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240" yWindow="108" windowWidth="14808" windowHeight="8016" activeTab="3"/>
  </bookViews>
  <sheets>
    <sheet name="ReactionTypes" sheetId="6" r:id="rId1"/>
    <sheet name="Reactions" sheetId="5" r:id="rId2"/>
    <sheet name="Content" sheetId="4" r:id="rId3"/>
    <sheet name="Data Analysis Dashboard" sheetId="7" r:id="rId4"/>
  </sheets>
  <definedNames>
    <definedName name="_xlnm._FilterDatabase" localSheetId="1" hidden="1">Reactions!$I$1:$I$24574</definedName>
  </definedNames>
  <calcPr calcId="124519"/>
  <pivotCaches>
    <pivotCache cacheId="14" r:id="rId5"/>
  </pivotCaches>
</workbook>
</file>

<file path=xl/calcChain.xml><?xml version="1.0" encoding="utf-8"?>
<calcChain xmlns="http://schemas.openxmlformats.org/spreadsheetml/2006/main">
  <c r="H8" i="7"/>
  <c r="F8"/>
  <c r="D8"/>
  <c r="J3" i="5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J4116"/>
  <c r="J4117"/>
  <c r="J4118"/>
  <c r="J4119"/>
  <c r="J4120"/>
  <c r="J4121"/>
  <c r="J4122"/>
  <c r="J4123"/>
  <c r="J4124"/>
  <c r="J4125"/>
  <c r="J4126"/>
  <c r="J4127"/>
  <c r="J4128"/>
  <c r="J4129"/>
  <c r="J4130"/>
  <c r="J4131"/>
  <c r="J4132"/>
  <c r="J4133"/>
  <c r="J4134"/>
  <c r="J4135"/>
  <c r="J4136"/>
  <c r="J4137"/>
  <c r="J4138"/>
  <c r="J4139"/>
  <c r="J4140"/>
  <c r="J4141"/>
  <c r="J4142"/>
  <c r="J4143"/>
  <c r="J4144"/>
  <c r="J4145"/>
  <c r="J4146"/>
  <c r="J4147"/>
  <c r="J4148"/>
  <c r="J4149"/>
  <c r="J4150"/>
  <c r="J4151"/>
  <c r="J4152"/>
  <c r="J4153"/>
  <c r="J4154"/>
  <c r="J4155"/>
  <c r="J4156"/>
  <c r="J4157"/>
  <c r="J4158"/>
  <c r="J4159"/>
  <c r="J4160"/>
  <c r="J4161"/>
  <c r="J4162"/>
  <c r="J4163"/>
  <c r="J4164"/>
  <c r="J4165"/>
  <c r="J4166"/>
  <c r="J4167"/>
  <c r="J4168"/>
  <c r="J4169"/>
  <c r="J4170"/>
  <c r="J4171"/>
  <c r="J4172"/>
  <c r="J4173"/>
  <c r="J4174"/>
  <c r="J4175"/>
  <c r="J4176"/>
  <c r="J4177"/>
  <c r="J4178"/>
  <c r="J4179"/>
  <c r="J4180"/>
  <c r="J4181"/>
  <c r="J4182"/>
  <c r="J4183"/>
  <c r="J4184"/>
  <c r="J4185"/>
  <c r="J4186"/>
  <c r="J4187"/>
  <c r="J4188"/>
  <c r="J4189"/>
  <c r="J4190"/>
  <c r="J4191"/>
  <c r="J4192"/>
  <c r="J4193"/>
  <c r="J4194"/>
  <c r="J4195"/>
  <c r="J4196"/>
  <c r="J4197"/>
  <c r="J4198"/>
  <c r="J4199"/>
  <c r="J4200"/>
  <c r="J4201"/>
  <c r="J4202"/>
  <c r="J4203"/>
  <c r="J4204"/>
  <c r="J4205"/>
  <c r="J4206"/>
  <c r="J4207"/>
  <c r="J4208"/>
  <c r="J4209"/>
  <c r="J4210"/>
  <c r="J4211"/>
  <c r="J4212"/>
  <c r="J4213"/>
  <c r="J4214"/>
  <c r="J4215"/>
  <c r="J4216"/>
  <c r="J4217"/>
  <c r="J4218"/>
  <c r="J4219"/>
  <c r="J4220"/>
  <c r="J4221"/>
  <c r="J4222"/>
  <c r="J4223"/>
  <c r="J4224"/>
  <c r="J4225"/>
  <c r="J4226"/>
  <c r="J4227"/>
  <c r="J4228"/>
  <c r="J4229"/>
  <c r="J4230"/>
  <c r="J4231"/>
  <c r="J4232"/>
  <c r="J4233"/>
  <c r="J4234"/>
  <c r="J4235"/>
  <c r="J4236"/>
  <c r="J4237"/>
  <c r="J4238"/>
  <c r="J4239"/>
  <c r="J4240"/>
  <c r="J4241"/>
  <c r="J4242"/>
  <c r="J4243"/>
  <c r="J4244"/>
  <c r="J4245"/>
  <c r="J4246"/>
  <c r="J4247"/>
  <c r="J4248"/>
  <c r="J4249"/>
  <c r="J4250"/>
  <c r="J4251"/>
  <c r="J4252"/>
  <c r="J4253"/>
  <c r="J4254"/>
  <c r="J4255"/>
  <c r="J4256"/>
  <c r="J4257"/>
  <c r="J4258"/>
  <c r="J4259"/>
  <c r="J4260"/>
  <c r="J4261"/>
  <c r="J4262"/>
  <c r="J4263"/>
  <c r="J4264"/>
  <c r="J4265"/>
  <c r="J4266"/>
  <c r="J4267"/>
  <c r="J4268"/>
  <c r="J4269"/>
  <c r="J4270"/>
  <c r="J4271"/>
  <c r="J4272"/>
  <c r="J4273"/>
  <c r="J4274"/>
  <c r="J4275"/>
  <c r="J4276"/>
  <c r="J4277"/>
  <c r="J4278"/>
  <c r="J4279"/>
  <c r="J4280"/>
  <c r="J4281"/>
  <c r="J4282"/>
  <c r="J4283"/>
  <c r="J4284"/>
  <c r="J4285"/>
  <c r="J4286"/>
  <c r="J4287"/>
  <c r="J4288"/>
  <c r="J4289"/>
  <c r="J4290"/>
  <c r="J4291"/>
  <c r="J4292"/>
  <c r="J4293"/>
  <c r="J4294"/>
  <c r="J4295"/>
  <c r="J4296"/>
  <c r="J4297"/>
  <c r="J4298"/>
  <c r="J4299"/>
  <c r="J4300"/>
  <c r="J4301"/>
  <c r="J4302"/>
  <c r="J4303"/>
  <c r="J4304"/>
  <c r="J4305"/>
  <c r="J4306"/>
  <c r="J4307"/>
  <c r="J4308"/>
  <c r="J4309"/>
  <c r="J4310"/>
  <c r="J4311"/>
  <c r="J4312"/>
  <c r="J4313"/>
  <c r="J4314"/>
  <c r="J4315"/>
  <c r="J4316"/>
  <c r="J4317"/>
  <c r="J4318"/>
  <c r="J4319"/>
  <c r="J4320"/>
  <c r="J4321"/>
  <c r="J4322"/>
  <c r="J4323"/>
  <c r="J4324"/>
  <c r="J4325"/>
  <c r="J4326"/>
  <c r="J4327"/>
  <c r="J4328"/>
  <c r="J4329"/>
  <c r="J4330"/>
  <c r="J4331"/>
  <c r="J4332"/>
  <c r="J4333"/>
  <c r="J4334"/>
  <c r="J4335"/>
  <c r="J4336"/>
  <c r="J4337"/>
  <c r="J4338"/>
  <c r="J4339"/>
  <c r="J4340"/>
  <c r="J4341"/>
  <c r="J4342"/>
  <c r="J4343"/>
  <c r="J4344"/>
  <c r="J4345"/>
  <c r="J4346"/>
  <c r="J4347"/>
  <c r="J4348"/>
  <c r="J4349"/>
  <c r="J4350"/>
  <c r="J4351"/>
  <c r="J4352"/>
  <c r="J4353"/>
  <c r="J4354"/>
  <c r="J4355"/>
  <c r="J4356"/>
  <c r="J4357"/>
  <c r="J4358"/>
  <c r="J4359"/>
  <c r="J4360"/>
  <c r="J4361"/>
  <c r="J4362"/>
  <c r="J4363"/>
  <c r="J4364"/>
  <c r="J4365"/>
  <c r="J4366"/>
  <c r="J4367"/>
  <c r="J4368"/>
  <c r="J4369"/>
  <c r="J4370"/>
  <c r="J4371"/>
  <c r="J4372"/>
  <c r="J4373"/>
  <c r="J4374"/>
  <c r="J4375"/>
  <c r="J4376"/>
  <c r="J4377"/>
  <c r="J4378"/>
  <c r="J4379"/>
  <c r="J4380"/>
  <c r="J4381"/>
  <c r="J4382"/>
  <c r="J4383"/>
  <c r="J4384"/>
  <c r="J4385"/>
  <c r="J4386"/>
  <c r="J4387"/>
  <c r="J4388"/>
  <c r="J4389"/>
  <c r="J4390"/>
  <c r="J4391"/>
  <c r="J4392"/>
  <c r="J4393"/>
  <c r="J4394"/>
  <c r="J4395"/>
  <c r="J4396"/>
  <c r="J4397"/>
  <c r="J4398"/>
  <c r="J4399"/>
  <c r="J4400"/>
  <c r="J4401"/>
  <c r="J4402"/>
  <c r="J4403"/>
  <c r="J4404"/>
  <c r="J4405"/>
  <c r="J4406"/>
  <c r="J4407"/>
  <c r="J4408"/>
  <c r="J4409"/>
  <c r="J4410"/>
  <c r="J4411"/>
  <c r="J4412"/>
  <c r="J4413"/>
  <c r="J4414"/>
  <c r="J4415"/>
  <c r="J4416"/>
  <c r="J4417"/>
  <c r="J4418"/>
  <c r="J4419"/>
  <c r="J4420"/>
  <c r="J4421"/>
  <c r="J4422"/>
  <c r="J4423"/>
  <c r="J4424"/>
  <c r="J4425"/>
  <c r="J4426"/>
  <c r="J4427"/>
  <c r="J4428"/>
  <c r="J4429"/>
  <c r="J4430"/>
  <c r="J4431"/>
  <c r="J4432"/>
  <c r="J4433"/>
  <c r="J4434"/>
  <c r="J4435"/>
  <c r="J4436"/>
  <c r="J4437"/>
  <c r="J4438"/>
  <c r="J4439"/>
  <c r="J4440"/>
  <c r="J4441"/>
  <c r="J4442"/>
  <c r="J4443"/>
  <c r="J4444"/>
  <c r="J4445"/>
  <c r="J4446"/>
  <c r="J4447"/>
  <c r="J4448"/>
  <c r="J4449"/>
  <c r="J4450"/>
  <c r="J4451"/>
  <c r="J4452"/>
  <c r="J4453"/>
  <c r="J4454"/>
  <c r="J4455"/>
  <c r="J4456"/>
  <c r="J4457"/>
  <c r="J4458"/>
  <c r="J4459"/>
  <c r="J4460"/>
  <c r="J4461"/>
  <c r="J4462"/>
  <c r="J4463"/>
  <c r="J4464"/>
  <c r="J4465"/>
  <c r="J4466"/>
  <c r="J4467"/>
  <c r="J4468"/>
  <c r="J4469"/>
  <c r="J4470"/>
  <c r="J4471"/>
  <c r="J4472"/>
  <c r="J4473"/>
  <c r="J4474"/>
  <c r="J4475"/>
  <c r="J4476"/>
  <c r="J4477"/>
  <c r="J4478"/>
  <c r="J4479"/>
  <c r="J4480"/>
  <c r="J4481"/>
  <c r="J4482"/>
  <c r="J4483"/>
  <c r="J4484"/>
  <c r="J4485"/>
  <c r="J4486"/>
  <c r="J4487"/>
  <c r="J4488"/>
  <c r="J4489"/>
  <c r="J4490"/>
  <c r="J4491"/>
  <c r="J4492"/>
  <c r="J4493"/>
  <c r="J4494"/>
  <c r="J4495"/>
  <c r="J4496"/>
  <c r="J4497"/>
  <c r="J4498"/>
  <c r="J4499"/>
  <c r="J4500"/>
  <c r="J4501"/>
  <c r="J4502"/>
  <c r="J4503"/>
  <c r="J4504"/>
  <c r="J4505"/>
  <c r="J4506"/>
  <c r="J4507"/>
  <c r="J4508"/>
  <c r="J4509"/>
  <c r="J4510"/>
  <c r="J4511"/>
  <c r="J4512"/>
  <c r="J4513"/>
  <c r="J4514"/>
  <c r="J4515"/>
  <c r="J4516"/>
  <c r="J4517"/>
  <c r="J4518"/>
  <c r="J4519"/>
  <c r="J4520"/>
  <c r="J4521"/>
  <c r="J4522"/>
  <c r="J4523"/>
  <c r="J4524"/>
  <c r="J4525"/>
  <c r="J4526"/>
  <c r="J4527"/>
  <c r="J4528"/>
  <c r="J4529"/>
  <c r="J4530"/>
  <c r="J4531"/>
  <c r="J4532"/>
  <c r="J4533"/>
  <c r="J4534"/>
  <c r="J4535"/>
  <c r="J4536"/>
  <c r="J4537"/>
  <c r="J4538"/>
  <c r="J4539"/>
  <c r="J4540"/>
  <c r="J4541"/>
  <c r="J4542"/>
  <c r="J4543"/>
  <c r="J4544"/>
  <c r="J4545"/>
  <c r="J4546"/>
  <c r="J4547"/>
  <c r="J4548"/>
  <c r="J4549"/>
  <c r="J4550"/>
  <c r="J4551"/>
  <c r="J4552"/>
  <c r="J4553"/>
  <c r="J4554"/>
  <c r="J4555"/>
  <c r="J4556"/>
  <c r="J4557"/>
  <c r="J4558"/>
  <c r="J4559"/>
  <c r="J4560"/>
  <c r="J4561"/>
  <c r="J4562"/>
  <c r="J4563"/>
  <c r="J4564"/>
  <c r="J4565"/>
  <c r="J4566"/>
  <c r="J4567"/>
  <c r="J4568"/>
  <c r="J4569"/>
  <c r="J4570"/>
  <c r="J4571"/>
  <c r="J4572"/>
  <c r="J4573"/>
  <c r="J4574"/>
  <c r="J4575"/>
  <c r="J4576"/>
  <c r="J4577"/>
  <c r="J4578"/>
  <c r="J4579"/>
  <c r="J4580"/>
  <c r="J4581"/>
  <c r="J4582"/>
  <c r="J4583"/>
  <c r="J4584"/>
  <c r="J4585"/>
  <c r="J4586"/>
  <c r="J4587"/>
  <c r="J4588"/>
  <c r="J4589"/>
  <c r="J4590"/>
  <c r="J4591"/>
  <c r="J4592"/>
  <c r="J4593"/>
  <c r="J4594"/>
  <c r="J4595"/>
  <c r="J4596"/>
  <c r="J4597"/>
  <c r="J4598"/>
  <c r="J4599"/>
  <c r="J4600"/>
  <c r="J4601"/>
  <c r="J4602"/>
  <c r="J4603"/>
  <c r="J4604"/>
  <c r="J4605"/>
  <c r="J4606"/>
  <c r="J4607"/>
  <c r="J4608"/>
  <c r="J4609"/>
  <c r="J4610"/>
  <c r="J4611"/>
  <c r="J4612"/>
  <c r="J4613"/>
  <c r="J4614"/>
  <c r="J4615"/>
  <c r="J4616"/>
  <c r="J4617"/>
  <c r="J4618"/>
  <c r="J4619"/>
  <c r="J4620"/>
  <c r="J4621"/>
  <c r="J4622"/>
  <c r="J4623"/>
  <c r="J4624"/>
  <c r="J4625"/>
  <c r="J4626"/>
  <c r="J4627"/>
  <c r="J4628"/>
  <c r="J4629"/>
  <c r="J4630"/>
  <c r="J4631"/>
  <c r="J4632"/>
  <c r="J4633"/>
  <c r="J4634"/>
  <c r="J4635"/>
  <c r="J4636"/>
  <c r="J4637"/>
  <c r="J4638"/>
  <c r="J4639"/>
  <c r="J4640"/>
  <c r="J4641"/>
  <c r="J4642"/>
  <c r="J4643"/>
  <c r="J4644"/>
  <c r="J4645"/>
  <c r="J4646"/>
  <c r="J4647"/>
  <c r="J4648"/>
  <c r="J4649"/>
  <c r="J4650"/>
  <c r="J4651"/>
  <c r="J4652"/>
  <c r="J4653"/>
  <c r="J4654"/>
  <c r="J4655"/>
  <c r="J4656"/>
  <c r="J4657"/>
  <c r="J4658"/>
  <c r="J4659"/>
  <c r="J4660"/>
  <c r="J4661"/>
  <c r="J4662"/>
  <c r="J4663"/>
  <c r="J4664"/>
  <c r="J4665"/>
  <c r="J4666"/>
  <c r="J4667"/>
  <c r="J4668"/>
  <c r="J4669"/>
  <c r="J4670"/>
  <c r="J4671"/>
  <c r="J4672"/>
  <c r="J4673"/>
  <c r="J4674"/>
  <c r="J4675"/>
  <c r="J4676"/>
  <c r="J4677"/>
  <c r="J4678"/>
  <c r="J4679"/>
  <c r="J4680"/>
  <c r="J4681"/>
  <c r="J4682"/>
  <c r="J4683"/>
  <c r="J4684"/>
  <c r="J4685"/>
  <c r="J4686"/>
  <c r="J4687"/>
  <c r="J4688"/>
  <c r="J4689"/>
  <c r="J4690"/>
  <c r="J4691"/>
  <c r="J4692"/>
  <c r="J4693"/>
  <c r="J4694"/>
  <c r="J4695"/>
  <c r="J4696"/>
  <c r="J4697"/>
  <c r="J4698"/>
  <c r="J4699"/>
  <c r="J4700"/>
  <c r="J4701"/>
  <c r="J4702"/>
  <c r="J4703"/>
  <c r="J4704"/>
  <c r="J4705"/>
  <c r="J4706"/>
  <c r="J4707"/>
  <c r="J4708"/>
  <c r="J4709"/>
  <c r="J4710"/>
  <c r="J4711"/>
  <c r="J4712"/>
  <c r="J4713"/>
  <c r="J4714"/>
  <c r="J4715"/>
  <c r="J4716"/>
  <c r="J4717"/>
  <c r="J4718"/>
  <c r="J4719"/>
  <c r="J4720"/>
  <c r="J4721"/>
  <c r="J4722"/>
  <c r="J4723"/>
  <c r="J4724"/>
  <c r="J4725"/>
  <c r="J4726"/>
  <c r="J4727"/>
  <c r="J4728"/>
  <c r="J4729"/>
  <c r="J4730"/>
  <c r="J4731"/>
  <c r="J4732"/>
  <c r="J4733"/>
  <c r="J4734"/>
  <c r="J4735"/>
  <c r="J4736"/>
  <c r="J4737"/>
  <c r="J4738"/>
  <c r="J4739"/>
  <c r="J4740"/>
  <c r="J4741"/>
  <c r="J4742"/>
  <c r="J4743"/>
  <c r="J4744"/>
  <c r="J4745"/>
  <c r="J4746"/>
  <c r="J4747"/>
  <c r="J4748"/>
  <c r="J4749"/>
  <c r="J4750"/>
  <c r="J4751"/>
  <c r="J4752"/>
  <c r="J4753"/>
  <c r="J4754"/>
  <c r="J4755"/>
  <c r="J4756"/>
  <c r="J4757"/>
  <c r="J4758"/>
  <c r="J4759"/>
  <c r="J4760"/>
  <c r="J4761"/>
  <c r="J4762"/>
  <c r="J4763"/>
  <c r="J4764"/>
  <c r="J4765"/>
  <c r="J4766"/>
  <c r="J4767"/>
  <c r="J4768"/>
  <c r="J4769"/>
  <c r="J4770"/>
  <c r="J4771"/>
  <c r="J4772"/>
  <c r="J4773"/>
  <c r="J4774"/>
  <c r="J4775"/>
  <c r="J4776"/>
  <c r="J4777"/>
  <c r="J4778"/>
  <c r="J4779"/>
  <c r="J4780"/>
  <c r="J4781"/>
  <c r="J4782"/>
  <c r="J4783"/>
  <c r="J4784"/>
  <c r="J4785"/>
  <c r="J4786"/>
  <c r="J4787"/>
  <c r="J4788"/>
  <c r="J4789"/>
  <c r="J4790"/>
  <c r="J4791"/>
  <c r="J4792"/>
  <c r="J4793"/>
  <c r="J4794"/>
  <c r="J4795"/>
  <c r="J4796"/>
  <c r="J4797"/>
  <c r="J4798"/>
  <c r="J4799"/>
  <c r="J4800"/>
  <c r="J4801"/>
  <c r="J4802"/>
  <c r="J4803"/>
  <c r="J4804"/>
  <c r="J4805"/>
  <c r="J4806"/>
  <c r="J4807"/>
  <c r="J4808"/>
  <c r="J4809"/>
  <c r="J4810"/>
  <c r="J4811"/>
  <c r="J4812"/>
  <c r="J4813"/>
  <c r="J4814"/>
  <c r="J4815"/>
  <c r="J4816"/>
  <c r="J4817"/>
  <c r="J4818"/>
  <c r="J4819"/>
  <c r="J4820"/>
  <c r="J4821"/>
  <c r="J4822"/>
  <c r="J4823"/>
  <c r="J4824"/>
  <c r="J4825"/>
  <c r="J4826"/>
  <c r="J4827"/>
  <c r="J4828"/>
  <c r="J4829"/>
  <c r="J4830"/>
  <c r="J4831"/>
  <c r="J4832"/>
  <c r="J4833"/>
  <c r="J4834"/>
  <c r="J4835"/>
  <c r="J4836"/>
  <c r="J4837"/>
  <c r="J4838"/>
  <c r="J4839"/>
  <c r="J4840"/>
  <c r="J4841"/>
  <c r="J4842"/>
  <c r="J4843"/>
  <c r="J4844"/>
  <c r="J4845"/>
  <c r="J4846"/>
  <c r="J4847"/>
  <c r="J4848"/>
  <c r="J4849"/>
  <c r="J4850"/>
  <c r="J4851"/>
  <c r="J4852"/>
  <c r="J4853"/>
  <c r="J4854"/>
  <c r="J4855"/>
  <c r="J4856"/>
  <c r="J4857"/>
  <c r="J4858"/>
  <c r="J4859"/>
  <c r="J4860"/>
  <c r="J4861"/>
  <c r="J4862"/>
  <c r="J4863"/>
  <c r="J4864"/>
  <c r="J4865"/>
  <c r="J4866"/>
  <c r="J4867"/>
  <c r="J4868"/>
  <c r="J4869"/>
  <c r="J4870"/>
  <c r="J4871"/>
  <c r="J4872"/>
  <c r="J4873"/>
  <c r="J4874"/>
  <c r="J4875"/>
  <c r="J4876"/>
  <c r="J4877"/>
  <c r="J4878"/>
  <c r="J4879"/>
  <c r="J4880"/>
  <c r="J4881"/>
  <c r="J4882"/>
  <c r="J4883"/>
  <c r="J4884"/>
  <c r="J4885"/>
  <c r="J4886"/>
  <c r="J4887"/>
  <c r="J4888"/>
  <c r="J4889"/>
  <c r="J4890"/>
  <c r="J4891"/>
  <c r="J4892"/>
  <c r="J4893"/>
  <c r="J4894"/>
  <c r="J4895"/>
  <c r="J4896"/>
  <c r="J4897"/>
  <c r="J4898"/>
  <c r="J4899"/>
  <c r="J4900"/>
  <c r="J4901"/>
  <c r="J4902"/>
  <c r="J4903"/>
  <c r="J4904"/>
  <c r="J4905"/>
  <c r="J4906"/>
  <c r="J4907"/>
  <c r="J4908"/>
  <c r="J4909"/>
  <c r="J4910"/>
  <c r="J4911"/>
  <c r="J4912"/>
  <c r="J4913"/>
  <c r="J4914"/>
  <c r="J4915"/>
  <c r="J4916"/>
  <c r="J4917"/>
  <c r="J4918"/>
  <c r="J4919"/>
  <c r="J4920"/>
  <c r="J4921"/>
  <c r="J4922"/>
  <c r="J4923"/>
  <c r="J4924"/>
  <c r="J4925"/>
  <c r="J4926"/>
  <c r="J4927"/>
  <c r="J4928"/>
  <c r="J4929"/>
  <c r="J4930"/>
  <c r="J4931"/>
  <c r="J4932"/>
  <c r="J4933"/>
  <c r="J4934"/>
  <c r="J4935"/>
  <c r="J4936"/>
  <c r="J4937"/>
  <c r="J4938"/>
  <c r="J4939"/>
  <c r="J4940"/>
  <c r="J4941"/>
  <c r="J4942"/>
  <c r="J4943"/>
  <c r="J4944"/>
  <c r="J4945"/>
  <c r="J4946"/>
  <c r="J4947"/>
  <c r="J4948"/>
  <c r="J4949"/>
  <c r="J4950"/>
  <c r="J4951"/>
  <c r="J4952"/>
  <c r="J4953"/>
  <c r="J4954"/>
  <c r="J4955"/>
  <c r="J4956"/>
  <c r="J4957"/>
  <c r="J4958"/>
  <c r="J4959"/>
  <c r="J4960"/>
  <c r="J4961"/>
  <c r="J4962"/>
  <c r="J4963"/>
  <c r="J4964"/>
  <c r="J4965"/>
  <c r="J4966"/>
  <c r="J4967"/>
  <c r="J4968"/>
  <c r="J4969"/>
  <c r="J4970"/>
  <c r="J4971"/>
  <c r="J4972"/>
  <c r="J4973"/>
  <c r="J4974"/>
  <c r="J4975"/>
  <c r="J4976"/>
  <c r="J4977"/>
  <c r="J4978"/>
  <c r="J4979"/>
  <c r="J4980"/>
  <c r="J4981"/>
  <c r="J4982"/>
  <c r="J4983"/>
  <c r="J4984"/>
  <c r="J4985"/>
  <c r="J4986"/>
  <c r="J4987"/>
  <c r="J4988"/>
  <c r="J4989"/>
  <c r="J4990"/>
  <c r="J4991"/>
  <c r="J4992"/>
  <c r="J4993"/>
  <c r="J4994"/>
  <c r="J4995"/>
  <c r="J4996"/>
  <c r="J4997"/>
  <c r="J4998"/>
  <c r="J4999"/>
  <c r="J5000"/>
  <c r="J5001"/>
  <c r="J5002"/>
  <c r="J5003"/>
  <c r="J5004"/>
  <c r="J5005"/>
  <c r="J5006"/>
  <c r="J5007"/>
  <c r="J5008"/>
  <c r="J5009"/>
  <c r="J5010"/>
  <c r="J5011"/>
  <c r="J5012"/>
  <c r="J5013"/>
  <c r="J5014"/>
  <c r="J5015"/>
  <c r="J5016"/>
  <c r="J5017"/>
  <c r="J5018"/>
  <c r="J5019"/>
  <c r="J5020"/>
  <c r="J5021"/>
  <c r="J5022"/>
  <c r="J5023"/>
  <c r="J5024"/>
  <c r="J5025"/>
  <c r="J5026"/>
  <c r="J5027"/>
  <c r="J5028"/>
  <c r="J5029"/>
  <c r="J5030"/>
  <c r="J5031"/>
  <c r="J5032"/>
  <c r="J5033"/>
  <c r="J5034"/>
  <c r="J5035"/>
  <c r="J5036"/>
  <c r="J5037"/>
  <c r="J5038"/>
  <c r="J5039"/>
  <c r="J5040"/>
  <c r="J5041"/>
  <c r="J5042"/>
  <c r="J5043"/>
  <c r="J5044"/>
  <c r="J5045"/>
  <c r="J5046"/>
  <c r="J5047"/>
  <c r="J5048"/>
  <c r="J5049"/>
  <c r="J5050"/>
  <c r="J5051"/>
  <c r="J5052"/>
  <c r="J5053"/>
  <c r="J5054"/>
  <c r="J5055"/>
  <c r="J5056"/>
  <c r="J5057"/>
  <c r="J5058"/>
  <c r="J5059"/>
  <c r="J5060"/>
  <c r="J5061"/>
  <c r="J5062"/>
  <c r="J5063"/>
  <c r="J5064"/>
  <c r="J5065"/>
  <c r="J5066"/>
  <c r="J5067"/>
  <c r="J5068"/>
  <c r="J5069"/>
  <c r="J5070"/>
  <c r="J5071"/>
  <c r="J5072"/>
  <c r="J5073"/>
  <c r="J5074"/>
  <c r="J5075"/>
  <c r="J5076"/>
  <c r="J5077"/>
  <c r="J5078"/>
  <c r="J5079"/>
  <c r="J5080"/>
  <c r="J5081"/>
  <c r="J5082"/>
  <c r="J5083"/>
  <c r="J5084"/>
  <c r="J5085"/>
  <c r="J5086"/>
  <c r="J5087"/>
  <c r="J5088"/>
  <c r="J5089"/>
  <c r="J5090"/>
  <c r="J5091"/>
  <c r="J5092"/>
  <c r="J5093"/>
  <c r="J5094"/>
  <c r="J5095"/>
  <c r="J5096"/>
  <c r="J5097"/>
  <c r="J5098"/>
  <c r="J5099"/>
  <c r="J5100"/>
  <c r="J5101"/>
  <c r="J5102"/>
  <c r="J5103"/>
  <c r="J5104"/>
  <c r="J5105"/>
  <c r="J5106"/>
  <c r="J5107"/>
  <c r="J5108"/>
  <c r="J5109"/>
  <c r="J5110"/>
  <c r="J5111"/>
  <c r="J5112"/>
  <c r="J5113"/>
  <c r="J5114"/>
  <c r="J5115"/>
  <c r="J5116"/>
  <c r="J5117"/>
  <c r="J5118"/>
  <c r="J5119"/>
  <c r="J5120"/>
  <c r="J5121"/>
  <c r="J5122"/>
  <c r="J5123"/>
  <c r="J5124"/>
  <c r="J5125"/>
  <c r="J5126"/>
  <c r="J5127"/>
  <c r="J5128"/>
  <c r="J5129"/>
  <c r="J5130"/>
  <c r="J5131"/>
  <c r="J5132"/>
  <c r="J5133"/>
  <c r="J5134"/>
  <c r="J5135"/>
  <c r="J5136"/>
  <c r="J5137"/>
  <c r="J5138"/>
  <c r="J5139"/>
  <c r="J5140"/>
  <c r="J5141"/>
  <c r="J5142"/>
  <c r="J5143"/>
  <c r="J5144"/>
  <c r="J5145"/>
  <c r="J5146"/>
  <c r="J5147"/>
  <c r="J5148"/>
  <c r="J5149"/>
  <c r="J5150"/>
  <c r="J5151"/>
  <c r="J5152"/>
  <c r="J5153"/>
  <c r="J5154"/>
  <c r="J5155"/>
  <c r="J5156"/>
  <c r="J5157"/>
  <c r="J5158"/>
  <c r="J5159"/>
  <c r="J5160"/>
  <c r="J5161"/>
  <c r="J5162"/>
  <c r="J5163"/>
  <c r="J5164"/>
  <c r="J5165"/>
  <c r="J5166"/>
  <c r="J5167"/>
  <c r="J5168"/>
  <c r="J5169"/>
  <c r="J5170"/>
  <c r="J5171"/>
  <c r="J5172"/>
  <c r="J5173"/>
  <c r="J5174"/>
  <c r="J5175"/>
  <c r="J5176"/>
  <c r="J5177"/>
  <c r="J5178"/>
  <c r="J5179"/>
  <c r="J5180"/>
  <c r="J5181"/>
  <c r="J5182"/>
  <c r="J5183"/>
  <c r="J5184"/>
  <c r="J5185"/>
  <c r="J5186"/>
  <c r="J5187"/>
  <c r="J5188"/>
  <c r="J5189"/>
  <c r="J5190"/>
  <c r="J5191"/>
  <c r="J5192"/>
  <c r="J5193"/>
  <c r="J5194"/>
  <c r="J5195"/>
  <c r="J5196"/>
  <c r="J5197"/>
  <c r="J5198"/>
  <c r="J5199"/>
  <c r="J5200"/>
  <c r="J5201"/>
  <c r="J5202"/>
  <c r="J5203"/>
  <c r="J5204"/>
  <c r="J5205"/>
  <c r="J5206"/>
  <c r="J5207"/>
  <c r="J5208"/>
  <c r="J5209"/>
  <c r="J5210"/>
  <c r="J5211"/>
  <c r="J5212"/>
  <c r="J5213"/>
  <c r="J5214"/>
  <c r="J5215"/>
  <c r="J5216"/>
  <c r="J5217"/>
  <c r="J5218"/>
  <c r="J5219"/>
  <c r="J5220"/>
  <c r="J5221"/>
  <c r="J5222"/>
  <c r="J5223"/>
  <c r="J5224"/>
  <c r="J5225"/>
  <c r="J5226"/>
  <c r="J5227"/>
  <c r="J5228"/>
  <c r="J5229"/>
  <c r="J5230"/>
  <c r="J5231"/>
  <c r="J5232"/>
  <c r="J5233"/>
  <c r="J5234"/>
  <c r="J5235"/>
  <c r="J5236"/>
  <c r="J5237"/>
  <c r="J5238"/>
  <c r="J5239"/>
  <c r="J5240"/>
  <c r="J5241"/>
  <c r="J5242"/>
  <c r="J5243"/>
  <c r="J5244"/>
  <c r="J5245"/>
  <c r="J5246"/>
  <c r="J5247"/>
  <c r="J5248"/>
  <c r="J5249"/>
  <c r="J5250"/>
  <c r="J5251"/>
  <c r="J5252"/>
  <c r="J5253"/>
  <c r="J5254"/>
  <c r="J5255"/>
  <c r="J5256"/>
  <c r="J5257"/>
  <c r="J5258"/>
  <c r="J5259"/>
  <c r="J5260"/>
  <c r="J5261"/>
  <c r="J5262"/>
  <c r="J5263"/>
  <c r="J5264"/>
  <c r="J5265"/>
  <c r="J5266"/>
  <c r="J5267"/>
  <c r="J5268"/>
  <c r="J5269"/>
  <c r="J5270"/>
  <c r="J5271"/>
  <c r="J5272"/>
  <c r="J5273"/>
  <c r="J5274"/>
  <c r="J5275"/>
  <c r="J5276"/>
  <c r="J5277"/>
  <c r="J5278"/>
  <c r="J5279"/>
  <c r="J5280"/>
  <c r="J5281"/>
  <c r="J5282"/>
  <c r="J5283"/>
  <c r="J5284"/>
  <c r="J5285"/>
  <c r="J5286"/>
  <c r="J5287"/>
  <c r="J5288"/>
  <c r="J5289"/>
  <c r="J5290"/>
  <c r="J5291"/>
  <c r="J5292"/>
  <c r="J5293"/>
  <c r="J5294"/>
  <c r="J5295"/>
  <c r="J5296"/>
  <c r="J5297"/>
  <c r="J5298"/>
  <c r="J5299"/>
  <c r="J5300"/>
  <c r="J5301"/>
  <c r="J5302"/>
  <c r="J5303"/>
  <c r="J5304"/>
  <c r="J5305"/>
  <c r="J5306"/>
  <c r="J5307"/>
  <c r="J5308"/>
  <c r="J5309"/>
  <c r="J5310"/>
  <c r="J5311"/>
  <c r="J5312"/>
  <c r="J5313"/>
  <c r="J5314"/>
  <c r="J5315"/>
  <c r="J5316"/>
  <c r="J5317"/>
  <c r="J5318"/>
  <c r="J5319"/>
  <c r="J5320"/>
  <c r="J5321"/>
  <c r="J5322"/>
  <c r="J5323"/>
  <c r="J5324"/>
  <c r="J5325"/>
  <c r="J5326"/>
  <c r="J5327"/>
  <c r="J5328"/>
  <c r="J5329"/>
  <c r="J5330"/>
  <c r="J5331"/>
  <c r="J5332"/>
  <c r="J5333"/>
  <c r="J5334"/>
  <c r="J5335"/>
  <c r="J5336"/>
  <c r="J5337"/>
  <c r="J5338"/>
  <c r="J5339"/>
  <c r="J5340"/>
  <c r="J5341"/>
  <c r="J5342"/>
  <c r="J5343"/>
  <c r="J5344"/>
  <c r="J5345"/>
  <c r="J5346"/>
  <c r="J5347"/>
  <c r="J5348"/>
  <c r="J5349"/>
  <c r="J5350"/>
  <c r="J5351"/>
  <c r="J5352"/>
  <c r="J5353"/>
  <c r="J5354"/>
  <c r="J5355"/>
  <c r="J5356"/>
  <c r="J5357"/>
  <c r="J5358"/>
  <c r="J5359"/>
  <c r="J5360"/>
  <c r="J5361"/>
  <c r="J5362"/>
  <c r="J5363"/>
  <c r="J5364"/>
  <c r="J5365"/>
  <c r="J5366"/>
  <c r="J5367"/>
  <c r="J5368"/>
  <c r="J5369"/>
  <c r="J5370"/>
  <c r="J5371"/>
  <c r="J5372"/>
  <c r="J5373"/>
  <c r="J5374"/>
  <c r="J5375"/>
  <c r="J5376"/>
  <c r="J5377"/>
  <c r="J5378"/>
  <c r="J5379"/>
  <c r="J5380"/>
  <c r="J5381"/>
  <c r="J5382"/>
  <c r="J5383"/>
  <c r="J5384"/>
  <c r="J5385"/>
  <c r="J5386"/>
  <c r="J5387"/>
  <c r="J5388"/>
  <c r="J5389"/>
  <c r="J5390"/>
  <c r="J5391"/>
  <c r="J5392"/>
  <c r="J5393"/>
  <c r="J5394"/>
  <c r="J5395"/>
  <c r="J5396"/>
  <c r="J5397"/>
  <c r="J5398"/>
  <c r="J5399"/>
  <c r="J5400"/>
  <c r="J5401"/>
  <c r="J5402"/>
  <c r="J5403"/>
  <c r="J5404"/>
  <c r="J5405"/>
  <c r="J5406"/>
  <c r="J5407"/>
  <c r="J5408"/>
  <c r="J5409"/>
  <c r="J5410"/>
  <c r="J5411"/>
  <c r="J5412"/>
  <c r="J5413"/>
  <c r="J5414"/>
  <c r="J5415"/>
  <c r="J5416"/>
  <c r="J5417"/>
  <c r="J5418"/>
  <c r="J5419"/>
  <c r="J5420"/>
  <c r="J5421"/>
  <c r="J5422"/>
  <c r="J5423"/>
  <c r="J5424"/>
  <c r="J5425"/>
  <c r="J5426"/>
  <c r="J5427"/>
  <c r="J5428"/>
  <c r="J5429"/>
  <c r="J5430"/>
  <c r="J5431"/>
  <c r="J5432"/>
  <c r="J5433"/>
  <c r="J5434"/>
  <c r="J5435"/>
  <c r="J5436"/>
  <c r="J5437"/>
  <c r="J5438"/>
  <c r="J5439"/>
  <c r="J5440"/>
  <c r="J5441"/>
  <c r="J5442"/>
  <c r="J5443"/>
  <c r="J5444"/>
  <c r="J5445"/>
  <c r="J5446"/>
  <c r="J5447"/>
  <c r="J5448"/>
  <c r="J5449"/>
  <c r="J5450"/>
  <c r="J5451"/>
  <c r="J5452"/>
  <c r="J5453"/>
  <c r="J5454"/>
  <c r="J5455"/>
  <c r="J5456"/>
  <c r="J5457"/>
  <c r="J5458"/>
  <c r="J5459"/>
  <c r="J5460"/>
  <c r="J5461"/>
  <c r="J5462"/>
  <c r="J5463"/>
  <c r="J5464"/>
  <c r="J5465"/>
  <c r="J5466"/>
  <c r="J5467"/>
  <c r="J5468"/>
  <c r="J5469"/>
  <c r="J5470"/>
  <c r="J5471"/>
  <c r="J5472"/>
  <c r="J5473"/>
  <c r="J5474"/>
  <c r="J5475"/>
  <c r="J5476"/>
  <c r="J5477"/>
  <c r="J5478"/>
  <c r="J5479"/>
  <c r="J5480"/>
  <c r="J5481"/>
  <c r="J5482"/>
  <c r="J5483"/>
  <c r="J5484"/>
  <c r="J5485"/>
  <c r="J5486"/>
  <c r="J5487"/>
  <c r="J5488"/>
  <c r="J5489"/>
  <c r="J5490"/>
  <c r="J5491"/>
  <c r="J5492"/>
  <c r="J5493"/>
  <c r="J5494"/>
  <c r="J5495"/>
  <c r="J5496"/>
  <c r="J5497"/>
  <c r="J5498"/>
  <c r="J5499"/>
  <c r="J5500"/>
  <c r="J5501"/>
  <c r="J5502"/>
  <c r="J5503"/>
  <c r="J5504"/>
  <c r="J5505"/>
  <c r="J5506"/>
  <c r="J5507"/>
  <c r="J5508"/>
  <c r="J5509"/>
  <c r="J5510"/>
  <c r="J5511"/>
  <c r="J5512"/>
  <c r="J5513"/>
  <c r="J5514"/>
  <c r="J5515"/>
  <c r="J5516"/>
  <c r="J5517"/>
  <c r="J5518"/>
  <c r="J5519"/>
  <c r="J5520"/>
  <c r="J5521"/>
  <c r="J5522"/>
  <c r="J5523"/>
  <c r="J5524"/>
  <c r="J5525"/>
  <c r="J5526"/>
  <c r="J5527"/>
  <c r="J5528"/>
  <c r="J5529"/>
  <c r="J5530"/>
  <c r="J5531"/>
  <c r="J5532"/>
  <c r="J5533"/>
  <c r="J5534"/>
  <c r="J5535"/>
  <c r="J5536"/>
  <c r="J5537"/>
  <c r="J5538"/>
  <c r="J5539"/>
  <c r="J5540"/>
  <c r="J5541"/>
  <c r="J5542"/>
  <c r="J5543"/>
  <c r="J5544"/>
  <c r="J5545"/>
  <c r="J5546"/>
  <c r="J5547"/>
  <c r="J5548"/>
  <c r="J5549"/>
  <c r="J5550"/>
  <c r="J5551"/>
  <c r="J5552"/>
  <c r="J5553"/>
  <c r="J5554"/>
  <c r="J5555"/>
  <c r="J5556"/>
  <c r="J5557"/>
  <c r="J5558"/>
  <c r="J5559"/>
  <c r="J5560"/>
  <c r="J5561"/>
  <c r="J5562"/>
  <c r="J5563"/>
  <c r="J5564"/>
  <c r="J5565"/>
  <c r="J5566"/>
  <c r="J5567"/>
  <c r="J5568"/>
  <c r="J5569"/>
  <c r="J5570"/>
  <c r="J5571"/>
  <c r="J5572"/>
  <c r="J5573"/>
  <c r="J5574"/>
  <c r="J5575"/>
  <c r="J5576"/>
  <c r="J5577"/>
  <c r="J5578"/>
  <c r="J5579"/>
  <c r="J5580"/>
  <c r="J5581"/>
  <c r="J5582"/>
  <c r="J5583"/>
  <c r="J5584"/>
  <c r="J5585"/>
  <c r="J5586"/>
  <c r="J5587"/>
  <c r="J5588"/>
  <c r="J5589"/>
  <c r="J5590"/>
  <c r="J5591"/>
  <c r="J5592"/>
  <c r="J5593"/>
  <c r="J5594"/>
  <c r="J5595"/>
  <c r="J5596"/>
  <c r="J5597"/>
  <c r="J5598"/>
  <c r="J5599"/>
  <c r="J5600"/>
  <c r="J5601"/>
  <c r="J5602"/>
  <c r="J5603"/>
  <c r="J5604"/>
  <c r="J5605"/>
  <c r="J5606"/>
  <c r="J5607"/>
  <c r="J5608"/>
  <c r="J5609"/>
  <c r="J5610"/>
  <c r="J5611"/>
  <c r="J5612"/>
  <c r="J5613"/>
  <c r="J5614"/>
  <c r="J5615"/>
  <c r="J5616"/>
  <c r="J5617"/>
  <c r="J5618"/>
  <c r="J5619"/>
  <c r="J5620"/>
  <c r="J5621"/>
  <c r="J5622"/>
  <c r="J5623"/>
  <c r="J5624"/>
  <c r="J5625"/>
  <c r="J5626"/>
  <c r="J5627"/>
  <c r="J5628"/>
  <c r="J5629"/>
  <c r="J5630"/>
  <c r="J5631"/>
  <c r="J5632"/>
  <c r="J5633"/>
  <c r="J5634"/>
  <c r="J5635"/>
  <c r="J5636"/>
  <c r="J5637"/>
  <c r="J5638"/>
  <c r="J5639"/>
  <c r="J5640"/>
  <c r="J5641"/>
  <c r="J5642"/>
  <c r="J5643"/>
  <c r="J5644"/>
  <c r="J5645"/>
  <c r="J5646"/>
  <c r="J5647"/>
  <c r="J5648"/>
  <c r="J5649"/>
  <c r="J5650"/>
  <c r="J5651"/>
  <c r="J5652"/>
  <c r="J5653"/>
  <c r="J5654"/>
  <c r="J5655"/>
  <c r="J5656"/>
  <c r="J5657"/>
  <c r="J5658"/>
  <c r="J5659"/>
  <c r="J5660"/>
  <c r="J5661"/>
  <c r="J5662"/>
  <c r="J5663"/>
  <c r="J5664"/>
  <c r="J5665"/>
  <c r="J5666"/>
  <c r="J5667"/>
  <c r="J5668"/>
  <c r="J5669"/>
  <c r="J5670"/>
  <c r="J5671"/>
  <c r="J5672"/>
  <c r="J5673"/>
  <c r="J5674"/>
  <c r="J5675"/>
  <c r="J5676"/>
  <c r="J5677"/>
  <c r="J5678"/>
  <c r="J5679"/>
  <c r="J5680"/>
  <c r="J5681"/>
  <c r="J5682"/>
  <c r="J5683"/>
  <c r="J5684"/>
  <c r="J5685"/>
  <c r="J5686"/>
  <c r="J5687"/>
  <c r="J5688"/>
  <c r="J5689"/>
  <c r="J5690"/>
  <c r="J5691"/>
  <c r="J5692"/>
  <c r="J5693"/>
  <c r="J5694"/>
  <c r="J5695"/>
  <c r="J5696"/>
  <c r="J5697"/>
  <c r="J5698"/>
  <c r="J5699"/>
  <c r="J5700"/>
  <c r="J5701"/>
  <c r="J5702"/>
  <c r="J5703"/>
  <c r="J5704"/>
  <c r="J5705"/>
  <c r="J5706"/>
  <c r="J5707"/>
  <c r="J5708"/>
  <c r="J5709"/>
  <c r="J5710"/>
  <c r="J5711"/>
  <c r="J5712"/>
  <c r="J5713"/>
  <c r="J5714"/>
  <c r="J5715"/>
  <c r="J5716"/>
  <c r="J5717"/>
  <c r="J5718"/>
  <c r="J5719"/>
  <c r="J5720"/>
  <c r="J5721"/>
  <c r="J5722"/>
  <c r="J5723"/>
  <c r="J5724"/>
  <c r="J5725"/>
  <c r="J5726"/>
  <c r="J5727"/>
  <c r="J5728"/>
  <c r="J5729"/>
  <c r="J5730"/>
  <c r="J5731"/>
  <c r="J5732"/>
  <c r="J5733"/>
  <c r="J5734"/>
  <c r="J5735"/>
  <c r="J5736"/>
  <c r="J5737"/>
  <c r="J5738"/>
  <c r="J5739"/>
  <c r="J5740"/>
  <c r="J5741"/>
  <c r="J5742"/>
  <c r="J5743"/>
  <c r="J5744"/>
  <c r="J5745"/>
  <c r="J5746"/>
  <c r="J5747"/>
  <c r="J5748"/>
  <c r="J5749"/>
  <c r="J5750"/>
  <c r="J5751"/>
  <c r="J5752"/>
  <c r="J5753"/>
  <c r="J5754"/>
  <c r="J5755"/>
  <c r="J5756"/>
  <c r="J5757"/>
  <c r="J5758"/>
  <c r="J5759"/>
  <c r="J5760"/>
  <c r="J5761"/>
  <c r="J5762"/>
  <c r="J5763"/>
  <c r="J5764"/>
  <c r="J5765"/>
  <c r="J5766"/>
  <c r="J5767"/>
  <c r="J5768"/>
  <c r="J5769"/>
  <c r="J5770"/>
  <c r="J5771"/>
  <c r="J5772"/>
  <c r="J5773"/>
  <c r="J5774"/>
  <c r="J5775"/>
  <c r="J5776"/>
  <c r="J5777"/>
  <c r="J5778"/>
  <c r="J5779"/>
  <c r="J5780"/>
  <c r="J5781"/>
  <c r="J5782"/>
  <c r="J5783"/>
  <c r="J5784"/>
  <c r="J5785"/>
  <c r="J5786"/>
  <c r="J5787"/>
  <c r="J5788"/>
  <c r="J5789"/>
  <c r="J5790"/>
  <c r="J5791"/>
  <c r="J5792"/>
  <c r="J5793"/>
  <c r="J5794"/>
  <c r="J5795"/>
  <c r="J5796"/>
  <c r="J5797"/>
  <c r="J5798"/>
  <c r="J5799"/>
  <c r="J5800"/>
  <c r="J5801"/>
  <c r="J5802"/>
  <c r="J5803"/>
  <c r="J5804"/>
  <c r="J5805"/>
  <c r="J5806"/>
  <c r="J5807"/>
  <c r="J5808"/>
  <c r="J5809"/>
  <c r="J5810"/>
  <c r="J5811"/>
  <c r="J5812"/>
  <c r="J5813"/>
  <c r="J5814"/>
  <c r="J5815"/>
  <c r="J5816"/>
  <c r="J5817"/>
  <c r="J5818"/>
  <c r="J5819"/>
  <c r="J5820"/>
  <c r="J5821"/>
  <c r="J5822"/>
  <c r="J5823"/>
  <c r="J5824"/>
  <c r="J5825"/>
  <c r="J5826"/>
  <c r="J5827"/>
  <c r="J5828"/>
  <c r="J5829"/>
  <c r="J5830"/>
  <c r="J5831"/>
  <c r="J5832"/>
  <c r="J5833"/>
  <c r="J5834"/>
  <c r="J5835"/>
  <c r="J5836"/>
  <c r="J5837"/>
  <c r="J5838"/>
  <c r="J5839"/>
  <c r="J5840"/>
  <c r="J5841"/>
  <c r="J5842"/>
  <c r="J5843"/>
  <c r="J5844"/>
  <c r="J5845"/>
  <c r="J5846"/>
  <c r="J5847"/>
  <c r="J5848"/>
  <c r="J5849"/>
  <c r="J5850"/>
  <c r="J5851"/>
  <c r="J5852"/>
  <c r="J5853"/>
  <c r="J5854"/>
  <c r="J5855"/>
  <c r="J5856"/>
  <c r="J5857"/>
  <c r="J5858"/>
  <c r="J5859"/>
  <c r="J5860"/>
  <c r="J5861"/>
  <c r="J5862"/>
  <c r="J5863"/>
  <c r="J5864"/>
  <c r="J5865"/>
  <c r="J5866"/>
  <c r="J5867"/>
  <c r="J5868"/>
  <c r="J5869"/>
  <c r="J5870"/>
  <c r="J5871"/>
  <c r="J5872"/>
  <c r="J5873"/>
  <c r="J5874"/>
  <c r="J5875"/>
  <c r="J5876"/>
  <c r="J5877"/>
  <c r="J5878"/>
  <c r="J5879"/>
  <c r="J5880"/>
  <c r="J5881"/>
  <c r="J5882"/>
  <c r="J5883"/>
  <c r="J5884"/>
  <c r="J5885"/>
  <c r="J5886"/>
  <c r="J5887"/>
  <c r="J5888"/>
  <c r="J5889"/>
  <c r="J5890"/>
  <c r="J5891"/>
  <c r="J5892"/>
  <c r="J5893"/>
  <c r="J5894"/>
  <c r="J5895"/>
  <c r="J5896"/>
  <c r="J5897"/>
  <c r="J5898"/>
  <c r="J5899"/>
  <c r="J5900"/>
  <c r="J5901"/>
  <c r="J5902"/>
  <c r="J5903"/>
  <c r="J5904"/>
  <c r="J5905"/>
  <c r="J5906"/>
  <c r="J5907"/>
  <c r="J5908"/>
  <c r="J5909"/>
  <c r="J5910"/>
  <c r="J5911"/>
  <c r="J5912"/>
  <c r="J5913"/>
  <c r="J5914"/>
  <c r="J5915"/>
  <c r="J5916"/>
  <c r="J5917"/>
  <c r="J5918"/>
  <c r="J5919"/>
  <c r="J5920"/>
  <c r="J5921"/>
  <c r="J5922"/>
  <c r="J5923"/>
  <c r="J5924"/>
  <c r="J5925"/>
  <c r="J5926"/>
  <c r="J5927"/>
  <c r="J5928"/>
  <c r="J5929"/>
  <c r="J5930"/>
  <c r="J5931"/>
  <c r="J5932"/>
  <c r="J5933"/>
  <c r="J5934"/>
  <c r="J5935"/>
  <c r="J5936"/>
  <c r="J5937"/>
  <c r="J5938"/>
  <c r="J5939"/>
  <c r="J5940"/>
  <c r="J5941"/>
  <c r="J5942"/>
  <c r="J5943"/>
  <c r="J5944"/>
  <c r="J5945"/>
  <c r="J5946"/>
  <c r="J5947"/>
  <c r="J5948"/>
  <c r="J5949"/>
  <c r="J5950"/>
  <c r="J5951"/>
  <c r="J5952"/>
  <c r="J5953"/>
  <c r="J5954"/>
  <c r="J5955"/>
  <c r="J5956"/>
  <c r="J5957"/>
  <c r="J5958"/>
  <c r="J5959"/>
  <c r="J5960"/>
  <c r="J5961"/>
  <c r="J5962"/>
  <c r="J5963"/>
  <c r="J5964"/>
  <c r="J5965"/>
  <c r="J5966"/>
  <c r="J5967"/>
  <c r="J5968"/>
  <c r="J5969"/>
  <c r="J5970"/>
  <c r="J5971"/>
  <c r="J5972"/>
  <c r="J5973"/>
  <c r="J5974"/>
  <c r="J5975"/>
  <c r="J5976"/>
  <c r="J5977"/>
  <c r="J5978"/>
  <c r="J5979"/>
  <c r="J5980"/>
  <c r="J5981"/>
  <c r="J5982"/>
  <c r="J5983"/>
  <c r="J5984"/>
  <c r="J5985"/>
  <c r="J5986"/>
  <c r="J5987"/>
  <c r="J5988"/>
  <c r="J5989"/>
  <c r="J5990"/>
  <c r="J5991"/>
  <c r="J5992"/>
  <c r="J5993"/>
  <c r="J5994"/>
  <c r="J5995"/>
  <c r="J5996"/>
  <c r="J5997"/>
  <c r="J5998"/>
  <c r="J5999"/>
  <c r="J6000"/>
  <c r="J6001"/>
  <c r="J6002"/>
  <c r="J6003"/>
  <c r="J6004"/>
  <c r="J6005"/>
  <c r="J6006"/>
  <c r="J6007"/>
  <c r="J6008"/>
  <c r="J6009"/>
  <c r="J6010"/>
  <c r="J6011"/>
  <c r="J6012"/>
  <c r="J6013"/>
  <c r="J6014"/>
  <c r="J6015"/>
  <c r="J6016"/>
  <c r="J6017"/>
  <c r="J6018"/>
  <c r="J6019"/>
  <c r="J6020"/>
  <c r="J6021"/>
  <c r="J6022"/>
  <c r="J6023"/>
  <c r="J6024"/>
  <c r="J6025"/>
  <c r="J6026"/>
  <c r="J6027"/>
  <c r="J6028"/>
  <c r="J6029"/>
  <c r="J6030"/>
  <c r="J6031"/>
  <c r="J6032"/>
  <c r="J6033"/>
  <c r="J6034"/>
  <c r="J6035"/>
  <c r="J6036"/>
  <c r="J6037"/>
  <c r="J6038"/>
  <c r="J6039"/>
  <c r="J6040"/>
  <c r="J6041"/>
  <c r="J6042"/>
  <c r="J6043"/>
  <c r="J6044"/>
  <c r="J6045"/>
  <c r="J6046"/>
  <c r="J6047"/>
  <c r="J6048"/>
  <c r="J6049"/>
  <c r="J6050"/>
  <c r="J6051"/>
  <c r="J6052"/>
  <c r="J6053"/>
  <c r="J6054"/>
  <c r="J6055"/>
  <c r="J6056"/>
  <c r="J6057"/>
  <c r="J6058"/>
  <c r="J6059"/>
  <c r="J6060"/>
  <c r="J6061"/>
  <c r="J6062"/>
  <c r="J6063"/>
  <c r="J6064"/>
  <c r="J6065"/>
  <c r="J6066"/>
  <c r="J6067"/>
  <c r="J6068"/>
  <c r="J6069"/>
  <c r="J6070"/>
  <c r="J6071"/>
  <c r="J6072"/>
  <c r="J6073"/>
  <c r="J6074"/>
  <c r="J6075"/>
  <c r="J6076"/>
  <c r="J6077"/>
  <c r="J6078"/>
  <c r="J6079"/>
  <c r="J6080"/>
  <c r="J6081"/>
  <c r="J6082"/>
  <c r="J6083"/>
  <c r="J6084"/>
  <c r="J6085"/>
  <c r="J6086"/>
  <c r="J6087"/>
  <c r="J6088"/>
  <c r="J6089"/>
  <c r="J6090"/>
  <c r="J6091"/>
  <c r="J6092"/>
  <c r="J6093"/>
  <c r="J6094"/>
  <c r="J6095"/>
  <c r="J6096"/>
  <c r="J6097"/>
  <c r="J6098"/>
  <c r="J6099"/>
  <c r="J6100"/>
  <c r="J6101"/>
  <c r="J6102"/>
  <c r="J6103"/>
  <c r="J6104"/>
  <c r="J6105"/>
  <c r="J6106"/>
  <c r="J6107"/>
  <c r="J6108"/>
  <c r="J6109"/>
  <c r="J6110"/>
  <c r="J6111"/>
  <c r="J6112"/>
  <c r="J6113"/>
  <c r="J6114"/>
  <c r="J6115"/>
  <c r="J6116"/>
  <c r="J6117"/>
  <c r="J6118"/>
  <c r="J6119"/>
  <c r="J6120"/>
  <c r="J6121"/>
  <c r="J6122"/>
  <c r="J6123"/>
  <c r="J6124"/>
  <c r="J6125"/>
  <c r="J6126"/>
  <c r="J6127"/>
  <c r="J6128"/>
  <c r="J6129"/>
  <c r="J6130"/>
  <c r="J6131"/>
  <c r="J6132"/>
  <c r="J6133"/>
  <c r="J6134"/>
  <c r="J6135"/>
  <c r="J6136"/>
  <c r="J6137"/>
  <c r="J6138"/>
  <c r="J6139"/>
  <c r="J6140"/>
  <c r="J6141"/>
  <c r="J6142"/>
  <c r="J6143"/>
  <c r="J6144"/>
  <c r="J6145"/>
  <c r="J6146"/>
  <c r="J6147"/>
  <c r="J6148"/>
  <c r="J6149"/>
  <c r="J6150"/>
  <c r="J6151"/>
  <c r="J6152"/>
  <c r="J6153"/>
  <c r="J6154"/>
  <c r="J6155"/>
  <c r="J6156"/>
  <c r="J6157"/>
  <c r="J6158"/>
  <c r="J6159"/>
  <c r="J6160"/>
  <c r="J6161"/>
  <c r="J6162"/>
  <c r="J6163"/>
  <c r="J6164"/>
  <c r="J6165"/>
  <c r="J6166"/>
  <c r="J6167"/>
  <c r="J6168"/>
  <c r="J6169"/>
  <c r="J6170"/>
  <c r="J6171"/>
  <c r="J6172"/>
  <c r="J6173"/>
  <c r="J6174"/>
  <c r="J6175"/>
  <c r="J6176"/>
  <c r="J6177"/>
  <c r="J6178"/>
  <c r="J6179"/>
  <c r="J6180"/>
  <c r="J6181"/>
  <c r="J6182"/>
  <c r="J6183"/>
  <c r="J6184"/>
  <c r="J6185"/>
  <c r="J6186"/>
  <c r="J6187"/>
  <c r="J6188"/>
  <c r="J6189"/>
  <c r="J6190"/>
  <c r="J6191"/>
  <c r="J6192"/>
  <c r="J6193"/>
  <c r="J6194"/>
  <c r="J6195"/>
  <c r="J6196"/>
  <c r="J6197"/>
  <c r="J6198"/>
  <c r="J6199"/>
  <c r="J6200"/>
  <c r="J6201"/>
  <c r="J6202"/>
  <c r="J6203"/>
  <c r="J6204"/>
  <c r="J6205"/>
  <c r="J6206"/>
  <c r="J6207"/>
  <c r="J6208"/>
  <c r="J6209"/>
  <c r="J6210"/>
  <c r="J6211"/>
  <c r="J6212"/>
  <c r="J6213"/>
  <c r="J6214"/>
  <c r="J6215"/>
  <c r="J6216"/>
  <c r="J6217"/>
  <c r="J6218"/>
  <c r="J6219"/>
  <c r="J6220"/>
  <c r="J6221"/>
  <c r="J6222"/>
  <c r="J6223"/>
  <c r="J6224"/>
  <c r="J6225"/>
  <c r="J6226"/>
  <c r="J6227"/>
  <c r="J6228"/>
  <c r="J6229"/>
  <c r="J6230"/>
  <c r="J6231"/>
  <c r="J6232"/>
  <c r="J6233"/>
  <c r="J6234"/>
  <c r="J6235"/>
  <c r="J6236"/>
  <c r="J6237"/>
  <c r="J6238"/>
  <c r="J6239"/>
  <c r="J6240"/>
  <c r="J6241"/>
  <c r="J6242"/>
  <c r="J6243"/>
  <c r="J6244"/>
  <c r="J6245"/>
  <c r="J6246"/>
  <c r="J6247"/>
  <c r="J6248"/>
  <c r="J6249"/>
  <c r="J6250"/>
  <c r="J6251"/>
  <c r="J6252"/>
  <c r="J6253"/>
  <c r="J6254"/>
  <c r="J6255"/>
  <c r="J6256"/>
  <c r="J6257"/>
  <c r="J6258"/>
  <c r="J6259"/>
  <c r="J6260"/>
  <c r="J6261"/>
  <c r="J6262"/>
  <c r="J6263"/>
  <c r="J6264"/>
  <c r="J6265"/>
  <c r="J6266"/>
  <c r="J6267"/>
  <c r="J6268"/>
  <c r="J6269"/>
  <c r="J6270"/>
  <c r="J6271"/>
  <c r="J6272"/>
  <c r="J6273"/>
  <c r="J6274"/>
  <c r="J6275"/>
  <c r="J6276"/>
  <c r="J6277"/>
  <c r="J6278"/>
  <c r="J6279"/>
  <c r="J6280"/>
  <c r="J6281"/>
  <c r="J6282"/>
  <c r="J6283"/>
  <c r="J6284"/>
  <c r="J6285"/>
  <c r="J6286"/>
  <c r="J6287"/>
  <c r="J6288"/>
  <c r="J6289"/>
  <c r="J6290"/>
  <c r="J6291"/>
  <c r="J6292"/>
  <c r="J6293"/>
  <c r="J6294"/>
  <c r="J6295"/>
  <c r="J6296"/>
  <c r="J6297"/>
  <c r="J6298"/>
  <c r="J6299"/>
  <c r="J6300"/>
  <c r="J6301"/>
  <c r="J6302"/>
  <c r="J6303"/>
  <c r="J6304"/>
  <c r="J6305"/>
  <c r="J6306"/>
  <c r="J6307"/>
  <c r="J6308"/>
  <c r="J6309"/>
  <c r="J6310"/>
  <c r="J6311"/>
  <c r="J6312"/>
  <c r="J6313"/>
  <c r="J6314"/>
  <c r="J6315"/>
  <c r="J6316"/>
  <c r="J6317"/>
  <c r="J6318"/>
  <c r="J6319"/>
  <c r="J6320"/>
  <c r="J6321"/>
  <c r="J6322"/>
  <c r="J6323"/>
  <c r="J6324"/>
  <c r="J6325"/>
  <c r="J6326"/>
  <c r="J6327"/>
  <c r="J6328"/>
  <c r="J6329"/>
  <c r="J6330"/>
  <c r="J6331"/>
  <c r="J6332"/>
  <c r="J6333"/>
  <c r="J6334"/>
  <c r="J6335"/>
  <c r="J6336"/>
  <c r="J6337"/>
  <c r="J6338"/>
  <c r="J6339"/>
  <c r="J6340"/>
  <c r="J6341"/>
  <c r="J6342"/>
  <c r="J6343"/>
  <c r="J6344"/>
  <c r="J6345"/>
  <c r="J6346"/>
  <c r="J6347"/>
  <c r="J6348"/>
  <c r="J6349"/>
  <c r="J6350"/>
  <c r="J6351"/>
  <c r="J6352"/>
  <c r="J6353"/>
  <c r="J6354"/>
  <c r="J6355"/>
  <c r="J6356"/>
  <c r="J6357"/>
  <c r="J6358"/>
  <c r="J6359"/>
  <c r="J6360"/>
  <c r="J6361"/>
  <c r="J6362"/>
  <c r="J6363"/>
  <c r="J6364"/>
  <c r="J6365"/>
  <c r="J6366"/>
  <c r="J6367"/>
  <c r="J6368"/>
  <c r="J6369"/>
  <c r="J6370"/>
  <c r="J6371"/>
  <c r="J6372"/>
  <c r="J6373"/>
  <c r="J6374"/>
  <c r="J6375"/>
  <c r="J6376"/>
  <c r="J6377"/>
  <c r="J6378"/>
  <c r="J6379"/>
  <c r="J6380"/>
  <c r="J6381"/>
  <c r="J6382"/>
  <c r="J6383"/>
  <c r="J6384"/>
  <c r="J6385"/>
  <c r="J6386"/>
  <c r="J6387"/>
  <c r="J6388"/>
  <c r="J6389"/>
  <c r="J6390"/>
  <c r="J6391"/>
  <c r="J6392"/>
  <c r="J6393"/>
  <c r="J6394"/>
  <c r="J6395"/>
  <c r="J6396"/>
  <c r="J6397"/>
  <c r="J6398"/>
  <c r="J6399"/>
  <c r="J6400"/>
  <c r="J6401"/>
  <c r="J6402"/>
  <c r="J6403"/>
  <c r="J6404"/>
  <c r="J6405"/>
  <c r="J6406"/>
  <c r="J6407"/>
  <c r="J6408"/>
  <c r="J6409"/>
  <c r="J6410"/>
  <c r="J6411"/>
  <c r="J6412"/>
  <c r="J6413"/>
  <c r="J6414"/>
  <c r="J6415"/>
  <c r="J6416"/>
  <c r="J6417"/>
  <c r="J6418"/>
  <c r="J6419"/>
  <c r="J6420"/>
  <c r="J6421"/>
  <c r="J6422"/>
  <c r="J6423"/>
  <c r="J6424"/>
  <c r="J6425"/>
  <c r="J6426"/>
  <c r="J6427"/>
  <c r="J6428"/>
  <c r="J6429"/>
  <c r="J6430"/>
  <c r="J6431"/>
  <c r="J6432"/>
  <c r="J6433"/>
  <c r="J6434"/>
  <c r="J6435"/>
  <c r="J6436"/>
  <c r="J6437"/>
  <c r="J6438"/>
  <c r="J6439"/>
  <c r="J6440"/>
  <c r="J6441"/>
  <c r="J6442"/>
  <c r="J6443"/>
  <c r="J6444"/>
  <c r="J6445"/>
  <c r="J6446"/>
  <c r="J6447"/>
  <c r="J6448"/>
  <c r="J6449"/>
  <c r="J6450"/>
  <c r="J6451"/>
  <c r="J6452"/>
  <c r="J6453"/>
  <c r="J6454"/>
  <c r="J6455"/>
  <c r="J6456"/>
  <c r="J6457"/>
  <c r="J6458"/>
  <c r="J6459"/>
  <c r="J6460"/>
  <c r="J6461"/>
  <c r="J6462"/>
  <c r="J6463"/>
  <c r="J6464"/>
  <c r="J6465"/>
  <c r="J6466"/>
  <c r="J6467"/>
  <c r="J6468"/>
  <c r="J6469"/>
  <c r="J6470"/>
  <c r="J6471"/>
  <c r="J6472"/>
  <c r="J6473"/>
  <c r="J6474"/>
  <c r="J6475"/>
  <c r="J6476"/>
  <c r="J6477"/>
  <c r="J6478"/>
  <c r="J6479"/>
  <c r="J6480"/>
  <c r="J6481"/>
  <c r="J6482"/>
  <c r="J6483"/>
  <c r="J6484"/>
  <c r="J6485"/>
  <c r="J6486"/>
  <c r="J6487"/>
  <c r="J6488"/>
  <c r="J6489"/>
  <c r="J6490"/>
  <c r="J6491"/>
  <c r="J6492"/>
  <c r="J6493"/>
  <c r="J6494"/>
  <c r="J6495"/>
  <c r="J6496"/>
  <c r="J6497"/>
  <c r="J6498"/>
  <c r="J6499"/>
  <c r="J6500"/>
  <c r="J6501"/>
  <c r="J6502"/>
  <c r="J6503"/>
  <c r="J6504"/>
  <c r="J6505"/>
  <c r="J6506"/>
  <c r="J6507"/>
  <c r="J6508"/>
  <c r="J6509"/>
  <c r="J6510"/>
  <c r="J6511"/>
  <c r="J6512"/>
  <c r="J6513"/>
  <c r="J6514"/>
  <c r="J6515"/>
  <c r="J6516"/>
  <c r="J6517"/>
  <c r="J6518"/>
  <c r="J6519"/>
  <c r="J6520"/>
  <c r="J6521"/>
  <c r="J6522"/>
  <c r="J6523"/>
  <c r="J6524"/>
  <c r="J6525"/>
  <c r="J6526"/>
  <c r="J6527"/>
  <c r="J6528"/>
  <c r="J6529"/>
  <c r="J6530"/>
  <c r="J6531"/>
  <c r="J6532"/>
  <c r="J6533"/>
  <c r="J6534"/>
  <c r="J6535"/>
  <c r="J6536"/>
  <c r="J6537"/>
  <c r="J6538"/>
  <c r="J6539"/>
  <c r="J6540"/>
  <c r="J6541"/>
  <c r="J6542"/>
  <c r="J6543"/>
  <c r="J6544"/>
  <c r="J6545"/>
  <c r="J6546"/>
  <c r="J6547"/>
  <c r="J6548"/>
  <c r="J6549"/>
  <c r="J6550"/>
  <c r="J6551"/>
  <c r="J6552"/>
  <c r="J6553"/>
  <c r="J6554"/>
  <c r="J6555"/>
  <c r="J6556"/>
  <c r="J6557"/>
  <c r="J6558"/>
  <c r="J6559"/>
  <c r="J6560"/>
  <c r="J6561"/>
  <c r="J6562"/>
  <c r="J6563"/>
  <c r="J6564"/>
  <c r="J6565"/>
  <c r="J6566"/>
  <c r="J6567"/>
  <c r="J6568"/>
  <c r="J6569"/>
  <c r="J6570"/>
  <c r="J6571"/>
  <c r="J6572"/>
  <c r="J6573"/>
  <c r="J6574"/>
  <c r="J6575"/>
  <c r="J6576"/>
  <c r="J6577"/>
  <c r="J6578"/>
  <c r="J6579"/>
  <c r="J6580"/>
  <c r="J6581"/>
  <c r="J6582"/>
  <c r="J6583"/>
  <c r="J6584"/>
  <c r="J6585"/>
  <c r="J6586"/>
  <c r="J6587"/>
  <c r="J6588"/>
  <c r="J6589"/>
  <c r="J6590"/>
  <c r="J6591"/>
  <c r="J6592"/>
  <c r="J6593"/>
  <c r="J6594"/>
  <c r="J6595"/>
  <c r="J6596"/>
  <c r="J6597"/>
  <c r="J6598"/>
  <c r="J6599"/>
  <c r="J6600"/>
  <c r="J6601"/>
  <c r="J6602"/>
  <c r="J6603"/>
  <c r="J6604"/>
  <c r="J6605"/>
  <c r="J6606"/>
  <c r="J6607"/>
  <c r="J6608"/>
  <c r="J6609"/>
  <c r="J6610"/>
  <c r="J6611"/>
  <c r="J6612"/>
  <c r="J6613"/>
  <c r="J6614"/>
  <c r="J6615"/>
  <c r="J6616"/>
  <c r="J6617"/>
  <c r="J6618"/>
  <c r="J6619"/>
  <c r="J6620"/>
  <c r="J6621"/>
  <c r="J6622"/>
  <c r="J6623"/>
  <c r="J6624"/>
  <c r="J6625"/>
  <c r="J6626"/>
  <c r="J6627"/>
  <c r="J6628"/>
  <c r="J6629"/>
  <c r="J6630"/>
  <c r="J6631"/>
  <c r="J6632"/>
  <c r="J6633"/>
  <c r="J6634"/>
  <c r="J6635"/>
  <c r="J6636"/>
  <c r="J6637"/>
  <c r="J6638"/>
  <c r="J6639"/>
  <c r="J6640"/>
  <c r="J6641"/>
  <c r="J6642"/>
  <c r="J6643"/>
  <c r="J6644"/>
  <c r="J6645"/>
  <c r="J6646"/>
  <c r="J6647"/>
  <c r="J6648"/>
  <c r="J6649"/>
  <c r="J6650"/>
  <c r="J6651"/>
  <c r="J6652"/>
  <c r="J6653"/>
  <c r="J6654"/>
  <c r="J6655"/>
  <c r="J6656"/>
  <c r="J6657"/>
  <c r="J6658"/>
  <c r="J6659"/>
  <c r="J6660"/>
  <c r="J6661"/>
  <c r="J6662"/>
  <c r="J6663"/>
  <c r="J6664"/>
  <c r="J6665"/>
  <c r="J6666"/>
  <c r="J6667"/>
  <c r="J6668"/>
  <c r="J6669"/>
  <c r="J6670"/>
  <c r="J6671"/>
  <c r="J6672"/>
  <c r="J6673"/>
  <c r="J6674"/>
  <c r="J6675"/>
  <c r="J6676"/>
  <c r="J6677"/>
  <c r="J6678"/>
  <c r="J6679"/>
  <c r="J6680"/>
  <c r="J6681"/>
  <c r="J6682"/>
  <c r="J6683"/>
  <c r="J6684"/>
  <c r="J6685"/>
  <c r="J6686"/>
  <c r="J6687"/>
  <c r="J6688"/>
  <c r="J6689"/>
  <c r="J6690"/>
  <c r="J6691"/>
  <c r="J6692"/>
  <c r="J6693"/>
  <c r="J6694"/>
  <c r="J6695"/>
  <c r="J6696"/>
  <c r="J6697"/>
  <c r="J6698"/>
  <c r="J6699"/>
  <c r="J6700"/>
  <c r="J6701"/>
  <c r="J6702"/>
  <c r="J6703"/>
  <c r="J6704"/>
  <c r="J6705"/>
  <c r="J6706"/>
  <c r="J6707"/>
  <c r="J6708"/>
  <c r="J6709"/>
  <c r="J6710"/>
  <c r="J6711"/>
  <c r="J6712"/>
  <c r="J6713"/>
  <c r="J6714"/>
  <c r="J6715"/>
  <c r="J6716"/>
  <c r="J6717"/>
  <c r="J6718"/>
  <c r="J6719"/>
  <c r="J6720"/>
  <c r="J6721"/>
  <c r="J6722"/>
  <c r="J6723"/>
  <c r="J6724"/>
  <c r="J6725"/>
  <c r="J6726"/>
  <c r="J6727"/>
  <c r="J6728"/>
  <c r="J6729"/>
  <c r="J6730"/>
  <c r="J6731"/>
  <c r="J6732"/>
  <c r="J6733"/>
  <c r="J6734"/>
  <c r="J6735"/>
  <c r="J6736"/>
  <c r="J6737"/>
  <c r="J6738"/>
  <c r="J6739"/>
  <c r="J6740"/>
  <c r="J6741"/>
  <c r="J6742"/>
  <c r="J6743"/>
  <c r="J6744"/>
  <c r="J6745"/>
  <c r="J6746"/>
  <c r="J6747"/>
  <c r="J6748"/>
  <c r="J6749"/>
  <c r="J6750"/>
  <c r="J6751"/>
  <c r="J6752"/>
  <c r="J6753"/>
  <c r="J6754"/>
  <c r="J6755"/>
  <c r="J6756"/>
  <c r="J6757"/>
  <c r="J6758"/>
  <c r="J6759"/>
  <c r="J6760"/>
  <c r="J6761"/>
  <c r="J6762"/>
  <c r="J6763"/>
  <c r="J6764"/>
  <c r="J6765"/>
  <c r="J6766"/>
  <c r="J6767"/>
  <c r="J6768"/>
  <c r="J6769"/>
  <c r="J6770"/>
  <c r="J6771"/>
  <c r="J6772"/>
  <c r="J6773"/>
  <c r="J6774"/>
  <c r="J6775"/>
  <c r="J6776"/>
  <c r="J6777"/>
  <c r="J6778"/>
  <c r="J6779"/>
  <c r="J6780"/>
  <c r="J6781"/>
  <c r="J6782"/>
  <c r="J6783"/>
  <c r="J6784"/>
  <c r="J6785"/>
  <c r="J6786"/>
  <c r="J6787"/>
  <c r="J6788"/>
  <c r="J6789"/>
  <c r="J6790"/>
  <c r="J6791"/>
  <c r="J6792"/>
  <c r="J6793"/>
  <c r="J6794"/>
  <c r="J6795"/>
  <c r="J6796"/>
  <c r="J6797"/>
  <c r="J6798"/>
  <c r="J6799"/>
  <c r="J6800"/>
  <c r="J6801"/>
  <c r="J6802"/>
  <c r="J6803"/>
  <c r="J6804"/>
  <c r="J6805"/>
  <c r="J6806"/>
  <c r="J6807"/>
  <c r="J6808"/>
  <c r="J6809"/>
  <c r="J6810"/>
  <c r="J6811"/>
  <c r="J6812"/>
  <c r="J6813"/>
  <c r="J6814"/>
  <c r="J6815"/>
  <c r="J6816"/>
  <c r="J6817"/>
  <c r="J6818"/>
  <c r="J6819"/>
  <c r="J6820"/>
  <c r="J6821"/>
  <c r="J6822"/>
  <c r="J6823"/>
  <c r="J6824"/>
  <c r="J6825"/>
  <c r="J6826"/>
  <c r="J6827"/>
  <c r="J6828"/>
  <c r="J6829"/>
  <c r="J6830"/>
  <c r="J6831"/>
  <c r="J6832"/>
  <c r="J6833"/>
  <c r="J6834"/>
  <c r="J6835"/>
  <c r="J6836"/>
  <c r="J6837"/>
  <c r="J6838"/>
  <c r="J6839"/>
  <c r="J6840"/>
  <c r="J6841"/>
  <c r="J6842"/>
  <c r="J6843"/>
  <c r="J6844"/>
  <c r="J6845"/>
  <c r="J6846"/>
  <c r="J6847"/>
  <c r="J6848"/>
  <c r="J6849"/>
  <c r="J6850"/>
  <c r="J6851"/>
  <c r="J6852"/>
  <c r="J6853"/>
  <c r="J6854"/>
  <c r="J6855"/>
  <c r="J6856"/>
  <c r="J6857"/>
  <c r="J6858"/>
  <c r="J6859"/>
  <c r="J6860"/>
  <c r="J6861"/>
  <c r="J6862"/>
  <c r="J6863"/>
  <c r="J6864"/>
  <c r="J6865"/>
  <c r="J6866"/>
  <c r="J6867"/>
  <c r="J6868"/>
  <c r="J6869"/>
  <c r="J6870"/>
  <c r="J6871"/>
  <c r="J6872"/>
  <c r="J6873"/>
  <c r="J6874"/>
  <c r="J6875"/>
  <c r="J6876"/>
  <c r="J6877"/>
  <c r="J6878"/>
  <c r="J6879"/>
  <c r="J6880"/>
  <c r="J6881"/>
  <c r="J6882"/>
  <c r="J6883"/>
  <c r="J6884"/>
  <c r="J6885"/>
  <c r="J6886"/>
  <c r="J6887"/>
  <c r="J6888"/>
  <c r="J6889"/>
  <c r="J6890"/>
  <c r="J6891"/>
  <c r="J6892"/>
  <c r="J6893"/>
  <c r="J6894"/>
  <c r="J6895"/>
  <c r="J6896"/>
  <c r="J6897"/>
  <c r="J6898"/>
  <c r="J6899"/>
  <c r="J6900"/>
  <c r="J6901"/>
  <c r="J6902"/>
  <c r="J6903"/>
  <c r="J6904"/>
  <c r="J6905"/>
  <c r="J6906"/>
  <c r="J6907"/>
  <c r="J6908"/>
  <c r="J6909"/>
  <c r="J6910"/>
  <c r="J6911"/>
  <c r="J6912"/>
  <c r="J6913"/>
  <c r="J6914"/>
  <c r="J6915"/>
  <c r="J6916"/>
  <c r="J6917"/>
  <c r="J6918"/>
  <c r="J6919"/>
  <c r="J6920"/>
  <c r="J6921"/>
  <c r="J6922"/>
  <c r="J6923"/>
  <c r="J6924"/>
  <c r="J6925"/>
  <c r="J6926"/>
  <c r="J6927"/>
  <c r="J6928"/>
  <c r="J6929"/>
  <c r="J6930"/>
  <c r="J6931"/>
  <c r="J6932"/>
  <c r="J6933"/>
  <c r="J6934"/>
  <c r="J6935"/>
  <c r="J6936"/>
  <c r="J6937"/>
  <c r="J6938"/>
  <c r="J6939"/>
  <c r="J6940"/>
  <c r="J6941"/>
  <c r="J6942"/>
  <c r="J6943"/>
  <c r="J6944"/>
  <c r="J6945"/>
  <c r="J6946"/>
  <c r="J6947"/>
  <c r="J6948"/>
  <c r="J6949"/>
  <c r="J6950"/>
  <c r="J6951"/>
  <c r="J6952"/>
  <c r="J6953"/>
  <c r="J6954"/>
  <c r="J6955"/>
  <c r="J6956"/>
  <c r="J6957"/>
  <c r="J6958"/>
  <c r="J6959"/>
  <c r="J6960"/>
  <c r="J6961"/>
  <c r="J6962"/>
  <c r="J6963"/>
  <c r="J6964"/>
  <c r="J6965"/>
  <c r="J6966"/>
  <c r="J6967"/>
  <c r="J6968"/>
  <c r="J6969"/>
  <c r="J6970"/>
  <c r="J6971"/>
  <c r="J6972"/>
  <c r="J6973"/>
  <c r="J6974"/>
  <c r="J6975"/>
  <c r="J6976"/>
  <c r="J6977"/>
  <c r="J6978"/>
  <c r="J6979"/>
  <c r="J6980"/>
  <c r="J6981"/>
  <c r="J6982"/>
  <c r="J6983"/>
  <c r="J6984"/>
  <c r="J6985"/>
  <c r="J6986"/>
  <c r="J6987"/>
  <c r="J6988"/>
  <c r="J6989"/>
  <c r="J6990"/>
  <c r="J6991"/>
  <c r="J6992"/>
  <c r="J6993"/>
  <c r="J6994"/>
  <c r="J6995"/>
  <c r="J6996"/>
  <c r="J6997"/>
  <c r="J6998"/>
  <c r="J6999"/>
  <c r="J7000"/>
  <c r="J7001"/>
  <c r="J7002"/>
  <c r="J7003"/>
  <c r="J7004"/>
  <c r="J7005"/>
  <c r="J7006"/>
  <c r="J7007"/>
  <c r="J7008"/>
  <c r="J7009"/>
  <c r="J7010"/>
  <c r="J7011"/>
  <c r="J7012"/>
  <c r="J7013"/>
  <c r="J7014"/>
  <c r="J7015"/>
  <c r="J7016"/>
  <c r="J7017"/>
  <c r="J7018"/>
  <c r="J7019"/>
  <c r="J7020"/>
  <c r="J7021"/>
  <c r="J7022"/>
  <c r="J7023"/>
  <c r="J7024"/>
  <c r="J7025"/>
  <c r="J7026"/>
  <c r="J7027"/>
  <c r="J7028"/>
  <c r="J7029"/>
  <c r="J7030"/>
  <c r="J7031"/>
  <c r="J7032"/>
  <c r="J7033"/>
  <c r="J7034"/>
  <c r="J7035"/>
  <c r="J7036"/>
  <c r="J7037"/>
  <c r="J7038"/>
  <c r="J7039"/>
  <c r="J7040"/>
  <c r="J7041"/>
  <c r="J7042"/>
  <c r="J7043"/>
  <c r="J7044"/>
  <c r="J7045"/>
  <c r="J7046"/>
  <c r="J7047"/>
  <c r="J7048"/>
  <c r="J7049"/>
  <c r="J7050"/>
  <c r="J7051"/>
  <c r="J7052"/>
  <c r="J7053"/>
  <c r="J7054"/>
  <c r="J7055"/>
  <c r="J7056"/>
  <c r="J7057"/>
  <c r="J7058"/>
  <c r="J7059"/>
  <c r="J7060"/>
  <c r="J7061"/>
  <c r="J7062"/>
  <c r="J7063"/>
  <c r="J7064"/>
  <c r="J7065"/>
  <c r="J7066"/>
  <c r="J7067"/>
  <c r="J7068"/>
  <c r="J7069"/>
  <c r="J7070"/>
  <c r="J7071"/>
  <c r="J7072"/>
  <c r="J7073"/>
  <c r="J7074"/>
  <c r="J7075"/>
  <c r="J7076"/>
  <c r="J7077"/>
  <c r="J7078"/>
  <c r="J7079"/>
  <c r="J7080"/>
  <c r="J7081"/>
  <c r="J7082"/>
  <c r="J7083"/>
  <c r="J7084"/>
  <c r="J7085"/>
  <c r="J7086"/>
  <c r="J7087"/>
  <c r="J7088"/>
  <c r="J7089"/>
  <c r="J7090"/>
  <c r="J7091"/>
  <c r="J7092"/>
  <c r="J7093"/>
  <c r="J7094"/>
  <c r="J7095"/>
  <c r="J7096"/>
  <c r="J7097"/>
  <c r="J7098"/>
  <c r="J7099"/>
  <c r="J7100"/>
  <c r="J7101"/>
  <c r="J7102"/>
  <c r="J7103"/>
  <c r="J7104"/>
  <c r="J7105"/>
  <c r="J7106"/>
  <c r="J7107"/>
  <c r="J7108"/>
  <c r="J7109"/>
  <c r="J7110"/>
  <c r="J7111"/>
  <c r="J7112"/>
  <c r="J7113"/>
  <c r="J7114"/>
  <c r="J7115"/>
  <c r="J7116"/>
  <c r="J7117"/>
  <c r="J7118"/>
  <c r="J7119"/>
  <c r="J7120"/>
  <c r="J7121"/>
  <c r="J7122"/>
  <c r="J7123"/>
  <c r="J7124"/>
  <c r="J7125"/>
  <c r="J7126"/>
  <c r="J7127"/>
  <c r="J7128"/>
  <c r="J7129"/>
  <c r="J7130"/>
  <c r="J7131"/>
  <c r="J7132"/>
  <c r="J7133"/>
  <c r="J7134"/>
  <c r="J7135"/>
  <c r="J7136"/>
  <c r="J7137"/>
  <c r="J7138"/>
  <c r="J7139"/>
  <c r="J7140"/>
  <c r="J7141"/>
  <c r="J7142"/>
  <c r="J7143"/>
  <c r="J7144"/>
  <c r="J7145"/>
  <c r="J7146"/>
  <c r="J7147"/>
  <c r="J7148"/>
  <c r="J7149"/>
  <c r="J7150"/>
  <c r="J7151"/>
  <c r="J7152"/>
  <c r="J7153"/>
  <c r="J7154"/>
  <c r="J7155"/>
  <c r="J7156"/>
  <c r="J7157"/>
  <c r="J7158"/>
  <c r="J7159"/>
  <c r="J7160"/>
  <c r="J7161"/>
  <c r="J7162"/>
  <c r="J7163"/>
  <c r="J7164"/>
  <c r="J7165"/>
  <c r="J7166"/>
  <c r="J7167"/>
  <c r="J7168"/>
  <c r="J7169"/>
  <c r="J7170"/>
  <c r="J7171"/>
  <c r="J7172"/>
  <c r="J7173"/>
  <c r="J7174"/>
  <c r="J7175"/>
  <c r="J7176"/>
  <c r="J7177"/>
  <c r="J7178"/>
  <c r="J7179"/>
  <c r="J7180"/>
  <c r="J7181"/>
  <c r="J7182"/>
  <c r="J7183"/>
  <c r="J7184"/>
  <c r="J7185"/>
  <c r="J7186"/>
  <c r="J7187"/>
  <c r="J7188"/>
  <c r="J7189"/>
  <c r="J7190"/>
  <c r="J7191"/>
  <c r="J7192"/>
  <c r="J7193"/>
  <c r="J7194"/>
  <c r="J7195"/>
  <c r="J7196"/>
  <c r="J7197"/>
  <c r="J7198"/>
  <c r="J7199"/>
  <c r="J7200"/>
  <c r="J7201"/>
  <c r="J7202"/>
  <c r="J7203"/>
  <c r="J7204"/>
  <c r="J7205"/>
  <c r="J7206"/>
  <c r="J7207"/>
  <c r="J7208"/>
  <c r="J7209"/>
  <c r="J7210"/>
  <c r="J7211"/>
  <c r="J7212"/>
  <c r="J7213"/>
  <c r="J7214"/>
  <c r="J7215"/>
  <c r="J7216"/>
  <c r="J7217"/>
  <c r="J7218"/>
  <c r="J7219"/>
  <c r="J7220"/>
  <c r="J7221"/>
  <c r="J7222"/>
  <c r="J7223"/>
  <c r="J7224"/>
  <c r="J7225"/>
  <c r="J7226"/>
  <c r="J7227"/>
  <c r="J7228"/>
  <c r="J7229"/>
  <c r="J7230"/>
  <c r="J7231"/>
  <c r="J7232"/>
  <c r="J7233"/>
  <c r="J7234"/>
  <c r="J7235"/>
  <c r="J7236"/>
  <c r="J7237"/>
  <c r="J7238"/>
  <c r="J7239"/>
  <c r="J7240"/>
  <c r="J7241"/>
  <c r="J7242"/>
  <c r="J7243"/>
  <c r="J7244"/>
  <c r="J7245"/>
  <c r="J7246"/>
  <c r="J7247"/>
  <c r="J7248"/>
  <c r="J7249"/>
  <c r="J7250"/>
  <c r="J7251"/>
  <c r="J7252"/>
  <c r="J7253"/>
  <c r="J7254"/>
  <c r="J7255"/>
  <c r="J7256"/>
  <c r="J7257"/>
  <c r="J7258"/>
  <c r="J7259"/>
  <c r="J7260"/>
  <c r="J7261"/>
  <c r="J7262"/>
  <c r="J7263"/>
  <c r="J7264"/>
  <c r="J7265"/>
  <c r="J7266"/>
  <c r="J7267"/>
  <c r="J7268"/>
  <c r="J7269"/>
  <c r="J7270"/>
  <c r="J7271"/>
  <c r="J7272"/>
  <c r="J7273"/>
  <c r="J7274"/>
  <c r="J7275"/>
  <c r="J7276"/>
  <c r="J7277"/>
  <c r="J7278"/>
  <c r="J7279"/>
  <c r="J7280"/>
  <c r="J7281"/>
  <c r="J7282"/>
  <c r="J7283"/>
  <c r="J7284"/>
  <c r="J7285"/>
  <c r="J7286"/>
  <c r="J7287"/>
  <c r="J7288"/>
  <c r="J7289"/>
  <c r="J7290"/>
  <c r="J7291"/>
  <c r="J7292"/>
  <c r="J7293"/>
  <c r="J7294"/>
  <c r="J7295"/>
  <c r="J7296"/>
  <c r="J7297"/>
  <c r="J7298"/>
  <c r="J7299"/>
  <c r="J7300"/>
  <c r="J7301"/>
  <c r="J7302"/>
  <c r="J7303"/>
  <c r="J7304"/>
  <c r="J7305"/>
  <c r="J7306"/>
  <c r="J7307"/>
  <c r="J7308"/>
  <c r="J7309"/>
  <c r="J7310"/>
  <c r="J7311"/>
  <c r="J7312"/>
  <c r="J7313"/>
  <c r="J7314"/>
  <c r="J7315"/>
  <c r="J7316"/>
  <c r="J7317"/>
  <c r="J7318"/>
  <c r="J7319"/>
  <c r="J7320"/>
  <c r="J7321"/>
  <c r="J7322"/>
  <c r="J7323"/>
  <c r="J7324"/>
  <c r="J7325"/>
  <c r="J7326"/>
  <c r="J7327"/>
  <c r="J7328"/>
  <c r="J7329"/>
  <c r="J7330"/>
  <c r="J7331"/>
  <c r="J7332"/>
  <c r="J7333"/>
  <c r="J7334"/>
  <c r="J7335"/>
  <c r="J7336"/>
  <c r="J7337"/>
  <c r="J7338"/>
  <c r="J7339"/>
  <c r="J7340"/>
  <c r="J7341"/>
  <c r="J7342"/>
  <c r="J7343"/>
  <c r="J7344"/>
  <c r="J7345"/>
  <c r="J7346"/>
  <c r="J7347"/>
  <c r="J7348"/>
  <c r="J7349"/>
  <c r="J7350"/>
  <c r="J7351"/>
  <c r="J7352"/>
  <c r="J7353"/>
  <c r="J7354"/>
  <c r="J7355"/>
  <c r="J7356"/>
  <c r="J7357"/>
  <c r="J7358"/>
  <c r="J7359"/>
  <c r="J7360"/>
  <c r="J7361"/>
  <c r="J7362"/>
  <c r="J7363"/>
  <c r="J7364"/>
  <c r="J7365"/>
  <c r="J7366"/>
  <c r="J7367"/>
  <c r="J7368"/>
  <c r="J7369"/>
  <c r="J7370"/>
  <c r="J7371"/>
  <c r="J7372"/>
  <c r="J7373"/>
  <c r="J7374"/>
  <c r="J7375"/>
  <c r="J7376"/>
  <c r="J7377"/>
  <c r="J7378"/>
  <c r="J7379"/>
  <c r="J7380"/>
  <c r="J7381"/>
  <c r="J7382"/>
  <c r="J7383"/>
  <c r="J7384"/>
  <c r="J7385"/>
  <c r="J7386"/>
  <c r="J7387"/>
  <c r="J7388"/>
  <c r="J7389"/>
  <c r="J7390"/>
  <c r="J7391"/>
  <c r="J7392"/>
  <c r="J7393"/>
  <c r="J7394"/>
  <c r="J7395"/>
  <c r="J7396"/>
  <c r="J7397"/>
  <c r="J7398"/>
  <c r="J7399"/>
  <c r="J7400"/>
  <c r="J7401"/>
  <c r="J7402"/>
  <c r="J7403"/>
  <c r="J7404"/>
  <c r="J7405"/>
  <c r="J7406"/>
  <c r="J7407"/>
  <c r="J7408"/>
  <c r="J7409"/>
  <c r="J7410"/>
  <c r="J7411"/>
  <c r="J7412"/>
  <c r="J7413"/>
  <c r="J7414"/>
  <c r="J7415"/>
  <c r="J7416"/>
  <c r="J7417"/>
  <c r="J7418"/>
  <c r="J7419"/>
  <c r="J7420"/>
  <c r="J7421"/>
  <c r="J7422"/>
  <c r="J7423"/>
  <c r="J7424"/>
  <c r="J7425"/>
  <c r="J7426"/>
  <c r="J7427"/>
  <c r="J7428"/>
  <c r="J7429"/>
  <c r="J7430"/>
  <c r="J7431"/>
  <c r="J7432"/>
  <c r="J7433"/>
  <c r="J7434"/>
  <c r="J7435"/>
  <c r="J7436"/>
  <c r="J7437"/>
  <c r="J7438"/>
  <c r="J7439"/>
  <c r="J7440"/>
  <c r="J7441"/>
  <c r="J7442"/>
  <c r="J7443"/>
  <c r="J7444"/>
  <c r="J7445"/>
  <c r="J7446"/>
  <c r="J7447"/>
  <c r="J7448"/>
  <c r="J7449"/>
  <c r="J7450"/>
  <c r="J7451"/>
  <c r="J7452"/>
  <c r="J7453"/>
  <c r="J7454"/>
  <c r="J7455"/>
  <c r="J7456"/>
  <c r="J7457"/>
  <c r="J7458"/>
  <c r="J7459"/>
  <c r="J7460"/>
  <c r="J7461"/>
  <c r="J7462"/>
  <c r="J7463"/>
  <c r="J7464"/>
  <c r="J7465"/>
  <c r="J7466"/>
  <c r="J7467"/>
  <c r="J7468"/>
  <c r="J7469"/>
  <c r="J7470"/>
  <c r="J7471"/>
  <c r="J7472"/>
  <c r="J7473"/>
  <c r="J7474"/>
  <c r="J7475"/>
  <c r="J7476"/>
  <c r="J7477"/>
  <c r="J7478"/>
  <c r="J7479"/>
  <c r="J7480"/>
  <c r="J7481"/>
  <c r="J7482"/>
  <c r="J7483"/>
  <c r="J7484"/>
  <c r="J7485"/>
  <c r="J7486"/>
  <c r="J7487"/>
  <c r="J7488"/>
  <c r="J7489"/>
  <c r="J7490"/>
  <c r="J7491"/>
  <c r="J7492"/>
  <c r="J7493"/>
  <c r="J7494"/>
  <c r="J7495"/>
  <c r="J7496"/>
  <c r="J7497"/>
  <c r="J7498"/>
  <c r="J7499"/>
  <c r="J7500"/>
  <c r="J7501"/>
  <c r="J7502"/>
  <c r="J7503"/>
  <c r="J7504"/>
  <c r="J7505"/>
  <c r="J7506"/>
  <c r="J7507"/>
  <c r="J7508"/>
  <c r="J7509"/>
  <c r="J7510"/>
  <c r="J7511"/>
  <c r="J7512"/>
  <c r="J7513"/>
  <c r="J7514"/>
  <c r="J7515"/>
  <c r="J7516"/>
  <c r="J7517"/>
  <c r="J7518"/>
  <c r="J7519"/>
  <c r="J7520"/>
  <c r="J7521"/>
  <c r="J7522"/>
  <c r="J7523"/>
  <c r="J7524"/>
  <c r="J7525"/>
  <c r="J7526"/>
  <c r="J7527"/>
  <c r="J7528"/>
  <c r="J7529"/>
  <c r="J7530"/>
  <c r="J7531"/>
  <c r="J7532"/>
  <c r="J7533"/>
  <c r="J7534"/>
  <c r="J7535"/>
  <c r="J7536"/>
  <c r="J7537"/>
  <c r="J7538"/>
  <c r="J7539"/>
  <c r="J7540"/>
  <c r="J7541"/>
  <c r="J7542"/>
  <c r="J7543"/>
  <c r="J7544"/>
  <c r="J7545"/>
  <c r="J7546"/>
  <c r="J7547"/>
  <c r="J7548"/>
  <c r="J7549"/>
  <c r="J7550"/>
  <c r="J7551"/>
  <c r="J7552"/>
  <c r="J7553"/>
  <c r="J7554"/>
  <c r="J7555"/>
  <c r="J7556"/>
  <c r="J7557"/>
  <c r="J7558"/>
  <c r="J7559"/>
  <c r="J7560"/>
  <c r="J7561"/>
  <c r="J7562"/>
  <c r="J7563"/>
  <c r="J7564"/>
  <c r="J7565"/>
  <c r="J7566"/>
  <c r="J7567"/>
  <c r="J7568"/>
  <c r="J7569"/>
  <c r="J7570"/>
  <c r="J7571"/>
  <c r="J7572"/>
  <c r="J7573"/>
  <c r="J7574"/>
  <c r="J7575"/>
  <c r="J7576"/>
  <c r="J7577"/>
  <c r="J7578"/>
  <c r="J7579"/>
  <c r="J7580"/>
  <c r="J7581"/>
  <c r="J7582"/>
  <c r="J7583"/>
  <c r="J7584"/>
  <c r="J7585"/>
  <c r="J7586"/>
  <c r="J7587"/>
  <c r="J7588"/>
  <c r="J7589"/>
  <c r="J7590"/>
  <c r="J7591"/>
  <c r="J7592"/>
  <c r="J7593"/>
  <c r="J7594"/>
  <c r="J7595"/>
  <c r="J7596"/>
  <c r="J7597"/>
  <c r="J7598"/>
  <c r="J7599"/>
  <c r="J7600"/>
  <c r="J7601"/>
  <c r="J7602"/>
  <c r="J7603"/>
  <c r="J7604"/>
  <c r="J7605"/>
  <c r="J7606"/>
  <c r="J7607"/>
  <c r="J7608"/>
  <c r="J7609"/>
  <c r="J7610"/>
  <c r="J7611"/>
  <c r="J7612"/>
  <c r="J7613"/>
  <c r="J7614"/>
  <c r="J7615"/>
  <c r="J7616"/>
  <c r="J7617"/>
  <c r="J7618"/>
  <c r="J7619"/>
  <c r="J7620"/>
  <c r="J7621"/>
  <c r="J7622"/>
  <c r="J7623"/>
  <c r="J7624"/>
  <c r="J7625"/>
  <c r="J7626"/>
  <c r="J7627"/>
  <c r="J7628"/>
  <c r="J7629"/>
  <c r="J7630"/>
  <c r="J7631"/>
  <c r="J7632"/>
  <c r="J7633"/>
  <c r="J7634"/>
  <c r="J7635"/>
  <c r="J7636"/>
  <c r="J7637"/>
  <c r="J7638"/>
  <c r="J7639"/>
  <c r="J7640"/>
  <c r="J7641"/>
  <c r="J7642"/>
  <c r="J7643"/>
  <c r="J7644"/>
  <c r="J7645"/>
  <c r="J7646"/>
  <c r="J7647"/>
  <c r="J7648"/>
  <c r="J7649"/>
  <c r="J7650"/>
  <c r="J7651"/>
  <c r="J7652"/>
  <c r="J7653"/>
  <c r="J7654"/>
  <c r="J7655"/>
  <c r="J7656"/>
  <c r="J7657"/>
  <c r="J7658"/>
  <c r="J7659"/>
  <c r="J7660"/>
  <c r="J7661"/>
  <c r="J7662"/>
  <c r="J7663"/>
  <c r="J7664"/>
  <c r="J7665"/>
  <c r="J7666"/>
  <c r="J7667"/>
  <c r="J7668"/>
  <c r="J7669"/>
  <c r="J7670"/>
  <c r="J7671"/>
  <c r="J7672"/>
  <c r="J7673"/>
  <c r="J7674"/>
  <c r="J7675"/>
  <c r="J7676"/>
  <c r="J7677"/>
  <c r="J7678"/>
  <c r="J7679"/>
  <c r="J7680"/>
  <c r="J7681"/>
  <c r="J7682"/>
  <c r="J7683"/>
  <c r="J7684"/>
  <c r="J7685"/>
  <c r="J7686"/>
  <c r="J7687"/>
  <c r="J7688"/>
  <c r="J7689"/>
  <c r="J7690"/>
  <c r="J7691"/>
  <c r="J7692"/>
  <c r="J7693"/>
  <c r="J7694"/>
  <c r="J7695"/>
  <c r="J7696"/>
  <c r="J7697"/>
  <c r="J7698"/>
  <c r="J7699"/>
  <c r="J7700"/>
  <c r="J7701"/>
  <c r="J7702"/>
  <c r="J7703"/>
  <c r="J7704"/>
  <c r="J7705"/>
  <c r="J7706"/>
  <c r="J7707"/>
  <c r="J7708"/>
  <c r="J7709"/>
  <c r="J7710"/>
  <c r="J7711"/>
  <c r="J7712"/>
  <c r="J7713"/>
  <c r="J7714"/>
  <c r="J7715"/>
  <c r="J7716"/>
  <c r="J7717"/>
  <c r="J7718"/>
  <c r="J7719"/>
  <c r="J7720"/>
  <c r="J7721"/>
  <c r="J7722"/>
  <c r="J7723"/>
  <c r="J7724"/>
  <c r="J7725"/>
  <c r="J7726"/>
  <c r="J7727"/>
  <c r="J7728"/>
  <c r="J7729"/>
  <c r="J7730"/>
  <c r="J7731"/>
  <c r="J7732"/>
  <c r="J7733"/>
  <c r="J7734"/>
  <c r="J7735"/>
  <c r="J7736"/>
  <c r="J7737"/>
  <c r="J7738"/>
  <c r="J7739"/>
  <c r="J7740"/>
  <c r="J7741"/>
  <c r="J7742"/>
  <c r="J7743"/>
  <c r="J7744"/>
  <c r="J7745"/>
  <c r="J7746"/>
  <c r="J7747"/>
  <c r="J7748"/>
  <c r="J7749"/>
  <c r="J7750"/>
  <c r="J7751"/>
  <c r="J7752"/>
  <c r="J7753"/>
  <c r="J7754"/>
  <c r="J7755"/>
  <c r="J7756"/>
  <c r="J7757"/>
  <c r="J7758"/>
  <c r="J7759"/>
  <c r="J7760"/>
  <c r="J7761"/>
  <c r="J7762"/>
  <c r="J7763"/>
  <c r="J7764"/>
  <c r="J7765"/>
  <c r="J7766"/>
  <c r="J7767"/>
  <c r="J7768"/>
  <c r="J7769"/>
  <c r="J7770"/>
  <c r="J7771"/>
  <c r="J7772"/>
  <c r="J7773"/>
  <c r="J7774"/>
  <c r="J7775"/>
  <c r="J7776"/>
  <c r="J7777"/>
  <c r="J7778"/>
  <c r="J7779"/>
  <c r="J7780"/>
  <c r="J7781"/>
  <c r="J7782"/>
  <c r="J7783"/>
  <c r="J7784"/>
  <c r="J7785"/>
  <c r="J7786"/>
  <c r="J7787"/>
  <c r="J7788"/>
  <c r="J7789"/>
  <c r="J7790"/>
  <c r="J7791"/>
  <c r="J7792"/>
  <c r="J7793"/>
  <c r="J7794"/>
  <c r="J7795"/>
  <c r="J7796"/>
  <c r="J7797"/>
  <c r="J7798"/>
  <c r="J7799"/>
  <c r="J7800"/>
  <c r="J7801"/>
  <c r="J7802"/>
  <c r="J7803"/>
  <c r="J7804"/>
  <c r="J7805"/>
  <c r="J7806"/>
  <c r="J7807"/>
  <c r="J7808"/>
  <c r="J7809"/>
  <c r="J7810"/>
  <c r="J7811"/>
  <c r="J7812"/>
  <c r="J7813"/>
  <c r="J7814"/>
  <c r="J7815"/>
  <c r="J7816"/>
  <c r="J7817"/>
  <c r="J7818"/>
  <c r="J7819"/>
  <c r="J7820"/>
  <c r="J7821"/>
  <c r="J7822"/>
  <c r="J7823"/>
  <c r="J7824"/>
  <c r="J7825"/>
  <c r="J7826"/>
  <c r="J7827"/>
  <c r="J7828"/>
  <c r="J7829"/>
  <c r="J7830"/>
  <c r="J7831"/>
  <c r="J7832"/>
  <c r="J7833"/>
  <c r="J7834"/>
  <c r="J7835"/>
  <c r="J7836"/>
  <c r="J7837"/>
  <c r="J7838"/>
  <c r="J7839"/>
  <c r="J7840"/>
  <c r="J7841"/>
  <c r="J7842"/>
  <c r="J7843"/>
  <c r="J7844"/>
  <c r="J7845"/>
  <c r="J7846"/>
  <c r="J7847"/>
  <c r="J7848"/>
  <c r="J7849"/>
  <c r="J7850"/>
  <c r="J7851"/>
  <c r="J7852"/>
  <c r="J7853"/>
  <c r="J7854"/>
  <c r="J7855"/>
  <c r="J7856"/>
  <c r="J7857"/>
  <c r="J7858"/>
  <c r="J7859"/>
  <c r="J7860"/>
  <c r="J7861"/>
  <c r="J7862"/>
  <c r="J7863"/>
  <c r="J7864"/>
  <c r="J7865"/>
  <c r="J7866"/>
  <c r="J7867"/>
  <c r="J7868"/>
  <c r="J7869"/>
  <c r="J7870"/>
  <c r="J7871"/>
  <c r="J7872"/>
  <c r="J7873"/>
  <c r="J7874"/>
  <c r="J7875"/>
  <c r="J7876"/>
  <c r="J7877"/>
  <c r="J7878"/>
  <c r="J7879"/>
  <c r="J7880"/>
  <c r="J7881"/>
  <c r="J7882"/>
  <c r="J7883"/>
  <c r="J7884"/>
  <c r="J7885"/>
  <c r="J7886"/>
  <c r="J7887"/>
  <c r="J7888"/>
  <c r="J7889"/>
  <c r="J7890"/>
  <c r="J7891"/>
  <c r="J7892"/>
  <c r="J7893"/>
  <c r="J7894"/>
  <c r="J7895"/>
  <c r="J7896"/>
  <c r="J7897"/>
  <c r="J7898"/>
  <c r="J7899"/>
  <c r="J7900"/>
  <c r="J7901"/>
  <c r="J7902"/>
  <c r="J7903"/>
  <c r="J7904"/>
  <c r="J7905"/>
  <c r="J7906"/>
  <c r="J7907"/>
  <c r="J7908"/>
  <c r="J7909"/>
  <c r="J7910"/>
  <c r="J7911"/>
  <c r="J7912"/>
  <c r="J7913"/>
  <c r="J7914"/>
  <c r="J7915"/>
  <c r="J7916"/>
  <c r="J7917"/>
  <c r="J7918"/>
  <c r="J7919"/>
  <c r="J7920"/>
  <c r="J7921"/>
  <c r="J7922"/>
  <c r="J7923"/>
  <c r="J7924"/>
  <c r="J7925"/>
  <c r="J7926"/>
  <c r="J7927"/>
  <c r="J7928"/>
  <c r="J7929"/>
  <c r="J7930"/>
  <c r="J7931"/>
  <c r="J7932"/>
  <c r="J7933"/>
  <c r="J7934"/>
  <c r="J7935"/>
  <c r="J7936"/>
  <c r="J7937"/>
  <c r="J7938"/>
  <c r="J7939"/>
  <c r="J7940"/>
  <c r="J7941"/>
  <c r="J7942"/>
  <c r="J7943"/>
  <c r="J7944"/>
  <c r="J7945"/>
  <c r="J7946"/>
  <c r="J7947"/>
  <c r="J7948"/>
  <c r="J7949"/>
  <c r="J7950"/>
  <c r="J7951"/>
  <c r="J7952"/>
  <c r="J7953"/>
  <c r="J7954"/>
  <c r="J7955"/>
  <c r="J7956"/>
  <c r="J7957"/>
  <c r="J7958"/>
  <c r="J7959"/>
  <c r="J7960"/>
  <c r="J7961"/>
  <c r="J7962"/>
  <c r="J7963"/>
  <c r="J7964"/>
  <c r="J7965"/>
  <c r="J7966"/>
  <c r="J7967"/>
  <c r="J7968"/>
  <c r="J7969"/>
  <c r="J7970"/>
  <c r="J7971"/>
  <c r="J7972"/>
  <c r="J7973"/>
  <c r="J7974"/>
  <c r="J7975"/>
  <c r="J7976"/>
  <c r="J7977"/>
  <c r="J7978"/>
  <c r="J7979"/>
  <c r="J7980"/>
  <c r="J7981"/>
  <c r="J7982"/>
  <c r="J7983"/>
  <c r="J7984"/>
  <c r="J7985"/>
  <c r="J7986"/>
  <c r="J7987"/>
  <c r="J7988"/>
  <c r="J7989"/>
  <c r="J7990"/>
  <c r="J7991"/>
  <c r="J7992"/>
  <c r="J7993"/>
  <c r="J7994"/>
  <c r="J7995"/>
  <c r="J7996"/>
  <c r="J7997"/>
  <c r="J7998"/>
  <c r="J7999"/>
  <c r="J8000"/>
  <c r="J8001"/>
  <c r="J8002"/>
  <c r="J8003"/>
  <c r="J8004"/>
  <c r="J8005"/>
  <c r="J8006"/>
  <c r="J8007"/>
  <c r="J8008"/>
  <c r="J8009"/>
  <c r="J8010"/>
  <c r="J8011"/>
  <c r="J8012"/>
  <c r="J8013"/>
  <c r="J8014"/>
  <c r="J8015"/>
  <c r="J8016"/>
  <c r="J8017"/>
  <c r="J8018"/>
  <c r="J8019"/>
  <c r="J8020"/>
  <c r="J8021"/>
  <c r="J8022"/>
  <c r="J8023"/>
  <c r="J8024"/>
  <c r="J8025"/>
  <c r="J8026"/>
  <c r="J8027"/>
  <c r="J8028"/>
  <c r="J8029"/>
  <c r="J8030"/>
  <c r="J8031"/>
  <c r="J8032"/>
  <c r="J8033"/>
  <c r="J8034"/>
  <c r="J8035"/>
  <c r="J8036"/>
  <c r="J8037"/>
  <c r="J8038"/>
  <c r="J8039"/>
  <c r="J8040"/>
  <c r="J8041"/>
  <c r="J8042"/>
  <c r="J8043"/>
  <c r="J8044"/>
  <c r="J8045"/>
  <c r="J8046"/>
  <c r="J8047"/>
  <c r="J8048"/>
  <c r="J8049"/>
  <c r="J8050"/>
  <c r="J8051"/>
  <c r="J8052"/>
  <c r="J8053"/>
  <c r="J8054"/>
  <c r="J8055"/>
  <c r="J8056"/>
  <c r="J8057"/>
  <c r="J8058"/>
  <c r="J8059"/>
  <c r="J8060"/>
  <c r="J8061"/>
  <c r="J8062"/>
  <c r="J8063"/>
  <c r="J8064"/>
  <c r="J8065"/>
  <c r="J8066"/>
  <c r="J8067"/>
  <c r="J8068"/>
  <c r="J8069"/>
  <c r="J8070"/>
  <c r="J8071"/>
  <c r="J8072"/>
  <c r="J8073"/>
  <c r="J8074"/>
  <c r="J8075"/>
  <c r="J8076"/>
  <c r="J8077"/>
  <c r="J8078"/>
  <c r="J8079"/>
  <c r="J8080"/>
  <c r="J8081"/>
  <c r="J8082"/>
  <c r="J8083"/>
  <c r="J8084"/>
  <c r="J8085"/>
  <c r="J8086"/>
  <c r="J8087"/>
  <c r="J8088"/>
  <c r="J8089"/>
  <c r="J8090"/>
  <c r="J8091"/>
  <c r="J8092"/>
  <c r="J8093"/>
  <c r="J8094"/>
  <c r="J8095"/>
  <c r="J8096"/>
  <c r="J8097"/>
  <c r="J8098"/>
  <c r="J8099"/>
  <c r="J8100"/>
  <c r="J8101"/>
  <c r="J8102"/>
  <c r="J8103"/>
  <c r="J8104"/>
  <c r="J8105"/>
  <c r="J8106"/>
  <c r="J8107"/>
  <c r="J8108"/>
  <c r="J8109"/>
  <c r="J8110"/>
  <c r="J8111"/>
  <c r="J8112"/>
  <c r="J8113"/>
  <c r="J8114"/>
  <c r="J8115"/>
  <c r="J8116"/>
  <c r="J8117"/>
  <c r="J8118"/>
  <c r="J8119"/>
  <c r="J8120"/>
  <c r="J8121"/>
  <c r="J8122"/>
  <c r="J8123"/>
  <c r="J8124"/>
  <c r="J8125"/>
  <c r="J8126"/>
  <c r="J8127"/>
  <c r="J8128"/>
  <c r="J8129"/>
  <c r="J8130"/>
  <c r="J8131"/>
  <c r="J8132"/>
  <c r="J8133"/>
  <c r="J8134"/>
  <c r="J8135"/>
  <c r="J8136"/>
  <c r="J8137"/>
  <c r="J8138"/>
  <c r="J8139"/>
  <c r="J8140"/>
  <c r="J8141"/>
  <c r="J8142"/>
  <c r="J8143"/>
  <c r="J8144"/>
  <c r="J8145"/>
  <c r="J8146"/>
  <c r="J8147"/>
  <c r="J8148"/>
  <c r="J8149"/>
  <c r="J8150"/>
  <c r="J8151"/>
  <c r="J8152"/>
  <c r="J8153"/>
  <c r="J8154"/>
  <c r="J8155"/>
  <c r="J8156"/>
  <c r="J8157"/>
  <c r="J8158"/>
  <c r="J8159"/>
  <c r="J8160"/>
  <c r="J8161"/>
  <c r="J8162"/>
  <c r="J8163"/>
  <c r="J8164"/>
  <c r="J8165"/>
  <c r="J8166"/>
  <c r="J8167"/>
  <c r="J8168"/>
  <c r="J8169"/>
  <c r="J8170"/>
  <c r="J8171"/>
  <c r="J8172"/>
  <c r="J8173"/>
  <c r="J8174"/>
  <c r="J8175"/>
  <c r="J8176"/>
  <c r="J8177"/>
  <c r="J8178"/>
  <c r="J8179"/>
  <c r="J8180"/>
  <c r="J8181"/>
  <c r="J8182"/>
  <c r="J8183"/>
  <c r="J8184"/>
  <c r="J8185"/>
  <c r="J8186"/>
  <c r="J8187"/>
  <c r="J8188"/>
  <c r="J8189"/>
  <c r="J8190"/>
  <c r="J8191"/>
  <c r="J8192"/>
  <c r="J8193"/>
  <c r="J8194"/>
  <c r="J8195"/>
  <c r="J8196"/>
  <c r="J8197"/>
  <c r="J8198"/>
  <c r="J8199"/>
  <c r="J8200"/>
  <c r="J8201"/>
  <c r="J8202"/>
  <c r="J8203"/>
  <c r="J8204"/>
  <c r="J8205"/>
  <c r="J8206"/>
  <c r="J8207"/>
  <c r="J8208"/>
  <c r="J8209"/>
  <c r="J8210"/>
  <c r="J8211"/>
  <c r="J8212"/>
  <c r="J8213"/>
  <c r="J8214"/>
  <c r="J8215"/>
  <c r="J8216"/>
  <c r="J8217"/>
  <c r="J8218"/>
  <c r="J8219"/>
  <c r="J8220"/>
  <c r="J8221"/>
  <c r="J8222"/>
  <c r="J8223"/>
  <c r="J8224"/>
  <c r="J8225"/>
  <c r="J8226"/>
  <c r="J8227"/>
  <c r="J8228"/>
  <c r="J8229"/>
  <c r="J8230"/>
  <c r="J8231"/>
  <c r="J8232"/>
  <c r="J8233"/>
  <c r="J8234"/>
  <c r="J8235"/>
  <c r="J8236"/>
  <c r="J8237"/>
  <c r="J8238"/>
  <c r="J8239"/>
  <c r="J8240"/>
  <c r="J8241"/>
  <c r="J8242"/>
  <c r="J8243"/>
  <c r="J8244"/>
  <c r="J8245"/>
  <c r="J8246"/>
  <c r="J8247"/>
  <c r="J8248"/>
  <c r="J8249"/>
  <c r="J8250"/>
  <c r="J8251"/>
  <c r="J8252"/>
  <c r="J8253"/>
  <c r="J8254"/>
  <c r="J8255"/>
  <c r="J8256"/>
  <c r="J8257"/>
  <c r="J8258"/>
  <c r="J8259"/>
  <c r="J8260"/>
  <c r="J8261"/>
  <c r="J8262"/>
  <c r="J8263"/>
  <c r="J8264"/>
  <c r="J8265"/>
  <c r="J8266"/>
  <c r="J8267"/>
  <c r="J8268"/>
  <c r="J8269"/>
  <c r="J8270"/>
  <c r="J8271"/>
  <c r="J8272"/>
  <c r="J8273"/>
  <c r="J8274"/>
  <c r="J8275"/>
  <c r="J8276"/>
  <c r="J8277"/>
  <c r="J8278"/>
  <c r="J8279"/>
  <c r="J8280"/>
  <c r="J8281"/>
  <c r="J8282"/>
  <c r="J8283"/>
  <c r="J8284"/>
  <c r="J8285"/>
  <c r="J8286"/>
  <c r="J8287"/>
  <c r="J8288"/>
  <c r="J8289"/>
  <c r="J8290"/>
  <c r="J8291"/>
  <c r="J8292"/>
  <c r="J8293"/>
  <c r="J8294"/>
  <c r="J8295"/>
  <c r="J8296"/>
  <c r="J8297"/>
  <c r="J8298"/>
  <c r="J8299"/>
  <c r="J8300"/>
  <c r="J8301"/>
  <c r="J8302"/>
  <c r="J8303"/>
  <c r="J8304"/>
  <c r="J8305"/>
  <c r="J8306"/>
  <c r="J8307"/>
  <c r="J8308"/>
  <c r="J8309"/>
  <c r="J8310"/>
  <c r="J8311"/>
  <c r="J8312"/>
  <c r="J8313"/>
  <c r="J8314"/>
  <c r="J8315"/>
  <c r="J8316"/>
  <c r="J8317"/>
  <c r="J8318"/>
  <c r="J8319"/>
  <c r="J8320"/>
  <c r="J8321"/>
  <c r="J8322"/>
  <c r="J8323"/>
  <c r="J8324"/>
  <c r="J8325"/>
  <c r="J8326"/>
  <c r="J8327"/>
  <c r="J8328"/>
  <c r="J8329"/>
  <c r="J8330"/>
  <c r="J8331"/>
  <c r="J8332"/>
  <c r="J8333"/>
  <c r="J8334"/>
  <c r="J8335"/>
  <c r="J8336"/>
  <c r="J8337"/>
  <c r="J8338"/>
  <c r="J8339"/>
  <c r="J8340"/>
  <c r="J8341"/>
  <c r="J8342"/>
  <c r="J8343"/>
  <c r="J8344"/>
  <c r="J8345"/>
  <c r="J8346"/>
  <c r="J8347"/>
  <c r="J8348"/>
  <c r="J8349"/>
  <c r="J8350"/>
  <c r="J8351"/>
  <c r="J8352"/>
  <c r="J8353"/>
  <c r="J8354"/>
  <c r="J8355"/>
  <c r="J8356"/>
  <c r="J8357"/>
  <c r="J8358"/>
  <c r="J8359"/>
  <c r="J8360"/>
  <c r="J8361"/>
  <c r="J8362"/>
  <c r="J8363"/>
  <c r="J8364"/>
  <c r="J8365"/>
  <c r="J8366"/>
  <c r="J8367"/>
  <c r="J8368"/>
  <c r="J8369"/>
  <c r="J8370"/>
  <c r="J8371"/>
  <c r="J8372"/>
  <c r="J8373"/>
  <c r="J8374"/>
  <c r="J8375"/>
  <c r="J8376"/>
  <c r="J8377"/>
  <c r="J8378"/>
  <c r="J8379"/>
  <c r="J8380"/>
  <c r="J8381"/>
  <c r="J8382"/>
  <c r="J8383"/>
  <c r="J8384"/>
  <c r="J8385"/>
  <c r="J8386"/>
  <c r="J8387"/>
  <c r="J8388"/>
  <c r="J8389"/>
  <c r="J8390"/>
  <c r="J8391"/>
  <c r="J8392"/>
  <c r="J8393"/>
  <c r="J8394"/>
  <c r="J8395"/>
  <c r="J8396"/>
  <c r="J8397"/>
  <c r="J8398"/>
  <c r="J8399"/>
  <c r="J8400"/>
  <c r="J8401"/>
  <c r="J8402"/>
  <c r="J8403"/>
  <c r="J8404"/>
  <c r="J8405"/>
  <c r="J8406"/>
  <c r="J8407"/>
  <c r="J8408"/>
  <c r="J8409"/>
  <c r="J8410"/>
  <c r="J8411"/>
  <c r="J8412"/>
  <c r="J8413"/>
  <c r="J8414"/>
  <c r="J8415"/>
  <c r="J8416"/>
  <c r="J8417"/>
  <c r="J8418"/>
  <c r="J8419"/>
  <c r="J8420"/>
  <c r="J8421"/>
  <c r="J8422"/>
  <c r="J8423"/>
  <c r="J8424"/>
  <c r="J8425"/>
  <c r="J8426"/>
  <c r="J8427"/>
  <c r="J8428"/>
  <c r="J8429"/>
  <c r="J8430"/>
  <c r="J8431"/>
  <c r="J8432"/>
  <c r="J8433"/>
  <c r="J8434"/>
  <c r="J8435"/>
  <c r="J8436"/>
  <c r="J8437"/>
  <c r="J8438"/>
  <c r="J8439"/>
  <c r="J8440"/>
  <c r="J8441"/>
  <c r="J8442"/>
  <c r="J8443"/>
  <c r="J8444"/>
  <c r="J8445"/>
  <c r="J8446"/>
  <c r="J8447"/>
  <c r="J8448"/>
  <c r="J8449"/>
  <c r="J8450"/>
  <c r="J8451"/>
  <c r="J8452"/>
  <c r="J8453"/>
  <c r="J8454"/>
  <c r="J8455"/>
  <c r="J8456"/>
  <c r="J8457"/>
  <c r="J8458"/>
  <c r="J8459"/>
  <c r="J8460"/>
  <c r="J8461"/>
  <c r="J8462"/>
  <c r="J8463"/>
  <c r="J8464"/>
  <c r="J8465"/>
  <c r="J8466"/>
  <c r="J8467"/>
  <c r="J8468"/>
  <c r="J8469"/>
  <c r="J8470"/>
  <c r="J8471"/>
  <c r="J8472"/>
  <c r="J8473"/>
  <c r="J8474"/>
  <c r="J8475"/>
  <c r="J8476"/>
  <c r="J8477"/>
  <c r="J8478"/>
  <c r="J8479"/>
  <c r="J8480"/>
  <c r="J8481"/>
  <c r="J8482"/>
  <c r="J8483"/>
  <c r="J8484"/>
  <c r="J8485"/>
  <c r="J8486"/>
  <c r="J8487"/>
  <c r="J8488"/>
  <c r="J8489"/>
  <c r="J8490"/>
  <c r="J8491"/>
  <c r="J8492"/>
  <c r="J8493"/>
  <c r="J8494"/>
  <c r="J8495"/>
  <c r="J8496"/>
  <c r="J8497"/>
  <c r="J8498"/>
  <c r="J8499"/>
  <c r="J8500"/>
  <c r="J8501"/>
  <c r="J8502"/>
  <c r="J8503"/>
  <c r="J8504"/>
  <c r="J8505"/>
  <c r="J8506"/>
  <c r="J8507"/>
  <c r="J8508"/>
  <c r="J8509"/>
  <c r="J8510"/>
  <c r="J8511"/>
  <c r="J8512"/>
  <c r="J8513"/>
  <c r="J8514"/>
  <c r="J8515"/>
  <c r="J8516"/>
  <c r="J8517"/>
  <c r="J8518"/>
  <c r="J8519"/>
  <c r="J8520"/>
  <c r="J8521"/>
  <c r="J8522"/>
  <c r="J8523"/>
  <c r="J8524"/>
  <c r="J8525"/>
  <c r="J8526"/>
  <c r="J8527"/>
  <c r="J8528"/>
  <c r="J8529"/>
  <c r="J8530"/>
  <c r="J8531"/>
  <c r="J8532"/>
  <c r="J8533"/>
  <c r="J8534"/>
  <c r="J8535"/>
  <c r="J8536"/>
  <c r="J8537"/>
  <c r="J8538"/>
  <c r="J8539"/>
  <c r="J8540"/>
  <c r="J8541"/>
  <c r="J8542"/>
  <c r="J8543"/>
  <c r="J8544"/>
  <c r="J8545"/>
  <c r="J8546"/>
  <c r="J8547"/>
  <c r="J8548"/>
  <c r="J8549"/>
  <c r="J8550"/>
  <c r="J8551"/>
  <c r="J8552"/>
  <c r="J8553"/>
  <c r="J8554"/>
  <c r="J8555"/>
  <c r="J8556"/>
  <c r="J8557"/>
  <c r="J8558"/>
  <c r="J8559"/>
  <c r="J8560"/>
  <c r="J8561"/>
  <c r="J8562"/>
  <c r="J8563"/>
  <c r="J8564"/>
  <c r="J8565"/>
  <c r="J8566"/>
  <c r="J8567"/>
  <c r="J8568"/>
  <c r="J8569"/>
  <c r="J8570"/>
  <c r="J8571"/>
  <c r="J8572"/>
  <c r="J8573"/>
  <c r="J8574"/>
  <c r="J8575"/>
  <c r="J8576"/>
  <c r="J8577"/>
  <c r="J8578"/>
  <c r="J8579"/>
  <c r="J8580"/>
  <c r="J8581"/>
  <c r="J8582"/>
  <c r="J8583"/>
  <c r="J8584"/>
  <c r="J8585"/>
  <c r="J8586"/>
  <c r="J8587"/>
  <c r="J8588"/>
  <c r="J8589"/>
  <c r="J8590"/>
  <c r="J8591"/>
  <c r="J8592"/>
  <c r="J8593"/>
  <c r="J8594"/>
  <c r="J8595"/>
  <c r="J8596"/>
  <c r="J8597"/>
  <c r="J8598"/>
  <c r="J8599"/>
  <c r="J8600"/>
  <c r="J8601"/>
  <c r="J8602"/>
  <c r="J8603"/>
  <c r="J8604"/>
  <c r="J8605"/>
  <c r="J8606"/>
  <c r="J8607"/>
  <c r="J8608"/>
  <c r="J8609"/>
  <c r="J8610"/>
  <c r="J8611"/>
  <c r="J8612"/>
  <c r="J8613"/>
  <c r="J8614"/>
  <c r="J8615"/>
  <c r="J8616"/>
  <c r="J8617"/>
  <c r="J8618"/>
  <c r="J8619"/>
  <c r="J8620"/>
  <c r="J8621"/>
  <c r="J8622"/>
  <c r="J8623"/>
  <c r="J8624"/>
  <c r="J8625"/>
  <c r="J8626"/>
  <c r="J8627"/>
  <c r="J8628"/>
  <c r="J8629"/>
  <c r="J8630"/>
  <c r="J8631"/>
  <c r="J8632"/>
  <c r="J8633"/>
  <c r="J8634"/>
  <c r="J8635"/>
  <c r="J8636"/>
  <c r="J8637"/>
  <c r="J8638"/>
  <c r="J8639"/>
  <c r="J8640"/>
  <c r="J8641"/>
  <c r="J8642"/>
  <c r="J8643"/>
  <c r="J8644"/>
  <c r="J8645"/>
  <c r="J8646"/>
  <c r="J8647"/>
  <c r="J8648"/>
  <c r="J8649"/>
  <c r="J8650"/>
  <c r="J8651"/>
  <c r="J8652"/>
  <c r="J8653"/>
  <c r="J8654"/>
  <c r="J8655"/>
  <c r="J8656"/>
  <c r="J8657"/>
  <c r="J8658"/>
  <c r="J8659"/>
  <c r="J8660"/>
  <c r="J8661"/>
  <c r="J8662"/>
  <c r="J8663"/>
  <c r="J8664"/>
  <c r="J8665"/>
  <c r="J8666"/>
  <c r="J8667"/>
  <c r="J8668"/>
  <c r="J8669"/>
  <c r="J8670"/>
  <c r="J8671"/>
  <c r="J8672"/>
  <c r="J8673"/>
  <c r="J8674"/>
  <c r="J8675"/>
  <c r="J8676"/>
  <c r="J8677"/>
  <c r="J8678"/>
  <c r="J8679"/>
  <c r="J8680"/>
  <c r="J8681"/>
  <c r="J8682"/>
  <c r="J8683"/>
  <c r="J8684"/>
  <c r="J8685"/>
  <c r="J8686"/>
  <c r="J8687"/>
  <c r="J8688"/>
  <c r="J8689"/>
  <c r="J8690"/>
  <c r="J8691"/>
  <c r="J8692"/>
  <c r="J8693"/>
  <c r="J8694"/>
  <c r="J8695"/>
  <c r="J8696"/>
  <c r="J8697"/>
  <c r="J8698"/>
  <c r="J8699"/>
  <c r="J8700"/>
  <c r="J8701"/>
  <c r="J8702"/>
  <c r="J8703"/>
  <c r="J8704"/>
  <c r="J8705"/>
  <c r="J8706"/>
  <c r="J8707"/>
  <c r="J8708"/>
  <c r="J8709"/>
  <c r="J8710"/>
  <c r="J8711"/>
  <c r="J8712"/>
  <c r="J8713"/>
  <c r="J8714"/>
  <c r="J8715"/>
  <c r="J8716"/>
  <c r="J8717"/>
  <c r="J8718"/>
  <c r="J8719"/>
  <c r="J8720"/>
  <c r="J8721"/>
  <c r="J8722"/>
  <c r="J8723"/>
  <c r="J8724"/>
  <c r="J8725"/>
  <c r="J8726"/>
  <c r="J8727"/>
  <c r="J8728"/>
  <c r="J8729"/>
  <c r="J8730"/>
  <c r="J8731"/>
  <c r="J8732"/>
  <c r="J8733"/>
  <c r="J8734"/>
  <c r="J8735"/>
  <c r="J8736"/>
  <c r="J8737"/>
  <c r="J8738"/>
  <c r="J8739"/>
  <c r="J8740"/>
  <c r="J8741"/>
  <c r="J8742"/>
  <c r="J8743"/>
  <c r="J8744"/>
  <c r="J8745"/>
  <c r="J8746"/>
  <c r="J8747"/>
  <c r="J8748"/>
  <c r="J8749"/>
  <c r="J8750"/>
  <c r="J8751"/>
  <c r="J8752"/>
  <c r="J8753"/>
  <c r="J8754"/>
  <c r="J8755"/>
  <c r="J8756"/>
  <c r="J8757"/>
  <c r="J8758"/>
  <c r="J8759"/>
  <c r="J8760"/>
  <c r="J8761"/>
  <c r="J8762"/>
  <c r="J8763"/>
  <c r="J8764"/>
  <c r="J8765"/>
  <c r="J8766"/>
  <c r="J8767"/>
  <c r="J8768"/>
  <c r="J8769"/>
  <c r="J8770"/>
  <c r="J8771"/>
  <c r="J8772"/>
  <c r="J8773"/>
  <c r="J8774"/>
  <c r="J8775"/>
  <c r="J8776"/>
  <c r="J8777"/>
  <c r="J8778"/>
  <c r="J8779"/>
  <c r="J8780"/>
  <c r="J8781"/>
  <c r="J8782"/>
  <c r="J8783"/>
  <c r="J8784"/>
  <c r="J8785"/>
  <c r="J8786"/>
  <c r="J8787"/>
  <c r="J8788"/>
  <c r="J8789"/>
  <c r="J8790"/>
  <c r="J8791"/>
  <c r="J8792"/>
  <c r="J8793"/>
  <c r="J8794"/>
  <c r="J8795"/>
  <c r="J8796"/>
  <c r="J8797"/>
  <c r="J8798"/>
  <c r="J8799"/>
  <c r="J8800"/>
  <c r="J8801"/>
  <c r="J8802"/>
  <c r="J8803"/>
  <c r="J8804"/>
  <c r="J8805"/>
  <c r="J8806"/>
  <c r="J8807"/>
  <c r="J8808"/>
  <c r="J8809"/>
  <c r="J8810"/>
  <c r="J8811"/>
  <c r="J8812"/>
  <c r="J8813"/>
  <c r="J8814"/>
  <c r="J8815"/>
  <c r="J8816"/>
  <c r="J8817"/>
  <c r="J8818"/>
  <c r="J8819"/>
  <c r="J8820"/>
  <c r="J8821"/>
  <c r="J8822"/>
  <c r="J8823"/>
  <c r="J8824"/>
  <c r="J8825"/>
  <c r="J8826"/>
  <c r="J8827"/>
  <c r="J8828"/>
  <c r="J8829"/>
  <c r="J8830"/>
  <c r="J8831"/>
  <c r="J8832"/>
  <c r="J8833"/>
  <c r="J8834"/>
  <c r="J8835"/>
  <c r="J8836"/>
  <c r="J8837"/>
  <c r="J8838"/>
  <c r="J8839"/>
  <c r="J8840"/>
  <c r="J8841"/>
  <c r="J8842"/>
  <c r="J8843"/>
  <c r="J8844"/>
  <c r="J8845"/>
  <c r="J8846"/>
  <c r="J8847"/>
  <c r="J8848"/>
  <c r="J8849"/>
  <c r="J8850"/>
  <c r="J8851"/>
  <c r="J8852"/>
  <c r="J8853"/>
  <c r="J8854"/>
  <c r="J8855"/>
  <c r="J8856"/>
  <c r="J8857"/>
  <c r="J8858"/>
  <c r="J8859"/>
  <c r="J8860"/>
  <c r="J8861"/>
  <c r="J8862"/>
  <c r="J8863"/>
  <c r="J8864"/>
  <c r="J8865"/>
  <c r="J8866"/>
  <c r="J8867"/>
  <c r="J8868"/>
  <c r="J8869"/>
  <c r="J8870"/>
  <c r="J8871"/>
  <c r="J8872"/>
  <c r="J8873"/>
  <c r="J8874"/>
  <c r="J8875"/>
  <c r="J8876"/>
  <c r="J8877"/>
  <c r="J8878"/>
  <c r="J8879"/>
  <c r="J8880"/>
  <c r="J8881"/>
  <c r="J8882"/>
  <c r="J8883"/>
  <c r="J8884"/>
  <c r="J8885"/>
  <c r="J8886"/>
  <c r="J8887"/>
  <c r="J8888"/>
  <c r="J8889"/>
  <c r="J8890"/>
  <c r="J8891"/>
  <c r="J8892"/>
  <c r="J8893"/>
  <c r="J8894"/>
  <c r="J8895"/>
  <c r="J8896"/>
  <c r="J8897"/>
  <c r="J8898"/>
  <c r="J8899"/>
  <c r="J8900"/>
  <c r="J8901"/>
  <c r="J8902"/>
  <c r="J8903"/>
  <c r="J8904"/>
  <c r="J8905"/>
  <c r="J8906"/>
  <c r="J8907"/>
  <c r="J8908"/>
  <c r="J8909"/>
  <c r="J8910"/>
  <c r="J8911"/>
  <c r="J8912"/>
  <c r="J8913"/>
  <c r="J8914"/>
  <c r="J8915"/>
  <c r="J8916"/>
  <c r="J8917"/>
  <c r="J8918"/>
  <c r="J8919"/>
  <c r="J8920"/>
  <c r="J8921"/>
  <c r="J8922"/>
  <c r="J8923"/>
  <c r="J8924"/>
  <c r="J8925"/>
  <c r="J8926"/>
  <c r="J8927"/>
  <c r="J8928"/>
  <c r="J8929"/>
  <c r="J8930"/>
  <c r="J8931"/>
  <c r="J8932"/>
  <c r="J8933"/>
  <c r="J8934"/>
  <c r="J8935"/>
  <c r="J8936"/>
  <c r="J8937"/>
  <c r="J8938"/>
  <c r="J8939"/>
  <c r="J8940"/>
  <c r="J8941"/>
  <c r="J8942"/>
  <c r="J8943"/>
  <c r="J8944"/>
  <c r="J8945"/>
  <c r="J8946"/>
  <c r="J8947"/>
  <c r="J8948"/>
  <c r="J8949"/>
  <c r="J8950"/>
  <c r="J8951"/>
  <c r="J8952"/>
  <c r="J8953"/>
  <c r="J8954"/>
  <c r="J8955"/>
  <c r="J8956"/>
  <c r="J8957"/>
  <c r="J8958"/>
  <c r="J8959"/>
  <c r="J8960"/>
  <c r="J8961"/>
  <c r="J8962"/>
  <c r="J8963"/>
  <c r="J8964"/>
  <c r="J8965"/>
  <c r="J8966"/>
  <c r="J8967"/>
  <c r="J8968"/>
  <c r="J8969"/>
  <c r="J8970"/>
  <c r="J8971"/>
  <c r="J8972"/>
  <c r="J8973"/>
  <c r="J8974"/>
  <c r="J8975"/>
  <c r="J8976"/>
  <c r="J8977"/>
  <c r="J8978"/>
  <c r="J8979"/>
  <c r="J8980"/>
  <c r="J8981"/>
  <c r="J8982"/>
  <c r="J8983"/>
  <c r="J8984"/>
  <c r="J8985"/>
  <c r="J8986"/>
  <c r="J8987"/>
  <c r="J8988"/>
  <c r="J8989"/>
  <c r="J8990"/>
  <c r="J8991"/>
  <c r="J8992"/>
  <c r="J8993"/>
  <c r="J8994"/>
  <c r="J8995"/>
  <c r="J8996"/>
  <c r="J8997"/>
  <c r="J8998"/>
  <c r="J8999"/>
  <c r="J9000"/>
  <c r="J9001"/>
  <c r="J9002"/>
  <c r="J9003"/>
  <c r="J9004"/>
  <c r="J9005"/>
  <c r="J9006"/>
  <c r="J9007"/>
  <c r="J9008"/>
  <c r="J9009"/>
  <c r="J9010"/>
  <c r="J9011"/>
  <c r="J9012"/>
  <c r="J9013"/>
  <c r="J9014"/>
  <c r="J9015"/>
  <c r="J9016"/>
  <c r="J9017"/>
  <c r="J9018"/>
  <c r="J9019"/>
  <c r="J9020"/>
  <c r="J9021"/>
  <c r="J9022"/>
  <c r="J9023"/>
  <c r="J9024"/>
  <c r="J9025"/>
  <c r="J9026"/>
  <c r="J9027"/>
  <c r="J9028"/>
  <c r="J9029"/>
  <c r="J9030"/>
  <c r="J9031"/>
  <c r="J9032"/>
  <c r="J9033"/>
  <c r="J9034"/>
  <c r="J9035"/>
  <c r="J9036"/>
  <c r="J9037"/>
  <c r="J9038"/>
  <c r="J9039"/>
  <c r="J9040"/>
  <c r="J9041"/>
  <c r="J9042"/>
  <c r="J9043"/>
  <c r="J9044"/>
  <c r="J9045"/>
  <c r="J9046"/>
  <c r="J9047"/>
  <c r="J9048"/>
  <c r="J9049"/>
  <c r="J9050"/>
  <c r="J9051"/>
  <c r="J9052"/>
  <c r="J9053"/>
  <c r="J9054"/>
  <c r="J9055"/>
  <c r="J9056"/>
  <c r="J9057"/>
  <c r="J9058"/>
  <c r="J9059"/>
  <c r="J9060"/>
  <c r="J9061"/>
  <c r="J9062"/>
  <c r="J9063"/>
  <c r="J9064"/>
  <c r="J9065"/>
  <c r="J9066"/>
  <c r="J9067"/>
  <c r="J9068"/>
  <c r="J9069"/>
  <c r="J9070"/>
  <c r="J9071"/>
  <c r="J9072"/>
  <c r="J9073"/>
  <c r="J9074"/>
  <c r="J9075"/>
  <c r="J9076"/>
  <c r="J9077"/>
  <c r="J9078"/>
  <c r="J9079"/>
  <c r="J9080"/>
  <c r="J9081"/>
  <c r="J9082"/>
  <c r="J9083"/>
  <c r="J9084"/>
  <c r="J9085"/>
  <c r="J9086"/>
  <c r="J9087"/>
  <c r="J9088"/>
  <c r="J9089"/>
  <c r="J9090"/>
  <c r="J9091"/>
  <c r="J9092"/>
  <c r="J9093"/>
  <c r="J9094"/>
  <c r="J9095"/>
  <c r="J9096"/>
  <c r="J9097"/>
  <c r="J9098"/>
  <c r="J9099"/>
  <c r="J9100"/>
  <c r="J9101"/>
  <c r="J9102"/>
  <c r="J9103"/>
  <c r="J9104"/>
  <c r="J9105"/>
  <c r="J9106"/>
  <c r="J9107"/>
  <c r="J9108"/>
  <c r="J9109"/>
  <c r="J9110"/>
  <c r="J9111"/>
  <c r="J9112"/>
  <c r="J9113"/>
  <c r="J9114"/>
  <c r="J9115"/>
  <c r="J9116"/>
  <c r="J9117"/>
  <c r="J9118"/>
  <c r="J9119"/>
  <c r="J9120"/>
  <c r="J9121"/>
  <c r="J9122"/>
  <c r="J9123"/>
  <c r="J9124"/>
  <c r="J9125"/>
  <c r="J9126"/>
  <c r="J9127"/>
  <c r="J9128"/>
  <c r="J9129"/>
  <c r="J9130"/>
  <c r="J9131"/>
  <c r="J9132"/>
  <c r="J9133"/>
  <c r="J9134"/>
  <c r="J9135"/>
  <c r="J9136"/>
  <c r="J9137"/>
  <c r="J9138"/>
  <c r="J9139"/>
  <c r="J9140"/>
  <c r="J9141"/>
  <c r="J9142"/>
  <c r="J9143"/>
  <c r="J9144"/>
  <c r="J9145"/>
  <c r="J9146"/>
  <c r="J9147"/>
  <c r="J9148"/>
  <c r="J9149"/>
  <c r="J9150"/>
  <c r="J9151"/>
  <c r="J9152"/>
  <c r="J9153"/>
  <c r="J9154"/>
  <c r="J9155"/>
  <c r="J9156"/>
  <c r="J9157"/>
  <c r="J9158"/>
  <c r="J9159"/>
  <c r="J9160"/>
  <c r="J9161"/>
  <c r="J9162"/>
  <c r="J9163"/>
  <c r="J9164"/>
  <c r="J9165"/>
  <c r="J9166"/>
  <c r="J9167"/>
  <c r="J9168"/>
  <c r="J9169"/>
  <c r="J9170"/>
  <c r="J9171"/>
  <c r="J9172"/>
  <c r="J9173"/>
  <c r="J9174"/>
  <c r="J9175"/>
  <c r="J9176"/>
  <c r="J9177"/>
  <c r="J9178"/>
  <c r="J9179"/>
  <c r="J9180"/>
  <c r="J9181"/>
  <c r="J9182"/>
  <c r="J9183"/>
  <c r="J9184"/>
  <c r="J9185"/>
  <c r="J9186"/>
  <c r="J9187"/>
  <c r="J9188"/>
  <c r="J9189"/>
  <c r="J9190"/>
  <c r="J9191"/>
  <c r="J9192"/>
  <c r="J9193"/>
  <c r="J9194"/>
  <c r="J9195"/>
  <c r="J9196"/>
  <c r="J9197"/>
  <c r="J9198"/>
  <c r="J9199"/>
  <c r="J9200"/>
  <c r="J9201"/>
  <c r="J9202"/>
  <c r="J9203"/>
  <c r="J9204"/>
  <c r="J9205"/>
  <c r="J9206"/>
  <c r="J9207"/>
  <c r="J9208"/>
  <c r="J9209"/>
  <c r="J9210"/>
  <c r="J9211"/>
  <c r="J9212"/>
  <c r="J9213"/>
  <c r="J9214"/>
  <c r="J9215"/>
  <c r="J9216"/>
  <c r="J9217"/>
  <c r="J9218"/>
  <c r="J9219"/>
  <c r="J9220"/>
  <c r="J9221"/>
  <c r="J9222"/>
  <c r="J9223"/>
  <c r="J9224"/>
  <c r="J9225"/>
  <c r="J9226"/>
  <c r="J9227"/>
  <c r="J9228"/>
  <c r="J9229"/>
  <c r="J9230"/>
  <c r="J9231"/>
  <c r="J9232"/>
  <c r="J9233"/>
  <c r="J9234"/>
  <c r="J9235"/>
  <c r="J9236"/>
  <c r="J9237"/>
  <c r="J9238"/>
  <c r="J9239"/>
  <c r="J9240"/>
  <c r="J9241"/>
  <c r="J9242"/>
  <c r="J9243"/>
  <c r="J9244"/>
  <c r="J9245"/>
  <c r="J9246"/>
  <c r="J9247"/>
  <c r="J9248"/>
  <c r="J9249"/>
  <c r="J9250"/>
  <c r="J9251"/>
  <c r="J9252"/>
  <c r="J9253"/>
  <c r="J9254"/>
  <c r="J9255"/>
  <c r="J9256"/>
  <c r="J9257"/>
  <c r="J9258"/>
  <c r="J9259"/>
  <c r="J9260"/>
  <c r="J9261"/>
  <c r="J9262"/>
  <c r="J9263"/>
  <c r="J9264"/>
  <c r="J9265"/>
  <c r="J9266"/>
  <c r="J9267"/>
  <c r="J9268"/>
  <c r="J9269"/>
  <c r="J9270"/>
  <c r="J9271"/>
  <c r="J9272"/>
  <c r="J9273"/>
  <c r="J9274"/>
  <c r="J9275"/>
  <c r="J9276"/>
  <c r="J9277"/>
  <c r="J9278"/>
  <c r="J9279"/>
  <c r="J9280"/>
  <c r="J9281"/>
  <c r="J9282"/>
  <c r="J9283"/>
  <c r="J9284"/>
  <c r="J9285"/>
  <c r="J9286"/>
  <c r="J9287"/>
  <c r="J9288"/>
  <c r="J9289"/>
  <c r="J9290"/>
  <c r="J9291"/>
  <c r="J9292"/>
  <c r="J9293"/>
  <c r="J9294"/>
  <c r="J9295"/>
  <c r="J9296"/>
  <c r="J9297"/>
  <c r="J9298"/>
  <c r="J9299"/>
  <c r="J9300"/>
  <c r="J9301"/>
  <c r="J9302"/>
  <c r="J9303"/>
  <c r="J9304"/>
  <c r="J9305"/>
  <c r="J9306"/>
  <c r="J9307"/>
  <c r="J9308"/>
  <c r="J9309"/>
  <c r="J9310"/>
  <c r="J9311"/>
  <c r="J9312"/>
  <c r="J9313"/>
  <c r="J9314"/>
  <c r="J9315"/>
  <c r="J9316"/>
  <c r="J9317"/>
  <c r="J9318"/>
  <c r="J9319"/>
  <c r="J9320"/>
  <c r="J9321"/>
  <c r="J9322"/>
  <c r="J9323"/>
  <c r="J9324"/>
  <c r="J9325"/>
  <c r="J9326"/>
  <c r="J9327"/>
  <c r="J9328"/>
  <c r="J9329"/>
  <c r="J9330"/>
  <c r="J9331"/>
  <c r="J9332"/>
  <c r="J9333"/>
  <c r="J9334"/>
  <c r="J9335"/>
  <c r="J9336"/>
  <c r="J9337"/>
  <c r="J9338"/>
  <c r="J9339"/>
  <c r="J9340"/>
  <c r="J9341"/>
  <c r="J9342"/>
  <c r="J9343"/>
  <c r="J9344"/>
  <c r="J9345"/>
  <c r="J9346"/>
  <c r="J9347"/>
  <c r="J9348"/>
  <c r="J9349"/>
  <c r="J9350"/>
  <c r="J9351"/>
  <c r="J9352"/>
  <c r="J9353"/>
  <c r="J9354"/>
  <c r="J9355"/>
  <c r="J9356"/>
  <c r="J9357"/>
  <c r="J9358"/>
  <c r="J9359"/>
  <c r="J9360"/>
  <c r="J9361"/>
  <c r="J9362"/>
  <c r="J9363"/>
  <c r="J9364"/>
  <c r="J9365"/>
  <c r="J9366"/>
  <c r="J9367"/>
  <c r="J9368"/>
  <c r="J9369"/>
  <c r="J9370"/>
  <c r="J9371"/>
  <c r="J9372"/>
  <c r="J9373"/>
  <c r="J9374"/>
  <c r="J9375"/>
  <c r="J9376"/>
  <c r="J9377"/>
  <c r="J9378"/>
  <c r="J9379"/>
  <c r="J9380"/>
  <c r="J9381"/>
  <c r="J9382"/>
  <c r="J9383"/>
  <c r="J9384"/>
  <c r="J9385"/>
  <c r="J9386"/>
  <c r="J9387"/>
  <c r="J9388"/>
  <c r="J9389"/>
  <c r="J9390"/>
  <c r="J9391"/>
  <c r="J9392"/>
  <c r="J9393"/>
  <c r="J9394"/>
  <c r="J9395"/>
  <c r="J9396"/>
  <c r="J9397"/>
  <c r="J9398"/>
  <c r="J9399"/>
  <c r="J9400"/>
  <c r="J9401"/>
  <c r="J9402"/>
  <c r="J9403"/>
  <c r="J9404"/>
  <c r="J9405"/>
  <c r="J9406"/>
  <c r="J9407"/>
  <c r="J9408"/>
  <c r="J9409"/>
  <c r="J9410"/>
  <c r="J9411"/>
  <c r="J9412"/>
  <c r="J9413"/>
  <c r="J9414"/>
  <c r="J9415"/>
  <c r="J9416"/>
  <c r="J9417"/>
  <c r="J9418"/>
  <c r="J9419"/>
  <c r="J9420"/>
  <c r="J9421"/>
  <c r="J9422"/>
  <c r="J9423"/>
  <c r="J9424"/>
  <c r="J9425"/>
  <c r="J9426"/>
  <c r="J9427"/>
  <c r="J9428"/>
  <c r="J9429"/>
  <c r="J9430"/>
  <c r="J9431"/>
  <c r="J9432"/>
  <c r="J9433"/>
  <c r="J9434"/>
  <c r="J9435"/>
  <c r="J9436"/>
  <c r="J9437"/>
  <c r="J9438"/>
  <c r="J9439"/>
  <c r="J9440"/>
  <c r="J9441"/>
  <c r="J9442"/>
  <c r="J9443"/>
  <c r="J9444"/>
  <c r="J9445"/>
  <c r="J9446"/>
  <c r="J9447"/>
  <c r="J9448"/>
  <c r="J9449"/>
  <c r="J9450"/>
  <c r="J9451"/>
  <c r="J9452"/>
  <c r="J9453"/>
  <c r="J9454"/>
  <c r="J9455"/>
  <c r="J9456"/>
  <c r="J9457"/>
  <c r="J9458"/>
  <c r="J9459"/>
  <c r="J9460"/>
  <c r="J9461"/>
  <c r="J9462"/>
  <c r="J9463"/>
  <c r="J9464"/>
  <c r="J9465"/>
  <c r="J9466"/>
  <c r="J9467"/>
  <c r="J9468"/>
  <c r="J9469"/>
  <c r="J9470"/>
  <c r="J9471"/>
  <c r="J9472"/>
  <c r="J9473"/>
  <c r="J9474"/>
  <c r="J9475"/>
  <c r="J9476"/>
  <c r="J9477"/>
  <c r="J9478"/>
  <c r="J9479"/>
  <c r="J9480"/>
  <c r="J9481"/>
  <c r="J9482"/>
  <c r="J9483"/>
  <c r="J9484"/>
  <c r="J9485"/>
  <c r="J9486"/>
  <c r="J9487"/>
  <c r="J9488"/>
  <c r="J9489"/>
  <c r="J9490"/>
  <c r="J9491"/>
  <c r="J9492"/>
  <c r="J9493"/>
  <c r="J9494"/>
  <c r="J9495"/>
  <c r="J9496"/>
  <c r="J9497"/>
  <c r="J9498"/>
  <c r="J9499"/>
  <c r="J9500"/>
  <c r="J9501"/>
  <c r="J9502"/>
  <c r="J9503"/>
  <c r="J9504"/>
  <c r="J9505"/>
  <c r="J9506"/>
  <c r="J9507"/>
  <c r="J9508"/>
  <c r="J9509"/>
  <c r="J9510"/>
  <c r="J9511"/>
  <c r="J9512"/>
  <c r="J9513"/>
  <c r="J9514"/>
  <c r="J9515"/>
  <c r="J9516"/>
  <c r="J9517"/>
  <c r="J9518"/>
  <c r="J9519"/>
  <c r="J9520"/>
  <c r="J9521"/>
  <c r="J9522"/>
  <c r="J9523"/>
  <c r="J9524"/>
  <c r="J9525"/>
  <c r="J9526"/>
  <c r="J9527"/>
  <c r="J9528"/>
  <c r="J9529"/>
  <c r="J9530"/>
  <c r="J9531"/>
  <c r="J9532"/>
  <c r="J9533"/>
  <c r="J9534"/>
  <c r="J9535"/>
  <c r="J9536"/>
  <c r="J9537"/>
  <c r="J9538"/>
  <c r="J9539"/>
  <c r="J9540"/>
  <c r="J9541"/>
  <c r="J9542"/>
  <c r="J9543"/>
  <c r="J9544"/>
  <c r="J9545"/>
  <c r="J9546"/>
  <c r="J9547"/>
  <c r="J9548"/>
  <c r="J9549"/>
  <c r="J9550"/>
  <c r="J9551"/>
  <c r="J9552"/>
  <c r="J9553"/>
  <c r="J9554"/>
  <c r="J9555"/>
  <c r="J9556"/>
  <c r="J9557"/>
  <c r="J9558"/>
  <c r="J9559"/>
  <c r="J9560"/>
  <c r="J9561"/>
  <c r="J9562"/>
  <c r="J9563"/>
  <c r="J9564"/>
  <c r="J9565"/>
  <c r="J9566"/>
  <c r="J9567"/>
  <c r="J9568"/>
  <c r="J9569"/>
  <c r="J9570"/>
  <c r="J9571"/>
  <c r="J9572"/>
  <c r="J9573"/>
  <c r="J9574"/>
  <c r="J9575"/>
  <c r="J9576"/>
  <c r="J9577"/>
  <c r="J9578"/>
  <c r="J9579"/>
  <c r="J9580"/>
  <c r="J9581"/>
  <c r="J9582"/>
  <c r="J9583"/>
  <c r="J9584"/>
  <c r="J9585"/>
  <c r="J9586"/>
  <c r="J9587"/>
  <c r="J9588"/>
  <c r="J9589"/>
  <c r="J9590"/>
  <c r="J9591"/>
  <c r="J9592"/>
  <c r="J9593"/>
  <c r="J9594"/>
  <c r="J9595"/>
  <c r="J9596"/>
  <c r="J9597"/>
  <c r="J9598"/>
  <c r="J9599"/>
  <c r="J9600"/>
  <c r="J9601"/>
  <c r="J9602"/>
  <c r="J9603"/>
  <c r="J9604"/>
  <c r="J9605"/>
  <c r="J9606"/>
  <c r="J9607"/>
  <c r="J9608"/>
  <c r="J9609"/>
  <c r="J9610"/>
  <c r="J9611"/>
  <c r="J9612"/>
  <c r="J9613"/>
  <c r="J9614"/>
  <c r="J9615"/>
  <c r="J9616"/>
  <c r="J9617"/>
  <c r="J9618"/>
  <c r="J9619"/>
  <c r="J9620"/>
  <c r="J9621"/>
  <c r="J9622"/>
  <c r="J9623"/>
  <c r="J9624"/>
  <c r="J9625"/>
  <c r="J9626"/>
  <c r="J9627"/>
  <c r="J9628"/>
  <c r="J9629"/>
  <c r="J9630"/>
  <c r="J9631"/>
  <c r="J9632"/>
  <c r="J9633"/>
  <c r="J9634"/>
  <c r="J9635"/>
  <c r="J9636"/>
  <c r="J9637"/>
  <c r="J9638"/>
  <c r="J9639"/>
  <c r="J9640"/>
  <c r="J9641"/>
  <c r="J9642"/>
  <c r="J9643"/>
  <c r="J9644"/>
  <c r="J9645"/>
  <c r="J9646"/>
  <c r="J9647"/>
  <c r="J9648"/>
  <c r="J9649"/>
  <c r="J9650"/>
  <c r="J9651"/>
  <c r="J9652"/>
  <c r="J9653"/>
  <c r="J9654"/>
  <c r="J9655"/>
  <c r="J9656"/>
  <c r="J9657"/>
  <c r="J9658"/>
  <c r="J9659"/>
  <c r="J9660"/>
  <c r="J9661"/>
  <c r="J9662"/>
  <c r="J9663"/>
  <c r="J9664"/>
  <c r="J9665"/>
  <c r="J9666"/>
  <c r="J9667"/>
  <c r="J9668"/>
  <c r="J9669"/>
  <c r="J9670"/>
  <c r="J9671"/>
  <c r="J9672"/>
  <c r="J9673"/>
  <c r="J9674"/>
  <c r="J9675"/>
  <c r="J9676"/>
  <c r="J9677"/>
  <c r="J9678"/>
  <c r="J9679"/>
  <c r="J9680"/>
  <c r="J9681"/>
  <c r="J9682"/>
  <c r="J9683"/>
  <c r="J9684"/>
  <c r="J9685"/>
  <c r="J9686"/>
  <c r="J9687"/>
  <c r="J9688"/>
  <c r="J9689"/>
  <c r="J9690"/>
  <c r="J9691"/>
  <c r="J9692"/>
  <c r="J9693"/>
  <c r="J9694"/>
  <c r="J9695"/>
  <c r="J9696"/>
  <c r="J9697"/>
  <c r="J9698"/>
  <c r="J9699"/>
  <c r="J9700"/>
  <c r="J9701"/>
  <c r="J9702"/>
  <c r="J9703"/>
  <c r="J9704"/>
  <c r="J9705"/>
  <c r="J9706"/>
  <c r="J9707"/>
  <c r="J9708"/>
  <c r="J9709"/>
  <c r="J9710"/>
  <c r="J9711"/>
  <c r="J9712"/>
  <c r="J9713"/>
  <c r="J9714"/>
  <c r="J9715"/>
  <c r="J9716"/>
  <c r="J9717"/>
  <c r="J9718"/>
  <c r="J9719"/>
  <c r="J9720"/>
  <c r="J9721"/>
  <c r="J9722"/>
  <c r="J9723"/>
  <c r="J9724"/>
  <c r="J9725"/>
  <c r="J9726"/>
  <c r="J9727"/>
  <c r="J9728"/>
  <c r="J9729"/>
  <c r="J9730"/>
  <c r="J9731"/>
  <c r="J9732"/>
  <c r="J9733"/>
  <c r="J9734"/>
  <c r="J9735"/>
  <c r="J9736"/>
  <c r="J9737"/>
  <c r="J9738"/>
  <c r="J9739"/>
  <c r="J9740"/>
  <c r="J9741"/>
  <c r="J9742"/>
  <c r="J9743"/>
  <c r="J9744"/>
  <c r="J9745"/>
  <c r="J9746"/>
  <c r="J9747"/>
  <c r="J9748"/>
  <c r="J9749"/>
  <c r="J9750"/>
  <c r="J9751"/>
  <c r="J9752"/>
  <c r="J9753"/>
  <c r="J9754"/>
  <c r="J9755"/>
  <c r="J9756"/>
  <c r="J9757"/>
  <c r="J9758"/>
  <c r="J9759"/>
  <c r="J9760"/>
  <c r="J9761"/>
  <c r="J9762"/>
  <c r="J9763"/>
  <c r="J9764"/>
  <c r="J9765"/>
  <c r="J9766"/>
  <c r="J9767"/>
  <c r="J9768"/>
  <c r="J9769"/>
  <c r="J9770"/>
  <c r="J9771"/>
  <c r="J9772"/>
  <c r="J9773"/>
  <c r="J9774"/>
  <c r="J9775"/>
  <c r="J9776"/>
  <c r="J9777"/>
  <c r="J9778"/>
  <c r="J9779"/>
  <c r="J9780"/>
  <c r="J9781"/>
  <c r="J9782"/>
  <c r="J9783"/>
  <c r="J9784"/>
  <c r="J9785"/>
  <c r="J9786"/>
  <c r="J9787"/>
  <c r="J9788"/>
  <c r="J9789"/>
  <c r="J9790"/>
  <c r="J9791"/>
  <c r="J9792"/>
  <c r="J9793"/>
  <c r="J9794"/>
  <c r="J9795"/>
  <c r="J9796"/>
  <c r="J9797"/>
  <c r="J9798"/>
  <c r="J9799"/>
  <c r="J9800"/>
  <c r="J9801"/>
  <c r="J9802"/>
  <c r="J9803"/>
  <c r="J9804"/>
  <c r="J9805"/>
  <c r="J9806"/>
  <c r="J9807"/>
  <c r="J9808"/>
  <c r="J9809"/>
  <c r="J9810"/>
  <c r="J9811"/>
  <c r="J9812"/>
  <c r="J9813"/>
  <c r="J9814"/>
  <c r="J9815"/>
  <c r="J9816"/>
  <c r="J9817"/>
  <c r="J9818"/>
  <c r="J9819"/>
  <c r="J9820"/>
  <c r="J9821"/>
  <c r="J9822"/>
  <c r="J9823"/>
  <c r="J9824"/>
  <c r="J9825"/>
  <c r="J9826"/>
  <c r="J9827"/>
  <c r="J9828"/>
  <c r="J9829"/>
  <c r="J9830"/>
  <c r="J9831"/>
  <c r="J9832"/>
  <c r="J9833"/>
  <c r="J9834"/>
  <c r="J9835"/>
  <c r="J9836"/>
  <c r="J9837"/>
  <c r="J9838"/>
  <c r="J9839"/>
  <c r="J9840"/>
  <c r="J9841"/>
  <c r="J9842"/>
  <c r="J9843"/>
  <c r="J9844"/>
  <c r="J9845"/>
  <c r="J9846"/>
  <c r="J9847"/>
  <c r="J9848"/>
  <c r="J9849"/>
  <c r="J9850"/>
  <c r="J9851"/>
  <c r="J9852"/>
  <c r="J9853"/>
  <c r="J9854"/>
  <c r="J9855"/>
  <c r="J9856"/>
  <c r="J9857"/>
  <c r="J9858"/>
  <c r="J9859"/>
  <c r="J9860"/>
  <c r="J9861"/>
  <c r="J9862"/>
  <c r="J9863"/>
  <c r="J9864"/>
  <c r="J9865"/>
  <c r="J9866"/>
  <c r="J9867"/>
  <c r="J9868"/>
  <c r="J9869"/>
  <c r="J9870"/>
  <c r="J9871"/>
  <c r="J9872"/>
  <c r="J9873"/>
  <c r="J9874"/>
  <c r="J9875"/>
  <c r="J9876"/>
  <c r="J9877"/>
  <c r="J9878"/>
  <c r="J9879"/>
  <c r="J9880"/>
  <c r="J9881"/>
  <c r="J9882"/>
  <c r="J9883"/>
  <c r="J9884"/>
  <c r="J9885"/>
  <c r="J9886"/>
  <c r="J9887"/>
  <c r="J9888"/>
  <c r="J9889"/>
  <c r="J9890"/>
  <c r="J9891"/>
  <c r="J9892"/>
  <c r="J9893"/>
  <c r="J9894"/>
  <c r="J9895"/>
  <c r="J9896"/>
  <c r="J9897"/>
  <c r="J9898"/>
  <c r="J9899"/>
  <c r="J9900"/>
  <c r="J9901"/>
  <c r="J9902"/>
  <c r="J9903"/>
  <c r="J9904"/>
  <c r="J9905"/>
  <c r="J9906"/>
  <c r="J9907"/>
  <c r="J9908"/>
  <c r="J9909"/>
  <c r="J9910"/>
  <c r="J9911"/>
  <c r="J9912"/>
  <c r="J9913"/>
  <c r="J9914"/>
  <c r="J9915"/>
  <c r="J9916"/>
  <c r="J9917"/>
  <c r="J9918"/>
  <c r="J9919"/>
  <c r="J9920"/>
  <c r="J9921"/>
  <c r="J9922"/>
  <c r="J9923"/>
  <c r="J9924"/>
  <c r="J9925"/>
  <c r="J9926"/>
  <c r="J9927"/>
  <c r="J9928"/>
  <c r="J9929"/>
  <c r="J9930"/>
  <c r="J9931"/>
  <c r="J9932"/>
  <c r="J9933"/>
  <c r="J9934"/>
  <c r="J9935"/>
  <c r="J9936"/>
  <c r="J9937"/>
  <c r="J9938"/>
  <c r="J9939"/>
  <c r="J9940"/>
  <c r="J9941"/>
  <c r="J9942"/>
  <c r="J9943"/>
  <c r="J9944"/>
  <c r="J9945"/>
  <c r="J9946"/>
  <c r="J9947"/>
  <c r="J9948"/>
  <c r="J9949"/>
  <c r="J9950"/>
  <c r="J9951"/>
  <c r="J9952"/>
  <c r="J9953"/>
  <c r="J9954"/>
  <c r="J9955"/>
  <c r="J9956"/>
  <c r="J9957"/>
  <c r="J9958"/>
  <c r="J9959"/>
  <c r="J9960"/>
  <c r="J9961"/>
  <c r="J9962"/>
  <c r="J9963"/>
  <c r="J9964"/>
  <c r="J9965"/>
  <c r="J9966"/>
  <c r="J9967"/>
  <c r="J9968"/>
  <c r="J9969"/>
  <c r="J9970"/>
  <c r="J9971"/>
  <c r="J9972"/>
  <c r="J9973"/>
  <c r="J9974"/>
  <c r="J9975"/>
  <c r="J9976"/>
  <c r="J9977"/>
  <c r="J9978"/>
  <c r="J9979"/>
  <c r="J9980"/>
  <c r="J9981"/>
  <c r="J9982"/>
  <c r="J9983"/>
  <c r="J9984"/>
  <c r="J9985"/>
  <c r="J9986"/>
  <c r="J9987"/>
  <c r="J9988"/>
  <c r="J9989"/>
  <c r="J9990"/>
  <c r="J9991"/>
  <c r="J9992"/>
  <c r="J9993"/>
  <c r="J9994"/>
  <c r="J9995"/>
  <c r="J9996"/>
  <c r="J9997"/>
  <c r="J9998"/>
  <c r="J9999"/>
  <c r="J10000"/>
  <c r="J10001"/>
  <c r="J10002"/>
  <c r="J10003"/>
  <c r="J10004"/>
  <c r="J10005"/>
  <c r="J10006"/>
  <c r="J10007"/>
  <c r="J10008"/>
  <c r="J10009"/>
  <c r="J10010"/>
  <c r="J10011"/>
  <c r="J10012"/>
  <c r="J10013"/>
  <c r="J10014"/>
  <c r="J10015"/>
  <c r="J10016"/>
  <c r="J10017"/>
  <c r="J10018"/>
  <c r="J10019"/>
  <c r="J10020"/>
  <c r="J10021"/>
  <c r="J10022"/>
  <c r="J10023"/>
  <c r="J10024"/>
  <c r="J10025"/>
  <c r="J10026"/>
  <c r="J10027"/>
  <c r="J10028"/>
  <c r="J10029"/>
  <c r="J10030"/>
  <c r="J10031"/>
  <c r="J10032"/>
  <c r="J10033"/>
  <c r="J10034"/>
  <c r="J10035"/>
  <c r="J10036"/>
  <c r="J10037"/>
  <c r="J10038"/>
  <c r="J10039"/>
  <c r="J10040"/>
  <c r="J10041"/>
  <c r="J10042"/>
  <c r="J10043"/>
  <c r="J10044"/>
  <c r="J10045"/>
  <c r="J10046"/>
  <c r="J10047"/>
  <c r="J10048"/>
  <c r="J10049"/>
  <c r="J10050"/>
  <c r="J10051"/>
  <c r="J10052"/>
  <c r="J10053"/>
  <c r="J10054"/>
  <c r="J10055"/>
  <c r="J10056"/>
  <c r="J10057"/>
  <c r="J10058"/>
  <c r="J10059"/>
  <c r="J10060"/>
  <c r="J10061"/>
  <c r="J10062"/>
  <c r="J10063"/>
  <c r="J10064"/>
  <c r="J10065"/>
  <c r="J10066"/>
  <c r="J10067"/>
  <c r="J10068"/>
  <c r="J10069"/>
  <c r="J10070"/>
  <c r="J10071"/>
  <c r="J10072"/>
  <c r="J10073"/>
  <c r="J10074"/>
  <c r="J10075"/>
  <c r="J10076"/>
  <c r="J10077"/>
  <c r="J10078"/>
  <c r="J10079"/>
  <c r="J10080"/>
  <c r="J10081"/>
  <c r="J10082"/>
  <c r="J10083"/>
  <c r="J10084"/>
  <c r="J10085"/>
  <c r="J10086"/>
  <c r="J10087"/>
  <c r="J10088"/>
  <c r="J10089"/>
  <c r="J10090"/>
  <c r="J10091"/>
  <c r="J10092"/>
  <c r="J10093"/>
  <c r="J10094"/>
  <c r="J10095"/>
  <c r="J10096"/>
  <c r="J10097"/>
  <c r="J10098"/>
  <c r="J10099"/>
  <c r="J10100"/>
  <c r="J10101"/>
  <c r="J10102"/>
  <c r="J10103"/>
  <c r="J10104"/>
  <c r="J10105"/>
  <c r="J10106"/>
  <c r="J10107"/>
  <c r="J10108"/>
  <c r="J10109"/>
  <c r="J10110"/>
  <c r="J10111"/>
  <c r="J10112"/>
  <c r="J10113"/>
  <c r="J10114"/>
  <c r="J10115"/>
  <c r="J10116"/>
  <c r="J10117"/>
  <c r="J10118"/>
  <c r="J10119"/>
  <c r="J10120"/>
  <c r="J10121"/>
  <c r="J10122"/>
  <c r="J10123"/>
  <c r="J10124"/>
  <c r="J10125"/>
  <c r="J10126"/>
  <c r="J10127"/>
  <c r="J10128"/>
  <c r="J10129"/>
  <c r="J10130"/>
  <c r="J10131"/>
  <c r="J10132"/>
  <c r="J10133"/>
  <c r="J10134"/>
  <c r="J10135"/>
  <c r="J10136"/>
  <c r="J10137"/>
  <c r="J10138"/>
  <c r="J10139"/>
  <c r="J10140"/>
  <c r="J10141"/>
  <c r="J10142"/>
  <c r="J10143"/>
  <c r="J10144"/>
  <c r="J10145"/>
  <c r="J10146"/>
  <c r="J10147"/>
  <c r="J10148"/>
  <c r="J10149"/>
  <c r="J10150"/>
  <c r="J10151"/>
  <c r="J10152"/>
  <c r="J10153"/>
  <c r="J10154"/>
  <c r="J10155"/>
  <c r="J10156"/>
  <c r="J10157"/>
  <c r="J10158"/>
  <c r="J10159"/>
  <c r="J10160"/>
  <c r="J10161"/>
  <c r="J10162"/>
  <c r="J10163"/>
  <c r="J10164"/>
  <c r="J10165"/>
  <c r="J10166"/>
  <c r="J10167"/>
  <c r="J10168"/>
  <c r="J10169"/>
  <c r="J10170"/>
  <c r="J10171"/>
  <c r="J10172"/>
  <c r="J10173"/>
  <c r="J10174"/>
  <c r="J10175"/>
  <c r="J10176"/>
  <c r="J10177"/>
  <c r="J10178"/>
  <c r="J10179"/>
  <c r="J10180"/>
  <c r="J10181"/>
  <c r="J10182"/>
  <c r="J10183"/>
  <c r="J10184"/>
  <c r="J10185"/>
  <c r="J10186"/>
  <c r="J10187"/>
  <c r="J10188"/>
  <c r="J10189"/>
  <c r="J10190"/>
  <c r="J10191"/>
  <c r="J10192"/>
  <c r="J10193"/>
  <c r="J10194"/>
  <c r="J10195"/>
  <c r="J10196"/>
  <c r="J10197"/>
  <c r="J10198"/>
  <c r="J10199"/>
  <c r="J10200"/>
  <c r="J10201"/>
  <c r="J10202"/>
  <c r="J10203"/>
  <c r="J10204"/>
  <c r="J10205"/>
  <c r="J10206"/>
  <c r="J10207"/>
  <c r="J10208"/>
  <c r="J10209"/>
  <c r="J10210"/>
  <c r="J10211"/>
  <c r="J10212"/>
  <c r="J10213"/>
  <c r="J10214"/>
  <c r="J10215"/>
  <c r="J10216"/>
  <c r="J10217"/>
  <c r="J10218"/>
  <c r="J10219"/>
  <c r="J10220"/>
  <c r="J10221"/>
  <c r="J10222"/>
  <c r="J10223"/>
  <c r="J10224"/>
  <c r="J10225"/>
  <c r="J10226"/>
  <c r="J10227"/>
  <c r="J10228"/>
  <c r="J10229"/>
  <c r="J10230"/>
  <c r="J10231"/>
  <c r="J10232"/>
  <c r="J10233"/>
  <c r="J10234"/>
  <c r="J10235"/>
  <c r="J10236"/>
  <c r="J10237"/>
  <c r="J10238"/>
  <c r="J10239"/>
  <c r="J10240"/>
  <c r="J10241"/>
  <c r="J10242"/>
  <c r="J10243"/>
  <c r="J10244"/>
  <c r="J10245"/>
  <c r="J10246"/>
  <c r="J10247"/>
  <c r="J10248"/>
  <c r="J10249"/>
  <c r="J10250"/>
  <c r="J10251"/>
  <c r="J10252"/>
  <c r="J10253"/>
  <c r="J10254"/>
  <c r="J10255"/>
  <c r="J10256"/>
  <c r="J10257"/>
  <c r="J10258"/>
  <c r="J10259"/>
  <c r="J10260"/>
  <c r="J10261"/>
  <c r="J10262"/>
  <c r="J10263"/>
  <c r="J10264"/>
  <c r="J10265"/>
  <c r="J10266"/>
  <c r="J10267"/>
  <c r="J10268"/>
  <c r="J10269"/>
  <c r="J10270"/>
  <c r="J10271"/>
  <c r="J10272"/>
  <c r="J10273"/>
  <c r="J10274"/>
  <c r="J10275"/>
  <c r="J10276"/>
  <c r="J10277"/>
  <c r="J10278"/>
  <c r="J10279"/>
  <c r="J10280"/>
  <c r="J10281"/>
  <c r="J10282"/>
  <c r="J10283"/>
  <c r="J10284"/>
  <c r="J10285"/>
  <c r="J10286"/>
  <c r="J10287"/>
  <c r="J10288"/>
  <c r="J10289"/>
  <c r="J10290"/>
  <c r="J10291"/>
  <c r="J10292"/>
  <c r="J10293"/>
  <c r="J10294"/>
  <c r="J10295"/>
  <c r="J10296"/>
  <c r="J10297"/>
  <c r="J10298"/>
  <c r="J10299"/>
  <c r="J10300"/>
  <c r="J10301"/>
  <c r="J10302"/>
  <c r="J10303"/>
  <c r="J10304"/>
  <c r="J10305"/>
  <c r="J10306"/>
  <c r="J10307"/>
  <c r="J10308"/>
  <c r="J10309"/>
  <c r="J10310"/>
  <c r="J10311"/>
  <c r="J10312"/>
  <c r="J10313"/>
  <c r="J10314"/>
  <c r="J10315"/>
  <c r="J10316"/>
  <c r="J10317"/>
  <c r="J10318"/>
  <c r="J10319"/>
  <c r="J10320"/>
  <c r="J10321"/>
  <c r="J10322"/>
  <c r="J10323"/>
  <c r="J10324"/>
  <c r="J10325"/>
  <c r="J10326"/>
  <c r="J10327"/>
  <c r="J10328"/>
  <c r="J10329"/>
  <c r="J10330"/>
  <c r="J10331"/>
  <c r="J10332"/>
  <c r="J10333"/>
  <c r="J10334"/>
  <c r="J10335"/>
  <c r="J10336"/>
  <c r="J10337"/>
  <c r="J10338"/>
  <c r="J10339"/>
  <c r="J10340"/>
  <c r="J10341"/>
  <c r="J10342"/>
  <c r="J10343"/>
  <c r="J10344"/>
  <c r="J10345"/>
  <c r="J10346"/>
  <c r="J10347"/>
  <c r="J10348"/>
  <c r="J10349"/>
  <c r="J10350"/>
  <c r="J10351"/>
  <c r="J10352"/>
  <c r="J10353"/>
  <c r="J10354"/>
  <c r="J10355"/>
  <c r="J10356"/>
  <c r="J10357"/>
  <c r="J10358"/>
  <c r="J10359"/>
  <c r="J10360"/>
  <c r="J10361"/>
  <c r="J10362"/>
  <c r="J10363"/>
  <c r="J10364"/>
  <c r="J10365"/>
  <c r="J10366"/>
  <c r="J10367"/>
  <c r="J10368"/>
  <c r="J10369"/>
  <c r="J10370"/>
  <c r="J10371"/>
  <c r="J10372"/>
  <c r="J10373"/>
  <c r="J10374"/>
  <c r="J10375"/>
  <c r="J10376"/>
  <c r="J10377"/>
  <c r="J10378"/>
  <c r="J10379"/>
  <c r="J10380"/>
  <c r="J10381"/>
  <c r="J10382"/>
  <c r="J10383"/>
  <c r="J10384"/>
  <c r="J10385"/>
  <c r="J10386"/>
  <c r="J10387"/>
  <c r="J10388"/>
  <c r="J10389"/>
  <c r="J10390"/>
  <c r="J10391"/>
  <c r="J10392"/>
  <c r="J10393"/>
  <c r="J10394"/>
  <c r="J10395"/>
  <c r="J10396"/>
  <c r="J10397"/>
  <c r="J10398"/>
  <c r="J10399"/>
  <c r="J10400"/>
  <c r="J10401"/>
  <c r="J10402"/>
  <c r="J10403"/>
  <c r="J10404"/>
  <c r="J10405"/>
  <c r="J10406"/>
  <c r="J10407"/>
  <c r="J10408"/>
  <c r="J10409"/>
  <c r="J10410"/>
  <c r="J10411"/>
  <c r="J10412"/>
  <c r="J10413"/>
  <c r="J10414"/>
  <c r="J10415"/>
  <c r="J10416"/>
  <c r="J10417"/>
  <c r="J10418"/>
  <c r="J10419"/>
  <c r="J10420"/>
  <c r="J10421"/>
  <c r="J10422"/>
  <c r="J10423"/>
  <c r="J10424"/>
  <c r="J10425"/>
  <c r="J10426"/>
  <c r="J10427"/>
  <c r="J10428"/>
  <c r="J10429"/>
  <c r="J10430"/>
  <c r="J10431"/>
  <c r="J10432"/>
  <c r="J10433"/>
  <c r="J10434"/>
  <c r="J10435"/>
  <c r="J10436"/>
  <c r="J10437"/>
  <c r="J10438"/>
  <c r="J10439"/>
  <c r="J10440"/>
  <c r="J10441"/>
  <c r="J10442"/>
  <c r="J10443"/>
  <c r="J10444"/>
  <c r="J10445"/>
  <c r="J10446"/>
  <c r="J10447"/>
  <c r="J10448"/>
  <c r="J10449"/>
  <c r="J10450"/>
  <c r="J10451"/>
  <c r="J10452"/>
  <c r="J10453"/>
  <c r="J10454"/>
  <c r="J10455"/>
  <c r="J10456"/>
  <c r="J10457"/>
  <c r="J10458"/>
  <c r="J10459"/>
  <c r="J10460"/>
  <c r="J10461"/>
  <c r="J10462"/>
  <c r="J10463"/>
  <c r="J10464"/>
  <c r="J10465"/>
  <c r="J10466"/>
  <c r="J10467"/>
  <c r="J10468"/>
  <c r="J10469"/>
  <c r="J10470"/>
  <c r="J10471"/>
  <c r="J10472"/>
  <c r="J10473"/>
  <c r="J10474"/>
  <c r="J10475"/>
  <c r="J10476"/>
  <c r="J10477"/>
  <c r="J10478"/>
  <c r="J10479"/>
  <c r="J10480"/>
  <c r="J10481"/>
  <c r="J10482"/>
  <c r="J10483"/>
  <c r="J10484"/>
  <c r="J10485"/>
  <c r="J10486"/>
  <c r="J10487"/>
  <c r="J10488"/>
  <c r="J10489"/>
  <c r="J10490"/>
  <c r="J10491"/>
  <c r="J10492"/>
  <c r="J10493"/>
  <c r="J10494"/>
  <c r="J10495"/>
  <c r="J10496"/>
  <c r="J10497"/>
  <c r="J10498"/>
  <c r="J10499"/>
  <c r="J10500"/>
  <c r="J10501"/>
  <c r="J10502"/>
  <c r="J10503"/>
  <c r="J10504"/>
  <c r="J10505"/>
  <c r="J10506"/>
  <c r="J10507"/>
  <c r="J10508"/>
  <c r="J10509"/>
  <c r="J10510"/>
  <c r="J10511"/>
  <c r="J10512"/>
  <c r="J10513"/>
  <c r="J10514"/>
  <c r="J10515"/>
  <c r="J10516"/>
  <c r="J10517"/>
  <c r="J10518"/>
  <c r="J10519"/>
  <c r="J10520"/>
  <c r="J10521"/>
  <c r="J10522"/>
  <c r="J10523"/>
  <c r="J10524"/>
  <c r="J10525"/>
  <c r="J10526"/>
  <c r="J10527"/>
  <c r="J10528"/>
  <c r="J10529"/>
  <c r="J10530"/>
  <c r="J10531"/>
  <c r="J10532"/>
  <c r="J10533"/>
  <c r="J10534"/>
  <c r="J10535"/>
  <c r="J10536"/>
  <c r="J10537"/>
  <c r="J10538"/>
  <c r="J10539"/>
  <c r="J10540"/>
  <c r="J10541"/>
  <c r="J10542"/>
  <c r="J10543"/>
  <c r="J10544"/>
  <c r="J10545"/>
  <c r="J10546"/>
  <c r="J10547"/>
  <c r="J10548"/>
  <c r="J10549"/>
  <c r="J10550"/>
  <c r="J10551"/>
  <c r="J10552"/>
  <c r="J10553"/>
  <c r="J10554"/>
  <c r="J10555"/>
  <c r="J10556"/>
  <c r="J10557"/>
  <c r="J10558"/>
  <c r="J10559"/>
  <c r="J10560"/>
  <c r="J10561"/>
  <c r="J10562"/>
  <c r="J10563"/>
  <c r="J10564"/>
  <c r="J10565"/>
  <c r="J10566"/>
  <c r="J10567"/>
  <c r="J10568"/>
  <c r="J10569"/>
  <c r="J10570"/>
  <c r="J10571"/>
  <c r="J10572"/>
  <c r="J10573"/>
  <c r="J10574"/>
  <c r="J10575"/>
  <c r="J10576"/>
  <c r="J10577"/>
  <c r="J10578"/>
  <c r="J10579"/>
  <c r="J10580"/>
  <c r="J10581"/>
  <c r="J10582"/>
  <c r="J10583"/>
  <c r="J10584"/>
  <c r="J10585"/>
  <c r="J10586"/>
  <c r="J10587"/>
  <c r="J10588"/>
  <c r="J10589"/>
  <c r="J10590"/>
  <c r="J10591"/>
  <c r="J10592"/>
  <c r="J10593"/>
  <c r="J10594"/>
  <c r="J10595"/>
  <c r="J10596"/>
  <c r="J10597"/>
  <c r="J10598"/>
  <c r="J10599"/>
  <c r="J10600"/>
  <c r="J10601"/>
  <c r="J10602"/>
  <c r="J10603"/>
  <c r="J10604"/>
  <c r="J10605"/>
  <c r="J10606"/>
  <c r="J10607"/>
  <c r="J10608"/>
  <c r="J10609"/>
  <c r="J10610"/>
  <c r="J10611"/>
  <c r="J10612"/>
  <c r="J10613"/>
  <c r="J10614"/>
  <c r="J10615"/>
  <c r="J10616"/>
  <c r="J10617"/>
  <c r="J10618"/>
  <c r="J10619"/>
  <c r="J10620"/>
  <c r="J10621"/>
  <c r="J10622"/>
  <c r="J10623"/>
  <c r="J10624"/>
  <c r="J10625"/>
  <c r="J10626"/>
  <c r="J10627"/>
  <c r="J10628"/>
  <c r="J10629"/>
  <c r="J10630"/>
  <c r="J10631"/>
  <c r="J10632"/>
  <c r="J10633"/>
  <c r="J10634"/>
  <c r="J10635"/>
  <c r="J10636"/>
  <c r="J10637"/>
  <c r="J10638"/>
  <c r="J10639"/>
  <c r="J10640"/>
  <c r="J10641"/>
  <c r="J10642"/>
  <c r="J10643"/>
  <c r="J10644"/>
  <c r="J10645"/>
  <c r="J10646"/>
  <c r="J10647"/>
  <c r="J10648"/>
  <c r="J10649"/>
  <c r="J10650"/>
  <c r="J10651"/>
  <c r="J10652"/>
  <c r="J10653"/>
  <c r="J10654"/>
  <c r="J10655"/>
  <c r="J10656"/>
  <c r="J10657"/>
  <c r="J10658"/>
  <c r="J10659"/>
  <c r="J10660"/>
  <c r="J10661"/>
  <c r="J10662"/>
  <c r="J10663"/>
  <c r="J10664"/>
  <c r="J10665"/>
  <c r="J10666"/>
  <c r="J10667"/>
  <c r="J10668"/>
  <c r="J10669"/>
  <c r="J10670"/>
  <c r="J10671"/>
  <c r="J10672"/>
  <c r="J10673"/>
  <c r="J10674"/>
  <c r="J10675"/>
  <c r="J10676"/>
  <c r="J10677"/>
  <c r="J10678"/>
  <c r="J10679"/>
  <c r="J10680"/>
  <c r="J10681"/>
  <c r="J10682"/>
  <c r="J10683"/>
  <c r="J10684"/>
  <c r="J10685"/>
  <c r="J10686"/>
  <c r="J10687"/>
  <c r="J10688"/>
  <c r="J10689"/>
  <c r="J10690"/>
  <c r="J10691"/>
  <c r="J10692"/>
  <c r="J10693"/>
  <c r="J10694"/>
  <c r="J10695"/>
  <c r="J10696"/>
  <c r="J10697"/>
  <c r="J10698"/>
  <c r="J10699"/>
  <c r="J10700"/>
  <c r="J10701"/>
  <c r="J10702"/>
  <c r="J10703"/>
  <c r="J10704"/>
  <c r="J10705"/>
  <c r="J10706"/>
  <c r="J10707"/>
  <c r="J10708"/>
  <c r="J10709"/>
  <c r="J10710"/>
  <c r="J10711"/>
  <c r="J10712"/>
  <c r="J10713"/>
  <c r="J10714"/>
  <c r="J10715"/>
  <c r="J10716"/>
  <c r="J10717"/>
  <c r="J10718"/>
  <c r="J10719"/>
  <c r="J10720"/>
  <c r="J10721"/>
  <c r="J10722"/>
  <c r="J10723"/>
  <c r="J10724"/>
  <c r="J10725"/>
  <c r="J10726"/>
  <c r="J10727"/>
  <c r="J10728"/>
  <c r="J10729"/>
  <c r="J10730"/>
  <c r="J10731"/>
  <c r="J10732"/>
  <c r="J10733"/>
  <c r="J10734"/>
  <c r="J10735"/>
  <c r="J10736"/>
  <c r="J10737"/>
  <c r="J10738"/>
  <c r="J10739"/>
  <c r="J10740"/>
  <c r="J10741"/>
  <c r="J10742"/>
  <c r="J10743"/>
  <c r="J10744"/>
  <c r="J10745"/>
  <c r="J10746"/>
  <c r="J10747"/>
  <c r="J10748"/>
  <c r="J10749"/>
  <c r="J10750"/>
  <c r="J10751"/>
  <c r="J10752"/>
  <c r="J10753"/>
  <c r="J10754"/>
  <c r="J10755"/>
  <c r="J10756"/>
  <c r="J10757"/>
  <c r="J10758"/>
  <c r="J10759"/>
  <c r="J10760"/>
  <c r="J10761"/>
  <c r="J10762"/>
  <c r="J10763"/>
  <c r="J10764"/>
  <c r="J10765"/>
  <c r="J10766"/>
  <c r="J10767"/>
  <c r="J10768"/>
  <c r="J10769"/>
  <c r="J10770"/>
  <c r="J10771"/>
  <c r="J10772"/>
  <c r="J10773"/>
  <c r="J10774"/>
  <c r="J10775"/>
  <c r="J10776"/>
  <c r="J10777"/>
  <c r="J10778"/>
  <c r="J10779"/>
  <c r="J10780"/>
  <c r="J10781"/>
  <c r="J10782"/>
  <c r="J10783"/>
  <c r="J10784"/>
  <c r="J10785"/>
  <c r="J10786"/>
  <c r="J10787"/>
  <c r="J10788"/>
  <c r="J10789"/>
  <c r="J10790"/>
  <c r="J10791"/>
  <c r="J10792"/>
  <c r="J10793"/>
  <c r="J10794"/>
  <c r="J10795"/>
  <c r="J10796"/>
  <c r="J10797"/>
  <c r="J10798"/>
  <c r="J10799"/>
  <c r="J10800"/>
  <c r="J10801"/>
  <c r="J10802"/>
  <c r="J10803"/>
  <c r="J10804"/>
  <c r="J10805"/>
  <c r="J10806"/>
  <c r="J10807"/>
  <c r="J10808"/>
  <c r="J10809"/>
  <c r="J10810"/>
  <c r="J10811"/>
  <c r="J10812"/>
  <c r="J10813"/>
  <c r="J10814"/>
  <c r="J10815"/>
  <c r="J10816"/>
  <c r="J10817"/>
  <c r="J10818"/>
  <c r="J10819"/>
  <c r="J10820"/>
  <c r="J10821"/>
  <c r="J10822"/>
  <c r="J10823"/>
  <c r="J10824"/>
  <c r="J10825"/>
  <c r="J10826"/>
  <c r="J10827"/>
  <c r="J10828"/>
  <c r="J10829"/>
  <c r="J10830"/>
  <c r="J10831"/>
  <c r="J10832"/>
  <c r="J10833"/>
  <c r="J10834"/>
  <c r="J10835"/>
  <c r="J10836"/>
  <c r="J10837"/>
  <c r="J10838"/>
  <c r="J10839"/>
  <c r="J10840"/>
  <c r="J10841"/>
  <c r="J10842"/>
  <c r="J10843"/>
  <c r="J10844"/>
  <c r="J10845"/>
  <c r="J10846"/>
  <c r="J10847"/>
  <c r="J10848"/>
  <c r="J10849"/>
  <c r="J10850"/>
  <c r="J10851"/>
  <c r="J10852"/>
  <c r="J10853"/>
  <c r="J10854"/>
  <c r="J10855"/>
  <c r="J10856"/>
  <c r="J10857"/>
  <c r="J10858"/>
  <c r="J10859"/>
  <c r="J10860"/>
  <c r="J10861"/>
  <c r="J10862"/>
  <c r="J10863"/>
  <c r="J10864"/>
  <c r="J10865"/>
  <c r="J10866"/>
  <c r="J10867"/>
  <c r="J10868"/>
  <c r="J10869"/>
  <c r="J10870"/>
  <c r="J10871"/>
  <c r="J10872"/>
  <c r="J10873"/>
  <c r="J10874"/>
  <c r="J10875"/>
  <c r="J10876"/>
  <c r="J10877"/>
  <c r="J10878"/>
  <c r="J10879"/>
  <c r="J10880"/>
  <c r="J10881"/>
  <c r="J10882"/>
  <c r="J10883"/>
  <c r="J10884"/>
  <c r="J10885"/>
  <c r="J10886"/>
  <c r="J10887"/>
  <c r="J10888"/>
  <c r="J10889"/>
  <c r="J10890"/>
  <c r="J10891"/>
  <c r="J10892"/>
  <c r="J10893"/>
  <c r="J10894"/>
  <c r="J10895"/>
  <c r="J10896"/>
  <c r="J10897"/>
  <c r="J10898"/>
  <c r="J10899"/>
  <c r="J10900"/>
  <c r="J10901"/>
  <c r="J10902"/>
  <c r="J10903"/>
  <c r="J10904"/>
  <c r="J10905"/>
  <c r="J10906"/>
  <c r="J10907"/>
  <c r="J10908"/>
  <c r="J10909"/>
  <c r="J10910"/>
  <c r="J10911"/>
  <c r="J10912"/>
  <c r="J10913"/>
  <c r="J10914"/>
  <c r="J10915"/>
  <c r="J10916"/>
  <c r="J10917"/>
  <c r="J10918"/>
  <c r="J10919"/>
  <c r="J10920"/>
  <c r="J10921"/>
  <c r="J10922"/>
  <c r="J10923"/>
  <c r="J10924"/>
  <c r="J10925"/>
  <c r="J10926"/>
  <c r="J10927"/>
  <c r="J10928"/>
  <c r="J10929"/>
  <c r="J10930"/>
  <c r="J10931"/>
  <c r="J10932"/>
  <c r="J10933"/>
  <c r="J10934"/>
  <c r="J10935"/>
  <c r="J10936"/>
  <c r="J10937"/>
  <c r="J10938"/>
  <c r="J10939"/>
  <c r="J10940"/>
  <c r="J10941"/>
  <c r="J10942"/>
  <c r="J10943"/>
  <c r="J10944"/>
  <c r="J10945"/>
  <c r="J10946"/>
  <c r="J10947"/>
  <c r="J10948"/>
  <c r="J10949"/>
  <c r="J10950"/>
  <c r="J10951"/>
  <c r="J10952"/>
  <c r="J10953"/>
  <c r="J10954"/>
  <c r="J10955"/>
  <c r="J10956"/>
  <c r="J10957"/>
  <c r="J10958"/>
  <c r="J10959"/>
  <c r="J10960"/>
  <c r="J10961"/>
  <c r="J10962"/>
  <c r="J10963"/>
  <c r="J10964"/>
  <c r="J10965"/>
  <c r="J10966"/>
  <c r="J10967"/>
  <c r="J10968"/>
  <c r="J10969"/>
  <c r="J10970"/>
  <c r="J10971"/>
  <c r="J10972"/>
  <c r="J10973"/>
  <c r="J10974"/>
  <c r="J10975"/>
  <c r="J10976"/>
  <c r="J10977"/>
  <c r="J10978"/>
  <c r="J10979"/>
  <c r="J10980"/>
  <c r="J10981"/>
  <c r="J10982"/>
  <c r="J10983"/>
  <c r="J10984"/>
  <c r="J10985"/>
  <c r="J10986"/>
  <c r="J10987"/>
  <c r="J10988"/>
  <c r="J10989"/>
  <c r="J10990"/>
  <c r="J10991"/>
  <c r="J10992"/>
  <c r="J10993"/>
  <c r="J10994"/>
  <c r="J10995"/>
  <c r="J10996"/>
  <c r="J10997"/>
  <c r="J10998"/>
  <c r="J10999"/>
  <c r="J11000"/>
  <c r="J11001"/>
  <c r="J11002"/>
  <c r="J11003"/>
  <c r="J11004"/>
  <c r="J11005"/>
  <c r="J11006"/>
  <c r="J11007"/>
  <c r="J11008"/>
  <c r="J11009"/>
  <c r="J11010"/>
  <c r="J11011"/>
  <c r="J11012"/>
  <c r="J11013"/>
  <c r="J11014"/>
  <c r="J11015"/>
  <c r="J11016"/>
  <c r="J11017"/>
  <c r="J11018"/>
  <c r="J11019"/>
  <c r="J11020"/>
  <c r="J11021"/>
  <c r="J11022"/>
  <c r="J11023"/>
  <c r="J11024"/>
  <c r="J11025"/>
  <c r="J11026"/>
  <c r="J11027"/>
  <c r="J11028"/>
  <c r="J11029"/>
  <c r="J11030"/>
  <c r="J11031"/>
  <c r="J11032"/>
  <c r="J11033"/>
  <c r="J11034"/>
  <c r="J11035"/>
  <c r="J11036"/>
  <c r="J11037"/>
  <c r="J11038"/>
  <c r="J11039"/>
  <c r="J11040"/>
  <c r="J11041"/>
  <c r="J11042"/>
  <c r="J11043"/>
  <c r="J11044"/>
  <c r="J11045"/>
  <c r="J11046"/>
  <c r="J11047"/>
  <c r="J11048"/>
  <c r="J11049"/>
  <c r="J11050"/>
  <c r="J11051"/>
  <c r="J11052"/>
  <c r="J11053"/>
  <c r="J11054"/>
  <c r="J11055"/>
  <c r="J11056"/>
  <c r="J11057"/>
  <c r="J11058"/>
  <c r="J11059"/>
  <c r="J11060"/>
  <c r="J11061"/>
  <c r="J11062"/>
  <c r="J11063"/>
  <c r="J11064"/>
  <c r="J11065"/>
  <c r="J11066"/>
  <c r="J11067"/>
  <c r="J11068"/>
  <c r="J11069"/>
  <c r="J11070"/>
  <c r="J11071"/>
  <c r="J11072"/>
  <c r="J11073"/>
  <c r="J11074"/>
  <c r="J11075"/>
  <c r="J11076"/>
  <c r="J11077"/>
  <c r="J11078"/>
  <c r="J11079"/>
  <c r="J11080"/>
  <c r="J11081"/>
  <c r="J11082"/>
  <c r="J11083"/>
  <c r="J11084"/>
  <c r="J11085"/>
  <c r="J11086"/>
  <c r="J11087"/>
  <c r="J11088"/>
  <c r="J11089"/>
  <c r="J11090"/>
  <c r="J11091"/>
  <c r="J11092"/>
  <c r="J11093"/>
  <c r="J11094"/>
  <c r="J11095"/>
  <c r="J11096"/>
  <c r="J11097"/>
  <c r="J11098"/>
  <c r="J11099"/>
  <c r="J11100"/>
  <c r="J11101"/>
  <c r="J11102"/>
  <c r="J11103"/>
  <c r="J11104"/>
  <c r="J11105"/>
  <c r="J11106"/>
  <c r="J11107"/>
  <c r="J11108"/>
  <c r="J11109"/>
  <c r="J11110"/>
  <c r="J11111"/>
  <c r="J11112"/>
  <c r="J11113"/>
  <c r="J11114"/>
  <c r="J11115"/>
  <c r="J11116"/>
  <c r="J11117"/>
  <c r="J11118"/>
  <c r="J11119"/>
  <c r="J11120"/>
  <c r="J11121"/>
  <c r="J11122"/>
  <c r="J11123"/>
  <c r="J11124"/>
  <c r="J11125"/>
  <c r="J11126"/>
  <c r="J11127"/>
  <c r="J11128"/>
  <c r="J11129"/>
  <c r="J11130"/>
  <c r="J11131"/>
  <c r="J11132"/>
  <c r="J11133"/>
  <c r="J11134"/>
  <c r="J11135"/>
  <c r="J11136"/>
  <c r="J11137"/>
  <c r="J11138"/>
  <c r="J11139"/>
  <c r="J11140"/>
  <c r="J11141"/>
  <c r="J11142"/>
  <c r="J11143"/>
  <c r="J11144"/>
  <c r="J11145"/>
  <c r="J11146"/>
  <c r="J11147"/>
  <c r="J11148"/>
  <c r="J11149"/>
  <c r="J11150"/>
  <c r="J11151"/>
  <c r="J11152"/>
  <c r="J11153"/>
  <c r="J11154"/>
  <c r="J11155"/>
  <c r="J11156"/>
  <c r="J11157"/>
  <c r="J11158"/>
  <c r="J11159"/>
  <c r="J11160"/>
  <c r="J11161"/>
  <c r="J11162"/>
  <c r="J11163"/>
  <c r="J11164"/>
  <c r="J11165"/>
  <c r="J11166"/>
  <c r="J11167"/>
  <c r="J11168"/>
  <c r="J11169"/>
  <c r="J11170"/>
  <c r="J11171"/>
  <c r="J11172"/>
  <c r="J11173"/>
  <c r="J11174"/>
  <c r="J11175"/>
  <c r="J11176"/>
  <c r="J11177"/>
  <c r="J11178"/>
  <c r="J11179"/>
  <c r="J11180"/>
  <c r="J11181"/>
  <c r="J11182"/>
  <c r="J11183"/>
  <c r="J11184"/>
  <c r="J11185"/>
  <c r="J11186"/>
  <c r="J11187"/>
  <c r="J11188"/>
  <c r="J11189"/>
  <c r="J11190"/>
  <c r="J11191"/>
  <c r="J11192"/>
  <c r="J11193"/>
  <c r="J11194"/>
  <c r="J11195"/>
  <c r="J11196"/>
  <c r="J11197"/>
  <c r="J11198"/>
  <c r="J11199"/>
  <c r="J11200"/>
  <c r="J11201"/>
  <c r="J11202"/>
  <c r="J11203"/>
  <c r="J11204"/>
  <c r="J11205"/>
  <c r="J11206"/>
  <c r="J11207"/>
  <c r="J11208"/>
  <c r="J11209"/>
  <c r="J11210"/>
  <c r="J11211"/>
  <c r="J11212"/>
  <c r="J11213"/>
  <c r="J11214"/>
  <c r="J11215"/>
  <c r="J11216"/>
  <c r="J11217"/>
  <c r="J11218"/>
  <c r="J11219"/>
  <c r="J11220"/>
  <c r="J11221"/>
  <c r="J11222"/>
  <c r="J11223"/>
  <c r="J11224"/>
  <c r="J11225"/>
  <c r="J11226"/>
  <c r="J11227"/>
  <c r="J11228"/>
  <c r="J11229"/>
  <c r="J11230"/>
  <c r="J11231"/>
  <c r="J11232"/>
  <c r="J11233"/>
  <c r="J11234"/>
  <c r="J11235"/>
  <c r="J11236"/>
  <c r="J11237"/>
  <c r="J11238"/>
  <c r="J11239"/>
  <c r="J11240"/>
  <c r="J11241"/>
  <c r="J11242"/>
  <c r="J11243"/>
  <c r="J11244"/>
  <c r="J11245"/>
  <c r="J11246"/>
  <c r="J11247"/>
  <c r="J11248"/>
  <c r="J11249"/>
  <c r="J11250"/>
  <c r="J11251"/>
  <c r="J11252"/>
  <c r="J11253"/>
  <c r="J11254"/>
  <c r="J11255"/>
  <c r="J11256"/>
  <c r="J11257"/>
  <c r="J11258"/>
  <c r="J11259"/>
  <c r="J11260"/>
  <c r="J11261"/>
  <c r="J11262"/>
  <c r="J11263"/>
  <c r="J11264"/>
  <c r="J11265"/>
  <c r="J11266"/>
  <c r="J11267"/>
  <c r="J11268"/>
  <c r="J11269"/>
  <c r="J11270"/>
  <c r="J11271"/>
  <c r="J11272"/>
  <c r="J11273"/>
  <c r="J11274"/>
  <c r="J11275"/>
  <c r="J11276"/>
  <c r="J11277"/>
  <c r="J11278"/>
  <c r="J11279"/>
  <c r="J11280"/>
  <c r="J11281"/>
  <c r="J11282"/>
  <c r="J11283"/>
  <c r="J11284"/>
  <c r="J11285"/>
  <c r="J11286"/>
  <c r="J11287"/>
  <c r="J11288"/>
  <c r="J11289"/>
  <c r="J11290"/>
  <c r="J11291"/>
  <c r="J11292"/>
  <c r="J11293"/>
  <c r="J11294"/>
  <c r="J11295"/>
  <c r="J11296"/>
  <c r="J11297"/>
  <c r="J11298"/>
  <c r="J11299"/>
  <c r="J11300"/>
  <c r="J11301"/>
  <c r="J11302"/>
  <c r="J11303"/>
  <c r="J11304"/>
  <c r="J11305"/>
  <c r="J11306"/>
  <c r="J11307"/>
  <c r="J11308"/>
  <c r="J11309"/>
  <c r="J11310"/>
  <c r="J11311"/>
  <c r="J11312"/>
  <c r="J11313"/>
  <c r="J11314"/>
  <c r="J11315"/>
  <c r="J11316"/>
  <c r="J11317"/>
  <c r="J11318"/>
  <c r="J11319"/>
  <c r="J11320"/>
  <c r="J11321"/>
  <c r="J11322"/>
  <c r="J11323"/>
  <c r="J11324"/>
  <c r="J11325"/>
  <c r="J11326"/>
  <c r="J11327"/>
  <c r="J11328"/>
  <c r="J11329"/>
  <c r="J11330"/>
  <c r="J11331"/>
  <c r="J11332"/>
  <c r="J11333"/>
  <c r="J11334"/>
  <c r="J11335"/>
  <c r="J11336"/>
  <c r="J11337"/>
  <c r="J11338"/>
  <c r="J11339"/>
  <c r="J11340"/>
  <c r="J11341"/>
  <c r="J11342"/>
  <c r="J11343"/>
  <c r="J11344"/>
  <c r="J11345"/>
  <c r="J11346"/>
  <c r="J11347"/>
  <c r="J11348"/>
  <c r="J11349"/>
  <c r="J11350"/>
  <c r="J11351"/>
  <c r="J11352"/>
  <c r="J11353"/>
  <c r="J11354"/>
  <c r="J11355"/>
  <c r="J11356"/>
  <c r="J11357"/>
  <c r="J11358"/>
  <c r="J11359"/>
  <c r="J11360"/>
  <c r="J11361"/>
  <c r="J11362"/>
  <c r="J11363"/>
  <c r="J11364"/>
  <c r="J11365"/>
  <c r="J11366"/>
  <c r="J11367"/>
  <c r="J11368"/>
  <c r="J11369"/>
  <c r="J11370"/>
  <c r="J11371"/>
  <c r="J11372"/>
  <c r="J11373"/>
  <c r="J11374"/>
  <c r="J11375"/>
  <c r="J11376"/>
  <c r="J11377"/>
  <c r="J11378"/>
  <c r="J11379"/>
  <c r="J11380"/>
  <c r="J11381"/>
  <c r="J11382"/>
  <c r="J11383"/>
  <c r="J11384"/>
  <c r="J11385"/>
  <c r="J11386"/>
  <c r="J11387"/>
  <c r="J11388"/>
  <c r="J11389"/>
  <c r="J11390"/>
  <c r="J11391"/>
  <c r="J11392"/>
  <c r="J11393"/>
  <c r="J11394"/>
  <c r="J11395"/>
  <c r="J11396"/>
  <c r="J11397"/>
  <c r="J11398"/>
  <c r="J11399"/>
  <c r="J11400"/>
  <c r="J11401"/>
  <c r="J11402"/>
  <c r="J11403"/>
  <c r="J11404"/>
  <c r="J11405"/>
  <c r="J11406"/>
  <c r="J11407"/>
  <c r="J11408"/>
  <c r="J11409"/>
  <c r="J11410"/>
  <c r="J11411"/>
  <c r="J11412"/>
  <c r="J11413"/>
  <c r="J11414"/>
  <c r="J11415"/>
  <c r="J11416"/>
  <c r="J11417"/>
  <c r="J11418"/>
  <c r="J11419"/>
  <c r="J11420"/>
  <c r="J11421"/>
  <c r="J11422"/>
  <c r="J11423"/>
  <c r="J11424"/>
  <c r="J11425"/>
  <c r="J11426"/>
  <c r="J11427"/>
  <c r="J11428"/>
  <c r="J11429"/>
  <c r="J11430"/>
  <c r="J11431"/>
  <c r="J11432"/>
  <c r="J11433"/>
  <c r="J11434"/>
  <c r="J11435"/>
  <c r="J11436"/>
  <c r="J11437"/>
  <c r="J11438"/>
  <c r="J11439"/>
  <c r="J11440"/>
  <c r="J11441"/>
  <c r="J11442"/>
  <c r="J11443"/>
  <c r="J11444"/>
  <c r="J11445"/>
  <c r="J11446"/>
  <c r="J11447"/>
  <c r="J11448"/>
  <c r="J11449"/>
  <c r="J11450"/>
  <c r="J11451"/>
  <c r="J11452"/>
  <c r="J11453"/>
  <c r="J11454"/>
  <c r="J11455"/>
  <c r="J11456"/>
  <c r="J11457"/>
  <c r="J11458"/>
  <c r="J11459"/>
  <c r="J11460"/>
  <c r="J11461"/>
  <c r="J11462"/>
  <c r="J11463"/>
  <c r="J11464"/>
  <c r="J11465"/>
  <c r="J11466"/>
  <c r="J11467"/>
  <c r="J11468"/>
  <c r="J11469"/>
  <c r="J11470"/>
  <c r="J11471"/>
  <c r="J11472"/>
  <c r="J11473"/>
  <c r="J11474"/>
  <c r="J11475"/>
  <c r="J11476"/>
  <c r="J11477"/>
  <c r="J11478"/>
  <c r="J11479"/>
  <c r="J11480"/>
  <c r="J11481"/>
  <c r="J11482"/>
  <c r="J11483"/>
  <c r="J11484"/>
  <c r="J11485"/>
  <c r="J11486"/>
  <c r="J11487"/>
  <c r="J11488"/>
  <c r="J11489"/>
  <c r="J11490"/>
  <c r="J11491"/>
  <c r="J11492"/>
  <c r="J11493"/>
  <c r="J11494"/>
  <c r="J11495"/>
  <c r="J11496"/>
  <c r="J11497"/>
  <c r="J11498"/>
  <c r="J11499"/>
  <c r="J11500"/>
  <c r="J11501"/>
  <c r="J11502"/>
  <c r="J11503"/>
  <c r="J11504"/>
  <c r="J11505"/>
  <c r="J11506"/>
  <c r="J11507"/>
  <c r="J11508"/>
  <c r="J11509"/>
  <c r="J11510"/>
  <c r="J11511"/>
  <c r="J11512"/>
  <c r="J11513"/>
  <c r="J11514"/>
  <c r="J11515"/>
  <c r="J11516"/>
  <c r="J11517"/>
  <c r="J11518"/>
  <c r="J11519"/>
  <c r="J11520"/>
  <c r="J11521"/>
  <c r="J11522"/>
  <c r="J11523"/>
  <c r="J11524"/>
  <c r="J11525"/>
  <c r="J11526"/>
  <c r="J11527"/>
  <c r="J11528"/>
  <c r="J11529"/>
  <c r="J11530"/>
  <c r="J11531"/>
  <c r="J11532"/>
  <c r="J11533"/>
  <c r="J11534"/>
  <c r="J11535"/>
  <c r="J11536"/>
  <c r="J11537"/>
  <c r="J11538"/>
  <c r="J11539"/>
  <c r="J11540"/>
  <c r="J11541"/>
  <c r="J11542"/>
  <c r="J11543"/>
  <c r="J11544"/>
  <c r="J11545"/>
  <c r="J11546"/>
  <c r="J11547"/>
  <c r="J11548"/>
  <c r="J11549"/>
  <c r="J11550"/>
  <c r="J11551"/>
  <c r="J11552"/>
  <c r="J11553"/>
  <c r="J11554"/>
  <c r="J11555"/>
  <c r="J11556"/>
  <c r="J11557"/>
  <c r="J11558"/>
  <c r="J11559"/>
  <c r="J11560"/>
  <c r="J11561"/>
  <c r="J11562"/>
  <c r="J11563"/>
  <c r="J11564"/>
  <c r="J11565"/>
  <c r="J11566"/>
  <c r="J11567"/>
  <c r="J11568"/>
  <c r="J11569"/>
  <c r="J11570"/>
  <c r="J11571"/>
  <c r="J11572"/>
  <c r="J11573"/>
  <c r="J11574"/>
  <c r="J11575"/>
  <c r="J11576"/>
  <c r="J11577"/>
  <c r="J11578"/>
  <c r="J11579"/>
  <c r="J11580"/>
  <c r="J11581"/>
  <c r="J11582"/>
  <c r="J11583"/>
  <c r="J11584"/>
  <c r="J11585"/>
  <c r="J11586"/>
  <c r="J11587"/>
  <c r="J11588"/>
  <c r="J11589"/>
  <c r="J11590"/>
  <c r="J11591"/>
  <c r="J11592"/>
  <c r="J11593"/>
  <c r="J11594"/>
  <c r="J11595"/>
  <c r="J11596"/>
  <c r="J11597"/>
  <c r="J11598"/>
  <c r="J11599"/>
  <c r="J11600"/>
  <c r="J11601"/>
  <c r="J11602"/>
  <c r="J11603"/>
  <c r="J11604"/>
  <c r="J11605"/>
  <c r="J11606"/>
  <c r="J11607"/>
  <c r="J11608"/>
  <c r="J11609"/>
  <c r="J11610"/>
  <c r="J11611"/>
  <c r="J11612"/>
  <c r="J11613"/>
  <c r="J11614"/>
  <c r="J11615"/>
  <c r="J11616"/>
  <c r="J11617"/>
  <c r="J11618"/>
  <c r="J11619"/>
  <c r="J11620"/>
  <c r="J11621"/>
  <c r="J11622"/>
  <c r="J11623"/>
  <c r="J11624"/>
  <c r="J11625"/>
  <c r="J11626"/>
  <c r="J11627"/>
  <c r="J11628"/>
  <c r="J11629"/>
  <c r="J11630"/>
  <c r="J11631"/>
  <c r="J11632"/>
  <c r="J11633"/>
  <c r="J11634"/>
  <c r="J11635"/>
  <c r="J11636"/>
  <c r="J11637"/>
  <c r="J11638"/>
  <c r="J11639"/>
  <c r="J11640"/>
  <c r="J11641"/>
  <c r="J11642"/>
  <c r="J11643"/>
  <c r="J11644"/>
  <c r="J11645"/>
  <c r="J11646"/>
  <c r="J11647"/>
  <c r="J11648"/>
  <c r="J11649"/>
  <c r="J11650"/>
  <c r="J11651"/>
  <c r="J11652"/>
  <c r="J11653"/>
  <c r="J11654"/>
  <c r="J11655"/>
  <c r="J11656"/>
  <c r="J11657"/>
  <c r="J11658"/>
  <c r="J11659"/>
  <c r="J11660"/>
  <c r="J11661"/>
  <c r="J11662"/>
  <c r="J11663"/>
  <c r="J11664"/>
  <c r="J11665"/>
  <c r="J11666"/>
  <c r="J11667"/>
  <c r="J11668"/>
  <c r="J11669"/>
  <c r="J11670"/>
  <c r="J11671"/>
  <c r="J11672"/>
  <c r="J11673"/>
  <c r="J11674"/>
  <c r="J11675"/>
  <c r="J11676"/>
  <c r="J11677"/>
  <c r="J11678"/>
  <c r="J11679"/>
  <c r="J11680"/>
  <c r="J11681"/>
  <c r="J11682"/>
  <c r="J11683"/>
  <c r="J11684"/>
  <c r="J11685"/>
  <c r="J11686"/>
  <c r="J11687"/>
  <c r="J11688"/>
  <c r="J11689"/>
  <c r="J11690"/>
  <c r="J11691"/>
  <c r="J11692"/>
  <c r="J11693"/>
  <c r="J11694"/>
  <c r="J11695"/>
  <c r="J11696"/>
  <c r="J11697"/>
  <c r="J11698"/>
  <c r="J11699"/>
  <c r="J11700"/>
  <c r="J11701"/>
  <c r="J11702"/>
  <c r="J11703"/>
  <c r="J11704"/>
  <c r="J11705"/>
  <c r="J11706"/>
  <c r="J11707"/>
  <c r="J11708"/>
  <c r="J11709"/>
  <c r="J11710"/>
  <c r="J11711"/>
  <c r="J11712"/>
  <c r="J11713"/>
  <c r="J11714"/>
  <c r="J11715"/>
  <c r="J11716"/>
  <c r="J11717"/>
  <c r="J11718"/>
  <c r="J11719"/>
  <c r="J11720"/>
  <c r="J11721"/>
  <c r="J11722"/>
  <c r="J11723"/>
  <c r="J11724"/>
  <c r="J11725"/>
  <c r="J11726"/>
  <c r="J11727"/>
  <c r="J11728"/>
  <c r="J11729"/>
  <c r="J11730"/>
  <c r="J11731"/>
  <c r="J11732"/>
  <c r="J11733"/>
  <c r="J11734"/>
  <c r="J11735"/>
  <c r="J11736"/>
  <c r="J11737"/>
  <c r="J11738"/>
  <c r="J11739"/>
  <c r="J11740"/>
  <c r="J11741"/>
  <c r="J11742"/>
  <c r="J11743"/>
  <c r="J11744"/>
  <c r="J11745"/>
  <c r="J11746"/>
  <c r="J11747"/>
  <c r="J11748"/>
  <c r="J11749"/>
  <c r="J11750"/>
  <c r="J11751"/>
  <c r="J11752"/>
  <c r="J11753"/>
  <c r="J11754"/>
  <c r="J11755"/>
  <c r="J11756"/>
  <c r="J11757"/>
  <c r="J11758"/>
  <c r="J11759"/>
  <c r="J11760"/>
  <c r="J11761"/>
  <c r="J11762"/>
  <c r="J11763"/>
  <c r="J11764"/>
  <c r="J11765"/>
  <c r="J11766"/>
  <c r="J11767"/>
  <c r="J11768"/>
  <c r="J11769"/>
  <c r="J11770"/>
  <c r="J11771"/>
  <c r="J11772"/>
  <c r="J11773"/>
  <c r="J11774"/>
  <c r="J11775"/>
  <c r="J11776"/>
  <c r="J11777"/>
  <c r="J11778"/>
  <c r="J11779"/>
  <c r="J11780"/>
  <c r="J11781"/>
  <c r="J11782"/>
  <c r="J11783"/>
  <c r="J11784"/>
  <c r="J11785"/>
  <c r="J11786"/>
  <c r="J11787"/>
  <c r="J11788"/>
  <c r="J11789"/>
  <c r="J11790"/>
  <c r="J11791"/>
  <c r="J11792"/>
  <c r="J11793"/>
  <c r="J11794"/>
  <c r="J11795"/>
  <c r="J11796"/>
  <c r="J11797"/>
  <c r="J11798"/>
  <c r="J11799"/>
  <c r="J11800"/>
  <c r="J11801"/>
  <c r="J11802"/>
  <c r="J11803"/>
  <c r="J11804"/>
  <c r="J11805"/>
  <c r="J11806"/>
  <c r="J11807"/>
  <c r="J11808"/>
  <c r="J11809"/>
  <c r="J11810"/>
  <c r="J11811"/>
  <c r="J11812"/>
  <c r="J11813"/>
  <c r="J11814"/>
  <c r="J11815"/>
  <c r="J11816"/>
  <c r="J11817"/>
  <c r="J11818"/>
  <c r="J11819"/>
  <c r="J11820"/>
  <c r="J11821"/>
  <c r="J11822"/>
  <c r="J11823"/>
  <c r="J11824"/>
  <c r="J11825"/>
  <c r="J11826"/>
  <c r="J11827"/>
  <c r="J11828"/>
  <c r="J11829"/>
  <c r="J11830"/>
  <c r="J11831"/>
  <c r="J11832"/>
  <c r="J11833"/>
  <c r="J11834"/>
  <c r="J11835"/>
  <c r="J11836"/>
  <c r="J11837"/>
  <c r="J11838"/>
  <c r="J11839"/>
  <c r="J11840"/>
  <c r="J11841"/>
  <c r="J11842"/>
  <c r="J11843"/>
  <c r="J11844"/>
  <c r="J11845"/>
  <c r="J11846"/>
  <c r="J11847"/>
  <c r="J11848"/>
  <c r="J11849"/>
  <c r="J11850"/>
  <c r="J11851"/>
  <c r="J11852"/>
  <c r="J11853"/>
  <c r="J11854"/>
  <c r="J11855"/>
  <c r="J11856"/>
  <c r="J11857"/>
  <c r="J11858"/>
  <c r="J11859"/>
  <c r="J11860"/>
  <c r="J11861"/>
  <c r="J11862"/>
  <c r="J11863"/>
  <c r="J11864"/>
  <c r="J11865"/>
  <c r="J11866"/>
  <c r="J11867"/>
  <c r="J11868"/>
  <c r="J11869"/>
  <c r="J11870"/>
  <c r="J11871"/>
  <c r="J11872"/>
  <c r="J11873"/>
  <c r="J11874"/>
  <c r="J11875"/>
  <c r="J11876"/>
  <c r="J11877"/>
  <c r="J11878"/>
  <c r="J11879"/>
  <c r="J11880"/>
  <c r="J11881"/>
  <c r="J11882"/>
  <c r="J11883"/>
  <c r="J11884"/>
  <c r="J11885"/>
  <c r="J11886"/>
  <c r="J11887"/>
  <c r="J11888"/>
  <c r="J11889"/>
  <c r="J11890"/>
  <c r="J11891"/>
  <c r="J11892"/>
  <c r="J11893"/>
  <c r="J11894"/>
  <c r="J11895"/>
  <c r="J11896"/>
  <c r="J11897"/>
  <c r="J11898"/>
  <c r="J11899"/>
  <c r="J11900"/>
  <c r="J11901"/>
  <c r="J11902"/>
  <c r="J11903"/>
  <c r="J11904"/>
  <c r="J11905"/>
  <c r="J11906"/>
  <c r="J11907"/>
  <c r="J11908"/>
  <c r="J11909"/>
  <c r="J11910"/>
  <c r="J11911"/>
  <c r="J11912"/>
  <c r="J11913"/>
  <c r="J11914"/>
  <c r="J11915"/>
  <c r="J11916"/>
  <c r="J11917"/>
  <c r="J11918"/>
  <c r="J11919"/>
  <c r="J11920"/>
  <c r="J11921"/>
  <c r="J11922"/>
  <c r="J11923"/>
  <c r="J11924"/>
  <c r="J11925"/>
  <c r="J11926"/>
  <c r="J11927"/>
  <c r="J11928"/>
  <c r="J11929"/>
  <c r="J11930"/>
  <c r="J11931"/>
  <c r="J11932"/>
  <c r="J11933"/>
  <c r="J11934"/>
  <c r="J11935"/>
  <c r="J11936"/>
  <c r="J11937"/>
  <c r="J11938"/>
  <c r="J11939"/>
  <c r="J11940"/>
  <c r="J11941"/>
  <c r="J11942"/>
  <c r="J11943"/>
  <c r="J11944"/>
  <c r="J11945"/>
  <c r="J11946"/>
  <c r="J11947"/>
  <c r="J11948"/>
  <c r="J11949"/>
  <c r="J11950"/>
  <c r="J11951"/>
  <c r="J11952"/>
  <c r="J11953"/>
  <c r="J11954"/>
  <c r="J11955"/>
  <c r="J11956"/>
  <c r="J11957"/>
  <c r="J11958"/>
  <c r="J11959"/>
  <c r="J11960"/>
  <c r="J11961"/>
  <c r="J11962"/>
  <c r="J11963"/>
  <c r="J11964"/>
  <c r="J11965"/>
  <c r="J11966"/>
  <c r="J11967"/>
  <c r="J11968"/>
  <c r="J11969"/>
  <c r="J11970"/>
  <c r="J11971"/>
  <c r="J11972"/>
  <c r="J11973"/>
  <c r="J11974"/>
  <c r="J11975"/>
  <c r="J11976"/>
  <c r="J11977"/>
  <c r="J11978"/>
  <c r="J11979"/>
  <c r="J11980"/>
  <c r="J11981"/>
  <c r="J11982"/>
  <c r="J11983"/>
  <c r="J11984"/>
  <c r="J11985"/>
  <c r="J11986"/>
  <c r="J11987"/>
  <c r="J11988"/>
  <c r="J11989"/>
  <c r="J11990"/>
  <c r="J11991"/>
  <c r="J11992"/>
  <c r="J11993"/>
  <c r="J11994"/>
  <c r="J11995"/>
  <c r="J11996"/>
  <c r="J11997"/>
  <c r="J11998"/>
  <c r="J11999"/>
  <c r="J12000"/>
  <c r="J12001"/>
  <c r="J12002"/>
  <c r="J12003"/>
  <c r="J12004"/>
  <c r="J12005"/>
  <c r="J12006"/>
  <c r="J12007"/>
  <c r="J12008"/>
  <c r="J12009"/>
  <c r="J12010"/>
  <c r="J12011"/>
  <c r="J12012"/>
  <c r="J12013"/>
  <c r="J12014"/>
  <c r="J12015"/>
  <c r="J12016"/>
  <c r="J12017"/>
  <c r="J12018"/>
  <c r="J12019"/>
  <c r="J12020"/>
  <c r="J12021"/>
  <c r="J12022"/>
  <c r="J12023"/>
  <c r="J12024"/>
  <c r="J12025"/>
  <c r="J12026"/>
  <c r="J12027"/>
  <c r="J12028"/>
  <c r="J12029"/>
  <c r="J12030"/>
  <c r="J12031"/>
  <c r="J12032"/>
  <c r="J12033"/>
  <c r="J12034"/>
  <c r="J12035"/>
  <c r="J12036"/>
  <c r="J12037"/>
  <c r="J12038"/>
  <c r="J12039"/>
  <c r="J12040"/>
  <c r="J12041"/>
  <c r="J12042"/>
  <c r="J12043"/>
  <c r="J12044"/>
  <c r="J12045"/>
  <c r="J12046"/>
  <c r="J12047"/>
  <c r="J12048"/>
  <c r="J12049"/>
  <c r="J12050"/>
  <c r="J12051"/>
  <c r="J12052"/>
  <c r="J12053"/>
  <c r="J12054"/>
  <c r="J12055"/>
  <c r="J12056"/>
  <c r="J12057"/>
  <c r="J12058"/>
  <c r="J12059"/>
  <c r="J12060"/>
  <c r="J12061"/>
  <c r="J12062"/>
  <c r="J12063"/>
  <c r="J12064"/>
  <c r="J12065"/>
  <c r="J12066"/>
  <c r="J12067"/>
  <c r="J12068"/>
  <c r="J12069"/>
  <c r="J12070"/>
  <c r="J12071"/>
  <c r="J12072"/>
  <c r="J12073"/>
  <c r="J12074"/>
  <c r="J12075"/>
  <c r="J12076"/>
  <c r="J12077"/>
  <c r="J12078"/>
  <c r="J12079"/>
  <c r="J12080"/>
  <c r="J12081"/>
  <c r="J12082"/>
  <c r="J12083"/>
  <c r="J12084"/>
  <c r="J12085"/>
  <c r="J12086"/>
  <c r="J12087"/>
  <c r="J12088"/>
  <c r="J12089"/>
  <c r="J12090"/>
  <c r="J12091"/>
  <c r="J12092"/>
  <c r="J12093"/>
  <c r="J12094"/>
  <c r="J12095"/>
  <c r="J12096"/>
  <c r="J12097"/>
  <c r="J12098"/>
  <c r="J12099"/>
  <c r="J12100"/>
  <c r="J12101"/>
  <c r="J12102"/>
  <c r="J12103"/>
  <c r="J12104"/>
  <c r="J12105"/>
  <c r="J12106"/>
  <c r="J12107"/>
  <c r="J12108"/>
  <c r="J12109"/>
  <c r="J12110"/>
  <c r="J12111"/>
  <c r="J12112"/>
  <c r="J12113"/>
  <c r="J12114"/>
  <c r="J12115"/>
  <c r="J12116"/>
  <c r="J12117"/>
  <c r="J12118"/>
  <c r="J12119"/>
  <c r="J12120"/>
  <c r="J12121"/>
  <c r="J12122"/>
  <c r="J12123"/>
  <c r="J12124"/>
  <c r="J12125"/>
  <c r="J12126"/>
  <c r="J12127"/>
  <c r="J12128"/>
  <c r="J12129"/>
  <c r="J12130"/>
  <c r="J12131"/>
  <c r="J12132"/>
  <c r="J12133"/>
  <c r="J12134"/>
  <c r="J12135"/>
  <c r="J12136"/>
  <c r="J12137"/>
  <c r="J12138"/>
  <c r="J12139"/>
  <c r="J12140"/>
  <c r="J12141"/>
  <c r="J12142"/>
  <c r="J12143"/>
  <c r="J12144"/>
  <c r="J12145"/>
  <c r="J12146"/>
  <c r="J12147"/>
  <c r="J12148"/>
  <c r="J12149"/>
  <c r="J12150"/>
  <c r="J12151"/>
  <c r="J12152"/>
  <c r="J12153"/>
  <c r="J12154"/>
  <c r="J12155"/>
  <c r="J12156"/>
  <c r="J12157"/>
  <c r="J12158"/>
  <c r="J12159"/>
  <c r="J12160"/>
  <c r="J12161"/>
  <c r="J12162"/>
  <c r="J12163"/>
  <c r="J12164"/>
  <c r="J12165"/>
  <c r="J12166"/>
  <c r="J12167"/>
  <c r="J12168"/>
  <c r="J12169"/>
  <c r="J12170"/>
  <c r="J12171"/>
  <c r="J12172"/>
  <c r="J12173"/>
  <c r="J12174"/>
  <c r="J12175"/>
  <c r="J12176"/>
  <c r="J12177"/>
  <c r="J12178"/>
  <c r="J12179"/>
  <c r="J12180"/>
  <c r="J12181"/>
  <c r="J12182"/>
  <c r="J12183"/>
  <c r="J12184"/>
  <c r="J12185"/>
  <c r="J12186"/>
  <c r="J12187"/>
  <c r="J12188"/>
  <c r="J12189"/>
  <c r="J12190"/>
  <c r="J12191"/>
  <c r="J12192"/>
  <c r="J12193"/>
  <c r="J12194"/>
  <c r="J12195"/>
  <c r="J12196"/>
  <c r="J12197"/>
  <c r="J12198"/>
  <c r="J12199"/>
  <c r="J12200"/>
  <c r="J12201"/>
  <c r="J12202"/>
  <c r="J12203"/>
  <c r="J12204"/>
  <c r="J12205"/>
  <c r="J12206"/>
  <c r="J12207"/>
  <c r="J12208"/>
  <c r="J12209"/>
  <c r="J12210"/>
  <c r="J12211"/>
  <c r="J12212"/>
  <c r="J12213"/>
  <c r="J12214"/>
  <c r="J12215"/>
  <c r="J12216"/>
  <c r="J12217"/>
  <c r="J12218"/>
  <c r="J12219"/>
  <c r="J12220"/>
  <c r="J12221"/>
  <c r="J12222"/>
  <c r="J12223"/>
  <c r="J12224"/>
  <c r="J12225"/>
  <c r="J12226"/>
  <c r="J12227"/>
  <c r="J12228"/>
  <c r="J12229"/>
  <c r="J12230"/>
  <c r="J12231"/>
  <c r="J12232"/>
  <c r="J12233"/>
  <c r="J12234"/>
  <c r="J12235"/>
  <c r="J12236"/>
  <c r="J12237"/>
  <c r="J12238"/>
  <c r="J12239"/>
  <c r="J12240"/>
  <c r="J12241"/>
  <c r="J12242"/>
  <c r="J12243"/>
  <c r="J12244"/>
  <c r="J12245"/>
  <c r="J12246"/>
  <c r="J12247"/>
  <c r="J12248"/>
  <c r="J12249"/>
  <c r="J12250"/>
  <c r="J12251"/>
  <c r="J12252"/>
  <c r="J12253"/>
  <c r="J12254"/>
  <c r="J12255"/>
  <c r="J12256"/>
  <c r="J12257"/>
  <c r="J12258"/>
  <c r="J12259"/>
  <c r="J12260"/>
  <c r="J12261"/>
  <c r="J12262"/>
  <c r="J12263"/>
  <c r="J12264"/>
  <c r="J12265"/>
  <c r="J12266"/>
  <c r="J12267"/>
  <c r="J12268"/>
  <c r="J12269"/>
  <c r="J12270"/>
  <c r="J12271"/>
  <c r="J12272"/>
  <c r="J12273"/>
  <c r="J12274"/>
  <c r="J12275"/>
  <c r="J12276"/>
  <c r="J12277"/>
  <c r="J12278"/>
  <c r="J12279"/>
  <c r="J12280"/>
  <c r="J12281"/>
  <c r="J12282"/>
  <c r="J12283"/>
  <c r="J12284"/>
  <c r="J12285"/>
  <c r="J12286"/>
  <c r="J12287"/>
  <c r="J12288"/>
  <c r="J12289"/>
  <c r="J12290"/>
  <c r="J12291"/>
  <c r="J12292"/>
  <c r="J12293"/>
  <c r="J12294"/>
  <c r="J12295"/>
  <c r="J12296"/>
  <c r="J12297"/>
  <c r="J12298"/>
  <c r="J12299"/>
  <c r="J12300"/>
  <c r="J12301"/>
  <c r="J12302"/>
  <c r="J12303"/>
  <c r="J12304"/>
  <c r="J12305"/>
  <c r="J12306"/>
  <c r="J12307"/>
  <c r="J12308"/>
  <c r="J12309"/>
  <c r="J12310"/>
  <c r="J12311"/>
  <c r="J12312"/>
  <c r="J12313"/>
  <c r="J12314"/>
  <c r="J12315"/>
  <c r="J12316"/>
  <c r="J12317"/>
  <c r="J12318"/>
  <c r="J12319"/>
  <c r="J12320"/>
  <c r="J12321"/>
  <c r="J12322"/>
  <c r="J12323"/>
  <c r="J12324"/>
  <c r="J12325"/>
  <c r="J12326"/>
  <c r="J12327"/>
  <c r="J12328"/>
  <c r="J12329"/>
  <c r="J12330"/>
  <c r="J12331"/>
  <c r="J12332"/>
  <c r="J12333"/>
  <c r="J12334"/>
  <c r="J12335"/>
  <c r="J12336"/>
  <c r="J12337"/>
  <c r="J12338"/>
  <c r="J12339"/>
  <c r="J12340"/>
  <c r="J12341"/>
  <c r="J12342"/>
  <c r="J12343"/>
  <c r="J12344"/>
  <c r="J12345"/>
  <c r="J12346"/>
  <c r="J12347"/>
  <c r="J12348"/>
  <c r="J12349"/>
  <c r="J12350"/>
  <c r="J12351"/>
  <c r="J12352"/>
  <c r="J12353"/>
  <c r="J12354"/>
  <c r="J12355"/>
  <c r="J12356"/>
  <c r="J12357"/>
  <c r="J12358"/>
  <c r="J12359"/>
  <c r="J12360"/>
  <c r="J12361"/>
  <c r="J12362"/>
  <c r="J12363"/>
  <c r="J12364"/>
  <c r="J12365"/>
  <c r="J12366"/>
  <c r="J12367"/>
  <c r="J12368"/>
  <c r="J12369"/>
  <c r="J12370"/>
  <c r="J12371"/>
  <c r="J12372"/>
  <c r="J12373"/>
  <c r="J12374"/>
  <c r="J12375"/>
  <c r="J12376"/>
  <c r="J12377"/>
  <c r="J12378"/>
  <c r="J12379"/>
  <c r="J12380"/>
  <c r="J12381"/>
  <c r="J12382"/>
  <c r="J12383"/>
  <c r="J12384"/>
  <c r="J12385"/>
  <c r="J12386"/>
  <c r="J12387"/>
  <c r="J12388"/>
  <c r="J12389"/>
  <c r="J12390"/>
  <c r="J12391"/>
  <c r="J12392"/>
  <c r="J12393"/>
  <c r="J12394"/>
  <c r="J12395"/>
  <c r="J12396"/>
  <c r="J12397"/>
  <c r="J12398"/>
  <c r="J12399"/>
  <c r="J12400"/>
  <c r="J12401"/>
  <c r="J12402"/>
  <c r="J12403"/>
  <c r="J12404"/>
  <c r="J12405"/>
  <c r="J12406"/>
  <c r="J12407"/>
  <c r="J12408"/>
  <c r="J12409"/>
  <c r="J12410"/>
  <c r="J12411"/>
  <c r="J12412"/>
  <c r="J12413"/>
  <c r="J12414"/>
  <c r="J12415"/>
  <c r="J12416"/>
  <c r="J12417"/>
  <c r="J12418"/>
  <c r="J12419"/>
  <c r="J12420"/>
  <c r="J12421"/>
  <c r="J12422"/>
  <c r="J12423"/>
  <c r="J12424"/>
  <c r="J12425"/>
  <c r="J12426"/>
  <c r="J12427"/>
  <c r="J12428"/>
  <c r="J12429"/>
  <c r="J12430"/>
  <c r="J12431"/>
  <c r="J12432"/>
  <c r="J12433"/>
  <c r="J12434"/>
  <c r="J12435"/>
  <c r="J12436"/>
  <c r="J12437"/>
  <c r="J12438"/>
  <c r="J12439"/>
  <c r="J12440"/>
  <c r="J12441"/>
  <c r="J12442"/>
  <c r="J12443"/>
  <c r="J12444"/>
  <c r="J12445"/>
  <c r="J12446"/>
  <c r="J12447"/>
  <c r="J12448"/>
  <c r="J12449"/>
  <c r="J12450"/>
  <c r="J12451"/>
  <c r="J12452"/>
  <c r="J12453"/>
  <c r="J12454"/>
  <c r="J12455"/>
  <c r="J12456"/>
  <c r="J12457"/>
  <c r="J12458"/>
  <c r="J12459"/>
  <c r="J12460"/>
  <c r="J12461"/>
  <c r="J12462"/>
  <c r="J12463"/>
  <c r="J12464"/>
  <c r="J12465"/>
  <c r="J12466"/>
  <c r="J12467"/>
  <c r="J12468"/>
  <c r="J12469"/>
  <c r="J12470"/>
  <c r="J12471"/>
  <c r="J12472"/>
  <c r="J12473"/>
  <c r="J12474"/>
  <c r="J12475"/>
  <c r="J12476"/>
  <c r="J12477"/>
  <c r="J12478"/>
  <c r="J12479"/>
  <c r="J12480"/>
  <c r="J12481"/>
  <c r="J12482"/>
  <c r="J12483"/>
  <c r="J12484"/>
  <c r="J12485"/>
  <c r="J12486"/>
  <c r="J12487"/>
  <c r="J12488"/>
  <c r="J12489"/>
  <c r="J12490"/>
  <c r="J12491"/>
  <c r="J12492"/>
  <c r="J12493"/>
  <c r="J12494"/>
  <c r="J12495"/>
  <c r="J12496"/>
  <c r="J12497"/>
  <c r="J12498"/>
  <c r="J12499"/>
  <c r="J12500"/>
  <c r="J12501"/>
  <c r="J12502"/>
  <c r="J12503"/>
  <c r="J12504"/>
  <c r="J12505"/>
  <c r="J12506"/>
  <c r="J12507"/>
  <c r="J12508"/>
  <c r="J12509"/>
  <c r="J12510"/>
  <c r="J12511"/>
  <c r="J12512"/>
  <c r="J12513"/>
  <c r="J12514"/>
  <c r="J12515"/>
  <c r="J12516"/>
  <c r="J12517"/>
  <c r="J12518"/>
  <c r="J12519"/>
  <c r="J12520"/>
  <c r="J12521"/>
  <c r="J12522"/>
  <c r="J12523"/>
  <c r="J12524"/>
  <c r="J12525"/>
  <c r="J12526"/>
  <c r="J12527"/>
  <c r="J12528"/>
  <c r="J12529"/>
  <c r="J12530"/>
  <c r="J12531"/>
  <c r="J12532"/>
  <c r="J12533"/>
  <c r="J12534"/>
  <c r="J12535"/>
  <c r="J12536"/>
  <c r="J12537"/>
  <c r="J12538"/>
  <c r="J12539"/>
  <c r="J12540"/>
  <c r="J12541"/>
  <c r="J12542"/>
  <c r="J12543"/>
  <c r="J12544"/>
  <c r="J12545"/>
  <c r="J12546"/>
  <c r="J12547"/>
  <c r="J12548"/>
  <c r="J12549"/>
  <c r="J12550"/>
  <c r="J12551"/>
  <c r="J12552"/>
  <c r="J12553"/>
  <c r="J12554"/>
  <c r="J12555"/>
  <c r="J12556"/>
  <c r="J12557"/>
  <c r="J12558"/>
  <c r="J12559"/>
  <c r="J12560"/>
  <c r="J12561"/>
  <c r="J12562"/>
  <c r="J12563"/>
  <c r="J12564"/>
  <c r="J12565"/>
  <c r="J12566"/>
  <c r="J12567"/>
  <c r="J12568"/>
  <c r="J12569"/>
  <c r="J12570"/>
  <c r="J12571"/>
  <c r="J12572"/>
  <c r="J12573"/>
  <c r="J12574"/>
  <c r="J12575"/>
  <c r="J12576"/>
  <c r="J12577"/>
  <c r="J12578"/>
  <c r="J12579"/>
  <c r="J12580"/>
  <c r="J12581"/>
  <c r="J12582"/>
  <c r="J12583"/>
  <c r="J12584"/>
  <c r="J12585"/>
  <c r="J12586"/>
  <c r="J12587"/>
  <c r="J12588"/>
  <c r="J12589"/>
  <c r="J12590"/>
  <c r="J12591"/>
  <c r="J12592"/>
  <c r="J12593"/>
  <c r="J12594"/>
  <c r="J12595"/>
  <c r="J12596"/>
  <c r="J12597"/>
  <c r="J12598"/>
  <c r="J12599"/>
  <c r="J12600"/>
  <c r="J12601"/>
  <c r="J12602"/>
  <c r="J12603"/>
  <c r="J12604"/>
  <c r="J12605"/>
  <c r="J12606"/>
  <c r="J12607"/>
  <c r="J12608"/>
  <c r="J12609"/>
  <c r="J12610"/>
  <c r="J12611"/>
  <c r="J12612"/>
  <c r="J12613"/>
  <c r="J12614"/>
  <c r="J12615"/>
  <c r="J12616"/>
  <c r="J12617"/>
  <c r="J12618"/>
  <c r="J12619"/>
  <c r="J12620"/>
  <c r="J12621"/>
  <c r="J12622"/>
  <c r="J12623"/>
  <c r="J12624"/>
  <c r="J12625"/>
  <c r="J12626"/>
  <c r="J12627"/>
  <c r="J12628"/>
  <c r="J12629"/>
  <c r="J12630"/>
  <c r="J12631"/>
  <c r="J12632"/>
  <c r="J12633"/>
  <c r="J12634"/>
  <c r="J12635"/>
  <c r="J12636"/>
  <c r="J12637"/>
  <c r="J12638"/>
  <c r="J12639"/>
  <c r="J12640"/>
  <c r="J12641"/>
  <c r="J12642"/>
  <c r="J12643"/>
  <c r="J12644"/>
  <c r="J12645"/>
  <c r="J12646"/>
  <c r="J12647"/>
  <c r="J12648"/>
  <c r="J12649"/>
  <c r="J12650"/>
  <c r="J12651"/>
  <c r="J12652"/>
  <c r="J12653"/>
  <c r="J12654"/>
  <c r="J12655"/>
  <c r="J12656"/>
  <c r="J12657"/>
  <c r="J12658"/>
  <c r="J12659"/>
  <c r="J12660"/>
  <c r="J12661"/>
  <c r="J12662"/>
  <c r="J12663"/>
  <c r="J12664"/>
  <c r="J12665"/>
  <c r="J12666"/>
  <c r="J12667"/>
  <c r="J12668"/>
  <c r="J12669"/>
  <c r="J12670"/>
  <c r="J12671"/>
  <c r="J12672"/>
  <c r="J12673"/>
  <c r="J12674"/>
  <c r="J12675"/>
  <c r="J12676"/>
  <c r="J12677"/>
  <c r="J12678"/>
  <c r="J12679"/>
  <c r="J12680"/>
  <c r="J12681"/>
  <c r="J12682"/>
  <c r="J12683"/>
  <c r="J12684"/>
  <c r="J12685"/>
  <c r="J12686"/>
  <c r="J12687"/>
  <c r="J12688"/>
  <c r="J12689"/>
  <c r="J12690"/>
  <c r="J12691"/>
  <c r="J12692"/>
  <c r="J12693"/>
  <c r="J12694"/>
  <c r="J12695"/>
  <c r="J12696"/>
  <c r="J12697"/>
  <c r="J12698"/>
  <c r="J12699"/>
  <c r="J12700"/>
  <c r="J12701"/>
  <c r="J12702"/>
  <c r="J12703"/>
  <c r="J12704"/>
  <c r="J12705"/>
  <c r="J12706"/>
  <c r="J12707"/>
  <c r="J12708"/>
  <c r="J12709"/>
  <c r="J12710"/>
  <c r="J12711"/>
  <c r="J12712"/>
  <c r="J12713"/>
  <c r="J12714"/>
  <c r="J12715"/>
  <c r="J12716"/>
  <c r="J12717"/>
  <c r="J12718"/>
  <c r="J12719"/>
  <c r="J12720"/>
  <c r="J12721"/>
  <c r="J12722"/>
  <c r="J12723"/>
  <c r="J12724"/>
  <c r="J12725"/>
  <c r="J12726"/>
  <c r="J12727"/>
  <c r="J12728"/>
  <c r="J12729"/>
  <c r="J12730"/>
  <c r="J12731"/>
  <c r="J12732"/>
  <c r="J12733"/>
  <c r="J12734"/>
  <c r="J12735"/>
  <c r="J12736"/>
  <c r="J12737"/>
  <c r="J12738"/>
  <c r="J12739"/>
  <c r="J12740"/>
  <c r="J12741"/>
  <c r="J12742"/>
  <c r="J12743"/>
  <c r="J12744"/>
  <c r="J12745"/>
  <c r="J12746"/>
  <c r="J12747"/>
  <c r="J12748"/>
  <c r="J12749"/>
  <c r="J12750"/>
  <c r="J12751"/>
  <c r="J12752"/>
  <c r="J12753"/>
  <c r="J12754"/>
  <c r="J12755"/>
  <c r="J12756"/>
  <c r="J12757"/>
  <c r="J12758"/>
  <c r="J12759"/>
  <c r="J12760"/>
  <c r="J12761"/>
  <c r="J12762"/>
  <c r="J12763"/>
  <c r="J12764"/>
  <c r="J12765"/>
  <c r="J12766"/>
  <c r="J12767"/>
  <c r="J12768"/>
  <c r="J12769"/>
  <c r="J12770"/>
  <c r="J12771"/>
  <c r="J12772"/>
  <c r="J12773"/>
  <c r="J12774"/>
  <c r="J12775"/>
  <c r="J12776"/>
  <c r="J12777"/>
  <c r="J12778"/>
  <c r="J12779"/>
  <c r="J12780"/>
  <c r="J12781"/>
  <c r="J12782"/>
  <c r="J12783"/>
  <c r="J12784"/>
  <c r="J12785"/>
  <c r="J12786"/>
  <c r="J12787"/>
  <c r="J12788"/>
  <c r="J12789"/>
  <c r="J12790"/>
  <c r="J12791"/>
  <c r="J12792"/>
  <c r="J12793"/>
  <c r="J12794"/>
  <c r="J12795"/>
  <c r="J12796"/>
  <c r="J12797"/>
  <c r="J12798"/>
  <c r="J12799"/>
  <c r="J12800"/>
  <c r="J12801"/>
  <c r="J12802"/>
  <c r="J12803"/>
  <c r="J12804"/>
  <c r="J12805"/>
  <c r="J12806"/>
  <c r="J12807"/>
  <c r="J12808"/>
  <c r="J12809"/>
  <c r="J12810"/>
  <c r="J12811"/>
  <c r="J12812"/>
  <c r="J12813"/>
  <c r="J12814"/>
  <c r="J12815"/>
  <c r="J12816"/>
  <c r="J12817"/>
  <c r="J12818"/>
  <c r="J12819"/>
  <c r="J12820"/>
  <c r="J12821"/>
  <c r="J12822"/>
  <c r="J12823"/>
  <c r="J12824"/>
  <c r="J12825"/>
  <c r="J12826"/>
  <c r="J12827"/>
  <c r="J12828"/>
  <c r="J12829"/>
  <c r="J12830"/>
  <c r="J12831"/>
  <c r="J12832"/>
  <c r="J12833"/>
  <c r="J12834"/>
  <c r="J12835"/>
  <c r="J12836"/>
  <c r="J12837"/>
  <c r="J12838"/>
  <c r="J12839"/>
  <c r="J12840"/>
  <c r="J12841"/>
  <c r="J12842"/>
  <c r="J12843"/>
  <c r="J12844"/>
  <c r="J12845"/>
  <c r="J12846"/>
  <c r="J12847"/>
  <c r="J12848"/>
  <c r="J12849"/>
  <c r="J12850"/>
  <c r="J12851"/>
  <c r="J12852"/>
  <c r="J12853"/>
  <c r="J12854"/>
  <c r="J12855"/>
  <c r="J12856"/>
  <c r="J12857"/>
  <c r="J12858"/>
  <c r="J12859"/>
  <c r="J12860"/>
  <c r="J12861"/>
  <c r="J12862"/>
  <c r="J12863"/>
  <c r="J12864"/>
  <c r="J12865"/>
  <c r="J12866"/>
  <c r="J12867"/>
  <c r="J12868"/>
  <c r="J12869"/>
  <c r="J12870"/>
  <c r="J12871"/>
  <c r="J12872"/>
  <c r="J12873"/>
  <c r="J12874"/>
  <c r="J12875"/>
  <c r="J12876"/>
  <c r="J12877"/>
  <c r="J12878"/>
  <c r="J12879"/>
  <c r="J12880"/>
  <c r="J12881"/>
  <c r="J12882"/>
  <c r="J12883"/>
  <c r="J12884"/>
  <c r="J12885"/>
  <c r="J12886"/>
  <c r="J12887"/>
  <c r="J12888"/>
  <c r="J12889"/>
  <c r="J12890"/>
  <c r="J12891"/>
  <c r="J12892"/>
  <c r="J12893"/>
  <c r="J12894"/>
  <c r="J12895"/>
  <c r="J12896"/>
  <c r="J12897"/>
  <c r="J12898"/>
  <c r="J12899"/>
  <c r="J12900"/>
  <c r="J12901"/>
  <c r="J12902"/>
  <c r="J12903"/>
  <c r="J12904"/>
  <c r="J12905"/>
  <c r="J12906"/>
  <c r="J12907"/>
  <c r="J12908"/>
  <c r="J12909"/>
  <c r="J12910"/>
  <c r="J12911"/>
  <c r="J12912"/>
  <c r="J12913"/>
  <c r="J12914"/>
  <c r="J12915"/>
  <c r="J12916"/>
  <c r="J12917"/>
  <c r="J12918"/>
  <c r="J12919"/>
  <c r="J12920"/>
  <c r="J12921"/>
  <c r="J12922"/>
  <c r="J12923"/>
  <c r="J12924"/>
  <c r="J12925"/>
  <c r="J12926"/>
  <c r="J12927"/>
  <c r="J12928"/>
  <c r="J12929"/>
  <c r="J12930"/>
  <c r="J12931"/>
  <c r="J12932"/>
  <c r="J12933"/>
  <c r="J12934"/>
  <c r="J12935"/>
  <c r="J12936"/>
  <c r="J12937"/>
  <c r="J12938"/>
  <c r="J12939"/>
  <c r="J12940"/>
  <c r="J12941"/>
  <c r="J12942"/>
  <c r="J12943"/>
  <c r="J12944"/>
  <c r="J12945"/>
  <c r="J12946"/>
  <c r="J12947"/>
  <c r="J12948"/>
  <c r="J12949"/>
  <c r="J12950"/>
  <c r="J12951"/>
  <c r="J12952"/>
  <c r="J12953"/>
  <c r="J12954"/>
  <c r="J12955"/>
  <c r="J12956"/>
  <c r="J12957"/>
  <c r="J12958"/>
  <c r="J12959"/>
  <c r="J12960"/>
  <c r="J12961"/>
  <c r="J12962"/>
  <c r="J12963"/>
  <c r="J12964"/>
  <c r="J12965"/>
  <c r="J12966"/>
  <c r="J12967"/>
  <c r="J12968"/>
  <c r="J12969"/>
  <c r="J12970"/>
  <c r="J12971"/>
  <c r="J12972"/>
  <c r="J12973"/>
  <c r="J12974"/>
  <c r="J12975"/>
  <c r="J12976"/>
  <c r="J12977"/>
  <c r="J12978"/>
  <c r="J12979"/>
  <c r="J12980"/>
  <c r="J12981"/>
  <c r="J12982"/>
  <c r="J12983"/>
  <c r="J12984"/>
  <c r="J12985"/>
  <c r="J12986"/>
  <c r="J12987"/>
  <c r="J12988"/>
  <c r="J12989"/>
  <c r="J12990"/>
  <c r="J12991"/>
  <c r="J12992"/>
  <c r="J12993"/>
  <c r="J12994"/>
  <c r="J12995"/>
  <c r="J12996"/>
  <c r="J12997"/>
  <c r="J12998"/>
  <c r="J12999"/>
  <c r="J13000"/>
  <c r="J13001"/>
  <c r="J13002"/>
  <c r="J13003"/>
  <c r="J13004"/>
  <c r="J13005"/>
  <c r="J13006"/>
  <c r="J13007"/>
  <c r="J13008"/>
  <c r="J13009"/>
  <c r="J13010"/>
  <c r="J13011"/>
  <c r="J13012"/>
  <c r="J13013"/>
  <c r="J13014"/>
  <c r="J13015"/>
  <c r="J13016"/>
  <c r="J13017"/>
  <c r="J13018"/>
  <c r="J13019"/>
  <c r="J13020"/>
  <c r="J13021"/>
  <c r="J13022"/>
  <c r="J13023"/>
  <c r="J13024"/>
  <c r="J13025"/>
  <c r="J13026"/>
  <c r="J13027"/>
  <c r="J13028"/>
  <c r="J13029"/>
  <c r="J13030"/>
  <c r="J13031"/>
  <c r="J13032"/>
  <c r="J13033"/>
  <c r="J13034"/>
  <c r="J13035"/>
  <c r="J13036"/>
  <c r="J13037"/>
  <c r="J13038"/>
  <c r="J13039"/>
  <c r="J13040"/>
  <c r="J13041"/>
  <c r="J13042"/>
  <c r="J13043"/>
  <c r="J13044"/>
  <c r="J13045"/>
  <c r="J13046"/>
  <c r="J13047"/>
  <c r="J13048"/>
  <c r="J13049"/>
  <c r="J13050"/>
  <c r="J13051"/>
  <c r="J13052"/>
  <c r="J13053"/>
  <c r="J13054"/>
  <c r="J13055"/>
  <c r="J13056"/>
  <c r="J13057"/>
  <c r="J13058"/>
  <c r="J13059"/>
  <c r="J13060"/>
  <c r="J13061"/>
  <c r="J13062"/>
  <c r="J13063"/>
  <c r="J13064"/>
  <c r="J13065"/>
  <c r="J13066"/>
  <c r="J13067"/>
  <c r="J13068"/>
  <c r="J13069"/>
  <c r="J13070"/>
  <c r="J13071"/>
  <c r="J13072"/>
  <c r="J13073"/>
  <c r="J13074"/>
  <c r="J13075"/>
  <c r="J13076"/>
  <c r="J13077"/>
  <c r="J13078"/>
  <c r="J13079"/>
  <c r="J13080"/>
  <c r="J13081"/>
  <c r="J13082"/>
  <c r="J13083"/>
  <c r="J13084"/>
  <c r="J13085"/>
  <c r="J13086"/>
  <c r="J13087"/>
  <c r="J13088"/>
  <c r="J13089"/>
  <c r="J13090"/>
  <c r="J13091"/>
  <c r="J13092"/>
  <c r="J13093"/>
  <c r="J13094"/>
  <c r="J13095"/>
  <c r="J13096"/>
  <c r="J13097"/>
  <c r="J13098"/>
  <c r="J13099"/>
  <c r="J13100"/>
  <c r="J13101"/>
  <c r="J13102"/>
  <c r="J13103"/>
  <c r="J13104"/>
  <c r="J13105"/>
  <c r="J13106"/>
  <c r="J13107"/>
  <c r="J13108"/>
  <c r="J13109"/>
  <c r="J13110"/>
  <c r="J13111"/>
  <c r="J13112"/>
  <c r="J13113"/>
  <c r="J13114"/>
  <c r="J13115"/>
  <c r="J13116"/>
  <c r="J13117"/>
  <c r="J13118"/>
  <c r="J13119"/>
  <c r="J13120"/>
  <c r="J13121"/>
  <c r="J13122"/>
  <c r="J13123"/>
  <c r="J13124"/>
  <c r="J13125"/>
  <c r="J13126"/>
  <c r="J13127"/>
  <c r="J13128"/>
  <c r="J13129"/>
  <c r="J13130"/>
  <c r="J13131"/>
  <c r="J13132"/>
  <c r="J13133"/>
  <c r="J13134"/>
  <c r="J13135"/>
  <c r="J13136"/>
  <c r="J13137"/>
  <c r="J13138"/>
  <c r="J13139"/>
  <c r="J13140"/>
  <c r="J13141"/>
  <c r="J13142"/>
  <c r="J13143"/>
  <c r="J13144"/>
  <c r="J13145"/>
  <c r="J13146"/>
  <c r="J13147"/>
  <c r="J13148"/>
  <c r="J13149"/>
  <c r="J13150"/>
  <c r="J13151"/>
  <c r="J13152"/>
  <c r="J13153"/>
  <c r="J13154"/>
  <c r="J13155"/>
  <c r="J13156"/>
  <c r="J13157"/>
  <c r="J13158"/>
  <c r="J13159"/>
  <c r="J13160"/>
  <c r="J13161"/>
  <c r="J13162"/>
  <c r="J13163"/>
  <c r="J13164"/>
  <c r="J13165"/>
  <c r="J13166"/>
  <c r="J13167"/>
  <c r="J13168"/>
  <c r="J13169"/>
  <c r="J13170"/>
  <c r="J13171"/>
  <c r="J13172"/>
  <c r="J13173"/>
  <c r="J13174"/>
  <c r="J13175"/>
  <c r="J13176"/>
  <c r="J13177"/>
  <c r="J13178"/>
  <c r="J13179"/>
  <c r="J13180"/>
  <c r="J13181"/>
  <c r="J13182"/>
  <c r="J13183"/>
  <c r="J13184"/>
  <c r="J13185"/>
  <c r="J13186"/>
  <c r="J13187"/>
  <c r="J13188"/>
  <c r="J13189"/>
  <c r="J13190"/>
  <c r="J13191"/>
  <c r="J13192"/>
  <c r="J13193"/>
  <c r="J13194"/>
  <c r="J13195"/>
  <c r="J13196"/>
  <c r="J13197"/>
  <c r="J13198"/>
  <c r="J13199"/>
  <c r="J13200"/>
  <c r="J13201"/>
  <c r="J13202"/>
  <c r="J13203"/>
  <c r="J13204"/>
  <c r="J13205"/>
  <c r="J13206"/>
  <c r="J13207"/>
  <c r="J13208"/>
  <c r="J13209"/>
  <c r="J13210"/>
  <c r="J13211"/>
  <c r="J13212"/>
  <c r="J13213"/>
  <c r="J13214"/>
  <c r="J13215"/>
  <c r="J13216"/>
  <c r="J13217"/>
  <c r="J13218"/>
  <c r="J13219"/>
  <c r="J13220"/>
  <c r="J13221"/>
  <c r="J13222"/>
  <c r="J13223"/>
  <c r="J13224"/>
  <c r="J13225"/>
  <c r="J13226"/>
  <c r="J13227"/>
  <c r="J13228"/>
  <c r="J13229"/>
  <c r="J13230"/>
  <c r="J13231"/>
  <c r="J13232"/>
  <c r="J13233"/>
  <c r="J13234"/>
  <c r="J13235"/>
  <c r="J13236"/>
  <c r="J13237"/>
  <c r="J13238"/>
  <c r="J13239"/>
  <c r="J13240"/>
  <c r="J13241"/>
  <c r="J13242"/>
  <c r="J13243"/>
  <c r="J13244"/>
  <c r="J13245"/>
  <c r="J13246"/>
  <c r="J13247"/>
  <c r="J13248"/>
  <c r="J13249"/>
  <c r="J13250"/>
  <c r="J13251"/>
  <c r="J13252"/>
  <c r="J13253"/>
  <c r="J13254"/>
  <c r="J13255"/>
  <c r="J13256"/>
  <c r="J13257"/>
  <c r="J13258"/>
  <c r="J13259"/>
  <c r="J13260"/>
  <c r="J13261"/>
  <c r="J13262"/>
  <c r="J13263"/>
  <c r="J13264"/>
  <c r="J13265"/>
  <c r="J13266"/>
  <c r="J13267"/>
  <c r="J13268"/>
  <c r="J13269"/>
  <c r="J13270"/>
  <c r="J13271"/>
  <c r="J13272"/>
  <c r="J13273"/>
  <c r="J13274"/>
  <c r="J13275"/>
  <c r="J13276"/>
  <c r="J13277"/>
  <c r="J13278"/>
  <c r="J13279"/>
  <c r="J13280"/>
  <c r="J13281"/>
  <c r="J13282"/>
  <c r="J13283"/>
  <c r="J13284"/>
  <c r="J13285"/>
  <c r="J13286"/>
  <c r="J13287"/>
  <c r="J13288"/>
  <c r="J13289"/>
  <c r="J13290"/>
  <c r="J13291"/>
  <c r="J13292"/>
  <c r="J13293"/>
  <c r="J13294"/>
  <c r="J13295"/>
  <c r="J13296"/>
  <c r="J13297"/>
  <c r="J13298"/>
  <c r="J13299"/>
  <c r="J13300"/>
  <c r="J13301"/>
  <c r="J13302"/>
  <c r="J13303"/>
  <c r="J13304"/>
  <c r="J13305"/>
  <c r="J13306"/>
  <c r="J13307"/>
  <c r="J13308"/>
  <c r="J13309"/>
  <c r="J13310"/>
  <c r="J13311"/>
  <c r="J13312"/>
  <c r="J13313"/>
  <c r="J13314"/>
  <c r="J13315"/>
  <c r="J13316"/>
  <c r="J13317"/>
  <c r="J13318"/>
  <c r="J13319"/>
  <c r="J13320"/>
  <c r="J13321"/>
  <c r="J13322"/>
  <c r="J13323"/>
  <c r="J13324"/>
  <c r="J13325"/>
  <c r="J13326"/>
  <c r="J13327"/>
  <c r="J13328"/>
  <c r="J13329"/>
  <c r="J13330"/>
  <c r="J13331"/>
  <c r="J13332"/>
  <c r="J13333"/>
  <c r="J13334"/>
  <c r="J13335"/>
  <c r="J13336"/>
  <c r="J13337"/>
  <c r="J13338"/>
  <c r="J13339"/>
  <c r="J13340"/>
  <c r="J13341"/>
  <c r="J13342"/>
  <c r="J13343"/>
  <c r="J13344"/>
  <c r="J13345"/>
  <c r="J13346"/>
  <c r="J13347"/>
  <c r="J13348"/>
  <c r="J13349"/>
  <c r="J13350"/>
  <c r="J13351"/>
  <c r="J13352"/>
  <c r="J13353"/>
  <c r="J13354"/>
  <c r="J13355"/>
  <c r="J13356"/>
  <c r="J13357"/>
  <c r="J13358"/>
  <c r="J13359"/>
  <c r="J13360"/>
  <c r="J13361"/>
  <c r="J13362"/>
  <c r="J13363"/>
  <c r="J13364"/>
  <c r="J13365"/>
  <c r="J13366"/>
  <c r="J13367"/>
  <c r="J13368"/>
  <c r="J13369"/>
  <c r="J13370"/>
  <c r="J13371"/>
  <c r="J13372"/>
  <c r="J13373"/>
  <c r="J13374"/>
  <c r="J13375"/>
  <c r="J13376"/>
  <c r="J13377"/>
  <c r="J13378"/>
  <c r="J13379"/>
  <c r="J13380"/>
  <c r="J13381"/>
  <c r="J13382"/>
  <c r="J13383"/>
  <c r="J13384"/>
  <c r="J13385"/>
  <c r="J13386"/>
  <c r="J13387"/>
  <c r="J13388"/>
  <c r="J13389"/>
  <c r="J13390"/>
  <c r="J13391"/>
  <c r="J13392"/>
  <c r="J13393"/>
  <c r="J13394"/>
  <c r="J13395"/>
  <c r="J13396"/>
  <c r="J13397"/>
  <c r="J13398"/>
  <c r="J13399"/>
  <c r="J13400"/>
  <c r="J13401"/>
  <c r="J13402"/>
  <c r="J13403"/>
  <c r="J13404"/>
  <c r="J13405"/>
  <c r="J13406"/>
  <c r="J13407"/>
  <c r="J13408"/>
  <c r="J13409"/>
  <c r="J13410"/>
  <c r="J13411"/>
  <c r="J13412"/>
  <c r="J13413"/>
  <c r="J13414"/>
  <c r="J13415"/>
  <c r="J13416"/>
  <c r="J13417"/>
  <c r="J13418"/>
  <c r="J13419"/>
  <c r="J13420"/>
  <c r="J13421"/>
  <c r="J13422"/>
  <c r="J13423"/>
  <c r="J13424"/>
  <c r="J13425"/>
  <c r="J13426"/>
  <c r="J13427"/>
  <c r="J13428"/>
  <c r="J13429"/>
  <c r="J13430"/>
  <c r="J13431"/>
  <c r="J13432"/>
  <c r="J13433"/>
  <c r="J13434"/>
  <c r="J13435"/>
  <c r="J13436"/>
  <c r="J13437"/>
  <c r="J13438"/>
  <c r="J13439"/>
  <c r="J13440"/>
  <c r="J13441"/>
  <c r="J13442"/>
  <c r="J13443"/>
  <c r="J13444"/>
  <c r="J13445"/>
  <c r="J13446"/>
  <c r="J13447"/>
  <c r="J13448"/>
  <c r="J13449"/>
  <c r="J13450"/>
  <c r="J13451"/>
  <c r="J13452"/>
  <c r="J13453"/>
  <c r="J13454"/>
  <c r="J13455"/>
  <c r="J13456"/>
  <c r="J13457"/>
  <c r="J13458"/>
  <c r="J13459"/>
  <c r="J13460"/>
  <c r="J13461"/>
  <c r="J13462"/>
  <c r="J13463"/>
  <c r="J13464"/>
  <c r="J13465"/>
  <c r="J13466"/>
  <c r="J13467"/>
  <c r="J13468"/>
  <c r="J13469"/>
  <c r="J13470"/>
  <c r="J13471"/>
  <c r="J13472"/>
  <c r="J13473"/>
  <c r="J13474"/>
  <c r="J13475"/>
  <c r="J13476"/>
  <c r="J13477"/>
  <c r="J13478"/>
  <c r="J13479"/>
  <c r="J13480"/>
  <c r="J13481"/>
  <c r="J13482"/>
  <c r="J13483"/>
  <c r="J13484"/>
  <c r="J13485"/>
  <c r="J13486"/>
  <c r="J13487"/>
  <c r="J13488"/>
  <c r="J13489"/>
  <c r="J13490"/>
  <c r="J13491"/>
  <c r="J13492"/>
  <c r="J13493"/>
  <c r="J13494"/>
  <c r="J13495"/>
  <c r="J13496"/>
  <c r="J13497"/>
  <c r="J13498"/>
  <c r="J13499"/>
  <c r="J13500"/>
  <c r="J13501"/>
  <c r="J13502"/>
  <c r="J13503"/>
  <c r="J13504"/>
  <c r="J13505"/>
  <c r="J13506"/>
  <c r="J13507"/>
  <c r="J13508"/>
  <c r="J13509"/>
  <c r="J13510"/>
  <c r="J13511"/>
  <c r="J13512"/>
  <c r="J13513"/>
  <c r="J13514"/>
  <c r="J13515"/>
  <c r="J13516"/>
  <c r="J13517"/>
  <c r="J13518"/>
  <c r="J13519"/>
  <c r="J13520"/>
  <c r="J13521"/>
  <c r="J13522"/>
  <c r="J13523"/>
  <c r="J13524"/>
  <c r="J13525"/>
  <c r="J13526"/>
  <c r="J13527"/>
  <c r="J13528"/>
  <c r="J13529"/>
  <c r="J13530"/>
  <c r="J13531"/>
  <c r="J13532"/>
  <c r="J13533"/>
  <c r="J13534"/>
  <c r="J13535"/>
  <c r="J13536"/>
  <c r="J13537"/>
  <c r="J13538"/>
  <c r="J13539"/>
  <c r="J13540"/>
  <c r="J13541"/>
  <c r="J13542"/>
  <c r="J13543"/>
  <c r="J13544"/>
  <c r="J13545"/>
  <c r="J13546"/>
  <c r="J13547"/>
  <c r="J13548"/>
  <c r="J13549"/>
  <c r="J13550"/>
  <c r="J13551"/>
  <c r="J13552"/>
  <c r="J13553"/>
  <c r="J13554"/>
  <c r="J13555"/>
  <c r="J13556"/>
  <c r="J13557"/>
  <c r="J13558"/>
  <c r="J13559"/>
  <c r="J13560"/>
  <c r="J13561"/>
  <c r="J13562"/>
  <c r="J13563"/>
  <c r="J13564"/>
  <c r="J13565"/>
  <c r="J13566"/>
  <c r="J13567"/>
  <c r="J13568"/>
  <c r="J13569"/>
  <c r="J13570"/>
  <c r="J13571"/>
  <c r="J13572"/>
  <c r="J13573"/>
  <c r="J13574"/>
  <c r="J13575"/>
  <c r="J13576"/>
  <c r="J13577"/>
  <c r="J13578"/>
  <c r="J13579"/>
  <c r="J13580"/>
  <c r="J13581"/>
  <c r="J13582"/>
  <c r="J13583"/>
  <c r="J13584"/>
  <c r="J13585"/>
  <c r="J13586"/>
  <c r="J13587"/>
  <c r="J13588"/>
  <c r="J13589"/>
  <c r="J13590"/>
  <c r="J13591"/>
  <c r="J13592"/>
  <c r="J13593"/>
  <c r="J13594"/>
  <c r="J13595"/>
  <c r="J13596"/>
  <c r="J13597"/>
  <c r="J13598"/>
  <c r="J13599"/>
  <c r="J13600"/>
  <c r="J13601"/>
  <c r="J13602"/>
  <c r="J13603"/>
  <c r="J13604"/>
  <c r="J13605"/>
  <c r="J13606"/>
  <c r="J13607"/>
  <c r="J13608"/>
  <c r="J13609"/>
  <c r="J13610"/>
  <c r="J13611"/>
  <c r="J13612"/>
  <c r="J13613"/>
  <c r="J13614"/>
  <c r="J13615"/>
  <c r="J13616"/>
  <c r="J13617"/>
  <c r="J13618"/>
  <c r="J13619"/>
  <c r="J13620"/>
  <c r="J13621"/>
  <c r="J13622"/>
  <c r="J13623"/>
  <c r="J13624"/>
  <c r="J13625"/>
  <c r="J13626"/>
  <c r="J13627"/>
  <c r="J13628"/>
  <c r="J13629"/>
  <c r="J13630"/>
  <c r="J13631"/>
  <c r="J13632"/>
  <c r="J13633"/>
  <c r="J13634"/>
  <c r="J13635"/>
  <c r="J13636"/>
  <c r="J13637"/>
  <c r="J13638"/>
  <c r="J13639"/>
  <c r="J13640"/>
  <c r="J13641"/>
  <c r="J13642"/>
  <c r="J13643"/>
  <c r="J13644"/>
  <c r="J13645"/>
  <c r="J13646"/>
  <c r="J13647"/>
  <c r="J13648"/>
  <c r="J13649"/>
  <c r="J13650"/>
  <c r="J13651"/>
  <c r="J13652"/>
  <c r="J13653"/>
  <c r="J13654"/>
  <c r="J13655"/>
  <c r="J13656"/>
  <c r="J13657"/>
  <c r="J13658"/>
  <c r="J13659"/>
  <c r="J13660"/>
  <c r="J13661"/>
  <c r="J13662"/>
  <c r="J13663"/>
  <c r="J13664"/>
  <c r="J13665"/>
  <c r="J13666"/>
  <c r="J13667"/>
  <c r="J13668"/>
  <c r="J13669"/>
  <c r="J13670"/>
  <c r="J13671"/>
  <c r="J13672"/>
  <c r="J13673"/>
  <c r="J13674"/>
  <c r="J13675"/>
  <c r="J13676"/>
  <c r="J13677"/>
  <c r="J13678"/>
  <c r="J13679"/>
  <c r="J13680"/>
  <c r="J13681"/>
  <c r="J13682"/>
  <c r="J13683"/>
  <c r="J13684"/>
  <c r="J13685"/>
  <c r="J13686"/>
  <c r="J13687"/>
  <c r="J13688"/>
  <c r="J13689"/>
  <c r="J13690"/>
  <c r="J13691"/>
  <c r="J13692"/>
  <c r="J13693"/>
  <c r="J13694"/>
  <c r="J13695"/>
  <c r="J13696"/>
  <c r="J13697"/>
  <c r="J13698"/>
  <c r="J13699"/>
  <c r="J13700"/>
  <c r="J13701"/>
  <c r="J13702"/>
  <c r="J13703"/>
  <c r="J13704"/>
  <c r="J13705"/>
  <c r="J13706"/>
  <c r="J13707"/>
  <c r="J13708"/>
  <c r="J13709"/>
  <c r="J13710"/>
  <c r="J13711"/>
  <c r="J13712"/>
  <c r="J13713"/>
  <c r="J13714"/>
  <c r="J13715"/>
  <c r="J13716"/>
  <c r="J13717"/>
  <c r="J13718"/>
  <c r="J13719"/>
  <c r="J13720"/>
  <c r="J13721"/>
  <c r="J13722"/>
  <c r="J13723"/>
  <c r="J13724"/>
  <c r="J13725"/>
  <c r="J13726"/>
  <c r="J13727"/>
  <c r="J13728"/>
  <c r="J13729"/>
  <c r="J13730"/>
  <c r="J13731"/>
  <c r="J13732"/>
  <c r="J13733"/>
  <c r="J13734"/>
  <c r="J13735"/>
  <c r="J13736"/>
  <c r="J13737"/>
  <c r="J13738"/>
  <c r="J13739"/>
  <c r="J13740"/>
  <c r="J13741"/>
  <c r="J13742"/>
  <c r="J13743"/>
  <c r="J13744"/>
  <c r="J13745"/>
  <c r="J13746"/>
  <c r="J13747"/>
  <c r="J13748"/>
  <c r="J13749"/>
  <c r="J13750"/>
  <c r="J13751"/>
  <c r="J13752"/>
  <c r="J13753"/>
  <c r="J13754"/>
  <c r="J13755"/>
  <c r="J13756"/>
  <c r="J13757"/>
  <c r="J13758"/>
  <c r="J13759"/>
  <c r="J13760"/>
  <c r="J13761"/>
  <c r="J13762"/>
  <c r="J13763"/>
  <c r="J13764"/>
  <c r="J13765"/>
  <c r="J13766"/>
  <c r="J13767"/>
  <c r="J13768"/>
  <c r="J13769"/>
  <c r="J13770"/>
  <c r="J13771"/>
  <c r="J13772"/>
  <c r="J13773"/>
  <c r="J13774"/>
  <c r="J13775"/>
  <c r="J13776"/>
  <c r="J13777"/>
  <c r="J13778"/>
  <c r="J13779"/>
  <c r="J13780"/>
  <c r="J13781"/>
  <c r="J13782"/>
  <c r="J13783"/>
  <c r="J13784"/>
  <c r="J13785"/>
  <c r="J13786"/>
  <c r="J13787"/>
  <c r="J13788"/>
  <c r="J13789"/>
  <c r="J13790"/>
  <c r="J13791"/>
  <c r="J13792"/>
  <c r="J13793"/>
  <c r="J13794"/>
  <c r="J13795"/>
  <c r="J13796"/>
  <c r="J13797"/>
  <c r="J13798"/>
  <c r="J13799"/>
  <c r="J13800"/>
  <c r="J13801"/>
  <c r="J13802"/>
  <c r="J13803"/>
  <c r="J13804"/>
  <c r="J13805"/>
  <c r="J13806"/>
  <c r="J13807"/>
  <c r="J13808"/>
  <c r="J13809"/>
  <c r="J13810"/>
  <c r="J13811"/>
  <c r="J13812"/>
  <c r="J13813"/>
  <c r="J13814"/>
  <c r="J13815"/>
  <c r="J13816"/>
  <c r="J13817"/>
  <c r="J13818"/>
  <c r="J13819"/>
  <c r="J13820"/>
  <c r="J13821"/>
  <c r="J13822"/>
  <c r="J13823"/>
  <c r="J13824"/>
  <c r="J13825"/>
  <c r="J13826"/>
  <c r="J13827"/>
  <c r="J13828"/>
  <c r="J13829"/>
  <c r="J13830"/>
  <c r="J13831"/>
  <c r="J13832"/>
  <c r="J13833"/>
  <c r="J13834"/>
  <c r="J13835"/>
  <c r="J13836"/>
  <c r="J13837"/>
  <c r="J13838"/>
  <c r="J13839"/>
  <c r="J13840"/>
  <c r="J13841"/>
  <c r="J13842"/>
  <c r="J13843"/>
  <c r="J13844"/>
  <c r="J13845"/>
  <c r="J13846"/>
  <c r="J13847"/>
  <c r="J13848"/>
  <c r="J13849"/>
  <c r="J13850"/>
  <c r="J13851"/>
  <c r="J13852"/>
  <c r="J13853"/>
  <c r="J13854"/>
  <c r="J13855"/>
  <c r="J13856"/>
  <c r="J13857"/>
  <c r="J13858"/>
  <c r="J13859"/>
  <c r="J13860"/>
  <c r="J13861"/>
  <c r="J13862"/>
  <c r="J13863"/>
  <c r="J13864"/>
  <c r="J13865"/>
  <c r="J13866"/>
  <c r="J13867"/>
  <c r="J13868"/>
  <c r="J13869"/>
  <c r="J13870"/>
  <c r="J13871"/>
  <c r="J13872"/>
  <c r="J13873"/>
  <c r="J13874"/>
  <c r="J13875"/>
  <c r="J13876"/>
  <c r="J13877"/>
  <c r="J13878"/>
  <c r="J13879"/>
  <c r="J13880"/>
  <c r="J13881"/>
  <c r="J13882"/>
  <c r="J13883"/>
  <c r="J13884"/>
  <c r="J13885"/>
  <c r="J13886"/>
  <c r="J13887"/>
  <c r="J13888"/>
  <c r="J13889"/>
  <c r="J13890"/>
  <c r="J13891"/>
  <c r="J13892"/>
  <c r="J13893"/>
  <c r="J13894"/>
  <c r="J13895"/>
  <c r="J13896"/>
  <c r="J13897"/>
  <c r="J13898"/>
  <c r="J13899"/>
  <c r="J13900"/>
  <c r="J13901"/>
  <c r="J13902"/>
  <c r="J13903"/>
  <c r="J13904"/>
  <c r="J13905"/>
  <c r="J13906"/>
  <c r="J13907"/>
  <c r="J13908"/>
  <c r="J13909"/>
  <c r="J13910"/>
  <c r="J13911"/>
  <c r="J13912"/>
  <c r="J13913"/>
  <c r="J13914"/>
  <c r="J13915"/>
  <c r="J13916"/>
  <c r="J13917"/>
  <c r="J13918"/>
  <c r="J13919"/>
  <c r="J13920"/>
  <c r="J13921"/>
  <c r="J13922"/>
  <c r="J13923"/>
  <c r="J13924"/>
  <c r="J13925"/>
  <c r="J13926"/>
  <c r="J13927"/>
  <c r="J13928"/>
  <c r="J13929"/>
  <c r="J13930"/>
  <c r="J13931"/>
  <c r="J13932"/>
  <c r="J13933"/>
  <c r="J13934"/>
  <c r="J13935"/>
  <c r="J13936"/>
  <c r="J13937"/>
  <c r="J13938"/>
  <c r="J13939"/>
  <c r="J13940"/>
  <c r="J13941"/>
  <c r="J13942"/>
  <c r="J13943"/>
  <c r="J13944"/>
  <c r="J13945"/>
  <c r="J13946"/>
  <c r="J13947"/>
  <c r="J13948"/>
  <c r="J13949"/>
  <c r="J13950"/>
  <c r="J13951"/>
  <c r="J13952"/>
  <c r="J13953"/>
  <c r="J13954"/>
  <c r="J13955"/>
  <c r="J13956"/>
  <c r="J13957"/>
  <c r="J13958"/>
  <c r="J13959"/>
  <c r="J13960"/>
  <c r="J13961"/>
  <c r="J13962"/>
  <c r="J13963"/>
  <c r="J13964"/>
  <c r="J13965"/>
  <c r="J13966"/>
  <c r="J13967"/>
  <c r="J13968"/>
  <c r="J13969"/>
  <c r="J13970"/>
  <c r="J13971"/>
  <c r="J13972"/>
  <c r="J13973"/>
  <c r="J13974"/>
  <c r="J13975"/>
  <c r="J13976"/>
  <c r="J13977"/>
  <c r="J13978"/>
  <c r="J13979"/>
  <c r="J13980"/>
  <c r="J13981"/>
  <c r="J13982"/>
  <c r="J13983"/>
  <c r="J13984"/>
  <c r="J13985"/>
  <c r="J13986"/>
  <c r="J13987"/>
  <c r="J13988"/>
  <c r="J13989"/>
  <c r="J13990"/>
  <c r="J13991"/>
  <c r="J13992"/>
  <c r="J13993"/>
  <c r="J13994"/>
  <c r="J13995"/>
  <c r="J13996"/>
  <c r="J13997"/>
  <c r="J13998"/>
  <c r="J13999"/>
  <c r="J14000"/>
  <c r="J14001"/>
  <c r="J14002"/>
  <c r="J14003"/>
  <c r="J14004"/>
  <c r="J14005"/>
  <c r="J14006"/>
  <c r="J14007"/>
  <c r="J14008"/>
  <c r="J14009"/>
  <c r="J14010"/>
  <c r="J14011"/>
  <c r="J14012"/>
  <c r="J14013"/>
  <c r="J14014"/>
  <c r="J14015"/>
  <c r="J14016"/>
  <c r="J14017"/>
  <c r="J14018"/>
  <c r="J14019"/>
  <c r="J14020"/>
  <c r="J14021"/>
  <c r="J14022"/>
  <c r="J14023"/>
  <c r="J14024"/>
  <c r="J14025"/>
  <c r="J14026"/>
  <c r="J14027"/>
  <c r="J14028"/>
  <c r="J14029"/>
  <c r="J14030"/>
  <c r="J14031"/>
  <c r="J14032"/>
  <c r="J14033"/>
  <c r="J14034"/>
  <c r="J14035"/>
  <c r="J14036"/>
  <c r="J14037"/>
  <c r="J14038"/>
  <c r="J14039"/>
  <c r="J14040"/>
  <c r="J14041"/>
  <c r="J14042"/>
  <c r="J14043"/>
  <c r="J14044"/>
  <c r="J14045"/>
  <c r="J14046"/>
  <c r="J14047"/>
  <c r="J14048"/>
  <c r="J14049"/>
  <c r="J14050"/>
  <c r="J14051"/>
  <c r="J14052"/>
  <c r="J14053"/>
  <c r="J14054"/>
  <c r="J14055"/>
  <c r="J14056"/>
  <c r="J14057"/>
  <c r="J14058"/>
  <c r="J14059"/>
  <c r="J14060"/>
  <c r="J14061"/>
  <c r="J14062"/>
  <c r="J14063"/>
  <c r="J14064"/>
  <c r="J14065"/>
  <c r="J14066"/>
  <c r="J14067"/>
  <c r="J14068"/>
  <c r="J14069"/>
  <c r="J14070"/>
  <c r="J14071"/>
  <c r="J14072"/>
  <c r="J14073"/>
  <c r="J14074"/>
  <c r="J14075"/>
  <c r="J14076"/>
  <c r="J14077"/>
  <c r="J14078"/>
  <c r="J14079"/>
  <c r="J14080"/>
  <c r="J14081"/>
  <c r="J14082"/>
  <c r="J14083"/>
  <c r="J14084"/>
  <c r="J14085"/>
  <c r="J14086"/>
  <c r="J14087"/>
  <c r="J14088"/>
  <c r="J14089"/>
  <c r="J14090"/>
  <c r="J14091"/>
  <c r="J14092"/>
  <c r="J14093"/>
  <c r="J14094"/>
  <c r="J14095"/>
  <c r="J14096"/>
  <c r="J14097"/>
  <c r="J14098"/>
  <c r="J14099"/>
  <c r="J14100"/>
  <c r="J14101"/>
  <c r="J14102"/>
  <c r="J14103"/>
  <c r="J14104"/>
  <c r="J14105"/>
  <c r="J14106"/>
  <c r="J14107"/>
  <c r="J14108"/>
  <c r="J14109"/>
  <c r="J14110"/>
  <c r="J14111"/>
  <c r="J14112"/>
  <c r="J14113"/>
  <c r="J14114"/>
  <c r="J14115"/>
  <c r="J14116"/>
  <c r="J14117"/>
  <c r="J14118"/>
  <c r="J14119"/>
  <c r="J14120"/>
  <c r="J14121"/>
  <c r="J14122"/>
  <c r="J14123"/>
  <c r="J14124"/>
  <c r="J14125"/>
  <c r="J14126"/>
  <c r="J14127"/>
  <c r="J14128"/>
  <c r="J14129"/>
  <c r="J14130"/>
  <c r="J14131"/>
  <c r="J14132"/>
  <c r="J14133"/>
  <c r="J14134"/>
  <c r="J14135"/>
  <c r="J14136"/>
  <c r="J14137"/>
  <c r="J14138"/>
  <c r="J14139"/>
  <c r="J14140"/>
  <c r="J14141"/>
  <c r="J14142"/>
  <c r="J14143"/>
  <c r="J14144"/>
  <c r="J14145"/>
  <c r="J14146"/>
  <c r="J14147"/>
  <c r="J14148"/>
  <c r="J14149"/>
  <c r="J14150"/>
  <c r="J14151"/>
  <c r="J14152"/>
  <c r="J14153"/>
  <c r="J14154"/>
  <c r="J14155"/>
  <c r="J14156"/>
  <c r="J14157"/>
  <c r="J14158"/>
  <c r="J14159"/>
  <c r="J14160"/>
  <c r="J14161"/>
  <c r="J14162"/>
  <c r="J14163"/>
  <c r="J14164"/>
  <c r="J14165"/>
  <c r="J14166"/>
  <c r="J14167"/>
  <c r="J14168"/>
  <c r="J14169"/>
  <c r="J14170"/>
  <c r="J14171"/>
  <c r="J14172"/>
  <c r="J14173"/>
  <c r="J14174"/>
  <c r="J14175"/>
  <c r="J14176"/>
  <c r="J14177"/>
  <c r="J14178"/>
  <c r="J14179"/>
  <c r="J14180"/>
  <c r="J14181"/>
  <c r="J14182"/>
  <c r="J14183"/>
  <c r="J14184"/>
  <c r="J14185"/>
  <c r="J14186"/>
  <c r="J14187"/>
  <c r="J14188"/>
  <c r="J14189"/>
  <c r="J14190"/>
  <c r="J14191"/>
  <c r="J14192"/>
  <c r="J14193"/>
  <c r="J14194"/>
  <c r="J14195"/>
  <c r="J14196"/>
  <c r="J14197"/>
  <c r="J14198"/>
  <c r="J14199"/>
  <c r="J14200"/>
  <c r="J14201"/>
  <c r="J14202"/>
  <c r="J14203"/>
  <c r="J14204"/>
  <c r="J14205"/>
  <c r="J14206"/>
  <c r="J14207"/>
  <c r="J14208"/>
  <c r="J14209"/>
  <c r="J14210"/>
  <c r="J14211"/>
  <c r="J14212"/>
  <c r="J14213"/>
  <c r="J14214"/>
  <c r="J14215"/>
  <c r="J14216"/>
  <c r="J14217"/>
  <c r="J14218"/>
  <c r="J14219"/>
  <c r="J14220"/>
  <c r="J14221"/>
  <c r="J14222"/>
  <c r="J14223"/>
  <c r="J14224"/>
  <c r="J14225"/>
  <c r="J14226"/>
  <c r="J14227"/>
  <c r="J14228"/>
  <c r="J14229"/>
  <c r="J14230"/>
  <c r="J14231"/>
  <c r="J14232"/>
  <c r="J14233"/>
  <c r="J14234"/>
  <c r="J14235"/>
  <c r="J14236"/>
  <c r="J14237"/>
  <c r="J14238"/>
  <c r="J14239"/>
  <c r="J14240"/>
  <c r="J14241"/>
  <c r="J14242"/>
  <c r="J14243"/>
  <c r="J14244"/>
  <c r="J14245"/>
  <c r="J14246"/>
  <c r="J14247"/>
  <c r="J14248"/>
  <c r="J14249"/>
  <c r="J14250"/>
  <c r="J14251"/>
  <c r="J14252"/>
  <c r="J14253"/>
  <c r="J14254"/>
  <c r="J14255"/>
  <c r="J14256"/>
  <c r="J14257"/>
  <c r="J14258"/>
  <c r="J14259"/>
  <c r="J14260"/>
  <c r="J14261"/>
  <c r="J14262"/>
  <c r="J14263"/>
  <c r="J14264"/>
  <c r="J14265"/>
  <c r="J14266"/>
  <c r="J14267"/>
  <c r="J14268"/>
  <c r="J14269"/>
  <c r="J14270"/>
  <c r="J14271"/>
  <c r="J14272"/>
  <c r="J14273"/>
  <c r="J14274"/>
  <c r="J14275"/>
  <c r="J14276"/>
  <c r="J14277"/>
  <c r="J14278"/>
  <c r="J14279"/>
  <c r="J14280"/>
  <c r="J14281"/>
  <c r="J14282"/>
  <c r="J14283"/>
  <c r="J14284"/>
  <c r="J14285"/>
  <c r="J14286"/>
  <c r="J14287"/>
  <c r="J14288"/>
  <c r="J14289"/>
  <c r="J14290"/>
  <c r="J14291"/>
  <c r="J14292"/>
  <c r="J14293"/>
  <c r="J14294"/>
  <c r="J14295"/>
  <c r="J14296"/>
  <c r="J14297"/>
  <c r="J14298"/>
  <c r="J14299"/>
  <c r="J14300"/>
  <c r="J14301"/>
  <c r="J14302"/>
  <c r="J14303"/>
  <c r="J14304"/>
  <c r="J14305"/>
  <c r="J14306"/>
  <c r="J14307"/>
  <c r="J14308"/>
  <c r="J14309"/>
  <c r="J14310"/>
  <c r="J14311"/>
  <c r="J14312"/>
  <c r="J14313"/>
  <c r="J14314"/>
  <c r="J14315"/>
  <c r="J14316"/>
  <c r="J14317"/>
  <c r="J14318"/>
  <c r="J14319"/>
  <c r="J14320"/>
  <c r="J14321"/>
  <c r="J14322"/>
  <c r="J14323"/>
  <c r="J14324"/>
  <c r="J14325"/>
  <c r="J14326"/>
  <c r="J14327"/>
  <c r="J14328"/>
  <c r="J14329"/>
  <c r="J14330"/>
  <c r="J14331"/>
  <c r="J14332"/>
  <c r="J14333"/>
  <c r="J14334"/>
  <c r="J14335"/>
  <c r="J14336"/>
  <c r="J14337"/>
  <c r="J14338"/>
  <c r="J14339"/>
  <c r="J14340"/>
  <c r="J14341"/>
  <c r="J14342"/>
  <c r="J14343"/>
  <c r="J14344"/>
  <c r="J14345"/>
  <c r="J14346"/>
  <c r="J14347"/>
  <c r="J14348"/>
  <c r="J14349"/>
  <c r="J14350"/>
  <c r="J14351"/>
  <c r="J14352"/>
  <c r="J14353"/>
  <c r="J14354"/>
  <c r="J14355"/>
  <c r="J14356"/>
  <c r="J14357"/>
  <c r="J14358"/>
  <c r="J14359"/>
  <c r="J14360"/>
  <c r="J14361"/>
  <c r="J14362"/>
  <c r="J14363"/>
  <c r="J14364"/>
  <c r="J14365"/>
  <c r="J14366"/>
  <c r="J14367"/>
  <c r="J14368"/>
  <c r="J14369"/>
  <c r="J14370"/>
  <c r="J14371"/>
  <c r="J14372"/>
  <c r="J14373"/>
  <c r="J14374"/>
  <c r="J14375"/>
  <c r="J14376"/>
  <c r="J14377"/>
  <c r="J14378"/>
  <c r="J14379"/>
  <c r="J14380"/>
  <c r="J14381"/>
  <c r="J14382"/>
  <c r="J14383"/>
  <c r="J14384"/>
  <c r="J14385"/>
  <c r="J14386"/>
  <c r="J14387"/>
  <c r="J14388"/>
  <c r="J14389"/>
  <c r="J14390"/>
  <c r="J14391"/>
  <c r="J14392"/>
  <c r="J14393"/>
  <c r="J14394"/>
  <c r="J14395"/>
  <c r="J14396"/>
  <c r="J14397"/>
  <c r="J14398"/>
  <c r="J14399"/>
  <c r="J14400"/>
  <c r="J14401"/>
  <c r="J14402"/>
  <c r="J14403"/>
  <c r="J14404"/>
  <c r="J14405"/>
  <c r="J14406"/>
  <c r="J14407"/>
  <c r="J14408"/>
  <c r="J14409"/>
  <c r="J14410"/>
  <c r="J14411"/>
  <c r="J14412"/>
  <c r="J14413"/>
  <c r="J14414"/>
  <c r="J14415"/>
  <c r="J14416"/>
  <c r="J14417"/>
  <c r="J14418"/>
  <c r="J14419"/>
  <c r="J14420"/>
  <c r="J14421"/>
  <c r="J14422"/>
  <c r="J14423"/>
  <c r="J14424"/>
  <c r="J14425"/>
  <c r="J14426"/>
  <c r="J14427"/>
  <c r="J14428"/>
  <c r="J14429"/>
  <c r="J14430"/>
  <c r="J14431"/>
  <c r="J14432"/>
  <c r="J14433"/>
  <c r="J14434"/>
  <c r="J14435"/>
  <c r="J14436"/>
  <c r="J14437"/>
  <c r="J14438"/>
  <c r="J14439"/>
  <c r="J14440"/>
  <c r="J14441"/>
  <c r="J14442"/>
  <c r="J14443"/>
  <c r="J14444"/>
  <c r="J14445"/>
  <c r="J14446"/>
  <c r="J14447"/>
  <c r="J14448"/>
  <c r="J14449"/>
  <c r="J14450"/>
  <c r="J14451"/>
  <c r="J14452"/>
  <c r="J14453"/>
  <c r="J14454"/>
  <c r="J14455"/>
  <c r="J14456"/>
  <c r="J14457"/>
  <c r="J14458"/>
  <c r="J14459"/>
  <c r="J14460"/>
  <c r="J14461"/>
  <c r="J14462"/>
  <c r="J14463"/>
  <c r="J14464"/>
  <c r="J14465"/>
  <c r="J14466"/>
  <c r="J14467"/>
  <c r="J14468"/>
  <c r="J14469"/>
  <c r="J14470"/>
  <c r="J14471"/>
  <c r="J14472"/>
  <c r="J14473"/>
  <c r="J14474"/>
  <c r="J14475"/>
  <c r="J14476"/>
  <c r="J14477"/>
  <c r="J14478"/>
  <c r="J14479"/>
  <c r="J14480"/>
  <c r="J14481"/>
  <c r="J14482"/>
  <c r="J14483"/>
  <c r="J14484"/>
  <c r="J14485"/>
  <c r="J14486"/>
  <c r="J14487"/>
  <c r="J14488"/>
  <c r="J14489"/>
  <c r="J14490"/>
  <c r="J14491"/>
  <c r="J14492"/>
  <c r="J14493"/>
  <c r="J14494"/>
  <c r="J14495"/>
  <c r="J14496"/>
  <c r="J14497"/>
  <c r="J14498"/>
  <c r="J14499"/>
  <c r="J14500"/>
  <c r="J14501"/>
  <c r="J14502"/>
  <c r="J14503"/>
  <c r="J14504"/>
  <c r="J14505"/>
  <c r="J14506"/>
  <c r="J14507"/>
  <c r="J14508"/>
  <c r="J14509"/>
  <c r="J14510"/>
  <c r="J14511"/>
  <c r="J14512"/>
  <c r="J14513"/>
  <c r="J14514"/>
  <c r="J14515"/>
  <c r="J14516"/>
  <c r="J14517"/>
  <c r="J14518"/>
  <c r="J14519"/>
  <c r="J14520"/>
  <c r="J14521"/>
  <c r="J14522"/>
  <c r="J14523"/>
  <c r="J14524"/>
  <c r="J14525"/>
  <c r="J14526"/>
  <c r="J14527"/>
  <c r="J14528"/>
  <c r="J14529"/>
  <c r="J14530"/>
  <c r="J14531"/>
  <c r="J14532"/>
  <c r="J14533"/>
  <c r="J14534"/>
  <c r="J14535"/>
  <c r="J14536"/>
  <c r="J14537"/>
  <c r="J14538"/>
  <c r="J14539"/>
  <c r="J14540"/>
  <c r="J14541"/>
  <c r="J14542"/>
  <c r="J14543"/>
  <c r="J14544"/>
  <c r="J14545"/>
  <c r="J14546"/>
  <c r="J14547"/>
  <c r="J14548"/>
  <c r="J14549"/>
  <c r="J14550"/>
  <c r="J14551"/>
  <c r="J14552"/>
  <c r="J14553"/>
  <c r="J14554"/>
  <c r="J14555"/>
  <c r="J14556"/>
  <c r="J14557"/>
  <c r="J14558"/>
  <c r="J14559"/>
  <c r="J14560"/>
  <c r="J14561"/>
  <c r="J14562"/>
  <c r="J14563"/>
  <c r="J14564"/>
  <c r="J14565"/>
  <c r="J14566"/>
  <c r="J14567"/>
  <c r="J14568"/>
  <c r="J14569"/>
  <c r="J14570"/>
  <c r="J14571"/>
  <c r="J14572"/>
  <c r="J14573"/>
  <c r="J14574"/>
  <c r="J14575"/>
  <c r="J14576"/>
  <c r="J14577"/>
  <c r="J14578"/>
  <c r="J14579"/>
  <c r="J14580"/>
  <c r="J14581"/>
  <c r="J14582"/>
  <c r="J14583"/>
  <c r="J14584"/>
  <c r="J14585"/>
  <c r="J14586"/>
  <c r="J14587"/>
  <c r="J14588"/>
  <c r="J14589"/>
  <c r="J14590"/>
  <c r="J14591"/>
  <c r="J14592"/>
  <c r="J14593"/>
  <c r="J14594"/>
  <c r="J14595"/>
  <c r="J14596"/>
  <c r="J14597"/>
  <c r="J14598"/>
  <c r="J14599"/>
  <c r="J14600"/>
  <c r="J14601"/>
  <c r="J14602"/>
  <c r="J14603"/>
  <c r="J14604"/>
  <c r="J14605"/>
  <c r="J14606"/>
  <c r="J14607"/>
  <c r="J14608"/>
  <c r="J14609"/>
  <c r="J14610"/>
  <c r="J14611"/>
  <c r="J14612"/>
  <c r="J14613"/>
  <c r="J14614"/>
  <c r="J14615"/>
  <c r="J14616"/>
  <c r="J14617"/>
  <c r="J14618"/>
  <c r="J14619"/>
  <c r="J14620"/>
  <c r="J14621"/>
  <c r="J14622"/>
  <c r="J14623"/>
  <c r="J14624"/>
  <c r="J14625"/>
  <c r="J14626"/>
  <c r="J14627"/>
  <c r="J14628"/>
  <c r="J14629"/>
  <c r="J14630"/>
  <c r="J14631"/>
  <c r="J14632"/>
  <c r="J14633"/>
  <c r="J14634"/>
  <c r="J14635"/>
  <c r="J14636"/>
  <c r="J14637"/>
  <c r="J14638"/>
  <c r="J14639"/>
  <c r="J14640"/>
  <c r="J14641"/>
  <c r="J14642"/>
  <c r="J14643"/>
  <c r="J14644"/>
  <c r="J14645"/>
  <c r="J14646"/>
  <c r="J14647"/>
  <c r="J14648"/>
  <c r="J14649"/>
  <c r="J14650"/>
  <c r="J14651"/>
  <c r="J14652"/>
  <c r="J14653"/>
  <c r="J14654"/>
  <c r="J14655"/>
  <c r="J14656"/>
  <c r="J14657"/>
  <c r="J14658"/>
  <c r="J14659"/>
  <c r="J14660"/>
  <c r="J14661"/>
  <c r="J14662"/>
  <c r="J14663"/>
  <c r="J14664"/>
  <c r="J14665"/>
  <c r="J14666"/>
  <c r="J14667"/>
  <c r="J14668"/>
  <c r="J14669"/>
  <c r="J14670"/>
  <c r="J14671"/>
  <c r="J14672"/>
  <c r="J14673"/>
  <c r="J14674"/>
  <c r="J14675"/>
  <c r="J14676"/>
  <c r="J14677"/>
  <c r="J14678"/>
  <c r="J14679"/>
  <c r="J14680"/>
  <c r="J14681"/>
  <c r="J14682"/>
  <c r="J14683"/>
  <c r="J14684"/>
  <c r="J14685"/>
  <c r="J14686"/>
  <c r="J14687"/>
  <c r="J14688"/>
  <c r="J14689"/>
  <c r="J14690"/>
  <c r="J14691"/>
  <c r="J14692"/>
  <c r="J14693"/>
  <c r="J14694"/>
  <c r="J14695"/>
  <c r="J14696"/>
  <c r="J14697"/>
  <c r="J14698"/>
  <c r="J14699"/>
  <c r="J14700"/>
  <c r="J14701"/>
  <c r="J14702"/>
  <c r="J14703"/>
  <c r="J14704"/>
  <c r="J14705"/>
  <c r="J14706"/>
  <c r="J14707"/>
  <c r="J14708"/>
  <c r="J14709"/>
  <c r="J14710"/>
  <c r="J14711"/>
  <c r="J14712"/>
  <c r="J14713"/>
  <c r="J14714"/>
  <c r="J14715"/>
  <c r="J14716"/>
  <c r="J14717"/>
  <c r="J14718"/>
  <c r="J14719"/>
  <c r="J14720"/>
  <c r="J14721"/>
  <c r="J14722"/>
  <c r="J14723"/>
  <c r="J14724"/>
  <c r="J14725"/>
  <c r="J14726"/>
  <c r="J14727"/>
  <c r="J14728"/>
  <c r="J14729"/>
  <c r="J14730"/>
  <c r="J14731"/>
  <c r="J14732"/>
  <c r="J14733"/>
  <c r="J14734"/>
  <c r="J14735"/>
  <c r="J14736"/>
  <c r="J14737"/>
  <c r="J14738"/>
  <c r="J14739"/>
  <c r="J14740"/>
  <c r="J14741"/>
  <c r="J14742"/>
  <c r="J14743"/>
  <c r="J14744"/>
  <c r="J14745"/>
  <c r="J14746"/>
  <c r="J14747"/>
  <c r="J14748"/>
  <c r="J14749"/>
  <c r="J14750"/>
  <c r="J14751"/>
  <c r="J14752"/>
  <c r="J14753"/>
  <c r="J14754"/>
  <c r="J14755"/>
  <c r="J14756"/>
  <c r="J14757"/>
  <c r="J14758"/>
  <c r="J14759"/>
  <c r="J14760"/>
  <c r="J14761"/>
  <c r="J14762"/>
  <c r="J14763"/>
  <c r="J14764"/>
  <c r="J14765"/>
  <c r="J14766"/>
  <c r="J14767"/>
  <c r="J14768"/>
  <c r="J14769"/>
  <c r="J14770"/>
  <c r="J14771"/>
  <c r="J14772"/>
  <c r="J14773"/>
  <c r="J14774"/>
  <c r="J14775"/>
  <c r="J14776"/>
  <c r="J14777"/>
  <c r="J14778"/>
  <c r="J14779"/>
  <c r="J14780"/>
  <c r="J14781"/>
  <c r="J14782"/>
  <c r="J14783"/>
  <c r="J14784"/>
  <c r="J14785"/>
  <c r="J14786"/>
  <c r="J14787"/>
  <c r="J14788"/>
  <c r="J14789"/>
  <c r="J14790"/>
  <c r="J14791"/>
  <c r="J14792"/>
  <c r="J14793"/>
  <c r="J14794"/>
  <c r="J14795"/>
  <c r="J14796"/>
  <c r="J14797"/>
  <c r="J14798"/>
  <c r="J14799"/>
  <c r="J14800"/>
  <c r="J14801"/>
  <c r="J14802"/>
  <c r="J14803"/>
  <c r="J14804"/>
  <c r="J14805"/>
  <c r="J14806"/>
  <c r="J14807"/>
  <c r="J14808"/>
  <c r="J14809"/>
  <c r="J14810"/>
  <c r="J14811"/>
  <c r="J14812"/>
  <c r="J14813"/>
  <c r="J14814"/>
  <c r="J14815"/>
  <c r="J14816"/>
  <c r="J14817"/>
  <c r="J14818"/>
  <c r="J14819"/>
  <c r="J14820"/>
  <c r="J14821"/>
  <c r="J14822"/>
  <c r="J14823"/>
  <c r="J14824"/>
  <c r="J14825"/>
  <c r="J14826"/>
  <c r="J14827"/>
  <c r="J14828"/>
  <c r="J14829"/>
  <c r="J14830"/>
  <c r="J14831"/>
  <c r="J14832"/>
  <c r="J14833"/>
  <c r="J14834"/>
  <c r="J14835"/>
  <c r="J14836"/>
  <c r="J14837"/>
  <c r="J14838"/>
  <c r="J14839"/>
  <c r="J14840"/>
  <c r="J14841"/>
  <c r="J14842"/>
  <c r="J14843"/>
  <c r="J14844"/>
  <c r="J14845"/>
  <c r="J14846"/>
  <c r="J14847"/>
  <c r="J14848"/>
  <c r="J14849"/>
  <c r="J14850"/>
  <c r="J14851"/>
  <c r="J14852"/>
  <c r="J14853"/>
  <c r="J14854"/>
  <c r="J14855"/>
  <c r="J14856"/>
  <c r="J14857"/>
  <c r="J14858"/>
  <c r="J14859"/>
  <c r="J14860"/>
  <c r="J14861"/>
  <c r="J14862"/>
  <c r="J14863"/>
  <c r="J14864"/>
  <c r="J14865"/>
  <c r="J14866"/>
  <c r="J14867"/>
  <c r="J14868"/>
  <c r="J14869"/>
  <c r="J14870"/>
  <c r="J14871"/>
  <c r="J14872"/>
  <c r="J14873"/>
  <c r="J14874"/>
  <c r="J14875"/>
  <c r="J14876"/>
  <c r="J14877"/>
  <c r="J14878"/>
  <c r="J14879"/>
  <c r="J14880"/>
  <c r="J14881"/>
  <c r="J14882"/>
  <c r="J14883"/>
  <c r="J14884"/>
  <c r="J14885"/>
  <c r="J14886"/>
  <c r="J14887"/>
  <c r="J14888"/>
  <c r="J14889"/>
  <c r="J14890"/>
  <c r="J14891"/>
  <c r="J14892"/>
  <c r="J14893"/>
  <c r="J14894"/>
  <c r="J14895"/>
  <c r="J14896"/>
  <c r="J14897"/>
  <c r="J14898"/>
  <c r="J14899"/>
  <c r="J14900"/>
  <c r="J14901"/>
  <c r="J14902"/>
  <c r="J14903"/>
  <c r="J14904"/>
  <c r="J14905"/>
  <c r="J14906"/>
  <c r="J14907"/>
  <c r="J14908"/>
  <c r="J14909"/>
  <c r="J14910"/>
  <c r="J14911"/>
  <c r="J14912"/>
  <c r="J14913"/>
  <c r="J14914"/>
  <c r="J14915"/>
  <c r="J14916"/>
  <c r="J14917"/>
  <c r="J14918"/>
  <c r="J14919"/>
  <c r="J14920"/>
  <c r="J14921"/>
  <c r="J14922"/>
  <c r="J14923"/>
  <c r="J14924"/>
  <c r="J14925"/>
  <c r="J14926"/>
  <c r="J14927"/>
  <c r="J14928"/>
  <c r="J14929"/>
  <c r="J14930"/>
  <c r="J14931"/>
  <c r="J14932"/>
  <c r="J14933"/>
  <c r="J14934"/>
  <c r="J14935"/>
  <c r="J14936"/>
  <c r="J14937"/>
  <c r="J14938"/>
  <c r="J14939"/>
  <c r="J14940"/>
  <c r="J14941"/>
  <c r="J14942"/>
  <c r="J14943"/>
  <c r="J14944"/>
  <c r="J14945"/>
  <c r="J14946"/>
  <c r="J14947"/>
  <c r="J14948"/>
  <c r="J14949"/>
  <c r="J14950"/>
  <c r="J14951"/>
  <c r="J14952"/>
  <c r="J14953"/>
  <c r="J14954"/>
  <c r="J14955"/>
  <c r="J14956"/>
  <c r="J14957"/>
  <c r="J14958"/>
  <c r="J14959"/>
  <c r="J14960"/>
  <c r="J14961"/>
  <c r="J14962"/>
  <c r="J14963"/>
  <c r="J14964"/>
  <c r="J14965"/>
  <c r="J14966"/>
  <c r="J14967"/>
  <c r="J14968"/>
  <c r="J14969"/>
  <c r="J14970"/>
  <c r="J14971"/>
  <c r="J14972"/>
  <c r="J14973"/>
  <c r="J14974"/>
  <c r="J14975"/>
  <c r="J14976"/>
  <c r="J14977"/>
  <c r="J14978"/>
  <c r="J14979"/>
  <c r="J14980"/>
  <c r="J14981"/>
  <c r="J14982"/>
  <c r="J14983"/>
  <c r="J14984"/>
  <c r="J14985"/>
  <c r="J14986"/>
  <c r="J14987"/>
  <c r="J14988"/>
  <c r="J14989"/>
  <c r="J14990"/>
  <c r="J14991"/>
  <c r="J14992"/>
  <c r="J14993"/>
  <c r="J14994"/>
  <c r="J14995"/>
  <c r="J14996"/>
  <c r="J14997"/>
  <c r="J14998"/>
  <c r="J14999"/>
  <c r="J15000"/>
  <c r="J15001"/>
  <c r="J15002"/>
  <c r="J15003"/>
  <c r="J15004"/>
  <c r="J15005"/>
  <c r="J15006"/>
  <c r="J15007"/>
  <c r="J15008"/>
  <c r="J15009"/>
  <c r="J15010"/>
  <c r="J15011"/>
  <c r="J15012"/>
  <c r="J15013"/>
  <c r="J15014"/>
  <c r="J15015"/>
  <c r="J15016"/>
  <c r="J15017"/>
  <c r="J15018"/>
  <c r="J15019"/>
  <c r="J15020"/>
  <c r="J15021"/>
  <c r="J15022"/>
  <c r="J15023"/>
  <c r="J15024"/>
  <c r="J15025"/>
  <c r="J15026"/>
  <c r="J15027"/>
  <c r="J15028"/>
  <c r="J15029"/>
  <c r="J15030"/>
  <c r="J15031"/>
  <c r="J15032"/>
  <c r="J15033"/>
  <c r="J15034"/>
  <c r="J15035"/>
  <c r="J15036"/>
  <c r="J15037"/>
  <c r="J15038"/>
  <c r="J15039"/>
  <c r="J15040"/>
  <c r="J15041"/>
  <c r="J15042"/>
  <c r="J15043"/>
  <c r="J15044"/>
  <c r="J15045"/>
  <c r="J15046"/>
  <c r="J15047"/>
  <c r="J15048"/>
  <c r="J15049"/>
  <c r="J15050"/>
  <c r="J15051"/>
  <c r="J15052"/>
  <c r="J15053"/>
  <c r="J15054"/>
  <c r="J15055"/>
  <c r="J15056"/>
  <c r="J15057"/>
  <c r="J15058"/>
  <c r="J15059"/>
  <c r="J15060"/>
  <c r="J15061"/>
  <c r="J15062"/>
  <c r="J15063"/>
  <c r="J15064"/>
  <c r="J15065"/>
  <c r="J15066"/>
  <c r="J15067"/>
  <c r="J15068"/>
  <c r="J15069"/>
  <c r="J15070"/>
  <c r="J15071"/>
  <c r="J15072"/>
  <c r="J15073"/>
  <c r="J15074"/>
  <c r="J15075"/>
  <c r="J15076"/>
  <c r="J15077"/>
  <c r="J15078"/>
  <c r="J15079"/>
  <c r="J15080"/>
  <c r="J15081"/>
  <c r="J15082"/>
  <c r="J15083"/>
  <c r="J15084"/>
  <c r="J15085"/>
  <c r="J15086"/>
  <c r="J15087"/>
  <c r="J15088"/>
  <c r="J15089"/>
  <c r="J15090"/>
  <c r="J15091"/>
  <c r="J15092"/>
  <c r="J15093"/>
  <c r="J15094"/>
  <c r="J15095"/>
  <c r="J15096"/>
  <c r="J15097"/>
  <c r="J15098"/>
  <c r="J15099"/>
  <c r="J15100"/>
  <c r="J15101"/>
  <c r="J15102"/>
  <c r="J15103"/>
  <c r="J15104"/>
  <c r="J15105"/>
  <c r="J15106"/>
  <c r="J15107"/>
  <c r="J15108"/>
  <c r="J15109"/>
  <c r="J15110"/>
  <c r="J15111"/>
  <c r="J15112"/>
  <c r="J15113"/>
  <c r="J15114"/>
  <c r="J15115"/>
  <c r="J15116"/>
  <c r="J15117"/>
  <c r="J15118"/>
  <c r="J15119"/>
  <c r="J15120"/>
  <c r="J15121"/>
  <c r="J15122"/>
  <c r="J15123"/>
  <c r="J15124"/>
  <c r="J15125"/>
  <c r="J15126"/>
  <c r="J15127"/>
  <c r="J15128"/>
  <c r="J15129"/>
  <c r="J15130"/>
  <c r="J15131"/>
  <c r="J15132"/>
  <c r="J15133"/>
  <c r="J15134"/>
  <c r="J15135"/>
  <c r="J15136"/>
  <c r="J15137"/>
  <c r="J15138"/>
  <c r="J15139"/>
  <c r="J15140"/>
  <c r="J15141"/>
  <c r="J15142"/>
  <c r="J15143"/>
  <c r="J15144"/>
  <c r="J15145"/>
  <c r="J15146"/>
  <c r="J15147"/>
  <c r="J15148"/>
  <c r="J15149"/>
  <c r="J15150"/>
  <c r="J15151"/>
  <c r="J15152"/>
  <c r="J15153"/>
  <c r="J15154"/>
  <c r="J15155"/>
  <c r="J15156"/>
  <c r="J15157"/>
  <c r="J15158"/>
  <c r="J15159"/>
  <c r="J15160"/>
  <c r="J15161"/>
  <c r="J15162"/>
  <c r="J15163"/>
  <c r="J15164"/>
  <c r="J15165"/>
  <c r="J15166"/>
  <c r="J15167"/>
  <c r="J15168"/>
  <c r="J15169"/>
  <c r="J15170"/>
  <c r="J15171"/>
  <c r="J15172"/>
  <c r="J15173"/>
  <c r="J15174"/>
  <c r="J15175"/>
  <c r="J15176"/>
  <c r="J15177"/>
  <c r="J15178"/>
  <c r="J15179"/>
  <c r="J15180"/>
  <c r="J15181"/>
  <c r="J15182"/>
  <c r="J15183"/>
  <c r="J15184"/>
  <c r="J15185"/>
  <c r="J15186"/>
  <c r="J15187"/>
  <c r="J15188"/>
  <c r="J15189"/>
  <c r="J15190"/>
  <c r="J15191"/>
  <c r="J15192"/>
  <c r="J15193"/>
  <c r="J15194"/>
  <c r="J15195"/>
  <c r="J15196"/>
  <c r="J15197"/>
  <c r="J15198"/>
  <c r="J15199"/>
  <c r="J15200"/>
  <c r="J15201"/>
  <c r="J15202"/>
  <c r="J15203"/>
  <c r="J15204"/>
  <c r="J15205"/>
  <c r="J15206"/>
  <c r="J15207"/>
  <c r="J15208"/>
  <c r="J15209"/>
  <c r="J15210"/>
  <c r="J15211"/>
  <c r="J15212"/>
  <c r="J15213"/>
  <c r="J15214"/>
  <c r="J15215"/>
  <c r="J15216"/>
  <c r="J15217"/>
  <c r="J15218"/>
  <c r="J15219"/>
  <c r="J15220"/>
  <c r="J15221"/>
  <c r="J15222"/>
  <c r="J15223"/>
  <c r="J15224"/>
  <c r="J15225"/>
  <c r="J15226"/>
  <c r="J15227"/>
  <c r="J15228"/>
  <c r="J15229"/>
  <c r="J15230"/>
  <c r="J15231"/>
  <c r="J15232"/>
  <c r="J15233"/>
  <c r="J15234"/>
  <c r="J15235"/>
  <c r="J15236"/>
  <c r="J15237"/>
  <c r="J15238"/>
  <c r="J15239"/>
  <c r="J15240"/>
  <c r="J15241"/>
  <c r="J15242"/>
  <c r="J15243"/>
  <c r="J15244"/>
  <c r="J15245"/>
  <c r="J15246"/>
  <c r="J15247"/>
  <c r="J15248"/>
  <c r="J15249"/>
  <c r="J15250"/>
  <c r="J15251"/>
  <c r="J15252"/>
  <c r="J15253"/>
  <c r="J15254"/>
  <c r="J15255"/>
  <c r="J15256"/>
  <c r="J15257"/>
  <c r="J15258"/>
  <c r="J15259"/>
  <c r="J15260"/>
  <c r="J15261"/>
  <c r="J15262"/>
  <c r="J15263"/>
  <c r="J15264"/>
  <c r="J15265"/>
  <c r="J15266"/>
  <c r="J15267"/>
  <c r="J15268"/>
  <c r="J15269"/>
  <c r="J15270"/>
  <c r="J15271"/>
  <c r="J15272"/>
  <c r="J15273"/>
  <c r="J15274"/>
  <c r="J15275"/>
  <c r="J15276"/>
  <c r="J15277"/>
  <c r="J15278"/>
  <c r="J15279"/>
  <c r="J15280"/>
  <c r="J15281"/>
  <c r="J15282"/>
  <c r="J15283"/>
  <c r="J15284"/>
  <c r="J15285"/>
  <c r="J15286"/>
  <c r="J15287"/>
  <c r="J15288"/>
  <c r="J15289"/>
  <c r="J15290"/>
  <c r="J15291"/>
  <c r="J15292"/>
  <c r="J15293"/>
  <c r="J15294"/>
  <c r="J15295"/>
  <c r="J15296"/>
  <c r="J15297"/>
  <c r="J15298"/>
  <c r="J15299"/>
  <c r="J15300"/>
  <c r="J15301"/>
  <c r="J15302"/>
  <c r="J15303"/>
  <c r="J15304"/>
  <c r="J15305"/>
  <c r="J15306"/>
  <c r="J15307"/>
  <c r="J15308"/>
  <c r="J15309"/>
  <c r="J15310"/>
  <c r="J15311"/>
  <c r="J15312"/>
  <c r="J15313"/>
  <c r="J15314"/>
  <c r="J15315"/>
  <c r="J15316"/>
  <c r="J15317"/>
  <c r="J15318"/>
  <c r="J15319"/>
  <c r="J15320"/>
  <c r="J15321"/>
  <c r="J15322"/>
  <c r="J15323"/>
  <c r="J15324"/>
  <c r="J15325"/>
  <c r="J15326"/>
  <c r="J15327"/>
  <c r="J15328"/>
  <c r="J15329"/>
  <c r="J15330"/>
  <c r="J15331"/>
  <c r="J15332"/>
  <c r="J15333"/>
  <c r="J15334"/>
  <c r="J15335"/>
  <c r="J15336"/>
  <c r="J15337"/>
  <c r="J15338"/>
  <c r="J15339"/>
  <c r="J15340"/>
  <c r="J15341"/>
  <c r="J15342"/>
  <c r="J15343"/>
  <c r="J15344"/>
  <c r="J15345"/>
  <c r="J15346"/>
  <c r="J15347"/>
  <c r="J15348"/>
  <c r="J15349"/>
  <c r="J15350"/>
  <c r="J15351"/>
  <c r="J15352"/>
  <c r="J15353"/>
  <c r="J15354"/>
  <c r="J15355"/>
  <c r="J15356"/>
  <c r="J15357"/>
  <c r="J15358"/>
  <c r="J15359"/>
  <c r="J15360"/>
  <c r="J15361"/>
  <c r="J15362"/>
  <c r="J15363"/>
  <c r="J15364"/>
  <c r="J15365"/>
  <c r="J15366"/>
  <c r="J15367"/>
  <c r="J15368"/>
  <c r="J15369"/>
  <c r="J15370"/>
  <c r="J15371"/>
  <c r="J15372"/>
  <c r="J15373"/>
  <c r="J15374"/>
  <c r="J15375"/>
  <c r="J15376"/>
  <c r="J15377"/>
  <c r="J15378"/>
  <c r="J15379"/>
  <c r="J15380"/>
  <c r="J15381"/>
  <c r="J15382"/>
  <c r="J15383"/>
  <c r="J15384"/>
  <c r="J15385"/>
  <c r="J15386"/>
  <c r="J15387"/>
  <c r="J15388"/>
  <c r="J15389"/>
  <c r="J15390"/>
  <c r="J15391"/>
  <c r="J15392"/>
  <c r="J15393"/>
  <c r="J15394"/>
  <c r="J15395"/>
  <c r="J15396"/>
  <c r="J15397"/>
  <c r="J15398"/>
  <c r="J15399"/>
  <c r="J15400"/>
  <c r="J15401"/>
  <c r="J15402"/>
  <c r="J15403"/>
  <c r="J15404"/>
  <c r="J15405"/>
  <c r="J15406"/>
  <c r="J15407"/>
  <c r="J15408"/>
  <c r="J15409"/>
  <c r="J15410"/>
  <c r="J15411"/>
  <c r="J15412"/>
  <c r="J15413"/>
  <c r="J15414"/>
  <c r="J15415"/>
  <c r="J15416"/>
  <c r="J15417"/>
  <c r="J15418"/>
  <c r="J15419"/>
  <c r="J15420"/>
  <c r="J15421"/>
  <c r="J15422"/>
  <c r="J15423"/>
  <c r="J15424"/>
  <c r="J15425"/>
  <c r="J15426"/>
  <c r="J15427"/>
  <c r="J15428"/>
  <c r="J15429"/>
  <c r="J15430"/>
  <c r="J15431"/>
  <c r="J15432"/>
  <c r="J15433"/>
  <c r="J15434"/>
  <c r="J15435"/>
  <c r="J15436"/>
  <c r="J15437"/>
  <c r="J15438"/>
  <c r="J15439"/>
  <c r="J15440"/>
  <c r="J15441"/>
  <c r="J15442"/>
  <c r="J15443"/>
  <c r="J15444"/>
  <c r="J15445"/>
  <c r="J15446"/>
  <c r="J15447"/>
  <c r="J15448"/>
  <c r="J15449"/>
  <c r="J15450"/>
  <c r="J15451"/>
  <c r="J15452"/>
  <c r="J15453"/>
  <c r="J15454"/>
  <c r="J15455"/>
  <c r="J15456"/>
  <c r="J15457"/>
  <c r="J15458"/>
  <c r="J15459"/>
  <c r="J15460"/>
  <c r="J15461"/>
  <c r="J15462"/>
  <c r="J15463"/>
  <c r="J15464"/>
  <c r="J15465"/>
  <c r="J15466"/>
  <c r="J15467"/>
  <c r="J15468"/>
  <c r="J15469"/>
  <c r="J15470"/>
  <c r="J15471"/>
  <c r="J15472"/>
  <c r="J15473"/>
  <c r="J15474"/>
  <c r="J15475"/>
  <c r="J15476"/>
  <c r="J15477"/>
  <c r="J15478"/>
  <c r="J15479"/>
  <c r="J15480"/>
  <c r="J15481"/>
  <c r="J15482"/>
  <c r="J15483"/>
  <c r="J15484"/>
  <c r="J15485"/>
  <c r="J15486"/>
  <c r="J15487"/>
  <c r="J15488"/>
  <c r="J15489"/>
  <c r="J15490"/>
  <c r="J15491"/>
  <c r="J15492"/>
  <c r="J15493"/>
  <c r="J15494"/>
  <c r="J15495"/>
  <c r="J15496"/>
  <c r="J15497"/>
  <c r="J15498"/>
  <c r="J15499"/>
  <c r="J15500"/>
  <c r="J15501"/>
  <c r="J15502"/>
  <c r="J15503"/>
  <c r="J15504"/>
  <c r="J15505"/>
  <c r="J15506"/>
  <c r="J15507"/>
  <c r="J15508"/>
  <c r="J15509"/>
  <c r="J15510"/>
  <c r="J15511"/>
  <c r="J15512"/>
  <c r="J15513"/>
  <c r="J15514"/>
  <c r="J15515"/>
  <c r="J15516"/>
  <c r="J15517"/>
  <c r="J15518"/>
  <c r="J15519"/>
  <c r="J15520"/>
  <c r="J15521"/>
  <c r="J15522"/>
  <c r="J15523"/>
  <c r="J15524"/>
  <c r="J15525"/>
  <c r="J15526"/>
  <c r="J15527"/>
  <c r="J15528"/>
  <c r="J15529"/>
  <c r="J15530"/>
  <c r="J15531"/>
  <c r="J15532"/>
  <c r="J15533"/>
  <c r="J15534"/>
  <c r="J15535"/>
  <c r="J15536"/>
  <c r="J15537"/>
  <c r="J15538"/>
  <c r="J15539"/>
  <c r="J15540"/>
  <c r="J15541"/>
  <c r="J15542"/>
  <c r="J15543"/>
  <c r="J15544"/>
  <c r="J15545"/>
  <c r="J15546"/>
  <c r="J15547"/>
  <c r="J15548"/>
  <c r="J15549"/>
  <c r="J15550"/>
  <c r="J15551"/>
  <c r="J15552"/>
  <c r="J15553"/>
  <c r="J15554"/>
  <c r="J15555"/>
  <c r="J15556"/>
  <c r="J15557"/>
  <c r="J15558"/>
  <c r="J15559"/>
  <c r="J15560"/>
  <c r="J15561"/>
  <c r="J15562"/>
  <c r="J15563"/>
  <c r="J15564"/>
  <c r="J15565"/>
  <c r="J15566"/>
  <c r="J15567"/>
  <c r="J15568"/>
  <c r="J15569"/>
  <c r="J15570"/>
  <c r="J15571"/>
  <c r="J15572"/>
  <c r="J15573"/>
  <c r="J15574"/>
  <c r="J15575"/>
  <c r="J15576"/>
  <c r="J15577"/>
  <c r="J15578"/>
  <c r="J15579"/>
  <c r="J15580"/>
  <c r="J15581"/>
  <c r="J15582"/>
  <c r="J15583"/>
  <c r="J15584"/>
  <c r="J15585"/>
  <c r="J15586"/>
  <c r="J15587"/>
  <c r="J15588"/>
  <c r="J15589"/>
  <c r="J15590"/>
  <c r="J15591"/>
  <c r="J15592"/>
  <c r="J15593"/>
  <c r="J15594"/>
  <c r="J15595"/>
  <c r="J15596"/>
  <c r="J15597"/>
  <c r="J15598"/>
  <c r="J15599"/>
  <c r="J15600"/>
  <c r="J15601"/>
  <c r="J15602"/>
  <c r="J15603"/>
  <c r="J15604"/>
  <c r="J15605"/>
  <c r="J15606"/>
  <c r="J15607"/>
  <c r="J15608"/>
  <c r="J15609"/>
  <c r="J15610"/>
  <c r="J15611"/>
  <c r="J15612"/>
  <c r="J15613"/>
  <c r="J15614"/>
  <c r="J15615"/>
  <c r="J15616"/>
  <c r="J15617"/>
  <c r="J15618"/>
  <c r="J15619"/>
  <c r="J15620"/>
  <c r="J15621"/>
  <c r="J15622"/>
  <c r="J15623"/>
  <c r="J15624"/>
  <c r="J15625"/>
  <c r="J15626"/>
  <c r="J15627"/>
  <c r="J15628"/>
  <c r="J15629"/>
  <c r="J15630"/>
  <c r="J15631"/>
  <c r="J15632"/>
  <c r="J15633"/>
  <c r="J15634"/>
  <c r="J15635"/>
  <c r="J15636"/>
  <c r="J15637"/>
  <c r="J15638"/>
  <c r="J15639"/>
  <c r="J15640"/>
  <c r="J15641"/>
  <c r="J15642"/>
  <c r="J15643"/>
  <c r="J15644"/>
  <c r="J15645"/>
  <c r="J15646"/>
  <c r="J15647"/>
  <c r="J15648"/>
  <c r="J15649"/>
  <c r="J15650"/>
  <c r="J15651"/>
  <c r="J15652"/>
  <c r="J15653"/>
  <c r="J15654"/>
  <c r="J15655"/>
  <c r="J15656"/>
  <c r="J15657"/>
  <c r="J15658"/>
  <c r="J15659"/>
  <c r="J15660"/>
  <c r="J15661"/>
  <c r="J15662"/>
  <c r="J15663"/>
  <c r="J15664"/>
  <c r="J15665"/>
  <c r="J15666"/>
  <c r="J15667"/>
  <c r="J15668"/>
  <c r="J15669"/>
  <c r="J15670"/>
  <c r="J15671"/>
  <c r="J15672"/>
  <c r="J15673"/>
  <c r="J15674"/>
  <c r="J15675"/>
  <c r="J15676"/>
  <c r="J15677"/>
  <c r="J15678"/>
  <c r="J15679"/>
  <c r="J15680"/>
  <c r="J15681"/>
  <c r="J15682"/>
  <c r="J15683"/>
  <c r="J15684"/>
  <c r="J15685"/>
  <c r="J15686"/>
  <c r="J15687"/>
  <c r="J15688"/>
  <c r="J15689"/>
  <c r="J15690"/>
  <c r="J15691"/>
  <c r="J15692"/>
  <c r="J15693"/>
  <c r="J15694"/>
  <c r="J15695"/>
  <c r="J15696"/>
  <c r="J15697"/>
  <c r="J15698"/>
  <c r="J15699"/>
  <c r="J15700"/>
  <c r="J15701"/>
  <c r="J15702"/>
  <c r="J15703"/>
  <c r="J15704"/>
  <c r="J15705"/>
  <c r="J15706"/>
  <c r="J15707"/>
  <c r="J15708"/>
  <c r="J15709"/>
  <c r="J15710"/>
  <c r="J15711"/>
  <c r="J15712"/>
  <c r="J15713"/>
  <c r="J15714"/>
  <c r="J15715"/>
  <c r="J15716"/>
  <c r="J15717"/>
  <c r="J15718"/>
  <c r="J15719"/>
  <c r="J15720"/>
  <c r="J15721"/>
  <c r="J15722"/>
  <c r="J15723"/>
  <c r="J15724"/>
  <c r="J15725"/>
  <c r="J15726"/>
  <c r="J15727"/>
  <c r="J15728"/>
  <c r="J15729"/>
  <c r="J15730"/>
  <c r="J15731"/>
  <c r="J15732"/>
  <c r="J15733"/>
  <c r="J15734"/>
  <c r="J15735"/>
  <c r="J15736"/>
  <c r="J15737"/>
  <c r="J15738"/>
  <c r="J15739"/>
  <c r="J15740"/>
  <c r="J15741"/>
  <c r="J15742"/>
  <c r="J15743"/>
  <c r="J15744"/>
  <c r="J15745"/>
  <c r="J15746"/>
  <c r="J15747"/>
  <c r="J15748"/>
  <c r="J15749"/>
  <c r="J15750"/>
  <c r="J15751"/>
  <c r="J15752"/>
  <c r="J15753"/>
  <c r="J15754"/>
  <c r="J15755"/>
  <c r="J15756"/>
  <c r="J15757"/>
  <c r="J15758"/>
  <c r="J15759"/>
  <c r="J15760"/>
  <c r="J15761"/>
  <c r="J15762"/>
  <c r="J15763"/>
  <c r="J15764"/>
  <c r="J15765"/>
  <c r="J15766"/>
  <c r="J15767"/>
  <c r="J15768"/>
  <c r="J15769"/>
  <c r="J15770"/>
  <c r="J15771"/>
  <c r="J15772"/>
  <c r="J15773"/>
  <c r="J15774"/>
  <c r="J15775"/>
  <c r="J15776"/>
  <c r="J15777"/>
  <c r="J15778"/>
  <c r="J15779"/>
  <c r="J15780"/>
  <c r="J15781"/>
  <c r="J15782"/>
  <c r="J15783"/>
  <c r="J15784"/>
  <c r="J15785"/>
  <c r="J15786"/>
  <c r="J15787"/>
  <c r="J15788"/>
  <c r="J15789"/>
  <c r="J15790"/>
  <c r="J15791"/>
  <c r="J15792"/>
  <c r="J15793"/>
  <c r="J15794"/>
  <c r="J15795"/>
  <c r="J15796"/>
  <c r="J15797"/>
  <c r="J15798"/>
  <c r="J15799"/>
  <c r="J15800"/>
  <c r="J15801"/>
  <c r="J15802"/>
  <c r="J15803"/>
  <c r="J15804"/>
  <c r="J15805"/>
  <c r="J15806"/>
  <c r="J15807"/>
  <c r="J15808"/>
  <c r="J15809"/>
  <c r="J15810"/>
  <c r="J15811"/>
  <c r="J15812"/>
  <c r="J15813"/>
  <c r="J15814"/>
  <c r="J15815"/>
  <c r="J15816"/>
  <c r="J15817"/>
  <c r="J15818"/>
  <c r="J15819"/>
  <c r="J15820"/>
  <c r="J15821"/>
  <c r="J15822"/>
  <c r="J15823"/>
  <c r="J15824"/>
  <c r="J15825"/>
  <c r="J15826"/>
  <c r="J15827"/>
  <c r="J15828"/>
  <c r="J15829"/>
  <c r="J15830"/>
  <c r="J15831"/>
  <c r="J15832"/>
  <c r="J15833"/>
  <c r="J15834"/>
  <c r="J15835"/>
  <c r="J15836"/>
  <c r="J15837"/>
  <c r="J15838"/>
  <c r="J15839"/>
  <c r="J15840"/>
  <c r="J15841"/>
  <c r="J15842"/>
  <c r="J15843"/>
  <c r="J15844"/>
  <c r="J15845"/>
  <c r="J15846"/>
  <c r="J15847"/>
  <c r="J15848"/>
  <c r="J15849"/>
  <c r="J15850"/>
  <c r="J15851"/>
  <c r="J15852"/>
  <c r="J15853"/>
  <c r="J15854"/>
  <c r="J15855"/>
  <c r="J15856"/>
  <c r="J15857"/>
  <c r="J15858"/>
  <c r="J15859"/>
  <c r="J15860"/>
  <c r="J15861"/>
  <c r="J15862"/>
  <c r="J15863"/>
  <c r="J15864"/>
  <c r="J15865"/>
  <c r="J15866"/>
  <c r="J15867"/>
  <c r="J15868"/>
  <c r="J15869"/>
  <c r="J15870"/>
  <c r="J15871"/>
  <c r="J15872"/>
  <c r="J15873"/>
  <c r="J15874"/>
  <c r="J15875"/>
  <c r="J15876"/>
  <c r="J15877"/>
  <c r="J15878"/>
  <c r="J15879"/>
  <c r="J15880"/>
  <c r="J15881"/>
  <c r="J15882"/>
  <c r="J15883"/>
  <c r="J15884"/>
  <c r="J15885"/>
  <c r="J15886"/>
  <c r="J15887"/>
  <c r="J15888"/>
  <c r="J15889"/>
  <c r="J15890"/>
  <c r="J15891"/>
  <c r="J15892"/>
  <c r="J15893"/>
  <c r="J15894"/>
  <c r="J15895"/>
  <c r="J15896"/>
  <c r="J15897"/>
  <c r="J15898"/>
  <c r="J15899"/>
  <c r="J15900"/>
  <c r="J15901"/>
  <c r="J15902"/>
  <c r="J15903"/>
  <c r="J15904"/>
  <c r="J15905"/>
  <c r="J15906"/>
  <c r="J15907"/>
  <c r="J15908"/>
  <c r="J15909"/>
  <c r="J15910"/>
  <c r="J15911"/>
  <c r="J15912"/>
  <c r="J15913"/>
  <c r="J15914"/>
  <c r="J15915"/>
  <c r="J15916"/>
  <c r="J15917"/>
  <c r="J15918"/>
  <c r="J15919"/>
  <c r="J15920"/>
  <c r="J15921"/>
  <c r="J15922"/>
  <c r="J15923"/>
  <c r="J15924"/>
  <c r="J15925"/>
  <c r="J15926"/>
  <c r="J15927"/>
  <c r="J15928"/>
  <c r="J15929"/>
  <c r="J15930"/>
  <c r="J15931"/>
  <c r="J15932"/>
  <c r="J15933"/>
  <c r="J15934"/>
  <c r="J15935"/>
  <c r="J15936"/>
  <c r="J15937"/>
  <c r="J15938"/>
  <c r="J15939"/>
  <c r="J15940"/>
  <c r="J15941"/>
  <c r="J15942"/>
  <c r="J15943"/>
  <c r="J15944"/>
  <c r="J15945"/>
  <c r="J15946"/>
  <c r="J15947"/>
  <c r="J15948"/>
  <c r="J15949"/>
  <c r="J15950"/>
  <c r="J15951"/>
  <c r="J15952"/>
  <c r="J15953"/>
  <c r="J15954"/>
  <c r="J15955"/>
  <c r="J15956"/>
  <c r="J15957"/>
  <c r="J15958"/>
  <c r="J15959"/>
  <c r="J15960"/>
  <c r="J15961"/>
  <c r="J15962"/>
  <c r="J15963"/>
  <c r="J15964"/>
  <c r="J15965"/>
  <c r="J15966"/>
  <c r="J15967"/>
  <c r="J15968"/>
  <c r="J15969"/>
  <c r="J15970"/>
  <c r="J15971"/>
  <c r="J15972"/>
  <c r="J15973"/>
  <c r="J15974"/>
  <c r="J15975"/>
  <c r="J15976"/>
  <c r="J15977"/>
  <c r="J15978"/>
  <c r="J15979"/>
  <c r="J15980"/>
  <c r="J15981"/>
  <c r="J15982"/>
  <c r="J15983"/>
  <c r="J15984"/>
  <c r="J15985"/>
  <c r="J15986"/>
  <c r="J15987"/>
  <c r="J15988"/>
  <c r="J15989"/>
  <c r="J15990"/>
  <c r="J15991"/>
  <c r="J15992"/>
  <c r="J15993"/>
  <c r="J15994"/>
  <c r="J15995"/>
  <c r="J15996"/>
  <c r="J15997"/>
  <c r="J15998"/>
  <c r="J15999"/>
  <c r="J16000"/>
  <c r="J16001"/>
  <c r="J16002"/>
  <c r="J16003"/>
  <c r="J16004"/>
  <c r="J16005"/>
  <c r="J16006"/>
  <c r="J16007"/>
  <c r="J16008"/>
  <c r="J16009"/>
  <c r="J16010"/>
  <c r="J16011"/>
  <c r="J16012"/>
  <c r="J16013"/>
  <c r="J16014"/>
  <c r="J16015"/>
  <c r="J16016"/>
  <c r="J16017"/>
  <c r="J16018"/>
  <c r="J16019"/>
  <c r="J16020"/>
  <c r="J16021"/>
  <c r="J16022"/>
  <c r="J16023"/>
  <c r="J16024"/>
  <c r="J16025"/>
  <c r="J16026"/>
  <c r="J16027"/>
  <c r="J16028"/>
  <c r="J16029"/>
  <c r="J16030"/>
  <c r="J16031"/>
  <c r="J16032"/>
  <c r="J16033"/>
  <c r="J16034"/>
  <c r="J16035"/>
  <c r="J16036"/>
  <c r="J16037"/>
  <c r="J16038"/>
  <c r="J16039"/>
  <c r="J16040"/>
  <c r="J16041"/>
  <c r="J16042"/>
  <c r="J16043"/>
  <c r="J16044"/>
  <c r="J16045"/>
  <c r="J16046"/>
  <c r="J16047"/>
  <c r="J16048"/>
  <c r="J16049"/>
  <c r="J16050"/>
  <c r="J16051"/>
  <c r="J16052"/>
  <c r="J16053"/>
  <c r="J16054"/>
  <c r="J16055"/>
  <c r="J16056"/>
  <c r="J16057"/>
  <c r="J16058"/>
  <c r="J16059"/>
  <c r="J16060"/>
  <c r="J16061"/>
  <c r="J16062"/>
  <c r="J16063"/>
  <c r="J16064"/>
  <c r="J16065"/>
  <c r="J16066"/>
  <c r="J16067"/>
  <c r="J16068"/>
  <c r="J16069"/>
  <c r="J16070"/>
  <c r="J16071"/>
  <c r="J16072"/>
  <c r="J16073"/>
  <c r="J16074"/>
  <c r="J16075"/>
  <c r="J16076"/>
  <c r="J16077"/>
  <c r="J16078"/>
  <c r="J16079"/>
  <c r="J16080"/>
  <c r="J16081"/>
  <c r="J16082"/>
  <c r="J16083"/>
  <c r="J16084"/>
  <c r="J16085"/>
  <c r="J16086"/>
  <c r="J16087"/>
  <c r="J16088"/>
  <c r="J16089"/>
  <c r="J16090"/>
  <c r="J16091"/>
  <c r="J16092"/>
  <c r="J16093"/>
  <c r="J16094"/>
  <c r="J16095"/>
  <c r="J16096"/>
  <c r="J16097"/>
  <c r="J16098"/>
  <c r="J16099"/>
  <c r="J16100"/>
  <c r="J16101"/>
  <c r="J16102"/>
  <c r="J16103"/>
  <c r="J16104"/>
  <c r="J16105"/>
  <c r="J16106"/>
  <c r="J16107"/>
  <c r="J16108"/>
  <c r="J16109"/>
  <c r="J16110"/>
  <c r="J16111"/>
  <c r="J16112"/>
  <c r="J16113"/>
  <c r="J16114"/>
  <c r="J16115"/>
  <c r="J16116"/>
  <c r="J16117"/>
  <c r="J16118"/>
  <c r="J16119"/>
  <c r="J16120"/>
  <c r="J16121"/>
  <c r="J16122"/>
  <c r="J16123"/>
  <c r="J16124"/>
  <c r="J16125"/>
  <c r="J16126"/>
  <c r="J16127"/>
  <c r="J16128"/>
  <c r="J16129"/>
  <c r="J16130"/>
  <c r="J16131"/>
  <c r="J16132"/>
  <c r="J16133"/>
  <c r="J16134"/>
  <c r="J16135"/>
  <c r="J16136"/>
  <c r="J16137"/>
  <c r="J16138"/>
  <c r="J16139"/>
  <c r="J16140"/>
  <c r="J16141"/>
  <c r="J16142"/>
  <c r="J16143"/>
  <c r="J16144"/>
  <c r="J16145"/>
  <c r="J16146"/>
  <c r="J16147"/>
  <c r="J16148"/>
  <c r="J16149"/>
  <c r="J16150"/>
  <c r="J16151"/>
  <c r="J16152"/>
  <c r="J16153"/>
  <c r="J16154"/>
  <c r="J16155"/>
  <c r="J16156"/>
  <c r="J16157"/>
  <c r="J16158"/>
  <c r="J16159"/>
  <c r="J16160"/>
  <c r="J16161"/>
  <c r="J16162"/>
  <c r="J16163"/>
  <c r="J16164"/>
  <c r="J16165"/>
  <c r="J16166"/>
  <c r="J16167"/>
  <c r="J16168"/>
  <c r="J16169"/>
  <c r="J16170"/>
  <c r="J16171"/>
  <c r="J16172"/>
  <c r="J16173"/>
  <c r="J16174"/>
  <c r="J16175"/>
  <c r="J16176"/>
  <c r="J16177"/>
  <c r="J16178"/>
  <c r="J16179"/>
  <c r="J16180"/>
  <c r="J16181"/>
  <c r="J16182"/>
  <c r="J16183"/>
  <c r="J16184"/>
  <c r="J16185"/>
  <c r="J16186"/>
  <c r="J16187"/>
  <c r="J16188"/>
  <c r="J16189"/>
  <c r="J16190"/>
  <c r="J16191"/>
  <c r="J16192"/>
  <c r="J16193"/>
  <c r="J16194"/>
  <c r="J16195"/>
  <c r="J16196"/>
  <c r="J16197"/>
  <c r="J16198"/>
  <c r="J16199"/>
  <c r="J16200"/>
  <c r="J16201"/>
  <c r="J16202"/>
  <c r="J16203"/>
  <c r="J16204"/>
  <c r="J16205"/>
  <c r="J16206"/>
  <c r="J16207"/>
  <c r="J16208"/>
  <c r="J16209"/>
  <c r="J16210"/>
  <c r="J16211"/>
  <c r="J16212"/>
  <c r="J16213"/>
  <c r="J16214"/>
  <c r="J16215"/>
  <c r="J16216"/>
  <c r="J16217"/>
  <c r="J16218"/>
  <c r="J16219"/>
  <c r="J16220"/>
  <c r="J16221"/>
  <c r="J16222"/>
  <c r="J16223"/>
  <c r="J16224"/>
  <c r="J16225"/>
  <c r="J16226"/>
  <c r="J16227"/>
  <c r="J16228"/>
  <c r="J16229"/>
  <c r="J16230"/>
  <c r="J16231"/>
  <c r="J16232"/>
  <c r="J16233"/>
  <c r="J16234"/>
  <c r="J16235"/>
  <c r="J16236"/>
  <c r="J16237"/>
  <c r="J16238"/>
  <c r="J16239"/>
  <c r="J16240"/>
  <c r="J16241"/>
  <c r="J16242"/>
  <c r="J16243"/>
  <c r="J16244"/>
  <c r="J16245"/>
  <c r="J16246"/>
  <c r="J16247"/>
  <c r="J16248"/>
  <c r="J16249"/>
  <c r="J16250"/>
  <c r="J16251"/>
  <c r="J16252"/>
  <c r="J16253"/>
  <c r="J16254"/>
  <c r="J16255"/>
  <c r="J16256"/>
  <c r="J16257"/>
  <c r="J16258"/>
  <c r="J16259"/>
  <c r="J16260"/>
  <c r="J16261"/>
  <c r="J16262"/>
  <c r="J16263"/>
  <c r="J16264"/>
  <c r="J16265"/>
  <c r="J16266"/>
  <c r="J16267"/>
  <c r="J16268"/>
  <c r="J16269"/>
  <c r="J16270"/>
  <c r="J16271"/>
  <c r="J16272"/>
  <c r="J16273"/>
  <c r="J16274"/>
  <c r="J16275"/>
  <c r="J16276"/>
  <c r="J16277"/>
  <c r="J16278"/>
  <c r="J16279"/>
  <c r="J16280"/>
  <c r="J16281"/>
  <c r="J16282"/>
  <c r="J16283"/>
  <c r="J16284"/>
  <c r="J16285"/>
  <c r="J16286"/>
  <c r="J16287"/>
  <c r="J16288"/>
  <c r="J16289"/>
  <c r="J16290"/>
  <c r="J16291"/>
  <c r="J16292"/>
  <c r="J16293"/>
  <c r="J16294"/>
  <c r="J16295"/>
  <c r="J16296"/>
  <c r="J16297"/>
  <c r="J16298"/>
  <c r="J16299"/>
  <c r="J16300"/>
  <c r="J16301"/>
  <c r="J16302"/>
  <c r="J16303"/>
  <c r="J16304"/>
  <c r="J16305"/>
  <c r="J16306"/>
  <c r="J16307"/>
  <c r="J16308"/>
  <c r="J16309"/>
  <c r="J16310"/>
  <c r="J16311"/>
  <c r="J16312"/>
  <c r="J16313"/>
  <c r="J16314"/>
  <c r="J16315"/>
  <c r="J16316"/>
  <c r="J16317"/>
  <c r="J16318"/>
  <c r="J16319"/>
  <c r="J16320"/>
  <c r="J16321"/>
  <c r="J16322"/>
  <c r="J16323"/>
  <c r="J16324"/>
  <c r="J16325"/>
  <c r="J16326"/>
  <c r="J16327"/>
  <c r="J16328"/>
  <c r="J16329"/>
  <c r="J16330"/>
  <c r="J16331"/>
  <c r="J16332"/>
  <c r="J16333"/>
  <c r="J16334"/>
  <c r="J16335"/>
  <c r="J16336"/>
  <c r="J16337"/>
  <c r="J16338"/>
  <c r="J16339"/>
  <c r="J16340"/>
  <c r="J16341"/>
  <c r="J16342"/>
  <c r="J16343"/>
  <c r="J16344"/>
  <c r="J16345"/>
  <c r="J16346"/>
  <c r="J16347"/>
  <c r="J16348"/>
  <c r="J16349"/>
  <c r="J16350"/>
  <c r="J16351"/>
  <c r="J16352"/>
  <c r="J16353"/>
  <c r="J16354"/>
  <c r="J16355"/>
  <c r="J16356"/>
  <c r="J16357"/>
  <c r="J16358"/>
  <c r="J16359"/>
  <c r="J16360"/>
  <c r="J16361"/>
  <c r="J16362"/>
  <c r="J16363"/>
  <c r="J16364"/>
  <c r="J16365"/>
  <c r="J16366"/>
  <c r="J16367"/>
  <c r="J16368"/>
  <c r="J16369"/>
  <c r="J16370"/>
  <c r="J16371"/>
  <c r="J16372"/>
  <c r="J16373"/>
  <c r="J16374"/>
  <c r="J16375"/>
  <c r="J16376"/>
  <c r="J16377"/>
  <c r="J16378"/>
  <c r="J16379"/>
  <c r="J16380"/>
  <c r="J16381"/>
  <c r="J16382"/>
  <c r="J16383"/>
  <c r="J16384"/>
  <c r="J16385"/>
  <c r="J16386"/>
  <c r="J16387"/>
  <c r="J16388"/>
  <c r="J16389"/>
  <c r="J16390"/>
  <c r="J16391"/>
  <c r="J16392"/>
  <c r="J16393"/>
  <c r="J16394"/>
  <c r="J16395"/>
  <c r="J16396"/>
  <c r="J16397"/>
  <c r="J16398"/>
  <c r="J16399"/>
  <c r="J16400"/>
  <c r="J16401"/>
  <c r="J16402"/>
  <c r="J16403"/>
  <c r="J16404"/>
  <c r="J16405"/>
  <c r="J16406"/>
  <c r="J16407"/>
  <c r="J16408"/>
  <c r="J16409"/>
  <c r="J16410"/>
  <c r="J16411"/>
  <c r="J16412"/>
  <c r="J16413"/>
  <c r="J16414"/>
  <c r="J16415"/>
  <c r="J16416"/>
  <c r="J16417"/>
  <c r="J16418"/>
  <c r="J16419"/>
  <c r="J16420"/>
  <c r="J16421"/>
  <c r="J16422"/>
  <c r="J16423"/>
  <c r="J16424"/>
  <c r="J16425"/>
  <c r="J16426"/>
  <c r="J16427"/>
  <c r="J16428"/>
  <c r="J16429"/>
  <c r="J16430"/>
  <c r="J16431"/>
  <c r="J16432"/>
  <c r="J16433"/>
  <c r="J16434"/>
  <c r="J16435"/>
  <c r="J16436"/>
  <c r="J16437"/>
  <c r="J16438"/>
  <c r="J16439"/>
  <c r="J16440"/>
  <c r="J16441"/>
  <c r="J16442"/>
  <c r="J16443"/>
  <c r="J16444"/>
  <c r="J16445"/>
  <c r="J16446"/>
  <c r="J16447"/>
  <c r="J16448"/>
  <c r="J16449"/>
  <c r="J16450"/>
  <c r="J16451"/>
  <c r="J16452"/>
  <c r="J16453"/>
  <c r="J16454"/>
  <c r="J16455"/>
  <c r="J16456"/>
  <c r="J16457"/>
  <c r="J16458"/>
  <c r="J16459"/>
  <c r="J16460"/>
  <c r="J16461"/>
  <c r="J16462"/>
  <c r="J16463"/>
  <c r="J16464"/>
  <c r="J16465"/>
  <c r="J16466"/>
  <c r="J16467"/>
  <c r="J16468"/>
  <c r="J16469"/>
  <c r="J16470"/>
  <c r="J16471"/>
  <c r="J16472"/>
  <c r="J16473"/>
  <c r="J16474"/>
  <c r="J16475"/>
  <c r="J16476"/>
  <c r="J16477"/>
  <c r="J16478"/>
  <c r="J16479"/>
  <c r="J16480"/>
  <c r="J16481"/>
  <c r="J16482"/>
  <c r="J16483"/>
  <c r="J16484"/>
  <c r="J16485"/>
  <c r="J16486"/>
  <c r="J16487"/>
  <c r="J16488"/>
  <c r="J16489"/>
  <c r="J16490"/>
  <c r="J16491"/>
  <c r="J16492"/>
  <c r="J16493"/>
  <c r="J16494"/>
  <c r="J16495"/>
  <c r="J16496"/>
  <c r="J16497"/>
  <c r="J16498"/>
  <c r="J16499"/>
  <c r="J16500"/>
  <c r="J16501"/>
  <c r="J16502"/>
  <c r="J16503"/>
  <c r="J16504"/>
  <c r="J16505"/>
  <c r="J16506"/>
  <c r="J16507"/>
  <c r="J16508"/>
  <c r="J16509"/>
  <c r="J16510"/>
  <c r="J16511"/>
  <c r="J16512"/>
  <c r="J16513"/>
  <c r="J16514"/>
  <c r="J16515"/>
  <c r="J16516"/>
  <c r="J16517"/>
  <c r="J16518"/>
  <c r="J16519"/>
  <c r="J16520"/>
  <c r="J16521"/>
  <c r="J16522"/>
  <c r="J16523"/>
  <c r="J16524"/>
  <c r="J16525"/>
  <c r="J16526"/>
  <c r="J16527"/>
  <c r="J16528"/>
  <c r="J16529"/>
  <c r="J16530"/>
  <c r="J16531"/>
  <c r="J16532"/>
  <c r="J16533"/>
  <c r="J16534"/>
  <c r="J16535"/>
  <c r="J16536"/>
  <c r="J16537"/>
  <c r="J16538"/>
  <c r="J16539"/>
  <c r="J16540"/>
  <c r="J16541"/>
  <c r="J16542"/>
  <c r="J16543"/>
  <c r="J16544"/>
  <c r="J16545"/>
  <c r="J16546"/>
  <c r="J16547"/>
  <c r="J16548"/>
  <c r="J16549"/>
  <c r="J16550"/>
  <c r="J16551"/>
  <c r="J16552"/>
  <c r="J16553"/>
  <c r="J16554"/>
  <c r="J16555"/>
  <c r="J16556"/>
  <c r="J16557"/>
  <c r="J16558"/>
  <c r="J16559"/>
  <c r="J16560"/>
  <c r="J16561"/>
  <c r="J16562"/>
  <c r="J16563"/>
  <c r="J16564"/>
  <c r="J16565"/>
  <c r="J16566"/>
  <c r="J16567"/>
  <c r="J16568"/>
  <c r="J16569"/>
  <c r="J16570"/>
  <c r="J16571"/>
  <c r="J16572"/>
  <c r="J16573"/>
  <c r="J16574"/>
  <c r="J16575"/>
  <c r="J16576"/>
  <c r="J16577"/>
  <c r="J16578"/>
  <c r="J16579"/>
  <c r="J16580"/>
  <c r="J16581"/>
  <c r="J16582"/>
  <c r="J16583"/>
  <c r="J16584"/>
  <c r="J16585"/>
  <c r="J16586"/>
  <c r="J16587"/>
  <c r="J16588"/>
  <c r="J16589"/>
  <c r="J16590"/>
  <c r="J16591"/>
  <c r="J16592"/>
  <c r="J16593"/>
  <c r="J16594"/>
  <c r="J16595"/>
  <c r="J16596"/>
  <c r="J16597"/>
  <c r="J16598"/>
  <c r="J16599"/>
  <c r="J16600"/>
  <c r="J16601"/>
  <c r="J16602"/>
  <c r="J16603"/>
  <c r="J16604"/>
  <c r="J16605"/>
  <c r="J16606"/>
  <c r="J16607"/>
  <c r="J16608"/>
  <c r="J16609"/>
  <c r="J16610"/>
  <c r="J16611"/>
  <c r="J16612"/>
  <c r="J16613"/>
  <c r="J16614"/>
  <c r="J16615"/>
  <c r="J16616"/>
  <c r="J16617"/>
  <c r="J16618"/>
  <c r="J16619"/>
  <c r="J16620"/>
  <c r="J16621"/>
  <c r="J16622"/>
  <c r="J16623"/>
  <c r="J16624"/>
  <c r="J16625"/>
  <c r="J16626"/>
  <c r="J16627"/>
  <c r="J16628"/>
  <c r="J16629"/>
  <c r="J16630"/>
  <c r="J16631"/>
  <c r="J16632"/>
  <c r="J16633"/>
  <c r="J16634"/>
  <c r="J16635"/>
  <c r="J16636"/>
  <c r="J16637"/>
  <c r="J16638"/>
  <c r="J16639"/>
  <c r="J16640"/>
  <c r="J16641"/>
  <c r="J16642"/>
  <c r="J16643"/>
  <c r="J16644"/>
  <c r="J16645"/>
  <c r="J16646"/>
  <c r="J16647"/>
  <c r="J16648"/>
  <c r="J16649"/>
  <c r="J16650"/>
  <c r="J16651"/>
  <c r="J16652"/>
  <c r="J16653"/>
  <c r="J16654"/>
  <c r="J16655"/>
  <c r="J16656"/>
  <c r="J16657"/>
  <c r="J16658"/>
  <c r="J16659"/>
  <c r="J16660"/>
  <c r="J16661"/>
  <c r="J16662"/>
  <c r="J16663"/>
  <c r="J16664"/>
  <c r="J16665"/>
  <c r="J16666"/>
  <c r="J16667"/>
  <c r="J16668"/>
  <c r="J16669"/>
  <c r="J16670"/>
  <c r="J16671"/>
  <c r="J16672"/>
  <c r="J16673"/>
  <c r="J16674"/>
  <c r="J16675"/>
  <c r="J16676"/>
  <c r="J16677"/>
  <c r="J16678"/>
  <c r="J16679"/>
  <c r="J16680"/>
  <c r="J16681"/>
  <c r="J16682"/>
  <c r="J16683"/>
  <c r="J16684"/>
  <c r="J16685"/>
  <c r="J16686"/>
  <c r="J16687"/>
  <c r="J16688"/>
  <c r="J16689"/>
  <c r="J16690"/>
  <c r="J16691"/>
  <c r="J16692"/>
  <c r="J16693"/>
  <c r="J16694"/>
  <c r="J16695"/>
  <c r="J16696"/>
  <c r="J16697"/>
  <c r="J16698"/>
  <c r="J16699"/>
  <c r="J16700"/>
  <c r="J16701"/>
  <c r="J16702"/>
  <c r="J16703"/>
  <c r="J16704"/>
  <c r="J16705"/>
  <c r="J16706"/>
  <c r="J16707"/>
  <c r="J16708"/>
  <c r="J16709"/>
  <c r="J16710"/>
  <c r="J16711"/>
  <c r="J16712"/>
  <c r="J16713"/>
  <c r="J16714"/>
  <c r="J16715"/>
  <c r="J16716"/>
  <c r="J16717"/>
  <c r="J16718"/>
  <c r="J16719"/>
  <c r="J16720"/>
  <c r="J16721"/>
  <c r="J16722"/>
  <c r="J16723"/>
  <c r="J16724"/>
  <c r="J16725"/>
  <c r="J16726"/>
  <c r="J16727"/>
  <c r="J16728"/>
  <c r="J16729"/>
  <c r="J16730"/>
  <c r="J16731"/>
  <c r="J16732"/>
  <c r="J16733"/>
  <c r="J16734"/>
  <c r="J16735"/>
  <c r="J16736"/>
  <c r="J16737"/>
  <c r="J16738"/>
  <c r="J16739"/>
  <c r="J16740"/>
  <c r="J16741"/>
  <c r="J16742"/>
  <c r="J16743"/>
  <c r="J16744"/>
  <c r="J16745"/>
  <c r="J16746"/>
  <c r="J16747"/>
  <c r="J16748"/>
  <c r="J16749"/>
  <c r="J16750"/>
  <c r="J16751"/>
  <c r="J16752"/>
  <c r="J16753"/>
  <c r="J16754"/>
  <c r="J16755"/>
  <c r="J16756"/>
  <c r="J16757"/>
  <c r="J16758"/>
  <c r="J16759"/>
  <c r="J16760"/>
  <c r="J16761"/>
  <c r="J16762"/>
  <c r="J16763"/>
  <c r="J16764"/>
  <c r="J16765"/>
  <c r="J16766"/>
  <c r="J16767"/>
  <c r="J16768"/>
  <c r="J16769"/>
  <c r="J16770"/>
  <c r="J16771"/>
  <c r="J16772"/>
  <c r="J16773"/>
  <c r="J16774"/>
  <c r="J16775"/>
  <c r="J16776"/>
  <c r="J16777"/>
  <c r="J16778"/>
  <c r="J16779"/>
  <c r="J16780"/>
  <c r="J16781"/>
  <c r="J16782"/>
  <c r="J16783"/>
  <c r="J16784"/>
  <c r="J16785"/>
  <c r="J16786"/>
  <c r="J16787"/>
  <c r="J16788"/>
  <c r="J16789"/>
  <c r="J16790"/>
  <c r="J16791"/>
  <c r="J16792"/>
  <c r="J16793"/>
  <c r="J16794"/>
  <c r="J16795"/>
  <c r="J16796"/>
  <c r="J16797"/>
  <c r="J16798"/>
  <c r="J16799"/>
  <c r="J16800"/>
  <c r="J16801"/>
  <c r="J16802"/>
  <c r="J16803"/>
  <c r="J16804"/>
  <c r="J16805"/>
  <c r="J16806"/>
  <c r="J16807"/>
  <c r="J16808"/>
  <c r="J16809"/>
  <c r="J16810"/>
  <c r="J16811"/>
  <c r="J16812"/>
  <c r="J16813"/>
  <c r="J16814"/>
  <c r="J16815"/>
  <c r="J16816"/>
  <c r="J16817"/>
  <c r="J16818"/>
  <c r="J16819"/>
  <c r="J16820"/>
  <c r="J16821"/>
  <c r="J16822"/>
  <c r="J16823"/>
  <c r="J16824"/>
  <c r="J16825"/>
  <c r="J16826"/>
  <c r="J16827"/>
  <c r="J16828"/>
  <c r="J16829"/>
  <c r="J16830"/>
  <c r="J16831"/>
  <c r="J16832"/>
  <c r="J16833"/>
  <c r="J16834"/>
  <c r="J16835"/>
  <c r="J16836"/>
  <c r="J16837"/>
  <c r="J16838"/>
  <c r="J16839"/>
  <c r="J16840"/>
  <c r="J16841"/>
  <c r="J16842"/>
  <c r="J16843"/>
  <c r="J16844"/>
  <c r="J16845"/>
  <c r="J16846"/>
  <c r="J16847"/>
  <c r="J16848"/>
  <c r="J16849"/>
  <c r="J16850"/>
  <c r="J16851"/>
  <c r="J16852"/>
  <c r="J16853"/>
  <c r="J16854"/>
  <c r="J16855"/>
  <c r="J16856"/>
  <c r="J16857"/>
  <c r="J16858"/>
  <c r="J16859"/>
  <c r="J16860"/>
  <c r="J16861"/>
  <c r="J16862"/>
  <c r="J16863"/>
  <c r="J16864"/>
  <c r="J16865"/>
  <c r="J16866"/>
  <c r="J16867"/>
  <c r="J16868"/>
  <c r="J16869"/>
  <c r="J16870"/>
  <c r="J16871"/>
  <c r="J16872"/>
  <c r="J16873"/>
  <c r="J16874"/>
  <c r="J16875"/>
  <c r="J16876"/>
  <c r="J16877"/>
  <c r="J16878"/>
  <c r="J16879"/>
  <c r="J16880"/>
  <c r="J16881"/>
  <c r="J16882"/>
  <c r="J16883"/>
  <c r="J16884"/>
  <c r="J16885"/>
  <c r="J16886"/>
  <c r="J16887"/>
  <c r="J16888"/>
  <c r="J16889"/>
  <c r="J16890"/>
  <c r="J16891"/>
  <c r="J16892"/>
  <c r="J16893"/>
  <c r="J16894"/>
  <c r="J16895"/>
  <c r="J16896"/>
  <c r="J16897"/>
  <c r="J16898"/>
  <c r="J16899"/>
  <c r="J16900"/>
  <c r="J16901"/>
  <c r="J16902"/>
  <c r="J16903"/>
  <c r="J16904"/>
  <c r="J16905"/>
  <c r="J16906"/>
  <c r="J16907"/>
  <c r="J16908"/>
  <c r="J16909"/>
  <c r="J16910"/>
  <c r="J16911"/>
  <c r="J16912"/>
  <c r="J16913"/>
  <c r="J16914"/>
  <c r="J16915"/>
  <c r="J16916"/>
  <c r="J16917"/>
  <c r="J16918"/>
  <c r="J16919"/>
  <c r="J16920"/>
  <c r="J16921"/>
  <c r="J16922"/>
  <c r="J16923"/>
  <c r="J16924"/>
  <c r="J16925"/>
  <c r="J16926"/>
  <c r="J16927"/>
  <c r="J16928"/>
  <c r="J16929"/>
  <c r="J16930"/>
  <c r="J16931"/>
  <c r="J16932"/>
  <c r="J16933"/>
  <c r="J16934"/>
  <c r="J16935"/>
  <c r="J16936"/>
  <c r="J16937"/>
  <c r="J16938"/>
  <c r="J16939"/>
  <c r="J16940"/>
  <c r="J16941"/>
  <c r="J16942"/>
  <c r="J16943"/>
  <c r="J16944"/>
  <c r="J16945"/>
  <c r="J16946"/>
  <c r="J16947"/>
  <c r="J16948"/>
  <c r="J16949"/>
  <c r="J16950"/>
  <c r="J16951"/>
  <c r="J16952"/>
  <c r="J16953"/>
  <c r="J16954"/>
  <c r="J16955"/>
  <c r="J16956"/>
  <c r="J16957"/>
  <c r="J16958"/>
  <c r="J16959"/>
  <c r="J16960"/>
  <c r="J16961"/>
  <c r="J16962"/>
  <c r="J16963"/>
  <c r="J16964"/>
  <c r="J16965"/>
  <c r="J16966"/>
  <c r="J16967"/>
  <c r="J16968"/>
  <c r="J16969"/>
  <c r="J16970"/>
  <c r="J16971"/>
  <c r="J16972"/>
  <c r="J16973"/>
  <c r="J16974"/>
  <c r="J16975"/>
  <c r="J16976"/>
  <c r="J16977"/>
  <c r="J16978"/>
  <c r="J16979"/>
  <c r="J16980"/>
  <c r="J16981"/>
  <c r="J16982"/>
  <c r="J16983"/>
  <c r="J16984"/>
  <c r="J16985"/>
  <c r="J16986"/>
  <c r="J16987"/>
  <c r="J16988"/>
  <c r="J16989"/>
  <c r="J16990"/>
  <c r="J16991"/>
  <c r="J16992"/>
  <c r="J16993"/>
  <c r="J16994"/>
  <c r="J16995"/>
  <c r="J16996"/>
  <c r="J16997"/>
  <c r="J16998"/>
  <c r="J16999"/>
  <c r="J17000"/>
  <c r="J17001"/>
  <c r="J17002"/>
  <c r="J17003"/>
  <c r="J17004"/>
  <c r="J17005"/>
  <c r="J17006"/>
  <c r="J17007"/>
  <c r="J17008"/>
  <c r="J17009"/>
  <c r="J17010"/>
  <c r="J17011"/>
  <c r="J17012"/>
  <c r="J17013"/>
  <c r="J17014"/>
  <c r="J17015"/>
  <c r="J17016"/>
  <c r="J17017"/>
  <c r="J17018"/>
  <c r="J17019"/>
  <c r="J17020"/>
  <c r="J17021"/>
  <c r="J17022"/>
  <c r="J17023"/>
  <c r="J17024"/>
  <c r="J17025"/>
  <c r="J17026"/>
  <c r="J17027"/>
  <c r="J17028"/>
  <c r="J17029"/>
  <c r="J17030"/>
  <c r="J17031"/>
  <c r="J17032"/>
  <c r="J17033"/>
  <c r="J17034"/>
  <c r="J17035"/>
  <c r="J17036"/>
  <c r="J17037"/>
  <c r="J17038"/>
  <c r="J17039"/>
  <c r="J17040"/>
  <c r="J17041"/>
  <c r="J17042"/>
  <c r="J17043"/>
  <c r="J17044"/>
  <c r="J17045"/>
  <c r="J17046"/>
  <c r="J17047"/>
  <c r="J17048"/>
  <c r="J17049"/>
  <c r="J17050"/>
  <c r="J17051"/>
  <c r="J17052"/>
  <c r="J17053"/>
  <c r="J17054"/>
  <c r="J17055"/>
  <c r="J17056"/>
  <c r="J17057"/>
  <c r="J17058"/>
  <c r="J17059"/>
  <c r="J17060"/>
  <c r="J17061"/>
  <c r="J17062"/>
  <c r="J17063"/>
  <c r="J17064"/>
  <c r="J17065"/>
  <c r="J17066"/>
  <c r="J17067"/>
  <c r="J17068"/>
  <c r="J17069"/>
  <c r="J17070"/>
  <c r="J17071"/>
  <c r="J17072"/>
  <c r="J17073"/>
  <c r="J17074"/>
  <c r="J17075"/>
  <c r="J17076"/>
  <c r="J17077"/>
  <c r="J17078"/>
  <c r="J17079"/>
  <c r="J17080"/>
  <c r="J17081"/>
  <c r="J17082"/>
  <c r="J17083"/>
  <c r="J17084"/>
  <c r="J17085"/>
  <c r="J17086"/>
  <c r="J17087"/>
  <c r="J17088"/>
  <c r="J17089"/>
  <c r="J17090"/>
  <c r="J17091"/>
  <c r="J17092"/>
  <c r="J17093"/>
  <c r="J17094"/>
  <c r="J17095"/>
  <c r="J17096"/>
  <c r="J17097"/>
  <c r="J17098"/>
  <c r="J17099"/>
  <c r="J17100"/>
  <c r="J17101"/>
  <c r="J17102"/>
  <c r="J17103"/>
  <c r="J17104"/>
  <c r="J17105"/>
  <c r="J17106"/>
  <c r="J17107"/>
  <c r="J17108"/>
  <c r="J17109"/>
  <c r="J17110"/>
  <c r="J17111"/>
  <c r="J17112"/>
  <c r="J17113"/>
  <c r="J17114"/>
  <c r="J17115"/>
  <c r="J17116"/>
  <c r="J17117"/>
  <c r="J17118"/>
  <c r="J17119"/>
  <c r="J17120"/>
  <c r="J17121"/>
  <c r="J17122"/>
  <c r="J17123"/>
  <c r="J17124"/>
  <c r="J17125"/>
  <c r="J17126"/>
  <c r="J17127"/>
  <c r="J17128"/>
  <c r="J17129"/>
  <c r="J17130"/>
  <c r="J17131"/>
  <c r="J17132"/>
  <c r="J17133"/>
  <c r="J17134"/>
  <c r="J17135"/>
  <c r="J17136"/>
  <c r="J17137"/>
  <c r="J17138"/>
  <c r="J17139"/>
  <c r="J17140"/>
  <c r="J17141"/>
  <c r="J17142"/>
  <c r="J17143"/>
  <c r="J17144"/>
  <c r="J17145"/>
  <c r="J17146"/>
  <c r="J17147"/>
  <c r="J17148"/>
  <c r="J17149"/>
  <c r="J17150"/>
  <c r="J17151"/>
  <c r="J17152"/>
  <c r="J17153"/>
  <c r="J17154"/>
  <c r="J17155"/>
  <c r="J17156"/>
  <c r="J17157"/>
  <c r="J17158"/>
  <c r="J17159"/>
  <c r="J17160"/>
  <c r="J17161"/>
  <c r="J17162"/>
  <c r="J17163"/>
  <c r="J17164"/>
  <c r="J17165"/>
  <c r="J17166"/>
  <c r="J17167"/>
  <c r="J17168"/>
  <c r="J17169"/>
  <c r="J17170"/>
  <c r="J17171"/>
  <c r="J17172"/>
  <c r="J17173"/>
  <c r="J17174"/>
  <c r="J17175"/>
  <c r="J17176"/>
  <c r="J17177"/>
  <c r="J17178"/>
  <c r="J17179"/>
  <c r="J17180"/>
  <c r="J17181"/>
  <c r="J17182"/>
  <c r="J17183"/>
  <c r="J17184"/>
  <c r="J17185"/>
  <c r="J17186"/>
  <c r="J17187"/>
  <c r="J17188"/>
  <c r="J17189"/>
  <c r="J17190"/>
  <c r="J17191"/>
  <c r="J17192"/>
  <c r="J17193"/>
  <c r="J17194"/>
  <c r="J17195"/>
  <c r="J17196"/>
  <c r="J17197"/>
  <c r="J17198"/>
  <c r="J17199"/>
  <c r="J17200"/>
  <c r="J17201"/>
  <c r="J17202"/>
  <c r="J17203"/>
  <c r="J17204"/>
  <c r="J17205"/>
  <c r="J17206"/>
  <c r="J17207"/>
  <c r="J17208"/>
  <c r="J17209"/>
  <c r="J17210"/>
  <c r="J17211"/>
  <c r="J17212"/>
  <c r="J17213"/>
  <c r="J17214"/>
  <c r="J17215"/>
  <c r="J17216"/>
  <c r="J17217"/>
  <c r="J17218"/>
  <c r="J17219"/>
  <c r="J17220"/>
  <c r="J17221"/>
  <c r="J17222"/>
  <c r="J17223"/>
  <c r="J17224"/>
  <c r="J17225"/>
  <c r="J17226"/>
  <c r="J17227"/>
  <c r="J17228"/>
  <c r="J17229"/>
  <c r="J17230"/>
  <c r="J17231"/>
  <c r="J17232"/>
  <c r="J17233"/>
  <c r="J17234"/>
  <c r="J17235"/>
  <c r="J17236"/>
  <c r="J17237"/>
  <c r="J17238"/>
  <c r="J17239"/>
  <c r="J17240"/>
  <c r="J17241"/>
  <c r="J17242"/>
  <c r="J17243"/>
  <c r="J17244"/>
  <c r="J17245"/>
  <c r="J17246"/>
  <c r="J17247"/>
  <c r="J17248"/>
  <c r="J17249"/>
  <c r="J17250"/>
  <c r="J17251"/>
  <c r="J17252"/>
  <c r="J17253"/>
  <c r="J17254"/>
  <c r="J17255"/>
  <c r="J17256"/>
  <c r="J17257"/>
  <c r="J17258"/>
  <c r="J17259"/>
  <c r="J17260"/>
  <c r="J17261"/>
  <c r="J17262"/>
  <c r="J17263"/>
  <c r="J17264"/>
  <c r="J17265"/>
  <c r="J17266"/>
  <c r="J17267"/>
  <c r="J17268"/>
  <c r="J17269"/>
  <c r="J17270"/>
  <c r="J17271"/>
  <c r="J17272"/>
  <c r="J17273"/>
  <c r="J17274"/>
  <c r="J17275"/>
  <c r="J17276"/>
  <c r="J17277"/>
  <c r="J17278"/>
  <c r="J17279"/>
  <c r="J17280"/>
  <c r="J17281"/>
  <c r="J17282"/>
  <c r="J17283"/>
  <c r="J17284"/>
  <c r="J17285"/>
  <c r="J17286"/>
  <c r="J17287"/>
  <c r="J17288"/>
  <c r="J17289"/>
  <c r="J17290"/>
  <c r="J17291"/>
  <c r="J17292"/>
  <c r="J17293"/>
  <c r="J17294"/>
  <c r="J17295"/>
  <c r="J17296"/>
  <c r="J17297"/>
  <c r="J17298"/>
  <c r="J17299"/>
  <c r="J17300"/>
  <c r="J17301"/>
  <c r="J17302"/>
  <c r="J17303"/>
  <c r="J17304"/>
  <c r="J17305"/>
  <c r="J17306"/>
  <c r="J17307"/>
  <c r="J17308"/>
  <c r="J17309"/>
  <c r="J17310"/>
  <c r="J17311"/>
  <c r="J17312"/>
  <c r="J17313"/>
  <c r="J17314"/>
  <c r="J17315"/>
  <c r="J17316"/>
  <c r="J17317"/>
  <c r="J17318"/>
  <c r="J17319"/>
  <c r="J17320"/>
  <c r="J17321"/>
  <c r="J17322"/>
  <c r="J17323"/>
  <c r="J17324"/>
  <c r="J17325"/>
  <c r="J17326"/>
  <c r="J17327"/>
  <c r="J17328"/>
  <c r="J17329"/>
  <c r="J17330"/>
  <c r="J17331"/>
  <c r="J17332"/>
  <c r="J17333"/>
  <c r="J17334"/>
  <c r="J17335"/>
  <c r="J17336"/>
  <c r="J17337"/>
  <c r="J17338"/>
  <c r="J17339"/>
  <c r="J17340"/>
  <c r="J17341"/>
  <c r="J17342"/>
  <c r="J17343"/>
  <c r="J17344"/>
  <c r="J17345"/>
  <c r="J17346"/>
  <c r="J17347"/>
  <c r="J17348"/>
  <c r="J17349"/>
  <c r="J17350"/>
  <c r="J17351"/>
  <c r="J17352"/>
  <c r="J17353"/>
  <c r="J17354"/>
  <c r="J17355"/>
  <c r="J17356"/>
  <c r="J17357"/>
  <c r="J17358"/>
  <c r="J17359"/>
  <c r="J17360"/>
  <c r="J17361"/>
  <c r="J17362"/>
  <c r="J17363"/>
  <c r="J17364"/>
  <c r="J17365"/>
  <c r="J17366"/>
  <c r="J17367"/>
  <c r="J17368"/>
  <c r="J17369"/>
  <c r="J17370"/>
  <c r="J17371"/>
  <c r="J17372"/>
  <c r="J17373"/>
  <c r="J17374"/>
  <c r="J17375"/>
  <c r="J17376"/>
  <c r="J17377"/>
  <c r="J17378"/>
  <c r="J17379"/>
  <c r="J17380"/>
  <c r="J17381"/>
  <c r="J17382"/>
  <c r="J17383"/>
  <c r="J17384"/>
  <c r="J17385"/>
  <c r="J17386"/>
  <c r="J17387"/>
  <c r="J17388"/>
  <c r="J17389"/>
  <c r="J17390"/>
  <c r="J17391"/>
  <c r="J17392"/>
  <c r="J17393"/>
  <c r="J17394"/>
  <c r="J17395"/>
  <c r="J17396"/>
  <c r="J17397"/>
  <c r="J17398"/>
  <c r="J17399"/>
  <c r="J17400"/>
  <c r="J17401"/>
  <c r="J17402"/>
  <c r="J17403"/>
  <c r="J17404"/>
  <c r="J17405"/>
  <c r="J17406"/>
  <c r="J17407"/>
  <c r="J17408"/>
  <c r="J17409"/>
  <c r="J17410"/>
  <c r="J17411"/>
  <c r="J17412"/>
  <c r="J17413"/>
  <c r="J17414"/>
  <c r="J17415"/>
  <c r="J17416"/>
  <c r="J17417"/>
  <c r="J17418"/>
  <c r="J17419"/>
  <c r="J17420"/>
  <c r="J17421"/>
  <c r="J17422"/>
  <c r="J17423"/>
  <c r="J17424"/>
  <c r="J17425"/>
  <c r="J17426"/>
  <c r="J17427"/>
  <c r="J17428"/>
  <c r="J17429"/>
  <c r="J17430"/>
  <c r="J17431"/>
  <c r="J17432"/>
  <c r="J17433"/>
  <c r="J17434"/>
  <c r="J17435"/>
  <c r="J17436"/>
  <c r="J17437"/>
  <c r="J17438"/>
  <c r="J17439"/>
  <c r="J17440"/>
  <c r="J17441"/>
  <c r="J17442"/>
  <c r="J17443"/>
  <c r="J17444"/>
  <c r="J17445"/>
  <c r="J17446"/>
  <c r="J17447"/>
  <c r="J17448"/>
  <c r="J17449"/>
  <c r="J17450"/>
  <c r="J17451"/>
  <c r="J17452"/>
  <c r="J17453"/>
  <c r="J17454"/>
  <c r="J17455"/>
  <c r="J17456"/>
  <c r="J17457"/>
  <c r="J17458"/>
  <c r="J17459"/>
  <c r="J17460"/>
  <c r="J17461"/>
  <c r="J17462"/>
  <c r="J17463"/>
  <c r="J17464"/>
  <c r="J17465"/>
  <c r="J17466"/>
  <c r="J17467"/>
  <c r="J17468"/>
  <c r="J17469"/>
  <c r="J17470"/>
  <c r="J17471"/>
  <c r="J17472"/>
  <c r="J17473"/>
  <c r="J17474"/>
  <c r="J17475"/>
  <c r="J17476"/>
  <c r="J17477"/>
  <c r="J17478"/>
  <c r="J17479"/>
  <c r="J17480"/>
  <c r="J17481"/>
  <c r="J17482"/>
  <c r="J17483"/>
  <c r="J17484"/>
  <c r="J17485"/>
  <c r="J17486"/>
  <c r="J17487"/>
  <c r="J17488"/>
  <c r="J17489"/>
  <c r="J17490"/>
  <c r="J17491"/>
  <c r="J17492"/>
  <c r="J17493"/>
  <c r="J17494"/>
  <c r="J17495"/>
  <c r="J17496"/>
  <c r="J17497"/>
  <c r="J17498"/>
  <c r="J17499"/>
  <c r="J17500"/>
  <c r="J17501"/>
  <c r="J17502"/>
  <c r="J17503"/>
  <c r="J17504"/>
  <c r="J17505"/>
  <c r="J17506"/>
  <c r="J17507"/>
  <c r="J17508"/>
  <c r="J17509"/>
  <c r="J17510"/>
  <c r="J17511"/>
  <c r="J17512"/>
  <c r="J17513"/>
  <c r="J17514"/>
  <c r="J17515"/>
  <c r="J17516"/>
  <c r="J17517"/>
  <c r="J17518"/>
  <c r="J17519"/>
  <c r="J17520"/>
  <c r="J17521"/>
  <c r="J17522"/>
  <c r="J17523"/>
  <c r="J17524"/>
  <c r="J17525"/>
  <c r="J17526"/>
  <c r="J17527"/>
  <c r="J17528"/>
  <c r="J17529"/>
  <c r="J17530"/>
  <c r="J17531"/>
  <c r="J17532"/>
  <c r="J17533"/>
  <c r="J17534"/>
  <c r="J17535"/>
  <c r="J17536"/>
  <c r="J17537"/>
  <c r="J17538"/>
  <c r="J17539"/>
  <c r="J17540"/>
  <c r="J17541"/>
  <c r="J17542"/>
  <c r="J17543"/>
  <c r="J17544"/>
  <c r="J17545"/>
  <c r="J17546"/>
  <c r="J17547"/>
  <c r="J17548"/>
  <c r="J17549"/>
  <c r="J17550"/>
  <c r="J17551"/>
  <c r="J17552"/>
  <c r="J17553"/>
  <c r="J17554"/>
  <c r="J17555"/>
  <c r="J17556"/>
  <c r="J17557"/>
  <c r="J17558"/>
  <c r="J17559"/>
  <c r="J17560"/>
  <c r="J17561"/>
  <c r="J17562"/>
  <c r="J17563"/>
  <c r="J17564"/>
  <c r="J17565"/>
  <c r="J17566"/>
  <c r="J17567"/>
  <c r="J17568"/>
  <c r="J17569"/>
  <c r="J17570"/>
  <c r="J17571"/>
  <c r="J17572"/>
  <c r="J17573"/>
  <c r="J17574"/>
  <c r="J17575"/>
  <c r="J17576"/>
  <c r="J17577"/>
  <c r="J17578"/>
  <c r="J17579"/>
  <c r="J17580"/>
  <c r="J17581"/>
  <c r="J17582"/>
  <c r="J17583"/>
  <c r="J17584"/>
  <c r="J17585"/>
  <c r="J17586"/>
  <c r="J17587"/>
  <c r="J17588"/>
  <c r="J17589"/>
  <c r="J17590"/>
  <c r="J17591"/>
  <c r="J17592"/>
  <c r="J17593"/>
  <c r="J17594"/>
  <c r="J17595"/>
  <c r="J17596"/>
  <c r="J17597"/>
  <c r="J17598"/>
  <c r="J17599"/>
  <c r="J17600"/>
  <c r="J17601"/>
  <c r="J17602"/>
  <c r="J17603"/>
  <c r="J17604"/>
  <c r="J17605"/>
  <c r="J17606"/>
  <c r="J17607"/>
  <c r="J17608"/>
  <c r="J17609"/>
  <c r="J17610"/>
  <c r="J17611"/>
  <c r="J17612"/>
  <c r="J17613"/>
  <c r="J17614"/>
  <c r="J17615"/>
  <c r="J17616"/>
  <c r="J17617"/>
  <c r="J17618"/>
  <c r="J17619"/>
  <c r="J17620"/>
  <c r="J17621"/>
  <c r="J17622"/>
  <c r="J17623"/>
  <c r="J17624"/>
  <c r="J17625"/>
  <c r="J17626"/>
  <c r="J17627"/>
  <c r="J17628"/>
  <c r="J17629"/>
  <c r="J17630"/>
  <c r="J17631"/>
  <c r="J17632"/>
  <c r="J17633"/>
  <c r="J17634"/>
  <c r="J17635"/>
  <c r="J17636"/>
  <c r="J17637"/>
  <c r="J17638"/>
  <c r="J17639"/>
  <c r="J17640"/>
  <c r="J17641"/>
  <c r="J17642"/>
  <c r="J17643"/>
  <c r="J17644"/>
  <c r="J17645"/>
  <c r="J17646"/>
  <c r="J17647"/>
  <c r="J17648"/>
  <c r="J17649"/>
  <c r="J17650"/>
  <c r="J17651"/>
  <c r="J17652"/>
  <c r="J17653"/>
  <c r="J17654"/>
  <c r="J17655"/>
  <c r="J17656"/>
  <c r="J17657"/>
  <c r="J17658"/>
  <c r="J17659"/>
  <c r="J17660"/>
  <c r="J17661"/>
  <c r="J17662"/>
  <c r="J17663"/>
  <c r="J17664"/>
  <c r="J17665"/>
  <c r="J17666"/>
  <c r="J17667"/>
  <c r="J17668"/>
  <c r="J17669"/>
  <c r="J17670"/>
  <c r="J17671"/>
  <c r="J17672"/>
  <c r="J17673"/>
  <c r="J17674"/>
  <c r="J17675"/>
  <c r="J17676"/>
  <c r="J17677"/>
  <c r="J17678"/>
  <c r="J17679"/>
  <c r="J17680"/>
  <c r="J17681"/>
  <c r="J17682"/>
  <c r="J17683"/>
  <c r="J17684"/>
  <c r="J17685"/>
  <c r="J17686"/>
  <c r="J17687"/>
  <c r="J17688"/>
  <c r="J17689"/>
  <c r="J17690"/>
  <c r="J17691"/>
  <c r="J17692"/>
  <c r="J17693"/>
  <c r="J17694"/>
  <c r="J17695"/>
  <c r="J17696"/>
  <c r="J17697"/>
  <c r="J17698"/>
  <c r="J17699"/>
  <c r="J17700"/>
  <c r="J17701"/>
  <c r="J17702"/>
  <c r="J17703"/>
  <c r="J17704"/>
  <c r="J17705"/>
  <c r="J17706"/>
  <c r="J17707"/>
  <c r="J17708"/>
  <c r="J17709"/>
  <c r="J17710"/>
  <c r="J17711"/>
  <c r="J17712"/>
  <c r="J17713"/>
  <c r="J17714"/>
  <c r="J17715"/>
  <c r="J17716"/>
  <c r="J17717"/>
  <c r="J17718"/>
  <c r="J17719"/>
  <c r="J17720"/>
  <c r="J17721"/>
  <c r="J17722"/>
  <c r="J17723"/>
  <c r="J17724"/>
  <c r="J17725"/>
  <c r="J17726"/>
  <c r="J17727"/>
  <c r="J17728"/>
  <c r="J17729"/>
  <c r="J17730"/>
  <c r="J17731"/>
  <c r="J17732"/>
  <c r="J17733"/>
  <c r="J17734"/>
  <c r="J17735"/>
  <c r="J17736"/>
  <c r="J17737"/>
  <c r="J17738"/>
  <c r="J17739"/>
  <c r="J17740"/>
  <c r="J17741"/>
  <c r="J17742"/>
  <c r="J17743"/>
  <c r="J17744"/>
  <c r="J17745"/>
  <c r="J17746"/>
  <c r="J17747"/>
  <c r="J17748"/>
  <c r="J17749"/>
  <c r="J17750"/>
  <c r="J17751"/>
  <c r="J17752"/>
  <c r="J17753"/>
  <c r="J17754"/>
  <c r="J17755"/>
  <c r="J17756"/>
  <c r="J17757"/>
  <c r="J17758"/>
  <c r="J17759"/>
  <c r="J17760"/>
  <c r="J17761"/>
  <c r="J17762"/>
  <c r="J17763"/>
  <c r="J17764"/>
  <c r="J17765"/>
  <c r="J17766"/>
  <c r="J17767"/>
  <c r="J17768"/>
  <c r="J17769"/>
  <c r="J17770"/>
  <c r="J17771"/>
  <c r="J17772"/>
  <c r="J17773"/>
  <c r="J17774"/>
  <c r="J17775"/>
  <c r="J17776"/>
  <c r="J17777"/>
  <c r="J17778"/>
  <c r="J17779"/>
  <c r="J17780"/>
  <c r="J17781"/>
  <c r="J17782"/>
  <c r="J17783"/>
  <c r="J17784"/>
  <c r="J17785"/>
  <c r="J17786"/>
  <c r="J17787"/>
  <c r="J17788"/>
  <c r="J17789"/>
  <c r="J17790"/>
  <c r="J17791"/>
  <c r="J17792"/>
  <c r="J17793"/>
  <c r="J17794"/>
  <c r="J17795"/>
  <c r="J17796"/>
  <c r="J17797"/>
  <c r="J17798"/>
  <c r="J17799"/>
  <c r="J17800"/>
  <c r="J17801"/>
  <c r="J17802"/>
  <c r="J17803"/>
  <c r="J17804"/>
  <c r="J17805"/>
  <c r="J17806"/>
  <c r="J17807"/>
  <c r="J17808"/>
  <c r="J17809"/>
  <c r="J17810"/>
  <c r="J17811"/>
  <c r="J17812"/>
  <c r="J17813"/>
  <c r="J17814"/>
  <c r="J17815"/>
  <c r="J17816"/>
  <c r="J17817"/>
  <c r="J17818"/>
  <c r="J17819"/>
  <c r="J17820"/>
  <c r="J17821"/>
  <c r="J17822"/>
  <c r="J17823"/>
  <c r="J17824"/>
  <c r="J17825"/>
  <c r="J17826"/>
  <c r="J17827"/>
  <c r="J17828"/>
  <c r="J17829"/>
  <c r="J17830"/>
  <c r="J17831"/>
  <c r="J17832"/>
  <c r="J17833"/>
  <c r="J17834"/>
  <c r="J17835"/>
  <c r="J17836"/>
  <c r="J17837"/>
  <c r="J17838"/>
  <c r="J17839"/>
  <c r="J17840"/>
  <c r="J17841"/>
  <c r="J17842"/>
  <c r="J17843"/>
  <c r="J17844"/>
  <c r="J17845"/>
  <c r="J17846"/>
  <c r="J17847"/>
  <c r="J17848"/>
  <c r="J17849"/>
  <c r="J17850"/>
  <c r="J17851"/>
  <c r="J17852"/>
  <c r="J17853"/>
  <c r="J17854"/>
  <c r="J17855"/>
  <c r="J17856"/>
  <c r="J17857"/>
  <c r="J17858"/>
  <c r="J17859"/>
  <c r="J17860"/>
  <c r="J17861"/>
  <c r="J17862"/>
  <c r="J17863"/>
  <c r="J17864"/>
  <c r="J17865"/>
  <c r="J17866"/>
  <c r="J17867"/>
  <c r="J17868"/>
  <c r="J17869"/>
  <c r="J17870"/>
  <c r="J17871"/>
  <c r="J17872"/>
  <c r="J17873"/>
  <c r="J17874"/>
  <c r="J17875"/>
  <c r="J17876"/>
  <c r="J17877"/>
  <c r="J17878"/>
  <c r="J17879"/>
  <c r="J17880"/>
  <c r="J17881"/>
  <c r="J17882"/>
  <c r="J17883"/>
  <c r="J17884"/>
  <c r="J17885"/>
  <c r="J17886"/>
  <c r="J17887"/>
  <c r="J17888"/>
  <c r="J17889"/>
  <c r="J17890"/>
  <c r="J17891"/>
  <c r="J17892"/>
  <c r="J17893"/>
  <c r="J17894"/>
  <c r="J17895"/>
  <c r="J17896"/>
  <c r="J17897"/>
  <c r="J17898"/>
  <c r="J17899"/>
  <c r="J17900"/>
  <c r="J17901"/>
  <c r="J17902"/>
  <c r="J17903"/>
  <c r="J17904"/>
  <c r="J17905"/>
  <c r="J17906"/>
  <c r="J17907"/>
  <c r="J17908"/>
  <c r="J17909"/>
  <c r="J17910"/>
  <c r="J17911"/>
  <c r="J17912"/>
  <c r="J17913"/>
  <c r="J17914"/>
  <c r="J17915"/>
  <c r="J17916"/>
  <c r="J17917"/>
  <c r="J17918"/>
  <c r="J17919"/>
  <c r="J17920"/>
  <c r="J17921"/>
  <c r="J17922"/>
  <c r="J17923"/>
  <c r="J17924"/>
  <c r="J17925"/>
  <c r="J17926"/>
  <c r="J17927"/>
  <c r="J17928"/>
  <c r="J17929"/>
  <c r="J17930"/>
  <c r="J17931"/>
  <c r="J17932"/>
  <c r="J17933"/>
  <c r="J17934"/>
  <c r="J17935"/>
  <c r="J17936"/>
  <c r="J17937"/>
  <c r="J17938"/>
  <c r="J17939"/>
  <c r="J17940"/>
  <c r="J17941"/>
  <c r="J17942"/>
  <c r="J17943"/>
  <c r="J17944"/>
  <c r="J17945"/>
  <c r="J17946"/>
  <c r="J17947"/>
  <c r="J17948"/>
  <c r="J17949"/>
  <c r="J17950"/>
  <c r="J17951"/>
  <c r="J17952"/>
  <c r="J17953"/>
  <c r="J17954"/>
  <c r="J17955"/>
  <c r="J17956"/>
  <c r="J17957"/>
  <c r="J17958"/>
  <c r="J17959"/>
  <c r="J17960"/>
  <c r="J17961"/>
  <c r="J17962"/>
  <c r="J17963"/>
  <c r="J17964"/>
  <c r="J17965"/>
  <c r="J17966"/>
  <c r="J17967"/>
  <c r="J17968"/>
  <c r="J17969"/>
  <c r="J17970"/>
  <c r="J17971"/>
  <c r="J17972"/>
  <c r="J17973"/>
  <c r="J17974"/>
  <c r="J17975"/>
  <c r="J17976"/>
  <c r="J17977"/>
  <c r="J17978"/>
  <c r="J17979"/>
  <c r="J17980"/>
  <c r="J17981"/>
  <c r="J17982"/>
  <c r="J17983"/>
  <c r="J17984"/>
  <c r="J17985"/>
  <c r="J17986"/>
  <c r="J17987"/>
  <c r="J17988"/>
  <c r="J17989"/>
  <c r="J17990"/>
  <c r="J17991"/>
  <c r="J17992"/>
  <c r="J17993"/>
  <c r="J17994"/>
  <c r="J17995"/>
  <c r="J17996"/>
  <c r="J17997"/>
  <c r="J17998"/>
  <c r="J17999"/>
  <c r="J18000"/>
  <c r="J18001"/>
  <c r="J18002"/>
  <c r="J18003"/>
  <c r="J18004"/>
  <c r="J18005"/>
  <c r="J18006"/>
  <c r="J18007"/>
  <c r="J18008"/>
  <c r="J18009"/>
  <c r="J18010"/>
  <c r="J18011"/>
  <c r="J18012"/>
  <c r="J18013"/>
  <c r="J18014"/>
  <c r="J18015"/>
  <c r="J18016"/>
  <c r="J18017"/>
  <c r="J18018"/>
  <c r="J18019"/>
  <c r="J18020"/>
  <c r="J18021"/>
  <c r="J18022"/>
  <c r="J18023"/>
  <c r="J18024"/>
  <c r="J18025"/>
  <c r="J18026"/>
  <c r="J18027"/>
  <c r="J18028"/>
  <c r="J18029"/>
  <c r="J18030"/>
  <c r="J18031"/>
  <c r="J18032"/>
  <c r="J18033"/>
  <c r="J18034"/>
  <c r="J18035"/>
  <c r="J18036"/>
  <c r="J18037"/>
  <c r="J18038"/>
  <c r="J18039"/>
  <c r="J18040"/>
  <c r="J18041"/>
  <c r="J18042"/>
  <c r="J18043"/>
  <c r="J18044"/>
  <c r="J18045"/>
  <c r="J18046"/>
  <c r="J18047"/>
  <c r="J18048"/>
  <c r="J18049"/>
  <c r="J18050"/>
  <c r="J18051"/>
  <c r="J18052"/>
  <c r="J18053"/>
  <c r="J18054"/>
  <c r="J18055"/>
  <c r="J18056"/>
  <c r="J18057"/>
  <c r="J18058"/>
  <c r="J18059"/>
  <c r="J18060"/>
  <c r="J18061"/>
  <c r="J18062"/>
  <c r="J18063"/>
  <c r="J18064"/>
  <c r="J18065"/>
  <c r="J18066"/>
  <c r="J18067"/>
  <c r="J18068"/>
  <c r="J18069"/>
  <c r="J18070"/>
  <c r="J18071"/>
  <c r="J18072"/>
  <c r="J18073"/>
  <c r="J18074"/>
  <c r="J18075"/>
  <c r="J18076"/>
  <c r="J18077"/>
  <c r="J18078"/>
  <c r="J18079"/>
  <c r="J18080"/>
  <c r="J18081"/>
  <c r="J18082"/>
  <c r="J18083"/>
  <c r="J18084"/>
  <c r="J18085"/>
  <c r="J18086"/>
  <c r="J18087"/>
  <c r="J18088"/>
  <c r="J18089"/>
  <c r="J18090"/>
  <c r="J18091"/>
  <c r="J18092"/>
  <c r="J18093"/>
  <c r="J18094"/>
  <c r="J18095"/>
  <c r="J18096"/>
  <c r="J18097"/>
  <c r="J18098"/>
  <c r="J18099"/>
  <c r="J18100"/>
  <c r="J18101"/>
  <c r="J18102"/>
  <c r="J18103"/>
  <c r="J18104"/>
  <c r="J18105"/>
  <c r="J18106"/>
  <c r="J18107"/>
  <c r="J18108"/>
  <c r="J18109"/>
  <c r="J18110"/>
  <c r="J18111"/>
  <c r="J18112"/>
  <c r="J18113"/>
  <c r="J18114"/>
  <c r="J18115"/>
  <c r="J18116"/>
  <c r="J18117"/>
  <c r="J18118"/>
  <c r="J18119"/>
  <c r="J18120"/>
  <c r="J18121"/>
  <c r="J18122"/>
  <c r="J18123"/>
  <c r="J18124"/>
  <c r="J18125"/>
  <c r="J18126"/>
  <c r="J18127"/>
  <c r="J18128"/>
  <c r="J18129"/>
  <c r="J18130"/>
  <c r="J18131"/>
  <c r="J18132"/>
  <c r="J18133"/>
  <c r="J18134"/>
  <c r="J18135"/>
  <c r="J18136"/>
  <c r="J18137"/>
  <c r="J18138"/>
  <c r="J18139"/>
  <c r="J18140"/>
  <c r="J18141"/>
  <c r="J18142"/>
  <c r="J18143"/>
  <c r="J18144"/>
  <c r="J18145"/>
  <c r="J18146"/>
  <c r="J18147"/>
  <c r="J18148"/>
  <c r="J18149"/>
  <c r="J18150"/>
  <c r="J18151"/>
  <c r="J18152"/>
  <c r="J18153"/>
  <c r="J18154"/>
  <c r="J18155"/>
  <c r="J18156"/>
  <c r="J18157"/>
  <c r="J18158"/>
  <c r="J18159"/>
  <c r="J18160"/>
  <c r="J18161"/>
  <c r="J18162"/>
  <c r="J18163"/>
  <c r="J18164"/>
  <c r="J18165"/>
  <c r="J18166"/>
  <c r="J18167"/>
  <c r="J18168"/>
  <c r="J18169"/>
  <c r="J18170"/>
  <c r="J18171"/>
  <c r="J18172"/>
  <c r="J18173"/>
  <c r="J18174"/>
  <c r="J18175"/>
  <c r="J18176"/>
  <c r="J18177"/>
  <c r="J18178"/>
  <c r="J18179"/>
  <c r="J18180"/>
  <c r="J18181"/>
  <c r="J18182"/>
  <c r="J18183"/>
  <c r="J18184"/>
  <c r="J18185"/>
  <c r="J18186"/>
  <c r="J18187"/>
  <c r="J18188"/>
  <c r="J18189"/>
  <c r="J18190"/>
  <c r="J18191"/>
  <c r="J18192"/>
  <c r="J18193"/>
  <c r="J18194"/>
  <c r="J18195"/>
  <c r="J18196"/>
  <c r="J18197"/>
  <c r="J18198"/>
  <c r="J18199"/>
  <c r="J18200"/>
  <c r="J18201"/>
  <c r="J18202"/>
  <c r="J18203"/>
  <c r="J18204"/>
  <c r="J18205"/>
  <c r="J18206"/>
  <c r="J18207"/>
  <c r="J18208"/>
  <c r="J18209"/>
  <c r="J18210"/>
  <c r="J18211"/>
  <c r="J18212"/>
  <c r="J18213"/>
  <c r="J18214"/>
  <c r="J18215"/>
  <c r="J18216"/>
  <c r="J18217"/>
  <c r="J18218"/>
  <c r="J18219"/>
  <c r="J18220"/>
  <c r="J18221"/>
  <c r="J18222"/>
  <c r="J18223"/>
  <c r="J18224"/>
  <c r="J18225"/>
  <c r="J18226"/>
  <c r="J18227"/>
  <c r="J18228"/>
  <c r="J18229"/>
  <c r="J18230"/>
  <c r="J18231"/>
  <c r="J18232"/>
  <c r="J18233"/>
  <c r="J18234"/>
  <c r="J18235"/>
  <c r="J18236"/>
  <c r="J18237"/>
  <c r="J18238"/>
  <c r="J18239"/>
  <c r="J18240"/>
  <c r="J18241"/>
  <c r="J18242"/>
  <c r="J18243"/>
  <c r="J18244"/>
  <c r="J18245"/>
  <c r="J18246"/>
  <c r="J18247"/>
  <c r="J18248"/>
  <c r="J18249"/>
  <c r="J18250"/>
  <c r="J18251"/>
  <c r="J18252"/>
  <c r="J18253"/>
  <c r="J18254"/>
  <c r="J18255"/>
  <c r="J18256"/>
  <c r="J18257"/>
  <c r="J18258"/>
  <c r="J18259"/>
  <c r="J18260"/>
  <c r="J18261"/>
  <c r="J18262"/>
  <c r="J18263"/>
  <c r="J18264"/>
  <c r="J18265"/>
  <c r="J18266"/>
  <c r="J18267"/>
  <c r="J18268"/>
  <c r="J18269"/>
  <c r="J18270"/>
  <c r="J18271"/>
  <c r="J18272"/>
  <c r="J18273"/>
  <c r="J18274"/>
  <c r="J18275"/>
  <c r="J18276"/>
  <c r="J18277"/>
  <c r="J18278"/>
  <c r="J18279"/>
  <c r="J18280"/>
  <c r="J18281"/>
  <c r="J18282"/>
  <c r="J18283"/>
  <c r="J18284"/>
  <c r="J18285"/>
  <c r="J18286"/>
  <c r="J18287"/>
  <c r="J18288"/>
  <c r="J18289"/>
  <c r="J18290"/>
  <c r="J18291"/>
  <c r="J18292"/>
  <c r="J18293"/>
  <c r="J18294"/>
  <c r="J18295"/>
  <c r="J18296"/>
  <c r="J18297"/>
  <c r="J18298"/>
  <c r="J18299"/>
  <c r="J18300"/>
  <c r="J18301"/>
  <c r="J18302"/>
  <c r="J18303"/>
  <c r="J18304"/>
  <c r="J18305"/>
  <c r="J18306"/>
  <c r="J18307"/>
  <c r="J18308"/>
  <c r="J18309"/>
  <c r="J18310"/>
  <c r="J18311"/>
  <c r="J18312"/>
  <c r="J18313"/>
  <c r="J18314"/>
  <c r="J18315"/>
  <c r="J18316"/>
  <c r="J18317"/>
  <c r="J18318"/>
  <c r="J18319"/>
  <c r="J18320"/>
  <c r="J18321"/>
  <c r="J18322"/>
  <c r="J18323"/>
  <c r="J18324"/>
  <c r="J18325"/>
  <c r="J18326"/>
  <c r="J18327"/>
  <c r="J18328"/>
  <c r="J18329"/>
  <c r="J18330"/>
  <c r="J18331"/>
  <c r="J18332"/>
  <c r="J18333"/>
  <c r="J18334"/>
  <c r="J18335"/>
  <c r="J18336"/>
  <c r="J18337"/>
  <c r="J18338"/>
  <c r="J18339"/>
  <c r="J18340"/>
  <c r="J18341"/>
  <c r="J18342"/>
  <c r="J18343"/>
  <c r="J18344"/>
  <c r="J18345"/>
  <c r="J18346"/>
  <c r="J18347"/>
  <c r="J18348"/>
  <c r="J18349"/>
  <c r="J18350"/>
  <c r="J18351"/>
  <c r="J18352"/>
  <c r="J18353"/>
  <c r="J18354"/>
  <c r="J18355"/>
  <c r="J18356"/>
  <c r="J18357"/>
  <c r="J18358"/>
  <c r="J18359"/>
  <c r="J18360"/>
  <c r="J18361"/>
  <c r="J18362"/>
  <c r="J18363"/>
  <c r="J18364"/>
  <c r="J18365"/>
  <c r="J18366"/>
  <c r="J18367"/>
  <c r="J18368"/>
  <c r="J18369"/>
  <c r="J18370"/>
  <c r="J18371"/>
  <c r="J18372"/>
  <c r="J18373"/>
  <c r="J18374"/>
  <c r="J18375"/>
  <c r="J18376"/>
  <c r="J18377"/>
  <c r="J18378"/>
  <c r="J18379"/>
  <c r="J18380"/>
  <c r="J18381"/>
  <c r="J18382"/>
  <c r="J18383"/>
  <c r="J18384"/>
  <c r="J18385"/>
  <c r="J18386"/>
  <c r="J18387"/>
  <c r="J18388"/>
  <c r="J18389"/>
  <c r="J18390"/>
  <c r="J18391"/>
  <c r="J18392"/>
  <c r="J18393"/>
  <c r="J18394"/>
  <c r="J18395"/>
  <c r="J18396"/>
  <c r="J18397"/>
  <c r="J18398"/>
  <c r="J18399"/>
  <c r="J18400"/>
  <c r="J18401"/>
  <c r="J18402"/>
  <c r="J18403"/>
  <c r="J18404"/>
  <c r="J18405"/>
  <c r="J18406"/>
  <c r="J18407"/>
  <c r="J18408"/>
  <c r="J18409"/>
  <c r="J18410"/>
  <c r="J18411"/>
  <c r="J18412"/>
  <c r="J18413"/>
  <c r="J18414"/>
  <c r="J18415"/>
  <c r="J18416"/>
  <c r="J18417"/>
  <c r="J18418"/>
  <c r="J18419"/>
  <c r="J18420"/>
  <c r="J18421"/>
  <c r="J18422"/>
  <c r="J18423"/>
  <c r="J18424"/>
  <c r="J18425"/>
  <c r="J18426"/>
  <c r="J18427"/>
  <c r="J18428"/>
  <c r="J18429"/>
  <c r="J18430"/>
  <c r="J18431"/>
  <c r="J18432"/>
  <c r="J18433"/>
  <c r="J18434"/>
  <c r="J18435"/>
  <c r="J18436"/>
  <c r="J18437"/>
  <c r="J18438"/>
  <c r="J18439"/>
  <c r="J18440"/>
  <c r="J18441"/>
  <c r="J18442"/>
  <c r="J18443"/>
  <c r="J18444"/>
  <c r="J18445"/>
  <c r="J18446"/>
  <c r="J18447"/>
  <c r="J18448"/>
  <c r="J18449"/>
  <c r="J18450"/>
  <c r="J18451"/>
  <c r="J18452"/>
  <c r="J18453"/>
  <c r="J18454"/>
  <c r="J18455"/>
  <c r="J18456"/>
  <c r="J18457"/>
  <c r="J18458"/>
  <c r="J18459"/>
  <c r="J18460"/>
  <c r="J18461"/>
  <c r="J18462"/>
  <c r="J18463"/>
  <c r="J18464"/>
  <c r="J18465"/>
  <c r="J18466"/>
  <c r="J18467"/>
  <c r="J18468"/>
  <c r="J18469"/>
  <c r="J18470"/>
  <c r="J18471"/>
  <c r="J18472"/>
  <c r="J18473"/>
  <c r="J18474"/>
  <c r="J18475"/>
  <c r="J18476"/>
  <c r="J18477"/>
  <c r="J18478"/>
  <c r="J18479"/>
  <c r="J18480"/>
  <c r="J18481"/>
  <c r="J18482"/>
  <c r="J18483"/>
  <c r="J18484"/>
  <c r="J18485"/>
  <c r="J18486"/>
  <c r="J18487"/>
  <c r="J18488"/>
  <c r="J18489"/>
  <c r="J18490"/>
  <c r="J18491"/>
  <c r="J18492"/>
  <c r="J18493"/>
  <c r="J18494"/>
  <c r="J18495"/>
  <c r="J18496"/>
  <c r="J18497"/>
  <c r="J18498"/>
  <c r="J18499"/>
  <c r="J18500"/>
  <c r="J18501"/>
  <c r="J18502"/>
  <c r="J18503"/>
  <c r="J18504"/>
  <c r="J18505"/>
  <c r="J18506"/>
  <c r="J18507"/>
  <c r="J18508"/>
  <c r="J18509"/>
  <c r="J18510"/>
  <c r="J18511"/>
  <c r="J18512"/>
  <c r="J18513"/>
  <c r="J18514"/>
  <c r="J18515"/>
  <c r="J18516"/>
  <c r="J18517"/>
  <c r="J18518"/>
  <c r="J18519"/>
  <c r="J18520"/>
  <c r="J18521"/>
  <c r="J18522"/>
  <c r="J18523"/>
  <c r="J18524"/>
  <c r="J18525"/>
  <c r="J18526"/>
  <c r="J18527"/>
  <c r="J18528"/>
  <c r="J18529"/>
  <c r="J18530"/>
  <c r="J18531"/>
  <c r="J18532"/>
  <c r="J18533"/>
  <c r="J18534"/>
  <c r="J18535"/>
  <c r="J18536"/>
  <c r="J18537"/>
  <c r="J18538"/>
  <c r="J18539"/>
  <c r="J18540"/>
  <c r="J18541"/>
  <c r="J18542"/>
  <c r="J18543"/>
  <c r="J18544"/>
  <c r="J18545"/>
  <c r="J18546"/>
  <c r="J18547"/>
  <c r="J18548"/>
  <c r="J18549"/>
  <c r="J18550"/>
  <c r="J18551"/>
  <c r="J18552"/>
  <c r="J18553"/>
  <c r="J18554"/>
  <c r="J18555"/>
  <c r="J18556"/>
  <c r="J18557"/>
  <c r="J18558"/>
  <c r="J18559"/>
  <c r="J18560"/>
  <c r="J18561"/>
  <c r="J18562"/>
  <c r="J18563"/>
  <c r="J18564"/>
  <c r="J18565"/>
  <c r="J18566"/>
  <c r="J18567"/>
  <c r="J18568"/>
  <c r="J18569"/>
  <c r="J18570"/>
  <c r="J18571"/>
  <c r="J18572"/>
  <c r="J18573"/>
  <c r="J18574"/>
  <c r="J18575"/>
  <c r="J18576"/>
  <c r="J18577"/>
  <c r="J18578"/>
  <c r="J18579"/>
  <c r="J18580"/>
  <c r="J18581"/>
  <c r="J18582"/>
  <c r="J18583"/>
  <c r="J18584"/>
  <c r="J18585"/>
  <c r="J18586"/>
  <c r="J18587"/>
  <c r="J18588"/>
  <c r="J18589"/>
  <c r="J18590"/>
  <c r="J18591"/>
  <c r="J18592"/>
  <c r="J18593"/>
  <c r="J18594"/>
  <c r="J18595"/>
  <c r="J18596"/>
  <c r="J18597"/>
  <c r="J18598"/>
  <c r="J18599"/>
  <c r="J18600"/>
  <c r="J18601"/>
  <c r="J18602"/>
  <c r="J18603"/>
  <c r="J18604"/>
  <c r="J18605"/>
  <c r="J18606"/>
  <c r="J18607"/>
  <c r="J18608"/>
  <c r="J18609"/>
  <c r="J18610"/>
  <c r="J18611"/>
  <c r="J18612"/>
  <c r="J18613"/>
  <c r="J18614"/>
  <c r="J18615"/>
  <c r="J18616"/>
  <c r="J18617"/>
  <c r="J18618"/>
  <c r="J18619"/>
  <c r="J18620"/>
  <c r="J18621"/>
  <c r="J18622"/>
  <c r="J18623"/>
  <c r="J18624"/>
  <c r="J18625"/>
  <c r="J18626"/>
  <c r="J18627"/>
  <c r="J18628"/>
  <c r="J18629"/>
  <c r="J18630"/>
  <c r="J18631"/>
  <c r="J18632"/>
  <c r="J18633"/>
  <c r="J18634"/>
  <c r="J18635"/>
  <c r="J18636"/>
  <c r="J18637"/>
  <c r="J18638"/>
  <c r="J18639"/>
  <c r="J18640"/>
  <c r="J18641"/>
  <c r="J18642"/>
  <c r="J18643"/>
  <c r="J18644"/>
  <c r="J18645"/>
  <c r="J18646"/>
  <c r="J18647"/>
  <c r="J18648"/>
  <c r="J18649"/>
  <c r="J18650"/>
  <c r="J18651"/>
  <c r="J18652"/>
  <c r="J18653"/>
  <c r="J18654"/>
  <c r="J18655"/>
  <c r="J18656"/>
  <c r="J18657"/>
  <c r="J18658"/>
  <c r="J18659"/>
  <c r="J18660"/>
  <c r="J18661"/>
  <c r="J18662"/>
  <c r="J18663"/>
  <c r="J18664"/>
  <c r="J18665"/>
  <c r="J18666"/>
  <c r="J18667"/>
  <c r="J18668"/>
  <c r="J18669"/>
  <c r="J18670"/>
  <c r="J18671"/>
  <c r="J18672"/>
  <c r="J18673"/>
  <c r="J18674"/>
  <c r="J18675"/>
  <c r="J18676"/>
  <c r="J18677"/>
  <c r="J18678"/>
  <c r="J18679"/>
  <c r="J18680"/>
  <c r="J18681"/>
  <c r="J18682"/>
  <c r="J18683"/>
  <c r="J18684"/>
  <c r="J18685"/>
  <c r="J18686"/>
  <c r="J18687"/>
  <c r="J18688"/>
  <c r="J18689"/>
  <c r="J18690"/>
  <c r="J18691"/>
  <c r="J18692"/>
  <c r="J18693"/>
  <c r="J18694"/>
  <c r="J18695"/>
  <c r="J18696"/>
  <c r="J18697"/>
  <c r="J18698"/>
  <c r="J18699"/>
  <c r="J18700"/>
  <c r="J18701"/>
  <c r="J18702"/>
  <c r="J18703"/>
  <c r="J18704"/>
  <c r="J18705"/>
  <c r="J18706"/>
  <c r="J18707"/>
  <c r="J18708"/>
  <c r="J18709"/>
  <c r="J18710"/>
  <c r="J18711"/>
  <c r="J18712"/>
  <c r="J18713"/>
  <c r="J18714"/>
  <c r="J18715"/>
  <c r="J18716"/>
  <c r="J18717"/>
  <c r="J18718"/>
  <c r="J18719"/>
  <c r="J18720"/>
  <c r="J18721"/>
  <c r="J18722"/>
  <c r="J18723"/>
  <c r="J18724"/>
  <c r="J18725"/>
  <c r="J18726"/>
  <c r="J18727"/>
  <c r="J18728"/>
  <c r="J18729"/>
  <c r="J18730"/>
  <c r="J18731"/>
  <c r="J18732"/>
  <c r="J18733"/>
  <c r="J18734"/>
  <c r="J18735"/>
  <c r="J18736"/>
  <c r="J18737"/>
  <c r="J18738"/>
  <c r="J18739"/>
  <c r="J18740"/>
  <c r="J18741"/>
  <c r="J18742"/>
  <c r="J18743"/>
  <c r="J18744"/>
  <c r="J18745"/>
  <c r="J18746"/>
  <c r="J18747"/>
  <c r="J18748"/>
  <c r="J18749"/>
  <c r="J18750"/>
  <c r="J18751"/>
  <c r="J18752"/>
  <c r="J18753"/>
  <c r="J18754"/>
  <c r="J18755"/>
  <c r="J18756"/>
  <c r="J18757"/>
  <c r="J18758"/>
  <c r="J18759"/>
  <c r="J18760"/>
  <c r="J18761"/>
  <c r="J18762"/>
  <c r="J18763"/>
  <c r="J18764"/>
  <c r="J18765"/>
  <c r="J18766"/>
  <c r="J18767"/>
  <c r="J18768"/>
  <c r="J18769"/>
  <c r="J18770"/>
  <c r="J18771"/>
  <c r="J18772"/>
  <c r="J18773"/>
  <c r="J18774"/>
  <c r="J18775"/>
  <c r="J18776"/>
  <c r="J18777"/>
  <c r="J18778"/>
  <c r="J18779"/>
  <c r="J18780"/>
  <c r="J18781"/>
  <c r="J18782"/>
  <c r="J18783"/>
  <c r="J18784"/>
  <c r="J18785"/>
  <c r="J18786"/>
  <c r="J18787"/>
  <c r="J18788"/>
  <c r="J18789"/>
  <c r="J18790"/>
  <c r="J18791"/>
  <c r="J18792"/>
  <c r="J18793"/>
  <c r="J18794"/>
  <c r="J18795"/>
  <c r="J18796"/>
  <c r="J18797"/>
  <c r="J18798"/>
  <c r="J18799"/>
  <c r="J18800"/>
  <c r="J18801"/>
  <c r="J18802"/>
  <c r="J18803"/>
  <c r="J18804"/>
  <c r="J18805"/>
  <c r="J18806"/>
  <c r="J18807"/>
  <c r="J18808"/>
  <c r="J18809"/>
  <c r="J18810"/>
  <c r="J18811"/>
  <c r="J18812"/>
  <c r="J18813"/>
  <c r="J18814"/>
  <c r="J18815"/>
  <c r="J18816"/>
  <c r="J18817"/>
  <c r="J18818"/>
  <c r="J18819"/>
  <c r="J18820"/>
  <c r="J18821"/>
  <c r="J18822"/>
  <c r="J18823"/>
  <c r="J18824"/>
  <c r="J18825"/>
  <c r="J18826"/>
  <c r="J18827"/>
  <c r="J18828"/>
  <c r="J18829"/>
  <c r="J18830"/>
  <c r="J18831"/>
  <c r="J18832"/>
  <c r="J18833"/>
  <c r="J18834"/>
  <c r="J18835"/>
  <c r="J18836"/>
  <c r="J18837"/>
  <c r="J18838"/>
  <c r="J18839"/>
  <c r="J18840"/>
  <c r="J18841"/>
  <c r="J18842"/>
  <c r="J18843"/>
  <c r="J18844"/>
  <c r="J18845"/>
  <c r="J18846"/>
  <c r="J18847"/>
  <c r="J18848"/>
  <c r="J18849"/>
  <c r="J18850"/>
  <c r="J18851"/>
  <c r="J18852"/>
  <c r="J18853"/>
  <c r="J18854"/>
  <c r="J18855"/>
  <c r="J18856"/>
  <c r="J18857"/>
  <c r="J18858"/>
  <c r="J18859"/>
  <c r="J18860"/>
  <c r="J18861"/>
  <c r="J18862"/>
  <c r="J18863"/>
  <c r="J18864"/>
  <c r="J18865"/>
  <c r="J18866"/>
  <c r="J18867"/>
  <c r="J18868"/>
  <c r="J18869"/>
  <c r="J18870"/>
  <c r="J18871"/>
  <c r="J18872"/>
  <c r="J18873"/>
  <c r="J18874"/>
  <c r="J18875"/>
  <c r="J18876"/>
  <c r="J18877"/>
  <c r="J18878"/>
  <c r="J18879"/>
  <c r="J18880"/>
  <c r="J18881"/>
  <c r="J18882"/>
  <c r="J18883"/>
  <c r="J18884"/>
  <c r="J18885"/>
  <c r="J18886"/>
  <c r="J18887"/>
  <c r="J18888"/>
  <c r="J18889"/>
  <c r="J18890"/>
  <c r="J18891"/>
  <c r="J18892"/>
  <c r="J18893"/>
  <c r="J18894"/>
  <c r="J18895"/>
  <c r="J18896"/>
  <c r="J18897"/>
  <c r="J18898"/>
  <c r="J18899"/>
  <c r="J18900"/>
  <c r="J18901"/>
  <c r="J18902"/>
  <c r="J18903"/>
  <c r="J18904"/>
  <c r="J18905"/>
  <c r="J18906"/>
  <c r="J18907"/>
  <c r="J18908"/>
  <c r="J18909"/>
  <c r="J18910"/>
  <c r="J18911"/>
  <c r="J18912"/>
  <c r="J18913"/>
  <c r="J18914"/>
  <c r="J18915"/>
  <c r="J18916"/>
  <c r="J18917"/>
  <c r="J18918"/>
  <c r="J18919"/>
  <c r="J18920"/>
  <c r="J18921"/>
  <c r="J18922"/>
  <c r="J18923"/>
  <c r="J18924"/>
  <c r="J18925"/>
  <c r="J18926"/>
  <c r="J18927"/>
  <c r="J18928"/>
  <c r="J18929"/>
  <c r="J18930"/>
  <c r="J18931"/>
  <c r="J18932"/>
  <c r="J18933"/>
  <c r="J18934"/>
  <c r="J18935"/>
  <c r="J18936"/>
  <c r="J18937"/>
  <c r="J18938"/>
  <c r="J18939"/>
  <c r="J18940"/>
  <c r="J18941"/>
  <c r="J18942"/>
  <c r="J18943"/>
  <c r="J18944"/>
  <c r="J18945"/>
  <c r="J18946"/>
  <c r="J18947"/>
  <c r="J18948"/>
  <c r="J18949"/>
  <c r="J18950"/>
  <c r="J18951"/>
  <c r="J18952"/>
  <c r="J18953"/>
  <c r="J18954"/>
  <c r="J18955"/>
  <c r="J18956"/>
  <c r="J18957"/>
  <c r="J18958"/>
  <c r="J18959"/>
  <c r="J18960"/>
  <c r="J18961"/>
  <c r="J18962"/>
  <c r="J18963"/>
  <c r="J18964"/>
  <c r="J18965"/>
  <c r="J18966"/>
  <c r="J18967"/>
  <c r="J18968"/>
  <c r="J18969"/>
  <c r="J18970"/>
  <c r="J18971"/>
  <c r="J18972"/>
  <c r="J18973"/>
  <c r="J18974"/>
  <c r="J18975"/>
  <c r="J18976"/>
  <c r="J18977"/>
  <c r="J18978"/>
  <c r="J18979"/>
  <c r="J18980"/>
  <c r="J18981"/>
  <c r="J18982"/>
  <c r="J18983"/>
  <c r="J18984"/>
  <c r="J18985"/>
  <c r="J18986"/>
  <c r="J18987"/>
  <c r="J18988"/>
  <c r="J18989"/>
  <c r="J18990"/>
  <c r="J18991"/>
  <c r="J18992"/>
  <c r="J18993"/>
  <c r="J18994"/>
  <c r="J18995"/>
  <c r="J18996"/>
  <c r="J18997"/>
  <c r="J18998"/>
  <c r="J18999"/>
  <c r="J19000"/>
  <c r="J19001"/>
  <c r="J19002"/>
  <c r="J19003"/>
  <c r="J19004"/>
  <c r="J19005"/>
  <c r="J19006"/>
  <c r="J19007"/>
  <c r="J19008"/>
  <c r="J19009"/>
  <c r="J19010"/>
  <c r="J19011"/>
  <c r="J19012"/>
  <c r="J19013"/>
  <c r="J19014"/>
  <c r="J19015"/>
  <c r="J19016"/>
  <c r="J19017"/>
  <c r="J19018"/>
  <c r="J19019"/>
  <c r="J19020"/>
  <c r="J19021"/>
  <c r="J19022"/>
  <c r="J19023"/>
  <c r="J19024"/>
  <c r="J19025"/>
  <c r="J19026"/>
  <c r="J19027"/>
  <c r="J19028"/>
  <c r="J19029"/>
  <c r="J19030"/>
  <c r="J19031"/>
  <c r="J19032"/>
  <c r="J19033"/>
  <c r="J19034"/>
  <c r="J19035"/>
  <c r="J19036"/>
  <c r="J19037"/>
  <c r="J19038"/>
  <c r="J19039"/>
  <c r="J19040"/>
  <c r="J19041"/>
  <c r="J19042"/>
  <c r="J19043"/>
  <c r="J19044"/>
  <c r="J19045"/>
  <c r="J19046"/>
  <c r="J19047"/>
  <c r="J19048"/>
  <c r="J19049"/>
  <c r="J19050"/>
  <c r="J19051"/>
  <c r="J19052"/>
  <c r="J19053"/>
  <c r="J19054"/>
  <c r="J19055"/>
  <c r="J19056"/>
  <c r="J19057"/>
  <c r="J19058"/>
  <c r="J19059"/>
  <c r="J19060"/>
  <c r="J19061"/>
  <c r="J19062"/>
  <c r="J19063"/>
  <c r="J19064"/>
  <c r="J19065"/>
  <c r="J19066"/>
  <c r="J19067"/>
  <c r="J19068"/>
  <c r="J19069"/>
  <c r="J19070"/>
  <c r="J19071"/>
  <c r="J19072"/>
  <c r="J19073"/>
  <c r="J19074"/>
  <c r="J19075"/>
  <c r="J19076"/>
  <c r="J19077"/>
  <c r="J19078"/>
  <c r="J19079"/>
  <c r="J19080"/>
  <c r="J19081"/>
  <c r="J19082"/>
  <c r="J19083"/>
  <c r="J19084"/>
  <c r="J19085"/>
  <c r="J19086"/>
  <c r="J19087"/>
  <c r="J19088"/>
  <c r="J19089"/>
  <c r="J19090"/>
  <c r="J19091"/>
  <c r="J19092"/>
  <c r="J19093"/>
  <c r="J19094"/>
  <c r="J19095"/>
  <c r="J19096"/>
  <c r="J19097"/>
  <c r="J19098"/>
  <c r="J19099"/>
  <c r="J19100"/>
  <c r="J19101"/>
  <c r="J19102"/>
  <c r="J19103"/>
  <c r="J19104"/>
  <c r="J19105"/>
  <c r="J19106"/>
  <c r="J19107"/>
  <c r="J19108"/>
  <c r="J19109"/>
  <c r="J19110"/>
  <c r="J19111"/>
  <c r="J19112"/>
  <c r="J19113"/>
  <c r="J19114"/>
  <c r="J19115"/>
  <c r="J19116"/>
  <c r="J19117"/>
  <c r="J19118"/>
  <c r="J19119"/>
  <c r="J19120"/>
  <c r="J19121"/>
  <c r="J19122"/>
  <c r="J19123"/>
  <c r="J19124"/>
  <c r="J19125"/>
  <c r="J19126"/>
  <c r="J19127"/>
  <c r="J19128"/>
  <c r="J19129"/>
  <c r="J19130"/>
  <c r="J19131"/>
  <c r="J19132"/>
  <c r="J19133"/>
  <c r="J19134"/>
  <c r="J19135"/>
  <c r="J19136"/>
  <c r="J19137"/>
  <c r="J19138"/>
  <c r="J19139"/>
  <c r="J19140"/>
  <c r="J19141"/>
  <c r="J19142"/>
  <c r="J19143"/>
  <c r="J19144"/>
  <c r="J19145"/>
  <c r="J19146"/>
  <c r="J19147"/>
  <c r="J19148"/>
  <c r="J19149"/>
  <c r="J19150"/>
  <c r="J19151"/>
  <c r="J19152"/>
  <c r="J19153"/>
  <c r="J19154"/>
  <c r="J19155"/>
  <c r="J19156"/>
  <c r="J19157"/>
  <c r="J19158"/>
  <c r="J19159"/>
  <c r="J19160"/>
  <c r="J19161"/>
  <c r="J19162"/>
  <c r="J19163"/>
  <c r="J19164"/>
  <c r="J19165"/>
  <c r="J19166"/>
  <c r="J19167"/>
  <c r="J19168"/>
  <c r="J19169"/>
  <c r="J19170"/>
  <c r="J19171"/>
  <c r="J19172"/>
  <c r="J19173"/>
  <c r="J19174"/>
  <c r="J19175"/>
  <c r="J19176"/>
  <c r="J19177"/>
  <c r="J19178"/>
  <c r="J19179"/>
  <c r="J19180"/>
  <c r="J19181"/>
  <c r="J19182"/>
  <c r="J19183"/>
  <c r="J19184"/>
  <c r="J19185"/>
  <c r="J19186"/>
  <c r="J19187"/>
  <c r="J19188"/>
  <c r="J19189"/>
  <c r="J19190"/>
  <c r="J19191"/>
  <c r="J19192"/>
  <c r="J19193"/>
  <c r="J19194"/>
  <c r="J19195"/>
  <c r="J19196"/>
  <c r="J19197"/>
  <c r="J19198"/>
  <c r="J19199"/>
  <c r="J19200"/>
  <c r="J19201"/>
  <c r="J19202"/>
  <c r="J19203"/>
  <c r="J19204"/>
  <c r="J19205"/>
  <c r="J19206"/>
  <c r="J19207"/>
  <c r="J19208"/>
  <c r="J19209"/>
  <c r="J19210"/>
  <c r="J19211"/>
  <c r="J19212"/>
  <c r="J19213"/>
  <c r="J19214"/>
  <c r="J19215"/>
  <c r="J19216"/>
  <c r="J19217"/>
  <c r="J19218"/>
  <c r="J19219"/>
  <c r="J19220"/>
  <c r="J19221"/>
  <c r="J19222"/>
  <c r="J19223"/>
  <c r="J19224"/>
  <c r="J19225"/>
  <c r="J19226"/>
  <c r="J19227"/>
  <c r="J19228"/>
  <c r="J19229"/>
  <c r="J19230"/>
  <c r="J19231"/>
  <c r="J19232"/>
  <c r="J19233"/>
  <c r="J19234"/>
  <c r="J19235"/>
  <c r="J19236"/>
  <c r="J19237"/>
  <c r="J19238"/>
  <c r="J19239"/>
  <c r="J19240"/>
  <c r="J19241"/>
  <c r="J19242"/>
  <c r="J19243"/>
  <c r="J19244"/>
  <c r="J19245"/>
  <c r="J19246"/>
  <c r="J19247"/>
  <c r="J19248"/>
  <c r="J19249"/>
  <c r="J19250"/>
  <c r="J19251"/>
  <c r="J19252"/>
  <c r="J19253"/>
  <c r="J19254"/>
  <c r="J19255"/>
  <c r="J19256"/>
  <c r="J19257"/>
  <c r="J19258"/>
  <c r="J19259"/>
  <c r="J19260"/>
  <c r="J19261"/>
  <c r="J19262"/>
  <c r="J19263"/>
  <c r="J19264"/>
  <c r="J19265"/>
  <c r="J19266"/>
  <c r="J19267"/>
  <c r="J19268"/>
  <c r="J19269"/>
  <c r="J19270"/>
  <c r="J19271"/>
  <c r="J19272"/>
  <c r="J19273"/>
  <c r="J19274"/>
  <c r="J19275"/>
  <c r="J19276"/>
  <c r="J19277"/>
  <c r="J19278"/>
  <c r="J19279"/>
  <c r="J19280"/>
  <c r="J19281"/>
  <c r="J19282"/>
  <c r="J19283"/>
  <c r="J19284"/>
  <c r="J19285"/>
  <c r="J19286"/>
  <c r="J19287"/>
  <c r="J19288"/>
  <c r="J19289"/>
  <c r="J19290"/>
  <c r="J19291"/>
  <c r="J19292"/>
  <c r="J19293"/>
  <c r="J19294"/>
  <c r="J19295"/>
  <c r="J19296"/>
  <c r="J19297"/>
  <c r="J19298"/>
  <c r="J19299"/>
  <c r="J19300"/>
  <c r="J19301"/>
  <c r="J19302"/>
  <c r="J19303"/>
  <c r="J19304"/>
  <c r="J19305"/>
  <c r="J19306"/>
  <c r="J19307"/>
  <c r="J19308"/>
  <c r="J19309"/>
  <c r="J19310"/>
  <c r="J19311"/>
  <c r="J19312"/>
  <c r="J19313"/>
  <c r="J19314"/>
  <c r="J19315"/>
  <c r="J19316"/>
  <c r="J19317"/>
  <c r="J19318"/>
  <c r="J19319"/>
  <c r="J19320"/>
  <c r="J19321"/>
  <c r="J19322"/>
  <c r="J19323"/>
  <c r="J19324"/>
  <c r="J19325"/>
  <c r="J19326"/>
  <c r="J19327"/>
  <c r="J19328"/>
  <c r="J19329"/>
  <c r="J19330"/>
  <c r="J19331"/>
  <c r="J19332"/>
  <c r="J19333"/>
  <c r="J19334"/>
  <c r="J19335"/>
  <c r="J19336"/>
  <c r="J19337"/>
  <c r="J19338"/>
  <c r="J19339"/>
  <c r="J19340"/>
  <c r="J19341"/>
  <c r="J19342"/>
  <c r="J19343"/>
  <c r="J19344"/>
  <c r="J19345"/>
  <c r="J19346"/>
  <c r="J19347"/>
  <c r="J19348"/>
  <c r="J19349"/>
  <c r="J19350"/>
  <c r="J19351"/>
  <c r="J19352"/>
  <c r="J19353"/>
  <c r="J19354"/>
  <c r="J19355"/>
  <c r="J19356"/>
  <c r="J19357"/>
  <c r="J19358"/>
  <c r="J19359"/>
  <c r="J19360"/>
  <c r="J19361"/>
  <c r="J19362"/>
  <c r="J19363"/>
  <c r="J19364"/>
  <c r="J19365"/>
  <c r="J19366"/>
  <c r="J19367"/>
  <c r="J19368"/>
  <c r="J19369"/>
  <c r="J19370"/>
  <c r="J19371"/>
  <c r="J19372"/>
  <c r="J19373"/>
  <c r="J19374"/>
  <c r="J19375"/>
  <c r="J19376"/>
  <c r="J19377"/>
  <c r="J19378"/>
  <c r="J19379"/>
  <c r="J19380"/>
  <c r="J19381"/>
  <c r="J19382"/>
  <c r="J19383"/>
  <c r="J19384"/>
  <c r="J19385"/>
  <c r="J19386"/>
  <c r="J19387"/>
  <c r="J19388"/>
  <c r="J19389"/>
  <c r="J19390"/>
  <c r="J19391"/>
  <c r="J19392"/>
  <c r="J19393"/>
  <c r="J19394"/>
  <c r="J19395"/>
  <c r="J19396"/>
  <c r="J19397"/>
  <c r="J19398"/>
  <c r="J19399"/>
  <c r="J19400"/>
  <c r="J19401"/>
  <c r="J19402"/>
  <c r="J19403"/>
  <c r="J19404"/>
  <c r="J19405"/>
  <c r="J19406"/>
  <c r="J19407"/>
  <c r="J19408"/>
  <c r="J19409"/>
  <c r="J19410"/>
  <c r="J19411"/>
  <c r="J19412"/>
  <c r="J19413"/>
  <c r="J19414"/>
  <c r="J19415"/>
  <c r="J19416"/>
  <c r="J19417"/>
  <c r="J19418"/>
  <c r="J19419"/>
  <c r="J19420"/>
  <c r="J19421"/>
  <c r="J19422"/>
  <c r="J19423"/>
  <c r="J19424"/>
  <c r="J19425"/>
  <c r="J19426"/>
  <c r="J19427"/>
  <c r="J19428"/>
  <c r="J19429"/>
  <c r="J19430"/>
  <c r="J19431"/>
  <c r="J19432"/>
  <c r="J19433"/>
  <c r="J19434"/>
  <c r="J19435"/>
  <c r="J19436"/>
  <c r="J19437"/>
  <c r="J19438"/>
  <c r="J19439"/>
  <c r="J19440"/>
  <c r="J19441"/>
  <c r="J19442"/>
  <c r="J19443"/>
  <c r="J19444"/>
  <c r="J19445"/>
  <c r="J19446"/>
  <c r="J19447"/>
  <c r="J19448"/>
  <c r="J19449"/>
  <c r="J19450"/>
  <c r="J19451"/>
  <c r="J19452"/>
  <c r="J19453"/>
  <c r="J19454"/>
  <c r="J19455"/>
  <c r="J19456"/>
  <c r="J19457"/>
  <c r="J19458"/>
  <c r="J19459"/>
  <c r="J19460"/>
  <c r="J19461"/>
  <c r="J19462"/>
  <c r="J19463"/>
  <c r="J19464"/>
  <c r="J19465"/>
  <c r="J19466"/>
  <c r="J19467"/>
  <c r="J19468"/>
  <c r="J19469"/>
  <c r="J19470"/>
  <c r="J19471"/>
  <c r="J19472"/>
  <c r="J19473"/>
  <c r="J19474"/>
  <c r="J19475"/>
  <c r="J19476"/>
  <c r="J19477"/>
  <c r="J19478"/>
  <c r="J19479"/>
  <c r="J19480"/>
  <c r="J19481"/>
  <c r="J19482"/>
  <c r="J19483"/>
  <c r="J19484"/>
  <c r="J19485"/>
  <c r="J19486"/>
  <c r="J19487"/>
  <c r="J19488"/>
  <c r="J19489"/>
  <c r="J19490"/>
  <c r="J19491"/>
  <c r="J19492"/>
  <c r="J19493"/>
  <c r="J19494"/>
  <c r="J19495"/>
  <c r="J19496"/>
  <c r="J19497"/>
  <c r="J19498"/>
  <c r="J19499"/>
  <c r="J19500"/>
  <c r="J19501"/>
  <c r="J19502"/>
  <c r="J19503"/>
  <c r="J19504"/>
  <c r="J19505"/>
  <c r="J19506"/>
  <c r="J19507"/>
  <c r="J19508"/>
  <c r="J19509"/>
  <c r="J19510"/>
  <c r="J19511"/>
  <c r="J19512"/>
  <c r="J19513"/>
  <c r="J19514"/>
  <c r="J19515"/>
  <c r="J19516"/>
  <c r="J19517"/>
  <c r="J19518"/>
  <c r="J19519"/>
  <c r="J19520"/>
  <c r="J19521"/>
  <c r="J19522"/>
  <c r="J19523"/>
  <c r="J19524"/>
  <c r="J19525"/>
  <c r="J19526"/>
  <c r="J19527"/>
  <c r="J19528"/>
  <c r="J19529"/>
  <c r="J19530"/>
  <c r="J19531"/>
  <c r="J19532"/>
  <c r="J19533"/>
  <c r="J19534"/>
  <c r="J19535"/>
  <c r="J19536"/>
  <c r="J19537"/>
  <c r="J19538"/>
  <c r="J19539"/>
  <c r="J19540"/>
  <c r="J19541"/>
  <c r="J19542"/>
  <c r="J19543"/>
  <c r="J19544"/>
  <c r="J19545"/>
  <c r="J19546"/>
  <c r="J19547"/>
  <c r="J19548"/>
  <c r="J19549"/>
  <c r="J19550"/>
  <c r="J19551"/>
  <c r="J19552"/>
  <c r="J19553"/>
  <c r="J19554"/>
  <c r="J19555"/>
  <c r="J19556"/>
  <c r="J19557"/>
  <c r="J19558"/>
  <c r="J19559"/>
  <c r="J19560"/>
  <c r="J19561"/>
  <c r="J19562"/>
  <c r="J19563"/>
  <c r="J19564"/>
  <c r="J19565"/>
  <c r="J19566"/>
  <c r="J19567"/>
  <c r="J19568"/>
  <c r="J19569"/>
  <c r="J19570"/>
  <c r="J19571"/>
  <c r="J19572"/>
  <c r="J19573"/>
  <c r="J19574"/>
  <c r="J19575"/>
  <c r="J19576"/>
  <c r="J19577"/>
  <c r="J19578"/>
  <c r="J19579"/>
  <c r="J19580"/>
  <c r="J19581"/>
  <c r="J19582"/>
  <c r="J19583"/>
  <c r="J19584"/>
  <c r="J19585"/>
  <c r="J19586"/>
  <c r="J19587"/>
  <c r="J19588"/>
  <c r="J19589"/>
  <c r="J19590"/>
  <c r="J19591"/>
  <c r="J19592"/>
  <c r="J19593"/>
  <c r="J19594"/>
  <c r="J19595"/>
  <c r="J19596"/>
  <c r="J19597"/>
  <c r="J19598"/>
  <c r="J19599"/>
  <c r="J19600"/>
  <c r="J19601"/>
  <c r="J19602"/>
  <c r="J19603"/>
  <c r="J19604"/>
  <c r="J19605"/>
  <c r="J19606"/>
  <c r="J19607"/>
  <c r="J19608"/>
  <c r="J19609"/>
  <c r="J19610"/>
  <c r="J19611"/>
  <c r="J19612"/>
  <c r="J19613"/>
  <c r="J19614"/>
  <c r="J19615"/>
  <c r="J19616"/>
  <c r="J19617"/>
  <c r="J19618"/>
  <c r="J19619"/>
  <c r="J19620"/>
  <c r="J19621"/>
  <c r="J19622"/>
  <c r="J19623"/>
  <c r="J19624"/>
  <c r="J19625"/>
  <c r="J19626"/>
  <c r="J19627"/>
  <c r="J19628"/>
  <c r="J19629"/>
  <c r="J19630"/>
  <c r="J19631"/>
  <c r="J19632"/>
  <c r="J19633"/>
  <c r="J19634"/>
  <c r="J19635"/>
  <c r="J19636"/>
  <c r="J19637"/>
  <c r="J19638"/>
  <c r="J19639"/>
  <c r="J19640"/>
  <c r="J19641"/>
  <c r="J19642"/>
  <c r="J19643"/>
  <c r="J19644"/>
  <c r="J19645"/>
  <c r="J19646"/>
  <c r="J19647"/>
  <c r="J19648"/>
  <c r="J19649"/>
  <c r="J19650"/>
  <c r="J19651"/>
  <c r="J19652"/>
  <c r="J19653"/>
  <c r="J19654"/>
  <c r="J19655"/>
  <c r="J19656"/>
  <c r="J19657"/>
  <c r="J19658"/>
  <c r="J19659"/>
  <c r="J19660"/>
  <c r="J19661"/>
  <c r="J19662"/>
  <c r="J19663"/>
  <c r="J19664"/>
  <c r="J19665"/>
  <c r="J19666"/>
  <c r="J19667"/>
  <c r="J19668"/>
  <c r="J19669"/>
  <c r="J19670"/>
  <c r="J19671"/>
  <c r="J19672"/>
  <c r="J19673"/>
  <c r="J19674"/>
  <c r="J19675"/>
  <c r="J19676"/>
  <c r="J19677"/>
  <c r="J19678"/>
  <c r="J19679"/>
  <c r="J19680"/>
  <c r="J19681"/>
  <c r="J19682"/>
  <c r="J19683"/>
  <c r="J19684"/>
  <c r="J19685"/>
  <c r="J19686"/>
  <c r="J19687"/>
  <c r="J19688"/>
  <c r="J19689"/>
  <c r="J19690"/>
  <c r="J19691"/>
  <c r="J19692"/>
  <c r="J19693"/>
  <c r="J19694"/>
  <c r="J19695"/>
  <c r="J19696"/>
  <c r="J19697"/>
  <c r="J19698"/>
  <c r="J19699"/>
  <c r="J19700"/>
  <c r="J19701"/>
  <c r="J19702"/>
  <c r="J19703"/>
  <c r="J19704"/>
  <c r="J19705"/>
  <c r="J19706"/>
  <c r="J19707"/>
  <c r="J19708"/>
  <c r="J19709"/>
  <c r="J19710"/>
  <c r="J19711"/>
  <c r="J19712"/>
  <c r="J19713"/>
  <c r="J19714"/>
  <c r="J19715"/>
  <c r="J19716"/>
  <c r="J19717"/>
  <c r="J19718"/>
  <c r="J19719"/>
  <c r="J19720"/>
  <c r="J19721"/>
  <c r="J19722"/>
  <c r="J19723"/>
  <c r="J19724"/>
  <c r="J19725"/>
  <c r="J19726"/>
  <c r="J19727"/>
  <c r="J19728"/>
  <c r="J19729"/>
  <c r="J19730"/>
  <c r="J19731"/>
  <c r="J19732"/>
  <c r="J19733"/>
  <c r="J19734"/>
  <c r="J19735"/>
  <c r="J19736"/>
  <c r="J19737"/>
  <c r="J19738"/>
  <c r="J19739"/>
  <c r="J19740"/>
  <c r="J19741"/>
  <c r="J19742"/>
  <c r="J19743"/>
  <c r="J19744"/>
  <c r="J19745"/>
  <c r="J19746"/>
  <c r="J19747"/>
  <c r="J19748"/>
  <c r="J19749"/>
  <c r="J19750"/>
  <c r="J19751"/>
  <c r="J19752"/>
  <c r="J19753"/>
  <c r="J19754"/>
  <c r="J19755"/>
  <c r="J19756"/>
  <c r="J19757"/>
  <c r="J19758"/>
  <c r="J19759"/>
  <c r="J19760"/>
  <c r="J19761"/>
  <c r="J19762"/>
  <c r="J19763"/>
  <c r="J19764"/>
  <c r="J19765"/>
  <c r="J19766"/>
  <c r="J19767"/>
  <c r="J19768"/>
  <c r="J19769"/>
  <c r="J19770"/>
  <c r="J19771"/>
  <c r="J19772"/>
  <c r="J19773"/>
  <c r="J19774"/>
  <c r="J19775"/>
  <c r="J19776"/>
  <c r="J19777"/>
  <c r="J19778"/>
  <c r="J19779"/>
  <c r="J19780"/>
  <c r="J19781"/>
  <c r="J19782"/>
  <c r="J19783"/>
  <c r="J19784"/>
  <c r="J19785"/>
  <c r="J19786"/>
  <c r="J19787"/>
  <c r="J19788"/>
  <c r="J19789"/>
  <c r="J19790"/>
  <c r="J19791"/>
  <c r="J19792"/>
  <c r="J19793"/>
  <c r="J19794"/>
  <c r="J19795"/>
  <c r="J19796"/>
  <c r="J19797"/>
  <c r="J19798"/>
  <c r="J19799"/>
  <c r="J19800"/>
  <c r="J19801"/>
  <c r="J19802"/>
  <c r="J19803"/>
  <c r="J19804"/>
  <c r="J19805"/>
  <c r="J19806"/>
  <c r="J19807"/>
  <c r="J19808"/>
  <c r="J19809"/>
  <c r="J19810"/>
  <c r="J19811"/>
  <c r="J19812"/>
  <c r="J19813"/>
  <c r="J19814"/>
  <c r="J19815"/>
  <c r="J19816"/>
  <c r="J19817"/>
  <c r="J19818"/>
  <c r="J19819"/>
  <c r="J19820"/>
  <c r="J19821"/>
  <c r="J19822"/>
  <c r="J19823"/>
  <c r="J19824"/>
  <c r="J19825"/>
  <c r="J19826"/>
  <c r="J19827"/>
  <c r="J19828"/>
  <c r="J19829"/>
  <c r="J19830"/>
  <c r="J19831"/>
  <c r="J19832"/>
  <c r="J19833"/>
  <c r="J19834"/>
  <c r="J19835"/>
  <c r="J19836"/>
  <c r="J19837"/>
  <c r="J19838"/>
  <c r="J19839"/>
  <c r="J19840"/>
  <c r="J19841"/>
  <c r="J19842"/>
  <c r="J19843"/>
  <c r="J19844"/>
  <c r="J19845"/>
  <c r="J19846"/>
  <c r="J19847"/>
  <c r="J19848"/>
  <c r="J19849"/>
  <c r="J19850"/>
  <c r="J19851"/>
  <c r="J19852"/>
  <c r="J19853"/>
  <c r="J19854"/>
  <c r="J19855"/>
  <c r="J19856"/>
  <c r="J19857"/>
  <c r="J19858"/>
  <c r="J19859"/>
  <c r="J19860"/>
  <c r="J19861"/>
  <c r="J19862"/>
  <c r="J19863"/>
  <c r="J19864"/>
  <c r="J19865"/>
  <c r="J19866"/>
  <c r="J19867"/>
  <c r="J19868"/>
  <c r="J19869"/>
  <c r="J19870"/>
  <c r="J19871"/>
  <c r="J19872"/>
  <c r="J19873"/>
  <c r="J19874"/>
  <c r="J19875"/>
  <c r="J19876"/>
  <c r="J19877"/>
  <c r="J19878"/>
  <c r="J19879"/>
  <c r="J19880"/>
  <c r="J19881"/>
  <c r="J19882"/>
  <c r="J19883"/>
  <c r="J19884"/>
  <c r="J19885"/>
  <c r="J19886"/>
  <c r="J19887"/>
  <c r="J19888"/>
  <c r="J19889"/>
  <c r="J19890"/>
  <c r="J19891"/>
  <c r="J19892"/>
  <c r="J19893"/>
  <c r="J19894"/>
  <c r="J19895"/>
  <c r="J19896"/>
  <c r="J19897"/>
  <c r="J19898"/>
  <c r="J19899"/>
  <c r="J19900"/>
  <c r="J19901"/>
  <c r="J19902"/>
  <c r="J19903"/>
  <c r="J19904"/>
  <c r="J19905"/>
  <c r="J19906"/>
  <c r="J19907"/>
  <c r="J19908"/>
  <c r="J19909"/>
  <c r="J19910"/>
  <c r="J19911"/>
  <c r="J19912"/>
  <c r="J19913"/>
  <c r="J19914"/>
  <c r="J19915"/>
  <c r="J19916"/>
  <c r="J19917"/>
  <c r="J19918"/>
  <c r="J19919"/>
  <c r="J19920"/>
  <c r="J19921"/>
  <c r="J19922"/>
  <c r="J19923"/>
  <c r="J19924"/>
  <c r="J19925"/>
  <c r="J19926"/>
  <c r="J19927"/>
  <c r="J19928"/>
  <c r="J19929"/>
  <c r="J19930"/>
  <c r="J19931"/>
  <c r="J19932"/>
  <c r="J19933"/>
  <c r="J19934"/>
  <c r="J19935"/>
  <c r="J19936"/>
  <c r="J19937"/>
  <c r="J19938"/>
  <c r="J19939"/>
  <c r="J19940"/>
  <c r="J19941"/>
  <c r="J19942"/>
  <c r="J19943"/>
  <c r="J19944"/>
  <c r="J19945"/>
  <c r="J19946"/>
  <c r="J19947"/>
  <c r="J19948"/>
  <c r="J19949"/>
  <c r="J19950"/>
  <c r="J19951"/>
  <c r="J19952"/>
  <c r="J19953"/>
  <c r="J19954"/>
  <c r="J19955"/>
  <c r="J19956"/>
  <c r="J19957"/>
  <c r="J19958"/>
  <c r="J19959"/>
  <c r="J19960"/>
  <c r="J19961"/>
  <c r="J19962"/>
  <c r="J19963"/>
  <c r="J19964"/>
  <c r="J19965"/>
  <c r="J19966"/>
  <c r="J19967"/>
  <c r="J19968"/>
  <c r="J19969"/>
  <c r="J19970"/>
  <c r="J19971"/>
  <c r="J19972"/>
  <c r="J19973"/>
  <c r="J19974"/>
  <c r="J19975"/>
  <c r="J19976"/>
  <c r="J19977"/>
  <c r="J19978"/>
  <c r="J19979"/>
  <c r="J19980"/>
  <c r="J19981"/>
  <c r="J19982"/>
  <c r="J19983"/>
  <c r="J19984"/>
  <c r="J19985"/>
  <c r="J19986"/>
  <c r="J19987"/>
  <c r="J19988"/>
  <c r="J19989"/>
  <c r="J19990"/>
  <c r="J19991"/>
  <c r="J19992"/>
  <c r="J19993"/>
  <c r="J19994"/>
  <c r="J19995"/>
  <c r="J19996"/>
  <c r="J19997"/>
  <c r="J19998"/>
  <c r="J19999"/>
  <c r="J20000"/>
  <c r="J20001"/>
  <c r="J20002"/>
  <c r="J20003"/>
  <c r="J20004"/>
  <c r="J20005"/>
  <c r="J20006"/>
  <c r="J20007"/>
  <c r="J20008"/>
  <c r="J20009"/>
  <c r="J20010"/>
  <c r="J20011"/>
  <c r="J20012"/>
  <c r="J20013"/>
  <c r="J20014"/>
  <c r="J20015"/>
  <c r="J20016"/>
  <c r="J20017"/>
  <c r="J20018"/>
  <c r="J20019"/>
  <c r="J20020"/>
  <c r="J20021"/>
  <c r="J20022"/>
  <c r="J20023"/>
  <c r="J20024"/>
  <c r="J20025"/>
  <c r="J20026"/>
  <c r="J20027"/>
  <c r="J20028"/>
  <c r="J20029"/>
  <c r="J20030"/>
  <c r="J20031"/>
  <c r="J20032"/>
  <c r="J20033"/>
  <c r="J20034"/>
  <c r="J20035"/>
  <c r="J20036"/>
  <c r="J20037"/>
  <c r="J20038"/>
  <c r="J20039"/>
  <c r="J20040"/>
  <c r="J20041"/>
  <c r="J20042"/>
  <c r="J20043"/>
  <c r="J20044"/>
  <c r="J20045"/>
  <c r="J20046"/>
  <c r="J20047"/>
  <c r="J20048"/>
  <c r="J20049"/>
  <c r="J20050"/>
  <c r="J20051"/>
  <c r="J20052"/>
  <c r="J20053"/>
  <c r="J20054"/>
  <c r="J20055"/>
  <c r="J20056"/>
  <c r="J20057"/>
  <c r="J20058"/>
  <c r="J20059"/>
  <c r="J20060"/>
  <c r="J20061"/>
  <c r="J20062"/>
  <c r="J20063"/>
  <c r="J20064"/>
  <c r="J20065"/>
  <c r="J20066"/>
  <c r="J20067"/>
  <c r="J20068"/>
  <c r="J20069"/>
  <c r="J20070"/>
  <c r="J20071"/>
  <c r="J20072"/>
  <c r="J20073"/>
  <c r="J20074"/>
  <c r="J20075"/>
  <c r="J20076"/>
  <c r="J20077"/>
  <c r="J20078"/>
  <c r="J20079"/>
  <c r="J20080"/>
  <c r="J20081"/>
  <c r="J20082"/>
  <c r="J20083"/>
  <c r="J20084"/>
  <c r="J20085"/>
  <c r="J20086"/>
  <c r="J20087"/>
  <c r="J20088"/>
  <c r="J20089"/>
  <c r="J20090"/>
  <c r="J20091"/>
  <c r="J20092"/>
  <c r="J20093"/>
  <c r="J20094"/>
  <c r="J20095"/>
  <c r="J20096"/>
  <c r="J20097"/>
  <c r="J20098"/>
  <c r="J20099"/>
  <c r="J20100"/>
  <c r="J20101"/>
  <c r="J20102"/>
  <c r="J20103"/>
  <c r="J20104"/>
  <c r="J20105"/>
  <c r="J20106"/>
  <c r="J20107"/>
  <c r="J20108"/>
  <c r="J20109"/>
  <c r="J20110"/>
  <c r="J20111"/>
  <c r="J20112"/>
  <c r="J20113"/>
  <c r="J20114"/>
  <c r="J20115"/>
  <c r="J20116"/>
  <c r="J20117"/>
  <c r="J20118"/>
  <c r="J20119"/>
  <c r="J20120"/>
  <c r="J20121"/>
  <c r="J20122"/>
  <c r="J20123"/>
  <c r="J20124"/>
  <c r="J20125"/>
  <c r="J20126"/>
  <c r="J20127"/>
  <c r="J20128"/>
  <c r="J20129"/>
  <c r="J20130"/>
  <c r="J20131"/>
  <c r="J20132"/>
  <c r="J20133"/>
  <c r="J20134"/>
  <c r="J20135"/>
  <c r="J20136"/>
  <c r="J20137"/>
  <c r="J20138"/>
  <c r="J20139"/>
  <c r="J20140"/>
  <c r="J20141"/>
  <c r="J20142"/>
  <c r="J20143"/>
  <c r="J20144"/>
  <c r="J20145"/>
  <c r="J20146"/>
  <c r="J20147"/>
  <c r="J20148"/>
  <c r="J20149"/>
  <c r="J20150"/>
  <c r="J20151"/>
  <c r="J20152"/>
  <c r="J20153"/>
  <c r="J20154"/>
  <c r="J20155"/>
  <c r="J20156"/>
  <c r="J20157"/>
  <c r="J20158"/>
  <c r="J20159"/>
  <c r="J20160"/>
  <c r="J20161"/>
  <c r="J20162"/>
  <c r="J20163"/>
  <c r="J20164"/>
  <c r="J20165"/>
  <c r="J20166"/>
  <c r="J20167"/>
  <c r="J20168"/>
  <c r="J20169"/>
  <c r="J20170"/>
  <c r="J20171"/>
  <c r="J20172"/>
  <c r="J20173"/>
  <c r="J20174"/>
  <c r="J20175"/>
  <c r="J20176"/>
  <c r="J20177"/>
  <c r="J20178"/>
  <c r="J20179"/>
  <c r="J20180"/>
  <c r="J20181"/>
  <c r="J20182"/>
  <c r="J20183"/>
  <c r="J20184"/>
  <c r="J20185"/>
  <c r="J20186"/>
  <c r="J20187"/>
  <c r="J20188"/>
  <c r="J20189"/>
  <c r="J20190"/>
  <c r="J20191"/>
  <c r="J20192"/>
  <c r="J20193"/>
  <c r="J20194"/>
  <c r="J20195"/>
  <c r="J20196"/>
  <c r="J20197"/>
  <c r="J20198"/>
  <c r="J20199"/>
  <c r="J20200"/>
  <c r="J20201"/>
  <c r="J20202"/>
  <c r="J20203"/>
  <c r="J20204"/>
  <c r="J20205"/>
  <c r="J20206"/>
  <c r="J20207"/>
  <c r="J20208"/>
  <c r="J20209"/>
  <c r="J20210"/>
  <c r="J20211"/>
  <c r="J20212"/>
  <c r="J20213"/>
  <c r="J20214"/>
  <c r="J20215"/>
  <c r="J20216"/>
  <c r="J20217"/>
  <c r="J20218"/>
  <c r="J20219"/>
  <c r="J20220"/>
  <c r="J20221"/>
  <c r="J20222"/>
  <c r="J20223"/>
  <c r="J20224"/>
  <c r="J20225"/>
  <c r="J20226"/>
  <c r="J20227"/>
  <c r="J20228"/>
  <c r="J20229"/>
  <c r="J20230"/>
  <c r="J20231"/>
  <c r="J20232"/>
  <c r="J20233"/>
  <c r="J20234"/>
  <c r="J20235"/>
  <c r="J20236"/>
  <c r="J20237"/>
  <c r="J20238"/>
  <c r="J20239"/>
  <c r="J20240"/>
  <c r="J20241"/>
  <c r="J20242"/>
  <c r="J20243"/>
  <c r="J20244"/>
  <c r="J20245"/>
  <c r="J20246"/>
  <c r="J20247"/>
  <c r="J20248"/>
  <c r="J20249"/>
  <c r="J20250"/>
  <c r="J20251"/>
  <c r="J20252"/>
  <c r="J20253"/>
  <c r="J20254"/>
  <c r="J20255"/>
  <c r="J20256"/>
  <c r="J20257"/>
  <c r="J20258"/>
  <c r="J20259"/>
  <c r="J20260"/>
  <c r="J20261"/>
  <c r="J20262"/>
  <c r="J20263"/>
  <c r="J20264"/>
  <c r="J20265"/>
  <c r="J20266"/>
  <c r="J20267"/>
  <c r="J20268"/>
  <c r="J20269"/>
  <c r="J20270"/>
  <c r="J20271"/>
  <c r="J20272"/>
  <c r="J20273"/>
  <c r="J20274"/>
  <c r="J20275"/>
  <c r="J20276"/>
  <c r="J20277"/>
  <c r="J20278"/>
  <c r="J20279"/>
  <c r="J20280"/>
  <c r="J20281"/>
  <c r="J20282"/>
  <c r="J20283"/>
  <c r="J20284"/>
  <c r="J20285"/>
  <c r="J20286"/>
  <c r="J20287"/>
  <c r="J20288"/>
  <c r="J20289"/>
  <c r="J20290"/>
  <c r="J20291"/>
  <c r="J20292"/>
  <c r="J20293"/>
  <c r="J20294"/>
  <c r="J20295"/>
  <c r="J20296"/>
  <c r="J20297"/>
  <c r="J20298"/>
  <c r="J20299"/>
  <c r="J20300"/>
  <c r="J20301"/>
  <c r="J20302"/>
  <c r="J20303"/>
  <c r="J20304"/>
  <c r="J20305"/>
  <c r="J20306"/>
  <c r="J20307"/>
  <c r="J20308"/>
  <c r="J20309"/>
  <c r="J20310"/>
  <c r="J20311"/>
  <c r="J20312"/>
  <c r="J20313"/>
  <c r="J20314"/>
  <c r="J20315"/>
  <c r="J20316"/>
  <c r="J20317"/>
  <c r="J20318"/>
  <c r="J20319"/>
  <c r="J20320"/>
  <c r="J20321"/>
  <c r="J20322"/>
  <c r="J20323"/>
  <c r="J20324"/>
  <c r="J20325"/>
  <c r="J20326"/>
  <c r="J20327"/>
  <c r="J20328"/>
  <c r="J20329"/>
  <c r="J20330"/>
  <c r="J20331"/>
  <c r="J20332"/>
  <c r="J20333"/>
  <c r="J20334"/>
  <c r="J20335"/>
  <c r="J20336"/>
  <c r="J20337"/>
  <c r="J20338"/>
  <c r="J20339"/>
  <c r="J20340"/>
  <c r="J20341"/>
  <c r="J20342"/>
  <c r="J20343"/>
  <c r="J20344"/>
  <c r="J20345"/>
  <c r="J20346"/>
  <c r="J20347"/>
  <c r="J20348"/>
  <c r="J20349"/>
  <c r="J20350"/>
  <c r="J20351"/>
  <c r="J20352"/>
  <c r="J20353"/>
  <c r="J20354"/>
  <c r="J20355"/>
  <c r="J20356"/>
  <c r="J20357"/>
  <c r="J20358"/>
  <c r="J20359"/>
  <c r="J20360"/>
  <c r="J20361"/>
  <c r="J20362"/>
  <c r="J20363"/>
  <c r="J20364"/>
  <c r="J20365"/>
  <c r="J20366"/>
  <c r="J20367"/>
  <c r="J20368"/>
  <c r="J20369"/>
  <c r="J20370"/>
  <c r="J20371"/>
  <c r="J20372"/>
  <c r="J20373"/>
  <c r="J20374"/>
  <c r="J20375"/>
  <c r="J20376"/>
  <c r="J20377"/>
  <c r="J20378"/>
  <c r="J20379"/>
  <c r="J20380"/>
  <c r="J20381"/>
  <c r="J20382"/>
  <c r="J20383"/>
  <c r="J20384"/>
  <c r="J20385"/>
  <c r="J20386"/>
  <c r="J20387"/>
  <c r="J20388"/>
  <c r="J20389"/>
  <c r="J20390"/>
  <c r="J20391"/>
  <c r="J20392"/>
  <c r="J20393"/>
  <c r="J20394"/>
  <c r="J20395"/>
  <c r="J20396"/>
  <c r="J20397"/>
  <c r="J20398"/>
  <c r="J20399"/>
  <c r="J20400"/>
  <c r="J20401"/>
  <c r="J20402"/>
  <c r="J20403"/>
  <c r="J20404"/>
  <c r="J20405"/>
  <c r="J20406"/>
  <c r="J20407"/>
  <c r="J20408"/>
  <c r="J20409"/>
  <c r="J20410"/>
  <c r="J20411"/>
  <c r="J20412"/>
  <c r="J20413"/>
  <c r="J20414"/>
  <c r="J20415"/>
  <c r="J20416"/>
  <c r="J20417"/>
  <c r="J20418"/>
  <c r="J20419"/>
  <c r="J20420"/>
  <c r="J20421"/>
  <c r="J20422"/>
  <c r="J20423"/>
  <c r="J20424"/>
  <c r="J20425"/>
  <c r="J20426"/>
  <c r="J20427"/>
  <c r="J20428"/>
  <c r="J20429"/>
  <c r="J20430"/>
  <c r="J20431"/>
  <c r="J20432"/>
  <c r="J20433"/>
  <c r="J20434"/>
  <c r="J20435"/>
  <c r="J20436"/>
  <c r="J20437"/>
  <c r="J20438"/>
  <c r="J20439"/>
  <c r="J20440"/>
  <c r="J20441"/>
  <c r="J20442"/>
  <c r="J20443"/>
  <c r="J20444"/>
  <c r="J20445"/>
  <c r="J20446"/>
  <c r="J20447"/>
  <c r="J20448"/>
  <c r="J20449"/>
  <c r="J20450"/>
  <c r="J20451"/>
  <c r="J20452"/>
  <c r="J20453"/>
  <c r="J20454"/>
  <c r="J20455"/>
  <c r="J20456"/>
  <c r="J20457"/>
  <c r="J20458"/>
  <c r="J20459"/>
  <c r="J20460"/>
  <c r="J20461"/>
  <c r="J20462"/>
  <c r="J20463"/>
  <c r="J20464"/>
  <c r="J20465"/>
  <c r="J20466"/>
  <c r="J20467"/>
  <c r="J20468"/>
  <c r="J20469"/>
  <c r="J20470"/>
  <c r="J20471"/>
  <c r="J20472"/>
  <c r="J20473"/>
  <c r="J20474"/>
  <c r="J20475"/>
  <c r="J20476"/>
  <c r="J20477"/>
  <c r="J20478"/>
  <c r="J20479"/>
  <c r="J20480"/>
  <c r="J20481"/>
  <c r="J20482"/>
  <c r="J20483"/>
  <c r="J20484"/>
  <c r="J20485"/>
  <c r="J20486"/>
  <c r="J20487"/>
  <c r="J20488"/>
  <c r="J20489"/>
  <c r="J20490"/>
  <c r="J20491"/>
  <c r="J20492"/>
  <c r="J20493"/>
  <c r="J20494"/>
  <c r="J20495"/>
  <c r="J20496"/>
  <c r="J20497"/>
  <c r="J20498"/>
  <c r="J20499"/>
  <c r="J20500"/>
  <c r="J20501"/>
  <c r="J20502"/>
  <c r="J20503"/>
  <c r="J20504"/>
  <c r="J20505"/>
  <c r="J20506"/>
  <c r="J20507"/>
  <c r="J20508"/>
  <c r="J20509"/>
  <c r="J20510"/>
  <c r="J20511"/>
  <c r="J20512"/>
  <c r="J20513"/>
  <c r="J20514"/>
  <c r="J20515"/>
  <c r="J20516"/>
  <c r="J20517"/>
  <c r="J20518"/>
  <c r="J20519"/>
  <c r="J20520"/>
  <c r="J20521"/>
  <c r="J20522"/>
  <c r="J20523"/>
  <c r="J20524"/>
  <c r="J20525"/>
  <c r="J20526"/>
  <c r="J20527"/>
  <c r="J20528"/>
  <c r="J20529"/>
  <c r="J20530"/>
  <c r="J20531"/>
  <c r="J20532"/>
  <c r="J20533"/>
  <c r="J20534"/>
  <c r="J20535"/>
  <c r="J20536"/>
  <c r="J20537"/>
  <c r="J20538"/>
  <c r="J20539"/>
  <c r="J20540"/>
  <c r="J20541"/>
  <c r="J20542"/>
  <c r="J20543"/>
  <c r="J20544"/>
  <c r="J20545"/>
  <c r="J20546"/>
  <c r="J20547"/>
  <c r="J20548"/>
  <c r="J20549"/>
  <c r="J20550"/>
  <c r="J20551"/>
  <c r="J20552"/>
  <c r="J20553"/>
  <c r="J20554"/>
  <c r="J20555"/>
  <c r="J20556"/>
  <c r="J20557"/>
  <c r="J20558"/>
  <c r="J20559"/>
  <c r="J20560"/>
  <c r="J20561"/>
  <c r="J20562"/>
  <c r="J20563"/>
  <c r="J20564"/>
  <c r="J20565"/>
  <c r="J20566"/>
  <c r="J20567"/>
  <c r="J20568"/>
  <c r="J20569"/>
  <c r="J20570"/>
  <c r="J20571"/>
  <c r="J20572"/>
  <c r="J20573"/>
  <c r="J20574"/>
  <c r="J20575"/>
  <c r="J20576"/>
  <c r="J20577"/>
  <c r="J20578"/>
  <c r="J20579"/>
  <c r="J20580"/>
  <c r="J20581"/>
  <c r="J20582"/>
  <c r="J20583"/>
  <c r="J20584"/>
  <c r="J20585"/>
  <c r="J20586"/>
  <c r="J20587"/>
  <c r="J20588"/>
  <c r="J20589"/>
  <c r="J20590"/>
  <c r="J20591"/>
  <c r="J20592"/>
  <c r="J20593"/>
  <c r="J20594"/>
  <c r="J20595"/>
  <c r="J20596"/>
  <c r="J20597"/>
  <c r="J20598"/>
  <c r="J20599"/>
  <c r="J20600"/>
  <c r="J20601"/>
  <c r="J20602"/>
  <c r="J20603"/>
  <c r="J20604"/>
  <c r="J20605"/>
  <c r="J20606"/>
  <c r="J20607"/>
  <c r="J20608"/>
  <c r="J20609"/>
  <c r="J20610"/>
  <c r="J20611"/>
  <c r="J20612"/>
  <c r="J20613"/>
  <c r="J20614"/>
  <c r="J20615"/>
  <c r="J20616"/>
  <c r="J20617"/>
  <c r="J20618"/>
  <c r="J20619"/>
  <c r="J20620"/>
  <c r="J20621"/>
  <c r="J20622"/>
  <c r="J20623"/>
  <c r="J20624"/>
  <c r="J20625"/>
  <c r="J20626"/>
  <c r="J20627"/>
  <c r="J20628"/>
  <c r="J20629"/>
  <c r="J20630"/>
  <c r="J20631"/>
  <c r="J20632"/>
  <c r="J20633"/>
  <c r="J20634"/>
  <c r="J20635"/>
  <c r="J20636"/>
  <c r="J20637"/>
  <c r="J20638"/>
  <c r="J20639"/>
  <c r="J20640"/>
  <c r="J20641"/>
  <c r="J20642"/>
  <c r="J20643"/>
  <c r="J20644"/>
  <c r="J20645"/>
  <c r="J20646"/>
  <c r="J20647"/>
  <c r="J20648"/>
  <c r="J20649"/>
  <c r="J20650"/>
  <c r="J20651"/>
  <c r="J20652"/>
  <c r="J20653"/>
  <c r="J20654"/>
  <c r="J20655"/>
  <c r="J20656"/>
  <c r="J20657"/>
  <c r="J20658"/>
  <c r="J20659"/>
  <c r="J20660"/>
  <c r="J20661"/>
  <c r="J20662"/>
  <c r="J20663"/>
  <c r="J20664"/>
  <c r="J20665"/>
  <c r="J20666"/>
  <c r="J20667"/>
  <c r="J20668"/>
  <c r="J20669"/>
  <c r="J20670"/>
  <c r="J20671"/>
  <c r="J20672"/>
  <c r="J20673"/>
  <c r="J20674"/>
  <c r="J20675"/>
  <c r="J20676"/>
  <c r="J20677"/>
  <c r="J20678"/>
  <c r="J20679"/>
  <c r="J20680"/>
  <c r="J20681"/>
  <c r="J20682"/>
  <c r="J20683"/>
  <c r="J20684"/>
  <c r="J20685"/>
  <c r="J20686"/>
  <c r="J20687"/>
  <c r="J20688"/>
  <c r="J20689"/>
  <c r="J20690"/>
  <c r="J20691"/>
  <c r="J20692"/>
  <c r="J20693"/>
  <c r="J20694"/>
  <c r="J20695"/>
  <c r="J20696"/>
  <c r="J20697"/>
  <c r="J20698"/>
  <c r="J20699"/>
  <c r="J20700"/>
  <c r="J20701"/>
  <c r="J20702"/>
  <c r="J20703"/>
  <c r="J20704"/>
  <c r="J20705"/>
  <c r="J20706"/>
  <c r="J20707"/>
  <c r="J20708"/>
  <c r="J20709"/>
  <c r="J20710"/>
  <c r="J20711"/>
  <c r="J20712"/>
  <c r="J20713"/>
  <c r="J20714"/>
  <c r="J20715"/>
  <c r="J20716"/>
  <c r="J20717"/>
  <c r="J20718"/>
  <c r="J20719"/>
  <c r="J20720"/>
  <c r="J20721"/>
  <c r="J20722"/>
  <c r="J20723"/>
  <c r="J20724"/>
  <c r="J20725"/>
  <c r="J20726"/>
  <c r="J20727"/>
  <c r="J20728"/>
  <c r="J20729"/>
  <c r="J20730"/>
  <c r="J20731"/>
  <c r="J20732"/>
  <c r="J20733"/>
  <c r="J20734"/>
  <c r="J20735"/>
  <c r="J20736"/>
  <c r="J20737"/>
  <c r="J20738"/>
  <c r="J20739"/>
  <c r="J20740"/>
  <c r="J20741"/>
  <c r="J20742"/>
  <c r="J20743"/>
  <c r="J20744"/>
  <c r="J20745"/>
  <c r="J20746"/>
  <c r="J20747"/>
  <c r="J20748"/>
  <c r="J20749"/>
  <c r="J20750"/>
  <c r="J20751"/>
  <c r="J20752"/>
  <c r="J20753"/>
  <c r="J20754"/>
  <c r="J20755"/>
  <c r="J20756"/>
  <c r="J20757"/>
  <c r="J20758"/>
  <c r="J20759"/>
  <c r="J20760"/>
  <c r="J20761"/>
  <c r="J20762"/>
  <c r="J20763"/>
  <c r="J20764"/>
  <c r="J20765"/>
  <c r="J20766"/>
  <c r="J20767"/>
  <c r="J20768"/>
  <c r="J20769"/>
  <c r="J20770"/>
  <c r="J20771"/>
  <c r="J20772"/>
  <c r="J20773"/>
  <c r="J20774"/>
  <c r="J20775"/>
  <c r="J20776"/>
  <c r="J20777"/>
  <c r="J20778"/>
  <c r="J20779"/>
  <c r="J20780"/>
  <c r="J20781"/>
  <c r="J20782"/>
  <c r="J20783"/>
  <c r="J20784"/>
  <c r="J20785"/>
  <c r="J20786"/>
  <c r="J20787"/>
  <c r="J20788"/>
  <c r="J20789"/>
  <c r="J20790"/>
  <c r="J20791"/>
  <c r="J20792"/>
  <c r="J20793"/>
  <c r="J20794"/>
  <c r="J20795"/>
  <c r="J20796"/>
  <c r="J20797"/>
  <c r="J20798"/>
  <c r="J20799"/>
  <c r="J20800"/>
  <c r="J20801"/>
  <c r="J20802"/>
  <c r="J20803"/>
  <c r="J20804"/>
  <c r="J20805"/>
  <c r="J20806"/>
  <c r="J20807"/>
  <c r="J20808"/>
  <c r="J20809"/>
  <c r="J20810"/>
  <c r="J20811"/>
  <c r="J20812"/>
  <c r="J20813"/>
  <c r="J20814"/>
  <c r="J20815"/>
  <c r="J20816"/>
  <c r="J20817"/>
  <c r="J20818"/>
  <c r="J20819"/>
  <c r="J20820"/>
  <c r="J20821"/>
  <c r="J20822"/>
  <c r="J20823"/>
  <c r="J20824"/>
  <c r="J20825"/>
  <c r="J20826"/>
  <c r="J20827"/>
  <c r="J20828"/>
  <c r="J20829"/>
  <c r="J20830"/>
  <c r="J20831"/>
  <c r="J20832"/>
  <c r="J20833"/>
  <c r="J20834"/>
  <c r="J20835"/>
  <c r="J20836"/>
  <c r="J20837"/>
  <c r="J20838"/>
  <c r="J20839"/>
  <c r="J20840"/>
  <c r="J20841"/>
  <c r="J20842"/>
  <c r="J20843"/>
  <c r="J20844"/>
  <c r="J20845"/>
  <c r="J20846"/>
  <c r="J20847"/>
  <c r="J20848"/>
  <c r="J20849"/>
  <c r="J20850"/>
  <c r="J20851"/>
  <c r="J20852"/>
  <c r="J20853"/>
  <c r="J20854"/>
  <c r="J20855"/>
  <c r="J20856"/>
  <c r="J20857"/>
  <c r="J20858"/>
  <c r="J20859"/>
  <c r="J20860"/>
  <c r="J20861"/>
  <c r="J20862"/>
  <c r="J20863"/>
  <c r="J20864"/>
  <c r="J20865"/>
  <c r="J20866"/>
  <c r="J20867"/>
  <c r="J20868"/>
  <c r="J20869"/>
  <c r="J20870"/>
  <c r="J20871"/>
  <c r="J20872"/>
  <c r="J20873"/>
  <c r="J20874"/>
  <c r="J20875"/>
  <c r="J20876"/>
  <c r="J20877"/>
  <c r="J20878"/>
  <c r="J20879"/>
  <c r="J20880"/>
  <c r="J20881"/>
  <c r="J20882"/>
  <c r="J20883"/>
  <c r="J20884"/>
  <c r="J20885"/>
  <c r="J20886"/>
  <c r="J20887"/>
  <c r="J20888"/>
  <c r="J20889"/>
  <c r="J20890"/>
  <c r="J20891"/>
  <c r="J20892"/>
  <c r="J20893"/>
  <c r="J20894"/>
  <c r="J20895"/>
  <c r="J20896"/>
  <c r="J20897"/>
  <c r="J20898"/>
  <c r="J20899"/>
  <c r="J20900"/>
  <c r="J20901"/>
  <c r="J20902"/>
  <c r="J20903"/>
  <c r="J20904"/>
  <c r="J20905"/>
  <c r="J20906"/>
  <c r="J20907"/>
  <c r="J20908"/>
  <c r="J20909"/>
  <c r="J20910"/>
  <c r="J20911"/>
  <c r="J20912"/>
  <c r="J20913"/>
  <c r="J20914"/>
  <c r="J20915"/>
  <c r="J20916"/>
  <c r="J20917"/>
  <c r="J20918"/>
  <c r="J20919"/>
  <c r="J20920"/>
  <c r="J20921"/>
  <c r="J20922"/>
  <c r="J20923"/>
  <c r="J20924"/>
  <c r="J20925"/>
  <c r="J20926"/>
  <c r="J20927"/>
  <c r="J20928"/>
  <c r="J20929"/>
  <c r="J20930"/>
  <c r="J20931"/>
  <c r="J20932"/>
  <c r="J20933"/>
  <c r="J20934"/>
  <c r="J20935"/>
  <c r="J20936"/>
  <c r="J20937"/>
  <c r="J20938"/>
  <c r="J20939"/>
  <c r="J20940"/>
  <c r="J20941"/>
  <c r="J20942"/>
  <c r="J20943"/>
  <c r="J20944"/>
  <c r="J20945"/>
  <c r="J20946"/>
  <c r="J20947"/>
  <c r="J20948"/>
  <c r="J20949"/>
  <c r="J20950"/>
  <c r="J20951"/>
  <c r="J20952"/>
  <c r="J20953"/>
  <c r="J20954"/>
  <c r="J20955"/>
  <c r="J20956"/>
  <c r="J20957"/>
  <c r="J20958"/>
  <c r="J20959"/>
  <c r="J20960"/>
  <c r="J20961"/>
  <c r="J20962"/>
  <c r="J20963"/>
  <c r="J20964"/>
  <c r="J20965"/>
  <c r="J20966"/>
  <c r="J20967"/>
  <c r="J20968"/>
  <c r="J20969"/>
  <c r="J20970"/>
  <c r="J20971"/>
  <c r="J20972"/>
  <c r="J20973"/>
  <c r="J20974"/>
  <c r="J20975"/>
  <c r="J20976"/>
  <c r="J20977"/>
  <c r="J20978"/>
  <c r="J20979"/>
  <c r="J20980"/>
  <c r="J20981"/>
  <c r="J20982"/>
  <c r="J20983"/>
  <c r="J20984"/>
  <c r="J20985"/>
  <c r="J20986"/>
  <c r="J20987"/>
  <c r="J20988"/>
  <c r="J20989"/>
  <c r="J20990"/>
  <c r="J20991"/>
  <c r="J20992"/>
  <c r="J20993"/>
  <c r="J20994"/>
  <c r="J20995"/>
  <c r="J20996"/>
  <c r="J20997"/>
  <c r="J20998"/>
  <c r="J20999"/>
  <c r="J21000"/>
  <c r="J21001"/>
  <c r="J21002"/>
  <c r="J21003"/>
  <c r="J21004"/>
  <c r="J21005"/>
  <c r="J21006"/>
  <c r="J21007"/>
  <c r="J21008"/>
  <c r="J21009"/>
  <c r="J21010"/>
  <c r="J21011"/>
  <c r="J21012"/>
  <c r="J21013"/>
  <c r="J21014"/>
  <c r="J21015"/>
  <c r="J21016"/>
  <c r="J21017"/>
  <c r="J21018"/>
  <c r="J21019"/>
  <c r="J21020"/>
  <c r="J21021"/>
  <c r="J21022"/>
  <c r="J21023"/>
  <c r="J21024"/>
  <c r="J21025"/>
  <c r="J21026"/>
  <c r="J21027"/>
  <c r="J21028"/>
  <c r="J21029"/>
  <c r="J21030"/>
  <c r="J21031"/>
  <c r="J21032"/>
  <c r="J21033"/>
  <c r="J21034"/>
  <c r="J21035"/>
  <c r="J21036"/>
  <c r="J21037"/>
  <c r="J21038"/>
  <c r="J21039"/>
  <c r="J21040"/>
  <c r="J21041"/>
  <c r="J21042"/>
  <c r="J21043"/>
  <c r="J21044"/>
  <c r="J21045"/>
  <c r="J21046"/>
  <c r="J21047"/>
  <c r="J21048"/>
  <c r="J21049"/>
  <c r="J21050"/>
  <c r="J21051"/>
  <c r="J21052"/>
  <c r="J21053"/>
  <c r="J21054"/>
  <c r="J21055"/>
  <c r="J21056"/>
  <c r="J21057"/>
  <c r="J21058"/>
  <c r="J21059"/>
  <c r="J21060"/>
  <c r="J21061"/>
  <c r="J21062"/>
  <c r="J21063"/>
  <c r="J21064"/>
  <c r="J21065"/>
  <c r="J21066"/>
  <c r="J21067"/>
  <c r="J21068"/>
  <c r="J21069"/>
  <c r="J21070"/>
  <c r="J21071"/>
  <c r="J21072"/>
  <c r="J21073"/>
  <c r="J21074"/>
  <c r="J21075"/>
  <c r="J21076"/>
  <c r="J21077"/>
  <c r="J21078"/>
  <c r="J21079"/>
  <c r="J21080"/>
  <c r="J21081"/>
  <c r="J21082"/>
  <c r="J21083"/>
  <c r="J21084"/>
  <c r="J21085"/>
  <c r="J21086"/>
  <c r="J21087"/>
  <c r="J21088"/>
  <c r="J21089"/>
  <c r="J21090"/>
  <c r="J21091"/>
  <c r="J21092"/>
  <c r="J21093"/>
  <c r="J21094"/>
  <c r="J21095"/>
  <c r="J21096"/>
  <c r="J21097"/>
  <c r="J21098"/>
  <c r="J21099"/>
  <c r="J21100"/>
  <c r="J21101"/>
  <c r="J21102"/>
  <c r="J21103"/>
  <c r="J21104"/>
  <c r="J21105"/>
  <c r="J21106"/>
  <c r="J21107"/>
  <c r="J21108"/>
  <c r="J21109"/>
  <c r="J21110"/>
  <c r="J21111"/>
  <c r="J21112"/>
  <c r="J21113"/>
  <c r="J21114"/>
  <c r="J21115"/>
  <c r="J21116"/>
  <c r="J21117"/>
  <c r="J21118"/>
  <c r="J21119"/>
  <c r="J21120"/>
  <c r="J21121"/>
  <c r="J21122"/>
  <c r="J21123"/>
  <c r="J21124"/>
  <c r="J21125"/>
  <c r="J21126"/>
  <c r="J21127"/>
  <c r="J21128"/>
  <c r="J21129"/>
  <c r="J21130"/>
  <c r="J21131"/>
  <c r="J21132"/>
  <c r="J21133"/>
  <c r="J21134"/>
  <c r="J21135"/>
  <c r="J21136"/>
  <c r="J21137"/>
  <c r="J21138"/>
  <c r="J21139"/>
  <c r="J21140"/>
  <c r="J21141"/>
  <c r="J21142"/>
  <c r="J21143"/>
  <c r="J21144"/>
  <c r="J21145"/>
  <c r="J21146"/>
  <c r="J21147"/>
  <c r="J21148"/>
  <c r="J21149"/>
  <c r="J21150"/>
  <c r="J21151"/>
  <c r="J21152"/>
  <c r="J21153"/>
  <c r="J21154"/>
  <c r="J21155"/>
  <c r="J21156"/>
  <c r="J21157"/>
  <c r="J21158"/>
  <c r="J21159"/>
  <c r="J21160"/>
  <c r="J21161"/>
  <c r="J21162"/>
  <c r="J21163"/>
  <c r="J21164"/>
  <c r="J21165"/>
  <c r="J21166"/>
  <c r="J21167"/>
  <c r="J21168"/>
  <c r="J21169"/>
  <c r="J21170"/>
  <c r="J21171"/>
  <c r="J21172"/>
  <c r="J21173"/>
  <c r="J21174"/>
  <c r="J21175"/>
  <c r="J21176"/>
  <c r="J21177"/>
  <c r="J21178"/>
  <c r="J21179"/>
  <c r="J21180"/>
  <c r="J21181"/>
  <c r="J21182"/>
  <c r="J21183"/>
  <c r="J21184"/>
  <c r="J21185"/>
  <c r="J21186"/>
  <c r="J21187"/>
  <c r="J21188"/>
  <c r="J21189"/>
  <c r="J21190"/>
  <c r="J21191"/>
  <c r="J21192"/>
  <c r="J21193"/>
  <c r="J21194"/>
  <c r="J21195"/>
  <c r="J21196"/>
  <c r="J21197"/>
  <c r="J21198"/>
  <c r="J21199"/>
  <c r="J21200"/>
  <c r="J21201"/>
  <c r="J21202"/>
  <c r="J21203"/>
  <c r="J21204"/>
  <c r="J21205"/>
  <c r="J21206"/>
  <c r="J21207"/>
  <c r="J21208"/>
  <c r="J21209"/>
  <c r="J21210"/>
  <c r="J21211"/>
  <c r="J21212"/>
  <c r="J21213"/>
  <c r="J21214"/>
  <c r="J21215"/>
  <c r="J21216"/>
  <c r="J21217"/>
  <c r="J21218"/>
  <c r="J21219"/>
  <c r="J21220"/>
  <c r="J21221"/>
  <c r="J21222"/>
  <c r="J21223"/>
  <c r="J21224"/>
  <c r="J21225"/>
  <c r="J21226"/>
  <c r="J21227"/>
  <c r="J21228"/>
  <c r="J21229"/>
  <c r="J21230"/>
  <c r="J21231"/>
  <c r="J21232"/>
  <c r="J21233"/>
  <c r="J21234"/>
  <c r="J21235"/>
  <c r="J21236"/>
  <c r="J21237"/>
  <c r="J21238"/>
  <c r="J21239"/>
  <c r="J21240"/>
  <c r="J21241"/>
  <c r="J21242"/>
  <c r="J21243"/>
  <c r="J21244"/>
  <c r="J21245"/>
  <c r="J21246"/>
  <c r="J21247"/>
  <c r="J21248"/>
  <c r="J21249"/>
  <c r="J21250"/>
  <c r="J21251"/>
  <c r="J21252"/>
  <c r="J21253"/>
  <c r="J21254"/>
  <c r="J21255"/>
  <c r="J21256"/>
  <c r="J21257"/>
  <c r="J21258"/>
  <c r="J21259"/>
  <c r="J21260"/>
  <c r="J21261"/>
  <c r="J21262"/>
  <c r="J21263"/>
  <c r="J21264"/>
  <c r="J21265"/>
  <c r="J21266"/>
  <c r="J21267"/>
  <c r="J21268"/>
  <c r="J21269"/>
  <c r="J21270"/>
  <c r="J21271"/>
  <c r="J21272"/>
  <c r="J21273"/>
  <c r="J21274"/>
  <c r="J21275"/>
  <c r="J21276"/>
  <c r="J21277"/>
  <c r="J21278"/>
  <c r="J21279"/>
  <c r="J21280"/>
  <c r="J21281"/>
  <c r="J21282"/>
  <c r="J21283"/>
  <c r="J21284"/>
  <c r="J21285"/>
  <c r="J21286"/>
  <c r="J21287"/>
  <c r="J21288"/>
  <c r="J21289"/>
  <c r="J21290"/>
  <c r="J21291"/>
  <c r="J21292"/>
  <c r="J21293"/>
  <c r="J21294"/>
  <c r="J21295"/>
  <c r="J21296"/>
  <c r="J21297"/>
  <c r="J21298"/>
  <c r="J21299"/>
  <c r="J21300"/>
  <c r="J21301"/>
  <c r="J21302"/>
  <c r="J21303"/>
  <c r="J21304"/>
  <c r="J21305"/>
  <c r="J21306"/>
  <c r="J21307"/>
  <c r="J21308"/>
  <c r="J21309"/>
  <c r="J21310"/>
  <c r="J21311"/>
  <c r="J21312"/>
  <c r="J21313"/>
  <c r="J21314"/>
  <c r="J21315"/>
  <c r="J21316"/>
  <c r="J21317"/>
  <c r="J21318"/>
  <c r="J21319"/>
  <c r="J21320"/>
  <c r="J21321"/>
  <c r="J21322"/>
  <c r="J21323"/>
  <c r="J21324"/>
  <c r="J21325"/>
  <c r="J21326"/>
  <c r="J21327"/>
  <c r="J21328"/>
  <c r="J21329"/>
  <c r="J21330"/>
  <c r="J21331"/>
  <c r="J21332"/>
  <c r="J21333"/>
  <c r="J21334"/>
  <c r="J21335"/>
  <c r="J21336"/>
  <c r="J21337"/>
  <c r="J21338"/>
  <c r="J21339"/>
  <c r="J21340"/>
  <c r="J21341"/>
  <c r="J21342"/>
  <c r="J21343"/>
  <c r="J21344"/>
  <c r="J21345"/>
  <c r="J21346"/>
  <c r="J21347"/>
  <c r="J21348"/>
  <c r="J21349"/>
  <c r="J21350"/>
  <c r="J21351"/>
  <c r="J21352"/>
  <c r="J21353"/>
  <c r="J21354"/>
  <c r="J21355"/>
  <c r="J21356"/>
  <c r="J21357"/>
  <c r="J21358"/>
  <c r="J21359"/>
  <c r="J21360"/>
  <c r="J21361"/>
  <c r="J21362"/>
  <c r="J21363"/>
  <c r="J21364"/>
  <c r="J21365"/>
  <c r="J21366"/>
  <c r="J21367"/>
  <c r="J21368"/>
  <c r="J21369"/>
  <c r="J21370"/>
  <c r="J21371"/>
  <c r="J21372"/>
  <c r="J21373"/>
  <c r="J21374"/>
  <c r="J21375"/>
  <c r="J21376"/>
  <c r="J21377"/>
  <c r="J21378"/>
  <c r="J21379"/>
  <c r="J21380"/>
  <c r="J21381"/>
  <c r="J21382"/>
  <c r="J21383"/>
  <c r="J21384"/>
  <c r="J21385"/>
  <c r="J21386"/>
  <c r="J21387"/>
  <c r="J21388"/>
  <c r="J21389"/>
  <c r="J21390"/>
  <c r="J21391"/>
  <c r="J21392"/>
  <c r="J21393"/>
  <c r="J21394"/>
  <c r="J21395"/>
  <c r="J21396"/>
  <c r="J21397"/>
  <c r="J21398"/>
  <c r="J21399"/>
  <c r="J21400"/>
  <c r="J21401"/>
  <c r="J21402"/>
  <c r="J21403"/>
  <c r="J21404"/>
  <c r="J21405"/>
  <c r="J21406"/>
  <c r="J21407"/>
  <c r="J21408"/>
  <c r="J21409"/>
  <c r="J21410"/>
  <c r="J21411"/>
  <c r="J21412"/>
  <c r="J21413"/>
  <c r="J21414"/>
  <c r="J21415"/>
  <c r="J21416"/>
  <c r="J21417"/>
  <c r="J21418"/>
  <c r="J21419"/>
  <c r="J21420"/>
  <c r="J21421"/>
  <c r="J21422"/>
  <c r="J21423"/>
  <c r="J21424"/>
  <c r="J21425"/>
  <c r="J21426"/>
  <c r="J21427"/>
  <c r="J21428"/>
  <c r="J21429"/>
  <c r="J21430"/>
  <c r="J21431"/>
  <c r="J21432"/>
  <c r="J21433"/>
  <c r="J21434"/>
  <c r="J21435"/>
  <c r="J21436"/>
  <c r="J21437"/>
  <c r="J21438"/>
  <c r="J21439"/>
  <c r="J21440"/>
  <c r="J21441"/>
  <c r="J21442"/>
  <c r="J21443"/>
  <c r="J21444"/>
  <c r="J21445"/>
  <c r="J21446"/>
  <c r="J21447"/>
  <c r="J21448"/>
  <c r="J21449"/>
  <c r="J21450"/>
  <c r="J21451"/>
  <c r="J21452"/>
  <c r="J21453"/>
  <c r="J21454"/>
  <c r="J21455"/>
  <c r="J21456"/>
  <c r="J21457"/>
  <c r="J21458"/>
  <c r="J21459"/>
  <c r="J21460"/>
  <c r="J21461"/>
  <c r="J21462"/>
  <c r="J21463"/>
  <c r="J21464"/>
  <c r="J21465"/>
  <c r="J21466"/>
  <c r="J21467"/>
  <c r="J21468"/>
  <c r="J21469"/>
  <c r="J21470"/>
  <c r="J21471"/>
  <c r="J21472"/>
  <c r="J21473"/>
  <c r="J21474"/>
  <c r="J21475"/>
  <c r="J21476"/>
  <c r="J21477"/>
  <c r="J21478"/>
  <c r="J21479"/>
  <c r="J21480"/>
  <c r="J21481"/>
  <c r="J21482"/>
  <c r="J21483"/>
  <c r="J21484"/>
  <c r="J21485"/>
  <c r="J21486"/>
  <c r="J21487"/>
  <c r="J21488"/>
  <c r="J21489"/>
  <c r="J21490"/>
  <c r="J21491"/>
  <c r="J21492"/>
  <c r="J21493"/>
  <c r="J21494"/>
  <c r="J21495"/>
  <c r="J21496"/>
  <c r="J21497"/>
  <c r="J21498"/>
  <c r="J21499"/>
  <c r="J21500"/>
  <c r="J21501"/>
  <c r="J21502"/>
  <c r="J21503"/>
  <c r="J21504"/>
  <c r="J21505"/>
  <c r="J21506"/>
  <c r="J21507"/>
  <c r="J21508"/>
  <c r="J21509"/>
  <c r="J21510"/>
  <c r="J21511"/>
  <c r="J21512"/>
  <c r="J21513"/>
  <c r="J21514"/>
  <c r="J21515"/>
  <c r="J21516"/>
  <c r="J21517"/>
  <c r="J21518"/>
  <c r="J21519"/>
  <c r="J21520"/>
  <c r="J21521"/>
  <c r="J21522"/>
  <c r="J21523"/>
  <c r="J21524"/>
  <c r="J21525"/>
  <c r="J21526"/>
  <c r="J21527"/>
  <c r="J21528"/>
  <c r="J21529"/>
  <c r="J21530"/>
  <c r="J21531"/>
  <c r="J21532"/>
  <c r="J21533"/>
  <c r="J21534"/>
  <c r="J21535"/>
  <c r="J21536"/>
  <c r="J21537"/>
  <c r="J21538"/>
  <c r="J21539"/>
  <c r="J21540"/>
  <c r="J21541"/>
  <c r="J21542"/>
  <c r="J21543"/>
  <c r="J21544"/>
  <c r="J21545"/>
  <c r="J21546"/>
  <c r="J21547"/>
  <c r="J21548"/>
  <c r="J21549"/>
  <c r="J21550"/>
  <c r="J21551"/>
  <c r="J21552"/>
  <c r="J21553"/>
  <c r="J21554"/>
  <c r="J21555"/>
  <c r="J21556"/>
  <c r="J21557"/>
  <c r="J21558"/>
  <c r="J21559"/>
  <c r="J21560"/>
  <c r="J21561"/>
  <c r="J21562"/>
  <c r="J21563"/>
  <c r="J21564"/>
  <c r="J21565"/>
  <c r="J21566"/>
  <c r="J21567"/>
  <c r="J21568"/>
  <c r="J21569"/>
  <c r="J21570"/>
  <c r="J21571"/>
  <c r="J21572"/>
  <c r="J21573"/>
  <c r="J21574"/>
  <c r="J21575"/>
  <c r="J21576"/>
  <c r="J21577"/>
  <c r="J21578"/>
  <c r="J21579"/>
  <c r="J21580"/>
  <c r="J21581"/>
  <c r="J21582"/>
  <c r="J21583"/>
  <c r="J21584"/>
  <c r="J21585"/>
  <c r="J21586"/>
  <c r="J21587"/>
  <c r="J21588"/>
  <c r="J21589"/>
  <c r="J21590"/>
  <c r="J21591"/>
  <c r="J21592"/>
  <c r="J21593"/>
  <c r="J21594"/>
  <c r="J21595"/>
  <c r="J21596"/>
  <c r="J21597"/>
  <c r="J21598"/>
  <c r="J21599"/>
  <c r="J21600"/>
  <c r="J21601"/>
  <c r="J21602"/>
  <c r="J21603"/>
  <c r="J21604"/>
  <c r="J21605"/>
  <c r="J21606"/>
  <c r="J21607"/>
  <c r="J21608"/>
  <c r="J21609"/>
  <c r="J21610"/>
  <c r="J21611"/>
  <c r="J21612"/>
  <c r="J21613"/>
  <c r="J21614"/>
  <c r="J21615"/>
  <c r="J21616"/>
  <c r="J21617"/>
  <c r="J21618"/>
  <c r="J21619"/>
  <c r="J21620"/>
  <c r="J21621"/>
  <c r="J21622"/>
  <c r="J21623"/>
  <c r="J21624"/>
  <c r="J21625"/>
  <c r="J21626"/>
  <c r="J21627"/>
  <c r="J21628"/>
  <c r="J21629"/>
  <c r="J21630"/>
  <c r="J21631"/>
  <c r="J21632"/>
  <c r="J21633"/>
  <c r="J21634"/>
  <c r="J21635"/>
  <c r="J21636"/>
  <c r="J21637"/>
  <c r="J21638"/>
  <c r="J21639"/>
  <c r="J21640"/>
  <c r="J21641"/>
  <c r="J21642"/>
  <c r="J21643"/>
  <c r="J21644"/>
  <c r="J21645"/>
  <c r="J21646"/>
  <c r="J21647"/>
  <c r="J21648"/>
  <c r="J21649"/>
  <c r="J21650"/>
  <c r="J21651"/>
  <c r="J21652"/>
  <c r="J21653"/>
  <c r="J21654"/>
  <c r="J21655"/>
  <c r="J21656"/>
  <c r="J21657"/>
  <c r="J21658"/>
  <c r="J21659"/>
  <c r="J21660"/>
  <c r="J21661"/>
  <c r="J21662"/>
  <c r="J21663"/>
  <c r="J21664"/>
  <c r="J21665"/>
  <c r="J21666"/>
  <c r="J21667"/>
  <c r="J21668"/>
  <c r="J21669"/>
  <c r="J21670"/>
  <c r="J21671"/>
  <c r="J21672"/>
  <c r="J21673"/>
  <c r="J21674"/>
  <c r="J21675"/>
  <c r="J21676"/>
  <c r="J21677"/>
  <c r="J21678"/>
  <c r="J21679"/>
  <c r="J21680"/>
  <c r="J21681"/>
  <c r="J21682"/>
  <c r="J21683"/>
  <c r="J21684"/>
  <c r="J21685"/>
  <c r="J21686"/>
  <c r="J21687"/>
  <c r="J21688"/>
  <c r="J21689"/>
  <c r="J21690"/>
  <c r="J21691"/>
  <c r="J21692"/>
  <c r="J21693"/>
  <c r="J21694"/>
  <c r="J21695"/>
  <c r="J21696"/>
  <c r="J21697"/>
  <c r="J21698"/>
  <c r="J21699"/>
  <c r="J21700"/>
  <c r="J21701"/>
  <c r="J21702"/>
  <c r="J21703"/>
  <c r="J21704"/>
  <c r="J21705"/>
  <c r="J21706"/>
  <c r="J21707"/>
  <c r="J21708"/>
  <c r="J21709"/>
  <c r="J21710"/>
  <c r="J21711"/>
  <c r="J21712"/>
  <c r="J21713"/>
  <c r="J21714"/>
  <c r="J21715"/>
  <c r="J21716"/>
  <c r="J21717"/>
  <c r="J21718"/>
  <c r="J21719"/>
  <c r="J21720"/>
  <c r="J21721"/>
  <c r="J21722"/>
  <c r="J21723"/>
  <c r="J21724"/>
  <c r="J21725"/>
  <c r="J21726"/>
  <c r="J21727"/>
  <c r="J21728"/>
  <c r="J21729"/>
  <c r="J21730"/>
  <c r="J21731"/>
  <c r="J21732"/>
  <c r="J21733"/>
  <c r="J21734"/>
  <c r="J21735"/>
  <c r="J21736"/>
  <c r="J21737"/>
  <c r="J21738"/>
  <c r="J21739"/>
  <c r="J21740"/>
  <c r="J21741"/>
  <c r="J21742"/>
  <c r="J21743"/>
  <c r="J21744"/>
  <c r="J21745"/>
  <c r="J21746"/>
  <c r="J21747"/>
  <c r="J21748"/>
  <c r="J21749"/>
  <c r="J21750"/>
  <c r="J21751"/>
  <c r="J21752"/>
  <c r="J21753"/>
  <c r="J21754"/>
  <c r="J21755"/>
  <c r="J21756"/>
  <c r="J21757"/>
  <c r="J21758"/>
  <c r="J21759"/>
  <c r="J21760"/>
  <c r="J21761"/>
  <c r="J21762"/>
  <c r="J21763"/>
  <c r="J21764"/>
  <c r="J21765"/>
  <c r="J21766"/>
  <c r="J21767"/>
  <c r="J21768"/>
  <c r="J21769"/>
  <c r="J21770"/>
  <c r="J21771"/>
  <c r="J21772"/>
  <c r="J21773"/>
  <c r="J21774"/>
  <c r="J21775"/>
  <c r="J21776"/>
  <c r="J21777"/>
  <c r="J21778"/>
  <c r="J21779"/>
  <c r="J21780"/>
  <c r="J21781"/>
  <c r="J21782"/>
  <c r="J21783"/>
  <c r="J21784"/>
  <c r="J21785"/>
  <c r="J21786"/>
  <c r="J21787"/>
  <c r="J21788"/>
  <c r="J21789"/>
  <c r="J21790"/>
  <c r="J21791"/>
  <c r="J21792"/>
  <c r="J21793"/>
  <c r="J21794"/>
  <c r="J21795"/>
  <c r="J21796"/>
  <c r="J21797"/>
  <c r="J21798"/>
  <c r="J21799"/>
  <c r="J21800"/>
  <c r="J21801"/>
  <c r="J21802"/>
  <c r="J21803"/>
  <c r="J21804"/>
  <c r="J21805"/>
  <c r="J21806"/>
  <c r="J21807"/>
  <c r="J21808"/>
  <c r="J21809"/>
  <c r="J21810"/>
  <c r="J21811"/>
  <c r="J21812"/>
  <c r="J21813"/>
  <c r="J21814"/>
  <c r="J21815"/>
  <c r="J21816"/>
  <c r="J21817"/>
  <c r="J21818"/>
  <c r="J21819"/>
  <c r="J21820"/>
  <c r="J21821"/>
  <c r="J21822"/>
  <c r="J21823"/>
  <c r="J21824"/>
  <c r="J21825"/>
  <c r="J21826"/>
  <c r="J21827"/>
  <c r="J21828"/>
  <c r="J21829"/>
  <c r="J21830"/>
  <c r="J21831"/>
  <c r="J21832"/>
  <c r="J21833"/>
  <c r="J21834"/>
  <c r="J21835"/>
  <c r="J21836"/>
  <c r="J21837"/>
  <c r="J21838"/>
  <c r="J21839"/>
  <c r="J21840"/>
  <c r="J21841"/>
  <c r="J21842"/>
  <c r="J21843"/>
  <c r="J21844"/>
  <c r="J21845"/>
  <c r="J21846"/>
  <c r="J21847"/>
  <c r="J21848"/>
  <c r="J21849"/>
  <c r="J21850"/>
  <c r="J21851"/>
  <c r="J21852"/>
  <c r="J21853"/>
  <c r="J21854"/>
  <c r="J21855"/>
  <c r="J21856"/>
  <c r="J21857"/>
  <c r="J21858"/>
  <c r="J21859"/>
  <c r="J21860"/>
  <c r="J21861"/>
  <c r="J21862"/>
  <c r="J21863"/>
  <c r="J21864"/>
  <c r="J21865"/>
  <c r="J21866"/>
  <c r="J21867"/>
  <c r="J21868"/>
  <c r="J21869"/>
  <c r="J21870"/>
  <c r="J21871"/>
  <c r="J21872"/>
  <c r="J21873"/>
  <c r="J21874"/>
  <c r="J21875"/>
  <c r="J21876"/>
  <c r="J21877"/>
  <c r="J21878"/>
  <c r="J21879"/>
  <c r="J21880"/>
  <c r="J21881"/>
  <c r="J21882"/>
  <c r="J21883"/>
  <c r="J21884"/>
  <c r="J21885"/>
  <c r="J21886"/>
  <c r="J21887"/>
  <c r="J21888"/>
  <c r="J21889"/>
  <c r="J21890"/>
  <c r="J21891"/>
  <c r="J21892"/>
  <c r="J21893"/>
  <c r="J21894"/>
  <c r="J21895"/>
  <c r="J21896"/>
  <c r="J21897"/>
  <c r="J21898"/>
  <c r="J21899"/>
  <c r="J21900"/>
  <c r="J21901"/>
  <c r="J21902"/>
  <c r="J21903"/>
  <c r="J21904"/>
  <c r="J21905"/>
  <c r="J21906"/>
  <c r="J21907"/>
  <c r="J21908"/>
  <c r="J21909"/>
  <c r="J21910"/>
  <c r="J21911"/>
  <c r="J21912"/>
  <c r="J21913"/>
  <c r="J21914"/>
  <c r="J21915"/>
  <c r="J21916"/>
  <c r="J21917"/>
  <c r="J21918"/>
  <c r="J21919"/>
  <c r="J21920"/>
  <c r="J21921"/>
  <c r="J21922"/>
  <c r="J21923"/>
  <c r="J21924"/>
  <c r="J21925"/>
  <c r="J21926"/>
  <c r="J21927"/>
  <c r="J21928"/>
  <c r="J21929"/>
  <c r="J21930"/>
  <c r="J21931"/>
  <c r="J21932"/>
  <c r="J21933"/>
  <c r="J21934"/>
  <c r="J21935"/>
  <c r="J21936"/>
  <c r="J21937"/>
  <c r="J21938"/>
  <c r="J21939"/>
  <c r="J21940"/>
  <c r="J21941"/>
  <c r="J21942"/>
  <c r="J21943"/>
  <c r="J21944"/>
  <c r="J21945"/>
  <c r="J21946"/>
  <c r="J21947"/>
  <c r="J21948"/>
  <c r="J21949"/>
  <c r="J21950"/>
  <c r="J21951"/>
  <c r="J21952"/>
  <c r="J21953"/>
  <c r="J21954"/>
  <c r="J21955"/>
  <c r="J21956"/>
  <c r="J21957"/>
  <c r="J21958"/>
  <c r="J21959"/>
  <c r="J21960"/>
  <c r="J21961"/>
  <c r="J21962"/>
  <c r="J21963"/>
  <c r="J21964"/>
  <c r="J21965"/>
  <c r="J21966"/>
  <c r="J21967"/>
  <c r="J21968"/>
  <c r="J21969"/>
  <c r="J21970"/>
  <c r="J21971"/>
  <c r="J21972"/>
  <c r="J21973"/>
  <c r="J21974"/>
  <c r="J21975"/>
  <c r="J21976"/>
  <c r="J21977"/>
  <c r="J21978"/>
  <c r="J21979"/>
  <c r="J21980"/>
  <c r="J21981"/>
  <c r="J21982"/>
  <c r="J21983"/>
  <c r="J21984"/>
  <c r="J21985"/>
  <c r="J21986"/>
  <c r="J21987"/>
  <c r="J21988"/>
  <c r="J21989"/>
  <c r="J21990"/>
  <c r="J21991"/>
  <c r="J21992"/>
  <c r="J21993"/>
  <c r="J21994"/>
  <c r="J21995"/>
  <c r="J21996"/>
  <c r="J21997"/>
  <c r="J21998"/>
  <c r="J21999"/>
  <c r="J22000"/>
  <c r="J22001"/>
  <c r="J22002"/>
  <c r="J22003"/>
  <c r="J22004"/>
  <c r="J22005"/>
  <c r="J22006"/>
  <c r="J22007"/>
  <c r="J22008"/>
  <c r="J22009"/>
  <c r="J22010"/>
  <c r="J22011"/>
  <c r="J22012"/>
  <c r="J22013"/>
  <c r="J22014"/>
  <c r="J22015"/>
  <c r="J22016"/>
  <c r="J22017"/>
  <c r="J22018"/>
  <c r="J22019"/>
  <c r="J22020"/>
  <c r="J22021"/>
  <c r="J22022"/>
  <c r="J22023"/>
  <c r="J22024"/>
  <c r="J22025"/>
  <c r="J22026"/>
  <c r="J22027"/>
  <c r="J22028"/>
  <c r="J22029"/>
  <c r="J22030"/>
  <c r="J22031"/>
  <c r="J22032"/>
  <c r="J22033"/>
  <c r="J22034"/>
  <c r="J22035"/>
  <c r="J22036"/>
  <c r="J22037"/>
  <c r="J22038"/>
  <c r="J22039"/>
  <c r="J22040"/>
  <c r="J22041"/>
  <c r="J22042"/>
  <c r="J22043"/>
  <c r="J22044"/>
  <c r="J22045"/>
  <c r="J22046"/>
  <c r="J22047"/>
  <c r="J22048"/>
  <c r="J22049"/>
  <c r="J22050"/>
  <c r="J22051"/>
  <c r="J22052"/>
  <c r="J22053"/>
  <c r="J22054"/>
  <c r="J22055"/>
  <c r="J22056"/>
  <c r="J22057"/>
  <c r="J22058"/>
  <c r="J22059"/>
  <c r="J22060"/>
  <c r="J22061"/>
  <c r="J22062"/>
  <c r="J22063"/>
  <c r="J22064"/>
  <c r="J22065"/>
  <c r="J22066"/>
  <c r="J22067"/>
  <c r="J22068"/>
  <c r="J22069"/>
  <c r="J22070"/>
  <c r="J22071"/>
  <c r="J22072"/>
  <c r="J22073"/>
  <c r="J22074"/>
  <c r="J22075"/>
  <c r="J22076"/>
  <c r="J22077"/>
  <c r="J22078"/>
  <c r="J22079"/>
  <c r="J22080"/>
  <c r="J22081"/>
  <c r="J22082"/>
  <c r="J22083"/>
  <c r="J22084"/>
  <c r="J22085"/>
  <c r="J22086"/>
  <c r="J22087"/>
  <c r="J22088"/>
  <c r="J22089"/>
  <c r="J22090"/>
  <c r="J22091"/>
  <c r="J22092"/>
  <c r="J22093"/>
  <c r="J22094"/>
  <c r="J22095"/>
  <c r="J22096"/>
  <c r="J22097"/>
  <c r="J22098"/>
  <c r="J22099"/>
  <c r="J22100"/>
  <c r="J22101"/>
  <c r="J22102"/>
  <c r="J22103"/>
  <c r="J22104"/>
  <c r="J22105"/>
  <c r="J22106"/>
  <c r="J22107"/>
  <c r="J22108"/>
  <c r="J22109"/>
  <c r="J22110"/>
  <c r="J22111"/>
  <c r="J22112"/>
  <c r="J22113"/>
  <c r="J22114"/>
  <c r="J22115"/>
  <c r="J22116"/>
  <c r="J22117"/>
  <c r="J22118"/>
  <c r="J22119"/>
  <c r="J22120"/>
  <c r="J22121"/>
  <c r="J22122"/>
  <c r="J22123"/>
  <c r="J22124"/>
  <c r="J22125"/>
  <c r="J22126"/>
  <c r="J22127"/>
  <c r="J22128"/>
  <c r="J22129"/>
  <c r="J22130"/>
  <c r="J22131"/>
  <c r="J22132"/>
  <c r="J22133"/>
  <c r="J22134"/>
  <c r="J22135"/>
  <c r="J22136"/>
  <c r="J22137"/>
  <c r="J22138"/>
  <c r="J22139"/>
  <c r="J22140"/>
  <c r="J22141"/>
  <c r="J22142"/>
  <c r="J22143"/>
  <c r="J22144"/>
  <c r="J22145"/>
  <c r="J22146"/>
  <c r="J22147"/>
  <c r="J22148"/>
  <c r="J22149"/>
  <c r="J22150"/>
  <c r="J22151"/>
  <c r="J22152"/>
  <c r="J22153"/>
  <c r="J22154"/>
  <c r="J22155"/>
  <c r="J22156"/>
  <c r="J22157"/>
  <c r="J22158"/>
  <c r="J22159"/>
  <c r="J22160"/>
  <c r="J22161"/>
  <c r="J22162"/>
  <c r="J22163"/>
  <c r="J22164"/>
  <c r="J22165"/>
  <c r="J22166"/>
  <c r="J22167"/>
  <c r="J22168"/>
  <c r="J22169"/>
  <c r="J22170"/>
  <c r="J22171"/>
  <c r="J22172"/>
  <c r="J22173"/>
  <c r="J22174"/>
  <c r="J22175"/>
  <c r="J22176"/>
  <c r="J22177"/>
  <c r="J22178"/>
  <c r="J22179"/>
  <c r="J22180"/>
  <c r="J22181"/>
  <c r="J22182"/>
  <c r="J22183"/>
  <c r="J22184"/>
  <c r="J22185"/>
  <c r="J22186"/>
  <c r="J22187"/>
  <c r="J22188"/>
  <c r="J22189"/>
  <c r="J22190"/>
  <c r="J22191"/>
  <c r="J22192"/>
  <c r="J22193"/>
  <c r="J22194"/>
  <c r="J22195"/>
  <c r="J22196"/>
  <c r="J22197"/>
  <c r="J22198"/>
  <c r="J22199"/>
  <c r="J22200"/>
  <c r="J22201"/>
  <c r="J22202"/>
  <c r="J22203"/>
  <c r="J22204"/>
  <c r="J22205"/>
  <c r="J22206"/>
  <c r="J22207"/>
  <c r="J22208"/>
  <c r="J22209"/>
  <c r="J22210"/>
  <c r="J22211"/>
  <c r="J22212"/>
  <c r="J22213"/>
  <c r="J22214"/>
  <c r="J22215"/>
  <c r="J22216"/>
  <c r="J22217"/>
  <c r="J22218"/>
  <c r="J22219"/>
  <c r="J22220"/>
  <c r="J22221"/>
  <c r="J22222"/>
  <c r="J22223"/>
  <c r="J22224"/>
  <c r="J22225"/>
  <c r="J22226"/>
  <c r="J22227"/>
  <c r="J22228"/>
  <c r="J22229"/>
  <c r="J22230"/>
  <c r="J22231"/>
  <c r="J22232"/>
  <c r="J22233"/>
  <c r="J22234"/>
  <c r="J22235"/>
  <c r="J22236"/>
  <c r="J22237"/>
  <c r="J22238"/>
  <c r="J22239"/>
  <c r="J22240"/>
  <c r="J22241"/>
  <c r="J22242"/>
  <c r="J22243"/>
  <c r="J22244"/>
  <c r="J22245"/>
  <c r="J22246"/>
  <c r="J22247"/>
  <c r="J22248"/>
  <c r="J22249"/>
  <c r="J22250"/>
  <c r="J22251"/>
  <c r="J22252"/>
  <c r="J22253"/>
  <c r="J22254"/>
  <c r="J22255"/>
  <c r="J22256"/>
  <c r="J22257"/>
  <c r="J22258"/>
  <c r="J22259"/>
  <c r="J22260"/>
  <c r="J22261"/>
  <c r="J22262"/>
  <c r="J22263"/>
  <c r="J22264"/>
  <c r="J22265"/>
  <c r="J22266"/>
  <c r="J22267"/>
  <c r="J22268"/>
  <c r="J22269"/>
  <c r="J22270"/>
  <c r="J22271"/>
  <c r="J22272"/>
  <c r="J22273"/>
  <c r="J22274"/>
  <c r="J22275"/>
  <c r="J22276"/>
  <c r="J22277"/>
  <c r="J22278"/>
  <c r="J22279"/>
  <c r="J22280"/>
  <c r="J22281"/>
  <c r="J22282"/>
  <c r="J22283"/>
  <c r="J22284"/>
  <c r="J22285"/>
  <c r="J22286"/>
  <c r="J22287"/>
  <c r="J22288"/>
  <c r="J22289"/>
  <c r="J22290"/>
  <c r="J22291"/>
  <c r="J22292"/>
  <c r="J22293"/>
  <c r="J22294"/>
  <c r="J22295"/>
  <c r="J22296"/>
  <c r="J22297"/>
  <c r="J22298"/>
  <c r="J22299"/>
  <c r="J22300"/>
  <c r="J22301"/>
  <c r="J22302"/>
  <c r="J22303"/>
  <c r="J22304"/>
  <c r="J22305"/>
  <c r="J22306"/>
  <c r="J22307"/>
  <c r="J22308"/>
  <c r="J22309"/>
  <c r="J22310"/>
  <c r="J22311"/>
  <c r="J22312"/>
  <c r="J22313"/>
  <c r="J22314"/>
  <c r="J22315"/>
  <c r="J22316"/>
  <c r="J22317"/>
  <c r="J22318"/>
  <c r="J22319"/>
  <c r="J22320"/>
  <c r="J22321"/>
  <c r="J22322"/>
  <c r="J22323"/>
  <c r="J22324"/>
  <c r="J22325"/>
  <c r="J22326"/>
  <c r="J22327"/>
  <c r="J22328"/>
  <c r="J22329"/>
  <c r="J22330"/>
  <c r="J22331"/>
  <c r="J22332"/>
  <c r="J22333"/>
  <c r="J22334"/>
  <c r="J22335"/>
  <c r="J22336"/>
  <c r="J22337"/>
  <c r="J22338"/>
  <c r="J22339"/>
  <c r="J22340"/>
  <c r="J22341"/>
  <c r="J22342"/>
  <c r="J22343"/>
  <c r="J22344"/>
  <c r="J22345"/>
  <c r="J22346"/>
  <c r="J22347"/>
  <c r="J22348"/>
  <c r="J22349"/>
  <c r="J22350"/>
  <c r="J22351"/>
  <c r="J22352"/>
  <c r="J22353"/>
  <c r="J22354"/>
  <c r="J22355"/>
  <c r="J22356"/>
  <c r="J22357"/>
  <c r="J22358"/>
  <c r="J22359"/>
  <c r="J22360"/>
  <c r="J22361"/>
  <c r="J22362"/>
  <c r="J22363"/>
  <c r="J22364"/>
  <c r="J22365"/>
  <c r="J22366"/>
  <c r="J22367"/>
  <c r="J22368"/>
  <c r="J22369"/>
  <c r="J22370"/>
  <c r="J22371"/>
  <c r="J22372"/>
  <c r="J22373"/>
  <c r="J22374"/>
  <c r="J22375"/>
  <c r="J22376"/>
  <c r="J22377"/>
  <c r="J22378"/>
  <c r="J22379"/>
  <c r="J22380"/>
  <c r="J22381"/>
  <c r="J22382"/>
  <c r="J22383"/>
  <c r="J22384"/>
  <c r="J22385"/>
  <c r="J22386"/>
  <c r="J22387"/>
  <c r="J22388"/>
  <c r="J22389"/>
  <c r="J22390"/>
  <c r="J22391"/>
  <c r="J22392"/>
  <c r="J22393"/>
  <c r="J22394"/>
  <c r="J22395"/>
  <c r="J22396"/>
  <c r="J22397"/>
  <c r="J22398"/>
  <c r="J22399"/>
  <c r="J22400"/>
  <c r="J22401"/>
  <c r="J22402"/>
  <c r="J22403"/>
  <c r="J22404"/>
  <c r="J22405"/>
  <c r="J22406"/>
  <c r="J22407"/>
  <c r="J22408"/>
  <c r="J22409"/>
  <c r="J22410"/>
  <c r="J22411"/>
  <c r="J22412"/>
  <c r="J22413"/>
  <c r="J22414"/>
  <c r="J22415"/>
  <c r="J22416"/>
  <c r="J22417"/>
  <c r="J22418"/>
  <c r="J22419"/>
  <c r="J22420"/>
  <c r="J22421"/>
  <c r="J22422"/>
  <c r="J22423"/>
  <c r="J22424"/>
  <c r="J22425"/>
  <c r="J22426"/>
  <c r="J22427"/>
  <c r="J22428"/>
  <c r="J22429"/>
  <c r="J22430"/>
  <c r="J22431"/>
  <c r="J22432"/>
  <c r="J22433"/>
  <c r="J22434"/>
  <c r="J22435"/>
  <c r="J22436"/>
  <c r="J22437"/>
  <c r="J22438"/>
  <c r="J22439"/>
  <c r="J22440"/>
  <c r="J22441"/>
  <c r="J22442"/>
  <c r="J22443"/>
  <c r="J22444"/>
  <c r="J22445"/>
  <c r="J22446"/>
  <c r="J22447"/>
  <c r="J22448"/>
  <c r="J22449"/>
  <c r="J22450"/>
  <c r="J22451"/>
  <c r="J22452"/>
  <c r="J22453"/>
  <c r="J22454"/>
  <c r="J22455"/>
  <c r="J22456"/>
  <c r="J22457"/>
  <c r="J22458"/>
  <c r="J22459"/>
  <c r="J22460"/>
  <c r="J22461"/>
  <c r="J22462"/>
  <c r="J22463"/>
  <c r="J22464"/>
  <c r="J22465"/>
  <c r="J22466"/>
  <c r="J22467"/>
  <c r="J22468"/>
  <c r="J22469"/>
  <c r="J22470"/>
  <c r="J22471"/>
  <c r="J22472"/>
  <c r="J22473"/>
  <c r="J22474"/>
  <c r="J22475"/>
  <c r="J22476"/>
  <c r="J22477"/>
  <c r="J22478"/>
  <c r="J22479"/>
  <c r="J22480"/>
  <c r="J22481"/>
  <c r="J22482"/>
  <c r="J22483"/>
  <c r="J22484"/>
  <c r="J22485"/>
  <c r="J22486"/>
  <c r="J22487"/>
  <c r="J22488"/>
  <c r="J22489"/>
  <c r="J22490"/>
  <c r="J22491"/>
  <c r="J22492"/>
  <c r="J22493"/>
  <c r="J22494"/>
  <c r="J22495"/>
  <c r="J22496"/>
  <c r="J22497"/>
  <c r="J22498"/>
  <c r="J22499"/>
  <c r="J22500"/>
  <c r="J22501"/>
  <c r="J22502"/>
  <c r="J22503"/>
  <c r="J22504"/>
  <c r="J22505"/>
  <c r="J22506"/>
  <c r="J22507"/>
  <c r="J22508"/>
  <c r="J22509"/>
  <c r="J22510"/>
  <c r="J22511"/>
  <c r="J22512"/>
  <c r="J22513"/>
  <c r="J22514"/>
  <c r="J22515"/>
  <c r="J22516"/>
  <c r="J22517"/>
  <c r="J22518"/>
  <c r="J22519"/>
  <c r="J22520"/>
  <c r="J22521"/>
  <c r="J22522"/>
  <c r="J22523"/>
  <c r="J22524"/>
  <c r="J22525"/>
  <c r="J22526"/>
  <c r="J22527"/>
  <c r="J22528"/>
  <c r="J22529"/>
  <c r="J22530"/>
  <c r="J22531"/>
  <c r="J22532"/>
  <c r="J22533"/>
  <c r="J22534"/>
  <c r="J22535"/>
  <c r="J22536"/>
  <c r="J22537"/>
  <c r="J22538"/>
  <c r="J22539"/>
  <c r="J22540"/>
  <c r="J22541"/>
  <c r="J22542"/>
  <c r="J22543"/>
  <c r="J22544"/>
  <c r="J22545"/>
  <c r="J22546"/>
  <c r="J22547"/>
  <c r="J22548"/>
  <c r="J22549"/>
  <c r="J22550"/>
  <c r="J22551"/>
  <c r="J22552"/>
  <c r="J22553"/>
  <c r="J22554"/>
  <c r="J22555"/>
  <c r="J22556"/>
  <c r="J22557"/>
  <c r="J22558"/>
  <c r="J22559"/>
  <c r="J22560"/>
  <c r="J22561"/>
  <c r="J22562"/>
  <c r="J22563"/>
  <c r="J22564"/>
  <c r="J22565"/>
  <c r="J22566"/>
  <c r="J22567"/>
  <c r="J22568"/>
  <c r="J22569"/>
  <c r="J22570"/>
  <c r="J22571"/>
  <c r="J22572"/>
  <c r="J22573"/>
  <c r="J22574"/>
  <c r="J22575"/>
  <c r="J22576"/>
  <c r="J22577"/>
  <c r="J22578"/>
  <c r="J22579"/>
  <c r="J22580"/>
  <c r="J22581"/>
  <c r="J22582"/>
  <c r="J22583"/>
  <c r="J22584"/>
  <c r="J22585"/>
  <c r="J22586"/>
  <c r="J22587"/>
  <c r="J22588"/>
  <c r="J22589"/>
  <c r="J22590"/>
  <c r="J22591"/>
  <c r="J22592"/>
  <c r="J22593"/>
  <c r="J22594"/>
  <c r="J22595"/>
  <c r="J22596"/>
  <c r="J22597"/>
  <c r="J22598"/>
  <c r="J22599"/>
  <c r="J22600"/>
  <c r="J22601"/>
  <c r="J22602"/>
  <c r="J22603"/>
  <c r="J22604"/>
  <c r="J22605"/>
  <c r="J22606"/>
  <c r="J22607"/>
  <c r="J22608"/>
  <c r="J22609"/>
  <c r="J22610"/>
  <c r="J22611"/>
  <c r="J22612"/>
  <c r="J22613"/>
  <c r="J22614"/>
  <c r="J22615"/>
  <c r="J22616"/>
  <c r="J22617"/>
  <c r="J22618"/>
  <c r="J22619"/>
  <c r="J22620"/>
  <c r="J22621"/>
  <c r="J22622"/>
  <c r="J22623"/>
  <c r="J22624"/>
  <c r="J22625"/>
  <c r="J22626"/>
  <c r="J22627"/>
  <c r="J22628"/>
  <c r="J22629"/>
  <c r="J22630"/>
  <c r="J22631"/>
  <c r="J22632"/>
  <c r="J22633"/>
  <c r="J22634"/>
  <c r="J22635"/>
  <c r="J22636"/>
  <c r="J22637"/>
  <c r="J22638"/>
  <c r="J22639"/>
  <c r="J22640"/>
  <c r="J22641"/>
  <c r="J22642"/>
  <c r="J22643"/>
  <c r="J22644"/>
  <c r="J22645"/>
  <c r="J22646"/>
  <c r="J22647"/>
  <c r="J22648"/>
  <c r="J22649"/>
  <c r="J22650"/>
  <c r="J22651"/>
  <c r="J22652"/>
  <c r="J22653"/>
  <c r="J22654"/>
  <c r="J22655"/>
  <c r="J22656"/>
  <c r="J22657"/>
  <c r="J22658"/>
  <c r="J22659"/>
  <c r="J22660"/>
  <c r="J22661"/>
  <c r="J22662"/>
  <c r="J22663"/>
  <c r="J22664"/>
  <c r="J22665"/>
  <c r="J22666"/>
  <c r="J22667"/>
  <c r="J22668"/>
  <c r="J22669"/>
  <c r="J22670"/>
  <c r="J22671"/>
  <c r="J22672"/>
  <c r="J22673"/>
  <c r="J22674"/>
  <c r="J22675"/>
  <c r="J22676"/>
  <c r="J22677"/>
  <c r="J22678"/>
  <c r="J22679"/>
  <c r="J22680"/>
  <c r="J22681"/>
  <c r="J22682"/>
  <c r="J22683"/>
  <c r="J22684"/>
  <c r="J22685"/>
  <c r="J22686"/>
  <c r="J22687"/>
  <c r="J22688"/>
  <c r="J22689"/>
  <c r="J22690"/>
  <c r="J22691"/>
  <c r="J22692"/>
  <c r="J22693"/>
  <c r="J22694"/>
  <c r="J22695"/>
  <c r="J22696"/>
  <c r="J22697"/>
  <c r="J22698"/>
  <c r="J22699"/>
  <c r="J22700"/>
  <c r="J22701"/>
  <c r="J22702"/>
  <c r="J22703"/>
  <c r="J22704"/>
  <c r="J22705"/>
  <c r="J22706"/>
  <c r="J22707"/>
  <c r="J22708"/>
  <c r="J22709"/>
  <c r="J22710"/>
  <c r="J22711"/>
  <c r="J22712"/>
  <c r="J22713"/>
  <c r="J22714"/>
  <c r="J22715"/>
  <c r="J22716"/>
  <c r="J22717"/>
  <c r="J22718"/>
  <c r="J22719"/>
  <c r="J22720"/>
  <c r="J22721"/>
  <c r="J22722"/>
  <c r="J22723"/>
  <c r="J22724"/>
  <c r="J22725"/>
  <c r="J22726"/>
  <c r="J22727"/>
  <c r="J22728"/>
  <c r="J22729"/>
  <c r="J22730"/>
  <c r="J22731"/>
  <c r="J22732"/>
  <c r="J22733"/>
  <c r="J22734"/>
  <c r="J22735"/>
  <c r="J22736"/>
  <c r="J22737"/>
  <c r="J22738"/>
  <c r="J22739"/>
  <c r="J22740"/>
  <c r="J22741"/>
  <c r="J22742"/>
  <c r="J22743"/>
  <c r="J22744"/>
  <c r="J22745"/>
  <c r="J22746"/>
  <c r="J22747"/>
  <c r="J22748"/>
  <c r="J22749"/>
  <c r="J22750"/>
  <c r="J22751"/>
  <c r="J22752"/>
  <c r="J22753"/>
  <c r="J22754"/>
  <c r="J22755"/>
  <c r="J22756"/>
  <c r="J22757"/>
  <c r="J22758"/>
  <c r="J22759"/>
  <c r="J22760"/>
  <c r="J22761"/>
  <c r="J22762"/>
  <c r="J22763"/>
  <c r="J22764"/>
  <c r="J22765"/>
  <c r="J22766"/>
  <c r="J22767"/>
  <c r="J22768"/>
  <c r="J22769"/>
  <c r="J22770"/>
  <c r="J22771"/>
  <c r="J22772"/>
  <c r="J22773"/>
  <c r="J22774"/>
  <c r="J22775"/>
  <c r="J22776"/>
  <c r="J22777"/>
  <c r="J22778"/>
  <c r="J22779"/>
  <c r="J22780"/>
  <c r="J22781"/>
  <c r="J22782"/>
  <c r="J22783"/>
  <c r="J22784"/>
  <c r="J22785"/>
  <c r="J22786"/>
  <c r="J22787"/>
  <c r="J22788"/>
  <c r="J22789"/>
  <c r="J22790"/>
  <c r="J22791"/>
  <c r="J22792"/>
  <c r="J22793"/>
  <c r="J22794"/>
  <c r="J22795"/>
  <c r="J22796"/>
  <c r="J22797"/>
  <c r="J22798"/>
  <c r="J22799"/>
  <c r="J22800"/>
  <c r="J22801"/>
  <c r="J22802"/>
  <c r="J22803"/>
  <c r="J22804"/>
  <c r="J22805"/>
  <c r="J22806"/>
  <c r="J22807"/>
  <c r="J22808"/>
  <c r="J22809"/>
  <c r="J22810"/>
  <c r="J22811"/>
  <c r="J22812"/>
  <c r="J22813"/>
  <c r="J22814"/>
  <c r="J22815"/>
  <c r="J22816"/>
  <c r="J22817"/>
  <c r="J22818"/>
  <c r="J22819"/>
  <c r="J22820"/>
  <c r="J22821"/>
  <c r="J22822"/>
  <c r="J22823"/>
  <c r="J22824"/>
  <c r="J22825"/>
  <c r="J22826"/>
  <c r="J22827"/>
  <c r="J22828"/>
  <c r="J22829"/>
  <c r="J22830"/>
  <c r="J22831"/>
  <c r="J22832"/>
  <c r="J22833"/>
  <c r="J22834"/>
  <c r="J22835"/>
  <c r="J22836"/>
  <c r="J22837"/>
  <c r="J22838"/>
  <c r="J22839"/>
  <c r="J22840"/>
  <c r="J22841"/>
  <c r="J22842"/>
  <c r="J22843"/>
  <c r="J22844"/>
  <c r="J22845"/>
  <c r="J22846"/>
  <c r="J22847"/>
  <c r="J22848"/>
  <c r="J22849"/>
  <c r="J22850"/>
  <c r="J22851"/>
  <c r="J22852"/>
  <c r="J22853"/>
  <c r="J22854"/>
  <c r="J22855"/>
  <c r="J22856"/>
  <c r="J22857"/>
  <c r="J22858"/>
  <c r="J22859"/>
  <c r="J22860"/>
  <c r="J22861"/>
  <c r="J22862"/>
  <c r="J22863"/>
  <c r="J22864"/>
  <c r="J22865"/>
  <c r="J22866"/>
  <c r="J22867"/>
  <c r="J22868"/>
  <c r="J22869"/>
  <c r="J22870"/>
  <c r="J22871"/>
  <c r="J22872"/>
  <c r="J22873"/>
  <c r="J22874"/>
  <c r="J22875"/>
  <c r="J22876"/>
  <c r="J22877"/>
  <c r="J22878"/>
  <c r="J22879"/>
  <c r="J22880"/>
  <c r="J22881"/>
  <c r="J22882"/>
  <c r="J22883"/>
  <c r="J22884"/>
  <c r="J22885"/>
  <c r="J22886"/>
  <c r="J22887"/>
  <c r="J22888"/>
  <c r="J22889"/>
  <c r="J22890"/>
  <c r="J22891"/>
  <c r="J22892"/>
  <c r="J22893"/>
  <c r="J22894"/>
  <c r="J22895"/>
  <c r="J22896"/>
  <c r="J22897"/>
  <c r="J22898"/>
  <c r="J22899"/>
  <c r="J22900"/>
  <c r="J22901"/>
  <c r="J22902"/>
  <c r="J22903"/>
  <c r="J22904"/>
  <c r="J22905"/>
  <c r="J22906"/>
  <c r="J22907"/>
  <c r="J22908"/>
  <c r="J22909"/>
  <c r="J22910"/>
  <c r="J22911"/>
  <c r="J22912"/>
  <c r="J22913"/>
  <c r="J22914"/>
  <c r="J22915"/>
  <c r="J22916"/>
  <c r="J22917"/>
  <c r="J22918"/>
  <c r="J22919"/>
  <c r="J22920"/>
  <c r="J22921"/>
  <c r="J22922"/>
  <c r="J22923"/>
  <c r="J22924"/>
  <c r="J22925"/>
  <c r="J22926"/>
  <c r="J22927"/>
  <c r="J22928"/>
  <c r="J22929"/>
  <c r="J22930"/>
  <c r="J22931"/>
  <c r="J22932"/>
  <c r="J22933"/>
  <c r="J22934"/>
  <c r="J22935"/>
  <c r="J22936"/>
  <c r="J22937"/>
  <c r="J22938"/>
  <c r="J22939"/>
  <c r="J22940"/>
  <c r="J22941"/>
  <c r="J22942"/>
  <c r="J22943"/>
  <c r="J22944"/>
  <c r="J22945"/>
  <c r="J22946"/>
  <c r="J22947"/>
  <c r="J22948"/>
  <c r="J22949"/>
  <c r="J22950"/>
  <c r="J22951"/>
  <c r="J22952"/>
  <c r="J22953"/>
  <c r="J22954"/>
  <c r="J22955"/>
  <c r="J22956"/>
  <c r="J22957"/>
  <c r="J22958"/>
  <c r="J22959"/>
  <c r="J22960"/>
  <c r="J22961"/>
  <c r="J22962"/>
  <c r="J22963"/>
  <c r="J22964"/>
  <c r="J22965"/>
  <c r="J22966"/>
  <c r="J22967"/>
  <c r="J22968"/>
  <c r="J22969"/>
  <c r="J22970"/>
  <c r="J22971"/>
  <c r="J22972"/>
  <c r="J22973"/>
  <c r="J22974"/>
  <c r="J22975"/>
  <c r="J22976"/>
  <c r="J22977"/>
  <c r="J22978"/>
  <c r="J22979"/>
  <c r="J22980"/>
  <c r="J22981"/>
  <c r="J22982"/>
  <c r="J22983"/>
  <c r="J22984"/>
  <c r="J22985"/>
  <c r="J22986"/>
  <c r="J22987"/>
  <c r="J22988"/>
  <c r="J22989"/>
  <c r="J22990"/>
  <c r="J22991"/>
  <c r="J22992"/>
  <c r="J22993"/>
  <c r="J22994"/>
  <c r="J22995"/>
  <c r="J22996"/>
  <c r="J22997"/>
  <c r="J22998"/>
  <c r="J22999"/>
  <c r="J23000"/>
  <c r="J23001"/>
  <c r="J23002"/>
  <c r="J23003"/>
  <c r="J23004"/>
  <c r="J23005"/>
  <c r="J23006"/>
  <c r="J23007"/>
  <c r="J23008"/>
  <c r="J23009"/>
  <c r="J23010"/>
  <c r="J23011"/>
  <c r="J23012"/>
  <c r="J23013"/>
  <c r="J23014"/>
  <c r="J23015"/>
  <c r="J23016"/>
  <c r="J23017"/>
  <c r="J23018"/>
  <c r="J23019"/>
  <c r="J23020"/>
  <c r="J23021"/>
  <c r="J23022"/>
  <c r="J23023"/>
  <c r="J23024"/>
  <c r="J23025"/>
  <c r="J23026"/>
  <c r="J23027"/>
  <c r="J23028"/>
  <c r="J23029"/>
  <c r="J23030"/>
  <c r="J23031"/>
  <c r="J23032"/>
  <c r="J23033"/>
  <c r="J23034"/>
  <c r="J23035"/>
  <c r="J23036"/>
  <c r="J23037"/>
  <c r="J23038"/>
  <c r="J23039"/>
  <c r="J23040"/>
  <c r="J23041"/>
  <c r="J23042"/>
  <c r="J23043"/>
  <c r="J23044"/>
  <c r="J23045"/>
  <c r="J23046"/>
  <c r="J23047"/>
  <c r="J23048"/>
  <c r="J23049"/>
  <c r="J23050"/>
  <c r="J23051"/>
  <c r="J23052"/>
  <c r="J23053"/>
  <c r="J23054"/>
  <c r="J23055"/>
  <c r="J23056"/>
  <c r="J23057"/>
  <c r="J23058"/>
  <c r="J23059"/>
  <c r="J23060"/>
  <c r="J23061"/>
  <c r="J23062"/>
  <c r="J23063"/>
  <c r="J23064"/>
  <c r="J23065"/>
  <c r="J23066"/>
  <c r="J23067"/>
  <c r="J23068"/>
  <c r="J23069"/>
  <c r="J23070"/>
  <c r="J23071"/>
  <c r="J23072"/>
  <c r="J23073"/>
  <c r="J23074"/>
  <c r="J23075"/>
  <c r="J23076"/>
  <c r="J23077"/>
  <c r="J23078"/>
  <c r="J23079"/>
  <c r="J23080"/>
  <c r="J23081"/>
  <c r="J23082"/>
  <c r="J23083"/>
  <c r="J23084"/>
  <c r="J23085"/>
  <c r="J23086"/>
  <c r="J23087"/>
  <c r="J23088"/>
  <c r="J23089"/>
  <c r="J23090"/>
  <c r="J23091"/>
  <c r="J23092"/>
  <c r="J23093"/>
  <c r="J23094"/>
  <c r="J23095"/>
  <c r="J23096"/>
  <c r="J23097"/>
  <c r="J23098"/>
  <c r="J23099"/>
  <c r="J23100"/>
  <c r="J23101"/>
  <c r="J23102"/>
  <c r="J23103"/>
  <c r="J23104"/>
  <c r="J23105"/>
  <c r="J23106"/>
  <c r="J23107"/>
  <c r="J23108"/>
  <c r="J23109"/>
  <c r="J23110"/>
  <c r="J23111"/>
  <c r="J23112"/>
  <c r="J23113"/>
  <c r="J23114"/>
  <c r="J23115"/>
  <c r="J23116"/>
  <c r="J23117"/>
  <c r="J23118"/>
  <c r="J23119"/>
  <c r="J23120"/>
  <c r="J23121"/>
  <c r="J23122"/>
  <c r="J23123"/>
  <c r="J23124"/>
  <c r="J23125"/>
  <c r="J23126"/>
  <c r="J23127"/>
  <c r="J23128"/>
  <c r="J23129"/>
  <c r="J23130"/>
  <c r="J23131"/>
  <c r="J23132"/>
  <c r="J23133"/>
  <c r="J23134"/>
  <c r="J23135"/>
  <c r="J23136"/>
  <c r="J23137"/>
  <c r="J23138"/>
  <c r="J23139"/>
  <c r="J23140"/>
  <c r="J23141"/>
  <c r="J23142"/>
  <c r="J23143"/>
  <c r="J23144"/>
  <c r="J23145"/>
  <c r="J23146"/>
  <c r="J23147"/>
  <c r="J23148"/>
  <c r="J23149"/>
  <c r="J23150"/>
  <c r="J23151"/>
  <c r="J23152"/>
  <c r="J23153"/>
  <c r="J23154"/>
  <c r="J23155"/>
  <c r="J23156"/>
  <c r="J23157"/>
  <c r="J23158"/>
  <c r="J23159"/>
  <c r="J23160"/>
  <c r="J23161"/>
  <c r="J23162"/>
  <c r="J23163"/>
  <c r="J23164"/>
  <c r="J23165"/>
  <c r="J23166"/>
  <c r="J23167"/>
  <c r="J23168"/>
  <c r="J23169"/>
  <c r="J23170"/>
  <c r="J23171"/>
  <c r="J23172"/>
  <c r="J23173"/>
  <c r="J23174"/>
  <c r="J23175"/>
  <c r="J23176"/>
  <c r="J23177"/>
  <c r="J23178"/>
  <c r="J23179"/>
  <c r="J23180"/>
  <c r="J23181"/>
  <c r="J23182"/>
  <c r="J23183"/>
  <c r="J23184"/>
  <c r="J23185"/>
  <c r="J23186"/>
  <c r="J23187"/>
  <c r="J23188"/>
  <c r="J23189"/>
  <c r="J23190"/>
  <c r="J23191"/>
  <c r="J23192"/>
  <c r="J23193"/>
  <c r="J23194"/>
  <c r="J23195"/>
  <c r="J23196"/>
  <c r="J23197"/>
  <c r="J23198"/>
  <c r="J23199"/>
  <c r="J23200"/>
  <c r="J23201"/>
  <c r="J23202"/>
  <c r="J23203"/>
  <c r="J23204"/>
  <c r="J23205"/>
  <c r="J23206"/>
  <c r="J23207"/>
  <c r="J23208"/>
  <c r="J23209"/>
  <c r="J23210"/>
  <c r="J23211"/>
  <c r="J23212"/>
  <c r="J23213"/>
  <c r="J23214"/>
  <c r="J23215"/>
  <c r="J23216"/>
  <c r="J23217"/>
  <c r="J23218"/>
  <c r="J23219"/>
  <c r="J23220"/>
  <c r="J23221"/>
  <c r="J23222"/>
  <c r="J23223"/>
  <c r="J23224"/>
  <c r="J23225"/>
  <c r="J23226"/>
  <c r="J23227"/>
  <c r="J23228"/>
  <c r="J23229"/>
  <c r="J23230"/>
  <c r="J23231"/>
  <c r="J23232"/>
  <c r="J23233"/>
  <c r="J23234"/>
  <c r="J23235"/>
  <c r="J23236"/>
  <c r="J23237"/>
  <c r="J23238"/>
  <c r="J23239"/>
  <c r="J23240"/>
  <c r="J23241"/>
  <c r="J23242"/>
  <c r="J23243"/>
  <c r="J23244"/>
  <c r="J23245"/>
  <c r="J23246"/>
  <c r="J23247"/>
  <c r="J23248"/>
  <c r="J23249"/>
  <c r="J23250"/>
  <c r="J23251"/>
  <c r="J23252"/>
  <c r="J23253"/>
  <c r="J23254"/>
  <c r="J23255"/>
  <c r="J23256"/>
  <c r="J23257"/>
  <c r="J23258"/>
  <c r="J23259"/>
  <c r="J23260"/>
  <c r="J23261"/>
  <c r="J23262"/>
  <c r="J23263"/>
  <c r="J23264"/>
  <c r="J23265"/>
  <c r="J23266"/>
  <c r="J23267"/>
  <c r="J23268"/>
  <c r="J23269"/>
  <c r="J23270"/>
  <c r="J23271"/>
  <c r="J23272"/>
  <c r="J23273"/>
  <c r="J23274"/>
  <c r="J23275"/>
  <c r="J23276"/>
  <c r="J23277"/>
  <c r="J23278"/>
  <c r="J23279"/>
  <c r="J23280"/>
  <c r="J23281"/>
  <c r="J23282"/>
  <c r="J23283"/>
  <c r="J23284"/>
  <c r="J23285"/>
  <c r="J23286"/>
  <c r="J23287"/>
  <c r="J23288"/>
  <c r="J23289"/>
  <c r="J23290"/>
  <c r="J23291"/>
  <c r="J23292"/>
  <c r="J23293"/>
  <c r="J23294"/>
  <c r="J23295"/>
  <c r="J23296"/>
  <c r="J23297"/>
  <c r="J23298"/>
  <c r="J23299"/>
  <c r="J23300"/>
  <c r="J23301"/>
  <c r="J23302"/>
  <c r="J23303"/>
  <c r="J23304"/>
  <c r="J23305"/>
  <c r="J23306"/>
  <c r="J23307"/>
  <c r="J23308"/>
  <c r="J23309"/>
  <c r="J23310"/>
  <c r="J23311"/>
  <c r="J23312"/>
  <c r="J23313"/>
  <c r="J23314"/>
  <c r="J23315"/>
  <c r="J23316"/>
  <c r="J23317"/>
  <c r="J23318"/>
  <c r="J23319"/>
  <c r="J23320"/>
  <c r="J23321"/>
  <c r="J23322"/>
  <c r="J23323"/>
  <c r="J23324"/>
  <c r="J23325"/>
  <c r="J23326"/>
  <c r="J23327"/>
  <c r="J23328"/>
  <c r="J23329"/>
  <c r="J23330"/>
  <c r="J23331"/>
  <c r="J23332"/>
  <c r="J23333"/>
  <c r="J23334"/>
  <c r="J23335"/>
  <c r="J23336"/>
  <c r="J23337"/>
  <c r="J23338"/>
  <c r="J23339"/>
  <c r="J23340"/>
  <c r="J23341"/>
  <c r="J23342"/>
  <c r="J23343"/>
  <c r="J23344"/>
  <c r="J23345"/>
  <c r="J23346"/>
  <c r="J23347"/>
  <c r="J23348"/>
  <c r="J23349"/>
  <c r="J23350"/>
  <c r="J23351"/>
  <c r="J23352"/>
  <c r="J23353"/>
  <c r="J23354"/>
  <c r="J23355"/>
  <c r="J23356"/>
  <c r="J23357"/>
  <c r="J23358"/>
  <c r="J23359"/>
  <c r="J23360"/>
  <c r="J23361"/>
  <c r="J23362"/>
  <c r="J23363"/>
  <c r="J23364"/>
  <c r="J23365"/>
  <c r="J23366"/>
  <c r="J23367"/>
  <c r="J23368"/>
  <c r="J23369"/>
  <c r="J23370"/>
  <c r="J23371"/>
  <c r="J23372"/>
  <c r="J23373"/>
  <c r="J23374"/>
  <c r="J23375"/>
  <c r="J23376"/>
  <c r="J23377"/>
  <c r="J23378"/>
  <c r="J23379"/>
  <c r="J23380"/>
  <c r="J23381"/>
  <c r="J23382"/>
  <c r="J23383"/>
  <c r="J23384"/>
  <c r="J23385"/>
  <c r="J23386"/>
  <c r="J23387"/>
  <c r="J23388"/>
  <c r="J23389"/>
  <c r="J23390"/>
  <c r="J23391"/>
  <c r="J23392"/>
  <c r="J23393"/>
  <c r="J23394"/>
  <c r="J23395"/>
  <c r="J23396"/>
  <c r="J23397"/>
  <c r="J23398"/>
  <c r="J23399"/>
  <c r="J23400"/>
  <c r="J23401"/>
  <c r="J23402"/>
  <c r="J23403"/>
  <c r="J23404"/>
  <c r="J23405"/>
  <c r="J23406"/>
  <c r="J23407"/>
  <c r="J23408"/>
  <c r="J23409"/>
  <c r="J23410"/>
  <c r="J23411"/>
  <c r="J23412"/>
  <c r="J23413"/>
  <c r="J23414"/>
  <c r="J23415"/>
  <c r="J23416"/>
  <c r="J23417"/>
  <c r="J23418"/>
  <c r="J23419"/>
  <c r="J23420"/>
  <c r="J23421"/>
  <c r="J23422"/>
  <c r="J23423"/>
  <c r="J23424"/>
  <c r="J23425"/>
  <c r="J23426"/>
  <c r="J23427"/>
  <c r="J23428"/>
  <c r="J23429"/>
  <c r="J23430"/>
  <c r="J23431"/>
  <c r="J23432"/>
  <c r="J23433"/>
  <c r="J23434"/>
  <c r="J23435"/>
  <c r="J23436"/>
  <c r="J23437"/>
  <c r="J23438"/>
  <c r="J23439"/>
  <c r="J23440"/>
  <c r="J23441"/>
  <c r="J23442"/>
  <c r="J23443"/>
  <c r="J23444"/>
  <c r="J23445"/>
  <c r="J23446"/>
  <c r="J23447"/>
  <c r="J23448"/>
  <c r="J23449"/>
  <c r="J23450"/>
  <c r="J23451"/>
  <c r="J23452"/>
  <c r="J23453"/>
  <c r="J23454"/>
  <c r="J23455"/>
  <c r="J23456"/>
  <c r="J23457"/>
  <c r="J23458"/>
  <c r="J23459"/>
  <c r="J23460"/>
  <c r="J23461"/>
  <c r="J23462"/>
  <c r="J23463"/>
  <c r="J23464"/>
  <c r="J23465"/>
  <c r="J23466"/>
  <c r="J23467"/>
  <c r="J23468"/>
  <c r="J23469"/>
  <c r="J23470"/>
  <c r="J23471"/>
  <c r="J23472"/>
  <c r="J23473"/>
  <c r="J23474"/>
  <c r="J23475"/>
  <c r="J23476"/>
  <c r="J23477"/>
  <c r="J23478"/>
  <c r="J23479"/>
  <c r="J23480"/>
  <c r="J23481"/>
  <c r="J23482"/>
  <c r="J23483"/>
  <c r="J23484"/>
  <c r="J23485"/>
  <c r="J23486"/>
  <c r="J23487"/>
  <c r="J23488"/>
  <c r="J23489"/>
  <c r="J23490"/>
  <c r="J23491"/>
  <c r="J23492"/>
  <c r="J23493"/>
  <c r="J23494"/>
  <c r="J23495"/>
  <c r="J23496"/>
  <c r="J23497"/>
  <c r="J23498"/>
  <c r="J23499"/>
  <c r="J23500"/>
  <c r="J23501"/>
  <c r="J23502"/>
  <c r="J23503"/>
  <c r="J23504"/>
  <c r="J23505"/>
  <c r="J23506"/>
  <c r="J23507"/>
  <c r="J23508"/>
  <c r="J23509"/>
  <c r="J23510"/>
  <c r="J23511"/>
  <c r="J23512"/>
  <c r="J23513"/>
  <c r="J23514"/>
  <c r="J23515"/>
  <c r="J23516"/>
  <c r="J23517"/>
  <c r="J23518"/>
  <c r="J23519"/>
  <c r="J23520"/>
  <c r="J23521"/>
  <c r="J23522"/>
  <c r="J23523"/>
  <c r="J23524"/>
  <c r="J23525"/>
  <c r="J23526"/>
  <c r="J23527"/>
  <c r="J23528"/>
  <c r="J23529"/>
  <c r="J23530"/>
  <c r="J23531"/>
  <c r="J23532"/>
  <c r="J23533"/>
  <c r="J23534"/>
  <c r="J23535"/>
  <c r="J23536"/>
  <c r="J23537"/>
  <c r="J23538"/>
  <c r="J23539"/>
  <c r="J23540"/>
  <c r="J23541"/>
  <c r="J23542"/>
  <c r="J23543"/>
  <c r="J23544"/>
  <c r="J23545"/>
  <c r="J23546"/>
  <c r="J23547"/>
  <c r="J23548"/>
  <c r="J23549"/>
  <c r="J23550"/>
  <c r="J23551"/>
  <c r="J23552"/>
  <c r="J23553"/>
  <c r="J23554"/>
  <c r="J23555"/>
  <c r="J23556"/>
  <c r="J23557"/>
  <c r="J23558"/>
  <c r="J23559"/>
  <c r="J23560"/>
  <c r="J23561"/>
  <c r="J23562"/>
  <c r="J23563"/>
  <c r="J23564"/>
  <c r="J23565"/>
  <c r="J23566"/>
  <c r="J23567"/>
  <c r="J23568"/>
  <c r="J23569"/>
  <c r="J23570"/>
  <c r="J23571"/>
  <c r="J23572"/>
  <c r="J23573"/>
  <c r="J23574"/>
  <c r="J23575"/>
  <c r="J23576"/>
  <c r="J23577"/>
  <c r="J23578"/>
  <c r="J23579"/>
  <c r="J23580"/>
  <c r="J23581"/>
  <c r="J23582"/>
  <c r="J23583"/>
  <c r="J23584"/>
  <c r="J23585"/>
  <c r="J23586"/>
  <c r="J23587"/>
  <c r="J23588"/>
  <c r="J23589"/>
  <c r="J23590"/>
  <c r="J23591"/>
  <c r="J23592"/>
  <c r="J23593"/>
  <c r="J23594"/>
  <c r="J23595"/>
  <c r="J23596"/>
  <c r="J23597"/>
  <c r="J23598"/>
  <c r="J23599"/>
  <c r="J23600"/>
  <c r="J23601"/>
  <c r="J23602"/>
  <c r="J23603"/>
  <c r="J23604"/>
  <c r="J23605"/>
  <c r="J23606"/>
  <c r="J23607"/>
  <c r="J23608"/>
  <c r="J23609"/>
  <c r="J23610"/>
  <c r="J23611"/>
  <c r="J23612"/>
  <c r="J23613"/>
  <c r="J23614"/>
  <c r="J23615"/>
  <c r="J23616"/>
  <c r="J23617"/>
  <c r="J23618"/>
  <c r="J23619"/>
  <c r="J23620"/>
  <c r="J23621"/>
  <c r="J23622"/>
  <c r="J23623"/>
  <c r="J23624"/>
  <c r="J23625"/>
  <c r="J23626"/>
  <c r="J23627"/>
  <c r="J23628"/>
  <c r="J23629"/>
  <c r="J23630"/>
  <c r="J23631"/>
  <c r="J23632"/>
  <c r="J23633"/>
  <c r="J23634"/>
  <c r="J23635"/>
  <c r="J23636"/>
  <c r="J23637"/>
  <c r="J23638"/>
  <c r="J23639"/>
  <c r="J23640"/>
  <c r="J23641"/>
  <c r="J23642"/>
  <c r="J23643"/>
  <c r="J23644"/>
  <c r="J23645"/>
  <c r="J23646"/>
  <c r="J23647"/>
  <c r="J23648"/>
  <c r="J23649"/>
  <c r="J23650"/>
  <c r="J23651"/>
  <c r="J23652"/>
  <c r="J23653"/>
  <c r="J23654"/>
  <c r="J23655"/>
  <c r="J23656"/>
  <c r="J23657"/>
  <c r="J23658"/>
  <c r="J23659"/>
  <c r="J23660"/>
  <c r="J23661"/>
  <c r="J23662"/>
  <c r="J23663"/>
  <c r="J23664"/>
  <c r="J23665"/>
  <c r="J23666"/>
  <c r="J23667"/>
  <c r="J23668"/>
  <c r="J23669"/>
  <c r="J23670"/>
  <c r="J23671"/>
  <c r="J23672"/>
  <c r="J23673"/>
  <c r="J23674"/>
  <c r="J23675"/>
  <c r="J23676"/>
  <c r="J23677"/>
  <c r="J23678"/>
  <c r="J23679"/>
  <c r="J23680"/>
  <c r="J23681"/>
  <c r="J23682"/>
  <c r="J23683"/>
  <c r="J23684"/>
  <c r="J23685"/>
  <c r="J23686"/>
  <c r="J23687"/>
  <c r="J23688"/>
  <c r="J23689"/>
  <c r="J23690"/>
  <c r="J23691"/>
  <c r="J23692"/>
  <c r="J23693"/>
  <c r="J23694"/>
  <c r="J23695"/>
  <c r="J23696"/>
  <c r="J23697"/>
  <c r="J23698"/>
  <c r="J23699"/>
  <c r="J23700"/>
  <c r="J23701"/>
  <c r="J23702"/>
  <c r="J23703"/>
  <c r="J23704"/>
  <c r="J23705"/>
  <c r="J23706"/>
  <c r="J23707"/>
  <c r="J23708"/>
  <c r="J23709"/>
  <c r="J23710"/>
  <c r="J23711"/>
  <c r="J23712"/>
  <c r="J23713"/>
  <c r="J23714"/>
  <c r="J23715"/>
  <c r="J23716"/>
  <c r="J23717"/>
  <c r="J23718"/>
  <c r="J23719"/>
  <c r="J23720"/>
  <c r="J23721"/>
  <c r="J23722"/>
  <c r="J23723"/>
  <c r="J23724"/>
  <c r="J23725"/>
  <c r="J23726"/>
  <c r="J23727"/>
  <c r="J23728"/>
  <c r="J23729"/>
  <c r="J23730"/>
  <c r="J23731"/>
  <c r="J23732"/>
  <c r="J23733"/>
  <c r="J23734"/>
  <c r="J23735"/>
  <c r="J23736"/>
  <c r="J23737"/>
  <c r="J23738"/>
  <c r="J23739"/>
  <c r="J23740"/>
  <c r="J23741"/>
  <c r="J23742"/>
  <c r="J23743"/>
  <c r="J23744"/>
  <c r="J23745"/>
  <c r="J23746"/>
  <c r="J23747"/>
  <c r="J23748"/>
  <c r="J23749"/>
  <c r="J23750"/>
  <c r="J23751"/>
  <c r="J23752"/>
  <c r="J23753"/>
  <c r="J23754"/>
  <c r="J23755"/>
  <c r="J23756"/>
  <c r="J23757"/>
  <c r="J23758"/>
  <c r="J23759"/>
  <c r="J23760"/>
  <c r="J23761"/>
  <c r="J23762"/>
  <c r="J23763"/>
  <c r="J23764"/>
  <c r="J23765"/>
  <c r="J23766"/>
  <c r="J23767"/>
  <c r="J23768"/>
  <c r="J23769"/>
  <c r="J23770"/>
  <c r="J23771"/>
  <c r="J23772"/>
  <c r="J23773"/>
  <c r="J23774"/>
  <c r="J23775"/>
  <c r="J23776"/>
  <c r="J23777"/>
  <c r="J23778"/>
  <c r="J23779"/>
  <c r="J23780"/>
  <c r="J23781"/>
  <c r="J23782"/>
  <c r="J23783"/>
  <c r="J23784"/>
  <c r="J23785"/>
  <c r="J23786"/>
  <c r="J23787"/>
  <c r="J23788"/>
  <c r="J23789"/>
  <c r="J23790"/>
  <c r="J23791"/>
  <c r="J23792"/>
  <c r="J23793"/>
  <c r="J23794"/>
  <c r="J23795"/>
  <c r="J23796"/>
  <c r="J23797"/>
  <c r="J23798"/>
  <c r="J23799"/>
  <c r="J23800"/>
  <c r="J23801"/>
  <c r="J23802"/>
  <c r="J23803"/>
  <c r="J23804"/>
  <c r="J23805"/>
  <c r="J23806"/>
  <c r="J23807"/>
  <c r="J23808"/>
  <c r="J23809"/>
  <c r="J23810"/>
  <c r="J23811"/>
  <c r="J23812"/>
  <c r="J23813"/>
  <c r="J23814"/>
  <c r="J23815"/>
  <c r="J23816"/>
  <c r="J23817"/>
  <c r="J23818"/>
  <c r="J23819"/>
  <c r="J23820"/>
  <c r="J23821"/>
  <c r="J23822"/>
  <c r="J23823"/>
  <c r="J23824"/>
  <c r="J23825"/>
  <c r="J23826"/>
  <c r="J23827"/>
  <c r="J23828"/>
  <c r="J23829"/>
  <c r="J23830"/>
  <c r="J23831"/>
  <c r="J23832"/>
  <c r="J23833"/>
  <c r="J23834"/>
  <c r="J23835"/>
  <c r="J23836"/>
  <c r="J23837"/>
  <c r="J23838"/>
  <c r="J23839"/>
  <c r="J23840"/>
  <c r="J23841"/>
  <c r="J23842"/>
  <c r="J23843"/>
  <c r="J23844"/>
  <c r="J23845"/>
  <c r="J23846"/>
  <c r="J23847"/>
  <c r="J23848"/>
  <c r="J23849"/>
  <c r="J23850"/>
  <c r="J23851"/>
  <c r="J23852"/>
  <c r="J23853"/>
  <c r="J23854"/>
  <c r="J23855"/>
  <c r="J23856"/>
  <c r="J23857"/>
  <c r="J23858"/>
  <c r="J23859"/>
  <c r="J23860"/>
  <c r="J23861"/>
  <c r="J23862"/>
  <c r="J23863"/>
  <c r="J23864"/>
  <c r="J23865"/>
  <c r="J23866"/>
  <c r="J23867"/>
  <c r="J23868"/>
  <c r="J23869"/>
  <c r="J23870"/>
  <c r="J23871"/>
  <c r="J23872"/>
  <c r="J23873"/>
  <c r="J23874"/>
  <c r="J23875"/>
  <c r="J23876"/>
  <c r="J23877"/>
  <c r="J23878"/>
  <c r="J23879"/>
  <c r="J23880"/>
  <c r="J23881"/>
  <c r="J23882"/>
  <c r="J23883"/>
  <c r="J23884"/>
  <c r="J23885"/>
  <c r="J23886"/>
  <c r="J23887"/>
  <c r="J23888"/>
  <c r="J23889"/>
  <c r="J23890"/>
  <c r="J23891"/>
  <c r="J23892"/>
  <c r="J23893"/>
  <c r="J23894"/>
  <c r="J23895"/>
  <c r="J23896"/>
  <c r="J23897"/>
  <c r="J23898"/>
  <c r="J23899"/>
  <c r="J23900"/>
  <c r="J23901"/>
  <c r="J23902"/>
  <c r="J23903"/>
  <c r="J23904"/>
  <c r="J23905"/>
  <c r="J23906"/>
  <c r="J23907"/>
  <c r="J23908"/>
  <c r="J23909"/>
  <c r="J23910"/>
  <c r="J23911"/>
  <c r="J23912"/>
  <c r="J23913"/>
  <c r="J23914"/>
  <c r="J23915"/>
  <c r="J23916"/>
  <c r="J23917"/>
  <c r="J23918"/>
  <c r="J23919"/>
  <c r="J23920"/>
  <c r="J23921"/>
  <c r="J23922"/>
  <c r="J23923"/>
  <c r="J23924"/>
  <c r="J23925"/>
  <c r="J23926"/>
  <c r="J23927"/>
  <c r="J23928"/>
  <c r="J23929"/>
  <c r="J23930"/>
  <c r="J23931"/>
  <c r="J23932"/>
  <c r="J23933"/>
  <c r="J23934"/>
  <c r="J23935"/>
  <c r="J23936"/>
  <c r="J23937"/>
  <c r="J23938"/>
  <c r="J23939"/>
  <c r="J23940"/>
  <c r="J23941"/>
  <c r="J23942"/>
  <c r="J23943"/>
  <c r="J23944"/>
  <c r="J23945"/>
  <c r="J23946"/>
  <c r="J23947"/>
  <c r="J23948"/>
  <c r="J23949"/>
  <c r="J23950"/>
  <c r="J23951"/>
  <c r="J23952"/>
  <c r="J23953"/>
  <c r="J23954"/>
  <c r="J23955"/>
  <c r="J23956"/>
  <c r="J23957"/>
  <c r="J23958"/>
  <c r="J23959"/>
  <c r="J23960"/>
  <c r="J23961"/>
  <c r="J23962"/>
  <c r="J23963"/>
  <c r="J23964"/>
  <c r="J23965"/>
  <c r="J23966"/>
  <c r="J23967"/>
  <c r="J23968"/>
  <c r="J23969"/>
  <c r="J23970"/>
  <c r="J23971"/>
  <c r="J23972"/>
  <c r="J23973"/>
  <c r="J23974"/>
  <c r="J23975"/>
  <c r="J23976"/>
  <c r="J23977"/>
  <c r="J23978"/>
  <c r="J23979"/>
  <c r="J23980"/>
  <c r="J23981"/>
  <c r="J23982"/>
  <c r="J23983"/>
  <c r="J23984"/>
  <c r="J23985"/>
  <c r="J23986"/>
  <c r="J23987"/>
  <c r="J23988"/>
  <c r="J23989"/>
  <c r="J23990"/>
  <c r="J23991"/>
  <c r="J23992"/>
  <c r="J23993"/>
  <c r="J23994"/>
  <c r="J23995"/>
  <c r="J23996"/>
  <c r="J23997"/>
  <c r="J23998"/>
  <c r="J23999"/>
  <c r="J24000"/>
  <c r="J24001"/>
  <c r="J24002"/>
  <c r="J24003"/>
  <c r="J24004"/>
  <c r="J24005"/>
  <c r="J24006"/>
  <c r="J24007"/>
  <c r="J24008"/>
  <c r="J24009"/>
  <c r="J24010"/>
  <c r="J24011"/>
  <c r="J24012"/>
  <c r="J24013"/>
  <c r="J24014"/>
  <c r="J24015"/>
  <c r="J24016"/>
  <c r="J24017"/>
  <c r="J24018"/>
  <c r="J24019"/>
  <c r="J24020"/>
  <c r="J24021"/>
  <c r="J24022"/>
  <c r="J24023"/>
  <c r="J24024"/>
  <c r="J24025"/>
  <c r="J24026"/>
  <c r="J24027"/>
  <c r="J24028"/>
  <c r="J24029"/>
  <c r="J24030"/>
  <c r="J24031"/>
  <c r="J24032"/>
  <c r="J24033"/>
  <c r="J24034"/>
  <c r="J24035"/>
  <c r="J24036"/>
  <c r="J24037"/>
  <c r="J24038"/>
  <c r="J24039"/>
  <c r="J24040"/>
  <c r="J24041"/>
  <c r="J24042"/>
  <c r="J24043"/>
  <c r="J24044"/>
  <c r="J24045"/>
  <c r="J24046"/>
  <c r="J24047"/>
  <c r="J24048"/>
  <c r="J24049"/>
  <c r="J24050"/>
  <c r="J24051"/>
  <c r="J24052"/>
  <c r="J24053"/>
  <c r="J24054"/>
  <c r="J24055"/>
  <c r="J24056"/>
  <c r="J24057"/>
  <c r="J24058"/>
  <c r="J24059"/>
  <c r="J24060"/>
  <c r="J24061"/>
  <c r="J24062"/>
  <c r="J24063"/>
  <c r="J24064"/>
  <c r="J24065"/>
  <c r="J24066"/>
  <c r="J24067"/>
  <c r="J24068"/>
  <c r="J24069"/>
  <c r="J24070"/>
  <c r="J24071"/>
  <c r="J24072"/>
  <c r="J24073"/>
  <c r="J24074"/>
  <c r="J24075"/>
  <c r="J24076"/>
  <c r="J24077"/>
  <c r="J24078"/>
  <c r="J24079"/>
  <c r="J24080"/>
  <c r="J24081"/>
  <c r="J24082"/>
  <c r="J24083"/>
  <c r="J24084"/>
  <c r="J24085"/>
  <c r="J24086"/>
  <c r="J24087"/>
  <c r="J24088"/>
  <c r="J24089"/>
  <c r="J24090"/>
  <c r="J24091"/>
  <c r="J24092"/>
  <c r="J24093"/>
  <c r="J24094"/>
  <c r="J24095"/>
  <c r="J24096"/>
  <c r="J24097"/>
  <c r="J24098"/>
  <c r="J24099"/>
  <c r="J24100"/>
  <c r="J24101"/>
  <c r="J24102"/>
  <c r="J24103"/>
  <c r="J24104"/>
  <c r="J24105"/>
  <c r="J24106"/>
  <c r="J24107"/>
  <c r="J24108"/>
  <c r="J24109"/>
  <c r="J24110"/>
  <c r="J24111"/>
  <c r="J24112"/>
  <c r="J24113"/>
  <c r="J24114"/>
  <c r="J24115"/>
  <c r="J24116"/>
  <c r="J24117"/>
  <c r="J24118"/>
  <c r="J24119"/>
  <c r="J24120"/>
  <c r="J24121"/>
  <c r="J24122"/>
  <c r="J24123"/>
  <c r="J24124"/>
  <c r="J24125"/>
  <c r="J24126"/>
  <c r="J24127"/>
  <c r="J24128"/>
  <c r="J24129"/>
  <c r="J24130"/>
  <c r="J24131"/>
  <c r="J24132"/>
  <c r="J24133"/>
  <c r="J24134"/>
  <c r="J24135"/>
  <c r="J24136"/>
  <c r="J24137"/>
  <c r="J24138"/>
  <c r="J24139"/>
  <c r="J24140"/>
  <c r="J24141"/>
  <c r="J24142"/>
  <c r="J24143"/>
  <c r="J24144"/>
  <c r="J24145"/>
  <c r="J24146"/>
  <c r="J24147"/>
  <c r="J24148"/>
  <c r="J24149"/>
  <c r="J24150"/>
  <c r="J24151"/>
  <c r="J24152"/>
  <c r="J24153"/>
  <c r="J24154"/>
  <c r="J24155"/>
  <c r="J24156"/>
  <c r="J24157"/>
  <c r="J24158"/>
  <c r="J24159"/>
  <c r="J24160"/>
  <c r="J24161"/>
  <c r="J24162"/>
  <c r="J24163"/>
  <c r="J24164"/>
  <c r="J24165"/>
  <c r="J24166"/>
  <c r="J24167"/>
  <c r="J24168"/>
  <c r="J24169"/>
  <c r="J24170"/>
  <c r="J24171"/>
  <c r="J24172"/>
  <c r="J24173"/>
  <c r="J24174"/>
  <c r="J24175"/>
  <c r="J24176"/>
  <c r="J24177"/>
  <c r="J24178"/>
  <c r="J24179"/>
  <c r="J24180"/>
  <c r="J24181"/>
  <c r="J24182"/>
  <c r="J24183"/>
  <c r="J24184"/>
  <c r="J24185"/>
  <c r="J24186"/>
  <c r="J24187"/>
  <c r="J24188"/>
  <c r="J24189"/>
  <c r="J24190"/>
  <c r="J24191"/>
  <c r="J24192"/>
  <c r="J24193"/>
  <c r="J24194"/>
  <c r="J24195"/>
  <c r="J24196"/>
  <c r="J24197"/>
  <c r="J24198"/>
  <c r="J24199"/>
  <c r="J24200"/>
  <c r="J24201"/>
  <c r="J24202"/>
  <c r="J24203"/>
  <c r="J24204"/>
  <c r="J24205"/>
  <c r="J24206"/>
  <c r="J24207"/>
  <c r="J24208"/>
  <c r="J24209"/>
  <c r="J24210"/>
  <c r="J24211"/>
  <c r="J24212"/>
  <c r="J24213"/>
  <c r="J24214"/>
  <c r="J24215"/>
  <c r="J24216"/>
  <c r="J24217"/>
  <c r="J24218"/>
  <c r="J24219"/>
  <c r="J24220"/>
  <c r="J24221"/>
  <c r="J24222"/>
  <c r="J24223"/>
  <c r="J24224"/>
  <c r="J24225"/>
  <c r="J24226"/>
  <c r="J24227"/>
  <c r="J24228"/>
  <c r="J24229"/>
  <c r="J24230"/>
  <c r="J24231"/>
  <c r="J24232"/>
  <c r="J24233"/>
  <c r="J24234"/>
  <c r="J24235"/>
  <c r="J24236"/>
  <c r="J24237"/>
  <c r="J24238"/>
  <c r="J24239"/>
  <c r="J24240"/>
  <c r="J24241"/>
  <c r="J24242"/>
  <c r="J24243"/>
  <c r="J24244"/>
  <c r="J24245"/>
  <c r="J24246"/>
  <c r="J24247"/>
  <c r="J24248"/>
  <c r="J24249"/>
  <c r="J24250"/>
  <c r="J24251"/>
  <c r="J24252"/>
  <c r="J24253"/>
  <c r="J24254"/>
  <c r="J24255"/>
  <c r="J24256"/>
  <c r="J24257"/>
  <c r="J24258"/>
  <c r="J24259"/>
  <c r="J24260"/>
  <c r="J24261"/>
  <c r="J24262"/>
  <c r="J24263"/>
  <c r="J24264"/>
  <c r="J24265"/>
  <c r="J24266"/>
  <c r="J24267"/>
  <c r="J24268"/>
  <c r="J24269"/>
  <c r="J24270"/>
  <c r="J24271"/>
  <c r="J24272"/>
  <c r="J24273"/>
  <c r="J24274"/>
  <c r="J24275"/>
  <c r="J24276"/>
  <c r="J24277"/>
  <c r="J24278"/>
  <c r="J24279"/>
  <c r="J24280"/>
  <c r="J24281"/>
  <c r="J24282"/>
  <c r="J24283"/>
  <c r="J24284"/>
  <c r="J24285"/>
  <c r="J24286"/>
  <c r="J24287"/>
  <c r="J24288"/>
  <c r="J24289"/>
  <c r="J24290"/>
  <c r="J24291"/>
  <c r="J24292"/>
  <c r="J24293"/>
  <c r="J24294"/>
  <c r="J24295"/>
  <c r="J24296"/>
  <c r="J24297"/>
  <c r="J24298"/>
  <c r="J24299"/>
  <c r="J24300"/>
  <c r="J24301"/>
  <c r="J24302"/>
  <c r="J24303"/>
  <c r="J24304"/>
  <c r="J24305"/>
  <c r="J24306"/>
  <c r="J24307"/>
  <c r="J24308"/>
  <c r="J24309"/>
  <c r="J24310"/>
  <c r="J24311"/>
  <c r="J24312"/>
  <c r="J24313"/>
  <c r="J24314"/>
  <c r="J24315"/>
  <c r="J24316"/>
  <c r="J24317"/>
  <c r="J24318"/>
  <c r="J24319"/>
  <c r="J24320"/>
  <c r="J24321"/>
  <c r="J24322"/>
  <c r="J24323"/>
  <c r="J24324"/>
  <c r="J24325"/>
  <c r="J24326"/>
  <c r="J24327"/>
  <c r="J24328"/>
  <c r="J24329"/>
  <c r="J24330"/>
  <c r="J24331"/>
  <c r="J24332"/>
  <c r="J24333"/>
  <c r="J24334"/>
  <c r="J24335"/>
  <c r="J24336"/>
  <c r="J24337"/>
  <c r="J24338"/>
  <c r="J24339"/>
  <c r="J24340"/>
  <c r="J24341"/>
  <c r="J24342"/>
  <c r="J24343"/>
  <c r="J24344"/>
  <c r="J24345"/>
  <c r="J24346"/>
  <c r="J24347"/>
  <c r="J24348"/>
  <c r="J24349"/>
  <c r="J24350"/>
  <c r="J24351"/>
  <c r="J24352"/>
  <c r="J24353"/>
  <c r="J24354"/>
  <c r="J24355"/>
  <c r="J24356"/>
  <c r="J24357"/>
  <c r="J24358"/>
  <c r="J24359"/>
  <c r="J24360"/>
  <c r="J24361"/>
  <c r="J24362"/>
  <c r="J24363"/>
  <c r="J24364"/>
  <c r="J24365"/>
  <c r="J24366"/>
  <c r="J24367"/>
  <c r="J24368"/>
  <c r="J24369"/>
  <c r="J24370"/>
  <c r="J24371"/>
  <c r="J24372"/>
  <c r="J24373"/>
  <c r="J24374"/>
  <c r="J24375"/>
  <c r="J24376"/>
  <c r="J24377"/>
  <c r="J24378"/>
  <c r="J24379"/>
  <c r="J24380"/>
  <c r="J24381"/>
  <c r="J24382"/>
  <c r="J24383"/>
  <c r="J24384"/>
  <c r="J24385"/>
  <c r="J24386"/>
  <c r="J24387"/>
  <c r="J24388"/>
  <c r="J24389"/>
  <c r="J24390"/>
  <c r="J24391"/>
  <c r="J24392"/>
  <c r="J24393"/>
  <c r="J24394"/>
  <c r="J24395"/>
  <c r="J24396"/>
  <c r="J24397"/>
  <c r="J24398"/>
  <c r="J24399"/>
  <c r="J24400"/>
  <c r="J24401"/>
  <c r="J24402"/>
  <c r="J24403"/>
  <c r="J24404"/>
  <c r="J24405"/>
  <c r="J24406"/>
  <c r="J24407"/>
  <c r="J24408"/>
  <c r="J24409"/>
  <c r="J24410"/>
  <c r="J24411"/>
  <c r="J24412"/>
  <c r="J24413"/>
  <c r="J24414"/>
  <c r="J24415"/>
  <c r="J24416"/>
  <c r="J24417"/>
  <c r="J24418"/>
  <c r="J24419"/>
  <c r="J24420"/>
  <c r="J24421"/>
  <c r="J24422"/>
  <c r="J24423"/>
  <c r="J24424"/>
  <c r="J24425"/>
  <c r="J24426"/>
  <c r="J24427"/>
  <c r="J24428"/>
  <c r="J24429"/>
  <c r="J24430"/>
  <c r="J24431"/>
  <c r="J24432"/>
  <c r="J24433"/>
  <c r="J24434"/>
  <c r="J24435"/>
  <c r="J24436"/>
  <c r="J24437"/>
  <c r="J24438"/>
  <c r="J24439"/>
  <c r="J24440"/>
  <c r="J24441"/>
  <c r="J24442"/>
  <c r="J24443"/>
  <c r="J24444"/>
  <c r="J24445"/>
  <c r="J24446"/>
  <c r="J24447"/>
  <c r="J24448"/>
  <c r="J24449"/>
  <c r="J24450"/>
  <c r="J24451"/>
  <c r="J24452"/>
  <c r="J24453"/>
  <c r="J24454"/>
  <c r="J24455"/>
  <c r="J24456"/>
  <c r="J24457"/>
  <c r="J24458"/>
  <c r="J24459"/>
  <c r="J24460"/>
  <c r="J24461"/>
  <c r="J24462"/>
  <c r="J24463"/>
  <c r="J24464"/>
  <c r="J24465"/>
  <c r="J24466"/>
  <c r="J24467"/>
  <c r="J24468"/>
  <c r="J24469"/>
  <c r="J24470"/>
  <c r="J24471"/>
  <c r="J24472"/>
  <c r="J24473"/>
  <c r="J24474"/>
  <c r="J24475"/>
  <c r="J24476"/>
  <c r="J24477"/>
  <c r="J24478"/>
  <c r="J24479"/>
  <c r="J24480"/>
  <c r="J24481"/>
  <c r="J24482"/>
  <c r="J24483"/>
  <c r="J24484"/>
  <c r="J24485"/>
  <c r="J24486"/>
  <c r="J24487"/>
  <c r="J24488"/>
  <c r="J24489"/>
  <c r="J24490"/>
  <c r="J24491"/>
  <c r="J24492"/>
  <c r="J24493"/>
  <c r="J24494"/>
  <c r="J24495"/>
  <c r="J24496"/>
  <c r="J24497"/>
  <c r="J24498"/>
  <c r="J24499"/>
  <c r="J24500"/>
  <c r="J24501"/>
  <c r="J24502"/>
  <c r="J24503"/>
  <c r="J24504"/>
  <c r="J24505"/>
  <c r="J24506"/>
  <c r="J24507"/>
  <c r="J24508"/>
  <c r="J24509"/>
  <c r="J24510"/>
  <c r="J24511"/>
  <c r="J24512"/>
  <c r="J24513"/>
  <c r="J24514"/>
  <c r="J24515"/>
  <c r="J24516"/>
  <c r="J24517"/>
  <c r="J24518"/>
  <c r="J24519"/>
  <c r="J24520"/>
  <c r="J24521"/>
  <c r="J24522"/>
  <c r="J24523"/>
  <c r="J24524"/>
  <c r="J24525"/>
  <c r="J24526"/>
  <c r="J24527"/>
  <c r="J24528"/>
  <c r="J24529"/>
  <c r="J24530"/>
  <c r="J24531"/>
  <c r="J24532"/>
  <c r="J24533"/>
  <c r="J24534"/>
  <c r="J24535"/>
  <c r="J24536"/>
  <c r="J24537"/>
  <c r="J24538"/>
  <c r="J24539"/>
  <c r="J24540"/>
  <c r="J24541"/>
  <c r="J24542"/>
  <c r="J24543"/>
  <c r="J24544"/>
  <c r="J24545"/>
  <c r="J24546"/>
  <c r="J24547"/>
  <c r="J24548"/>
  <c r="J24549"/>
  <c r="J24550"/>
  <c r="J24551"/>
  <c r="J24552"/>
  <c r="J24553"/>
  <c r="J24554"/>
  <c r="J24555"/>
  <c r="J24556"/>
  <c r="J24557"/>
  <c r="J24558"/>
  <c r="J24559"/>
  <c r="J24560"/>
  <c r="J24561"/>
  <c r="J24562"/>
  <c r="J24563"/>
  <c r="J24564"/>
  <c r="J24565"/>
  <c r="J24566"/>
  <c r="J24567"/>
  <c r="J24568"/>
  <c r="J24569"/>
  <c r="J24570"/>
  <c r="J24571"/>
  <c r="J24572"/>
  <c r="J24573"/>
  <c r="J24574"/>
  <c r="J2"/>
  <c r="I24574"/>
  <c r="I24573"/>
  <c r="I24572"/>
  <c r="I24568"/>
  <c r="I24567"/>
  <c r="I24564"/>
  <c r="I24561"/>
  <c r="I24559"/>
  <c r="I24558"/>
  <c r="I24555"/>
  <c r="I24552"/>
  <c r="I24551"/>
  <c r="I24549"/>
  <c r="I24548"/>
  <c r="I24540"/>
  <c r="I24539"/>
  <c r="I24538"/>
  <c r="I24537"/>
  <c r="I24533"/>
  <c r="I24531"/>
  <c r="I24527"/>
  <c r="I24523"/>
  <c r="I24522"/>
  <c r="I24521"/>
  <c r="I24520"/>
  <c r="I24518"/>
  <c r="I24517"/>
  <c r="I24513"/>
  <c r="I24511"/>
  <c r="I24510"/>
  <c r="I24509"/>
  <c r="I24507"/>
  <c r="I24505"/>
  <c r="I24504"/>
  <c r="I24501"/>
  <c r="I24500"/>
  <c r="I24495"/>
  <c r="I24492"/>
  <c r="I24491"/>
  <c r="I24489"/>
  <c r="I24488"/>
  <c r="I24485"/>
  <c r="I24483"/>
  <c r="I24482"/>
  <c r="I24480"/>
  <c r="I24479"/>
  <c r="I24477"/>
  <c r="I24476"/>
  <c r="I24472"/>
  <c r="I24468"/>
  <c r="I24467"/>
  <c r="I24466"/>
  <c r="I24464"/>
  <c r="I24462"/>
  <c r="I24460"/>
  <c r="I24457"/>
  <c r="I24455"/>
  <c r="I24454"/>
  <c r="I24452"/>
  <c r="I24448"/>
  <c r="I24447"/>
  <c r="I24444"/>
  <c r="I24439"/>
  <c r="I24437"/>
  <c r="I24434"/>
  <c r="I24433"/>
  <c r="I24431"/>
  <c r="I24429"/>
  <c r="I24427"/>
  <c r="I24425"/>
  <c r="I24422"/>
  <c r="I24421"/>
  <c r="I24417"/>
  <c r="I24412"/>
  <c r="I24411"/>
  <c r="I24405"/>
  <c r="I24403"/>
  <c r="I24402"/>
  <c r="I24401"/>
  <c r="I24399"/>
  <c r="I24396"/>
  <c r="I24395"/>
  <c r="I24394"/>
  <c r="I24387"/>
  <c r="I24384"/>
  <c r="I24382"/>
  <c r="I24377"/>
  <c r="I24373"/>
  <c r="I24371"/>
  <c r="I24368"/>
  <c r="I24367"/>
  <c r="I24366"/>
  <c r="I24364"/>
  <c r="I24362"/>
  <c r="I24360"/>
  <c r="I24356"/>
  <c r="I24354"/>
  <c r="I24351"/>
  <c r="I24350"/>
  <c r="I24349"/>
  <c r="I24347"/>
  <c r="I24344"/>
  <c r="I24343"/>
  <c r="I24339"/>
  <c r="I24338"/>
  <c r="I24334"/>
  <c r="I24333"/>
  <c r="I24332"/>
  <c r="I24330"/>
  <c r="I24326"/>
  <c r="I24324"/>
  <c r="I24321"/>
  <c r="I24317"/>
  <c r="I24314"/>
  <c r="I24313"/>
  <c r="I24309"/>
  <c r="I24308"/>
  <c r="I24304"/>
  <c r="I24298"/>
  <c r="I24297"/>
  <c r="I24295"/>
  <c r="I24291"/>
  <c r="I24290"/>
  <c r="I24287"/>
  <c r="I24282"/>
  <c r="I24280"/>
  <c r="I24278"/>
  <c r="I24277"/>
  <c r="I24276"/>
  <c r="I24275"/>
  <c r="I24274"/>
  <c r="I24272"/>
  <c r="I24271"/>
  <c r="I24269"/>
  <c r="I24265"/>
  <c r="I24264"/>
  <c r="I24262"/>
  <c r="I24261"/>
  <c r="I24260"/>
  <c r="I24257"/>
  <c r="I24250"/>
  <c r="I24248"/>
  <c r="I24243"/>
  <c r="I24238"/>
  <c r="I24235"/>
  <c r="I24234"/>
  <c r="I24230"/>
  <c r="I24227"/>
  <c r="I24224"/>
  <c r="I24223"/>
  <c r="I24217"/>
  <c r="I24213"/>
  <c r="I24212"/>
  <c r="I24211"/>
  <c r="I24208"/>
  <c r="I24206"/>
  <c r="I24196"/>
  <c r="I24195"/>
  <c r="I24194"/>
  <c r="I24193"/>
  <c r="I24192"/>
  <c r="I24188"/>
  <c r="I24186"/>
  <c r="I24184"/>
  <c r="I24183"/>
  <c r="I24182"/>
  <c r="I24180"/>
  <c r="I24177"/>
  <c r="I24176"/>
  <c r="I24175"/>
  <c r="I24172"/>
  <c r="I24171"/>
  <c r="I24170"/>
  <c r="I24168"/>
  <c r="I24167"/>
  <c r="I24164"/>
  <c r="I24163"/>
  <c r="I24161"/>
  <c r="I24159"/>
  <c r="I24158"/>
  <c r="I24156"/>
  <c r="I24155"/>
  <c r="I24154"/>
  <c r="I24152"/>
  <c r="I24151"/>
  <c r="I24148"/>
  <c r="I24147"/>
  <c r="I24145"/>
  <c r="I24144"/>
  <c r="I24142"/>
  <c r="I24140"/>
  <c r="I24138"/>
  <c r="I24137"/>
  <c r="I24135"/>
  <c r="I24133"/>
  <c r="I24125"/>
  <c r="I24124"/>
  <c r="I24120"/>
  <c r="I24113"/>
  <c r="I24111"/>
  <c r="I24107"/>
  <c r="I24106"/>
  <c r="I24104"/>
  <c r="I24101"/>
  <c r="I24096"/>
  <c r="I24095"/>
  <c r="I24092"/>
  <c r="I24091"/>
  <c r="I24089"/>
  <c r="I24088"/>
  <c r="I24083"/>
  <c r="I24080"/>
  <c r="I24079"/>
  <c r="I24077"/>
  <c r="I24072"/>
  <c r="I24070"/>
  <c r="I24065"/>
  <c r="I24063"/>
  <c r="I24061"/>
  <c r="I24056"/>
  <c r="I24054"/>
  <c r="I24043"/>
  <c r="I24042"/>
  <c r="I24036"/>
  <c r="I24032"/>
  <c r="I24031"/>
  <c r="I24030"/>
  <c r="I24027"/>
  <c r="I24026"/>
  <c r="I24025"/>
  <c r="I24019"/>
  <c r="I24017"/>
  <c r="I24016"/>
  <c r="I24015"/>
  <c r="I24013"/>
  <c r="I24010"/>
  <c r="I24006"/>
  <c r="I24003"/>
  <c r="I24001"/>
  <c r="I24000"/>
  <c r="I23999"/>
  <c r="I23998"/>
  <c r="I23997"/>
  <c r="I23994"/>
  <c r="I23993"/>
  <c r="I23991"/>
  <c r="I23986"/>
  <c r="I23981"/>
  <c r="I23980"/>
  <c r="I23978"/>
  <c r="I23977"/>
  <c r="I23974"/>
  <c r="I23973"/>
  <c r="I23972"/>
  <c r="I23970"/>
  <c r="I23967"/>
  <c r="I23963"/>
  <c r="I23961"/>
  <c r="I23958"/>
  <c r="I23957"/>
  <c r="I23955"/>
  <c r="I23953"/>
  <c r="I23948"/>
  <c r="I23946"/>
  <c r="I23944"/>
  <c r="I23941"/>
  <c r="I23940"/>
  <c r="I23939"/>
  <c r="I23938"/>
  <c r="I23937"/>
  <c r="I23935"/>
  <c r="I23934"/>
  <c r="I23930"/>
  <c r="I23925"/>
  <c r="I23922"/>
  <c r="I23918"/>
  <c r="I23917"/>
  <c r="I23915"/>
  <c r="I23914"/>
  <c r="I23913"/>
  <c r="I23911"/>
  <c r="I23908"/>
  <c r="I23907"/>
  <c r="I23903"/>
  <c r="I23902"/>
  <c r="I23900"/>
  <c r="I23899"/>
  <c r="I23898"/>
  <c r="I23894"/>
  <c r="I23893"/>
  <c r="I23892"/>
  <c r="I23888"/>
  <c r="I23884"/>
  <c r="I23881"/>
  <c r="I23880"/>
  <c r="I23879"/>
  <c r="I23878"/>
  <c r="I23877"/>
  <c r="I23876"/>
  <c r="I23875"/>
  <c r="I23872"/>
  <c r="I23867"/>
  <c r="I23864"/>
  <c r="I23861"/>
  <c r="I23856"/>
  <c r="I23852"/>
  <c r="I23849"/>
  <c r="I23847"/>
  <c r="I23845"/>
  <c r="I23843"/>
  <c r="I23842"/>
  <c r="I23841"/>
  <c r="I23838"/>
  <c r="I23837"/>
  <c r="I23835"/>
  <c r="I23834"/>
  <c r="I23832"/>
  <c r="I23830"/>
  <c r="I23828"/>
  <c r="I23824"/>
  <c r="I23823"/>
  <c r="I23822"/>
  <c r="I23818"/>
  <c r="I23813"/>
  <c r="I23812"/>
  <c r="I23811"/>
  <c r="I23809"/>
  <c r="I23805"/>
  <c r="I23801"/>
  <c r="I23798"/>
  <c r="I23797"/>
  <c r="I23796"/>
  <c r="I23795"/>
  <c r="I23794"/>
  <c r="I23791"/>
  <c r="I23790"/>
  <c r="I23789"/>
  <c r="I23785"/>
  <c r="I23784"/>
  <c r="I23783"/>
  <c r="I23782"/>
  <c r="I23781"/>
  <c r="I23778"/>
  <c r="I23776"/>
  <c r="I23773"/>
  <c r="I23772"/>
  <c r="I23771"/>
  <c r="I23768"/>
  <c r="I23767"/>
  <c r="I23764"/>
  <c r="I23763"/>
  <c r="I23758"/>
  <c r="I23757"/>
  <c r="I23756"/>
  <c r="I23755"/>
  <c r="I23750"/>
  <c r="I23747"/>
  <c r="I23742"/>
  <c r="I23736"/>
  <c r="I23733"/>
  <c r="I23732"/>
  <c r="I23722"/>
  <c r="I23721"/>
  <c r="I23719"/>
  <c r="I23718"/>
  <c r="I23717"/>
  <c r="I23716"/>
  <c r="I23715"/>
  <c r="I23714"/>
  <c r="I23707"/>
  <c r="I23705"/>
  <c r="I23703"/>
  <c r="I23700"/>
  <c r="I23696"/>
  <c r="I23695"/>
  <c r="I23693"/>
  <c r="I23691"/>
  <c r="I23689"/>
  <c r="I23686"/>
  <c r="I23685"/>
  <c r="I23683"/>
  <c r="I23682"/>
  <c r="I23681"/>
  <c r="I23677"/>
  <c r="I23673"/>
  <c r="I23664"/>
  <c r="I23663"/>
  <c r="I23658"/>
  <c r="I23657"/>
  <c r="I23654"/>
  <c r="I23653"/>
  <c r="I23648"/>
  <c r="I23647"/>
  <c r="I23646"/>
  <c r="I23644"/>
  <c r="I23641"/>
  <c r="I23639"/>
  <c r="I23638"/>
  <c r="I23637"/>
  <c r="I23634"/>
  <c r="I23629"/>
  <c r="I23626"/>
  <c r="I23625"/>
  <c r="I23622"/>
  <c r="I23619"/>
  <c r="I23616"/>
  <c r="I23614"/>
  <c r="I23613"/>
  <c r="I23608"/>
  <c r="I23606"/>
  <c r="I23603"/>
  <c r="I23601"/>
  <c r="I23600"/>
  <c r="I23597"/>
  <c r="I23594"/>
  <c r="I23590"/>
  <c r="I23586"/>
  <c r="I23584"/>
  <c r="I23579"/>
  <c r="I23578"/>
  <c r="I23575"/>
  <c r="I23574"/>
  <c r="I23572"/>
  <c r="I23569"/>
  <c r="I23567"/>
  <c r="I23564"/>
  <c r="I23554"/>
  <c r="I23549"/>
  <c r="I23542"/>
  <c r="I23541"/>
  <c r="I23540"/>
  <c r="I23531"/>
  <c r="I23529"/>
  <c r="I23526"/>
  <c r="I23525"/>
  <c r="I23520"/>
  <c r="I23516"/>
  <c r="I23515"/>
  <c r="I23511"/>
  <c r="I23509"/>
  <c r="I23508"/>
  <c r="I23505"/>
  <c r="I23500"/>
  <c r="I23499"/>
  <c r="I23497"/>
  <c r="I23495"/>
  <c r="I23494"/>
  <c r="I23493"/>
  <c r="I23491"/>
  <c r="I23489"/>
  <c r="I23487"/>
  <c r="I23484"/>
  <c r="I23482"/>
  <c r="I23481"/>
  <c r="I23478"/>
  <c r="I23472"/>
  <c r="I23470"/>
  <c r="I23464"/>
  <c r="I23463"/>
  <c r="I23462"/>
  <c r="I23456"/>
  <c r="I23454"/>
  <c r="I23452"/>
  <c r="I23449"/>
  <c r="I23447"/>
  <c r="I23443"/>
  <c r="I23439"/>
  <c r="I23438"/>
  <c r="I23437"/>
  <c r="I23436"/>
  <c r="I23432"/>
  <c r="I23431"/>
  <c r="I23430"/>
  <c r="I23429"/>
  <c r="I23425"/>
  <c r="I23424"/>
  <c r="I23423"/>
  <c r="I23422"/>
  <c r="I23415"/>
  <c r="I23411"/>
  <c r="I23409"/>
  <c r="I23408"/>
  <c r="I23403"/>
  <c r="I23402"/>
  <c r="I23399"/>
  <c r="I23396"/>
  <c r="I23391"/>
  <c r="I23390"/>
  <c r="I23387"/>
  <c r="I23384"/>
  <c r="I23380"/>
  <c r="I23378"/>
  <c r="I23374"/>
  <c r="I23364"/>
  <c r="I23362"/>
  <c r="I23359"/>
  <c r="I23346"/>
  <c r="I23340"/>
  <c r="I23339"/>
  <c r="I23338"/>
  <c r="I23336"/>
  <c r="I23330"/>
  <c r="I23329"/>
  <c r="I23328"/>
  <c r="I23327"/>
  <c r="I23324"/>
  <c r="I23323"/>
  <c r="I23322"/>
  <c r="I23321"/>
  <c r="I23318"/>
  <c r="I23317"/>
  <c r="I23315"/>
  <c r="I23313"/>
  <c r="I23307"/>
  <c r="I23306"/>
  <c r="I23301"/>
  <c r="I23297"/>
  <c r="I23289"/>
  <c r="I23286"/>
  <c r="I23285"/>
  <c r="I23277"/>
  <c r="I23276"/>
  <c r="I23274"/>
  <c r="I23267"/>
  <c r="I23266"/>
  <c r="I23263"/>
  <c r="I23259"/>
  <c r="I23253"/>
  <c r="I23249"/>
  <c r="I23244"/>
  <c r="I23242"/>
  <c r="I23240"/>
  <c r="I23238"/>
  <c r="I23235"/>
  <c r="I23234"/>
  <c r="I23233"/>
  <c r="I23232"/>
  <c r="I23231"/>
  <c r="I23230"/>
  <c r="I23228"/>
  <c r="I23227"/>
  <c r="I23225"/>
  <c r="I23224"/>
  <c r="I23222"/>
  <c r="I23221"/>
  <c r="I23219"/>
  <c r="I23214"/>
  <c r="I23209"/>
  <c r="I23203"/>
  <c r="I23200"/>
  <c r="I23199"/>
  <c r="I23196"/>
  <c r="I23194"/>
  <c r="I23193"/>
  <c r="I23192"/>
  <c r="I23191"/>
  <c r="I23189"/>
  <c r="I23188"/>
  <c r="I23186"/>
  <c r="I23185"/>
  <c r="I23179"/>
  <c r="I23168"/>
  <c r="I23167"/>
  <c r="I23166"/>
  <c r="I23164"/>
  <c r="I23162"/>
  <c r="I23161"/>
  <c r="I23160"/>
  <c r="I23158"/>
  <c r="I23155"/>
  <c r="I23154"/>
  <c r="I23149"/>
  <c r="I23148"/>
  <c r="I23147"/>
  <c r="I23146"/>
  <c r="I23145"/>
  <c r="I23144"/>
  <c r="I23142"/>
  <c r="I23140"/>
  <c r="I23139"/>
  <c r="I23138"/>
  <c r="I23135"/>
  <c r="I23134"/>
  <c r="I23131"/>
  <c r="I23128"/>
  <c r="I23126"/>
  <c r="I23122"/>
  <c r="I23121"/>
  <c r="I23120"/>
  <c r="I23118"/>
  <c r="I23117"/>
  <c r="I23116"/>
  <c r="I23114"/>
  <c r="I23113"/>
  <c r="I23112"/>
  <c r="I23111"/>
  <c r="I23109"/>
  <c r="I23108"/>
  <c r="I23107"/>
  <c r="I23103"/>
  <c r="I23096"/>
  <c r="I23095"/>
  <c r="I23093"/>
  <c r="I23092"/>
  <c r="I23090"/>
  <c r="I23085"/>
  <c r="I23082"/>
  <c r="I23079"/>
  <c r="I23077"/>
  <c r="I23068"/>
  <c r="I23066"/>
  <c r="I23064"/>
  <c r="I23063"/>
  <c r="I23062"/>
  <c r="I23061"/>
  <c r="I23060"/>
  <c r="I23058"/>
  <c r="I23049"/>
  <c r="I23044"/>
  <c r="I23042"/>
  <c r="I23038"/>
  <c r="I23037"/>
  <c r="I23035"/>
  <c r="I23028"/>
  <c r="I23026"/>
  <c r="I23023"/>
  <c r="I23022"/>
  <c r="I23021"/>
  <c r="I23019"/>
  <c r="I23018"/>
  <c r="I23017"/>
  <c r="I23010"/>
  <c r="I23008"/>
  <c r="I23005"/>
  <c r="I23003"/>
  <c r="I23001"/>
  <c r="I23000"/>
  <c r="I22998"/>
  <c r="I22993"/>
  <c r="I22987"/>
  <c r="I22983"/>
  <c r="I22982"/>
  <c r="I22974"/>
  <c r="I22973"/>
  <c r="I22968"/>
  <c r="I22967"/>
  <c r="I22963"/>
  <c r="I22960"/>
  <c r="I22958"/>
  <c r="I22955"/>
  <c r="I22952"/>
  <c r="I22951"/>
  <c r="I22950"/>
  <c r="I22947"/>
  <c r="I22946"/>
  <c r="I22944"/>
  <c r="I22943"/>
  <c r="I22940"/>
  <c r="I22938"/>
  <c r="I22930"/>
  <c r="I22928"/>
  <c r="I22925"/>
  <c r="I22924"/>
  <c r="I22918"/>
  <c r="I22916"/>
  <c r="I22915"/>
  <c r="I22908"/>
  <c r="I22907"/>
  <c r="I22906"/>
  <c r="I22905"/>
  <c r="I22904"/>
  <c r="I22903"/>
  <c r="I22899"/>
  <c r="I22897"/>
  <c r="I22896"/>
  <c r="I22895"/>
  <c r="I22892"/>
  <c r="I22891"/>
  <c r="I22889"/>
  <c r="I22885"/>
  <c r="I22884"/>
  <c r="I22881"/>
  <c r="I22876"/>
  <c r="I22875"/>
  <c r="I22874"/>
  <c r="I22872"/>
  <c r="I22871"/>
  <c r="I22868"/>
  <c r="I22865"/>
  <c r="I22864"/>
  <c r="I22863"/>
  <c r="I22861"/>
  <c r="I22860"/>
  <c r="I22859"/>
  <c r="I22857"/>
  <c r="I22855"/>
  <c r="I22853"/>
  <c r="I22851"/>
  <c r="I22848"/>
  <c r="I22846"/>
  <c r="I22845"/>
  <c r="I22841"/>
  <c r="I22838"/>
  <c r="I22837"/>
  <c r="I22834"/>
  <c r="I22832"/>
  <c r="I22829"/>
  <c r="I22828"/>
  <c r="I22824"/>
  <c r="I22822"/>
  <c r="I22815"/>
  <c r="I22811"/>
  <c r="I22808"/>
  <c r="I22805"/>
  <c r="I22802"/>
  <c r="I22801"/>
  <c r="I22799"/>
  <c r="I22797"/>
  <c r="I22791"/>
  <c r="I22790"/>
  <c r="I22789"/>
  <c r="I22786"/>
  <c r="I22782"/>
  <c r="I22781"/>
  <c r="I22778"/>
  <c r="I22775"/>
  <c r="I22773"/>
  <c r="I22772"/>
  <c r="I22770"/>
  <c r="I22769"/>
  <c r="I22767"/>
  <c r="I22766"/>
  <c r="I22765"/>
  <c r="I22763"/>
  <c r="I22761"/>
  <c r="I22754"/>
  <c r="I22753"/>
  <c r="I22751"/>
  <c r="I22750"/>
  <c r="I22745"/>
  <c r="I22744"/>
  <c r="I22743"/>
  <c r="I22742"/>
  <c r="I22741"/>
  <c r="I22740"/>
  <c r="I22737"/>
  <c r="I22735"/>
  <c r="I22733"/>
  <c r="I22732"/>
  <c r="I22731"/>
  <c r="I22729"/>
  <c r="I22725"/>
  <c r="I22723"/>
  <c r="I22720"/>
  <c r="I22712"/>
  <c r="I22711"/>
  <c r="I22709"/>
  <c r="I22707"/>
  <c r="I22706"/>
  <c r="I22705"/>
  <c r="I22703"/>
  <c r="I22701"/>
  <c r="I22693"/>
  <c r="I22690"/>
  <c r="I22689"/>
  <c r="I22682"/>
  <c r="I22676"/>
  <c r="I22675"/>
  <c r="I22673"/>
  <c r="I22672"/>
  <c r="I22671"/>
  <c r="I22667"/>
  <c r="I22662"/>
  <c r="I22659"/>
  <c r="I22648"/>
  <c r="I22645"/>
  <c r="I22644"/>
  <c r="I22642"/>
  <c r="I22637"/>
  <c r="I22632"/>
  <c r="I22631"/>
  <c r="I22630"/>
  <c r="I22624"/>
  <c r="I22623"/>
  <c r="I22621"/>
  <c r="I22620"/>
  <c r="I22618"/>
  <c r="I22614"/>
  <c r="I22611"/>
  <c r="I22609"/>
  <c r="I22608"/>
  <c r="I22600"/>
  <c r="I22598"/>
  <c r="I22597"/>
  <c r="I22594"/>
  <c r="I22591"/>
  <c r="I22589"/>
  <c r="I22588"/>
  <c r="I22584"/>
  <c r="I22574"/>
  <c r="I22573"/>
  <c r="I22565"/>
  <c r="I22564"/>
  <c r="I22560"/>
  <c r="I22557"/>
  <c r="I22556"/>
  <c r="I22554"/>
  <c r="I22553"/>
  <c r="I22551"/>
  <c r="I22544"/>
  <c r="I22539"/>
  <c r="I22538"/>
  <c r="I22536"/>
  <c r="I22534"/>
  <c r="I22530"/>
  <c r="I22529"/>
  <c r="I22528"/>
  <c r="I22525"/>
  <c r="I22523"/>
  <c r="I22522"/>
  <c r="I22520"/>
  <c r="I22519"/>
  <c r="I22517"/>
  <c r="I22515"/>
  <c r="I22514"/>
  <c r="I22507"/>
  <c r="I22506"/>
  <c r="I22502"/>
  <c r="I22500"/>
  <c r="I22498"/>
  <c r="I22497"/>
  <c r="I22496"/>
  <c r="I22495"/>
  <c r="I22490"/>
  <c r="I22489"/>
  <c r="I22480"/>
  <c r="I22478"/>
  <c r="I22471"/>
  <c r="I22465"/>
  <c r="I22464"/>
  <c r="I22461"/>
  <c r="I22460"/>
  <c r="I22459"/>
  <c r="I22458"/>
  <c r="I22453"/>
  <c r="I22447"/>
  <c r="I22443"/>
  <c r="I22441"/>
  <c r="I22439"/>
  <c r="I22438"/>
  <c r="I22435"/>
  <c r="I22432"/>
  <c r="I22430"/>
  <c r="I22427"/>
  <c r="I22423"/>
  <c r="I22422"/>
  <c r="I22420"/>
  <c r="I22419"/>
  <c r="I22415"/>
  <c r="I22414"/>
  <c r="I22412"/>
  <c r="I22410"/>
  <c r="I22409"/>
  <c r="I22408"/>
  <c r="I22406"/>
  <c r="I22404"/>
  <c r="I22402"/>
  <c r="I22398"/>
  <c r="I22396"/>
  <c r="I22393"/>
  <c r="I22392"/>
  <c r="I22388"/>
  <c r="I22387"/>
  <c r="I22375"/>
  <c r="I22374"/>
  <c r="I22372"/>
  <c r="I22371"/>
  <c r="I22370"/>
  <c r="I22367"/>
  <c r="I22361"/>
  <c r="I22358"/>
  <c r="I22357"/>
  <c r="I22349"/>
  <c r="I22347"/>
  <c r="I22346"/>
  <c r="I22343"/>
  <c r="I22342"/>
  <c r="I22339"/>
  <c r="I22338"/>
  <c r="I22336"/>
  <c r="I22333"/>
  <c r="I22330"/>
  <c r="I22326"/>
  <c r="I22321"/>
  <c r="I22318"/>
  <c r="I22314"/>
  <c r="I22313"/>
  <c r="I22306"/>
  <c r="I22304"/>
  <c r="I22302"/>
  <c r="I22301"/>
  <c r="I22298"/>
  <c r="I22291"/>
  <c r="I22290"/>
  <c r="I22287"/>
  <c r="I22285"/>
  <c r="I22284"/>
  <c r="I22283"/>
  <c r="I22282"/>
  <c r="I22280"/>
  <c r="I22277"/>
  <c r="I22274"/>
  <c r="I22269"/>
  <c r="I22263"/>
  <c r="I22262"/>
  <c r="I22253"/>
  <c r="I22247"/>
  <c r="I22246"/>
  <c r="I22243"/>
  <c r="I22236"/>
  <c r="I22232"/>
  <c r="I22229"/>
  <c r="I22227"/>
  <c r="I22223"/>
  <c r="I22219"/>
  <c r="I22218"/>
  <c r="I22217"/>
  <c r="I22212"/>
  <c r="I22210"/>
  <c r="I22207"/>
  <c r="I22205"/>
  <c r="I22204"/>
  <c r="I22203"/>
  <c r="I22202"/>
  <c r="I22200"/>
  <c r="I22199"/>
  <c r="I22192"/>
  <c r="I22190"/>
  <c r="I22185"/>
  <c r="I22184"/>
  <c r="I22181"/>
  <c r="I22178"/>
  <c r="I22175"/>
  <c r="I22174"/>
  <c r="I22172"/>
  <c r="I22171"/>
  <c r="I22169"/>
  <c r="I22167"/>
  <c r="I22159"/>
  <c r="I22158"/>
  <c r="I22157"/>
  <c r="I22156"/>
  <c r="I22155"/>
  <c r="I22154"/>
  <c r="I22153"/>
  <c r="I22152"/>
  <c r="I22149"/>
  <c r="I22148"/>
  <c r="I22147"/>
  <c r="I22140"/>
  <c r="I22137"/>
  <c r="I22135"/>
  <c r="I22134"/>
  <c r="I22131"/>
  <c r="I22129"/>
  <c r="I22128"/>
  <c r="I22127"/>
  <c r="I22125"/>
  <c r="I22123"/>
  <c r="I22121"/>
  <c r="I22120"/>
  <c r="I22117"/>
  <c r="I22112"/>
  <c r="I22110"/>
  <c r="I22109"/>
  <c r="I22105"/>
  <c r="I22104"/>
  <c r="I22103"/>
  <c r="I22102"/>
  <c r="I22100"/>
  <c r="I22099"/>
  <c r="I22093"/>
  <c r="I22092"/>
  <c r="I22091"/>
  <c r="I22088"/>
  <c r="I22086"/>
  <c r="I22084"/>
  <c r="I22082"/>
  <c r="I22081"/>
  <c r="I22075"/>
  <c r="I22074"/>
  <c r="I22073"/>
  <c r="I22071"/>
  <c r="I22070"/>
  <c r="I22068"/>
  <c r="I22064"/>
  <c r="I22063"/>
  <c r="I22060"/>
  <c r="I22058"/>
  <c r="I22052"/>
  <c r="I22051"/>
  <c r="I22047"/>
  <c r="I22042"/>
  <c r="I22039"/>
  <c r="I22038"/>
  <c r="I22037"/>
  <c r="I22036"/>
  <c r="I22034"/>
  <c r="I22033"/>
  <c r="I22031"/>
  <c r="I22030"/>
  <c r="I22025"/>
  <c r="I22024"/>
  <c r="I22023"/>
  <c r="I22020"/>
  <c r="I22016"/>
  <c r="I22015"/>
  <c r="I22011"/>
  <c r="I22005"/>
  <c r="I22004"/>
  <c r="I22001"/>
  <c r="I22000"/>
  <c r="I21997"/>
  <c r="I21995"/>
  <c r="I21992"/>
  <c r="I21990"/>
  <c r="I21987"/>
  <c r="I21982"/>
  <c r="I21981"/>
  <c r="I21977"/>
  <c r="I21974"/>
  <c r="I21971"/>
  <c r="I21970"/>
  <c r="I21961"/>
  <c r="I21960"/>
  <c r="I21959"/>
  <c r="I21957"/>
  <c r="I21956"/>
  <c r="I21954"/>
  <c r="I21952"/>
  <c r="I21945"/>
  <c r="I21934"/>
  <c r="I21933"/>
  <c r="I21932"/>
  <c r="I21929"/>
  <c r="I21928"/>
  <c r="I21926"/>
  <c r="I21925"/>
  <c r="I21924"/>
  <c r="I21919"/>
  <c r="I21917"/>
  <c r="I21915"/>
  <c r="I21913"/>
  <c r="I21911"/>
  <c r="I21910"/>
  <c r="I21908"/>
  <c r="I21899"/>
  <c r="I21898"/>
  <c r="I21897"/>
  <c r="I21896"/>
  <c r="I21894"/>
  <c r="I21892"/>
  <c r="I21887"/>
  <c r="I21886"/>
  <c r="I21885"/>
  <c r="I21884"/>
  <c r="I21881"/>
  <c r="I21879"/>
  <c r="I21877"/>
  <c r="I21874"/>
  <c r="I21873"/>
  <c r="I21872"/>
  <c r="I21867"/>
  <c r="I21866"/>
  <c r="I21861"/>
  <c r="I21848"/>
  <c r="I21846"/>
  <c r="I21843"/>
  <c r="I21841"/>
  <c r="I21838"/>
  <c r="I21837"/>
  <c r="I21836"/>
  <c r="I21834"/>
  <c r="I21833"/>
  <c r="I21832"/>
  <c r="I21826"/>
  <c r="I21825"/>
  <c r="I21823"/>
  <c r="I21819"/>
  <c r="I21812"/>
  <c r="I21811"/>
  <c r="I21810"/>
  <c r="I21809"/>
  <c r="I21806"/>
  <c r="I21805"/>
  <c r="I21804"/>
  <c r="I21800"/>
  <c r="I21795"/>
  <c r="I21792"/>
  <c r="I21789"/>
  <c r="I21788"/>
  <c r="I21787"/>
  <c r="I21782"/>
  <c r="I21779"/>
  <c r="I21777"/>
  <c r="I21776"/>
  <c r="I21774"/>
  <c r="I21773"/>
  <c r="I21772"/>
  <c r="I21771"/>
  <c r="I21770"/>
  <c r="I21769"/>
  <c r="I21767"/>
  <c r="I21766"/>
  <c r="I21765"/>
  <c r="I21764"/>
  <c r="I21763"/>
  <c r="I21762"/>
  <c r="I21759"/>
  <c r="I21757"/>
  <c r="I21756"/>
  <c r="I21755"/>
  <c r="I21754"/>
  <c r="I21752"/>
  <c r="I21749"/>
  <c r="I21746"/>
  <c r="I21744"/>
  <c r="I21737"/>
  <c r="I21733"/>
  <c r="I21726"/>
  <c r="I21723"/>
  <c r="I21719"/>
  <c r="I21718"/>
  <c r="I21708"/>
  <c r="I21704"/>
  <c r="I21699"/>
  <c r="I21695"/>
  <c r="I21694"/>
  <c r="I21691"/>
  <c r="I21688"/>
  <c r="I21687"/>
  <c r="I21678"/>
  <c r="I21676"/>
  <c r="I21674"/>
  <c r="I21673"/>
  <c r="I21671"/>
  <c r="I21664"/>
  <c r="I21663"/>
  <c r="I21662"/>
  <c r="I21658"/>
  <c r="I21656"/>
  <c r="I21655"/>
  <c r="I21653"/>
  <c r="I21652"/>
  <c r="I21647"/>
  <c r="I21640"/>
  <c r="I21638"/>
  <c r="I21637"/>
  <c r="I21636"/>
  <c r="I21633"/>
  <c r="I21632"/>
  <c r="I21628"/>
  <c r="I21627"/>
  <c r="I21626"/>
  <c r="I21625"/>
  <c r="I21624"/>
  <c r="I21620"/>
  <c r="I21619"/>
  <c r="I21617"/>
  <c r="I21615"/>
  <c r="I21607"/>
  <c r="I21602"/>
  <c r="I21601"/>
  <c r="I21600"/>
  <c r="I21594"/>
  <c r="I21593"/>
  <c r="I21592"/>
  <c r="I21591"/>
  <c r="I21587"/>
  <c r="I21586"/>
  <c r="I21580"/>
  <c r="I21578"/>
  <c r="I21577"/>
  <c r="I21576"/>
  <c r="I21572"/>
  <c r="I21571"/>
  <c r="I21569"/>
  <c r="I21566"/>
  <c r="I21565"/>
  <c r="I21563"/>
  <c r="I21561"/>
  <c r="I21560"/>
  <c r="I21558"/>
  <c r="I21557"/>
  <c r="I21555"/>
  <c r="I21551"/>
  <c r="I21549"/>
  <c r="I21544"/>
  <c r="I21543"/>
  <c r="I21540"/>
  <c r="I21539"/>
  <c r="I21534"/>
  <c r="I21533"/>
  <c r="I21532"/>
  <c r="I21529"/>
  <c r="I21526"/>
  <c r="I21522"/>
  <c r="I21521"/>
  <c r="I21520"/>
  <c r="I21519"/>
  <c r="I21518"/>
  <c r="I21517"/>
  <c r="I21514"/>
  <c r="I21513"/>
  <c r="I21511"/>
  <c r="I21501"/>
  <c r="I21500"/>
  <c r="I21496"/>
  <c r="I21490"/>
  <c r="I21486"/>
  <c r="I21483"/>
  <c r="I21478"/>
  <c r="I21475"/>
  <c r="I21473"/>
  <c r="I21472"/>
  <c r="I21469"/>
  <c r="I21468"/>
  <c r="I21466"/>
  <c r="I21464"/>
  <c r="I21463"/>
  <c r="I21461"/>
  <c r="I21459"/>
  <c r="I21458"/>
  <c r="I21457"/>
  <c r="I21455"/>
  <c r="I21450"/>
  <c r="I21448"/>
  <c r="I21447"/>
  <c r="I21446"/>
  <c r="I21444"/>
  <c r="I21442"/>
  <c r="I21439"/>
  <c r="I21438"/>
  <c r="I21437"/>
  <c r="I21436"/>
  <c r="I21434"/>
  <c r="I21432"/>
  <c r="I21429"/>
  <c r="I21427"/>
  <c r="I21426"/>
  <c r="I21423"/>
  <c r="I21421"/>
  <c r="I21420"/>
  <c r="I21413"/>
  <c r="I21411"/>
  <c r="I21409"/>
  <c r="I21407"/>
  <c r="I21406"/>
  <c r="I21405"/>
  <c r="I21404"/>
  <c r="I21403"/>
  <c r="I21399"/>
  <c r="I21398"/>
  <c r="I21397"/>
  <c r="I21390"/>
  <c r="I21386"/>
  <c r="I21385"/>
  <c r="I21384"/>
  <c r="I21380"/>
  <c r="I21373"/>
  <c r="I21372"/>
  <c r="I21371"/>
  <c r="I21367"/>
  <c r="I21364"/>
  <c r="I21361"/>
  <c r="I21357"/>
  <c r="I21354"/>
  <c r="I21353"/>
  <c r="I21350"/>
  <c r="I21349"/>
  <c r="I21347"/>
  <c r="I21346"/>
  <c r="I21343"/>
  <c r="I21341"/>
  <c r="I21333"/>
  <c r="I21329"/>
  <c r="I21324"/>
  <c r="I21320"/>
  <c r="I21317"/>
  <c r="I21316"/>
  <c r="I21315"/>
  <c r="I21314"/>
  <c r="I21313"/>
  <c r="I21311"/>
  <c r="I21305"/>
  <c r="I21304"/>
  <c r="I21298"/>
  <c r="I21295"/>
  <c r="I21294"/>
  <c r="I21290"/>
  <c r="I21287"/>
  <c r="I21283"/>
  <c r="I21276"/>
  <c r="I21271"/>
  <c r="I21270"/>
  <c r="I21267"/>
  <c r="I21262"/>
  <c r="I21256"/>
  <c r="I21255"/>
  <c r="I21254"/>
  <c r="I21253"/>
  <c r="I21252"/>
  <c r="I21246"/>
  <c r="I21243"/>
  <c r="I21242"/>
  <c r="I21241"/>
  <c r="I21239"/>
  <c r="I21236"/>
  <c r="I21230"/>
  <c r="I21228"/>
  <c r="I21225"/>
  <c r="I21223"/>
  <c r="I21222"/>
  <c r="I21221"/>
  <c r="I21215"/>
  <c r="I21213"/>
  <c r="I21206"/>
  <c r="I21205"/>
  <c r="I21202"/>
  <c r="I21200"/>
  <c r="I21190"/>
  <c r="I21189"/>
  <c r="I21186"/>
  <c r="I21185"/>
  <c r="I21183"/>
  <c r="I21181"/>
  <c r="I21174"/>
  <c r="I21173"/>
  <c r="I21171"/>
  <c r="I21169"/>
  <c r="I21168"/>
  <c r="I21167"/>
  <c r="I21165"/>
  <c r="I21159"/>
  <c r="I21152"/>
  <c r="I21149"/>
  <c r="I21148"/>
  <c r="I21145"/>
  <c r="I21141"/>
  <c r="I21137"/>
  <c r="I21134"/>
  <c r="I21132"/>
  <c r="I21126"/>
  <c r="I21123"/>
  <c r="I21122"/>
  <c r="I21120"/>
  <c r="I21112"/>
  <c r="I21110"/>
  <c r="I21109"/>
  <c r="I21107"/>
  <c r="I21106"/>
  <c r="I21104"/>
  <c r="I21103"/>
  <c r="I21102"/>
  <c r="I21101"/>
  <c r="I21100"/>
  <c r="I21098"/>
  <c r="I21097"/>
  <c r="I21093"/>
  <c r="I21092"/>
  <c r="I21091"/>
  <c r="I21088"/>
  <c r="I21086"/>
  <c r="I21084"/>
  <c r="I21081"/>
  <c r="I21080"/>
  <c r="I21079"/>
  <c r="I21077"/>
  <c r="I21076"/>
  <c r="I21075"/>
  <c r="I21073"/>
  <c r="I21072"/>
  <c r="I21071"/>
  <c r="I21069"/>
  <c r="I21062"/>
  <c r="I21060"/>
  <c r="I21058"/>
  <c r="I21057"/>
  <c r="I21052"/>
  <c r="I21050"/>
  <c r="I21047"/>
  <c r="I21046"/>
  <c r="I21042"/>
  <c r="I21041"/>
  <c r="I21039"/>
  <c r="I21037"/>
  <c r="I21035"/>
  <c r="I21034"/>
  <c r="I21033"/>
  <c r="I21032"/>
  <c r="I21031"/>
  <c r="I21029"/>
  <c r="I21026"/>
  <c r="I21022"/>
  <c r="I21020"/>
  <c r="I21016"/>
  <c r="I21011"/>
  <c r="I21008"/>
  <c r="I21007"/>
  <c r="I21005"/>
  <c r="I21002"/>
  <c r="I21001"/>
  <c r="I21000"/>
  <c r="I20997"/>
  <c r="I20995"/>
  <c r="I20991"/>
  <c r="I20988"/>
  <c r="I20986"/>
  <c r="I20983"/>
  <c r="I20980"/>
  <c r="I20978"/>
  <c r="I20976"/>
  <c r="I20975"/>
  <c r="I20973"/>
  <c r="I20965"/>
  <c r="I20964"/>
  <c r="I20963"/>
  <c r="I20962"/>
  <c r="I20961"/>
  <c r="I20960"/>
  <c r="I20958"/>
  <c r="I20956"/>
  <c r="I20955"/>
  <c r="I20951"/>
  <c r="I20945"/>
  <c r="I20943"/>
  <c r="I20942"/>
  <c r="I20940"/>
  <c r="I20939"/>
  <c r="I20938"/>
  <c r="I20936"/>
  <c r="I20930"/>
  <c r="I20928"/>
  <c r="I20923"/>
  <c r="I20922"/>
  <c r="I20919"/>
  <c r="I20918"/>
  <c r="I20914"/>
  <c r="I20913"/>
  <c r="I20911"/>
  <c r="I20909"/>
  <c r="I20908"/>
  <c r="I20907"/>
  <c r="I20901"/>
  <c r="I20900"/>
  <c r="I20898"/>
  <c r="I20897"/>
  <c r="I20896"/>
  <c r="I20895"/>
  <c r="I20894"/>
  <c r="I20893"/>
  <c r="I20892"/>
  <c r="I20888"/>
  <c r="I20886"/>
  <c r="I20883"/>
  <c r="I20881"/>
  <c r="I20880"/>
  <c r="I20879"/>
  <c r="I20877"/>
  <c r="I20876"/>
  <c r="I20875"/>
  <c r="I20873"/>
  <c r="I20870"/>
  <c r="I20869"/>
  <c r="I20866"/>
  <c r="I20861"/>
  <c r="I20860"/>
  <c r="I20859"/>
  <c r="I20858"/>
  <c r="I20854"/>
  <c r="I20853"/>
  <c r="I20851"/>
  <c r="I20850"/>
  <c r="I20842"/>
  <c r="I20841"/>
  <c r="I20837"/>
  <c r="I20836"/>
  <c r="I20833"/>
  <c r="I20828"/>
  <c r="I20825"/>
  <c r="I20823"/>
  <c r="I20822"/>
  <c r="I20820"/>
  <c r="I20819"/>
  <c r="I20815"/>
  <c r="I20814"/>
  <c r="I20811"/>
  <c r="I20809"/>
  <c r="I20805"/>
  <c r="I20803"/>
  <c r="I20801"/>
  <c r="I20800"/>
  <c r="I20799"/>
  <c r="I20798"/>
  <c r="I20792"/>
  <c r="I20791"/>
  <c r="I20790"/>
  <c r="I20788"/>
  <c r="I20784"/>
  <c r="I20783"/>
  <c r="I20782"/>
  <c r="I20779"/>
  <c r="I20778"/>
  <c r="I20777"/>
  <c r="I20773"/>
  <c r="I20770"/>
  <c r="I20768"/>
  <c r="I20767"/>
  <c r="I20761"/>
  <c r="I20757"/>
  <c r="I20755"/>
  <c r="I20753"/>
  <c r="I20752"/>
  <c r="I20751"/>
  <c r="I20750"/>
  <c r="I20748"/>
  <c r="I20747"/>
  <c r="I20743"/>
  <c r="I20742"/>
  <c r="I20741"/>
  <c r="I20728"/>
  <c r="I20725"/>
  <c r="I20724"/>
  <c r="I20720"/>
  <c r="I20718"/>
  <c r="I20714"/>
  <c r="I20707"/>
  <c r="I20705"/>
  <c r="I20702"/>
  <c r="I20699"/>
  <c r="I20695"/>
  <c r="I20694"/>
  <c r="I20692"/>
  <c r="I20691"/>
  <c r="I20688"/>
  <c r="I20687"/>
  <c r="I20684"/>
  <c r="I20681"/>
  <c r="I20678"/>
  <c r="I20677"/>
  <c r="I20676"/>
  <c r="I20675"/>
  <c r="I20671"/>
  <c r="I20670"/>
  <c r="I20669"/>
  <c r="I20668"/>
  <c r="I20665"/>
  <c r="I20664"/>
  <c r="I20660"/>
  <c r="I20659"/>
  <c r="I20656"/>
  <c r="I20655"/>
  <c r="I20654"/>
  <c r="I20651"/>
  <c r="I20650"/>
  <c r="I20647"/>
  <c r="I20646"/>
  <c r="I20645"/>
  <c r="I20643"/>
  <c r="I20640"/>
  <c r="I20639"/>
  <c r="I20630"/>
  <c r="I20629"/>
  <c r="I20627"/>
  <c r="I20625"/>
  <c r="I20621"/>
  <c r="I20618"/>
  <c r="I20617"/>
  <c r="I20616"/>
  <c r="I20613"/>
  <c r="I20612"/>
  <c r="I20607"/>
  <c r="I20603"/>
  <c r="I20597"/>
  <c r="I20596"/>
  <c r="I20594"/>
  <c r="I20588"/>
  <c r="I20586"/>
  <c r="I20585"/>
  <c r="I20584"/>
  <c r="I20583"/>
  <c r="I20582"/>
  <c r="I20580"/>
  <c r="I20578"/>
  <c r="I20568"/>
  <c r="I20566"/>
  <c r="I20562"/>
  <c r="I20558"/>
  <c r="I20554"/>
  <c r="I20553"/>
  <c r="I20552"/>
  <c r="I20548"/>
  <c r="I20547"/>
  <c r="I20546"/>
  <c r="I20545"/>
  <c r="I20540"/>
  <c r="I20539"/>
  <c r="I20534"/>
  <c r="I20531"/>
  <c r="I20529"/>
  <c r="I20524"/>
  <c r="I20523"/>
  <c r="I20519"/>
  <c r="I20518"/>
  <c r="I20517"/>
  <c r="I20516"/>
  <c r="I20515"/>
  <c r="I20513"/>
  <c r="I20512"/>
  <c r="I20509"/>
  <c r="I20507"/>
  <c r="I20506"/>
  <c r="I20504"/>
  <c r="I20503"/>
  <c r="I20500"/>
  <c r="I20498"/>
  <c r="I20497"/>
  <c r="I20493"/>
  <c r="I20489"/>
  <c r="I20484"/>
  <c r="I20482"/>
  <c r="I20481"/>
  <c r="I20475"/>
  <c r="I20470"/>
  <c r="I20469"/>
  <c r="I20468"/>
  <c r="I20466"/>
  <c r="I20447"/>
  <c r="I20443"/>
  <c r="I20441"/>
  <c r="I20436"/>
  <c r="I20434"/>
  <c r="I20433"/>
  <c r="I20427"/>
  <c r="I20423"/>
  <c r="I20422"/>
  <c r="I20421"/>
  <c r="I20419"/>
  <c r="I20412"/>
  <c r="I20410"/>
  <c r="I20406"/>
  <c r="I20405"/>
  <c r="I20403"/>
  <c r="I20397"/>
  <c r="I20394"/>
  <c r="I20392"/>
  <c r="I20390"/>
  <c r="I20389"/>
  <c r="I20387"/>
  <c r="I20386"/>
  <c r="I20385"/>
  <c r="I20384"/>
  <c r="I20382"/>
  <c r="I20380"/>
  <c r="I20379"/>
  <c r="I20377"/>
  <c r="I20371"/>
  <c r="I20369"/>
  <c r="I20367"/>
  <c r="I20366"/>
  <c r="I20365"/>
  <c r="I20364"/>
  <c r="I20358"/>
  <c r="I20357"/>
  <c r="I20354"/>
  <c r="I20348"/>
  <c r="I20346"/>
  <c r="I20344"/>
  <c r="I20341"/>
  <c r="I20340"/>
  <c r="I20339"/>
  <c r="I20336"/>
  <c r="I20335"/>
  <c r="I20333"/>
  <c r="I20330"/>
  <c r="I20329"/>
  <c r="I20327"/>
  <c r="I20325"/>
  <c r="I20322"/>
  <c r="I20321"/>
  <c r="I20316"/>
  <c r="I20315"/>
  <c r="I20314"/>
  <c r="I20311"/>
  <c r="I20310"/>
  <c r="I20309"/>
  <c r="I20308"/>
  <c r="I20307"/>
  <c r="I20304"/>
  <c r="I20301"/>
  <c r="I20300"/>
  <c r="I20299"/>
  <c r="I20298"/>
  <c r="I20297"/>
  <c r="I20294"/>
  <c r="I20293"/>
  <c r="I20289"/>
  <c r="I20284"/>
  <c r="I20283"/>
  <c r="I20280"/>
  <c r="I20278"/>
  <c r="I20277"/>
  <c r="I20275"/>
  <c r="I20274"/>
  <c r="I20273"/>
  <c r="I20272"/>
  <c r="I20269"/>
  <c r="I20266"/>
  <c r="I20261"/>
  <c r="I20256"/>
  <c r="I20253"/>
  <c r="I20251"/>
  <c r="I20248"/>
  <c r="I20245"/>
  <c r="I20243"/>
  <c r="I20239"/>
  <c r="I20235"/>
  <c r="I20231"/>
  <c r="I20230"/>
  <c r="I20226"/>
  <c r="I20224"/>
  <c r="I20223"/>
  <c r="I20221"/>
  <c r="I20216"/>
  <c r="I20215"/>
  <c r="I20211"/>
  <c r="I20210"/>
  <c r="I20207"/>
  <c r="I20205"/>
  <c r="I20202"/>
  <c r="I20201"/>
  <c r="I20198"/>
  <c r="I20197"/>
  <c r="I20196"/>
  <c r="I20194"/>
  <c r="I20193"/>
  <c r="I20189"/>
  <c r="I20188"/>
  <c r="I20186"/>
  <c r="I20184"/>
  <c r="I20183"/>
  <c r="I20180"/>
  <c r="I20171"/>
  <c r="I20170"/>
  <c r="I20168"/>
  <c r="I20167"/>
  <c r="I20165"/>
  <c r="I20164"/>
  <c r="I20163"/>
  <c r="I20162"/>
  <c r="I20157"/>
  <c r="I20156"/>
  <c r="I20154"/>
  <c r="I20152"/>
  <c r="I20151"/>
  <c r="I20150"/>
  <c r="I20149"/>
  <c r="I20144"/>
  <c r="I20140"/>
  <c r="I20136"/>
  <c r="I20134"/>
  <c r="I20133"/>
  <c r="I20132"/>
  <c r="I20130"/>
  <c r="I20122"/>
  <c r="I20112"/>
  <c r="I20097"/>
  <c r="I20096"/>
  <c r="I20094"/>
  <c r="I20090"/>
  <c r="I20089"/>
  <c r="I20086"/>
  <c r="I20084"/>
  <c r="I20080"/>
  <c r="I20078"/>
  <c r="I20076"/>
  <c r="I20074"/>
  <c r="I20073"/>
  <c r="I20072"/>
  <c r="I20069"/>
  <c r="I20068"/>
  <c r="I20067"/>
  <c r="I20062"/>
  <c r="I20060"/>
  <c r="I20058"/>
  <c r="I20056"/>
  <c r="I20054"/>
  <c r="I20052"/>
  <c r="I20051"/>
  <c r="I20049"/>
  <c r="I20044"/>
  <c r="I20037"/>
  <c r="I20036"/>
  <c r="I20035"/>
  <c r="I20034"/>
  <c r="I20033"/>
  <c r="I20032"/>
  <c r="I20031"/>
  <c r="I20030"/>
  <c r="I20027"/>
  <c r="I20023"/>
  <c r="I20021"/>
  <c r="I20018"/>
  <c r="I20016"/>
  <c r="I20013"/>
  <c r="I20010"/>
  <c r="I20000"/>
  <c r="I19999"/>
  <c r="I19998"/>
  <c r="I19994"/>
  <c r="I19991"/>
  <c r="I19985"/>
  <c r="I19982"/>
  <c r="I19977"/>
  <c r="I19975"/>
  <c r="I19972"/>
  <c r="I19968"/>
  <c r="I19967"/>
  <c r="I19966"/>
  <c r="I19965"/>
  <c r="I19963"/>
  <c r="I19962"/>
  <c r="I19958"/>
  <c r="I19955"/>
  <c r="I19954"/>
  <c r="I19953"/>
  <c r="I19951"/>
  <c r="I19949"/>
  <c r="I19940"/>
  <c r="I19939"/>
  <c r="I19937"/>
  <c r="I19936"/>
  <c r="I19933"/>
  <c r="I19930"/>
  <c r="I19929"/>
  <c r="I19928"/>
  <c r="I19927"/>
  <c r="I19926"/>
  <c r="I19922"/>
  <c r="I19921"/>
  <c r="I19920"/>
  <c r="I19918"/>
  <c r="I19917"/>
  <c r="I19914"/>
  <c r="I19912"/>
  <c r="I19909"/>
  <c r="I19907"/>
  <c r="I19903"/>
  <c r="I19898"/>
  <c r="I19896"/>
  <c r="I19895"/>
  <c r="I19894"/>
  <c r="I19893"/>
  <c r="I19890"/>
  <c r="I19888"/>
  <c r="I19887"/>
  <c r="I19883"/>
  <c r="I19877"/>
  <c r="I19876"/>
  <c r="I19875"/>
  <c r="I19873"/>
  <c r="I19868"/>
  <c r="I19867"/>
  <c r="I19864"/>
  <c r="I19862"/>
  <c r="I19861"/>
  <c r="I19860"/>
  <c r="I19859"/>
  <c r="I19857"/>
  <c r="I19856"/>
  <c r="I19852"/>
  <c r="I19848"/>
  <c r="I19847"/>
  <c r="I19846"/>
  <c r="I19844"/>
  <c r="I19840"/>
  <c r="I19839"/>
  <c r="I19838"/>
  <c r="I19834"/>
  <c r="I19831"/>
  <c r="I19826"/>
  <c r="I19825"/>
  <c r="I19822"/>
  <c r="I19820"/>
  <c r="I19813"/>
  <c r="I19809"/>
  <c r="I19808"/>
  <c r="I19807"/>
  <c r="I19806"/>
  <c r="I19805"/>
  <c r="I19804"/>
  <c r="I19800"/>
  <c r="I19794"/>
  <c r="I19793"/>
  <c r="I19789"/>
  <c r="I19786"/>
  <c r="I19780"/>
  <c r="I19777"/>
  <c r="I19774"/>
  <c r="I19771"/>
  <c r="I19770"/>
  <c r="I19769"/>
  <c r="I19768"/>
  <c r="I19765"/>
  <c r="I19758"/>
  <c r="I19757"/>
  <c r="I19756"/>
  <c r="I19755"/>
  <c r="I19750"/>
  <c r="I19747"/>
  <c r="I19744"/>
  <c r="I19743"/>
  <c r="I19737"/>
  <c r="I19736"/>
  <c r="I19735"/>
  <c r="I19732"/>
  <c r="I19731"/>
  <c r="I19725"/>
  <c r="I19723"/>
  <c r="I19721"/>
  <c r="I19718"/>
  <c r="I19716"/>
  <c r="I19714"/>
  <c r="I19713"/>
  <c r="I19708"/>
  <c r="I19707"/>
  <c r="I19703"/>
  <c r="I19702"/>
  <c r="I19698"/>
  <c r="I19697"/>
  <c r="I19696"/>
  <c r="I19694"/>
  <c r="I19684"/>
  <c r="I19683"/>
  <c r="I19682"/>
  <c r="I19681"/>
  <c r="I19679"/>
  <c r="I19677"/>
  <c r="I19675"/>
  <c r="I19674"/>
  <c r="I19669"/>
  <c r="I19668"/>
  <c r="I19667"/>
  <c r="I19665"/>
  <c r="I19664"/>
  <c r="I19661"/>
  <c r="I19656"/>
  <c r="I19652"/>
  <c r="I19649"/>
  <c r="I19643"/>
  <c r="I19637"/>
  <c r="I19636"/>
  <c r="I19635"/>
  <c r="I19633"/>
  <c r="I19624"/>
  <c r="I19620"/>
  <c r="I19617"/>
  <c r="I19612"/>
  <c r="I19610"/>
  <c r="I19609"/>
  <c r="I19608"/>
  <c r="I19607"/>
  <c r="I19604"/>
  <c r="I19602"/>
  <c r="I19600"/>
  <c r="I19599"/>
  <c r="I19598"/>
  <c r="I19597"/>
  <c r="I19592"/>
  <c r="I19589"/>
  <c r="I19587"/>
  <c r="I19585"/>
  <c r="I19584"/>
  <c r="I19583"/>
  <c r="I19582"/>
  <c r="I19579"/>
  <c r="I19578"/>
  <c r="I19572"/>
  <c r="I19571"/>
  <c r="I19568"/>
  <c r="I19567"/>
  <c r="I19561"/>
  <c r="I19549"/>
  <c r="I19548"/>
  <c r="I19547"/>
  <c r="I19540"/>
  <c r="I19538"/>
  <c r="I19536"/>
  <c r="I19535"/>
  <c r="I19534"/>
  <c r="I19529"/>
  <c r="I19528"/>
  <c r="I19521"/>
  <c r="I19514"/>
  <c r="I19513"/>
  <c r="I19512"/>
  <c r="I19507"/>
  <c r="I19504"/>
  <c r="I19503"/>
  <c r="I19495"/>
  <c r="I19492"/>
  <c r="I19491"/>
  <c r="I19485"/>
  <c r="I19483"/>
  <c r="I19482"/>
  <c r="I19480"/>
  <c r="I19479"/>
  <c r="I19478"/>
  <c r="I19474"/>
  <c r="I19473"/>
  <c r="I19472"/>
  <c r="I19470"/>
  <c r="I19469"/>
  <c r="I19467"/>
  <c r="I19463"/>
  <c r="I19462"/>
  <c r="I19459"/>
  <c r="I19454"/>
  <c r="I19451"/>
  <c r="I19447"/>
  <c r="I19446"/>
  <c r="I19444"/>
  <c r="I19441"/>
  <c r="I19440"/>
  <c r="I19437"/>
  <c r="I19432"/>
  <c r="I19428"/>
  <c r="I19426"/>
  <c r="I19424"/>
  <c r="I19422"/>
  <c r="I19421"/>
  <c r="I19418"/>
  <c r="I19415"/>
  <c r="I19412"/>
  <c r="I19406"/>
  <c r="I19405"/>
  <c r="I19403"/>
  <c r="I19396"/>
  <c r="I19391"/>
  <c r="I19389"/>
  <c r="I19383"/>
  <c r="I19377"/>
  <c r="I19376"/>
  <c r="I19373"/>
  <c r="I19372"/>
  <c r="I19371"/>
  <c r="I19370"/>
  <c r="I19369"/>
  <c r="I19367"/>
  <c r="I19366"/>
  <c r="I19362"/>
  <c r="I19361"/>
  <c r="I19360"/>
  <c r="I19357"/>
  <c r="I19353"/>
  <c r="I19349"/>
  <c r="I19345"/>
  <c r="I19344"/>
  <c r="I19343"/>
  <c r="I19341"/>
  <c r="I19337"/>
  <c r="I19336"/>
  <c r="I19335"/>
  <c r="I19334"/>
  <c r="I19333"/>
  <c r="I19326"/>
  <c r="I19324"/>
  <c r="I19321"/>
  <c r="I19317"/>
  <c r="I19316"/>
  <c r="I19313"/>
  <c r="I19309"/>
  <c r="I19308"/>
  <c r="I19306"/>
  <c r="I19305"/>
  <c r="I19303"/>
  <c r="I19302"/>
  <c r="I19300"/>
  <c r="I19295"/>
  <c r="I19294"/>
  <c r="I19292"/>
  <c r="I19291"/>
  <c r="I19287"/>
  <c r="I19286"/>
  <c r="I19285"/>
  <c r="I19279"/>
  <c r="I19278"/>
  <c r="I19273"/>
  <c r="I19271"/>
  <c r="I19267"/>
  <c r="I19266"/>
  <c r="I19265"/>
  <c r="I19261"/>
  <c r="I19256"/>
  <c r="I19252"/>
  <c r="I19249"/>
  <c r="I19248"/>
  <c r="I19247"/>
  <c r="I19244"/>
  <c r="I19235"/>
  <c r="I19233"/>
  <c r="I19232"/>
  <c r="I19230"/>
  <c r="I19229"/>
  <c r="I19226"/>
  <c r="I19225"/>
  <c r="I19223"/>
  <c r="I19222"/>
  <c r="I19221"/>
  <c r="I19220"/>
  <c r="I19214"/>
  <c r="I19212"/>
  <c r="I19210"/>
  <c r="I19209"/>
  <c r="I19204"/>
  <c r="I19203"/>
  <c r="I19201"/>
  <c r="I19199"/>
  <c r="I19196"/>
  <c r="I19195"/>
  <c r="I19191"/>
  <c r="I19190"/>
  <c r="I19189"/>
  <c r="I19186"/>
  <c r="I19184"/>
  <c r="I19181"/>
  <c r="I19169"/>
  <c r="I19168"/>
  <c r="I19167"/>
  <c r="I19165"/>
  <c r="I19163"/>
  <c r="I19162"/>
  <c r="I19161"/>
  <c r="I19160"/>
  <c r="I19158"/>
  <c r="I19157"/>
  <c r="I19152"/>
  <c r="I19149"/>
  <c r="I19144"/>
  <c r="I19140"/>
  <c r="I19135"/>
  <c r="I19133"/>
  <c r="I19130"/>
  <c r="I19125"/>
  <c r="I19123"/>
  <c r="I19122"/>
  <c r="I19121"/>
  <c r="I19120"/>
  <c r="I19119"/>
  <c r="I19118"/>
  <c r="I19117"/>
  <c r="I19113"/>
  <c r="I19112"/>
  <c r="I19107"/>
  <c r="I19106"/>
  <c r="I19103"/>
  <c r="I19102"/>
  <c r="I19099"/>
  <c r="I19098"/>
  <c r="I19097"/>
  <c r="I19096"/>
  <c r="I19095"/>
  <c r="I19092"/>
  <c r="I19089"/>
  <c r="I19088"/>
  <c r="I19087"/>
  <c r="I19084"/>
  <c r="I19081"/>
  <c r="I19078"/>
  <c r="I19076"/>
  <c r="I19074"/>
  <c r="I19073"/>
  <c r="I19071"/>
  <c r="I19070"/>
  <c r="I19069"/>
  <c r="I19068"/>
  <c r="I19067"/>
  <c r="I19066"/>
  <c r="I19060"/>
  <c r="I19054"/>
  <c r="I19051"/>
  <c r="I19050"/>
  <c r="I19046"/>
  <c r="I19044"/>
  <c r="I19043"/>
  <c r="I19036"/>
  <c r="I19032"/>
  <c r="I19027"/>
  <c r="I19026"/>
  <c r="I19023"/>
  <c r="I19022"/>
  <c r="I19018"/>
  <c r="I19017"/>
  <c r="I19015"/>
  <c r="I19013"/>
  <c r="I19009"/>
  <c r="I19008"/>
  <c r="I19005"/>
  <c r="I19003"/>
  <c r="I19001"/>
  <c r="I18999"/>
  <c r="I18993"/>
  <c r="I18992"/>
  <c r="I18991"/>
  <c r="I18989"/>
  <c r="I18983"/>
  <c r="I18981"/>
  <c r="I18979"/>
  <c r="I18978"/>
  <c r="I18977"/>
  <c r="I18974"/>
  <c r="I18972"/>
  <c r="I18970"/>
  <c r="I18967"/>
  <c r="I18966"/>
  <c r="I18964"/>
  <c r="I18963"/>
  <c r="I18962"/>
  <c r="I18958"/>
  <c r="I18955"/>
  <c r="I18953"/>
  <c r="I18947"/>
  <c r="I18946"/>
  <c r="I18944"/>
  <c r="I18943"/>
  <c r="I18941"/>
  <c r="I18937"/>
  <c r="I18936"/>
  <c r="I18935"/>
  <c r="I18934"/>
  <c r="I18933"/>
  <c r="I18931"/>
  <c r="I18930"/>
  <c r="I18927"/>
  <c r="I18926"/>
  <c r="I18924"/>
  <c r="I18921"/>
  <c r="I18920"/>
  <c r="I18916"/>
  <c r="I18915"/>
  <c r="I18913"/>
  <c r="I18909"/>
  <c r="I18907"/>
  <c r="I18904"/>
  <c r="I18897"/>
  <c r="I18896"/>
  <c r="I18895"/>
  <c r="I18893"/>
  <c r="I18892"/>
  <c r="I18886"/>
  <c r="I18885"/>
  <c r="I18883"/>
  <c r="I18879"/>
  <c r="I18878"/>
  <c r="I18877"/>
  <c r="I18872"/>
  <c r="I18870"/>
  <c r="I18868"/>
  <c r="I18864"/>
  <c r="I18858"/>
  <c r="I18854"/>
  <c r="I18853"/>
  <c r="I18849"/>
  <c r="I18848"/>
  <c r="I18847"/>
  <c r="I18845"/>
  <c r="I18844"/>
  <c r="I18837"/>
  <c r="I18835"/>
  <c r="I18834"/>
  <c r="I18831"/>
  <c r="I18830"/>
  <c r="I18829"/>
  <c r="I18828"/>
  <c r="I18824"/>
  <c r="I18823"/>
  <c r="I18821"/>
  <c r="I18820"/>
  <c r="I18816"/>
  <c r="I18815"/>
  <c r="I18809"/>
  <c r="I18806"/>
  <c r="I18804"/>
  <c r="I18803"/>
  <c r="I18802"/>
  <c r="I18797"/>
  <c r="I18795"/>
  <c r="I18789"/>
  <c r="I18782"/>
  <c r="I18780"/>
  <c r="I18778"/>
  <c r="I18777"/>
  <c r="I18773"/>
  <c r="I18772"/>
  <c r="I18768"/>
  <c r="I18767"/>
  <c r="I18764"/>
  <c r="I18763"/>
  <c r="I18756"/>
  <c r="I18754"/>
  <c r="I18753"/>
  <c r="I18752"/>
  <c r="I18749"/>
  <c r="I18745"/>
  <c r="I18742"/>
  <c r="I18741"/>
  <c r="I18739"/>
  <c r="I18738"/>
  <c r="I18736"/>
  <c r="I18732"/>
  <c r="I18727"/>
  <c r="I18725"/>
  <c r="I18724"/>
  <c r="I18723"/>
  <c r="I18721"/>
  <c r="I18718"/>
  <c r="I18717"/>
  <c r="I18715"/>
  <c r="I18714"/>
  <c r="I18713"/>
  <c r="I18710"/>
  <c r="I18709"/>
  <c r="I18705"/>
  <c r="I18701"/>
  <c r="I18699"/>
  <c r="I18698"/>
  <c r="I18697"/>
  <c r="I18696"/>
  <c r="I18691"/>
  <c r="I18688"/>
  <c r="I18686"/>
  <c r="I18685"/>
  <c r="I18677"/>
  <c r="I18672"/>
  <c r="I18670"/>
  <c r="I18667"/>
  <c r="I18664"/>
  <c r="I18660"/>
  <c r="I18658"/>
  <c r="I18656"/>
  <c r="I18652"/>
  <c r="I18650"/>
  <c r="I18649"/>
  <c r="I18647"/>
  <c r="I18646"/>
  <c r="I18645"/>
  <c r="I18643"/>
  <c r="I18640"/>
  <c r="I18639"/>
  <c r="I18635"/>
  <c r="I18633"/>
  <c r="I18632"/>
  <c r="I18626"/>
  <c r="I18622"/>
  <c r="I18617"/>
  <c r="I18615"/>
  <c r="I18614"/>
  <c r="I18611"/>
  <c r="I18610"/>
  <c r="I18609"/>
  <c r="I18607"/>
  <c r="I18606"/>
  <c r="I18603"/>
  <c r="I18600"/>
  <c r="I18598"/>
  <c r="I18596"/>
  <c r="I18595"/>
  <c r="I18594"/>
  <c r="I18593"/>
  <c r="I18585"/>
  <c r="I18584"/>
  <c r="I18583"/>
  <c r="I18581"/>
  <c r="I18580"/>
  <c r="I18573"/>
  <c r="I18568"/>
  <c r="I18565"/>
  <c r="I18564"/>
  <c r="I18563"/>
  <c r="I18559"/>
  <c r="I18558"/>
  <c r="I18557"/>
  <c r="I18555"/>
  <c r="I18549"/>
  <c r="I18546"/>
  <c r="I18545"/>
  <c r="I18544"/>
  <c r="I18540"/>
  <c r="I18538"/>
  <c r="I18537"/>
  <c r="I18535"/>
  <c r="I18533"/>
  <c r="I18529"/>
  <c r="I18526"/>
  <c r="I18524"/>
  <c r="I18523"/>
  <c r="I18521"/>
  <c r="I18520"/>
  <c r="I18519"/>
  <c r="I18515"/>
  <c r="I18514"/>
  <c r="I18513"/>
  <c r="I18511"/>
  <c r="I18510"/>
  <c r="I18505"/>
  <c r="I18504"/>
  <c r="I18497"/>
  <c r="I18488"/>
  <c r="I18485"/>
  <c r="I18484"/>
  <c r="I18483"/>
  <c r="I18473"/>
  <c r="I18472"/>
  <c r="I18468"/>
  <c r="I18465"/>
  <c r="I18463"/>
  <c r="I18462"/>
  <c r="I18461"/>
  <c r="I18460"/>
  <c r="I18454"/>
  <c r="I18451"/>
  <c r="I18450"/>
  <c r="I18447"/>
  <c r="I18446"/>
  <c r="I18443"/>
  <c r="I18442"/>
  <c r="I18440"/>
  <c r="I18438"/>
  <c r="I18437"/>
  <c r="I18435"/>
  <c r="I18433"/>
  <c r="I18432"/>
  <c r="I18431"/>
  <c r="I18429"/>
  <c r="I18427"/>
  <c r="I18426"/>
  <c r="I18425"/>
  <c r="I18421"/>
  <c r="I18420"/>
  <c r="I18419"/>
  <c r="I18417"/>
  <c r="I18411"/>
  <c r="I18410"/>
  <c r="I18407"/>
  <c r="I18402"/>
  <c r="I18397"/>
  <c r="I18395"/>
  <c r="I18392"/>
  <c r="I18391"/>
  <c r="I18390"/>
  <c r="I18389"/>
  <c r="I18387"/>
  <c r="I18386"/>
  <c r="I18383"/>
  <c r="I18381"/>
  <c r="I18373"/>
  <c r="I18372"/>
  <c r="I18370"/>
  <c r="I18368"/>
  <c r="I18367"/>
  <c r="I18365"/>
  <c r="I18358"/>
  <c r="I18353"/>
  <c r="I18348"/>
  <c r="I18347"/>
  <c r="I18341"/>
  <c r="I18339"/>
  <c r="I18336"/>
  <c r="I18330"/>
  <c r="I18326"/>
  <c r="I18323"/>
  <c r="I18321"/>
  <c r="I18319"/>
  <c r="I18315"/>
  <c r="I18314"/>
  <c r="I18311"/>
  <c r="I18310"/>
  <c r="I18308"/>
  <c r="I18307"/>
  <c r="I18305"/>
  <c r="I18303"/>
  <c r="I18302"/>
  <c r="I18301"/>
  <c r="I18300"/>
  <c r="I18298"/>
  <c r="I18297"/>
  <c r="I18296"/>
  <c r="I18294"/>
  <c r="I18293"/>
  <c r="I18292"/>
  <c r="I18288"/>
  <c r="I18287"/>
  <c r="I18286"/>
  <c r="I18284"/>
  <c r="I18283"/>
  <c r="I18276"/>
  <c r="I18275"/>
  <c r="I18274"/>
  <c r="I18272"/>
  <c r="I18271"/>
  <c r="I18267"/>
  <c r="I18265"/>
  <c r="I18264"/>
  <c r="I18261"/>
  <c r="I18260"/>
  <c r="I18258"/>
  <c r="I18250"/>
  <c r="I18246"/>
  <c r="I18243"/>
  <c r="I18239"/>
  <c r="I18238"/>
  <c r="I18236"/>
  <c r="I18235"/>
  <c r="I18234"/>
  <c r="I18226"/>
  <c r="I18223"/>
  <c r="I18219"/>
  <c r="I18211"/>
  <c r="I18207"/>
  <c r="I18204"/>
  <c r="I18203"/>
  <c r="I18199"/>
  <c r="I18195"/>
  <c r="I18194"/>
  <c r="I18190"/>
  <c r="I18189"/>
  <c r="I18187"/>
  <c r="I18184"/>
  <c r="I18182"/>
  <c r="I18180"/>
  <c r="I18178"/>
  <c r="I18177"/>
  <c r="I18176"/>
  <c r="I18173"/>
  <c r="I18167"/>
  <c r="I18166"/>
  <c r="I18164"/>
  <c r="I18163"/>
  <c r="I18159"/>
  <c r="I18157"/>
  <c r="I18146"/>
  <c r="I18145"/>
  <c r="I18144"/>
  <c r="I18142"/>
  <c r="I18139"/>
  <c r="I18137"/>
  <c r="I18135"/>
  <c r="I18133"/>
  <c r="I18132"/>
  <c r="I18131"/>
  <c r="I18127"/>
  <c r="I18121"/>
  <c r="I18119"/>
  <c r="I18118"/>
  <c r="I18116"/>
  <c r="I18115"/>
  <c r="I18113"/>
  <c r="I18110"/>
  <c r="I18107"/>
  <c r="I18106"/>
  <c r="I18105"/>
  <c r="I18104"/>
  <c r="I18103"/>
  <c r="I18102"/>
  <c r="I18093"/>
  <c r="I18089"/>
  <c r="I18088"/>
  <c r="I18087"/>
  <c r="I18085"/>
  <c r="I18084"/>
  <c r="I18083"/>
  <c r="I18082"/>
  <c r="I18081"/>
  <c r="I18077"/>
  <c r="I18075"/>
  <c r="I18074"/>
  <c r="I18066"/>
  <c r="I18062"/>
  <c r="I18061"/>
  <c r="I18060"/>
  <c r="I18057"/>
  <c r="I18056"/>
  <c r="I18055"/>
  <c r="I18054"/>
  <c r="I18048"/>
  <c r="I18045"/>
  <c r="I18036"/>
  <c r="I18035"/>
  <c r="I18030"/>
  <c r="I18028"/>
  <c r="I18025"/>
  <c r="I18024"/>
  <c r="I18020"/>
  <c r="I18017"/>
  <c r="I18013"/>
  <c r="I18010"/>
  <c r="I18007"/>
  <c r="I18005"/>
  <c r="I18004"/>
  <c r="I18003"/>
  <c r="I18002"/>
  <c r="I17999"/>
  <c r="I17997"/>
  <c r="I17994"/>
  <c r="I17993"/>
  <c r="I17986"/>
  <c r="I17985"/>
  <c r="I17980"/>
  <c r="I17979"/>
  <c r="I17977"/>
  <c r="I17976"/>
  <c r="I17974"/>
  <c r="I17970"/>
  <c r="I17966"/>
  <c r="I17963"/>
  <c r="I17953"/>
  <c r="I17951"/>
  <c r="I17949"/>
  <c r="I17947"/>
  <c r="I17945"/>
  <c r="I17943"/>
  <c r="I17942"/>
  <c r="I17941"/>
  <c r="I17938"/>
  <c r="I17935"/>
  <c r="I17930"/>
  <c r="I17929"/>
  <c r="I17926"/>
  <c r="I17923"/>
  <c r="I17918"/>
  <c r="I17913"/>
  <c r="I17911"/>
  <c r="I17908"/>
  <c r="I17904"/>
  <c r="I17901"/>
  <c r="I17896"/>
  <c r="I17894"/>
  <c r="I17893"/>
  <c r="I17891"/>
  <c r="I17889"/>
  <c r="I17887"/>
  <c r="I17886"/>
  <c r="I17885"/>
  <c r="I17884"/>
  <c r="I17880"/>
  <c r="I17879"/>
  <c r="I17877"/>
  <c r="I17876"/>
  <c r="I17874"/>
  <c r="I17873"/>
  <c r="I17871"/>
  <c r="I17869"/>
  <c r="I17860"/>
  <c r="I17855"/>
  <c r="I17852"/>
  <c r="I17851"/>
  <c r="I17850"/>
  <c r="I17849"/>
  <c r="I17848"/>
  <c r="I17846"/>
  <c r="I17845"/>
  <c r="I17841"/>
  <c r="I17840"/>
  <c r="I17838"/>
  <c r="I17833"/>
  <c r="I17832"/>
  <c r="I17829"/>
  <c r="I17828"/>
  <c r="I17826"/>
  <c r="I17822"/>
  <c r="I17819"/>
  <c r="I17818"/>
  <c r="I17816"/>
  <c r="I17811"/>
  <c r="I17810"/>
  <c r="I17808"/>
  <c r="I17806"/>
  <c r="I17805"/>
  <c r="I17804"/>
  <c r="I17803"/>
  <c r="I17801"/>
  <c r="I17800"/>
  <c r="I17797"/>
  <c r="I17794"/>
  <c r="I17793"/>
  <c r="I17792"/>
  <c r="I17789"/>
  <c r="I17783"/>
  <c r="I17778"/>
  <c r="I17777"/>
  <c r="I17776"/>
  <c r="I17774"/>
  <c r="I17773"/>
  <c r="I17771"/>
  <c r="I17770"/>
  <c r="I17765"/>
  <c r="I17762"/>
  <c r="I17759"/>
  <c r="I17756"/>
  <c r="I17754"/>
  <c r="I17753"/>
  <c r="I17749"/>
  <c r="I17746"/>
  <c r="I17744"/>
  <c r="I17743"/>
  <c r="I17740"/>
  <c r="I17738"/>
  <c r="I17737"/>
  <c r="I17734"/>
  <c r="I17732"/>
  <c r="I17731"/>
  <c r="I17730"/>
  <c r="I17726"/>
  <c r="I17725"/>
  <c r="I17724"/>
  <c r="I17723"/>
  <c r="I17722"/>
  <c r="I17717"/>
  <c r="I17711"/>
  <c r="I17702"/>
  <c r="I17701"/>
  <c r="I17698"/>
  <c r="I17694"/>
  <c r="I17693"/>
  <c r="I17687"/>
  <c r="I17686"/>
  <c r="I17685"/>
  <c r="I17683"/>
  <c r="I17679"/>
  <c r="I17675"/>
  <c r="I17668"/>
  <c r="I17659"/>
  <c r="I17654"/>
  <c r="I17647"/>
  <c r="I17643"/>
  <c r="I17642"/>
  <c r="I17640"/>
  <c r="I17639"/>
  <c r="I17638"/>
  <c r="I17624"/>
  <c r="I17623"/>
  <c r="I17619"/>
  <c r="I17618"/>
  <c r="I17616"/>
  <c r="I17615"/>
  <c r="I17613"/>
  <c r="I17608"/>
  <c r="I17607"/>
  <c r="I17605"/>
  <c r="I17604"/>
  <c r="I17603"/>
  <c r="I17600"/>
  <c r="I17597"/>
  <c r="I17595"/>
  <c r="I17592"/>
  <c r="I17588"/>
  <c r="I17586"/>
  <c r="I17585"/>
  <c r="I17583"/>
  <c r="I17581"/>
  <c r="I17578"/>
  <c r="I17577"/>
  <c r="I17576"/>
  <c r="I17574"/>
  <c r="I17572"/>
  <c r="I17571"/>
  <c r="I17570"/>
  <c r="I17569"/>
  <c r="I17567"/>
  <c r="I17562"/>
  <c r="I17559"/>
  <c r="I17557"/>
  <c r="I17553"/>
  <c r="I17547"/>
  <c r="I17546"/>
  <c r="I17539"/>
  <c r="I17537"/>
  <c r="I17536"/>
  <c r="I17534"/>
  <c r="I17533"/>
  <c r="I17530"/>
  <c r="I17524"/>
  <c r="I17520"/>
  <c r="I17514"/>
  <c r="I17513"/>
  <c r="I17511"/>
  <c r="I17510"/>
  <c r="I17509"/>
  <c r="I17508"/>
  <c r="I17506"/>
  <c r="I17505"/>
  <c r="I17504"/>
  <c r="I17503"/>
  <c r="I17502"/>
  <c r="I17500"/>
  <c r="I17496"/>
  <c r="I17494"/>
  <c r="I17492"/>
  <c r="I17490"/>
  <c r="I17488"/>
  <c r="I17483"/>
  <c r="I17482"/>
  <c r="I17481"/>
  <c r="I17477"/>
  <c r="I17475"/>
  <c r="I17473"/>
  <c r="I17470"/>
  <c r="I17468"/>
  <c r="I17464"/>
  <c r="I17463"/>
  <c r="I17460"/>
  <c r="I17458"/>
  <c r="I17457"/>
  <c r="I17455"/>
  <c r="I17448"/>
  <c r="I17447"/>
  <c r="I17442"/>
  <c r="I17440"/>
  <c r="I17433"/>
  <c r="I17432"/>
  <c r="I17429"/>
  <c r="I17424"/>
  <c r="I17423"/>
  <c r="I17419"/>
  <c r="I17413"/>
  <c r="I17412"/>
  <c r="I17409"/>
  <c r="I17404"/>
  <c r="I17403"/>
  <c r="I17398"/>
  <c r="I17397"/>
  <c r="I17394"/>
  <c r="I17393"/>
  <c r="I17390"/>
  <c r="I17389"/>
  <c r="I17388"/>
  <c r="I17387"/>
  <c r="I17386"/>
  <c r="I17384"/>
  <c r="I17383"/>
  <c r="I17378"/>
  <c r="I17374"/>
  <c r="I17372"/>
  <c r="I17371"/>
  <c r="I17368"/>
  <c r="I17367"/>
  <c r="I17366"/>
  <c r="I17358"/>
  <c r="I17356"/>
  <c r="I17355"/>
  <c r="I17354"/>
  <c r="I17353"/>
  <c r="I17352"/>
  <c r="I17348"/>
  <c r="I17345"/>
  <c r="I17344"/>
  <c r="I17342"/>
  <c r="I17341"/>
  <c r="I17338"/>
  <c r="I17334"/>
  <c r="I17333"/>
  <c r="I17331"/>
  <c r="I17330"/>
  <c r="I17329"/>
  <c r="I17323"/>
  <c r="I17322"/>
  <c r="I17321"/>
  <c r="I17320"/>
  <c r="I17319"/>
  <c r="I17316"/>
  <c r="I17315"/>
  <c r="I17314"/>
  <c r="I17312"/>
  <c r="I17308"/>
  <c r="I17304"/>
  <c r="I17302"/>
  <c r="I17301"/>
  <c r="I17299"/>
  <c r="I17296"/>
  <c r="I17285"/>
  <c r="I17283"/>
  <c r="I17280"/>
  <c r="I17279"/>
  <c r="I17276"/>
  <c r="I17273"/>
  <c r="I17272"/>
  <c r="I17270"/>
  <c r="I17269"/>
  <c r="I17263"/>
  <c r="I17262"/>
  <c r="I17260"/>
  <c r="I17258"/>
  <c r="I17257"/>
  <c r="I17256"/>
  <c r="I17253"/>
  <c r="I17251"/>
  <c r="I17249"/>
  <c r="I17244"/>
  <c r="I17241"/>
  <c r="I17236"/>
  <c r="I17235"/>
  <c r="I17234"/>
  <c r="I17233"/>
  <c r="I17232"/>
  <c r="I17229"/>
  <c r="I17225"/>
  <c r="I17224"/>
  <c r="I17221"/>
  <c r="I17220"/>
  <c r="I17219"/>
  <c r="I17215"/>
  <c r="I17213"/>
  <c r="I17212"/>
  <c r="I17211"/>
  <c r="I17210"/>
  <c r="I17207"/>
  <c r="I17205"/>
  <c r="I17204"/>
  <c r="I17203"/>
  <c r="I17201"/>
  <c r="I17199"/>
  <c r="I17197"/>
  <c r="I17194"/>
  <c r="I17193"/>
  <c r="I17186"/>
  <c r="I17183"/>
  <c r="I17182"/>
  <c r="I17177"/>
  <c r="I17175"/>
  <c r="I17174"/>
  <c r="I17173"/>
  <c r="I17171"/>
  <c r="I17169"/>
  <c r="I17167"/>
  <c r="I17166"/>
  <c r="I17165"/>
  <c r="I17162"/>
  <c r="I17161"/>
  <c r="I17157"/>
  <c r="I17155"/>
  <c r="I17154"/>
  <c r="I17150"/>
  <c r="I17148"/>
  <c r="I17146"/>
  <c r="I17144"/>
  <c r="I17143"/>
  <c r="I17141"/>
  <c r="I17134"/>
  <c r="I17131"/>
  <c r="I17129"/>
  <c r="I17128"/>
  <c r="I17125"/>
  <c r="I17124"/>
  <c r="I17121"/>
  <c r="I17118"/>
  <c r="I17116"/>
  <c r="I17105"/>
  <c r="I17104"/>
  <c r="I17103"/>
  <c r="I17102"/>
  <c r="I17100"/>
  <c r="I17099"/>
  <c r="I17098"/>
  <c r="I17096"/>
  <c r="I17095"/>
  <c r="I17091"/>
  <c r="I17085"/>
  <c r="I17081"/>
  <c r="I17079"/>
  <c r="I17076"/>
  <c r="I17074"/>
  <c r="I17072"/>
  <c r="I17071"/>
  <c r="I17070"/>
  <c r="I17069"/>
  <c r="I17068"/>
  <c r="I17067"/>
  <c r="I17066"/>
  <c r="I17063"/>
  <c r="I17060"/>
  <c r="I17057"/>
  <c r="I17053"/>
  <c r="I17051"/>
  <c r="I17048"/>
  <c r="I17047"/>
  <c r="I17044"/>
  <c r="I17043"/>
  <c r="I17042"/>
  <c r="I17039"/>
  <c r="I17038"/>
  <c r="I17034"/>
  <c r="I17032"/>
  <c r="I17030"/>
  <c r="I17026"/>
  <c r="I17023"/>
  <c r="I17020"/>
  <c r="I17017"/>
  <c r="I17009"/>
  <c r="I17006"/>
  <c r="I17003"/>
  <c r="I16997"/>
  <c r="I16994"/>
  <c r="I16993"/>
  <c r="I16991"/>
  <c r="I16989"/>
  <c r="I16986"/>
  <c r="I16984"/>
  <c r="I16983"/>
  <c r="I16982"/>
  <c r="I16980"/>
  <c r="I16979"/>
  <c r="I16977"/>
  <c r="I16973"/>
  <c r="I16966"/>
  <c r="I16965"/>
  <c r="I16964"/>
  <c r="I16961"/>
  <c r="I16958"/>
  <c r="I16954"/>
  <c r="I16951"/>
  <c r="I16949"/>
  <c r="I16942"/>
  <c r="I16941"/>
  <c r="I16939"/>
  <c r="I16938"/>
  <c r="I16927"/>
  <c r="I16925"/>
  <c r="I16923"/>
  <c r="I16922"/>
  <c r="I16919"/>
  <c r="I16917"/>
  <c r="I16913"/>
  <c r="I16912"/>
  <c r="I16911"/>
  <c r="I16910"/>
  <c r="I16906"/>
  <c r="I16905"/>
  <c r="I16903"/>
  <c r="I16900"/>
  <c r="I16899"/>
  <c r="I16894"/>
  <c r="I16893"/>
  <c r="I16891"/>
  <c r="I16887"/>
  <c r="I16882"/>
  <c r="I16880"/>
  <c r="I16877"/>
  <c r="I16874"/>
  <c r="I16865"/>
  <c r="I16862"/>
  <c r="I16860"/>
  <c r="I16857"/>
  <c r="I16854"/>
  <c r="I16853"/>
  <c r="I16849"/>
  <c r="I16848"/>
  <c r="I16841"/>
  <c r="I16840"/>
  <c r="I16838"/>
  <c r="I16837"/>
  <c r="I16832"/>
  <c r="I16831"/>
  <c r="I16830"/>
  <c r="I16829"/>
  <c r="I16826"/>
  <c r="I16825"/>
  <c r="I16823"/>
  <c r="I16821"/>
  <c r="I16817"/>
  <c r="I16815"/>
  <c r="I16814"/>
  <c r="I16811"/>
  <c r="I16806"/>
  <c r="I16804"/>
  <c r="I16801"/>
  <c r="I16799"/>
  <c r="I16798"/>
  <c r="I16796"/>
  <c r="I16794"/>
  <c r="I16790"/>
  <c r="I16789"/>
  <c r="I16788"/>
  <c r="I16784"/>
  <c r="I16781"/>
  <c r="I16777"/>
  <c r="I16775"/>
  <c r="I16772"/>
  <c r="I16766"/>
  <c r="I16765"/>
  <c r="I16762"/>
  <c r="I16759"/>
  <c r="I16753"/>
  <c r="I16749"/>
  <c r="I16743"/>
  <c r="I16735"/>
  <c r="I16734"/>
  <c r="I16733"/>
  <c r="I16732"/>
  <c r="I16730"/>
  <c r="I16726"/>
  <c r="I16721"/>
  <c r="I16720"/>
  <c r="I16714"/>
  <c r="I16713"/>
  <c r="I16712"/>
  <c r="I16711"/>
  <c r="I16704"/>
  <c r="I16703"/>
  <c r="I16702"/>
  <c r="I16701"/>
  <c r="I16699"/>
  <c r="I16698"/>
  <c r="I16697"/>
  <c r="I16694"/>
  <c r="I16693"/>
  <c r="I16692"/>
  <c r="I16690"/>
  <c r="I16688"/>
  <c r="I16684"/>
  <c r="I16682"/>
  <c r="I16681"/>
  <c r="I16677"/>
  <c r="I16674"/>
  <c r="I16670"/>
  <c r="I16669"/>
  <c r="I16668"/>
  <c r="I16667"/>
  <c r="I16666"/>
  <c r="I16659"/>
  <c r="I16654"/>
  <c r="I16653"/>
  <c r="I16652"/>
  <c r="I16649"/>
  <c r="I16644"/>
  <c r="I16643"/>
  <c r="I16642"/>
  <c r="I16641"/>
  <c r="I16640"/>
  <c r="I16639"/>
  <c r="I16638"/>
  <c r="I16635"/>
  <c r="I16632"/>
  <c r="I16628"/>
  <c r="I16627"/>
  <c r="I16622"/>
  <c r="I16621"/>
  <c r="I16612"/>
  <c r="I16611"/>
  <c r="I16609"/>
  <c r="I16598"/>
  <c r="I16597"/>
  <c r="I16595"/>
  <c r="I16594"/>
  <c r="I16592"/>
  <c r="I16590"/>
  <c r="I16589"/>
  <c r="I16588"/>
  <c r="I16585"/>
  <c r="I16583"/>
  <c r="I16575"/>
  <c r="I16570"/>
  <c r="I16569"/>
  <c r="I16566"/>
  <c r="I16565"/>
  <c r="I16562"/>
  <c r="I16557"/>
  <c r="I16554"/>
  <c r="I16550"/>
  <c r="I16548"/>
  <c r="I16545"/>
  <c r="I16542"/>
  <c r="I16541"/>
  <c r="I16539"/>
  <c r="I16538"/>
  <c r="I16536"/>
  <c r="I16532"/>
  <c r="I16531"/>
  <c r="I16530"/>
  <c r="I16525"/>
  <c r="I16524"/>
  <c r="I16519"/>
  <c r="I16514"/>
  <c r="I16510"/>
  <c r="I16500"/>
  <c r="I16499"/>
  <c r="I16492"/>
  <c r="I16491"/>
  <c r="I16489"/>
  <c r="I16488"/>
  <c r="I16485"/>
  <c r="I16481"/>
  <c r="I16480"/>
  <c r="I16479"/>
  <c r="I16478"/>
  <c r="I16477"/>
  <c r="I16475"/>
  <c r="I16474"/>
  <c r="I16472"/>
  <c r="I16468"/>
  <c r="I16467"/>
  <c r="I16465"/>
  <c r="I16463"/>
  <c r="I16462"/>
  <c r="I16461"/>
  <c r="I16450"/>
  <c r="I16445"/>
  <c r="I16444"/>
  <c r="I16443"/>
  <c r="I16441"/>
  <c r="I16438"/>
  <c r="I16434"/>
  <c r="I16430"/>
  <c r="I16428"/>
  <c r="I16427"/>
  <c r="I16426"/>
  <c r="I16424"/>
  <c r="I16422"/>
  <c r="I16419"/>
  <c r="I16412"/>
  <c r="I16408"/>
  <c r="I16407"/>
  <c r="I16404"/>
  <c r="I16398"/>
  <c r="I16390"/>
  <c r="I16389"/>
  <c r="I16388"/>
  <c r="I16387"/>
  <c r="I16384"/>
  <c r="I16382"/>
  <c r="I16380"/>
  <c r="I16379"/>
  <c r="I16375"/>
  <c r="I16371"/>
  <c r="I16370"/>
  <c r="I16367"/>
  <c r="I16364"/>
  <c r="I16361"/>
  <c r="I16360"/>
  <c r="I16359"/>
  <c r="I16356"/>
  <c r="I16355"/>
  <c r="I16354"/>
  <c r="I16352"/>
  <c r="I16345"/>
  <c r="I16344"/>
  <c r="I16341"/>
  <c r="I16340"/>
  <c r="I16339"/>
  <c r="I16337"/>
  <c r="I16334"/>
  <c r="I16331"/>
  <c r="I16330"/>
  <c r="I16327"/>
  <c r="I16326"/>
  <c r="I16322"/>
  <c r="I16319"/>
  <c r="I16316"/>
  <c r="I16305"/>
  <c r="I16301"/>
  <c r="I16300"/>
  <c r="I16299"/>
  <c r="I16295"/>
  <c r="I16294"/>
  <c r="I16290"/>
  <c r="I16288"/>
  <c r="I16286"/>
  <c r="I16285"/>
  <c r="I16283"/>
  <c r="I16278"/>
  <c r="I16273"/>
  <c r="I16270"/>
  <c r="I16269"/>
  <c r="I16267"/>
  <c r="I16263"/>
  <c r="I16262"/>
  <c r="I16261"/>
  <c r="I16258"/>
  <c r="I16255"/>
  <c r="I16253"/>
  <c r="I16251"/>
  <c r="I16250"/>
  <c r="I16244"/>
  <c r="I16238"/>
  <c r="I16235"/>
  <c r="I16232"/>
  <c r="I16220"/>
  <c r="I16213"/>
  <c r="I16211"/>
  <c r="I16210"/>
  <c r="I16208"/>
  <c r="I16203"/>
  <c r="I16201"/>
  <c r="I16200"/>
  <c r="I16199"/>
  <c r="I16197"/>
  <c r="I16195"/>
  <c r="I16194"/>
  <c r="I16191"/>
  <c r="I16189"/>
  <c r="I16186"/>
  <c r="I16185"/>
  <c r="I16184"/>
  <c r="I16180"/>
  <c r="I16179"/>
  <c r="I16178"/>
  <c r="I16174"/>
  <c r="I16170"/>
  <c r="I16168"/>
  <c r="I16166"/>
  <c r="I16165"/>
  <c r="I16164"/>
  <c r="I16158"/>
  <c r="I16157"/>
  <c r="I16156"/>
  <c r="I16154"/>
  <c r="I16153"/>
  <c r="I16152"/>
  <c r="I16151"/>
  <c r="I16148"/>
  <c r="I16147"/>
  <c r="I16145"/>
  <c r="I16143"/>
  <c r="I16141"/>
  <c r="I16140"/>
  <c r="I16139"/>
  <c r="I16135"/>
  <c r="I16133"/>
  <c r="I16119"/>
  <c r="I16118"/>
  <c r="I16113"/>
  <c r="I16105"/>
  <c r="I16104"/>
  <c r="I16102"/>
  <c r="I16099"/>
  <c r="I16097"/>
  <c r="I16095"/>
  <c r="I16092"/>
  <c r="I16091"/>
  <c r="I16090"/>
  <c r="I16089"/>
  <c r="I16088"/>
  <c r="I16085"/>
  <c r="I16081"/>
  <c r="I16078"/>
  <c r="I16074"/>
  <c r="I16070"/>
  <c r="I16069"/>
  <c r="I16065"/>
  <c r="I16064"/>
  <c r="I16063"/>
  <c r="I16060"/>
  <c r="I16059"/>
  <c r="I16058"/>
  <c r="I16056"/>
  <c r="I16054"/>
  <c r="I16050"/>
  <c r="I16048"/>
  <c r="I16043"/>
  <c r="I16042"/>
  <c r="I16037"/>
  <c r="I16036"/>
  <c r="I16029"/>
  <c r="I16028"/>
  <c r="I16027"/>
  <c r="I16026"/>
  <c r="I16025"/>
  <c r="I16024"/>
  <c r="I16022"/>
  <c r="I16019"/>
  <c r="I16017"/>
  <c r="I16016"/>
  <c r="I16015"/>
  <c r="I16011"/>
  <c r="I16009"/>
  <c r="I16008"/>
  <c r="I16001"/>
  <c r="I16000"/>
  <c r="I15999"/>
  <c r="I15994"/>
  <c r="I15993"/>
  <c r="I15990"/>
  <c r="I15987"/>
  <c r="I15983"/>
  <c r="I15974"/>
  <c r="I15971"/>
  <c r="I15970"/>
  <c r="I15969"/>
  <c r="I15964"/>
  <c r="I15962"/>
  <c r="I15961"/>
  <c r="I15960"/>
  <c r="I15957"/>
  <c r="I15955"/>
  <c r="I15948"/>
  <c r="I15945"/>
  <c r="I15941"/>
  <c r="I15939"/>
  <c r="I15936"/>
  <c r="I15933"/>
  <c r="I15930"/>
  <c r="I15927"/>
  <c r="I15923"/>
  <c r="I15920"/>
  <c r="I15917"/>
  <c r="I15915"/>
  <c r="I15912"/>
  <c r="I15911"/>
  <c r="I15909"/>
  <c r="I15904"/>
  <c r="I15900"/>
  <c r="I15899"/>
  <c r="I15896"/>
  <c r="I15895"/>
  <c r="I15894"/>
  <c r="I15893"/>
  <c r="I15891"/>
  <c r="I15890"/>
  <c r="I15889"/>
  <c r="I15885"/>
  <c r="I15883"/>
  <c r="I15881"/>
  <c r="I15880"/>
  <c r="I15872"/>
  <c r="I15871"/>
  <c r="I15870"/>
  <c r="I15867"/>
  <c r="I15861"/>
  <c r="I15858"/>
  <c r="I15856"/>
  <c r="I15855"/>
  <c r="I15853"/>
  <c r="I15849"/>
  <c r="I15839"/>
  <c r="I15834"/>
  <c r="I15833"/>
  <c r="I15831"/>
  <c r="I15830"/>
  <c r="I15828"/>
  <c r="I15827"/>
  <c r="I15826"/>
  <c r="I15825"/>
  <c r="I15824"/>
  <c r="I15817"/>
  <c r="I15814"/>
  <c r="I15813"/>
  <c r="I15812"/>
  <c r="I15809"/>
  <c r="I15805"/>
  <c r="I15803"/>
  <c r="I15801"/>
  <c r="I15800"/>
  <c r="I15797"/>
  <c r="I15796"/>
  <c r="I15794"/>
  <c r="I15792"/>
  <c r="I15788"/>
  <c r="I15785"/>
  <c r="I15784"/>
  <c r="I15782"/>
  <c r="I15780"/>
  <c r="I15779"/>
  <c r="I15775"/>
  <c r="I15774"/>
  <c r="I15769"/>
  <c r="I15768"/>
  <c r="I15767"/>
  <c r="I15766"/>
  <c r="I15764"/>
  <c r="I15760"/>
  <c r="I15759"/>
  <c r="I15755"/>
  <c r="I15754"/>
  <c r="I15752"/>
  <c r="I15749"/>
  <c r="I15748"/>
  <c r="I15747"/>
  <c r="I15746"/>
  <c r="I15744"/>
  <c r="I15742"/>
  <c r="I15739"/>
  <c r="I15737"/>
  <c r="I15735"/>
  <c r="I15734"/>
  <c r="I15731"/>
  <c r="I15728"/>
  <c r="I15727"/>
  <c r="I15726"/>
  <c r="I15724"/>
  <c r="I15712"/>
  <c r="I15707"/>
  <c r="I15704"/>
  <c r="I15700"/>
  <c r="I15697"/>
  <c r="I15695"/>
  <c r="I15694"/>
  <c r="I15693"/>
  <c r="I15692"/>
  <c r="I15685"/>
  <c r="I15682"/>
  <c r="I15681"/>
  <c r="I15675"/>
  <c r="I15672"/>
  <c r="I15669"/>
  <c r="I15666"/>
  <c r="I15663"/>
  <c r="I15662"/>
  <c r="I15661"/>
  <c r="I15654"/>
  <c r="I15653"/>
  <c r="I15652"/>
  <c r="I15648"/>
  <c r="I15646"/>
  <c r="I15643"/>
  <c r="I15642"/>
  <c r="I15640"/>
  <c r="I15637"/>
  <c r="I15632"/>
  <c r="I15631"/>
  <c r="I15625"/>
  <c r="I15622"/>
  <c r="I15621"/>
  <c r="I15620"/>
  <c r="I15619"/>
  <c r="I15617"/>
  <c r="I15615"/>
  <c r="I15614"/>
  <c r="I15613"/>
  <c r="I15612"/>
  <c r="I15610"/>
  <c r="I15609"/>
  <c r="I15602"/>
  <c r="I15597"/>
  <c r="I15595"/>
  <c r="I15593"/>
  <c r="I15592"/>
  <c r="I15591"/>
  <c r="I15586"/>
  <c r="I15585"/>
  <c r="I15581"/>
  <c r="I15578"/>
  <c r="I15577"/>
  <c r="I15575"/>
  <c r="I15572"/>
  <c r="I15567"/>
  <c r="I15566"/>
  <c r="I15565"/>
  <c r="I15561"/>
  <c r="I15553"/>
  <c r="I15552"/>
  <c r="I15551"/>
  <c r="I15550"/>
  <c r="I15549"/>
  <c r="I15547"/>
  <c r="I15543"/>
  <c r="I15541"/>
  <c r="I15539"/>
  <c r="I15534"/>
  <c r="I15533"/>
  <c r="I15532"/>
  <c r="I15531"/>
  <c r="I15530"/>
  <c r="I15527"/>
  <c r="I15525"/>
  <c r="I15520"/>
  <c r="I15518"/>
  <c r="I15515"/>
  <c r="I15514"/>
  <c r="I15508"/>
  <c r="I15506"/>
  <c r="I15505"/>
  <c r="I15502"/>
  <c r="I15499"/>
  <c r="I15498"/>
  <c r="I15496"/>
  <c r="I15491"/>
  <c r="I15490"/>
  <c r="I15486"/>
  <c r="I15485"/>
  <c r="I15484"/>
  <c r="I15477"/>
  <c r="I15476"/>
  <c r="I15473"/>
  <c r="I15471"/>
  <c r="I15470"/>
  <c r="I15468"/>
  <c r="I15467"/>
  <c r="I15465"/>
  <c r="I15461"/>
  <c r="I15460"/>
  <c r="I15458"/>
  <c r="I15456"/>
  <c r="I15455"/>
  <c r="I15453"/>
  <c r="I15452"/>
  <c r="I15449"/>
  <c r="I15448"/>
  <c r="I15445"/>
  <c r="I15443"/>
  <c r="I15440"/>
  <c r="I15438"/>
  <c r="I15437"/>
  <c r="I15436"/>
  <c r="I15431"/>
  <c r="I15428"/>
  <c r="I15426"/>
  <c r="I15425"/>
  <c r="I15424"/>
  <c r="I15423"/>
  <c r="I15420"/>
  <c r="I15419"/>
  <c r="I15417"/>
  <c r="I15415"/>
  <c r="I15414"/>
  <c r="I15412"/>
  <c r="I15410"/>
  <c r="I15401"/>
  <c r="I15398"/>
  <c r="I15394"/>
  <c r="I15393"/>
  <c r="I15392"/>
  <c r="I15391"/>
  <c r="I15387"/>
  <c r="I15384"/>
  <c r="I15380"/>
  <c r="I15377"/>
  <c r="I15376"/>
  <c r="I15374"/>
  <c r="I15370"/>
  <c r="I15368"/>
  <c r="I15366"/>
  <c r="I15364"/>
  <c r="I15362"/>
  <c r="I15359"/>
  <c r="I15357"/>
  <c r="I15353"/>
  <c r="I15351"/>
  <c r="I15347"/>
  <c r="I15342"/>
  <c r="I15337"/>
  <c r="I15335"/>
  <c r="I15333"/>
  <c r="I15332"/>
  <c r="I15326"/>
  <c r="I15325"/>
  <c r="I15322"/>
  <c r="I15319"/>
  <c r="I15317"/>
  <c r="I15314"/>
  <c r="I15307"/>
  <c r="I15301"/>
  <c r="I15298"/>
  <c r="I15297"/>
  <c r="I15296"/>
  <c r="I15294"/>
  <c r="I15290"/>
  <c r="I15289"/>
  <c r="I15288"/>
  <c r="I15284"/>
  <c r="I15276"/>
  <c r="I15272"/>
  <c r="I15271"/>
  <c r="I15268"/>
  <c r="I15266"/>
  <c r="I15263"/>
  <c r="I15258"/>
  <c r="I15254"/>
  <c r="I15252"/>
  <c r="I15249"/>
  <c r="I15243"/>
  <c r="I15241"/>
  <c r="I15239"/>
  <c r="I15235"/>
  <c r="I15233"/>
  <c r="I15232"/>
  <c r="I15229"/>
  <c r="I15228"/>
  <c r="I15227"/>
  <c r="I15224"/>
  <c r="I15223"/>
  <c r="I15222"/>
  <c r="I15221"/>
  <c r="I15219"/>
  <c r="I15217"/>
  <c r="I15215"/>
  <c r="I15213"/>
  <c r="I15212"/>
  <c r="I15211"/>
  <c r="I15207"/>
  <c r="I15204"/>
  <c r="I15201"/>
  <c r="I15195"/>
  <c r="I15194"/>
  <c r="I15191"/>
  <c r="I15190"/>
  <c r="I15189"/>
  <c r="I15185"/>
  <c r="I15180"/>
  <c r="I15178"/>
  <c r="I15171"/>
  <c r="I15170"/>
  <c r="I15167"/>
  <c r="I15164"/>
  <c r="I15156"/>
  <c r="I15154"/>
  <c r="I15152"/>
  <c r="I15151"/>
  <c r="I15150"/>
  <c r="I15147"/>
  <c r="I15146"/>
  <c r="I15145"/>
  <c r="I15144"/>
  <c r="I15141"/>
  <c r="I15139"/>
  <c r="I15136"/>
  <c r="I15134"/>
  <c r="I15133"/>
  <c r="I15132"/>
  <c r="I15128"/>
  <c r="I15127"/>
  <c r="I15126"/>
  <c r="I15121"/>
  <c r="I15120"/>
  <c r="I15115"/>
  <c r="I15114"/>
  <c r="I15110"/>
  <c r="I15109"/>
  <c r="I15108"/>
  <c r="I15105"/>
  <c r="I15102"/>
  <c r="I15092"/>
  <c r="I15090"/>
  <c r="I15088"/>
  <c r="I15086"/>
  <c r="I15085"/>
  <c r="I15083"/>
  <c r="I15082"/>
  <c r="I15079"/>
  <c r="I15077"/>
  <c r="I15075"/>
  <c r="I15069"/>
  <c r="I15065"/>
  <c r="I15064"/>
  <c r="I15059"/>
  <c r="I15058"/>
  <c r="I15055"/>
  <c r="I15054"/>
  <c r="I15052"/>
  <c r="I15051"/>
  <c r="I15049"/>
  <c r="I15044"/>
  <c r="I15042"/>
  <c r="I15040"/>
  <c r="I15036"/>
  <c r="I15034"/>
  <c r="I15032"/>
  <c r="I15031"/>
  <c r="I15030"/>
  <c r="I15029"/>
  <c r="I15028"/>
  <c r="I15021"/>
  <c r="I15018"/>
  <c r="I15015"/>
  <c r="I15011"/>
  <c r="I15006"/>
  <c r="I15003"/>
  <c r="I14999"/>
  <c r="I14992"/>
  <c r="I14988"/>
  <c r="I14987"/>
  <c r="I14986"/>
  <c r="I14981"/>
  <c r="I14976"/>
  <c r="I14967"/>
  <c r="I14966"/>
  <c r="I14965"/>
  <c r="I14964"/>
  <c r="I14963"/>
  <c r="I14961"/>
  <c r="I14960"/>
  <c r="I14952"/>
  <c r="I14949"/>
  <c r="I14948"/>
  <c r="I14947"/>
  <c r="I14946"/>
  <c r="I14942"/>
  <c r="I14938"/>
  <c r="I14936"/>
  <c r="I14934"/>
  <c r="I14932"/>
  <c r="I14930"/>
  <c r="I14921"/>
  <c r="I14912"/>
  <c r="I14909"/>
  <c r="I14907"/>
  <c r="I14906"/>
  <c r="I14904"/>
  <c r="I14903"/>
  <c r="I14902"/>
  <c r="I14900"/>
  <c r="I14899"/>
  <c r="I14895"/>
  <c r="I14894"/>
  <c r="I14893"/>
  <c r="I14890"/>
  <c r="I14889"/>
  <c r="I14888"/>
  <c r="I14883"/>
  <c r="I14882"/>
  <c r="I14880"/>
  <c r="I14879"/>
  <c r="I14876"/>
  <c r="I14875"/>
  <c r="I14873"/>
  <c r="I14872"/>
  <c r="I14869"/>
  <c r="I14867"/>
  <c r="I14861"/>
  <c r="I14860"/>
  <c r="I14859"/>
  <c r="I14857"/>
  <c r="I14854"/>
  <c r="I14852"/>
  <c r="I14850"/>
  <c r="I14849"/>
  <c r="I14845"/>
  <c r="I14841"/>
  <c r="I14840"/>
  <c r="I14839"/>
  <c r="I14837"/>
  <c r="I14836"/>
  <c r="I14833"/>
  <c r="I14827"/>
  <c r="I14826"/>
  <c r="I14820"/>
  <c r="I14817"/>
  <c r="I14814"/>
  <c r="I14813"/>
  <c r="I14811"/>
  <c r="I14808"/>
  <c r="I14807"/>
  <c r="I14803"/>
  <c r="I14798"/>
  <c r="I14796"/>
  <c r="I14795"/>
  <c r="I14791"/>
  <c r="I14790"/>
  <c r="I14789"/>
  <c r="I14785"/>
  <c r="I14784"/>
  <c r="I14782"/>
  <c r="I14780"/>
  <c r="I14779"/>
  <c r="I14778"/>
  <c r="I14777"/>
  <c r="I14776"/>
  <c r="I14774"/>
  <c r="I14773"/>
  <c r="I14770"/>
  <c r="I14765"/>
  <c r="I14761"/>
  <c r="I14760"/>
  <c r="I14759"/>
  <c r="I14757"/>
  <c r="I14756"/>
  <c r="I14755"/>
  <c r="I14751"/>
  <c r="I14750"/>
  <c r="I14745"/>
  <c r="I14744"/>
  <c r="I14743"/>
  <c r="I14742"/>
  <c r="I14737"/>
  <c r="I14734"/>
  <c r="I14733"/>
  <c r="I14732"/>
  <c r="I14729"/>
  <c r="I14727"/>
  <c r="I14724"/>
  <c r="I14722"/>
  <c r="I14721"/>
  <c r="I14720"/>
  <c r="I14718"/>
  <c r="I14717"/>
  <c r="I14714"/>
  <c r="I14713"/>
  <c r="I14712"/>
  <c r="I14711"/>
  <c r="I14710"/>
  <c r="I14709"/>
  <c r="I14707"/>
  <c r="I14698"/>
  <c r="I14697"/>
  <c r="I14696"/>
  <c r="I14694"/>
  <c r="I14692"/>
  <c r="I14691"/>
  <c r="I14690"/>
  <c r="I14689"/>
  <c r="I14688"/>
  <c r="I14687"/>
  <c r="I14685"/>
  <c r="I14684"/>
  <c r="I14676"/>
  <c r="I14674"/>
  <c r="I14673"/>
  <c r="I14672"/>
  <c r="I14666"/>
  <c r="I14663"/>
  <c r="I14662"/>
  <c r="I14661"/>
  <c r="I14660"/>
  <c r="I14657"/>
  <c r="I14653"/>
  <c r="I14649"/>
  <c r="I14644"/>
  <c r="I14643"/>
  <c r="I14642"/>
  <c r="I14636"/>
  <c r="I14632"/>
  <c r="I14631"/>
  <c r="I14628"/>
  <c r="I14622"/>
  <c r="I14616"/>
  <c r="I14615"/>
  <c r="I14613"/>
  <c r="I14612"/>
  <c r="I14611"/>
  <c r="I14609"/>
  <c r="I14606"/>
  <c r="I14605"/>
  <c r="I14604"/>
  <c r="I14602"/>
  <c r="I14600"/>
  <c r="I14599"/>
  <c r="I14598"/>
  <c r="I14596"/>
  <c r="I14595"/>
  <c r="I14594"/>
  <c r="I14590"/>
  <c r="I14588"/>
  <c r="I14586"/>
  <c r="I14585"/>
  <c r="I14584"/>
  <c r="I14583"/>
  <c r="I14581"/>
  <c r="I14579"/>
  <c r="I14578"/>
  <c r="I14577"/>
  <c r="I14576"/>
  <c r="I14575"/>
  <c r="I14574"/>
  <c r="I14573"/>
  <c r="I14571"/>
  <c r="I14570"/>
  <c r="I14563"/>
  <c r="I14560"/>
  <c r="I14559"/>
  <c r="I14558"/>
  <c r="I14557"/>
  <c r="I14556"/>
  <c r="I14551"/>
  <c r="I14550"/>
  <c r="I14545"/>
  <c r="I14543"/>
  <c r="I14540"/>
  <c r="I14539"/>
  <c r="I14536"/>
  <c r="I14528"/>
  <c r="I14527"/>
  <c r="I14526"/>
  <c r="I14525"/>
  <c r="I14522"/>
  <c r="I14521"/>
  <c r="I14518"/>
  <c r="I14515"/>
  <c r="I14514"/>
  <c r="I14511"/>
  <c r="I14509"/>
  <c r="I14508"/>
  <c r="I14505"/>
  <c r="I14501"/>
  <c r="I14499"/>
  <c r="I14493"/>
  <c r="I14492"/>
  <c r="I14490"/>
  <c r="I14486"/>
  <c r="I14484"/>
  <c r="I14482"/>
  <c r="I14480"/>
  <c r="I14478"/>
  <c r="I14475"/>
  <c r="I14474"/>
  <c r="I14472"/>
  <c r="I14469"/>
  <c r="I14464"/>
  <c r="I14459"/>
  <c r="I14455"/>
  <c r="I14454"/>
  <c r="I14453"/>
  <c r="I14441"/>
  <c r="I14437"/>
  <c r="I14436"/>
  <c r="I14435"/>
  <c r="I14434"/>
  <c r="I14433"/>
  <c r="I14428"/>
  <c r="I14427"/>
  <c r="I14426"/>
  <c r="I14423"/>
  <c r="I14421"/>
  <c r="I14420"/>
  <c r="I14418"/>
  <c r="I14416"/>
  <c r="I14410"/>
  <c r="I14405"/>
  <c r="I14398"/>
  <c r="I14394"/>
  <c r="I14391"/>
  <c r="I14390"/>
  <c r="I14386"/>
  <c r="I14385"/>
  <c r="I14383"/>
  <c r="I14380"/>
  <c r="I14379"/>
  <c r="I14378"/>
  <c r="I14375"/>
  <c r="I14373"/>
  <c r="I14372"/>
  <c r="I14371"/>
  <c r="I14369"/>
  <c r="I14368"/>
  <c r="I14367"/>
  <c r="I14358"/>
  <c r="I14357"/>
  <c r="I14354"/>
  <c r="I14353"/>
  <c r="I14350"/>
  <c r="I14348"/>
  <c r="I14345"/>
  <c r="I14343"/>
  <c r="I14342"/>
  <c r="I14341"/>
  <c r="I14339"/>
  <c r="I14338"/>
  <c r="I14335"/>
  <c r="I14334"/>
  <c r="I14333"/>
  <c r="I14332"/>
  <c r="I14328"/>
  <c r="I14325"/>
  <c r="I14319"/>
  <c r="I14316"/>
  <c r="I14315"/>
  <c r="I14310"/>
  <c r="I14307"/>
  <c r="I14305"/>
  <c r="I14303"/>
  <c r="I14299"/>
  <c r="I14297"/>
  <c r="I14295"/>
  <c r="I14292"/>
  <c r="I14286"/>
  <c r="I14285"/>
  <c r="I14277"/>
  <c r="I14276"/>
  <c r="I14275"/>
  <c r="I14272"/>
  <c r="I14270"/>
  <c r="I14268"/>
  <c r="I14266"/>
  <c r="I14265"/>
  <c r="I14264"/>
  <c r="I14260"/>
  <c r="I14259"/>
  <c r="I14257"/>
  <c r="I14255"/>
  <c r="I14250"/>
  <c r="I14247"/>
  <c r="I14244"/>
  <c r="I14239"/>
  <c r="I14234"/>
  <c r="I14228"/>
  <c r="I14227"/>
  <c r="I14226"/>
  <c r="I14224"/>
  <c r="I14222"/>
  <c r="I14213"/>
  <c r="I14210"/>
  <c r="I14207"/>
  <c r="I14205"/>
  <c r="I14200"/>
  <c r="I14197"/>
  <c r="I14196"/>
  <c r="I14193"/>
  <c r="I14191"/>
  <c r="I14190"/>
  <c r="I14189"/>
  <c r="I14188"/>
  <c r="I14180"/>
  <c r="I14179"/>
  <c r="I14178"/>
  <c r="I14177"/>
  <c r="I14166"/>
  <c r="I14163"/>
  <c r="I14161"/>
  <c r="I14157"/>
  <c r="I14156"/>
  <c r="I14153"/>
  <c r="I14152"/>
  <c r="I14151"/>
  <c r="I14150"/>
  <c r="I14146"/>
  <c r="I14141"/>
  <c r="I14133"/>
  <c r="I14132"/>
  <c r="I14130"/>
  <c r="I14126"/>
  <c r="I14125"/>
  <c r="I14118"/>
  <c r="I14117"/>
  <c r="I14111"/>
  <c r="I14108"/>
  <c r="I14103"/>
  <c r="I14099"/>
  <c r="I14097"/>
  <c r="I14092"/>
  <c r="I14090"/>
  <c r="I14089"/>
  <c r="I14088"/>
  <c r="I14087"/>
  <c r="I14086"/>
  <c r="I14084"/>
  <c r="I14083"/>
  <c r="I14082"/>
  <c r="I14076"/>
  <c r="I14071"/>
  <c r="I14070"/>
  <c r="I14069"/>
  <c r="I14067"/>
  <c r="I14064"/>
  <c r="I14062"/>
  <c r="I14060"/>
  <c r="I14059"/>
  <c r="I14057"/>
  <c r="I14054"/>
  <c r="I14052"/>
  <c r="I14050"/>
  <c r="I14048"/>
  <c r="I14045"/>
  <c r="I14044"/>
  <c r="I14041"/>
  <c r="I14040"/>
  <c r="I14039"/>
  <c r="I14038"/>
  <c r="I14034"/>
  <c r="I14032"/>
  <c r="I14031"/>
  <c r="I14030"/>
  <c r="I14025"/>
  <c r="I14023"/>
  <c r="I14021"/>
  <c r="I14020"/>
  <c r="I14019"/>
  <c r="I14017"/>
  <c r="I14014"/>
  <c r="I14013"/>
  <c r="I14012"/>
  <c r="I14009"/>
  <c r="I14008"/>
  <c r="I14006"/>
  <c r="I13997"/>
  <c r="I13996"/>
  <c r="I13995"/>
  <c r="I13990"/>
  <c r="I13989"/>
  <c r="I13979"/>
  <c r="I13978"/>
  <c r="I13974"/>
  <c r="I13969"/>
  <c r="I13967"/>
  <c r="I13965"/>
  <c r="I13963"/>
  <c r="I13962"/>
  <c r="I13961"/>
  <c r="I13958"/>
  <c r="I13957"/>
  <c r="I13953"/>
  <c r="I13951"/>
  <c r="I13950"/>
  <c r="I13948"/>
  <c r="I13946"/>
  <c r="I13942"/>
  <c r="I13940"/>
  <c r="I13936"/>
  <c r="I13932"/>
  <c r="I13929"/>
  <c r="I13926"/>
  <c r="I13925"/>
  <c r="I13923"/>
  <c r="I13921"/>
  <c r="I13918"/>
  <c r="I13917"/>
  <c r="I13914"/>
  <c r="I13903"/>
  <c r="I13902"/>
  <c r="I13900"/>
  <c r="I13898"/>
  <c r="I13897"/>
  <c r="I13894"/>
  <c r="I13893"/>
  <c r="I13890"/>
  <c r="I13889"/>
  <c r="I13884"/>
  <c r="I13882"/>
  <c r="I13877"/>
  <c r="I13876"/>
  <c r="I13874"/>
  <c r="I13873"/>
  <c r="I13870"/>
  <c r="I13865"/>
  <c r="I13862"/>
  <c r="I13861"/>
  <c r="I13855"/>
  <c r="I13853"/>
  <c r="I13851"/>
  <c r="I13848"/>
  <c r="I13847"/>
  <c r="I13846"/>
  <c r="I13845"/>
  <c r="I13839"/>
  <c r="I13836"/>
  <c r="I13835"/>
  <c r="I13832"/>
  <c r="I13830"/>
  <c r="I13827"/>
  <c r="I13826"/>
  <c r="I13825"/>
  <c r="I13820"/>
  <c r="I13818"/>
  <c r="I13817"/>
  <c r="I13815"/>
  <c r="I13814"/>
  <c r="I13811"/>
  <c r="I13807"/>
  <c r="I13802"/>
  <c r="I13799"/>
  <c r="I13798"/>
  <c r="I13797"/>
  <c r="I13792"/>
  <c r="I13791"/>
  <c r="I13787"/>
  <c r="I13786"/>
  <c r="I13785"/>
  <c r="I13779"/>
  <c r="I13776"/>
  <c r="I13772"/>
  <c r="I13768"/>
  <c r="I13766"/>
  <c r="I13765"/>
  <c r="I13758"/>
  <c r="I13756"/>
  <c r="I13755"/>
  <c r="I13749"/>
  <c r="I13747"/>
  <c r="I13742"/>
  <c r="I13741"/>
  <c r="I13740"/>
  <c r="I13735"/>
  <c r="I13729"/>
  <c r="I13728"/>
  <c r="I13722"/>
  <c r="I13715"/>
  <c r="I13713"/>
  <c r="I13711"/>
  <c r="I13710"/>
  <c r="I13709"/>
  <c r="I13708"/>
  <c r="I13707"/>
  <c r="I13706"/>
  <c r="I13705"/>
  <c r="I13703"/>
  <c r="I13702"/>
  <c r="I13700"/>
  <c r="I13699"/>
  <c r="I13696"/>
  <c r="I13695"/>
  <c r="I13694"/>
  <c r="I13693"/>
  <c r="I13691"/>
  <c r="I13688"/>
  <c r="I13686"/>
  <c r="I13683"/>
  <c r="I13678"/>
  <c r="I13677"/>
  <c r="I13675"/>
  <c r="I13674"/>
  <c r="I13671"/>
  <c r="I13667"/>
  <c r="I13665"/>
  <c r="I13661"/>
  <c r="I13657"/>
  <c r="I13655"/>
  <c r="I13654"/>
  <c r="I13650"/>
  <c r="I13649"/>
  <c r="I13648"/>
  <c r="I13647"/>
  <c r="I13644"/>
  <c r="I13643"/>
  <c r="I13641"/>
  <c r="I13640"/>
  <c r="I13639"/>
  <c r="I13638"/>
  <c r="I13637"/>
  <c r="I13634"/>
  <c r="I13633"/>
  <c r="I13632"/>
  <c r="I13629"/>
  <c r="I13627"/>
  <c r="I13621"/>
  <c r="I13620"/>
  <c r="I13619"/>
  <c r="I13618"/>
  <c r="I13614"/>
  <c r="I13613"/>
  <c r="I13611"/>
  <c r="I13610"/>
  <c r="I13608"/>
  <c r="I13604"/>
  <c r="I13603"/>
  <c r="I13598"/>
  <c r="I13594"/>
  <c r="I13593"/>
  <c r="I13590"/>
  <c r="I13588"/>
  <c r="I13585"/>
  <c r="I13584"/>
  <c r="I13580"/>
  <c r="I13579"/>
  <c r="I13578"/>
  <c r="I13577"/>
  <c r="I13576"/>
  <c r="I13575"/>
  <c r="I13572"/>
  <c r="I13571"/>
  <c r="I13568"/>
  <c r="I13567"/>
  <c r="I13562"/>
  <c r="I13555"/>
  <c r="I13551"/>
  <c r="I13549"/>
  <c r="I13548"/>
  <c r="I13546"/>
  <c r="I13545"/>
  <c r="I13542"/>
  <c r="I13541"/>
  <c r="I13540"/>
  <c r="I13539"/>
  <c r="I13538"/>
  <c r="I13535"/>
  <c r="I13532"/>
  <c r="I13528"/>
  <c r="I13526"/>
  <c r="I13523"/>
  <c r="I13520"/>
  <c r="I13518"/>
  <c r="I13517"/>
  <c r="I13515"/>
  <c r="I13511"/>
  <c r="I13509"/>
  <c r="I13507"/>
  <c r="I13506"/>
  <c r="I13504"/>
  <c r="I13501"/>
  <c r="I13499"/>
  <c r="I13495"/>
  <c r="I13494"/>
  <c r="I13493"/>
  <c r="I13492"/>
  <c r="I13483"/>
  <c r="I13482"/>
  <c r="I13481"/>
  <c r="I13478"/>
  <c r="I13475"/>
  <c r="I13473"/>
  <c r="I13472"/>
  <c r="I13461"/>
  <c r="I13460"/>
  <c r="I13457"/>
  <c r="I13452"/>
  <c r="I13451"/>
  <c r="I13447"/>
  <c r="I13446"/>
  <c r="I13444"/>
  <c r="I13441"/>
  <c r="I13440"/>
  <c r="I13439"/>
  <c r="I13438"/>
  <c r="I13437"/>
  <c r="I13435"/>
  <c r="I13434"/>
  <c r="I13433"/>
  <c r="I13428"/>
  <c r="I13426"/>
  <c r="I13421"/>
  <c r="I13420"/>
  <c r="I13418"/>
  <c r="I13410"/>
  <c r="I13408"/>
  <c r="I13404"/>
  <c r="I13402"/>
  <c r="I13398"/>
  <c r="I13391"/>
  <c r="I13390"/>
  <c r="I13384"/>
  <c r="I13381"/>
  <c r="I13379"/>
  <c r="I13378"/>
  <c r="I13373"/>
  <c r="I13369"/>
  <c r="I13368"/>
  <c r="I13367"/>
  <c r="I13365"/>
  <c r="I13364"/>
  <c r="I13363"/>
  <c r="I13360"/>
  <c r="I13359"/>
  <c r="I13356"/>
  <c r="I13347"/>
  <c r="I13344"/>
  <c r="I13343"/>
  <c r="I13341"/>
  <c r="I13340"/>
  <c r="I13337"/>
  <c r="I13334"/>
  <c r="I13332"/>
  <c r="I13331"/>
  <c r="I13323"/>
  <c r="I13320"/>
  <c r="I13319"/>
  <c r="I13312"/>
  <c r="I13311"/>
  <c r="I13310"/>
  <c r="I13304"/>
  <c r="I13303"/>
  <c r="I13300"/>
  <c r="I13296"/>
  <c r="I13293"/>
  <c r="I13291"/>
  <c r="I13290"/>
  <c r="I13289"/>
  <c r="I13288"/>
  <c r="I13287"/>
  <c r="I13286"/>
  <c r="I13285"/>
  <c r="I13284"/>
  <c r="I13283"/>
  <c r="I13282"/>
  <c r="I13281"/>
  <c r="I13279"/>
  <c r="I13278"/>
  <c r="I13277"/>
  <c r="I13274"/>
  <c r="I13272"/>
  <c r="I13270"/>
  <c r="I13266"/>
  <c r="I13265"/>
  <c r="I13260"/>
  <c r="I13257"/>
  <c r="I13256"/>
  <c r="I13253"/>
  <c r="I13252"/>
  <c r="I13251"/>
  <c r="I13249"/>
  <c r="I13242"/>
  <c r="I13241"/>
  <c r="I13240"/>
  <c r="I13239"/>
  <c r="I13236"/>
  <c r="I13235"/>
  <c r="I13233"/>
  <c r="I13232"/>
  <c r="I13227"/>
  <c r="I13226"/>
  <c r="I13223"/>
  <c r="I13222"/>
  <c r="I13219"/>
  <c r="I13218"/>
  <c r="I13217"/>
  <c r="I13214"/>
  <c r="I13213"/>
  <c r="I13211"/>
  <c r="I13207"/>
  <c r="I13205"/>
  <c r="I13203"/>
  <c r="I13202"/>
  <c r="I13200"/>
  <c r="I13199"/>
  <c r="I13194"/>
  <c r="I13185"/>
  <c r="I13184"/>
  <c r="I13180"/>
  <c r="I13179"/>
  <c r="I13173"/>
  <c r="I13171"/>
  <c r="I13169"/>
  <c r="I13161"/>
  <c r="I13155"/>
  <c r="I13154"/>
  <c r="I13151"/>
  <c r="I13149"/>
  <c r="I13148"/>
  <c r="I13146"/>
  <c r="I13142"/>
  <c r="I13137"/>
  <c r="I13136"/>
  <c r="I13133"/>
  <c r="I13131"/>
  <c r="I13130"/>
  <c r="I13124"/>
  <c r="I13123"/>
  <c r="I13122"/>
  <c r="I13121"/>
  <c r="I13117"/>
  <c r="I13110"/>
  <c r="I13109"/>
  <c r="I13107"/>
  <c r="I13106"/>
  <c r="I13103"/>
  <c r="I13100"/>
  <c r="I13099"/>
  <c r="I13098"/>
  <c r="I13094"/>
  <c r="I13093"/>
  <c r="I13092"/>
  <c r="I13088"/>
  <c r="I13086"/>
  <c r="I13083"/>
  <c r="I13079"/>
  <c r="I13075"/>
  <c r="I13074"/>
  <c r="I13071"/>
  <c r="I13070"/>
  <c r="I13068"/>
  <c r="I13067"/>
  <c r="I13063"/>
  <c r="I13062"/>
  <c r="I13061"/>
  <c r="I13060"/>
  <c r="I13059"/>
  <c r="I13057"/>
  <c r="I13052"/>
  <c r="I13049"/>
  <c r="I13048"/>
  <c r="I13046"/>
  <c r="I13044"/>
  <c r="I13043"/>
  <c r="I13038"/>
  <c r="I13034"/>
  <c r="I13033"/>
  <c r="I13032"/>
  <c r="I13031"/>
  <c r="I13030"/>
  <c r="I13029"/>
  <c r="I13028"/>
  <c r="I13027"/>
  <c r="I13022"/>
  <c r="I13021"/>
  <c r="I13020"/>
  <c r="I13017"/>
  <c r="I13016"/>
  <c r="I13013"/>
  <c r="I13012"/>
  <c r="I13010"/>
  <c r="I13008"/>
  <c r="I13006"/>
  <c r="I13005"/>
  <c r="I13003"/>
  <c r="I13001"/>
  <c r="I12998"/>
  <c r="I12997"/>
  <c r="I12996"/>
  <c r="I12991"/>
  <c r="I12989"/>
  <c r="I12986"/>
  <c r="I12984"/>
  <c r="I12983"/>
  <c r="I12976"/>
  <c r="I12975"/>
  <c r="I12967"/>
  <c r="I12964"/>
  <c r="I12963"/>
  <c r="I12961"/>
  <c r="I12957"/>
  <c r="I12956"/>
  <c r="I12955"/>
  <c r="I12951"/>
  <c r="I12950"/>
  <c r="I12946"/>
  <c r="I12945"/>
  <c r="I12942"/>
  <c r="I12941"/>
  <c r="I12937"/>
  <c r="I12929"/>
  <c r="I12927"/>
  <c r="I12923"/>
  <c r="I12922"/>
  <c r="I12921"/>
  <c r="I12920"/>
  <c r="I12919"/>
  <c r="I12915"/>
  <c r="I12907"/>
  <c r="I12904"/>
  <c r="I12900"/>
  <c r="I12891"/>
  <c r="I12890"/>
  <c r="I12889"/>
  <c r="I12885"/>
  <c r="I12884"/>
  <c r="I12882"/>
  <c r="I12880"/>
  <c r="I12878"/>
  <c r="I12877"/>
  <c r="I12875"/>
  <c r="I12873"/>
  <c r="I12872"/>
  <c r="I12869"/>
  <c r="I12865"/>
  <c r="I12862"/>
  <c r="I12859"/>
  <c r="I12858"/>
  <c r="I12857"/>
  <c r="I12856"/>
  <c r="I12855"/>
  <c r="I12854"/>
  <c r="I12853"/>
  <c r="I12849"/>
  <c r="I12844"/>
  <c r="I12843"/>
  <c r="I12836"/>
  <c r="I12835"/>
  <c r="I12832"/>
  <c r="I12829"/>
  <c r="I12826"/>
  <c r="I12824"/>
  <c r="I12821"/>
  <c r="I12819"/>
  <c r="I12818"/>
  <c r="I12816"/>
  <c r="I12812"/>
  <c r="I12810"/>
  <c r="I12809"/>
  <c r="I12806"/>
  <c r="I12805"/>
  <c r="I12798"/>
  <c r="I12794"/>
  <c r="I12792"/>
  <c r="I12782"/>
  <c r="I12780"/>
  <c r="I12775"/>
  <c r="I12769"/>
  <c r="I12764"/>
  <c r="I12762"/>
  <c r="I12760"/>
  <c r="I12758"/>
  <c r="I12757"/>
  <c r="I12752"/>
  <c r="I12750"/>
  <c r="I12749"/>
  <c r="I12746"/>
  <c r="I12745"/>
  <c r="I12742"/>
  <c r="I12740"/>
  <c r="I12738"/>
  <c r="I12737"/>
  <c r="I12736"/>
  <c r="I12735"/>
  <c r="I12734"/>
  <c r="I12733"/>
  <c r="I12731"/>
  <c r="I12728"/>
  <c r="I12725"/>
  <c r="I12723"/>
  <c r="I12722"/>
  <c r="I12721"/>
  <c r="I12709"/>
  <c r="I12708"/>
  <c r="I12704"/>
  <c r="I12700"/>
  <c r="I12689"/>
  <c r="I12687"/>
  <c r="I12684"/>
  <c r="I12682"/>
  <c r="I12681"/>
  <c r="I12677"/>
  <c r="I12676"/>
  <c r="I12675"/>
  <c r="I12674"/>
  <c r="I12673"/>
  <c r="I12669"/>
  <c r="I12668"/>
  <c r="I12666"/>
  <c r="I12664"/>
  <c r="I12663"/>
  <c r="I12659"/>
  <c r="I12655"/>
  <c r="I12654"/>
  <c r="I12653"/>
  <c r="I12651"/>
  <c r="I12649"/>
  <c r="I12646"/>
  <c r="I12639"/>
  <c r="I12638"/>
  <c r="I12637"/>
  <c r="I12628"/>
  <c r="I12624"/>
  <c r="I12623"/>
  <c r="I12621"/>
  <c r="I12620"/>
  <c r="I12617"/>
  <c r="I12614"/>
  <c r="I12611"/>
  <c r="I12601"/>
  <c r="I12600"/>
  <c r="I12599"/>
  <c r="I12593"/>
  <c r="I12590"/>
  <c r="I12589"/>
  <c r="I12588"/>
  <c r="I12587"/>
  <c r="I12586"/>
  <c r="I12585"/>
  <c r="I12578"/>
  <c r="I12570"/>
  <c r="I12567"/>
  <c r="I12566"/>
  <c r="I12565"/>
  <c r="I12563"/>
  <c r="I12560"/>
  <c r="I12558"/>
  <c r="I12557"/>
  <c r="I12554"/>
  <c r="I12552"/>
  <c r="I12546"/>
  <c r="I12545"/>
  <c r="I12544"/>
  <c r="I12542"/>
  <c r="I12539"/>
  <c r="I12538"/>
  <c r="I12537"/>
  <c r="I12536"/>
  <c r="I12535"/>
  <c r="I12534"/>
  <c r="I12531"/>
  <c r="I12530"/>
  <c r="I12527"/>
  <c r="I12526"/>
  <c r="I12525"/>
  <c r="I12517"/>
  <c r="I12512"/>
  <c r="I12506"/>
  <c r="I12505"/>
  <c r="I12503"/>
  <c r="I12502"/>
  <c r="I12500"/>
  <c r="I12498"/>
  <c r="I12495"/>
  <c r="I12488"/>
  <c r="I12486"/>
  <c r="I12485"/>
  <c r="I12483"/>
  <c r="I12481"/>
  <c r="I12480"/>
  <c r="I12476"/>
  <c r="I12473"/>
  <c r="I12471"/>
  <c r="I12470"/>
  <c r="I12469"/>
  <c r="I12468"/>
  <c r="I12467"/>
  <c r="I12465"/>
  <c r="I12462"/>
  <c r="I12461"/>
  <c r="I12460"/>
  <c r="I12457"/>
  <c r="I12455"/>
  <c r="I12453"/>
  <c r="I12451"/>
  <c r="I12450"/>
  <c r="I12447"/>
  <c r="I12445"/>
  <c r="I12436"/>
  <c r="I12434"/>
  <c r="I12433"/>
  <c r="I12432"/>
  <c r="I12431"/>
  <c r="I12429"/>
  <c r="I12423"/>
  <c r="I12421"/>
  <c r="I12420"/>
  <c r="I12419"/>
  <c r="I12417"/>
  <c r="I12416"/>
  <c r="I12413"/>
  <c r="I12412"/>
  <c r="I12411"/>
  <c r="I12407"/>
  <c r="I12404"/>
  <c r="I12403"/>
  <c r="I12402"/>
  <c r="I12401"/>
  <c r="I12400"/>
  <c r="I12398"/>
  <c r="I12397"/>
  <c r="I12395"/>
  <c r="I12394"/>
  <c r="I12392"/>
  <c r="I12391"/>
  <c r="I12390"/>
  <c r="I12388"/>
  <c r="I12383"/>
  <c r="I12380"/>
  <c r="I12379"/>
  <c r="I12377"/>
  <c r="I12375"/>
  <c r="I12374"/>
  <c r="I12373"/>
  <c r="I12370"/>
  <c r="I12369"/>
  <c r="I12367"/>
  <c r="I12366"/>
  <c r="I12364"/>
  <c r="I12363"/>
  <c r="I12362"/>
  <c r="I12357"/>
  <c r="I12354"/>
  <c r="I12349"/>
  <c r="I12348"/>
  <c r="I12347"/>
  <c r="I12344"/>
  <c r="I12342"/>
  <c r="I12340"/>
  <c r="I12338"/>
  <c r="I12336"/>
  <c r="I12334"/>
  <c r="I12331"/>
  <c r="I12330"/>
  <c r="I12318"/>
  <c r="I12317"/>
  <c r="I12314"/>
  <c r="I12311"/>
  <c r="I12310"/>
  <c r="I12308"/>
  <c r="I12306"/>
  <c r="I12305"/>
  <c r="I12303"/>
  <c r="I12302"/>
  <c r="I12292"/>
  <c r="I12291"/>
  <c r="I12287"/>
  <c r="I12285"/>
  <c r="I12283"/>
  <c r="I12282"/>
  <c r="I12279"/>
  <c r="I12276"/>
  <c r="I12275"/>
  <c r="I12274"/>
  <c r="I12273"/>
  <c r="I12270"/>
  <c r="I12268"/>
  <c r="I12267"/>
  <c r="I12266"/>
  <c r="I12264"/>
  <c r="I12260"/>
  <c r="I12258"/>
  <c r="I12254"/>
  <c r="I12253"/>
  <c r="I12252"/>
  <c r="I12251"/>
  <c r="I12250"/>
  <c r="I12249"/>
  <c r="I12248"/>
  <c r="I12247"/>
  <c r="I12246"/>
  <c r="I12245"/>
  <c r="I12243"/>
  <c r="I12242"/>
  <c r="I12241"/>
  <c r="I12236"/>
  <c r="I12234"/>
  <c r="I12233"/>
  <c r="I12228"/>
  <c r="I12219"/>
  <c r="I12216"/>
  <c r="I12214"/>
  <c r="I12212"/>
  <c r="I12209"/>
  <c r="I12208"/>
  <c r="I12206"/>
  <c r="I12205"/>
  <c r="I12201"/>
  <c r="I12200"/>
  <c r="I12199"/>
  <c r="I12198"/>
  <c r="I12192"/>
  <c r="I12190"/>
  <c r="I12186"/>
  <c r="I12183"/>
  <c r="I12182"/>
  <c r="I12175"/>
  <c r="I12174"/>
  <c r="I12172"/>
  <c r="I12171"/>
  <c r="I12170"/>
  <c r="I12164"/>
  <c r="I12158"/>
  <c r="I12157"/>
  <c r="I12155"/>
  <c r="I12152"/>
  <c r="I12150"/>
  <c r="I12146"/>
  <c r="I12144"/>
  <c r="I12142"/>
  <c r="I12140"/>
  <c r="I12139"/>
  <c r="I12138"/>
  <c r="I12136"/>
  <c r="I12131"/>
  <c r="I12130"/>
  <c r="I12129"/>
  <c r="I12128"/>
  <c r="I12127"/>
  <c r="I12126"/>
  <c r="I12125"/>
  <c r="I12122"/>
  <c r="I12121"/>
  <c r="I12119"/>
  <c r="I12118"/>
  <c r="I12117"/>
  <c r="I12116"/>
  <c r="I12111"/>
  <c r="I12106"/>
  <c r="I12104"/>
  <c r="I12103"/>
  <c r="I12099"/>
  <c r="I12098"/>
  <c r="I12096"/>
  <c r="I12092"/>
  <c r="I12086"/>
  <c r="I12084"/>
  <c r="I12081"/>
  <c r="I12079"/>
  <c r="I12078"/>
  <c r="I12077"/>
  <c r="I12065"/>
  <c r="I12064"/>
  <c r="I12060"/>
  <c r="I12055"/>
  <c r="I12053"/>
  <c r="I12052"/>
  <c r="I12048"/>
  <c r="I12047"/>
  <c r="I12046"/>
  <c r="I12045"/>
  <c r="I12043"/>
  <c r="I12035"/>
  <c r="I12033"/>
  <c r="I12027"/>
  <c r="I12026"/>
  <c r="I12025"/>
  <c r="I12019"/>
  <c r="I12018"/>
  <c r="I12017"/>
  <c r="I12016"/>
  <c r="I12014"/>
  <c r="I12011"/>
  <c r="I12010"/>
  <c r="I12009"/>
  <c r="I12005"/>
  <c r="I12004"/>
  <c r="I11998"/>
  <c r="I11996"/>
  <c r="I11988"/>
  <c r="I11987"/>
  <c r="I11984"/>
  <c r="I11983"/>
  <c r="I11982"/>
  <c r="I11981"/>
  <c r="I11980"/>
  <c r="I11978"/>
  <c r="I11977"/>
  <c r="I11973"/>
  <c r="I11972"/>
  <c r="I11970"/>
  <c r="I11969"/>
  <c r="I11966"/>
  <c r="I11955"/>
  <c r="I11954"/>
  <c r="I11950"/>
  <c r="I11946"/>
  <c r="I11945"/>
  <c r="I11944"/>
  <c r="I11943"/>
  <c r="I11940"/>
  <c r="I11937"/>
  <c r="I11932"/>
  <c r="I11927"/>
  <c r="I11926"/>
  <c r="I11923"/>
  <c r="I11922"/>
  <c r="I11920"/>
  <c r="I11919"/>
  <c r="I11918"/>
  <c r="I11917"/>
  <c r="I11916"/>
  <c r="I11915"/>
  <c r="I11914"/>
  <c r="I11913"/>
  <c r="I11905"/>
  <c r="I11904"/>
  <c r="I11903"/>
  <c r="I11900"/>
  <c r="I11897"/>
  <c r="I11895"/>
  <c r="I11888"/>
  <c r="I11887"/>
  <c r="I11885"/>
  <c r="I11884"/>
  <c r="I11881"/>
  <c r="I11876"/>
  <c r="I11875"/>
  <c r="I11874"/>
  <c r="I11872"/>
  <c r="I11871"/>
  <c r="I11868"/>
  <c r="I11864"/>
  <c r="I11863"/>
  <c r="I11861"/>
  <c r="I11857"/>
  <c r="I11854"/>
  <c r="I11851"/>
  <c r="I11849"/>
  <c r="I11848"/>
  <c r="I11847"/>
  <c r="I11846"/>
  <c r="I11844"/>
  <c r="I11837"/>
  <c r="I11835"/>
  <c r="I11834"/>
  <c r="I11833"/>
  <c r="I11829"/>
  <c r="I11827"/>
  <c r="I11823"/>
  <c r="I11821"/>
  <c r="I11820"/>
  <c r="I11818"/>
  <c r="I11816"/>
  <c r="I11813"/>
  <c r="I11811"/>
  <c r="I11810"/>
  <c r="I11807"/>
  <c r="I11805"/>
  <c r="I11804"/>
  <c r="I11802"/>
  <c r="I11798"/>
  <c r="I11793"/>
  <c r="I11791"/>
  <c r="I11787"/>
  <c r="I11785"/>
  <c r="I11778"/>
  <c r="I11775"/>
  <c r="I11774"/>
  <c r="I11773"/>
  <c r="I11771"/>
  <c r="I11770"/>
  <c r="I11769"/>
  <c r="I11768"/>
  <c r="I11761"/>
  <c r="I11760"/>
  <c r="I11757"/>
  <c r="I11754"/>
  <c r="I11753"/>
  <c r="I11752"/>
  <c r="I11747"/>
  <c r="I11745"/>
  <c r="I11742"/>
  <c r="I11740"/>
  <c r="I11739"/>
  <c r="I11736"/>
  <c r="I11733"/>
  <c r="I11730"/>
  <c r="I11729"/>
  <c r="I11727"/>
  <c r="I11726"/>
  <c r="I11723"/>
  <c r="I11722"/>
  <c r="I11720"/>
  <c r="I11717"/>
  <c r="I11715"/>
  <c r="I11714"/>
  <c r="I11711"/>
  <c r="I11709"/>
  <c r="I11708"/>
  <c r="I11707"/>
  <c r="I11705"/>
  <c r="I11701"/>
  <c r="I11699"/>
  <c r="I11698"/>
  <c r="I11695"/>
  <c r="I11692"/>
  <c r="I11691"/>
  <c r="I11690"/>
  <c r="I11689"/>
  <c r="I11688"/>
  <c r="I11686"/>
  <c r="I11685"/>
  <c r="I11677"/>
  <c r="I11674"/>
  <c r="I11671"/>
  <c r="I11670"/>
  <c r="I11669"/>
  <c r="I11667"/>
  <c r="I11663"/>
  <c r="I11660"/>
  <c r="I11658"/>
  <c r="I11655"/>
  <c r="I11653"/>
  <c r="I11652"/>
  <c r="I11650"/>
  <c r="I11646"/>
  <c r="I11643"/>
  <c r="I11642"/>
  <c r="I11637"/>
  <c r="I11635"/>
  <c r="I11634"/>
  <c r="I11632"/>
  <c r="I11630"/>
  <c r="I11629"/>
  <c r="I11628"/>
  <c r="I11627"/>
  <c r="I11626"/>
  <c r="I11625"/>
  <c r="I11622"/>
  <c r="I11621"/>
  <c r="I11619"/>
  <c r="I11616"/>
  <c r="I11608"/>
  <c r="I11604"/>
  <c r="I11603"/>
  <c r="I11598"/>
  <c r="I11593"/>
  <c r="I11592"/>
  <c r="I11591"/>
  <c r="I11587"/>
  <c r="I11585"/>
  <c r="I11583"/>
  <c r="I11582"/>
  <c r="I11580"/>
  <c r="I11577"/>
  <c r="I11571"/>
  <c r="I11570"/>
  <c r="I11568"/>
  <c r="I11565"/>
  <c r="I11564"/>
  <c r="I11563"/>
  <c r="I11562"/>
  <c r="I11561"/>
  <c r="I11559"/>
  <c r="I11558"/>
  <c r="I11554"/>
  <c r="I11553"/>
  <c r="I11552"/>
  <c r="I11551"/>
  <c r="I11548"/>
  <c r="I11547"/>
  <c r="I11546"/>
  <c r="I11545"/>
  <c r="I11542"/>
  <c r="I11536"/>
  <c r="I11534"/>
  <c r="I11533"/>
  <c r="I11531"/>
  <c r="I11523"/>
  <c r="I11519"/>
  <c r="I11518"/>
  <c r="I11511"/>
  <c r="I11505"/>
  <c r="I11502"/>
  <c r="I11500"/>
  <c r="I11495"/>
  <c r="I11493"/>
  <c r="I11492"/>
  <c r="I11491"/>
  <c r="I11490"/>
  <c r="I11489"/>
  <c r="I11488"/>
  <c r="I11486"/>
  <c r="I11485"/>
  <c r="I11484"/>
  <c r="I11479"/>
  <c r="I11478"/>
  <c r="I11476"/>
  <c r="I11475"/>
  <c r="I11470"/>
  <c r="I11469"/>
  <c r="I11467"/>
  <c r="I11466"/>
  <c r="I11463"/>
  <c r="I11462"/>
  <c r="I11460"/>
  <c r="I11459"/>
  <c r="I11457"/>
  <c r="I11453"/>
  <c r="I11450"/>
  <c r="I11448"/>
  <c r="I11443"/>
  <c r="I11441"/>
  <c r="I11440"/>
  <c r="I11436"/>
  <c r="I11434"/>
  <c r="I11431"/>
  <c r="I11425"/>
  <c r="I11422"/>
  <c r="I11419"/>
  <c r="I11416"/>
  <c r="I11413"/>
  <c r="I11412"/>
  <c r="I11410"/>
  <c r="I11406"/>
  <c r="I11405"/>
  <c r="I11400"/>
  <c r="I11397"/>
  <c r="I11395"/>
  <c r="I11394"/>
  <c r="I11390"/>
  <c r="I11386"/>
  <c r="I11383"/>
  <c r="I11377"/>
  <c r="I11371"/>
  <c r="I11370"/>
  <c r="I11365"/>
  <c r="I11364"/>
  <c r="I11363"/>
  <c r="I11361"/>
  <c r="I11356"/>
  <c r="I11354"/>
  <c r="I11351"/>
  <c r="I11348"/>
  <c r="I11341"/>
  <c r="I11333"/>
  <c r="I11331"/>
  <c r="I11320"/>
  <c r="I11318"/>
  <c r="I11317"/>
  <c r="I11315"/>
  <c r="I11314"/>
  <c r="I11312"/>
  <c r="I11310"/>
  <c r="I11308"/>
  <c r="I11298"/>
  <c r="I11294"/>
  <c r="I11293"/>
  <c r="I11290"/>
  <c r="I11285"/>
  <c r="I11281"/>
  <c r="I11277"/>
  <c r="I11274"/>
  <c r="I11271"/>
  <c r="I11269"/>
  <c r="I11264"/>
  <c r="I11263"/>
  <c r="I11259"/>
  <c r="I11257"/>
  <c r="I11255"/>
  <c r="I11251"/>
  <c r="I11249"/>
  <c r="I11247"/>
  <c r="I11246"/>
  <c r="I11243"/>
  <c r="I11242"/>
  <c r="I11240"/>
  <c r="I11236"/>
  <c r="I11232"/>
  <c r="I11226"/>
  <c r="I11225"/>
  <c r="I11224"/>
  <c r="I11222"/>
  <c r="I11221"/>
  <c r="I11220"/>
  <c r="I11219"/>
  <c r="I11218"/>
  <c r="I11216"/>
  <c r="I11215"/>
  <c r="I11211"/>
  <c r="I11209"/>
  <c r="I11205"/>
  <c r="I11204"/>
  <c r="I11203"/>
  <c r="I11200"/>
  <c r="I11198"/>
  <c r="I11194"/>
  <c r="I11191"/>
  <c r="I11188"/>
  <c r="I11187"/>
  <c r="I11186"/>
  <c r="I11182"/>
  <c r="I11178"/>
  <c r="I11176"/>
  <c r="I11174"/>
  <c r="I11171"/>
  <c r="I11168"/>
  <c r="I11160"/>
  <c r="I11159"/>
  <c r="I11156"/>
  <c r="I11155"/>
  <c r="I11154"/>
  <c r="I11152"/>
  <c r="I11147"/>
  <c r="I11145"/>
  <c r="I11142"/>
  <c r="I11137"/>
  <c r="I11136"/>
  <c r="I11134"/>
  <c r="I11133"/>
  <c r="I11132"/>
  <c r="I11128"/>
  <c r="I11124"/>
  <c r="I11122"/>
  <c r="I11120"/>
  <c r="I11116"/>
  <c r="I11115"/>
  <c r="I11114"/>
  <c r="I11113"/>
  <c r="I11109"/>
  <c r="I11101"/>
  <c r="I11100"/>
  <c r="I11098"/>
  <c r="I11097"/>
  <c r="I11091"/>
  <c r="I11087"/>
  <c r="I11084"/>
  <c r="I11075"/>
  <c r="I11074"/>
  <c r="I11068"/>
  <c r="I11067"/>
  <c r="I11066"/>
  <c r="I11062"/>
  <c r="I11061"/>
  <c r="I11060"/>
  <c r="I11058"/>
  <c r="I11056"/>
  <c r="I11055"/>
  <c r="I11053"/>
  <c r="I11051"/>
  <c r="I11049"/>
  <c r="I11048"/>
  <c r="I11047"/>
  <c r="I11043"/>
  <c r="I11042"/>
  <c r="I11041"/>
  <c r="I11040"/>
  <c r="I11039"/>
  <c r="I11034"/>
  <c r="I11032"/>
  <c r="I11029"/>
  <c r="I11023"/>
  <c r="I11022"/>
  <c r="I11021"/>
  <c r="I11020"/>
  <c r="I11019"/>
  <c r="I11018"/>
  <c r="I11017"/>
  <c r="I11013"/>
  <c r="I11012"/>
  <c r="I11010"/>
  <c r="I11009"/>
  <c r="I11008"/>
  <c r="I11006"/>
  <c r="I11004"/>
  <c r="I11002"/>
  <c r="I11001"/>
  <c r="I10996"/>
  <c r="I10993"/>
  <c r="I10988"/>
  <c r="I10987"/>
  <c r="I10985"/>
  <c r="I10978"/>
  <c r="I10977"/>
  <c r="I10976"/>
  <c r="I10964"/>
  <c r="I10958"/>
  <c r="I10957"/>
  <c r="I10955"/>
  <c r="I10953"/>
  <c r="I10951"/>
  <c r="I10949"/>
  <c r="I10948"/>
  <c r="I10947"/>
  <c r="I10946"/>
  <c r="I10944"/>
  <c r="I10943"/>
  <c r="I10936"/>
  <c r="I10935"/>
  <c r="I10927"/>
  <c r="I10922"/>
  <c r="I10918"/>
  <c r="I10908"/>
  <c r="I10905"/>
  <c r="I10904"/>
  <c r="I10900"/>
  <c r="I10899"/>
  <c r="I10898"/>
  <c r="I10895"/>
  <c r="I10894"/>
  <c r="I10887"/>
  <c r="I10886"/>
  <c r="I10885"/>
  <c r="I10884"/>
  <c r="I10878"/>
  <c r="I10875"/>
  <c r="I10874"/>
  <c r="I10867"/>
  <c r="I10866"/>
  <c r="I10864"/>
  <c r="I10863"/>
  <c r="I10862"/>
  <c r="I10860"/>
  <c r="I10858"/>
  <c r="I10853"/>
  <c r="I10852"/>
  <c r="I10847"/>
  <c r="I10846"/>
  <c r="I10842"/>
  <c r="I10841"/>
  <c r="I10839"/>
  <c r="I10836"/>
  <c r="I10833"/>
  <c r="I10832"/>
  <c r="I10829"/>
  <c r="I10827"/>
  <c r="I10826"/>
  <c r="I10825"/>
  <c r="I10821"/>
  <c r="I10820"/>
  <c r="I10818"/>
  <c r="I10816"/>
  <c r="I10814"/>
  <c r="I10807"/>
  <c r="I10804"/>
  <c r="I10800"/>
  <c r="I10799"/>
  <c r="I10794"/>
  <c r="I10789"/>
  <c r="I10784"/>
  <c r="I10781"/>
  <c r="I10780"/>
  <c r="I10771"/>
  <c r="I10769"/>
  <c r="I10767"/>
  <c r="I10766"/>
  <c r="I10765"/>
  <c r="I10758"/>
  <c r="I10755"/>
  <c r="I10751"/>
  <c r="I10746"/>
  <c r="I10742"/>
  <c r="I10741"/>
  <c r="I10740"/>
  <c r="I10734"/>
  <c r="I10733"/>
  <c r="I10730"/>
  <c r="I10728"/>
  <c r="I10724"/>
  <c r="I10723"/>
  <c r="I10719"/>
  <c r="I10711"/>
  <c r="I10709"/>
  <c r="I10704"/>
  <c r="I10700"/>
  <c r="I10699"/>
  <c r="I10697"/>
  <c r="I10696"/>
  <c r="I10693"/>
  <c r="I10688"/>
  <c r="I10684"/>
  <c r="I10681"/>
  <c r="I10678"/>
  <c r="I10677"/>
  <c r="I10675"/>
  <c r="I10674"/>
  <c r="I10672"/>
  <c r="I10671"/>
  <c r="I10670"/>
  <c r="I10666"/>
  <c r="I10664"/>
  <c r="I10659"/>
  <c r="I10656"/>
  <c r="I10655"/>
  <c r="I10652"/>
  <c r="I10651"/>
  <c r="I10648"/>
  <c r="I10644"/>
  <c r="I10642"/>
  <c r="I10639"/>
  <c r="I10638"/>
  <c r="I10637"/>
  <c r="I10636"/>
  <c r="I10634"/>
  <c r="I10633"/>
  <c r="I10632"/>
  <c r="I10629"/>
  <c r="I10627"/>
  <c r="I10625"/>
  <c r="I10624"/>
  <c r="I10619"/>
  <c r="I10617"/>
  <c r="I10616"/>
  <c r="I10612"/>
  <c r="I10611"/>
  <c r="I10609"/>
  <c r="I10606"/>
  <c r="I10605"/>
  <c r="I10598"/>
  <c r="I10595"/>
  <c r="I10588"/>
  <c r="I10587"/>
  <c r="I10586"/>
  <c r="I10581"/>
  <c r="I10580"/>
  <c r="I10574"/>
  <c r="I10568"/>
  <c r="I10567"/>
  <c r="I10562"/>
  <c r="I10560"/>
  <c r="I10558"/>
  <c r="I10553"/>
  <c r="I10550"/>
  <c r="I10548"/>
  <c r="I10545"/>
  <c r="I10544"/>
  <c r="I10543"/>
  <c r="I10540"/>
  <c r="I10538"/>
  <c r="I10537"/>
  <c r="I10536"/>
  <c r="I10535"/>
  <c r="I10533"/>
  <c r="I10532"/>
  <c r="I10531"/>
  <c r="I10529"/>
  <c r="I10528"/>
  <c r="I10520"/>
  <c r="I10514"/>
  <c r="I10511"/>
  <c r="I10510"/>
  <c r="I10509"/>
  <c r="I10504"/>
  <c r="I10502"/>
  <c r="I10501"/>
  <c r="I10495"/>
  <c r="I10494"/>
  <c r="I10492"/>
  <c r="I10491"/>
  <c r="I10487"/>
  <c r="I10484"/>
  <c r="I10483"/>
  <c r="I10482"/>
  <c r="I10481"/>
  <c r="I10480"/>
  <c r="I10479"/>
  <c r="I10476"/>
  <c r="I10474"/>
  <c r="I10469"/>
  <c r="I10467"/>
  <c r="I10466"/>
  <c r="I10465"/>
  <c r="I10464"/>
  <c r="I10457"/>
  <c r="I10453"/>
  <c r="I10452"/>
  <c r="I10449"/>
  <c r="I10445"/>
  <c r="I10443"/>
  <c r="I10435"/>
  <c r="I10432"/>
  <c r="I10430"/>
  <c r="I10429"/>
  <c r="I10427"/>
  <c r="I10419"/>
  <c r="I10418"/>
  <c r="I10417"/>
  <c r="I10416"/>
  <c r="I10415"/>
  <c r="I10414"/>
  <c r="I10413"/>
  <c r="I10403"/>
  <c r="I10401"/>
  <c r="I10396"/>
  <c r="I10393"/>
  <c r="I10391"/>
  <c r="I10387"/>
  <c r="I10386"/>
  <c r="I10385"/>
  <c r="I10384"/>
  <c r="I10382"/>
  <c r="I10380"/>
  <c r="I10379"/>
  <c r="I10377"/>
  <c r="I10374"/>
  <c r="I10373"/>
  <c r="I10370"/>
  <c r="I10369"/>
  <c r="I10366"/>
  <c r="I10362"/>
  <c r="I10360"/>
  <c r="I10359"/>
  <c r="I10356"/>
  <c r="I10353"/>
  <c r="I10351"/>
  <c r="I10350"/>
  <c r="I10347"/>
  <c r="I10346"/>
  <c r="I10343"/>
  <c r="I10337"/>
  <c r="I10335"/>
  <c r="I10334"/>
  <c r="I10330"/>
  <c r="I10329"/>
  <c r="I10327"/>
  <c r="I10320"/>
  <c r="I10319"/>
  <c r="I10313"/>
  <c r="I10312"/>
  <c r="I10310"/>
  <c r="I10309"/>
  <c r="I10308"/>
  <c r="I10303"/>
  <c r="I10301"/>
  <c r="I10298"/>
  <c r="I10296"/>
  <c r="I10294"/>
  <c r="I10293"/>
  <c r="I10291"/>
  <c r="I10288"/>
  <c r="I10286"/>
  <c r="I10285"/>
  <c r="I10280"/>
  <c r="I10278"/>
  <c r="I10275"/>
  <c r="I10274"/>
  <c r="I10272"/>
  <c r="I10271"/>
  <c r="I10267"/>
  <c r="I10264"/>
  <c r="I10263"/>
  <c r="I10259"/>
  <c r="I10255"/>
  <c r="I10251"/>
  <c r="I10249"/>
  <c r="I10246"/>
  <c r="I10241"/>
  <c r="I10237"/>
  <c r="I10233"/>
  <c r="I10230"/>
  <c r="I10227"/>
  <c r="I10225"/>
  <c r="I10222"/>
  <c r="I10221"/>
  <c r="I10218"/>
  <c r="I10216"/>
  <c r="I10215"/>
  <c r="I10211"/>
  <c r="I10210"/>
  <c r="I10209"/>
  <c r="I10205"/>
  <c r="I10200"/>
  <c r="I10195"/>
  <c r="I10193"/>
  <c r="I10192"/>
  <c r="I10191"/>
  <c r="I10190"/>
  <c r="I10189"/>
  <c r="I10188"/>
  <c r="I10186"/>
  <c r="I10183"/>
  <c r="I10181"/>
  <c r="I10180"/>
  <c r="I10178"/>
  <c r="I10174"/>
  <c r="I10173"/>
  <c r="I10169"/>
  <c r="I10168"/>
  <c r="I10163"/>
  <c r="I10162"/>
  <c r="I10160"/>
  <c r="I10158"/>
  <c r="I10154"/>
  <c r="I10153"/>
  <c r="I10151"/>
  <c r="I10150"/>
  <c r="I10148"/>
  <c r="I10142"/>
  <c r="I10139"/>
  <c r="I10135"/>
  <c r="I10134"/>
  <c r="I10133"/>
  <c r="I10130"/>
  <c r="I10129"/>
  <c r="I10128"/>
  <c r="I10125"/>
  <c r="I10123"/>
  <c r="I10121"/>
  <c r="I10119"/>
  <c r="I10117"/>
  <c r="I10114"/>
  <c r="I10106"/>
  <c r="I10105"/>
  <c r="I10101"/>
  <c r="I10098"/>
  <c r="I10097"/>
  <c r="I10096"/>
  <c r="I10095"/>
  <c r="I10091"/>
  <c r="I10090"/>
  <c r="I10089"/>
  <c r="I10083"/>
  <c r="I10080"/>
  <c r="I10078"/>
  <c r="I10076"/>
  <c r="I10073"/>
  <c r="I10072"/>
  <c r="I10071"/>
  <c r="I10070"/>
  <c r="I10066"/>
  <c r="I10064"/>
  <c r="I10061"/>
  <c r="I10059"/>
  <c r="I10057"/>
  <c r="I10052"/>
  <c r="I10049"/>
  <c r="I10047"/>
  <c r="I10044"/>
  <c r="I10040"/>
  <c r="I10038"/>
  <c r="I10033"/>
  <c r="I10032"/>
  <c r="I10031"/>
  <c r="I10030"/>
  <c r="I10028"/>
  <c r="I10027"/>
  <c r="I10025"/>
  <c r="I10022"/>
  <c r="I10019"/>
  <c r="I10016"/>
  <c r="I10011"/>
  <c r="I10007"/>
  <c r="I10005"/>
  <c r="I10004"/>
  <c r="I9999"/>
  <c r="I9996"/>
  <c r="I9991"/>
  <c r="I9990"/>
  <c r="I9988"/>
  <c r="I9987"/>
  <c r="I9986"/>
  <c r="I9980"/>
  <c r="I9979"/>
  <c r="I9973"/>
  <c r="I9972"/>
  <c r="I9971"/>
  <c r="I9969"/>
  <c r="I9968"/>
  <c r="I9966"/>
  <c r="I9963"/>
  <c r="I9962"/>
  <c r="I9960"/>
  <c r="I9959"/>
  <c r="I9957"/>
  <c r="I9952"/>
  <c r="I9949"/>
  <c r="I9948"/>
  <c r="I9947"/>
  <c r="I9946"/>
  <c r="I9945"/>
  <c r="I9942"/>
  <c r="I9937"/>
  <c r="I9936"/>
  <c r="I9933"/>
  <c r="I9929"/>
  <c r="I9927"/>
  <c r="I9926"/>
  <c r="I9923"/>
  <c r="I9921"/>
  <c r="I9916"/>
  <c r="I9915"/>
  <c r="I9912"/>
  <c r="I9910"/>
  <c r="I9909"/>
  <c r="I9907"/>
  <c r="I9906"/>
  <c r="I9905"/>
  <c r="I9904"/>
  <c r="I9903"/>
  <c r="I9902"/>
  <c r="I9901"/>
  <c r="I9898"/>
  <c r="I9895"/>
  <c r="I9892"/>
  <c r="I9890"/>
  <c r="I9889"/>
  <c r="I9887"/>
  <c r="I9886"/>
  <c r="I9885"/>
  <c r="I9883"/>
  <c r="I9880"/>
  <c r="I9877"/>
  <c r="I9874"/>
  <c r="I9873"/>
  <c r="I9872"/>
  <c r="I9871"/>
  <c r="I9868"/>
  <c r="I9863"/>
  <c r="I9862"/>
  <c r="I9860"/>
  <c r="I9858"/>
  <c r="I9852"/>
  <c r="I9851"/>
  <c r="I9848"/>
  <c r="I9847"/>
  <c r="I9841"/>
  <c r="I9839"/>
  <c r="I9830"/>
  <c r="I9829"/>
  <c r="I9822"/>
  <c r="I9819"/>
  <c r="I9817"/>
  <c r="I9816"/>
  <c r="I9815"/>
  <c r="I9814"/>
  <c r="I9813"/>
  <c r="I9809"/>
  <c r="I9808"/>
  <c r="I9802"/>
  <c r="I9798"/>
  <c r="I9797"/>
  <c r="I9791"/>
  <c r="I9787"/>
  <c r="I9786"/>
  <c r="I9784"/>
  <c r="I9782"/>
  <c r="I9781"/>
  <c r="I9779"/>
  <c r="I9778"/>
  <c r="I9776"/>
  <c r="I9774"/>
  <c r="I9772"/>
  <c r="I9771"/>
  <c r="I9769"/>
  <c r="I9767"/>
  <c r="I9763"/>
  <c r="I9761"/>
  <c r="I9759"/>
  <c r="I9757"/>
  <c r="I9756"/>
  <c r="I9755"/>
  <c r="I9753"/>
  <c r="I9752"/>
  <c r="I9750"/>
  <c r="I9749"/>
  <c r="I9744"/>
  <c r="I9742"/>
  <c r="I9739"/>
  <c r="I9735"/>
  <c r="I9726"/>
  <c r="I9719"/>
  <c r="I9717"/>
  <c r="I9714"/>
  <c r="I9706"/>
  <c r="I9705"/>
  <c r="I9704"/>
  <c r="I9703"/>
  <c r="I9702"/>
  <c r="I9699"/>
  <c r="I9696"/>
  <c r="I9694"/>
  <c r="I9692"/>
  <c r="I9690"/>
  <c r="I9689"/>
  <c r="I9684"/>
  <c r="I9679"/>
  <c r="I9678"/>
  <c r="I9676"/>
  <c r="I9674"/>
  <c r="I9672"/>
  <c r="I9668"/>
  <c r="I9667"/>
  <c r="I9666"/>
  <c r="I9663"/>
  <c r="I9662"/>
  <c r="I9660"/>
  <c r="I9655"/>
  <c r="I9653"/>
  <c r="I9650"/>
  <c r="I9648"/>
  <c r="I9645"/>
  <c r="I9644"/>
  <c r="I9642"/>
  <c r="I9639"/>
  <c r="I9637"/>
  <c r="I9634"/>
  <c r="I9631"/>
  <c r="I9627"/>
  <c r="I9624"/>
  <c r="I9623"/>
  <c r="I9621"/>
  <c r="I9620"/>
  <c r="I9618"/>
  <c r="I9617"/>
  <c r="I9615"/>
  <c r="I9614"/>
  <c r="I9611"/>
  <c r="I9610"/>
  <c r="I9609"/>
  <c r="I9606"/>
  <c r="I9603"/>
  <c r="I9602"/>
  <c r="I9599"/>
  <c r="I9596"/>
  <c r="I9592"/>
  <c r="I9591"/>
  <c r="I9590"/>
  <c r="I9589"/>
  <c r="I9588"/>
  <c r="I9587"/>
  <c r="I9579"/>
  <c r="I9576"/>
  <c r="I9572"/>
  <c r="I9568"/>
  <c r="I9563"/>
  <c r="I9562"/>
  <c r="I9558"/>
  <c r="I9556"/>
  <c r="I9551"/>
  <c r="I9549"/>
  <c r="I9546"/>
  <c r="I9545"/>
  <c r="I9542"/>
  <c r="I9541"/>
  <c r="I9537"/>
  <c r="I9535"/>
  <c r="I9533"/>
  <c r="I9532"/>
  <c r="I9526"/>
  <c r="I9525"/>
  <c r="I9524"/>
  <c r="I9523"/>
  <c r="I9521"/>
  <c r="I9517"/>
  <c r="I9516"/>
  <c r="I9515"/>
  <c r="I9512"/>
  <c r="I9508"/>
  <c r="I9506"/>
  <c r="I9504"/>
  <c r="I9503"/>
  <c r="I9498"/>
  <c r="I9496"/>
  <c r="I9492"/>
  <c r="I9487"/>
  <c r="I9483"/>
  <c r="I9482"/>
  <c r="I9481"/>
  <c r="I9479"/>
  <c r="I9478"/>
  <c r="I9477"/>
  <c r="I9473"/>
  <c r="I9472"/>
  <c r="I9470"/>
  <c r="I9469"/>
  <c r="I9468"/>
  <c r="I9466"/>
  <c r="I9465"/>
  <c r="I9464"/>
  <c r="I9462"/>
  <c r="I9460"/>
  <c r="I9455"/>
  <c r="I9446"/>
  <c r="I9445"/>
  <c r="I9444"/>
  <c r="I9442"/>
  <c r="I9441"/>
  <c r="I9440"/>
  <c r="I9438"/>
  <c r="I9437"/>
  <c r="I9436"/>
  <c r="I9434"/>
  <c r="I9430"/>
  <c r="I9428"/>
  <c r="I9426"/>
  <c r="I9425"/>
  <c r="I9424"/>
  <c r="I9423"/>
  <c r="I9421"/>
  <c r="I9420"/>
  <c r="I9419"/>
  <c r="I9418"/>
  <c r="I9415"/>
  <c r="I9413"/>
  <c r="I9412"/>
  <c r="I9409"/>
  <c r="I9408"/>
  <c r="I9406"/>
  <c r="I9405"/>
  <c r="I9404"/>
  <c r="I9402"/>
  <c r="I9400"/>
  <c r="I9398"/>
  <c r="I9385"/>
  <c r="I9381"/>
  <c r="I9373"/>
  <c r="I9366"/>
  <c r="I9361"/>
  <c r="I9358"/>
  <c r="I9356"/>
  <c r="I9349"/>
  <c r="I9348"/>
  <c r="I9347"/>
  <c r="I9343"/>
  <c r="I9340"/>
  <c r="I9339"/>
  <c r="I9333"/>
  <c r="I9332"/>
  <c r="I9330"/>
  <c r="I9328"/>
  <c r="I9327"/>
  <c r="I9324"/>
  <c r="I9322"/>
  <c r="I9317"/>
  <c r="I9312"/>
  <c r="I9310"/>
  <c r="I9309"/>
  <c r="I9307"/>
  <c r="I9306"/>
  <c r="I9303"/>
  <c r="I9301"/>
  <c r="I9299"/>
  <c r="I9296"/>
  <c r="I9283"/>
  <c r="I9280"/>
  <c r="I9279"/>
  <c r="I9277"/>
  <c r="I9276"/>
  <c r="I9267"/>
  <c r="I9259"/>
  <c r="I9257"/>
  <c r="I9255"/>
  <c r="I9252"/>
  <c r="I9250"/>
  <c r="I9247"/>
  <c r="I9245"/>
  <c r="I9244"/>
  <c r="I9239"/>
  <c r="I9237"/>
  <c r="I9233"/>
  <c r="I9232"/>
  <c r="I9230"/>
  <c r="I9229"/>
  <c r="I9227"/>
  <c r="I9226"/>
  <c r="I9222"/>
  <c r="I9218"/>
  <c r="I9217"/>
  <c r="I9214"/>
  <c r="I9212"/>
  <c r="I9210"/>
  <c r="I9209"/>
  <c r="I9202"/>
  <c r="I9201"/>
  <c r="I9199"/>
  <c r="I9196"/>
  <c r="I9195"/>
  <c r="I9194"/>
  <c r="I9192"/>
  <c r="I9190"/>
  <c r="I9188"/>
  <c r="I9186"/>
  <c r="I9184"/>
  <c r="I9181"/>
  <c r="I9179"/>
  <c r="I9176"/>
  <c r="I9174"/>
  <c r="I9171"/>
  <c r="I9168"/>
  <c r="I9166"/>
  <c r="I9163"/>
  <c r="I9155"/>
  <c r="I9154"/>
  <c r="I9153"/>
  <c r="I9150"/>
  <c r="I9148"/>
  <c r="I9146"/>
  <c r="I9145"/>
  <c r="I9144"/>
  <c r="I9140"/>
  <c r="I9132"/>
  <c r="I9131"/>
  <c r="I9129"/>
  <c r="I9126"/>
  <c r="I9124"/>
  <c r="I9119"/>
  <c r="I9118"/>
  <c r="I9117"/>
  <c r="I9113"/>
  <c r="I9112"/>
  <c r="I9108"/>
  <c r="I9103"/>
  <c r="I9095"/>
  <c r="I9093"/>
  <c r="I9089"/>
  <c r="I9088"/>
  <c r="I9085"/>
  <c r="I9081"/>
  <c r="I9079"/>
  <c r="I9078"/>
  <c r="I9077"/>
  <c r="I9071"/>
  <c r="I9070"/>
  <c r="I9067"/>
  <c r="I9065"/>
  <c r="I9063"/>
  <c r="I9058"/>
  <c r="I9056"/>
  <c r="I9055"/>
  <c r="I9053"/>
  <c r="I9051"/>
  <c r="I9049"/>
  <c r="I9044"/>
  <c r="I9038"/>
  <c r="I9037"/>
  <c r="I9036"/>
  <c r="I9035"/>
  <c r="I9034"/>
  <c r="I9033"/>
  <c r="I9029"/>
  <c r="I9024"/>
  <c r="I9021"/>
  <c r="I9019"/>
  <c r="I9018"/>
  <c r="I9016"/>
  <c r="I9014"/>
  <c r="I9013"/>
  <c r="I9011"/>
  <c r="I9010"/>
  <c r="I9009"/>
  <c r="I9006"/>
  <c r="I8998"/>
  <c r="I8997"/>
  <c r="I8994"/>
  <c r="I8993"/>
  <c r="I8992"/>
  <c r="I8991"/>
  <c r="I8990"/>
  <c r="I8989"/>
  <c r="I8983"/>
  <c r="I8982"/>
  <c r="I8981"/>
  <c r="I8980"/>
  <c r="I8979"/>
  <c r="I8975"/>
  <c r="I8974"/>
  <c r="I8973"/>
  <c r="I8971"/>
  <c r="I8957"/>
  <c r="I8955"/>
  <c r="I8953"/>
  <c r="I8951"/>
  <c r="I8949"/>
  <c r="I8947"/>
  <c r="I8944"/>
  <c r="I8941"/>
  <c r="I8935"/>
  <c r="I8932"/>
  <c r="I8931"/>
  <c r="I8928"/>
  <c r="I8927"/>
  <c r="I8926"/>
  <c r="I8919"/>
  <c r="I8918"/>
  <c r="I8915"/>
  <c r="I8914"/>
  <c r="I8913"/>
  <c r="I8911"/>
  <c r="I8908"/>
  <c r="I8907"/>
  <c r="I8899"/>
  <c r="I8896"/>
  <c r="I8894"/>
  <c r="I8892"/>
  <c r="I8890"/>
  <c r="I8889"/>
  <c r="I8886"/>
  <c r="I8885"/>
  <c r="I8884"/>
  <c r="I8875"/>
  <c r="I8872"/>
  <c r="I8869"/>
  <c r="I8865"/>
  <c r="I8863"/>
  <c r="I8862"/>
  <c r="I8860"/>
  <c r="I8859"/>
  <c r="I8856"/>
  <c r="I8855"/>
  <c r="I8849"/>
  <c r="I8846"/>
  <c r="I8843"/>
  <c r="I8841"/>
  <c r="I8832"/>
  <c r="I8831"/>
  <c r="I8825"/>
  <c r="I8824"/>
  <c r="I8822"/>
  <c r="I8821"/>
  <c r="I8820"/>
  <c r="I8816"/>
  <c r="I8815"/>
  <c r="I8814"/>
  <c r="I8812"/>
  <c r="I8811"/>
  <c r="I8809"/>
  <c r="I8808"/>
  <c r="I8805"/>
  <c r="I8802"/>
  <c r="I8799"/>
  <c r="I8798"/>
  <c r="I8796"/>
  <c r="I8788"/>
  <c r="I8784"/>
  <c r="I8781"/>
  <c r="I8780"/>
  <c r="I8776"/>
  <c r="I8775"/>
  <c r="I8774"/>
  <c r="I8773"/>
  <c r="I8771"/>
  <c r="I8769"/>
  <c r="I8766"/>
  <c r="I8764"/>
  <c r="I8761"/>
  <c r="I8760"/>
  <c r="I8759"/>
  <c r="I8758"/>
  <c r="I8754"/>
  <c r="I8753"/>
  <c r="I8742"/>
  <c r="I8739"/>
  <c r="I8733"/>
  <c r="I8731"/>
  <c r="I8730"/>
  <c r="I8729"/>
  <c r="I8727"/>
  <c r="I8726"/>
  <c r="I8722"/>
  <c r="I8721"/>
  <c r="I8720"/>
  <c r="I8712"/>
  <c r="I8711"/>
  <c r="I8710"/>
  <c r="I8709"/>
  <c r="I8708"/>
  <c r="I8705"/>
  <c r="I8703"/>
  <c r="I8698"/>
  <c r="I8697"/>
  <c r="I8696"/>
  <c r="I8693"/>
  <c r="I8692"/>
  <c r="I8687"/>
  <c r="I8686"/>
  <c r="I8685"/>
  <c r="I8684"/>
  <c r="I8679"/>
  <c r="I8678"/>
  <c r="I8675"/>
  <c r="I8673"/>
  <c r="I8671"/>
  <c r="I8669"/>
  <c r="I8667"/>
  <c r="I8663"/>
  <c r="I8661"/>
  <c r="I8660"/>
  <c r="I8659"/>
  <c r="I8658"/>
  <c r="I8657"/>
  <c r="I8655"/>
  <c r="I8654"/>
  <c r="I8652"/>
  <c r="I8650"/>
  <c r="I8647"/>
  <c r="I8646"/>
  <c r="I8645"/>
  <c r="I8641"/>
  <c r="I8640"/>
  <c r="I8638"/>
  <c r="I8637"/>
  <c r="I8636"/>
  <c r="I8631"/>
  <c r="I8626"/>
  <c r="I8623"/>
  <c r="I8622"/>
  <c r="I8618"/>
  <c r="I8616"/>
  <c r="I8610"/>
  <c r="I8607"/>
  <c r="I8606"/>
  <c r="I8604"/>
  <c r="I8600"/>
  <c r="I8599"/>
  <c r="I8597"/>
  <c r="I8595"/>
  <c r="I8593"/>
  <c r="I8592"/>
  <c r="I8590"/>
  <c r="I8587"/>
  <c r="I8586"/>
  <c r="I8584"/>
  <c r="I8582"/>
  <c r="I8578"/>
  <c r="I8576"/>
  <c r="I8575"/>
  <c r="I8571"/>
  <c r="I8569"/>
  <c r="I8568"/>
  <c r="I8566"/>
  <c r="I8565"/>
  <c r="I8564"/>
  <c r="I8563"/>
  <c r="I8559"/>
  <c r="I8552"/>
  <c r="I8547"/>
  <c r="I8545"/>
  <c r="I8542"/>
  <c r="I8540"/>
  <c r="I8538"/>
  <c r="I8535"/>
  <c r="I8534"/>
  <c r="I8529"/>
  <c r="I8523"/>
  <c r="I8522"/>
  <c r="I8520"/>
  <c r="I8512"/>
  <c r="I8507"/>
  <c r="I8505"/>
  <c r="I8503"/>
  <c r="I8499"/>
  <c r="I8496"/>
  <c r="I8493"/>
  <c r="I8490"/>
  <c r="I8488"/>
  <c r="I8486"/>
  <c r="I8483"/>
  <c r="I8482"/>
  <c r="I8479"/>
  <c r="I8475"/>
  <c r="I8469"/>
  <c r="I8467"/>
  <c r="I8466"/>
  <c r="I8465"/>
  <c r="I8463"/>
  <c r="I8462"/>
  <c r="I8460"/>
  <c r="I8459"/>
  <c r="I8453"/>
  <c r="I8452"/>
  <c r="I8450"/>
  <c r="I8443"/>
  <c r="I8441"/>
  <c r="I8439"/>
  <c r="I8437"/>
  <c r="I8434"/>
  <c r="I8432"/>
  <c r="I8430"/>
  <c r="I8428"/>
  <c r="I8427"/>
  <c r="I8426"/>
  <c r="I8424"/>
  <c r="I8416"/>
  <c r="I8412"/>
  <c r="I8404"/>
  <c r="I8403"/>
  <c r="I8401"/>
  <c r="I8400"/>
  <c r="I8398"/>
  <c r="I8397"/>
  <c r="I8396"/>
  <c r="I8392"/>
  <c r="I8390"/>
  <c r="I8386"/>
  <c r="I8383"/>
  <c r="I8372"/>
  <c r="I8370"/>
  <c r="I8368"/>
  <c r="I8367"/>
  <c r="I8366"/>
  <c r="I8365"/>
  <c r="I8362"/>
  <c r="I8355"/>
  <c r="I8354"/>
  <c r="I8353"/>
  <c r="I8352"/>
  <c r="I8347"/>
  <c r="I8346"/>
  <c r="I8345"/>
  <c r="I8344"/>
  <c r="I8343"/>
  <c r="I8342"/>
  <c r="I8341"/>
  <c r="I8338"/>
  <c r="I8335"/>
  <c r="I8333"/>
  <c r="I8332"/>
  <c r="I8326"/>
  <c r="I8324"/>
  <c r="I8322"/>
  <c r="I8314"/>
  <c r="I8312"/>
  <c r="I8311"/>
  <c r="I8305"/>
  <c r="I8302"/>
  <c r="I8299"/>
  <c r="I8295"/>
  <c r="I8294"/>
  <c r="I8293"/>
  <c r="I8288"/>
  <c r="I8287"/>
  <c r="I8286"/>
  <c r="I8284"/>
  <c r="I8280"/>
  <c r="I8278"/>
  <c r="I8277"/>
  <c r="I8273"/>
  <c r="I8272"/>
  <c r="I8271"/>
  <c r="I8270"/>
  <c r="I8269"/>
  <c r="I8261"/>
  <c r="I8260"/>
  <c r="I8250"/>
  <c r="I8249"/>
  <c r="I8247"/>
  <c r="I8246"/>
  <c r="I8245"/>
  <c r="I8244"/>
  <c r="I8243"/>
  <c r="I8239"/>
  <c r="I8237"/>
  <c r="I8235"/>
  <c r="I8234"/>
  <c r="I8230"/>
  <c r="I8227"/>
  <c r="I8224"/>
  <c r="I8223"/>
  <c r="I8214"/>
  <c r="I8212"/>
  <c r="I8208"/>
  <c r="I8206"/>
  <c r="I8202"/>
  <c r="I8201"/>
  <c r="I8197"/>
  <c r="I8195"/>
  <c r="I8194"/>
  <c r="I8190"/>
  <c r="I8188"/>
  <c r="I8187"/>
  <c r="I8186"/>
  <c r="I8184"/>
  <c r="I8180"/>
  <c r="I8178"/>
  <c r="I8176"/>
  <c r="I8175"/>
  <c r="I8172"/>
  <c r="I8169"/>
  <c r="I8167"/>
  <c r="I8166"/>
  <c r="I8165"/>
  <c r="I8157"/>
  <c r="I8154"/>
  <c r="I8151"/>
  <c r="I8146"/>
  <c r="I8144"/>
  <c r="I8143"/>
  <c r="I8140"/>
  <c r="I8139"/>
  <c r="I8136"/>
  <c r="I8135"/>
  <c r="I8134"/>
  <c r="I8131"/>
  <c r="I8130"/>
  <c r="I8125"/>
  <c r="I8123"/>
  <c r="I8122"/>
  <c r="I8121"/>
  <c r="I8119"/>
  <c r="I8118"/>
  <c r="I8116"/>
  <c r="I8113"/>
  <c r="I8112"/>
  <c r="I8104"/>
  <c r="I8103"/>
  <c r="I8101"/>
  <c r="I8099"/>
  <c r="I8095"/>
  <c r="I8090"/>
  <c r="I8088"/>
  <c r="I8086"/>
  <c r="I8081"/>
  <c r="I8079"/>
  <c r="I8078"/>
  <c r="I8073"/>
  <c r="I8071"/>
  <c r="I8070"/>
  <c r="I8069"/>
  <c r="I8068"/>
  <c r="I8067"/>
  <c r="I8066"/>
  <c r="I8065"/>
  <c r="I8064"/>
  <c r="I8058"/>
  <c r="I8057"/>
  <c r="I8056"/>
  <c r="I8055"/>
  <c r="I8054"/>
  <c r="I8050"/>
  <c r="I8048"/>
  <c r="I8047"/>
  <c r="I8044"/>
  <c r="I8041"/>
  <c r="I8040"/>
  <c r="I8039"/>
  <c r="I8037"/>
  <c r="I8034"/>
  <c r="I8033"/>
  <c r="I8031"/>
  <c r="I8028"/>
  <c r="I8023"/>
  <c r="I8022"/>
  <c r="I8018"/>
  <c r="I8017"/>
  <c r="I8014"/>
  <c r="I8013"/>
  <c r="I8003"/>
  <c r="I8002"/>
  <c r="I8000"/>
  <c r="I7998"/>
  <c r="I7996"/>
  <c r="I7990"/>
  <c r="I7989"/>
  <c r="I7987"/>
  <c r="I7983"/>
  <c r="I7981"/>
  <c r="I7978"/>
  <c r="I7976"/>
  <c r="I7975"/>
  <c r="I7974"/>
  <c r="I7972"/>
  <c r="I7969"/>
  <c r="I7965"/>
  <c r="I7964"/>
  <c r="I7963"/>
  <c r="I7961"/>
  <c r="I7960"/>
  <c r="I7958"/>
  <c r="I7957"/>
  <c r="I7953"/>
  <c r="I7952"/>
  <c r="I7947"/>
  <c r="I7941"/>
  <c r="I7938"/>
  <c r="I7937"/>
  <c r="I7936"/>
  <c r="I7933"/>
  <c r="I7932"/>
  <c r="I7931"/>
  <c r="I7930"/>
  <c r="I7927"/>
  <c r="I7925"/>
  <c r="I7923"/>
  <c r="I7914"/>
  <c r="I7913"/>
  <c r="I7912"/>
  <c r="I7909"/>
  <c r="I7906"/>
  <c r="I7904"/>
  <c r="I7902"/>
  <c r="I7901"/>
  <c r="I7900"/>
  <c r="I7894"/>
  <c r="I7893"/>
  <c r="I7889"/>
  <c r="I7886"/>
  <c r="I7885"/>
  <c r="I7883"/>
  <c r="I7881"/>
  <c r="I7880"/>
  <c r="I7878"/>
  <c r="I7877"/>
  <c r="I7873"/>
  <c r="I7869"/>
  <c r="I7868"/>
  <c r="I7864"/>
  <c r="I7863"/>
  <c r="I7862"/>
  <c r="I7858"/>
  <c r="I7857"/>
  <c r="I7856"/>
  <c r="I7853"/>
  <c r="I7851"/>
  <c r="I7850"/>
  <c r="I7847"/>
  <c r="I7845"/>
  <c r="I7844"/>
  <c r="I7843"/>
  <c r="I7839"/>
  <c r="I7838"/>
  <c r="I7837"/>
  <c r="I7834"/>
  <c r="I7833"/>
  <c r="I7831"/>
  <c r="I7828"/>
  <c r="I7825"/>
  <c r="I7823"/>
  <c r="I7822"/>
  <c r="I7820"/>
  <c r="I7819"/>
  <c r="I7817"/>
  <c r="I7815"/>
  <c r="I7814"/>
  <c r="I7813"/>
  <c r="I7808"/>
  <c r="I7807"/>
  <c r="I7802"/>
  <c r="I7799"/>
  <c r="I7794"/>
  <c r="I7793"/>
  <c r="I7792"/>
  <c r="I7791"/>
  <c r="I7790"/>
  <c r="I7787"/>
  <c r="I7786"/>
  <c r="I7785"/>
  <c r="I7783"/>
  <c r="I7781"/>
  <c r="I7780"/>
  <c r="I7779"/>
  <c r="I7778"/>
  <c r="I7777"/>
  <c r="I7774"/>
  <c r="I7768"/>
  <c r="I7767"/>
  <c r="I7766"/>
  <c r="I7765"/>
  <c r="I7763"/>
  <c r="I7754"/>
  <c r="I7753"/>
  <c r="I7751"/>
  <c r="I7744"/>
  <c r="I7743"/>
  <c r="I7742"/>
  <c r="I7736"/>
  <c r="I7732"/>
  <c r="I7724"/>
  <c r="I7723"/>
  <c r="I7722"/>
  <c r="I7721"/>
  <c r="I7720"/>
  <c r="I7718"/>
  <c r="I7713"/>
  <c r="I7712"/>
  <c r="I7710"/>
  <c r="I7709"/>
  <c r="I7707"/>
  <c r="I7706"/>
  <c r="I7704"/>
  <c r="I7699"/>
  <c r="I7698"/>
  <c r="I7696"/>
  <c r="I7691"/>
  <c r="I7690"/>
  <c r="I7686"/>
  <c r="I7682"/>
  <c r="I7681"/>
  <c r="I7680"/>
  <c r="I7678"/>
  <c r="I7676"/>
  <c r="I7671"/>
  <c r="I7666"/>
  <c r="I7662"/>
  <c r="I7660"/>
  <c r="I7658"/>
  <c r="I7657"/>
  <c r="I7655"/>
  <c r="I7653"/>
  <c r="I7652"/>
  <c r="I7649"/>
  <c r="I7648"/>
  <c r="I7647"/>
  <c r="I7644"/>
  <c r="I7643"/>
  <c r="I7641"/>
  <c r="I7637"/>
  <c r="I7635"/>
  <c r="I7634"/>
  <c r="I7629"/>
  <c r="I7628"/>
  <c r="I7621"/>
  <c r="I7620"/>
  <c r="I7616"/>
  <c r="I7613"/>
  <c r="I7612"/>
  <c r="I7611"/>
  <c r="I7607"/>
  <c r="I7606"/>
  <c r="I7603"/>
  <c r="I7602"/>
  <c r="I7601"/>
  <c r="I7597"/>
  <c r="I7594"/>
  <c r="I7593"/>
  <c r="I7591"/>
  <c r="I7586"/>
  <c r="I7585"/>
  <c r="I7583"/>
  <c r="I7577"/>
  <c r="I7575"/>
  <c r="I7574"/>
  <c r="I7573"/>
  <c r="I7571"/>
  <c r="I7566"/>
  <c r="I7565"/>
  <c r="I7562"/>
  <c r="I7560"/>
  <c r="I7558"/>
  <c r="I7556"/>
  <c r="I7555"/>
  <c r="I7548"/>
  <c r="I7547"/>
  <c r="I7546"/>
  <c r="I7544"/>
  <c r="I7541"/>
  <c r="I7540"/>
  <c r="I7539"/>
  <c r="I7538"/>
  <c r="I7534"/>
  <c r="I7532"/>
  <c r="I7531"/>
  <c r="I7527"/>
  <c r="I7525"/>
  <c r="I7523"/>
  <c r="I7519"/>
  <c r="I7517"/>
  <c r="I7512"/>
  <c r="I7511"/>
  <c r="I7510"/>
  <c r="I7509"/>
  <c r="I7505"/>
  <c r="I7504"/>
  <c r="I7497"/>
  <c r="I7494"/>
  <c r="I7493"/>
  <c r="I7492"/>
  <c r="I7491"/>
  <c r="I7488"/>
  <c r="I7487"/>
  <c r="I7486"/>
  <c r="I7484"/>
  <c r="I7480"/>
  <c r="I7479"/>
  <c r="I7477"/>
  <c r="I7475"/>
  <c r="I7472"/>
  <c r="I7471"/>
  <c r="I7469"/>
  <c r="I7467"/>
  <c r="I7464"/>
  <c r="I7462"/>
  <c r="I7452"/>
  <c r="I7448"/>
  <c r="I7446"/>
  <c r="I7443"/>
  <c r="I7442"/>
  <c r="I7434"/>
  <c r="I7432"/>
  <c r="I7430"/>
  <c r="I7428"/>
  <c r="I7426"/>
  <c r="I7422"/>
  <c r="I7420"/>
  <c r="I7418"/>
  <c r="I7416"/>
  <c r="I7413"/>
  <c r="I7412"/>
  <c r="I7409"/>
  <c r="I7408"/>
  <c r="I7405"/>
  <c r="I7404"/>
  <c r="I7402"/>
  <c r="I7400"/>
  <c r="I7398"/>
  <c r="I7396"/>
  <c r="I7394"/>
  <c r="I7393"/>
  <c r="I7390"/>
  <c r="I7389"/>
  <c r="I7387"/>
  <c r="I7382"/>
  <c r="I7381"/>
  <c r="I7380"/>
  <c r="I7379"/>
  <c r="I7378"/>
  <c r="I7377"/>
  <c r="I7374"/>
  <c r="I7369"/>
  <c r="I7368"/>
  <c r="I7365"/>
  <c r="I7364"/>
  <c r="I7362"/>
  <c r="I7359"/>
  <c r="I7358"/>
  <c r="I7357"/>
  <c r="I7352"/>
  <c r="I7349"/>
  <c r="I7346"/>
  <c r="I7343"/>
  <c r="I7342"/>
  <c r="I7338"/>
  <c r="I7335"/>
  <c r="I7329"/>
  <c r="I7327"/>
  <c r="I7324"/>
  <c r="I7314"/>
  <c r="I7313"/>
  <c r="I7311"/>
  <c r="I7309"/>
  <c r="I7305"/>
  <c r="I7304"/>
  <c r="I7303"/>
  <c r="I7302"/>
  <c r="I7301"/>
  <c r="I7300"/>
  <c r="I7299"/>
  <c r="I7298"/>
  <c r="I7294"/>
  <c r="I7292"/>
  <c r="I7287"/>
  <c r="I7285"/>
  <c r="I7280"/>
  <c r="I7279"/>
  <c r="I7278"/>
  <c r="I7272"/>
  <c r="I7268"/>
  <c r="I7267"/>
  <c r="I7266"/>
  <c r="I7262"/>
  <c r="I7259"/>
  <c r="I7256"/>
  <c r="I7254"/>
  <c r="I7252"/>
  <c r="I7247"/>
  <c r="I7246"/>
  <c r="I7243"/>
  <c r="I7241"/>
  <c r="I7240"/>
  <c r="I7238"/>
  <c r="I7237"/>
  <c r="I7234"/>
  <c r="I7231"/>
  <c r="I7223"/>
  <c r="I7222"/>
  <c r="I7221"/>
  <c r="I7219"/>
  <c r="I7210"/>
  <c r="I7209"/>
  <c r="I7208"/>
  <c r="I7204"/>
  <c r="I7203"/>
  <c r="I7201"/>
  <c r="I7199"/>
  <c r="I7198"/>
  <c r="I7194"/>
  <c r="I7187"/>
  <c r="I7185"/>
  <c r="I7183"/>
  <c r="I7176"/>
  <c r="I7175"/>
  <c r="I7172"/>
  <c r="I7169"/>
  <c r="I7167"/>
  <c r="I7165"/>
  <c r="I7160"/>
  <c r="I7157"/>
  <c r="I7156"/>
  <c r="I7154"/>
  <c r="I7151"/>
  <c r="I7149"/>
  <c r="I7147"/>
  <c r="I7146"/>
  <c r="I7141"/>
  <c r="I7137"/>
  <c r="I7136"/>
  <c r="I7135"/>
  <c r="I7134"/>
  <c r="I7133"/>
  <c r="I7132"/>
  <c r="I7128"/>
  <c r="I7125"/>
  <c r="I7121"/>
  <c r="I7119"/>
  <c r="I7114"/>
  <c r="I7113"/>
  <c r="I7111"/>
  <c r="I7108"/>
  <c r="I7107"/>
  <c r="I7103"/>
  <c r="I7102"/>
  <c r="I7101"/>
  <c r="I7100"/>
  <c r="I7098"/>
  <c r="I7096"/>
  <c r="I7095"/>
  <c r="I7093"/>
  <c r="I7086"/>
  <c r="I7081"/>
  <c r="I7080"/>
  <c r="I7076"/>
  <c r="I7072"/>
  <c r="I7065"/>
  <c r="I7061"/>
  <c r="I7060"/>
  <c r="I7059"/>
  <c r="I7057"/>
  <c r="I7056"/>
  <c r="I7055"/>
  <c r="I7054"/>
  <c r="I7053"/>
  <c r="I7052"/>
  <c r="I7051"/>
  <c r="I7050"/>
  <c r="I7047"/>
  <c r="I7037"/>
  <c r="I7035"/>
  <c r="I7030"/>
  <c r="I7029"/>
  <c r="I7026"/>
  <c r="I7023"/>
  <c r="I7020"/>
  <c r="I7019"/>
  <c r="I7016"/>
  <c r="I7014"/>
  <c r="I7013"/>
  <c r="I7011"/>
  <c r="I7005"/>
  <c r="I7002"/>
  <c r="I7001"/>
  <c r="I6998"/>
  <c r="I6997"/>
  <c r="I6996"/>
  <c r="I6990"/>
  <c r="I6988"/>
  <c r="I6984"/>
  <c r="I6983"/>
  <c r="I6981"/>
  <c r="I6979"/>
  <c r="I6976"/>
  <c r="I6974"/>
  <c r="I6973"/>
  <c r="I6971"/>
  <c r="I6970"/>
  <c r="I6969"/>
  <c r="I6967"/>
  <c r="I6965"/>
  <c r="I6964"/>
  <c r="I6962"/>
  <c r="I6959"/>
  <c r="I6957"/>
  <c r="I6956"/>
  <c r="I6955"/>
  <c r="I6953"/>
  <c r="I6949"/>
  <c r="I6938"/>
  <c r="I6934"/>
  <c r="I6932"/>
  <c r="I6927"/>
  <c r="I6922"/>
  <c r="I6921"/>
  <c r="I6919"/>
  <c r="I6913"/>
  <c r="I6912"/>
  <c r="I6905"/>
  <c r="I6902"/>
  <c r="I6901"/>
  <c r="I6900"/>
  <c r="I6898"/>
  <c r="I6897"/>
  <c r="I6895"/>
  <c r="I6890"/>
  <c r="I6888"/>
  <c r="I6886"/>
  <c r="I6880"/>
  <c r="I6877"/>
  <c r="I6872"/>
  <c r="I6870"/>
  <c r="I6869"/>
  <c r="I6868"/>
  <c r="I6867"/>
  <c r="I6859"/>
  <c r="I6855"/>
  <c r="I6854"/>
  <c r="I6853"/>
  <c r="I6851"/>
  <c r="I6841"/>
  <c r="I6840"/>
  <c r="I6835"/>
  <c r="I6834"/>
  <c r="I6832"/>
  <c r="I6830"/>
  <c r="I6829"/>
  <c r="I6825"/>
  <c r="I6824"/>
  <c r="I6823"/>
  <c r="I6822"/>
  <c r="I6821"/>
  <c r="I6819"/>
  <c r="I6814"/>
  <c r="I6808"/>
  <c r="I6807"/>
  <c r="I6802"/>
  <c r="I6800"/>
  <c r="I6799"/>
  <c r="I6797"/>
  <c r="I6795"/>
  <c r="I6791"/>
  <c r="I6789"/>
  <c r="I6787"/>
  <c r="I6786"/>
  <c r="I6784"/>
  <c r="I6781"/>
  <c r="I6779"/>
  <c r="I6778"/>
  <c r="I6777"/>
  <c r="I6772"/>
  <c r="I6764"/>
  <c r="I6747"/>
  <c r="I6746"/>
  <c r="I6739"/>
  <c r="I6738"/>
  <c r="I6736"/>
  <c r="I6734"/>
  <c r="I6732"/>
  <c r="I6731"/>
  <c r="I6729"/>
  <c r="I6721"/>
  <c r="I6719"/>
  <c r="I6717"/>
  <c r="I6711"/>
  <c r="I6708"/>
  <c r="I6707"/>
  <c r="I6706"/>
  <c r="I6704"/>
  <c r="I6702"/>
  <c r="I6700"/>
  <c r="I6699"/>
  <c r="I6697"/>
  <c r="I6696"/>
  <c r="I6694"/>
  <c r="I6692"/>
  <c r="I6689"/>
  <c r="I6686"/>
  <c r="I6678"/>
  <c r="I6674"/>
  <c r="I6673"/>
  <c r="I6671"/>
  <c r="I6668"/>
  <c r="I6664"/>
  <c r="I6663"/>
  <c r="I6662"/>
  <c r="I6660"/>
  <c r="I6659"/>
  <c r="I6657"/>
  <c r="I6656"/>
  <c r="I6655"/>
  <c r="I6654"/>
  <c r="I6653"/>
  <c r="I6650"/>
  <c r="I6642"/>
  <c r="I6640"/>
  <c r="I6638"/>
  <c r="I6636"/>
  <c r="I6634"/>
  <c r="I6630"/>
  <c r="I6627"/>
  <c r="I6620"/>
  <c r="I6619"/>
  <c r="I6615"/>
  <c r="I6612"/>
  <c r="I6609"/>
  <c r="I6604"/>
  <c r="I6598"/>
  <c r="I6596"/>
  <c r="I6589"/>
  <c r="I6588"/>
  <c r="I6581"/>
  <c r="I6580"/>
  <c r="I6578"/>
  <c r="I6576"/>
  <c r="I6575"/>
  <c r="I6573"/>
  <c r="I6572"/>
  <c r="I6570"/>
  <c r="I6569"/>
  <c r="I6567"/>
  <c r="I6564"/>
  <c r="I6563"/>
  <c r="I6562"/>
  <c r="I6560"/>
  <c r="I6556"/>
  <c r="I6555"/>
  <c r="I6552"/>
  <c r="I6551"/>
  <c r="I6549"/>
  <c r="I6547"/>
  <c r="I6545"/>
  <c r="I6540"/>
  <c r="I6536"/>
  <c r="I6535"/>
  <c r="I6532"/>
  <c r="I6531"/>
  <c r="I6527"/>
  <c r="I6522"/>
  <c r="I6518"/>
  <c r="I6517"/>
  <c r="I6516"/>
  <c r="I6515"/>
  <c r="I6514"/>
  <c r="I6513"/>
  <c r="I6511"/>
  <c r="I6510"/>
  <c r="I6502"/>
  <c r="I6498"/>
  <c r="I6497"/>
  <c r="I6496"/>
  <c r="I6485"/>
  <c r="I6484"/>
  <c r="I6483"/>
  <c r="I6482"/>
  <c r="I6481"/>
  <c r="I6477"/>
  <c r="I6471"/>
  <c r="I6470"/>
  <c r="I6467"/>
  <c r="I6465"/>
  <c r="I6463"/>
  <c r="I6461"/>
  <c r="I6457"/>
  <c r="I6456"/>
  <c r="I6455"/>
  <c r="I6452"/>
  <c r="I6446"/>
  <c r="I6445"/>
  <c r="I6444"/>
  <c r="I6442"/>
  <c r="I6436"/>
  <c r="I6429"/>
  <c r="I6428"/>
  <c r="I6427"/>
  <c r="I6425"/>
  <c r="I6419"/>
  <c r="I6413"/>
  <c r="I6412"/>
  <c r="I6411"/>
  <c r="I6408"/>
  <c r="I6406"/>
  <c r="I6404"/>
  <c r="I6403"/>
  <c r="I6401"/>
  <c r="I6400"/>
  <c r="I6393"/>
  <c r="I6388"/>
  <c r="I6387"/>
  <c r="I6386"/>
  <c r="I6385"/>
  <c r="I6379"/>
  <c r="I6374"/>
  <c r="I6371"/>
  <c r="I6368"/>
  <c r="I6366"/>
  <c r="I6365"/>
  <c r="I6364"/>
  <c r="I6363"/>
  <c r="I6356"/>
  <c r="I6352"/>
  <c r="I6343"/>
  <c r="I6341"/>
  <c r="I6339"/>
  <c r="I6338"/>
  <c r="I6337"/>
  <c r="I6335"/>
  <c r="I6334"/>
  <c r="I6332"/>
  <c r="I6331"/>
  <c r="I6330"/>
  <c r="I6329"/>
  <c r="I6327"/>
  <c r="I6323"/>
  <c r="I6320"/>
  <c r="I6318"/>
  <c r="I6316"/>
  <c r="I6312"/>
  <c r="I6311"/>
  <c r="I6307"/>
  <c r="I6306"/>
  <c r="I6303"/>
  <c r="I6300"/>
  <c r="I6291"/>
  <c r="I6290"/>
  <c r="I6288"/>
  <c r="I6287"/>
  <c r="I6284"/>
  <c r="I6278"/>
  <c r="I6274"/>
  <c r="I6266"/>
  <c r="I6265"/>
  <c r="I6264"/>
  <c r="I6260"/>
  <c r="I6258"/>
  <c r="I6254"/>
  <c r="I6250"/>
  <c r="I6247"/>
  <c r="I6246"/>
  <c r="I6245"/>
  <c r="I6243"/>
  <c r="I6241"/>
  <c r="I6238"/>
  <c r="I6237"/>
  <c r="I6236"/>
  <c r="I6235"/>
  <c r="I6234"/>
  <c r="I6233"/>
  <c r="I6227"/>
  <c r="I6225"/>
  <c r="I6215"/>
  <c r="I6210"/>
  <c r="I6206"/>
  <c r="I6205"/>
  <c r="I6204"/>
  <c r="I6199"/>
  <c r="I6197"/>
  <c r="I6195"/>
  <c r="I6194"/>
  <c r="I6193"/>
  <c r="I6192"/>
  <c r="I6190"/>
  <c r="I6184"/>
  <c r="I6177"/>
  <c r="I6175"/>
  <c r="I6174"/>
  <c r="I6173"/>
  <c r="I6172"/>
  <c r="I6170"/>
  <c r="I6168"/>
  <c r="I6167"/>
  <c r="I6166"/>
  <c r="I6164"/>
  <c r="I6162"/>
  <c r="I6161"/>
  <c r="I6160"/>
  <c r="I6159"/>
  <c r="I6155"/>
  <c r="I6154"/>
  <c r="I6148"/>
  <c r="I6147"/>
  <c r="I6145"/>
  <c r="I6139"/>
  <c r="I6137"/>
  <c r="I6132"/>
  <c r="I6131"/>
  <c r="I6130"/>
  <c r="I6129"/>
  <c r="I6124"/>
  <c r="I6119"/>
  <c r="I6117"/>
  <c r="I6112"/>
  <c r="I6106"/>
  <c r="I6104"/>
  <c r="I6102"/>
  <c r="I6100"/>
  <c r="I6096"/>
  <c r="I6095"/>
  <c r="I6089"/>
  <c r="I6087"/>
  <c r="I6086"/>
  <c r="I6083"/>
  <c r="I6080"/>
  <c r="I6075"/>
  <c r="I6074"/>
  <c r="I6073"/>
  <c r="I6071"/>
  <c r="I6068"/>
  <c r="I6067"/>
  <c r="I6065"/>
  <c r="I6063"/>
  <c r="I6062"/>
  <c r="I6058"/>
  <c r="I6056"/>
  <c r="I6054"/>
  <c r="I6052"/>
  <c r="I6049"/>
  <c r="I6045"/>
  <c r="I6043"/>
  <c r="I6040"/>
  <c r="I6028"/>
  <c r="I6025"/>
  <c r="I6024"/>
  <c r="I6023"/>
  <c r="I6019"/>
  <c r="I6018"/>
  <c r="I6012"/>
  <c r="I6003"/>
  <c r="I6001"/>
  <c r="I5999"/>
  <c r="I5998"/>
  <c r="I5997"/>
  <c r="I5996"/>
  <c r="I5993"/>
  <c r="I5992"/>
  <c r="I5990"/>
  <c r="I5987"/>
  <c r="I5986"/>
  <c r="I5985"/>
  <c r="I5983"/>
  <c r="I5981"/>
  <c r="I5979"/>
  <c r="I5978"/>
  <c r="I5975"/>
  <c r="I5973"/>
  <c r="I5972"/>
  <c r="I5968"/>
  <c r="I5967"/>
  <c r="I5955"/>
  <c r="I5953"/>
  <c r="I5943"/>
  <c r="I5935"/>
  <c r="I5931"/>
  <c r="I5929"/>
  <c r="I5927"/>
  <c r="I5922"/>
  <c r="I5919"/>
  <c r="I5913"/>
  <c r="I5911"/>
  <c r="I5908"/>
  <c r="I5906"/>
  <c r="I5905"/>
  <c r="I5904"/>
  <c r="I5901"/>
  <c r="I5900"/>
  <c r="I5890"/>
  <c r="I5887"/>
  <c r="I5886"/>
  <c r="I5884"/>
  <c r="I5880"/>
  <c r="I5878"/>
  <c r="I5877"/>
  <c r="I5875"/>
  <c r="I5869"/>
  <c r="I5867"/>
  <c r="I5865"/>
  <c r="I5864"/>
  <c r="I5861"/>
  <c r="I5860"/>
  <c r="I5859"/>
  <c r="I5856"/>
  <c r="I5855"/>
  <c r="I5853"/>
  <c r="I5851"/>
  <c r="I5850"/>
  <c r="I5849"/>
  <c r="I5848"/>
  <c r="I5846"/>
  <c r="I5842"/>
  <c r="I5841"/>
  <c r="I5839"/>
  <c r="I5831"/>
  <c r="I5830"/>
  <c r="I5829"/>
  <c r="I5828"/>
  <c r="I5825"/>
  <c r="I5824"/>
  <c r="I5818"/>
  <c r="I5812"/>
  <c r="I5811"/>
  <c r="I5808"/>
  <c r="I5807"/>
  <c r="I5805"/>
  <c r="I5798"/>
  <c r="I5795"/>
  <c r="I5792"/>
  <c r="I5789"/>
  <c r="I5787"/>
  <c r="I5786"/>
  <c r="I5784"/>
  <c r="I5783"/>
  <c r="I5781"/>
  <c r="I5776"/>
  <c r="I5775"/>
  <c r="I5774"/>
  <c r="I5773"/>
  <c r="I5772"/>
  <c r="I5764"/>
  <c r="I5763"/>
  <c r="I5755"/>
  <c r="I5754"/>
  <c r="I5753"/>
  <c r="I5748"/>
  <c r="I5732"/>
  <c r="I5731"/>
  <c r="I5729"/>
  <c r="I5726"/>
  <c r="I5725"/>
  <c r="I5724"/>
  <c r="I5715"/>
  <c r="I5713"/>
  <c r="I5708"/>
  <c r="I5707"/>
  <c r="I5706"/>
  <c r="I5704"/>
  <c r="I5703"/>
  <c r="I5696"/>
  <c r="I5694"/>
  <c r="I5688"/>
  <c r="I5684"/>
  <c r="I5682"/>
  <c r="I5680"/>
  <c r="I5675"/>
  <c r="I5674"/>
  <c r="I5671"/>
  <c r="I5667"/>
  <c r="I5665"/>
  <c r="I5661"/>
  <c r="I5657"/>
  <c r="I5655"/>
  <c r="I5653"/>
  <c r="I5649"/>
  <c r="I5648"/>
  <c r="I5643"/>
  <c r="I5642"/>
  <c r="I5641"/>
  <c r="I5640"/>
  <c r="I5634"/>
  <c r="I5633"/>
  <c r="I5632"/>
  <c r="I5631"/>
  <c r="I5630"/>
  <c r="I5629"/>
  <c r="I5627"/>
  <c r="I5624"/>
  <c r="I5621"/>
  <c r="I5618"/>
  <c r="I5616"/>
  <c r="I5614"/>
  <c r="I5613"/>
  <c r="I5611"/>
  <c r="I5607"/>
  <c r="I5601"/>
  <c r="I5599"/>
  <c r="I5596"/>
  <c r="I5594"/>
  <c r="I5593"/>
  <c r="I5585"/>
  <c r="I5584"/>
  <c r="I5582"/>
  <c r="I5580"/>
  <c r="I5579"/>
  <c r="I5574"/>
  <c r="I5568"/>
  <c r="I5565"/>
  <c r="I5561"/>
  <c r="I5554"/>
  <c r="I5553"/>
  <c r="I5550"/>
  <c r="I5549"/>
  <c r="I5547"/>
  <c r="I5542"/>
  <c r="I5541"/>
  <c r="I5538"/>
  <c r="I5537"/>
  <c r="I5536"/>
  <c r="I5534"/>
  <c r="I5532"/>
  <c r="I5529"/>
  <c r="I5526"/>
  <c r="I5525"/>
  <c r="I5517"/>
  <c r="I5515"/>
  <c r="I5513"/>
  <c r="I5512"/>
  <c r="I5510"/>
  <c r="I5507"/>
  <c r="I5502"/>
  <c r="I5500"/>
  <c r="I5498"/>
  <c r="I5490"/>
  <c r="I5489"/>
  <c r="I5484"/>
  <c r="I5479"/>
  <c r="I5478"/>
  <c r="I5474"/>
  <c r="I5473"/>
  <c r="I5472"/>
  <c r="I5471"/>
  <c r="I5462"/>
  <c r="I5461"/>
  <c r="I5460"/>
  <c r="I5459"/>
  <c r="I5458"/>
  <c r="I5449"/>
  <c r="I5445"/>
  <c r="I5444"/>
  <c r="I5442"/>
  <c r="I5440"/>
  <c r="I5435"/>
  <c r="I5424"/>
  <c r="I5419"/>
  <c r="I5417"/>
  <c r="I5416"/>
  <c r="I5414"/>
  <c r="I5410"/>
  <c r="I5408"/>
  <c r="I5406"/>
  <c r="I5405"/>
  <c r="I5404"/>
  <c r="I5397"/>
  <c r="I5395"/>
  <c r="I5393"/>
  <c r="I5390"/>
  <c r="I5388"/>
  <c r="I5387"/>
  <c r="I5385"/>
  <c r="I5384"/>
  <c r="I5383"/>
  <c r="I5379"/>
  <c r="I5375"/>
  <c r="I5372"/>
  <c r="I5371"/>
  <c r="I5368"/>
  <c r="I5361"/>
  <c r="I5360"/>
  <c r="I5353"/>
  <c r="I5351"/>
  <c r="I5348"/>
  <c r="I5345"/>
  <c r="I5344"/>
  <c r="I5342"/>
  <c r="I5337"/>
  <c r="I5333"/>
  <c r="I5331"/>
  <c r="I5329"/>
  <c r="I5328"/>
  <c r="I5326"/>
  <c r="I5325"/>
  <c r="I5321"/>
  <c r="I5319"/>
  <c r="I5317"/>
  <c r="I5313"/>
  <c r="I5311"/>
  <c r="I5305"/>
  <c r="I5304"/>
  <c r="I5302"/>
  <c r="I5301"/>
  <c r="I5296"/>
  <c r="I5294"/>
  <c r="I5293"/>
  <c r="I5287"/>
  <c r="I5285"/>
  <c r="I5280"/>
  <c r="I5274"/>
  <c r="I5273"/>
  <c r="I5271"/>
  <c r="I5270"/>
  <c r="I5267"/>
  <c r="I5263"/>
  <c r="I5262"/>
  <c r="I5260"/>
  <c r="I5258"/>
  <c r="I5255"/>
  <c r="I5254"/>
  <c r="I5253"/>
  <c r="I5252"/>
  <c r="I5251"/>
  <c r="I5250"/>
  <c r="I5249"/>
  <c r="I5248"/>
  <c r="I5247"/>
  <c r="I5244"/>
  <c r="I5243"/>
  <c r="I5242"/>
  <c r="I5235"/>
  <c r="I5227"/>
  <c r="I5226"/>
  <c r="I5225"/>
  <c r="I5224"/>
  <c r="I5223"/>
  <c r="I5220"/>
  <c r="I5218"/>
  <c r="I5216"/>
  <c r="I5215"/>
  <c r="I5214"/>
  <c r="I5212"/>
  <c r="I5209"/>
  <c r="I5208"/>
  <c r="I5199"/>
  <c r="I5198"/>
  <c r="I5197"/>
  <c r="I5196"/>
  <c r="I5192"/>
  <c r="I5189"/>
  <c r="I5188"/>
  <c r="I5187"/>
  <c r="I5185"/>
  <c r="I5184"/>
  <c r="I5182"/>
  <c r="I5180"/>
  <c r="I5179"/>
  <c r="I5177"/>
  <c r="I5176"/>
  <c r="I5173"/>
  <c r="I5171"/>
  <c r="I5170"/>
  <c r="I5167"/>
  <c r="I5164"/>
  <c r="I5163"/>
  <c r="I5158"/>
  <c r="I5154"/>
  <c r="I5145"/>
  <c r="I5144"/>
  <c r="I5143"/>
  <c r="I5142"/>
  <c r="I5141"/>
  <c r="I5139"/>
  <c r="I5138"/>
  <c r="I5137"/>
  <c r="I5135"/>
  <c r="I5127"/>
  <c r="I5125"/>
  <c r="I5122"/>
  <c r="I5121"/>
  <c r="I5120"/>
  <c r="I5115"/>
  <c r="I5114"/>
  <c r="I5112"/>
  <c r="I5109"/>
  <c r="I5105"/>
  <c r="I5104"/>
  <c r="I5102"/>
  <c r="I5100"/>
  <c r="I5098"/>
  <c r="I5097"/>
  <c r="I5091"/>
  <c r="I5090"/>
  <c r="I5088"/>
  <c r="I5087"/>
  <c r="I5086"/>
  <c r="I5083"/>
  <c r="I5082"/>
  <c r="I5080"/>
  <c r="I5074"/>
  <c r="I5073"/>
  <c r="I5072"/>
  <c r="I5071"/>
  <c r="I5069"/>
  <c r="I5067"/>
  <c r="I5062"/>
  <c r="I5061"/>
  <c r="I5058"/>
  <c r="I5054"/>
  <c r="I5049"/>
  <c r="I5048"/>
  <c r="I5044"/>
  <c r="I5043"/>
  <c r="I5040"/>
  <c r="I5035"/>
  <c r="I5032"/>
  <c r="I5030"/>
  <c r="I5028"/>
  <c r="I5027"/>
  <c r="I5025"/>
  <c r="I5024"/>
  <c r="I5021"/>
  <c r="I5016"/>
  <c r="I5015"/>
  <c r="I5012"/>
  <c r="I5011"/>
  <c r="I5006"/>
  <c r="I5004"/>
  <c r="I4998"/>
  <c r="I4997"/>
  <c r="I4995"/>
  <c r="I4994"/>
  <c r="I4990"/>
  <c r="I4982"/>
  <c r="I4981"/>
  <c r="I4979"/>
  <c r="I4978"/>
  <c r="I4969"/>
  <c r="I4967"/>
  <c r="I4961"/>
  <c r="I4959"/>
  <c r="I4957"/>
  <c r="I4950"/>
  <c r="I4948"/>
  <c r="I4942"/>
  <c r="I4941"/>
  <c r="I4936"/>
  <c r="I4935"/>
  <c r="I4934"/>
  <c r="I4927"/>
  <c r="I4925"/>
  <c r="I4924"/>
  <c r="I4923"/>
  <c r="I4922"/>
  <c r="I4921"/>
  <c r="I4920"/>
  <c r="I4918"/>
  <c r="I4917"/>
  <c r="I4916"/>
  <c r="I4911"/>
  <c r="I4910"/>
  <c r="I4902"/>
  <c r="I4901"/>
  <c r="I4894"/>
  <c r="I4893"/>
  <c r="I4891"/>
  <c r="I4890"/>
  <c r="I4886"/>
  <c r="I4885"/>
  <c r="I4881"/>
  <c r="I4880"/>
  <c r="I4877"/>
  <c r="I4876"/>
  <c r="I4874"/>
  <c r="I4873"/>
  <c r="I4870"/>
  <c r="I4868"/>
  <c r="I4866"/>
  <c r="I4862"/>
  <c r="I4861"/>
  <c r="I4857"/>
  <c r="I4853"/>
  <c r="I4850"/>
  <c r="I4846"/>
  <c r="I4844"/>
  <c r="I4843"/>
  <c r="I4842"/>
  <c r="I4841"/>
  <c r="I4837"/>
  <c r="I4836"/>
  <c r="I4835"/>
  <c r="I4831"/>
  <c r="I4828"/>
  <c r="I4825"/>
  <c r="I4820"/>
  <c r="I4811"/>
  <c r="I4809"/>
  <c r="I4805"/>
  <c r="I4804"/>
  <c r="I4802"/>
  <c r="I4796"/>
  <c r="I4795"/>
  <c r="I4792"/>
  <c r="I4791"/>
  <c r="I4790"/>
  <c r="I4789"/>
  <c r="I4787"/>
  <c r="I4785"/>
  <c r="I4784"/>
  <c r="I4782"/>
  <c r="I4779"/>
  <c r="I4777"/>
  <c r="I4776"/>
  <c r="I4774"/>
  <c r="I4771"/>
  <c r="I4770"/>
  <c r="I4767"/>
  <c r="I4765"/>
  <c r="I4763"/>
  <c r="I4762"/>
  <c r="I4760"/>
  <c r="I4759"/>
  <c r="I4758"/>
  <c r="I4757"/>
  <c r="I4756"/>
  <c r="I4755"/>
  <c r="I4754"/>
  <c r="I4753"/>
  <c r="I4745"/>
  <c r="I4744"/>
  <c r="I4743"/>
  <c r="I4740"/>
  <c r="I4737"/>
  <c r="I4736"/>
  <c r="I4735"/>
  <c r="I4732"/>
  <c r="I4730"/>
  <c r="I4728"/>
  <c r="I4727"/>
  <c r="I4725"/>
  <c r="I4724"/>
  <c r="I4723"/>
  <c r="I4720"/>
  <c r="I4719"/>
  <c r="I4717"/>
  <c r="I4710"/>
  <c r="I4708"/>
  <c r="I4706"/>
  <c r="I4703"/>
  <c r="I4702"/>
  <c r="I4701"/>
  <c r="I4697"/>
  <c r="I4696"/>
  <c r="I4694"/>
  <c r="I4686"/>
  <c r="I4684"/>
  <c r="I4683"/>
  <c r="I4679"/>
  <c r="I4676"/>
  <c r="I4666"/>
  <c r="I4664"/>
  <c r="I4660"/>
  <c r="I4658"/>
  <c r="I4657"/>
  <c r="I4654"/>
  <c r="I4653"/>
  <c r="I4651"/>
  <c r="I4648"/>
  <c r="I4647"/>
  <c r="I4643"/>
  <c r="I4632"/>
  <c r="I4629"/>
  <c r="I4624"/>
  <c r="I4613"/>
  <c r="I4612"/>
  <c r="I4611"/>
  <c r="I4609"/>
  <c r="I4607"/>
  <c r="I4603"/>
  <c r="I4601"/>
  <c r="I4599"/>
  <c r="I4598"/>
  <c r="I4596"/>
  <c r="I4595"/>
  <c r="I4593"/>
  <c r="I4591"/>
  <c r="I4590"/>
  <c r="I4589"/>
  <c r="I4584"/>
  <c r="I4582"/>
  <c r="I4581"/>
  <c r="I4579"/>
  <c r="I4578"/>
  <c r="I4575"/>
  <c r="I4572"/>
  <c r="I4570"/>
  <c r="I4566"/>
  <c r="I4565"/>
  <c r="I4562"/>
  <c r="I4560"/>
  <c r="I4559"/>
  <c r="I4555"/>
  <c r="I4553"/>
  <c r="I4551"/>
  <c r="I4549"/>
  <c r="I4543"/>
  <c r="I4542"/>
  <c r="I4540"/>
  <c r="I4538"/>
  <c r="I4537"/>
  <c r="I4536"/>
  <c r="I4534"/>
  <c r="I4529"/>
  <c r="I4528"/>
  <c r="I4527"/>
  <c r="I4522"/>
  <c r="I4521"/>
  <c r="I4517"/>
  <c r="I4514"/>
  <c r="I4509"/>
  <c r="I4506"/>
  <c r="I4504"/>
  <c r="I4502"/>
  <c r="I4501"/>
  <c r="I4498"/>
  <c r="I4497"/>
  <c r="I4491"/>
  <c r="I4485"/>
  <c r="I4484"/>
  <c r="I4482"/>
  <c r="I4481"/>
  <c r="I4480"/>
  <c r="I4475"/>
  <c r="I4474"/>
  <c r="I4473"/>
  <c r="I4471"/>
  <c r="I4470"/>
  <c r="I4468"/>
  <c r="I4463"/>
  <c r="I4461"/>
  <c r="I4458"/>
  <c r="I4454"/>
  <c r="I4451"/>
  <c r="I4444"/>
  <c r="I4429"/>
  <c r="I4427"/>
  <c r="I4423"/>
  <c r="I4420"/>
  <c r="I4418"/>
  <c r="I4414"/>
  <c r="I4411"/>
  <c r="I4404"/>
  <c r="I4400"/>
  <c r="I4399"/>
  <c r="I4398"/>
  <c r="I4393"/>
  <c r="I4392"/>
  <c r="I4391"/>
  <c r="I4389"/>
  <c r="I4387"/>
  <c r="I4384"/>
  <c r="I4382"/>
  <c r="I4379"/>
  <c r="I4378"/>
  <c r="I4376"/>
  <c r="I4372"/>
  <c r="I4370"/>
  <c r="I4367"/>
  <c r="I4362"/>
  <c r="I4361"/>
  <c r="I4359"/>
  <c r="I4358"/>
  <c r="I4355"/>
  <c r="I4354"/>
  <c r="I4352"/>
  <c r="I4348"/>
  <c r="I4347"/>
  <c r="I4346"/>
  <c r="I4344"/>
  <c r="I4342"/>
  <c r="I4335"/>
  <c r="I4330"/>
  <c r="I4324"/>
  <c r="I4323"/>
  <c r="I4321"/>
  <c r="I4319"/>
  <c r="I4316"/>
  <c r="I4315"/>
  <c r="I4311"/>
  <c r="I4310"/>
  <c r="I4308"/>
  <c r="I4305"/>
  <c r="I4302"/>
  <c r="I4299"/>
  <c r="I4296"/>
  <c r="I4295"/>
  <c r="I4294"/>
  <c r="I4287"/>
  <c r="I4284"/>
  <c r="I4283"/>
  <c r="I4282"/>
  <c r="I4281"/>
  <c r="I4279"/>
  <c r="I4277"/>
  <c r="I4273"/>
  <c r="I4269"/>
  <c r="I4267"/>
  <c r="I4266"/>
  <c r="I4264"/>
  <c r="I4262"/>
  <c r="I4260"/>
  <c r="I4252"/>
  <c r="I4251"/>
  <c r="I4246"/>
  <c r="I4241"/>
  <c r="I4238"/>
  <c r="I4236"/>
  <c r="I4234"/>
  <c r="I4228"/>
  <c r="I4223"/>
  <c r="I4219"/>
  <c r="I4217"/>
  <c r="I4215"/>
  <c r="I4214"/>
  <c r="I4213"/>
  <c r="I4208"/>
  <c r="I4206"/>
  <c r="I4203"/>
  <c r="I4201"/>
  <c r="I4200"/>
  <c r="I4199"/>
  <c r="I4198"/>
  <c r="I4197"/>
  <c r="I4195"/>
  <c r="I4189"/>
  <c r="I4179"/>
  <c r="I4176"/>
  <c r="I4175"/>
  <c r="I4173"/>
  <c r="I4172"/>
  <c r="I4171"/>
  <c r="I4165"/>
  <c r="I4164"/>
  <c r="I4161"/>
  <c r="I4158"/>
  <c r="I4157"/>
  <c r="I4152"/>
  <c r="I4146"/>
  <c r="I4140"/>
  <c r="I4136"/>
  <c r="I4128"/>
  <c r="I4126"/>
  <c r="I4124"/>
  <c r="I4123"/>
  <c r="I4122"/>
  <c r="I4119"/>
  <c r="I4118"/>
  <c r="I4117"/>
  <c r="I4114"/>
  <c r="I4112"/>
  <c r="I4110"/>
  <c r="I4108"/>
  <c r="I4105"/>
  <c r="I4103"/>
  <c r="I4101"/>
  <c r="I4099"/>
  <c r="I4096"/>
  <c r="I4095"/>
  <c r="I4089"/>
  <c r="I4086"/>
  <c r="I4085"/>
  <c r="I4084"/>
  <c r="I4080"/>
  <c r="I4079"/>
  <c r="I4073"/>
  <c r="I4066"/>
  <c r="I4064"/>
  <c r="I4061"/>
  <c r="I4059"/>
  <c r="I4057"/>
  <c r="I4054"/>
  <c r="I4053"/>
  <c r="I4052"/>
  <c r="I4050"/>
  <c r="I4048"/>
  <c r="I4045"/>
  <c r="I4043"/>
  <c r="I4042"/>
  <c r="I4039"/>
  <c r="I4028"/>
  <c r="I4027"/>
  <c r="I4024"/>
  <c r="I4021"/>
  <c r="I4018"/>
  <c r="I4012"/>
  <c r="I4010"/>
  <c r="I4006"/>
  <c r="I4002"/>
  <c r="I4000"/>
  <c r="I3996"/>
  <c r="I3994"/>
  <c r="I3987"/>
  <c r="I3986"/>
  <c r="I3982"/>
  <c r="I3981"/>
  <c r="I3980"/>
  <c r="I3979"/>
  <c r="I3978"/>
  <c r="I3975"/>
  <c r="I3974"/>
  <c r="I3973"/>
  <c r="I3971"/>
  <c r="I3970"/>
  <c r="I3968"/>
  <c r="I3967"/>
  <c r="I3966"/>
  <c r="I3964"/>
  <c r="I3963"/>
  <c r="I3962"/>
  <c r="I3961"/>
  <c r="I3958"/>
  <c r="I3954"/>
  <c r="I3953"/>
  <c r="I3948"/>
  <c r="I3943"/>
  <c r="I3938"/>
  <c r="I3937"/>
  <c r="I3936"/>
  <c r="I3934"/>
  <c r="I3932"/>
  <c r="I3930"/>
  <c r="I3928"/>
  <c r="I3926"/>
  <c r="I3923"/>
  <c r="I3920"/>
  <c r="I3919"/>
  <c r="I3918"/>
  <c r="I3917"/>
  <c r="I3913"/>
  <c r="I3911"/>
  <c r="I3910"/>
  <c r="I3907"/>
  <c r="I3899"/>
  <c r="I3898"/>
  <c r="I3895"/>
  <c r="I3894"/>
  <c r="I3893"/>
  <c r="I3892"/>
  <c r="I3891"/>
  <c r="I3890"/>
  <c r="I3888"/>
  <c r="I3887"/>
  <c r="I3882"/>
  <c r="I3881"/>
  <c r="I3879"/>
  <c r="I3878"/>
  <c r="I3876"/>
  <c r="I3875"/>
  <c r="I3874"/>
  <c r="I3873"/>
  <c r="I3866"/>
  <c r="I3865"/>
  <c r="I3864"/>
  <c r="I3862"/>
  <c r="I3858"/>
  <c r="I3857"/>
  <c r="I3856"/>
  <c r="I3852"/>
  <c r="I3845"/>
  <c r="I3844"/>
  <c r="I3841"/>
  <c r="I3840"/>
  <c r="I3839"/>
  <c r="I3836"/>
  <c r="I3835"/>
  <c r="I3834"/>
  <c r="I3833"/>
  <c r="I3831"/>
  <c r="I3827"/>
  <c r="I3826"/>
  <c r="I3822"/>
  <c r="I3821"/>
  <c r="I3819"/>
  <c r="I3814"/>
  <c r="I3812"/>
  <c r="I3808"/>
  <c r="I3805"/>
  <c r="I3799"/>
  <c r="I3797"/>
  <c r="I3795"/>
  <c r="I3792"/>
  <c r="I3791"/>
  <c r="I3789"/>
  <c r="I3785"/>
  <c r="I3784"/>
  <c r="I3779"/>
  <c r="I3778"/>
  <c r="I3777"/>
  <c r="I3773"/>
  <c r="I3771"/>
  <c r="I3769"/>
  <c r="I3768"/>
  <c r="I3767"/>
  <c r="I3764"/>
  <c r="I3763"/>
  <c r="I3759"/>
  <c r="I3758"/>
  <c r="I3757"/>
  <c r="I3756"/>
  <c r="I3751"/>
  <c r="I3748"/>
  <c r="I3746"/>
  <c r="I3742"/>
  <c r="I3739"/>
  <c r="I3737"/>
  <c r="I3734"/>
  <c r="I3733"/>
  <c r="I3727"/>
  <c r="I3725"/>
  <c r="I3724"/>
  <c r="I3722"/>
  <c r="I3721"/>
  <c r="I3720"/>
  <c r="I3717"/>
  <c r="I3716"/>
  <c r="I3715"/>
  <c r="I3713"/>
  <c r="I3711"/>
  <c r="I3710"/>
  <c r="I3708"/>
  <c r="I3707"/>
  <c r="I3699"/>
  <c r="I3698"/>
  <c r="I3697"/>
  <c r="I3695"/>
  <c r="I3692"/>
  <c r="I3690"/>
  <c r="I3689"/>
  <c r="I3688"/>
  <c r="I3687"/>
  <c r="I3685"/>
  <c r="I3683"/>
  <c r="I3678"/>
  <c r="I3676"/>
  <c r="I3675"/>
  <c r="I3674"/>
  <c r="I3673"/>
  <c r="I3672"/>
  <c r="I3671"/>
  <c r="I3663"/>
  <c r="I3662"/>
  <c r="I3661"/>
  <c r="I3658"/>
  <c r="I3649"/>
  <c r="I3644"/>
  <c r="I3643"/>
  <c r="I3640"/>
  <c r="I3638"/>
  <c r="I3635"/>
  <c r="I3633"/>
  <c r="I3629"/>
  <c r="I3627"/>
  <c r="I3625"/>
  <c r="I3622"/>
  <c r="I3620"/>
  <c r="I3611"/>
  <c r="I3606"/>
  <c r="I3599"/>
  <c r="I3595"/>
  <c r="I3592"/>
  <c r="I3588"/>
  <c r="I3587"/>
  <c r="I3585"/>
  <c r="I3582"/>
  <c r="I3581"/>
  <c r="I3580"/>
  <c r="I3579"/>
  <c r="I3575"/>
  <c r="I3573"/>
  <c r="I3569"/>
  <c r="I3568"/>
  <c r="I3567"/>
  <c r="I3564"/>
  <c r="I3563"/>
  <c r="I3560"/>
  <c r="I3558"/>
  <c r="I3557"/>
  <c r="I3556"/>
  <c r="I3554"/>
  <c r="I3552"/>
  <c r="I3550"/>
  <c r="I3545"/>
  <c r="I3543"/>
  <c r="I3540"/>
  <c r="I3538"/>
  <c r="I3536"/>
  <c r="I3534"/>
  <c r="I3532"/>
  <c r="I3529"/>
  <c r="I3521"/>
  <c r="I3515"/>
  <c r="I3513"/>
  <c r="I3511"/>
  <c r="I3510"/>
  <c r="I3509"/>
  <c r="I3506"/>
  <c r="I3505"/>
  <c r="I3503"/>
  <c r="I3502"/>
  <c r="I3501"/>
  <c r="I3500"/>
  <c r="I3497"/>
  <c r="I3494"/>
  <c r="I3491"/>
  <c r="I3487"/>
  <c r="I3485"/>
  <c r="I3476"/>
  <c r="I3474"/>
  <c r="I3470"/>
  <c r="I3468"/>
  <c r="I3467"/>
  <c r="I3464"/>
  <c r="I3461"/>
  <c r="I3459"/>
  <c r="I3457"/>
  <c r="I3456"/>
  <c r="I3451"/>
  <c r="I3445"/>
  <c r="I3439"/>
  <c r="I3435"/>
  <c r="I3433"/>
  <c r="I3428"/>
  <c r="I3427"/>
  <c r="I3426"/>
  <c r="I3425"/>
  <c r="I3421"/>
  <c r="I3419"/>
  <c r="I3418"/>
  <c r="I3417"/>
  <c r="I3416"/>
  <c r="I3415"/>
  <c r="I3412"/>
  <c r="I3410"/>
  <c r="I3409"/>
  <c r="I3406"/>
  <c r="I3402"/>
  <c r="I3401"/>
  <c r="I3399"/>
  <c r="I3398"/>
  <c r="I3395"/>
  <c r="I3393"/>
  <c r="I3392"/>
  <c r="I3390"/>
  <c r="I3388"/>
  <c r="I3384"/>
  <c r="I3382"/>
  <c r="I3381"/>
  <c r="I3378"/>
  <c r="I3376"/>
  <c r="I3372"/>
  <c r="I3361"/>
  <c r="I3358"/>
  <c r="I3357"/>
  <c r="I3350"/>
  <c r="I3347"/>
  <c r="I3346"/>
  <c r="I3345"/>
  <c r="I3344"/>
  <c r="I3342"/>
  <c r="I3332"/>
  <c r="I3328"/>
  <c r="I3326"/>
  <c r="I3325"/>
  <c r="I3323"/>
  <c r="I3316"/>
  <c r="I3313"/>
  <c r="I3303"/>
  <c r="I3302"/>
  <c r="I3301"/>
  <c r="I3300"/>
  <c r="I3297"/>
  <c r="I3294"/>
  <c r="I3293"/>
  <c r="I3292"/>
  <c r="I3290"/>
  <c r="I3288"/>
  <c r="I3287"/>
  <c r="I3284"/>
  <c r="I3283"/>
  <c r="I3282"/>
  <c r="I3281"/>
  <c r="I3279"/>
  <c r="I3275"/>
  <c r="I3273"/>
  <c r="I3272"/>
  <c r="I3263"/>
  <c r="I3261"/>
  <c r="I3259"/>
  <c r="I3257"/>
  <c r="I3255"/>
  <c r="I3254"/>
  <c r="I3253"/>
  <c r="I3252"/>
  <c r="I3248"/>
  <c r="I3247"/>
  <c r="I3246"/>
  <c r="I3245"/>
  <c r="I3243"/>
  <c r="I3242"/>
  <c r="I3239"/>
  <c r="I3238"/>
  <c r="I3233"/>
  <c r="I3232"/>
  <c r="I3228"/>
  <c r="I3227"/>
  <c r="I3225"/>
  <c r="I3224"/>
  <c r="I3220"/>
  <c r="I3219"/>
  <c r="I3216"/>
  <c r="I3215"/>
  <c r="I3212"/>
  <c r="I3208"/>
  <c r="I3207"/>
  <c r="I3204"/>
  <c r="I3202"/>
  <c r="I3200"/>
  <c r="I3198"/>
  <c r="I3197"/>
  <c r="I3195"/>
  <c r="I3189"/>
  <c r="I3188"/>
  <c r="I3185"/>
  <c r="I3183"/>
  <c r="I3181"/>
  <c r="I3180"/>
  <c r="I3178"/>
  <c r="I3174"/>
  <c r="I3170"/>
  <c r="I3168"/>
  <c r="I3166"/>
  <c r="I3165"/>
  <c r="I3162"/>
  <c r="I3161"/>
  <c r="I3154"/>
  <c r="I3153"/>
  <c r="I3152"/>
  <c r="I3151"/>
  <c r="I3147"/>
  <c r="I3146"/>
  <c r="I3145"/>
  <c r="I3144"/>
  <c r="I3140"/>
  <c r="I3138"/>
  <c r="I3132"/>
  <c r="I3127"/>
  <c r="I3126"/>
  <c r="I3124"/>
  <c r="I3123"/>
  <c r="I3116"/>
  <c r="I3111"/>
  <c r="I3108"/>
  <c r="I3107"/>
  <c r="I3104"/>
  <c r="I3102"/>
  <c r="I3099"/>
  <c r="I3096"/>
  <c r="I3095"/>
  <c r="I3094"/>
  <c r="I3092"/>
  <c r="I3091"/>
  <c r="I3090"/>
  <c r="I3087"/>
  <c r="I3086"/>
  <c r="I3081"/>
  <c r="I3076"/>
  <c r="I3074"/>
  <c r="I3072"/>
  <c r="I3066"/>
  <c r="I3062"/>
  <c r="I3061"/>
  <c r="I3057"/>
  <c r="I3056"/>
  <c r="I3053"/>
  <c r="I3051"/>
  <c r="I3050"/>
  <c r="I3048"/>
  <c r="I3047"/>
  <c r="I3045"/>
  <c r="I3044"/>
  <c r="I3039"/>
  <c r="I3034"/>
  <c r="I3031"/>
  <c r="I3030"/>
  <c r="I3020"/>
  <c r="I3019"/>
  <c r="I3018"/>
  <c r="I3017"/>
  <c r="I3010"/>
  <c r="I3006"/>
  <c r="I3003"/>
  <c r="I3001"/>
  <c r="I2999"/>
  <c r="I2998"/>
  <c r="I2994"/>
  <c r="I2991"/>
  <c r="I2989"/>
  <c r="I2988"/>
  <c r="I2987"/>
  <c r="I2984"/>
  <c r="I2983"/>
  <c r="I2982"/>
  <c r="I2981"/>
  <c r="I2978"/>
  <c r="I2977"/>
  <c r="I2972"/>
  <c r="I2971"/>
  <c r="I2969"/>
  <c r="I2967"/>
  <c r="I2963"/>
  <c r="I2962"/>
  <c r="I2961"/>
  <c r="I2958"/>
  <c r="I2957"/>
  <c r="I2953"/>
  <c r="I2951"/>
  <c r="I2950"/>
  <c r="I2949"/>
  <c r="I2947"/>
  <c r="I2946"/>
  <c r="I2944"/>
  <c r="I2941"/>
  <c r="I2939"/>
  <c r="I2937"/>
  <c r="I2936"/>
  <c r="I2934"/>
  <c r="I2933"/>
  <c r="I2932"/>
  <c r="I2931"/>
  <c r="I2930"/>
  <c r="I2928"/>
  <c r="I2926"/>
  <c r="I2922"/>
  <c r="I2920"/>
  <c r="I2919"/>
  <c r="I2918"/>
  <c r="I2917"/>
  <c r="I2914"/>
  <c r="I2912"/>
  <c r="I2909"/>
  <c r="I2907"/>
  <c r="I2904"/>
  <c r="I2903"/>
  <c r="I2901"/>
  <c r="I2893"/>
  <c r="I2891"/>
  <c r="I2890"/>
  <c r="I2888"/>
  <c r="I2886"/>
  <c r="I2885"/>
  <c r="I2884"/>
  <c r="I2879"/>
  <c r="I2875"/>
  <c r="I2871"/>
  <c r="I2870"/>
  <c r="I2869"/>
  <c r="I2867"/>
  <c r="I2864"/>
  <c r="I2857"/>
  <c r="I2856"/>
  <c r="I2853"/>
  <c r="I2849"/>
  <c r="I2848"/>
  <c r="I2842"/>
  <c r="I2838"/>
  <c r="I2836"/>
  <c r="I2835"/>
  <c r="I2832"/>
  <c r="I2828"/>
  <c r="I2822"/>
  <c r="I2819"/>
  <c r="I2818"/>
  <c r="I2811"/>
  <c r="I2808"/>
  <c r="I2806"/>
  <c r="I2805"/>
  <c r="I2803"/>
  <c r="I2802"/>
  <c r="I2794"/>
  <c r="I2792"/>
  <c r="I2791"/>
  <c r="I2786"/>
  <c r="I2784"/>
  <c r="I2783"/>
  <c r="I2779"/>
  <c r="I2778"/>
  <c r="I2777"/>
  <c r="I2776"/>
  <c r="I2771"/>
  <c r="I2770"/>
  <c r="I2769"/>
  <c r="I2768"/>
  <c r="I2767"/>
  <c r="I2766"/>
  <c r="I2765"/>
  <c r="I2764"/>
  <c r="I2762"/>
  <c r="I2758"/>
  <c r="I2754"/>
  <c r="I2753"/>
  <c r="I2751"/>
  <c r="I2750"/>
  <c r="I2746"/>
  <c r="I2744"/>
  <c r="I2742"/>
  <c r="I2741"/>
  <c r="I2740"/>
  <c r="I2734"/>
  <c r="I2731"/>
  <c r="I2728"/>
  <c r="I2724"/>
  <c r="I2722"/>
  <c r="I2721"/>
  <c r="I2719"/>
  <c r="I2715"/>
  <c r="I2712"/>
  <c r="I2710"/>
  <c r="I2708"/>
  <c r="I2704"/>
  <c r="I2702"/>
  <c r="I2701"/>
  <c r="I2696"/>
  <c r="I2694"/>
  <c r="I2693"/>
  <c r="I2691"/>
  <c r="I2688"/>
  <c r="I2681"/>
  <c r="I2680"/>
  <c r="I2676"/>
  <c r="I2672"/>
  <c r="I2665"/>
  <c r="I2663"/>
  <c r="I2661"/>
  <c r="I2659"/>
  <c r="I2658"/>
  <c r="I2656"/>
  <c r="I2650"/>
  <c r="I2646"/>
  <c r="I2642"/>
  <c r="I2638"/>
  <c r="I2634"/>
  <c r="I2632"/>
  <c r="I2630"/>
  <c r="I2626"/>
  <c r="I2625"/>
  <c r="I2624"/>
  <c r="I2620"/>
  <c r="I2619"/>
  <c r="I2616"/>
  <c r="I2615"/>
  <c r="I2614"/>
  <c r="I2612"/>
  <c r="I2611"/>
  <c r="I2609"/>
  <c r="I2607"/>
  <c r="I2604"/>
  <c r="I2600"/>
  <c r="I2599"/>
  <c r="I2596"/>
  <c r="I2594"/>
  <c r="I2592"/>
  <c r="I2591"/>
  <c r="I2589"/>
  <c r="I2588"/>
  <c r="I2583"/>
  <c r="I2578"/>
  <c r="I2577"/>
  <c r="I2575"/>
  <c r="I2574"/>
  <c r="I2573"/>
  <c r="I2572"/>
  <c r="I2571"/>
  <c r="I2570"/>
  <c r="I2569"/>
  <c r="I2568"/>
  <c r="I2567"/>
  <c r="I2565"/>
  <c r="I2563"/>
  <c r="I2560"/>
  <c r="I2559"/>
  <c r="I2556"/>
  <c r="I2554"/>
  <c r="I2550"/>
  <c r="I2549"/>
  <c r="I2547"/>
  <c r="I2540"/>
  <c r="I2539"/>
  <c r="I2538"/>
  <c r="I2537"/>
  <c r="I2536"/>
  <c r="I2532"/>
  <c r="I2530"/>
  <c r="I2528"/>
  <c r="I2523"/>
  <c r="I2521"/>
  <c r="I2520"/>
  <c r="I2518"/>
  <c r="I2515"/>
  <c r="I2514"/>
  <c r="I2511"/>
  <c r="I2504"/>
  <c r="I2502"/>
  <c r="I2499"/>
  <c r="I2496"/>
  <c r="I2495"/>
  <c r="I2492"/>
  <c r="I2490"/>
  <c r="I2488"/>
  <c r="I2487"/>
  <c r="I2486"/>
  <c r="I2483"/>
  <c r="I2481"/>
  <c r="I2479"/>
  <c r="I2478"/>
  <c r="I2476"/>
  <c r="I2475"/>
  <c r="I2473"/>
  <c r="I2470"/>
  <c r="I2469"/>
  <c r="I2467"/>
  <c r="I2466"/>
  <c r="I2465"/>
  <c r="I2464"/>
  <c r="I2463"/>
  <c r="I2461"/>
  <c r="I2458"/>
  <c r="I2455"/>
  <c r="I2451"/>
  <c r="I2449"/>
  <c r="I2446"/>
  <c r="I2445"/>
  <c r="I2440"/>
  <c r="I2438"/>
  <c r="I2436"/>
  <c r="I2435"/>
  <c r="I2434"/>
  <c r="I2432"/>
  <c r="I2430"/>
  <c r="I2429"/>
  <c r="I2428"/>
  <c r="I2424"/>
  <c r="I2420"/>
  <c r="I2418"/>
  <c r="I2416"/>
  <c r="I2413"/>
  <c r="I2411"/>
  <c r="I2404"/>
  <c r="I2401"/>
  <c r="I2400"/>
  <c r="I2399"/>
  <c r="I2397"/>
  <c r="I2394"/>
  <c r="I2389"/>
  <c r="I2388"/>
  <c r="I2387"/>
  <c r="I2383"/>
  <c r="I2382"/>
  <c r="I2381"/>
  <c r="I2377"/>
  <c r="I2375"/>
  <c r="I2370"/>
  <c r="I2368"/>
  <c r="I2366"/>
  <c r="I2365"/>
  <c r="I2360"/>
  <c r="I2354"/>
  <c r="I2353"/>
  <c r="I2351"/>
  <c r="I2346"/>
  <c r="I2344"/>
  <c r="I2341"/>
  <c r="I2338"/>
  <c r="I2335"/>
  <c r="I2334"/>
  <c r="I2332"/>
  <c r="I2330"/>
  <c r="I2328"/>
  <c r="I2320"/>
  <c r="I2319"/>
  <c r="I2317"/>
  <c r="I2315"/>
  <c r="I2312"/>
  <c r="I2311"/>
  <c r="I2309"/>
  <c r="I2308"/>
  <c r="I2300"/>
  <c r="I2298"/>
  <c r="I2295"/>
  <c r="I2294"/>
  <c r="I2293"/>
  <c r="I2291"/>
  <c r="I2288"/>
  <c r="I2287"/>
  <c r="I2285"/>
  <c r="I2280"/>
  <c r="I2279"/>
  <c r="I2274"/>
  <c r="I2269"/>
  <c r="I2264"/>
  <c r="I2263"/>
  <c r="I2261"/>
  <c r="I2260"/>
  <c r="I2258"/>
  <c r="I2257"/>
  <c r="I2256"/>
  <c r="I2248"/>
  <c r="I2245"/>
  <c r="I2244"/>
  <c r="I2242"/>
  <c r="I2236"/>
  <c r="I2231"/>
  <c r="I2230"/>
  <c r="I2227"/>
  <c r="I2224"/>
  <c r="I2223"/>
  <c r="I2222"/>
  <c r="I2218"/>
  <c r="I2217"/>
  <c r="I2216"/>
  <c r="I2214"/>
  <c r="I2210"/>
  <c r="I2203"/>
  <c r="I2198"/>
  <c r="I2197"/>
  <c r="I2195"/>
  <c r="I2194"/>
  <c r="I2190"/>
  <c r="I2187"/>
  <c r="I2186"/>
  <c r="I2183"/>
  <c r="I2180"/>
  <c r="I2178"/>
  <c r="I2174"/>
  <c r="I2172"/>
  <c r="I2169"/>
  <c r="I2168"/>
  <c r="I2166"/>
  <c r="I2165"/>
  <c r="I2160"/>
  <c r="I2159"/>
  <c r="I2158"/>
  <c r="I2157"/>
  <c r="I2154"/>
  <c r="I2151"/>
  <c r="I2147"/>
  <c r="I2145"/>
  <c r="I2143"/>
  <c r="I2142"/>
  <c r="I2141"/>
  <c r="I2140"/>
  <c r="I2134"/>
  <c r="I2133"/>
  <c r="I2131"/>
  <c r="I2129"/>
  <c r="I2128"/>
  <c r="I2125"/>
  <c r="I2124"/>
  <c r="I2123"/>
  <c r="I2119"/>
  <c r="I2115"/>
  <c r="I2113"/>
  <c r="I2112"/>
  <c r="I2107"/>
  <c r="I2105"/>
  <c r="I2104"/>
  <c r="I2102"/>
  <c r="I2101"/>
  <c r="I2098"/>
  <c r="I2095"/>
  <c r="I2094"/>
  <c r="I2093"/>
  <c r="I2092"/>
  <c r="I2091"/>
  <c r="I2090"/>
  <c r="I2087"/>
  <c r="I2079"/>
  <c r="I2078"/>
  <c r="I2066"/>
  <c r="I2062"/>
  <c r="I2060"/>
  <c r="I2058"/>
  <c r="I2056"/>
  <c r="I2051"/>
  <c r="I2050"/>
  <c r="I2049"/>
  <c r="I2046"/>
  <c r="I2036"/>
  <c r="I2035"/>
  <c r="I2033"/>
  <c r="I2032"/>
  <c r="I2028"/>
  <c r="I2027"/>
  <c r="I2024"/>
  <c r="I2020"/>
  <c r="I2015"/>
  <c r="I2012"/>
  <c r="I2011"/>
  <c r="I2010"/>
  <c r="I2005"/>
  <c r="I2003"/>
  <c r="I2002"/>
  <c r="I1999"/>
  <c r="I1996"/>
  <c r="I1992"/>
  <c r="I1988"/>
  <c r="I1987"/>
  <c r="I1986"/>
  <c r="I1984"/>
  <c r="I1982"/>
  <c r="I1975"/>
  <c r="I1968"/>
  <c r="I1964"/>
  <c r="I1957"/>
  <c r="I1956"/>
  <c r="I1955"/>
  <c r="I1954"/>
  <c r="I1953"/>
  <c r="I1952"/>
  <c r="I1949"/>
  <c r="I1944"/>
  <c r="I1941"/>
  <c r="I1939"/>
  <c r="I1935"/>
  <c r="I1934"/>
  <c r="I1932"/>
  <c r="I1931"/>
  <c r="I1928"/>
  <c r="I1927"/>
  <c r="I1922"/>
  <c r="I1920"/>
  <c r="I1919"/>
  <c r="I1918"/>
  <c r="I1917"/>
  <c r="I1915"/>
  <c r="I1912"/>
  <c r="I1910"/>
  <c r="I1905"/>
  <c r="I1903"/>
  <c r="I1900"/>
  <c r="I1898"/>
  <c r="I1897"/>
  <c r="I1896"/>
  <c r="I1892"/>
  <c r="I1890"/>
  <c r="I1889"/>
  <c r="I1887"/>
  <c r="I1886"/>
  <c r="I1881"/>
  <c r="I1878"/>
  <c r="I1875"/>
  <c r="I1869"/>
  <c r="I1868"/>
  <c r="I1866"/>
  <c r="I1865"/>
  <c r="I1863"/>
  <c r="I1862"/>
  <c r="I1860"/>
  <c r="I1857"/>
  <c r="I1850"/>
  <c r="I1849"/>
  <c r="I1843"/>
  <c r="I1842"/>
  <c r="I1839"/>
  <c r="I1838"/>
  <c r="I1836"/>
  <c r="I1834"/>
  <c r="I1833"/>
  <c r="I1831"/>
  <c r="I1827"/>
  <c r="I1826"/>
  <c r="I1811"/>
  <c r="I1809"/>
  <c r="I1808"/>
  <c r="I1803"/>
  <c r="I1802"/>
  <c r="I1801"/>
  <c r="I1794"/>
  <c r="I1791"/>
  <c r="I1789"/>
  <c r="I1786"/>
  <c r="I1785"/>
  <c r="I1783"/>
  <c r="I1781"/>
  <c r="I1777"/>
  <c r="I1773"/>
  <c r="I1772"/>
  <c r="I1768"/>
  <c r="I1766"/>
  <c r="I1765"/>
  <c r="I1759"/>
  <c r="I1757"/>
  <c r="I1753"/>
  <c r="I1751"/>
  <c r="I1749"/>
  <c r="I1747"/>
  <c r="I1746"/>
  <c r="I1743"/>
  <c r="I1740"/>
  <c r="I1736"/>
  <c r="I1733"/>
  <c r="I1728"/>
  <c r="I1724"/>
  <c r="I1723"/>
  <c r="I1722"/>
  <c r="I1720"/>
  <c r="I1718"/>
  <c r="I1716"/>
  <c r="I1714"/>
  <c r="I1713"/>
  <c r="I1712"/>
  <c r="I1710"/>
  <c r="I1708"/>
  <c r="I1705"/>
  <c r="I1704"/>
  <c r="I1703"/>
  <c r="I1702"/>
  <c r="I1700"/>
  <c r="I1699"/>
  <c r="I1696"/>
  <c r="I1695"/>
  <c r="I1694"/>
  <c r="I1693"/>
  <c r="I1691"/>
  <c r="I1688"/>
  <c r="I1686"/>
  <c r="I1681"/>
  <c r="I1680"/>
  <c r="I1677"/>
  <c r="I1676"/>
  <c r="I1674"/>
  <c r="I1673"/>
  <c r="I1669"/>
  <c r="I1666"/>
  <c r="I1663"/>
  <c r="I1659"/>
  <c r="I1657"/>
  <c r="I1650"/>
  <c r="I1649"/>
  <c r="I1645"/>
  <c r="I1644"/>
  <c r="I1639"/>
  <c r="I1632"/>
  <c r="I1631"/>
  <c r="I1626"/>
  <c r="I1624"/>
  <c r="I1620"/>
  <c r="I1614"/>
  <c r="I1613"/>
  <c r="I1612"/>
  <c r="I1601"/>
  <c r="I1598"/>
  <c r="I1595"/>
  <c r="I1594"/>
  <c r="I1593"/>
  <c r="I1592"/>
  <c r="I1590"/>
  <c r="I1586"/>
  <c r="I1585"/>
  <c r="I1584"/>
  <c r="I1578"/>
  <c r="I1574"/>
  <c r="I1573"/>
  <c r="I1563"/>
  <c r="I1560"/>
  <c r="I1558"/>
  <c r="I1556"/>
  <c r="I1555"/>
  <c r="I1554"/>
  <c r="I1551"/>
  <c r="I1547"/>
  <c r="I1541"/>
  <c r="I1537"/>
  <c r="I1536"/>
  <c r="I1532"/>
  <c r="I1531"/>
  <c r="I1530"/>
  <c r="I1528"/>
  <c r="I1523"/>
  <c r="I1522"/>
  <c r="I1521"/>
  <c r="I1520"/>
  <c r="I1518"/>
  <c r="I1517"/>
  <c r="I1516"/>
  <c r="I1512"/>
  <c r="I1511"/>
  <c r="I1504"/>
  <c r="I1502"/>
  <c r="I1501"/>
  <c r="I1500"/>
  <c r="I1498"/>
  <c r="I1497"/>
  <c r="I1496"/>
  <c r="I1495"/>
  <c r="I1493"/>
  <c r="I1492"/>
  <c r="I1491"/>
  <c r="I1489"/>
  <c r="I1484"/>
  <c r="I1483"/>
  <c r="I1482"/>
  <c r="I1479"/>
  <c r="I1476"/>
  <c r="I1475"/>
  <c r="I1473"/>
  <c r="I1471"/>
  <c r="I1470"/>
  <c r="I1469"/>
  <c r="I1468"/>
  <c r="I1467"/>
  <c r="I1466"/>
  <c r="I1463"/>
  <c r="I1457"/>
  <c r="I1455"/>
  <c r="I1452"/>
  <c r="I1451"/>
  <c r="I1450"/>
  <c r="I1449"/>
  <c r="I1448"/>
  <c r="I1445"/>
  <c r="I1444"/>
  <c r="I1443"/>
  <c r="I1442"/>
  <c r="I1441"/>
  <c r="I1440"/>
  <c r="I1437"/>
  <c r="I1436"/>
  <c r="I1434"/>
  <c r="I1432"/>
  <c r="I1429"/>
  <c r="I1427"/>
  <c r="I1425"/>
  <c r="I1414"/>
  <c r="I1411"/>
  <c r="I1404"/>
  <c r="I1398"/>
  <c r="I1394"/>
  <c r="I1393"/>
  <c r="I1389"/>
  <c r="I1388"/>
  <c r="I1384"/>
  <c r="I1371"/>
  <c r="I1370"/>
  <c r="I1368"/>
  <c r="I1367"/>
  <c r="I1366"/>
  <c r="I1363"/>
  <c r="I1362"/>
  <c r="I1361"/>
  <c r="I1356"/>
  <c r="I1354"/>
  <c r="I1353"/>
  <c r="I1351"/>
  <c r="I1347"/>
  <c r="I1342"/>
  <c r="I1341"/>
  <c r="I1340"/>
  <c r="I1339"/>
  <c r="I1335"/>
  <c r="I1334"/>
  <c r="I1330"/>
  <c r="I1329"/>
  <c r="I1322"/>
  <c r="I1321"/>
  <c r="I1320"/>
  <c r="I1319"/>
  <c r="I1316"/>
  <c r="I1315"/>
  <c r="I1314"/>
  <c r="I1313"/>
  <c r="I1311"/>
  <c r="I1310"/>
  <c r="I1308"/>
  <c r="I1307"/>
  <c r="I1303"/>
  <c r="I1302"/>
  <c r="I1301"/>
  <c r="I1300"/>
  <c r="I1299"/>
  <c r="I1296"/>
  <c r="I1293"/>
  <c r="I1291"/>
  <c r="I1290"/>
  <c r="I1289"/>
  <c r="I1287"/>
  <c r="I1286"/>
  <c r="I1284"/>
  <c r="I1280"/>
  <c r="I1277"/>
  <c r="I1276"/>
  <c r="I1267"/>
  <c r="I1266"/>
  <c r="I1265"/>
  <c r="I1262"/>
  <c r="I1261"/>
  <c r="I1260"/>
  <c r="I1259"/>
  <c r="I1254"/>
  <c r="I1252"/>
  <c r="I1243"/>
  <c r="I1239"/>
  <c r="I1232"/>
  <c r="I1231"/>
  <c r="I1230"/>
  <c r="I1228"/>
  <c r="I1226"/>
  <c r="I1225"/>
  <c r="I1224"/>
  <c r="I1222"/>
  <c r="I1220"/>
  <c r="I1218"/>
  <c r="I1215"/>
  <c r="I1212"/>
  <c r="I1211"/>
  <c r="I1210"/>
  <c r="I1209"/>
  <c r="I1208"/>
  <c r="I1207"/>
  <c r="I1204"/>
  <c r="I1198"/>
  <c r="I1196"/>
  <c r="I1194"/>
  <c r="I1193"/>
  <c r="I1191"/>
  <c r="I1190"/>
  <c r="I1187"/>
  <c r="I1183"/>
  <c r="I1181"/>
  <c r="I1174"/>
  <c r="I1172"/>
  <c r="I1170"/>
  <c r="I1169"/>
  <c r="I1168"/>
  <c r="I1167"/>
  <c r="I1166"/>
  <c r="I1165"/>
  <c r="I1163"/>
  <c r="I1162"/>
  <c r="I1161"/>
  <c r="I1156"/>
  <c r="I1153"/>
  <c r="I1151"/>
  <c r="I1149"/>
  <c r="I1148"/>
  <c r="I1147"/>
  <c r="I1144"/>
  <c r="I1142"/>
  <c r="I1137"/>
  <c r="I1129"/>
  <c r="I1124"/>
  <c r="I1120"/>
  <c r="I1118"/>
  <c r="I1116"/>
  <c r="I1115"/>
  <c r="I1114"/>
  <c r="I1111"/>
  <c r="I1107"/>
  <c r="I1106"/>
  <c r="I1104"/>
  <c r="I1103"/>
  <c r="I1102"/>
  <c r="I1100"/>
  <c r="I1097"/>
  <c r="I1092"/>
  <c r="I1091"/>
  <c r="I1089"/>
  <c r="I1086"/>
  <c r="I1085"/>
  <c r="I1084"/>
  <c r="I1081"/>
  <c r="I1079"/>
  <c r="I1078"/>
  <c r="I1076"/>
  <c r="I1071"/>
  <c r="I1068"/>
  <c r="I1067"/>
  <c r="I1066"/>
  <c r="I1065"/>
  <c r="I1060"/>
  <c r="I1057"/>
  <c r="I1054"/>
  <c r="I1052"/>
  <c r="I1051"/>
  <c r="I1049"/>
  <c r="I1047"/>
  <c r="I1043"/>
  <c r="I1038"/>
  <c r="I1027"/>
  <c r="I1023"/>
  <c r="I1019"/>
  <c r="I1018"/>
  <c r="I1014"/>
  <c r="I1013"/>
  <c r="I1011"/>
  <c r="I1007"/>
  <c r="I1004"/>
  <c r="I1000"/>
  <c r="I999"/>
  <c r="I996"/>
  <c r="I995"/>
  <c r="I991"/>
  <c r="I985"/>
  <c r="I983"/>
  <c r="I978"/>
  <c r="I973"/>
  <c r="I969"/>
  <c r="I968"/>
  <c r="I966"/>
  <c r="I965"/>
  <c r="I962"/>
  <c r="I959"/>
  <c r="I958"/>
  <c r="I957"/>
  <c r="I955"/>
  <c r="I954"/>
  <c r="I952"/>
  <c r="I945"/>
  <c r="I944"/>
  <c r="I937"/>
  <c r="I934"/>
  <c r="I933"/>
  <c r="I931"/>
  <c r="I930"/>
  <c r="I928"/>
  <c r="I926"/>
  <c r="I924"/>
  <c r="I920"/>
  <c r="I919"/>
  <c r="I912"/>
  <c r="I910"/>
  <c r="I908"/>
  <c r="I907"/>
  <c r="I906"/>
  <c r="I905"/>
  <c r="I903"/>
  <c r="I902"/>
  <c r="I897"/>
  <c r="I896"/>
  <c r="I895"/>
  <c r="I890"/>
  <c r="I885"/>
  <c r="I884"/>
  <c r="I880"/>
  <c r="I875"/>
  <c r="I872"/>
  <c r="I870"/>
  <c r="I867"/>
  <c r="I866"/>
  <c r="I865"/>
  <c r="I861"/>
  <c r="I859"/>
  <c r="I856"/>
  <c r="I855"/>
  <c r="I854"/>
  <c r="I850"/>
  <c r="I847"/>
  <c r="I843"/>
  <c r="I842"/>
  <c r="I841"/>
  <c r="I839"/>
  <c r="I837"/>
  <c r="I832"/>
  <c r="I831"/>
  <c r="I829"/>
  <c r="I828"/>
  <c r="I823"/>
  <c r="I816"/>
  <c r="I811"/>
  <c r="I810"/>
  <c r="I809"/>
  <c r="I806"/>
  <c r="I805"/>
  <c r="I804"/>
  <c r="I802"/>
  <c r="I800"/>
  <c r="I799"/>
  <c r="I797"/>
  <c r="I794"/>
  <c r="I792"/>
  <c r="I791"/>
  <c r="I790"/>
  <c r="I789"/>
  <c r="I785"/>
  <c r="I783"/>
  <c r="I782"/>
  <c r="I779"/>
  <c r="I778"/>
  <c r="I772"/>
  <c r="I766"/>
  <c r="I765"/>
  <c r="I764"/>
  <c r="I763"/>
  <c r="I762"/>
  <c r="I761"/>
  <c r="I760"/>
  <c r="I759"/>
  <c r="I758"/>
  <c r="I755"/>
  <c r="I748"/>
  <c r="I747"/>
  <c r="I745"/>
  <c r="I740"/>
  <c r="I739"/>
  <c r="I738"/>
  <c r="I737"/>
  <c r="I736"/>
  <c r="I734"/>
  <c r="I733"/>
  <c r="I731"/>
  <c r="I730"/>
  <c r="I729"/>
  <c r="I728"/>
  <c r="I726"/>
  <c r="I725"/>
  <c r="I724"/>
  <c r="I722"/>
  <c r="I707"/>
  <c r="I706"/>
  <c r="I700"/>
  <c r="I699"/>
  <c r="I698"/>
  <c r="I697"/>
  <c r="I695"/>
  <c r="I692"/>
  <c r="I691"/>
  <c r="I685"/>
  <c r="I681"/>
  <c r="I678"/>
  <c r="I676"/>
  <c r="I674"/>
  <c r="I672"/>
  <c r="I668"/>
  <c r="I667"/>
  <c r="I662"/>
  <c r="I661"/>
  <c r="I660"/>
  <c r="I657"/>
  <c r="I635"/>
  <c r="I632"/>
  <c r="I630"/>
  <c r="I628"/>
  <c r="I627"/>
  <c r="I625"/>
  <c r="I622"/>
  <c r="I621"/>
  <c r="I620"/>
  <c r="I617"/>
  <c r="I614"/>
  <c r="I611"/>
  <c r="I609"/>
  <c r="I608"/>
  <c r="I606"/>
  <c r="I605"/>
  <c r="I604"/>
  <c r="I598"/>
  <c r="I594"/>
  <c r="I593"/>
  <c r="I592"/>
  <c r="I591"/>
  <c r="I590"/>
  <c r="I589"/>
  <c r="I588"/>
  <c r="I586"/>
  <c r="I585"/>
  <c r="I584"/>
  <c r="I583"/>
  <c r="I582"/>
  <c r="I581"/>
  <c r="I578"/>
  <c r="I577"/>
  <c r="I575"/>
  <c r="I574"/>
  <c r="I573"/>
  <c r="I572"/>
  <c r="I571"/>
  <c r="I567"/>
  <c r="I565"/>
  <c r="I562"/>
  <c r="I561"/>
  <c r="I559"/>
  <c r="I558"/>
  <c r="I557"/>
  <c r="I552"/>
  <c r="I549"/>
  <c r="I546"/>
  <c r="I543"/>
  <c r="I539"/>
  <c r="I538"/>
  <c r="I534"/>
  <c r="I528"/>
  <c r="I522"/>
  <c r="I521"/>
  <c r="I519"/>
  <c r="I509"/>
  <c r="I508"/>
  <c r="I503"/>
  <c r="I501"/>
  <c r="I500"/>
  <c r="I498"/>
  <c r="I496"/>
  <c r="I495"/>
  <c r="I493"/>
  <c r="I492"/>
  <c r="I489"/>
  <c r="I488"/>
  <c r="I480"/>
  <c r="I479"/>
  <c r="I478"/>
  <c r="I475"/>
  <c r="I473"/>
  <c r="I472"/>
  <c r="I467"/>
  <c r="I459"/>
  <c r="I453"/>
  <c r="I452"/>
  <c r="I451"/>
  <c r="I450"/>
  <c r="I444"/>
  <c r="I443"/>
  <c r="I439"/>
  <c r="I432"/>
  <c r="I430"/>
  <c r="I428"/>
  <c r="I427"/>
  <c r="I425"/>
  <c r="I424"/>
  <c r="I423"/>
  <c r="I419"/>
  <c r="I418"/>
  <c r="I414"/>
  <c r="I413"/>
  <c r="I412"/>
  <c r="I410"/>
  <c r="I409"/>
  <c r="I406"/>
  <c r="I405"/>
  <c r="I401"/>
  <c r="I398"/>
  <c r="I396"/>
  <c r="I392"/>
  <c r="I387"/>
  <c r="I386"/>
  <c r="I385"/>
  <c r="I382"/>
  <c r="I380"/>
  <c r="I378"/>
  <c r="I371"/>
  <c r="I370"/>
  <c r="I369"/>
  <c r="I367"/>
  <c r="I366"/>
  <c r="I365"/>
  <c r="I362"/>
  <c r="I361"/>
  <c r="I357"/>
  <c r="I352"/>
  <c r="I350"/>
  <c r="I346"/>
  <c r="I345"/>
  <c r="I344"/>
  <c r="I342"/>
  <c r="I340"/>
  <c r="I337"/>
  <c r="I335"/>
  <c r="I332"/>
  <c r="I331"/>
  <c r="I330"/>
  <c r="I327"/>
  <c r="I326"/>
  <c r="I324"/>
  <c r="I323"/>
  <c r="I318"/>
  <c r="I314"/>
  <c r="I312"/>
  <c r="I310"/>
  <c r="I307"/>
  <c r="I305"/>
  <c r="I304"/>
  <c r="I294"/>
  <c r="I292"/>
  <c r="I290"/>
  <c r="I288"/>
  <c r="I285"/>
  <c r="I282"/>
  <c r="I281"/>
  <c r="I274"/>
  <c r="I270"/>
  <c r="I269"/>
  <c r="I267"/>
  <c r="I265"/>
  <c r="I263"/>
  <c r="I261"/>
  <c r="I260"/>
  <c r="I251"/>
  <c r="I250"/>
  <c r="I245"/>
  <c r="I241"/>
  <c r="I238"/>
  <c r="I237"/>
  <c r="I236"/>
  <c r="I234"/>
  <c r="I229"/>
  <c r="I226"/>
  <c r="I224"/>
  <c r="I223"/>
  <c r="I219"/>
  <c r="I218"/>
  <c r="I213"/>
  <c r="I211"/>
  <c r="I210"/>
  <c r="I199"/>
  <c r="I192"/>
  <c r="I191"/>
  <c r="I190"/>
  <c r="I189"/>
  <c r="I187"/>
  <c r="I177"/>
  <c r="I176"/>
  <c r="I173"/>
  <c r="I168"/>
  <c r="I165"/>
  <c r="I164"/>
  <c r="I162"/>
  <c r="I161"/>
  <c r="I160"/>
  <c r="I159"/>
  <c r="I158"/>
  <c r="I156"/>
  <c r="I151"/>
  <c r="I150"/>
  <c r="I146"/>
  <c r="I143"/>
  <c r="I142"/>
  <c r="I141"/>
  <c r="I137"/>
  <c r="I135"/>
  <c r="I133"/>
  <c r="I132"/>
  <c r="I123"/>
  <c r="I122"/>
  <c r="I121"/>
  <c r="I119"/>
  <c r="I113"/>
  <c r="I110"/>
  <c r="I108"/>
  <c r="I105"/>
  <c r="I102"/>
  <c r="I97"/>
  <c r="I93"/>
  <c r="I92"/>
  <c r="I91"/>
  <c r="I88"/>
  <c r="I87"/>
  <c r="I84"/>
  <c r="I81"/>
  <c r="I79"/>
  <c r="I78"/>
  <c r="I77"/>
  <c r="I75"/>
  <c r="I74"/>
  <c r="I73"/>
  <c r="I71"/>
  <c r="I68"/>
  <c r="I64"/>
  <c r="I63"/>
  <c r="I62"/>
  <c r="I58"/>
  <c r="I55"/>
  <c r="I51"/>
  <c r="I50"/>
  <c r="I45"/>
  <c r="I39"/>
  <c r="I38"/>
  <c r="I37"/>
  <c r="I36"/>
  <c r="I33"/>
  <c r="I29"/>
  <c r="I28"/>
  <c r="I26"/>
  <c r="I25"/>
  <c r="I23"/>
  <c r="I16"/>
  <c r="I15"/>
  <c r="I14"/>
  <c r="I13"/>
  <c r="I12"/>
  <c r="I11"/>
  <c r="I10"/>
  <c r="I8"/>
  <c r="I7"/>
  <c r="I5"/>
  <c r="I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G9580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G9660"/>
  <c r="G9661"/>
  <c r="G9662"/>
  <c r="G9663"/>
  <c r="G9664"/>
  <c r="G9665"/>
  <c r="G9666"/>
  <c r="G9667"/>
  <c r="G9668"/>
  <c r="G9669"/>
  <c r="G9670"/>
  <c r="G9671"/>
  <c r="G9672"/>
  <c r="G9673"/>
  <c r="G9674"/>
  <c r="G9675"/>
  <c r="G9676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G9709"/>
  <c r="G9710"/>
  <c r="G9711"/>
  <c r="G9712"/>
  <c r="G9713"/>
  <c r="G9714"/>
  <c r="G9715"/>
  <c r="G9716"/>
  <c r="G9717"/>
  <c r="G9718"/>
  <c r="G9719"/>
  <c r="G9720"/>
  <c r="G9721"/>
  <c r="G9722"/>
  <c r="G9723"/>
  <c r="G9724"/>
  <c r="G9725"/>
  <c r="G9726"/>
  <c r="G9727"/>
  <c r="G9728"/>
  <c r="G9729"/>
  <c r="G9730"/>
  <c r="G9731"/>
  <c r="G9732"/>
  <c r="G9733"/>
  <c r="G9734"/>
  <c r="G9735"/>
  <c r="G9736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G9753"/>
  <c r="G9754"/>
  <c r="G9755"/>
  <c r="G9756"/>
  <c r="G9757"/>
  <c r="G9758"/>
  <c r="G9759"/>
  <c r="G9760"/>
  <c r="G9761"/>
  <c r="G9762"/>
  <c r="G9763"/>
  <c r="G9764"/>
  <c r="G9765"/>
  <c r="G9766"/>
  <c r="G9767"/>
  <c r="G9768"/>
  <c r="G9769"/>
  <c r="G9770"/>
  <c r="G9771"/>
  <c r="G9772"/>
  <c r="G9773"/>
  <c r="G9774"/>
  <c r="G9775"/>
  <c r="G9776"/>
  <c r="G9777"/>
  <c r="G9778"/>
  <c r="G9779"/>
  <c r="G9780"/>
  <c r="G9781"/>
  <c r="G9782"/>
  <c r="G9783"/>
  <c r="G9784"/>
  <c r="G9785"/>
  <c r="G9786"/>
  <c r="G9787"/>
  <c r="G9788"/>
  <c r="G9789"/>
  <c r="G9790"/>
  <c r="G9791"/>
  <c r="G9792"/>
  <c r="G9793"/>
  <c r="G9794"/>
  <c r="G9795"/>
  <c r="G9796"/>
  <c r="G9797"/>
  <c r="G9798"/>
  <c r="G9799"/>
  <c r="G9800"/>
  <c r="G9801"/>
  <c r="G9802"/>
  <c r="G9803"/>
  <c r="G9804"/>
  <c r="G9805"/>
  <c r="G9806"/>
  <c r="G9807"/>
  <c r="G9808"/>
  <c r="G9809"/>
  <c r="G9810"/>
  <c r="G9811"/>
  <c r="G9812"/>
  <c r="G9813"/>
  <c r="G9814"/>
  <c r="G9815"/>
  <c r="G9816"/>
  <c r="G9817"/>
  <c r="G9818"/>
  <c r="G9819"/>
  <c r="G9820"/>
  <c r="G9821"/>
  <c r="G9822"/>
  <c r="G9823"/>
  <c r="G9824"/>
  <c r="G9825"/>
  <c r="G9826"/>
  <c r="G9827"/>
  <c r="G9828"/>
  <c r="G9829"/>
  <c r="G9830"/>
  <c r="G9831"/>
  <c r="G9832"/>
  <c r="G9833"/>
  <c r="G9834"/>
  <c r="G9835"/>
  <c r="G9836"/>
  <c r="G9837"/>
  <c r="G9838"/>
  <c r="G9839"/>
  <c r="G9840"/>
  <c r="G9841"/>
  <c r="G9842"/>
  <c r="G9843"/>
  <c r="G9844"/>
  <c r="G9845"/>
  <c r="G9846"/>
  <c r="G9847"/>
  <c r="G9848"/>
  <c r="G9849"/>
  <c r="G9850"/>
  <c r="G9851"/>
  <c r="G9852"/>
  <c r="G9853"/>
  <c r="G9854"/>
  <c r="G9855"/>
  <c r="G9856"/>
  <c r="G9857"/>
  <c r="G9858"/>
  <c r="G9859"/>
  <c r="G9860"/>
  <c r="G9861"/>
  <c r="G9862"/>
  <c r="G9863"/>
  <c r="G9864"/>
  <c r="G9865"/>
  <c r="G9866"/>
  <c r="G9867"/>
  <c r="G9868"/>
  <c r="G9869"/>
  <c r="G9870"/>
  <c r="G9871"/>
  <c r="G9872"/>
  <c r="G9873"/>
  <c r="G9874"/>
  <c r="G9875"/>
  <c r="G9876"/>
  <c r="G9877"/>
  <c r="G9878"/>
  <c r="G9879"/>
  <c r="G9880"/>
  <c r="G9881"/>
  <c r="G9882"/>
  <c r="G9883"/>
  <c r="G9884"/>
  <c r="G9885"/>
  <c r="G9886"/>
  <c r="G9887"/>
  <c r="G9888"/>
  <c r="G9889"/>
  <c r="G9890"/>
  <c r="G9891"/>
  <c r="G9892"/>
  <c r="G9893"/>
  <c r="G9894"/>
  <c r="G9895"/>
  <c r="G9896"/>
  <c r="G9897"/>
  <c r="G9898"/>
  <c r="G9899"/>
  <c r="G9900"/>
  <c r="G9901"/>
  <c r="G9902"/>
  <c r="G9903"/>
  <c r="G9904"/>
  <c r="G9905"/>
  <c r="G9906"/>
  <c r="G9907"/>
  <c r="G9908"/>
  <c r="G9909"/>
  <c r="G9910"/>
  <c r="G9911"/>
  <c r="G9912"/>
  <c r="G9913"/>
  <c r="G9914"/>
  <c r="G9915"/>
  <c r="G9916"/>
  <c r="G9917"/>
  <c r="G9918"/>
  <c r="G9919"/>
  <c r="G9920"/>
  <c r="G9921"/>
  <c r="G9922"/>
  <c r="G9923"/>
  <c r="G9924"/>
  <c r="G9925"/>
  <c r="G9926"/>
  <c r="G9927"/>
  <c r="G9928"/>
  <c r="G9929"/>
  <c r="G9930"/>
  <c r="G9931"/>
  <c r="G9932"/>
  <c r="G9933"/>
  <c r="G9934"/>
  <c r="G9935"/>
  <c r="G9936"/>
  <c r="G9937"/>
  <c r="G9938"/>
  <c r="G9939"/>
  <c r="G9940"/>
  <c r="G9941"/>
  <c r="G9942"/>
  <c r="G9943"/>
  <c r="G9944"/>
  <c r="G9945"/>
  <c r="G9946"/>
  <c r="G9947"/>
  <c r="G9948"/>
  <c r="G9949"/>
  <c r="G9950"/>
  <c r="G9951"/>
  <c r="G9952"/>
  <c r="G9953"/>
  <c r="G9954"/>
  <c r="G9955"/>
  <c r="G9956"/>
  <c r="G9957"/>
  <c r="G9958"/>
  <c r="G9959"/>
  <c r="G9960"/>
  <c r="G9961"/>
  <c r="G9962"/>
  <c r="G9963"/>
  <c r="G9964"/>
  <c r="G9965"/>
  <c r="G9966"/>
  <c r="G9967"/>
  <c r="G9968"/>
  <c r="G9969"/>
  <c r="G9970"/>
  <c r="G9971"/>
  <c r="G9972"/>
  <c r="G9973"/>
  <c r="G9974"/>
  <c r="G9975"/>
  <c r="G9976"/>
  <c r="G9977"/>
  <c r="G9978"/>
  <c r="G9979"/>
  <c r="G9980"/>
  <c r="G9981"/>
  <c r="G9982"/>
  <c r="G9983"/>
  <c r="G9984"/>
  <c r="G9985"/>
  <c r="G9986"/>
  <c r="G9987"/>
  <c r="G9988"/>
  <c r="G9989"/>
  <c r="G9990"/>
  <c r="G9991"/>
  <c r="G9992"/>
  <c r="G9993"/>
  <c r="G9994"/>
  <c r="G9995"/>
  <c r="G9996"/>
  <c r="G9997"/>
  <c r="G9998"/>
  <c r="G9999"/>
  <c r="G10000"/>
  <c r="G10001"/>
  <c r="G10002"/>
  <c r="G10003"/>
  <c r="G10004"/>
  <c r="G10005"/>
  <c r="G10006"/>
  <c r="G10007"/>
  <c r="G10008"/>
  <c r="G10009"/>
  <c r="G10010"/>
  <c r="G10011"/>
  <c r="G10012"/>
  <c r="G10013"/>
  <c r="G10014"/>
  <c r="G10015"/>
  <c r="G10016"/>
  <c r="G10017"/>
  <c r="G10018"/>
  <c r="G10019"/>
  <c r="G10020"/>
  <c r="G10021"/>
  <c r="G10022"/>
  <c r="G10023"/>
  <c r="G10024"/>
  <c r="G10025"/>
  <c r="G10026"/>
  <c r="G10027"/>
  <c r="G10028"/>
  <c r="G10029"/>
  <c r="G10030"/>
  <c r="G10031"/>
  <c r="G10032"/>
  <c r="G10033"/>
  <c r="G10034"/>
  <c r="G10035"/>
  <c r="G10036"/>
  <c r="G10037"/>
  <c r="G10038"/>
  <c r="G10039"/>
  <c r="G10040"/>
  <c r="G10041"/>
  <c r="G10042"/>
  <c r="G10043"/>
  <c r="G10044"/>
  <c r="G10045"/>
  <c r="G10046"/>
  <c r="G10047"/>
  <c r="G10048"/>
  <c r="G10049"/>
  <c r="G10050"/>
  <c r="G10051"/>
  <c r="G10052"/>
  <c r="G10053"/>
  <c r="G10054"/>
  <c r="G10055"/>
  <c r="G10056"/>
  <c r="G10057"/>
  <c r="G10058"/>
  <c r="G10059"/>
  <c r="G10060"/>
  <c r="G10061"/>
  <c r="G10062"/>
  <c r="G10063"/>
  <c r="G10064"/>
  <c r="G10065"/>
  <c r="G10066"/>
  <c r="G10067"/>
  <c r="G10068"/>
  <c r="G10069"/>
  <c r="G10070"/>
  <c r="G10071"/>
  <c r="G10072"/>
  <c r="G10073"/>
  <c r="G10074"/>
  <c r="G10075"/>
  <c r="G10076"/>
  <c r="G10077"/>
  <c r="G10078"/>
  <c r="G10079"/>
  <c r="G10080"/>
  <c r="G10081"/>
  <c r="G10082"/>
  <c r="G10083"/>
  <c r="G10084"/>
  <c r="G10085"/>
  <c r="G10086"/>
  <c r="G10087"/>
  <c r="G10088"/>
  <c r="G10089"/>
  <c r="G10090"/>
  <c r="G10091"/>
  <c r="G10092"/>
  <c r="G10093"/>
  <c r="G10094"/>
  <c r="G10095"/>
  <c r="G10096"/>
  <c r="G10097"/>
  <c r="G10098"/>
  <c r="G10099"/>
  <c r="G10100"/>
  <c r="G10101"/>
  <c r="G10102"/>
  <c r="G10103"/>
  <c r="G10104"/>
  <c r="G10105"/>
  <c r="G10106"/>
  <c r="G10107"/>
  <c r="G10108"/>
  <c r="G10109"/>
  <c r="G10110"/>
  <c r="G10111"/>
  <c r="G10112"/>
  <c r="G10113"/>
  <c r="G10114"/>
  <c r="G10115"/>
  <c r="G10116"/>
  <c r="G10117"/>
  <c r="G10118"/>
  <c r="G10119"/>
  <c r="G10120"/>
  <c r="G10121"/>
  <c r="G10122"/>
  <c r="G10123"/>
  <c r="G10124"/>
  <c r="G10125"/>
  <c r="G10126"/>
  <c r="G10127"/>
  <c r="G10128"/>
  <c r="G10129"/>
  <c r="G10130"/>
  <c r="G10131"/>
  <c r="G10132"/>
  <c r="G10133"/>
  <c r="G10134"/>
  <c r="G10135"/>
  <c r="G10136"/>
  <c r="G10137"/>
  <c r="G10138"/>
  <c r="G10139"/>
  <c r="G10140"/>
  <c r="G10141"/>
  <c r="G10142"/>
  <c r="G10143"/>
  <c r="G10144"/>
  <c r="G10145"/>
  <c r="G10146"/>
  <c r="G10147"/>
  <c r="G10148"/>
  <c r="G10149"/>
  <c r="G10150"/>
  <c r="G10151"/>
  <c r="G10152"/>
  <c r="G10153"/>
  <c r="G10154"/>
  <c r="G10155"/>
  <c r="G10156"/>
  <c r="G10157"/>
  <c r="G10158"/>
  <c r="G10159"/>
  <c r="G10160"/>
  <c r="G10161"/>
  <c r="G10162"/>
  <c r="G10163"/>
  <c r="G10164"/>
  <c r="G10165"/>
  <c r="G10166"/>
  <c r="G10167"/>
  <c r="G10168"/>
  <c r="G10169"/>
  <c r="G10170"/>
  <c r="G10171"/>
  <c r="G10172"/>
  <c r="G10173"/>
  <c r="G10174"/>
  <c r="G10175"/>
  <c r="G10176"/>
  <c r="G10177"/>
  <c r="G10178"/>
  <c r="G10179"/>
  <c r="G10180"/>
  <c r="G10181"/>
  <c r="G10182"/>
  <c r="G10183"/>
  <c r="G10184"/>
  <c r="G10185"/>
  <c r="G10186"/>
  <c r="G10187"/>
  <c r="G10188"/>
  <c r="G10189"/>
  <c r="G10190"/>
  <c r="G10191"/>
  <c r="G10192"/>
  <c r="G10193"/>
  <c r="G10194"/>
  <c r="G10195"/>
  <c r="G10196"/>
  <c r="G10197"/>
  <c r="G10198"/>
  <c r="G10199"/>
  <c r="G10200"/>
  <c r="G10201"/>
  <c r="G10202"/>
  <c r="G10203"/>
  <c r="G10204"/>
  <c r="G10205"/>
  <c r="G10206"/>
  <c r="G10207"/>
  <c r="G10208"/>
  <c r="G10209"/>
  <c r="G10210"/>
  <c r="G10211"/>
  <c r="G10212"/>
  <c r="G10213"/>
  <c r="G10214"/>
  <c r="G10215"/>
  <c r="G10216"/>
  <c r="G10217"/>
  <c r="G10218"/>
  <c r="G10219"/>
  <c r="G10220"/>
  <c r="G10221"/>
  <c r="G10222"/>
  <c r="G10223"/>
  <c r="G10224"/>
  <c r="G10225"/>
  <c r="G10226"/>
  <c r="G10227"/>
  <c r="G10228"/>
  <c r="G10229"/>
  <c r="G10230"/>
  <c r="G10231"/>
  <c r="G10232"/>
  <c r="G10233"/>
  <c r="G10234"/>
  <c r="G10235"/>
  <c r="G10236"/>
  <c r="G10237"/>
  <c r="G10238"/>
  <c r="G10239"/>
  <c r="G10240"/>
  <c r="G10241"/>
  <c r="G10242"/>
  <c r="G10243"/>
  <c r="G10244"/>
  <c r="G10245"/>
  <c r="G10246"/>
  <c r="G10247"/>
  <c r="G10248"/>
  <c r="G10249"/>
  <c r="G10250"/>
  <c r="G10251"/>
  <c r="G10252"/>
  <c r="G10253"/>
  <c r="G10254"/>
  <c r="G10255"/>
  <c r="G10256"/>
  <c r="G10257"/>
  <c r="G10258"/>
  <c r="G10259"/>
  <c r="G10260"/>
  <c r="G10261"/>
  <c r="G10262"/>
  <c r="G10263"/>
  <c r="G10264"/>
  <c r="G10265"/>
  <c r="G10266"/>
  <c r="G10267"/>
  <c r="G10268"/>
  <c r="G10269"/>
  <c r="G10270"/>
  <c r="G10271"/>
  <c r="G10272"/>
  <c r="G10273"/>
  <c r="G10274"/>
  <c r="G10275"/>
  <c r="G10276"/>
  <c r="G10277"/>
  <c r="G10278"/>
  <c r="G10279"/>
  <c r="G10280"/>
  <c r="G10281"/>
  <c r="G10282"/>
  <c r="G10283"/>
  <c r="G10284"/>
  <c r="G10285"/>
  <c r="G10286"/>
  <c r="G10287"/>
  <c r="G10288"/>
  <c r="G10289"/>
  <c r="G10290"/>
  <c r="G10291"/>
  <c r="G10292"/>
  <c r="G10293"/>
  <c r="G10294"/>
  <c r="G10295"/>
  <c r="G10296"/>
  <c r="G10297"/>
  <c r="G10298"/>
  <c r="G10299"/>
  <c r="G10300"/>
  <c r="G10301"/>
  <c r="G10302"/>
  <c r="G10303"/>
  <c r="G10304"/>
  <c r="G10305"/>
  <c r="G10306"/>
  <c r="G10307"/>
  <c r="G10308"/>
  <c r="G10309"/>
  <c r="G10310"/>
  <c r="G10311"/>
  <c r="G10312"/>
  <c r="G10313"/>
  <c r="G10314"/>
  <c r="G10315"/>
  <c r="G10316"/>
  <c r="G10317"/>
  <c r="G10318"/>
  <c r="G10319"/>
  <c r="G10320"/>
  <c r="G10321"/>
  <c r="G10322"/>
  <c r="G10323"/>
  <c r="G10324"/>
  <c r="G10325"/>
  <c r="G10326"/>
  <c r="G10327"/>
  <c r="G10328"/>
  <c r="G10329"/>
  <c r="G10330"/>
  <c r="G10331"/>
  <c r="G10332"/>
  <c r="G10333"/>
  <c r="G10334"/>
  <c r="G10335"/>
  <c r="G10336"/>
  <c r="G10337"/>
  <c r="G10338"/>
  <c r="G10339"/>
  <c r="G10340"/>
  <c r="G10341"/>
  <c r="G10342"/>
  <c r="G10343"/>
  <c r="G10344"/>
  <c r="G10345"/>
  <c r="G10346"/>
  <c r="G10347"/>
  <c r="G10348"/>
  <c r="G10349"/>
  <c r="G10350"/>
  <c r="G10351"/>
  <c r="G10352"/>
  <c r="G10353"/>
  <c r="G10354"/>
  <c r="G10355"/>
  <c r="G10356"/>
  <c r="G10357"/>
  <c r="G10358"/>
  <c r="G10359"/>
  <c r="G10360"/>
  <c r="G10361"/>
  <c r="G10362"/>
  <c r="G10363"/>
  <c r="G10364"/>
  <c r="G10365"/>
  <c r="G10366"/>
  <c r="G10367"/>
  <c r="G10368"/>
  <c r="G10369"/>
  <c r="G10370"/>
  <c r="G10371"/>
  <c r="G10372"/>
  <c r="G10373"/>
  <c r="G10374"/>
  <c r="G10375"/>
  <c r="G10376"/>
  <c r="G10377"/>
  <c r="G10378"/>
  <c r="G10379"/>
  <c r="G10380"/>
  <c r="G10381"/>
  <c r="G10382"/>
  <c r="G10383"/>
  <c r="G10384"/>
  <c r="G10385"/>
  <c r="G10386"/>
  <c r="G10387"/>
  <c r="G10388"/>
  <c r="G10389"/>
  <c r="G10390"/>
  <c r="G10391"/>
  <c r="G10392"/>
  <c r="G10393"/>
  <c r="G10394"/>
  <c r="G10395"/>
  <c r="G10396"/>
  <c r="G10397"/>
  <c r="G10398"/>
  <c r="G10399"/>
  <c r="G10400"/>
  <c r="G10401"/>
  <c r="G10402"/>
  <c r="G10403"/>
  <c r="G10404"/>
  <c r="G10405"/>
  <c r="G10406"/>
  <c r="G10407"/>
  <c r="G10408"/>
  <c r="G10409"/>
  <c r="G10410"/>
  <c r="G10411"/>
  <c r="G10412"/>
  <c r="G10413"/>
  <c r="G10414"/>
  <c r="G10415"/>
  <c r="G10416"/>
  <c r="G10417"/>
  <c r="G10418"/>
  <c r="G10419"/>
  <c r="G10420"/>
  <c r="G10421"/>
  <c r="G10422"/>
  <c r="G10423"/>
  <c r="G10424"/>
  <c r="G10425"/>
  <c r="G10426"/>
  <c r="G10427"/>
  <c r="G10428"/>
  <c r="G10429"/>
  <c r="G10430"/>
  <c r="G10431"/>
  <c r="G10432"/>
  <c r="G10433"/>
  <c r="G10434"/>
  <c r="G10435"/>
  <c r="G10436"/>
  <c r="G10437"/>
  <c r="G10438"/>
  <c r="G10439"/>
  <c r="G10440"/>
  <c r="G10441"/>
  <c r="G10442"/>
  <c r="G10443"/>
  <c r="G10444"/>
  <c r="G10445"/>
  <c r="G10446"/>
  <c r="G10447"/>
  <c r="G10448"/>
  <c r="G10449"/>
  <c r="G10450"/>
  <c r="G10451"/>
  <c r="G10452"/>
  <c r="G10453"/>
  <c r="G10454"/>
  <c r="G10455"/>
  <c r="G10456"/>
  <c r="G10457"/>
  <c r="G10458"/>
  <c r="G10459"/>
  <c r="G10460"/>
  <c r="G10461"/>
  <c r="G10462"/>
  <c r="G10463"/>
  <c r="G10464"/>
  <c r="G10465"/>
  <c r="G10466"/>
  <c r="G10467"/>
  <c r="G10468"/>
  <c r="G10469"/>
  <c r="G10470"/>
  <c r="G10471"/>
  <c r="G10472"/>
  <c r="G10473"/>
  <c r="G10474"/>
  <c r="G10475"/>
  <c r="G10476"/>
  <c r="G10477"/>
  <c r="G10478"/>
  <c r="G10479"/>
  <c r="G10480"/>
  <c r="G10481"/>
  <c r="G10482"/>
  <c r="G10483"/>
  <c r="G10484"/>
  <c r="G10485"/>
  <c r="G10486"/>
  <c r="G10487"/>
  <c r="G10488"/>
  <c r="G10489"/>
  <c r="G10490"/>
  <c r="G10491"/>
  <c r="G10492"/>
  <c r="G10493"/>
  <c r="G10494"/>
  <c r="G10495"/>
  <c r="G10496"/>
  <c r="G10497"/>
  <c r="G10498"/>
  <c r="G10499"/>
  <c r="G10500"/>
  <c r="G10501"/>
  <c r="G10502"/>
  <c r="G10503"/>
  <c r="G10504"/>
  <c r="G10505"/>
  <c r="G10506"/>
  <c r="G10507"/>
  <c r="G10508"/>
  <c r="G10509"/>
  <c r="G10510"/>
  <c r="G10511"/>
  <c r="G10512"/>
  <c r="G10513"/>
  <c r="G10514"/>
  <c r="G10515"/>
  <c r="G10516"/>
  <c r="G10517"/>
  <c r="G10518"/>
  <c r="G10519"/>
  <c r="G10520"/>
  <c r="G10521"/>
  <c r="G10522"/>
  <c r="G10523"/>
  <c r="G10524"/>
  <c r="G10525"/>
  <c r="G10526"/>
  <c r="G10527"/>
  <c r="G10528"/>
  <c r="G10529"/>
  <c r="G10530"/>
  <c r="G10531"/>
  <c r="G10532"/>
  <c r="G10533"/>
  <c r="G10534"/>
  <c r="G10535"/>
  <c r="G10536"/>
  <c r="G10537"/>
  <c r="G10538"/>
  <c r="G10539"/>
  <c r="G10540"/>
  <c r="G10541"/>
  <c r="G10542"/>
  <c r="G10543"/>
  <c r="G10544"/>
  <c r="G10545"/>
  <c r="G10546"/>
  <c r="G10547"/>
  <c r="G10548"/>
  <c r="G10549"/>
  <c r="G10550"/>
  <c r="G10551"/>
  <c r="G10552"/>
  <c r="G10553"/>
  <c r="G10554"/>
  <c r="G10555"/>
  <c r="G10556"/>
  <c r="G10557"/>
  <c r="G10558"/>
  <c r="G10559"/>
  <c r="G10560"/>
  <c r="G10561"/>
  <c r="G10562"/>
  <c r="G10563"/>
  <c r="G10564"/>
  <c r="G10565"/>
  <c r="G10566"/>
  <c r="G10567"/>
  <c r="G10568"/>
  <c r="G10569"/>
  <c r="G10570"/>
  <c r="G10571"/>
  <c r="G10572"/>
  <c r="G10573"/>
  <c r="G10574"/>
  <c r="G10575"/>
  <c r="G10576"/>
  <c r="G10577"/>
  <c r="G10578"/>
  <c r="G10579"/>
  <c r="G10580"/>
  <c r="G10581"/>
  <c r="G10582"/>
  <c r="G10583"/>
  <c r="G10584"/>
  <c r="G10585"/>
  <c r="G10586"/>
  <c r="G10587"/>
  <c r="G10588"/>
  <c r="G10589"/>
  <c r="G10590"/>
  <c r="G10591"/>
  <c r="G10592"/>
  <c r="G10593"/>
  <c r="G10594"/>
  <c r="G10595"/>
  <c r="G10596"/>
  <c r="G10597"/>
  <c r="G10598"/>
  <c r="G10599"/>
  <c r="G10600"/>
  <c r="G10601"/>
  <c r="G10602"/>
  <c r="G10603"/>
  <c r="G10604"/>
  <c r="G10605"/>
  <c r="G10606"/>
  <c r="G10607"/>
  <c r="G10608"/>
  <c r="G10609"/>
  <c r="G10610"/>
  <c r="G10611"/>
  <c r="G10612"/>
  <c r="G10613"/>
  <c r="G10614"/>
  <c r="G10615"/>
  <c r="G10616"/>
  <c r="G10617"/>
  <c r="G10618"/>
  <c r="G10619"/>
  <c r="G10620"/>
  <c r="G10621"/>
  <c r="G10622"/>
  <c r="G10623"/>
  <c r="G10624"/>
  <c r="G10625"/>
  <c r="G10626"/>
  <c r="G10627"/>
  <c r="G10628"/>
  <c r="G10629"/>
  <c r="G10630"/>
  <c r="G10631"/>
  <c r="G10632"/>
  <c r="G10633"/>
  <c r="G10634"/>
  <c r="G10635"/>
  <c r="G10636"/>
  <c r="G10637"/>
  <c r="G10638"/>
  <c r="G10639"/>
  <c r="G10640"/>
  <c r="G10641"/>
  <c r="G10642"/>
  <c r="G10643"/>
  <c r="G10644"/>
  <c r="G10645"/>
  <c r="G10646"/>
  <c r="G10647"/>
  <c r="G10648"/>
  <c r="G10649"/>
  <c r="G10650"/>
  <c r="G10651"/>
  <c r="G10652"/>
  <c r="G10653"/>
  <c r="G10654"/>
  <c r="G10655"/>
  <c r="G10656"/>
  <c r="G10657"/>
  <c r="G10658"/>
  <c r="G10659"/>
  <c r="G10660"/>
  <c r="G10661"/>
  <c r="G10662"/>
  <c r="G10663"/>
  <c r="G10664"/>
  <c r="G10665"/>
  <c r="G10666"/>
  <c r="G10667"/>
  <c r="G10668"/>
  <c r="G10669"/>
  <c r="G10670"/>
  <c r="G10671"/>
  <c r="G10672"/>
  <c r="G10673"/>
  <c r="G10674"/>
  <c r="G10675"/>
  <c r="G10676"/>
  <c r="G10677"/>
  <c r="G10678"/>
  <c r="G10679"/>
  <c r="G10680"/>
  <c r="G10681"/>
  <c r="G10682"/>
  <c r="G10683"/>
  <c r="G10684"/>
  <c r="G10685"/>
  <c r="G10686"/>
  <c r="G10687"/>
  <c r="G10688"/>
  <c r="G10689"/>
  <c r="G10690"/>
  <c r="G10691"/>
  <c r="G10692"/>
  <c r="G10693"/>
  <c r="G10694"/>
  <c r="G10695"/>
  <c r="G10696"/>
  <c r="G10697"/>
  <c r="G10698"/>
  <c r="G10699"/>
  <c r="G10700"/>
  <c r="G10701"/>
  <c r="G10702"/>
  <c r="G10703"/>
  <c r="G10704"/>
  <c r="G10705"/>
  <c r="G10706"/>
  <c r="G10707"/>
  <c r="G10708"/>
  <c r="G10709"/>
  <c r="G10710"/>
  <c r="G10711"/>
  <c r="G10712"/>
  <c r="G10713"/>
  <c r="G10714"/>
  <c r="G10715"/>
  <c r="G10716"/>
  <c r="G10717"/>
  <c r="G10718"/>
  <c r="G10719"/>
  <c r="G10720"/>
  <c r="G10721"/>
  <c r="G10722"/>
  <c r="G10723"/>
  <c r="G10724"/>
  <c r="G10725"/>
  <c r="G10726"/>
  <c r="G10727"/>
  <c r="G10728"/>
  <c r="G10729"/>
  <c r="G10730"/>
  <c r="G10731"/>
  <c r="G10732"/>
  <c r="G10733"/>
  <c r="G10734"/>
  <c r="G10735"/>
  <c r="G10736"/>
  <c r="G10737"/>
  <c r="G10738"/>
  <c r="G10739"/>
  <c r="G10740"/>
  <c r="G10741"/>
  <c r="G10742"/>
  <c r="G10743"/>
  <c r="G10744"/>
  <c r="G10745"/>
  <c r="G10746"/>
  <c r="G10747"/>
  <c r="G10748"/>
  <c r="G10749"/>
  <c r="G10750"/>
  <c r="G10751"/>
  <c r="G10752"/>
  <c r="G10753"/>
  <c r="G10754"/>
  <c r="G10755"/>
  <c r="G10756"/>
  <c r="G10757"/>
  <c r="G10758"/>
  <c r="G10759"/>
  <c r="G10760"/>
  <c r="G10761"/>
  <c r="G10762"/>
  <c r="G10763"/>
  <c r="G10764"/>
  <c r="G10765"/>
  <c r="G10766"/>
  <c r="G10767"/>
  <c r="G10768"/>
  <c r="G10769"/>
  <c r="G10770"/>
  <c r="G10771"/>
  <c r="G10772"/>
  <c r="G10773"/>
  <c r="G10774"/>
  <c r="G10775"/>
  <c r="G10776"/>
  <c r="G10777"/>
  <c r="G10778"/>
  <c r="G10779"/>
  <c r="G10780"/>
  <c r="G10781"/>
  <c r="G10782"/>
  <c r="G10783"/>
  <c r="G10784"/>
  <c r="G10785"/>
  <c r="G10786"/>
  <c r="G10787"/>
  <c r="G10788"/>
  <c r="G10789"/>
  <c r="G10790"/>
  <c r="G10791"/>
  <c r="G10792"/>
  <c r="G10793"/>
  <c r="G10794"/>
  <c r="G10795"/>
  <c r="G10796"/>
  <c r="G10797"/>
  <c r="G10798"/>
  <c r="G10799"/>
  <c r="G10800"/>
  <c r="G10801"/>
  <c r="G10802"/>
  <c r="G10803"/>
  <c r="G10804"/>
  <c r="G10805"/>
  <c r="G10806"/>
  <c r="G10807"/>
  <c r="G10808"/>
  <c r="G10809"/>
  <c r="G10810"/>
  <c r="G10811"/>
  <c r="G10812"/>
  <c r="G10813"/>
  <c r="G10814"/>
  <c r="G10815"/>
  <c r="G10816"/>
  <c r="G10817"/>
  <c r="G10818"/>
  <c r="G10819"/>
  <c r="G10820"/>
  <c r="G10821"/>
  <c r="G10822"/>
  <c r="G10823"/>
  <c r="G10824"/>
  <c r="G10825"/>
  <c r="G10826"/>
  <c r="G10827"/>
  <c r="G10828"/>
  <c r="G10829"/>
  <c r="G10830"/>
  <c r="G10831"/>
  <c r="G10832"/>
  <c r="G10833"/>
  <c r="G10834"/>
  <c r="G10835"/>
  <c r="G10836"/>
  <c r="G10837"/>
  <c r="G10838"/>
  <c r="G10839"/>
  <c r="G10840"/>
  <c r="G10841"/>
  <c r="G10842"/>
  <c r="G10843"/>
  <c r="G10844"/>
  <c r="G10845"/>
  <c r="G10846"/>
  <c r="G10847"/>
  <c r="G10848"/>
  <c r="G10849"/>
  <c r="G10850"/>
  <c r="G10851"/>
  <c r="G10852"/>
  <c r="G10853"/>
  <c r="G10854"/>
  <c r="G10855"/>
  <c r="G10856"/>
  <c r="G10857"/>
  <c r="G10858"/>
  <c r="G10859"/>
  <c r="G10860"/>
  <c r="G10861"/>
  <c r="G10862"/>
  <c r="G10863"/>
  <c r="G10864"/>
  <c r="G10865"/>
  <c r="G10866"/>
  <c r="G10867"/>
  <c r="G10868"/>
  <c r="G10869"/>
  <c r="G10870"/>
  <c r="G10871"/>
  <c r="G10872"/>
  <c r="G10873"/>
  <c r="G10874"/>
  <c r="G10875"/>
  <c r="G10876"/>
  <c r="G10877"/>
  <c r="G10878"/>
  <c r="G10879"/>
  <c r="G10880"/>
  <c r="G10881"/>
  <c r="G10882"/>
  <c r="G10883"/>
  <c r="G10884"/>
  <c r="G10885"/>
  <c r="G10886"/>
  <c r="G10887"/>
  <c r="G10888"/>
  <c r="G10889"/>
  <c r="G10890"/>
  <c r="G10891"/>
  <c r="G10892"/>
  <c r="G10893"/>
  <c r="G10894"/>
  <c r="G10895"/>
  <c r="G10896"/>
  <c r="G10897"/>
  <c r="G10898"/>
  <c r="G10899"/>
  <c r="G10900"/>
  <c r="G10901"/>
  <c r="G10902"/>
  <c r="G10903"/>
  <c r="G10904"/>
  <c r="G10905"/>
  <c r="G10906"/>
  <c r="G10907"/>
  <c r="G10908"/>
  <c r="G10909"/>
  <c r="G10910"/>
  <c r="G10911"/>
  <c r="G10912"/>
  <c r="G10913"/>
  <c r="G10914"/>
  <c r="G10915"/>
  <c r="G10916"/>
  <c r="G10917"/>
  <c r="G10918"/>
  <c r="G10919"/>
  <c r="G10920"/>
  <c r="G10921"/>
  <c r="G10922"/>
  <c r="G10923"/>
  <c r="G10924"/>
  <c r="G10925"/>
  <c r="G10926"/>
  <c r="G10927"/>
  <c r="G10928"/>
  <c r="G10929"/>
  <c r="G10930"/>
  <c r="G10931"/>
  <c r="G10932"/>
  <c r="G10933"/>
  <c r="G10934"/>
  <c r="G10935"/>
  <c r="G10936"/>
  <c r="G10937"/>
  <c r="G10938"/>
  <c r="G10939"/>
  <c r="G10940"/>
  <c r="G10941"/>
  <c r="G10942"/>
  <c r="G10943"/>
  <c r="G10944"/>
  <c r="G10945"/>
  <c r="G10946"/>
  <c r="G10947"/>
  <c r="G10948"/>
  <c r="G10949"/>
  <c r="G10950"/>
  <c r="G10951"/>
  <c r="G10952"/>
  <c r="G10953"/>
  <c r="G10954"/>
  <c r="G10955"/>
  <c r="G10956"/>
  <c r="G10957"/>
  <c r="G10958"/>
  <c r="G10959"/>
  <c r="G10960"/>
  <c r="G10961"/>
  <c r="G10962"/>
  <c r="G10963"/>
  <c r="G10964"/>
  <c r="G10965"/>
  <c r="G10966"/>
  <c r="G10967"/>
  <c r="G10968"/>
  <c r="G10969"/>
  <c r="G10970"/>
  <c r="G10971"/>
  <c r="G10972"/>
  <c r="G10973"/>
  <c r="G10974"/>
  <c r="G10975"/>
  <c r="G10976"/>
  <c r="G10977"/>
  <c r="G10978"/>
  <c r="G10979"/>
  <c r="G10980"/>
  <c r="G10981"/>
  <c r="G10982"/>
  <c r="G10983"/>
  <c r="G10984"/>
  <c r="G10985"/>
  <c r="G10986"/>
  <c r="G10987"/>
  <c r="G10988"/>
  <c r="G10989"/>
  <c r="G10990"/>
  <c r="G10991"/>
  <c r="G10992"/>
  <c r="G10993"/>
  <c r="G10994"/>
  <c r="G10995"/>
  <c r="G10996"/>
  <c r="G10997"/>
  <c r="G10998"/>
  <c r="G10999"/>
  <c r="G11000"/>
  <c r="G11001"/>
  <c r="G11002"/>
  <c r="G11003"/>
  <c r="G11004"/>
  <c r="G11005"/>
  <c r="G11006"/>
  <c r="G11007"/>
  <c r="G11008"/>
  <c r="G11009"/>
  <c r="G11010"/>
  <c r="G11011"/>
  <c r="G11012"/>
  <c r="G11013"/>
  <c r="G11014"/>
  <c r="G11015"/>
  <c r="G11016"/>
  <c r="G11017"/>
  <c r="G11018"/>
  <c r="G11019"/>
  <c r="G11020"/>
  <c r="G11021"/>
  <c r="G11022"/>
  <c r="G11023"/>
  <c r="G11024"/>
  <c r="G11025"/>
  <c r="G11026"/>
  <c r="G11027"/>
  <c r="G11028"/>
  <c r="G11029"/>
  <c r="G11030"/>
  <c r="G11031"/>
  <c r="G11032"/>
  <c r="G11033"/>
  <c r="G11034"/>
  <c r="G11035"/>
  <c r="G11036"/>
  <c r="G11037"/>
  <c r="G11038"/>
  <c r="G11039"/>
  <c r="G11040"/>
  <c r="G11041"/>
  <c r="G11042"/>
  <c r="G11043"/>
  <c r="G11044"/>
  <c r="G11045"/>
  <c r="G11046"/>
  <c r="G11047"/>
  <c r="G11048"/>
  <c r="G11049"/>
  <c r="G11050"/>
  <c r="G11051"/>
  <c r="G11052"/>
  <c r="G11053"/>
  <c r="G11054"/>
  <c r="G11055"/>
  <c r="G11056"/>
  <c r="G11057"/>
  <c r="G11058"/>
  <c r="G11059"/>
  <c r="G11060"/>
  <c r="G11061"/>
  <c r="G11062"/>
  <c r="G11063"/>
  <c r="G11064"/>
  <c r="G11065"/>
  <c r="G11066"/>
  <c r="G11067"/>
  <c r="G11068"/>
  <c r="G11069"/>
  <c r="G11070"/>
  <c r="G11071"/>
  <c r="G11072"/>
  <c r="G11073"/>
  <c r="G11074"/>
  <c r="G11075"/>
  <c r="G11076"/>
  <c r="G11077"/>
  <c r="G11078"/>
  <c r="G11079"/>
  <c r="G11080"/>
  <c r="G11081"/>
  <c r="G11082"/>
  <c r="G11083"/>
  <c r="G11084"/>
  <c r="G11085"/>
  <c r="G11086"/>
  <c r="G11087"/>
  <c r="G11088"/>
  <c r="G11089"/>
  <c r="G11090"/>
  <c r="G11091"/>
  <c r="G11092"/>
  <c r="G11093"/>
  <c r="G11094"/>
  <c r="G11095"/>
  <c r="G11096"/>
  <c r="G11097"/>
  <c r="G11098"/>
  <c r="G11099"/>
  <c r="G11100"/>
  <c r="G11101"/>
  <c r="G11102"/>
  <c r="G11103"/>
  <c r="G11104"/>
  <c r="G11105"/>
  <c r="G11106"/>
  <c r="G11107"/>
  <c r="G11108"/>
  <c r="G11109"/>
  <c r="G11110"/>
  <c r="G11111"/>
  <c r="G11112"/>
  <c r="G11113"/>
  <c r="G11114"/>
  <c r="G11115"/>
  <c r="G11116"/>
  <c r="G11117"/>
  <c r="G11118"/>
  <c r="G11119"/>
  <c r="G11120"/>
  <c r="G11121"/>
  <c r="G11122"/>
  <c r="G11123"/>
  <c r="G11124"/>
  <c r="G11125"/>
  <c r="G11126"/>
  <c r="G11127"/>
  <c r="G11128"/>
  <c r="G11129"/>
  <c r="G11130"/>
  <c r="G11131"/>
  <c r="G11132"/>
  <c r="G11133"/>
  <c r="G11134"/>
  <c r="G11135"/>
  <c r="G11136"/>
  <c r="G11137"/>
  <c r="G11138"/>
  <c r="G11139"/>
  <c r="G11140"/>
  <c r="G11141"/>
  <c r="G11142"/>
  <c r="G11143"/>
  <c r="G11144"/>
  <c r="G11145"/>
  <c r="G11146"/>
  <c r="G11147"/>
  <c r="G11148"/>
  <c r="G11149"/>
  <c r="G11150"/>
  <c r="G11151"/>
  <c r="G11152"/>
  <c r="G11153"/>
  <c r="G11154"/>
  <c r="G11155"/>
  <c r="G11156"/>
  <c r="G11157"/>
  <c r="G11158"/>
  <c r="G11159"/>
  <c r="G11160"/>
  <c r="G11161"/>
  <c r="G11162"/>
  <c r="G11163"/>
  <c r="G11164"/>
  <c r="G11165"/>
  <c r="G11166"/>
  <c r="G11167"/>
  <c r="G11168"/>
  <c r="G11169"/>
  <c r="G11170"/>
  <c r="G11171"/>
  <c r="G11172"/>
  <c r="G11173"/>
  <c r="G11174"/>
  <c r="G11175"/>
  <c r="G11176"/>
  <c r="G11177"/>
  <c r="G11178"/>
  <c r="G11179"/>
  <c r="G11180"/>
  <c r="G11181"/>
  <c r="G11182"/>
  <c r="G11183"/>
  <c r="G11184"/>
  <c r="G11185"/>
  <c r="G11186"/>
  <c r="G11187"/>
  <c r="G11188"/>
  <c r="G11189"/>
  <c r="G11190"/>
  <c r="G11191"/>
  <c r="G11192"/>
  <c r="G11193"/>
  <c r="G11194"/>
  <c r="G11195"/>
  <c r="G11196"/>
  <c r="G11197"/>
  <c r="G11198"/>
  <c r="G11199"/>
  <c r="G11200"/>
  <c r="G11201"/>
  <c r="G11202"/>
  <c r="G11203"/>
  <c r="G11204"/>
  <c r="G11205"/>
  <c r="G11206"/>
  <c r="G11207"/>
  <c r="G11208"/>
  <c r="G11209"/>
  <c r="G11210"/>
  <c r="G11211"/>
  <c r="G11212"/>
  <c r="G11213"/>
  <c r="G11214"/>
  <c r="G11215"/>
  <c r="G11216"/>
  <c r="G11217"/>
  <c r="G11218"/>
  <c r="G11219"/>
  <c r="G11220"/>
  <c r="G11221"/>
  <c r="G11222"/>
  <c r="G11223"/>
  <c r="G11224"/>
  <c r="G11225"/>
  <c r="G11226"/>
  <c r="G11227"/>
  <c r="G11228"/>
  <c r="G11229"/>
  <c r="G11230"/>
  <c r="G11231"/>
  <c r="G11232"/>
  <c r="G11233"/>
  <c r="G11234"/>
  <c r="G11235"/>
  <c r="G11236"/>
  <c r="G11237"/>
  <c r="G11238"/>
  <c r="G11239"/>
  <c r="G11240"/>
  <c r="G11241"/>
  <c r="G11242"/>
  <c r="G11243"/>
  <c r="G11244"/>
  <c r="G11245"/>
  <c r="G11246"/>
  <c r="G11247"/>
  <c r="G11248"/>
  <c r="G11249"/>
  <c r="G11250"/>
  <c r="G11251"/>
  <c r="G11252"/>
  <c r="G11253"/>
  <c r="G11254"/>
  <c r="G11255"/>
  <c r="G11256"/>
  <c r="G11257"/>
  <c r="G11258"/>
  <c r="G11259"/>
  <c r="G11260"/>
  <c r="G11261"/>
  <c r="G11262"/>
  <c r="G11263"/>
  <c r="G11264"/>
  <c r="G11265"/>
  <c r="G11266"/>
  <c r="G11267"/>
  <c r="G11268"/>
  <c r="G11269"/>
  <c r="G11270"/>
  <c r="G11271"/>
  <c r="G11272"/>
  <c r="G11273"/>
  <c r="G11274"/>
  <c r="G11275"/>
  <c r="G11276"/>
  <c r="G11277"/>
  <c r="G11278"/>
  <c r="G11279"/>
  <c r="G11280"/>
  <c r="G11281"/>
  <c r="G11282"/>
  <c r="G11283"/>
  <c r="G11284"/>
  <c r="G11285"/>
  <c r="G11286"/>
  <c r="G11287"/>
  <c r="G11288"/>
  <c r="G11289"/>
  <c r="G11290"/>
  <c r="G11291"/>
  <c r="G11292"/>
  <c r="G11293"/>
  <c r="G11294"/>
  <c r="G11295"/>
  <c r="G11296"/>
  <c r="G11297"/>
  <c r="G11298"/>
  <c r="G11299"/>
  <c r="G11300"/>
  <c r="G11301"/>
  <c r="G11302"/>
  <c r="G11303"/>
  <c r="G11304"/>
  <c r="G11305"/>
  <c r="G11306"/>
  <c r="G11307"/>
  <c r="G11308"/>
  <c r="G11309"/>
  <c r="G11310"/>
  <c r="G11311"/>
  <c r="G11312"/>
  <c r="G11313"/>
  <c r="G11314"/>
  <c r="G11315"/>
  <c r="G11316"/>
  <c r="G11317"/>
  <c r="G11318"/>
  <c r="G11319"/>
  <c r="G11320"/>
  <c r="G11321"/>
  <c r="G11322"/>
  <c r="G11323"/>
  <c r="G11324"/>
  <c r="G11325"/>
  <c r="G11326"/>
  <c r="G11327"/>
  <c r="G11328"/>
  <c r="G11329"/>
  <c r="G11330"/>
  <c r="G11331"/>
  <c r="G11332"/>
  <c r="G11333"/>
  <c r="G11334"/>
  <c r="G11335"/>
  <c r="G11336"/>
  <c r="G11337"/>
  <c r="G11338"/>
  <c r="G11339"/>
  <c r="G11340"/>
  <c r="G11341"/>
  <c r="G11342"/>
  <c r="G11343"/>
  <c r="G11344"/>
  <c r="G11345"/>
  <c r="G11346"/>
  <c r="G11347"/>
  <c r="G11348"/>
  <c r="G11349"/>
  <c r="G11350"/>
  <c r="G11351"/>
  <c r="G11352"/>
  <c r="G11353"/>
  <c r="G11354"/>
  <c r="G11355"/>
  <c r="G11356"/>
  <c r="G11357"/>
  <c r="G11358"/>
  <c r="G11359"/>
  <c r="G11360"/>
  <c r="G11361"/>
  <c r="G11362"/>
  <c r="G11363"/>
  <c r="G11364"/>
  <c r="G11365"/>
  <c r="G11366"/>
  <c r="G11367"/>
  <c r="G11368"/>
  <c r="G11369"/>
  <c r="G11370"/>
  <c r="G11371"/>
  <c r="G11372"/>
  <c r="G11373"/>
  <c r="G11374"/>
  <c r="G11375"/>
  <c r="G11376"/>
  <c r="G11377"/>
  <c r="G11378"/>
  <c r="G11379"/>
  <c r="G11380"/>
  <c r="G11381"/>
  <c r="G11382"/>
  <c r="G11383"/>
  <c r="G11384"/>
  <c r="G11385"/>
  <c r="G11386"/>
  <c r="G11387"/>
  <c r="G11388"/>
  <c r="G11389"/>
  <c r="G11390"/>
  <c r="G11391"/>
  <c r="G11392"/>
  <c r="G11393"/>
  <c r="G11394"/>
  <c r="G11395"/>
  <c r="G11396"/>
  <c r="G11397"/>
  <c r="G11398"/>
  <c r="G11399"/>
  <c r="G11400"/>
  <c r="G11401"/>
  <c r="G11402"/>
  <c r="G11403"/>
  <c r="G11404"/>
  <c r="G11405"/>
  <c r="G11406"/>
  <c r="G11407"/>
  <c r="G11408"/>
  <c r="G11409"/>
  <c r="G11410"/>
  <c r="G11411"/>
  <c r="G11412"/>
  <c r="G11413"/>
  <c r="G11414"/>
  <c r="G11415"/>
  <c r="G11416"/>
  <c r="G11417"/>
  <c r="G11418"/>
  <c r="G11419"/>
  <c r="G11420"/>
  <c r="G11421"/>
  <c r="G11422"/>
  <c r="G11423"/>
  <c r="G11424"/>
  <c r="G11425"/>
  <c r="G11426"/>
  <c r="G11427"/>
  <c r="G11428"/>
  <c r="G11429"/>
  <c r="G11430"/>
  <c r="G11431"/>
  <c r="G11432"/>
  <c r="G11433"/>
  <c r="G11434"/>
  <c r="G11435"/>
  <c r="G11436"/>
  <c r="G11437"/>
  <c r="G11438"/>
  <c r="G11439"/>
  <c r="G11440"/>
  <c r="G11441"/>
  <c r="G11442"/>
  <c r="G11443"/>
  <c r="G11444"/>
  <c r="G11445"/>
  <c r="G11446"/>
  <c r="G11447"/>
  <c r="G11448"/>
  <c r="G11449"/>
  <c r="G11450"/>
  <c r="G11451"/>
  <c r="G11452"/>
  <c r="G11453"/>
  <c r="G11454"/>
  <c r="G11455"/>
  <c r="G11456"/>
  <c r="G11457"/>
  <c r="G11458"/>
  <c r="G11459"/>
  <c r="G11460"/>
  <c r="G11461"/>
  <c r="G11462"/>
  <c r="G11463"/>
  <c r="G11464"/>
  <c r="G11465"/>
  <c r="G11466"/>
  <c r="G11467"/>
  <c r="G11468"/>
  <c r="G11469"/>
  <c r="G11470"/>
  <c r="G11471"/>
  <c r="G11472"/>
  <c r="G11473"/>
  <c r="G11474"/>
  <c r="G11475"/>
  <c r="G11476"/>
  <c r="G11477"/>
  <c r="G11478"/>
  <c r="G11479"/>
  <c r="G11480"/>
  <c r="G11481"/>
  <c r="G11482"/>
  <c r="G11483"/>
  <c r="G11484"/>
  <c r="G11485"/>
  <c r="G11486"/>
  <c r="G11487"/>
  <c r="G11488"/>
  <c r="G11489"/>
  <c r="G11490"/>
  <c r="G11491"/>
  <c r="G11492"/>
  <c r="G11493"/>
  <c r="G11494"/>
  <c r="G11495"/>
  <c r="G11496"/>
  <c r="G11497"/>
  <c r="G11498"/>
  <c r="G11499"/>
  <c r="G11500"/>
  <c r="G11501"/>
  <c r="G11502"/>
  <c r="G11503"/>
  <c r="G11504"/>
  <c r="G11505"/>
  <c r="G11506"/>
  <c r="G11507"/>
  <c r="G11508"/>
  <c r="G11509"/>
  <c r="G11510"/>
  <c r="G11511"/>
  <c r="G11512"/>
  <c r="G11513"/>
  <c r="G11514"/>
  <c r="G11515"/>
  <c r="G11516"/>
  <c r="G11517"/>
  <c r="G11518"/>
  <c r="G11519"/>
  <c r="G11520"/>
  <c r="G11521"/>
  <c r="G11522"/>
  <c r="G11523"/>
  <c r="G11524"/>
  <c r="G11525"/>
  <c r="G11526"/>
  <c r="G11527"/>
  <c r="G11528"/>
  <c r="G11529"/>
  <c r="G11530"/>
  <c r="G11531"/>
  <c r="G11532"/>
  <c r="G11533"/>
  <c r="G11534"/>
  <c r="G11535"/>
  <c r="G11536"/>
  <c r="G11537"/>
  <c r="G11538"/>
  <c r="G11539"/>
  <c r="G11540"/>
  <c r="G11541"/>
  <c r="G11542"/>
  <c r="G11543"/>
  <c r="G11544"/>
  <c r="G11545"/>
  <c r="G11546"/>
  <c r="G11547"/>
  <c r="G11548"/>
  <c r="G11549"/>
  <c r="G11550"/>
  <c r="G11551"/>
  <c r="G11552"/>
  <c r="G11553"/>
  <c r="G11554"/>
  <c r="G11555"/>
  <c r="G11556"/>
  <c r="G11557"/>
  <c r="G11558"/>
  <c r="G11559"/>
  <c r="G11560"/>
  <c r="G11561"/>
  <c r="G11562"/>
  <c r="G11563"/>
  <c r="G11564"/>
  <c r="G11565"/>
  <c r="G11566"/>
  <c r="G11567"/>
  <c r="G11568"/>
  <c r="G11569"/>
  <c r="G11570"/>
  <c r="G11571"/>
  <c r="G11572"/>
  <c r="G11573"/>
  <c r="G11574"/>
  <c r="G11575"/>
  <c r="G11576"/>
  <c r="G11577"/>
  <c r="G11578"/>
  <c r="G11579"/>
  <c r="G11580"/>
  <c r="G11581"/>
  <c r="G11582"/>
  <c r="G11583"/>
  <c r="G11584"/>
  <c r="G11585"/>
  <c r="G11586"/>
  <c r="G11587"/>
  <c r="G11588"/>
  <c r="G11589"/>
  <c r="G11590"/>
  <c r="G11591"/>
  <c r="G11592"/>
  <c r="G11593"/>
  <c r="G11594"/>
  <c r="G11595"/>
  <c r="G11596"/>
  <c r="G11597"/>
  <c r="G11598"/>
  <c r="G11599"/>
  <c r="G11600"/>
  <c r="G11601"/>
  <c r="G11602"/>
  <c r="G11603"/>
  <c r="G11604"/>
  <c r="G11605"/>
  <c r="G11606"/>
  <c r="G11607"/>
  <c r="G11608"/>
  <c r="G11609"/>
  <c r="G11610"/>
  <c r="G11611"/>
  <c r="G11612"/>
  <c r="G11613"/>
  <c r="G11614"/>
  <c r="G11615"/>
  <c r="G11616"/>
  <c r="G11617"/>
  <c r="G11618"/>
  <c r="G11619"/>
  <c r="G11620"/>
  <c r="G11621"/>
  <c r="G11622"/>
  <c r="G11623"/>
  <c r="G11624"/>
  <c r="G11625"/>
  <c r="G11626"/>
  <c r="G11627"/>
  <c r="G11628"/>
  <c r="G11629"/>
  <c r="G11630"/>
  <c r="G11631"/>
  <c r="G11632"/>
  <c r="G11633"/>
  <c r="G11634"/>
  <c r="G11635"/>
  <c r="G11636"/>
  <c r="G11637"/>
  <c r="G11638"/>
  <c r="G11639"/>
  <c r="G11640"/>
  <c r="G11641"/>
  <c r="G11642"/>
  <c r="G11643"/>
  <c r="G11644"/>
  <c r="G11645"/>
  <c r="G11646"/>
  <c r="G11647"/>
  <c r="G11648"/>
  <c r="G11649"/>
  <c r="G11650"/>
  <c r="G11651"/>
  <c r="G11652"/>
  <c r="G11653"/>
  <c r="G11654"/>
  <c r="G11655"/>
  <c r="G11656"/>
  <c r="G11657"/>
  <c r="G11658"/>
  <c r="G11659"/>
  <c r="G11660"/>
  <c r="G11661"/>
  <c r="G11662"/>
  <c r="G11663"/>
  <c r="G11664"/>
  <c r="G11665"/>
  <c r="G11666"/>
  <c r="G11667"/>
  <c r="G11668"/>
  <c r="G11669"/>
  <c r="G11670"/>
  <c r="G11671"/>
  <c r="G11672"/>
  <c r="G11673"/>
  <c r="G11674"/>
  <c r="G11675"/>
  <c r="G11676"/>
  <c r="G11677"/>
  <c r="G11678"/>
  <c r="G11679"/>
  <c r="G11680"/>
  <c r="G11681"/>
  <c r="G11682"/>
  <c r="G11683"/>
  <c r="G11684"/>
  <c r="G11685"/>
  <c r="G11686"/>
  <c r="G11687"/>
  <c r="G11688"/>
  <c r="G11689"/>
  <c r="G11690"/>
  <c r="G11691"/>
  <c r="G11692"/>
  <c r="G11693"/>
  <c r="G11694"/>
  <c r="G11695"/>
  <c r="G11696"/>
  <c r="G11697"/>
  <c r="G11698"/>
  <c r="G11699"/>
  <c r="G11700"/>
  <c r="G11701"/>
  <c r="G11702"/>
  <c r="G11703"/>
  <c r="G11704"/>
  <c r="G11705"/>
  <c r="G11706"/>
  <c r="G11707"/>
  <c r="G11708"/>
  <c r="G11709"/>
  <c r="G11710"/>
  <c r="G11711"/>
  <c r="G11712"/>
  <c r="G11713"/>
  <c r="G11714"/>
  <c r="G11715"/>
  <c r="G11716"/>
  <c r="G11717"/>
  <c r="G11718"/>
  <c r="G11719"/>
  <c r="G11720"/>
  <c r="G11721"/>
  <c r="G11722"/>
  <c r="G11723"/>
  <c r="G11724"/>
  <c r="G11725"/>
  <c r="G11726"/>
  <c r="G11727"/>
  <c r="G11728"/>
  <c r="G11729"/>
  <c r="G11730"/>
  <c r="G11731"/>
  <c r="G11732"/>
  <c r="G11733"/>
  <c r="G11734"/>
  <c r="G11735"/>
  <c r="G11736"/>
  <c r="G11737"/>
  <c r="G11738"/>
  <c r="G11739"/>
  <c r="G11740"/>
  <c r="G11741"/>
  <c r="G11742"/>
  <c r="G11743"/>
  <c r="G11744"/>
  <c r="G11745"/>
  <c r="G11746"/>
  <c r="G11747"/>
  <c r="G11748"/>
  <c r="G11749"/>
  <c r="G11750"/>
  <c r="G11751"/>
  <c r="G11752"/>
  <c r="G11753"/>
  <c r="G11754"/>
  <c r="G11755"/>
  <c r="G11756"/>
  <c r="G11757"/>
  <c r="G11758"/>
  <c r="G11759"/>
  <c r="G11760"/>
  <c r="G11761"/>
  <c r="G11762"/>
  <c r="G11763"/>
  <c r="G11764"/>
  <c r="G11765"/>
  <c r="G11766"/>
  <c r="G11767"/>
  <c r="G11768"/>
  <c r="G11769"/>
  <c r="G11770"/>
  <c r="G11771"/>
  <c r="G11772"/>
  <c r="G11773"/>
  <c r="G11774"/>
  <c r="G11775"/>
  <c r="G11776"/>
  <c r="G11777"/>
  <c r="G11778"/>
  <c r="G11779"/>
  <c r="G11780"/>
  <c r="G11781"/>
  <c r="G11782"/>
  <c r="G11783"/>
  <c r="G11784"/>
  <c r="G11785"/>
  <c r="G11786"/>
  <c r="G11787"/>
  <c r="G11788"/>
  <c r="G11789"/>
  <c r="G11790"/>
  <c r="G11791"/>
  <c r="G11792"/>
  <c r="G11793"/>
  <c r="G11794"/>
  <c r="G11795"/>
  <c r="G11796"/>
  <c r="G11797"/>
  <c r="G11798"/>
  <c r="G11799"/>
  <c r="G11800"/>
  <c r="G11801"/>
  <c r="G11802"/>
  <c r="G11803"/>
  <c r="G11804"/>
  <c r="G11805"/>
  <c r="G11806"/>
  <c r="G11807"/>
  <c r="G11808"/>
  <c r="G11809"/>
  <c r="G11810"/>
  <c r="G11811"/>
  <c r="G11812"/>
  <c r="G11813"/>
  <c r="G11814"/>
  <c r="G11815"/>
  <c r="G11816"/>
  <c r="G11817"/>
  <c r="G11818"/>
  <c r="G11819"/>
  <c r="G11820"/>
  <c r="G11821"/>
  <c r="G11822"/>
  <c r="G11823"/>
  <c r="G11824"/>
  <c r="G11825"/>
  <c r="G11826"/>
  <c r="G11827"/>
  <c r="G11828"/>
  <c r="G11829"/>
  <c r="G11830"/>
  <c r="G11831"/>
  <c r="G11832"/>
  <c r="G11833"/>
  <c r="G11834"/>
  <c r="G11835"/>
  <c r="G11836"/>
  <c r="G11837"/>
  <c r="G11838"/>
  <c r="G11839"/>
  <c r="G11840"/>
  <c r="G11841"/>
  <c r="G11842"/>
  <c r="G11843"/>
  <c r="G11844"/>
  <c r="G11845"/>
  <c r="G11846"/>
  <c r="G11847"/>
  <c r="G11848"/>
  <c r="G11849"/>
  <c r="G11850"/>
  <c r="G11851"/>
  <c r="G11852"/>
  <c r="G11853"/>
  <c r="G11854"/>
  <c r="G11855"/>
  <c r="G11856"/>
  <c r="G11857"/>
  <c r="G11858"/>
  <c r="G11859"/>
  <c r="G11860"/>
  <c r="G11861"/>
  <c r="G11862"/>
  <c r="G11863"/>
  <c r="G11864"/>
  <c r="G11865"/>
  <c r="G11866"/>
  <c r="G11867"/>
  <c r="G11868"/>
  <c r="G11869"/>
  <c r="G11870"/>
  <c r="G11871"/>
  <c r="G11872"/>
  <c r="G11873"/>
  <c r="G11874"/>
  <c r="G11875"/>
  <c r="G11876"/>
  <c r="G11877"/>
  <c r="G11878"/>
  <c r="G11879"/>
  <c r="G11880"/>
  <c r="G11881"/>
  <c r="G11882"/>
  <c r="G11883"/>
  <c r="G11884"/>
  <c r="G11885"/>
  <c r="G11886"/>
  <c r="G11887"/>
  <c r="G11888"/>
  <c r="G11889"/>
  <c r="G11890"/>
  <c r="G11891"/>
  <c r="G11892"/>
  <c r="G11893"/>
  <c r="G11894"/>
  <c r="G11895"/>
  <c r="G11896"/>
  <c r="G11897"/>
  <c r="G11898"/>
  <c r="G11899"/>
  <c r="G11900"/>
  <c r="G11901"/>
  <c r="G11902"/>
  <c r="G11903"/>
  <c r="G11904"/>
  <c r="G11905"/>
  <c r="G11906"/>
  <c r="G11907"/>
  <c r="G11908"/>
  <c r="G11909"/>
  <c r="G11910"/>
  <c r="G11911"/>
  <c r="G11912"/>
  <c r="G11913"/>
  <c r="G11914"/>
  <c r="G11915"/>
  <c r="G11916"/>
  <c r="G11917"/>
  <c r="G11918"/>
  <c r="G11919"/>
  <c r="G11920"/>
  <c r="G11921"/>
  <c r="G11922"/>
  <c r="G11923"/>
  <c r="G11924"/>
  <c r="G11925"/>
  <c r="G11926"/>
  <c r="G11927"/>
  <c r="G11928"/>
  <c r="G11929"/>
  <c r="G11930"/>
  <c r="G11931"/>
  <c r="G11932"/>
  <c r="G11933"/>
  <c r="G11934"/>
  <c r="G11935"/>
  <c r="G11936"/>
  <c r="G11937"/>
  <c r="G11938"/>
  <c r="G11939"/>
  <c r="G11940"/>
  <c r="G11941"/>
  <c r="G11942"/>
  <c r="G11943"/>
  <c r="G11944"/>
  <c r="G11945"/>
  <c r="G11946"/>
  <c r="G11947"/>
  <c r="G11948"/>
  <c r="G11949"/>
  <c r="G11950"/>
  <c r="G11951"/>
  <c r="G11952"/>
  <c r="G11953"/>
  <c r="G11954"/>
  <c r="G11955"/>
  <c r="G11956"/>
  <c r="G11957"/>
  <c r="G11958"/>
  <c r="G11959"/>
  <c r="G11960"/>
  <c r="G11961"/>
  <c r="G11962"/>
  <c r="G11963"/>
  <c r="G11964"/>
  <c r="G11965"/>
  <c r="G11966"/>
  <c r="G11967"/>
  <c r="G11968"/>
  <c r="G11969"/>
  <c r="G11970"/>
  <c r="G11971"/>
  <c r="G11972"/>
  <c r="G11973"/>
  <c r="G11974"/>
  <c r="G11975"/>
  <c r="G11976"/>
  <c r="G11977"/>
  <c r="G11978"/>
  <c r="G11979"/>
  <c r="G11980"/>
  <c r="G11981"/>
  <c r="G11982"/>
  <c r="G11983"/>
  <c r="G11984"/>
  <c r="G11985"/>
  <c r="G11986"/>
  <c r="G11987"/>
  <c r="G11988"/>
  <c r="G11989"/>
  <c r="G11990"/>
  <c r="G11991"/>
  <c r="G11992"/>
  <c r="G11993"/>
  <c r="G11994"/>
  <c r="G11995"/>
  <c r="G11996"/>
  <c r="G11997"/>
  <c r="G11998"/>
  <c r="G11999"/>
  <c r="G12000"/>
  <c r="G12001"/>
  <c r="G12002"/>
  <c r="G12003"/>
  <c r="G12004"/>
  <c r="G12005"/>
  <c r="G12006"/>
  <c r="G12007"/>
  <c r="G12008"/>
  <c r="G12009"/>
  <c r="G12010"/>
  <c r="G12011"/>
  <c r="G12012"/>
  <c r="G12013"/>
  <c r="G12014"/>
  <c r="G12015"/>
  <c r="G12016"/>
  <c r="G12017"/>
  <c r="G12018"/>
  <c r="G12019"/>
  <c r="G12020"/>
  <c r="G12021"/>
  <c r="G12022"/>
  <c r="G12023"/>
  <c r="G12024"/>
  <c r="G12025"/>
  <c r="G12026"/>
  <c r="G12027"/>
  <c r="G12028"/>
  <c r="G12029"/>
  <c r="G12030"/>
  <c r="G12031"/>
  <c r="G12032"/>
  <c r="G12033"/>
  <c r="G12034"/>
  <c r="G12035"/>
  <c r="G12036"/>
  <c r="G12037"/>
  <c r="G12038"/>
  <c r="G12039"/>
  <c r="G12040"/>
  <c r="G12041"/>
  <c r="G12042"/>
  <c r="G12043"/>
  <c r="G12044"/>
  <c r="G12045"/>
  <c r="G12046"/>
  <c r="G12047"/>
  <c r="G12048"/>
  <c r="G12049"/>
  <c r="G12050"/>
  <c r="G12051"/>
  <c r="G12052"/>
  <c r="G12053"/>
  <c r="G12054"/>
  <c r="G12055"/>
  <c r="G12056"/>
  <c r="G12057"/>
  <c r="G12058"/>
  <c r="G12059"/>
  <c r="G12060"/>
  <c r="G12061"/>
  <c r="G12062"/>
  <c r="G12063"/>
  <c r="G12064"/>
  <c r="G12065"/>
  <c r="G12066"/>
  <c r="G12067"/>
  <c r="G12068"/>
  <c r="G12069"/>
  <c r="G12070"/>
  <c r="G12071"/>
  <c r="G12072"/>
  <c r="G12073"/>
  <c r="G12074"/>
  <c r="G12075"/>
  <c r="G12076"/>
  <c r="G12077"/>
  <c r="G12078"/>
  <c r="G12079"/>
  <c r="G12080"/>
  <c r="G12081"/>
  <c r="G12082"/>
  <c r="G12083"/>
  <c r="G12084"/>
  <c r="G12085"/>
  <c r="G12086"/>
  <c r="G12087"/>
  <c r="G12088"/>
  <c r="G12089"/>
  <c r="G12090"/>
  <c r="G12091"/>
  <c r="G12092"/>
  <c r="G12093"/>
  <c r="G12094"/>
  <c r="G12095"/>
  <c r="G12096"/>
  <c r="G12097"/>
  <c r="G12098"/>
  <c r="G12099"/>
  <c r="G12100"/>
  <c r="G12101"/>
  <c r="G12102"/>
  <c r="G12103"/>
  <c r="G12104"/>
  <c r="G12105"/>
  <c r="G12106"/>
  <c r="G12107"/>
  <c r="G12108"/>
  <c r="G12109"/>
  <c r="G12110"/>
  <c r="G12111"/>
  <c r="G12112"/>
  <c r="G12113"/>
  <c r="G12114"/>
  <c r="G12115"/>
  <c r="G12116"/>
  <c r="G12117"/>
  <c r="G12118"/>
  <c r="G12119"/>
  <c r="G12120"/>
  <c r="G12121"/>
  <c r="G12122"/>
  <c r="G12123"/>
  <c r="G12124"/>
  <c r="G12125"/>
  <c r="G12126"/>
  <c r="G12127"/>
  <c r="G12128"/>
  <c r="G12129"/>
  <c r="G12130"/>
  <c r="G12131"/>
  <c r="G12132"/>
  <c r="G12133"/>
  <c r="G12134"/>
  <c r="G12135"/>
  <c r="G12136"/>
  <c r="G12137"/>
  <c r="G12138"/>
  <c r="G12139"/>
  <c r="G12140"/>
  <c r="G12141"/>
  <c r="G12142"/>
  <c r="G12143"/>
  <c r="G12144"/>
  <c r="G12145"/>
  <c r="G12146"/>
  <c r="G12147"/>
  <c r="G12148"/>
  <c r="G12149"/>
  <c r="G12150"/>
  <c r="G12151"/>
  <c r="G12152"/>
  <c r="G12153"/>
  <c r="G12154"/>
  <c r="G12155"/>
  <c r="G12156"/>
  <c r="G12157"/>
  <c r="G12158"/>
  <c r="G12159"/>
  <c r="G12160"/>
  <c r="G12161"/>
  <c r="G12162"/>
  <c r="G12163"/>
  <c r="G12164"/>
  <c r="G12165"/>
  <c r="G12166"/>
  <c r="G12167"/>
  <c r="G12168"/>
  <c r="G12169"/>
  <c r="G12170"/>
  <c r="G12171"/>
  <c r="G12172"/>
  <c r="G12173"/>
  <c r="G12174"/>
  <c r="G12175"/>
  <c r="G12176"/>
  <c r="G12177"/>
  <c r="G12178"/>
  <c r="G12179"/>
  <c r="G12180"/>
  <c r="G12181"/>
  <c r="G12182"/>
  <c r="G12183"/>
  <c r="G12184"/>
  <c r="G12185"/>
  <c r="G12186"/>
  <c r="G12187"/>
  <c r="G12188"/>
  <c r="G12189"/>
  <c r="G12190"/>
  <c r="G12191"/>
  <c r="G12192"/>
  <c r="G12193"/>
  <c r="G12194"/>
  <c r="G12195"/>
  <c r="G12196"/>
  <c r="G12197"/>
  <c r="G12198"/>
  <c r="G12199"/>
  <c r="G12200"/>
  <c r="G12201"/>
  <c r="G12202"/>
  <c r="G12203"/>
  <c r="G12204"/>
  <c r="G12205"/>
  <c r="G12206"/>
  <c r="G12207"/>
  <c r="G12208"/>
  <c r="G12209"/>
  <c r="G12210"/>
  <c r="G12211"/>
  <c r="G12212"/>
  <c r="G12213"/>
  <c r="G12214"/>
  <c r="G12215"/>
  <c r="G12216"/>
  <c r="G12217"/>
  <c r="G12218"/>
  <c r="G12219"/>
  <c r="G12220"/>
  <c r="G12221"/>
  <c r="G12222"/>
  <c r="G12223"/>
  <c r="G12224"/>
  <c r="G12225"/>
  <c r="G12226"/>
  <c r="G12227"/>
  <c r="G12228"/>
  <c r="G12229"/>
  <c r="G12230"/>
  <c r="G12231"/>
  <c r="G12232"/>
  <c r="G12233"/>
  <c r="G12234"/>
  <c r="G12235"/>
  <c r="G12236"/>
  <c r="G12237"/>
  <c r="G12238"/>
  <c r="G12239"/>
  <c r="G12240"/>
  <c r="G12241"/>
  <c r="G12242"/>
  <c r="G12243"/>
  <c r="G12244"/>
  <c r="G12245"/>
  <c r="G12246"/>
  <c r="G12247"/>
  <c r="G12248"/>
  <c r="G12249"/>
  <c r="G12250"/>
  <c r="G12251"/>
  <c r="G12252"/>
  <c r="G12253"/>
  <c r="G12254"/>
  <c r="G12255"/>
  <c r="G12256"/>
  <c r="G12257"/>
  <c r="G12258"/>
  <c r="G12259"/>
  <c r="G12260"/>
  <c r="G12261"/>
  <c r="G12262"/>
  <c r="G12263"/>
  <c r="G12264"/>
  <c r="G12265"/>
  <c r="G12266"/>
  <c r="G12267"/>
  <c r="G12268"/>
  <c r="G12269"/>
  <c r="G12270"/>
  <c r="G12271"/>
  <c r="G12272"/>
  <c r="G12273"/>
  <c r="G12274"/>
  <c r="G12275"/>
  <c r="G12276"/>
  <c r="G12277"/>
  <c r="G12278"/>
  <c r="G12279"/>
  <c r="G12280"/>
  <c r="G12281"/>
  <c r="G12282"/>
  <c r="G12283"/>
  <c r="G12284"/>
  <c r="G12285"/>
  <c r="G12286"/>
  <c r="G12287"/>
  <c r="G12288"/>
  <c r="G12289"/>
  <c r="G12290"/>
  <c r="G12291"/>
  <c r="G12292"/>
  <c r="G12293"/>
  <c r="G12294"/>
  <c r="G12295"/>
  <c r="G12296"/>
  <c r="G12297"/>
  <c r="G12298"/>
  <c r="G12299"/>
  <c r="G12300"/>
  <c r="G12301"/>
  <c r="G12302"/>
  <c r="G12303"/>
  <c r="G12304"/>
  <c r="G12305"/>
  <c r="G12306"/>
  <c r="G12307"/>
  <c r="G12308"/>
  <c r="G12309"/>
  <c r="G12310"/>
  <c r="G12311"/>
  <c r="G12312"/>
  <c r="G12313"/>
  <c r="G12314"/>
  <c r="G12315"/>
  <c r="G12316"/>
  <c r="G12317"/>
  <c r="G12318"/>
  <c r="G12319"/>
  <c r="G12320"/>
  <c r="G12321"/>
  <c r="G12322"/>
  <c r="G12323"/>
  <c r="G12324"/>
  <c r="G12325"/>
  <c r="G12326"/>
  <c r="G12327"/>
  <c r="G12328"/>
  <c r="G12329"/>
  <c r="G12330"/>
  <c r="G12331"/>
  <c r="G12332"/>
  <c r="G12333"/>
  <c r="G12334"/>
  <c r="G12335"/>
  <c r="G12336"/>
  <c r="G12337"/>
  <c r="G12338"/>
  <c r="G12339"/>
  <c r="G12340"/>
  <c r="G12341"/>
  <c r="G12342"/>
  <c r="G12343"/>
  <c r="G12344"/>
  <c r="G12345"/>
  <c r="G12346"/>
  <c r="G12347"/>
  <c r="G12348"/>
  <c r="G12349"/>
  <c r="G12350"/>
  <c r="G12351"/>
  <c r="G12352"/>
  <c r="G12353"/>
  <c r="G12354"/>
  <c r="G12355"/>
  <c r="G12356"/>
  <c r="G12357"/>
  <c r="G12358"/>
  <c r="G12359"/>
  <c r="G12360"/>
  <c r="G12361"/>
  <c r="G12362"/>
  <c r="G12363"/>
  <c r="G12364"/>
  <c r="G12365"/>
  <c r="G12366"/>
  <c r="G12367"/>
  <c r="G12368"/>
  <c r="G12369"/>
  <c r="G12370"/>
  <c r="G12371"/>
  <c r="G12372"/>
  <c r="G12373"/>
  <c r="G12374"/>
  <c r="G12375"/>
  <c r="G12376"/>
  <c r="G12377"/>
  <c r="G12378"/>
  <c r="G12379"/>
  <c r="G12380"/>
  <c r="G12381"/>
  <c r="G12382"/>
  <c r="G12383"/>
  <c r="G12384"/>
  <c r="G12385"/>
  <c r="G12386"/>
  <c r="G12387"/>
  <c r="G12388"/>
  <c r="G12389"/>
  <c r="G12390"/>
  <c r="G12391"/>
  <c r="G12392"/>
  <c r="G12393"/>
  <c r="G12394"/>
  <c r="G12395"/>
  <c r="G12396"/>
  <c r="G12397"/>
  <c r="G12398"/>
  <c r="G12399"/>
  <c r="G12400"/>
  <c r="G12401"/>
  <c r="G12402"/>
  <c r="G12403"/>
  <c r="G12404"/>
  <c r="G12405"/>
  <c r="G12406"/>
  <c r="G12407"/>
  <c r="G12408"/>
  <c r="G12409"/>
  <c r="G12410"/>
  <c r="G12411"/>
  <c r="G12412"/>
  <c r="G12413"/>
  <c r="G12414"/>
  <c r="G12415"/>
  <c r="G12416"/>
  <c r="G12417"/>
  <c r="G12418"/>
  <c r="G12419"/>
  <c r="G12420"/>
  <c r="G12421"/>
  <c r="G12422"/>
  <c r="G12423"/>
  <c r="G12424"/>
  <c r="G12425"/>
  <c r="G12426"/>
  <c r="G12427"/>
  <c r="G12428"/>
  <c r="G12429"/>
  <c r="G12430"/>
  <c r="G12431"/>
  <c r="G12432"/>
  <c r="G12433"/>
  <c r="G12434"/>
  <c r="G12435"/>
  <c r="G12436"/>
  <c r="G12437"/>
  <c r="G12438"/>
  <c r="G12439"/>
  <c r="G12440"/>
  <c r="G12441"/>
  <c r="G12442"/>
  <c r="G12443"/>
  <c r="G12444"/>
  <c r="G12445"/>
  <c r="G12446"/>
  <c r="G12447"/>
  <c r="G12448"/>
  <c r="G12449"/>
  <c r="G12450"/>
  <c r="G12451"/>
  <c r="G12452"/>
  <c r="G12453"/>
  <c r="G12454"/>
  <c r="G12455"/>
  <c r="G12456"/>
  <c r="G12457"/>
  <c r="G12458"/>
  <c r="G12459"/>
  <c r="G12460"/>
  <c r="G12461"/>
  <c r="G12462"/>
  <c r="G12463"/>
  <c r="G12464"/>
  <c r="G12465"/>
  <c r="G12466"/>
  <c r="G12467"/>
  <c r="G12468"/>
  <c r="G12469"/>
  <c r="G12470"/>
  <c r="G12471"/>
  <c r="G12472"/>
  <c r="G12473"/>
  <c r="G12474"/>
  <c r="G12475"/>
  <c r="G12476"/>
  <c r="G12477"/>
  <c r="G12478"/>
  <c r="G12479"/>
  <c r="G12480"/>
  <c r="G12481"/>
  <c r="G12482"/>
  <c r="G12483"/>
  <c r="G12484"/>
  <c r="G12485"/>
  <c r="G12486"/>
  <c r="G12487"/>
  <c r="G12488"/>
  <c r="G12489"/>
  <c r="G12490"/>
  <c r="G12491"/>
  <c r="G12492"/>
  <c r="G12493"/>
  <c r="G12494"/>
  <c r="G12495"/>
  <c r="G12496"/>
  <c r="G12497"/>
  <c r="G12498"/>
  <c r="G12499"/>
  <c r="G12500"/>
  <c r="G12501"/>
  <c r="G12502"/>
  <c r="G12503"/>
  <c r="G12504"/>
  <c r="G12505"/>
  <c r="G12506"/>
  <c r="G12507"/>
  <c r="G12508"/>
  <c r="G12509"/>
  <c r="G12510"/>
  <c r="G12511"/>
  <c r="G12512"/>
  <c r="G12513"/>
  <c r="G12514"/>
  <c r="G12515"/>
  <c r="G12516"/>
  <c r="G12517"/>
  <c r="G12518"/>
  <c r="G12519"/>
  <c r="G12520"/>
  <c r="G12521"/>
  <c r="G12522"/>
  <c r="G12523"/>
  <c r="G12524"/>
  <c r="G12525"/>
  <c r="G12526"/>
  <c r="G12527"/>
  <c r="G12528"/>
  <c r="G12529"/>
  <c r="G12530"/>
  <c r="G12531"/>
  <c r="G12532"/>
  <c r="G12533"/>
  <c r="G12534"/>
  <c r="G12535"/>
  <c r="G12536"/>
  <c r="G12537"/>
  <c r="G12538"/>
  <c r="G12539"/>
  <c r="G12540"/>
  <c r="G12541"/>
  <c r="G12542"/>
  <c r="G12543"/>
  <c r="G12544"/>
  <c r="G12545"/>
  <c r="G12546"/>
  <c r="G12547"/>
  <c r="G12548"/>
  <c r="G12549"/>
  <c r="G12550"/>
  <c r="G12551"/>
  <c r="G12552"/>
  <c r="G12553"/>
  <c r="G12554"/>
  <c r="G12555"/>
  <c r="G12556"/>
  <c r="G12557"/>
  <c r="G12558"/>
  <c r="G12559"/>
  <c r="G12560"/>
  <c r="G12561"/>
  <c r="G12562"/>
  <c r="G12563"/>
  <c r="G12564"/>
  <c r="G12565"/>
  <c r="G12566"/>
  <c r="G12567"/>
  <c r="G12568"/>
  <c r="G12569"/>
  <c r="G12570"/>
  <c r="G12571"/>
  <c r="G12572"/>
  <c r="G12573"/>
  <c r="G12574"/>
  <c r="G12575"/>
  <c r="G12576"/>
  <c r="G12577"/>
  <c r="G12578"/>
  <c r="G12579"/>
  <c r="G12580"/>
  <c r="G12581"/>
  <c r="G12582"/>
  <c r="G12583"/>
  <c r="G12584"/>
  <c r="G12585"/>
  <c r="G12586"/>
  <c r="G12587"/>
  <c r="G12588"/>
  <c r="G12589"/>
  <c r="G12590"/>
  <c r="G12591"/>
  <c r="G12592"/>
  <c r="G12593"/>
  <c r="G12594"/>
  <c r="G12595"/>
  <c r="G12596"/>
  <c r="G12597"/>
  <c r="G12598"/>
  <c r="G12599"/>
  <c r="G12600"/>
  <c r="G12601"/>
  <c r="G12602"/>
  <c r="G12603"/>
  <c r="G12604"/>
  <c r="G12605"/>
  <c r="G12606"/>
  <c r="G12607"/>
  <c r="G12608"/>
  <c r="G12609"/>
  <c r="G12610"/>
  <c r="G12611"/>
  <c r="G12612"/>
  <c r="G12613"/>
  <c r="G12614"/>
  <c r="G12615"/>
  <c r="G12616"/>
  <c r="G12617"/>
  <c r="G12618"/>
  <c r="G12619"/>
  <c r="G12620"/>
  <c r="G12621"/>
  <c r="G12622"/>
  <c r="G12623"/>
  <c r="G12624"/>
  <c r="G12625"/>
  <c r="G12626"/>
  <c r="G12627"/>
  <c r="G12628"/>
  <c r="G12629"/>
  <c r="G12630"/>
  <c r="G12631"/>
  <c r="G12632"/>
  <c r="G12633"/>
  <c r="G12634"/>
  <c r="G12635"/>
  <c r="G12636"/>
  <c r="G12637"/>
  <c r="G12638"/>
  <c r="G12639"/>
  <c r="G12640"/>
  <c r="G12641"/>
  <c r="G12642"/>
  <c r="G12643"/>
  <c r="G12644"/>
  <c r="G12645"/>
  <c r="G12646"/>
  <c r="G12647"/>
  <c r="G12648"/>
  <c r="G12649"/>
  <c r="G12650"/>
  <c r="G12651"/>
  <c r="G12652"/>
  <c r="G12653"/>
  <c r="G12654"/>
  <c r="G12655"/>
  <c r="G12656"/>
  <c r="G12657"/>
  <c r="G12658"/>
  <c r="G12659"/>
  <c r="G12660"/>
  <c r="G12661"/>
  <c r="G12662"/>
  <c r="G12663"/>
  <c r="G12664"/>
  <c r="G12665"/>
  <c r="G12666"/>
  <c r="G12667"/>
  <c r="G12668"/>
  <c r="G12669"/>
  <c r="G12670"/>
  <c r="G12671"/>
  <c r="G12672"/>
  <c r="G12673"/>
  <c r="G12674"/>
  <c r="G12675"/>
  <c r="G12676"/>
  <c r="G12677"/>
  <c r="G12678"/>
  <c r="G12679"/>
  <c r="G12680"/>
  <c r="G12681"/>
  <c r="G12682"/>
  <c r="G12683"/>
  <c r="G12684"/>
  <c r="G12685"/>
  <c r="G12686"/>
  <c r="G12687"/>
  <c r="G12688"/>
  <c r="G12689"/>
  <c r="G12690"/>
  <c r="G12691"/>
  <c r="G12692"/>
  <c r="G12693"/>
  <c r="G12694"/>
  <c r="G12695"/>
  <c r="G12696"/>
  <c r="G12697"/>
  <c r="G12698"/>
  <c r="G12699"/>
  <c r="G12700"/>
  <c r="G12701"/>
  <c r="G12702"/>
  <c r="G12703"/>
  <c r="G12704"/>
  <c r="G12705"/>
  <c r="G12706"/>
  <c r="G12707"/>
  <c r="G12708"/>
  <c r="G12709"/>
  <c r="G12710"/>
  <c r="G12711"/>
  <c r="G12712"/>
  <c r="G12713"/>
  <c r="G12714"/>
  <c r="G12715"/>
  <c r="G12716"/>
  <c r="G12717"/>
  <c r="G12718"/>
  <c r="G12719"/>
  <c r="G12720"/>
  <c r="G12721"/>
  <c r="G12722"/>
  <c r="G12723"/>
  <c r="G12724"/>
  <c r="G12725"/>
  <c r="G12726"/>
  <c r="G12727"/>
  <c r="G12728"/>
  <c r="G12729"/>
  <c r="G12730"/>
  <c r="G12731"/>
  <c r="G12732"/>
  <c r="G12733"/>
  <c r="G12734"/>
  <c r="G12735"/>
  <c r="G12736"/>
  <c r="G12737"/>
  <c r="G12738"/>
  <c r="G12739"/>
  <c r="G12740"/>
  <c r="G12741"/>
  <c r="G12742"/>
  <c r="G12743"/>
  <c r="G12744"/>
  <c r="G12745"/>
  <c r="G12746"/>
  <c r="G12747"/>
  <c r="G12748"/>
  <c r="G12749"/>
  <c r="G12750"/>
  <c r="G12751"/>
  <c r="G12752"/>
  <c r="G12753"/>
  <c r="G12754"/>
  <c r="G12755"/>
  <c r="G12756"/>
  <c r="G12757"/>
  <c r="G12758"/>
  <c r="G12759"/>
  <c r="G12760"/>
  <c r="G12761"/>
  <c r="G12762"/>
  <c r="G12763"/>
  <c r="G12764"/>
  <c r="G12765"/>
  <c r="G12766"/>
  <c r="G12767"/>
  <c r="G12768"/>
  <c r="G12769"/>
  <c r="G12770"/>
  <c r="G12771"/>
  <c r="G12772"/>
  <c r="G12773"/>
  <c r="G12774"/>
  <c r="G12775"/>
  <c r="G12776"/>
  <c r="G12777"/>
  <c r="G12778"/>
  <c r="G12779"/>
  <c r="G12780"/>
  <c r="G12781"/>
  <c r="G12782"/>
  <c r="G12783"/>
  <c r="G12784"/>
  <c r="G12785"/>
  <c r="G12786"/>
  <c r="G12787"/>
  <c r="G12788"/>
  <c r="G12789"/>
  <c r="G12790"/>
  <c r="G12791"/>
  <c r="G12792"/>
  <c r="G12793"/>
  <c r="G12794"/>
  <c r="G12795"/>
  <c r="G12796"/>
  <c r="G12797"/>
  <c r="G12798"/>
  <c r="G12799"/>
  <c r="G12800"/>
  <c r="G12801"/>
  <c r="G12802"/>
  <c r="G12803"/>
  <c r="G12804"/>
  <c r="G12805"/>
  <c r="G12806"/>
  <c r="G12807"/>
  <c r="G12808"/>
  <c r="G12809"/>
  <c r="G12810"/>
  <c r="G12811"/>
  <c r="G12812"/>
  <c r="G12813"/>
  <c r="G12814"/>
  <c r="G12815"/>
  <c r="G12816"/>
  <c r="G12817"/>
  <c r="G12818"/>
  <c r="G12819"/>
  <c r="G12820"/>
  <c r="G12821"/>
  <c r="G12822"/>
  <c r="G12823"/>
  <c r="G12824"/>
  <c r="G12825"/>
  <c r="G12826"/>
  <c r="G12827"/>
  <c r="G12828"/>
  <c r="G12829"/>
  <c r="G12830"/>
  <c r="G12831"/>
  <c r="G12832"/>
  <c r="G12833"/>
  <c r="G12834"/>
  <c r="G12835"/>
  <c r="G12836"/>
  <c r="G12837"/>
  <c r="G12838"/>
  <c r="G12839"/>
  <c r="G12840"/>
  <c r="G12841"/>
  <c r="G12842"/>
  <c r="G12843"/>
  <c r="G12844"/>
  <c r="G12845"/>
  <c r="G12846"/>
  <c r="G12847"/>
  <c r="G12848"/>
  <c r="G12849"/>
  <c r="G12850"/>
  <c r="G12851"/>
  <c r="G12852"/>
  <c r="G12853"/>
  <c r="G12854"/>
  <c r="G12855"/>
  <c r="G12856"/>
  <c r="G12857"/>
  <c r="G12858"/>
  <c r="G12859"/>
  <c r="G12860"/>
  <c r="G12861"/>
  <c r="G12862"/>
  <c r="G12863"/>
  <c r="G12864"/>
  <c r="G12865"/>
  <c r="G12866"/>
  <c r="G12867"/>
  <c r="G12868"/>
  <c r="G12869"/>
  <c r="G12870"/>
  <c r="G12871"/>
  <c r="G12872"/>
  <c r="G12873"/>
  <c r="G12874"/>
  <c r="G12875"/>
  <c r="G12876"/>
  <c r="G12877"/>
  <c r="G12878"/>
  <c r="G12879"/>
  <c r="G12880"/>
  <c r="G12881"/>
  <c r="G12882"/>
  <c r="G12883"/>
  <c r="G12884"/>
  <c r="G12885"/>
  <c r="G12886"/>
  <c r="G12887"/>
  <c r="G12888"/>
  <c r="G12889"/>
  <c r="G12890"/>
  <c r="G12891"/>
  <c r="G12892"/>
  <c r="G12893"/>
  <c r="G12894"/>
  <c r="G12895"/>
  <c r="G12896"/>
  <c r="G12897"/>
  <c r="G12898"/>
  <c r="G12899"/>
  <c r="G12900"/>
  <c r="G12901"/>
  <c r="G12902"/>
  <c r="G12903"/>
  <c r="G12904"/>
  <c r="G12905"/>
  <c r="G12906"/>
  <c r="G12907"/>
  <c r="G12908"/>
  <c r="G12909"/>
  <c r="G12910"/>
  <c r="G12911"/>
  <c r="G12912"/>
  <c r="G12913"/>
  <c r="G12914"/>
  <c r="G12915"/>
  <c r="G12916"/>
  <c r="G12917"/>
  <c r="G12918"/>
  <c r="G12919"/>
  <c r="G12920"/>
  <c r="G12921"/>
  <c r="G12922"/>
  <c r="G12923"/>
  <c r="G12924"/>
  <c r="G12925"/>
  <c r="G12926"/>
  <c r="G12927"/>
  <c r="G12928"/>
  <c r="G12929"/>
  <c r="G12930"/>
  <c r="G12931"/>
  <c r="G12932"/>
  <c r="G12933"/>
  <c r="G12934"/>
  <c r="G12935"/>
  <c r="G12936"/>
  <c r="G12937"/>
  <c r="G12938"/>
  <c r="G12939"/>
  <c r="G12940"/>
  <c r="G12941"/>
  <c r="G12942"/>
  <c r="G12943"/>
  <c r="G12944"/>
  <c r="G12945"/>
  <c r="G12946"/>
  <c r="G12947"/>
  <c r="G12948"/>
  <c r="G12949"/>
  <c r="G12950"/>
  <c r="G12951"/>
  <c r="G12952"/>
  <c r="G12953"/>
  <c r="G12954"/>
  <c r="G12955"/>
  <c r="G12956"/>
  <c r="G12957"/>
  <c r="G12958"/>
  <c r="G12959"/>
  <c r="G12960"/>
  <c r="G12961"/>
  <c r="G12962"/>
  <c r="G12963"/>
  <c r="G12964"/>
  <c r="G12965"/>
  <c r="G12966"/>
  <c r="G12967"/>
  <c r="G12968"/>
  <c r="G12969"/>
  <c r="G12970"/>
  <c r="G12971"/>
  <c r="G12972"/>
  <c r="G12973"/>
  <c r="G12974"/>
  <c r="G12975"/>
  <c r="G12976"/>
  <c r="G12977"/>
  <c r="G12978"/>
  <c r="G12979"/>
  <c r="G12980"/>
  <c r="G12981"/>
  <c r="G12982"/>
  <c r="G12983"/>
  <c r="G12984"/>
  <c r="G12985"/>
  <c r="G12986"/>
  <c r="G12987"/>
  <c r="G12988"/>
  <c r="G12989"/>
  <c r="G12990"/>
  <c r="G12991"/>
  <c r="G12992"/>
  <c r="G12993"/>
  <c r="G12994"/>
  <c r="G12995"/>
  <c r="G12996"/>
  <c r="G12997"/>
  <c r="G12998"/>
  <c r="G12999"/>
  <c r="G13000"/>
  <c r="G13001"/>
  <c r="G13002"/>
  <c r="G13003"/>
  <c r="G13004"/>
  <c r="G13005"/>
  <c r="G13006"/>
  <c r="G13007"/>
  <c r="G13008"/>
  <c r="G13009"/>
  <c r="G13010"/>
  <c r="G13011"/>
  <c r="G13012"/>
  <c r="G13013"/>
  <c r="G13014"/>
  <c r="G13015"/>
  <c r="G13016"/>
  <c r="G13017"/>
  <c r="G13018"/>
  <c r="G13019"/>
  <c r="G13020"/>
  <c r="G13021"/>
  <c r="G13022"/>
  <c r="G13023"/>
  <c r="G13024"/>
  <c r="G13025"/>
  <c r="G13026"/>
  <c r="G13027"/>
  <c r="G13028"/>
  <c r="G13029"/>
  <c r="G13030"/>
  <c r="G13031"/>
  <c r="G13032"/>
  <c r="G13033"/>
  <c r="G13034"/>
  <c r="G13035"/>
  <c r="G13036"/>
  <c r="G13037"/>
  <c r="G13038"/>
  <c r="G13039"/>
  <c r="G13040"/>
  <c r="G13041"/>
  <c r="G13042"/>
  <c r="G13043"/>
  <c r="G13044"/>
  <c r="G13045"/>
  <c r="G13046"/>
  <c r="G13047"/>
  <c r="G13048"/>
  <c r="G13049"/>
  <c r="G13050"/>
  <c r="G13051"/>
  <c r="G13052"/>
  <c r="G13053"/>
  <c r="G13054"/>
  <c r="G13055"/>
  <c r="G13056"/>
  <c r="G13057"/>
  <c r="G13058"/>
  <c r="G13059"/>
  <c r="G13060"/>
  <c r="G13061"/>
  <c r="G13062"/>
  <c r="G13063"/>
  <c r="G13064"/>
  <c r="G13065"/>
  <c r="G13066"/>
  <c r="G13067"/>
  <c r="G13068"/>
  <c r="G13069"/>
  <c r="G13070"/>
  <c r="G13071"/>
  <c r="G13072"/>
  <c r="G13073"/>
  <c r="G13074"/>
  <c r="G13075"/>
  <c r="G13076"/>
  <c r="G13077"/>
  <c r="G13078"/>
  <c r="G13079"/>
  <c r="G13080"/>
  <c r="G13081"/>
  <c r="G13082"/>
  <c r="G13083"/>
  <c r="G13084"/>
  <c r="G13085"/>
  <c r="G13086"/>
  <c r="G13087"/>
  <c r="G13088"/>
  <c r="G13089"/>
  <c r="G13090"/>
  <c r="G13091"/>
  <c r="G13092"/>
  <c r="G13093"/>
  <c r="G13094"/>
  <c r="G13095"/>
  <c r="G13096"/>
  <c r="G13097"/>
  <c r="G13098"/>
  <c r="G13099"/>
  <c r="G13100"/>
  <c r="G13101"/>
  <c r="G13102"/>
  <c r="G13103"/>
  <c r="G13104"/>
  <c r="G13105"/>
  <c r="G13106"/>
  <c r="G13107"/>
  <c r="G13108"/>
  <c r="G13109"/>
  <c r="G13110"/>
  <c r="G13111"/>
  <c r="G13112"/>
  <c r="G13113"/>
  <c r="G13114"/>
  <c r="G13115"/>
  <c r="G13116"/>
  <c r="G13117"/>
  <c r="G13118"/>
  <c r="G13119"/>
  <c r="G13120"/>
  <c r="G13121"/>
  <c r="G13122"/>
  <c r="G13123"/>
  <c r="G13124"/>
  <c r="G13125"/>
  <c r="G13126"/>
  <c r="G13127"/>
  <c r="G13128"/>
  <c r="G13129"/>
  <c r="G13130"/>
  <c r="G13131"/>
  <c r="G13132"/>
  <c r="G13133"/>
  <c r="G13134"/>
  <c r="G13135"/>
  <c r="G13136"/>
  <c r="G13137"/>
  <c r="G13138"/>
  <c r="G13139"/>
  <c r="G13140"/>
  <c r="G13141"/>
  <c r="G13142"/>
  <c r="G13143"/>
  <c r="G13144"/>
  <c r="G13145"/>
  <c r="G13146"/>
  <c r="G13147"/>
  <c r="G13148"/>
  <c r="G13149"/>
  <c r="G13150"/>
  <c r="G13151"/>
  <c r="G13152"/>
  <c r="G13153"/>
  <c r="G13154"/>
  <c r="G13155"/>
  <c r="G13156"/>
  <c r="G13157"/>
  <c r="G13158"/>
  <c r="G13159"/>
  <c r="G13160"/>
  <c r="G13161"/>
  <c r="G13162"/>
  <c r="G13163"/>
  <c r="G13164"/>
  <c r="G13165"/>
  <c r="G13166"/>
  <c r="G13167"/>
  <c r="G13168"/>
  <c r="G13169"/>
  <c r="G13170"/>
  <c r="G13171"/>
  <c r="G13172"/>
  <c r="G13173"/>
  <c r="G13174"/>
  <c r="G13175"/>
  <c r="G13176"/>
  <c r="G13177"/>
  <c r="G13178"/>
  <c r="G13179"/>
  <c r="G13180"/>
  <c r="G13181"/>
  <c r="G13182"/>
  <c r="G13183"/>
  <c r="G13184"/>
  <c r="G13185"/>
  <c r="G13186"/>
  <c r="G13187"/>
  <c r="G13188"/>
  <c r="G13189"/>
  <c r="G13190"/>
  <c r="G13191"/>
  <c r="G13192"/>
  <c r="G13193"/>
  <c r="G13194"/>
  <c r="G13195"/>
  <c r="G13196"/>
  <c r="G13197"/>
  <c r="G13198"/>
  <c r="G13199"/>
  <c r="G13200"/>
  <c r="G13201"/>
  <c r="G13202"/>
  <c r="G13203"/>
  <c r="G13204"/>
  <c r="G13205"/>
  <c r="G13206"/>
  <c r="G13207"/>
  <c r="G13208"/>
  <c r="G13209"/>
  <c r="G13210"/>
  <c r="G13211"/>
  <c r="G13212"/>
  <c r="G13213"/>
  <c r="G13214"/>
  <c r="G13215"/>
  <c r="G13216"/>
  <c r="G13217"/>
  <c r="G13218"/>
  <c r="G13219"/>
  <c r="G13220"/>
  <c r="G13221"/>
  <c r="G13222"/>
  <c r="G13223"/>
  <c r="G13224"/>
  <c r="G13225"/>
  <c r="G13226"/>
  <c r="G13227"/>
  <c r="G13228"/>
  <c r="G13229"/>
  <c r="G13230"/>
  <c r="G13231"/>
  <c r="G13232"/>
  <c r="G13233"/>
  <c r="G13234"/>
  <c r="G13235"/>
  <c r="G13236"/>
  <c r="G13237"/>
  <c r="G13238"/>
  <c r="G13239"/>
  <c r="G13240"/>
  <c r="G13241"/>
  <c r="G13242"/>
  <c r="G13243"/>
  <c r="G13244"/>
  <c r="G13245"/>
  <c r="G13246"/>
  <c r="G13247"/>
  <c r="G13248"/>
  <c r="G13249"/>
  <c r="G13250"/>
  <c r="G13251"/>
  <c r="G13252"/>
  <c r="G13253"/>
  <c r="G13254"/>
  <c r="G13255"/>
  <c r="G13256"/>
  <c r="G13257"/>
  <c r="G13258"/>
  <c r="G13259"/>
  <c r="G13260"/>
  <c r="G13261"/>
  <c r="G13262"/>
  <c r="G13263"/>
  <c r="G13264"/>
  <c r="G13265"/>
  <c r="G13266"/>
  <c r="G13267"/>
  <c r="G13268"/>
  <c r="G13269"/>
  <c r="G13270"/>
  <c r="G13271"/>
  <c r="G13272"/>
  <c r="G13273"/>
  <c r="G13274"/>
  <c r="G13275"/>
  <c r="G13276"/>
  <c r="G13277"/>
  <c r="G13278"/>
  <c r="G13279"/>
  <c r="G13280"/>
  <c r="G13281"/>
  <c r="G13282"/>
  <c r="G13283"/>
  <c r="G13284"/>
  <c r="G13285"/>
  <c r="G13286"/>
  <c r="G13287"/>
  <c r="G13288"/>
  <c r="G13289"/>
  <c r="G13290"/>
  <c r="G13291"/>
  <c r="G13292"/>
  <c r="G13293"/>
  <c r="G13294"/>
  <c r="G13295"/>
  <c r="G13296"/>
  <c r="G13297"/>
  <c r="G13298"/>
  <c r="G13299"/>
  <c r="G13300"/>
  <c r="G13301"/>
  <c r="G13302"/>
  <c r="G13303"/>
  <c r="G13304"/>
  <c r="G13305"/>
  <c r="G13306"/>
  <c r="G13307"/>
  <c r="G13308"/>
  <c r="G13309"/>
  <c r="G13310"/>
  <c r="G13311"/>
  <c r="G13312"/>
  <c r="G13313"/>
  <c r="G13314"/>
  <c r="G13315"/>
  <c r="G13316"/>
  <c r="G13317"/>
  <c r="G13318"/>
  <c r="G13319"/>
  <c r="G13320"/>
  <c r="G13321"/>
  <c r="G13322"/>
  <c r="G13323"/>
  <c r="G13324"/>
  <c r="G13325"/>
  <c r="G13326"/>
  <c r="G13327"/>
  <c r="G13328"/>
  <c r="G13329"/>
  <c r="G13330"/>
  <c r="G13331"/>
  <c r="G13332"/>
  <c r="G13333"/>
  <c r="G13334"/>
  <c r="G13335"/>
  <c r="G13336"/>
  <c r="G13337"/>
  <c r="G13338"/>
  <c r="G13339"/>
  <c r="G13340"/>
  <c r="G13341"/>
  <c r="G13342"/>
  <c r="G13343"/>
  <c r="G13344"/>
  <c r="G13345"/>
  <c r="G13346"/>
  <c r="G13347"/>
  <c r="G13348"/>
  <c r="G13349"/>
  <c r="G13350"/>
  <c r="G13351"/>
  <c r="G13352"/>
  <c r="G13353"/>
  <c r="G13354"/>
  <c r="G13355"/>
  <c r="G13356"/>
  <c r="G13357"/>
  <c r="G13358"/>
  <c r="G13359"/>
  <c r="G13360"/>
  <c r="G13361"/>
  <c r="G13362"/>
  <c r="G13363"/>
  <c r="G13364"/>
  <c r="G13365"/>
  <c r="G13366"/>
  <c r="G13367"/>
  <c r="G13368"/>
  <c r="G13369"/>
  <c r="G13370"/>
  <c r="G13371"/>
  <c r="G13372"/>
  <c r="G13373"/>
  <c r="G13374"/>
  <c r="G13375"/>
  <c r="G13376"/>
  <c r="G13377"/>
  <c r="G13378"/>
  <c r="G13379"/>
  <c r="G13380"/>
  <c r="G13381"/>
  <c r="G13382"/>
  <c r="G13383"/>
  <c r="G13384"/>
  <c r="G13385"/>
  <c r="G13386"/>
  <c r="G13387"/>
  <c r="G13388"/>
  <c r="G13389"/>
  <c r="G13390"/>
  <c r="G13391"/>
  <c r="G13392"/>
  <c r="G13393"/>
  <c r="G13394"/>
  <c r="G13395"/>
  <c r="G13396"/>
  <c r="G13397"/>
  <c r="G13398"/>
  <c r="G13399"/>
  <c r="G13400"/>
  <c r="G13401"/>
  <c r="G13402"/>
  <c r="G13403"/>
  <c r="G13404"/>
  <c r="G13405"/>
  <c r="G13406"/>
  <c r="G13407"/>
  <c r="G13408"/>
  <c r="G13409"/>
  <c r="G13410"/>
  <c r="G13411"/>
  <c r="G13412"/>
  <c r="G13413"/>
  <c r="G13414"/>
  <c r="G13415"/>
  <c r="G13416"/>
  <c r="G13417"/>
  <c r="G13418"/>
  <c r="G13419"/>
  <c r="G13420"/>
  <c r="G13421"/>
  <c r="G13422"/>
  <c r="G13423"/>
  <c r="G13424"/>
  <c r="G13425"/>
  <c r="G13426"/>
  <c r="G13427"/>
  <c r="G13428"/>
  <c r="G13429"/>
  <c r="G13430"/>
  <c r="G13431"/>
  <c r="G13432"/>
  <c r="G13433"/>
  <c r="G13434"/>
  <c r="G13435"/>
  <c r="G13436"/>
  <c r="G13437"/>
  <c r="G13438"/>
  <c r="G13439"/>
  <c r="G13440"/>
  <c r="G13441"/>
  <c r="G13442"/>
  <c r="G13443"/>
  <c r="G13444"/>
  <c r="G13445"/>
  <c r="G13446"/>
  <c r="G13447"/>
  <c r="G13448"/>
  <c r="G13449"/>
  <c r="G13450"/>
  <c r="G13451"/>
  <c r="G13452"/>
  <c r="G13453"/>
  <c r="G13454"/>
  <c r="G13455"/>
  <c r="G13456"/>
  <c r="G13457"/>
  <c r="G13458"/>
  <c r="G13459"/>
  <c r="G13460"/>
  <c r="G13461"/>
  <c r="G13462"/>
  <c r="G13463"/>
  <c r="G13464"/>
  <c r="G13465"/>
  <c r="G13466"/>
  <c r="G13467"/>
  <c r="G13468"/>
  <c r="G13469"/>
  <c r="G13470"/>
  <c r="G13471"/>
  <c r="G13472"/>
  <c r="G13473"/>
  <c r="G13474"/>
  <c r="G13475"/>
  <c r="G13476"/>
  <c r="G13477"/>
  <c r="G13478"/>
  <c r="G13479"/>
  <c r="G13480"/>
  <c r="G13481"/>
  <c r="G13482"/>
  <c r="G13483"/>
  <c r="G13484"/>
  <c r="G13485"/>
  <c r="G13486"/>
  <c r="G13487"/>
  <c r="G13488"/>
  <c r="G13489"/>
  <c r="G13490"/>
  <c r="G13491"/>
  <c r="G13492"/>
  <c r="G13493"/>
  <c r="G13494"/>
  <c r="G13495"/>
  <c r="G13496"/>
  <c r="G13497"/>
  <c r="G13498"/>
  <c r="G13499"/>
  <c r="G13500"/>
  <c r="G13501"/>
  <c r="G13502"/>
  <c r="G13503"/>
  <c r="G13504"/>
  <c r="G13505"/>
  <c r="G13506"/>
  <c r="G13507"/>
  <c r="G13508"/>
  <c r="G13509"/>
  <c r="G13510"/>
  <c r="G13511"/>
  <c r="G13512"/>
  <c r="G13513"/>
  <c r="G13514"/>
  <c r="G13515"/>
  <c r="G13516"/>
  <c r="G13517"/>
  <c r="G13518"/>
  <c r="G13519"/>
  <c r="G13520"/>
  <c r="G13521"/>
  <c r="G13522"/>
  <c r="G13523"/>
  <c r="G13524"/>
  <c r="G13525"/>
  <c r="G13526"/>
  <c r="G13527"/>
  <c r="G13528"/>
  <c r="G13529"/>
  <c r="G13530"/>
  <c r="G13531"/>
  <c r="G13532"/>
  <c r="G13533"/>
  <c r="G13534"/>
  <c r="G13535"/>
  <c r="G13536"/>
  <c r="G13537"/>
  <c r="G13538"/>
  <c r="G13539"/>
  <c r="G13540"/>
  <c r="G13541"/>
  <c r="G13542"/>
  <c r="G13543"/>
  <c r="G13544"/>
  <c r="G13545"/>
  <c r="G13546"/>
  <c r="G13547"/>
  <c r="G13548"/>
  <c r="G13549"/>
  <c r="G13550"/>
  <c r="G13551"/>
  <c r="G13552"/>
  <c r="G13553"/>
  <c r="G13554"/>
  <c r="G13555"/>
  <c r="G13556"/>
  <c r="G13557"/>
  <c r="G13558"/>
  <c r="G13559"/>
  <c r="G13560"/>
  <c r="G13561"/>
  <c r="G13562"/>
  <c r="G13563"/>
  <c r="G13564"/>
  <c r="G13565"/>
  <c r="G13566"/>
  <c r="G13567"/>
  <c r="G13568"/>
  <c r="G13569"/>
  <c r="G13570"/>
  <c r="G13571"/>
  <c r="G13572"/>
  <c r="G13573"/>
  <c r="G13574"/>
  <c r="G13575"/>
  <c r="G13576"/>
  <c r="G13577"/>
  <c r="G13578"/>
  <c r="G13579"/>
  <c r="G13580"/>
  <c r="G13581"/>
  <c r="G13582"/>
  <c r="G13583"/>
  <c r="G13584"/>
  <c r="G13585"/>
  <c r="G13586"/>
  <c r="G13587"/>
  <c r="G13588"/>
  <c r="G13589"/>
  <c r="G13590"/>
  <c r="G13591"/>
  <c r="G13592"/>
  <c r="G13593"/>
  <c r="G13594"/>
  <c r="G13595"/>
  <c r="G13596"/>
  <c r="G13597"/>
  <c r="G13598"/>
  <c r="G13599"/>
  <c r="G13600"/>
  <c r="G13601"/>
  <c r="G13602"/>
  <c r="G13603"/>
  <c r="G13604"/>
  <c r="G13605"/>
  <c r="G13606"/>
  <c r="G13607"/>
  <c r="G13608"/>
  <c r="G13609"/>
  <c r="G13610"/>
  <c r="G13611"/>
  <c r="G13612"/>
  <c r="G13613"/>
  <c r="G13614"/>
  <c r="G13615"/>
  <c r="G13616"/>
  <c r="G13617"/>
  <c r="G13618"/>
  <c r="G13619"/>
  <c r="G13620"/>
  <c r="G13621"/>
  <c r="G13622"/>
  <c r="G13623"/>
  <c r="G13624"/>
  <c r="G13625"/>
  <c r="G13626"/>
  <c r="G13627"/>
  <c r="G13628"/>
  <c r="G13629"/>
  <c r="G13630"/>
  <c r="G13631"/>
  <c r="G13632"/>
  <c r="G13633"/>
  <c r="G13634"/>
  <c r="G13635"/>
  <c r="G13636"/>
  <c r="G13637"/>
  <c r="G13638"/>
  <c r="G13639"/>
  <c r="G13640"/>
  <c r="G13641"/>
  <c r="G13642"/>
  <c r="G13643"/>
  <c r="G13644"/>
  <c r="G13645"/>
  <c r="G13646"/>
  <c r="G13647"/>
  <c r="G13648"/>
  <c r="G13649"/>
  <c r="G13650"/>
  <c r="G13651"/>
  <c r="G13652"/>
  <c r="G13653"/>
  <c r="G13654"/>
  <c r="G13655"/>
  <c r="G13656"/>
  <c r="G13657"/>
  <c r="G13658"/>
  <c r="G13659"/>
  <c r="G13660"/>
  <c r="G13661"/>
  <c r="G13662"/>
  <c r="G13663"/>
  <c r="G13664"/>
  <c r="G13665"/>
  <c r="G13666"/>
  <c r="G13667"/>
  <c r="G13668"/>
  <c r="G13669"/>
  <c r="G13670"/>
  <c r="G13671"/>
  <c r="G13672"/>
  <c r="G13673"/>
  <c r="G13674"/>
  <c r="G13675"/>
  <c r="G13676"/>
  <c r="G13677"/>
  <c r="G13678"/>
  <c r="G13679"/>
  <c r="G13680"/>
  <c r="G13681"/>
  <c r="G13682"/>
  <c r="G13683"/>
  <c r="G13684"/>
  <c r="G13685"/>
  <c r="G13686"/>
  <c r="G13687"/>
  <c r="G13688"/>
  <c r="G13689"/>
  <c r="G13690"/>
  <c r="G13691"/>
  <c r="G13692"/>
  <c r="G13693"/>
  <c r="G13694"/>
  <c r="G13695"/>
  <c r="G13696"/>
  <c r="G13697"/>
  <c r="G13698"/>
  <c r="G13699"/>
  <c r="G13700"/>
  <c r="G13701"/>
  <c r="G13702"/>
  <c r="G13703"/>
  <c r="G13704"/>
  <c r="G13705"/>
  <c r="G13706"/>
  <c r="G13707"/>
  <c r="G13708"/>
  <c r="G13709"/>
  <c r="G13710"/>
  <c r="G13711"/>
  <c r="G13712"/>
  <c r="G13713"/>
  <c r="G13714"/>
  <c r="G13715"/>
  <c r="G13716"/>
  <c r="G13717"/>
  <c r="G13718"/>
  <c r="G13719"/>
  <c r="G13720"/>
  <c r="G13721"/>
  <c r="G13722"/>
  <c r="G13723"/>
  <c r="G13724"/>
  <c r="G13725"/>
  <c r="G13726"/>
  <c r="G13727"/>
  <c r="G13728"/>
  <c r="G13729"/>
  <c r="G13730"/>
  <c r="G13731"/>
  <c r="G13732"/>
  <c r="G13733"/>
  <c r="G13734"/>
  <c r="G13735"/>
  <c r="G13736"/>
  <c r="G13737"/>
  <c r="G13738"/>
  <c r="G13739"/>
  <c r="G13740"/>
  <c r="G13741"/>
  <c r="G13742"/>
  <c r="G13743"/>
  <c r="G13744"/>
  <c r="G13745"/>
  <c r="G13746"/>
  <c r="G13747"/>
  <c r="G13748"/>
  <c r="G13749"/>
  <c r="G13750"/>
  <c r="G13751"/>
  <c r="G13752"/>
  <c r="G13753"/>
  <c r="G13754"/>
  <c r="G13755"/>
  <c r="G13756"/>
  <c r="G13757"/>
  <c r="G13758"/>
  <c r="G13759"/>
  <c r="G13760"/>
  <c r="G13761"/>
  <c r="G13762"/>
  <c r="G13763"/>
  <c r="G13764"/>
  <c r="G13765"/>
  <c r="G13766"/>
  <c r="G13767"/>
  <c r="G13768"/>
  <c r="G13769"/>
  <c r="G13770"/>
  <c r="G13771"/>
  <c r="G13772"/>
  <c r="G13773"/>
  <c r="G13774"/>
  <c r="G13775"/>
  <c r="G13776"/>
  <c r="G13777"/>
  <c r="G13778"/>
  <c r="G13779"/>
  <c r="G13780"/>
  <c r="G13781"/>
  <c r="G13782"/>
  <c r="G13783"/>
  <c r="G13784"/>
  <c r="G13785"/>
  <c r="G13786"/>
  <c r="G13787"/>
  <c r="G13788"/>
  <c r="G13789"/>
  <c r="G13790"/>
  <c r="G13791"/>
  <c r="G13792"/>
  <c r="G13793"/>
  <c r="G13794"/>
  <c r="G13795"/>
  <c r="G13796"/>
  <c r="G13797"/>
  <c r="G13798"/>
  <c r="G13799"/>
  <c r="G13800"/>
  <c r="G13801"/>
  <c r="G13802"/>
  <c r="G13803"/>
  <c r="G13804"/>
  <c r="G13805"/>
  <c r="G13806"/>
  <c r="G13807"/>
  <c r="G13808"/>
  <c r="G13809"/>
  <c r="G13810"/>
  <c r="G13811"/>
  <c r="G13812"/>
  <c r="G13813"/>
  <c r="G13814"/>
  <c r="G13815"/>
  <c r="G13816"/>
  <c r="G13817"/>
  <c r="G13818"/>
  <c r="G13819"/>
  <c r="G13820"/>
  <c r="G13821"/>
  <c r="G13822"/>
  <c r="G13823"/>
  <c r="G13824"/>
  <c r="G13825"/>
  <c r="G13826"/>
  <c r="G13827"/>
  <c r="G13828"/>
  <c r="G13829"/>
  <c r="G13830"/>
  <c r="G13831"/>
  <c r="G13832"/>
  <c r="G13833"/>
  <c r="G13834"/>
  <c r="G13835"/>
  <c r="G13836"/>
  <c r="G13837"/>
  <c r="G13838"/>
  <c r="G13839"/>
  <c r="G13840"/>
  <c r="G13841"/>
  <c r="G13842"/>
  <c r="G13843"/>
  <c r="G13844"/>
  <c r="G13845"/>
  <c r="G13846"/>
  <c r="G13847"/>
  <c r="G13848"/>
  <c r="G13849"/>
  <c r="G13850"/>
  <c r="G13851"/>
  <c r="G13852"/>
  <c r="G13853"/>
  <c r="G13854"/>
  <c r="G13855"/>
  <c r="G13856"/>
  <c r="G13857"/>
  <c r="G13858"/>
  <c r="G13859"/>
  <c r="G13860"/>
  <c r="G13861"/>
  <c r="G13862"/>
  <c r="G13863"/>
  <c r="G13864"/>
  <c r="G13865"/>
  <c r="G13866"/>
  <c r="G13867"/>
  <c r="G13868"/>
  <c r="G13869"/>
  <c r="G13870"/>
  <c r="G13871"/>
  <c r="G13872"/>
  <c r="G13873"/>
  <c r="G13874"/>
  <c r="G13875"/>
  <c r="G13876"/>
  <c r="G13877"/>
  <c r="G13878"/>
  <c r="G13879"/>
  <c r="G13880"/>
  <c r="G13881"/>
  <c r="G13882"/>
  <c r="G13883"/>
  <c r="G13884"/>
  <c r="G13885"/>
  <c r="G13886"/>
  <c r="G13887"/>
  <c r="G13888"/>
  <c r="G13889"/>
  <c r="G13890"/>
  <c r="G13891"/>
  <c r="G13892"/>
  <c r="G13893"/>
  <c r="G13894"/>
  <c r="G13895"/>
  <c r="G13896"/>
  <c r="G13897"/>
  <c r="G13898"/>
  <c r="G13899"/>
  <c r="G13900"/>
  <c r="G13901"/>
  <c r="G13902"/>
  <c r="G13903"/>
  <c r="G13904"/>
  <c r="G13905"/>
  <c r="G13906"/>
  <c r="G13907"/>
  <c r="G13908"/>
  <c r="G13909"/>
  <c r="G13910"/>
  <c r="G13911"/>
  <c r="G13912"/>
  <c r="G13913"/>
  <c r="G13914"/>
  <c r="G13915"/>
  <c r="G13916"/>
  <c r="G13917"/>
  <c r="G13918"/>
  <c r="G13919"/>
  <c r="G13920"/>
  <c r="G13921"/>
  <c r="G13922"/>
  <c r="G13923"/>
  <c r="G13924"/>
  <c r="G13925"/>
  <c r="G13926"/>
  <c r="G13927"/>
  <c r="G13928"/>
  <c r="G13929"/>
  <c r="G13930"/>
  <c r="G13931"/>
  <c r="G13932"/>
  <c r="G13933"/>
  <c r="G13934"/>
  <c r="G13935"/>
  <c r="G13936"/>
  <c r="G13937"/>
  <c r="G13938"/>
  <c r="G13939"/>
  <c r="G13940"/>
  <c r="G13941"/>
  <c r="G13942"/>
  <c r="G13943"/>
  <c r="G13944"/>
  <c r="G13945"/>
  <c r="G13946"/>
  <c r="G13947"/>
  <c r="G13948"/>
  <c r="G13949"/>
  <c r="G13950"/>
  <c r="G13951"/>
  <c r="G13952"/>
  <c r="G13953"/>
  <c r="G13954"/>
  <c r="G13955"/>
  <c r="G13956"/>
  <c r="G13957"/>
  <c r="G13958"/>
  <c r="G13959"/>
  <c r="G13960"/>
  <c r="G13961"/>
  <c r="G13962"/>
  <c r="G13963"/>
  <c r="G13964"/>
  <c r="G13965"/>
  <c r="G13966"/>
  <c r="G13967"/>
  <c r="G13968"/>
  <c r="G13969"/>
  <c r="G13970"/>
  <c r="G13971"/>
  <c r="G13972"/>
  <c r="G13973"/>
  <c r="G13974"/>
  <c r="G13975"/>
  <c r="G13976"/>
  <c r="G13977"/>
  <c r="G13978"/>
  <c r="G13979"/>
  <c r="G13980"/>
  <c r="G13981"/>
  <c r="G13982"/>
  <c r="G13983"/>
  <c r="G13984"/>
  <c r="G13985"/>
  <c r="G13986"/>
  <c r="G13987"/>
  <c r="G13988"/>
  <c r="G13989"/>
  <c r="G13990"/>
  <c r="G13991"/>
  <c r="G13992"/>
  <c r="G13993"/>
  <c r="G13994"/>
  <c r="G13995"/>
  <c r="G13996"/>
  <c r="G13997"/>
  <c r="G13998"/>
  <c r="G13999"/>
  <c r="G14000"/>
  <c r="G14001"/>
  <c r="G14002"/>
  <c r="G14003"/>
  <c r="G14004"/>
  <c r="G14005"/>
  <c r="G14006"/>
  <c r="G14007"/>
  <c r="G14008"/>
  <c r="G14009"/>
  <c r="G14010"/>
  <c r="G14011"/>
  <c r="G14012"/>
  <c r="G14013"/>
  <c r="G14014"/>
  <c r="G14015"/>
  <c r="G14016"/>
  <c r="G14017"/>
  <c r="G14018"/>
  <c r="G14019"/>
  <c r="G14020"/>
  <c r="G14021"/>
  <c r="G14022"/>
  <c r="G14023"/>
  <c r="G14024"/>
  <c r="G14025"/>
  <c r="G14026"/>
  <c r="G14027"/>
  <c r="G14028"/>
  <c r="G14029"/>
  <c r="G14030"/>
  <c r="G14031"/>
  <c r="G14032"/>
  <c r="G14033"/>
  <c r="G14034"/>
  <c r="G14035"/>
  <c r="G14036"/>
  <c r="G14037"/>
  <c r="G14038"/>
  <c r="G14039"/>
  <c r="G14040"/>
  <c r="G14041"/>
  <c r="G14042"/>
  <c r="G14043"/>
  <c r="G14044"/>
  <c r="G14045"/>
  <c r="G14046"/>
  <c r="G14047"/>
  <c r="G14048"/>
  <c r="G14049"/>
  <c r="G14050"/>
  <c r="G14051"/>
  <c r="G14052"/>
  <c r="G14053"/>
  <c r="G14054"/>
  <c r="G14055"/>
  <c r="G14056"/>
  <c r="G14057"/>
  <c r="G14058"/>
  <c r="G14059"/>
  <c r="G14060"/>
  <c r="G14061"/>
  <c r="G14062"/>
  <c r="G14063"/>
  <c r="G14064"/>
  <c r="G14065"/>
  <c r="G14066"/>
  <c r="G14067"/>
  <c r="G14068"/>
  <c r="G14069"/>
  <c r="G14070"/>
  <c r="G14071"/>
  <c r="G14072"/>
  <c r="G14073"/>
  <c r="G14074"/>
  <c r="G14075"/>
  <c r="G14076"/>
  <c r="G14077"/>
  <c r="G14078"/>
  <c r="G14079"/>
  <c r="G14080"/>
  <c r="G14081"/>
  <c r="G14082"/>
  <c r="G14083"/>
  <c r="G14084"/>
  <c r="G14085"/>
  <c r="G14086"/>
  <c r="G14087"/>
  <c r="G14088"/>
  <c r="G14089"/>
  <c r="G14090"/>
  <c r="G14091"/>
  <c r="G14092"/>
  <c r="G14093"/>
  <c r="G14094"/>
  <c r="G14095"/>
  <c r="G14096"/>
  <c r="G14097"/>
  <c r="G14098"/>
  <c r="G14099"/>
  <c r="G14100"/>
  <c r="G14101"/>
  <c r="G14102"/>
  <c r="G14103"/>
  <c r="G14104"/>
  <c r="G14105"/>
  <c r="G14106"/>
  <c r="G14107"/>
  <c r="G14108"/>
  <c r="G14109"/>
  <c r="G14110"/>
  <c r="G14111"/>
  <c r="G14112"/>
  <c r="G14113"/>
  <c r="G14114"/>
  <c r="G14115"/>
  <c r="G14116"/>
  <c r="G14117"/>
  <c r="G14118"/>
  <c r="G14119"/>
  <c r="G14120"/>
  <c r="G14121"/>
  <c r="G14122"/>
  <c r="G14123"/>
  <c r="G14124"/>
  <c r="G14125"/>
  <c r="G14126"/>
  <c r="G14127"/>
  <c r="G14128"/>
  <c r="G14129"/>
  <c r="G14130"/>
  <c r="G14131"/>
  <c r="G14132"/>
  <c r="G14133"/>
  <c r="G14134"/>
  <c r="G14135"/>
  <c r="G14136"/>
  <c r="G14137"/>
  <c r="G14138"/>
  <c r="G14139"/>
  <c r="G14140"/>
  <c r="G14141"/>
  <c r="G14142"/>
  <c r="G14143"/>
  <c r="G14144"/>
  <c r="G14145"/>
  <c r="G14146"/>
  <c r="G14147"/>
  <c r="G14148"/>
  <c r="G14149"/>
  <c r="G14150"/>
  <c r="G14151"/>
  <c r="G14152"/>
  <c r="G14153"/>
  <c r="G14154"/>
  <c r="G14155"/>
  <c r="G14156"/>
  <c r="G14157"/>
  <c r="G14158"/>
  <c r="G14159"/>
  <c r="G14160"/>
  <c r="G14161"/>
  <c r="G14162"/>
  <c r="G14163"/>
  <c r="G14164"/>
  <c r="G14165"/>
  <c r="G14166"/>
  <c r="G14167"/>
  <c r="G14168"/>
  <c r="G14169"/>
  <c r="G14170"/>
  <c r="G14171"/>
  <c r="G14172"/>
  <c r="G14173"/>
  <c r="G14174"/>
  <c r="G14175"/>
  <c r="G14176"/>
  <c r="G14177"/>
  <c r="G14178"/>
  <c r="G14179"/>
  <c r="G14180"/>
  <c r="G14181"/>
  <c r="G14182"/>
  <c r="G14183"/>
  <c r="G14184"/>
  <c r="G14185"/>
  <c r="G14186"/>
  <c r="G14187"/>
  <c r="G14188"/>
  <c r="G14189"/>
  <c r="G14190"/>
  <c r="G14191"/>
  <c r="G14192"/>
  <c r="G14193"/>
  <c r="G14194"/>
  <c r="G14195"/>
  <c r="G14196"/>
  <c r="G14197"/>
  <c r="G14198"/>
  <c r="G14199"/>
  <c r="G14200"/>
  <c r="G14201"/>
  <c r="G14202"/>
  <c r="G14203"/>
  <c r="G14204"/>
  <c r="G14205"/>
  <c r="G14206"/>
  <c r="G14207"/>
  <c r="G14208"/>
  <c r="G14209"/>
  <c r="G14210"/>
  <c r="G14211"/>
  <c r="G14212"/>
  <c r="G14213"/>
  <c r="G14214"/>
  <c r="G14215"/>
  <c r="G14216"/>
  <c r="G14217"/>
  <c r="G14218"/>
  <c r="G14219"/>
  <c r="G14220"/>
  <c r="G14221"/>
  <c r="G14222"/>
  <c r="G14223"/>
  <c r="G14224"/>
  <c r="G14225"/>
  <c r="G14226"/>
  <c r="G14227"/>
  <c r="G14228"/>
  <c r="G14229"/>
  <c r="G14230"/>
  <c r="G14231"/>
  <c r="G14232"/>
  <c r="G14233"/>
  <c r="G14234"/>
  <c r="G14235"/>
  <c r="G14236"/>
  <c r="G14237"/>
  <c r="G14238"/>
  <c r="G14239"/>
  <c r="G14240"/>
  <c r="G14241"/>
  <c r="G14242"/>
  <c r="G14243"/>
  <c r="G14244"/>
  <c r="G14245"/>
  <c r="G14246"/>
  <c r="G14247"/>
  <c r="G14248"/>
  <c r="G14249"/>
  <c r="G14250"/>
  <c r="G14251"/>
  <c r="G14252"/>
  <c r="G14253"/>
  <c r="G14254"/>
  <c r="G14255"/>
  <c r="G14256"/>
  <c r="G14257"/>
  <c r="G14258"/>
  <c r="G14259"/>
  <c r="G14260"/>
  <c r="G14261"/>
  <c r="G14262"/>
  <c r="G14263"/>
  <c r="G14264"/>
  <c r="G14265"/>
  <c r="G14266"/>
  <c r="G14267"/>
  <c r="G14268"/>
  <c r="G14269"/>
  <c r="G14270"/>
  <c r="G14271"/>
  <c r="G14272"/>
  <c r="G14273"/>
  <c r="G14274"/>
  <c r="G14275"/>
  <c r="G14276"/>
  <c r="G14277"/>
  <c r="G14278"/>
  <c r="G14279"/>
  <c r="G14280"/>
  <c r="G14281"/>
  <c r="G14282"/>
  <c r="G14283"/>
  <c r="G14284"/>
  <c r="G14285"/>
  <c r="G14286"/>
  <c r="G14287"/>
  <c r="G14288"/>
  <c r="G14289"/>
  <c r="G14290"/>
  <c r="G14291"/>
  <c r="G14292"/>
  <c r="G14293"/>
  <c r="G14294"/>
  <c r="G14295"/>
  <c r="G14296"/>
  <c r="G14297"/>
  <c r="G14298"/>
  <c r="G14299"/>
  <c r="G14300"/>
  <c r="G14301"/>
  <c r="G14302"/>
  <c r="G14303"/>
  <c r="G14304"/>
  <c r="G14305"/>
  <c r="G14306"/>
  <c r="G14307"/>
  <c r="G14308"/>
  <c r="G14309"/>
  <c r="G14310"/>
  <c r="G14311"/>
  <c r="G14312"/>
  <c r="G14313"/>
  <c r="G14314"/>
  <c r="G14315"/>
  <c r="G14316"/>
  <c r="G14317"/>
  <c r="G14318"/>
  <c r="G14319"/>
  <c r="G14320"/>
  <c r="G14321"/>
  <c r="G14322"/>
  <c r="G14323"/>
  <c r="G14324"/>
  <c r="G14325"/>
  <c r="G14326"/>
  <c r="G14327"/>
  <c r="G14328"/>
  <c r="G14329"/>
  <c r="G14330"/>
  <c r="G14331"/>
  <c r="G14332"/>
  <c r="G14333"/>
  <c r="G14334"/>
  <c r="G14335"/>
  <c r="G14336"/>
  <c r="G14337"/>
  <c r="G14338"/>
  <c r="G14339"/>
  <c r="G14340"/>
  <c r="G14341"/>
  <c r="G14342"/>
  <c r="G14343"/>
  <c r="G14344"/>
  <c r="G14345"/>
  <c r="G14346"/>
  <c r="G14347"/>
  <c r="G14348"/>
  <c r="G14349"/>
  <c r="G14350"/>
  <c r="G14351"/>
  <c r="G14352"/>
  <c r="G14353"/>
  <c r="G14354"/>
  <c r="G14355"/>
  <c r="G14356"/>
  <c r="G14357"/>
  <c r="G14358"/>
  <c r="G14359"/>
  <c r="G14360"/>
  <c r="G14361"/>
  <c r="G14362"/>
  <c r="G14363"/>
  <c r="G14364"/>
  <c r="G14365"/>
  <c r="G14366"/>
  <c r="G14367"/>
  <c r="G14368"/>
  <c r="G14369"/>
  <c r="G14370"/>
  <c r="G14371"/>
  <c r="G14372"/>
  <c r="G14373"/>
  <c r="G14374"/>
  <c r="G14375"/>
  <c r="G14376"/>
  <c r="G14377"/>
  <c r="G14378"/>
  <c r="G14379"/>
  <c r="G14380"/>
  <c r="G14381"/>
  <c r="G14382"/>
  <c r="G14383"/>
  <c r="G14384"/>
  <c r="G14385"/>
  <c r="G14386"/>
  <c r="G14387"/>
  <c r="G14388"/>
  <c r="G14389"/>
  <c r="G14390"/>
  <c r="G14391"/>
  <c r="G14392"/>
  <c r="G14393"/>
  <c r="G14394"/>
  <c r="G14395"/>
  <c r="G14396"/>
  <c r="G14397"/>
  <c r="G14398"/>
  <c r="G14399"/>
  <c r="G14400"/>
  <c r="G14401"/>
  <c r="G14402"/>
  <c r="G14403"/>
  <c r="G14404"/>
  <c r="G14405"/>
  <c r="G14406"/>
  <c r="G14407"/>
  <c r="G14408"/>
  <c r="G14409"/>
  <c r="G14410"/>
  <c r="G14411"/>
  <c r="G14412"/>
  <c r="G14413"/>
  <c r="G14414"/>
  <c r="G14415"/>
  <c r="G14416"/>
  <c r="G14417"/>
  <c r="G14418"/>
  <c r="G14419"/>
  <c r="G14420"/>
  <c r="G14421"/>
  <c r="G14422"/>
  <c r="G14423"/>
  <c r="G14424"/>
  <c r="G14425"/>
  <c r="G14426"/>
  <c r="G14427"/>
  <c r="G14428"/>
  <c r="G14429"/>
  <c r="G14430"/>
  <c r="G14431"/>
  <c r="G14432"/>
  <c r="G14433"/>
  <c r="G14434"/>
  <c r="G14435"/>
  <c r="G14436"/>
  <c r="G14437"/>
  <c r="G14438"/>
  <c r="G14439"/>
  <c r="G14440"/>
  <c r="G14441"/>
  <c r="G14442"/>
  <c r="G14443"/>
  <c r="G14444"/>
  <c r="G14445"/>
  <c r="G14446"/>
  <c r="G14447"/>
  <c r="G14448"/>
  <c r="G14449"/>
  <c r="G14450"/>
  <c r="G14451"/>
  <c r="G14452"/>
  <c r="G14453"/>
  <c r="G14454"/>
  <c r="G14455"/>
  <c r="G14456"/>
  <c r="G14457"/>
  <c r="G14458"/>
  <c r="G14459"/>
  <c r="G14460"/>
  <c r="G14461"/>
  <c r="G14462"/>
  <c r="G14463"/>
  <c r="G14464"/>
  <c r="G14465"/>
  <c r="G14466"/>
  <c r="G14467"/>
  <c r="G14468"/>
  <c r="G14469"/>
  <c r="G14470"/>
  <c r="G14471"/>
  <c r="G14472"/>
  <c r="G14473"/>
  <c r="G14474"/>
  <c r="G14475"/>
  <c r="G14476"/>
  <c r="G14477"/>
  <c r="G14478"/>
  <c r="G14479"/>
  <c r="G14480"/>
  <c r="G14481"/>
  <c r="G14482"/>
  <c r="G14483"/>
  <c r="G14484"/>
  <c r="G14485"/>
  <c r="G14486"/>
  <c r="G14487"/>
  <c r="G14488"/>
  <c r="G14489"/>
  <c r="G14490"/>
  <c r="G14491"/>
  <c r="G14492"/>
  <c r="G14493"/>
  <c r="G14494"/>
  <c r="G14495"/>
  <c r="G14496"/>
  <c r="G14497"/>
  <c r="G14498"/>
  <c r="G14499"/>
  <c r="G14500"/>
  <c r="G14501"/>
  <c r="G14502"/>
  <c r="G14503"/>
  <c r="G14504"/>
  <c r="G14505"/>
  <c r="G14506"/>
  <c r="G14507"/>
  <c r="G14508"/>
  <c r="G14509"/>
  <c r="G14510"/>
  <c r="G14511"/>
  <c r="G14512"/>
  <c r="G14513"/>
  <c r="G14514"/>
  <c r="G14515"/>
  <c r="G14516"/>
  <c r="G14517"/>
  <c r="G14518"/>
  <c r="G14519"/>
  <c r="G14520"/>
  <c r="G14521"/>
  <c r="G14522"/>
  <c r="G14523"/>
  <c r="G14524"/>
  <c r="G14525"/>
  <c r="G14526"/>
  <c r="G14527"/>
  <c r="G14528"/>
  <c r="G14529"/>
  <c r="G14530"/>
  <c r="G14531"/>
  <c r="G14532"/>
  <c r="G14533"/>
  <c r="G14534"/>
  <c r="G14535"/>
  <c r="G14536"/>
  <c r="G14537"/>
  <c r="G14538"/>
  <c r="G14539"/>
  <c r="G14540"/>
  <c r="G14541"/>
  <c r="G14542"/>
  <c r="G14543"/>
  <c r="G14544"/>
  <c r="G14545"/>
  <c r="G14546"/>
  <c r="G14547"/>
  <c r="G14548"/>
  <c r="G14549"/>
  <c r="G14550"/>
  <c r="G14551"/>
  <c r="G14552"/>
  <c r="G14553"/>
  <c r="G14554"/>
  <c r="G14555"/>
  <c r="G14556"/>
  <c r="G14557"/>
  <c r="G14558"/>
  <c r="G14559"/>
  <c r="G14560"/>
  <c r="G14561"/>
  <c r="G14562"/>
  <c r="G14563"/>
  <c r="G14564"/>
  <c r="G14565"/>
  <c r="G14566"/>
  <c r="G14567"/>
  <c r="G14568"/>
  <c r="G14569"/>
  <c r="G14570"/>
  <c r="G14571"/>
  <c r="G14572"/>
  <c r="G14573"/>
  <c r="G14574"/>
  <c r="G14575"/>
  <c r="G14576"/>
  <c r="G14577"/>
  <c r="G14578"/>
  <c r="G14579"/>
  <c r="G14580"/>
  <c r="G14581"/>
  <c r="G14582"/>
  <c r="G14583"/>
  <c r="G14584"/>
  <c r="G14585"/>
  <c r="G14586"/>
  <c r="G14587"/>
  <c r="G14588"/>
  <c r="G14589"/>
  <c r="G14590"/>
  <c r="G14591"/>
  <c r="G14592"/>
  <c r="G14593"/>
  <c r="G14594"/>
  <c r="G14595"/>
  <c r="G14596"/>
  <c r="G14597"/>
  <c r="G14598"/>
  <c r="G14599"/>
  <c r="G14600"/>
  <c r="G14601"/>
  <c r="G14602"/>
  <c r="G14603"/>
  <c r="G14604"/>
  <c r="G14605"/>
  <c r="G14606"/>
  <c r="G14607"/>
  <c r="G14608"/>
  <c r="G14609"/>
  <c r="G14610"/>
  <c r="G14611"/>
  <c r="G14612"/>
  <c r="G14613"/>
  <c r="G14614"/>
  <c r="G14615"/>
  <c r="G14616"/>
  <c r="G14617"/>
  <c r="G14618"/>
  <c r="G14619"/>
  <c r="G14620"/>
  <c r="G14621"/>
  <c r="G14622"/>
  <c r="G14623"/>
  <c r="G14624"/>
  <c r="G14625"/>
  <c r="G14626"/>
  <c r="G14627"/>
  <c r="G14628"/>
  <c r="G14629"/>
  <c r="G14630"/>
  <c r="G14631"/>
  <c r="G14632"/>
  <c r="G14633"/>
  <c r="G14634"/>
  <c r="G14635"/>
  <c r="G14636"/>
  <c r="G14637"/>
  <c r="G14638"/>
  <c r="G14639"/>
  <c r="G14640"/>
  <c r="G14641"/>
  <c r="G14642"/>
  <c r="G14643"/>
  <c r="G14644"/>
  <c r="G14645"/>
  <c r="G14646"/>
  <c r="G14647"/>
  <c r="G14648"/>
  <c r="G14649"/>
  <c r="G14650"/>
  <c r="G14651"/>
  <c r="G14652"/>
  <c r="G14653"/>
  <c r="G14654"/>
  <c r="G14655"/>
  <c r="G14656"/>
  <c r="G14657"/>
  <c r="G14658"/>
  <c r="G14659"/>
  <c r="G14660"/>
  <c r="G14661"/>
  <c r="G14662"/>
  <c r="G14663"/>
  <c r="G14664"/>
  <c r="G14665"/>
  <c r="G14666"/>
  <c r="G14667"/>
  <c r="G14668"/>
  <c r="G14669"/>
  <c r="G14670"/>
  <c r="G14671"/>
  <c r="G14672"/>
  <c r="G14673"/>
  <c r="G14674"/>
  <c r="G14675"/>
  <c r="G14676"/>
  <c r="G14677"/>
  <c r="G14678"/>
  <c r="G14679"/>
  <c r="G14680"/>
  <c r="G14681"/>
  <c r="G14682"/>
  <c r="G14683"/>
  <c r="G14684"/>
  <c r="G14685"/>
  <c r="G14686"/>
  <c r="G14687"/>
  <c r="G14688"/>
  <c r="G14689"/>
  <c r="G14690"/>
  <c r="G14691"/>
  <c r="G14692"/>
  <c r="G14693"/>
  <c r="G14694"/>
  <c r="G14695"/>
  <c r="G14696"/>
  <c r="G14697"/>
  <c r="G14698"/>
  <c r="G14699"/>
  <c r="G14700"/>
  <c r="G14701"/>
  <c r="G14702"/>
  <c r="G14703"/>
  <c r="G14704"/>
  <c r="G14705"/>
  <c r="G14706"/>
  <c r="G14707"/>
  <c r="G14708"/>
  <c r="G14709"/>
  <c r="G14710"/>
  <c r="G14711"/>
  <c r="G14712"/>
  <c r="G14713"/>
  <c r="G14714"/>
  <c r="G14715"/>
  <c r="G14716"/>
  <c r="G14717"/>
  <c r="G14718"/>
  <c r="G14719"/>
  <c r="G14720"/>
  <c r="G14721"/>
  <c r="G14722"/>
  <c r="G14723"/>
  <c r="G14724"/>
  <c r="G14725"/>
  <c r="G14726"/>
  <c r="G14727"/>
  <c r="G14728"/>
  <c r="G14729"/>
  <c r="G14730"/>
  <c r="G14731"/>
  <c r="G14732"/>
  <c r="G14733"/>
  <c r="G14734"/>
  <c r="G14735"/>
  <c r="G14736"/>
  <c r="G14737"/>
  <c r="G14738"/>
  <c r="G14739"/>
  <c r="G14740"/>
  <c r="G14741"/>
  <c r="G14742"/>
  <c r="G14743"/>
  <c r="G14744"/>
  <c r="G14745"/>
  <c r="G14746"/>
  <c r="G14747"/>
  <c r="G14748"/>
  <c r="G14749"/>
  <c r="G14750"/>
  <c r="G14751"/>
  <c r="G14752"/>
  <c r="G14753"/>
  <c r="G14754"/>
  <c r="G14755"/>
  <c r="G14756"/>
  <c r="G14757"/>
  <c r="G14758"/>
  <c r="G14759"/>
  <c r="G14760"/>
  <c r="G14761"/>
  <c r="G14762"/>
  <c r="G14763"/>
  <c r="G14764"/>
  <c r="G14765"/>
  <c r="G14766"/>
  <c r="G14767"/>
  <c r="G14768"/>
  <c r="G14769"/>
  <c r="G14770"/>
  <c r="G14771"/>
  <c r="G14772"/>
  <c r="G14773"/>
  <c r="G14774"/>
  <c r="G14775"/>
  <c r="G14776"/>
  <c r="G14777"/>
  <c r="G14778"/>
  <c r="G14779"/>
  <c r="G14780"/>
  <c r="G14781"/>
  <c r="G14782"/>
  <c r="G14783"/>
  <c r="G14784"/>
  <c r="G14785"/>
  <c r="G14786"/>
  <c r="G14787"/>
  <c r="G14788"/>
  <c r="G14789"/>
  <c r="G14790"/>
  <c r="G14791"/>
  <c r="G14792"/>
  <c r="G14793"/>
  <c r="G14794"/>
  <c r="G14795"/>
  <c r="G14796"/>
  <c r="G14797"/>
  <c r="G14798"/>
  <c r="G14799"/>
  <c r="G14800"/>
  <c r="G14801"/>
  <c r="G14802"/>
  <c r="G14803"/>
  <c r="G14804"/>
  <c r="G14805"/>
  <c r="G14806"/>
  <c r="G14807"/>
  <c r="G14808"/>
  <c r="G14809"/>
  <c r="G14810"/>
  <c r="G14811"/>
  <c r="G14812"/>
  <c r="G14813"/>
  <c r="G14814"/>
  <c r="G14815"/>
  <c r="G14816"/>
  <c r="G14817"/>
  <c r="G14818"/>
  <c r="G14819"/>
  <c r="G14820"/>
  <c r="G14821"/>
  <c r="G14822"/>
  <c r="G14823"/>
  <c r="G14824"/>
  <c r="G14825"/>
  <c r="G14826"/>
  <c r="G14827"/>
  <c r="G14828"/>
  <c r="G14829"/>
  <c r="G14830"/>
  <c r="G14831"/>
  <c r="G14832"/>
  <c r="G14833"/>
  <c r="G14834"/>
  <c r="G14835"/>
  <c r="G14836"/>
  <c r="G14837"/>
  <c r="G14838"/>
  <c r="G14839"/>
  <c r="G14840"/>
  <c r="G14841"/>
  <c r="G14842"/>
  <c r="G14843"/>
  <c r="G14844"/>
  <c r="G14845"/>
  <c r="G14846"/>
  <c r="G14847"/>
  <c r="G14848"/>
  <c r="G14849"/>
  <c r="G14850"/>
  <c r="G14851"/>
  <c r="G14852"/>
  <c r="G14853"/>
  <c r="G14854"/>
  <c r="G14855"/>
  <c r="G14856"/>
  <c r="G14857"/>
  <c r="G14858"/>
  <c r="G14859"/>
  <c r="G14860"/>
  <c r="G14861"/>
  <c r="G14862"/>
  <c r="G14863"/>
  <c r="G14864"/>
  <c r="G14865"/>
  <c r="G14866"/>
  <c r="G14867"/>
  <c r="G14868"/>
  <c r="G14869"/>
  <c r="G14870"/>
  <c r="G14871"/>
  <c r="G14872"/>
  <c r="G14873"/>
  <c r="G14874"/>
  <c r="G14875"/>
  <c r="G14876"/>
  <c r="G14877"/>
  <c r="G14878"/>
  <c r="G14879"/>
  <c r="G14880"/>
  <c r="G14881"/>
  <c r="G14882"/>
  <c r="G14883"/>
  <c r="G14884"/>
  <c r="G14885"/>
  <c r="G14886"/>
  <c r="G14887"/>
  <c r="G14888"/>
  <c r="G14889"/>
  <c r="G14890"/>
  <c r="G14891"/>
  <c r="G14892"/>
  <c r="G14893"/>
  <c r="G14894"/>
  <c r="G14895"/>
  <c r="G14896"/>
  <c r="G14897"/>
  <c r="G14898"/>
  <c r="G14899"/>
  <c r="G14900"/>
  <c r="G14901"/>
  <c r="G14902"/>
  <c r="G14903"/>
  <c r="G14904"/>
  <c r="G14905"/>
  <c r="G14906"/>
  <c r="G14907"/>
  <c r="G14908"/>
  <c r="G14909"/>
  <c r="G14910"/>
  <c r="G14911"/>
  <c r="G14912"/>
  <c r="G14913"/>
  <c r="G14914"/>
  <c r="G14915"/>
  <c r="G14916"/>
  <c r="G14917"/>
  <c r="G14918"/>
  <c r="G14919"/>
  <c r="G14920"/>
  <c r="G14921"/>
  <c r="G14922"/>
  <c r="G14923"/>
  <c r="G14924"/>
  <c r="G14925"/>
  <c r="G14926"/>
  <c r="G14927"/>
  <c r="G14928"/>
  <c r="G14929"/>
  <c r="G14930"/>
  <c r="G14931"/>
  <c r="G14932"/>
  <c r="G14933"/>
  <c r="G14934"/>
  <c r="G14935"/>
  <c r="G14936"/>
  <c r="G14937"/>
  <c r="G14938"/>
  <c r="G14939"/>
  <c r="G14940"/>
  <c r="G14941"/>
  <c r="G14942"/>
  <c r="G14943"/>
  <c r="G14944"/>
  <c r="G14945"/>
  <c r="G14946"/>
  <c r="G14947"/>
  <c r="G14948"/>
  <c r="G14949"/>
  <c r="G14950"/>
  <c r="G14951"/>
  <c r="G14952"/>
  <c r="G14953"/>
  <c r="G14954"/>
  <c r="G14955"/>
  <c r="G14956"/>
  <c r="G14957"/>
  <c r="G14958"/>
  <c r="G14959"/>
  <c r="G14960"/>
  <c r="G14961"/>
  <c r="G14962"/>
  <c r="G14963"/>
  <c r="G14964"/>
  <c r="G14965"/>
  <c r="G14966"/>
  <c r="G14967"/>
  <c r="G14968"/>
  <c r="G14969"/>
  <c r="G14970"/>
  <c r="G14971"/>
  <c r="G14972"/>
  <c r="G14973"/>
  <c r="G14974"/>
  <c r="G14975"/>
  <c r="G14976"/>
  <c r="G14977"/>
  <c r="G14978"/>
  <c r="G14979"/>
  <c r="G14980"/>
  <c r="G14981"/>
  <c r="G14982"/>
  <c r="G14983"/>
  <c r="G14984"/>
  <c r="G14985"/>
  <c r="G14986"/>
  <c r="G14987"/>
  <c r="G14988"/>
  <c r="G14989"/>
  <c r="G14990"/>
  <c r="G14991"/>
  <c r="G14992"/>
  <c r="G14993"/>
  <c r="G14994"/>
  <c r="G14995"/>
  <c r="G14996"/>
  <c r="G14997"/>
  <c r="G14998"/>
  <c r="G14999"/>
  <c r="G15000"/>
  <c r="G15001"/>
  <c r="G15002"/>
  <c r="G15003"/>
  <c r="G15004"/>
  <c r="G15005"/>
  <c r="G15006"/>
  <c r="G15007"/>
  <c r="G15008"/>
  <c r="G15009"/>
  <c r="G15010"/>
  <c r="G15011"/>
  <c r="G15012"/>
  <c r="G15013"/>
  <c r="G15014"/>
  <c r="G15015"/>
  <c r="G15016"/>
  <c r="G15017"/>
  <c r="G15018"/>
  <c r="G15019"/>
  <c r="G15020"/>
  <c r="G15021"/>
  <c r="G15022"/>
  <c r="G15023"/>
  <c r="G15024"/>
  <c r="G15025"/>
  <c r="G15026"/>
  <c r="G15027"/>
  <c r="G15028"/>
  <c r="G15029"/>
  <c r="G15030"/>
  <c r="G15031"/>
  <c r="G15032"/>
  <c r="G15033"/>
  <c r="G15034"/>
  <c r="G15035"/>
  <c r="G15036"/>
  <c r="G15037"/>
  <c r="G15038"/>
  <c r="G15039"/>
  <c r="G15040"/>
  <c r="G15041"/>
  <c r="G15042"/>
  <c r="G15043"/>
  <c r="G15044"/>
  <c r="G15045"/>
  <c r="G15046"/>
  <c r="G15047"/>
  <c r="G15048"/>
  <c r="G15049"/>
  <c r="G15050"/>
  <c r="G15051"/>
  <c r="G15052"/>
  <c r="G15053"/>
  <c r="G15054"/>
  <c r="G15055"/>
  <c r="G15056"/>
  <c r="G15057"/>
  <c r="G15058"/>
  <c r="G15059"/>
  <c r="G15060"/>
  <c r="G15061"/>
  <c r="G15062"/>
  <c r="G15063"/>
  <c r="G15064"/>
  <c r="G15065"/>
  <c r="G15066"/>
  <c r="G15067"/>
  <c r="G15068"/>
  <c r="G15069"/>
  <c r="G15070"/>
  <c r="G15071"/>
  <c r="G15072"/>
  <c r="G15073"/>
  <c r="G15074"/>
  <c r="G15075"/>
  <c r="G15076"/>
  <c r="G15077"/>
  <c r="G15078"/>
  <c r="G15079"/>
  <c r="G15080"/>
  <c r="G15081"/>
  <c r="G15082"/>
  <c r="G15083"/>
  <c r="G15084"/>
  <c r="G15085"/>
  <c r="G15086"/>
  <c r="G15087"/>
  <c r="G15088"/>
  <c r="G15089"/>
  <c r="G15090"/>
  <c r="G15091"/>
  <c r="G15092"/>
  <c r="G15093"/>
  <c r="G15094"/>
  <c r="G15095"/>
  <c r="G15096"/>
  <c r="G15097"/>
  <c r="G15098"/>
  <c r="G15099"/>
  <c r="G15100"/>
  <c r="G15101"/>
  <c r="G15102"/>
  <c r="G15103"/>
  <c r="G15104"/>
  <c r="G15105"/>
  <c r="G15106"/>
  <c r="G15107"/>
  <c r="G15108"/>
  <c r="G15109"/>
  <c r="G15110"/>
  <c r="G15111"/>
  <c r="G15112"/>
  <c r="G15113"/>
  <c r="G15114"/>
  <c r="G15115"/>
  <c r="G15116"/>
  <c r="G15117"/>
  <c r="G15118"/>
  <c r="G15119"/>
  <c r="G15120"/>
  <c r="G15121"/>
  <c r="G15122"/>
  <c r="G15123"/>
  <c r="G15124"/>
  <c r="G15125"/>
  <c r="G15126"/>
  <c r="G15127"/>
  <c r="G15128"/>
  <c r="G15129"/>
  <c r="G15130"/>
  <c r="G15131"/>
  <c r="G15132"/>
  <c r="G15133"/>
  <c r="G15134"/>
  <c r="G15135"/>
  <c r="G15136"/>
  <c r="G15137"/>
  <c r="G15138"/>
  <c r="G15139"/>
  <c r="G15140"/>
  <c r="G15141"/>
  <c r="G15142"/>
  <c r="G15143"/>
  <c r="G15144"/>
  <c r="G15145"/>
  <c r="G15146"/>
  <c r="G15147"/>
  <c r="G15148"/>
  <c r="G15149"/>
  <c r="G15150"/>
  <c r="G15151"/>
  <c r="G15152"/>
  <c r="G15153"/>
  <c r="G15154"/>
  <c r="G15155"/>
  <c r="G15156"/>
  <c r="G15157"/>
  <c r="G15158"/>
  <c r="G15159"/>
  <c r="G15160"/>
  <c r="G15161"/>
  <c r="G15162"/>
  <c r="G15163"/>
  <c r="G15164"/>
  <c r="G15165"/>
  <c r="G15166"/>
  <c r="G15167"/>
  <c r="G15168"/>
  <c r="G15169"/>
  <c r="G15170"/>
  <c r="G15171"/>
  <c r="G15172"/>
  <c r="G15173"/>
  <c r="G15174"/>
  <c r="G15175"/>
  <c r="G15176"/>
  <c r="G15177"/>
  <c r="G15178"/>
  <c r="G15179"/>
  <c r="G15180"/>
  <c r="G15181"/>
  <c r="G15182"/>
  <c r="G15183"/>
  <c r="G15184"/>
  <c r="G15185"/>
  <c r="G15186"/>
  <c r="G15187"/>
  <c r="G15188"/>
  <c r="G15189"/>
  <c r="G15190"/>
  <c r="G15191"/>
  <c r="G15192"/>
  <c r="G15193"/>
  <c r="G15194"/>
  <c r="G15195"/>
  <c r="G15196"/>
  <c r="G15197"/>
  <c r="G15198"/>
  <c r="G15199"/>
  <c r="G15200"/>
  <c r="G15201"/>
  <c r="G15202"/>
  <c r="G15203"/>
  <c r="G15204"/>
  <c r="G15205"/>
  <c r="G15206"/>
  <c r="G15207"/>
  <c r="G15208"/>
  <c r="G15209"/>
  <c r="G15210"/>
  <c r="G15211"/>
  <c r="G15212"/>
  <c r="G15213"/>
  <c r="G15214"/>
  <c r="G15215"/>
  <c r="G15216"/>
  <c r="G15217"/>
  <c r="G15218"/>
  <c r="G15219"/>
  <c r="G15220"/>
  <c r="G15221"/>
  <c r="G15222"/>
  <c r="G15223"/>
  <c r="G15224"/>
  <c r="G15225"/>
  <c r="G15226"/>
  <c r="G15227"/>
  <c r="G15228"/>
  <c r="G15229"/>
  <c r="G15230"/>
  <c r="G15231"/>
  <c r="G15232"/>
  <c r="G15233"/>
  <c r="G15234"/>
  <c r="G15235"/>
  <c r="G15236"/>
  <c r="G15237"/>
  <c r="G15238"/>
  <c r="G15239"/>
  <c r="G15240"/>
  <c r="G15241"/>
  <c r="G15242"/>
  <c r="G15243"/>
  <c r="G15244"/>
  <c r="G15245"/>
  <c r="G15246"/>
  <c r="G15247"/>
  <c r="G15248"/>
  <c r="G15249"/>
  <c r="G15250"/>
  <c r="G15251"/>
  <c r="G15252"/>
  <c r="G15253"/>
  <c r="G15254"/>
  <c r="G15255"/>
  <c r="G15256"/>
  <c r="G15257"/>
  <c r="G15258"/>
  <c r="G15259"/>
  <c r="G15260"/>
  <c r="G15261"/>
  <c r="G15262"/>
  <c r="G15263"/>
  <c r="G15264"/>
  <c r="G15265"/>
  <c r="G15266"/>
  <c r="G15267"/>
  <c r="G15268"/>
  <c r="G15269"/>
  <c r="G15270"/>
  <c r="G15271"/>
  <c r="G15272"/>
  <c r="G15273"/>
  <c r="G15274"/>
  <c r="G15275"/>
  <c r="G15276"/>
  <c r="G15277"/>
  <c r="G15278"/>
  <c r="G15279"/>
  <c r="G15280"/>
  <c r="G15281"/>
  <c r="G15282"/>
  <c r="G15283"/>
  <c r="G15284"/>
  <c r="G15285"/>
  <c r="G15286"/>
  <c r="G15287"/>
  <c r="G15288"/>
  <c r="G15289"/>
  <c r="G15290"/>
  <c r="G15291"/>
  <c r="G15292"/>
  <c r="G15293"/>
  <c r="G15294"/>
  <c r="G15295"/>
  <c r="G15296"/>
  <c r="G15297"/>
  <c r="G15298"/>
  <c r="G15299"/>
  <c r="G15300"/>
  <c r="G15301"/>
  <c r="G15302"/>
  <c r="G15303"/>
  <c r="G15304"/>
  <c r="G15305"/>
  <c r="G15306"/>
  <c r="G15307"/>
  <c r="G15308"/>
  <c r="G15309"/>
  <c r="G15310"/>
  <c r="G15311"/>
  <c r="G15312"/>
  <c r="G15313"/>
  <c r="G15314"/>
  <c r="G15315"/>
  <c r="G15316"/>
  <c r="G15317"/>
  <c r="G15318"/>
  <c r="G15319"/>
  <c r="G15320"/>
  <c r="G15321"/>
  <c r="G15322"/>
  <c r="G15323"/>
  <c r="G15324"/>
  <c r="G15325"/>
  <c r="G15326"/>
  <c r="G15327"/>
  <c r="G15328"/>
  <c r="G15329"/>
  <c r="G15330"/>
  <c r="G15331"/>
  <c r="G15332"/>
  <c r="G15333"/>
  <c r="G15334"/>
  <c r="G15335"/>
  <c r="G15336"/>
  <c r="G15337"/>
  <c r="G15338"/>
  <c r="G15339"/>
  <c r="G15340"/>
  <c r="G15341"/>
  <c r="G15342"/>
  <c r="G15343"/>
  <c r="G15344"/>
  <c r="G15345"/>
  <c r="G15346"/>
  <c r="G15347"/>
  <c r="G15348"/>
  <c r="G15349"/>
  <c r="G15350"/>
  <c r="G15351"/>
  <c r="G15352"/>
  <c r="G15353"/>
  <c r="G15354"/>
  <c r="G15355"/>
  <c r="G15356"/>
  <c r="G15357"/>
  <c r="G15358"/>
  <c r="G15359"/>
  <c r="G15360"/>
  <c r="G15361"/>
  <c r="G15362"/>
  <c r="G15363"/>
  <c r="G15364"/>
  <c r="G15365"/>
  <c r="G15366"/>
  <c r="G15367"/>
  <c r="G15368"/>
  <c r="G15369"/>
  <c r="G15370"/>
  <c r="G15371"/>
  <c r="G15372"/>
  <c r="G15373"/>
  <c r="G15374"/>
  <c r="G15375"/>
  <c r="G15376"/>
  <c r="G15377"/>
  <c r="G15378"/>
  <c r="G15379"/>
  <c r="G15380"/>
  <c r="G15381"/>
  <c r="G15382"/>
  <c r="G15383"/>
  <c r="G15384"/>
  <c r="G15385"/>
  <c r="G15386"/>
  <c r="G15387"/>
  <c r="G15388"/>
  <c r="G15389"/>
  <c r="G15390"/>
  <c r="G15391"/>
  <c r="G15392"/>
  <c r="G15393"/>
  <c r="G15394"/>
  <c r="G15395"/>
  <c r="G15396"/>
  <c r="G15397"/>
  <c r="G15398"/>
  <c r="G15399"/>
  <c r="G15400"/>
  <c r="G15401"/>
  <c r="G15402"/>
  <c r="G15403"/>
  <c r="G15404"/>
  <c r="G15405"/>
  <c r="G15406"/>
  <c r="G15407"/>
  <c r="G15408"/>
  <c r="G15409"/>
  <c r="G15410"/>
  <c r="G15411"/>
  <c r="G15412"/>
  <c r="G15413"/>
  <c r="G15414"/>
  <c r="G15415"/>
  <c r="G15416"/>
  <c r="G15417"/>
  <c r="G15418"/>
  <c r="G15419"/>
  <c r="G15420"/>
  <c r="G15421"/>
  <c r="G15422"/>
  <c r="G15423"/>
  <c r="G15424"/>
  <c r="G15425"/>
  <c r="G15426"/>
  <c r="G15427"/>
  <c r="G15428"/>
  <c r="G15429"/>
  <c r="G15430"/>
  <c r="G15431"/>
  <c r="G15432"/>
  <c r="G15433"/>
  <c r="G15434"/>
  <c r="G15435"/>
  <c r="G15436"/>
  <c r="G15437"/>
  <c r="G15438"/>
  <c r="G15439"/>
  <c r="G15440"/>
  <c r="G15441"/>
  <c r="G15442"/>
  <c r="G15443"/>
  <c r="G15444"/>
  <c r="G15445"/>
  <c r="G15446"/>
  <c r="G15447"/>
  <c r="G15448"/>
  <c r="G15449"/>
  <c r="G15450"/>
  <c r="G15451"/>
  <c r="G15452"/>
  <c r="G15453"/>
  <c r="G15454"/>
  <c r="G15455"/>
  <c r="G15456"/>
  <c r="G15457"/>
  <c r="G15458"/>
  <c r="G15459"/>
  <c r="G15460"/>
  <c r="G15461"/>
  <c r="G15462"/>
  <c r="G15463"/>
  <c r="G15464"/>
  <c r="G15465"/>
  <c r="G15466"/>
  <c r="G15467"/>
  <c r="G15468"/>
  <c r="G15469"/>
  <c r="G15470"/>
  <c r="G15471"/>
  <c r="G15472"/>
  <c r="G15473"/>
  <c r="G15474"/>
  <c r="G15475"/>
  <c r="G15476"/>
  <c r="G15477"/>
  <c r="G15478"/>
  <c r="G15479"/>
  <c r="G15480"/>
  <c r="G15481"/>
  <c r="G15482"/>
  <c r="G15483"/>
  <c r="G15484"/>
  <c r="G15485"/>
  <c r="G15486"/>
  <c r="G15487"/>
  <c r="G15488"/>
  <c r="G15489"/>
  <c r="G15490"/>
  <c r="G15491"/>
  <c r="G15492"/>
  <c r="G15493"/>
  <c r="G15494"/>
  <c r="G15495"/>
  <c r="G15496"/>
  <c r="G15497"/>
  <c r="G15498"/>
  <c r="G15499"/>
  <c r="G15500"/>
  <c r="G15501"/>
  <c r="G15502"/>
  <c r="G15503"/>
  <c r="G15504"/>
  <c r="G15505"/>
  <c r="G15506"/>
  <c r="G15507"/>
  <c r="G15508"/>
  <c r="G15509"/>
  <c r="G15510"/>
  <c r="G15511"/>
  <c r="G15512"/>
  <c r="G15513"/>
  <c r="G15514"/>
  <c r="G15515"/>
  <c r="G15516"/>
  <c r="G15517"/>
  <c r="G15518"/>
  <c r="G15519"/>
  <c r="G15520"/>
  <c r="G15521"/>
  <c r="G15522"/>
  <c r="G15523"/>
  <c r="G15524"/>
  <c r="G15525"/>
  <c r="G15526"/>
  <c r="G15527"/>
  <c r="G15528"/>
  <c r="G15529"/>
  <c r="G15530"/>
  <c r="G15531"/>
  <c r="G15532"/>
  <c r="G15533"/>
  <c r="G15534"/>
  <c r="G15535"/>
  <c r="G15536"/>
  <c r="G15537"/>
  <c r="G15538"/>
  <c r="G15539"/>
  <c r="G15540"/>
  <c r="G15541"/>
  <c r="G15542"/>
  <c r="G15543"/>
  <c r="G15544"/>
  <c r="G15545"/>
  <c r="G15546"/>
  <c r="G15547"/>
  <c r="G15548"/>
  <c r="G15549"/>
  <c r="G15550"/>
  <c r="G15551"/>
  <c r="G15552"/>
  <c r="G15553"/>
  <c r="G15554"/>
  <c r="G15555"/>
  <c r="G15556"/>
  <c r="G15557"/>
  <c r="G15558"/>
  <c r="G15559"/>
  <c r="G15560"/>
  <c r="G15561"/>
  <c r="G15562"/>
  <c r="G15563"/>
  <c r="G15564"/>
  <c r="G15565"/>
  <c r="G15566"/>
  <c r="G15567"/>
  <c r="G15568"/>
  <c r="G15569"/>
  <c r="G15570"/>
  <c r="G15571"/>
  <c r="G15572"/>
  <c r="G15573"/>
  <c r="G15574"/>
  <c r="G15575"/>
  <c r="G15576"/>
  <c r="G15577"/>
  <c r="G15578"/>
  <c r="G15579"/>
  <c r="G15580"/>
  <c r="G15581"/>
  <c r="G15582"/>
  <c r="G15583"/>
  <c r="G15584"/>
  <c r="G15585"/>
  <c r="G15586"/>
  <c r="G15587"/>
  <c r="G15588"/>
  <c r="G15589"/>
  <c r="G15590"/>
  <c r="G15591"/>
  <c r="G15592"/>
  <c r="G15593"/>
  <c r="G15594"/>
  <c r="G15595"/>
  <c r="G15596"/>
  <c r="G15597"/>
  <c r="G15598"/>
  <c r="G15599"/>
  <c r="G15600"/>
  <c r="G15601"/>
  <c r="G15602"/>
  <c r="G15603"/>
  <c r="G15604"/>
  <c r="G15605"/>
  <c r="G15606"/>
  <c r="G15607"/>
  <c r="G15608"/>
  <c r="G15609"/>
  <c r="G15610"/>
  <c r="G15611"/>
  <c r="G15612"/>
  <c r="G15613"/>
  <c r="G15614"/>
  <c r="G15615"/>
  <c r="G15616"/>
  <c r="G15617"/>
  <c r="G15618"/>
  <c r="G15619"/>
  <c r="G15620"/>
  <c r="G15621"/>
  <c r="G15622"/>
  <c r="G15623"/>
  <c r="G15624"/>
  <c r="G15625"/>
  <c r="G15626"/>
  <c r="G15627"/>
  <c r="G15628"/>
  <c r="G15629"/>
  <c r="G15630"/>
  <c r="G15631"/>
  <c r="G15632"/>
  <c r="G15633"/>
  <c r="G15634"/>
  <c r="G15635"/>
  <c r="G15636"/>
  <c r="G15637"/>
  <c r="G15638"/>
  <c r="G15639"/>
  <c r="G15640"/>
  <c r="G15641"/>
  <c r="G15642"/>
  <c r="G15643"/>
  <c r="G15644"/>
  <c r="G15645"/>
  <c r="G15646"/>
  <c r="G15647"/>
  <c r="G15648"/>
  <c r="G15649"/>
  <c r="G15650"/>
  <c r="G15651"/>
  <c r="G15652"/>
  <c r="G15653"/>
  <c r="G15654"/>
  <c r="G15655"/>
  <c r="G15656"/>
  <c r="G15657"/>
  <c r="G15658"/>
  <c r="G15659"/>
  <c r="G15660"/>
  <c r="G15661"/>
  <c r="G15662"/>
  <c r="G15663"/>
  <c r="G15664"/>
  <c r="G15665"/>
  <c r="G15666"/>
  <c r="G15667"/>
  <c r="G15668"/>
  <c r="G15669"/>
  <c r="G15670"/>
  <c r="G15671"/>
  <c r="G15672"/>
  <c r="G15673"/>
  <c r="G15674"/>
  <c r="G15675"/>
  <c r="G15676"/>
  <c r="G15677"/>
  <c r="G15678"/>
  <c r="G15679"/>
  <c r="G15680"/>
  <c r="G15681"/>
  <c r="G15682"/>
  <c r="G15683"/>
  <c r="G15684"/>
  <c r="G15685"/>
  <c r="G15686"/>
  <c r="G15687"/>
  <c r="G15688"/>
  <c r="G15689"/>
  <c r="G15690"/>
  <c r="G15691"/>
  <c r="G15692"/>
  <c r="G15693"/>
  <c r="G15694"/>
  <c r="G15695"/>
  <c r="G15696"/>
  <c r="G15697"/>
  <c r="G15698"/>
  <c r="G15699"/>
  <c r="G15700"/>
  <c r="G15701"/>
  <c r="G15702"/>
  <c r="G15703"/>
  <c r="G15704"/>
  <c r="G15705"/>
  <c r="G15706"/>
  <c r="G15707"/>
  <c r="G15708"/>
  <c r="G15709"/>
  <c r="G15710"/>
  <c r="G15711"/>
  <c r="G15712"/>
  <c r="G15713"/>
  <c r="G15714"/>
  <c r="G15715"/>
  <c r="G15716"/>
  <c r="G15717"/>
  <c r="G15718"/>
  <c r="G15719"/>
  <c r="G15720"/>
  <c r="G15721"/>
  <c r="G15722"/>
  <c r="G15723"/>
  <c r="G15724"/>
  <c r="G15725"/>
  <c r="G15726"/>
  <c r="G15727"/>
  <c r="G15728"/>
  <c r="G15729"/>
  <c r="G15730"/>
  <c r="G15731"/>
  <c r="G15732"/>
  <c r="G15733"/>
  <c r="G15734"/>
  <c r="G15735"/>
  <c r="G15736"/>
  <c r="G15737"/>
  <c r="G15738"/>
  <c r="G15739"/>
  <c r="G15740"/>
  <c r="G15741"/>
  <c r="G15742"/>
  <c r="G15743"/>
  <c r="G15744"/>
  <c r="G15745"/>
  <c r="G15746"/>
  <c r="G15747"/>
  <c r="G15748"/>
  <c r="G15749"/>
  <c r="G15750"/>
  <c r="G15751"/>
  <c r="G15752"/>
  <c r="G15753"/>
  <c r="G15754"/>
  <c r="G15755"/>
  <c r="G15756"/>
  <c r="G15757"/>
  <c r="G15758"/>
  <c r="G15759"/>
  <c r="G15760"/>
  <c r="G15761"/>
  <c r="G15762"/>
  <c r="G15763"/>
  <c r="G15764"/>
  <c r="G15765"/>
  <c r="G15766"/>
  <c r="G15767"/>
  <c r="G15768"/>
  <c r="G15769"/>
  <c r="G15770"/>
  <c r="G15771"/>
  <c r="G15772"/>
  <c r="G15773"/>
  <c r="G15774"/>
  <c r="G15775"/>
  <c r="G15776"/>
  <c r="G15777"/>
  <c r="G15778"/>
  <c r="G15779"/>
  <c r="G15780"/>
  <c r="G15781"/>
  <c r="G15782"/>
  <c r="G15783"/>
  <c r="G15784"/>
  <c r="G15785"/>
  <c r="G15786"/>
  <c r="G15787"/>
  <c r="G15788"/>
  <c r="G15789"/>
  <c r="G15790"/>
  <c r="G15791"/>
  <c r="G15792"/>
  <c r="G15793"/>
  <c r="G15794"/>
  <c r="G15795"/>
  <c r="G15796"/>
  <c r="G15797"/>
  <c r="G15798"/>
  <c r="G15799"/>
  <c r="G15800"/>
  <c r="G15801"/>
  <c r="G15802"/>
  <c r="G15803"/>
  <c r="G15804"/>
  <c r="G15805"/>
  <c r="G15806"/>
  <c r="G15807"/>
  <c r="G15808"/>
  <c r="G15809"/>
  <c r="G15810"/>
  <c r="G15811"/>
  <c r="G15812"/>
  <c r="G15813"/>
  <c r="G15814"/>
  <c r="G15815"/>
  <c r="G15816"/>
  <c r="G15817"/>
  <c r="G15818"/>
  <c r="G15819"/>
  <c r="G15820"/>
  <c r="G15821"/>
  <c r="G15822"/>
  <c r="G15823"/>
  <c r="G15824"/>
  <c r="G15825"/>
  <c r="G15826"/>
  <c r="G15827"/>
  <c r="G15828"/>
  <c r="G15829"/>
  <c r="G15830"/>
  <c r="G15831"/>
  <c r="G15832"/>
  <c r="G15833"/>
  <c r="G15834"/>
  <c r="G15835"/>
  <c r="G15836"/>
  <c r="G15837"/>
  <c r="G15838"/>
  <c r="G15839"/>
  <c r="G15840"/>
  <c r="G15841"/>
  <c r="G15842"/>
  <c r="G15843"/>
  <c r="G15844"/>
  <c r="G15845"/>
  <c r="G15846"/>
  <c r="G15847"/>
  <c r="G15848"/>
  <c r="G15849"/>
  <c r="G15850"/>
  <c r="G15851"/>
  <c r="G15852"/>
  <c r="G15853"/>
  <c r="G15854"/>
  <c r="G15855"/>
  <c r="G15856"/>
  <c r="G15857"/>
  <c r="G15858"/>
  <c r="G15859"/>
  <c r="G15860"/>
  <c r="G15861"/>
  <c r="G15862"/>
  <c r="G15863"/>
  <c r="G15864"/>
  <c r="G15865"/>
  <c r="G15866"/>
  <c r="G15867"/>
  <c r="G15868"/>
  <c r="G15869"/>
  <c r="G15870"/>
  <c r="G15871"/>
  <c r="G15872"/>
  <c r="G15873"/>
  <c r="G15874"/>
  <c r="G15875"/>
  <c r="G15876"/>
  <c r="G15877"/>
  <c r="G15878"/>
  <c r="G15879"/>
  <c r="G15880"/>
  <c r="G15881"/>
  <c r="G15882"/>
  <c r="G15883"/>
  <c r="G15884"/>
  <c r="G15885"/>
  <c r="G15886"/>
  <c r="G15887"/>
  <c r="G15888"/>
  <c r="G15889"/>
  <c r="G15890"/>
  <c r="G15891"/>
  <c r="G15892"/>
  <c r="G15893"/>
  <c r="G15894"/>
  <c r="G15895"/>
  <c r="G15896"/>
  <c r="G15897"/>
  <c r="G15898"/>
  <c r="G15899"/>
  <c r="G15900"/>
  <c r="G15901"/>
  <c r="G15902"/>
  <c r="G15903"/>
  <c r="G15904"/>
  <c r="G15905"/>
  <c r="G15906"/>
  <c r="G15907"/>
  <c r="G15908"/>
  <c r="G15909"/>
  <c r="G15910"/>
  <c r="G15911"/>
  <c r="G15912"/>
  <c r="G15913"/>
  <c r="G15914"/>
  <c r="G15915"/>
  <c r="G15916"/>
  <c r="G15917"/>
  <c r="G15918"/>
  <c r="G15919"/>
  <c r="G15920"/>
  <c r="G15921"/>
  <c r="G15922"/>
  <c r="G15923"/>
  <c r="G15924"/>
  <c r="G15925"/>
  <c r="G15926"/>
  <c r="G15927"/>
  <c r="G15928"/>
  <c r="G15929"/>
  <c r="G15930"/>
  <c r="G15931"/>
  <c r="G15932"/>
  <c r="G15933"/>
  <c r="G15934"/>
  <c r="G15935"/>
  <c r="G15936"/>
  <c r="G15937"/>
  <c r="G15938"/>
  <c r="G15939"/>
  <c r="G15940"/>
  <c r="G15941"/>
  <c r="G15942"/>
  <c r="G15943"/>
  <c r="G15944"/>
  <c r="G15945"/>
  <c r="G15946"/>
  <c r="G15947"/>
  <c r="G15948"/>
  <c r="G15949"/>
  <c r="G15950"/>
  <c r="G15951"/>
  <c r="G15952"/>
  <c r="G15953"/>
  <c r="G15954"/>
  <c r="G15955"/>
  <c r="G15956"/>
  <c r="G15957"/>
  <c r="G15958"/>
  <c r="G15959"/>
  <c r="G15960"/>
  <c r="G15961"/>
  <c r="G15962"/>
  <c r="G15963"/>
  <c r="G15964"/>
  <c r="G15965"/>
  <c r="G15966"/>
  <c r="G15967"/>
  <c r="G15968"/>
  <c r="G15969"/>
  <c r="G15970"/>
  <c r="G15971"/>
  <c r="G15972"/>
  <c r="G15973"/>
  <c r="G15974"/>
  <c r="G15975"/>
  <c r="G15976"/>
  <c r="G15977"/>
  <c r="G15978"/>
  <c r="G15979"/>
  <c r="G15980"/>
  <c r="G15981"/>
  <c r="G15982"/>
  <c r="G15983"/>
  <c r="G15984"/>
  <c r="G15985"/>
  <c r="G15986"/>
  <c r="G15987"/>
  <c r="G15988"/>
  <c r="G15989"/>
  <c r="G15990"/>
  <c r="G15991"/>
  <c r="G15992"/>
  <c r="G15993"/>
  <c r="G15994"/>
  <c r="G15995"/>
  <c r="G15996"/>
  <c r="G15997"/>
  <c r="G15998"/>
  <c r="G15999"/>
  <c r="G16000"/>
  <c r="G16001"/>
  <c r="G16002"/>
  <c r="G16003"/>
  <c r="G16004"/>
  <c r="G16005"/>
  <c r="G16006"/>
  <c r="G16007"/>
  <c r="G16008"/>
  <c r="G16009"/>
  <c r="G16010"/>
  <c r="G16011"/>
  <c r="G16012"/>
  <c r="G16013"/>
  <c r="G16014"/>
  <c r="G16015"/>
  <c r="G16016"/>
  <c r="G16017"/>
  <c r="G16018"/>
  <c r="G16019"/>
  <c r="G16020"/>
  <c r="G16021"/>
  <c r="G16022"/>
  <c r="G16023"/>
  <c r="G16024"/>
  <c r="G16025"/>
  <c r="G16026"/>
  <c r="G16027"/>
  <c r="G16028"/>
  <c r="G16029"/>
  <c r="G16030"/>
  <c r="G16031"/>
  <c r="G16032"/>
  <c r="G16033"/>
  <c r="G16034"/>
  <c r="G16035"/>
  <c r="G16036"/>
  <c r="G16037"/>
  <c r="G16038"/>
  <c r="G16039"/>
  <c r="G16040"/>
  <c r="G16041"/>
  <c r="G16042"/>
  <c r="G16043"/>
  <c r="G16044"/>
  <c r="G16045"/>
  <c r="G16046"/>
  <c r="G16047"/>
  <c r="G16048"/>
  <c r="G16049"/>
  <c r="G16050"/>
  <c r="G16051"/>
  <c r="G16052"/>
  <c r="G16053"/>
  <c r="G16054"/>
  <c r="G16055"/>
  <c r="G16056"/>
  <c r="G16057"/>
  <c r="G16058"/>
  <c r="G16059"/>
  <c r="G16060"/>
  <c r="G16061"/>
  <c r="G16062"/>
  <c r="G16063"/>
  <c r="G16064"/>
  <c r="G16065"/>
  <c r="G16066"/>
  <c r="G16067"/>
  <c r="G16068"/>
  <c r="G16069"/>
  <c r="G16070"/>
  <c r="G16071"/>
  <c r="G16072"/>
  <c r="G16073"/>
  <c r="G16074"/>
  <c r="G16075"/>
  <c r="G16076"/>
  <c r="G16077"/>
  <c r="G16078"/>
  <c r="G16079"/>
  <c r="G16080"/>
  <c r="G16081"/>
  <c r="G16082"/>
  <c r="G16083"/>
  <c r="G16084"/>
  <c r="G16085"/>
  <c r="G16086"/>
  <c r="G16087"/>
  <c r="G16088"/>
  <c r="G16089"/>
  <c r="G16090"/>
  <c r="G16091"/>
  <c r="G16092"/>
  <c r="G16093"/>
  <c r="G16094"/>
  <c r="G16095"/>
  <c r="G16096"/>
  <c r="G16097"/>
  <c r="G16098"/>
  <c r="G16099"/>
  <c r="G16100"/>
  <c r="G16101"/>
  <c r="G16102"/>
  <c r="G16103"/>
  <c r="G16104"/>
  <c r="G16105"/>
  <c r="G16106"/>
  <c r="G16107"/>
  <c r="G16108"/>
  <c r="G16109"/>
  <c r="G16110"/>
  <c r="G16111"/>
  <c r="G16112"/>
  <c r="G16113"/>
  <c r="G16114"/>
  <c r="G16115"/>
  <c r="G16116"/>
  <c r="G16117"/>
  <c r="G16118"/>
  <c r="G16119"/>
  <c r="G16120"/>
  <c r="G16121"/>
  <c r="G16122"/>
  <c r="G16123"/>
  <c r="G16124"/>
  <c r="G16125"/>
  <c r="G16126"/>
  <c r="G16127"/>
  <c r="G16128"/>
  <c r="G16129"/>
  <c r="G16130"/>
  <c r="G16131"/>
  <c r="G16132"/>
  <c r="G16133"/>
  <c r="G16134"/>
  <c r="G16135"/>
  <c r="G16136"/>
  <c r="G16137"/>
  <c r="G16138"/>
  <c r="G16139"/>
  <c r="G16140"/>
  <c r="G16141"/>
  <c r="G16142"/>
  <c r="G16143"/>
  <c r="G16144"/>
  <c r="G16145"/>
  <c r="G16146"/>
  <c r="G16147"/>
  <c r="G16148"/>
  <c r="G16149"/>
  <c r="G16150"/>
  <c r="G16151"/>
  <c r="G16152"/>
  <c r="G16153"/>
  <c r="G16154"/>
  <c r="G16155"/>
  <c r="G16156"/>
  <c r="G16157"/>
  <c r="G16158"/>
  <c r="G16159"/>
  <c r="G16160"/>
  <c r="G16161"/>
  <c r="G16162"/>
  <c r="G16163"/>
  <c r="G16164"/>
  <c r="G16165"/>
  <c r="G16166"/>
  <c r="G16167"/>
  <c r="G16168"/>
  <c r="G16169"/>
  <c r="G16170"/>
  <c r="G16171"/>
  <c r="G16172"/>
  <c r="G16173"/>
  <c r="G16174"/>
  <c r="G16175"/>
  <c r="G16176"/>
  <c r="G16177"/>
  <c r="G16178"/>
  <c r="G16179"/>
  <c r="G16180"/>
  <c r="G16181"/>
  <c r="G16182"/>
  <c r="G16183"/>
  <c r="G16184"/>
  <c r="G16185"/>
  <c r="G16186"/>
  <c r="G16187"/>
  <c r="G16188"/>
  <c r="G16189"/>
  <c r="G16190"/>
  <c r="G16191"/>
  <c r="G16192"/>
  <c r="G16193"/>
  <c r="G16194"/>
  <c r="G16195"/>
  <c r="G16196"/>
  <c r="G16197"/>
  <c r="G16198"/>
  <c r="G16199"/>
  <c r="G16200"/>
  <c r="G16201"/>
  <c r="G16202"/>
  <c r="G16203"/>
  <c r="G16204"/>
  <c r="G16205"/>
  <c r="G16206"/>
  <c r="G16207"/>
  <c r="G16208"/>
  <c r="G16209"/>
  <c r="G16210"/>
  <c r="G16211"/>
  <c r="G16212"/>
  <c r="G16213"/>
  <c r="G16214"/>
  <c r="G16215"/>
  <c r="G16216"/>
  <c r="G16217"/>
  <c r="G16218"/>
  <c r="G16219"/>
  <c r="G16220"/>
  <c r="G16221"/>
  <c r="G16222"/>
  <c r="G16223"/>
  <c r="G16224"/>
  <c r="G16225"/>
  <c r="G16226"/>
  <c r="G16227"/>
  <c r="G16228"/>
  <c r="G16229"/>
  <c r="G16230"/>
  <c r="G16231"/>
  <c r="G16232"/>
  <c r="G16233"/>
  <c r="G16234"/>
  <c r="G16235"/>
  <c r="G16236"/>
  <c r="G16237"/>
  <c r="G16238"/>
  <c r="G16239"/>
  <c r="G16240"/>
  <c r="G16241"/>
  <c r="G16242"/>
  <c r="G16243"/>
  <c r="G16244"/>
  <c r="G16245"/>
  <c r="G16246"/>
  <c r="G16247"/>
  <c r="G16248"/>
  <c r="G16249"/>
  <c r="G16250"/>
  <c r="G16251"/>
  <c r="G16252"/>
  <c r="G16253"/>
  <c r="G16254"/>
  <c r="G16255"/>
  <c r="G16256"/>
  <c r="G16257"/>
  <c r="G16258"/>
  <c r="G16259"/>
  <c r="G16260"/>
  <c r="G16261"/>
  <c r="G16262"/>
  <c r="G16263"/>
  <c r="G16264"/>
  <c r="G16265"/>
  <c r="G16266"/>
  <c r="G16267"/>
  <c r="G16268"/>
  <c r="G16269"/>
  <c r="G16270"/>
  <c r="G16271"/>
  <c r="G16272"/>
  <c r="G16273"/>
  <c r="G16274"/>
  <c r="G16275"/>
  <c r="G16276"/>
  <c r="G16277"/>
  <c r="G16278"/>
  <c r="G16279"/>
  <c r="G16280"/>
  <c r="G16281"/>
  <c r="G16282"/>
  <c r="G16283"/>
  <c r="G16284"/>
  <c r="G16285"/>
  <c r="G16286"/>
  <c r="G16287"/>
  <c r="G16288"/>
  <c r="G16289"/>
  <c r="G16290"/>
  <c r="G16291"/>
  <c r="G16292"/>
  <c r="G16293"/>
  <c r="G16294"/>
  <c r="G16295"/>
  <c r="G16296"/>
  <c r="G16297"/>
  <c r="G16298"/>
  <c r="G16299"/>
  <c r="G16300"/>
  <c r="G16301"/>
  <c r="G16302"/>
  <c r="G16303"/>
  <c r="G16304"/>
  <c r="G16305"/>
  <c r="G16306"/>
  <c r="G16307"/>
  <c r="G16308"/>
  <c r="G16309"/>
  <c r="G16310"/>
  <c r="G16311"/>
  <c r="G16312"/>
  <c r="G16313"/>
  <c r="G16314"/>
  <c r="G16315"/>
  <c r="G16316"/>
  <c r="G16317"/>
  <c r="G16318"/>
  <c r="G16319"/>
  <c r="G16320"/>
  <c r="G16321"/>
  <c r="G16322"/>
  <c r="G16323"/>
  <c r="G16324"/>
  <c r="G16325"/>
  <c r="G16326"/>
  <c r="G16327"/>
  <c r="G16328"/>
  <c r="G16329"/>
  <c r="G16330"/>
  <c r="G16331"/>
  <c r="G16332"/>
  <c r="G16333"/>
  <c r="G16334"/>
  <c r="G16335"/>
  <c r="G16336"/>
  <c r="G16337"/>
  <c r="G16338"/>
  <c r="G16339"/>
  <c r="G16340"/>
  <c r="G16341"/>
  <c r="G16342"/>
  <c r="G16343"/>
  <c r="G16344"/>
  <c r="G16345"/>
  <c r="G16346"/>
  <c r="G16347"/>
  <c r="G16348"/>
  <c r="G16349"/>
  <c r="G16350"/>
  <c r="G16351"/>
  <c r="G16352"/>
  <c r="G16353"/>
  <c r="G16354"/>
  <c r="G16355"/>
  <c r="G16356"/>
  <c r="G16357"/>
  <c r="G16358"/>
  <c r="G16359"/>
  <c r="G16360"/>
  <c r="G16361"/>
  <c r="G16362"/>
  <c r="G16363"/>
  <c r="G16364"/>
  <c r="G16365"/>
  <c r="G16366"/>
  <c r="G16367"/>
  <c r="G16368"/>
  <c r="G16369"/>
  <c r="G16370"/>
  <c r="G16371"/>
  <c r="G16372"/>
  <c r="G16373"/>
  <c r="G16374"/>
  <c r="G16375"/>
  <c r="G16376"/>
  <c r="G16377"/>
  <c r="G16378"/>
  <c r="G16379"/>
  <c r="G16380"/>
  <c r="G16381"/>
  <c r="G16382"/>
  <c r="G16383"/>
  <c r="G16384"/>
  <c r="G16385"/>
  <c r="G16386"/>
  <c r="G16387"/>
  <c r="G16388"/>
  <c r="G16389"/>
  <c r="G16390"/>
  <c r="G16391"/>
  <c r="G16392"/>
  <c r="G16393"/>
  <c r="G16394"/>
  <c r="G16395"/>
  <c r="G16396"/>
  <c r="G16397"/>
  <c r="G16398"/>
  <c r="G16399"/>
  <c r="G16400"/>
  <c r="G16401"/>
  <c r="G16402"/>
  <c r="G16403"/>
  <c r="G16404"/>
  <c r="G16405"/>
  <c r="G16406"/>
  <c r="G16407"/>
  <c r="G16408"/>
  <c r="G16409"/>
  <c r="G16410"/>
  <c r="G16411"/>
  <c r="G16412"/>
  <c r="G16413"/>
  <c r="G16414"/>
  <c r="G16415"/>
  <c r="G16416"/>
  <c r="G16417"/>
  <c r="G16418"/>
  <c r="G16419"/>
  <c r="G16420"/>
  <c r="G16421"/>
  <c r="G16422"/>
  <c r="G16423"/>
  <c r="G16424"/>
  <c r="G16425"/>
  <c r="G16426"/>
  <c r="G16427"/>
  <c r="G16428"/>
  <c r="G16429"/>
  <c r="G16430"/>
  <c r="G16431"/>
  <c r="G16432"/>
  <c r="G16433"/>
  <c r="G16434"/>
  <c r="G16435"/>
  <c r="G16436"/>
  <c r="G16437"/>
  <c r="G16438"/>
  <c r="G16439"/>
  <c r="G16440"/>
  <c r="G16441"/>
  <c r="G16442"/>
  <c r="G16443"/>
  <c r="G16444"/>
  <c r="G16445"/>
  <c r="G16446"/>
  <c r="G16447"/>
  <c r="G16448"/>
  <c r="G16449"/>
  <c r="G16450"/>
  <c r="G16451"/>
  <c r="G16452"/>
  <c r="G16453"/>
  <c r="G16454"/>
  <c r="G16455"/>
  <c r="G16456"/>
  <c r="G16457"/>
  <c r="G16458"/>
  <c r="G16459"/>
  <c r="G16460"/>
  <c r="G16461"/>
  <c r="G16462"/>
  <c r="G16463"/>
  <c r="G16464"/>
  <c r="G16465"/>
  <c r="G16466"/>
  <c r="G16467"/>
  <c r="G16468"/>
  <c r="G16469"/>
  <c r="G16470"/>
  <c r="G16471"/>
  <c r="G16472"/>
  <c r="G16473"/>
  <c r="G16474"/>
  <c r="G16475"/>
  <c r="G16476"/>
  <c r="G16477"/>
  <c r="G16478"/>
  <c r="G16479"/>
  <c r="G16480"/>
  <c r="G16481"/>
  <c r="G16482"/>
  <c r="G16483"/>
  <c r="G16484"/>
  <c r="G16485"/>
  <c r="G16486"/>
  <c r="G16487"/>
  <c r="G16488"/>
  <c r="G16489"/>
  <c r="G16490"/>
  <c r="G16491"/>
  <c r="G16492"/>
  <c r="G16493"/>
  <c r="G16494"/>
  <c r="G16495"/>
  <c r="G16496"/>
  <c r="G16497"/>
  <c r="G16498"/>
  <c r="G16499"/>
  <c r="G16500"/>
  <c r="G16501"/>
  <c r="G16502"/>
  <c r="G16503"/>
  <c r="G16504"/>
  <c r="G16505"/>
  <c r="G16506"/>
  <c r="G16507"/>
  <c r="G16508"/>
  <c r="G16509"/>
  <c r="G16510"/>
  <c r="G16511"/>
  <c r="G16512"/>
  <c r="G16513"/>
  <c r="G16514"/>
  <c r="G16515"/>
  <c r="G16516"/>
  <c r="G16517"/>
  <c r="G16518"/>
  <c r="G16519"/>
  <c r="G16520"/>
  <c r="G16521"/>
  <c r="G16522"/>
  <c r="G16523"/>
  <c r="G16524"/>
  <c r="G16525"/>
  <c r="G16526"/>
  <c r="G16527"/>
  <c r="G16528"/>
  <c r="G16529"/>
  <c r="G16530"/>
  <c r="G16531"/>
  <c r="G16532"/>
  <c r="G16533"/>
  <c r="G16534"/>
  <c r="G16535"/>
  <c r="G16536"/>
  <c r="G16537"/>
  <c r="G16538"/>
  <c r="G16539"/>
  <c r="G16540"/>
  <c r="G16541"/>
  <c r="G16542"/>
  <c r="G16543"/>
  <c r="G16544"/>
  <c r="G16545"/>
  <c r="G16546"/>
  <c r="G16547"/>
  <c r="G16548"/>
  <c r="G16549"/>
  <c r="G16550"/>
  <c r="G16551"/>
  <c r="G16552"/>
  <c r="G16553"/>
  <c r="G16554"/>
  <c r="G16555"/>
  <c r="G16556"/>
  <c r="G16557"/>
  <c r="G16558"/>
  <c r="G16559"/>
  <c r="G16560"/>
  <c r="G16561"/>
  <c r="G16562"/>
  <c r="G16563"/>
  <c r="G16564"/>
  <c r="G16565"/>
  <c r="G16566"/>
  <c r="G16567"/>
  <c r="G16568"/>
  <c r="G16569"/>
  <c r="G16570"/>
  <c r="G16571"/>
  <c r="G16572"/>
  <c r="G16573"/>
  <c r="G16574"/>
  <c r="G16575"/>
  <c r="G16576"/>
  <c r="G16577"/>
  <c r="G16578"/>
  <c r="G16579"/>
  <c r="G16580"/>
  <c r="G16581"/>
  <c r="G16582"/>
  <c r="G16583"/>
  <c r="G16584"/>
  <c r="G16585"/>
  <c r="G16586"/>
  <c r="G16587"/>
  <c r="G16588"/>
  <c r="G16589"/>
  <c r="G16590"/>
  <c r="G16591"/>
  <c r="G16592"/>
  <c r="G16593"/>
  <c r="G16594"/>
  <c r="G16595"/>
  <c r="G16596"/>
  <c r="G16597"/>
  <c r="G16598"/>
  <c r="G16599"/>
  <c r="G16600"/>
  <c r="G16601"/>
  <c r="G16602"/>
  <c r="G16603"/>
  <c r="G16604"/>
  <c r="G16605"/>
  <c r="G16606"/>
  <c r="G16607"/>
  <c r="G16608"/>
  <c r="G16609"/>
  <c r="G16610"/>
  <c r="G16611"/>
  <c r="G16612"/>
  <c r="G16613"/>
  <c r="G16614"/>
  <c r="G16615"/>
  <c r="G16616"/>
  <c r="G16617"/>
  <c r="G16618"/>
  <c r="G16619"/>
  <c r="G16620"/>
  <c r="G16621"/>
  <c r="G16622"/>
  <c r="G16623"/>
  <c r="G16624"/>
  <c r="G16625"/>
  <c r="G16626"/>
  <c r="G16627"/>
  <c r="G16628"/>
  <c r="G16629"/>
  <c r="G16630"/>
  <c r="G16631"/>
  <c r="G16632"/>
  <c r="G16633"/>
  <c r="G16634"/>
  <c r="G16635"/>
  <c r="G16636"/>
  <c r="G16637"/>
  <c r="G16638"/>
  <c r="G16639"/>
  <c r="G16640"/>
  <c r="G16641"/>
  <c r="G16642"/>
  <c r="G16643"/>
  <c r="G16644"/>
  <c r="G16645"/>
  <c r="G16646"/>
  <c r="G16647"/>
  <c r="G16648"/>
  <c r="G16649"/>
  <c r="G16650"/>
  <c r="G16651"/>
  <c r="G16652"/>
  <c r="G16653"/>
  <c r="G16654"/>
  <c r="G16655"/>
  <c r="G16656"/>
  <c r="G16657"/>
  <c r="G16658"/>
  <c r="G16659"/>
  <c r="G16660"/>
  <c r="G16661"/>
  <c r="G16662"/>
  <c r="G16663"/>
  <c r="G16664"/>
  <c r="G16665"/>
  <c r="G16666"/>
  <c r="G16667"/>
  <c r="G16668"/>
  <c r="G16669"/>
  <c r="G16670"/>
  <c r="G16671"/>
  <c r="G16672"/>
  <c r="G16673"/>
  <c r="G16674"/>
  <c r="G16675"/>
  <c r="G16676"/>
  <c r="G16677"/>
  <c r="G16678"/>
  <c r="G16679"/>
  <c r="G16680"/>
  <c r="G16681"/>
  <c r="G16682"/>
  <c r="G16683"/>
  <c r="G16684"/>
  <c r="G16685"/>
  <c r="G16686"/>
  <c r="G16687"/>
  <c r="G16688"/>
  <c r="G16689"/>
  <c r="G16690"/>
  <c r="G16691"/>
  <c r="G16692"/>
  <c r="G16693"/>
  <c r="G16694"/>
  <c r="G16695"/>
  <c r="G16696"/>
  <c r="G16697"/>
  <c r="G16698"/>
  <c r="G16699"/>
  <c r="G16700"/>
  <c r="G16701"/>
  <c r="G16702"/>
  <c r="G16703"/>
  <c r="G16704"/>
  <c r="G16705"/>
  <c r="G16706"/>
  <c r="G16707"/>
  <c r="G16708"/>
  <c r="G16709"/>
  <c r="G16710"/>
  <c r="G16711"/>
  <c r="G16712"/>
  <c r="G16713"/>
  <c r="G16714"/>
  <c r="G16715"/>
  <c r="G16716"/>
  <c r="G16717"/>
  <c r="G16718"/>
  <c r="G16719"/>
  <c r="G16720"/>
  <c r="G16721"/>
  <c r="G16722"/>
  <c r="G16723"/>
  <c r="G16724"/>
  <c r="G16725"/>
  <c r="G16726"/>
  <c r="G16727"/>
  <c r="G16728"/>
  <c r="G16729"/>
  <c r="G16730"/>
  <c r="G16731"/>
  <c r="G16732"/>
  <c r="G16733"/>
  <c r="G16734"/>
  <c r="G16735"/>
  <c r="G16736"/>
  <c r="G16737"/>
  <c r="G16738"/>
  <c r="G16739"/>
  <c r="G16740"/>
  <c r="G16741"/>
  <c r="G16742"/>
  <c r="G16743"/>
  <c r="G16744"/>
  <c r="G16745"/>
  <c r="G16746"/>
  <c r="G16747"/>
  <c r="G16748"/>
  <c r="G16749"/>
  <c r="G16750"/>
  <c r="G16751"/>
  <c r="G16752"/>
  <c r="G16753"/>
  <c r="G16754"/>
  <c r="G16755"/>
  <c r="G16756"/>
  <c r="G16757"/>
  <c r="G16758"/>
  <c r="G16759"/>
  <c r="G16760"/>
  <c r="G16761"/>
  <c r="G16762"/>
  <c r="G16763"/>
  <c r="G16764"/>
  <c r="G16765"/>
  <c r="G16766"/>
  <c r="G16767"/>
  <c r="G16768"/>
  <c r="G16769"/>
  <c r="G16770"/>
  <c r="G16771"/>
  <c r="G16772"/>
  <c r="G16773"/>
  <c r="G16774"/>
  <c r="G16775"/>
  <c r="G16776"/>
  <c r="G16777"/>
  <c r="G16778"/>
  <c r="G16779"/>
  <c r="G16780"/>
  <c r="G16781"/>
  <c r="G16782"/>
  <c r="G16783"/>
  <c r="G16784"/>
  <c r="G16785"/>
  <c r="G16786"/>
  <c r="G16787"/>
  <c r="G16788"/>
  <c r="G16789"/>
  <c r="G16790"/>
  <c r="G16791"/>
  <c r="G16792"/>
  <c r="G16793"/>
  <c r="G16794"/>
  <c r="G16795"/>
  <c r="G16796"/>
  <c r="G16797"/>
  <c r="G16798"/>
  <c r="G16799"/>
  <c r="G16800"/>
  <c r="G16801"/>
  <c r="G16802"/>
  <c r="G16803"/>
  <c r="G16804"/>
  <c r="G16805"/>
  <c r="G16806"/>
  <c r="G16807"/>
  <c r="G16808"/>
  <c r="G16809"/>
  <c r="G16810"/>
  <c r="G16811"/>
  <c r="G16812"/>
  <c r="G16813"/>
  <c r="G16814"/>
  <c r="G16815"/>
  <c r="G16816"/>
  <c r="G16817"/>
  <c r="G16818"/>
  <c r="G16819"/>
  <c r="G16820"/>
  <c r="G16821"/>
  <c r="G16822"/>
  <c r="G16823"/>
  <c r="G16824"/>
  <c r="G16825"/>
  <c r="G16826"/>
  <c r="G16827"/>
  <c r="G16828"/>
  <c r="G16829"/>
  <c r="G16830"/>
  <c r="G16831"/>
  <c r="G16832"/>
  <c r="G16833"/>
  <c r="G16834"/>
  <c r="G16835"/>
  <c r="G16836"/>
  <c r="G16837"/>
  <c r="G16838"/>
  <c r="G16839"/>
  <c r="G16840"/>
  <c r="G16841"/>
  <c r="G16842"/>
  <c r="G16843"/>
  <c r="G16844"/>
  <c r="G16845"/>
  <c r="G16846"/>
  <c r="G16847"/>
  <c r="G16848"/>
  <c r="G16849"/>
  <c r="G16850"/>
  <c r="G16851"/>
  <c r="G16852"/>
  <c r="G16853"/>
  <c r="G16854"/>
  <c r="G16855"/>
  <c r="G16856"/>
  <c r="G16857"/>
  <c r="G16858"/>
  <c r="G16859"/>
  <c r="G16860"/>
  <c r="G16861"/>
  <c r="G16862"/>
  <c r="G16863"/>
  <c r="G16864"/>
  <c r="G16865"/>
  <c r="G16866"/>
  <c r="G16867"/>
  <c r="G16868"/>
  <c r="G16869"/>
  <c r="G16870"/>
  <c r="G16871"/>
  <c r="G16872"/>
  <c r="G16873"/>
  <c r="G16874"/>
  <c r="G16875"/>
  <c r="G16876"/>
  <c r="G16877"/>
  <c r="G16878"/>
  <c r="G16879"/>
  <c r="G16880"/>
  <c r="G16881"/>
  <c r="G16882"/>
  <c r="G16883"/>
  <c r="G16884"/>
  <c r="G16885"/>
  <c r="G16886"/>
  <c r="G16887"/>
  <c r="G16888"/>
  <c r="G16889"/>
  <c r="G16890"/>
  <c r="G16891"/>
  <c r="G16892"/>
  <c r="G16893"/>
  <c r="G16894"/>
  <c r="G16895"/>
  <c r="G16896"/>
  <c r="G16897"/>
  <c r="G16898"/>
  <c r="G16899"/>
  <c r="G16900"/>
  <c r="G16901"/>
  <c r="G16902"/>
  <c r="G16903"/>
  <c r="G16904"/>
  <c r="G16905"/>
  <c r="G16906"/>
  <c r="G16907"/>
  <c r="G16908"/>
  <c r="G16909"/>
  <c r="G16910"/>
  <c r="G16911"/>
  <c r="G16912"/>
  <c r="G16913"/>
  <c r="G16914"/>
  <c r="G16915"/>
  <c r="G16916"/>
  <c r="G16917"/>
  <c r="G16918"/>
  <c r="G16919"/>
  <c r="G16920"/>
  <c r="G16921"/>
  <c r="G16922"/>
  <c r="G16923"/>
  <c r="G16924"/>
  <c r="G16925"/>
  <c r="G16926"/>
  <c r="G16927"/>
  <c r="G16928"/>
  <c r="G16929"/>
  <c r="G16930"/>
  <c r="G16931"/>
  <c r="G16932"/>
  <c r="G16933"/>
  <c r="G16934"/>
  <c r="G16935"/>
  <c r="G16936"/>
  <c r="G16937"/>
  <c r="G16938"/>
  <c r="G16939"/>
  <c r="G16940"/>
  <c r="G16941"/>
  <c r="G16942"/>
  <c r="G16943"/>
  <c r="G16944"/>
  <c r="G16945"/>
  <c r="G16946"/>
  <c r="G16947"/>
  <c r="G16948"/>
  <c r="G16949"/>
  <c r="G16950"/>
  <c r="G16951"/>
  <c r="G16952"/>
  <c r="G16953"/>
  <c r="G16954"/>
  <c r="G16955"/>
  <c r="G16956"/>
  <c r="G16957"/>
  <c r="G16958"/>
  <c r="G16959"/>
  <c r="G16960"/>
  <c r="G16961"/>
  <c r="G16962"/>
  <c r="G16963"/>
  <c r="G16964"/>
  <c r="G16965"/>
  <c r="G16966"/>
  <c r="G16967"/>
  <c r="G16968"/>
  <c r="G16969"/>
  <c r="G16970"/>
  <c r="G16971"/>
  <c r="G16972"/>
  <c r="G16973"/>
  <c r="G16974"/>
  <c r="G16975"/>
  <c r="G16976"/>
  <c r="G16977"/>
  <c r="G16978"/>
  <c r="G16979"/>
  <c r="G16980"/>
  <c r="G16981"/>
  <c r="G16982"/>
  <c r="G16983"/>
  <c r="G16984"/>
  <c r="G16985"/>
  <c r="G16986"/>
  <c r="G16987"/>
  <c r="G16988"/>
  <c r="G16989"/>
  <c r="G16990"/>
  <c r="G16991"/>
  <c r="G16992"/>
  <c r="G16993"/>
  <c r="G16994"/>
  <c r="G16995"/>
  <c r="G16996"/>
  <c r="G16997"/>
  <c r="G16998"/>
  <c r="G16999"/>
  <c r="G17000"/>
  <c r="G17001"/>
  <c r="G17002"/>
  <c r="G17003"/>
  <c r="G17004"/>
  <c r="G17005"/>
  <c r="G17006"/>
  <c r="G17007"/>
  <c r="G17008"/>
  <c r="G17009"/>
  <c r="G17010"/>
  <c r="G17011"/>
  <c r="G17012"/>
  <c r="G17013"/>
  <c r="G17014"/>
  <c r="G17015"/>
  <c r="G17016"/>
  <c r="G17017"/>
  <c r="G17018"/>
  <c r="G17019"/>
  <c r="G17020"/>
  <c r="G17021"/>
  <c r="G17022"/>
  <c r="G17023"/>
  <c r="G17024"/>
  <c r="G17025"/>
  <c r="G17026"/>
  <c r="G17027"/>
  <c r="G17028"/>
  <c r="G17029"/>
  <c r="G17030"/>
  <c r="G17031"/>
  <c r="G17032"/>
  <c r="G17033"/>
  <c r="G17034"/>
  <c r="G17035"/>
  <c r="G17036"/>
  <c r="G17037"/>
  <c r="G17038"/>
  <c r="G17039"/>
  <c r="G17040"/>
  <c r="G17041"/>
  <c r="G17042"/>
  <c r="G17043"/>
  <c r="G17044"/>
  <c r="G17045"/>
  <c r="G17046"/>
  <c r="G17047"/>
  <c r="G17048"/>
  <c r="G17049"/>
  <c r="G17050"/>
  <c r="G17051"/>
  <c r="G17052"/>
  <c r="G17053"/>
  <c r="G17054"/>
  <c r="G17055"/>
  <c r="G17056"/>
  <c r="G17057"/>
  <c r="G17058"/>
  <c r="G17059"/>
  <c r="G17060"/>
  <c r="G17061"/>
  <c r="G17062"/>
  <c r="G17063"/>
  <c r="G17064"/>
  <c r="G17065"/>
  <c r="G17066"/>
  <c r="G17067"/>
  <c r="G17068"/>
  <c r="G17069"/>
  <c r="G17070"/>
  <c r="G17071"/>
  <c r="G17072"/>
  <c r="G17073"/>
  <c r="G17074"/>
  <c r="G17075"/>
  <c r="G17076"/>
  <c r="G17077"/>
  <c r="G17078"/>
  <c r="G17079"/>
  <c r="G17080"/>
  <c r="G17081"/>
  <c r="G17082"/>
  <c r="G17083"/>
  <c r="G17084"/>
  <c r="G17085"/>
  <c r="G17086"/>
  <c r="G17087"/>
  <c r="G17088"/>
  <c r="G17089"/>
  <c r="G17090"/>
  <c r="G17091"/>
  <c r="G17092"/>
  <c r="G17093"/>
  <c r="G17094"/>
  <c r="G17095"/>
  <c r="G17096"/>
  <c r="G17097"/>
  <c r="G17098"/>
  <c r="G17099"/>
  <c r="G17100"/>
  <c r="G17101"/>
  <c r="G17102"/>
  <c r="G17103"/>
  <c r="G17104"/>
  <c r="G17105"/>
  <c r="G17106"/>
  <c r="G17107"/>
  <c r="G17108"/>
  <c r="G17109"/>
  <c r="G17110"/>
  <c r="G17111"/>
  <c r="G17112"/>
  <c r="G17113"/>
  <c r="G17114"/>
  <c r="G17115"/>
  <c r="G17116"/>
  <c r="G17117"/>
  <c r="G17118"/>
  <c r="G17119"/>
  <c r="G17120"/>
  <c r="G17121"/>
  <c r="G17122"/>
  <c r="G17123"/>
  <c r="G17124"/>
  <c r="G17125"/>
  <c r="G17126"/>
  <c r="G17127"/>
  <c r="G17128"/>
  <c r="G17129"/>
  <c r="G17130"/>
  <c r="G17131"/>
  <c r="G17132"/>
  <c r="G17133"/>
  <c r="G17134"/>
  <c r="G17135"/>
  <c r="G17136"/>
  <c r="G17137"/>
  <c r="G17138"/>
  <c r="G17139"/>
  <c r="G17140"/>
  <c r="G17141"/>
  <c r="G17142"/>
  <c r="G17143"/>
  <c r="G17144"/>
  <c r="G17145"/>
  <c r="G17146"/>
  <c r="G17147"/>
  <c r="G17148"/>
  <c r="G17149"/>
  <c r="G17150"/>
  <c r="G17151"/>
  <c r="G17152"/>
  <c r="G17153"/>
  <c r="G17154"/>
  <c r="G17155"/>
  <c r="G17156"/>
  <c r="G17157"/>
  <c r="G17158"/>
  <c r="G17159"/>
  <c r="G17160"/>
  <c r="G17161"/>
  <c r="G17162"/>
  <c r="G17163"/>
  <c r="G17164"/>
  <c r="G17165"/>
  <c r="G17166"/>
  <c r="G17167"/>
  <c r="G17168"/>
  <c r="G17169"/>
  <c r="G17170"/>
  <c r="G17171"/>
  <c r="G17172"/>
  <c r="G17173"/>
  <c r="G17174"/>
  <c r="G17175"/>
  <c r="G17176"/>
  <c r="G17177"/>
  <c r="G17178"/>
  <c r="G17179"/>
  <c r="G17180"/>
  <c r="G17181"/>
  <c r="G17182"/>
  <c r="G17183"/>
  <c r="G17184"/>
  <c r="G17185"/>
  <c r="G17186"/>
  <c r="G17187"/>
  <c r="G17188"/>
  <c r="G17189"/>
  <c r="G17190"/>
  <c r="G17191"/>
  <c r="G17192"/>
  <c r="G17193"/>
  <c r="G17194"/>
  <c r="G17195"/>
  <c r="G17196"/>
  <c r="G17197"/>
  <c r="G17198"/>
  <c r="G17199"/>
  <c r="G17200"/>
  <c r="G17201"/>
  <c r="G17202"/>
  <c r="G17203"/>
  <c r="G17204"/>
  <c r="G17205"/>
  <c r="G17206"/>
  <c r="G17207"/>
  <c r="G17208"/>
  <c r="G17209"/>
  <c r="G17210"/>
  <c r="G17211"/>
  <c r="G17212"/>
  <c r="G17213"/>
  <c r="G17214"/>
  <c r="G17215"/>
  <c r="G17216"/>
  <c r="G17217"/>
  <c r="G17218"/>
  <c r="G17219"/>
  <c r="G17220"/>
  <c r="G17221"/>
  <c r="G17222"/>
  <c r="G17223"/>
  <c r="G17224"/>
  <c r="G17225"/>
  <c r="G17226"/>
  <c r="G17227"/>
  <c r="G17228"/>
  <c r="G17229"/>
  <c r="G17230"/>
  <c r="G17231"/>
  <c r="G17232"/>
  <c r="G17233"/>
  <c r="G17234"/>
  <c r="G17235"/>
  <c r="G17236"/>
  <c r="G17237"/>
  <c r="G17238"/>
  <c r="G17239"/>
  <c r="G17240"/>
  <c r="G17241"/>
  <c r="G17242"/>
  <c r="G17243"/>
  <c r="G17244"/>
  <c r="G17245"/>
  <c r="G17246"/>
  <c r="G17247"/>
  <c r="G17248"/>
  <c r="G17249"/>
  <c r="G17250"/>
  <c r="G17251"/>
  <c r="G17252"/>
  <c r="G17253"/>
  <c r="G17254"/>
  <c r="G17255"/>
  <c r="G17256"/>
  <c r="G17257"/>
  <c r="G17258"/>
  <c r="G17259"/>
  <c r="G17260"/>
  <c r="G17261"/>
  <c r="G17262"/>
  <c r="G17263"/>
  <c r="G17264"/>
  <c r="G17265"/>
  <c r="G17266"/>
  <c r="G17267"/>
  <c r="G17268"/>
  <c r="G17269"/>
  <c r="G17270"/>
  <c r="G17271"/>
  <c r="G17272"/>
  <c r="G17273"/>
  <c r="G17274"/>
  <c r="G17275"/>
  <c r="G17276"/>
  <c r="G17277"/>
  <c r="G17278"/>
  <c r="G17279"/>
  <c r="G17280"/>
  <c r="G17281"/>
  <c r="G17282"/>
  <c r="G17283"/>
  <c r="G17284"/>
  <c r="G17285"/>
  <c r="G17286"/>
  <c r="G17287"/>
  <c r="G17288"/>
  <c r="G17289"/>
  <c r="G17290"/>
  <c r="G17291"/>
  <c r="G17292"/>
  <c r="G17293"/>
  <c r="G17294"/>
  <c r="G17295"/>
  <c r="G17296"/>
  <c r="G17297"/>
  <c r="G17298"/>
  <c r="G17299"/>
  <c r="G17300"/>
  <c r="G17301"/>
  <c r="G17302"/>
  <c r="G17303"/>
  <c r="G17304"/>
  <c r="G17305"/>
  <c r="G17306"/>
  <c r="G17307"/>
  <c r="G17308"/>
  <c r="G17309"/>
  <c r="G17310"/>
  <c r="G17311"/>
  <c r="G17312"/>
  <c r="G17313"/>
  <c r="G17314"/>
  <c r="G17315"/>
  <c r="G17316"/>
  <c r="G17317"/>
  <c r="G17318"/>
  <c r="G17319"/>
  <c r="G17320"/>
  <c r="G17321"/>
  <c r="G17322"/>
  <c r="G17323"/>
  <c r="G17324"/>
  <c r="G17325"/>
  <c r="G17326"/>
  <c r="G17327"/>
  <c r="G17328"/>
  <c r="G17329"/>
  <c r="G17330"/>
  <c r="G17331"/>
  <c r="G17332"/>
  <c r="G17333"/>
  <c r="G17334"/>
  <c r="G17335"/>
  <c r="G17336"/>
  <c r="G17337"/>
  <c r="G17338"/>
  <c r="G17339"/>
  <c r="G17340"/>
  <c r="G17341"/>
  <c r="G17342"/>
  <c r="G17343"/>
  <c r="G17344"/>
  <c r="G17345"/>
  <c r="G17346"/>
  <c r="G17347"/>
  <c r="G17348"/>
  <c r="G17349"/>
  <c r="G17350"/>
  <c r="G17351"/>
  <c r="G17352"/>
  <c r="G17353"/>
  <c r="G17354"/>
  <c r="G17355"/>
  <c r="G17356"/>
  <c r="G17357"/>
  <c r="G17358"/>
  <c r="G17359"/>
  <c r="G17360"/>
  <c r="G17361"/>
  <c r="G17362"/>
  <c r="G17363"/>
  <c r="G17364"/>
  <c r="G17365"/>
  <c r="G17366"/>
  <c r="G17367"/>
  <c r="G17368"/>
  <c r="G17369"/>
  <c r="G17370"/>
  <c r="G17371"/>
  <c r="G17372"/>
  <c r="G17373"/>
  <c r="G17374"/>
  <c r="G17375"/>
  <c r="G17376"/>
  <c r="G17377"/>
  <c r="G17378"/>
  <c r="G17379"/>
  <c r="G17380"/>
  <c r="G17381"/>
  <c r="G17382"/>
  <c r="G17383"/>
  <c r="G17384"/>
  <c r="G17385"/>
  <c r="G17386"/>
  <c r="G17387"/>
  <c r="G17388"/>
  <c r="G17389"/>
  <c r="G17390"/>
  <c r="G17391"/>
  <c r="G17392"/>
  <c r="G17393"/>
  <c r="G17394"/>
  <c r="G17395"/>
  <c r="G17396"/>
  <c r="G17397"/>
  <c r="G17398"/>
  <c r="G17399"/>
  <c r="G17400"/>
  <c r="G17401"/>
  <c r="G17402"/>
  <c r="G17403"/>
  <c r="G17404"/>
  <c r="G17405"/>
  <c r="G17406"/>
  <c r="G17407"/>
  <c r="G17408"/>
  <c r="G17409"/>
  <c r="G17410"/>
  <c r="G17411"/>
  <c r="G17412"/>
  <c r="G17413"/>
  <c r="G17414"/>
  <c r="G17415"/>
  <c r="G17416"/>
  <c r="G17417"/>
  <c r="G17418"/>
  <c r="G17419"/>
  <c r="G17420"/>
  <c r="G17421"/>
  <c r="G17422"/>
  <c r="G17423"/>
  <c r="G17424"/>
  <c r="G17425"/>
  <c r="G17426"/>
  <c r="G17427"/>
  <c r="G17428"/>
  <c r="G17429"/>
  <c r="G17430"/>
  <c r="G17431"/>
  <c r="G17432"/>
  <c r="G17433"/>
  <c r="G17434"/>
  <c r="G17435"/>
  <c r="G17436"/>
  <c r="G17437"/>
  <c r="G17438"/>
  <c r="G17439"/>
  <c r="G17440"/>
  <c r="G17441"/>
  <c r="G17442"/>
  <c r="G17443"/>
  <c r="G17444"/>
  <c r="G17445"/>
  <c r="G17446"/>
  <c r="G17447"/>
  <c r="G17448"/>
  <c r="G17449"/>
  <c r="G17450"/>
  <c r="G17451"/>
  <c r="G17452"/>
  <c r="G17453"/>
  <c r="G17454"/>
  <c r="G17455"/>
  <c r="G17456"/>
  <c r="G17457"/>
  <c r="G17458"/>
  <c r="G17459"/>
  <c r="G17460"/>
  <c r="G17461"/>
  <c r="G17462"/>
  <c r="G17463"/>
  <c r="G17464"/>
  <c r="G17465"/>
  <c r="G17466"/>
  <c r="G17467"/>
  <c r="G17468"/>
  <c r="G17469"/>
  <c r="G17470"/>
  <c r="G17471"/>
  <c r="G17472"/>
  <c r="G17473"/>
  <c r="G17474"/>
  <c r="G17475"/>
  <c r="G17476"/>
  <c r="G17477"/>
  <c r="G17478"/>
  <c r="G17479"/>
  <c r="G17480"/>
  <c r="G17481"/>
  <c r="G17482"/>
  <c r="G17483"/>
  <c r="G17484"/>
  <c r="G17485"/>
  <c r="G17486"/>
  <c r="G17487"/>
  <c r="G17488"/>
  <c r="G17489"/>
  <c r="G17490"/>
  <c r="G17491"/>
  <c r="G17492"/>
  <c r="G17493"/>
  <c r="G17494"/>
  <c r="G17495"/>
  <c r="G17496"/>
  <c r="G17497"/>
  <c r="G17498"/>
  <c r="G17499"/>
  <c r="G17500"/>
  <c r="G17501"/>
  <c r="G17502"/>
  <c r="G17503"/>
  <c r="G17504"/>
  <c r="G17505"/>
  <c r="G17506"/>
  <c r="G17507"/>
  <c r="G17508"/>
  <c r="G17509"/>
  <c r="G17510"/>
  <c r="G17511"/>
  <c r="G17512"/>
  <c r="G17513"/>
  <c r="G17514"/>
  <c r="G17515"/>
  <c r="G17516"/>
  <c r="G17517"/>
  <c r="G17518"/>
  <c r="G17519"/>
  <c r="G17520"/>
  <c r="G17521"/>
  <c r="G17522"/>
  <c r="G17523"/>
  <c r="G17524"/>
  <c r="G17525"/>
  <c r="G17526"/>
  <c r="G17527"/>
  <c r="G17528"/>
  <c r="G17529"/>
  <c r="G17530"/>
  <c r="G17531"/>
  <c r="G17532"/>
  <c r="G17533"/>
  <c r="G17534"/>
  <c r="G17535"/>
  <c r="G17536"/>
  <c r="G17537"/>
  <c r="G17538"/>
  <c r="G17539"/>
  <c r="G17540"/>
  <c r="G17541"/>
  <c r="G17542"/>
  <c r="G17543"/>
  <c r="G17544"/>
  <c r="G17545"/>
  <c r="G17546"/>
  <c r="G17547"/>
  <c r="G17548"/>
  <c r="G17549"/>
  <c r="G17550"/>
  <c r="G17551"/>
  <c r="G17552"/>
  <c r="G17553"/>
  <c r="G17554"/>
  <c r="G17555"/>
  <c r="G17556"/>
  <c r="G17557"/>
  <c r="G17558"/>
  <c r="G17559"/>
  <c r="G17560"/>
  <c r="G17561"/>
  <c r="G17562"/>
  <c r="G17563"/>
  <c r="G17564"/>
  <c r="G17565"/>
  <c r="G17566"/>
  <c r="G17567"/>
  <c r="G17568"/>
  <c r="G17569"/>
  <c r="G17570"/>
  <c r="G17571"/>
  <c r="G17572"/>
  <c r="G17573"/>
  <c r="G17574"/>
  <c r="G17575"/>
  <c r="G17576"/>
  <c r="G17577"/>
  <c r="G17578"/>
  <c r="G17579"/>
  <c r="G17580"/>
  <c r="G17581"/>
  <c r="G17582"/>
  <c r="G17583"/>
  <c r="G17584"/>
  <c r="G17585"/>
  <c r="G17586"/>
  <c r="G17587"/>
  <c r="G17588"/>
  <c r="G17589"/>
  <c r="G17590"/>
  <c r="G17591"/>
  <c r="G17592"/>
  <c r="G17593"/>
  <c r="G17594"/>
  <c r="G17595"/>
  <c r="G17596"/>
  <c r="G17597"/>
  <c r="G17598"/>
  <c r="G17599"/>
  <c r="G17600"/>
  <c r="G17601"/>
  <c r="G17602"/>
  <c r="G17603"/>
  <c r="G17604"/>
  <c r="G17605"/>
  <c r="G17606"/>
  <c r="G17607"/>
  <c r="G17608"/>
  <c r="G17609"/>
  <c r="G17610"/>
  <c r="G17611"/>
  <c r="G17612"/>
  <c r="G17613"/>
  <c r="G17614"/>
  <c r="G17615"/>
  <c r="G17616"/>
  <c r="G17617"/>
  <c r="G17618"/>
  <c r="G17619"/>
  <c r="G17620"/>
  <c r="G17621"/>
  <c r="G17622"/>
  <c r="G17623"/>
  <c r="G17624"/>
  <c r="G17625"/>
  <c r="G17626"/>
  <c r="G17627"/>
  <c r="G17628"/>
  <c r="G17629"/>
  <c r="G17630"/>
  <c r="G17631"/>
  <c r="G17632"/>
  <c r="G17633"/>
  <c r="G17634"/>
  <c r="G17635"/>
  <c r="G17636"/>
  <c r="G17637"/>
  <c r="G17638"/>
  <c r="G17639"/>
  <c r="G17640"/>
  <c r="G17641"/>
  <c r="G17642"/>
  <c r="G17643"/>
  <c r="G17644"/>
  <c r="G17645"/>
  <c r="G17646"/>
  <c r="G17647"/>
  <c r="G17648"/>
  <c r="G17649"/>
  <c r="G17650"/>
  <c r="G17651"/>
  <c r="G17652"/>
  <c r="G17653"/>
  <c r="G17654"/>
  <c r="G17655"/>
  <c r="G17656"/>
  <c r="G17657"/>
  <c r="G17658"/>
  <c r="G17659"/>
  <c r="G17660"/>
  <c r="G17661"/>
  <c r="G17662"/>
  <c r="G17663"/>
  <c r="G17664"/>
  <c r="G17665"/>
  <c r="G17666"/>
  <c r="G17667"/>
  <c r="G17668"/>
  <c r="G17669"/>
  <c r="G17670"/>
  <c r="G17671"/>
  <c r="G17672"/>
  <c r="G17673"/>
  <c r="G17674"/>
  <c r="G17675"/>
  <c r="G17676"/>
  <c r="G17677"/>
  <c r="G17678"/>
  <c r="G17679"/>
  <c r="G17680"/>
  <c r="G17681"/>
  <c r="G17682"/>
  <c r="G17683"/>
  <c r="G17684"/>
  <c r="G17685"/>
  <c r="G17686"/>
  <c r="G17687"/>
  <c r="G17688"/>
  <c r="G17689"/>
  <c r="G17690"/>
  <c r="G17691"/>
  <c r="G17692"/>
  <c r="G17693"/>
  <c r="G17694"/>
  <c r="G17695"/>
  <c r="G17696"/>
  <c r="G17697"/>
  <c r="G17698"/>
  <c r="G17699"/>
  <c r="G17700"/>
  <c r="G17701"/>
  <c r="G17702"/>
  <c r="G17703"/>
  <c r="G17704"/>
  <c r="G17705"/>
  <c r="G17706"/>
  <c r="G17707"/>
  <c r="G17708"/>
  <c r="G17709"/>
  <c r="G17710"/>
  <c r="G17711"/>
  <c r="G17712"/>
  <c r="G17713"/>
  <c r="G17714"/>
  <c r="G17715"/>
  <c r="G17716"/>
  <c r="G17717"/>
  <c r="G17718"/>
  <c r="G17719"/>
  <c r="G17720"/>
  <c r="G17721"/>
  <c r="G17722"/>
  <c r="G17723"/>
  <c r="G17724"/>
  <c r="G17725"/>
  <c r="G17726"/>
  <c r="G17727"/>
  <c r="G17728"/>
  <c r="G17729"/>
  <c r="G17730"/>
  <c r="G17731"/>
  <c r="G17732"/>
  <c r="G17733"/>
  <c r="G17734"/>
  <c r="G17735"/>
  <c r="G17736"/>
  <c r="G17737"/>
  <c r="G17738"/>
  <c r="G17739"/>
  <c r="G17740"/>
  <c r="G17741"/>
  <c r="G17742"/>
  <c r="G17743"/>
  <c r="G17744"/>
  <c r="G17745"/>
  <c r="G17746"/>
  <c r="G17747"/>
  <c r="G17748"/>
  <c r="G17749"/>
  <c r="G17750"/>
  <c r="G17751"/>
  <c r="G17752"/>
  <c r="G17753"/>
  <c r="G17754"/>
  <c r="G17755"/>
  <c r="G17756"/>
  <c r="G17757"/>
  <c r="G17758"/>
  <c r="G17759"/>
  <c r="G17760"/>
  <c r="G17761"/>
  <c r="G17762"/>
  <c r="G17763"/>
  <c r="G17764"/>
  <c r="G17765"/>
  <c r="G17766"/>
  <c r="G17767"/>
  <c r="G17768"/>
  <c r="G17769"/>
  <c r="G17770"/>
  <c r="G17771"/>
  <c r="G17772"/>
  <c r="G17773"/>
  <c r="G17774"/>
  <c r="G17775"/>
  <c r="G17776"/>
  <c r="G17777"/>
  <c r="G17778"/>
  <c r="G17779"/>
  <c r="G17780"/>
  <c r="G17781"/>
  <c r="G17782"/>
  <c r="G17783"/>
  <c r="G17784"/>
  <c r="G17785"/>
  <c r="G17786"/>
  <c r="G17787"/>
  <c r="G17788"/>
  <c r="G17789"/>
  <c r="G17790"/>
  <c r="G17791"/>
  <c r="G17792"/>
  <c r="G17793"/>
  <c r="G17794"/>
  <c r="G17795"/>
  <c r="G17796"/>
  <c r="G17797"/>
  <c r="G17798"/>
  <c r="G17799"/>
  <c r="G17800"/>
  <c r="G17801"/>
  <c r="G17802"/>
  <c r="G17803"/>
  <c r="G17804"/>
  <c r="G17805"/>
  <c r="G17806"/>
  <c r="G17807"/>
  <c r="G17808"/>
  <c r="G17809"/>
  <c r="G17810"/>
  <c r="G17811"/>
  <c r="G17812"/>
  <c r="G17813"/>
  <c r="G17814"/>
  <c r="G17815"/>
  <c r="G17816"/>
  <c r="G17817"/>
  <c r="G17818"/>
  <c r="G17819"/>
  <c r="G17820"/>
  <c r="G17821"/>
  <c r="G17822"/>
  <c r="G17823"/>
  <c r="G17824"/>
  <c r="G17825"/>
  <c r="G17826"/>
  <c r="G17827"/>
  <c r="G17828"/>
  <c r="G17829"/>
  <c r="G17830"/>
  <c r="G17831"/>
  <c r="G17832"/>
  <c r="G17833"/>
  <c r="G17834"/>
  <c r="G17835"/>
  <c r="G17836"/>
  <c r="G17837"/>
  <c r="G17838"/>
  <c r="G17839"/>
  <c r="G17840"/>
  <c r="G17841"/>
  <c r="G17842"/>
  <c r="G17843"/>
  <c r="G17844"/>
  <c r="G17845"/>
  <c r="G17846"/>
  <c r="G17847"/>
  <c r="G17848"/>
  <c r="G17849"/>
  <c r="G17850"/>
  <c r="G17851"/>
  <c r="G17852"/>
  <c r="G17853"/>
  <c r="G17854"/>
  <c r="G17855"/>
  <c r="G17856"/>
  <c r="G17857"/>
  <c r="G17858"/>
  <c r="G17859"/>
  <c r="G17860"/>
  <c r="G17861"/>
  <c r="G17862"/>
  <c r="G17863"/>
  <c r="G17864"/>
  <c r="G17865"/>
  <c r="G17866"/>
  <c r="G17867"/>
  <c r="G17868"/>
  <c r="G17869"/>
  <c r="G17870"/>
  <c r="G17871"/>
  <c r="G17872"/>
  <c r="G17873"/>
  <c r="G17874"/>
  <c r="G17875"/>
  <c r="G17876"/>
  <c r="G17877"/>
  <c r="G17878"/>
  <c r="G17879"/>
  <c r="G17880"/>
  <c r="G17881"/>
  <c r="G17882"/>
  <c r="G17883"/>
  <c r="G17884"/>
  <c r="G17885"/>
  <c r="G17886"/>
  <c r="G17887"/>
  <c r="G17888"/>
  <c r="G17889"/>
  <c r="G17890"/>
  <c r="G17891"/>
  <c r="G17892"/>
  <c r="G17893"/>
  <c r="G17894"/>
  <c r="G17895"/>
  <c r="G17896"/>
  <c r="G17897"/>
  <c r="G17898"/>
  <c r="G17899"/>
  <c r="G17900"/>
  <c r="G17901"/>
  <c r="G17902"/>
  <c r="G17903"/>
  <c r="G17904"/>
  <c r="G17905"/>
  <c r="G17906"/>
  <c r="G17907"/>
  <c r="G17908"/>
  <c r="G17909"/>
  <c r="G17910"/>
  <c r="G17911"/>
  <c r="G17912"/>
  <c r="G17913"/>
  <c r="G17914"/>
  <c r="G17915"/>
  <c r="G17916"/>
  <c r="G17917"/>
  <c r="G17918"/>
  <c r="G17919"/>
  <c r="G17920"/>
  <c r="G17921"/>
  <c r="G17922"/>
  <c r="G17923"/>
  <c r="G17924"/>
  <c r="G17925"/>
  <c r="G17926"/>
  <c r="G17927"/>
  <c r="G17928"/>
  <c r="G17929"/>
  <c r="G17930"/>
  <c r="G17931"/>
  <c r="G17932"/>
  <c r="G17933"/>
  <c r="G17934"/>
  <c r="G17935"/>
  <c r="G17936"/>
  <c r="G17937"/>
  <c r="G17938"/>
  <c r="G17939"/>
  <c r="G17940"/>
  <c r="G17941"/>
  <c r="G17942"/>
  <c r="G17943"/>
  <c r="G17944"/>
  <c r="G17945"/>
  <c r="G17946"/>
  <c r="G17947"/>
  <c r="G17948"/>
  <c r="G17949"/>
  <c r="G17950"/>
  <c r="G17951"/>
  <c r="G17952"/>
  <c r="G17953"/>
  <c r="G17954"/>
  <c r="G17955"/>
  <c r="G17956"/>
  <c r="G17957"/>
  <c r="G17958"/>
  <c r="G17959"/>
  <c r="G17960"/>
  <c r="G17961"/>
  <c r="G17962"/>
  <c r="G17963"/>
  <c r="G17964"/>
  <c r="G17965"/>
  <c r="G17966"/>
  <c r="G17967"/>
  <c r="G17968"/>
  <c r="G17969"/>
  <c r="G17970"/>
  <c r="G17971"/>
  <c r="G17972"/>
  <c r="G17973"/>
  <c r="G17974"/>
  <c r="G17975"/>
  <c r="G17976"/>
  <c r="G17977"/>
  <c r="G17978"/>
  <c r="G17979"/>
  <c r="G17980"/>
  <c r="G17981"/>
  <c r="G17982"/>
  <c r="G17983"/>
  <c r="G17984"/>
  <c r="G17985"/>
  <c r="G17986"/>
  <c r="G17987"/>
  <c r="G17988"/>
  <c r="G17989"/>
  <c r="G17990"/>
  <c r="G17991"/>
  <c r="G17992"/>
  <c r="G17993"/>
  <c r="G17994"/>
  <c r="G17995"/>
  <c r="G17996"/>
  <c r="G17997"/>
  <c r="G17998"/>
  <c r="G17999"/>
  <c r="G18000"/>
  <c r="G18001"/>
  <c r="G18002"/>
  <c r="G18003"/>
  <c r="G18004"/>
  <c r="G18005"/>
  <c r="G18006"/>
  <c r="G18007"/>
  <c r="G18008"/>
  <c r="G18009"/>
  <c r="G18010"/>
  <c r="G18011"/>
  <c r="G18012"/>
  <c r="G18013"/>
  <c r="G18014"/>
  <c r="G18015"/>
  <c r="G18016"/>
  <c r="G18017"/>
  <c r="G18018"/>
  <c r="G18019"/>
  <c r="G18020"/>
  <c r="G18021"/>
  <c r="G18022"/>
  <c r="G18023"/>
  <c r="G18024"/>
  <c r="G18025"/>
  <c r="G18026"/>
  <c r="G18027"/>
  <c r="G18028"/>
  <c r="G18029"/>
  <c r="G18030"/>
  <c r="G18031"/>
  <c r="G18032"/>
  <c r="G18033"/>
  <c r="G18034"/>
  <c r="G18035"/>
  <c r="G18036"/>
  <c r="G18037"/>
  <c r="G18038"/>
  <c r="G18039"/>
  <c r="G18040"/>
  <c r="G18041"/>
  <c r="G18042"/>
  <c r="G18043"/>
  <c r="G18044"/>
  <c r="G18045"/>
  <c r="G18046"/>
  <c r="G18047"/>
  <c r="G18048"/>
  <c r="G18049"/>
  <c r="G18050"/>
  <c r="G18051"/>
  <c r="G18052"/>
  <c r="G18053"/>
  <c r="G18054"/>
  <c r="G18055"/>
  <c r="G18056"/>
  <c r="G18057"/>
  <c r="G18058"/>
  <c r="G18059"/>
  <c r="G18060"/>
  <c r="G18061"/>
  <c r="G18062"/>
  <c r="G18063"/>
  <c r="G18064"/>
  <c r="G18065"/>
  <c r="G18066"/>
  <c r="G18067"/>
  <c r="G18068"/>
  <c r="G18069"/>
  <c r="G18070"/>
  <c r="G18071"/>
  <c r="G18072"/>
  <c r="G18073"/>
  <c r="G18074"/>
  <c r="G18075"/>
  <c r="G18076"/>
  <c r="G18077"/>
  <c r="G18078"/>
  <c r="G18079"/>
  <c r="G18080"/>
  <c r="G18081"/>
  <c r="G18082"/>
  <c r="G18083"/>
  <c r="G18084"/>
  <c r="G18085"/>
  <c r="G18086"/>
  <c r="G18087"/>
  <c r="G18088"/>
  <c r="G18089"/>
  <c r="G18090"/>
  <c r="G18091"/>
  <c r="G18092"/>
  <c r="G18093"/>
  <c r="G18094"/>
  <c r="G18095"/>
  <c r="G18096"/>
  <c r="G18097"/>
  <c r="G18098"/>
  <c r="G18099"/>
  <c r="G18100"/>
  <c r="G18101"/>
  <c r="G18102"/>
  <c r="G18103"/>
  <c r="G18104"/>
  <c r="G18105"/>
  <c r="G18106"/>
  <c r="G18107"/>
  <c r="G18108"/>
  <c r="G18109"/>
  <c r="G18110"/>
  <c r="G18111"/>
  <c r="G18112"/>
  <c r="G18113"/>
  <c r="G18114"/>
  <c r="G18115"/>
  <c r="G18116"/>
  <c r="G18117"/>
  <c r="G18118"/>
  <c r="G18119"/>
  <c r="G18120"/>
  <c r="G18121"/>
  <c r="G18122"/>
  <c r="G18123"/>
  <c r="G18124"/>
  <c r="G18125"/>
  <c r="G18126"/>
  <c r="G18127"/>
  <c r="G18128"/>
  <c r="G18129"/>
  <c r="G18130"/>
  <c r="G18131"/>
  <c r="G18132"/>
  <c r="G18133"/>
  <c r="G18134"/>
  <c r="G18135"/>
  <c r="G18136"/>
  <c r="G18137"/>
  <c r="G18138"/>
  <c r="G18139"/>
  <c r="G18140"/>
  <c r="G18141"/>
  <c r="G18142"/>
  <c r="G18143"/>
  <c r="G18144"/>
  <c r="G18145"/>
  <c r="G18146"/>
  <c r="G18147"/>
  <c r="G18148"/>
  <c r="G18149"/>
  <c r="G18150"/>
  <c r="G18151"/>
  <c r="G18152"/>
  <c r="G18153"/>
  <c r="G18154"/>
  <c r="G18155"/>
  <c r="G18156"/>
  <c r="G18157"/>
  <c r="G18158"/>
  <c r="G18159"/>
  <c r="G18160"/>
  <c r="G18161"/>
  <c r="G18162"/>
  <c r="G18163"/>
  <c r="G18164"/>
  <c r="G18165"/>
  <c r="G18166"/>
  <c r="G18167"/>
  <c r="G18168"/>
  <c r="G18169"/>
  <c r="G18170"/>
  <c r="G18171"/>
  <c r="G18172"/>
  <c r="G18173"/>
  <c r="G18174"/>
  <c r="G18175"/>
  <c r="G18176"/>
  <c r="G18177"/>
  <c r="G18178"/>
  <c r="G18179"/>
  <c r="G18180"/>
  <c r="G18181"/>
  <c r="G18182"/>
  <c r="G18183"/>
  <c r="G18184"/>
  <c r="G18185"/>
  <c r="G18186"/>
  <c r="G18187"/>
  <c r="G18188"/>
  <c r="G18189"/>
  <c r="G18190"/>
  <c r="G18191"/>
  <c r="G18192"/>
  <c r="G18193"/>
  <c r="G18194"/>
  <c r="G18195"/>
  <c r="G18196"/>
  <c r="G18197"/>
  <c r="G18198"/>
  <c r="G18199"/>
  <c r="G18200"/>
  <c r="G18201"/>
  <c r="G18202"/>
  <c r="G18203"/>
  <c r="G18204"/>
  <c r="G18205"/>
  <c r="G18206"/>
  <c r="G18207"/>
  <c r="G18208"/>
  <c r="G18209"/>
  <c r="G18210"/>
  <c r="G18211"/>
  <c r="G18212"/>
  <c r="G18213"/>
  <c r="G18214"/>
  <c r="G18215"/>
  <c r="G18216"/>
  <c r="G18217"/>
  <c r="G18218"/>
  <c r="G18219"/>
  <c r="G18220"/>
  <c r="G18221"/>
  <c r="G18222"/>
  <c r="G18223"/>
  <c r="G18224"/>
  <c r="G18225"/>
  <c r="G18226"/>
  <c r="G18227"/>
  <c r="G18228"/>
  <c r="G18229"/>
  <c r="G18230"/>
  <c r="G18231"/>
  <c r="G18232"/>
  <c r="G18233"/>
  <c r="G18234"/>
  <c r="G18235"/>
  <c r="G18236"/>
  <c r="G18237"/>
  <c r="G18238"/>
  <c r="G18239"/>
  <c r="G18240"/>
  <c r="G18241"/>
  <c r="G18242"/>
  <c r="G18243"/>
  <c r="G18244"/>
  <c r="G18245"/>
  <c r="G18246"/>
  <c r="G18247"/>
  <c r="G18248"/>
  <c r="G18249"/>
  <c r="G18250"/>
  <c r="G18251"/>
  <c r="G18252"/>
  <c r="G18253"/>
  <c r="G18254"/>
  <c r="G18255"/>
  <c r="G18256"/>
  <c r="G18257"/>
  <c r="G18258"/>
  <c r="G18259"/>
  <c r="G18260"/>
  <c r="G18261"/>
  <c r="G18262"/>
  <c r="G18263"/>
  <c r="G18264"/>
  <c r="G18265"/>
  <c r="G18266"/>
  <c r="G18267"/>
  <c r="G18268"/>
  <c r="G18269"/>
  <c r="G18270"/>
  <c r="G18271"/>
  <c r="G18272"/>
  <c r="G18273"/>
  <c r="G18274"/>
  <c r="G18275"/>
  <c r="G18276"/>
  <c r="G18277"/>
  <c r="G18278"/>
  <c r="G18279"/>
  <c r="G18280"/>
  <c r="G18281"/>
  <c r="G18282"/>
  <c r="G18283"/>
  <c r="G18284"/>
  <c r="G18285"/>
  <c r="G18286"/>
  <c r="G18287"/>
  <c r="G18288"/>
  <c r="G18289"/>
  <c r="G18290"/>
  <c r="G18291"/>
  <c r="G18292"/>
  <c r="G18293"/>
  <c r="G18294"/>
  <c r="G18295"/>
  <c r="G18296"/>
  <c r="G18297"/>
  <c r="G18298"/>
  <c r="G18299"/>
  <c r="G18300"/>
  <c r="G18301"/>
  <c r="G18302"/>
  <c r="G18303"/>
  <c r="G18304"/>
  <c r="G18305"/>
  <c r="G18306"/>
  <c r="G18307"/>
  <c r="G18308"/>
  <c r="G18309"/>
  <c r="G18310"/>
  <c r="G18311"/>
  <c r="G18312"/>
  <c r="G18313"/>
  <c r="G18314"/>
  <c r="G18315"/>
  <c r="G18316"/>
  <c r="G18317"/>
  <c r="G18318"/>
  <c r="G18319"/>
  <c r="G18320"/>
  <c r="G18321"/>
  <c r="G18322"/>
  <c r="G18323"/>
  <c r="G18324"/>
  <c r="G18325"/>
  <c r="G18326"/>
  <c r="G18327"/>
  <c r="G18328"/>
  <c r="G18329"/>
  <c r="G18330"/>
  <c r="G18331"/>
  <c r="G18332"/>
  <c r="G18333"/>
  <c r="G18334"/>
  <c r="G18335"/>
  <c r="G18336"/>
  <c r="G18337"/>
  <c r="G18338"/>
  <c r="G18339"/>
  <c r="G18340"/>
  <c r="G18341"/>
  <c r="G18342"/>
  <c r="G18343"/>
  <c r="G18344"/>
  <c r="G18345"/>
  <c r="G18346"/>
  <c r="G18347"/>
  <c r="G18348"/>
  <c r="G18349"/>
  <c r="G18350"/>
  <c r="G18351"/>
  <c r="G18352"/>
  <c r="G18353"/>
  <c r="G18354"/>
  <c r="G18355"/>
  <c r="G18356"/>
  <c r="G18357"/>
  <c r="G18358"/>
  <c r="G18359"/>
  <c r="G18360"/>
  <c r="G18361"/>
  <c r="G18362"/>
  <c r="G18363"/>
  <c r="G18364"/>
  <c r="G18365"/>
  <c r="G18366"/>
  <c r="G18367"/>
  <c r="G18368"/>
  <c r="G18369"/>
  <c r="G18370"/>
  <c r="G18371"/>
  <c r="G18372"/>
  <c r="G18373"/>
  <c r="G18374"/>
  <c r="G18375"/>
  <c r="G18376"/>
  <c r="G18377"/>
  <c r="G18378"/>
  <c r="G18379"/>
  <c r="G18380"/>
  <c r="G18381"/>
  <c r="G18382"/>
  <c r="G18383"/>
  <c r="G18384"/>
  <c r="G18385"/>
  <c r="G18386"/>
  <c r="G18387"/>
  <c r="G18388"/>
  <c r="G18389"/>
  <c r="G18390"/>
  <c r="G18391"/>
  <c r="G18392"/>
  <c r="G18393"/>
  <c r="G18394"/>
  <c r="G18395"/>
  <c r="G18396"/>
  <c r="G18397"/>
  <c r="G18398"/>
  <c r="G18399"/>
  <c r="G18400"/>
  <c r="G18401"/>
  <c r="G18402"/>
  <c r="G18403"/>
  <c r="G18404"/>
  <c r="G18405"/>
  <c r="G18406"/>
  <c r="G18407"/>
  <c r="G18408"/>
  <c r="G18409"/>
  <c r="G18410"/>
  <c r="G18411"/>
  <c r="G18412"/>
  <c r="G18413"/>
  <c r="G18414"/>
  <c r="G18415"/>
  <c r="G18416"/>
  <c r="G18417"/>
  <c r="G18418"/>
  <c r="G18419"/>
  <c r="G18420"/>
  <c r="G18421"/>
  <c r="G18422"/>
  <c r="G18423"/>
  <c r="G18424"/>
  <c r="G18425"/>
  <c r="G18426"/>
  <c r="G18427"/>
  <c r="G18428"/>
  <c r="G18429"/>
  <c r="G18430"/>
  <c r="G18431"/>
  <c r="G18432"/>
  <c r="G18433"/>
  <c r="G18434"/>
  <c r="G18435"/>
  <c r="G18436"/>
  <c r="G18437"/>
  <c r="G18438"/>
  <c r="G18439"/>
  <c r="G18440"/>
  <c r="G18441"/>
  <c r="G18442"/>
  <c r="G18443"/>
  <c r="G18444"/>
  <c r="G18445"/>
  <c r="G18446"/>
  <c r="G18447"/>
  <c r="G18448"/>
  <c r="G18449"/>
  <c r="G18450"/>
  <c r="G18451"/>
  <c r="G18452"/>
  <c r="G18453"/>
  <c r="G18454"/>
  <c r="G18455"/>
  <c r="G18456"/>
  <c r="G18457"/>
  <c r="G18458"/>
  <c r="G18459"/>
  <c r="G18460"/>
  <c r="G18461"/>
  <c r="G18462"/>
  <c r="G18463"/>
  <c r="G18464"/>
  <c r="G18465"/>
  <c r="G18466"/>
  <c r="G18467"/>
  <c r="G18468"/>
  <c r="G18469"/>
  <c r="G18470"/>
  <c r="G18471"/>
  <c r="G18472"/>
  <c r="G18473"/>
  <c r="G18474"/>
  <c r="G18475"/>
  <c r="G18476"/>
  <c r="G18477"/>
  <c r="G18478"/>
  <c r="G18479"/>
  <c r="G18480"/>
  <c r="G18481"/>
  <c r="G18482"/>
  <c r="G18483"/>
  <c r="G18484"/>
  <c r="G18485"/>
  <c r="G18486"/>
  <c r="G18487"/>
  <c r="G18488"/>
  <c r="G18489"/>
  <c r="G18490"/>
  <c r="G18491"/>
  <c r="G18492"/>
  <c r="G18493"/>
  <c r="G18494"/>
  <c r="G18495"/>
  <c r="G18496"/>
  <c r="G18497"/>
  <c r="G18498"/>
  <c r="G18499"/>
  <c r="G18500"/>
  <c r="G18501"/>
  <c r="G18502"/>
  <c r="G18503"/>
  <c r="G18504"/>
  <c r="G18505"/>
  <c r="G18506"/>
  <c r="G18507"/>
  <c r="G18508"/>
  <c r="G18509"/>
  <c r="G18510"/>
  <c r="G18511"/>
  <c r="G18512"/>
  <c r="G18513"/>
  <c r="G18514"/>
  <c r="G18515"/>
  <c r="G18516"/>
  <c r="G18517"/>
  <c r="G18518"/>
  <c r="G18519"/>
  <c r="G18520"/>
  <c r="G18521"/>
  <c r="G18522"/>
  <c r="G18523"/>
  <c r="G18524"/>
  <c r="G18525"/>
  <c r="G18526"/>
  <c r="G18527"/>
  <c r="G18528"/>
  <c r="G18529"/>
  <c r="G18530"/>
  <c r="G18531"/>
  <c r="G18532"/>
  <c r="G18533"/>
  <c r="G18534"/>
  <c r="G18535"/>
  <c r="G18536"/>
  <c r="G18537"/>
  <c r="G18538"/>
  <c r="G18539"/>
  <c r="G18540"/>
  <c r="G18541"/>
  <c r="G18542"/>
  <c r="G18543"/>
  <c r="G18544"/>
  <c r="G18545"/>
  <c r="G18546"/>
  <c r="G18547"/>
  <c r="G18548"/>
  <c r="G18549"/>
  <c r="G18550"/>
  <c r="G18551"/>
  <c r="G18552"/>
  <c r="G18553"/>
  <c r="G18554"/>
  <c r="G18555"/>
  <c r="G18556"/>
  <c r="G18557"/>
  <c r="G18558"/>
  <c r="G18559"/>
  <c r="G18560"/>
  <c r="G18561"/>
  <c r="G18562"/>
  <c r="G18563"/>
  <c r="G18564"/>
  <c r="G18565"/>
  <c r="G18566"/>
  <c r="G18567"/>
  <c r="G18568"/>
  <c r="G18569"/>
  <c r="G18570"/>
  <c r="G18571"/>
  <c r="G18572"/>
  <c r="G18573"/>
  <c r="G18574"/>
  <c r="G18575"/>
  <c r="G18576"/>
  <c r="G18577"/>
  <c r="G18578"/>
  <c r="G18579"/>
  <c r="G18580"/>
  <c r="G18581"/>
  <c r="G18582"/>
  <c r="G18583"/>
  <c r="G18584"/>
  <c r="G18585"/>
  <c r="G18586"/>
  <c r="G18587"/>
  <c r="G18588"/>
  <c r="G18589"/>
  <c r="G18590"/>
  <c r="G18591"/>
  <c r="G18592"/>
  <c r="G18593"/>
  <c r="G18594"/>
  <c r="G18595"/>
  <c r="G18596"/>
  <c r="G18597"/>
  <c r="G18598"/>
  <c r="G18599"/>
  <c r="G18600"/>
  <c r="G18601"/>
  <c r="G18602"/>
  <c r="G18603"/>
  <c r="G18604"/>
  <c r="G18605"/>
  <c r="G18606"/>
  <c r="G18607"/>
  <c r="G18608"/>
  <c r="G18609"/>
  <c r="G18610"/>
  <c r="G18611"/>
  <c r="G18612"/>
  <c r="G18613"/>
  <c r="G18614"/>
  <c r="G18615"/>
  <c r="G18616"/>
  <c r="G18617"/>
  <c r="G18618"/>
  <c r="G18619"/>
  <c r="G18620"/>
  <c r="G18621"/>
  <c r="G18622"/>
  <c r="G18623"/>
  <c r="G18624"/>
  <c r="G18625"/>
  <c r="G18626"/>
  <c r="G18627"/>
  <c r="G18628"/>
  <c r="G18629"/>
  <c r="G18630"/>
  <c r="G18631"/>
  <c r="G18632"/>
  <c r="G18633"/>
  <c r="G18634"/>
  <c r="G18635"/>
  <c r="G18636"/>
  <c r="G18637"/>
  <c r="G18638"/>
  <c r="G18639"/>
  <c r="G18640"/>
  <c r="G18641"/>
  <c r="G18642"/>
  <c r="G18643"/>
  <c r="G18644"/>
  <c r="G18645"/>
  <c r="G18646"/>
  <c r="G18647"/>
  <c r="G18648"/>
  <c r="G18649"/>
  <c r="G18650"/>
  <c r="G18651"/>
  <c r="G18652"/>
  <c r="G18653"/>
  <c r="G18654"/>
  <c r="G18655"/>
  <c r="G18656"/>
  <c r="G18657"/>
  <c r="G18658"/>
  <c r="G18659"/>
  <c r="G18660"/>
  <c r="G18661"/>
  <c r="G18662"/>
  <c r="G18663"/>
  <c r="G18664"/>
  <c r="G18665"/>
  <c r="G18666"/>
  <c r="G18667"/>
  <c r="G18668"/>
  <c r="G18669"/>
  <c r="G18670"/>
  <c r="G18671"/>
  <c r="G18672"/>
  <c r="G18673"/>
  <c r="G18674"/>
  <c r="G18675"/>
  <c r="G18676"/>
  <c r="G18677"/>
  <c r="G18678"/>
  <c r="G18679"/>
  <c r="G18680"/>
  <c r="G18681"/>
  <c r="G18682"/>
  <c r="G18683"/>
  <c r="G18684"/>
  <c r="G18685"/>
  <c r="G18686"/>
  <c r="G18687"/>
  <c r="G18688"/>
  <c r="G18689"/>
  <c r="G18690"/>
  <c r="G18691"/>
  <c r="G18692"/>
  <c r="G18693"/>
  <c r="G18694"/>
  <c r="G18695"/>
  <c r="G18696"/>
  <c r="G18697"/>
  <c r="G18698"/>
  <c r="G18699"/>
  <c r="G18700"/>
  <c r="G18701"/>
  <c r="G18702"/>
  <c r="G18703"/>
  <c r="G18704"/>
  <c r="G18705"/>
  <c r="G18706"/>
  <c r="G18707"/>
  <c r="G18708"/>
  <c r="G18709"/>
  <c r="G18710"/>
  <c r="G18711"/>
  <c r="G18712"/>
  <c r="G18713"/>
  <c r="G18714"/>
  <c r="G18715"/>
  <c r="G18716"/>
  <c r="G18717"/>
  <c r="G18718"/>
  <c r="G18719"/>
  <c r="G18720"/>
  <c r="G18721"/>
  <c r="G18722"/>
  <c r="G18723"/>
  <c r="G18724"/>
  <c r="G18725"/>
  <c r="G18726"/>
  <c r="G18727"/>
  <c r="G18728"/>
  <c r="G18729"/>
  <c r="G18730"/>
  <c r="G18731"/>
  <c r="G18732"/>
  <c r="G18733"/>
  <c r="G18734"/>
  <c r="G18735"/>
  <c r="G18736"/>
  <c r="G18737"/>
  <c r="G18738"/>
  <c r="G18739"/>
  <c r="G18740"/>
  <c r="G18741"/>
  <c r="G18742"/>
  <c r="G18743"/>
  <c r="G18744"/>
  <c r="G18745"/>
  <c r="G18746"/>
  <c r="G18747"/>
  <c r="G18748"/>
  <c r="G18749"/>
  <c r="G18750"/>
  <c r="G18751"/>
  <c r="G18752"/>
  <c r="G18753"/>
  <c r="G18754"/>
  <c r="G18755"/>
  <c r="G18756"/>
  <c r="G18757"/>
  <c r="G18758"/>
  <c r="G18759"/>
  <c r="G18760"/>
  <c r="G18761"/>
  <c r="G18762"/>
  <c r="G18763"/>
  <c r="G18764"/>
  <c r="G18765"/>
  <c r="G18766"/>
  <c r="G18767"/>
  <c r="G18768"/>
  <c r="G18769"/>
  <c r="G18770"/>
  <c r="G18771"/>
  <c r="G18772"/>
  <c r="G18773"/>
  <c r="G18774"/>
  <c r="G18775"/>
  <c r="G18776"/>
  <c r="G18777"/>
  <c r="G18778"/>
  <c r="G18779"/>
  <c r="G18780"/>
  <c r="G18781"/>
  <c r="G18782"/>
  <c r="G18783"/>
  <c r="G18784"/>
  <c r="G18785"/>
  <c r="G18786"/>
  <c r="G18787"/>
  <c r="G18788"/>
  <c r="G18789"/>
  <c r="G18790"/>
  <c r="G18791"/>
  <c r="G18792"/>
  <c r="G18793"/>
  <c r="G18794"/>
  <c r="G18795"/>
  <c r="G18796"/>
  <c r="G18797"/>
  <c r="G18798"/>
  <c r="G18799"/>
  <c r="G18800"/>
  <c r="G18801"/>
  <c r="G18802"/>
  <c r="G18803"/>
  <c r="G18804"/>
  <c r="G18805"/>
  <c r="G18806"/>
  <c r="G18807"/>
  <c r="G18808"/>
  <c r="G18809"/>
  <c r="G18810"/>
  <c r="G18811"/>
  <c r="G18812"/>
  <c r="G18813"/>
  <c r="G18814"/>
  <c r="G18815"/>
  <c r="G18816"/>
  <c r="G18817"/>
  <c r="G18818"/>
  <c r="G18819"/>
  <c r="G18820"/>
  <c r="G18821"/>
  <c r="G18822"/>
  <c r="G18823"/>
  <c r="G18824"/>
  <c r="G18825"/>
  <c r="G18826"/>
  <c r="G18827"/>
  <c r="G18828"/>
  <c r="G18829"/>
  <c r="G18830"/>
  <c r="G18831"/>
  <c r="G18832"/>
  <c r="G18833"/>
  <c r="G18834"/>
  <c r="G18835"/>
  <c r="G18836"/>
  <c r="G18837"/>
  <c r="G18838"/>
  <c r="G18839"/>
  <c r="G18840"/>
  <c r="G18841"/>
  <c r="G18842"/>
  <c r="G18843"/>
  <c r="G18844"/>
  <c r="G18845"/>
  <c r="G18846"/>
  <c r="G18847"/>
  <c r="G18848"/>
  <c r="G18849"/>
  <c r="G18850"/>
  <c r="G18851"/>
  <c r="G18852"/>
  <c r="G18853"/>
  <c r="G18854"/>
  <c r="G18855"/>
  <c r="G18856"/>
  <c r="G18857"/>
  <c r="G18858"/>
  <c r="G18859"/>
  <c r="G18860"/>
  <c r="G18861"/>
  <c r="G18862"/>
  <c r="G18863"/>
  <c r="G18864"/>
  <c r="G18865"/>
  <c r="G18866"/>
  <c r="G18867"/>
  <c r="G18868"/>
  <c r="G18869"/>
  <c r="G18870"/>
  <c r="G18871"/>
  <c r="G18872"/>
  <c r="G18873"/>
  <c r="G18874"/>
  <c r="G18875"/>
  <c r="G18876"/>
  <c r="G18877"/>
  <c r="G18878"/>
  <c r="G18879"/>
  <c r="G18880"/>
  <c r="G18881"/>
  <c r="G18882"/>
  <c r="G18883"/>
  <c r="G18884"/>
  <c r="G18885"/>
  <c r="G18886"/>
  <c r="G18887"/>
  <c r="G18888"/>
  <c r="G18889"/>
  <c r="G18890"/>
  <c r="G18891"/>
  <c r="G18892"/>
  <c r="G18893"/>
  <c r="G18894"/>
  <c r="G18895"/>
  <c r="G18896"/>
  <c r="G18897"/>
  <c r="G18898"/>
  <c r="G18899"/>
  <c r="G18900"/>
  <c r="G18901"/>
  <c r="G18902"/>
  <c r="G18903"/>
  <c r="G18904"/>
  <c r="G18905"/>
  <c r="G18906"/>
  <c r="G18907"/>
  <c r="G18908"/>
  <c r="G18909"/>
  <c r="G18910"/>
  <c r="G18911"/>
  <c r="G18912"/>
  <c r="G18913"/>
  <c r="G18914"/>
  <c r="G18915"/>
  <c r="G18916"/>
  <c r="G18917"/>
  <c r="G18918"/>
  <c r="G18919"/>
  <c r="G18920"/>
  <c r="G18921"/>
  <c r="G18922"/>
  <c r="G18923"/>
  <c r="G18924"/>
  <c r="G18925"/>
  <c r="G18926"/>
  <c r="G18927"/>
  <c r="G18928"/>
  <c r="G18929"/>
  <c r="G18930"/>
  <c r="G18931"/>
  <c r="G18932"/>
  <c r="G18933"/>
  <c r="G18934"/>
  <c r="G18935"/>
  <c r="G18936"/>
  <c r="G18937"/>
  <c r="G18938"/>
  <c r="G18939"/>
  <c r="G18940"/>
  <c r="G18941"/>
  <c r="G18942"/>
  <c r="G18943"/>
  <c r="G18944"/>
  <c r="G18945"/>
  <c r="G18946"/>
  <c r="G18947"/>
  <c r="G18948"/>
  <c r="G18949"/>
  <c r="G18950"/>
  <c r="G18951"/>
  <c r="G18952"/>
  <c r="G18953"/>
  <c r="G18954"/>
  <c r="G18955"/>
  <c r="G18956"/>
  <c r="G18957"/>
  <c r="G18958"/>
  <c r="G18959"/>
  <c r="G18960"/>
  <c r="G18961"/>
  <c r="G18962"/>
  <c r="G18963"/>
  <c r="G18964"/>
  <c r="G18965"/>
  <c r="G18966"/>
  <c r="G18967"/>
  <c r="G18968"/>
  <c r="G18969"/>
  <c r="G18970"/>
  <c r="G18971"/>
  <c r="G18972"/>
  <c r="G18973"/>
  <c r="G18974"/>
  <c r="G18975"/>
  <c r="G18976"/>
  <c r="G18977"/>
  <c r="G18978"/>
  <c r="G18979"/>
  <c r="G18980"/>
  <c r="G18981"/>
  <c r="G18982"/>
  <c r="G18983"/>
  <c r="G18984"/>
  <c r="G18985"/>
  <c r="G18986"/>
  <c r="G18987"/>
  <c r="G18988"/>
  <c r="G18989"/>
  <c r="G18990"/>
  <c r="G18991"/>
  <c r="G18992"/>
  <c r="G18993"/>
  <c r="G18994"/>
  <c r="G18995"/>
  <c r="G18996"/>
  <c r="G18997"/>
  <c r="G18998"/>
  <c r="G18999"/>
  <c r="G19000"/>
  <c r="G19001"/>
  <c r="G19002"/>
  <c r="G19003"/>
  <c r="G19004"/>
  <c r="G19005"/>
  <c r="G19006"/>
  <c r="G19007"/>
  <c r="G19008"/>
  <c r="G19009"/>
  <c r="G19010"/>
  <c r="G19011"/>
  <c r="G19012"/>
  <c r="G19013"/>
  <c r="G19014"/>
  <c r="G19015"/>
  <c r="G19016"/>
  <c r="G19017"/>
  <c r="G19018"/>
  <c r="G19019"/>
  <c r="G19020"/>
  <c r="G19021"/>
  <c r="G19022"/>
  <c r="G19023"/>
  <c r="G19024"/>
  <c r="G19025"/>
  <c r="G19026"/>
  <c r="G19027"/>
  <c r="G19028"/>
  <c r="G19029"/>
  <c r="G19030"/>
  <c r="G19031"/>
  <c r="G19032"/>
  <c r="G19033"/>
  <c r="G19034"/>
  <c r="G19035"/>
  <c r="G19036"/>
  <c r="G19037"/>
  <c r="G19038"/>
  <c r="G19039"/>
  <c r="G19040"/>
  <c r="G19041"/>
  <c r="G19042"/>
  <c r="G19043"/>
  <c r="G19044"/>
  <c r="G19045"/>
  <c r="G19046"/>
  <c r="G19047"/>
  <c r="G19048"/>
  <c r="G19049"/>
  <c r="G19050"/>
  <c r="G19051"/>
  <c r="G19052"/>
  <c r="G19053"/>
  <c r="G19054"/>
  <c r="G19055"/>
  <c r="G19056"/>
  <c r="G19057"/>
  <c r="G19058"/>
  <c r="G19059"/>
  <c r="G19060"/>
  <c r="G19061"/>
  <c r="G19062"/>
  <c r="G19063"/>
  <c r="G19064"/>
  <c r="G19065"/>
  <c r="G19066"/>
  <c r="G19067"/>
  <c r="G19068"/>
  <c r="G19069"/>
  <c r="G19070"/>
  <c r="G19071"/>
  <c r="G19072"/>
  <c r="G19073"/>
  <c r="G19074"/>
  <c r="G19075"/>
  <c r="G19076"/>
  <c r="G19077"/>
  <c r="G19078"/>
  <c r="G19079"/>
  <c r="G19080"/>
  <c r="G19081"/>
  <c r="G19082"/>
  <c r="G19083"/>
  <c r="G19084"/>
  <c r="G19085"/>
  <c r="G19086"/>
  <c r="G19087"/>
  <c r="G19088"/>
  <c r="G19089"/>
  <c r="G19090"/>
  <c r="G19091"/>
  <c r="G19092"/>
  <c r="G19093"/>
  <c r="G19094"/>
  <c r="G19095"/>
  <c r="G19096"/>
  <c r="G19097"/>
  <c r="G19098"/>
  <c r="G19099"/>
  <c r="G19100"/>
  <c r="G19101"/>
  <c r="G19102"/>
  <c r="G19103"/>
  <c r="G19104"/>
  <c r="G19105"/>
  <c r="G19106"/>
  <c r="G19107"/>
  <c r="G19108"/>
  <c r="G19109"/>
  <c r="G19110"/>
  <c r="G19111"/>
  <c r="G19112"/>
  <c r="G19113"/>
  <c r="G19114"/>
  <c r="G19115"/>
  <c r="G19116"/>
  <c r="G19117"/>
  <c r="G19118"/>
  <c r="G19119"/>
  <c r="G19120"/>
  <c r="G19121"/>
  <c r="G19122"/>
  <c r="G19123"/>
  <c r="G19124"/>
  <c r="G19125"/>
  <c r="G19126"/>
  <c r="G19127"/>
  <c r="G19128"/>
  <c r="G19129"/>
  <c r="G19130"/>
  <c r="G19131"/>
  <c r="G19132"/>
  <c r="G19133"/>
  <c r="G19134"/>
  <c r="G19135"/>
  <c r="G19136"/>
  <c r="G19137"/>
  <c r="G19138"/>
  <c r="G19139"/>
  <c r="G19140"/>
  <c r="G19141"/>
  <c r="G19142"/>
  <c r="G19143"/>
  <c r="G19144"/>
  <c r="G19145"/>
  <c r="G19146"/>
  <c r="G19147"/>
  <c r="G19148"/>
  <c r="G19149"/>
  <c r="G19150"/>
  <c r="G19151"/>
  <c r="G19152"/>
  <c r="G19153"/>
  <c r="G19154"/>
  <c r="G19155"/>
  <c r="G19156"/>
  <c r="G19157"/>
  <c r="G19158"/>
  <c r="G19159"/>
  <c r="G19160"/>
  <c r="G19161"/>
  <c r="G19162"/>
  <c r="G19163"/>
  <c r="G19164"/>
  <c r="G19165"/>
  <c r="G19166"/>
  <c r="G19167"/>
  <c r="G19168"/>
  <c r="G19169"/>
  <c r="G19170"/>
  <c r="G19171"/>
  <c r="G19172"/>
  <c r="G19173"/>
  <c r="G19174"/>
  <c r="G19175"/>
  <c r="G19176"/>
  <c r="G19177"/>
  <c r="G19178"/>
  <c r="G19179"/>
  <c r="G19180"/>
  <c r="G19181"/>
  <c r="G19182"/>
  <c r="G19183"/>
  <c r="G19184"/>
  <c r="G19185"/>
  <c r="G19186"/>
  <c r="G19187"/>
  <c r="G19188"/>
  <c r="G19189"/>
  <c r="G19190"/>
  <c r="G19191"/>
  <c r="G19192"/>
  <c r="G19193"/>
  <c r="G19194"/>
  <c r="G19195"/>
  <c r="G19196"/>
  <c r="G19197"/>
  <c r="G19198"/>
  <c r="G19199"/>
  <c r="G19200"/>
  <c r="G19201"/>
  <c r="G19202"/>
  <c r="G19203"/>
  <c r="G19204"/>
  <c r="G19205"/>
  <c r="G19206"/>
  <c r="G19207"/>
  <c r="G19208"/>
  <c r="G19209"/>
  <c r="G19210"/>
  <c r="G19211"/>
  <c r="G19212"/>
  <c r="G19213"/>
  <c r="G19214"/>
  <c r="G19215"/>
  <c r="G19216"/>
  <c r="G19217"/>
  <c r="G19218"/>
  <c r="G19219"/>
  <c r="G19220"/>
  <c r="G19221"/>
  <c r="G19222"/>
  <c r="G19223"/>
  <c r="G19224"/>
  <c r="G19225"/>
  <c r="G19226"/>
  <c r="G19227"/>
  <c r="G19228"/>
  <c r="G19229"/>
  <c r="G19230"/>
  <c r="G19231"/>
  <c r="G19232"/>
  <c r="G19233"/>
  <c r="G19234"/>
  <c r="G19235"/>
  <c r="G19236"/>
  <c r="G19237"/>
  <c r="G19238"/>
  <c r="G19239"/>
  <c r="G19240"/>
  <c r="G19241"/>
  <c r="G19242"/>
  <c r="G19243"/>
  <c r="G19244"/>
  <c r="G19245"/>
  <c r="G19246"/>
  <c r="G19247"/>
  <c r="G19248"/>
  <c r="G19249"/>
  <c r="G19250"/>
  <c r="G19251"/>
  <c r="G19252"/>
  <c r="G19253"/>
  <c r="G19254"/>
  <c r="G19255"/>
  <c r="G19256"/>
  <c r="G19257"/>
  <c r="G19258"/>
  <c r="G19259"/>
  <c r="G19260"/>
  <c r="G19261"/>
  <c r="G19262"/>
  <c r="G19263"/>
  <c r="G19264"/>
  <c r="G19265"/>
  <c r="G19266"/>
  <c r="G19267"/>
  <c r="G19268"/>
  <c r="G19269"/>
  <c r="G19270"/>
  <c r="G19271"/>
  <c r="G19272"/>
  <c r="G19273"/>
  <c r="G19274"/>
  <c r="G19275"/>
  <c r="G19276"/>
  <c r="G19277"/>
  <c r="G19278"/>
  <c r="G19279"/>
  <c r="G19280"/>
  <c r="G19281"/>
  <c r="G19282"/>
  <c r="G19283"/>
  <c r="G19284"/>
  <c r="G19285"/>
  <c r="G19286"/>
  <c r="G19287"/>
  <c r="G19288"/>
  <c r="G19289"/>
  <c r="G19290"/>
  <c r="G19291"/>
  <c r="G19292"/>
  <c r="G19293"/>
  <c r="G19294"/>
  <c r="G19295"/>
  <c r="G19296"/>
  <c r="G19297"/>
  <c r="G19298"/>
  <c r="G19299"/>
  <c r="G19300"/>
  <c r="G19301"/>
  <c r="G19302"/>
  <c r="G19303"/>
  <c r="G19304"/>
  <c r="G19305"/>
  <c r="G19306"/>
  <c r="G19307"/>
  <c r="G19308"/>
  <c r="G19309"/>
  <c r="G19310"/>
  <c r="G19311"/>
  <c r="G19312"/>
  <c r="G19313"/>
  <c r="G19314"/>
  <c r="G19315"/>
  <c r="G19316"/>
  <c r="G19317"/>
  <c r="G19318"/>
  <c r="G19319"/>
  <c r="G19320"/>
  <c r="G19321"/>
  <c r="G19322"/>
  <c r="G19323"/>
  <c r="G19324"/>
  <c r="G19325"/>
  <c r="G19326"/>
  <c r="G19327"/>
  <c r="G19328"/>
  <c r="G19329"/>
  <c r="G19330"/>
  <c r="G19331"/>
  <c r="G19332"/>
  <c r="G19333"/>
  <c r="G19334"/>
  <c r="G19335"/>
  <c r="G19336"/>
  <c r="G19337"/>
  <c r="G19338"/>
  <c r="G19339"/>
  <c r="G19340"/>
  <c r="G19341"/>
  <c r="G19342"/>
  <c r="G19343"/>
  <c r="G19344"/>
  <c r="G19345"/>
  <c r="G19346"/>
  <c r="G19347"/>
  <c r="G19348"/>
  <c r="G19349"/>
  <c r="G19350"/>
  <c r="G19351"/>
  <c r="G19352"/>
  <c r="G19353"/>
  <c r="G19354"/>
  <c r="G19355"/>
  <c r="G19356"/>
  <c r="G19357"/>
  <c r="G19358"/>
  <c r="G19359"/>
  <c r="G19360"/>
  <c r="G19361"/>
  <c r="G19362"/>
  <c r="G19363"/>
  <c r="G19364"/>
  <c r="G19365"/>
  <c r="G19366"/>
  <c r="G19367"/>
  <c r="G19368"/>
  <c r="G19369"/>
  <c r="G19370"/>
  <c r="G19371"/>
  <c r="G19372"/>
  <c r="G19373"/>
  <c r="G19374"/>
  <c r="G19375"/>
  <c r="G19376"/>
  <c r="G19377"/>
  <c r="G19378"/>
  <c r="G19379"/>
  <c r="G19380"/>
  <c r="G19381"/>
  <c r="G19382"/>
  <c r="G19383"/>
  <c r="G19384"/>
  <c r="G19385"/>
  <c r="G19386"/>
  <c r="G19387"/>
  <c r="G19388"/>
  <c r="G19389"/>
  <c r="G19390"/>
  <c r="G19391"/>
  <c r="G19392"/>
  <c r="G19393"/>
  <c r="G19394"/>
  <c r="G19395"/>
  <c r="G19396"/>
  <c r="G19397"/>
  <c r="G19398"/>
  <c r="G19399"/>
  <c r="G19400"/>
  <c r="G19401"/>
  <c r="G19402"/>
  <c r="G19403"/>
  <c r="G19404"/>
  <c r="G19405"/>
  <c r="G19406"/>
  <c r="G19407"/>
  <c r="G19408"/>
  <c r="G19409"/>
  <c r="G19410"/>
  <c r="G19411"/>
  <c r="G19412"/>
  <c r="G19413"/>
  <c r="G19414"/>
  <c r="G19415"/>
  <c r="G19416"/>
  <c r="G19417"/>
  <c r="G19418"/>
  <c r="G19419"/>
  <c r="G19420"/>
  <c r="G19421"/>
  <c r="G19422"/>
  <c r="G19423"/>
  <c r="G19424"/>
  <c r="G19425"/>
  <c r="G19426"/>
  <c r="G19427"/>
  <c r="G19428"/>
  <c r="G19429"/>
  <c r="G19430"/>
  <c r="G19431"/>
  <c r="G19432"/>
  <c r="G19433"/>
  <c r="G19434"/>
  <c r="G19435"/>
  <c r="G19436"/>
  <c r="G19437"/>
  <c r="G19438"/>
  <c r="G19439"/>
  <c r="G19440"/>
  <c r="G19441"/>
  <c r="G19442"/>
  <c r="G19443"/>
  <c r="G19444"/>
  <c r="G19445"/>
  <c r="G19446"/>
  <c r="G19447"/>
  <c r="G19448"/>
  <c r="G19449"/>
  <c r="G19450"/>
  <c r="G19451"/>
  <c r="G19452"/>
  <c r="G19453"/>
  <c r="G19454"/>
  <c r="G19455"/>
  <c r="G19456"/>
  <c r="G19457"/>
  <c r="G19458"/>
  <c r="G19459"/>
  <c r="G19460"/>
  <c r="G19461"/>
  <c r="G19462"/>
  <c r="G19463"/>
  <c r="G19464"/>
  <c r="G19465"/>
  <c r="G19466"/>
  <c r="G19467"/>
  <c r="G19468"/>
  <c r="G19469"/>
  <c r="G19470"/>
  <c r="G19471"/>
  <c r="G19472"/>
  <c r="G19473"/>
  <c r="G19474"/>
  <c r="G19475"/>
  <c r="G19476"/>
  <c r="G19477"/>
  <c r="G19478"/>
  <c r="G19479"/>
  <c r="G19480"/>
  <c r="G19481"/>
  <c r="G19482"/>
  <c r="G19483"/>
  <c r="G19484"/>
  <c r="G19485"/>
  <c r="G19486"/>
  <c r="G19487"/>
  <c r="G19488"/>
  <c r="G19489"/>
  <c r="G19490"/>
  <c r="G19491"/>
  <c r="G19492"/>
  <c r="G19493"/>
  <c r="G19494"/>
  <c r="G19495"/>
  <c r="G19496"/>
  <c r="G19497"/>
  <c r="G19498"/>
  <c r="G19499"/>
  <c r="G19500"/>
  <c r="G19501"/>
  <c r="G19502"/>
  <c r="G19503"/>
  <c r="G19504"/>
  <c r="G19505"/>
  <c r="G19506"/>
  <c r="G19507"/>
  <c r="G19508"/>
  <c r="G19509"/>
  <c r="G19510"/>
  <c r="G19511"/>
  <c r="G19512"/>
  <c r="G19513"/>
  <c r="G19514"/>
  <c r="G19515"/>
  <c r="G19516"/>
  <c r="G19517"/>
  <c r="G19518"/>
  <c r="G19519"/>
  <c r="G19520"/>
  <c r="G19521"/>
  <c r="G19522"/>
  <c r="G19523"/>
  <c r="G19524"/>
  <c r="G19525"/>
  <c r="G19526"/>
  <c r="G19527"/>
  <c r="G19528"/>
  <c r="G19529"/>
  <c r="G19530"/>
  <c r="G19531"/>
  <c r="G19532"/>
  <c r="G19533"/>
  <c r="G19534"/>
  <c r="G19535"/>
  <c r="G19536"/>
  <c r="G19537"/>
  <c r="G19538"/>
  <c r="G19539"/>
  <c r="G19540"/>
  <c r="G19541"/>
  <c r="G19542"/>
  <c r="G19543"/>
  <c r="G19544"/>
  <c r="G19545"/>
  <c r="G19546"/>
  <c r="G19547"/>
  <c r="G19548"/>
  <c r="G19549"/>
  <c r="G19550"/>
  <c r="G19551"/>
  <c r="G19552"/>
  <c r="G19553"/>
  <c r="G19554"/>
  <c r="G19555"/>
  <c r="G19556"/>
  <c r="G19557"/>
  <c r="G19558"/>
  <c r="G19559"/>
  <c r="G19560"/>
  <c r="G19561"/>
  <c r="G19562"/>
  <c r="G19563"/>
  <c r="G19564"/>
  <c r="G19565"/>
  <c r="G19566"/>
  <c r="G19567"/>
  <c r="G19568"/>
  <c r="G19569"/>
  <c r="G19570"/>
  <c r="G19571"/>
  <c r="G19572"/>
  <c r="G19573"/>
  <c r="G19574"/>
  <c r="G19575"/>
  <c r="G19576"/>
  <c r="G19577"/>
  <c r="G19578"/>
  <c r="G19579"/>
  <c r="G19580"/>
  <c r="G19581"/>
  <c r="G19582"/>
  <c r="G19583"/>
  <c r="G19584"/>
  <c r="G19585"/>
  <c r="G19586"/>
  <c r="G19587"/>
  <c r="G19588"/>
  <c r="G19589"/>
  <c r="G19590"/>
  <c r="G19591"/>
  <c r="G19592"/>
  <c r="G19593"/>
  <c r="G19594"/>
  <c r="G19595"/>
  <c r="G19596"/>
  <c r="G19597"/>
  <c r="G19598"/>
  <c r="G19599"/>
  <c r="G19600"/>
  <c r="G19601"/>
  <c r="G19602"/>
  <c r="G19603"/>
  <c r="G19604"/>
  <c r="G19605"/>
  <c r="G19606"/>
  <c r="G19607"/>
  <c r="G19608"/>
  <c r="G19609"/>
  <c r="G19610"/>
  <c r="G19611"/>
  <c r="G19612"/>
  <c r="G19613"/>
  <c r="G19614"/>
  <c r="G19615"/>
  <c r="G19616"/>
  <c r="G19617"/>
  <c r="G19618"/>
  <c r="G19619"/>
  <c r="G19620"/>
  <c r="G19621"/>
  <c r="G19622"/>
  <c r="G19623"/>
  <c r="G19624"/>
  <c r="G19625"/>
  <c r="G19626"/>
  <c r="G19627"/>
  <c r="G19628"/>
  <c r="G19629"/>
  <c r="G19630"/>
  <c r="G19631"/>
  <c r="G19632"/>
  <c r="G19633"/>
  <c r="G19634"/>
  <c r="G19635"/>
  <c r="G19636"/>
  <c r="G19637"/>
  <c r="G19638"/>
  <c r="G19639"/>
  <c r="G19640"/>
  <c r="G19641"/>
  <c r="G19642"/>
  <c r="G19643"/>
  <c r="G19644"/>
  <c r="G19645"/>
  <c r="G19646"/>
  <c r="G19647"/>
  <c r="G19648"/>
  <c r="G19649"/>
  <c r="G19650"/>
  <c r="G19651"/>
  <c r="G19652"/>
  <c r="G19653"/>
  <c r="G19654"/>
  <c r="G19655"/>
  <c r="G19656"/>
  <c r="G19657"/>
  <c r="G19658"/>
  <c r="G19659"/>
  <c r="G19660"/>
  <c r="G19661"/>
  <c r="G19662"/>
  <c r="G19663"/>
  <c r="G19664"/>
  <c r="G19665"/>
  <c r="G19666"/>
  <c r="G19667"/>
  <c r="G19668"/>
  <c r="G19669"/>
  <c r="G19670"/>
  <c r="G19671"/>
  <c r="G19672"/>
  <c r="G19673"/>
  <c r="G19674"/>
  <c r="G19675"/>
  <c r="G19676"/>
  <c r="G19677"/>
  <c r="G19678"/>
  <c r="G19679"/>
  <c r="G19680"/>
  <c r="G19681"/>
  <c r="G19682"/>
  <c r="G19683"/>
  <c r="G19684"/>
  <c r="G19685"/>
  <c r="G19686"/>
  <c r="G19687"/>
  <c r="G19688"/>
  <c r="G19689"/>
  <c r="G19690"/>
  <c r="G19691"/>
  <c r="G19692"/>
  <c r="G19693"/>
  <c r="G19694"/>
  <c r="G19695"/>
  <c r="G19696"/>
  <c r="G19697"/>
  <c r="G19698"/>
  <c r="G19699"/>
  <c r="G19700"/>
  <c r="G19701"/>
  <c r="G19702"/>
  <c r="G19703"/>
  <c r="G19704"/>
  <c r="G19705"/>
  <c r="G19706"/>
  <c r="G19707"/>
  <c r="G19708"/>
  <c r="G19709"/>
  <c r="G19710"/>
  <c r="G19711"/>
  <c r="G19712"/>
  <c r="G19713"/>
  <c r="G19714"/>
  <c r="G19715"/>
  <c r="G19716"/>
  <c r="G19717"/>
  <c r="G19718"/>
  <c r="G19719"/>
  <c r="G19720"/>
  <c r="G19721"/>
  <c r="G19722"/>
  <c r="G19723"/>
  <c r="G19724"/>
  <c r="G19725"/>
  <c r="G19726"/>
  <c r="G19727"/>
  <c r="G19728"/>
  <c r="G19729"/>
  <c r="G19730"/>
  <c r="G19731"/>
  <c r="G19732"/>
  <c r="G19733"/>
  <c r="G19734"/>
  <c r="G19735"/>
  <c r="G19736"/>
  <c r="G19737"/>
  <c r="G19738"/>
  <c r="G19739"/>
  <c r="G19740"/>
  <c r="G19741"/>
  <c r="G19742"/>
  <c r="G19743"/>
  <c r="G19744"/>
  <c r="G19745"/>
  <c r="G19746"/>
  <c r="G19747"/>
  <c r="G19748"/>
  <c r="G19749"/>
  <c r="G19750"/>
  <c r="G19751"/>
  <c r="G19752"/>
  <c r="G19753"/>
  <c r="G19754"/>
  <c r="G19755"/>
  <c r="G19756"/>
  <c r="G19757"/>
  <c r="G19758"/>
  <c r="G19759"/>
  <c r="G19760"/>
  <c r="G19761"/>
  <c r="G19762"/>
  <c r="G19763"/>
  <c r="G19764"/>
  <c r="G19765"/>
  <c r="G19766"/>
  <c r="G19767"/>
  <c r="G19768"/>
  <c r="G19769"/>
  <c r="G19770"/>
  <c r="G19771"/>
  <c r="G19772"/>
  <c r="G19773"/>
  <c r="G19774"/>
  <c r="G19775"/>
  <c r="G19776"/>
  <c r="G19777"/>
  <c r="G19778"/>
  <c r="G19779"/>
  <c r="G19780"/>
  <c r="G19781"/>
  <c r="G19782"/>
  <c r="G19783"/>
  <c r="G19784"/>
  <c r="G19785"/>
  <c r="G19786"/>
  <c r="G19787"/>
  <c r="G19788"/>
  <c r="G19789"/>
  <c r="G19790"/>
  <c r="G19791"/>
  <c r="G19792"/>
  <c r="G19793"/>
  <c r="G19794"/>
  <c r="G19795"/>
  <c r="G19796"/>
  <c r="G19797"/>
  <c r="G19798"/>
  <c r="G19799"/>
  <c r="G19800"/>
  <c r="G19801"/>
  <c r="G19802"/>
  <c r="G19803"/>
  <c r="G19804"/>
  <c r="G19805"/>
  <c r="G19806"/>
  <c r="G19807"/>
  <c r="G19808"/>
  <c r="G19809"/>
  <c r="G19810"/>
  <c r="G19811"/>
  <c r="G19812"/>
  <c r="G19813"/>
  <c r="G19814"/>
  <c r="G19815"/>
  <c r="G19816"/>
  <c r="G19817"/>
  <c r="G19818"/>
  <c r="G19819"/>
  <c r="G19820"/>
  <c r="G19821"/>
  <c r="G19822"/>
  <c r="G19823"/>
  <c r="G19824"/>
  <c r="G19825"/>
  <c r="G19826"/>
  <c r="G19827"/>
  <c r="G19828"/>
  <c r="G19829"/>
  <c r="G19830"/>
  <c r="G19831"/>
  <c r="G19832"/>
  <c r="G19833"/>
  <c r="G19834"/>
  <c r="G19835"/>
  <c r="G19836"/>
  <c r="G19837"/>
  <c r="G19838"/>
  <c r="G19839"/>
  <c r="G19840"/>
  <c r="G19841"/>
  <c r="G19842"/>
  <c r="G19843"/>
  <c r="G19844"/>
  <c r="G19845"/>
  <c r="G19846"/>
  <c r="G19847"/>
  <c r="G19848"/>
  <c r="G19849"/>
  <c r="G19850"/>
  <c r="G19851"/>
  <c r="G19852"/>
  <c r="G19853"/>
  <c r="G19854"/>
  <c r="G19855"/>
  <c r="G19856"/>
  <c r="G19857"/>
  <c r="G19858"/>
  <c r="G19859"/>
  <c r="G19860"/>
  <c r="G19861"/>
  <c r="G19862"/>
  <c r="G19863"/>
  <c r="G19864"/>
  <c r="G19865"/>
  <c r="G19866"/>
  <c r="G19867"/>
  <c r="G19868"/>
  <c r="G19869"/>
  <c r="G19870"/>
  <c r="G19871"/>
  <c r="G19872"/>
  <c r="G19873"/>
  <c r="G19874"/>
  <c r="G19875"/>
  <c r="G19876"/>
  <c r="G19877"/>
  <c r="G19878"/>
  <c r="G19879"/>
  <c r="G19880"/>
  <c r="G19881"/>
  <c r="G19882"/>
  <c r="G19883"/>
  <c r="G19884"/>
  <c r="G19885"/>
  <c r="G19886"/>
  <c r="G19887"/>
  <c r="G19888"/>
  <c r="G19889"/>
  <c r="G19890"/>
  <c r="G19891"/>
  <c r="G19892"/>
  <c r="G19893"/>
  <c r="G19894"/>
  <c r="G19895"/>
  <c r="G19896"/>
  <c r="G19897"/>
  <c r="G19898"/>
  <c r="G19899"/>
  <c r="G19900"/>
  <c r="G19901"/>
  <c r="G19902"/>
  <c r="G19903"/>
  <c r="G19904"/>
  <c r="G19905"/>
  <c r="G19906"/>
  <c r="G19907"/>
  <c r="G19908"/>
  <c r="G19909"/>
  <c r="G19910"/>
  <c r="G19911"/>
  <c r="G19912"/>
  <c r="G19913"/>
  <c r="G19914"/>
  <c r="G19915"/>
  <c r="G19916"/>
  <c r="G19917"/>
  <c r="G19918"/>
  <c r="G19919"/>
  <c r="G19920"/>
  <c r="G19921"/>
  <c r="G19922"/>
  <c r="G19923"/>
  <c r="G19924"/>
  <c r="G19925"/>
  <c r="G19926"/>
  <c r="G19927"/>
  <c r="G19928"/>
  <c r="G19929"/>
  <c r="G19930"/>
  <c r="G19931"/>
  <c r="G19932"/>
  <c r="G19933"/>
  <c r="G19934"/>
  <c r="G19935"/>
  <c r="G19936"/>
  <c r="G19937"/>
  <c r="G19938"/>
  <c r="G19939"/>
  <c r="G19940"/>
  <c r="G19941"/>
  <c r="G19942"/>
  <c r="G19943"/>
  <c r="G19944"/>
  <c r="G19945"/>
  <c r="G19946"/>
  <c r="G19947"/>
  <c r="G19948"/>
  <c r="G19949"/>
  <c r="G19950"/>
  <c r="G19951"/>
  <c r="G19952"/>
  <c r="G19953"/>
  <c r="G19954"/>
  <c r="G19955"/>
  <c r="G19956"/>
  <c r="G19957"/>
  <c r="G19958"/>
  <c r="G19959"/>
  <c r="G19960"/>
  <c r="G19961"/>
  <c r="G19962"/>
  <c r="G19963"/>
  <c r="G19964"/>
  <c r="G19965"/>
  <c r="G19966"/>
  <c r="G19967"/>
  <c r="G19968"/>
  <c r="G19969"/>
  <c r="G19970"/>
  <c r="G19971"/>
  <c r="G19972"/>
  <c r="G19973"/>
  <c r="G19974"/>
  <c r="G19975"/>
  <c r="G19976"/>
  <c r="G19977"/>
  <c r="G19978"/>
  <c r="G19979"/>
  <c r="G19980"/>
  <c r="G19981"/>
  <c r="G19982"/>
  <c r="G19983"/>
  <c r="G19984"/>
  <c r="G19985"/>
  <c r="G19986"/>
  <c r="G19987"/>
  <c r="G19988"/>
  <c r="G19989"/>
  <c r="G19990"/>
  <c r="G19991"/>
  <c r="G19992"/>
  <c r="G19993"/>
  <c r="G19994"/>
  <c r="G19995"/>
  <c r="G19996"/>
  <c r="G19997"/>
  <c r="G19998"/>
  <c r="G19999"/>
  <c r="G20000"/>
  <c r="G20001"/>
  <c r="G20002"/>
  <c r="G20003"/>
  <c r="G20004"/>
  <c r="G20005"/>
  <c r="G20006"/>
  <c r="G20007"/>
  <c r="G20008"/>
  <c r="G20009"/>
  <c r="G20010"/>
  <c r="G20011"/>
  <c r="G20012"/>
  <c r="G20013"/>
  <c r="G20014"/>
  <c r="G20015"/>
  <c r="G20016"/>
  <c r="G20017"/>
  <c r="G20018"/>
  <c r="G20019"/>
  <c r="G20020"/>
  <c r="G20021"/>
  <c r="G20022"/>
  <c r="G20023"/>
  <c r="G20024"/>
  <c r="G20025"/>
  <c r="G20026"/>
  <c r="G20027"/>
  <c r="G20028"/>
  <c r="G20029"/>
  <c r="G20030"/>
  <c r="G20031"/>
  <c r="G20032"/>
  <c r="G20033"/>
  <c r="G20034"/>
  <c r="G20035"/>
  <c r="G20036"/>
  <c r="G20037"/>
  <c r="G20038"/>
  <c r="G20039"/>
  <c r="G20040"/>
  <c r="G20041"/>
  <c r="G20042"/>
  <c r="G20043"/>
  <c r="G20044"/>
  <c r="G20045"/>
  <c r="G20046"/>
  <c r="G20047"/>
  <c r="G20048"/>
  <c r="G20049"/>
  <c r="G20050"/>
  <c r="G20051"/>
  <c r="G20052"/>
  <c r="G20053"/>
  <c r="G20054"/>
  <c r="G20055"/>
  <c r="G20056"/>
  <c r="G20057"/>
  <c r="G20058"/>
  <c r="G20059"/>
  <c r="G20060"/>
  <c r="G20061"/>
  <c r="G20062"/>
  <c r="G20063"/>
  <c r="G20064"/>
  <c r="G20065"/>
  <c r="G20066"/>
  <c r="G20067"/>
  <c r="G20068"/>
  <c r="G20069"/>
  <c r="G20070"/>
  <c r="G20071"/>
  <c r="G20072"/>
  <c r="G20073"/>
  <c r="G20074"/>
  <c r="G20075"/>
  <c r="G20076"/>
  <c r="G20077"/>
  <c r="G20078"/>
  <c r="G20079"/>
  <c r="G20080"/>
  <c r="G20081"/>
  <c r="G20082"/>
  <c r="G20083"/>
  <c r="G20084"/>
  <c r="G20085"/>
  <c r="G20086"/>
  <c r="G20087"/>
  <c r="G20088"/>
  <c r="G20089"/>
  <c r="G20090"/>
  <c r="G20091"/>
  <c r="G20092"/>
  <c r="G20093"/>
  <c r="G20094"/>
  <c r="G20095"/>
  <c r="G20096"/>
  <c r="G20097"/>
  <c r="G20098"/>
  <c r="G20099"/>
  <c r="G20100"/>
  <c r="G20101"/>
  <c r="G20102"/>
  <c r="G20103"/>
  <c r="G20104"/>
  <c r="G20105"/>
  <c r="G20106"/>
  <c r="G20107"/>
  <c r="G20108"/>
  <c r="G20109"/>
  <c r="G20110"/>
  <c r="G20111"/>
  <c r="G20112"/>
  <c r="G20113"/>
  <c r="G20114"/>
  <c r="G20115"/>
  <c r="G20116"/>
  <c r="G20117"/>
  <c r="G20118"/>
  <c r="G20119"/>
  <c r="G20120"/>
  <c r="G20121"/>
  <c r="G20122"/>
  <c r="G20123"/>
  <c r="G20124"/>
  <c r="G20125"/>
  <c r="G20126"/>
  <c r="G20127"/>
  <c r="G20128"/>
  <c r="G20129"/>
  <c r="G20130"/>
  <c r="G20131"/>
  <c r="G20132"/>
  <c r="G20133"/>
  <c r="G20134"/>
  <c r="G20135"/>
  <c r="G20136"/>
  <c r="G20137"/>
  <c r="G20138"/>
  <c r="G20139"/>
  <c r="G20140"/>
  <c r="G20141"/>
  <c r="G20142"/>
  <c r="G20143"/>
  <c r="G20144"/>
  <c r="G20145"/>
  <c r="G20146"/>
  <c r="G20147"/>
  <c r="G20148"/>
  <c r="G20149"/>
  <c r="G20150"/>
  <c r="G20151"/>
  <c r="G20152"/>
  <c r="G20153"/>
  <c r="G20154"/>
  <c r="G20155"/>
  <c r="G20156"/>
  <c r="G20157"/>
  <c r="G20158"/>
  <c r="G20159"/>
  <c r="G20160"/>
  <c r="G20161"/>
  <c r="G20162"/>
  <c r="G20163"/>
  <c r="G20164"/>
  <c r="G20165"/>
  <c r="G20166"/>
  <c r="G20167"/>
  <c r="G20168"/>
  <c r="G20169"/>
  <c r="G20170"/>
  <c r="G20171"/>
  <c r="G20172"/>
  <c r="G20173"/>
  <c r="G20174"/>
  <c r="G20175"/>
  <c r="G20176"/>
  <c r="G20177"/>
  <c r="G20178"/>
  <c r="G20179"/>
  <c r="G20180"/>
  <c r="G20181"/>
  <c r="G20182"/>
  <c r="G20183"/>
  <c r="G20184"/>
  <c r="G20185"/>
  <c r="G20186"/>
  <c r="G20187"/>
  <c r="G20188"/>
  <c r="G20189"/>
  <c r="G20190"/>
  <c r="G20191"/>
  <c r="G20192"/>
  <c r="G20193"/>
  <c r="G20194"/>
  <c r="G20195"/>
  <c r="G20196"/>
  <c r="G20197"/>
  <c r="G20198"/>
  <c r="G20199"/>
  <c r="G20200"/>
  <c r="G20201"/>
  <c r="G20202"/>
  <c r="G20203"/>
  <c r="G20204"/>
  <c r="G20205"/>
  <c r="G20206"/>
  <c r="G20207"/>
  <c r="G20208"/>
  <c r="G20209"/>
  <c r="G20210"/>
  <c r="G20211"/>
  <c r="G20212"/>
  <c r="G20213"/>
  <c r="G20214"/>
  <c r="G20215"/>
  <c r="G20216"/>
  <c r="G20217"/>
  <c r="G20218"/>
  <c r="G20219"/>
  <c r="G20220"/>
  <c r="G20221"/>
  <c r="G20222"/>
  <c r="G20223"/>
  <c r="G20224"/>
  <c r="G20225"/>
  <c r="G20226"/>
  <c r="G20227"/>
  <c r="G20228"/>
  <c r="G20229"/>
  <c r="G20230"/>
  <c r="G20231"/>
  <c r="G20232"/>
  <c r="G20233"/>
  <c r="G20234"/>
  <c r="G20235"/>
  <c r="G20236"/>
  <c r="G20237"/>
  <c r="G20238"/>
  <c r="G20239"/>
  <c r="G20240"/>
  <c r="G20241"/>
  <c r="G20242"/>
  <c r="G20243"/>
  <c r="G20244"/>
  <c r="G20245"/>
  <c r="G20246"/>
  <c r="G20247"/>
  <c r="G20248"/>
  <c r="G20249"/>
  <c r="G20250"/>
  <c r="G20251"/>
  <c r="G20252"/>
  <c r="G20253"/>
  <c r="G20254"/>
  <c r="G20255"/>
  <c r="G20256"/>
  <c r="G20257"/>
  <c r="G20258"/>
  <c r="G20259"/>
  <c r="G20260"/>
  <c r="G20261"/>
  <c r="G20262"/>
  <c r="G20263"/>
  <c r="G20264"/>
  <c r="G20265"/>
  <c r="G20266"/>
  <c r="G20267"/>
  <c r="G20268"/>
  <c r="G20269"/>
  <c r="G20270"/>
  <c r="G20271"/>
  <c r="G20272"/>
  <c r="G20273"/>
  <c r="G20274"/>
  <c r="G20275"/>
  <c r="G20276"/>
  <c r="G20277"/>
  <c r="G20278"/>
  <c r="G20279"/>
  <c r="G20280"/>
  <c r="G20281"/>
  <c r="G20282"/>
  <c r="G20283"/>
  <c r="G20284"/>
  <c r="G20285"/>
  <c r="G20286"/>
  <c r="G20287"/>
  <c r="G20288"/>
  <c r="G20289"/>
  <c r="G20290"/>
  <c r="G20291"/>
  <c r="G20292"/>
  <c r="G20293"/>
  <c r="G20294"/>
  <c r="G20295"/>
  <c r="G20296"/>
  <c r="G20297"/>
  <c r="G20298"/>
  <c r="G20299"/>
  <c r="G20300"/>
  <c r="G20301"/>
  <c r="G20302"/>
  <c r="G20303"/>
  <c r="G20304"/>
  <c r="G20305"/>
  <c r="G20306"/>
  <c r="G20307"/>
  <c r="G20308"/>
  <c r="G20309"/>
  <c r="G20310"/>
  <c r="G20311"/>
  <c r="G20312"/>
  <c r="G20313"/>
  <c r="G20314"/>
  <c r="G20315"/>
  <c r="G20316"/>
  <c r="G20317"/>
  <c r="G20318"/>
  <c r="G20319"/>
  <c r="G20320"/>
  <c r="G20321"/>
  <c r="G20322"/>
  <c r="G20323"/>
  <c r="G20324"/>
  <c r="G20325"/>
  <c r="G20326"/>
  <c r="G20327"/>
  <c r="G20328"/>
  <c r="G20329"/>
  <c r="G20330"/>
  <c r="G20331"/>
  <c r="G20332"/>
  <c r="G20333"/>
  <c r="G20334"/>
  <c r="G20335"/>
  <c r="G20336"/>
  <c r="G20337"/>
  <c r="G20338"/>
  <c r="G20339"/>
  <c r="G20340"/>
  <c r="G20341"/>
  <c r="G20342"/>
  <c r="G20343"/>
  <c r="G20344"/>
  <c r="G20345"/>
  <c r="G20346"/>
  <c r="G20347"/>
  <c r="G20348"/>
  <c r="G20349"/>
  <c r="G20350"/>
  <c r="G20351"/>
  <c r="G20352"/>
  <c r="G20353"/>
  <c r="G20354"/>
  <c r="G20355"/>
  <c r="G20356"/>
  <c r="G20357"/>
  <c r="G20358"/>
  <c r="G20359"/>
  <c r="G20360"/>
  <c r="G20361"/>
  <c r="G20362"/>
  <c r="G20363"/>
  <c r="G20364"/>
  <c r="G20365"/>
  <c r="G20366"/>
  <c r="G20367"/>
  <c r="G20368"/>
  <c r="G20369"/>
  <c r="G20370"/>
  <c r="G20371"/>
  <c r="G20372"/>
  <c r="G20373"/>
  <c r="G20374"/>
  <c r="G20375"/>
  <c r="G20376"/>
  <c r="G20377"/>
  <c r="G20378"/>
  <c r="G20379"/>
  <c r="G20380"/>
  <c r="G20381"/>
  <c r="G20382"/>
  <c r="G20383"/>
  <c r="G20384"/>
  <c r="G20385"/>
  <c r="G20386"/>
  <c r="G20387"/>
  <c r="G20388"/>
  <c r="G20389"/>
  <c r="G20390"/>
  <c r="G20391"/>
  <c r="G20392"/>
  <c r="G20393"/>
  <c r="G20394"/>
  <c r="G20395"/>
  <c r="G20396"/>
  <c r="G20397"/>
  <c r="G20398"/>
  <c r="G20399"/>
  <c r="G20400"/>
  <c r="G20401"/>
  <c r="G20402"/>
  <c r="G20403"/>
  <c r="G20404"/>
  <c r="G20405"/>
  <c r="G20406"/>
  <c r="G20407"/>
  <c r="G20408"/>
  <c r="G20409"/>
  <c r="G20410"/>
  <c r="G20411"/>
  <c r="G20412"/>
  <c r="G20413"/>
  <c r="G20414"/>
  <c r="G20415"/>
  <c r="G20416"/>
  <c r="G20417"/>
  <c r="G20418"/>
  <c r="G20419"/>
  <c r="G20420"/>
  <c r="G20421"/>
  <c r="G20422"/>
  <c r="G20423"/>
  <c r="G20424"/>
  <c r="G20425"/>
  <c r="G20426"/>
  <c r="G20427"/>
  <c r="G20428"/>
  <c r="G20429"/>
  <c r="G20430"/>
  <c r="G20431"/>
  <c r="G20432"/>
  <c r="G20433"/>
  <c r="G20434"/>
  <c r="G20435"/>
  <c r="G20436"/>
  <c r="G20437"/>
  <c r="G20438"/>
  <c r="G20439"/>
  <c r="G20440"/>
  <c r="G20441"/>
  <c r="G20442"/>
  <c r="G20443"/>
  <c r="G20444"/>
  <c r="G20445"/>
  <c r="G20446"/>
  <c r="G20447"/>
  <c r="G20448"/>
  <c r="G20449"/>
  <c r="G20450"/>
  <c r="G20451"/>
  <c r="G20452"/>
  <c r="G20453"/>
  <c r="G20454"/>
  <c r="G20455"/>
  <c r="G20456"/>
  <c r="G20457"/>
  <c r="G20458"/>
  <c r="G20459"/>
  <c r="G20460"/>
  <c r="G20461"/>
  <c r="G20462"/>
  <c r="G20463"/>
  <c r="G20464"/>
  <c r="G20465"/>
  <c r="G20466"/>
  <c r="G20467"/>
  <c r="G20468"/>
  <c r="G20469"/>
  <c r="G20470"/>
  <c r="G20471"/>
  <c r="G20472"/>
  <c r="G20473"/>
  <c r="G20474"/>
  <c r="G20475"/>
  <c r="G20476"/>
  <c r="G20477"/>
  <c r="G20478"/>
  <c r="G20479"/>
  <c r="G20480"/>
  <c r="G20481"/>
  <c r="G20482"/>
  <c r="G20483"/>
  <c r="G20484"/>
  <c r="G20485"/>
  <c r="G20486"/>
  <c r="G20487"/>
  <c r="G20488"/>
  <c r="G20489"/>
  <c r="G20490"/>
  <c r="G20491"/>
  <c r="G20492"/>
  <c r="G20493"/>
  <c r="G20494"/>
  <c r="G20495"/>
  <c r="G20496"/>
  <c r="G20497"/>
  <c r="G20498"/>
  <c r="G20499"/>
  <c r="G20500"/>
  <c r="G20501"/>
  <c r="G20502"/>
  <c r="G20503"/>
  <c r="G20504"/>
  <c r="G20505"/>
  <c r="G20506"/>
  <c r="G20507"/>
  <c r="G20508"/>
  <c r="G20509"/>
  <c r="G20510"/>
  <c r="G20511"/>
  <c r="G20512"/>
  <c r="G20513"/>
  <c r="G20514"/>
  <c r="G20515"/>
  <c r="G20516"/>
  <c r="G20517"/>
  <c r="G20518"/>
  <c r="G20519"/>
  <c r="G20520"/>
  <c r="G20521"/>
  <c r="G20522"/>
  <c r="G20523"/>
  <c r="G20524"/>
  <c r="G20525"/>
  <c r="G20526"/>
  <c r="G20527"/>
  <c r="G20528"/>
  <c r="G20529"/>
  <c r="G20530"/>
  <c r="G20531"/>
  <c r="G20532"/>
  <c r="G20533"/>
  <c r="G20534"/>
  <c r="G20535"/>
  <c r="G20536"/>
  <c r="G20537"/>
  <c r="G20538"/>
  <c r="G20539"/>
  <c r="G20540"/>
  <c r="G20541"/>
  <c r="G20542"/>
  <c r="G20543"/>
  <c r="G20544"/>
  <c r="G20545"/>
  <c r="G20546"/>
  <c r="G20547"/>
  <c r="G20548"/>
  <c r="G20549"/>
  <c r="G20550"/>
  <c r="G20551"/>
  <c r="G20552"/>
  <c r="G20553"/>
  <c r="G20554"/>
  <c r="G20555"/>
  <c r="G20556"/>
  <c r="G20557"/>
  <c r="G20558"/>
  <c r="G20559"/>
  <c r="G20560"/>
  <c r="G20561"/>
  <c r="G20562"/>
  <c r="G20563"/>
  <c r="G20564"/>
  <c r="G20565"/>
  <c r="G20566"/>
  <c r="G20567"/>
  <c r="G20568"/>
  <c r="G20569"/>
  <c r="G20570"/>
  <c r="G20571"/>
  <c r="G20572"/>
  <c r="G20573"/>
  <c r="G20574"/>
  <c r="G20575"/>
  <c r="G20576"/>
  <c r="G20577"/>
  <c r="G20578"/>
  <c r="G20579"/>
  <c r="G20580"/>
  <c r="G20581"/>
  <c r="G20582"/>
  <c r="G20583"/>
  <c r="G20584"/>
  <c r="G20585"/>
  <c r="G20586"/>
  <c r="G20587"/>
  <c r="G20588"/>
  <c r="G20589"/>
  <c r="G20590"/>
  <c r="G20591"/>
  <c r="G20592"/>
  <c r="G20593"/>
  <c r="G20594"/>
  <c r="G20595"/>
  <c r="G20596"/>
  <c r="G20597"/>
  <c r="G20598"/>
  <c r="G20599"/>
  <c r="G20600"/>
  <c r="G20601"/>
  <c r="G20602"/>
  <c r="G20603"/>
  <c r="G20604"/>
  <c r="G20605"/>
  <c r="G20606"/>
  <c r="G20607"/>
  <c r="G20608"/>
  <c r="G20609"/>
  <c r="G20610"/>
  <c r="G20611"/>
  <c r="G20612"/>
  <c r="G20613"/>
  <c r="G20614"/>
  <c r="G20615"/>
  <c r="G20616"/>
  <c r="G20617"/>
  <c r="G20618"/>
  <c r="G20619"/>
  <c r="G20620"/>
  <c r="G20621"/>
  <c r="G20622"/>
  <c r="G20623"/>
  <c r="G20624"/>
  <c r="G20625"/>
  <c r="G20626"/>
  <c r="G20627"/>
  <c r="G20628"/>
  <c r="G20629"/>
  <c r="G20630"/>
  <c r="G20631"/>
  <c r="G20632"/>
  <c r="G20633"/>
  <c r="G20634"/>
  <c r="G20635"/>
  <c r="G20636"/>
  <c r="G20637"/>
  <c r="G20638"/>
  <c r="G20639"/>
  <c r="G20640"/>
  <c r="G20641"/>
  <c r="G20642"/>
  <c r="G20643"/>
  <c r="G20644"/>
  <c r="G20645"/>
  <c r="G20646"/>
  <c r="G20647"/>
  <c r="G20648"/>
  <c r="G20649"/>
  <c r="G20650"/>
  <c r="G20651"/>
  <c r="G20652"/>
  <c r="G20653"/>
  <c r="G20654"/>
  <c r="G20655"/>
  <c r="G20656"/>
  <c r="G20657"/>
  <c r="G20658"/>
  <c r="G20659"/>
  <c r="G20660"/>
  <c r="G20661"/>
  <c r="G20662"/>
  <c r="G20663"/>
  <c r="G20664"/>
  <c r="G20665"/>
  <c r="G20666"/>
  <c r="G20667"/>
  <c r="G20668"/>
  <c r="G20669"/>
  <c r="G20670"/>
  <c r="G20671"/>
  <c r="G20672"/>
  <c r="G20673"/>
  <c r="G20674"/>
  <c r="G20675"/>
  <c r="G20676"/>
  <c r="G20677"/>
  <c r="G20678"/>
  <c r="G20679"/>
  <c r="G20680"/>
  <c r="G20681"/>
  <c r="G20682"/>
  <c r="G20683"/>
  <c r="G20684"/>
  <c r="G20685"/>
  <c r="G20686"/>
  <c r="G20687"/>
  <c r="G20688"/>
  <c r="G20689"/>
  <c r="G20690"/>
  <c r="G20691"/>
  <c r="G20692"/>
  <c r="G20693"/>
  <c r="G20694"/>
  <c r="G20695"/>
  <c r="G20696"/>
  <c r="G20697"/>
  <c r="G20698"/>
  <c r="G20699"/>
  <c r="G20700"/>
  <c r="G20701"/>
  <c r="G20702"/>
  <c r="G20703"/>
  <c r="G20704"/>
  <c r="G20705"/>
  <c r="G20706"/>
  <c r="G20707"/>
  <c r="G20708"/>
  <c r="G20709"/>
  <c r="G20710"/>
  <c r="G20711"/>
  <c r="G20712"/>
  <c r="G20713"/>
  <c r="G20714"/>
  <c r="G20715"/>
  <c r="G20716"/>
  <c r="G20717"/>
  <c r="G20718"/>
  <c r="G20719"/>
  <c r="G20720"/>
  <c r="G20721"/>
  <c r="G20722"/>
  <c r="G20723"/>
  <c r="G20724"/>
  <c r="G20725"/>
  <c r="G20726"/>
  <c r="G20727"/>
  <c r="G20728"/>
  <c r="G20729"/>
  <c r="G20730"/>
  <c r="G20731"/>
  <c r="G20732"/>
  <c r="G20733"/>
  <c r="G20734"/>
  <c r="G20735"/>
  <c r="G20736"/>
  <c r="G20737"/>
  <c r="G20738"/>
  <c r="G20739"/>
  <c r="G20740"/>
  <c r="G20741"/>
  <c r="G20742"/>
  <c r="G20743"/>
  <c r="G20744"/>
  <c r="G20745"/>
  <c r="G20746"/>
  <c r="G20747"/>
  <c r="G20748"/>
  <c r="G20749"/>
  <c r="G20750"/>
  <c r="G20751"/>
  <c r="G20752"/>
  <c r="G20753"/>
  <c r="G20754"/>
  <c r="G20755"/>
  <c r="G20756"/>
  <c r="G20757"/>
  <c r="G20758"/>
  <c r="G20759"/>
  <c r="G20760"/>
  <c r="G20761"/>
  <c r="G20762"/>
  <c r="G20763"/>
  <c r="G20764"/>
  <c r="G20765"/>
  <c r="G20766"/>
  <c r="G20767"/>
  <c r="G20768"/>
  <c r="G20769"/>
  <c r="G20770"/>
  <c r="G20771"/>
  <c r="G20772"/>
  <c r="G20773"/>
  <c r="G20774"/>
  <c r="G20775"/>
  <c r="G20776"/>
  <c r="G20777"/>
  <c r="G20778"/>
  <c r="G20779"/>
  <c r="G20780"/>
  <c r="G20781"/>
  <c r="G20782"/>
  <c r="G20783"/>
  <c r="G20784"/>
  <c r="G20785"/>
  <c r="G20786"/>
  <c r="G20787"/>
  <c r="G20788"/>
  <c r="G20789"/>
  <c r="G20790"/>
  <c r="G20791"/>
  <c r="G20792"/>
  <c r="G20793"/>
  <c r="G20794"/>
  <c r="G20795"/>
  <c r="G20796"/>
  <c r="G20797"/>
  <c r="G20798"/>
  <c r="G20799"/>
  <c r="G20800"/>
  <c r="G20801"/>
  <c r="G20802"/>
  <c r="G20803"/>
  <c r="G20804"/>
  <c r="G20805"/>
  <c r="G20806"/>
  <c r="G20807"/>
  <c r="G20808"/>
  <c r="G20809"/>
  <c r="G20810"/>
  <c r="G20811"/>
  <c r="G20812"/>
  <c r="G20813"/>
  <c r="G20814"/>
  <c r="G20815"/>
  <c r="G20816"/>
  <c r="G20817"/>
  <c r="G20818"/>
  <c r="G20819"/>
  <c r="G20820"/>
  <c r="G20821"/>
  <c r="G20822"/>
  <c r="G20823"/>
  <c r="G20824"/>
  <c r="G20825"/>
  <c r="G20826"/>
  <c r="G20827"/>
  <c r="G20828"/>
  <c r="G20829"/>
  <c r="G20830"/>
  <c r="G20831"/>
  <c r="G20832"/>
  <c r="G20833"/>
  <c r="G20834"/>
  <c r="G20835"/>
  <c r="G20836"/>
  <c r="G20837"/>
  <c r="G20838"/>
  <c r="G20839"/>
  <c r="G20840"/>
  <c r="G20841"/>
  <c r="G20842"/>
  <c r="G20843"/>
  <c r="G20844"/>
  <c r="G20845"/>
  <c r="G20846"/>
  <c r="G20847"/>
  <c r="G20848"/>
  <c r="G20849"/>
  <c r="G20850"/>
  <c r="G20851"/>
  <c r="G20852"/>
  <c r="G20853"/>
  <c r="G20854"/>
  <c r="G20855"/>
  <c r="G20856"/>
  <c r="G20857"/>
  <c r="G20858"/>
  <c r="G20859"/>
  <c r="G20860"/>
  <c r="G20861"/>
  <c r="G20862"/>
  <c r="G20863"/>
  <c r="G20864"/>
  <c r="G20865"/>
  <c r="G20866"/>
  <c r="G20867"/>
  <c r="G20868"/>
  <c r="G20869"/>
  <c r="G20870"/>
  <c r="G20871"/>
  <c r="G20872"/>
  <c r="G20873"/>
  <c r="G20874"/>
  <c r="G20875"/>
  <c r="G20876"/>
  <c r="G20877"/>
  <c r="G20878"/>
  <c r="G20879"/>
  <c r="G20880"/>
  <c r="G20881"/>
  <c r="G20882"/>
  <c r="G20883"/>
  <c r="G20884"/>
  <c r="G20885"/>
  <c r="G20886"/>
  <c r="G20887"/>
  <c r="G20888"/>
  <c r="G20889"/>
  <c r="G20890"/>
  <c r="G20891"/>
  <c r="G20892"/>
  <c r="G20893"/>
  <c r="G20894"/>
  <c r="G20895"/>
  <c r="G20896"/>
  <c r="G20897"/>
  <c r="G20898"/>
  <c r="G20899"/>
  <c r="G20900"/>
  <c r="G20901"/>
  <c r="G20902"/>
  <c r="G20903"/>
  <c r="G20904"/>
  <c r="G20905"/>
  <c r="G20906"/>
  <c r="G20907"/>
  <c r="G20908"/>
  <c r="G20909"/>
  <c r="G20910"/>
  <c r="G20911"/>
  <c r="G20912"/>
  <c r="G20913"/>
  <c r="G20914"/>
  <c r="G20915"/>
  <c r="G20916"/>
  <c r="G20917"/>
  <c r="G20918"/>
  <c r="G20919"/>
  <c r="G20920"/>
  <c r="G20921"/>
  <c r="G20922"/>
  <c r="G20923"/>
  <c r="G20924"/>
  <c r="G20925"/>
  <c r="G20926"/>
  <c r="G20927"/>
  <c r="G20928"/>
  <c r="G20929"/>
  <c r="G20930"/>
  <c r="G20931"/>
  <c r="G20932"/>
  <c r="G20933"/>
  <c r="G20934"/>
  <c r="G20935"/>
  <c r="G20936"/>
  <c r="G20937"/>
  <c r="G20938"/>
  <c r="G20939"/>
  <c r="G20940"/>
  <c r="G20941"/>
  <c r="G20942"/>
  <c r="G20943"/>
  <c r="G20944"/>
  <c r="G20945"/>
  <c r="G20946"/>
  <c r="G20947"/>
  <c r="G20948"/>
  <c r="G20949"/>
  <c r="G20950"/>
  <c r="G20951"/>
  <c r="G20952"/>
  <c r="G20953"/>
  <c r="G20954"/>
  <c r="G20955"/>
  <c r="G20956"/>
  <c r="G20957"/>
  <c r="G20958"/>
  <c r="G20959"/>
  <c r="G20960"/>
  <c r="G20961"/>
  <c r="G20962"/>
  <c r="G20963"/>
  <c r="G20964"/>
  <c r="G20965"/>
  <c r="G20966"/>
  <c r="G20967"/>
  <c r="G20968"/>
  <c r="G20969"/>
  <c r="G20970"/>
  <c r="G20971"/>
  <c r="G20972"/>
  <c r="G20973"/>
  <c r="G20974"/>
  <c r="G20975"/>
  <c r="G20976"/>
  <c r="G20977"/>
  <c r="G20978"/>
  <c r="G20979"/>
  <c r="G20980"/>
  <c r="G20981"/>
  <c r="G20982"/>
  <c r="G20983"/>
  <c r="G20984"/>
  <c r="G20985"/>
  <c r="G20986"/>
  <c r="G20987"/>
  <c r="G20988"/>
  <c r="G20989"/>
  <c r="G20990"/>
  <c r="G20991"/>
  <c r="G20992"/>
  <c r="G20993"/>
  <c r="G20994"/>
  <c r="G20995"/>
  <c r="G20996"/>
  <c r="G20997"/>
  <c r="G20998"/>
  <c r="G20999"/>
  <c r="G21000"/>
  <c r="G21001"/>
  <c r="G21002"/>
  <c r="G21003"/>
  <c r="G21004"/>
  <c r="G21005"/>
  <c r="G21006"/>
  <c r="G21007"/>
  <c r="G21008"/>
  <c r="G21009"/>
  <c r="G21010"/>
  <c r="G21011"/>
  <c r="G21012"/>
  <c r="G21013"/>
  <c r="G21014"/>
  <c r="G21015"/>
  <c r="G21016"/>
  <c r="G21017"/>
  <c r="G21018"/>
  <c r="G21019"/>
  <c r="G21020"/>
  <c r="G21021"/>
  <c r="G21022"/>
  <c r="G21023"/>
  <c r="G21024"/>
  <c r="G21025"/>
  <c r="G21026"/>
  <c r="G21027"/>
  <c r="G21028"/>
  <c r="G21029"/>
  <c r="G21030"/>
  <c r="G21031"/>
  <c r="G21032"/>
  <c r="G21033"/>
  <c r="G21034"/>
  <c r="G21035"/>
  <c r="G21036"/>
  <c r="G21037"/>
  <c r="G21038"/>
  <c r="G21039"/>
  <c r="G21040"/>
  <c r="G21041"/>
  <c r="G21042"/>
  <c r="G21043"/>
  <c r="G21044"/>
  <c r="G21045"/>
  <c r="G21046"/>
  <c r="G21047"/>
  <c r="G21048"/>
  <c r="G21049"/>
  <c r="G21050"/>
  <c r="G21051"/>
  <c r="G21052"/>
  <c r="G21053"/>
  <c r="G21054"/>
  <c r="G21055"/>
  <c r="G21056"/>
  <c r="G21057"/>
  <c r="G21058"/>
  <c r="G21059"/>
  <c r="G21060"/>
  <c r="G21061"/>
  <c r="G21062"/>
  <c r="G21063"/>
  <c r="G21064"/>
  <c r="G21065"/>
  <c r="G21066"/>
  <c r="G21067"/>
  <c r="G21068"/>
  <c r="G21069"/>
  <c r="G21070"/>
  <c r="G21071"/>
  <c r="G21072"/>
  <c r="G21073"/>
  <c r="G21074"/>
  <c r="G21075"/>
  <c r="G21076"/>
  <c r="G21077"/>
  <c r="G21078"/>
  <c r="G21079"/>
  <c r="G21080"/>
  <c r="G21081"/>
  <c r="G21082"/>
  <c r="G21083"/>
  <c r="G21084"/>
  <c r="G21085"/>
  <c r="G21086"/>
  <c r="G21087"/>
  <c r="G21088"/>
  <c r="G21089"/>
  <c r="G21090"/>
  <c r="G21091"/>
  <c r="G21092"/>
  <c r="G21093"/>
  <c r="G21094"/>
  <c r="G21095"/>
  <c r="G21096"/>
  <c r="G21097"/>
  <c r="G21098"/>
  <c r="G21099"/>
  <c r="G21100"/>
  <c r="G21101"/>
  <c r="G21102"/>
  <c r="G21103"/>
  <c r="G21104"/>
  <c r="G21105"/>
  <c r="G21106"/>
  <c r="G21107"/>
  <c r="G21108"/>
  <c r="G21109"/>
  <c r="G21110"/>
  <c r="G21111"/>
  <c r="G21112"/>
  <c r="G21113"/>
  <c r="G21114"/>
  <c r="G21115"/>
  <c r="G21116"/>
  <c r="G21117"/>
  <c r="G21118"/>
  <c r="G21119"/>
  <c r="G21120"/>
  <c r="G21121"/>
  <c r="G21122"/>
  <c r="G21123"/>
  <c r="G21124"/>
  <c r="G21125"/>
  <c r="G21126"/>
  <c r="G21127"/>
  <c r="G21128"/>
  <c r="G21129"/>
  <c r="G21130"/>
  <c r="G21131"/>
  <c r="G21132"/>
  <c r="G21133"/>
  <c r="G21134"/>
  <c r="G21135"/>
  <c r="G21136"/>
  <c r="G21137"/>
  <c r="G21138"/>
  <c r="G21139"/>
  <c r="G21140"/>
  <c r="G21141"/>
  <c r="G21142"/>
  <c r="G21143"/>
  <c r="G21144"/>
  <c r="G21145"/>
  <c r="G21146"/>
  <c r="G21147"/>
  <c r="G21148"/>
  <c r="G21149"/>
  <c r="G21150"/>
  <c r="G21151"/>
  <c r="G21152"/>
  <c r="G21153"/>
  <c r="G21154"/>
  <c r="G21155"/>
  <c r="G21156"/>
  <c r="G21157"/>
  <c r="G21158"/>
  <c r="G21159"/>
  <c r="G21160"/>
  <c r="G21161"/>
  <c r="G21162"/>
  <c r="G21163"/>
  <c r="G21164"/>
  <c r="G21165"/>
  <c r="G21166"/>
  <c r="G21167"/>
  <c r="G21168"/>
  <c r="G21169"/>
  <c r="G21170"/>
  <c r="G21171"/>
  <c r="G21172"/>
  <c r="G21173"/>
  <c r="G21174"/>
  <c r="G21175"/>
  <c r="G21176"/>
  <c r="G21177"/>
  <c r="G21178"/>
  <c r="G21179"/>
  <c r="G21180"/>
  <c r="G21181"/>
  <c r="G21182"/>
  <c r="G21183"/>
  <c r="G21184"/>
  <c r="G21185"/>
  <c r="G21186"/>
  <c r="G21187"/>
  <c r="G21188"/>
  <c r="G21189"/>
  <c r="G21190"/>
  <c r="G21191"/>
  <c r="G21192"/>
  <c r="G21193"/>
  <c r="G21194"/>
  <c r="G21195"/>
  <c r="G21196"/>
  <c r="G21197"/>
  <c r="G21198"/>
  <c r="G21199"/>
  <c r="G21200"/>
  <c r="G21201"/>
  <c r="G21202"/>
  <c r="G21203"/>
  <c r="G21204"/>
  <c r="G21205"/>
  <c r="G21206"/>
  <c r="G21207"/>
  <c r="G21208"/>
  <c r="G21209"/>
  <c r="G21210"/>
  <c r="G21211"/>
  <c r="G21212"/>
  <c r="G21213"/>
  <c r="G21214"/>
  <c r="G21215"/>
  <c r="G21216"/>
  <c r="G21217"/>
  <c r="G21218"/>
  <c r="G21219"/>
  <c r="G21220"/>
  <c r="G21221"/>
  <c r="G21222"/>
  <c r="G21223"/>
  <c r="G21224"/>
  <c r="G21225"/>
  <c r="G21226"/>
  <c r="G21227"/>
  <c r="G21228"/>
  <c r="G21229"/>
  <c r="G21230"/>
  <c r="G21231"/>
  <c r="G21232"/>
  <c r="G21233"/>
  <c r="G21234"/>
  <c r="G21235"/>
  <c r="G21236"/>
  <c r="G21237"/>
  <c r="G21238"/>
  <c r="G21239"/>
  <c r="G21240"/>
  <c r="G21241"/>
  <c r="G21242"/>
  <c r="G21243"/>
  <c r="G21244"/>
  <c r="G21245"/>
  <c r="G21246"/>
  <c r="G21247"/>
  <c r="G21248"/>
  <c r="G21249"/>
  <c r="G21250"/>
  <c r="G21251"/>
  <c r="G21252"/>
  <c r="G21253"/>
  <c r="G21254"/>
  <c r="G21255"/>
  <c r="G21256"/>
  <c r="G21257"/>
  <c r="G21258"/>
  <c r="G21259"/>
  <c r="G21260"/>
  <c r="G21261"/>
  <c r="G21262"/>
  <c r="G21263"/>
  <c r="G21264"/>
  <c r="G21265"/>
  <c r="G21266"/>
  <c r="G21267"/>
  <c r="G21268"/>
  <c r="G21269"/>
  <c r="G21270"/>
  <c r="G21271"/>
  <c r="G21272"/>
  <c r="G21273"/>
  <c r="G21274"/>
  <c r="G21275"/>
  <c r="G21276"/>
  <c r="G21277"/>
  <c r="G21278"/>
  <c r="G21279"/>
  <c r="G21280"/>
  <c r="G21281"/>
  <c r="G21282"/>
  <c r="G21283"/>
  <c r="G21284"/>
  <c r="G21285"/>
  <c r="G21286"/>
  <c r="G21287"/>
  <c r="G21288"/>
  <c r="G21289"/>
  <c r="G21290"/>
  <c r="G21291"/>
  <c r="G21292"/>
  <c r="G21293"/>
  <c r="G21294"/>
  <c r="G21295"/>
  <c r="G21296"/>
  <c r="G21297"/>
  <c r="G21298"/>
  <c r="G21299"/>
  <c r="G21300"/>
  <c r="G21301"/>
  <c r="G21302"/>
  <c r="G21303"/>
  <c r="G21304"/>
  <c r="G21305"/>
  <c r="G21306"/>
  <c r="G21307"/>
  <c r="G21308"/>
  <c r="G21309"/>
  <c r="G21310"/>
  <c r="G21311"/>
  <c r="G21312"/>
  <c r="G21313"/>
  <c r="G21314"/>
  <c r="G21315"/>
  <c r="G21316"/>
  <c r="G21317"/>
  <c r="G21318"/>
  <c r="G21319"/>
  <c r="G21320"/>
  <c r="G21321"/>
  <c r="G21322"/>
  <c r="G21323"/>
  <c r="G21324"/>
  <c r="G21325"/>
  <c r="G21326"/>
  <c r="G21327"/>
  <c r="G21328"/>
  <c r="G21329"/>
  <c r="G21330"/>
  <c r="G21331"/>
  <c r="G21332"/>
  <c r="G21333"/>
  <c r="G21334"/>
  <c r="G21335"/>
  <c r="G21336"/>
  <c r="G21337"/>
  <c r="G21338"/>
  <c r="G21339"/>
  <c r="G21340"/>
  <c r="G21341"/>
  <c r="G21342"/>
  <c r="G21343"/>
  <c r="G21344"/>
  <c r="G21345"/>
  <c r="G21346"/>
  <c r="G21347"/>
  <c r="G21348"/>
  <c r="G21349"/>
  <c r="G21350"/>
  <c r="G21351"/>
  <c r="G21352"/>
  <c r="G21353"/>
  <c r="G21354"/>
  <c r="G21355"/>
  <c r="G21356"/>
  <c r="G21357"/>
  <c r="G21358"/>
  <c r="G21359"/>
  <c r="G21360"/>
  <c r="G21361"/>
  <c r="G21362"/>
  <c r="G21363"/>
  <c r="G21364"/>
  <c r="G21365"/>
  <c r="G21366"/>
  <c r="G21367"/>
  <c r="G21368"/>
  <c r="G21369"/>
  <c r="G21370"/>
  <c r="G21371"/>
  <c r="G21372"/>
  <c r="G21373"/>
  <c r="G21374"/>
  <c r="G21375"/>
  <c r="G21376"/>
  <c r="G21377"/>
  <c r="G21378"/>
  <c r="G21379"/>
  <c r="G21380"/>
  <c r="G21381"/>
  <c r="G21382"/>
  <c r="G21383"/>
  <c r="G21384"/>
  <c r="G21385"/>
  <c r="G21386"/>
  <c r="G21387"/>
  <c r="G21388"/>
  <c r="G21389"/>
  <c r="G21390"/>
  <c r="G21391"/>
  <c r="G21392"/>
  <c r="G21393"/>
  <c r="G21394"/>
  <c r="G21395"/>
  <c r="G21396"/>
  <c r="G21397"/>
  <c r="G21398"/>
  <c r="G21399"/>
  <c r="G21400"/>
  <c r="G21401"/>
  <c r="G21402"/>
  <c r="G21403"/>
  <c r="G21404"/>
  <c r="G21405"/>
  <c r="G21406"/>
  <c r="G21407"/>
  <c r="G21408"/>
  <c r="G21409"/>
  <c r="G21410"/>
  <c r="G21411"/>
  <c r="G21412"/>
  <c r="G21413"/>
  <c r="G21414"/>
  <c r="G21415"/>
  <c r="G21416"/>
  <c r="G21417"/>
  <c r="G21418"/>
  <c r="G21419"/>
  <c r="G21420"/>
  <c r="G21421"/>
  <c r="G21422"/>
  <c r="G21423"/>
  <c r="G21424"/>
  <c r="G21425"/>
  <c r="G21426"/>
  <c r="G21427"/>
  <c r="G21428"/>
  <c r="G21429"/>
  <c r="G21430"/>
  <c r="G21431"/>
  <c r="G21432"/>
  <c r="G21433"/>
  <c r="G21434"/>
  <c r="G21435"/>
  <c r="G21436"/>
  <c r="G21437"/>
  <c r="G21438"/>
  <c r="G21439"/>
  <c r="G21440"/>
  <c r="G21441"/>
  <c r="G21442"/>
  <c r="G21443"/>
  <c r="G21444"/>
  <c r="G21445"/>
  <c r="G21446"/>
  <c r="G21447"/>
  <c r="G21448"/>
  <c r="G21449"/>
  <c r="G21450"/>
  <c r="G21451"/>
  <c r="G21452"/>
  <c r="G21453"/>
  <c r="G21454"/>
  <c r="G21455"/>
  <c r="G21456"/>
  <c r="G21457"/>
  <c r="G21458"/>
  <c r="G21459"/>
  <c r="G21460"/>
  <c r="G21461"/>
  <c r="G21462"/>
  <c r="G21463"/>
  <c r="G21464"/>
  <c r="G21465"/>
  <c r="G21466"/>
  <c r="G21467"/>
  <c r="G21468"/>
  <c r="G21469"/>
  <c r="G21470"/>
  <c r="G21471"/>
  <c r="G21472"/>
  <c r="G21473"/>
  <c r="G21474"/>
  <c r="G21475"/>
  <c r="G21476"/>
  <c r="G21477"/>
  <c r="G21478"/>
  <c r="G21479"/>
  <c r="G21480"/>
  <c r="G21481"/>
  <c r="G21482"/>
  <c r="G21483"/>
  <c r="G21484"/>
  <c r="G21485"/>
  <c r="G21486"/>
  <c r="G21487"/>
  <c r="G21488"/>
  <c r="G21489"/>
  <c r="G21490"/>
  <c r="G21491"/>
  <c r="G21492"/>
  <c r="G21493"/>
  <c r="G21494"/>
  <c r="G21495"/>
  <c r="G21496"/>
  <c r="G21497"/>
  <c r="G21498"/>
  <c r="G21499"/>
  <c r="G21500"/>
  <c r="G21501"/>
  <c r="G21502"/>
  <c r="G21503"/>
  <c r="G21504"/>
  <c r="G21505"/>
  <c r="G21506"/>
  <c r="G21507"/>
  <c r="G21508"/>
  <c r="G21509"/>
  <c r="G21510"/>
  <c r="G21511"/>
  <c r="G21512"/>
  <c r="G21513"/>
  <c r="G21514"/>
  <c r="G21515"/>
  <c r="G21516"/>
  <c r="G21517"/>
  <c r="G21518"/>
  <c r="G21519"/>
  <c r="G21520"/>
  <c r="G21521"/>
  <c r="G21522"/>
  <c r="G21523"/>
  <c r="G21524"/>
  <c r="G21525"/>
  <c r="G21526"/>
  <c r="G21527"/>
  <c r="G21528"/>
  <c r="G21529"/>
  <c r="G21530"/>
  <c r="G21531"/>
  <c r="G21532"/>
  <c r="G21533"/>
  <c r="G21534"/>
  <c r="G21535"/>
  <c r="G21536"/>
  <c r="G21537"/>
  <c r="G21538"/>
  <c r="G21539"/>
  <c r="G21540"/>
  <c r="G21541"/>
  <c r="G21542"/>
  <c r="G21543"/>
  <c r="G21544"/>
  <c r="G21545"/>
  <c r="G21546"/>
  <c r="G21547"/>
  <c r="G21548"/>
  <c r="G21549"/>
  <c r="G21550"/>
  <c r="G21551"/>
  <c r="G21552"/>
  <c r="G21553"/>
  <c r="G21554"/>
  <c r="G21555"/>
  <c r="G21556"/>
  <c r="G21557"/>
  <c r="G21558"/>
  <c r="G21559"/>
  <c r="G21560"/>
  <c r="G21561"/>
  <c r="G21562"/>
  <c r="G21563"/>
  <c r="G21564"/>
  <c r="G21565"/>
  <c r="G21566"/>
  <c r="G21567"/>
  <c r="G21568"/>
  <c r="G21569"/>
  <c r="G21570"/>
  <c r="G21571"/>
  <c r="G21572"/>
  <c r="G21573"/>
  <c r="G21574"/>
  <c r="G21575"/>
  <c r="G21576"/>
  <c r="G21577"/>
  <c r="G21578"/>
  <c r="G21579"/>
  <c r="G21580"/>
  <c r="G21581"/>
  <c r="G21582"/>
  <c r="G21583"/>
  <c r="G21584"/>
  <c r="G21585"/>
  <c r="G21586"/>
  <c r="G21587"/>
  <c r="G21588"/>
  <c r="G21589"/>
  <c r="G21590"/>
  <c r="G21591"/>
  <c r="G21592"/>
  <c r="G21593"/>
  <c r="G21594"/>
  <c r="G21595"/>
  <c r="G21596"/>
  <c r="G21597"/>
  <c r="G21598"/>
  <c r="G21599"/>
  <c r="G21600"/>
  <c r="G21601"/>
  <c r="G21602"/>
  <c r="G21603"/>
  <c r="G21604"/>
  <c r="G21605"/>
  <c r="G21606"/>
  <c r="G21607"/>
  <c r="G21608"/>
  <c r="G21609"/>
  <c r="G21610"/>
  <c r="G21611"/>
  <c r="G21612"/>
  <c r="G21613"/>
  <c r="G21614"/>
  <c r="G21615"/>
  <c r="G21616"/>
  <c r="G21617"/>
  <c r="G21618"/>
  <c r="G21619"/>
  <c r="G21620"/>
  <c r="G21621"/>
  <c r="G21622"/>
  <c r="G21623"/>
  <c r="G21624"/>
  <c r="G21625"/>
  <c r="G21626"/>
  <c r="G21627"/>
  <c r="G21628"/>
  <c r="G21629"/>
  <c r="G21630"/>
  <c r="G21631"/>
  <c r="G21632"/>
  <c r="G21633"/>
  <c r="G21634"/>
  <c r="G21635"/>
  <c r="G21636"/>
  <c r="G21637"/>
  <c r="G21638"/>
  <c r="G21639"/>
  <c r="G21640"/>
  <c r="G21641"/>
  <c r="G21642"/>
  <c r="G21643"/>
  <c r="G21644"/>
  <c r="G21645"/>
  <c r="G21646"/>
  <c r="G21647"/>
  <c r="G21648"/>
  <c r="G21649"/>
  <c r="G21650"/>
  <c r="G21651"/>
  <c r="G21652"/>
  <c r="G21653"/>
  <c r="G21654"/>
  <c r="G21655"/>
  <c r="G21656"/>
  <c r="G21657"/>
  <c r="G21658"/>
  <c r="G21659"/>
  <c r="G21660"/>
  <c r="G21661"/>
  <c r="G21662"/>
  <c r="G21663"/>
  <c r="G21664"/>
  <c r="G21665"/>
  <c r="G21666"/>
  <c r="G21667"/>
  <c r="G21668"/>
  <c r="G21669"/>
  <c r="G21670"/>
  <c r="G21671"/>
  <c r="G21672"/>
  <c r="G21673"/>
  <c r="G21674"/>
  <c r="G21675"/>
  <c r="G21676"/>
  <c r="G21677"/>
  <c r="G21678"/>
  <c r="G21679"/>
  <c r="G21680"/>
  <c r="G21681"/>
  <c r="G21682"/>
  <c r="G21683"/>
  <c r="G21684"/>
  <c r="G21685"/>
  <c r="G21686"/>
  <c r="G21687"/>
  <c r="G21688"/>
  <c r="G21689"/>
  <c r="G21690"/>
  <c r="G21691"/>
  <c r="G21692"/>
  <c r="G21693"/>
  <c r="G21694"/>
  <c r="G21695"/>
  <c r="G21696"/>
  <c r="G21697"/>
  <c r="G21698"/>
  <c r="G21699"/>
  <c r="G21700"/>
  <c r="G21701"/>
  <c r="G21702"/>
  <c r="G21703"/>
  <c r="G21704"/>
  <c r="G21705"/>
  <c r="G21706"/>
  <c r="G21707"/>
  <c r="G21708"/>
  <c r="G21709"/>
  <c r="G21710"/>
  <c r="G21711"/>
  <c r="G21712"/>
  <c r="G21713"/>
  <c r="G21714"/>
  <c r="G21715"/>
  <c r="G21716"/>
  <c r="G21717"/>
  <c r="G21718"/>
  <c r="G21719"/>
  <c r="G21720"/>
  <c r="G21721"/>
  <c r="G21722"/>
  <c r="G21723"/>
  <c r="G21724"/>
  <c r="G21725"/>
  <c r="G21726"/>
  <c r="G21727"/>
  <c r="G21728"/>
  <c r="G21729"/>
  <c r="G21730"/>
  <c r="G21731"/>
  <c r="G21732"/>
  <c r="G21733"/>
  <c r="G21734"/>
  <c r="G21735"/>
  <c r="G21736"/>
  <c r="G21737"/>
  <c r="G21738"/>
  <c r="G21739"/>
  <c r="G21740"/>
  <c r="G21741"/>
  <c r="G21742"/>
  <c r="G21743"/>
  <c r="G21744"/>
  <c r="G21745"/>
  <c r="G21746"/>
  <c r="G21747"/>
  <c r="G21748"/>
  <c r="G21749"/>
  <c r="G21750"/>
  <c r="G21751"/>
  <c r="G21752"/>
  <c r="G21753"/>
  <c r="G21754"/>
  <c r="G21755"/>
  <c r="G21756"/>
  <c r="G21757"/>
  <c r="G21758"/>
  <c r="G21759"/>
  <c r="G21760"/>
  <c r="G21761"/>
  <c r="G21762"/>
  <c r="G21763"/>
  <c r="G21764"/>
  <c r="G21765"/>
  <c r="G21766"/>
  <c r="G21767"/>
  <c r="G21768"/>
  <c r="G21769"/>
  <c r="G21770"/>
  <c r="G21771"/>
  <c r="G21772"/>
  <c r="G21773"/>
  <c r="G21774"/>
  <c r="G21775"/>
  <c r="G21776"/>
  <c r="G21777"/>
  <c r="G21778"/>
  <c r="G21779"/>
  <c r="G21780"/>
  <c r="G21781"/>
  <c r="G21782"/>
  <c r="G21783"/>
  <c r="G21784"/>
  <c r="G21785"/>
  <c r="G21786"/>
  <c r="G21787"/>
  <c r="G21788"/>
  <c r="G21789"/>
  <c r="G21790"/>
  <c r="G21791"/>
  <c r="G21792"/>
  <c r="G21793"/>
  <c r="G21794"/>
  <c r="G21795"/>
  <c r="G21796"/>
  <c r="G21797"/>
  <c r="G21798"/>
  <c r="G21799"/>
  <c r="G21800"/>
  <c r="G21801"/>
  <c r="G21802"/>
  <c r="G21803"/>
  <c r="G21804"/>
  <c r="G21805"/>
  <c r="G21806"/>
  <c r="G21807"/>
  <c r="G21808"/>
  <c r="G21809"/>
  <c r="G21810"/>
  <c r="G21811"/>
  <c r="G21812"/>
  <c r="G21813"/>
  <c r="G21814"/>
  <c r="G21815"/>
  <c r="G21816"/>
  <c r="G21817"/>
  <c r="G21818"/>
  <c r="G21819"/>
  <c r="G21820"/>
  <c r="G21821"/>
  <c r="G21822"/>
  <c r="G21823"/>
  <c r="G21824"/>
  <c r="G21825"/>
  <c r="G21826"/>
  <c r="G21827"/>
  <c r="G21828"/>
  <c r="G21829"/>
  <c r="G21830"/>
  <c r="G21831"/>
  <c r="G21832"/>
  <c r="G21833"/>
  <c r="G21834"/>
  <c r="G21835"/>
  <c r="G21836"/>
  <c r="G21837"/>
  <c r="G21838"/>
  <c r="G21839"/>
  <c r="G21840"/>
  <c r="G21841"/>
  <c r="G21842"/>
  <c r="G21843"/>
  <c r="G21844"/>
  <c r="G21845"/>
  <c r="G21846"/>
  <c r="G21847"/>
  <c r="G21848"/>
  <c r="G21849"/>
  <c r="G21850"/>
  <c r="G21851"/>
  <c r="G21852"/>
  <c r="G21853"/>
  <c r="G21854"/>
  <c r="G21855"/>
  <c r="G21856"/>
  <c r="G21857"/>
  <c r="G21858"/>
  <c r="G21859"/>
  <c r="G21860"/>
  <c r="G21861"/>
  <c r="G21862"/>
  <c r="G21863"/>
  <c r="G21864"/>
  <c r="G21865"/>
  <c r="G21866"/>
  <c r="G21867"/>
  <c r="G21868"/>
  <c r="G21869"/>
  <c r="G21870"/>
  <c r="G21871"/>
  <c r="G21872"/>
  <c r="G21873"/>
  <c r="G21874"/>
  <c r="G21875"/>
  <c r="G21876"/>
  <c r="G21877"/>
  <c r="G21878"/>
  <c r="G21879"/>
  <c r="G21880"/>
  <c r="G21881"/>
  <c r="G21882"/>
  <c r="G21883"/>
  <c r="G21884"/>
  <c r="G21885"/>
  <c r="G21886"/>
  <c r="G21887"/>
  <c r="G21888"/>
  <c r="G21889"/>
  <c r="G21890"/>
  <c r="G21891"/>
  <c r="G21892"/>
  <c r="G21893"/>
  <c r="G21894"/>
  <c r="G21895"/>
  <c r="G21896"/>
  <c r="G21897"/>
  <c r="G21898"/>
  <c r="G21899"/>
  <c r="G21900"/>
  <c r="G21901"/>
  <c r="G21902"/>
  <c r="G21903"/>
  <c r="G21904"/>
  <c r="G21905"/>
  <c r="G21906"/>
  <c r="G21907"/>
  <c r="G21908"/>
  <c r="G21909"/>
  <c r="G21910"/>
  <c r="G21911"/>
  <c r="G21912"/>
  <c r="G21913"/>
  <c r="G21914"/>
  <c r="G21915"/>
  <c r="G21916"/>
  <c r="G21917"/>
  <c r="G21918"/>
  <c r="G21919"/>
  <c r="G21920"/>
  <c r="G21921"/>
  <c r="G21922"/>
  <c r="G21923"/>
  <c r="G21924"/>
  <c r="G21925"/>
  <c r="G21926"/>
  <c r="G21927"/>
  <c r="G21928"/>
  <c r="G21929"/>
  <c r="G21930"/>
  <c r="G21931"/>
  <c r="G21932"/>
  <c r="G21933"/>
  <c r="G21934"/>
  <c r="G21935"/>
  <c r="G21936"/>
  <c r="G21937"/>
  <c r="G21938"/>
  <c r="G21939"/>
  <c r="G21940"/>
  <c r="G21941"/>
  <c r="G21942"/>
  <c r="G21943"/>
  <c r="G21944"/>
  <c r="G21945"/>
  <c r="G21946"/>
  <c r="G21947"/>
  <c r="G21948"/>
  <c r="G21949"/>
  <c r="G21950"/>
  <c r="G21951"/>
  <c r="G21952"/>
  <c r="G21953"/>
  <c r="G21954"/>
  <c r="G21955"/>
  <c r="G21956"/>
  <c r="G21957"/>
  <c r="G21958"/>
  <c r="G21959"/>
  <c r="G21960"/>
  <c r="G21961"/>
  <c r="G21962"/>
  <c r="G21963"/>
  <c r="G21964"/>
  <c r="G21965"/>
  <c r="G21966"/>
  <c r="G21967"/>
  <c r="G21968"/>
  <c r="G21969"/>
  <c r="G21970"/>
  <c r="G21971"/>
  <c r="G21972"/>
  <c r="G21973"/>
  <c r="G21974"/>
  <c r="G21975"/>
  <c r="G21976"/>
  <c r="G21977"/>
  <c r="G21978"/>
  <c r="G21979"/>
  <c r="G21980"/>
  <c r="G21981"/>
  <c r="G21982"/>
  <c r="G21983"/>
  <c r="G21984"/>
  <c r="G21985"/>
  <c r="G21986"/>
  <c r="G21987"/>
  <c r="G21988"/>
  <c r="G21989"/>
  <c r="G21990"/>
  <c r="G21991"/>
  <c r="G21992"/>
  <c r="G21993"/>
  <c r="G21994"/>
  <c r="G21995"/>
  <c r="G21996"/>
  <c r="G21997"/>
  <c r="G21998"/>
  <c r="G21999"/>
  <c r="G22000"/>
  <c r="G22001"/>
  <c r="G22002"/>
  <c r="G22003"/>
  <c r="G22004"/>
  <c r="G22005"/>
  <c r="G22006"/>
  <c r="G22007"/>
  <c r="G22008"/>
  <c r="G22009"/>
  <c r="G22010"/>
  <c r="G22011"/>
  <c r="G22012"/>
  <c r="G22013"/>
  <c r="G22014"/>
  <c r="G22015"/>
  <c r="G22016"/>
  <c r="G22017"/>
  <c r="G22018"/>
  <c r="G22019"/>
  <c r="G22020"/>
  <c r="G22021"/>
  <c r="G22022"/>
  <c r="G22023"/>
  <c r="G22024"/>
  <c r="G22025"/>
  <c r="G22026"/>
  <c r="G22027"/>
  <c r="G22028"/>
  <c r="G22029"/>
  <c r="G22030"/>
  <c r="G22031"/>
  <c r="G22032"/>
  <c r="G22033"/>
  <c r="G22034"/>
  <c r="G22035"/>
  <c r="G22036"/>
  <c r="G22037"/>
  <c r="G22038"/>
  <c r="G22039"/>
  <c r="G22040"/>
  <c r="G22041"/>
  <c r="G22042"/>
  <c r="G22043"/>
  <c r="G22044"/>
  <c r="G22045"/>
  <c r="G22046"/>
  <c r="G22047"/>
  <c r="G22048"/>
  <c r="G22049"/>
  <c r="G22050"/>
  <c r="G22051"/>
  <c r="G22052"/>
  <c r="G22053"/>
  <c r="G22054"/>
  <c r="G22055"/>
  <c r="G22056"/>
  <c r="G22057"/>
  <c r="G22058"/>
  <c r="G22059"/>
  <c r="G22060"/>
  <c r="G22061"/>
  <c r="G22062"/>
  <c r="G22063"/>
  <c r="G22064"/>
  <c r="G22065"/>
  <c r="G22066"/>
  <c r="G22067"/>
  <c r="G22068"/>
  <c r="G22069"/>
  <c r="G22070"/>
  <c r="G22071"/>
  <c r="G22072"/>
  <c r="G22073"/>
  <c r="G22074"/>
  <c r="G22075"/>
  <c r="G22076"/>
  <c r="G22077"/>
  <c r="G22078"/>
  <c r="G22079"/>
  <c r="G22080"/>
  <c r="G22081"/>
  <c r="G22082"/>
  <c r="G22083"/>
  <c r="G22084"/>
  <c r="G22085"/>
  <c r="G22086"/>
  <c r="G22087"/>
  <c r="G22088"/>
  <c r="G22089"/>
  <c r="G22090"/>
  <c r="G22091"/>
  <c r="G22092"/>
  <c r="G22093"/>
  <c r="G22094"/>
  <c r="G22095"/>
  <c r="G22096"/>
  <c r="G22097"/>
  <c r="G22098"/>
  <c r="G22099"/>
  <c r="G22100"/>
  <c r="G22101"/>
  <c r="G22102"/>
  <c r="G22103"/>
  <c r="G22104"/>
  <c r="G22105"/>
  <c r="G22106"/>
  <c r="G22107"/>
  <c r="G22108"/>
  <c r="G22109"/>
  <c r="G22110"/>
  <c r="G22111"/>
  <c r="G22112"/>
  <c r="G22113"/>
  <c r="G22114"/>
  <c r="G22115"/>
  <c r="G22116"/>
  <c r="G22117"/>
  <c r="G22118"/>
  <c r="G22119"/>
  <c r="G22120"/>
  <c r="G22121"/>
  <c r="G22122"/>
  <c r="G22123"/>
  <c r="G22124"/>
  <c r="G22125"/>
  <c r="G22126"/>
  <c r="G22127"/>
  <c r="G22128"/>
  <c r="G22129"/>
  <c r="G22130"/>
  <c r="G22131"/>
  <c r="G22132"/>
  <c r="G22133"/>
  <c r="G22134"/>
  <c r="G22135"/>
  <c r="G22136"/>
  <c r="G22137"/>
  <c r="G22138"/>
  <c r="G22139"/>
  <c r="G22140"/>
  <c r="G22141"/>
  <c r="G22142"/>
  <c r="G22143"/>
  <c r="G22144"/>
  <c r="G22145"/>
  <c r="G22146"/>
  <c r="G22147"/>
  <c r="G22148"/>
  <c r="G22149"/>
  <c r="G22150"/>
  <c r="G22151"/>
  <c r="G22152"/>
  <c r="G22153"/>
  <c r="G22154"/>
  <c r="G22155"/>
  <c r="G22156"/>
  <c r="G22157"/>
  <c r="G22158"/>
  <c r="G22159"/>
  <c r="G22160"/>
  <c r="G22161"/>
  <c r="G22162"/>
  <c r="G22163"/>
  <c r="G22164"/>
  <c r="G22165"/>
  <c r="G22166"/>
  <c r="G22167"/>
  <c r="G22168"/>
  <c r="G22169"/>
  <c r="G22170"/>
  <c r="G22171"/>
  <c r="G22172"/>
  <c r="G22173"/>
  <c r="G22174"/>
  <c r="G22175"/>
  <c r="G22176"/>
  <c r="G22177"/>
  <c r="G22178"/>
  <c r="G22179"/>
  <c r="G22180"/>
  <c r="G22181"/>
  <c r="G22182"/>
  <c r="G22183"/>
  <c r="G22184"/>
  <c r="G22185"/>
  <c r="G22186"/>
  <c r="G22187"/>
  <c r="G22188"/>
  <c r="G22189"/>
  <c r="G22190"/>
  <c r="G22191"/>
  <c r="G22192"/>
  <c r="G22193"/>
  <c r="G22194"/>
  <c r="G22195"/>
  <c r="G22196"/>
  <c r="G22197"/>
  <c r="G22198"/>
  <c r="G22199"/>
  <c r="G22200"/>
  <c r="G22201"/>
  <c r="G22202"/>
  <c r="G22203"/>
  <c r="G22204"/>
  <c r="G22205"/>
  <c r="G22206"/>
  <c r="G22207"/>
  <c r="G22208"/>
  <c r="G22209"/>
  <c r="G22210"/>
  <c r="G22211"/>
  <c r="G22212"/>
  <c r="G22213"/>
  <c r="G22214"/>
  <c r="G22215"/>
  <c r="G22216"/>
  <c r="G22217"/>
  <c r="G22218"/>
  <c r="G22219"/>
  <c r="G22220"/>
  <c r="G22221"/>
  <c r="G22222"/>
  <c r="G22223"/>
  <c r="G22224"/>
  <c r="G22225"/>
  <c r="G22226"/>
  <c r="G22227"/>
  <c r="G22228"/>
  <c r="G22229"/>
  <c r="G22230"/>
  <c r="G22231"/>
  <c r="G22232"/>
  <c r="G22233"/>
  <c r="G22234"/>
  <c r="G22235"/>
  <c r="G22236"/>
  <c r="G22237"/>
  <c r="G22238"/>
  <c r="G22239"/>
  <c r="G22240"/>
  <c r="G22241"/>
  <c r="G22242"/>
  <c r="G22243"/>
  <c r="G22244"/>
  <c r="G22245"/>
  <c r="G22246"/>
  <c r="G22247"/>
  <c r="G22248"/>
  <c r="G22249"/>
  <c r="G22250"/>
  <c r="G22251"/>
  <c r="G22252"/>
  <c r="G22253"/>
  <c r="G22254"/>
  <c r="G22255"/>
  <c r="G22256"/>
  <c r="G22257"/>
  <c r="G22258"/>
  <c r="G22259"/>
  <c r="G22260"/>
  <c r="G22261"/>
  <c r="G22262"/>
  <c r="G22263"/>
  <c r="G22264"/>
  <c r="G22265"/>
  <c r="G22266"/>
  <c r="G22267"/>
  <c r="G22268"/>
  <c r="G22269"/>
  <c r="G22270"/>
  <c r="G22271"/>
  <c r="G22272"/>
  <c r="G22273"/>
  <c r="G22274"/>
  <c r="G22275"/>
  <c r="G22276"/>
  <c r="G22277"/>
  <c r="G22278"/>
  <c r="G22279"/>
  <c r="G22280"/>
  <c r="G22281"/>
  <c r="G22282"/>
  <c r="G22283"/>
  <c r="G22284"/>
  <c r="G22285"/>
  <c r="G22286"/>
  <c r="G22287"/>
  <c r="G22288"/>
  <c r="G22289"/>
  <c r="G22290"/>
  <c r="G22291"/>
  <c r="G22292"/>
  <c r="G22293"/>
  <c r="G22294"/>
  <c r="G22295"/>
  <c r="G22296"/>
  <c r="G22297"/>
  <c r="G22298"/>
  <c r="G22299"/>
  <c r="G22300"/>
  <c r="G22301"/>
  <c r="G22302"/>
  <c r="G22303"/>
  <c r="G22304"/>
  <c r="G22305"/>
  <c r="G22306"/>
  <c r="G22307"/>
  <c r="G22308"/>
  <c r="G22309"/>
  <c r="G22310"/>
  <c r="G22311"/>
  <c r="G22312"/>
  <c r="G22313"/>
  <c r="G22314"/>
  <c r="G22315"/>
  <c r="G22316"/>
  <c r="G22317"/>
  <c r="G22318"/>
  <c r="G22319"/>
  <c r="G22320"/>
  <c r="G22321"/>
  <c r="G22322"/>
  <c r="G22323"/>
  <c r="G22324"/>
  <c r="G22325"/>
  <c r="G22326"/>
  <c r="G22327"/>
  <c r="G22328"/>
  <c r="G22329"/>
  <c r="G22330"/>
  <c r="G22331"/>
  <c r="G22332"/>
  <c r="G22333"/>
  <c r="G22334"/>
  <c r="G22335"/>
  <c r="G22336"/>
  <c r="G22337"/>
  <c r="G22338"/>
  <c r="G22339"/>
  <c r="G22340"/>
  <c r="G22341"/>
  <c r="G22342"/>
  <c r="G22343"/>
  <c r="G22344"/>
  <c r="G22345"/>
  <c r="G22346"/>
  <c r="G22347"/>
  <c r="G22348"/>
  <c r="G22349"/>
  <c r="G22350"/>
  <c r="G22351"/>
  <c r="G22352"/>
  <c r="G22353"/>
  <c r="G22354"/>
  <c r="G22355"/>
  <c r="G22356"/>
  <c r="G22357"/>
  <c r="G22358"/>
  <c r="G22359"/>
  <c r="G22360"/>
  <c r="G22361"/>
  <c r="G22362"/>
  <c r="G22363"/>
  <c r="G22364"/>
  <c r="G22365"/>
  <c r="G22366"/>
  <c r="G22367"/>
  <c r="G22368"/>
  <c r="G22369"/>
  <c r="G22370"/>
  <c r="G22371"/>
  <c r="G22372"/>
  <c r="G22373"/>
  <c r="G22374"/>
  <c r="G22375"/>
  <c r="G22376"/>
  <c r="G22377"/>
  <c r="G22378"/>
  <c r="G22379"/>
  <c r="G22380"/>
  <c r="G22381"/>
  <c r="G22382"/>
  <c r="G22383"/>
  <c r="G22384"/>
  <c r="G22385"/>
  <c r="G22386"/>
  <c r="G22387"/>
  <c r="G22388"/>
  <c r="G22389"/>
  <c r="G22390"/>
  <c r="G22391"/>
  <c r="G22392"/>
  <c r="G22393"/>
  <c r="G22394"/>
  <c r="G22395"/>
  <c r="G22396"/>
  <c r="G22397"/>
  <c r="G22398"/>
  <c r="G22399"/>
  <c r="G22400"/>
  <c r="G22401"/>
  <c r="G22402"/>
  <c r="G22403"/>
  <c r="G22404"/>
  <c r="G22405"/>
  <c r="G22406"/>
  <c r="G22407"/>
  <c r="G22408"/>
  <c r="G22409"/>
  <c r="G22410"/>
  <c r="G22411"/>
  <c r="G22412"/>
  <c r="G22413"/>
  <c r="G22414"/>
  <c r="G22415"/>
  <c r="G22416"/>
  <c r="G22417"/>
  <c r="G22418"/>
  <c r="G22419"/>
  <c r="G22420"/>
  <c r="G22421"/>
  <c r="G22422"/>
  <c r="G22423"/>
  <c r="G22424"/>
  <c r="G22425"/>
  <c r="G22426"/>
  <c r="G22427"/>
  <c r="G22428"/>
  <c r="G22429"/>
  <c r="G22430"/>
  <c r="G22431"/>
  <c r="G22432"/>
  <c r="G22433"/>
  <c r="G22434"/>
  <c r="G22435"/>
  <c r="G22436"/>
  <c r="G22437"/>
  <c r="G22438"/>
  <c r="G22439"/>
  <c r="G22440"/>
  <c r="G22441"/>
  <c r="G22442"/>
  <c r="G22443"/>
  <c r="G22444"/>
  <c r="G22445"/>
  <c r="G22446"/>
  <c r="G22447"/>
  <c r="G22448"/>
  <c r="G22449"/>
  <c r="G22450"/>
  <c r="G22451"/>
  <c r="G22452"/>
  <c r="G22453"/>
  <c r="G22454"/>
  <c r="G22455"/>
  <c r="G22456"/>
  <c r="G22457"/>
  <c r="G22458"/>
  <c r="G22459"/>
  <c r="G22460"/>
  <c r="G22461"/>
  <c r="G22462"/>
  <c r="G22463"/>
  <c r="G22464"/>
  <c r="G22465"/>
  <c r="G22466"/>
  <c r="G22467"/>
  <c r="G22468"/>
  <c r="G22469"/>
  <c r="G22470"/>
  <c r="G22471"/>
  <c r="G22472"/>
  <c r="G22473"/>
  <c r="G22474"/>
  <c r="G22475"/>
  <c r="G22476"/>
  <c r="G22477"/>
  <c r="G22478"/>
  <c r="G22479"/>
  <c r="G22480"/>
  <c r="G22481"/>
  <c r="G22482"/>
  <c r="G22483"/>
  <c r="G22484"/>
  <c r="G22485"/>
  <c r="G22486"/>
  <c r="G22487"/>
  <c r="G22488"/>
  <c r="G22489"/>
  <c r="G22490"/>
  <c r="G22491"/>
  <c r="G22492"/>
  <c r="G22493"/>
  <c r="G22494"/>
  <c r="G22495"/>
  <c r="G22496"/>
  <c r="G22497"/>
  <c r="G22498"/>
  <c r="G22499"/>
  <c r="G22500"/>
  <c r="G22501"/>
  <c r="G22502"/>
  <c r="G22503"/>
  <c r="G22504"/>
  <c r="G22505"/>
  <c r="G22506"/>
  <c r="G22507"/>
  <c r="G22508"/>
  <c r="G22509"/>
  <c r="G22510"/>
  <c r="G22511"/>
  <c r="G22512"/>
  <c r="G22513"/>
  <c r="G22514"/>
  <c r="G22515"/>
  <c r="G22516"/>
  <c r="G22517"/>
  <c r="G22518"/>
  <c r="G22519"/>
  <c r="G22520"/>
  <c r="G22521"/>
  <c r="G22522"/>
  <c r="G22523"/>
  <c r="G22524"/>
  <c r="G22525"/>
  <c r="G22526"/>
  <c r="G22527"/>
  <c r="G22528"/>
  <c r="G22529"/>
  <c r="G22530"/>
  <c r="G22531"/>
  <c r="G22532"/>
  <c r="G22533"/>
  <c r="G22534"/>
  <c r="G22535"/>
  <c r="G22536"/>
  <c r="G22537"/>
  <c r="G22538"/>
  <c r="G22539"/>
  <c r="G22540"/>
  <c r="G22541"/>
  <c r="G22542"/>
  <c r="G22543"/>
  <c r="G22544"/>
  <c r="G22545"/>
  <c r="G22546"/>
  <c r="G22547"/>
  <c r="G22548"/>
  <c r="G22549"/>
  <c r="G22550"/>
  <c r="G22551"/>
  <c r="G22552"/>
  <c r="G22553"/>
  <c r="G22554"/>
  <c r="G22555"/>
  <c r="G22556"/>
  <c r="G22557"/>
  <c r="G22558"/>
  <c r="G22559"/>
  <c r="G22560"/>
  <c r="G22561"/>
  <c r="G22562"/>
  <c r="G22563"/>
  <c r="G22564"/>
  <c r="G22565"/>
  <c r="G22566"/>
  <c r="G22567"/>
  <c r="G22568"/>
  <c r="G22569"/>
  <c r="G22570"/>
  <c r="G22571"/>
  <c r="G22572"/>
  <c r="G22573"/>
  <c r="G22574"/>
  <c r="G22575"/>
  <c r="G22576"/>
  <c r="G22577"/>
  <c r="G22578"/>
  <c r="G22579"/>
  <c r="G22580"/>
  <c r="G22581"/>
  <c r="G22582"/>
  <c r="G22583"/>
  <c r="G22584"/>
  <c r="G22585"/>
  <c r="G22586"/>
  <c r="G22587"/>
  <c r="G22588"/>
  <c r="G22589"/>
  <c r="G22590"/>
  <c r="G22591"/>
  <c r="G22592"/>
  <c r="G22593"/>
  <c r="G22594"/>
  <c r="G22595"/>
  <c r="G22596"/>
  <c r="G22597"/>
  <c r="G22598"/>
  <c r="G22599"/>
  <c r="G22600"/>
  <c r="G22601"/>
  <c r="G22602"/>
  <c r="G22603"/>
  <c r="G22604"/>
  <c r="G22605"/>
  <c r="G22606"/>
  <c r="G22607"/>
  <c r="G22608"/>
  <c r="G22609"/>
  <c r="G22610"/>
  <c r="G22611"/>
  <c r="G22612"/>
  <c r="G22613"/>
  <c r="G22614"/>
  <c r="G22615"/>
  <c r="G22616"/>
  <c r="G22617"/>
  <c r="G22618"/>
  <c r="G22619"/>
  <c r="G22620"/>
  <c r="G22621"/>
  <c r="G22622"/>
  <c r="G22623"/>
  <c r="G22624"/>
  <c r="G22625"/>
  <c r="G22626"/>
  <c r="G22627"/>
  <c r="G22628"/>
  <c r="G22629"/>
  <c r="G22630"/>
  <c r="G22631"/>
  <c r="G22632"/>
  <c r="G22633"/>
  <c r="G22634"/>
  <c r="G22635"/>
  <c r="G22636"/>
  <c r="G22637"/>
  <c r="G22638"/>
  <c r="G22639"/>
  <c r="G22640"/>
  <c r="G22641"/>
  <c r="G22642"/>
  <c r="G22643"/>
  <c r="G22644"/>
  <c r="G22645"/>
  <c r="G22646"/>
  <c r="G22647"/>
  <c r="G22648"/>
  <c r="G22649"/>
  <c r="G22650"/>
  <c r="G22651"/>
  <c r="G22652"/>
  <c r="G22653"/>
  <c r="G22654"/>
  <c r="G22655"/>
  <c r="G22656"/>
  <c r="G22657"/>
  <c r="G22658"/>
  <c r="G22659"/>
  <c r="G22660"/>
  <c r="G22661"/>
  <c r="G22662"/>
  <c r="G22663"/>
  <c r="G22664"/>
  <c r="G22665"/>
  <c r="G22666"/>
  <c r="G22667"/>
  <c r="G22668"/>
  <c r="G22669"/>
  <c r="G22670"/>
  <c r="G22671"/>
  <c r="G22672"/>
  <c r="G22673"/>
  <c r="G22674"/>
  <c r="G22675"/>
  <c r="G22676"/>
  <c r="G22677"/>
  <c r="G22678"/>
  <c r="G22679"/>
  <c r="G22680"/>
  <c r="G22681"/>
  <c r="G22682"/>
  <c r="G22683"/>
  <c r="G22684"/>
  <c r="G22685"/>
  <c r="G22686"/>
  <c r="G22687"/>
  <c r="G22688"/>
  <c r="G22689"/>
  <c r="G22690"/>
  <c r="G22691"/>
  <c r="G22692"/>
  <c r="G22693"/>
  <c r="G22694"/>
  <c r="G22695"/>
  <c r="G22696"/>
  <c r="G22697"/>
  <c r="G22698"/>
  <c r="G22699"/>
  <c r="G22700"/>
  <c r="G22701"/>
  <c r="G22702"/>
  <c r="G22703"/>
  <c r="G22704"/>
  <c r="G22705"/>
  <c r="G22706"/>
  <c r="G22707"/>
  <c r="G22708"/>
  <c r="G22709"/>
  <c r="G22710"/>
  <c r="G22711"/>
  <c r="G22712"/>
  <c r="G22713"/>
  <c r="G22714"/>
  <c r="G22715"/>
  <c r="G22716"/>
  <c r="G22717"/>
  <c r="G22718"/>
  <c r="G22719"/>
  <c r="G22720"/>
  <c r="G22721"/>
  <c r="G22722"/>
  <c r="G22723"/>
  <c r="G22724"/>
  <c r="G22725"/>
  <c r="G22726"/>
  <c r="G22727"/>
  <c r="G22728"/>
  <c r="G22729"/>
  <c r="G22730"/>
  <c r="G22731"/>
  <c r="G22732"/>
  <c r="G22733"/>
  <c r="G22734"/>
  <c r="G22735"/>
  <c r="G22736"/>
  <c r="G22737"/>
  <c r="G22738"/>
  <c r="G22739"/>
  <c r="G22740"/>
  <c r="G22741"/>
  <c r="G22742"/>
  <c r="G22743"/>
  <c r="G22744"/>
  <c r="G22745"/>
  <c r="G22746"/>
  <c r="G22747"/>
  <c r="G22748"/>
  <c r="G22749"/>
  <c r="G22750"/>
  <c r="G22751"/>
  <c r="G22752"/>
  <c r="G22753"/>
  <c r="G22754"/>
  <c r="G22755"/>
  <c r="G22756"/>
  <c r="G22757"/>
  <c r="G22758"/>
  <c r="G22759"/>
  <c r="G22760"/>
  <c r="G22761"/>
  <c r="G22762"/>
  <c r="G22763"/>
  <c r="G22764"/>
  <c r="G22765"/>
  <c r="G22766"/>
  <c r="G22767"/>
  <c r="G22768"/>
  <c r="G22769"/>
  <c r="G22770"/>
  <c r="G22771"/>
  <c r="G22772"/>
  <c r="G22773"/>
  <c r="G22774"/>
  <c r="G22775"/>
  <c r="G22776"/>
  <c r="G22777"/>
  <c r="G22778"/>
  <c r="G22779"/>
  <c r="G22780"/>
  <c r="G22781"/>
  <c r="G22782"/>
  <c r="G22783"/>
  <c r="G22784"/>
  <c r="G22785"/>
  <c r="G22786"/>
  <c r="G22787"/>
  <c r="G22788"/>
  <c r="G22789"/>
  <c r="G22790"/>
  <c r="G22791"/>
  <c r="G22792"/>
  <c r="G22793"/>
  <c r="G22794"/>
  <c r="G22795"/>
  <c r="G22796"/>
  <c r="G22797"/>
  <c r="G22798"/>
  <c r="G22799"/>
  <c r="G22800"/>
  <c r="G22801"/>
  <c r="G22802"/>
  <c r="G22803"/>
  <c r="G22804"/>
  <c r="G22805"/>
  <c r="G22806"/>
  <c r="G22807"/>
  <c r="G22808"/>
  <c r="G22809"/>
  <c r="G22810"/>
  <c r="G22811"/>
  <c r="G22812"/>
  <c r="G22813"/>
  <c r="G22814"/>
  <c r="G22815"/>
  <c r="G22816"/>
  <c r="G22817"/>
  <c r="G22818"/>
  <c r="G22819"/>
  <c r="G22820"/>
  <c r="G22821"/>
  <c r="G22822"/>
  <c r="G22823"/>
  <c r="G22824"/>
  <c r="G22825"/>
  <c r="G22826"/>
  <c r="G22827"/>
  <c r="G22828"/>
  <c r="G22829"/>
  <c r="G22830"/>
  <c r="G22831"/>
  <c r="G22832"/>
  <c r="G22833"/>
  <c r="G22834"/>
  <c r="G22835"/>
  <c r="G22836"/>
  <c r="G22837"/>
  <c r="G22838"/>
  <c r="G22839"/>
  <c r="G22840"/>
  <c r="G22841"/>
  <c r="G22842"/>
  <c r="G22843"/>
  <c r="G22844"/>
  <c r="G22845"/>
  <c r="G22846"/>
  <c r="G22847"/>
  <c r="G22848"/>
  <c r="G22849"/>
  <c r="G22850"/>
  <c r="G22851"/>
  <c r="G22852"/>
  <c r="G22853"/>
  <c r="G22854"/>
  <c r="G22855"/>
  <c r="G22856"/>
  <c r="G22857"/>
  <c r="G22858"/>
  <c r="G22859"/>
  <c r="G22860"/>
  <c r="G22861"/>
  <c r="G22862"/>
  <c r="G22863"/>
  <c r="G22864"/>
  <c r="G22865"/>
  <c r="G22866"/>
  <c r="G22867"/>
  <c r="G22868"/>
  <c r="G22869"/>
  <c r="G22870"/>
  <c r="G22871"/>
  <c r="G22872"/>
  <c r="G22873"/>
  <c r="G22874"/>
  <c r="G22875"/>
  <c r="G22876"/>
  <c r="G22877"/>
  <c r="G22878"/>
  <c r="G22879"/>
  <c r="G22880"/>
  <c r="G22881"/>
  <c r="G22882"/>
  <c r="G22883"/>
  <c r="G22884"/>
  <c r="G22885"/>
  <c r="G22886"/>
  <c r="G22887"/>
  <c r="G22888"/>
  <c r="G22889"/>
  <c r="G22890"/>
  <c r="G22891"/>
  <c r="G22892"/>
  <c r="G22893"/>
  <c r="G22894"/>
  <c r="G22895"/>
  <c r="G22896"/>
  <c r="G22897"/>
  <c r="G22898"/>
  <c r="G22899"/>
  <c r="G22900"/>
  <c r="G22901"/>
  <c r="G22902"/>
  <c r="G22903"/>
  <c r="G22904"/>
  <c r="G22905"/>
  <c r="G22906"/>
  <c r="G22907"/>
  <c r="G22908"/>
  <c r="G22909"/>
  <c r="G22910"/>
  <c r="G22911"/>
  <c r="G22912"/>
  <c r="G22913"/>
  <c r="G22914"/>
  <c r="G22915"/>
  <c r="G22916"/>
  <c r="G22917"/>
  <c r="G22918"/>
  <c r="G22919"/>
  <c r="G22920"/>
  <c r="G22921"/>
  <c r="G22922"/>
  <c r="G22923"/>
  <c r="G22924"/>
  <c r="G22925"/>
  <c r="G22926"/>
  <c r="G22927"/>
  <c r="G22928"/>
  <c r="G22929"/>
  <c r="G22930"/>
  <c r="G22931"/>
  <c r="G22932"/>
  <c r="G22933"/>
  <c r="G22934"/>
  <c r="G22935"/>
  <c r="G22936"/>
  <c r="G22937"/>
  <c r="G22938"/>
  <c r="G22939"/>
  <c r="G22940"/>
  <c r="G22941"/>
  <c r="G22942"/>
  <c r="G22943"/>
  <c r="G22944"/>
  <c r="G22945"/>
  <c r="G22946"/>
  <c r="G22947"/>
  <c r="G22948"/>
  <c r="G22949"/>
  <c r="G22950"/>
  <c r="G22951"/>
  <c r="G22952"/>
  <c r="G22953"/>
  <c r="G22954"/>
  <c r="G22955"/>
  <c r="G22956"/>
  <c r="G22957"/>
  <c r="G22958"/>
  <c r="G22959"/>
  <c r="G22960"/>
  <c r="G22961"/>
  <c r="G22962"/>
  <c r="G22963"/>
  <c r="G22964"/>
  <c r="G22965"/>
  <c r="G22966"/>
  <c r="G22967"/>
  <c r="G22968"/>
  <c r="G22969"/>
  <c r="G22970"/>
  <c r="G22971"/>
  <c r="G22972"/>
  <c r="G22973"/>
  <c r="G22974"/>
  <c r="G22975"/>
  <c r="G22976"/>
  <c r="G22977"/>
  <c r="G22978"/>
  <c r="G22979"/>
  <c r="G22980"/>
  <c r="G22981"/>
  <c r="G22982"/>
  <c r="G22983"/>
  <c r="G22984"/>
  <c r="G22985"/>
  <c r="G22986"/>
  <c r="G22987"/>
  <c r="G22988"/>
  <c r="G22989"/>
  <c r="G22990"/>
  <c r="G22991"/>
  <c r="G22992"/>
  <c r="G22993"/>
  <c r="G22994"/>
  <c r="G22995"/>
  <c r="G22996"/>
  <c r="G22997"/>
  <c r="G22998"/>
  <c r="G22999"/>
  <c r="G23000"/>
  <c r="G23001"/>
  <c r="G23002"/>
  <c r="G23003"/>
  <c r="G23004"/>
  <c r="G23005"/>
  <c r="G23006"/>
  <c r="G23007"/>
  <c r="G23008"/>
  <c r="G23009"/>
  <c r="G23010"/>
  <c r="G23011"/>
  <c r="G23012"/>
  <c r="G23013"/>
  <c r="G23014"/>
  <c r="G23015"/>
  <c r="G23016"/>
  <c r="G23017"/>
  <c r="G23018"/>
  <c r="G23019"/>
  <c r="G23020"/>
  <c r="G23021"/>
  <c r="G23022"/>
  <c r="G23023"/>
  <c r="G23024"/>
  <c r="G23025"/>
  <c r="G23026"/>
  <c r="G23027"/>
  <c r="G23028"/>
  <c r="G23029"/>
  <c r="G23030"/>
  <c r="G23031"/>
  <c r="G23032"/>
  <c r="G23033"/>
  <c r="G23034"/>
  <c r="G23035"/>
  <c r="G23036"/>
  <c r="G23037"/>
  <c r="G23038"/>
  <c r="G23039"/>
  <c r="G23040"/>
  <c r="G23041"/>
  <c r="G23042"/>
  <c r="G23043"/>
  <c r="G23044"/>
  <c r="G23045"/>
  <c r="G23046"/>
  <c r="G23047"/>
  <c r="G23048"/>
  <c r="G23049"/>
  <c r="G23050"/>
  <c r="G23051"/>
  <c r="G23052"/>
  <c r="G23053"/>
  <c r="G23054"/>
  <c r="G23055"/>
  <c r="G23056"/>
  <c r="G23057"/>
  <c r="G23058"/>
  <c r="G23059"/>
  <c r="G23060"/>
  <c r="G23061"/>
  <c r="G23062"/>
  <c r="G23063"/>
  <c r="G23064"/>
  <c r="G23065"/>
  <c r="G23066"/>
  <c r="G23067"/>
  <c r="G23068"/>
  <c r="G23069"/>
  <c r="G23070"/>
  <c r="G23071"/>
  <c r="G23072"/>
  <c r="G23073"/>
  <c r="G23074"/>
  <c r="G23075"/>
  <c r="G23076"/>
  <c r="G23077"/>
  <c r="G23078"/>
  <c r="G23079"/>
  <c r="G23080"/>
  <c r="G23081"/>
  <c r="G23082"/>
  <c r="G23083"/>
  <c r="G23084"/>
  <c r="G23085"/>
  <c r="G23086"/>
  <c r="G23087"/>
  <c r="G23088"/>
  <c r="G23089"/>
  <c r="G23090"/>
  <c r="G23091"/>
  <c r="G23092"/>
  <c r="G23093"/>
  <c r="G23094"/>
  <c r="G23095"/>
  <c r="G23096"/>
  <c r="G23097"/>
  <c r="G23098"/>
  <c r="G23099"/>
  <c r="G23100"/>
  <c r="G23101"/>
  <c r="G23102"/>
  <c r="G23103"/>
  <c r="G23104"/>
  <c r="G23105"/>
  <c r="G23106"/>
  <c r="G23107"/>
  <c r="G23108"/>
  <c r="G23109"/>
  <c r="G23110"/>
  <c r="G23111"/>
  <c r="G23112"/>
  <c r="G23113"/>
  <c r="G23114"/>
  <c r="G23115"/>
  <c r="G23116"/>
  <c r="G23117"/>
  <c r="G23118"/>
  <c r="G23119"/>
  <c r="G23120"/>
  <c r="G23121"/>
  <c r="G23122"/>
  <c r="G23123"/>
  <c r="G23124"/>
  <c r="G23125"/>
  <c r="G23126"/>
  <c r="G23127"/>
  <c r="G23128"/>
  <c r="G23129"/>
  <c r="G23130"/>
  <c r="G23131"/>
  <c r="G23132"/>
  <c r="G23133"/>
  <c r="G23134"/>
  <c r="G23135"/>
  <c r="G23136"/>
  <c r="G23137"/>
  <c r="G23138"/>
  <c r="G23139"/>
  <c r="G23140"/>
  <c r="G23141"/>
  <c r="G23142"/>
  <c r="G23143"/>
  <c r="G23144"/>
  <c r="G23145"/>
  <c r="G23146"/>
  <c r="G23147"/>
  <c r="G23148"/>
  <c r="G23149"/>
  <c r="G23150"/>
  <c r="G23151"/>
  <c r="G23152"/>
  <c r="G23153"/>
  <c r="G23154"/>
  <c r="G23155"/>
  <c r="G23156"/>
  <c r="G23157"/>
  <c r="G23158"/>
  <c r="G23159"/>
  <c r="G23160"/>
  <c r="G23161"/>
  <c r="G23162"/>
  <c r="G23163"/>
  <c r="G23164"/>
  <c r="G23165"/>
  <c r="G23166"/>
  <c r="G23167"/>
  <c r="G23168"/>
  <c r="G23169"/>
  <c r="G23170"/>
  <c r="G23171"/>
  <c r="G23172"/>
  <c r="G23173"/>
  <c r="G23174"/>
  <c r="G23175"/>
  <c r="G23176"/>
  <c r="G23177"/>
  <c r="G23178"/>
  <c r="G23179"/>
  <c r="G23180"/>
  <c r="G23181"/>
  <c r="G23182"/>
  <c r="G23183"/>
  <c r="G23184"/>
  <c r="G23185"/>
  <c r="G23186"/>
  <c r="G23187"/>
  <c r="G23188"/>
  <c r="G23189"/>
  <c r="G23190"/>
  <c r="G23191"/>
  <c r="G23192"/>
  <c r="G23193"/>
  <c r="G23194"/>
  <c r="G23195"/>
  <c r="G23196"/>
  <c r="G23197"/>
  <c r="G23198"/>
  <c r="G23199"/>
  <c r="G23200"/>
  <c r="G23201"/>
  <c r="G23202"/>
  <c r="G23203"/>
  <c r="G23204"/>
  <c r="G23205"/>
  <c r="G23206"/>
  <c r="G23207"/>
  <c r="G23208"/>
  <c r="G23209"/>
  <c r="G23210"/>
  <c r="G23211"/>
  <c r="G23212"/>
  <c r="G23213"/>
  <c r="G23214"/>
  <c r="G23215"/>
  <c r="G23216"/>
  <c r="G23217"/>
  <c r="G23218"/>
  <c r="G23219"/>
  <c r="G23220"/>
  <c r="G23221"/>
  <c r="G23222"/>
  <c r="G23223"/>
  <c r="G23224"/>
  <c r="G23225"/>
  <c r="G23226"/>
  <c r="G23227"/>
  <c r="G23228"/>
  <c r="G23229"/>
  <c r="G23230"/>
  <c r="G23231"/>
  <c r="G23232"/>
  <c r="G23233"/>
  <c r="G23234"/>
  <c r="G23235"/>
  <c r="G23236"/>
  <c r="G23237"/>
  <c r="G23238"/>
  <c r="G23239"/>
  <c r="G23240"/>
  <c r="G23241"/>
  <c r="G23242"/>
  <c r="G23243"/>
  <c r="G23244"/>
  <c r="G23245"/>
  <c r="G23246"/>
  <c r="G23247"/>
  <c r="G23248"/>
  <c r="G23249"/>
  <c r="G23250"/>
  <c r="G23251"/>
  <c r="G23252"/>
  <c r="G23253"/>
  <c r="G23254"/>
  <c r="G23255"/>
  <c r="G23256"/>
  <c r="G23257"/>
  <c r="G23258"/>
  <c r="G23259"/>
  <c r="G23260"/>
  <c r="G23261"/>
  <c r="G23262"/>
  <c r="G23263"/>
  <c r="G23264"/>
  <c r="G23265"/>
  <c r="G23266"/>
  <c r="G23267"/>
  <c r="G23268"/>
  <c r="G23269"/>
  <c r="G23270"/>
  <c r="G23271"/>
  <c r="G23272"/>
  <c r="G23273"/>
  <c r="G23274"/>
  <c r="G23275"/>
  <c r="G23276"/>
  <c r="G23277"/>
  <c r="G23278"/>
  <c r="G23279"/>
  <c r="G23280"/>
  <c r="G23281"/>
  <c r="G23282"/>
  <c r="G23283"/>
  <c r="G23284"/>
  <c r="G23285"/>
  <c r="G23286"/>
  <c r="G23287"/>
  <c r="G23288"/>
  <c r="G23289"/>
  <c r="G23290"/>
  <c r="G23291"/>
  <c r="G23292"/>
  <c r="G23293"/>
  <c r="G23294"/>
  <c r="G23295"/>
  <c r="G23296"/>
  <c r="G23297"/>
  <c r="G23298"/>
  <c r="G23299"/>
  <c r="G23300"/>
  <c r="G23301"/>
  <c r="G23302"/>
  <c r="G23303"/>
  <c r="G23304"/>
  <c r="G23305"/>
  <c r="G23306"/>
  <c r="G23307"/>
  <c r="G23308"/>
  <c r="G23309"/>
  <c r="G23310"/>
  <c r="G23311"/>
  <c r="G23312"/>
  <c r="G23313"/>
  <c r="G23314"/>
  <c r="G23315"/>
  <c r="G23316"/>
  <c r="G23317"/>
  <c r="G23318"/>
  <c r="G23319"/>
  <c r="G23320"/>
  <c r="G23321"/>
  <c r="G23322"/>
  <c r="G23323"/>
  <c r="G23324"/>
  <c r="G23325"/>
  <c r="G23326"/>
  <c r="G23327"/>
  <c r="G23328"/>
  <c r="G23329"/>
  <c r="G23330"/>
  <c r="G23331"/>
  <c r="G23332"/>
  <c r="G23333"/>
  <c r="G23334"/>
  <c r="G23335"/>
  <c r="G23336"/>
  <c r="G23337"/>
  <c r="G23338"/>
  <c r="G23339"/>
  <c r="G23340"/>
  <c r="G23341"/>
  <c r="G23342"/>
  <c r="G23343"/>
  <c r="G23344"/>
  <c r="G23345"/>
  <c r="G23346"/>
  <c r="G23347"/>
  <c r="G23348"/>
  <c r="G23349"/>
  <c r="G23350"/>
  <c r="G23351"/>
  <c r="G23352"/>
  <c r="G23353"/>
  <c r="G23354"/>
  <c r="G23355"/>
  <c r="G23356"/>
  <c r="G23357"/>
  <c r="G23358"/>
  <c r="G23359"/>
  <c r="G23360"/>
  <c r="G23361"/>
  <c r="G23362"/>
  <c r="G23363"/>
  <c r="G23364"/>
  <c r="G23365"/>
  <c r="G23366"/>
  <c r="G23367"/>
  <c r="G23368"/>
  <c r="G23369"/>
  <c r="G23370"/>
  <c r="G23371"/>
  <c r="G23372"/>
  <c r="G23373"/>
  <c r="G23374"/>
  <c r="G23375"/>
  <c r="G23376"/>
  <c r="G23377"/>
  <c r="G23378"/>
  <c r="G23379"/>
  <c r="G23380"/>
  <c r="G23381"/>
  <c r="G23382"/>
  <c r="G23383"/>
  <c r="G23384"/>
  <c r="G23385"/>
  <c r="G23386"/>
  <c r="G23387"/>
  <c r="G23388"/>
  <c r="G23389"/>
  <c r="G23390"/>
  <c r="G23391"/>
  <c r="G23392"/>
  <c r="G23393"/>
  <c r="G23394"/>
  <c r="G23395"/>
  <c r="G23396"/>
  <c r="G23397"/>
  <c r="G23398"/>
  <c r="G23399"/>
  <c r="G23400"/>
  <c r="G23401"/>
  <c r="G23402"/>
  <c r="G23403"/>
  <c r="G23404"/>
  <c r="G23405"/>
  <c r="G23406"/>
  <c r="G23407"/>
  <c r="G23408"/>
  <c r="G23409"/>
  <c r="G23410"/>
  <c r="G23411"/>
  <c r="G23412"/>
  <c r="G23413"/>
  <c r="G23414"/>
  <c r="G23415"/>
  <c r="G23416"/>
  <c r="G23417"/>
  <c r="G23418"/>
  <c r="G23419"/>
  <c r="G23420"/>
  <c r="G23421"/>
  <c r="G23422"/>
  <c r="G23423"/>
  <c r="G23424"/>
  <c r="G23425"/>
  <c r="G23426"/>
  <c r="G23427"/>
  <c r="G23428"/>
  <c r="G23429"/>
  <c r="G23430"/>
  <c r="G23431"/>
  <c r="G23432"/>
  <c r="G23433"/>
  <c r="G23434"/>
  <c r="G23435"/>
  <c r="G23436"/>
  <c r="G23437"/>
  <c r="G23438"/>
  <c r="G23439"/>
  <c r="G23440"/>
  <c r="G23441"/>
  <c r="G23442"/>
  <c r="G23443"/>
  <c r="G23444"/>
  <c r="G23445"/>
  <c r="G23446"/>
  <c r="G23447"/>
  <c r="G23448"/>
  <c r="G23449"/>
  <c r="G23450"/>
  <c r="G23451"/>
  <c r="G23452"/>
  <c r="G23453"/>
  <c r="G23454"/>
  <c r="G23455"/>
  <c r="G23456"/>
  <c r="G23457"/>
  <c r="G23458"/>
  <c r="G23459"/>
  <c r="G23460"/>
  <c r="G23461"/>
  <c r="G23462"/>
  <c r="G23463"/>
  <c r="G23464"/>
  <c r="G23465"/>
  <c r="G23466"/>
  <c r="G23467"/>
  <c r="G23468"/>
  <c r="G23469"/>
  <c r="G23470"/>
  <c r="G23471"/>
  <c r="G23472"/>
  <c r="G23473"/>
  <c r="G23474"/>
  <c r="G23475"/>
  <c r="G23476"/>
  <c r="G23477"/>
  <c r="G23478"/>
  <c r="G23479"/>
  <c r="G23480"/>
  <c r="G23481"/>
  <c r="G23482"/>
  <c r="G23483"/>
  <c r="G23484"/>
  <c r="G23485"/>
  <c r="G23486"/>
  <c r="G23487"/>
  <c r="G23488"/>
  <c r="G23489"/>
  <c r="G23490"/>
  <c r="G23491"/>
  <c r="G23492"/>
  <c r="G23493"/>
  <c r="G23494"/>
  <c r="G23495"/>
  <c r="G23496"/>
  <c r="G23497"/>
  <c r="G23498"/>
  <c r="G23499"/>
  <c r="G23500"/>
  <c r="G23501"/>
  <c r="G23502"/>
  <c r="G23503"/>
  <c r="G23504"/>
  <c r="G23505"/>
  <c r="G23506"/>
  <c r="G23507"/>
  <c r="G23508"/>
  <c r="G23509"/>
  <c r="G23510"/>
  <c r="G23511"/>
  <c r="G23512"/>
  <c r="G23513"/>
  <c r="G23514"/>
  <c r="G23515"/>
  <c r="G23516"/>
  <c r="G23517"/>
  <c r="G23518"/>
  <c r="G23519"/>
  <c r="G23520"/>
  <c r="G23521"/>
  <c r="G23522"/>
  <c r="G23523"/>
  <c r="G23524"/>
  <c r="G23525"/>
  <c r="G23526"/>
  <c r="G23527"/>
  <c r="G23528"/>
  <c r="G23529"/>
  <c r="G23530"/>
  <c r="G23531"/>
  <c r="G23532"/>
  <c r="G23533"/>
  <c r="G23534"/>
  <c r="G23535"/>
  <c r="G23536"/>
  <c r="G23537"/>
  <c r="G23538"/>
  <c r="G23539"/>
  <c r="G23540"/>
  <c r="G23541"/>
  <c r="G23542"/>
  <c r="G23543"/>
  <c r="G23544"/>
  <c r="G23545"/>
  <c r="G23546"/>
  <c r="G23547"/>
  <c r="G23548"/>
  <c r="G23549"/>
  <c r="G23550"/>
  <c r="G23551"/>
  <c r="G23552"/>
  <c r="G23553"/>
  <c r="G23554"/>
  <c r="G23555"/>
  <c r="G23556"/>
  <c r="G23557"/>
  <c r="G23558"/>
  <c r="G23559"/>
  <c r="G23560"/>
  <c r="G23561"/>
  <c r="G23562"/>
  <c r="G23563"/>
  <c r="G23564"/>
  <c r="G23565"/>
  <c r="G23566"/>
  <c r="G23567"/>
  <c r="G23568"/>
  <c r="G23569"/>
  <c r="G23570"/>
  <c r="G23571"/>
  <c r="G23572"/>
  <c r="G23573"/>
  <c r="G23574"/>
  <c r="G23575"/>
  <c r="G23576"/>
  <c r="G23577"/>
  <c r="G23578"/>
  <c r="G23579"/>
  <c r="G23580"/>
  <c r="G23581"/>
  <c r="G23582"/>
  <c r="G23583"/>
  <c r="G23584"/>
  <c r="G23585"/>
  <c r="G23586"/>
  <c r="G23587"/>
  <c r="G23588"/>
  <c r="G23589"/>
  <c r="G23590"/>
  <c r="G23591"/>
  <c r="G23592"/>
  <c r="G23593"/>
  <c r="G23594"/>
  <c r="G23595"/>
  <c r="G23596"/>
  <c r="G23597"/>
  <c r="G23598"/>
  <c r="G23599"/>
  <c r="G23600"/>
  <c r="G23601"/>
  <c r="G23602"/>
  <c r="G23603"/>
  <c r="G23604"/>
  <c r="G23605"/>
  <c r="G23606"/>
  <c r="G23607"/>
  <c r="G23608"/>
  <c r="G23609"/>
  <c r="G23610"/>
  <c r="G23611"/>
  <c r="G23612"/>
  <c r="G23613"/>
  <c r="G23614"/>
  <c r="G23615"/>
  <c r="G23616"/>
  <c r="G23617"/>
  <c r="G23618"/>
  <c r="G23619"/>
  <c r="G23620"/>
  <c r="G23621"/>
  <c r="G23622"/>
  <c r="G23623"/>
  <c r="G23624"/>
  <c r="G23625"/>
  <c r="G23626"/>
  <c r="G23627"/>
  <c r="G23628"/>
  <c r="G23629"/>
  <c r="G23630"/>
  <c r="G23631"/>
  <c r="G23632"/>
  <c r="G23633"/>
  <c r="G23634"/>
  <c r="G23635"/>
  <c r="G23636"/>
  <c r="G23637"/>
  <c r="G23638"/>
  <c r="G23639"/>
  <c r="G23640"/>
  <c r="G23641"/>
  <c r="G23642"/>
  <c r="G23643"/>
  <c r="G23644"/>
  <c r="G23645"/>
  <c r="G23646"/>
  <c r="G23647"/>
  <c r="G23648"/>
  <c r="G23649"/>
  <c r="G23650"/>
  <c r="G23651"/>
  <c r="G23652"/>
  <c r="G23653"/>
  <c r="G23654"/>
  <c r="G23655"/>
  <c r="G23656"/>
  <c r="G23657"/>
  <c r="G23658"/>
  <c r="G23659"/>
  <c r="G23660"/>
  <c r="G23661"/>
  <c r="G23662"/>
  <c r="G23663"/>
  <c r="G23664"/>
  <c r="G23665"/>
  <c r="G23666"/>
  <c r="G23667"/>
  <c r="G23668"/>
  <c r="G23669"/>
  <c r="G23670"/>
  <c r="G23671"/>
  <c r="G23672"/>
  <c r="G23673"/>
  <c r="G23674"/>
  <c r="G23675"/>
  <c r="G23676"/>
  <c r="G23677"/>
  <c r="G23678"/>
  <c r="G23679"/>
  <c r="G23680"/>
  <c r="G23681"/>
  <c r="G23682"/>
  <c r="G23683"/>
  <c r="G23684"/>
  <c r="G23685"/>
  <c r="G23686"/>
  <c r="G23687"/>
  <c r="G23688"/>
  <c r="G23689"/>
  <c r="G23690"/>
  <c r="G23691"/>
  <c r="G23692"/>
  <c r="G23693"/>
  <c r="G23694"/>
  <c r="G23695"/>
  <c r="G23696"/>
  <c r="G23697"/>
  <c r="G23698"/>
  <c r="G23699"/>
  <c r="G23700"/>
  <c r="G23701"/>
  <c r="G23702"/>
  <c r="G23703"/>
  <c r="G23704"/>
  <c r="G23705"/>
  <c r="G23706"/>
  <c r="G23707"/>
  <c r="G23708"/>
  <c r="G23709"/>
  <c r="G23710"/>
  <c r="G23711"/>
  <c r="G23712"/>
  <c r="G23713"/>
  <c r="G23714"/>
  <c r="G23715"/>
  <c r="G23716"/>
  <c r="G23717"/>
  <c r="G23718"/>
  <c r="G23719"/>
  <c r="G23720"/>
  <c r="G23721"/>
  <c r="G23722"/>
  <c r="G23723"/>
  <c r="G23724"/>
  <c r="G23725"/>
  <c r="G23726"/>
  <c r="G23727"/>
  <c r="G23728"/>
  <c r="G23729"/>
  <c r="G23730"/>
  <c r="G23731"/>
  <c r="G23732"/>
  <c r="G23733"/>
  <c r="G23734"/>
  <c r="G23735"/>
  <c r="G23736"/>
  <c r="G23737"/>
  <c r="G23738"/>
  <c r="G23739"/>
  <c r="G23740"/>
  <c r="G23741"/>
  <c r="G23742"/>
  <c r="G23743"/>
  <c r="G23744"/>
  <c r="G23745"/>
  <c r="G23746"/>
  <c r="G23747"/>
  <c r="G23748"/>
  <c r="G23749"/>
  <c r="G23750"/>
  <c r="G23751"/>
  <c r="G23752"/>
  <c r="G23753"/>
  <c r="G23754"/>
  <c r="G23755"/>
  <c r="G23756"/>
  <c r="G23757"/>
  <c r="G23758"/>
  <c r="G23759"/>
  <c r="G23760"/>
  <c r="G23761"/>
  <c r="G23762"/>
  <c r="G23763"/>
  <c r="G23764"/>
  <c r="G23765"/>
  <c r="G23766"/>
  <c r="G23767"/>
  <c r="G23768"/>
  <c r="G23769"/>
  <c r="G23770"/>
  <c r="G23771"/>
  <c r="G23772"/>
  <c r="G23773"/>
  <c r="G23774"/>
  <c r="G23775"/>
  <c r="G23776"/>
  <c r="G23777"/>
  <c r="G23778"/>
  <c r="G23779"/>
  <c r="G23780"/>
  <c r="G23781"/>
  <c r="G23782"/>
  <c r="G23783"/>
  <c r="G23784"/>
  <c r="G23785"/>
  <c r="G23786"/>
  <c r="G23787"/>
  <c r="G23788"/>
  <c r="G23789"/>
  <c r="G23790"/>
  <c r="G23791"/>
  <c r="G23792"/>
  <c r="G23793"/>
  <c r="G23794"/>
  <c r="G23795"/>
  <c r="G23796"/>
  <c r="G23797"/>
  <c r="G23798"/>
  <c r="G23799"/>
  <c r="G23800"/>
  <c r="G23801"/>
  <c r="G23802"/>
  <c r="G23803"/>
  <c r="G23804"/>
  <c r="G23805"/>
  <c r="G23806"/>
  <c r="G23807"/>
  <c r="G23808"/>
  <c r="G23809"/>
  <c r="G23810"/>
  <c r="G23811"/>
  <c r="G23812"/>
  <c r="G23813"/>
  <c r="G23814"/>
  <c r="G23815"/>
  <c r="G23816"/>
  <c r="G23817"/>
  <c r="G23818"/>
  <c r="G23819"/>
  <c r="G23820"/>
  <c r="G23821"/>
  <c r="G23822"/>
  <c r="G23823"/>
  <c r="G23824"/>
  <c r="G23825"/>
  <c r="G23826"/>
  <c r="G23827"/>
  <c r="G23828"/>
  <c r="G23829"/>
  <c r="G23830"/>
  <c r="G23831"/>
  <c r="G23832"/>
  <c r="G23833"/>
  <c r="G23834"/>
  <c r="G23835"/>
  <c r="G23836"/>
  <c r="G23837"/>
  <c r="G23838"/>
  <c r="G23839"/>
  <c r="G23840"/>
  <c r="G23841"/>
  <c r="G23842"/>
  <c r="G23843"/>
  <c r="G23844"/>
  <c r="G23845"/>
  <c r="G23846"/>
  <c r="G23847"/>
  <c r="G23848"/>
  <c r="G23849"/>
  <c r="G23850"/>
  <c r="G23851"/>
  <c r="G23852"/>
  <c r="G23853"/>
  <c r="G23854"/>
  <c r="G23855"/>
  <c r="G23856"/>
  <c r="G23857"/>
  <c r="G23858"/>
  <c r="G23859"/>
  <c r="G23860"/>
  <c r="G23861"/>
  <c r="G23862"/>
  <c r="G23863"/>
  <c r="G23864"/>
  <c r="G23865"/>
  <c r="G23866"/>
  <c r="G23867"/>
  <c r="G23868"/>
  <c r="G23869"/>
  <c r="G23870"/>
  <c r="G23871"/>
  <c r="G23872"/>
  <c r="G23873"/>
  <c r="G23874"/>
  <c r="G23875"/>
  <c r="G23876"/>
  <c r="G23877"/>
  <c r="G23878"/>
  <c r="G23879"/>
  <c r="G23880"/>
  <c r="G23881"/>
  <c r="G23882"/>
  <c r="G23883"/>
  <c r="G23884"/>
  <c r="G23885"/>
  <c r="G23886"/>
  <c r="G23887"/>
  <c r="G23888"/>
  <c r="G23889"/>
  <c r="G23890"/>
  <c r="G23891"/>
  <c r="G23892"/>
  <c r="G23893"/>
  <c r="G23894"/>
  <c r="G23895"/>
  <c r="G23896"/>
  <c r="G23897"/>
  <c r="G23898"/>
  <c r="G23899"/>
  <c r="G23900"/>
  <c r="G23901"/>
  <c r="G23902"/>
  <c r="G23903"/>
  <c r="G23904"/>
  <c r="G23905"/>
  <c r="G23906"/>
  <c r="G23907"/>
  <c r="G23908"/>
  <c r="G23909"/>
  <c r="G23910"/>
  <c r="G23911"/>
  <c r="G23912"/>
  <c r="G23913"/>
  <c r="G23914"/>
  <c r="G23915"/>
  <c r="G23916"/>
  <c r="G23917"/>
  <c r="G23918"/>
  <c r="G23919"/>
  <c r="G23920"/>
  <c r="G23921"/>
  <c r="G23922"/>
  <c r="G23923"/>
  <c r="G23924"/>
  <c r="G23925"/>
  <c r="G23926"/>
  <c r="G23927"/>
  <c r="G23928"/>
  <c r="G23929"/>
  <c r="G23930"/>
  <c r="G23931"/>
  <c r="G23932"/>
  <c r="G23933"/>
  <c r="G23934"/>
  <c r="G23935"/>
  <c r="G23936"/>
  <c r="G23937"/>
  <c r="G23938"/>
  <c r="G23939"/>
  <c r="G23940"/>
  <c r="G23941"/>
  <c r="G23942"/>
  <c r="G23943"/>
  <c r="G23944"/>
  <c r="G23945"/>
  <c r="G23946"/>
  <c r="G23947"/>
  <c r="G23948"/>
  <c r="G23949"/>
  <c r="G23950"/>
  <c r="G23951"/>
  <c r="G23952"/>
  <c r="G23953"/>
  <c r="G23954"/>
  <c r="G23955"/>
  <c r="G23956"/>
  <c r="G23957"/>
  <c r="G23958"/>
  <c r="G23959"/>
  <c r="G23960"/>
  <c r="G23961"/>
  <c r="G23962"/>
  <c r="G23963"/>
  <c r="G23964"/>
  <c r="G23965"/>
  <c r="G23966"/>
  <c r="G23967"/>
  <c r="G23968"/>
  <c r="G23969"/>
  <c r="G23970"/>
  <c r="G23971"/>
  <c r="G23972"/>
  <c r="G23973"/>
  <c r="G23974"/>
  <c r="G23975"/>
  <c r="G23976"/>
  <c r="G23977"/>
  <c r="G23978"/>
  <c r="G23979"/>
  <c r="G23980"/>
  <c r="G23981"/>
  <c r="G23982"/>
  <c r="G23983"/>
  <c r="G23984"/>
  <c r="G23985"/>
  <c r="G23986"/>
  <c r="G23987"/>
  <c r="G23988"/>
  <c r="G23989"/>
  <c r="G23990"/>
  <c r="G23991"/>
  <c r="G23992"/>
  <c r="G23993"/>
  <c r="G23994"/>
  <c r="G23995"/>
  <c r="G23996"/>
  <c r="G23997"/>
  <c r="G23998"/>
  <c r="G23999"/>
  <c r="G24000"/>
  <c r="G24001"/>
  <c r="G24002"/>
  <c r="G24003"/>
  <c r="G24004"/>
  <c r="G24005"/>
  <c r="G24006"/>
  <c r="G24007"/>
  <c r="G24008"/>
  <c r="G24009"/>
  <c r="G24010"/>
  <c r="G24011"/>
  <c r="G24012"/>
  <c r="G24013"/>
  <c r="G24014"/>
  <c r="G24015"/>
  <c r="G24016"/>
  <c r="G24017"/>
  <c r="G24018"/>
  <c r="G24019"/>
  <c r="G24020"/>
  <c r="G24021"/>
  <c r="G24022"/>
  <c r="G24023"/>
  <c r="G24024"/>
  <c r="G24025"/>
  <c r="G24026"/>
  <c r="G24027"/>
  <c r="G24028"/>
  <c r="G24029"/>
  <c r="G24030"/>
  <c r="G24031"/>
  <c r="G24032"/>
  <c r="G24033"/>
  <c r="G24034"/>
  <c r="G24035"/>
  <c r="G24036"/>
  <c r="G24037"/>
  <c r="G24038"/>
  <c r="G24039"/>
  <c r="G24040"/>
  <c r="G24041"/>
  <c r="G24042"/>
  <c r="G24043"/>
  <c r="G24044"/>
  <c r="G24045"/>
  <c r="G24046"/>
  <c r="G24047"/>
  <c r="G24048"/>
  <c r="G24049"/>
  <c r="G24050"/>
  <c r="G24051"/>
  <c r="G24052"/>
  <c r="G24053"/>
  <c r="G24054"/>
  <c r="G24055"/>
  <c r="G24056"/>
  <c r="G24057"/>
  <c r="G24058"/>
  <c r="G24059"/>
  <c r="G24060"/>
  <c r="G24061"/>
  <c r="G24062"/>
  <c r="G24063"/>
  <c r="G24064"/>
  <c r="G24065"/>
  <c r="G24066"/>
  <c r="G24067"/>
  <c r="G24068"/>
  <c r="G24069"/>
  <c r="G24070"/>
  <c r="G24071"/>
  <c r="G24072"/>
  <c r="G24073"/>
  <c r="G24074"/>
  <c r="G24075"/>
  <c r="G24076"/>
  <c r="G24077"/>
  <c r="G24078"/>
  <c r="G24079"/>
  <c r="G24080"/>
  <c r="G24081"/>
  <c r="G24082"/>
  <c r="G24083"/>
  <c r="G24084"/>
  <c r="G24085"/>
  <c r="G24086"/>
  <c r="G24087"/>
  <c r="G24088"/>
  <c r="G24089"/>
  <c r="G24090"/>
  <c r="G24091"/>
  <c r="G24092"/>
  <c r="G24093"/>
  <c r="G24094"/>
  <c r="G24095"/>
  <c r="G24096"/>
  <c r="G24097"/>
  <c r="G24098"/>
  <c r="G24099"/>
  <c r="G24100"/>
  <c r="G24101"/>
  <c r="G24102"/>
  <c r="G24103"/>
  <c r="G24104"/>
  <c r="G24105"/>
  <c r="G24106"/>
  <c r="G24107"/>
  <c r="G24108"/>
  <c r="G24109"/>
  <c r="G24110"/>
  <c r="G24111"/>
  <c r="G24112"/>
  <c r="G24113"/>
  <c r="G24114"/>
  <c r="G24115"/>
  <c r="G24116"/>
  <c r="G24117"/>
  <c r="G24118"/>
  <c r="G24119"/>
  <c r="G24120"/>
  <c r="G24121"/>
  <c r="G24122"/>
  <c r="G24123"/>
  <c r="G24124"/>
  <c r="G24125"/>
  <c r="G24126"/>
  <c r="G24127"/>
  <c r="G24128"/>
  <c r="G24129"/>
  <c r="G24130"/>
  <c r="G24131"/>
  <c r="G24132"/>
  <c r="G24133"/>
  <c r="G24134"/>
  <c r="G24135"/>
  <c r="G24136"/>
  <c r="G24137"/>
  <c r="G24138"/>
  <c r="G24139"/>
  <c r="G24140"/>
  <c r="G24141"/>
  <c r="G24142"/>
  <c r="G24143"/>
  <c r="G24144"/>
  <c r="G24145"/>
  <c r="G24146"/>
  <c r="G24147"/>
  <c r="G24148"/>
  <c r="G24149"/>
  <c r="G24150"/>
  <c r="G24151"/>
  <c r="G24152"/>
  <c r="G24153"/>
  <c r="G24154"/>
  <c r="G24155"/>
  <c r="G24156"/>
  <c r="G24157"/>
  <c r="G24158"/>
  <c r="G24159"/>
  <c r="G24160"/>
  <c r="G24161"/>
  <c r="G24162"/>
  <c r="G24163"/>
  <c r="G24164"/>
  <c r="G24165"/>
  <c r="G24166"/>
  <c r="G24167"/>
  <c r="G24168"/>
  <c r="G24169"/>
  <c r="G24170"/>
  <c r="G24171"/>
  <c r="G24172"/>
  <c r="G24173"/>
  <c r="G24174"/>
  <c r="G24175"/>
  <c r="G24176"/>
  <c r="G24177"/>
  <c r="G24178"/>
  <c r="G24179"/>
  <c r="G24180"/>
  <c r="G24181"/>
  <c r="G24182"/>
  <c r="G24183"/>
  <c r="G24184"/>
  <c r="G24185"/>
  <c r="G24186"/>
  <c r="G24187"/>
  <c r="G24188"/>
  <c r="G24189"/>
  <c r="G24190"/>
  <c r="G24191"/>
  <c r="G24192"/>
  <c r="G24193"/>
  <c r="G24194"/>
  <c r="G24195"/>
  <c r="G24196"/>
  <c r="G24197"/>
  <c r="G24198"/>
  <c r="G24199"/>
  <c r="G24200"/>
  <c r="G24201"/>
  <c r="G24202"/>
  <c r="G24203"/>
  <c r="G24204"/>
  <c r="G24205"/>
  <c r="G24206"/>
  <c r="G24207"/>
  <c r="G24208"/>
  <c r="G24209"/>
  <c r="G24210"/>
  <c r="G24211"/>
  <c r="G24212"/>
  <c r="G24213"/>
  <c r="G24214"/>
  <c r="G24215"/>
  <c r="G24216"/>
  <c r="G24217"/>
  <c r="G24218"/>
  <c r="G24219"/>
  <c r="G24220"/>
  <c r="G24221"/>
  <c r="G24222"/>
  <c r="G24223"/>
  <c r="G24224"/>
  <c r="G24225"/>
  <c r="G24226"/>
  <c r="G24227"/>
  <c r="G24228"/>
  <c r="G24229"/>
  <c r="G24230"/>
  <c r="G24231"/>
  <c r="G24232"/>
  <c r="G24233"/>
  <c r="G24234"/>
  <c r="G24235"/>
  <c r="G24236"/>
  <c r="G24237"/>
  <c r="G24238"/>
  <c r="G24239"/>
  <c r="G24240"/>
  <c r="G24241"/>
  <c r="G24242"/>
  <c r="G24243"/>
  <c r="G24244"/>
  <c r="G24245"/>
  <c r="G24246"/>
  <c r="G24247"/>
  <c r="G24248"/>
  <c r="G24249"/>
  <c r="G24250"/>
  <c r="G24251"/>
  <c r="G24252"/>
  <c r="G24253"/>
  <c r="G24254"/>
  <c r="G24255"/>
  <c r="G24256"/>
  <c r="G24257"/>
  <c r="G24258"/>
  <c r="G24259"/>
  <c r="G24260"/>
  <c r="G24261"/>
  <c r="G24262"/>
  <c r="G24263"/>
  <c r="G24264"/>
  <c r="G24265"/>
  <c r="G24266"/>
  <c r="G24267"/>
  <c r="G24268"/>
  <c r="G24269"/>
  <c r="G24270"/>
  <c r="G24271"/>
  <c r="G24272"/>
  <c r="G24273"/>
  <c r="G24274"/>
  <c r="G24275"/>
  <c r="G24276"/>
  <c r="G24277"/>
  <c r="G24278"/>
  <c r="G24279"/>
  <c r="G24280"/>
  <c r="G24281"/>
  <c r="G24282"/>
  <c r="G24283"/>
  <c r="G24284"/>
  <c r="G24285"/>
  <c r="G24286"/>
  <c r="G24287"/>
  <c r="G24288"/>
  <c r="G24289"/>
  <c r="G24290"/>
  <c r="G24291"/>
  <c r="G24292"/>
  <c r="G24293"/>
  <c r="G24294"/>
  <c r="G24295"/>
  <c r="G24296"/>
  <c r="G24297"/>
  <c r="G24298"/>
  <c r="G24299"/>
  <c r="G24300"/>
  <c r="G24301"/>
  <c r="G24302"/>
  <c r="G24303"/>
  <c r="G24304"/>
  <c r="G24305"/>
  <c r="G24306"/>
  <c r="G24307"/>
  <c r="G24308"/>
  <c r="G24309"/>
  <c r="G24310"/>
  <c r="G24311"/>
  <c r="G24312"/>
  <c r="G24313"/>
  <c r="G24314"/>
  <c r="G24315"/>
  <c r="G24316"/>
  <c r="G24317"/>
  <c r="G24318"/>
  <c r="G24319"/>
  <c r="G24320"/>
  <c r="G24321"/>
  <c r="G24322"/>
  <c r="G24323"/>
  <c r="G24324"/>
  <c r="G24325"/>
  <c r="G24326"/>
  <c r="G24327"/>
  <c r="G24328"/>
  <c r="G24329"/>
  <c r="G24330"/>
  <c r="G24331"/>
  <c r="G24332"/>
  <c r="G24333"/>
  <c r="G24334"/>
  <c r="G24335"/>
  <c r="G24336"/>
  <c r="G24337"/>
  <c r="G24338"/>
  <c r="G24339"/>
  <c r="G24340"/>
  <c r="G24341"/>
  <c r="G24342"/>
  <c r="G24343"/>
  <c r="G24344"/>
  <c r="G24345"/>
  <c r="G24346"/>
  <c r="G24347"/>
  <c r="G24348"/>
  <c r="G24349"/>
  <c r="G24350"/>
  <c r="G24351"/>
  <c r="G24352"/>
  <c r="G24353"/>
  <c r="G24354"/>
  <c r="G24355"/>
  <c r="G24356"/>
  <c r="G24357"/>
  <c r="G24358"/>
  <c r="G24359"/>
  <c r="G24360"/>
  <c r="G24361"/>
  <c r="G24362"/>
  <c r="G24363"/>
  <c r="G24364"/>
  <c r="G24365"/>
  <c r="G24366"/>
  <c r="G24367"/>
  <c r="G24368"/>
  <c r="G24369"/>
  <c r="G24370"/>
  <c r="G24371"/>
  <c r="G24372"/>
  <c r="G24373"/>
  <c r="G24374"/>
  <c r="G24375"/>
  <c r="G24376"/>
  <c r="G24377"/>
  <c r="G24378"/>
  <c r="G24379"/>
  <c r="G24380"/>
  <c r="G24381"/>
  <c r="G24382"/>
  <c r="G24383"/>
  <c r="G24384"/>
  <c r="G24385"/>
  <c r="G24386"/>
  <c r="G24387"/>
  <c r="G24388"/>
  <c r="G24389"/>
  <c r="G24390"/>
  <c r="G24391"/>
  <c r="G24392"/>
  <c r="G24393"/>
  <c r="G24394"/>
  <c r="G24395"/>
  <c r="G24396"/>
  <c r="G24397"/>
  <c r="G24398"/>
  <c r="G24399"/>
  <c r="G24400"/>
  <c r="G24401"/>
  <c r="G24402"/>
  <c r="G24403"/>
  <c r="G24404"/>
  <c r="G24405"/>
  <c r="G24406"/>
  <c r="G24407"/>
  <c r="G24408"/>
  <c r="G24409"/>
  <c r="G24410"/>
  <c r="G24411"/>
  <c r="G24412"/>
  <c r="G24413"/>
  <c r="G24414"/>
  <c r="G24415"/>
  <c r="G24416"/>
  <c r="G24417"/>
  <c r="G24418"/>
  <c r="G24419"/>
  <c r="G24420"/>
  <c r="G24421"/>
  <c r="G24422"/>
  <c r="G24423"/>
  <c r="G24424"/>
  <c r="G24425"/>
  <c r="G24426"/>
  <c r="G24427"/>
  <c r="G24428"/>
  <c r="G24429"/>
  <c r="G24430"/>
  <c r="G24431"/>
  <c r="G24432"/>
  <c r="G24433"/>
  <c r="G24434"/>
  <c r="G24435"/>
  <c r="G24436"/>
  <c r="G24437"/>
  <c r="G24438"/>
  <c r="G24439"/>
  <c r="G24440"/>
  <c r="G24441"/>
  <c r="G24442"/>
  <c r="G24443"/>
  <c r="G24444"/>
  <c r="G24445"/>
  <c r="G24446"/>
  <c r="G24447"/>
  <c r="G24448"/>
  <c r="G24449"/>
  <c r="G24450"/>
  <c r="G24451"/>
  <c r="G24452"/>
  <c r="G24453"/>
  <c r="G24454"/>
  <c r="G24455"/>
  <c r="G24456"/>
  <c r="G24457"/>
  <c r="G24458"/>
  <c r="G24459"/>
  <c r="G24460"/>
  <c r="G24461"/>
  <c r="G24462"/>
  <c r="G24463"/>
  <c r="G24464"/>
  <c r="G24465"/>
  <c r="G24466"/>
  <c r="G24467"/>
  <c r="G24468"/>
  <c r="G24469"/>
  <c r="G24470"/>
  <c r="G24471"/>
  <c r="G24472"/>
  <c r="G24473"/>
  <c r="G24474"/>
  <c r="G24475"/>
  <c r="G24476"/>
  <c r="G24477"/>
  <c r="G24478"/>
  <c r="G24479"/>
  <c r="G24480"/>
  <c r="G24481"/>
  <c r="G24482"/>
  <c r="G24483"/>
  <c r="G24484"/>
  <c r="G24485"/>
  <c r="G24486"/>
  <c r="G24487"/>
  <c r="G24488"/>
  <c r="G24489"/>
  <c r="G24490"/>
  <c r="G24491"/>
  <c r="G24492"/>
  <c r="G24493"/>
  <c r="G24494"/>
  <c r="G24495"/>
  <c r="G24496"/>
  <c r="G24497"/>
  <c r="G24498"/>
  <c r="G24499"/>
  <c r="G24500"/>
  <c r="G24501"/>
  <c r="G24502"/>
  <c r="G24503"/>
  <c r="G24504"/>
  <c r="G24505"/>
  <c r="G24506"/>
  <c r="G24507"/>
  <c r="G24508"/>
  <c r="G24509"/>
  <c r="G24510"/>
  <c r="G24511"/>
  <c r="G24512"/>
  <c r="G24513"/>
  <c r="G24514"/>
  <c r="G24515"/>
  <c r="G24516"/>
  <c r="G24517"/>
  <c r="G24518"/>
  <c r="G24519"/>
  <c r="G24520"/>
  <c r="G24521"/>
  <c r="G24522"/>
  <c r="G24523"/>
  <c r="G24524"/>
  <c r="G24525"/>
  <c r="G24526"/>
  <c r="G24527"/>
  <c r="G24528"/>
  <c r="G24529"/>
  <c r="G24530"/>
  <c r="G24531"/>
  <c r="G24532"/>
  <c r="G24533"/>
  <c r="G24534"/>
  <c r="G24535"/>
  <c r="G24536"/>
  <c r="G24537"/>
  <c r="G24538"/>
  <c r="G24539"/>
  <c r="G24540"/>
  <c r="G24541"/>
  <c r="G24542"/>
  <c r="G24543"/>
  <c r="G24544"/>
  <c r="G24545"/>
  <c r="G24546"/>
  <c r="G24547"/>
  <c r="G24548"/>
  <c r="G24549"/>
  <c r="G24550"/>
  <c r="G24551"/>
  <c r="G24552"/>
  <c r="G24553"/>
  <c r="G24554"/>
  <c r="G24555"/>
  <c r="G24556"/>
  <c r="G24557"/>
  <c r="G24558"/>
  <c r="G24559"/>
  <c r="G24560"/>
  <c r="G24561"/>
  <c r="G24562"/>
  <c r="G24563"/>
  <c r="G24564"/>
  <c r="G24565"/>
  <c r="G24566"/>
  <c r="G24567"/>
  <c r="G24568"/>
  <c r="G24569"/>
  <c r="G24570"/>
  <c r="G24571"/>
  <c r="G24572"/>
  <c r="G24573"/>
  <c r="G24574"/>
  <c r="G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255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1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69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6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6"/>
  <c r="F8467"/>
  <c r="F8468"/>
  <c r="F8469"/>
  <c r="F8470"/>
  <c r="F8471"/>
  <c r="F8472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39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8"/>
  <c r="F8589"/>
  <c r="F8590"/>
  <c r="F8591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0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732"/>
  <c r="F8733"/>
  <c r="F8734"/>
  <c r="F8735"/>
  <c r="F8736"/>
  <c r="F8737"/>
  <c r="F8738"/>
  <c r="F8739"/>
  <c r="F8740"/>
  <c r="F8741"/>
  <c r="F8742"/>
  <c r="F8743"/>
  <c r="F8744"/>
  <c r="F8745"/>
  <c r="F8746"/>
  <c r="F8747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824"/>
  <c r="F8825"/>
  <c r="F8826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3"/>
  <c r="F8854"/>
  <c r="F8855"/>
  <c r="F8856"/>
  <c r="F8857"/>
  <c r="F8858"/>
  <c r="F8859"/>
  <c r="F8860"/>
  <c r="F8861"/>
  <c r="F8862"/>
  <c r="F8863"/>
  <c r="F8864"/>
  <c r="F8865"/>
  <c r="F8866"/>
  <c r="F8867"/>
  <c r="F8868"/>
  <c r="F8869"/>
  <c r="F8870"/>
  <c r="F8871"/>
  <c r="F8872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2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2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3"/>
  <c r="F8994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9072"/>
  <c r="F9073"/>
  <c r="F9074"/>
  <c r="F9075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9094"/>
  <c r="F9095"/>
  <c r="F9096"/>
  <c r="F9097"/>
  <c r="F9098"/>
  <c r="F9099"/>
  <c r="F9100"/>
  <c r="F9101"/>
  <c r="F9102"/>
  <c r="F9103"/>
  <c r="F9104"/>
  <c r="F9105"/>
  <c r="F9106"/>
  <c r="F9107"/>
  <c r="F9108"/>
  <c r="F9109"/>
  <c r="F9110"/>
  <c r="F9111"/>
  <c r="F9112"/>
  <c r="F9113"/>
  <c r="F9114"/>
  <c r="F9115"/>
  <c r="F9116"/>
  <c r="F9117"/>
  <c r="F9118"/>
  <c r="F9119"/>
  <c r="F9120"/>
  <c r="F9121"/>
  <c r="F9122"/>
  <c r="F9123"/>
  <c r="F9124"/>
  <c r="F9125"/>
  <c r="F9126"/>
  <c r="F9127"/>
  <c r="F9128"/>
  <c r="F9129"/>
  <c r="F9130"/>
  <c r="F9131"/>
  <c r="F9132"/>
  <c r="F9133"/>
  <c r="F9134"/>
  <c r="F9135"/>
  <c r="F9136"/>
  <c r="F9137"/>
  <c r="F9138"/>
  <c r="F9139"/>
  <c r="F9140"/>
  <c r="F9141"/>
  <c r="F9142"/>
  <c r="F9143"/>
  <c r="F9144"/>
  <c r="F9145"/>
  <c r="F9146"/>
  <c r="F9147"/>
  <c r="F9148"/>
  <c r="F9149"/>
  <c r="F9150"/>
  <c r="F9151"/>
  <c r="F9152"/>
  <c r="F9153"/>
  <c r="F9154"/>
  <c r="F9155"/>
  <c r="F9156"/>
  <c r="F9157"/>
  <c r="F9158"/>
  <c r="F9159"/>
  <c r="F9160"/>
  <c r="F9161"/>
  <c r="F9162"/>
  <c r="F9163"/>
  <c r="F9164"/>
  <c r="F9165"/>
  <c r="F9166"/>
  <c r="F9167"/>
  <c r="F9168"/>
  <c r="F9169"/>
  <c r="F9170"/>
  <c r="F9171"/>
  <c r="F9172"/>
  <c r="F9173"/>
  <c r="F9174"/>
  <c r="F9175"/>
  <c r="F9176"/>
  <c r="F9177"/>
  <c r="F9178"/>
  <c r="F9179"/>
  <c r="F9180"/>
  <c r="F9181"/>
  <c r="F9182"/>
  <c r="F9183"/>
  <c r="F9184"/>
  <c r="F9185"/>
  <c r="F9186"/>
  <c r="F9187"/>
  <c r="F9188"/>
  <c r="F9189"/>
  <c r="F9190"/>
  <c r="F9191"/>
  <c r="F9192"/>
  <c r="F9193"/>
  <c r="F9194"/>
  <c r="F9195"/>
  <c r="F9196"/>
  <c r="F9197"/>
  <c r="F9198"/>
  <c r="F9199"/>
  <c r="F9200"/>
  <c r="F9201"/>
  <c r="F9202"/>
  <c r="F9203"/>
  <c r="F9204"/>
  <c r="F9205"/>
  <c r="F9206"/>
  <c r="F9207"/>
  <c r="F9208"/>
  <c r="F9209"/>
  <c r="F9210"/>
  <c r="F9211"/>
  <c r="F9212"/>
  <c r="F9213"/>
  <c r="F9214"/>
  <c r="F9215"/>
  <c r="F9216"/>
  <c r="F9217"/>
  <c r="F9218"/>
  <c r="F9219"/>
  <c r="F9220"/>
  <c r="F9221"/>
  <c r="F9222"/>
  <c r="F9223"/>
  <c r="F9224"/>
  <c r="F9225"/>
  <c r="F9226"/>
  <c r="F9227"/>
  <c r="F9228"/>
  <c r="F9229"/>
  <c r="F9230"/>
  <c r="F9231"/>
  <c r="F9232"/>
  <c r="F9233"/>
  <c r="F9234"/>
  <c r="F9235"/>
  <c r="F9236"/>
  <c r="F9237"/>
  <c r="F9238"/>
  <c r="F9239"/>
  <c r="F9240"/>
  <c r="F9241"/>
  <c r="F9242"/>
  <c r="F9243"/>
  <c r="F9244"/>
  <c r="F9245"/>
  <c r="F9246"/>
  <c r="F9247"/>
  <c r="F9248"/>
  <c r="F9249"/>
  <c r="F9250"/>
  <c r="F9251"/>
  <c r="F9252"/>
  <c r="F9253"/>
  <c r="F9254"/>
  <c r="F9255"/>
  <c r="F9256"/>
  <c r="F9257"/>
  <c r="F9258"/>
  <c r="F9259"/>
  <c r="F9260"/>
  <c r="F9261"/>
  <c r="F9262"/>
  <c r="F9263"/>
  <c r="F9264"/>
  <c r="F9265"/>
  <c r="F9266"/>
  <c r="F9267"/>
  <c r="F9268"/>
  <c r="F9269"/>
  <c r="F9270"/>
  <c r="F9271"/>
  <c r="F9272"/>
  <c r="F9273"/>
  <c r="F9274"/>
  <c r="F9275"/>
  <c r="F9276"/>
  <c r="F9277"/>
  <c r="F9278"/>
  <c r="F9279"/>
  <c r="F9280"/>
  <c r="F9281"/>
  <c r="F9282"/>
  <c r="F9283"/>
  <c r="F9284"/>
  <c r="F9285"/>
  <c r="F9286"/>
  <c r="F9287"/>
  <c r="F9288"/>
  <c r="F9289"/>
  <c r="F9290"/>
  <c r="F9291"/>
  <c r="F9292"/>
  <c r="F9293"/>
  <c r="F9294"/>
  <c r="F9295"/>
  <c r="F9296"/>
  <c r="F9297"/>
  <c r="F9298"/>
  <c r="F9299"/>
  <c r="F9300"/>
  <c r="F9301"/>
  <c r="F9302"/>
  <c r="F9303"/>
  <c r="F9304"/>
  <c r="F9305"/>
  <c r="F9306"/>
  <c r="F9307"/>
  <c r="F9308"/>
  <c r="F9309"/>
  <c r="F9310"/>
  <c r="F9311"/>
  <c r="F9312"/>
  <c r="F9313"/>
  <c r="F9314"/>
  <c r="F9315"/>
  <c r="F9316"/>
  <c r="F9317"/>
  <c r="F9318"/>
  <c r="F9319"/>
  <c r="F9320"/>
  <c r="F9321"/>
  <c r="F9322"/>
  <c r="F9323"/>
  <c r="F9324"/>
  <c r="F9325"/>
  <c r="F9326"/>
  <c r="F9327"/>
  <c r="F9328"/>
  <c r="F9329"/>
  <c r="F9330"/>
  <c r="F9331"/>
  <c r="F9332"/>
  <c r="F9333"/>
  <c r="F9334"/>
  <c r="F9335"/>
  <c r="F9336"/>
  <c r="F9337"/>
  <c r="F9338"/>
  <c r="F9339"/>
  <c r="F9340"/>
  <c r="F9341"/>
  <c r="F9342"/>
  <c r="F9343"/>
  <c r="F9344"/>
  <c r="F9345"/>
  <c r="F9346"/>
  <c r="F9347"/>
  <c r="F9348"/>
  <c r="F9349"/>
  <c r="F9350"/>
  <c r="F9351"/>
  <c r="F9352"/>
  <c r="F9353"/>
  <c r="F9354"/>
  <c r="F9355"/>
  <c r="F9356"/>
  <c r="F9357"/>
  <c r="F9358"/>
  <c r="F9359"/>
  <c r="F9360"/>
  <c r="F9361"/>
  <c r="F9362"/>
  <c r="F9363"/>
  <c r="F9364"/>
  <c r="F9365"/>
  <c r="F9366"/>
  <c r="F9367"/>
  <c r="F9368"/>
  <c r="F9369"/>
  <c r="F9370"/>
  <c r="F9371"/>
  <c r="F9372"/>
  <c r="F9373"/>
  <c r="F9374"/>
  <c r="F9375"/>
  <c r="F9376"/>
  <c r="F9377"/>
  <c r="F9378"/>
  <c r="F9379"/>
  <c r="F9380"/>
  <c r="F9381"/>
  <c r="F9382"/>
  <c r="F9383"/>
  <c r="F9384"/>
  <c r="F9385"/>
  <c r="F9386"/>
  <c r="F9387"/>
  <c r="F9388"/>
  <c r="F9389"/>
  <c r="F9390"/>
  <c r="F9391"/>
  <c r="F9392"/>
  <c r="F9393"/>
  <c r="F9394"/>
  <c r="F9395"/>
  <c r="F9396"/>
  <c r="F9397"/>
  <c r="F9398"/>
  <c r="F9399"/>
  <c r="F9400"/>
  <c r="F9401"/>
  <c r="F9402"/>
  <c r="F9403"/>
  <c r="F9404"/>
  <c r="F9405"/>
  <c r="F9406"/>
  <c r="F9407"/>
  <c r="F9408"/>
  <c r="F9409"/>
  <c r="F9410"/>
  <c r="F9411"/>
  <c r="F9412"/>
  <c r="F9413"/>
  <c r="F9414"/>
  <c r="F9415"/>
  <c r="F9416"/>
  <c r="F9417"/>
  <c r="F9418"/>
  <c r="F9419"/>
  <c r="F9420"/>
  <c r="F9421"/>
  <c r="F9422"/>
  <c r="F9423"/>
  <c r="F9424"/>
  <c r="F9425"/>
  <c r="F9426"/>
  <c r="F9427"/>
  <c r="F9428"/>
  <c r="F9429"/>
  <c r="F9430"/>
  <c r="F9431"/>
  <c r="F9432"/>
  <c r="F9433"/>
  <c r="F9434"/>
  <c r="F9435"/>
  <c r="F9436"/>
  <c r="F9437"/>
  <c r="F9438"/>
  <c r="F9439"/>
  <c r="F9440"/>
  <c r="F9441"/>
  <c r="F9442"/>
  <c r="F9443"/>
  <c r="F9444"/>
  <c r="F9445"/>
  <c r="F9446"/>
  <c r="F9447"/>
  <c r="F9448"/>
  <c r="F9449"/>
  <c r="F9450"/>
  <c r="F9451"/>
  <c r="F9452"/>
  <c r="F9453"/>
  <c r="F9454"/>
  <c r="F9455"/>
  <c r="F9456"/>
  <c r="F9457"/>
  <c r="F9458"/>
  <c r="F9459"/>
  <c r="F9460"/>
  <c r="F9461"/>
  <c r="F9462"/>
  <c r="F9463"/>
  <c r="F9464"/>
  <c r="F9465"/>
  <c r="F9466"/>
  <c r="F9467"/>
  <c r="F9468"/>
  <c r="F9469"/>
  <c r="F9470"/>
  <c r="F9471"/>
  <c r="F9472"/>
  <c r="F9473"/>
  <c r="F9474"/>
  <c r="F9475"/>
  <c r="F9476"/>
  <c r="F9477"/>
  <c r="F9478"/>
  <c r="F9479"/>
  <c r="F9480"/>
  <c r="F9481"/>
  <c r="F9482"/>
  <c r="F9483"/>
  <c r="F9484"/>
  <c r="F9485"/>
  <c r="F9486"/>
  <c r="F9487"/>
  <c r="F9488"/>
  <c r="F9489"/>
  <c r="F9490"/>
  <c r="F9491"/>
  <c r="F9492"/>
  <c r="F9493"/>
  <c r="F9494"/>
  <c r="F9495"/>
  <c r="F9496"/>
  <c r="F9497"/>
  <c r="F9498"/>
  <c r="F9499"/>
  <c r="F9500"/>
  <c r="F9501"/>
  <c r="F9502"/>
  <c r="F9503"/>
  <c r="F9504"/>
  <c r="F9505"/>
  <c r="F9506"/>
  <c r="F9507"/>
  <c r="F9508"/>
  <c r="F9509"/>
  <c r="F9510"/>
  <c r="F9511"/>
  <c r="F9512"/>
  <c r="F9513"/>
  <c r="F9514"/>
  <c r="F9515"/>
  <c r="F9516"/>
  <c r="F9517"/>
  <c r="F9518"/>
  <c r="F9519"/>
  <c r="F9520"/>
  <c r="F9521"/>
  <c r="F9522"/>
  <c r="F9523"/>
  <c r="F9524"/>
  <c r="F9525"/>
  <c r="F9526"/>
  <c r="F9527"/>
  <c r="F9528"/>
  <c r="F9529"/>
  <c r="F9530"/>
  <c r="F9531"/>
  <c r="F9532"/>
  <c r="F9533"/>
  <c r="F9534"/>
  <c r="F9535"/>
  <c r="F9536"/>
  <c r="F9537"/>
  <c r="F9538"/>
  <c r="F9539"/>
  <c r="F9540"/>
  <c r="F9541"/>
  <c r="F9542"/>
  <c r="F9543"/>
  <c r="F9544"/>
  <c r="F9545"/>
  <c r="F9546"/>
  <c r="F9547"/>
  <c r="F9548"/>
  <c r="F9549"/>
  <c r="F9550"/>
  <c r="F9551"/>
  <c r="F9552"/>
  <c r="F9553"/>
  <c r="F9554"/>
  <c r="F9555"/>
  <c r="F9556"/>
  <c r="F9557"/>
  <c r="F9558"/>
  <c r="F9559"/>
  <c r="F9560"/>
  <c r="F9561"/>
  <c r="F9562"/>
  <c r="F9563"/>
  <c r="F9564"/>
  <c r="F9565"/>
  <c r="F9566"/>
  <c r="F9567"/>
  <c r="F9568"/>
  <c r="F9569"/>
  <c r="F9570"/>
  <c r="F9571"/>
  <c r="F9572"/>
  <c r="F9573"/>
  <c r="F9574"/>
  <c r="F9575"/>
  <c r="F9576"/>
  <c r="F9577"/>
  <c r="F9578"/>
  <c r="F9579"/>
  <c r="F9580"/>
  <c r="F9581"/>
  <c r="F9582"/>
  <c r="F9583"/>
  <c r="F9584"/>
  <c r="F9585"/>
  <c r="F9586"/>
  <c r="F9587"/>
  <c r="F9588"/>
  <c r="F9589"/>
  <c r="F9590"/>
  <c r="F9591"/>
  <c r="F9592"/>
  <c r="F9593"/>
  <c r="F9594"/>
  <c r="F9595"/>
  <c r="F9596"/>
  <c r="F9597"/>
  <c r="F9598"/>
  <c r="F9599"/>
  <c r="F9600"/>
  <c r="F9601"/>
  <c r="F9602"/>
  <c r="F9603"/>
  <c r="F9604"/>
  <c r="F9605"/>
  <c r="F9606"/>
  <c r="F9607"/>
  <c r="F9608"/>
  <c r="F9609"/>
  <c r="F9610"/>
  <c r="F9611"/>
  <c r="F9612"/>
  <c r="F9613"/>
  <c r="F9614"/>
  <c r="F9615"/>
  <c r="F9616"/>
  <c r="F9617"/>
  <c r="F9618"/>
  <c r="F9619"/>
  <c r="F9620"/>
  <c r="F9621"/>
  <c r="F9622"/>
  <c r="F9623"/>
  <c r="F9624"/>
  <c r="F9625"/>
  <c r="F9626"/>
  <c r="F9627"/>
  <c r="F9628"/>
  <c r="F9629"/>
  <c r="F9630"/>
  <c r="F9631"/>
  <c r="F9632"/>
  <c r="F9633"/>
  <c r="F9634"/>
  <c r="F9635"/>
  <c r="F9636"/>
  <c r="F9637"/>
  <c r="F9638"/>
  <c r="F9639"/>
  <c r="F9640"/>
  <c r="F9641"/>
  <c r="F9642"/>
  <c r="F9643"/>
  <c r="F9644"/>
  <c r="F9645"/>
  <c r="F9646"/>
  <c r="F9647"/>
  <c r="F9648"/>
  <c r="F9649"/>
  <c r="F9650"/>
  <c r="F9651"/>
  <c r="F9652"/>
  <c r="F9653"/>
  <c r="F9654"/>
  <c r="F9655"/>
  <c r="F9656"/>
  <c r="F9657"/>
  <c r="F9658"/>
  <c r="F9659"/>
  <c r="F9660"/>
  <c r="F9661"/>
  <c r="F9662"/>
  <c r="F9663"/>
  <c r="F9664"/>
  <c r="F9665"/>
  <c r="F9666"/>
  <c r="F9667"/>
  <c r="F9668"/>
  <c r="F9669"/>
  <c r="F9670"/>
  <c r="F9671"/>
  <c r="F9672"/>
  <c r="F9673"/>
  <c r="F9674"/>
  <c r="F9675"/>
  <c r="F9676"/>
  <c r="F9677"/>
  <c r="F9678"/>
  <c r="F9679"/>
  <c r="F9680"/>
  <c r="F9681"/>
  <c r="F9682"/>
  <c r="F9683"/>
  <c r="F9684"/>
  <c r="F9685"/>
  <c r="F9686"/>
  <c r="F9687"/>
  <c r="F9688"/>
  <c r="F9689"/>
  <c r="F9690"/>
  <c r="F9691"/>
  <c r="F9692"/>
  <c r="F9693"/>
  <c r="F9694"/>
  <c r="F9695"/>
  <c r="F9696"/>
  <c r="F9697"/>
  <c r="F9698"/>
  <c r="F9699"/>
  <c r="F9700"/>
  <c r="F9701"/>
  <c r="F9702"/>
  <c r="F9703"/>
  <c r="F9704"/>
  <c r="F9705"/>
  <c r="F9706"/>
  <c r="F9707"/>
  <c r="F9708"/>
  <c r="F9709"/>
  <c r="F9710"/>
  <c r="F9711"/>
  <c r="F9712"/>
  <c r="F9713"/>
  <c r="F9714"/>
  <c r="F9715"/>
  <c r="F9716"/>
  <c r="F9717"/>
  <c r="F9718"/>
  <c r="F9719"/>
  <c r="F9720"/>
  <c r="F9721"/>
  <c r="F9722"/>
  <c r="F9723"/>
  <c r="F9724"/>
  <c r="F9725"/>
  <c r="F9726"/>
  <c r="F9727"/>
  <c r="F9728"/>
  <c r="F9729"/>
  <c r="F9730"/>
  <c r="F9731"/>
  <c r="F9732"/>
  <c r="F9733"/>
  <c r="F9734"/>
  <c r="F9735"/>
  <c r="F9736"/>
  <c r="F9737"/>
  <c r="F9738"/>
  <c r="F9739"/>
  <c r="F9740"/>
  <c r="F9741"/>
  <c r="F9742"/>
  <c r="F9743"/>
  <c r="F9744"/>
  <c r="F9745"/>
  <c r="F9746"/>
  <c r="F9747"/>
  <c r="F9748"/>
  <c r="F9749"/>
  <c r="F9750"/>
  <c r="F9751"/>
  <c r="F9752"/>
  <c r="F9753"/>
  <c r="F9754"/>
  <c r="F9755"/>
  <c r="F9756"/>
  <c r="F9757"/>
  <c r="F9758"/>
  <c r="F9759"/>
  <c r="F9760"/>
  <c r="F9761"/>
  <c r="F9762"/>
  <c r="F9763"/>
  <c r="F9764"/>
  <c r="F9765"/>
  <c r="F9766"/>
  <c r="F9767"/>
  <c r="F9768"/>
  <c r="F9769"/>
  <c r="F9770"/>
  <c r="F9771"/>
  <c r="F9772"/>
  <c r="F9773"/>
  <c r="F9774"/>
  <c r="F9775"/>
  <c r="F9776"/>
  <c r="F9777"/>
  <c r="F9778"/>
  <c r="F9779"/>
  <c r="F9780"/>
  <c r="F9781"/>
  <c r="F9782"/>
  <c r="F9783"/>
  <c r="F9784"/>
  <c r="F9785"/>
  <c r="F9786"/>
  <c r="F9787"/>
  <c r="F9788"/>
  <c r="F9789"/>
  <c r="F9790"/>
  <c r="F9791"/>
  <c r="F9792"/>
  <c r="F9793"/>
  <c r="F9794"/>
  <c r="F9795"/>
  <c r="F9796"/>
  <c r="F9797"/>
  <c r="F9798"/>
  <c r="F9799"/>
  <c r="F9800"/>
  <c r="F9801"/>
  <c r="F9802"/>
  <c r="F9803"/>
  <c r="F9804"/>
  <c r="F9805"/>
  <c r="F9806"/>
  <c r="F9807"/>
  <c r="F9808"/>
  <c r="F9809"/>
  <c r="F9810"/>
  <c r="F9811"/>
  <c r="F9812"/>
  <c r="F9813"/>
  <c r="F9814"/>
  <c r="F9815"/>
  <c r="F9816"/>
  <c r="F9817"/>
  <c r="F9818"/>
  <c r="F9819"/>
  <c r="F9820"/>
  <c r="F9821"/>
  <c r="F9822"/>
  <c r="F9823"/>
  <c r="F9824"/>
  <c r="F9825"/>
  <c r="F9826"/>
  <c r="F9827"/>
  <c r="F9828"/>
  <c r="F9829"/>
  <c r="F9830"/>
  <c r="F9831"/>
  <c r="F9832"/>
  <c r="F9833"/>
  <c r="F9834"/>
  <c r="F9835"/>
  <c r="F9836"/>
  <c r="F9837"/>
  <c r="F9838"/>
  <c r="F9839"/>
  <c r="F9840"/>
  <c r="F9841"/>
  <c r="F9842"/>
  <c r="F9843"/>
  <c r="F9844"/>
  <c r="F9845"/>
  <c r="F9846"/>
  <c r="F9847"/>
  <c r="F9848"/>
  <c r="F9849"/>
  <c r="F9850"/>
  <c r="F9851"/>
  <c r="F9852"/>
  <c r="F9853"/>
  <c r="F9854"/>
  <c r="F9855"/>
  <c r="F9856"/>
  <c r="F9857"/>
  <c r="F9858"/>
  <c r="F9859"/>
  <c r="F9860"/>
  <c r="F9861"/>
  <c r="F9862"/>
  <c r="F9863"/>
  <c r="F9864"/>
  <c r="F9865"/>
  <c r="F9866"/>
  <c r="F9867"/>
  <c r="F9868"/>
  <c r="F9869"/>
  <c r="F9870"/>
  <c r="F9871"/>
  <c r="F9872"/>
  <c r="F9873"/>
  <c r="F9874"/>
  <c r="F9875"/>
  <c r="F9876"/>
  <c r="F9877"/>
  <c r="F9878"/>
  <c r="F9879"/>
  <c r="F9880"/>
  <c r="F9881"/>
  <c r="F9882"/>
  <c r="F9883"/>
  <c r="F9884"/>
  <c r="F9885"/>
  <c r="F9886"/>
  <c r="F9887"/>
  <c r="F9888"/>
  <c r="F9889"/>
  <c r="F9890"/>
  <c r="F9891"/>
  <c r="F9892"/>
  <c r="F9893"/>
  <c r="F9894"/>
  <c r="F9895"/>
  <c r="F9896"/>
  <c r="F9897"/>
  <c r="F9898"/>
  <c r="F9899"/>
  <c r="F9900"/>
  <c r="F9901"/>
  <c r="F9902"/>
  <c r="F9903"/>
  <c r="F9904"/>
  <c r="F9905"/>
  <c r="F9906"/>
  <c r="F9907"/>
  <c r="F9908"/>
  <c r="F9909"/>
  <c r="F9910"/>
  <c r="F9911"/>
  <c r="F9912"/>
  <c r="F9913"/>
  <c r="F9914"/>
  <c r="F9915"/>
  <c r="F9916"/>
  <c r="F9917"/>
  <c r="F9918"/>
  <c r="F9919"/>
  <c r="F9920"/>
  <c r="F9921"/>
  <c r="F9922"/>
  <c r="F9923"/>
  <c r="F9924"/>
  <c r="F9925"/>
  <c r="F9926"/>
  <c r="F9927"/>
  <c r="F9928"/>
  <c r="F9929"/>
  <c r="F9930"/>
  <c r="F9931"/>
  <c r="F9932"/>
  <c r="F9933"/>
  <c r="F9934"/>
  <c r="F9935"/>
  <c r="F9936"/>
  <c r="F9937"/>
  <c r="F9938"/>
  <c r="F9939"/>
  <c r="F9940"/>
  <c r="F9941"/>
  <c r="F9942"/>
  <c r="F9943"/>
  <c r="F9944"/>
  <c r="F9945"/>
  <c r="F9946"/>
  <c r="F9947"/>
  <c r="F9948"/>
  <c r="F9949"/>
  <c r="F9950"/>
  <c r="F9951"/>
  <c r="F9952"/>
  <c r="F9953"/>
  <c r="F9954"/>
  <c r="F9955"/>
  <c r="F9956"/>
  <c r="F9957"/>
  <c r="F9958"/>
  <c r="F9959"/>
  <c r="F9960"/>
  <c r="F9961"/>
  <c r="F9962"/>
  <c r="F9963"/>
  <c r="F9964"/>
  <c r="F9965"/>
  <c r="F9966"/>
  <c r="F9967"/>
  <c r="F9968"/>
  <c r="F9969"/>
  <c r="F9970"/>
  <c r="F9971"/>
  <c r="F9972"/>
  <c r="F9973"/>
  <c r="F9974"/>
  <c r="F9975"/>
  <c r="F9976"/>
  <c r="F9977"/>
  <c r="F9978"/>
  <c r="F9979"/>
  <c r="F9980"/>
  <c r="F9981"/>
  <c r="F9982"/>
  <c r="F9983"/>
  <c r="F9984"/>
  <c r="F9985"/>
  <c r="F9986"/>
  <c r="F9987"/>
  <c r="F9988"/>
  <c r="F9989"/>
  <c r="F9990"/>
  <c r="F9991"/>
  <c r="F9992"/>
  <c r="F9993"/>
  <c r="F9994"/>
  <c r="F9995"/>
  <c r="F9996"/>
  <c r="F9997"/>
  <c r="F9998"/>
  <c r="F9999"/>
  <c r="F10000"/>
  <c r="F10001"/>
  <c r="F10002"/>
  <c r="F10003"/>
  <c r="F10004"/>
  <c r="F10005"/>
  <c r="F10006"/>
  <c r="F10007"/>
  <c r="F10008"/>
  <c r="F10009"/>
  <c r="F10010"/>
  <c r="F10011"/>
  <c r="F10012"/>
  <c r="F10013"/>
  <c r="F10014"/>
  <c r="F10015"/>
  <c r="F10016"/>
  <c r="F10017"/>
  <c r="F10018"/>
  <c r="F10019"/>
  <c r="F10020"/>
  <c r="F10021"/>
  <c r="F10022"/>
  <c r="F10023"/>
  <c r="F10024"/>
  <c r="F10025"/>
  <c r="F10026"/>
  <c r="F10027"/>
  <c r="F10028"/>
  <c r="F10029"/>
  <c r="F10030"/>
  <c r="F10031"/>
  <c r="F10032"/>
  <c r="F10033"/>
  <c r="F10034"/>
  <c r="F10035"/>
  <c r="F10036"/>
  <c r="F10037"/>
  <c r="F10038"/>
  <c r="F10039"/>
  <c r="F10040"/>
  <c r="F10041"/>
  <c r="F10042"/>
  <c r="F10043"/>
  <c r="F10044"/>
  <c r="F10045"/>
  <c r="F10046"/>
  <c r="F10047"/>
  <c r="F10048"/>
  <c r="F10049"/>
  <c r="F10050"/>
  <c r="F10051"/>
  <c r="F10052"/>
  <c r="F10053"/>
  <c r="F10054"/>
  <c r="F10055"/>
  <c r="F10056"/>
  <c r="F10057"/>
  <c r="F10058"/>
  <c r="F10059"/>
  <c r="F10060"/>
  <c r="F10061"/>
  <c r="F10062"/>
  <c r="F10063"/>
  <c r="F10064"/>
  <c r="F10065"/>
  <c r="F10066"/>
  <c r="F10067"/>
  <c r="F10068"/>
  <c r="F10069"/>
  <c r="F10070"/>
  <c r="F10071"/>
  <c r="F10072"/>
  <c r="F10073"/>
  <c r="F10074"/>
  <c r="F10075"/>
  <c r="F10076"/>
  <c r="F10077"/>
  <c r="F10078"/>
  <c r="F10079"/>
  <c r="F10080"/>
  <c r="F10081"/>
  <c r="F10082"/>
  <c r="F10083"/>
  <c r="F10084"/>
  <c r="F10085"/>
  <c r="F10086"/>
  <c r="F10087"/>
  <c r="F10088"/>
  <c r="F10089"/>
  <c r="F10090"/>
  <c r="F10091"/>
  <c r="F10092"/>
  <c r="F10093"/>
  <c r="F10094"/>
  <c r="F10095"/>
  <c r="F10096"/>
  <c r="F10097"/>
  <c r="F10098"/>
  <c r="F10099"/>
  <c r="F10100"/>
  <c r="F10101"/>
  <c r="F10102"/>
  <c r="F10103"/>
  <c r="F10104"/>
  <c r="F10105"/>
  <c r="F10106"/>
  <c r="F10107"/>
  <c r="F10108"/>
  <c r="F10109"/>
  <c r="F10110"/>
  <c r="F10111"/>
  <c r="F10112"/>
  <c r="F10113"/>
  <c r="F10114"/>
  <c r="F10115"/>
  <c r="F10116"/>
  <c r="F10117"/>
  <c r="F10118"/>
  <c r="F10119"/>
  <c r="F10120"/>
  <c r="F10121"/>
  <c r="F10122"/>
  <c r="F10123"/>
  <c r="F10124"/>
  <c r="F10125"/>
  <c r="F10126"/>
  <c r="F10127"/>
  <c r="F10128"/>
  <c r="F10129"/>
  <c r="F10130"/>
  <c r="F10131"/>
  <c r="F10132"/>
  <c r="F10133"/>
  <c r="F10134"/>
  <c r="F10135"/>
  <c r="F10136"/>
  <c r="F10137"/>
  <c r="F10138"/>
  <c r="F10139"/>
  <c r="F10140"/>
  <c r="F10141"/>
  <c r="F10142"/>
  <c r="F10143"/>
  <c r="F10144"/>
  <c r="F10145"/>
  <c r="F10146"/>
  <c r="F10147"/>
  <c r="F10148"/>
  <c r="F10149"/>
  <c r="F10150"/>
  <c r="F10151"/>
  <c r="F10152"/>
  <c r="F10153"/>
  <c r="F10154"/>
  <c r="F10155"/>
  <c r="F10156"/>
  <c r="F10157"/>
  <c r="F10158"/>
  <c r="F10159"/>
  <c r="F10160"/>
  <c r="F10161"/>
  <c r="F10162"/>
  <c r="F10163"/>
  <c r="F10164"/>
  <c r="F10165"/>
  <c r="F10166"/>
  <c r="F10167"/>
  <c r="F10168"/>
  <c r="F10169"/>
  <c r="F10170"/>
  <c r="F10171"/>
  <c r="F10172"/>
  <c r="F10173"/>
  <c r="F10174"/>
  <c r="F10175"/>
  <c r="F10176"/>
  <c r="F10177"/>
  <c r="F10178"/>
  <c r="F10179"/>
  <c r="F10180"/>
  <c r="F10181"/>
  <c r="F10182"/>
  <c r="F10183"/>
  <c r="F10184"/>
  <c r="F10185"/>
  <c r="F10186"/>
  <c r="F10187"/>
  <c r="F10188"/>
  <c r="F10189"/>
  <c r="F10190"/>
  <c r="F10191"/>
  <c r="F10192"/>
  <c r="F10193"/>
  <c r="F10194"/>
  <c r="F10195"/>
  <c r="F10196"/>
  <c r="F10197"/>
  <c r="F10198"/>
  <c r="F10199"/>
  <c r="F10200"/>
  <c r="F10201"/>
  <c r="F10202"/>
  <c r="F10203"/>
  <c r="F10204"/>
  <c r="F10205"/>
  <c r="F10206"/>
  <c r="F10207"/>
  <c r="F10208"/>
  <c r="F10209"/>
  <c r="F10210"/>
  <c r="F10211"/>
  <c r="F10212"/>
  <c r="F10213"/>
  <c r="F10214"/>
  <c r="F10215"/>
  <c r="F10216"/>
  <c r="F10217"/>
  <c r="F10218"/>
  <c r="F10219"/>
  <c r="F10220"/>
  <c r="F10221"/>
  <c r="F10222"/>
  <c r="F10223"/>
  <c r="F10224"/>
  <c r="F10225"/>
  <c r="F10226"/>
  <c r="F10227"/>
  <c r="F10228"/>
  <c r="F10229"/>
  <c r="F10230"/>
  <c r="F10231"/>
  <c r="F10232"/>
  <c r="F10233"/>
  <c r="F10234"/>
  <c r="F10235"/>
  <c r="F10236"/>
  <c r="F10237"/>
  <c r="F10238"/>
  <c r="F10239"/>
  <c r="F10240"/>
  <c r="F10241"/>
  <c r="F10242"/>
  <c r="F10243"/>
  <c r="F10244"/>
  <c r="F10245"/>
  <c r="F10246"/>
  <c r="F10247"/>
  <c r="F10248"/>
  <c r="F10249"/>
  <c r="F10250"/>
  <c r="F10251"/>
  <c r="F10252"/>
  <c r="F10253"/>
  <c r="F10254"/>
  <c r="F10255"/>
  <c r="F10256"/>
  <c r="F10257"/>
  <c r="F10258"/>
  <c r="F10259"/>
  <c r="F10260"/>
  <c r="F10261"/>
  <c r="F10262"/>
  <c r="F10263"/>
  <c r="F10264"/>
  <c r="F10265"/>
  <c r="F10266"/>
  <c r="F10267"/>
  <c r="F10268"/>
  <c r="F10269"/>
  <c r="F10270"/>
  <c r="F10271"/>
  <c r="F10272"/>
  <c r="F10273"/>
  <c r="F10274"/>
  <c r="F10275"/>
  <c r="F10276"/>
  <c r="F10277"/>
  <c r="F10278"/>
  <c r="F10279"/>
  <c r="F10280"/>
  <c r="F10281"/>
  <c r="F10282"/>
  <c r="F10283"/>
  <c r="F10284"/>
  <c r="F10285"/>
  <c r="F10286"/>
  <c r="F10287"/>
  <c r="F10288"/>
  <c r="F10289"/>
  <c r="F10290"/>
  <c r="F10291"/>
  <c r="F10292"/>
  <c r="F10293"/>
  <c r="F10294"/>
  <c r="F10295"/>
  <c r="F10296"/>
  <c r="F10297"/>
  <c r="F10298"/>
  <c r="F10299"/>
  <c r="F10300"/>
  <c r="F10301"/>
  <c r="F10302"/>
  <c r="F10303"/>
  <c r="F10304"/>
  <c r="F10305"/>
  <c r="F10306"/>
  <c r="F10307"/>
  <c r="F10308"/>
  <c r="F10309"/>
  <c r="F10310"/>
  <c r="F10311"/>
  <c r="F10312"/>
  <c r="F10313"/>
  <c r="F10314"/>
  <c r="F10315"/>
  <c r="F10316"/>
  <c r="F10317"/>
  <c r="F10318"/>
  <c r="F10319"/>
  <c r="F10320"/>
  <c r="F10321"/>
  <c r="F10322"/>
  <c r="F10323"/>
  <c r="F10324"/>
  <c r="F10325"/>
  <c r="F10326"/>
  <c r="F10327"/>
  <c r="F10328"/>
  <c r="F10329"/>
  <c r="F10330"/>
  <c r="F10331"/>
  <c r="F10332"/>
  <c r="F10333"/>
  <c r="F10334"/>
  <c r="F10335"/>
  <c r="F10336"/>
  <c r="F10337"/>
  <c r="F10338"/>
  <c r="F10339"/>
  <c r="F10340"/>
  <c r="F10341"/>
  <c r="F10342"/>
  <c r="F10343"/>
  <c r="F10344"/>
  <c r="F10345"/>
  <c r="F10346"/>
  <c r="F10347"/>
  <c r="F10348"/>
  <c r="F10349"/>
  <c r="F10350"/>
  <c r="F10351"/>
  <c r="F10352"/>
  <c r="F10353"/>
  <c r="F10354"/>
  <c r="F10355"/>
  <c r="F10356"/>
  <c r="F10357"/>
  <c r="F10358"/>
  <c r="F10359"/>
  <c r="F10360"/>
  <c r="F10361"/>
  <c r="F10362"/>
  <c r="F10363"/>
  <c r="F10364"/>
  <c r="F10365"/>
  <c r="F10366"/>
  <c r="F10367"/>
  <c r="F10368"/>
  <c r="F10369"/>
  <c r="F10370"/>
  <c r="F10371"/>
  <c r="F10372"/>
  <c r="F10373"/>
  <c r="F10374"/>
  <c r="F10375"/>
  <c r="F10376"/>
  <c r="F10377"/>
  <c r="F10378"/>
  <c r="F10379"/>
  <c r="F10380"/>
  <c r="F10381"/>
  <c r="F10382"/>
  <c r="F10383"/>
  <c r="F10384"/>
  <c r="F10385"/>
  <c r="F10386"/>
  <c r="F10387"/>
  <c r="F10388"/>
  <c r="F10389"/>
  <c r="F10390"/>
  <c r="F10391"/>
  <c r="F10392"/>
  <c r="F10393"/>
  <c r="F10394"/>
  <c r="F10395"/>
  <c r="F10396"/>
  <c r="F10397"/>
  <c r="F10398"/>
  <c r="F10399"/>
  <c r="F10400"/>
  <c r="F10401"/>
  <c r="F10402"/>
  <c r="F10403"/>
  <c r="F10404"/>
  <c r="F10405"/>
  <c r="F10406"/>
  <c r="F10407"/>
  <c r="F10408"/>
  <c r="F10409"/>
  <c r="F10410"/>
  <c r="F10411"/>
  <c r="F10412"/>
  <c r="F10413"/>
  <c r="F10414"/>
  <c r="F10415"/>
  <c r="F10416"/>
  <c r="F10417"/>
  <c r="F10418"/>
  <c r="F10419"/>
  <c r="F10420"/>
  <c r="F10421"/>
  <c r="F10422"/>
  <c r="F10423"/>
  <c r="F10424"/>
  <c r="F10425"/>
  <c r="F10426"/>
  <c r="F10427"/>
  <c r="F10428"/>
  <c r="F10429"/>
  <c r="F10430"/>
  <c r="F10431"/>
  <c r="F10432"/>
  <c r="F10433"/>
  <c r="F10434"/>
  <c r="F10435"/>
  <c r="F10436"/>
  <c r="F10437"/>
  <c r="F10438"/>
  <c r="F10439"/>
  <c r="F10440"/>
  <c r="F10441"/>
  <c r="F10442"/>
  <c r="F10443"/>
  <c r="F10444"/>
  <c r="F10445"/>
  <c r="F10446"/>
  <c r="F10447"/>
  <c r="F10448"/>
  <c r="F10449"/>
  <c r="F10450"/>
  <c r="F10451"/>
  <c r="F10452"/>
  <c r="F10453"/>
  <c r="F10454"/>
  <c r="F10455"/>
  <c r="F10456"/>
  <c r="F10457"/>
  <c r="F10458"/>
  <c r="F10459"/>
  <c r="F10460"/>
  <c r="F10461"/>
  <c r="F10462"/>
  <c r="F10463"/>
  <c r="F10464"/>
  <c r="F10465"/>
  <c r="F10466"/>
  <c r="F10467"/>
  <c r="F10468"/>
  <c r="F10469"/>
  <c r="F10470"/>
  <c r="F10471"/>
  <c r="F10472"/>
  <c r="F10473"/>
  <c r="F10474"/>
  <c r="F10475"/>
  <c r="F10476"/>
  <c r="F10477"/>
  <c r="F10478"/>
  <c r="F10479"/>
  <c r="F10480"/>
  <c r="F10481"/>
  <c r="F10482"/>
  <c r="F10483"/>
  <c r="F10484"/>
  <c r="F10485"/>
  <c r="F10486"/>
  <c r="F10487"/>
  <c r="F10488"/>
  <c r="F10489"/>
  <c r="F10490"/>
  <c r="F10491"/>
  <c r="F10492"/>
  <c r="F10493"/>
  <c r="F10494"/>
  <c r="F10495"/>
  <c r="F10496"/>
  <c r="F10497"/>
  <c r="F10498"/>
  <c r="F10499"/>
  <c r="F10500"/>
  <c r="F10501"/>
  <c r="F10502"/>
  <c r="F10503"/>
  <c r="F10504"/>
  <c r="F10505"/>
  <c r="F10506"/>
  <c r="F10507"/>
  <c r="F10508"/>
  <c r="F10509"/>
  <c r="F10510"/>
  <c r="F10511"/>
  <c r="F10512"/>
  <c r="F10513"/>
  <c r="F10514"/>
  <c r="F10515"/>
  <c r="F10516"/>
  <c r="F10517"/>
  <c r="F10518"/>
  <c r="F10519"/>
  <c r="F10520"/>
  <c r="F10521"/>
  <c r="F10522"/>
  <c r="F10523"/>
  <c r="F10524"/>
  <c r="F10525"/>
  <c r="F10526"/>
  <c r="F10527"/>
  <c r="F10528"/>
  <c r="F10529"/>
  <c r="F10530"/>
  <c r="F10531"/>
  <c r="F10532"/>
  <c r="F10533"/>
  <c r="F10534"/>
  <c r="F10535"/>
  <c r="F10536"/>
  <c r="F10537"/>
  <c r="F10538"/>
  <c r="F10539"/>
  <c r="F10540"/>
  <c r="F10541"/>
  <c r="F10542"/>
  <c r="F10543"/>
  <c r="F10544"/>
  <c r="F10545"/>
  <c r="F10546"/>
  <c r="F10547"/>
  <c r="F10548"/>
  <c r="F10549"/>
  <c r="F10550"/>
  <c r="F10551"/>
  <c r="F10552"/>
  <c r="F10553"/>
  <c r="F10554"/>
  <c r="F10555"/>
  <c r="F10556"/>
  <c r="F10557"/>
  <c r="F10558"/>
  <c r="F10559"/>
  <c r="F10560"/>
  <c r="F10561"/>
  <c r="F10562"/>
  <c r="F10563"/>
  <c r="F10564"/>
  <c r="F10565"/>
  <c r="F10566"/>
  <c r="F10567"/>
  <c r="F10568"/>
  <c r="F10569"/>
  <c r="F10570"/>
  <c r="F10571"/>
  <c r="F10572"/>
  <c r="F10573"/>
  <c r="F10574"/>
  <c r="F10575"/>
  <c r="F10576"/>
  <c r="F10577"/>
  <c r="F10578"/>
  <c r="F10579"/>
  <c r="F10580"/>
  <c r="F10581"/>
  <c r="F10582"/>
  <c r="F10583"/>
  <c r="F10584"/>
  <c r="F10585"/>
  <c r="F10586"/>
  <c r="F10587"/>
  <c r="F10588"/>
  <c r="F10589"/>
  <c r="F10590"/>
  <c r="F10591"/>
  <c r="F10592"/>
  <c r="F10593"/>
  <c r="F10594"/>
  <c r="F10595"/>
  <c r="F10596"/>
  <c r="F10597"/>
  <c r="F10598"/>
  <c r="F10599"/>
  <c r="F10600"/>
  <c r="F10601"/>
  <c r="F10602"/>
  <c r="F10603"/>
  <c r="F10604"/>
  <c r="F10605"/>
  <c r="F10606"/>
  <c r="F10607"/>
  <c r="F10608"/>
  <c r="F10609"/>
  <c r="F10610"/>
  <c r="F10611"/>
  <c r="F10612"/>
  <c r="F10613"/>
  <c r="F10614"/>
  <c r="F10615"/>
  <c r="F10616"/>
  <c r="F10617"/>
  <c r="F10618"/>
  <c r="F10619"/>
  <c r="F10620"/>
  <c r="F10621"/>
  <c r="F10622"/>
  <c r="F10623"/>
  <c r="F10624"/>
  <c r="F10625"/>
  <c r="F10626"/>
  <c r="F10627"/>
  <c r="F10628"/>
  <c r="F10629"/>
  <c r="F10630"/>
  <c r="F10631"/>
  <c r="F10632"/>
  <c r="F10633"/>
  <c r="F10634"/>
  <c r="F10635"/>
  <c r="F10636"/>
  <c r="F10637"/>
  <c r="F10638"/>
  <c r="F10639"/>
  <c r="F10640"/>
  <c r="F10641"/>
  <c r="F10642"/>
  <c r="F10643"/>
  <c r="F10644"/>
  <c r="F10645"/>
  <c r="F10646"/>
  <c r="F10647"/>
  <c r="F10648"/>
  <c r="F10649"/>
  <c r="F10650"/>
  <c r="F10651"/>
  <c r="F10652"/>
  <c r="F10653"/>
  <c r="F10654"/>
  <c r="F10655"/>
  <c r="F10656"/>
  <c r="F10657"/>
  <c r="F10658"/>
  <c r="F10659"/>
  <c r="F10660"/>
  <c r="F10661"/>
  <c r="F10662"/>
  <c r="F10663"/>
  <c r="F10664"/>
  <c r="F10665"/>
  <c r="F10666"/>
  <c r="F10667"/>
  <c r="F10668"/>
  <c r="F10669"/>
  <c r="F10670"/>
  <c r="F10671"/>
  <c r="F10672"/>
  <c r="F10673"/>
  <c r="F10674"/>
  <c r="F10675"/>
  <c r="F10676"/>
  <c r="F10677"/>
  <c r="F10678"/>
  <c r="F10679"/>
  <c r="F10680"/>
  <c r="F10681"/>
  <c r="F10682"/>
  <c r="F10683"/>
  <c r="F10684"/>
  <c r="F10685"/>
  <c r="F10686"/>
  <c r="F10687"/>
  <c r="F10688"/>
  <c r="F10689"/>
  <c r="F10690"/>
  <c r="F10691"/>
  <c r="F10692"/>
  <c r="F10693"/>
  <c r="F10694"/>
  <c r="F10695"/>
  <c r="F10696"/>
  <c r="F10697"/>
  <c r="F10698"/>
  <c r="F10699"/>
  <c r="F10700"/>
  <c r="F10701"/>
  <c r="F10702"/>
  <c r="F10703"/>
  <c r="F10704"/>
  <c r="F10705"/>
  <c r="F10706"/>
  <c r="F10707"/>
  <c r="F10708"/>
  <c r="F10709"/>
  <c r="F10710"/>
  <c r="F10711"/>
  <c r="F10712"/>
  <c r="F10713"/>
  <c r="F10714"/>
  <c r="F10715"/>
  <c r="F10716"/>
  <c r="F10717"/>
  <c r="F10718"/>
  <c r="F10719"/>
  <c r="F10720"/>
  <c r="F10721"/>
  <c r="F10722"/>
  <c r="F10723"/>
  <c r="F10724"/>
  <c r="F10725"/>
  <c r="F10726"/>
  <c r="F10727"/>
  <c r="F10728"/>
  <c r="F10729"/>
  <c r="F10730"/>
  <c r="F10731"/>
  <c r="F10732"/>
  <c r="F10733"/>
  <c r="F10734"/>
  <c r="F10735"/>
  <c r="F10736"/>
  <c r="F10737"/>
  <c r="F10738"/>
  <c r="F10739"/>
  <c r="F10740"/>
  <c r="F10741"/>
  <c r="F10742"/>
  <c r="F10743"/>
  <c r="F10744"/>
  <c r="F10745"/>
  <c r="F10746"/>
  <c r="F10747"/>
  <c r="F10748"/>
  <c r="F10749"/>
  <c r="F10750"/>
  <c r="F10751"/>
  <c r="F10752"/>
  <c r="F10753"/>
  <c r="F10754"/>
  <c r="F10755"/>
  <c r="F10756"/>
  <c r="F10757"/>
  <c r="F10758"/>
  <c r="F10759"/>
  <c r="F10760"/>
  <c r="F10761"/>
  <c r="F10762"/>
  <c r="F10763"/>
  <c r="F10764"/>
  <c r="F10765"/>
  <c r="F10766"/>
  <c r="F10767"/>
  <c r="F10768"/>
  <c r="F10769"/>
  <c r="F10770"/>
  <c r="F10771"/>
  <c r="F10772"/>
  <c r="F10773"/>
  <c r="F10774"/>
  <c r="F10775"/>
  <c r="F10776"/>
  <c r="F10777"/>
  <c r="F10778"/>
  <c r="F10779"/>
  <c r="F10780"/>
  <c r="F10781"/>
  <c r="F10782"/>
  <c r="F10783"/>
  <c r="F10784"/>
  <c r="F10785"/>
  <c r="F10786"/>
  <c r="F10787"/>
  <c r="F10788"/>
  <c r="F10789"/>
  <c r="F10790"/>
  <c r="F10791"/>
  <c r="F10792"/>
  <c r="F10793"/>
  <c r="F10794"/>
  <c r="F10795"/>
  <c r="F10796"/>
  <c r="F10797"/>
  <c r="F10798"/>
  <c r="F10799"/>
  <c r="F10800"/>
  <c r="F10801"/>
  <c r="F10802"/>
  <c r="F10803"/>
  <c r="F10804"/>
  <c r="F10805"/>
  <c r="F10806"/>
  <c r="F10807"/>
  <c r="F10808"/>
  <c r="F10809"/>
  <c r="F10810"/>
  <c r="F10811"/>
  <c r="F10812"/>
  <c r="F10813"/>
  <c r="F10814"/>
  <c r="F10815"/>
  <c r="F10816"/>
  <c r="F10817"/>
  <c r="F10818"/>
  <c r="F10819"/>
  <c r="F10820"/>
  <c r="F10821"/>
  <c r="F10822"/>
  <c r="F10823"/>
  <c r="F10824"/>
  <c r="F10825"/>
  <c r="F10826"/>
  <c r="F10827"/>
  <c r="F10828"/>
  <c r="F10829"/>
  <c r="F10830"/>
  <c r="F10831"/>
  <c r="F10832"/>
  <c r="F10833"/>
  <c r="F10834"/>
  <c r="F10835"/>
  <c r="F10836"/>
  <c r="F10837"/>
  <c r="F10838"/>
  <c r="F10839"/>
  <c r="F10840"/>
  <c r="F10841"/>
  <c r="F10842"/>
  <c r="F10843"/>
  <c r="F10844"/>
  <c r="F10845"/>
  <c r="F10846"/>
  <c r="F10847"/>
  <c r="F10848"/>
  <c r="F10849"/>
  <c r="F10850"/>
  <c r="F10851"/>
  <c r="F10852"/>
  <c r="F10853"/>
  <c r="F10854"/>
  <c r="F10855"/>
  <c r="F10856"/>
  <c r="F10857"/>
  <c r="F10858"/>
  <c r="F10859"/>
  <c r="F10860"/>
  <c r="F10861"/>
  <c r="F10862"/>
  <c r="F10863"/>
  <c r="F10864"/>
  <c r="F10865"/>
  <c r="F10866"/>
  <c r="F10867"/>
  <c r="F10868"/>
  <c r="F10869"/>
  <c r="F10870"/>
  <c r="F10871"/>
  <c r="F10872"/>
  <c r="F10873"/>
  <c r="F10874"/>
  <c r="F10875"/>
  <c r="F10876"/>
  <c r="F10877"/>
  <c r="F10878"/>
  <c r="F10879"/>
  <c r="F10880"/>
  <c r="F10881"/>
  <c r="F10882"/>
  <c r="F10883"/>
  <c r="F10884"/>
  <c r="F10885"/>
  <c r="F10886"/>
  <c r="F10887"/>
  <c r="F10888"/>
  <c r="F10889"/>
  <c r="F10890"/>
  <c r="F10891"/>
  <c r="F10892"/>
  <c r="F10893"/>
  <c r="F10894"/>
  <c r="F10895"/>
  <c r="F10896"/>
  <c r="F10897"/>
  <c r="F10898"/>
  <c r="F10899"/>
  <c r="F10900"/>
  <c r="F10901"/>
  <c r="F10902"/>
  <c r="F10903"/>
  <c r="F10904"/>
  <c r="F10905"/>
  <c r="F10906"/>
  <c r="F10907"/>
  <c r="F10908"/>
  <c r="F10909"/>
  <c r="F10910"/>
  <c r="F10911"/>
  <c r="F10912"/>
  <c r="F10913"/>
  <c r="F10914"/>
  <c r="F10915"/>
  <c r="F10916"/>
  <c r="F10917"/>
  <c r="F10918"/>
  <c r="F10919"/>
  <c r="F10920"/>
  <c r="F10921"/>
  <c r="F10922"/>
  <c r="F10923"/>
  <c r="F10924"/>
  <c r="F10925"/>
  <c r="F10926"/>
  <c r="F10927"/>
  <c r="F10928"/>
  <c r="F10929"/>
  <c r="F10930"/>
  <c r="F10931"/>
  <c r="F10932"/>
  <c r="F10933"/>
  <c r="F10934"/>
  <c r="F10935"/>
  <c r="F10936"/>
  <c r="F10937"/>
  <c r="F10938"/>
  <c r="F10939"/>
  <c r="F10940"/>
  <c r="F10941"/>
  <c r="F10942"/>
  <c r="F10943"/>
  <c r="F10944"/>
  <c r="F10945"/>
  <c r="F10946"/>
  <c r="F10947"/>
  <c r="F10948"/>
  <c r="F10949"/>
  <c r="F10950"/>
  <c r="F10951"/>
  <c r="F10952"/>
  <c r="F10953"/>
  <c r="F10954"/>
  <c r="F10955"/>
  <c r="F10956"/>
  <c r="F10957"/>
  <c r="F10958"/>
  <c r="F10959"/>
  <c r="F10960"/>
  <c r="F10961"/>
  <c r="F10962"/>
  <c r="F10963"/>
  <c r="F10964"/>
  <c r="F10965"/>
  <c r="F10966"/>
  <c r="F10967"/>
  <c r="F10968"/>
  <c r="F10969"/>
  <c r="F10970"/>
  <c r="F10971"/>
  <c r="F10972"/>
  <c r="F10973"/>
  <c r="F10974"/>
  <c r="F10975"/>
  <c r="F10976"/>
  <c r="F10977"/>
  <c r="F10978"/>
  <c r="F10979"/>
  <c r="F10980"/>
  <c r="F10981"/>
  <c r="F10982"/>
  <c r="F10983"/>
  <c r="F10984"/>
  <c r="F10985"/>
  <c r="F10986"/>
  <c r="F10987"/>
  <c r="F10988"/>
  <c r="F10989"/>
  <c r="F10990"/>
  <c r="F10991"/>
  <c r="F10992"/>
  <c r="F10993"/>
  <c r="F10994"/>
  <c r="F10995"/>
  <c r="F10996"/>
  <c r="F10997"/>
  <c r="F10998"/>
  <c r="F10999"/>
  <c r="F11000"/>
  <c r="F11001"/>
  <c r="F11002"/>
  <c r="F11003"/>
  <c r="F11004"/>
  <c r="F11005"/>
  <c r="F11006"/>
  <c r="F11007"/>
  <c r="F11008"/>
  <c r="F11009"/>
  <c r="F11010"/>
  <c r="F11011"/>
  <c r="F11012"/>
  <c r="F11013"/>
  <c r="F11014"/>
  <c r="F11015"/>
  <c r="F11016"/>
  <c r="F11017"/>
  <c r="F11018"/>
  <c r="F11019"/>
  <c r="F11020"/>
  <c r="F11021"/>
  <c r="F11022"/>
  <c r="F11023"/>
  <c r="F11024"/>
  <c r="F11025"/>
  <c r="F11026"/>
  <c r="F11027"/>
  <c r="F11028"/>
  <c r="F11029"/>
  <c r="F11030"/>
  <c r="F11031"/>
  <c r="F11032"/>
  <c r="F11033"/>
  <c r="F11034"/>
  <c r="F11035"/>
  <c r="F11036"/>
  <c r="F11037"/>
  <c r="F11038"/>
  <c r="F11039"/>
  <c r="F11040"/>
  <c r="F11041"/>
  <c r="F11042"/>
  <c r="F11043"/>
  <c r="F11044"/>
  <c r="F11045"/>
  <c r="F11046"/>
  <c r="F11047"/>
  <c r="F11048"/>
  <c r="F11049"/>
  <c r="F11050"/>
  <c r="F11051"/>
  <c r="F11052"/>
  <c r="F11053"/>
  <c r="F11054"/>
  <c r="F11055"/>
  <c r="F11056"/>
  <c r="F11057"/>
  <c r="F11058"/>
  <c r="F11059"/>
  <c r="F11060"/>
  <c r="F11061"/>
  <c r="F11062"/>
  <c r="F11063"/>
  <c r="F11064"/>
  <c r="F11065"/>
  <c r="F11066"/>
  <c r="F11067"/>
  <c r="F11068"/>
  <c r="F11069"/>
  <c r="F11070"/>
  <c r="F11071"/>
  <c r="F11072"/>
  <c r="F11073"/>
  <c r="F11074"/>
  <c r="F11075"/>
  <c r="F11076"/>
  <c r="F11077"/>
  <c r="F11078"/>
  <c r="F11079"/>
  <c r="F11080"/>
  <c r="F11081"/>
  <c r="F11082"/>
  <c r="F11083"/>
  <c r="F11084"/>
  <c r="F11085"/>
  <c r="F11086"/>
  <c r="F11087"/>
  <c r="F11088"/>
  <c r="F11089"/>
  <c r="F11090"/>
  <c r="F11091"/>
  <c r="F11092"/>
  <c r="F11093"/>
  <c r="F11094"/>
  <c r="F11095"/>
  <c r="F11096"/>
  <c r="F11097"/>
  <c r="F11098"/>
  <c r="F11099"/>
  <c r="F11100"/>
  <c r="F11101"/>
  <c r="F11102"/>
  <c r="F11103"/>
  <c r="F11104"/>
  <c r="F11105"/>
  <c r="F11106"/>
  <c r="F11107"/>
  <c r="F11108"/>
  <c r="F11109"/>
  <c r="F11110"/>
  <c r="F11111"/>
  <c r="F11112"/>
  <c r="F11113"/>
  <c r="F11114"/>
  <c r="F11115"/>
  <c r="F11116"/>
  <c r="F11117"/>
  <c r="F11118"/>
  <c r="F11119"/>
  <c r="F11120"/>
  <c r="F11121"/>
  <c r="F11122"/>
  <c r="F11123"/>
  <c r="F11124"/>
  <c r="F11125"/>
  <c r="F11126"/>
  <c r="F11127"/>
  <c r="F11128"/>
  <c r="F11129"/>
  <c r="F11130"/>
  <c r="F11131"/>
  <c r="F11132"/>
  <c r="F11133"/>
  <c r="F11134"/>
  <c r="F11135"/>
  <c r="F11136"/>
  <c r="F11137"/>
  <c r="F11138"/>
  <c r="F11139"/>
  <c r="F11140"/>
  <c r="F11141"/>
  <c r="F11142"/>
  <c r="F11143"/>
  <c r="F11144"/>
  <c r="F11145"/>
  <c r="F11146"/>
  <c r="F11147"/>
  <c r="F11148"/>
  <c r="F11149"/>
  <c r="F11150"/>
  <c r="F11151"/>
  <c r="F11152"/>
  <c r="F11153"/>
  <c r="F11154"/>
  <c r="F11155"/>
  <c r="F11156"/>
  <c r="F11157"/>
  <c r="F11158"/>
  <c r="F11159"/>
  <c r="F11160"/>
  <c r="F11161"/>
  <c r="F11162"/>
  <c r="F11163"/>
  <c r="F11164"/>
  <c r="F11165"/>
  <c r="F11166"/>
  <c r="F11167"/>
  <c r="F11168"/>
  <c r="F11169"/>
  <c r="F11170"/>
  <c r="F11171"/>
  <c r="F11172"/>
  <c r="F11173"/>
  <c r="F11174"/>
  <c r="F11175"/>
  <c r="F11176"/>
  <c r="F11177"/>
  <c r="F11178"/>
  <c r="F11179"/>
  <c r="F11180"/>
  <c r="F11181"/>
  <c r="F11182"/>
  <c r="F11183"/>
  <c r="F11184"/>
  <c r="F11185"/>
  <c r="F11186"/>
  <c r="F11187"/>
  <c r="F11188"/>
  <c r="F11189"/>
  <c r="F11190"/>
  <c r="F11191"/>
  <c r="F11192"/>
  <c r="F11193"/>
  <c r="F11194"/>
  <c r="F11195"/>
  <c r="F11196"/>
  <c r="F11197"/>
  <c r="F11198"/>
  <c r="F11199"/>
  <c r="F11200"/>
  <c r="F11201"/>
  <c r="F11202"/>
  <c r="F11203"/>
  <c r="F11204"/>
  <c r="F11205"/>
  <c r="F11206"/>
  <c r="F11207"/>
  <c r="F11208"/>
  <c r="F11209"/>
  <c r="F11210"/>
  <c r="F11211"/>
  <c r="F11212"/>
  <c r="F11213"/>
  <c r="F11214"/>
  <c r="F11215"/>
  <c r="F11216"/>
  <c r="F11217"/>
  <c r="F11218"/>
  <c r="F11219"/>
  <c r="F11220"/>
  <c r="F11221"/>
  <c r="F11222"/>
  <c r="F11223"/>
  <c r="F11224"/>
  <c r="F11225"/>
  <c r="F11226"/>
  <c r="F11227"/>
  <c r="F11228"/>
  <c r="F11229"/>
  <c r="F11230"/>
  <c r="F11231"/>
  <c r="F11232"/>
  <c r="F11233"/>
  <c r="F11234"/>
  <c r="F11235"/>
  <c r="F11236"/>
  <c r="F11237"/>
  <c r="F11238"/>
  <c r="F11239"/>
  <c r="F11240"/>
  <c r="F11241"/>
  <c r="F11242"/>
  <c r="F11243"/>
  <c r="F11244"/>
  <c r="F11245"/>
  <c r="F11246"/>
  <c r="F11247"/>
  <c r="F11248"/>
  <c r="F11249"/>
  <c r="F11250"/>
  <c r="F11251"/>
  <c r="F11252"/>
  <c r="F11253"/>
  <c r="F11254"/>
  <c r="F11255"/>
  <c r="F11256"/>
  <c r="F11257"/>
  <c r="F11258"/>
  <c r="F11259"/>
  <c r="F11260"/>
  <c r="F11261"/>
  <c r="F11262"/>
  <c r="F11263"/>
  <c r="F11264"/>
  <c r="F11265"/>
  <c r="F11266"/>
  <c r="F11267"/>
  <c r="F11268"/>
  <c r="F11269"/>
  <c r="F11270"/>
  <c r="F11271"/>
  <c r="F11272"/>
  <c r="F11273"/>
  <c r="F11274"/>
  <c r="F11275"/>
  <c r="F11276"/>
  <c r="F11277"/>
  <c r="F11278"/>
  <c r="F11279"/>
  <c r="F11280"/>
  <c r="F11281"/>
  <c r="F11282"/>
  <c r="F11283"/>
  <c r="F11284"/>
  <c r="F11285"/>
  <c r="F11286"/>
  <c r="F11287"/>
  <c r="F11288"/>
  <c r="F11289"/>
  <c r="F11290"/>
  <c r="F11291"/>
  <c r="F11292"/>
  <c r="F11293"/>
  <c r="F11294"/>
  <c r="F11295"/>
  <c r="F11296"/>
  <c r="F11297"/>
  <c r="F11298"/>
  <c r="F11299"/>
  <c r="F11300"/>
  <c r="F11301"/>
  <c r="F11302"/>
  <c r="F11303"/>
  <c r="F11304"/>
  <c r="F11305"/>
  <c r="F11306"/>
  <c r="F11307"/>
  <c r="F11308"/>
  <c r="F11309"/>
  <c r="F11310"/>
  <c r="F11311"/>
  <c r="F11312"/>
  <c r="F11313"/>
  <c r="F11314"/>
  <c r="F11315"/>
  <c r="F11316"/>
  <c r="F11317"/>
  <c r="F11318"/>
  <c r="F11319"/>
  <c r="F11320"/>
  <c r="F11321"/>
  <c r="F11322"/>
  <c r="F11323"/>
  <c r="F11324"/>
  <c r="F11325"/>
  <c r="F11326"/>
  <c r="F11327"/>
  <c r="F11328"/>
  <c r="F11329"/>
  <c r="F11330"/>
  <c r="F11331"/>
  <c r="F11332"/>
  <c r="F11333"/>
  <c r="F11334"/>
  <c r="F11335"/>
  <c r="F11336"/>
  <c r="F11337"/>
  <c r="F11338"/>
  <c r="F11339"/>
  <c r="F11340"/>
  <c r="F11341"/>
  <c r="F11342"/>
  <c r="F11343"/>
  <c r="F11344"/>
  <c r="F11345"/>
  <c r="F11346"/>
  <c r="F11347"/>
  <c r="F11348"/>
  <c r="F11349"/>
  <c r="F11350"/>
  <c r="F11351"/>
  <c r="F11352"/>
  <c r="F11353"/>
  <c r="F11354"/>
  <c r="F11355"/>
  <c r="F11356"/>
  <c r="F11357"/>
  <c r="F11358"/>
  <c r="F11359"/>
  <c r="F11360"/>
  <c r="F11361"/>
  <c r="F11362"/>
  <c r="F11363"/>
  <c r="F11364"/>
  <c r="F11365"/>
  <c r="F11366"/>
  <c r="F11367"/>
  <c r="F11368"/>
  <c r="F11369"/>
  <c r="F11370"/>
  <c r="F11371"/>
  <c r="F11372"/>
  <c r="F11373"/>
  <c r="F11374"/>
  <c r="F11375"/>
  <c r="F11376"/>
  <c r="F11377"/>
  <c r="F11378"/>
  <c r="F11379"/>
  <c r="F11380"/>
  <c r="F11381"/>
  <c r="F11382"/>
  <c r="F11383"/>
  <c r="F11384"/>
  <c r="F11385"/>
  <c r="F11386"/>
  <c r="F11387"/>
  <c r="F11388"/>
  <c r="F11389"/>
  <c r="F11390"/>
  <c r="F11391"/>
  <c r="F11392"/>
  <c r="F11393"/>
  <c r="F11394"/>
  <c r="F11395"/>
  <c r="F11396"/>
  <c r="F11397"/>
  <c r="F11398"/>
  <c r="F11399"/>
  <c r="F11400"/>
  <c r="F11401"/>
  <c r="F11402"/>
  <c r="F11403"/>
  <c r="F11404"/>
  <c r="F11405"/>
  <c r="F11406"/>
  <c r="F11407"/>
  <c r="F11408"/>
  <c r="F11409"/>
  <c r="F11410"/>
  <c r="F11411"/>
  <c r="F11412"/>
  <c r="F11413"/>
  <c r="F11414"/>
  <c r="F11415"/>
  <c r="F11416"/>
  <c r="F11417"/>
  <c r="F11418"/>
  <c r="F11419"/>
  <c r="F11420"/>
  <c r="F11421"/>
  <c r="F11422"/>
  <c r="F11423"/>
  <c r="F11424"/>
  <c r="F11425"/>
  <c r="F11426"/>
  <c r="F11427"/>
  <c r="F11428"/>
  <c r="F11429"/>
  <c r="F11430"/>
  <c r="F11431"/>
  <c r="F11432"/>
  <c r="F11433"/>
  <c r="F11434"/>
  <c r="F11435"/>
  <c r="F11436"/>
  <c r="F11437"/>
  <c r="F11438"/>
  <c r="F11439"/>
  <c r="F11440"/>
  <c r="F11441"/>
  <c r="F11442"/>
  <c r="F11443"/>
  <c r="F11444"/>
  <c r="F11445"/>
  <c r="F11446"/>
  <c r="F11447"/>
  <c r="F11448"/>
  <c r="F11449"/>
  <c r="F11450"/>
  <c r="F11451"/>
  <c r="F11452"/>
  <c r="F11453"/>
  <c r="F11454"/>
  <c r="F11455"/>
  <c r="F11456"/>
  <c r="F11457"/>
  <c r="F11458"/>
  <c r="F11459"/>
  <c r="F11460"/>
  <c r="F11461"/>
  <c r="F11462"/>
  <c r="F11463"/>
  <c r="F11464"/>
  <c r="F11465"/>
  <c r="F11466"/>
  <c r="F11467"/>
  <c r="F11468"/>
  <c r="F11469"/>
  <c r="F11470"/>
  <c r="F11471"/>
  <c r="F11472"/>
  <c r="F11473"/>
  <c r="F11474"/>
  <c r="F11475"/>
  <c r="F11476"/>
  <c r="F11477"/>
  <c r="F11478"/>
  <c r="F11479"/>
  <c r="F11480"/>
  <c r="F11481"/>
  <c r="F11482"/>
  <c r="F11483"/>
  <c r="F11484"/>
  <c r="F11485"/>
  <c r="F11486"/>
  <c r="F11487"/>
  <c r="F11488"/>
  <c r="F11489"/>
  <c r="F11490"/>
  <c r="F11491"/>
  <c r="F11492"/>
  <c r="F11493"/>
  <c r="F11494"/>
  <c r="F11495"/>
  <c r="F11496"/>
  <c r="F11497"/>
  <c r="F11498"/>
  <c r="F11499"/>
  <c r="F11500"/>
  <c r="F11501"/>
  <c r="F11502"/>
  <c r="F11503"/>
  <c r="F11504"/>
  <c r="F11505"/>
  <c r="F11506"/>
  <c r="F11507"/>
  <c r="F11508"/>
  <c r="F11509"/>
  <c r="F11510"/>
  <c r="F11511"/>
  <c r="F11512"/>
  <c r="F11513"/>
  <c r="F11514"/>
  <c r="F11515"/>
  <c r="F11516"/>
  <c r="F11517"/>
  <c r="F11518"/>
  <c r="F11519"/>
  <c r="F11520"/>
  <c r="F11521"/>
  <c r="F11522"/>
  <c r="F11523"/>
  <c r="F11524"/>
  <c r="F11525"/>
  <c r="F11526"/>
  <c r="F11527"/>
  <c r="F11528"/>
  <c r="F11529"/>
  <c r="F11530"/>
  <c r="F11531"/>
  <c r="F11532"/>
  <c r="F11533"/>
  <c r="F11534"/>
  <c r="F11535"/>
  <c r="F11536"/>
  <c r="F11537"/>
  <c r="F11538"/>
  <c r="F11539"/>
  <c r="F11540"/>
  <c r="F11541"/>
  <c r="F11542"/>
  <c r="F11543"/>
  <c r="F11544"/>
  <c r="F11545"/>
  <c r="F11546"/>
  <c r="F11547"/>
  <c r="F11548"/>
  <c r="F11549"/>
  <c r="F11550"/>
  <c r="F11551"/>
  <c r="F11552"/>
  <c r="F11553"/>
  <c r="F11554"/>
  <c r="F11555"/>
  <c r="F11556"/>
  <c r="F11557"/>
  <c r="F11558"/>
  <c r="F11559"/>
  <c r="F11560"/>
  <c r="F11561"/>
  <c r="F11562"/>
  <c r="F11563"/>
  <c r="F11564"/>
  <c r="F11565"/>
  <c r="F11566"/>
  <c r="F11567"/>
  <c r="F11568"/>
  <c r="F11569"/>
  <c r="F11570"/>
  <c r="F11571"/>
  <c r="F11572"/>
  <c r="F11573"/>
  <c r="F11574"/>
  <c r="F11575"/>
  <c r="F11576"/>
  <c r="F11577"/>
  <c r="F11578"/>
  <c r="F11579"/>
  <c r="F11580"/>
  <c r="F11581"/>
  <c r="F11582"/>
  <c r="F11583"/>
  <c r="F11584"/>
  <c r="F11585"/>
  <c r="F11586"/>
  <c r="F11587"/>
  <c r="F11588"/>
  <c r="F11589"/>
  <c r="F11590"/>
  <c r="F11591"/>
  <c r="F11592"/>
  <c r="F11593"/>
  <c r="F11594"/>
  <c r="F11595"/>
  <c r="F11596"/>
  <c r="F11597"/>
  <c r="F11598"/>
  <c r="F11599"/>
  <c r="F11600"/>
  <c r="F11601"/>
  <c r="F11602"/>
  <c r="F11603"/>
  <c r="F11604"/>
  <c r="F11605"/>
  <c r="F11606"/>
  <c r="F11607"/>
  <c r="F11608"/>
  <c r="F11609"/>
  <c r="F11610"/>
  <c r="F11611"/>
  <c r="F11612"/>
  <c r="F11613"/>
  <c r="F11614"/>
  <c r="F11615"/>
  <c r="F11616"/>
  <c r="F11617"/>
  <c r="F11618"/>
  <c r="F11619"/>
  <c r="F11620"/>
  <c r="F11621"/>
  <c r="F11622"/>
  <c r="F11623"/>
  <c r="F11624"/>
  <c r="F11625"/>
  <c r="F11626"/>
  <c r="F11627"/>
  <c r="F11628"/>
  <c r="F11629"/>
  <c r="F11630"/>
  <c r="F11631"/>
  <c r="F11632"/>
  <c r="F11633"/>
  <c r="F11634"/>
  <c r="F11635"/>
  <c r="F11636"/>
  <c r="F11637"/>
  <c r="F11638"/>
  <c r="F11639"/>
  <c r="F11640"/>
  <c r="F11641"/>
  <c r="F11642"/>
  <c r="F11643"/>
  <c r="F11644"/>
  <c r="F11645"/>
  <c r="F11646"/>
  <c r="F11647"/>
  <c r="F11648"/>
  <c r="F11649"/>
  <c r="F11650"/>
  <c r="F11651"/>
  <c r="F11652"/>
  <c r="F11653"/>
  <c r="F11654"/>
  <c r="F11655"/>
  <c r="F11656"/>
  <c r="F11657"/>
  <c r="F11658"/>
  <c r="F11659"/>
  <c r="F11660"/>
  <c r="F11661"/>
  <c r="F11662"/>
  <c r="F11663"/>
  <c r="F11664"/>
  <c r="F11665"/>
  <c r="F11666"/>
  <c r="F11667"/>
  <c r="F11668"/>
  <c r="F11669"/>
  <c r="F11670"/>
  <c r="F11671"/>
  <c r="F11672"/>
  <c r="F11673"/>
  <c r="F11674"/>
  <c r="F11675"/>
  <c r="F11676"/>
  <c r="F11677"/>
  <c r="F11678"/>
  <c r="F11679"/>
  <c r="F11680"/>
  <c r="F11681"/>
  <c r="F11682"/>
  <c r="F11683"/>
  <c r="F11684"/>
  <c r="F11685"/>
  <c r="F11686"/>
  <c r="F11687"/>
  <c r="F11688"/>
  <c r="F11689"/>
  <c r="F11690"/>
  <c r="F11691"/>
  <c r="F11692"/>
  <c r="F11693"/>
  <c r="F11694"/>
  <c r="F11695"/>
  <c r="F11696"/>
  <c r="F11697"/>
  <c r="F11698"/>
  <c r="F11699"/>
  <c r="F11700"/>
  <c r="F11701"/>
  <c r="F11702"/>
  <c r="F11703"/>
  <c r="F11704"/>
  <c r="F11705"/>
  <c r="F11706"/>
  <c r="F11707"/>
  <c r="F11708"/>
  <c r="F11709"/>
  <c r="F11710"/>
  <c r="F11711"/>
  <c r="F11712"/>
  <c r="F11713"/>
  <c r="F11714"/>
  <c r="F11715"/>
  <c r="F11716"/>
  <c r="F11717"/>
  <c r="F11718"/>
  <c r="F11719"/>
  <c r="F11720"/>
  <c r="F11721"/>
  <c r="F11722"/>
  <c r="F11723"/>
  <c r="F11724"/>
  <c r="F11725"/>
  <c r="F11726"/>
  <c r="F11727"/>
  <c r="F11728"/>
  <c r="F11729"/>
  <c r="F11730"/>
  <c r="F11731"/>
  <c r="F11732"/>
  <c r="F11733"/>
  <c r="F11734"/>
  <c r="F11735"/>
  <c r="F11736"/>
  <c r="F11737"/>
  <c r="F11738"/>
  <c r="F11739"/>
  <c r="F11740"/>
  <c r="F11741"/>
  <c r="F11742"/>
  <c r="F11743"/>
  <c r="F11744"/>
  <c r="F11745"/>
  <c r="F11746"/>
  <c r="F11747"/>
  <c r="F11748"/>
  <c r="F11749"/>
  <c r="F11750"/>
  <c r="F11751"/>
  <c r="F11752"/>
  <c r="F11753"/>
  <c r="F11754"/>
  <c r="F11755"/>
  <c r="F11756"/>
  <c r="F11757"/>
  <c r="F11758"/>
  <c r="F11759"/>
  <c r="F11760"/>
  <c r="F11761"/>
  <c r="F11762"/>
  <c r="F11763"/>
  <c r="F11764"/>
  <c r="F11765"/>
  <c r="F11766"/>
  <c r="F11767"/>
  <c r="F11768"/>
  <c r="F11769"/>
  <c r="F11770"/>
  <c r="F11771"/>
  <c r="F11772"/>
  <c r="F11773"/>
  <c r="F11774"/>
  <c r="F11775"/>
  <c r="F11776"/>
  <c r="F11777"/>
  <c r="F11778"/>
  <c r="F11779"/>
  <c r="F11780"/>
  <c r="F11781"/>
  <c r="F11782"/>
  <c r="F11783"/>
  <c r="F11784"/>
  <c r="F11785"/>
  <c r="F11786"/>
  <c r="F11787"/>
  <c r="F11788"/>
  <c r="F11789"/>
  <c r="F11790"/>
  <c r="F11791"/>
  <c r="F11792"/>
  <c r="F11793"/>
  <c r="F11794"/>
  <c r="F11795"/>
  <c r="F11796"/>
  <c r="F11797"/>
  <c r="F11798"/>
  <c r="F11799"/>
  <c r="F11800"/>
  <c r="F11801"/>
  <c r="F11802"/>
  <c r="F11803"/>
  <c r="F11804"/>
  <c r="F11805"/>
  <c r="F11806"/>
  <c r="F11807"/>
  <c r="F11808"/>
  <c r="F11809"/>
  <c r="F11810"/>
  <c r="F11811"/>
  <c r="F11812"/>
  <c r="F11813"/>
  <c r="F11814"/>
  <c r="F11815"/>
  <c r="F11816"/>
  <c r="F11817"/>
  <c r="F11818"/>
  <c r="F11819"/>
  <c r="F11820"/>
  <c r="F11821"/>
  <c r="F11822"/>
  <c r="F11823"/>
  <c r="F11824"/>
  <c r="F11825"/>
  <c r="F11826"/>
  <c r="F11827"/>
  <c r="F11828"/>
  <c r="F11829"/>
  <c r="F11830"/>
  <c r="F11831"/>
  <c r="F11832"/>
  <c r="F11833"/>
  <c r="F11834"/>
  <c r="F11835"/>
  <c r="F11836"/>
  <c r="F11837"/>
  <c r="F11838"/>
  <c r="F11839"/>
  <c r="F11840"/>
  <c r="F11841"/>
  <c r="F11842"/>
  <c r="F11843"/>
  <c r="F11844"/>
  <c r="F11845"/>
  <c r="F11846"/>
  <c r="F11847"/>
  <c r="F11848"/>
  <c r="F11849"/>
  <c r="F11850"/>
  <c r="F11851"/>
  <c r="F11852"/>
  <c r="F11853"/>
  <c r="F11854"/>
  <c r="F11855"/>
  <c r="F11856"/>
  <c r="F11857"/>
  <c r="F11858"/>
  <c r="F11859"/>
  <c r="F11860"/>
  <c r="F11861"/>
  <c r="F11862"/>
  <c r="F11863"/>
  <c r="F11864"/>
  <c r="F11865"/>
  <c r="F11866"/>
  <c r="F11867"/>
  <c r="F11868"/>
  <c r="F11869"/>
  <c r="F11870"/>
  <c r="F11871"/>
  <c r="F11872"/>
  <c r="F11873"/>
  <c r="F11874"/>
  <c r="F11875"/>
  <c r="F11876"/>
  <c r="F11877"/>
  <c r="F11878"/>
  <c r="F11879"/>
  <c r="F11880"/>
  <c r="F11881"/>
  <c r="F11882"/>
  <c r="F11883"/>
  <c r="F11884"/>
  <c r="F11885"/>
  <c r="F11886"/>
  <c r="F11887"/>
  <c r="F11888"/>
  <c r="F11889"/>
  <c r="F11890"/>
  <c r="F11891"/>
  <c r="F11892"/>
  <c r="F11893"/>
  <c r="F11894"/>
  <c r="F11895"/>
  <c r="F11896"/>
  <c r="F11897"/>
  <c r="F11898"/>
  <c r="F11899"/>
  <c r="F11900"/>
  <c r="F11901"/>
  <c r="F11902"/>
  <c r="F11903"/>
  <c r="F11904"/>
  <c r="F11905"/>
  <c r="F11906"/>
  <c r="F11907"/>
  <c r="F11908"/>
  <c r="F11909"/>
  <c r="F11910"/>
  <c r="F11911"/>
  <c r="F11912"/>
  <c r="F11913"/>
  <c r="F11914"/>
  <c r="F11915"/>
  <c r="F11916"/>
  <c r="F11917"/>
  <c r="F11918"/>
  <c r="F11919"/>
  <c r="F11920"/>
  <c r="F11921"/>
  <c r="F11922"/>
  <c r="F11923"/>
  <c r="F11924"/>
  <c r="F11925"/>
  <c r="F11926"/>
  <c r="F11927"/>
  <c r="F11928"/>
  <c r="F11929"/>
  <c r="F11930"/>
  <c r="F11931"/>
  <c r="F11932"/>
  <c r="F11933"/>
  <c r="F11934"/>
  <c r="F11935"/>
  <c r="F11936"/>
  <c r="F11937"/>
  <c r="F11938"/>
  <c r="F11939"/>
  <c r="F11940"/>
  <c r="F11941"/>
  <c r="F11942"/>
  <c r="F11943"/>
  <c r="F11944"/>
  <c r="F11945"/>
  <c r="F11946"/>
  <c r="F11947"/>
  <c r="F11948"/>
  <c r="F11949"/>
  <c r="F11950"/>
  <c r="F11951"/>
  <c r="F11952"/>
  <c r="F11953"/>
  <c r="F11954"/>
  <c r="F11955"/>
  <c r="F11956"/>
  <c r="F11957"/>
  <c r="F11958"/>
  <c r="F11959"/>
  <c r="F11960"/>
  <c r="F11961"/>
  <c r="F11962"/>
  <c r="F11963"/>
  <c r="F11964"/>
  <c r="F11965"/>
  <c r="F11966"/>
  <c r="F11967"/>
  <c r="F11968"/>
  <c r="F11969"/>
  <c r="F11970"/>
  <c r="F11971"/>
  <c r="F11972"/>
  <c r="F11973"/>
  <c r="F11974"/>
  <c r="F11975"/>
  <c r="F11976"/>
  <c r="F11977"/>
  <c r="F11978"/>
  <c r="F11979"/>
  <c r="F11980"/>
  <c r="F11981"/>
  <c r="F11982"/>
  <c r="F11983"/>
  <c r="F11984"/>
  <c r="F11985"/>
  <c r="F11986"/>
  <c r="F11987"/>
  <c r="F11988"/>
  <c r="F11989"/>
  <c r="F11990"/>
  <c r="F11991"/>
  <c r="F11992"/>
  <c r="F11993"/>
  <c r="F11994"/>
  <c r="F11995"/>
  <c r="F11996"/>
  <c r="F11997"/>
  <c r="F11998"/>
  <c r="F11999"/>
  <c r="F12000"/>
  <c r="F12001"/>
  <c r="F12002"/>
  <c r="F12003"/>
  <c r="F12004"/>
  <c r="F12005"/>
  <c r="F12006"/>
  <c r="F12007"/>
  <c r="F12008"/>
  <c r="F12009"/>
  <c r="F12010"/>
  <c r="F12011"/>
  <c r="F12012"/>
  <c r="F12013"/>
  <c r="F12014"/>
  <c r="F12015"/>
  <c r="F12016"/>
  <c r="F12017"/>
  <c r="F12018"/>
  <c r="F12019"/>
  <c r="F12020"/>
  <c r="F12021"/>
  <c r="F12022"/>
  <c r="F12023"/>
  <c r="F12024"/>
  <c r="F12025"/>
  <c r="F12026"/>
  <c r="F12027"/>
  <c r="F12028"/>
  <c r="F12029"/>
  <c r="F12030"/>
  <c r="F12031"/>
  <c r="F12032"/>
  <c r="F12033"/>
  <c r="F12034"/>
  <c r="F12035"/>
  <c r="F12036"/>
  <c r="F12037"/>
  <c r="F12038"/>
  <c r="F12039"/>
  <c r="F12040"/>
  <c r="F12041"/>
  <c r="F12042"/>
  <c r="F12043"/>
  <c r="F12044"/>
  <c r="F12045"/>
  <c r="F12046"/>
  <c r="F12047"/>
  <c r="F12048"/>
  <c r="F12049"/>
  <c r="F12050"/>
  <c r="F12051"/>
  <c r="F12052"/>
  <c r="F12053"/>
  <c r="F12054"/>
  <c r="F12055"/>
  <c r="F12056"/>
  <c r="F12057"/>
  <c r="F12058"/>
  <c r="F12059"/>
  <c r="F12060"/>
  <c r="F12061"/>
  <c r="F12062"/>
  <c r="F12063"/>
  <c r="F12064"/>
  <c r="F12065"/>
  <c r="F12066"/>
  <c r="F12067"/>
  <c r="F12068"/>
  <c r="F12069"/>
  <c r="F12070"/>
  <c r="F12071"/>
  <c r="F12072"/>
  <c r="F12073"/>
  <c r="F12074"/>
  <c r="F12075"/>
  <c r="F12076"/>
  <c r="F12077"/>
  <c r="F12078"/>
  <c r="F12079"/>
  <c r="F12080"/>
  <c r="F12081"/>
  <c r="F12082"/>
  <c r="F12083"/>
  <c r="F12084"/>
  <c r="F12085"/>
  <c r="F12086"/>
  <c r="F12087"/>
  <c r="F12088"/>
  <c r="F12089"/>
  <c r="F12090"/>
  <c r="F12091"/>
  <c r="F12092"/>
  <c r="F12093"/>
  <c r="F12094"/>
  <c r="F12095"/>
  <c r="F12096"/>
  <c r="F12097"/>
  <c r="F12098"/>
  <c r="F12099"/>
  <c r="F12100"/>
  <c r="F12101"/>
  <c r="F12102"/>
  <c r="F12103"/>
  <c r="F12104"/>
  <c r="F12105"/>
  <c r="F12106"/>
  <c r="F12107"/>
  <c r="F12108"/>
  <c r="F12109"/>
  <c r="F12110"/>
  <c r="F12111"/>
  <c r="F12112"/>
  <c r="F12113"/>
  <c r="F12114"/>
  <c r="F12115"/>
  <c r="F12116"/>
  <c r="F12117"/>
  <c r="F12118"/>
  <c r="F12119"/>
  <c r="F12120"/>
  <c r="F12121"/>
  <c r="F12122"/>
  <c r="F12123"/>
  <c r="F12124"/>
  <c r="F12125"/>
  <c r="F12126"/>
  <c r="F12127"/>
  <c r="F12128"/>
  <c r="F12129"/>
  <c r="F12130"/>
  <c r="F12131"/>
  <c r="F12132"/>
  <c r="F12133"/>
  <c r="F12134"/>
  <c r="F12135"/>
  <c r="F12136"/>
  <c r="F12137"/>
  <c r="F12138"/>
  <c r="F12139"/>
  <c r="F12140"/>
  <c r="F12141"/>
  <c r="F12142"/>
  <c r="F12143"/>
  <c r="F12144"/>
  <c r="F12145"/>
  <c r="F12146"/>
  <c r="F12147"/>
  <c r="F12148"/>
  <c r="F12149"/>
  <c r="F12150"/>
  <c r="F12151"/>
  <c r="F12152"/>
  <c r="F12153"/>
  <c r="F12154"/>
  <c r="F12155"/>
  <c r="F12156"/>
  <c r="F12157"/>
  <c r="F12158"/>
  <c r="F12159"/>
  <c r="F12160"/>
  <c r="F12161"/>
  <c r="F12162"/>
  <c r="F12163"/>
  <c r="F12164"/>
  <c r="F12165"/>
  <c r="F12166"/>
  <c r="F12167"/>
  <c r="F12168"/>
  <c r="F12169"/>
  <c r="F12170"/>
  <c r="F12171"/>
  <c r="F12172"/>
  <c r="F12173"/>
  <c r="F12174"/>
  <c r="F12175"/>
  <c r="F12176"/>
  <c r="F12177"/>
  <c r="F12178"/>
  <c r="F12179"/>
  <c r="F12180"/>
  <c r="F12181"/>
  <c r="F12182"/>
  <c r="F12183"/>
  <c r="F12184"/>
  <c r="F12185"/>
  <c r="F12186"/>
  <c r="F12187"/>
  <c r="F12188"/>
  <c r="F12189"/>
  <c r="F12190"/>
  <c r="F12191"/>
  <c r="F12192"/>
  <c r="F12193"/>
  <c r="F12194"/>
  <c r="F12195"/>
  <c r="F12196"/>
  <c r="F12197"/>
  <c r="F12198"/>
  <c r="F12199"/>
  <c r="F12200"/>
  <c r="F12201"/>
  <c r="F12202"/>
  <c r="F12203"/>
  <c r="F12204"/>
  <c r="F12205"/>
  <c r="F12206"/>
  <c r="F12207"/>
  <c r="F12208"/>
  <c r="F12209"/>
  <c r="F12210"/>
  <c r="F12211"/>
  <c r="F12212"/>
  <c r="F12213"/>
  <c r="F12214"/>
  <c r="F12215"/>
  <c r="F12216"/>
  <c r="F12217"/>
  <c r="F12218"/>
  <c r="F12219"/>
  <c r="F12220"/>
  <c r="F12221"/>
  <c r="F12222"/>
  <c r="F12223"/>
  <c r="F12224"/>
  <c r="F12225"/>
  <c r="F12226"/>
  <c r="F12227"/>
  <c r="F12228"/>
  <c r="F12229"/>
  <c r="F12230"/>
  <c r="F12231"/>
  <c r="F12232"/>
  <c r="F12233"/>
  <c r="F12234"/>
  <c r="F12235"/>
  <c r="F12236"/>
  <c r="F12237"/>
  <c r="F12238"/>
  <c r="F12239"/>
  <c r="F12240"/>
  <c r="F12241"/>
  <c r="F12242"/>
  <c r="F12243"/>
  <c r="F12244"/>
  <c r="F12245"/>
  <c r="F12246"/>
  <c r="F12247"/>
  <c r="F12248"/>
  <c r="F12249"/>
  <c r="F12250"/>
  <c r="F12251"/>
  <c r="F12252"/>
  <c r="F12253"/>
  <c r="F12254"/>
  <c r="F12255"/>
  <c r="F12256"/>
  <c r="F12257"/>
  <c r="F12258"/>
  <c r="F12259"/>
  <c r="F12260"/>
  <c r="F12261"/>
  <c r="F12262"/>
  <c r="F12263"/>
  <c r="F12264"/>
  <c r="F12265"/>
  <c r="F12266"/>
  <c r="F12267"/>
  <c r="F12268"/>
  <c r="F12269"/>
  <c r="F12270"/>
  <c r="F12271"/>
  <c r="F12272"/>
  <c r="F12273"/>
  <c r="F12274"/>
  <c r="F12275"/>
  <c r="F12276"/>
  <c r="F12277"/>
  <c r="F12278"/>
  <c r="F12279"/>
  <c r="F12280"/>
  <c r="F12281"/>
  <c r="F12282"/>
  <c r="F12283"/>
  <c r="F12284"/>
  <c r="F12285"/>
  <c r="F12286"/>
  <c r="F12287"/>
  <c r="F12288"/>
  <c r="F12289"/>
  <c r="F12290"/>
  <c r="F12291"/>
  <c r="F12292"/>
  <c r="F12293"/>
  <c r="F12294"/>
  <c r="F12295"/>
  <c r="F12296"/>
  <c r="F12297"/>
  <c r="F12298"/>
  <c r="F12299"/>
  <c r="F12300"/>
  <c r="F12301"/>
  <c r="F12302"/>
  <c r="F12303"/>
  <c r="F12304"/>
  <c r="F12305"/>
  <c r="F12306"/>
  <c r="F12307"/>
  <c r="F12308"/>
  <c r="F12309"/>
  <c r="F12310"/>
  <c r="F12311"/>
  <c r="F12312"/>
  <c r="F12313"/>
  <c r="F12314"/>
  <c r="F12315"/>
  <c r="F12316"/>
  <c r="F12317"/>
  <c r="F12318"/>
  <c r="F12319"/>
  <c r="F12320"/>
  <c r="F12321"/>
  <c r="F12322"/>
  <c r="F12323"/>
  <c r="F12324"/>
  <c r="F12325"/>
  <c r="F12326"/>
  <c r="F12327"/>
  <c r="F12328"/>
  <c r="F12329"/>
  <c r="F12330"/>
  <c r="F12331"/>
  <c r="F12332"/>
  <c r="F12333"/>
  <c r="F12334"/>
  <c r="F12335"/>
  <c r="F12336"/>
  <c r="F12337"/>
  <c r="F12338"/>
  <c r="F12339"/>
  <c r="F12340"/>
  <c r="F12341"/>
  <c r="F12342"/>
  <c r="F12343"/>
  <c r="F12344"/>
  <c r="F12345"/>
  <c r="F12346"/>
  <c r="F12347"/>
  <c r="F12348"/>
  <c r="F12349"/>
  <c r="F12350"/>
  <c r="F12351"/>
  <c r="F12352"/>
  <c r="F12353"/>
  <c r="F12354"/>
  <c r="F12355"/>
  <c r="F12356"/>
  <c r="F12357"/>
  <c r="F12358"/>
  <c r="F12359"/>
  <c r="F12360"/>
  <c r="F12361"/>
  <c r="F12362"/>
  <c r="F12363"/>
  <c r="F12364"/>
  <c r="F12365"/>
  <c r="F12366"/>
  <c r="F12367"/>
  <c r="F12368"/>
  <c r="F12369"/>
  <c r="F12370"/>
  <c r="F12371"/>
  <c r="F12372"/>
  <c r="F12373"/>
  <c r="F12374"/>
  <c r="F12375"/>
  <c r="F12376"/>
  <c r="F12377"/>
  <c r="F12378"/>
  <c r="F12379"/>
  <c r="F12380"/>
  <c r="F12381"/>
  <c r="F12382"/>
  <c r="F12383"/>
  <c r="F12384"/>
  <c r="F12385"/>
  <c r="F12386"/>
  <c r="F12387"/>
  <c r="F12388"/>
  <c r="F12389"/>
  <c r="F12390"/>
  <c r="F12391"/>
  <c r="F12392"/>
  <c r="F12393"/>
  <c r="F12394"/>
  <c r="F12395"/>
  <c r="F12396"/>
  <c r="F12397"/>
  <c r="F12398"/>
  <c r="F12399"/>
  <c r="F12400"/>
  <c r="F12401"/>
  <c r="F12402"/>
  <c r="F12403"/>
  <c r="F12404"/>
  <c r="F12405"/>
  <c r="F12406"/>
  <c r="F12407"/>
  <c r="F12408"/>
  <c r="F12409"/>
  <c r="F12410"/>
  <c r="F12411"/>
  <c r="F12412"/>
  <c r="F12413"/>
  <c r="F12414"/>
  <c r="F12415"/>
  <c r="F12416"/>
  <c r="F12417"/>
  <c r="F12418"/>
  <c r="F12419"/>
  <c r="F12420"/>
  <c r="F12421"/>
  <c r="F12422"/>
  <c r="F12423"/>
  <c r="F12424"/>
  <c r="F12425"/>
  <c r="F12426"/>
  <c r="F12427"/>
  <c r="F12428"/>
  <c r="F12429"/>
  <c r="F12430"/>
  <c r="F12431"/>
  <c r="F12432"/>
  <c r="F12433"/>
  <c r="F12434"/>
  <c r="F12435"/>
  <c r="F12436"/>
  <c r="F12437"/>
  <c r="F12438"/>
  <c r="F12439"/>
  <c r="F12440"/>
  <c r="F12441"/>
  <c r="F12442"/>
  <c r="F12443"/>
  <c r="F12444"/>
  <c r="F12445"/>
  <c r="F12446"/>
  <c r="F12447"/>
  <c r="F12448"/>
  <c r="F12449"/>
  <c r="F12450"/>
  <c r="F12451"/>
  <c r="F12452"/>
  <c r="F12453"/>
  <c r="F12454"/>
  <c r="F12455"/>
  <c r="F12456"/>
  <c r="F12457"/>
  <c r="F12458"/>
  <c r="F12459"/>
  <c r="F12460"/>
  <c r="F12461"/>
  <c r="F12462"/>
  <c r="F12463"/>
  <c r="F12464"/>
  <c r="F12465"/>
  <c r="F12466"/>
  <c r="F12467"/>
  <c r="F12468"/>
  <c r="F12469"/>
  <c r="F12470"/>
  <c r="F12471"/>
  <c r="F12472"/>
  <c r="F12473"/>
  <c r="F12474"/>
  <c r="F12475"/>
  <c r="F12476"/>
  <c r="F12477"/>
  <c r="F12478"/>
  <c r="F12479"/>
  <c r="F12480"/>
  <c r="F12481"/>
  <c r="F12482"/>
  <c r="F12483"/>
  <c r="F12484"/>
  <c r="F12485"/>
  <c r="F12486"/>
  <c r="F12487"/>
  <c r="F12488"/>
  <c r="F12489"/>
  <c r="F12490"/>
  <c r="F12491"/>
  <c r="F12492"/>
  <c r="F12493"/>
  <c r="F12494"/>
  <c r="F12495"/>
  <c r="F12496"/>
  <c r="F12497"/>
  <c r="F12498"/>
  <c r="F12499"/>
  <c r="F12500"/>
  <c r="F12501"/>
  <c r="F12502"/>
  <c r="F12503"/>
  <c r="F12504"/>
  <c r="F12505"/>
  <c r="F12506"/>
  <c r="F12507"/>
  <c r="F12508"/>
  <c r="F12509"/>
  <c r="F12510"/>
  <c r="F12511"/>
  <c r="F12512"/>
  <c r="F12513"/>
  <c r="F12514"/>
  <c r="F12515"/>
  <c r="F12516"/>
  <c r="F12517"/>
  <c r="F12518"/>
  <c r="F12519"/>
  <c r="F12520"/>
  <c r="F12521"/>
  <c r="F12522"/>
  <c r="F12523"/>
  <c r="F12524"/>
  <c r="F12525"/>
  <c r="F12526"/>
  <c r="F12527"/>
  <c r="F12528"/>
  <c r="F12529"/>
  <c r="F12530"/>
  <c r="F12531"/>
  <c r="F12532"/>
  <c r="F12533"/>
  <c r="F12534"/>
  <c r="F12535"/>
  <c r="F12536"/>
  <c r="F12537"/>
  <c r="F12538"/>
  <c r="F12539"/>
  <c r="F12540"/>
  <c r="F12541"/>
  <c r="F12542"/>
  <c r="F12543"/>
  <c r="F12544"/>
  <c r="F12545"/>
  <c r="F12546"/>
  <c r="F12547"/>
  <c r="F12548"/>
  <c r="F12549"/>
  <c r="F12550"/>
  <c r="F12551"/>
  <c r="F12552"/>
  <c r="F12553"/>
  <c r="F12554"/>
  <c r="F12555"/>
  <c r="F12556"/>
  <c r="F12557"/>
  <c r="F12558"/>
  <c r="F12559"/>
  <c r="F12560"/>
  <c r="F12561"/>
  <c r="F12562"/>
  <c r="F12563"/>
  <c r="F12564"/>
  <c r="F12565"/>
  <c r="F12566"/>
  <c r="F12567"/>
  <c r="F12568"/>
  <c r="F12569"/>
  <c r="F12570"/>
  <c r="F12571"/>
  <c r="F12572"/>
  <c r="F12573"/>
  <c r="F12574"/>
  <c r="F12575"/>
  <c r="F12576"/>
  <c r="F12577"/>
  <c r="F12578"/>
  <c r="F12579"/>
  <c r="F12580"/>
  <c r="F12581"/>
  <c r="F12582"/>
  <c r="F12583"/>
  <c r="F12584"/>
  <c r="F12585"/>
  <c r="F12586"/>
  <c r="F12587"/>
  <c r="F12588"/>
  <c r="F12589"/>
  <c r="F12590"/>
  <c r="F12591"/>
  <c r="F12592"/>
  <c r="F12593"/>
  <c r="F12594"/>
  <c r="F12595"/>
  <c r="F12596"/>
  <c r="F12597"/>
  <c r="F12598"/>
  <c r="F12599"/>
  <c r="F12600"/>
  <c r="F12601"/>
  <c r="F12602"/>
  <c r="F12603"/>
  <c r="F12604"/>
  <c r="F12605"/>
  <c r="F12606"/>
  <c r="F12607"/>
  <c r="F12608"/>
  <c r="F12609"/>
  <c r="F12610"/>
  <c r="F12611"/>
  <c r="F12612"/>
  <c r="F12613"/>
  <c r="F12614"/>
  <c r="F12615"/>
  <c r="F12616"/>
  <c r="F12617"/>
  <c r="F12618"/>
  <c r="F12619"/>
  <c r="F12620"/>
  <c r="F12621"/>
  <c r="F12622"/>
  <c r="F12623"/>
  <c r="F12624"/>
  <c r="F12625"/>
  <c r="F12626"/>
  <c r="F12627"/>
  <c r="F12628"/>
  <c r="F12629"/>
  <c r="F12630"/>
  <c r="F12631"/>
  <c r="F12632"/>
  <c r="F12633"/>
  <c r="F12634"/>
  <c r="F12635"/>
  <c r="F12636"/>
  <c r="F12637"/>
  <c r="F12638"/>
  <c r="F12639"/>
  <c r="F12640"/>
  <c r="F12641"/>
  <c r="F12642"/>
  <c r="F12643"/>
  <c r="F12644"/>
  <c r="F12645"/>
  <c r="F12646"/>
  <c r="F12647"/>
  <c r="F12648"/>
  <c r="F12649"/>
  <c r="F12650"/>
  <c r="F12651"/>
  <c r="F12652"/>
  <c r="F12653"/>
  <c r="F12654"/>
  <c r="F12655"/>
  <c r="F12656"/>
  <c r="F12657"/>
  <c r="F12658"/>
  <c r="F12659"/>
  <c r="F12660"/>
  <c r="F12661"/>
  <c r="F12662"/>
  <c r="F12663"/>
  <c r="F12664"/>
  <c r="F12665"/>
  <c r="F12666"/>
  <c r="F12667"/>
  <c r="F12668"/>
  <c r="F12669"/>
  <c r="F12670"/>
  <c r="F12671"/>
  <c r="F12672"/>
  <c r="F12673"/>
  <c r="F12674"/>
  <c r="F12675"/>
  <c r="F12676"/>
  <c r="F12677"/>
  <c r="F12678"/>
  <c r="F12679"/>
  <c r="F12680"/>
  <c r="F12681"/>
  <c r="F12682"/>
  <c r="F12683"/>
  <c r="F12684"/>
  <c r="F12685"/>
  <c r="F12686"/>
  <c r="F12687"/>
  <c r="F12688"/>
  <c r="F12689"/>
  <c r="F12690"/>
  <c r="F12691"/>
  <c r="F12692"/>
  <c r="F12693"/>
  <c r="F12694"/>
  <c r="F12695"/>
  <c r="F12696"/>
  <c r="F12697"/>
  <c r="F12698"/>
  <c r="F12699"/>
  <c r="F12700"/>
  <c r="F12701"/>
  <c r="F12702"/>
  <c r="F12703"/>
  <c r="F12704"/>
  <c r="F12705"/>
  <c r="F12706"/>
  <c r="F12707"/>
  <c r="F12708"/>
  <c r="F12709"/>
  <c r="F12710"/>
  <c r="F12711"/>
  <c r="F12712"/>
  <c r="F12713"/>
  <c r="F12714"/>
  <c r="F12715"/>
  <c r="F12716"/>
  <c r="F12717"/>
  <c r="F12718"/>
  <c r="F12719"/>
  <c r="F12720"/>
  <c r="F12721"/>
  <c r="F12722"/>
  <c r="F12723"/>
  <c r="F12724"/>
  <c r="F12725"/>
  <c r="F12726"/>
  <c r="F12727"/>
  <c r="F12728"/>
  <c r="F12729"/>
  <c r="F12730"/>
  <c r="F12731"/>
  <c r="F12732"/>
  <c r="F12733"/>
  <c r="F12734"/>
  <c r="F12735"/>
  <c r="F12736"/>
  <c r="F12737"/>
  <c r="F12738"/>
  <c r="F12739"/>
  <c r="F12740"/>
  <c r="F12741"/>
  <c r="F12742"/>
  <c r="F12743"/>
  <c r="F12744"/>
  <c r="F12745"/>
  <c r="F12746"/>
  <c r="F12747"/>
  <c r="F12748"/>
  <c r="F12749"/>
  <c r="F12750"/>
  <c r="F12751"/>
  <c r="F12752"/>
  <c r="F12753"/>
  <c r="F12754"/>
  <c r="F12755"/>
  <c r="F12756"/>
  <c r="F12757"/>
  <c r="F12758"/>
  <c r="F12759"/>
  <c r="F12760"/>
  <c r="F12761"/>
  <c r="F12762"/>
  <c r="F12763"/>
  <c r="F12764"/>
  <c r="F12765"/>
  <c r="F12766"/>
  <c r="F12767"/>
  <c r="F12768"/>
  <c r="F12769"/>
  <c r="F12770"/>
  <c r="F12771"/>
  <c r="F12772"/>
  <c r="F12773"/>
  <c r="F12774"/>
  <c r="F12775"/>
  <c r="F12776"/>
  <c r="F12777"/>
  <c r="F12778"/>
  <c r="F12779"/>
  <c r="F12780"/>
  <c r="F12781"/>
  <c r="F12782"/>
  <c r="F12783"/>
  <c r="F12784"/>
  <c r="F12785"/>
  <c r="F12786"/>
  <c r="F12787"/>
  <c r="F12788"/>
  <c r="F12789"/>
  <c r="F12790"/>
  <c r="F12791"/>
  <c r="F12792"/>
  <c r="F12793"/>
  <c r="F12794"/>
  <c r="F12795"/>
  <c r="F12796"/>
  <c r="F12797"/>
  <c r="F12798"/>
  <c r="F12799"/>
  <c r="F12800"/>
  <c r="F12801"/>
  <c r="F12802"/>
  <c r="F12803"/>
  <c r="F12804"/>
  <c r="F12805"/>
  <c r="F12806"/>
  <c r="F12807"/>
  <c r="F12808"/>
  <c r="F12809"/>
  <c r="F12810"/>
  <c r="F12811"/>
  <c r="F12812"/>
  <c r="F12813"/>
  <c r="F12814"/>
  <c r="F12815"/>
  <c r="F12816"/>
  <c r="F12817"/>
  <c r="F12818"/>
  <c r="F12819"/>
  <c r="F12820"/>
  <c r="F12821"/>
  <c r="F12822"/>
  <c r="F12823"/>
  <c r="F12824"/>
  <c r="F12825"/>
  <c r="F12826"/>
  <c r="F12827"/>
  <c r="F12828"/>
  <c r="F12829"/>
  <c r="F12830"/>
  <c r="F12831"/>
  <c r="F12832"/>
  <c r="F12833"/>
  <c r="F12834"/>
  <c r="F12835"/>
  <c r="F12836"/>
  <c r="F12837"/>
  <c r="F12838"/>
  <c r="F12839"/>
  <c r="F12840"/>
  <c r="F12841"/>
  <c r="F12842"/>
  <c r="F12843"/>
  <c r="F12844"/>
  <c r="F12845"/>
  <c r="F12846"/>
  <c r="F12847"/>
  <c r="F12848"/>
  <c r="F12849"/>
  <c r="F12850"/>
  <c r="F12851"/>
  <c r="F12852"/>
  <c r="F12853"/>
  <c r="F12854"/>
  <c r="F12855"/>
  <c r="F12856"/>
  <c r="F12857"/>
  <c r="F12858"/>
  <c r="F12859"/>
  <c r="F12860"/>
  <c r="F12861"/>
  <c r="F12862"/>
  <c r="F12863"/>
  <c r="F12864"/>
  <c r="F12865"/>
  <c r="F12866"/>
  <c r="F12867"/>
  <c r="F12868"/>
  <c r="F12869"/>
  <c r="F12870"/>
  <c r="F12871"/>
  <c r="F12872"/>
  <c r="F12873"/>
  <c r="F12874"/>
  <c r="F12875"/>
  <c r="F12876"/>
  <c r="F12877"/>
  <c r="F12878"/>
  <c r="F12879"/>
  <c r="F12880"/>
  <c r="F12881"/>
  <c r="F12882"/>
  <c r="F12883"/>
  <c r="F12884"/>
  <c r="F12885"/>
  <c r="F12886"/>
  <c r="F12887"/>
  <c r="F12888"/>
  <c r="F12889"/>
  <c r="F12890"/>
  <c r="F12891"/>
  <c r="F12892"/>
  <c r="F12893"/>
  <c r="F12894"/>
  <c r="F12895"/>
  <c r="F12896"/>
  <c r="F12897"/>
  <c r="F12898"/>
  <c r="F12899"/>
  <c r="F12900"/>
  <c r="F12901"/>
  <c r="F12902"/>
  <c r="F12903"/>
  <c r="F12904"/>
  <c r="F12905"/>
  <c r="F12906"/>
  <c r="F12907"/>
  <c r="F12908"/>
  <c r="F12909"/>
  <c r="F12910"/>
  <c r="F12911"/>
  <c r="F12912"/>
  <c r="F12913"/>
  <c r="F12914"/>
  <c r="F12915"/>
  <c r="F12916"/>
  <c r="F12917"/>
  <c r="F12918"/>
  <c r="F12919"/>
  <c r="F12920"/>
  <c r="F12921"/>
  <c r="F12922"/>
  <c r="F12923"/>
  <c r="F12924"/>
  <c r="F12925"/>
  <c r="F12926"/>
  <c r="F12927"/>
  <c r="F12928"/>
  <c r="F12929"/>
  <c r="F12930"/>
  <c r="F12931"/>
  <c r="F12932"/>
  <c r="F12933"/>
  <c r="F12934"/>
  <c r="F12935"/>
  <c r="F12936"/>
  <c r="F12937"/>
  <c r="F12938"/>
  <c r="F12939"/>
  <c r="F12940"/>
  <c r="F12941"/>
  <c r="F12942"/>
  <c r="F12943"/>
  <c r="F12944"/>
  <c r="F12945"/>
  <c r="F12946"/>
  <c r="F12947"/>
  <c r="F12948"/>
  <c r="F12949"/>
  <c r="F12950"/>
  <c r="F12951"/>
  <c r="F12952"/>
  <c r="F12953"/>
  <c r="F12954"/>
  <c r="F12955"/>
  <c r="F12956"/>
  <c r="F12957"/>
  <c r="F12958"/>
  <c r="F12959"/>
  <c r="F12960"/>
  <c r="F12961"/>
  <c r="F12962"/>
  <c r="F12963"/>
  <c r="F12964"/>
  <c r="F12965"/>
  <c r="F12966"/>
  <c r="F12967"/>
  <c r="F12968"/>
  <c r="F12969"/>
  <c r="F12970"/>
  <c r="F12971"/>
  <c r="F12972"/>
  <c r="F12973"/>
  <c r="F12974"/>
  <c r="F12975"/>
  <c r="F12976"/>
  <c r="F12977"/>
  <c r="F12978"/>
  <c r="F12979"/>
  <c r="F12980"/>
  <c r="F12981"/>
  <c r="F12982"/>
  <c r="F12983"/>
  <c r="F12984"/>
  <c r="F12985"/>
  <c r="F12986"/>
  <c r="F12987"/>
  <c r="F12988"/>
  <c r="F12989"/>
  <c r="F12990"/>
  <c r="F12991"/>
  <c r="F12992"/>
  <c r="F12993"/>
  <c r="F12994"/>
  <c r="F12995"/>
  <c r="F12996"/>
  <c r="F12997"/>
  <c r="F12998"/>
  <c r="F12999"/>
  <c r="F13000"/>
  <c r="F13001"/>
  <c r="F13002"/>
  <c r="F13003"/>
  <c r="F13004"/>
  <c r="F13005"/>
  <c r="F13006"/>
  <c r="F13007"/>
  <c r="F13008"/>
  <c r="F13009"/>
  <c r="F13010"/>
  <c r="F13011"/>
  <c r="F13012"/>
  <c r="F13013"/>
  <c r="F13014"/>
  <c r="F13015"/>
  <c r="F13016"/>
  <c r="F13017"/>
  <c r="F13018"/>
  <c r="F13019"/>
  <c r="F13020"/>
  <c r="F13021"/>
  <c r="F13022"/>
  <c r="F13023"/>
  <c r="F13024"/>
  <c r="F13025"/>
  <c r="F13026"/>
  <c r="F13027"/>
  <c r="F13028"/>
  <c r="F13029"/>
  <c r="F13030"/>
  <c r="F13031"/>
  <c r="F13032"/>
  <c r="F13033"/>
  <c r="F13034"/>
  <c r="F13035"/>
  <c r="F13036"/>
  <c r="F13037"/>
  <c r="F13038"/>
  <c r="F13039"/>
  <c r="F13040"/>
  <c r="F13041"/>
  <c r="F13042"/>
  <c r="F13043"/>
  <c r="F13044"/>
  <c r="F13045"/>
  <c r="F13046"/>
  <c r="F13047"/>
  <c r="F13048"/>
  <c r="F13049"/>
  <c r="F13050"/>
  <c r="F13051"/>
  <c r="F13052"/>
  <c r="F13053"/>
  <c r="F13054"/>
  <c r="F13055"/>
  <c r="F13056"/>
  <c r="F13057"/>
  <c r="F13058"/>
  <c r="F13059"/>
  <c r="F13060"/>
  <c r="F13061"/>
  <c r="F13062"/>
  <c r="F13063"/>
  <c r="F13064"/>
  <c r="F13065"/>
  <c r="F13066"/>
  <c r="F13067"/>
  <c r="F13068"/>
  <c r="F13069"/>
  <c r="F13070"/>
  <c r="F13071"/>
  <c r="F13072"/>
  <c r="F13073"/>
  <c r="F13074"/>
  <c r="F13075"/>
  <c r="F13076"/>
  <c r="F13077"/>
  <c r="F13078"/>
  <c r="F13079"/>
  <c r="F13080"/>
  <c r="F13081"/>
  <c r="F13082"/>
  <c r="F13083"/>
  <c r="F13084"/>
  <c r="F13085"/>
  <c r="F13086"/>
  <c r="F13087"/>
  <c r="F13088"/>
  <c r="F13089"/>
  <c r="F13090"/>
  <c r="F13091"/>
  <c r="F13092"/>
  <c r="F13093"/>
  <c r="F13094"/>
  <c r="F13095"/>
  <c r="F13096"/>
  <c r="F13097"/>
  <c r="F13098"/>
  <c r="F13099"/>
  <c r="F13100"/>
  <c r="F13101"/>
  <c r="F13102"/>
  <c r="F13103"/>
  <c r="F13104"/>
  <c r="F13105"/>
  <c r="F13106"/>
  <c r="F13107"/>
  <c r="F13108"/>
  <c r="F13109"/>
  <c r="F13110"/>
  <c r="F13111"/>
  <c r="F13112"/>
  <c r="F13113"/>
  <c r="F13114"/>
  <c r="F13115"/>
  <c r="F13116"/>
  <c r="F13117"/>
  <c r="F13118"/>
  <c r="F13119"/>
  <c r="F13120"/>
  <c r="F13121"/>
  <c r="F13122"/>
  <c r="F13123"/>
  <c r="F13124"/>
  <c r="F13125"/>
  <c r="F13126"/>
  <c r="F13127"/>
  <c r="F13128"/>
  <c r="F13129"/>
  <c r="F13130"/>
  <c r="F13131"/>
  <c r="F13132"/>
  <c r="F13133"/>
  <c r="F13134"/>
  <c r="F13135"/>
  <c r="F13136"/>
  <c r="F13137"/>
  <c r="F13138"/>
  <c r="F13139"/>
  <c r="F13140"/>
  <c r="F13141"/>
  <c r="F13142"/>
  <c r="F13143"/>
  <c r="F13144"/>
  <c r="F13145"/>
  <c r="F13146"/>
  <c r="F13147"/>
  <c r="F13148"/>
  <c r="F13149"/>
  <c r="F13150"/>
  <c r="F13151"/>
  <c r="F13152"/>
  <c r="F13153"/>
  <c r="F13154"/>
  <c r="F13155"/>
  <c r="F13156"/>
  <c r="F13157"/>
  <c r="F13158"/>
  <c r="F13159"/>
  <c r="F13160"/>
  <c r="F13161"/>
  <c r="F13162"/>
  <c r="F13163"/>
  <c r="F13164"/>
  <c r="F13165"/>
  <c r="F13166"/>
  <c r="F13167"/>
  <c r="F13168"/>
  <c r="F13169"/>
  <c r="F13170"/>
  <c r="F13171"/>
  <c r="F13172"/>
  <c r="F13173"/>
  <c r="F13174"/>
  <c r="F13175"/>
  <c r="F13176"/>
  <c r="F13177"/>
  <c r="F13178"/>
  <c r="F13179"/>
  <c r="F13180"/>
  <c r="F13181"/>
  <c r="F13182"/>
  <c r="F13183"/>
  <c r="F13184"/>
  <c r="F13185"/>
  <c r="F13186"/>
  <c r="F13187"/>
  <c r="F13188"/>
  <c r="F13189"/>
  <c r="F13190"/>
  <c r="F13191"/>
  <c r="F13192"/>
  <c r="F13193"/>
  <c r="F13194"/>
  <c r="F13195"/>
  <c r="F13196"/>
  <c r="F13197"/>
  <c r="F13198"/>
  <c r="F13199"/>
  <c r="F13200"/>
  <c r="F13201"/>
  <c r="F13202"/>
  <c r="F13203"/>
  <c r="F13204"/>
  <c r="F13205"/>
  <c r="F13206"/>
  <c r="F13207"/>
  <c r="F13208"/>
  <c r="F13209"/>
  <c r="F13210"/>
  <c r="F13211"/>
  <c r="F13212"/>
  <c r="F13213"/>
  <c r="F13214"/>
  <c r="F13215"/>
  <c r="F13216"/>
  <c r="F13217"/>
  <c r="F13218"/>
  <c r="F13219"/>
  <c r="F13220"/>
  <c r="F13221"/>
  <c r="F13222"/>
  <c r="F13223"/>
  <c r="F13224"/>
  <c r="F13225"/>
  <c r="F13226"/>
  <c r="F13227"/>
  <c r="F13228"/>
  <c r="F13229"/>
  <c r="F13230"/>
  <c r="F13231"/>
  <c r="F13232"/>
  <c r="F13233"/>
  <c r="F13234"/>
  <c r="F13235"/>
  <c r="F13236"/>
  <c r="F13237"/>
  <c r="F13238"/>
  <c r="F13239"/>
  <c r="F13240"/>
  <c r="F13241"/>
  <c r="F13242"/>
  <c r="F13243"/>
  <c r="F13244"/>
  <c r="F13245"/>
  <c r="F13246"/>
  <c r="F13247"/>
  <c r="F13248"/>
  <c r="F13249"/>
  <c r="F13250"/>
  <c r="F13251"/>
  <c r="F13252"/>
  <c r="F13253"/>
  <c r="F13254"/>
  <c r="F13255"/>
  <c r="F13256"/>
  <c r="F13257"/>
  <c r="F13258"/>
  <c r="F13259"/>
  <c r="F13260"/>
  <c r="F13261"/>
  <c r="F13262"/>
  <c r="F13263"/>
  <c r="F13264"/>
  <c r="F13265"/>
  <c r="F13266"/>
  <c r="F13267"/>
  <c r="F13268"/>
  <c r="F13269"/>
  <c r="F13270"/>
  <c r="F13271"/>
  <c r="F13272"/>
  <c r="F13273"/>
  <c r="F13274"/>
  <c r="F13275"/>
  <c r="F13276"/>
  <c r="F13277"/>
  <c r="F13278"/>
  <c r="F13279"/>
  <c r="F13280"/>
  <c r="F13281"/>
  <c r="F13282"/>
  <c r="F13283"/>
  <c r="F13284"/>
  <c r="F13285"/>
  <c r="F13286"/>
  <c r="F13287"/>
  <c r="F13288"/>
  <c r="F13289"/>
  <c r="F13290"/>
  <c r="F13291"/>
  <c r="F13292"/>
  <c r="F13293"/>
  <c r="F13294"/>
  <c r="F13295"/>
  <c r="F13296"/>
  <c r="F13297"/>
  <c r="F13298"/>
  <c r="F13299"/>
  <c r="F13300"/>
  <c r="F13301"/>
  <c r="F13302"/>
  <c r="F13303"/>
  <c r="F13304"/>
  <c r="F13305"/>
  <c r="F13306"/>
  <c r="F13307"/>
  <c r="F13308"/>
  <c r="F13309"/>
  <c r="F13310"/>
  <c r="F13311"/>
  <c r="F13312"/>
  <c r="F13313"/>
  <c r="F13314"/>
  <c r="F13315"/>
  <c r="F13316"/>
  <c r="F13317"/>
  <c r="F13318"/>
  <c r="F13319"/>
  <c r="F13320"/>
  <c r="F13321"/>
  <c r="F13322"/>
  <c r="F13323"/>
  <c r="F13324"/>
  <c r="F13325"/>
  <c r="F13326"/>
  <c r="F13327"/>
  <c r="F13328"/>
  <c r="F13329"/>
  <c r="F13330"/>
  <c r="F13331"/>
  <c r="F13332"/>
  <c r="F13333"/>
  <c r="F13334"/>
  <c r="F13335"/>
  <c r="F13336"/>
  <c r="F13337"/>
  <c r="F13338"/>
  <c r="F13339"/>
  <c r="F13340"/>
  <c r="F13341"/>
  <c r="F13342"/>
  <c r="F13343"/>
  <c r="F13344"/>
  <c r="F13345"/>
  <c r="F13346"/>
  <c r="F13347"/>
  <c r="F13348"/>
  <c r="F13349"/>
  <c r="F13350"/>
  <c r="F13351"/>
  <c r="F13352"/>
  <c r="F13353"/>
  <c r="F13354"/>
  <c r="F13355"/>
  <c r="F13356"/>
  <c r="F13357"/>
  <c r="F13358"/>
  <c r="F13359"/>
  <c r="F13360"/>
  <c r="F13361"/>
  <c r="F13362"/>
  <c r="F13363"/>
  <c r="F13364"/>
  <c r="F13365"/>
  <c r="F13366"/>
  <c r="F13367"/>
  <c r="F13368"/>
  <c r="F13369"/>
  <c r="F13370"/>
  <c r="F13371"/>
  <c r="F13372"/>
  <c r="F13373"/>
  <c r="F13374"/>
  <c r="F13375"/>
  <c r="F13376"/>
  <c r="F13377"/>
  <c r="F13378"/>
  <c r="F13379"/>
  <c r="F13380"/>
  <c r="F13381"/>
  <c r="F13382"/>
  <c r="F13383"/>
  <c r="F13384"/>
  <c r="F13385"/>
  <c r="F13386"/>
  <c r="F13387"/>
  <c r="F13388"/>
  <c r="F13389"/>
  <c r="F13390"/>
  <c r="F13391"/>
  <c r="F13392"/>
  <c r="F13393"/>
  <c r="F13394"/>
  <c r="F13395"/>
  <c r="F13396"/>
  <c r="F13397"/>
  <c r="F13398"/>
  <c r="F13399"/>
  <c r="F13400"/>
  <c r="F13401"/>
  <c r="F13402"/>
  <c r="F13403"/>
  <c r="F13404"/>
  <c r="F13405"/>
  <c r="F13406"/>
  <c r="F13407"/>
  <c r="F13408"/>
  <c r="F13409"/>
  <c r="F13410"/>
  <c r="F13411"/>
  <c r="F13412"/>
  <c r="F13413"/>
  <c r="F13414"/>
  <c r="F13415"/>
  <c r="F13416"/>
  <c r="F13417"/>
  <c r="F13418"/>
  <c r="F13419"/>
  <c r="F13420"/>
  <c r="F13421"/>
  <c r="F13422"/>
  <c r="F13423"/>
  <c r="F13424"/>
  <c r="F13425"/>
  <c r="F13426"/>
  <c r="F13427"/>
  <c r="F13428"/>
  <c r="F13429"/>
  <c r="F13430"/>
  <c r="F13431"/>
  <c r="F13432"/>
  <c r="F13433"/>
  <c r="F13434"/>
  <c r="F13435"/>
  <c r="F13436"/>
  <c r="F13437"/>
  <c r="F13438"/>
  <c r="F13439"/>
  <c r="F13440"/>
  <c r="F13441"/>
  <c r="F13442"/>
  <c r="F13443"/>
  <c r="F13444"/>
  <c r="F13445"/>
  <c r="F13446"/>
  <c r="F13447"/>
  <c r="F13448"/>
  <c r="F13449"/>
  <c r="F13450"/>
  <c r="F13451"/>
  <c r="F13452"/>
  <c r="F13453"/>
  <c r="F13454"/>
  <c r="F13455"/>
  <c r="F13456"/>
  <c r="F13457"/>
  <c r="F13458"/>
  <c r="F13459"/>
  <c r="F13460"/>
  <c r="F13461"/>
  <c r="F13462"/>
  <c r="F13463"/>
  <c r="F13464"/>
  <c r="F13465"/>
  <c r="F13466"/>
  <c r="F13467"/>
  <c r="F13468"/>
  <c r="F13469"/>
  <c r="F13470"/>
  <c r="F13471"/>
  <c r="F13472"/>
  <c r="F13473"/>
  <c r="F13474"/>
  <c r="F13475"/>
  <c r="F13476"/>
  <c r="F13477"/>
  <c r="F13478"/>
  <c r="F13479"/>
  <c r="F13480"/>
  <c r="F13481"/>
  <c r="F13482"/>
  <c r="F13483"/>
  <c r="F13484"/>
  <c r="F13485"/>
  <c r="F13486"/>
  <c r="F13487"/>
  <c r="F13488"/>
  <c r="F13489"/>
  <c r="F13490"/>
  <c r="F13491"/>
  <c r="F13492"/>
  <c r="F13493"/>
  <c r="F13494"/>
  <c r="F13495"/>
  <c r="F13496"/>
  <c r="F13497"/>
  <c r="F13498"/>
  <c r="F13499"/>
  <c r="F13500"/>
  <c r="F13501"/>
  <c r="F13502"/>
  <c r="F13503"/>
  <c r="F13504"/>
  <c r="F13505"/>
  <c r="F13506"/>
  <c r="F13507"/>
  <c r="F13508"/>
  <c r="F13509"/>
  <c r="F13510"/>
  <c r="F13511"/>
  <c r="F13512"/>
  <c r="F13513"/>
  <c r="F13514"/>
  <c r="F13515"/>
  <c r="F13516"/>
  <c r="F13517"/>
  <c r="F13518"/>
  <c r="F13519"/>
  <c r="F13520"/>
  <c r="F13521"/>
  <c r="F13522"/>
  <c r="F13523"/>
  <c r="F13524"/>
  <c r="F13525"/>
  <c r="F13526"/>
  <c r="F13527"/>
  <c r="F13528"/>
  <c r="F13529"/>
  <c r="F13530"/>
  <c r="F13531"/>
  <c r="F13532"/>
  <c r="F13533"/>
  <c r="F13534"/>
  <c r="F13535"/>
  <c r="F13536"/>
  <c r="F13537"/>
  <c r="F13538"/>
  <c r="F13539"/>
  <c r="F13540"/>
  <c r="F13541"/>
  <c r="F13542"/>
  <c r="F13543"/>
  <c r="F13544"/>
  <c r="F13545"/>
  <c r="F13546"/>
  <c r="F13547"/>
  <c r="F13548"/>
  <c r="F13549"/>
  <c r="F13550"/>
  <c r="F13551"/>
  <c r="F13552"/>
  <c r="F13553"/>
  <c r="F13554"/>
  <c r="F13555"/>
  <c r="F13556"/>
  <c r="F13557"/>
  <c r="F13558"/>
  <c r="F13559"/>
  <c r="F13560"/>
  <c r="F13561"/>
  <c r="F13562"/>
  <c r="F13563"/>
  <c r="F13564"/>
  <c r="F13565"/>
  <c r="F13566"/>
  <c r="F13567"/>
  <c r="F13568"/>
  <c r="F13569"/>
  <c r="F13570"/>
  <c r="F13571"/>
  <c r="F13572"/>
  <c r="F13573"/>
  <c r="F13574"/>
  <c r="F13575"/>
  <c r="F13576"/>
  <c r="F13577"/>
  <c r="F13578"/>
  <c r="F13579"/>
  <c r="F13580"/>
  <c r="F13581"/>
  <c r="F13582"/>
  <c r="F13583"/>
  <c r="F13584"/>
  <c r="F13585"/>
  <c r="F13586"/>
  <c r="F13587"/>
  <c r="F13588"/>
  <c r="F13589"/>
  <c r="F13590"/>
  <c r="F13591"/>
  <c r="F13592"/>
  <c r="F13593"/>
  <c r="F13594"/>
  <c r="F13595"/>
  <c r="F13596"/>
  <c r="F13597"/>
  <c r="F13598"/>
  <c r="F13599"/>
  <c r="F13600"/>
  <c r="F13601"/>
  <c r="F13602"/>
  <c r="F13603"/>
  <c r="F13604"/>
  <c r="F13605"/>
  <c r="F13606"/>
  <c r="F13607"/>
  <c r="F13608"/>
  <c r="F13609"/>
  <c r="F13610"/>
  <c r="F13611"/>
  <c r="F13612"/>
  <c r="F13613"/>
  <c r="F13614"/>
  <c r="F13615"/>
  <c r="F13616"/>
  <c r="F13617"/>
  <c r="F13618"/>
  <c r="F13619"/>
  <c r="F13620"/>
  <c r="F13621"/>
  <c r="F13622"/>
  <c r="F13623"/>
  <c r="F13624"/>
  <c r="F13625"/>
  <c r="F13626"/>
  <c r="F13627"/>
  <c r="F13628"/>
  <c r="F13629"/>
  <c r="F13630"/>
  <c r="F13631"/>
  <c r="F13632"/>
  <c r="F13633"/>
  <c r="F13634"/>
  <c r="F13635"/>
  <c r="F13636"/>
  <c r="F13637"/>
  <c r="F13638"/>
  <c r="F13639"/>
  <c r="F13640"/>
  <c r="F13641"/>
  <c r="F13642"/>
  <c r="F13643"/>
  <c r="F13644"/>
  <c r="F13645"/>
  <c r="F13646"/>
  <c r="F13647"/>
  <c r="F13648"/>
  <c r="F13649"/>
  <c r="F13650"/>
  <c r="F13651"/>
  <c r="F13652"/>
  <c r="F13653"/>
  <c r="F13654"/>
  <c r="F13655"/>
  <c r="F13656"/>
  <c r="F13657"/>
  <c r="F13658"/>
  <c r="F13659"/>
  <c r="F13660"/>
  <c r="F13661"/>
  <c r="F13662"/>
  <c r="F13663"/>
  <c r="F13664"/>
  <c r="F13665"/>
  <c r="F13666"/>
  <c r="F13667"/>
  <c r="F13668"/>
  <c r="F13669"/>
  <c r="F13670"/>
  <c r="F13671"/>
  <c r="F13672"/>
  <c r="F13673"/>
  <c r="F13674"/>
  <c r="F13675"/>
  <c r="F13676"/>
  <c r="F13677"/>
  <c r="F13678"/>
  <c r="F13679"/>
  <c r="F13680"/>
  <c r="F13681"/>
  <c r="F13682"/>
  <c r="F13683"/>
  <c r="F13684"/>
  <c r="F13685"/>
  <c r="F13686"/>
  <c r="F13687"/>
  <c r="F13688"/>
  <c r="F13689"/>
  <c r="F13690"/>
  <c r="F13691"/>
  <c r="F13692"/>
  <c r="F13693"/>
  <c r="F13694"/>
  <c r="F13695"/>
  <c r="F13696"/>
  <c r="F13697"/>
  <c r="F13698"/>
  <c r="F13699"/>
  <c r="F13700"/>
  <c r="F13701"/>
  <c r="F13702"/>
  <c r="F13703"/>
  <c r="F13704"/>
  <c r="F13705"/>
  <c r="F13706"/>
  <c r="F13707"/>
  <c r="F13708"/>
  <c r="F13709"/>
  <c r="F13710"/>
  <c r="F13711"/>
  <c r="F13712"/>
  <c r="F13713"/>
  <c r="F13714"/>
  <c r="F13715"/>
  <c r="F13716"/>
  <c r="F13717"/>
  <c r="F13718"/>
  <c r="F13719"/>
  <c r="F13720"/>
  <c r="F13721"/>
  <c r="F13722"/>
  <c r="F13723"/>
  <c r="F13724"/>
  <c r="F13725"/>
  <c r="F13726"/>
  <c r="F13727"/>
  <c r="F13728"/>
  <c r="F13729"/>
  <c r="F13730"/>
  <c r="F13731"/>
  <c r="F13732"/>
  <c r="F13733"/>
  <c r="F13734"/>
  <c r="F13735"/>
  <c r="F13736"/>
  <c r="F13737"/>
  <c r="F13738"/>
  <c r="F13739"/>
  <c r="F13740"/>
  <c r="F13741"/>
  <c r="F13742"/>
  <c r="F13743"/>
  <c r="F13744"/>
  <c r="F13745"/>
  <c r="F13746"/>
  <c r="F13747"/>
  <c r="F13748"/>
  <c r="F13749"/>
  <c r="F13750"/>
  <c r="F13751"/>
  <c r="F13752"/>
  <c r="F13753"/>
  <c r="F13754"/>
  <c r="F13755"/>
  <c r="F13756"/>
  <c r="F13757"/>
  <c r="F13758"/>
  <c r="F13759"/>
  <c r="F13760"/>
  <c r="F13761"/>
  <c r="F13762"/>
  <c r="F13763"/>
  <c r="F13764"/>
  <c r="F13765"/>
  <c r="F13766"/>
  <c r="F13767"/>
  <c r="F13768"/>
  <c r="F13769"/>
  <c r="F13770"/>
  <c r="F13771"/>
  <c r="F13772"/>
  <c r="F13773"/>
  <c r="F13774"/>
  <c r="F13775"/>
  <c r="F13776"/>
  <c r="F13777"/>
  <c r="F13778"/>
  <c r="F13779"/>
  <c r="F13780"/>
  <c r="F13781"/>
  <c r="F13782"/>
  <c r="F13783"/>
  <c r="F13784"/>
  <c r="F13785"/>
  <c r="F13786"/>
  <c r="F13787"/>
  <c r="F13788"/>
  <c r="F13789"/>
  <c r="F13790"/>
  <c r="F13791"/>
  <c r="F13792"/>
  <c r="F13793"/>
  <c r="F13794"/>
  <c r="F13795"/>
  <c r="F13796"/>
  <c r="F13797"/>
  <c r="F13798"/>
  <c r="F13799"/>
  <c r="F13800"/>
  <c r="F13801"/>
  <c r="F13802"/>
  <c r="F13803"/>
  <c r="F13804"/>
  <c r="F13805"/>
  <c r="F13806"/>
  <c r="F13807"/>
  <c r="F13808"/>
  <c r="F13809"/>
  <c r="F13810"/>
  <c r="F13811"/>
  <c r="F13812"/>
  <c r="F13813"/>
  <c r="F13814"/>
  <c r="F13815"/>
  <c r="F13816"/>
  <c r="F13817"/>
  <c r="F13818"/>
  <c r="F13819"/>
  <c r="F13820"/>
  <c r="F13821"/>
  <c r="F13822"/>
  <c r="F13823"/>
  <c r="F13824"/>
  <c r="F13825"/>
  <c r="F13826"/>
  <c r="F13827"/>
  <c r="F13828"/>
  <c r="F13829"/>
  <c r="F13830"/>
  <c r="F13831"/>
  <c r="F13832"/>
  <c r="F13833"/>
  <c r="F13834"/>
  <c r="F13835"/>
  <c r="F13836"/>
  <c r="F13837"/>
  <c r="F13838"/>
  <c r="F13839"/>
  <c r="F13840"/>
  <c r="F13841"/>
  <c r="F13842"/>
  <c r="F13843"/>
  <c r="F13844"/>
  <c r="F13845"/>
  <c r="F13846"/>
  <c r="F13847"/>
  <c r="F13848"/>
  <c r="F13849"/>
  <c r="F13850"/>
  <c r="F13851"/>
  <c r="F13852"/>
  <c r="F13853"/>
  <c r="F13854"/>
  <c r="F13855"/>
  <c r="F13856"/>
  <c r="F13857"/>
  <c r="F13858"/>
  <c r="F13859"/>
  <c r="F13860"/>
  <c r="F13861"/>
  <c r="F13862"/>
  <c r="F13863"/>
  <c r="F13864"/>
  <c r="F13865"/>
  <c r="F13866"/>
  <c r="F13867"/>
  <c r="F13868"/>
  <c r="F13869"/>
  <c r="F13870"/>
  <c r="F13871"/>
  <c r="F13872"/>
  <c r="F13873"/>
  <c r="F13874"/>
  <c r="F13875"/>
  <c r="F13876"/>
  <c r="F13877"/>
  <c r="F13878"/>
  <c r="F13879"/>
  <c r="F13880"/>
  <c r="F13881"/>
  <c r="F13882"/>
  <c r="F13883"/>
  <c r="F13884"/>
  <c r="F13885"/>
  <c r="F13886"/>
  <c r="F13887"/>
  <c r="F13888"/>
  <c r="F13889"/>
  <c r="F13890"/>
  <c r="F13891"/>
  <c r="F13892"/>
  <c r="F13893"/>
  <c r="F13894"/>
  <c r="F13895"/>
  <c r="F13896"/>
  <c r="F13897"/>
  <c r="F13898"/>
  <c r="F13899"/>
  <c r="F13900"/>
  <c r="F13901"/>
  <c r="F13902"/>
  <c r="F13903"/>
  <c r="F13904"/>
  <c r="F13905"/>
  <c r="F13906"/>
  <c r="F13907"/>
  <c r="F13908"/>
  <c r="F13909"/>
  <c r="F13910"/>
  <c r="F13911"/>
  <c r="F13912"/>
  <c r="F13913"/>
  <c r="F13914"/>
  <c r="F13915"/>
  <c r="F13916"/>
  <c r="F13917"/>
  <c r="F13918"/>
  <c r="F13919"/>
  <c r="F13920"/>
  <c r="F13921"/>
  <c r="F13922"/>
  <c r="F13923"/>
  <c r="F13924"/>
  <c r="F13925"/>
  <c r="F13926"/>
  <c r="F13927"/>
  <c r="F13928"/>
  <c r="F13929"/>
  <c r="F13930"/>
  <c r="F13931"/>
  <c r="F13932"/>
  <c r="F13933"/>
  <c r="F13934"/>
  <c r="F13935"/>
  <c r="F13936"/>
  <c r="F13937"/>
  <c r="F13938"/>
  <c r="F13939"/>
  <c r="F13940"/>
  <c r="F13941"/>
  <c r="F13942"/>
  <c r="F13943"/>
  <c r="F13944"/>
  <c r="F13945"/>
  <c r="F13946"/>
  <c r="F13947"/>
  <c r="F13948"/>
  <c r="F13949"/>
  <c r="F13950"/>
  <c r="F13951"/>
  <c r="F13952"/>
  <c r="F13953"/>
  <c r="F13954"/>
  <c r="F13955"/>
  <c r="F13956"/>
  <c r="F13957"/>
  <c r="F13958"/>
  <c r="F13959"/>
  <c r="F13960"/>
  <c r="F13961"/>
  <c r="F13962"/>
  <c r="F13963"/>
  <c r="F13964"/>
  <c r="F13965"/>
  <c r="F13966"/>
  <c r="F13967"/>
  <c r="F13968"/>
  <c r="F13969"/>
  <c r="F13970"/>
  <c r="F13971"/>
  <c r="F13972"/>
  <c r="F13973"/>
  <c r="F13974"/>
  <c r="F13975"/>
  <c r="F13976"/>
  <c r="F13977"/>
  <c r="F13978"/>
  <c r="F13979"/>
  <c r="F13980"/>
  <c r="F13981"/>
  <c r="F13982"/>
  <c r="F13983"/>
  <c r="F13984"/>
  <c r="F13985"/>
  <c r="F13986"/>
  <c r="F13987"/>
  <c r="F13988"/>
  <c r="F13989"/>
  <c r="F13990"/>
  <c r="F13991"/>
  <c r="F13992"/>
  <c r="F13993"/>
  <c r="F13994"/>
  <c r="F13995"/>
  <c r="F13996"/>
  <c r="F13997"/>
  <c r="F13998"/>
  <c r="F13999"/>
  <c r="F14000"/>
  <c r="F14001"/>
  <c r="F14002"/>
  <c r="F14003"/>
  <c r="F14004"/>
  <c r="F14005"/>
  <c r="F14006"/>
  <c r="F14007"/>
  <c r="F14008"/>
  <c r="F14009"/>
  <c r="F14010"/>
  <c r="F14011"/>
  <c r="F14012"/>
  <c r="F14013"/>
  <c r="F14014"/>
  <c r="F14015"/>
  <c r="F14016"/>
  <c r="F14017"/>
  <c r="F14018"/>
  <c r="F14019"/>
  <c r="F14020"/>
  <c r="F14021"/>
  <c r="F14022"/>
  <c r="F14023"/>
  <c r="F14024"/>
  <c r="F14025"/>
  <c r="F14026"/>
  <c r="F14027"/>
  <c r="F14028"/>
  <c r="F14029"/>
  <c r="F14030"/>
  <c r="F14031"/>
  <c r="F14032"/>
  <c r="F14033"/>
  <c r="F14034"/>
  <c r="F14035"/>
  <c r="F14036"/>
  <c r="F14037"/>
  <c r="F14038"/>
  <c r="F14039"/>
  <c r="F14040"/>
  <c r="F14041"/>
  <c r="F14042"/>
  <c r="F14043"/>
  <c r="F14044"/>
  <c r="F14045"/>
  <c r="F14046"/>
  <c r="F14047"/>
  <c r="F14048"/>
  <c r="F14049"/>
  <c r="F14050"/>
  <c r="F14051"/>
  <c r="F14052"/>
  <c r="F14053"/>
  <c r="F14054"/>
  <c r="F14055"/>
  <c r="F14056"/>
  <c r="F14057"/>
  <c r="F14058"/>
  <c r="F14059"/>
  <c r="F14060"/>
  <c r="F14061"/>
  <c r="F14062"/>
  <c r="F14063"/>
  <c r="F14064"/>
  <c r="F14065"/>
  <c r="F14066"/>
  <c r="F14067"/>
  <c r="F14068"/>
  <c r="F14069"/>
  <c r="F14070"/>
  <c r="F14071"/>
  <c r="F14072"/>
  <c r="F14073"/>
  <c r="F14074"/>
  <c r="F14075"/>
  <c r="F14076"/>
  <c r="F14077"/>
  <c r="F14078"/>
  <c r="F14079"/>
  <c r="F14080"/>
  <c r="F14081"/>
  <c r="F14082"/>
  <c r="F14083"/>
  <c r="F14084"/>
  <c r="F14085"/>
  <c r="F14086"/>
  <c r="F14087"/>
  <c r="F14088"/>
  <c r="F14089"/>
  <c r="F14090"/>
  <c r="F14091"/>
  <c r="F14092"/>
  <c r="F14093"/>
  <c r="F14094"/>
  <c r="F14095"/>
  <c r="F14096"/>
  <c r="F14097"/>
  <c r="F14098"/>
  <c r="F14099"/>
  <c r="F14100"/>
  <c r="F14101"/>
  <c r="F14102"/>
  <c r="F14103"/>
  <c r="F14104"/>
  <c r="F14105"/>
  <c r="F14106"/>
  <c r="F14107"/>
  <c r="F14108"/>
  <c r="F14109"/>
  <c r="F14110"/>
  <c r="F14111"/>
  <c r="F14112"/>
  <c r="F14113"/>
  <c r="F14114"/>
  <c r="F14115"/>
  <c r="F14116"/>
  <c r="F14117"/>
  <c r="F14118"/>
  <c r="F14119"/>
  <c r="F14120"/>
  <c r="F14121"/>
  <c r="F14122"/>
  <c r="F14123"/>
  <c r="F14124"/>
  <c r="F14125"/>
  <c r="F14126"/>
  <c r="F14127"/>
  <c r="F14128"/>
  <c r="F14129"/>
  <c r="F14130"/>
  <c r="F14131"/>
  <c r="F14132"/>
  <c r="F14133"/>
  <c r="F14134"/>
  <c r="F14135"/>
  <c r="F14136"/>
  <c r="F14137"/>
  <c r="F14138"/>
  <c r="F14139"/>
  <c r="F14140"/>
  <c r="F14141"/>
  <c r="F14142"/>
  <c r="F14143"/>
  <c r="F14144"/>
  <c r="F14145"/>
  <c r="F14146"/>
  <c r="F14147"/>
  <c r="F14148"/>
  <c r="F14149"/>
  <c r="F14150"/>
  <c r="F14151"/>
  <c r="F14152"/>
  <c r="F14153"/>
  <c r="F14154"/>
  <c r="F14155"/>
  <c r="F14156"/>
  <c r="F14157"/>
  <c r="F14158"/>
  <c r="F14159"/>
  <c r="F14160"/>
  <c r="F14161"/>
  <c r="F14162"/>
  <c r="F14163"/>
  <c r="F14164"/>
  <c r="F14165"/>
  <c r="F14166"/>
  <c r="F14167"/>
  <c r="F14168"/>
  <c r="F14169"/>
  <c r="F14170"/>
  <c r="F14171"/>
  <c r="F14172"/>
  <c r="F14173"/>
  <c r="F14174"/>
  <c r="F14175"/>
  <c r="F14176"/>
  <c r="F14177"/>
  <c r="F14178"/>
  <c r="F14179"/>
  <c r="F14180"/>
  <c r="F14181"/>
  <c r="F14182"/>
  <c r="F14183"/>
  <c r="F14184"/>
  <c r="F14185"/>
  <c r="F14186"/>
  <c r="F14187"/>
  <c r="F14188"/>
  <c r="F14189"/>
  <c r="F14190"/>
  <c r="F14191"/>
  <c r="F14192"/>
  <c r="F14193"/>
  <c r="F14194"/>
  <c r="F14195"/>
  <c r="F14196"/>
  <c r="F14197"/>
  <c r="F14198"/>
  <c r="F14199"/>
  <c r="F14200"/>
  <c r="F14201"/>
  <c r="F14202"/>
  <c r="F14203"/>
  <c r="F14204"/>
  <c r="F14205"/>
  <c r="F14206"/>
  <c r="F14207"/>
  <c r="F14208"/>
  <c r="F14209"/>
  <c r="F14210"/>
  <c r="F14211"/>
  <c r="F14212"/>
  <c r="F14213"/>
  <c r="F14214"/>
  <c r="F14215"/>
  <c r="F14216"/>
  <c r="F14217"/>
  <c r="F14218"/>
  <c r="F14219"/>
  <c r="F14220"/>
  <c r="F14221"/>
  <c r="F14222"/>
  <c r="F14223"/>
  <c r="F14224"/>
  <c r="F14225"/>
  <c r="F14226"/>
  <c r="F14227"/>
  <c r="F14228"/>
  <c r="F14229"/>
  <c r="F14230"/>
  <c r="F14231"/>
  <c r="F14232"/>
  <c r="F14233"/>
  <c r="F14234"/>
  <c r="F14235"/>
  <c r="F14236"/>
  <c r="F14237"/>
  <c r="F14238"/>
  <c r="F14239"/>
  <c r="F14240"/>
  <c r="F14241"/>
  <c r="F14242"/>
  <c r="F14243"/>
  <c r="F14244"/>
  <c r="F14245"/>
  <c r="F14246"/>
  <c r="F14247"/>
  <c r="F14248"/>
  <c r="F14249"/>
  <c r="F14250"/>
  <c r="F14251"/>
  <c r="F14252"/>
  <c r="F14253"/>
  <c r="F14254"/>
  <c r="F14255"/>
  <c r="F14256"/>
  <c r="F14257"/>
  <c r="F14258"/>
  <c r="F14259"/>
  <c r="F14260"/>
  <c r="F14261"/>
  <c r="F14262"/>
  <c r="F14263"/>
  <c r="F14264"/>
  <c r="F14265"/>
  <c r="F14266"/>
  <c r="F14267"/>
  <c r="F14268"/>
  <c r="F14269"/>
  <c r="F14270"/>
  <c r="F14271"/>
  <c r="F14272"/>
  <c r="F14273"/>
  <c r="F14274"/>
  <c r="F14275"/>
  <c r="F14276"/>
  <c r="F14277"/>
  <c r="F14278"/>
  <c r="F14279"/>
  <c r="F14280"/>
  <c r="F14281"/>
  <c r="F14282"/>
  <c r="F14283"/>
  <c r="F14284"/>
  <c r="F14285"/>
  <c r="F14286"/>
  <c r="F14287"/>
  <c r="F14288"/>
  <c r="F14289"/>
  <c r="F14290"/>
  <c r="F14291"/>
  <c r="F14292"/>
  <c r="F14293"/>
  <c r="F14294"/>
  <c r="F14295"/>
  <c r="F14296"/>
  <c r="F14297"/>
  <c r="F14298"/>
  <c r="F14299"/>
  <c r="F14300"/>
  <c r="F14301"/>
  <c r="F14302"/>
  <c r="F14303"/>
  <c r="F14304"/>
  <c r="F14305"/>
  <c r="F14306"/>
  <c r="F14307"/>
  <c r="F14308"/>
  <c r="F14309"/>
  <c r="F14310"/>
  <c r="F14311"/>
  <c r="F14312"/>
  <c r="F14313"/>
  <c r="F14314"/>
  <c r="F14315"/>
  <c r="F14316"/>
  <c r="F14317"/>
  <c r="F14318"/>
  <c r="F14319"/>
  <c r="F14320"/>
  <c r="F14321"/>
  <c r="F14322"/>
  <c r="F14323"/>
  <c r="F14324"/>
  <c r="F14325"/>
  <c r="F14326"/>
  <c r="F14327"/>
  <c r="F14328"/>
  <c r="F14329"/>
  <c r="F14330"/>
  <c r="F14331"/>
  <c r="F14332"/>
  <c r="F14333"/>
  <c r="F14334"/>
  <c r="F14335"/>
  <c r="F14336"/>
  <c r="F14337"/>
  <c r="F14338"/>
  <c r="F14339"/>
  <c r="F14340"/>
  <c r="F14341"/>
  <c r="F14342"/>
  <c r="F14343"/>
  <c r="F14344"/>
  <c r="F14345"/>
  <c r="F14346"/>
  <c r="F14347"/>
  <c r="F14348"/>
  <c r="F14349"/>
  <c r="F14350"/>
  <c r="F14351"/>
  <c r="F14352"/>
  <c r="F14353"/>
  <c r="F14354"/>
  <c r="F14355"/>
  <c r="F14356"/>
  <c r="F14357"/>
  <c r="F14358"/>
  <c r="F14359"/>
  <c r="F14360"/>
  <c r="F14361"/>
  <c r="F14362"/>
  <c r="F14363"/>
  <c r="F14364"/>
  <c r="F14365"/>
  <c r="F14366"/>
  <c r="F14367"/>
  <c r="F14368"/>
  <c r="F14369"/>
  <c r="F14370"/>
  <c r="F14371"/>
  <c r="F14372"/>
  <c r="F14373"/>
  <c r="F14374"/>
  <c r="F14375"/>
  <c r="F14376"/>
  <c r="F14377"/>
  <c r="F14378"/>
  <c r="F14379"/>
  <c r="F14380"/>
  <c r="F14381"/>
  <c r="F14382"/>
  <c r="F14383"/>
  <c r="F14384"/>
  <c r="F14385"/>
  <c r="F14386"/>
  <c r="F14387"/>
  <c r="F14388"/>
  <c r="F14389"/>
  <c r="F14390"/>
  <c r="F14391"/>
  <c r="F14392"/>
  <c r="F14393"/>
  <c r="F14394"/>
  <c r="F14395"/>
  <c r="F14396"/>
  <c r="F14397"/>
  <c r="F14398"/>
  <c r="F14399"/>
  <c r="F14400"/>
  <c r="F14401"/>
  <c r="F14402"/>
  <c r="F14403"/>
  <c r="F14404"/>
  <c r="F14405"/>
  <c r="F14406"/>
  <c r="F14407"/>
  <c r="F14408"/>
  <c r="F14409"/>
  <c r="F14410"/>
  <c r="F14411"/>
  <c r="F14412"/>
  <c r="F14413"/>
  <c r="F14414"/>
  <c r="F14415"/>
  <c r="F14416"/>
  <c r="F14417"/>
  <c r="F14418"/>
  <c r="F14419"/>
  <c r="F14420"/>
  <c r="F14421"/>
  <c r="F14422"/>
  <c r="F14423"/>
  <c r="F14424"/>
  <c r="F14425"/>
  <c r="F14426"/>
  <c r="F14427"/>
  <c r="F14428"/>
  <c r="F14429"/>
  <c r="F14430"/>
  <c r="F14431"/>
  <c r="F14432"/>
  <c r="F14433"/>
  <c r="F14434"/>
  <c r="F14435"/>
  <c r="F14436"/>
  <c r="F14437"/>
  <c r="F14438"/>
  <c r="F14439"/>
  <c r="F14440"/>
  <c r="F14441"/>
  <c r="F14442"/>
  <c r="F14443"/>
  <c r="F14444"/>
  <c r="F14445"/>
  <c r="F14446"/>
  <c r="F14447"/>
  <c r="F14448"/>
  <c r="F14449"/>
  <c r="F14450"/>
  <c r="F14451"/>
  <c r="F14452"/>
  <c r="F14453"/>
  <c r="F14454"/>
  <c r="F14455"/>
  <c r="F14456"/>
  <c r="F14457"/>
  <c r="F14458"/>
  <c r="F14459"/>
  <c r="F14460"/>
  <c r="F14461"/>
  <c r="F14462"/>
  <c r="F14463"/>
  <c r="F14464"/>
  <c r="F14465"/>
  <c r="F14466"/>
  <c r="F14467"/>
  <c r="F14468"/>
  <c r="F14469"/>
  <c r="F14470"/>
  <c r="F14471"/>
  <c r="F14472"/>
  <c r="F14473"/>
  <c r="F14474"/>
  <c r="F14475"/>
  <c r="F14476"/>
  <c r="F14477"/>
  <c r="F14478"/>
  <c r="F14479"/>
  <c r="F14480"/>
  <c r="F14481"/>
  <c r="F14482"/>
  <c r="F14483"/>
  <c r="F14484"/>
  <c r="F14485"/>
  <c r="F14486"/>
  <c r="F14487"/>
  <c r="F14488"/>
  <c r="F14489"/>
  <c r="F14490"/>
  <c r="F14491"/>
  <c r="F14492"/>
  <c r="F14493"/>
  <c r="F14494"/>
  <c r="F14495"/>
  <c r="F14496"/>
  <c r="F14497"/>
  <c r="F14498"/>
  <c r="F14499"/>
  <c r="F14500"/>
  <c r="F14501"/>
  <c r="F14502"/>
  <c r="F14503"/>
  <c r="F14504"/>
  <c r="F14505"/>
  <c r="F14506"/>
  <c r="F14507"/>
  <c r="F14508"/>
  <c r="F14509"/>
  <c r="F14510"/>
  <c r="F14511"/>
  <c r="F14512"/>
  <c r="F14513"/>
  <c r="F14514"/>
  <c r="F14515"/>
  <c r="F14516"/>
  <c r="F14517"/>
  <c r="F14518"/>
  <c r="F14519"/>
  <c r="F14520"/>
  <c r="F14521"/>
  <c r="F14522"/>
  <c r="F14523"/>
  <c r="F14524"/>
  <c r="F14525"/>
  <c r="F14526"/>
  <c r="F14527"/>
  <c r="F14528"/>
  <c r="F14529"/>
  <c r="F14530"/>
  <c r="F14531"/>
  <c r="F14532"/>
  <c r="F14533"/>
  <c r="F14534"/>
  <c r="F14535"/>
  <c r="F14536"/>
  <c r="F14537"/>
  <c r="F14538"/>
  <c r="F14539"/>
  <c r="F14540"/>
  <c r="F14541"/>
  <c r="F14542"/>
  <c r="F14543"/>
  <c r="F14544"/>
  <c r="F14545"/>
  <c r="F14546"/>
  <c r="F14547"/>
  <c r="F14548"/>
  <c r="F14549"/>
  <c r="F14550"/>
  <c r="F14551"/>
  <c r="F14552"/>
  <c r="F14553"/>
  <c r="F14554"/>
  <c r="F14555"/>
  <c r="F14556"/>
  <c r="F14557"/>
  <c r="F14558"/>
  <c r="F14559"/>
  <c r="F14560"/>
  <c r="F14561"/>
  <c r="F14562"/>
  <c r="F14563"/>
  <c r="F14564"/>
  <c r="F14565"/>
  <c r="F14566"/>
  <c r="F14567"/>
  <c r="F14568"/>
  <c r="F14569"/>
  <c r="F14570"/>
  <c r="F14571"/>
  <c r="F14572"/>
  <c r="F14573"/>
  <c r="F14574"/>
  <c r="F14575"/>
  <c r="F14576"/>
  <c r="F14577"/>
  <c r="F14578"/>
  <c r="F14579"/>
  <c r="F14580"/>
  <c r="F14581"/>
  <c r="F14582"/>
  <c r="F14583"/>
  <c r="F14584"/>
  <c r="F14585"/>
  <c r="F14586"/>
  <c r="F14587"/>
  <c r="F14588"/>
  <c r="F14589"/>
  <c r="F14590"/>
  <c r="F14591"/>
  <c r="F14592"/>
  <c r="F14593"/>
  <c r="F14594"/>
  <c r="F14595"/>
  <c r="F14596"/>
  <c r="F14597"/>
  <c r="F14598"/>
  <c r="F14599"/>
  <c r="F14600"/>
  <c r="F14601"/>
  <c r="F14602"/>
  <c r="F14603"/>
  <c r="F14604"/>
  <c r="F14605"/>
  <c r="F14606"/>
  <c r="F14607"/>
  <c r="F14608"/>
  <c r="F14609"/>
  <c r="F14610"/>
  <c r="F14611"/>
  <c r="F14612"/>
  <c r="F14613"/>
  <c r="F14614"/>
  <c r="F14615"/>
  <c r="F14616"/>
  <c r="F14617"/>
  <c r="F14618"/>
  <c r="F14619"/>
  <c r="F14620"/>
  <c r="F14621"/>
  <c r="F14622"/>
  <c r="F14623"/>
  <c r="F14624"/>
  <c r="F14625"/>
  <c r="F14626"/>
  <c r="F14627"/>
  <c r="F14628"/>
  <c r="F14629"/>
  <c r="F14630"/>
  <c r="F14631"/>
  <c r="F14632"/>
  <c r="F14633"/>
  <c r="F14634"/>
  <c r="F14635"/>
  <c r="F14636"/>
  <c r="F14637"/>
  <c r="F14638"/>
  <c r="F14639"/>
  <c r="F14640"/>
  <c r="F14641"/>
  <c r="F14642"/>
  <c r="F14643"/>
  <c r="F14644"/>
  <c r="F14645"/>
  <c r="F14646"/>
  <c r="F14647"/>
  <c r="F14648"/>
  <c r="F14649"/>
  <c r="F14650"/>
  <c r="F14651"/>
  <c r="F14652"/>
  <c r="F14653"/>
  <c r="F14654"/>
  <c r="F14655"/>
  <c r="F14656"/>
  <c r="F14657"/>
  <c r="F14658"/>
  <c r="F14659"/>
  <c r="F14660"/>
  <c r="F14661"/>
  <c r="F14662"/>
  <c r="F14663"/>
  <c r="F14664"/>
  <c r="F14665"/>
  <c r="F14666"/>
  <c r="F14667"/>
  <c r="F14668"/>
  <c r="F14669"/>
  <c r="F14670"/>
  <c r="F14671"/>
  <c r="F14672"/>
  <c r="F14673"/>
  <c r="F14674"/>
  <c r="F14675"/>
  <c r="F14676"/>
  <c r="F14677"/>
  <c r="F14678"/>
  <c r="F14679"/>
  <c r="F14680"/>
  <c r="F14681"/>
  <c r="F14682"/>
  <c r="F14683"/>
  <c r="F14684"/>
  <c r="F14685"/>
  <c r="F14686"/>
  <c r="F14687"/>
  <c r="F14688"/>
  <c r="F14689"/>
  <c r="F14690"/>
  <c r="F14691"/>
  <c r="F14692"/>
  <c r="F14693"/>
  <c r="F14694"/>
  <c r="F14695"/>
  <c r="F14696"/>
  <c r="F14697"/>
  <c r="F14698"/>
  <c r="F14699"/>
  <c r="F14700"/>
  <c r="F14701"/>
  <c r="F14702"/>
  <c r="F14703"/>
  <c r="F14704"/>
  <c r="F14705"/>
  <c r="F14706"/>
  <c r="F14707"/>
  <c r="F14708"/>
  <c r="F14709"/>
  <c r="F14710"/>
  <c r="F14711"/>
  <c r="F14712"/>
  <c r="F14713"/>
  <c r="F14714"/>
  <c r="F14715"/>
  <c r="F14716"/>
  <c r="F14717"/>
  <c r="F14718"/>
  <c r="F14719"/>
  <c r="F14720"/>
  <c r="F14721"/>
  <c r="F14722"/>
  <c r="F14723"/>
  <c r="F14724"/>
  <c r="F14725"/>
  <c r="F14726"/>
  <c r="F14727"/>
  <c r="F14728"/>
  <c r="F14729"/>
  <c r="F14730"/>
  <c r="F14731"/>
  <c r="F14732"/>
  <c r="F14733"/>
  <c r="F14734"/>
  <c r="F14735"/>
  <c r="F14736"/>
  <c r="F14737"/>
  <c r="F14738"/>
  <c r="F14739"/>
  <c r="F14740"/>
  <c r="F14741"/>
  <c r="F14742"/>
  <c r="F14743"/>
  <c r="F14744"/>
  <c r="F14745"/>
  <c r="F14746"/>
  <c r="F14747"/>
  <c r="F14748"/>
  <c r="F14749"/>
  <c r="F14750"/>
  <c r="F14751"/>
  <c r="F14752"/>
  <c r="F14753"/>
  <c r="F14754"/>
  <c r="F14755"/>
  <c r="F14756"/>
  <c r="F14757"/>
  <c r="F14758"/>
  <c r="F14759"/>
  <c r="F14760"/>
  <c r="F14761"/>
  <c r="F14762"/>
  <c r="F14763"/>
  <c r="F14764"/>
  <c r="F14765"/>
  <c r="F14766"/>
  <c r="F14767"/>
  <c r="F14768"/>
  <c r="F14769"/>
  <c r="F14770"/>
  <c r="F14771"/>
  <c r="F14772"/>
  <c r="F14773"/>
  <c r="F14774"/>
  <c r="F14775"/>
  <c r="F14776"/>
  <c r="F14777"/>
  <c r="F14778"/>
  <c r="F14779"/>
  <c r="F14780"/>
  <c r="F14781"/>
  <c r="F14782"/>
  <c r="F14783"/>
  <c r="F14784"/>
  <c r="F14785"/>
  <c r="F14786"/>
  <c r="F14787"/>
  <c r="F14788"/>
  <c r="F14789"/>
  <c r="F14790"/>
  <c r="F14791"/>
  <c r="F14792"/>
  <c r="F14793"/>
  <c r="F14794"/>
  <c r="F14795"/>
  <c r="F14796"/>
  <c r="F14797"/>
  <c r="F14798"/>
  <c r="F14799"/>
  <c r="F14800"/>
  <c r="F14801"/>
  <c r="F14802"/>
  <c r="F14803"/>
  <c r="F14804"/>
  <c r="F14805"/>
  <c r="F14806"/>
  <c r="F14807"/>
  <c r="F14808"/>
  <c r="F14809"/>
  <c r="F14810"/>
  <c r="F14811"/>
  <c r="F14812"/>
  <c r="F14813"/>
  <c r="F14814"/>
  <c r="F14815"/>
  <c r="F14816"/>
  <c r="F14817"/>
  <c r="F14818"/>
  <c r="F14819"/>
  <c r="F14820"/>
  <c r="F14821"/>
  <c r="F14822"/>
  <c r="F14823"/>
  <c r="F14824"/>
  <c r="F14825"/>
  <c r="F14826"/>
  <c r="F14827"/>
  <c r="F14828"/>
  <c r="F14829"/>
  <c r="F14830"/>
  <c r="F14831"/>
  <c r="F14832"/>
  <c r="F14833"/>
  <c r="F14834"/>
  <c r="F14835"/>
  <c r="F14836"/>
  <c r="F14837"/>
  <c r="F14838"/>
  <c r="F14839"/>
  <c r="F14840"/>
  <c r="F14841"/>
  <c r="F14842"/>
  <c r="F14843"/>
  <c r="F14844"/>
  <c r="F14845"/>
  <c r="F14846"/>
  <c r="F14847"/>
  <c r="F14848"/>
  <c r="F14849"/>
  <c r="F14850"/>
  <c r="F14851"/>
  <c r="F14852"/>
  <c r="F14853"/>
  <c r="F14854"/>
  <c r="F14855"/>
  <c r="F14856"/>
  <c r="F14857"/>
  <c r="F14858"/>
  <c r="F14859"/>
  <c r="F14860"/>
  <c r="F14861"/>
  <c r="F14862"/>
  <c r="F14863"/>
  <c r="F14864"/>
  <c r="F14865"/>
  <c r="F14866"/>
  <c r="F14867"/>
  <c r="F14868"/>
  <c r="F14869"/>
  <c r="F14870"/>
  <c r="F14871"/>
  <c r="F14872"/>
  <c r="F14873"/>
  <c r="F14874"/>
  <c r="F14875"/>
  <c r="F14876"/>
  <c r="F14877"/>
  <c r="F14878"/>
  <c r="F14879"/>
  <c r="F14880"/>
  <c r="F14881"/>
  <c r="F14882"/>
  <c r="F14883"/>
  <c r="F14884"/>
  <c r="F14885"/>
  <c r="F14886"/>
  <c r="F14887"/>
  <c r="F14888"/>
  <c r="F14889"/>
  <c r="F14890"/>
  <c r="F14891"/>
  <c r="F14892"/>
  <c r="F14893"/>
  <c r="F14894"/>
  <c r="F14895"/>
  <c r="F14896"/>
  <c r="F14897"/>
  <c r="F14898"/>
  <c r="F14899"/>
  <c r="F14900"/>
  <c r="F14901"/>
  <c r="F14902"/>
  <c r="F14903"/>
  <c r="F14904"/>
  <c r="F14905"/>
  <c r="F14906"/>
  <c r="F14907"/>
  <c r="F14908"/>
  <c r="F14909"/>
  <c r="F14910"/>
  <c r="F14911"/>
  <c r="F14912"/>
  <c r="F14913"/>
  <c r="F14914"/>
  <c r="F14915"/>
  <c r="F14916"/>
  <c r="F14917"/>
  <c r="F14918"/>
  <c r="F14919"/>
  <c r="F14920"/>
  <c r="F14921"/>
  <c r="F14922"/>
  <c r="F14923"/>
  <c r="F14924"/>
  <c r="F14925"/>
  <c r="F14926"/>
  <c r="F14927"/>
  <c r="F14928"/>
  <c r="F14929"/>
  <c r="F14930"/>
  <c r="F14931"/>
  <c r="F14932"/>
  <c r="F14933"/>
  <c r="F14934"/>
  <c r="F14935"/>
  <c r="F14936"/>
  <c r="F14937"/>
  <c r="F14938"/>
  <c r="F14939"/>
  <c r="F14940"/>
  <c r="F14941"/>
  <c r="F14942"/>
  <c r="F14943"/>
  <c r="F14944"/>
  <c r="F14945"/>
  <c r="F14946"/>
  <c r="F14947"/>
  <c r="F14948"/>
  <c r="F14949"/>
  <c r="F14950"/>
  <c r="F14951"/>
  <c r="F14952"/>
  <c r="F14953"/>
  <c r="F14954"/>
  <c r="F14955"/>
  <c r="F14956"/>
  <c r="F14957"/>
  <c r="F14958"/>
  <c r="F14959"/>
  <c r="F14960"/>
  <c r="F14961"/>
  <c r="F14962"/>
  <c r="F14963"/>
  <c r="F14964"/>
  <c r="F14965"/>
  <c r="F14966"/>
  <c r="F14967"/>
  <c r="F14968"/>
  <c r="F14969"/>
  <c r="F14970"/>
  <c r="F14971"/>
  <c r="F14972"/>
  <c r="F14973"/>
  <c r="F14974"/>
  <c r="F14975"/>
  <c r="F14976"/>
  <c r="F14977"/>
  <c r="F14978"/>
  <c r="F14979"/>
  <c r="F14980"/>
  <c r="F14981"/>
  <c r="F14982"/>
  <c r="F14983"/>
  <c r="F14984"/>
  <c r="F14985"/>
  <c r="F14986"/>
  <c r="F14987"/>
  <c r="F14988"/>
  <c r="F14989"/>
  <c r="F14990"/>
  <c r="F14991"/>
  <c r="F14992"/>
  <c r="F14993"/>
  <c r="F14994"/>
  <c r="F14995"/>
  <c r="F14996"/>
  <c r="F14997"/>
  <c r="F14998"/>
  <c r="F14999"/>
  <c r="F15000"/>
  <c r="F15001"/>
  <c r="F15002"/>
  <c r="F15003"/>
  <c r="F15004"/>
  <c r="F15005"/>
  <c r="F15006"/>
  <c r="F15007"/>
  <c r="F15008"/>
  <c r="F15009"/>
  <c r="F15010"/>
  <c r="F15011"/>
  <c r="F15012"/>
  <c r="F15013"/>
  <c r="F15014"/>
  <c r="F15015"/>
  <c r="F15016"/>
  <c r="F15017"/>
  <c r="F15018"/>
  <c r="F15019"/>
  <c r="F15020"/>
  <c r="F15021"/>
  <c r="F15022"/>
  <c r="F15023"/>
  <c r="F15024"/>
  <c r="F15025"/>
  <c r="F15026"/>
  <c r="F15027"/>
  <c r="F15028"/>
  <c r="F15029"/>
  <c r="F15030"/>
  <c r="F15031"/>
  <c r="F15032"/>
  <c r="F15033"/>
  <c r="F15034"/>
  <c r="F15035"/>
  <c r="F15036"/>
  <c r="F15037"/>
  <c r="F15038"/>
  <c r="F15039"/>
  <c r="F15040"/>
  <c r="F15041"/>
  <c r="F15042"/>
  <c r="F15043"/>
  <c r="F15044"/>
  <c r="F15045"/>
  <c r="F15046"/>
  <c r="F15047"/>
  <c r="F15048"/>
  <c r="F15049"/>
  <c r="F15050"/>
  <c r="F15051"/>
  <c r="F15052"/>
  <c r="F15053"/>
  <c r="F15054"/>
  <c r="F15055"/>
  <c r="F15056"/>
  <c r="F15057"/>
  <c r="F15058"/>
  <c r="F15059"/>
  <c r="F15060"/>
  <c r="F15061"/>
  <c r="F15062"/>
  <c r="F15063"/>
  <c r="F15064"/>
  <c r="F15065"/>
  <c r="F15066"/>
  <c r="F15067"/>
  <c r="F15068"/>
  <c r="F15069"/>
  <c r="F15070"/>
  <c r="F15071"/>
  <c r="F15072"/>
  <c r="F15073"/>
  <c r="F15074"/>
  <c r="F15075"/>
  <c r="F15076"/>
  <c r="F15077"/>
  <c r="F15078"/>
  <c r="F15079"/>
  <c r="F15080"/>
  <c r="F15081"/>
  <c r="F15082"/>
  <c r="F15083"/>
  <c r="F15084"/>
  <c r="F15085"/>
  <c r="F15086"/>
  <c r="F15087"/>
  <c r="F15088"/>
  <c r="F15089"/>
  <c r="F15090"/>
  <c r="F15091"/>
  <c r="F15092"/>
  <c r="F15093"/>
  <c r="F15094"/>
  <c r="F15095"/>
  <c r="F15096"/>
  <c r="F15097"/>
  <c r="F15098"/>
  <c r="F15099"/>
  <c r="F15100"/>
  <c r="F15101"/>
  <c r="F15102"/>
  <c r="F15103"/>
  <c r="F15104"/>
  <c r="F15105"/>
  <c r="F15106"/>
  <c r="F15107"/>
  <c r="F15108"/>
  <c r="F15109"/>
  <c r="F15110"/>
  <c r="F15111"/>
  <c r="F15112"/>
  <c r="F15113"/>
  <c r="F15114"/>
  <c r="F15115"/>
  <c r="F15116"/>
  <c r="F15117"/>
  <c r="F15118"/>
  <c r="F15119"/>
  <c r="F15120"/>
  <c r="F15121"/>
  <c r="F15122"/>
  <c r="F15123"/>
  <c r="F15124"/>
  <c r="F15125"/>
  <c r="F15126"/>
  <c r="F15127"/>
  <c r="F15128"/>
  <c r="F15129"/>
  <c r="F15130"/>
  <c r="F15131"/>
  <c r="F15132"/>
  <c r="F15133"/>
  <c r="F15134"/>
  <c r="F15135"/>
  <c r="F15136"/>
  <c r="F15137"/>
  <c r="F15138"/>
  <c r="F15139"/>
  <c r="F15140"/>
  <c r="F15141"/>
  <c r="F15142"/>
  <c r="F15143"/>
  <c r="F15144"/>
  <c r="F15145"/>
  <c r="F15146"/>
  <c r="F15147"/>
  <c r="F15148"/>
  <c r="F15149"/>
  <c r="F15150"/>
  <c r="F15151"/>
  <c r="F15152"/>
  <c r="F15153"/>
  <c r="F15154"/>
  <c r="F15155"/>
  <c r="F15156"/>
  <c r="F15157"/>
  <c r="F15158"/>
  <c r="F15159"/>
  <c r="F15160"/>
  <c r="F15161"/>
  <c r="F15162"/>
  <c r="F15163"/>
  <c r="F15164"/>
  <c r="F15165"/>
  <c r="F15166"/>
  <c r="F15167"/>
  <c r="F15168"/>
  <c r="F15169"/>
  <c r="F15170"/>
  <c r="F15171"/>
  <c r="F15172"/>
  <c r="F15173"/>
  <c r="F15174"/>
  <c r="F15175"/>
  <c r="F15176"/>
  <c r="F15177"/>
  <c r="F15178"/>
  <c r="F15179"/>
  <c r="F15180"/>
  <c r="F15181"/>
  <c r="F15182"/>
  <c r="F15183"/>
  <c r="F15184"/>
  <c r="F15185"/>
  <c r="F15186"/>
  <c r="F15187"/>
  <c r="F15188"/>
  <c r="F15189"/>
  <c r="F15190"/>
  <c r="F15191"/>
  <c r="F15192"/>
  <c r="F15193"/>
  <c r="F15194"/>
  <c r="F15195"/>
  <c r="F15196"/>
  <c r="F15197"/>
  <c r="F15198"/>
  <c r="F15199"/>
  <c r="F15200"/>
  <c r="F15201"/>
  <c r="F15202"/>
  <c r="F15203"/>
  <c r="F15204"/>
  <c r="F15205"/>
  <c r="F15206"/>
  <c r="F15207"/>
  <c r="F15208"/>
  <c r="F15209"/>
  <c r="F15210"/>
  <c r="F15211"/>
  <c r="F15212"/>
  <c r="F15213"/>
  <c r="F15214"/>
  <c r="F15215"/>
  <c r="F15216"/>
  <c r="F15217"/>
  <c r="F15218"/>
  <c r="F15219"/>
  <c r="F15220"/>
  <c r="F15221"/>
  <c r="F15222"/>
  <c r="F15223"/>
  <c r="F15224"/>
  <c r="F15225"/>
  <c r="F15226"/>
  <c r="F15227"/>
  <c r="F15228"/>
  <c r="F15229"/>
  <c r="F15230"/>
  <c r="F15231"/>
  <c r="F15232"/>
  <c r="F15233"/>
  <c r="F15234"/>
  <c r="F15235"/>
  <c r="F15236"/>
  <c r="F15237"/>
  <c r="F15238"/>
  <c r="F15239"/>
  <c r="F15240"/>
  <c r="F15241"/>
  <c r="F15242"/>
  <c r="F15243"/>
  <c r="F15244"/>
  <c r="F15245"/>
  <c r="F15246"/>
  <c r="F15247"/>
  <c r="F15248"/>
  <c r="F15249"/>
  <c r="F15250"/>
  <c r="F15251"/>
  <c r="F15252"/>
  <c r="F15253"/>
  <c r="F15254"/>
  <c r="F15255"/>
  <c r="F15256"/>
  <c r="F15257"/>
  <c r="F15258"/>
  <c r="F15259"/>
  <c r="F15260"/>
  <c r="F15261"/>
  <c r="F15262"/>
  <c r="F15263"/>
  <c r="F15264"/>
  <c r="F15265"/>
  <c r="F15266"/>
  <c r="F15267"/>
  <c r="F15268"/>
  <c r="F15269"/>
  <c r="F15270"/>
  <c r="F15271"/>
  <c r="F15272"/>
  <c r="F15273"/>
  <c r="F15274"/>
  <c r="F15275"/>
  <c r="F15276"/>
  <c r="F15277"/>
  <c r="F15278"/>
  <c r="F15279"/>
  <c r="F15280"/>
  <c r="F15281"/>
  <c r="F15282"/>
  <c r="F15283"/>
  <c r="F15284"/>
  <c r="F15285"/>
  <c r="F15286"/>
  <c r="F15287"/>
  <c r="F15288"/>
  <c r="F15289"/>
  <c r="F15290"/>
  <c r="F15291"/>
  <c r="F15292"/>
  <c r="F15293"/>
  <c r="F15294"/>
  <c r="F15295"/>
  <c r="F15296"/>
  <c r="F15297"/>
  <c r="F15298"/>
  <c r="F15299"/>
  <c r="F15300"/>
  <c r="F15301"/>
  <c r="F15302"/>
  <c r="F15303"/>
  <c r="F15304"/>
  <c r="F15305"/>
  <c r="F15306"/>
  <c r="F15307"/>
  <c r="F15308"/>
  <c r="F15309"/>
  <c r="F15310"/>
  <c r="F15311"/>
  <c r="F15312"/>
  <c r="F15313"/>
  <c r="F15314"/>
  <c r="F15315"/>
  <c r="F15316"/>
  <c r="F15317"/>
  <c r="F15318"/>
  <c r="F15319"/>
  <c r="F15320"/>
  <c r="F15321"/>
  <c r="F15322"/>
  <c r="F15323"/>
  <c r="F15324"/>
  <c r="F15325"/>
  <c r="F15326"/>
  <c r="F15327"/>
  <c r="F15328"/>
  <c r="F15329"/>
  <c r="F15330"/>
  <c r="F15331"/>
  <c r="F15332"/>
  <c r="F15333"/>
  <c r="F15334"/>
  <c r="F15335"/>
  <c r="F15336"/>
  <c r="F15337"/>
  <c r="F15338"/>
  <c r="F15339"/>
  <c r="F15340"/>
  <c r="F15341"/>
  <c r="F15342"/>
  <c r="F15343"/>
  <c r="F15344"/>
  <c r="F15345"/>
  <c r="F15346"/>
  <c r="F15347"/>
  <c r="F15348"/>
  <c r="F15349"/>
  <c r="F15350"/>
  <c r="F15351"/>
  <c r="F15352"/>
  <c r="F15353"/>
  <c r="F15354"/>
  <c r="F15355"/>
  <c r="F15356"/>
  <c r="F15357"/>
  <c r="F15358"/>
  <c r="F15359"/>
  <c r="F15360"/>
  <c r="F15361"/>
  <c r="F15362"/>
  <c r="F15363"/>
  <c r="F15364"/>
  <c r="F15365"/>
  <c r="F15366"/>
  <c r="F15367"/>
  <c r="F15368"/>
  <c r="F15369"/>
  <c r="F15370"/>
  <c r="F15371"/>
  <c r="F15372"/>
  <c r="F15373"/>
  <c r="F15374"/>
  <c r="F15375"/>
  <c r="F15376"/>
  <c r="F15377"/>
  <c r="F15378"/>
  <c r="F15379"/>
  <c r="F15380"/>
  <c r="F15381"/>
  <c r="F15382"/>
  <c r="F15383"/>
  <c r="F15384"/>
  <c r="F15385"/>
  <c r="F15386"/>
  <c r="F15387"/>
  <c r="F15388"/>
  <c r="F15389"/>
  <c r="F15390"/>
  <c r="F15391"/>
  <c r="F15392"/>
  <c r="F15393"/>
  <c r="F15394"/>
  <c r="F15395"/>
  <c r="F15396"/>
  <c r="F15397"/>
  <c r="F15398"/>
  <c r="F15399"/>
  <c r="F15400"/>
  <c r="F15401"/>
  <c r="F15402"/>
  <c r="F15403"/>
  <c r="F15404"/>
  <c r="F15405"/>
  <c r="F15406"/>
  <c r="F15407"/>
  <c r="F15408"/>
  <c r="F15409"/>
  <c r="F15410"/>
  <c r="F15411"/>
  <c r="F15412"/>
  <c r="F15413"/>
  <c r="F15414"/>
  <c r="F15415"/>
  <c r="F15416"/>
  <c r="F15417"/>
  <c r="F15418"/>
  <c r="F15419"/>
  <c r="F15420"/>
  <c r="F15421"/>
  <c r="F15422"/>
  <c r="F15423"/>
  <c r="F15424"/>
  <c r="F15425"/>
  <c r="F15426"/>
  <c r="F15427"/>
  <c r="F15428"/>
  <c r="F15429"/>
  <c r="F15430"/>
  <c r="F15431"/>
  <c r="F15432"/>
  <c r="F15433"/>
  <c r="F15434"/>
  <c r="F15435"/>
  <c r="F15436"/>
  <c r="F15437"/>
  <c r="F15438"/>
  <c r="F15439"/>
  <c r="F15440"/>
  <c r="F15441"/>
  <c r="F15442"/>
  <c r="F15443"/>
  <c r="F15444"/>
  <c r="F15445"/>
  <c r="F15446"/>
  <c r="F15447"/>
  <c r="F15448"/>
  <c r="F15449"/>
  <c r="F15450"/>
  <c r="F15451"/>
  <c r="F15452"/>
  <c r="F15453"/>
  <c r="F15454"/>
  <c r="F15455"/>
  <c r="F15456"/>
  <c r="F15457"/>
  <c r="F15458"/>
  <c r="F15459"/>
  <c r="F15460"/>
  <c r="F15461"/>
  <c r="F15462"/>
  <c r="F15463"/>
  <c r="F15464"/>
  <c r="F15465"/>
  <c r="F15466"/>
  <c r="F15467"/>
  <c r="F15468"/>
  <c r="F15469"/>
  <c r="F15470"/>
  <c r="F15471"/>
  <c r="F15472"/>
  <c r="F15473"/>
  <c r="F15474"/>
  <c r="F15475"/>
  <c r="F15476"/>
  <c r="F15477"/>
  <c r="F15478"/>
  <c r="F15479"/>
  <c r="F15480"/>
  <c r="F15481"/>
  <c r="F15482"/>
  <c r="F15483"/>
  <c r="F15484"/>
  <c r="F15485"/>
  <c r="F15486"/>
  <c r="F15487"/>
  <c r="F15488"/>
  <c r="F15489"/>
  <c r="F15490"/>
  <c r="F15491"/>
  <c r="F15492"/>
  <c r="F15493"/>
  <c r="F15494"/>
  <c r="F15495"/>
  <c r="F15496"/>
  <c r="F15497"/>
  <c r="F15498"/>
  <c r="F15499"/>
  <c r="F15500"/>
  <c r="F15501"/>
  <c r="F15502"/>
  <c r="F15503"/>
  <c r="F15504"/>
  <c r="F15505"/>
  <c r="F15506"/>
  <c r="F15507"/>
  <c r="F15508"/>
  <c r="F15509"/>
  <c r="F15510"/>
  <c r="F15511"/>
  <c r="F15512"/>
  <c r="F15513"/>
  <c r="F15514"/>
  <c r="F15515"/>
  <c r="F15516"/>
  <c r="F15517"/>
  <c r="F15518"/>
  <c r="F15519"/>
  <c r="F15520"/>
  <c r="F15521"/>
  <c r="F15522"/>
  <c r="F15523"/>
  <c r="F15524"/>
  <c r="F15525"/>
  <c r="F15526"/>
  <c r="F15527"/>
  <c r="F15528"/>
  <c r="F15529"/>
  <c r="F15530"/>
  <c r="F15531"/>
  <c r="F15532"/>
  <c r="F15533"/>
  <c r="F15534"/>
  <c r="F15535"/>
  <c r="F15536"/>
  <c r="F15537"/>
  <c r="F15538"/>
  <c r="F15539"/>
  <c r="F15540"/>
  <c r="F15541"/>
  <c r="F15542"/>
  <c r="F15543"/>
  <c r="F15544"/>
  <c r="F15545"/>
  <c r="F15546"/>
  <c r="F15547"/>
  <c r="F15548"/>
  <c r="F15549"/>
  <c r="F15550"/>
  <c r="F15551"/>
  <c r="F15552"/>
  <c r="F15553"/>
  <c r="F15554"/>
  <c r="F15555"/>
  <c r="F15556"/>
  <c r="F15557"/>
  <c r="F15558"/>
  <c r="F15559"/>
  <c r="F15560"/>
  <c r="F15561"/>
  <c r="F15562"/>
  <c r="F15563"/>
  <c r="F15564"/>
  <c r="F15565"/>
  <c r="F15566"/>
  <c r="F15567"/>
  <c r="F15568"/>
  <c r="F15569"/>
  <c r="F15570"/>
  <c r="F15571"/>
  <c r="F15572"/>
  <c r="F15573"/>
  <c r="F15574"/>
  <c r="F15575"/>
  <c r="F15576"/>
  <c r="F15577"/>
  <c r="F15578"/>
  <c r="F15579"/>
  <c r="F15580"/>
  <c r="F15581"/>
  <c r="F15582"/>
  <c r="F15583"/>
  <c r="F15584"/>
  <c r="F15585"/>
  <c r="F15586"/>
  <c r="F15587"/>
  <c r="F15588"/>
  <c r="F15589"/>
  <c r="F15590"/>
  <c r="F15591"/>
  <c r="F15592"/>
  <c r="F15593"/>
  <c r="F15594"/>
  <c r="F15595"/>
  <c r="F15596"/>
  <c r="F15597"/>
  <c r="F15598"/>
  <c r="F15599"/>
  <c r="F15600"/>
  <c r="F15601"/>
  <c r="F15602"/>
  <c r="F15603"/>
  <c r="F15604"/>
  <c r="F15605"/>
  <c r="F15606"/>
  <c r="F15607"/>
  <c r="F15608"/>
  <c r="F15609"/>
  <c r="F15610"/>
  <c r="F15611"/>
  <c r="F15612"/>
  <c r="F15613"/>
  <c r="F15614"/>
  <c r="F15615"/>
  <c r="F15616"/>
  <c r="F15617"/>
  <c r="F15618"/>
  <c r="F15619"/>
  <c r="F15620"/>
  <c r="F15621"/>
  <c r="F15622"/>
  <c r="F15623"/>
  <c r="F15624"/>
  <c r="F15625"/>
  <c r="F15626"/>
  <c r="F15627"/>
  <c r="F15628"/>
  <c r="F15629"/>
  <c r="F15630"/>
  <c r="F15631"/>
  <c r="F15632"/>
  <c r="F15633"/>
  <c r="F15634"/>
  <c r="F15635"/>
  <c r="F15636"/>
  <c r="F15637"/>
  <c r="F15638"/>
  <c r="F15639"/>
  <c r="F15640"/>
  <c r="F15641"/>
  <c r="F15642"/>
  <c r="F15643"/>
  <c r="F15644"/>
  <c r="F15645"/>
  <c r="F15646"/>
  <c r="F15647"/>
  <c r="F15648"/>
  <c r="F15649"/>
  <c r="F15650"/>
  <c r="F15651"/>
  <c r="F15652"/>
  <c r="F15653"/>
  <c r="F15654"/>
  <c r="F15655"/>
  <c r="F15656"/>
  <c r="F15657"/>
  <c r="F15658"/>
  <c r="F15659"/>
  <c r="F15660"/>
  <c r="F15661"/>
  <c r="F15662"/>
  <c r="F15663"/>
  <c r="F15664"/>
  <c r="F15665"/>
  <c r="F15666"/>
  <c r="F15667"/>
  <c r="F15668"/>
  <c r="F15669"/>
  <c r="F15670"/>
  <c r="F15671"/>
  <c r="F15672"/>
  <c r="F15673"/>
  <c r="F15674"/>
  <c r="F15675"/>
  <c r="F15676"/>
  <c r="F15677"/>
  <c r="F15678"/>
  <c r="F15679"/>
  <c r="F15680"/>
  <c r="F15681"/>
  <c r="F15682"/>
  <c r="F15683"/>
  <c r="F15684"/>
  <c r="F15685"/>
  <c r="F15686"/>
  <c r="F15687"/>
  <c r="F15688"/>
  <c r="F15689"/>
  <c r="F15690"/>
  <c r="F15691"/>
  <c r="F15692"/>
  <c r="F15693"/>
  <c r="F15694"/>
  <c r="F15695"/>
  <c r="F15696"/>
  <c r="F15697"/>
  <c r="F15698"/>
  <c r="F15699"/>
  <c r="F15700"/>
  <c r="F15701"/>
  <c r="F15702"/>
  <c r="F15703"/>
  <c r="F15704"/>
  <c r="F15705"/>
  <c r="F15706"/>
  <c r="F15707"/>
  <c r="F15708"/>
  <c r="F15709"/>
  <c r="F15710"/>
  <c r="F15711"/>
  <c r="F15712"/>
  <c r="F15713"/>
  <c r="F15714"/>
  <c r="F15715"/>
  <c r="F15716"/>
  <c r="F15717"/>
  <c r="F15718"/>
  <c r="F15719"/>
  <c r="F15720"/>
  <c r="F15721"/>
  <c r="F15722"/>
  <c r="F15723"/>
  <c r="F15724"/>
  <c r="F15725"/>
  <c r="F15726"/>
  <c r="F15727"/>
  <c r="F15728"/>
  <c r="F15729"/>
  <c r="F15730"/>
  <c r="F15731"/>
  <c r="F15732"/>
  <c r="F15733"/>
  <c r="F15734"/>
  <c r="F15735"/>
  <c r="F15736"/>
  <c r="F15737"/>
  <c r="F15738"/>
  <c r="F15739"/>
  <c r="F15740"/>
  <c r="F15741"/>
  <c r="F15742"/>
  <c r="F15743"/>
  <c r="F15744"/>
  <c r="F15745"/>
  <c r="F15746"/>
  <c r="F15747"/>
  <c r="F15748"/>
  <c r="F15749"/>
  <c r="F15750"/>
  <c r="F15751"/>
  <c r="F15752"/>
  <c r="F15753"/>
  <c r="F15754"/>
  <c r="F15755"/>
  <c r="F15756"/>
  <c r="F15757"/>
  <c r="F15758"/>
  <c r="F15759"/>
  <c r="F15760"/>
  <c r="F15761"/>
  <c r="F15762"/>
  <c r="F15763"/>
  <c r="F15764"/>
  <c r="F15765"/>
  <c r="F15766"/>
  <c r="F15767"/>
  <c r="F15768"/>
  <c r="F15769"/>
  <c r="F15770"/>
  <c r="F15771"/>
  <c r="F15772"/>
  <c r="F15773"/>
  <c r="F15774"/>
  <c r="F15775"/>
  <c r="F15776"/>
  <c r="F15777"/>
  <c r="F15778"/>
  <c r="F15779"/>
  <c r="F15780"/>
  <c r="F15781"/>
  <c r="F15782"/>
  <c r="F15783"/>
  <c r="F15784"/>
  <c r="F15785"/>
  <c r="F15786"/>
  <c r="F15787"/>
  <c r="F15788"/>
  <c r="F15789"/>
  <c r="F15790"/>
  <c r="F15791"/>
  <c r="F15792"/>
  <c r="F15793"/>
  <c r="F15794"/>
  <c r="F15795"/>
  <c r="F15796"/>
  <c r="F15797"/>
  <c r="F15798"/>
  <c r="F15799"/>
  <c r="F15800"/>
  <c r="F15801"/>
  <c r="F15802"/>
  <c r="F15803"/>
  <c r="F15804"/>
  <c r="F15805"/>
  <c r="F15806"/>
  <c r="F15807"/>
  <c r="F15808"/>
  <c r="F15809"/>
  <c r="F15810"/>
  <c r="F15811"/>
  <c r="F15812"/>
  <c r="F15813"/>
  <c r="F15814"/>
  <c r="F15815"/>
  <c r="F15816"/>
  <c r="F15817"/>
  <c r="F15818"/>
  <c r="F15819"/>
  <c r="F15820"/>
  <c r="F15821"/>
  <c r="F15822"/>
  <c r="F15823"/>
  <c r="F15824"/>
  <c r="F15825"/>
  <c r="F15826"/>
  <c r="F15827"/>
  <c r="F15828"/>
  <c r="F15829"/>
  <c r="F15830"/>
  <c r="F15831"/>
  <c r="F15832"/>
  <c r="F15833"/>
  <c r="F15834"/>
  <c r="F15835"/>
  <c r="F15836"/>
  <c r="F15837"/>
  <c r="F15838"/>
  <c r="F15839"/>
  <c r="F15840"/>
  <c r="F15841"/>
  <c r="F15842"/>
  <c r="F15843"/>
  <c r="F15844"/>
  <c r="F15845"/>
  <c r="F15846"/>
  <c r="F15847"/>
  <c r="F15848"/>
  <c r="F15849"/>
  <c r="F15850"/>
  <c r="F15851"/>
  <c r="F15852"/>
  <c r="F15853"/>
  <c r="F15854"/>
  <c r="F15855"/>
  <c r="F15856"/>
  <c r="F15857"/>
  <c r="F15858"/>
  <c r="F15859"/>
  <c r="F15860"/>
  <c r="F15861"/>
  <c r="F15862"/>
  <c r="F15863"/>
  <c r="F15864"/>
  <c r="F15865"/>
  <c r="F15866"/>
  <c r="F15867"/>
  <c r="F15868"/>
  <c r="F15869"/>
  <c r="F15870"/>
  <c r="F15871"/>
  <c r="F15872"/>
  <c r="F15873"/>
  <c r="F15874"/>
  <c r="F15875"/>
  <c r="F15876"/>
  <c r="F15877"/>
  <c r="F15878"/>
  <c r="F15879"/>
  <c r="F15880"/>
  <c r="F15881"/>
  <c r="F15882"/>
  <c r="F15883"/>
  <c r="F15884"/>
  <c r="F15885"/>
  <c r="F15886"/>
  <c r="F15887"/>
  <c r="F15888"/>
  <c r="F15889"/>
  <c r="F15890"/>
  <c r="F15891"/>
  <c r="F15892"/>
  <c r="F15893"/>
  <c r="F15894"/>
  <c r="F15895"/>
  <c r="F15896"/>
  <c r="F15897"/>
  <c r="F15898"/>
  <c r="F15899"/>
  <c r="F15900"/>
  <c r="F15901"/>
  <c r="F15902"/>
  <c r="F15903"/>
  <c r="F15904"/>
  <c r="F15905"/>
  <c r="F15906"/>
  <c r="F15907"/>
  <c r="F15908"/>
  <c r="F15909"/>
  <c r="F15910"/>
  <c r="F15911"/>
  <c r="F15912"/>
  <c r="F15913"/>
  <c r="F15914"/>
  <c r="F15915"/>
  <c r="F15916"/>
  <c r="F15917"/>
  <c r="F15918"/>
  <c r="F15919"/>
  <c r="F15920"/>
  <c r="F15921"/>
  <c r="F15922"/>
  <c r="F15923"/>
  <c r="F15924"/>
  <c r="F15925"/>
  <c r="F15926"/>
  <c r="F15927"/>
  <c r="F15928"/>
  <c r="F15929"/>
  <c r="F15930"/>
  <c r="F15931"/>
  <c r="F15932"/>
  <c r="F15933"/>
  <c r="F15934"/>
  <c r="F15935"/>
  <c r="F15936"/>
  <c r="F15937"/>
  <c r="F15938"/>
  <c r="F15939"/>
  <c r="F15940"/>
  <c r="F15941"/>
  <c r="F15942"/>
  <c r="F15943"/>
  <c r="F15944"/>
  <c r="F15945"/>
  <c r="F15946"/>
  <c r="F15947"/>
  <c r="F15948"/>
  <c r="F15949"/>
  <c r="F15950"/>
  <c r="F15951"/>
  <c r="F15952"/>
  <c r="F15953"/>
  <c r="F15954"/>
  <c r="F15955"/>
  <c r="F15956"/>
  <c r="F15957"/>
  <c r="F15958"/>
  <c r="F15959"/>
  <c r="F15960"/>
  <c r="F15961"/>
  <c r="F15962"/>
  <c r="F15963"/>
  <c r="F15964"/>
  <c r="F15965"/>
  <c r="F15966"/>
  <c r="F15967"/>
  <c r="F15968"/>
  <c r="F15969"/>
  <c r="F15970"/>
  <c r="F15971"/>
  <c r="F15972"/>
  <c r="F15973"/>
  <c r="F15974"/>
  <c r="F15975"/>
  <c r="F15976"/>
  <c r="F15977"/>
  <c r="F15978"/>
  <c r="F15979"/>
  <c r="F15980"/>
  <c r="F15981"/>
  <c r="F15982"/>
  <c r="F15983"/>
  <c r="F15984"/>
  <c r="F15985"/>
  <c r="F15986"/>
  <c r="F15987"/>
  <c r="F15988"/>
  <c r="F15989"/>
  <c r="F15990"/>
  <c r="F15991"/>
  <c r="F15992"/>
  <c r="F15993"/>
  <c r="F15994"/>
  <c r="F15995"/>
  <c r="F15996"/>
  <c r="F15997"/>
  <c r="F15998"/>
  <c r="F15999"/>
  <c r="F16000"/>
  <c r="F16001"/>
  <c r="F16002"/>
  <c r="F16003"/>
  <c r="F16004"/>
  <c r="F16005"/>
  <c r="F16006"/>
  <c r="F16007"/>
  <c r="F16008"/>
  <c r="F16009"/>
  <c r="F16010"/>
  <c r="F16011"/>
  <c r="F16012"/>
  <c r="F16013"/>
  <c r="F16014"/>
  <c r="F16015"/>
  <c r="F16016"/>
  <c r="F16017"/>
  <c r="F16018"/>
  <c r="F16019"/>
  <c r="F16020"/>
  <c r="F16021"/>
  <c r="F16022"/>
  <c r="F16023"/>
  <c r="F16024"/>
  <c r="F16025"/>
  <c r="F16026"/>
  <c r="F16027"/>
  <c r="F16028"/>
  <c r="F16029"/>
  <c r="F16030"/>
  <c r="F16031"/>
  <c r="F16032"/>
  <c r="F16033"/>
  <c r="F16034"/>
  <c r="F16035"/>
  <c r="F16036"/>
  <c r="F16037"/>
  <c r="F16038"/>
  <c r="F16039"/>
  <c r="F16040"/>
  <c r="F16041"/>
  <c r="F16042"/>
  <c r="F16043"/>
  <c r="F16044"/>
  <c r="F16045"/>
  <c r="F16046"/>
  <c r="F16047"/>
  <c r="F16048"/>
  <c r="F16049"/>
  <c r="F16050"/>
  <c r="F16051"/>
  <c r="F16052"/>
  <c r="F16053"/>
  <c r="F16054"/>
  <c r="F16055"/>
  <c r="F16056"/>
  <c r="F16057"/>
  <c r="F16058"/>
  <c r="F16059"/>
  <c r="F16060"/>
  <c r="F16061"/>
  <c r="F16062"/>
  <c r="F16063"/>
  <c r="F16064"/>
  <c r="F16065"/>
  <c r="F16066"/>
  <c r="F16067"/>
  <c r="F16068"/>
  <c r="F16069"/>
  <c r="F16070"/>
  <c r="F16071"/>
  <c r="F16072"/>
  <c r="F16073"/>
  <c r="F16074"/>
  <c r="F16075"/>
  <c r="F16076"/>
  <c r="F16077"/>
  <c r="F16078"/>
  <c r="F16079"/>
  <c r="F16080"/>
  <c r="F16081"/>
  <c r="F16082"/>
  <c r="F16083"/>
  <c r="F16084"/>
  <c r="F16085"/>
  <c r="F16086"/>
  <c r="F16087"/>
  <c r="F16088"/>
  <c r="F16089"/>
  <c r="F16090"/>
  <c r="F16091"/>
  <c r="F16092"/>
  <c r="F16093"/>
  <c r="F16094"/>
  <c r="F16095"/>
  <c r="F16096"/>
  <c r="F16097"/>
  <c r="F16098"/>
  <c r="F16099"/>
  <c r="F16100"/>
  <c r="F16101"/>
  <c r="F16102"/>
  <c r="F16103"/>
  <c r="F16104"/>
  <c r="F16105"/>
  <c r="F16106"/>
  <c r="F16107"/>
  <c r="F16108"/>
  <c r="F16109"/>
  <c r="F16110"/>
  <c r="F16111"/>
  <c r="F16112"/>
  <c r="F16113"/>
  <c r="F16114"/>
  <c r="F16115"/>
  <c r="F16116"/>
  <c r="F16117"/>
  <c r="F16118"/>
  <c r="F16119"/>
  <c r="F16120"/>
  <c r="F16121"/>
  <c r="F16122"/>
  <c r="F16123"/>
  <c r="F16124"/>
  <c r="F16125"/>
  <c r="F16126"/>
  <c r="F16127"/>
  <c r="F16128"/>
  <c r="F16129"/>
  <c r="F16130"/>
  <c r="F16131"/>
  <c r="F16132"/>
  <c r="F16133"/>
  <c r="F16134"/>
  <c r="F16135"/>
  <c r="F16136"/>
  <c r="F16137"/>
  <c r="F16138"/>
  <c r="F16139"/>
  <c r="F16140"/>
  <c r="F16141"/>
  <c r="F16142"/>
  <c r="F16143"/>
  <c r="F16144"/>
  <c r="F16145"/>
  <c r="F16146"/>
  <c r="F16147"/>
  <c r="F16148"/>
  <c r="F16149"/>
  <c r="F16150"/>
  <c r="F16151"/>
  <c r="F16152"/>
  <c r="F16153"/>
  <c r="F16154"/>
  <c r="F16155"/>
  <c r="F16156"/>
  <c r="F16157"/>
  <c r="F16158"/>
  <c r="F16159"/>
  <c r="F16160"/>
  <c r="F16161"/>
  <c r="F16162"/>
  <c r="F16163"/>
  <c r="F16164"/>
  <c r="F16165"/>
  <c r="F16166"/>
  <c r="F16167"/>
  <c r="F16168"/>
  <c r="F16169"/>
  <c r="F16170"/>
  <c r="F16171"/>
  <c r="F16172"/>
  <c r="F16173"/>
  <c r="F16174"/>
  <c r="F16175"/>
  <c r="F16176"/>
  <c r="F16177"/>
  <c r="F16178"/>
  <c r="F16179"/>
  <c r="F16180"/>
  <c r="F16181"/>
  <c r="F16182"/>
  <c r="F16183"/>
  <c r="F16184"/>
  <c r="F16185"/>
  <c r="F16186"/>
  <c r="F16187"/>
  <c r="F16188"/>
  <c r="F16189"/>
  <c r="F16190"/>
  <c r="F16191"/>
  <c r="F16192"/>
  <c r="F16193"/>
  <c r="F16194"/>
  <c r="F16195"/>
  <c r="F16196"/>
  <c r="F16197"/>
  <c r="F16198"/>
  <c r="F16199"/>
  <c r="F16200"/>
  <c r="F16201"/>
  <c r="F16202"/>
  <c r="F16203"/>
  <c r="F16204"/>
  <c r="F16205"/>
  <c r="F16206"/>
  <c r="F16207"/>
  <c r="F16208"/>
  <c r="F16209"/>
  <c r="F16210"/>
  <c r="F16211"/>
  <c r="F16212"/>
  <c r="F16213"/>
  <c r="F16214"/>
  <c r="F16215"/>
  <c r="F16216"/>
  <c r="F16217"/>
  <c r="F16218"/>
  <c r="F16219"/>
  <c r="F16220"/>
  <c r="F16221"/>
  <c r="F16222"/>
  <c r="F16223"/>
  <c r="F16224"/>
  <c r="F16225"/>
  <c r="F16226"/>
  <c r="F16227"/>
  <c r="F16228"/>
  <c r="F16229"/>
  <c r="F16230"/>
  <c r="F16231"/>
  <c r="F16232"/>
  <c r="F16233"/>
  <c r="F16234"/>
  <c r="F16235"/>
  <c r="F16236"/>
  <c r="F16237"/>
  <c r="F16238"/>
  <c r="F16239"/>
  <c r="F16240"/>
  <c r="F16241"/>
  <c r="F16242"/>
  <c r="F16243"/>
  <c r="F16244"/>
  <c r="F16245"/>
  <c r="F16246"/>
  <c r="F16247"/>
  <c r="F16248"/>
  <c r="F16249"/>
  <c r="F16250"/>
  <c r="F16251"/>
  <c r="F16252"/>
  <c r="F16253"/>
  <c r="F16254"/>
  <c r="F16255"/>
  <c r="F16256"/>
  <c r="F16257"/>
  <c r="F16258"/>
  <c r="F16259"/>
  <c r="F16260"/>
  <c r="F16261"/>
  <c r="F16262"/>
  <c r="F16263"/>
  <c r="F16264"/>
  <c r="F16265"/>
  <c r="F16266"/>
  <c r="F16267"/>
  <c r="F16268"/>
  <c r="F16269"/>
  <c r="F16270"/>
  <c r="F16271"/>
  <c r="F16272"/>
  <c r="F16273"/>
  <c r="F16274"/>
  <c r="F16275"/>
  <c r="F16276"/>
  <c r="F16277"/>
  <c r="F16278"/>
  <c r="F16279"/>
  <c r="F16280"/>
  <c r="F16281"/>
  <c r="F16282"/>
  <c r="F16283"/>
  <c r="F16284"/>
  <c r="F16285"/>
  <c r="F16286"/>
  <c r="F16287"/>
  <c r="F16288"/>
  <c r="F16289"/>
  <c r="F16290"/>
  <c r="F16291"/>
  <c r="F16292"/>
  <c r="F16293"/>
  <c r="F16294"/>
  <c r="F16295"/>
  <c r="F16296"/>
  <c r="F16297"/>
  <c r="F16298"/>
  <c r="F16299"/>
  <c r="F16300"/>
  <c r="F16301"/>
  <c r="F16302"/>
  <c r="F16303"/>
  <c r="F16304"/>
  <c r="F16305"/>
  <c r="F16306"/>
  <c r="F16307"/>
  <c r="F16308"/>
  <c r="F16309"/>
  <c r="F16310"/>
  <c r="F16311"/>
  <c r="F16312"/>
  <c r="F16313"/>
  <c r="F16314"/>
  <c r="F16315"/>
  <c r="F16316"/>
  <c r="F16317"/>
  <c r="F16318"/>
  <c r="F16319"/>
  <c r="F16320"/>
  <c r="F16321"/>
  <c r="F16322"/>
  <c r="F16323"/>
  <c r="F16324"/>
  <c r="F16325"/>
  <c r="F16326"/>
  <c r="F16327"/>
  <c r="F16328"/>
  <c r="F16329"/>
  <c r="F16330"/>
  <c r="F16331"/>
  <c r="F16332"/>
  <c r="F16333"/>
  <c r="F16334"/>
  <c r="F16335"/>
  <c r="F16336"/>
  <c r="F16337"/>
  <c r="F16338"/>
  <c r="F16339"/>
  <c r="F16340"/>
  <c r="F16341"/>
  <c r="F16342"/>
  <c r="F16343"/>
  <c r="F16344"/>
  <c r="F16345"/>
  <c r="F16346"/>
  <c r="F16347"/>
  <c r="F16348"/>
  <c r="F16349"/>
  <c r="F16350"/>
  <c r="F16351"/>
  <c r="F16352"/>
  <c r="F16353"/>
  <c r="F16354"/>
  <c r="F16355"/>
  <c r="F16356"/>
  <c r="F16357"/>
  <c r="F16358"/>
  <c r="F16359"/>
  <c r="F16360"/>
  <c r="F16361"/>
  <c r="F16362"/>
  <c r="F16363"/>
  <c r="F16364"/>
  <c r="F16365"/>
  <c r="F16366"/>
  <c r="F16367"/>
  <c r="F16368"/>
  <c r="F16369"/>
  <c r="F16370"/>
  <c r="F16371"/>
  <c r="F16372"/>
  <c r="F16373"/>
  <c r="F16374"/>
  <c r="F16375"/>
  <c r="F16376"/>
  <c r="F16377"/>
  <c r="F16378"/>
  <c r="F16379"/>
  <c r="F16380"/>
  <c r="F16381"/>
  <c r="F16382"/>
  <c r="F16383"/>
  <c r="F16384"/>
  <c r="F16385"/>
  <c r="F16386"/>
  <c r="F16387"/>
  <c r="F16388"/>
  <c r="F16389"/>
  <c r="F16390"/>
  <c r="F16391"/>
  <c r="F16392"/>
  <c r="F16393"/>
  <c r="F16394"/>
  <c r="F16395"/>
  <c r="F16396"/>
  <c r="F16397"/>
  <c r="F16398"/>
  <c r="F16399"/>
  <c r="F16400"/>
  <c r="F16401"/>
  <c r="F16402"/>
  <c r="F16403"/>
  <c r="F16404"/>
  <c r="F16405"/>
  <c r="F16406"/>
  <c r="F16407"/>
  <c r="F16408"/>
  <c r="F16409"/>
  <c r="F16410"/>
  <c r="F16411"/>
  <c r="F16412"/>
  <c r="F16413"/>
  <c r="F16414"/>
  <c r="F16415"/>
  <c r="F16416"/>
  <c r="F16417"/>
  <c r="F16418"/>
  <c r="F16419"/>
  <c r="F16420"/>
  <c r="F16421"/>
  <c r="F16422"/>
  <c r="F16423"/>
  <c r="F16424"/>
  <c r="F16425"/>
  <c r="F16426"/>
  <c r="F16427"/>
  <c r="F16428"/>
  <c r="F16429"/>
  <c r="F16430"/>
  <c r="F16431"/>
  <c r="F16432"/>
  <c r="F16433"/>
  <c r="F16434"/>
  <c r="F16435"/>
  <c r="F16436"/>
  <c r="F16437"/>
  <c r="F16438"/>
  <c r="F16439"/>
  <c r="F16440"/>
  <c r="F16441"/>
  <c r="F16442"/>
  <c r="F16443"/>
  <c r="F16444"/>
  <c r="F16445"/>
  <c r="F16446"/>
  <c r="F16447"/>
  <c r="F16448"/>
  <c r="F16449"/>
  <c r="F16450"/>
  <c r="F16451"/>
  <c r="F16452"/>
  <c r="F16453"/>
  <c r="F16454"/>
  <c r="F16455"/>
  <c r="F16456"/>
  <c r="F16457"/>
  <c r="F16458"/>
  <c r="F16459"/>
  <c r="F16460"/>
  <c r="F16461"/>
  <c r="F16462"/>
  <c r="F16463"/>
  <c r="F16464"/>
  <c r="F16465"/>
  <c r="F16466"/>
  <c r="F16467"/>
  <c r="F16468"/>
  <c r="F16469"/>
  <c r="F16470"/>
  <c r="F16471"/>
  <c r="F16472"/>
  <c r="F16473"/>
  <c r="F16474"/>
  <c r="F16475"/>
  <c r="F16476"/>
  <c r="F16477"/>
  <c r="F16478"/>
  <c r="F16479"/>
  <c r="F16480"/>
  <c r="F16481"/>
  <c r="F16482"/>
  <c r="F16483"/>
  <c r="F16484"/>
  <c r="F16485"/>
  <c r="F16486"/>
  <c r="F16487"/>
  <c r="F16488"/>
  <c r="F16489"/>
  <c r="F16490"/>
  <c r="F16491"/>
  <c r="F16492"/>
  <c r="F16493"/>
  <c r="F16494"/>
  <c r="F16495"/>
  <c r="F16496"/>
  <c r="F16497"/>
  <c r="F16498"/>
  <c r="F16499"/>
  <c r="F16500"/>
  <c r="F16501"/>
  <c r="F16502"/>
  <c r="F16503"/>
  <c r="F16504"/>
  <c r="F16505"/>
  <c r="F16506"/>
  <c r="F16507"/>
  <c r="F16508"/>
  <c r="F16509"/>
  <c r="F16510"/>
  <c r="F16511"/>
  <c r="F16512"/>
  <c r="F16513"/>
  <c r="F16514"/>
  <c r="F16515"/>
  <c r="F16516"/>
  <c r="F16517"/>
  <c r="F16518"/>
  <c r="F16519"/>
  <c r="F16520"/>
  <c r="F16521"/>
  <c r="F16522"/>
  <c r="F16523"/>
  <c r="F16524"/>
  <c r="F16525"/>
  <c r="F16526"/>
  <c r="F16527"/>
  <c r="F16528"/>
  <c r="F16529"/>
  <c r="F16530"/>
  <c r="F16531"/>
  <c r="F16532"/>
  <c r="F16533"/>
  <c r="F16534"/>
  <c r="F16535"/>
  <c r="F16536"/>
  <c r="F16537"/>
  <c r="F16538"/>
  <c r="F16539"/>
  <c r="F16540"/>
  <c r="F16541"/>
  <c r="F16542"/>
  <c r="F16543"/>
  <c r="F16544"/>
  <c r="F16545"/>
  <c r="F16546"/>
  <c r="F16547"/>
  <c r="F16548"/>
  <c r="F16549"/>
  <c r="F16550"/>
  <c r="F16551"/>
  <c r="F16552"/>
  <c r="F16553"/>
  <c r="F16554"/>
  <c r="F16555"/>
  <c r="F16556"/>
  <c r="F16557"/>
  <c r="F16558"/>
  <c r="F16559"/>
  <c r="F16560"/>
  <c r="F16561"/>
  <c r="F16562"/>
  <c r="F16563"/>
  <c r="F16564"/>
  <c r="F16565"/>
  <c r="F16566"/>
  <c r="F16567"/>
  <c r="F16568"/>
  <c r="F16569"/>
  <c r="F16570"/>
  <c r="F16571"/>
  <c r="F16572"/>
  <c r="F16573"/>
  <c r="F16574"/>
  <c r="F16575"/>
  <c r="F16576"/>
  <c r="F16577"/>
  <c r="F16578"/>
  <c r="F16579"/>
  <c r="F16580"/>
  <c r="F16581"/>
  <c r="F16582"/>
  <c r="F16583"/>
  <c r="F16584"/>
  <c r="F16585"/>
  <c r="F16586"/>
  <c r="F16587"/>
  <c r="F16588"/>
  <c r="F16589"/>
  <c r="F16590"/>
  <c r="F16591"/>
  <c r="F16592"/>
  <c r="F16593"/>
  <c r="F16594"/>
  <c r="F16595"/>
  <c r="F16596"/>
  <c r="F16597"/>
  <c r="F16598"/>
  <c r="F16599"/>
  <c r="F16600"/>
  <c r="F16601"/>
  <c r="F16602"/>
  <c r="F16603"/>
  <c r="F16604"/>
  <c r="F16605"/>
  <c r="F16606"/>
  <c r="F16607"/>
  <c r="F16608"/>
  <c r="F16609"/>
  <c r="F16610"/>
  <c r="F16611"/>
  <c r="F16612"/>
  <c r="F16613"/>
  <c r="F16614"/>
  <c r="F16615"/>
  <c r="F16616"/>
  <c r="F16617"/>
  <c r="F16618"/>
  <c r="F16619"/>
  <c r="F16620"/>
  <c r="F16621"/>
  <c r="F16622"/>
  <c r="F16623"/>
  <c r="F16624"/>
  <c r="F16625"/>
  <c r="F16626"/>
  <c r="F16627"/>
  <c r="F16628"/>
  <c r="F16629"/>
  <c r="F16630"/>
  <c r="F16631"/>
  <c r="F16632"/>
  <c r="F16633"/>
  <c r="F16634"/>
  <c r="F16635"/>
  <c r="F16636"/>
  <c r="F16637"/>
  <c r="F16638"/>
  <c r="F16639"/>
  <c r="F16640"/>
  <c r="F16641"/>
  <c r="F16642"/>
  <c r="F16643"/>
  <c r="F16644"/>
  <c r="F16645"/>
  <c r="F16646"/>
  <c r="F16647"/>
  <c r="F16648"/>
  <c r="F16649"/>
  <c r="F16650"/>
  <c r="F16651"/>
  <c r="F16652"/>
  <c r="F16653"/>
  <c r="F16654"/>
  <c r="F16655"/>
  <c r="F16656"/>
  <c r="F16657"/>
  <c r="F16658"/>
  <c r="F16659"/>
  <c r="F16660"/>
  <c r="F16661"/>
  <c r="F16662"/>
  <c r="F16663"/>
  <c r="F16664"/>
  <c r="F16665"/>
  <c r="F16666"/>
  <c r="F16667"/>
  <c r="F16668"/>
  <c r="F16669"/>
  <c r="F16670"/>
  <c r="F16671"/>
  <c r="F16672"/>
  <c r="F16673"/>
  <c r="F16674"/>
  <c r="F16675"/>
  <c r="F16676"/>
  <c r="F16677"/>
  <c r="F16678"/>
  <c r="F16679"/>
  <c r="F16680"/>
  <c r="F16681"/>
  <c r="F16682"/>
  <c r="F16683"/>
  <c r="F16684"/>
  <c r="F16685"/>
  <c r="F16686"/>
  <c r="F16687"/>
  <c r="F16688"/>
  <c r="F16689"/>
  <c r="F16690"/>
  <c r="F16691"/>
  <c r="F16692"/>
  <c r="F16693"/>
  <c r="F16694"/>
  <c r="F16695"/>
  <c r="F16696"/>
  <c r="F16697"/>
  <c r="F16698"/>
  <c r="F16699"/>
  <c r="F16700"/>
  <c r="F16701"/>
  <c r="F16702"/>
  <c r="F16703"/>
  <c r="F16704"/>
  <c r="F16705"/>
  <c r="F16706"/>
  <c r="F16707"/>
  <c r="F16708"/>
  <c r="F16709"/>
  <c r="F16710"/>
  <c r="F16711"/>
  <c r="F16712"/>
  <c r="F16713"/>
  <c r="F16714"/>
  <c r="F16715"/>
  <c r="F16716"/>
  <c r="F16717"/>
  <c r="F16718"/>
  <c r="F16719"/>
  <c r="F16720"/>
  <c r="F16721"/>
  <c r="F16722"/>
  <c r="F16723"/>
  <c r="F16724"/>
  <c r="F16725"/>
  <c r="F16726"/>
  <c r="F16727"/>
  <c r="F16728"/>
  <c r="F16729"/>
  <c r="F16730"/>
  <c r="F16731"/>
  <c r="F16732"/>
  <c r="F16733"/>
  <c r="F16734"/>
  <c r="F16735"/>
  <c r="F16736"/>
  <c r="F16737"/>
  <c r="F16738"/>
  <c r="F16739"/>
  <c r="F16740"/>
  <c r="F16741"/>
  <c r="F16742"/>
  <c r="F16743"/>
  <c r="F16744"/>
  <c r="F16745"/>
  <c r="F16746"/>
  <c r="F16747"/>
  <c r="F16748"/>
  <c r="F16749"/>
  <c r="F16750"/>
  <c r="F16751"/>
  <c r="F16752"/>
  <c r="F16753"/>
  <c r="F16754"/>
  <c r="F16755"/>
  <c r="F16756"/>
  <c r="F16757"/>
  <c r="F16758"/>
  <c r="F16759"/>
  <c r="F16760"/>
  <c r="F16761"/>
  <c r="F16762"/>
  <c r="F16763"/>
  <c r="F16764"/>
  <c r="F16765"/>
  <c r="F16766"/>
  <c r="F16767"/>
  <c r="F16768"/>
  <c r="F16769"/>
  <c r="F16770"/>
  <c r="F16771"/>
  <c r="F16772"/>
  <c r="F16773"/>
  <c r="F16774"/>
  <c r="F16775"/>
  <c r="F16776"/>
  <c r="F16777"/>
  <c r="F16778"/>
  <c r="F16779"/>
  <c r="F16780"/>
  <c r="F16781"/>
  <c r="F16782"/>
  <c r="F16783"/>
  <c r="F16784"/>
  <c r="F16785"/>
  <c r="F16786"/>
  <c r="F16787"/>
  <c r="F16788"/>
  <c r="F16789"/>
  <c r="F16790"/>
  <c r="F16791"/>
  <c r="F16792"/>
  <c r="F16793"/>
  <c r="F16794"/>
  <c r="F16795"/>
  <c r="F16796"/>
  <c r="F16797"/>
  <c r="F16798"/>
  <c r="F16799"/>
  <c r="F16800"/>
  <c r="F16801"/>
  <c r="F16802"/>
  <c r="F16803"/>
  <c r="F16804"/>
  <c r="F16805"/>
  <c r="F16806"/>
  <c r="F16807"/>
  <c r="F16808"/>
  <c r="F16809"/>
  <c r="F16810"/>
  <c r="F16811"/>
  <c r="F16812"/>
  <c r="F16813"/>
  <c r="F16814"/>
  <c r="F16815"/>
  <c r="F16816"/>
  <c r="F16817"/>
  <c r="F16818"/>
  <c r="F16819"/>
  <c r="F16820"/>
  <c r="F16821"/>
  <c r="F16822"/>
  <c r="F16823"/>
  <c r="F16824"/>
  <c r="F16825"/>
  <c r="F16826"/>
  <c r="F16827"/>
  <c r="F16828"/>
  <c r="F16829"/>
  <c r="F16830"/>
  <c r="F16831"/>
  <c r="F16832"/>
  <c r="F16833"/>
  <c r="F16834"/>
  <c r="F16835"/>
  <c r="F16836"/>
  <c r="F16837"/>
  <c r="F16838"/>
  <c r="F16839"/>
  <c r="F16840"/>
  <c r="F16841"/>
  <c r="F16842"/>
  <c r="F16843"/>
  <c r="F16844"/>
  <c r="F16845"/>
  <c r="F16846"/>
  <c r="F16847"/>
  <c r="F16848"/>
  <c r="F16849"/>
  <c r="F16850"/>
  <c r="F16851"/>
  <c r="F16852"/>
  <c r="F16853"/>
  <c r="F16854"/>
  <c r="F16855"/>
  <c r="F16856"/>
  <c r="F16857"/>
  <c r="F16858"/>
  <c r="F16859"/>
  <c r="F16860"/>
  <c r="F16861"/>
  <c r="F16862"/>
  <c r="F16863"/>
  <c r="F16864"/>
  <c r="F16865"/>
  <c r="F16866"/>
  <c r="F16867"/>
  <c r="F16868"/>
  <c r="F16869"/>
  <c r="F16870"/>
  <c r="F16871"/>
  <c r="F16872"/>
  <c r="F16873"/>
  <c r="F16874"/>
  <c r="F16875"/>
  <c r="F16876"/>
  <c r="F16877"/>
  <c r="F16878"/>
  <c r="F16879"/>
  <c r="F16880"/>
  <c r="F16881"/>
  <c r="F16882"/>
  <c r="F16883"/>
  <c r="F16884"/>
  <c r="F16885"/>
  <c r="F16886"/>
  <c r="F16887"/>
  <c r="F16888"/>
  <c r="F16889"/>
  <c r="F16890"/>
  <c r="F16891"/>
  <c r="F16892"/>
  <c r="F16893"/>
  <c r="F16894"/>
  <c r="F16895"/>
  <c r="F16896"/>
  <c r="F16897"/>
  <c r="F16898"/>
  <c r="F16899"/>
  <c r="F16900"/>
  <c r="F16901"/>
  <c r="F16902"/>
  <c r="F16903"/>
  <c r="F16904"/>
  <c r="F16905"/>
  <c r="F16906"/>
  <c r="F16907"/>
  <c r="F16908"/>
  <c r="F16909"/>
  <c r="F16910"/>
  <c r="F16911"/>
  <c r="F16912"/>
  <c r="F16913"/>
  <c r="F16914"/>
  <c r="F16915"/>
  <c r="F16916"/>
  <c r="F16917"/>
  <c r="F16918"/>
  <c r="F16919"/>
  <c r="F16920"/>
  <c r="F16921"/>
  <c r="F16922"/>
  <c r="F16923"/>
  <c r="F16924"/>
  <c r="F16925"/>
  <c r="F16926"/>
  <c r="F16927"/>
  <c r="F16928"/>
  <c r="F16929"/>
  <c r="F16930"/>
  <c r="F16931"/>
  <c r="F16932"/>
  <c r="F16933"/>
  <c r="F16934"/>
  <c r="F16935"/>
  <c r="F16936"/>
  <c r="F16937"/>
  <c r="F16938"/>
  <c r="F16939"/>
  <c r="F16940"/>
  <c r="F16941"/>
  <c r="F16942"/>
  <c r="F16943"/>
  <c r="F16944"/>
  <c r="F16945"/>
  <c r="F16946"/>
  <c r="F16947"/>
  <c r="F16948"/>
  <c r="F16949"/>
  <c r="F16950"/>
  <c r="F16951"/>
  <c r="F16952"/>
  <c r="F16953"/>
  <c r="F16954"/>
  <c r="F16955"/>
  <c r="F16956"/>
  <c r="F16957"/>
  <c r="F16958"/>
  <c r="F16959"/>
  <c r="F16960"/>
  <c r="F16961"/>
  <c r="F16962"/>
  <c r="F16963"/>
  <c r="F16964"/>
  <c r="F16965"/>
  <c r="F16966"/>
  <c r="F16967"/>
  <c r="F16968"/>
  <c r="F16969"/>
  <c r="F16970"/>
  <c r="F16971"/>
  <c r="F16972"/>
  <c r="F16973"/>
  <c r="F16974"/>
  <c r="F16975"/>
  <c r="F16976"/>
  <c r="F16977"/>
  <c r="F16978"/>
  <c r="F16979"/>
  <c r="F16980"/>
  <c r="F16981"/>
  <c r="F16982"/>
  <c r="F16983"/>
  <c r="F16984"/>
  <c r="F16985"/>
  <c r="F16986"/>
  <c r="F16987"/>
  <c r="F16988"/>
  <c r="F16989"/>
  <c r="F16990"/>
  <c r="F16991"/>
  <c r="F16992"/>
  <c r="F16993"/>
  <c r="F16994"/>
  <c r="F16995"/>
  <c r="F16996"/>
  <c r="F16997"/>
  <c r="F16998"/>
  <c r="F16999"/>
  <c r="F17000"/>
  <c r="F17001"/>
  <c r="F17002"/>
  <c r="F17003"/>
  <c r="F17004"/>
  <c r="F17005"/>
  <c r="F17006"/>
  <c r="F17007"/>
  <c r="F17008"/>
  <c r="F17009"/>
  <c r="F17010"/>
  <c r="F17011"/>
  <c r="F17012"/>
  <c r="F17013"/>
  <c r="F17014"/>
  <c r="F17015"/>
  <c r="F17016"/>
  <c r="F17017"/>
  <c r="F17018"/>
  <c r="F17019"/>
  <c r="F17020"/>
  <c r="F17021"/>
  <c r="F17022"/>
  <c r="F17023"/>
  <c r="F17024"/>
  <c r="F17025"/>
  <c r="F17026"/>
  <c r="F17027"/>
  <c r="F17028"/>
  <c r="F17029"/>
  <c r="F17030"/>
  <c r="F17031"/>
  <c r="F17032"/>
  <c r="F17033"/>
  <c r="F17034"/>
  <c r="F17035"/>
  <c r="F17036"/>
  <c r="F17037"/>
  <c r="F17038"/>
  <c r="F17039"/>
  <c r="F17040"/>
  <c r="F17041"/>
  <c r="F17042"/>
  <c r="F17043"/>
  <c r="F17044"/>
  <c r="F17045"/>
  <c r="F17046"/>
  <c r="F17047"/>
  <c r="F17048"/>
  <c r="F17049"/>
  <c r="F17050"/>
  <c r="F17051"/>
  <c r="F17052"/>
  <c r="F17053"/>
  <c r="F17054"/>
  <c r="F17055"/>
  <c r="F17056"/>
  <c r="F17057"/>
  <c r="F17058"/>
  <c r="F17059"/>
  <c r="F17060"/>
  <c r="F17061"/>
  <c r="F17062"/>
  <c r="F17063"/>
  <c r="F17064"/>
  <c r="F17065"/>
  <c r="F17066"/>
  <c r="F17067"/>
  <c r="F17068"/>
  <c r="F17069"/>
  <c r="F17070"/>
  <c r="F17071"/>
  <c r="F17072"/>
  <c r="F17073"/>
  <c r="F17074"/>
  <c r="F17075"/>
  <c r="F17076"/>
  <c r="F17077"/>
  <c r="F17078"/>
  <c r="F17079"/>
  <c r="F17080"/>
  <c r="F17081"/>
  <c r="F17082"/>
  <c r="F17083"/>
  <c r="F17084"/>
  <c r="F17085"/>
  <c r="F17086"/>
  <c r="F17087"/>
  <c r="F17088"/>
  <c r="F17089"/>
  <c r="F17090"/>
  <c r="F17091"/>
  <c r="F17092"/>
  <c r="F17093"/>
  <c r="F17094"/>
  <c r="F17095"/>
  <c r="F17096"/>
  <c r="F17097"/>
  <c r="F17098"/>
  <c r="F17099"/>
  <c r="F17100"/>
  <c r="F17101"/>
  <c r="F17102"/>
  <c r="F17103"/>
  <c r="F17104"/>
  <c r="F17105"/>
  <c r="F17106"/>
  <c r="F17107"/>
  <c r="F17108"/>
  <c r="F17109"/>
  <c r="F17110"/>
  <c r="F17111"/>
  <c r="F17112"/>
  <c r="F17113"/>
  <c r="F17114"/>
  <c r="F17115"/>
  <c r="F17116"/>
  <c r="F17117"/>
  <c r="F17118"/>
  <c r="F17119"/>
  <c r="F17120"/>
  <c r="F17121"/>
  <c r="F17122"/>
  <c r="F17123"/>
  <c r="F17124"/>
  <c r="F17125"/>
  <c r="F17126"/>
  <c r="F17127"/>
  <c r="F17128"/>
  <c r="F17129"/>
  <c r="F17130"/>
  <c r="F17131"/>
  <c r="F17132"/>
  <c r="F17133"/>
  <c r="F17134"/>
  <c r="F17135"/>
  <c r="F17136"/>
  <c r="F17137"/>
  <c r="F17138"/>
  <c r="F17139"/>
  <c r="F17140"/>
  <c r="F17141"/>
  <c r="F17142"/>
  <c r="F17143"/>
  <c r="F17144"/>
  <c r="F17145"/>
  <c r="F17146"/>
  <c r="F17147"/>
  <c r="F17148"/>
  <c r="F17149"/>
  <c r="F17150"/>
  <c r="F17151"/>
  <c r="F17152"/>
  <c r="F17153"/>
  <c r="F17154"/>
  <c r="F17155"/>
  <c r="F17156"/>
  <c r="F17157"/>
  <c r="F17158"/>
  <c r="F17159"/>
  <c r="F17160"/>
  <c r="F17161"/>
  <c r="F17162"/>
  <c r="F17163"/>
  <c r="F17164"/>
  <c r="F17165"/>
  <c r="F17166"/>
  <c r="F17167"/>
  <c r="F17168"/>
  <c r="F17169"/>
  <c r="F17170"/>
  <c r="F17171"/>
  <c r="F17172"/>
  <c r="F17173"/>
  <c r="F17174"/>
  <c r="F17175"/>
  <c r="F17176"/>
  <c r="F17177"/>
  <c r="F17178"/>
  <c r="F17179"/>
  <c r="F17180"/>
  <c r="F17181"/>
  <c r="F17182"/>
  <c r="F17183"/>
  <c r="F17184"/>
  <c r="F17185"/>
  <c r="F17186"/>
  <c r="F17187"/>
  <c r="F17188"/>
  <c r="F17189"/>
  <c r="F17190"/>
  <c r="F17191"/>
  <c r="F17192"/>
  <c r="F17193"/>
  <c r="F17194"/>
  <c r="F17195"/>
  <c r="F17196"/>
  <c r="F17197"/>
  <c r="F17198"/>
  <c r="F17199"/>
  <c r="F17200"/>
  <c r="F17201"/>
  <c r="F17202"/>
  <c r="F17203"/>
  <c r="F17204"/>
  <c r="F17205"/>
  <c r="F17206"/>
  <c r="F17207"/>
  <c r="F17208"/>
  <c r="F17209"/>
  <c r="F17210"/>
  <c r="F17211"/>
  <c r="F17212"/>
  <c r="F17213"/>
  <c r="F17214"/>
  <c r="F17215"/>
  <c r="F17216"/>
  <c r="F17217"/>
  <c r="F17218"/>
  <c r="F17219"/>
  <c r="F17220"/>
  <c r="F17221"/>
  <c r="F17222"/>
  <c r="F17223"/>
  <c r="F17224"/>
  <c r="F17225"/>
  <c r="F17226"/>
  <c r="F17227"/>
  <c r="F17228"/>
  <c r="F17229"/>
  <c r="F17230"/>
  <c r="F17231"/>
  <c r="F17232"/>
  <c r="F17233"/>
  <c r="F17234"/>
  <c r="F17235"/>
  <c r="F17236"/>
  <c r="F17237"/>
  <c r="F17238"/>
  <c r="F17239"/>
  <c r="F17240"/>
  <c r="F17241"/>
  <c r="F17242"/>
  <c r="F17243"/>
  <c r="F17244"/>
  <c r="F17245"/>
  <c r="F17246"/>
  <c r="F17247"/>
  <c r="F17248"/>
  <c r="F17249"/>
  <c r="F17250"/>
  <c r="F17251"/>
  <c r="F17252"/>
  <c r="F17253"/>
  <c r="F17254"/>
  <c r="F17255"/>
  <c r="F17256"/>
  <c r="F17257"/>
  <c r="F17258"/>
  <c r="F17259"/>
  <c r="F17260"/>
  <c r="F17261"/>
  <c r="F17262"/>
  <c r="F17263"/>
  <c r="F17264"/>
  <c r="F17265"/>
  <c r="F17266"/>
  <c r="F17267"/>
  <c r="F17268"/>
  <c r="F17269"/>
  <c r="F17270"/>
  <c r="F17271"/>
  <c r="F17272"/>
  <c r="F17273"/>
  <c r="F17274"/>
  <c r="F17275"/>
  <c r="F17276"/>
  <c r="F17277"/>
  <c r="F17278"/>
  <c r="F17279"/>
  <c r="F17280"/>
  <c r="F17281"/>
  <c r="F17282"/>
  <c r="F17283"/>
  <c r="F17284"/>
  <c r="F17285"/>
  <c r="F17286"/>
  <c r="F17287"/>
  <c r="F17288"/>
  <c r="F17289"/>
  <c r="F17290"/>
  <c r="F17291"/>
  <c r="F17292"/>
  <c r="F17293"/>
  <c r="F17294"/>
  <c r="F17295"/>
  <c r="F17296"/>
  <c r="F17297"/>
  <c r="F17298"/>
  <c r="F17299"/>
  <c r="F17300"/>
  <c r="F17301"/>
  <c r="F17302"/>
  <c r="F17303"/>
  <c r="F17304"/>
  <c r="F17305"/>
  <c r="F17306"/>
  <c r="F17307"/>
  <c r="F17308"/>
  <c r="F17309"/>
  <c r="F17310"/>
  <c r="F17311"/>
  <c r="F17312"/>
  <c r="F17313"/>
  <c r="F17314"/>
  <c r="F17315"/>
  <c r="F17316"/>
  <c r="F17317"/>
  <c r="F17318"/>
  <c r="F17319"/>
  <c r="F17320"/>
  <c r="F17321"/>
  <c r="F17322"/>
  <c r="F17323"/>
  <c r="F17324"/>
  <c r="F17325"/>
  <c r="F17326"/>
  <c r="F17327"/>
  <c r="F17328"/>
  <c r="F17329"/>
  <c r="F17330"/>
  <c r="F17331"/>
  <c r="F17332"/>
  <c r="F17333"/>
  <c r="F17334"/>
  <c r="F17335"/>
  <c r="F17336"/>
  <c r="F17337"/>
  <c r="F17338"/>
  <c r="F17339"/>
  <c r="F17340"/>
  <c r="F17341"/>
  <c r="F17342"/>
  <c r="F17343"/>
  <c r="F17344"/>
  <c r="F17345"/>
  <c r="F17346"/>
  <c r="F17347"/>
  <c r="F17348"/>
  <c r="F17349"/>
  <c r="F17350"/>
  <c r="F17351"/>
  <c r="F17352"/>
  <c r="F17353"/>
  <c r="F17354"/>
  <c r="F17355"/>
  <c r="F17356"/>
  <c r="F17357"/>
  <c r="F17358"/>
  <c r="F17359"/>
  <c r="F17360"/>
  <c r="F17361"/>
  <c r="F17362"/>
  <c r="F17363"/>
  <c r="F17364"/>
  <c r="F17365"/>
  <c r="F17366"/>
  <c r="F17367"/>
  <c r="F17368"/>
  <c r="F17369"/>
  <c r="F17370"/>
  <c r="F17371"/>
  <c r="F17372"/>
  <c r="F17373"/>
  <c r="F17374"/>
  <c r="F17375"/>
  <c r="F17376"/>
  <c r="F17377"/>
  <c r="F17378"/>
  <c r="F17379"/>
  <c r="F17380"/>
  <c r="F17381"/>
  <c r="F17382"/>
  <c r="F17383"/>
  <c r="F17384"/>
  <c r="F17385"/>
  <c r="F17386"/>
  <c r="F17387"/>
  <c r="F17388"/>
  <c r="F17389"/>
  <c r="F17390"/>
  <c r="F17391"/>
  <c r="F17392"/>
  <c r="F17393"/>
  <c r="F17394"/>
  <c r="F17395"/>
  <c r="F17396"/>
  <c r="F17397"/>
  <c r="F17398"/>
  <c r="F17399"/>
  <c r="F17400"/>
  <c r="F17401"/>
  <c r="F17402"/>
  <c r="F17403"/>
  <c r="F17404"/>
  <c r="F17405"/>
  <c r="F17406"/>
  <c r="F17407"/>
  <c r="F17408"/>
  <c r="F17409"/>
  <c r="F17410"/>
  <c r="F17411"/>
  <c r="F17412"/>
  <c r="F17413"/>
  <c r="F17414"/>
  <c r="F17415"/>
  <c r="F17416"/>
  <c r="F17417"/>
  <c r="F17418"/>
  <c r="F17419"/>
  <c r="F17420"/>
  <c r="F17421"/>
  <c r="F17422"/>
  <c r="F17423"/>
  <c r="F17424"/>
  <c r="F17425"/>
  <c r="F17426"/>
  <c r="F17427"/>
  <c r="F17428"/>
  <c r="F17429"/>
  <c r="F17430"/>
  <c r="F17431"/>
  <c r="F17432"/>
  <c r="F17433"/>
  <c r="F17434"/>
  <c r="F17435"/>
  <c r="F17436"/>
  <c r="F17437"/>
  <c r="F17438"/>
  <c r="F17439"/>
  <c r="F17440"/>
  <c r="F17441"/>
  <c r="F17442"/>
  <c r="F17443"/>
  <c r="F17444"/>
  <c r="F17445"/>
  <c r="F17446"/>
  <c r="F17447"/>
  <c r="F17448"/>
  <c r="F17449"/>
  <c r="F17450"/>
  <c r="F17451"/>
  <c r="F17452"/>
  <c r="F17453"/>
  <c r="F17454"/>
  <c r="F17455"/>
  <c r="F17456"/>
  <c r="F17457"/>
  <c r="F17458"/>
  <c r="F17459"/>
  <c r="F17460"/>
  <c r="F17461"/>
  <c r="F17462"/>
  <c r="F17463"/>
  <c r="F17464"/>
  <c r="F17465"/>
  <c r="F17466"/>
  <c r="F17467"/>
  <c r="F17468"/>
  <c r="F17469"/>
  <c r="F17470"/>
  <c r="F17471"/>
  <c r="F17472"/>
  <c r="F17473"/>
  <c r="F17474"/>
  <c r="F17475"/>
  <c r="F17476"/>
  <c r="F17477"/>
  <c r="F17478"/>
  <c r="F17479"/>
  <c r="F17480"/>
  <c r="F17481"/>
  <c r="F17482"/>
  <c r="F17483"/>
  <c r="F17484"/>
  <c r="F17485"/>
  <c r="F17486"/>
  <c r="F17487"/>
  <c r="F17488"/>
  <c r="F17489"/>
  <c r="F17490"/>
  <c r="F17491"/>
  <c r="F17492"/>
  <c r="F17493"/>
  <c r="F17494"/>
  <c r="F17495"/>
  <c r="F17496"/>
  <c r="F17497"/>
  <c r="F17498"/>
  <c r="F17499"/>
  <c r="F17500"/>
  <c r="F17501"/>
  <c r="F17502"/>
  <c r="F17503"/>
  <c r="F17504"/>
  <c r="F17505"/>
  <c r="F17506"/>
  <c r="F17507"/>
  <c r="F17508"/>
  <c r="F17509"/>
  <c r="F17510"/>
  <c r="F17511"/>
  <c r="F17512"/>
  <c r="F17513"/>
  <c r="F17514"/>
  <c r="F17515"/>
  <c r="F17516"/>
  <c r="F17517"/>
  <c r="F17518"/>
  <c r="F17519"/>
  <c r="F17520"/>
  <c r="F17521"/>
  <c r="F17522"/>
  <c r="F17523"/>
  <c r="F17524"/>
  <c r="F17525"/>
  <c r="F17526"/>
  <c r="F17527"/>
  <c r="F17528"/>
  <c r="F17529"/>
  <c r="F17530"/>
  <c r="F17531"/>
  <c r="F17532"/>
  <c r="F17533"/>
  <c r="F17534"/>
  <c r="F17535"/>
  <c r="F17536"/>
  <c r="F17537"/>
  <c r="F17538"/>
  <c r="F17539"/>
  <c r="F17540"/>
  <c r="F17541"/>
  <c r="F17542"/>
  <c r="F17543"/>
  <c r="F17544"/>
  <c r="F17545"/>
  <c r="F17546"/>
  <c r="F17547"/>
  <c r="F17548"/>
  <c r="F17549"/>
  <c r="F17550"/>
  <c r="F17551"/>
  <c r="F17552"/>
  <c r="F17553"/>
  <c r="F17554"/>
  <c r="F17555"/>
  <c r="F17556"/>
  <c r="F17557"/>
  <c r="F17558"/>
  <c r="F17559"/>
  <c r="F17560"/>
  <c r="F17561"/>
  <c r="F17562"/>
  <c r="F17563"/>
  <c r="F17564"/>
  <c r="F17565"/>
  <c r="F17566"/>
  <c r="F17567"/>
  <c r="F17568"/>
  <c r="F17569"/>
  <c r="F17570"/>
  <c r="F17571"/>
  <c r="F17572"/>
  <c r="F17573"/>
  <c r="F17574"/>
  <c r="F17575"/>
  <c r="F17576"/>
  <c r="F17577"/>
  <c r="F17578"/>
  <c r="F17579"/>
  <c r="F17580"/>
  <c r="F17581"/>
  <c r="F17582"/>
  <c r="F17583"/>
  <c r="F17584"/>
  <c r="F17585"/>
  <c r="F17586"/>
  <c r="F17587"/>
  <c r="F17588"/>
  <c r="F17589"/>
  <c r="F17590"/>
  <c r="F17591"/>
  <c r="F17592"/>
  <c r="F17593"/>
  <c r="F17594"/>
  <c r="F17595"/>
  <c r="F17596"/>
  <c r="F17597"/>
  <c r="F17598"/>
  <c r="F17599"/>
  <c r="F17600"/>
  <c r="F17601"/>
  <c r="F17602"/>
  <c r="F17603"/>
  <c r="F17604"/>
  <c r="F17605"/>
  <c r="F17606"/>
  <c r="F17607"/>
  <c r="F17608"/>
  <c r="F17609"/>
  <c r="F17610"/>
  <c r="F17611"/>
  <c r="F17612"/>
  <c r="F17613"/>
  <c r="F17614"/>
  <c r="F17615"/>
  <c r="F17616"/>
  <c r="F17617"/>
  <c r="F17618"/>
  <c r="F17619"/>
  <c r="F17620"/>
  <c r="F17621"/>
  <c r="F17622"/>
  <c r="F17623"/>
  <c r="F17624"/>
  <c r="F17625"/>
  <c r="F17626"/>
  <c r="F17627"/>
  <c r="F17628"/>
  <c r="F17629"/>
  <c r="F17630"/>
  <c r="F17631"/>
  <c r="F17632"/>
  <c r="F17633"/>
  <c r="F17634"/>
  <c r="F17635"/>
  <c r="F17636"/>
  <c r="F17637"/>
  <c r="F17638"/>
  <c r="F17639"/>
  <c r="F17640"/>
  <c r="F17641"/>
  <c r="F17642"/>
  <c r="F17643"/>
  <c r="F17644"/>
  <c r="F17645"/>
  <c r="F17646"/>
  <c r="F17647"/>
  <c r="F17648"/>
  <c r="F17649"/>
  <c r="F17650"/>
  <c r="F17651"/>
  <c r="F17652"/>
  <c r="F17653"/>
  <c r="F17654"/>
  <c r="F17655"/>
  <c r="F17656"/>
  <c r="F17657"/>
  <c r="F17658"/>
  <c r="F17659"/>
  <c r="F17660"/>
  <c r="F17661"/>
  <c r="F17662"/>
  <c r="F17663"/>
  <c r="F17664"/>
  <c r="F17665"/>
  <c r="F17666"/>
  <c r="F17667"/>
  <c r="F17668"/>
  <c r="F17669"/>
  <c r="F17670"/>
  <c r="F17671"/>
  <c r="F17672"/>
  <c r="F17673"/>
  <c r="F17674"/>
  <c r="F17675"/>
  <c r="F17676"/>
  <c r="F17677"/>
  <c r="F17678"/>
  <c r="F17679"/>
  <c r="F17680"/>
  <c r="F17681"/>
  <c r="F17682"/>
  <c r="F17683"/>
  <c r="F17684"/>
  <c r="F17685"/>
  <c r="F17686"/>
  <c r="F17687"/>
  <c r="F17688"/>
  <c r="F17689"/>
  <c r="F17690"/>
  <c r="F17691"/>
  <c r="F17692"/>
  <c r="F17693"/>
  <c r="F17694"/>
  <c r="F17695"/>
  <c r="F17696"/>
  <c r="F17697"/>
  <c r="F17698"/>
  <c r="F17699"/>
  <c r="F17700"/>
  <c r="F17701"/>
  <c r="F17702"/>
  <c r="F17703"/>
  <c r="F17704"/>
  <c r="F17705"/>
  <c r="F17706"/>
  <c r="F17707"/>
  <c r="F17708"/>
  <c r="F17709"/>
  <c r="F17710"/>
  <c r="F17711"/>
  <c r="F17712"/>
  <c r="F17713"/>
  <c r="F17714"/>
  <c r="F17715"/>
  <c r="F17716"/>
  <c r="F17717"/>
  <c r="F17718"/>
  <c r="F17719"/>
  <c r="F17720"/>
  <c r="F17721"/>
  <c r="F17722"/>
  <c r="F17723"/>
  <c r="F17724"/>
  <c r="F17725"/>
  <c r="F17726"/>
  <c r="F17727"/>
  <c r="F17728"/>
  <c r="F17729"/>
  <c r="F17730"/>
  <c r="F17731"/>
  <c r="F17732"/>
  <c r="F17733"/>
  <c r="F17734"/>
  <c r="F17735"/>
  <c r="F17736"/>
  <c r="F17737"/>
  <c r="F17738"/>
  <c r="F17739"/>
  <c r="F17740"/>
  <c r="F17741"/>
  <c r="F17742"/>
  <c r="F17743"/>
  <c r="F17744"/>
  <c r="F17745"/>
  <c r="F17746"/>
  <c r="F17747"/>
  <c r="F17748"/>
  <c r="F17749"/>
  <c r="F17750"/>
  <c r="F17751"/>
  <c r="F17752"/>
  <c r="F17753"/>
  <c r="F17754"/>
  <c r="F17755"/>
  <c r="F17756"/>
  <c r="F17757"/>
  <c r="F17758"/>
  <c r="F17759"/>
  <c r="F17760"/>
  <c r="F17761"/>
  <c r="F17762"/>
  <c r="F17763"/>
  <c r="F17764"/>
  <c r="F17765"/>
  <c r="F17766"/>
  <c r="F17767"/>
  <c r="F17768"/>
  <c r="F17769"/>
  <c r="F17770"/>
  <c r="F17771"/>
  <c r="F17772"/>
  <c r="F17773"/>
  <c r="F17774"/>
  <c r="F17775"/>
  <c r="F17776"/>
  <c r="F17777"/>
  <c r="F17778"/>
  <c r="F17779"/>
  <c r="F17780"/>
  <c r="F17781"/>
  <c r="F17782"/>
  <c r="F17783"/>
  <c r="F17784"/>
  <c r="F17785"/>
  <c r="F17786"/>
  <c r="F17787"/>
  <c r="F17788"/>
  <c r="F17789"/>
  <c r="F17790"/>
  <c r="F17791"/>
  <c r="F17792"/>
  <c r="F17793"/>
  <c r="F17794"/>
  <c r="F17795"/>
  <c r="F17796"/>
  <c r="F17797"/>
  <c r="F17798"/>
  <c r="F17799"/>
  <c r="F17800"/>
  <c r="F17801"/>
  <c r="F17802"/>
  <c r="F17803"/>
  <c r="F17804"/>
  <c r="F17805"/>
  <c r="F17806"/>
  <c r="F17807"/>
  <c r="F17808"/>
  <c r="F17809"/>
  <c r="F17810"/>
  <c r="F17811"/>
  <c r="F17812"/>
  <c r="F17813"/>
  <c r="F17814"/>
  <c r="F17815"/>
  <c r="F17816"/>
  <c r="F17817"/>
  <c r="F17818"/>
  <c r="F17819"/>
  <c r="F17820"/>
  <c r="F17821"/>
  <c r="F17822"/>
  <c r="F17823"/>
  <c r="F17824"/>
  <c r="F17825"/>
  <c r="F17826"/>
  <c r="F17827"/>
  <c r="F17828"/>
  <c r="F17829"/>
  <c r="F17830"/>
  <c r="F17831"/>
  <c r="F17832"/>
  <c r="F17833"/>
  <c r="F17834"/>
  <c r="F17835"/>
  <c r="F17836"/>
  <c r="F17837"/>
  <c r="F17838"/>
  <c r="F17839"/>
  <c r="F17840"/>
  <c r="F17841"/>
  <c r="F17842"/>
  <c r="F17843"/>
  <c r="F17844"/>
  <c r="F17845"/>
  <c r="F17846"/>
  <c r="F17847"/>
  <c r="F17848"/>
  <c r="F17849"/>
  <c r="F17850"/>
  <c r="F17851"/>
  <c r="F17852"/>
  <c r="F17853"/>
  <c r="F17854"/>
  <c r="F17855"/>
  <c r="F17856"/>
  <c r="F17857"/>
  <c r="F17858"/>
  <c r="F17859"/>
  <c r="F17860"/>
  <c r="F17861"/>
  <c r="F17862"/>
  <c r="F17863"/>
  <c r="F17864"/>
  <c r="F17865"/>
  <c r="F17866"/>
  <c r="F17867"/>
  <c r="F17868"/>
  <c r="F17869"/>
  <c r="F17870"/>
  <c r="F17871"/>
  <c r="F17872"/>
  <c r="F17873"/>
  <c r="F17874"/>
  <c r="F17875"/>
  <c r="F17876"/>
  <c r="F17877"/>
  <c r="F17878"/>
  <c r="F17879"/>
  <c r="F17880"/>
  <c r="F17881"/>
  <c r="F17882"/>
  <c r="F17883"/>
  <c r="F17884"/>
  <c r="F17885"/>
  <c r="F17886"/>
  <c r="F17887"/>
  <c r="F17888"/>
  <c r="F17889"/>
  <c r="F17890"/>
  <c r="F17891"/>
  <c r="F17892"/>
  <c r="F17893"/>
  <c r="F17894"/>
  <c r="F17895"/>
  <c r="F17896"/>
  <c r="F17897"/>
  <c r="F17898"/>
  <c r="F17899"/>
  <c r="F17900"/>
  <c r="F17901"/>
  <c r="F17902"/>
  <c r="F17903"/>
  <c r="F17904"/>
  <c r="F17905"/>
  <c r="F17906"/>
  <c r="F17907"/>
  <c r="F17908"/>
  <c r="F17909"/>
  <c r="F17910"/>
  <c r="F17911"/>
  <c r="F17912"/>
  <c r="F17913"/>
  <c r="F17914"/>
  <c r="F17915"/>
  <c r="F17916"/>
  <c r="F17917"/>
  <c r="F17918"/>
  <c r="F17919"/>
  <c r="F17920"/>
  <c r="F17921"/>
  <c r="F17922"/>
  <c r="F17923"/>
  <c r="F17924"/>
  <c r="F17925"/>
  <c r="F17926"/>
  <c r="F17927"/>
  <c r="F17928"/>
  <c r="F17929"/>
  <c r="F17930"/>
  <c r="F17931"/>
  <c r="F17932"/>
  <c r="F17933"/>
  <c r="F17934"/>
  <c r="F17935"/>
  <c r="F17936"/>
  <c r="F17937"/>
  <c r="F17938"/>
  <c r="F17939"/>
  <c r="F17940"/>
  <c r="F17941"/>
  <c r="F17942"/>
  <c r="F17943"/>
  <c r="F17944"/>
  <c r="F17945"/>
  <c r="F17946"/>
  <c r="F17947"/>
  <c r="F17948"/>
  <c r="F17949"/>
  <c r="F17950"/>
  <c r="F17951"/>
  <c r="F17952"/>
  <c r="F17953"/>
  <c r="F17954"/>
  <c r="F17955"/>
  <c r="F17956"/>
  <c r="F17957"/>
  <c r="F17958"/>
  <c r="F17959"/>
  <c r="F17960"/>
  <c r="F17961"/>
  <c r="F17962"/>
  <c r="F17963"/>
  <c r="F17964"/>
  <c r="F17965"/>
  <c r="F17966"/>
  <c r="F17967"/>
  <c r="F17968"/>
  <c r="F17969"/>
  <c r="F17970"/>
  <c r="F17971"/>
  <c r="F17972"/>
  <c r="F17973"/>
  <c r="F17974"/>
  <c r="F17975"/>
  <c r="F17976"/>
  <c r="F17977"/>
  <c r="F17978"/>
  <c r="F17979"/>
  <c r="F17980"/>
  <c r="F17981"/>
  <c r="F17982"/>
  <c r="F17983"/>
  <c r="F17984"/>
  <c r="F17985"/>
  <c r="F17986"/>
  <c r="F17987"/>
  <c r="F17988"/>
  <c r="F17989"/>
  <c r="F17990"/>
  <c r="F17991"/>
  <c r="F17992"/>
  <c r="F17993"/>
  <c r="F17994"/>
  <c r="F17995"/>
  <c r="F17996"/>
  <c r="F17997"/>
  <c r="F17998"/>
  <c r="F17999"/>
  <c r="F18000"/>
  <c r="F18001"/>
  <c r="F18002"/>
  <c r="F18003"/>
  <c r="F18004"/>
  <c r="F18005"/>
  <c r="F18006"/>
  <c r="F18007"/>
  <c r="F18008"/>
  <c r="F18009"/>
  <c r="F18010"/>
  <c r="F18011"/>
  <c r="F18012"/>
  <c r="F18013"/>
  <c r="F18014"/>
  <c r="F18015"/>
  <c r="F18016"/>
  <c r="F18017"/>
  <c r="F18018"/>
  <c r="F18019"/>
  <c r="F18020"/>
  <c r="F18021"/>
  <c r="F18022"/>
  <c r="F18023"/>
  <c r="F18024"/>
  <c r="F18025"/>
  <c r="F18026"/>
  <c r="F18027"/>
  <c r="F18028"/>
  <c r="F18029"/>
  <c r="F18030"/>
  <c r="F18031"/>
  <c r="F18032"/>
  <c r="F18033"/>
  <c r="F18034"/>
  <c r="F18035"/>
  <c r="F18036"/>
  <c r="F18037"/>
  <c r="F18038"/>
  <c r="F18039"/>
  <c r="F18040"/>
  <c r="F18041"/>
  <c r="F18042"/>
  <c r="F18043"/>
  <c r="F18044"/>
  <c r="F18045"/>
  <c r="F18046"/>
  <c r="F18047"/>
  <c r="F18048"/>
  <c r="F18049"/>
  <c r="F18050"/>
  <c r="F18051"/>
  <c r="F18052"/>
  <c r="F18053"/>
  <c r="F18054"/>
  <c r="F18055"/>
  <c r="F18056"/>
  <c r="F18057"/>
  <c r="F18058"/>
  <c r="F18059"/>
  <c r="F18060"/>
  <c r="F18061"/>
  <c r="F18062"/>
  <c r="F18063"/>
  <c r="F18064"/>
  <c r="F18065"/>
  <c r="F18066"/>
  <c r="F18067"/>
  <c r="F18068"/>
  <c r="F18069"/>
  <c r="F18070"/>
  <c r="F18071"/>
  <c r="F18072"/>
  <c r="F18073"/>
  <c r="F18074"/>
  <c r="F18075"/>
  <c r="F18076"/>
  <c r="F18077"/>
  <c r="F18078"/>
  <c r="F18079"/>
  <c r="F18080"/>
  <c r="F18081"/>
  <c r="F18082"/>
  <c r="F18083"/>
  <c r="F18084"/>
  <c r="F18085"/>
  <c r="F18086"/>
  <c r="F18087"/>
  <c r="F18088"/>
  <c r="F18089"/>
  <c r="F18090"/>
  <c r="F18091"/>
  <c r="F18092"/>
  <c r="F18093"/>
  <c r="F18094"/>
  <c r="F18095"/>
  <c r="F18096"/>
  <c r="F18097"/>
  <c r="F18098"/>
  <c r="F18099"/>
  <c r="F18100"/>
  <c r="F18101"/>
  <c r="F18102"/>
  <c r="F18103"/>
  <c r="F18104"/>
  <c r="F18105"/>
  <c r="F18106"/>
  <c r="F18107"/>
  <c r="F18108"/>
  <c r="F18109"/>
  <c r="F18110"/>
  <c r="F18111"/>
  <c r="F18112"/>
  <c r="F18113"/>
  <c r="F18114"/>
  <c r="F18115"/>
  <c r="F18116"/>
  <c r="F18117"/>
  <c r="F18118"/>
  <c r="F18119"/>
  <c r="F18120"/>
  <c r="F18121"/>
  <c r="F18122"/>
  <c r="F18123"/>
  <c r="F18124"/>
  <c r="F18125"/>
  <c r="F18126"/>
  <c r="F18127"/>
  <c r="F18128"/>
  <c r="F18129"/>
  <c r="F18130"/>
  <c r="F18131"/>
  <c r="F18132"/>
  <c r="F18133"/>
  <c r="F18134"/>
  <c r="F18135"/>
  <c r="F18136"/>
  <c r="F18137"/>
  <c r="F18138"/>
  <c r="F18139"/>
  <c r="F18140"/>
  <c r="F18141"/>
  <c r="F18142"/>
  <c r="F18143"/>
  <c r="F18144"/>
  <c r="F18145"/>
  <c r="F18146"/>
  <c r="F18147"/>
  <c r="F18148"/>
  <c r="F18149"/>
  <c r="F18150"/>
  <c r="F18151"/>
  <c r="F18152"/>
  <c r="F18153"/>
  <c r="F18154"/>
  <c r="F18155"/>
  <c r="F18156"/>
  <c r="F18157"/>
  <c r="F18158"/>
  <c r="F18159"/>
  <c r="F18160"/>
  <c r="F18161"/>
  <c r="F18162"/>
  <c r="F18163"/>
  <c r="F18164"/>
  <c r="F18165"/>
  <c r="F18166"/>
  <c r="F18167"/>
  <c r="F18168"/>
  <c r="F18169"/>
  <c r="F18170"/>
  <c r="F18171"/>
  <c r="F18172"/>
  <c r="F18173"/>
  <c r="F18174"/>
  <c r="F18175"/>
  <c r="F18176"/>
  <c r="F18177"/>
  <c r="F18178"/>
  <c r="F18179"/>
  <c r="F18180"/>
  <c r="F18181"/>
  <c r="F18182"/>
  <c r="F18183"/>
  <c r="F18184"/>
  <c r="F18185"/>
  <c r="F18186"/>
  <c r="F18187"/>
  <c r="F18188"/>
  <c r="F18189"/>
  <c r="F18190"/>
  <c r="F18191"/>
  <c r="F18192"/>
  <c r="F18193"/>
  <c r="F18194"/>
  <c r="F18195"/>
  <c r="F18196"/>
  <c r="F18197"/>
  <c r="F18198"/>
  <c r="F18199"/>
  <c r="F18200"/>
  <c r="F18201"/>
  <c r="F18202"/>
  <c r="F18203"/>
  <c r="F18204"/>
  <c r="F18205"/>
  <c r="F18206"/>
  <c r="F18207"/>
  <c r="F18208"/>
  <c r="F18209"/>
  <c r="F18210"/>
  <c r="F18211"/>
  <c r="F18212"/>
  <c r="F18213"/>
  <c r="F18214"/>
  <c r="F18215"/>
  <c r="F18216"/>
  <c r="F18217"/>
  <c r="F18218"/>
  <c r="F18219"/>
  <c r="F18220"/>
  <c r="F18221"/>
  <c r="F18222"/>
  <c r="F18223"/>
  <c r="F18224"/>
  <c r="F18225"/>
  <c r="F18226"/>
  <c r="F18227"/>
  <c r="F18228"/>
  <c r="F18229"/>
  <c r="F18230"/>
  <c r="F18231"/>
  <c r="F18232"/>
  <c r="F18233"/>
  <c r="F18234"/>
  <c r="F18235"/>
  <c r="F18236"/>
  <c r="F18237"/>
  <c r="F18238"/>
  <c r="F18239"/>
  <c r="F18240"/>
  <c r="F18241"/>
  <c r="F18242"/>
  <c r="F18243"/>
  <c r="F18244"/>
  <c r="F18245"/>
  <c r="F18246"/>
  <c r="F18247"/>
  <c r="F18248"/>
  <c r="F18249"/>
  <c r="F18250"/>
  <c r="F18251"/>
  <c r="F18252"/>
  <c r="F18253"/>
  <c r="F18254"/>
  <c r="F18255"/>
  <c r="F18256"/>
  <c r="F18257"/>
  <c r="F18258"/>
  <c r="F18259"/>
  <c r="F18260"/>
  <c r="F18261"/>
  <c r="F18262"/>
  <c r="F18263"/>
  <c r="F18264"/>
  <c r="F18265"/>
  <c r="F18266"/>
  <c r="F18267"/>
  <c r="F18268"/>
  <c r="F18269"/>
  <c r="F18270"/>
  <c r="F18271"/>
  <c r="F18272"/>
  <c r="F18273"/>
  <c r="F18274"/>
  <c r="F18275"/>
  <c r="F18276"/>
  <c r="F18277"/>
  <c r="F18278"/>
  <c r="F18279"/>
  <c r="F18280"/>
  <c r="F18281"/>
  <c r="F18282"/>
  <c r="F18283"/>
  <c r="F18284"/>
  <c r="F18285"/>
  <c r="F18286"/>
  <c r="F18287"/>
  <c r="F18288"/>
  <c r="F18289"/>
  <c r="F18290"/>
  <c r="F18291"/>
  <c r="F18292"/>
  <c r="F18293"/>
  <c r="F18294"/>
  <c r="F18295"/>
  <c r="F18296"/>
  <c r="F18297"/>
  <c r="F18298"/>
  <c r="F18299"/>
  <c r="F18300"/>
  <c r="F18301"/>
  <c r="F18302"/>
  <c r="F18303"/>
  <c r="F18304"/>
  <c r="F18305"/>
  <c r="F18306"/>
  <c r="F18307"/>
  <c r="F18308"/>
  <c r="F18309"/>
  <c r="F18310"/>
  <c r="F18311"/>
  <c r="F18312"/>
  <c r="F18313"/>
  <c r="F18314"/>
  <c r="F18315"/>
  <c r="F18316"/>
  <c r="F18317"/>
  <c r="F18318"/>
  <c r="F18319"/>
  <c r="F18320"/>
  <c r="F18321"/>
  <c r="F18322"/>
  <c r="F18323"/>
  <c r="F18324"/>
  <c r="F18325"/>
  <c r="F18326"/>
  <c r="F18327"/>
  <c r="F18328"/>
  <c r="F18329"/>
  <c r="F18330"/>
  <c r="F18331"/>
  <c r="F18332"/>
  <c r="F18333"/>
  <c r="F18334"/>
  <c r="F18335"/>
  <c r="F18336"/>
  <c r="F18337"/>
  <c r="F18338"/>
  <c r="F18339"/>
  <c r="F18340"/>
  <c r="F18341"/>
  <c r="F18342"/>
  <c r="F18343"/>
  <c r="F18344"/>
  <c r="F18345"/>
  <c r="F18346"/>
  <c r="F18347"/>
  <c r="F18348"/>
  <c r="F18349"/>
  <c r="F18350"/>
  <c r="F18351"/>
  <c r="F18352"/>
  <c r="F18353"/>
  <c r="F18354"/>
  <c r="F18355"/>
  <c r="F18356"/>
  <c r="F18357"/>
  <c r="F18358"/>
  <c r="F18359"/>
  <c r="F18360"/>
  <c r="F18361"/>
  <c r="F18362"/>
  <c r="F18363"/>
  <c r="F18364"/>
  <c r="F18365"/>
  <c r="F18366"/>
  <c r="F18367"/>
  <c r="F18368"/>
  <c r="F18369"/>
  <c r="F18370"/>
  <c r="F18371"/>
  <c r="F18372"/>
  <c r="F18373"/>
  <c r="F18374"/>
  <c r="F18375"/>
  <c r="F18376"/>
  <c r="F18377"/>
  <c r="F18378"/>
  <c r="F18379"/>
  <c r="F18380"/>
  <c r="F18381"/>
  <c r="F18382"/>
  <c r="F18383"/>
  <c r="F18384"/>
  <c r="F18385"/>
  <c r="F18386"/>
  <c r="F18387"/>
  <c r="F18388"/>
  <c r="F18389"/>
  <c r="F18390"/>
  <c r="F18391"/>
  <c r="F18392"/>
  <c r="F18393"/>
  <c r="F18394"/>
  <c r="F18395"/>
  <c r="F18396"/>
  <c r="F18397"/>
  <c r="F18398"/>
  <c r="F18399"/>
  <c r="F18400"/>
  <c r="F18401"/>
  <c r="F18402"/>
  <c r="F18403"/>
  <c r="F18404"/>
  <c r="F18405"/>
  <c r="F18406"/>
  <c r="F18407"/>
  <c r="F18408"/>
  <c r="F18409"/>
  <c r="F18410"/>
  <c r="F18411"/>
  <c r="F18412"/>
  <c r="F18413"/>
  <c r="F18414"/>
  <c r="F18415"/>
  <c r="F18416"/>
  <c r="F18417"/>
  <c r="F18418"/>
  <c r="F18419"/>
  <c r="F18420"/>
  <c r="F18421"/>
  <c r="F18422"/>
  <c r="F18423"/>
  <c r="F18424"/>
  <c r="F18425"/>
  <c r="F18426"/>
  <c r="F18427"/>
  <c r="F18428"/>
  <c r="F18429"/>
  <c r="F18430"/>
  <c r="F18431"/>
  <c r="F18432"/>
  <c r="F18433"/>
  <c r="F18434"/>
  <c r="F18435"/>
  <c r="F18436"/>
  <c r="F18437"/>
  <c r="F18438"/>
  <c r="F18439"/>
  <c r="F18440"/>
  <c r="F18441"/>
  <c r="F18442"/>
  <c r="F18443"/>
  <c r="F18444"/>
  <c r="F18445"/>
  <c r="F18446"/>
  <c r="F18447"/>
  <c r="F18448"/>
  <c r="F18449"/>
  <c r="F18450"/>
  <c r="F18451"/>
  <c r="F18452"/>
  <c r="F18453"/>
  <c r="F18454"/>
  <c r="F18455"/>
  <c r="F18456"/>
  <c r="F18457"/>
  <c r="F18458"/>
  <c r="F18459"/>
  <c r="F18460"/>
  <c r="F18461"/>
  <c r="F18462"/>
  <c r="F18463"/>
  <c r="F18464"/>
  <c r="F18465"/>
  <c r="F18466"/>
  <c r="F18467"/>
  <c r="F18468"/>
  <c r="F18469"/>
  <c r="F18470"/>
  <c r="F18471"/>
  <c r="F18472"/>
  <c r="F18473"/>
  <c r="F18474"/>
  <c r="F18475"/>
  <c r="F18476"/>
  <c r="F18477"/>
  <c r="F18478"/>
  <c r="F18479"/>
  <c r="F18480"/>
  <c r="F18481"/>
  <c r="F18482"/>
  <c r="F18483"/>
  <c r="F18484"/>
  <c r="F18485"/>
  <c r="F18486"/>
  <c r="F18487"/>
  <c r="F18488"/>
  <c r="F18489"/>
  <c r="F18490"/>
  <c r="F18491"/>
  <c r="F18492"/>
  <c r="F18493"/>
  <c r="F18494"/>
  <c r="F18495"/>
  <c r="F18496"/>
  <c r="F18497"/>
  <c r="F18498"/>
  <c r="F18499"/>
  <c r="F18500"/>
  <c r="F18501"/>
  <c r="F18502"/>
  <c r="F18503"/>
  <c r="F18504"/>
  <c r="F18505"/>
  <c r="F18506"/>
  <c r="F18507"/>
  <c r="F18508"/>
  <c r="F18509"/>
  <c r="F18510"/>
  <c r="F18511"/>
  <c r="F18512"/>
  <c r="F18513"/>
  <c r="F18514"/>
  <c r="F18515"/>
  <c r="F18516"/>
  <c r="F18517"/>
  <c r="F18518"/>
  <c r="F18519"/>
  <c r="F18520"/>
  <c r="F18521"/>
  <c r="F18522"/>
  <c r="F18523"/>
  <c r="F18524"/>
  <c r="F18525"/>
  <c r="F18526"/>
  <c r="F18527"/>
  <c r="F18528"/>
  <c r="F18529"/>
  <c r="F18530"/>
  <c r="F18531"/>
  <c r="F18532"/>
  <c r="F18533"/>
  <c r="F18534"/>
  <c r="F18535"/>
  <c r="F18536"/>
  <c r="F18537"/>
  <c r="F18538"/>
  <c r="F18539"/>
  <c r="F18540"/>
  <c r="F18541"/>
  <c r="F18542"/>
  <c r="F18543"/>
  <c r="F18544"/>
  <c r="F18545"/>
  <c r="F18546"/>
  <c r="F18547"/>
  <c r="F18548"/>
  <c r="F18549"/>
  <c r="F18550"/>
  <c r="F18551"/>
  <c r="F18552"/>
  <c r="F18553"/>
  <c r="F18554"/>
  <c r="F18555"/>
  <c r="F18556"/>
  <c r="F18557"/>
  <c r="F18558"/>
  <c r="F18559"/>
  <c r="F18560"/>
  <c r="F18561"/>
  <c r="F18562"/>
  <c r="F18563"/>
  <c r="F18564"/>
  <c r="F18565"/>
  <c r="F18566"/>
  <c r="F18567"/>
  <c r="F18568"/>
  <c r="F18569"/>
  <c r="F18570"/>
  <c r="F18571"/>
  <c r="F18572"/>
  <c r="F18573"/>
  <c r="F18574"/>
  <c r="F18575"/>
  <c r="F18576"/>
  <c r="F18577"/>
  <c r="F18578"/>
  <c r="F18579"/>
  <c r="F18580"/>
  <c r="F18581"/>
  <c r="F18582"/>
  <c r="F18583"/>
  <c r="F18584"/>
  <c r="F18585"/>
  <c r="F18586"/>
  <c r="F18587"/>
  <c r="F18588"/>
  <c r="F18589"/>
  <c r="F18590"/>
  <c r="F18591"/>
  <c r="F18592"/>
  <c r="F18593"/>
  <c r="F18594"/>
  <c r="F18595"/>
  <c r="F18596"/>
  <c r="F18597"/>
  <c r="F18598"/>
  <c r="F18599"/>
  <c r="F18600"/>
  <c r="F18601"/>
  <c r="F18602"/>
  <c r="F18603"/>
  <c r="F18604"/>
  <c r="F18605"/>
  <c r="F18606"/>
  <c r="F18607"/>
  <c r="F18608"/>
  <c r="F18609"/>
  <c r="F18610"/>
  <c r="F18611"/>
  <c r="F18612"/>
  <c r="F18613"/>
  <c r="F18614"/>
  <c r="F18615"/>
  <c r="F18616"/>
  <c r="F18617"/>
  <c r="F18618"/>
  <c r="F18619"/>
  <c r="F18620"/>
  <c r="F18621"/>
  <c r="F18622"/>
  <c r="F18623"/>
  <c r="F18624"/>
  <c r="F18625"/>
  <c r="F18626"/>
  <c r="F18627"/>
  <c r="F18628"/>
  <c r="F18629"/>
  <c r="F18630"/>
  <c r="F18631"/>
  <c r="F18632"/>
  <c r="F18633"/>
  <c r="F18634"/>
  <c r="F18635"/>
  <c r="F18636"/>
  <c r="F18637"/>
  <c r="F18638"/>
  <c r="F18639"/>
  <c r="F18640"/>
  <c r="F18641"/>
  <c r="F18642"/>
  <c r="F18643"/>
  <c r="F18644"/>
  <c r="F18645"/>
  <c r="F18646"/>
  <c r="F18647"/>
  <c r="F18648"/>
  <c r="F18649"/>
  <c r="F18650"/>
  <c r="F18651"/>
  <c r="F18652"/>
  <c r="F18653"/>
  <c r="F18654"/>
  <c r="F18655"/>
  <c r="F18656"/>
  <c r="F18657"/>
  <c r="F18658"/>
  <c r="F18659"/>
  <c r="F18660"/>
  <c r="F18661"/>
  <c r="F18662"/>
  <c r="F18663"/>
  <c r="F18664"/>
  <c r="F18665"/>
  <c r="F18666"/>
  <c r="F18667"/>
  <c r="F18668"/>
  <c r="F18669"/>
  <c r="F18670"/>
  <c r="F18671"/>
  <c r="F18672"/>
  <c r="F18673"/>
  <c r="F18674"/>
  <c r="F18675"/>
  <c r="F18676"/>
  <c r="F18677"/>
  <c r="F18678"/>
  <c r="F18679"/>
  <c r="F18680"/>
  <c r="F18681"/>
  <c r="F18682"/>
  <c r="F18683"/>
  <c r="F18684"/>
  <c r="F18685"/>
  <c r="F18686"/>
  <c r="F18687"/>
  <c r="F18688"/>
  <c r="F18689"/>
  <c r="F18690"/>
  <c r="F18691"/>
  <c r="F18692"/>
  <c r="F18693"/>
  <c r="F18694"/>
  <c r="F18695"/>
  <c r="F18696"/>
  <c r="F18697"/>
  <c r="F18698"/>
  <c r="F18699"/>
  <c r="F18700"/>
  <c r="F18701"/>
  <c r="F18702"/>
  <c r="F18703"/>
  <c r="F18704"/>
  <c r="F18705"/>
  <c r="F18706"/>
  <c r="F18707"/>
  <c r="F18708"/>
  <c r="F18709"/>
  <c r="F18710"/>
  <c r="F18711"/>
  <c r="F18712"/>
  <c r="F18713"/>
  <c r="F18714"/>
  <c r="F18715"/>
  <c r="F18716"/>
  <c r="F18717"/>
  <c r="F18718"/>
  <c r="F18719"/>
  <c r="F18720"/>
  <c r="F18721"/>
  <c r="F18722"/>
  <c r="F18723"/>
  <c r="F18724"/>
  <c r="F18725"/>
  <c r="F18726"/>
  <c r="F18727"/>
  <c r="F18728"/>
  <c r="F18729"/>
  <c r="F18730"/>
  <c r="F18731"/>
  <c r="F18732"/>
  <c r="F18733"/>
  <c r="F18734"/>
  <c r="F18735"/>
  <c r="F18736"/>
  <c r="F18737"/>
  <c r="F18738"/>
  <c r="F18739"/>
  <c r="F18740"/>
  <c r="F18741"/>
  <c r="F18742"/>
  <c r="F18743"/>
  <c r="F18744"/>
  <c r="F18745"/>
  <c r="F18746"/>
  <c r="F18747"/>
  <c r="F18748"/>
  <c r="F18749"/>
  <c r="F18750"/>
  <c r="F18751"/>
  <c r="F18752"/>
  <c r="F18753"/>
  <c r="F18754"/>
  <c r="F18755"/>
  <c r="F18756"/>
  <c r="F18757"/>
  <c r="F18758"/>
  <c r="F18759"/>
  <c r="F18760"/>
  <c r="F18761"/>
  <c r="F18762"/>
  <c r="F18763"/>
  <c r="F18764"/>
  <c r="F18765"/>
  <c r="F18766"/>
  <c r="F18767"/>
  <c r="F18768"/>
  <c r="F18769"/>
  <c r="F18770"/>
  <c r="F18771"/>
  <c r="F18772"/>
  <c r="F18773"/>
  <c r="F18774"/>
  <c r="F18775"/>
  <c r="F18776"/>
  <c r="F18777"/>
  <c r="F18778"/>
  <c r="F18779"/>
  <c r="F18780"/>
  <c r="F18781"/>
  <c r="F18782"/>
  <c r="F18783"/>
  <c r="F18784"/>
  <c r="F18785"/>
  <c r="F18786"/>
  <c r="F18787"/>
  <c r="F18788"/>
  <c r="F18789"/>
  <c r="F18790"/>
  <c r="F18791"/>
  <c r="F18792"/>
  <c r="F18793"/>
  <c r="F18794"/>
  <c r="F18795"/>
  <c r="F18796"/>
  <c r="F18797"/>
  <c r="F18798"/>
  <c r="F18799"/>
  <c r="F18800"/>
  <c r="F18801"/>
  <c r="F18802"/>
  <c r="F18803"/>
  <c r="F18804"/>
  <c r="F18805"/>
  <c r="F18806"/>
  <c r="F18807"/>
  <c r="F18808"/>
  <c r="F18809"/>
  <c r="F18810"/>
  <c r="F18811"/>
  <c r="F18812"/>
  <c r="F18813"/>
  <c r="F18814"/>
  <c r="F18815"/>
  <c r="F18816"/>
  <c r="F18817"/>
  <c r="F18818"/>
  <c r="F18819"/>
  <c r="F18820"/>
  <c r="F18821"/>
  <c r="F18822"/>
  <c r="F18823"/>
  <c r="F18824"/>
  <c r="F18825"/>
  <c r="F18826"/>
  <c r="F18827"/>
  <c r="F18828"/>
  <c r="F18829"/>
  <c r="F18830"/>
  <c r="F18831"/>
  <c r="F18832"/>
  <c r="F18833"/>
  <c r="F18834"/>
  <c r="F18835"/>
  <c r="F18836"/>
  <c r="F18837"/>
  <c r="F18838"/>
  <c r="F18839"/>
  <c r="F18840"/>
  <c r="F18841"/>
  <c r="F18842"/>
  <c r="F18843"/>
  <c r="F18844"/>
  <c r="F18845"/>
  <c r="F18846"/>
  <c r="F18847"/>
  <c r="F18848"/>
  <c r="F18849"/>
  <c r="F18850"/>
  <c r="F18851"/>
  <c r="F18852"/>
  <c r="F18853"/>
  <c r="F18854"/>
  <c r="F18855"/>
  <c r="F18856"/>
  <c r="F18857"/>
  <c r="F18858"/>
  <c r="F18859"/>
  <c r="F18860"/>
  <c r="F18861"/>
  <c r="F18862"/>
  <c r="F18863"/>
  <c r="F18864"/>
  <c r="F18865"/>
  <c r="F18866"/>
  <c r="F18867"/>
  <c r="F18868"/>
  <c r="F18869"/>
  <c r="F18870"/>
  <c r="F18871"/>
  <c r="F18872"/>
  <c r="F18873"/>
  <c r="F18874"/>
  <c r="F18875"/>
  <c r="F18876"/>
  <c r="F18877"/>
  <c r="F18878"/>
  <c r="F18879"/>
  <c r="F18880"/>
  <c r="F18881"/>
  <c r="F18882"/>
  <c r="F18883"/>
  <c r="F18884"/>
  <c r="F18885"/>
  <c r="F18886"/>
  <c r="F18887"/>
  <c r="F18888"/>
  <c r="F18889"/>
  <c r="F18890"/>
  <c r="F18891"/>
  <c r="F18892"/>
  <c r="F18893"/>
  <c r="F18894"/>
  <c r="F18895"/>
  <c r="F18896"/>
  <c r="F18897"/>
  <c r="F18898"/>
  <c r="F18899"/>
  <c r="F18900"/>
  <c r="F18901"/>
  <c r="F18902"/>
  <c r="F18903"/>
  <c r="F18904"/>
  <c r="F18905"/>
  <c r="F18906"/>
  <c r="F18907"/>
  <c r="F18908"/>
  <c r="F18909"/>
  <c r="F18910"/>
  <c r="F18911"/>
  <c r="F18912"/>
  <c r="F18913"/>
  <c r="F18914"/>
  <c r="F18915"/>
  <c r="F18916"/>
  <c r="F18917"/>
  <c r="F18918"/>
  <c r="F18919"/>
  <c r="F18920"/>
  <c r="F18921"/>
  <c r="F18922"/>
  <c r="F18923"/>
  <c r="F18924"/>
  <c r="F18925"/>
  <c r="F18926"/>
  <c r="F18927"/>
  <c r="F18928"/>
  <c r="F18929"/>
  <c r="F18930"/>
  <c r="F18931"/>
  <c r="F18932"/>
  <c r="F18933"/>
  <c r="F18934"/>
  <c r="F18935"/>
  <c r="F18936"/>
  <c r="F18937"/>
  <c r="F18938"/>
  <c r="F18939"/>
  <c r="F18940"/>
  <c r="F18941"/>
  <c r="F18942"/>
  <c r="F18943"/>
  <c r="F18944"/>
  <c r="F18945"/>
  <c r="F18946"/>
  <c r="F18947"/>
  <c r="F18948"/>
  <c r="F18949"/>
  <c r="F18950"/>
  <c r="F18951"/>
  <c r="F18952"/>
  <c r="F18953"/>
  <c r="F18954"/>
  <c r="F18955"/>
  <c r="F18956"/>
  <c r="F18957"/>
  <c r="F18958"/>
  <c r="F18959"/>
  <c r="F18960"/>
  <c r="F18961"/>
  <c r="F18962"/>
  <c r="F18963"/>
  <c r="F18964"/>
  <c r="F18965"/>
  <c r="F18966"/>
  <c r="F18967"/>
  <c r="F18968"/>
  <c r="F18969"/>
  <c r="F18970"/>
  <c r="F18971"/>
  <c r="F18972"/>
  <c r="F18973"/>
  <c r="F18974"/>
  <c r="F18975"/>
  <c r="F18976"/>
  <c r="F18977"/>
  <c r="F18978"/>
  <c r="F18979"/>
  <c r="F18980"/>
  <c r="F18981"/>
  <c r="F18982"/>
  <c r="F18983"/>
  <c r="F18984"/>
  <c r="F18985"/>
  <c r="F18986"/>
  <c r="F18987"/>
  <c r="F18988"/>
  <c r="F18989"/>
  <c r="F18990"/>
  <c r="F18991"/>
  <c r="F18992"/>
  <c r="F18993"/>
  <c r="F18994"/>
  <c r="F18995"/>
  <c r="F18996"/>
  <c r="F18997"/>
  <c r="F18998"/>
  <c r="F18999"/>
  <c r="F19000"/>
  <c r="F19001"/>
  <c r="F19002"/>
  <c r="F19003"/>
  <c r="F19004"/>
  <c r="F19005"/>
  <c r="F19006"/>
  <c r="F19007"/>
  <c r="F19008"/>
  <c r="F19009"/>
  <c r="F19010"/>
  <c r="F19011"/>
  <c r="F19012"/>
  <c r="F19013"/>
  <c r="F19014"/>
  <c r="F19015"/>
  <c r="F19016"/>
  <c r="F19017"/>
  <c r="F19018"/>
  <c r="F19019"/>
  <c r="F19020"/>
  <c r="F19021"/>
  <c r="F19022"/>
  <c r="F19023"/>
  <c r="F19024"/>
  <c r="F19025"/>
  <c r="F19026"/>
  <c r="F19027"/>
  <c r="F19028"/>
  <c r="F19029"/>
  <c r="F19030"/>
  <c r="F19031"/>
  <c r="F19032"/>
  <c r="F19033"/>
  <c r="F19034"/>
  <c r="F19035"/>
  <c r="F19036"/>
  <c r="F19037"/>
  <c r="F19038"/>
  <c r="F19039"/>
  <c r="F19040"/>
  <c r="F19041"/>
  <c r="F19042"/>
  <c r="F19043"/>
  <c r="F19044"/>
  <c r="F19045"/>
  <c r="F19046"/>
  <c r="F19047"/>
  <c r="F19048"/>
  <c r="F19049"/>
  <c r="F19050"/>
  <c r="F19051"/>
  <c r="F19052"/>
  <c r="F19053"/>
  <c r="F19054"/>
  <c r="F19055"/>
  <c r="F19056"/>
  <c r="F19057"/>
  <c r="F19058"/>
  <c r="F19059"/>
  <c r="F19060"/>
  <c r="F19061"/>
  <c r="F19062"/>
  <c r="F19063"/>
  <c r="F19064"/>
  <c r="F19065"/>
  <c r="F19066"/>
  <c r="F19067"/>
  <c r="F19068"/>
  <c r="F19069"/>
  <c r="F19070"/>
  <c r="F19071"/>
  <c r="F19072"/>
  <c r="F19073"/>
  <c r="F19074"/>
  <c r="F19075"/>
  <c r="F19076"/>
  <c r="F19077"/>
  <c r="F19078"/>
  <c r="F19079"/>
  <c r="F19080"/>
  <c r="F19081"/>
  <c r="F19082"/>
  <c r="F19083"/>
  <c r="F19084"/>
  <c r="F19085"/>
  <c r="F19086"/>
  <c r="F19087"/>
  <c r="F19088"/>
  <c r="F19089"/>
  <c r="F19090"/>
  <c r="F19091"/>
  <c r="F19092"/>
  <c r="F19093"/>
  <c r="F19094"/>
  <c r="F19095"/>
  <c r="F19096"/>
  <c r="F19097"/>
  <c r="F19098"/>
  <c r="F19099"/>
  <c r="F19100"/>
  <c r="F19101"/>
  <c r="F19102"/>
  <c r="F19103"/>
  <c r="F19104"/>
  <c r="F19105"/>
  <c r="F19106"/>
  <c r="F19107"/>
  <c r="F19108"/>
  <c r="F19109"/>
  <c r="F19110"/>
  <c r="F19111"/>
  <c r="F19112"/>
  <c r="F19113"/>
  <c r="F19114"/>
  <c r="F19115"/>
  <c r="F19116"/>
  <c r="F19117"/>
  <c r="F19118"/>
  <c r="F19119"/>
  <c r="F19120"/>
  <c r="F19121"/>
  <c r="F19122"/>
  <c r="F19123"/>
  <c r="F19124"/>
  <c r="F19125"/>
  <c r="F19126"/>
  <c r="F19127"/>
  <c r="F19128"/>
  <c r="F19129"/>
  <c r="F19130"/>
  <c r="F19131"/>
  <c r="F19132"/>
  <c r="F19133"/>
  <c r="F19134"/>
  <c r="F19135"/>
  <c r="F19136"/>
  <c r="F19137"/>
  <c r="F19138"/>
  <c r="F19139"/>
  <c r="F19140"/>
  <c r="F19141"/>
  <c r="F19142"/>
  <c r="F19143"/>
  <c r="F19144"/>
  <c r="F19145"/>
  <c r="F19146"/>
  <c r="F19147"/>
  <c r="F19148"/>
  <c r="F19149"/>
  <c r="F19150"/>
  <c r="F19151"/>
  <c r="F19152"/>
  <c r="F19153"/>
  <c r="F19154"/>
  <c r="F19155"/>
  <c r="F19156"/>
  <c r="F19157"/>
  <c r="F19158"/>
  <c r="F19159"/>
  <c r="F19160"/>
  <c r="F19161"/>
  <c r="F19162"/>
  <c r="F19163"/>
  <c r="F19164"/>
  <c r="F19165"/>
  <c r="F19166"/>
  <c r="F19167"/>
  <c r="F19168"/>
  <c r="F19169"/>
  <c r="F19170"/>
  <c r="F19171"/>
  <c r="F19172"/>
  <c r="F19173"/>
  <c r="F19174"/>
  <c r="F19175"/>
  <c r="F19176"/>
  <c r="F19177"/>
  <c r="F19178"/>
  <c r="F19179"/>
  <c r="F19180"/>
  <c r="F19181"/>
  <c r="F19182"/>
  <c r="F19183"/>
  <c r="F19184"/>
  <c r="F19185"/>
  <c r="F19186"/>
  <c r="F19187"/>
  <c r="F19188"/>
  <c r="F19189"/>
  <c r="F19190"/>
  <c r="F19191"/>
  <c r="F19192"/>
  <c r="F19193"/>
  <c r="F19194"/>
  <c r="F19195"/>
  <c r="F19196"/>
  <c r="F19197"/>
  <c r="F19198"/>
  <c r="F19199"/>
  <c r="F19200"/>
  <c r="F19201"/>
  <c r="F19202"/>
  <c r="F19203"/>
  <c r="F19204"/>
  <c r="F19205"/>
  <c r="F19206"/>
  <c r="F19207"/>
  <c r="F19208"/>
  <c r="F19209"/>
  <c r="F19210"/>
  <c r="F19211"/>
  <c r="F19212"/>
  <c r="F19213"/>
  <c r="F19214"/>
  <c r="F19215"/>
  <c r="F19216"/>
  <c r="F19217"/>
  <c r="F19218"/>
  <c r="F19219"/>
  <c r="F19220"/>
  <c r="F19221"/>
  <c r="F19222"/>
  <c r="F19223"/>
  <c r="F19224"/>
  <c r="F19225"/>
  <c r="F19226"/>
  <c r="F19227"/>
  <c r="F19228"/>
  <c r="F19229"/>
  <c r="F19230"/>
  <c r="F19231"/>
  <c r="F19232"/>
  <c r="F19233"/>
  <c r="F19234"/>
  <c r="F19235"/>
  <c r="F19236"/>
  <c r="F19237"/>
  <c r="F19238"/>
  <c r="F19239"/>
  <c r="F19240"/>
  <c r="F19241"/>
  <c r="F19242"/>
  <c r="F19243"/>
  <c r="F19244"/>
  <c r="F19245"/>
  <c r="F19246"/>
  <c r="F19247"/>
  <c r="F19248"/>
  <c r="F19249"/>
  <c r="F19250"/>
  <c r="F19251"/>
  <c r="F19252"/>
  <c r="F19253"/>
  <c r="F19254"/>
  <c r="F19255"/>
  <c r="F19256"/>
  <c r="F19257"/>
  <c r="F19258"/>
  <c r="F19259"/>
  <c r="F19260"/>
  <c r="F19261"/>
  <c r="F19262"/>
  <c r="F19263"/>
  <c r="F19264"/>
  <c r="F19265"/>
  <c r="F19266"/>
  <c r="F19267"/>
  <c r="F19268"/>
  <c r="F19269"/>
  <c r="F19270"/>
  <c r="F19271"/>
  <c r="F19272"/>
  <c r="F19273"/>
  <c r="F19274"/>
  <c r="F19275"/>
  <c r="F19276"/>
  <c r="F19277"/>
  <c r="F19278"/>
  <c r="F19279"/>
  <c r="F19280"/>
  <c r="F19281"/>
  <c r="F19282"/>
  <c r="F19283"/>
  <c r="F19284"/>
  <c r="F19285"/>
  <c r="F19286"/>
  <c r="F19287"/>
  <c r="F19288"/>
  <c r="F19289"/>
  <c r="F19290"/>
  <c r="F19291"/>
  <c r="F19292"/>
  <c r="F19293"/>
  <c r="F19294"/>
  <c r="F19295"/>
  <c r="F19296"/>
  <c r="F19297"/>
  <c r="F19298"/>
  <c r="F19299"/>
  <c r="F19300"/>
  <c r="F19301"/>
  <c r="F19302"/>
  <c r="F19303"/>
  <c r="F19304"/>
  <c r="F19305"/>
  <c r="F19306"/>
  <c r="F19307"/>
  <c r="F19308"/>
  <c r="F19309"/>
  <c r="F19310"/>
  <c r="F19311"/>
  <c r="F19312"/>
  <c r="F19313"/>
  <c r="F19314"/>
  <c r="F19315"/>
  <c r="F19316"/>
  <c r="F19317"/>
  <c r="F19318"/>
  <c r="F19319"/>
  <c r="F19320"/>
  <c r="F19321"/>
  <c r="F19322"/>
  <c r="F19323"/>
  <c r="F19324"/>
  <c r="F19325"/>
  <c r="F19326"/>
  <c r="F19327"/>
  <c r="F19328"/>
  <c r="F19329"/>
  <c r="F19330"/>
  <c r="F19331"/>
  <c r="F19332"/>
  <c r="F19333"/>
  <c r="F19334"/>
  <c r="F19335"/>
  <c r="F19336"/>
  <c r="F19337"/>
  <c r="F19338"/>
  <c r="F19339"/>
  <c r="F19340"/>
  <c r="F19341"/>
  <c r="F19342"/>
  <c r="F19343"/>
  <c r="F19344"/>
  <c r="F19345"/>
  <c r="F19346"/>
  <c r="F19347"/>
  <c r="F19348"/>
  <c r="F19349"/>
  <c r="F19350"/>
  <c r="F19351"/>
  <c r="F19352"/>
  <c r="F19353"/>
  <c r="F19354"/>
  <c r="F19355"/>
  <c r="F19356"/>
  <c r="F19357"/>
  <c r="F19358"/>
  <c r="F19359"/>
  <c r="F19360"/>
  <c r="F19361"/>
  <c r="F19362"/>
  <c r="F19363"/>
  <c r="F19364"/>
  <c r="F19365"/>
  <c r="F19366"/>
  <c r="F19367"/>
  <c r="F19368"/>
  <c r="F19369"/>
  <c r="F19370"/>
  <c r="F19371"/>
  <c r="F19372"/>
  <c r="F19373"/>
  <c r="F19374"/>
  <c r="F19375"/>
  <c r="F19376"/>
  <c r="F19377"/>
  <c r="F19378"/>
  <c r="F19379"/>
  <c r="F19380"/>
  <c r="F19381"/>
  <c r="F19382"/>
  <c r="F19383"/>
  <c r="F19384"/>
  <c r="F19385"/>
  <c r="F19386"/>
  <c r="F19387"/>
  <c r="F19388"/>
  <c r="F19389"/>
  <c r="F19390"/>
  <c r="F19391"/>
  <c r="F19392"/>
  <c r="F19393"/>
  <c r="F19394"/>
  <c r="F19395"/>
  <c r="F19396"/>
  <c r="F19397"/>
  <c r="F19398"/>
  <c r="F19399"/>
  <c r="F19400"/>
  <c r="F19401"/>
  <c r="F19402"/>
  <c r="F19403"/>
  <c r="F19404"/>
  <c r="F19405"/>
  <c r="F19406"/>
  <c r="F19407"/>
  <c r="F19408"/>
  <c r="F19409"/>
  <c r="F19410"/>
  <c r="F19411"/>
  <c r="F19412"/>
  <c r="F19413"/>
  <c r="F19414"/>
  <c r="F19415"/>
  <c r="F19416"/>
  <c r="F19417"/>
  <c r="F19418"/>
  <c r="F19419"/>
  <c r="F19420"/>
  <c r="F19421"/>
  <c r="F19422"/>
  <c r="F19423"/>
  <c r="F19424"/>
  <c r="F19425"/>
  <c r="F19426"/>
  <c r="F19427"/>
  <c r="F19428"/>
  <c r="F19429"/>
  <c r="F19430"/>
  <c r="F19431"/>
  <c r="F19432"/>
  <c r="F19433"/>
  <c r="F19434"/>
  <c r="F19435"/>
  <c r="F19436"/>
  <c r="F19437"/>
  <c r="F19438"/>
  <c r="F19439"/>
  <c r="F19440"/>
  <c r="F19441"/>
  <c r="F19442"/>
  <c r="F19443"/>
  <c r="F19444"/>
  <c r="F19445"/>
  <c r="F19446"/>
  <c r="F19447"/>
  <c r="F19448"/>
  <c r="F19449"/>
  <c r="F19450"/>
  <c r="F19451"/>
  <c r="F19452"/>
  <c r="F19453"/>
  <c r="F19454"/>
  <c r="F19455"/>
  <c r="F19456"/>
  <c r="F19457"/>
  <c r="F19458"/>
  <c r="F19459"/>
  <c r="F19460"/>
  <c r="F19461"/>
  <c r="F19462"/>
  <c r="F19463"/>
  <c r="F19464"/>
  <c r="F19465"/>
  <c r="F19466"/>
  <c r="F19467"/>
  <c r="F19468"/>
  <c r="F19469"/>
  <c r="F19470"/>
  <c r="F19471"/>
  <c r="F19472"/>
  <c r="F19473"/>
  <c r="F19474"/>
  <c r="F19475"/>
  <c r="F19476"/>
  <c r="F19477"/>
  <c r="F19478"/>
  <c r="F19479"/>
  <c r="F19480"/>
  <c r="F19481"/>
  <c r="F19482"/>
  <c r="F19483"/>
  <c r="F19484"/>
  <c r="F19485"/>
  <c r="F19486"/>
  <c r="F19487"/>
  <c r="F19488"/>
  <c r="F19489"/>
  <c r="F19490"/>
  <c r="F19491"/>
  <c r="F19492"/>
  <c r="F19493"/>
  <c r="F19494"/>
  <c r="F19495"/>
  <c r="F19496"/>
  <c r="F19497"/>
  <c r="F19498"/>
  <c r="F19499"/>
  <c r="F19500"/>
  <c r="F19501"/>
  <c r="F19502"/>
  <c r="F19503"/>
  <c r="F19504"/>
  <c r="F19505"/>
  <c r="F19506"/>
  <c r="F19507"/>
  <c r="F19508"/>
  <c r="F19509"/>
  <c r="F19510"/>
  <c r="F19511"/>
  <c r="F19512"/>
  <c r="F19513"/>
  <c r="F19514"/>
  <c r="F19515"/>
  <c r="F19516"/>
  <c r="F19517"/>
  <c r="F19518"/>
  <c r="F19519"/>
  <c r="F19520"/>
  <c r="F19521"/>
  <c r="F19522"/>
  <c r="F19523"/>
  <c r="F19524"/>
  <c r="F19525"/>
  <c r="F19526"/>
  <c r="F19527"/>
  <c r="F19528"/>
  <c r="F19529"/>
  <c r="F19530"/>
  <c r="F19531"/>
  <c r="F19532"/>
  <c r="F19533"/>
  <c r="F19534"/>
  <c r="F19535"/>
  <c r="F19536"/>
  <c r="F19537"/>
  <c r="F19538"/>
  <c r="F19539"/>
  <c r="F19540"/>
  <c r="F19541"/>
  <c r="F19542"/>
  <c r="F19543"/>
  <c r="F19544"/>
  <c r="F19545"/>
  <c r="F19546"/>
  <c r="F19547"/>
  <c r="F19548"/>
  <c r="F19549"/>
  <c r="F19550"/>
  <c r="F19551"/>
  <c r="F19552"/>
  <c r="F19553"/>
  <c r="F19554"/>
  <c r="F19555"/>
  <c r="F19556"/>
  <c r="F19557"/>
  <c r="F19558"/>
  <c r="F19559"/>
  <c r="F19560"/>
  <c r="F19561"/>
  <c r="F19562"/>
  <c r="F19563"/>
  <c r="F19564"/>
  <c r="F19565"/>
  <c r="F19566"/>
  <c r="F19567"/>
  <c r="F19568"/>
  <c r="F19569"/>
  <c r="F19570"/>
  <c r="F19571"/>
  <c r="F19572"/>
  <c r="F19573"/>
  <c r="F19574"/>
  <c r="F19575"/>
  <c r="F19576"/>
  <c r="F19577"/>
  <c r="F19578"/>
  <c r="F19579"/>
  <c r="F19580"/>
  <c r="F19581"/>
  <c r="F19582"/>
  <c r="F19583"/>
  <c r="F19584"/>
  <c r="F19585"/>
  <c r="F19586"/>
  <c r="F19587"/>
  <c r="F19588"/>
  <c r="F19589"/>
  <c r="F19590"/>
  <c r="F19591"/>
  <c r="F19592"/>
  <c r="F19593"/>
  <c r="F19594"/>
  <c r="F19595"/>
  <c r="F19596"/>
  <c r="F19597"/>
  <c r="F19598"/>
  <c r="F19599"/>
  <c r="F19600"/>
  <c r="F19601"/>
  <c r="F19602"/>
  <c r="F19603"/>
  <c r="F19604"/>
  <c r="F19605"/>
  <c r="F19606"/>
  <c r="F19607"/>
  <c r="F19608"/>
  <c r="F19609"/>
  <c r="F19610"/>
  <c r="F19611"/>
  <c r="F19612"/>
  <c r="F19613"/>
  <c r="F19614"/>
  <c r="F19615"/>
  <c r="F19616"/>
  <c r="F19617"/>
  <c r="F19618"/>
  <c r="F19619"/>
  <c r="F19620"/>
  <c r="F19621"/>
  <c r="F19622"/>
  <c r="F19623"/>
  <c r="F19624"/>
  <c r="F19625"/>
  <c r="F19626"/>
  <c r="F19627"/>
  <c r="F19628"/>
  <c r="F19629"/>
  <c r="F19630"/>
  <c r="F19631"/>
  <c r="F19632"/>
  <c r="F19633"/>
  <c r="F19634"/>
  <c r="F19635"/>
  <c r="F19636"/>
  <c r="F19637"/>
  <c r="F19638"/>
  <c r="F19639"/>
  <c r="F19640"/>
  <c r="F19641"/>
  <c r="F19642"/>
  <c r="F19643"/>
  <c r="F19644"/>
  <c r="F19645"/>
  <c r="F19646"/>
  <c r="F19647"/>
  <c r="F19648"/>
  <c r="F19649"/>
  <c r="F19650"/>
  <c r="F19651"/>
  <c r="F19652"/>
  <c r="F19653"/>
  <c r="F19654"/>
  <c r="F19655"/>
  <c r="F19656"/>
  <c r="F19657"/>
  <c r="F19658"/>
  <c r="F19659"/>
  <c r="F19660"/>
  <c r="F19661"/>
  <c r="F19662"/>
  <c r="F19663"/>
  <c r="F19664"/>
  <c r="F19665"/>
  <c r="F19666"/>
  <c r="F19667"/>
  <c r="F19668"/>
  <c r="F19669"/>
  <c r="F19670"/>
  <c r="F19671"/>
  <c r="F19672"/>
  <c r="F19673"/>
  <c r="F19674"/>
  <c r="F19675"/>
  <c r="F19676"/>
  <c r="F19677"/>
  <c r="F19678"/>
  <c r="F19679"/>
  <c r="F19680"/>
  <c r="F19681"/>
  <c r="F19682"/>
  <c r="F19683"/>
  <c r="F19684"/>
  <c r="F19685"/>
  <c r="F19686"/>
  <c r="F19687"/>
  <c r="F19688"/>
  <c r="F19689"/>
  <c r="F19690"/>
  <c r="F19691"/>
  <c r="F19692"/>
  <c r="F19693"/>
  <c r="F19694"/>
  <c r="F19695"/>
  <c r="F19696"/>
  <c r="F19697"/>
  <c r="F19698"/>
  <c r="F19699"/>
  <c r="F19700"/>
  <c r="F19701"/>
  <c r="F19702"/>
  <c r="F19703"/>
  <c r="F19704"/>
  <c r="F19705"/>
  <c r="F19706"/>
  <c r="F19707"/>
  <c r="F19708"/>
  <c r="F19709"/>
  <c r="F19710"/>
  <c r="F19711"/>
  <c r="F19712"/>
  <c r="F19713"/>
  <c r="F19714"/>
  <c r="F19715"/>
  <c r="F19716"/>
  <c r="F19717"/>
  <c r="F19718"/>
  <c r="F19719"/>
  <c r="F19720"/>
  <c r="F19721"/>
  <c r="F19722"/>
  <c r="F19723"/>
  <c r="F19724"/>
  <c r="F19725"/>
  <c r="F19726"/>
  <c r="F19727"/>
  <c r="F19728"/>
  <c r="F19729"/>
  <c r="F19730"/>
  <c r="F19731"/>
  <c r="F19732"/>
  <c r="F19733"/>
  <c r="F19734"/>
  <c r="F19735"/>
  <c r="F19736"/>
  <c r="F19737"/>
  <c r="F19738"/>
  <c r="F19739"/>
  <c r="F19740"/>
  <c r="F19741"/>
  <c r="F19742"/>
  <c r="F19743"/>
  <c r="F19744"/>
  <c r="F19745"/>
  <c r="F19746"/>
  <c r="F19747"/>
  <c r="F19748"/>
  <c r="F19749"/>
  <c r="F19750"/>
  <c r="F19751"/>
  <c r="F19752"/>
  <c r="F19753"/>
  <c r="F19754"/>
  <c r="F19755"/>
  <c r="F19756"/>
  <c r="F19757"/>
  <c r="F19758"/>
  <c r="F19759"/>
  <c r="F19760"/>
  <c r="F19761"/>
  <c r="F19762"/>
  <c r="F19763"/>
  <c r="F19764"/>
  <c r="F19765"/>
  <c r="F19766"/>
  <c r="F19767"/>
  <c r="F19768"/>
  <c r="F19769"/>
  <c r="F19770"/>
  <c r="F19771"/>
  <c r="F19772"/>
  <c r="F19773"/>
  <c r="F19774"/>
  <c r="F19775"/>
  <c r="F19776"/>
  <c r="F19777"/>
  <c r="F19778"/>
  <c r="F19779"/>
  <c r="F19780"/>
  <c r="F19781"/>
  <c r="F19782"/>
  <c r="F19783"/>
  <c r="F19784"/>
  <c r="F19785"/>
  <c r="F19786"/>
  <c r="F19787"/>
  <c r="F19788"/>
  <c r="F19789"/>
  <c r="F19790"/>
  <c r="F19791"/>
  <c r="F19792"/>
  <c r="F19793"/>
  <c r="F19794"/>
  <c r="F19795"/>
  <c r="F19796"/>
  <c r="F19797"/>
  <c r="F19798"/>
  <c r="F19799"/>
  <c r="F19800"/>
  <c r="F19801"/>
  <c r="F19802"/>
  <c r="F19803"/>
  <c r="F19804"/>
  <c r="F19805"/>
  <c r="F19806"/>
  <c r="F19807"/>
  <c r="F19808"/>
  <c r="F19809"/>
  <c r="F19810"/>
  <c r="F19811"/>
  <c r="F19812"/>
  <c r="F19813"/>
  <c r="F19814"/>
  <c r="F19815"/>
  <c r="F19816"/>
  <c r="F19817"/>
  <c r="F19818"/>
  <c r="F19819"/>
  <c r="F19820"/>
  <c r="F19821"/>
  <c r="F19822"/>
  <c r="F19823"/>
  <c r="F19824"/>
  <c r="F19825"/>
  <c r="F19826"/>
  <c r="F19827"/>
  <c r="F19828"/>
  <c r="F19829"/>
  <c r="F19830"/>
  <c r="F19831"/>
  <c r="F19832"/>
  <c r="F19833"/>
  <c r="F19834"/>
  <c r="F19835"/>
  <c r="F19836"/>
  <c r="F19837"/>
  <c r="F19838"/>
  <c r="F19839"/>
  <c r="F19840"/>
  <c r="F19841"/>
  <c r="F19842"/>
  <c r="F19843"/>
  <c r="F19844"/>
  <c r="F19845"/>
  <c r="F19846"/>
  <c r="F19847"/>
  <c r="F19848"/>
  <c r="F19849"/>
  <c r="F19850"/>
  <c r="F19851"/>
  <c r="F19852"/>
  <c r="F19853"/>
  <c r="F19854"/>
  <c r="F19855"/>
  <c r="F19856"/>
  <c r="F19857"/>
  <c r="F19858"/>
  <c r="F19859"/>
  <c r="F19860"/>
  <c r="F19861"/>
  <c r="F19862"/>
  <c r="F19863"/>
  <c r="F19864"/>
  <c r="F19865"/>
  <c r="F19866"/>
  <c r="F19867"/>
  <c r="F19868"/>
  <c r="F19869"/>
  <c r="F19870"/>
  <c r="F19871"/>
  <c r="F19872"/>
  <c r="F19873"/>
  <c r="F19874"/>
  <c r="F19875"/>
  <c r="F19876"/>
  <c r="F19877"/>
  <c r="F19878"/>
  <c r="F19879"/>
  <c r="F19880"/>
  <c r="F19881"/>
  <c r="F19882"/>
  <c r="F19883"/>
  <c r="F19884"/>
  <c r="F19885"/>
  <c r="F19886"/>
  <c r="F19887"/>
  <c r="F19888"/>
  <c r="F19889"/>
  <c r="F19890"/>
  <c r="F19891"/>
  <c r="F19892"/>
  <c r="F19893"/>
  <c r="F19894"/>
  <c r="F19895"/>
  <c r="F19896"/>
  <c r="F19897"/>
  <c r="F19898"/>
  <c r="F19899"/>
  <c r="F19900"/>
  <c r="F19901"/>
  <c r="F19902"/>
  <c r="F19903"/>
  <c r="F19904"/>
  <c r="F19905"/>
  <c r="F19906"/>
  <c r="F19907"/>
  <c r="F19908"/>
  <c r="F19909"/>
  <c r="F19910"/>
  <c r="F19911"/>
  <c r="F19912"/>
  <c r="F19913"/>
  <c r="F19914"/>
  <c r="F19915"/>
  <c r="F19916"/>
  <c r="F19917"/>
  <c r="F19918"/>
  <c r="F19919"/>
  <c r="F19920"/>
  <c r="F19921"/>
  <c r="F19922"/>
  <c r="F19923"/>
  <c r="F19924"/>
  <c r="F19925"/>
  <c r="F19926"/>
  <c r="F19927"/>
  <c r="F19928"/>
  <c r="F19929"/>
  <c r="F19930"/>
  <c r="F19931"/>
  <c r="F19932"/>
  <c r="F19933"/>
  <c r="F19934"/>
  <c r="F19935"/>
  <c r="F19936"/>
  <c r="F19937"/>
  <c r="F19938"/>
  <c r="F19939"/>
  <c r="F19940"/>
  <c r="F19941"/>
  <c r="F19942"/>
  <c r="F19943"/>
  <c r="F19944"/>
  <c r="F19945"/>
  <c r="F19946"/>
  <c r="F19947"/>
  <c r="F19948"/>
  <c r="F19949"/>
  <c r="F19950"/>
  <c r="F19951"/>
  <c r="F19952"/>
  <c r="F19953"/>
  <c r="F19954"/>
  <c r="F19955"/>
  <c r="F19956"/>
  <c r="F19957"/>
  <c r="F19958"/>
  <c r="F19959"/>
  <c r="F19960"/>
  <c r="F19961"/>
  <c r="F19962"/>
  <c r="F19963"/>
  <c r="F19964"/>
  <c r="F19965"/>
  <c r="F19966"/>
  <c r="F19967"/>
  <c r="F19968"/>
  <c r="F19969"/>
  <c r="F19970"/>
  <c r="F19971"/>
  <c r="F19972"/>
  <c r="F19973"/>
  <c r="F19974"/>
  <c r="F19975"/>
  <c r="F19976"/>
  <c r="F19977"/>
  <c r="F19978"/>
  <c r="F19979"/>
  <c r="F19980"/>
  <c r="F19981"/>
  <c r="F19982"/>
  <c r="F19983"/>
  <c r="F19984"/>
  <c r="F19985"/>
  <c r="F19986"/>
  <c r="F19987"/>
  <c r="F19988"/>
  <c r="F19989"/>
  <c r="F19990"/>
  <c r="F19991"/>
  <c r="F19992"/>
  <c r="F19993"/>
  <c r="F19994"/>
  <c r="F19995"/>
  <c r="F19996"/>
  <c r="F19997"/>
  <c r="F19998"/>
  <c r="F19999"/>
  <c r="F20000"/>
  <c r="F20001"/>
  <c r="F20002"/>
  <c r="F20003"/>
  <c r="F20004"/>
  <c r="F20005"/>
  <c r="F20006"/>
  <c r="F20007"/>
  <c r="F20008"/>
  <c r="F20009"/>
  <c r="F20010"/>
  <c r="F20011"/>
  <c r="F20012"/>
  <c r="F20013"/>
  <c r="F20014"/>
  <c r="F20015"/>
  <c r="F20016"/>
  <c r="F20017"/>
  <c r="F20018"/>
  <c r="F20019"/>
  <c r="F20020"/>
  <c r="F20021"/>
  <c r="F20022"/>
  <c r="F20023"/>
  <c r="F20024"/>
  <c r="F20025"/>
  <c r="F20026"/>
  <c r="F20027"/>
  <c r="F20028"/>
  <c r="F20029"/>
  <c r="F20030"/>
  <c r="F20031"/>
  <c r="F20032"/>
  <c r="F20033"/>
  <c r="F20034"/>
  <c r="F20035"/>
  <c r="F20036"/>
  <c r="F20037"/>
  <c r="F20038"/>
  <c r="F20039"/>
  <c r="F20040"/>
  <c r="F20041"/>
  <c r="F20042"/>
  <c r="F20043"/>
  <c r="F20044"/>
  <c r="F20045"/>
  <c r="F20046"/>
  <c r="F20047"/>
  <c r="F20048"/>
  <c r="F20049"/>
  <c r="F20050"/>
  <c r="F20051"/>
  <c r="F20052"/>
  <c r="F20053"/>
  <c r="F20054"/>
  <c r="F20055"/>
  <c r="F20056"/>
  <c r="F20057"/>
  <c r="F20058"/>
  <c r="F20059"/>
  <c r="F20060"/>
  <c r="F20061"/>
  <c r="F20062"/>
  <c r="F20063"/>
  <c r="F20064"/>
  <c r="F20065"/>
  <c r="F20066"/>
  <c r="F20067"/>
  <c r="F20068"/>
  <c r="F20069"/>
  <c r="F20070"/>
  <c r="F20071"/>
  <c r="F20072"/>
  <c r="F20073"/>
  <c r="F20074"/>
  <c r="F20075"/>
  <c r="F20076"/>
  <c r="F20077"/>
  <c r="F20078"/>
  <c r="F20079"/>
  <c r="F20080"/>
  <c r="F20081"/>
  <c r="F20082"/>
  <c r="F20083"/>
  <c r="F20084"/>
  <c r="F20085"/>
  <c r="F20086"/>
  <c r="F20087"/>
  <c r="F20088"/>
  <c r="F20089"/>
  <c r="F20090"/>
  <c r="F20091"/>
  <c r="F20092"/>
  <c r="F20093"/>
  <c r="F20094"/>
  <c r="F20095"/>
  <c r="F20096"/>
  <c r="F20097"/>
  <c r="F20098"/>
  <c r="F20099"/>
  <c r="F20100"/>
  <c r="F20101"/>
  <c r="F20102"/>
  <c r="F20103"/>
  <c r="F20104"/>
  <c r="F20105"/>
  <c r="F20106"/>
  <c r="F20107"/>
  <c r="F20108"/>
  <c r="F20109"/>
  <c r="F20110"/>
  <c r="F20111"/>
  <c r="F20112"/>
  <c r="F20113"/>
  <c r="F20114"/>
  <c r="F20115"/>
  <c r="F20116"/>
  <c r="F20117"/>
  <c r="F20118"/>
  <c r="F20119"/>
  <c r="F20120"/>
  <c r="F20121"/>
  <c r="F20122"/>
  <c r="F20123"/>
  <c r="F20124"/>
  <c r="F20125"/>
  <c r="F20126"/>
  <c r="F20127"/>
  <c r="F20128"/>
  <c r="F20129"/>
  <c r="F20130"/>
  <c r="F20131"/>
  <c r="F20132"/>
  <c r="F20133"/>
  <c r="F20134"/>
  <c r="F20135"/>
  <c r="F20136"/>
  <c r="F20137"/>
  <c r="F20138"/>
  <c r="F20139"/>
  <c r="F20140"/>
  <c r="F20141"/>
  <c r="F20142"/>
  <c r="F20143"/>
  <c r="F20144"/>
  <c r="F20145"/>
  <c r="F20146"/>
  <c r="F20147"/>
  <c r="F20148"/>
  <c r="F20149"/>
  <c r="F20150"/>
  <c r="F20151"/>
  <c r="F20152"/>
  <c r="F20153"/>
  <c r="F20154"/>
  <c r="F20155"/>
  <c r="F20156"/>
  <c r="F20157"/>
  <c r="F20158"/>
  <c r="F20159"/>
  <c r="F20160"/>
  <c r="F20161"/>
  <c r="F20162"/>
  <c r="F20163"/>
  <c r="F20164"/>
  <c r="F20165"/>
  <c r="F20166"/>
  <c r="F20167"/>
  <c r="F20168"/>
  <c r="F20169"/>
  <c r="F20170"/>
  <c r="F20171"/>
  <c r="F20172"/>
  <c r="F20173"/>
  <c r="F20174"/>
  <c r="F20175"/>
  <c r="F20176"/>
  <c r="F20177"/>
  <c r="F20178"/>
  <c r="F20179"/>
  <c r="F20180"/>
  <c r="F20181"/>
  <c r="F20182"/>
  <c r="F20183"/>
  <c r="F20184"/>
  <c r="F20185"/>
  <c r="F20186"/>
  <c r="F20187"/>
  <c r="F20188"/>
  <c r="F20189"/>
  <c r="F20190"/>
  <c r="F20191"/>
  <c r="F20192"/>
  <c r="F20193"/>
  <c r="F20194"/>
  <c r="F20195"/>
  <c r="F20196"/>
  <c r="F20197"/>
  <c r="F20198"/>
  <c r="F20199"/>
  <c r="F20200"/>
  <c r="F20201"/>
  <c r="F20202"/>
  <c r="F20203"/>
  <c r="F20204"/>
  <c r="F20205"/>
  <c r="F20206"/>
  <c r="F20207"/>
  <c r="F20208"/>
  <c r="F20209"/>
  <c r="F20210"/>
  <c r="F20211"/>
  <c r="F20212"/>
  <c r="F20213"/>
  <c r="F20214"/>
  <c r="F20215"/>
  <c r="F20216"/>
  <c r="F20217"/>
  <c r="F20218"/>
  <c r="F20219"/>
  <c r="F20220"/>
  <c r="F20221"/>
  <c r="F20222"/>
  <c r="F20223"/>
  <c r="F20224"/>
  <c r="F20225"/>
  <c r="F20226"/>
  <c r="F20227"/>
  <c r="F20228"/>
  <c r="F20229"/>
  <c r="F20230"/>
  <c r="F20231"/>
  <c r="F20232"/>
  <c r="F20233"/>
  <c r="F20234"/>
  <c r="F20235"/>
  <c r="F20236"/>
  <c r="F20237"/>
  <c r="F20238"/>
  <c r="F20239"/>
  <c r="F20240"/>
  <c r="F20241"/>
  <c r="F20242"/>
  <c r="F20243"/>
  <c r="F20244"/>
  <c r="F20245"/>
  <c r="F20246"/>
  <c r="F20247"/>
  <c r="F20248"/>
  <c r="F20249"/>
  <c r="F20250"/>
  <c r="F20251"/>
  <c r="F20252"/>
  <c r="F20253"/>
  <c r="F20254"/>
  <c r="F20255"/>
  <c r="F20256"/>
  <c r="F20257"/>
  <c r="F20258"/>
  <c r="F20259"/>
  <c r="F20260"/>
  <c r="F20261"/>
  <c r="F20262"/>
  <c r="F20263"/>
  <c r="F20264"/>
  <c r="F20265"/>
  <c r="F20266"/>
  <c r="F20267"/>
  <c r="F20268"/>
  <c r="F20269"/>
  <c r="F20270"/>
  <c r="F20271"/>
  <c r="F20272"/>
  <c r="F20273"/>
  <c r="F20274"/>
  <c r="F20275"/>
  <c r="F20276"/>
  <c r="F20277"/>
  <c r="F20278"/>
  <c r="F20279"/>
  <c r="F20280"/>
  <c r="F20281"/>
  <c r="F20282"/>
  <c r="F20283"/>
  <c r="F20284"/>
  <c r="F20285"/>
  <c r="F20286"/>
  <c r="F20287"/>
  <c r="F20288"/>
  <c r="F20289"/>
  <c r="F20290"/>
  <c r="F20291"/>
  <c r="F20292"/>
  <c r="F20293"/>
  <c r="F20294"/>
  <c r="F20295"/>
  <c r="F20296"/>
  <c r="F20297"/>
  <c r="F20298"/>
  <c r="F20299"/>
  <c r="F20300"/>
  <c r="F20301"/>
  <c r="F20302"/>
  <c r="F20303"/>
  <c r="F20304"/>
  <c r="F20305"/>
  <c r="F20306"/>
  <c r="F20307"/>
  <c r="F20308"/>
  <c r="F20309"/>
  <c r="F20310"/>
  <c r="F20311"/>
  <c r="F20312"/>
  <c r="F20313"/>
  <c r="F20314"/>
  <c r="F20315"/>
  <c r="F20316"/>
  <c r="F20317"/>
  <c r="F20318"/>
  <c r="F20319"/>
  <c r="F20320"/>
  <c r="F20321"/>
  <c r="F20322"/>
  <c r="F20323"/>
  <c r="F20324"/>
  <c r="F20325"/>
  <c r="F20326"/>
  <c r="F20327"/>
  <c r="F20328"/>
  <c r="F20329"/>
  <c r="F20330"/>
  <c r="F20331"/>
  <c r="F20332"/>
  <c r="F20333"/>
  <c r="F20334"/>
  <c r="F20335"/>
  <c r="F20336"/>
  <c r="F20337"/>
  <c r="F20338"/>
  <c r="F20339"/>
  <c r="F20340"/>
  <c r="F20341"/>
  <c r="F20342"/>
  <c r="F20343"/>
  <c r="F20344"/>
  <c r="F20345"/>
  <c r="F20346"/>
  <c r="F20347"/>
  <c r="F20348"/>
  <c r="F20349"/>
  <c r="F20350"/>
  <c r="F20351"/>
  <c r="F20352"/>
  <c r="F20353"/>
  <c r="F20354"/>
  <c r="F20355"/>
  <c r="F20356"/>
  <c r="F20357"/>
  <c r="F20358"/>
  <c r="F20359"/>
  <c r="F20360"/>
  <c r="F20361"/>
  <c r="F20362"/>
  <c r="F20363"/>
  <c r="F20364"/>
  <c r="F20365"/>
  <c r="F20366"/>
  <c r="F20367"/>
  <c r="F20368"/>
  <c r="F20369"/>
  <c r="F20370"/>
  <c r="F20371"/>
  <c r="F20372"/>
  <c r="F20373"/>
  <c r="F20374"/>
  <c r="F20375"/>
  <c r="F20376"/>
  <c r="F20377"/>
  <c r="F20378"/>
  <c r="F20379"/>
  <c r="F20380"/>
  <c r="F20381"/>
  <c r="F20382"/>
  <c r="F20383"/>
  <c r="F20384"/>
  <c r="F20385"/>
  <c r="F20386"/>
  <c r="F20387"/>
  <c r="F20388"/>
  <c r="F20389"/>
  <c r="F20390"/>
  <c r="F20391"/>
  <c r="F20392"/>
  <c r="F20393"/>
  <c r="F20394"/>
  <c r="F20395"/>
  <c r="F20396"/>
  <c r="F20397"/>
  <c r="F20398"/>
  <c r="F20399"/>
  <c r="F20400"/>
  <c r="F20401"/>
  <c r="F20402"/>
  <c r="F20403"/>
  <c r="F20404"/>
  <c r="F20405"/>
  <c r="F20406"/>
  <c r="F20407"/>
  <c r="F20408"/>
  <c r="F20409"/>
  <c r="F20410"/>
  <c r="F20411"/>
  <c r="F20412"/>
  <c r="F20413"/>
  <c r="F20414"/>
  <c r="F20415"/>
  <c r="F20416"/>
  <c r="F20417"/>
  <c r="F20418"/>
  <c r="F20419"/>
  <c r="F20420"/>
  <c r="F20421"/>
  <c r="F20422"/>
  <c r="F20423"/>
  <c r="F20424"/>
  <c r="F20425"/>
  <c r="F20426"/>
  <c r="F20427"/>
  <c r="F20428"/>
  <c r="F20429"/>
  <c r="F20430"/>
  <c r="F20431"/>
  <c r="F20432"/>
  <c r="F20433"/>
  <c r="F20434"/>
  <c r="F20435"/>
  <c r="F20436"/>
  <c r="F20437"/>
  <c r="F20438"/>
  <c r="F20439"/>
  <c r="F20440"/>
  <c r="F20441"/>
  <c r="F20442"/>
  <c r="F20443"/>
  <c r="F20444"/>
  <c r="F20445"/>
  <c r="F20446"/>
  <c r="F20447"/>
  <c r="F20448"/>
  <c r="F20449"/>
  <c r="F20450"/>
  <c r="F20451"/>
  <c r="F20452"/>
  <c r="F20453"/>
  <c r="F20454"/>
  <c r="F20455"/>
  <c r="F20456"/>
  <c r="F20457"/>
  <c r="F20458"/>
  <c r="F20459"/>
  <c r="F20460"/>
  <c r="F20461"/>
  <c r="F20462"/>
  <c r="F20463"/>
  <c r="F20464"/>
  <c r="F20465"/>
  <c r="F20466"/>
  <c r="F20467"/>
  <c r="F20468"/>
  <c r="F20469"/>
  <c r="F20470"/>
  <c r="F20471"/>
  <c r="F20472"/>
  <c r="F20473"/>
  <c r="F20474"/>
  <c r="F20475"/>
  <c r="F20476"/>
  <c r="F20477"/>
  <c r="F20478"/>
  <c r="F20479"/>
  <c r="F20480"/>
  <c r="F20481"/>
  <c r="F20482"/>
  <c r="F20483"/>
  <c r="F20484"/>
  <c r="F20485"/>
  <c r="F20486"/>
  <c r="F20487"/>
  <c r="F20488"/>
  <c r="F20489"/>
  <c r="F20490"/>
  <c r="F20491"/>
  <c r="F20492"/>
  <c r="F20493"/>
  <c r="F20494"/>
  <c r="F20495"/>
  <c r="F20496"/>
  <c r="F20497"/>
  <c r="F20498"/>
  <c r="F20499"/>
  <c r="F20500"/>
  <c r="F20501"/>
  <c r="F20502"/>
  <c r="F20503"/>
  <c r="F20504"/>
  <c r="F20505"/>
  <c r="F20506"/>
  <c r="F20507"/>
  <c r="F20508"/>
  <c r="F20509"/>
  <c r="F20510"/>
  <c r="F20511"/>
  <c r="F20512"/>
  <c r="F20513"/>
  <c r="F20514"/>
  <c r="F20515"/>
  <c r="F20516"/>
  <c r="F20517"/>
  <c r="F20518"/>
  <c r="F20519"/>
  <c r="F20520"/>
  <c r="F20521"/>
  <c r="F20522"/>
  <c r="F20523"/>
  <c r="F20524"/>
  <c r="F20525"/>
  <c r="F20526"/>
  <c r="F20527"/>
  <c r="F20528"/>
  <c r="F20529"/>
  <c r="F20530"/>
  <c r="F20531"/>
  <c r="F20532"/>
  <c r="F20533"/>
  <c r="F20534"/>
  <c r="F20535"/>
  <c r="F20536"/>
  <c r="F20537"/>
  <c r="F20538"/>
  <c r="F20539"/>
  <c r="F20540"/>
  <c r="F20541"/>
  <c r="F20542"/>
  <c r="F20543"/>
  <c r="F20544"/>
  <c r="F20545"/>
  <c r="F20546"/>
  <c r="F20547"/>
  <c r="F20548"/>
  <c r="F20549"/>
  <c r="F20550"/>
  <c r="F20551"/>
  <c r="F20552"/>
  <c r="F20553"/>
  <c r="F20554"/>
  <c r="F20555"/>
  <c r="F20556"/>
  <c r="F20557"/>
  <c r="F20558"/>
  <c r="F20559"/>
  <c r="F20560"/>
  <c r="F20561"/>
  <c r="F20562"/>
  <c r="F20563"/>
  <c r="F20564"/>
  <c r="F20565"/>
  <c r="F20566"/>
  <c r="F20567"/>
  <c r="F20568"/>
  <c r="F20569"/>
  <c r="F20570"/>
  <c r="F20571"/>
  <c r="F20572"/>
  <c r="F20573"/>
  <c r="F20574"/>
  <c r="F20575"/>
  <c r="F20576"/>
  <c r="F20577"/>
  <c r="F20578"/>
  <c r="F20579"/>
  <c r="F20580"/>
  <c r="F20581"/>
  <c r="F20582"/>
  <c r="F20583"/>
  <c r="F20584"/>
  <c r="F20585"/>
  <c r="F20586"/>
  <c r="F20587"/>
  <c r="F20588"/>
  <c r="F20589"/>
  <c r="F20590"/>
  <c r="F20591"/>
  <c r="F20592"/>
  <c r="F20593"/>
  <c r="F20594"/>
  <c r="F20595"/>
  <c r="F20596"/>
  <c r="F20597"/>
  <c r="F20598"/>
  <c r="F20599"/>
  <c r="F20600"/>
  <c r="F20601"/>
  <c r="F20602"/>
  <c r="F20603"/>
  <c r="F20604"/>
  <c r="F20605"/>
  <c r="F20606"/>
  <c r="F20607"/>
  <c r="F20608"/>
  <c r="F20609"/>
  <c r="F20610"/>
  <c r="F20611"/>
  <c r="F20612"/>
  <c r="F20613"/>
  <c r="F20614"/>
  <c r="F20615"/>
  <c r="F20616"/>
  <c r="F20617"/>
  <c r="F20618"/>
  <c r="F20619"/>
  <c r="F20620"/>
  <c r="F20621"/>
  <c r="F20622"/>
  <c r="F20623"/>
  <c r="F20624"/>
  <c r="F20625"/>
  <c r="F20626"/>
  <c r="F20627"/>
  <c r="F20628"/>
  <c r="F20629"/>
  <c r="F20630"/>
  <c r="F20631"/>
  <c r="F20632"/>
  <c r="F20633"/>
  <c r="F20634"/>
  <c r="F20635"/>
  <c r="F20636"/>
  <c r="F20637"/>
  <c r="F20638"/>
  <c r="F20639"/>
  <c r="F20640"/>
  <c r="F20641"/>
  <c r="F20642"/>
  <c r="F20643"/>
  <c r="F20644"/>
  <c r="F20645"/>
  <c r="F20646"/>
  <c r="F20647"/>
  <c r="F20648"/>
  <c r="F20649"/>
  <c r="F20650"/>
  <c r="F20651"/>
  <c r="F20652"/>
  <c r="F20653"/>
  <c r="F20654"/>
  <c r="F20655"/>
  <c r="F20656"/>
  <c r="F20657"/>
  <c r="F20658"/>
  <c r="F20659"/>
  <c r="F20660"/>
  <c r="F20661"/>
  <c r="F20662"/>
  <c r="F20663"/>
  <c r="F20664"/>
  <c r="F20665"/>
  <c r="F20666"/>
  <c r="F20667"/>
  <c r="F20668"/>
  <c r="F20669"/>
  <c r="F20670"/>
  <c r="F20671"/>
  <c r="F20672"/>
  <c r="F20673"/>
  <c r="F20674"/>
  <c r="F20675"/>
  <c r="F20676"/>
  <c r="F20677"/>
  <c r="F20678"/>
  <c r="F20679"/>
  <c r="F20680"/>
  <c r="F20681"/>
  <c r="F20682"/>
  <c r="F20683"/>
  <c r="F20684"/>
  <c r="F20685"/>
  <c r="F20686"/>
  <c r="F20687"/>
  <c r="F20688"/>
  <c r="F20689"/>
  <c r="F20690"/>
  <c r="F20691"/>
  <c r="F20692"/>
  <c r="F20693"/>
  <c r="F20694"/>
  <c r="F20695"/>
  <c r="F20696"/>
  <c r="F20697"/>
  <c r="F20698"/>
  <c r="F20699"/>
  <c r="F20700"/>
  <c r="F20701"/>
  <c r="F20702"/>
  <c r="F20703"/>
  <c r="F20704"/>
  <c r="F20705"/>
  <c r="F20706"/>
  <c r="F20707"/>
  <c r="F20708"/>
  <c r="F20709"/>
  <c r="F20710"/>
  <c r="F20711"/>
  <c r="F20712"/>
  <c r="F20713"/>
  <c r="F20714"/>
  <c r="F20715"/>
  <c r="F20716"/>
  <c r="F20717"/>
  <c r="F20718"/>
  <c r="F20719"/>
  <c r="F20720"/>
  <c r="F20721"/>
  <c r="F20722"/>
  <c r="F20723"/>
  <c r="F20724"/>
  <c r="F20725"/>
  <c r="F20726"/>
  <c r="F20727"/>
  <c r="F20728"/>
  <c r="F20729"/>
  <c r="F20730"/>
  <c r="F20731"/>
  <c r="F20732"/>
  <c r="F20733"/>
  <c r="F20734"/>
  <c r="F20735"/>
  <c r="F20736"/>
  <c r="F20737"/>
  <c r="F20738"/>
  <c r="F20739"/>
  <c r="F20740"/>
  <c r="F20741"/>
  <c r="F20742"/>
  <c r="F20743"/>
  <c r="F20744"/>
  <c r="F20745"/>
  <c r="F20746"/>
  <c r="F20747"/>
  <c r="F20748"/>
  <c r="F20749"/>
  <c r="F20750"/>
  <c r="F20751"/>
  <c r="F20752"/>
  <c r="F20753"/>
  <c r="F20754"/>
  <c r="F20755"/>
  <c r="F20756"/>
  <c r="F20757"/>
  <c r="F20758"/>
  <c r="F20759"/>
  <c r="F20760"/>
  <c r="F20761"/>
  <c r="F20762"/>
  <c r="F20763"/>
  <c r="F20764"/>
  <c r="F20765"/>
  <c r="F20766"/>
  <c r="F20767"/>
  <c r="F20768"/>
  <c r="F20769"/>
  <c r="F20770"/>
  <c r="F20771"/>
  <c r="F20772"/>
  <c r="F20773"/>
  <c r="F20774"/>
  <c r="F20775"/>
  <c r="F20776"/>
  <c r="F20777"/>
  <c r="F20778"/>
  <c r="F20779"/>
  <c r="F20780"/>
  <c r="F20781"/>
  <c r="F20782"/>
  <c r="F20783"/>
  <c r="F20784"/>
  <c r="F20785"/>
  <c r="F20786"/>
  <c r="F20787"/>
  <c r="F20788"/>
  <c r="F20789"/>
  <c r="F20790"/>
  <c r="F20791"/>
  <c r="F20792"/>
  <c r="F20793"/>
  <c r="F20794"/>
  <c r="F20795"/>
  <c r="F20796"/>
  <c r="F20797"/>
  <c r="F20798"/>
  <c r="F20799"/>
  <c r="F20800"/>
  <c r="F20801"/>
  <c r="F20802"/>
  <c r="F20803"/>
  <c r="F20804"/>
  <c r="F20805"/>
  <c r="F20806"/>
  <c r="F20807"/>
  <c r="F20808"/>
  <c r="F20809"/>
  <c r="F20810"/>
  <c r="F20811"/>
  <c r="F20812"/>
  <c r="F20813"/>
  <c r="F20814"/>
  <c r="F20815"/>
  <c r="F20816"/>
  <c r="F20817"/>
  <c r="F20818"/>
  <c r="F20819"/>
  <c r="F20820"/>
  <c r="F20821"/>
  <c r="F20822"/>
  <c r="F20823"/>
  <c r="F20824"/>
  <c r="F20825"/>
  <c r="F20826"/>
  <c r="F20827"/>
  <c r="F20828"/>
  <c r="F20829"/>
  <c r="F20830"/>
  <c r="F20831"/>
  <c r="F20832"/>
  <c r="F20833"/>
  <c r="F20834"/>
  <c r="F20835"/>
  <c r="F20836"/>
  <c r="F20837"/>
  <c r="F20838"/>
  <c r="F20839"/>
  <c r="F20840"/>
  <c r="F20841"/>
  <c r="F20842"/>
  <c r="F20843"/>
  <c r="F20844"/>
  <c r="F20845"/>
  <c r="F20846"/>
  <c r="F20847"/>
  <c r="F20848"/>
  <c r="F20849"/>
  <c r="F20850"/>
  <c r="F20851"/>
  <c r="F20852"/>
  <c r="F20853"/>
  <c r="F20854"/>
  <c r="F20855"/>
  <c r="F20856"/>
  <c r="F20857"/>
  <c r="F20858"/>
  <c r="F20859"/>
  <c r="F20860"/>
  <c r="F20861"/>
  <c r="F20862"/>
  <c r="F20863"/>
  <c r="F20864"/>
  <c r="F20865"/>
  <c r="F20866"/>
  <c r="F20867"/>
  <c r="F20868"/>
  <c r="F20869"/>
  <c r="F20870"/>
  <c r="F20871"/>
  <c r="F20872"/>
  <c r="F20873"/>
  <c r="F20874"/>
  <c r="F20875"/>
  <c r="F20876"/>
  <c r="F20877"/>
  <c r="F20878"/>
  <c r="F20879"/>
  <c r="F20880"/>
  <c r="F20881"/>
  <c r="F20882"/>
  <c r="F20883"/>
  <c r="F20884"/>
  <c r="F20885"/>
  <c r="F20886"/>
  <c r="F20887"/>
  <c r="F20888"/>
  <c r="F20889"/>
  <c r="F20890"/>
  <c r="F20891"/>
  <c r="F20892"/>
  <c r="F20893"/>
  <c r="F20894"/>
  <c r="F20895"/>
  <c r="F20896"/>
  <c r="F20897"/>
  <c r="F20898"/>
  <c r="F20899"/>
  <c r="F20900"/>
  <c r="F20901"/>
  <c r="F20902"/>
  <c r="F20903"/>
  <c r="F20904"/>
  <c r="F20905"/>
  <c r="F20906"/>
  <c r="F20907"/>
  <c r="F20908"/>
  <c r="F20909"/>
  <c r="F20910"/>
  <c r="F20911"/>
  <c r="F20912"/>
  <c r="F20913"/>
  <c r="F20914"/>
  <c r="F20915"/>
  <c r="F20916"/>
  <c r="F20917"/>
  <c r="F20918"/>
  <c r="F20919"/>
  <c r="F20920"/>
  <c r="F20921"/>
  <c r="F20922"/>
  <c r="F20923"/>
  <c r="F20924"/>
  <c r="F20925"/>
  <c r="F20926"/>
  <c r="F20927"/>
  <c r="F20928"/>
  <c r="F20929"/>
  <c r="F20930"/>
  <c r="F20931"/>
  <c r="F20932"/>
  <c r="F20933"/>
  <c r="F20934"/>
  <c r="F20935"/>
  <c r="F20936"/>
  <c r="F20937"/>
  <c r="F20938"/>
  <c r="F20939"/>
  <c r="F20940"/>
  <c r="F20941"/>
  <c r="F20942"/>
  <c r="F20943"/>
  <c r="F20944"/>
  <c r="F20945"/>
  <c r="F20946"/>
  <c r="F20947"/>
  <c r="F20948"/>
  <c r="F20949"/>
  <c r="F20950"/>
  <c r="F20951"/>
  <c r="F20952"/>
  <c r="F20953"/>
  <c r="F20954"/>
  <c r="F20955"/>
  <c r="F20956"/>
  <c r="F20957"/>
  <c r="F20958"/>
  <c r="F20959"/>
  <c r="F20960"/>
  <c r="F20961"/>
  <c r="F20962"/>
  <c r="F20963"/>
  <c r="F20964"/>
  <c r="F20965"/>
  <c r="F20966"/>
  <c r="F20967"/>
  <c r="F20968"/>
  <c r="F20969"/>
  <c r="F20970"/>
  <c r="F20971"/>
  <c r="F20972"/>
  <c r="F20973"/>
  <c r="F20974"/>
  <c r="F20975"/>
  <c r="F20976"/>
  <c r="F20977"/>
  <c r="F20978"/>
  <c r="F20979"/>
  <c r="F20980"/>
  <c r="F20981"/>
  <c r="F20982"/>
  <c r="F20983"/>
  <c r="F20984"/>
  <c r="F20985"/>
  <c r="F20986"/>
  <c r="F20987"/>
  <c r="F20988"/>
  <c r="F20989"/>
  <c r="F20990"/>
  <c r="F20991"/>
  <c r="F20992"/>
  <c r="F20993"/>
  <c r="F20994"/>
  <c r="F20995"/>
  <c r="F20996"/>
  <c r="F20997"/>
  <c r="F20998"/>
  <c r="F20999"/>
  <c r="F21000"/>
  <c r="F21001"/>
  <c r="F21002"/>
  <c r="F21003"/>
  <c r="F21004"/>
  <c r="F21005"/>
  <c r="F21006"/>
  <c r="F21007"/>
  <c r="F21008"/>
  <c r="F21009"/>
  <c r="F21010"/>
  <c r="F21011"/>
  <c r="F21012"/>
  <c r="F21013"/>
  <c r="F21014"/>
  <c r="F21015"/>
  <c r="F21016"/>
  <c r="F21017"/>
  <c r="F21018"/>
  <c r="F21019"/>
  <c r="F21020"/>
  <c r="F21021"/>
  <c r="F21022"/>
  <c r="F21023"/>
  <c r="F21024"/>
  <c r="F21025"/>
  <c r="F21026"/>
  <c r="F21027"/>
  <c r="F21028"/>
  <c r="F21029"/>
  <c r="F21030"/>
  <c r="F21031"/>
  <c r="F21032"/>
  <c r="F21033"/>
  <c r="F21034"/>
  <c r="F21035"/>
  <c r="F21036"/>
  <c r="F21037"/>
  <c r="F21038"/>
  <c r="F21039"/>
  <c r="F21040"/>
  <c r="F21041"/>
  <c r="F21042"/>
  <c r="F21043"/>
  <c r="F21044"/>
  <c r="F21045"/>
  <c r="F21046"/>
  <c r="F21047"/>
  <c r="F21048"/>
  <c r="F21049"/>
  <c r="F21050"/>
  <c r="F21051"/>
  <c r="F21052"/>
  <c r="F21053"/>
  <c r="F21054"/>
  <c r="F21055"/>
  <c r="F21056"/>
  <c r="F21057"/>
  <c r="F21058"/>
  <c r="F21059"/>
  <c r="F21060"/>
  <c r="F21061"/>
  <c r="F21062"/>
  <c r="F21063"/>
  <c r="F21064"/>
  <c r="F21065"/>
  <c r="F21066"/>
  <c r="F21067"/>
  <c r="F21068"/>
  <c r="F21069"/>
  <c r="F21070"/>
  <c r="F21071"/>
  <c r="F21072"/>
  <c r="F21073"/>
  <c r="F21074"/>
  <c r="F21075"/>
  <c r="F21076"/>
  <c r="F21077"/>
  <c r="F21078"/>
  <c r="F21079"/>
  <c r="F21080"/>
  <c r="F21081"/>
  <c r="F21082"/>
  <c r="F21083"/>
  <c r="F21084"/>
  <c r="F21085"/>
  <c r="F21086"/>
  <c r="F21087"/>
  <c r="F21088"/>
  <c r="F21089"/>
  <c r="F21090"/>
  <c r="F21091"/>
  <c r="F21092"/>
  <c r="F21093"/>
  <c r="F21094"/>
  <c r="F21095"/>
  <c r="F21096"/>
  <c r="F21097"/>
  <c r="F21098"/>
  <c r="F21099"/>
  <c r="F21100"/>
  <c r="F21101"/>
  <c r="F21102"/>
  <c r="F21103"/>
  <c r="F21104"/>
  <c r="F21105"/>
  <c r="F21106"/>
  <c r="F21107"/>
  <c r="F21108"/>
  <c r="F21109"/>
  <c r="F21110"/>
  <c r="F21111"/>
  <c r="F21112"/>
  <c r="F21113"/>
  <c r="F21114"/>
  <c r="F21115"/>
  <c r="F21116"/>
  <c r="F21117"/>
  <c r="F21118"/>
  <c r="F21119"/>
  <c r="F21120"/>
  <c r="F21121"/>
  <c r="F21122"/>
  <c r="F21123"/>
  <c r="F21124"/>
  <c r="F21125"/>
  <c r="F21126"/>
  <c r="F21127"/>
  <c r="F21128"/>
  <c r="F21129"/>
  <c r="F21130"/>
  <c r="F21131"/>
  <c r="F21132"/>
  <c r="F21133"/>
  <c r="F21134"/>
  <c r="F21135"/>
  <c r="F21136"/>
  <c r="F21137"/>
  <c r="F21138"/>
  <c r="F21139"/>
  <c r="F21140"/>
  <c r="F21141"/>
  <c r="F21142"/>
  <c r="F21143"/>
  <c r="F21144"/>
  <c r="F21145"/>
  <c r="F21146"/>
  <c r="F21147"/>
  <c r="F21148"/>
  <c r="F21149"/>
  <c r="F21150"/>
  <c r="F21151"/>
  <c r="F21152"/>
  <c r="F21153"/>
  <c r="F21154"/>
  <c r="F21155"/>
  <c r="F21156"/>
  <c r="F21157"/>
  <c r="F21158"/>
  <c r="F21159"/>
  <c r="F21160"/>
  <c r="F21161"/>
  <c r="F21162"/>
  <c r="F21163"/>
  <c r="F21164"/>
  <c r="F21165"/>
  <c r="F21166"/>
  <c r="F21167"/>
  <c r="F21168"/>
  <c r="F21169"/>
  <c r="F21170"/>
  <c r="F21171"/>
  <c r="F21172"/>
  <c r="F21173"/>
  <c r="F21174"/>
  <c r="F21175"/>
  <c r="F21176"/>
  <c r="F21177"/>
  <c r="F21178"/>
  <c r="F21179"/>
  <c r="F21180"/>
  <c r="F21181"/>
  <c r="F21182"/>
  <c r="F21183"/>
  <c r="F21184"/>
  <c r="F21185"/>
  <c r="F21186"/>
  <c r="F21187"/>
  <c r="F21188"/>
  <c r="F21189"/>
  <c r="F21190"/>
  <c r="F21191"/>
  <c r="F21192"/>
  <c r="F21193"/>
  <c r="F21194"/>
  <c r="F21195"/>
  <c r="F21196"/>
  <c r="F21197"/>
  <c r="F21198"/>
  <c r="F21199"/>
  <c r="F21200"/>
  <c r="F21201"/>
  <c r="F21202"/>
  <c r="F21203"/>
  <c r="F21204"/>
  <c r="F21205"/>
  <c r="F21206"/>
  <c r="F21207"/>
  <c r="F21208"/>
  <c r="F21209"/>
  <c r="F21210"/>
  <c r="F21211"/>
  <c r="F21212"/>
  <c r="F21213"/>
  <c r="F21214"/>
  <c r="F21215"/>
  <c r="F21216"/>
  <c r="F21217"/>
  <c r="F21218"/>
  <c r="F21219"/>
  <c r="F21220"/>
  <c r="F21221"/>
  <c r="F21222"/>
  <c r="F21223"/>
  <c r="F21224"/>
  <c r="F21225"/>
  <c r="F21226"/>
  <c r="F21227"/>
  <c r="F21228"/>
  <c r="F21229"/>
  <c r="F21230"/>
  <c r="F21231"/>
  <c r="F21232"/>
  <c r="F21233"/>
  <c r="F21234"/>
  <c r="F21235"/>
  <c r="F21236"/>
  <c r="F21237"/>
  <c r="F21238"/>
  <c r="F21239"/>
  <c r="F21240"/>
  <c r="F21241"/>
  <c r="F21242"/>
  <c r="F21243"/>
  <c r="F21244"/>
  <c r="F21245"/>
  <c r="F21246"/>
  <c r="F21247"/>
  <c r="F21248"/>
  <c r="F21249"/>
  <c r="F21250"/>
  <c r="F21251"/>
  <c r="F21252"/>
  <c r="F21253"/>
  <c r="F21254"/>
  <c r="F21255"/>
  <c r="F21256"/>
  <c r="F21257"/>
  <c r="F21258"/>
  <c r="F21259"/>
  <c r="F21260"/>
  <c r="F21261"/>
  <c r="F21262"/>
  <c r="F21263"/>
  <c r="F21264"/>
  <c r="F21265"/>
  <c r="F21266"/>
  <c r="F21267"/>
  <c r="F21268"/>
  <c r="F21269"/>
  <c r="F21270"/>
  <c r="F21271"/>
  <c r="F21272"/>
  <c r="F21273"/>
  <c r="F21274"/>
  <c r="F21275"/>
  <c r="F21276"/>
  <c r="F21277"/>
  <c r="F21278"/>
  <c r="F21279"/>
  <c r="F21280"/>
  <c r="F21281"/>
  <c r="F21282"/>
  <c r="F21283"/>
  <c r="F21284"/>
  <c r="F21285"/>
  <c r="F21286"/>
  <c r="F21287"/>
  <c r="F21288"/>
  <c r="F21289"/>
  <c r="F21290"/>
  <c r="F21291"/>
  <c r="F21292"/>
  <c r="F21293"/>
  <c r="F21294"/>
  <c r="F21295"/>
  <c r="F21296"/>
  <c r="F21297"/>
  <c r="F21298"/>
  <c r="F21299"/>
  <c r="F21300"/>
  <c r="F21301"/>
  <c r="F21302"/>
  <c r="F21303"/>
  <c r="F21304"/>
  <c r="F21305"/>
  <c r="F21306"/>
  <c r="F21307"/>
  <c r="F21308"/>
  <c r="F21309"/>
  <c r="F21310"/>
  <c r="F21311"/>
  <c r="F21312"/>
  <c r="F21313"/>
  <c r="F21314"/>
  <c r="F21315"/>
  <c r="F21316"/>
  <c r="F21317"/>
  <c r="F21318"/>
  <c r="F21319"/>
  <c r="F21320"/>
  <c r="F21321"/>
  <c r="F21322"/>
  <c r="F21323"/>
  <c r="F21324"/>
  <c r="F21325"/>
  <c r="F21326"/>
  <c r="F21327"/>
  <c r="F21328"/>
  <c r="F21329"/>
  <c r="F21330"/>
  <c r="F21331"/>
  <c r="F21332"/>
  <c r="F21333"/>
  <c r="F21334"/>
  <c r="F21335"/>
  <c r="F21336"/>
  <c r="F21337"/>
  <c r="F21338"/>
  <c r="F21339"/>
  <c r="F21340"/>
  <c r="F21341"/>
  <c r="F21342"/>
  <c r="F21343"/>
  <c r="F21344"/>
  <c r="F21345"/>
  <c r="F21346"/>
  <c r="F21347"/>
  <c r="F21348"/>
  <c r="F21349"/>
  <c r="F21350"/>
  <c r="F21351"/>
  <c r="F21352"/>
  <c r="F21353"/>
  <c r="F21354"/>
  <c r="F21355"/>
  <c r="F21356"/>
  <c r="F21357"/>
  <c r="F21358"/>
  <c r="F21359"/>
  <c r="F21360"/>
  <c r="F21361"/>
  <c r="F21362"/>
  <c r="F21363"/>
  <c r="F21364"/>
  <c r="F21365"/>
  <c r="F21366"/>
  <c r="F21367"/>
  <c r="F21368"/>
  <c r="F21369"/>
  <c r="F21370"/>
  <c r="F21371"/>
  <c r="F21372"/>
  <c r="F21373"/>
  <c r="F21374"/>
  <c r="F21375"/>
  <c r="F21376"/>
  <c r="F21377"/>
  <c r="F21378"/>
  <c r="F21379"/>
  <c r="F21380"/>
  <c r="F21381"/>
  <c r="F21382"/>
  <c r="F21383"/>
  <c r="F21384"/>
  <c r="F21385"/>
  <c r="F21386"/>
  <c r="F21387"/>
  <c r="F21388"/>
  <c r="F21389"/>
  <c r="F21390"/>
  <c r="F21391"/>
  <c r="F21392"/>
  <c r="F21393"/>
  <c r="F21394"/>
  <c r="F21395"/>
  <c r="F21396"/>
  <c r="F21397"/>
  <c r="F21398"/>
  <c r="F21399"/>
  <c r="F21400"/>
  <c r="F21401"/>
  <c r="F21402"/>
  <c r="F21403"/>
  <c r="F21404"/>
  <c r="F21405"/>
  <c r="F21406"/>
  <c r="F21407"/>
  <c r="F21408"/>
  <c r="F21409"/>
  <c r="F21410"/>
  <c r="F21411"/>
  <c r="F21412"/>
  <c r="F21413"/>
  <c r="F21414"/>
  <c r="F21415"/>
  <c r="F21416"/>
  <c r="F21417"/>
  <c r="F21418"/>
  <c r="F21419"/>
  <c r="F21420"/>
  <c r="F21421"/>
  <c r="F21422"/>
  <c r="F21423"/>
  <c r="F21424"/>
  <c r="F21425"/>
  <c r="F21426"/>
  <c r="F21427"/>
  <c r="F21428"/>
  <c r="F21429"/>
  <c r="F21430"/>
  <c r="F21431"/>
  <c r="F21432"/>
  <c r="F21433"/>
  <c r="F21434"/>
  <c r="F21435"/>
  <c r="F21436"/>
  <c r="F21437"/>
  <c r="F21438"/>
  <c r="F21439"/>
  <c r="F21440"/>
  <c r="F21441"/>
  <c r="F21442"/>
  <c r="F21443"/>
  <c r="F21444"/>
  <c r="F21445"/>
  <c r="F21446"/>
  <c r="F21447"/>
  <c r="F21448"/>
  <c r="F21449"/>
  <c r="F21450"/>
  <c r="F21451"/>
  <c r="F21452"/>
  <c r="F21453"/>
  <c r="F21454"/>
  <c r="F21455"/>
  <c r="F21456"/>
  <c r="F21457"/>
  <c r="F21458"/>
  <c r="F21459"/>
  <c r="F21460"/>
  <c r="F21461"/>
  <c r="F21462"/>
  <c r="F21463"/>
  <c r="F21464"/>
  <c r="F21465"/>
  <c r="F21466"/>
  <c r="F21467"/>
  <c r="F21468"/>
  <c r="F21469"/>
  <c r="F21470"/>
  <c r="F21471"/>
  <c r="F21472"/>
  <c r="F21473"/>
  <c r="F21474"/>
  <c r="F21475"/>
  <c r="F21476"/>
  <c r="F21477"/>
  <c r="F21478"/>
  <c r="F21479"/>
  <c r="F21480"/>
  <c r="F21481"/>
  <c r="F21482"/>
  <c r="F21483"/>
  <c r="F21484"/>
  <c r="F21485"/>
  <c r="F21486"/>
  <c r="F21487"/>
  <c r="F21488"/>
  <c r="F21489"/>
  <c r="F21490"/>
  <c r="F21491"/>
  <c r="F21492"/>
  <c r="F21493"/>
  <c r="F21494"/>
  <c r="F21495"/>
  <c r="F21496"/>
  <c r="F21497"/>
  <c r="F21498"/>
  <c r="F21499"/>
  <c r="F21500"/>
  <c r="F21501"/>
  <c r="F21502"/>
  <c r="F21503"/>
  <c r="F21504"/>
  <c r="F21505"/>
  <c r="F21506"/>
  <c r="F21507"/>
  <c r="F21508"/>
  <c r="F21509"/>
  <c r="F21510"/>
  <c r="F21511"/>
  <c r="F21512"/>
  <c r="F21513"/>
  <c r="F21514"/>
  <c r="F21515"/>
  <c r="F21516"/>
  <c r="F21517"/>
  <c r="F21518"/>
  <c r="F21519"/>
  <c r="F21520"/>
  <c r="F21521"/>
  <c r="F21522"/>
  <c r="F21523"/>
  <c r="F21524"/>
  <c r="F21525"/>
  <c r="F21526"/>
  <c r="F21527"/>
  <c r="F21528"/>
  <c r="F21529"/>
  <c r="F21530"/>
  <c r="F21531"/>
  <c r="F21532"/>
  <c r="F21533"/>
  <c r="F21534"/>
  <c r="F21535"/>
  <c r="F21536"/>
  <c r="F21537"/>
  <c r="F21538"/>
  <c r="F21539"/>
  <c r="F21540"/>
  <c r="F21541"/>
  <c r="F21542"/>
  <c r="F21543"/>
  <c r="F21544"/>
  <c r="F21545"/>
  <c r="F21546"/>
  <c r="F21547"/>
  <c r="F21548"/>
  <c r="F21549"/>
  <c r="F21550"/>
  <c r="F21551"/>
  <c r="F21552"/>
  <c r="F21553"/>
  <c r="F21554"/>
  <c r="F21555"/>
  <c r="F21556"/>
  <c r="F21557"/>
  <c r="F21558"/>
  <c r="F21559"/>
  <c r="F21560"/>
  <c r="F21561"/>
  <c r="F21562"/>
  <c r="F21563"/>
  <c r="F21564"/>
  <c r="F21565"/>
  <c r="F21566"/>
  <c r="F21567"/>
  <c r="F21568"/>
  <c r="F21569"/>
  <c r="F21570"/>
  <c r="F21571"/>
  <c r="F21572"/>
  <c r="F21573"/>
  <c r="F21574"/>
  <c r="F21575"/>
  <c r="F21576"/>
  <c r="F21577"/>
  <c r="F21578"/>
  <c r="F21579"/>
  <c r="F21580"/>
  <c r="F21581"/>
  <c r="F21582"/>
  <c r="F21583"/>
  <c r="F21584"/>
  <c r="F21585"/>
  <c r="F21586"/>
  <c r="F21587"/>
  <c r="F21588"/>
  <c r="F21589"/>
  <c r="F21590"/>
  <c r="F21591"/>
  <c r="F21592"/>
  <c r="F21593"/>
  <c r="F21594"/>
  <c r="F21595"/>
  <c r="F21596"/>
  <c r="F21597"/>
  <c r="F21598"/>
  <c r="F21599"/>
  <c r="F21600"/>
  <c r="F21601"/>
  <c r="F21602"/>
  <c r="F21603"/>
  <c r="F21604"/>
  <c r="F21605"/>
  <c r="F21606"/>
  <c r="F21607"/>
  <c r="F21608"/>
  <c r="F21609"/>
  <c r="F21610"/>
  <c r="F21611"/>
  <c r="F21612"/>
  <c r="F21613"/>
  <c r="F21614"/>
  <c r="F21615"/>
  <c r="F21616"/>
  <c r="F21617"/>
  <c r="F21618"/>
  <c r="F21619"/>
  <c r="F21620"/>
  <c r="F21621"/>
  <c r="F21622"/>
  <c r="F21623"/>
  <c r="F21624"/>
  <c r="F21625"/>
  <c r="F21626"/>
  <c r="F21627"/>
  <c r="F21628"/>
  <c r="F21629"/>
  <c r="F21630"/>
  <c r="F21631"/>
  <c r="F21632"/>
  <c r="F21633"/>
  <c r="F21634"/>
  <c r="F21635"/>
  <c r="F21636"/>
  <c r="F21637"/>
  <c r="F21638"/>
  <c r="F21639"/>
  <c r="F21640"/>
  <c r="F21641"/>
  <c r="F21642"/>
  <c r="F21643"/>
  <c r="F21644"/>
  <c r="F21645"/>
  <c r="F21646"/>
  <c r="F21647"/>
  <c r="F21648"/>
  <c r="F21649"/>
  <c r="F21650"/>
  <c r="F21651"/>
  <c r="F21652"/>
  <c r="F21653"/>
  <c r="F21654"/>
  <c r="F21655"/>
  <c r="F21656"/>
  <c r="F21657"/>
  <c r="F21658"/>
  <c r="F21659"/>
  <c r="F21660"/>
  <c r="F21661"/>
  <c r="F21662"/>
  <c r="F21663"/>
  <c r="F21664"/>
  <c r="F21665"/>
  <c r="F21666"/>
  <c r="F21667"/>
  <c r="F21668"/>
  <c r="F21669"/>
  <c r="F21670"/>
  <c r="F21671"/>
  <c r="F21672"/>
  <c r="F21673"/>
  <c r="F21674"/>
  <c r="F21675"/>
  <c r="F21676"/>
  <c r="F21677"/>
  <c r="F21678"/>
  <c r="F21679"/>
  <c r="F21680"/>
  <c r="F21681"/>
  <c r="F21682"/>
  <c r="F21683"/>
  <c r="F21684"/>
  <c r="F21685"/>
  <c r="F21686"/>
  <c r="F21687"/>
  <c r="F21688"/>
  <c r="F21689"/>
  <c r="F21690"/>
  <c r="F21691"/>
  <c r="F21692"/>
  <c r="F21693"/>
  <c r="F21694"/>
  <c r="F21695"/>
  <c r="F21696"/>
  <c r="F21697"/>
  <c r="F21698"/>
  <c r="F21699"/>
  <c r="F21700"/>
  <c r="F21701"/>
  <c r="F21702"/>
  <c r="F21703"/>
  <c r="F21704"/>
  <c r="F21705"/>
  <c r="F21706"/>
  <c r="F21707"/>
  <c r="F21708"/>
  <c r="F21709"/>
  <c r="F21710"/>
  <c r="F21711"/>
  <c r="F21712"/>
  <c r="F21713"/>
  <c r="F21714"/>
  <c r="F21715"/>
  <c r="F21716"/>
  <c r="F21717"/>
  <c r="F21718"/>
  <c r="F21719"/>
  <c r="F21720"/>
  <c r="F21721"/>
  <c r="F21722"/>
  <c r="F21723"/>
  <c r="F21724"/>
  <c r="F21725"/>
  <c r="F21726"/>
  <c r="F21727"/>
  <c r="F21728"/>
  <c r="F21729"/>
  <c r="F21730"/>
  <c r="F21731"/>
  <c r="F21732"/>
  <c r="F21733"/>
  <c r="F21734"/>
  <c r="F21735"/>
  <c r="F21736"/>
  <c r="F21737"/>
  <c r="F21738"/>
  <c r="F21739"/>
  <c r="F21740"/>
  <c r="F21741"/>
  <c r="F21742"/>
  <c r="F21743"/>
  <c r="F21744"/>
  <c r="F21745"/>
  <c r="F21746"/>
  <c r="F21747"/>
  <c r="F21748"/>
  <c r="F21749"/>
  <c r="F21750"/>
  <c r="F21751"/>
  <c r="F21752"/>
  <c r="F21753"/>
  <c r="F21754"/>
  <c r="F21755"/>
  <c r="F21756"/>
  <c r="F21757"/>
  <c r="F21758"/>
  <c r="F21759"/>
  <c r="F21760"/>
  <c r="F21761"/>
  <c r="F21762"/>
  <c r="F21763"/>
  <c r="F21764"/>
  <c r="F21765"/>
  <c r="F21766"/>
  <c r="F21767"/>
  <c r="F21768"/>
  <c r="F21769"/>
  <c r="F21770"/>
  <c r="F21771"/>
  <c r="F21772"/>
  <c r="F21773"/>
  <c r="F21774"/>
  <c r="F21775"/>
  <c r="F21776"/>
  <c r="F21777"/>
  <c r="F21778"/>
  <c r="F21779"/>
  <c r="F21780"/>
  <c r="F21781"/>
  <c r="F21782"/>
  <c r="F21783"/>
  <c r="F21784"/>
  <c r="F21785"/>
  <c r="F21786"/>
  <c r="F21787"/>
  <c r="F21788"/>
  <c r="F21789"/>
  <c r="F21790"/>
  <c r="F21791"/>
  <c r="F21792"/>
  <c r="F21793"/>
  <c r="F21794"/>
  <c r="F21795"/>
  <c r="F21796"/>
  <c r="F21797"/>
  <c r="F21798"/>
  <c r="F21799"/>
  <c r="F21800"/>
  <c r="F21801"/>
  <c r="F21802"/>
  <c r="F21803"/>
  <c r="F21804"/>
  <c r="F21805"/>
  <c r="F21806"/>
  <c r="F21807"/>
  <c r="F21808"/>
  <c r="F21809"/>
  <c r="F21810"/>
  <c r="F21811"/>
  <c r="F21812"/>
  <c r="F21813"/>
  <c r="F21814"/>
  <c r="F21815"/>
  <c r="F21816"/>
  <c r="F21817"/>
  <c r="F21818"/>
  <c r="F21819"/>
  <c r="F21820"/>
  <c r="F21821"/>
  <c r="F21822"/>
  <c r="F21823"/>
  <c r="F21824"/>
  <c r="F21825"/>
  <c r="F21826"/>
  <c r="F21827"/>
  <c r="F21828"/>
  <c r="F21829"/>
  <c r="F21830"/>
  <c r="F21831"/>
  <c r="F21832"/>
  <c r="F21833"/>
  <c r="F21834"/>
  <c r="F21835"/>
  <c r="F21836"/>
  <c r="F21837"/>
  <c r="F21838"/>
  <c r="F21839"/>
  <c r="F21840"/>
  <c r="F21841"/>
  <c r="F21842"/>
  <c r="F21843"/>
  <c r="F21844"/>
  <c r="F21845"/>
  <c r="F21846"/>
  <c r="F21847"/>
  <c r="F21848"/>
  <c r="F21849"/>
  <c r="F21850"/>
  <c r="F21851"/>
  <c r="F21852"/>
  <c r="F21853"/>
  <c r="F21854"/>
  <c r="F21855"/>
  <c r="F21856"/>
  <c r="F21857"/>
  <c r="F21858"/>
  <c r="F21859"/>
  <c r="F21860"/>
  <c r="F21861"/>
  <c r="F21862"/>
  <c r="F21863"/>
  <c r="F21864"/>
  <c r="F21865"/>
  <c r="F21866"/>
  <c r="F21867"/>
  <c r="F21868"/>
  <c r="F21869"/>
  <c r="F21870"/>
  <c r="F21871"/>
  <c r="F21872"/>
  <c r="F21873"/>
  <c r="F21874"/>
  <c r="F21875"/>
  <c r="F21876"/>
  <c r="F21877"/>
  <c r="F21878"/>
  <c r="F21879"/>
  <c r="F21880"/>
  <c r="F21881"/>
  <c r="F21882"/>
  <c r="F21883"/>
  <c r="F21884"/>
  <c r="F21885"/>
  <c r="F21886"/>
  <c r="F21887"/>
  <c r="F21888"/>
  <c r="F21889"/>
  <c r="F21890"/>
  <c r="F21891"/>
  <c r="F21892"/>
  <c r="F21893"/>
  <c r="F21894"/>
  <c r="F21895"/>
  <c r="F21896"/>
  <c r="F21897"/>
  <c r="F21898"/>
  <c r="F21899"/>
  <c r="F21900"/>
  <c r="F21901"/>
  <c r="F21902"/>
  <c r="F21903"/>
  <c r="F21904"/>
  <c r="F21905"/>
  <c r="F21906"/>
  <c r="F21907"/>
  <c r="F21908"/>
  <c r="F21909"/>
  <c r="F21910"/>
  <c r="F21911"/>
  <c r="F21912"/>
  <c r="F21913"/>
  <c r="F21914"/>
  <c r="F21915"/>
  <c r="F21916"/>
  <c r="F21917"/>
  <c r="F21918"/>
  <c r="F21919"/>
  <c r="F21920"/>
  <c r="F21921"/>
  <c r="F21922"/>
  <c r="F21923"/>
  <c r="F21924"/>
  <c r="F21925"/>
  <c r="F21926"/>
  <c r="F21927"/>
  <c r="F21928"/>
  <c r="F21929"/>
  <c r="F21930"/>
  <c r="F21931"/>
  <c r="F21932"/>
  <c r="F21933"/>
  <c r="F21934"/>
  <c r="F21935"/>
  <c r="F21936"/>
  <c r="F21937"/>
  <c r="F21938"/>
  <c r="F21939"/>
  <c r="F21940"/>
  <c r="F21941"/>
  <c r="F21942"/>
  <c r="F21943"/>
  <c r="F21944"/>
  <c r="F21945"/>
  <c r="F21946"/>
  <c r="F21947"/>
  <c r="F21948"/>
  <c r="F21949"/>
  <c r="F21950"/>
  <c r="F21951"/>
  <c r="F21952"/>
  <c r="F21953"/>
  <c r="F21954"/>
  <c r="F21955"/>
  <c r="F21956"/>
  <c r="F21957"/>
  <c r="F21958"/>
  <c r="F21959"/>
  <c r="F21960"/>
  <c r="F21961"/>
  <c r="F21962"/>
  <c r="F21963"/>
  <c r="F21964"/>
  <c r="F21965"/>
  <c r="F21966"/>
  <c r="F21967"/>
  <c r="F21968"/>
  <c r="F21969"/>
  <c r="F21970"/>
  <c r="F21971"/>
  <c r="F21972"/>
  <c r="F21973"/>
  <c r="F21974"/>
  <c r="F21975"/>
  <c r="F21976"/>
  <c r="F21977"/>
  <c r="F21978"/>
  <c r="F21979"/>
  <c r="F21980"/>
  <c r="F21981"/>
  <c r="F21982"/>
  <c r="F21983"/>
  <c r="F21984"/>
  <c r="F21985"/>
  <c r="F21986"/>
  <c r="F21987"/>
  <c r="F21988"/>
  <c r="F21989"/>
  <c r="F21990"/>
  <c r="F21991"/>
  <c r="F21992"/>
  <c r="F21993"/>
  <c r="F21994"/>
  <c r="F21995"/>
  <c r="F21996"/>
  <c r="F21997"/>
  <c r="F21998"/>
  <c r="F21999"/>
  <c r="F22000"/>
  <c r="F22001"/>
  <c r="F22002"/>
  <c r="F22003"/>
  <c r="F22004"/>
  <c r="F22005"/>
  <c r="F22006"/>
  <c r="F22007"/>
  <c r="F22008"/>
  <c r="F22009"/>
  <c r="F22010"/>
  <c r="F22011"/>
  <c r="F22012"/>
  <c r="F22013"/>
  <c r="F22014"/>
  <c r="F22015"/>
  <c r="F22016"/>
  <c r="F22017"/>
  <c r="F22018"/>
  <c r="F22019"/>
  <c r="F22020"/>
  <c r="F22021"/>
  <c r="F22022"/>
  <c r="F22023"/>
  <c r="F22024"/>
  <c r="F22025"/>
  <c r="F22026"/>
  <c r="F22027"/>
  <c r="F22028"/>
  <c r="F22029"/>
  <c r="F22030"/>
  <c r="F22031"/>
  <c r="F22032"/>
  <c r="F22033"/>
  <c r="F22034"/>
  <c r="F22035"/>
  <c r="F22036"/>
  <c r="F22037"/>
  <c r="F22038"/>
  <c r="F22039"/>
  <c r="F22040"/>
  <c r="F22041"/>
  <c r="F22042"/>
  <c r="F22043"/>
  <c r="F22044"/>
  <c r="F22045"/>
  <c r="F22046"/>
  <c r="F22047"/>
  <c r="F22048"/>
  <c r="F22049"/>
  <c r="F22050"/>
  <c r="F22051"/>
  <c r="F22052"/>
  <c r="F22053"/>
  <c r="F22054"/>
  <c r="F22055"/>
  <c r="F22056"/>
  <c r="F22057"/>
  <c r="F22058"/>
  <c r="F22059"/>
  <c r="F22060"/>
  <c r="F22061"/>
  <c r="F22062"/>
  <c r="F22063"/>
  <c r="F22064"/>
  <c r="F22065"/>
  <c r="F22066"/>
  <c r="F22067"/>
  <c r="F22068"/>
  <c r="F22069"/>
  <c r="F22070"/>
  <c r="F22071"/>
  <c r="F22072"/>
  <c r="F22073"/>
  <c r="F22074"/>
  <c r="F22075"/>
  <c r="F22076"/>
  <c r="F22077"/>
  <c r="F22078"/>
  <c r="F22079"/>
  <c r="F22080"/>
  <c r="F22081"/>
  <c r="F22082"/>
  <c r="F22083"/>
  <c r="F22084"/>
  <c r="F22085"/>
  <c r="F22086"/>
  <c r="F22087"/>
  <c r="F22088"/>
  <c r="F22089"/>
  <c r="F22090"/>
  <c r="F22091"/>
  <c r="F22092"/>
  <c r="F22093"/>
  <c r="F22094"/>
  <c r="F22095"/>
  <c r="F22096"/>
  <c r="F22097"/>
  <c r="F22098"/>
  <c r="F22099"/>
  <c r="F22100"/>
  <c r="F22101"/>
  <c r="F22102"/>
  <c r="F22103"/>
  <c r="F22104"/>
  <c r="F22105"/>
  <c r="F22106"/>
  <c r="F22107"/>
  <c r="F22108"/>
  <c r="F22109"/>
  <c r="F22110"/>
  <c r="F22111"/>
  <c r="F22112"/>
  <c r="F22113"/>
  <c r="F22114"/>
  <c r="F22115"/>
  <c r="F22116"/>
  <c r="F22117"/>
  <c r="F22118"/>
  <c r="F22119"/>
  <c r="F22120"/>
  <c r="F22121"/>
  <c r="F22122"/>
  <c r="F22123"/>
  <c r="F22124"/>
  <c r="F22125"/>
  <c r="F22126"/>
  <c r="F22127"/>
  <c r="F22128"/>
  <c r="F22129"/>
  <c r="F22130"/>
  <c r="F22131"/>
  <c r="F22132"/>
  <c r="F22133"/>
  <c r="F22134"/>
  <c r="F22135"/>
  <c r="F22136"/>
  <c r="F22137"/>
  <c r="F22138"/>
  <c r="F22139"/>
  <c r="F22140"/>
  <c r="F22141"/>
  <c r="F22142"/>
  <c r="F22143"/>
  <c r="F22144"/>
  <c r="F22145"/>
  <c r="F22146"/>
  <c r="F22147"/>
  <c r="F22148"/>
  <c r="F22149"/>
  <c r="F22150"/>
  <c r="F22151"/>
  <c r="F22152"/>
  <c r="F22153"/>
  <c r="F22154"/>
  <c r="F22155"/>
  <c r="F22156"/>
  <c r="F22157"/>
  <c r="F22158"/>
  <c r="F22159"/>
  <c r="F22160"/>
  <c r="F22161"/>
  <c r="F22162"/>
  <c r="F22163"/>
  <c r="F22164"/>
  <c r="F22165"/>
  <c r="F22166"/>
  <c r="F22167"/>
  <c r="F22168"/>
  <c r="F22169"/>
  <c r="F22170"/>
  <c r="F22171"/>
  <c r="F22172"/>
  <c r="F22173"/>
  <c r="F22174"/>
  <c r="F22175"/>
  <c r="F22176"/>
  <c r="F22177"/>
  <c r="F22178"/>
  <c r="F22179"/>
  <c r="F22180"/>
  <c r="F22181"/>
  <c r="F22182"/>
  <c r="F22183"/>
  <c r="F22184"/>
  <c r="F22185"/>
  <c r="F22186"/>
  <c r="F22187"/>
  <c r="F22188"/>
  <c r="F22189"/>
  <c r="F22190"/>
  <c r="F22191"/>
  <c r="F22192"/>
  <c r="F22193"/>
  <c r="F22194"/>
  <c r="F22195"/>
  <c r="F22196"/>
  <c r="F22197"/>
  <c r="F22198"/>
  <c r="F22199"/>
  <c r="F22200"/>
  <c r="F22201"/>
  <c r="F22202"/>
  <c r="F22203"/>
  <c r="F22204"/>
  <c r="F22205"/>
  <c r="F22206"/>
  <c r="F22207"/>
  <c r="F22208"/>
  <c r="F22209"/>
  <c r="F22210"/>
  <c r="F22211"/>
  <c r="F22212"/>
  <c r="F22213"/>
  <c r="F22214"/>
  <c r="F22215"/>
  <c r="F22216"/>
  <c r="F22217"/>
  <c r="F22218"/>
  <c r="F22219"/>
  <c r="F22220"/>
  <c r="F22221"/>
  <c r="F22222"/>
  <c r="F22223"/>
  <c r="F22224"/>
  <c r="F22225"/>
  <c r="F22226"/>
  <c r="F22227"/>
  <c r="F22228"/>
  <c r="F22229"/>
  <c r="F22230"/>
  <c r="F22231"/>
  <c r="F22232"/>
  <c r="F22233"/>
  <c r="F22234"/>
  <c r="F22235"/>
  <c r="F22236"/>
  <c r="F22237"/>
  <c r="F22238"/>
  <c r="F22239"/>
  <c r="F22240"/>
  <c r="F22241"/>
  <c r="F22242"/>
  <c r="F22243"/>
  <c r="F22244"/>
  <c r="F22245"/>
  <c r="F22246"/>
  <c r="F22247"/>
  <c r="F22248"/>
  <c r="F22249"/>
  <c r="F22250"/>
  <c r="F22251"/>
  <c r="F22252"/>
  <c r="F22253"/>
  <c r="F22254"/>
  <c r="F22255"/>
  <c r="F22256"/>
  <c r="F22257"/>
  <c r="F22258"/>
  <c r="F22259"/>
  <c r="F22260"/>
  <c r="F22261"/>
  <c r="F22262"/>
  <c r="F22263"/>
  <c r="F22264"/>
  <c r="F22265"/>
  <c r="F22266"/>
  <c r="F22267"/>
  <c r="F22268"/>
  <c r="F22269"/>
  <c r="F22270"/>
  <c r="F22271"/>
  <c r="F22272"/>
  <c r="F22273"/>
  <c r="F22274"/>
  <c r="F22275"/>
  <c r="F22276"/>
  <c r="F22277"/>
  <c r="F22278"/>
  <c r="F22279"/>
  <c r="F22280"/>
  <c r="F22281"/>
  <c r="F22282"/>
  <c r="F22283"/>
  <c r="F22284"/>
  <c r="F22285"/>
  <c r="F22286"/>
  <c r="F22287"/>
  <c r="F22288"/>
  <c r="F22289"/>
  <c r="F22290"/>
  <c r="F22291"/>
  <c r="F22292"/>
  <c r="F22293"/>
  <c r="F22294"/>
  <c r="F22295"/>
  <c r="F22296"/>
  <c r="F22297"/>
  <c r="F22298"/>
  <c r="F22299"/>
  <c r="F22300"/>
  <c r="F22301"/>
  <c r="F22302"/>
  <c r="F22303"/>
  <c r="F22304"/>
  <c r="F22305"/>
  <c r="F22306"/>
  <c r="F22307"/>
  <c r="F22308"/>
  <c r="F22309"/>
  <c r="F22310"/>
  <c r="F22311"/>
  <c r="F22312"/>
  <c r="F22313"/>
  <c r="F22314"/>
  <c r="F22315"/>
  <c r="F22316"/>
  <c r="F22317"/>
  <c r="F22318"/>
  <c r="F22319"/>
  <c r="F22320"/>
  <c r="F22321"/>
  <c r="F22322"/>
  <c r="F22323"/>
  <c r="F22324"/>
  <c r="F22325"/>
  <c r="F22326"/>
  <c r="F22327"/>
  <c r="F22328"/>
  <c r="F22329"/>
  <c r="F22330"/>
  <c r="F22331"/>
  <c r="F22332"/>
  <c r="F22333"/>
  <c r="F22334"/>
  <c r="F22335"/>
  <c r="F22336"/>
  <c r="F22337"/>
  <c r="F22338"/>
  <c r="F22339"/>
  <c r="F22340"/>
  <c r="F22341"/>
  <c r="F22342"/>
  <c r="F22343"/>
  <c r="F22344"/>
  <c r="F22345"/>
  <c r="F22346"/>
  <c r="F22347"/>
  <c r="F22348"/>
  <c r="F22349"/>
  <c r="F22350"/>
  <c r="F22351"/>
  <c r="F22352"/>
  <c r="F22353"/>
  <c r="F22354"/>
  <c r="F22355"/>
  <c r="F22356"/>
  <c r="F22357"/>
  <c r="F22358"/>
  <c r="F22359"/>
  <c r="F22360"/>
  <c r="F22361"/>
  <c r="F22362"/>
  <c r="F22363"/>
  <c r="F22364"/>
  <c r="F22365"/>
  <c r="F22366"/>
  <c r="F22367"/>
  <c r="F22368"/>
  <c r="F22369"/>
  <c r="F22370"/>
  <c r="F22371"/>
  <c r="F22372"/>
  <c r="F22373"/>
  <c r="F22374"/>
  <c r="F22375"/>
  <c r="F22376"/>
  <c r="F22377"/>
  <c r="F22378"/>
  <c r="F22379"/>
  <c r="F22380"/>
  <c r="F22381"/>
  <c r="F22382"/>
  <c r="F22383"/>
  <c r="F22384"/>
  <c r="F22385"/>
  <c r="F22386"/>
  <c r="F22387"/>
  <c r="F22388"/>
  <c r="F22389"/>
  <c r="F22390"/>
  <c r="F22391"/>
  <c r="F22392"/>
  <c r="F22393"/>
  <c r="F22394"/>
  <c r="F22395"/>
  <c r="F22396"/>
  <c r="F22397"/>
  <c r="F22398"/>
  <c r="F22399"/>
  <c r="F22400"/>
  <c r="F22401"/>
  <c r="F22402"/>
  <c r="F22403"/>
  <c r="F22404"/>
  <c r="F22405"/>
  <c r="F22406"/>
  <c r="F22407"/>
  <c r="F22408"/>
  <c r="F22409"/>
  <c r="F22410"/>
  <c r="F22411"/>
  <c r="F22412"/>
  <c r="F22413"/>
  <c r="F22414"/>
  <c r="F22415"/>
  <c r="F22416"/>
  <c r="F22417"/>
  <c r="F22418"/>
  <c r="F22419"/>
  <c r="F22420"/>
  <c r="F22421"/>
  <c r="F22422"/>
  <c r="F22423"/>
  <c r="F22424"/>
  <c r="F22425"/>
  <c r="F22426"/>
  <c r="F22427"/>
  <c r="F22428"/>
  <c r="F22429"/>
  <c r="F22430"/>
  <c r="F22431"/>
  <c r="F22432"/>
  <c r="F22433"/>
  <c r="F22434"/>
  <c r="F22435"/>
  <c r="F22436"/>
  <c r="F22437"/>
  <c r="F22438"/>
  <c r="F22439"/>
  <c r="F22440"/>
  <c r="F22441"/>
  <c r="F22442"/>
  <c r="F22443"/>
  <c r="F22444"/>
  <c r="F22445"/>
  <c r="F22446"/>
  <c r="F22447"/>
  <c r="F22448"/>
  <c r="F22449"/>
  <c r="F22450"/>
  <c r="F22451"/>
  <c r="F22452"/>
  <c r="F22453"/>
  <c r="F22454"/>
  <c r="F22455"/>
  <c r="F22456"/>
  <c r="F22457"/>
  <c r="F22458"/>
  <c r="F22459"/>
  <c r="F22460"/>
  <c r="F22461"/>
  <c r="F22462"/>
  <c r="F22463"/>
  <c r="F22464"/>
  <c r="F22465"/>
  <c r="F22466"/>
  <c r="F22467"/>
  <c r="F22468"/>
  <c r="F22469"/>
  <c r="F22470"/>
  <c r="F22471"/>
  <c r="F22472"/>
  <c r="F22473"/>
  <c r="F22474"/>
  <c r="F22475"/>
  <c r="F22476"/>
  <c r="F22477"/>
  <c r="F22478"/>
  <c r="F22479"/>
  <c r="F22480"/>
  <c r="F22481"/>
  <c r="F22482"/>
  <c r="F22483"/>
  <c r="F22484"/>
  <c r="F22485"/>
  <c r="F22486"/>
  <c r="F22487"/>
  <c r="F22488"/>
  <c r="F22489"/>
  <c r="F22490"/>
  <c r="F22491"/>
  <c r="F22492"/>
  <c r="F22493"/>
  <c r="F22494"/>
  <c r="F22495"/>
  <c r="F22496"/>
  <c r="F22497"/>
  <c r="F22498"/>
  <c r="F22499"/>
  <c r="F22500"/>
  <c r="F22501"/>
  <c r="F22502"/>
  <c r="F22503"/>
  <c r="F22504"/>
  <c r="F22505"/>
  <c r="F22506"/>
  <c r="F22507"/>
  <c r="F22508"/>
  <c r="F22509"/>
  <c r="F22510"/>
  <c r="F22511"/>
  <c r="F22512"/>
  <c r="F22513"/>
  <c r="F22514"/>
  <c r="F22515"/>
  <c r="F22516"/>
  <c r="F22517"/>
  <c r="F22518"/>
  <c r="F22519"/>
  <c r="F22520"/>
  <c r="F22521"/>
  <c r="F22522"/>
  <c r="F22523"/>
  <c r="F22524"/>
  <c r="F22525"/>
  <c r="F22526"/>
  <c r="F22527"/>
  <c r="F22528"/>
  <c r="F22529"/>
  <c r="F22530"/>
  <c r="F22531"/>
  <c r="F22532"/>
  <c r="F22533"/>
  <c r="F22534"/>
  <c r="F22535"/>
  <c r="F22536"/>
  <c r="F22537"/>
  <c r="F22538"/>
  <c r="F22539"/>
  <c r="F22540"/>
  <c r="F22541"/>
  <c r="F22542"/>
  <c r="F22543"/>
  <c r="F22544"/>
  <c r="F22545"/>
  <c r="F22546"/>
  <c r="F22547"/>
  <c r="F22548"/>
  <c r="F22549"/>
  <c r="F22550"/>
  <c r="F22551"/>
  <c r="F22552"/>
  <c r="F22553"/>
  <c r="F22554"/>
  <c r="F22555"/>
  <c r="F22556"/>
  <c r="F22557"/>
  <c r="F22558"/>
  <c r="F22559"/>
  <c r="F22560"/>
  <c r="F22561"/>
  <c r="F22562"/>
  <c r="F22563"/>
  <c r="F22564"/>
  <c r="F22565"/>
  <c r="F22566"/>
  <c r="F22567"/>
  <c r="F22568"/>
  <c r="F22569"/>
  <c r="F22570"/>
  <c r="F22571"/>
  <c r="F22572"/>
  <c r="F22573"/>
  <c r="F22574"/>
  <c r="F22575"/>
  <c r="F22576"/>
  <c r="F22577"/>
  <c r="F22578"/>
  <c r="F22579"/>
  <c r="F22580"/>
  <c r="F22581"/>
  <c r="F22582"/>
  <c r="F22583"/>
  <c r="F22584"/>
  <c r="F22585"/>
  <c r="F22586"/>
  <c r="F22587"/>
  <c r="F22588"/>
  <c r="F22589"/>
  <c r="F22590"/>
  <c r="F22591"/>
  <c r="F22592"/>
  <c r="F22593"/>
  <c r="F22594"/>
  <c r="F22595"/>
  <c r="F22596"/>
  <c r="F22597"/>
  <c r="F22598"/>
  <c r="F22599"/>
  <c r="F22600"/>
  <c r="F22601"/>
  <c r="F22602"/>
  <c r="F22603"/>
  <c r="F22604"/>
  <c r="F22605"/>
  <c r="F22606"/>
  <c r="F22607"/>
  <c r="F22608"/>
  <c r="F22609"/>
  <c r="F22610"/>
  <c r="F22611"/>
  <c r="F22612"/>
  <c r="F22613"/>
  <c r="F22614"/>
  <c r="F22615"/>
  <c r="F22616"/>
  <c r="F22617"/>
  <c r="F22618"/>
  <c r="F22619"/>
  <c r="F22620"/>
  <c r="F22621"/>
  <c r="F22622"/>
  <c r="F22623"/>
  <c r="F22624"/>
  <c r="F22625"/>
  <c r="F22626"/>
  <c r="F22627"/>
  <c r="F22628"/>
  <c r="F22629"/>
  <c r="F22630"/>
  <c r="F22631"/>
  <c r="F22632"/>
  <c r="F22633"/>
  <c r="F22634"/>
  <c r="F22635"/>
  <c r="F22636"/>
  <c r="F22637"/>
  <c r="F22638"/>
  <c r="F22639"/>
  <c r="F22640"/>
  <c r="F22641"/>
  <c r="F22642"/>
  <c r="F22643"/>
  <c r="F22644"/>
  <c r="F22645"/>
  <c r="F22646"/>
  <c r="F22647"/>
  <c r="F22648"/>
  <c r="F22649"/>
  <c r="F22650"/>
  <c r="F22651"/>
  <c r="F22652"/>
  <c r="F22653"/>
  <c r="F22654"/>
  <c r="F22655"/>
  <c r="F22656"/>
  <c r="F22657"/>
  <c r="F22658"/>
  <c r="F22659"/>
  <c r="F22660"/>
  <c r="F22661"/>
  <c r="F22662"/>
  <c r="F22663"/>
  <c r="F22664"/>
  <c r="F22665"/>
  <c r="F22666"/>
  <c r="F22667"/>
  <c r="F22668"/>
  <c r="F22669"/>
  <c r="F22670"/>
  <c r="F22671"/>
  <c r="F22672"/>
  <c r="F22673"/>
  <c r="F22674"/>
  <c r="F22675"/>
  <c r="F22676"/>
  <c r="F22677"/>
  <c r="F22678"/>
  <c r="F22679"/>
  <c r="F22680"/>
  <c r="F22681"/>
  <c r="F22682"/>
  <c r="F22683"/>
  <c r="F22684"/>
  <c r="F22685"/>
  <c r="F22686"/>
  <c r="F22687"/>
  <c r="F22688"/>
  <c r="F22689"/>
  <c r="F22690"/>
  <c r="F22691"/>
  <c r="F22692"/>
  <c r="F22693"/>
  <c r="F22694"/>
  <c r="F22695"/>
  <c r="F22696"/>
  <c r="F22697"/>
  <c r="F22698"/>
  <c r="F22699"/>
  <c r="F22700"/>
  <c r="F22701"/>
  <c r="F22702"/>
  <c r="F22703"/>
  <c r="F22704"/>
  <c r="F22705"/>
  <c r="F22706"/>
  <c r="F22707"/>
  <c r="F22708"/>
  <c r="F22709"/>
  <c r="F22710"/>
  <c r="F22711"/>
  <c r="F22712"/>
  <c r="F22713"/>
  <c r="F22714"/>
  <c r="F22715"/>
  <c r="F22716"/>
  <c r="F22717"/>
  <c r="F22718"/>
  <c r="F22719"/>
  <c r="F22720"/>
  <c r="F22721"/>
  <c r="F22722"/>
  <c r="F22723"/>
  <c r="F22724"/>
  <c r="F22725"/>
  <c r="F22726"/>
  <c r="F22727"/>
  <c r="F22728"/>
  <c r="F22729"/>
  <c r="F22730"/>
  <c r="F22731"/>
  <c r="F22732"/>
  <c r="F22733"/>
  <c r="F22734"/>
  <c r="F22735"/>
  <c r="F22736"/>
  <c r="F22737"/>
  <c r="F22738"/>
  <c r="F22739"/>
  <c r="F22740"/>
  <c r="F22741"/>
  <c r="F22742"/>
  <c r="F22743"/>
  <c r="F22744"/>
  <c r="F22745"/>
  <c r="F22746"/>
  <c r="F22747"/>
  <c r="F22748"/>
  <c r="F22749"/>
  <c r="F22750"/>
  <c r="F22751"/>
  <c r="F22752"/>
  <c r="F22753"/>
  <c r="F22754"/>
  <c r="F22755"/>
  <c r="F22756"/>
  <c r="F22757"/>
  <c r="F22758"/>
  <c r="F22759"/>
  <c r="F22760"/>
  <c r="F22761"/>
  <c r="F22762"/>
  <c r="F22763"/>
  <c r="F22764"/>
  <c r="F22765"/>
  <c r="F22766"/>
  <c r="F22767"/>
  <c r="F22768"/>
  <c r="F22769"/>
  <c r="F22770"/>
  <c r="F22771"/>
  <c r="F22772"/>
  <c r="F22773"/>
  <c r="F22774"/>
  <c r="F22775"/>
  <c r="F22776"/>
  <c r="F22777"/>
  <c r="F22778"/>
  <c r="F22779"/>
  <c r="F22780"/>
  <c r="F22781"/>
  <c r="F22782"/>
  <c r="F22783"/>
  <c r="F22784"/>
  <c r="F22785"/>
  <c r="F22786"/>
  <c r="F22787"/>
  <c r="F22788"/>
  <c r="F22789"/>
  <c r="F22790"/>
  <c r="F22791"/>
  <c r="F22792"/>
  <c r="F22793"/>
  <c r="F22794"/>
  <c r="F22795"/>
  <c r="F22796"/>
  <c r="F22797"/>
  <c r="F22798"/>
  <c r="F22799"/>
  <c r="F22800"/>
  <c r="F22801"/>
  <c r="F22802"/>
  <c r="F22803"/>
  <c r="F22804"/>
  <c r="F22805"/>
  <c r="F22806"/>
  <c r="F22807"/>
  <c r="F22808"/>
  <c r="F22809"/>
  <c r="F22810"/>
  <c r="F22811"/>
  <c r="F22812"/>
  <c r="F22813"/>
  <c r="F22814"/>
  <c r="F22815"/>
  <c r="F22816"/>
  <c r="F22817"/>
  <c r="F22818"/>
  <c r="F22819"/>
  <c r="F22820"/>
  <c r="F22821"/>
  <c r="F22822"/>
  <c r="F22823"/>
  <c r="F22824"/>
  <c r="F22825"/>
  <c r="F22826"/>
  <c r="F22827"/>
  <c r="F22828"/>
  <c r="F22829"/>
  <c r="F22830"/>
  <c r="F22831"/>
  <c r="F22832"/>
  <c r="F22833"/>
  <c r="F22834"/>
  <c r="F22835"/>
  <c r="F22836"/>
  <c r="F22837"/>
  <c r="F22838"/>
  <c r="F22839"/>
  <c r="F22840"/>
  <c r="F22841"/>
  <c r="F22842"/>
  <c r="F22843"/>
  <c r="F22844"/>
  <c r="F22845"/>
  <c r="F22846"/>
  <c r="F22847"/>
  <c r="F22848"/>
  <c r="F22849"/>
  <c r="F22850"/>
  <c r="F22851"/>
  <c r="F22852"/>
  <c r="F22853"/>
  <c r="F22854"/>
  <c r="F22855"/>
  <c r="F22856"/>
  <c r="F22857"/>
  <c r="F22858"/>
  <c r="F22859"/>
  <c r="F22860"/>
  <c r="F22861"/>
  <c r="F22862"/>
  <c r="F22863"/>
  <c r="F22864"/>
  <c r="F22865"/>
  <c r="F22866"/>
  <c r="F22867"/>
  <c r="F22868"/>
  <c r="F22869"/>
  <c r="F22870"/>
  <c r="F22871"/>
  <c r="F22872"/>
  <c r="F22873"/>
  <c r="F22874"/>
  <c r="F22875"/>
  <c r="F22876"/>
  <c r="F22877"/>
  <c r="F22878"/>
  <c r="F22879"/>
  <c r="F22880"/>
  <c r="F22881"/>
  <c r="F22882"/>
  <c r="F22883"/>
  <c r="F22884"/>
  <c r="F22885"/>
  <c r="F22886"/>
  <c r="F22887"/>
  <c r="F22888"/>
  <c r="F22889"/>
  <c r="F22890"/>
  <c r="F22891"/>
  <c r="F22892"/>
  <c r="F22893"/>
  <c r="F22894"/>
  <c r="F22895"/>
  <c r="F22896"/>
  <c r="F22897"/>
  <c r="F22898"/>
  <c r="F22899"/>
  <c r="F22900"/>
  <c r="F22901"/>
  <c r="F22902"/>
  <c r="F22903"/>
  <c r="F22904"/>
  <c r="F22905"/>
  <c r="F22906"/>
  <c r="F22907"/>
  <c r="F22908"/>
  <c r="F22909"/>
  <c r="F22910"/>
  <c r="F22911"/>
  <c r="F22912"/>
  <c r="F22913"/>
  <c r="F22914"/>
  <c r="F22915"/>
  <c r="F22916"/>
  <c r="F22917"/>
  <c r="F22918"/>
  <c r="F22919"/>
  <c r="F22920"/>
  <c r="F22921"/>
  <c r="F22922"/>
  <c r="F22923"/>
  <c r="F22924"/>
  <c r="F22925"/>
  <c r="F22926"/>
  <c r="F22927"/>
  <c r="F22928"/>
  <c r="F22929"/>
  <c r="F22930"/>
  <c r="F22931"/>
  <c r="F22932"/>
  <c r="F22933"/>
  <c r="F22934"/>
  <c r="F22935"/>
  <c r="F22936"/>
  <c r="F22937"/>
  <c r="F22938"/>
  <c r="F22939"/>
  <c r="F22940"/>
  <c r="F22941"/>
  <c r="F22942"/>
  <c r="F22943"/>
  <c r="F22944"/>
  <c r="F22945"/>
  <c r="F22946"/>
  <c r="F22947"/>
  <c r="F22948"/>
  <c r="F22949"/>
  <c r="F22950"/>
  <c r="F22951"/>
  <c r="F22952"/>
  <c r="F22953"/>
  <c r="F22954"/>
  <c r="F22955"/>
  <c r="F22956"/>
  <c r="F22957"/>
  <c r="F22958"/>
  <c r="F22959"/>
  <c r="F22960"/>
  <c r="F22961"/>
  <c r="F22962"/>
  <c r="F22963"/>
  <c r="F22964"/>
  <c r="F22965"/>
  <c r="F22966"/>
  <c r="F22967"/>
  <c r="F22968"/>
  <c r="F22969"/>
  <c r="F22970"/>
  <c r="F22971"/>
  <c r="F22972"/>
  <c r="F22973"/>
  <c r="F22974"/>
  <c r="F22975"/>
  <c r="F22976"/>
  <c r="F22977"/>
  <c r="F22978"/>
  <c r="F22979"/>
  <c r="F22980"/>
  <c r="F22981"/>
  <c r="F22982"/>
  <c r="F22983"/>
  <c r="F22984"/>
  <c r="F22985"/>
  <c r="F22986"/>
  <c r="F22987"/>
  <c r="F22988"/>
  <c r="F22989"/>
  <c r="F22990"/>
  <c r="F22991"/>
  <c r="F22992"/>
  <c r="F22993"/>
  <c r="F22994"/>
  <c r="F22995"/>
  <c r="F22996"/>
  <c r="F22997"/>
  <c r="F22998"/>
  <c r="F22999"/>
  <c r="F23000"/>
  <c r="F23001"/>
  <c r="F23002"/>
  <c r="F23003"/>
  <c r="F23004"/>
  <c r="F23005"/>
  <c r="F23006"/>
  <c r="F23007"/>
  <c r="F23008"/>
  <c r="F23009"/>
  <c r="F23010"/>
  <c r="F23011"/>
  <c r="F23012"/>
  <c r="F23013"/>
  <c r="F23014"/>
  <c r="F23015"/>
  <c r="F23016"/>
  <c r="F23017"/>
  <c r="F23018"/>
  <c r="F23019"/>
  <c r="F23020"/>
  <c r="F23021"/>
  <c r="F23022"/>
  <c r="F23023"/>
  <c r="F23024"/>
  <c r="F23025"/>
  <c r="F23026"/>
  <c r="F23027"/>
  <c r="F23028"/>
  <c r="F23029"/>
  <c r="F23030"/>
  <c r="F23031"/>
  <c r="F23032"/>
  <c r="F23033"/>
  <c r="F23034"/>
  <c r="F23035"/>
  <c r="F23036"/>
  <c r="F23037"/>
  <c r="F23038"/>
  <c r="F23039"/>
  <c r="F23040"/>
  <c r="F23041"/>
  <c r="F23042"/>
  <c r="F23043"/>
  <c r="F23044"/>
  <c r="F23045"/>
  <c r="F23046"/>
  <c r="F23047"/>
  <c r="F23048"/>
  <c r="F23049"/>
  <c r="F23050"/>
  <c r="F23051"/>
  <c r="F23052"/>
  <c r="F23053"/>
  <c r="F23054"/>
  <c r="F23055"/>
  <c r="F23056"/>
  <c r="F23057"/>
  <c r="F23058"/>
  <c r="F23059"/>
  <c r="F23060"/>
  <c r="F23061"/>
  <c r="F23062"/>
  <c r="F23063"/>
  <c r="F23064"/>
  <c r="F23065"/>
  <c r="F23066"/>
  <c r="F23067"/>
  <c r="F23068"/>
  <c r="F23069"/>
  <c r="F23070"/>
  <c r="F23071"/>
  <c r="F23072"/>
  <c r="F23073"/>
  <c r="F23074"/>
  <c r="F23075"/>
  <c r="F23076"/>
  <c r="F23077"/>
  <c r="F23078"/>
  <c r="F23079"/>
  <c r="F23080"/>
  <c r="F23081"/>
  <c r="F23082"/>
  <c r="F23083"/>
  <c r="F23084"/>
  <c r="F23085"/>
  <c r="F23086"/>
  <c r="F23087"/>
  <c r="F23088"/>
  <c r="F23089"/>
  <c r="F23090"/>
  <c r="F23091"/>
  <c r="F23092"/>
  <c r="F23093"/>
  <c r="F23094"/>
  <c r="F23095"/>
  <c r="F23096"/>
  <c r="F23097"/>
  <c r="F23098"/>
  <c r="F23099"/>
  <c r="F23100"/>
  <c r="F23101"/>
  <c r="F23102"/>
  <c r="F23103"/>
  <c r="F23104"/>
  <c r="F23105"/>
  <c r="F23106"/>
  <c r="F23107"/>
  <c r="F23108"/>
  <c r="F23109"/>
  <c r="F23110"/>
  <c r="F23111"/>
  <c r="F23112"/>
  <c r="F23113"/>
  <c r="F23114"/>
  <c r="F23115"/>
  <c r="F23116"/>
  <c r="F23117"/>
  <c r="F23118"/>
  <c r="F23119"/>
  <c r="F23120"/>
  <c r="F23121"/>
  <c r="F23122"/>
  <c r="F23123"/>
  <c r="F23124"/>
  <c r="F23125"/>
  <c r="F23126"/>
  <c r="F23127"/>
  <c r="F23128"/>
  <c r="F23129"/>
  <c r="F23130"/>
  <c r="F23131"/>
  <c r="F23132"/>
  <c r="F23133"/>
  <c r="F23134"/>
  <c r="F23135"/>
  <c r="F23136"/>
  <c r="F23137"/>
  <c r="F23138"/>
  <c r="F23139"/>
  <c r="F23140"/>
  <c r="F23141"/>
  <c r="F23142"/>
  <c r="F23143"/>
  <c r="F23144"/>
  <c r="F23145"/>
  <c r="F23146"/>
  <c r="F23147"/>
  <c r="F23148"/>
  <c r="F23149"/>
  <c r="F23150"/>
  <c r="F23151"/>
  <c r="F23152"/>
  <c r="F23153"/>
  <c r="F23154"/>
  <c r="F23155"/>
  <c r="F23156"/>
  <c r="F23157"/>
  <c r="F23158"/>
  <c r="F23159"/>
  <c r="F23160"/>
  <c r="F23161"/>
  <c r="F23162"/>
  <c r="F23163"/>
  <c r="F23164"/>
  <c r="F23165"/>
  <c r="F23166"/>
  <c r="F23167"/>
  <c r="F23168"/>
  <c r="F23169"/>
  <c r="F23170"/>
  <c r="F23171"/>
  <c r="F23172"/>
  <c r="F23173"/>
  <c r="F23174"/>
  <c r="F23175"/>
  <c r="F23176"/>
  <c r="F23177"/>
  <c r="F23178"/>
  <c r="F23179"/>
  <c r="F23180"/>
  <c r="F23181"/>
  <c r="F23182"/>
  <c r="F23183"/>
  <c r="F23184"/>
  <c r="F23185"/>
  <c r="F23186"/>
  <c r="F23187"/>
  <c r="F23188"/>
  <c r="F23189"/>
  <c r="F23190"/>
  <c r="F23191"/>
  <c r="F23192"/>
  <c r="F23193"/>
  <c r="F23194"/>
  <c r="F23195"/>
  <c r="F23196"/>
  <c r="F23197"/>
  <c r="F23198"/>
  <c r="F23199"/>
  <c r="F23200"/>
  <c r="F23201"/>
  <c r="F23202"/>
  <c r="F23203"/>
  <c r="F23204"/>
  <c r="F23205"/>
  <c r="F23206"/>
  <c r="F23207"/>
  <c r="F23208"/>
  <c r="F23209"/>
  <c r="F23210"/>
  <c r="F23211"/>
  <c r="F23212"/>
  <c r="F23213"/>
  <c r="F23214"/>
  <c r="F23215"/>
  <c r="F23216"/>
  <c r="F23217"/>
  <c r="F23218"/>
  <c r="F23219"/>
  <c r="F23220"/>
  <c r="F23221"/>
  <c r="F23222"/>
  <c r="F23223"/>
  <c r="F23224"/>
  <c r="F23225"/>
  <c r="F23226"/>
  <c r="F23227"/>
  <c r="F23228"/>
  <c r="F23229"/>
  <c r="F23230"/>
  <c r="F23231"/>
  <c r="F23232"/>
  <c r="F23233"/>
  <c r="F23234"/>
  <c r="F23235"/>
  <c r="F23236"/>
  <c r="F23237"/>
  <c r="F23238"/>
  <c r="F23239"/>
  <c r="F23240"/>
  <c r="F23241"/>
  <c r="F23242"/>
  <c r="F23243"/>
  <c r="F23244"/>
  <c r="F23245"/>
  <c r="F23246"/>
  <c r="F23247"/>
  <c r="F23248"/>
  <c r="F23249"/>
  <c r="F23250"/>
  <c r="F23251"/>
  <c r="F23252"/>
  <c r="F23253"/>
  <c r="F23254"/>
  <c r="F23255"/>
  <c r="F23256"/>
  <c r="F23257"/>
  <c r="F23258"/>
  <c r="F23259"/>
  <c r="F23260"/>
  <c r="F23261"/>
  <c r="F23262"/>
  <c r="F23263"/>
  <c r="F23264"/>
  <c r="F23265"/>
  <c r="F23266"/>
  <c r="F23267"/>
  <c r="F23268"/>
  <c r="F23269"/>
  <c r="F23270"/>
  <c r="F23271"/>
  <c r="F23272"/>
  <c r="F23273"/>
  <c r="F23274"/>
  <c r="F23275"/>
  <c r="F23276"/>
  <c r="F23277"/>
  <c r="F23278"/>
  <c r="F23279"/>
  <c r="F23280"/>
  <c r="F23281"/>
  <c r="F23282"/>
  <c r="F23283"/>
  <c r="F23284"/>
  <c r="F23285"/>
  <c r="F23286"/>
  <c r="F23287"/>
  <c r="F23288"/>
  <c r="F23289"/>
  <c r="F23290"/>
  <c r="F23291"/>
  <c r="F23292"/>
  <c r="F23293"/>
  <c r="F23294"/>
  <c r="F23295"/>
  <c r="F23296"/>
  <c r="F23297"/>
  <c r="F23298"/>
  <c r="F23299"/>
  <c r="F23300"/>
  <c r="F23301"/>
  <c r="F23302"/>
  <c r="F23303"/>
  <c r="F23304"/>
  <c r="F23305"/>
  <c r="F23306"/>
  <c r="F23307"/>
  <c r="F23308"/>
  <c r="F23309"/>
  <c r="F23310"/>
  <c r="F23311"/>
  <c r="F23312"/>
  <c r="F23313"/>
  <c r="F23314"/>
  <c r="F23315"/>
  <c r="F23316"/>
  <c r="F23317"/>
  <c r="F23318"/>
  <c r="F23319"/>
  <c r="F23320"/>
  <c r="F23321"/>
  <c r="F23322"/>
  <c r="F23323"/>
  <c r="F23324"/>
  <c r="F23325"/>
  <c r="F23326"/>
  <c r="F23327"/>
  <c r="F23328"/>
  <c r="F23329"/>
  <c r="F23330"/>
  <c r="F23331"/>
  <c r="F23332"/>
  <c r="F23333"/>
  <c r="F23334"/>
  <c r="F23335"/>
  <c r="F23336"/>
  <c r="F23337"/>
  <c r="F23338"/>
  <c r="F23339"/>
  <c r="F23340"/>
  <c r="F23341"/>
  <c r="F23342"/>
  <c r="F23343"/>
  <c r="F23344"/>
  <c r="F23345"/>
  <c r="F23346"/>
  <c r="F23347"/>
  <c r="F23348"/>
  <c r="F23349"/>
  <c r="F23350"/>
  <c r="F23351"/>
  <c r="F23352"/>
  <c r="F23353"/>
  <c r="F23354"/>
  <c r="F23355"/>
  <c r="F23356"/>
  <c r="F23357"/>
  <c r="F23358"/>
  <c r="F23359"/>
  <c r="F23360"/>
  <c r="F23361"/>
  <c r="F23362"/>
  <c r="F23363"/>
  <c r="F23364"/>
  <c r="F23365"/>
  <c r="F23366"/>
  <c r="F23367"/>
  <c r="F23368"/>
  <c r="F23369"/>
  <c r="F23370"/>
  <c r="F23371"/>
  <c r="F23372"/>
  <c r="F23373"/>
  <c r="F23374"/>
  <c r="F23375"/>
  <c r="F23376"/>
  <c r="F23377"/>
  <c r="F23378"/>
  <c r="F23379"/>
  <c r="F23380"/>
  <c r="F23381"/>
  <c r="F23382"/>
  <c r="F23383"/>
  <c r="F23384"/>
  <c r="F23385"/>
  <c r="F23386"/>
  <c r="F23387"/>
  <c r="F23388"/>
  <c r="F23389"/>
  <c r="F23390"/>
  <c r="F23391"/>
  <c r="F23392"/>
  <c r="F23393"/>
  <c r="F23394"/>
  <c r="F23395"/>
  <c r="F23396"/>
  <c r="F23397"/>
  <c r="F23398"/>
  <c r="F23399"/>
  <c r="F23400"/>
  <c r="F23401"/>
  <c r="F23402"/>
  <c r="F23403"/>
  <c r="F23404"/>
  <c r="F23405"/>
  <c r="F23406"/>
  <c r="F23407"/>
  <c r="F23408"/>
  <c r="F23409"/>
  <c r="F23410"/>
  <c r="F23411"/>
  <c r="F23412"/>
  <c r="F23413"/>
  <c r="F23414"/>
  <c r="F23415"/>
  <c r="F23416"/>
  <c r="F23417"/>
  <c r="F23418"/>
  <c r="F23419"/>
  <c r="F23420"/>
  <c r="F23421"/>
  <c r="F23422"/>
  <c r="F23423"/>
  <c r="F23424"/>
  <c r="F23425"/>
  <c r="F23426"/>
  <c r="F23427"/>
  <c r="F23428"/>
  <c r="F23429"/>
  <c r="F23430"/>
  <c r="F23431"/>
  <c r="F23432"/>
  <c r="F23433"/>
  <c r="F23434"/>
  <c r="F23435"/>
  <c r="F23436"/>
  <c r="F23437"/>
  <c r="F23438"/>
  <c r="F23439"/>
  <c r="F23440"/>
  <c r="F23441"/>
  <c r="F23442"/>
  <c r="F23443"/>
  <c r="F23444"/>
  <c r="F23445"/>
  <c r="F23446"/>
  <c r="F23447"/>
  <c r="F23448"/>
  <c r="F23449"/>
  <c r="F23450"/>
  <c r="F23451"/>
  <c r="F23452"/>
  <c r="F23453"/>
  <c r="F23454"/>
  <c r="F23455"/>
  <c r="F23456"/>
  <c r="F23457"/>
  <c r="F23458"/>
  <c r="F23459"/>
  <c r="F23460"/>
  <c r="F23461"/>
  <c r="F23462"/>
  <c r="F23463"/>
  <c r="F23464"/>
  <c r="F23465"/>
  <c r="F23466"/>
  <c r="F23467"/>
  <c r="F23468"/>
  <c r="F23469"/>
  <c r="F23470"/>
  <c r="F23471"/>
  <c r="F23472"/>
  <c r="F23473"/>
  <c r="F23474"/>
  <c r="F23475"/>
  <c r="F23476"/>
  <c r="F23477"/>
  <c r="F23478"/>
  <c r="F23479"/>
  <c r="F23480"/>
  <c r="F23481"/>
  <c r="F23482"/>
  <c r="F23483"/>
  <c r="F23484"/>
  <c r="F23485"/>
  <c r="F23486"/>
  <c r="F23487"/>
  <c r="F23488"/>
  <c r="F23489"/>
  <c r="F23490"/>
  <c r="F23491"/>
  <c r="F23492"/>
  <c r="F23493"/>
  <c r="F23494"/>
  <c r="F23495"/>
  <c r="F23496"/>
  <c r="F23497"/>
  <c r="F23498"/>
  <c r="F23499"/>
  <c r="F23500"/>
  <c r="F23501"/>
  <c r="F23502"/>
  <c r="F23503"/>
  <c r="F23504"/>
  <c r="F23505"/>
  <c r="F23506"/>
  <c r="F23507"/>
  <c r="F23508"/>
  <c r="F23509"/>
  <c r="F23510"/>
  <c r="F23511"/>
  <c r="F23512"/>
  <c r="F23513"/>
  <c r="F23514"/>
  <c r="F23515"/>
  <c r="F23516"/>
  <c r="F23517"/>
  <c r="F23518"/>
  <c r="F23519"/>
  <c r="F23520"/>
  <c r="F23521"/>
  <c r="F23522"/>
  <c r="F23523"/>
  <c r="F23524"/>
  <c r="F23525"/>
  <c r="F23526"/>
  <c r="F23527"/>
  <c r="F23528"/>
  <c r="F23529"/>
  <c r="F23530"/>
  <c r="F23531"/>
  <c r="F23532"/>
  <c r="F23533"/>
  <c r="F23534"/>
  <c r="F23535"/>
  <c r="F23536"/>
  <c r="F23537"/>
  <c r="F23538"/>
  <c r="F23539"/>
  <c r="F23540"/>
  <c r="F23541"/>
  <c r="F23542"/>
  <c r="F23543"/>
  <c r="F23544"/>
  <c r="F23545"/>
  <c r="F23546"/>
  <c r="F23547"/>
  <c r="F23548"/>
  <c r="F23549"/>
  <c r="F23550"/>
  <c r="F23551"/>
  <c r="F23552"/>
  <c r="F23553"/>
  <c r="F23554"/>
  <c r="F23555"/>
  <c r="F23556"/>
  <c r="F23557"/>
  <c r="F23558"/>
  <c r="F23559"/>
  <c r="F23560"/>
  <c r="F23561"/>
  <c r="F23562"/>
  <c r="F23563"/>
  <c r="F23564"/>
  <c r="F23565"/>
  <c r="F23566"/>
  <c r="F23567"/>
  <c r="F23568"/>
  <c r="F23569"/>
  <c r="F23570"/>
  <c r="F23571"/>
  <c r="F23572"/>
  <c r="F23573"/>
  <c r="F23574"/>
  <c r="F23575"/>
  <c r="F23576"/>
  <c r="F23577"/>
  <c r="F23578"/>
  <c r="F23579"/>
  <c r="F23580"/>
  <c r="F23581"/>
  <c r="F23582"/>
  <c r="F23583"/>
  <c r="F23584"/>
  <c r="F23585"/>
  <c r="F23586"/>
  <c r="F23587"/>
  <c r="F23588"/>
  <c r="F23589"/>
  <c r="F23590"/>
  <c r="F23591"/>
  <c r="F23592"/>
  <c r="F23593"/>
  <c r="F23594"/>
  <c r="F23595"/>
  <c r="F23596"/>
  <c r="F23597"/>
  <c r="F23598"/>
  <c r="F23599"/>
  <c r="F23600"/>
  <c r="F23601"/>
  <c r="F23602"/>
  <c r="F23603"/>
  <c r="F23604"/>
  <c r="F23605"/>
  <c r="F23606"/>
  <c r="F23607"/>
  <c r="F23608"/>
  <c r="F23609"/>
  <c r="F23610"/>
  <c r="F23611"/>
  <c r="F23612"/>
  <c r="F23613"/>
  <c r="F23614"/>
  <c r="F23615"/>
  <c r="F23616"/>
  <c r="F23617"/>
  <c r="F23618"/>
  <c r="F23619"/>
  <c r="F23620"/>
  <c r="F23621"/>
  <c r="F23622"/>
  <c r="F23623"/>
  <c r="F23624"/>
  <c r="F23625"/>
  <c r="F23626"/>
  <c r="F23627"/>
  <c r="F23628"/>
  <c r="F23629"/>
  <c r="F23630"/>
  <c r="F23631"/>
  <c r="F23632"/>
  <c r="F23633"/>
  <c r="F23634"/>
  <c r="F23635"/>
  <c r="F23636"/>
  <c r="F23637"/>
  <c r="F23638"/>
  <c r="F23639"/>
  <c r="F23640"/>
  <c r="F23641"/>
  <c r="F23642"/>
  <c r="F23643"/>
  <c r="F23644"/>
  <c r="F23645"/>
  <c r="F23646"/>
  <c r="F23647"/>
  <c r="F23648"/>
  <c r="F23649"/>
  <c r="F23650"/>
  <c r="F23651"/>
  <c r="F23652"/>
  <c r="F23653"/>
  <c r="F23654"/>
  <c r="F23655"/>
  <c r="F23656"/>
  <c r="F23657"/>
  <c r="F23658"/>
  <c r="F23659"/>
  <c r="F23660"/>
  <c r="F23661"/>
  <c r="F23662"/>
  <c r="F23663"/>
  <c r="F23664"/>
  <c r="F23665"/>
  <c r="F23666"/>
  <c r="F23667"/>
  <c r="F23668"/>
  <c r="F23669"/>
  <c r="F23670"/>
  <c r="F23671"/>
  <c r="F23672"/>
  <c r="F23673"/>
  <c r="F23674"/>
  <c r="F23675"/>
  <c r="F23676"/>
  <c r="F23677"/>
  <c r="F23678"/>
  <c r="F23679"/>
  <c r="F23680"/>
  <c r="F23681"/>
  <c r="F23682"/>
  <c r="F23683"/>
  <c r="F23684"/>
  <c r="F23685"/>
  <c r="F23686"/>
  <c r="F23687"/>
  <c r="F23688"/>
  <c r="F23689"/>
  <c r="F23690"/>
  <c r="F23691"/>
  <c r="F23692"/>
  <c r="F23693"/>
  <c r="F23694"/>
  <c r="F23695"/>
  <c r="F23696"/>
  <c r="F23697"/>
  <c r="F23698"/>
  <c r="F23699"/>
  <c r="F23700"/>
  <c r="F23701"/>
  <c r="F23702"/>
  <c r="F23703"/>
  <c r="F23704"/>
  <c r="F23705"/>
  <c r="F23706"/>
  <c r="F23707"/>
  <c r="F23708"/>
  <c r="F23709"/>
  <c r="F23710"/>
  <c r="F23711"/>
  <c r="F23712"/>
  <c r="F23713"/>
  <c r="F23714"/>
  <c r="F23715"/>
  <c r="F23716"/>
  <c r="F23717"/>
  <c r="F23718"/>
  <c r="F23719"/>
  <c r="F23720"/>
  <c r="F23721"/>
  <c r="F23722"/>
  <c r="F23723"/>
  <c r="F23724"/>
  <c r="F23725"/>
  <c r="F23726"/>
  <c r="F23727"/>
  <c r="F23728"/>
  <c r="F23729"/>
  <c r="F23730"/>
  <c r="F23731"/>
  <c r="F23732"/>
  <c r="F23733"/>
  <c r="F23734"/>
  <c r="F23735"/>
  <c r="F23736"/>
  <c r="F23737"/>
  <c r="F23738"/>
  <c r="F23739"/>
  <c r="F23740"/>
  <c r="F23741"/>
  <c r="F23742"/>
  <c r="F23743"/>
  <c r="F23744"/>
  <c r="F23745"/>
  <c r="F23746"/>
  <c r="F23747"/>
  <c r="F23748"/>
  <c r="F23749"/>
  <c r="F23750"/>
  <c r="F23751"/>
  <c r="F23752"/>
  <c r="F23753"/>
  <c r="F23754"/>
  <c r="F23755"/>
  <c r="F23756"/>
  <c r="F23757"/>
  <c r="F23758"/>
  <c r="F23759"/>
  <c r="F23760"/>
  <c r="F23761"/>
  <c r="F23762"/>
  <c r="F23763"/>
  <c r="F23764"/>
  <c r="F23765"/>
  <c r="F23766"/>
  <c r="F23767"/>
  <c r="F23768"/>
  <c r="F23769"/>
  <c r="F23770"/>
  <c r="F23771"/>
  <c r="F23772"/>
  <c r="F23773"/>
  <c r="F23774"/>
  <c r="F23775"/>
  <c r="F23776"/>
  <c r="F23777"/>
  <c r="F23778"/>
  <c r="F23779"/>
  <c r="F23780"/>
  <c r="F23781"/>
  <c r="F23782"/>
  <c r="F23783"/>
  <c r="F23784"/>
  <c r="F23785"/>
  <c r="F23786"/>
  <c r="F23787"/>
  <c r="F23788"/>
  <c r="F23789"/>
  <c r="F23790"/>
  <c r="F23791"/>
  <c r="F23792"/>
  <c r="F23793"/>
  <c r="F23794"/>
  <c r="F23795"/>
  <c r="F23796"/>
  <c r="F23797"/>
  <c r="F23798"/>
  <c r="F23799"/>
  <c r="F23800"/>
  <c r="F23801"/>
  <c r="F23802"/>
  <c r="F23803"/>
  <c r="F23804"/>
  <c r="F23805"/>
  <c r="F23806"/>
  <c r="F23807"/>
  <c r="F23808"/>
  <c r="F23809"/>
  <c r="F23810"/>
  <c r="F23811"/>
  <c r="F23812"/>
  <c r="F23813"/>
  <c r="F23814"/>
  <c r="F23815"/>
  <c r="F23816"/>
  <c r="F23817"/>
  <c r="F23818"/>
  <c r="F23819"/>
  <c r="F23820"/>
  <c r="F23821"/>
  <c r="F23822"/>
  <c r="F23823"/>
  <c r="F23824"/>
  <c r="F23825"/>
  <c r="F23826"/>
  <c r="F23827"/>
  <c r="F23828"/>
  <c r="F23829"/>
  <c r="F23830"/>
  <c r="F23831"/>
  <c r="F23832"/>
  <c r="F23833"/>
  <c r="F23834"/>
  <c r="F23835"/>
  <c r="F23836"/>
  <c r="F23837"/>
  <c r="F23838"/>
  <c r="F23839"/>
  <c r="F23840"/>
  <c r="F23841"/>
  <c r="F23842"/>
  <c r="F23843"/>
  <c r="F23844"/>
  <c r="F23845"/>
  <c r="F23846"/>
  <c r="F23847"/>
  <c r="F23848"/>
  <c r="F23849"/>
  <c r="F23850"/>
  <c r="F23851"/>
  <c r="F23852"/>
  <c r="F23853"/>
  <c r="F23854"/>
  <c r="F23855"/>
  <c r="F23856"/>
  <c r="F23857"/>
  <c r="F23858"/>
  <c r="F23859"/>
  <c r="F23860"/>
  <c r="F23861"/>
  <c r="F23862"/>
  <c r="F23863"/>
  <c r="F23864"/>
  <c r="F23865"/>
  <c r="F23866"/>
  <c r="F23867"/>
  <c r="F23868"/>
  <c r="F23869"/>
  <c r="F23870"/>
  <c r="F23871"/>
  <c r="F23872"/>
  <c r="F23873"/>
  <c r="F23874"/>
  <c r="F23875"/>
  <c r="F23876"/>
  <c r="F23877"/>
  <c r="F23878"/>
  <c r="F23879"/>
  <c r="F23880"/>
  <c r="F23881"/>
  <c r="F23882"/>
  <c r="F23883"/>
  <c r="F23884"/>
  <c r="F23885"/>
  <c r="F23886"/>
  <c r="F23887"/>
  <c r="F23888"/>
  <c r="F23889"/>
  <c r="F23890"/>
  <c r="F23891"/>
  <c r="F23892"/>
  <c r="F23893"/>
  <c r="F23894"/>
  <c r="F23895"/>
  <c r="F23896"/>
  <c r="F23897"/>
  <c r="F23898"/>
  <c r="F23899"/>
  <c r="F23900"/>
  <c r="F23901"/>
  <c r="F23902"/>
  <c r="F23903"/>
  <c r="F23904"/>
  <c r="F23905"/>
  <c r="F23906"/>
  <c r="F23907"/>
  <c r="F23908"/>
  <c r="F23909"/>
  <c r="F23910"/>
  <c r="F23911"/>
  <c r="F23912"/>
  <c r="F23913"/>
  <c r="F23914"/>
  <c r="F23915"/>
  <c r="F23916"/>
  <c r="F23917"/>
  <c r="F23918"/>
  <c r="F23919"/>
  <c r="F23920"/>
  <c r="F23921"/>
  <c r="F23922"/>
  <c r="F23923"/>
  <c r="F23924"/>
  <c r="F23925"/>
  <c r="F23926"/>
  <c r="F23927"/>
  <c r="F23928"/>
  <c r="F23929"/>
  <c r="F23930"/>
  <c r="F23931"/>
  <c r="F23932"/>
  <c r="F23933"/>
  <c r="F23934"/>
  <c r="F23935"/>
  <c r="F23936"/>
  <c r="F23937"/>
  <c r="F23938"/>
  <c r="F23939"/>
  <c r="F23940"/>
  <c r="F23941"/>
  <c r="F23942"/>
  <c r="F23943"/>
  <c r="F23944"/>
  <c r="F23945"/>
  <c r="F23946"/>
  <c r="F23947"/>
  <c r="F23948"/>
  <c r="F23949"/>
  <c r="F23950"/>
  <c r="F23951"/>
  <c r="F23952"/>
  <c r="F23953"/>
  <c r="F23954"/>
  <c r="F23955"/>
  <c r="F23956"/>
  <c r="F23957"/>
  <c r="F23958"/>
  <c r="F23959"/>
  <c r="F23960"/>
  <c r="F23961"/>
  <c r="F23962"/>
  <c r="F23963"/>
  <c r="F23964"/>
  <c r="F23965"/>
  <c r="F23966"/>
  <c r="F23967"/>
  <c r="F23968"/>
  <c r="F23969"/>
  <c r="F23970"/>
  <c r="F23971"/>
  <c r="F23972"/>
  <c r="F23973"/>
  <c r="F23974"/>
  <c r="F23975"/>
  <c r="F23976"/>
  <c r="F23977"/>
  <c r="F23978"/>
  <c r="F23979"/>
  <c r="F23980"/>
  <c r="F23981"/>
  <c r="F23982"/>
  <c r="F23983"/>
  <c r="F23984"/>
  <c r="F23985"/>
  <c r="F23986"/>
  <c r="F23987"/>
  <c r="F23988"/>
  <c r="F23989"/>
  <c r="F23990"/>
  <c r="F23991"/>
  <c r="F23992"/>
  <c r="F23993"/>
  <c r="F23994"/>
  <c r="F23995"/>
  <c r="F23996"/>
  <c r="F23997"/>
  <c r="F23998"/>
  <c r="F23999"/>
  <c r="F24000"/>
  <c r="F24001"/>
  <c r="F24002"/>
  <c r="F24003"/>
  <c r="F24004"/>
  <c r="F24005"/>
  <c r="F24006"/>
  <c r="F24007"/>
  <c r="F24008"/>
  <c r="F24009"/>
  <c r="F24010"/>
  <c r="F24011"/>
  <c r="F24012"/>
  <c r="F24013"/>
  <c r="F24014"/>
  <c r="F24015"/>
  <c r="F24016"/>
  <c r="F24017"/>
  <c r="F24018"/>
  <c r="F24019"/>
  <c r="F24020"/>
  <c r="F24021"/>
  <c r="F24022"/>
  <c r="F24023"/>
  <c r="F24024"/>
  <c r="F24025"/>
  <c r="F24026"/>
  <c r="F24027"/>
  <c r="F24028"/>
  <c r="F24029"/>
  <c r="F24030"/>
  <c r="F24031"/>
  <c r="F24032"/>
  <c r="F24033"/>
  <c r="F24034"/>
  <c r="F24035"/>
  <c r="F24036"/>
  <c r="F24037"/>
  <c r="F24038"/>
  <c r="F24039"/>
  <c r="F24040"/>
  <c r="F24041"/>
  <c r="F24042"/>
  <c r="F24043"/>
  <c r="F24044"/>
  <c r="F24045"/>
  <c r="F24046"/>
  <c r="F24047"/>
  <c r="F24048"/>
  <c r="F24049"/>
  <c r="F24050"/>
  <c r="F24051"/>
  <c r="F24052"/>
  <c r="F24053"/>
  <c r="F24054"/>
  <c r="F24055"/>
  <c r="F24056"/>
  <c r="F24057"/>
  <c r="F24058"/>
  <c r="F24059"/>
  <c r="F24060"/>
  <c r="F24061"/>
  <c r="F24062"/>
  <c r="F24063"/>
  <c r="F24064"/>
  <c r="F24065"/>
  <c r="F24066"/>
  <c r="F24067"/>
  <c r="F24068"/>
  <c r="F24069"/>
  <c r="F24070"/>
  <c r="F24071"/>
  <c r="F24072"/>
  <c r="F24073"/>
  <c r="F24074"/>
  <c r="F24075"/>
  <c r="F24076"/>
  <c r="F24077"/>
  <c r="F24078"/>
  <c r="F24079"/>
  <c r="F24080"/>
  <c r="F24081"/>
  <c r="F24082"/>
  <c r="F24083"/>
  <c r="F24084"/>
  <c r="F24085"/>
  <c r="F24086"/>
  <c r="F24087"/>
  <c r="F24088"/>
  <c r="F24089"/>
  <c r="F24090"/>
  <c r="F24091"/>
  <c r="F24092"/>
  <c r="F24093"/>
  <c r="F24094"/>
  <c r="F24095"/>
  <c r="F24096"/>
  <c r="F24097"/>
  <c r="F24098"/>
  <c r="F24099"/>
  <c r="F24100"/>
  <c r="F24101"/>
  <c r="F24102"/>
  <c r="F24103"/>
  <c r="F24104"/>
  <c r="F24105"/>
  <c r="F24106"/>
  <c r="F24107"/>
  <c r="F24108"/>
  <c r="F24109"/>
  <c r="F24110"/>
  <c r="F24111"/>
  <c r="F24112"/>
  <c r="F24113"/>
  <c r="F24114"/>
  <c r="F24115"/>
  <c r="F24116"/>
  <c r="F24117"/>
  <c r="F24118"/>
  <c r="F24119"/>
  <c r="F24120"/>
  <c r="F24121"/>
  <c r="F24122"/>
  <c r="F24123"/>
  <c r="F24124"/>
  <c r="F24125"/>
  <c r="F24126"/>
  <c r="F24127"/>
  <c r="F24128"/>
  <c r="F24129"/>
  <c r="F24130"/>
  <c r="F24131"/>
  <c r="F24132"/>
  <c r="F24133"/>
  <c r="F24134"/>
  <c r="F24135"/>
  <c r="F24136"/>
  <c r="F24137"/>
  <c r="F24138"/>
  <c r="F24139"/>
  <c r="F24140"/>
  <c r="F24141"/>
  <c r="F24142"/>
  <c r="F24143"/>
  <c r="F24144"/>
  <c r="F24145"/>
  <c r="F24146"/>
  <c r="F24147"/>
  <c r="F24148"/>
  <c r="F24149"/>
  <c r="F24150"/>
  <c r="F24151"/>
  <c r="F24152"/>
  <c r="F24153"/>
  <c r="F24154"/>
  <c r="F24155"/>
  <c r="F24156"/>
  <c r="F24157"/>
  <c r="F24158"/>
  <c r="F24159"/>
  <c r="F24160"/>
  <c r="F24161"/>
  <c r="F24162"/>
  <c r="F24163"/>
  <c r="F24164"/>
  <c r="F24165"/>
  <c r="F24166"/>
  <c r="F24167"/>
  <c r="F24168"/>
  <c r="F24169"/>
  <c r="F24170"/>
  <c r="F24171"/>
  <c r="F24172"/>
  <c r="F24173"/>
  <c r="F24174"/>
  <c r="F24175"/>
  <c r="F24176"/>
  <c r="F24177"/>
  <c r="F24178"/>
  <c r="F24179"/>
  <c r="F24180"/>
  <c r="F24181"/>
  <c r="F24182"/>
  <c r="F24183"/>
  <c r="F24184"/>
  <c r="F24185"/>
  <c r="F24186"/>
  <c r="F24187"/>
  <c r="F24188"/>
  <c r="F24189"/>
  <c r="F24190"/>
  <c r="F24191"/>
  <c r="F24192"/>
  <c r="F24193"/>
  <c r="F24194"/>
  <c r="F24195"/>
  <c r="F24196"/>
  <c r="F24197"/>
  <c r="F24198"/>
  <c r="F24199"/>
  <c r="F24200"/>
  <c r="F24201"/>
  <c r="F24202"/>
  <c r="F24203"/>
  <c r="F24204"/>
  <c r="F24205"/>
  <c r="F24206"/>
  <c r="F24207"/>
  <c r="F24208"/>
  <c r="F24209"/>
  <c r="F24210"/>
  <c r="F24211"/>
  <c r="F24212"/>
  <c r="F24213"/>
  <c r="F24214"/>
  <c r="F24215"/>
  <c r="F24216"/>
  <c r="F24217"/>
  <c r="F24218"/>
  <c r="F24219"/>
  <c r="F24220"/>
  <c r="F24221"/>
  <c r="F24222"/>
  <c r="F24223"/>
  <c r="F24224"/>
  <c r="F24225"/>
  <c r="F24226"/>
  <c r="F24227"/>
  <c r="F24228"/>
  <c r="F24229"/>
  <c r="F24230"/>
  <c r="F24231"/>
  <c r="F24232"/>
  <c r="F24233"/>
  <c r="F24234"/>
  <c r="F24235"/>
  <c r="F24236"/>
  <c r="F24237"/>
  <c r="F24238"/>
  <c r="F24239"/>
  <c r="F24240"/>
  <c r="F24241"/>
  <c r="F24242"/>
  <c r="F24243"/>
  <c r="F24244"/>
  <c r="F24245"/>
  <c r="F24246"/>
  <c r="F24247"/>
  <c r="F24248"/>
  <c r="F24249"/>
  <c r="F24250"/>
  <c r="F24251"/>
  <c r="F24252"/>
  <c r="F24253"/>
  <c r="F24254"/>
  <c r="F24255"/>
  <c r="F24256"/>
  <c r="F24257"/>
  <c r="F24258"/>
  <c r="F24259"/>
  <c r="F24260"/>
  <c r="F24261"/>
  <c r="F24262"/>
  <c r="F24263"/>
  <c r="F24264"/>
  <c r="F24265"/>
  <c r="F24266"/>
  <c r="F24267"/>
  <c r="F24268"/>
  <c r="F24269"/>
  <c r="F24270"/>
  <c r="F24271"/>
  <c r="F24272"/>
  <c r="F24273"/>
  <c r="F24274"/>
  <c r="F24275"/>
  <c r="F24276"/>
  <c r="F24277"/>
  <c r="F24278"/>
  <c r="F24279"/>
  <c r="F24280"/>
  <c r="F24281"/>
  <c r="F24282"/>
  <c r="F24283"/>
  <c r="F24284"/>
  <c r="F24285"/>
  <c r="F24286"/>
  <c r="F24287"/>
  <c r="F24288"/>
  <c r="F24289"/>
  <c r="F24290"/>
  <c r="F24291"/>
  <c r="F24292"/>
  <c r="F24293"/>
  <c r="F24294"/>
  <c r="F24295"/>
  <c r="F24296"/>
  <c r="F24297"/>
  <c r="F24298"/>
  <c r="F24299"/>
  <c r="F24300"/>
  <c r="F24301"/>
  <c r="F24302"/>
  <c r="F24303"/>
  <c r="F24304"/>
  <c r="F24305"/>
  <c r="F24306"/>
  <c r="F24307"/>
  <c r="F24308"/>
  <c r="F24309"/>
  <c r="F24310"/>
  <c r="F24311"/>
  <c r="F24312"/>
  <c r="F24313"/>
  <c r="F24314"/>
  <c r="F24315"/>
  <c r="F24316"/>
  <c r="F24317"/>
  <c r="F24318"/>
  <c r="F24319"/>
  <c r="F24320"/>
  <c r="F24321"/>
  <c r="F24322"/>
  <c r="F24323"/>
  <c r="F24324"/>
  <c r="F24325"/>
  <c r="F24326"/>
  <c r="F24327"/>
  <c r="F24328"/>
  <c r="F24329"/>
  <c r="F24330"/>
  <c r="F24331"/>
  <c r="F24332"/>
  <c r="F24333"/>
  <c r="F24334"/>
  <c r="F24335"/>
  <c r="F24336"/>
  <c r="F24337"/>
  <c r="F24338"/>
  <c r="F24339"/>
  <c r="F24340"/>
  <c r="F24341"/>
  <c r="F24342"/>
  <c r="F24343"/>
  <c r="F24344"/>
  <c r="F24345"/>
  <c r="F24346"/>
  <c r="F24347"/>
  <c r="F24348"/>
  <c r="F24349"/>
  <c r="F24350"/>
  <c r="F24351"/>
  <c r="F24352"/>
  <c r="F24353"/>
  <c r="F24354"/>
  <c r="F24355"/>
  <c r="F24356"/>
  <c r="F24357"/>
  <c r="F24358"/>
  <c r="F24359"/>
  <c r="F24360"/>
  <c r="F24361"/>
  <c r="F24362"/>
  <c r="F24363"/>
  <c r="F24364"/>
  <c r="F24365"/>
  <c r="F24366"/>
  <c r="F24367"/>
  <c r="F24368"/>
  <c r="F24369"/>
  <c r="F24370"/>
  <c r="F24371"/>
  <c r="F24372"/>
  <c r="F24373"/>
  <c r="F24374"/>
  <c r="F24375"/>
  <c r="F24376"/>
  <c r="F24377"/>
  <c r="F24378"/>
  <c r="F24379"/>
  <c r="F24380"/>
  <c r="F24381"/>
  <c r="F24382"/>
  <c r="F24383"/>
  <c r="F24384"/>
  <c r="F24385"/>
  <c r="F24386"/>
  <c r="F24387"/>
  <c r="F24388"/>
  <c r="F24389"/>
  <c r="F24390"/>
  <c r="F24391"/>
  <c r="F24392"/>
  <c r="F24393"/>
  <c r="F24394"/>
  <c r="F24395"/>
  <c r="F24396"/>
  <c r="F24397"/>
  <c r="F24398"/>
  <c r="F24399"/>
  <c r="F24400"/>
  <c r="F24401"/>
  <c r="F24402"/>
  <c r="F24403"/>
  <c r="F24404"/>
  <c r="F24405"/>
  <c r="F24406"/>
  <c r="F24407"/>
  <c r="F24408"/>
  <c r="F24409"/>
  <c r="F24410"/>
  <c r="F24411"/>
  <c r="F24412"/>
  <c r="F24413"/>
  <c r="F24414"/>
  <c r="F24415"/>
  <c r="F24416"/>
  <c r="F24417"/>
  <c r="F24418"/>
  <c r="F24419"/>
  <c r="F24420"/>
  <c r="F24421"/>
  <c r="F24422"/>
  <c r="F24423"/>
  <c r="F24424"/>
  <c r="F24425"/>
  <c r="F24426"/>
  <c r="F24427"/>
  <c r="F24428"/>
  <c r="F24429"/>
  <c r="F24430"/>
  <c r="F24431"/>
  <c r="F24432"/>
  <c r="F24433"/>
  <c r="F24434"/>
  <c r="F24435"/>
  <c r="F24436"/>
  <c r="F24437"/>
  <c r="F24438"/>
  <c r="F24439"/>
  <c r="F24440"/>
  <c r="F24441"/>
  <c r="F24442"/>
  <c r="F24443"/>
  <c r="F24444"/>
  <c r="F24445"/>
  <c r="F24446"/>
  <c r="F24447"/>
  <c r="F24448"/>
  <c r="F24449"/>
  <c r="F24450"/>
  <c r="F24451"/>
  <c r="F24452"/>
  <c r="F24453"/>
  <c r="F24454"/>
  <c r="F24455"/>
  <c r="F24456"/>
  <c r="F24457"/>
  <c r="F24458"/>
  <c r="F24459"/>
  <c r="F24460"/>
  <c r="F24461"/>
  <c r="F24462"/>
  <c r="F24463"/>
  <c r="F24464"/>
  <c r="F24465"/>
  <c r="F24466"/>
  <c r="F24467"/>
  <c r="F24468"/>
  <c r="F24469"/>
  <c r="F24470"/>
  <c r="F24471"/>
  <c r="F24472"/>
  <c r="F24473"/>
  <c r="F24474"/>
  <c r="F24475"/>
  <c r="F24476"/>
  <c r="F24477"/>
  <c r="F24478"/>
  <c r="F24479"/>
  <c r="F24480"/>
  <c r="F24481"/>
  <c r="F24482"/>
  <c r="F24483"/>
  <c r="F24484"/>
  <c r="F24485"/>
  <c r="F24486"/>
  <c r="F24487"/>
  <c r="F24488"/>
  <c r="F24489"/>
  <c r="F24490"/>
  <c r="F24491"/>
  <c r="F24492"/>
  <c r="F24493"/>
  <c r="F24494"/>
  <c r="F24495"/>
  <c r="F24496"/>
  <c r="F24497"/>
  <c r="F24498"/>
  <c r="F24499"/>
  <c r="F24500"/>
  <c r="F24501"/>
  <c r="F24502"/>
  <c r="F24503"/>
  <c r="F24504"/>
  <c r="F24505"/>
  <c r="F24506"/>
  <c r="F24507"/>
  <c r="F24508"/>
  <c r="F24509"/>
  <c r="F24510"/>
  <c r="F24511"/>
  <c r="F24512"/>
  <c r="F24513"/>
  <c r="F24514"/>
  <c r="F24515"/>
  <c r="F24516"/>
  <c r="F24517"/>
  <c r="F24518"/>
  <c r="F24519"/>
  <c r="F24520"/>
  <c r="F24521"/>
  <c r="F24522"/>
  <c r="F24523"/>
  <c r="F24524"/>
  <c r="F24525"/>
  <c r="F24526"/>
  <c r="F24527"/>
  <c r="F24528"/>
  <c r="F24529"/>
  <c r="F24530"/>
  <c r="F24531"/>
  <c r="F24532"/>
  <c r="F24533"/>
  <c r="F24534"/>
  <c r="F24535"/>
  <c r="F24536"/>
  <c r="F24537"/>
  <c r="F24538"/>
  <c r="F24539"/>
  <c r="F24540"/>
  <c r="F24541"/>
  <c r="F24542"/>
  <c r="F24543"/>
  <c r="F24544"/>
  <c r="F24545"/>
  <c r="F24546"/>
  <c r="F24547"/>
  <c r="F24548"/>
  <c r="F24549"/>
  <c r="F24550"/>
  <c r="F24551"/>
  <c r="F24552"/>
  <c r="F24553"/>
  <c r="F24554"/>
  <c r="F24555"/>
  <c r="F24556"/>
  <c r="F24557"/>
  <c r="F24558"/>
  <c r="F24559"/>
  <c r="F24560"/>
  <c r="F24561"/>
  <c r="F24562"/>
  <c r="F24563"/>
  <c r="F24564"/>
  <c r="F24565"/>
  <c r="F24566"/>
  <c r="F24567"/>
  <c r="F24568"/>
  <c r="F24569"/>
  <c r="F24570"/>
  <c r="F24571"/>
  <c r="F24572"/>
  <c r="F24573"/>
  <c r="F24574"/>
  <c r="F2"/>
  <c r="C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C9996"/>
  <c r="C9997"/>
  <c r="C9998"/>
  <c r="C9999"/>
  <c r="C10000"/>
  <c r="C10001"/>
  <c r="C10002"/>
  <c r="C10003"/>
  <c r="C10004"/>
  <c r="C10005"/>
  <c r="C10006"/>
  <c r="C10007"/>
  <c r="C10008"/>
  <c r="C10009"/>
  <c r="C10010"/>
  <c r="C10011"/>
  <c r="C10012"/>
  <c r="C10013"/>
  <c r="C10014"/>
  <c r="C10015"/>
  <c r="C10016"/>
  <c r="C10017"/>
  <c r="C10018"/>
  <c r="C10019"/>
  <c r="C10020"/>
  <c r="C10021"/>
  <c r="C10022"/>
  <c r="C10023"/>
  <c r="C10024"/>
  <c r="C10025"/>
  <c r="C10026"/>
  <c r="C10027"/>
  <c r="C10028"/>
  <c r="C10029"/>
  <c r="C10030"/>
  <c r="C10031"/>
  <c r="C10032"/>
  <c r="C10033"/>
  <c r="C10034"/>
  <c r="C10035"/>
  <c r="C10036"/>
  <c r="C10037"/>
  <c r="C10038"/>
  <c r="C10039"/>
  <c r="C10040"/>
  <c r="C10041"/>
  <c r="C10042"/>
  <c r="C10043"/>
  <c r="C10044"/>
  <c r="C10045"/>
  <c r="C10046"/>
  <c r="C10047"/>
  <c r="C10048"/>
  <c r="C10049"/>
  <c r="C10050"/>
  <c r="C10051"/>
  <c r="C10052"/>
  <c r="C10053"/>
  <c r="C10054"/>
  <c r="C10055"/>
  <c r="C10056"/>
  <c r="C10057"/>
  <c r="C10058"/>
  <c r="C10059"/>
  <c r="C10060"/>
  <c r="C10061"/>
  <c r="C10062"/>
  <c r="C10063"/>
  <c r="C10064"/>
  <c r="C10065"/>
  <c r="C10066"/>
  <c r="C10067"/>
  <c r="C10068"/>
  <c r="C10069"/>
  <c r="C10070"/>
  <c r="C10071"/>
  <c r="C10072"/>
  <c r="C10073"/>
  <c r="C10074"/>
  <c r="C10075"/>
  <c r="C10076"/>
  <c r="C10077"/>
  <c r="C10078"/>
  <c r="C10079"/>
  <c r="C10080"/>
  <c r="C10081"/>
  <c r="C10082"/>
  <c r="C10083"/>
  <c r="C10084"/>
  <c r="C10085"/>
  <c r="C10086"/>
  <c r="C10087"/>
  <c r="C10088"/>
  <c r="C10089"/>
  <c r="C10090"/>
  <c r="C10091"/>
  <c r="C10092"/>
  <c r="C10093"/>
  <c r="C10094"/>
  <c r="C10095"/>
  <c r="C10096"/>
  <c r="C10097"/>
  <c r="C10098"/>
  <c r="C10099"/>
  <c r="C10100"/>
  <c r="C10101"/>
  <c r="C10102"/>
  <c r="C10103"/>
  <c r="C10104"/>
  <c r="C10105"/>
  <c r="C10106"/>
  <c r="C10107"/>
  <c r="C10108"/>
  <c r="C10109"/>
  <c r="C10110"/>
  <c r="C10111"/>
  <c r="C10112"/>
  <c r="C10113"/>
  <c r="C10114"/>
  <c r="C10115"/>
  <c r="C10116"/>
  <c r="C10117"/>
  <c r="C10118"/>
  <c r="C10119"/>
  <c r="C10120"/>
  <c r="C10121"/>
  <c r="C10122"/>
  <c r="C10123"/>
  <c r="C10124"/>
  <c r="C10125"/>
  <c r="C10126"/>
  <c r="C10127"/>
  <c r="C10128"/>
  <c r="C10129"/>
  <c r="C10130"/>
  <c r="C10131"/>
  <c r="C10132"/>
  <c r="C10133"/>
  <c r="C10134"/>
  <c r="C10135"/>
  <c r="C10136"/>
  <c r="C10137"/>
  <c r="C10138"/>
  <c r="C10139"/>
  <c r="C10140"/>
  <c r="C10141"/>
  <c r="C10142"/>
  <c r="C10143"/>
  <c r="C10144"/>
  <c r="C10145"/>
  <c r="C10146"/>
  <c r="C10147"/>
  <c r="C10148"/>
  <c r="C10149"/>
  <c r="C10150"/>
  <c r="C10151"/>
  <c r="C10152"/>
  <c r="C10153"/>
  <c r="C10154"/>
  <c r="C10155"/>
  <c r="C10156"/>
  <c r="C10157"/>
  <c r="C10158"/>
  <c r="C10159"/>
  <c r="C10160"/>
  <c r="C10161"/>
  <c r="C10162"/>
  <c r="C10163"/>
  <c r="C10164"/>
  <c r="C10165"/>
  <c r="C10166"/>
  <c r="C10167"/>
  <c r="C10168"/>
  <c r="C10169"/>
  <c r="C10170"/>
  <c r="C10171"/>
  <c r="C10172"/>
  <c r="C10173"/>
  <c r="C10174"/>
  <c r="C10175"/>
  <c r="C10176"/>
  <c r="C10177"/>
  <c r="C10178"/>
  <c r="C10179"/>
  <c r="C10180"/>
  <c r="C10181"/>
  <c r="C10182"/>
  <c r="C10183"/>
  <c r="C10184"/>
  <c r="C10185"/>
  <c r="C10186"/>
  <c r="C10187"/>
  <c r="C10188"/>
  <c r="C10189"/>
  <c r="C10190"/>
  <c r="C10191"/>
  <c r="C10192"/>
  <c r="C10193"/>
  <c r="C10194"/>
  <c r="C10195"/>
  <c r="C10196"/>
  <c r="C10197"/>
  <c r="C10198"/>
  <c r="C10199"/>
  <c r="C10200"/>
  <c r="C10201"/>
  <c r="C10202"/>
  <c r="C10203"/>
  <c r="C10204"/>
  <c r="C10205"/>
  <c r="C10206"/>
  <c r="C10207"/>
  <c r="C10208"/>
  <c r="C10209"/>
  <c r="C10210"/>
  <c r="C10211"/>
  <c r="C10212"/>
  <c r="C10213"/>
  <c r="C10214"/>
  <c r="C10215"/>
  <c r="C10216"/>
  <c r="C10217"/>
  <c r="C10218"/>
  <c r="C10219"/>
  <c r="C10220"/>
  <c r="C10221"/>
  <c r="C10222"/>
  <c r="C10223"/>
  <c r="C10224"/>
  <c r="C10225"/>
  <c r="C10226"/>
  <c r="C10227"/>
  <c r="C10228"/>
  <c r="C10229"/>
  <c r="C10230"/>
  <c r="C10231"/>
  <c r="C10232"/>
  <c r="C10233"/>
  <c r="C10234"/>
  <c r="C10235"/>
  <c r="C10236"/>
  <c r="C10237"/>
  <c r="C10238"/>
  <c r="C10239"/>
  <c r="C10240"/>
  <c r="C10241"/>
  <c r="C10242"/>
  <c r="C10243"/>
  <c r="C10244"/>
  <c r="C10245"/>
  <c r="C10246"/>
  <c r="C10247"/>
  <c r="C10248"/>
  <c r="C10249"/>
  <c r="C10250"/>
  <c r="C10251"/>
  <c r="C10252"/>
  <c r="C10253"/>
  <c r="C10254"/>
  <c r="C10255"/>
  <c r="C10256"/>
  <c r="C10257"/>
  <c r="C10258"/>
  <c r="C10259"/>
  <c r="C10260"/>
  <c r="C10261"/>
  <c r="C10262"/>
  <c r="C10263"/>
  <c r="C10264"/>
  <c r="C10265"/>
  <c r="C10266"/>
  <c r="C10267"/>
  <c r="C10268"/>
  <c r="C10269"/>
  <c r="C10270"/>
  <c r="C10271"/>
  <c r="C10272"/>
  <c r="C10273"/>
  <c r="C10274"/>
  <c r="C10275"/>
  <c r="C10276"/>
  <c r="C10277"/>
  <c r="C10278"/>
  <c r="C10279"/>
  <c r="C10280"/>
  <c r="C10281"/>
  <c r="C10282"/>
  <c r="C10283"/>
  <c r="C10284"/>
  <c r="C10285"/>
  <c r="C10286"/>
  <c r="C10287"/>
  <c r="C10288"/>
  <c r="C10289"/>
  <c r="C10290"/>
  <c r="C10291"/>
  <c r="C10292"/>
  <c r="C10293"/>
  <c r="C10294"/>
  <c r="C10295"/>
  <c r="C10296"/>
  <c r="C10297"/>
  <c r="C10298"/>
  <c r="C10299"/>
  <c r="C10300"/>
  <c r="C10301"/>
  <c r="C10302"/>
  <c r="C10303"/>
  <c r="C10304"/>
  <c r="C10305"/>
  <c r="C10306"/>
  <c r="C10307"/>
  <c r="C10308"/>
  <c r="C10309"/>
  <c r="C10310"/>
  <c r="C10311"/>
  <c r="C10312"/>
  <c r="C10313"/>
  <c r="C10314"/>
  <c r="C10315"/>
  <c r="C10316"/>
  <c r="C10317"/>
  <c r="C10318"/>
  <c r="C10319"/>
  <c r="C10320"/>
  <c r="C10321"/>
  <c r="C10322"/>
  <c r="C10323"/>
  <c r="C10324"/>
  <c r="C10325"/>
  <c r="C10326"/>
  <c r="C10327"/>
  <c r="C10328"/>
  <c r="C10329"/>
  <c r="C10330"/>
  <c r="C10331"/>
  <c r="C10332"/>
  <c r="C10333"/>
  <c r="C10334"/>
  <c r="C10335"/>
  <c r="C10336"/>
  <c r="C10337"/>
  <c r="C10338"/>
  <c r="C10339"/>
  <c r="C10340"/>
  <c r="C10341"/>
  <c r="C10342"/>
  <c r="C10343"/>
  <c r="C10344"/>
  <c r="C10345"/>
  <c r="C10346"/>
  <c r="C10347"/>
  <c r="C10348"/>
  <c r="C10349"/>
  <c r="C10350"/>
  <c r="C10351"/>
  <c r="C10352"/>
  <c r="C10353"/>
  <c r="C10354"/>
  <c r="C10355"/>
  <c r="C10356"/>
  <c r="C10357"/>
  <c r="C10358"/>
  <c r="C10359"/>
  <c r="C10360"/>
  <c r="C10361"/>
  <c r="C10362"/>
  <c r="C10363"/>
  <c r="C10364"/>
  <c r="C10365"/>
  <c r="C10366"/>
  <c r="C10367"/>
  <c r="C10368"/>
  <c r="C10369"/>
  <c r="C10370"/>
  <c r="C10371"/>
  <c r="C10372"/>
  <c r="C10373"/>
  <c r="C10374"/>
  <c r="C10375"/>
  <c r="C10376"/>
  <c r="C10377"/>
  <c r="C10378"/>
  <c r="C10379"/>
  <c r="C10380"/>
  <c r="C10381"/>
  <c r="C10382"/>
  <c r="C10383"/>
  <c r="C10384"/>
  <c r="C10385"/>
  <c r="C10386"/>
  <c r="C10387"/>
  <c r="C10388"/>
  <c r="C10389"/>
  <c r="C10390"/>
  <c r="C10391"/>
  <c r="C10392"/>
  <c r="C10393"/>
  <c r="C10394"/>
  <c r="C10395"/>
  <c r="C10396"/>
  <c r="C10397"/>
  <c r="C10398"/>
  <c r="C10399"/>
  <c r="C10400"/>
  <c r="C10401"/>
  <c r="C10402"/>
  <c r="C10403"/>
  <c r="C10404"/>
  <c r="C10405"/>
  <c r="C10406"/>
  <c r="C10407"/>
  <c r="C10408"/>
  <c r="C10409"/>
  <c r="C10410"/>
  <c r="C10411"/>
  <c r="C10412"/>
  <c r="C10413"/>
  <c r="C10414"/>
  <c r="C10415"/>
  <c r="C10416"/>
  <c r="C10417"/>
  <c r="C10418"/>
  <c r="C10419"/>
  <c r="C10420"/>
  <c r="C10421"/>
  <c r="C10422"/>
  <c r="C10423"/>
  <c r="C10424"/>
  <c r="C10425"/>
  <c r="C10426"/>
  <c r="C10427"/>
  <c r="C10428"/>
  <c r="C10429"/>
  <c r="C10430"/>
  <c r="C10431"/>
  <c r="C10432"/>
  <c r="C10433"/>
  <c r="C10434"/>
  <c r="C10435"/>
  <c r="C10436"/>
  <c r="C10437"/>
  <c r="C10438"/>
  <c r="C10439"/>
  <c r="C10440"/>
  <c r="C10441"/>
  <c r="C10442"/>
  <c r="C10443"/>
  <c r="C10444"/>
  <c r="C10445"/>
  <c r="C10446"/>
  <c r="C10447"/>
  <c r="C10448"/>
  <c r="C10449"/>
  <c r="C10450"/>
  <c r="C10451"/>
  <c r="C10452"/>
  <c r="C10453"/>
  <c r="C10454"/>
  <c r="C10455"/>
  <c r="C10456"/>
  <c r="C10457"/>
  <c r="C10458"/>
  <c r="C10459"/>
  <c r="C10460"/>
  <c r="C10461"/>
  <c r="C10462"/>
  <c r="C10463"/>
  <c r="C10464"/>
  <c r="C10465"/>
  <c r="C10466"/>
  <c r="C10467"/>
  <c r="C10468"/>
  <c r="C10469"/>
  <c r="C10470"/>
  <c r="C10471"/>
  <c r="C10472"/>
  <c r="C10473"/>
  <c r="C10474"/>
  <c r="C10475"/>
  <c r="C10476"/>
  <c r="C10477"/>
  <c r="C10478"/>
  <c r="C10479"/>
  <c r="C10480"/>
  <c r="C10481"/>
  <c r="C10482"/>
  <c r="C10483"/>
  <c r="C10484"/>
  <c r="C10485"/>
  <c r="C10486"/>
  <c r="C10487"/>
  <c r="C10488"/>
  <c r="C10489"/>
  <c r="C10490"/>
  <c r="C10491"/>
  <c r="C10492"/>
  <c r="C10493"/>
  <c r="C10494"/>
  <c r="C10495"/>
  <c r="C10496"/>
  <c r="C10497"/>
  <c r="C10498"/>
  <c r="C10499"/>
  <c r="C10500"/>
  <c r="C10501"/>
  <c r="C10502"/>
  <c r="C10503"/>
  <c r="C10504"/>
  <c r="C10505"/>
  <c r="C10506"/>
  <c r="C10507"/>
  <c r="C10508"/>
  <c r="C10509"/>
  <c r="C10510"/>
  <c r="C10511"/>
  <c r="C10512"/>
  <c r="C10513"/>
  <c r="C10514"/>
  <c r="C10515"/>
  <c r="C10516"/>
  <c r="C10517"/>
  <c r="C10518"/>
  <c r="C10519"/>
  <c r="C10520"/>
  <c r="C10521"/>
  <c r="C10522"/>
  <c r="C10523"/>
  <c r="C10524"/>
  <c r="C10525"/>
  <c r="C10526"/>
  <c r="C10527"/>
  <c r="C10528"/>
  <c r="C10529"/>
  <c r="C10530"/>
  <c r="C10531"/>
  <c r="C10532"/>
  <c r="C10533"/>
  <c r="C10534"/>
  <c r="C10535"/>
  <c r="C10536"/>
  <c r="C10537"/>
  <c r="C10538"/>
  <c r="C10539"/>
  <c r="C10540"/>
  <c r="C10541"/>
  <c r="C10542"/>
  <c r="C10543"/>
  <c r="C10544"/>
  <c r="C10545"/>
  <c r="C10546"/>
  <c r="C10547"/>
  <c r="C10548"/>
  <c r="C10549"/>
  <c r="C10550"/>
  <c r="C10551"/>
  <c r="C10552"/>
  <c r="C10553"/>
  <c r="C10554"/>
  <c r="C10555"/>
  <c r="C10556"/>
  <c r="C10557"/>
  <c r="C10558"/>
  <c r="C10559"/>
  <c r="C10560"/>
  <c r="C10561"/>
  <c r="C10562"/>
  <c r="C10563"/>
  <c r="C10564"/>
  <c r="C10565"/>
  <c r="C10566"/>
  <c r="C10567"/>
  <c r="C10568"/>
  <c r="C10569"/>
  <c r="C10570"/>
  <c r="C10571"/>
  <c r="C10572"/>
  <c r="C10573"/>
  <c r="C10574"/>
  <c r="C10575"/>
  <c r="C10576"/>
  <c r="C10577"/>
  <c r="C10578"/>
  <c r="C10579"/>
  <c r="C10580"/>
  <c r="C10581"/>
  <c r="C10582"/>
  <c r="C10583"/>
  <c r="C10584"/>
  <c r="C10585"/>
  <c r="C10586"/>
  <c r="C10587"/>
  <c r="C10588"/>
  <c r="C10589"/>
  <c r="C10590"/>
  <c r="C10591"/>
  <c r="C10592"/>
  <c r="C10593"/>
  <c r="C10594"/>
  <c r="C10595"/>
  <c r="C10596"/>
  <c r="C10597"/>
  <c r="C10598"/>
  <c r="C10599"/>
  <c r="C10600"/>
  <c r="C10601"/>
  <c r="C10602"/>
  <c r="C10603"/>
  <c r="C10604"/>
  <c r="C10605"/>
  <c r="C10606"/>
  <c r="C10607"/>
  <c r="C10608"/>
  <c r="C10609"/>
  <c r="C10610"/>
  <c r="C10611"/>
  <c r="C10612"/>
  <c r="C10613"/>
  <c r="C10614"/>
  <c r="C10615"/>
  <c r="C10616"/>
  <c r="C10617"/>
  <c r="C10618"/>
  <c r="C10619"/>
  <c r="C10620"/>
  <c r="C10621"/>
  <c r="C10622"/>
  <c r="C10623"/>
  <c r="C10624"/>
  <c r="C10625"/>
  <c r="C10626"/>
  <c r="C10627"/>
  <c r="C10628"/>
  <c r="C10629"/>
  <c r="C10630"/>
  <c r="C10631"/>
  <c r="C10632"/>
  <c r="C10633"/>
  <c r="C10634"/>
  <c r="C10635"/>
  <c r="C10636"/>
  <c r="C10637"/>
  <c r="C10638"/>
  <c r="C10639"/>
  <c r="C10640"/>
  <c r="C10641"/>
  <c r="C10642"/>
  <c r="C10643"/>
  <c r="C10644"/>
  <c r="C10645"/>
  <c r="C10646"/>
  <c r="C10647"/>
  <c r="C10648"/>
  <c r="C10649"/>
  <c r="C10650"/>
  <c r="C10651"/>
  <c r="C10652"/>
  <c r="C10653"/>
  <c r="C10654"/>
  <c r="C10655"/>
  <c r="C10656"/>
  <c r="C10657"/>
  <c r="C10658"/>
  <c r="C10659"/>
  <c r="C10660"/>
  <c r="C10661"/>
  <c r="C10662"/>
  <c r="C10663"/>
  <c r="C10664"/>
  <c r="C10665"/>
  <c r="C10666"/>
  <c r="C10667"/>
  <c r="C10668"/>
  <c r="C10669"/>
  <c r="C10670"/>
  <c r="C10671"/>
  <c r="C10672"/>
  <c r="C10673"/>
  <c r="C10674"/>
  <c r="C10675"/>
  <c r="C10676"/>
  <c r="C10677"/>
  <c r="C10678"/>
  <c r="C10679"/>
  <c r="C10680"/>
  <c r="C10681"/>
  <c r="C10682"/>
  <c r="C10683"/>
  <c r="C10684"/>
  <c r="C10685"/>
  <c r="C10686"/>
  <c r="C10687"/>
  <c r="C10688"/>
  <c r="C10689"/>
  <c r="C10690"/>
  <c r="C10691"/>
  <c r="C10692"/>
  <c r="C10693"/>
  <c r="C10694"/>
  <c r="C10695"/>
  <c r="C10696"/>
  <c r="C10697"/>
  <c r="C10698"/>
  <c r="C10699"/>
  <c r="C10700"/>
  <c r="C10701"/>
  <c r="C10702"/>
  <c r="C10703"/>
  <c r="C10704"/>
  <c r="C10705"/>
  <c r="C10706"/>
  <c r="C10707"/>
  <c r="C10708"/>
  <c r="C10709"/>
  <c r="C10710"/>
  <c r="C10711"/>
  <c r="C10712"/>
  <c r="C10713"/>
  <c r="C10714"/>
  <c r="C10715"/>
  <c r="C10716"/>
  <c r="C10717"/>
  <c r="C10718"/>
  <c r="C10719"/>
  <c r="C10720"/>
  <c r="C10721"/>
  <c r="C10722"/>
  <c r="C10723"/>
  <c r="C10724"/>
  <c r="C10725"/>
  <c r="C10726"/>
  <c r="C10727"/>
  <c r="C10728"/>
  <c r="C10729"/>
  <c r="C10730"/>
  <c r="C10731"/>
  <c r="C10732"/>
  <c r="C10733"/>
  <c r="C10734"/>
  <c r="C10735"/>
  <c r="C10736"/>
  <c r="C10737"/>
  <c r="C10738"/>
  <c r="C10739"/>
  <c r="C10740"/>
  <c r="C10741"/>
  <c r="C10742"/>
  <c r="C10743"/>
  <c r="C10744"/>
  <c r="C10745"/>
  <c r="C10746"/>
  <c r="C10747"/>
  <c r="C10748"/>
  <c r="C10749"/>
  <c r="C10750"/>
  <c r="C10751"/>
  <c r="C10752"/>
  <c r="C10753"/>
  <c r="C10754"/>
  <c r="C10755"/>
  <c r="C10756"/>
  <c r="C10757"/>
  <c r="C10758"/>
  <c r="C10759"/>
  <c r="C10760"/>
  <c r="C10761"/>
  <c r="C10762"/>
  <c r="C10763"/>
  <c r="C10764"/>
  <c r="C10765"/>
  <c r="C10766"/>
  <c r="C10767"/>
  <c r="C10768"/>
  <c r="C10769"/>
  <c r="C10770"/>
  <c r="C10771"/>
  <c r="C10772"/>
  <c r="C10773"/>
  <c r="C10774"/>
  <c r="C10775"/>
  <c r="C10776"/>
  <c r="C10777"/>
  <c r="C10778"/>
  <c r="C10779"/>
  <c r="C10780"/>
  <c r="C10781"/>
  <c r="C10782"/>
  <c r="C10783"/>
  <c r="C10784"/>
  <c r="C10785"/>
  <c r="C10786"/>
  <c r="C10787"/>
  <c r="C10788"/>
  <c r="C10789"/>
  <c r="C10790"/>
  <c r="C10791"/>
  <c r="C10792"/>
  <c r="C10793"/>
  <c r="C10794"/>
  <c r="C10795"/>
  <c r="C10796"/>
  <c r="C10797"/>
  <c r="C10798"/>
  <c r="C10799"/>
  <c r="C10800"/>
  <c r="C10801"/>
  <c r="C10802"/>
  <c r="C10803"/>
  <c r="C10804"/>
  <c r="C10805"/>
  <c r="C10806"/>
  <c r="C10807"/>
  <c r="C10808"/>
  <c r="C10809"/>
  <c r="C10810"/>
  <c r="C10811"/>
  <c r="C10812"/>
  <c r="C10813"/>
  <c r="C10814"/>
  <c r="C10815"/>
  <c r="C10816"/>
  <c r="C10817"/>
  <c r="C10818"/>
  <c r="C10819"/>
  <c r="C10820"/>
  <c r="C10821"/>
  <c r="C10822"/>
  <c r="C10823"/>
  <c r="C10824"/>
  <c r="C10825"/>
  <c r="C10826"/>
  <c r="C10827"/>
  <c r="C10828"/>
  <c r="C10829"/>
  <c r="C10830"/>
  <c r="C10831"/>
  <c r="C10832"/>
  <c r="C10833"/>
  <c r="C10834"/>
  <c r="C10835"/>
  <c r="C10836"/>
  <c r="C10837"/>
  <c r="C10838"/>
  <c r="C10839"/>
  <c r="C10840"/>
  <c r="C10841"/>
  <c r="C10842"/>
  <c r="C10843"/>
  <c r="C10844"/>
  <c r="C10845"/>
  <c r="C10846"/>
  <c r="C10847"/>
  <c r="C10848"/>
  <c r="C10849"/>
  <c r="C10850"/>
  <c r="C10851"/>
  <c r="C10852"/>
  <c r="C10853"/>
  <c r="C10854"/>
  <c r="C10855"/>
  <c r="C10856"/>
  <c r="C10857"/>
  <c r="C10858"/>
  <c r="C10859"/>
  <c r="C10860"/>
  <c r="C10861"/>
  <c r="C10862"/>
  <c r="C10863"/>
  <c r="C10864"/>
  <c r="C10865"/>
  <c r="C10866"/>
  <c r="C10867"/>
  <c r="C10868"/>
  <c r="C10869"/>
  <c r="C10870"/>
  <c r="C10871"/>
  <c r="C10872"/>
  <c r="C10873"/>
  <c r="C10874"/>
  <c r="C10875"/>
  <c r="C10876"/>
  <c r="C10877"/>
  <c r="C10878"/>
  <c r="C10879"/>
  <c r="C10880"/>
  <c r="C10881"/>
  <c r="C10882"/>
  <c r="C10883"/>
  <c r="C10884"/>
  <c r="C10885"/>
  <c r="C10886"/>
  <c r="C10887"/>
  <c r="C10888"/>
  <c r="C10889"/>
  <c r="C10890"/>
  <c r="C10891"/>
  <c r="C10892"/>
  <c r="C10893"/>
  <c r="C10894"/>
  <c r="C10895"/>
  <c r="C10896"/>
  <c r="C10897"/>
  <c r="C10898"/>
  <c r="C10899"/>
  <c r="C10900"/>
  <c r="C10901"/>
  <c r="C10902"/>
  <c r="C10903"/>
  <c r="C10904"/>
  <c r="C10905"/>
  <c r="C10906"/>
  <c r="C10907"/>
  <c r="C10908"/>
  <c r="C10909"/>
  <c r="C10910"/>
  <c r="C10911"/>
  <c r="C10912"/>
  <c r="C10913"/>
  <c r="C10914"/>
  <c r="C10915"/>
  <c r="C10916"/>
  <c r="C10917"/>
  <c r="C10918"/>
  <c r="C10919"/>
  <c r="C10920"/>
  <c r="C10921"/>
  <c r="C10922"/>
  <c r="C10923"/>
  <c r="C10924"/>
  <c r="C10925"/>
  <c r="C10926"/>
  <c r="C10927"/>
  <c r="C10928"/>
  <c r="C10929"/>
  <c r="C10930"/>
  <c r="C10931"/>
  <c r="C10932"/>
  <c r="C10933"/>
  <c r="C10934"/>
  <c r="C10935"/>
  <c r="C10936"/>
  <c r="C10937"/>
  <c r="C10938"/>
  <c r="C10939"/>
  <c r="C10940"/>
  <c r="C10941"/>
  <c r="C10942"/>
  <c r="C10943"/>
  <c r="C10944"/>
  <c r="C10945"/>
  <c r="C10946"/>
  <c r="C10947"/>
  <c r="C10948"/>
  <c r="C10949"/>
  <c r="C10950"/>
  <c r="C10951"/>
  <c r="C10952"/>
  <c r="C10953"/>
  <c r="C10954"/>
  <c r="C10955"/>
  <c r="C10956"/>
  <c r="C10957"/>
  <c r="C10958"/>
  <c r="C10959"/>
  <c r="C10960"/>
  <c r="C10961"/>
  <c r="C10962"/>
  <c r="C10963"/>
  <c r="C10964"/>
  <c r="C10965"/>
  <c r="C10966"/>
  <c r="C10967"/>
  <c r="C10968"/>
  <c r="C10969"/>
  <c r="C10970"/>
  <c r="C10971"/>
  <c r="C10972"/>
  <c r="C10973"/>
  <c r="C10974"/>
  <c r="C10975"/>
  <c r="C10976"/>
  <c r="C10977"/>
  <c r="C10978"/>
  <c r="C10979"/>
  <c r="C10980"/>
  <c r="C10981"/>
  <c r="C10982"/>
  <c r="C10983"/>
  <c r="C10984"/>
  <c r="C10985"/>
  <c r="C10986"/>
  <c r="C10987"/>
  <c r="C10988"/>
  <c r="C10989"/>
  <c r="C10990"/>
  <c r="C10991"/>
  <c r="C10992"/>
  <c r="C10993"/>
  <c r="C10994"/>
  <c r="C10995"/>
  <c r="C10996"/>
  <c r="C10997"/>
  <c r="C10998"/>
  <c r="C10999"/>
  <c r="C11000"/>
  <c r="C11001"/>
  <c r="C11002"/>
  <c r="C11003"/>
  <c r="C11004"/>
  <c r="C11005"/>
  <c r="C11006"/>
  <c r="C11007"/>
  <c r="C11008"/>
  <c r="C11009"/>
  <c r="C11010"/>
  <c r="C11011"/>
  <c r="C11012"/>
  <c r="C11013"/>
  <c r="C11014"/>
  <c r="C11015"/>
  <c r="C11016"/>
  <c r="C11017"/>
  <c r="C11018"/>
  <c r="C11019"/>
  <c r="C11020"/>
  <c r="C11021"/>
  <c r="C11022"/>
  <c r="C11023"/>
  <c r="C11024"/>
  <c r="C11025"/>
  <c r="C11026"/>
  <c r="C11027"/>
  <c r="C11028"/>
  <c r="C11029"/>
  <c r="C11030"/>
  <c r="C11031"/>
  <c r="C11032"/>
  <c r="C11033"/>
  <c r="C11034"/>
  <c r="C11035"/>
  <c r="C11036"/>
  <c r="C11037"/>
  <c r="C11038"/>
  <c r="C11039"/>
  <c r="C11040"/>
  <c r="C11041"/>
  <c r="C11042"/>
  <c r="C11043"/>
  <c r="C11044"/>
  <c r="C11045"/>
  <c r="C11046"/>
  <c r="C11047"/>
  <c r="C11048"/>
  <c r="C11049"/>
  <c r="C11050"/>
  <c r="C11051"/>
  <c r="C11052"/>
  <c r="C11053"/>
  <c r="C11054"/>
  <c r="C11055"/>
  <c r="C11056"/>
  <c r="C11057"/>
  <c r="C11058"/>
  <c r="C11059"/>
  <c r="C11060"/>
  <c r="C11061"/>
  <c r="C11062"/>
  <c r="C11063"/>
  <c r="C11064"/>
  <c r="C11065"/>
  <c r="C11066"/>
  <c r="C11067"/>
  <c r="C11068"/>
  <c r="C11069"/>
  <c r="C11070"/>
  <c r="C11071"/>
  <c r="C11072"/>
  <c r="C11073"/>
  <c r="C11074"/>
  <c r="C11075"/>
  <c r="C11076"/>
  <c r="C11077"/>
  <c r="C11078"/>
  <c r="C11079"/>
  <c r="C11080"/>
  <c r="C11081"/>
  <c r="C11082"/>
  <c r="C11083"/>
  <c r="C11084"/>
  <c r="C11085"/>
  <c r="C11086"/>
  <c r="C11087"/>
  <c r="C11088"/>
  <c r="C11089"/>
  <c r="C11090"/>
  <c r="C11091"/>
  <c r="C11092"/>
  <c r="C11093"/>
  <c r="C11094"/>
  <c r="C11095"/>
  <c r="C11096"/>
  <c r="C11097"/>
  <c r="C11098"/>
  <c r="C11099"/>
  <c r="C11100"/>
  <c r="C11101"/>
  <c r="C11102"/>
  <c r="C11103"/>
  <c r="C11104"/>
  <c r="C11105"/>
  <c r="C11106"/>
  <c r="C11107"/>
  <c r="C11108"/>
  <c r="C11109"/>
  <c r="C11110"/>
  <c r="C11111"/>
  <c r="C11112"/>
  <c r="C11113"/>
  <c r="C11114"/>
  <c r="C11115"/>
  <c r="C11116"/>
  <c r="C11117"/>
  <c r="C11118"/>
  <c r="C11119"/>
  <c r="C11120"/>
  <c r="C11121"/>
  <c r="C11122"/>
  <c r="C11123"/>
  <c r="C11124"/>
  <c r="C11125"/>
  <c r="C11126"/>
  <c r="C11127"/>
  <c r="C11128"/>
  <c r="C11129"/>
  <c r="C11130"/>
  <c r="C11131"/>
  <c r="C11132"/>
  <c r="C11133"/>
  <c r="C11134"/>
  <c r="C11135"/>
  <c r="C11136"/>
  <c r="C11137"/>
  <c r="C11138"/>
  <c r="C11139"/>
  <c r="C11140"/>
  <c r="C11141"/>
  <c r="C11142"/>
  <c r="C11143"/>
  <c r="C11144"/>
  <c r="C11145"/>
  <c r="C11146"/>
  <c r="C11147"/>
  <c r="C11148"/>
  <c r="C11149"/>
  <c r="C11150"/>
  <c r="C11151"/>
  <c r="C11152"/>
  <c r="C11153"/>
  <c r="C11154"/>
  <c r="C11155"/>
  <c r="C11156"/>
  <c r="C11157"/>
  <c r="C11158"/>
  <c r="C11159"/>
  <c r="C11160"/>
  <c r="C11161"/>
  <c r="C11162"/>
  <c r="C11163"/>
  <c r="C11164"/>
  <c r="C11165"/>
  <c r="C11166"/>
  <c r="C11167"/>
  <c r="C11168"/>
  <c r="C11169"/>
  <c r="C11170"/>
  <c r="C11171"/>
  <c r="C11172"/>
  <c r="C11173"/>
  <c r="C11174"/>
  <c r="C11175"/>
  <c r="C11176"/>
  <c r="C11177"/>
  <c r="C11178"/>
  <c r="C11179"/>
  <c r="C11180"/>
  <c r="C11181"/>
  <c r="C11182"/>
  <c r="C11183"/>
  <c r="C11184"/>
  <c r="C11185"/>
  <c r="C11186"/>
  <c r="C11187"/>
  <c r="C11188"/>
  <c r="C11189"/>
  <c r="C11190"/>
  <c r="C11191"/>
  <c r="C11192"/>
  <c r="C11193"/>
  <c r="C11194"/>
  <c r="C11195"/>
  <c r="C11196"/>
  <c r="C11197"/>
  <c r="C11198"/>
  <c r="C11199"/>
  <c r="C11200"/>
  <c r="C11201"/>
  <c r="C11202"/>
  <c r="C11203"/>
  <c r="C11204"/>
  <c r="C11205"/>
  <c r="C11206"/>
  <c r="C11207"/>
  <c r="C11208"/>
  <c r="C11209"/>
  <c r="C11210"/>
  <c r="C11211"/>
  <c r="C11212"/>
  <c r="C11213"/>
  <c r="C11214"/>
  <c r="C11215"/>
  <c r="C11216"/>
  <c r="C11217"/>
  <c r="C11218"/>
  <c r="C11219"/>
  <c r="C11220"/>
  <c r="C11221"/>
  <c r="C11222"/>
  <c r="C11223"/>
  <c r="C11224"/>
  <c r="C11225"/>
  <c r="C11226"/>
  <c r="C11227"/>
  <c r="C11228"/>
  <c r="C11229"/>
  <c r="C11230"/>
  <c r="C11231"/>
  <c r="C11232"/>
  <c r="C11233"/>
  <c r="C11234"/>
  <c r="C11235"/>
  <c r="C11236"/>
  <c r="C11237"/>
  <c r="C11238"/>
  <c r="C11239"/>
  <c r="C11240"/>
  <c r="C11241"/>
  <c r="C11242"/>
  <c r="C11243"/>
  <c r="C11244"/>
  <c r="C11245"/>
  <c r="C11246"/>
  <c r="C11247"/>
  <c r="C11248"/>
  <c r="C11249"/>
  <c r="C11250"/>
  <c r="C11251"/>
  <c r="C11252"/>
  <c r="C11253"/>
  <c r="C11254"/>
  <c r="C11255"/>
  <c r="C11256"/>
  <c r="C11257"/>
  <c r="C11258"/>
  <c r="C11259"/>
  <c r="C11260"/>
  <c r="C11261"/>
  <c r="C11262"/>
  <c r="C11263"/>
  <c r="C11264"/>
  <c r="C11265"/>
  <c r="C11266"/>
  <c r="C11267"/>
  <c r="C11268"/>
  <c r="C11269"/>
  <c r="C11270"/>
  <c r="C11271"/>
  <c r="C11272"/>
  <c r="C11273"/>
  <c r="C11274"/>
  <c r="C11275"/>
  <c r="C11276"/>
  <c r="C11277"/>
  <c r="C11278"/>
  <c r="C11279"/>
  <c r="C11280"/>
  <c r="C11281"/>
  <c r="C11282"/>
  <c r="C11283"/>
  <c r="C11284"/>
  <c r="C11285"/>
  <c r="C11286"/>
  <c r="C11287"/>
  <c r="C11288"/>
  <c r="C11289"/>
  <c r="C11290"/>
  <c r="C11291"/>
  <c r="C11292"/>
  <c r="C11293"/>
  <c r="C11294"/>
  <c r="C11295"/>
  <c r="C11296"/>
  <c r="C11297"/>
  <c r="C11298"/>
  <c r="C11299"/>
  <c r="C11300"/>
  <c r="C11301"/>
  <c r="C11302"/>
  <c r="C11303"/>
  <c r="C11304"/>
  <c r="C11305"/>
  <c r="C11306"/>
  <c r="C11307"/>
  <c r="C11308"/>
  <c r="C11309"/>
  <c r="C11310"/>
  <c r="C11311"/>
  <c r="C11312"/>
  <c r="C11313"/>
  <c r="C11314"/>
  <c r="C11315"/>
  <c r="C11316"/>
  <c r="C11317"/>
  <c r="C11318"/>
  <c r="C11319"/>
  <c r="C11320"/>
  <c r="C11321"/>
  <c r="C11322"/>
  <c r="C11323"/>
  <c r="C11324"/>
  <c r="C11325"/>
  <c r="C11326"/>
  <c r="C11327"/>
  <c r="C11328"/>
  <c r="C11329"/>
  <c r="C11330"/>
  <c r="C11331"/>
  <c r="C11332"/>
  <c r="C11333"/>
  <c r="C11334"/>
  <c r="C11335"/>
  <c r="C11336"/>
  <c r="C11337"/>
  <c r="C11338"/>
  <c r="C11339"/>
  <c r="C11340"/>
  <c r="C11341"/>
  <c r="C11342"/>
  <c r="C11343"/>
  <c r="C11344"/>
  <c r="C11345"/>
  <c r="C11346"/>
  <c r="C11347"/>
  <c r="C11348"/>
  <c r="C11349"/>
  <c r="C11350"/>
  <c r="C11351"/>
  <c r="C11352"/>
  <c r="C11353"/>
  <c r="C11354"/>
  <c r="C11355"/>
  <c r="C11356"/>
  <c r="C11357"/>
  <c r="C11358"/>
  <c r="C11359"/>
  <c r="C11360"/>
  <c r="C11361"/>
  <c r="C11362"/>
  <c r="C11363"/>
  <c r="C11364"/>
  <c r="C11365"/>
  <c r="C11366"/>
  <c r="C11367"/>
  <c r="C11368"/>
  <c r="C11369"/>
  <c r="C11370"/>
  <c r="C11371"/>
  <c r="C11372"/>
  <c r="C11373"/>
  <c r="C11374"/>
  <c r="C11375"/>
  <c r="C11376"/>
  <c r="C11377"/>
  <c r="C11378"/>
  <c r="C11379"/>
  <c r="C11380"/>
  <c r="C11381"/>
  <c r="C11382"/>
  <c r="C11383"/>
  <c r="C11384"/>
  <c r="C11385"/>
  <c r="C11386"/>
  <c r="C11387"/>
  <c r="C11388"/>
  <c r="C11389"/>
  <c r="C11390"/>
  <c r="C11391"/>
  <c r="C11392"/>
  <c r="C11393"/>
  <c r="C11394"/>
  <c r="C11395"/>
  <c r="C11396"/>
  <c r="C11397"/>
  <c r="C11398"/>
  <c r="C11399"/>
  <c r="C11400"/>
  <c r="C11401"/>
  <c r="C11402"/>
  <c r="C11403"/>
  <c r="C11404"/>
  <c r="C11405"/>
  <c r="C11406"/>
  <c r="C11407"/>
  <c r="C11408"/>
  <c r="C11409"/>
  <c r="C11410"/>
  <c r="C11411"/>
  <c r="C11412"/>
  <c r="C11413"/>
  <c r="C11414"/>
  <c r="C11415"/>
  <c r="C11416"/>
  <c r="C11417"/>
  <c r="C11418"/>
  <c r="C11419"/>
  <c r="C11420"/>
  <c r="C11421"/>
  <c r="C11422"/>
  <c r="C11423"/>
  <c r="C11424"/>
  <c r="C11425"/>
  <c r="C11426"/>
  <c r="C11427"/>
  <c r="C11428"/>
  <c r="C11429"/>
  <c r="C11430"/>
  <c r="C11431"/>
  <c r="C11432"/>
  <c r="C11433"/>
  <c r="C11434"/>
  <c r="C11435"/>
  <c r="C11436"/>
  <c r="C11437"/>
  <c r="C11438"/>
  <c r="C11439"/>
  <c r="C11440"/>
  <c r="C11441"/>
  <c r="C11442"/>
  <c r="C11443"/>
  <c r="C11444"/>
  <c r="C11445"/>
  <c r="C11446"/>
  <c r="C11447"/>
  <c r="C11448"/>
  <c r="C11449"/>
  <c r="C11450"/>
  <c r="C11451"/>
  <c r="C11452"/>
  <c r="C11453"/>
  <c r="C11454"/>
  <c r="C11455"/>
  <c r="C11456"/>
  <c r="C11457"/>
  <c r="C11458"/>
  <c r="C11459"/>
  <c r="C11460"/>
  <c r="C11461"/>
  <c r="C11462"/>
  <c r="C11463"/>
  <c r="C11464"/>
  <c r="C11465"/>
  <c r="C11466"/>
  <c r="C11467"/>
  <c r="C11468"/>
  <c r="C11469"/>
  <c r="C11470"/>
  <c r="C11471"/>
  <c r="C11472"/>
  <c r="C11473"/>
  <c r="C11474"/>
  <c r="C11475"/>
  <c r="C11476"/>
  <c r="C11477"/>
  <c r="C11478"/>
  <c r="C11479"/>
  <c r="C11480"/>
  <c r="C11481"/>
  <c r="C11482"/>
  <c r="C11483"/>
  <c r="C11484"/>
  <c r="C11485"/>
  <c r="C11486"/>
  <c r="C11487"/>
  <c r="C11488"/>
  <c r="C11489"/>
  <c r="C11490"/>
  <c r="C11491"/>
  <c r="C11492"/>
  <c r="C11493"/>
  <c r="C11494"/>
  <c r="C11495"/>
  <c r="C11496"/>
  <c r="C11497"/>
  <c r="C11498"/>
  <c r="C11499"/>
  <c r="C11500"/>
  <c r="C11501"/>
  <c r="C11502"/>
  <c r="C11503"/>
  <c r="C11504"/>
  <c r="C11505"/>
  <c r="C11506"/>
  <c r="C11507"/>
  <c r="C11508"/>
  <c r="C11509"/>
  <c r="C11510"/>
  <c r="C11511"/>
  <c r="C11512"/>
  <c r="C11513"/>
  <c r="C11514"/>
  <c r="C11515"/>
  <c r="C11516"/>
  <c r="C11517"/>
  <c r="C11518"/>
  <c r="C11519"/>
  <c r="C11520"/>
  <c r="C11521"/>
  <c r="C11522"/>
  <c r="C11523"/>
  <c r="C11524"/>
  <c r="C11525"/>
  <c r="C11526"/>
  <c r="C11527"/>
  <c r="C11528"/>
  <c r="C11529"/>
  <c r="C11530"/>
  <c r="C11531"/>
  <c r="C11532"/>
  <c r="C11533"/>
  <c r="C11534"/>
  <c r="C11535"/>
  <c r="C11536"/>
  <c r="C11537"/>
  <c r="C11538"/>
  <c r="C11539"/>
  <c r="C11540"/>
  <c r="C11541"/>
  <c r="C11542"/>
  <c r="C11543"/>
  <c r="C11544"/>
  <c r="C11545"/>
  <c r="C11546"/>
  <c r="C11547"/>
  <c r="C11548"/>
  <c r="C11549"/>
  <c r="C11550"/>
  <c r="C11551"/>
  <c r="C11552"/>
  <c r="C11553"/>
  <c r="C11554"/>
  <c r="C11555"/>
  <c r="C11556"/>
  <c r="C11557"/>
  <c r="C11558"/>
  <c r="C11559"/>
  <c r="C11560"/>
  <c r="C11561"/>
  <c r="C11562"/>
  <c r="C11563"/>
  <c r="C11564"/>
  <c r="C11565"/>
  <c r="C11566"/>
  <c r="C11567"/>
  <c r="C11568"/>
  <c r="C11569"/>
  <c r="C11570"/>
  <c r="C11571"/>
  <c r="C11572"/>
  <c r="C11573"/>
  <c r="C11574"/>
  <c r="C11575"/>
  <c r="C11576"/>
  <c r="C11577"/>
  <c r="C11578"/>
  <c r="C11579"/>
  <c r="C11580"/>
  <c r="C11581"/>
  <c r="C11582"/>
  <c r="C11583"/>
  <c r="C11584"/>
  <c r="C11585"/>
  <c r="C11586"/>
  <c r="C11587"/>
  <c r="C11588"/>
  <c r="C11589"/>
  <c r="C11590"/>
  <c r="C11591"/>
  <c r="C11592"/>
  <c r="C11593"/>
  <c r="C11594"/>
  <c r="C11595"/>
  <c r="C11596"/>
  <c r="C11597"/>
  <c r="C11598"/>
  <c r="C11599"/>
  <c r="C11600"/>
  <c r="C11601"/>
  <c r="C11602"/>
  <c r="C11603"/>
  <c r="C11604"/>
  <c r="C11605"/>
  <c r="C11606"/>
  <c r="C11607"/>
  <c r="C11608"/>
  <c r="C11609"/>
  <c r="C11610"/>
  <c r="C11611"/>
  <c r="C11612"/>
  <c r="C11613"/>
  <c r="C11614"/>
  <c r="C11615"/>
  <c r="C11616"/>
  <c r="C11617"/>
  <c r="C11618"/>
  <c r="C11619"/>
  <c r="C11620"/>
  <c r="C11621"/>
  <c r="C11622"/>
  <c r="C11623"/>
  <c r="C11624"/>
  <c r="C11625"/>
  <c r="C11626"/>
  <c r="C11627"/>
  <c r="C11628"/>
  <c r="C11629"/>
  <c r="C11630"/>
  <c r="C11631"/>
  <c r="C11632"/>
  <c r="C11633"/>
  <c r="C11634"/>
  <c r="C11635"/>
  <c r="C11636"/>
  <c r="C11637"/>
  <c r="C11638"/>
  <c r="C11639"/>
  <c r="C11640"/>
  <c r="C11641"/>
  <c r="C11642"/>
  <c r="C11643"/>
  <c r="C11644"/>
  <c r="C11645"/>
  <c r="C11646"/>
  <c r="C11647"/>
  <c r="C11648"/>
  <c r="C11649"/>
  <c r="C11650"/>
  <c r="C11651"/>
  <c r="C11652"/>
  <c r="C11653"/>
  <c r="C11654"/>
  <c r="C11655"/>
  <c r="C11656"/>
  <c r="C11657"/>
  <c r="C11658"/>
  <c r="C11659"/>
  <c r="C11660"/>
  <c r="C11661"/>
  <c r="C11662"/>
  <c r="C11663"/>
  <c r="C11664"/>
  <c r="C11665"/>
  <c r="C11666"/>
  <c r="C11667"/>
  <c r="C11668"/>
  <c r="C11669"/>
  <c r="C11670"/>
  <c r="C11671"/>
  <c r="C11672"/>
  <c r="C11673"/>
  <c r="C11674"/>
  <c r="C11675"/>
  <c r="C11676"/>
  <c r="C11677"/>
  <c r="C11678"/>
  <c r="C11679"/>
  <c r="C11680"/>
  <c r="C11681"/>
  <c r="C11682"/>
  <c r="C11683"/>
  <c r="C11684"/>
  <c r="C11685"/>
  <c r="C11686"/>
  <c r="C11687"/>
  <c r="C11688"/>
  <c r="C11689"/>
  <c r="C11690"/>
  <c r="C11691"/>
  <c r="C11692"/>
  <c r="C11693"/>
  <c r="C11694"/>
  <c r="C11695"/>
  <c r="C11696"/>
  <c r="C11697"/>
  <c r="C11698"/>
  <c r="C11699"/>
  <c r="C11700"/>
  <c r="C11701"/>
  <c r="C11702"/>
  <c r="C11703"/>
  <c r="C11704"/>
  <c r="C11705"/>
  <c r="C11706"/>
  <c r="C11707"/>
  <c r="C11708"/>
  <c r="C11709"/>
  <c r="C11710"/>
  <c r="C11711"/>
  <c r="C11712"/>
  <c r="C11713"/>
  <c r="C11714"/>
  <c r="C11715"/>
  <c r="C11716"/>
  <c r="C11717"/>
  <c r="C11718"/>
  <c r="C11719"/>
  <c r="C11720"/>
  <c r="C11721"/>
  <c r="C11722"/>
  <c r="C11723"/>
  <c r="C11724"/>
  <c r="C11725"/>
  <c r="C11726"/>
  <c r="C11727"/>
  <c r="C11728"/>
  <c r="C11729"/>
  <c r="C11730"/>
  <c r="C11731"/>
  <c r="C11732"/>
  <c r="C11733"/>
  <c r="C11734"/>
  <c r="C11735"/>
  <c r="C11736"/>
  <c r="C11737"/>
  <c r="C11738"/>
  <c r="C11739"/>
  <c r="C11740"/>
  <c r="C11741"/>
  <c r="C11742"/>
  <c r="C11743"/>
  <c r="C11744"/>
  <c r="C11745"/>
  <c r="C11746"/>
  <c r="C11747"/>
  <c r="C11748"/>
  <c r="C11749"/>
  <c r="C11750"/>
  <c r="C11751"/>
  <c r="C11752"/>
  <c r="C11753"/>
  <c r="C11754"/>
  <c r="C11755"/>
  <c r="C11756"/>
  <c r="C11757"/>
  <c r="C11758"/>
  <c r="C11759"/>
  <c r="C11760"/>
  <c r="C11761"/>
  <c r="C11762"/>
  <c r="C11763"/>
  <c r="C11764"/>
  <c r="C11765"/>
  <c r="C11766"/>
  <c r="C11767"/>
  <c r="C11768"/>
  <c r="C11769"/>
  <c r="C11770"/>
  <c r="C11771"/>
  <c r="C11772"/>
  <c r="C11773"/>
  <c r="C11774"/>
  <c r="C11775"/>
  <c r="C11776"/>
  <c r="C11777"/>
  <c r="C11778"/>
  <c r="C11779"/>
  <c r="C11780"/>
  <c r="C11781"/>
  <c r="C11782"/>
  <c r="C11783"/>
  <c r="C11784"/>
  <c r="C11785"/>
  <c r="C11786"/>
  <c r="C11787"/>
  <c r="C11788"/>
  <c r="C11789"/>
  <c r="C11790"/>
  <c r="C11791"/>
  <c r="C11792"/>
  <c r="C11793"/>
  <c r="C11794"/>
  <c r="C11795"/>
  <c r="C11796"/>
  <c r="C11797"/>
  <c r="C11798"/>
  <c r="C11799"/>
  <c r="C11800"/>
  <c r="C11801"/>
  <c r="C11802"/>
  <c r="C11803"/>
  <c r="C11804"/>
  <c r="C11805"/>
  <c r="C11806"/>
  <c r="C11807"/>
  <c r="C11808"/>
  <c r="C11809"/>
  <c r="C11810"/>
  <c r="C11811"/>
  <c r="C11812"/>
  <c r="C11813"/>
  <c r="C11814"/>
  <c r="C11815"/>
  <c r="C11816"/>
  <c r="C11817"/>
  <c r="C11818"/>
  <c r="C11819"/>
  <c r="C11820"/>
  <c r="C11821"/>
  <c r="C11822"/>
  <c r="C11823"/>
  <c r="C11824"/>
  <c r="C11825"/>
  <c r="C11826"/>
  <c r="C11827"/>
  <c r="C11828"/>
  <c r="C11829"/>
  <c r="C11830"/>
  <c r="C11831"/>
  <c r="C11832"/>
  <c r="C11833"/>
  <c r="C11834"/>
  <c r="C11835"/>
  <c r="C11836"/>
  <c r="C11837"/>
  <c r="C11838"/>
  <c r="C11839"/>
  <c r="C11840"/>
  <c r="C11841"/>
  <c r="C11842"/>
  <c r="C11843"/>
  <c r="C11844"/>
  <c r="C11845"/>
  <c r="C11846"/>
  <c r="C11847"/>
  <c r="C11848"/>
  <c r="C11849"/>
  <c r="C11850"/>
  <c r="C11851"/>
  <c r="C11852"/>
  <c r="C11853"/>
  <c r="C11854"/>
  <c r="C11855"/>
  <c r="C11856"/>
  <c r="C11857"/>
  <c r="C11858"/>
  <c r="C11859"/>
  <c r="C11860"/>
  <c r="C11861"/>
  <c r="C11862"/>
  <c r="C11863"/>
  <c r="C11864"/>
  <c r="C11865"/>
  <c r="C11866"/>
  <c r="C11867"/>
  <c r="C11868"/>
  <c r="C11869"/>
  <c r="C11870"/>
  <c r="C11871"/>
  <c r="C11872"/>
  <c r="C11873"/>
  <c r="C11874"/>
  <c r="C11875"/>
  <c r="C11876"/>
  <c r="C11877"/>
  <c r="C11878"/>
  <c r="C11879"/>
  <c r="C11880"/>
  <c r="C11881"/>
  <c r="C11882"/>
  <c r="C11883"/>
  <c r="C11884"/>
  <c r="C11885"/>
  <c r="C11886"/>
  <c r="C11887"/>
  <c r="C11888"/>
  <c r="C11889"/>
  <c r="C11890"/>
  <c r="C11891"/>
  <c r="C11892"/>
  <c r="C11893"/>
  <c r="C11894"/>
  <c r="C11895"/>
  <c r="C11896"/>
  <c r="C11897"/>
  <c r="C11898"/>
  <c r="C11899"/>
  <c r="C11900"/>
  <c r="C11901"/>
  <c r="C11902"/>
  <c r="C11903"/>
  <c r="C11904"/>
  <c r="C11905"/>
  <c r="C11906"/>
  <c r="C11907"/>
  <c r="C11908"/>
  <c r="C11909"/>
  <c r="C11910"/>
  <c r="C11911"/>
  <c r="C11912"/>
  <c r="C11913"/>
  <c r="C11914"/>
  <c r="C11915"/>
  <c r="C11916"/>
  <c r="C11917"/>
  <c r="C11918"/>
  <c r="C11919"/>
  <c r="C11920"/>
  <c r="C11921"/>
  <c r="C11922"/>
  <c r="C11923"/>
  <c r="C11924"/>
  <c r="C11925"/>
  <c r="C11926"/>
  <c r="C11927"/>
  <c r="C11928"/>
  <c r="C11929"/>
  <c r="C11930"/>
  <c r="C11931"/>
  <c r="C11932"/>
  <c r="C11933"/>
  <c r="C11934"/>
  <c r="C11935"/>
  <c r="C11936"/>
  <c r="C11937"/>
  <c r="C11938"/>
  <c r="C11939"/>
  <c r="C11940"/>
  <c r="C11941"/>
  <c r="C11942"/>
  <c r="C11943"/>
  <c r="C11944"/>
  <c r="C11945"/>
  <c r="C11946"/>
  <c r="C11947"/>
  <c r="C11948"/>
  <c r="C11949"/>
  <c r="C11950"/>
  <c r="C11951"/>
  <c r="C11952"/>
  <c r="C11953"/>
  <c r="C11954"/>
  <c r="C11955"/>
  <c r="C11956"/>
  <c r="C11957"/>
  <c r="C11958"/>
  <c r="C11959"/>
  <c r="C11960"/>
  <c r="C11961"/>
  <c r="C11962"/>
  <c r="C11963"/>
  <c r="C11964"/>
  <c r="C11965"/>
  <c r="C11966"/>
  <c r="C11967"/>
  <c r="C11968"/>
  <c r="C11969"/>
  <c r="C11970"/>
  <c r="C11971"/>
  <c r="C11972"/>
  <c r="C11973"/>
  <c r="C11974"/>
  <c r="C11975"/>
  <c r="C11976"/>
  <c r="C11977"/>
  <c r="C11978"/>
  <c r="C11979"/>
  <c r="C11980"/>
  <c r="C11981"/>
  <c r="C11982"/>
  <c r="C11983"/>
  <c r="C11984"/>
  <c r="C11985"/>
  <c r="C11986"/>
  <c r="C11987"/>
  <c r="C11988"/>
  <c r="C11989"/>
  <c r="C11990"/>
  <c r="C11991"/>
  <c r="C11992"/>
  <c r="C11993"/>
  <c r="C11994"/>
  <c r="C11995"/>
  <c r="C11996"/>
  <c r="C11997"/>
  <c r="C11998"/>
  <c r="C11999"/>
  <c r="C12000"/>
  <c r="C12001"/>
  <c r="C12002"/>
  <c r="C12003"/>
  <c r="C12004"/>
  <c r="C12005"/>
  <c r="C12006"/>
  <c r="C12007"/>
  <c r="C12008"/>
  <c r="C12009"/>
  <c r="C12010"/>
  <c r="C12011"/>
  <c r="C12012"/>
  <c r="C12013"/>
  <c r="C12014"/>
  <c r="C12015"/>
  <c r="C12016"/>
  <c r="C12017"/>
  <c r="C12018"/>
  <c r="C12019"/>
  <c r="C12020"/>
  <c r="C12021"/>
  <c r="C12022"/>
  <c r="C12023"/>
  <c r="C12024"/>
  <c r="C12025"/>
  <c r="C12026"/>
  <c r="C12027"/>
  <c r="C12028"/>
  <c r="C12029"/>
  <c r="C12030"/>
  <c r="C12031"/>
  <c r="C12032"/>
  <c r="C12033"/>
  <c r="C12034"/>
  <c r="C12035"/>
  <c r="C12036"/>
  <c r="C12037"/>
  <c r="C12038"/>
  <c r="C12039"/>
  <c r="C12040"/>
  <c r="C12041"/>
  <c r="C12042"/>
  <c r="C12043"/>
  <c r="C12044"/>
  <c r="C12045"/>
  <c r="C12046"/>
  <c r="C12047"/>
  <c r="C12048"/>
  <c r="C12049"/>
  <c r="C12050"/>
  <c r="C12051"/>
  <c r="C12052"/>
  <c r="C12053"/>
  <c r="C12054"/>
  <c r="C12055"/>
  <c r="C12056"/>
  <c r="C12057"/>
  <c r="C12058"/>
  <c r="C12059"/>
  <c r="C12060"/>
  <c r="C12061"/>
  <c r="C12062"/>
  <c r="C12063"/>
  <c r="C12064"/>
  <c r="C12065"/>
  <c r="C12066"/>
  <c r="C12067"/>
  <c r="C12068"/>
  <c r="C12069"/>
  <c r="C12070"/>
  <c r="C12071"/>
  <c r="C12072"/>
  <c r="C12073"/>
  <c r="C12074"/>
  <c r="C12075"/>
  <c r="C12076"/>
  <c r="C12077"/>
  <c r="C12078"/>
  <c r="C12079"/>
  <c r="C12080"/>
  <c r="C12081"/>
  <c r="C12082"/>
  <c r="C12083"/>
  <c r="C12084"/>
  <c r="C12085"/>
  <c r="C12086"/>
  <c r="C12087"/>
  <c r="C12088"/>
  <c r="C12089"/>
  <c r="C12090"/>
  <c r="C12091"/>
  <c r="C12092"/>
  <c r="C12093"/>
  <c r="C12094"/>
  <c r="C12095"/>
  <c r="C12096"/>
  <c r="C12097"/>
  <c r="C12098"/>
  <c r="C12099"/>
  <c r="C12100"/>
  <c r="C12101"/>
  <c r="C12102"/>
  <c r="C12103"/>
  <c r="C12104"/>
  <c r="C12105"/>
  <c r="C12106"/>
  <c r="C12107"/>
  <c r="C12108"/>
  <c r="C12109"/>
  <c r="C12110"/>
  <c r="C12111"/>
  <c r="C12112"/>
  <c r="C12113"/>
  <c r="C12114"/>
  <c r="C12115"/>
  <c r="C12116"/>
  <c r="C12117"/>
  <c r="C12118"/>
  <c r="C12119"/>
  <c r="C12120"/>
  <c r="C12121"/>
  <c r="C12122"/>
  <c r="C12123"/>
  <c r="C12124"/>
  <c r="C12125"/>
  <c r="C12126"/>
  <c r="C12127"/>
  <c r="C12128"/>
  <c r="C12129"/>
  <c r="C12130"/>
  <c r="C12131"/>
  <c r="C12132"/>
  <c r="C12133"/>
  <c r="C12134"/>
  <c r="C12135"/>
  <c r="C12136"/>
  <c r="C12137"/>
  <c r="C12138"/>
  <c r="C12139"/>
  <c r="C12140"/>
  <c r="C12141"/>
  <c r="C12142"/>
  <c r="C12143"/>
  <c r="C12144"/>
  <c r="C12145"/>
  <c r="C12146"/>
  <c r="C12147"/>
  <c r="C12148"/>
  <c r="C12149"/>
  <c r="C12150"/>
  <c r="C12151"/>
  <c r="C12152"/>
  <c r="C12153"/>
  <c r="C12154"/>
  <c r="C12155"/>
  <c r="C12156"/>
  <c r="C12157"/>
  <c r="C12158"/>
  <c r="C12159"/>
  <c r="C12160"/>
  <c r="C12161"/>
  <c r="C12162"/>
  <c r="C12163"/>
  <c r="C12164"/>
  <c r="C12165"/>
  <c r="C12166"/>
  <c r="C12167"/>
  <c r="C12168"/>
  <c r="C12169"/>
  <c r="C12170"/>
  <c r="C12171"/>
  <c r="C12172"/>
  <c r="C12173"/>
  <c r="C12174"/>
  <c r="C12175"/>
  <c r="C12176"/>
  <c r="C12177"/>
  <c r="C12178"/>
  <c r="C12179"/>
  <c r="C12180"/>
  <c r="C12181"/>
  <c r="C12182"/>
  <c r="C12183"/>
  <c r="C12184"/>
  <c r="C12185"/>
  <c r="C12186"/>
  <c r="C12187"/>
  <c r="C12188"/>
  <c r="C12189"/>
  <c r="C12190"/>
  <c r="C12191"/>
  <c r="C12192"/>
  <c r="C12193"/>
  <c r="C12194"/>
  <c r="C12195"/>
  <c r="C12196"/>
  <c r="C12197"/>
  <c r="C12198"/>
  <c r="C12199"/>
  <c r="C12200"/>
  <c r="C12201"/>
  <c r="C12202"/>
  <c r="C12203"/>
  <c r="C12204"/>
  <c r="C12205"/>
  <c r="C12206"/>
  <c r="C12207"/>
  <c r="C12208"/>
  <c r="C12209"/>
  <c r="C12210"/>
  <c r="C12211"/>
  <c r="C12212"/>
  <c r="C12213"/>
  <c r="C12214"/>
  <c r="C12215"/>
  <c r="C12216"/>
  <c r="C12217"/>
  <c r="C12218"/>
  <c r="C12219"/>
  <c r="C12220"/>
  <c r="C12221"/>
  <c r="C12222"/>
  <c r="C12223"/>
  <c r="C12224"/>
  <c r="C12225"/>
  <c r="C12226"/>
  <c r="C12227"/>
  <c r="C12228"/>
  <c r="C12229"/>
  <c r="C12230"/>
  <c r="C12231"/>
  <c r="C12232"/>
  <c r="C12233"/>
  <c r="C12234"/>
  <c r="C12235"/>
  <c r="C12236"/>
  <c r="C12237"/>
  <c r="C12238"/>
  <c r="C12239"/>
  <c r="C12240"/>
  <c r="C12241"/>
  <c r="C12242"/>
  <c r="C12243"/>
  <c r="C12244"/>
  <c r="C12245"/>
  <c r="C12246"/>
  <c r="C12247"/>
  <c r="C12248"/>
  <c r="C12249"/>
  <c r="C12250"/>
  <c r="C12251"/>
  <c r="C12252"/>
  <c r="C12253"/>
  <c r="C12254"/>
  <c r="C12255"/>
  <c r="C12256"/>
  <c r="C12257"/>
  <c r="C12258"/>
  <c r="C12259"/>
  <c r="C12260"/>
  <c r="C12261"/>
  <c r="C12262"/>
  <c r="C12263"/>
  <c r="C12264"/>
  <c r="C12265"/>
  <c r="C12266"/>
  <c r="C12267"/>
  <c r="C12268"/>
  <c r="C12269"/>
  <c r="C12270"/>
  <c r="C12271"/>
  <c r="C12272"/>
  <c r="C12273"/>
  <c r="C12274"/>
  <c r="C12275"/>
  <c r="C12276"/>
  <c r="C12277"/>
  <c r="C12278"/>
  <c r="C12279"/>
  <c r="C12280"/>
  <c r="C12281"/>
  <c r="C12282"/>
  <c r="C12283"/>
  <c r="C12284"/>
  <c r="C12285"/>
  <c r="C12286"/>
  <c r="C12287"/>
  <c r="C12288"/>
  <c r="C12289"/>
  <c r="C12290"/>
  <c r="C12291"/>
  <c r="C12292"/>
  <c r="C12293"/>
  <c r="C12294"/>
  <c r="C12295"/>
  <c r="C12296"/>
  <c r="C12297"/>
  <c r="C12298"/>
  <c r="C12299"/>
  <c r="C12300"/>
  <c r="C12301"/>
  <c r="C12302"/>
  <c r="C12303"/>
  <c r="C12304"/>
  <c r="C12305"/>
  <c r="C12306"/>
  <c r="C12307"/>
  <c r="C12308"/>
  <c r="C12309"/>
  <c r="C12310"/>
  <c r="C12311"/>
  <c r="C12312"/>
  <c r="C12313"/>
  <c r="C12314"/>
  <c r="C12315"/>
  <c r="C12316"/>
  <c r="C12317"/>
  <c r="C12318"/>
  <c r="C12319"/>
  <c r="C12320"/>
  <c r="C12321"/>
  <c r="C12322"/>
  <c r="C12323"/>
  <c r="C12324"/>
  <c r="C12325"/>
  <c r="C12326"/>
  <c r="C12327"/>
  <c r="C12328"/>
  <c r="C12329"/>
  <c r="C12330"/>
  <c r="C12331"/>
  <c r="C12332"/>
  <c r="C12333"/>
  <c r="C12334"/>
  <c r="C12335"/>
  <c r="C12336"/>
  <c r="C12337"/>
  <c r="C12338"/>
  <c r="C12339"/>
  <c r="C12340"/>
  <c r="C12341"/>
  <c r="C12342"/>
  <c r="C12343"/>
  <c r="C12344"/>
  <c r="C12345"/>
  <c r="C12346"/>
  <c r="C12347"/>
  <c r="C12348"/>
  <c r="C12349"/>
  <c r="C12350"/>
  <c r="C12351"/>
  <c r="C12352"/>
  <c r="C12353"/>
  <c r="C12354"/>
  <c r="C12355"/>
  <c r="C12356"/>
  <c r="C12357"/>
  <c r="C12358"/>
  <c r="C12359"/>
  <c r="C12360"/>
  <c r="C12361"/>
  <c r="C12362"/>
  <c r="C12363"/>
  <c r="C12364"/>
  <c r="C12365"/>
  <c r="C12366"/>
  <c r="C12367"/>
  <c r="C12368"/>
  <c r="C12369"/>
  <c r="C12370"/>
  <c r="C12371"/>
  <c r="C12372"/>
  <c r="C12373"/>
  <c r="C12374"/>
  <c r="C12375"/>
  <c r="C12376"/>
  <c r="C12377"/>
  <c r="C12378"/>
  <c r="C12379"/>
  <c r="C12380"/>
  <c r="C12381"/>
  <c r="C12382"/>
  <c r="C12383"/>
  <c r="C12384"/>
  <c r="C12385"/>
  <c r="C12386"/>
  <c r="C12387"/>
  <c r="C12388"/>
  <c r="C12389"/>
  <c r="C12390"/>
  <c r="C12391"/>
  <c r="C12392"/>
  <c r="C12393"/>
  <c r="C12394"/>
  <c r="C12395"/>
  <c r="C12396"/>
  <c r="C12397"/>
  <c r="C12398"/>
  <c r="C12399"/>
  <c r="C12400"/>
  <c r="C12401"/>
  <c r="C12402"/>
  <c r="C12403"/>
  <c r="C12404"/>
  <c r="C12405"/>
  <c r="C12406"/>
  <c r="C12407"/>
  <c r="C12408"/>
  <c r="C12409"/>
  <c r="C12410"/>
  <c r="C12411"/>
  <c r="C12412"/>
  <c r="C12413"/>
  <c r="C12414"/>
  <c r="C12415"/>
  <c r="C12416"/>
  <c r="C12417"/>
  <c r="C12418"/>
  <c r="C12419"/>
  <c r="C12420"/>
  <c r="C12421"/>
  <c r="C12422"/>
  <c r="C12423"/>
  <c r="C12424"/>
  <c r="C12425"/>
  <c r="C12426"/>
  <c r="C12427"/>
  <c r="C12428"/>
  <c r="C12429"/>
  <c r="C12430"/>
  <c r="C12431"/>
  <c r="C12432"/>
  <c r="C12433"/>
  <c r="C12434"/>
  <c r="C12435"/>
  <c r="C12436"/>
  <c r="C12437"/>
  <c r="C12438"/>
  <c r="C12439"/>
  <c r="C12440"/>
  <c r="C12441"/>
  <c r="C12442"/>
  <c r="C12443"/>
  <c r="C12444"/>
  <c r="C12445"/>
  <c r="C12446"/>
  <c r="C12447"/>
  <c r="C12448"/>
  <c r="C12449"/>
  <c r="C12450"/>
  <c r="C12451"/>
  <c r="C12452"/>
  <c r="C12453"/>
  <c r="C12454"/>
  <c r="C12455"/>
  <c r="C12456"/>
  <c r="C12457"/>
  <c r="C12458"/>
  <c r="C12459"/>
  <c r="C12460"/>
  <c r="C12461"/>
  <c r="C12462"/>
  <c r="C12463"/>
  <c r="C12464"/>
  <c r="C12465"/>
  <c r="C12466"/>
  <c r="C12467"/>
  <c r="C12468"/>
  <c r="C12469"/>
  <c r="C12470"/>
  <c r="C12471"/>
  <c r="C12472"/>
  <c r="C12473"/>
  <c r="C12474"/>
  <c r="C12475"/>
  <c r="C12476"/>
  <c r="C12477"/>
  <c r="C12478"/>
  <c r="C12479"/>
  <c r="C12480"/>
  <c r="C12481"/>
  <c r="C12482"/>
  <c r="C12483"/>
  <c r="C12484"/>
  <c r="C12485"/>
  <c r="C12486"/>
  <c r="C12487"/>
  <c r="C12488"/>
  <c r="C12489"/>
  <c r="C12490"/>
  <c r="C12491"/>
  <c r="C12492"/>
  <c r="C12493"/>
  <c r="C12494"/>
  <c r="C12495"/>
  <c r="C12496"/>
  <c r="C12497"/>
  <c r="C12498"/>
  <c r="C12499"/>
  <c r="C12500"/>
  <c r="C12501"/>
  <c r="C12502"/>
  <c r="C12503"/>
  <c r="C12504"/>
  <c r="C12505"/>
  <c r="C12506"/>
  <c r="C12507"/>
  <c r="C12508"/>
  <c r="C12509"/>
  <c r="C12510"/>
  <c r="C12511"/>
  <c r="C12512"/>
  <c r="C12513"/>
  <c r="C12514"/>
  <c r="C12515"/>
  <c r="C12516"/>
  <c r="C12517"/>
  <c r="C12518"/>
  <c r="C12519"/>
  <c r="C12520"/>
  <c r="C12521"/>
  <c r="C12522"/>
  <c r="C12523"/>
  <c r="C12524"/>
  <c r="C12525"/>
  <c r="C12526"/>
  <c r="C12527"/>
  <c r="C12528"/>
  <c r="C12529"/>
  <c r="C12530"/>
  <c r="C12531"/>
  <c r="C12532"/>
  <c r="C12533"/>
  <c r="C12534"/>
  <c r="C12535"/>
  <c r="C12536"/>
  <c r="C12537"/>
  <c r="C12538"/>
  <c r="C12539"/>
  <c r="C12540"/>
  <c r="C12541"/>
  <c r="C12542"/>
  <c r="C12543"/>
  <c r="C12544"/>
  <c r="C12545"/>
  <c r="C12546"/>
  <c r="C12547"/>
  <c r="C12548"/>
  <c r="C12549"/>
  <c r="C12550"/>
  <c r="C12551"/>
  <c r="C12552"/>
  <c r="C12553"/>
  <c r="C12554"/>
  <c r="C12555"/>
  <c r="C12556"/>
  <c r="C12557"/>
  <c r="C12558"/>
  <c r="C12559"/>
  <c r="C12560"/>
  <c r="C12561"/>
  <c r="C12562"/>
  <c r="C12563"/>
  <c r="C12564"/>
  <c r="C12565"/>
  <c r="C12566"/>
  <c r="C12567"/>
  <c r="C12568"/>
  <c r="C12569"/>
  <c r="C12570"/>
  <c r="C12571"/>
  <c r="C12572"/>
  <c r="C12573"/>
  <c r="C12574"/>
  <c r="C12575"/>
  <c r="C12576"/>
  <c r="C12577"/>
  <c r="C12578"/>
  <c r="C12579"/>
  <c r="C12580"/>
  <c r="C12581"/>
  <c r="C12582"/>
  <c r="C12583"/>
  <c r="C12584"/>
  <c r="C12585"/>
  <c r="C12586"/>
  <c r="C12587"/>
  <c r="C12588"/>
  <c r="C12589"/>
  <c r="C12590"/>
  <c r="C12591"/>
  <c r="C12592"/>
  <c r="C12593"/>
  <c r="C12594"/>
  <c r="C12595"/>
  <c r="C12596"/>
  <c r="C12597"/>
  <c r="C12598"/>
  <c r="C12599"/>
  <c r="C12600"/>
  <c r="C12601"/>
  <c r="C12602"/>
  <c r="C12603"/>
  <c r="C12604"/>
  <c r="C12605"/>
  <c r="C12606"/>
  <c r="C12607"/>
  <c r="C12608"/>
  <c r="C12609"/>
  <c r="C12610"/>
  <c r="C12611"/>
  <c r="C12612"/>
  <c r="C12613"/>
  <c r="C12614"/>
  <c r="C12615"/>
  <c r="C12616"/>
  <c r="C12617"/>
  <c r="C12618"/>
  <c r="C12619"/>
  <c r="C12620"/>
  <c r="C12621"/>
  <c r="C12622"/>
  <c r="C12623"/>
  <c r="C12624"/>
  <c r="C12625"/>
  <c r="C12626"/>
  <c r="C12627"/>
  <c r="C12628"/>
  <c r="C12629"/>
  <c r="C12630"/>
  <c r="C12631"/>
  <c r="C12632"/>
  <c r="C12633"/>
  <c r="C12634"/>
  <c r="C12635"/>
  <c r="C12636"/>
  <c r="C12637"/>
  <c r="C12638"/>
  <c r="C12639"/>
  <c r="C12640"/>
  <c r="C12641"/>
  <c r="C12642"/>
  <c r="C12643"/>
  <c r="C12644"/>
  <c r="C12645"/>
  <c r="C12646"/>
  <c r="C12647"/>
  <c r="C12648"/>
  <c r="C12649"/>
  <c r="C12650"/>
  <c r="C12651"/>
  <c r="C12652"/>
  <c r="C12653"/>
  <c r="C12654"/>
  <c r="C12655"/>
  <c r="C12656"/>
  <c r="C12657"/>
  <c r="C12658"/>
  <c r="C12659"/>
  <c r="C12660"/>
  <c r="C12661"/>
  <c r="C12662"/>
  <c r="C12663"/>
  <c r="C12664"/>
  <c r="C12665"/>
  <c r="C12666"/>
  <c r="C12667"/>
  <c r="C12668"/>
  <c r="C12669"/>
  <c r="C12670"/>
  <c r="C12671"/>
  <c r="C12672"/>
  <c r="C12673"/>
  <c r="C12674"/>
  <c r="C12675"/>
  <c r="C12676"/>
  <c r="C12677"/>
  <c r="C12678"/>
  <c r="C12679"/>
  <c r="C12680"/>
  <c r="C12681"/>
  <c r="C12682"/>
  <c r="C12683"/>
  <c r="C12684"/>
  <c r="C12685"/>
  <c r="C12686"/>
  <c r="C12687"/>
  <c r="C12688"/>
  <c r="C12689"/>
  <c r="C12690"/>
  <c r="C12691"/>
  <c r="C12692"/>
  <c r="C12693"/>
  <c r="C12694"/>
  <c r="C12695"/>
  <c r="C12696"/>
  <c r="C12697"/>
  <c r="C12698"/>
  <c r="C12699"/>
  <c r="C12700"/>
  <c r="C12701"/>
  <c r="C12702"/>
  <c r="C12703"/>
  <c r="C12704"/>
  <c r="C12705"/>
  <c r="C12706"/>
  <c r="C12707"/>
  <c r="C12708"/>
  <c r="C12709"/>
  <c r="C12710"/>
  <c r="C12711"/>
  <c r="C12712"/>
  <c r="C12713"/>
  <c r="C12714"/>
  <c r="C12715"/>
  <c r="C12716"/>
  <c r="C12717"/>
  <c r="C12718"/>
  <c r="C12719"/>
  <c r="C12720"/>
  <c r="C12721"/>
  <c r="C12722"/>
  <c r="C12723"/>
  <c r="C12724"/>
  <c r="C12725"/>
  <c r="C12726"/>
  <c r="C12727"/>
  <c r="C12728"/>
  <c r="C12729"/>
  <c r="C12730"/>
  <c r="C12731"/>
  <c r="C12732"/>
  <c r="C12733"/>
  <c r="C12734"/>
  <c r="C12735"/>
  <c r="C12736"/>
  <c r="C12737"/>
  <c r="C12738"/>
  <c r="C12739"/>
  <c r="C12740"/>
  <c r="C12741"/>
  <c r="C12742"/>
  <c r="C12743"/>
  <c r="C12744"/>
  <c r="C12745"/>
  <c r="C12746"/>
  <c r="C12747"/>
  <c r="C12748"/>
  <c r="C12749"/>
  <c r="C12750"/>
  <c r="C12751"/>
  <c r="C12752"/>
  <c r="C12753"/>
  <c r="C12754"/>
  <c r="C12755"/>
  <c r="C12756"/>
  <c r="C12757"/>
  <c r="C12758"/>
  <c r="C12759"/>
  <c r="C12760"/>
  <c r="C12761"/>
  <c r="C12762"/>
  <c r="C12763"/>
  <c r="C12764"/>
  <c r="C12765"/>
  <c r="C12766"/>
  <c r="C12767"/>
  <c r="C12768"/>
  <c r="C12769"/>
  <c r="C12770"/>
  <c r="C12771"/>
  <c r="C12772"/>
  <c r="C12773"/>
  <c r="C12774"/>
  <c r="C12775"/>
  <c r="C12776"/>
  <c r="C12777"/>
  <c r="C12778"/>
  <c r="C12779"/>
  <c r="C12780"/>
  <c r="C12781"/>
  <c r="C12782"/>
  <c r="C12783"/>
  <c r="C12784"/>
  <c r="C12785"/>
  <c r="C12786"/>
  <c r="C12787"/>
  <c r="C12788"/>
  <c r="C12789"/>
  <c r="C12790"/>
  <c r="C12791"/>
  <c r="C12792"/>
  <c r="C12793"/>
  <c r="C12794"/>
  <c r="C12795"/>
  <c r="C12796"/>
  <c r="C12797"/>
  <c r="C12798"/>
  <c r="C12799"/>
  <c r="C12800"/>
  <c r="C12801"/>
  <c r="C12802"/>
  <c r="C12803"/>
  <c r="C12804"/>
  <c r="C12805"/>
  <c r="C12806"/>
  <c r="C12807"/>
  <c r="C12808"/>
  <c r="C12809"/>
  <c r="C12810"/>
  <c r="C12811"/>
  <c r="C12812"/>
  <c r="C12813"/>
  <c r="C12814"/>
  <c r="C12815"/>
  <c r="C12816"/>
  <c r="C12817"/>
  <c r="C12818"/>
  <c r="C12819"/>
  <c r="C12820"/>
  <c r="C12821"/>
  <c r="C12822"/>
  <c r="C12823"/>
  <c r="C12824"/>
  <c r="C12825"/>
  <c r="C12826"/>
  <c r="C12827"/>
  <c r="C12828"/>
  <c r="C12829"/>
  <c r="C12830"/>
  <c r="C12831"/>
  <c r="C12832"/>
  <c r="C12833"/>
  <c r="C12834"/>
  <c r="C12835"/>
  <c r="C12836"/>
  <c r="C12837"/>
  <c r="C12838"/>
  <c r="C12839"/>
  <c r="C12840"/>
  <c r="C12841"/>
  <c r="C12842"/>
  <c r="C12843"/>
  <c r="C12844"/>
  <c r="C12845"/>
  <c r="C12846"/>
  <c r="C12847"/>
  <c r="C12848"/>
  <c r="C12849"/>
  <c r="C12850"/>
  <c r="C12851"/>
  <c r="C12852"/>
  <c r="C12853"/>
  <c r="C12854"/>
  <c r="C12855"/>
  <c r="C12856"/>
  <c r="C12857"/>
  <c r="C12858"/>
  <c r="C12859"/>
  <c r="C12860"/>
  <c r="C12861"/>
  <c r="C12862"/>
  <c r="C12863"/>
  <c r="C12864"/>
  <c r="C12865"/>
  <c r="C12866"/>
  <c r="C12867"/>
  <c r="C12868"/>
  <c r="C12869"/>
  <c r="C12870"/>
  <c r="C12871"/>
  <c r="C12872"/>
  <c r="C12873"/>
  <c r="C12874"/>
  <c r="C12875"/>
  <c r="C12876"/>
  <c r="C12877"/>
  <c r="C12878"/>
  <c r="C12879"/>
  <c r="C12880"/>
  <c r="C12881"/>
  <c r="C12882"/>
  <c r="C12883"/>
  <c r="C12884"/>
  <c r="C12885"/>
  <c r="C12886"/>
  <c r="C12887"/>
  <c r="C12888"/>
  <c r="C12889"/>
  <c r="C12890"/>
  <c r="C12891"/>
  <c r="C12892"/>
  <c r="C12893"/>
  <c r="C12894"/>
  <c r="C12895"/>
  <c r="C12896"/>
  <c r="C12897"/>
  <c r="C12898"/>
  <c r="C12899"/>
  <c r="C12900"/>
  <c r="C12901"/>
  <c r="C12902"/>
  <c r="C12903"/>
  <c r="C12904"/>
  <c r="C12905"/>
  <c r="C12906"/>
  <c r="C12907"/>
  <c r="C12908"/>
  <c r="C12909"/>
  <c r="C12910"/>
  <c r="C12911"/>
  <c r="C12912"/>
  <c r="C12913"/>
  <c r="C12914"/>
  <c r="C12915"/>
  <c r="C12916"/>
  <c r="C12917"/>
  <c r="C12918"/>
  <c r="C12919"/>
  <c r="C12920"/>
  <c r="C12921"/>
  <c r="C12922"/>
  <c r="C12923"/>
  <c r="C12924"/>
  <c r="C12925"/>
  <c r="C12926"/>
  <c r="C12927"/>
  <c r="C12928"/>
  <c r="C12929"/>
  <c r="C12930"/>
  <c r="C12931"/>
  <c r="C12932"/>
  <c r="C12933"/>
  <c r="C12934"/>
  <c r="C12935"/>
  <c r="C12936"/>
  <c r="C12937"/>
  <c r="C12938"/>
  <c r="C12939"/>
  <c r="C12940"/>
  <c r="C12941"/>
  <c r="C12942"/>
  <c r="C12943"/>
  <c r="C12944"/>
  <c r="C12945"/>
  <c r="C12946"/>
  <c r="C12947"/>
  <c r="C12948"/>
  <c r="C12949"/>
  <c r="C12950"/>
  <c r="C12951"/>
  <c r="C12952"/>
  <c r="C12953"/>
  <c r="C12954"/>
  <c r="C12955"/>
  <c r="C12956"/>
  <c r="C12957"/>
  <c r="C12958"/>
  <c r="C12959"/>
  <c r="C12960"/>
  <c r="C12961"/>
  <c r="C12962"/>
  <c r="C12963"/>
  <c r="C12964"/>
  <c r="C12965"/>
  <c r="C12966"/>
  <c r="C12967"/>
  <c r="C12968"/>
  <c r="C12969"/>
  <c r="C12970"/>
  <c r="C12971"/>
  <c r="C12972"/>
  <c r="C12973"/>
  <c r="C12974"/>
  <c r="C12975"/>
  <c r="C12976"/>
  <c r="C12977"/>
  <c r="C12978"/>
  <c r="C12979"/>
  <c r="C12980"/>
  <c r="C12981"/>
  <c r="C12982"/>
  <c r="C12983"/>
  <c r="C12984"/>
  <c r="C12985"/>
  <c r="C12986"/>
  <c r="C12987"/>
  <c r="C12988"/>
  <c r="C12989"/>
  <c r="C12990"/>
  <c r="C12991"/>
  <c r="C12992"/>
  <c r="C12993"/>
  <c r="C12994"/>
  <c r="C12995"/>
  <c r="C12996"/>
  <c r="C12997"/>
  <c r="C12998"/>
  <c r="C12999"/>
  <c r="C13000"/>
  <c r="C13001"/>
  <c r="C13002"/>
  <c r="C13003"/>
  <c r="C13004"/>
  <c r="C13005"/>
  <c r="C13006"/>
  <c r="C13007"/>
  <c r="C13008"/>
  <c r="C13009"/>
  <c r="C13010"/>
  <c r="C13011"/>
  <c r="C13012"/>
  <c r="C13013"/>
  <c r="C13014"/>
  <c r="C13015"/>
  <c r="C13016"/>
  <c r="C13017"/>
  <c r="C13018"/>
  <c r="C13019"/>
  <c r="C13020"/>
  <c r="C13021"/>
  <c r="C13022"/>
  <c r="C13023"/>
  <c r="C13024"/>
  <c r="C13025"/>
  <c r="C13026"/>
  <c r="C13027"/>
  <c r="C13028"/>
  <c r="C13029"/>
  <c r="C13030"/>
  <c r="C13031"/>
  <c r="C13032"/>
  <c r="C13033"/>
  <c r="C13034"/>
  <c r="C13035"/>
  <c r="C13036"/>
  <c r="C13037"/>
  <c r="C13038"/>
  <c r="C13039"/>
  <c r="C13040"/>
  <c r="C13041"/>
  <c r="C13042"/>
  <c r="C13043"/>
  <c r="C13044"/>
  <c r="C13045"/>
  <c r="C13046"/>
  <c r="C13047"/>
  <c r="C13048"/>
  <c r="C13049"/>
  <c r="C13050"/>
  <c r="C13051"/>
  <c r="C13052"/>
  <c r="C13053"/>
  <c r="C13054"/>
  <c r="C13055"/>
  <c r="C13056"/>
  <c r="C13057"/>
  <c r="C13058"/>
  <c r="C13059"/>
  <c r="C13060"/>
  <c r="C13061"/>
  <c r="C13062"/>
  <c r="C13063"/>
  <c r="C13064"/>
  <c r="C13065"/>
  <c r="C13066"/>
  <c r="C13067"/>
  <c r="C13068"/>
  <c r="C13069"/>
  <c r="C13070"/>
  <c r="C13071"/>
  <c r="C13072"/>
  <c r="C13073"/>
  <c r="C13074"/>
  <c r="C13075"/>
  <c r="C13076"/>
  <c r="C13077"/>
  <c r="C13078"/>
  <c r="C13079"/>
  <c r="C13080"/>
  <c r="C13081"/>
  <c r="C13082"/>
  <c r="C13083"/>
  <c r="C13084"/>
  <c r="C13085"/>
  <c r="C13086"/>
  <c r="C13087"/>
  <c r="C13088"/>
  <c r="C13089"/>
  <c r="C13090"/>
  <c r="C13091"/>
  <c r="C13092"/>
  <c r="C13093"/>
  <c r="C13094"/>
  <c r="C13095"/>
  <c r="C13096"/>
  <c r="C13097"/>
  <c r="C13098"/>
  <c r="C13099"/>
  <c r="C13100"/>
  <c r="C13101"/>
  <c r="C13102"/>
  <c r="C13103"/>
  <c r="C13104"/>
  <c r="C13105"/>
  <c r="C13106"/>
  <c r="C13107"/>
  <c r="C13108"/>
  <c r="C13109"/>
  <c r="C13110"/>
  <c r="C13111"/>
  <c r="C13112"/>
  <c r="C13113"/>
  <c r="C13114"/>
  <c r="C13115"/>
  <c r="C13116"/>
  <c r="C13117"/>
  <c r="C13118"/>
  <c r="C13119"/>
  <c r="C13120"/>
  <c r="C13121"/>
  <c r="C13122"/>
  <c r="C13123"/>
  <c r="C13124"/>
  <c r="C13125"/>
  <c r="C13126"/>
  <c r="C13127"/>
  <c r="C13128"/>
  <c r="C13129"/>
  <c r="C13130"/>
  <c r="C13131"/>
  <c r="C13132"/>
  <c r="C13133"/>
  <c r="C13134"/>
  <c r="C13135"/>
  <c r="C13136"/>
  <c r="C13137"/>
  <c r="C13138"/>
  <c r="C13139"/>
  <c r="C13140"/>
  <c r="C13141"/>
  <c r="C13142"/>
  <c r="C13143"/>
  <c r="C13144"/>
  <c r="C13145"/>
  <c r="C13146"/>
  <c r="C13147"/>
  <c r="C13148"/>
  <c r="C13149"/>
  <c r="C13150"/>
  <c r="C13151"/>
  <c r="C13152"/>
  <c r="C13153"/>
  <c r="C13154"/>
  <c r="C13155"/>
  <c r="C13156"/>
  <c r="C13157"/>
  <c r="C13158"/>
  <c r="C13159"/>
  <c r="C13160"/>
  <c r="C13161"/>
  <c r="C13162"/>
  <c r="C13163"/>
  <c r="C13164"/>
  <c r="C13165"/>
  <c r="C13166"/>
  <c r="C13167"/>
  <c r="C13168"/>
  <c r="C13169"/>
  <c r="C13170"/>
  <c r="C13171"/>
  <c r="C13172"/>
  <c r="C13173"/>
  <c r="C13174"/>
  <c r="C13175"/>
  <c r="C13176"/>
  <c r="C13177"/>
  <c r="C13178"/>
  <c r="C13179"/>
  <c r="C13180"/>
  <c r="C13181"/>
  <c r="C13182"/>
  <c r="C13183"/>
  <c r="C13184"/>
  <c r="C13185"/>
  <c r="C13186"/>
  <c r="C13187"/>
  <c r="C13188"/>
  <c r="C13189"/>
  <c r="C13190"/>
  <c r="C13191"/>
  <c r="C13192"/>
  <c r="C13193"/>
  <c r="C13194"/>
  <c r="C13195"/>
  <c r="C13196"/>
  <c r="C13197"/>
  <c r="C13198"/>
  <c r="C13199"/>
  <c r="C13200"/>
  <c r="C13201"/>
  <c r="C13202"/>
  <c r="C13203"/>
  <c r="C13204"/>
  <c r="C13205"/>
  <c r="C13206"/>
  <c r="C13207"/>
  <c r="C13208"/>
  <c r="C13209"/>
  <c r="C13210"/>
  <c r="C13211"/>
  <c r="C13212"/>
  <c r="C13213"/>
  <c r="C13214"/>
  <c r="C13215"/>
  <c r="C13216"/>
  <c r="C13217"/>
  <c r="C13218"/>
  <c r="C13219"/>
  <c r="C13220"/>
  <c r="C13221"/>
  <c r="C13222"/>
  <c r="C13223"/>
  <c r="C13224"/>
  <c r="C13225"/>
  <c r="C13226"/>
  <c r="C13227"/>
  <c r="C13228"/>
  <c r="C13229"/>
  <c r="C13230"/>
  <c r="C13231"/>
  <c r="C13232"/>
  <c r="C13233"/>
  <c r="C13234"/>
  <c r="C13235"/>
  <c r="C13236"/>
  <c r="C13237"/>
  <c r="C13238"/>
  <c r="C13239"/>
  <c r="C13240"/>
  <c r="C13241"/>
  <c r="C13242"/>
  <c r="C13243"/>
  <c r="C13244"/>
  <c r="C13245"/>
  <c r="C13246"/>
  <c r="C13247"/>
  <c r="C13248"/>
  <c r="C13249"/>
  <c r="C13250"/>
  <c r="C13251"/>
  <c r="C13252"/>
  <c r="C13253"/>
  <c r="C13254"/>
  <c r="C13255"/>
  <c r="C13256"/>
  <c r="C13257"/>
  <c r="C13258"/>
  <c r="C13259"/>
  <c r="C13260"/>
  <c r="C13261"/>
  <c r="C13262"/>
  <c r="C13263"/>
  <c r="C13264"/>
  <c r="C13265"/>
  <c r="C13266"/>
  <c r="C13267"/>
  <c r="C13268"/>
  <c r="C13269"/>
  <c r="C13270"/>
  <c r="C13271"/>
  <c r="C13272"/>
  <c r="C13273"/>
  <c r="C13274"/>
  <c r="C13275"/>
  <c r="C13276"/>
  <c r="C13277"/>
  <c r="C13278"/>
  <c r="C13279"/>
  <c r="C13280"/>
  <c r="C13281"/>
  <c r="C13282"/>
  <c r="C13283"/>
  <c r="C13284"/>
  <c r="C13285"/>
  <c r="C13286"/>
  <c r="C13287"/>
  <c r="C13288"/>
  <c r="C13289"/>
  <c r="C13290"/>
  <c r="C13291"/>
  <c r="C13292"/>
  <c r="C13293"/>
  <c r="C13294"/>
  <c r="C13295"/>
  <c r="C13296"/>
  <c r="C13297"/>
  <c r="C13298"/>
  <c r="C13299"/>
  <c r="C13300"/>
  <c r="C13301"/>
  <c r="C13302"/>
  <c r="C13303"/>
  <c r="C13304"/>
  <c r="C13305"/>
  <c r="C13306"/>
  <c r="C13307"/>
  <c r="C13308"/>
  <c r="C13309"/>
  <c r="C13310"/>
  <c r="C13311"/>
  <c r="C13312"/>
  <c r="C13313"/>
  <c r="C13314"/>
  <c r="C13315"/>
  <c r="C13316"/>
  <c r="C13317"/>
  <c r="C13318"/>
  <c r="C13319"/>
  <c r="C13320"/>
  <c r="C13321"/>
  <c r="C13322"/>
  <c r="C13323"/>
  <c r="C13324"/>
  <c r="C13325"/>
  <c r="C13326"/>
  <c r="C13327"/>
  <c r="C13328"/>
  <c r="C13329"/>
  <c r="C13330"/>
  <c r="C13331"/>
  <c r="C13332"/>
  <c r="C13333"/>
  <c r="C13334"/>
  <c r="C13335"/>
  <c r="C13336"/>
  <c r="C13337"/>
  <c r="C13338"/>
  <c r="C13339"/>
  <c r="C13340"/>
  <c r="C13341"/>
  <c r="C13342"/>
  <c r="C13343"/>
  <c r="C13344"/>
  <c r="C13345"/>
  <c r="C13346"/>
  <c r="C13347"/>
  <c r="C13348"/>
  <c r="C13349"/>
  <c r="C13350"/>
  <c r="C13351"/>
  <c r="C13352"/>
  <c r="C13353"/>
  <c r="C13354"/>
  <c r="C13355"/>
  <c r="C13356"/>
  <c r="C13357"/>
  <c r="C13358"/>
  <c r="C13359"/>
  <c r="C13360"/>
  <c r="C13361"/>
  <c r="C13362"/>
  <c r="C13363"/>
  <c r="C13364"/>
  <c r="C13365"/>
  <c r="C13366"/>
  <c r="C13367"/>
  <c r="C13368"/>
  <c r="C13369"/>
  <c r="C13370"/>
  <c r="C13371"/>
  <c r="C13372"/>
  <c r="C13373"/>
  <c r="C13374"/>
  <c r="C13375"/>
  <c r="C13376"/>
  <c r="C13377"/>
  <c r="C13378"/>
  <c r="C13379"/>
  <c r="C13380"/>
  <c r="C13381"/>
  <c r="C13382"/>
  <c r="C13383"/>
  <c r="C13384"/>
  <c r="C13385"/>
  <c r="C13386"/>
  <c r="C13387"/>
  <c r="C13388"/>
  <c r="C13389"/>
  <c r="C13390"/>
  <c r="C13391"/>
  <c r="C13392"/>
  <c r="C13393"/>
  <c r="C13394"/>
  <c r="C13395"/>
  <c r="C13396"/>
  <c r="C13397"/>
  <c r="C13398"/>
  <c r="C13399"/>
  <c r="C13400"/>
  <c r="C13401"/>
  <c r="C13402"/>
  <c r="C13403"/>
  <c r="C13404"/>
  <c r="C13405"/>
  <c r="C13406"/>
  <c r="C13407"/>
  <c r="C13408"/>
  <c r="C13409"/>
  <c r="C13410"/>
  <c r="C13411"/>
  <c r="C13412"/>
  <c r="C13413"/>
  <c r="C13414"/>
  <c r="C13415"/>
  <c r="C13416"/>
  <c r="C13417"/>
  <c r="C13418"/>
  <c r="C13419"/>
  <c r="C13420"/>
  <c r="C13421"/>
  <c r="C13422"/>
  <c r="C13423"/>
  <c r="C13424"/>
  <c r="C13425"/>
  <c r="C13426"/>
  <c r="C13427"/>
  <c r="C13428"/>
  <c r="C13429"/>
  <c r="C13430"/>
  <c r="C13431"/>
  <c r="C13432"/>
  <c r="C13433"/>
  <c r="C13434"/>
  <c r="C13435"/>
  <c r="C13436"/>
  <c r="C13437"/>
  <c r="C13438"/>
  <c r="C13439"/>
  <c r="C13440"/>
  <c r="C13441"/>
  <c r="C13442"/>
  <c r="C13443"/>
  <c r="C13444"/>
  <c r="C13445"/>
  <c r="C13446"/>
  <c r="C13447"/>
  <c r="C13448"/>
  <c r="C13449"/>
  <c r="C13450"/>
  <c r="C13451"/>
  <c r="C13452"/>
  <c r="C13453"/>
  <c r="C13454"/>
  <c r="C13455"/>
  <c r="C13456"/>
  <c r="C13457"/>
  <c r="C13458"/>
  <c r="C13459"/>
  <c r="C13460"/>
  <c r="C13461"/>
  <c r="C13462"/>
  <c r="C13463"/>
  <c r="C13464"/>
  <c r="C13465"/>
  <c r="C13466"/>
  <c r="C13467"/>
  <c r="C13468"/>
  <c r="C13469"/>
  <c r="C13470"/>
  <c r="C13471"/>
  <c r="C13472"/>
  <c r="C13473"/>
  <c r="C13474"/>
  <c r="C13475"/>
  <c r="C13476"/>
  <c r="C13477"/>
  <c r="C13478"/>
  <c r="C13479"/>
  <c r="C13480"/>
  <c r="C13481"/>
  <c r="C13482"/>
  <c r="C13483"/>
  <c r="C13484"/>
  <c r="C13485"/>
  <c r="C13486"/>
  <c r="C13487"/>
  <c r="C13488"/>
  <c r="C13489"/>
  <c r="C13490"/>
  <c r="C13491"/>
  <c r="C13492"/>
  <c r="C13493"/>
  <c r="C13494"/>
  <c r="C13495"/>
  <c r="C13496"/>
  <c r="C13497"/>
  <c r="C13498"/>
  <c r="C13499"/>
  <c r="C13500"/>
  <c r="C13501"/>
  <c r="C13502"/>
  <c r="C13503"/>
  <c r="C13504"/>
  <c r="C13505"/>
  <c r="C13506"/>
  <c r="C13507"/>
  <c r="C13508"/>
  <c r="C13509"/>
  <c r="C13510"/>
  <c r="C13511"/>
  <c r="C13512"/>
  <c r="C13513"/>
  <c r="C13514"/>
  <c r="C13515"/>
  <c r="C13516"/>
  <c r="C13517"/>
  <c r="C13518"/>
  <c r="C13519"/>
  <c r="C13520"/>
  <c r="C13521"/>
  <c r="C13522"/>
  <c r="C13523"/>
  <c r="C13524"/>
  <c r="C13525"/>
  <c r="C13526"/>
  <c r="C13527"/>
  <c r="C13528"/>
  <c r="C13529"/>
  <c r="C13530"/>
  <c r="C13531"/>
  <c r="C13532"/>
  <c r="C13533"/>
  <c r="C13534"/>
  <c r="C13535"/>
  <c r="C13536"/>
  <c r="C13537"/>
  <c r="C13538"/>
  <c r="C13539"/>
  <c r="C13540"/>
  <c r="C13541"/>
  <c r="C13542"/>
  <c r="C13543"/>
  <c r="C13544"/>
  <c r="C13545"/>
  <c r="C13546"/>
  <c r="C13547"/>
  <c r="C13548"/>
  <c r="C13549"/>
  <c r="C13550"/>
  <c r="C13551"/>
  <c r="C13552"/>
  <c r="C13553"/>
  <c r="C13554"/>
  <c r="C13555"/>
  <c r="C13556"/>
  <c r="C13557"/>
  <c r="C13558"/>
  <c r="C13559"/>
  <c r="C13560"/>
  <c r="C13561"/>
  <c r="C13562"/>
  <c r="C13563"/>
  <c r="C13564"/>
  <c r="C13565"/>
  <c r="C13566"/>
  <c r="C13567"/>
  <c r="C13568"/>
  <c r="C13569"/>
  <c r="C13570"/>
  <c r="C13571"/>
  <c r="C13572"/>
  <c r="C13573"/>
  <c r="C13574"/>
  <c r="C13575"/>
  <c r="C13576"/>
  <c r="C13577"/>
  <c r="C13578"/>
  <c r="C13579"/>
  <c r="C13580"/>
  <c r="C13581"/>
  <c r="C13582"/>
  <c r="C13583"/>
  <c r="C13584"/>
  <c r="C13585"/>
  <c r="C13586"/>
  <c r="C13587"/>
  <c r="C13588"/>
  <c r="C13589"/>
  <c r="C13590"/>
  <c r="C13591"/>
  <c r="C13592"/>
  <c r="C13593"/>
  <c r="C13594"/>
  <c r="C13595"/>
  <c r="C13596"/>
  <c r="C13597"/>
  <c r="C13598"/>
  <c r="C13599"/>
  <c r="C13600"/>
  <c r="C13601"/>
  <c r="C13602"/>
  <c r="C13603"/>
  <c r="C13604"/>
  <c r="C13605"/>
  <c r="C13606"/>
  <c r="C13607"/>
  <c r="C13608"/>
  <c r="C13609"/>
  <c r="C13610"/>
  <c r="C13611"/>
  <c r="C13612"/>
  <c r="C13613"/>
  <c r="C13614"/>
  <c r="C13615"/>
  <c r="C13616"/>
  <c r="C13617"/>
  <c r="C13618"/>
  <c r="C13619"/>
  <c r="C13620"/>
  <c r="C13621"/>
  <c r="C13622"/>
  <c r="C13623"/>
  <c r="C13624"/>
  <c r="C13625"/>
  <c r="C13626"/>
  <c r="C13627"/>
  <c r="C13628"/>
  <c r="C13629"/>
  <c r="C13630"/>
  <c r="C13631"/>
  <c r="C13632"/>
  <c r="C13633"/>
  <c r="C13634"/>
  <c r="C13635"/>
  <c r="C13636"/>
  <c r="C13637"/>
  <c r="C13638"/>
  <c r="C13639"/>
  <c r="C13640"/>
  <c r="C13641"/>
  <c r="C13642"/>
  <c r="C13643"/>
  <c r="C13644"/>
  <c r="C13645"/>
  <c r="C13646"/>
  <c r="C13647"/>
  <c r="C13648"/>
  <c r="C13649"/>
  <c r="C13650"/>
  <c r="C13651"/>
  <c r="C13652"/>
  <c r="C13653"/>
  <c r="C13654"/>
  <c r="C13655"/>
  <c r="C13656"/>
  <c r="C13657"/>
  <c r="C13658"/>
  <c r="C13659"/>
  <c r="C13660"/>
  <c r="C13661"/>
  <c r="C13662"/>
  <c r="C13663"/>
  <c r="C13664"/>
  <c r="C13665"/>
  <c r="C13666"/>
  <c r="C13667"/>
  <c r="C13668"/>
  <c r="C13669"/>
  <c r="C13670"/>
  <c r="C13671"/>
  <c r="C13672"/>
  <c r="C13673"/>
  <c r="C13674"/>
  <c r="C13675"/>
  <c r="C13676"/>
  <c r="C13677"/>
  <c r="C13678"/>
  <c r="C13679"/>
  <c r="C13680"/>
  <c r="C13681"/>
  <c r="C13682"/>
  <c r="C13683"/>
  <c r="C13684"/>
  <c r="C13685"/>
  <c r="C13686"/>
  <c r="C13687"/>
  <c r="C13688"/>
  <c r="C13689"/>
  <c r="C13690"/>
  <c r="C13691"/>
  <c r="C13692"/>
  <c r="C13693"/>
  <c r="C13694"/>
  <c r="C13695"/>
  <c r="C13696"/>
  <c r="C13697"/>
  <c r="C13698"/>
  <c r="C13699"/>
  <c r="C13700"/>
  <c r="C13701"/>
  <c r="C13702"/>
  <c r="C13703"/>
  <c r="C13704"/>
  <c r="C13705"/>
  <c r="C13706"/>
  <c r="C13707"/>
  <c r="C13708"/>
  <c r="C13709"/>
  <c r="C13710"/>
  <c r="C13711"/>
  <c r="C13712"/>
  <c r="C13713"/>
  <c r="C13714"/>
  <c r="C13715"/>
  <c r="C13716"/>
  <c r="C13717"/>
  <c r="C13718"/>
  <c r="C13719"/>
  <c r="C13720"/>
  <c r="C13721"/>
  <c r="C13722"/>
  <c r="C13723"/>
  <c r="C13724"/>
  <c r="C13725"/>
  <c r="C13726"/>
  <c r="C13727"/>
  <c r="C13728"/>
  <c r="C13729"/>
  <c r="C13730"/>
  <c r="C13731"/>
  <c r="C13732"/>
  <c r="C13733"/>
  <c r="C13734"/>
  <c r="C13735"/>
  <c r="C13736"/>
  <c r="C13737"/>
  <c r="C13738"/>
  <c r="C13739"/>
  <c r="C13740"/>
  <c r="C13741"/>
  <c r="C13742"/>
  <c r="C13743"/>
  <c r="C13744"/>
  <c r="C13745"/>
  <c r="C13746"/>
  <c r="C13747"/>
  <c r="C13748"/>
  <c r="C13749"/>
  <c r="C13750"/>
  <c r="C13751"/>
  <c r="C13752"/>
  <c r="C13753"/>
  <c r="C13754"/>
  <c r="C13755"/>
  <c r="C13756"/>
  <c r="C13757"/>
  <c r="C13758"/>
  <c r="C13759"/>
  <c r="C13760"/>
  <c r="C13761"/>
  <c r="C13762"/>
  <c r="C13763"/>
  <c r="C13764"/>
  <c r="C13765"/>
  <c r="C13766"/>
  <c r="C13767"/>
  <c r="C13768"/>
  <c r="C13769"/>
  <c r="C13770"/>
  <c r="C13771"/>
  <c r="C13772"/>
  <c r="C13773"/>
  <c r="C13774"/>
  <c r="C13775"/>
  <c r="C13776"/>
  <c r="C13777"/>
  <c r="C13778"/>
  <c r="C13779"/>
  <c r="C13780"/>
  <c r="C13781"/>
  <c r="C13782"/>
  <c r="C13783"/>
  <c r="C13784"/>
  <c r="C13785"/>
  <c r="C13786"/>
  <c r="C13787"/>
  <c r="C13788"/>
  <c r="C13789"/>
  <c r="C13790"/>
  <c r="C13791"/>
  <c r="C13792"/>
  <c r="C13793"/>
  <c r="C13794"/>
  <c r="C13795"/>
  <c r="C13796"/>
  <c r="C13797"/>
  <c r="C13798"/>
  <c r="C13799"/>
  <c r="C13800"/>
  <c r="C13801"/>
  <c r="C13802"/>
  <c r="C13803"/>
  <c r="C13804"/>
  <c r="C13805"/>
  <c r="C13806"/>
  <c r="C13807"/>
  <c r="C13808"/>
  <c r="C13809"/>
  <c r="C13810"/>
  <c r="C13811"/>
  <c r="C13812"/>
  <c r="C13813"/>
  <c r="C13814"/>
  <c r="C13815"/>
  <c r="C13816"/>
  <c r="C13817"/>
  <c r="C13818"/>
  <c r="C13819"/>
  <c r="C13820"/>
  <c r="C13821"/>
  <c r="C13822"/>
  <c r="C13823"/>
  <c r="C13824"/>
  <c r="C13825"/>
  <c r="C13826"/>
  <c r="C13827"/>
  <c r="C13828"/>
  <c r="C13829"/>
  <c r="C13830"/>
  <c r="C13831"/>
  <c r="C13832"/>
  <c r="C13833"/>
  <c r="C13834"/>
  <c r="C13835"/>
  <c r="C13836"/>
  <c r="C13837"/>
  <c r="C13838"/>
  <c r="C13839"/>
  <c r="C13840"/>
  <c r="C13841"/>
  <c r="C13842"/>
  <c r="C13843"/>
  <c r="C13844"/>
  <c r="C13845"/>
  <c r="C13846"/>
  <c r="C13847"/>
  <c r="C13848"/>
  <c r="C13849"/>
  <c r="C13850"/>
  <c r="C13851"/>
  <c r="C13852"/>
  <c r="C13853"/>
  <c r="C13854"/>
  <c r="C13855"/>
  <c r="C13856"/>
  <c r="C13857"/>
  <c r="C13858"/>
  <c r="C13859"/>
  <c r="C13860"/>
  <c r="C13861"/>
  <c r="C13862"/>
  <c r="C13863"/>
  <c r="C13864"/>
  <c r="C13865"/>
  <c r="C13866"/>
  <c r="C13867"/>
  <c r="C13868"/>
  <c r="C13869"/>
  <c r="C13870"/>
  <c r="C13871"/>
  <c r="C13872"/>
  <c r="C13873"/>
  <c r="C13874"/>
  <c r="C13875"/>
  <c r="C13876"/>
  <c r="C13877"/>
  <c r="C13878"/>
  <c r="C13879"/>
  <c r="C13880"/>
  <c r="C13881"/>
  <c r="C13882"/>
  <c r="C13883"/>
  <c r="C13884"/>
  <c r="C13885"/>
  <c r="C13886"/>
  <c r="C13887"/>
  <c r="C13888"/>
  <c r="C13889"/>
  <c r="C13890"/>
  <c r="C13891"/>
  <c r="C13892"/>
  <c r="C13893"/>
  <c r="C13894"/>
  <c r="C13895"/>
  <c r="C13896"/>
  <c r="C13897"/>
  <c r="C13898"/>
  <c r="C13899"/>
  <c r="C13900"/>
  <c r="C13901"/>
  <c r="C13902"/>
  <c r="C13903"/>
  <c r="C13904"/>
  <c r="C13905"/>
  <c r="C13906"/>
  <c r="C13907"/>
  <c r="C13908"/>
  <c r="C13909"/>
  <c r="C13910"/>
  <c r="C13911"/>
  <c r="C13912"/>
  <c r="C13913"/>
  <c r="C13914"/>
  <c r="C13915"/>
  <c r="C13916"/>
  <c r="C13917"/>
  <c r="C13918"/>
  <c r="C13919"/>
  <c r="C13920"/>
  <c r="C13921"/>
  <c r="C13922"/>
  <c r="C13923"/>
  <c r="C13924"/>
  <c r="C13925"/>
  <c r="C13926"/>
  <c r="C13927"/>
  <c r="C13928"/>
  <c r="C13929"/>
  <c r="C13930"/>
  <c r="C13931"/>
  <c r="C13932"/>
  <c r="C13933"/>
  <c r="C13934"/>
  <c r="C13935"/>
  <c r="C13936"/>
  <c r="C13937"/>
  <c r="C13938"/>
  <c r="C13939"/>
  <c r="C13940"/>
  <c r="C13941"/>
  <c r="C13942"/>
  <c r="C13943"/>
  <c r="C13944"/>
  <c r="C13945"/>
  <c r="C13946"/>
  <c r="C13947"/>
  <c r="C13948"/>
  <c r="C13949"/>
  <c r="C13950"/>
  <c r="C13951"/>
  <c r="C13952"/>
  <c r="C13953"/>
  <c r="C13954"/>
  <c r="C13955"/>
  <c r="C13956"/>
  <c r="C13957"/>
  <c r="C13958"/>
  <c r="C13959"/>
  <c r="C13960"/>
  <c r="C13961"/>
  <c r="C13962"/>
  <c r="C13963"/>
  <c r="C13964"/>
  <c r="C13965"/>
  <c r="C13966"/>
  <c r="C13967"/>
  <c r="C13968"/>
  <c r="C13969"/>
  <c r="C13970"/>
  <c r="C13971"/>
  <c r="C13972"/>
  <c r="C13973"/>
  <c r="C13974"/>
  <c r="C13975"/>
  <c r="C13976"/>
  <c r="C13977"/>
  <c r="C13978"/>
  <c r="C13979"/>
  <c r="C13980"/>
  <c r="C13981"/>
  <c r="C13982"/>
  <c r="C13983"/>
  <c r="C13984"/>
  <c r="C13985"/>
  <c r="C13986"/>
  <c r="C13987"/>
  <c r="C13988"/>
  <c r="C13989"/>
  <c r="C13990"/>
  <c r="C13991"/>
  <c r="C13992"/>
  <c r="C13993"/>
  <c r="C13994"/>
  <c r="C13995"/>
  <c r="C13996"/>
  <c r="C13997"/>
  <c r="C13998"/>
  <c r="C13999"/>
  <c r="C14000"/>
  <c r="C14001"/>
  <c r="C14002"/>
  <c r="C14003"/>
  <c r="C14004"/>
  <c r="C14005"/>
  <c r="C14006"/>
  <c r="C14007"/>
  <c r="C14008"/>
  <c r="C14009"/>
  <c r="C14010"/>
  <c r="C14011"/>
  <c r="C14012"/>
  <c r="C14013"/>
  <c r="C14014"/>
  <c r="C14015"/>
  <c r="C14016"/>
  <c r="C14017"/>
  <c r="C14018"/>
  <c r="C14019"/>
  <c r="C14020"/>
  <c r="C14021"/>
  <c r="C14022"/>
  <c r="C14023"/>
  <c r="C14024"/>
  <c r="C14025"/>
  <c r="C14026"/>
  <c r="C14027"/>
  <c r="C14028"/>
  <c r="C14029"/>
  <c r="C14030"/>
  <c r="C14031"/>
  <c r="C14032"/>
  <c r="C14033"/>
  <c r="C14034"/>
  <c r="C14035"/>
  <c r="C14036"/>
  <c r="C14037"/>
  <c r="C14038"/>
  <c r="C14039"/>
  <c r="C14040"/>
  <c r="C14041"/>
  <c r="C14042"/>
  <c r="C14043"/>
  <c r="C14044"/>
  <c r="C14045"/>
  <c r="C14046"/>
  <c r="C14047"/>
  <c r="C14048"/>
  <c r="C14049"/>
  <c r="C14050"/>
  <c r="C14051"/>
  <c r="C14052"/>
  <c r="C14053"/>
  <c r="C14054"/>
  <c r="C14055"/>
  <c r="C14056"/>
  <c r="C14057"/>
  <c r="C14058"/>
  <c r="C14059"/>
  <c r="C14060"/>
  <c r="C14061"/>
  <c r="C14062"/>
  <c r="C14063"/>
  <c r="C14064"/>
  <c r="C14065"/>
  <c r="C14066"/>
  <c r="C14067"/>
  <c r="C14068"/>
  <c r="C14069"/>
  <c r="C14070"/>
  <c r="C14071"/>
  <c r="C14072"/>
  <c r="C14073"/>
  <c r="C14074"/>
  <c r="C14075"/>
  <c r="C14076"/>
  <c r="C14077"/>
  <c r="C14078"/>
  <c r="C14079"/>
  <c r="C14080"/>
  <c r="C14081"/>
  <c r="C14082"/>
  <c r="C14083"/>
  <c r="C14084"/>
  <c r="C14085"/>
  <c r="C14086"/>
  <c r="C14087"/>
  <c r="C14088"/>
  <c r="C14089"/>
  <c r="C14090"/>
  <c r="C14091"/>
  <c r="C14092"/>
  <c r="C14093"/>
  <c r="C14094"/>
  <c r="C14095"/>
  <c r="C14096"/>
  <c r="C14097"/>
  <c r="C14098"/>
  <c r="C14099"/>
  <c r="C14100"/>
  <c r="C14101"/>
  <c r="C14102"/>
  <c r="C14103"/>
  <c r="C14104"/>
  <c r="C14105"/>
  <c r="C14106"/>
  <c r="C14107"/>
  <c r="C14108"/>
  <c r="C14109"/>
  <c r="C14110"/>
  <c r="C14111"/>
  <c r="C14112"/>
  <c r="C14113"/>
  <c r="C14114"/>
  <c r="C14115"/>
  <c r="C14116"/>
  <c r="C14117"/>
  <c r="C14118"/>
  <c r="C14119"/>
  <c r="C14120"/>
  <c r="C14121"/>
  <c r="C14122"/>
  <c r="C14123"/>
  <c r="C14124"/>
  <c r="C14125"/>
  <c r="C14126"/>
  <c r="C14127"/>
  <c r="C14128"/>
  <c r="C14129"/>
  <c r="C14130"/>
  <c r="C14131"/>
  <c r="C14132"/>
  <c r="C14133"/>
  <c r="C14134"/>
  <c r="C14135"/>
  <c r="C14136"/>
  <c r="C14137"/>
  <c r="C14138"/>
  <c r="C14139"/>
  <c r="C14140"/>
  <c r="C14141"/>
  <c r="C14142"/>
  <c r="C14143"/>
  <c r="C14144"/>
  <c r="C14145"/>
  <c r="C14146"/>
  <c r="C14147"/>
  <c r="C14148"/>
  <c r="C14149"/>
  <c r="C14150"/>
  <c r="C14151"/>
  <c r="C14152"/>
  <c r="C14153"/>
  <c r="C14154"/>
  <c r="C14155"/>
  <c r="C14156"/>
  <c r="C14157"/>
  <c r="C14158"/>
  <c r="C14159"/>
  <c r="C14160"/>
  <c r="C14161"/>
  <c r="C14162"/>
  <c r="C14163"/>
  <c r="C14164"/>
  <c r="C14165"/>
  <c r="C14166"/>
  <c r="C14167"/>
  <c r="C14168"/>
  <c r="C14169"/>
  <c r="C14170"/>
  <c r="C14171"/>
  <c r="C14172"/>
  <c r="C14173"/>
  <c r="C14174"/>
  <c r="C14175"/>
  <c r="C14176"/>
  <c r="C14177"/>
  <c r="C14178"/>
  <c r="C14179"/>
  <c r="C14180"/>
  <c r="C14181"/>
  <c r="C14182"/>
  <c r="C14183"/>
  <c r="C14184"/>
  <c r="C14185"/>
  <c r="C14186"/>
  <c r="C14187"/>
  <c r="C14188"/>
  <c r="C14189"/>
  <c r="C14190"/>
  <c r="C14191"/>
  <c r="C14192"/>
  <c r="C14193"/>
  <c r="C14194"/>
  <c r="C14195"/>
  <c r="C14196"/>
  <c r="C14197"/>
  <c r="C14198"/>
  <c r="C14199"/>
  <c r="C14200"/>
  <c r="C14201"/>
  <c r="C14202"/>
  <c r="C14203"/>
  <c r="C14204"/>
  <c r="C14205"/>
  <c r="C14206"/>
  <c r="C14207"/>
  <c r="C14208"/>
  <c r="C14209"/>
  <c r="C14210"/>
  <c r="C14211"/>
  <c r="C14212"/>
  <c r="C14213"/>
  <c r="C14214"/>
  <c r="C14215"/>
  <c r="C14216"/>
  <c r="C14217"/>
  <c r="C14218"/>
  <c r="C14219"/>
  <c r="C14220"/>
  <c r="C14221"/>
  <c r="C14222"/>
  <c r="C14223"/>
  <c r="C14224"/>
  <c r="C14225"/>
  <c r="C14226"/>
  <c r="C14227"/>
  <c r="C14228"/>
  <c r="C14229"/>
  <c r="C14230"/>
  <c r="C14231"/>
  <c r="C14232"/>
  <c r="C14233"/>
  <c r="C14234"/>
  <c r="C14235"/>
  <c r="C14236"/>
  <c r="C14237"/>
  <c r="C14238"/>
  <c r="C14239"/>
  <c r="C14240"/>
  <c r="C14241"/>
  <c r="C14242"/>
  <c r="C14243"/>
  <c r="C14244"/>
  <c r="C14245"/>
  <c r="C14246"/>
  <c r="C14247"/>
  <c r="C14248"/>
  <c r="C14249"/>
  <c r="C14250"/>
  <c r="C14251"/>
  <c r="C14252"/>
  <c r="C14253"/>
  <c r="C14254"/>
  <c r="C14255"/>
  <c r="C14256"/>
  <c r="C14257"/>
  <c r="C14258"/>
  <c r="C14259"/>
  <c r="C14260"/>
  <c r="C14261"/>
  <c r="C14262"/>
  <c r="C14263"/>
  <c r="C14264"/>
  <c r="C14265"/>
  <c r="C14266"/>
  <c r="C14267"/>
  <c r="C14268"/>
  <c r="C14269"/>
  <c r="C14270"/>
  <c r="C14271"/>
  <c r="C14272"/>
  <c r="C14273"/>
  <c r="C14274"/>
  <c r="C14275"/>
  <c r="C14276"/>
  <c r="C14277"/>
  <c r="C14278"/>
  <c r="C14279"/>
  <c r="C14280"/>
  <c r="C14281"/>
  <c r="C14282"/>
  <c r="C14283"/>
  <c r="C14284"/>
  <c r="C14285"/>
  <c r="C14286"/>
  <c r="C14287"/>
  <c r="C14288"/>
  <c r="C14289"/>
  <c r="C14290"/>
  <c r="C14291"/>
  <c r="C14292"/>
  <c r="C14293"/>
  <c r="C14294"/>
  <c r="C14295"/>
  <c r="C14296"/>
  <c r="C14297"/>
  <c r="C14298"/>
  <c r="C14299"/>
  <c r="C14300"/>
  <c r="C14301"/>
  <c r="C14302"/>
  <c r="C14303"/>
  <c r="C14304"/>
  <c r="C14305"/>
  <c r="C14306"/>
  <c r="C14307"/>
  <c r="C14308"/>
  <c r="C14309"/>
  <c r="C14310"/>
  <c r="C14311"/>
  <c r="C14312"/>
  <c r="C14313"/>
  <c r="C14314"/>
  <c r="C14315"/>
  <c r="C14316"/>
  <c r="C14317"/>
  <c r="C14318"/>
  <c r="C14319"/>
  <c r="C14320"/>
  <c r="C14321"/>
  <c r="C14322"/>
  <c r="C14323"/>
  <c r="C14324"/>
  <c r="C14325"/>
  <c r="C14326"/>
  <c r="C14327"/>
  <c r="C14328"/>
  <c r="C14329"/>
  <c r="C14330"/>
  <c r="C14331"/>
  <c r="C14332"/>
  <c r="C14333"/>
  <c r="C14334"/>
  <c r="C14335"/>
  <c r="C14336"/>
  <c r="C14337"/>
  <c r="C14338"/>
  <c r="C14339"/>
  <c r="C14340"/>
  <c r="C14341"/>
  <c r="C14342"/>
  <c r="C14343"/>
  <c r="C14344"/>
  <c r="C14345"/>
  <c r="C14346"/>
  <c r="C14347"/>
  <c r="C14348"/>
  <c r="C14349"/>
  <c r="C14350"/>
  <c r="C14351"/>
  <c r="C14352"/>
  <c r="C14353"/>
  <c r="C14354"/>
  <c r="C14355"/>
  <c r="C14356"/>
  <c r="C14357"/>
  <c r="C14358"/>
  <c r="C14359"/>
  <c r="C14360"/>
  <c r="C14361"/>
  <c r="C14362"/>
  <c r="C14363"/>
  <c r="C14364"/>
  <c r="C14365"/>
  <c r="C14366"/>
  <c r="C14367"/>
  <c r="C14368"/>
  <c r="C14369"/>
  <c r="C14370"/>
  <c r="C14371"/>
  <c r="C14372"/>
  <c r="C14373"/>
  <c r="C14374"/>
  <c r="C14375"/>
  <c r="C14376"/>
  <c r="C14377"/>
  <c r="C14378"/>
  <c r="C14379"/>
  <c r="C14380"/>
  <c r="C14381"/>
  <c r="C14382"/>
  <c r="C14383"/>
  <c r="C14384"/>
  <c r="C14385"/>
  <c r="C14386"/>
  <c r="C14387"/>
  <c r="C14388"/>
  <c r="C14389"/>
  <c r="C14390"/>
  <c r="C14391"/>
  <c r="C14392"/>
  <c r="C14393"/>
  <c r="C14394"/>
  <c r="C14395"/>
  <c r="C14396"/>
  <c r="C14397"/>
  <c r="C14398"/>
  <c r="C14399"/>
  <c r="C14400"/>
  <c r="C14401"/>
  <c r="C14402"/>
  <c r="C14403"/>
  <c r="C14404"/>
  <c r="C14405"/>
  <c r="C14406"/>
  <c r="C14407"/>
  <c r="C14408"/>
  <c r="C14409"/>
  <c r="C14410"/>
  <c r="C14411"/>
  <c r="C14412"/>
  <c r="C14413"/>
  <c r="C14414"/>
  <c r="C14415"/>
  <c r="C14416"/>
  <c r="C14417"/>
  <c r="C14418"/>
  <c r="C14419"/>
  <c r="C14420"/>
  <c r="C14421"/>
  <c r="C14422"/>
  <c r="C14423"/>
  <c r="C14424"/>
  <c r="C14425"/>
  <c r="C14426"/>
  <c r="C14427"/>
  <c r="C14428"/>
  <c r="C14429"/>
  <c r="C14430"/>
  <c r="C14431"/>
  <c r="C14432"/>
  <c r="C14433"/>
  <c r="C14434"/>
  <c r="C14435"/>
  <c r="C14436"/>
  <c r="C14437"/>
  <c r="C14438"/>
  <c r="C14439"/>
  <c r="C14440"/>
  <c r="C14441"/>
  <c r="C14442"/>
  <c r="C14443"/>
  <c r="C14444"/>
  <c r="C14445"/>
  <c r="C14446"/>
  <c r="C14447"/>
  <c r="C14448"/>
  <c r="C14449"/>
  <c r="C14450"/>
  <c r="C14451"/>
  <c r="C14452"/>
  <c r="C14453"/>
  <c r="C14454"/>
  <c r="C14455"/>
  <c r="C14456"/>
  <c r="C14457"/>
  <c r="C14458"/>
  <c r="C14459"/>
  <c r="C14460"/>
  <c r="C14461"/>
  <c r="C14462"/>
  <c r="C14463"/>
  <c r="C14464"/>
  <c r="C14465"/>
  <c r="C14466"/>
  <c r="C14467"/>
  <c r="C14468"/>
  <c r="C14469"/>
  <c r="C14470"/>
  <c r="C14471"/>
  <c r="C14472"/>
  <c r="C14473"/>
  <c r="C14474"/>
  <c r="C14475"/>
  <c r="C14476"/>
  <c r="C14477"/>
  <c r="C14478"/>
  <c r="C14479"/>
  <c r="C14480"/>
  <c r="C14481"/>
  <c r="C14482"/>
  <c r="C14483"/>
  <c r="C14484"/>
  <c r="C14485"/>
  <c r="C14486"/>
  <c r="C14487"/>
  <c r="C14488"/>
  <c r="C14489"/>
  <c r="C14490"/>
  <c r="C14491"/>
  <c r="C14492"/>
  <c r="C14493"/>
  <c r="C14494"/>
  <c r="C14495"/>
  <c r="C14496"/>
  <c r="C14497"/>
  <c r="C14498"/>
  <c r="C14499"/>
  <c r="C14500"/>
  <c r="C14501"/>
  <c r="C14502"/>
  <c r="C14503"/>
  <c r="C14504"/>
  <c r="C14505"/>
  <c r="C14506"/>
  <c r="C14507"/>
  <c r="C14508"/>
  <c r="C14509"/>
  <c r="C14510"/>
  <c r="C14511"/>
  <c r="C14512"/>
  <c r="C14513"/>
  <c r="C14514"/>
  <c r="C14515"/>
  <c r="C14516"/>
  <c r="C14517"/>
  <c r="C14518"/>
  <c r="C14519"/>
  <c r="C14520"/>
  <c r="C14521"/>
  <c r="C14522"/>
  <c r="C14523"/>
  <c r="C14524"/>
  <c r="C14525"/>
  <c r="C14526"/>
  <c r="C14527"/>
  <c r="C14528"/>
  <c r="C14529"/>
  <c r="C14530"/>
  <c r="C14531"/>
  <c r="C14532"/>
  <c r="C14533"/>
  <c r="C14534"/>
  <c r="C14535"/>
  <c r="C14536"/>
  <c r="C14537"/>
  <c r="C14538"/>
  <c r="C14539"/>
  <c r="C14540"/>
  <c r="C14541"/>
  <c r="C14542"/>
  <c r="C14543"/>
  <c r="C14544"/>
  <c r="C14545"/>
  <c r="C14546"/>
  <c r="C14547"/>
  <c r="C14548"/>
  <c r="C14549"/>
  <c r="C14550"/>
  <c r="C14551"/>
  <c r="C14552"/>
  <c r="C14553"/>
  <c r="C14554"/>
  <c r="C14555"/>
  <c r="C14556"/>
  <c r="C14557"/>
  <c r="C14558"/>
  <c r="C14559"/>
  <c r="C14560"/>
  <c r="C14561"/>
  <c r="C14562"/>
  <c r="C14563"/>
  <c r="C14564"/>
  <c r="C14565"/>
  <c r="C14566"/>
  <c r="C14567"/>
  <c r="C14568"/>
  <c r="C14569"/>
  <c r="C14570"/>
  <c r="C14571"/>
  <c r="C14572"/>
  <c r="C14573"/>
  <c r="C14574"/>
  <c r="C14575"/>
  <c r="C14576"/>
  <c r="C14577"/>
  <c r="C14578"/>
  <c r="C14579"/>
  <c r="C14580"/>
  <c r="C14581"/>
  <c r="C14582"/>
  <c r="C14583"/>
  <c r="C14584"/>
  <c r="C14585"/>
  <c r="C14586"/>
  <c r="C14587"/>
  <c r="C14588"/>
  <c r="C14589"/>
  <c r="C14590"/>
  <c r="C14591"/>
  <c r="C14592"/>
  <c r="C14593"/>
  <c r="C14594"/>
  <c r="C14595"/>
  <c r="C14596"/>
  <c r="C14597"/>
  <c r="C14598"/>
  <c r="C14599"/>
  <c r="C14600"/>
  <c r="C14601"/>
  <c r="C14602"/>
  <c r="C14603"/>
  <c r="C14604"/>
  <c r="C14605"/>
  <c r="C14606"/>
  <c r="C14607"/>
  <c r="C14608"/>
  <c r="C14609"/>
  <c r="C14610"/>
  <c r="C14611"/>
  <c r="C14612"/>
  <c r="C14613"/>
  <c r="C14614"/>
  <c r="C14615"/>
  <c r="C14616"/>
  <c r="C14617"/>
  <c r="C14618"/>
  <c r="C14619"/>
  <c r="C14620"/>
  <c r="C14621"/>
  <c r="C14622"/>
  <c r="C14623"/>
  <c r="C14624"/>
  <c r="C14625"/>
  <c r="C14626"/>
  <c r="C14627"/>
  <c r="C14628"/>
  <c r="C14629"/>
  <c r="C14630"/>
  <c r="C14631"/>
  <c r="C14632"/>
  <c r="C14633"/>
  <c r="C14634"/>
  <c r="C14635"/>
  <c r="C14636"/>
  <c r="C14637"/>
  <c r="C14638"/>
  <c r="C14639"/>
  <c r="C14640"/>
  <c r="C14641"/>
  <c r="C14642"/>
  <c r="C14643"/>
  <c r="C14644"/>
  <c r="C14645"/>
  <c r="C14646"/>
  <c r="C14647"/>
  <c r="C14648"/>
  <c r="C14649"/>
  <c r="C14650"/>
  <c r="C14651"/>
  <c r="C14652"/>
  <c r="C14653"/>
  <c r="C14654"/>
  <c r="C14655"/>
  <c r="C14656"/>
  <c r="C14657"/>
  <c r="C14658"/>
  <c r="C14659"/>
  <c r="C14660"/>
  <c r="C14661"/>
  <c r="C14662"/>
  <c r="C14663"/>
  <c r="C14664"/>
  <c r="C14665"/>
  <c r="C14666"/>
  <c r="C14667"/>
  <c r="C14668"/>
  <c r="C14669"/>
  <c r="C14670"/>
  <c r="C14671"/>
  <c r="C14672"/>
  <c r="C14673"/>
  <c r="C14674"/>
  <c r="C14675"/>
  <c r="C14676"/>
  <c r="C14677"/>
  <c r="C14678"/>
  <c r="C14679"/>
  <c r="C14680"/>
  <c r="C14681"/>
  <c r="C14682"/>
  <c r="C14683"/>
  <c r="C14684"/>
  <c r="C14685"/>
  <c r="C14686"/>
  <c r="C14687"/>
  <c r="C14688"/>
  <c r="C14689"/>
  <c r="C14690"/>
  <c r="C14691"/>
  <c r="C14692"/>
  <c r="C14693"/>
  <c r="C14694"/>
  <c r="C14695"/>
  <c r="C14696"/>
  <c r="C14697"/>
  <c r="C14698"/>
  <c r="C14699"/>
  <c r="C14700"/>
  <c r="C14701"/>
  <c r="C14702"/>
  <c r="C14703"/>
  <c r="C14704"/>
  <c r="C14705"/>
  <c r="C14706"/>
  <c r="C14707"/>
  <c r="C14708"/>
  <c r="C14709"/>
  <c r="C14710"/>
  <c r="C14711"/>
  <c r="C14712"/>
  <c r="C14713"/>
  <c r="C14714"/>
  <c r="C14715"/>
  <c r="C14716"/>
  <c r="C14717"/>
  <c r="C14718"/>
  <c r="C14719"/>
  <c r="C14720"/>
  <c r="C14721"/>
  <c r="C14722"/>
  <c r="C14723"/>
  <c r="C14724"/>
  <c r="C14725"/>
  <c r="C14726"/>
  <c r="C14727"/>
  <c r="C14728"/>
  <c r="C14729"/>
  <c r="C14730"/>
  <c r="C14731"/>
  <c r="C14732"/>
  <c r="C14733"/>
  <c r="C14734"/>
  <c r="C14735"/>
  <c r="C14736"/>
  <c r="C14737"/>
  <c r="C14738"/>
  <c r="C14739"/>
  <c r="C14740"/>
  <c r="C14741"/>
  <c r="C14742"/>
  <c r="C14743"/>
  <c r="C14744"/>
  <c r="C14745"/>
  <c r="C14746"/>
  <c r="C14747"/>
  <c r="C14748"/>
  <c r="C14749"/>
  <c r="C14750"/>
  <c r="C14751"/>
  <c r="C14752"/>
  <c r="C14753"/>
  <c r="C14754"/>
  <c r="C14755"/>
  <c r="C14756"/>
  <c r="C14757"/>
  <c r="C14758"/>
  <c r="C14759"/>
  <c r="C14760"/>
  <c r="C14761"/>
  <c r="C14762"/>
  <c r="C14763"/>
  <c r="C14764"/>
  <c r="C14765"/>
  <c r="C14766"/>
  <c r="C14767"/>
  <c r="C14768"/>
  <c r="C14769"/>
  <c r="C14770"/>
  <c r="C14771"/>
  <c r="C14772"/>
  <c r="C14773"/>
  <c r="C14774"/>
  <c r="C14775"/>
  <c r="C14776"/>
  <c r="C14777"/>
  <c r="C14778"/>
  <c r="C14779"/>
  <c r="C14780"/>
  <c r="C14781"/>
  <c r="C14782"/>
  <c r="C14783"/>
  <c r="C14784"/>
  <c r="C14785"/>
  <c r="C14786"/>
  <c r="C14787"/>
  <c r="C14788"/>
  <c r="C14789"/>
  <c r="C14790"/>
  <c r="C14791"/>
  <c r="C14792"/>
  <c r="C14793"/>
  <c r="C14794"/>
  <c r="C14795"/>
  <c r="C14796"/>
  <c r="C14797"/>
  <c r="C14798"/>
  <c r="C14799"/>
  <c r="C14800"/>
  <c r="C14801"/>
  <c r="C14802"/>
  <c r="C14803"/>
  <c r="C14804"/>
  <c r="C14805"/>
  <c r="C14806"/>
  <c r="C14807"/>
  <c r="C14808"/>
  <c r="C14809"/>
  <c r="C14810"/>
  <c r="C14811"/>
  <c r="C14812"/>
  <c r="C14813"/>
  <c r="C14814"/>
  <c r="C14815"/>
  <c r="C14816"/>
  <c r="C14817"/>
  <c r="C14818"/>
  <c r="C14819"/>
  <c r="C14820"/>
  <c r="C14821"/>
  <c r="C14822"/>
  <c r="C14823"/>
  <c r="C14824"/>
  <c r="C14825"/>
  <c r="C14826"/>
  <c r="C14827"/>
  <c r="C14828"/>
  <c r="C14829"/>
  <c r="C14830"/>
  <c r="C14831"/>
  <c r="C14832"/>
  <c r="C14833"/>
  <c r="C14834"/>
  <c r="C14835"/>
  <c r="C14836"/>
  <c r="C14837"/>
  <c r="C14838"/>
  <c r="C14839"/>
  <c r="C14840"/>
  <c r="C14841"/>
  <c r="C14842"/>
  <c r="C14843"/>
  <c r="C14844"/>
  <c r="C14845"/>
  <c r="C14846"/>
  <c r="C14847"/>
  <c r="C14848"/>
  <c r="C14849"/>
  <c r="C14850"/>
  <c r="C14851"/>
  <c r="C14852"/>
  <c r="C14853"/>
  <c r="C14854"/>
  <c r="C14855"/>
  <c r="C14856"/>
  <c r="C14857"/>
  <c r="C14858"/>
  <c r="C14859"/>
  <c r="C14860"/>
  <c r="C14861"/>
  <c r="C14862"/>
  <c r="C14863"/>
  <c r="C14864"/>
  <c r="C14865"/>
  <c r="C14866"/>
  <c r="C14867"/>
  <c r="C14868"/>
  <c r="C14869"/>
  <c r="C14870"/>
  <c r="C14871"/>
  <c r="C14872"/>
  <c r="C14873"/>
  <c r="C14874"/>
  <c r="C14875"/>
  <c r="C14876"/>
  <c r="C14877"/>
  <c r="C14878"/>
  <c r="C14879"/>
  <c r="C14880"/>
  <c r="C14881"/>
  <c r="C14882"/>
  <c r="C14883"/>
  <c r="C14884"/>
  <c r="C14885"/>
  <c r="C14886"/>
  <c r="C14887"/>
  <c r="C14888"/>
  <c r="C14889"/>
  <c r="C14890"/>
  <c r="C14891"/>
  <c r="C14892"/>
  <c r="C14893"/>
  <c r="C14894"/>
  <c r="C14895"/>
  <c r="C14896"/>
  <c r="C14897"/>
  <c r="C14898"/>
  <c r="C14899"/>
  <c r="C14900"/>
  <c r="C14901"/>
  <c r="C14902"/>
  <c r="C14903"/>
  <c r="C14904"/>
  <c r="C14905"/>
  <c r="C14906"/>
  <c r="C14907"/>
  <c r="C14908"/>
  <c r="C14909"/>
  <c r="C14910"/>
  <c r="C14911"/>
  <c r="C14912"/>
  <c r="C14913"/>
  <c r="C14914"/>
  <c r="C14915"/>
  <c r="C14916"/>
  <c r="C14917"/>
  <c r="C14918"/>
  <c r="C14919"/>
  <c r="C14920"/>
  <c r="C14921"/>
  <c r="C14922"/>
  <c r="C14923"/>
  <c r="C14924"/>
  <c r="C14925"/>
  <c r="C14926"/>
  <c r="C14927"/>
  <c r="C14928"/>
  <c r="C14929"/>
  <c r="C14930"/>
  <c r="C14931"/>
  <c r="C14932"/>
  <c r="C14933"/>
  <c r="C14934"/>
  <c r="C14935"/>
  <c r="C14936"/>
  <c r="C14937"/>
  <c r="C14938"/>
  <c r="C14939"/>
  <c r="C14940"/>
  <c r="C14941"/>
  <c r="C14942"/>
  <c r="C14943"/>
  <c r="C14944"/>
  <c r="C14945"/>
  <c r="C14946"/>
  <c r="C14947"/>
  <c r="C14948"/>
  <c r="C14949"/>
  <c r="C14950"/>
  <c r="C14951"/>
  <c r="C14952"/>
  <c r="C14953"/>
  <c r="C14954"/>
  <c r="C14955"/>
  <c r="C14956"/>
  <c r="C14957"/>
  <c r="C14958"/>
  <c r="C14959"/>
  <c r="C14960"/>
  <c r="C14961"/>
  <c r="C14962"/>
  <c r="C14963"/>
  <c r="C14964"/>
  <c r="C14965"/>
  <c r="C14966"/>
  <c r="C14967"/>
  <c r="C14968"/>
  <c r="C14969"/>
  <c r="C14970"/>
  <c r="C14971"/>
  <c r="C14972"/>
  <c r="C14973"/>
  <c r="C14974"/>
  <c r="C14975"/>
  <c r="C14976"/>
  <c r="C14977"/>
  <c r="C14978"/>
  <c r="C14979"/>
  <c r="C14980"/>
  <c r="C14981"/>
  <c r="C14982"/>
  <c r="C14983"/>
  <c r="C14984"/>
  <c r="C14985"/>
  <c r="C14986"/>
  <c r="C14987"/>
  <c r="C14988"/>
  <c r="C14989"/>
  <c r="C14990"/>
  <c r="C14991"/>
  <c r="C14992"/>
  <c r="C14993"/>
  <c r="C14994"/>
  <c r="C14995"/>
  <c r="C14996"/>
  <c r="C14997"/>
  <c r="C14998"/>
  <c r="C14999"/>
  <c r="C15000"/>
  <c r="C15001"/>
  <c r="C15002"/>
  <c r="C15003"/>
  <c r="C15004"/>
  <c r="C15005"/>
  <c r="C15006"/>
  <c r="C15007"/>
  <c r="C15008"/>
  <c r="C15009"/>
  <c r="C15010"/>
  <c r="C15011"/>
  <c r="C15012"/>
  <c r="C15013"/>
  <c r="C15014"/>
  <c r="C15015"/>
  <c r="C15016"/>
  <c r="C15017"/>
  <c r="C15018"/>
  <c r="C15019"/>
  <c r="C15020"/>
  <c r="C15021"/>
  <c r="C15022"/>
  <c r="C15023"/>
  <c r="C15024"/>
  <c r="C15025"/>
  <c r="C15026"/>
  <c r="C15027"/>
  <c r="C15028"/>
  <c r="C15029"/>
  <c r="C15030"/>
  <c r="C15031"/>
  <c r="C15032"/>
  <c r="C15033"/>
  <c r="C15034"/>
  <c r="C15035"/>
  <c r="C15036"/>
  <c r="C15037"/>
  <c r="C15038"/>
  <c r="C15039"/>
  <c r="C15040"/>
  <c r="C15041"/>
  <c r="C15042"/>
  <c r="C15043"/>
  <c r="C15044"/>
  <c r="C15045"/>
  <c r="C15046"/>
  <c r="C15047"/>
  <c r="C15048"/>
  <c r="C15049"/>
  <c r="C15050"/>
  <c r="C15051"/>
  <c r="C15052"/>
  <c r="C15053"/>
  <c r="C15054"/>
  <c r="C15055"/>
  <c r="C15056"/>
  <c r="C15057"/>
  <c r="C15058"/>
  <c r="C15059"/>
  <c r="C15060"/>
  <c r="C15061"/>
  <c r="C15062"/>
  <c r="C15063"/>
  <c r="C15064"/>
  <c r="C15065"/>
  <c r="C15066"/>
  <c r="C15067"/>
  <c r="C15068"/>
  <c r="C15069"/>
  <c r="C15070"/>
  <c r="C15071"/>
  <c r="C15072"/>
  <c r="C15073"/>
  <c r="C15074"/>
  <c r="C15075"/>
  <c r="C15076"/>
  <c r="C15077"/>
  <c r="C15078"/>
  <c r="C15079"/>
  <c r="C15080"/>
  <c r="C15081"/>
  <c r="C15082"/>
  <c r="C15083"/>
  <c r="C15084"/>
  <c r="C15085"/>
  <c r="C15086"/>
  <c r="C15087"/>
  <c r="C15088"/>
  <c r="C15089"/>
  <c r="C15090"/>
  <c r="C15091"/>
  <c r="C15092"/>
  <c r="C15093"/>
  <c r="C15094"/>
  <c r="C15095"/>
  <c r="C15096"/>
  <c r="C15097"/>
  <c r="C15098"/>
  <c r="C15099"/>
  <c r="C15100"/>
  <c r="C15101"/>
  <c r="C15102"/>
  <c r="C15103"/>
  <c r="C15104"/>
  <c r="C15105"/>
  <c r="C15106"/>
  <c r="C15107"/>
  <c r="C15108"/>
  <c r="C15109"/>
  <c r="C15110"/>
  <c r="C15111"/>
  <c r="C15112"/>
  <c r="C15113"/>
  <c r="C15114"/>
  <c r="C15115"/>
  <c r="C15116"/>
  <c r="C15117"/>
  <c r="C15118"/>
  <c r="C15119"/>
  <c r="C15120"/>
  <c r="C15121"/>
  <c r="C15122"/>
  <c r="C15123"/>
  <c r="C15124"/>
  <c r="C15125"/>
  <c r="C15126"/>
  <c r="C15127"/>
  <c r="C15128"/>
  <c r="C15129"/>
  <c r="C15130"/>
  <c r="C15131"/>
  <c r="C15132"/>
  <c r="C15133"/>
  <c r="C15134"/>
  <c r="C15135"/>
  <c r="C15136"/>
  <c r="C15137"/>
  <c r="C15138"/>
  <c r="C15139"/>
  <c r="C15140"/>
  <c r="C15141"/>
  <c r="C15142"/>
  <c r="C15143"/>
  <c r="C15144"/>
  <c r="C15145"/>
  <c r="C15146"/>
  <c r="C15147"/>
  <c r="C15148"/>
  <c r="C15149"/>
  <c r="C15150"/>
  <c r="C15151"/>
  <c r="C15152"/>
  <c r="C15153"/>
  <c r="C15154"/>
  <c r="C15155"/>
  <c r="C15156"/>
  <c r="C15157"/>
  <c r="C15158"/>
  <c r="C15159"/>
  <c r="C15160"/>
  <c r="C15161"/>
  <c r="C15162"/>
  <c r="C15163"/>
  <c r="C15164"/>
  <c r="C15165"/>
  <c r="C15166"/>
  <c r="C15167"/>
  <c r="C15168"/>
  <c r="C15169"/>
  <c r="C15170"/>
  <c r="C15171"/>
  <c r="C15172"/>
  <c r="C15173"/>
  <c r="C15174"/>
  <c r="C15175"/>
  <c r="C15176"/>
  <c r="C15177"/>
  <c r="C15178"/>
  <c r="C15179"/>
  <c r="C15180"/>
  <c r="C15181"/>
  <c r="C15182"/>
  <c r="C15183"/>
  <c r="C15184"/>
  <c r="C15185"/>
  <c r="C15186"/>
  <c r="C15187"/>
  <c r="C15188"/>
  <c r="C15189"/>
  <c r="C15190"/>
  <c r="C15191"/>
  <c r="C15192"/>
  <c r="C15193"/>
  <c r="C15194"/>
  <c r="C15195"/>
  <c r="C15196"/>
  <c r="C15197"/>
  <c r="C15198"/>
  <c r="C15199"/>
  <c r="C15200"/>
  <c r="C15201"/>
  <c r="C15202"/>
  <c r="C15203"/>
  <c r="C15204"/>
  <c r="C15205"/>
  <c r="C15206"/>
  <c r="C15207"/>
  <c r="C15208"/>
  <c r="C15209"/>
  <c r="C15210"/>
  <c r="C15211"/>
  <c r="C15212"/>
  <c r="C15213"/>
  <c r="C15214"/>
  <c r="C15215"/>
  <c r="C15216"/>
  <c r="C15217"/>
  <c r="C15218"/>
  <c r="C15219"/>
  <c r="C15220"/>
  <c r="C15221"/>
  <c r="C15222"/>
  <c r="C15223"/>
  <c r="C15224"/>
  <c r="C15225"/>
  <c r="C15226"/>
  <c r="C15227"/>
  <c r="C15228"/>
  <c r="C15229"/>
  <c r="C15230"/>
  <c r="C15231"/>
  <c r="C15232"/>
  <c r="C15233"/>
  <c r="C15234"/>
  <c r="C15235"/>
  <c r="C15236"/>
  <c r="C15237"/>
  <c r="C15238"/>
  <c r="C15239"/>
  <c r="C15240"/>
  <c r="C15241"/>
  <c r="C15242"/>
  <c r="C15243"/>
  <c r="C15244"/>
  <c r="C15245"/>
  <c r="C15246"/>
  <c r="C15247"/>
  <c r="C15248"/>
  <c r="C15249"/>
  <c r="C15250"/>
  <c r="C15251"/>
  <c r="C15252"/>
  <c r="C15253"/>
  <c r="C15254"/>
  <c r="C15255"/>
  <c r="C15256"/>
  <c r="C15257"/>
  <c r="C15258"/>
  <c r="C15259"/>
  <c r="C15260"/>
  <c r="C15261"/>
  <c r="C15262"/>
  <c r="C15263"/>
  <c r="C15264"/>
  <c r="C15265"/>
  <c r="C15266"/>
  <c r="C15267"/>
  <c r="C15268"/>
  <c r="C15269"/>
  <c r="C15270"/>
  <c r="C15271"/>
  <c r="C15272"/>
  <c r="C15273"/>
  <c r="C15274"/>
  <c r="C15275"/>
  <c r="C15276"/>
  <c r="C15277"/>
  <c r="C15278"/>
  <c r="C15279"/>
  <c r="C15280"/>
  <c r="C15281"/>
  <c r="C15282"/>
  <c r="C15283"/>
  <c r="C15284"/>
  <c r="C15285"/>
  <c r="C15286"/>
  <c r="C15287"/>
  <c r="C15288"/>
  <c r="C15289"/>
  <c r="C15290"/>
  <c r="C15291"/>
  <c r="C15292"/>
  <c r="C15293"/>
  <c r="C15294"/>
  <c r="C15295"/>
  <c r="C15296"/>
  <c r="C15297"/>
  <c r="C15298"/>
  <c r="C15299"/>
  <c r="C15300"/>
  <c r="C15301"/>
  <c r="C15302"/>
  <c r="C15303"/>
  <c r="C15304"/>
  <c r="C15305"/>
  <c r="C15306"/>
  <c r="C15307"/>
  <c r="C15308"/>
  <c r="C15309"/>
  <c r="C15310"/>
  <c r="C15311"/>
  <c r="C15312"/>
  <c r="C15313"/>
  <c r="C15314"/>
  <c r="C15315"/>
  <c r="C15316"/>
  <c r="C15317"/>
  <c r="C15318"/>
  <c r="C15319"/>
  <c r="C15320"/>
  <c r="C15321"/>
  <c r="C15322"/>
  <c r="C15323"/>
  <c r="C15324"/>
  <c r="C15325"/>
  <c r="C15326"/>
  <c r="C15327"/>
  <c r="C15328"/>
  <c r="C15329"/>
  <c r="C15330"/>
  <c r="C15331"/>
  <c r="C15332"/>
  <c r="C15333"/>
  <c r="C15334"/>
  <c r="C15335"/>
  <c r="C15336"/>
  <c r="C15337"/>
  <c r="C15338"/>
  <c r="C15339"/>
  <c r="C15340"/>
  <c r="C15341"/>
  <c r="C15342"/>
  <c r="C15343"/>
  <c r="C15344"/>
  <c r="C15345"/>
  <c r="C15346"/>
  <c r="C15347"/>
  <c r="C15348"/>
  <c r="C15349"/>
  <c r="C15350"/>
  <c r="C15351"/>
  <c r="C15352"/>
  <c r="C15353"/>
  <c r="C15354"/>
  <c r="C15355"/>
  <c r="C15356"/>
  <c r="C15357"/>
  <c r="C15358"/>
  <c r="C15359"/>
  <c r="C15360"/>
  <c r="C15361"/>
  <c r="C15362"/>
  <c r="C15363"/>
  <c r="C15364"/>
  <c r="C15365"/>
  <c r="C15366"/>
  <c r="C15367"/>
  <c r="C15368"/>
  <c r="C15369"/>
  <c r="C15370"/>
  <c r="C15371"/>
  <c r="C15372"/>
  <c r="C15373"/>
  <c r="C15374"/>
  <c r="C15375"/>
  <c r="C15376"/>
  <c r="C15377"/>
  <c r="C15378"/>
  <c r="C15379"/>
  <c r="C15380"/>
  <c r="C15381"/>
  <c r="C15382"/>
  <c r="C15383"/>
  <c r="C15384"/>
  <c r="C15385"/>
  <c r="C15386"/>
  <c r="C15387"/>
  <c r="C15388"/>
  <c r="C15389"/>
  <c r="C15390"/>
  <c r="C15391"/>
  <c r="C15392"/>
  <c r="C15393"/>
  <c r="C15394"/>
  <c r="C15395"/>
  <c r="C15396"/>
  <c r="C15397"/>
  <c r="C15398"/>
  <c r="C15399"/>
  <c r="C15400"/>
  <c r="C15401"/>
  <c r="C15402"/>
  <c r="C15403"/>
  <c r="C15404"/>
  <c r="C15405"/>
  <c r="C15406"/>
  <c r="C15407"/>
  <c r="C15408"/>
  <c r="C15409"/>
  <c r="C15410"/>
  <c r="C15411"/>
  <c r="C15412"/>
  <c r="C15413"/>
  <c r="C15414"/>
  <c r="C15415"/>
  <c r="C15416"/>
  <c r="C15417"/>
  <c r="C15418"/>
  <c r="C15419"/>
  <c r="C15420"/>
  <c r="C15421"/>
  <c r="C15422"/>
  <c r="C15423"/>
  <c r="C15424"/>
  <c r="C15425"/>
  <c r="C15426"/>
  <c r="C15427"/>
  <c r="C15428"/>
  <c r="C15429"/>
  <c r="C15430"/>
  <c r="C15431"/>
  <c r="C15432"/>
  <c r="C15433"/>
  <c r="C15434"/>
  <c r="C15435"/>
  <c r="C15436"/>
  <c r="C15437"/>
  <c r="C15438"/>
  <c r="C15439"/>
  <c r="C15440"/>
  <c r="C15441"/>
  <c r="C15442"/>
  <c r="C15443"/>
  <c r="C15444"/>
  <c r="C15445"/>
  <c r="C15446"/>
  <c r="C15447"/>
  <c r="C15448"/>
  <c r="C15449"/>
  <c r="C15450"/>
  <c r="C15451"/>
  <c r="C15452"/>
  <c r="C15453"/>
  <c r="C15454"/>
  <c r="C15455"/>
  <c r="C15456"/>
  <c r="C15457"/>
  <c r="C15458"/>
  <c r="C15459"/>
  <c r="C15460"/>
  <c r="C15461"/>
  <c r="C15462"/>
  <c r="C15463"/>
  <c r="C15464"/>
  <c r="C15465"/>
  <c r="C15466"/>
  <c r="C15467"/>
  <c r="C15468"/>
  <c r="C15469"/>
  <c r="C15470"/>
  <c r="C15471"/>
  <c r="C15472"/>
  <c r="C15473"/>
  <c r="C15474"/>
  <c r="C15475"/>
  <c r="C15476"/>
  <c r="C15477"/>
  <c r="C15478"/>
  <c r="C15479"/>
  <c r="C15480"/>
  <c r="C15481"/>
  <c r="C15482"/>
  <c r="C15483"/>
  <c r="C15484"/>
  <c r="C15485"/>
  <c r="C15486"/>
  <c r="C15487"/>
  <c r="C15488"/>
  <c r="C15489"/>
  <c r="C15490"/>
  <c r="C15491"/>
  <c r="C15492"/>
  <c r="C15493"/>
  <c r="C15494"/>
  <c r="C15495"/>
  <c r="C15496"/>
  <c r="C15497"/>
  <c r="C15498"/>
  <c r="C15499"/>
  <c r="C15500"/>
  <c r="C15501"/>
  <c r="C15502"/>
  <c r="C15503"/>
  <c r="C15504"/>
  <c r="C15505"/>
  <c r="C15506"/>
  <c r="C15507"/>
  <c r="C15508"/>
  <c r="C15509"/>
  <c r="C15510"/>
  <c r="C15511"/>
  <c r="C15512"/>
  <c r="C15513"/>
  <c r="C15514"/>
  <c r="C15515"/>
  <c r="C15516"/>
  <c r="C15517"/>
  <c r="C15518"/>
  <c r="C15519"/>
  <c r="C15520"/>
  <c r="C15521"/>
  <c r="C15522"/>
  <c r="C15523"/>
  <c r="C15524"/>
  <c r="C15525"/>
  <c r="C15526"/>
  <c r="C15527"/>
  <c r="C15528"/>
  <c r="C15529"/>
  <c r="C15530"/>
  <c r="C15531"/>
  <c r="C15532"/>
  <c r="C15533"/>
  <c r="C15534"/>
  <c r="C15535"/>
  <c r="C15536"/>
  <c r="C15537"/>
  <c r="C15538"/>
  <c r="C15539"/>
  <c r="C15540"/>
  <c r="C15541"/>
  <c r="C15542"/>
  <c r="C15543"/>
  <c r="C15544"/>
  <c r="C15545"/>
  <c r="C15546"/>
  <c r="C15547"/>
  <c r="C15548"/>
  <c r="C15549"/>
  <c r="C15550"/>
  <c r="C15551"/>
  <c r="C15552"/>
  <c r="C15553"/>
  <c r="C15554"/>
  <c r="C15555"/>
  <c r="C15556"/>
  <c r="C15557"/>
  <c r="C15558"/>
  <c r="C15559"/>
  <c r="C15560"/>
  <c r="C15561"/>
  <c r="C15562"/>
  <c r="C15563"/>
  <c r="C15564"/>
  <c r="C15565"/>
  <c r="C15566"/>
  <c r="C15567"/>
  <c r="C15568"/>
  <c r="C15569"/>
  <c r="C15570"/>
  <c r="C15571"/>
  <c r="C15572"/>
  <c r="C15573"/>
  <c r="C15574"/>
  <c r="C15575"/>
  <c r="C15576"/>
  <c r="C15577"/>
  <c r="C15578"/>
  <c r="C15579"/>
  <c r="C15580"/>
  <c r="C15581"/>
  <c r="C15582"/>
  <c r="C15583"/>
  <c r="C15584"/>
  <c r="C15585"/>
  <c r="C15586"/>
  <c r="C15587"/>
  <c r="C15588"/>
  <c r="C15589"/>
  <c r="C15590"/>
  <c r="C15591"/>
  <c r="C15592"/>
  <c r="C15593"/>
  <c r="C15594"/>
  <c r="C15595"/>
  <c r="C15596"/>
  <c r="C15597"/>
  <c r="C15598"/>
  <c r="C15599"/>
  <c r="C15600"/>
  <c r="C15601"/>
  <c r="C15602"/>
  <c r="C15603"/>
  <c r="C15604"/>
  <c r="C15605"/>
  <c r="C15606"/>
  <c r="C15607"/>
  <c r="C15608"/>
  <c r="C15609"/>
  <c r="C15610"/>
  <c r="C15611"/>
  <c r="C15612"/>
  <c r="C15613"/>
  <c r="C15614"/>
  <c r="C15615"/>
  <c r="C15616"/>
  <c r="C15617"/>
  <c r="C15618"/>
  <c r="C15619"/>
  <c r="C15620"/>
  <c r="C15621"/>
  <c r="C15622"/>
  <c r="C15623"/>
  <c r="C15624"/>
  <c r="C15625"/>
  <c r="C15626"/>
  <c r="C15627"/>
  <c r="C15628"/>
  <c r="C15629"/>
  <c r="C15630"/>
  <c r="C15631"/>
  <c r="C15632"/>
  <c r="C15633"/>
  <c r="C15634"/>
  <c r="C15635"/>
  <c r="C15636"/>
  <c r="C15637"/>
  <c r="C15638"/>
  <c r="C15639"/>
  <c r="C15640"/>
  <c r="C15641"/>
  <c r="C15642"/>
  <c r="C15643"/>
  <c r="C15644"/>
  <c r="C15645"/>
  <c r="C15646"/>
  <c r="C15647"/>
  <c r="C15648"/>
  <c r="C15649"/>
  <c r="C15650"/>
  <c r="C15651"/>
  <c r="C15652"/>
  <c r="C15653"/>
  <c r="C15654"/>
  <c r="C15655"/>
  <c r="C15656"/>
  <c r="C15657"/>
  <c r="C15658"/>
  <c r="C15659"/>
  <c r="C15660"/>
  <c r="C15661"/>
  <c r="C15662"/>
  <c r="C15663"/>
  <c r="C15664"/>
  <c r="C15665"/>
  <c r="C15666"/>
  <c r="C15667"/>
  <c r="C15668"/>
  <c r="C15669"/>
  <c r="C15670"/>
  <c r="C15671"/>
  <c r="C15672"/>
  <c r="C15673"/>
  <c r="C15674"/>
  <c r="C15675"/>
  <c r="C15676"/>
  <c r="C15677"/>
  <c r="C15678"/>
  <c r="C15679"/>
  <c r="C15680"/>
  <c r="C15681"/>
  <c r="C15682"/>
  <c r="C15683"/>
  <c r="C15684"/>
  <c r="C15685"/>
  <c r="C15686"/>
  <c r="C15687"/>
  <c r="C15688"/>
  <c r="C15689"/>
  <c r="C15690"/>
  <c r="C15691"/>
  <c r="C15692"/>
  <c r="C15693"/>
  <c r="C15694"/>
  <c r="C15695"/>
  <c r="C15696"/>
  <c r="C15697"/>
  <c r="C15698"/>
  <c r="C15699"/>
  <c r="C15700"/>
  <c r="C15701"/>
  <c r="C15702"/>
  <c r="C15703"/>
  <c r="C15704"/>
  <c r="C15705"/>
  <c r="C15706"/>
  <c r="C15707"/>
  <c r="C15708"/>
  <c r="C15709"/>
  <c r="C15710"/>
  <c r="C15711"/>
  <c r="C15712"/>
  <c r="C15713"/>
  <c r="C15714"/>
  <c r="C15715"/>
  <c r="C15716"/>
  <c r="C15717"/>
  <c r="C15718"/>
  <c r="C15719"/>
  <c r="C15720"/>
  <c r="C15721"/>
  <c r="C15722"/>
  <c r="C15723"/>
  <c r="C15724"/>
  <c r="C15725"/>
  <c r="C15726"/>
  <c r="C15727"/>
  <c r="C15728"/>
  <c r="C15729"/>
  <c r="C15730"/>
  <c r="C15731"/>
  <c r="C15732"/>
  <c r="C15733"/>
  <c r="C15734"/>
  <c r="C15735"/>
  <c r="C15736"/>
  <c r="C15737"/>
  <c r="C15738"/>
  <c r="C15739"/>
  <c r="C15740"/>
  <c r="C15741"/>
  <c r="C15742"/>
  <c r="C15743"/>
  <c r="C15744"/>
  <c r="C15745"/>
  <c r="C15746"/>
  <c r="C15747"/>
  <c r="C15748"/>
  <c r="C15749"/>
  <c r="C15750"/>
  <c r="C15751"/>
  <c r="C15752"/>
  <c r="C15753"/>
  <c r="C15754"/>
  <c r="C15755"/>
  <c r="C15756"/>
  <c r="C15757"/>
  <c r="C15758"/>
  <c r="C15759"/>
  <c r="C15760"/>
  <c r="C15761"/>
  <c r="C15762"/>
  <c r="C15763"/>
  <c r="C15764"/>
  <c r="C15765"/>
  <c r="C15766"/>
  <c r="C15767"/>
  <c r="C15768"/>
  <c r="C15769"/>
  <c r="C15770"/>
  <c r="C15771"/>
  <c r="C15772"/>
  <c r="C15773"/>
  <c r="C15774"/>
  <c r="C15775"/>
  <c r="C15776"/>
  <c r="C15777"/>
  <c r="C15778"/>
  <c r="C15779"/>
  <c r="C15780"/>
  <c r="C15781"/>
  <c r="C15782"/>
  <c r="C15783"/>
  <c r="C15784"/>
  <c r="C15785"/>
  <c r="C15786"/>
  <c r="C15787"/>
  <c r="C15788"/>
  <c r="C15789"/>
  <c r="C15790"/>
  <c r="C15791"/>
  <c r="C15792"/>
  <c r="C15793"/>
  <c r="C15794"/>
  <c r="C15795"/>
  <c r="C15796"/>
  <c r="C15797"/>
  <c r="C15798"/>
  <c r="C15799"/>
  <c r="C15800"/>
  <c r="C15801"/>
  <c r="C15802"/>
  <c r="C15803"/>
  <c r="C15804"/>
  <c r="C15805"/>
  <c r="C15806"/>
  <c r="C15807"/>
  <c r="C15808"/>
  <c r="C15809"/>
  <c r="C15810"/>
  <c r="C15811"/>
  <c r="C15812"/>
  <c r="C15813"/>
  <c r="C15814"/>
  <c r="C15815"/>
  <c r="C15816"/>
  <c r="C15817"/>
  <c r="C15818"/>
  <c r="C15819"/>
  <c r="C15820"/>
  <c r="C15821"/>
  <c r="C15822"/>
  <c r="C15823"/>
  <c r="C15824"/>
  <c r="C15825"/>
  <c r="C15826"/>
  <c r="C15827"/>
  <c r="C15828"/>
  <c r="C15829"/>
  <c r="C15830"/>
  <c r="C15831"/>
  <c r="C15832"/>
  <c r="C15833"/>
  <c r="C15834"/>
  <c r="C15835"/>
  <c r="C15836"/>
  <c r="C15837"/>
  <c r="C15838"/>
  <c r="C15839"/>
  <c r="C15840"/>
  <c r="C15841"/>
  <c r="C15842"/>
  <c r="C15843"/>
  <c r="C15844"/>
  <c r="C15845"/>
  <c r="C15846"/>
  <c r="C15847"/>
  <c r="C15848"/>
  <c r="C15849"/>
  <c r="C15850"/>
  <c r="C15851"/>
  <c r="C15852"/>
  <c r="C15853"/>
  <c r="C15854"/>
  <c r="C15855"/>
  <c r="C15856"/>
  <c r="C15857"/>
  <c r="C15858"/>
  <c r="C15859"/>
  <c r="C15860"/>
  <c r="C15861"/>
  <c r="C15862"/>
  <c r="C15863"/>
  <c r="C15864"/>
  <c r="C15865"/>
  <c r="C15866"/>
  <c r="C15867"/>
  <c r="C15868"/>
  <c r="C15869"/>
  <c r="C15870"/>
  <c r="C15871"/>
  <c r="C15872"/>
  <c r="C15873"/>
  <c r="C15874"/>
  <c r="C15875"/>
  <c r="C15876"/>
  <c r="C15877"/>
  <c r="C15878"/>
  <c r="C15879"/>
  <c r="C15880"/>
  <c r="C15881"/>
  <c r="C15882"/>
  <c r="C15883"/>
  <c r="C15884"/>
  <c r="C15885"/>
  <c r="C15886"/>
  <c r="C15887"/>
  <c r="C15888"/>
  <c r="C15889"/>
  <c r="C15890"/>
  <c r="C15891"/>
  <c r="C15892"/>
  <c r="C15893"/>
  <c r="C15894"/>
  <c r="C15895"/>
  <c r="C15896"/>
  <c r="C15897"/>
  <c r="C15898"/>
  <c r="C15899"/>
  <c r="C15900"/>
  <c r="C15901"/>
  <c r="C15902"/>
  <c r="C15903"/>
  <c r="C15904"/>
  <c r="C15905"/>
  <c r="C15906"/>
  <c r="C15907"/>
  <c r="C15908"/>
  <c r="C15909"/>
  <c r="C15910"/>
  <c r="C15911"/>
  <c r="C15912"/>
  <c r="C15913"/>
  <c r="C15914"/>
  <c r="C15915"/>
  <c r="C15916"/>
  <c r="C15917"/>
  <c r="C15918"/>
  <c r="C15919"/>
  <c r="C15920"/>
  <c r="C15921"/>
  <c r="C15922"/>
  <c r="C15923"/>
  <c r="C15924"/>
  <c r="C15925"/>
  <c r="C15926"/>
  <c r="C15927"/>
  <c r="C15928"/>
  <c r="C15929"/>
  <c r="C15930"/>
  <c r="C15931"/>
  <c r="C15932"/>
  <c r="C15933"/>
  <c r="C15934"/>
  <c r="C15935"/>
  <c r="C15936"/>
  <c r="C15937"/>
  <c r="C15938"/>
  <c r="C15939"/>
  <c r="C15940"/>
  <c r="C15941"/>
  <c r="C15942"/>
  <c r="C15943"/>
  <c r="C15944"/>
  <c r="C15945"/>
  <c r="C15946"/>
  <c r="C15947"/>
  <c r="C15948"/>
  <c r="C15949"/>
  <c r="C15950"/>
  <c r="C15951"/>
  <c r="C15952"/>
  <c r="C15953"/>
  <c r="C15954"/>
  <c r="C15955"/>
  <c r="C15956"/>
  <c r="C15957"/>
  <c r="C15958"/>
  <c r="C15959"/>
  <c r="C15960"/>
  <c r="C15961"/>
  <c r="C15962"/>
  <c r="C15963"/>
  <c r="C15964"/>
  <c r="C15965"/>
  <c r="C15966"/>
  <c r="C15967"/>
  <c r="C15968"/>
  <c r="C15969"/>
  <c r="C15970"/>
  <c r="C15971"/>
  <c r="C15972"/>
  <c r="C15973"/>
  <c r="C15974"/>
  <c r="C15975"/>
  <c r="C15976"/>
  <c r="C15977"/>
  <c r="C15978"/>
  <c r="C15979"/>
  <c r="C15980"/>
  <c r="C15981"/>
  <c r="C15982"/>
  <c r="C15983"/>
  <c r="C15984"/>
  <c r="C15985"/>
  <c r="C15986"/>
  <c r="C15987"/>
  <c r="C15988"/>
  <c r="C15989"/>
  <c r="C15990"/>
  <c r="C15991"/>
  <c r="C15992"/>
  <c r="C15993"/>
  <c r="C15994"/>
  <c r="C15995"/>
  <c r="C15996"/>
  <c r="C15997"/>
  <c r="C15998"/>
  <c r="C15999"/>
  <c r="C16000"/>
  <c r="C16001"/>
  <c r="C16002"/>
  <c r="C16003"/>
  <c r="C16004"/>
  <c r="C16005"/>
  <c r="C16006"/>
  <c r="C16007"/>
  <c r="C16008"/>
  <c r="C16009"/>
  <c r="C16010"/>
  <c r="C16011"/>
  <c r="C16012"/>
  <c r="C16013"/>
  <c r="C16014"/>
  <c r="C16015"/>
  <c r="C16016"/>
  <c r="C16017"/>
  <c r="C16018"/>
  <c r="C16019"/>
  <c r="C16020"/>
  <c r="C16021"/>
  <c r="C16022"/>
  <c r="C16023"/>
  <c r="C16024"/>
  <c r="C16025"/>
  <c r="C16026"/>
  <c r="C16027"/>
  <c r="C16028"/>
  <c r="C16029"/>
  <c r="C16030"/>
  <c r="C16031"/>
  <c r="C16032"/>
  <c r="C16033"/>
  <c r="C16034"/>
  <c r="C16035"/>
  <c r="C16036"/>
  <c r="C16037"/>
  <c r="C16038"/>
  <c r="C16039"/>
  <c r="C16040"/>
  <c r="C16041"/>
  <c r="C16042"/>
  <c r="C16043"/>
  <c r="C16044"/>
  <c r="C16045"/>
  <c r="C16046"/>
  <c r="C16047"/>
  <c r="C16048"/>
  <c r="C16049"/>
  <c r="C16050"/>
  <c r="C16051"/>
  <c r="C16052"/>
  <c r="C16053"/>
  <c r="C16054"/>
  <c r="C16055"/>
  <c r="C16056"/>
  <c r="C16057"/>
  <c r="C16058"/>
  <c r="C16059"/>
  <c r="C16060"/>
  <c r="C16061"/>
  <c r="C16062"/>
  <c r="C16063"/>
  <c r="C16064"/>
  <c r="C16065"/>
  <c r="C16066"/>
  <c r="C16067"/>
  <c r="C16068"/>
  <c r="C16069"/>
  <c r="C16070"/>
  <c r="C16071"/>
  <c r="C16072"/>
  <c r="C16073"/>
  <c r="C16074"/>
  <c r="C16075"/>
  <c r="C16076"/>
  <c r="C16077"/>
  <c r="C16078"/>
  <c r="C16079"/>
  <c r="C16080"/>
  <c r="C16081"/>
  <c r="C16082"/>
  <c r="C16083"/>
  <c r="C16084"/>
  <c r="C16085"/>
  <c r="C16086"/>
  <c r="C16087"/>
  <c r="C16088"/>
  <c r="C16089"/>
  <c r="C16090"/>
  <c r="C16091"/>
  <c r="C16092"/>
  <c r="C16093"/>
  <c r="C16094"/>
  <c r="C16095"/>
  <c r="C16096"/>
  <c r="C16097"/>
  <c r="C16098"/>
  <c r="C16099"/>
  <c r="C16100"/>
  <c r="C16101"/>
  <c r="C16102"/>
  <c r="C16103"/>
  <c r="C16104"/>
  <c r="C16105"/>
  <c r="C16106"/>
  <c r="C16107"/>
  <c r="C16108"/>
  <c r="C16109"/>
  <c r="C16110"/>
  <c r="C16111"/>
  <c r="C16112"/>
  <c r="C16113"/>
  <c r="C16114"/>
  <c r="C16115"/>
  <c r="C16116"/>
  <c r="C16117"/>
  <c r="C16118"/>
  <c r="C16119"/>
  <c r="C16120"/>
  <c r="C16121"/>
  <c r="C16122"/>
  <c r="C16123"/>
  <c r="C16124"/>
  <c r="C16125"/>
  <c r="C16126"/>
  <c r="C16127"/>
  <c r="C16128"/>
  <c r="C16129"/>
  <c r="C16130"/>
  <c r="C16131"/>
  <c r="C16132"/>
  <c r="C16133"/>
  <c r="C16134"/>
  <c r="C16135"/>
  <c r="C16136"/>
  <c r="C16137"/>
  <c r="C16138"/>
  <c r="C16139"/>
  <c r="C16140"/>
  <c r="C16141"/>
  <c r="C16142"/>
  <c r="C16143"/>
  <c r="C16144"/>
  <c r="C16145"/>
  <c r="C16146"/>
  <c r="C16147"/>
  <c r="C16148"/>
  <c r="C16149"/>
  <c r="C16150"/>
  <c r="C16151"/>
  <c r="C16152"/>
  <c r="C16153"/>
  <c r="C16154"/>
  <c r="C16155"/>
  <c r="C16156"/>
  <c r="C16157"/>
  <c r="C16158"/>
  <c r="C16159"/>
  <c r="C16160"/>
  <c r="C16161"/>
  <c r="C16162"/>
  <c r="C16163"/>
  <c r="C16164"/>
  <c r="C16165"/>
  <c r="C16166"/>
  <c r="C16167"/>
  <c r="C16168"/>
  <c r="C16169"/>
  <c r="C16170"/>
  <c r="C16171"/>
  <c r="C16172"/>
  <c r="C16173"/>
  <c r="C16174"/>
  <c r="C16175"/>
  <c r="C16176"/>
  <c r="C16177"/>
  <c r="C16178"/>
  <c r="C16179"/>
  <c r="C16180"/>
  <c r="C16181"/>
  <c r="C16182"/>
  <c r="C16183"/>
  <c r="C16184"/>
  <c r="C16185"/>
  <c r="C16186"/>
  <c r="C16187"/>
  <c r="C16188"/>
  <c r="C16189"/>
  <c r="C16190"/>
  <c r="C16191"/>
  <c r="C16192"/>
  <c r="C16193"/>
  <c r="C16194"/>
  <c r="C16195"/>
  <c r="C16196"/>
  <c r="C16197"/>
  <c r="C16198"/>
  <c r="C16199"/>
  <c r="C16200"/>
  <c r="C16201"/>
  <c r="C16202"/>
  <c r="C16203"/>
  <c r="C16204"/>
  <c r="C16205"/>
  <c r="C16206"/>
  <c r="C16207"/>
  <c r="C16208"/>
  <c r="C16209"/>
  <c r="C16210"/>
  <c r="C16211"/>
  <c r="C16212"/>
  <c r="C16213"/>
  <c r="C16214"/>
  <c r="C16215"/>
  <c r="C16216"/>
  <c r="C16217"/>
  <c r="C16218"/>
  <c r="C16219"/>
  <c r="C16220"/>
  <c r="C16221"/>
  <c r="C16222"/>
  <c r="C16223"/>
  <c r="C16224"/>
  <c r="C16225"/>
  <c r="C16226"/>
  <c r="C16227"/>
  <c r="C16228"/>
  <c r="C16229"/>
  <c r="C16230"/>
  <c r="C16231"/>
  <c r="C16232"/>
  <c r="C16233"/>
  <c r="C16234"/>
  <c r="C16235"/>
  <c r="C16236"/>
  <c r="C16237"/>
  <c r="C16238"/>
  <c r="C16239"/>
  <c r="C16240"/>
  <c r="C16241"/>
  <c r="C16242"/>
  <c r="C16243"/>
  <c r="C16244"/>
  <c r="C16245"/>
  <c r="C16246"/>
  <c r="C16247"/>
  <c r="C16248"/>
  <c r="C16249"/>
  <c r="C16250"/>
  <c r="C16251"/>
  <c r="C16252"/>
  <c r="C16253"/>
  <c r="C16254"/>
  <c r="C16255"/>
  <c r="C16256"/>
  <c r="C16257"/>
  <c r="C16258"/>
  <c r="C16259"/>
  <c r="C16260"/>
  <c r="C16261"/>
  <c r="C16262"/>
  <c r="C16263"/>
  <c r="C16264"/>
  <c r="C16265"/>
  <c r="C16266"/>
  <c r="C16267"/>
  <c r="C16268"/>
  <c r="C16269"/>
  <c r="C16270"/>
  <c r="C16271"/>
  <c r="C16272"/>
  <c r="C16273"/>
  <c r="C16274"/>
  <c r="C16275"/>
  <c r="C16276"/>
  <c r="C16277"/>
  <c r="C16278"/>
  <c r="C16279"/>
  <c r="C16280"/>
  <c r="C16281"/>
  <c r="C16282"/>
  <c r="C16283"/>
  <c r="C16284"/>
  <c r="C16285"/>
  <c r="C16286"/>
  <c r="C16287"/>
  <c r="C16288"/>
  <c r="C16289"/>
  <c r="C16290"/>
  <c r="C16291"/>
  <c r="C16292"/>
  <c r="C16293"/>
  <c r="C16294"/>
  <c r="C16295"/>
  <c r="C16296"/>
  <c r="C16297"/>
  <c r="C16298"/>
  <c r="C16299"/>
  <c r="C16300"/>
  <c r="C16301"/>
  <c r="C16302"/>
  <c r="C16303"/>
  <c r="C16304"/>
  <c r="C16305"/>
  <c r="C16306"/>
  <c r="C16307"/>
  <c r="C16308"/>
  <c r="C16309"/>
  <c r="C16310"/>
  <c r="C16311"/>
  <c r="C16312"/>
  <c r="C16313"/>
  <c r="C16314"/>
  <c r="C16315"/>
  <c r="C16316"/>
  <c r="C16317"/>
  <c r="C16318"/>
  <c r="C16319"/>
  <c r="C16320"/>
  <c r="C16321"/>
  <c r="C16322"/>
  <c r="C16323"/>
  <c r="C16324"/>
  <c r="C16325"/>
  <c r="C16326"/>
  <c r="C16327"/>
  <c r="C16328"/>
  <c r="C16329"/>
  <c r="C16330"/>
  <c r="C16331"/>
  <c r="C16332"/>
  <c r="C16333"/>
  <c r="C16334"/>
  <c r="C16335"/>
  <c r="C16336"/>
  <c r="C16337"/>
  <c r="C16338"/>
  <c r="C16339"/>
  <c r="C16340"/>
  <c r="C16341"/>
  <c r="C16342"/>
  <c r="C16343"/>
  <c r="C16344"/>
  <c r="C16345"/>
  <c r="C16346"/>
  <c r="C16347"/>
  <c r="C16348"/>
  <c r="C16349"/>
  <c r="C16350"/>
  <c r="C16351"/>
  <c r="C16352"/>
  <c r="C16353"/>
  <c r="C16354"/>
  <c r="C16355"/>
  <c r="C16356"/>
  <c r="C16357"/>
  <c r="C16358"/>
  <c r="C16359"/>
  <c r="C16360"/>
  <c r="C16361"/>
  <c r="C16362"/>
  <c r="C16363"/>
  <c r="C16364"/>
  <c r="C16365"/>
  <c r="C16366"/>
  <c r="C16367"/>
  <c r="C16368"/>
  <c r="C16369"/>
  <c r="C16370"/>
  <c r="C16371"/>
  <c r="C16372"/>
  <c r="C16373"/>
  <c r="C16374"/>
  <c r="C16375"/>
  <c r="C16376"/>
  <c r="C16377"/>
  <c r="C16378"/>
  <c r="C16379"/>
  <c r="C16380"/>
  <c r="C16381"/>
  <c r="C16382"/>
  <c r="C16383"/>
  <c r="C16384"/>
  <c r="C16385"/>
  <c r="C16386"/>
  <c r="C16387"/>
  <c r="C16388"/>
  <c r="C16389"/>
  <c r="C16390"/>
  <c r="C16391"/>
  <c r="C16392"/>
  <c r="C16393"/>
  <c r="C16394"/>
  <c r="C16395"/>
  <c r="C16396"/>
  <c r="C16397"/>
  <c r="C16398"/>
  <c r="C16399"/>
  <c r="C16400"/>
  <c r="C16401"/>
  <c r="C16402"/>
  <c r="C16403"/>
  <c r="C16404"/>
  <c r="C16405"/>
  <c r="C16406"/>
  <c r="C16407"/>
  <c r="C16408"/>
  <c r="C16409"/>
  <c r="C16410"/>
  <c r="C16411"/>
  <c r="C16412"/>
  <c r="C16413"/>
  <c r="C16414"/>
  <c r="C16415"/>
  <c r="C16416"/>
  <c r="C16417"/>
  <c r="C16418"/>
  <c r="C16419"/>
  <c r="C16420"/>
  <c r="C16421"/>
  <c r="C16422"/>
  <c r="C16423"/>
  <c r="C16424"/>
  <c r="C16425"/>
  <c r="C16426"/>
  <c r="C16427"/>
  <c r="C16428"/>
  <c r="C16429"/>
  <c r="C16430"/>
  <c r="C16431"/>
  <c r="C16432"/>
  <c r="C16433"/>
  <c r="C16434"/>
  <c r="C16435"/>
  <c r="C16436"/>
  <c r="C16437"/>
  <c r="C16438"/>
  <c r="C16439"/>
  <c r="C16440"/>
  <c r="C16441"/>
  <c r="C16442"/>
  <c r="C16443"/>
  <c r="C16444"/>
  <c r="C16445"/>
  <c r="C16446"/>
  <c r="C16447"/>
  <c r="C16448"/>
  <c r="C16449"/>
  <c r="C16450"/>
  <c r="C16451"/>
  <c r="C16452"/>
  <c r="C16453"/>
  <c r="C16454"/>
  <c r="C16455"/>
  <c r="C16456"/>
  <c r="C16457"/>
  <c r="C16458"/>
  <c r="C16459"/>
  <c r="C16460"/>
  <c r="C16461"/>
  <c r="C16462"/>
  <c r="C16463"/>
  <c r="C16464"/>
  <c r="C16465"/>
  <c r="C16466"/>
  <c r="C16467"/>
  <c r="C16468"/>
  <c r="C16469"/>
  <c r="C16470"/>
  <c r="C16471"/>
  <c r="C16472"/>
  <c r="C16473"/>
  <c r="C16474"/>
  <c r="C16475"/>
  <c r="C16476"/>
  <c r="C16477"/>
  <c r="C16478"/>
  <c r="C16479"/>
  <c r="C16480"/>
  <c r="C16481"/>
  <c r="C16482"/>
  <c r="C16483"/>
  <c r="C16484"/>
  <c r="C16485"/>
  <c r="C16486"/>
  <c r="C16487"/>
  <c r="C16488"/>
  <c r="C16489"/>
  <c r="C16490"/>
  <c r="C16491"/>
  <c r="C16492"/>
  <c r="C16493"/>
  <c r="C16494"/>
  <c r="C16495"/>
  <c r="C16496"/>
  <c r="C16497"/>
  <c r="C16498"/>
  <c r="C16499"/>
  <c r="C16500"/>
  <c r="C16501"/>
  <c r="C16502"/>
  <c r="C16503"/>
  <c r="C16504"/>
  <c r="C16505"/>
  <c r="C16506"/>
  <c r="C16507"/>
  <c r="C16508"/>
  <c r="C16509"/>
  <c r="C16510"/>
  <c r="C16511"/>
  <c r="C16512"/>
  <c r="C16513"/>
  <c r="C16514"/>
  <c r="C16515"/>
  <c r="C16516"/>
  <c r="C16517"/>
  <c r="C16518"/>
  <c r="C16519"/>
  <c r="C16520"/>
  <c r="C16521"/>
  <c r="C16522"/>
  <c r="C16523"/>
  <c r="C16524"/>
  <c r="C16525"/>
  <c r="C16526"/>
  <c r="C16527"/>
  <c r="C16528"/>
  <c r="C16529"/>
  <c r="C16530"/>
  <c r="C16531"/>
  <c r="C16532"/>
  <c r="C16533"/>
  <c r="C16534"/>
  <c r="C16535"/>
  <c r="C16536"/>
  <c r="C16537"/>
  <c r="C16538"/>
  <c r="C16539"/>
  <c r="C16540"/>
  <c r="C16541"/>
  <c r="C16542"/>
  <c r="C16543"/>
  <c r="C16544"/>
  <c r="C16545"/>
  <c r="C16546"/>
  <c r="C16547"/>
  <c r="C16548"/>
  <c r="C16549"/>
  <c r="C16550"/>
  <c r="C16551"/>
  <c r="C16552"/>
  <c r="C16553"/>
  <c r="C16554"/>
  <c r="C16555"/>
  <c r="C16556"/>
  <c r="C16557"/>
  <c r="C16558"/>
  <c r="C16559"/>
  <c r="C16560"/>
  <c r="C16561"/>
  <c r="C16562"/>
  <c r="C16563"/>
  <c r="C16564"/>
  <c r="C16565"/>
  <c r="C16566"/>
  <c r="C16567"/>
  <c r="C16568"/>
  <c r="C16569"/>
  <c r="C16570"/>
  <c r="C16571"/>
  <c r="C16572"/>
  <c r="C16573"/>
  <c r="C16574"/>
  <c r="C16575"/>
  <c r="C16576"/>
  <c r="C16577"/>
  <c r="C16578"/>
  <c r="C16579"/>
  <c r="C16580"/>
  <c r="C16581"/>
  <c r="C16582"/>
  <c r="C16583"/>
  <c r="C16584"/>
  <c r="C16585"/>
  <c r="C16586"/>
  <c r="C16587"/>
  <c r="C16588"/>
  <c r="C16589"/>
  <c r="C16590"/>
  <c r="C16591"/>
  <c r="C16592"/>
  <c r="C16593"/>
  <c r="C16594"/>
  <c r="C16595"/>
  <c r="C16596"/>
  <c r="C16597"/>
  <c r="C16598"/>
  <c r="C16599"/>
  <c r="C16600"/>
  <c r="C16601"/>
  <c r="C16602"/>
  <c r="C16603"/>
  <c r="C16604"/>
  <c r="C16605"/>
  <c r="C16606"/>
  <c r="C16607"/>
  <c r="C16608"/>
  <c r="C16609"/>
  <c r="C16610"/>
  <c r="C16611"/>
  <c r="C16612"/>
  <c r="C16613"/>
  <c r="C16614"/>
  <c r="C16615"/>
  <c r="C16616"/>
  <c r="C16617"/>
  <c r="C16618"/>
  <c r="C16619"/>
  <c r="C16620"/>
  <c r="C16621"/>
  <c r="C16622"/>
  <c r="C16623"/>
  <c r="C16624"/>
  <c r="C16625"/>
  <c r="C16626"/>
  <c r="C16627"/>
  <c r="C16628"/>
  <c r="C16629"/>
  <c r="C16630"/>
  <c r="C16631"/>
  <c r="C16632"/>
  <c r="C16633"/>
  <c r="C16634"/>
  <c r="C16635"/>
  <c r="C16636"/>
  <c r="C16637"/>
  <c r="C16638"/>
  <c r="C16639"/>
  <c r="C16640"/>
  <c r="C16641"/>
  <c r="C16642"/>
  <c r="C16643"/>
  <c r="C16644"/>
  <c r="C16645"/>
  <c r="C16646"/>
  <c r="C16647"/>
  <c r="C16648"/>
  <c r="C16649"/>
  <c r="C16650"/>
  <c r="C16651"/>
  <c r="C16652"/>
  <c r="C16653"/>
  <c r="C16654"/>
  <c r="C16655"/>
  <c r="C16656"/>
  <c r="C16657"/>
  <c r="C16658"/>
  <c r="C16659"/>
  <c r="C16660"/>
  <c r="C16661"/>
  <c r="C16662"/>
  <c r="C16663"/>
  <c r="C16664"/>
  <c r="C16665"/>
  <c r="C16666"/>
  <c r="C16667"/>
  <c r="C16668"/>
  <c r="C16669"/>
  <c r="C16670"/>
  <c r="C16671"/>
  <c r="C16672"/>
  <c r="C16673"/>
  <c r="C16674"/>
  <c r="C16675"/>
  <c r="C16676"/>
  <c r="C16677"/>
  <c r="C16678"/>
  <c r="C16679"/>
  <c r="C16680"/>
  <c r="C16681"/>
  <c r="C16682"/>
  <c r="C16683"/>
  <c r="C16684"/>
  <c r="C16685"/>
  <c r="C16686"/>
  <c r="C16687"/>
  <c r="C16688"/>
  <c r="C16689"/>
  <c r="C16690"/>
  <c r="C16691"/>
  <c r="C16692"/>
  <c r="C16693"/>
  <c r="C16694"/>
  <c r="C16695"/>
  <c r="C16696"/>
  <c r="C16697"/>
  <c r="C16698"/>
  <c r="C16699"/>
  <c r="C16700"/>
  <c r="C16701"/>
  <c r="C16702"/>
  <c r="C16703"/>
  <c r="C16704"/>
  <c r="C16705"/>
  <c r="C16706"/>
  <c r="C16707"/>
  <c r="C16708"/>
  <c r="C16709"/>
  <c r="C16710"/>
  <c r="C16711"/>
  <c r="C16712"/>
  <c r="C16713"/>
  <c r="C16714"/>
  <c r="C16715"/>
  <c r="C16716"/>
  <c r="C16717"/>
  <c r="C16718"/>
  <c r="C16719"/>
  <c r="C16720"/>
  <c r="C16721"/>
  <c r="C16722"/>
  <c r="C16723"/>
  <c r="C16724"/>
  <c r="C16725"/>
  <c r="C16726"/>
  <c r="C16727"/>
  <c r="C16728"/>
  <c r="C16729"/>
  <c r="C16730"/>
  <c r="C16731"/>
  <c r="C16732"/>
  <c r="C16733"/>
  <c r="C16734"/>
  <c r="C16735"/>
  <c r="C16736"/>
  <c r="C16737"/>
  <c r="C16738"/>
  <c r="C16739"/>
  <c r="C16740"/>
  <c r="C16741"/>
  <c r="C16742"/>
  <c r="C16743"/>
  <c r="C16744"/>
  <c r="C16745"/>
  <c r="C16746"/>
  <c r="C16747"/>
  <c r="C16748"/>
  <c r="C16749"/>
  <c r="C16750"/>
  <c r="C16751"/>
  <c r="C16752"/>
  <c r="C16753"/>
  <c r="C16754"/>
  <c r="C16755"/>
  <c r="C16756"/>
  <c r="C16757"/>
  <c r="C16758"/>
  <c r="C16759"/>
  <c r="C16760"/>
  <c r="C16761"/>
  <c r="C16762"/>
  <c r="C16763"/>
  <c r="C16764"/>
  <c r="C16765"/>
  <c r="C16766"/>
  <c r="C16767"/>
  <c r="C16768"/>
  <c r="C16769"/>
  <c r="C16770"/>
  <c r="C16771"/>
  <c r="C16772"/>
  <c r="C16773"/>
  <c r="C16774"/>
  <c r="C16775"/>
  <c r="C16776"/>
  <c r="C16777"/>
  <c r="C16778"/>
  <c r="C16779"/>
  <c r="C16780"/>
  <c r="C16781"/>
  <c r="C16782"/>
  <c r="C16783"/>
  <c r="C16784"/>
  <c r="C16785"/>
  <c r="C16786"/>
  <c r="C16787"/>
  <c r="C16788"/>
  <c r="C16789"/>
  <c r="C16790"/>
  <c r="C16791"/>
  <c r="C16792"/>
  <c r="C16793"/>
  <c r="C16794"/>
  <c r="C16795"/>
  <c r="C16796"/>
  <c r="C16797"/>
  <c r="C16798"/>
  <c r="C16799"/>
  <c r="C16800"/>
  <c r="C16801"/>
  <c r="C16802"/>
  <c r="C16803"/>
  <c r="C16804"/>
  <c r="C16805"/>
  <c r="C16806"/>
  <c r="C16807"/>
  <c r="C16808"/>
  <c r="C16809"/>
  <c r="C16810"/>
  <c r="C16811"/>
  <c r="C16812"/>
  <c r="C16813"/>
  <c r="C16814"/>
  <c r="C16815"/>
  <c r="C16816"/>
  <c r="C16817"/>
  <c r="C16818"/>
  <c r="C16819"/>
  <c r="C16820"/>
  <c r="C16821"/>
  <c r="C16822"/>
  <c r="C16823"/>
  <c r="C16824"/>
  <c r="C16825"/>
  <c r="C16826"/>
  <c r="C16827"/>
  <c r="C16828"/>
  <c r="C16829"/>
  <c r="C16830"/>
  <c r="C16831"/>
  <c r="C16832"/>
  <c r="C16833"/>
  <c r="C16834"/>
  <c r="C16835"/>
  <c r="C16836"/>
  <c r="C16837"/>
  <c r="C16838"/>
  <c r="C16839"/>
  <c r="C16840"/>
  <c r="C16841"/>
  <c r="C16842"/>
  <c r="C16843"/>
  <c r="C16844"/>
  <c r="C16845"/>
  <c r="C16846"/>
  <c r="C16847"/>
  <c r="C16848"/>
  <c r="C16849"/>
  <c r="C16850"/>
  <c r="C16851"/>
  <c r="C16852"/>
  <c r="C16853"/>
  <c r="C16854"/>
  <c r="C16855"/>
  <c r="C16856"/>
  <c r="C16857"/>
  <c r="C16858"/>
  <c r="C16859"/>
  <c r="C16860"/>
  <c r="C16861"/>
  <c r="C16862"/>
  <c r="C16863"/>
  <c r="C16864"/>
  <c r="C16865"/>
  <c r="C16866"/>
  <c r="C16867"/>
  <c r="C16868"/>
  <c r="C16869"/>
  <c r="C16870"/>
  <c r="C16871"/>
  <c r="C16872"/>
  <c r="C16873"/>
  <c r="C16874"/>
  <c r="C16875"/>
  <c r="C16876"/>
  <c r="C16877"/>
  <c r="C16878"/>
  <c r="C16879"/>
  <c r="C16880"/>
  <c r="C16881"/>
  <c r="C16882"/>
  <c r="C16883"/>
  <c r="C16884"/>
  <c r="C16885"/>
  <c r="C16886"/>
  <c r="C16887"/>
  <c r="C16888"/>
  <c r="C16889"/>
  <c r="C16890"/>
  <c r="C16891"/>
  <c r="C16892"/>
  <c r="C16893"/>
  <c r="C16894"/>
  <c r="C16895"/>
  <c r="C16896"/>
  <c r="C16897"/>
  <c r="C16898"/>
  <c r="C16899"/>
  <c r="C16900"/>
  <c r="C16901"/>
  <c r="C16902"/>
  <c r="C16903"/>
  <c r="C16904"/>
  <c r="C16905"/>
  <c r="C16906"/>
  <c r="C16907"/>
  <c r="C16908"/>
  <c r="C16909"/>
  <c r="C16910"/>
  <c r="C16911"/>
  <c r="C16912"/>
  <c r="C16913"/>
  <c r="C16914"/>
  <c r="C16915"/>
  <c r="C16916"/>
  <c r="C16917"/>
  <c r="C16918"/>
  <c r="C16919"/>
  <c r="C16920"/>
  <c r="C16921"/>
  <c r="C16922"/>
  <c r="C16923"/>
  <c r="C16924"/>
  <c r="C16925"/>
  <c r="C16926"/>
  <c r="C16927"/>
  <c r="C16928"/>
  <c r="C16929"/>
  <c r="C16930"/>
  <c r="C16931"/>
  <c r="C16932"/>
  <c r="C16933"/>
  <c r="C16934"/>
  <c r="C16935"/>
  <c r="C16936"/>
  <c r="C16937"/>
  <c r="C16938"/>
  <c r="C16939"/>
  <c r="C16940"/>
  <c r="C16941"/>
  <c r="C16942"/>
  <c r="C16943"/>
  <c r="C16944"/>
  <c r="C16945"/>
  <c r="C16946"/>
  <c r="C16947"/>
  <c r="C16948"/>
  <c r="C16949"/>
  <c r="C16950"/>
  <c r="C16951"/>
  <c r="C16952"/>
  <c r="C16953"/>
  <c r="C16954"/>
  <c r="C16955"/>
  <c r="C16956"/>
  <c r="C16957"/>
  <c r="C16958"/>
  <c r="C16959"/>
  <c r="C16960"/>
  <c r="C16961"/>
  <c r="C16962"/>
  <c r="C16963"/>
  <c r="C16964"/>
  <c r="C16965"/>
  <c r="C16966"/>
  <c r="C16967"/>
  <c r="C16968"/>
  <c r="C16969"/>
  <c r="C16970"/>
  <c r="C16971"/>
  <c r="C16972"/>
  <c r="C16973"/>
  <c r="C16974"/>
  <c r="C16975"/>
  <c r="C16976"/>
  <c r="C16977"/>
  <c r="C16978"/>
  <c r="C16979"/>
  <c r="C16980"/>
  <c r="C16981"/>
  <c r="C16982"/>
  <c r="C16983"/>
  <c r="C16984"/>
  <c r="C16985"/>
  <c r="C16986"/>
  <c r="C16987"/>
  <c r="C16988"/>
  <c r="C16989"/>
  <c r="C16990"/>
  <c r="C16991"/>
  <c r="C16992"/>
  <c r="C16993"/>
  <c r="C16994"/>
  <c r="C16995"/>
  <c r="C16996"/>
  <c r="C16997"/>
  <c r="C16998"/>
  <c r="C16999"/>
  <c r="C17000"/>
  <c r="C17001"/>
  <c r="C17002"/>
  <c r="C17003"/>
  <c r="C17004"/>
  <c r="C17005"/>
  <c r="C17006"/>
  <c r="C17007"/>
  <c r="C17008"/>
  <c r="C17009"/>
  <c r="C17010"/>
  <c r="C17011"/>
  <c r="C17012"/>
  <c r="C17013"/>
  <c r="C17014"/>
  <c r="C17015"/>
  <c r="C17016"/>
  <c r="C17017"/>
  <c r="C17018"/>
  <c r="C17019"/>
  <c r="C17020"/>
  <c r="C17021"/>
  <c r="C17022"/>
  <c r="C17023"/>
  <c r="C17024"/>
  <c r="C17025"/>
  <c r="C17026"/>
  <c r="C17027"/>
  <c r="C17028"/>
  <c r="C17029"/>
  <c r="C17030"/>
  <c r="C17031"/>
  <c r="C17032"/>
  <c r="C17033"/>
  <c r="C17034"/>
  <c r="C17035"/>
  <c r="C17036"/>
  <c r="C17037"/>
  <c r="C17038"/>
  <c r="C17039"/>
  <c r="C17040"/>
  <c r="C17041"/>
  <c r="C17042"/>
  <c r="C17043"/>
  <c r="C17044"/>
  <c r="C17045"/>
  <c r="C17046"/>
  <c r="C17047"/>
  <c r="C17048"/>
  <c r="C17049"/>
  <c r="C17050"/>
  <c r="C17051"/>
  <c r="C17052"/>
  <c r="C17053"/>
  <c r="C17054"/>
  <c r="C17055"/>
  <c r="C17056"/>
  <c r="C17057"/>
  <c r="C17058"/>
  <c r="C17059"/>
  <c r="C17060"/>
  <c r="C17061"/>
  <c r="C17062"/>
  <c r="C17063"/>
  <c r="C17064"/>
  <c r="C17065"/>
  <c r="C17066"/>
  <c r="C17067"/>
  <c r="C17068"/>
  <c r="C17069"/>
  <c r="C17070"/>
  <c r="C17071"/>
  <c r="C17072"/>
  <c r="C17073"/>
  <c r="C17074"/>
  <c r="C17075"/>
  <c r="C17076"/>
  <c r="C17077"/>
  <c r="C17078"/>
  <c r="C17079"/>
  <c r="C17080"/>
  <c r="C17081"/>
  <c r="C17082"/>
  <c r="C17083"/>
  <c r="C17084"/>
  <c r="C17085"/>
  <c r="C17086"/>
  <c r="C17087"/>
  <c r="C17088"/>
  <c r="C17089"/>
  <c r="C17090"/>
  <c r="C17091"/>
  <c r="C17092"/>
  <c r="C17093"/>
  <c r="C17094"/>
  <c r="C17095"/>
  <c r="C17096"/>
  <c r="C17097"/>
  <c r="C17098"/>
  <c r="C17099"/>
  <c r="C17100"/>
  <c r="C17101"/>
  <c r="C17102"/>
  <c r="C17103"/>
  <c r="C17104"/>
  <c r="C17105"/>
  <c r="C17106"/>
  <c r="C17107"/>
  <c r="C17108"/>
  <c r="C17109"/>
  <c r="C17110"/>
  <c r="C17111"/>
  <c r="C17112"/>
  <c r="C17113"/>
  <c r="C17114"/>
  <c r="C17115"/>
  <c r="C17116"/>
  <c r="C17117"/>
  <c r="C17118"/>
  <c r="C17119"/>
  <c r="C17120"/>
  <c r="C17121"/>
  <c r="C17122"/>
  <c r="C17123"/>
  <c r="C17124"/>
  <c r="C17125"/>
  <c r="C17126"/>
  <c r="C17127"/>
  <c r="C17128"/>
  <c r="C17129"/>
  <c r="C17130"/>
  <c r="C17131"/>
  <c r="C17132"/>
  <c r="C17133"/>
  <c r="C17134"/>
  <c r="C17135"/>
  <c r="C17136"/>
  <c r="C17137"/>
  <c r="C17138"/>
  <c r="C17139"/>
  <c r="C17140"/>
  <c r="C17141"/>
  <c r="C17142"/>
  <c r="C17143"/>
  <c r="C17144"/>
  <c r="C17145"/>
  <c r="C17146"/>
  <c r="C17147"/>
  <c r="C17148"/>
  <c r="C17149"/>
  <c r="C17150"/>
  <c r="C17151"/>
  <c r="C17152"/>
  <c r="C17153"/>
  <c r="C17154"/>
  <c r="C17155"/>
  <c r="C17156"/>
  <c r="C17157"/>
  <c r="C17158"/>
  <c r="C17159"/>
  <c r="C17160"/>
  <c r="C17161"/>
  <c r="C17162"/>
  <c r="C17163"/>
  <c r="C17164"/>
  <c r="C17165"/>
  <c r="C17166"/>
  <c r="C17167"/>
  <c r="C17168"/>
  <c r="C17169"/>
  <c r="C17170"/>
  <c r="C17171"/>
  <c r="C17172"/>
  <c r="C17173"/>
  <c r="C17174"/>
  <c r="C17175"/>
  <c r="C17176"/>
  <c r="C17177"/>
  <c r="C17178"/>
  <c r="C17179"/>
  <c r="C17180"/>
  <c r="C17181"/>
  <c r="C17182"/>
  <c r="C17183"/>
  <c r="C17184"/>
  <c r="C17185"/>
  <c r="C17186"/>
  <c r="C17187"/>
  <c r="C17188"/>
  <c r="C17189"/>
  <c r="C17190"/>
  <c r="C17191"/>
  <c r="C17192"/>
  <c r="C17193"/>
  <c r="C17194"/>
  <c r="C17195"/>
  <c r="C17196"/>
  <c r="C17197"/>
  <c r="C17198"/>
  <c r="C17199"/>
  <c r="C17200"/>
  <c r="C17201"/>
  <c r="C17202"/>
  <c r="C17203"/>
  <c r="C17204"/>
  <c r="C17205"/>
  <c r="C17206"/>
  <c r="C17207"/>
  <c r="C17208"/>
  <c r="C17209"/>
  <c r="C17210"/>
  <c r="C17211"/>
  <c r="C17212"/>
  <c r="C17213"/>
  <c r="C17214"/>
  <c r="C17215"/>
  <c r="C17216"/>
  <c r="C17217"/>
  <c r="C17218"/>
  <c r="C17219"/>
  <c r="C17220"/>
  <c r="C17221"/>
  <c r="C17222"/>
  <c r="C17223"/>
  <c r="C17224"/>
  <c r="C17225"/>
  <c r="C17226"/>
  <c r="C17227"/>
  <c r="C17228"/>
  <c r="C17229"/>
  <c r="C17230"/>
  <c r="C17231"/>
  <c r="C17232"/>
  <c r="C17233"/>
  <c r="C17234"/>
  <c r="C17235"/>
  <c r="C17236"/>
  <c r="C17237"/>
  <c r="C17238"/>
  <c r="C17239"/>
  <c r="C17240"/>
  <c r="C17241"/>
  <c r="C17242"/>
  <c r="C17243"/>
  <c r="C17244"/>
  <c r="C17245"/>
  <c r="C17246"/>
  <c r="C17247"/>
  <c r="C17248"/>
  <c r="C17249"/>
  <c r="C17250"/>
  <c r="C17251"/>
  <c r="C17252"/>
  <c r="C17253"/>
  <c r="C17254"/>
  <c r="C17255"/>
  <c r="C17256"/>
  <c r="C17257"/>
  <c r="C17258"/>
  <c r="C17259"/>
  <c r="C17260"/>
  <c r="C17261"/>
  <c r="C17262"/>
  <c r="C17263"/>
  <c r="C17264"/>
  <c r="C17265"/>
  <c r="C17266"/>
  <c r="C17267"/>
  <c r="C17268"/>
  <c r="C17269"/>
  <c r="C17270"/>
  <c r="C17271"/>
  <c r="C17272"/>
  <c r="C17273"/>
  <c r="C17274"/>
  <c r="C17275"/>
  <c r="C17276"/>
  <c r="C17277"/>
  <c r="C17278"/>
  <c r="C17279"/>
  <c r="C17280"/>
  <c r="C17281"/>
  <c r="C17282"/>
  <c r="C17283"/>
  <c r="C17284"/>
  <c r="C17285"/>
  <c r="C17286"/>
  <c r="C17287"/>
  <c r="C17288"/>
  <c r="C17289"/>
  <c r="C17290"/>
  <c r="C17291"/>
  <c r="C17292"/>
  <c r="C17293"/>
  <c r="C17294"/>
  <c r="C17295"/>
  <c r="C17296"/>
  <c r="C17297"/>
  <c r="C17298"/>
  <c r="C17299"/>
  <c r="C17300"/>
  <c r="C17301"/>
  <c r="C17302"/>
  <c r="C17303"/>
  <c r="C17304"/>
  <c r="C17305"/>
  <c r="C17306"/>
  <c r="C17307"/>
  <c r="C17308"/>
  <c r="C17309"/>
  <c r="C17310"/>
  <c r="C17311"/>
  <c r="C17312"/>
  <c r="C17313"/>
  <c r="C17314"/>
  <c r="C17315"/>
  <c r="C17316"/>
  <c r="C17317"/>
  <c r="C17318"/>
  <c r="C17319"/>
  <c r="C17320"/>
  <c r="C17321"/>
  <c r="C17322"/>
  <c r="C17323"/>
  <c r="C17324"/>
  <c r="C17325"/>
  <c r="C17326"/>
  <c r="C17327"/>
  <c r="C17328"/>
  <c r="C17329"/>
  <c r="C17330"/>
  <c r="C17331"/>
  <c r="C17332"/>
  <c r="C17333"/>
  <c r="C17334"/>
  <c r="C17335"/>
  <c r="C17336"/>
  <c r="C17337"/>
  <c r="C17338"/>
  <c r="C17339"/>
  <c r="C17340"/>
  <c r="C17341"/>
  <c r="C17342"/>
  <c r="C17343"/>
  <c r="C17344"/>
  <c r="C17345"/>
  <c r="C17346"/>
  <c r="C17347"/>
  <c r="C17348"/>
  <c r="C17349"/>
  <c r="C17350"/>
  <c r="C17351"/>
  <c r="C17352"/>
  <c r="C17353"/>
  <c r="C17354"/>
  <c r="C17355"/>
  <c r="C17356"/>
  <c r="C17357"/>
  <c r="C17358"/>
  <c r="C17359"/>
  <c r="C17360"/>
  <c r="C17361"/>
  <c r="C17362"/>
  <c r="C17363"/>
  <c r="C17364"/>
  <c r="C17365"/>
  <c r="C17366"/>
  <c r="C17367"/>
  <c r="C17368"/>
  <c r="C17369"/>
  <c r="C17370"/>
  <c r="C17371"/>
  <c r="C17372"/>
  <c r="C17373"/>
  <c r="C17374"/>
  <c r="C17375"/>
  <c r="C17376"/>
  <c r="C17377"/>
  <c r="C17378"/>
  <c r="C17379"/>
  <c r="C17380"/>
  <c r="C17381"/>
  <c r="C17382"/>
  <c r="C17383"/>
  <c r="C17384"/>
  <c r="C17385"/>
  <c r="C17386"/>
  <c r="C17387"/>
  <c r="C17388"/>
  <c r="C17389"/>
  <c r="C17390"/>
  <c r="C17391"/>
  <c r="C17392"/>
  <c r="C17393"/>
  <c r="C17394"/>
  <c r="C17395"/>
  <c r="C17396"/>
  <c r="C17397"/>
  <c r="C17398"/>
  <c r="C17399"/>
  <c r="C17400"/>
  <c r="C17401"/>
  <c r="C17402"/>
  <c r="C17403"/>
  <c r="C17404"/>
  <c r="C17405"/>
  <c r="C17406"/>
  <c r="C17407"/>
  <c r="C17408"/>
  <c r="C17409"/>
  <c r="C17410"/>
  <c r="C17411"/>
  <c r="C17412"/>
  <c r="C17413"/>
  <c r="C17414"/>
  <c r="C17415"/>
  <c r="C17416"/>
  <c r="C17417"/>
  <c r="C17418"/>
  <c r="C17419"/>
  <c r="C17420"/>
  <c r="C17421"/>
  <c r="C17422"/>
  <c r="C17423"/>
  <c r="C17424"/>
  <c r="C17425"/>
  <c r="C17426"/>
  <c r="C17427"/>
  <c r="C17428"/>
  <c r="C17429"/>
  <c r="C17430"/>
  <c r="C17431"/>
  <c r="C17432"/>
  <c r="C17433"/>
  <c r="C17434"/>
  <c r="C17435"/>
  <c r="C17436"/>
  <c r="C17437"/>
  <c r="C17438"/>
  <c r="C17439"/>
  <c r="C17440"/>
  <c r="C17441"/>
  <c r="C17442"/>
  <c r="C17443"/>
  <c r="C17444"/>
  <c r="C17445"/>
  <c r="C17446"/>
  <c r="C17447"/>
  <c r="C17448"/>
  <c r="C17449"/>
  <c r="C17450"/>
  <c r="C17451"/>
  <c r="C17452"/>
  <c r="C17453"/>
  <c r="C17454"/>
  <c r="C17455"/>
  <c r="C17456"/>
  <c r="C17457"/>
  <c r="C17458"/>
  <c r="C17459"/>
  <c r="C17460"/>
  <c r="C17461"/>
  <c r="C17462"/>
  <c r="C17463"/>
  <c r="C17464"/>
  <c r="C17465"/>
  <c r="C17466"/>
  <c r="C17467"/>
  <c r="C17468"/>
  <c r="C17469"/>
  <c r="C17470"/>
  <c r="C17471"/>
  <c r="C17472"/>
  <c r="C17473"/>
  <c r="C17474"/>
  <c r="C17475"/>
  <c r="C17476"/>
  <c r="C17477"/>
  <c r="C17478"/>
  <c r="C17479"/>
  <c r="C17480"/>
  <c r="C17481"/>
  <c r="C17482"/>
  <c r="C17483"/>
  <c r="C17484"/>
  <c r="C17485"/>
  <c r="C17486"/>
  <c r="C17487"/>
  <c r="C17488"/>
  <c r="C17489"/>
  <c r="C17490"/>
  <c r="C17491"/>
  <c r="C17492"/>
  <c r="C17493"/>
  <c r="C17494"/>
  <c r="C17495"/>
  <c r="C17496"/>
  <c r="C17497"/>
  <c r="C17498"/>
  <c r="C17499"/>
  <c r="C17500"/>
  <c r="C17501"/>
  <c r="C17502"/>
  <c r="C17503"/>
  <c r="C17504"/>
  <c r="C17505"/>
  <c r="C17506"/>
  <c r="C17507"/>
  <c r="C17508"/>
  <c r="C17509"/>
  <c r="C17510"/>
  <c r="C17511"/>
  <c r="C17512"/>
  <c r="C17513"/>
  <c r="C17514"/>
  <c r="C17515"/>
  <c r="C17516"/>
  <c r="C17517"/>
  <c r="C17518"/>
  <c r="C17519"/>
  <c r="C17520"/>
  <c r="C17521"/>
  <c r="C17522"/>
  <c r="C17523"/>
  <c r="C17524"/>
  <c r="C17525"/>
  <c r="C17526"/>
  <c r="C17527"/>
  <c r="C17528"/>
  <c r="C17529"/>
  <c r="C17530"/>
  <c r="C17531"/>
  <c r="C17532"/>
  <c r="C17533"/>
  <c r="C17534"/>
  <c r="C17535"/>
  <c r="C17536"/>
  <c r="C17537"/>
  <c r="C17538"/>
  <c r="C17539"/>
  <c r="C17540"/>
  <c r="C17541"/>
  <c r="C17542"/>
  <c r="C17543"/>
  <c r="C17544"/>
  <c r="C17545"/>
  <c r="C17546"/>
  <c r="C17547"/>
  <c r="C17548"/>
  <c r="C17549"/>
  <c r="C17550"/>
  <c r="C17551"/>
  <c r="C17552"/>
  <c r="C17553"/>
  <c r="C17554"/>
  <c r="C17555"/>
  <c r="C17556"/>
  <c r="C17557"/>
  <c r="C17558"/>
  <c r="C17559"/>
  <c r="C17560"/>
  <c r="C17561"/>
  <c r="C17562"/>
  <c r="C17563"/>
  <c r="C17564"/>
  <c r="C17565"/>
  <c r="C17566"/>
  <c r="C17567"/>
  <c r="C17568"/>
  <c r="C17569"/>
  <c r="C17570"/>
  <c r="C17571"/>
  <c r="C17572"/>
  <c r="C17573"/>
  <c r="C17574"/>
  <c r="C17575"/>
  <c r="C17576"/>
  <c r="C17577"/>
  <c r="C17578"/>
  <c r="C17579"/>
  <c r="C17580"/>
  <c r="C17581"/>
  <c r="C17582"/>
  <c r="C17583"/>
  <c r="C17584"/>
  <c r="C17585"/>
  <c r="C17586"/>
  <c r="C17587"/>
  <c r="C17588"/>
  <c r="C17589"/>
  <c r="C17590"/>
  <c r="C17591"/>
  <c r="C17592"/>
  <c r="C17593"/>
  <c r="C17594"/>
  <c r="C17595"/>
  <c r="C17596"/>
  <c r="C17597"/>
  <c r="C17598"/>
  <c r="C17599"/>
  <c r="C17600"/>
  <c r="C17601"/>
  <c r="C17602"/>
  <c r="C17603"/>
  <c r="C17604"/>
  <c r="C17605"/>
  <c r="C17606"/>
  <c r="C17607"/>
  <c r="C17608"/>
  <c r="C17609"/>
  <c r="C17610"/>
  <c r="C17611"/>
  <c r="C17612"/>
  <c r="C17613"/>
  <c r="C17614"/>
  <c r="C17615"/>
  <c r="C17616"/>
  <c r="C17617"/>
  <c r="C17618"/>
  <c r="C17619"/>
  <c r="C17620"/>
  <c r="C17621"/>
  <c r="C17622"/>
  <c r="C17623"/>
  <c r="C17624"/>
  <c r="C17625"/>
  <c r="C17626"/>
  <c r="C17627"/>
  <c r="C17628"/>
  <c r="C17629"/>
  <c r="C17630"/>
  <c r="C17631"/>
  <c r="C17632"/>
  <c r="C17633"/>
  <c r="C17634"/>
  <c r="C17635"/>
  <c r="C17636"/>
  <c r="C17637"/>
  <c r="C17638"/>
  <c r="C17639"/>
  <c r="C17640"/>
  <c r="C17641"/>
  <c r="C17642"/>
  <c r="C17643"/>
  <c r="C17644"/>
  <c r="C17645"/>
  <c r="C17646"/>
  <c r="C17647"/>
  <c r="C17648"/>
  <c r="C17649"/>
  <c r="C17650"/>
  <c r="C17651"/>
  <c r="C17652"/>
  <c r="C17653"/>
  <c r="C17654"/>
  <c r="C17655"/>
  <c r="C17656"/>
  <c r="C17657"/>
  <c r="C17658"/>
  <c r="C17659"/>
  <c r="C17660"/>
  <c r="C17661"/>
  <c r="C17662"/>
  <c r="C17663"/>
  <c r="C17664"/>
  <c r="C17665"/>
  <c r="C17666"/>
  <c r="C17667"/>
  <c r="C17668"/>
  <c r="C17669"/>
  <c r="C17670"/>
  <c r="C17671"/>
  <c r="C17672"/>
  <c r="C17673"/>
  <c r="C17674"/>
  <c r="C17675"/>
  <c r="C17676"/>
  <c r="C17677"/>
  <c r="C17678"/>
  <c r="C17679"/>
  <c r="C17680"/>
  <c r="C17681"/>
  <c r="C17682"/>
  <c r="C17683"/>
  <c r="C17684"/>
  <c r="C17685"/>
  <c r="C17686"/>
  <c r="C17687"/>
  <c r="C17688"/>
  <c r="C17689"/>
  <c r="C17690"/>
  <c r="C17691"/>
  <c r="C17692"/>
  <c r="C17693"/>
  <c r="C17694"/>
  <c r="C17695"/>
  <c r="C17696"/>
  <c r="C17697"/>
  <c r="C17698"/>
  <c r="C17699"/>
  <c r="C17700"/>
  <c r="C17701"/>
  <c r="C17702"/>
  <c r="C17703"/>
  <c r="C17704"/>
  <c r="C17705"/>
  <c r="C17706"/>
  <c r="C17707"/>
  <c r="C17708"/>
  <c r="C17709"/>
  <c r="C17710"/>
  <c r="C17711"/>
  <c r="C17712"/>
  <c r="C17713"/>
  <c r="C17714"/>
  <c r="C17715"/>
  <c r="C17716"/>
  <c r="C17717"/>
  <c r="C17718"/>
  <c r="C17719"/>
  <c r="C17720"/>
  <c r="C17721"/>
  <c r="C17722"/>
  <c r="C17723"/>
  <c r="C17724"/>
  <c r="C17725"/>
  <c r="C17726"/>
  <c r="C17727"/>
  <c r="C17728"/>
  <c r="C17729"/>
  <c r="C17730"/>
  <c r="C17731"/>
  <c r="C17732"/>
  <c r="C17733"/>
  <c r="C17734"/>
  <c r="C17735"/>
  <c r="C17736"/>
  <c r="C17737"/>
  <c r="C17738"/>
  <c r="C17739"/>
  <c r="C17740"/>
  <c r="C17741"/>
  <c r="C17742"/>
  <c r="C17743"/>
  <c r="C17744"/>
  <c r="C17745"/>
  <c r="C17746"/>
  <c r="C17747"/>
  <c r="C17748"/>
  <c r="C17749"/>
  <c r="C17750"/>
  <c r="C17751"/>
  <c r="C17752"/>
  <c r="C17753"/>
  <c r="C17754"/>
  <c r="C17755"/>
  <c r="C17756"/>
  <c r="C17757"/>
  <c r="C17758"/>
  <c r="C17759"/>
  <c r="C17760"/>
  <c r="C17761"/>
  <c r="C17762"/>
  <c r="C17763"/>
  <c r="C17764"/>
  <c r="C17765"/>
  <c r="C17766"/>
  <c r="C17767"/>
  <c r="C17768"/>
  <c r="C17769"/>
  <c r="C17770"/>
  <c r="C17771"/>
  <c r="C17772"/>
  <c r="C17773"/>
  <c r="C17774"/>
  <c r="C17775"/>
  <c r="C17776"/>
  <c r="C17777"/>
  <c r="C17778"/>
  <c r="C17779"/>
  <c r="C17780"/>
  <c r="C17781"/>
  <c r="C17782"/>
  <c r="C17783"/>
  <c r="C17784"/>
  <c r="C17785"/>
  <c r="C17786"/>
  <c r="C17787"/>
  <c r="C17788"/>
  <c r="C17789"/>
  <c r="C17790"/>
  <c r="C17791"/>
  <c r="C17792"/>
  <c r="C17793"/>
  <c r="C17794"/>
  <c r="C17795"/>
  <c r="C17796"/>
  <c r="C17797"/>
  <c r="C17798"/>
  <c r="C17799"/>
  <c r="C17800"/>
  <c r="C17801"/>
  <c r="C17802"/>
  <c r="C17803"/>
  <c r="C17804"/>
  <c r="C17805"/>
  <c r="C17806"/>
  <c r="C17807"/>
  <c r="C17808"/>
  <c r="C17809"/>
  <c r="C17810"/>
  <c r="C17811"/>
  <c r="C17812"/>
  <c r="C17813"/>
  <c r="C17814"/>
  <c r="C17815"/>
  <c r="C17816"/>
  <c r="C17817"/>
  <c r="C17818"/>
  <c r="C17819"/>
  <c r="C17820"/>
  <c r="C17821"/>
  <c r="C17822"/>
  <c r="C17823"/>
  <c r="C17824"/>
  <c r="C17825"/>
  <c r="C17826"/>
  <c r="C17827"/>
  <c r="C17828"/>
  <c r="C17829"/>
  <c r="C17830"/>
  <c r="C17831"/>
  <c r="C17832"/>
  <c r="C17833"/>
  <c r="C17834"/>
  <c r="C17835"/>
  <c r="C17836"/>
  <c r="C17837"/>
  <c r="C17838"/>
  <c r="C17839"/>
  <c r="C17840"/>
  <c r="C17841"/>
  <c r="C17842"/>
  <c r="C17843"/>
  <c r="C17844"/>
  <c r="C17845"/>
  <c r="C17846"/>
  <c r="C17847"/>
  <c r="C17848"/>
  <c r="C17849"/>
  <c r="C17850"/>
  <c r="C17851"/>
  <c r="C17852"/>
  <c r="C17853"/>
  <c r="C17854"/>
  <c r="C17855"/>
  <c r="C17856"/>
  <c r="C17857"/>
  <c r="C17858"/>
  <c r="C17859"/>
  <c r="C17860"/>
  <c r="C17861"/>
  <c r="C17862"/>
  <c r="C17863"/>
  <c r="C17864"/>
  <c r="C17865"/>
  <c r="C17866"/>
  <c r="C17867"/>
  <c r="C17868"/>
  <c r="C17869"/>
  <c r="C17870"/>
  <c r="C17871"/>
  <c r="C17872"/>
  <c r="C17873"/>
  <c r="C17874"/>
  <c r="C17875"/>
  <c r="C17876"/>
  <c r="C17877"/>
  <c r="C17878"/>
  <c r="C17879"/>
  <c r="C17880"/>
  <c r="C17881"/>
  <c r="C17882"/>
  <c r="C17883"/>
  <c r="C17884"/>
  <c r="C17885"/>
  <c r="C17886"/>
  <c r="C17887"/>
  <c r="C17888"/>
  <c r="C17889"/>
  <c r="C17890"/>
  <c r="C17891"/>
  <c r="C17892"/>
  <c r="C17893"/>
  <c r="C17894"/>
  <c r="C17895"/>
  <c r="C17896"/>
  <c r="C17897"/>
  <c r="C17898"/>
  <c r="C17899"/>
  <c r="C17900"/>
  <c r="C17901"/>
  <c r="C17902"/>
  <c r="C17903"/>
  <c r="C17904"/>
  <c r="C17905"/>
  <c r="C17906"/>
  <c r="C17907"/>
  <c r="C17908"/>
  <c r="C17909"/>
  <c r="C17910"/>
  <c r="C17911"/>
  <c r="C17912"/>
  <c r="C17913"/>
  <c r="C17914"/>
  <c r="C17915"/>
  <c r="C17916"/>
  <c r="C17917"/>
  <c r="C17918"/>
  <c r="C17919"/>
  <c r="C17920"/>
  <c r="C17921"/>
  <c r="C17922"/>
  <c r="C17923"/>
  <c r="C17924"/>
  <c r="C17925"/>
  <c r="C17926"/>
  <c r="C17927"/>
  <c r="C17928"/>
  <c r="C17929"/>
  <c r="C17930"/>
  <c r="C17931"/>
  <c r="C17932"/>
  <c r="C17933"/>
  <c r="C17934"/>
  <c r="C17935"/>
  <c r="C17936"/>
  <c r="C17937"/>
  <c r="C17938"/>
  <c r="C17939"/>
  <c r="C17940"/>
  <c r="C17941"/>
  <c r="C17942"/>
  <c r="C17943"/>
  <c r="C17944"/>
  <c r="C17945"/>
  <c r="C17946"/>
  <c r="C17947"/>
  <c r="C17948"/>
  <c r="C17949"/>
  <c r="C17950"/>
  <c r="C17951"/>
  <c r="C17952"/>
  <c r="C17953"/>
  <c r="C17954"/>
  <c r="C17955"/>
  <c r="C17956"/>
  <c r="C17957"/>
  <c r="C17958"/>
  <c r="C17959"/>
  <c r="C17960"/>
  <c r="C17961"/>
  <c r="C17962"/>
  <c r="C17963"/>
  <c r="C17964"/>
  <c r="C17965"/>
  <c r="C17966"/>
  <c r="C17967"/>
  <c r="C17968"/>
  <c r="C17969"/>
  <c r="C17970"/>
  <c r="C17971"/>
  <c r="C17972"/>
  <c r="C17973"/>
  <c r="C17974"/>
  <c r="C17975"/>
  <c r="C17976"/>
  <c r="C17977"/>
  <c r="C17978"/>
  <c r="C17979"/>
  <c r="C17980"/>
  <c r="C17981"/>
  <c r="C17982"/>
  <c r="C17983"/>
  <c r="C17984"/>
  <c r="C17985"/>
  <c r="C17986"/>
  <c r="C17987"/>
  <c r="C17988"/>
  <c r="C17989"/>
  <c r="C17990"/>
  <c r="C17991"/>
  <c r="C17992"/>
  <c r="C17993"/>
  <c r="C17994"/>
  <c r="C17995"/>
  <c r="C17996"/>
  <c r="C17997"/>
  <c r="C17998"/>
  <c r="C17999"/>
  <c r="C18000"/>
  <c r="C18001"/>
  <c r="C18002"/>
  <c r="C18003"/>
  <c r="C18004"/>
  <c r="C18005"/>
  <c r="C18006"/>
  <c r="C18007"/>
  <c r="C18008"/>
  <c r="C18009"/>
  <c r="C18010"/>
  <c r="C18011"/>
  <c r="C18012"/>
  <c r="C18013"/>
  <c r="C18014"/>
  <c r="C18015"/>
  <c r="C18016"/>
  <c r="C18017"/>
  <c r="C18018"/>
  <c r="C18019"/>
  <c r="C18020"/>
  <c r="C18021"/>
  <c r="C18022"/>
  <c r="C18023"/>
  <c r="C18024"/>
  <c r="C18025"/>
  <c r="C18026"/>
  <c r="C18027"/>
  <c r="C18028"/>
  <c r="C18029"/>
  <c r="C18030"/>
  <c r="C18031"/>
  <c r="C18032"/>
  <c r="C18033"/>
  <c r="C18034"/>
  <c r="C18035"/>
  <c r="C18036"/>
  <c r="C18037"/>
  <c r="C18038"/>
  <c r="C18039"/>
  <c r="C18040"/>
  <c r="C18041"/>
  <c r="C18042"/>
  <c r="C18043"/>
  <c r="C18044"/>
  <c r="C18045"/>
  <c r="C18046"/>
  <c r="C18047"/>
  <c r="C18048"/>
  <c r="C18049"/>
  <c r="C18050"/>
  <c r="C18051"/>
  <c r="C18052"/>
  <c r="C18053"/>
  <c r="C18054"/>
  <c r="C18055"/>
  <c r="C18056"/>
  <c r="C18057"/>
  <c r="C18058"/>
  <c r="C18059"/>
  <c r="C18060"/>
  <c r="C18061"/>
  <c r="C18062"/>
  <c r="C18063"/>
  <c r="C18064"/>
  <c r="C18065"/>
  <c r="C18066"/>
  <c r="C18067"/>
  <c r="C18068"/>
  <c r="C18069"/>
  <c r="C18070"/>
  <c r="C18071"/>
  <c r="C18072"/>
  <c r="C18073"/>
  <c r="C18074"/>
  <c r="C18075"/>
  <c r="C18076"/>
  <c r="C18077"/>
  <c r="C18078"/>
  <c r="C18079"/>
  <c r="C18080"/>
  <c r="C18081"/>
  <c r="C18082"/>
  <c r="C18083"/>
  <c r="C18084"/>
  <c r="C18085"/>
  <c r="C18086"/>
  <c r="C18087"/>
  <c r="C18088"/>
  <c r="C18089"/>
  <c r="C18090"/>
  <c r="C18091"/>
  <c r="C18092"/>
  <c r="C18093"/>
  <c r="C18094"/>
  <c r="C18095"/>
  <c r="C18096"/>
  <c r="C18097"/>
  <c r="C18098"/>
  <c r="C18099"/>
  <c r="C18100"/>
  <c r="C18101"/>
  <c r="C18102"/>
  <c r="C18103"/>
  <c r="C18104"/>
  <c r="C18105"/>
  <c r="C18106"/>
  <c r="C18107"/>
  <c r="C18108"/>
  <c r="C18109"/>
  <c r="C18110"/>
  <c r="C18111"/>
  <c r="C18112"/>
  <c r="C18113"/>
  <c r="C18114"/>
  <c r="C18115"/>
  <c r="C18116"/>
  <c r="C18117"/>
  <c r="C18118"/>
  <c r="C18119"/>
  <c r="C18120"/>
  <c r="C18121"/>
  <c r="C18122"/>
  <c r="C18123"/>
  <c r="C18124"/>
  <c r="C18125"/>
  <c r="C18126"/>
  <c r="C18127"/>
  <c r="C18128"/>
  <c r="C18129"/>
  <c r="C18130"/>
  <c r="C18131"/>
  <c r="C18132"/>
  <c r="C18133"/>
  <c r="C18134"/>
  <c r="C18135"/>
  <c r="C18136"/>
  <c r="C18137"/>
  <c r="C18138"/>
  <c r="C18139"/>
  <c r="C18140"/>
  <c r="C18141"/>
  <c r="C18142"/>
  <c r="C18143"/>
  <c r="C18144"/>
  <c r="C18145"/>
  <c r="C18146"/>
  <c r="C18147"/>
  <c r="C18148"/>
  <c r="C18149"/>
  <c r="C18150"/>
  <c r="C18151"/>
  <c r="C18152"/>
  <c r="C18153"/>
  <c r="C18154"/>
  <c r="C18155"/>
  <c r="C18156"/>
  <c r="C18157"/>
  <c r="C18158"/>
  <c r="C18159"/>
  <c r="C18160"/>
  <c r="C18161"/>
  <c r="C18162"/>
  <c r="C18163"/>
  <c r="C18164"/>
  <c r="C18165"/>
  <c r="C18166"/>
  <c r="C18167"/>
  <c r="C18168"/>
  <c r="C18169"/>
  <c r="C18170"/>
  <c r="C18171"/>
  <c r="C18172"/>
  <c r="C18173"/>
  <c r="C18174"/>
  <c r="C18175"/>
  <c r="C18176"/>
  <c r="C18177"/>
  <c r="C18178"/>
  <c r="C18179"/>
  <c r="C18180"/>
  <c r="C18181"/>
  <c r="C18182"/>
  <c r="C18183"/>
  <c r="C18184"/>
  <c r="C18185"/>
  <c r="C18186"/>
  <c r="C18187"/>
  <c r="C18188"/>
  <c r="C18189"/>
  <c r="C18190"/>
  <c r="C18191"/>
  <c r="C18192"/>
  <c r="C18193"/>
  <c r="C18194"/>
  <c r="C18195"/>
  <c r="C18196"/>
  <c r="C18197"/>
  <c r="C18198"/>
  <c r="C18199"/>
  <c r="C18200"/>
  <c r="C18201"/>
  <c r="C18202"/>
  <c r="C18203"/>
  <c r="C18204"/>
  <c r="C18205"/>
  <c r="C18206"/>
  <c r="C18207"/>
  <c r="C18208"/>
  <c r="C18209"/>
  <c r="C18210"/>
  <c r="C18211"/>
  <c r="C18212"/>
  <c r="C18213"/>
  <c r="C18214"/>
  <c r="C18215"/>
  <c r="C18216"/>
  <c r="C18217"/>
  <c r="C18218"/>
  <c r="C18219"/>
  <c r="C18220"/>
  <c r="C18221"/>
  <c r="C18222"/>
  <c r="C18223"/>
  <c r="C18224"/>
  <c r="C18225"/>
  <c r="C18226"/>
  <c r="C18227"/>
  <c r="C18228"/>
  <c r="C18229"/>
  <c r="C18230"/>
  <c r="C18231"/>
  <c r="C18232"/>
  <c r="C18233"/>
  <c r="C18234"/>
  <c r="C18235"/>
  <c r="C18236"/>
  <c r="C18237"/>
  <c r="C18238"/>
  <c r="C18239"/>
  <c r="C18240"/>
  <c r="C18241"/>
  <c r="C18242"/>
  <c r="C18243"/>
  <c r="C18244"/>
  <c r="C18245"/>
  <c r="C18246"/>
  <c r="C18247"/>
  <c r="C18248"/>
  <c r="C18249"/>
  <c r="C18250"/>
  <c r="C18251"/>
  <c r="C18252"/>
  <c r="C18253"/>
  <c r="C18254"/>
  <c r="C18255"/>
  <c r="C18256"/>
  <c r="C18257"/>
  <c r="C18258"/>
  <c r="C18259"/>
  <c r="C18260"/>
  <c r="C18261"/>
  <c r="C18262"/>
  <c r="C18263"/>
  <c r="C18264"/>
  <c r="C18265"/>
  <c r="C18266"/>
  <c r="C18267"/>
  <c r="C18268"/>
  <c r="C18269"/>
  <c r="C18270"/>
  <c r="C18271"/>
  <c r="C18272"/>
  <c r="C18273"/>
  <c r="C18274"/>
  <c r="C18275"/>
  <c r="C18276"/>
  <c r="C18277"/>
  <c r="C18278"/>
  <c r="C18279"/>
  <c r="C18280"/>
  <c r="C18281"/>
  <c r="C18282"/>
  <c r="C18283"/>
  <c r="C18284"/>
  <c r="C18285"/>
  <c r="C18286"/>
  <c r="C18287"/>
  <c r="C18288"/>
  <c r="C18289"/>
  <c r="C18290"/>
  <c r="C18291"/>
  <c r="C18292"/>
  <c r="C18293"/>
  <c r="C18294"/>
  <c r="C18295"/>
  <c r="C18296"/>
  <c r="C18297"/>
  <c r="C18298"/>
  <c r="C18299"/>
  <c r="C18300"/>
  <c r="C18301"/>
  <c r="C18302"/>
  <c r="C18303"/>
  <c r="C18304"/>
  <c r="C18305"/>
  <c r="C18306"/>
  <c r="C18307"/>
  <c r="C18308"/>
  <c r="C18309"/>
  <c r="C18310"/>
  <c r="C18311"/>
  <c r="C18312"/>
  <c r="C18313"/>
  <c r="C18314"/>
  <c r="C18315"/>
  <c r="C18316"/>
  <c r="C18317"/>
  <c r="C18318"/>
  <c r="C18319"/>
  <c r="C18320"/>
  <c r="C18321"/>
  <c r="C18322"/>
  <c r="C18323"/>
  <c r="C18324"/>
  <c r="C18325"/>
  <c r="C18326"/>
  <c r="C18327"/>
  <c r="C18328"/>
  <c r="C18329"/>
  <c r="C18330"/>
  <c r="C18331"/>
  <c r="C18332"/>
  <c r="C18333"/>
  <c r="C18334"/>
  <c r="C18335"/>
  <c r="C18336"/>
  <c r="C18337"/>
  <c r="C18338"/>
  <c r="C18339"/>
  <c r="C18340"/>
  <c r="C18341"/>
  <c r="C18342"/>
  <c r="C18343"/>
  <c r="C18344"/>
  <c r="C18345"/>
  <c r="C18346"/>
  <c r="C18347"/>
  <c r="C18348"/>
  <c r="C18349"/>
  <c r="C18350"/>
  <c r="C18351"/>
  <c r="C18352"/>
  <c r="C18353"/>
  <c r="C18354"/>
  <c r="C18355"/>
  <c r="C18356"/>
  <c r="C18357"/>
  <c r="C18358"/>
  <c r="C18359"/>
  <c r="C18360"/>
  <c r="C18361"/>
  <c r="C18362"/>
  <c r="C18363"/>
  <c r="C18364"/>
  <c r="C18365"/>
  <c r="C18366"/>
  <c r="C18367"/>
  <c r="C18368"/>
  <c r="C18369"/>
  <c r="C18370"/>
  <c r="C18371"/>
  <c r="C18372"/>
  <c r="C18373"/>
  <c r="C18374"/>
  <c r="C18375"/>
  <c r="C18376"/>
  <c r="C18377"/>
  <c r="C18378"/>
  <c r="C18379"/>
  <c r="C18380"/>
  <c r="C18381"/>
  <c r="C18382"/>
  <c r="C18383"/>
  <c r="C18384"/>
  <c r="C18385"/>
  <c r="C18386"/>
  <c r="C18387"/>
  <c r="C18388"/>
  <c r="C18389"/>
  <c r="C18390"/>
  <c r="C18391"/>
  <c r="C18392"/>
  <c r="C18393"/>
  <c r="C18394"/>
  <c r="C18395"/>
  <c r="C18396"/>
  <c r="C18397"/>
  <c r="C18398"/>
  <c r="C18399"/>
  <c r="C18400"/>
  <c r="C18401"/>
  <c r="C18402"/>
  <c r="C18403"/>
  <c r="C18404"/>
  <c r="C18405"/>
  <c r="C18406"/>
  <c r="C18407"/>
  <c r="C18408"/>
  <c r="C18409"/>
  <c r="C18410"/>
  <c r="C18411"/>
  <c r="C18412"/>
  <c r="C18413"/>
  <c r="C18414"/>
  <c r="C18415"/>
  <c r="C18416"/>
  <c r="C18417"/>
  <c r="C18418"/>
  <c r="C18419"/>
  <c r="C18420"/>
  <c r="C18421"/>
  <c r="C18422"/>
  <c r="C18423"/>
  <c r="C18424"/>
  <c r="C18425"/>
  <c r="C18426"/>
  <c r="C18427"/>
  <c r="C18428"/>
  <c r="C18429"/>
  <c r="C18430"/>
  <c r="C18431"/>
  <c r="C18432"/>
  <c r="C18433"/>
  <c r="C18434"/>
  <c r="C18435"/>
  <c r="C18436"/>
  <c r="C18437"/>
  <c r="C18438"/>
  <c r="C18439"/>
  <c r="C18440"/>
  <c r="C18441"/>
  <c r="C18442"/>
  <c r="C18443"/>
  <c r="C18444"/>
  <c r="C18445"/>
  <c r="C18446"/>
  <c r="C18447"/>
  <c r="C18448"/>
  <c r="C18449"/>
  <c r="C18450"/>
  <c r="C18451"/>
  <c r="C18452"/>
  <c r="C18453"/>
  <c r="C18454"/>
  <c r="C18455"/>
  <c r="C18456"/>
  <c r="C18457"/>
  <c r="C18458"/>
  <c r="C18459"/>
  <c r="C18460"/>
  <c r="C18461"/>
  <c r="C18462"/>
  <c r="C18463"/>
  <c r="C18464"/>
  <c r="C18465"/>
  <c r="C18466"/>
  <c r="C18467"/>
  <c r="C18468"/>
  <c r="C18469"/>
  <c r="C18470"/>
  <c r="C18471"/>
  <c r="C18472"/>
  <c r="C18473"/>
  <c r="C18474"/>
  <c r="C18475"/>
  <c r="C18476"/>
  <c r="C18477"/>
  <c r="C18478"/>
  <c r="C18479"/>
  <c r="C18480"/>
  <c r="C18481"/>
  <c r="C18482"/>
  <c r="C18483"/>
  <c r="C18484"/>
  <c r="C18485"/>
  <c r="C18486"/>
  <c r="C18487"/>
  <c r="C18488"/>
  <c r="C18489"/>
  <c r="C18490"/>
  <c r="C18491"/>
  <c r="C18492"/>
  <c r="C18493"/>
  <c r="C18494"/>
  <c r="C18495"/>
  <c r="C18496"/>
  <c r="C18497"/>
  <c r="C18498"/>
  <c r="C18499"/>
  <c r="C18500"/>
  <c r="C18501"/>
  <c r="C18502"/>
  <c r="C18503"/>
  <c r="C18504"/>
  <c r="C18505"/>
  <c r="C18506"/>
  <c r="C18507"/>
  <c r="C18508"/>
  <c r="C18509"/>
  <c r="C18510"/>
  <c r="C18511"/>
  <c r="C18512"/>
  <c r="C18513"/>
  <c r="C18514"/>
  <c r="C18515"/>
  <c r="C18516"/>
  <c r="C18517"/>
  <c r="C18518"/>
  <c r="C18519"/>
  <c r="C18520"/>
  <c r="C18521"/>
  <c r="C18522"/>
  <c r="C18523"/>
  <c r="C18524"/>
  <c r="C18525"/>
  <c r="C18526"/>
  <c r="C18527"/>
  <c r="C18528"/>
  <c r="C18529"/>
  <c r="C18530"/>
  <c r="C18531"/>
  <c r="C18532"/>
  <c r="C18533"/>
  <c r="C18534"/>
  <c r="C18535"/>
  <c r="C18536"/>
  <c r="C18537"/>
  <c r="C18538"/>
  <c r="C18539"/>
  <c r="C18540"/>
  <c r="C18541"/>
  <c r="C18542"/>
  <c r="C18543"/>
  <c r="C18544"/>
  <c r="C18545"/>
  <c r="C18546"/>
  <c r="C18547"/>
  <c r="C18548"/>
  <c r="C18549"/>
  <c r="C18550"/>
  <c r="C18551"/>
  <c r="C18552"/>
  <c r="C18553"/>
  <c r="C18554"/>
  <c r="C18555"/>
  <c r="C18556"/>
  <c r="C18557"/>
  <c r="C18558"/>
  <c r="C18559"/>
  <c r="C18560"/>
  <c r="C18561"/>
  <c r="C18562"/>
  <c r="C18563"/>
  <c r="C18564"/>
  <c r="C18565"/>
  <c r="C18566"/>
  <c r="C18567"/>
  <c r="C18568"/>
  <c r="C18569"/>
  <c r="C18570"/>
  <c r="C18571"/>
  <c r="C18572"/>
  <c r="C18573"/>
  <c r="C18574"/>
  <c r="C18575"/>
  <c r="C18576"/>
  <c r="C18577"/>
  <c r="C18578"/>
  <c r="C18579"/>
  <c r="C18580"/>
  <c r="C18581"/>
  <c r="C18582"/>
  <c r="C18583"/>
  <c r="C18584"/>
  <c r="C18585"/>
  <c r="C18586"/>
  <c r="C18587"/>
  <c r="C18588"/>
  <c r="C18589"/>
  <c r="C18590"/>
  <c r="C18591"/>
  <c r="C18592"/>
  <c r="C18593"/>
  <c r="C18594"/>
  <c r="C18595"/>
  <c r="C18596"/>
  <c r="C18597"/>
  <c r="C18598"/>
  <c r="C18599"/>
  <c r="C18600"/>
  <c r="C18601"/>
  <c r="C18602"/>
  <c r="C18603"/>
  <c r="C18604"/>
  <c r="C18605"/>
  <c r="C18606"/>
  <c r="C18607"/>
  <c r="C18608"/>
  <c r="C18609"/>
  <c r="C18610"/>
  <c r="C18611"/>
  <c r="C18612"/>
  <c r="C18613"/>
  <c r="C18614"/>
  <c r="C18615"/>
  <c r="C18616"/>
  <c r="C18617"/>
  <c r="C18618"/>
  <c r="C18619"/>
  <c r="C18620"/>
  <c r="C18621"/>
  <c r="C18622"/>
  <c r="C18623"/>
  <c r="C18624"/>
  <c r="C18625"/>
  <c r="C18626"/>
  <c r="C18627"/>
  <c r="C18628"/>
  <c r="C18629"/>
  <c r="C18630"/>
  <c r="C18631"/>
  <c r="C18632"/>
  <c r="C18633"/>
  <c r="C18634"/>
  <c r="C18635"/>
  <c r="C18636"/>
  <c r="C18637"/>
  <c r="C18638"/>
  <c r="C18639"/>
  <c r="C18640"/>
  <c r="C18641"/>
  <c r="C18642"/>
  <c r="C18643"/>
  <c r="C18644"/>
  <c r="C18645"/>
  <c r="C18646"/>
  <c r="C18647"/>
  <c r="C18648"/>
  <c r="C18649"/>
  <c r="C18650"/>
  <c r="C18651"/>
  <c r="C18652"/>
  <c r="C18653"/>
  <c r="C18654"/>
  <c r="C18655"/>
  <c r="C18656"/>
  <c r="C18657"/>
  <c r="C18658"/>
  <c r="C18659"/>
  <c r="C18660"/>
  <c r="C18661"/>
  <c r="C18662"/>
  <c r="C18663"/>
  <c r="C18664"/>
  <c r="C18665"/>
  <c r="C18666"/>
  <c r="C18667"/>
  <c r="C18668"/>
  <c r="C18669"/>
  <c r="C18670"/>
  <c r="C18671"/>
  <c r="C18672"/>
  <c r="C18673"/>
  <c r="C18674"/>
  <c r="C18675"/>
  <c r="C18676"/>
  <c r="C18677"/>
  <c r="C18678"/>
  <c r="C18679"/>
  <c r="C18680"/>
  <c r="C18681"/>
  <c r="C18682"/>
  <c r="C18683"/>
  <c r="C18684"/>
  <c r="C18685"/>
  <c r="C18686"/>
  <c r="C18687"/>
  <c r="C18688"/>
  <c r="C18689"/>
  <c r="C18690"/>
  <c r="C18691"/>
  <c r="C18692"/>
  <c r="C18693"/>
  <c r="C18694"/>
  <c r="C18695"/>
  <c r="C18696"/>
  <c r="C18697"/>
  <c r="C18698"/>
  <c r="C18699"/>
  <c r="C18700"/>
  <c r="C18701"/>
  <c r="C18702"/>
  <c r="C18703"/>
  <c r="C18704"/>
  <c r="C18705"/>
  <c r="C18706"/>
  <c r="C18707"/>
  <c r="C18708"/>
  <c r="C18709"/>
  <c r="C18710"/>
  <c r="C18711"/>
  <c r="C18712"/>
  <c r="C18713"/>
  <c r="C18714"/>
  <c r="C18715"/>
  <c r="C18716"/>
  <c r="C18717"/>
  <c r="C18718"/>
  <c r="C18719"/>
  <c r="C18720"/>
  <c r="C18721"/>
  <c r="C18722"/>
  <c r="C18723"/>
  <c r="C18724"/>
  <c r="C18725"/>
  <c r="C18726"/>
  <c r="C18727"/>
  <c r="C18728"/>
  <c r="C18729"/>
  <c r="C18730"/>
  <c r="C18731"/>
  <c r="C18732"/>
  <c r="C18733"/>
  <c r="C18734"/>
  <c r="C18735"/>
  <c r="C18736"/>
  <c r="C18737"/>
  <c r="C18738"/>
  <c r="C18739"/>
  <c r="C18740"/>
  <c r="C18741"/>
  <c r="C18742"/>
  <c r="C18743"/>
  <c r="C18744"/>
  <c r="C18745"/>
  <c r="C18746"/>
  <c r="C18747"/>
  <c r="C18748"/>
  <c r="C18749"/>
  <c r="C18750"/>
  <c r="C18751"/>
  <c r="C18752"/>
  <c r="C18753"/>
  <c r="C18754"/>
  <c r="C18755"/>
  <c r="C18756"/>
  <c r="C18757"/>
  <c r="C18758"/>
  <c r="C18759"/>
  <c r="C18760"/>
  <c r="C18761"/>
  <c r="C18762"/>
  <c r="C18763"/>
  <c r="C18764"/>
  <c r="C18765"/>
  <c r="C18766"/>
  <c r="C18767"/>
  <c r="C18768"/>
  <c r="C18769"/>
  <c r="C18770"/>
  <c r="C18771"/>
  <c r="C18772"/>
  <c r="C18773"/>
  <c r="C18774"/>
  <c r="C18775"/>
  <c r="C18776"/>
  <c r="C18777"/>
  <c r="C18778"/>
  <c r="C18779"/>
  <c r="C18780"/>
  <c r="C18781"/>
  <c r="C18782"/>
  <c r="C18783"/>
  <c r="C18784"/>
  <c r="C18785"/>
  <c r="C18786"/>
  <c r="C18787"/>
  <c r="C18788"/>
  <c r="C18789"/>
  <c r="C18790"/>
  <c r="C18791"/>
  <c r="C18792"/>
  <c r="C18793"/>
  <c r="C18794"/>
  <c r="C18795"/>
  <c r="C18796"/>
  <c r="C18797"/>
  <c r="C18798"/>
  <c r="C18799"/>
  <c r="C18800"/>
  <c r="C18801"/>
  <c r="C18802"/>
  <c r="C18803"/>
  <c r="C18804"/>
  <c r="C18805"/>
  <c r="C18806"/>
  <c r="C18807"/>
  <c r="C18808"/>
  <c r="C18809"/>
  <c r="C18810"/>
  <c r="C18811"/>
  <c r="C18812"/>
  <c r="C18813"/>
  <c r="C18814"/>
  <c r="C18815"/>
  <c r="C18816"/>
  <c r="C18817"/>
  <c r="C18818"/>
  <c r="C18819"/>
  <c r="C18820"/>
  <c r="C18821"/>
  <c r="C18822"/>
  <c r="C18823"/>
  <c r="C18824"/>
  <c r="C18825"/>
  <c r="C18826"/>
  <c r="C18827"/>
  <c r="C18828"/>
  <c r="C18829"/>
  <c r="C18830"/>
  <c r="C18831"/>
  <c r="C18832"/>
  <c r="C18833"/>
  <c r="C18834"/>
  <c r="C18835"/>
  <c r="C18836"/>
  <c r="C18837"/>
  <c r="C18838"/>
  <c r="C18839"/>
  <c r="C18840"/>
  <c r="C18841"/>
  <c r="C18842"/>
  <c r="C18843"/>
  <c r="C18844"/>
  <c r="C18845"/>
  <c r="C18846"/>
  <c r="C18847"/>
  <c r="C18848"/>
  <c r="C18849"/>
  <c r="C18850"/>
  <c r="C18851"/>
  <c r="C18852"/>
  <c r="C18853"/>
  <c r="C18854"/>
  <c r="C18855"/>
  <c r="C18856"/>
  <c r="C18857"/>
  <c r="C18858"/>
  <c r="C18859"/>
  <c r="C18860"/>
  <c r="C18861"/>
  <c r="C18862"/>
  <c r="C18863"/>
  <c r="C18864"/>
  <c r="C18865"/>
  <c r="C18866"/>
  <c r="C18867"/>
  <c r="C18868"/>
  <c r="C18869"/>
  <c r="C18870"/>
  <c r="C18871"/>
  <c r="C18872"/>
  <c r="C18873"/>
  <c r="C18874"/>
  <c r="C18875"/>
  <c r="C18876"/>
  <c r="C18877"/>
  <c r="C18878"/>
  <c r="C18879"/>
  <c r="C18880"/>
  <c r="C18881"/>
  <c r="C18882"/>
  <c r="C18883"/>
  <c r="C18884"/>
  <c r="C18885"/>
  <c r="C18886"/>
  <c r="C18887"/>
  <c r="C18888"/>
  <c r="C18889"/>
  <c r="C18890"/>
  <c r="C18891"/>
  <c r="C18892"/>
  <c r="C18893"/>
  <c r="C18894"/>
  <c r="C18895"/>
  <c r="C18896"/>
  <c r="C18897"/>
  <c r="C18898"/>
  <c r="C18899"/>
  <c r="C18900"/>
  <c r="C18901"/>
  <c r="C18902"/>
  <c r="C18903"/>
  <c r="C18904"/>
  <c r="C18905"/>
  <c r="C18906"/>
  <c r="C18907"/>
  <c r="C18908"/>
  <c r="C18909"/>
  <c r="C18910"/>
  <c r="C18911"/>
  <c r="C18912"/>
  <c r="C18913"/>
  <c r="C18914"/>
  <c r="C18915"/>
  <c r="C18916"/>
  <c r="C18917"/>
  <c r="C18918"/>
  <c r="C18919"/>
  <c r="C18920"/>
  <c r="C18921"/>
  <c r="C18922"/>
  <c r="C18923"/>
  <c r="C18924"/>
  <c r="C18925"/>
  <c r="C18926"/>
  <c r="C18927"/>
  <c r="C18928"/>
  <c r="C18929"/>
  <c r="C18930"/>
  <c r="C18931"/>
  <c r="C18932"/>
  <c r="C18933"/>
  <c r="C18934"/>
  <c r="C18935"/>
  <c r="C18936"/>
  <c r="C18937"/>
  <c r="C18938"/>
  <c r="C18939"/>
  <c r="C18940"/>
  <c r="C18941"/>
  <c r="C18942"/>
  <c r="C18943"/>
  <c r="C18944"/>
  <c r="C18945"/>
  <c r="C18946"/>
  <c r="C18947"/>
  <c r="C18948"/>
  <c r="C18949"/>
  <c r="C18950"/>
  <c r="C18951"/>
  <c r="C18952"/>
  <c r="C18953"/>
  <c r="C18954"/>
  <c r="C18955"/>
  <c r="C18956"/>
  <c r="C18957"/>
  <c r="C18958"/>
  <c r="C18959"/>
  <c r="C18960"/>
  <c r="C18961"/>
  <c r="C18962"/>
  <c r="C18963"/>
  <c r="C18964"/>
  <c r="C18965"/>
  <c r="C18966"/>
  <c r="C18967"/>
  <c r="C18968"/>
  <c r="C18969"/>
  <c r="C18970"/>
  <c r="C18971"/>
  <c r="C18972"/>
  <c r="C18973"/>
  <c r="C18974"/>
  <c r="C18975"/>
  <c r="C18976"/>
  <c r="C18977"/>
  <c r="C18978"/>
  <c r="C18979"/>
  <c r="C18980"/>
  <c r="C18981"/>
  <c r="C18982"/>
  <c r="C18983"/>
  <c r="C18984"/>
  <c r="C18985"/>
  <c r="C18986"/>
  <c r="C18987"/>
  <c r="C18988"/>
  <c r="C18989"/>
  <c r="C18990"/>
  <c r="C18991"/>
  <c r="C18992"/>
  <c r="C18993"/>
  <c r="C18994"/>
  <c r="C18995"/>
  <c r="C18996"/>
  <c r="C18997"/>
  <c r="C18998"/>
  <c r="C18999"/>
  <c r="C19000"/>
  <c r="C19001"/>
  <c r="C19002"/>
  <c r="C19003"/>
  <c r="C19004"/>
  <c r="C19005"/>
  <c r="C19006"/>
  <c r="C19007"/>
  <c r="C19008"/>
  <c r="C19009"/>
  <c r="C19010"/>
  <c r="C19011"/>
  <c r="C19012"/>
  <c r="C19013"/>
  <c r="C19014"/>
  <c r="C19015"/>
  <c r="C19016"/>
  <c r="C19017"/>
  <c r="C19018"/>
  <c r="C19019"/>
  <c r="C19020"/>
  <c r="C19021"/>
  <c r="C19022"/>
  <c r="C19023"/>
  <c r="C19024"/>
  <c r="C19025"/>
  <c r="C19026"/>
  <c r="C19027"/>
  <c r="C19028"/>
  <c r="C19029"/>
  <c r="C19030"/>
  <c r="C19031"/>
  <c r="C19032"/>
  <c r="C19033"/>
  <c r="C19034"/>
  <c r="C19035"/>
  <c r="C19036"/>
  <c r="C19037"/>
  <c r="C19038"/>
  <c r="C19039"/>
  <c r="C19040"/>
  <c r="C19041"/>
  <c r="C19042"/>
  <c r="C19043"/>
  <c r="C19044"/>
  <c r="C19045"/>
  <c r="C19046"/>
  <c r="C19047"/>
  <c r="C19048"/>
  <c r="C19049"/>
  <c r="C19050"/>
  <c r="C19051"/>
  <c r="C19052"/>
  <c r="C19053"/>
  <c r="C19054"/>
  <c r="C19055"/>
  <c r="C19056"/>
  <c r="C19057"/>
  <c r="C19058"/>
  <c r="C19059"/>
  <c r="C19060"/>
  <c r="C19061"/>
  <c r="C19062"/>
  <c r="C19063"/>
  <c r="C19064"/>
  <c r="C19065"/>
  <c r="C19066"/>
  <c r="C19067"/>
  <c r="C19068"/>
  <c r="C19069"/>
  <c r="C19070"/>
  <c r="C19071"/>
  <c r="C19072"/>
  <c r="C19073"/>
  <c r="C19074"/>
  <c r="C19075"/>
  <c r="C19076"/>
  <c r="C19077"/>
  <c r="C19078"/>
  <c r="C19079"/>
  <c r="C19080"/>
  <c r="C19081"/>
  <c r="C19082"/>
  <c r="C19083"/>
  <c r="C19084"/>
  <c r="C19085"/>
  <c r="C19086"/>
  <c r="C19087"/>
  <c r="C19088"/>
  <c r="C19089"/>
  <c r="C19090"/>
  <c r="C19091"/>
  <c r="C19092"/>
  <c r="C19093"/>
  <c r="C19094"/>
  <c r="C19095"/>
  <c r="C19096"/>
  <c r="C19097"/>
  <c r="C19098"/>
  <c r="C19099"/>
  <c r="C19100"/>
  <c r="C19101"/>
  <c r="C19102"/>
  <c r="C19103"/>
  <c r="C19104"/>
  <c r="C19105"/>
  <c r="C19106"/>
  <c r="C19107"/>
  <c r="C19108"/>
  <c r="C19109"/>
  <c r="C19110"/>
  <c r="C19111"/>
  <c r="C19112"/>
  <c r="C19113"/>
  <c r="C19114"/>
  <c r="C19115"/>
  <c r="C19116"/>
  <c r="C19117"/>
  <c r="C19118"/>
  <c r="C19119"/>
  <c r="C19120"/>
  <c r="C19121"/>
  <c r="C19122"/>
  <c r="C19123"/>
  <c r="C19124"/>
  <c r="C19125"/>
  <c r="C19126"/>
  <c r="C19127"/>
  <c r="C19128"/>
  <c r="C19129"/>
  <c r="C19130"/>
  <c r="C19131"/>
  <c r="C19132"/>
  <c r="C19133"/>
  <c r="C19134"/>
  <c r="C19135"/>
  <c r="C19136"/>
  <c r="C19137"/>
  <c r="C19138"/>
  <c r="C19139"/>
  <c r="C19140"/>
  <c r="C19141"/>
  <c r="C19142"/>
  <c r="C19143"/>
  <c r="C19144"/>
  <c r="C19145"/>
  <c r="C19146"/>
  <c r="C19147"/>
  <c r="C19148"/>
  <c r="C19149"/>
  <c r="C19150"/>
  <c r="C19151"/>
  <c r="C19152"/>
  <c r="C19153"/>
  <c r="C19154"/>
  <c r="C19155"/>
  <c r="C19156"/>
  <c r="C19157"/>
  <c r="C19158"/>
  <c r="C19159"/>
  <c r="C19160"/>
  <c r="C19161"/>
  <c r="C19162"/>
  <c r="C19163"/>
  <c r="C19164"/>
  <c r="C19165"/>
  <c r="C19166"/>
  <c r="C19167"/>
  <c r="C19168"/>
  <c r="C19169"/>
  <c r="C19170"/>
  <c r="C19171"/>
  <c r="C19172"/>
  <c r="C19173"/>
  <c r="C19174"/>
  <c r="C19175"/>
  <c r="C19176"/>
  <c r="C19177"/>
  <c r="C19178"/>
  <c r="C19179"/>
  <c r="C19180"/>
  <c r="C19181"/>
  <c r="C19182"/>
  <c r="C19183"/>
  <c r="C19184"/>
  <c r="C19185"/>
  <c r="C19186"/>
  <c r="C19187"/>
  <c r="C19188"/>
  <c r="C19189"/>
  <c r="C19190"/>
  <c r="C19191"/>
  <c r="C19192"/>
  <c r="C19193"/>
  <c r="C19194"/>
  <c r="C19195"/>
  <c r="C19196"/>
  <c r="C19197"/>
  <c r="C19198"/>
  <c r="C19199"/>
  <c r="C19200"/>
  <c r="C19201"/>
  <c r="C19202"/>
  <c r="C19203"/>
  <c r="C19204"/>
  <c r="C19205"/>
  <c r="C19206"/>
  <c r="C19207"/>
  <c r="C19208"/>
  <c r="C19209"/>
  <c r="C19210"/>
  <c r="C19211"/>
  <c r="C19212"/>
  <c r="C19213"/>
  <c r="C19214"/>
  <c r="C19215"/>
  <c r="C19216"/>
  <c r="C19217"/>
  <c r="C19218"/>
  <c r="C19219"/>
  <c r="C19220"/>
  <c r="C19221"/>
  <c r="C19222"/>
  <c r="C19223"/>
  <c r="C19224"/>
  <c r="C19225"/>
  <c r="C19226"/>
  <c r="C19227"/>
  <c r="C19228"/>
  <c r="C19229"/>
  <c r="C19230"/>
  <c r="C19231"/>
  <c r="C19232"/>
  <c r="C19233"/>
  <c r="C19234"/>
  <c r="C19235"/>
  <c r="C19236"/>
  <c r="C19237"/>
  <c r="C19238"/>
  <c r="C19239"/>
  <c r="C19240"/>
  <c r="C19241"/>
  <c r="C19242"/>
  <c r="C19243"/>
  <c r="C19244"/>
  <c r="C19245"/>
  <c r="C19246"/>
  <c r="C19247"/>
  <c r="C19248"/>
  <c r="C19249"/>
  <c r="C19250"/>
  <c r="C19251"/>
  <c r="C19252"/>
  <c r="C19253"/>
  <c r="C19254"/>
  <c r="C19255"/>
  <c r="C19256"/>
  <c r="C19257"/>
  <c r="C19258"/>
  <c r="C19259"/>
  <c r="C19260"/>
  <c r="C19261"/>
  <c r="C19262"/>
  <c r="C19263"/>
  <c r="C19264"/>
  <c r="C19265"/>
  <c r="C19266"/>
  <c r="C19267"/>
  <c r="C19268"/>
  <c r="C19269"/>
  <c r="C19270"/>
  <c r="C19271"/>
  <c r="C19272"/>
  <c r="C19273"/>
  <c r="C19274"/>
  <c r="C19275"/>
  <c r="C19276"/>
  <c r="C19277"/>
  <c r="C19278"/>
  <c r="C19279"/>
  <c r="C19280"/>
  <c r="C19281"/>
  <c r="C19282"/>
  <c r="C19283"/>
  <c r="C19284"/>
  <c r="C19285"/>
  <c r="C19286"/>
  <c r="C19287"/>
  <c r="C19288"/>
  <c r="C19289"/>
  <c r="C19290"/>
  <c r="C19291"/>
  <c r="C19292"/>
  <c r="C19293"/>
  <c r="C19294"/>
  <c r="C19295"/>
  <c r="C19296"/>
  <c r="C19297"/>
  <c r="C19298"/>
  <c r="C19299"/>
  <c r="C19300"/>
  <c r="C19301"/>
  <c r="C19302"/>
  <c r="C19303"/>
  <c r="C19304"/>
  <c r="C19305"/>
  <c r="C19306"/>
  <c r="C19307"/>
  <c r="C19308"/>
  <c r="C19309"/>
  <c r="C19310"/>
  <c r="C19311"/>
  <c r="C19312"/>
  <c r="C19313"/>
  <c r="C19314"/>
  <c r="C19315"/>
  <c r="C19316"/>
  <c r="C19317"/>
  <c r="C19318"/>
  <c r="C19319"/>
  <c r="C19320"/>
  <c r="C19321"/>
  <c r="C19322"/>
  <c r="C19323"/>
  <c r="C19324"/>
  <c r="C19325"/>
  <c r="C19326"/>
  <c r="C19327"/>
  <c r="C19328"/>
  <c r="C19329"/>
  <c r="C19330"/>
  <c r="C19331"/>
  <c r="C19332"/>
  <c r="C19333"/>
  <c r="C19334"/>
  <c r="C19335"/>
  <c r="C19336"/>
  <c r="C19337"/>
  <c r="C19338"/>
  <c r="C19339"/>
  <c r="C19340"/>
  <c r="C19341"/>
  <c r="C19342"/>
  <c r="C19343"/>
  <c r="C19344"/>
  <c r="C19345"/>
  <c r="C19346"/>
  <c r="C19347"/>
  <c r="C19348"/>
  <c r="C19349"/>
  <c r="C19350"/>
  <c r="C19351"/>
  <c r="C19352"/>
  <c r="C19353"/>
  <c r="C19354"/>
  <c r="C19355"/>
  <c r="C19356"/>
  <c r="C19357"/>
  <c r="C19358"/>
  <c r="C19359"/>
  <c r="C19360"/>
  <c r="C19361"/>
  <c r="C19362"/>
  <c r="C19363"/>
  <c r="C19364"/>
  <c r="C19365"/>
  <c r="C19366"/>
  <c r="C19367"/>
  <c r="C19368"/>
  <c r="C19369"/>
  <c r="C19370"/>
  <c r="C19371"/>
  <c r="C19372"/>
  <c r="C19373"/>
  <c r="C19374"/>
  <c r="C19375"/>
  <c r="C19376"/>
  <c r="C19377"/>
  <c r="C19378"/>
  <c r="C19379"/>
  <c r="C19380"/>
  <c r="C19381"/>
  <c r="C19382"/>
  <c r="C19383"/>
  <c r="C19384"/>
  <c r="C19385"/>
  <c r="C19386"/>
  <c r="C19387"/>
  <c r="C19388"/>
  <c r="C19389"/>
  <c r="C19390"/>
  <c r="C19391"/>
  <c r="C19392"/>
  <c r="C19393"/>
  <c r="C19394"/>
  <c r="C19395"/>
  <c r="C19396"/>
  <c r="C19397"/>
  <c r="C19398"/>
  <c r="C19399"/>
  <c r="C19400"/>
  <c r="C19401"/>
  <c r="C19402"/>
  <c r="C19403"/>
  <c r="C19404"/>
  <c r="C19405"/>
  <c r="C19406"/>
  <c r="C19407"/>
  <c r="C19408"/>
  <c r="C19409"/>
  <c r="C19410"/>
  <c r="C19411"/>
  <c r="C19412"/>
  <c r="C19413"/>
  <c r="C19414"/>
  <c r="C19415"/>
  <c r="C19416"/>
  <c r="C19417"/>
  <c r="C19418"/>
  <c r="C19419"/>
  <c r="C19420"/>
  <c r="C19421"/>
  <c r="C19422"/>
  <c r="C19423"/>
  <c r="C19424"/>
  <c r="C19425"/>
  <c r="C19426"/>
  <c r="C19427"/>
  <c r="C19428"/>
  <c r="C19429"/>
  <c r="C19430"/>
  <c r="C19431"/>
  <c r="C19432"/>
  <c r="C19433"/>
  <c r="C19434"/>
  <c r="C19435"/>
  <c r="C19436"/>
  <c r="C19437"/>
  <c r="C19438"/>
  <c r="C19439"/>
  <c r="C19440"/>
  <c r="C19441"/>
  <c r="C19442"/>
  <c r="C19443"/>
  <c r="C19444"/>
  <c r="C19445"/>
  <c r="C19446"/>
  <c r="C19447"/>
  <c r="C19448"/>
  <c r="C19449"/>
  <c r="C19450"/>
  <c r="C19451"/>
  <c r="C19452"/>
  <c r="C19453"/>
  <c r="C19454"/>
  <c r="C19455"/>
  <c r="C19456"/>
  <c r="C19457"/>
  <c r="C19458"/>
  <c r="C19459"/>
  <c r="C19460"/>
  <c r="C19461"/>
  <c r="C19462"/>
  <c r="C19463"/>
  <c r="C19464"/>
  <c r="C19465"/>
  <c r="C19466"/>
  <c r="C19467"/>
  <c r="C19468"/>
  <c r="C19469"/>
  <c r="C19470"/>
  <c r="C19471"/>
  <c r="C19472"/>
  <c r="C19473"/>
  <c r="C19474"/>
  <c r="C19475"/>
  <c r="C19476"/>
  <c r="C19477"/>
  <c r="C19478"/>
  <c r="C19479"/>
  <c r="C19480"/>
  <c r="C19481"/>
  <c r="C19482"/>
  <c r="C19483"/>
  <c r="C19484"/>
  <c r="C19485"/>
  <c r="C19486"/>
  <c r="C19487"/>
  <c r="C19488"/>
  <c r="C19489"/>
  <c r="C19490"/>
  <c r="C19491"/>
  <c r="C19492"/>
  <c r="C19493"/>
  <c r="C19494"/>
  <c r="C19495"/>
  <c r="C19496"/>
  <c r="C19497"/>
  <c r="C19498"/>
  <c r="C19499"/>
  <c r="C19500"/>
  <c r="C19501"/>
  <c r="C19502"/>
  <c r="C19503"/>
  <c r="C19504"/>
  <c r="C19505"/>
  <c r="C19506"/>
  <c r="C19507"/>
  <c r="C19508"/>
  <c r="C19509"/>
  <c r="C19510"/>
  <c r="C19511"/>
  <c r="C19512"/>
  <c r="C19513"/>
  <c r="C19514"/>
  <c r="C19515"/>
  <c r="C19516"/>
  <c r="C19517"/>
  <c r="C19518"/>
  <c r="C19519"/>
  <c r="C19520"/>
  <c r="C19521"/>
  <c r="C19522"/>
  <c r="C19523"/>
  <c r="C19524"/>
  <c r="C19525"/>
  <c r="C19526"/>
  <c r="C19527"/>
  <c r="C19528"/>
  <c r="C19529"/>
  <c r="C19530"/>
  <c r="C19531"/>
  <c r="C19532"/>
  <c r="C19533"/>
  <c r="C19534"/>
  <c r="C19535"/>
  <c r="C19536"/>
  <c r="C19537"/>
  <c r="C19538"/>
  <c r="C19539"/>
  <c r="C19540"/>
  <c r="C19541"/>
  <c r="C19542"/>
  <c r="C19543"/>
  <c r="C19544"/>
  <c r="C19545"/>
  <c r="C19546"/>
  <c r="C19547"/>
  <c r="C19548"/>
  <c r="C19549"/>
  <c r="C19550"/>
  <c r="C19551"/>
  <c r="C19552"/>
  <c r="C19553"/>
  <c r="C19554"/>
  <c r="C19555"/>
  <c r="C19556"/>
  <c r="C19557"/>
  <c r="C19558"/>
  <c r="C19559"/>
  <c r="C19560"/>
  <c r="C19561"/>
  <c r="C19562"/>
  <c r="C19563"/>
  <c r="C19564"/>
  <c r="C19565"/>
  <c r="C19566"/>
  <c r="C19567"/>
  <c r="C19568"/>
  <c r="C19569"/>
  <c r="C19570"/>
  <c r="C19571"/>
  <c r="C19572"/>
  <c r="C19573"/>
  <c r="C19574"/>
  <c r="C19575"/>
  <c r="C19576"/>
  <c r="C19577"/>
  <c r="C19578"/>
  <c r="C19579"/>
  <c r="C19580"/>
  <c r="C19581"/>
  <c r="C19582"/>
  <c r="C19583"/>
  <c r="C19584"/>
  <c r="C19585"/>
  <c r="C19586"/>
  <c r="C19587"/>
  <c r="C19588"/>
  <c r="C19589"/>
  <c r="C19590"/>
  <c r="C19591"/>
  <c r="C19592"/>
  <c r="C19593"/>
  <c r="C19594"/>
  <c r="C19595"/>
  <c r="C19596"/>
  <c r="C19597"/>
  <c r="C19598"/>
  <c r="C19599"/>
  <c r="C19600"/>
  <c r="C19601"/>
  <c r="C19602"/>
  <c r="C19603"/>
  <c r="C19604"/>
  <c r="C19605"/>
  <c r="C19606"/>
  <c r="C19607"/>
  <c r="C19608"/>
  <c r="C19609"/>
  <c r="C19610"/>
  <c r="C19611"/>
  <c r="C19612"/>
  <c r="C19613"/>
  <c r="C19614"/>
  <c r="C19615"/>
  <c r="C19616"/>
  <c r="C19617"/>
  <c r="C19618"/>
  <c r="C19619"/>
  <c r="C19620"/>
  <c r="C19621"/>
  <c r="C19622"/>
  <c r="C19623"/>
  <c r="C19624"/>
  <c r="C19625"/>
  <c r="C19626"/>
  <c r="C19627"/>
  <c r="C19628"/>
  <c r="C19629"/>
  <c r="C19630"/>
  <c r="C19631"/>
  <c r="C19632"/>
  <c r="C19633"/>
  <c r="C19634"/>
  <c r="C19635"/>
  <c r="C19636"/>
  <c r="C19637"/>
  <c r="C19638"/>
  <c r="C19639"/>
  <c r="C19640"/>
  <c r="C19641"/>
  <c r="C19642"/>
  <c r="C19643"/>
  <c r="C19644"/>
  <c r="C19645"/>
  <c r="C19646"/>
  <c r="C19647"/>
  <c r="C19648"/>
  <c r="C19649"/>
  <c r="C19650"/>
  <c r="C19651"/>
  <c r="C19652"/>
  <c r="C19653"/>
  <c r="C19654"/>
  <c r="C19655"/>
  <c r="C19656"/>
  <c r="C19657"/>
  <c r="C19658"/>
  <c r="C19659"/>
  <c r="C19660"/>
  <c r="C19661"/>
  <c r="C19662"/>
  <c r="C19663"/>
  <c r="C19664"/>
  <c r="C19665"/>
  <c r="C19666"/>
  <c r="C19667"/>
  <c r="C19668"/>
  <c r="C19669"/>
  <c r="C19670"/>
  <c r="C19671"/>
  <c r="C19672"/>
  <c r="C19673"/>
  <c r="C19674"/>
  <c r="C19675"/>
  <c r="C19676"/>
  <c r="C19677"/>
  <c r="C19678"/>
  <c r="C19679"/>
  <c r="C19680"/>
  <c r="C19681"/>
  <c r="C19682"/>
  <c r="C19683"/>
  <c r="C19684"/>
  <c r="C19685"/>
  <c r="C19686"/>
  <c r="C19687"/>
  <c r="C19688"/>
  <c r="C19689"/>
  <c r="C19690"/>
  <c r="C19691"/>
  <c r="C19692"/>
  <c r="C19693"/>
  <c r="C19694"/>
  <c r="C19695"/>
  <c r="C19696"/>
  <c r="C19697"/>
  <c r="C19698"/>
  <c r="C19699"/>
  <c r="C19700"/>
  <c r="C19701"/>
  <c r="C19702"/>
  <c r="C19703"/>
  <c r="C19704"/>
  <c r="C19705"/>
  <c r="C19706"/>
  <c r="C19707"/>
  <c r="C19708"/>
  <c r="C19709"/>
  <c r="C19710"/>
  <c r="C19711"/>
  <c r="C19712"/>
  <c r="C19713"/>
  <c r="C19714"/>
  <c r="C19715"/>
  <c r="C19716"/>
  <c r="C19717"/>
  <c r="C19718"/>
  <c r="C19719"/>
  <c r="C19720"/>
  <c r="C19721"/>
  <c r="C19722"/>
  <c r="C19723"/>
  <c r="C19724"/>
  <c r="C19725"/>
  <c r="C19726"/>
  <c r="C19727"/>
  <c r="C19728"/>
  <c r="C19729"/>
  <c r="C19730"/>
  <c r="C19731"/>
  <c r="C19732"/>
  <c r="C19733"/>
  <c r="C19734"/>
  <c r="C19735"/>
  <c r="C19736"/>
  <c r="C19737"/>
  <c r="C19738"/>
  <c r="C19739"/>
  <c r="C19740"/>
  <c r="C19741"/>
  <c r="C19742"/>
  <c r="C19743"/>
  <c r="C19744"/>
  <c r="C19745"/>
  <c r="C19746"/>
  <c r="C19747"/>
  <c r="C19748"/>
  <c r="C19749"/>
  <c r="C19750"/>
  <c r="C19751"/>
  <c r="C19752"/>
  <c r="C19753"/>
  <c r="C19754"/>
  <c r="C19755"/>
  <c r="C19756"/>
  <c r="C19757"/>
  <c r="C19758"/>
  <c r="C19759"/>
  <c r="C19760"/>
  <c r="C19761"/>
  <c r="C19762"/>
  <c r="C19763"/>
  <c r="C19764"/>
  <c r="C19765"/>
  <c r="C19766"/>
  <c r="C19767"/>
  <c r="C19768"/>
  <c r="C19769"/>
  <c r="C19770"/>
  <c r="C19771"/>
  <c r="C19772"/>
  <c r="C19773"/>
  <c r="C19774"/>
  <c r="C19775"/>
  <c r="C19776"/>
  <c r="C19777"/>
  <c r="C19778"/>
  <c r="C19779"/>
  <c r="C19780"/>
  <c r="C19781"/>
  <c r="C19782"/>
  <c r="C19783"/>
  <c r="C19784"/>
  <c r="C19785"/>
  <c r="C19786"/>
  <c r="C19787"/>
  <c r="C19788"/>
  <c r="C19789"/>
  <c r="C19790"/>
  <c r="C19791"/>
  <c r="C19792"/>
  <c r="C19793"/>
  <c r="C19794"/>
  <c r="C19795"/>
  <c r="C19796"/>
  <c r="C19797"/>
  <c r="C19798"/>
  <c r="C19799"/>
  <c r="C19800"/>
  <c r="C19801"/>
  <c r="C19802"/>
  <c r="C19803"/>
  <c r="C19804"/>
  <c r="C19805"/>
  <c r="C19806"/>
  <c r="C19807"/>
  <c r="C19808"/>
  <c r="C19809"/>
  <c r="C19810"/>
  <c r="C19811"/>
  <c r="C19812"/>
  <c r="C19813"/>
  <c r="C19814"/>
  <c r="C19815"/>
  <c r="C19816"/>
  <c r="C19817"/>
  <c r="C19818"/>
  <c r="C19819"/>
  <c r="C19820"/>
  <c r="C19821"/>
  <c r="C19822"/>
  <c r="C19823"/>
  <c r="C19824"/>
  <c r="C19825"/>
  <c r="C19826"/>
  <c r="C19827"/>
  <c r="C19828"/>
  <c r="C19829"/>
  <c r="C19830"/>
  <c r="C19831"/>
  <c r="C19832"/>
  <c r="C19833"/>
  <c r="C19834"/>
  <c r="C19835"/>
  <c r="C19836"/>
  <c r="C19837"/>
  <c r="C19838"/>
  <c r="C19839"/>
  <c r="C19840"/>
  <c r="C19841"/>
  <c r="C19842"/>
  <c r="C19843"/>
  <c r="C19844"/>
  <c r="C19845"/>
  <c r="C19846"/>
  <c r="C19847"/>
  <c r="C19848"/>
  <c r="C19849"/>
  <c r="C19850"/>
  <c r="C19851"/>
  <c r="C19852"/>
  <c r="C19853"/>
  <c r="C19854"/>
  <c r="C19855"/>
  <c r="C19856"/>
  <c r="C19857"/>
  <c r="C19858"/>
  <c r="C19859"/>
  <c r="C19860"/>
  <c r="C19861"/>
  <c r="C19862"/>
  <c r="C19863"/>
  <c r="C19864"/>
  <c r="C19865"/>
  <c r="C19866"/>
  <c r="C19867"/>
  <c r="C19868"/>
  <c r="C19869"/>
  <c r="C19870"/>
  <c r="C19871"/>
  <c r="C19872"/>
  <c r="C19873"/>
  <c r="C19874"/>
  <c r="C19875"/>
  <c r="C19876"/>
  <c r="C19877"/>
  <c r="C19878"/>
  <c r="C19879"/>
  <c r="C19880"/>
  <c r="C19881"/>
  <c r="C19882"/>
  <c r="C19883"/>
  <c r="C19884"/>
  <c r="C19885"/>
  <c r="C19886"/>
  <c r="C19887"/>
  <c r="C19888"/>
  <c r="C19889"/>
  <c r="C19890"/>
  <c r="C19891"/>
  <c r="C19892"/>
  <c r="C19893"/>
  <c r="C19894"/>
  <c r="C19895"/>
  <c r="C19896"/>
  <c r="C19897"/>
  <c r="C19898"/>
  <c r="C19899"/>
  <c r="C19900"/>
  <c r="C19901"/>
  <c r="C19902"/>
  <c r="C19903"/>
  <c r="C19904"/>
  <c r="C19905"/>
  <c r="C19906"/>
  <c r="C19907"/>
  <c r="C19908"/>
  <c r="C19909"/>
  <c r="C19910"/>
  <c r="C19911"/>
  <c r="C19912"/>
  <c r="C19913"/>
  <c r="C19914"/>
  <c r="C19915"/>
  <c r="C19916"/>
  <c r="C19917"/>
  <c r="C19918"/>
  <c r="C19919"/>
  <c r="C19920"/>
  <c r="C19921"/>
  <c r="C19922"/>
  <c r="C19923"/>
  <c r="C19924"/>
  <c r="C19925"/>
  <c r="C19926"/>
  <c r="C19927"/>
  <c r="C19928"/>
  <c r="C19929"/>
  <c r="C19930"/>
  <c r="C19931"/>
  <c r="C19932"/>
  <c r="C19933"/>
  <c r="C19934"/>
  <c r="C19935"/>
  <c r="C19936"/>
  <c r="C19937"/>
  <c r="C19938"/>
  <c r="C19939"/>
  <c r="C19940"/>
  <c r="C19941"/>
  <c r="C19942"/>
  <c r="C19943"/>
  <c r="C19944"/>
  <c r="C19945"/>
  <c r="C19946"/>
  <c r="C19947"/>
  <c r="C19948"/>
  <c r="C19949"/>
  <c r="C19950"/>
  <c r="C19951"/>
  <c r="C19952"/>
  <c r="C19953"/>
  <c r="C19954"/>
  <c r="C19955"/>
  <c r="C19956"/>
  <c r="C19957"/>
  <c r="C19958"/>
  <c r="C19959"/>
  <c r="C19960"/>
  <c r="C19961"/>
  <c r="C19962"/>
  <c r="C19963"/>
  <c r="C19964"/>
  <c r="C19965"/>
  <c r="C19966"/>
  <c r="C19967"/>
  <c r="C19968"/>
  <c r="C19969"/>
  <c r="C19970"/>
  <c r="C19971"/>
  <c r="C19972"/>
  <c r="C19973"/>
  <c r="C19974"/>
  <c r="C19975"/>
  <c r="C19976"/>
  <c r="C19977"/>
  <c r="C19978"/>
  <c r="C19979"/>
  <c r="C19980"/>
  <c r="C19981"/>
  <c r="C19982"/>
  <c r="C19983"/>
  <c r="C19984"/>
  <c r="C19985"/>
  <c r="C19986"/>
  <c r="C19987"/>
  <c r="C19988"/>
  <c r="C19989"/>
  <c r="C19990"/>
  <c r="C19991"/>
  <c r="C19992"/>
  <c r="C19993"/>
  <c r="C19994"/>
  <c r="C19995"/>
  <c r="C19996"/>
  <c r="C19997"/>
  <c r="C19998"/>
  <c r="C19999"/>
  <c r="C20000"/>
  <c r="C20001"/>
  <c r="C20002"/>
  <c r="C20003"/>
  <c r="C20004"/>
  <c r="C20005"/>
  <c r="C20006"/>
  <c r="C20007"/>
  <c r="C20008"/>
  <c r="C20009"/>
  <c r="C20010"/>
  <c r="C20011"/>
  <c r="C20012"/>
  <c r="C20013"/>
  <c r="C20014"/>
  <c r="C20015"/>
  <c r="C20016"/>
  <c r="C20017"/>
  <c r="C20018"/>
  <c r="C20019"/>
  <c r="C20020"/>
  <c r="C20021"/>
  <c r="C20022"/>
  <c r="C20023"/>
  <c r="C20024"/>
  <c r="C20025"/>
  <c r="C20026"/>
  <c r="C20027"/>
  <c r="C20028"/>
  <c r="C20029"/>
  <c r="C20030"/>
  <c r="C20031"/>
  <c r="C20032"/>
  <c r="C20033"/>
  <c r="C20034"/>
  <c r="C20035"/>
  <c r="C20036"/>
  <c r="C20037"/>
  <c r="C20038"/>
  <c r="C20039"/>
  <c r="C20040"/>
  <c r="C20041"/>
  <c r="C20042"/>
  <c r="C20043"/>
  <c r="C20044"/>
  <c r="C20045"/>
  <c r="C20046"/>
  <c r="C20047"/>
  <c r="C20048"/>
  <c r="C20049"/>
  <c r="C20050"/>
  <c r="C20051"/>
  <c r="C20052"/>
  <c r="C20053"/>
  <c r="C20054"/>
  <c r="C20055"/>
  <c r="C20056"/>
  <c r="C20057"/>
  <c r="C20058"/>
  <c r="C20059"/>
  <c r="C20060"/>
  <c r="C20061"/>
  <c r="C20062"/>
  <c r="C20063"/>
  <c r="C20064"/>
  <c r="C20065"/>
  <c r="C20066"/>
  <c r="C20067"/>
  <c r="C20068"/>
  <c r="C20069"/>
  <c r="C20070"/>
  <c r="C20071"/>
  <c r="C20072"/>
  <c r="C20073"/>
  <c r="C20074"/>
  <c r="C20075"/>
  <c r="C20076"/>
  <c r="C20077"/>
  <c r="C20078"/>
  <c r="C20079"/>
  <c r="C20080"/>
  <c r="C20081"/>
  <c r="C20082"/>
  <c r="C20083"/>
  <c r="C20084"/>
  <c r="C20085"/>
  <c r="C20086"/>
  <c r="C20087"/>
  <c r="C20088"/>
  <c r="C20089"/>
  <c r="C20090"/>
  <c r="C20091"/>
  <c r="C20092"/>
  <c r="C20093"/>
  <c r="C20094"/>
  <c r="C20095"/>
  <c r="C20096"/>
  <c r="C20097"/>
  <c r="C20098"/>
  <c r="C20099"/>
  <c r="C20100"/>
  <c r="C20101"/>
  <c r="C20102"/>
  <c r="C20103"/>
  <c r="C20104"/>
  <c r="C20105"/>
  <c r="C20106"/>
  <c r="C20107"/>
  <c r="C20108"/>
  <c r="C20109"/>
  <c r="C20110"/>
  <c r="C20111"/>
  <c r="C20112"/>
  <c r="C20113"/>
  <c r="C20114"/>
  <c r="C20115"/>
  <c r="C20116"/>
  <c r="C20117"/>
  <c r="C20118"/>
  <c r="C20119"/>
  <c r="C20120"/>
  <c r="C20121"/>
  <c r="C20122"/>
  <c r="C20123"/>
  <c r="C20124"/>
  <c r="C20125"/>
  <c r="C20126"/>
  <c r="C20127"/>
  <c r="C20128"/>
  <c r="C20129"/>
  <c r="C20130"/>
  <c r="C20131"/>
  <c r="C20132"/>
  <c r="C20133"/>
  <c r="C20134"/>
  <c r="C20135"/>
  <c r="C20136"/>
  <c r="C20137"/>
  <c r="C20138"/>
  <c r="C20139"/>
  <c r="C20140"/>
  <c r="C20141"/>
  <c r="C20142"/>
  <c r="C20143"/>
  <c r="C20144"/>
  <c r="C20145"/>
  <c r="C20146"/>
  <c r="C20147"/>
  <c r="C20148"/>
  <c r="C20149"/>
  <c r="C20150"/>
  <c r="C20151"/>
  <c r="C20152"/>
  <c r="C20153"/>
  <c r="C20154"/>
  <c r="C20155"/>
  <c r="C20156"/>
  <c r="C20157"/>
  <c r="C20158"/>
  <c r="C20159"/>
  <c r="C20160"/>
  <c r="C20161"/>
  <c r="C20162"/>
  <c r="C20163"/>
  <c r="C20164"/>
  <c r="C20165"/>
  <c r="C20166"/>
  <c r="C20167"/>
  <c r="C20168"/>
  <c r="C20169"/>
  <c r="C20170"/>
  <c r="C20171"/>
  <c r="C20172"/>
  <c r="C20173"/>
  <c r="C20174"/>
  <c r="C20175"/>
  <c r="C20176"/>
  <c r="C20177"/>
  <c r="C20178"/>
  <c r="C20179"/>
  <c r="C20180"/>
  <c r="C20181"/>
  <c r="C20182"/>
  <c r="C20183"/>
  <c r="C20184"/>
  <c r="C20185"/>
  <c r="C20186"/>
  <c r="C20187"/>
  <c r="C20188"/>
  <c r="C20189"/>
  <c r="C20190"/>
  <c r="C20191"/>
  <c r="C20192"/>
  <c r="C20193"/>
  <c r="C20194"/>
  <c r="C20195"/>
  <c r="C20196"/>
  <c r="C20197"/>
  <c r="C20198"/>
  <c r="C20199"/>
  <c r="C20200"/>
  <c r="C20201"/>
  <c r="C20202"/>
  <c r="C20203"/>
  <c r="C20204"/>
  <c r="C20205"/>
  <c r="C20206"/>
  <c r="C20207"/>
  <c r="C20208"/>
  <c r="C20209"/>
  <c r="C20210"/>
  <c r="C20211"/>
  <c r="C20212"/>
  <c r="C20213"/>
  <c r="C20214"/>
  <c r="C20215"/>
  <c r="C20216"/>
  <c r="C20217"/>
  <c r="C20218"/>
  <c r="C20219"/>
  <c r="C20220"/>
  <c r="C20221"/>
  <c r="C20222"/>
  <c r="C20223"/>
  <c r="C20224"/>
  <c r="C20225"/>
  <c r="C20226"/>
  <c r="C20227"/>
  <c r="C20228"/>
  <c r="C20229"/>
  <c r="C20230"/>
  <c r="C20231"/>
  <c r="C20232"/>
  <c r="C20233"/>
  <c r="C20234"/>
  <c r="C20235"/>
  <c r="C20236"/>
  <c r="C20237"/>
  <c r="C20238"/>
  <c r="C20239"/>
  <c r="C20240"/>
  <c r="C20241"/>
  <c r="C20242"/>
  <c r="C20243"/>
  <c r="C20244"/>
  <c r="C20245"/>
  <c r="C20246"/>
  <c r="C20247"/>
  <c r="C20248"/>
  <c r="C20249"/>
  <c r="C20250"/>
  <c r="C20251"/>
  <c r="C20252"/>
  <c r="C20253"/>
  <c r="C20254"/>
  <c r="C20255"/>
  <c r="C20256"/>
  <c r="C20257"/>
  <c r="C20258"/>
  <c r="C20259"/>
  <c r="C20260"/>
  <c r="C20261"/>
  <c r="C20262"/>
  <c r="C20263"/>
  <c r="C20264"/>
  <c r="C20265"/>
  <c r="C20266"/>
  <c r="C20267"/>
  <c r="C20268"/>
  <c r="C20269"/>
  <c r="C20270"/>
  <c r="C20271"/>
  <c r="C20272"/>
  <c r="C20273"/>
  <c r="C20274"/>
  <c r="C20275"/>
  <c r="C20276"/>
  <c r="C20277"/>
  <c r="C20278"/>
  <c r="C20279"/>
  <c r="C20280"/>
  <c r="C20281"/>
  <c r="C20282"/>
  <c r="C20283"/>
  <c r="C20284"/>
  <c r="C20285"/>
  <c r="C20286"/>
  <c r="C20287"/>
  <c r="C20288"/>
  <c r="C20289"/>
  <c r="C20290"/>
  <c r="C20291"/>
  <c r="C20292"/>
  <c r="C20293"/>
  <c r="C20294"/>
  <c r="C20295"/>
  <c r="C20296"/>
  <c r="C20297"/>
  <c r="C20298"/>
  <c r="C20299"/>
  <c r="C20300"/>
  <c r="C20301"/>
  <c r="C20302"/>
  <c r="C20303"/>
  <c r="C20304"/>
  <c r="C20305"/>
  <c r="C20306"/>
  <c r="C20307"/>
  <c r="C20308"/>
  <c r="C20309"/>
  <c r="C20310"/>
  <c r="C20311"/>
  <c r="C20312"/>
  <c r="C20313"/>
  <c r="C20314"/>
  <c r="C20315"/>
  <c r="C20316"/>
  <c r="C20317"/>
  <c r="C20318"/>
  <c r="C20319"/>
  <c r="C20320"/>
  <c r="C20321"/>
  <c r="C20322"/>
  <c r="C20323"/>
  <c r="C20324"/>
  <c r="C20325"/>
  <c r="C20326"/>
  <c r="C20327"/>
  <c r="C20328"/>
  <c r="C20329"/>
  <c r="C20330"/>
  <c r="C20331"/>
  <c r="C20332"/>
  <c r="C20333"/>
  <c r="C20334"/>
  <c r="C20335"/>
  <c r="C20336"/>
  <c r="C20337"/>
  <c r="C20338"/>
  <c r="C20339"/>
  <c r="C20340"/>
  <c r="C20341"/>
  <c r="C20342"/>
  <c r="C20343"/>
  <c r="C20344"/>
  <c r="C20345"/>
  <c r="C20346"/>
  <c r="C20347"/>
  <c r="C20348"/>
  <c r="C20349"/>
  <c r="C20350"/>
  <c r="C20351"/>
  <c r="C20352"/>
  <c r="C20353"/>
  <c r="C20354"/>
  <c r="C20355"/>
  <c r="C20356"/>
  <c r="C20357"/>
  <c r="C20358"/>
  <c r="C20359"/>
  <c r="C20360"/>
  <c r="C20361"/>
  <c r="C20362"/>
  <c r="C20363"/>
  <c r="C20364"/>
  <c r="C20365"/>
  <c r="C20366"/>
  <c r="C20367"/>
  <c r="C20368"/>
  <c r="C20369"/>
  <c r="C20370"/>
  <c r="C20371"/>
  <c r="C20372"/>
  <c r="C20373"/>
  <c r="C20374"/>
  <c r="C20375"/>
  <c r="C20376"/>
  <c r="C20377"/>
  <c r="C20378"/>
  <c r="C20379"/>
  <c r="C20380"/>
  <c r="C20381"/>
  <c r="C20382"/>
  <c r="C20383"/>
  <c r="C20384"/>
  <c r="C20385"/>
  <c r="C20386"/>
  <c r="C20387"/>
  <c r="C20388"/>
  <c r="C20389"/>
  <c r="C20390"/>
  <c r="C20391"/>
  <c r="C20392"/>
  <c r="C20393"/>
  <c r="C20394"/>
  <c r="C20395"/>
  <c r="C20396"/>
  <c r="C20397"/>
  <c r="C20398"/>
  <c r="C20399"/>
  <c r="C20400"/>
  <c r="C20401"/>
  <c r="C20402"/>
  <c r="C20403"/>
  <c r="C20404"/>
  <c r="C20405"/>
  <c r="C20406"/>
  <c r="C20407"/>
  <c r="C20408"/>
  <c r="C20409"/>
  <c r="C20410"/>
  <c r="C20411"/>
  <c r="C20412"/>
  <c r="C20413"/>
  <c r="C20414"/>
  <c r="C20415"/>
  <c r="C20416"/>
  <c r="C20417"/>
  <c r="C20418"/>
  <c r="C20419"/>
  <c r="C20420"/>
  <c r="C20421"/>
  <c r="C20422"/>
  <c r="C20423"/>
  <c r="C20424"/>
  <c r="C20425"/>
  <c r="C20426"/>
  <c r="C20427"/>
  <c r="C20428"/>
  <c r="C20429"/>
  <c r="C20430"/>
  <c r="C20431"/>
  <c r="C20432"/>
  <c r="C20433"/>
  <c r="C20434"/>
  <c r="C20435"/>
  <c r="C20436"/>
  <c r="C20437"/>
  <c r="C20438"/>
  <c r="C20439"/>
  <c r="C20440"/>
  <c r="C20441"/>
  <c r="C20442"/>
  <c r="C20443"/>
  <c r="C20444"/>
  <c r="C20445"/>
  <c r="C20446"/>
  <c r="C20447"/>
  <c r="C20448"/>
  <c r="C20449"/>
  <c r="C20450"/>
  <c r="C20451"/>
  <c r="C20452"/>
  <c r="C20453"/>
  <c r="C20454"/>
  <c r="C20455"/>
  <c r="C20456"/>
  <c r="C20457"/>
  <c r="C20458"/>
  <c r="C20459"/>
  <c r="C20460"/>
  <c r="C20461"/>
  <c r="C20462"/>
  <c r="C20463"/>
  <c r="C20464"/>
  <c r="C20465"/>
  <c r="C20466"/>
  <c r="C20467"/>
  <c r="C20468"/>
  <c r="C20469"/>
  <c r="C20470"/>
  <c r="C20471"/>
  <c r="C20472"/>
  <c r="C20473"/>
  <c r="C20474"/>
  <c r="C20475"/>
  <c r="C20476"/>
  <c r="C20477"/>
  <c r="C20478"/>
  <c r="C20479"/>
  <c r="C20480"/>
  <c r="C20481"/>
  <c r="C20482"/>
  <c r="C20483"/>
  <c r="C20484"/>
  <c r="C20485"/>
  <c r="C20486"/>
  <c r="C20487"/>
  <c r="C20488"/>
  <c r="C20489"/>
  <c r="C20490"/>
  <c r="C20491"/>
  <c r="C20492"/>
  <c r="C20493"/>
  <c r="C20494"/>
  <c r="C20495"/>
  <c r="C20496"/>
  <c r="C20497"/>
  <c r="C20498"/>
  <c r="C20499"/>
  <c r="C20500"/>
  <c r="C20501"/>
  <c r="C20502"/>
  <c r="C20503"/>
  <c r="C20504"/>
  <c r="C20505"/>
  <c r="C20506"/>
  <c r="C20507"/>
  <c r="C20508"/>
  <c r="C20509"/>
  <c r="C20510"/>
  <c r="C20511"/>
  <c r="C20512"/>
  <c r="C20513"/>
  <c r="C20514"/>
  <c r="C20515"/>
  <c r="C20516"/>
  <c r="C20517"/>
  <c r="C20518"/>
  <c r="C20519"/>
  <c r="C20520"/>
  <c r="C20521"/>
  <c r="C20522"/>
  <c r="C20523"/>
  <c r="C20524"/>
  <c r="C20525"/>
  <c r="C20526"/>
  <c r="C20527"/>
  <c r="C20528"/>
  <c r="C20529"/>
  <c r="C20530"/>
  <c r="C20531"/>
  <c r="C20532"/>
  <c r="C20533"/>
  <c r="C20534"/>
  <c r="C20535"/>
  <c r="C20536"/>
  <c r="C20537"/>
  <c r="C20538"/>
  <c r="C20539"/>
  <c r="C20540"/>
  <c r="C20541"/>
  <c r="C20542"/>
  <c r="C20543"/>
  <c r="C20544"/>
  <c r="C20545"/>
  <c r="C20546"/>
  <c r="C20547"/>
  <c r="C20548"/>
  <c r="C20549"/>
  <c r="C20550"/>
  <c r="C20551"/>
  <c r="C20552"/>
  <c r="C20553"/>
  <c r="C20554"/>
  <c r="C20555"/>
  <c r="C20556"/>
  <c r="C20557"/>
  <c r="C20558"/>
  <c r="C20559"/>
  <c r="C20560"/>
  <c r="C20561"/>
  <c r="C20562"/>
  <c r="C20563"/>
  <c r="C20564"/>
  <c r="C20565"/>
  <c r="C20566"/>
  <c r="C20567"/>
  <c r="C20568"/>
  <c r="C20569"/>
  <c r="C20570"/>
  <c r="C20571"/>
  <c r="C20572"/>
  <c r="C20573"/>
  <c r="C20574"/>
  <c r="C20575"/>
  <c r="C20576"/>
  <c r="C20577"/>
  <c r="C20578"/>
  <c r="C20579"/>
  <c r="C20580"/>
  <c r="C20581"/>
  <c r="C20582"/>
  <c r="C20583"/>
  <c r="C20584"/>
  <c r="C20585"/>
  <c r="C20586"/>
  <c r="C20587"/>
  <c r="C20588"/>
  <c r="C20589"/>
  <c r="C20590"/>
  <c r="C20591"/>
  <c r="C20592"/>
  <c r="C20593"/>
  <c r="C20594"/>
  <c r="C20595"/>
  <c r="C20596"/>
  <c r="C20597"/>
  <c r="C20598"/>
  <c r="C20599"/>
  <c r="C20600"/>
  <c r="C20601"/>
  <c r="C20602"/>
  <c r="C20603"/>
  <c r="C20604"/>
  <c r="C20605"/>
  <c r="C20606"/>
  <c r="C20607"/>
  <c r="C20608"/>
  <c r="C20609"/>
  <c r="C20610"/>
  <c r="C20611"/>
  <c r="C20612"/>
  <c r="C20613"/>
  <c r="C20614"/>
  <c r="C20615"/>
  <c r="C20616"/>
  <c r="C20617"/>
  <c r="C20618"/>
  <c r="C20619"/>
  <c r="C20620"/>
  <c r="C20621"/>
  <c r="C20622"/>
  <c r="C20623"/>
  <c r="C20624"/>
  <c r="C20625"/>
  <c r="C20626"/>
  <c r="C20627"/>
  <c r="C20628"/>
  <c r="C20629"/>
  <c r="C20630"/>
  <c r="C20631"/>
  <c r="C20632"/>
  <c r="C20633"/>
  <c r="C20634"/>
  <c r="C20635"/>
  <c r="C20636"/>
  <c r="C20637"/>
  <c r="C20638"/>
  <c r="C20639"/>
  <c r="C20640"/>
  <c r="C20641"/>
  <c r="C20642"/>
  <c r="C20643"/>
  <c r="C20644"/>
  <c r="C20645"/>
  <c r="C20646"/>
  <c r="C20647"/>
  <c r="C20648"/>
  <c r="C20649"/>
  <c r="C20650"/>
  <c r="C20651"/>
  <c r="C20652"/>
  <c r="C20653"/>
  <c r="C20654"/>
  <c r="C20655"/>
  <c r="C20656"/>
  <c r="C20657"/>
  <c r="C20658"/>
  <c r="C20659"/>
  <c r="C20660"/>
  <c r="C20661"/>
  <c r="C20662"/>
  <c r="C20663"/>
  <c r="C20664"/>
  <c r="C20665"/>
  <c r="C20666"/>
  <c r="C20667"/>
  <c r="C20668"/>
  <c r="C20669"/>
  <c r="C20670"/>
  <c r="C20671"/>
  <c r="C20672"/>
  <c r="C20673"/>
  <c r="C20674"/>
  <c r="C20675"/>
  <c r="C20676"/>
  <c r="C20677"/>
  <c r="C20678"/>
  <c r="C20679"/>
  <c r="C20680"/>
  <c r="C20681"/>
  <c r="C20682"/>
  <c r="C20683"/>
  <c r="C20684"/>
  <c r="C20685"/>
  <c r="C20686"/>
  <c r="C20687"/>
  <c r="C20688"/>
  <c r="C20689"/>
  <c r="C20690"/>
  <c r="C20691"/>
  <c r="C20692"/>
  <c r="C20693"/>
  <c r="C20694"/>
  <c r="C20695"/>
  <c r="C20696"/>
  <c r="C20697"/>
  <c r="C20698"/>
  <c r="C20699"/>
  <c r="C20700"/>
  <c r="C20701"/>
  <c r="C20702"/>
  <c r="C20703"/>
  <c r="C20704"/>
  <c r="C20705"/>
  <c r="C20706"/>
  <c r="C20707"/>
  <c r="C20708"/>
  <c r="C20709"/>
  <c r="C20710"/>
  <c r="C20711"/>
  <c r="C20712"/>
  <c r="C20713"/>
  <c r="C20714"/>
  <c r="C20715"/>
  <c r="C20716"/>
  <c r="C20717"/>
  <c r="C20718"/>
  <c r="C20719"/>
  <c r="C20720"/>
  <c r="C20721"/>
  <c r="C20722"/>
  <c r="C20723"/>
  <c r="C20724"/>
  <c r="C20725"/>
  <c r="C20726"/>
  <c r="C20727"/>
  <c r="C20728"/>
  <c r="C20729"/>
  <c r="C20730"/>
  <c r="C20731"/>
  <c r="C20732"/>
  <c r="C20733"/>
  <c r="C20734"/>
  <c r="C20735"/>
  <c r="C20736"/>
  <c r="C20737"/>
  <c r="C20738"/>
  <c r="C20739"/>
  <c r="C20740"/>
  <c r="C20741"/>
  <c r="C20742"/>
  <c r="C20743"/>
  <c r="C20744"/>
  <c r="C20745"/>
  <c r="C20746"/>
  <c r="C20747"/>
  <c r="C20748"/>
  <c r="C20749"/>
  <c r="C20750"/>
  <c r="C20751"/>
  <c r="C20752"/>
  <c r="C20753"/>
  <c r="C20754"/>
  <c r="C20755"/>
  <c r="C20756"/>
  <c r="C20757"/>
  <c r="C20758"/>
  <c r="C20759"/>
  <c r="C20760"/>
  <c r="C20761"/>
  <c r="C20762"/>
  <c r="C20763"/>
  <c r="C20764"/>
  <c r="C20765"/>
  <c r="C20766"/>
  <c r="C20767"/>
  <c r="C20768"/>
  <c r="C20769"/>
  <c r="C20770"/>
  <c r="C20771"/>
  <c r="C20772"/>
  <c r="C20773"/>
  <c r="C20774"/>
  <c r="C20775"/>
  <c r="C20776"/>
  <c r="C20777"/>
  <c r="C20778"/>
  <c r="C20779"/>
  <c r="C20780"/>
  <c r="C20781"/>
  <c r="C20782"/>
  <c r="C20783"/>
  <c r="C20784"/>
  <c r="C20785"/>
  <c r="C20786"/>
  <c r="C20787"/>
  <c r="C20788"/>
  <c r="C20789"/>
  <c r="C20790"/>
  <c r="C20791"/>
  <c r="C20792"/>
  <c r="C20793"/>
  <c r="C20794"/>
  <c r="C20795"/>
  <c r="C20796"/>
  <c r="C20797"/>
  <c r="C20798"/>
  <c r="C20799"/>
  <c r="C20800"/>
  <c r="C20801"/>
  <c r="C20802"/>
  <c r="C20803"/>
  <c r="C20804"/>
  <c r="C20805"/>
  <c r="C20806"/>
  <c r="C20807"/>
  <c r="C20808"/>
  <c r="C20809"/>
  <c r="C20810"/>
  <c r="C20811"/>
  <c r="C20812"/>
  <c r="C20813"/>
  <c r="C20814"/>
  <c r="C20815"/>
  <c r="C20816"/>
  <c r="C20817"/>
  <c r="C20818"/>
  <c r="C20819"/>
  <c r="C20820"/>
  <c r="C20821"/>
  <c r="C20822"/>
  <c r="C20823"/>
  <c r="C20824"/>
  <c r="C20825"/>
  <c r="C20826"/>
  <c r="C20827"/>
  <c r="C20828"/>
  <c r="C20829"/>
  <c r="C20830"/>
  <c r="C20831"/>
  <c r="C20832"/>
  <c r="C20833"/>
  <c r="C20834"/>
  <c r="C20835"/>
  <c r="C20836"/>
  <c r="C20837"/>
  <c r="C20838"/>
  <c r="C20839"/>
  <c r="C20840"/>
  <c r="C20841"/>
  <c r="C20842"/>
  <c r="C20843"/>
  <c r="C20844"/>
  <c r="C20845"/>
  <c r="C20846"/>
  <c r="C20847"/>
  <c r="C20848"/>
  <c r="C20849"/>
  <c r="C20850"/>
  <c r="C20851"/>
  <c r="C20852"/>
  <c r="C20853"/>
  <c r="C20854"/>
  <c r="C20855"/>
  <c r="C20856"/>
  <c r="C20857"/>
  <c r="C20858"/>
  <c r="C20859"/>
  <c r="C20860"/>
  <c r="C20861"/>
  <c r="C20862"/>
  <c r="C20863"/>
  <c r="C20864"/>
  <c r="C20865"/>
  <c r="C20866"/>
  <c r="C20867"/>
  <c r="C20868"/>
  <c r="C20869"/>
  <c r="C20870"/>
  <c r="C20871"/>
  <c r="C20872"/>
  <c r="C20873"/>
  <c r="C20874"/>
  <c r="C20875"/>
  <c r="C20876"/>
  <c r="C20877"/>
  <c r="C20878"/>
  <c r="C20879"/>
  <c r="C20880"/>
  <c r="C20881"/>
  <c r="C20882"/>
  <c r="C20883"/>
  <c r="C20884"/>
  <c r="C20885"/>
  <c r="C20886"/>
  <c r="C20887"/>
  <c r="C20888"/>
  <c r="C20889"/>
  <c r="C20890"/>
  <c r="C20891"/>
  <c r="C20892"/>
  <c r="C20893"/>
  <c r="C20894"/>
  <c r="C20895"/>
  <c r="C20896"/>
  <c r="C20897"/>
  <c r="C20898"/>
  <c r="C20899"/>
  <c r="C20900"/>
  <c r="C20901"/>
  <c r="C20902"/>
  <c r="C20903"/>
  <c r="C20904"/>
  <c r="C20905"/>
  <c r="C20906"/>
  <c r="C20907"/>
  <c r="C20908"/>
  <c r="C20909"/>
  <c r="C20910"/>
  <c r="C20911"/>
  <c r="C20912"/>
  <c r="C20913"/>
  <c r="C20914"/>
  <c r="C20915"/>
  <c r="C20916"/>
  <c r="C20917"/>
  <c r="C20918"/>
  <c r="C20919"/>
  <c r="C20920"/>
  <c r="C20921"/>
  <c r="C20922"/>
  <c r="C20923"/>
  <c r="C20924"/>
  <c r="C20925"/>
  <c r="C20926"/>
  <c r="C20927"/>
  <c r="C20928"/>
  <c r="C20929"/>
  <c r="C20930"/>
  <c r="C20931"/>
  <c r="C20932"/>
  <c r="C20933"/>
  <c r="C20934"/>
  <c r="C20935"/>
  <c r="C20936"/>
  <c r="C20937"/>
  <c r="C20938"/>
  <c r="C20939"/>
  <c r="C20940"/>
  <c r="C20941"/>
  <c r="C20942"/>
  <c r="C20943"/>
  <c r="C20944"/>
  <c r="C20945"/>
  <c r="C20946"/>
  <c r="C20947"/>
  <c r="C20948"/>
  <c r="C20949"/>
  <c r="C20950"/>
  <c r="C20951"/>
  <c r="C20952"/>
  <c r="C20953"/>
  <c r="C20954"/>
  <c r="C20955"/>
  <c r="C20956"/>
  <c r="C20957"/>
  <c r="C20958"/>
  <c r="C20959"/>
  <c r="C20960"/>
  <c r="C20961"/>
  <c r="C20962"/>
  <c r="C20963"/>
  <c r="C20964"/>
  <c r="C20965"/>
  <c r="C20966"/>
  <c r="C20967"/>
  <c r="C20968"/>
  <c r="C20969"/>
  <c r="C20970"/>
  <c r="C20971"/>
  <c r="C20972"/>
  <c r="C20973"/>
  <c r="C20974"/>
  <c r="C20975"/>
  <c r="C20976"/>
  <c r="C20977"/>
  <c r="C20978"/>
  <c r="C20979"/>
  <c r="C20980"/>
  <c r="C20981"/>
  <c r="C20982"/>
  <c r="C20983"/>
  <c r="C20984"/>
  <c r="C20985"/>
  <c r="C20986"/>
  <c r="C20987"/>
  <c r="C20988"/>
  <c r="C20989"/>
  <c r="C20990"/>
  <c r="C20991"/>
  <c r="C20992"/>
  <c r="C20993"/>
  <c r="C20994"/>
  <c r="C20995"/>
  <c r="C20996"/>
  <c r="C20997"/>
  <c r="C20998"/>
  <c r="C20999"/>
  <c r="C21000"/>
  <c r="C21001"/>
  <c r="C21002"/>
  <c r="C21003"/>
  <c r="C21004"/>
  <c r="C21005"/>
  <c r="C21006"/>
  <c r="C21007"/>
  <c r="C21008"/>
  <c r="C21009"/>
  <c r="C21010"/>
  <c r="C21011"/>
  <c r="C21012"/>
  <c r="C21013"/>
  <c r="C21014"/>
  <c r="C21015"/>
  <c r="C21016"/>
  <c r="C21017"/>
  <c r="C21018"/>
  <c r="C21019"/>
  <c r="C21020"/>
  <c r="C21021"/>
  <c r="C21022"/>
  <c r="C21023"/>
  <c r="C21024"/>
  <c r="C21025"/>
  <c r="C21026"/>
  <c r="C21027"/>
  <c r="C21028"/>
  <c r="C21029"/>
  <c r="C21030"/>
  <c r="C21031"/>
  <c r="C21032"/>
  <c r="C21033"/>
  <c r="C21034"/>
  <c r="C21035"/>
  <c r="C21036"/>
  <c r="C21037"/>
  <c r="C21038"/>
  <c r="C21039"/>
  <c r="C21040"/>
  <c r="C21041"/>
  <c r="C21042"/>
  <c r="C21043"/>
  <c r="C21044"/>
  <c r="C21045"/>
  <c r="C21046"/>
  <c r="C21047"/>
  <c r="C21048"/>
  <c r="C21049"/>
  <c r="C21050"/>
  <c r="C21051"/>
  <c r="C21052"/>
  <c r="C21053"/>
  <c r="C21054"/>
  <c r="C21055"/>
  <c r="C21056"/>
  <c r="C21057"/>
  <c r="C21058"/>
  <c r="C21059"/>
  <c r="C21060"/>
  <c r="C21061"/>
  <c r="C21062"/>
  <c r="C21063"/>
  <c r="C21064"/>
  <c r="C21065"/>
  <c r="C21066"/>
  <c r="C21067"/>
  <c r="C21068"/>
  <c r="C21069"/>
  <c r="C21070"/>
  <c r="C21071"/>
  <c r="C21072"/>
  <c r="C21073"/>
  <c r="C21074"/>
  <c r="C21075"/>
  <c r="C21076"/>
  <c r="C21077"/>
  <c r="C21078"/>
  <c r="C21079"/>
  <c r="C21080"/>
  <c r="C21081"/>
  <c r="C21082"/>
  <c r="C21083"/>
  <c r="C21084"/>
  <c r="C21085"/>
  <c r="C21086"/>
  <c r="C21087"/>
  <c r="C21088"/>
  <c r="C21089"/>
  <c r="C21090"/>
  <c r="C21091"/>
  <c r="C21092"/>
  <c r="C21093"/>
  <c r="C21094"/>
  <c r="C21095"/>
  <c r="C21096"/>
  <c r="C21097"/>
  <c r="C21098"/>
  <c r="C21099"/>
  <c r="C21100"/>
  <c r="C21101"/>
  <c r="C21102"/>
  <c r="C21103"/>
  <c r="C21104"/>
  <c r="C21105"/>
  <c r="C21106"/>
  <c r="C21107"/>
  <c r="C21108"/>
  <c r="C21109"/>
  <c r="C21110"/>
  <c r="C21111"/>
  <c r="C21112"/>
  <c r="C21113"/>
  <c r="C21114"/>
  <c r="C21115"/>
  <c r="C21116"/>
  <c r="C21117"/>
  <c r="C21118"/>
  <c r="C21119"/>
  <c r="C21120"/>
  <c r="C21121"/>
  <c r="C21122"/>
  <c r="C21123"/>
  <c r="C21124"/>
  <c r="C21125"/>
  <c r="C21126"/>
  <c r="C21127"/>
  <c r="C21128"/>
  <c r="C21129"/>
  <c r="C21130"/>
  <c r="C21131"/>
  <c r="C21132"/>
  <c r="C21133"/>
  <c r="C21134"/>
  <c r="C21135"/>
  <c r="C21136"/>
  <c r="C21137"/>
  <c r="C21138"/>
  <c r="C21139"/>
  <c r="C21140"/>
  <c r="C21141"/>
  <c r="C21142"/>
  <c r="C21143"/>
  <c r="C21144"/>
  <c r="C21145"/>
  <c r="C21146"/>
  <c r="C21147"/>
  <c r="C21148"/>
  <c r="C21149"/>
  <c r="C21150"/>
  <c r="C21151"/>
  <c r="C21152"/>
  <c r="C21153"/>
  <c r="C21154"/>
  <c r="C21155"/>
  <c r="C21156"/>
  <c r="C21157"/>
  <c r="C21158"/>
  <c r="C21159"/>
  <c r="C21160"/>
  <c r="C21161"/>
  <c r="C21162"/>
  <c r="C21163"/>
  <c r="C21164"/>
  <c r="C21165"/>
  <c r="C21166"/>
  <c r="C21167"/>
  <c r="C21168"/>
  <c r="C21169"/>
  <c r="C21170"/>
  <c r="C21171"/>
  <c r="C21172"/>
  <c r="C21173"/>
  <c r="C21174"/>
  <c r="C21175"/>
  <c r="C21176"/>
  <c r="C21177"/>
  <c r="C21178"/>
  <c r="C21179"/>
  <c r="C21180"/>
  <c r="C21181"/>
  <c r="C21182"/>
  <c r="C21183"/>
  <c r="C21184"/>
  <c r="C21185"/>
  <c r="C21186"/>
  <c r="C21187"/>
  <c r="C21188"/>
  <c r="C21189"/>
  <c r="C21190"/>
  <c r="C21191"/>
  <c r="C21192"/>
  <c r="C21193"/>
  <c r="C21194"/>
  <c r="C21195"/>
  <c r="C21196"/>
  <c r="C21197"/>
  <c r="C21198"/>
  <c r="C21199"/>
  <c r="C21200"/>
  <c r="C21201"/>
  <c r="C21202"/>
  <c r="C21203"/>
  <c r="C21204"/>
  <c r="C21205"/>
  <c r="C21206"/>
  <c r="C21207"/>
  <c r="C21208"/>
  <c r="C21209"/>
  <c r="C21210"/>
  <c r="C21211"/>
  <c r="C21212"/>
  <c r="C21213"/>
  <c r="C21214"/>
  <c r="C21215"/>
  <c r="C21216"/>
  <c r="C21217"/>
  <c r="C21218"/>
  <c r="C21219"/>
  <c r="C21220"/>
  <c r="C21221"/>
  <c r="C21222"/>
  <c r="C21223"/>
  <c r="C21224"/>
  <c r="C21225"/>
  <c r="C21226"/>
  <c r="C21227"/>
  <c r="C21228"/>
  <c r="C21229"/>
  <c r="C21230"/>
  <c r="C21231"/>
  <c r="C21232"/>
  <c r="C21233"/>
  <c r="C21234"/>
  <c r="C21235"/>
  <c r="C21236"/>
  <c r="C21237"/>
  <c r="C21238"/>
  <c r="C21239"/>
  <c r="C21240"/>
  <c r="C21241"/>
  <c r="C21242"/>
  <c r="C21243"/>
  <c r="C21244"/>
  <c r="C21245"/>
  <c r="C21246"/>
  <c r="C21247"/>
  <c r="C21248"/>
  <c r="C21249"/>
  <c r="C21250"/>
  <c r="C21251"/>
  <c r="C21252"/>
  <c r="C21253"/>
  <c r="C21254"/>
  <c r="C21255"/>
  <c r="C21256"/>
  <c r="C21257"/>
  <c r="C21258"/>
  <c r="C21259"/>
  <c r="C21260"/>
  <c r="C21261"/>
  <c r="C21262"/>
  <c r="C21263"/>
  <c r="C21264"/>
  <c r="C21265"/>
  <c r="C21266"/>
  <c r="C21267"/>
  <c r="C21268"/>
  <c r="C21269"/>
  <c r="C21270"/>
  <c r="C21271"/>
  <c r="C21272"/>
  <c r="C21273"/>
  <c r="C21274"/>
  <c r="C21275"/>
  <c r="C21276"/>
  <c r="C21277"/>
  <c r="C21278"/>
  <c r="C21279"/>
  <c r="C21280"/>
  <c r="C21281"/>
  <c r="C21282"/>
  <c r="C21283"/>
  <c r="C21284"/>
  <c r="C21285"/>
  <c r="C21286"/>
  <c r="C21287"/>
  <c r="C21288"/>
  <c r="C21289"/>
  <c r="C21290"/>
  <c r="C21291"/>
  <c r="C21292"/>
  <c r="C21293"/>
  <c r="C21294"/>
  <c r="C21295"/>
  <c r="C21296"/>
  <c r="C21297"/>
  <c r="C21298"/>
  <c r="C21299"/>
  <c r="C21300"/>
  <c r="C21301"/>
  <c r="C21302"/>
  <c r="C21303"/>
  <c r="C21304"/>
  <c r="C21305"/>
  <c r="C21306"/>
  <c r="C21307"/>
  <c r="C21308"/>
  <c r="C21309"/>
  <c r="C21310"/>
  <c r="C21311"/>
  <c r="C21312"/>
  <c r="C21313"/>
  <c r="C21314"/>
  <c r="C21315"/>
  <c r="C21316"/>
  <c r="C21317"/>
  <c r="C21318"/>
  <c r="C21319"/>
  <c r="C21320"/>
  <c r="C21321"/>
  <c r="C21322"/>
  <c r="C21323"/>
  <c r="C21324"/>
  <c r="C21325"/>
  <c r="C21326"/>
  <c r="C21327"/>
  <c r="C21328"/>
  <c r="C21329"/>
  <c r="C21330"/>
  <c r="C21331"/>
  <c r="C21332"/>
  <c r="C21333"/>
  <c r="C21334"/>
  <c r="C21335"/>
  <c r="C21336"/>
  <c r="C21337"/>
  <c r="C21338"/>
  <c r="C21339"/>
  <c r="C21340"/>
  <c r="C21341"/>
  <c r="C21342"/>
  <c r="C21343"/>
  <c r="C21344"/>
  <c r="C21345"/>
  <c r="C21346"/>
  <c r="C21347"/>
  <c r="C21348"/>
  <c r="C21349"/>
  <c r="C21350"/>
  <c r="C21351"/>
  <c r="C21352"/>
  <c r="C21353"/>
  <c r="C21354"/>
  <c r="C21355"/>
  <c r="C21356"/>
  <c r="C21357"/>
  <c r="C21358"/>
  <c r="C21359"/>
  <c r="C21360"/>
  <c r="C21361"/>
  <c r="C21362"/>
  <c r="C21363"/>
  <c r="C21364"/>
  <c r="C21365"/>
  <c r="C21366"/>
  <c r="C21367"/>
  <c r="C21368"/>
  <c r="C21369"/>
  <c r="C21370"/>
  <c r="C21371"/>
  <c r="C21372"/>
  <c r="C21373"/>
  <c r="C21374"/>
  <c r="C21375"/>
  <c r="C21376"/>
  <c r="C21377"/>
  <c r="C21378"/>
  <c r="C21379"/>
  <c r="C21380"/>
  <c r="C21381"/>
  <c r="C21382"/>
  <c r="C21383"/>
  <c r="C21384"/>
  <c r="C21385"/>
  <c r="C21386"/>
  <c r="C21387"/>
  <c r="C21388"/>
  <c r="C21389"/>
  <c r="C21390"/>
  <c r="C21391"/>
  <c r="C21392"/>
  <c r="C21393"/>
  <c r="C21394"/>
  <c r="C21395"/>
  <c r="C21396"/>
  <c r="C21397"/>
  <c r="C21398"/>
  <c r="C21399"/>
  <c r="C21400"/>
  <c r="C21401"/>
  <c r="C21402"/>
  <c r="C21403"/>
  <c r="C21404"/>
  <c r="C21405"/>
  <c r="C21406"/>
  <c r="C21407"/>
  <c r="C21408"/>
  <c r="C21409"/>
  <c r="C21410"/>
  <c r="C21411"/>
  <c r="C21412"/>
  <c r="C21413"/>
  <c r="C21414"/>
  <c r="C21415"/>
  <c r="C21416"/>
  <c r="C21417"/>
  <c r="C21418"/>
  <c r="C21419"/>
  <c r="C21420"/>
  <c r="C21421"/>
  <c r="C21422"/>
  <c r="C21423"/>
  <c r="C21424"/>
  <c r="C21425"/>
  <c r="C21426"/>
  <c r="C21427"/>
  <c r="C21428"/>
  <c r="C21429"/>
  <c r="C21430"/>
  <c r="C21431"/>
  <c r="C21432"/>
  <c r="C21433"/>
  <c r="C21434"/>
  <c r="C21435"/>
  <c r="C21436"/>
  <c r="C21437"/>
  <c r="C21438"/>
  <c r="C21439"/>
  <c r="C21440"/>
  <c r="C21441"/>
  <c r="C21442"/>
  <c r="C21443"/>
  <c r="C21444"/>
  <c r="C21445"/>
  <c r="C21446"/>
  <c r="C21447"/>
  <c r="C21448"/>
  <c r="C21449"/>
  <c r="C21450"/>
  <c r="C21451"/>
  <c r="C21452"/>
  <c r="C21453"/>
  <c r="C21454"/>
  <c r="C21455"/>
  <c r="C21456"/>
  <c r="C21457"/>
  <c r="C21458"/>
  <c r="C21459"/>
  <c r="C21460"/>
  <c r="C21461"/>
  <c r="C21462"/>
  <c r="C21463"/>
  <c r="C21464"/>
  <c r="C21465"/>
  <c r="C21466"/>
  <c r="C21467"/>
  <c r="C21468"/>
  <c r="C21469"/>
  <c r="C21470"/>
  <c r="C21471"/>
  <c r="C21472"/>
  <c r="C21473"/>
  <c r="C21474"/>
  <c r="C21475"/>
  <c r="C21476"/>
  <c r="C21477"/>
  <c r="C21478"/>
  <c r="C21479"/>
  <c r="C21480"/>
  <c r="C21481"/>
  <c r="C21482"/>
  <c r="C21483"/>
  <c r="C21484"/>
  <c r="C21485"/>
  <c r="C21486"/>
  <c r="C21487"/>
  <c r="C21488"/>
  <c r="C21489"/>
  <c r="C21490"/>
  <c r="C21491"/>
  <c r="C21492"/>
  <c r="C21493"/>
  <c r="C21494"/>
  <c r="C21495"/>
  <c r="C21496"/>
  <c r="C21497"/>
  <c r="C21498"/>
  <c r="C21499"/>
  <c r="C21500"/>
  <c r="C21501"/>
  <c r="C21502"/>
  <c r="C21503"/>
  <c r="C21504"/>
  <c r="C21505"/>
  <c r="C21506"/>
  <c r="C21507"/>
  <c r="C21508"/>
  <c r="C21509"/>
  <c r="C21510"/>
  <c r="C21511"/>
  <c r="C21512"/>
  <c r="C21513"/>
  <c r="C21514"/>
  <c r="C21515"/>
  <c r="C21516"/>
  <c r="C21517"/>
  <c r="C21518"/>
  <c r="C21519"/>
  <c r="C21520"/>
  <c r="C21521"/>
  <c r="C21522"/>
  <c r="C21523"/>
  <c r="C21524"/>
  <c r="C21525"/>
  <c r="C21526"/>
  <c r="C21527"/>
  <c r="C21528"/>
  <c r="C21529"/>
  <c r="C21530"/>
  <c r="C21531"/>
  <c r="C21532"/>
  <c r="C21533"/>
  <c r="C21534"/>
  <c r="C21535"/>
  <c r="C21536"/>
  <c r="C21537"/>
  <c r="C21538"/>
  <c r="C21539"/>
  <c r="C21540"/>
  <c r="C21541"/>
  <c r="C21542"/>
  <c r="C21543"/>
  <c r="C21544"/>
  <c r="C21545"/>
  <c r="C21546"/>
  <c r="C21547"/>
  <c r="C21548"/>
  <c r="C21549"/>
  <c r="C21550"/>
  <c r="C21551"/>
  <c r="C21552"/>
  <c r="C21553"/>
  <c r="C21554"/>
  <c r="C21555"/>
  <c r="C21556"/>
  <c r="C21557"/>
  <c r="C21558"/>
  <c r="C21559"/>
  <c r="C21560"/>
  <c r="C21561"/>
  <c r="C21562"/>
  <c r="C21563"/>
  <c r="C21564"/>
  <c r="C21565"/>
  <c r="C21566"/>
  <c r="C21567"/>
  <c r="C21568"/>
  <c r="C21569"/>
  <c r="C21570"/>
  <c r="C21571"/>
  <c r="C21572"/>
  <c r="C21573"/>
  <c r="C21574"/>
  <c r="C21575"/>
  <c r="C21576"/>
  <c r="C21577"/>
  <c r="C21578"/>
  <c r="C21579"/>
  <c r="C21580"/>
  <c r="C21581"/>
  <c r="C21582"/>
  <c r="C21583"/>
  <c r="C21584"/>
  <c r="C21585"/>
  <c r="C21586"/>
  <c r="C21587"/>
  <c r="C21588"/>
  <c r="C21589"/>
  <c r="C21590"/>
  <c r="C21591"/>
  <c r="C21592"/>
  <c r="C21593"/>
  <c r="C21594"/>
  <c r="C21595"/>
  <c r="C21596"/>
  <c r="C21597"/>
  <c r="C21598"/>
  <c r="C21599"/>
  <c r="C21600"/>
  <c r="C21601"/>
  <c r="C21602"/>
  <c r="C21603"/>
  <c r="C21604"/>
  <c r="C21605"/>
  <c r="C21606"/>
  <c r="C21607"/>
  <c r="C21608"/>
  <c r="C21609"/>
  <c r="C21610"/>
  <c r="C21611"/>
  <c r="C21612"/>
  <c r="C21613"/>
  <c r="C21614"/>
  <c r="C21615"/>
  <c r="C21616"/>
  <c r="C21617"/>
  <c r="C21618"/>
  <c r="C21619"/>
  <c r="C21620"/>
  <c r="C21621"/>
  <c r="C21622"/>
  <c r="C21623"/>
  <c r="C21624"/>
  <c r="C21625"/>
  <c r="C21626"/>
  <c r="C21627"/>
  <c r="C21628"/>
  <c r="C21629"/>
  <c r="C21630"/>
  <c r="C21631"/>
  <c r="C21632"/>
  <c r="C21633"/>
  <c r="C21634"/>
  <c r="C21635"/>
  <c r="C21636"/>
  <c r="C21637"/>
  <c r="C21638"/>
  <c r="C21639"/>
  <c r="C21640"/>
  <c r="C21641"/>
  <c r="C21642"/>
  <c r="C21643"/>
  <c r="C21644"/>
  <c r="C21645"/>
  <c r="C21646"/>
  <c r="C21647"/>
  <c r="C21648"/>
  <c r="C21649"/>
  <c r="C21650"/>
  <c r="C21651"/>
  <c r="C21652"/>
  <c r="C21653"/>
  <c r="C21654"/>
  <c r="C21655"/>
  <c r="C21656"/>
  <c r="C21657"/>
  <c r="C21658"/>
  <c r="C21659"/>
  <c r="C21660"/>
  <c r="C21661"/>
  <c r="C21662"/>
  <c r="C21663"/>
  <c r="C21664"/>
  <c r="C21665"/>
  <c r="C21666"/>
  <c r="C21667"/>
  <c r="C21668"/>
  <c r="C21669"/>
  <c r="C21670"/>
  <c r="C21671"/>
  <c r="C21672"/>
  <c r="C21673"/>
  <c r="C21674"/>
  <c r="C21675"/>
  <c r="C21676"/>
  <c r="C21677"/>
  <c r="C21678"/>
  <c r="C21679"/>
  <c r="C21680"/>
  <c r="C21681"/>
  <c r="C21682"/>
  <c r="C21683"/>
  <c r="C21684"/>
  <c r="C21685"/>
  <c r="C21686"/>
  <c r="C21687"/>
  <c r="C21688"/>
  <c r="C21689"/>
  <c r="C21690"/>
  <c r="C21691"/>
  <c r="C21692"/>
  <c r="C21693"/>
  <c r="C21694"/>
  <c r="C21695"/>
  <c r="C21696"/>
  <c r="C21697"/>
  <c r="C21698"/>
  <c r="C21699"/>
  <c r="C21700"/>
  <c r="C21701"/>
  <c r="C21702"/>
  <c r="C21703"/>
  <c r="C21704"/>
  <c r="C21705"/>
  <c r="C21706"/>
  <c r="C21707"/>
  <c r="C21708"/>
  <c r="C21709"/>
  <c r="C21710"/>
  <c r="C21711"/>
  <c r="C21712"/>
  <c r="C21713"/>
  <c r="C21714"/>
  <c r="C21715"/>
  <c r="C21716"/>
  <c r="C21717"/>
  <c r="C21718"/>
  <c r="C21719"/>
  <c r="C21720"/>
  <c r="C21721"/>
  <c r="C21722"/>
  <c r="C21723"/>
  <c r="C21724"/>
  <c r="C21725"/>
  <c r="C21726"/>
  <c r="C21727"/>
  <c r="C21728"/>
  <c r="C21729"/>
  <c r="C21730"/>
  <c r="C21731"/>
  <c r="C21732"/>
  <c r="C21733"/>
  <c r="C21734"/>
  <c r="C21735"/>
  <c r="C21736"/>
  <c r="C21737"/>
  <c r="C21738"/>
  <c r="C21739"/>
  <c r="C21740"/>
  <c r="C21741"/>
  <c r="C21742"/>
  <c r="C21743"/>
  <c r="C21744"/>
  <c r="C21745"/>
  <c r="C21746"/>
  <c r="C21747"/>
  <c r="C21748"/>
  <c r="C21749"/>
  <c r="C21750"/>
  <c r="C21751"/>
  <c r="C21752"/>
  <c r="C21753"/>
  <c r="C21754"/>
  <c r="C21755"/>
  <c r="C21756"/>
  <c r="C21757"/>
  <c r="C21758"/>
  <c r="C21759"/>
  <c r="C21760"/>
  <c r="C21761"/>
  <c r="C21762"/>
  <c r="C21763"/>
  <c r="C21764"/>
  <c r="C21765"/>
  <c r="C21766"/>
  <c r="C21767"/>
  <c r="C21768"/>
  <c r="C21769"/>
  <c r="C21770"/>
  <c r="C21771"/>
  <c r="C21772"/>
  <c r="C21773"/>
  <c r="C21774"/>
  <c r="C21775"/>
  <c r="C21776"/>
  <c r="C21777"/>
  <c r="C21778"/>
  <c r="C21779"/>
  <c r="C21780"/>
  <c r="C21781"/>
  <c r="C21782"/>
  <c r="C21783"/>
  <c r="C21784"/>
  <c r="C21785"/>
  <c r="C21786"/>
  <c r="C21787"/>
  <c r="C21788"/>
  <c r="C21789"/>
  <c r="C21790"/>
  <c r="C21791"/>
  <c r="C21792"/>
  <c r="C21793"/>
  <c r="C21794"/>
  <c r="C21795"/>
  <c r="C21796"/>
  <c r="C21797"/>
  <c r="C21798"/>
  <c r="C21799"/>
  <c r="C21800"/>
  <c r="C21801"/>
  <c r="C21802"/>
  <c r="C21803"/>
  <c r="C21804"/>
  <c r="C21805"/>
  <c r="C21806"/>
  <c r="C21807"/>
  <c r="C21808"/>
  <c r="C21809"/>
  <c r="C21810"/>
  <c r="C21811"/>
  <c r="C21812"/>
  <c r="C21813"/>
  <c r="C21814"/>
  <c r="C21815"/>
  <c r="C21816"/>
  <c r="C21817"/>
  <c r="C21818"/>
  <c r="C21819"/>
  <c r="C21820"/>
  <c r="C21821"/>
  <c r="C21822"/>
  <c r="C21823"/>
  <c r="C21824"/>
  <c r="C21825"/>
  <c r="C21826"/>
  <c r="C21827"/>
  <c r="C21828"/>
  <c r="C21829"/>
  <c r="C21830"/>
  <c r="C21831"/>
  <c r="C21832"/>
  <c r="C21833"/>
  <c r="C21834"/>
  <c r="C21835"/>
  <c r="C21836"/>
  <c r="C21837"/>
  <c r="C21838"/>
  <c r="C21839"/>
  <c r="C21840"/>
  <c r="C21841"/>
  <c r="C21842"/>
  <c r="C21843"/>
  <c r="C21844"/>
  <c r="C21845"/>
  <c r="C21846"/>
  <c r="C21847"/>
  <c r="C21848"/>
  <c r="C21849"/>
  <c r="C21850"/>
  <c r="C21851"/>
  <c r="C21852"/>
  <c r="C21853"/>
  <c r="C21854"/>
  <c r="C21855"/>
  <c r="C21856"/>
  <c r="C21857"/>
  <c r="C21858"/>
  <c r="C21859"/>
  <c r="C21860"/>
  <c r="C21861"/>
  <c r="C21862"/>
  <c r="C21863"/>
  <c r="C21864"/>
  <c r="C21865"/>
  <c r="C21866"/>
  <c r="C21867"/>
  <c r="C21868"/>
  <c r="C21869"/>
  <c r="C21870"/>
  <c r="C21871"/>
  <c r="C21872"/>
  <c r="C21873"/>
  <c r="C21874"/>
  <c r="C21875"/>
  <c r="C21876"/>
  <c r="C21877"/>
  <c r="C21878"/>
  <c r="C21879"/>
  <c r="C21880"/>
  <c r="C21881"/>
  <c r="C21882"/>
  <c r="C21883"/>
  <c r="C21884"/>
  <c r="C21885"/>
  <c r="C21886"/>
  <c r="C21887"/>
  <c r="C21888"/>
  <c r="C21889"/>
  <c r="C21890"/>
  <c r="C21891"/>
  <c r="C21892"/>
  <c r="C21893"/>
  <c r="C21894"/>
  <c r="C21895"/>
  <c r="C21896"/>
  <c r="C21897"/>
  <c r="C21898"/>
  <c r="C21899"/>
  <c r="C21900"/>
  <c r="C21901"/>
  <c r="C21902"/>
  <c r="C21903"/>
  <c r="C21904"/>
  <c r="C21905"/>
  <c r="C21906"/>
  <c r="C21907"/>
  <c r="C21908"/>
  <c r="C21909"/>
  <c r="C21910"/>
  <c r="C21911"/>
  <c r="C21912"/>
  <c r="C21913"/>
  <c r="C21914"/>
  <c r="C21915"/>
  <c r="C21916"/>
  <c r="C21917"/>
  <c r="C21918"/>
  <c r="C21919"/>
  <c r="C21920"/>
  <c r="C21921"/>
  <c r="C21922"/>
  <c r="C21923"/>
  <c r="C21924"/>
  <c r="C21925"/>
  <c r="C21926"/>
  <c r="C21927"/>
  <c r="C21928"/>
  <c r="C21929"/>
  <c r="C21930"/>
  <c r="C21931"/>
  <c r="C21932"/>
  <c r="C21933"/>
  <c r="C21934"/>
  <c r="C21935"/>
  <c r="C21936"/>
  <c r="C21937"/>
  <c r="C21938"/>
  <c r="C21939"/>
  <c r="C21940"/>
  <c r="C21941"/>
  <c r="C21942"/>
  <c r="C21943"/>
  <c r="C21944"/>
  <c r="C21945"/>
  <c r="C21946"/>
  <c r="C21947"/>
  <c r="C21948"/>
  <c r="C21949"/>
  <c r="C21950"/>
  <c r="C21951"/>
  <c r="C21952"/>
  <c r="C21953"/>
  <c r="C21954"/>
  <c r="C21955"/>
  <c r="C21956"/>
  <c r="C21957"/>
  <c r="C21958"/>
  <c r="C21959"/>
  <c r="C21960"/>
  <c r="C21961"/>
  <c r="C21962"/>
  <c r="C21963"/>
  <c r="C21964"/>
  <c r="C21965"/>
  <c r="C21966"/>
  <c r="C21967"/>
  <c r="C21968"/>
  <c r="C21969"/>
  <c r="C21970"/>
  <c r="C21971"/>
  <c r="C21972"/>
  <c r="C21973"/>
  <c r="C21974"/>
  <c r="C21975"/>
  <c r="C21976"/>
  <c r="C21977"/>
  <c r="C21978"/>
  <c r="C21979"/>
  <c r="C21980"/>
  <c r="C21981"/>
  <c r="C21982"/>
  <c r="C21983"/>
  <c r="C21984"/>
  <c r="C21985"/>
  <c r="C21986"/>
  <c r="C21987"/>
  <c r="C21988"/>
  <c r="C21989"/>
  <c r="C21990"/>
  <c r="C21991"/>
  <c r="C21992"/>
  <c r="C21993"/>
  <c r="C21994"/>
  <c r="C21995"/>
  <c r="C21996"/>
  <c r="C21997"/>
  <c r="C21998"/>
  <c r="C21999"/>
  <c r="C22000"/>
  <c r="C22001"/>
  <c r="C22002"/>
  <c r="C22003"/>
  <c r="C22004"/>
  <c r="C22005"/>
  <c r="C22006"/>
  <c r="C22007"/>
  <c r="C22008"/>
  <c r="C22009"/>
  <c r="C22010"/>
  <c r="C22011"/>
  <c r="C22012"/>
  <c r="C22013"/>
  <c r="C22014"/>
  <c r="C22015"/>
  <c r="C22016"/>
  <c r="C22017"/>
  <c r="C22018"/>
  <c r="C22019"/>
  <c r="C22020"/>
  <c r="C22021"/>
  <c r="C22022"/>
  <c r="C22023"/>
  <c r="C22024"/>
  <c r="C22025"/>
  <c r="C22026"/>
  <c r="C22027"/>
  <c r="C22028"/>
  <c r="C22029"/>
  <c r="C22030"/>
  <c r="C22031"/>
  <c r="C22032"/>
  <c r="C22033"/>
  <c r="C22034"/>
  <c r="C22035"/>
  <c r="C22036"/>
  <c r="C22037"/>
  <c r="C22038"/>
  <c r="C22039"/>
  <c r="C22040"/>
  <c r="C22041"/>
  <c r="C22042"/>
  <c r="C22043"/>
  <c r="C22044"/>
  <c r="C22045"/>
  <c r="C22046"/>
  <c r="C22047"/>
  <c r="C22048"/>
  <c r="C22049"/>
  <c r="C22050"/>
  <c r="C22051"/>
  <c r="C22052"/>
  <c r="C22053"/>
  <c r="C22054"/>
  <c r="C22055"/>
  <c r="C22056"/>
  <c r="C22057"/>
  <c r="C22058"/>
  <c r="C22059"/>
  <c r="C22060"/>
  <c r="C22061"/>
  <c r="C22062"/>
  <c r="C22063"/>
  <c r="C22064"/>
  <c r="C22065"/>
  <c r="C22066"/>
  <c r="C22067"/>
  <c r="C22068"/>
  <c r="C22069"/>
  <c r="C22070"/>
  <c r="C22071"/>
  <c r="C22072"/>
  <c r="C22073"/>
  <c r="C22074"/>
  <c r="C22075"/>
  <c r="C22076"/>
  <c r="C22077"/>
  <c r="C22078"/>
  <c r="C22079"/>
  <c r="C22080"/>
  <c r="C22081"/>
  <c r="C22082"/>
  <c r="C22083"/>
  <c r="C22084"/>
  <c r="C22085"/>
  <c r="C22086"/>
  <c r="C22087"/>
  <c r="C22088"/>
  <c r="C22089"/>
  <c r="C22090"/>
  <c r="C22091"/>
  <c r="C22092"/>
  <c r="C22093"/>
  <c r="C22094"/>
  <c r="C22095"/>
  <c r="C22096"/>
  <c r="C22097"/>
  <c r="C22098"/>
  <c r="C22099"/>
  <c r="C22100"/>
  <c r="C22101"/>
  <c r="C22102"/>
  <c r="C22103"/>
  <c r="C22104"/>
  <c r="C22105"/>
  <c r="C22106"/>
  <c r="C22107"/>
  <c r="C22108"/>
  <c r="C22109"/>
  <c r="C22110"/>
  <c r="C22111"/>
  <c r="C22112"/>
  <c r="C22113"/>
  <c r="C22114"/>
  <c r="C22115"/>
  <c r="C22116"/>
  <c r="C22117"/>
  <c r="C22118"/>
  <c r="C22119"/>
  <c r="C22120"/>
  <c r="C22121"/>
  <c r="C22122"/>
  <c r="C22123"/>
  <c r="C22124"/>
  <c r="C22125"/>
  <c r="C22126"/>
  <c r="C22127"/>
  <c r="C22128"/>
  <c r="C22129"/>
  <c r="C22130"/>
  <c r="C22131"/>
  <c r="C22132"/>
  <c r="C22133"/>
  <c r="C22134"/>
  <c r="C22135"/>
  <c r="C22136"/>
  <c r="C22137"/>
  <c r="C22138"/>
  <c r="C22139"/>
  <c r="C22140"/>
  <c r="C22141"/>
  <c r="C22142"/>
  <c r="C22143"/>
  <c r="C22144"/>
  <c r="C22145"/>
  <c r="C22146"/>
  <c r="C22147"/>
  <c r="C22148"/>
  <c r="C22149"/>
  <c r="C22150"/>
  <c r="C22151"/>
  <c r="C22152"/>
  <c r="C22153"/>
  <c r="C22154"/>
  <c r="C22155"/>
  <c r="C22156"/>
  <c r="C22157"/>
  <c r="C22158"/>
  <c r="C22159"/>
  <c r="C22160"/>
  <c r="C22161"/>
  <c r="C22162"/>
  <c r="C22163"/>
  <c r="C22164"/>
  <c r="C22165"/>
  <c r="C22166"/>
  <c r="C22167"/>
  <c r="C22168"/>
  <c r="C22169"/>
  <c r="C22170"/>
  <c r="C22171"/>
  <c r="C22172"/>
  <c r="C22173"/>
  <c r="C22174"/>
  <c r="C22175"/>
  <c r="C22176"/>
  <c r="C22177"/>
  <c r="C22178"/>
  <c r="C22179"/>
  <c r="C22180"/>
  <c r="C22181"/>
  <c r="C22182"/>
  <c r="C22183"/>
  <c r="C22184"/>
  <c r="C22185"/>
  <c r="C22186"/>
  <c r="C22187"/>
  <c r="C22188"/>
  <c r="C22189"/>
  <c r="C22190"/>
  <c r="C22191"/>
  <c r="C22192"/>
  <c r="C22193"/>
  <c r="C22194"/>
  <c r="C22195"/>
  <c r="C22196"/>
  <c r="C22197"/>
  <c r="C22198"/>
  <c r="C22199"/>
  <c r="C22200"/>
  <c r="C22201"/>
  <c r="C22202"/>
  <c r="C22203"/>
  <c r="C22204"/>
  <c r="C22205"/>
  <c r="C22206"/>
  <c r="C22207"/>
  <c r="C22208"/>
  <c r="C22209"/>
  <c r="C22210"/>
  <c r="C22211"/>
  <c r="C22212"/>
  <c r="C22213"/>
  <c r="C22214"/>
  <c r="C22215"/>
  <c r="C22216"/>
  <c r="C22217"/>
  <c r="C22218"/>
  <c r="C22219"/>
  <c r="C22220"/>
  <c r="C22221"/>
  <c r="C22222"/>
  <c r="C22223"/>
  <c r="C22224"/>
  <c r="C22225"/>
  <c r="C22226"/>
  <c r="C22227"/>
  <c r="C22228"/>
  <c r="C22229"/>
  <c r="C22230"/>
  <c r="C22231"/>
  <c r="C22232"/>
  <c r="C22233"/>
  <c r="C22234"/>
  <c r="C22235"/>
  <c r="C22236"/>
  <c r="C22237"/>
  <c r="C22238"/>
  <c r="C22239"/>
  <c r="C22240"/>
  <c r="C22241"/>
  <c r="C22242"/>
  <c r="C22243"/>
  <c r="C22244"/>
  <c r="C22245"/>
  <c r="C22246"/>
  <c r="C22247"/>
  <c r="C22248"/>
  <c r="C22249"/>
  <c r="C22250"/>
  <c r="C22251"/>
  <c r="C22252"/>
  <c r="C22253"/>
  <c r="C22254"/>
  <c r="C22255"/>
  <c r="C22256"/>
  <c r="C22257"/>
  <c r="C22258"/>
  <c r="C22259"/>
  <c r="C22260"/>
  <c r="C22261"/>
  <c r="C22262"/>
  <c r="C22263"/>
  <c r="C22264"/>
  <c r="C22265"/>
  <c r="C22266"/>
  <c r="C22267"/>
  <c r="C22268"/>
  <c r="C22269"/>
  <c r="C22270"/>
  <c r="C22271"/>
  <c r="C22272"/>
  <c r="C22273"/>
  <c r="C22274"/>
  <c r="C22275"/>
  <c r="C22276"/>
  <c r="C22277"/>
  <c r="C22278"/>
  <c r="C22279"/>
  <c r="C22280"/>
  <c r="C22281"/>
  <c r="C22282"/>
  <c r="C22283"/>
  <c r="C22284"/>
  <c r="C22285"/>
  <c r="C22286"/>
  <c r="C22287"/>
  <c r="C22288"/>
  <c r="C22289"/>
  <c r="C22290"/>
  <c r="C22291"/>
  <c r="C22292"/>
  <c r="C22293"/>
  <c r="C22294"/>
  <c r="C22295"/>
  <c r="C22296"/>
  <c r="C22297"/>
  <c r="C22298"/>
  <c r="C22299"/>
  <c r="C22300"/>
  <c r="C22301"/>
  <c r="C22302"/>
  <c r="C22303"/>
  <c r="C22304"/>
  <c r="C22305"/>
  <c r="C22306"/>
  <c r="C22307"/>
  <c r="C22308"/>
  <c r="C22309"/>
  <c r="C22310"/>
  <c r="C22311"/>
  <c r="C22312"/>
  <c r="C22313"/>
  <c r="C22314"/>
  <c r="C22315"/>
  <c r="C22316"/>
  <c r="C22317"/>
  <c r="C22318"/>
  <c r="C22319"/>
  <c r="C22320"/>
  <c r="C22321"/>
  <c r="C22322"/>
  <c r="C22323"/>
  <c r="C22324"/>
  <c r="C22325"/>
  <c r="C22326"/>
  <c r="C22327"/>
  <c r="C22328"/>
  <c r="C22329"/>
  <c r="C22330"/>
  <c r="C22331"/>
  <c r="C22332"/>
  <c r="C22333"/>
  <c r="C22334"/>
  <c r="C22335"/>
  <c r="C22336"/>
  <c r="C22337"/>
  <c r="C22338"/>
  <c r="C22339"/>
  <c r="C22340"/>
  <c r="C22341"/>
  <c r="C22342"/>
  <c r="C22343"/>
  <c r="C22344"/>
  <c r="C22345"/>
  <c r="C22346"/>
  <c r="C22347"/>
  <c r="C22348"/>
  <c r="C22349"/>
  <c r="C22350"/>
  <c r="C22351"/>
  <c r="C22352"/>
  <c r="C22353"/>
  <c r="C22354"/>
  <c r="C22355"/>
  <c r="C22356"/>
  <c r="C22357"/>
  <c r="C22358"/>
  <c r="C22359"/>
  <c r="C22360"/>
  <c r="C22361"/>
  <c r="C22362"/>
  <c r="C22363"/>
  <c r="C22364"/>
  <c r="C22365"/>
  <c r="C22366"/>
  <c r="C22367"/>
  <c r="C22368"/>
  <c r="C22369"/>
  <c r="C22370"/>
  <c r="C22371"/>
  <c r="C22372"/>
  <c r="C22373"/>
  <c r="C22374"/>
  <c r="C22375"/>
  <c r="C22376"/>
  <c r="C22377"/>
  <c r="C22378"/>
  <c r="C22379"/>
  <c r="C22380"/>
  <c r="C22381"/>
  <c r="C22382"/>
  <c r="C22383"/>
  <c r="C22384"/>
  <c r="C22385"/>
  <c r="C22386"/>
  <c r="C22387"/>
  <c r="C22388"/>
  <c r="C22389"/>
  <c r="C22390"/>
  <c r="C22391"/>
  <c r="C22392"/>
  <c r="C22393"/>
  <c r="C22394"/>
  <c r="C22395"/>
  <c r="C22396"/>
  <c r="C22397"/>
  <c r="C22398"/>
  <c r="C22399"/>
  <c r="C22400"/>
  <c r="C22401"/>
  <c r="C22402"/>
  <c r="C22403"/>
  <c r="C22404"/>
  <c r="C22405"/>
  <c r="C22406"/>
  <c r="C22407"/>
  <c r="C22408"/>
  <c r="C22409"/>
  <c r="C22410"/>
  <c r="C22411"/>
  <c r="C22412"/>
  <c r="C22413"/>
  <c r="C22414"/>
  <c r="C22415"/>
  <c r="C22416"/>
  <c r="C22417"/>
  <c r="C22418"/>
  <c r="C22419"/>
  <c r="C22420"/>
  <c r="C22421"/>
  <c r="C22422"/>
  <c r="C22423"/>
  <c r="C22424"/>
  <c r="C22425"/>
  <c r="C22426"/>
  <c r="C22427"/>
  <c r="C22428"/>
  <c r="C22429"/>
  <c r="C22430"/>
  <c r="C22431"/>
  <c r="C22432"/>
  <c r="C22433"/>
  <c r="C22434"/>
  <c r="C22435"/>
  <c r="C22436"/>
  <c r="C22437"/>
  <c r="C22438"/>
  <c r="C22439"/>
  <c r="C22440"/>
  <c r="C22441"/>
  <c r="C22442"/>
  <c r="C22443"/>
  <c r="C22444"/>
  <c r="C22445"/>
  <c r="C22446"/>
  <c r="C22447"/>
  <c r="C22448"/>
  <c r="C22449"/>
  <c r="C22450"/>
  <c r="C22451"/>
  <c r="C22452"/>
  <c r="C22453"/>
  <c r="C22454"/>
  <c r="C22455"/>
  <c r="C22456"/>
  <c r="C22457"/>
  <c r="C22458"/>
  <c r="C22459"/>
  <c r="C22460"/>
  <c r="C22461"/>
  <c r="C22462"/>
  <c r="C22463"/>
  <c r="C22464"/>
  <c r="C22465"/>
  <c r="C22466"/>
  <c r="C22467"/>
  <c r="C22468"/>
  <c r="C22469"/>
  <c r="C22470"/>
  <c r="C22471"/>
  <c r="C22472"/>
  <c r="C22473"/>
  <c r="C22474"/>
  <c r="C22475"/>
  <c r="C22476"/>
  <c r="C22477"/>
  <c r="C22478"/>
  <c r="C22479"/>
  <c r="C22480"/>
  <c r="C22481"/>
  <c r="C22482"/>
  <c r="C22483"/>
  <c r="C22484"/>
  <c r="C22485"/>
  <c r="C22486"/>
  <c r="C22487"/>
  <c r="C22488"/>
  <c r="C22489"/>
  <c r="C22490"/>
  <c r="C22491"/>
  <c r="C22492"/>
  <c r="C22493"/>
  <c r="C22494"/>
  <c r="C22495"/>
  <c r="C22496"/>
  <c r="C22497"/>
  <c r="C22498"/>
  <c r="C22499"/>
  <c r="C22500"/>
  <c r="C22501"/>
  <c r="C22502"/>
  <c r="C22503"/>
  <c r="C22504"/>
  <c r="C22505"/>
  <c r="C22506"/>
  <c r="C22507"/>
  <c r="C22508"/>
  <c r="C22509"/>
  <c r="C22510"/>
  <c r="C22511"/>
  <c r="C22512"/>
  <c r="C22513"/>
  <c r="C22514"/>
  <c r="C22515"/>
  <c r="C22516"/>
  <c r="C22517"/>
  <c r="C22518"/>
  <c r="C22519"/>
  <c r="C22520"/>
  <c r="C22521"/>
  <c r="C22522"/>
  <c r="C22523"/>
  <c r="C22524"/>
  <c r="C22525"/>
  <c r="C22526"/>
  <c r="C22527"/>
  <c r="C22528"/>
  <c r="C22529"/>
  <c r="C22530"/>
  <c r="C22531"/>
  <c r="C22532"/>
  <c r="C22533"/>
  <c r="C22534"/>
  <c r="C22535"/>
  <c r="C22536"/>
  <c r="C22537"/>
  <c r="C22538"/>
  <c r="C22539"/>
  <c r="C22540"/>
  <c r="C22541"/>
  <c r="C22542"/>
  <c r="C22543"/>
  <c r="C22544"/>
  <c r="C22545"/>
  <c r="C22546"/>
  <c r="C22547"/>
  <c r="C22548"/>
  <c r="C22549"/>
  <c r="C22550"/>
  <c r="C22551"/>
  <c r="C22552"/>
  <c r="C22553"/>
  <c r="C22554"/>
  <c r="C22555"/>
  <c r="C22556"/>
  <c r="C22557"/>
  <c r="C22558"/>
  <c r="C22559"/>
  <c r="C22560"/>
  <c r="C22561"/>
  <c r="C22562"/>
  <c r="C22563"/>
  <c r="C22564"/>
  <c r="C22565"/>
  <c r="C22566"/>
  <c r="C22567"/>
  <c r="C22568"/>
  <c r="C22569"/>
  <c r="C22570"/>
  <c r="C22571"/>
  <c r="C22572"/>
  <c r="C22573"/>
  <c r="C22574"/>
  <c r="C22575"/>
  <c r="C22576"/>
  <c r="C22577"/>
  <c r="C22578"/>
  <c r="C22579"/>
  <c r="C22580"/>
  <c r="C22581"/>
  <c r="C22582"/>
  <c r="C22583"/>
  <c r="C22584"/>
  <c r="C22585"/>
  <c r="C22586"/>
  <c r="C22587"/>
  <c r="C22588"/>
  <c r="C22589"/>
  <c r="C22590"/>
  <c r="C22591"/>
  <c r="C22592"/>
  <c r="C22593"/>
  <c r="C22594"/>
  <c r="C22595"/>
  <c r="C22596"/>
  <c r="C22597"/>
  <c r="C22598"/>
  <c r="C22599"/>
  <c r="C22600"/>
  <c r="C22601"/>
  <c r="C22602"/>
  <c r="C22603"/>
  <c r="C22604"/>
  <c r="C22605"/>
  <c r="C22606"/>
  <c r="C22607"/>
  <c r="C22608"/>
  <c r="C22609"/>
  <c r="C22610"/>
  <c r="C22611"/>
  <c r="C22612"/>
  <c r="C22613"/>
  <c r="C22614"/>
  <c r="C22615"/>
  <c r="C22616"/>
  <c r="C22617"/>
  <c r="C22618"/>
  <c r="C22619"/>
  <c r="C22620"/>
  <c r="C22621"/>
  <c r="C22622"/>
  <c r="C22623"/>
  <c r="C22624"/>
  <c r="C22625"/>
  <c r="C22626"/>
  <c r="C22627"/>
  <c r="C22628"/>
  <c r="C22629"/>
  <c r="C22630"/>
  <c r="C22631"/>
  <c r="C22632"/>
  <c r="C22633"/>
  <c r="C22634"/>
  <c r="C22635"/>
  <c r="C22636"/>
  <c r="C22637"/>
  <c r="C22638"/>
  <c r="C22639"/>
  <c r="C22640"/>
  <c r="C22641"/>
  <c r="C22642"/>
  <c r="C22643"/>
  <c r="C22644"/>
  <c r="C22645"/>
  <c r="C22646"/>
  <c r="C22647"/>
  <c r="C22648"/>
  <c r="C22649"/>
  <c r="C22650"/>
  <c r="C22651"/>
  <c r="C22652"/>
  <c r="C22653"/>
  <c r="C22654"/>
  <c r="C22655"/>
  <c r="C22656"/>
  <c r="C22657"/>
  <c r="C22658"/>
  <c r="C22659"/>
  <c r="C22660"/>
  <c r="C22661"/>
  <c r="C22662"/>
  <c r="C22663"/>
  <c r="C22664"/>
  <c r="C22665"/>
  <c r="C22666"/>
  <c r="C22667"/>
  <c r="C22668"/>
  <c r="C22669"/>
  <c r="C22670"/>
  <c r="C22671"/>
  <c r="C22672"/>
  <c r="C22673"/>
  <c r="C22674"/>
  <c r="C22675"/>
  <c r="C22676"/>
  <c r="C22677"/>
  <c r="C22678"/>
  <c r="C22679"/>
  <c r="C22680"/>
  <c r="C22681"/>
  <c r="C22682"/>
  <c r="C22683"/>
  <c r="C22684"/>
  <c r="C22685"/>
  <c r="C22686"/>
  <c r="C22687"/>
  <c r="C22688"/>
  <c r="C22689"/>
  <c r="C22690"/>
  <c r="C22691"/>
  <c r="C22692"/>
  <c r="C22693"/>
  <c r="C22694"/>
  <c r="C22695"/>
  <c r="C22696"/>
  <c r="C22697"/>
  <c r="C22698"/>
  <c r="C22699"/>
  <c r="C22700"/>
  <c r="C22701"/>
  <c r="C22702"/>
  <c r="C22703"/>
  <c r="C22704"/>
  <c r="C22705"/>
  <c r="C22706"/>
  <c r="C22707"/>
  <c r="C22708"/>
  <c r="C22709"/>
  <c r="C22710"/>
  <c r="C22711"/>
  <c r="C22712"/>
  <c r="C22713"/>
  <c r="C22714"/>
  <c r="C22715"/>
  <c r="C22716"/>
  <c r="C22717"/>
  <c r="C22718"/>
  <c r="C22719"/>
  <c r="C22720"/>
  <c r="C22721"/>
  <c r="C22722"/>
  <c r="C22723"/>
  <c r="C22724"/>
  <c r="C22725"/>
  <c r="C22726"/>
  <c r="C22727"/>
  <c r="C22728"/>
  <c r="C22729"/>
  <c r="C22730"/>
  <c r="C22731"/>
  <c r="C22732"/>
  <c r="C22733"/>
  <c r="C22734"/>
  <c r="C22735"/>
  <c r="C22736"/>
  <c r="C22737"/>
  <c r="C22738"/>
  <c r="C22739"/>
  <c r="C22740"/>
  <c r="C22741"/>
  <c r="C22742"/>
  <c r="C22743"/>
  <c r="C22744"/>
  <c r="C22745"/>
  <c r="C22746"/>
  <c r="C22747"/>
  <c r="C22748"/>
  <c r="C22749"/>
  <c r="C22750"/>
  <c r="C22751"/>
  <c r="C22752"/>
  <c r="C22753"/>
  <c r="C22754"/>
  <c r="C22755"/>
  <c r="C22756"/>
  <c r="C22757"/>
  <c r="C22758"/>
  <c r="C22759"/>
  <c r="C22760"/>
  <c r="C22761"/>
  <c r="C22762"/>
  <c r="C22763"/>
  <c r="C22764"/>
  <c r="C22765"/>
  <c r="C22766"/>
  <c r="C22767"/>
  <c r="C22768"/>
  <c r="C22769"/>
  <c r="C22770"/>
  <c r="C22771"/>
  <c r="C22772"/>
  <c r="C22773"/>
  <c r="C22774"/>
  <c r="C22775"/>
  <c r="C22776"/>
  <c r="C22777"/>
  <c r="C22778"/>
  <c r="C22779"/>
  <c r="C22780"/>
  <c r="C22781"/>
  <c r="C22782"/>
  <c r="C22783"/>
  <c r="C22784"/>
  <c r="C22785"/>
  <c r="C22786"/>
  <c r="C22787"/>
  <c r="C22788"/>
  <c r="C22789"/>
  <c r="C22790"/>
  <c r="C22791"/>
  <c r="C22792"/>
  <c r="C22793"/>
  <c r="C22794"/>
  <c r="C22795"/>
  <c r="C22796"/>
  <c r="C22797"/>
  <c r="C22798"/>
  <c r="C22799"/>
  <c r="C22800"/>
  <c r="C22801"/>
  <c r="C22802"/>
  <c r="C22803"/>
  <c r="C22804"/>
  <c r="C22805"/>
  <c r="C22806"/>
  <c r="C22807"/>
  <c r="C22808"/>
  <c r="C22809"/>
  <c r="C22810"/>
  <c r="C22811"/>
  <c r="C22812"/>
  <c r="C22813"/>
  <c r="C22814"/>
  <c r="C22815"/>
  <c r="C22816"/>
  <c r="C22817"/>
  <c r="C22818"/>
  <c r="C22819"/>
  <c r="C22820"/>
  <c r="C22821"/>
  <c r="C22822"/>
  <c r="C22823"/>
  <c r="C22824"/>
  <c r="C22825"/>
  <c r="C22826"/>
  <c r="C22827"/>
  <c r="C22828"/>
  <c r="C22829"/>
  <c r="C22830"/>
  <c r="C22831"/>
  <c r="C22832"/>
  <c r="C22833"/>
  <c r="C22834"/>
  <c r="C22835"/>
  <c r="C22836"/>
  <c r="C22837"/>
  <c r="C22838"/>
  <c r="C22839"/>
  <c r="C22840"/>
  <c r="C22841"/>
  <c r="C22842"/>
  <c r="C22843"/>
  <c r="C22844"/>
  <c r="C22845"/>
  <c r="C22846"/>
  <c r="C22847"/>
  <c r="C22848"/>
  <c r="C22849"/>
  <c r="C22850"/>
  <c r="C22851"/>
  <c r="C22852"/>
  <c r="C22853"/>
  <c r="C22854"/>
  <c r="C22855"/>
  <c r="C22856"/>
  <c r="C22857"/>
  <c r="C22858"/>
  <c r="C22859"/>
  <c r="C22860"/>
  <c r="C22861"/>
  <c r="C22862"/>
  <c r="C22863"/>
  <c r="C22864"/>
  <c r="C22865"/>
  <c r="C22866"/>
  <c r="C22867"/>
  <c r="C22868"/>
  <c r="C22869"/>
  <c r="C22870"/>
  <c r="C22871"/>
  <c r="C22872"/>
  <c r="C22873"/>
  <c r="C22874"/>
  <c r="C22875"/>
  <c r="C22876"/>
  <c r="C22877"/>
  <c r="C22878"/>
  <c r="C22879"/>
  <c r="C22880"/>
  <c r="C22881"/>
  <c r="C22882"/>
  <c r="C22883"/>
  <c r="C22884"/>
  <c r="C22885"/>
  <c r="C22886"/>
  <c r="C22887"/>
  <c r="C22888"/>
  <c r="C22889"/>
  <c r="C22890"/>
  <c r="C22891"/>
  <c r="C22892"/>
  <c r="C22893"/>
  <c r="C22894"/>
  <c r="C22895"/>
  <c r="C22896"/>
  <c r="C22897"/>
  <c r="C22898"/>
  <c r="C22899"/>
  <c r="C22900"/>
  <c r="C22901"/>
  <c r="C22902"/>
  <c r="C22903"/>
  <c r="C22904"/>
  <c r="C22905"/>
  <c r="C22906"/>
  <c r="C22907"/>
  <c r="C22908"/>
  <c r="C22909"/>
  <c r="C22910"/>
  <c r="C22911"/>
  <c r="C22912"/>
  <c r="C22913"/>
  <c r="C22914"/>
  <c r="C22915"/>
  <c r="C22916"/>
  <c r="C22917"/>
  <c r="C22918"/>
  <c r="C22919"/>
  <c r="C22920"/>
  <c r="C22921"/>
  <c r="C22922"/>
  <c r="C22923"/>
  <c r="C22924"/>
  <c r="C22925"/>
  <c r="C22926"/>
  <c r="C22927"/>
  <c r="C22928"/>
  <c r="C22929"/>
  <c r="C22930"/>
  <c r="C22931"/>
  <c r="C22932"/>
  <c r="C22933"/>
  <c r="C22934"/>
  <c r="C22935"/>
  <c r="C22936"/>
  <c r="C22937"/>
  <c r="C22938"/>
  <c r="C22939"/>
  <c r="C22940"/>
  <c r="C22941"/>
  <c r="C22942"/>
  <c r="C22943"/>
  <c r="C22944"/>
  <c r="C22945"/>
  <c r="C22946"/>
  <c r="C22947"/>
  <c r="C22948"/>
  <c r="C22949"/>
  <c r="C22950"/>
  <c r="C22951"/>
  <c r="C22952"/>
  <c r="C22953"/>
  <c r="C22954"/>
  <c r="C22955"/>
  <c r="C22956"/>
  <c r="C22957"/>
  <c r="C22958"/>
  <c r="C22959"/>
  <c r="C22960"/>
  <c r="C22961"/>
  <c r="C22962"/>
  <c r="C22963"/>
  <c r="C22964"/>
  <c r="C22965"/>
  <c r="C22966"/>
  <c r="C22967"/>
  <c r="C22968"/>
  <c r="C22969"/>
  <c r="C22970"/>
  <c r="C22971"/>
  <c r="C22972"/>
  <c r="C22973"/>
  <c r="C22974"/>
  <c r="C22975"/>
  <c r="C22976"/>
  <c r="C22977"/>
  <c r="C22978"/>
  <c r="C22979"/>
  <c r="C22980"/>
  <c r="C22981"/>
  <c r="C22982"/>
  <c r="C22983"/>
  <c r="C22984"/>
  <c r="C22985"/>
  <c r="C22986"/>
  <c r="C22987"/>
  <c r="C22988"/>
  <c r="C22989"/>
  <c r="C22990"/>
  <c r="C22991"/>
  <c r="C22992"/>
  <c r="C22993"/>
  <c r="C22994"/>
  <c r="C22995"/>
  <c r="C22996"/>
  <c r="C22997"/>
  <c r="C22998"/>
  <c r="C22999"/>
  <c r="C23000"/>
  <c r="C23001"/>
  <c r="C23002"/>
  <c r="C23003"/>
  <c r="C23004"/>
  <c r="C23005"/>
  <c r="C23006"/>
  <c r="C23007"/>
  <c r="C23008"/>
  <c r="C23009"/>
  <c r="C23010"/>
  <c r="C23011"/>
  <c r="C23012"/>
  <c r="C23013"/>
  <c r="C23014"/>
  <c r="C23015"/>
  <c r="C23016"/>
  <c r="C23017"/>
  <c r="C23018"/>
  <c r="C23019"/>
  <c r="C23020"/>
  <c r="C23021"/>
  <c r="C23022"/>
  <c r="C23023"/>
  <c r="C23024"/>
  <c r="C23025"/>
  <c r="C23026"/>
  <c r="C23027"/>
  <c r="C23028"/>
  <c r="C23029"/>
  <c r="C23030"/>
  <c r="C23031"/>
  <c r="C23032"/>
  <c r="C23033"/>
  <c r="C23034"/>
  <c r="C23035"/>
  <c r="C23036"/>
  <c r="C23037"/>
  <c r="C23038"/>
  <c r="C23039"/>
  <c r="C23040"/>
  <c r="C23041"/>
  <c r="C23042"/>
  <c r="C23043"/>
  <c r="C23044"/>
  <c r="C23045"/>
  <c r="C23046"/>
  <c r="C23047"/>
  <c r="C23048"/>
  <c r="C23049"/>
  <c r="C23050"/>
  <c r="C23051"/>
  <c r="C23052"/>
  <c r="C23053"/>
  <c r="C23054"/>
  <c r="C23055"/>
  <c r="C23056"/>
  <c r="C23057"/>
  <c r="C23058"/>
  <c r="C23059"/>
  <c r="C23060"/>
  <c r="C23061"/>
  <c r="C23062"/>
  <c r="C23063"/>
  <c r="C23064"/>
  <c r="C23065"/>
  <c r="C23066"/>
  <c r="C23067"/>
  <c r="C23068"/>
  <c r="C23069"/>
  <c r="C23070"/>
  <c r="C23071"/>
  <c r="C23072"/>
  <c r="C23073"/>
  <c r="C23074"/>
  <c r="C23075"/>
  <c r="C23076"/>
  <c r="C23077"/>
  <c r="C23078"/>
  <c r="C23079"/>
  <c r="C23080"/>
  <c r="C23081"/>
  <c r="C23082"/>
  <c r="C23083"/>
  <c r="C23084"/>
  <c r="C23085"/>
  <c r="C23086"/>
  <c r="C23087"/>
  <c r="C23088"/>
  <c r="C23089"/>
  <c r="C23090"/>
  <c r="C23091"/>
  <c r="C23092"/>
  <c r="C23093"/>
  <c r="C23094"/>
  <c r="C23095"/>
  <c r="C23096"/>
  <c r="C23097"/>
  <c r="C23098"/>
  <c r="C23099"/>
  <c r="C23100"/>
  <c r="C23101"/>
  <c r="C23102"/>
  <c r="C23103"/>
  <c r="C23104"/>
  <c r="C23105"/>
  <c r="C23106"/>
  <c r="C23107"/>
  <c r="C23108"/>
  <c r="C23109"/>
  <c r="C23110"/>
  <c r="C23111"/>
  <c r="C23112"/>
  <c r="C23113"/>
  <c r="C23114"/>
  <c r="C23115"/>
  <c r="C23116"/>
  <c r="C23117"/>
  <c r="C23118"/>
  <c r="C23119"/>
  <c r="C23120"/>
  <c r="C23121"/>
  <c r="C23122"/>
  <c r="C23123"/>
  <c r="C23124"/>
  <c r="C23125"/>
  <c r="C23126"/>
  <c r="C23127"/>
  <c r="C23128"/>
  <c r="C23129"/>
  <c r="C23130"/>
  <c r="C23131"/>
  <c r="C23132"/>
  <c r="C23133"/>
  <c r="C23134"/>
  <c r="C23135"/>
  <c r="C23136"/>
  <c r="C23137"/>
  <c r="C23138"/>
  <c r="C23139"/>
  <c r="C23140"/>
  <c r="C23141"/>
  <c r="C23142"/>
  <c r="C23143"/>
  <c r="C23144"/>
  <c r="C23145"/>
  <c r="C23146"/>
  <c r="C23147"/>
  <c r="C23148"/>
  <c r="C23149"/>
  <c r="C23150"/>
  <c r="C23151"/>
  <c r="C23152"/>
  <c r="C23153"/>
  <c r="C23154"/>
  <c r="C23155"/>
  <c r="C23156"/>
  <c r="C23157"/>
  <c r="C23158"/>
  <c r="C23159"/>
  <c r="C23160"/>
  <c r="C23161"/>
  <c r="C23162"/>
  <c r="C23163"/>
  <c r="C23164"/>
  <c r="C23165"/>
  <c r="C23166"/>
  <c r="C23167"/>
  <c r="C23168"/>
  <c r="C23169"/>
  <c r="C23170"/>
  <c r="C23171"/>
  <c r="C23172"/>
  <c r="C23173"/>
  <c r="C23174"/>
  <c r="C23175"/>
  <c r="C23176"/>
  <c r="C23177"/>
  <c r="C23178"/>
  <c r="C23179"/>
  <c r="C23180"/>
  <c r="C23181"/>
  <c r="C23182"/>
  <c r="C23183"/>
  <c r="C23184"/>
  <c r="C23185"/>
  <c r="C23186"/>
  <c r="C23187"/>
  <c r="C23188"/>
  <c r="C23189"/>
  <c r="C23190"/>
  <c r="C23191"/>
  <c r="C23192"/>
  <c r="C23193"/>
  <c r="C23194"/>
  <c r="C23195"/>
  <c r="C23196"/>
  <c r="C23197"/>
  <c r="C23198"/>
  <c r="C23199"/>
  <c r="C23200"/>
  <c r="C23201"/>
  <c r="C23202"/>
  <c r="C23203"/>
  <c r="C23204"/>
  <c r="C23205"/>
  <c r="C23206"/>
  <c r="C23207"/>
  <c r="C23208"/>
  <c r="C23209"/>
  <c r="C23210"/>
  <c r="C23211"/>
  <c r="C23212"/>
  <c r="C23213"/>
  <c r="C23214"/>
  <c r="C23215"/>
  <c r="C23216"/>
  <c r="C23217"/>
  <c r="C23218"/>
  <c r="C23219"/>
  <c r="C23220"/>
  <c r="C23221"/>
  <c r="C23222"/>
  <c r="C23223"/>
  <c r="C23224"/>
  <c r="C23225"/>
  <c r="C23226"/>
  <c r="C23227"/>
  <c r="C23228"/>
  <c r="C23229"/>
  <c r="C23230"/>
  <c r="C23231"/>
  <c r="C23232"/>
  <c r="C23233"/>
  <c r="C23234"/>
  <c r="C23235"/>
  <c r="C23236"/>
  <c r="C23237"/>
  <c r="C23238"/>
  <c r="C23239"/>
  <c r="C23240"/>
  <c r="C23241"/>
  <c r="C23242"/>
  <c r="C23243"/>
  <c r="C23244"/>
  <c r="C23245"/>
  <c r="C23246"/>
  <c r="C23247"/>
  <c r="C23248"/>
  <c r="C23249"/>
  <c r="C23250"/>
  <c r="C23251"/>
  <c r="C23252"/>
  <c r="C23253"/>
  <c r="C23254"/>
  <c r="C23255"/>
  <c r="C23256"/>
  <c r="C23257"/>
  <c r="C23258"/>
  <c r="C23259"/>
  <c r="C23260"/>
  <c r="C23261"/>
  <c r="C23262"/>
  <c r="C23263"/>
  <c r="C23264"/>
  <c r="C23265"/>
  <c r="C23266"/>
  <c r="C23267"/>
  <c r="C23268"/>
  <c r="C23269"/>
  <c r="C23270"/>
  <c r="C23271"/>
  <c r="C23272"/>
  <c r="C23273"/>
  <c r="C23274"/>
  <c r="C23275"/>
  <c r="C23276"/>
  <c r="C23277"/>
  <c r="C23278"/>
  <c r="C23279"/>
  <c r="C23280"/>
  <c r="C23281"/>
  <c r="C23282"/>
  <c r="C23283"/>
  <c r="C23284"/>
  <c r="C23285"/>
  <c r="C23286"/>
  <c r="C23287"/>
  <c r="C23288"/>
  <c r="C23289"/>
  <c r="C23290"/>
  <c r="C23291"/>
  <c r="C23292"/>
  <c r="C23293"/>
  <c r="C23294"/>
  <c r="C23295"/>
  <c r="C23296"/>
  <c r="C23297"/>
  <c r="C23298"/>
  <c r="C23299"/>
  <c r="C23300"/>
  <c r="C23301"/>
  <c r="C23302"/>
  <c r="C23303"/>
  <c r="C23304"/>
  <c r="C23305"/>
  <c r="C23306"/>
  <c r="C23307"/>
  <c r="C23308"/>
  <c r="C23309"/>
  <c r="C23310"/>
  <c r="C23311"/>
  <c r="C23312"/>
  <c r="C23313"/>
  <c r="C23314"/>
  <c r="C23315"/>
  <c r="C23316"/>
  <c r="C23317"/>
  <c r="C23318"/>
  <c r="C23319"/>
  <c r="C23320"/>
  <c r="C23321"/>
  <c r="C23322"/>
  <c r="C23323"/>
  <c r="C23324"/>
  <c r="C23325"/>
  <c r="C23326"/>
  <c r="C23327"/>
  <c r="C23328"/>
  <c r="C23329"/>
  <c r="C23330"/>
  <c r="C23331"/>
  <c r="C23332"/>
  <c r="C23333"/>
  <c r="C23334"/>
  <c r="C23335"/>
  <c r="C23336"/>
  <c r="C23337"/>
  <c r="C23338"/>
  <c r="C23339"/>
  <c r="C23340"/>
  <c r="C23341"/>
  <c r="C23342"/>
  <c r="C23343"/>
  <c r="C23344"/>
  <c r="C23345"/>
  <c r="C23346"/>
  <c r="C23347"/>
  <c r="C23348"/>
  <c r="C23349"/>
  <c r="C23350"/>
  <c r="C23351"/>
  <c r="C23352"/>
  <c r="C23353"/>
  <c r="C23354"/>
  <c r="C23355"/>
  <c r="C23356"/>
  <c r="C23357"/>
  <c r="C23358"/>
  <c r="C23359"/>
  <c r="C23360"/>
  <c r="C23361"/>
  <c r="C23362"/>
  <c r="C23363"/>
  <c r="C23364"/>
  <c r="C23365"/>
  <c r="C23366"/>
  <c r="C23367"/>
  <c r="C23368"/>
  <c r="C23369"/>
  <c r="C23370"/>
  <c r="C23371"/>
  <c r="C23372"/>
  <c r="C23373"/>
  <c r="C23374"/>
  <c r="C23375"/>
  <c r="C23376"/>
  <c r="C23377"/>
  <c r="C23378"/>
  <c r="C23379"/>
  <c r="C23380"/>
  <c r="C23381"/>
  <c r="C23382"/>
  <c r="C23383"/>
  <c r="C23384"/>
  <c r="C23385"/>
  <c r="C23386"/>
  <c r="C23387"/>
  <c r="C23388"/>
  <c r="C23389"/>
  <c r="C23390"/>
  <c r="C23391"/>
  <c r="C23392"/>
  <c r="C23393"/>
  <c r="C23394"/>
  <c r="C23395"/>
  <c r="C23396"/>
  <c r="C23397"/>
  <c r="C23398"/>
  <c r="C23399"/>
  <c r="C23400"/>
  <c r="C23401"/>
  <c r="C23402"/>
  <c r="C23403"/>
  <c r="C23404"/>
  <c r="C23405"/>
  <c r="C23406"/>
  <c r="C23407"/>
  <c r="C23408"/>
  <c r="C23409"/>
  <c r="C23410"/>
  <c r="C23411"/>
  <c r="C23412"/>
  <c r="C23413"/>
  <c r="C23414"/>
  <c r="C23415"/>
  <c r="C23416"/>
  <c r="C23417"/>
  <c r="C23418"/>
  <c r="C23419"/>
  <c r="C23420"/>
  <c r="C23421"/>
  <c r="C23422"/>
  <c r="C23423"/>
  <c r="C23424"/>
  <c r="C23425"/>
  <c r="C23426"/>
  <c r="C23427"/>
  <c r="C23428"/>
  <c r="C23429"/>
  <c r="C23430"/>
  <c r="C23431"/>
  <c r="C23432"/>
  <c r="C23433"/>
  <c r="C23434"/>
  <c r="C23435"/>
  <c r="C23436"/>
  <c r="C23437"/>
  <c r="C23438"/>
  <c r="C23439"/>
  <c r="C23440"/>
  <c r="C23441"/>
  <c r="C23442"/>
  <c r="C23443"/>
  <c r="C23444"/>
  <c r="C23445"/>
  <c r="C23446"/>
  <c r="C23447"/>
  <c r="C23448"/>
  <c r="C23449"/>
  <c r="C23450"/>
  <c r="C23451"/>
  <c r="C23452"/>
  <c r="C23453"/>
  <c r="C23454"/>
  <c r="C23455"/>
  <c r="C23456"/>
  <c r="C23457"/>
  <c r="C23458"/>
  <c r="C23459"/>
  <c r="C23460"/>
  <c r="C23461"/>
  <c r="C23462"/>
  <c r="C23463"/>
  <c r="C23464"/>
  <c r="C23465"/>
  <c r="C23466"/>
  <c r="C23467"/>
  <c r="C23468"/>
  <c r="C23469"/>
  <c r="C23470"/>
  <c r="C23471"/>
  <c r="C23472"/>
  <c r="C23473"/>
  <c r="C23474"/>
  <c r="C23475"/>
  <c r="C23476"/>
  <c r="C23477"/>
  <c r="C23478"/>
  <c r="C23479"/>
  <c r="C23480"/>
  <c r="C23481"/>
  <c r="C23482"/>
  <c r="C23483"/>
  <c r="C23484"/>
  <c r="C23485"/>
  <c r="C23486"/>
  <c r="C23487"/>
  <c r="C23488"/>
  <c r="C23489"/>
  <c r="C23490"/>
  <c r="C23491"/>
  <c r="C23492"/>
  <c r="C23493"/>
  <c r="C23494"/>
  <c r="C23495"/>
  <c r="C23496"/>
  <c r="C23497"/>
  <c r="C23498"/>
  <c r="C23499"/>
  <c r="C23500"/>
  <c r="C23501"/>
  <c r="C23502"/>
  <c r="C23503"/>
  <c r="C23504"/>
  <c r="C23505"/>
  <c r="C23506"/>
  <c r="C23507"/>
  <c r="C23508"/>
  <c r="C23509"/>
  <c r="C23510"/>
  <c r="C23511"/>
  <c r="C23512"/>
  <c r="C23513"/>
  <c r="C23514"/>
  <c r="C23515"/>
  <c r="C23516"/>
  <c r="C23517"/>
  <c r="C23518"/>
  <c r="C23519"/>
  <c r="C23520"/>
  <c r="C23521"/>
  <c r="C23522"/>
  <c r="C23523"/>
  <c r="C23524"/>
  <c r="C23525"/>
  <c r="C23526"/>
  <c r="C23527"/>
  <c r="C23528"/>
  <c r="C23529"/>
  <c r="C23530"/>
  <c r="C23531"/>
  <c r="C23532"/>
  <c r="C23533"/>
  <c r="C23534"/>
  <c r="C23535"/>
  <c r="C23536"/>
  <c r="C23537"/>
  <c r="C23538"/>
  <c r="C23539"/>
  <c r="C23540"/>
  <c r="C23541"/>
  <c r="C23542"/>
  <c r="C23543"/>
  <c r="C23544"/>
  <c r="C23545"/>
  <c r="C23546"/>
  <c r="C23547"/>
  <c r="C23548"/>
  <c r="C23549"/>
  <c r="C23550"/>
  <c r="C23551"/>
  <c r="C23552"/>
  <c r="C23553"/>
  <c r="C23554"/>
  <c r="C23555"/>
  <c r="C23556"/>
  <c r="C23557"/>
  <c r="C23558"/>
  <c r="C23559"/>
  <c r="C23560"/>
  <c r="C23561"/>
  <c r="C23562"/>
  <c r="C23563"/>
  <c r="C23564"/>
  <c r="C23565"/>
  <c r="C23566"/>
  <c r="C23567"/>
  <c r="C23568"/>
  <c r="C23569"/>
  <c r="C23570"/>
  <c r="C23571"/>
  <c r="C23572"/>
  <c r="C23573"/>
  <c r="C23574"/>
  <c r="C23575"/>
  <c r="C23576"/>
  <c r="C23577"/>
  <c r="C23578"/>
  <c r="C23579"/>
  <c r="C23580"/>
  <c r="C23581"/>
  <c r="C23582"/>
  <c r="C23583"/>
  <c r="C23584"/>
  <c r="C23585"/>
  <c r="C23586"/>
  <c r="C23587"/>
  <c r="C23588"/>
  <c r="C23589"/>
  <c r="C23590"/>
  <c r="C23591"/>
  <c r="C23592"/>
  <c r="C23593"/>
  <c r="C23594"/>
  <c r="C23595"/>
  <c r="C23596"/>
  <c r="C23597"/>
  <c r="C23598"/>
  <c r="C23599"/>
  <c r="C23600"/>
  <c r="C23601"/>
  <c r="C23602"/>
  <c r="C23603"/>
  <c r="C23604"/>
  <c r="C23605"/>
  <c r="C23606"/>
  <c r="C23607"/>
  <c r="C23608"/>
  <c r="C23609"/>
  <c r="C23610"/>
  <c r="C23611"/>
  <c r="C23612"/>
  <c r="C23613"/>
  <c r="C23614"/>
  <c r="C23615"/>
  <c r="C23616"/>
  <c r="C23617"/>
  <c r="C23618"/>
  <c r="C23619"/>
  <c r="C23620"/>
  <c r="C23621"/>
  <c r="C23622"/>
  <c r="C23623"/>
  <c r="C23624"/>
  <c r="C23625"/>
  <c r="C23626"/>
  <c r="C23627"/>
  <c r="C23628"/>
  <c r="C23629"/>
  <c r="C23630"/>
  <c r="C23631"/>
  <c r="C23632"/>
  <c r="C23633"/>
  <c r="C23634"/>
  <c r="C23635"/>
  <c r="C23636"/>
  <c r="C23637"/>
  <c r="C23638"/>
  <c r="C23639"/>
  <c r="C23640"/>
  <c r="C23641"/>
  <c r="C23642"/>
  <c r="C23643"/>
  <c r="C23644"/>
  <c r="C23645"/>
  <c r="C23646"/>
  <c r="C23647"/>
  <c r="C23648"/>
  <c r="C23649"/>
  <c r="C23650"/>
  <c r="C23651"/>
  <c r="C23652"/>
  <c r="C23653"/>
  <c r="C23654"/>
  <c r="C23655"/>
  <c r="C23656"/>
  <c r="C23657"/>
  <c r="C23658"/>
  <c r="C23659"/>
  <c r="C23660"/>
  <c r="C23661"/>
  <c r="C23662"/>
  <c r="C23663"/>
  <c r="C23664"/>
  <c r="C23665"/>
  <c r="C23666"/>
  <c r="C23667"/>
  <c r="C23668"/>
  <c r="C23669"/>
  <c r="C23670"/>
  <c r="C23671"/>
  <c r="C23672"/>
  <c r="C23673"/>
  <c r="C23674"/>
  <c r="C23675"/>
  <c r="C23676"/>
  <c r="C23677"/>
  <c r="C23678"/>
  <c r="C23679"/>
  <c r="C23680"/>
  <c r="C23681"/>
  <c r="C23682"/>
  <c r="C23683"/>
  <c r="C23684"/>
  <c r="C23685"/>
  <c r="C23686"/>
  <c r="C23687"/>
  <c r="C23688"/>
  <c r="C23689"/>
  <c r="C23690"/>
  <c r="C23691"/>
  <c r="C23692"/>
  <c r="C23693"/>
  <c r="C23694"/>
  <c r="C23695"/>
  <c r="C23696"/>
  <c r="C23697"/>
  <c r="C23698"/>
  <c r="C23699"/>
  <c r="C23700"/>
  <c r="C23701"/>
  <c r="C23702"/>
  <c r="C23703"/>
  <c r="C23704"/>
  <c r="C23705"/>
  <c r="C23706"/>
  <c r="C23707"/>
  <c r="C23708"/>
  <c r="C23709"/>
  <c r="C23710"/>
  <c r="C23711"/>
  <c r="C23712"/>
  <c r="C23713"/>
  <c r="C23714"/>
  <c r="C23715"/>
  <c r="C23716"/>
  <c r="C23717"/>
  <c r="C23718"/>
  <c r="C23719"/>
  <c r="C23720"/>
  <c r="C23721"/>
  <c r="C23722"/>
  <c r="C23723"/>
  <c r="C23724"/>
  <c r="C23725"/>
  <c r="C23726"/>
  <c r="C23727"/>
  <c r="C23728"/>
  <c r="C23729"/>
  <c r="C23730"/>
  <c r="C23731"/>
  <c r="C23732"/>
  <c r="C23733"/>
  <c r="C23734"/>
  <c r="C23735"/>
  <c r="C23736"/>
  <c r="C23737"/>
  <c r="C23738"/>
  <c r="C23739"/>
  <c r="C23740"/>
  <c r="C23741"/>
  <c r="C23742"/>
  <c r="C23743"/>
  <c r="C23744"/>
  <c r="C23745"/>
  <c r="C23746"/>
  <c r="C23747"/>
  <c r="C23748"/>
  <c r="C23749"/>
  <c r="C23750"/>
  <c r="C23751"/>
  <c r="C23752"/>
  <c r="C23753"/>
  <c r="C23754"/>
  <c r="C23755"/>
  <c r="C23756"/>
  <c r="C23757"/>
  <c r="C23758"/>
  <c r="C23759"/>
  <c r="C23760"/>
  <c r="C23761"/>
  <c r="C23762"/>
  <c r="C23763"/>
  <c r="C23764"/>
  <c r="C23765"/>
  <c r="C23766"/>
  <c r="C23767"/>
  <c r="C23768"/>
  <c r="C23769"/>
  <c r="C23770"/>
  <c r="C23771"/>
  <c r="C23772"/>
  <c r="C23773"/>
  <c r="C23774"/>
  <c r="C23775"/>
  <c r="C23776"/>
  <c r="C23777"/>
  <c r="C23778"/>
  <c r="C23779"/>
  <c r="C23780"/>
  <c r="C23781"/>
  <c r="C23782"/>
  <c r="C23783"/>
  <c r="C23784"/>
  <c r="C23785"/>
  <c r="C23786"/>
  <c r="C23787"/>
  <c r="C23788"/>
  <c r="C23789"/>
  <c r="C23790"/>
  <c r="C23791"/>
  <c r="C23792"/>
  <c r="C23793"/>
  <c r="C23794"/>
  <c r="C23795"/>
  <c r="C23796"/>
  <c r="C23797"/>
  <c r="C23798"/>
  <c r="C23799"/>
  <c r="C23800"/>
  <c r="C23801"/>
  <c r="C23802"/>
  <c r="C23803"/>
  <c r="C23804"/>
  <c r="C23805"/>
  <c r="C23806"/>
  <c r="C23807"/>
  <c r="C23808"/>
  <c r="C23809"/>
  <c r="C23810"/>
  <c r="C23811"/>
  <c r="C23812"/>
  <c r="C23813"/>
  <c r="C23814"/>
  <c r="C23815"/>
  <c r="C23816"/>
  <c r="C23817"/>
  <c r="C23818"/>
  <c r="C23819"/>
  <c r="C23820"/>
  <c r="C23821"/>
  <c r="C23822"/>
  <c r="C23823"/>
  <c r="C23824"/>
  <c r="C23825"/>
  <c r="C23826"/>
  <c r="C23827"/>
  <c r="C23828"/>
  <c r="C23829"/>
  <c r="C23830"/>
  <c r="C23831"/>
  <c r="C23832"/>
  <c r="C23833"/>
  <c r="C23834"/>
  <c r="C23835"/>
  <c r="C23836"/>
  <c r="C23837"/>
  <c r="C23838"/>
  <c r="C23839"/>
  <c r="C23840"/>
  <c r="C23841"/>
  <c r="C23842"/>
  <c r="C23843"/>
  <c r="C23844"/>
  <c r="C23845"/>
  <c r="C23846"/>
  <c r="C23847"/>
  <c r="C23848"/>
  <c r="C23849"/>
  <c r="C23850"/>
  <c r="C23851"/>
  <c r="C23852"/>
  <c r="C23853"/>
  <c r="C23854"/>
  <c r="C23855"/>
  <c r="C23856"/>
  <c r="C23857"/>
  <c r="C23858"/>
  <c r="C23859"/>
  <c r="C23860"/>
  <c r="C23861"/>
  <c r="C23862"/>
  <c r="C23863"/>
  <c r="C23864"/>
  <c r="C23865"/>
  <c r="C23866"/>
  <c r="C23867"/>
  <c r="C23868"/>
  <c r="C23869"/>
  <c r="C23870"/>
  <c r="C23871"/>
  <c r="C23872"/>
  <c r="C23873"/>
  <c r="C23874"/>
  <c r="C23875"/>
  <c r="C23876"/>
  <c r="C23877"/>
  <c r="C23878"/>
  <c r="C23879"/>
  <c r="C23880"/>
  <c r="C23881"/>
  <c r="C23882"/>
  <c r="C23883"/>
  <c r="C23884"/>
  <c r="C23885"/>
  <c r="C23886"/>
  <c r="C23887"/>
  <c r="C23888"/>
  <c r="C23889"/>
  <c r="C23890"/>
  <c r="C23891"/>
  <c r="C23892"/>
  <c r="C23893"/>
  <c r="C23894"/>
  <c r="C23895"/>
  <c r="C23896"/>
  <c r="C23897"/>
  <c r="C23898"/>
  <c r="C23899"/>
  <c r="C23900"/>
  <c r="C23901"/>
  <c r="C23902"/>
  <c r="C23903"/>
  <c r="C23904"/>
  <c r="C23905"/>
  <c r="C23906"/>
  <c r="C23907"/>
  <c r="C23908"/>
  <c r="C23909"/>
  <c r="C23910"/>
  <c r="C23911"/>
  <c r="C23912"/>
  <c r="C23913"/>
  <c r="C23914"/>
  <c r="C23915"/>
  <c r="C23916"/>
  <c r="C23917"/>
  <c r="C23918"/>
  <c r="C23919"/>
  <c r="C23920"/>
  <c r="C23921"/>
  <c r="C23922"/>
  <c r="C23923"/>
  <c r="C23924"/>
  <c r="C23925"/>
  <c r="C23926"/>
  <c r="C23927"/>
  <c r="C23928"/>
  <c r="C23929"/>
  <c r="C23930"/>
  <c r="C23931"/>
  <c r="C23932"/>
  <c r="C23933"/>
  <c r="C23934"/>
  <c r="C23935"/>
  <c r="C23936"/>
  <c r="C23937"/>
  <c r="C23938"/>
  <c r="C23939"/>
  <c r="C23940"/>
  <c r="C23941"/>
  <c r="C23942"/>
  <c r="C23943"/>
  <c r="C23944"/>
  <c r="C23945"/>
  <c r="C23946"/>
  <c r="C23947"/>
  <c r="C23948"/>
  <c r="C23949"/>
  <c r="C23950"/>
  <c r="C23951"/>
  <c r="C23952"/>
  <c r="C23953"/>
  <c r="C23954"/>
  <c r="C23955"/>
  <c r="C23956"/>
  <c r="C23957"/>
  <c r="C23958"/>
  <c r="C23959"/>
  <c r="C23960"/>
  <c r="C23961"/>
  <c r="C23962"/>
  <c r="C23963"/>
  <c r="C23964"/>
  <c r="C23965"/>
  <c r="C23966"/>
  <c r="C23967"/>
  <c r="C23968"/>
  <c r="C23969"/>
  <c r="C23970"/>
  <c r="C23971"/>
  <c r="C23972"/>
  <c r="C23973"/>
  <c r="C23974"/>
  <c r="C23975"/>
  <c r="C23976"/>
  <c r="C23977"/>
  <c r="C23978"/>
  <c r="C23979"/>
  <c r="C23980"/>
  <c r="C23981"/>
  <c r="C23982"/>
  <c r="C23983"/>
  <c r="C23984"/>
  <c r="C23985"/>
  <c r="C23986"/>
  <c r="C23987"/>
  <c r="C23988"/>
  <c r="C23989"/>
  <c r="C23990"/>
  <c r="C23991"/>
  <c r="C23992"/>
  <c r="C23993"/>
  <c r="C23994"/>
  <c r="C23995"/>
  <c r="C23996"/>
  <c r="C23997"/>
  <c r="C23998"/>
  <c r="C23999"/>
  <c r="C24000"/>
  <c r="C24001"/>
  <c r="C24002"/>
  <c r="C24003"/>
  <c r="C24004"/>
  <c r="C24005"/>
  <c r="C24006"/>
  <c r="C24007"/>
  <c r="C24008"/>
  <c r="C24009"/>
  <c r="C24010"/>
  <c r="C24011"/>
  <c r="C24012"/>
  <c r="C24013"/>
  <c r="C24014"/>
  <c r="C24015"/>
  <c r="C24016"/>
  <c r="C24017"/>
  <c r="C24018"/>
  <c r="C24019"/>
  <c r="C24020"/>
  <c r="C24021"/>
  <c r="C24022"/>
  <c r="C24023"/>
  <c r="C24024"/>
  <c r="C24025"/>
  <c r="C24026"/>
  <c r="C24027"/>
  <c r="C24028"/>
  <c r="C24029"/>
  <c r="C24030"/>
  <c r="C24031"/>
  <c r="C24032"/>
  <c r="C24033"/>
  <c r="C24034"/>
  <c r="C24035"/>
  <c r="C24036"/>
  <c r="C24037"/>
  <c r="C24038"/>
  <c r="C24039"/>
  <c r="C24040"/>
  <c r="C24041"/>
  <c r="C24042"/>
  <c r="C24043"/>
  <c r="C24044"/>
  <c r="C24045"/>
  <c r="C24046"/>
  <c r="C24047"/>
  <c r="C24048"/>
  <c r="C24049"/>
  <c r="C24050"/>
  <c r="C24051"/>
  <c r="C24052"/>
  <c r="C24053"/>
  <c r="C24054"/>
  <c r="C24055"/>
  <c r="C24056"/>
  <c r="C24057"/>
  <c r="C24058"/>
  <c r="C24059"/>
  <c r="C24060"/>
  <c r="C24061"/>
  <c r="C24062"/>
  <c r="C24063"/>
  <c r="C24064"/>
  <c r="C24065"/>
  <c r="C24066"/>
  <c r="C24067"/>
  <c r="C24068"/>
  <c r="C24069"/>
  <c r="C24070"/>
  <c r="C24071"/>
  <c r="C24072"/>
  <c r="C24073"/>
  <c r="C24074"/>
  <c r="C24075"/>
  <c r="C24076"/>
  <c r="C24077"/>
  <c r="C24078"/>
  <c r="C24079"/>
  <c r="C24080"/>
  <c r="C24081"/>
  <c r="C24082"/>
  <c r="C24083"/>
  <c r="C24084"/>
  <c r="C24085"/>
  <c r="C24086"/>
  <c r="C24087"/>
  <c r="C24088"/>
  <c r="C24089"/>
  <c r="C24090"/>
  <c r="C24091"/>
  <c r="C24092"/>
  <c r="C24093"/>
  <c r="C24094"/>
  <c r="C24095"/>
  <c r="C24096"/>
  <c r="C24097"/>
  <c r="C24098"/>
  <c r="C24099"/>
  <c r="C24100"/>
  <c r="C24101"/>
  <c r="C24102"/>
  <c r="C24103"/>
  <c r="C24104"/>
  <c r="C24105"/>
  <c r="C24106"/>
  <c r="C24107"/>
  <c r="C24108"/>
  <c r="C24109"/>
  <c r="C24110"/>
  <c r="C24111"/>
  <c r="C24112"/>
  <c r="C24113"/>
  <c r="C24114"/>
  <c r="C24115"/>
  <c r="C24116"/>
  <c r="C24117"/>
  <c r="C24118"/>
  <c r="C24119"/>
  <c r="C24120"/>
  <c r="C24121"/>
  <c r="C24122"/>
  <c r="C24123"/>
  <c r="C24124"/>
  <c r="C24125"/>
  <c r="C24126"/>
  <c r="C24127"/>
  <c r="C24128"/>
  <c r="C24129"/>
  <c r="C24130"/>
  <c r="C24131"/>
  <c r="C24132"/>
  <c r="C24133"/>
  <c r="C24134"/>
  <c r="C24135"/>
  <c r="C24136"/>
  <c r="C24137"/>
  <c r="C24138"/>
  <c r="C24139"/>
  <c r="C24140"/>
  <c r="C24141"/>
  <c r="C24142"/>
  <c r="C24143"/>
  <c r="C24144"/>
  <c r="C24145"/>
  <c r="C24146"/>
  <c r="C24147"/>
  <c r="C24148"/>
  <c r="C24149"/>
  <c r="C24150"/>
  <c r="C24151"/>
  <c r="C24152"/>
  <c r="C24153"/>
  <c r="C24154"/>
  <c r="C24155"/>
  <c r="C24156"/>
  <c r="C24157"/>
  <c r="C24158"/>
  <c r="C24159"/>
  <c r="C24160"/>
  <c r="C24161"/>
  <c r="C24162"/>
  <c r="C24163"/>
  <c r="C24164"/>
  <c r="C24165"/>
  <c r="C24166"/>
  <c r="C24167"/>
  <c r="C24168"/>
  <c r="C24169"/>
  <c r="C24170"/>
  <c r="C24171"/>
  <c r="C24172"/>
  <c r="C24173"/>
  <c r="C24174"/>
  <c r="C24175"/>
  <c r="C24176"/>
  <c r="C24177"/>
  <c r="C24178"/>
  <c r="C24179"/>
  <c r="C24180"/>
  <c r="C24181"/>
  <c r="C24182"/>
  <c r="C24183"/>
  <c r="C24184"/>
  <c r="C24185"/>
  <c r="C24186"/>
  <c r="C24187"/>
  <c r="C24188"/>
  <c r="C24189"/>
  <c r="C24190"/>
  <c r="C24191"/>
  <c r="C24192"/>
  <c r="C24193"/>
  <c r="C24194"/>
  <c r="C24195"/>
  <c r="C24196"/>
  <c r="C24197"/>
  <c r="C24198"/>
  <c r="C24199"/>
  <c r="C24200"/>
  <c r="C24201"/>
  <c r="C24202"/>
  <c r="C24203"/>
  <c r="C24204"/>
  <c r="C24205"/>
  <c r="C24206"/>
  <c r="C24207"/>
  <c r="C24208"/>
  <c r="C24209"/>
  <c r="C24210"/>
  <c r="C24211"/>
  <c r="C24212"/>
  <c r="C24213"/>
  <c r="C24214"/>
  <c r="C24215"/>
  <c r="C24216"/>
  <c r="C24217"/>
  <c r="C24218"/>
  <c r="C24219"/>
  <c r="C24220"/>
  <c r="C24221"/>
  <c r="C24222"/>
  <c r="C24223"/>
  <c r="C24224"/>
  <c r="C24225"/>
  <c r="C24226"/>
  <c r="C24227"/>
  <c r="C24228"/>
  <c r="C24229"/>
  <c r="C24230"/>
  <c r="C24231"/>
  <c r="C24232"/>
  <c r="C24233"/>
  <c r="C24234"/>
  <c r="C24235"/>
  <c r="C24236"/>
  <c r="C24237"/>
  <c r="C24238"/>
  <c r="C24239"/>
  <c r="C24240"/>
  <c r="C24241"/>
  <c r="C24242"/>
  <c r="C24243"/>
  <c r="C24244"/>
  <c r="C24245"/>
  <c r="C24246"/>
  <c r="C24247"/>
  <c r="C24248"/>
  <c r="C24249"/>
  <c r="C24250"/>
  <c r="C24251"/>
  <c r="C24252"/>
  <c r="C24253"/>
  <c r="C24254"/>
  <c r="C24255"/>
  <c r="C24256"/>
  <c r="C24257"/>
  <c r="C24258"/>
  <c r="C24259"/>
  <c r="C24260"/>
  <c r="C24261"/>
  <c r="C24262"/>
  <c r="C24263"/>
  <c r="C24264"/>
  <c r="C24265"/>
  <c r="C24266"/>
  <c r="C24267"/>
  <c r="C24268"/>
  <c r="C24269"/>
  <c r="C24270"/>
  <c r="C24271"/>
  <c r="C24272"/>
  <c r="C24273"/>
  <c r="C24274"/>
  <c r="C24275"/>
  <c r="C24276"/>
  <c r="C24277"/>
  <c r="C24278"/>
  <c r="C24279"/>
  <c r="C24280"/>
  <c r="C24281"/>
  <c r="C24282"/>
  <c r="C24283"/>
  <c r="C24284"/>
  <c r="C24285"/>
  <c r="C24286"/>
  <c r="C24287"/>
  <c r="C24288"/>
  <c r="C24289"/>
  <c r="C24290"/>
  <c r="C24291"/>
  <c r="C24292"/>
  <c r="C24293"/>
  <c r="C24294"/>
  <c r="C24295"/>
  <c r="C24296"/>
  <c r="C24297"/>
  <c r="C24298"/>
  <c r="C24299"/>
  <c r="C24300"/>
  <c r="C24301"/>
  <c r="C24302"/>
  <c r="C24303"/>
  <c r="C24304"/>
  <c r="C24305"/>
  <c r="C24306"/>
  <c r="C24307"/>
  <c r="C24308"/>
  <c r="C24309"/>
  <c r="C24310"/>
  <c r="C24311"/>
  <c r="C24312"/>
  <c r="C24313"/>
  <c r="C24314"/>
  <c r="C24315"/>
  <c r="C24316"/>
  <c r="C24317"/>
  <c r="C24318"/>
  <c r="C24319"/>
  <c r="C24320"/>
  <c r="C24321"/>
  <c r="C24322"/>
  <c r="C24323"/>
  <c r="C24324"/>
  <c r="C24325"/>
  <c r="C24326"/>
  <c r="C24327"/>
  <c r="C24328"/>
  <c r="C24329"/>
  <c r="C24330"/>
  <c r="C24331"/>
  <c r="C24332"/>
  <c r="C24333"/>
  <c r="C24334"/>
  <c r="C24335"/>
  <c r="C24336"/>
  <c r="C24337"/>
  <c r="C24338"/>
  <c r="C24339"/>
  <c r="C24340"/>
  <c r="C24341"/>
  <c r="C24342"/>
  <c r="C24343"/>
  <c r="C24344"/>
  <c r="C24345"/>
  <c r="C24346"/>
  <c r="C24347"/>
  <c r="C24348"/>
  <c r="C24349"/>
  <c r="C24350"/>
  <c r="C24351"/>
  <c r="C24352"/>
  <c r="C24353"/>
  <c r="C24354"/>
  <c r="C24355"/>
  <c r="C24356"/>
  <c r="C24357"/>
  <c r="C24358"/>
  <c r="C24359"/>
  <c r="C24360"/>
  <c r="C24361"/>
  <c r="C24362"/>
  <c r="C24363"/>
  <c r="C24364"/>
  <c r="C24365"/>
  <c r="C24366"/>
  <c r="C24367"/>
  <c r="C24368"/>
  <c r="C24369"/>
  <c r="C24370"/>
  <c r="C24371"/>
  <c r="C24372"/>
  <c r="C24373"/>
  <c r="C24374"/>
  <c r="C24375"/>
  <c r="C24376"/>
  <c r="C24377"/>
  <c r="C24378"/>
  <c r="C24379"/>
  <c r="C24380"/>
  <c r="C24381"/>
  <c r="C24382"/>
  <c r="C24383"/>
  <c r="C24384"/>
  <c r="C24385"/>
  <c r="C24386"/>
  <c r="C24387"/>
  <c r="C24388"/>
  <c r="C24389"/>
  <c r="C24390"/>
  <c r="C24391"/>
  <c r="C24392"/>
  <c r="C24393"/>
  <c r="C24394"/>
  <c r="C24395"/>
  <c r="C24396"/>
  <c r="C24397"/>
  <c r="C24398"/>
  <c r="C24399"/>
  <c r="C24400"/>
  <c r="C24401"/>
  <c r="C24402"/>
  <c r="C24403"/>
  <c r="C24404"/>
  <c r="C24405"/>
  <c r="C24406"/>
  <c r="C24407"/>
  <c r="C24408"/>
  <c r="C24409"/>
  <c r="C24410"/>
  <c r="C24411"/>
  <c r="C24412"/>
  <c r="C24413"/>
  <c r="C24414"/>
  <c r="C24415"/>
  <c r="C24416"/>
  <c r="C24417"/>
  <c r="C24418"/>
  <c r="C24419"/>
  <c r="C24420"/>
  <c r="C24421"/>
  <c r="C24422"/>
  <c r="C24423"/>
  <c r="C24424"/>
  <c r="C24425"/>
  <c r="C24426"/>
  <c r="C24427"/>
  <c r="C24428"/>
  <c r="C24429"/>
  <c r="C24430"/>
  <c r="C24431"/>
  <c r="C24432"/>
  <c r="C24433"/>
  <c r="C24434"/>
  <c r="C24435"/>
  <c r="C24436"/>
  <c r="C24437"/>
  <c r="C24438"/>
  <c r="C24439"/>
  <c r="C24440"/>
  <c r="C24441"/>
  <c r="C24442"/>
  <c r="C24443"/>
  <c r="C24444"/>
  <c r="C24445"/>
  <c r="C24446"/>
  <c r="C24447"/>
  <c r="C24448"/>
  <c r="C24449"/>
  <c r="C24450"/>
  <c r="C24451"/>
  <c r="C24452"/>
  <c r="C24453"/>
  <c r="C24454"/>
  <c r="C24455"/>
  <c r="C24456"/>
  <c r="C24457"/>
  <c r="C24458"/>
  <c r="C24459"/>
  <c r="C24460"/>
  <c r="C24461"/>
  <c r="C24462"/>
  <c r="C24463"/>
  <c r="C24464"/>
  <c r="C24465"/>
  <c r="C24466"/>
  <c r="C24467"/>
  <c r="C24468"/>
  <c r="C24469"/>
  <c r="C24470"/>
  <c r="C24471"/>
  <c r="C24472"/>
  <c r="C24473"/>
  <c r="C24474"/>
  <c r="C24475"/>
  <c r="C24476"/>
  <c r="C24477"/>
  <c r="C24478"/>
  <c r="C24479"/>
  <c r="C24480"/>
  <c r="C24481"/>
  <c r="C24482"/>
  <c r="C24483"/>
  <c r="C24484"/>
  <c r="C24485"/>
  <c r="C24486"/>
  <c r="C24487"/>
  <c r="C24488"/>
  <c r="C24489"/>
  <c r="C24490"/>
  <c r="C24491"/>
  <c r="C24492"/>
  <c r="C24493"/>
  <c r="C24494"/>
  <c r="C24495"/>
  <c r="C24496"/>
  <c r="C24497"/>
  <c r="C24498"/>
  <c r="C24499"/>
  <c r="C24500"/>
  <c r="C24501"/>
  <c r="C24502"/>
  <c r="C24503"/>
  <c r="C24504"/>
  <c r="C24505"/>
  <c r="C24506"/>
  <c r="C24507"/>
  <c r="C24508"/>
  <c r="C24509"/>
  <c r="C24510"/>
  <c r="C24511"/>
  <c r="C24512"/>
  <c r="C24513"/>
  <c r="C24514"/>
  <c r="C24515"/>
  <c r="C24516"/>
  <c r="C24517"/>
  <c r="C24518"/>
  <c r="C24519"/>
  <c r="C24520"/>
  <c r="C24521"/>
  <c r="C24522"/>
  <c r="C24523"/>
  <c r="C24524"/>
  <c r="C24525"/>
  <c r="C24526"/>
  <c r="C24527"/>
  <c r="C24528"/>
  <c r="C24529"/>
  <c r="C24530"/>
  <c r="C24531"/>
  <c r="C24532"/>
  <c r="C24533"/>
  <c r="C24534"/>
  <c r="C24535"/>
  <c r="C24536"/>
  <c r="C24537"/>
  <c r="C24538"/>
  <c r="C24539"/>
  <c r="C24540"/>
  <c r="C24541"/>
  <c r="C24542"/>
  <c r="C24543"/>
  <c r="C24544"/>
  <c r="C24545"/>
  <c r="C24546"/>
  <c r="C24547"/>
  <c r="C24548"/>
  <c r="C24549"/>
  <c r="C24550"/>
  <c r="C24551"/>
  <c r="C24552"/>
  <c r="C24553"/>
  <c r="C24554"/>
  <c r="C24555"/>
  <c r="C24556"/>
  <c r="C24557"/>
  <c r="C24558"/>
  <c r="C24559"/>
  <c r="C24560"/>
  <c r="C24561"/>
  <c r="C24562"/>
  <c r="C24563"/>
  <c r="C24564"/>
  <c r="C24565"/>
  <c r="C24566"/>
  <c r="C24567"/>
  <c r="C24568"/>
  <c r="C24569"/>
  <c r="C24570"/>
  <c r="C24571"/>
  <c r="C24572"/>
  <c r="C24573"/>
  <c r="C24574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6313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8787"/>
  <c r="D8788"/>
  <c r="D8789"/>
  <c r="D8790"/>
  <c r="D8791"/>
  <c r="D8792"/>
  <c r="D8793"/>
  <c r="D8794"/>
  <c r="D8795"/>
  <c r="D8796"/>
  <c r="D8797"/>
  <c r="D8798"/>
  <c r="D8799"/>
  <c r="D8800"/>
  <c r="D8801"/>
  <c r="D8802"/>
  <c r="D8803"/>
  <c r="D8804"/>
  <c r="D8805"/>
  <c r="D8806"/>
  <c r="D8807"/>
  <c r="D8808"/>
  <c r="D8809"/>
  <c r="D8810"/>
  <c r="D8811"/>
  <c r="D8812"/>
  <c r="D8813"/>
  <c r="D8814"/>
  <c r="D8815"/>
  <c r="D8816"/>
  <c r="D8817"/>
  <c r="D8818"/>
  <c r="D8819"/>
  <c r="D8820"/>
  <c r="D8821"/>
  <c r="D8822"/>
  <c r="D8823"/>
  <c r="D8824"/>
  <c r="D8825"/>
  <c r="D8826"/>
  <c r="D8827"/>
  <c r="D8828"/>
  <c r="D8829"/>
  <c r="D8830"/>
  <c r="D8831"/>
  <c r="D8832"/>
  <c r="D8833"/>
  <c r="D8834"/>
  <c r="D8835"/>
  <c r="D8836"/>
  <c r="D8837"/>
  <c r="D8838"/>
  <c r="D8839"/>
  <c r="D8840"/>
  <c r="D8841"/>
  <c r="D8842"/>
  <c r="D8843"/>
  <c r="D8844"/>
  <c r="D8845"/>
  <c r="D8846"/>
  <c r="D8847"/>
  <c r="D8848"/>
  <c r="D8849"/>
  <c r="D8850"/>
  <c r="D8851"/>
  <c r="D8852"/>
  <c r="D8853"/>
  <c r="D8854"/>
  <c r="D8855"/>
  <c r="D8856"/>
  <c r="D8857"/>
  <c r="D8858"/>
  <c r="D8859"/>
  <c r="D8860"/>
  <c r="D8861"/>
  <c r="D8862"/>
  <c r="D8863"/>
  <c r="D8864"/>
  <c r="D8865"/>
  <c r="D8866"/>
  <c r="D8867"/>
  <c r="D8868"/>
  <c r="D8869"/>
  <c r="D8870"/>
  <c r="D8871"/>
  <c r="D8872"/>
  <c r="D8873"/>
  <c r="D8874"/>
  <c r="D8875"/>
  <c r="D8876"/>
  <c r="D8877"/>
  <c r="D8878"/>
  <c r="D8879"/>
  <c r="D8880"/>
  <c r="D8881"/>
  <c r="D8882"/>
  <c r="D8883"/>
  <c r="D8884"/>
  <c r="D8885"/>
  <c r="D8886"/>
  <c r="D8887"/>
  <c r="D8888"/>
  <c r="D8889"/>
  <c r="D8890"/>
  <c r="D8891"/>
  <c r="D8892"/>
  <c r="D8893"/>
  <c r="D8894"/>
  <c r="D8895"/>
  <c r="D8896"/>
  <c r="D8897"/>
  <c r="D8898"/>
  <c r="D8899"/>
  <c r="D8900"/>
  <c r="D8901"/>
  <c r="D8902"/>
  <c r="D8903"/>
  <c r="D8904"/>
  <c r="D8905"/>
  <c r="D8906"/>
  <c r="D8907"/>
  <c r="D8908"/>
  <c r="D8909"/>
  <c r="D8910"/>
  <c r="D8911"/>
  <c r="D8912"/>
  <c r="D8913"/>
  <c r="D8914"/>
  <c r="D8915"/>
  <c r="D8916"/>
  <c r="D8917"/>
  <c r="D8918"/>
  <c r="D8919"/>
  <c r="D8920"/>
  <c r="D8921"/>
  <c r="D8922"/>
  <c r="D8923"/>
  <c r="D8924"/>
  <c r="D8925"/>
  <c r="D8926"/>
  <c r="D8927"/>
  <c r="D8928"/>
  <c r="D8929"/>
  <c r="D8930"/>
  <c r="D8931"/>
  <c r="D8932"/>
  <c r="D8933"/>
  <c r="D8934"/>
  <c r="D8935"/>
  <c r="D8936"/>
  <c r="D8937"/>
  <c r="D8938"/>
  <c r="D8939"/>
  <c r="D8940"/>
  <c r="D8941"/>
  <c r="D8942"/>
  <c r="D8943"/>
  <c r="D8944"/>
  <c r="D8945"/>
  <c r="D8946"/>
  <c r="D8947"/>
  <c r="D8948"/>
  <c r="D8949"/>
  <c r="D8950"/>
  <c r="D8951"/>
  <c r="D8952"/>
  <c r="D8953"/>
  <c r="D8954"/>
  <c r="D8955"/>
  <c r="D8956"/>
  <c r="D8957"/>
  <c r="D8958"/>
  <c r="D8959"/>
  <c r="D8960"/>
  <c r="D8961"/>
  <c r="D8962"/>
  <c r="D8963"/>
  <c r="D8964"/>
  <c r="D8965"/>
  <c r="D8966"/>
  <c r="D8967"/>
  <c r="D8968"/>
  <c r="D8969"/>
  <c r="D8970"/>
  <c r="D8971"/>
  <c r="D8972"/>
  <c r="D8973"/>
  <c r="D8974"/>
  <c r="D8975"/>
  <c r="D8976"/>
  <c r="D8977"/>
  <c r="D8978"/>
  <c r="D8979"/>
  <c r="D8980"/>
  <c r="D8981"/>
  <c r="D8982"/>
  <c r="D8983"/>
  <c r="D8984"/>
  <c r="D8985"/>
  <c r="D8986"/>
  <c r="D8987"/>
  <c r="D8988"/>
  <c r="D8989"/>
  <c r="D8990"/>
  <c r="D8991"/>
  <c r="D8992"/>
  <c r="D8993"/>
  <c r="D8994"/>
  <c r="D8995"/>
  <c r="D8996"/>
  <c r="D8997"/>
  <c r="D8998"/>
  <c r="D8999"/>
  <c r="D9000"/>
  <c r="D9001"/>
  <c r="D9002"/>
  <c r="D9003"/>
  <c r="D9004"/>
  <c r="D9005"/>
  <c r="D9006"/>
  <c r="D9007"/>
  <c r="D9008"/>
  <c r="D9009"/>
  <c r="D9010"/>
  <c r="D9011"/>
  <c r="D9012"/>
  <c r="D9013"/>
  <c r="D9014"/>
  <c r="D9015"/>
  <c r="D9016"/>
  <c r="D9017"/>
  <c r="D9018"/>
  <c r="D9019"/>
  <c r="D9020"/>
  <c r="D9021"/>
  <c r="D9022"/>
  <c r="D9023"/>
  <c r="D9024"/>
  <c r="D9025"/>
  <c r="D9026"/>
  <c r="D9027"/>
  <c r="D9028"/>
  <c r="D9029"/>
  <c r="D9030"/>
  <c r="D9031"/>
  <c r="D9032"/>
  <c r="D9033"/>
  <c r="D9034"/>
  <c r="D9035"/>
  <c r="D9036"/>
  <c r="D9037"/>
  <c r="D9038"/>
  <c r="D9039"/>
  <c r="D9040"/>
  <c r="D9041"/>
  <c r="D9042"/>
  <c r="D9043"/>
  <c r="D9044"/>
  <c r="D9045"/>
  <c r="D9046"/>
  <c r="D9047"/>
  <c r="D9048"/>
  <c r="D9049"/>
  <c r="D9050"/>
  <c r="D9051"/>
  <c r="D9052"/>
  <c r="D9053"/>
  <c r="D9054"/>
  <c r="D9055"/>
  <c r="D9056"/>
  <c r="D9057"/>
  <c r="D9058"/>
  <c r="D9059"/>
  <c r="D9060"/>
  <c r="D9061"/>
  <c r="D9062"/>
  <c r="D9063"/>
  <c r="D9064"/>
  <c r="D9065"/>
  <c r="D9066"/>
  <c r="D9067"/>
  <c r="D9068"/>
  <c r="D9069"/>
  <c r="D9070"/>
  <c r="D9071"/>
  <c r="D9072"/>
  <c r="D9073"/>
  <c r="D9074"/>
  <c r="D9075"/>
  <c r="D9076"/>
  <c r="D9077"/>
  <c r="D9078"/>
  <c r="D9079"/>
  <c r="D9080"/>
  <c r="D9081"/>
  <c r="D9082"/>
  <c r="D9083"/>
  <c r="D9084"/>
  <c r="D9085"/>
  <c r="D9086"/>
  <c r="D9087"/>
  <c r="D9088"/>
  <c r="D9089"/>
  <c r="D9090"/>
  <c r="D9091"/>
  <c r="D9092"/>
  <c r="D9093"/>
  <c r="D9094"/>
  <c r="D9095"/>
  <c r="D9096"/>
  <c r="D9097"/>
  <c r="D9098"/>
  <c r="D9099"/>
  <c r="D9100"/>
  <c r="D9101"/>
  <c r="D9102"/>
  <c r="D9103"/>
  <c r="D9104"/>
  <c r="D9105"/>
  <c r="D9106"/>
  <c r="D9107"/>
  <c r="D9108"/>
  <c r="D9109"/>
  <c r="D9110"/>
  <c r="D9111"/>
  <c r="D9112"/>
  <c r="D9113"/>
  <c r="D9114"/>
  <c r="D9115"/>
  <c r="D9116"/>
  <c r="D9117"/>
  <c r="D9118"/>
  <c r="D9119"/>
  <c r="D9120"/>
  <c r="D9121"/>
  <c r="D9122"/>
  <c r="D9123"/>
  <c r="D9124"/>
  <c r="D9125"/>
  <c r="D9126"/>
  <c r="D9127"/>
  <c r="D9128"/>
  <c r="D9129"/>
  <c r="D9130"/>
  <c r="D9131"/>
  <c r="D9132"/>
  <c r="D9133"/>
  <c r="D9134"/>
  <c r="D9135"/>
  <c r="D9136"/>
  <c r="D9137"/>
  <c r="D9138"/>
  <c r="D9139"/>
  <c r="D9140"/>
  <c r="D9141"/>
  <c r="D9142"/>
  <c r="D9143"/>
  <c r="D9144"/>
  <c r="D9145"/>
  <c r="D9146"/>
  <c r="D9147"/>
  <c r="D9148"/>
  <c r="D9149"/>
  <c r="D9150"/>
  <c r="D9151"/>
  <c r="D9152"/>
  <c r="D9153"/>
  <c r="D9154"/>
  <c r="D9155"/>
  <c r="D9156"/>
  <c r="D9157"/>
  <c r="D9158"/>
  <c r="D9159"/>
  <c r="D9160"/>
  <c r="D9161"/>
  <c r="D9162"/>
  <c r="D9163"/>
  <c r="D9164"/>
  <c r="D9165"/>
  <c r="D9166"/>
  <c r="D9167"/>
  <c r="D9168"/>
  <c r="D9169"/>
  <c r="D9170"/>
  <c r="D9171"/>
  <c r="D9172"/>
  <c r="D9173"/>
  <c r="D9174"/>
  <c r="D9175"/>
  <c r="D9176"/>
  <c r="D9177"/>
  <c r="D9178"/>
  <c r="D9179"/>
  <c r="D9180"/>
  <c r="D9181"/>
  <c r="D9182"/>
  <c r="D9183"/>
  <c r="D9184"/>
  <c r="D9185"/>
  <c r="D9186"/>
  <c r="D9187"/>
  <c r="D9188"/>
  <c r="D9189"/>
  <c r="D9190"/>
  <c r="D9191"/>
  <c r="D9192"/>
  <c r="D9193"/>
  <c r="D9194"/>
  <c r="D9195"/>
  <c r="D9196"/>
  <c r="D9197"/>
  <c r="D9198"/>
  <c r="D9199"/>
  <c r="D9200"/>
  <c r="D9201"/>
  <c r="D9202"/>
  <c r="D9203"/>
  <c r="D9204"/>
  <c r="D9205"/>
  <c r="D9206"/>
  <c r="D9207"/>
  <c r="D9208"/>
  <c r="D9209"/>
  <c r="D9210"/>
  <c r="D9211"/>
  <c r="D9212"/>
  <c r="D9213"/>
  <c r="D9214"/>
  <c r="D9215"/>
  <c r="D9216"/>
  <c r="D9217"/>
  <c r="D9218"/>
  <c r="D9219"/>
  <c r="D9220"/>
  <c r="D9221"/>
  <c r="D9222"/>
  <c r="D9223"/>
  <c r="D9224"/>
  <c r="D9225"/>
  <c r="D9226"/>
  <c r="D9227"/>
  <c r="D9228"/>
  <c r="D9229"/>
  <c r="D9230"/>
  <c r="D9231"/>
  <c r="D9232"/>
  <c r="D9233"/>
  <c r="D9234"/>
  <c r="D9235"/>
  <c r="D9236"/>
  <c r="D9237"/>
  <c r="D9238"/>
  <c r="D9239"/>
  <c r="D9240"/>
  <c r="D9241"/>
  <c r="D9242"/>
  <c r="D9243"/>
  <c r="D9244"/>
  <c r="D9245"/>
  <c r="D9246"/>
  <c r="D9247"/>
  <c r="D9248"/>
  <c r="D9249"/>
  <c r="D9250"/>
  <c r="D9251"/>
  <c r="D9252"/>
  <c r="D9253"/>
  <c r="D9254"/>
  <c r="D9255"/>
  <c r="D9256"/>
  <c r="D9257"/>
  <c r="D9258"/>
  <c r="D9259"/>
  <c r="D9260"/>
  <c r="D9261"/>
  <c r="D9262"/>
  <c r="D9263"/>
  <c r="D9264"/>
  <c r="D9265"/>
  <c r="D9266"/>
  <c r="D9267"/>
  <c r="D9268"/>
  <c r="D9269"/>
  <c r="D9270"/>
  <c r="D9271"/>
  <c r="D9272"/>
  <c r="D9273"/>
  <c r="D9274"/>
  <c r="D9275"/>
  <c r="D9276"/>
  <c r="D9277"/>
  <c r="D9278"/>
  <c r="D9279"/>
  <c r="D9280"/>
  <c r="D9281"/>
  <c r="D9282"/>
  <c r="D9283"/>
  <c r="D9284"/>
  <c r="D9285"/>
  <c r="D9286"/>
  <c r="D9287"/>
  <c r="D9288"/>
  <c r="D9289"/>
  <c r="D9290"/>
  <c r="D9291"/>
  <c r="D9292"/>
  <c r="D9293"/>
  <c r="D9294"/>
  <c r="D9295"/>
  <c r="D9296"/>
  <c r="D9297"/>
  <c r="D9298"/>
  <c r="D9299"/>
  <c r="D9300"/>
  <c r="D9301"/>
  <c r="D9302"/>
  <c r="D9303"/>
  <c r="D9304"/>
  <c r="D9305"/>
  <c r="D9306"/>
  <c r="D9307"/>
  <c r="D9308"/>
  <c r="D9309"/>
  <c r="D9310"/>
  <c r="D9311"/>
  <c r="D9312"/>
  <c r="D9313"/>
  <c r="D9314"/>
  <c r="D9315"/>
  <c r="D9316"/>
  <c r="D9317"/>
  <c r="D9318"/>
  <c r="D9319"/>
  <c r="D9320"/>
  <c r="D9321"/>
  <c r="D9322"/>
  <c r="D9323"/>
  <c r="D9324"/>
  <c r="D9325"/>
  <c r="D9326"/>
  <c r="D9327"/>
  <c r="D9328"/>
  <c r="D9329"/>
  <c r="D9330"/>
  <c r="D9331"/>
  <c r="D9332"/>
  <c r="D9333"/>
  <c r="D9334"/>
  <c r="D9335"/>
  <c r="D9336"/>
  <c r="D9337"/>
  <c r="D9338"/>
  <c r="D9339"/>
  <c r="D9340"/>
  <c r="D9341"/>
  <c r="D9342"/>
  <c r="D9343"/>
  <c r="D9344"/>
  <c r="D9345"/>
  <c r="D9346"/>
  <c r="D9347"/>
  <c r="D9348"/>
  <c r="D9349"/>
  <c r="D9350"/>
  <c r="D9351"/>
  <c r="D9352"/>
  <c r="D9353"/>
  <c r="D9354"/>
  <c r="D9355"/>
  <c r="D9356"/>
  <c r="D9357"/>
  <c r="D9358"/>
  <c r="D9359"/>
  <c r="D9360"/>
  <c r="D9361"/>
  <c r="D9362"/>
  <c r="D9363"/>
  <c r="D9364"/>
  <c r="D9365"/>
  <c r="D9366"/>
  <c r="D9367"/>
  <c r="D9368"/>
  <c r="D9369"/>
  <c r="D9370"/>
  <c r="D9371"/>
  <c r="D9372"/>
  <c r="D9373"/>
  <c r="D9374"/>
  <c r="D9375"/>
  <c r="D9376"/>
  <c r="D9377"/>
  <c r="D9378"/>
  <c r="D9379"/>
  <c r="D9380"/>
  <c r="D9381"/>
  <c r="D9382"/>
  <c r="D9383"/>
  <c r="D9384"/>
  <c r="D9385"/>
  <c r="D9386"/>
  <c r="D9387"/>
  <c r="D9388"/>
  <c r="D9389"/>
  <c r="D9390"/>
  <c r="D9391"/>
  <c r="D9392"/>
  <c r="D9393"/>
  <c r="D9394"/>
  <c r="D9395"/>
  <c r="D9396"/>
  <c r="D9397"/>
  <c r="D9398"/>
  <c r="D9399"/>
  <c r="D9400"/>
  <c r="D9401"/>
  <c r="D9402"/>
  <c r="D9403"/>
  <c r="D9404"/>
  <c r="D9405"/>
  <c r="D9406"/>
  <c r="D9407"/>
  <c r="D9408"/>
  <c r="D9409"/>
  <c r="D9410"/>
  <c r="D9411"/>
  <c r="D9412"/>
  <c r="D9413"/>
  <c r="D9414"/>
  <c r="D9415"/>
  <c r="D9416"/>
  <c r="D9417"/>
  <c r="D9418"/>
  <c r="D9419"/>
  <c r="D9420"/>
  <c r="D9421"/>
  <c r="D9422"/>
  <c r="D9423"/>
  <c r="D9424"/>
  <c r="D9425"/>
  <c r="D9426"/>
  <c r="D9427"/>
  <c r="D9428"/>
  <c r="D9429"/>
  <c r="D9430"/>
  <c r="D9431"/>
  <c r="D9432"/>
  <c r="D9433"/>
  <c r="D9434"/>
  <c r="D9435"/>
  <c r="D9436"/>
  <c r="D9437"/>
  <c r="D9438"/>
  <c r="D9439"/>
  <c r="D9440"/>
  <c r="D9441"/>
  <c r="D9442"/>
  <c r="D9443"/>
  <c r="D9444"/>
  <c r="D9445"/>
  <c r="D9446"/>
  <c r="D9447"/>
  <c r="D9448"/>
  <c r="D9449"/>
  <c r="D9450"/>
  <c r="D9451"/>
  <c r="D9452"/>
  <c r="D9453"/>
  <c r="D9454"/>
  <c r="D9455"/>
  <c r="D9456"/>
  <c r="D9457"/>
  <c r="D9458"/>
  <c r="D9459"/>
  <c r="D9460"/>
  <c r="D9461"/>
  <c r="D9462"/>
  <c r="D9463"/>
  <c r="D9464"/>
  <c r="D9465"/>
  <c r="D9466"/>
  <c r="D9467"/>
  <c r="D9468"/>
  <c r="D9469"/>
  <c r="D9470"/>
  <c r="D9471"/>
  <c r="D9472"/>
  <c r="D9473"/>
  <c r="D9474"/>
  <c r="D9475"/>
  <c r="D9476"/>
  <c r="D9477"/>
  <c r="D9478"/>
  <c r="D9479"/>
  <c r="D9480"/>
  <c r="D9481"/>
  <c r="D9482"/>
  <c r="D9483"/>
  <c r="D9484"/>
  <c r="D9485"/>
  <c r="D9486"/>
  <c r="D9487"/>
  <c r="D9488"/>
  <c r="D9489"/>
  <c r="D9490"/>
  <c r="D9491"/>
  <c r="D9492"/>
  <c r="D9493"/>
  <c r="D9494"/>
  <c r="D9495"/>
  <c r="D9496"/>
  <c r="D9497"/>
  <c r="D9498"/>
  <c r="D9499"/>
  <c r="D9500"/>
  <c r="D9501"/>
  <c r="D9502"/>
  <c r="D9503"/>
  <c r="D9504"/>
  <c r="D9505"/>
  <c r="D9506"/>
  <c r="D9507"/>
  <c r="D9508"/>
  <c r="D9509"/>
  <c r="D9510"/>
  <c r="D9511"/>
  <c r="D9512"/>
  <c r="D9513"/>
  <c r="D9514"/>
  <c r="D9515"/>
  <c r="D9516"/>
  <c r="D9517"/>
  <c r="D9518"/>
  <c r="D9519"/>
  <c r="D9520"/>
  <c r="D9521"/>
  <c r="D9522"/>
  <c r="D9523"/>
  <c r="D9524"/>
  <c r="D9525"/>
  <c r="D9526"/>
  <c r="D9527"/>
  <c r="D9528"/>
  <c r="D9529"/>
  <c r="D9530"/>
  <c r="D9531"/>
  <c r="D9532"/>
  <c r="D9533"/>
  <c r="D9534"/>
  <c r="D9535"/>
  <c r="D9536"/>
  <c r="D9537"/>
  <c r="D9538"/>
  <c r="D9539"/>
  <c r="D9540"/>
  <c r="D9541"/>
  <c r="D9542"/>
  <c r="D9543"/>
  <c r="D9544"/>
  <c r="D9545"/>
  <c r="D9546"/>
  <c r="D9547"/>
  <c r="D9548"/>
  <c r="D9549"/>
  <c r="D9550"/>
  <c r="D9551"/>
  <c r="D9552"/>
  <c r="D9553"/>
  <c r="D9554"/>
  <c r="D9555"/>
  <c r="D9556"/>
  <c r="D9557"/>
  <c r="D9558"/>
  <c r="D9559"/>
  <c r="D9560"/>
  <c r="D9561"/>
  <c r="D9562"/>
  <c r="D9563"/>
  <c r="D9564"/>
  <c r="D9565"/>
  <c r="D9566"/>
  <c r="D9567"/>
  <c r="D9568"/>
  <c r="D9569"/>
  <c r="D9570"/>
  <c r="D9571"/>
  <c r="D9572"/>
  <c r="D9573"/>
  <c r="D9574"/>
  <c r="D9575"/>
  <c r="D9576"/>
  <c r="D9577"/>
  <c r="D9578"/>
  <c r="D9579"/>
  <c r="D9580"/>
  <c r="D9581"/>
  <c r="D9582"/>
  <c r="D9583"/>
  <c r="D9584"/>
  <c r="D9585"/>
  <c r="D9586"/>
  <c r="D9587"/>
  <c r="D9588"/>
  <c r="D9589"/>
  <c r="D9590"/>
  <c r="D9591"/>
  <c r="D9592"/>
  <c r="D9593"/>
  <c r="D9594"/>
  <c r="D9595"/>
  <c r="D9596"/>
  <c r="D9597"/>
  <c r="D9598"/>
  <c r="D9599"/>
  <c r="D9600"/>
  <c r="D9601"/>
  <c r="D9602"/>
  <c r="D9603"/>
  <c r="D9604"/>
  <c r="D9605"/>
  <c r="D9606"/>
  <c r="D9607"/>
  <c r="D9608"/>
  <c r="D9609"/>
  <c r="D9610"/>
  <c r="D9611"/>
  <c r="D9612"/>
  <c r="D9613"/>
  <c r="D9614"/>
  <c r="D9615"/>
  <c r="D9616"/>
  <c r="D9617"/>
  <c r="D9618"/>
  <c r="D9619"/>
  <c r="D9620"/>
  <c r="D9621"/>
  <c r="D9622"/>
  <c r="D9623"/>
  <c r="D9624"/>
  <c r="D9625"/>
  <c r="D9626"/>
  <c r="D9627"/>
  <c r="D9628"/>
  <c r="D9629"/>
  <c r="D9630"/>
  <c r="D9631"/>
  <c r="D9632"/>
  <c r="D9633"/>
  <c r="D9634"/>
  <c r="D9635"/>
  <c r="D9636"/>
  <c r="D9637"/>
  <c r="D9638"/>
  <c r="D9639"/>
  <c r="D9640"/>
  <c r="D9641"/>
  <c r="D9642"/>
  <c r="D9643"/>
  <c r="D9644"/>
  <c r="D9645"/>
  <c r="D9646"/>
  <c r="D9647"/>
  <c r="D9648"/>
  <c r="D9649"/>
  <c r="D9650"/>
  <c r="D9651"/>
  <c r="D9652"/>
  <c r="D9653"/>
  <c r="D9654"/>
  <c r="D9655"/>
  <c r="D9656"/>
  <c r="D9657"/>
  <c r="D9658"/>
  <c r="D9659"/>
  <c r="D9660"/>
  <c r="D9661"/>
  <c r="D9662"/>
  <c r="D9663"/>
  <c r="D9664"/>
  <c r="D9665"/>
  <c r="D9666"/>
  <c r="D9667"/>
  <c r="D9668"/>
  <c r="D9669"/>
  <c r="D9670"/>
  <c r="D9671"/>
  <c r="D9672"/>
  <c r="D9673"/>
  <c r="D9674"/>
  <c r="D9675"/>
  <c r="D9676"/>
  <c r="D9677"/>
  <c r="D9678"/>
  <c r="D9679"/>
  <c r="D9680"/>
  <c r="D9681"/>
  <c r="D9682"/>
  <c r="D9683"/>
  <c r="D9684"/>
  <c r="D9685"/>
  <c r="D9686"/>
  <c r="D9687"/>
  <c r="D9688"/>
  <c r="D9689"/>
  <c r="D9690"/>
  <c r="D9691"/>
  <c r="D9692"/>
  <c r="D9693"/>
  <c r="D9694"/>
  <c r="D9695"/>
  <c r="D9696"/>
  <c r="D9697"/>
  <c r="D9698"/>
  <c r="D9699"/>
  <c r="D9700"/>
  <c r="D9701"/>
  <c r="D9702"/>
  <c r="D9703"/>
  <c r="D9704"/>
  <c r="D9705"/>
  <c r="D9706"/>
  <c r="D9707"/>
  <c r="D9708"/>
  <c r="D9709"/>
  <c r="D9710"/>
  <c r="D9711"/>
  <c r="D9712"/>
  <c r="D9713"/>
  <c r="D9714"/>
  <c r="D9715"/>
  <c r="D9716"/>
  <c r="D9717"/>
  <c r="D9718"/>
  <c r="D9719"/>
  <c r="D9720"/>
  <c r="D9721"/>
  <c r="D9722"/>
  <c r="D9723"/>
  <c r="D9724"/>
  <c r="D9725"/>
  <c r="D9726"/>
  <c r="D9727"/>
  <c r="D9728"/>
  <c r="D9729"/>
  <c r="D9730"/>
  <c r="D9731"/>
  <c r="D9732"/>
  <c r="D9733"/>
  <c r="D9734"/>
  <c r="D9735"/>
  <c r="D9736"/>
  <c r="D9737"/>
  <c r="D9738"/>
  <c r="D9739"/>
  <c r="D9740"/>
  <c r="D9741"/>
  <c r="D9742"/>
  <c r="D9743"/>
  <c r="D9744"/>
  <c r="D9745"/>
  <c r="D9746"/>
  <c r="D9747"/>
  <c r="D9748"/>
  <c r="D9749"/>
  <c r="D9750"/>
  <c r="D9751"/>
  <c r="D9752"/>
  <c r="D9753"/>
  <c r="D9754"/>
  <c r="D9755"/>
  <c r="D9756"/>
  <c r="D9757"/>
  <c r="D9758"/>
  <c r="D9759"/>
  <c r="D9760"/>
  <c r="D9761"/>
  <c r="D9762"/>
  <c r="D9763"/>
  <c r="D9764"/>
  <c r="D9765"/>
  <c r="D9766"/>
  <c r="D9767"/>
  <c r="D9768"/>
  <c r="D9769"/>
  <c r="D9770"/>
  <c r="D9771"/>
  <c r="D9772"/>
  <c r="D9773"/>
  <c r="D9774"/>
  <c r="D9775"/>
  <c r="D9776"/>
  <c r="D9777"/>
  <c r="D9778"/>
  <c r="D9779"/>
  <c r="D9780"/>
  <c r="D9781"/>
  <c r="D9782"/>
  <c r="D9783"/>
  <c r="D9784"/>
  <c r="D9785"/>
  <c r="D9786"/>
  <c r="D9787"/>
  <c r="D9788"/>
  <c r="D9789"/>
  <c r="D9790"/>
  <c r="D9791"/>
  <c r="D9792"/>
  <c r="D9793"/>
  <c r="D9794"/>
  <c r="D9795"/>
  <c r="D9796"/>
  <c r="D9797"/>
  <c r="D9798"/>
  <c r="D9799"/>
  <c r="D9800"/>
  <c r="D9801"/>
  <c r="D9802"/>
  <c r="D9803"/>
  <c r="D9804"/>
  <c r="D9805"/>
  <c r="D9806"/>
  <c r="D9807"/>
  <c r="D9808"/>
  <c r="D9809"/>
  <c r="D9810"/>
  <c r="D9811"/>
  <c r="D9812"/>
  <c r="D9813"/>
  <c r="D9814"/>
  <c r="D9815"/>
  <c r="D9816"/>
  <c r="D9817"/>
  <c r="D9818"/>
  <c r="D9819"/>
  <c r="D9820"/>
  <c r="D9821"/>
  <c r="D9822"/>
  <c r="D9823"/>
  <c r="D9824"/>
  <c r="D9825"/>
  <c r="D9826"/>
  <c r="D9827"/>
  <c r="D9828"/>
  <c r="D9829"/>
  <c r="D9830"/>
  <c r="D9831"/>
  <c r="D9832"/>
  <c r="D9833"/>
  <c r="D9834"/>
  <c r="D9835"/>
  <c r="D9836"/>
  <c r="D9837"/>
  <c r="D9838"/>
  <c r="D9839"/>
  <c r="D9840"/>
  <c r="D9841"/>
  <c r="D9842"/>
  <c r="D9843"/>
  <c r="D9844"/>
  <c r="D9845"/>
  <c r="D9846"/>
  <c r="D9847"/>
  <c r="D9848"/>
  <c r="D9849"/>
  <c r="D9850"/>
  <c r="D9851"/>
  <c r="D9852"/>
  <c r="D9853"/>
  <c r="D9854"/>
  <c r="D9855"/>
  <c r="D9856"/>
  <c r="D9857"/>
  <c r="D9858"/>
  <c r="D9859"/>
  <c r="D9860"/>
  <c r="D9861"/>
  <c r="D9862"/>
  <c r="D9863"/>
  <c r="D9864"/>
  <c r="D9865"/>
  <c r="D9866"/>
  <c r="D9867"/>
  <c r="D9868"/>
  <c r="D9869"/>
  <c r="D9870"/>
  <c r="D9871"/>
  <c r="D9872"/>
  <c r="D9873"/>
  <c r="D9874"/>
  <c r="D9875"/>
  <c r="D9876"/>
  <c r="D9877"/>
  <c r="D9878"/>
  <c r="D9879"/>
  <c r="D9880"/>
  <c r="D9881"/>
  <c r="D9882"/>
  <c r="D9883"/>
  <c r="D9884"/>
  <c r="D9885"/>
  <c r="D9886"/>
  <c r="D9887"/>
  <c r="D9888"/>
  <c r="D9889"/>
  <c r="D9890"/>
  <c r="D9891"/>
  <c r="D9892"/>
  <c r="D9893"/>
  <c r="D9894"/>
  <c r="D9895"/>
  <c r="D9896"/>
  <c r="D9897"/>
  <c r="D9898"/>
  <c r="D9899"/>
  <c r="D9900"/>
  <c r="D9901"/>
  <c r="D9902"/>
  <c r="D9903"/>
  <c r="D9904"/>
  <c r="D9905"/>
  <c r="D9906"/>
  <c r="D9907"/>
  <c r="D9908"/>
  <c r="D9909"/>
  <c r="D9910"/>
  <c r="D9911"/>
  <c r="D9912"/>
  <c r="D9913"/>
  <c r="D9914"/>
  <c r="D9915"/>
  <c r="D9916"/>
  <c r="D9917"/>
  <c r="D9918"/>
  <c r="D9919"/>
  <c r="D9920"/>
  <c r="D9921"/>
  <c r="D9922"/>
  <c r="D9923"/>
  <c r="D9924"/>
  <c r="D9925"/>
  <c r="D9926"/>
  <c r="D9927"/>
  <c r="D9928"/>
  <c r="D9929"/>
  <c r="D9930"/>
  <c r="D9931"/>
  <c r="D9932"/>
  <c r="D9933"/>
  <c r="D9934"/>
  <c r="D9935"/>
  <c r="D9936"/>
  <c r="D9937"/>
  <c r="D9938"/>
  <c r="D9939"/>
  <c r="D9940"/>
  <c r="D9941"/>
  <c r="D9942"/>
  <c r="D9943"/>
  <c r="D9944"/>
  <c r="D9945"/>
  <c r="D9946"/>
  <c r="D9947"/>
  <c r="D9948"/>
  <c r="D9949"/>
  <c r="D9950"/>
  <c r="D9951"/>
  <c r="D9952"/>
  <c r="D9953"/>
  <c r="D9954"/>
  <c r="D9955"/>
  <c r="D9956"/>
  <c r="D9957"/>
  <c r="D9958"/>
  <c r="D9959"/>
  <c r="D9960"/>
  <c r="D9961"/>
  <c r="D9962"/>
  <c r="D9963"/>
  <c r="D9964"/>
  <c r="D9965"/>
  <c r="D9966"/>
  <c r="D9967"/>
  <c r="D9968"/>
  <c r="D9969"/>
  <c r="D9970"/>
  <c r="D9971"/>
  <c r="D9972"/>
  <c r="D9973"/>
  <c r="D9974"/>
  <c r="D9975"/>
  <c r="D9976"/>
  <c r="D9977"/>
  <c r="D9978"/>
  <c r="D9979"/>
  <c r="D9980"/>
  <c r="D9981"/>
  <c r="D9982"/>
  <c r="D9983"/>
  <c r="D9984"/>
  <c r="D9985"/>
  <c r="D9986"/>
  <c r="D9987"/>
  <c r="D9988"/>
  <c r="D9989"/>
  <c r="D9990"/>
  <c r="D9991"/>
  <c r="D9992"/>
  <c r="D9993"/>
  <c r="D9994"/>
  <c r="D9995"/>
  <c r="D9996"/>
  <c r="D9997"/>
  <c r="D9998"/>
  <c r="D9999"/>
  <c r="D10000"/>
  <c r="D10001"/>
  <c r="D10002"/>
  <c r="D10003"/>
  <c r="D10004"/>
  <c r="D10005"/>
  <c r="D10006"/>
  <c r="D10007"/>
  <c r="D10008"/>
  <c r="D10009"/>
  <c r="D10010"/>
  <c r="D10011"/>
  <c r="D10012"/>
  <c r="D10013"/>
  <c r="D10014"/>
  <c r="D10015"/>
  <c r="D10016"/>
  <c r="D10017"/>
  <c r="D10018"/>
  <c r="D10019"/>
  <c r="D10020"/>
  <c r="D10021"/>
  <c r="D10022"/>
  <c r="D10023"/>
  <c r="D10024"/>
  <c r="D10025"/>
  <c r="D10026"/>
  <c r="D10027"/>
  <c r="D10028"/>
  <c r="D10029"/>
  <c r="D10030"/>
  <c r="D10031"/>
  <c r="D10032"/>
  <c r="D10033"/>
  <c r="D10034"/>
  <c r="D10035"/>
  <c r="D10036"/>
  <c r="D10037"/>
  <c r="D10038"/>
  <c r="D10039"/>
  <c r="D10040"/>
  <c r="D10041"/>
  <c r="D10042"/>
  <c r="D10043"/>
  <c r="D10044"/>
  <c r="D10045"/>
  <c r="D10046"/>
  <c r="D10047"/>
  <c r="D10048"/>
  <c r="D10049"/>
  <c r="D10050"/>
  <c r="D10051"/>
  <c r="D10052"/>
  <c r="D10053"/>
  <c r="D10054"/>
  <c r="D10055"/>
  <c r="D10056"/>
  <c r="D10057"/>
  <c r="D10058"/>
  <c r="D10059"/>
  <c r="D10060"/>
  <c r="D10061"/>
  <c r="D10062"/>
  <c r="D10063"/>
  <c r="D10064"/>
  <c r="D10065"/>
  <c r="D10066"/>
  <c r="D10067"/>
  <c r="D10068"/>
  <c r="D10069"/>
  <c r="D10070"/>
  <c r="D10071"/>
  <c r="D10072"/>
  <c r="D10073"/>
  <c r="D10074"/>
  <c r="D10075"/>
  <c r="D10076"/>
  <c r="D10077"/>
  <c r="D10078"/>
  <c r="D10079"/>
  <c r="D10080"/>
  <c r="D10081"/>
  <c r="D10082"/>
  <c r="D10083"/>
  <c r="D10084"/>
  <c r="D10085"/>
  <c r="D10086"/>
  <c r="D10087"/>
  <c r="D10088"/>
  <c r="D10089"/>
  <c r="D10090"/>
  <c r="D10091"/>
  <c r="D10092"/>
  <c r="D10093"/>
  <c r="D10094"/>
  <c r="D10095"/>
  <c r="D10096"/>
  <c r="D10097"/>
  <c r="D10098"/>
  <c r="D10099"/>
  <c r="D10100"/>
  <c r="D10101"/>
  <c r="D10102"/>
  <c r="D10103"/>
  <c r="D10104"/>
  <c r="D10105"/>
  <c r="D10106"/>
  <c r="D10107"/>
  <c r="D10108"/>
  <c r="D10109"/>
  <c r="D10110"/>
  <c r="D10111"/>
  <c r="D10112"/>
  <c r="D10113"/>
  <c r="D10114"/>
  <c r="D10115"/>
  <c r="D10116"/>
  <c r="D10117"/>
  <c r="D10118"/>
  <c r="D10119"/>
  <c r="D10120"/>
  <c r="D10121"/>
  <c r="D10122"/>
  <c r="D10123"/>
  <c r="D10124"/>
  <c r="D10125"/>
  <c r="D10126"/>
  <c r="D10127"/>
  <c r="D10128"/>
  <c r="D10129"/>
  <c r="D10130"/>
  <c r="D10131"/>
  <c r="D10132"/>
  <c r="D10133"/>
  <c r="D10134"/>
  <c r="D10135"/>
  <c r="D10136"/>
  <c r="D10137"/>
  <c r="D10138"/>
  <c r="D10139"/>
  <c r="D10140"/>
  <c r="D10141"/>
  <c r="D10142"/>
  <c r="D10143"/>
  <c r="D10144"/>
  <c r="D10145"/>
  <c r="D10146"/>
  <c r="D10147"/>
  <c r="D10148"/>
  <c r="D10149"/>
  <c r="D10150"/>
  <c r="D10151"/>
  <c r="D10152"/>
  <c r="D10153"/>
  <c r="D10154"/>
  <c r="D10155"/>
  <c r="D10156"/>
  <c r="D10157"/>
  <c r="D10158"/>
  <c r="D10159"/>
  <c r="D10160"/>
  <c r="D10161"/>
  <c r="D10162"/>
  <c r="D10163"/>
  <c r="D10164"/>
  <c r="D10165"/>
  <c r="D10166"/>
  <c r="D10167"/>
  <c r="D10168"/>
  <c r="D10169"/>
  <c r="D10170"/>
  <c r="D10171"/>
  <c r="D10172"/>
  <c r="D10173"/>
  <c r="D10174"/>
  <c r="D10175"/>
  <c r="D10176"/>
  <c r="D10177"/>
  <c r="D10178"/>
  <c r="D10179"/>
  <c r="D10180"/>
  <c r="D10181"/>
  <c r="D10182"/>
  <c r="D10183"/>
  <c r="D10184"/>
  <c r="D10185"/>
  <c r="D10186"/>
  <c r="D10187"/>
  <c r="D10188"/>
  <c r="D10189"/>
  <c r="D10190"/>
  <c r="D10191"/>
  <c r="D10192"/>
  <c r="D10193"/>
  <c r="D10194"/>
  <c r="D10195"/>
  <c r="D10196"/>
  <c r="D10197"/>
  <c r="D10198"/>
  <c r="D10199"/>
  <c r="D10200"/>
  <c r="D10201"/>
  <c r="D10202"/>
  <c r="D10203"/>
  <c r="D10204"/>
  <c r="D10205"/>
  <c r="D10206"/>
  <c r="D10207"/>
  <c r="D10208"/>
  <c r="D10209"/>
  <c r="D10210"/>
  <c r="D10211"/>
  <c r="D10212"/>
  <c r="D10213"/>
  <c r="D10214"/>
  <c r="D10215"/>
  <c r="D10216"/>
  <c r="D10217"/>
  <c r="D10218"/>
  <c r="D10219"/>
  <c r="D10220"/>
  <c r="D10221"/>
  <c r="D10222"/>
  <c r="D10223"/>
  <c r="D10224"/>
  <c r="D10225"/>
  <c r="D10226"/>
  <c r="D10227"/>
  <c r="D10228"/>
  <c r="D10229"/>
  <c r="D10230"/>
  <c r="D10231"/>
  <c r="D10232"/>
  <c r="D10233"/>
  <c r="D10234"/>
  <c r="D10235"/>
  <c r="D10236"/>
  <c r="D10237"/>
  <c r="D10238"/>
  <c r="D10239"/>
  <c r="D10240"/>
  <c r="D10241"/>
  <c r="D10242"/>
  <c r="D10243"/>
  <c r="D10244"/>
  <c r="D10245"/>
  <c r="D10246"/>
  <c r="D10247"/>
  <c r="D10248"/>
  <c r="D10249"/>
  <c r="D10250"/>
  <c r="D10251"/>
  <c r="D10252"/>
  <c r="D10253"/>
  <c r="D10254"/>
  <c r="D10255"/>
  <c r="D10256"/>
  <c r="D10257"/>
  <c r="D10258"/>
  <c r="D10259"/>
  <c r="D10260"/>
  <c r="D10261"/>
  <c r="D10262"/>
  <c r="D10263"/>
  <c r="D10264"/>
  <c r="D10265"/>
  <c r="D10266"/>
  <c r="D10267"/>
  <c r="D10268"/>
  <c r="D10269"/>
  <c r="D10270"/>
  <c r="D10271"/>
  <c r="D10272"/>
  <c r="D10273"/>
  <c r="D10274"/>
  <c r="D10275"/>
  <c r="D10276"/>
  <c r="D10277"/>
  <c r="D10278"/>
  <c r="D10279"/>
  <c r="D10280"/>
  <c r="D10281"/>
  <c r="D10282"/>
  <c r="D10283"/>
  <c r="D10284"/>
  <c r="D10285"/>
  <c r="D10286"/>
  <c r="D10287"/>
  <c r="D10288"/>
  <c r="D10289"/>
  <c r="D10290"/>
  <c r="D10291"/>
  <c r="D10292"/>
  <c r="D10293"/>
  <c r="D10294"/>
  <c r="D10295"/>
  <c r="D10296"/>
  <c r="D10297"/>
  <c r="D10298"/>
  <c r="D10299"/>
  <c r="D10300"/>
  <c r="D10301"/>
  <c r="D10302"/>
  <c r="D10303"/>
  <c r="D10304"/>
  <c r="D10305"/>
  <c r="D10306"/>
  <c r="D10307"/>
  <c r="D10308"/>
  <c r="D10309"/>
  <c r="D10310"/>
  <c r="D10311"/>
  <c r="D10312"/>
  <c r="D10313"/>
  <c r="D10314"/>
  <c r="D10315"/>
  <c r="D10316"/>
  <c r="D10317"/>
  <c r="D10318"/>
  <c r="D10319"/>
  <c r="D10320"/>
  <c r="D10321"/>
  <c r="D10322"/>
  <c r="D10323"/>
  <c r="D10324"/>
  <c r="D10325"/>
  <c r="D10326"/>
  <c r="D10327"/>
  <c r="D10328"/>
  <c r="D10329"/>
  <c r="D10330"/>
  <c r="D10331"/>
  <c r="D10332"/>
  <c r="D10333"/>
  <c r="D10334"/>
  <c r="D10335"/>
  <c r="D10336"/>
  <c r="D10337"/>
  <c r="D10338"/>
  <c r="D10339"/>
  <c r="D10340"/>
  <c r="D10341"/>
  <c r="D10342"/>
  <c r="D10343"/>
  <c r="D10344"/>
  <c r="D10345"/>
  <c r="D10346"/>
  <c r="D10347"/>
  <c r="D10348"/>
  <c r="D10349"/>
  <c r="D10350"/>
  <c r="D10351"/>
  <c r="D10352"/>
  <c r="D10353"/>
  <c r="D10354"/>
  <c r="D10355"/>
  <c r="D10356"/>
  <c r="D10357"/>
  <c r="D10358"/>
  <c r="D10359"/>
  <c r="D10360"/>
  <c r="D10361"/>
  <c r="D10362"/>
  <c r="D10363"/>
  <c r="D10364"/>
  <c r="D10365"/>
  <c r="D10366"/>
  <c r="D10367"/>
  <c r="D10368"/>
  <c r="D10369"/>
  <c r="D10370"/>
  <c r="D10371"/>
  <c r="D10372"/>
  <c r="D10373"/>
  <c r="D10374"/>
  <c r="D10375"/>
  <c r="D10376"/>
  <c r="D10377"/>
  <c r="D10378"/>
  <c r="D10379"/>
  <c r="D10380"/>
  <c r="D10381"/>
  <c r="D10382"/>
  <c r="D10383"/>
  <c r="D10384"/>
  <c r="D10385"/>
  <c r="D10386"/>
  <c r="D10387"/>
  <c r="D10388"/>
  <c r="D10389"/>
  <c r="D10390"/>
  <c r="D10391"/>
  <c r="D10392"/>
  <c r="D10393"/>
  <c r="D10394"/>
  <c r="D10395"/>
  <c r="D10396"/>
  <c r="D10397"/>
  <c r="D10398"/>
  <c r="D10399"/>
  <c r="D10400"/>
  <c r="D10401"/>
  <c r="D10402"/>
  <c r="D10403"/>
  <c r="D10404"/>
  <c r="D10405"/>
  <c r="D10406"/>
  <c r="D10407"/>
  <c r="D10408"/>
  <c r="D10409"/>
  <c r="D10410"/>
  <c r="D10411"/>
  <c r="D10412"/>
  <c r="D10413"/>
  <c r="D10414"/>
  <c r="D10415"/>
  <c r="D10416"/>
  <c r="D10417"/>
  <c r="D10418"/>
  <c r="D10419"/>
  <c r="D10420"/>
  <c r="D10421"/>
  <c r="D10422"/>
  <c r="D10423"/>
  <c r="D10424"/>
  <c r="D10425"/>
  <c r="D10426"/>
  <c r="D10427"/>
  <c r="D10428"/>
  <c r="D10429"/>
  <c r="D10430"/>
  <c r="D10431"/>
  <c r="D10432"/>
  <c r="D10433"/>
  <c r="D10434"/>
  <c r="D10435"/>
  <c r="D10436"/>
  <c r="D10437"/>
  <c r="D10438"/>
  <c r="D10439"/>
  <c r="D10440"/>
  <c r="D10441"/>
  <c r="D10442"/>
  <c r="D10443"/>
  <c r="D10444"/>
  <c r="D10445"/>
  <c r="D10446"/>
  <c r="D10447"/>
  <c r="D10448"/>
  <c r="D10449"/>
  <c r="D10450"/>
  <c r="D10451"/>
  <c r="D10452"/>
  <c r="D10453"/>
  <c r="D10454"/>
  <c r="D10455"/>
  <c r="D10456"/>
  <c r="D10457"/>
  <c r="D10458"/>
  <c r="D10459"/>
  <c r="D10460"/>
  <c r="D10461"/>
  <c r="D10462"/>
  <c r="D10463"/>
  <c r="D10464"/>
  <c r="D10465"/>
  <c r="D10466"/>
  <c r="D10467"/>
  <c r="D10468"/>
  <c r="D10469"/>
  <c r="D10470"/>
  <c r="D10471"/>
  <c r="D10472"/>
  <c r="D10473"/>
  <c r="D10474"/>
  <c r="D10475"/>
  <c r="D10476"/>
  <c r="D10477"/>
  <c r="D10478"/>
  <c r="D10479"/>
  <c r="D10480"/>
  <c r="D10481"/>
  <c r="D10482"/>
  <c r="D10483"/>
  <c r="D10484"/>
  <c r="D10485"/>
  <c r="D10486"/>
  <c r="D10487"/>
  <c r="D10488"/>
  <c r="D10489"/>
  <c r="D10490"/>
  <c r="D10491"/>
  <c r="D10492"/>
  <c r="D10493"/>
  <c r="D10494"/>
  <c r="D10495"/>
  <c r="D10496"/>
  <c r="D10497"/>
  <c r="D10498"/>
  <c r="D10499"/>
  <c r="D10500"/>
  <c r="D10501"/>
  <c r="D10502"/>
  <c r="D10503"/>
  <c r="D10504"/>
  <c r="D10505"/>
  <c r="D10506"/>
  <c r="D10507"/>
  <c r="D10508"/>
  <c r="D10509"/>
  <c r="D10510"/>
  <c r="D10511"/>
  <c r="D10512"/>
  <c r="D10513"/>
  <c r="D10514"/>
  <c r="D10515"/>
  <c r="D10516"/>
  <c r="D10517"/>
  <c r="D10518"/>
  <c r="D10519"/>
  <c r="D10520"/>
  <c r="D10521"/>
  <c r="D10522"/>
  <c r="D10523"/>
  <c r="D10524"/>
  <c r="D10525"/>
  <c r="D10526"/>
  <c r="D10527"/>
  <c r="D10528"/>
  <c r="D10529"/>
  <c r="D10530"/>
  <c r="D10531"/>
  <c r="D10532"/>
  <c r="D10533"/>
  <c r="D10534"/>
  <c r="D10535"/>
  <c r="D10536"/>
  <c r="D10537"/>
  <c r="D10538"/>
  <c r="D10539"/>
  <c r="D10540"/>
  <c r="D10541"/>
  <c r="D10542"/>
  <c r="D10543"/>
  <c r="D10544"/>
  <c r="D10545"/>
  <c r="D10546"/>
  <c r="D10547"/>
  <c r="D10548"/>
  <c r="D10549"/>
  <c r="D10550"/>
  <c r="D10551"/>
  <c r="D10552"/>
  <c r="D10553"/>
  <c r="D10554"/>
  <c r="D10555"/>
  <c r="D10556"/>
  <c r="D10557"/>
  <c r="D10558"/>
  <c r="D10559"/>
  <c r="D10560"/>
  <c r="D10561"/>
  <c r="D10562"/>
  <c r="D10563"/>
  <c r="D10564"/>
  <c r="D10565"/>
  <c r="D10566"/>
  <c r="D10567"/>
  <c r="D10568"/>
  <c r="D10569"/>
  <c r="D10570"/>
  <c r="D10571"/>
  <c r="D10572"/>
  <c r="D10573"/>
  <c r="D10574"/>
  <c r="D10575"/>
  <c r="D10576"/>
  <c r="D10577"/>
  <c r="D10578"/>
  <c r="D10579"/>
  <c r="D10580"/>
  <c r="D10581"/>
  <c r="D10582"/>
  <c r="D10583"/>
  <c r="D10584"/>
  <c r="D10585"/>
  <c r="D10586"/>
  <c r="D10587"/>
  <c r="D10588"/>
  <c r="D10589"/>
  <c r="D10590"/>
  <c r="D10591"/>
  <c r="D10592"/>
  <c r="D10593"/>
  <c r="D10594"/>
  <c r="D10595"/>
  <c r="D10596"/>
  <c r="D10597"/>
  <c r="D10598"/>
  <c r="D10599"/>
  <c r="D10600"/>
  <c r="D10601"/>
  <c r="D10602"/>
  <c r="D10603"/>
  <c r="D10604"/>
  <c r="D10605"/>
  <c r="D10606"/>
  <c r="D10607"/>
  <c r="D10608"/>
  <c r="D10609"/>
  <c r="D10610"/>
  <c r="D10611"/>
  <c r="D10612"/>
  <c r="D10613"/>
  <c r="D10614"/>
  <c r="D10615"/>
  <c r="D10616"/>
  <c r="D10617"/>
  <c r="D10618"/>
  <c r="D10619"/>
  <c r="D10620"/>
  <c r="D10621"/>
  <c r="D10622"/>
  <c r="D10623"/>
  <c r="D10624"/>
  <c r="D10625"/>
  <c r="D10626"/>
  <c r="D10627"/>
  <c r="D10628"/>
  <c r="D10629"/>
  <c r="D10630"/>
  <c r="D10631"/>
  <c r="D10632"/>
  <c r="D10633"/>
  <c r="D10634"/>
  <c r="D10635"/>
  <c r="D10636"/>
  <c r="D10637"/>
  <c r="D10638"/>
  <c r="D10639"/>
  <c r="D10640"/>
  <c r="D10641"/>
  <c r="D10642"/>
  <c r="D10643"/>
  <c r="D10644"/>
  <c r="D10645"/>
  <c r="D10646"/>
  <c r="D10647"/>
  <c r="D10648"/>
  <c r="D10649"/>
  <c r="D10650"/>
  <c r="D10651"/>
  <c r="D10652"/>
  <c r="D10653"/>
  <c r="D10654"/>
  <c r="D10655"/>
  <c r="D10656"/>
  <c r="D10657"/>
  <c r="D10658"/>
  <c r="D10659"/>
  <c r="D10660"/>
  <c r="D10661"/>
  <c r="D10662"/>
  <c r="D10663"/>
  <c r="D10664"/>
  <c r="D10665"/>
  <c r="D10666"/>
  <c r="D10667"/>
  <c r="D10668"/>
  <c r="D10669"/>
  <c r="D10670"/>
  <c r="D10671"/>
  <c r="D10672"/>
  <c r="D10673"/>
  <c r="D10674"/>
  <c r="D10675"/>
  <c r="D10676"/>
  <c r="D10677"/>
  <c r="D10678"/>
  <c r="D10679"/>
  <c r="D10680"/>
  <c r="D10681"/>
  <c r="D10682"/>
  <c r="D10683"/>
  <c r="D10684"/>
  <c r="D10685"/>
  <c r="D10686"/>
  <c r="D10687"/>
  <c r="D10688"/>
  <c r="D10689"/>
  <c r="D10690"/>
  <c r="D10691"/>
  <c r="D10692"/>
  <c r="D10693"/>
  <c r="D10694"/>
  <c r="D10695"/>
  <c r="D10696"/>
  <c r="D10697"/>
  <c r="D10698"/>
  <c r="D10699"/>
  <c r="D10700"/>
  <c r="D10701"/>
  <c r="D10702"/>
  <c r="D10703"/>
  <c r="D10704"/>
  <c r="D10705"/>
  <c r="D10706"/>
  <c r="D10707"/>
  <c r="D10708"/>
  <c r="D10709"/>
  <c r="D10710"/>
  <c r="D10711"/>
  <c r="D10712"/>
  <c r="D10713"/>
  <c r="D10714"/>
  <c r="D10715"/>
  <c r="D10716"/>
  <c r="D10717"/>
  <c r="D10718"/>
  <c r="D10719"/>
  <c r="D10720"/>
  <c r="D10721"/>
  <c r="D10722"/>
  <c r="D10723"/>
  <c r="D10724"/>
  <c r="D10725"/>
  <c r="D10726"/>
  <c r="D10727"/>
  <c r="D10728"/>
  <c r="D10729"/>
  <c r="D10730"/>
  <c r="D10731"/>
  <c r="D10732"/>
  <c r="D10733"/>
  <c r="D10734"/>
  <c r="D10735"/>
  <c r="D10736"/>
  <c r="D10737"/>
  <c r="D10738"/>
  <c r="D10739"/>
  <c r="D10740"/>
  <c r="D10741"/>
  <c r="D10742"/>
  <c r="D10743"/>
  <c r="D10744"/>
  <c r="D10745"/>
  <c r="D10746"/>
  <c r="D10747"/>
  <c r="D10748"/>
  <c r="D10749"/>
  <c r="D10750"/>
  <c r="D10751"/>
  <c r="D10752"/>
  <c r="D10753"/>
  <c r="D10754"/>
  <c r="D10755"/>
  <c r="D10756"/>
  <c r="D10757"/>
  <c r="D10758"/>
  <c r="D10759"/>
  <c r="D10760"/>
  <c r="D10761"/>
  <c r="D10762"/>
  <c r="D10763"/>
  <c r="D10764"/>
  <c r="D10765"/>
  <c r="D10766"/>
  <c r="D10767"/>
  <c r="D10768"/>
  <c r="D10769"/>
  <c r="D10770"/>
  <c r="D10771"/>
  <c r="D10772"/>
  <c r="D10773"/>
  <c r="D10774"/>
  <c r="D10775"/>
  <c r="D10776"/>
  <c r="D10777"/>
  <c r="D10778"/>
  <c r="D10779"/>
  <c r="D10780"/>
  <c r="D10781"/>
  <c r="D10782"/>
  <c r="D10783"/>
  <c r="D10784"/>
  <c r="D10785"/>
  <c r="D10786"/>
  <c r="D10787"/>
  <c r="D10788"/>
  <c r="D10789"/>
  <c r="D10790"/>
  <c r="D10791"/>
  <c r="D10792"/>
  <c r="D10793"/>
  <c r="D10794"/>
  <c r="D10795"/>
  <c r="D10796"/>
  <c r="D10797"/>
  <c r="D10798"/>
  <c r="D10799"/>
  <c r="D10800"/>
  <c r="D10801"/>
  <c r="D10802"/>
  <c r="D10803"/>
  <c r="D10804"/>
  <c r="D10805"/>
  <c r="D10806"/>
  <c r="D10807"/>
  <c r="D10808"/>
  <c r="D10809"/>
  <c r="D10810"/>
  <c r="D10811"/>
  <c r="D10812"/>
  <c r="D10813"/>
  <c r="D10814"/>
  <c r="D10815"/>
  <c r="D10816"/>
  <c r="D10817"/>
  <c r="D10818"/>
  <c r="D10819"/>
  <c r="D10820"/>
  <c r="D10821"/>
  <c r="D10822"/>
  <c r="D10823"/>
  <c r="D10824"/>
  <c r="D10825"/>
  <c r="D10826"/>
  <c r="D10827"/>
  <c r="D10828"/>
  <c r="D10829"/>
  <c r="D10830"/>
  <c r="D10831"/>
  <c r="D10832"/>
  <c r="D10833"/>
  <c r="D10834"/>
  <c r="D10835"/>
  <c r="D10836"/>
  <c r="D10837"/>
  <c r="D10838"/>
  <c r="D10839"/>
  <c r="D10840"/>
  <c r="D10841"/>
  <c r="D10842"/>
  <c r="D10843"/>
  <c r="D10844"/>
  <c r="D10845"/>
  <c r="D10846"/>
  <c r="D10847"/>
  <c r="D10848"/>
  <c r="D10849"/>
  <c r="D10850"/>
  <c r="D10851"/>
  <c r="D10852"/>
  <c r="D10853"/>
  <c r="D10854"/>
  <c r="D10855"/>
  <c r="D10856"/>
  <c r="D10857"/>
  <c r="D10858"/>
  <c r="D10859"/>
  <c r="D10860"/>
  <c r="D10861"/>
  <c r="D10862"/>
  <c r="D10863"/>
  <c r="D10864"/>
  <c r="D10865"/>
  <c r="D10866"/>
  <c r="D10867"/>
  <c r="D10868"/>
  <c r="D10869"/>
  <c r="D10870"/>
  <c r="D10871"/>
  <c r="D10872"/>
  <c r="D10873"/>
  <c r="D10874"/>
  <c r="D10875"/>
  <c r="D10876"/>
  <c r="D10877"/>
  <c r="D10878"/>
  <c r="D10879"/>
  <c r="D10880"/>
  <c r="D10881"/>
  <c r="D10882"/>
  <c r="D10883"/>
  <c r="D10884"/>
  <c r="D10885"/>
  <c r="D10886"/>
  <c r="D10887"/>
  <c r="D10888"/>
  <c r="D10889"/>
  <c r="D10890"/>
  <c r="D10891"/>
  <c r="D10892"/>
  <c r="D10893"/>
  <c r="D10894"/>
  <c r="D10895"/>
  <c r="D10896"/>
  <c r="D10897"/>
  <c r="D10898"/>
  <c r="D10899"/>
  <c r="D10900"/>
  <c r="D10901"/>
  <c r="D10902"/>
  <c r="D10903"/>
  <c r="D10904"/>
  <c r="D10905"/>
  <c r="D10906"/>
  <c r="D10907"/>
  <c r="D10908"/>
  <c r="D10909"/>
  <c r="D10910"/>
  <c r="D10911"/>
  <c r="D10912"/>
  <c r="D10913"/>
  <c r="D10914"/>
  <c r="D10915"/>
  <c r="D10916"/>
  <c r="D10917"/>
  <c r="D10918"/>
  <c r="D10919"/>
  <c r="D10920"/>
  <c r="D10921"/>
  <c r="D10922"/>
  <c r="D10923"/>
  <c r="D10924"/>
  <c r="D10925"/>
  <c r="D10926"/>
  <c r="D10927"/>
  <c r="D10928"/>
  <c r="D10929"/>
  <c r="D10930"/>
  <c r="D10931"/>
  <c r="D10932"/>
  <c r="D10933"/>
  <c r="D10934"/>
  <c r="D10935"/>
  <c r="D10936"/>
  <c r="D10937"/>
  <c r="D10938"/>
  <c r="D10939"/>
  <c r="D10940"/>
  <c r="D10941"/>
  <c r="D10942"/>
  <c r="D10943"/>
  <c r="D10944"/>
  <c r="D10945"/>
  <c r="D10946"/>
  <c r="D10947"/>
  <c r="D10948"/>
  <c r="D10949"/>
  <c r="D10950"/>
  <c r="D10951"/>
  <c r="D10952"/>
  <c r="D10953"/>
  <c r="D10954"/>
  <c r="D10955"/>
  <c r="D10956"/>
  <c r="D10957"/>
  <c r="D10958"/>
  <c r="D10959"/>
  <c r="D10960"/>
  <c r="D10961"/>
  <c r="D10962"/>
  <c r="D10963"/>
  <c r="D10964"/>
  <c r="D10965"/>
  <c r="D10966"/>
  <c r="D10967"/>
  <c r="D10968"/>
  <c r="D10969"/>
  <c r="D10970"/>
  <c r="D10971"/>
  <c r="D10972"/>
  <c r="D10973"/>
  <c r="D10974"/>
  <c r="D10975"/>
  <c r="D10976"/>
  <c r="D10977"/>
  <c r="D10978"/>
  <c r="D10979"/>
  <c r="D10980"/>
  <c r="D10981"/>
  <c r="D10982"/>
  <c r="D10983"/>
  <c r="D10984"/>
  <c r="D10985"/>
  <c r="D10986"/>
  <c r="D10987"/>
  <c r="D10988"/>
  <c r="D10989"/>
  <c r="D10990"/>
  <c r="D10991"/>
  <c r="D10992"/>
  <c r="D10993"/>
  <c r="D10994"/>
  <c r="D10995"/>
  <c r="D10996"/>
  <c r="D10997"/>
  <c r="D10998"/>
  <c r="D10999"/>
  <c r="D11000"/>
  <c r="D11001"/>
  <c r="D11002"/>
  <c r="D11003"/>
  <c r="D11004"/>
  <c r="D11005"/>
  <c r="D11006"/>
  <c r="D11007"/>
  <c r="D11008"/>
  <c r="D11009"/>
  <c r="D11010"/>
  <c r="D11011"/>
  <c r="D11012"/>
  <c r="D11013"/>
  <c r="D11014"/>
  <c r="D11015"/>
  <c r="D11016"/>
  <c r="D11017"/>
  <c r="D11018"/>
  <c r="D11019"/>
  <c r="D11020"/>
  <c r="D11021"/>
  <c r="D11022"/>
  <c r="D11023"/>
  <c r="D11024"/>
  <c r="D11025"/>
  <c r="D11026"/>
  <c r="D11027"/>
  <c r="D11028"/>
  <c r="D11029"/>
  <c r="D11030"/>
  <c r="D11031"/>
  <c r="D11032"/>
  <c r="D11033"/>
  <c r="D11034"/>
  <c r="D11035"/>
  <c r="D11036"/>
  <c r="D11037"/>
  <c r="D11038"/>
  <c r="D11039"/>
  <c r="D11040"/>
  <c r="D11041"/>
  <c r="D11042"/>
  <c r="D11043"/>
  <c r="D11044"/>
  <c r="D11045"/>
  <c r="D11046"/>
  <c r="D11047"/>
  <c r="D11048"/>
  <c r="D11049"/>
  <c r="D11050"/>
  <c r="D11051"/>
  <c r="D11052"/>
  <c r="D11053"/>
  <c r="D11054"/>
  <c r="D11055"/>
  <c r="D11056"/>
  <c r="D11057"/>
  <c r="D11058"/>
  <c r="D11059"/>
  <c r="D11060"/>
  <c r="D11061"/>
  <c r="D11062"/>
  <c r="D11063"/>
  <c r="D11064"/>
  <c r="D11065"/>
  <c r="D11066"/>
  <c r="D11067"/>
  <c r="D11068"/>
  <c r="D11069"/>
  <c r="D11070"/>
  <c r="D11071"/>
  <c r="D11072"/>
  <c r="D11073"/>
  <c r="D11074"/>
  <c r="D11075"/>
  <c r="D11076"/>
  <c r="D11077"/>
  <c r="D11078"/>
  <c r="D11079"/>
  <c r="D11080"/>
  <c r="D11081"/>
  <c r="D11082"/>
  <c r="D11083"/>
  <c r="D11084"/>
  <c r="D11085"/>
  <c r="D11086"/>
  <c r="D11087"/>
  <c r="D11088"/>
  <c r="D11089"/>
  <c r="D11090"/>
  <c r="D11091"/>
  <c r="D11092"/>
  <c r="D11093"/>
  <c r="D11094"/>
  <c r="D11095"/>
  <c r="D11096"/>
  <c r="D11097"/>
  <c r="D11098"/>
  <c r="D11099"/>
  <c r="D11100"/>
  <c r="D11101"/>
  <c r="D11102"/>
  <c r="D11103"/>
  <c r="D11104"/>
  <c r="D11105"/>
  <c r="D11106"/>
  <c r="D11107"/>
  <c r="D11108"/>
  <c r="D11109"/>
  <c r="D11110"/>
  <c r="D11111"/>
  <c r="D11112"/>
  <c r="D11113"/>
  <c r="D11114"/>
  <c r="D11115"/>
  <c r="D11116"/>
  <c r="D11117"/>
  <c r="D11118"/>
  <c r="D11119"/>
  <c r="D11120"/>
  <c r="D11121"/>
  <c r="D11122"/>
  <c r="D11123"/>
  <c r="D11124"/>
  <c r="D11125"/>
  <c r="D11126"/>
  <c r="D11127"/>
  <c r="D11128"/>
  <c r="D11129"/>
  <c r="D11130"/>
  <c r="D11131"/>
  <c r="D11132"/>
  <c r="D11133"/>
  <c r="D11134"/>
  <c r="D11135"/>
  <c r="D11136"/>
  <c r="D11137"/>
  <c r="D11138"/>
  <c r="D11139"/>
  <c r="D11140"/>
  <c r="D11141"/>
  <c r="D11142"/>
  <c r="D11143"/>
  <c r="D11144"/>
  <c r="D11145"/>
  <c r="D11146"/>
  <c r="D11147"/>
  <c r="D11148"/>
  <c r="D11149"/>
  <c r="D11150"/>
  <c r="D11151"/>
  <c r="D11152"/>
  <c r="D11153"/>
  <c r="D11154"/>
  <c r="D11155"/>
  <c r="D11156"/>
  <c r="D11157"/>
  <c r="D11158"/>
  <c r="D11159"/>
  <c r="D11160"/>
  <c r="D11161"/>
  <c r="D11162"/>
  <c r="D11163"/>
  <c r="D11164"/>
  <c r="D11165"/>
  <c r="D11166"/>
  <c r="D11167"/>
  <c r="D11168"/>
  <c r="D11169"/>
  <c r="D11170"/>
  <c r="D11171"/>
  <c r="D11172"/>
  <c r="D11173"/>
  <c r="D11174"/>
  <c r="D11175"/>
  <c r="D11176"/>
  <c r="D11177"/>
  <c r="D11178"/>
  <c r="D11179"/>
  <c r="D11180"/>
  <c r="D11181"/>
  <c r="D11182"/>
  <c r="D11183"/>
  <c r="D11184"/>
  <c r="D11185"/>
  <c r="D11186"/>
  <c r="D11187"/>
  <c r="D11188"/>
  <c r="D11189"/>
  <c r="D11190"/>
  <c r="D11191"/>
  <c r="D11192"/>
  <c r="D11193"/>
  <c r="D11194"/>
  <c r="D11195"/>
  <c r="D11196"/>
  <c r="D11197"/>
  <c r="D11198"/>
  <c r="D11199"/>
  <c r="D11200"/>
  <c r="D11201"/>
  <c r="D11202"/>
  <c r="D11203"/>
  <c r="D11204"/>
  <c r="D11205"/>
  <c r="D11206"/>
  <c r="D11207"/>
  <c r="D11208"/>
  <c r="D11209"/>
  <c r="D11210"/>
  <c r="D11211"/>
  <c r="D11212"/>
  <c r="D11213"/>
  <c r="D11214"/>
  <c r="D11215"/>
  <c r="D11216"/>
  <c r="D11217"/>
  <c r="D11218"/>
  <c r="D11219"/>
  <c r="D11220"/>
  <c r="D11221"/>
  <c r="D11222"/>
  <c r="D11223"/>
  <c r="D11224"/>
  <c r="D11225"/>
  <c r="D11226"/>
  <c r="D11227"/>
  <c r="D11228"/>
  <c r="D11229"/>
  <c r="D11230"/>
  <c r="D11231"/>
  <c r="D11232"/>
  <c r="D11233"/>
  <c r="D11234"/>
  <c r="D11235"/>
  <c r="D11236"/>
  <c r="D11237"/>
  <c r="D11238"/>
  <c r="D11239"/>
  <c r="D11240"/>
  <c r="D11241"/>
  <c r="D11242"/>
  <c r="D11243"/>
  <c r="D11244"/>
  <c r="D11245"/>
  <c r="D11246"/>
  <c r="D11247"/>
  <c r="D11248"/>
  <c r="D11249"/>
  <c r="D11250"/>
  <c r="D11251"/>
  <c r="D11252"/>
  <c r="D11253"/>
  <c r="D11254"/>
  <c r="D11255"/>
  <c r="D11256"/>
  <c r="D11257"/>
  <c r="D11258"/>
  <c r="D11259"/>
  <c r="D11260"/>
  <c r="D11261"/>
  <c r="D11262"/>
  <c r="D11263"/>
  <c r="D11264"/>
  <c r="D11265"/>
  <c r="D11266"/>
  <c r="D11267"/>
  <c r="D11268"/>
  <c r="D11269"/>
  <c r="D11270"/>
  <c r="D11271"/>
  <c r="D11272"/>
  <c r="D11273"/>
  <c r="D11274"/>
  <c r="D11275"/>
  <c r="D11276"/>
  <c r="D11277"/>
  <c r="D11278"/>
  <c r="D11279"/>
  <c r="D11280"/>
  <c r="D11281"/>
  <c r="D11282"/>
  <c r="D11283"/>
  <c r="D11284"/>
  <c r="D11285"/>
  <c r="D11286"/>
  <c r="D11287"/>
  <c r="D11288"/>
  <c r="D11289"/>
  <c r="D11290"/>
  <c r="D11291"/>
  <c r="D11292"/>
  <c r="D11293"/>
  <c r="D11294"/>
  <c r="D11295"/>
  <c r="D11296"/>
  <c r="D11297"/>
  <c r="D11298"/>
  <c r="D11299"/>
  <c r="D11300"/>
  <c r="D11301"/>
  <c r="D11302"/>
  <c r="D11303"/>
  <c r="D11304"/>
  <c r="D11305"/>
  <c r="D11306"/>
  <c r="D11307"/>
  <c r="D11308"/>
  <c r="D11309"/>
  <c r="D11310"/>
  <c r="D11311"/>
  <c r="D11312"/>
  <c r="D11313"/>
  <c r="D11314"/>
  <c r="D11315"/>
  <c r="D11316"/>
  <c r="D11317"/>
  <c r="D11318"/>
  <c r="D11319"/>
  <c r="D11320"/>
  <c r="D11321"/>
  <c r="D11322"/>
  <c r="D11323"/>
  <c r="D11324"/>
  <c r="D11325"/>
  <c r="D11326"/>
  <c r="D11327"/>
  <c r="D11328"/>
  <c r="D11329"/>
  <c r="D11330"/>
  <c r="D11331"/>
  <c r="D11332"/>
  <c r="D11333"/>
  <c r="D11334"/>
  <c r="D11335"/>
  <c r="D11336"/>
  <c r="D11337"/>
  <c r="D11338"/>
  <c r="D11339"/>
  <c r="D11340"/>
  <c r="D11341"/>
  <c r="D11342"/>
  <c r="D11343"/>
  <c r="D11344"/>
  <c r="D11345"/>
  <c r="D11346"/>
  <c r="D11347"/>
  <c r="D11348"/>
  <c r="D11349"/>
  <c r="D11350"/>
  <c r="D11351"/>
  <c r="D11352"/>
  <c r="D11353"/>
  <c r="D11354"/>
  <c r="D11355"/>
  <c r="D11356"/>
  <c r="D11357"/>
  <c r="D11358"/>
  <c r="D11359"/>
  <c r="D11360"/>
  <c r="D11361"/>
  <c r="D11362"/>
  <c r="D11363"/>
  <c r="D11364"/>
  <c r="D11365"/>
  <c r="D11366"/>
  <c r="D11367"/>
  <c r="D11368"/>
  <c r="D11369"/>
  <c r="D11370"/>
  <c r="D11371"/>
  <c r="D11372"/>
  <c r="D11373"/>
  <c r="D11374"/>
  <c r="D11375"/>
  <c r="D11376"/>
  <c r="D11377"/>
  <c r="D11378"/>
  <c r="D11379"/>
  <c r="D11380"/>
  <c r="D11381"/>
  <c r="D11382"/>
  <c r="D11383"/>
  <c r="D11384"/>
  <c r="D11385"/>
  <c r="D11386"/>
  <c r="D11387"/>
  <c r="D11388"/>
  <c r="D11389"/>
  <c r="D11390"/>
  <c r="D11391"/>
  <c r="D11392"/>
  <c r="D11393"/>
  <c r="D11394"/>
  <c r="D11395"/>
  <c r="D11396"/>
  <c r="D11397"/>
  <c r="D11398"/>
  <c r="D11399"/>
  <c r="D11400"/>
  <c r="D11401"/>
  <c r="D11402"/>
  <c r="D11403"/>
  <c r="D11404"/>
  <c r="D11405"/>
  <c r="D11406"/>
  <c r="D11407"/>
  <c r="D11408"/>
  <c r="D11409"/>
  <c r="D11410"/>
  <c r="D11411"/>
  <c r="D11412"/>
  <c r="D11413"/>
  <c r="D11414"/>
  <c r="D11415"/>
  <c r="D11416"/>
  <c r="D11417"/>
  <c r="D11418"/>
  <c r="D11419"/>
  <c r="D11420"/>
  <c r="D11421"/>
  <c r="D11422"/>
  <c r="D11423"/>
  <c r="D11424"/>
  <c r="D11425"/>
  <c r="D11426"/>
  <c r="D11427"/>
  <c r="D11428"/>
  <c r="D11429"/>
  <c r="D11430"/>
  <c r="D11431"/>
  <c r="D11432"/>
  <c r="D11433"/>
  <c r="D11434"/>
  <c r="D11435"/>
  <c r="D11436"/>
  <c r="D11437"/>
  <c r="D11438"/>
  <c r="D11439"/>
  <c r="D11440"/>
  <c r="D11441"/>
  <c r="D11442"/>
  <c r="D11443"/>
  <c r="D11444"/>
  <c r="D11445"/>
  <c r="D11446"/>
  <c r="D11447"/>
  <c r="D11448"/>
  <c r="D11449"/>
  <c r="D11450"/>
  <c r="D11451"/>
  <c r="D11452"/>
  <c r="D11453"/>
  <c r="D11454"/>
  <c r="D11455"/>
  <c r="D11456"/>
  <c r="D11457"/>
  <c r="D11458"/>
  <c r="D11459"/>
  <c r="D11460"/>
  <c r="D11461"/>
  <c r="D11462"/>
  <c r="D11463"/>
  <c r="D11464"/>
  <c r="D11465"/>
  <c r="D11466"/>
  <c r="D11467"/>
  <c r="D11468"/>
  <c r="D11469"/>
  <c r="D11470"/>
  <c r="D11471"/>
  <c r="D11472"/>
  <c r="D11473"/>
  <c r="D11474"/>
  <c r="D11475"/>
  <c r="D11476"/>
  <c r="D11477"/>
  <c r="D11478"/>
  <c r="D11479"/>
  <c r="D11480"/>
  <c r="D11481"/>
  <c r="D11482"/>
  <c r="D11483"/>
  <c r="D11484"/>
  <c r="D11485"/>
  <c r="D11486"/>
  <c r="D11487"/>
  <c r="D11488"/>
  <c r="D11489"/>
  <c r="D11490"/>
  <c r="D11491"/>
  <c r="D11492"/>
  <c r="D11493"/>
  <c r="D11494"/>
  <c r="D11495"/>
  <c r="D11496"/>
  <c r="D11497"/>
  <c r="D11498"/>
  <c r="D11499"/>
  <c r="D11500"/>
  <c r="D11501"/>
  <c r="D11502"/>
  <c r="D11503"/>
  <c r="D11504"/>
  <c r="D11505"/>
  <c r="D11506"/>
  <c r="D11507"/>
  <c r="D11508"/>
  <c r="D11509"/>
  <c r="D11510"/>
  <c r="D11511"/>
  <c r="D11512"/>
  <c r="D11513"/>
  <c r="D11514"/>
  <c r="D11515"/>
  <c r="D11516"/>
  <c r="D11517"/>
  <c r="D11518"/>
  <c r="D11519"/>
  <c r="D11520"/>
  <c r="D11521"/>
  <c r="D11522"/>
  <c r="D11523"/>
  <c r="D11524"/>
  <c r="D11525"/>
  <c r="D11526"/>
  <c r="D11527"/>
  <c r="D11528"/>
  <c r="D11529"/>
  <c r="D11530"/>
  <c r="D11531"/>
  <c r="D11532"/>
  <c r="D11533"/>
  <c r="D11534"/>
  <c r="D11535"/>
  <c r="D11536"/>
  <c r="D11537"/>
  <c r="D11538"/>
  <c r="D11539"/>
  <c r="D11540"/>
  <c r="D11541"/>
  <c r="D11542"/>
  <c r="D11543"/>
  <c r="D11544"/>
  <c r="D11545"/>
  <c r="D11546"/>
  <c r="D11547"/>
  <c r="D11548"/>
  <c r="D11549"/>
  <c r="D11550"/>
  <c r="D11551"/>
  <c r="D11552"/>
  <c r="D11553"/>
  <c r="D11554"/>
  <c r="D11555"/>
  <c r="D11556"/>
  <c r="D11557"/>
  <c r="D11558"/>
  <c r="D11559"/>
  <c r="D11560"/>
  <c r="D11561"/>
  <c r="D11562"/>
  <c r="D11563"/>
  <c r="D11564"/>
  <c r="D11565"/>
  <c r="D11566"/>
  <c r="D11567"/>
  <c r="D11568"/>
  <c r="D11569"/>
  <c r="D11570"/>
  <c r="D11571"/>
  <c r="D11572"/>
  <c r="D11573"/>
  <c r="D11574"/>
  <c r="D11575"/>
  <c r="D11576"/>
  <c r="D11577"/>
  <c r="D11578"/>
  <c r="D11579"/>
  <c r="D11580"/>
  <c r="D11581"/>
  <c r="D11582"/>
  <c r="D11583"/>
  <c r="D11584"/>
  <c r="D11585"/>
  <c r="D11586"/>
  <c r="D11587"/>
  <c r="D11588"/>
  <c r="D11589"/>
  <c r="D11590"/>
  <c r="D11591"/>
  <c r="D11592"/>
  <c r="D11593"/>
  <c r="D11594"/>
  <c r="D11595"/>
  <c r="D11596"/>
  <c r="D11597"/>
  <c r="D11598"/>
  <c r="D11599"/>
  <c r="D11600"/>
  <c r="D11601"/>
  <c r="D11602"/>
  <c r="D11603"/>
  <c r="D11604"/>
  <c r="D11605"/>
  <c r="D11606"/>
  <c r="D11607"/>
  <c r="D11608"/>
  <c r="D11609"/>
  <c r="D11610"/>
  <c r="D11611"/>
  <c r="D11612"/>
  <c r="D11613"/>
  <c r="D11614"/>
  <c r="D11615"/>
  <c r="D11616"/>
  <c r="D11617"/>
  <c r="D11618"/>
  <c r="D11619"/>
  <c r="D11620"/>
  <c r="D11621"/>
  <c r="D11622"/>
  <c r="D11623"/>
  <c r="D11624"/>
  <c r="D11625"/>
  <c r="D11626"/>
  <c r="D11627"/>
  <c r="D11628"/>
  <c r="D11629"/>
  <c r="D11630"/>
  <c r="D11631"/>
  <c r="D11632"/>
  <c r="D11633"/>
  <c r="D11634"/>
  <c r="D11635"/>
  <c r="D11636"/>
  <c r="D11637"/>
  <c r="D11638"/>
  <c r="D11639"/>
  <c r="D11640"/>
  <c r="D11641"/>
  <c r="D11642"/>
  <c r="D11643"/>
  <c r="D11644"/>
  <c r="D11645"/>
  <c r="D11646"/>
  <c r="D11647"/>
  <c r="D11648"/>
  <c r="D11649"/>
  <c r="D11650"/>
  <c r="D11651"/>
  <c r="D11652"/>
  <c r="D11653"/>
  <c r="D11654"/>
  <c r="D11655"/>
  <c r="D11656"/>
  <c r="D11657"/>
  <c r="D11658"/>
  <c r="D11659"/>
  <c r="D11660"/>
  <c r="D11661"/>
  <c r="D11662"/>
  <c r="D11663"/>
  <c r="D11664"/>
  <c r="D11665"/>
  <c r="D11666"/>
  <c r="D11667"/>
  <c r="D11668"/>
  <c r="D11669"/>
  <c r="D11670"/>
  <c r="D11671"/>
  <c r="D11672"/>
  <c r="D11673"/>
  <c r="D11674"/>
  <c r="D11675"/>
  <c r="D11676"/>
  <c r="D11677"/>
  <c r="D11678"/>
  <c r="D11679"/>
  <c r="D11680"/>
  <c r="D11681"/>
  <c r="D11682"/>
  <c r="D11683"/>
  <c r="D11684"/>
  <c r="D11685"/>
  <c r="D11686"/>
  <c r="D11687"/>
  <c r="D11688"/>
  <c r="D11689"/>
  <c r="D11690"/>
  <c r="D11691"/>
  <c r="D11692"/>
  <c r="D11693"/>
  <c r="D11694"/>
  <c r="D11695"/>
  <c r="D11696"/>
  <c r="D11697"/>
  <c r="D11698"/>
  <c r="D11699"/>
  <c r="D11700"/>
  <c r="D11701"/>
  <c r="D11702"/>
  <c r="D11703"/>
  <c r="D11704"/>
  <c r="D11705"/>
  <c r="D11706"/>
  <c r="D11707"/>
  <c r="D11708"/>
  <c r="D11709"/>
  <c r="D11710"/>
  <c r="D11711"/>
  <c r="D11712"/>
  <c r="D11713"/>
  <c r="D11714"/>
  <c r="D11715"/>
  <c r="D11716"/>
  <c r="D11717"/>
  <c r="D11718"/>
  <c r="D11719"/>
  <c r="D11720"/>
  <c r="D11721"/>
  <c r="D11722"/>
  <c r="D11723"/>
  <c r="D11724"/>
  <c r="D11725"/>
  <c r="D11726"/>
  <c r="D11727"/>
  <c r="D11728"/>
  <c r="D11729"/>
  <c r="D11730"/>
  <c r="D11731"/>
  <c r="D11732"/>
  <c r="D11733"/>
  <c r="D11734"/>
  <c r="D11735"/>
  <c r="D11736"/>
  <c r="D11737"/>
  <c r="D11738"/>
  <c r="D11739"/>
  <c r="D11740"/>
  <c r="D11741"/>
  <c r="D11742"/>
  <c r="D11743"/>
  <c r="D11744"/>
  <c r="D11745"/>
  <c r="D11746"/>
  <c r="D11747"/>
  <c r="D11748"/>
  <c r="D11749"/>
  <c r="D11750"/>
  <c r="D11751"/>
  <c r="D11752"/>
  <c r="D11753"/>
  <c r="D11754"/>
  <c r="D11755"/>
  <c r="D11756"/>
  <c r="D11757"/>
  <c r="D11758"/>
  <c r="D11759"/>
  <c r="D11760"/>
  <c r="D11761"/>
  <c r="D11762"/>
  <c r="D11763"/>
  <c r="D11764"/>
  <c r="D11765"/>
  <c r="D11766"/>
  <c r="D11767"/>
  <c r="D11768"/>
  <c r="D11769"/>
  <c r="D11770"/>
  <c r="D11771"/>
  <c r="D11772"/>
  <c r="D11773"/>
  <c r="D11774"/>
  <c r="D11775"/>
  <c r="D11776"/>
  <c r="D11777"/>
  <c r="D11778"/>
  <c r="D11779"/>
  <c r="D11780"/>
  <c r="D11781"/>
  <c r="D11782"/>
  <c r="D11783"/>
  <c r="D11784"/>
  <c r="D11785"/>
  <c r="D11786"/>
  <c r="D11787"/>
  <c r="D11788"/>
  <c r="D11789"/>
  <c r="D11790"/>
  <c r="D11791"/>
  <c r="D11792"/>
  <c r="D11793"/>
  <c r="D11794"/>
  <c r="D11795"/>
  <c r="D11796"/>
  <c r="D11797"/>
  <c r="D11798"/>
  <c r="D11799"/>
  <c r="D11800"/>
  <c r="D11801"/>
  <c r="D11802"/>
  <c r="D11803"/>
  <c r="D11804"/>
  <c r="D11805"/>
  <c r="D11806"/>
  <c r="D11807"/>
  <c r="D11808"/>
  <c r="D11809"/>
  <c r="D11810"/>
  <c r="D11811"/>
  <c r="D11812"/>
  <c r="D11813"/>
  <c r="D11814"/>
  <c r="D11815"/>
  <c r="D11816"/>
  <c r="D11817"/>
  <c r="D11818"/>
  <c r="D11819"/>
  <c r="D11820"/>
  <c r="D11821"/>
  <c r="D11822"/>
  <c r="D11823"/>
  <c r="D11824"/>
  <c r="D11825"/>
  <c r="D11826"/>
  <c r="D11827"/>
  <c r="D11828"/>
  <c r="D11829"/>
  <c r="D11830"/>
  <c r="D11831"/>
  <c r="D11832"/>
  <c r="D11833"/>
  <c r="D11834"/>
  <c r="D11835"/>
  <c r="D11836"/>
  <c r="D11837"/>
  <c r="D11838"/>
  <c r="D11839"/>
  <c r="D11840"/>
  <c r="D11841"/>
  <c r="D11842"/>
  <c r="D11843"/>
  <c r="D11844"/>
  <c r="D11845"/>
  <c r="D11846"/>
  <c r="D11847"/>
  <c r="D11848"/>
  <c r="D11849"/>
  <c r="D11850"/>
  <c r="D11851"/>
  <c r="D11852"/>
  <c r="D11853"/>
  <c r="D11854"/>
  <c r="D11855"/>
  <c r="D11856"/>
  <c r="D11857"/>
  <c r="D11858"/>
  <c r="D11859"/>
  <c r="D11860"/>
  <c r="D11861"/>
  <c r="D11862"/>
  <c r="D11863"/>
  <c r="D11864"/>
  <c r="D11865"/>
  <c r="D11866"/>
  <c r="D11867"/>
  <c r="D11868"/>
  <c r="D11869"/>
  <c r="D11870"/>
  <c r="D11871"/>
  <c r="D11872"/>
  <c r="D11873"/>
  <c r="D11874"/>
  <c r="D11875"/>
  <c r="D11876"/>
  <c r="D11877"/>
  <c r="D11878"/>
  <c r="D11879"/>
  <c r="D11880"/>
  <c r="D11881"/>
  <c r="D11882"/>
  <c r="D11883"/>
  <c r="D11884"/>
  <c r="D11885"/>
  <c r="D11886"/>
  <c r="D11887"/>
  <c r="D11888"/>
  <c r="D11889"/>
  <c r="D11890"/>
  <c r="D11891"/>
  <c r="D11892"/>
  <c r="D11893"/>
  <c r="D11894"/>
  <c r="D11895"/>
  <c r="D11896"/>
  <c r="D11897"/>
  <c r="D11898"/>
  <c r="D11899"/>
  <c r="D11900"/>
  <c r="D11901"/>
  <c r="D11902"/>
  <c r="D11903"/>
  <c r="D11904"/>
  <c r="D11905"/>
  <c r="D11906"/>
  <c r="D11907"/>
  <c r="D11908"/>
  <c r="D11909"/>
  <c r="D11910"/>
  <c r="D11911"/>
  <c r="D11912"/>
  <c r="D11913"/>
  <c r="D11914"/>
  <c r="D11915"/>
  <c r="D11916"/>
  <c r="D11917"/>
  <c r="D11918"/>
  <c r="D11919"/>
  <c r="D11920"/>
  <c r="D11921"/>
  <c r="D11922"/>
  <c r="D11923"/>
  <c r="D11924"/>
  <c r="D11925"/>
  <c r="D11926"/>
  <c r="D11927"/>
  <c r="D11928"/>
  <c r="D11929"/>
  <c r="D11930"/>
  <c r="D11931"/>
  <c r="D11932"/>
  <c r="D11933"/>
  <c r="D11934"/>
  <c r="D11935"/>
  <c r="D11936"/>
  <c r="D11937"/>
  <c r="D11938"/>
  <c r="D11939"/>
  <c r="D11940"/>
  <c r="D11941"/>
  <c r="D11942"/>
  <c r="D11943"/>
  <c r="D11944"/>
  <c r="D11945"/>
  <c r="D11946"/>
  <c r="D11947"/>
  <c r="D11948"/>
  <c r="D11949"/>
  <c r="D11950"/>
  <c r="D11951"/>
  <c r="D11952"/>
  <c r="D11953"/>
  <c r="D11954"/>
  <c r="D11955"/>
  <c r="D11956"/>
  <c r="D11957"/>
  <c r="D11958"/>
  <c r="D11959"/>
  <c r="D11960"/>
  <c r="D11961"/>
  <c r="D11962"/>
  <c r="D11963"/>
  <c r="D11964"/>
  <c r="D11965"/>
  <c r="D11966"/>
  <c r="D11967"/>
  <c r="D11968"/>
  <c r="D11969"/>
  <c r="D11970"/>
  <c r="D11971"/>
  <c r="D11972"/>
  <c r="D11973"/>
  <c r="D11974"/>
  <c r="D11975"/>
  <c r="D11976"/>
  <c r="D11977"/>
  <c r="D11978"/>
  <c r="D11979"/>
  <c r="D11980"/>
  <c r="D11981"/>
  <c r="D11982"/>
  <c r="D11983"/>
  <c r="D11984"/>
  <c r="D11985"/>
  <c r="D11986"/>
  <c r="D11987"/>
  <c r="D11988"/>
  <c r="D11989"/>
  <c r="D11990"/>
  <c r="D11991"/>
  <c r="D11992"/>
  <c r="D11993"/>
  <c r="D11994"/>
  <c r="D11995"/>
  <c r="D11996"/>
  <c r="D11997"/>
  <c r="D11998"/>
  <c r="D11999"/>
  <c r="D12000"/>
  <c r="D12001"/>
  <c r="D12002"/>
  <c r="D12003"/>
  <c r="D12004"/>
  <c r="D12005"/>
  <c r="D12006"/>
  <c r="D12007"/>
  <c r="D12008"/>
  <c r="D12009"/>
  <c r="D12010"/>
  <c r="D12011"/>
  <c r="D12012"/>
  <c r="D12013"/>
  <c r="D12014"/>
  <c r="D12015"/>
  <c r="D12016"/>
  <c r="D12017"/>
  <c r="D12018"/>
  <c r="D12019"/>
  <c r="D12020"/>
  <c r="D12021"/>
  <c r="D12022"/>
  <c r="D12023"/>
  <c r="D12024"/>
  <c r="D12025"/>
  <c r="D12026"/>
  <c r="D12027"/>
  <c r="D12028"/>
  <c r="D12029"/>
  <c r="D12030"/>
  <c r="D12031"/>
  <c r="D12032"/>
  <c r="D12033"/>
  <c r="D12034"/>
  <c r="D12035"/>
  <c r="D12036"/>
  <c r="D12037"/>
  <c r="D12038"/>
  <c r="D12039"/>
  <c r="D12040"/>
  <c r="D12041"/>
  <c r="D12042"/>
  <c r="D12043"/>
  <c r="D12044"/>
  <c r="D12045"/>
  <c r="D12046"/>
  <c r="D12047"/>
  <c r="D12048"/>
  <c r="D12049"/>
  <c r="D12050"/>
  <c r="D12051"/>
  <c r="D12052"/>
  <c r="D12053"/>
  <c r="D12054"/>
  <c r="D12055"/>
  <c r="D12056"/>
  <c r="D12057"/>
  <c r="D12058"/>
  <c r="D12059"/>
  <c r="D12060"/>
  <c r="D12061"/>
  <c r="D12062"/>
  <c r="D12063"/>
  <c r="D12064"/>
  <c r="D12065"/>
  <c r="D12066"/>
  <c r="D12067"/>
  <c r="D12068"/>
  <c r="D12069"/>
  <c r="D12070"/>
  <c r="D12071"/>
  <c r="D12072"/>
  <c r="D12073"/>
  <c r="D12074"/>
  <c r="D12075"/>
  <c r="D12076"/>
  <c r="D12077"/>
  <c r="D12078"/>
  <c r="D12079"/>
  <c r="D12080"/>
  <c r="D12081"/>
  <c r="D12082"/>
  <c r="D12083"/>
  <c r="D12084"/>
  <c r="D12085"/>
  <c r="D12086"/>
  <c r="D12087"/>
  <c r="D12088"/>
  <c r="D12089"/>
  <c r="D12090"/>
  <c r="D12091"/>
  <c r="D12092"/>
  <c r="D12093"/>
  <c r="D12094"/>
  <c r="D12095"/>
  <c r="D12096"/>
  <c r="D12097"/>
  <c r="D12098"/>
  <c r="D12099"/>
  <c r="D12100"/>
  <c r="D12101"/>
  <c r="D12102"/>
  <c r="D12103"/>
  <c r="D12104"/>
  <c r="D12105"/>
  <c r="D12106"/>
  <c r="D12107"/>
  <c r="D12108"/>
  <c r="D12109"/>
  <c r="D12110"/>
  <c r="D12111"/>
  <c r="D12112"/>
  <c r="D12113"/>
  <c r="D12114"/>
  <c r="D12115"/>
  <c r="D12116"/>
  <c r="D12117"/>
  <c r="D12118"/>
  <c r="D12119"/>
  <c r="D12120"/>
  <c r="D12121"/>
  <c r="D12122"/>
  <c r="D12123"/>
  <c r="D12124"/>
  <c r="D12125"/>
  <c r="D12126"/>
  <c r="D12127"/>
  <c r="D12128"/>
  <c r="D12129"/>
  <c r="D12130"/>
  <c r="D12131"/>
  <c r="D12132"/>
  <c r="D12133"/>
  <c r="D12134"/>
  <c r="D12135"/>
  <c r="D12136"/>
  <c r="D12137"/>
  <c r="D12138"/>
  <c r="D12139"/>
  <c r="D12140"/>
  <c r="D12141"/>
  <c r="D12142"/>
  <c r="D12143"/>
  <c r="D12144"/>
  <c r="D12145"/>
  <c r="D12146"/>
  <c r="D12147"/>
  <c r="D12148"/>
  <c r="D12149"/>
  <c r="D12150"/>
  <c r="D12151"/>
  <c r="D12152"/>
  <c r="D12153"/>
  <c r="D12154"/>
  <c r="D12155"/>
  <c r="D12156"/>
  <c r="D12157"/>
  <c r="D12158"/>
  <c r="D12159"/>
  <c r="D12160"/>
  <c r="D12161"/>
  <c r="D12162"/>
  <c r="D12163"/>
  <c r="D12164"/>
  <c r="D12165"/>
  <c r="D12166"/>
  <c r="D12167"/>
  <c r="D12168"/>
  <c r="D12169"/>
  <c r="D12170"/>
  <c r="D12171"/>
  <c r="D12172"/>
  <c r="D12173"/>
  <c r="D12174"/>
  <c r="D12175"/>
  <c r="D12176"/>
  <c r="D12177"/>
  <c r="D12178"/>
  <c r="D12179"/>
  <c r="D12180"/>
  <c r="D12181"/>
  <c r="D12182"/>
  <c r="D12183"/>
  <c r="D12184"/>
  <c r="D12185"/>
  <c r="D12186"/>
  <c r="D12187"/>
  <c r="D12188"/>
  <c r="D12189"/>
  <c r="D12190"/>
  <c r="D12191"/>
  <c r="D12192"/>
  <c r="D12193"/>
  <c r="D12194"/>
  <c r="D12195"/>
  <c r="D12196"/>
  <c r="D12197"/>
  <c r="D12198"/>
  <c r="D12199"/>
  <c r="D12200"/>
  <c r="D12201"/>
  <c r="D12202"/>
  <c r="D12203"/>
  <c r="D12204"/>
  <c r="D12205"/>
  <c r="D12206"/>
  <c r="D12207"/>
  <c r="D12208"/>
  <c r="D12209"/>
  <c r="D12210"/>
  <c r="D12211"/>
  <c r="D12212"/>
  <c r="D12213"/>
  <c r="D12214"/>
  <c r="D12215"/>
  <c r="D12216"/>
  <c r="D12217"/>
  <c r="D12218"/>
  <c r="D12219"/>
  <c r="D12220"/>
  <c r="D12221"/>
  <c r="D12222"/>
  <c r="D12223"/>
  <c r="D12224"/>
  <c r="D12225"/>
  <c r="D12226"/>
  <c r="D12227"/>
  <c r="D12228"/>
  <c r="D12229"/>
  <c r="D12230"/>
  <c r="D12231"/>
  <c r="D12232"/>
  <c r="D12233"/>
  <c r="D12234"/>
  <c r="D12235"/>
  <c r="D12236"/>
  <c r="D12237"/>
  <c r="D12238"/>
  <c r="D12239"/>
  <c r="D12240"/>
  <c r="D12241"/>
  <c r="D12242"/>
  <c r="D12243"/>
  <c r="D12244"/>
  <c r="D12245"/>
  <c r="D12246"/>
  <c r="D12247"/>
  <c r="D12248"/>
  <c r="D12249"/>
  <c r="D12250"/>
  <c r="D12251"/>
  <c r="D12252"/>
  <c r="D12253"/>
  <c r="D12254"/>
  <c r="D12255"/>
  <c r="D12256"/>
  <c r="D12257"/>
  <c r="D12258"/>
  <c r="D12259"/>
  <c r="D12260"/>
  <c r="D12261"/>
  <c r="D12262"/>
  <c r="D12263"/>
  <c r="D12264"/>
  <c r="D12265"/>
  <c r="D12266"/>
  <c r="D12267"/>
  <c r="D12268"/>
  <c r="D12269"/>
  <c r="D12270"/>
  <c r="D12271"/>
  <c r="D12272"/>
  <c r="D12273"/>
  <c r="D12274"/>
  <c r="D12275"/>
  <c r="D12276"/>
  <c r="D12277"/>
  <c r="D12278"/>
  <c r="D12279"/>
  <c r="D12280"/>
  <c r="D12281"/>
  <c r="D12282"/>
  <c r="D12283"/>
  <c r="D12284"/>
  <c r="D12285"/>
  <c r="D12286"/>
  <c r="D12287"/>
  <c r="D12288"/>
  <c r="D12289"/>
  <c r="D12290"/>
  <c r="D12291"/>
  <c r="D12292"/>
  <c r="D12293"/>
  <c r="D12294"/>
  <c r="D12295"/>
  <c r="D12296"/>
  <c r="D12297"/>
  <c r="D12298"/>
  <c r="D12299"/>
  <c r="D12300"/>
  <c r="D12301"/>
  <c r="D12302"/>
  <c r="D12303"/>
  <c r="D12304"/>
  <c r="D12305"/>
  <c r="D12306"/>
  <c r="D12307"/>
  <c r="D12308"/>
  <c r="D12309"/>
  <c r="D12310"/>
  <c r="D12311"/>
  <c r="D12312"/>
  <c r="D12313"/>
  <c r="D12314"/>
  <c r="D12315"/>
  <c r="D12316"/>
  <c r="D12317"/>
  <c r="D12318"/>
  <c r="D12319"/>
  <c r="D12320"/>
  <c r="D12321"/>
  <c r="D12322"/>
  <c r="D12323"/>
  <c r="D12324"/>
  <c r="D12325"/>
  <c r="D12326"/>
  <c r="D12327"/>
  <c r="D12328"/>
  <c r="D12329"/>
  <c r="D12330"/>
  <c r="D12331"/>
  <c r="D12332"/>
  <c r="D12333"/>
  <c r="D12334"/>
  <c r="D12335"/>
  <c r="D12336"/>
  <c r="D12337"/>
  <c r="D12338"/>
  <c r="D12339"/>
  <c r="D12340"/>
  <c r="D12341"/>
  <c r="D12342"/>
  <c r="D12343"/>
  <c r="D12344"/>
  <c r="D12345"/>
  <c r="D12346"/>
  <c r="D12347"/>
  <c r="D12348"/>
  <c r="D12349"/>
  <c r="D12350"/>
  <c r="D12351"/>
  <c r="D12352"/>
  <c r="D12353"/>
  <c r="D12354"/>
  <c r="D12355"/>
  <c r="D12356"/>
  <c r="D12357"/>
  <c r="D12358"/>
  <c r="D12359"/>
  <c r="D12360"/>
  <c r="D12361"/>
  <c r="D12362"/>
  <c r="D12363"/>
  <c r="D12364"/>
  <c r="D12365"/>
  <c r="D12366"/>
  <c r="D12367"/>
  <c r="D12368"/>
  <c r="D12369"/>
  <c r="D12370"/>
  <c r="D12371"/>
  <c r="D12372"/>
  <c r="D12373"/>
  <c r="D12374"/>
  <c r="D12375"/>
  <c r="D12376"/>
  <c r="D12377"/>
  <c r="D12378"/>
  <c r="D12379"/>
  <c r="D12380"/>
  <c r="D12381"/>
  <c r="D12382"/>
  <c r="D12383"/>
  <c r="D12384"/>
  <c r="D12385"/>
  <c r="D12386"/>
  <c r="D12387"/>
  <c r="D12388"/>
  <c r="D12389"/>
  <c r="D12390"/>
  <c r="D12391"/>
  <c r="D12392"/>
  <c r="D12393"/>
  <c r="D12394"/>
  <c r="D12395"/>
  <c r="D12396"/>
  <c r="D12397"/>
  <c r="D12398"/>
  <c r="D12399"/>
  <c r="D12400"/>
  <c r="D12401"/>
  <c r="D12402"/>
  <c r="D12403"/>
  <c r="D12404"/>
  <c r="D12405"/>
  <c r="D12406"/>
  <c r="D12407"/>
  <c r="D12408"/>
  <c r="D12409"/>
  <c r="D12410"/>
  <c r="D12411"/>
  <c r="D12412"/>
  <c r="D12413"/>
  <c r="D12414"/>
  <c r="D12415"/>
  <c r="D12416"/>
  <c r="D12417"/>
  <c r="D12418"/>
  <c r="D12419"/>
  <c r="D12420"/>
  <c r="D12421"/>
  <c r="D12422"/>
  <c r="D12423"/>
  <c r="D12424"/>
  <c r="D12425"/>
  <c r="D12426"/>
  <c r="D12427"/>
  <c r="D12428"/>
  <c r="D12429"/>
  <c r="D12430"/>
  <c r="D12431"/>
  <c r="D12432"/>
  <c r="D12433"/>
  <c r="D12434"/>
  <c r="D12435"/>
  <c r="D12436"/>
  <c r="D12437"/>
  <c r="D12438"/>
  <c r="D12439"/>
  <c r="D12440"/>
  <c r="D12441"/>
  <c r="D12442"/>
  <c r="D12443"/>
  <c r="D12444"/>
  <c r="D12445"/>
  <c r="D12446"/>
  <c r="D12447"/>
  <c r="D12448"/>
  <c r="D12449"/>
  <c r="D12450"/>
  <c r="D12451"/>
  <c r="D12452"/>
  <c r="D12453"/>
  <c r="D12454"/>
  <c r="D12455"/>
  <c r="D12456"/>
  <c r="D12457"/>
  <c r="D12458"/>
  <c r="D12459"/>
  <c r="D12460"/>
  <c r="D12461"/>
  <c r="D12462"/>
  <c r="D12463"/>
  <c r="D12464"/>
  <c r="D12465"/>
  <c r="D12466"/>
  <c r="D12467"/>
  <c r="D12468"/>
  <c r="D12469"/>
  <c r="D12470"/>
  <c r="D12471"/>
  <c r="D12472"/>
  <c r="D12473"/>
  <c r="D12474"/>
  <c r="D12475"/>
  <c r="D12476"/>
  <c r="D12477"/>
  <c r="D12478"/>
  <c r="D12479"/>
  <c r="D12480"/>
  <c r="D12481"/>
  <c r="D12482"/>
  <c r="D12483"/>
  <c r="D12484"/>
  <c r="D12485"/>
  <c r="D12486"/>
  <c r="D12487"/>
  <c r="D12488"/>
  <c r="D12489"/>
  <c r="D12490"/>
  <c r="D12491"/>
  <c r="D12492"/>
  <c r="D12493"/>
  <c r="D12494"/>
  <c r="D12495"/>
  <c r="D12496"/>
  <c r="D12497"/>
  <c r="D12498"/>
  <c r="D12499"/>
  <c r="D12500"/>
  <c r="D12501"/>
  <c r="D12502"/>
  <c r="D12503"/>
  <c r="D12504"/>
  <c r="D12505"/>
  <c r="D12506"/>
  <c r="D12507"/>
  <c r="D12508"/>
  <c r="D12509"/>
  <c r="D12510"/>
  <c r="D12511"/>
  <c r="D12512"/>
  <c r="D12513"/>
  <c r="D12514"/>
  <c r="D12515"/>
  <c r="D12516"/>
  <c r="D12517"/>
  <c r="D12518"/>
  <c r="D12519"/>
  <c r="D12520"/>
  <c r="D12521"/>
  <c r="D12522"/>
  <c r="D12523"/>
  <c r="D12524"/>
  <c r="D12525"/>
  <c r="D12526"/>
  <c r="D12527"/>
  <c r="D12528"/>
  <c r="D12529"/>
  <c r="D12530"/>
  <c r="D12531"/>
  <c r="D12532"/>
  <c r="D12533"/>
  <c r="D12534"/>
  <c r="D12535"/>
  <c r="D12536"/>
  <c r="D12537"/>
  <c r="D12538"/>
  <c r="D12539"/>
  <c r="D12540"/>
  <c r="D12541"/>
  <c r="D12542"/>
  <c r="D12543"/>
  <c r="D12544"/>
  <c r="D12545"/>
  <c r="D12546"/>
  <c r="D12547"/>
  <c r="D12548"/>
  <c r="D12549"/>
  <c r="D12550"/>
  <c r="D12551"/>
  <c r="D12552"/>
  <c r="D12553"/>
  <c r="D12554"/>
  <c r="D12555"/>
  <c r="D12556"/>
  <c r="D12557"/>
  <c r="D12558"/>
  <c r="D12559"/>
  <c r="D12560"/>
  <c r="D12561"/>
  <c r="D12562"/>
  <c r="D12563"/>
  <c r="D12564"/>
  <c r="D12565"/>
  <c r="D12566"/>
  <c r="D12567"/>
  <c r="D12568"/>
  <c r="D12569"/>
  <c r="D12570"/>
  <c r="D12571"/>
  <c r="D12572"/>
  <c r="D12573"/>
  <c r="D12574"/>
  <c r="D12575"/>
  <c r="D12576"/>
  <c r="D12577"/>
  <c r="D12578"/>
  <c r="D12579"/>
  <c r="D12580"/>
  <c r="D12581"/>
  <c r="D12582"/>
  <c r="D12583"/>
  <c r="D12584"/>
  <c r="D12585"/>
  <c r="D12586"/>
  <c r="D12587"/>
  <c r="D12588"/>
  <c r="D12589"/>
  <c r="D12590"/>
  <c r="D12591"/>
  <c r="D12592"/>
  <c r="D12593"/>
  <c r="D12594"/>
  <c r="D12595"/>
  <c r="D12596"/>
  <c r="D12597"/>
  <c r="D12598"/>
  <c r="D12599"/>
  <c r="D12600"/>
  <c r="D12601"/>
  <c r="D12602"/>
  <c r="D12603"/>
  <c r="D12604"/>
  <c r="D12605"/>
  <c r="D12606"/>
  <c r="D12607"/>
  <c r="D12608"/>
  <c r="D12609"/>
  <c r="D12610"/>
  <c r="D12611"/>
  <c r="D12612"/>
  <c r="D12613"/>
  <c r="D12614"/>
  <c r="D12615"/>
  <c r="D12616"/>
  <c r="D12617"/>
  <c r="D12618"/>
  <c r="D12619"/>
  <c r="D12620"/>
  <c r="D12621"/>
  <c r="D12622"/>
  <c r="D12623"/>
  <c r="D12624"/>
  <c r="D12625"/>
  <c r="D12626"/>
  <c r="D12627"/>
  <c r="D12628"/>
  <c r="D12629"/>
  <c r="D12630"/>
  <c r="D12631"/>
  <c r="D12632"/>
  <c r="D12633"/>
  <c r="D12634"/>
  <c r="D12635"/>
  <c r="D12636"/>
  <c r="D12637"/>
  <c r="D12638"/>
  <c r="D12639"/>
  <c r="D12640"/>
  <c r="D12641"/>
  <c r="D12642"/>
  <c r="D12643"/>
  <c r="D12644"/>
  <c r="D12645"/>
  <c r="D12646"/>
  <c r="D12647"/>
  <c r="D12648"/>
  <c r="D12649"/>
  <c r="D12650"/>
  <c r="D12651"/>
  <c r="D12652"/>
  <c r="D12653"/>
  <c r="D12654"/>
  <c r="D12655"/>
  <c r="D12656"/>
  <c r="D12657"/>
  <c r="D12658"/>
  <c r="D12659"/>
  <c r="D12660"/>
  <c r="D12661"/>
  <c r="D12662"/>
  <c r="D12663"/>
  <c r="D12664"/>
  <c r="D12665"/>
  <c r="D12666"/>
  <c r="D12667"/>
  <c r="D12668"/>
  <c r="D12669"/>
  <c r="D12670"/>
  <c r="D12671"/>
  <c r="D12672"/>
  <c r="D12673"/>
  <c r="D12674"/>
  <c r="D12675"/>
  <c r="D12676"/>
  <c r="D12677"/>
  <c r="D12678"/>
  <c r="D12679"/>
  <c r="D12680"/>
  <c r="D12681"/>
  <c r="D12682"/>
  <c r="D12683"/>
  <c r="D12684"/>
  <c r="D12685"/>
  <c r="D12686"/>
  <c r="D12687"/>
  <c r="D12688"/>
  <c r="D12689"/>
  <c r="D12690"/>
  <c r="D12691"/>
  <c r="D12692"/>
  <c r="D12693"/>
  <c r="D12694"/>
  <c r="D12695"/>
  <c r="D12696"/>
  <c r="D12697"/>
  <c r="D12698"/>
  <c r="D12699"/>
  <c r="D12700"/>
  <c r="D12701"/>
  <c r="D12702"/>
  <c r="D12703"/>
  <c r="D12704"/>
  <c r="D12705"/>
  <c r="D12706"/>
  <c r="D12707"/>
  <c r="D12708"/>
  <c r="D12709"/>
  <c r="D12710"/>
  <c r="D12711"/>
  <c r="D12712"/>
  <c r="D12713"/>
  <c r="D12714"/>
  <c r="D12715"/>
  <c r="D12716"/>
  <c r="D12717"/>
  <c r="D12718"/>
  <c r="D12719"/>
  <c r="D12720"/>
  <c r="D12721"/>
  <c r="D12722"/>
  <c r="D12723"/>
  <c r="D12724"/>
  <c r="D12725"/>
  <c r="D12726"/>
  <c r="D12727"/>
  <c r="D12728"/>
  <c r="D12729"/>
  <c r="D12730"/>
  <c r="D12731"/>
  <c r="D12732"/>
  <c r="D12733"/>
  <c r="D12734"/>
  <c r="D12735"/>
  <c r="D12736"/>
  <c r="D12737"/>
  <c r="D12738"/>
  <c r="D12739"/>
  <c r="D12740"/>
  <c r="D12741"/>
  <c r="D12742"/>
  <c r="D12743"/>
  <c r="D12744"/>
  <c r="D12745"/>
  <c r="D12746"/>
  <c r="D12747"/>
  <c r="D12748"/>
  <c r="D12749"/>
  <c r="D12750"/>
  <c r="D12751"/>
  <c r="D12752"/>
  <c r="D12753"/>
  <c r="D12754"/>
  <c r="D12755"/>
  <c r="D12756"/>
  <c r="D12757"/>
  <c r="D12758"/>
  <c r="D12759"/>
  <c r="D12760"/>
  <c r="D12761"/>
  <c r="D12762"/>
  <c r="D12763"/>
  <c r="D12764"/>
  <c r="D12765"/>
  <c r="D12766"/>
  <c r="D12767"/>
  <c r="D12768"/>
  <c r="D12769"/>
  <c r="D12770"/>
  <c r="D12771"/>
  <c r="D12772"/>
  <c r="D12773"/>
  <c r="D12774"/>
  <c r="D12775"/>
  <c r="D12776"/>
  <c r="D12777"/>
  <c r="D12778"/>
  <c r="D12779"/>
  <c r="D12780"/>
  <c r="D12781"/>
  <c r="D12782"/>
  <c r="D12783"/>
  <c r="D12784"/>
  <c r="D12785"/>
  <c r="D12786"/>
  <c r="D12787"/>
  <c r="D12788"/>
  <c r="D12789"/>
  <c r="D12790"/>
  <c r="D12791"/>
  <c r="D12792"/>
  <c r="D12793"/>
  <c r="D12794"/>
  <c r="D12795"/>
  <c r="D12796"/>
  <c r="D12797"/>
  <c r="D12798"/>
  <c r="D12799"/>
  <c r="D12800"/>
  <c r="D12801"/>
  <c r="D12802"/>
  <c r="D12803"/>
  <c r="D12804"/>
  <c r="D12805"/>
  <c r="D12806"/>
  <c r="D12807"/>
  <c r="D12808"/>
  <c r="D12809"/>
  <c r="D12810"/>
  <c r="D12811"/>
  <c r="D12812"/>
  <c r="D12813"/>
  <c r="D12814"/>
  <c r="D12815"/>
  <c r="D12816"/>
  <c r="D12817"/>
  <c r="D12818"/>
  <c r="D12819"/>
  <c r="D12820"/>
  <c r="D12821"/>
  <c r="D12822"/>
  <c r="D12823"/>
  <c r="D12824"/>
  <c r="D12825"/>
  <c r="D12826"/>
  <c r="D12827"/>
  <c r="D12828"/>
  <c r="D12829"/>
  <c r="D12830"/>
  <c r="D12831"/>
  <c r="D12832"/>
  <c r="D12833"/>
  <c r="D12834"/>
  <c r="D12835"/>
  <c r="D12836"/>
  <c r="D12837"/>
  <c r="D12838"/>
  <c r="D12839"/>
  <c r="D12840"/>
  <c r="D12841"/>
  <c r="D12842"/>
  <c r="D12843"/>
  <c r="D12844"/>
  <c r="D12845"/>
  <c r="D12846"/>
  <c r="D12847"/>
  <c r="D12848"/>
  <c r="D12849"/>
  <c r="D12850"/>
  <c r="D12851"/>
  <c r="D12852"/>
  <c r="D12853"/>
  <c r="D12854"/>
  <c r="D12855"/>
  <c r="D12856"/>
  <c r="D12857"/>
  <c r="D12858"/>
  <c r="D12859"/>
  <c r="D12860"/>
  <c r="D12861"/>
  <c r="D12862"/>
  <c r="D12863"/>
  <c r="D12864"/>
  <c r="D12865"/>
  <c r="D12866"/>
  <c r="D12867"/>
  <c r="D12868"/>
  <c r="D12869"/>
  <c r="D12870"/>
  <c r="D12871"/>
  <c r="D12872"/>
  <c r="D12873"/>
  <c r="D12874"/>
  <c r="D12875"/>
  <c r="D12876"/>
  <c r="D12877"/>
  <c r="D12878"/>
  <c r="D12879"/>
  <c r="D12880"/>
  <c r="D12881"/>
  <c r="D12882"/>
  <c r="D12883"/>
  <c r="D12884"/>
  <c r="D12885"/>
  <c r="D12886"/>
  <c r="D12887"/>
  <c r="D12888"/>
  <c r="D12889"/>
  <c r="D12890"/>
  <c r="D12891"/>
  <c r="D12892"/>
  <c r="D12893"/>
  <c r="D12894"/>
  <c r="D12895"/>
  <c r="D12896"/>
  <c r="D12897"/>
  <c r="D12898"/>
  <c r="D12899"/>
  <c r="D12900"/>
  <c r="D12901"/>
  <c r="D12902"/>
  <c r="D12903"/>
  <c r="D12904"/>
  <c r="D12905"/>
  <c r="D12906"/>
  <c r="D12907"/>
  <c r="D12908"/>
  <c r="D12909"/>
  <c r="D12910"/>
  <c r="D12911"/>
  <c r="D12912"/>
  <c r="D12913"/>
  <c r="D12914"/>
  <c r="D12915"/>
  <c r="D12916"/>
  <c r="D12917"/>
  <c r="D12918"/>
  <c r="D12919"/>
  <c r="D12920"/>
  <c r="D12921"/>
  <c r="D12922"/>
  <c r="D12923"/>
  <c r="D12924"/>
  <c r="D12925"/>
  <c r="D12926"/>
  <c r="D12927"/>
  <c r="D12928"/>
  <c r="D12929"/>
  <c r="D12930"/>
  <c r="D12931"/>
  <c r="D12932"/>
  <c r="D12933"/>
  <c r="D12934"/>
  <c r="D12935"/>
  <c r="D12936"/>
  <c r="D12937"/>
  <c r="D12938"/>
  <c r="D12939"/>
  <c r="D12940"/>
  <c r="D12941"/>
  <c r="D12942"/>
  <c r="D12943"/>
  <c r="D12944"/>
  <c r="D12945"/>
  <c r="D12946"/>
  <c r="D12947"/>
  <c r="D12948"/>
  <c r="D12949"/>
  <c r="D12950"/>
  <c r="D12951"/>
  <c r="D12952"/>
  <c r="D12953"/>
  <c r="D12954"/>
  <c r="D12955"/>
  <c r="D12956"/>
  <c r="D12957"/>
  <c r="D12958"/>
  <c r="D12959"/>
  <c r="D12960"/>
  <c r="D12961"/>
  <c r="D12962"/>
  <c r="D12963"/>
  <c r="D12964"/>
  <c r="D12965"/>
  <c r="D12966"/>
  <c r="D12967"/>
  <c r="D12968"/>
  <c r="D12969"/>
  <c r="D12970"/>
  <c r="D12971"/>
  <c r="D12972"/>
  <c r="D12973"/>
  <c r="D12974"/>
  <c r="D12975"/>
  <c r="D12976"/>
  <c r="D12977"/>
  <c r="D12978"/>
  <c r="D12979"/>
  <c r="D12980"/>
  <c r="D12981"/>
  <c r="D12982"/>
  <c r="D12983"/>
  <c r="D12984"/>
  <c r="D12985"/>
  <c r="D12986"/>
  <c r="D12987"/>
  <c r="D12988"/>
  <c r="D12989"/>
  <c r="D12990"/>
  <c r="D12991"/>
  <c r="D12992"/>
  <c r="D12993"/>
  <c r="D12994"/>
  <c r="D12995"/>
  <c r="D12996"/>
  <c r="D12997"/>
  <c r="D12998"/>
  <c r="D12999"/>
  <c r="D13000"/>
  <c r="D13001"/>
  <c r="D13002"/>
  <c r="D13003"/>
  <c r="D13004"/>
  <c r="D13005"/>
  <c r="D13006"/>
  <c r="D13007"/>
  <c r="D13008"/>
  <c r="D13009"/>
  <c r="D13010"/>
  <c r="D13011"/>
  <c r="D13012"/>
  <c r="D13013"/>
  <c r="D13014"/>
  <c r="D13015"/>
  <c r="D13016"/>
  <c r="D13017"/>
  <c r="D13018"/>
  <c r="D13019"/>
  <c r="D13020"/>
  <c r="D13021"/>
  <c r="D13022"/>
  <c r="D13023"/>
  <c r="D13024"/>
  <c r="D13025"/>
  <c r="D13026"/>
  <c r="D13027"/>
  <c r="D13028"/>
  <c r="D13029"/>
  <c r="D13030"/>
  <c r="D13031"/>
  <c r="D13032"/>
  <c r="D13033"/>
  <c r="D13034"/>
  <c r="D13035"/>
  <c r="D13036"/>
  <c r="D13037"/>
  <c r="D13038"/>
  <c r="D13039"/>
  <c r="D13040"/>
  <c r="D13041"/>
  <c r="D13042"/>
  <c r="D13043"/>
  <c r="D13044"/>
  <c r="D13045"/>
  <c r="D13046"/>
  <c r="D13047"/>
  <c r="D13048"/>
  <c r="D13049"/>
  <c r="D13050"/>
  <c r="D13051"/>
  <c r="D13052"/>
  <c r="D13053"/>
  <c r="D13054"/>
  <c r="D13055"/>
  <c r="D13056"/>
  <c r="D13057"/>
  <c r="D13058"/>
  <c r="D13059"/>
  <c r="D13060"/>
  <c r="D13061"/>
  <c r="D13062"/>
  <c r="D13063"/>
  <c r="D13064"/>
  <c r="D13065"/>
  <c r="D13066"/>
  <c r="D13067"/>
  <c r="D13068"/>
  <c r="D13069"/>
  <c r="D13070"/>
  <c r="D13071"/>
  <c r="D13072"/>
  <c r="D13073"/>
  <c r="D13074"/>
  <c r="D13075"/>
  <c r="D13076"/>
  <c r="D13077"/>
  <c r="D13078"/>
  <c r="D13079"/>
  <c r="D13080"/>
  <c r="D13081"/>
  <c r="D13082"/>
  <c r="D13083"/>
  <c r="D13084"/>
  <c r="D13085"/>
  <c r="D13086"/>
  <c r="D13087"/>
  <c r="D13088"/>
  <c r="D13089"/>
  <c r="D13090"/>
  <c r="D13091"/>
  <c r="D13092"/>
  <c r="D13093"/>
  <c r="D13094"/>
  <c r="D13095"/>
  <c r="D13096"/>
  <c r="D13097"/>
  <c r="D13098"/>
  <c r="D13099"/>
  <c r="D13100"/>
  <c r="D13101"/>
  <c r="D13102"/>
  <c r="D13103"/>
  <c r="D13104"/>
  <c r="D13105"/>
  <c r="D13106"/>
  <c r="D13107"/>
  <c r="D13108"/>
  <c r="D13109"/>
  <c r="D13110"/>
  <c r="D13111"/>
  <c r="D13112"/>
  <c r="D13113"/>
  <c r="D13114"/>
  <c r="D13115"/>
  <c r="D13116"/>
  <c r="D13117"/>
  <c r="D13118"/>
  <c r="D13119"/>
  <c r="D13120"/>
  <c r="D13121"/>
  <c r="D13122"/>
  <c r="D13123"/>
  <c r="D13124"/>
  <c r="D13125"/>
  <c r="D13126"/>
  <c r="D13127"/>
  <c r="D13128"/>
  <c r="D13129"/>
  <c r="D13130"/>
  <c r="D13131"/>
  <c r="D13132"/>
  <c r="D13133"/>
  <c r="D13134"/>
  <c r="D13135"/>
  <c r="D13136"/>
  <c r="D13137"/>
  <c r="D13138"/>
  <c r="D13139"/>
  <c r="D13140"/>
  <c r="D13141"/>
  <c r="D13142"/>
  <c r="D13143"/>
  <c r="D13144"/>
  <c r="D13145"/>
  <c r="D13146"/>
  <c r="D13147"/>
  <c r="D13148"/>
  <c r="D13149"/>
  <c r="D13150"/>
  <c r="D13151"/>
  <c r="D13152"/>
  <c r="D13153"/>
  <c r="D13154"/>
  <c r="D13155"/>
  <c r="D13156"/>
  <c r="D13157"/>
  <c r="D13158"/>
  <c r="D13159"/>
  <c r="D13160"/>
  <c r="D13161"/>
  <c r="D13162"/>
  <c r="D13163"/>
  <c r="D13164"/>
  <c r="D13165"/>
  <c r="D13166"/>
  <c r="D13167"/>
  <c r="D13168"/>
  <c r="D13169"/>
  <c r="D13170"/>
  <c r="D13171"/>
  <c r="D13172"/>
  <c r="D13173"/>
  <c r="D13174"/>
  <c r="D13175"/>
  <c r="D13176"/>
  <c r="D13177"/>
  <c r="D13178"/>
  <c r="D13179"/>
  <c r="D13180"/>
  <c r="D13181"/>
  <c r="D13182"/>
  <c r="D13183"/>
  <c r="D13184"/>
  <c r="D13185"/>
  <c r="D13186"/>
  <c r="D13187"/>
  <c r="D13188"/>
  <c r="D13189"/>
  <c r="D13190"/>
  <c r="D13191"/>
  <c r="D13192"/>
  <c r="D13193"/>
  <c r="D13194"/>
  <c r="D13195"/>
  <c r="D13196"/>
  <c r="D13197"/>
  <c r="D13198"/>
  <c r="D13199"/>
  <c r="D13200"/>
  <c r="D13201"/>
  <c r="D13202"/>
  <c r="D13203"/>
  <c r="D13204"/>
  <c r="D13205"/>
  <c r="D13206"/>
  <c r="D13207"/>
  <c r="D13208"/>
  <c r="D13209"/>
  <c r="D13210"/>
  <c r="D13211"/>
  <c r="D13212"/>
  <c r="D13213"/>
  <c r="D13214"/>
  <c r="D13215"/>
  <c r="D13216"/>
  <c r="D13217"/>
  <c r="D13218"/>
  <c r="D13219"/>
  <c r="D13220"/>
  <c r="D13221"/>
  <c r="D13222"/>
  <c r="D13223"/>
  <c r="D13224"/>
  <c r="D13225"/>
  <c r="D13226"/>
  <c r="D13227"/>
  <c r="D13228"/>
  <c r="D13229"/>
  <c r="D13230"/>
  <c r="D13231"/>
  <c r="D13232"/>
  <c r="D13233"/>
  <c r="D13234"/>
  <c r="D13235"/>
  <c r="D13236"/>
  <c r="D13237"/>
  <c r="D13238"/>
  <c r="D13239"/>
  <c r="D13240"/>
  <c r="D13241"/>
  <c r="D13242"/>
  <c r="D13243"/>
  <c r="D13244"/>
  <c r="D13245"/>
  <c r="D13246"/>
  <c r="D13247"/>
  <c r="D13248"/>
  <c r="D13249"/>
  <c r="D13250"/>
  <c r="D13251"/>
  <c r="D13252"/>
  <c r="D13253"/>
  <c r="D13254"/>
  <c r="D13255"/>
  <c r="D13256"/>
  <c r="D13257"/>
  <c r="D13258"/>
  <c r="D13259"/>
  <c r="D13260"/>
  <c r="D13261"/>
  <c r="D13262"/>
  <c r="D13263"/>
  <c r="D13264"/>
  <c r="D13265"/>
  <c r="D13266"/>
  <c r="D13267"/>
  <c r="D13268"/>
  <c r="D13269"/>
  <c r="D13270"/>
  <c r="D13271"/>
  <c r="D13272"/>
  <c r="D13273"/>
  <c r="D13274"/>
  <c r="D13275"/>
  <c r="D13276"/>
  <c r="D13277"/>
  <c r="D13278"/>
  <c r="D13279"/>
  <c r="D13280"/>
  <c r="D13281"/>
  <c r="D13282"/>
  <c r="D13283"/>
  <c r="D13284"/>
  <c r="D13285"/>
  <c r="D13286"/>
  <c r="D13287"/>
  <c r="D13288"/>
  <c r="D13289"/>
  <c r="D13290"/>
  <c r="D13291"/>
  <c r="D13292"/>
  <c r="D13293"/>
  <c r="D13294"/>
  <c r="D13295"/>
  <c r="D13296"/>
  <c r="D13297"/>
  <c r="D13298"/>
  <c r="D13299"/>
  <c r="D13300"/>
  <c r="D13301"/>
  <c r="D13302"/>
  <c r="D13303"/>
  <c r="D13304"/>
  <c r="D13305"/>
  <c r="D13306"/>
  <c r="D13307"/>
  <c r="D13308"/>
  <c r="D13309"/>
  <c r="D13310"/>
  <c r="D13311"/>
  <c r="D13312"/>
  <c r="D13313"/>
  <c r="D13314"/>
  <c r="D13315"/>
  <c r="D13316"/>
  <c r="D13317"/>
  <c r="D13318"/>
  <c r="D13319"/>
  <c r="D13320"/>
  <c r="D13321"/>
  <c r="D13322"/>
  <c r="D13323"/>
  <c r="D13324"/>
  <c r="D13325"/>
  <c r="D13326"/>
  <c r="D13327"/>
  <c r="D13328"/>
  <c r="D13329"/>
  <c r="D13330"/>
  <c r="D13331"/>
  <c r="D13332"/>
  <c r="D13333"/>
  <c r="D13334"/>
  <c r="D13335"/>
  <c r="D13336"/>
  <c r="D13337"/>
  <c r="D13338"/>
  <c r="D13339"/>
  <c r="D13340"/>
  <c r="D13341"/>
  <c r="D13342"/>
  <c r="D13343"/>
  <c r="D13344"/>
  <c r="D13345"/>
  <c r="D13346"/>
  <c r="D13347"/>
  <c r="D13348"/>
  <c r="D13349"/>
  <c r="D13350"/>
  <c r="D13351"/>
  <c r="D13352"/>
  <c r="D13353"/>
  <c r="D13354"/>
  <c r="D13355"/>
  <c r="D13356"/>
  <c r="D13357"/>
  <c r="D13358"/>
  <c r="D13359"/>
  <c r="D13360"/>
  <c r="D13361"/>
  <c r="D13362"/>
  <c r="D13363"/>
  <c r="D13364"/>
  <c r="D13365"/>
  <c r="D13366"/>
  <c r="D13367"/>
  <c r="D13368"/>
  <c r="D13369"/>
  <c r="D13370"/>
  <c r="D13371"/>
  <c r="D13372"/>
  <c r="D13373"/>
  <c r="D13374"/>
  <c r="D13375"/>
  <c r="D13376"/>
  <c r="D13377"/>
  <c r="D13378"/>
  <c r="D13379"/>
  <c r="D13380"/>
  <c r="D13381"/>
  <c r="D13382"/>
  <c r="D13383"/>
  <c r="D13384"/>
  <c r="D13385"/>
  <c r="D13386"/>
  <c r="D13387"/>
  <c r="D13388"/>
  <c r="D13389"/>
  <c r="D13390"/>
  <c r="D13391"/>
  <c r="D13392"/>
  <c r="D13393"/>
  <c r="D13394"/>
  <c r="D13395"/>
  <c r="D13396"/>
  <c r="D13397"/>
  <c r="D13398"/>
  <c r="D13399"/>
  <c r="D13400"/>
  <c r="D13401"/>
  <c r="D13402"/>
  <c r="D13403"/>
  <c r="D13404"/>
  <c r="D13405"/>
  <c r="D13406"/>
  <c r="D13407"/>
  <c r="D13408"/>
  <c r="D13409"/>
  <c r="D13410"/>
  <c r="D13411"/>
  <c r="D13412"/>
  <c r="D13413"/>
  <c r="D13414"/>
  <c r="D13415"/>
  <c r="D13416"/>
  <c r="D13417"/>
  <c r="D13418"/>
  <c r="D13419"/>
  <c r="D13420"/>
  <c r="D13421"/>
  <c r="D13422"/>
  <c r="D13423"/>
  <c r="D13424"/>
  <c r="D13425"/>
  <c r="D13426"/>
  <c r="D13427"/>
  <c r="D13428"/>
  <c r="D13429"/>
  <c r="D13430"/>
  <c r="D13431"/>
  <c r="D13432"/>
  <c r="D13433"/>
  <c r="D13434"/>
  <c r="D13435"/>
  <c r="D13436"/>
  <c r="D13437"/>
  <c r="D13438"/>
  <c r="D13439"/>
  <c r="D13440"/>
  <c r="D13441"/>
  <c r="D13442"/>
  <c r="D13443"/>
  <c r="D13444"/>
  <c r="D13445"/>
  <c r="D13446"/>
  <c r="D13447"/>
  <c r="D13448"/>
  <c r="D13449"/>
  <c r="D13450"/>
  <c r="D13451"/>
  <c r="D13452"/>
  <c r="D13453"/>
  <c r="D13454"/>
  <c r="D13455"/>
  <c r="D13456"/>
  <c r="D13457"/>
  <c r="D13458"/>
  <c r="D13459"/>
  <c r="D13460"/>
  <c r="D13461"/>
  <c r="D13462"/>
  <c r="D13463"/>
  <c r="D13464"/>
  <c r="D13465"/>
  <c r="D13466"/>
  <c r="D13467"/>
  <c r="D13468"/>
  <c r="D13469"/>
  <c r="D13470"/>
  <c r="D13471"/>
  <c r="D13472"/>
  <c r="D13473"/>
  <c r="D13474"/>
  <c r="D13475"/>
  <c r="D13476"/>
  <c r="D13477"/>
  <c r="D13478"/>
  <c r="D13479"/>
  <c r="D13480"/>
  <c r="D13481"/>
  <c r="D13482"/>
  <c r="D13483"/>
  <c r="D13484"/>
  <c r="D13485"/>
  <c r="D13486"/>
  <c r="D13487"/>
  <c r="D13488"/>
  <c r="D13489"/>
  <c r="D13490"/>
  <c r="D13491"/>
  <c r="D13492"/>
  <c r="D13493"/>
  <c r="D13494"/>
  <c r="D13495"/>
  <c r="D13496"/>
  <c r="D13497"/>
  <c r="D13498"/>
  <c r="D13499"/>
  <c r="D13500"/>
  <c r="D13501"/>
  <c r="D13502"/>
  <c r="D13503"/>
  <c r="D13504"/>
  <c r="D13505"/>
  <c r="D13506"/>
  <c r="D13507"/>
  <c r="D13508"/>
  <c r="D13509"/>
  <c r="D13510"/>
  <c r="D13511"/>
  <c r="D13512"/>
  <c r="D13513"/>
  <c r="D13514"/>
  <c r="D13515"/>
  <c r="D13516"/>
  <c r="D13517"/>
  <c r="D13518"/>
  <c r="D13519"/>
  <c r="D13520"/>
  <c r="D13521"/>
  <c r="D13522"/>
  <c r="D13523"/>
  <c r="D13524"/>
  <c r="D13525"/>
  <c r="D13526"/>
  <c r="D13527"/>
  <c r="D13528"/>
  <c r="D13529"/>
  <c r="D13530"/>
  <c r="D13531"/>
  <c r="D13532"/>
  <c r="D13533"/>
  <c r="D13534"/>
  <c r="D13535"/>
  <c r="D13536"/>
  <c r="D13537"/>
  <c r="D13538"/>
  <c r="D13539"/>
  <c r="D13540"/>
  <c r="D13541"/>
  <c r="D13542"/>
  <c r="D13543"/>
  <c r="D13544"/>
  <c r="D13545"/>
  <c r="D13546"/>
  <c r="D13547"/>
  <c r="D13548"/>
  <c r="D13549"/>
  <c r="D13550"/>
  <c r="D13551"/>
  <c r="D13552"/>
  <c r="D13553"/>
  <c r="D13554"/>
  <c r="D13555"/>
  <c r="D13556"/>
  <c r="D13557"/>
  <c r="D13558"/>
  <c r="D13559"/>
  <c r="D13560"/>
  <c r="D13561"/>
  <c r="D13562"/>
  <c r="D13563"/>
  <c r="D13564"/>
  <c r="D13565"/>
  <c r="D13566"/>
  <c r="D13567"/>
  <c r="D13568"/>
  <c r="D13569"/>
  <c r="D13570"/>
  <c r="D13571"/>
  <c r="D13572"/>
  <c r="D13573"/>
  <c r="D13574"/>
  <c r="D13575"/>
  <c r="D13576"/>
  <c r="D13577"/>
  <c r="D13578"/>
  <c r="D13579"/>
  <c r="D13580"/>
  <c r="D13581"/>
  <c r="D13582"/>
  <c r="D13583"/>
  <c r="D13584"/>
  <c r="D13585"/>
  <c r="D13586"/>
  <c r="D13587"/>
  <c r="D13588"/>
  <c r="D13589"/>
  <c r="D13590"/>
  <c r="D13591"/>
  <c r="D13592"/>
  <c r="D13593"/>
  <c r="D13594"/>
  <c r="D13595"/>
  <c r="D13596"/>
  <c r="D13597"/>
  <c r="D13598"/>
  <c r="D13599"/>
  <c r="D13600"/>
  <c r="D13601"/>
  <c r="D13602"/>
  <c r="D13603"/>
  <c r="D13604"/>
  <c r="D13605"/>
  <c r="D13606"/>
  <c r="D13607"/>
  <c r="D13608"/>
  <c r="D13609"/>
  <c r="D13610"/>
  <c r="D13611"/>
  <c r="D13612"/>
  <c r="D13613"/>
  <c r="D13614"/>
  <c r="D13615"/>
  <c r="D13616"/>
  <c r="D13617"/>
  <c r="D13618"/>
  <c r="D13619"/>
  <c r="D13620"/>
  <c r="D13621"/>
  <c r="D13622"/>
  <c r="D13623"/>
  <c r="D13624"/>
  <c r="D13625"/>
  <c r="D13626"/>
  <c r="D13627"/>
  <c r="D13628"/>
  <c r="D13629"/>
  <c r="D13630"/>
  <c r="D13631"/>
  <c r="D13632"/>
  <c r="D13633"/>
  <c r="D13634"/>
  <c r="D13635"/>
  <c r="D13636"/>
  <c r="D13637"/>
  <c r="D13638"/>
  <c r="D13639"/>
  <c r="D13640"/>
  <c r="D13641"/>
  <c r="D13642"/>
  <c r="D13643"/>
  <c r="D13644"/>
  <c r="D13645"/>
  <c r="D13646"/>
  <c r="D13647"/>
  <c r="D13648"/>
  <c r="D13649"/>
  <c r="D13650"/>
  <c r="D13651"/>
  <c r="D13652"/>
  <c r="D13653"/>
  <c r="D13654"/>
  <c r="D13655"/>
  <c r="D13656"/>
  <c r="D13657"/>
  <c r="D13658"/>
  <c r="D13659"/>
  <c r="D13660"/>
  <c r="D13661"/>
  <c r="D13662"/>
  <c r="D13663"/>
  <c r="D13664"/>
  <c r="D13665"/>
  <c r="D13666"/>
  <c r="D13667"/>
  <c r="D13668"/>
  <c r="D13669"/>
  <c r="D13670"/>
  <c r="D13671"/>
  <c r="D13672"/>
  <c r="D13673"/>
  <c r="D13674"/>
  <c r="D13675"/>
  <c r="D13676"/>
  <c r="D13677"/>
  <c r="D13678"/>
  <c r="D13679"/>
  <c r="D13680"/>
  <c r="D13681"/>
  <c r="D13682"/>
  <c r="D13683"/>
  <c r="D13684"/>
  <c r="D13685"/>
  <c r="D13686"/>
  <c r="D13687"/>
  <c r="D13688"/>
  <c r="D13689"/>
  <c r="D13690"/>
  <c r="D13691"/>
  <c r="D13692"/>
  <c r="D13693"/>
  <c r="D13694"/>
  <c r="D13695"/>
  <c r="D13696"/>
  <c r="D13697"/>
  <c r="D13698"/>
  <c r="D13699"/>
  <c r="D13700"/>
  <c r="D13701"/>
  <c r="D13702"/>
  <c r="D13703"/>
  <c r="D13704"/>
  <c r="D13705"/>
  <c r="D13706"/>
  <c r="D13707"/>
  <c r="D13708"/>
  <c r="D13709"/>
  <c r="D13710"/>
  <c r="D13711"/>
  <c r="D13712"/>
  <c r="D13713"/>
  <c r="D13714"/>
  <c r="D13715"/>
  <c r="D13716"/>
  <c r="D13717"/>
  <c r="D13718"/>
  <c r="D13719"/>
  <c r="D13720"/>
  <c r="D13721"/>
  <c r="D13722"/>
  <c r="D13723"/>
  <c r="D13724"/>
  <c r="D13725"/>
  <c r="D13726"/>
  <c r="D13727"/>
  <c r="D13728"/>
  <c r="D13729"/>
  <c r="D13730"/>
  <c r="D13731"/>
  <c r="D13732"/>
  <c r="D13733"/>
  <c r="D13734"/>
  <c r="D13735"/>
  <c r="D13736"/>
  <c r="D13737"/>
  <c r="D13738"/>
  <c r="D13739"/>
  <c r="D13740"/>
  <c r="D13741"/>
  <c r="D13742"/>
  <c r="D13743"/>
  <c r="D13744"/>
  <c r="D13745"/>
  <c r="D13746"/>
  <c r="D13747"/>
  <c r="D13748"/>
  <c r="D13749"/>
  <c r="D13750"/>
  <c r="D13751"/>
  <c r="D13752"/>
  <c r="D13753"/>
  <c r="D13754"/>
  <c r="D13755"/>
  <c r="D13756"/>
  <c r="D13757"/>
  <c r="D13758"/>
  <c r="D13759"/>
  <c r="D13760"/>
  <c r="D13761"/>
  <c r="D13762"/>
  <c r="D13763"/>
  <c r="D13764"/>
  <c r="D13765"/>
  <c r="D13766"/>
  <c r="D13767"/>
  <c r="D13768"/>
  <c r="D13769"/>
  <c r="D13770"/>
  <c r="D13771"/>
  <c r="D13772"/>
  <c r="D13773"/>
  <c r="D13774"/>
  <c r="D13775"/>
  <c r="D13776"/>
  <c r="D13777"/>
  <c r="D13778"/>
  <c r="D13779"/>
  <c r="D13780"/>
  <c r="D13781"/>
  <c r="D13782"/>
  <c r="D13783"/>
  <c r="D13784"/>
  <c r="D13785"/>
  <c r="D13786"/>
  <c r="D13787"/>
  <c r="D13788"/>
  <c r="D13789"/>
  <c r="D13790"/>
  <c r="D13791"/>
  <c r="D13792"/>
  <c r="D13793"/>
  <c r="D13794"/>
  <c r="D13795"/>
  <c r="D13796"/>
  <c r="D13797"/>
  <c r="D13798"/>
  <c r="D13799"/>
  <c r="D13800"/>
  <c r="D13801"/>
  <c r="D13802"/>
  <c r="D13803"/>
  <c r="D13804"/>
  <c r="D13805"/>
  <c r="D13806"/>
  <c r="D13807"/>
  <c r="D13808"/>
  <c r="D13809"/>
  <c r="D13810"/>
  <c r="D13811"/>
  <c r="D13812"/>
  <c r="D13813"/>
  <c r="D13814"/>
  <c r="D13815"/>
  <c r="D13816"/>
  <c r="D13817"/>
  <c r="D13818"/>
  <c r="D13819"/>
  <c r="D13820"/>
  <c r="D13821"/>
  <c r="D13822"/>
  <c r="D13823"/>
  <c r="D13824"/>
  <c r="D13825"/>
  <c r="D13826"/>
  <c r="D13827"/>
  <c r="D13828"/>
  <c r="D13829"/>
  <c r="D13830"/>
  <c r="D13831"/>
  <c r="D13832"/>
  <c r="D13833"/>
  <c r="D13834"/>
  <c r="D13835"/>
  <c r="D13836"/>
  <c r="D13837"/>
  <c r="D13838"/>
  <c r="D13839"/>
  <c r="D13840"/>
  <c r="D13841"/>
  <c r="D13842"/>
  <c r="D13843"/>
  <c r="D13844"/>
  <c r="D13845"/>
  <c r="D13846"/>
  <c r="D13847"/>
  <c r="D13848"/>
  <c r="D13849"/>
  <c r="D13850"/>
  <c r="D13851"/>
  <c r="D13852"/>
  <c r="D13853"/>
  <c r="D13854"/>
  <c r="D13855"/>
  <c r="D13856"/>
  <c r="D13857"/>
  <c r="D13858"/>
  <c r="D13859"/>
  <c r="D13860"/>
  <c r="D13861"/>
  <c r="D13862"/>
  <c r="D13863"/>
  <c r="D13864"/>
  <c r="D13865"/>
  <c r="D13866"/>
  <c r="D13867"/>
  <c r="D13868"/>
  <c r="D13869"/>
  <c r="D13870"/>
  <c r="D13871"/>
  <c r="D13872"/>
  <c r="D13873"/>
  <c r="D13874"/>
  <c r="D13875"/>
  <c r="D13876"/>
  <c r="D13877"/>
  <c r="D13878"/>
  <c r="D13879"/>
  <c r="D13880"/>
  <c r="D13881"/>
  <c r="D13882"/>
  <c r="D13883"/>
  <c r="D13884"/>
  <c r="D13885"/>
  <c r="D13886"/>
  <c r="D13887"/>
  <c r="D13888"/>
  <c r="D13889"/>
  <c r="D13890"/>
  <c r="D13891"/>
  <c r="D13892"/>
  <c r="D13893"/>
  <c r="D13894"/>
  <c r="D13895"/>
  <c r="D13896"/>
  <c r="D13897"/>
  <c r="D13898"/>
  <c r="D13899"/>
  <c r="D13900"/>
  <c r="D13901"/>
  <c r="D13902"/>
  <c r="D13903"/>
  <c r="D13904"/>
  <c r="D13905"/>
  <c r="D13906"/>
  <c r="D13907"/>
  <c r="D13908"/>
  <c r="D13909"/>
  <c r="D13910"/>
  <c r="D13911"/>
  <c r="D13912"/>
  <c r="D13913"/>
  <c r="D13914"/>
  <c r="D13915"/>
  <c r="D13916"/>
  <c r="D13917"/>
  <c r="D13918"/>
  <c r="D13919"/>
  <c r="D13920"/>
  <c r="D13921"/>
  <c r="D13922"/>
  <c r="D13923"/>
  <c r="D13924"/>
  <c r="D13925"/>
  <c r="D13926"/>
  <c r="D13927"/>
  <c r="D13928"/>
  <c r="D13929"/>
  <c r="D13930"/>
  <c r="D13931"/>
  <c r="D13932"/>
  <c r="D13933"/>
  <c r="D13934"/>
  <c r="D13935"/>
  <c r="D13936"/>
  <c r="D13937"/>
  <c r="D13938"/>
  <c r="D13939"/>
  <c r="D13940"/>
  <c r="D13941"/>
  <c r="D13942"/>
  <c r="D13943"/>
  <c r="D13944"/>
  <c r="D13945"/>
  <c r="D13946"/>
  <c r="D13947"/>
  <c r="D13948"/>
  <c r="D13949"/>
  <c r="D13950"/>
  <c r="D13951"/>
  <c r="D13952"/>
  <c r="D13953"/>
  <c r="D13954"/>
  <c r="D13955"/>
  <c r="D13956"/>
  <c r="D13957"/>
  <c r="D13958"/>
  <c r="D13959"/>
  <c r="D13960"/>
  <c r="D13961"/>
  <c r="D13962"/>
  <c r="D13963"/>
  <c r="D13964"/>
  <c r="D13965"/>
  <c r="D13966"/>
  <c r="D13967"/>
  <c r="D13968"/>
  <c r="D13969"/>
  <c r="D13970"/>
  <c r="D13971"/>
  <c r="D13972"/>
  <c r="D13973"/>
  <c r="D13974"/>
  <c r="D13975"/>
  <c r="D13976"/>
  <c r="D13977"/>
  <c r="D13978"/>
  <c r="D13979"/>
  <c r="D13980"/>
  <c r="D13981"/>
  <c r="D13982"/>
  <c r="D13983"/>
  <c r="D13984"/>
  <c r="D13985"/>
  <c r="D13986"/>
  <c r="D13987"/>
  <c r="D13988"/>
  <c r="D13989"/>
  <c r="D13990"/>
  <c r="D13991"/>
  <c r="D13992"/>
  <c r="D13993"/>
  <c r="D13994"/>
  <c r="D13995"/>
  <c r="D13996"/>
  <c r="D13997"/>
  <c r="D13998"/>
  <c r="D13999"/>
  <c r="D14000"/>
  <c r="D14001"/>
  <c r="D14002"/>
  <c r="D14003"/>
  <c r="D14004"/>
  <c r="D14005"/>
  <c r="D14006"/>
  <c r="D14007"/>
  <c r="D14008"/>
  <c r="D14009"/>
  <c r="D14010"/>
  <c r="D14011"/>
  <c r="D14012"/>
  <c r="D14013"/>
  <c r="D14014"/>
  <c r="D14015"/>
  <c r="D14016"/>
  <c r="D14017"/>
  <c r="D14018"/>
  <c r="D14019"/>
  <c r="D14020"/>
  <c r="D14021"/>
  <c r="D14022"/>
  <c r="D14023"/>
  <c r="D14024"/>
  <c r="D14025"/>
  <c r="D14026"/>
  <c r="D14027"/>
  <c r="D14028"/>
  <c r="D14029"/>
  <c r="D14030"/>
  <c r="D14031"/>
  <c r="D14032"/>
  <c r="D14033"/>
  <c r="D14034"/>
  <c r="D14035"/>
  <c r="D14036"/>
  <c r="D14037"/>
  <c r="D14038"/>
  <c r="D14039"/>
  <c r="D14040"/>
  <c r="D14041"/>
  <c r="D14042"/>
  <c r="D14043"/>
  <c r="D14044"/>
  <c r="D14045"/>
  <c r="D14046"/>
  <c r="D14047"/>
  <c r="D14048"/>
  <c r="D14049"/>
  <c r="D14050"/>
  <c r="D14051"/>
  <c r="D14052"/>
  <c r="D14053"/>
  <c r="D14054"/>
  <c r="D14055"/>
  <c r="D14056"/>
  <c r="D14057"/>
  <c r="D14058"/>
  <c r="D14059"/>
  <c r="D14060"/>
  <c r="D14061"/>
  <c r="D14062"/>
  <c r="D14063"/>
  <c r="D14064"/>
  <c r="D14065"/>
  <c r="D14066"/>
  <c r="D14067"/>
  <c r="D14068"/>
  <c r="D14069"/>
  <c r="D14070"/>
  <c r="D14071"/>
  <c r="D14072"/>
  <c r="D14073"/>
  <c r="D14074"/>
  <c r="D14075"/>
  <c r="D14076"/>
  <c r="D14077"/>
  <c r="D14078"/>
  <c r="D14079"/>
  <c r="D14080"/>
  <c r="D14081"/>
  <c r="D14082"/>
  <c r="D14083"/>
  <c r="D14084"/>
  <c r="D14085"/>
  <c r="D14086"/>
  <c r="D14087"/>
  <c r="D14088"/>
  <c r="D14089"/>
  <c r="D14090"/>
  <c r="D14091"/>
  <c r="D14092"/>
  <c r="D14093"/>
  <c r="D14094"/>
  <c r="D14095"/>
  <c r="D14096"/>
  <c r="D14097"/>
  <c r="D14098"/>
  <c r="D14099"/>
  <c r="D14100"/>
  <c r="D14101"/>
  <c r="D14102"/>
  <c r="D14103"/>
  <c r="D14104"/>
  <c r="D14105"/>
  <c r="D14106"/>
  <c r="D14107"/>
  <c r="D14108"/>
  <c r="D14109"/>
  <c r="D14110"/>
  <c r="D14111"/>
  <c r="D14112"/>
  <c r="D14113"/>
  <c r="D14114"/>
  <c r="D14115"/>
  <c r="D14116"/>
  <c r="D14117"/>
  <c r="D14118"/>
  <c r="D14119"/>
  <c r="D14120"/>
  <c r="D14121"/>
  <c r="D14122"/>
  <c r="D14123"/>
  <c r="D14124"/>
  <c r="D14125"/>
  <c r="D14126"/>
  <c r="D14127"/>
  <c r="D14128"/>
  <c r="D14129"/>
  <c r="D14130"/>
  <c r="D14131"/>
  <c r="D14132"/>
  <c r="D14133"/>
  <c r="D14134"/>
  <c r="D14135"/>
  <c r="D14136"/>
  <c r="D14137"/>
  <c r="D14138"/>
  <c r="D14139"/>
  <c r="D14140"/>
  <c r="D14141"/>
  <c r="D14142"/>
  <c r="D14143"/>
  <c r="D14144"/>
  <c r="D14145"/>
  <c r="D14146"/>
  <c r="D14147"/>
  <c r="D14148"/>
  <c r="D14149"/>
  <c r="D14150"/>
  <c r="D14151"/>
  <c r="D14152"/>
  <c r="D14153"/>
  <c r="D14154"/>
  <c r="D14155"/>
  <c r="D14156"/>
  <c r="D14157"/>
  <c r="D14158"/>
  <c r="D14159"/>
  <c r="D14160"/>
  <c r="D14161"/>
  <c r="D14162"/>
  <c r="D14163"/>
  <c r="D14164"/>
  <c r="D14165"/>
  <c r="D14166"/>
  <c r="D14167"/>
  <c r="D14168"/>
  <c r="D14169"/>
  <c r="D14170"/>
  <c r="D14171"/>
  <c r="D14172"/>
  <c r="D14173"/>
  <c r="D14174"/>
  <c r="D14175"/>
  <c r="D14176"/>
  <c r="D14177"/>
  <c r="D14178"/>
  <c r="D14179"/>
  <c r="D14180"/>
  <c r="D14181"/>
  <c r="D14182"/>
  <c r="D14183"/>
  <c r="D14184"/>
  <c r="D14185"/>
  <c r="D14186"/>
  <c r="D14187"/>
  <c r="D14188"/>
  <c r="D14189"/>
  <c r="D14190"/>
  <c r="D14191"/>
  <c r="D14192"/>
  <c r="D14193"/>
  <c r="D14194"/>
  <c r="D14195"/>
  <c r="D14196"/>
  <c r="D14197"/>
  <c r="D14198"/>
  <c r="D14199"/>
  <c r="D14200"/>
  <c r="D14201"/>
  <c r="D14202"/>
  <c r="D14203"/>
  <c r="D14204"/>
  <c r="D14205"/>
  <c r="D14206"/>
  <c r="D14207"/>
  <c r="D14208"/>
  <c r="D14209"/>
  <c r="D14210"/>
  <c r="D14211"/>
  <c r="D14212"/>
  <c r="D14213"/>
  <c r="D14214"/>
  <c r="D14215"/>
  <c r="D14216"/>
  <c r="D14217"/>
  <c r="D14218"/>
  <c r="D14219"/>
  <c r="D14220"/>
  <c r="D14221"/>
  <c r="D14222"/>
  <c r="D14223"/>
  <c r="D14224"/>
  <c r="D14225"/>
  <c r="D14226"/>
  <c r="D14227"/>
  <c r="D14228"/>
  <c r="D14229"/>
  <c r="D14230"/>
  <c r="D14231"/>
  <c r="D14232"/>
  <c r="D14233"/>
  <c r="D14234"/>
  <c r="D14235"/>
  <c r="D14236"/>
  <c r="D14237"/>
  <c r="D14238"/>
  <c r="D14239"/>
  <c r="D14240"/>
  <c r="D14241"/>
  <c r="D14242"/>
  <c r="D14243"/>
  <c r="D14244"/>
  <c r="D14245"/>
  <c r="D14246"/>
  <c r="D14247"/>
  <c r="D14248"/>
  <c r="D14249"/>
  <c r="D14250"/>
  <c r="D14251"/>
  <c r="D14252"/>
  <c r="D14253"/>
  <c r="D14254"/>
  <c r="D14255"/>
  <c r="D14256"/>
  <c r="D14257"/>
  <c r="D14258"/>
  <c r="D14259"/>
  <c r="D14260"/>
  <c r="D14261"/>
  <c r="D14262"/>
  <c r="D14263"/>
  <c r="D14264"/>
  <c r="D14265"/>
  <c r="D14266"/>
  <c r="D14267"/>
  <c r="D14268"/>
  <c r="D14269"/>
  <c r="D14270"/>
  <c r="D14271"/>
  <c r="D14272"/>
  <c r="D14273"/>
  <c r="D14274"/>
  <c r="D14275"/>
  <c r="D14276"/>
  <c r="D14277"/>
  <c r="D14278"/>
  <c r="D14279"/>
  <c r="D14280"/>
  <c r="D14281"/>
  <c r="D14282"/>
  <c r="D14283"/>
  <c r="D14284"/>
  <c r="D14285"/>
  <c r="D14286"/>
  <c r="D14287"/>
  <c r="D14288"/>
  <c r="D14289"/>
  <c r="D14290"/>
  <c r="D14291"/>
  <c r="D14292"/>
  <c r="D14293"/>
  <c r="D14294"/>
  <c r="D14295"/>
  <c r="D14296"/>
  <c r="D14297"/>
  <c r="D14298"/>
  <c r="D14299"/>
  <c r="D14300"/>
  <c r="D14301"/>
  <c r="D14302"/>
  <c r="D14303"/>
  <c r="D14304"/>
  <c r="D14305"/>
  <c r="D14306"/>
  <c r="D14307"/>
  <c r="D14308"/>
  <c r="D14309"/>
  <c r="D14310"/>
  <c r="D14311"/>
  <c r="D14312"/>
  <c r="D14313"/>
  <c r="D14314"/>
  <c r="D14315"/>
  <c r="D14316"/>
  <c r="D14317"/>
  <c r="D14318"/>
  <c r="D14319"/>
  <c r="D14320"/>
  <c r="D14321"/>
  <c r="D14322"/>
  <c r="D14323"/>
  <c r="D14324"/>
  <c r="D14325"/>
  <c r="D14326"/>
  <c r="D14327"/>
  <c r="D14328"/>
  <c r="D14329"/>
  <c r="D14330"/>
  <c r="D14331"/>
  <c r="D14332"/>
  <c r="D14333"/>
  <c r="D14334"/>
  <c r="D14335"/>
  <c r="D14336"/>
  <c r="D14337"/>
  <c r="D14338"/>
  <c r="D14339"/>
  <c r="D14340"/>
  <c r="D14341"/>
  <c r="D14342"/>
  <c r="D14343"/>
  <c r="D14344"/>
  <c r="D14345"/>
  <c r="D14346"/>
  <c r="D14347"/>
  <c r="D14348"/>
  <c r="D14349"/>
  <c r="D14350"/>
  <c r="D14351"/>
  <c r="D14352"/>
  <c r="D14353"/>
  <c r="D14354"/>
  <c r="D14355"/>
  <c r="D14356"/>
  <c r="D14357"/>
  <c r="D14358"/>
  <c r="D14359"/>
  <c r="D14360"/>
  <c r="D14361"/>
  <c r="D14362"/>
  <c r="D14363"/>
  <c r="D14364"/>
  <c r="D14365"/>
  <c r="D14366"/>
  <c r="D14367"/>
  <c r="D14368"/>
  <c r="D14369"/>
  <c r="D14370"/>
  <c r="D14371"/>
  <c r="D14372"/>
  <c r="D14373"/>
  <c r="D14374"/>
  <c r="D14375"/>
  <c r="D14376"/>
  <c r="D14377"/>
  <c r="D14378"/>
  <c r="D14379"/>
  <c r="D14380"/>
  <c r="D14381"/>
  <c r="D14382"/>
  <c r="D14383"/>
  <c r="D14384"/>
  <c r="D14385"/>
  <c r="D14386"/>
  <c r="D14387"/>
  <c r="D14388"/>
  <c r="D14389"/>
  <c r="D14390"/>
  <c r="D14391"/>
  <c r="D14392"/>
  <c r="D14393"/>
  <c r="D14394"/>
  <c r="D14395"/>
  <c r="D14396"/>
  <c r="D14397"/>
  <c r="D14398"/>
  <c r="D14399"/>
  <c r="D14400"/>
  <c r="D14401"/>
  <c r="D14402"/>
  <c r="D14403"/>
  <c r="D14404"/>
  <c r="D14405"/>
  <c r="D14406"/>
  <c r="D14407"/>
  <c r="D14408"/>
  <c r="D14409"/>
  <c r="D14410"/>
  <c r="D14411"/>
  <c r="D14412"/>
  <c r="D14413"/>
  <c r="D14414"/>
  <c r="D14415"/>
  <c r="D14416"/>
  <c r="D14417"/>
  <c r="D14418"/>
  <c r="D14419"/>
  <c r="D14420"/>
  <c r="D14421"/>
  <c r="D14422"/>
  <c r="D14423"/>
  <c r="D14424"/>
  <c r="D14425"/>
  <c r="D14426"/>
  <c r="D14427"/>
  <c r="D14428"/>
  <c r="D14429"/>
  <c r="D14430"/>
  <c r="D14431"/>
  <c r="D14432"/>
  <c r="D14433"/>
  <c r="D14434"/>
  <c r="D14435"/>
  <c r="D14436"/>
  <c r="D14437"/>
  <c r="D14438"/>
  <c r="D14439"/>
  <c r="D14440"/>
  <c r="D14441"/>
  <c r="D14442"/>
  <c r="D14443"/>
  <c r="D14444"/>
  <c r="D14445"/>
  <c r="D14446"/>
  <c r="D14447"/>
  <c r="D14448"/>
  <c r="D14449"/>
  <c r="D14450"/>
  <c r="D14451"/>
  <c r="D14452"/>
  <c r="D14453"/>
  <c r="D14454"/>
  <c r="D14455"/>
  <c r="D14456"/>
  <c r="D14457"/>
  <c r="D14458"/>
  <c r="D14459"/>
  <c r="D14460"/>
  <c r="D14461"/>
  <c r="D14462"/>
  <c r="D14463"/>
  <c r="D14464"/>
  <c r="D14465"/>
  <c r="D14466"/>
  <c r="D14467"/>
  <c r="D14468"/>
  <c r="D14469"/>
  <c r="D14470"/>
  <c r="D14471"/>
  <c r="D14472"/>
  <c r="D14473"/>
  <c r="D14474"/>
  <c r="D14475"/>
  <c r="D14476"/>
  <c r="D14477"/>
  <c r="D14478"/>
  <c r="D14479"/>
  <c r="D14480"/>
  <c r="D14481"/>
  <c r="D14482"/>
  <c r="D14483"/>
  <c r="D14484"/>
  <c r="D14485"/>
  <c r="D14486"/>
  <c r="D14487"/>
  <c r="D14488"/>
  <c r="D14489"/>
  <c r="D14490"/>
  <c r="D14491"/>
  <c r="D14492"/>
  <c r="D14493"/>
  <c r="D14494"/>
  <c r="D14495"/>
  <c r="D14496"/>
  <c r="D14497"/>
  <c r="D14498"/>
  <c r="D14499"/>
  <c r="D14500"/>
  <c r="D14501"/>
  <c r="D14502"/>
  <c r="D14503"/>
  <c r="D14504"/>
  <c r="D14505"/>
  <c r="D14506"/>
  <c r="D14507"/>
  <c r="D14508"/>
  <c r="D14509"/>
  <c r="D14510"/>
  <c r="D14511"/>
  <c r="D14512"/>
  <c r="D14513"/>
  <c r="D14514"/>
  <c r="D14515"/>
  <c r="D14516"/>
  <c r="D14517"/>
  <c r="D14518"/>
  <c r="D14519"/>
  <c r="D14520"/>
  <c r="D14521"/>
  <c r="D14522"/>
  <c r="D14523"/>
  <c r="D14524"/>
  <c r="D14525"/>
  <c r="D14526"/>
  <c r="D14527"/>
  <c r="D14528"/>
  <c r="D14529"/>
  <c r="D14530"/>
  <c r="D14531"/>
  <c r="D14532"/>
  <c r="D14533"/>
  <c r="D14534"/>
  <c r="D14535"/>
  <c r="D14536"/>
  <c r="D14537"/>
  <c r="D14538"/>
  <c r="D14539"/>
  <c r="D14540"/>
  <c r="D14541"/>
  <c r="D14542"/>
  <c r="D14543"/>
  <c r="D14544"/>
  <c r="D14545"/>
  <c r="D14546"/>
  <c r="D14547"/>
  <c r="D14548"/>
  <c r="D14549"/>
  <c r="D14550"/>
  <c r="D14551"/>
  <c r="D14552"/>
  <c r="D14553"/>
  <c r="D14554"/>
  <c r="D14555"/>
  <c r="D14556"/>
  <c r="D14557"/>
  <c r="D14558"/>
  <c r="D14559"/>
  <c r="D14560"/>
  <c r="D14561"/>
  <c r="D14562"/>
  <c r="D14563"/>
  <c r="D14564"/>
  <c r="D14565"/>
  <c r="D14566"/>
  <c r="D14567"/>
  <c r="D14568"/>
  <c r="D14569"/>
  <c r="D14570"/>
  <c r="D14571"/>
  <c r="D14572"/>
  <c r="D14573"/>
  <c r="D14574"/>
  <c r="D14575"/>
  <c r="D14576"/>
  <c r="D14577"/>
  <c r="D14578"/>
  <c r="D14579"/>
  <c r="D14580"/>
  <c r="D14581"/>
  <c r="D14582"/>
  <c r="D14583"/>
  <c r="D14584"/>
  <c r="D14585"/>
  <c r="D14586"/>
  <c r="D14587"/>
  <c r="D14588"/>
  <c r="D14589"/>
  <c r="D14590"/>
  <c r="D14591"/>
  <c r="D14592"/>
  <c r="D14593"/>
  <c r="D14594"/>
  <c r="D14595"/>
  <c r="D14596"/>
  <c r="D14597"/>
  <c r="D14598"/>
  <c r="D14599"/>
  <c r="D14600"/>
  <c r="D14601"/>
  <c r="D14602"/>
  <c r="D14603"/>
  <c r="D14604"/>
  <c r="D14605"/>
  <c r="D14606"/>
  <c r="D14607"/>
  <c r="D14608"/>
  <c r="D14609"/>
  <c r="D14610"/>
  <c r="D14611"/>
  <c r="D14612"/>
  <c r="D14613"/>
  <c r="D14614"/>
  <c r="D14615"/>
  <c r="D14616"/>
  <c r="D14617"/>
  <c r="D14618"/>
  <c r="D14619"/>
  <c r="D14620"/>
  <c r="D14621"/>
  <c r="D14622"/>
  <c r="D14623"/>
  <c r="D14624"/>
  <c r="D14625"/>
  <c r="D14626"/>
  <c r="D14627"/>
  <c r="D14628"/>
  <c r="D14629"/>
  <c r="D14630"/>
  <c r="D14631"/>
  <c r="D14632"/>
  <c r="D14633"/>
  <c r="D14634"/>
  <c r="D14635"/>
  <c r="D14636"/>
  <c r="D14637"/>
  <c r="D14638"/>
  <c r="D14639"/>
  <c r="D14640"/>
  <c r="D14641"/>
  <c r="D14642"/>
  <c r="D14643"/>
  <c r="D14644"/>
  <c r="D14645"/>
  <c r="D14646"/>
  <c r="D14647"/>
  <c r="D14648"/>
  <c r="D14649"/>
  <c r="D14650"/>
  <c r="D14651"/>
  <c r="D14652"/>
  <c r="D14653"/>
  <c r="D14654"/>
  <c r="D14655"/>
  <c r="D14656"/>
  <c r="D14657"/>
  <c r="D14658"/>
  <c r="D14659"/>
  <c r="D14660"/>
  <c r="D14661"/>
  <c r="D14662"/>
  <c r="D14663"/>
  <c r="D14664"/>
  <c r="D14665"/>
  <c r="D14666"/>
  <c r="D14667"/>
  <c r="D14668"/>
  <c r="D14669"/>
  <c r="D14670"/>
  <c r="D14671"/>
  <c r="D14672"/>
  <c r="D14673"/>
  <c r="D14674"/>
  <c r="D14675"/>
  <c r="D14676"/>
  <c r="D14677"/>
  <c r="D14678"/>
  <c r="D14679"/>
  <c r="D14680"/>
  <c r="D14681"/>
  <c r="D14682"/>
  <c r="D14683"/>
  <c r="D14684"/>
  <c r="D14685"/>
  <c r="D14686"/>
  <c r="D14687"/>
  <c r="D14688"/>
  <c r="D14689"/>
  <c r="D14690"/>
  <c r="D14691"/>
  <c r="D14692"/>
  <c r="D14693"/>
  <c r="D14694"/>
  <c r="D14695"/>
  <c r="D14696"/>
  <c r="D14697"/>
  <c r="D14698"/>
  <c r="D14699"/>
  <c r="D14700"/>
  <c r="D14701"/>
  <c r="D14702"/>
  <c r="D14703"/>
  <c r="D14704"/>
  <c r="D14705"/>
  <c r="D14706"/>
  <c r="D14707"/>
  <c r="D14708"/>
  <c r="D14709"/>
  <c r="D14710"/>
  <c r="D14711"/>
  <c r="D14712"/>
  <c r="D14713"/>
  <c r="D14714"/>
  <c r="D14715"/>
  <c r="D14716"/>
  <c r="D14717"/>
  <c r="D14718"/>
  <c r="D14719"/>
  <c r="D14720"/>
  <c r="D14721"/>
  <c r="D14722"/>
  <c r="D14723"/>
  <c r="D14724"/>
  <c r="D14725"/>
  <c r="D14726"/>
  <c r="D14727"/>
  <c r="D14728"/>
  <c r="D14729"/>
  <c r="D14730"/>
  <c r="D14731"/>
  <c r="D14732"/>
  <c r="D14733"/>
  <c r="D14734"/>
  <c r="D14735"/>
  <c r="D14736"/>
  <c r="D14737"/>
  <c r="D14738"/>
  <c r="D14739"/>
  <c r="D14740"/>
  <c r="D14741"/>
  <c r="D14742"/>
  <c r="D14743"/>
  <c r="D14744"/>
  <c r="D14745"/>
  <c r="D14746"/>
  <c r="D14747"/>
  <c r="D14748"/>
  <c r="D14749"/>
  <c r="D14750"/>
  <c r="D14751"/>
  <c r="D14752"/>
  <c r="D14753"/>
  <c r="D14754"/>
  <c r="D14755"/>
  <c r="D14756"/>
  <c r="D14757"/>
  <c r="D14758"/>
  <c r="D14759"/>
  <c r="D14760"/>
  <c r="D14761"/>
  <c r="D14762"/>
  <c r="D14763"/>
  <c r="D14764"/>
  <c r="D14765"/>
  <c r="D14766"/>
  <c r="D14767"/>
  <c r="D14768"/>
  <c r="D14769"/>
  <c r="D14770"/>
  <c r="D14771"/>
  <c r="D14772"/>
  <c r="D14773"/>
  <c r="D14774"/>
  <c r="D14775"/>
  <c r="D14776"/>
  <c r="D14777"/>
  <c r="D14778"/>
  <c r="D14779"/>
  <c r="D14780"/>
  <c r="D14781"/>
  <c r="D14782"/>
  <c r="D14783"/>
  <c r="D14784"/>
  <c r="D14785"/>
  <c r="D14786"/>
  <c r="D14787"/>
  <c r="D14788"/>
  <c r="D14789"/>
  <c r="D14790"/>
  <c r="D14791"/>
  <c r="D14792"/>
  <c r="D14793"/>
  <c r="D14794"/>
  <c r="D14795"/>
  <c r="D14796"/>
  <c r="D14797"/>
  <c r="D14798"/>
  <c r="D14799"/>
  <c r="D14800"/>
  <c r="D14801"/>
  <c r="D14802"/>
  <c r="D14803"/>
  <c r="D14804"/>
  <c r="D14805"/>
  <c r="D14806"/>
  <c r="D14807"/>
  <c r="D14808"/>
  <c r="D14809"/>
  <c r="D14810"/>
  <c r="D14811"/>
  <c r="D14812"/>
  <c r="D14813"/>
  <c r="D14814"/>
  <c r="D14815"/>
  <c r="D14816"/>
  <c r="D14817"/>
  <c r="D14818"/>
  <c r="D14819"/>
  <c r="D14820"/>
  <c r="D14821"/>
  <c r="D14822"/>
  <c r="D14823"/>
  <c r="D14824"/>
  <c r="D14825"/>
  <c r="D14826"/>
  <c r="D14827"/>
  <c r="D14828"/>
  <c r="D14829"/>
  <c r="D14830"/>
  <c r="D14831"/>
  <c r="D14832"/>
  <c r="D14833"/>
  <c r="D14834"/>
  <c r="D14835"/>
  <c r="D14836"/>
  <c r="D14837"/>
  <c r="D14838"/>
  <c r="D14839"/>
  <c r="D14840"/>
  <c r="D14841"/>
  <c r="D14842"/>
  <c r="D14843"/>
  <c r="D14844"/>
  <c r="D14845"/>
  <c r="D14846"/>
  <c r="D14847"/>
  <c r="D14848"/>
  <c r="D14849"/>
  <c r="D14850"/>
  <c r="D14851"/>
  <c r="D14852"/>
  <c r="D14853"/>
  <c r="D14854"/>
  <c r="D14855"/>
  <c r="D14856"/>
  <c r="D14857"/>
  <c r="D14858"/>
  <c r="D14859"/>
  <c r="D14860"/>
  <c r="D14861"/>
  <c r="D14862"/>
  <c r="D14863"/>
  <c r="D14864"/>
  <c r="D14865"/>
  <c r="D14866"/>
  <c r="D14867"/>
  <c r="D14868"/>
  <c r="D14869"/>
  <c r="D14870"/>
  <c r="D14871"/>
  <c r="D14872"/>
  <c r="D14873"/>
  <c r="D14874"/>
  <c r="D14875"/>
  <c r="D14876"/>
  <c r="D14877"/>
  <c r="D14878"/>
  <c r="D14879"/>
  <c r="D14880"/>
  <c r="D14881"/>
  <c r="D14882"/>
  <c r="D14883"/>
  <c r="D14884"/>
  <c r="D14885"/>
  <c r="D14886"/>
  <c r="D14887"/>
  <c r="D14888"/>
  <c r="D14889"/>
  <c r="D14890"/>
  <c r="D14891"/>
  <c r="D14892"/>
  <c r="D14893"/>
  <c r="D14894"/>
  <c r="D14895"/>
  <c r="D14896"/>
  <c r="D14897"/>
  <c r="D14898"/>
  <c r="D14899"/>
  <c r="D14900"/>
  <c r="D14901"/>
  <c r="D14902"/>
  <c r="D14903"/>
  <c r="D14904"/>
  <c r="D14905"/>
  <c r="D14906"/>
  <c r="D14907"/>
  <c r="D14908"/>
  <c r="D14909"/>
  <c r="D14910"/>
  <c r="D14911"/>
  <c r="D14912"/>
  <c r="D14913"/>
  <c r="D14914"/>
  <c r="D14915"/>
  <c r="D14916"/>
  <c r="D14917"/>
  <c r="D14918"/>
  <c r="D14919"/>
  <c r="D14920"/>
  <c r="D14921"/>
  <c r="D14922"/>
  <c r="D14923"/>
  <c r="D14924"/>
  <c r="D14925"/>
  <c r="D14926"/>
  <c r="D14927"/>
  <c r="D14928"/>
  <c r="D14929"/>
  <c r="D14930"/>
  <c r="D14931"/>
  <c r="D14932"/>
  <c r="D14933"/>
  <c r="D14934"/>
  <c r="D14935"/>
  <c r="D14936"/>
  <c r="D14937"/>
  <c r="D14938"/>
  <c r="D14939"/>
  <c r="D14940"/>
  <c r="D14941"/>
  <c r="D14942"/>
  <c r="D14943"/>
  <c r="D14944"/>
  <c r="D14945"/>
  <c r="D14946"/>
  <c r="D14947"/>
  <c r="D14948"/>
  <c r="D14949"/>
  <c r="D14950"/>
  <c r="D14951"/>
  <c r="D14952"/>
  <c r="D14953"/>
  <c r="D14954"/>
  <c r="D14955"/>
  <c r="D14956"/>
  <c r="D14957"/>
  <c r="D14958"/>
  <c r="D14959"/>
  <c r="D14960"/>
  <c r="D14961"/>
  <c r="D14962"/>
  <c r="D14963"/>
  <c r="D14964"/>
  <c r="D14965"/>
  <c r="D14966"/>
  <c r="D14967"/>
  <c r="D14968"/>
  <c r="D14969"/>
  <c r="D14970"/>
  <c r="D14971"/>
  <c r="D14972"/>
  <c r="D14973"/>
  <c r="D14974"/>
  <c r="D14975"/>
  <c r="D14976"/>
  <c r="D14977"/>
  <c r="D14978"/>
  <c r="D14979"/>
  <c r="D14980"/>
  <c r="D14981"/>
  <c r="D14982"/>
  <c r="D14983"/>
  <c r="D14984"/>
  <c r="D14985"/>
  <c r="D14986"/>
  <c r="D14987"/>
  <c r="D14988"/>
  <c r="D14989"/>
  <c r="D14990"/>
  <c r="D14991"/>
  <c r="D14992"/>
  <c r="D14993"/>
  <c r="D14994"/>
  <c r="D14995"/>
  <c r="D14996"/>
  <c r="D14997"/>
  <c r="D14998"/>
  <c r="D14999"/>
  <c r="D15000"/>
  <c r="D15001"/>
  <c r="D15002"/>
  <c r="D15003"/>
  <c r="D15004"/>
  <c r="D15005"/>
  <c r="D15006"/>
  <c r="D15007"/>
  <c r="D15008"/>
  <c r="D15009"/>
  <c r="D15010"/>
  <c r="D15011"/>
  <c r="D15012"/>
  <c r="D15013"/>
  <c r="D15014"/>
  <c r="D15015"/>
  <c r="D15016"/>
  <c r="D15017"/>
  <c r="D15018"/>
  <c r="D15019"/>
  <c r="D15020"/>
  <c r="D15021"/>
  <c r="D15022"/>
  <c r="D15023"/>
  <c r="D15024"/>
  <c r="D15025"/>
  <c r="D15026"/>
  <c r="D15027"/>
  <c r="D15028"/>
  <c r="D15029"/>
  <c r="D15030"/>
  <c r="D15031"/>
  <c r="D15032"/>
  <c r="D15033"/>
  <c r="D15034"/>
  <c r="D15035"/>
  <c r="D15036"/>
  <c r="D15037"/>
  <c r="D15038"/>
  <c r="D15039"/>
  <c r="D15040"/>
  <c r="D15041"/>
  <c r="D15042"/>
  <c r="D15043"/>
  <c r="D15044"/>
  <c r="D15045"/>
  <c r="D15046"/>
  <c r="D15047"/>
  <c r="D15048"/>
  <c r="D15049"/>
  <c r="D15050"/>
  <c r="D15051"/>
  <c r="D15052"/>
  <c r="D15053"/>
  <c r="D15054"/>
  <c r="D15055"/>
  <c r="D15056"/>
  <c r="D15057"/>
  <c r="D15058"/>
  <c r="D15059"/>
  <c r="D15060"/>
  <c r="D15061"/>
  <c r="D15062"/>
  <c r="D15063"/>
  <c r="D15064"/>
  <c r="D15065"/>
  <c r="D15066"/>
  <c r="D15067"/>
  <c r="D15068"/>
  <c r="D15069"/>
  <c r="D15070"/>
  <c r="D15071"/>
  <c r="D15072"/>
  <c r="D15073"/>
  <c r="D15074"/>
  <c r="D15075"/>
  <c r="D15076"/>
  <c r="D15077"/>
  <c r="D15078"/>
  <c r="D15079"/>
  <c r="D15080"/>
  <c r="D15081"/>
  <c r="D15082"/>
  <c r="D15083"/>
  <c r="D15084"/>
  <c r="D15085"/>
  <c r="D15086"/>
  <c r="D15087"/>
  <c r="D15088"/>
  <c r="D15089"/>
  <c r="D15090"/>
  <c r="D15091"/>
  <c r="D15092"/>
  <c r="D15093"/>
  <c r="D15094"/>
  <c r="D15095"/>
  <c r="D15096"/>
  <c r="D15097"/>
  <c r="D15098"/>
  <c r="D15099"/>
  <c r="D15100"/>
  <c r="D15101"/>
  <c r="D15102"/>
  <c r="D15103"/>
  <c r="D15104"/>
  <c r="D15105"/>
  <c r="D15106"/>
  <c r="D15107"/>
  <c r="D15108"/>
  <c r="D15109"/>
  <c r="D15110"/>
  <c r="D15111"/>
  <c r="D15112"/>
  <c r="D15113"/>
  <c r="D15114"/>
  <c r="D15115"/>
  <c r="D15116"/>
  <c r="D15117"/>
  <c r="D15118"/>
  <c r="D15119"/>
  <c r="D15120"/>
  <c r="D15121"/>
  <c r="D15122"/>
  <c r="D15123"/>
  <c r="D15124"/>
  <c r="D15125"/>
  <c r="D15126"/>
  <c r="D15127"/>
  <c r="D15128"/>
  <c r="D15129"/>
  <c r="D15130"/>
  <c r="D15131"/>
  <c r="D15132"/>
  <c r="D15133"/>
  <c r="D15134"/>
  <c r="D15135"/>
  <c r="D15136"/>
  <c r="D15137"/>
  <c r="D15138"/>
  <c r="D15139"/>
  <c r="D15140"/>
  <c r="D15141"/>
  <c r="D15142"/>
  <c r="D15143"/>
  <c r="D15144"/>
  <c r="D15145"/>
  <c r="D15146"/>
  <c r="D15147"/>
  <c r="D15148"/>
  <c r="D15149"/>
  <c r="D15150"/>
  <c r="D15151"/>
  <c r="D15152"/>
  <c r="D15153"/>
  <c r="D15154"/>
  <c r="D15155"/>
  <c r="D15156"/>
  <c r="D15157"/>
  <c r="D15158"/>
  <c r="D15159"/>
  <c r="D15160"/>
  <c r="D15161"/>
  <c r="D15162"/>
  <c r="D15163"/>
  <c r="D15164"/>
  <c r="D15165"/>
  <c r="D15166"/>
  <c r="D15167"/>
  <c r="D15168"/>
  <c r="D15169"/>
  <c r="D15170"/>
  <c r="D15171"/>
  <c r="D15172"/>
  <c r="D15173"/>
  <c r="D15174"/>
  <c r="D15175"/>
  <c r="D15176"/>
  <c r="D15177"/>
  <c r="D15178"/>
  <c r="D15179"/>
  <c r="D15180"/>
  <c r="D15181"/>
  <c r="D15182"/>
  <c r="D15183"/>
  <c r="D15184"/>
  <c r="D15185"/>
  <c r="D15186"/>
  <c r="D15187"/>
  <c r="D15188"/>
  <c r="D15189"/>
  <c r="D15190"/>
  <c r="D15191"/>
  <c r="D15192"/>
  <c r="D15193"/>
  <c r="D15194"/>
  <c r="D15195"/>
  <c r="D15196"/>
  <c r="D15197"/>
  <c r="D15198"/>
  <c r="D15199"/>
  <c r="D15200"/>
  <c r="D15201"/>
  <c r="D15202"/>
  <c r="D15203"/>
  <c r="D15204"/>
  <c r="D15205"/>
  <c r="D15206"/>
  <c r="D15207"/>
  <c r="D15208"/>
  <c r="D15209"/>
  <c r="D15210"/>
  <c r="D15211"/>
  <c r="D15212"/>
  <c r="D15213"/>
  <c r="D15214"/>
  <c r="D15215"/>
  <c r="D15216"/>
  <c r="D15217"/>
  <c r="D15218"/>
  <c r="D15219"/>
  <c r="D15220"/>
  <c r="D15221"/>
  <c r="D15222"/>
  <c r="D15223"/>
  <c r="D15224"/>
  <c r="D15225"/>
  <c r="D15226"/>
  <c r="D15227"/>
  <c r="D15228"/>
  <c r="D15229"/>
  <c r="D15230"/>
  <c r="D15231"/>
  <c r="D15232"/>
  <c r="D15233"/>
  <c r="D15234"/>
  <c r="D15235"/>
  <c r="D15236"/>
  <c r="D15237"/>
  <c r="D15238"/>
  <c r="D15239"/>
  <c r="D15240"/>
  <c r="D15241"/>
  <c r="D15242"/>
  <c r="D15243"/>
  <c r="D15244"/>
  <c r="D15245"/>
  <c r="D15246"/>
  <c r="D15247"/>
  <c r="D15248"/>
  <c r="D15249"/>
  <c r="D15250"/>
  <c r="D15251"/>
  <c r="D15252"/>
  <c r="D15253"/>
  <c r="D15254"/>
  <c r="D15255"/>
  <c r="D15256"/>
  <c r="D15257"/>
  <c r="D15258"/>
  <c r="D15259"/>
  <c r="D15260"/>
  <c r="D15261"/>
  <c r="D15262"/>
  <c r="D15263"/>
  <c r="D15264"/>
  <c r="D15265"/>
  <c r="D15266"/>
  <c r="D15267"/>
  <c r="D15268"/>
  <c r="D15269"/>
  <c r="D15270"/>
  <c r="D15271"/>
  <c r="D15272"/>
  <c r="D15273"/>
  <c r="D15274"/>
  <c r="D15275"/>
  <c r="D15276"/>
  <c r="D15277"/>
  <c r="D15278"/>
  <c r="D15279"/>
  <c r="D15280"/>
  <c r="D15281"/>
  <c r="D15282"/>
  <c r="D15283"/>
  <c r="D15284"/>
  <c r="D15285"/>
  <c r="D15286"/>
  <c r="D15287"/>
  <c r="D15288"/>
  <c r="D15289"/>
  <c r="D15290"/>
  <c r="D15291"/>
  <c r="D15292"/>
  <c r="D15293"/>
  <c r="D15294"/>
  <c r="D15295"/>
  <c r="D15296"/>
  <c r="D15297"/>
  <c r="D15298"/>
  <c r="D15299"/>
  <c r="D15300"/>
  <c r="D15301"/>
  <c r="D15302"/>
  <c r="D15303"/>
  <c r="D15304"/>
  <c r="D15305"/>
  <c r="D15306"/>
  <c r="D15307"/>
  <c r="D15308"/>
  <c r="D15309"/>
  <c r="D15310"/>
  <c r="D15311"/>
  <c r="D15312"/>
  <c r="D15313"/>
  <c r="D15314"/>
  <c r="D15315"/>
  <c r="D15316"/>
  <c r="D15317"/>
  <c r="D15318"/>
  <c r="D15319"/>
  <c r="D15320"/>
  <c r="D15321"/>
  <c r="D15322"/>
  <c r="D15323"/>
  <c r="D15324"/>
  <c r="D15325"/>
  <c r="D15326"/>
  <c r="D15327"/>
  <c r="D15328"/>
  <c r="D15329"/>
  <c r="D15330"/>
  <c r="D15331"/>
  <c r="D15332"/>
  <c r="D15333"/>
  <c r="D15334"/>
  <c r="D15335"/>
  <c r="D15336"/>
  <c r="D15337"/>
  <c r="D15338"/>
  <c r="D15339"/>
  <c r="D15340"/>
  <c r="D15341"/>
  <c r="D15342"/>
  <c r="D15343"/>
  <c r="D15344"/>
  <c r="D15345"/>
  <c r="D15346"/>
  <c r="D15347"/>
  <c r="D15348"/>
  <c r="D15349"/>
  <c r="D15350"/>
  <c r="D15351"/>
  <c r="D15352"/>
  <c r="D15353"/>
  <c r="D15354"/>
  <c r="D15355"/>
  <c r="D15356"/>
  <c r="D15357"/>
  <c r="D15358"/>
  <c r="D15359"/>
  <c r="D15360"/>
  <c r="D15361"/>
  <c r="D15362"/>
  <c r="D15363"/>
  <c r="D15364"/>
  <c r="D15365"/>
  <c r="D15366"/>
  <c r="D15367"/>
  <c r="D15368"/>
  <c r="D15369"/>
  <c r="D15370"/>
  <c r="D15371"/>
  <c r="D15372"/>
  <c r="D15373"/>
  <c r="D15374"/>
  <c r="D15375"/>
  <c r="D15376"/>
  <c r="D15377"/>
  <c r="D15378"/>
  <c r="D15379"/>
  <c r="D15380"/>
  <c r="D15381"/>
  <c r="D15382"/>
  <c r="D15383"/>
  <c r="D15384"/>
  <c r="D15385"/>
  <c r="D15386"/>
  <c r="D15387"/>
  <c r="D15388"/>
  <c r="D15389"/>
  <c r="D15390"/>
  <c r="D15391"/>
  <c r="D15392"/>
  <c r="D15393"/>
  <c r="D15394"/>
  <c r="D15395"/>
  <c r="D15396"/>
  <c r="D15397"/>
  <c r="D15398"/>
  <c r="D15399"/>
  <c r="D15400"/>
  <c r="D15401"/>
  <c r="D15402"/>
  <c r="D15403"/>
  <c r="D15404"/>
  <c r="D15405"/>
  <c r="D15406"/>
  <c r="D15407"/>
  <c r="D15408"/>
  <c r="D15409"/>
  <c r="D15410"/>
  <c r="D15411"/>
  <c r="D15412"/>
  <c r="D15413"/>
  <c r="D15414"/>
  <c r="D15415"/>
  <c r="D15416"/>
  <c r="D15417"/>
  <c r="D15418"/>
  <c r="D15419"/>
  <c r="D15420"/>
  <c r="D15421"/>
  <c r="D15422"/>
  <c r="D15423"/>
  <c r="D15424"/>
  <c r="D15425"/>
  <c r="D15426"/>
  <c r="D15427"/>
  <c r="D15428"/>
  <c r="D15429"/>
  <c r="D15430"/>
  <c r="D15431"/>
  <c r="D15432"/>
  <c r="D15433"/>
  <c r="D15434"/>
  <c r="D15435"/>
  <c r="D15436"/>
  <c r="D15437"/>
  <c r="D15438"/>
  <c r="D15439"/>
  <c r="D15440"/>
  <c r="D15441"/>
  <c r="D15442"/>
  <c r="D15443"/>
  <c r="D15444"/>
  <c r="D15445"/>
  <c r="D15446"/>
  <c r="D15447"/>
  <c r="D15448"/>
  <c r="D15449"/>
  <c r="D15450"/>
  <c r="D15451"/>
  <c r="D15452"/>
  <c r="D15453"/>
  <c r="D15454"/>
  <c r="D15455"/>
  <c r="D15456"/>
  <c r="D15457"/>
  <c r="D15458"/>
  <c r="D15459"/>
  <c r="D15460"/>
  <c r="D15461"/>
  <c r="D15462"/>
  <c r="D15463"/>
  <c r="D15464"/>
  <c r="D15465"/>
  <c r="D15466"/>
  <c r="D15467"/>
  <c r="D15468"/>
  <c r="D15469"/>
  <c r="D15470"/>
  <c r="D15471"/>
  <c r="D15472"/>
  <c r="D15473"/>
  <c r="D15474"/>
  <c r="D15475"/>
  <c r="D15476"/>
  <c r="D15477"/>
  <c r="D15478"/>
  <c r="D15479"/>
  <c r="D15480"/>
  <c r="D15481"/>
  <c r="D15482"/>
  <c r="D15483"/>
  <c r="D15484"/>
  <c r="D15485"/>
  <c r="D15486"/>
  <c r="D15487"/>
  <c r="D15488"/>
  <c r="D15489"/>
  <c r="D15490"/>
  <c r="D15491"/>
  <c r="D15492"/>
  <c r="D15493"/>
  <c r="D15494"/>
  <c r="D15495"/>
  <c r="D15496"/>
  <c r="D15497"/>
  <c r="D15498"/>
  <c r="D15499"/>
  <c r="D15500"/>
  <c r="D15501"/>
  <c r="D15502"/>
  <c r="D15503"/>
  <c r="D15504"/>
  <c r="D15505"/>
  <c r="D15506"/>
  <c r="D15507"/>
  <c r="D15508"/>
  <c r="D15509"/>
  <c r="D15510"/>
  <c r="D15511"/>
  <c r="D15512"/>
  <c r="D15513"/>
  <c r="D15514"/>
  <c r="D15515"/>
  <c r="D15516"/>
  <c r="D15517"/>
  <c r="D15518"/>
  <c r="D15519"/>
  <c r="D15520"/>
  <c r="D15521"/>
  <c r="D15522"/>
  <c r="D15523"/>
  <c r="D15524"/>
  <c r="D15525"/>
  <c r="D15526"/>
  <c r="D15527"/>
  <c r="D15528"/>
  <c r="D15529"/>
  <c r="D15530"/>
  <c r="D15531"/>
  <c r="D15532"/>
  <c r="D15533"/>
  <c r="D15534"/>
  <c r="D15535"/>
  <c r="D15536"/>
  <c r="D15537"/>
  <c r="D15538"/>
  <c r="D15539"/>
  <c r="D15540"/>
  <c r="D15541"/>
  <c r="D15542"/>
  <c r="D15543"/>
  <c r="D15544"/>
  <c r="D15545"/>
  <c r="D15546"/>
  <c r="D15547"/>
  <c r="D15548"/>
  <c r="D15549"/>
  <c r="D15550"/>
  <c r="D15551"/>
  <c r="D15552"/>
  <c r="D15553"/>
  <c r="D15554"/>
  <c r="D15555"/>
  <c r="D15556"/>
  <c r="D15557"/>
  <c r="D15558"/>
  <c r="D15559"/>
  <c r="D15560"/>
  <c r="D15561"/>
  <c r="D15562"/>
  <c r="D15563"/>
  <c r="D15564"/>
  <c r="D15565"/>
  <c r="D15566"/>
  <c r="D15567"/>
  <c r="D15568"/>
  <c r="D15569"/>
  <c r="D15570"/>
  <c r="D15571"/>
  <c r="D15572"/>
  <c r="D15573"/>
  <c r="D15574"/>
  <c r="D15575"/>
  <c r="D15576"/>
  <c r="D15577"/>
  <c r="D15578"/>
  <c r="D15579"/>
  <c r="D15580"/>
  <c r="D15581"/>
  <c r="D15582"/>
  <c r="D15583"/>
  <c r="D15584"/>
  <c r="D15585"/>
  <c r="D15586"/>
  <c r="D15587"/>
  <c r="D15588"/>
  <c r="D15589"/>
  <c r="D15590"/>
  <c r="D15591"/>
  <c r="D15592"/>
  <c r="D15593"/>
  <c r="D15594"/>
  <c r="D15595"/>
  <c r="D15596"/>
  <c r="D15597"/>
  <c r="D15598"/>
  <c r="D15599"/>
  <c r="D15600"/>
  <c r="D15601"/>
  <c r="D15602"/>
  <c r="D15603"/>
  <c r="D15604"/>
  <c r="D15605"/>
  <c r="D15606"/>
  <c r="D15607"/>
  <c r="D15608"/>
  <c r="D15609"/>
  <c r="D15610"/>
  <c r="D15611"/>
  <c r="D15612"/>
  <c r="D15613"/>
  <c r="D15614"/>
  <c r="D15615"/>
  <c r="D15616"/>
  <c r="D15617"/>
  <c r="D15618"/>
  <c r="D15619"/>
  <c r="D15620"/>
  <c r="D15621"/>
  <c r="D15622"/>
  <c r="D15623"/>
  <c r="D15624"/>
  <c r="D15625"/>
  <c r="D15626"/>
  <c r="D15627"/>
  <c r="D15628"/>
  <c r="D15629"/>
  <c r="D15630"/>
  <c r="D15631"/>
  <c r="D15632"/>
  <c r="D15633"/>
  <c r="D15634"/>
  <c r="D15635"/>
  <c r="D15636"/>
  <c r="D15637"/>
  <c r="D15638"/>
  <c r="D15639"/>
  <c r="D15640"/>
  <c r="D15641"/>
  <c r="D15642"/>
  <c r="D15643"/>
  <c r="D15644"/>
  <c r="D15645"/>
  <c r="D15646"/>
  <c r="D15647"/>
  <c r="D15648"/>
  <c r="D15649"/>
  <c r="D15650"/>
  <c r="D15651"/>
  <c r="D15652"/>
  <c r="D15653"/>
  <c r="D15654"/>
  <c r="D15655"/>
  <c r="D15656"/>
  <c r="D15657"/>
  <c r="D15658"/>
  <c r="D15659"/>
  <c r="D15660"/>
  <c r="D15661"/>
  <c r="D15662"/>
  <c r="D15663"/>
  <c r="D15664"/>
  <c r="D15665"/>
  <c r="D15666"/>
  <c r="D15667"/>
  <c r="D15668"/>
  <c r="D15669"/>
  <c r="D15670"/>
  <c r="D15671"/>
  <c r="D15672"/>
  <c r="D15673"/>
  <c r="D15674"/>
  <c r="D15675"/>
  <c r="D15676"/>
  <c r="D15677"/>
  <c r="D15678"/>
  <c r="D15679"/>
  <c r="D15680"/>
  <c r="D15681"/>
  <c r="D15682"/>
  <c r="D15683"/>
  <c r="D15684"/>
  <c r="D15685"/>
  <c r="D15686"/>
  <c r="D15687"/>
  <c r="D15688"/>
  <c r="D15689"/>
  <c r="D15690"/>
  <c r="D15691"/>
  <c r="D15692"/>
  <c r="D15693"/>
  <c r="D15694"/>
  <c r="D15695"/>
  <c r="D15696"/>
  <c r="D15697"/>
  <c r="D15698"/>
  <c r="D15699"/>
  <c r="D15700"/>
  <c r="D15701"/>
  <c r="D15702"/>
  <c r="D15703"/>
  <c r="D15704"/>
  <c r="D15705"/>
  <c r="D15706"/>
  <c r="D15707"/>
  <c r="D15708"/>
  <c r="D15709"/>
  <c r="D15710"/>
  <c r="D15711"/>
  <c r="D15712"/>
  <c r="D15713"/>
  <c r="D15714"/>
  <c r="D15715"/>
  <c r="D15716"/>
  <c r="D15717"/>
  <c r="D15718"/>
  <c r="D15719"/>
  <c r="D15720"/>
  <c r="D15721"/>
  <c r="D15722"/>
  <c r="D15723"/>
  <c r="D15724"/>
  <c r="D15725"/>
  <c r="D15726"/>
  <c r="D15727"/>
  <c r="D15728"/>
  <c r="D15729"/>
  <c r="D15730"/>
  <c r="D15731"/>
  <c r="D15732"/>
  <c r="D15733"/>
  <c r="D15734"/>
  <c r="D15735"/>
  <c r="D15736"/>
  <c r="D15737"/>
  <c r="D15738"/>
  <c r="D15739"/>
  <c r="D15740"/>
  <c r="D15741"/>
  <c r="D15742"/>
  <c r="D15743"/>
  <c r="D15744"/>
  <c r="D15745"/>
  <c r="D15746"/>
  <c r="D15747"/>
  <c r="D15748"/>
  <c r="D15749"/>
  <c r="D15750"/>
  <c r="D15751"/>
  <c r="D15752"/>
  <c r="D15753"/>
  <c r="D15754"/>
  <c r="D15755"/>
  <c r="D15756"/>
  <c r="D15757"/>
  <c r="D15758"/>
  <c r="D15759"/>
  <c r="D15760"/>
  <c r="D15761"/>
  <c r="D15762"/>
  <c r="D15763"/>
  <c r="D15764"/>
  <c r="D15765"/>
  <c r="D15766"/>
  <c r="D15767"/>
  <c r="D15768"/>
  <c r="D15769"/>
  <c r="D15770"/>
  <c r="D15771"/>
  <c r="D15772"/>
  <c r="D15773"/>
  <c r="D15774"/>
  <c r="D15775"/>
  <c r="D15776"/>
  <c r="D15777"/>
  <c r="D15778"/>
  <c r="D15779"/>
  <c r="D15780"/>
  <c r="D15781"/>
  <c r="D15782"/>
  <c r="D15783"/>
  <c r="D15784"/>
  <c r="D15785"/>
  <c r="D15786"/>
  <c r="D15787"/>
  <c r="D15788"/>
  <c r="D15789"/>
  <c r="D15790"/>
  <c r="D15791"/>
  <c r="D15792"/>
  <c r="D15793"/>
  <c r="D15794"/>
  <c r="D15795"/>
  <c r="D15796"/>
  <c r="D15797"/>
  <c r="D15798"/>
  <c r="D15799"/>
  <c r="D15800"/>
  <c r="D15801"/>
  <c r="D15802"/>
  <c r="D15803"/>
  <c r="D15804"/>
  <c r="D15805"/>
  <c r="D15806"/>
  <c r="D15807"/>
  <c r="D15808"/>
  <c r="D15809"/>
  <c r="D15810"/>
  <c r="D15811"/>
  <c r="D15812"/>
  <c r="D15813"/>
  <c r="D15814"/>
  <c r="D15815"/>
  <c r="D15816"/>
  <c r="D15817"/>
  <c r="D15818"/>
  <c r="D15819"/>
  <c r="D15820"/>
  <c r="D15821"/>
  <c r="D15822"/>
  <c r="D15823"/>
  <c r="D15824"/>
  <c r="D15825"/>
  <c r="D15826"/>
  <c r="D15827"/>
  <c r="D15828"/>
  <c r="D15829"/>
  <c r="D15830"/>
  <c r="D15831"/>
  <c r="D15832"/>
  <c r="D15833"/>
  <c r="D15834"/>
  <c r="D15835"/>
  <c r="D15836"/>
  <c r="D15837"/>
  <c r="D15838"/>
  <c r="D15839"/>
  <c r="D15840"/>
  <c r="D15841"/>
  <c r="D15842"/>
  <c r="D15843"/>
  <c r="D15844"/>
  <c r="D15845"/>
  <c r="D15846"/>
  <c r="D15847"/>
  <c r="D15848"/>
  <c r="D15849"/>
  <c r="D15850"/>
  <c r="D15851"/>
  <c r="D15852"/>
  <c r="D15853"/>
  <c r="D15854"/>
  <c r="D15855"/>
  <c r="D15856"/>
  <c r="D15857"/>
  <c r="D15858"/>
  <c r="D15859"/>
  <c r="D15860"/>
  <c r="D15861"/>
  <c r="D15862"/>
  <c r="D15863"/>
  <c r="D15864"/>
  <c r="D15865"/>
  <c r="D15866"/>
  <c r="D15867"/>
  <c r="D15868"/>
  <c r="D15869"/>
  <c r="D15870"/>
  <c r="D15871"/>
  <c r="D15872"/>
  <c r="D15873"/>
  <c r="D15874"/>
  <c r="D15875"/>
  <c r="D15876"/>
  <c r="D15877"/>
  <c r="D15878"/>
  <c r="D15879"/>
  <c r="D15880"/>
  <c r="D15881"/>
  <c r="D15882"/>
  <c r="D15883"/>
  <c r="D15884"/>
  <c r="D15885"/>
  <c r="D15886"/>
  <c r="D15887"/>
  <c r="D15888"/>
  <c r="D15889"/>
  <c r="D15890"/>
  <c r="D15891"/>
  <c r="D15892"/>
  <c r="D15893"/>
  <c r="D15894"/>
  <c r="D15895"/>
  <c r="D15896"/>
  <c r="D15897"/>
  <c r="D15898"/>
  <c r="D15899"/>
  <c r="D15900"/>
  <c r="D15901"/>
  <c r="D15902"/>
  <c r="D15903"/>
  <c r="D15904"/>
  <c r="D15905"/>
  <c r="D15906"/>
  <c r="D15907"/>
  <c r="D15908"/>
  <c r="D15909"/>
  <c r="D15910"/>
  <c r="D15911"/>
  <c r="D15912"/>
  <c r="D15913"/>
  <c r="D15914"/>
  <c r="D15915"/>
  <c r="D15916"/>
  <c r="D15917"/>
  <c r="D15918"/>
  <c r="D15919"/>
  <c r="D15920"/>
  <c r="D15921"/>
  <c r="D15922"/>
  <c r="D15923"/>
  <c r="D15924"/>
  <c r="D15925"/>
  <c r="D15926"/>
  <c r="D15927"/>
  <c r="D15928"/>
  <c r="D15929"/>
  <c r="D15930"/>
  <c r="D15931"/>
  <c r="D15932"/>
  <c r="D15933"/>
  <c r="D15934"/>
  <c r="D15935"/>
  <c r="D15936"/>
  <c r="D15937"/>
  <c r="D15938"/>
  <c r="D15939"/>
  <c r="D15940"/>
  <c r="D15941"/>
  <c r="D15942"/>
  <c r="D15943"/>
  <c r="D15944"/>
  <c r="D15945"/>
  <c r="D15946"/>
  <c r="D15947"/>
  <c r="D15948"/>
  <c r="D15949"/>
  <c r="D15950"/>
  <c r="D15951"/>
  <c r="D15952"/>
  <c r="D15953"/>
  <c r="D15954"/>
  <c r="D15955"/>
  <c r="D15956"/>
  <c r="D15957"/>
  <c r="D15958"/>
  <c r="D15959"/>
  <c r="D15960"/>
  <c r="D15961"/>
  <c r="D15962"/>
  <c r="D15963"/>
  <c r="D15964"/>
  <c r="D15965"/>
  <c r="D15966"/>
  <c r="D15967"/>
  <c r="D15968"/>
  <c r="D15969"/>
  <c r="D15970"/>
  <c r="D15971"/>
  <c r="D15972"/>
  <c r="D15973"/>
  <c r="D15974"/>
  <c r="D15975"/>
  <c r="D15976"/>
  <c r="D15977"/>
  <c r="D15978"/>
  <c r="D15979"/>
  <c r="D15980"/>
  <c r="D15981"/>
  <c r="D15982"/>
  <c r="D15983"/>
  <c r="D15984"/>
  <c r="D15985"/>
  <c r="D15986"/>
  <c r="D15987"/>
  <c r="D15988"/>
  <c r="D15989"/>
  <c r="D15990"/>
  <c r="D15991"/>
  <c r="D15992"/>
  <c r="D15993"/>
  <c r="D15994"/>
  <c r="D15995"/>
  <c r="D15996"/>
  <c r="D15997"/>
  <c r="D15998"/>
  <c r="D15999"/>
  <c r="D16000"/>
  <c r="D16001"/>
  <c r="D16002"/>
  <c r="D16003"/>
  <c r="D16004"/>
  <c r="D16005"/>
  <c r="D16006"/>
  <c r="D16007"/>
  <c r="D16008"/>
  <c r="D16009"/>
  <c r="D16010"/>
  <c r="D16011"/>
  <c r="D16012"/>
  <c r="D16013"/>
  <c r="D16014"/>
  <c r="D16015"/>
  <c r="D16016"/>
  <c r="D16017"/>
  <c r="D16018"/>
  <c r="D16019"/>
  <c r="D16020"/>
  <c r="D16021"/>
  <c r="D16022"/>
  <c r="D16023"/>
  <c r="D16024"/>
  <c r="D16025"/>
  <c r="D16026"/>
  <c r="D16027"/>
  <c r="D16028"/>
  <c r="D16029"/>
  <c r="D16030"/>
  <c r="D16031"/>
  <c r="D16032"/>
  <c r="D16033"/>
  <c r="D16034"/>
  <c r="D16035"/>
  <c r="D16036"/>
  <c r="D16037"/>
  <c r="D16038"/>
  <c r="D16039"/>
  <c r="D16040"/>
  <c r="D16041"/>
  <c r="D16042"/>
  <c r="D16043"/>
  <c r="D16044"/>
  <c r="D16045"/>
  <c r="D16046"/>
  <c r="D16047"/>
  <c r="D16048"/>
  <c r="D16049"/>
  <c r="D16050"/>
  <c r="D16051"/>
  <c r="D16052"/>
  <c r="D16053"/>
  <c r="D16054"/>
  <c r="D16055"/>
  <c r="D16056"/>
  <c r="D16057"/>
  <c r="D16058"/>
  <c r="D16059"/>
  <c r="D16060"/>
  <c r="D16061"/>
  <c r="D16062"/>
  <c r="D16063"/>
  <c r="D16064"/>
  <c r="D16065"/>
  <c r="D16066"/>
  <c r="D16067"/>
  <c r="D16068"/>
  <c r="D16069"/>
  <c r="D16070"/>
  <c r="D16071"/>
  <c r="D16072"/>
  <c r="D16073"/>
  <c r="D16074"/>
  <c r="D16075"/>
  <c r="D16076"/>
  <c r="D16077"/>
  <c r="D16078"/>
  <c r="D16079"/>
  <c r="D16080"/>
  <c r="D16081"/>
  <c r="D16082"/>
  <c r="D16083"/>
  <c r="D16084"/>
  <c r="D16085"/>
  <c r="D16086"/>
  <c r="D16087"/>
  <c r="D16088"/>
  <c r="D16089"/>
  <c r="D16090"/>
  <c r="D16091"/>
  <c r="D16092"/>
  <c r="D16093"/>
  <c r="D16094"/>
  <c r="D16095"/>
  <c r="D16096"/>
  <c r="D16097"/>
  <c r="D16098"/>
  <c r="D16099"/>
  <c r="D16100"/>
  <c r="D16101"/>
  <c r="D16102"/>
  <c r="D16103"/>
  <c r="D16104"/>
  <c r="D16105"/>
  <c r="D16106"/>
  <c r="D16107"/>
  <c r="D16108"/>
  <c r="D16109"/>
  <c r="D16110"/>
  <c r="D16111"/>
  <c r="D16112"/>
  <c r="D16113"/>
  <c r="D16114"/>
  <c r="D16115"/>
  <c r="D16116"/>
  <c r="D16117"/>
  <c r="D16118"/>
  <c r="D16119"/>
  <c r="D16120"/>
  <c r="D16121"/>
  <c r="D16122"/>
  <c r="D16123"/>
  <c r="D16124"/>
  <c r="D16125"/>
  <c r="D16126"/>
  <c r="D16127"/>
  <c r="D16128"/>
  <c r="D16129"/>
  <c r="D16130"/>
  <c r="D16131"/>
  <c r="D16132"/>
  <c r="D16133"/>
  <c r="D16134"/>
  <c r="D16135"/>
  <c r="D16136"/>
  <c r="D16137"/>
  <c r="D16138"/>
  <c r="D16139"/>
  <c r="D16140"/>
  <c r="D16141"/>
  <c r="D16142"/>
  <c r="D16143"/>
  <c r="D16144"/>
  <c r="D16145"/>
  <c r="D16146"/>
  <c r="D16147"/>
  <c r="D16148"/>
  <c r="D16149"/>
  <c r="D16150"/>
  <c r="D16151"/>
  <c r="D16152"/>
  <c r="D16153"/>
  <c r="D16154"/>
  <c r="D16155"/>
  <c r="D16156"/>
  <c r="D16157"/>
  <c r="D16158"/>
  <c r="D16159"/>
  <c r="D16160"/>
  <c r="D16161"/>
  <c r="D16162"/>
  <c r="D16163"/>
  <c r="D16164"/>
  <c r="D16165"/>
  <c r="D16166"/>
  <c r="D16167"/>
  <c r="D16168"/>
  <c r="D16169"/>
  <c r="D16170"/>
  <c r="D16171"/>
  <c r="D16172"/>
  <c r="D16173"/>
  <c r="D16174"/>
  <c r="D16175"/>
  <c r="D16176"/>
  <c r="D16177"/>
  <c r="D16178"/>
  <c r="D16179"/>
  <c r="D16180"/>
  <c r="D16181"/>
  <c r="D16182"/>
  <c r="D16183"/>
  <c r="D16184"/>
  <c r="D16185"/>
  <c r="D16186"/>
  <c r="D16187"/>
  <c r="D16188"/>
  <c r="D16189"/>
  <c r="D16190"/>
  <c r="D16191"/>
  <c r="D16192"/>
  <c r="D16193"/>
  <c r="D16194"/>
  <c r="D16195"/>
  <c r="D16196"/>
  <c r="D16197"/>
  <c r="D16198"/>
  <c r="D16199"/>
  <c r="D16200"/>
  <c r="D16201"/>
  <c r="D16202"/>
  <c r="D16203"/>
  <c r="D16204"/>
  <c r="D16205"/>
  <c r="D16206"/>
  <c r="D16207"/>
  <c r="D16208"/>
  <c r="D16209"/>
  <c r="D16210"/>
  <c r="D16211"/>
  <c r="D16212"/>
  <c r="D16213"/>
  <c r="D16214"/>
  <c r="D16215"/>
  <c r="D16216"/>
  <c r="D16217"/>
  <c r="D16218"/>
  <c r="D16219"/>
  <c r="D16220"/>
  <c r="D16221"/>
  <c r="D16222"/>
  <c r="D16223"/>
  <c r="D16224"/>
  <c r="D16225"/>
  <c r="D16226"/>
  <c r="D16227"/>
  <c r="D16228"/>
  <c r="D16229"/>
  <c r="D16230"/>
  <c r="D16231"/>
  <c r="D16232"/>
  <c r="D16233"/>
  <c r="D16234"/>
  <c r="D16235"/>
  <c r="D16236"/>
  <c r="D16237"/>
  <c r="D16238"/>
  <c r="D16239"/>
  <c r="D16240"/>
  <c r="D16241"/>
  <c r="D16242"/>
  <c r="D16243"/>
  <c r="D16244"/>
  <c r="D16245"/>
  <c r="D16246"/>
  <c r="D16247"/>
  <c r="D16248"/>
  <c r="D16249"/>
  <c r="D16250"/>
  <c r="D16251"/>
  <c r="D16252"/>
  <c r="D16253"/>
  <c r="D16254"/>
  <c r="D16255"/>
  <c r="D16256"/>
  <c r="D16257"/>
  <c r="D16258"/>
  <c r="D16259"/>
  <c r="D16260"/>
  <c r="D16261"/>
  <c r="D16262"/>
  <c r="D16263"/>
  <c r="D16264"/>
  <c r="D16265"/>
  <c r="D16266"/>
  <c r="D16267"/>
  <c r="D16268"/>
  <c r="D16269"/>
  <c r="D16270"/>
  <c r="D16271"/>
  <c r="D16272"/>
  <c r="D16273"/>
  <c r="D16274"/>
  <c r="D16275"/>
  <c r="D16276"/>
  <c r="D16277"/>
  <c r="D16278"/>
  <c r="D16279"/>
  <c r="D16280"/>
  <c r="D16281"/>
  <c r="D16282"/>
  <c r="D16283"/>
  <c r="D16284"/>
  <c r="D16285"/>
  <c r="D16286"/>
  <c r="D16287"/>
  <c r="D16288"/>
  <c r="D16289"/>
  <c r="D16290"/>
  <c r="D16291"/>
  <c r="D16292"/>
  <c r="D16293"/>
  <c r="D16294"/>
  <c r="D16295"/>
  <c r="D16296"/>
  <c r="D16297"/>
  <c r="D16298"/>
  <c r="D16299"/>
  <c r="D16300"/>
  <c r="D16301"/>
  <c r="D16302"/>
  <c r="D16303"/>
  <c r="D16304"/>
  <c r="D16305"/>
  <c r="D16306"/>
  <c r="D16307"/>
  <c r="D16308"/>
  <c r="D16309"/>
  <c r="D16310"/>
  <c r="D16311"/>
  <c r="D16312"/>
  <c r="D16313"/>
  <c r="D16314"/>
  <c r="D16315"/>
  <c r="D16316"/>
  <c r="D16317"/>
  <c r="D16318"/>
  <c r="D16319"/>
  <c r="D16320"/>
  <c r="D16321"/>
  <c r="D16322"/>
  <c r="D16323"/>
  <c r="D16324"/>
  <c r="D16325"/>
  <c r="D16326"/>
  <c r="D16327"/>
  <c r="D16328"/>
  <c r="D16329"/>
  <c r="D16330"/>
  <c r="D16331"/>
  <c r="D16332"/>
  <c r="D16333"/>
  <c r="D16334"/>
  <c r="D16335"/>
  <c r="D16336"/>
  <c r="D16337"/>
  <c r="D16338"/>
  <c r="D16339"/>
  <c r="D16340"/>
  <c r="D16341"/>
  <c r="D16342"/>
  <c r="D16343"/>
  <c r="D16344"/>
  <c r="D16345"/>
  <c r="D16346"/>
  <c r="D16347"/>
  <c r="D16348"/>
  <c r="D16349"/>
  <c r="D16350"/>
  <c r="D16351"/>
  <c r="D16352"/>
  <c r="D16353"/>
  <c r="D16354"/>
  <c r="D16355"/>
  <c r="D16356"/>
  <c r="D16357"/>
  <c r="D16358"/>
  <c r="D16359"/>
  <c r="D16360"/>
  <c r="D16361"/>
  <c r="D16362"/>
  <c r="D16363"/>
  <c r="D16364"/>
  <c r="D16365"/>
  <c r="D16366"/>
  <c r="D16367"/>
  <c r="D16368"/>
  <c r="D16369"/>
  <c r="D16370"/>
  <c r="D16371"/>
  <c r="D16372"/>
  <c r="D16373"/>
  <c r="D16374"/>
  <c r="D16375"/>
  <c r="D16376"/>
  <c r="D16377"/>
  <c r="D16378"/>
  <c r="D16379"/>
  <c r="D16380"/>
  <c r="D16381"/>
  <c r="D16382"/>
  <c r="D16383"/>
  <c r="D16384"/>
  <c r="D16385"/>
  <c r="D16386"/>
  <c r="D16387"/>
  <c r="D16388"/>
  <c r="D16389"/>
  <c r="D16390"/>
  <c r="D16391"/>
  <c r="D16392"/>
  <c r="D16393"/>
  <c r="D16394"/>
  <c r="D16395"/>
  <c r="D16396"/>
  <c r="D16397"/>
  <c r="D16398"/>
  <c r="D16399"/>
  <c r="D16400"/>
  <c r="D16401"/>
  <c r="D16402"/>
  <c r="D16403"/>
  <c r="D16404"/>
  <c r="D16405"/>
  <c r="D16406"/>
  <c r="D16407"/>
  <c r="D16408"/>
  <c r="D16409"/>
  <c r="D16410"/>
  <c r="D16411"/>
  <c r="D16412"/>
  <c r="D16413"/>
  <c r="D16414"/>
  <c r="D16415"/>
  <c r="D16416"/>
  <c r="D16417"/>
  <c r="D16418"/>
  <c r="D16419"/>
  <c r="D16420"/>
  <c r="D16421"/>
  <c r="D16422"/>
  <c r="D16423"/>
  <c r="D16424"/>
  <c r="D16425"/>
  <c r="D16426"/>
  <c r="D16427"/>
  <c r="D16428"/>
  <c r="D16429"/>
  <c r="D16430"/>
  <c r="D16431"/>
  <c r="D16432"/>
  <c r="D16433"/>
  <c r="D16434"/>
  <c r="D16435"/>
  <c r="D16436"/>
  <c r="D16437"/>
  <c r="D16438"/>
  <c r="D16439"/>
  <c r="D16440"/>
  <c r="D16441"/>
  <c r="D16442"/>
  <c r="D16443"/>
  <c r="D16444"/>
  <c r="D16445"/>
  <c r="D16446"/>
  <c r="D16447"/>
  <c r="D16448"/>
  <c r="D16449"/>
  <c r="D16450"/>
  <c r="D16451"/>
  <c r="D16452"/>
  <c r="D16453"/>
  <c r="D16454"/>
  <c r="D16455"/>
  <c r="D16456"/>
  <c r="D16457"/>
  <c r="D16458"/>
  <c r="D16459"/>
  <c r="D16460"/>
  <c r="D16461"/>
  <c r="D16462"/>
  <c r="D16463"/>
  <c r="D16464"/>
  <c r="D16465"/>
  <c r="D16466"/>
  <c r="D16467"/>
  <c r="D16468"/>
  <c r="D16469"/>
  <c r="D16470"/>
  <c r="D16471"/>
  <c r="D16472"/>
  <c r="D16473"/>
  <c r="D16474"/>
  <c r="D16475"/>
  <c r="D16476"/>
  <c r="D16477"/>
  <c r="D16478"/>
  <c r="D16479"/>
  <c r="D16480"/>
  <c r="D16481"/>
  <c r="D16482"/>
  <c r="D16483"/>
  <c r="D16484"/>
  <c r="D16485"/>
  <c r="D16486"/>
  <c r="D16487"/>
  <c r="D16488"/>
  <c r="D16489"/>
  <c r="D16490"/>
  <c r="D16491"/>
  <c r="D16492"/>
  <c r="D16493"/>
  <c r="D16494"/>
  <c r="D16495"/>
  <c r="D16496"/>
  <c r="D16497"/>
  <c r="D16498"/>
  <c r="D16499"/>
  <c r="D16500"/>
  <c r="D16501"/>
  <c r="D16502"/>
  <c r="D16503"/>
  <c r="D16504"/>
  <c r="D16505"/>
  <c r="D16506"/>
  <c r="D16507"/>
  <c r="D16508"/>
  <c r="D16509"/>
  <c r="D16510"/>
  <c r="D16511"/>
  <c r="D16512"/>
  <c r="D16513"/>
  <c r="D16514"/>
  <c r="D16515"/>
  <c r="D16516"/>
  <c r="D16517"/>
  <c r="D16518"/>
  <c r="D16519"/>
  <c r="D16520"/>
  <c r="D16521"/>
  <c r="D16522"/>
  <c r="D16523"/>
  <c r="D16524"/>
  <c r="D16525"/>
  <c r="D16526"/>
  <c r="D16527"/>
  <c r="D16528"/>
  <c r="D16529"/>
  <c r="D16530"/>
  <c r="D16531"/>
  <c r="D16532"/>
  <c r="D16533"/>
  <c r="D16534"/>
  <c r="D16535"/>
  <c r="D16536"/>
  <c r="D16537"/>
  <c r="D16538"/>
  <c r="D16539"/>
  <c r="D16540"/>
  <c r="D16541"/>
  <c r="D16542"/>
  <c r="D16543"/>
  <c r="D16544"/>
  <c r="D16545"/>
  <c r="D16546"/>
  <c r="D16547"/>
  <c r="D16548"/>
  <c r="D16549"/>
  <c r="D16550"/>
  <c r="D16551"/>
  <c r="D16552"/>
  <c r="D16553"/>
  <c r="D16554"/>
  <c r="D16555"/>
  <c r="D16556"/>
  <c r="D16557"/>
  <c r="D16558"/>
  <c r="D16559"/>
  <c r="D16560"/>
  <c r="D16561"/>
  <c r="D16562"/>
  <c r="D16563"/>
  <c r="D16564"/>
  <c r="D16565"/>
  <c r="D16566"/>
  <c r="D16567"/>
  <c r="D16568"/>
  <c r="D16569"/>
  <c r="D16570"/>
  <c r="D16571"/>
  <c r="D16572"/>
  <c r="D16573"/>
  <c r="D16574"/>
  <c r="D16575"/>
  <c r="D16576"/>
  <c r="D16577"/>
  <c r="D16578"/>
  <c r="D16579"/>
  <c r="D16580"/>
  <c r="D16581"/>
  <c r="D16582"/>
  <c r="D16583"/>
  <c r="D16584"/>
  <c r="D16585"/>
  <c r="D16586"/>
  <c r="D16587"/>
  <c r="D16588"/>
  <c r="D16589"/>
  <c r="D16590"/>
  <c r="D16591"/>
  <c r="D16592"/>
  <c r="D16593"/>
  <c r="D16594"/>
  <c r="D16595"/>
  <c r="D16596"/>
  <c r="D16597"/>
  <c r="D16598"/>
  <c r="D16599"/>
  <c r="D16600"/>
  <c r="D16601"/>
  <c r="D16602"/>
  <c r="D16603"/>
  <c r="D16604"/>
  <c r="D16605"/>
  <c r="D16606"/>
  <c r="D16607"/>
  <c r="D16608"/>
  <c r="D16609"/>
  <c r="D16610"/>
  <c r="D16611"/>
  <c r="D16612"/>
  <c r="D16613"/>
  <c r="D16614"/>
  <c r="D16615"/>
  <c r="D16616"/>
  <c r="D16617"/>
  <c r="D16618"/>
  <c r="D16619"/>
  <c r="D16620"/>
  <c r="D16621"/>
  <c r="D16622"/>
  <c r="D16623"/>
  <c r="D16624"/>
  <c r="D16625"/>
  <c r="D16626"/>
  <c r="D16627"/>
  <c r="D16628"/>
  <c r="D16629"/>
  <c r="D16630"/>
  <c r="D16631"/>
  <c r="D16632"/>
  <c r="D16633"/>
  <c r="D16634"/>
  <c r="D16635"/>
  <c r="D16636"/>
  <c r="D16637"/>
  <c r="D16638"/>
  <c r="D16639"/>
  <c r="D16640"/>
  <c r="D16641"/>
  <c r="D16642"/>
  <c r="D16643"/>
  <c r="D16644"/>
  <c r="D16645"/>
  <c r="D16646"/>
  <c r="D16647"/>
  <c r="D16648"/>
  <c r="D16649"/>
  <c r="D16650"/>
  <c r="D16651"/>
  <c r="D16652"/>
  <c r="D16653"/>
  <c r="D16654"/>
  <c r="D16655"/>
  <c r="D16656"/>
  <c r="D16657"/>
  <c r="D16658"/>
  <c r="D16659"/>
  <c r="D16660"/>
  <c r="D16661"/>
  <c r="D16662"/>
  <c r="D16663"/>
  <c r="D16664"/>
  <c r="D16665"/>
  <c r="D16666"/>
  <c r="D16667"/>
  <c r="D16668"/>
  <c r="D16669"/>
  <c r="D16670"/>
  <c r="D16671"/>
  <c r="D16672"/>
  <c r="D16673"/>
  <c r="D16674"/>
  <c r="D16675"/>
  <c r="D16676"/>
  <c r="D16677"/>
  <c r="D16678"/>
  <c r="D16679"/>
  <c r="D16680"/>
  <c r="D16681"/>
  <c r="D16682"/>
  <c r="D16683"/>
  <c r="D16684"/>
  <c r="D16685"/>
  <c r="D16686"/>
  <c r="D16687"/>
  <c r="D16688"/>
  <c r="D16689"/>
  <c r="D16690"/>
  <c r="D16691"/>
  <c r="D16692"/>
  <c r="D16693"/>
  <c r="D16694"/>
  <c r="D16695"/>
  <c r="D16696"/>
  <c r="D16697"/>
  <c r="D16698"/>
  <c r="D16699"/>
  <c r="D16700"/>
  <c r="D16701"/>
  <c r="D16702"/>
  <c r="D16703"/>
  <c r="D16704"/>
  <c r="D16705"/>
  <c r="D16706"/>
  <c r="D16707"/>
  <c r="D16708"/>
  <c r="D16709"/>
  <c r="D16710"/>
  <c r="D16711"/>
  <c r="D16712"/>
  <c r="D16713"/>
  <c r="D16714"/>
  <c r="D16715"/>
  <c r="D16716"/>
  <c r="D16717"/>
  <c r="D16718"/>
  <c r="D16719"/>
  <c r="D16720"/>
  <c r="D16721"/>
  <c r="D16722"/>
  <c r="D16723"/>
  <c r="D16724"/>
  <c r="D16725"/>
  <c r="D16726"/>
  <c r="D16727"/>
  <c r="D16728"/>
  <c r="D16729"/>
  <c r="D16730"/>
  <c r="D16731"/>
  <c r="D16732"/>
  <c r="D16733"/>
  <c r="D16734"/>
  <c r="D16735"/>
  <c r="D16736"/>
  <c r="D16737"/>
  <c r="D16738"/>
  <c r="D16739"/>
  <c r="D16740"/>
  <c r="D16741"/>
  <c r="D16742"/>
  <c r="D16743"/>
  <c r="D16744"/>
  <c r="D16745"/>
  <c r="D16746"/>
  <c r="D16747"/>
  <c r="D16748"/>
  <c r="D16749"/>
  <c r="D16750"/>
  <c r="D16751"/>
  <c r="D16752"/>
  <c r="D16753"/>
  <c r="D16754"/>
  <c r="D16755"/>
  <c r="D16756"/>
  <c r="D16757"/>
  <c r="D16758"/>
  <c r="D16759"/>
  <c r="D16760"/>
  <c r="D16761"/>
  <c r="D16762"/>
  <c r="D16763"/>
  <c r="D16764"/>
  <c r="D16765"/>
  <c r="D16766"/>
  <c r="D16767"/>
  <c r="D16768"/>
  <c r="D16769"/>
  <c r="D16770"/>
  <c r="D16771"/>
  <c r="D16772"/>
  <c r="D16773"/>
  <c r="D16774"/>
  <c r="D16775"/>
  <c r="D16776"/>
  <c r="D16777"/>
  <c r="D16778"/>
  <c r="D16779"/>
  <c r="D16780"/>
  <c r="D16781"/>
  <c r="D16782"/>
  <c r="D16783"/>
  <c r="D16784"/>
  <c r="D16785"/>
  <c r="D16786"/>
  <c r="D16787"/>
  <c r="D16788"/>
  <c r="D16789"/>
  <c r="D16790"/>
  <c r="D16791"/>
  <c r="D16792"/>
  <c r="D16793"/>
  <c r="D16794"/>
  <c r="D16795"/>
  <c r="D16796"/>
  <c r="D16797"/>
  <c r="D16798"/>
  <c r="D16799"/>
  <c r="D16800"/>
  <c r="D16801"/>
  <c r="D16802"/>
  <c r="D16803"/>
  <c r="D16804"/>
  <c r="D16805"/>
  <c r="D16806"/>
  <c r="D16807"/>
  <c r="D16808"/>
  <c r="D16809"/>
  <c r="D16810"/>
  <c r="D16811"/>
  <c r="D16812"/>
  <c r="D16813"/>
  <c r="D16814"/>
  <c r="D16815"/>
  <c r="D16816"/>
  <c r="D16817"/>
  <c r="D16818"/>
  <c r="D16819"/>
  <c r="D16820"/>
  <c r="D16821"/>
  <c r="D16822"/>
  <c r="D16823"/>
  <c r="D16824"/>
  <c r="D16825"/>
  <c r="D16826"/>
  <c r="D16827"/>
  <c r="D16828"/>
  <c r="D16829"/>
  <c r="D16830"/>
  <c r="D16831"/>
  <c r="D16832"/>
  <c r="D16833"/>
  <c r="D16834"/>
  <c r="D16835"/>
  <c r="D16836"/>
  <c r="D16837"/>
  <c r="D16838"/>
  <c r="D16839"/>
  <c r="D16840"/>
  <c r="D16841"/>
  <c r="D16842"/>
  <c r="D16843"/>
  <c r="D16844"/>
  <c r="D16845"/>
  <c r="D16846"/>
  <c r="D16847"/>
  <c r="D16848"/>
  <c r="D16849"/>
  <c r="D16850"/>
  <c r="D16851"/>
  <c r="D16852"/>
  <c r="D16853"/>
  <c r="D16854"/>
  <c r="D16855"/>
  <c r="D16856"/>
  <c r="D16857"/>
  <c r="D16858"/>
  <c r="D16859"/>
  <c r="D16860"/>
  <c r="D16861"/>
  <c r="D16862"/>
  <c r="D16863"/>
  <c r="D16864"/>
  <c r="D16865"/>
  <c r="D16866"/>
  <c r="D16867"/>
  <c r="D16868"/>
  <c r="D16869"/>
  <c r="D16870"/>
  <c r="D16871"/>
  <c r="D16872"/>
  <c r="D16873"/>
  <c r="D16874"/>
  <c r="D16875"/>
  <c r="D16876"/>
  <c r="D16877"/>
  <c r="D16878"/>
  <c r="D16879"/>
  <c r="D16880"/>
  <c r="D16881"/>
  <c r="D16882"/>
  <c r="D16883"/>
  <c r="D16884"/>
  <c r="D16885"/>
  <c r="D16886"/>
  <c r="D16887"/>
  <c r="D16888"/>
  <c r="D16889"/>
  <c r="D16890"/>
  <c r="D16891"/>
  <c r="D16892"/>
  <c r="D16893"/>
  <c r="D16894"/>
  <c r="D16895"/>
  <c r="D16896"/>
  <c r="D16897"/>
  <c r="D16898"/>
  <c r="D16899"/>
  <c r="D16900"/>
  <c r="D16901"/>
  <c r="D16902"/>
  <c r="D16903"/>
  <c r="D16904"/>
  <c r="D16905"/>
  <c r="D16906"/>
  <c r="D16907"/>
  <c r="D16908"/>
  <c r="D16909"/>
  <c r="D16910"/>
  <c r="D16911"/>
  <c r="D16912"/>
  <c r="D16913"/>
  <c r="D16914"/>
  <c r="D16915"/>
  <c r="D16916"/>
  <c r="D16917"/>
  <c r="D16918"/>
  <c r="D16919"/>
  <c r="D16920"/>
  <c r="D16921"/>
  <c r="D16922"/>
  <c r="D16923"/>
  <c r="D16924"/>
  <c r="D16925"/>
  <c r="D16926"/>
  <c r="D16927"/>
  <c r="D16928"/>
  <c r="D16929"/>
  <c r="D16930"/>
  <c r="D16931"/>
  <c r="D16932"/>
  <c r="D16933"/>
  <c r="D16934"/>
  <c r="D16935"/>
  <c r="D16936"/>
  <c r="D16937"/>
  <c r="D16938"/>
  <c r="D16939"/>
  <c r="D16940"/>
  <c r="D16941"/>
  <c r="D16942"/>
  <c r="D16943"/>
  <c r="D16944"/>
  <c r="D16945"/>
  <c r="D16946"/>
  <c r="D16947"/>
  <c r="D16948"/>
  <c r="D16949"/>
  <c r="D16950"/>
  <c r="D16951"/>
  <c r="D16952"/>
  <c r="D16953"/>
  <c r="D16954"/>
  <c r="D16955"/>
  <c r="D16956"/>
  <c r="D16957"/>
  <c r="D16958"/>
  <c r="D16959"/>
  <c r="D16960"/>
  <c r="D16961"/>
  <c r="D16962"/>
  <c r="D16963"/>
  <c r="D16964"/>
  <c r="D16965"/>
  <c r="D16966"/>
  <c r="D16967"/>
  <c r="D16968"/>
  <c r="D16969"/>
  <c r="D16970"/>
  <c r="D16971"/>
  <c r="D16972"/>
  <c r="D16973"/>
  <c r="D16974"/>
  <c r="D16975"/>
  <c r="D16976"/>
  <c r="D16977"/>
  <c r="D16978"/>
  <c r="D16979"/>
  <c r="D16980"/>
  <c r="D16981"/>
  <c r="D16982"/>
  <c r="D16983"/>
  <c r="D16984"/>
  <c r="D16985"/>
  <c r="D16986"/>
  <c r="D16987"/>
  <c r="D16988"/>
  <c r="D16989"/>
  <c r="D16990"/>
  <c r="D16991"/>
  <c r="D16992"/>
  <c r="D16993"/>
  <c r="D16994"/>
  <c r="D16995"/>
  <c r="D16996"/>
  <c r="D16997"/>
  <c r="D16998"/>
  <c r="D16999"/>
  <c r="D17000"/>
  <c r="D17001"/>
  <c r="D17002"/>
  <c r="D17003"/>
  <c r="D17004"/>
  <c r="D17005"/>
  <c r="D17006"/>
  <c r="D17007"/>
  <c r="D17008"/>
  <c r="D17009"/>
  <c r="D17010"/>
  <c r="D17011"/>
  <c r="D17012"/>
  <c r="D17013"/>
  <c r="D17014"/>
  <c r="D17015"/>
  <c r="D17016"/>
  <c r="D17017"/>
  <c r="D17018"/>
  <c r="D17019"/>
  <c r="D17020"/>
  <c r="D17021"/>
  <c r="D17022"/>
  <c r="D17023"/>
  <c r="D17024"/>
  <c r="D17025"/>
  <c r="D17026"/>
  <c r="D17027"/>
  <c r="D17028"/>
  <c r="D17029"/>
  <c r="D17030"/>
  <c r="D17031"/>
  <c r="D17032"/>
  <c r="D17033"/>
  <c r="D17034"/>
  <c r="D17035"/>
  <c r="D17036"/>
  <c r="D17037"/>
  <c r="D17038"/>
  <c r="D17039"/>
  <c r="D17040"/>
  <c r="D17041"/>
  <c r="D17042"/>
  <c r="D17043"/>
  <c r="D17044"/>
  <c r="D17045"/>
  <c r="D17046"/>
  <c r="D17047"/>
  <c r="D17048"/>
  <c r="D17049"/>
  <c r="D17050"/>
  <c r="D17051"/>
  <c r="D17052"/>
  <c r="D17053"/>
  <c r="D17054"/>
  <c r="D17055"/>
  <c r="D17056"/>
  <c r="D17057"/>
  <c r="D17058"/>
  <c r="D17059"/>
  <c r="D17060"/>
  <c r="D17061"/>
  <c r="D17062"/>
  <c r="D17063"/>
  <c r="D17064"/>
  <c r="D17065"/>
  <c r="D17066"/>
  <c r="D17067"/>
  <c r="D17068"/>
  <c r="D17069"/>
  <c r="D17070"/>
  <c r="D17071"/>
  <c r="D17072"/>
  <c r="D17073"/>
  <c r="D17074"/>
  <c r="D17075"/>
  <c r="D17076"/>
  <c r="D17077"/>
  <c r="D17078"/>
  <c r="D17079"/>
  <c r="D17080"/>
  <c r="D17081"/>
  <c r="D17082"/>
  <c r="D17083"/>
  <c r="D17084"/>
  <c r="D17085"/>
  <c r="D17086"/>
  <c r="D17087"/>
  <c r="D17088"/>
  <c r="D17089"/>
  <c r="D17090"/>
  <c r="D17091"/>
  <c r="D17092"/>
  <c r="D17093"/>
  <c r="D17094"/>
  <c r="D17095"/>
  <c r="D17096"/>
  <c r="D17097"/>
  <c r="D17098"/>
  <c r="D17099"/>
  <c r="D17100"/>
  <c r="D17101"/>
  <c r="D17102"/>
  <c r="D17103"/>
  <c r="D17104"/>
  <c r="D17105"/>
  <c r="D17106"/>
  <c r="D17107"/>
  <c r="D17108"/>
  <c r="D17109"/>
  <c r="D17110"/>
  <c r="D17111"/>
  <c r="D17112"/>
  <c r="D17113"/>
  <c r="D17114"/>
  <c r="D17115"/>
  <c r="D17116"/>
  <c r="D17117"/>
  <c r="D17118"/>
  <c r="D17119"/>
  <c r="D17120"/>
  <c r="D17121"/>
  <c r="D17122"/>
  <c r="D17123"/>
  <c r="D17124"/>
  <c r="D17125"/>
  <c r="D17126"/>
  <c r="D17127"/>
  <c r="D17128"/>
  <c r="D17129"/>
  <c r="D17130"/>
  <c r="D17131"/>
  <c r="D17132"/>
  <c r="D17133"/>
  <c r="D17134"/>
  <c r="D17135"/>
  <c r="D17136"/>
  <c r="D17137"/>
  <c r="D17138"/>
  <c r="D17139"/>
  <c r="D17140"/>
  <c r="D17141"/>
  <c r="D17142"/>
  <c r="D17143"/>
  <c r="D17144"/>
  <c r="D17145"/>
  <c r="D17146"/>
  <c r="D17147"/>
  <c r="D17148"/>
  <c r="D17149"/>
  <c r="D17150"/>
  <c r="D17151"/>
  <c r="D17152"/>
  <c r="D17153"/>
  <c r="D17154"/>
  <c r="D17155"/>
  <c r="D17156"/>
  <c r="D17157"/>
  <c r="D17158"/>
  <c r="D17159"/>
  <c r="D17160"/>
  <c r="D17161"/>
  <c r="D17162"/>
  <c r="D17163"/>
  <c r="D17164"/>
  <c r="D17165"/>
  <c r="D17166"/>
  <c r="D17167"/>
  <c r="D17168"/>
  <c r="D17169"/>
  <c r="D17170"/>
  <c r="D17171"/>
  <c r="D17172"/>
  <c r="D17173"/>
  <c r="D17174"/>
  <c r="D17175"/>
  <c r="D17176"/>
  <c r="D17177"/>
  <c r="D17178"/>
  <c r="D17179"/>
  <c r="D17180"/>
  <c r="D17181"/>
  <c r="D17182"/>
  <c r="D17183"/>
  <c r="D17184"/>
  <c r="D17185"/>
  <c r="D17186"/>
  <c r="D17187"/>
  <c r="D17188"/>
  <c r="D17189"/>
  <c r="D17190"/>
  <c r="D17191"/>
  <c r="D17192"/>
  <c r="D17193"/>
  <c r="D17194"/>
  <c r="D17195"/>
  <c r="D17196"/>
  <c r="D17197"/>
  <c r="D17198"/>
  <c r="D17199"/>
  <c r="D17200"/>
  <c r="D17201"/>
  <c r="D17202"/>
  <c r="D17203"/>
  <c r="D17204"/>
  <c r="D17205"/>
  <c r="D17206"/>
  <c r="D17207"/>
  <c r="D17208"/>
  <c r="D17209"/>
  <c r="D17210"/>
  <c r="D17211"/>
  <c r="D17212"/>
  <c r="D17213"/>
  <c r="D17214"/>
  <c r="D17215"/>
  <c r="D17216"/>
  <c r="D17217"/>
  <c r="D17218"/>
  <c r="D17219"/>
  <c r="D17220"/>
  <c r="D17221"/>
  <c r="D17222"/>
  <c r="D17223"/>
  <c r="D17224"/>
  <c r="D17225"/>
  <c r="D17226"/>
  <c r="D17227"/>
  <c r="D17228"/>
  <c r="D17229"/>
  <c r="D17230"/>
  <c r="D17231"/>
  <c r="D17232"/>
  <c r="D17233"/>
  <c r="D17234"/>
  <c r="D17235"/>
  <c r="D17236"/>
  <c r="D17237"/>
  <c r="D17238"/>
  <c r="D17239"/>
  <c r="D17240"/>
  <c r="D17241"/>
  <c r="D17242"/>
  <c r="D17243"/>
  <c r="D17244"/>
  <c r="D17245"/>
  <c r="D17246"/>
  <c r="D17247"/>
  <c r="D17248"/>
  <c r="D17249"/>
  <c r="D17250"/>
  <c r="D17251"/>
  <c r="D17252"/>
  <c r="D17253"/>
  <c r="D17254"/>
  <c r="D17255"/>
  <c r="D17256"/>
  <c r="D17257"/>
  <c r="D17258"/>
  <c r="D17259"/>
  <c r="D17260"/>
  <c r="D17261"/>
  <c r="D17262"/>
  <c r="D17263"/>
  <c r="D17264"/>
  <c r="D17265"/>
  <c r="D17266"/>
  <c r="D17267"/>
  <c r="D17268"/>
  <c r="D17269"/>
  <c r="D17270"/>
  <c r="D17271"/>
  <c r="D17272"/>
  <c r="D17273"/>
  <c r="D17274"/>
  <c r="D17275"/>
  <c r="D17276"/>
  <c r="D17277"/>
  <c r="D17278"/>
  <c r="D17279"/>
  <c r="D17280"/>
  <c r="D17281"/>
  <c r="D17282"/>
  <c r="D17283"/>
  <c r="D17284"/>
  <c r="D17285"/>
  <c r="D17286"/>
  <c r="D17287"/>
  <c r="D17288"/>
  <c r="D17289"/>
  <c r="D17290"/>
  <c r="D17291"/>
  <c r="D17292"/>
  <c r="D17293"/>
  <c r="D17294"/>
  <c r="D17295"/>
  <c r="D17296"/>
  <c r="D17297"/>
  <c r="D17298"/>
  <c r="D17299"/>
  <c r="D17300"/>
  <c r="D17301"/>
  <c r="D17302"/>
  <c r="D17303"/>
  <c r="D17304"/>
  <c r="D17305"/>
  <c r="D17306"/>
  <c r="D17307"/>
  <c r="D17308"/>
  <c r="D17309"/>
  <c r="D17310"/>
  <c r="D17311"/>
  <c r="D17312"/>
  <c r="D17313"/>
  <c r="D17314"/>
  <c r="D17315"/>
  <c r="D17316"/>
  <c r="D17317"/>
  <c r="D17318"/>
  <c r="D17319"/>
  <c r="D17320"/>
  <c r="D17321"/>
  <c r="D17322"/>
  <c r="D17323"/>
  <c r="D17324"/>
  <c r="D17325"/>
  <c r="D17326"/>
  <c r="D17327"/>
  <c r="D17328"/>
  <c r="D17329"/>
  <c r="D17330"/>
  <c r="D17331"/>
  <c r="D17332"/>
  <c r="D17333"/>
  <c r="D17334"/>
  <c r="D17335"/>
  <c r="D17336"/>
  <c r="D17337"/>
  <c r="D17338"/>
  <c r="D17339"/>
  <c r="D17340"/>
  <c r="D17341"/>
  <c r="D17342"/>
  <c r="D17343"/>
  <c r="D17344"/>
  <c r="D17345"/>
  <c r="D17346"/>
  <c r="D17347"/>
  <c r="D17348"/>
  <c r="D17349"/>
  <c r="D17350"/>
  <c r="D17351"/>
  <c r="D17352"/>
  <c r="D17353"/>
  <c r="D17354"/>
  <c r="D17355"/>
  <c r="D17356"/>
  <c r="D17357"/>
  <c r="D17358"/>
  <c r="D17359"/>
  <c r="D17360"/>
  <c r="D17361"/>
  <c r="D17362"/>
  <c r="D17363"/>
  <c r="D17364"/>
  <c r="D17365"/>
  <c r="D17366"/>
  <c r="D17367"/>
  <c r="D17368"/>
  <c r="D17369"/>
  <c r="D17370"/>
  <c r="D17371"/>
  <c r="D17372"/>
  <c r="D17373"/>
  <c r="D17374"/>
  <c r="D17375"/>
  <c r="D17376"/>
  <c r="D17377"/>
  <c r="D17378"/>
  <c r="D17379"/>
  <c r="D17380"/>
  <c r="D17381"/>
  <c r="D17382"/>
  <c r="D17383"/>
  <c r="D17384"/>
  <c r="D17385"/>
  <c r="D17386"/>
  <c r="D17387"/>
  <c r="D17388"/>
  <c r="D17389"/>
  <c r="D17390"/>
  <c r="D17391"/>
  <c r="D17392"/>
  <c r="D17393"/>
  <c r="D17394"/>
  <c r="D17395"/>
  <c r="D17396"/>
  <c r="D17397"/>
  <c r="D17398"/>
  <c r="D17399"/>
  <c r="D17400"/>
  <c r="D17401"/>
  <c r="D17402"/>
  <c r="D17403"/>
  <c r="D17404"/>
  <c r="D17405"/>
  <c r="D17406"/>
  <c r="D17407"/>
  <c r="D17408"/>
  <c r="D17409"/>
  <c r="D17410"/>
  <c r="D17411"/>
  <c r="D17412"/>
  <c r="D17413"/>
  <c r="D17414"/>
  <c r="D17415"/>
  <c r="D17416"/>
  <c r="D17417"/>
  <c r="D17418"/>
  <c r="D17419"/>
  <c r="D17420"/>
  <c r="D17421"/>
  <c r="D17422"/>
  <c r="D17423"/>
  <c r="D17424"/>
  <c r="D17425"/>
  <c r="D17426"/>
  <c r="D17427"/>
  <c r="D17428"/>
  <c r="D17429"/>
  <c r="D17430"/>
  <c r="D17431"/>
  <c r="D17432"/>
  <c r="D17433"/>
  <c r="D17434"/>
  <c r="D17435"/>
  <c r="D17436"/>
  <c r="D17437"/>
  <c r="D17438"/>
  <c r="D17439"/>
  <c r="D17440"/>
  <c r="D17441"/>
  <c r="D17442"/>
  <c r="D17443"/>
  <c r="D17444"/>
  <c r="D17445"/>
  <c r="D17446"/>
  <c r="D17447"/>
  <c r="D17448"/>
  <c r="D17449"/>
  <c r="D17450"/>
  <c r="D17451"/>
  <c r="D17452"/>
  <c r="D17453"/>
  <c r="D17454"/>
  <c r="D17455"/>
  <c r="D17456"/>
  <c r="D17457"/>
  <c r="D17458"/>
  <c r="D17459"/>
  <c r="D17460"/>
  <c r="D17461"/>
  <c r="D17462"/>
  <c r="D17463"/>
  <c r="D17464"/>
  <c r="D17465"/>
  <c r="D17466"/>
  <c r="D17467"/>
  <c r="D17468"/>
  <c r="D17469"/>
  <c r="D17470"/>
  <c r="D17471"/>
  <c r="D17472"/>
  <c r="D17473"/>
  <c r="D17474"/>
  <c r="D17475"/>
  <c r="D17476"/>
  <c r="D17477"/>
  <c r="D17478"/>
  <c r="D17479"/>
  <c r="D17480"/>
  <c r="D17481"/>
  <c r="D17482"/>
  <c r="D17483"/>
  <c r="D17484"/>
  <c r="D17485"/>
  <c r="D17486"/>
  <c r="D17487"/>
  <c r="D17488"/>
  <c r="D17489"/>
  <c r="D17490"/>
  <c r="D17491"/>
  <c r="D17492"/>
  <c r="D17493"/>
  <c r="D17494"/>
  <c r="D17495"/>
  <c r="D17496"/>
  <c r="D17497"/>
  <c r="D17498"/>
  <c r="D17499"/>
  <c r="D17500"/>
  <c r="D17501"/>
  <c r="D17502"/>
  <c r="D17503"/>
  <c r="D17504"/>
  <c r="D17505"/>
  <c r="D17506"/>
  <c r="D17507"/>
  <c r="D17508"/>
  <c r="D17509"/>
  <c r="D17510"/>
  <c r="D17511"/>
  <c r="D17512"/>
  <c r="D17513"/>
  <c r="D17514"/>
  <c r="D17515"/>
  <c r="D17516"/>
  <c r="D17517"/>
  <c r="D17518"/>
  <c r="D17519"/>
  <c r="D17520"/>
  <c r="D17521"/>
  <c r="D17522"/>
  <c r="D17523"/>
  <c r="D17524"/>
  <c r="D17525"/>
  <c r="D17526"/>
  <c r="D17527"/>
  <c r="D17528"/>
  <c r="D17529"/>
  <c r="D17530"/>
  <c r="D17531"/>
  <c r="D17532"/>
  <c r="D17533"/>
  <c r="D17534"/>
  <c r="D17535"/>
  <c r="D17536"/>
  <c r="D17537"/>
  <c r="D17538"/>
  <c r="D17539"/>
  <c r="D17540"/>
  <c r="D17541"/>
  <c r="D17542"/>
  <c r="D17543"/>
  <c r="D17544"/>
  <c r="D17545"/>
  <c r="D17546"/>
  <c r="D17547"/>
  <c r="D17548"/>
  <c r="D17549"/>
  <c r="D17550"/>
  <c r="D17551"/>
  <c r="D17552"/>
  <c r="D17553"/>
  <c r="D17554"/>
  <c r="D17555"/>
  <c r="D17556"/>
  <c r="D17557"/>
  <c r="D17558"/>
  <c r="D17559"/>
  <c r="D17560"/>
  <c r="D17561"/>
  <c r="D17562"/>
  <c r="D17563"/>
  <c r="D17564"/>
  <c r="D17565"/>
  <c r="D17566"/>
  <c r="D17567"/>
  <c r="D17568"/>
  <c r="D17569"/>
  <c r="D17570"/>
  <c r="D17571"/>
  <c r="D17572"/>
  <c r="D17573"/>
  <c r="D17574"/>
  <c r="D17575"/>
  <c r="D17576"/>
  <c r="D17577"/>
  <c r="D17578"/>
  <c r="D17579"/>
  <c r="D17580"/>
  <c r="D17581"/>
  <c r="D17582"/>
  <c r="D17583"/>
  <c r="D17584"/>
  <c r="D17585"/>
  <c r="D17586"/>
  <c r="D17587"/>
  <c r="D17588"/>
  <c r="D17589"/>
  <c r="D17590"/>
  <c r="D17591"/>
  <c r="D17592"/>
  <c r="D17593"/>
  <c r="D17594"/>
  <c r="D17595"/>
  <c r="D17596"/>
  <c r="D17597"/>
  <c r="D17598"/>
  <c r="D17599"/>
  <c r="D17600"/>
  <c r="D17601"/>
  <c r="D17602"/>
  <c r="D17603"/>
  <c r="D17604"/>
  <c r="D17605"/>
  <c r="D17606"/>
  <c r="D17607"/>
  <c r="D17608"/>
  <c r="D17609"/>
  <c r="D17610"/>
  <c r="D17611"/>
  <c r="D17612"/>
  <c r="D17613"/>
  <c r="D17614"/>
  <c r="D17615"/>
  <c r="D17616"/>
  <c r="D17617"/>
  <c r="D17618"/>
  <c r="D17619"/>
  <c r="D17620"/>
  <c r="D17621"/>
  <c r="D17622"/>
  <c r="D17623"/>
  <c r="D17624"/>
  <c r="D17625"/>
  <c r="D17626"/>
  <c r="D17627"/>
  <c r="D17628"/>
  <c r="D17629"/>
  <c r="D17630"/>
  <c r="D17631"/>
  <c r="D17632"/>
  <c r="D17633"/>
  <c r="D17634"/>
  <c r="D17635"/>
  <c r="D17636"/>
  <c r="D17637"/>
  <c r="D17638"/>
  <c r="D17639"/>
  <c r="D17640"/>
  <c r="D17641"/>
  <c r="D17642"/>
  <c r="D17643"/>
  <c r="D17644"/>
  <c r="D17645"/>
  <c r="D17646"/>
  <c r="D17647"/>
  <c r="D17648"/>
  <c r="D17649"/>
  <c r="D17650"/>
  <c r="D17651"/>
  <c r="D17652"/>
  <c r="D17653"/>
  <c r="D17654"/>
  <c r="D17655"/>
  <c r="D17656"/>
  <c r="D17657"/>
  <c r="D17658"/>
  <c r="D17659"/>
  <c r="D17660"/>
  <c r="D17661"/>
  <c r="D17662"/>
  <c r="D17663"/>
  <c r="D17664"/>
  <c r="D17665"/>
  <c r="D17666"/>
  <c r="D17667"/>
  <c r="D17668"/>
  <c r="D17669"/>
  <c r="D17670"/>
  <c r="D17671"/>
  <c r="D17672"/>
  <c r="D17673"/>
  <c r="D17674"/>
  <c r="D17675"/>
  <c r="D17676"/>
  <c r="D17677"/>
  <c r="D17678"/>
  <c r="D17679"/>
  <c r="D17680"/>
  <c r="D17681"/>
  <c r="D17682"/>
  <c r="D17683"/>
  <c r="D17684"/>
  <c r="D17685"/>
  <c r="D17686"/>
  <c r="D17687"/>
  <c r="D17688"/>
  <c r="D17689"/>
  <c r="D17690"/>
  <c r="D17691"/>
  <c r="D17692"/>
  <c r="D17693"/>
  <c r="D17694"/>
  <c r="D17695"/>
  <c r="D17696"/>
  <c r="D17697"/>
  <c r="D17698"/>
  <c r="D17699"/>
  <c r="D17700"/>
  <c r="D17701"/>
  <c r="D17702"/>
  <c r="D17703"/>
  <c r="D17704"/>
  <c r="D17705"/>
  <c r="D17706"/>
  <c r="D17707"/>
  <c r="D17708"/>
  <c r="D17709"/>
  <c r="D17710"/>
  <c r="D17711"/>
  <c r="D17712"/>
  <c r="D17713"/>
  <c r="D17714"/>
  <c r="D17715"/>
  <c r="D17716"/>
  <c r="D17717"/>
  <c r="D17718"/>
  <c r="D17719"/>
  <c r="D17720"/>
  <c r="D17721"/>
  <c r="D17722"/>
  <c r="D17723"/>
  <c r="D17724"/>
  <c r="D17725"/>
  <c r="D17726"/>
  <c r="D17727"/>
  <c r="D17728"/>
  <c r="D17729"/>
  <c r="D17730"/>
  <c r="D17731"/>
  <c r="D17732"/>
  <c r="D17733"/>
  <c r="D17734"/>
  <c r="D17735"/>
  <c r="D17736"/>
  <c r="D17737"/>
  <c r="D17738"/>
  <c r="D17739"/>
  <c r="D17740"/>
  <c r="D17741"/>
  <c r="D17742"/>
  <c r="D17743"/>
  <c r="D17744"/>
  <c r="D17745"/>
  <c r="D17746"/>
  <c r="D17747"/>
  <c r="D17748"/>
  <c r="D17749"/>
  <c r="D17750"/>
  <c r="D17751"/>
  <c r="D17752"/>
  <c r="D17753"/>
  <c r="D17754"/>
  <c r="D17755"/>
  <c r="D17756"/>
  <c r="D17757"/>
  <c r="D17758"/>
  <c r="D17759"/>
  <c r="D17760"/>
  <c r="D17761"/>
  <c r="D17762"/>
  <c r="D17763"/>
  <c r="D17764"/>
  <c r="D17765"/>
  <c r="D17766"/>
  <c r="D17767"/>
  <c r="D17768"/>
  <c r="D17769"/>
  <c r="D17770"/>
  <c r="D17771"/>
  <c r="D17772"/>
  <c r="D17773"/>
  <c r="D17774"/>
  <c r="D17775"/>
  <c r="D17776"/>
  <c r="D17777"/>
  <c r="D17778"/>
  <c r="D17779"/>
  <c r="D17780"/>
  <c r="D17781"/>
  <c r="D17782"/>
  <c r="D17783"/>
  <c r="D17784"/>
  <c r="D17785"/>
  <c r="D17786"/>
  <c r="D17787"/>
  <c r="D17788"/>
  <c r="D17789"/>
  <c r="D17790"/>
  <c r="D17791"/>
  <c r="D17792"/>
  <c r="D17793"/>
  <c r="D17794"/>
  <c r="D17795"/>
  <c r="D17796"/>
  <c r="D17797"/>
  <c r="D17798"/>
  <c r="D17799"/>
  <c r="D17800"/>
  <c r="D17801"/>
  <c r="D17802"/>
  <c r="D17803"/>
  <c r="D17804"/>
  <c r="D17805"/>
  <c r="D17806"/>
  <c r="D17807"/>
  <c r="D17808"/>
  <c r="D17809"/>
  <c r="D17810"/>
  <c r="D17811"/>
  <c r="D17812"/>
  <c r="D17813"/>
  <c r="D17814"/>
  <c r="D17815"/>
  <c r="D17816"/>
  <c r="D17817"/>
  <c r="D17818"/>
  <c r="D17819"/>
  <c r="D17820"/>
  <c r="D17821"/>
  <c r="D17822"/>
  <c r="D17823"/>
  <c r="D17824"/>
  <c r="D17825"/>
  <c r="D17826"/>
  <c r="D17827"/>
  <c r="D17828"/>
  <c r="D17829"/>
  <c r="D17830"/>
  <c r="D17831"/>
  <c r="D17832"/>
  <c r="D17833"/>
  <c r="D17834"/>
  <c r="D17835"/>
  <c r="D17836"/>
  <c r="D17837"/>
  <c r="D17838"/>
  <c r="D17839"/>
  <c r="D17840"/>
  <c r="D17841"/>
  <c r="D17842"/>
  <c r="D17843"/>
  <c r="D17844"/>
  <c r="D17845"/>
  <c r="D17846"/>
  <c r="D17847"/>
  <c r="D17848"/>
  <c r="D17849"/>
  <c r="D17850"/>
  <c r="D17851"/>
  <c r="D17852"/>
  <c r="D17853"/>
  <c r="D17854"/>
  <c r="D17855"/>
  <c r="D17856"/>
  <c r="D17857"/>
  <c r="D17858"/>
  <c r="D17859"/>
  <c r="D17860"/>
  <c r="D17861"/>
  <c r="D17862"/>
  <c r="D17863"/>
  <c r="D17864"/>
  <c r="D17865"/>
  <c r="D17866"/>
  <c r="D17867"/>
  <c r="D17868"/>
  <c r="D17869"/>
  <c r="D17870"/>
  <c r="D17871"/>
  <c r="D17872"/>
  <c r="D17873"/>
  <c r="D17874"/>
  <c r="D17875"/>
  <c r="D17876"/>
  <c r="D17877"/>
  <c r="D17878"/>
  <c r="D17879"/>
  <c r="D17880"/>
  <c r="D17881"/>
  <c r="D17882"/>
  <c r="D17883"/>
  <c r="D17884"/>
  <c r="D17885"/>
  <c r="D17886"/>
  <c r="D17887"/>
  <c r="D17888"/>
  <c r="D17889"/>
  <c r="D17890"/>
  <c r="D17891"/>
  <c r="D17892"/>
  <c r="D17893"/>
  <c r="D17894"/>
  <c r="D17895"/>
  <c r="D17896"/>
  <c r="D17897"/>
  <c r="D17898"/>
  <c r="D17899"/>
  <c r="D17900"/>
  <c r="D17901"/>
  <c r="D17902"/>
  <c r="D17903"/>
  <c r="D17904"/>
  <c r="D17905"/>
  <c r="D17906"/>
  <c r="D17907"/>
  <c r="D17908"/>
  <c r="D17909"/>
  <c r="D17910"/>
  <c r="D17911"/>
  <c r="D17912"/>
  <c r="D17913"/>
  <c r="D17914"/>
  <c r="D17915"/>
  <c r="D17916"/>
  <c r="D17917"/>
  <c r="D17918"/>
  <c r="D17919"/>
  <c r="D17920"/>
  <c r="D17921"/>
  <c r="D17922"/>
  <c r="D17923"/>
  <c r="D17924"/>
  <c r="D17925"/>
  <c r="D17926"/>
  <c r="D17927"/>
  <c r="D17928"/>
  <c r="D17929"/>
  <c r="D17930"/>
  <c r="D17931"/>
  <c r="D17932"/>
  <c r="D17933"/>
  <c r="D17934"/>
  <c r="D17935"/>
  <c r="D17936"/>
  <c r="D17937"/>
  <c r="D17938"/>
  <c r="D17939"/>
  <c r="D17940"/>
  <c r="D17941"/>
  <c r="D17942"/>
  <c r="D17943"/>
  <c r="D17944"/>
  <c r="D17945"/>
  <c r="D17946"/>
  <c r="D17947"/>
  <c r="D17948"/>
  <c r="D17949"/>
  <c r="D17950"/>
  <c r="D17951"/>
  <c r="D17952"/>
  <c r="D17953"/>
  <c r="D17954"/>
  <c r="D17955"/>
  <c r="D17956"/>
  <c r="D17957"/>
  <c r="D17958"/>
  <c r="D17959"/>
  <c r="D17960"/>
  <c r="D17961"/>
  <c r="D17962"/>
  <c r="D17963"/>
  <c r="D17964"/>
  <c r="D17965"/>
  <c r="D17966"/>
  <c r="D17967"/>
  <c r="D17968"/>
  <c r="D17969"/>
  <c r="D17970"/>
  <c r="D17971"/>
  <c r="D17972"/>
  <c r="D17973"/>
  <c r="D17974"/>
  <c r="D17975"/>
  <c r="D17976"/>
  <c r="D17977"/>
  <c r="D17978"/>
  <c r="D17979"/>
  <c r="D17980"/>
  <c r="D17981"/>
  <c r="D17982"/>
  <c r="D17983"/>
  <c r="D17984"/>
  <c r="D17985"/>
  <c r="D17986"/>
  <c r="D17987"/>
  <c r="D17988"/>
  <c r="D17989"/>
  <c r="D17990"/>
  <c r="D17991"/>
  <c r="D17992"/>
  <c r="D17993"/>
  <c r="D17994"/>
  <c r="D17995"/>
  <c r="D17996"/>
  <c r="D17997"/>
  <c r="D17998"/>
  <c r="D17999"/>
  <c r="D18000"/>
  <c r="D18001"/>
  <c r="D18002"/>
  <c r="D18003"/>
  <c r="D18004"/>
  <c r="D18005"/>
  <c r="D18006"/>
  <c r="D18007"/>
  <c r="D18008"/>
  <c r="D18009"/>
  <c r="D18010"/>
  <c r="D18011"/>
  <c r="D18012"/>
  <c r="D18013"/>
  <c r="D18014"/>
  <c r="D18015"/>
  <c r="D18016"/>
  <c r="D18017"/>
  <c r="D18018"/>
  <c r="D18019"/>
  <c r="D18020"/>
  <c r="D18021"/>
  <c r="D18022"/>
  <c r="D18023"/>
  <c r="D18024"/>
  <c r="D18025"/>
  <c r="D18026"/>
  <c r="D18027"/>
  <c r="D18028"/>
  <c r="D18029"/>
  <c r="D18030"/>
  <c r="D18031"/>
  <c r="D18032"/>
  <c r="D18033"/>
  <c r="D18034"/>
  <c r="D18035"/>
  <c r="D18036"/>
  <c r="D18037"/>
  <c r="D18038"/>
  <c r="D18039"/>
  <c r="D18040"/>
  <c r="D18041"/>
  <c r="D18042"/>
  <c r="D18043"/>
  <c r="D18044"/>
  <c r="D18045"/>
  <c r="D18046"/>
  <c r="D18047"/>
  <c r="D18048"/>
  <c r="D18049"/>
  <c r="D18050"/>
  <c r="D18051"/>
  <c r="D18052"/>
  <c r="D18053"/>
  <c r="D18054"/>
  <c r="D18055"/>
  <c r="D18056"/>
  <c r="D18057"/>
  <c r="D18058"/>
  <c r="D18059"/>
  <c r="D18060"/>
  <c r="D18061"/>
  <c r="D18062"/>
  <c r="D18063"/>
  <c r="D18064"/>
  <c r="D18065"/>
  <c r="D18066"/>
  <c r="D18067"/>
  <c r="D18068"/>
  <c r="D18069"/>
  <c r="D18070"/>
  <c r="D18071"/>
  <c r="D18072"/>
  <c r="D18073"/>
  <c r="D18074"/>
  <c r="D18075"/>
  <c r="D18076"/>
  <c r="D18077"/>
  <c r="D18078"/>
  <c r="D18079"/>
  <c r="D18080"/>
  <c r="D18081"/>
  <c r="D18082"/>
  <c r="D18083"/>
  <c r="D18084"/>
  <c r="D18085"/>
  <c r="D18086"/>
  <c r="D18087"/>
  <c r="D18088"/>
  <c r="D18089"/>
  <c r="D18090"/>
  <c r="D18091"/>
  <c r="D18092"/>
  <c r="D18093"/>
  <c r="D18094"/>
  <c r="D18095"/>
  <c r="D18096"/>
  <c r="D18097"/>
  <c r="D18098"/>
  <c r="D18099"/>
  <c r="D18100"/>
  <c r="D18101"/>
  <c r="D18102"/>
  <c r="D18103"/>
  <c r="D18104"/>
  <c r="D18105"/>
  <c r="D18106"/>
  <c r="D18107"/>
  <c r="D18108"/>
  <c r="D18109"/>
  <c r="D18110"/>
  <c r="D18111"/>
  <c r="D18112"/>
  <c r="D18113"/>
  <c r="D18114"/>
  <c r="D18115"/>
  <c r="D18116"/>
  <c r="D18117"/>
  <c r="D18118"/>
  <c r="D18119"/>
  <c r="D18120"/>
  <c r="D18121"/>
  <c r="D18122"/>
  <c r="D18123"/>
  <c r="D18124"/>
  <c r="D18125"/>
  <c r="D18126"/>
  <c r="D18127"/>
  <c r="D18128"/>
  <c r="D18129"/>
  <c r="D18130"/>
  <c r="D18131"/>
  <c r="D18132"/>
  <c r="D18133"/>
  <c r="D18134"/>
  <c r="D18135"/>
  <c r="D18136"/>
  <c r="D18137"/>
  <c r="D18138"/>
  <c r="D18139"/>
  <c r="D18140"/>
  <c r="D18141"/>
  <c r="D18142"/>
  <c r="D18143"/>
  <c r="D18144"/>
  <c r="D18145"/>
  <c r="D18146"/>
  <c r="D18147"/>
  <c r="D18148"/>
  <c r="D18149"/>
  <c r="D18150"/>
  <c r="D18151"/>
  <c r="D18152"/>
  <c r="D18153"/>
  <c r="D18154"/>
  <c r="D18155"/>
  <c r="D18156"/>
  <c r="D18157"/>
  <c r="D18158"/>
  <c r="D18159"/>
  <c r="D18160"/>
  <c r="D18161"/>
  <c r="D18162"/>
  <c r="D18163"/>
  <c r="D18164"/>
  <c r="D18165"/>
  <c r="D18166"/>
  <c r="D18167"/>
  <c r="D18168"/>
  <c r="D18169"/>
  <c r="D18170"/>
  <c r="D18171"/>
  <c r="D18172"/>
  <c r="D18173"/>
  <c r="D18174"/>
  <c r="D18175"/>
  <c r="D18176"/>
  <c r="D18177"/>
  <c r="D18178"/>
  <c r="D18179"/>
  <c r="D18180"/>
  <c r="D18181"/>
  <c r="D18182"/>
  <c r="D18183"/>
  <c r="D18184"/>
  <c r="D18185"/>
  <c r="D18186"/>
  <c r="D18187"/>
  <c r="D18188"/>
  <c r="D18189"/>
  <c r="D18190"/>
  <c r="D18191"/>
  <c r="D18192"/>
  <c r="D18193"/>
  <c r="D18194"/>
  <c r="D18195"/>
  <c r="D18196"/>
  <c r="D18197"/>
  <c r="D18198"/>
  <c r="D18199"/>
  <c r="D18200"/>
  <c r="D18201"/>
  <c r="D18202"/>
  <c r="D18203"/>
  <c r="D18204"/>
  <c r="D18205"/>
  <c r="D18206"/>
  <c r="D18207"/>
  <c r="D18208"/>
  <c r="D18209"/>
  <c r="D18210"/>
  <c r="D18211"/>
  <c r="D18212"/>
  <c r="D18213"/>
  <c r="D18214"/>
  <c r="D18215"/>
  <c r="D18216"/>
  <c r="D18217"/>
  <c r="D18218"/>
  <c r="D18219"/>
  <c r="D18220"/>
  <c r="D18221"/>
  <c r="D18222"/>
  <c r="D18223"/>
  <c r="D18224"/>
  <c r="D18225"/>
  <c r="D18226"/>
  <c r="D18227"/>
  <c r="D18228"/>
  <c r="D18229"/>
  <c r="D18230"/>
  <c r="D18231"/>
  <c r="D18232"/>
  <c r="D18233"/>
  <c r="D18234"/>
  <c r="D18235"/>
  <c r="D18236"/>
  <c r="D18237"/>
  <c r="D18238"/>
  <c r="D18239"/>
  <c r="D18240"/>
  <c r="D18241"/>
  <c r="D18242"/>
  <c r="D18243"/>
  <c r="D18244"/>
  <c r="D18245"/>
  <c r="D18246"/>
  <c r="D18247"/>
  <c r="D18248"/>
  <c r="D18249"/>
  <c r="D18250"/>
  <c r="D18251"/>
  <c r="D18252"/>
  <c r="D18253"/>
  <c r="D18254"/>
  <c r="D18255"/>
  <c r="D18256"/>
  <c r="D18257"/>
  <c r="D18258"/>
  <c r="D18259"/>
  <c r="D18260"/>
  <c r="D18261"/>
  <c r="D18262"/>
  <c r="D18263"/>
  <c r="D18264"/>
  <c r="D18265"/>
  <c r="D18266"/>
  <c r="D18267"/>
  <c r="D18268"/>
  <c r="D18269"/>
  <c r="D18270"/>
  <c r="D18271"/>
  <c r="D18272"/>
  <c r="D18273"/>
  <c r="D18274"/>
  <c r="D18275"/>
  <c r="D18276"/>
  <c r="D18277"/>
  <c r="D18278"/>
  <c r="D18279"/>
  <c r="D18280"/>
  <c r="D18281"/>
  <c r="D18282"/>
  <c r="D18283"/>
  <c r="D18284"/>
  <c r="D18285"/>
  <c r="D18286"/>
  <c r="D18287"/>
  <c r="D18288"/>
  <c r="D18289"/>
  <c r="D18290"/>
  <c r="D18291"/>
  <c r="D18292"/>
  <c r="D18293"/>
  <c r="D18294"/>
  <c r="D18295"/>
  <c r="D18296"/>
  <c r="D18297"/>
  <c r="D18298"/>
  <c r="D18299"/>
  <c r="D18300"/>
  <c r="D18301"/>
  <c r="D18302"/>
  <c r="D18303"/>
  <c r="D18304"/>
  <c r="D18305"/>
  <c r="D18306"/>
  <c r="D18307"/>
  <c r="D18308"/>
  <c r="D18309"/>
  <c r="D18310"/>
  <c r="D18311"/>
  <c r="D18312"/>
  <c r="D18313"/>
  <c r="D18314"/>
  <c r="D18315"/>
  <c r="D18316"/>
  <c r="D18317"/>
  <c r="D18318"/>
  <c r="D18319"/>
  <c r="D18320"/>
  <c r="D18321"/>
  <c r="D18322"/>
  <c r="D18323"/>
  <c r="D18324"/>
  <c r="D18325"/>
  <c r="D18326"/>
  <c r="D18327"/>
  <c r="D18328"/>
  <c r="D18329"/>
  <c r="D18330"/>
  <c r="D18331"/>
  <c r="D18332"/>
  <c r="D18333"/>
  <c r="D18334"/>
  <c r="D18335"/>
  <c r="D18336"/>
  <c r="D18337"/>
  <c r="D18338"/>
  <c r="D18339"/>
  <c r="D18340"/>
  <c r="D18341"/>
  <c r="D18342"/>
  <c r="D18343"/>
  <c r="D18344"/>
  <c r="D18345"/>
  <c r="D18346"/>
  <c r="D18347"/>
  <c r="D18348"/>
  <c r="D18349"/>
  <c r="D18350"/>
  <c r="D18351"/>
  <c r="D18352"/>
  <c r="D18353"/>
  <c r="D18354"/>
  <c r="D18355"/>
  <c r="D18356"/>
  <c r="D18357"/>
  <c r="D18358"/>
  <c r="D18359"/>
  <c r="D18360"/>
  <c r="D18361"/>
  <c r="D18362"/>
  <c r="D18363"/>
  <c r="D18364"/>
  <c r="D18365"/>
  <c r="D18366"/>
  <c r="D18367"/>
  <c r="D18368"/>
  <c r="D18369"/>
  <c r="D18370"/>
  <c r="D18371"/>
  <c r="D18372"/>
  <c r="D18373"/>
  <c r="D18374"/>
  <c r="D18375"/>
  <c r="D18376"/>
  <c r="D18377"/>
  <c r="D18378"/>
  <c r="D18379"/>
  <c r="D18380"/>
  <c r="D18381"/>
  <c r="D18382"/>
  <c r="D18383"/>
  <c r="D18384"/>
  <c r="D18385"/>
  <c r="D18386"/>
  <c r="D18387"/>
  <c r="D18388"/>
  <c r="D18389"/>
  <c r="D18390"/>
  <c r="D18391"/>
  <c r="D18392"/>
  <c r="D18393"/>
  <c r="D18394"/>
  <c r="D18395"/>
  <c r="D18396"/>
  <c r="D18397"/>
  <c r="D18398"/>
  <c r="D18399"/>
  <c r="D18400"/>
  <c r="D18401"/>
  <c r="D18402"/>
  <c r="D18403"/>
  <c r="D18404"/>
  <c r="D18405"/>
  <c r="D18406"/>
  <c r="D18407"/>
  <c r="D18408"/>
  <c r="D18409"/>
  <c r="D18410"/>
  <c r="D18411"/>
  <c r="D18412"/>
  <c r="D18413"/>
  <c r="D18414"/>
  <c r="D18415"/>
  <c r="D18416"/>
  <c r="D18417"/>
  <c r="D18418"/>
  <c r="D18419"/>
  <c r="D18420"/>
  <c r="D18421"/>
  <c r="D18422"/>
  <c r="D18423"/>
  <c r="D18424"/>
  <c r="D18425"/>
  <c r="D18426"/>
  <c r="D18427"/>
  <c r="D18428"/>
  <c r="D18429"/>
  <c r="D18430"/>
  <c r="D18431"/>
  <c r="D18432"/>
  <c r="D18433"/>
  <c r="D18434"/>
  <c r="D18435"/>
  <c r="D18436"/>
  <c r="D18437"/>
  <c r="D18438"/>
  <c r="D18439"/>
  <c r="D18440"/>
  <c r="D18441"/>
  <c r="D18442"/>
  <c r="D18443"/>
  <c r="D18444"/>
  <c r="D18445"/>
  <c r="D18446"/>
  <c r="D18447"/>
  <c r="D18448"/>
  <c r="D18449"/>
  <c r="D18450"/>
  <c r="D18451"/>
  <c r="D18452"/>
  <c r="D18453"/>
  <c r="D18454"/>
  <c r="D18455"/>
  <c r="D18456"/>
  <c r="D18457"/>
  <c r="D18458"/>
  <c r="D18459"/>
  <c r="D18460"/>
  <c r="D18461"/>
  <c r="D18462"/>
  <c r="D18463"/>
  <c r="D18464"/>
  <c r="D18465"/>
  <c r="D18466"/>
  <c r="D18467"/>
  <c r="D18468"/>
  <c r="D18469"/>
  <c r="D18470"/>
  <c r="D18471"/>
  <c r="D18472"/>
  <c r="D18473"/>
  <c r="D18474"/>
  <c r="D18475"/>
  <c r="D18476"/>
  <c r="D18477"/>
  <c r="D18478"/>
  <c r="D18479"/>
  <c r="D18480"/>
  <c r="D18481"/>
  <c r="D18482"/>
  <c r="D18483"/>
  <c r="D18484"/>
  <c r="D18485"/>
  <c r="D18486"/>
  <c r="D18487"/>
  <c r="D18488"/>
  <c r="D18489"/>
  <c r="D18490"/>
  <c r="D18491"/>
  <c r="D18492"/>
  <c r="D18493"/>
  <c r="D18494"/>
  <c r="D18495"/>
  <c r="D18496"/>
  <c r="D18497"/>
  <c r="D18498"/>
  <c r="D18499"/>
  <c r="D18500"/>
  <c r="D18501"/>
  <c r="D18502"/>
  <c r="D18503"/>
  <c r="D18504"/>
  <c r="D18505"/>
  <c r="D18506"/>
  <c r="D18507"/>
  <c r="D18508"/>
  <c r="D18509"/>
  <c r="D18510"/>
  <c r="D18511"/>
  <c r="D18512"/>
  <c r="D18513"/>
  <c r="D18514"/>
  <c r="D18515"/>
  <c r="D18516"/>
  <c r="D18517"/>
  <c r="D18518"/>
  <c r="D18519"/>
  <c r="D18520"/>
  <c r="D18521"/>
  <c r="D18522"/>
  <c r="D18523"/>
  <c r="D18524"/>
  <c r="D18525"/>
  <c r="D18526"/>
  <c r="D18527"/>
  <c r="D18528"/>
  <c r="D18529"/>
  <c r="D18530"/>
  <c r="D18531"/>
  <c r="D18532"/>
  <c r="D18533"/>
  <c r="D18534"/>
  <c r="D18535"/>
  <c r="D18536"/>
  <c r="D18537"/>
  <c r="D18538"/>
  <c r="D18539"/>
  <c r="D18540"/>
  <c r="D18541"/>
  <c r="D18542"/>
  <c r="D18543"/>
  <c r="D18544"/>
  <c r="D18545"/>
  <c r="D18546"/>
  <c r="D18547"/>
  <c r="D18548"/>
  <c r="D18549"/>
  <c r="D18550"/>
  <c r="D18551"/>
  <c r="D18552"/>
  <c r="D18553"/>
  <c r="D18554"/>
  <c r="D18555"/>
  <c r="D18556"/>
  <c r="D18557"/>
  <c r="D18558"/>
  <c r="D18559"/>
  <c r="D18560"/>
  <c r="D18561"/>
  <c r="D18562"/>
  <c r="D18563"/>
  <c r="D18564"/>
  <c r="D18565"/>
  <c r="D18566"/>
  <c r="D18567"/>
  <c r="D18568"/>
  <c r="D18569"/>
  <c r="D18570"/>
  <c r="D18571"/>
  <c r="D18572"/>
  <c r="D18573"/>
  <c r="D18574"/>
  <c r="D18575"/>
  <c r="D18576"/>
  <c r="D18577"/>
  <c r="D18578"/>
  <c r="D18579"/>
  <c r="D18580"/>
  <c r="D18581"/>
  <c r="D18582"/>
  <c r="D18583"/>
  <c r="D18584"/>
  <c r="D18585"/>
  <c r="D18586"/>
  <c r="D18587"/>
  <c r="D18588"/>
  <c r="D18589"/>
  <c r="D18590"/>
  <c r="D18591"/>
  <c r="D18592"/>
  <c r="D18593"/>
  <c r="D18594"/>
  <c r="D18595"/>
  <c r="D18596"/>
  <c r="D18597"/>
  <c r="D18598"/>
  <c r="D18599"/>
  <c r="D18600"/>
  <c r="D18601"/>
  <c r="D18602"/>
  <c r="D18603"/>
  <c r="D18604"/>
  <c r="D18605"/>
  <c r="D18606"/>
  <c r="D18607"/>
  <c r="D18608"/>
  <c r="D18609"/>
  <c r="D18610"/>
  <c r="D18611"/>
  <c r="D18612"/>
  <c r="D18613"/>
  <c r="D18614"/>
  <c r="D18615"/>
  <c r="D18616"/>
  <c r="D18617"/>
  <c r="D18618"/>
  <c r="D18619"/>
  <c r="D18620"/>
  <c r="D18621"/>
  <c r="D18622"/>
  <c r="D18623"/>
  <c r="D18624"/>
  <c r="D18625"/>
  <c r="D18626"/>
  <c r="D18627"/>
  <c r="D18628"/>
  <c r="D18629"/>
  <c r="D18630"/>
  <c r="D18631"/>
  <c r="D18632"/>
  <c r="D18633"/>
  <c r="D18634"/>
  <c r="D18635"/>
  <c r="D18636"/>
  <c r="D18637"/>
  <c r="D18638"/>
  <c r="D18639"/>
  <c r="D18640"/>
  <c r="D18641"/>
  <c r="D18642"/>
  <c r="D18643"/>
  <c r="D18644"/>
  <c r="D18645"/>
  <c r="D18646"/>
  <c r="D18647"/>
  <c r="D18648"/>
  <c r="D18649"/>
  <c r="D18650"/>
  <c r="D18651"/>
  <c r="D18652"/>
  <c r="D18653"/>
  <c r="D18654"/>
  <c r="D18655"/>
  <c r="D18656"/>
  <c r="D18657"/>
  <c r="D18658"/>
  <c r="D18659"/>
  <c r="D18660"/>
  <c r="D18661"/>
  <c r="D18662"/>
  <c r="D18663"/>
  <c r="D18664"/>
  <c r="D18665"/>
  <c r="D18666"/>
  <c r="D18667"/>
  <c r="D18668"/>
  <c r="D18669"/>
  <c r="D18670"/>
  <c r="D18671"/>
  <c r="D18672"/>
  <c r="D18673"/>
  <c r="D18674"/>
  <c r="D18675"/>
  <c r="D18676"/>
  <c r="D18677"/>
  <c r="D18678"/>
  <c r="D18679"/>
  <c r="D18680"/>
  <c r="D18681"/>
  <c r="D18682"/>
  <c r="D18683"/>
  <c r="D18684"/>
  <c r="D18685"/>
  <c r="D18686"/>
  <c r="D18687"/>
  <c r="D18688"/>
  <c r="D18689"/>
  <c r="D18690"/>
  <c r="D18691"/>
  <c r="D18692"/>
  <c r="D18693"/>
  <c r="D18694"/>
  <c r="D18695"/>
  <c r="D18696"/>
  <c r="D18697"/>
  <c r="D18698"/>
  <c r="D18699"/>
  <c r="D18700"/>
  <c r="D18701"/>
  <c r="D18702"/>
  <c r="D18703"/>
  <c r="D18704"/>
  <c r="D18705"/>
  <c r="D18706"/>
  <c r="D18707"/>
  <c r="D18708"/>
  <c r="D18709"/>
  <c r="D18710"/>
  <c r="D18711"/>
  <c r="D18712"/>
  <c r="D18713"/>
  <c r="D18714"/>
  <c r="D18715"/>
  <c r="D18716"/>
  <c r="D18717"/>
  <c r="D18718"/>
  <c r="D18719"/>
  <c r="D18720"/>
  <c r="D18721"/>
  <c r="D18722"/>
  <c r="D18723"/>
  <c r="D18724"/>
  <c r="D18725"/>
  <c r="D18726"/>
  <c r="D18727"/>
  <c r="D18728"/>
  <c r="D18729"/>
  <c r="D18730"/>
  <c r="D18731"/>
  <c r="D18732"/>
  <c r="D18733"/>
  <c r="D18734"/>
  <c r="D18735"/>
  <c r="D18736"/>
  <c r="D18737"/>
  <c r="D18738"/>
  <c r="D18739"/>
  <c r="D18740"/>
  <c r="D18741"/>
  <c r="D18742"/>
  <c r="D18743"/>
  <c r="D18744"/>
  <c r="D18745"/>
  <c r="D18746"/>
  <c r="D18747"/>
  <c r="D18748"/>
  <c r="D18749"/>
  <c r="D18750"/>
  <c r="D18751"/>
  <c r="D18752"/>
  <c r="D18753"/>
  <c r="D18754"/>
  <c r="D18755"/>
  <c r="D18756"/>
  <c r="D18757"/>
  <c r="D18758"/>
  <c r="D18759"/>
  <c r="D18760"/>
  <c r="D18761"/>
  <c r="D18762"/>
  <c r="D18763"/>
  <c r="D18764"/>
  <c r="D18765"/>
  <c r="D18766"/>
  <c r="D18767"/>
  <c r="D18768"/>
  <c r="D18769"/>
  <c r="D18770"/>
  <c r="D18771"/>
  <c r="D18772"/>
  <c r="D18773"/>
  <c r="D18774"/>
  <c r="D18775"/>
  <c r="D18776"/>
  <c r="D18777"/>
  <c r="D18778"/>
  <c r="D18779"/>
  <c r="D18780"/>
  <c r="D18781"/>
  <c r="D18782"/>
  <c r="D18783"/>
  <c r="D18784"/>
  <c r="D18785"/>
  <c r="D18786"/>
  <c r="D18787"/>
  <c r="D18788"/>
  <c r="D18789"/>
  <c r="D18790"/>
  <c r="D18791"/>
  <c r="D18792"/>
  <c r="D18793"/>
  <c r="D18794"/>
  <c r="D18795"/>
  <c r="D18796"/>
  <c r="D18797"/>
  <c r="D18798"/>
  <c r="D18799"/>
  <c r="D18800"/>
  <c r="D18801"/>
  <c r="D18802"/>
  <c r="D18803"/>
  <c r="D18804"/>
  <c r="D18805"/>
  <c r="D18806"/>
  <c r="D18807"/>
  <c r="D18808"/>
  <c r="D18809"/>
  <c r="D18810"/>
  <c r="D18811"/>
  <c r="D18812"/>
  <c r="D18813"/>
  <c r="D18814"/>
  <c r="D18815"/>
  <c r="D18816"/>
  <c r="D18817"/>
  <c r="D18818"/>
  <c r="D18819"/>
  <c r="D18820"/>
  <c r="D18821"/>
  <c r="D18822"/>
  <c r="D18823"/>
  <c r="D18824"/>
  <c r="D18825"/>
  <c r="D18826"/>
  <c r="D18827"/>
  <c r="D18828"/>
  <c r="D18829"/>
  <c r="D18830"/>
  <c r="D18831"/>
  <c r="D18832"/>
  <c r="D18833"/>
  <c r="D18834"/>
  <c r="D18835"/>
  <c r="D18836"/>
  <c r="D18837"/>
  <c r="D18838"/>
  <c r="D18839"/>
  <c r="D18840"/>
  <c r="D18841"/>
  <c r="D18842"/>
  <c r="D18843"/>
  <c r="D18844"/>
  <c r="D18845"/>
  <c r="D18846"/>
  <c r="D18847"/>
  <c r="D18848"/>
  <c r="D18849"/>
  <c r="D18850"/>
  <c r="D18851"/>
  <c r="D18852"/>
  <c r="D18853"/>
  <c r="D18854"/>
  <c r="D18855"/>
  <c r="D18856"/>
  <c r="D18857"/>
  <c r="D18858"/>
  <c r="D18859"/>
  <c r="D18860"/>
  <c r="D18861"/>
  <c r="D18862"/>
  <c r="D18863"/>
  <c r="D18864"/>
  <c r="D18865"/>
  <c r="D18866"/>
  <c r="D18867"/>
  <c r="D18868"/>
  <c r="D18869"/>
  <c r="D18870"/>
  <c r="D18871"/>
  <c r="D18872"/>
  <c r="D18873"/>
  <c r="D18874"/>
  <c r="D18875"/>
  <c r="D18876"/>
  <c r="D18877"/>
  <c r="D18878"/>
  <c r="D18879"/>
  <c r="D18880"/>
  <c r="D18881"/>
  <c r="D18882"/>
  <c r="D18883"/>
  <c r="D18884"/>
  <c r="D18885"/>
  <c r="D18886"/>
  <c r="D18887"/>
  <c r="D18888"/>
  <c r="D18889"/>
  <c r="D18890"/>
  <c r="D18891"/>
  <c r="D18892"/>
  <c r="D18893"/>
  <c r="D18894"/>
  <c r="D18895"/>
  <c r="D18896"/>
  <c r="D18897"/>
  <c r="D18898"/>
  <c r="D18899"/>
  <c r="D18900"/>
  <c r="D18901"/>
  <c r="D18902"/>
  <c r="D18903"/>
  <c r="D18904"/>
  <c r="D18905"/>
  <c r="D18906"/>
  <c r="D18907"/>
  <c r="D18908"/>
  <c r="D18909"/>
  <c r="D18910"/>
  <c r="D18911"/>
  <c r="D18912"/>
  <c r="D18913"/>
  <c r="D18914"/>
  <c r="D18915"/>
  <c r="D18916"/>
  <c r="D18917"/>
  <c r="D18918"/>
  <c r="D18919"/>
  <c r="D18920"/>
  <c r="D18921"/>
  <c r="D18922"/>
  <c r="D18923"/>
  <c r="D18924"/>
  <c r="D18925"/>
  <c r="D18926"/>
  <c r="D18927"/>
  <c r="D18928"/>
  <c r="D18929"/>
  <c r="D18930"/>
  <c r="D18931"/>
  <c r="D18932"/>
  <c r="D18933"/>
  <c r="D18934"/>
  <c r="D18935"/>
  <c r="D18936"/>
  <c r="D18937"/>
  <c r="D18938"/>
  <c r="D18939"/>
  <c r="D18940"/>
  <c r="D18941"/>
  <c r="D18942"/>
  <c r="D18943"/>
  <c r="D18944"/>
  <c r="D18945"/>
  <c r="D18946"/>
  <c r="D18947"/>
  <c r="D18948"/>
  <c r="D18949"/>
  <c r="D18950"/>
  <c r="D18951"/>
  <c r="D18952"/>
  <c r="D18953"/>
  <c r="D18954"/>
  <c r="D18955"/>
  <c r="D18956"/>
  <c r="D18957"/>
  <c r="D18958"/>
  <c r="D18959"/>
  <c r="D18960"/>
  <c r="D18961"/>
  <c r="D18962"/>
  <c r="D18963"/>
  <c r="D18964"/>
  <c r="D18965"/>
  <c r="D18966"/>
  <c r="D18967"/>
  <c r="D18968"/>
  <c r="D18969"/>
  <c r="D18970"/>
  <c r="D18971"/>
  <c r="D18972"/>
  <c r="D18973"/>
  <c r="D18974"/>
  <c r="D18975"/>
  <c r="D18976"/>
  <c r="D18977"/>
  <c r="D18978"/>
  <c r="D18979"/>
  <c r="D18980"/>
  <c r="D18981"/>
  <c r="D18982"/>
  <c r="D18983"/>
  <c r="D18984"/>
  <c r="D18985"/>
  <c r="D18986"/>
  <c r="D18987"/>
  <c r="D18988"/>
  <c r="D18989"/>
  <c r="D18990"/>
  <c r="D18991"/>
  <c r="D18992"/>
  <c r="D18993"/>
  <c r="D18994"/>
  <c r="D18995"/>
  <c r="D18996"/>
  <c r="D18997"/>
  <c r="D18998"/>
  <c r="D18999"/>
  <c r="D19000"/>
  <c r="D19001"/>
  <c r="D19002"/>
  <c r="D19003"/>
  <c r="D19004"/>
  <c r="D19005"/>
  <c r="D19006"/>
  <c r="D19007"/>
  <c r="D19008"/>
  <c r="D19009"/>
  <c r="D19010"/>
  <c r="D19011"/>
  <c r="D19012"/>
  <c r="D19013"/>
  <c r="D19014"/>
  <c r="D19015"/>
  <c r="D19016"/>
  <c r="D19017"/>
  <c r="D19018"/>
  <c r="D19019"/>
  <c r="D19020"/>
  <c r="D19021"/>
  <c r="D19022"/>
  <c r="D19023"/>
  <c r="D19024"/>
  <c r="D19025"/>
  <c r="D19026"/>
  <c r="D19027"/>
  <c r="D19028"/>
  <c r="D19029"/>
  <c r="D19030"/>
  <c r="D19031"/>
  <c r="D19032"/>
  <c r="D19033"/>
  <c r="D19034"/>
  <c r="D19035"/>
  <c r="D19036"/>
  <c r="D19037"/>
  <c r="D19038"/>
  <c r="D19039"/>
  <c r="D19040"/>
  <c r="D19041"/>
  <c r="D19042"/>
  <c r="D19043"/>
  <c r="D19044"/>
  <c r="D19045"/>
  <c r="D19046"/>
  <c r="D19047"/>
  <c r="D19048"/>
  <c r="D19049"/>
  <c r="D19050"/>
  <c r="D19051"/>
  <c r="D19052"/>
  <c r="D19053"/>
  <c r="D19054"/>
  <c r="D19055"/>
  <c r="D19056"/>
  <c r="D19057"/>
  <c r="D19058"/>
  <c r="D19059"/>
  <c r="D19060"/>
  <c r="D19061"/>
  <c r="D19062"/>
  <c r="D19063"/>
  <c r="D19064"/>
  <c r="D19065"/>
  <c r="D19066"/>
  <c r="D19067"/>
  <c r="D19068"/>
  <c r="D19069"/>
  <c r="D19070"/>
  <c r="D19071"/>
  <c r="D19072"/>
  <c r="D19073"/>
  <c r="D19074"/>
  <c r="D19075"/>
  <c r="D19076"/>
  <c r="D19077"/>
  <c r="D19078"/>
  <c r="D19079"/>
  <c r="D19080"/>
  <c r="D19081"/>
  <c r="D19082"/>
  <c r="D19083"/>
  <c r="D19084"/>
  <c r="D19085"/>
  <c r="D19086"/>
  <c r="D19087"/>
  <c r="D19088"/>
  <c r="D19089"/>
  <c r="D19090"/>
  <c r="D19091"/>
  <c r="D19092"/>
  <c r="D19093"/>
  <c r="D19094"/>
  <c r="D19095"/>
  <c r="D19096"/>
  <c r="D19097"/>
  <c r="D19098"/>
  <c r="D19099"/>
  <c r="D19100"/>
  <c r="D19101"/>
  <c r="D19102"/>
  <c r="D19103"/>
  <c r="D19104"/>
  <c r="D19105"/>
  <c r="D19106"/>
  <c r="D19107"/>
  <c r="D19108"/>
  <c r="D19109"/>
  <c r="D19110"/>
  <c r="D19111"/>
  <c r="D19112"/>
  <c r="D19113"/>
  <c r="D19114"/>
  <c r="D19115"/>
  <c r="D19116"/>
  <c r="D19117"/>
  <c r="D19118"/>
  <c r="D19119"/>
  <c r="D19120"/>
  <c r="D19121"/>
  <c r="D19122"/>
  <c r="D19123"/>
  <c r="D19124"/>
  <c r="D19125"/>
  <c r="D19126"/>
  <c r="D19127"/>
  <c r="D19128"/>
  <c r="D19129"/>
  <c r="D19130"/>
  <c r="D19131"/>
  <c r="D19132"/>
  <c r="D19133"/>
  <c r="D19134"/>
  <c r="D19135"/>
  <c r="D19136"/>
  <c r="D19137"/>
  <c r="D19138"/>
  <c r="D19139"/>
  <c r="D19140"/>
  <c r="D19141"/>
  <c r="D19142"/>
  <c r="D19143"/>
  <c r="D19144"/>
  <c r="D19145"/>
  <c r="D19146"/>
  <c r="D19147"/>
  <c r="D19148"/>
  <c r="D19149"/>
  <c r="D19150"/>
  <c r="D19151"/>
  <c r="D19152"/>
  <c r="D19153"/>
  <c r="D19154"/>
  <c r="D19155"/>
  <c r="D19156"/>
  <c r="D19157"/>
  <c r="D19158"/>
  <c r="D19159"/>
  <c r="D19160"/>
  <c r="D19161"/>
  <c r="D19162"/>
  <c r="D19163"/>
  <c r="D19164"/>
  <c r="D19165"/>
  <c r="D19166"/>
  <c r="D19167"/>
  <c r="D19168"/>
  <c r="D19169"/>
  <c r="D19170"/>
  <c r="D19171"/>
  <c r="D19172"/>
  <c r="D19173"/>
  <c r="D19174"/>
  <c r="D19175"/>
  <c r="D19176"/>
  <c r="D19177"/>
  <c r="D19178"/>
  <c r="D19179"/>
  <c r="D19180"/>
  <c r="D19181"/>
  <c r="D19182"/>
  <c r="D19183"/>
  <c r="D19184"/>
  <c r="D19185"/>
  <c r="D19186"/>
  <c r="D19187"/>
  <c r="D19188"/>
  <c r="D19189"/>
  <c r="D19190"/>
  <c r="D19191"/>
  <c r="D19192"/>
  <c r="D19193"/>
  <c r="D19194"/>
  <c r="D19195"/>
  <c r="D19196"/>
  <c r="D19197"/>
  <c r="D19198"/>
  <c r="D19199"/>
  <c r="D19200"/>
  <c r="D19201"/>
  <c r="D19202"/>
  <c r="D19203"/>
  <c r="D19204"/>
  <c r="D19205"/>
  <c r="D19206"/>
  <c r="D19207"/>
  <c r="D19208"/>
  <c r="D19209"/>
  <c r="D19210"/>
  <c r="D19211"/>
  <c r="D19212"/>
  <c r="D19213"/>
  <c r="D19214"/>
  <c r="D19215"/>
  <c r="D19216"/>
  <c r="D19217"/>
  <c r="D19218"/>
  <c r="D19219"/>
  <c r="D19220"/>
  <c r="D19221"/>
  <c r="D19222"/>
  <c r="D19223"/>
  <c r="D19224"/>
  <c r="D19225"/>
  <c r="D19226"/>
  <c r="D19227"/>
  <c r="D19228"/>
  <c r="D19229"/>
  <c r="D19230"/>
  <c r="D19231"/>
  <c r="D19232"/>
  <c r="D19233"/>
  <c r="D19234"/>
  <c r="D19235"/>
  <c r="D19236"/>
  <c r="D19237"/>
  <c r="D19238"/>
  <c r="D19239"/>
  <c r="D19240"/>
  <c r="D19241"/>
  <c r="D19242"/>
  <c r="D19243"/>
  <c r="D19244"/>
  <c r="D19245"/>
  <c r="D19246"/>
  <c r="D19247"/>
  <c r="D19248"/>
  <c r="D19249"/>
  <c r="D19250"/>
  <c r="D19251"/>
  <c r="D19252"/>
  <c r="D19253"/>
  <c r="D19254"/>
  <c r="D19255"/>
  <c r="D19256"/>
  <c r="D19257"/>
  <c r="D19258"/>
  <c r="D19259"/>
  <c r="D19260"/>
  <c r="D19261"/>
  <c r="D19262"/>
  <c r="D19263"/>
  <c r="D19264"/>
  <c r="D19265"/>
  <c r="D19266"/>
  <c r="D19267"/>
  <c r="D19268"/>
  <c r="D19269"/>
  <c r="D19270"/>
  <c r="D19271"/>
  <c r="D19272"/>
  <c r="D19273"/>
  <c r="D19274"/>
  <c r="D19275"/>
  <c r="D19276"/>
  <c r="D19277"/>
  <c r="D19278"/>
  <c r="D19279"/>
  <c r="D19280"/>
  <c r="D19281"/>
  <c r="D19282"/>
  <c r="D19283"/>
  <c r="D19284"/>
  <c r="D19285"/>
  <c r="D19286"/>
  <c r="D19287"/>
  <c r="D19288"/>
  <c r="D19289"/>
  <c r="D19290"/>
  <c r="D19291"/>
  <c r="D19292"/>
  <c r="D19293"/>
  <c r="D19294"/>
  <c r="D19295"/>
  <c r="D19296"/>
  <c r="D19297"/>
  <c r="D19298"/>
  <c r="D19299"/>
  <c r="D19300"/>
  <c r="D19301"/>
  <c r="D19302"/>
  <c r="D19303"/>
  <c r="D19304"/>
  <c r="D19305"/>
  <c r="D19306"/>
  <c r="D19307"/>
  <c r="D19308"/>
  <c r="D19309"/>
  <c r="D19310"/>
  <c r="D19311"/>
  <c r="D19312"/>
  <c r="D19313"/>
  <c r="D19314"/>
  <c r="D19315"/>
  <c r="D19316"/>
  <c r="D19317"/>
  <c r="D19318"/>
  <c r="D19319"/>
  <c r="D19320"/>
  <c r="D19321"/>
  <c r="D19322"/>
  <c r="D19323"/>
  <c r="D19324"/>
  <c r="D19325"/>
  <c r="D19326"/>
  <c r="D19327"/>
  <c r="D19328"/>
  <c r="D19329"/>
  <c r="D19330"/>
  <c r="D19331"/>
  <c r="D19332"/>
  <c r="D19333"/>
  <c r="D19334"/>
  <c r="D19335"/>
  <c r="D19336"/>
  <c r="D19337"/>
  <c r="D19338"/>
  <c r="D19339"/>
  <c r="D19340"/>
  <c r="D19341"/>
  <c r="D19342"/>
  <c r="D19343"/>
  <c r="D19344"/>
  <c r="D19345"/>
  <c r="D19346"/>
  <c r="D19347"/>
  <c r="D19348"/>
  <c r="D19349"/>
  <c r="D19350"/>
  <c r="D19351"/>
  <c r="D19352"/>
  <c r="D19353"/>
  <c r="D19354"/>
  <c r="D19355"/>
  <c r="D19356"/>
  <c r="D19357"/>
  <c r="D19358"/>
  <c r="D19359"/>
  <c r="D19360"/>
  <c r="D19361"/>
  <c r="D19362"/>
  <c r="D19363"/>
  <c r="D19364"/>
  <c r="D19365"/>
  <c r="D19366"/>
  <c r="D19367"/>
  <c r="D19368"/>
  <c r="D19369"/>
  <c r="D19370"/>
  <c r="D19371"/>
  <c r="D19372"/>
  <c r="D19373"/>
  <c r="D19374"/>
  <c r="D19375"/>
  <c r="D19376"/>
  <c r="D19377"/>
  <c r="D19378"/>
  <c r="D19379"/>
  <c r="D19380"/>
  <c r="D19381"/>
  <c r="D19382"/>
  <c r="D19383"/>
  <c r="D19384"/>
  <c r="D19385"/>
  <c r="D19386"/>
  <c r="D19387"/>
  <c r="D19388"/>
  <c r="D19389"/>
  <c r="D19390"/>
  <c r="D19391"/>
  <c r="D19392"/>
  <c r="D19393"/>
  <c r="D19394"/>
  <c r="D19395"/>
  <c r="D19396"/>
  <c r="D19397"/>
  <c r="D19398"/>
  <c r="D19399"/>
  <c r="D19400"/>
  <c r="D19401"/>
  <c r="D19402"/>
  <c r="D19403"/>
  <c r="D19404"/>
  <c r="D19405"/>
  <c r="D19406"/>
  <c r="D19407"/>
  <c r="D19408"/>
  <c r="D19409"/>
  <c r="D19410"/>
  <c r="D19411"/>
  <c r="D19412"/>
  <c r="D19413"/>
  <c r="D19414"/>
  <c r="D19415"/>
  <c r="D19416"/>
  <c r="D19417"/>
  <c r="D19418"/>
  <c r="D19419"/>
  <c r="D19420"/>
  <c r="D19421"/>
  <c r="D19422"/>
  <c r="D19423"/>
  <c r="D19424"/>
  <c r="D19425"/>
  <c r="D19426"/>
  <c r="D19427"/>
  <c r="D19428"/>
  <c r="D19429"/>
  <c r="D19430"/>
  <c r="D19431"/>
  <c r="D19432"/>
  <c r="D19433"/>
  <c r="D19434"/>
  <c r="D19435"/>
  <c r="D19436"/>
  <c r="D19437"/>
  <c r="D19438"/>
  <c r="D19439"/>
  <c r="D19440"/>
  <c r="D19441"/>
  <c r="D19442"/>
  <c r="D19443"/>
  <c r="D19444"/>
  <c r="D19445"/>
  <c r="D19446"/>
  <c r="D19447"/>
  <c r="D19448"/>
  <c r="D19449"/>
  <c r="D19450"/>
  <c r="D19451"/>
  <c r="D19452"/>
  <c r="D19453"/>
  <c r="D19454"/>
  <c r="D19455"/>
  <c r="D19456"/>
  <c r="D19457"/>
  <c r="D19458"/>
  <c r="D19459"/>
  <c r="D19460"/>
  <c r="D19461"/>
  <c r="D19462"/>
  <c r="D19463"/>
  <c r="D19464"/>
  <c r="D19465"/>
  <c r="D19466"/>
  <c r="D19467"/>
  <c r="D19468"/>
  <c r="D19469"/>
  <c r="D19470"/>
  <c r="D19471"/>
  <c r="D19472"/>
  <c r="D19473"/>
  <c r="D19474"/>
  <c r="D19475"/>
  <c r="D19476"/>
  <c r="D19477"/>
  <c r="D19478"/>
  <c r="D19479"/>
  <c r="D19480"/>
  <c r="D19481"/>
  <c r="D19482"/>
  <c r="D19483"/>
  <c r="D19484"/>
  <c r="D19485"/>
  <c r="D19486"/>
  <c r="D19487"/>
  <c r="D19488"/>
  <c r="D19489"/>
  <c r="D19490"/>
  <c r="D19491"/>
  <c r="D19492"/>
  <c r="D19493"/>
  <c r="D19494"/>
  <c r="D19495"/>
  <c r="D19496"/>
  <c r="D19497"/>
  <c r="D19498"/>
  <c r="D19499"/>
  <c r="D19500"/>
  <c r="D19501"/>
  <c r="D19502"/>
  <c r="D19503"/>
  <c r="D19504"/>
  <c r="D19505"/>
  <c r="D19506"/>
  <c r="D19507"/>
  <c r="D19508"/>
  <c r="D19509"/>
  <c r="D19510"/>
  <c r="D19511"/>
  <c r="D19512"/>
  <c r="D19513"/>
  <c r="D19514"/>
  <c r="D19515"/>
  <c r="D19516"/>
  <c r="D19517"/>
  <c r="D19518"/>
  <c r="D19519"/>
  <c r="D19520"/>
  <c r="D19521"/>
  <c r="D19522"/>
  <c r="D19523"/>
  <c r="D19524"/>
  <c r="D19525"/>
  <c r="D19526"/>
  <c r="D19527"/>
  <c r="D19528"/>
  <c r="D19529"/>
  <c r="D19530"/>
  <c r="D19531"/>
  <c r="D19532"/>
  <c r="D19533"/>
  <c r="D19534"/>
  <c r="D19535"/>
  <c r="D19536"/>
  <c r="D19537"/>
  <c r="D19538"/>
  <c r="D19539"/>
  <c r="D19540"/>
  <c r="D19541"/>
  <c r="D19542"/>
  <c r="D19543"/>
  <c r="D19544"/>
  <c r="D19545"/>
  <c r="D19546"/>
  <c r="D19547"/>
  <c r="D19548"/>
  <c r="D19549"/>
  <c r="D19550"/>
  <c r="D19551"/>
  <c r="D19552"/>
  <c r="D19553"/>
  <c r="D19554"/>
  <c r="D19555"/>
  <c r="D19556"/>
  <c r="D19557"/>
  <c r="D19558"/>
  <c r="D19559"/>
  <c r="D19560"/>
  <c r="D19561"/>
  <c r="D19562"/>
  <c r="D19563"/>
  <c r="D19564"/>
  <c r="D19565"/>
  <c r="D19566"/>
  <c r="D19567"/>
  <c r="D19568"/>
  <c r="D19569"/>
  <c r="D19570"/>
  <c r="D19571"/>
  <c r="D19572"/>
  <c r="D19573"/>
  <c r="D19574"/>
  <c r="D19575"/>
  <c r="D19576"/>
  <c r="D19577"/>
  <c r="D19578"/>
  <c r="D19579"/>
  <c r="D19580"/>
  <c r="D19581"/>
  <c r="D19582"/>
  <c r="D19583"/>
  <c r="D19584"/>
  <c r="D19585"/>
  <c r="D19586"/>
  <c r="D19587"/>
  <c r="D19588"/>
  <c r="D19589"/>
  <c r="D19590"/>
  <c r="D19591"/>
  <c r="D19592"/>
  <c r="D19593"/>
  <c r="D19594"/>
  <c r="D19595"/>
  <c r="D19596"/>
  <c r="D19597"/>
  <c r="D19598"/>
  <c r="D19599"/>
  <c r="D19600"/>
  <c r="D19601"/>
  <c r="D19602"/>
  <c r="D19603"/>
  <c r="D19604"/>
  <c r="D19605"/>
  <c r="D19606"/>
  <c r="D19607"/>
  <c r="D19608"/>
  <c r="D19609"/>
  <c r="D19610"/>
  <c r="D19611"/>
  <c r="D19612"/>
  <c r="D19613"/>
  <c r="D19614"/>
  <c r="D19615"/>
  <c r="D19616"/>
  <c r="D19617"/>
  <c r="D19618"/>
  <c r="D19619"/>
  <c r="D19620"/>
  <c r="D19621"/>
  <c r="D19622"/>
  <c r="D19623"/>
  <c r="D19624"/>
  <c r="D19625"/>
  <c r="D19626"/>
  <c r="D19627"/>
  <c r="D19628"/>
  <c r="D19629"/>
  <c r="D19630"/>
  <c r="D19631"/>
  <c r="D19632"/>
  <c r="D19633"/>
  <c r="D19634"/>
  <c r="D19635"/>
  <c r="D19636"/>
  <c r="D19637"/>
  <c r="D19638"/>
  <c r="D19639"/>
  <c r="D19640"/>
  <c r="D19641"/>
  <c r="D19642"/>
  <c r="D19643"/>
  <c r="D19644"/>
  <c r="D19645"/>
  <c r="D19646"/>
  <c r="D19647"/>
  <c r="D19648"/>
  <c r="D19649"/>
  <c r="D19650"/>
  <c r="D19651"/>
  <c r="D19652"/>
  <c r="D19653"/>
  <c r="D19654"/>
  <c r="D19655"/>
  <c r="D19656"/>
  <c r="D19657"/>
  <c r="D19658"/>
  <c r="D19659"/>
  <c r="D19660"/>
  <c r="D19661"/>
  <c r="D19662"/>
  <c r="D19663"/>
  <c r="D19664"/>
  <c r="D19665"/>
  <c r="D19666"/>
  <c r="D19667"/>
  <c r="D19668"/>
  <c r="D19669"/>
  <c r="D19670"/>
  <c r="D19671"/>
  <c r="D19672"/>
  <c r="D19673"/>
  <c r="D19674"/>
  <c r="D19675"/>
  <c r="D19676"/>
  <c r="D19677"/>
  <c r="D19678"/>
  <c r="D19679"/>
  <c r="D19680"/>
  <c r="D19681"/>
  <c r="D19682"/>
  <c r="D19683"/>
  <c r="D19684"/>
  <c r="D19685"/>
  <c r="D19686"/>
  <c r="D19687"/>
  <c r="D19688"/>
  <c r="D19689"/>
  <c r="D19690"/>
  <c r="D19691"/>
  <c r="D19692"/>
  <c r="D19693"/>
  <c r="D19694"/>
  <c r="D19695"/>
  <c r="D19696"/>
  <c r="D19697"/>
  <c r="D19698"/>
  <c r="D19699"/>
  <c r="D19700"/>
  <c r="D19701"/>
  <c r="D19702"/>
  <c r="D19703"/>
  <c r="D19704"/>
  <c r="D19705"/>
  <c r="D19706"/>
  <c r="D19707"/>
  <c r="D19708"/>
  <c r="D19709"/>
  <c r="D19710"/>
  <c r="D19711"/>
  <c r="D19712"/>
  <c r="D19713"/>
  <c r="D19714"/>
  <c r="D19715"/>
  <c r="D19716"/>
  <c r="D19717"/>
  <c r="D19718"/>
  <c r="D19719"/>
  <c r="D19720"/>
  <c r="D19721"/>
  <c r="D19722"/>
  <c r="D19723"/>
  <c r="D19724"/>
  <c r="D19725"/>
  <c r="D19726"/>
  <c r="D19727"/>
  <c r="D19728"/>
  <c r="D19729"/>
  <c r="D19730"/>
  <c r="D19731"/>
  <c r="D19732"/>
  <c r="D19733"/>
  <c r="D19734"/>
  <c r="D19735"/>
  <c r="D19736"/>
  <c r="D19737"/>
  <c r="D19738"/>
  <c r="D19739"/>
  <c r="D19740"/>
  <c r="D19741"/>
  <c r="D19742"/>
  <c r="D19743"/>
  <c r="D19744"/>
  <c r="D19745"/>
  <c r="D19746"/>
  <c r="D19747"/>
  <c r="D19748"/>
  <c r="D19749"/>
  <c r="D19750"/>
  <c r="D19751"/>
  <c r="D19752"/>
  <c r="D19753"/>
  <c r="D19754"/>
  <c r="D19755"/>
  <c r="D19756"/>
  <c r="D19757"/>
  <c r="D19758"/>
  <c r="D19759"/>
  <c r="D19760"/>
  <c r="D19761"/>
  <c r="D19762"/>
  <c r="D19763"/>
  <c r="D19764"/>
  <c r="D19765"/>
  <c r="D19766"/>
  <c r="D19767"/>
  <c r="D19768"/>
  <c r="D19769"/>
  <c r="D19770"/>
  <c r="D19771"/>
  <c r="D19772"/>
  <c r="D19773"/>
  <c r="D19774"/>
  <c r="D19775"/>
  <c r="D19776"/>
  <c r="D19777"/>
  <c r="D19778"/>
  <c r="D19779"/>
  <c r="D19780"/>
  <c r="D19781"/>
  <c r="D19782"/>
  <c r="D19783"/>
  <c r="D19784"/>
  <c r="D19785"/>
  <c r="D19786"/>
  <c r="D19787"/>
  <c r="D19788"/>
  <c r="D19789"/>
  <c r="D19790"/>
  <c r="D19791"/>
  <c r="D19792"/>
  <c r="D19793"/>
  <c r="D19794"/>
  <c r="D19795"/>
  <c r="D19796"/>
  <c r="D19797"/>
  <c r="D19798"/>
  <c r="D19799"/>
  <c r="D19800"/>
  <c r="D19801"/>
  <c r="D19802"/>
  <c r="D19803"/>
  <c r="D19804"/>
  <c r="D19805"/>
  <c r="D19806"/>
  <c r="D19807"/>
  <c r="D19808"/>
  <c r="D19809"/>
  <c r="D19810"/>
  <c r="D19811"/>
  <c r="D19812"/>
  <c r="D19813"/>
  <c r="D19814"/>
  <c r="D19815"/>
  <c r="D19816"/>
  <c r="D19817"/>
  <c r="D19818"/>
  <c r="D19819"/>
  <c r="D19820"/>
  <c r="D19821"/>
  <c r="D19822"/>
  <c r="D19823"/>
  <c r="D19824"/>
  <c r="D19825"/>
  <c r="D19826"/>
  <c r="D19827"/>
  <c r="D19828"/>
  <c r="D19829"/>
  <c r="D19830"/>
  <c r="D19831"/>
  <c r="D19832"/>
  <c r="D19833"/>
  <c r="D19834"/>
  <c r="D19835"/>
  <c r="D19836"/>
  <c r="D19837"/>
  <c r="D19838"/>
  <c r="D19839"/>
  <c r="D19840"/>
  <c r="D19841"/>
  <c r="D19842"/>
  <c r="D19843"/>
  <c r="D19844"/>
  <c r="D19845"/>
  <c r="D19846"/>
  <c r="D19847"/>
  <c r="D19848"/>
  <c r="D19849"/>
  <c r="D19850"/>
  <c r="D19851"/>
  <c r="D19852"/>
  <c r="D19853"/>
  <c r="D19854"/>
  <c r="D19855"/>
  <c r="D19856"/>
  <c r="D19857"/>
  <c r="D19858"/>
  <c r="D19859"/>
  <c r="D19860"/>
  <c r="D19861"/>
  <c r="D19862"/>
  <c r="D19863"/>
  <c r="D19864"/>
  <c r="D19865"/>
  <c r="D19866"/>
  <c r="D19867"/>
  <c r="D19868"/>
  <c r="D19869"/>
  <c r="D19870"/>
  <c r="D19871"/>
  <c r="D19872"/>
  <c r="D19873"/>
  <c r="D19874"/>
  <c r="D19875"/>
  <c r="D19876"/>
  <c r="D19877"/>
  <c r="D19878"/>
  <c r="D19879"/>
  <c r="D19880"/>
  <c r="D19881"/>
  <c r="D19882"/>
  <c r="D19883"/>
  <c r="D19884"/>
  <c r="D19885"/>
  <c r="D19886"/>
  <c r="D19887"/>
  <c r="D19888"/>
  <c r="D19889"/>
  <c r="D19890"/>
  <c r="D19891"/>
  <c r="D19892"/>
  <c r="D19893"/>
  <c r="D19894"/>
  <c r="D19895"/>
  <c r="D19896"/>
  <c r="D19897"/>
  <c r="D19898"/>
  <c r="D19899"/>
  <c r="D19900"/>
  <c r="D19901"/>
  <c r="D19902"/>
  <c r="D19903"/>
  <c r="D19904"/>
  <c r="D19905"/>
  <c r="D19906"/>
  <c r="D19907"/>
  <c r="D19908"/>
  <c r="D19909"/>
  <c r="D19910"/>
  <c r="D19911"/>
  <c r="D19912"/>
  <c r="D19913"/>
  <c r="D19914"/>
  <c r="D19915"/>
  <c r="D19916"/>
  <c r="D19917"/>
  <c r="D19918"/>
  <c r="D19919"/>
  <c r="D19920"/>
  <c r="D19921"/>
  <c r="D19922"/>
  <c r="D19923"/>
  <c r="D19924"/>
  <c r="D19925"/>
  <c r="D19926"/>
  <c r="D19927"/>
  <c r="D19928"/>
  <c r="D19929"/>
  <c r="D19930"/>
  <c r="D19931"/>
  <c r="D19932"/>
  <c r="D19933"/>
  <c r="D19934"/>
  <c r="D19935"/>
  <c r="D19936"/>
  <c r="D19937"/>
  <c r="D19938"/>
  <c r="D19939"/>
  <c r="D19940"/>
  <c r="D19941"/>
  <c r="D19942"/>
  <c r="D19943"/>
  <c r="D19944"/>
  <c r="D19945"/>
  <c r="D19946"/>
  <c r="D19947"/>
  <c r="D19948"/>
  <c r="D19949"/>
  <c r="D19950"/>
  <c r="D19951"/>
  <c r="D19952"/>
  <c r="D19953"/>
  <c r="D19954"/>
  <c r="D19955"/>
  <c r="D19956"/>
  <c r="D19957"/>
  <c r="D19958"/>
  <c r="D19959"/>
  <c r="D19960"/>
  <c r="D19961"/>
  <c r="D19962"/>
  <c r="D19963"/>
  <c r="D19964"/>
  <c r="D19965"/>
  <c r="D19966"/>
  <c r="D19967"/>
  <c r="D19968"/>
  <c r="D19969"/>
  <c r="D19970"/>
  <c r="D19971"/>
  <c r="D19972"/>
  <c r="D19973"/>
  <c r="D19974"/>
  <c r="D19975"/>
  <c r="D19976"/>
  <c r="D19977"/>
  <c r="D19978"/>
  <c r="D19979"/>
  <c r="D19980"/>
  <c r="D19981"/>
  <c r="D19982"/>
  <c r="D19983"/>
  <c r="D19984"/>
  <c r="D19985"/>
  <c r="D19986"/>
  <c r="D19987"/>
  <c r="D19988"/>
  <c r="D19989"/>
  <c r="D19990"/>
  <c r="D19991"/>
  <c r="D19992"/>
  <c r="D19993"/>
  <c r="D19994"/>
  <c r="D19995"/>
  <c r="D19996"/>
  <c r="D19997"/>
  <c r="D19998"/>
  <c r="D19999"/>
  <c r="D20000"/>
  <c r="D20001"/>
  <c r="D20002"/>
  <c r="D20003"/>
  <c r="D20004"/>
  <c r="D20005"/>
  <c r="D20006"/>
  <c r="D20007"/>
  <c r="D20008"/>
  <c r="D20009"/>
  <c r="D20010"/>
  <c r="D20011"/>
  <c r="D20012"/>
  <c r="D20013"/>
  <c r="D20014"/>
  <c r="D20015"/>
  <c r="D20016"/>
  <c r="D20017"/>
  <c r="D20018"/>
  <c r="D20019"/>
  <c r="D20020"/>
  <c r="D20021"/>
  <c r="D20022"/>
  <c r="D20023"/>
  <c r="D20024"/>
  <c r="D20025"/>
  <c r="D20026"/>
  <c r="D20027"/>
  <c r="D20028"/>
  <c r="D20029"/>
  <c r="D20030"/>
  <c r="D20031"/>
  <c r="D20032"/>
  <c r="D20033"/>
  <c r="D20034"/>
  <c r="D20035"/>
  <c r="D20036"/>
  <c r="D20037"/>
  <c r="D20038"/>
  <c r="D20039"/>
  <c r="D20040"/>
  <c r="D20041"/>
  <c r="D20042"/>
  <c r="D20043"/>
  <c r="D20044"/>
  <c r="D20045"/>
  <c r="D20046"/>
  <c r="D20047"/>
  <c r="D20048"/>
  <c r="D20049"/>
  <c r="D20050"/>
  <c r="D20051"/>
  <c r="D20052"/>
  <c r="D20053"/>
  <c r="D20054"/>
  <c r="D20055"/>
  <c r="D20056"/>
  <c r="D20057"/>
  <c r="D20058"/>
  <c r="D20059"/>
  <c r="D20060"/>
  <c r="D20061"/>
  <c r="D20062"/>
  <c r="D20063"/>
  <c r="D20064"/>
  <c r="D20065"/>
  <c r="D20066"/>
  <c r="D20067"/>
  <c r="D20068"/>
  <c r="D20069"/>
  <c r="D20070"/>
  <c r="D20071"/>
  <c r="D20072"/>
  <c r="D20073"/>
  <c r="D20074"/>
  <c r="D20075"/>
  <c r="D20076"/>
  <c r="D20077"/>
  <c r="D20078"/>
  <c r="D20079"/>
  <c r="D20080"/>
  <c r="D20081"/>
  <c r="D20082"/>
  <c r="D20083"/>
  <c r="D20084"/>
  <c r="D20085"/>
  <c r="D20086"/>
  <c r="D20087"/>
  <c r="D20088"/>
  <c r="D20089"/>
  <c r="D20090"/>
  <c r="D20091"/>
  <c r="D20092"/>
  <c r="D20093"/>
  <c r="D20094"/>
  <c r="D20095"/>
  <c r="D20096"/>
  <c r="D20097"/>
  <c r="D20098"/>
  <c r="D20099"/>
  <c r="D20100"/>
  <c r="D20101"/>
  <c r="D20102"/>
  <c r="D20103"/>
  <c r="D20104"/>
  <c r="D20105"/>
  <c r="D20106"/>
  <c r="D20107"/>
  <c r="D20108"/>
  <c r="D20109"/>
  <c r="D20110"/>
  <c r="D20111"/>
  <c r="D20112"/>
  <c r="D20113"/>
  <c r="D20114"/>
  <c r="D20115"/>
  <c r="D20116"/>
  <c r="D20117"/>
  <c r="D20118"/>
  <c r="D20119"/>
  <c r="D20120"/>
  <c r="D20121"/>
  <c r="D20122"/>
  <c r="D20123"/>
  <c r="D20124"/>
  <c r="D20125"/>
  <c r="D20126"/>
  <c r="D20127"/>
  <c r="D20128"/>
  <c r="D20129"/>
  <c r="D20130"/>
  <c r="D20131"/>
  <c r="D20132"/>
  <c r="D20133"/>
  <c r="D20134"/>
  <c r="D20135"/>
  <c r="D20136"/>
  <c r="D20137"/>
  <c r="D20138"/>
  <c r="D20139"/>
  <c r="D20140"/>
  <c r="D20141"/>
  <c r="D20142"/>
  <c r="D20143"/>
  <c r="D20144"/>
  <c r="D20145"/>
  <c r="D20146"/>
  <c r="D20147"/>
  <c r="D20148"/>
  <c r="D20149"/>
  <c r="D20150"/>
  <c r="D20151"/>
  <c r="D20152"/>
  <c r="D20153"/>
  <c r="D20154"/>
  <c r="D20155"/>
  <c r="D20156"/>
  <c r="D20157"/>
  <c r="D20158"/>
  <c r="D20159"/>
  <c r="D20160"/>
  <c r="D20161"/>
  <c r="D20162"/>
  <c r="D20163"/>
  <c r="D20164"/>
  <c r="D20165"/>
  <c r="D20166"/>
  <c r="D20167"/>
  <c r="D20168"/>
  <c r="D20169"/>
  <c r="D20170"/>
  <c r="D20171"/>
  <c r="D20172"/>
  <c r="D20173"/>
  <c r="D20174"/>
  <c r="D20175"/>
  <c r="D20176"/>
  <c r="D20177"/>
  <c r="D20178"/>
  <c r="D20179"/>
  <c r="D20180"/>
  <c r="D20181"/>
  <c r="D20182"/>
  <c r="D20183"/>
  <c r="D20184"/>
  <c r="D20185"/>
  <c r="D20186"/>
  <c r="D20187"/>
  <c r="D20188"/>
  <c r="D20189"/>
  <c r="D20190"/>
  <c r="D20191"/>
  <c r="D20192"/>
  <c r="D20193"/>
  <c r="D20194"/>
  <c r="D20195"/>
  <c r="D20196"/>
  <c r="D20197"/>
  <c r="D20198"/>
  <c r="D20199"/>
  <c r="D20200"/>
  <c r="D20201"/>
  <c r="D20202"/>
  <c r="D20203"/>
  <c r="D20204"/>
  <c r="D20205"/>
  <c r="D20206"/>
  <c r="D20207"/>
  <c r="D20208"/>
  <c r="D20209"/>
  <c r="D20210"/>
  <c r="D20211"/>
  <c r="D20212"/>
  <c r="D20213"/>
  <c r="D20214"/>
  <c r="D20215"/>
  <c r="D20216"/>
  <c r="D20217"/>
  <c r="D20218"/>
  <c r="D20219"/>
  <c r="D20220"/>
  <c r="D20221"/>
  <c r="D20222"/>
  <c r="D20223"/>
  <c r="D20224"/>
  <c r="D20225"/>
  <c r="D20226"/>
  <c r="D20227"/>
  <c r="D20228"/>
  <c r="D20229"/>
  <c r="D20230"/>
  <c r="D20231"/>
  <c r="D20232"/>
  <c r="D20233"/>
  <c r="D20234"/>
  <c r="D20235"/>
  <c r="D20236"/>
  <c r="D20237"/>
  <c r="D20238"/>
  <c r="D20239"/>
  <c r="D20240"/>
  <c r="D20241"/>
  <c r="D20242"/>
  <c r="D20243"/>
  <c r="D20244"/>
  <c r="D20245"/>
  <c r="D20246"/>
  <c r="D20247"/>
  <c r="D20248"/>
  <c r="D20249"/>
  <c r="D20250"/>
  <c r="D20251"/>
  <c r="D20252"/>
  <c r="D20253"/>
  <c r="D20254"/>
  <c r="D20255"/>
  <c r="D20256"/>
  <c r="D20257"/>
  <c r="D20258"/>
  <c r="D20259"/>
  <c r="D20260"/>
  <c r="D20261"/>
  <c r="D20262"/>
  <c r="D20263"/>
  <c r="D20264"/>
  <c r="D20265"/>
  <c r="D20266"/>
  <c r="D20267"/>
  <c r="D20268"/>
  <c r="D20269"/>
  <c r="D20270"/>
  <c r="D20271"/>
  <c r="D20272"/>
  <c r="D20273"/>
  <c r="D20274"/>
  <c r="D20275"/>
  <c r="D20276"/>
  <c r="D20277"/>
  <c r="D20278"/>
  <c r="D20279"/>
  <c r="D20280"/>
  <c r="D20281"/>
  <c r="D20282"/>
  <c r="D20283"/>
  <c r="D20284"/>
  <c r="D20285"/>
  <c r="D20286"/>
  <c r="D20287"/>
  <c r="D20288"/>
  <c r="D20289"/>
  <c r="D20290"/>
  <c r="D20291"/>
  <c r="D20292"/>
  <c r="D20293"/>
  <c r="D20294"/>
  <c r="D20295"/>
  <c r="D20296"/>
  <c r="D20297"/>
  <c r="D20298"/>
  <c r="D20299"/>
  <c r="D20300"/>
  <c r="D20301"/>
  <c r="D20302"/>
  <c r="D20303"/>
  <c r="D20304"/>
  <c r="D20305"/>
  <c r="D20306"/>
  <c r="D20307"/>
  <c r="D20308"/>
  <c r="D20309"/>
  <c r="D20310"/>
  <c r="D20311"/>
  <c r="D20312"/>
  <c r="D20313"/>
  <c r="D20314"/>
  <c r="D20315"/>
  <c r="D20316"/>
  <c r="D20317"/>
  <c r="D20318"/>
  <c r="D20319"/>
  <c r="D20320"/>
  <c r="D20321"/>
  <c r="D20322"/>
  <c r="D20323"/>
  <c r="D20324"/>
  <c r="D20325"/>
  <c r="D20326"/>
  <c r="D20327"/>
  <c r="D20328"/>
  <c r="D20329"/>
  <c r="D20330"/>
  <c r="D20331"/>
  <c r="D20332"/>
  <c r="D20333"/>
  <c r="D20334"/>
  <c r="D20335"/>
  <c r="D20336"/>
  <c r="D20337"/>
  <c r="D20338"/>
  <c r="D20339"/>
  <c r="D20340"/>
  <c r="D20341"/>
  <c r="D20342"/>
  <c r="D20343"/>
  <c r="D20344"/>
  <c r="D20345"/>
  <c r="D20346"/>
  <c r="D20347"/>
  <c r="D20348"/>
  <c r="D20349"/>
  <c r="D20350"/>
  <c r="D20351"/>
  <c r="D20352"/>
  <c r="D20353"/>
  <c r="D20354"/>
  <c r="D20355"/>
  <c r="D20356"/>
  <c r="D20357"/>
  <c r="D20358"/>
  <c r="D20359"/>
  <c r="D20360"/>
  <c r="D20361"/>
  <c r="D20362"/>
  <c r="D20363"/>
  <c r="D20364"/>
  <c r="D20365"/>
  <c r="D20366"/>
  <c r="D20367"/>
  <c r="D20368"/>
  <c r="D20369"/>
  <c r="D20370"/>
  <c r="D20371"/>
  <c r="D20372"/>
  <c r="D20373"/>
  <c r="D20374"/>
  <c r="D20375"/>
  <c r="D20376"/>
  <c r="D20377"/>
  <c r="D20378"/>
  <c r="D20379"/>
  <c r="D20380"/>
  <c r="D20381"/>
  <c r="D20382"/>
  <c r="D20383"/>
  <c r="D20384"/>
  <c r="D20385"/>
  <c r="D20386"/>
  <c r="D20387"/>
  <c r="D20388"/>
  <c r="D20389"/>
  <c r="D20390"/>
  <c r="D20391"/>
  <c r="D20392"/>
  <c r="D20393"/>
  <c r="D20394"/>
  <c r="D20395"/>
  <c r="D20396"/>
  <c r="D20397"/>
  <c r="D20398"/>
  <c r="D20399"/>
  <c r="D20400"/>
  <c r="D20401"/>
  <c r="D20402"/>
  <c r="D20403"/>
  <c r="D20404"/>
  <c r="D20405"/>
  <c r="D20406"/>
  <c r="D20407"/>
  <c r="D20408"/>
  <c r="D20409"/>
  <c r="D20410"/>
  <c r="D20411"/>
  <c r="D20412"/>
  <c r="D20413"/>
  <c r="D20414"/>
  <c r="D20415"/>
  <c r="D20416"/>
  <c r="D20417"/>
  <c r="D20418"/>
  <c r="D20419"/>
  <c r="D20420"/>
  <c r="D20421"/>
  <c r="D20422"/>
  <c r="D20423"/>
  <c r="D20424"/>
  <c r="D20425"/>
  <c r="D20426"/>
  <c r="D20427"/>
  <c r="D20428"/>
  <c r="D20429"/>
  <c r="D20430"/>
  <c r="D20431"/>
  <c r="D20432"/>
  <c r="D20433"/>
  <c r="D20434"/>
  <c r="D20435"/>
  <c r="D20436"/>
  <c r="D20437"/>
  <c r="D20438"/>
  <c r="D20439"/>
  <c r="D20440"/>
  <c r="D20441"/>
  <c r="D20442"/>
  <c r="D20443"/>
  <c r="D20444"/>
  <c r="D20445"/>
  <c r="D20446"/>
  <c r="D20447"/>
  <c r="D20448"/>
  <c r="D20449"/>
  <c r="D20450"/>
  <c r="D20451"/>
  <c r="D20452"/>
  <c r="D20453"/>
  <c r="D20454"/>
  <c r="D20455"/>
  <c r="D20456"/>
  <c r="D20457"/>
  <c r="D20458"/>
  <c r="D20459"/>
  <c r="D20460"/>
  <c r="D20461"/>
  <c r="D20462"/>
  <c r="D20463"/>
  <c r="D20464"/>
  <c r="D20465"/>
  <c r="D20466"/>
  <c r="D20467"/>
  <c r="D20468"/>
  <c r="D20469"/>
  <c r="D20470"/>
  <c r="D20471"/>
  <c r="D20472"/>
  <c r="D20473"/>
  <c r="D20474"/>
  <c r="D20475"/>
  <c r="D20476"/>
  <c r="D20477"/>
  <c r="D20478"/>
  <c r="D20479"/>
  <c r="D20480"/>
  <c r="D20481"/>
  <c r="D20482"/>
  <c r="D20483"/>
  <c r="D20484"/>
  <c r="D20485"/>
  <c r="D20486"/>
  <c r="D20487"/>
  <c r="D20488"/>
  <c r="D20489"/>
  <c r="D20490"/>
  <c r="D20491"/>
  <c r="D20492"/>
  <c r="D20493"/>
  <c r="D20494"/>
  <c r="D20495"/>
  <c r="D20496"/>
  <c r="D20497"/>
  <c r="D20498"/>
  <c r="D20499"/>
  <c r="D20500"/>
  <c r="D20501"/>
  <c r="D20502"/>
  <c r="D20503"/>
  <c r="D20504"/>
  <c r="D20505"/>
  <c r="D20506"/>
  <c r="D20507"/>
  <c r="D20508"/>
  <c r="D20509"/>
  <c r="D20510"/>
  <c r="D20511"/>
  <c r="D20512"/>
  <c r="D20513"/>
  <c r="D20514"/>
  <c r="D20515"/>
  <c r="D20516"/>
  <c r="D20517"/>
  <c r="D20518"/>
  <c r="D20519"/>
  <c r="D20520"/>
  <c r="D20521"/>
  <c r="D20522"/>
  <c r="D20523"/>
  <c r="D20524"/>
  <c r="D20525"/>
  <c r="D20526"/>
  <c r="D20527"/>
  <c r="D20528"/>
  <c r="D20529"/>
  <c r="D20530"/>
  <c r="D20531"/>
  <c r="D20532"/>
  <c r="D20533"/>
  <c r="D20534"/>
  <c r="D20535"/>
  <c r="D20536"/>
  <c r="D20537"/>
  <c r="D20538"/>
  <c r="D20539"/>
  <c r="D20540"/>
  <c r="D20541"/>
  <c r="D20542"/>
  <c r="D20543"/>
  <c r="D20544"/>
  <c r="D20545"/>
  <c r="D20546"/>
  <c r="D20547"/>
  <c r="D20548"/>
  <c r="D20549"/>
  <c r="D20550"/>
  <c r="D20551"/>
  <c r="D20552"/>
  <c r="D20553"/>
  <c r="D20554"/>
  <c r="D20555"/>
  <c r="D20556"/>
  <c r="D20557"/>
  <c r="D20558"/>
  <c r="D20559"/>
  <c r="D20560"/>
  <c r="D20561"/>
  <c r="D20562"/>
  <c r="D20563"/>
  <c r="D20564"/>
  <c r="D20565"/>
  <c r="D20566"/>
  <c r="D20567"/>
  <c r="D20568"/>
  <c r="D20569"/>
  <c r="D20570"/>
  <c r="D20571"/>
  <c r="D20572"/>
  <c r="D20573"/>
  <c r="D20574"/>
  <c r="D20575"/>
  <c r="D20576"/>
  <c r="D20577"/>
  <c r="D20578"/>
  <c r="D20579"/>
  <c r="D20580"/>
  <c r="D20581"/>
  <c r="D20582"/>
  <c r="D20583"/>
  <c r="D20584"/>
  <c r="D20585"/>
  <c r="D20586"/>
  <c r="D20587"/>
  <c r="D20588"/>
  <c r="D20589"/>
  <c r="D20590"/>
  <c r="D20591"/>
  <c r="D20592"/>
  <c r="D20593"/>
  <c r="D20594"/>
  <c r="D20595"/>
  <c r="D20596"/>
  <c r="D20597"/>
  <c r="D20598"/>
  <c r="D20599"/>
  <c r="D20600"/>
  <c r="D20601"/>
  <c r="D20602"/>
  <c r="D20603"/>
  <c r="D20604"/>
  <c r="D20605"/>
  <c r="D20606"/>
  <c r="D20607"/>
  <c r="D20608"/>
  <c r="D20609"/>
  <c r="D20610"/>
  <c r="D20611"/>
  <c r="D20612"/>
  <c r="D20613"/>
  <c r="D20614"/>
  <c r="D20615"/>
  <c r="D20616"/>
  <c r="D20617"/>
  <c r="D20618"/>
  <c r="D20619"/>
  <c r="D20620"/>
  <c r="D20621"/>
  <c r="D20622"/>
  <c r="D20623"/>
  <c r="D20624"/>
  <c r="D20625"/>
  <c r="D20626"/>
  <c r="D20627"/>
  <c r="D20628"/>
  <c r="D20629"/>
  <c r="D20630"/>
  <c r="D20631"/>
  <c r="D20632"/>
  <c r="D20633"/>
  <c r="D20634"/>
  <c r="D20635"/>
  <c r="D20636"/>
  <c r="D20637"/>
  <c r="D20638"/>
  <c r="D20639"/>
  <c r="D20640"/>
  <c r="D20641"/>
  <c r="D20642"/>
  <c r="D20643"/>
  <c r="D20644"/>
  <c r="D20645"/>
  <c r="D20646"/>
  <c r="D20647"/>
  <c r="D20648"/>
  <c r="D20649"/>
  <c r="D20650"/>
  <c r="D20651"/>
  <c r="D20652"/>
  <c r="D20653"/>
  <c r="D20654"/>
  <c r="D20655"/>
  <c r="D20656"/>
  <c r="D20657"/>
  <c r="D20658"/>
  <c r="D20659"/>
  <c r="D20660"/>
  <c r="D20661"/>
  <c r="D20662"/>
  <c r="D20663"/>
  <c r="D20664"/>
  <c r="D20665"/>
  <c r="D20666"/>
  <c r="D20667"/>
  <c r="D20668"/>
  <c r="D20669"/>
  <c r="D20670"/>
  <c r="D20671"/>
  <c r="D20672"/>
  <c r="D20673"/>
  <c r="D20674"/>
  <c r="D20675"/>
  <c r="D20676"/>
  <c r="D20677"/>
  <c r="D20678"/>
  <c r="D20679"/>
  <c r="D20680"/>
  <c r="D20681"/>
  <c r="D20682"/>
  <c r="D20683"/>
  <c r="D20684"/>
  <c r="D20685"/>
  <c r="D20686"/>
  <c r="D20687"/>
  <c r="D20688"/>
  <c r="D20689"/>
  <c r="D20690"/>
  <c r="D20691"/>
  <c r="D20692"/>
  <c r="D20693"/>
  <c r="D20694"/>
  <c r="D20695"/>
  <c r="D20696"/>
  <c r="D20697"/>
  <c r="D20698"/>
  <c r="D20699"/>
  <c r="D20700"/>
  <c r="D20701"/>
  <c r="D20702"/>
  <c r="D20703"/>
  <c r="D20704"/>
  <c r="D20705"/>
  <c r="D20706"/>
  <c r="D20707"/>
  <c r="D20708"/>
  <c r="D20709"/>
  <c r="D20710"/>
  <c r="D20711"/>
  <c r="D20712"/>
  <c r="D20713"/>
  <c r="D20714"/>
  <c r="D20715"/>
  <c r="D20716"/>
  <c r="D20717"/>
  <c r="D20718"/>
  <c r="D20719"/>
  <c r="D20720"/>
  <c r="D20721"/>
  <c r="D20722"/>
  <c r="D20723"/>
  <c r="D20724"/>
  <c r="D20725"/>
  <c r="D20726"/>
  <c r="D20727"/>
  <c r="D20728"/>
  <c r="D20729"/>
  <c r="D20730"/>
  <c r="D20731"/>
  <c r="D20732"/>
  <c r="D20733"/>
  <c r="D20734"/>
  <c r="D20735"/>
  <c r="D20736"/>
  <c r="D20737"/>
  <c r="D20738"/>
  <c r="D20739"/>
  <c r="D20740"/>
  <c r="D20741"/>
  <c r="D20742"/>
  <c r="D20743"/>
  <c r="D20744"/>
  <c r="D20745"/>
  <c r="D20746"/>
  <c r="D20747"/>
  <c r="D20748"/>
  <c r="D20749"/>
  <c r="D20750"/>
  <c r="D20751"/>
  <c r="D20752"/>
  <c r="D20753"/>
  <c r="D20754"/>
  <c r="D20755"/>
  <c r="D20756"/>
  <c r="D20757"/>
  <c r="D20758"/>
  <c r="D20759"/>
  <c r="D20760"/>
  <c r="D20761"/>
  <c r="D20762"/>
  <c r="D20763"/>
  <c r="D20764"/>
  <c r="D20765"/>
  <c r="D20766"/>
  <c r="D20767"/>
  <c r="D20768"/>
  <c r="D20769"/>
  <c r="D20770"/>
  <c r="D20771"/>
  <c r="D20772"/>
  <c r="D20773"/>
  <c r="D20774"/>
  <c r="D20775"/>
  <c r="D20776"/>
  <c r="D20777"/>
  <c r="D20778"/>
  <c r="D20779"/>
  <c r="D20780"/>
  <c r="D20781"/>
  <c r="D20782"/>
  <c r="D20783"/>
  <c r="D20784"/>
  <c r="D20785"/>
  <c r="D20786"/>
  <c r="D20787"/>
  <c r="D20788"/>
  <c r="D20789"/>
  <c r="D20790"/>
  <c r="D20791"/>
  <c r="D20792"/>
  <c r="D20793"/>
  <c r="D20794"/>
  <c r="D20795"/>
  <c r="D20796"/>
  <c r="D20797"/>
  <c r="D20798"/>
  <c r="D20799"/>
  <c r="D20800"/>
  <c r="D20801"/>
  <c r="D20802"/>
  <c r="D20803"/>
  <c r="D20804"/>
  <c r="D20805"/>
  <c r="D20806"/>
  <c r="D20807"/>
  <c r="D20808"/>
  <c r="D20809"/>
  <c r="D20810"/>
  <c r="D20811"/>
  <c r="D20812"/>
  <c r="D20813"/>
  <c r="D20814"/>
  <c r="D20815"/>
  <c r="D20816"/>
  <c r="D20817"/>
  <c r="D20818"/>
  <c r="D20819"/>
  <c r="D20820"/>
  <c r="D20821"/>
  <c r="D20822"/>
  <c r="D20823"/>
  <c r="D20824"/>
  <c r="D20825"/>
  <c r="D20826"/>
  <c r="D20827"/>
  <c r="D20828"/>
  <c r="D20829"/>
  <c r="D20830"/>
  <c r="D20831"/>
  <c r="D20832"/>
  <c r="D20833"/>
  <c r="D20834"/>
  <c r="D20835"/>
  <c r="D20836"/>
  <c r="D20837"/>
  <c r="D20838"/>
  <c r="D20839"/>
  <c r="D20840"/>
  <c r="D20841"/>
  <c r="D20842"/>
  <c r="D20843"/>
  <c r="D20844"/>
  <c r="D20845"/>
  <c r="D20846"/>
  <c r="D20847"/>
  <c r="D20848"/>
  <c r="D20849"/>
  <c r="D20850"/>
  <c r="D20851"/>
  <c r="D20852"/>
  <c r="D20853"/>
  <c r="D20854"/>
  <c r="D20855"/>
  <c r="D20856"/>
  <c r="D20857"/>
  <c r="D20858"/>
  <c r="D20859"/>
  <c r="D20860"/>
  <c r="D20861"/>
  <c r="D20862"/>
  <c r="D20863"/>
  <c r="D20864"/>
  <c r="D20865"/>
  <c r="D20866"/>
  <c r="D20867"/>
  <c r="D20868"/>
  <c r="D20869"/>
  <c r="D20870"/>
  <c r="D20871"/>
  <c r="D20872"/>
  <c r="D20873"/>
  <c r="D20874"/>
  <c r="D20875"/>
  <c r="D20876"/>
  <c r="D20877"/>
  <c r="D20878"/>
  <c r="D20879"/>
  <c r="D20880"/>
  <c r="D20881"/>
  <c r="D20882"/>
  <c r="D20883"/>
  <c r="D20884"/>
  <c r="D20885"/>
  <c r="D20886"/>
  <c r="D20887"/>
  <c r="D20888"/>
  <c r="D20889"/>
  <c r="D20890"/>
  <c r="D20891"/>
  <c r="D20892"/>
  <c r="D20893"/>
  <c r="D20894"/>
  <c r="D20895"/>
  <c r="D20896"/>
  <c r="D20897"/>
  <c r="D20898"/>
  <c r="D20899"/>
  <c r="D20900"/>
  <c r="D20901"/>
  <c r="D20902"/>
  <c r="D20903"/>
  <c r="D20904"/>
  <c r="D20905"/>
  <c r="D20906"/>
  <c r="D20907"/>
  <c r="D20908"/>
  <c r="D20909"/>
  <c r="D20910"/>
  <c r="D20911"/>
  <c r="D20912"/>
  <c r="D20913"/>
  <c r="D20914"/>
  <c r="D20915"/>
  <c r="D20916"/>
  <c r="D20917"/>
  <c r="D20918"/>
  <c r="D20919"/>
  <c r="D20920"/>
  <c r="D20921"/>
  <c r="D20922"/>
  <c r="D20923"/>
  <c r="D20924"/>
  <c r="D20925"/>
  <c r="D20926"/>
  <c r="D20927"/>
  <c r="D20928"/>
  <c r="D20929"/>
  <c r="D20930"/>
  <c r="D20931"/>
  <c r="D20932"/>
  <c r="D20933"/>
  <c r="D20934"/>
  <c r="D20935"/>
  <c r="D20936"/>
  <c r="D20937"/>
  <c r="D20938"/>
  <c r="D20939"/>
  <c r="D20940"/>
  <c r="D20941"/>
  <c r="D20942"/>
  <c r="D20943"/>
  <c r="D20944"/>
  <c r="D20945"/>
  <c r="D20946"/>
  <c r="D20947"/>
  <c r="D20948"/>
  <c r="D20949"/>
  <c r="D20950"/>
  <c r="D20951"/>
  <c r="D20952"/>
  <c r="D20953"/>
  <c r="D20954"/>
  <c r="D20955"/>
  <c r="D20956"/>
  <c r="D20957"/>
  <c r="D20958"/>
  <c r="D20959"/>
  <c r="D20960"/>
  <c r="D20961"/>
  <c r="D20962"/>
  <c r="D20963"/>
  <c r="D20964"/>
  <c r="D20965"/>
  <c r="D20966"/>
  <c r="D20967"/>
  <c r="D20968"/>
  <c r="D20969"/>
  <c r="D20970"/>
  <c r="D20971"/>
  <c r="D20972"/>
  <c r="D20973"/>
  <c r="D20974"/>
  <c r="D20975"/>
  <c r="D20976"/>
  <c r="D20977"/>
  <c r="D20978"/>
  <c r="D20979"/>
  <c r="D20980"/>
  <c r="D20981"/>
  <c r="D20982"/>
  <c r="D20983"/>
  <c r="D20984"/>
  <c r="D20985"/>
  <c r="D20986"/>
  <c r="D20987"/>
  <c r="D20988"/>
  <c r="D20989"/>
  <c r="D20990"/>
  <c r="D20991"/>
  <c r="D20992"/>
  <c r="D20993"/>
  <c r="D20994"/>
  <c r="D20995"/>
  <c r="D20996"/>
  <c r="D20997"/>
  <c r="D20998"/>
  <c r="D20999"/>
  <c r="D21000"/>
  <c r="D21001"/>
  <c r="D21002"/>
  <c r="D21003"/>
  <c r="D21004"/>
  <c r="D21005"/>
  <c r="D21006"/>
  <c r="D21007"/>
  <c r="D21008"/>
  <c r="D21009"/>
  <c r="D21010"/>
  <c r="D21011"/>
  <c r="D21012"/>
  <c r="D21013"/>
  <c r="D21014"/>
  <c r="D21015"/>
  <c r="D21016"/>
  <c r="D21017"/>
  <c r="D21018"/>
  <c r="D21019"/>
  <c r="D21020"/>
  <c r="D21021"/>
  <c r="D21022"/>
  <c r="D21023"/>
  <c r="D21024"/>
  <c r="D21025"/>
  <c r="D21026"/>
  <c r="D21027"/>
  <c r="D21028"/>
  <c r="D21029"/>
  <c r="D21030"/>
  <c r="D21031"/>
  <c r="D21032"/>
  <c r="D21033"/>
  <c r="D21034"/>
  <c r="D21035"/>
  <c r="D21036"/>
  <c r="D21037"/>
  <c r="D21038"/>
  <c r="D21039"/>
  <c r="D21040"/>
  <c r="D21041"/>
  <c r="D21042"/>
  <c r="D21043"/>
  <c r="D21044"/>
  <c r="D21045"/>
  <c r="D21046"/>
  <c r="D21047"/>
  <c r="D21048"/>
  <c r="D21049"/>
  <c r="D21050"/>
  <c r="D21051"/>
  <c r="D21052"/>
  <c r="D21053"/>
  <c r="D21054"/>
  <c r="D21055"/>
  <c r="D21056"/>
  <c r="D21057"/>
  <c r="D21058"/>
  <c r="D21059"/>
  <c r="D21060"/>
  <c r="D21061"/>
  <c r="D21062"/>
  <c r="D21063"/>
  <c r="D21064"/>
  <c r="D21065"/>
  <c r="D21066"/>
  <c r="D21067"/>
  <c r="D21068"/>
  <c r="D21069"/>
  <c r="D21070"/>
  <c r="D21071"/>
  <c r="D21072"/>
  <c r="D21073"/>
  <c r="D21074"/>
  <c r="D21075"/>
  <c r="D21076"/>
  <c r="D21077"/>
  <c r="D21078"/>
  <c r="D21079"/>
  <c r="D21080"/>
  <c r="D21081"/>
  <c r="D21082"/>
  <c r="D21083"/>
  <c r="D21084"/>
  <c r="D21085"/>
  <c r="D21086"/>
  <c r="D21087"/>
  <c r="D21088"/>
  <c r="D21089"/>
  <c r="D21090"/>
  <c r="D21091"/>
  <c r="D21092"/>
  <c r="D21093"/>
  <c r="D21094"/>
  <c r="D21095"/>
  <c r="D21096"/>
  <c r="D21097"/>
  <c r="D21098"/>
  <c r="D21099"/>
  <c r="D21100"/>
  <c r="D21101"/>
  <c r="D21102"/>
  <c r="D21103"/>
  <c r="D21104"/>
  <c r="D21105"/>
  <c r="D21106"/>
  <c r="D21107"/>
  <c r="D21108"/>
  <c r="D21109"/>
  <c r="D21110"/>
  <c r="D21111"/>
  <c r="D21112"/>
  <c r="D21113"/>
  <c r="D21114"/>
  <c r="D21115"/>
  <c r="D21116"/>
  <c r="D21117"/>
  <c r="D21118"/>
  <c r="D21119"/>
  <c r="D21120"/>
  <c r="D21121"/>
  <c r="D21122"/>
  <c r="D21123"/>
  <c r="D21124"/>
  <c r="D21125"/>
  <c r="D21126"/>
  <c r="D21127"/>
  <c r="D21128"/>
  <c r="D21129"/>
  <c r="D21130"/>
  <c r="D21131"/>
  <c r="D21132"/>
  <c r="D21133"/>
  <c r="D21134"/>
  <c r="D21135"/>
  <c r="D21136"/>
  <c r="D21137"/>
  <c r="D21138"/>
  <c r="D21139"/>
  <c r="D21140"/>
  <c r="D21141"/>
  <c r="D21142"/>
  <c r="D21143"/>
  <c r="D21144"/>
  <c r="D21145"/>
  <c r="D21146"/>
  <c r="D21147"/>
  <c r="D21148"/>
  <c r="D21149"/>
  <c r="D21150"/>
  <c r="D21151"/>
  <c r="D21152"/>
  <c r="D21153"/>
  <c r="D21154"/>
  <c r="D21155"/>
  <c r="D21156"/>
  <c r="D21157"/>
  <c r="D21158"/>
  <c r="D21159"/>
  <c r="D21160"/>
  <c r="D21161"/>
  <c r="D21162"/>
  <c r="D21163"/>
  <c r="D21164"/>
  <c r="D21165"/>
  <c r="D21166"/>
  <c r="D21167"/>
  <c r="D21168"/>
  <c r="D21169"/>
  <c r="D21170"/>
  <c r="D21171"/>
  <c r="D21172"/>
  <c r="D21173"/>
  <c r="D21174"/>
  <c r="D21175"/>
  <c r="D21176"/>
  <c r="D21177"/>
  <c r="D21178"/>
  <c r="D21179"/>
  <c r="D21180"/>
  <c r="D21181"/>
  <c r="D21182"/>
  <c r="D21183"/>
  <c r="D21184"/>
  <c r="D21185"/>
  <c r="D21186"/>
  <c r="D21187"/>
  <c r="D21188"/>
  <c r="D21189"/>
  <c r="D21190"/>
  <c r="D21191"/>
  <c r="D21192"/>
  <c r="D21193"/>
  <c r="D21194"/>
  <c r="D21195"/>
  <c r="D21196"/>
  <c r="D21197"/>
  <c r="D21198"/>
  <c r="D21199"/>
  <c r="D21200"/>
  <c r="D21201"/>
  <c r="D21202"/>
  <c r="D21203"/>
  <c r="D21204"/>
  <c r="D21205"/>
  <c r="D21206"/>
  <c r="D21207"/>
  <c r="D21208"/>
  <c r="D21209"/>
  <c r="D21210"/>
  <c r="D21211"/>
  <c r="D21212"/>
  <c r="D21213"/>
  <c r="D21214"/>
  <c r="D21215"/>
  <c r="D21216"/>
  <c r="D21217"/>
  <c r="D21218"/>
  <c r="D21219"/>
  <c r="D21220"/>
  <c r="D21221"/>
  <c r="D21222"/>
  <c r="D21223"/>
  <c r="D21224"/>
  <c r="D21225"/>
  <c r="D21226"/>
  <c r="D21227"/>
  <c r="D21228"/>
  <c r="D21229"/>
  <c r="D21230"/>
  <c r="D21231"/>
  <c r="D21232"/>
  <c r="D21233"/>
  <c r="D21234"/>
  <c r="D21235"/>
  <c r="D21236"/>
  <c r="D21237"/>
  <c r="D21238"/>
  <c r="D21239"/>
  <c r="D21240"/>
  <c r="D21241"/>
  <c r="D21242"/>
  <c r="D21243"/>
  <c r="D21244"/>
  <c r="D21245"/>
  <c r="D21246"/>
  <c r="D21247"/>
  <c r="D21248"/>
  <c r="D21249"/>
  <c r="D21250"/>
  <c r="D21251"/>
  <c r="D21252"/>
  <c r="D21253"/>
  <c r="D21254"/>
  <c r="D21255"/>
  <c r="D21256"/>
  <c r="D21257"/>
  <c r="D21258"/>
  <c r="D21259"/>
  <c r="D21260"/>
  <c r="D21261"/>
  <c r="D21262"/>
  <c r="D21263"/>
  <c r="D21264"/>
  <c r="D21265"/>
  <c r="D21266"/>
  <c r="D21267"/>
  <c r="D21268"/>
  <c r="D21269"/>
  <c r="D21270"/>
  <c r="D21271"/>
  <c r="D21272"/>
  <c r="D21273"/>
  <c r="D21274"/>
  <c r="D21275"/>
  <c r="D21276"/>
  <c r="D21277"/>
  <c r="D21278"/>
  <c r="D21279"/>
  <c r="D21280"/>
  <c r="D21281"/>
  <c r="D21282"/>
  <c r="D21283"/>
  <c r="D21284"/>
  <c r="D21285"/>
  <c r="D21286"/>
  <c r="D21287"/>
  <c r="D21288"/>
  <c r="D21289"/>
  <c r="D21290"/>
  <c r="D21291"/>
  <c r="D21292"/>
  <c r="D21293"/>
  <c r="D21294"/>
  <c r="D21295"/>
  <c r="D21296"/>
  <c r="D21297"/>
  <c r="D21298"/>
  <c r="D21299"/>
  <c r="D21300"/>
  <c r="D21301"/>
  <c r="D21302"/>
  <c r="D21303"/>
  <c r="D21304"/>
  <c r="D21305"/>
  <c r="D21306"/>
  <c r="D21307"/>
  <c r="D21308"/>
  <c r="D21309"/>
  <c r="D21310"/>
  <c r="D21311"/>
  <c r="D21312"/>
  <c r="D21313"/>
  <c r="D21314"/>
  <c r="D21315"/>
  <c r="D21316"/>
  <c r="D21317"/>
  <c r="D21318"/>
  <c r="D21319"/>
  <c r="D21320"/>
  <c r="D21321"/>
  <c r="D21322"/>
  <c r="D21323"/>
  <c r="D21324"/>
  <c r="D21325"/>
  <c r="D21326"/>
  <c r="D21327"/>
  <c r="D21328"/>
  <c r="D21329"/>
  <c r="D21330"/>
  <c r="D21331"/>
  <c r="D21332"/>
  <c r="D21333"/>
  <c r="D21334"/>
  <c r="D21335"/>
  <c r="D21336"/>
  <c r="D21337"/>
  <c r="D21338"/>
  <c r="D21339"/>
  <c r="D21340"/>
  <c r="D21341"/>
  <c r="D21342"/>
  <c r="D21343"/>
  <c r="D21344"/>
  <c r="D21345"/>
  <c r="D21346"/>
  <c r="D21347"/>
  <c r="D21348"/>
  <c r="D21349"/>
  <c r="D21350"/>
  <c r="D21351"/>
  <c r="D21352"/>
  <c r="D21353"/>
  <c r="D21354"/>
  <c r="D21355"/>
  <c r="D21356"/>
  <c r="D21357"/>
  <c r="D21358"/>
  <c r="D21359"/>
  <c r="D21360"/>
  <c r="D21361"/>
  <c r="D21362"/>
  <c r="D21363"/>
  <c r="D21364"/>
  <c r="D21365"/>
  <c r="D21366"/>
  <c r="D21367"/>
  <c r="D21368"/>
  <c r="D21369"/>
  <c r="D21370"/>
  <c r="D21371"/>
  <c r="D21372"/>
  <c r="D21373"/>
  <c r="D21374"/>
  <c r="D21375"/>
  <c r="D21376"/>
  <c r="D21377"/>
  <c r="D21378"/>
  <c r="D21379"/>
  <c r="D21380"/>
  <c r="D21381"/>
  <c r="D21382"/>
  <c r="D21383"/>
  <c r="D21384"/>
  <c r="D21385"/>
  <c r="D21386"/>
  <c r="D21387"/>
  <c r="D21388"/>
  <c r="D21389"/>
  <c r="D21390"/>
  <c r="D21391"/>
  <c r="D21392"/>
  <c r="D21393"/>
  <c r="D21394"/>
  <c r="D21395"/>
  <c r="D21396"/>
  <c r="D21397"/>
  <c r="D21398"/>
  <c r="D21399"/>
  <c r="D21400"/>
  <c r="D21401"/>
  <c r="D21402"/>
  <c r="D21403"/>
  <c r="D21404"/>
  <c r="D21405"/>
  <c r="D21406"/>
  <c r="D21407"/>
  <c r="D21408"/>
  <c r="D21409"/>
  <c r="D21410"/>
  <c r="D21411"/>
  <c r="D21412"/>
  <c r="D21413"/>
  <c r="D21414"/>
  <c r="D21415"/>
  <c r="D21416"/>
  <c r="D21417"/>
  <c r="D21418"/>
  <c r="D21419"/>
  <c r="D21420"/>
  <c r="D21421"/>
  <c r="D21422"/>
  <c r="D21423"/>
  <c r="D21424"/>
  <c r="D21425"/>
  <c r="D21426"/>
  <c r="D21427"/>
  <c r="D21428"/>
  <c r="D21429"/>
  <c r="D21430"/>
  <c r="D21431"/>
  <c r="D21432"/>
  <c r="D21433"/>
  <c r="D21434"/>
  <c r="D21435"/>
  <c r="D21436"/>
  <c r="D21437"/>
  <c r="D21438"/>
  <c r="D21439"/>
  <c r="D21440"/>
  <c r="D21441"/>
  <c r="D21442"/>
  <c r="D21443"/>
  <c r="D21444"/>
  <c r="D21445"/>
  <c r="D21446"/>
  <c r="D21447"/>
  <c r="D21448"/>
  <c r="D21449"/>
  <c r="D21450"/>
  <c r="D21451"/>
  <c r="D21452"/>
  <c r="D21453"/>
  <c r="D21454"/>
  <c r="D21455"/>
  <c r="D21456"/>
  <c r="D21457"/>
  <c r="D21458"/>
  <c r="D21459"/>
  <c r="D21460"/>
  <c r="D21461"/>
  <c r="D21462"/>
  <c r="D21463"/>
  <c r="D21464"/>
  <c r="D21465"/>
  <c r="D21466"/>
  <c r="D21467"/>
  <c r="D21468"/>
  <c r="D21469"/>
  <c r="D21470"/>
  <c r="D21471"/>
  <c r="D21472"/>
  <c r="D21473"/>
  <c r="D21474"/>
  <c r="D21475"/>
  <c r="D21476"/>
  <c r="D21477"/>
  <c r="D21478"/>
  <c r="D21479"/>
  <c r="D21480"/>
  <c r="D21481"/>
  <c r="D21482"/>
  <c r="D21483"/>
  <c r="D21484"/>
  <c r="D21485"/>
  <c r="D21486"/>
  <c r="D21487"/>
  <c r="D21488"/>
  <c r="D21489"/>
  <c r="D21490"/>
  <c r="D21491"/>
  <c r="D21492"/>
  <c r="D21493"/>
  <c r="D21494"/>
  <c r="D21495"/>
  <c r="D21496"/>
  <c r="D21497"/>
  <c r="D21498"/>
  <c r="D21499"/>
  <c r="D21500"/>
  <c r="D21501"/>
  <c r="D21502"/>
  <c r="D21503"/>
  <c r="D21504"/>
  <c r="D21505"/>
  <c r="D21506"/>
  <c r="D21507"/>
  <c r="D21508"/>
  <c r="D21509"/>
  <c r="D21510"/>
  <c r="D21511"/>
  <c r="D21512"/>
  <c r="D21513"/>
  <c r="D21514"/>
  <c r="D21515"/>
  <c r="D21516"/>
  <c r="D21517"/>
  <c r="D21518"/>
  <c r="D21519"/>
  <c r="D21520"/>
  <c r="D21521"/>
  <c r="D21522"/>
  <c r="D21523"/>
  <c r="D21524"/>
  <c r="D21525"/>
  <c r="D21526"/>
  <c r="D21527"/>
  <c r="D21528"/>
  <c r="D21529"/>
  <c r="D21530"/>
  <c r="D21531"/>
  <c r="D21532"/>
  <c r="D21533"/>
  <c r="D21534"/>
  <c r="D21535"/>
  <c r="D21536"/>
  <c r="D21537"/>
  <c r="D21538"/>
  <c r="D21539"/>
  <c r="D21540"/>
  <c r="D21541"/>
  <c r="D21542"/>
  <c r="D21543"/>
  <c r="D21544"/>
  <c r="D21545"/>
  <c r="D21546"/>
  <c r="D21547"/>
  <c r="D21548"/>
  <c r="D21549"/>
  <c r="D21550"/>
  <c r="D21551"/>
  <c r="D21552"/>
  <c r="D21553"/>
  <c r="D21554"/>
  <c r="D21555"/>
  <c r="D21556"/>
  <c r="D21557"/>
  <c r="D21558"/>
  <c r="D21559"/>
  <c r="D21560"/>
  <c r="D21561"/>
  <c r="D21562"/>
  <c r="D21563"/>
  <c r="D21564"/>
  <c r="D21565"/>
  <c r="D21566"/>
  <c r="D21567"/>
  <c r="D21568"/>
  <c r="D21569"/>
  <c r="D21570"/>
  <c r="D21571"/>
  <c r="D21572"/>
  <c r="D21573"/>
  <c r="D21574"/>
  <c r="D21575"/>
  <c r="D21576"/>
  <c r="D21577"/>
  <c r="D21578"/>
  <c r="D21579"/>
  <c r="D21580"/>
  <c r="D21581"/>
  <c r="D21582"/>
  <c r="D21583"/>
  <c r="D21584"/>
  <c r="D21585"/>
  <c r="D21586"/>
  <c r="D21587"/>
  <c r="D21588"/>
  <c r="D21589"/>
  <c r="D21590"/>
  <c r="D21591"/>
  <c r="D21592"/>
  <c r="D21593"/>
  <c r="D21594"/>
  <c r="D21595"/>
  <c r="D21596"/>
  <c r="D21597"/>
  <c r="D21598"/>
  <c r="D21599"/>
  <c r="D21600"/>
  <c r="D21601"/>
  <c r="D21602"/>
  <c r="D21603"/>
  <c r="D21604"/>
  <c r="D21605"/>
  <c r="D21606"/>
  <c r="D21607"/>
  <c r="D21608"/>
  <c r="D21609"/>
  <c r="D21610"/>
  <c r="D21611"/>
  <c r="D21612"/>
  <c r="D21613"/>
  <c r="D21614"/>
  <c r="D21615"/>
  <c r="D21616"/>
  <c r="D21617"/>
  <c r="D21618"/>
  <c r="D21619"/>
  <c r="D21620"/>
  <c r="D21621"/>
  <c r="D21622"/>
  <c r="D21623"/>
  <c r="D21624"/>
  <c r="D21625"/>
  <c r="D21626"/>
  <c r="D21627"/>
  <c r="D21628"/>
  <c r="D21629"/>
  <c r="D21630"/>
  <c r="D21631"/>
  <c r="D21632"/>
  <c r="D21633"/>
  <c r="D21634"/>
  <c r="D21635"/>
  <c r="D21636"/>
  <c r="D21637"/>
  <c r="D21638"/>
  <c r="D21639"/>
  <c r="D21640"/>
  <c r="D21641"/>
  <c r="D21642"/>
  <c r="D21643"/>
  <c r="D21644"/>
  <c r="D21645"/>
  <c r="D21646"/>
  <c r="D21647"/>
  <c r="D21648"/>
  <c r="D21649"/>
  <c r="D21650"/>
  <c r="D21651"/>
  <c r="D21652"/>
  <c r="D21653"/>
  <c r="D21654"/>
  <c r="D21655"/>
  <c r="D21656"/>
  <c r="D21657"/>
  <c r="D21658"/>
  <c r="D21659"/>
  <c r="D21660"/>
  <c r="D21661"/>
  <c r="D21662"/>
  <c r="D21663"/>
  <c r="D21664"/>
  <c r="D21665"/>
  <c r="D21666"/>
  <c r="D21667"/>
  <c r="D21668"/>
  <c r="D21669"/>
  <c r="D21670"/>
  <c r="D21671"/>
  <c r="D21672"/>
  <c r="D21673"/>
  <c r="D21674"/>
  <c r="D21675"/>
  <c r="D21676"/>
  <c r="D21677"/>
  <c r="D21678"/>
  <c r="D21679"/>
  <c r="D21680"/>
  <c r="D21681"/>
  <c r="D21682"/>
  <c r="D21683"/>
  <c r="D21684"/>
  <c r="D21685"/>
  <c r="D21686"/>
  <c r="D21687"/>
  <c r="D21688"/>
  <c r="D21689"/>
  <c r="D21690"/>
  <c r="D21691"/>
  <c r="D21692"/>
  <c r="D21693"/>
  <c r="D21694"/>
  <c r="D21695"/>
  <c r="D21696"/>
  <c r="D21697"/>
  <c r="D21698"/>
  <c r="D21699"/>
  <c r="D21700"/>
  <c r="D21701"/>
  <c r="D21702"/>
  <c r="D21703"/>
  <c r="D21704"/>
  <c r="D21705"/>
  <c r="D21706"/>
  <c r="D21707"/>
  <c r="D21708"/>
  <c r="D21709"/>
  <c r="D21710"/>
  <c r="D21711"/>
  <c r="D21712"/>
  <c r="D21713"/>
  <c r="D21714"/>
  <c r="D21715"/>
  <c r="D21716"/>
  <c r="D21717"/>
  <c r="D21718"/>
  <c r="D21719"/>
  <c r="D21720"/>
  <c r="D21721"/>
  <c r="D21722"/>
  <c r="D21723"/>
  <c r="D21724"/>
  <c r="D21725"/>
  <c r="D21726"/>
  <c r="D21727"/>
  <c r="D21728"/>
  <c r="D21729"/>
  <c r="D21730"/>
  <c r="D21731"/>
  <c r="D21732"/>
  <c r="D21733"/>
  <c r="D21734"/>
  <c r="D21735"/>
  <c r="D21736"/>
  <c r="D21737"/>
  <c r="D21738"/>
  <c r="D21739"/>
  <c r="D21740"/>
  <c r="D21741"/>
  <c r="D21742"/>
  <c r="D21743"/>
  <c r="D21744"/>
  <c r="D21745"/>
  <c r="D21746"/>
  <c r="D21747"/>
  <c r="D21748"/>
  <c r="D21749"/>
  <c r="D21750"/>
  <c r="D21751"/>
  <c r="D21752"/>
  <c r="D21753"/>
  <c r="D21754"/>
  <c r="D21755"/>
  <c r="D21756"/>
  <c r="D21757"/>
  <c r="D21758"/>
  <c r="D21759"/>
  <c r="D21760"/>
  <c r="D21761"/>
  <c r="D21762"/>
  <c r="D21763"/>
  <c r="D21764"/>
  <c r="D21765"/>
  <c r="D21766"/>
  <c r="D21767"/>
  <c r="D21768"/>
  <c r="D21769"/>
  <c r="D21770"/>
  <c r="D21771"/>
  <c r="D21772"/>
  <c r="D21773"/>
  <c r="D21774"/>
  <c r="D21775"/>
  <c r="D21776"/>
  <c r="D21777"/>
  <c r="D21778"/>
  <c r="D21779"/>
  <c r="D21780"/>
  <c r="D21781"/>
  <c r="D21782"/>
  <c r="D21783"/>
  <c r="D21784"/>
  <c r="D21785"/>
  <c r="D21786"/>
  <c r="D21787"/>
  <c r="D21788"/>
  <c r="D21789"/>
  <c r="D21790"/>
  <c r="D21791"/>
  <c r="D21792"/>
  <c r="D21793"/>
  <c r="D21794"/>
  <c r="D21795"/>
  <c r="D21796"/>
  <c r="D21797"/>
  <c r="D21798"/>
  <c r="D21799"/>
  <c r="D21800"/>
  <c r="D21801"/>
  <c r="D21802"/>
  <c r="D21803"/>
  <c r="D21804"/>
  <c r="D21805"/>
  <c r="D21806"/>
  <c r="D21807"/>
  <c r="D21808"/>
  <c r="D21809"/>
  <c r="D21810"/>
  <c r="D21811"/>
  <c r="D21812"/>
  <c r="D21813"/>
  <c r="D21814"/>
  <c r="D21815"/>
  <c r="D21816"/>
  <c r="D21817"/>
  <c r="D21818"/>
  <c r="D21819"/>
  <c r="D21820"/>
  <c r="D21821"/>
  <c r="D21822"/>
  <c r="D21823"/>
  <c r="D21824"/>
  <c r="D21825"/>
  <c r="D21826"/>
  <c r="D21827"/>
  <c r="D21828"/>
  <c r="D21829"/>
  <c r="D21830"/>
  <c r="D21831"/>
  <c r="D21832"/>
  <c r="D21833"/>
  <c r="D21834"/>
  <c r="D21835"/>
  <c r="D21836"/>
  <c r="D21837"/>
  <c r="D21838"/>
  <c r="D21839"/>
  <c r="D21840"/>
  <c r="D21841"/>
  <c r="D21842"/>
  <c r="D21843"/>
  <c r="D21844"/>
  <c r="D21845"/>
  <c r="D21846"/>
  <c r="D21847"/>
  <c r="D21848"/>
  <c r="D21849"/>
  <c r="D21850"/>
  <c r="D21851"/>
  <c r="D21852"/>
  <c r="D21853"/>
  <c r="D21854"/>
  <c r="D21855"/>
  <c r="D21856"/>
  <c r="D21857"/>
  <c r="D21858"/>
  <c r="D21859"/>
  <c r="D21860"/>
  <c r="D21861"/>
  <c r="D21862"/>
  <c r="D21863"/>
  <c r="D21864"/>
  <c r="D21865"/>
  <c r="D21866"/>
  <c r="D21867"/>
  <c r="D21868"/>
  <c r="D21869"/>
  <c r="D21870"/>
  <c r="D21871"/>
  <c r="D21872"/>
  <c r="D21873"/>
  <c r="D21874"/>
  <c r="D21875"/>
  <c r="D21876"/>
  <c r="D21877"/>
  <c r="D21878"/>
  <c r="D21879"/>
  <c r="D21880"/>
  <c r="D21881"/>
  <c r="D21882"/>
  <c r="D21883"/>
  <c r="D21884"/>
  <c r="D21885"/>
  <c r="D21886"/>
  <c r="D21887"/>
  <c r="D21888"/>
  <c r="D21889"/>
  <c r="D21890"/>
  <c r="D21891"/>
  <c r="D21892"/>
  <c r="D21893"/>
  <c r="D21894"/>
  <c r="D21895"/>
  <c r="D21896"/>
  <c r="D21897"/>
  <c r="D21898"/>
  <c r="D21899"/>
  <c r="D21900"/>
  <c r="D21901"/>
  <c r="D21902"/>
  <c r="D21903"/>
  <c r="D21904"/>
  <c r="D21905"/>
  <c r="D21906"/>
  <c r="D21907"/>
  <c r="D21908"/>
  <c r="D21909"/>
  <c r="D21910"/>
  <c r="D21911"/>
  <c r="D21912"/>
  <c r="D21913"/>
  <c r="D21914"/>
  <c r="D21915"/>
  <c r="D21916"/>
  <c r="D21917"/>
  <c r="D21918"/>
  <c r="D21919"/>
  <c r="D21920"/>
  <c r="D21921"/>
  <c r="D21922"/>
  <c r="D21923"/>
  <c r="D21924"/>
  <c r="D21925"/>
  <c r="D21926"/>
  <c r="D21927"/>
  <c r="D21928"/>
  <c r="D21929"/>
  <c r="D21930"/>
  <c r="D21931"/>
  <c r="D21932"/>
  <c r="D21933"/>
  <c r="D21934"/>
  <c r="D21935"/>
  <c r="D21936"/>
  <c r="D21937"/>
  <c r="D21938"/>
  <c r="D21939"/>
  <c r="D21940"/>
  <c r="D21941"/>
  <c r="D21942"/>
  <c r="D21943"/>
  <c r="D21944"/>
  <c r="D21945"/>
  <c r="D21946"/>
  <c r="D21947"/>
  <c r="D21948"/>
  <c r="D21949"/>
  <c r="D21950"/>
  <c r="D21951"/>
  <c r="D21952"/>
  <c r="D21953"/>
  <c r="D21954"/>
  <c r="D21955"/>
  <c r="D21956"/>
  <c r="D21957"/>
  <c r="D21958"/>
  <c r="D21959"/>
  <c r="D21960"/>
  <c r="D21961"/>
  <c r="D21962"/>
  <c r="D21963"/>
  <c r="D21964"/>
  <c r="D21965"/>
  <c r="D21966"/>
  <c r="D21967"/>
  <c r="D21968"/>
  <c r="D21969"/>
  <c r="D21970"/>
  <c r="D21971"/>
  <c r="D21972"/>
  <c r="D21973"/>
  <c r="D21974"/>
  <c r="D21975"/>
  <c r="D21976"/>
  <c r="D21977"/>
  <c r="D21978"/>
  <c r="D21979"/>
  <c r="D21980"/>
  <c r="D21981"/>
  <c r="D21982"/>
  <c r="D21983"/>
  <c r="D21984"/>
  <c r="D21985"/>
  <c r="D21986"/>
  <c r="D21987"/>
  <c r="D21988"/>
  <c r="D21989"/>
  <c r="D21990"/>
  <c r="D21991"/>
  <c r="D21992"/>
  <c r="D21993"/>
  <c r="D21994"/>
  <c r="D21995"/>
  <c r="D21996"/>
  <c r="D21997"/>
  <c r="D21998"/>
  <c r="D21999"/>
  <c r="D22000"/>
  <c r="D22001"/>
  <c r="D22002"/>
  <c r="D22003"/>
  <c r="D22004"/>
  <c r="D22005"/>
  <c r="D22006"/>
  <c r="D22007"/>
  <c r="D22008"/>
  <c r="D22009"/>
  <c r="D22010"/>
  <c r="D22011"/>
  <c r="D22012"/>
  <c r="D22013"/>
  <c r="D22014"/>
  <c r="D22015"/>
  <c r="D22016"/>
  <c r="D22017"/>
  <c r="D22018"/>
  <c r="D22019"/>
  <c r="D22020"/>
  <c r="D22021"/>
  <c r="D22022"/>
  <c r="D22023"/>
  <c r="D22024"/>
  <c r="D22025"/>
  <c r="D22026"/>
  <c r="D22027"/>
  <c r="D22028"/>
  <c r="D22029"/>
  <c r="D22030"/>
  <c r="D22031"/>
  <c r="D22032"/>
  <c r="D22033"/>
  <c r="D22034"/>
  <c r="D22035"/>
  <c r="D22036"/>
  <c r="D22037"/>
  <c r="D22038"/>
  <c r="D22039"/>
  <c r="D22040"/>
  <c r="D22041"/>
  <c r="D22042"/>
  <c r="D22043"/>
  <c r="D22044"/>
  <c r="D22045"/>
  <c r="D22046"/>
  <c r="D22047"/>
  <c r="D22048"/>
  <c r="D22049"/>
  <c r="D22050"/>
  <c r="D22051"/>
  <c r="D22052"/>
  <c r="D22053"/>
  <c r="D22054"/>
  <c r="D22055"/>
  <c r="D22056"/>
  <c r="D22057"/>
  <c r="D22058"/>
  <c r="D22059"/>
  <c r="D22060"/>
  <c r="D22061"/>
  <c r="D22062"/>
  <c r="D22063"/>
  <c r="D22064"/>
  <c r="D22065"/>
  <c r="D22066"/>
  <c r="D22067"/>
  <c r="D22068"/>
  <c r="D22069"/>
  <c r="D22070"/>
  <c r="D22071"/>
  <c r="D22072"/>
  <c r="D22073"/>
  <c r="D22074"/>
  <c r="D22075"/>
  <c r="D22076"/>
  <c r="D22077"/>
  <c r="D22078"/>
  <c r="D22079"/>
  <c r="D22080"/>
  <c r="D22081"/>
  <c r="D22082"/>
  <c r="D22083"/>
  <c r="D22084"/>
  <c r="D22085"/>
  <c r="D22086"/>
  <c r="D22087"/>
  <c r="D22088"/>
  <c r="D22089"/>
  <c r="D22090"/>
  <c r="D22091"/>
  <c r="D22092"/>
  <c r="D22093"/>
  <c r="D22094"/>
  <c r="D22095"/>
  <c r="D22096"/>
  <c r="D22097"/>
  <c r="D22098"/>
  <c r="D22099"/>
  <c r="D22100"/>
  <c r="D22101"/>
  <c r="D22102"/>
  <c r="D22103"/>
  <c r="D22104"/>
  <c r="D22105"/>
  <c r="D22106"/>
  <c r="D22107"/>
  <c r="D22108"/>
  <c r="D22109"/>
  <c r="D22110"/>
  <c r="D22111"/>
  <c r="D22112"/>
  <c r="D22113"/>
  <c r="D22114"/>
  <c r="D22115"/>
  <c r="D22116"/>
  <c r="D22117"/>
  <c r="D22118"/>
  <c r="D22119"/>
  <c r="D22120"/>
  <c r="D22121"/>
  <c r="D22122"/>
  <c r="D22123"/>
  <c r="D22124"/>
  <c r="D22125"/>
  <c r="D22126"/>
  <c r="D22127"/>
  <c r="D22128"/>
  <c r="D22129"/>
  <c r="D22130"/>
  <c r="D22131"/>
  <c r="D22132"/>
  <c r="D22133"/>
  <c r="D22134"/>
  <c r="D22135"/>
  <c r="D22136"/>
  <c r="D22137"/>
  <c r="D22138"/>
  <c r="D22139"/>
  <c r="D22140"/>
  <c r="D22141"/>
  <c r="D22142"/>
  <c r="D22143"/>
  <c r="D22144"/>
  <c r="D22145"/>
  <c r="D22146"/>
  <c r="D22147"/>
  <c r="D22148"/>
  <c r="D22149"/>
  <c r="D22150"/>
  <c r="D22151"/>
  <c r="D22152"/>
  <c r="D22153"/>
  <c r="D22154"/>
  <c r="D22155"/>
  <c r="D22156"/>
  <c r="D22157"/>
  <c r="D22158"/>
  <c r="D22159"/>
  <c r="D22160"/>
  <c r="D22161"/>
  <c r="D22162"/>
  <c r="D22163"/>
  <c r="D22164"/>
  <c r="D22165"/>
  <c r="D22166"/>
  <c r="D22167"/>
  <c r="D22168"/>
  <c r="D22169"/>
  <c r="D22170"/>
  <c r="D22171"/>
  <c r="D22172"/>
  <c r="D22173"/>
  <c r="D22174"/>
  <c r="D22175"/>
  <c r="D22176"/>
  <c r="D22177"/>
  <c r="D22178"/>
  <c r="D22179"/>
  <c r="D22180"/>
  <c r="D22181"/>
  <c r="D22182"/>
  <c r="D22183"/>
  <c r="D22184"/>
  <c r="D22185"/>
  <c r="D22186"/>
  <c r="D22187"/>
  <c r="D22188"/>
  <c r="D22189"/>
  <c r="D22190"/>
  <c r="D22191"/>
  <c r="D22192"/>
  <c r="D22193"/>
  <c r="D22194"/>
  <c r="D22195"/>
  <c r="D22196"/>
  <c r="D22197"/>
  <c r="D22198"/>
  <c r="D22199"/>
  <c r="D22200"/>
  <c r="D22201"/>
  <c r="D22202"/>
  <c r="D22203"/>
  <c r="D22204"/>
  <c r="D22205"/>
  <c r="D22206"/>
  <c r="D22207"/>
  <c r="D22208"/>
  <c r="D22209"/>
  <c r="D22210"/>
  <c r="D22211"/>
  <c r="D22212"/>
  <c r="D22213"/>
  <c r="D22214"/>
  <c r="D22215"/>
  <c r="D22216"/>
  <c r="D22217"/>
  <c r="D22218"/>
  <c r="D22219"/>
  <c r="D22220"/>
  <c r="D22221"/>
  <c r="D22222"/>
  <c r="D22223"/>
  <c r="D22224"/>
  <c r="D22225"/>
  <c r="D22226"/>
  <c r="D22227"/>
  <c r="D22228"/>
  <c r="D22229"/>
  <c r="D22230"/>
  <c r="D22231"/>
  <c r="D22232"/>
  <c r="D22233"/>
  <c r="D22234"/>
  <c r="D22235"/>
  <c r="D22236"/>
  <c r="D22237"/>
  <c r="D22238"/>
  <c r="D22239"/>
  <c r="D22240"/>
  <c r="D22241"/>
  <c r="D22242"/>
  <c r="D22243"/>
  <c r="D22244"/>
  <c r="D22245"/>
  <c r="D22246"/>
  <c r="D22247"/>
  <c r="D22248"/>
  <c r="D22249"/>
  <c r="D22250"/>
  <c r="D22251"/>
  <c r="D22252"/>
  <c r="D22253"/>
  <c r="D22254"/>
  <c r="D22255"/>
  <c r="D22256"/>
  <c r="D22257"/>
  <c r="D22258"/>
  <c r="D22259"/>
  <c r="D22260"/>
  <c r="D22261"/>
  <c r="D22262"/>
  <c r="D22263"/>
  <c r="D22264"/>
  <c r="D22265"/>
  <c r="D22266"/>
  <c r="D22267"/>
  <c r="D22268"/>
  <c r="D22269"/>
  <c r="D22270"/>
  <c r="D22271"/>
  <c r="D22272"/>
  <c r="D22273"/>
  <c r="D22274"/>
  <c r="D22275"/>
  <c r="D22276"/>
  <c r="D22277"/>
  <c r="D22278"/>
  <c r="D22279"/>
  <c r="D22280"/>
  <c r="D22281"/>
  <c r="D22282"/>
  <c r="D22283"/>
  <c r="D22284"/>
  <c r="D22285"/>
  <c r="D22286"/>
  <c r="D22287"/>
  <c r="D22288"/>
  <c r="D22289"/>
  <c r="D22290"/>
  <c r="D22291"/>
  <c r="D22292"/>
  <c r="D22293"/>
  <c r="D22294"/>
  <c r="D22295"/>
  <c r="D22296"/>
  <c r="D22297"/>
  <c r="D22298"/>
  <c r="D22299"/>
  <c r="D22300"/>
  <c r="D22301"/>
  <c r="D22302"/>
  <c r="D22303"/>
  <c r="D22304"/>
  <c r="D22305"/>
  <c r="D22306"/>
  <c r="D22307"/>
  <c r="D22308"/>
  <c r="D22309"/>
  <c r="D22310"/>
  <c r="D22311"/>
  <c r="D22312"/>
  <c r="D22313"/>
  <c r="D22314"/>
  <c r="D22315"/>
  <c r="D22316"/>
  <c r="D22317"/>
  <c r="D22318"/>
  <c r="D22319"/>
  <c r="D22320"/>
  <c r="D22321"/>
  <c r="D22322"/>
  <c r="D22323"/>
  <c r="D22324"/>
  <c r="D22325"/>
  <c r="D22326"/>
  <c r="D22327"/>
  <c r="D22328"/>
  <c r="D22329"/>
  <c r="D22330"/>
  <c r="D22331"/>
  <c r="D22332"/>
  <c r="D22333"/>
  <c r="D22334"/>
  <c r="D22335"/>
  <c r="D22336"/>
  <c r="D22337"/>
  <c r="D22338"/>
  <c r="D22339"/>
  <c r="D22340"/>
  <c r="D22341"/>
  <c r="D22342"/>
  <c r="D22343"/>
  <c r="D22344"/>
  <c r="D22345"/>
  <c r="D22346"/>
  <c r="D22347"/>
  <c r="D22348"/>
  <c r="D22349"/>
  <c r="D22350"/>
  <c r="D22351"/>
  <c r="D22352"/>
  <c r="D22353"/>
  <c r="D22354"/>
  <c r="D22355"/>
  <c r="D22356"/>
  <c r="D22357"/>
  <c r="D22358"/>
  <c r="D22359"/>
  <c r="D22360"/>
  <c r="D22361"/>
  <c r="D22362"/>
  <c r="D22363"/>
  <c r="D22364"/>
  <c r="D22365"/>
  <c r="D22366"/>
  <c r="D22367"/>
  <c r="D22368"/>
  <c r="D22369"/>
  <c r="D22370"/>
  <c r="D22371"/>
  <c r="D22372"/>
  <c r="D22373"/>
  <c r="D22374"/>
  <c r="D22375"/>
  <c r="D22376"/>
  <c r="D22377"/>
  <c r="D22378"/>
  <c r="D22379"/>
  <c r="D22380"/>
  <c r="D22381"/>
  <c r="D22382"/>
  <c r="D22383"/>
  <c r="D22384"/>
  <c r="D22385"/>
  <c r="D22386"/>
  <c r="D22387"/>
  <c r="D22388"/>
  <c r="D22389"/>
  <c r="D22390"/>
  <c r="D22391"/>
  <c r="D22392"/>
  <c r="D22393"/>
  <c r="D22394"/>
  <c r="D22395"/>
  <c r="D22396"/>
  <c r="D22397"/>
  <c r="D22398"/>
  <c r="D22399"/>
  <c r="D22400"/>
  <c r="D22401"/>
  <c r="D22402"/>
  <c r="D22403"/>
  <c r="D22404"/>
  <c r="D22405"/>
  <c r="D22406"/>
  <c r="D22407"/>
  <c r="D22408"/>
  <c r="D22409"/>
  <c r="D22410"/>
  <c r="D22411"/>
  <c r="D22412"/>
  <c r="D22413"/>
  <c r="D22414"/>
  <c r="D22415"/>
  <c r="D22416"/>
  <c r="D22417"/>
  <c r="D22418"/>
  <c r="D22419"/>
  <c r="D22420"/>
  <c r="D22421"/>
  <c r="D22422"/>
  <c r="D22423"/>
  <c r="D22424"/>
  <c r="D22425"/>
  <c r="D22426"/>
  <c r="D22427"/>
  <c r="D22428"/>
  <c r="D22429"/>
  <c r="D22430"/>
  <c r="D22431"/>
  <c r="D22432"/>
  <c r="D22433"/>
  <c r="D22434"/>
  <c r="D22435"/>
  <c r="D22436"/>
  <c r="D22437"/>
  <c r="D22438"/>
  <c r="D22439"/>
  <c r="D22440"/>
  <c r="D22441"/>
  <c r="D22442"/>
  <c r="D22443"/>
  <c r="D22444"/>
  <c r="D22445"/>
  <c r="D22446"/>
  <c r="D22447"/>
  <c r="D22448"/>
  <c r="D22449"/>
  <c r="D22450"/>
  <c r="D22451"/>
  <c r="D22452"/>
  <c r="D22453"/>
  <c r="D22454"/>
  <c r="D22455"/>
  <c r="D22456"/>
  <c r="D22457"/>
  <c r="D22458"/>
  <c r="D22459"/>
  <c r="D22460"/>
  <c r="D22461"/>
  <c r="D22462"/>
  <c r="D22463"/>
  <c r="D22464"/>
  <c r="D22465"/>
  <c r="D22466"/>
  <c r="D22467"/>
  <c r="D22468"/>
  <c r="D22469"/>
  <c r="D22470"/>
  <c r="D22471"/>
  <c r="D22472"/>
  <c r="D22473"/>
  <c r="D22474"/>
  <c r="D22475"/>
  <c r="D22476"/>
  <c r="D22477"/>
  <c r="D22478"/>
  <c r="D22479"/>
  <c r="D22480"/>
  <c r="D22481"/>
  <c r="D22482"/>
  <c r="D22483"/>
  <c r="D22484"/>
  <c r="D22485"/>
  <c r="D22486"/>
  <c r="D22487"/>
  <c r="D22488"/>
  <c r="D22489"/>
  <c r="D22490"/>
  <c r="D22491"/>
  <c r="D22492"/>
  <c r="D22493"/>
  <c r="D22494"/>
  <c r="D22495"/>
  <c r="D22496"/>
  <c r="D22497"/>
  <c r="D22498"/>
  <c r="D22499"/>
  <c r="D22500"/>
  <c r="D22501"/>
  <c r="D22502"/>
  <c r="D22503"/>
  <c r="D22504"/>
  <c r="D22505"/>
  <c r="D22506"/>
  <c r="D22507"/>
  <c r="D22508"/>
  <c r="D22509"/>
  <c r="D22510"/>
  <c r="D22511"/>
  <c r="D22512"/>
  <c r="D22513"/>
  <c r="D22514"/>
  <c r="D22515"/>
  <c r="D22516"/>
  <c r="D22517"/>
  <c r="D22518"/>
  <c r="D22519"/>
  <c r="D22520"/>
  <c r="D22521"/>
  <c r="D22522"/>
  <c r="D22523"/>
  <c r="D22524"/>
  <c r="D22525"/>
  <c r="D22526"/>
  <c r="D22527"/>
  <c r="D22528"/>
  <c r="D22529"/>
  <c r="D22530"/>
  <c r="D22531"/>
  <c r="D22532"/>
  <c r="D22533"/>
  <c r="D22534"/>
  <c r="D22535"/>
  <c r="D22536"/>
  <c r="D22537"/>
  <c r="D22538"/>
  <c r="D22539"/>
  <c r="D22540"/>
  <c r="D22541"/>
  <c r="D22542"/>
  <c r="D22543"/>
  <c r="D22544"/>
  <c r="D22545"/>
  <c r="D22546"/>
  <c r="D22547"/>
  <c r="D22548"/>
  <c r="D22549"/>
  <c r="D22550"/>
  <c r="D22551"/>
  <c r="D22552"/>
  <c r="D22553"/>
  <c r="D22554"/>
  <c r="D22555"/>
  <c r="D22556"/>
  <c r="D22557"/>
  <c r="D22558"/>
  <c r="D22559"/>
  <c r="D22560"/>
  <c r="D22561"/>
  <c r="D22562"/>
  <c r="D22563"/>
  <c r="D22564"/>
  <c r="D22565"/>
  <c r="D22566"/>
  <c r="D22567"/>
  <c r="D22568"/>
  <c r="D22569"/>
  <c r="D22570"/>
  <c r="D22571"/>
  <c r="D22572"/>
  <c r="D22573"/>
  <c r="D22574"/>
  <c r="D22575"/>
  <c r="D22576"/>
  <c r="D22577"/>
  <c r="D22578"/>
  <c r="D22579"/>
  <c r="D22580"/>
  <c r="D22581"/>
  <c r="D22582"/>
  <c r="D22583"/>
  <c r="D22584"/>
  <c r="D22585"/>
  <c r="D22586"/>
  <c r="D22587"/>
  <c r="D22588"/>
  <c r="D22589"/>
  <c r="D22590"/>
  <c r="D22591"/>
  <c r="D22592"/>
  <c r="D22593"/>
  <c r="D22594"/>
  <c r="D22595"/>
  <c r="D22596"/>
  <c r="D22597"/>
  <c r="D22598"/>
  <c r="D22599"/>
  <c r="D22600"/>
  <c r="D22601"/>
  <c r="D22602"/>
  <c r="D22603"/>
  <c r="D22604"/>
  <c r="D22605"/>
  <c r="D22606"/>
  <c r="D22607"/>
  <c r="D22608"/>
  <c r="D22609"/>
  <c r="D22610"/>
  <c r="D22611"/>
  <c r="D22612"/>
  <c r="D22613"/>
  <c r="D22614"/>
  <c r="D22615"/>
  <c r="D22616"/>
  <c r="D22617"/>
  <c r="D22618"/>
  <c r="D22619"/>
  <c r="D22620"/>
  <c r="D22621"/>
  <c r="D22622"/>
  <c r="D22623"/>
  <c r="D22624"/>
  <c r="D22625"/>
  <c r="D22626"/>
  <c r="D22627"/>
  <c r="D22628"/>
  <c r="D22629"/>
  <c r="D22630"/>
  <c r="D22631"/>
  <c r="D22632"/>
  <c r="D22633"/>
  <c r="D22634"/>
  <c r="D22635"/>
  <c r="D22636"/>
  <c r="D22637"/>
  <c r="D22638"/>
  <c r="D22639"/>
  <c r="D22640"/>
  <c r="D22641"/>
  <c r="D22642"/>
  <c r="D22643"/>
  <c r="D22644"/>
  <c r="D22645"/>
  <c r="D22646"/>
  <c r="D22647"/>
  <c r="D22648"/>
  <c r="D22649"/>
  <c r="D22650"/>
  <c r="D22651"/>
  <c r="D22652"/>
  <c r="D22653"/>
  <c r="D22654"/>
  <c r="D22655"/>
  <c r="D22656"/>
  <c r="D22657"/>
  <c r="D22658"/>
  <c r="D22659"/>
  <c r="D22660"/>
  <c r="D22661"/>
  <c r="D22662"/>
  <c r="D22663"/>
  <c r="D22664"/>
  <c r="D22665"/>
  <c r="D22666"/>
  <c r="D22667"/>
  <c r="D22668"/>
  <c r="D22669"/>
  <c r="D22670"/>
  <c r="D22671"/>
  <c r="D22672"/>
  <c r="D22673"/>
  <c r="D22674"/>
  <c r="D22675"/>
  <c r="D22676"/>
  <c r="D22677"/>
  <c r="D22678"/>
  <c r="D22679"/>
  <c r="D22680"/>
  <c r="D22681"/>
  <c r="D22682"/>
  <c r="D22683"/>
  <c r="D22684"/>
  <c r="D22685"/>
  <c r="D22686"/>
  <c r="D22687"/>
  <c r="D22688"/>
  <c r="D22689"/>
  <c r="D22690"/>
  <c r="D22691"/>
  <c r="D22692"/>
  <c r="D22693"/>
  <c r="D22694"/>
  <c r="D22695"/>
  <c r="D22696"/>
  <c r="D22697"/>
  <c r="D22698"/>
  <c r="D22699"/>
  <c r="D22700"/>
  <c r="D22701"/>
  <c r="D22702"/>
  <c r="D22703"/>
  <c r="D22704"/>
  <c r="D22705"/>
  <c r="D22706"/>
  <c r="D22707"/>
  <c r="D22708"/>
  <c r="D22709"/>
  <c r="D22710"/>
  <c r="D22711"/>
  <c r="D22712"/>
  <c r="D22713"/>
  <c r="D22714"/>
  <c r="D22715"/>
  <c r="D22716"/>
  <c r="D22717"/>
  <c r="D22718"/>
  <c r="D22719"/>
  <c r="D22720"/>
  <c r="D22721"/>
  <c r="D22722"/>
  <c r="D22723"/>
  <c r="D22724"/>
  <c r="D22725"/>
  <c r="D22726"/>
  <c r="D22727"/>
  <c r="D22728"/>
  <c r="D22729"/>
  <c r="D22730"/>
  <c r="D22731"/>
  <c r="D22732"/>
  <c r="D22733"/>
  <c r="D22734"/>
  <c r="D22735"/>
  <c r="D22736"/>
  <c r="D22737"/>
  <c r="D22738"/>
  <c r="D22739"/>
  <c r="D22740"/>
  <c r="D22741"/>
  <c r="D22742"/>
  <c r="D22743"/>
  <c r="D22744"/>
  <c r="D22745"/>
  <c r="D22746"/>
  <c r="D22747"/>
  <c r="D22748"/>
  <c r="D22749"/>
  <c r="D22750"/>
  <c r="D22751"/>
  <c r="D22752"/>
  <c r="D22753"/>
  <c r="D22754"/>
  <c r="D22755"/>
  <c r="D22756"/>
  <c r="D22757"/>
  <c r="D22758"/>
  <c r="D22759"/>
  <c r="D22760"/>
  <c r="D22761"/>
  <c r="D22762"/>
  <c r="D22763"/>
  <c r="D22764"/>
  <c r="D22765"/>
  <c r="D22766"/>
  <c r="D22767"/>
  <c r="D22768"/>
  <c r="D22769"/>
  <c r="D22770"/>
  <c r="D22771"/>
  <c r="D22772"/>
  <c r="D22773"/>
  <c r="D22774"/>
  <c r="D22775"/>
  <c r="D22776"/>
  <c r="D22777"/>
  <c r="D22778"/>
  <c r="D22779"/>
  <c r="D22780"/>
  <c r="D22781"/>
  <c r="D22782"/>
  <c r="D22783"/>
  <c r="D22784"/>
  <c r="D22785"/>
  <c r="D22786"/>
  <c r="D22787"/>
  <c r="D22788"/>
  <c r="D22789"/>
  <c r="D22790"/>
  <c r="D22791"/>
  <c r="D22792"/>
  <c r="D22793"/>
  <c r="D22794"/>
  <c r="D22795"/>
  <c r="D22796"/>
  <c r="D22797"/>
  <c r="D22798"/>
  <c r="D22799"/>
  <c r="D22800"/>
  <c r="D22801"/>
  <c r="D22802"/>
  <c r="D22803"/>
  <c r="D22804"/>
  <c r="D22805"/>
  <c r="D22806"/>
  <c r="D22807"/>
  <c r="D22808"/>
  <c r="D22809"/>
  <c r="D22810"/>
  <c r="D22811"/>
  <c r="D22812"/>
  <c r="D22813"/>
  <c r="D22814"/>
  <c r="D22815"/>
  <c r="D22816"/>
  <c r="D22817"/>
  <c r="D22818"/>
  <c r="D22819"/>
  <c r="D22820"/>
  <c r="D22821"/>
  <c r="D22822"/>
  <c r="D22823"/>
  <c r="D22824"/>
  <c r="D22825"/>
  <c r="D22826"/>
  <c r="D22827"/>
  <c r="D22828"/>
  <c r="D22829"/>
  <c r="D22830"/>
  <c r="D22831"/>
  <c r="D22832"/>
  <c r="D22833"/>
  <c r="D22834"/>
  <c r="D22835"/>
  <c r="D22836"/>
  <c r="D22837"/>
  <c r="D22838"/>
  <c r="D22839"/>
  <c r="D22840"/>
  <c r="D22841"/>
  <c r="D22842"/>
  <c r="D22843"/>
  <c r="D22844"/>
  <c r="D22845"/>
  <c r="D22846"/>
  <c r="D22847"/>
  <c r="D22848"/>
  <c r="D22849"/>
  <c r="D22850"/>
  <c r="D22851"/>
  <c r="D22852"/>
  <c r="D22853"/>
  <c r="D22854"/>
  <c r="D22855"/>
  <c r="D22856"/>
  <c r="D22857"/>
  <c r="D22858"/>
  <c r="D22859"/>
  <c r="D22860"/>
  <c r="D22861"/>
  <c r="D22862"/>
  <c r="D22863"/>
  <c r="D22864"/>
  <c r="D22865"/>
  <c r="D22866"/>
  <c r="D22867"/>
  <c r="D22868"/>
  <c r="D22869"/>
  <c r="D22870"/>
  <c r="D22871"/>
  <c r="D22872"/>
  <c r="D22873"/>
  <c r="D22874"/>
  <c r="D22875"/>
  <c r="D22876"/>
  <c r="D22877"/>
  <c r="D22878"/>
  <c r="D22879"/>
  <c r="D22880"/>
  <c r="D22881"/>
  <c r="D22882"/>
  <c r="D22883"/>
  <c r="D22884"/>
  <c r="D22885"/>
  <c r="D22886"/>
  <c r="D22887"/>
  <c r="D22888"/>
  <c r="D22889"/>
  <c r="D22890"/>
  <c r="D22891"/>
  <c r="D22892"/>
  <c r="D22893"/>
  <c r="D22894"/>
  <c r="D22895"/>
  <c r="D22896"/>
  <c r="D22897"/>
  <c r="D22898"/>
  <c r="D22899"/>
  <c r="D22900"/>
  <c r="D22901"/>
  <c r="D22902"/>
  <c r="D22903"/>
  <c r="D22904"/>
  <c r="D22905"/>
  <c r="D22906"/>
  <c r="D22907"/>
  <c r="D22908"/>
  <c r="D22909"/>
  <c r="D22910"/>
  <c r="D22911"/>
  <c r="D22912"/>
  <c r="D22913"/>
  <c r="D22914"/>
  <c r="D22915"/>
  <c r="D22916"/>
  <c r="D22917"/>
  <c r="D22918"/>
  <c r="D22919"/>
  <c r="D22920"/>
  <c r="D22921"/>
  <c r="D22922"/>
  <c r="D22923"/>
  <c r="D22924"/>
  <c r="D22925"/>
  <c r="D22926"/>
  <c r="D22927"/>
  <c r="D22928"/>
  <c r="D22929"/>
  <c r="D22930"/>
  <c r="D22931"/>
  <c r="D22932"/>
  <c r="D22933"/>
  <c r="D22934"/>
  <c r="D22935"/>
  <c r="D22936"/>
  <c r="D22937"/>
  <c r="D22938"/>
  <c r="D22939"/>
  <c r="D22940"/>
  <c r="D22941"/>
  <c r="D22942"/>
  <c r="D22943"/>
  <c r="D22944"/>
  <c r="D22945"/>
  <c r="D22946"/>
  <c r="D22947"/>
  <c r="D22948"/>
  <c r="D22949"/>
  <c r="D22950"/>
  <c r="D22951"/>
  <c r="D22952"/>
  <c r="D22953"/>
  <c r="D22954"/>
  <c r="D22955"/>
  <c r="D22956"/>
  <c r="D22957"/>
  <c r="D22958"/>
  <c r="D22959"/>
  <c r="D22960"/>
  <c r="D22961"/>
  <c r="D22962"/>
  <c r="D22963"/>
  <c r="D22964"/>
  <c r="D22965"/>
  <c r="D22966"/>
  <c r="D22967"/>
  <c r="D22968"/>
  <c r="D22969"/>
  <c r="D22970"/>
  <c r="D22971"/>
  <c r="D22972"/>
  <c r="D22973"/>
  <c r="D22974"/>
  <c r="D22975"/>
  <c r="D22976"/>
  <c r="D22977"/>
  <c r="D22978"/>
  <c r="D22979"/>
  <c r="D22980"/>
  <c r="D22981"/>
  <c r="D22982"/>
  <c r="D22983"/>
  <c r="D22984"/>
  <c r="D22985"/>
  <c r="D22986"/>
  <c r="D22987"/>
  <c r="D22988"/>
  <c r="D22989"/>
  <c r="D22990"/>
  <c r="D22991"/>
  <c r="D22992"/>
  <c r="D22993"/>
  <c r="D22994"/>
  <c r="D22995"/>
  <c r="D22996"/>
  <c r="D22997"/>
  <c r="D22998"/>
  <c r="D22999"/>
  <c r="D23000"/>
  <c r="D23001"/>
  <c r="D23002"/>
  <c r="D23003"/>
  <c r="D23004"/>
  <c r="D23005"/>
  <c r="D23006"/>
  <c r="D23007"/>
  <c r="D23008"/>
  <c r="D23009"/>
  <c r="D23010"/>
  <c r="D23011"/>
  <c r="D23012"/>
  <c r="D23013"/>
  <c r="D23014"/>
  <c r="D23015"/>
  <c r="D23016"/>
  <c r="D23017"/>
  <c r="D23018"/>
  <c r="D23019"/>
  <c r="D23020"/>
  <c r="D23021"/>
  <c r="D23022"/>
  <c r="D23023"/>
  <c r="D23024"/>
  <c r="D23025"/>
  <c r="D23026"/>
  <c r="D23027"/>
  <c r="D23028"/>
  <c r="D23029"/>
  <c r="D23030"/>
  <c r="D23031"/>
  <c r="D23032"/>
  <c r="D23033"/>
  <c r="D23034"/>
  <c r="D23035"/>
  <c r="D23036"/>
  <c r="D23037"/>
  <c r="D23038"/>
  <c r="D23039"/>
  <c r="D23040"/>
  <c r="D23041"/>
  <c r="D23042"/>
  <c r="D23043"/>
  <c r="D23044"/>
  <c r="D23045"/>
  <c r="D23046"/>
  <c r="D23047"/>
  <c r="D23048"/>
  <c r="D23049"/>
  <c r="D23050"/>
  <c r="D23051"/>
  <c r="D23052"/>
  <c r="D23053"/>
  <c r="D23054"/>
  <c r="D23055"/>
  <c r="D23056"/>
  <c r="D23057"/>
  <c r="D23058"/>
  <c r="D23059"/>
  <c r="D23060"/>
  <c r="D23061"/>
  <c r="D23062"/>
  <c r="D23063"/>
  <c r="D23064"/>
  <c r="D23065"/>
  <c r="D23066"/>
  <c r="D23067"/>
  <c r="D23068"/>
  <c r="D23069"/>
  <c r="D23070"/>
  <c r="D23071"/>
  <c r="D23072"/>
  <c r="D23073"/>
  <c r="D23074"/>
  <c r="D23075"/>
  <c r="D23076"/>
  <c r="D23077"/>
  <c r="D23078"/>
  <c r="D23079"/>
  <c r="D23080"/>
  <c r="D23081"/>
  <c r="D23082"/>
  <c r="D23083"/>
  <c r="D23084"/>
  <c r="D23085"/>
  <c r="D23086"/>
  <c r="D23087"/>
  <c r="D23088"/>
  <c r="D23089"/>
  <c r="D23090"/>
  <c r="D23091"/>
  <c r="D23092"/>
  <c r="D23093"/>
  <c r="D23094"/>
  <c r="D23095"/>
  <c r="D23096"/>
  <c r="D23097"/>
  <c r="D23098"/>
  <c r="D23099"/>
  <c r="D23100"/>
  <c r="D23101"/>
  <c r="D23102"/>
  <c r="D23103"/>
  <c r="D23104"/>
  <c r="D23105"/>
  <c r="D23106"/>
  <c r="D23107"/>
  <c r="D23108"/>
  <c r="D23109"/>
  <c r="D23110"/>
  <c r="D23111"/>
  <c r="D23112"/>
  <c r="D23113"/>
  <c r="D23114"/>
  <c r="D23115"/>
  <c r="D23116"/>
  <c r="D23117"/>
  <c r="D23118"/>
  <c r="D23119"/>
  <c r="D23120"/>
  <c r="D23121"/>
  <c r="D23122"/>
  <c r="D23123"/>
  <c r="D23124"/>
  <c r="D23125"/>
  <c r="D23126"/>
  <c r="D23127"/>
  <c r="D23128"/>
  <c r="D23129"/>
  <c r="D23130"/>
  <c r="D23131"/>
  <c r="D23132"/>
  <c r="D23133"/>
  <c r="D23134"/>
  <c r="D23135"/>
  <c r="D23136"/>
  <c r="D23137"/>
  <c r="D23138"/>
  <c r="D23139"/>
  <c r="D23140"/>
  <c r="D23141"/>
  <c r="D23142"/>
  <c r="D23143"/>
  <c r="D23144"/>
  <c r="D23145"/>
  <c r="D23146"/>
  <c r="D23147"/>
  <c r="D23148"/>
  <c r="D23149"/>
  <c r="D23150"/>
  <c r="D23151"/>
  <c r="D23152"/>
  <c r="D23153"/>
  <c r="D23154"/>
  <c r="D23155"/>
  <c r="D23156"/>
  <c r="D23157"/>
  <c r="D23158"/>
  <c r="D23159"/>
  <c r="D23160"/>
  <c r="D23161"/>
  <c r="D23162"/>
  <c r="D23163"/>
  <c r="D23164"/>
  <c r="D23165"/>
  <c r="D23166"/>
  <c r="D23167"/>
  <c r="D23168"/>
  <c r="D23169"/>
  <c r="D23170"/>
  <c r="D23171"/>
  <c r="D23172"/>
  <c r="D23173"/>
  <c r="D23174"/>
  <c r="D23175"/>
  <c r="D23176"/>
  <c r="D23177"/>
  <c r="D23178"/>
  <c r="D23179"/>
  <c r="D23180"/>
  <c r="D23181"/>
  <c r="D23182"/>
  <c r="D23183"/>
  <c r="D23184"/>
  <c r="D23185"/>
  <c r="D23186"/>
  <c r="D23187"/>
  <c r="D23188"/>
  <c r="D23189"/>
  <c r="D23190"/>
  <c r="D23191"/>
  <c r="D23192"/>
  <c r="D23193"/>
  <c r="D23194"/>
  <c r="D23195"/>
  <c r="D23196"/>
  <c r="D23197"/>
  <c r="D23198"/>
  <c r="D23199"/>
  <c r="D23200"/>
  <c r="D23201"/>
  <c r="D23202"/>
  <c r="D23203"/>
  <c r="D23204"/>
  <c r="D23205"/>
  <c r="D23206"/>
  <c r="D23207"/>
  <c r="D23208"/>
  <c r="D23209"/>
  <c r="D23210"/>
  <c r="D23211"/>
  <c r="D23212"/>
  <c r="D23213"/>
  <c r="D23214"/>
  <c r="D23215"/>
  <c r="D23216"/>
  <c r="D23217"/>
  <c r="D23218"/>
  <c r="D23219"/>
  <c r="D23220"/>
  <c r="D23221"/>
  <c r="D23222"/>
  <c r="D23223"/>
  <c r="D23224"/>
  <c r="D23225"/>
  <c r="D23226"/>
  <c r="D23227"/>
  <c r="D23228"/>
  <c r="D23229"/>
  <c r="D23230"/>
  <c r="D23231"/>
  <c r="D23232"/>
  <c r="D23233"/>
  <c r="D23234"/>
  <c r="D23235"/>
  <c r="D23236"/>
  <c r="D23237"/>
  <c r="D23238"/>
  <c r="D23239"/>
  <c r="D23240"/>
  <c r="D23241"/>
  <c r="D23242"/>
  <c r="D23243"/>
  <c r="D23244"/>
  <c r="D23245"/>
  <c r="D23246"/>
  <c r="D23247"/>
  <c r="D23248"/>
  <c r="D23249"/>
  <c r="D23250"/>
  <c r="D23251"/>
  <c r="D23252"/>
  <c r="D23253"/>
  <c r="D23254"/>
  <c r="D23255"/>
  <c r="D23256"/>
  <c r="D23257"/>
  <c r="D23258"/>
  <c r="D23259"/>
  <c r="D23260"/>
  <c r="D23261"/>
  <c r="D23262"/>
  <c r="D23263"/>
  <c r="D23264"/>
  <c r="D23265"/>
  <c r="D23266"/>
  <c r="D23267"/>
  <c r="D23268"/>
  <c r="D23269"/>
  <c r="D23270"/>
  <c r="D23271"/>
  <c r="D23272"/>
  <c r="D23273"/>
  <c r="D23274"/>
  <c r="D23275"/>
  <c r="D23276"/>
  <c r="D23277"/>
  <c r="D23278"/>
  <c r="D23279"/>
  <c r="D23280"/>
  <c r="D23281"/>
  <c r="D23282"/>
  <c r="D23283"/>
  <c r="D23284"/>
  <c r="D23285"/>
  <c r="D23286"/>
  <c r="D23287"/>
  <c r="D23288"/>
  <c r="D23289"/>
  <c r="D23290"/>
  <c r="D23291"/>
  <c r="D23292"/>
  <c r="D23293"/>
  <c r="D23294"/>
  <c r="D23295"/>
  <c r="D23296"/>
  <c r="D23297"/>
  <c r="D23298"/>
  <c r="D23299"/>
  <c r="D23300"/>
  <c r="D23301"/>
  <c r="D23302"/>
  <c r="D23303"/>
  <c r="D23304"/>
  <c r="D23305"/>
  <c r="D23306"/>
  <c r="D23307"/>
  <c r="D23308"/>
  <c r="D23309"/>
  <c r="D23310"/>
  <c r="D23311"/>
  <c r="D23312"/>
  <c r="D23313"/>
  <c r="D23314"/>
  <c r="D23315"/>
  <c r="D23316"/>
  <c r="D23317"/>
  <c r="D23318"/>
  <c r="D23319"/>
  <c r="D23320"/>
  <c r="D23321"/>
  <c r="D23322"/>
  <c r="D23323"/>
  <c r="D23324"/>
  <c r="D23325"/>
  <c r="D23326"/>
  <c r="D23327"/>
  <c r="D23328"/>
  <c r="D23329"/>
  <c r="D23330"/>
  <c r="D23331"/>
  <c r="D23332"/>
  <c r="D23333"/>
  <c r="D23334"/>
  <c r="D23335"/>
  <c r="D23336"/>
  <c r="D23337"/>
  <c r="D23338"/>
  <c r="D23339"/>
  <c r="D23340"/>
  <c r="D23341"/>
  <c r="D23342"/>
  <c r="D23343"/>
  <c r="D23344"/>
  <c r="D23345"/>
  <c r="D23346"/>
  <c r="D23347"/>
  <c r="D23348"/>
  <c r="D23349"/>
  <c r="D23350"/>
  <c r="D23351"/>
  <c r="D23352"/>
  <c r="D23353"/>
  <c r="D23354"/>
  <c r="D23355"/>
  <c r="D23356"/>
  <c r="D23357"/>
  <c r="D23358"/>
  <c r="D23359"/>
  <c r="D23360"/>
  <c r="D23361"/>
  <c r="D23362"/>
  <c r="D23363"/>
  <c r="D23364"/>
  <c r="D23365"/>
  <c r="D23366"/>
  <c r="D23367"/>
  <c r="D23368"/>
  <c r="D23369"/>
  <c r="D23370"/>
  <c r="D23371"/>
  <c r="D23372"/>
  <c r="D23373"/>
  <c r="D23374"/>
  <c r="D23375"/>
  <c r="D23376"/>
  <c r="D23377"/>
  <c r="D23378"/>
  <c r="D23379"/>
  <c r="D23380"/>
  <c r="D23381"/>
  <c r="D23382"/>
  <c r="D23383"/>
  <c r="D23384"/>
  <c r="D23385"/>
  <c r="D23386"/>
  <c r="D23387"/>
  <c r="D23388"/>
  <c r="D23389"/>
  <c r="D23390"/>
  <c r="D23391"/>
  <c r="D23392"/>
  <c r="D23393"/>
  <c r="D23394"/>
  <c r="D23395"/>
  <c r="D23396"/>
  <c r="D23397"/>
  <c r="D23398"/>
  <c r="D23399"/>
  <c r="D23400"/>
  <c r="D23401"/>
  <c r="D23402"/>
  <c r="D23403"/>
  <c r="D23404"/>
  <c r="D23405"/>
  <c r="D23406"/>
  <c r="D23407"/>
  <c r="D23408"/>
  <c r="D23409"/>
  <c r="D23410"/>
  <c r="D23411"/>
  <c r="D23412"/>
  <c r="D23413"/>
  <c r="D23414"/>
  <c r="D23415"/>
  <c r="D23416"/>
  <c r="D23417"/>
  <c r="D23418"/>
  <c r="D23419"/>
  <c r="D23420"/>
  <c r="D23421"/>
  <c r="D23422"/>
  <c r="D23423"/>
  <c r="D23424"/>
  <c r="D23425"/>
  <c r="D23426"/>
  <c r="D23427"/>
  <c r="D23428"/>
  <c r="D23429"/>
  <c r="D23430"/>
  <c r="D23431"/>
  <c r="D23432"/>
  <c r="D23433"/>
  <c r="D23434"/>
  <c r="D23435"/>
  <c r="D23436"/>
  <c r="D23437"/>
  <c r="D23438"/>
  <c r="D23439"/>
  <c r="D23440"/>
  <c r="D23441"/>
  <c r="D23442"/>
  <c r="D23443"/>
  <c r="D23444"/>
  <c r="D23445"/>
  <c r="D23446"/>
  <c r="D23447"/>
  <c r="D23448"/>
  <c r="D23449"/>
  <c r="D23450"/>
  <c r="D23451"/>
  <c r="D23452"/>
  <c r="D23453"/>
  <c r="D23454"/>
  <c r="D23455"/>
  <c r="D23456"/>
  <c r="D23457"/>
  <c r="D23458"/>
  <c r="D23459"/>
  <c r="D23460"/>
  <c r="D23461"/>
  <c r="D23462"/>
  <c r="D23463"/>
  <c r="D23464"/>
  <c r="D23465"/>
  <c r="D23466"/>
  <c r="D23467"/>
  <c r="D23468"/>
  <c r="D23469"/>
  <c r="D23470"/>
  <c r="D23471"/>
  <c r="D23472"/>
  <c r="D23473"/>
  <c r="D23474"/>
  <c r="D23475"/>
  <c r="D23476"/>
  <c r="D23477"/>
  <c r="D23478"/>
  <c r="D23479"/>
  <c r="D23480"/>
  <c r="D23481"/>
  <c r="D23482"/>
  <c r="D23483"/>
  <c r="D23484"/>
  <c r="D23485"/>
  <c r="D23486"/>
  <c r="D23487"/>
  <c r="D23488"/>
  <c r="D23489"/>
  <c r="D23490"/>
  <c r="D23491"/>
  <c r="D23492"/>
  <c r="D23493"/>
  <c r="D23494"/>
  <c r="D23495"/>
  <c r="D23496"/>
  <c r="D23497"/>
  <c r="D23498"/>
  <c r="D23499"/>
  <c r="D23500"/>
  <c r="D23501"/>
  <c r="D23502"/>
  <c r="D23503"/>
  <c r="D23504"/>
  <c r="D23505"/>
  <c r="D23506"/>
  <c r="D23507"/>
  <c r="D23508"/>
  <c r="D23509"/>
  <c r="D23510"/>
  <c r="D23511"/>
  <c r="D23512"/>
  <c r="D23513"/>
  <c r="D23514"/>
  <c r="D23515"/>
  <c r="D23516"/>
  <c r="D23517"/>
  <c r="D23518"/>
  <c r="D23519"/>
  <c r="D23520"/>
  <c r="D23521"/>
  <c r="D23522"/>
  <c r="D23523"/>
  <c r="D23524"/>
  <c r="D23525"/>
  <c r="D23526"/>
  <c r="D23527"/>
  <c r="D23528"/>
  <c r="D23529"/>
  <c r="D23530"/>
  <c r="D23531"/>
  <c r="D23532"/>
  <c r="D23533"/>
  <c r="D23534"/>
  <c r="D23535"/>
  <c r="D23536"/>
  <c r="D23537"/>
  <c r="D23538"/>
  <c r="D23539"/>
  <c r="D23540"/>
  <c r="D23541"/>
  <c r="D23542"/>
  <c r="D23543"/>
  <c r="D23544"/>
  <c r="D23545"/>
  <c r="D23546"/>
  <c r="D23547"/>
  <c r="D23548"/>
  <c r="D23549"/>
  <c r="D23550"/>
  <c r="D23551"/>
  <c r="D23552"/>
  <c r="D23553"/>
  <c r="D23554"/>
  <c r="D23555"/>
  <c r="D23556"/>
  <c r="D23557"/>
  <c r="D23558"/>
  <c r="D23559"/>
  <c r="D23560"/>
  <c r="D23561"/>
  <c r="D23562"/>
  <c r="D23563"/>
  <c r="D23564"/>
  <c r="D23565"/>
  <c r="D23566"/>
  <c r="D23567"/>
  <c r="D23568"/>
  <c r="D23569"/>
  <c r="D23570"/>
  <c r="D23571"/>
  <c r="D23572"/>
  <c r="D23573"/>
  <c r="D23574"/>
  <c r="D23575"/>
  <c r="D23576"/>
  <c r="D23577"/>
  <c r="D23578"/>
  <c r="D23579"/>
  <c r="D23580"/>
  <c r="D23581"/>
  <c r="D23582"/>
  <c r="D23583"/>
  <c r="D23584"/>
  <c r="D23585"/>
  <c r="D23586"/>
  <c r="D23587"/>
  <c r="D23588"/>
  <c r="D23589"/>
  <c r="D23590"/>
  <c r="D23591"/>
  <c r="D23592"/>
  <c r="D23593"/>
  <c r="D23594"/>
  <c r="D23595"/>
  <c r="D23596"/>
  <c r="D23597"/>
  <c r="D23598"/>
  <c r="D23599"/>
  <c r="D23600"/>
  <c r="D23601"/>
  <c r="D23602"/>
  <c r="D23603"/>
  <c r="D23604"/>
  <c r="D23605"/>
  <c r="D23606"/>
  <c r="D23607"/>
  <c r="D23608"/>
  <c r="D23609"/>
  <c r="D23610"/>
  <c r="D23611"/>
  <c r="D23612"/>
  <c r="D23613"/>
  <c r="D23614"/>
  <c r="D23615"/>
  <c r="D23616"/>
  <c r="D23617"/>
  <c r="D23618"/>
  <c r="D23619"/>
  <c r="D23620"/>
  <c r="D23621"/>
  <c r="D23622"/>
  <c r="D23623"/>
  <c r="D23624"/>
  <c r="D23625"/>
  <c r="D23626"/>
  <c r="D23627"/>
  <c r="D23628"/>
  <c r="D23629"/>
  <c r="D23630"/>
  <c r="D23631"/>
  <c r="D23632"/>
  <c r="D23633"/>
  <c r="D23634"/>
  <c r="D23635"/>
  <c r="D23636"/>
  <c r="D23637"/>
  <c r="D23638"/>
  <c r="D23639"/>
  <c r="D23640"/>
  <c r="D23641"/>
  <c r="D23642"/>
  <c r="D23643"/>
  <c r="D23644"/>
  <c r="D23645"/>
  <c r="D23646"/>
  <c r="D23647"/>
  <c r="D23648"/>
  <c r="D23649"/>
  <c r="D23650"/>
  <c r="D23651"/>
  <c r="D23652"/>
  <c r="D23653"/>
  <c r="D23654"/>
  <c r="D23655"/>
  <c r="D23656"/>
  <c r="D23657"/>
  <c r="D23658"/>
  <c r="D23659"/>
  <c r="D23660"/>
  <c r="D23661"/>
  <c r="D23662"/>
  <c r="D23663"/>
  <c r="D23664"/>
  <c r="D23665"/>
  <c r="D23666"/>
  <c r="D23667"/>
  <c r="D23668"/>
  <c r="D23669"/>
  <c r="D23670"/>
  <c r="D23671"/>
  <c r="D23672"/>
  <c r="D23673"/>
  <c r="D23674"/>
  <c r="D23675"/>
  <c r="D23676"/>
  <c r="D23677"/>
  <c r="D23678"/>
  <c r="D23679"/>
  <c r="D23680"/>
  <c r="D23681"/>
  <c r="D23682"/>
  <c r="D23683"/>
  <c r="D23684"/>
  <c r="D23685"/>
  <c r="D23686"/>
  <c r="D23687"/>
  <c r="D23688"/>
  <c r="D23689"/>
  <c r="D23690"/>
  <c r="D23691"/>
  <c r="D23692"/>
  <c r="D23693"/>
  <c r="D23694"/>
  <c r="D23695"/>
  <c r="D23696"/>
  <c r="D23697"/>
  <c r="D23698"/>
  <c r="D23699"/>
  <c r="D23700"/>
  <c r="D23701"/>
  <c r="D23702"/>
  <c r="D23703"/>
  <c r="D23704"/>
  <c r="D23705"/>
  <c r="D23706"/>
  <c r="D23707"/>
  <c r="D23708"/>
  <c r="D23709"/>
  <c r="D23710"/>
  <c r="D23711"/>
  <c r="D23712"/>
  <c r="D23713"/>
  <c r="D23714"/>
  <c r="D23715"/>
  <c r="D23716"/>
  <c r="D23717"/>
  <c r="D23718"/>
  <c r="D23719"/>
  <c r="D23720"/>
  <c r="D23721"/>
  <c r="D23722"/>
  <c r="D23723"/>
  <c r="D23724"/>
  <c r="D23725"/>
  <c r="D23726"/>
  <c r="D23727"/>
  <c r="D23728"/>
  <c r="D23729"/>
  <c r="D23730"/>
  <c r="D23731"/>
  <c r="D23732"/>
  <c r="D23733"/>
  <c r="D23734"/>
  <c r="D23735"/>
  <c r="D23736"/>
  <c r="D23737"/>
  <c r="D23738"/>
  <c r="D23739"/>
  <c r="D23740"/>
  <c r="D23741"/>
  <c r="D23742"/>
  <c r="D23743"/>
  <c r="D23744"/>
  <c r="D23745"/>
  <c r="D23746"/>
  <c r="D23747"/>
  <c r="D23748"/>
  <c r="D23749"/>
  <c r="D23750"/>
  <c r="D23751"/>
  <c r="D23752"/>
  <c r="D23753"/>
  <c r="D23754"/>
  <c r="D23755"/>
  <c r="D23756"/>
  <c r="D23757"/>
  <c r="D23758"/>
  <c r="D23759"/>
  <c r="D23760"/>
  <c r="D23761"/>
  <c r="D23762"/>
  <c r="D23763"/>
  <c r="D23764"/>
  <c r="D23765"/>
  <c r="D23766"/>
  <c r="D23767"/>
  <c r="D23768"/>
  <c r="D23769"/>
  <c r="D23770"/>
  <c r="D23771"/>
  <c r="D23772"/>
  <c r="D23773"/>
  <c r="D23774"/>
  <c r="D23775"/>
  <c r="D23776"/>
  <c r="D23777"/>
  <c r="D23778"/>
  <c r="D23779"/>
  <c r="D23780"/>
  <c r="D23781"/>
  <c r="D23782"/>
  <c r="D23783"/>
  <c r="D23784"/>
  <c r="D23785"/>
  <c r="D23786"/>
  <c r="D23787"/>
  <c r="D23788"/>
  <c r="D23789"/>
  <c r="D23790"/>
  <c r="D23791"/>
  <c r="D23792"/>
  <c r="D23793"/>
  <c r="D23794"/>
  <c r="D23795"/>
  <c r="D23796"/>
  <c r="D23797"/>
  <c r="D23798"/>
  <c r="D23799"/>
  <c r="D23800"/>
  <c r="D23801"/>
  <c r="D23802"/>
  <c r="D23803"/>
  <c r="D23804"/>
  <c r="D23805"/>
  <c r="D23806"/>
  <c r="D23807"/>
  <c r="D23808"/>
  <c r="D23809"/>
  <c r="D23810"/>
  <c r="D23811"/>
  <c r="D23812"/>
  <c r="D23813"/>
  <c r="D23814"/>
  <c r="D23815"/>
  <c r="D23816"/>
  <c r="D23817"/>
  <c r="D23818"/>
  <c r="D23819"/>
  <c r="D23820"/>
  <c r="D23821"/>
  <c r="D23822"/>
  <c r="D23823"/>
  <c r="D23824"/>
  <c r="D23825"/>
  <c r="D23826"/>
  <c r="D23827"/>
  <c r="D23828"/>
  <c r="D23829"/>
  <c r="D23830"/>
  <c r="D23831"/>
  <c r="D23832"/>
  <c r="D23833"/>
  <c r="D23834"/>
  <c r="D23835"/>
  <c r="D23836"/>
  <c r="D23837"/>
  <c r="D23838"/>
  <c r="D23839"/>
  <c r="D23840"/>
  <c r="D23841"/>
  <c r="D23842"/>
  <c r="D23843"/>
  <c r="D23844"/>
  <c r="D23845"/>
  <c r="D23846"/>
  <c r="D23847"/>
  <c r="D23848"/>
  <c r="D23849"/>
  <c r="D23850"/>
  <c r="D23851"/>
  <c r="D23852"/>
  <c r="D23853"/>
  <c r="D23854"/>
  <c r="D23855"/>
  <c r="D23856"/>
  <c r="D23857"/>
  <c r="D23858"/>
  <c r="D23859"/>
  <c r="D23860"/>
  <c r="D23861"/>
  <c r="D23862"/>
  <c r="D23863"/>
  <c r="D23864"/>
  <c r="D23865"/>
  <c r="D23866"/>
  <c r="D23867"/>
  <c r="D23868"/>
  <c r="D23869"/>
  <c r="D23870"/>
  <c r="D23871"/>
  <c r="D23872"/>
  <c r="D23873"/>
  <c r="D23874"/>
  <c r="D23875"/>
  <c r="D23876"/>
  <c r="D23877"/>
  <c r="D23878"/>
  <c r="D23879"/>
  <c r="D23880"/>
  <c r="D23881"/>
  <c r="D23882"/>
  <c r="D23883"/>
  <c r="D23884"/>
  <c r="D23885"/>
  <c r="D23886"/>
  <c r="D23887"/>
  <c r="D23888"/>
  <c r="D23889"/>
  <c r="D23890"/>
  <c r="D23891"/>
  <c r="D23892"/>
  <c r="D23893"/>
  <c r="D23894"/>
  <c r="D23895"/>
  <c r="D23896"/>
  <c r="D23897"/>
  <c r="D23898"/>
  <c r="D23899"/>
  <c r="D23900"/>
  <c r="D23901"/>
  <c r="D23902"/>
  <c r="D23903"/>
  <c r="D23904"/>
  <c r="D23905"/>
  <c r="D23906"/>
  <c r="D23907"/>
  <c r="D23908"/>
  <c r="D23909"/>
  <c r="D23910"/>
  <c r="D23911"/>
  <c r="D23912"/>
  <c r="D23913"/>
  <c r="D23914"/>
  <c r="D23915"/>
  <c r="D23916"/>
  <c r="D23917"/>
  <c r="D23918"/>
  <c r="D23919"/>
  <c r="D23920"/>
  <c r="D23921"/>
  <c r="D23922"/>
  <c r="D23923"/>
  <c r="D23924"/>
  <c r="D23925"/>
  <c r="D23926"/>
  <c r="D23927"/>
  <c r="D23928"/>
  <c r="D23929"/>
  <c r="D23930"/>
  <c r="D23931"/>
  <c r="D23932"/>
  <c r="D23933"/>
  <c r="D23934"/>
  <c r="D23935"/>
  <c r="D23936"/>
  <c r="D23937"/>
  <c r="D23938"/>
  <c r="D23939"/>
  <c r="D23940"/>
  <c r="D23941"/>
  <c r="D23942"/>
  <c r="D23943"/>
  <c r="D23944"/>
  <c r="D23945"/>
  <c r="D23946"/>
  <c r="D23947"/>
  <c r="D23948"/>
  <c r="D23949"/>
  <c r="D23950"/>
  <c r="D23951"/>
  <c r="D23952"/>
  <c r="D23953"/>
  <c r="D23954"/>
  <c r="D23955"/>
  <c r="D23956"/>
  <c r="D23957"/>
  <c r="D23958"/>
  <c r="D23959"/>
  <c r="D23960"/>
  <c r="D23961"/>
  <c r="D23962"/>
  <c r="D23963"/>
  <c r="D23964"/>
  <c r="D23965"/>
  <c r="D23966"/>
  <c r="D23967"/>
  <c r="D23968"/>
  <c r="D23969"/>
  <c r="D23970"/>
  <c r="D23971"/>
  <c r="D23972"/>
  <c r="D23973"/>
  <c r="D23974"/>
  <c r="D23975"/>
  <c r="D23976"/>
  <c r="D23977"/>
  <c r="D23978"/>
  <c r="D23979"/>
  <c r="D23980"/>
  <c r="D23981"/>
  <c r="D23982"/>
  <c r="D23983"/>
  <c r="D23984"/>
  <c r="D23985"/>
  <c r="D23986"/>
  <c r="D23987"/>
  <c r="D23988"/>
  <c r="D23989"/>
  <c r="D23990"/>
  <c r="D23991"/>
  <c r="D23992"/>
  <c r="D23993"/>
  <c r="D23994"/>
  <c r="D23995"/>
  <c r="D23996"/>
  <c r="D23997"/>
  <c r="D23998"/>
  <c r="D23999"/>
  <c r="D24000"/>
  <c r="D24001"/>
  <c r="D24002"/>
  <c r="D24003"/>
  <c r="D24004"/>
  <c r="D24005"/>
  <c r="D24006"/>
  <c r="D24007"/>
  <c r="D24008"/>
  <c r="D24009"/>
  <c r="D24010"/>
  <c r="D24011"/>
  <c r="D24012"/>
  <c r="D24013"/>
  <c r="D24014"/>
  <c r="D24015"/>
  <c r="D24016"/>
  <c r="D24017"/>
  <c r="D24018"/>
  <c r="D24019"/>
  <c r="D24020"/>
  <c r="D24021"/>
  <c r="D24022"/>
  <c r="D24023"/>
  <c r="D24024"/>
  <c r="D24025"/>
  <c r="D24026"/>
  <c r="D24027"/>
  <c r="D24028"/>
  <c r="D24029"/>
  <c r="D24030"/>
  <c r="D24031"/>
  <c r="D24032"/>
  <c r="D24033"/>
  <c r="D24034"/>
  <c r="D24035"/>
  <c r="D24036"/>
  <c r="D24037"/>
  <c r="D24038"/>
  <c r="D24039"/>
  <c r="D24040"/>
  <c r="D24041"/>
  <c r="D24042"/>
  <c r="D24043"/>
  <c r="D24044"/>
  <c r="D24045"/>
  <c r="D24046"/>
  <c r="D24047"/>
  <c r="D24048"/>
  <c r="D24049"/>
  <c r="D24050"/>
  <c r="D24051"/>
  <c r="D24052"/>
  <c r="D24053"/>
  <c r="D24054"/>
  <c r="D24055"/>
  <c r="D24056"/>
  <c r="D24057"/>
  <c r="D24058"/>
  <c r="D24059"/>
  <c r="D24060"/>
  <c r="D24061"/>
  <c r="D24062"/>
  <c r="D24063"/>
  <c r="D24064"/>
  <c r="D24065"/>
  <c r="D24066"/>
  <c r="D24067"/>
  <c r="D24068"/>
  <c r="D24069"/>
  <c r="D24070"/>
  <c r="D24071"/>
  <c r="D24072"/>
  <c r="D24073"/>
  <c r="D24074"/>
  <c r="D24075"/>
  <c r="D24076"/>
  <c r="D24077"/>
  <c r="D24078"/>
  <c r="D24079"/>
  <c r="D24080"/>
  <c r="D24081"/>
  <c r="D24082"/>
  <c r="D24083"/>
  <c r="D24084"/>
  <c r="D24085"/>
  <c r="D24086"/>
  <c r="D24087"/>
  <c r="D24088"/>
  <c r="D24089"/>
  <c r="D24090"/>
  <c r="D24091"/>
  <c r="D24092"/>
  <c r="D24093"/>
  <c r="D24094"/>
  <c r="D24095"/>
  <c r="D24096"/>
  <c r="D24097"/>
  <c r="D24098"/>
  <c r="D24099"/>
  <c r="D24100"/>
  <c r="D24101"/>
  <c r="D24102"/>
  <c r="D24103"/>
  <c r="D24104"/>
  <c r="D24105"/>
  <c r="D24106"/>
  <c r="D24107"/>
  <c r="D24108"/>
  <c r="D24109"/>
  <c r="D24110"/>
  <c r="D24111"/>
  <c r="D24112"/>
  <c r="D24113"/>
  <c r="D24114"/>
  <c r="D24115"/>
  <c r="D24116"/>
  <c r="D24117"/>
  <c r="D24118"/>
  <c r="D24119"/>
  <c r="D24120"/>
  <c r="D24121"/>
  <c r="D24122"/>
  <c r="D24123"/>
  <c r="D24124"/>
  <c r="D24125"/>
  <c r="D24126"/>
  <c r="D24127"/>
  <c r="D24128"/>
  <c r="D24129"/>
  <c r="D24130"/>
  <c r="D24131"/>
  <c r="D24132"/>
  <c r="D24133"/>
  <c r="D24134"/>
  <c r="D24135"/>
  <c r="D24136"/>
  <c r="D24137"/>
  <c r="D24138"/>
  <c r="D24139"/>
  <c r="D24140"/>
  <c r="D24141"/>
  <c r="D24142"/>
  <c r="D24143"/>
  <c r="D24144"/>
  <c r="D24145"/>
  <c r="D24146"/>
  <c r="D24147"/>
  <c r="D24148"/>
  <c r="D24149"/>
  <c r="D24150"/>
  <c r="D24151"/>
  <c r="D24152"/>
  <c r="D24153"/>
  <c r="D24154"/>
  <c r="D24155"/>
  <c r="D24156"/>
  <c r="D24157"/>
  <c r="D24158"/>
  <c r="D24159"/>
  <c r="D24160"/>
  <c r="D24161"/>
  <c r="D24162"/>
  <c r="D24163"/>
  <c r="D24164"/>
  <c r="D24165"/>
  <c r="D24166"/>
  <c r="D24167"/>
  <c r="D24168"/>
  <c r="D24169"/>
  <c r="D24170"/>
  <c r="D24171"/>
  <c r="D24172"/>
  <c r="D24173"/>
  <c r="D24174"/>
  <c r="D24175"/>
  <c r="D24176"/>
  <c r="D24177"/>
  <c r="D24178"/>
  <c r="D24179"/>
  <c r="D24180"/>
  <c r="D24181"/>
  <c r="D24182"/>
  <c r="D24183"/>
  <c r="D24184"/>
  <c r="D24185"/>
  <c r="D24186"/>
  <c r="D24187"/>
  <c r="D24188"/>
  <c r="D24189"/>
  <c r="D24190"/>
  <c r="D24191"/>
  <c r="D24192"/>
  <c r="D24193"/>
  <c r="D24194"/>
  <c r="D24195"/>
  <c r="D24196"/>
  <c r="D24197"/>
  <c r="D24198"/>
  <c r="D24199"/>
  <c r="D24200"/>
  <c r="D24201"/>
  <c r="D24202"/>
  <c r="D24203"/>
  <c r="D24204"/>
  <c r="D24205"/>
  <c r="D24206"/>
  <c r="D24207"/>
  <c r="D24208"/>
  <c r="D24209"/>
  <c r="D24210"/>
  <c r="D24211"/>
  <c r="D24212"/>
  <c r="D24213"/>
  <c r="D24214"/>
  <c r="D24215"/>
  <c r="D24216"/>
  <c r="D24217"/>
  <c r="D24218"/>
  <c r="D24219"/>
  <c r="D24220"/>
  <c r="D24221"/>
  <c r="D24222"/>
  <c r="D24223"/>
  <c r="D24224"/>
  <c r="D24225"/>
  <c r="D24226"/>
  <c r="D24227"/>
  <c r="D24228"/>
  <c r="D24229"/>
  <c r="D24230"/>
  <c r="D24231"/>
  <c r="D24232"/>
  <c r="D24233"/>
  <c r="D24234"/>
  <c r="D24235"/>
  <c r="D24236"/>
  <c r="D24237"/>
  <c r="D24238"/>
  <c r="D24239"/>
  <c r="D24240"/>
  <c r="D24241"/>
  <c r="D24242"/>
  <c r="D24243"/>
  <c r="D24244"/>
  <c r="D24245"/>
  <c r="D24246"/>
  <c r="D24247"/>
  <c r="D24248"/>
  <c r="D24249"/>
  <c r="D24250"/>
  <c r="D24251"/>
  <c r="D24252"/>
  <c r="D24253"/>
  <c r="D24254"/>
  <c r="D24255"/>
  <c r="D24256"/>
  <c r="D24257"/>
  <c r="D24258"/>
  <c r="D24259"/>
  <c r="D24260"/>
  <c r="D24261"/>
  <c r="D24262"/>
  <c r="D24263"/>
  <c r="D24264"/>
  <c r="D24265"/>
  <c r="D24266"/>
  <c r="D24267"/>
  <c r="D24268"/>
  <c r="D24269"/>
  <c r="D24270"/>
  <c r="D24271"/>
  <c r="D24272"/>
  <c r="D24273"/>
  <c r="D24274"/>
  <c r="D24275"/>
  <c r="D24276"/>
  <c r="D24277"/>
  <c r="D24278"/>
  <c r="D24279"/>
  <c r="D24280"/>
  <c r="D24281"/>
  <c r="D24282"/>
  <c r="D24283"/>
  <c r="D24284"/>
  <c r="D24285"/>
  <c r="D24286"/>
  <c r="D24287"/>
  <c r="D24288"/>
  <c r="D24289"/>
  <c r="D24290"/>
  <c r="D24291"/>
  <c r="D24292"/>
  <c r="D24293"/>
  <c r="D24294"/>
  <c r="D24295"/>
  <c r="D24296"/>
  <c r="D24297"/>
  <c r="D24298"/>
  <c r="D24299"/>
  <c r="D24300"/>
  <c r="D24301"/>
  <c r="D24302"/>
  <c r="D24303"/>
  <c r="D24304"/>
  <c r="D24305"/>
  <c r="D24306"/>
  <c r="D24307"/>
  <c r="D24308"/>
  <c r="D24309"/>
  <c r="D24310"/>
  <c r="D24311"/>
  <c r="D24312"/>
  <c r="D24313"/>
  <c r="D24314"/>
  <c r="D24315"/>
  <c r="D24316"/>
  <c r="D24317"/>
  <c r="D24318"/>
  <c r="D24319"/>
  <c r="D24320"/>
  <c r="D24321"/>
  <c r="D24322"/>
  <c r="D24323"/>
  <c r="D24324"/>
  <c r="D24325"/>
  <c r="D24326"/>
  <c r="D24327"/>
  <c r="D24328"/>
  <c r="D24329"/>
  <c r="D24330"/>
  <c r="D24331"/>
  <c r="D24332"/>
  <c r="D24333"/>
  <c r="D24334"/>
  <c r="D24335"/>
  <c r="D24336"/>
  <c r="D24337"/>
  <c r="D24338"/>
  <c r="D24339"/>
  <c r="D24340"/>
  <c r="D24341"/>
  <c r="D24342"/>
  <c r="D24343"/>
  <c r="D24344"/>
  <c r="D24345"/>
  <c r="D24346"/>
  <c r="D24347"/>
  <c r="D24348"/>
  <c r="D24349"/>
  <c r="D24350"/>
  <c r="D24351"/>
  <c r="D24352"/>
  <c r="D24353"/>
  <c r="D24354"/>
  <c r="D24355"/>
  <c r="D24356"/>
  <c r="D24357"/>
  <c r="D24358"/>
  <c r="D24359"/>
  <c r="D24360"/>
  <c r="D24361"/>
  <c r="D24362"/>
  <c r="D24363"/>
  <c r="D24364"/>
  <c r="D24365"/>
  <c r="D24366"/>
  <c r="D24367"/>
  <c r="D24368"/>
  <c r="D24369"/>
  <c r="D24370"/>
  <c r="D24371"/>
  <c r="D24372"/>
  <c r="D24373"/>
  <c r="D24374"/>
  <c r="D24375"/>
  <c r="D24376"/>
  <c r="D24377"/>
  <c r="D24378"/>
  <c r="D24379"/>
  <c r="D24380"/>
  <c r="D24381"/>
  <c r="D24382"/>
  <c r="D24383"/>
  <c r="D24384"/>
  <c r="D24385"/>
  <c r="D24386"/>
  <c r="D24387"/>
  <c r="D24388"/>
  <c r="D24389"/>
  <c r="D24390"/>
  <c r="D24391"/>
  <c r="D24392"/>
  <c r="D24393"/>
  <c r="D24394"/>
  <c r="D24395"/>
  <c r="D24396"/>
  <c r="D24397"/>
  <c r="D24398"/>
  <c r="D24399"/>
  <c r="D24400"/>
  <c r="D24401"/>
  <c r="D24402"/>
  <c r="D24403"/>
  <c r="D24404"/>
  <c r="D24405"/>
  <c r="D24406"/>
  <c r="D24407"/>
  <c r="D24408"/>
  <c r="D24409"/>
  <c r="D24410"/>
  <c r="D24411"/>
  <c r="D24412"/>
  <c r="D24413"/>
  <c r="D24414"/>
  <c r="D24415"/>
  <c r="D24416"/>
  <c r="D24417"/>
  <c r="D24418"/>
  <c r="D24419"/>
  <c r="D24420"/>
  <c r="D24421"/>
  <c r="D24422"/>
  <c r="D24423"/>
  <c r="D24424"/>
  <c r="D24425"/>
  <c r="D24426"/>
  <c r="D24427"/>
  <c r="D24428"/>
  <c r="D24429"/>
  <c r="D24430"/>
  <c r="D24431"/>
  <c r="D24432"/>
  <c r="D24433"/>
  <c r="D24434"/>
  <c r="D24435"/>
  <c r="D24436"/>
  <c r="D24437"/>
  <c r="D24438"/>
  <c r="D24439"/>
  <c r="D24440"/>
  <c r="D24441"/>
  <c r="D24442"/>
  <c r="D24443"/>
  <c r="D24444"/>
  <c r="D24445"/>
  <c r="D24446"/>
  <c r="D24447"/>
  <c r="D24448"/>
  <c r="D24449"/>
  <c r="D24450"/>
  <c r="D24451"/>
  <c r="D24452"/>
  <c r="D24453"/>
  <c r="D24454"/>
  <c r="D24455"/>
  <c r="D24456"/>
  <c r="D24457"/>
  <c r="D24458"/>
  <c r="D24459"/>
  <c r="D24460"/>
  <c r="D24461"/>
  <c r="D24462"/>
  <c r="D24463"/>
  <c r="D24464"/>
  <c r="D24465"/>
  <c r="D24466"/>
  <c r="D24467"/>
  <c r="D24468"/>
  <c r="D24469"/>
  <c r="D24470"/>
  <c r="D24471"/>
  <c r="D24472"/>
  <c r="D24473"/>
  <c r="D24474"/>
  <c r="D24475"/>
  <c r="D24476"/>
  <c r="D24477"/>
  <c r="D24478"/>
  <c r="D24479"/>
  <c r="D24480"/>
  <c r="D24481"/>
  <c r="D24482"/>
  <c r="D24483"/>
  <c r="D24484"/>
  <c r="D24485"/>
  <c r="D24486"/>
  <c r="D24487"/>
  <c r="D24488"/>
  <c r="D24489"/>
  <c r="D24490"/>
  <c r="D24491"/>
  <c r="D24492"/>
  <c r="D24493"/>
  <c r="D24494"/>
  <c r="D24495"/>
  <c r="D24496"/>
  <c r="D24497"/>
  <c r="D24498"/>
  <c r="D24499"/>
  <c r="D24500"/>
  <c r="D24501"/>
  <c r="D24502"/>
  <c r="D24503"/>
  <c r="D24504"/>
  <c r="D24505"/>
  <c r="D24506"/>
  <c r="D24507"/>
  <c r="D24508"/>
  <c r="D24509"/>
  <c r="D24510"/>
  <c r="D24511"/>
  <c r="D24512"/>
  <c r="D24513"/>
  <c r="D24514"/>
  <c r="D24515"/>
  <c r="D24516"/>
  <c r="D24517"/>
  <c r="D24518"/>
  <c r="D24519"/>
  <c r="D24520"/>
  <c r="D24521"/>
  <c r="D24522"/>
  <c r="D24523"/>
  <c r="D24524"/>
  <c r="D24525"/>
  <c r="D24526"/>
  <c r="D24527"/>
  <c r="D24528"/>
  <c r="D24529"/>
  <c r="D24530"/>
  <c r="D24531"/>
  <c r="D24532"/>
  <c r="D24533"/>
  <c r="D24534"/>
  <c r="D24535"/>
  <c r="D24536"/>
  <c r="D24537"/>
  <c r="D24538"/>
  <c r="D24539"/>
  <c r="D24540"/>
  <c r="D24541"/>
  <c r="D24542"/>
  <c r="D24543"/>
  <c r="D24544"/>
  <c r="D24545"/>
  <c r="D24546"/>
  <c r="D24547"/>
  <c r="D24548"/>
  <c r="D24549"/>
  <c r="D24550"/>
  <c r="D24551"/>
  <c r="D24552"/>
  <c r="D24553"/>
  <c r="D24554"/>
  <c r="D24555"/>
  <c r="D24556"/>
  <c r="D24557"/>
  <c r="D24558"/>
  <c r="D24559"/>
  <c r="D24560"/>
  <c r="D24561"/>
  <c r="D24562"/>
  <c r="D24563"/>
  <c r="D24564"/>
  <c r="D24565"/>
  <c r="D24566"/>
  <c r="D24567"/>
  <c r="D24568"/>
  <c r="D24569"/>
  <c r="D24570"/>
  <c r="D24571"/>
  <c r="D24572"/>
  <c r="D24573"/>
  <c r="D24574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</calcChain>
</file>

<file path=xl/sharedStrings.xml><?xml version="1.0" encoding="utf-8"?>
<sst xmlns="http://schemas.openxmlformats.org/spreadsheetml/2006/main" count="67147" uniqueCount="1297">
  <si>
    <t>Content ID</t>
  </si>
  <si>
    <t>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</si>
  <si>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</si>
  <si>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</si>
  <si>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</si>
  <si>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</si>
  <si>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</si>
  <si>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</si>
  <si>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</si>
  <si>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</si>
  <si>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</si>
  <si>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</si>
  <si>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</si>
  <si>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</si>
  <si>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</si>
  <si>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</si>
  <si>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</si>
  <si>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</si>
  <si>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</si>
  <si>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</si>
  <si>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</si>
  <si>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</si>
  <si>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</si>
  <si>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</si>
  <si>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</si>
  <si>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</si>
  <si>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</si>
  <si>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</si>
  <si>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</si>
  <si>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</si>
  <si>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</si>
  <si>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</si>
  <si>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</si>
  <si>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</si>
  <si>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</si>
  <si>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</si>
  <si>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</si>
  <si>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</si>
  <si>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</si>
  <si>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</si>
  <si>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</si>
  <si>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</si>
  <si>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</si>
  <si>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</si>
  <si>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</si>
  <si>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</si>
  <si>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</si>
  <si>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</si>
  <si>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</si>
  <si>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</si>
  <si>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</si>
  <si>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</si>
  <si>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</si>
  <si>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</si>
  <si>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</si>
  <si>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</si>
  <si>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</si>
  <si>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</si>
  <si>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</si>
  <si>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</si>
  <si>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</si>
  <si>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</si>
  <si>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</si>
  <si>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</si>
  <si>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</si>
  <si>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</si>
  <si>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</si>
  <si>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</si>
  <si>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</si>
  <si>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</si>
  <si>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</si>
  <si>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</si>
  <si>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</si>
  <si>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</si>
  <si>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</si>
  <si>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</si>
  <si>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</si>
  <si>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</si>
  <si>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</si>
  <si>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</si>
  <si>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</si>
  <si>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</si>
  <si>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</si>
  <si>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</si>
  <si>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</si>
  <si>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</si>
  <si>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</si>
  <si>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</si>
  <si>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</si>
  <si>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</si>
  <si>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</si>
  <si>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</si>
  <si>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</si>
  <si>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</si>
  <si>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</si>
  <si>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</si>
  <si>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</si>
  <si>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</si>
  <si>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</si>
  <si>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</si>
  <si>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</si>
  <si>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</si>
  <si>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</si>
  <si>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</si>
  <si>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</si>
  <si>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</si>
  <si>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</si>
  <si>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</si>
  <si>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</si>
  <si>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</si>
  <si>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</si>
  <si>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</si>
  <si>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</si>
  <si>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</si>
  <si>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</si>
  <si>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</si>
  <si>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</si>
  <si>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</si>
  <si>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</si>
  <si>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</si>
  <si>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</si>
  <si>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</si>
  <si>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</si>
  <si>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</si>
  <si>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</si>
  <si>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</si>
  <si>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</si>
  <si>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</si>
  <si>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</si>
  <si>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</si>
  <si>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</si>
  <si>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</si>
  <si>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</si>
  <si>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</si>
  <si>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</si>
  <si>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</si>
  <si>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</si>
  <si>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</si>
  <si>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</si>
  <si>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</si>
  <si>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</si>
  <si>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</si>
  <si>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</si>
  <si>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</si>
  <si>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</si>
  <si>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</si>
  <si>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</si>
  <si>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</si>
  <si>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</si>
  <si>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</si>
  <si>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</si>
  <si>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</si>
  <si>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</si>
  <si>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</si>
  <si>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</si>
  <si>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</si>
  <si>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</si>
  <si>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</si>
  <si>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</si>
  <si>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</si>
  <si>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</si>
  <si>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</si>
  <si>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</si>
  <si>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</si>
  <si>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</si>
  <si>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</si>
  <si>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</si>
  <si>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</si>
  <si>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</si>
  <si>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</si>
  <si>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</si>
  <si>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</si>
  <si>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</si>
  <si>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</si>
  <si>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</si>
  <si>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</si>
  <si>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</si>
  <si>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</si>
  <si>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</si>
  <si>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</si>
  <si>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</si>
  <si>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</si>
  <si>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</si>
  <si>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</si>
  <si>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</si>
  <si>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</si>
  <si>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</si>
  <si>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</si>
  <si>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</si>
  <si>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</si>
  <si>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</si>
  <si>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</si>
  <si>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</si>
  <si>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</si>
  <si>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</si>
  <si>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</si>
  <si>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</si>
  <si>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</si>
  <si>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</si>
  <si>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</si>
  <si>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</si>
  <si>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</si>
  <si>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</si>
  <si>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</si>
  <si>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</si>
  <si>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</si>
  <si>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</si>
  <si>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</si>
  <si>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</si>
  <si>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</si>
  <si>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</si>
  <si>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</si>
  <si>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</si>
  <si>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</si>
  <si>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</si>
  <si>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</si>
  <si>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</si>
  <si>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</si>
  <si>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</si>
  <si>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</si>
  <si>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</si>
  <si>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</si>
  <si>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</si>
  <si>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</si>
  <si>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</si>
  <si>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</si>
  <si>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</si>
  <si>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</si>
  <si>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</si>
  <si>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</si>
  <si>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</si>
  <si>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</si>
  <si>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</si>
  <si>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</si>
  <si>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</si>
  <si>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</si>
  <si>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</si>
  <si>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</si>
  <si>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</si>
  <si>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</si>
  <si>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</si>
  <si>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</si>
  <si>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</si>
  <si>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</si>
  <si>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</si>
  <si>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</si>
  <si>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</si>
  <si>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</si>
  <si>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</si>
  <si>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</si>
  <si>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</si>
  <si>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</si>
  <si>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</si>
  <si>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</si>
  <si>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</si>
  <si>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</si>
  <si>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</si>
  <si>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</si>
  <si>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</si>
  <si>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</si>
  <si>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</si>
  <si>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</si>
  <si>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</si>
  <si>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</si>
  <si>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</si>
  <si>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</si>
  <si>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</si>
  <si>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</si>
  <si>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</si>
  <si>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</si>
  <si>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</si>
  <si>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</si>
  <si>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</si>
  <si>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</si>
  <si>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</si>
  <si>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</si>
  <si>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</si>
  <si>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</si>
  <si>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</si>
  <si>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</si>
  <si>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</si>
  <si>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</si>
  <si>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</si>
  <si>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</si>
  <si>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</si>
  <si>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</si>
  <si>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</si>
  <si>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</si>
  <si>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</si>
  <si>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</si>
  <si>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</si>
  <si>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</si>
  <si>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</si>
  <si>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</si>
  <si>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</si>
  <si>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</si>
  <si>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</si>
  <si>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</si>
  <si>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</si>
  <si>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</si>
  <si>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</si>
  <si>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</si>
  <si>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</si>
  <si>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</si>
  <si>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</si>
  <si>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</si>
  <si>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</si>
  <si>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</si>
  <si>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</si>
  <si>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</si>
  <si>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</si>
  <si>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</si>
  <si>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</si>
  <si>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</si>
  <si>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</si>
  <si>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</si>
  <si>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</si>
  <si>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</si>
  <si>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</si>
  <si>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</si>
  <si>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</si>
  <si>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</si>
  <si>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</si>
  <si>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</si>
  <si>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</si>
  <si>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</si>
  <si>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</si>
  <si>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</si>
  <si>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</si>
  <si>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</si>
  <si>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</si>
  <si>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</si>
  <si>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</si>
  <si>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</si>
  <si>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</si>
  <si>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</si>
  <si>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</si>
  <si>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</si>
  <si>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</si>
  <si>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</si>
  <si>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</si>
  <si>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</si>
  <si>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</si>
  <si>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</si>
  <si>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</si>
  <si>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</si>
  <si>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</si>
  <si>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</si>
  <si>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</si>
  <si>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</si>
  <si>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</si>
  <si>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</si>
  <si>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</si>
  <si>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</si>
  <si>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</si>
  <si>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</si>
  <si>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</si>
  <si>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</si>
  <si>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</si>
  <si>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</si>
  <si>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</si>
  <si>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</si>
  <si>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</si>
  <si>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</si>
  <si>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</si>
  <si>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</si>
  <si>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</si>
  <si>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</si>
  <si>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</si>
  <si>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</si>
  <si>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</si>
  <si>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</si>
  <si>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</si>
  <si>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</si>
  <si>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</si>
  <si>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</si>
  <si>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</si>
  <si>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</si>
  <si>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</si>
  <si>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</si>
  <si>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</si>
  <si>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</si>
  <si>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</si>
  <si>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</si>
  <si>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</si>
  <si>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</si>
  <si>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</si>
  <si>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</si>
  <si>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</si>
  <si>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</si>
  <si>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</si>
  <si>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</si>
  <si>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</si>
  <si>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</si>
  <si>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</si>
  <si>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</si>
  <si>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</si>
  <si>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</si>
  <si>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</si>
  <si>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</si>
  <si>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</si>
  <si>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</si>
  <si>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</si>
  <si>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</si>
  <si>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</si>
  <si>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</si>
  <si>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</si>
  <si>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</si>
  <si>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</si>
  <si>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</si>
  <si>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</si>
  <si>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</si>
  <si>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</si>
  <si>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</si>
  <si>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</si>
  <si>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</si>
  <si>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</si>
  <si>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</si>
  <si>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</si>
  <si>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</si>
  <si>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</si>
  <si>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</si>
  <si>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</si>
  <si>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</si>
  <si>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</si>
  <si>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</si>
  <si>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</si>
  <si>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</si>
  <si>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</si>
  <si>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</si>
  <si>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</si>
  <si>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</si>
  <si>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</si>
  <si>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</si>
  <si>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</si>
  <si>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</si>
  <si>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</si>
  <si>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</si>
  <si>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</si>
  <si>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</si>
  <si>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</si>
  <si>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</si>
  <si>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</si>
  <si>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</si>
  <si>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</si>
  <si>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</si>
  <si>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</si>
  <si>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</si>
  <si>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</si>
  <si>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</si>
  <si>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</si>
  <si>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</si>
  <si>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</si>
  <si>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</si>
  <si>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</si>
  <si>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</si>
  <si>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</si>
  <si>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</si>
  <si>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</si>
  <si>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</si>
  <si>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</si>
  <si>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</si>
  <si>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</si>
  <si>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</si>
  <si>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</si>
  <si>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</si>
  <si>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</si>
  <si>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</si>
  <si>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</si>
  <si>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</si>
  <si>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</si>
  <si>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</si>
  <si>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</si>
  <si>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</si>
  <si>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</si>
  <si>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</si>
  <si>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</si>
  <si>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</si>
  <si>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</si>
  <si>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</si>
  <si>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</si>
  <si>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</si>
  <si>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</si>
  <si>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</si>
  <si>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</si>
  <si>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</si>
  <si>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</si>
  <si>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</si>
  <si>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</si>
  <si>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</si>
  <si>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</si>
  <si>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</si>
  <si>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</si>
  <si>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</si>
  <si>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</si>
  <si>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</si>
  <si>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</si>
  <si>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</si>
  <si>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</si>
  <si>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</si>
  <si>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</si>
  <si>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</si>
  <si>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</si>
  <si>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</si>
  <si>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</si>
  <si>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</si>
  <si>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</si>
  <si>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</si>
  <si>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</si>
  <si>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</si>
  <si>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</si>
  <si>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</si>
  <si>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</si>
  <si>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</si>
  <si>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</si>
  <si>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</si>
  <si>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</si>
  <si>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</si>
  <si>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</si>
  <si>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</si>
  <si>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</si>
  <si>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</si>
  <si>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</si>
  <si>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</si>
  <si>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</si>
  <si>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</si>
  <si>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</si>
  <si>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</si>
  <si>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</si>
  <si>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</si>
  <si>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</si>
  <si>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</si>
  <si>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</si>
  <si>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</si>
  <si>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</si>
  <si>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</si>
  <si>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</si>
  <si>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</si>
  <si>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</si>
  <si>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</si>
  <si>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</si>
  <si>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</si>
  <si>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</si>
  <si>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</si>
  <si>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</si>
  <si>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</si>
  <si>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</si>
  <si>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</si>
  <si>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</si>
  <si>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</si>
  <si>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</si>
  <si>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</si>
  <si>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</si>
  <si>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</si>
  <si>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</si>
  <si>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</si>
  <si>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</si>
  <si>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</si>
  <si>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</si>
  <si>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</si>
  <si>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</si>
  <si>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</si>
  <si>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</si>
  <si>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</si>
  <si>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</si>
  <si>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</si>
  <si>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</si>
  <si>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</si>
  <si>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</si>
  <si>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</si>
  <si>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</si>
  <si>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</si>
  <si>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</si>
  <si>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</si>
  <si>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</si>
  <si>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</si>
  <si>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</si>
  <si>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</si>
  <si>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</si>
  <si>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</si>
  <si>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</si>
  <si>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</si>
  <si>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</si>
  <si>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</si>
  <si>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</si>
  <si>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</si>
  <si>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</si>
  <si>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</si>
  <si>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</si>
  <si>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</si>
  <si>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</si>
  <si>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</si>
  <si>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</si>
  <si>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</si>
  <si>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</si>
  <si>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</si>
  <si>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</si>
  <si>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</si>
  <si>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</si>
  <si>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</si>
  <si>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</si>
  <si>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</si>
  <si>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</si>
  <si>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</si>
  <si>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</si>
  <si>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</si>
  <si>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</si>
  <si>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</si>
  <si>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</si>
  <si>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</si>
  <si>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</si>
  <si>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</si>
  <si>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</si>
  <si>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</si>
  <si>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</si>
  <si>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</si>
  <si>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</si>
  <si>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</si>
  <si>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</si>
  <si>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</si>
  <si>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</si>
  <si>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</si>
  <si>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</si>
  <si>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</si>
  <si>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</si>
  <si>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</si>
  <si>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</si>
  <si>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</si>
  <si>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</si>
  <si>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</si>
  <si>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</si>
  <si>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</si>
  <si>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</si>
  <si>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</si>
  <si>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</si>
  <si>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</si>
  <si>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</si>
  <si>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</si>
  <si>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</si>
  <si>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</si>
  <si>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</si>
  <si>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</si>
  <si>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</si>
  <si>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</si>
  <si>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</si>
  <si>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</si>
  <si>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</si>
  <si>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</si>
  <si>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</si>
  <si>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</si>
  <si>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</si>
  <si>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</si>
  <si>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</si>
  <si>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</si>
  <si>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</si>
  <si>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</si>
  <si>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</si>
  <si>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</si>
  <si>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</si>
  <si>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</si>
  <si>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</si>
  <si>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</si>
  <si>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</si>
  <si>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</si>
  <si>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</si>
  <si>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</si>
  <si>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</si>
  <si>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</si>
  <si>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</si>
  <si>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</si>
  <si>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</si>
  <si>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</si>
  <si>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</si>
  <si>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</si>
  <si>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</si>
  <si>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</si>
  <si>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</si>
  <si>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</si>
  <si>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</si>
  <si>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</si>
  <si>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</si>
  <si>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</si>
  <si>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</si>
  <si>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</si>
  <si>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</si>
  <si>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</si>
  <si>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</si>
  <si>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</si>
  <si>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</si>
  <si>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</si>
  <si>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</si>
  <si>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</si>
  <si>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</si>
  <si>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</si>
  <si>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</si>
  <si>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</si>
  <si>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</si>
  <si>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</si>
  <si>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</si>
  <si>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</si>
  <si>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</si>
  <si>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</si>
  <si>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</si>
  <si>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</si>
  <si>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</si>
  <si>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</si>
  <si>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</si>
  <si>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</si>
  <si>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</si>
  <si>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</si>
  <si>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</si>
  <si>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</si>
  <si>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</si>
  <si>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</si>
  <si>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</si>
  <si>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</si>
  <si>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</si>
  <si>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</si>
  <si>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</si>
  <si>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</si>
  <si>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</si>
  <si>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</si>
  <si>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</si>
  <si>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</si>
  <si>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</si>
  <si>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</si>
  <si>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</si>
  <si>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</si>
  <si>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</si>
  <si>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</si>
  <si>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</si>
  <si>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</si>
  <si>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</si>
  <si>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</si>
  <si>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</si>
  <si>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</si>
  <si>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</si>
  <si>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</si>
  <si>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</si>
  <si>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</si>
  <si>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</si>
  <si>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</si>
  <si>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</si>
  <si>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</si>
  <si>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</si>
  <si>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</si>
  <si>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</si>
  <si>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</si>
  <si>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</si>
  <si>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</si>
  <si>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</si>
  <si>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</si>
  <si>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</si>
  <si>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</si>
  <si>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</si>
  <si>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</si>
  <si>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</si>
  <si>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</si>
  <si>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</si>
  <si>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</si>
  <si>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</si>
  <si>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</si>
  <si>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</si>
  <si>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</si>
  <si>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</si>
  <si>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</si>
  <si>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</si>
  <si>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</si>
  <si>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</si>
  <si>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</si>
  <si>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</si>
  <si>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</si>
  <si>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</si>
  <si>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</si>
  <si>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</si>
  <si>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</si>
  <si>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</si>
  <si>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</si>
  <si>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</si>
  <si>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</si>
  <si>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</si>
  <si>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</si>
  <si>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</si>
  <si>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</si>
  <si>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</si>
  <si>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</si>
  <si>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</si>
  <si>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</si>
  <si>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</si>
  <si>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</si>
  <si>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</si>
  <si>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</si>
  <si>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</si>
  <si>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</si>
  <si>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</si>
  <si>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</si>
  <si>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</si>
  <si>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</si>
  <si>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</si>
  <si>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</si>
  <si>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</si>
  <si>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</si>
  <si>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</si>
  <si>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</si>
  <si>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</si>
  <si>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</si>
  <si>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</si>
  <si>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</si>
  <si>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</si>
  <si>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</si>
  <si>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</si>
  <si>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</si>
  <si>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</si>
  <si>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</si>
  <si>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</si>
  <si>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</si>
  <si>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</si>
  <si>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</si>
  <si>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</si>
  <si>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</si>
  <si>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</si>
  <si>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</si>
  <si>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</si>
  <si>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</si>
  <si>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</si>
  <si>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</si>
  <si>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</si>
  <si>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</si>
  <si>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</si>
  <si>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</si>
  <si>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</si>
  <si>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</si>
  <si>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</si>
  <si>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</si>
  <si>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</si>
  <si>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</si>
  <si>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</si>
  <si>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</si>
  <si>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</si>
  <si>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</si>
  <si>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</si>
  <si>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</si>
  <si>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</si>
  <si>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</si>
  <si>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</si>
  <si>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</si>
  <si>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</si>
  <si>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</si>
  <si>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</si>
  <si>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</si>
  <si>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</si>
  <si>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</si>
  <si>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</si>
  <si>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</si>
  <si>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</si>
  <si>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</si>
  <si>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</si>
  <si>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</si>
  <si>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</si>
  <si>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</si>
  <si>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</si>
  <si>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</si>
  <si>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</si>
  <si>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</si>
  <si>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</si>
  <si>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</si>
  <si>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</si>
  <si>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</si>
  <si>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</si>
  <si>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</si>
  <si>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</si>
  <si>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</si>
  <si>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</si>
  <si>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</si>
  <si>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</si>
  <si>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</si>
  <si>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</si>
  <si>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</si>
  <si>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</si>
  <si>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</si>
  <si>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</si>
  <si>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</si>
  <si>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</si>
  <si>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</si>
  <si>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</si>
  <si>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</si>
  <si>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</si>
  <si>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</si>
  <si>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</si>
  <si>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</si>
  <si>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</si>
  <si>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</si>
  <si>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</si>
  <si>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</si>
  <si>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</si>
  <si>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</si>
  <si>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</si>
  <si>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</si>
  <si>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</si>
  <si>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</si>
  <si>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</si>
  <si>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</si>
  <si>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</si>
  <si>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</si>
  <si>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</si>
  <si>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</si>
  <si>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</si>
  <si>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</si>
  <si>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</si>
  <si>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</si>
  <si>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</si>
  <si>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</si>
  <si>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</si>
  <si>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</si>
  <si>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</si>
  <si>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</si>
  <si>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</si>
  <si>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</si>
  <si>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</si>
  <si>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</si>
  <si>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</si>
  <si>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</si>
  <si>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</si>
  <si>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</si>
  <si>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</si>
  <si>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</si>
  <si>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</si>
  <si>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</si>
  <si>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</si>
  <si>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</si>
  <si>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</si>
  <si>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</si>
  <si>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</si>
  <si>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</si>
  <si>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</si>
  <si>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</si>
  <si>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</si>
  <si>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</si>
  <si>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</si>
  <si>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</si>
  <si>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</si>
  <si>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</si>
  <si>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</si>
  <si>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</si>
  <si>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</si>
  <si>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</si>
  <si>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</si>
  <si>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</si>
  <si>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</si>
  <si>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</si>
  <si>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</si>
  <si>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</si>
  <si>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</si>
  <si>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</si>
  <si>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</si>
  <si>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</si>
  <si>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</si>
  <si>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</si>
  <si>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</si>
  <si>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</si>
  <si>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</si>
  <si>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</si>
  <si>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</si>
  <si>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</si>
  <si>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</si>
  <si>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</si>
  <si>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</si>
  <si>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</si>
  <si>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</si>
  <si>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</si>
  <si>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</si>
  <si>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</si>
  <si>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</si>
  <si>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</si>
  <si>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</si>
  <si>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</si>
  <si>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</si>
  <si>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</si>
  <si>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</si>
  <si>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</si>
  <si>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</si>
  <si>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</si>
  <si>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</si>
  <si>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</si>
  <si>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</si>
  <si>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</si>
  <si>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</si>
  <si>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</si>
  <si>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</si>
  <si>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</si>
  <si>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</si>
  <si>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</si>
  <si>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</si>
  <si>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</si>
  <si>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</si>
  <si>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</si>
  <si>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</si>
  <si>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</si>
  <si>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</si>
  <si>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</si>
  <si>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</si>
  <si>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</si>
  <si>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</si>
  <si>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</si>
  <si>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</si>
  <si>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</si>
  <si>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</si>
  <si>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</si>
  <si>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</si>
  <si>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</si>
  <si>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</si>
  <si>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</si>
  <si>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</si>
  <si>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</si>
  <si>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</si>
  <si>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</si>
  <si>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</si>
  <si>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</si>
  <si>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</si>
  <si>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</si>
  <si>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</si>
  <si>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</si>
  <si>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</si>
  <si>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</si>
  <si>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</si>
  <si>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</si>
  <si>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</si>
  <si>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</si>
  <si>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</si>
  <si>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</si>
  <si>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</si>
  <si>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</si>
  <si>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</si>
  <si>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</si>
  <si>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</si>
  <si>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</si>
  <si>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</si>
  <si>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</si>
  <si>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</si>
  <si>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</si>
  <si>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</si>
  <si>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</si>
  <si>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</si>
  <si>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</si>
  <si>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</si>
  <si>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</si>
  <si>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</si>
  <si>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</si>
  <si>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</si>
  <si>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</si>
  <si>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</si>
  <si>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</si>
  <si>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</si>
  <si>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</si>
  <si>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</si>
  <si>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</si>
  <si>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</si>
  <si>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Content Type</t>
  </si>
  <si>
    <t>Reaction Score</t>
  </si>
  <si>
    <t>Row Labels</t>
  </si>
  <si>
    <t>Grand Total</t>
  </si>
  <si>
    <t>Sum of Reaction Score</t>
  </si>
  <si>
    <t>Reaction Type</t>
  </si>
  <si>
    <t>Sentiments</t>
  </si>
  <si>
    <t>Count of Sentiments</t>
  </si>
  <si>
    <t>Datetime</t>
  </si>
  <si>
    <t>23-8-20</t>
  </si>
  <si>
    <t>23-9-20</t>
  </si>
  <si>
    <t>20-11-20</t>
  </si>
  <si>
    <t>27-6-20</t>
  </si>
  <si>
    <t>28-8-20</t>
  </si>
  <si>
    <t>25-8-20</t>
  </si>
  <si>
    <t>29-9-20</t>
  </si>
  <si>
    <t>29-11-20</t>
  </si>
  <si>
    <t>14-7-20</t>
  </si>
  <si>
    <t>25-6-20</t>
  </si>
  <si>
    <t>13-9-20</t>
  </si>
  <si>
    <t>20-8-20</t>
  </si>
  <si>
    <t>31-8-20</t>
  </si>
  <si>
    <t>20-9-20</t>
  </si>
  <si>
    <t>20-7-20</t>
  </si>
  <si>
    <t>24-10-20</t>
  </si>
  <si>
    <t>25-12-20</t>
  </si>
  <si>
    <t>18-11-20</t>
  </si>
  <si>
    <t>23-11-20</t>
  </si>
  <si>
    <t>13-11-20</t>
  </si>
  <si>
    <t>29-10-20</t>
  </si>
  <si>
    <t>23-10-20</t>
  </si>
  <si>
    <t>14-11-20</t>
  </si>
  <si>
    <t>27-9-20</t>
  </si>
  <si>
    <t>27-10-20</t>
  </si>
  <si>
    <t>15-10-20</t>
  </si>
  <si>
    <t>16-9-20</t>
  </si>
  <si>
    <t>23-6-20</t>
  </si>
  <si>
    <t>25-11-20</t>
  </si>
  <si>
    <t>23-12-20</t>
  </si>
  <si>
    <t>24-6-20</t>
  </si>
  <si>
    <t>22-8-20</t>
  </si>
  <si>
    <t>26-12-20</t>
  </si>
  <si>
    <t>27-12-20</t>
  </si>
  <si>
    <t>28-12-20</t>
  </si>
  <si>
    <t>26-10-20</t>
  </si>
  <si>
    <t>26-9-20</t>
  </si>
  <si>
    <t>17-10-20</t>
  </si>
  <si>
    <t>25-7-20</t>
  </si>
  <si>
    <t>13-7-20</t>
  </si>
  <si>
    <t>26-11-20</t>
  </si>
  <si>
    <t>19-8-20</t>
  </si>
  <si>
    <t>26-6-20</t>
  </si>
  <si>
    <t>15-8-20</t>
  </si>
  <si>
    <t>15-7-20</t>
  </si>
  <si>
    <t>30-9-20</t>
  </si>
  <si>
    <t>19-7-20</t>
  </si>
  <si>
    <t>24-12-20</t>
  </si>
  <si>
    <t>30-6-20</t>
  </si>
  <si>
    <t>28-7-20</t>
  </si>
  <si>
    <t>25-10-20</t>
  </si>
  <si>
    <t>29-8-20</t>
  </si>
  <si>
    <t>31-10-20</t>
  </si>
  <si>
    <t>22-12-20</t>
  </si>
  <si>
    <t>19-9-20</t>
  </si>
  <si>
    <t>29-7-20</t>
  </si>
  <si>
    <t>22-9-20</t>
  </si>
  <si>
    <t>20-10-20</t>
  </si>
  <si>
    <t>27-8-20</t>
  </si>
  <si>
    <t>28-11-20</t>
  </si>
  <si>
    <t>30-12-20</t>
  </si>
  <si>
    <t>16-8-20</t>
  </si>
  <si>
    <t>13-12-20</t>
  </si>
  <si>
    <t>13-10-20</t>
  </si>
  <si>
    <t>23-7-20</t>
  </si>
  <si>
    <t>18-12-20</t>
  </si>
  <si>
    <t>28-10-20</t>
  </si>
  <si>
    <t>30-8-20</t>
  </si>
  <si>
    <t>24-8-20</t>
  </si>
  <si>
    <t>27-7-20</t>
  </si>
  <si>
    <t>28-9-20</t>
  </si>
  <si>
    <t>18-10-20</t>
  </si>
  <si>
    <t>14-10-20</t>
  </si>
  <si>
    <t>25-9-20</t>
  </si>
  <si>
    <t>30-10-20</t>
  </si>
  <si>
    <t>22-10-20</t>
  </si>
  <si>
    <t>26-7-20</t>
  </si>
  <si>
    <t>16-10-20</t>
  </si>
  <si>
    <t>15-9-20</t>
  </si>
  <si>
    <t>14-9-20</t>
  </si>
  <si>
    <t>17-8-20</t>
  </si>
  <si>
    <t>31-12-20</t>
  </si>
  <si>
    <t>18-7-20</t>
  </si>
  <si>
    <t>24-7-20</t>
  </si>
  <si>
    <t>15-11-20</t>
  </si>
  <si>
    <t>14-12-20</t>
  </si>
  <si>
    <t>22-7-20</t>
  </si>
  <si>
    <t>18-9-20</t>
  </si>
  <si>
    <t>14-8-20</t>
  </si>
  <si>
    <t>20-12-20</t>
  </si>
  <si>
    <t>27-11-20</t>
  </si>
  <si>
    <t>29-6-20</t>
  </si>
  <si>
    <t>24-9-20</t>
  </si>
  <si>
    <t>15-12-20</t>
  </si>
  <si>
    <t>19-12-20</t>
  </si>
  <si>
    <t>16-11-20</t>
  </si>
  <si>
    <t>16-12-20</t>
  </si>
  <si>
    <t>17-12-20</t>
  </si>
  <si>
    <t>17-11-20</t>
  </si>
  <si>
    <t>30-11-20</t>
  </si>
  <si>
    <t>22-11-20</t>
  </si>
  <si>
    <t>22-6-20</t>
  </si>
  <si>
    <t>19-10-20</t>
  </si>
  <si>
    <t>28-6-20</t>
  </si>
  <si>
    <t>18-8-20</t>
  </si>
  <si>
    <t>26-8-20</t>
  </si>
  <si>
    <t>17-9-20</t>
  </si>
  <si>
    <t>13-8-20</t>
  </si>
  <si>
    <t>17-7-20</t>
  </si>
  <si>
    <t>30-7-20</t>
  </si>
  <si>
    <t>19-11-20</t>
  </si>
  <si>
    <t>18-6-20</t>
  </si>
  <si>
    <t>24-11-20</t>
  </si>
  <si>
    <t>29-12-20</t>
  </si>
  <si>
    <t>19-6-20</t>
  </si>
  <si>
    <t>20-6-20</t>
  </si>
  <si>
    <t>31-7-20</t>
  </si>
  <si>
    <t>16-7-20</t>
  </si>
  <si>
    <t>Month</t>
  </si>
  <si>
    <t>17-6-21</t>
  </si>
  <si>
    <t>18-4-21</t>
  </si>
  <si>
    <t>27-1-21</t>
  </si>
  <si>
    <t>24-2-21</t>
  </si>
  <si>
    <t>22-5-21</t>
  </si>
  <si>
    <t>31-1-21</t>
  </si>
  <si>
    <t>13-6-21</t>
  </si>
  <si>
    <t>20-4-21</t>
  </si>
  <si>
    <t>24-5-21</t>
  </si>
  <si>
    <t>24-1-21</t>
  </si>
  <si>
    <t>13-2-21</t>
  </si>
  <si>
    <t>15-3-21</t>
  </si>
  <si>
    <t>28-3-21</t>
  </si>
  <si>
    <t>25-5-21</t>
  </si>
  <si>
    <t>16-6-21</t>
  </si>
  <si>
    <t>24-3-21</t>
  </si>
  <si>
    <t>14-6-21</t>
  </si>
  <si>
    <t>23-4-21</t>
  </si>
  <si>
    <t>14-5-21</t>
  </si>
  <si>
    <t>25-2-21</t>
  </si>
  <si>
    <t>28-1-21</t>
  </si>
  <si>
    <t>15-2-21</t>
  </si>
  <si>
    <t>16-2-21</t>
  </si>
  <si>
    <t>18-1-21</t>
  </si>
  <si>
    <t>27-5-21</t>
  </si>
  <si>
    <t>26-5-21</t>
  </si>
  <si>
    <t>28-4-21</t>
  </si>
  <si>
    <t>18-3-21</t>
  </si>
  <si>
    <t>14-1-21</t>
  </si>
  <si>
    <t>21-5-21</t>
  </si>
  <si>
    <t>13-1-21</t>
  </si>
  <si>
    <t>21-1-21</t>
  </si>
  <si>
    <t>27-2-21</t>
  </si>
  <si>
    <t>31-3-21</t>
  </si>
  <si>
    <t>19-3-21</t>
  </si>
  <si>
    <t>30-1-21</t>
  </si>
  <si>
    <t>19-2-21</t>
  </si>
  <si>
    <t>22-4-21</t>
  </si>
  <si>
    <t>14-4-21</t>
  </si>
  <si>
    <t>29-3-21</t>
  </si>
  <si>
    <t>20-5-21</t>
  </si>
  <si>
    <t>27-3-21</t>
  </si>
  <si>
    <t>21-3-21</t>
  </si>
  <si>
    <t>24-4-21</t>
  </si>
  <si>
    <t>21-2-21</t>
  </si>
  <si>
    <t>29-5-21</t>
  </si>
  <si>
    <t>22-2-21</t>
  </si>
  <si>
    <t>15-4-21</t>
  </si>
  <si>
    <t>17-4-21</t>
  </si>
  <si>
    <t>21-4-21</t>
  </si>
  <si>
    <t>26-3-21</t>
  </si>
  <si>
    <t>20-1-21</t>
  </si>
  <si>
    <t>15-5-21</t>
  </si>
  <si>
    <t>28-2-21</t>
  </si>
  <si>
    <t>15-1-21</t>
  </si>
  <si>
    <t>14-2-21</t>
  </si>
  <si>
    <t>13-4-21</t>
  </si>
  <si>
    <t>25-1-21</t>
  </si>
  <si>
    <t>23-2-21</t>
  </si>
  <si>
    <t>26-1-21</t>
  </si>
  <si>
    <t>23-5-21</t>
  </si>
  <si>
    <t>20-2-21</t>
  </si>
  <si>
    <t>31-5-21</t>
  </si>
  <si>
    <t>19-4-21</t>
  </si>
  <si>
    <t>15-6-21</t>
  </si>
  <si>
    <t>19-5-21</t>
  </si>
  <si>
    <t>28-5-21</t>
  </si>
  <si>
    <t>23-3-21</t>
  </si>
  <si>
    <t>18-5-21</t>
  </si>
  <si>
    <t>16-5-21</t>
  </si>
  <si>
    <t>19-1-21</t>
  </si>
  <si>
    <t>30-4-21</t>
  </si>
  <si>
    <t>20-3-21</t>
  </si>
  <si>
    <t>16-4-21</t>
  </si>
  <si>
    <t>30-3-21</t>
  </si>
  <si>
    <t>30-5-21</t>
  </si>
  <si>
    <t>27-4-21</t>
  </si>
  <si>
    <t>13-3-21</t>
  </si>
  <si>
    <t>25-4-21</t>
  </si>
  <si>
    <t>26-4-21</t>
  </si>
  <si>
    <t>23-1-21</t>
  </si>
  <si>
    <t>25-3-21</t>
  </si>
  <si>
    <t>22-1-21</t>
  </si>
  <si>
    <t>17-1-21</t>
  </si>
  <si>
    <t>17-3-21</t>
  </si>
  <si>
    <t>16-1-21</t>
  </si>
  <si>
    <t>14-3-21</t>
  </si>
  <si>
    <t>13-5-21</t>
  </si>
  <si>
    <t>18-6-21</t>
  </si>
  <si>
    <t>29-4-21</t>
  </si>
  <si>
    <t>18-2-21</t>
  </si>
  <si>
    <t>26-2-21</t>
  </si>
  <si>
    <t>17-2-21</t>
  </si>
  <si>
    <t>22-3-21</t>
  </si>
  <si>
    <t>16-3-21</t>
  </si>
  <si>
    <t>17-5-21</t>
  </si>
  <si>
    <t>29-1-21</t>
  </si>
  <si>
    <t>21-6-20</t>
  </si>
  <si>
    <t>21-7-20</t>
  </si>
  <si>
    <t>21-10-20</t>
  </si>
  <si>
    <t>21-11-20</t>
  </si>
  <si>
    <t>21-8-20</t>
  </si>
  <si>
    <t>21-12-20</t>
  </si>
  <si>
    <t>21-9-20</t>
  </si>
  <si>
    <t>Count of Month</t>
  </si>
  <si>
    <t>Count of Reaction Type</t>
  </si>
  <si>
    <t>Reaction To "Animal" Posts</t>
  </si>
  <si>
    <t>Unique Categories</t>
  </si>
  <si>
    <t>Count of Month2</t>
  </si>
  <si>
    <t>Month With Most Posts</t>
  </si>
  <si>
    <t>Count of Content Type</t>
  </si>
  <si>
    <t>"SOCIAL BUZZ" DATA ANALYSIS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</si>
</sst>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26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48"/>
      <color rgb="FF9C65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</cellStyleXfs>
  <cellXfs count="53">
    <xf numFmtId="0" fontId="0" fillId="0" borderId="0" xfId="0"/>
    <xf numFmtId="11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7" fillId="11" borderId="2" xfId="5" applyFont="1" applyBorder="1" applyAlignment="1">
      <alignment horizontal="center"/>
    </xf>
    <xf numFmtId="0" fontId="7" fillId="7" borderId="2" xfId="3" applyFont="1" applyBorder="1" applyAlignment="1">
      <alignment horizontal="center" vertical="center"/>
    </xf>
    <xf numFmtId="0" fontId="7" fillId="9" borderId="2" xfId="4" applyFont="1" applyBorder="1" applyAlignment="1">
      <alignment horizontal="center" vertical="center"/>
    </xf>
    <xf numFmtId="0" fontId="6" fillId="9" borderId="3" xfId="4" applyFont="1" applyBorder="1" applyAlignment="1">
      <alignment horizontal="center"/>
    </xf>
    <xf numFmtId="0" fontId="5" fillId="9" borderId="4" xfId="4" applyFont="1" applyBorder="1" applyAlignment="1">
      <alignment horizontal="center"/>
    </xf>
    <xf numFmtId="0" fontId="8" fillId="11" borderId="4" xfId="5" applyFont="1" applyBorder="1" applyAlignment="1">
      <alignment horizontal="center" vertical="center"/>
    </xf>
    <xf numFmtId="0" fontId="4" fillId="11" borderId="4" xfId="5" applyFont="1" applyBorder="1" applyAlignment="1">
      <alignment horizontal="center" vertical="center"/>
    </xf>
    <xf numFmtId="0" fontId="8" fillId="7" borderId="4" xfId="3" applyFont="1" applyBorder="1" applyAlignment="1">
      <alignment horizontal="center" vertical="center"/>
    </xf>
    <xf numFmtId="0" fontId="8" fillId="7" borderId="5" xfId="3" applyFont="1" applyBorder="1" applyAlignment="1">
      <alignment horizontal="center" vertical="center"/>
    </xf>
    <xf numFmtId="0" fontId="7" fillId="11" borderId="6" xfId="5" applyFont="1" applyBorder="1" applyAlignment="1">
      <alignment horizontal="center"/>
    </xf>
    <xf numFmtId="0" fontId="7" fillId="9" borderId="7" xfId="4" applyFont="1" applyBorder="1" applyAlignment="1">
      <alignment horizontal="center" vertical="center"/>
    </xf>
    <xf numFmtId="0" fontId="7" fillId="11" borderId="8" xfId="5" applyFont="1" applyBorder="1" applyAlignment="1">
      <alignment horizontal="center"/>
    </xf>
    <xf numFmtId="0" fontId="7" fillId="11" borderId="9" xfId="5" applyFont="1" applyBorder="1" applyAlignment="1">
      <alignment horizontal="center"/>
    </xf>
    <xf numFmtId="0" fontId="7" fillId="7" borderId="9" xfId="3" applyFont="1" applyBorder="1" applyAlignment="1">
      <alignment horizontal="center" vertical="center"/>
    </xf>
    <xf numFmtId="0" fontId="7" fillId="9" borderId="9" xfId="4" applyFont="1" applyBorder="1" applyAlignment="1">
      <alignment horizontal="center" vertical="center"/>
    </xf>
    <xf numFmtId="0" fontId="7" fillId="9" borderId="10" xfId="4" applyFont="1" applyBorder="1" applyAlignment="1">
      <alignment horizontal="center" vertical="center"/>
    </xf>
    <xf numFmtId="0" fontId="0" fillId="0" borderId="0" xfId="0" applyNumberFormat="1" applyAlignment="1">
      <alignment horizontal="left"/>
    </xf>
    <xf numFmtId="0" fontId="3" fillId="11" borderId="0" xfId="0" applyFont="1" applyFill="1"/>
    <xf numFmtId="0" fontId="3" fillId="12" borderId="0" xfId="0" applyFont="1" applyFill="1" applyAlignment="1">
      <alignment horizontal="left"/>
    </xf>
    <xf numFmtId="0" fontId="3" fillId="11" borderId="0" xfId="0" applyFont="1" applyFill="1" applyAlignment="1">
      <alignment horizontal="left"/>
    </xf>
    <xf numFmtId="0" fontId="3" fillId="13" borderId="0" xfId="0" applyFont="1" applyFill="1"/>
    <xf numFmtId="0" fontId="3" fillId="14" borderId="0" xfId="0" applyFont="1" applyFill="1" applyAlignment="1">
      <alignment horizontal="left"/>
    </xf>
    <xf numFmtId="0" fontId="3" fillId="14" borderId="0" xfId="0" applyNumberFormat="1" applyFont="1" applyFill="1" applyAlignment="1">
      <alignment horizontal="left"/>
    </xf>
    <xf numFmtId="0" fontId="3" fillId="13" borderId="0" xfId="0" applyFont="1" applyFill="1" applyAlignment="1">
      <alignment horizontal="left"/>
    </xf>
    <xf numFmtId="0" fontId="3" fillId="13" borderId="0" xfId="0" applyNumberFormat="1" applyFont="1" applyFill="1" applyAlignment="1">
      <alignment horizontal="left"/>
    </xf>
    <xf numFmtId="0" fontId="1" fillId="2" borderId="1" xfId="1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2" fillId="3" borderId="2" xfId="0" applyFont="1" applyFill="1" applyBorder="1" applyAlignment="1">
      <alignment horizontal="left"/>
    </xf>
    <xf numFmtId="0" fontId="2" fillId="3" borderId="2" xfId="0" applyNumberFormat="1" applyFont="1" applyFill="1" applyBorder="1" applyAlignment="1">
      <alignment horizontal="left"/>
    </xf>
    <xf numFmtId="0" fontId="2" fillId="4" borderId="2" xfId="0" applyFont="1" applyFill="1" applyBorder="1" applyAlignment="1">
      <alignment horizontal="left"/>
    </xf>
    <xf numFmtId="0" fontId="2" fillId="4" borderId="2" xfId="0" applyNumberFormat="1" applyFont="1" applyFill="1" applyBorder="1" applyAlignment="1">
      <alignment horizontal="left"/>
    </xf>
    <xf numFmtId="0" fontId="2" fillId="5" borderId="3" xfId="0" applyFont="1" applyFill="1" applyBorder="1" applyAlignment="1">
      <alignment horizontal="left"/>
    </xf>
    <xf numFmtId="0" fontId="2" fillId="5" borderId="5" xfId="0" applyFont="1" applyFill="1" applyBorder="1" applyAlignment="1">
      <alignment horizontal="left"/>
    </xf>
    <xf numFmtId="0" fontId="2" fillId="6" borderId="6" xfId="0" applyFont="1" applyFill="1" applyBorder="1" applyAlignment="1">
      <alignment horizontal="left"/>
    </xf>
    <xf numFmtId="0" fontId="2" fillId="6" borderId="7" xfId="0" applyNumberFormat="1" applyFont="1" applyFill="1" applyBorder="1" applyAlignment="1">
      <alignment horizontal="left"/>
    </xf>
    <xf numFmtId="0" fontId="2" fillId="6" borderId="8" xfId="0" applyFont="1" applyFill="1" applyBorder="1" applyAlignment="1">
      <alignment horizontal="left"/>
    </xf>
    <xf numFmtId="0" fontId="2" fillId="6" borderId="10" xfId="0" applyNumberFormat="1" applyFont="1" applyFill="1" applyBorder="1" applyAlignment="1">
      <alignment horizontal="left"/>
    </xf>
    <xf numFmtId="0" fontId="2" fillId="8" borderId="2" xfId="0" applyFont="1" applyFill="1" applyBorder="1" applyAlignment="1">
      <alignment horizontal="left"/>
    </xf>
    <xf numFmtId="0" fontId="2" fillId="8" borderId="2" xfId="0" applyNumberFormat="1" applyFont="1" applyFill="1" applyBorder="1" applyAlignment="1">
      <alignment horizontal="left"/>
    </xf>
    <xf numFmtId="0" fontId="2" fillId="7" borderId="2" xfId="0" applyFont="1" applyFill="1" applyBorder="1"/>
    <xf numFmtId="0" fontId="2" fillId="7" borderId="2" xfId="0" applyFont="1" applyFill="1" applyBorder="1" applyAlignment="1">
      <alignment horizontal="left"/>
    </xf>
    <xf numFmtId="0" fontId="2" fillId="7" borderId="2" xfId="0" applyNumberFormat="1" applyFont="1" applyFill="1" applyBorder="1" applyAlignment="1">
      <alignment horizontal="left"/>
    </xf>
    <xf numFmtId="0" fontId="2" fillId="9" borderId="3" xfId="2" applyFont="1" applyFill="1" applyBorder="1" applyAlignment="1">
      <alignment horizontal="left"/>
    </xf>
    <xf numFmtId="0" fontId="2" fillId="9" borderId="5" xfId="2" applyFont="1" applyFill="1" applyBorder="1" applyAlignment="1">
      <alignment horizontal="left"/>
    </xf>
    <xf numFmtId="0" fontId="2" fillId="10" borderId="6" xfId="0" applyFont="1" applyFill="1" applyBorder="1" applyAlignment="1">
      <alignment horizontal="left"/>
    </xf>
    <xf numFmtId="0" fontId="2" fillId="10" borderId="7" xfId="0" applyNumberFormat="1" applyFont="1" applyFill="1" applyBorder="1" applyAlignment="1">
      <alignment horizontal="left"/>
    </xf>
    <xf numFmtId="0" fontId="2" fillId="9" borderId="8" xfId="2" applyFont="1" applyFill="1" applyBorder="1" applyAlignment="1">
      <alignment horizontal="left"/>
    </xf>
    <xf numFmtId="0" fontId="2" fillId="9" borderId="10" xfId="2" applyNumberFormat="1" applyFont="1" applyFill="1" applyBorder="1" applyAlignment="1">
      <alignment horizontal="left"/>
    </xf>
  </cellXfs>
  <cellStyles count="6">
    <cellStyle name="Accent1" xfId="2" builtinId="29"/>
    <cellStyle name="Accent3" xfId="3" builtinId="37"/>
    <cellStyle name="Accent4" xfId="4" builtinId="41"/>
    <cellStyle name="Accent5" xfId="5" builtinId="45"/>
    <cellStyle name="Neutral" xfId="1" builtinId="28"/>
    <cellStyle name="Normal" xfId="0" builtinId="0"/>
  </cellStyles>
  <dxfs count="6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6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6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8"/>
        </patternFill>
      </fill>
    </dxf>
    <dxf>
      <font>
        <sz val="12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sz val="12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6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4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ont>
        <sz val="12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6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5" tint="0.39997558519241921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sz val="12"/>
      </font>
    </dxf>
    <dxf>
      <font>
        <sz val="12"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8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4" tint="0.39997558519241921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condense val="0"/>
        <extend val="0"/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6"/>
  <c:pivotSource>
    <c:name>[TASK2.xlsx]Data Analysis Dashboard!PivotTable1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Sentiments in Percentages</a:t>
            </a:r>
          </a:p>
        </c:rich>
      </c:tx>
      <c:layout/>
    </c:title>
    <c:pivotFmts>
      <c:pivotFmt>
        <c:idx val="0"/>
        <c:dLbl>
          <c:idx val="0"/>
          <c:layout/>
          <c:showCatName val="1"/>
          <c:showSerName val="1"/>
          <c:showPercent val="1"/>
        </c:dLbl>
      </c:pivotFmt>
      <c:pivotFmt>
        <c:idx val="1"/>
        <c:dLbl>
          <c:idx val="0"/>
          <c:layout>
            <c:manualLayout>
              <c:x val="0.14166666666666666"/>
              <c:y val="-7.407407407407407E-2"/>
            </c:manualLayout>
          </c:layout>
          <c:tx>
            <c:rich>
              <a:bodyPr/>
              <a:lstStyle/>
              <a:p>
                <a:r>
                  <a:rPr lang="en-US" sz="1400" b="1"/>
                  <a:t>Total
negative
31%</a:t>
                </a:r>
              </a:p>
            </c:rich>
          </c:tx>
          <c:showCatName val="1"/>
          <c:showSerName val="1"/>
          <c:showPercent val="1"/>
        </c:dLbl>
      </c:pivotFmt>
      <c:pivotFmt>
        <c:idx val="2"/>
        <c:dLbl>
          <c:idx val="0"/>
          <c:layout>
            <c:manualLayout>
              <c:x val="0.11666666666666667"/>
              <c:y val="5.5555555555555552E-2"/>
            </c:manualLayout>
          </c:layout>
          <c:tx>
            <c:rich>
              <a:bodyPr/>
              <a:lstStyle/>
              <a:p>
                <a:r>
                  <a:rPr lang="en-US" sz="1400" b="1"/>
                  <a:t>Total
neutral
13%</a:t>
                </a:r>
              </a:p>
            </c:rich>
          </c:tx>
          <c:showCatName val="1"/>
          <c:showSerName val="1"/>
          <c:showPercent val="1"/>
        </c:dLbl>
      </c:pivotFmt>
      <c:pivotFmt>
        <c:idx val="3"/>
        <c:dLbl>
          <c:idx val="0"/>
          <c:layout>
            <c:manualLayout>
              <c:x val="-0.12222222222222222"/>
              <c:y val="0"/>
            </c:manualLayout>
          </c:layout>
          <c:tx>
            <c:rich>
              <a:bodyPr/>
              <a:lstStyle/>
              <a:p>
                <a:r>
                  <a:rPr lang="en-US" sz="1400" b="1"/>
                  <a:t>Total
positive
56%</a:t>
                </a:r>
              </a:p>
            </c:rich>
          </c:tx>
          <c:showCatName val="1"/>
          <c:showSerName val="1"/>
          <c:showPercent val="1"/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'Data Analysis Dashboard'!$B$38</c:f>
              <c:strCache>
                <c:ptCount val="1"/>
                <c:pt idx="0">
                  <c:v>Total</c:v>
                </c:pt>
              </c:strCache>
            </c:strRef>
          </c:tx>
          <c:explosion val="25"/>
          <c:dLbls>
            <c:dLbl>
              <c:idx val="0"/>
              <c:layout>
                <c:manualLayout>
                  <c:x val="0.14166666666666666"/>
                  <c:y val="-7.407407407407407E-2"/>
                </c:manualLayout>
              </c:layout>
              <c:tx>
                <c:rich>
                  <a:bodyPr/>
                  <a:lstStyle/>
                  <a:p>
                    <a:r>
                      <a:rPr lang="en-US" sz="1400" b="1"/>
                      <a:t>Total
negative
31%</a:t>
                    </a:r>
                  </a:p>
                </c:rich>
              </c:tx>
              <c:showCatName val="1"/>
              <c:showSerName val="1"/>
              <c:showPercent val="1"/>
            </c:dLbl>
            <c:dLbl>
              <c:idx val="1"/>
              <c:layout>
                <c:manualLayout>
                  <c:x val="0.11666666666666667"/>
                  <c:y val="5.5555555555555552E-2"/>
                </c:manualLayout>
              </c:layout>
              <c:tx>
                <c:rich>
                  <a:bodyPr/>
                  <a:lstStyle/>
                  <a:p>
                    <a:r>
                      <a:rPr lang="en-US" sz="1400" b="1"/>
                      <a:t>Total
neutral
13%</a:t>
                    </a:r>
                  </a:p>
                </c:rich>
              </c:tx>
              <c:showCatName val="1"/>
              <c:showSerName val="1"/>
              <c:showPercent val="1"/>
            </c:dLbl>
            <c:dLbl>
              <c:idx val="2"/>
              <c:layout>
                <c:manualLayout>
                  <c:x val="-0.1222222222222222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 sz="1400" b="1"/>
                      <a:t>Total
positive
56%</a:t>
                    </a:r>
                  </a:p>
                </c:rich>
              </c:tx>
              <c:showCatName val="1"/>
              <c:showSerName val="1"/>
              <c:showPercent val="1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CatName val="1"/>
            <c:showSerName val="1"/>
            <c:showPercent val="1"/>
            <c:showLeaderLines val="1"/>
          </c:dLbls>
          <c:cat>
            <c:strRef>
              <c:f>'Data Analysis Dashboard'!$A$39:$A$42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'Data Analysis Dashboard'!$B$39:$B$42</c:f>
              <c:numCache>
                <c:formatCode>General</c:formatCode>
                <c:ptCount val="3"/>
                <c:pt idx="0">
                  <c:v>7695</c:v>
                </c:pt>
                <c:pt idx="1">
                  <c:v>3071</c:v>
                </c:pt>
                <c:pt idx="2">
                  <c:v>13807</c:v>
                </c:pt>
              </c:numCache>
            </c:numRef>
          </c:val>
        </c:ser>
        <c:dLbls>
          <c:showVal val="1"/>
        </c:dLbls>
        <c:firstSliceAng val="0"/>
        <c:holeSize val="50"/>
      </c:doughnutChart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8"/>
  <c:pivotSource>
    <c:name>[TASK2.xlsx]Data Analysis Dashboard!PivotTable2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Top 5 Categories Based On Sum of Reaction Score</a:t>
            </a:r>
          </a:p>
        </c:rich>
      </c:tx>
      <c:layout>
        <c:manualLayout>
          <c:xMode val="edge"/>
          <c:yMode val="edge"/>
          <c:x val="0.2516517707700206"/>
          <c:y val="7.6377493657510693E-3"/>
        </c:manualLayout>
      </c:layout>
    </c:title>
    <c:pivotFmts>
      <c:pivotFmt>
        <c:idx val="0"/>
        <c:dLbl>
          <c:idx val="0"/>
          <c:layout/>
          <c:dLblPos val="outEnd"/>
          <c:showVal val="1"/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'Data Analysis Dashboard'!$B$44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outEnd"/>
            <c:showVal val="1"/>
          </c:dLbls>
          <c:cat>
            <c:strRef>
              <c:f>'Data Analysis Dashboard'!$A$45:$A$50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'Data Analysis Dashboard'!$B$45:$B$50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dLblPos val="outEnd"/>
          <c:showVal val="1"/>
        </c:dLbls>
        <c:axId val="467517824"/>
        <c:axId val="467532416"/>
      </c:barChart>
      <c:catAx>
        <c:axId val="467517824"/>
        <c:scaling>
          <c:orientation val="minMax"/>
        </c:scaling>
        <c:axPos val="b"/>
        <c:tickLblPos val="nextTo"/>
        <c:crossAx val="467532416"/>
        <c:crosses val="autoZero"/>
        <c:auto val="1"/>
        <c:lblAlgn val="ctr"/>
        <c:lblOffset val="100"/>
      </c:catAx>
      <c:valAx>
        <c:axId val="467532416"/>
        <c:scaling>
          <c:orientation val="minMax"/>
        </c:scaling>
        <c:axPos val="l"/>
        <c:numFmt formatCode="General" sourceLinked="1"/>
        <c:tickLblPos val="nextTo"/>
        <c:crossAx val="4675178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2"/>
  <c:pivotSource>
    <c:name>[TASK2.xlsx]Data Analysis Dashboard!PivotTable6</c:name>
    <c:fmtId val="0"/>
  </c:pivotSource>
  <c:chart>
    <c:title>
      <c:layout/>
    </c:title>
    <c:pivotFmts>
      <c:pivotFmt>
        <c:idx val="0"/>
        <c:dLbl>
          <c:idx val="0"/>
          <c:layout/>
          <c:dLblPos val="outEnd"/>
          <c:showVal val="1"/>
        </c:dLbl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'Data Analysis Dashboard'!$L$22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outEnd"/>
            <c:showVal val="1"/>
          </c:dLbls>
          <c:cat>
            <c:strRef>
              <c:f>'Data Analysis Dashboard'!$K$23:$K$27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'Data Analysis Dashboard'!$L$23:$L$27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</c:ser>
        <c:dLbls>
          <c:dLblPos val="outEnd"/>
          <c:showVal val="1"/>
        </c:dLbls>
        <c:axId val="470708224"/>
        <c:axId val="470709760"/>
      </c:barChart>
      <c:catAx>
        <c:axId val="470708224"/>
        <c:scaling>
          <c:orientation val="minMax"/>
        </c:scaling>
        <c:axPos val="l"/>
        <c:tickLblPos val="nextTo"/>
        <c:crossAx val="470709760"/>
        <c:crosses val="autoZero"/>
        <c:auto val="1"/>
        <c:lblAlgn val="ctr"/>
        <c:lblOffset val="100"/>
      </c:catAx>
      <c:valAx>
        <c:axId val="470709760"/>
        <c:scaling>
          <c:orientation val="minMax"/>
        </c:scaling>
        <c:axPos val="b"/>
        <c:numFmt formatCode="General" sourceLinked="1"/>
        <c:tickLblPos val="nextTo"/>
        <c:crossAx val="4707082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10885</xdr:colOff>
      <xdr:row>28</xdr:row>
      <xdr:rowOff>114301</xdr:rowOff>
    </xdr:from>
    <xdr:to>
      <xdr:col>6</xdr:col>
      <xdr:colOff>1257300</xdr:colOff>
      <xdr:row>50</xdr:row>
      <xdr:rowOff>65314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10887</xdr:colOff>
      <xdr:row>10</xdr:row>
      <xdr:rowOff>114301</xdr:rowOff>
    </xdr:from>
    <xdr:to>
      <xdr:col>9</xdr:col>
      <xdr:colOff>32657</xdr:colOff>
      <xdr:row>27</xdr:row>
      <xdr:rowOff>108859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1322615</xdr:colOff>
      <xdr:row>28</xdr:row>
      <xdr:rowOff>141516</xdr:rowOff>
    </xdr:from>
    <xdr:to>
      <xdr:col>11</xdr:col>
      <xdr:colOff>1751512</xdr:colOff>
      <xdr:row>50</xdr:row>
      <xdr:rowOff>43544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310.725542245367" createdVersion="3" refreshedVersion="3" minRefreshableVersion="3" recordCount="24573">
  <cacheSource type="worksheet">
    <worksheetSource ref="B1:J24574" sheet="Reactions"/>
  </cacheSource>
  <cacheFields count="9">
    <cacheField name="Content ID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Content Type" numFmtId="0">
      <sharedItems count="4">
        <s v="photo"/>
        <s v="video"/>
        <s v="GIF"/>
        <s v="audio"/>
      </sharedItems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Reaction Score" numFmtId="0">
      <sharedItems containsSemiMixedTypes="0" containsString="0" containsNumber="1" containsInteger="1" minValue="0" maxValue="75"/>
    </cacheField>
    <cacheField name="Sentiments" numFmtId="0">
      <sharedItems count="3">
        <s v="negative"/>
        <s v="positive"/>
        <s v="neutral"/>
      </sharedItems>
    </cacheField>
    <cacheField name="Datetime" numFmtId="0">
      <sharedItems containsDate="1" containsMixedTypes="1" minDate="2020-01-07T00:00:00" maxDate="2021-12-07T00:00:00"/>
    </cacheField>
    <cacheField name="Month" numFmtId="0">
      <sharedItems containsSemiMixedTypes="0" containsString="0" containsNumber="1" containsInteger="1" minValue="1" maxValue="12" count="12">
        <n v="7"/>
        <n v="6"/>
        <n v="4"/>
        <n v="8"/>
        <n v="11"/>
        <n v="1"/>
        <n v="2"/>
        <n v="3"/>
        <n v="9"/>
        <n v="5"/>
        <n v="10"/>
        <n v="12"/>
      </sharedItems>
    </cacheField>
    <cacheField name="Count of Month" numFmtId="0">
      <sharedItems containsSemiMixedTypes="0" containsString="0" containsNumber="1" containsInteger="1" minValue="1890" maxValue="2142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x v="0"/>
    <x v="0"/>
    <x v="0"/>
    <n v="0"/>
    <x v="0"/>
    <d v="2020-07-11T00:00:00"/>
    <x v="0"/>
    <n v="2116"/>
  </r>
  <r>
    <s v="97522e57-d9ab-4bd6-97bf-c24d952602d2"/>
    <x v="0"/>
    <x v="0"/>
    <x v="1"/>
    <n v="10"/>
    <x v="0"/>
    <s v="17-6-21"/>
    <x v="1"/>
    <n v="2068"/>
  </r>
  <r>
    <s v="97522e57-d9ab-4bd6-97bf-c24d952602d2"/>
    <x v="0"/>
    <x v="0"/>
    <x v="2"/>
    <n v="15"/>
    <x v="0"/>
    <s v="18-4-21"/>
    <x v="2"/>
    <n v="1978"/>
  </r>
  <r>
    <s v="97522e57-d9ab-4bd6-97bf-c24d952602d2"/>
    <x v="0"/>
    <x v="0"/>
    <x v="0"/>
    <n v="0"/>
    <x v="0"/>
    <d v="2021-06-01T00:00:00"/>
    <x v="1"/>
    <n v="2068"/>
  </r>
  <r>
    <s v="97522e57-d9ab-4bd6-97bf-c24d952602d2"/>
    <x v="0"/>
    <x v="0"/>
    <x v="3"/>
    <n v="30"/>
    <x v="1"/>
    <s v="23-8-20"/>
    <x v="3"/>
    <n v="2055"/>
  </r>
  <r>
    <s v="97522e57-d9ab-4bd6-97bf-c24d952602d2"/>
    <x v="0"/>
    <x v="0"/>
    <x v="4"/>
    <n v="35"/>
    <x v="2"/>
    <d v="2020-07-12T00:00:00"/>
    <x v="0"/>
    <n v="2116"/>
  </r>
  <r>
    <s v="97522e57-d9ab-4bd6-97bf-c24d952602d2"/>
    <x v="0"/>
    <x v="0"/>
    <x v="5"/>
    <n v="70"/>
    <x v="1"/>
    <d v="2021-11-04T00:00:00"/>
    <x v="4"/>
    <n v="2055"/>
  </r>
  <r>
    <s v="97522e57-d9ab-4bd6-97bf-c24d952602d2"/>
    <x v="0"/>
    <x v="0"/>
    <x v="6"/>
    <n v="5"/>
    <x v="0"/>
    <s v="27-1-21"/>
    <x v="5"/>
    <n v="2142"/>
  </r>
  <r>
    <s v="97522e57-d9ab-4bd6-97bf-c24d952602d2"/>
    <x v="0"/>
    <x v="0"/>
    <x v="4"/>
    <n v="35"/>
    <x v="2"/>
    <d v="2021-01-04T00:00:00"/>
    <x v="5"/>
    <n v="2142"/>
  </r>
  <r>
    <s v="97522e57-d9ab-4bd6-97bf-c24d952602d2"/>
    <x v="0"/>
    <x v="0"/>
    <x v="7"/>
    <n v="65"/>
    <x v="1"/>
    <d v="2020-04-08T00:00:00"/>
    <x v="2"/>
    <n v="1978"/>
  </r>
  <r>
    <s v="97522e57-d9ab-4bd6-97bf-c24d952602d2"/>
    <x v="0"/>
    <x v="0"/>
    <x v="8"/>
    <n v="20"/>
    <x v="2"/>
    <d v="2020-07-11T00:00:00"/>
    <x v="0"/>
    <n v="2116"/>
  </r>
  <r>
    <s v="97522e57-d9ab-4bd6-97bf-c24d952602d2"/>
    <x v="0"/>
    <x v="0"/>
    <x v="2"/>
    <n v="15"/>
    <x v="0"/>
    <d v="2020-02-11T00:00:00"/>
    <x v="6"/>
    <n v="1890"/>
  </r>
  <r>
    <s v="97522e57-d9ab-4bd6-97bf-c24d952602d2"/>
    <x v="0"/>
    <x v="0"/>
    <x v="3"/>
    <n v="30"/>
    <x v="1"/>
    <d v="2020-01-11T00:00:00"/>
    <x v="5"/>
    <n v="2142"/>
  </r>
  <r>
    <s v="97522e57-d9ab-4bd6-97bf-c24d952602d2"/>
    <x v="0"/>
    <x v="0"/>
    <x v="6"/>
    <n v="5"/>
    <x v="0"/>
    <d v="2020-07-10T00:00:00"/>
    <x v="0"/>
    <n v="2116"/>
  </r>
  <r>
    <s v="97522e57-d9ab-4bd6-97bf-c24d952602d2"/>
    <x v="0"/>
    <x v="0"/>
    <x v="2"/>
    <n v="15"/>
    <x v="0"/>
    <d v="2020-03-09T00:00:00"/>
    <x v="7"/>
    <n v="1982"/>
  </r>
  <r>
    <s v="97522e57-d9ab-4bd6-97bf-c24d952602d2"/>
    <x v="0"/>
    <x v="0"/>
    <x v="9"/>
    <n v="75"/>
    <x v="1"/>
    <s v="24-2-21"/>
    <x v="6"/>
    <n v="1890"/>
  </r>
  <r>
    <s v="97522e57-d9ab-4bd6-97bf-c24d952602d2"/>
    <x v="0"/>
    <x v="0"/>
    <x v="4"/>
    <n v="35"/>
    <x v="2"/>
    <s v="23-9-20"/>
    <x v="8"/>
    <n v="1991"/>
  </r>
  <r>
    <s v="97522e57-d9ab-4bd6-97bf-c24d952602d2"/>
    <x v="0"/>
    <x v="0"/>
    <x v="8"/>
    <n v="20"/>
    <x v="2"/>
    <s v="24-2-21"/>
    <x v="6"/>
    <n v="1890"/>
  </r>
  <r>
    <s v="97522e57-d9ab-4bd6-97bf-c24d952602d2"/>
    <x v="0"/>
    <x v="0"/>
    <x v="3"/>
    <n v="30"/>
    <x v="1"/>
    <s v="22-5-21"/>
    <x v="9"/>
    <n v="2110"/>
  </r>
  <r>
    <s v="97522e57-d9ab-4bd6-97bf-c24d952602d2"/>
    <x v="0"/>
    <x v="0"/>
    <x v="10"/>
    <n v="45"/>
    <x v="1"/>
    <s v="31-1-21"/>
    <x v="5"/>
    <n v="2142"/>
  </r>
  <r>
    <s v="97522e57-d9ab-4bd6-97bf-c24d952602d2"/>
    <x v="0"/>
    <x v="0"/>
    <x v="4"/>
    <n v="35"/>
    <x v="2"/>
    <s v="20-11-20"/>
    <x v="4"/>
    <n v="2055"/>
  </r>
  <r>
    <s v="97522e57-d9ab-4bd6-97bf-c24d952602d2"/>
    <x v="0"/>
    <x v="0"/>
    <x v="11"/>
    <n v="12"/>
    <x v="0"/>
    <d v="2021-11-04T00:00:00"/>
    <x v="4"/>
    <n v="2055"/>
  </r>
  <r>
    <s v="97522e57-d9ab-4bd6-97bf-c24d952602d2"/>
    <x v="0"/>
    <x v="0"/>
    <x v="12"/>
    <n v="50"/>
    <x v="1"/>
    <s v="13-6-21"/>
    <x v="1"/>
    <n v="2068"/>
  </r>
  <r>
    <s v="97522e57-d9ab-4bd6-97bf-c24d952602d2"/>
    <x v="0"/>
    <x v="0"/>
    <x v="13"/>
    <n v="60"/>
    <x v="1"/>
    <d v="2021-11-04T00:00:00"/>
    <x v="4"/>
    <n v="2055"/>
  </r>
  <r>
    <s v="97522e57-d9ab-4bd6-97bf-c24d952602d2"/>
    <x v="0"/>
    <x v="0"/>
    <x v="11"/>
    <n v="12"/>
    <x v="0"/>
    <d v="2021-02-03T00:00:00"/>
    <x v="6"/>
    <n v="1890"/>
  </r>
  <r>
    <s v="97522e57-d9ab-4bd6-97bf-c24d952602d2"/>
    <x v="0"/>
    <x v="0"/>
    <x v="6"/>
    <n v="5"/>
    <x v="0"/>
    <s v="27-6-20"/>
    <x v="1"/>
    <n v="2068"/>
  </r>
  <r>
    <s v="97522e57-d9ab-4bd6-97bf-c24d952602d2"/>
    <x v="0"/>
    <x v="0"/>
    <x v="6"/>
    <n v="5"/>
    <x v="0"/>
    <d v="2021-09-05T00:00:00"/>
    <x v="8"/>
    <n v="1991"/>
  </r>
  <r>
    <s v="97522e57-d9ab-4bd6-97bf-c24d952602d2"/>
    <x v="0"/>
    <x v="0"/>
    <x v="5"/>
    <n v="70"/>
    <x v="1"/>
    <d v="2020-04-08T00:00:00"/>
    <x v="2"/>
    <n v="1978"/>
  </r>
  <r>
    <s v="97522e57-d9ab-4bd6-97bf-c24d952602d2"/>
    <x v="0"/>
    <x v="0"/>
    <x v="9"/>
    <n v="75"/>
    <x v="1"/>
    <s v="28-8-20"/>
    <x v="3"/>
    <n v="2055"/>
  </r>
  <r>
    <s v="97522e57-d9ab-4bd6-97bf-c24d952602d2"/>
    <x v="0"/>
    <x v="0"/>
    <x v="10"/>
    <n v="45"/>
    <x v="1"/>
    <s v="25-8-20"/>
    <x v="3"/>
    <n v="2055"/>
  </r>
  <r>
    <s v="97522e57-d9ab-4bd6-97bf-c24d952602d2"/>
    <x v="0"/>
    <x v="0"/>
    <x v="2"/>
    <n v="15"/>
    <x v="0"/>
    <s v="20-4-21"/>
    <x v="2"/>
    <n v="1978"/>
  </r>
  <r>
    <s v="97522e57-d9ab-4bd6-97bf-c24d952602d2"/>
    <x v="0"/>
    <x v="0"/>
    <x v="3"/>
    <n v="30"/>
    <x v="1"/>
    <d v="2021-07-03T00:00:00"/>
    <x v="0"/>
    <n v="2116"/>
  </r>
  <r>
    <s v="97522e57-d9ab-4bd6-97bf-c24d952602d2"/>
    <x v="0"/>
    <x v="0"/>
    <x v="8"/>
    <n v="20"/>
    <x v="2"/>
    <s v="24-5-21"/>
    <x v="9"/>
    <n v="2110"/>
  </r>
  <r>
    <s v="97522e57-d9ab-4bd6-97bf-c24d952602d2"/>
    <x v="0"/>
    <x v="0"/>
    <x v="9"/>
    <n v="75"/>
    <x v="1"/>
    <s v="24-1-21"/>
    <x v="5"/>
    <n v="2142"/>
  </r>
  <r>
    <s v="97522e57-d9ab-4bd6-97bf-c24d952602d2"/>
    <x v="0"/>
    <x v="0"/>
    <x v="0"/>
    <n v="0"/>
    <x v="0"/>
    <d v="2021-09-04T00:00:00"/>
    <x v="8"/>
    <n v="1991"/>
  </r>
  <r>
    <s v="97522e57-d9ab-4bd6-97bf-c24d952602d2"/>
    <x v="0"/>
    <x v="0"/>
    <x v="9"/>
    <n v="75"/>
    <x v="1"/>
    <d v="2021-02-02T00:00:00"/>
    <x v="6"/>
    <n v="1890"/>
  </r>
  <r>
    <s v="97522e57-d9ab-4bd6-97bf-c24d952602d2"/>
    <x v="0"/>
    <x v="0"/>
    <x v="3"/>
    <n v="30"/>
    <x v="1"/>
    <d v="2021-04-02T00:00:00"/>
    <x v="2"/>
    <n v="1978"/>
  </r>
  <r>
    <s v="97522e57-d9ab-4bd6-97bf-c24d952602d2"/>
    <x v="0"/>
    <x v="0"/>
    <x v="1"/>
    <n v="10"/>
    <x v="0"/>
    <d v="2020-09-11T00:00:00"/>
    <x v="8"/>
    <n v="1991"/>
  </r>
  <r>
    <s v="97522e57-d9ab-4bd6-97bf-c24d952602d2"/>
    <x v="0"/>
    <x v="0"/>
    <x v="2"/>
    <n v="15"/>
    <x v="0"/>
    <s v="29-9-20"/>
    <x v="8"/>
    <n v="1991"/>
  </r>
  <r>
    <s v="97522e57-d9ab-4bd6-97bf-c24d952602d2"/>
    <x v="0"/>
    <x v="0"/>
    <x v="1"/>
    <n v="10"/>
    <x v="0"/>
    <s v="29-11-20"/>
    <x v="4"/>
    <n v="2055"/>
  </r>
  <r>
    <s v="97522e57-d9ab-4bd6-97bf-c24d952602d2"/>
    <x v="0"/>
    <x v="0"/>
    <x v="14"/>
    <n v="70"/>
    <x v="1"/>
    <s v="13-2-21"/>
    <x v="6"/>
    <n v="1890"/>
  </r>
  <r>
    <s v="97522e57-d9ab-4bd6-97bf-c24d952602d2"/>
    <x v="0"/>
    <x v="0"/>
    <x v="3"/>
    <n v="30"/>
    <x v="1"/>
    <s v="14-7-20"/>
    <x v="0"/>
    <n v="2116"/>
  </r>
  <r>
    <s v="97522e57-d9ab-4bd6-97bf-c24d952602d2"/>
    <x v="0"/>
    <x v="0"/>
    <x v="8"/>
    <n v="20"/>
    <x v="2"/>
    <s v="23-8-20"/>
    <x v="3"/>
    <n v="2055"/>
  </r>
  <r>
    <s v="97522e57-d9ab-4bd6-97bf-c24d952602d2"/>
    <x v="0"/>
    <x v="0"/>
    <x v="11"/>
    <n v="12"/>
    <x v="0"/>
    <d v="2021-10-05T00:00:00"/>
    <x v="10"/>
    <n v="2087"/>
  </r>
  <r>
    <s v="97522e57-d9ab-4bd6-97bf-c24d952602d2"/>
    <x v="0"/>
    <x v="0"/>
    <x v="6"/>
    <n v="5"/>
    <x v="0"/>
    <s v="15-3-21"/>
    <x v="7"/>
    <n v="1982"/>
  </r>
  <r>
    <s v="9f737e0a-3cdd-4d29-9d24-753f4e3be810"/>
    <x v="1"/>
    <x v="0"/>
    <x v="1"/>
    <n v="10"/>
    <x v="0"/>
    <s v="25-6-20"/>
    <x v="1"/>
    <n v="2068"/>
  </r>
  <r>
    <s v="9f737e0a-3cdd-4d29-9d24-753f4e3be810"/>
    <x v="1"/>
    <x v="0"/>
    <x v="10"/>
    <n v="45"/>
    <x v="1"/>
    <s v="13-9-20"/>
    <x v="8"/>
    <n v="1991"/>
  </r>
  <r>
    <s v="9f737e0a-3cdd-4d29-9d24-753f4e3be810"/>
    <x v="1"/>
    <x v="0"/>
    <x v="4"/>
    <n v="35"/>
    <x v="2"/>
    <s v="20-8-20"/>
    <x v="3"/>
    <n v="2055"/>
  </r>
  <r>
    <s v="9f737e0a-3cdd-4d29-9d24-753f4e3be810"/>
    <x v="1"/>
    <x v="0"/>
    <x v="2"/>
    <n v="15"/>
    <x v="0"/>
    <d v="2021-11-02T00:00:00"/>
    <x v="4"/>
    <n v="2055"/>
  </r>
  <r>
    <s v="9f737e0a-3cdd-4d29-9d24-753f4e3be810"/>
    <x v="1"/>
    <x v="0"/>
    <x v="6"/>
    <n v="5"/>
    <x v="0"/>
    <d v="2021-08-03T00:00:00"/>
    <x v="3"/>
    <n v="2055"/>
  </r>
  <r>
    <s v="9f737e0a-3cdd-4d29-9d24-753f4e3be810"/>
    <x v="1"/>
    <x v="0"/>
    <x v="0"/>
    <n v="0"/>
    <x v="0"/>
    <s v="28-3-21"/>
    <x v="7"/>
    <n v="1982"/>
  </r>
  <r>
    <s v="9f737e0a-3cdd-4d29-9d24-753f4e3be810"/>
    <x v="1"/>
    <x v="0"/>
    <x v="6"/>
    <n v="5"/>
    <x v="0"/>
    <s v="25-5-21"/>
    <x v="9"/>
    <n v="2110"/>
  </r>
  <r>
    <s v="9f737e0a-3cdd-4d29-9d24-753f4e3be810"/>
    <x v="1"/>
    <x v="0"/>
    <x v="12"/>
    <n v="50"/>
    <x v="1"/>
    <s v="15-3-21"/>
    <x v="7"/>
    <n v="1982"/>
  </r>
  <r>
    <s v="9f737e0a-3cdd-4d29-9d24-753f4e3be810"/>
    <x v="1"/>
    <x v="0"/>
    <x v="7"/>
    <n v="65"/>
    <x v="1"/>
    <d v="2021-05-05T00:00:00"/>
    <x v="9"/>
    <n v="2110"/>
  </r>
  <r>
    <s v="9f737e0a-3cdd-4d29-9d24-753f4e3be810"/>
    <x v="1"/>
    <x v="0"/>
    <x v="7"/>
    <n v="65"/>
    <x v="1"/>
    <s v="31-8-20"/>
    <x v="3"/>
    <n v="2055"/>
  </r>
  <r>
    <s v="9f737e0a-3cdd-4d29-9d24-753f4e3be810"/>
    <x v="1"/>
    <x v="0"/>
    <x v="13"/>
    <n v="60"/>
    <x v="1"/>
    <s v="16-6-21"/>
    <x v="1"/>
    <n v="2068"/>
  </r>
  <r>
    <s v="9f737e0a-3cdd-4d29-9d24-753f4e3be810"/>
    <x v="1"/>
    <x v="0"/>
    <x v="8"/>
    <n v="20"/>
    <x v="2"/>
    <d v="2020-07-07T00:00:00"/>
    <x v="0"/>
    <n v="2116"/>
  </r>
  <r>
    <s v="9f737e0a-3cdd-4d29-9d24-753f4e3be810"/>
    <x v="1"/>
    <x v="0"/>
    <x v="4"/>
    <n v="35"/>
    <x v="2"/>
    <s v="20-8-20"/>
    <x v="3"/>
    <n v="2055"/>
  </r>
  <r>
    <s v="9f737e0a-3cdd-4d29-9d24-753f4e3be810"/>
    <x v="1"/>
    <x v="0"/>
    <x v="7"/>
    <n v="65"/>
    <x v="1"/>
    <s v="23-9-20"/>
    <x v="8"/>
    <n v="1991"/>
  </r>
  <r>
    <s v="9f737e0a-3cdd-4d29-9d24-753f4e3be810"/>
    <x v="1"/>
    <x v="0"/>
    <x v="12"/>
    <n v="50"/>
    <x v="1"/>
    <s v="24-3-21"/>
    <x v="7"/>
    <n v="1982"/>
  </r>
  <r>
    <s v="230c4e4d-70c3-461d-b42c-ec09396efb3f"/>
    <x v="1"/>
    <x v="0"/>
    <x v="6"/>
    <n v="5"/>
    <x v="0"/>
    <d v="2020-07-12T00:00:00"/>
    <x v="0"/>
    <n v="2116"/>
  </r>
  <r>
    <s v="230c4e4d-70c3-461d-b42c-ec09396efb3f"/>
    <x v="1"/>
    <x v="0"/>
    <x v="9"/>
    <n v="75"/>
    <x v="1"/>
    <d v="2020-03-08T00:00:00"/>
    <x v="7"/>
    <n v="1982"/>
  </r>
  <r>
    <s v="230c4e4d-70c3-461d-b42c-ec09396efb3f"/>
    <x v="1"/>
    <x v="0"/>
    <x v="15"/>
    <n v="72"/>
    <x v="1"/>
    <d v="2021-10-01T00:00:00"/>
    <x v="10"/>
    <n v="2087"/>
  </r>
  <r>
    <s v="230c4e4d-70c3-461d-b42c-ec09396efb3f"/>
    <x v="1"/>
    <x v="0"/>
    <x v="2"/>
    <n v="15"/>
    <x v="0"/>
    <s v="20-9-20"/>
    <x v="8"/>
    <n v="1991"/>
  </r>
  <r>
    <s v="230c4e4d-70c3-461d-b42c-ec09396efb3f"/>
    <x v="1"/>
    <x v="0"/>
    <x v="5"/>
    <n v="70"/>
    <x v="1"/>
    <s v="20-7-20"/>
    <x v="0"/>
    <n v="2116"/>
  </r>
  <r>
    <s v="230c4e4d-70c3-461d-b42c-ec09396efb3f"/>
    <x v="1"/>
    <x v="0"/>
    <x v="15"/>
    <n v="72"/>
    <x v="1"/>
    <s v="24-10-20"/>
    <x v="10"/>
    <n v="2087"/>
  </r>
  <r>
    <s v="230c4e4d-70c3-461d-b42c-ec09396efb3f"/>
    <x v="1"/>
    <x v="0"/>
    <x v="3"/>
    <n v="30"/>
    <x v="1"/>
    <d v="2021-06-06T00:00:00"/>
    <x v="1"/>
    <n v="2068"/>
  </r>
  <r>
    <s v="230c4e4d-70c3-461d-b42c-ec09396efb3f"/>
    <x v="1"/>
    <x v="0"/>
    <x v="13"/>
    <n v="60"/>
    <x v="1"/>
    <s v="25-12-20"/>
    <x v="11"/>
    <n v="2099"/>
  </r>
  <r>
    <s v="230c4e4d-70c3-461d-b42c-ec09396efb3f"/>
    <x v="1"/>
    <x v="0"/>
    <x v="12"/>
    <n v="50"/>
    <x v="1"/>
    <s v="14-6-21"/>
    <x v="1"/>
    <n v="2068"/>
  </r>
  <r>
    <s v="230c4e4d-70c3-461d-b42c-ec09396efb3f"/>
    <x v="1"/>
    <x v="0"/>
    <x v="12"/>
    <n v="50"/>
    <x v="1"/>
    <d v="2021-05-06T00:00:00"/>
    <x v="9"/>
    <n v="2110"/>
  </r>
  <r>
    <s v="230c4e4d-70c3-461d-b42c-ec09396efb3f"/>
    <x v="1"/>
    <x v="0"/>
    <x v="6"/>
    <n v="5"/>
    <x v="0"/>
    <s v="18-11-20"/>
    <x v="4"/>
    <n v="2055"/>
  </r>
  <r>
    <s v="230c4e4d-70c3-461d-b42c-ec09396efb3f"/>
    <x v="1"/>
    <x v="0"/>
    <x v="3"/>
    <n v="30"/>
    <x v="1"/>
    <d v="2021-09-05T00:00:00"/>
    <x v="8"/>
    <n v="1991"/>
  </r>
  <r>
    <s v="230c4e4d-70c3-461d-b42c-ec09396efb3f"/>
    <x v="1"/>
    <x v="0"/>
    <x v="1"/>
    <n v="10"/>
    <x v="0"/>
    <d v="2021-11-05T00:00:00"/>
    <x v="4"/>
    <n v="2055"/>
  </r>
  <r>
    <s v="230c4e4d-70c3-461d-b42c-ec09396efb3f"/>
    <x v="1"/>
    <x v="0"/>
    <x v="4"/>
    <n v="35"/>
    <x v="2"/>
    <d v="2020-12-11T00:00:00"/>
    <x v="11"/>
    <n v="2099"/>
  </r>
  <r>
    <s v="230c4e4d-70c3-461d-b42c-ec09396efb3f"/>
    <x v="1"/>
    <x v="0"/>
    <x v="13"/>
    <n v="60"/>
    <x v="1"/>
    <s v="21-6-20"/>
    <x v="1"/>
    <n v="2068"/>
  </r>
  <r>
    <s v="230c4e4d-70c3-461d-b42c-ec09396efb3f"/>
    <x v="1"/>
    <x v="0"/>
    <x v="9"/>
    <n v="75"/>
    <x v="1"/>
    <d v="2021-04-03T00:00:00"/>
    <x v="2"/>
    <n v="1978"/>
  </r>
  <r>
    <s v="230c4e4d-70c3-461d-b42c-ec09396efb3f"/>
    <x v="1"/>
    <x v="0"/>
    <x v="14"/>
    <n v="70"/>
    <x v="1"/>
    <d v="2020-09-07T00:00:00"/>
    <x v="8"/>
    <n v="1991"/>
  </r>
  <r>
    <s v="230c4e4d-70c3-461d-b42c-ec09396efb3f"/>
    <x v="1"/>
    <x v="0"/>
    <x v="6"/>
    <n v="5"/>
    <x v="0"/>
    <d v="2020-01-08T00:00:00"/>
    <x v="5"/>
    <n v="2142"/>
  </r>
  <r>
    <s v="230c4e4d-70c3-461d-b42c-ec09396efb3f"/>
    <x v="1"/>
    <x v="0"/>
    <x v="1"/>
    <n v="10"/>
    <x v="0"/>
    <s v="23-11-20"/>
    <x v="4"/>
    <n v="2055"/>
  </r>
  <r>
    <s v="230c4e4d-70c3-461d-b42c-ec09396efb3f"/>
    <x v="1"/>
    <x v="0"/>
    <x v="2"/>
    <n v="15"/>
    <x v="0"/>
    <d v="2020-11-12T00:00:00"/>
    <x v="4"/>
    <n v="2055"/>
  </r>
  <r>
    <s v="230c4e4d-70c3-461d-b42c-ec09396efb3f"/>
    <x v="1"/>
    <x v="0"/>
    <x v="1"/>
    <n v="10"/>
    <x v="0"/>
    <s v="23-4-21"/>
    <x v="2"/>
    <n v="1978"/>
  </r>
  <r>
    <s v="230c4e4d-70c3-461d-b42c-ec09396efb3f"/>
    <x v="1"/>
    <x v="0"/>
    <x v="14"/>
    <n v="70"/>
    <x v="1"/>
    <s v="13-11-20"/>
    <x v="4"/>
    <n v="2055"/>
  </r>
  <r>
    <s v="230c4e4d-70c3-461d-b42c-ec09396efb3f"/>
    <x v="1"/>
    <x v="0"/>
    <x v="3"/>
    <n v="30"/>
    <x v="1"/>
    <d v="2021-09-06T00:00:00"/>
    <x v="8"/>
    <n v="1991"/>
  </r>
  <r>
    <s v="230c4e4d-70c3-461d-b42c-ec09396efb3f"/>
    <x v="1"/>
    <x v="0"/>
    <x v="7"/>
    <n v="65"/>
    <x v="1"/>
    <s v="29-10-20"/>
    <x v="10"/>
    <n v="2087"/>
  </r>
  <r>
    <s v="230c4e4d-70c3-461d-b42c-ec09396efb3f"/>
    <x v="1"/>
    <x v="0"/>
    <x v="13"/>
    <n v="60"/>
    <x v="1"/>
    <s v="14-5-21"/>
    <x v="9"/>
    <n v="2110"/>
  </r>
  <r>
    <s v="230c4e4d-70c3-461d-b42c-ec09396efb3f"/>
    <x v="1"/>
    <x v="0"/>
    <x v="0"/>
    <n v="0"/>
    <x v="0"/>
    <d v="2020-04-08T00:00:00"/>
    <x v="2"/>
    <n v="1978"/>
  </r>
  <r>
    <s v="230c4e4d-70c3-461d-b42c-ec09396efb3f"/>
    <x v="1"/>
    <x v="0"/>
    <x v="15"/>
    <n v="72"/>
    <x v="1"/>
    <d v="2020-07-08T00:00:00"/>
    <x v="0"/>
    <n v="2116"/>
  </r>
  <r>
    <s v="230c4e4d-70c3-461d-b42c-ec09396efb3f"/>
    <x v="1"/>
    <x v="0"/>
    <x v="15"/>
    <n v="72"/>
    <x v="1"/>
    <s v="23-10-20"/>
    <x v="10"/>
    <n v="2087"/>
  </r>
  <r>
    <s v="230c4e4d-70c3-461d-b42c-ec09396efb3f"/>
    <x v="1"/>
    <x v="0"/>
    <x v="15"/>
    <n v="72"/>
    <x v="1"/>
    <s v="14-11-20"/>
    <x v="4"/>
    <n v="2055"/>
  </r>
  <r>
    <s v="230c4e4d-70c3-461d-b42c-ec09396efb3f"/>
    <x v="1"/>
    <x v="0"/>
    <x v="11"/>
    <n v="12"/>
    <x v="0"/>
    <d v="2020-04-08T00:00:00"/>
    <x v="2"/>
    <n v="1978"/>
  </r>
  <r>
    <s v="230c4e4d-70c3-461d-b42c-ec09396efb3f"/>
    <x v="1"/>
    <x v="0"/>
    <x v="3"/>
    <n v="30"/>
    <x v="1"/>
    <d v="2020-12-11T00:00:00"/>
    <x v="11"/>
    <n v="2099"/>
  </r>
  <r>
    <s v="356fff80-da4d-4785-9f43-bc1261031dc6"/>
    <x v="2"/>
    <x v="0"/>
    <x v="11"/>
    <n v="12"/>
    <x v="0"/>
    <d v="2021-03-04T00:00:00"/>
    <x v="7"/>
    <n v="1982"/>
  </r>
  <r>
    <s v="356fff80-da4d-4785-9f43-bc1261031dc6"/>
    <x v="2"/>
    <x v="0"/>
    <x v="14"/>
    <n v="70"/>
    <x v="1"/>
    <s v="27-9-20"/>
    <x v="8"/>
    <n v="1991"/>
  </r>
  <r>
    <s v="356fff80-da4d-4785-9f43-bc1261031dc6"/>
    <x v="2"/>
    <x v="0"/>
    <x v="13"/>
    <n v="60"/>
    <x v="1"/>
    <s v="27-10-20"/>
    <x v="10"/>
    <n v="2087"/>
  </r>
  <r>
    <s v="356fff80-da4d-4785-9f43-bc1261031dc6"/>
    <x v="2"/>
    <x v="0"/>
    <x v="2"/>
    <n v="15"/>
    <x v="0"/>
    <s v="15-10-20"/>
    <x v="10"/>
    <n v="2087"/>
  </r>
  <r>
    <s v="356fff80-da4d-4785-9f43-bc1261031dc6"/>
    <x v="2"/>
    <x v="0"/>
    <x v="13"/>
    <n v="60"/>
    <x v="1"/>
    <d v="2021-07-05T00:00:00"/>
    <x v="0"/>
    <n v="2116"/>
  </r>
  <r>
    <s v="356fff80-da4d-4785-9f43-bc1261031dc6"/>
    <x v="2"/>
    <x v="0"/>
    <x v="6"/>
    <n v="5"/>
    <x v="0"/>
    <s v="16-9-20"/>
    <x v="8"/>
    <n v="1991"/>
  </r>
  <r>
    <s v="356fff80-da4d-4785-9f43-bc1261031dc6"/>
    <x v="2"/>
    <x v="0"/>
    <x v="8"/>
    <n v="20"/>
    <x v="2"/>
    <s v="29-10-20"/>
    <x v="10"/>
    <n v="2087"/>
  </r>
  <r>
    <s v="01ab84dd-6364-4236-abbb-3f237db77180"/>
    <x v="3"/>
    <x v="1"/>
    <x v="2"/>
    <n v="15"/>
    <x v="0"/>
    <s v="24-5-21"/>
    <x v="9"/>
    <n v="2110"/>
  </r>
  <r>
    <s v="cf1e8c1a-23eb-4426-9f58-002fb1b53e91"/>
    <x v="4"/>
    <x v="2"/>
    <x v="3"/>
    <n v="30"/>
    <x v="1"/>
    <s v="25-2-21"/>
    <x v="6"/>
    <n v="1890"/>
  </r>
  <r>
    <s v="cf1e8c1a-23eb-4426-9f58-002fb1b53e91"/>
    <x v="4"/>
    <x v="2"/>
    <x v="6"/>
    <n v="5"/>
    <x v="0"/>
    <d v="2021-02-05T00:00:00"/>
    <x v="6"/>
    <n v="1890"/>
  </r>
  <r>
    <s v="cf1e8c1a-23eb-4426-9f58-002fb1b53e91"/>
    <x v="4"/>
    <x v="2"/>
    <x v="14"/>
    <n v="70"/>
    <x v="1"/>
    <s v="28-1-21"/>
    <x v="5"/>
    <n v="2142"/>
  </r>
  <r>
    <s v="cf1e8c1a-23eb-4426-9f58-002fb1b53e91"/>
    <x v="4"/>
    <x v="2"/>
    <x v="4"/>
    <n v="35"/>
    <x v="2"/>
    <s v="15-2-21"/>
    <x v="6"/>
    <n v="1890"/>
  </r>
  <r>
    <s v="cf1e8c1a-23eb-4426-9f58-002fb1b53e91"/>
    <x v="4"/>
    <x v="2"/>
    <x v="1"/>
    <n v="10"/>
    <x v="0"/>
    <d v="2020-04-11T00:00:00"/>
    <x v="2"/>
    <n v="1978"/>
  </r>
  <r>
    <s v="cf1e8c1a-23eb-4426-9f58-002fb1b53e91"/>
    <x v="4"/>
    <x v="2"/>
    <x v="7"/>
    <n v="65"/>
    <x v="1"/>
    <s v="23-6-20"/>
    <x v="1"/>
    <n v="2068"/>
  </r>
  <r>
    <s v="cf1e8c1a-23eb-4426-9f58-002fb1b53e91"/>
    <x v="4"/>
    <x v="2"/>
    <x v="5"/>
    <n v="70"/>
    <x v="1"/>
    <s v="16-2-21"/>
    <x v="6"/>
    <n v="1890"/>
  </r>
  <r>
    <s v="cf1e8c1a-23eb-4426-9f58-002fb1b53e91"/>
    <x v="4"/>
    <x v="2"/>
    <x v="3"/>
    <n v="30"/>
    <x v="1"/>
    <d v="2021-03-01T00:00:00"/>
    <x v="7"/>
    <n v="1982"/>
  </r>
  <r>
    <s v="cf1e8c1a-23eb-4426-9f58-002fb1b53e91"/>
    <x v="4"/>
    <x v="2"/>
    <x v="15"/>
    <n v="72"/>
    <x v="1"/>
    <s v="25-11-20"/>
    <x v="4"/>
    <n v="2055"/>
  </r>
  <r>
    <s v="cf1e8c1a-23eb-4426-9f58-002fb1b53e91"/>
    <x v="4"/>
    <x v="2"/>
    <x v="12"/>
    <n v="50"/>
    <x v="1"/>
    <d v="2020-03-12T00:00:00"/>
    <x v="7"/>
    <n v="1982"/>
  </r>
  <r>
    <s v="cf1e8c1a-23eb-4426-9f58-002fb1b53e91"/>
    <x v="4"/>
    <x v="2"/>
    <x v="12"/>
    <n v="50"/>
    <x v="1"/>
    <s v="22-5-21"/>
    <x v="9"/>
    <n v="2110"/>
  </r>
  <r>
    <s v="cf1e8c1a-23eb-4426-9f58-002fb1b53e91"/>
    <x v="4"/>
    <x v="2"/>
    <x v="5"/>
    <n v="70"/>
    <x v="1"/>
    <s v="18-1-21"/>
    <x v="5"/>
    <n v="2142"/>
  </r>
  <r>
    <s v="cf1e8c1a-23eb-4426-9f58-002fb1b53e91"/>
    <x v="4"/>
    <x v="2"/>
    <x v="8"/>
    <n v="20"/>
    <x v="2"/>
    <d v="2021-06-01T00:00:00"/>
    <x v="1"/>
    <n v="2068"/>
  </r>
  <r>
    <s v="cf1e8c1a-23eb-4426-9f58-002fb1b53e91"/>
    <x v="4"/>
    <x v="2"/>
    <x v="15"/>
    <n v="72"/>
    <x v="1"/>
    <s v="14-5-21"/>
    <x v="9"/>
    <n v="2110"/>
  </r>
  <r>
    <s v="cf1e8c1a-23eb-4426-9f58-002fb1b53e91"/>
    <x v="4"/>
    <x v="2"/>
    <x v="11"/>
    <n v="12"/>
    <x v="0"/>
    <s v="27-5-21"/>
    <x v="9"/>
    <n v="2110"/>
  </r>
  <r>
    <s v="cf1e8c1a-23eb-4426-9f58-002fb1b53e91"/>
    <x v="4"/>
    <x v="2"/>
    <x v="4"/>
    <n v="35"/>
    <x v="2"/>
    <s v="21-7-20"/>
    <x v="0"/>
    <n v="2116"/>
  </r>
  <r>
    <s v="cf1e8c1a-23eb-4426-9f58-002fb1b53e91"/>
    <x v="4"/>
    <x v="2"/>
    <x v="1"/>
    <n v="10"/>
    <x v="0"/>
    <s v="26-5-21"/>
    <x v="9"/>
    <n v="2110"/>
  </r>
  <r>
    <s v="cf1e8c1a-23eb-4426-9f58-002fb1b53e91"/>
    <x v="4"/>
    <x v="2"/>
    <x v="1"/>
    <n v="10"/>
    <x v="0"/>
    <s v="25-2-21"/>
    <x v="6"/>
    <n v="1890"/>
  </r>
  <r>
    <s v="cf1e8c1a-23eb-4426-9f58-002fb1b53e91"/>
    <x v="4"/>
    <x v="2"/>
    <x v="10"/>
    <n v="45"/>
    <x v="1"/>
    <d v="2020-07-12T00:00:00"/>
    <x v="0"/>
    <n v="2116"/>
  </r>
  <r>
    <s v="cf1e8c1a-23eb-4426-9f58-002fb1b53e91"/>
    <x v="4"/>
    <x v="2"/>
    <x v="8"/>
    <n v="20"/>
    <x v="2"/>
    <s v="24-10-20"/>
    <x v="10"/>
    <n v="2087"/>
  </r>
  <r>
    <s v="cf1e8c1a-23eb-4426-9f58-002fb1b53e91"/>
    <x v="4"/>
    <x v="2"/>
    <x v="4"/>
    <n v="35"/>
    <x v="2"/>
    <d v="2020-01-09T00:00:00"/>
    <x v="5"/>
    <n v="2142"/>
  </r>
  <r>
    <s v="cf1e8c1a-23eb-4426-9f58-002fb1b53e91"/>
    <x v="4"/>
    <x v="2"/>
    <x v="15"/>
    <n v="72"/>
    <x v="1"/>
    <d v="2021-10-05T00:00:00"/>
    <x v="10"/>
    <n v="2087"/>
  </r>
  <r>
    <s v="3f8590c7-6ab2-4973-805a-90cdec355f05"/>
    <x v="5"/>
    <x v="1"/>
    <x v="5"/>
    <n v="70"/>
    <x v="1"/>
    <d v="2021-12-02T00:00:00"/>
    <x v="11"/>
    <n v="2099"/>
  </r>
  <r>
    <s v="3f8590c7-6ab2-4973-805a-90cdec355f05"/>
    <x v="5"/>
    <x v="1"/>
    <x v="13"/>
    <n v="60"/>
    <x v="1"/>
    <s v="28-4-21"/>
    <x v="2"/>
    <n v="1978"/>
  </r>
  <r>
    <s v="3f8590c7-6ab2-4973-805a-90cdec355f05"/>
    <x v="5"/>
    <x v="1"/>
    <x v="10"/>
    <n v="45"/>
    <x v="1"/>
    <s v="24-1-21"/>
    <x v="5"/>
    <n v="2142"/>
  </r>
  <r>
    <s v="3f8590c7-6ab2-4973-805a-90cdec355f05"/>
    <x v="5"/>
    <x v="1"/>
    <x v="11"/>
    <n v="12"/>
    <x v="0"/>
    <s v="18-3-21"/>
    <x v="7"/>
    <n v="1982"/>
  </r>
  <r>
    <s v="3f8590c7-6ab2-4973-805a-90cdec355f05"/>
    <x v="5"/>
    <x v="1"/>
    <x v="0"/>
    <n v="0"/>
    <x v="0"/>
    <s v="14-1-21"/>
    <x v="5"/>
    <n v="2142"/>
  </r>
  <r>
    <s v="3f8590c7-6ab2-4973-805a-90cdec355f05"/>
    <x v="5"/>
    <x v="1"/>
    <x v="13"/>
    <n v="60"/>
    <x v="1"/>
    <s v="23-12-20"/>
    <x v="11"/>
    <n v="2099"/>
  </r>
  <r>
    <s v="3f8590c7-6ab2-4973-805a-90cdec355f05"/>
    <x v="5"/>
    <x v="1"/>
    <x v="6"/>
    <n v="5"/>
    <x v="0"/>
    <s v="21-5-21"/>
    <x v="9"/>
    <n v="2110"/>
  </r>
  <r>
    <s v="3f8590c7-6ab2-4973-805a-90cdec355f05"/>
    <x v="5"/>
    <x v="1"/>
    <x v="12"/>
    <n v="50"/>
    <x v="1"/>
    <s v="28-3-21"/>
    <x v="7"/>
    <n v="1982"/>
  </r>
  <r>
    <s v="3f8590c7-6ab2-4973-805a-90cdec355f05"/>
    <x v="5"/>
    <x v="1"/>
    <x v="4"/>
    <n v="35"/>
    <x v="2"/>
    <s v="16-9-20"/>
    <x v="8"/>
    <n v="1991"/>
  </r>
  <r>
    <s v="3f8590c7-6ab2-4973-805a-90cdec355f05"/>
    <x v="5"/>
    <x v="1"/>
    <x v="8"/>
    <n v="20"/>
    <x v="2"/>
    <d v="2020-08-11T00:00:00"/>
    <x v="3"/>
    <n v="2055"/>
  </r>
  <r>
    <s v="3f8590c7-6ab2-4973-805a-90cdec355f05"/>
    <x v="5"/>
    <x v="1"/>
    <x v="13"/>
    <n v="60"/>
    <x v="1"/>
    <d v="2021-06-03T00:00:00"/>
    <x v="1"/>
    <n v="2068"/>
  </r>
  <r>
    <s v="3f8590c7-6ab2-4973-805a-90cdec355f05"/>
    <x v="5"/>
    <x v="1"/>
    <x v="0"/>
    <n v="0"/>
    <x v="0"/>
    <s v="13-1-21"/>
    <x v="5"/>
    <n v="2142"/>
  </r>
  <r>
    <s v="3f8590c7-6ab2-4973-805a-90cdec355f05"/>
    <x v="5"/>
    <x v="1"/>
    <x v="14"/>
    <n v="70"/>
    <x v="1"/>
    <d v="2020-06-09T00:00:00"/>
    <x v="1"/>
    <n v="2068"/>
  </r>
  <r>
    <s v="3f8590c7-6ab2-4973-805a-90cdec355f05"/>
    <x v="5"/>
    <x v="1"/>
    <x v="3"/>
    <n v="30"/>
    <x v="1"/>
    <s v="24-6-20"/>
    <x v="1"/>
    <n v="2068"/>
  </r>
  <r>
    <s v="3f8590c7-6ab2-4973-805a-90cdec355f05"/>
    <x v="5"/>
    <x v="1"/>
    <x v="6"/>
    <n v="5"/>
    <x v="0"/>
    <d v="2021-07-02T00:00:00"/>
    <x v="0"/>
    <n v="2116"/>
  </r>
  <r>
    <s v="3f8590c7-6ab2-4973-805a-90cdec355f05"/>
    <x v="5"/>
    <x v="1"/>
    <x v="10"/>
    <n v="45"/>
    <x v="1"/>
    <s v="21-1-21"/>
    <x v="5"/>
    <n v="2142"/>
  </r>
  <r>
    <s v="3f8590c7-6ab2-4973-805a-90cdec355f05"/>
    <x v="5"/>
    <x v="1"/>
    <x v="1"/>
    <n v="10"/>
    <x v="0"/>
    <s v="27-2-21"/>
    <x v="6"/>
    <n v="1890"/>
  </r>
  <r>
    <s v="3f8590c7-6ab2-4973-805a-90cdec355f05"/>
    <x v="5"/>
    <x v="1"/>
    <x v="11"/>
    <n v="12"/>
    <x v="0"/>
    <s v="22-8-20"/>
    <x v="3"/>
    <n v="2055"/>
  </r>
  <r>
    <s v="3f8590c7-6ab2-4973-805a-90cdec355f05"/>
    <x v="5"/>
    <x v="1"/>
    <x v="5"/>
    <n v="70"/>
    <x v="1"/>
    <d v="2020-03-08T00:00:00"/>
    <x v="7"/>
    <n v="1982"/>
  </r>
  <r>
    <s v="3f8590c7-6ab2-4973-805a-90cdec355f05"/>
    <x v="5"/>
    <x v="1"/>
    <x v="2"/>
    <n v="15"/>
    <x v="0"/>
    <d v="2020-02-08T00:00:00"/>
    <x v="6"/>
    <n v="1890"/>
  </r>
  <r>
    <s v="3f8590c7-6ab2-4973-805a-90cdec355f05"/>
    <x v="5"/>
    <x v="1"/>
    <x v="14"/>
    <n v="70"/>
    <x v="1"/>
    <d v="2021-04-06T00:00:00"/>
    <x v="2"/>
    <n v="1978"/>
  </r>
  <r>
    <s v="3f8590c7-6ab2-4973-805a-90cdec355f05"/>
    <x v="5"/>
    <x v="1"/>
    <x v="9"/>
    <n v="75"/>
    <x v="1"/>
    <s v="21-10-20"/>
    <x v="10"/>
    <n v="2087"/>
  </r>
  <r>
    <s v="3f8590c7-6ab2-4973-805a-90cdec355f05"/>
    <x v="5"/>
    <x v="1"/>
    <x v="1"/>
    <n v="10"/>
    <x v="0"/>
    <s v="26-12-20"/>
    <x v="11"/>
    <n v="2099"/>
  </r>
  <r>
    <s v="3f8590c7-6ab2-4973-805a-90cdec355f05"/>
    <x v="5"/>
    <x v="1"/>
    <x v="2"/>
    <n v="15"/>
    <x v="0"/>
    <d v="2021-02-03T00:00:00"/>
    <x v="6"/>
    <n v="1890"/>
  </r>
  <r>
    <s v="3f8590c7-6ab2-4973-805a-90cdec355f05"/>
    <x v="5"/>
    <x v="1"/>
    <x v="8"/>
    <n v="20"/>
    <x v="2"/>
    <s v="31-3-21"/>
    <x v="7"/>
    <n v="1982"/>
  </r>
  <r>
    <s v="3f8590c7-6ab2-4973-805a-90cdec355f05"/>
    <x v="5"/>
    <x v="1"/>
    <x v="3"/>
    <n v="30"/>
    <x v="1"/>
    <s v="14-6-21"/>
    <x v="1"/>
    <n v="2068"/>
  </r>
  <r>
    <s v="3f8590c7-6ab2-4973-805a-90cdec355f05"/>
    <x v="5"/>
    <x v="1"/>
    <x v="2"/>
    <n v="15"/>
    <x v="0"/>
    <s v="27-12-20"/>
    <x v="11"/>
    <n v="2099"/>
  </r>
  <r>
    <s v="3f8590c7-6ab2-4973-805a-90cdec355f05"/>
    <x v="5"/>
    <x v="1"/>
    <x v="2"/>
    <n v="15"/>
    <x v="0"/>
    <d v="2021-11-02T00:00:00"/>
    <x v="4"/>
    <n v="2055"/>
  </r>
  <r>
    <s v="3f8590c7-6ab2-4973-805a-90cdec355f05"/>
    <x v="5"/>
    <x v="1"/>
    <x v="3"/>
    <n v="30"/>
    <x v="1"/>
    <d v="2020-07-12T00:00:00"/>
    <x v="0"/>
    <n v="2116"/>
  </r>
  <r>
    <s v="3f8590c7-6ab2-4973-805a-90cdec355f05"/>
    <x v="5"/>
    <x v="1"/>
    <x v="3"/>
    <n v="30"/>
    <x v="1"/>
    <s v="28-12-20"/>
    <x v="11"/>
    <n v="2099"/>
  </r>
  <r>
    <s v="3f8590c7-6ab2-4973-805a-90cdec355f05"/>
    <x v="5"/>
    <x v="1"/>
    <x v="3"/>
    <n v="30"/>
    <x v="1"/>
    <s v="26-10-20"/>
    <x v="10"/>
    <n v="2087"/>
  </r>
  <r>
    <s v="3f8590c7-6ab2-4973-805a-90cdec355f05"/>
    <x v="5"/>
    <x v="1"/>
    <x v="11"/>
    <n v="12"/>
    <x v="0"/>
    <s v="26-9-20"/>
    <x v="8"/>
    <n v="1991"/>
  </r>
  <r>
    <s v="3f8590c7-6ab2-4973-805a-90cdec355f05"/>
    <x v="5"/>
    <x v="1"/>
    <x v="2"/>
    <n v="15"/>
    <x v="0"/>
    <s v="25-11-20"/>
    <x v="4"/>
    <n v="2055"/>
  </r>
  <r>
    <s v="3f8590c7-6ab2-4973-805a-90cdec355f05"/>
    <x v="5"/>
    <x v="1"/>
    <x v="13"/>
    <n v="60"/>
    <x v="1"/>
    <d v="2020-11-07T00:00:00"/>
    <x v="4"/>
    <n v="2055"/>
  </r>
  <r>
    <s v="3f8590c7-6ab2-4973-805a-90cdec355f05"/>
    <x v="5"/>
    <x v="1"/>
    <x v="13"/>
    <n v="60"/>
    <x v="1"/>
    <s v="19-3-21"/>
    <x v="7"/>
    <n v="1982"/>
  </r>
  <r>
    <s v="3f8590c7-6ab2-4973-805a-90cdec355f05"/>
    <x v="5"/>
    <x v="1"/>
    <x v="3"/>
    <n v="30"/>
    <x v="1"/>
    <d v="2020-11-10T00:00:00"/>
    <x v="4"/>
    <n v="2055"/>
  </r>
  <r>
    <s v="3f8590c7-6ab2-4973-805a-90cdec355f05"/>
    <x v="5"/>
    <x v="1"/>
    <x v="13"/>
    <n v="60"/>
    <x v="1"/>
    <d v="2020-02-11T00:00:00"/>
    <x v="6"/>
    <n v="1890"/>
  </r>
  <r>
    <s v="3f8590c7-6ab2-4973-805a-90cdec355f05"/>
    <x v="5"/>
    <x v="1"/>
    <x v="14"/>
    <n v="70"/>
    <x v="1"/>
    <d v="2020-01-10T00:00:00"/>
    <x v="5"/>
    <n v="2142"/>
  </r>
  <r>
    <s v="3f8590c7-6ab2-4973-805a-90cdec355f05"/>
    <x v="5"/>
    <x v="1"/>
    <x v="0"/>
    <n v="0"/>
    <x v="0"/>
    <d v="2021-11-02T00:00:00"/>
    <x v="4"/>
    <n v="2055"/>
  </r>
  <r>
    <s v="3f8590c7-6ab2-4973-805a-90cdec355f05"/>
    <x v="5"/>
    <x v="1"/>
    <x v="14"/>
    <n v="70"/>
    <x v="1"/>
    <d v="2021-07-02T00:00:00"/>
    <x v="0"/>
    <n v="2116"/>
  </r>
  <r>
    <s v="3f8590c7-6ab2-4973-805a-90cdec355f05"/>
    <x v="5"/>
    <x v="1"/>
    <x v="6"/>
    <n v="5"/>
    <x v="0"/>
    <s v="17-10-20"/>
    <x v="10"/>
    <n v="2087"/>
  </r>
  <r>
    <s v="3f8590c7-6ab2-4973-805a-90cdec355f05"/>
    <x v="5"/>
    <x v="1"/>
    <x v="12"/>
    <n v="50"/>
    <x v="1"/>
    <d v="2020-09-08T00:00:00"/>
    <x v="8"/>
    <n v="1991"/>
  </r>
  <r>
    <s v="3f8590c7-6ab2-4973-805a-90cdec355f05"/>
    <x v="5"/>
    <x v="1"/>
    <x v="7"/>
    <n v="65"/>
    <x v="1"/>
    <d v="2021-01-02T00:00:00"/>
    <x v="5"/>
    <n v="2142"/>
  </r>
  <r>
    <s v="3f8590c7-6ab2-4973-805a-90cdec355f05"/>
    <x v="5"/>
    <x v="1"/>
    <x v="15"/>
    <n v="72"/>
    <x v="1"/>
    <s v="30-1-21"/>
    <x v="5"/>
    <n v="2142"/>
  </r>
  <r>
    <s v="e5490118-90d5-4572-ab1c-1fbc87b8d9ca"/>
    <x v="2"/>
    <x v="1"/>
    <x v="14"/>
    <n v="70"/>
    <x v="1"/>
    <s v="31-3-21"/>
    <x v="7"/>
    <n v="1982"/>
  </r>
  <r>
    <s v="e5490118-90d5-4572-ab1c-1fbc87b8d9ca"/>
    <x v="2"/>
    <x v="1"/>
    <x v="9"/>
    <n v="75"/>
    <x v="1"/>
    <d v="2021-05-02T00:00:00"/>
    <x v="9"/>
    <n v="2110"/>
  </r>
  <r>
    <s v="e5490118-90d5-4572-ab1c-1fbc87b8d9ca"/>
    <x v="2"/>
    <x v="1"/>
    <x v="13"/>
    <n v="60"/>
    <x v="1"/>
    <s v="19-2-21"/>
    <x v="6"/>
    <n v="1890"/>
  </r>
  <r>
    <s v="e5490118-90d5-4572-ab1c-1fbc87b8d9ca"/>
    <x v="2"/>
    <x v="1"/>
    <x v="11"/>
    <n v="12"/>
    <x v="0"/>
    <s v="25-7-20"/>
    <x v="0"/>
    <n v="2116"/>
  </r>
  <r>
    <s v="0bedca96-fb76-4287-a83c-17330ed39cce"/>
    <x v="6"/>
    <x v="0"/>
    <x v="15"/>
    <n v="72"/>
    <x v="1"/>
    <s v="13-7-20"/>
    <x v="0"/>
    <n v="2116"/>
  </r>
  <r>
    <s v="0bedca96-fb76-4287-a83c-17330ed39cce"/>
    <x v="6"/>
    <x v="0"/>
    <x v="8"/>
    <n v="20"/>
    <x v="2"/>
    <s v="13-1-21"/>
    <x v="5"/>
    <n v="2142"/>
  </r>
  <r>
    <s v="0bedca96-fb76-4287-a83c-17330ed39cce"/>
    <x v="6"/>
    <x v="0"/>
    <x v="11"/>
    <n v="12"/>
    <x v="0"/>
    <d v="2021-02-01T00:00:00"/>
    <x v="6"/>
    <n v="1890"/>
  </r>
  <r>
    <s v="0bedca96-fb76-4287-a83c-17330ed39cce"/>
    <x v="6"/>
    <x v="0"/>
    <x v="10"/>
    <n v="45"/>
    <x v="1"/>
    <s v="26-11-20"/>
    <x v="4"/>
    <n v="2055"/>
  </r>
  <r>
    <s v="0bedca96-fb76-4287-a83c-17330ed39cce"/>
    <x v="6"/>
    <x v="0"/>
    <x v="14"/>
    <n v="70"/>
    <x v="1"/>
    <s v="25-8-20"/>
    <x v="3"/>
    <n v="2055"/>
  </r>
  <r>
    <s v="0bedca96-fb76-4287-a83c-17330ed39cce"/>
    <x v="6"/>
    <x v="0"/>
    <x v="6"/>
    <n v="5"/>
    <x v="0"/>
    <d v="2021-01-02T00:00:00"/>
    <x v="5"/>
    <n v="2142"/>
  </r>
  <r>
    <s v="0bedca96-fb76-4287-a83c-17330ed39cce"/>
    <x v="6"/>
    <x v="0"/>
    <x v="7"/>
    <n v="65"/>
    <x v="1"/>
    <d v="2021-04-06T00:00:00"/>
    <x v="2"/>
    <n v="1978"/>
  </r>
  <r>
    <s v="0bedca96-fb76-4287-a83c-17330ed39cce"/>
    <x v="6"/>
    <x v="0"/>
    <x v="15"/>
    <n v="72"/>
    <x v="1"/>
    <s v="19-8-20"/>
    <x v="3"/>
    <n v="2055"/>
  </r>
  <r>
    <s v="0bedca96-fb76-4287-a83c-17330ed39cce"/>
    <x v="6"/>
    <x v="0"/>
    <x v="5"/>
    <n v="70"/>
    <x v="1"/>
    <s v="22-4-21"/>
    <x v="2"/>
    <n v="1978"/>
  </r>
  <r>
    <s v="0bedca96-fb76-4287-a83c-17330ed39cce"/>
    <x v="6"/>
    <x v="0"/>
    <x v="9"/>
    <n v="75"/>
    <x v="1"/>
    <s v="26-6-20"/>
    <x v="1"/>
    <n v="2068"/>
  </r>
  <r>
    <s v="0bedca96-fb76-4287-a83c-17330ed39cce"/>
    <x v="6"/>
    <x v="0"/>
    <x v="12"/>
    <n v="50"/>
    <x v="1"/>
    <s v="15-8-20"/>
    <x v="3"/>
    <n v="2055"/>
  </r>
  <r>
    <s v="0bedca96-fb76-4287-a83c-17330ed39cce"/>
    <x v="6"/>
    <x v="0"/>
    <x v="7"/>
    <n v="65"/>
    <x v="1"/>
    <s v="26-11-20"/>
    <x v="4"/>
    <n v="2055"/>
  </r>
  <r>
    <s v="b18cb63f-4c8e-44ee-a47f-541e95191d11"/>
    <x v="7"/>
    <x v="0"/>
    <x v="14"/>
    <n v="70"/>
    <x v="1"/>
    <s v="14-4-21"/>
    <x v="2"/>
    <n v="1978"/>
  </r>
  <r>
    <s v="b18cb63f-4c8e-44ee-a47f-541e95191d11"/>
    <x v="7"/>
    <x v="0"/>
    <x v="8"/>
    <n v="20"/>
    <x v="2"/>
    <s v="21-7-20"/>
    <x v="0"/>
    <n v="2116"/>
  </r>
  <r>
    <s v="b18cb63f-4c8e-44ee-a47f-541e95191d11"/>
    <x v="7"/>
    <x v="0"/>
    <x v="1"/>
    <n v="10"/>
    <x v="0"/>
    <s v="29-3-21"/>
    <x v="7"/>
    <n v="1982"/>
  </r>
  <r>
    <s v="b18cb63f-4c8e-44ee-a47f-541e95191d11"/>
    <x v="7"/>
    <x v="0"/>
    <x v="14"/>
    <n v="70"/>
    <x v="1"/>
    <s v="20-5-21"/>
    <x v="9"/>
    <n v="2110"/>
  </r>
  <r>
    <s v="b18cb63f-4c8e-44ee-a47f-541e95191d11"/>
    <x v="7"/>
    <x v="0"/>
    <x v="12"/>
    <n v="50"/>
    <x v="1"/>
    <d v="2020-02-11T00:00:00"/>
    <x v="6"/>
    <n v="1890"/>
  </r>
  <r>
    <s v="b18cb63f-4c8e-44ee-a47f-541e95191d11"/>
    <x v="7"/>
    <x v="0"/>
    <x v="8"/>
    <n v="20"/>
    <x v="2"/>
    <s v="24-10-20"/>
    <x v="10"/>
    <n v="2087"/>
  </r>
  <r>
    <s v="b18cb63f-4c8e-44ee-a47f-541e95191d11"/>
    <x v="7"/>
    <x v="0"/>
    <x v="13"/>
    <n v="60"/>
    <x v="1"/>
    <d v="2020-07-09T00:00:00"/>
    <x v="0"/>
    <n v="2116"/>
  </r>
  <r>
    <s v="b18cb63f-4c8e-44ee-a47f-541e95191d11"/>
    <x v="7"/>
    <x v="0"/>
    <x v="2"/>
    <n v="15"/>
    <x v="0"/>
    <d v="2021-04-03T00:00:00"/>
    <x v="2"/>
    <n v="1978"/>
  </r>
  <r>
    <s v="b18cb63f-4c8e-44ee-a47f-541e95191d11"/>
    <x v="7"/>
    <x v="0"/>
    <x v="15"/>
    <n v="72"/>
    <x v="1"/>
    <d v="2021-07-01T00:00:00"/>
    <x v="0"/>
    <n v="2116"/>
  </r>
  <r>
    <s v="b18cb63f-4c8e-44ee-a47f-541e95191d11"/>
    <x v="7"/>
    <x v="0"/>
    <x v="4"/>
    <n v="35"/>
    <x v="2"/>
    <d v="2020-06-07T00:00:00"/>
    <x v="1"/>
    <n v="2068"/>
  </r>
  <r>
    <s v="b18cb63f-4c8e-44ee-a47f-541e95191d11"/>
    <x v="7"/>
    <x v="0"/>
    <x v="12"/>
    <n v="50"/>
    <x v="1"/>
    <s v="27-3-21"/>
    <x v="7"/>
    <n v="1982"/>
  </r>
  <r>
    <s v="b18cb63f-4c8e-44ee-a47f-541e95191d11"/>
    <x v="7"/>
    <x v="0"/>
    <x v="10"/>
    <n v="45"/>
    <x v="1"/>
    <s v="21-11-20"/>
    <x v="4"/>
    <n v="2055"/>
  </r>
  <r>
    <s v="b18cb63f-4c8e-44ee-a47f-541e95191d11"/>
    <x v="7"/>
    <x v="0"/>
    <x v="5"/>
    <n v="70"/>
    <x v="1"/>
    <s v="22-8-20"/>
    <x v="3"/>
    <n v="2055"/>
  </r>
  <r>
    <s v="b18cb63f-4c8e-44ee-a47f-541e95191d11"/>
    <x v="7"/>
    <x v="0"/>
    <x v="4"/>
    <n v="35"/>
    <x v="2"/>
    <s v="14-6-21"/>
    <x v="1"/>
    <n v="2068"/>
  </r>
  <r>
    <s v="b18cb63f-4c8e-44ee-a47f-541e95191d11"/>
    <x v="7"/>
    <x v="0"/>
    <x v="11"/>
    <n v="12"/>
    <x v="0"/>
    <s v="15-7-20"/>
    <x v="0"/>
    <n v="2116"/>
  </r>
  <r>
    <s v="b18cb63f-4c8e-44ee-a47f-541e95191d11"/>
    <x v="7"/>
    <x v="0"/>
    <x v="10"/>
    <n v="45"/>
    <x v="1"/>
    <s v="21-3-21"/>
    <x v="7"/>
    <n v="1982"/>
  </r>
  <r>
    <s v="b18cb63f-4c8e-44ee-a47f-541e95191d11"/>
    <x v="7"/>
    <x v="0"/>
    <x v="9"/>
    <n v="75"/>
    <x v="1"/>
    <d v="2021-07-04T00:00:00"/>
    <x v="0"/>
    <n v="2116"/>
  </r>
  <r>
    <s v="b18cb63f-4c8e-44ee-a47f-541e95191d11"/>
    <x v="7"/>
    <x v="0"/>
    <x v="5"/>
    <n v="70"/>
    <x v="1"/>
    <s v="24-4-21"/>
    <x v="2"/>
    <n v="1978"/>
  </r>
  <r>
    <s v="b18cb63f-4c8e-44ee-a47f-541e95191d11"/>
    <x v="7"/>
    <x v="0"/>
    <x v="13"/>
    <n v="60"/>
    <x v="1"/>
    <s v="30-9-20"/>
    <x v="8"/>
    <n v="1991"/>
  </r>
  <r>
    <s v="b18cb63f-4c8e-44ee-a47f-541e95191d11"/>
    <x v="7"/>
    <x v="0"/>
    <x v="13"/>
    <n v="60"/>
    <x v="1"/>
    <s v="19-7-20"/>
    <x v="0"/>
    <n v="2116"/>
  </r>
  <r>
    <s v="b18cb63f-4c8e-44ee-a47f-541e95191d11"/>
    <x v="7"/>
    <x v="0"/>
    <x v="2"/>
    <n v="15"/>
    <x v="0"/>
    <s v="21-1-21"/>
    <x v="5"/>
    <n v="2142"/>
  </r>
  <r>
    <s v="b18cb63f-4c8e-44ee-a47f-541e95191d11"/>
    <x v="7"/>
    <x v="0"/>
    <x v="2"/>
    <n v="15"/>
    <x v="0"/>
    <s v="31-1-21"/>
    <x v="5"/>
    <n v="2142"/>
  </r>
  <r>
    <s v="b18cb63f-4c8e-44ee-a47f-541e95191d11"/>
    <x v="7"/>
    <x v="0"/>
    <x v="6"/>
    <n v="5"/>
    <x v="0"/>
    <s v="24-12-20"/>
    <x v="11"/>
    <n v="2099"/>
  </r>
  <r>
    <s v="b18cb63f-4c8e-44ee-a47f-541e95191d11"/>
    <x v="7"/>
    <x v="0"/>
    <x v="0"/>
    <n v="0"/>
    <x v="0"/>
    <s v="27-5-21"/>
    <x v="9"/>
    <n v="2110"/>
  </r>
  <r>
    <s v="b18cb63f-4c8e-44ee-a47f-541e95191d11"/>
    <x v="7"/>
    <x v="0"/>
    <x v="0"/>
    <n v="0"/>
    <x v="0"/>
    <s v="13-2-21"/>
    <x v="6"/>
    <n v="1890"/>
  </r>
  <r>
    <s v="b18cb63f-4c8e-44ee-a47f-541e95191d11"/>
    <x v="7"/>
    <x v="0"/>
    <x v="15"/>
    <n v="72"/>
    <x v="1"/>
    <s v="14-7-20"/>
    <x v="0"/>
    <n v="2116"/>
  </r>
  <r>
    <s v="b18cb63f-4c8e-44ee-a47f-541e95191d11"/>
    <x v="7"/>
    <x v="0"/>
    <x v="1"/>
    <n v="10"/>
    <x v="0"/>
    <s v="15-7-20"/>
    <x v="0"/>
    <n v="2116"/>
  </r>
  <r>
    <s v="b18cb63f-4c8e-44ee-a47f-541e95191d11"/>
    <x v="7"/>
    <x v="0"/>
    <x v="12"/>
    <n v="50"/>
    <x v="1"/>
    <d v="2020-08-10T00:00:00"/>
    <x v="3"/>
    <n v="2055"/>
  </r>
  <r>
    <s v="b18cb63f-4c8e-44ee-a47f-541e95191d11"/>
    <x v="7"/>
    <x v="0"/>
    <x v="13"/>
    <n v="60"/>
    <x v="1"/>
    <d v="2020-12-11T00:00:00"/>
    <x v="11"/>
    <n v="2099"/>
  </r>
  <r>
    <s v="b18cb63f-4c8e-44ee-a47f-541e95191d11"/>
    <x v="7"/>
    <x v="0"/>
    <x v="14"/>
    <n v="70"/>
    <x v="1"/>
    <s v="21-2-21"/>
    <x v="6"/>
    <n v="1890"/>
  </r>
  <r>
    <s v="b18cb63f-4c8e-44ee-a47f-541e95191d11"/>
    <x v="7"/>
    <x v="0"/>
    <x v="10"/>
    <n v="45"/>
    <x v="1"/>
    <d v="2020-09-07T00:00:00"/>
    <x v="8"/>
    <n v="1991"/>
  </r>
  <r>
    <s v="b18cb63f-4c8e-44ee-a47f-541e95191d11"/>
    <x v="7"/>
    <x v="0"/>
    <x v="15"/>
    <n v="72"/>
    <x v="1"/>
    <s v="26-6-20"/>
    <x v="1"/>
    <n v="2068"/>
  </r>
  <r>
    <s v="b18cb63f-4c8e-44ee-a47f-541e95191d11"/>
    <x v="7"/>
    <x v="0"/>
    <x v="11"/>
    <n v="12"/>
    <x v="0"/>
    <s v="20-11-20"/>
    <x v="4"/>
    <n v="2055"/>
  </r>
  <r>
    <s v="b18cb63f-4c8e-44ee-a47f-541e95191d11"/>
    <x v="7"/>
    <x v="0"/>
    <x v="12"/>
    <n v="50"/>
    <x v="1"/>
    <s v="29-5-21"/>
    <x v="9"/>
    <n v="2110"/>
  </r>
  <r>
    <s v="b18cb63f-4c8e-44ee-a47f-541e95191d11"/>
    <x v="7"/>
    <x v="0"/>
    <x v="8"/>
    <n v="20"/>
    <x v="2"/>
    <s v="22-2-21"/>
    <x v="6"/>
    <n v="1890"/>
  </r>
  <r>
    <s v="b18cb63f-4c8e-44ee-a47f-541e95191d11"/>
    <x v="7"/>
    <x v="0"/>
    <x v="2"/>
    <n v="15"/>
    <x v="0"/>
    <d v="2021-07-01T00:00:00"/>
    <x v="0"/>
    <n v="2116"/>
  </r>
  <r>
    <s v="b18cb63f-4c8e-44ee-a47f-541e95191d11"/>
    <x v="7"/>
    <x v="0"/>
    <x v="15"/>
    <n v="72"/>
    <x v="1"/>
    <d v="2020-01-10T00:00:00"/>
    <x v="5"/>
    <n v="2142"/>
  </r>
  <r>
    <s v="b18cb63f-4c8e-44ee-a47f-541e95191d11"/>
    <x v="7"/>
    <x v="0"/>
    <x v="6"/>
    <n v="5"/>
    <x v="0"/>
    <s v="21-11-20"/>
    <x v="4"/>
    <n v="2055"/>
  </r>
  <r>
    <s v="b18cb63f-4c8e-44ee-a47f-541e95191d11"/>
    <x v="7"/>
    <x v="0"/>
    <x v="2"/>
    <n v="15"/>
    <x v="0"/>
    <s v="15-4-21"/>
    <x v="2"/>
    <n v="1978"/>
  </r>
  <r>
    <s v="b18cb63f-4c8e-44ee-a47f-541e95191d11"/>
    <x v="7"/>
    <x v="0"/>
    <x v="7"/>
    <n v="65"/>
    <x v="1"/>
    <s v="30-6-20"/>
    <x v="1"/>
    <n v="2068"/>
  </r>
  <r>
    <s v="b18cb63f-4c8e-44ee-a47f-541e95191d11"/>
    <x v="7"/>
    <x v="0"/>
    <x v="14"/>
    <n v="70"/>
    <x v="1"/>
    <d v="2020-01-12T00:00:00"/>
    <x v="5"/>
    <n v="2142"/>
  </r>
  <r>
    <s v="b18cb63f-4c8e-44ee-a47f-541e95191d11"/>
    <x v="7"/>
    <x v="0"/>
    <x v="2"/>
    <n v="15"/>
    <x v="0"/>
    <d v="2020-07-11T00:00:00"/>
    <x v="0"/>
    <n v="2116"/>
  </r>
  <r>
    <s v="5118e9c5-1377-4cc5-a486-65b35b7b7b76"/>
    <x v="8"/>
    <x v="2"/>
    <x v="9"/>
    <n v="75"/>
    <x v="1"/>
    <s v="30-6-20"/>
    <x v="1"/>
    <n v="2068"/>
  </r>
  <r>
    <s v="5118e9c5-1377-4cc5-a486-65b35b7b7b76"/>
    <x v="8"/>
    <x v="2"/>
    <x v="13"/>
    <n v="60"/>
    <x v="1"/>
    <d v="2020-04-08T00:00:00"/>
    <x v="2"/>
    <n v="1978"/>
  </r>
  <r>
    <s v="5118e9c5-1377-4cc5-a486-65b35b7b7b76"/>
    <x v="8"/>
    <x v="2"/>
    <x v="10"/>
    <n v="45"/>
    <x v="1"/>
    <s v="28-7-20"/>
    <x v="0"/>
    <n v="2116"/>
  </r>
  <r>
    <s v="5118e9c5-1377-4cc5-a486-65b35b7b7b76"/>
    <x v="8"/>
    <x v="2"/>
    <x v="9"/>
    <n v="75"/>
    <x v="1"/>
    <s v="25-10-20"/>
    <x v="10"/>
    <n v="2087"/>
  </r>
  <r>
    <s v="5118e9c5-1377-4cc5-a486-65b35b7b7b76"/>
    <x v="8"/>
    <x v="2"/>
    <x v="11"/>
    <n v="12"/>
    <x v="0"/>
    <d v="2020-05-07T00:00:00"/>
    <x v="9"/>
    <n v="2110"/>
  </r>
  <r>
    <s v="5118e9c5-1377-4cc5-a486-65b35b7b7b76"/>
    <x v="8"/>
    <x v="2"/>
    <x v="5"/>
    <n v="70"/>
    <x v="1"/>
    <s v="28-4-21"/>
    <x v="2"/>
    <n v="1978"/>
  </r>
  <r>
    <s v="5118e9c5-1377-4cc5-a486-65b35b7b7b76"/>
    <x v="8"/>
    <x v="2"/>
    <x v="8"/>
    <n v="20"/>
    <x v="2"/>
    <s v="31-1-21"/>
    <x v="5"/>
    <n v="2142"/>
  </r>
  <r>
    <s v="5118e9c5-1377-4cc5-a486-65b35b7b7b76"/>
    <x v="8"/>
    <x v="2"/>
    <x v="15"/>
    <n v="72"/>
    <x v="1"/>
    <s v="29-8-20"/>
    <x v="3"/>
    <n v="2055"/>
  </r>
  <r>
    <s v="5118e9c5-1377-4cc5-a486-65b35b7b7b76"/>
    <x v="8"/>
    <x v="2"/>
    <x v="10"/>
    <n v="45"/>
    <x v="1"/>
    <s v="15-10-20"/>
    <x v="10"/>
    <n v="2087"/>
  </r>
  <r>
    <s v="5118e9c5-1377-4cc5-a486-65b35b7b7b76"/>
    <x v="8"/>
    <x v="2"/>
    <x v="7"/>
    <n v="65"/>
    <x v="1"/>
    <d v="2020-02-08T00:00:00"/>
    <x v="6"/>
    <n v="1890"/>
  </r>
  <r>
    <s v="5118e9c5-1377-4cc5-a486-65b35b7b7b76"/>
    <x v="8"/>
    <x v="2"/>
    <x v="2"/>
    <n v="15"/>
    <x v="0"/>
    <s v="31-10-20"/>
    <x v="10"/>
    <n v="2087"/>
  </r>
  <r>
    <s v="5118e9c5-1377-4cc5-a486-65b35b7b7b76"/>
    <x v="8"/>
    <x v="2"/>
    <x v="13"/>
    <n v="60"/>
    <x v="1"/>
    <d v="2020-12-10T00:00:00"/>
    <x v="11"/>
    <n v="2099"/>
  </r>
  <r>
    <s v="5118e9c5-1377-4cc5-a486-65b35b7b7b76"/>
    <x v="8"/>
    <x v="2"/>
    <x v="14"/>
    <n v="70"/>
    <x v="1"/>
    <d v="2020-12-12T00:00:00"/>
    <x v="11"/>
    <n v="2099"/>
  </r>
  <r>
    <s v="5118e9c5-1377-4cc5-a486-65b35b7b7b76"/>
    <x v="8"/>
    <x v="2"/>
    <x v="12"/>
    <n v="50"/>
    <x v="1"/>
    <d v="2021-09-01T00:00:00"/>
    <x v="8"/>
    <n v="1991"/>
  </r>
  <r>
    <s v="5118e9c5-1377-4cc5-a486-65b35b7b7b76"/>
    <x v="8"/>
    <x v="2"/>
    <x v="6"/>
    <n v="5"/>
    <x v="0"/>
    <s v="23-8-20"/>
    <x v="3"/>
    <n v="2055"/>
  </r>
  <r>
    <s v="5118e9c5-1377-4cc5-a486-65b35b7b7b76"/>
    <x v="8"/>
    <x v="2"/>
    <x v="7"/>
    <n v="65"/>
    <x v="1"/>
    <s v="22-12-20"/>
    <x v="11"/>
    <n v="2099"/>
  </r>
  <r>
    <s v="5118e9c5-1377-4cc5-a486-65b35b7b7b76"/>
    <x v="8"/>
    <x v="2"/>
    <x v="0"/>
    <n v="0"/>
    <x v="0"/>
    <d v="2020-07-11T00:00:00"/>
    <x v="0"/>
    <n v="2116"/>
  </r>
  <r>
    <s v="5118e9c5-1377-4cc5-a486-65b35b7b7b76"/>
    <x v="8"/>
    <x v="2"/>
    <x v="15"/>
    <n v="72"/>
    <x v="1"/>
    <s v="17-4-21"/>
    <x v="2"/>
    <n v="1978"/>
  </r>
  <r>
    <s v="5118e9c5-1377-4cc5-a486-65b35b7b7b76"/>
    <x v="8"/>
    <x v="2"/>
    <x v="2"/>
    <n v="15"/>
    <x v="0"/>
    <s v="21-4-21"/>
    <x v="2"/>
    <n v="1978"/>
  </r>
  <r>
    <s v="5118e9c5-1377-4cc5-a486-65b35b7b7b76"/>
    <x v="8"/>
    <x v="2"/>
    <x v="10"/>
    <n v="45"/>
    <x v="1"/>
    <s v="19-7-20"/>
    <x v="0"/>
    <n v="2116"/>
  </r>
  <r>
    <s v="5118e9c5-1377-4cc5-a486-65b35b7b7b76"/>
    <x v="8"/>
    <x v="2"/>
    <x v="10"/>
    <n v="45"/>
    <x v="1"/>
    <d v="2020-06-07T00:00:00"/>
    <x v="1"/>
    <n v="2068"/>
  </r>
  <r>
    <s v="5118e9c5-1377-4cc5-a486-65b35b7b7b76"/>
    <x v="8"/>
    <x v="2"/>
    <x v="7"/>
    <n v="65"/>
    <x v="1"/>
    <s v="26-3-21"/>
    <x v="7"/>
    <n v="1982"/>
  </r>
  <r>
    <s v="0be59876-d70c-486c-8e0b-a06bef7a2cd6"/>
    <x v="9"/>
    <x v="2"/>
    <x v="5"/>
    <n v="70"/>
    <x v="1"/>
    <s v="13-9-20"/>
    <x v="8"/>
    <n v="1991"/>
  </r>
  <r>
    <s v="0be59876-d70c-486c-8e0b-a06bef7a2cd6"/>
    <x v="9"/>
    <x v="2"/>
    <x v="11"/>
    <n v="12"/>
    <x v="0"/>
    <s v="28-1-21"/>
    <x v="5"/>
    <n v="2142"/>
  </r>
  <r>
    <s v="0be59876-d70c-486c-8e0b-a06bef7a2cd6"/>
    <x v="9"/>
    <x v="2"/>
    <x v="8"/>
    <n v="20"/>
    <x v="2"/>
    <s v="20-1-21"/>
    <x v="5"/>
    <n v="2142"/>
  </r>
  <r>
    <s v="0be59876-d70c-486c-8e0b-a06bef7a2cd6"/>
    <x v="9"/>
    <x v="2"/>
    <x v="9"/>
    <n v="75"/>
    <x v="1"/>
    <d v="2020-03-09T00:00:00"/>
    <x v="7"/>
    <n v="1982"/>
  </r>
  <r>
    <s v="0be59876-d70c-486c-8e0b-a06bef7a2cd6"/>
    <x v="9"/>
    <x v="2"/>
    <x v="11"/>
    <n v="12"/>
    <x v="0"/>
    <d v="2021-09-01T00:00:00"/>
    <x v="8"/>
    <n v="1991"/>
  </r>
  <r>
    <s v="0be59876-d70c-486c-8e0b-a06bef7a2cd6"/>
    <x v="9"/>
    <x v="2"/>
    <x v="8"/>
    <n v="20"/>
    <x v="2"/>
    <s v="19-9-20"/>
    <x v="8"/>
    <n v="1991"/>
  </r>
  <r>
    <s v="0be59876-d70c-486c-8e0b-a06bef7a2cd6"/>
    <x v="9"/>
    <x v="2"/>
    <x v="9"/>
    <n v="75"/>
    <x v="1"/>
    <s v="29-5-21"/>
    <x v="9"/>
    <n v="2110"/>
  </r>
  <r>
    <s v="0be59876-d70c-486c-8e0b-a06bef7a2cd6"/>
    <x v="9"/>
    <x v="2"/>
    <x v="11"/>
    <n v="12"/>
    <x v="0"/>
    <s v="15-5-21"/>
    <x v="9"/>
    <n v="2110"/>
  </r>
  <r>
    <s v="0be59876-d70c-486c-8e0b-a06bef7a2cd6"/>
    <x v="9"/>
    <x v="2"/>
    <x v="10"/>
    <n v="45"/>
    <x v="1"/>
    <s v="15-8-20"/>
    <x v="3"/>
    <n v="2055"/>
  </r>
  <r>
    <s v="0be59876-d70c-486c-8e0b-a06bef7a2cd6"/>
    <x v="9"/>
    <x v="2"/>
    <x v="0"/>
    <n v="0"/>
    <x v="0"/>
    <s v="31-3-21"/>
    <x v="7"/>
    <n v="1982"/>
  </r>
  <r>
    <s v="0be59876-d70c-486c-8e0b-a06bef7a2cd6"/>
    <x v="9"/>
    <x v="2"/>
    <x v="4"/>
    <n v="35"/>
    <x v="2"/>
    <s v="15-2-21"/>
    <x v="6"/>
    <n v="1890"/>
  </r>
  <r>
    <s v="0be59876-d70c-486c-8e0b-a06bef7a2cd6"/>
    <x v="9"/>
    <x v="2"/>
    <x v="2"/>
    <n v="15"/>
    <x v="0"/>
    <s v="29-3-21"/>
    <x v="7"/>
    <n v="1982"/>
  </r>
  <r>
    <s v="0be59876-d70c-486c-8e0b-a06bef7a2cd6"/>
    <x v="9"/>
    <x v="2"/>
    <x v="2"/>
    <n v="15"/>
    <x v="0"/>
    <s v="29-7-20"/>
    <x v="0"/>
    <n v="2116"/>
  </r>
  <r>
    <s v="0be59876-d70c-486c-8e0b-a06bef7a2cd6"/>
    <x v="9"/>
    <x v="2"/>
    <x v="6"/>
    <n v="5"/>
    <x v="0"/>
    <d v="2021-08-05T00:00:00"/>
    <x v="3"/>
    <n v="2055"/>
  </r>
  <r>
    <s v="0be59876-d70c-486c-8e0b-a06bef7a2cd6"/>
    <x v="9"/>
    <x v="2"/>
    <x v="13"/>
    <n v="60"/>
    <x v="1"/>
    <d v="2020-06-11T00:00:00"/>
    <x v="1"/>
    <n v="2068"/>
  </r>
  <r>
    <s v="0be59876-d70c-486c-8e0b-a06bef7a2cd6"/>
    <x v="9"/>
    <x v="2"/>
    <x v="9"/>
    <n v="75"/>
    <x v="1"/>
    <s v="25-7-20"/>
    <x v="0"/>
    <n v="2116"/>
  </r>
  <r>
    <s v="0be59876-d70c-486c-8e0b-a06bef7a2cd6"/>
    <x v="9"/>
    <x v="2"/>
    <x v="11"/>
    <n v="12"/>
    <x v="0"/>
    <d v="2020-04-12T00:00:00"/>
    <x v="2"/>
    <n v="1978"/>
  </r>
  <r>
    <s v="0be59876-d70c-486c-8e0b-a06bef7a2cd6"/>
    <x v="9"/>
    <x v="2"/>
    <x v="9"/>
    <n v="75"/>
    <x v="1"/>
    <s v="22-9-20"/>
    <x v="8"/>
    <n v="1991"/>
  </r>
  <r>
    <s v="0be59876-d70c-486c-8e0b-a06bef7a2cd6"/>
    <x v="9"/>
    <x v="2"/>
    <x v="6"/>
    <n v="5"/>
    <x v="0"/>
    <d v="2020-05-07T00:00:00"/>
    <x v="9"/>
    <n v="2110"/>
  </r>
  <r>
    <s v="0be59876-d70c-486c-8e0b-a06bef7a2cd6"/>
    <x v="9"/>
    <x v="2"/>
    <x v="14"/>
    <n v="70"/>
    <x v="1"/>
    <s v="20-10-20"/>
    <x v="10"/>
    <n v="2087"/>
  </r>
  <r>
    <s v="0be59876-d70c-486c-8e0b-a06bef7a2cd6"/>
    <x v="9"/>
    <x v="2"/>
    <x v="13"/>
    <n v="60"/>
    <x v="1"/>
    <d v="2021-11-01T00:00:00"/>
    <x v="4"/>
    <n v="2055"/>
  </r>
  <r>
    <s v="0be59876-d70c-486c-8e0b-a06bef7a2cd6"/>
    <x v="9"/>
    <x v="2"/>
    <x v="14"/>
    <n v="70"/>
    <x v="1"/>
    <s v="28-2-21"/>
    <x v="6"/>
    <n v="1890"/>
  </r>
  <r>
    <s v="0be59876-d70c-486c-8e0b-a06bef7a2cd6"/>
    <x v="9"/>
    <x v="2"/>
    <x v="10"/>
    <n v="45"/>
    <x v="1"/>
    <d v="2020-06-12T00:00:00"/>
    <x v="1"/>
    <n v="2068"/>
  </r>
  <r>
    <s v="0be59876-d70c-486c-8e0b-a06bef7a2cd6"/>
    <x v="9"/>
    <x v="2"/>
    <x v="4"/>
    <n v="35"/>
    <x v="2"/>
    <d v="2021-05-05T00:00:00"/>
    <x v="9"/>
    <n v="2110"/>
  </r>
  <r>
    <s v="0be59876-d70c-486c-8e0b-a06bef7a2cd6"/>
    <x v="9"/>
    <x v="2"/>
    <x v="3"/>
    <n v="30"/>
    <x v="1"/>
    <s v="27-8-20"/>
    <x v="3"/>
    <n v="2055"/>
  </r>
  <r>
    <s v="0be59876-d70c-486c-8e0b-a06bef7a2cd6"/>
    <x v="9"/>
    <x v="2"/>
    <x v="13"/>
    <n v="60"/>
    <x v="1"/>
    <s v="15-10-20"/>
    <x v="10"/>
    <n v="2087"/>
  </r>
  <r>
    <s v="0be59876-d70c-486c-8e0b-a06bef7a2cd6"/>
    <x v="9"/>
    <x v="2"/>
    <x v="4"/>
    <n v="35"/>
    <x v="2"/>
    <s v="15-1-21"/>
    <x v="5"/>
    <n v="2142"/>
  </r>
  <r>
    <s v="0be59876-d70c-486c-8e0b-a06bef7a2cd6"/>
    <x v="9"/>
    <x v="2"/>
    <x v="10"/>
    <n v="45"/>
    <x v="1"/>
    <d v="2021-01-03T00:00:00"/>
    <x v="5"/>
    <n v="2142"/>
  </r>
  <r>
    <s v="0be59876-d70c-486c-8e0b-a06bef7a2cd6"/>
    <x v="9"/>
    <x v="2"/>
    <x v="4"/>
    <n v="35"/>
    <x v="2"/>
    <s v="28-11-20"/>
    <x v="4"/>
    <n v="2055"/>
  </r>
  <r>
    <s v="0be59876-d70c-486c-8e0b-a06bef7a2cd6"/>
    <x v="9"/>
    <x v="2"/>
    <x v="13"/>
    <n v="60"/>
    <x v="1"/>
    <s v="26-6-20"/>
    <x v="1"/>
    <n v="2068"/>
  </r>
  <r>
    <s v="0be59876-d70c-486c-8e0b-a06bef7a2cd6"/>
    <x v="9"/>
    <x v="2"/>
    <x v="5"/>
    <n v="70"/>
    <x v="1"/>
    <s v="30-12-20"/>
    <x v="11"/>
    <n v="2099"/>
  </r>
  <r>
    <s v="0be59876-d70c-486c-8e0b-a06bef7a2cd6"/>
    <x v="9"/>
    <x v="2"/>
    <x v="9"/>
    <n v="75"/>
    <x v="1"/>
    <s v="14-2-21"/>
    <x v="6"/>
    <n v="1890"/>
  </r>
  <r>
    <s v="0be59876-d70c-486c-8e0b-a06bef7a2cd6"/>
    <x v="9"/>
    <x v="2"/>
    <x v="5"/>
    <n v="70"/>
    <x v="1"/>
    <s v="27-3-21"/>
    <x v="7"/>
    <n v="1982"/>
  </r>
  <r>
    <s v="0be59876-d70c-486c-8e0b-a06bef7a2cd6"/>
    <x v="9"/>
    <x v="2"/>
    <x v="1"/>
    <n v="10"/>
    <x v="0"/>
    <s v="23-8-20"/>
    <x v="3"/>
    <n v="2055"/>
  </r>
  <r>
    <s v="0be59876-d70c-486c-8e0b-a06bef7a2cd6"/>
    <x v="9"/>
    <x v="2"/>
    <x v="13"/>
    <n v="60"/>
    <x v="1"/>
    <d v="2020-09-11T00:00:00"/>
    <x v="8"/>
    <n v="1991"/>
  </r>
  <r>
    <s v="0be59876-d70c-486c-8e0b-a06bef7a2cd6"/>
    <x v="9"/>
    <x v="2"/>
    <x v="6"/>
    <n v="5"/>
    <x v="0"/>
    <d v="2021-12-05T00:00:00"/>
    <x v="11"/>
    <n v="2099"/>
  </r>
  <r>
    <s v="0be59876-d70c-486c-8e0b-a06bef7a2cd6"/>
    <x v="9"/>
    <x v="2"/>
    <x v="6"/>
    <n v="5"/>
    <x v="0"/>
    <s v="15-4-21"/>
    <x v="2"/>
    <n v="1978"/>
  </r>
  <r>
    <s v="0be59876-d70c-486c-8e0b-a06bef7a2cd6"/>
    <x v="9"/>
    <x v="2"/>
    <x v="4"/>
    <n v="35"/>
    <x v="2"/>
    <s v="16-8-20"/>
    <x v="3"/>
    <n v="2055"/>
  </r>
  <r>
    <s v="0be59876-d70c-486c-8e0b-a06bef7a2cd6"/>
    <x v="9"/>
    <x v="2"/>
    <x v="0"/>
    <n v="0"/>
    <x v="0"/>
    <d v="2020-11-09T00:00:00"/>
    <x v="4"/>
    <n v="2055"/>
  </r>
  <r>
    <s v="0be59876-d70c-486c-8e0b-a06bef7a2cd6"/>
    <x v="9"/>
    <x v="2"/>
    <x v="10"/>
    <n v="45"/>
    <x v="1"/>
    <s v="13-4-21"/>
    <x v="2"/>
    <n v="1978"/>
  </r>
  <r>
    <s v="0be59876-d70c-486c-8e0b-a06bef7a2cd6"/>
    <x v="9"/>
    <x v="2"/>
    <x v="5"/>
    <n v="70"/>
    <x v="1"/>
    <s v="13-12-20"/>
    <x v="11"/>
    <n v="2099"/>
  </r>
  <r>
    <s v="0be59876-d70c-486c-8e0b-a06bef7a2cd6"/>
    <x v="9"/>
    <x v="2"/>
    <x v="1"/>
    <n v="10"/>
    <x v="0"/>
    <d v="2020-03-12T00:00:00"/>
    <x v="7"/>
    <n v="1982"/>
  </r>
  <r>
    <s v="0be59876-d70c-486c-8e0b-a06bef7a2cd6"/>
    <x v="9"/>
    <x v="2"/>
    <x v="0"/>
    <n v="0"/>
    <x v="0"/>
    <s v="13-10-20"/>
    <x v="10"/>
    <n v="2087"/>
  </r>
  <r>
    <s v="0be59876-d70c-486c-8e0b-a06bef7a2cd6"/>
    <x v="9"/>
    <x v="2"/>
    <x v="14"/>
    <n v="70"/>
    <x v="1"/>
    <d v="2020-04-12T00:00:00"/>
    <x v="2"/>
    <n v="1978"/>
  </r>
  <r>
    <s v="0be59876-d70c-486c-8e0b-a06bef7a2cd6"/>
    <x v="9"/>
    <x v="2"/>
    <x v="4"/>
    <n v="35"/>
    <x v="2"/>
    <s v="25-1-21"/>
    <x v="5"/>
    <n v="2142"/>
  </r>
  <r>
    <s v="0be59876-d70c-486c-8e0b-a06bef7a2cd6"/>
    <x v="9"/>
    <x v="2"/>
    <x v="6"/>
    <n v="5"/>
    <x v="0"/>
    <d v="2021-04-05T00:00:00"/>
    <x v="2"/>
    <n v="1978"/>
  </r>
  <r>
    <s v="0be59876-d70c-486c-8e0b-a06bef7a2cd6"/>
    <x v="9"/>
    <x v="2"/>
    <x v="0"/>
    <n v="0"/>
    <x v="0"/>
    <s v="23-7-20"/>
    <x v="0"/>
    <n v="2116"/>
  </r>
  <r>
    <s v="81abd65a-3b76-4574-a0a7-db6bf7184ae2"/>
    <x v="3"/>
    <x v="1"/>
    <x v="7"/>
    <n v="65"/>
    <x v="1"/>
    <d v="2021-06-01T00:00:00"/>
    <x v="1"/>
    <n v="2068"/>
  </r>
  <r>
    <s v="81abd65a-3b76-4574-a0a7-db6bf7184ae2"/>
    <x v="3"/>
    <x v="1"/>
    <x v="11"/>
    <n v="12"/>
    <x v="0"/>
    <s v="21-10-20"/>
    <x v="10"/>
    <n v="2087"/>
  </r>
  <r>
    <s v="81abd65a-3b76-4574-a0a7-db6bf7184ae2"/>
    <x v="3"/>
    <x v="1"/>
    <x v="11"/>
    <n v="12"/>
    <x v="0"/>
    <s v="23-2-21"/>
    <x v="6"/>
    <n v="1890"/>
  </r>
  <r>
    <s v="81abd65a-3b76-4574-a0a7-db6bf7184ae2"/>
    <x v="3"/>
    <x v="1"/>
    <x v="9"/>
    <n v="75"/>
    <x v="1"/>
    <s v="26-1-21"/>
    <x v="5"/>
    <n v="2142"/>
  </r>
  <r>
    <s v="81abd65a-3b76-4574-a0a7-db6bf7184ae2"/>
    <x v="3"/>
    <x v="1"/>
    <x v="4"/>
    <n v="35"/>
    <x v="2"/>
    <s v="18-12-20"/>
    <x v="11"/>
    <n v="2099"/>
  </r>
  <r>
    <s v="81abd65a-3b76-4574-a0a7-db6bf7184ae2"/>
    <x v="3"/>
    <x v="1"/>
    <x v="8"/>
    <n v="20"/>
    <x v="2"/>
    <s v="23-5-21"/>
    <x v="9"/>
    <n v="2110"/>
  </r>
  <r>
    <s v="81abd65a-3b76-4574-a0a7-db6bf7184ae2"/>
    <x v="3"/>
    <x v="1"/>
    <x v="11"/>
    <n v="12"/>
    <x v="0"/>
    <s v="31-10-20"/>
    <x v="10"/>
    <n v="2087"/>
  </r>
  <r>
    <s v="81abd65a-3b76-4574-a0a7-db6bf7184ae2"/>
    <x v="3"/>
    <x v="1"/>
    <x v="8"/>
    <n v="20"/>
    <x v="2"/>
    <s v="20-2-21"/>
    <x v="6"/>
    <n v="1890"/>
  </r>
  <r>
    <s v="81abd65a-3b76-4574-a0a7-db6bf7184ae2"/>
    <x v="3"/>
    <x v="1"/>
    <x v="9"/>
    <n v="75"/>
    <x v="1"/>
    <s v="28-10-20"/>
    <x v="10"/>
    <n v="2087"/>
  </r>
  <r>
    <s v="81abd65a-3b76-4574-a0a7-db6bf7184ae2"/>
    <x v="3"/>
    <x v="1"/>
    <x v="4"/>
    <n v="35"/>
    <x v="2"/>
    <s v="30-8-20"/>
    <x v="3"/>
    <n v="2055"/>
  </r>
  <r>
    <s v="81abd65a-3b76-4574-a0a7-db6bf7184ae2"/>
    <x v="3"/>
    <x v="1"/>
    <x v="0"/>
    <n v="0"/>
    <x v="0"/>
    <d v="2020-08-12T00:00:00"/>
    <x v="3"/>
    <n v="2055"/>
  </r>
  <r>
    <s v="81abd65a-3b76-4574-a0a7-db6bf7184ae2"/>
    <x v="3"/>
    <x v="1"/>
    <x v="2"/>
    <n v="15"/>
    <x v="0"/>
    <d v="2020-04-11T00:00:00"/>
    <x v="2"/>
    <n v="1978"/>
  </r>
  <r>
    <s v="81abd65a-3b76-4574-a0a7-db6bf7184ae2"/>
    <x v="3"/>
    <x v="1"/>
    <x v="2"/>
    <n v="15"/>
    <x v="0"/>
    <s v="24-8-20"/>
    <x v="3"/>
    <n v="2055"/>
  </r>
  <r>
    <s v="81abd65a-3b76-4574-a0a7-db6bf7184ae2"/>
    <x v="3"/>
    <x v="1"/>
    <x v="0"/>
    <n v="0"/>
    <x v="0"/>
    <d v="2021-05-01T00:00:00"/>
    <x v="9"/>
    <n v="2110"/>
  </r>
  <r>
    <s v="81abd65a-3b76-4574-a0a7-db6bf7184ae2"/>
    <x v="3"/>
    <x v="1"/>
    <x v="15"/>
    <n v="72"/>
    <x v="1"/>
    <s v="28-2-21"/>
    <x v="6"/>
    <n v="1890"/>
  </r>
  <r>
    <s v="81abd65a-3b76-4574-a0a7-db6bf7184ae2"/>
    <x v="3"/>
    <x v="1"/>
    <x v="1"/>
    <n v="10"/>
    <x v="0"/>
    <s v="22-9-20"/>
    <x v="8"/>
    <n v="1991"/>
  </r>
  <r>
    <s v="81abd65a-3b76-4574-a0a7-db6bf7184ae2"/>
    <x v="3"/>
    <x v="1"/>
    <x v="0"/>
    <n v="0"/>
    <x v="0"/>
    <d v="2020-08-11T00:00:00"/>
    <x v="3"/>
    <n v="2055"/>
  </r>
  <r>
    <s v="81abd65a-3b76-4574-a0a7-db6bf7184ae2"/>
    <x v="3"/>
    <x v="1"/>
    <x v="7"/>
    <n v="65"/>
    <x v="1"/>
    <s v="26-10-20"/>
    <x v="10"/>
    <n v="2087"/>
  </r>
  <r>
    <s v="81abd65a-3b76-4574-a0a7-db6bf7184ae2"/>
    <x v="3"/>
    <x v="1"/>
    <x v="13"/>
    <n v="60"/>
    <x v="1"/>
    <d v="2020-04-11T00:00:00"/>
    <x v="2"/>
    <n v="1978"/>
  </r>
  <r>
    <s v="81abd65a-3b76-4574-a0a7-db6bf7184ae2"/>
    <x v="3"/>
    <x v="1"/>
    <x v="7"/>
    <n v="65"/>
    <x v="1"/>
    <s v="31-5-21"/>
    <x v="9"/>
    <n v="2110"/>
  </r>
  <r>
    <s v="81abd65a-3b76-4574-a0a7-db6bf7184ae2"/>
    <x v="3"/>
    <x v="1"/>
    <x v="4"/>
    <n v="35"/>
    <x v="2"/>
    <d v="2021-07-03T00:00:00"/>
    <x v="0"/>
    <n v="2116"/>
  </r>
  <r>
    <s v="81abd65a-3b76-4574-a0a7-db6bf7184ae2"/>
    <x v="3"/>
    <x v="1"/>
    <x v="10"/>
    <n v="45"/>
    <x v="1"/>
    <s v="17-6-21"/>
    <x v="1"/>
    <n v="2068"/>
  </r>
  <r>
    <s v="81abd65a-3b76-4574-a0a7-db6bf7184ae2"/>
    <x v="3"/>
    <x v="1"/>
    <x v="10"/>
    <n v="45"/>
    <x v="1"/>
    <s v="27-7-20"/>
    <x v="0"/>
    <n v="2116"/>
  </r>
  <r>
    <s v="81abd65a-3b76-4574-a0a7-db6bf7184ae2"/>
    <x v="3"/>
    <x v="1"/>
    <x v="0"/>
    <n v="0"/>
    <x v="0"/>
    <s v="19-4-21"/>
    <x v="2"/>
    <n v="1978"/>
  </r>
  <r>
    <s v="81abd65a-3b76-4574-a0a7-db6bf7184ae2"/>
    <x v="3"/>
    <x v="1"/>
    <x v="12"/>
    <n v="50"/>
    <x v="1"/>
    <d v="2020-05-10T00:00:00"/>
    <x v="9"/>
    <n v="2110"/>
  </r>
  <r>
    <s v="81abd65a-3b76-4574-a0a7-db6bf7184ae2"/>
    <x v="3"/>
    <x v="1"/>
    <x v="9"/>
    <n v="75"/>
    <x v="1"/>
    <s v="28-9-20"/>
    <x v="8"/>
    <n v="1991"/>
  </r>
  <r>
    <s v="81abd65a-3b76-4574-a0a7-db6bf7184ae2"/>
    <x v="3"/>
    <x v="1"/>
    <x v="1"/>
    <n v="10"/>
    <x v="0"/>
    <s v="25-2-21"/>
    <x v="6"/>
    <n v="1890"/>
  </r>
  <r>
    <s v="81abd65a-3b76-4574-a0a7-db6bf7184ae2"/>
    <x v="3"/>
    <x v="1"/>
    <x v="13"/>
    <n v="60"/>
    <x v="1"/>
    <s v="24-12-20"/>
    <x v="11"/>
    <n v="2099"/>
  </r>
  <r>
    <s v="81abd65a-3b76-4574-a0a7-db6bf7184ae2"/>
    <x v="3"/>
    <x v="1"/>
    <x v="13"/>
    <n v="60"/>
    <x v="1"/>
    <s v="15-6-21"/>
    <x v="1"/>
    <n v="2068"/>
  </r>
  <r>
    <s v="81abd65a-3b76-4574-a0a7-db6bf7184ae2"/>
    <x v="3"/>
    <x v="1"/>
    <x v="1"/>
    <n v="10"/>
    <x v="0"/>
    <d v="2021-03-05T00:00:00"/>
    <x v="7"/>
    <n v="1982"/>
  </r>
  <r>
    <s v="81abd65a-3b76-4574-a0a7-db6bf7184ae2"/>
    <x v="3"/>
    <x v="1"/>
    <x v="10"/>
    <n v="45"/>
    <x v="1"/>
    <d v="2021-12-02T00:00:00"/>
    <x v="11"/>
    <n v="2099"/>
  </r>
  <r>
    <s v="81abd65a-3b76-4574-a0a7-db6bf7184ae2"/>
    <x v="3"/>
    <x v="1"/>
    <x v="15"/>
    <n v="72"/>
    <x v="1"/>
    <s v="31-8-20"/>
    <x v="3"/>
    <n v="2055"/>
  </r>
  <r>
    <s v="81abd65a-3b76-4574-a0a7-db6bf7184ae2"/>
    <x v="3"/>
    <x v="1"/>
    <x v="8"/>
    <n v="20"/>
    <x v="2"/>
    <d v="2021-11-01T00:00:00"/>
    <x v="4"/>
    <n v="2055"/>
  </r>
  <r>
    <s v="81abd65a-3b76-4574-a0a7-db6bf7184ae2"/>
    <x v="3"/>
    <x v="1"/>
    <x v="9"/>
    <n v="75"/>
    <x v="1"/>
    <d v="2020-02-08T00:00:00"/>
    <x v="6"/>
    <n v="1890"/>
  </r>
  <r>
    <s v="81abd65a-3b76-4574-a0a7-db6bf7184ae2"/>
    <x v="3"/>
    <x v="1"/>
    <x v="0"/>
    <n v="0"/>
    <x v="0"/>
    <s v="18-10-20"/>
    <x v="10"/>
    <n v="2087"/>
  </r>
  <r>
    <s v="81abd65a-3b76-4574-a0a7-db6bf7184ae2"/>
    <x v="3"/>
    <x v="1"/>
    <x v="4"/>
    <n v="35"/>
    <x v="2"/>
    <s v="28-3-21"/>
    <x v="7"/>
    <n v="1982"/>
  </r>
  <r>
    <s v="81abd65a-3b76-4574-a0a7-db6bf7184ae2"/>
    <x v="3"/>
    <x v="1"/>
    <x v="9"/>
    <n v="75"/>
    <x v="1"/>
    <d v="2021-11-02T00:00:00"/>
    <x v="4"/>
    <n v="2055"/>
  </r>
  <r>
    <s v="81abd65a-3b76-4574-a0a7-db6bf7184ae2"/>
    <x v="3"/>
    <x v="1"/>
    <x v="13"/>
    <n v="60"/>
    <x v="1"/>
    <d v="2020-12-08T00:00:00"/>
    <x v="11"/>
    <n v="2099"/>
  </r>
  <r>
    <s v="81abd65a-3b76-4574-a0a7-db6bf7184ae2"/>
    <x v="3"/>
    <x v="1"/>
    <x v="2"/>
    <n v="15"/>
    <x v="0"/>
    <d v="2021-07-01T00:00:00"/>
    <x v="0"/>
    <n v="2116"/>
  </r>
  <r>
    <s v="81abd65a-3b76-4574-a0a7-db6bf7184ae2"/>
    <x v="3"/>
    <x v="1"/>
    <x v="3"/>
    <n v="30"/>
    <x v="1"/>
    <s v="27-10-20"/>
    <x v="10"/>
    <n v="2087"/>
  </r>
  <r>
    <s v="81abd65a-3b76-4574-a0a7-db6bf7184ae2"/>
    <x v="3"/>
    <x v="1"/>
    <x v="2"/>
    <n v="15"/>
    <x v="0"/>
    <s v="19-2-21"/>
    <x v="6"/>
    <n v="1890"/>
  </r>
  <r>
    <s v="81abd65a-3b76-4574-a0a7-db6bf7184ae2"/>
    <x v="3"/>
    <x v="1"/>
    <x v="9"/>
    <n v="75"/>
    <x v="1"/>
    <d v="2021-08-06T00:00:00"/>
    <x v="3"/>
    <n v="2055"/>
  </r>
  <r>
    <s v="81abd65a-3b76-4574-a0a7-db6bf7184ae2"/>
    <x v="3"/>
    <x v="1"/>
    <x v="12"/>
    <n v="50"/>
    <x v="1"/>
    <s v="18-10-20"/>
    <x v="10"/>
    <n v="2087"/>
  </r>
  <r>
    <s v="81abd65a-3b76-4574-a0a7-db6bf7184ae2"/>
    <x v="3"/>
    <x v="1"/>
    <x v="9"/>
    <n v="75"/>
    <x v="1"/>
    <d v="2020-05-11T00:00:00"/>
    <x v="9"/>
    <n v="2110"/>
  </r>
  <r>
    <s v="81abd65a-3b76-4574-a0a7-db6bf7184ae2"/>
    <x v="3"/>
    <x v="1"/>
    <x v="10"/>
    <n v="45"/>
    <x v="1"/>
    <s v="16-8-20"/>
    <x v="3"/>
    <n v="2055"/>
  </r>
  <r>
    <s v="81abd65a-3b76-4574-a0a7-db6bf7184ae2"/>
    <x v="3"/>
    <x v="1"/>
    <x v="2"/>
    <n v="15"/>
    <x v="0"/>
    <s v="14-10-20"/>
    <x v="10"/>
    <n v="2087"/>
  </r>
  <r>
    <s v="81abd65a-3b76-4574-a0a7-db6bf7184ae2"/>
    <x v="3"/>
    <x v="1"/>
    <x v="4"/>
    <n v="35"/>
    <x v="2"/>
    <d v="2021-01-04T00:00:00"/>
    <x v="5"/>
    <n v="2142"/>
  </r>
  <r>
    <s v="81abd65a-3b76-4574-a0a7-db6bf7184ae2"/>
    <x v="3"/>
    <x v="1"/>
    <x v="12"/>
    <n v="50"/>
    <x v="1"/>
    <s v="25-9-20"/>
    <x v="8"/>
    <n v="1991"/>
  </r>
  <r>
    <s v="e6ee2244-9382-49a9-8cbf-fa54aaaa2392"/>
    <x v="10"/>
    <x v="3"/>
    <x v="10"/>
    <n v="45"/>
    <x v="1"/>
    <d v="2021-03-03T00:00:00"/>
    <x v="7"/>
    <n v="1982"/>
  </r>
  <r>
    <s v="7ffd0a82-4a0a-4527-a4d6-e251b756bac7"/>
    <x v="11"/>
    <x v="2"/>
    <x v="3"/>
    <n v="30"/>
    <x v="1"/>
    <s v="30-10-20"/>
    <x v="10"/>
    <n v="2087"/>
  </r>
  <r>
    <s v="7ffd0a82-4a0a-4527-a4d6-e251b756bac7"/>
    <x v="11"/>
    <x v="2"/>
    <x v="12"/>
    <n v="50"/>
    <x v="1"/>
    <d v="2021-12-02T00:00:00"/>
    <x v="11"/>
    <n v="2099"/>
  </r>
  <r>
    <s v="7ffd0a82-4a0a-4527-a4d6-e251b756bac7"/>
    <x v="11"/>
    <x v="2"/>
    <x v="0"/>
    <n v="0"/>
    <x v="0"/>
    <d v="2021-08-02T00:00:00"/>
    <x v="3"/>
    <n v="2055"/>
  </r>
  <r>
    <s v="7ffd0a82-4a0a-4527-a4d6-e251b756bac7"/>
    <x v="11"/>
    <x v="2"/>
    <x v="3"/>
    <n v="30"/>
    <x v="1"/>
    <d v="2021-02-04T00:00:00"/>
    <x v="6"/>
    <n v="1890"/>
  </r>
  <r>
    <s v="7ffd0a82-4a0a-4527-a4d6-e251b756bac7"/>
    <x v="11"/>
    <x v="2"/>
    <x v="11"/>
    <n v="12"/>
    <x v="0"/>
    <s v="30-6-20"/>
    <x v="1"/>
    <n v="2068"/>
  </r>
  <r>
    <s v="7ffd0a82-4a0a-4527-a4d6-e251b756bac7"/>
    <x v="11"/>
    <x v="2"/>
    <x v="11"/>
    <n v="12"/>
    <x v="0"/>
    <s v="22-10-20"/>
    <x v="10"/>
    <n v="2087"/>
  </r>
  <r>
    <s v="7ffd0a82-4a0a-4527-a4d6-e251b756bac7"/>
    <x v="11"/>
    <x v="2"/>
    <x v="8"/>
    <n v="20"/>
    <x v="2"/>
    <s v="16-6-21"/>
    <x v="1"/>
    <n v="2068"/>
  </r>
  <r>
    <s v="7ffd0a82-4a0a-4527-a4d6-e251b756bac7"/>
    <x v="11"/>
    <x v="2"/>
    <x v="5"/>
    <n v="70"/>
    <x v="1"/>
    <d v="2020-10-08T00:00:00"/>
    <x v="10"/>
    <n v="2087"/>
  </r>
  <r>
    <s v="f332d362-dc48-46c2-a64b-641157c0987e"/>
    <x v="6"/>
    <x v="2"/>
    <x v="15"/>
    <n v="72"/>
    <x v="1"/>
    <s v="26-7-20"/>
    <x v="0"/>
    <n v="2116"/>
  </r>
  <r>
    <s v="f332d362-dc48-46c2-a64b-641157c0987e"/>
    <x v="6"/>
    <x v="2"/>
    <x v="3"/>
    <n v="30"/>
    <x v="1"/>
    <d v="2020-12-12T00:00:00"/>
    <x v="11"/>
    <n v="2099"/>
  </r>
  <r>
    <s v="f332d362-dc48-46c2-a64b-641157c0987e"/>
    <x v="6"/>
    <x v="2"/>
    <x v="14"/>
    <n v="70"/>
    <x v="1"/>
    <s v="21-8-20"/>
    <x v="3"/>
    <n v="2055"/>
  </r>
  <r>
    <s v="f332d362-dc48-46c2-a64b-641157c0987e"/>
    <x v="6"/>
    <x v="2"/>
    <x v="8"/>
    <n v="20"/>
    <x v="2"/>
    <s v="31-5-21"/>
    <x v="9"/>
    <n v="2110"/>
  </r>
  <r>
    <s v="f332d362-dc48-46c2-a64b-641157c0987e"/>
    <x v="6"/>
    <x v="2"/>
    <x v="8"/>
    <n v="20"/>
    <x v="2"/>
    <s v="14-2-21"/>
    <x v="6"/>
    <n v="1890"/>
  </r>
  <r>
    <s v="f332d362-dc48-46c2-a64b-641157c0987e"/>
    <x v="6"/>
    <x v="2"/>
    <x v="0"/>
    <n v="0"/>
    <x v="0"/>
    <s v="15-2-21"/>
    <x v="6"/>
    <n v="1890"/>
  </r>
  <r>
    <s v="a2e93b29-9259-4092-a4d7-62d5e823bb74"/>
    <x v="7"/>
    <x v="1"/>
    <x v="6"/>
    <n v="5"/>
    <x v="0"/>
    <d v="2020-08-09T00:00:00"/>
    <x v="3"/>
    <n v="2055"/>
  </r>
  <r>
    <s v="a2e93b29-9259-4092-a4d7-62d5e823bb74"/>
    <x v="7"/>
    <x v="1"/>
    <x v="11"/>
    <n v="12"/>
    <x v="0"/>
    <s v="28-10-20"/>
    <x v="10"/>
    <n v="2087"/>
  </r>
  <r>
    <s v="a2e93b29-9259-4092-a4d7-62d5e823bb74"/>
    <x v="7"/>
    <x v="1"/>
    <x v="3"/>
    <n v="30"/>
    <x v="1"/>
    <s v="21-11-20"/>
    <x v="4"/>
    <n v="2055"/>
  </r>
  <r>
    <s v="a2e93b29-9259-4092-a4d7-62d5e823bb74"/>
    <x v="7"/>
    <x v="1"/>
    <x v="2"/>
    <n v="15"/>
    <x v="0"/>
    <s v="16-10-20"/>
    <x v="10"/>
    <n v="2087"/>
  </r>
  <r>
    <s v="a2e93b29-9259-4092-a4d7-62d5e823bb74"/>
    <x v="7"/>
    <x v="1"/>
    <x v="6"/>
    <n v="5"/>
    <x v="0"/>
    <d v="2021-08-01T00:00:00"/>
    <x v="3"/>
    <n v="2055"/>
  </r>
  <r>
    <s v="a2e93b29-9259-4092-a4d7-62d5e823bb74"/>
    <x v="7"/>
    <x v="1"/>
    <x v="14"/>
    <n v="70"/>
    <x v="1"/>
    <d v="2020-07-09T00:00:00"/>
    <x v="0"/>
    <n v="2116"/>
  </r>
  <r>
    <s v="a2e93b29-9259-4092-a4d7-62d5e823bb74"/>
    <x v="7"/>
    <x v="1"/>
    <x v="6"/>
    <n v="5"/>
    <x v="0"/>
    <s v="26-1-21"/>
    <x v="5"/>
    <n v="2142"/>
  </r>
  <r>
    <s v="a2e93b29-9259-4092-a4d7-62d5e823bb74"/>
    <x v="7"/>
    <x v="1"/>
    <x v="11"/>
    <n v="12"/>
    <x v="0"/>
    <s v="15-9-20"/>
    <x v="8"/>
    <n v="1991"/>
  </r>
  <r>
    <s v="a2e93b29-9259-4092-a4d7-62d5e823bb74"/>
    <x v="7"/>
    <x v="1"/>
    <x v="7"/>
    <n v="65"/>
    <x v="1"/>
    <d v="2020-09-11T00:00:00"/>
    <x v="8"/>
    <n v="1991"/>
  </r>
  <r>
    <s v="a2e93b29-9259-4092-a4d7-62d5e823bb74"/>
    <x v="7"/>
    <x v="1"/>
    <x v="12"/>
    <n v="50"/>
    <x v="1"/>
    <d v="2020-03-09T00:00:00"/>
    <x v="7"/>
    <n v="1982"/>
  </r>
  <r>
    <s v="a2e93b29-9259-4092-a4d7-62d5e823bb74"/>
    <x v="7"/>
    <x v="1"/>
    <x v="8"/>
    <n v="20"/>
    <x v="2"/>
    <d v="2021-01-02T00:00:00"/>
    <x v="5"/>
    <n v="2142"/>
  </r>
  <r>
    <s v="a2e93b29-9259-4092-a4d7-62d5e823bb74"/>
    <x v="7"/>
    <x v="1"/>
    <x v="14"/>
    <n v="70"/>
    <x v="1"/>
    <s v="14-4-21"/>
    <x v="2"/>
    <n v="1978"/>
  </r>
  <r>
    <s v="a2e93b29-9259-4092-a4d7-62d5e823bb74"/>
    <x v="7"/>
    <x v="1"/>
    <x v="7"/>
    <n v="65"/>
    <x v="1"/>
    <d v="2021-12-01T00:00:00"/>
    <x v="11"/>
    <n v="2099"/>
  </r>
  <r>
    <s v="a2e93b29-9259-4092-a4d7-62d5e823bb74"/>
    <x v="7"/>
    <x v="1"/>
    <x v="1"/>
    <n v="10"/>
    <x v="0"/>
    <d v="2020-02-11T00:00:00"/>
    <x v="6"/>
    <n v="1890"/>
  </r>
  <r>
    <s v="a2e93b29-9259-4092-a4d7-62d5e823bb74"/>
    <x v="7"/>
    <x v="1"/>
    <x v="13"/>
    <n v="60"/>
    <x v="1"/>
    <d v="2021-08-03T00:00:00"/>
    <x v="3"/>
    <n v="2055"/>
  </r>
  <r>
    <s v="a2e93b29-9259-4092-a4d7-62d5e823bb74"/>
    <x v="7"/>
    <x v="1"/>
    <x v="14"/>
    <n v="70"/>
    <x v="1"/>
    <s v="14-9-20"/>
    <x v="8"/>
    <n v="1991"/>
  </r>
  <r>
    <s v="a2e93b29-9259-4092-a4d7-62d5e823bb74"/>
    <x v="7"/>
    <x v="1"/>
    <x v="1"/>
    <n v="10"/>
    <x v="0"/>
    <s v="28-7-20"/>
    <x v="0"/>
    <n v="2116"/>
  </r>
  <r>
    <s v="a2e93b29-9259-4092-a4d7-62d5e823bb74"/>
    <x v="7"/>
    <x v="1"/>
    <x v="14"/>
    <n v="70"/>
    <x v="1"/>
    <s v="30-6-20"/>
    <x v="1"/>
    <n v="2068"/>
  </r>
  <r>
    <s v="a2e93b29-9259-4092-a4d7-62d5e823bb74"/>
    <x v="7"/>
    <x v="1"/>
    <x v="15"/>
    <n v="72"/>
    <x v="1"/>
    <s v="26-1-21"/>
    <x v="5"/>
    <n v="2142"/>
  </r>
  <r>
    <s v="a2e93b29-9259-4092-a4d7-62d5e823bb74"/>
    <x v="7"/>
    <x v="1"/>
    <x v="5"/>
    <n v="70"/>
    <x v="1"/>
    <s v="30-6-20"/>
    <x v="1"/>
    <n v="2068"/>
  </r>
  <r>
    <s v="a2e93b29-9259-4092-a4d7-62d5e823bb74"/>
    <x v="7"/>
    <x v="1"/>
    <x v="15"/>
    <n v="72"/>
    <x v="1"/>
    <s v="19-5-21"/>
    <x v="9"/>
    <n v="2110"/>
  </r>
  <r>
    <s v="a2e93b29-9259-4092-a4d7-62d5e823bb74"/>
    <x v="7"/>
    <x v="1"/>
    <x v="14"/>
    <n v="70"/>
    <x v="1"/>
    <d v="2021-11-03T00:00:00"/>
    <x v="4"/>
    <n v="2055"/>
  </r>
  <r>
    <s v="a2e93b29-9259-4092-a4d7-62d5e823bb74"/>
    <x v="7"/>
    <x v="1"/>
    <x v="14"/>
    <n v="70"/>
    <x v="1"/>
    <s v="17-10-20"/>
    <x v="10"/>
    <n v="2087"/>
  </r>
  <r>
    <s v="a2e93b29-9259-4092-a4d7-62d5e823bb74"/>
    <x v="7"/>
    <x v="1"/>
    <x v="15"/>
    <n v="72"/>
    <x v="1"/>
    <d v="2021-12-04T00:00:00"/>
    <x v="11"/>
    <n v="2099"/>
  </r>
  <r>
    <s v="a2e93b29-9259-4092-a4d7-62d5e823bb74"/>
    <x v="7"/>
    <x v="1"/>
    <x v="6"/>
    <n v="5"/>
    <x v="0"/>
    <s v="25-11-20"/>
    <x v="4"/>
    <n v="2055"/>
  </r>
  <r>
    <s v="a2e93b29-9259-4092-a4d7-62d5e823bb74"/>
    <x v="7"/>
    <x v="1"/>
    <x v="0"/>
    <n v="0"/>
    <x v="0"/>
    <d v="2021-09-06T00:00:00"/>
    <x v="8"/>
    <n v="1991"/>
  </r>
  <r>
    <s v="a2e93b29-9259-4092-a4d7-62d5e823bb74"/>
    <x v="7"/>
    <x v="1"/>
    <x v="4"/>
    <n v="35"/>
    <x v="2"/>
    <s v="20-5-21"/>
    <x v="9"/>
    <n v="2110"/>
  </r>
  <r>
    <s v="a2e93b29-9259-4092-a4d7-62d5e823bb74"/>
    <x v="7"/>
    <x v="1"/>
    <x v="6"/>
    <n v="5"/>
    <x v="0"/>
    <s v="30-9-20"/>
    <x v="8"/>
    <n v="1991"/>
  </r>
  <r>
    <s v="a2e93b29-9259-4092-a4d7-62d5e823bb74"/>
    <x v="7"/>
    <x v="1"/>
    <x v="9"/>
    <n v="75"/>
    <x v="1"/>
    <d v="2020-07-10T00:00:00"/>
    <x v="0"/>
    <n v="2116"/>
  </r>
  <r>
    <s v="a2e93b29-9259-4092-a4d7-62d5e823bb74"/>
    <x v="7"/>
    <x v="1"/>
    <x v="2"/>
    <n v="15"/>
    <x v="0"/>
    <d v="2020-07-10T00:00:00"/>
    <x v="0"/>
    <n v="2116"/>
  </r>
  <r>
    <s v="a2e93b29-9259-4092-a4d7-62d5e823bb74"/>
    <x v="7"/>
    <x v="1"/>
    <x v="2"/>
    <n v="15"/>
    <x v="0"/>
    <d v="2021-11-01T00:00:00"/>
    <x v="4"/>
    <n v="2055"/>
  </r>
  <r>
    <s v="a2e93b29-9259-4092-a4d7-62d5e823bb74"/>
    <x v="7"/>
    <x v="1"/>
    <x v="0"/>
    <n v="0"/>
    <x v="0"/>
    <s v="26-12-20"/>
    <x v="11"/>
    <n v="2099"/>
  </r>
  <r>
    <s v="a2e93b29-9259-4092-a4d7-62d5e823bb74"/>
    <x v="7"/>
    <x v="1"/>
    <x v="0"/>
    <n v="0"/>
    <x v="0"/>
    <s v="15-6-21"/>
    <x v="1"/>
    <n v="2068"/>
  </r>
  <r>
    <s v="a2e93b29-9259-4092-a4d7-62d5e823bb74"/>
    <x v="7"/>
    <x v="1"/>
    <x v="2"/>
    <n v="15"/>
    <x v="0"/>
    <s v="21-5-21"/>
    <x v="9"/>
    <n v="2110"/>
  </r>
  <r>
    <s v="a2e93b29-9259-4092-a4d7-62d5e823bb74"/>
    <x v="7"/>
    <x v="1"/>
    <x v="10"/>
    <n v="45"/>
    <x v="1"/>
    <s v="14-11-20"/>
    <x v="4"/>
    <n v="2055"/>
  </r>
  <r>
    <s v="a2e93b29-9259-4092-a4d7-62d5e823bb74"/>
    <x v="7"/>
    <x v="1"/>
    <x v="9"/>
    <n v="75"/>
    <x v="1"/>
    <d v="2021-05-05T00:00:00"/>
    <x v="9"/>
    <n v="2110"/>
  </r>
  <r>
    <s v="a2e93b29-9259-4092-a4d7-62d5e823bb74"/>
    <x v="7"/>
    <x v="1"/>
    <x v="3"/>
    <n v="30"/>
    <x v="1"/>
    <s v="17-8-20"/>
    <x v="3"/>
    <n v="2055"/>
  </r>
  <r>
    <s v="a2e93b29-9259-4092-a4d7-62d5e823bb74"/>
    <x v="7"/>
    <x v="1"/>
    <x v="10"/>
    <n v="45"/>
    <x v="1"/>
    <s v="31-12-20"/>
    <x v="11"/>
    <n v="2099"/>
  </r>
  <r>
    <s v="9b3a6d30-48e8-476c-82be-9031524bd04d"/>
    <x v="3"/>
    <x v="1"/>
    <x v="0"/>
    <n v="0"/>
    <x v="0"/>
    <s v="21-11-20"/>
    <x v="4"/>
    <n v="2055"/>
  </r>
  <r>
    <s v="9b3a6d30-48e8-476c-82be-9031524bd04d"/>
    <x v="3"/>
    <x v="1"/>
    <x v="6"/>
    <n v="5"/>
    <x v="0"/>
    <d v="2020-05-10T00:00:00"/>
    <x v="9"/>
    <n v="2110"/>
  </r>
  <r>
    <s v="9b3a6d30-48e8-476c-82be-9031524bd04d"/>
    <x v="3"/>
    <x v="1"/>
    <x v="5"/>
    <n v="70"/>
    <x v="1"/>
    <s v="28-5-21"/>
    <x v="9"/>
    <n v="2110"/>
  </r>
  <r>
    <s v="9b3a6d30-48e8-476c-82be-9031524bd04d"/>
    <x v="3"/>
    <x v="1"/>
    <x v="6"/>
    <n v="5"/>
    <x v="0"/>
    <d v="2021-12-01T00:00:00"/>
    <x v="11"/>
    <n v="2099"/>
  </r>
  <r>
    <s v="9b3a6d30-48e8-476c-82be-9031524bd04d"/>
    <x v="3"/>
    <x v="1"/>
    <x v="2"/>
    <n v="15"/>
    <x v="0"/>
    <s v="20-2-21"/>
    <x v="6"/>
    <n v="1890"/>
  </r>
  <r>
    <s v="9b3a6d30-48e8-476c-82be-9031524bd04d"/>
    <x v="3"/>
    <x v="1"/>
    <x v="10"/>
    <n v="45"/>
    <x v="1"/>
    <s v="14-7-20"/>
    <x v="0"/>
    <n v="2116"/>
  </r>
  <r>
    <s v="9b3a6d30-48e8-476c-82be-9031524bd04d"/>
    <x v="3"/>
    <x v="1"/>
    <x v="11"/>
    <n v="12"/>
    <x v="0"/>
    <d v="2021-05-06T00:00:00"/>
    <x v="9"/>
    <n v="2110"/>
  </r>
  <r>
    <s v="9b3a6d30-48e8-476c-82be-9031524bd04d"/>
    <x v="3"/>
    <x v="1"/>
    <x v="14"/>
    <n v="70"/>
    <x v="1"/>
    <s v="23-3-21"/>
    <x v="7"/>
    <n v="1982"/>
  </r>
  <r>
    <s v="9b3a6d30-48e8-476c-82be-9031524bd04d"/>
    <x v="3"/>
    <x v="1"/>
    <x v="5"/>
    <n v="70"/>
    <x v="1"/>
    <s v="18-5-21"/>
    <x v="9"/>
    <n v="2110"/>
  </r>
  <r>
    <s v="9b3a6d30-48e8-476c-82be-9031524bd04d"/>
    <x v="3"/>
    <x v="1"/>
    <x v="2"/>
    <n v="15"/>
    <x v="0"/>
    <s v="31-8-20"/>
    <x v="3"/>
    <n v="2055"/>
  </r>
  <r>
    <s v="9b3a6d30-48e8-476c-82be-9031524bd04d"/>
    <x v="3"/>
    <x v="1"/>
    <x v="12"/>
    <n v="50"/>
    <x v="1"/>
    <d v="2021-04-06T00:00:00"/>
    <x v="2"/>
    <n v="1978"/>
  </r>
  <r>
    <s v="9b3a6d30-48e8-476c-82be-9031524bd04d"/>
    <x v="3"/>
    <x v="1"/>
    <x v="0"/>
    <n v="0"/>
    <x v="0"/>
    <d v="2021-01-01T00:00:00"/>
    <x v="5"/>
    <n v="2142"/>
  </r>
  <r>
    <s v="9b3a6d30-48e8-476c-82be-9031524bd04d"/>
    <x v="3"/>
    <x v="1"/>
    <x v="1"/>
    <n v="10"/>
    <x v="0"/>
    <s v="29-5-21"/>
    <x v="9"/>
    <n v="2110"/>
  </r>
  <r>
    <s v="9b3a6d30-48e8-476c-82be-9031524bd04d"/>
    <x v="3"/>
    <x v="1"/>
    <x v="3"/>
    <n v="30"/>
    <x v="1"/>
    <s v="18-7-20"/>
    <x v="0"/>
    <n v="2116"/>
  </r>
  <r>
    <s v="9b3a6d30-48e8-476c-82be-9031524bd04d"/>
    <x v="3"/>
    <x v="1"/>
    <x v="15"/>
    <n v="72"/>
    <x v="1"/>
    <d v="2020-07-11T00:00:00"/>
    <x v="0"/>
    <n v="2116"/>
  </r>
  <r>
    <s v="9b3a6d30-48e8-476c-82be-9031524bd04d"/>
    <x v="3"/>
    <x v="1"/>
    <x v="12"/>
    <n v="50"/>
    <x v="1"/>
    <d v="2020-11-08T00:00:00"/>
    <x v="4"/>
    <n v="2055"/>
  </r>
  <r>
    <s v="9b3a6d30-48e8-476c-82be-9031524bd04d"/>
    <x v="3"/>
    <x v="1"/>
    <x v="1"/>
    <n v="10"/>
    <x v="0"/>
    <s v="24-7-20"/>
    <x v="0"/>
    <n v="2116"/>
  </r>
  <r>
    <s v="9b3a6d30-48e8-476c-82be-9031524bd04d"/>
    <x v="3"/>
    <x v="1"/>
    <x v="2"/>
    <n v="15"/>
    <x v="0"/>
    <d v="2020-08-10T00:00:00"/>
    <x v="3"/>
    <n v="2055"/>
  </r>
  <r>
    <s v="9b3a6d30-48e8-476c-82be-9031524bd04d"/>
    <x v="3"/>
    <x v="1"/>
    <x v="8"/>
    <n v="20"/>
    <x v="2"/>
    <d v="2021-05-02T00:00:00"/>
    <x v="9"/>
    <n v="2110"/>
  </r>
  <r>
    <s v="9b3a6d30-48e8-476c-82be-9031524bd04d"/>
    <x v="3"/>
    <x v="1"/>
    <x v="8"/>
    <n v="20"/>
    <x v="2"/>
    <d v="2020-09-11T00:00:00"/>
    <x v="8"/>
    <n v="1991"/>
  </r>
  <r>
    <s v="9b3a6d30-48e8-476c-82be-9031524bd04d"/>
    <x v="3"/>
    <x v="1"/>
    <x v="3"/>
    <n v="30"/>
    <x v="1"/>
    <s v="26-7-20"/>
    <x v="0"/>
    <n v="2116"/>
  </r>
  <r>
    <s v="9b3a6d30-48e8-476c-82be-9031524bd04d"/>
    <x v="3"/>
    <x v="1"/>
    <x v="12"/>
    <n v="50"/>
    <x v="1"/>
    <s v="19-5-21"/>
    <x v="9"/>
    <n v="2110"/>
  </r>
  <r>
    <s v="9b3a6d30-48e8-476c-82be-9031524bd04d"/>
    <x v="3"/>
    <x v="1"/>
    <x v="9"/>
    <n v="75"/>
    <x v="1"/>
    <s v="15-11-20"/>
    <x v="4"/>
    <n v="2055"/>
  </r>
  <r>
    <s v="9b3a6d30-48e8-476c-82be-9031524bd04d"/>
    <x v="3"/>
    <x v="1"/>
    <x v="11"/>
    <n v="12"/>
    <x v="0"/>
    <d v="2021-04-02T00:00:00"/>
    <x v="2"/>
    <n v="1978"/>
  </r>
  <r>
    <s v="9b3a6d30-48e8-476c-82be-9031524bd04d"/>
    <x v="3"/>
    <x v="1"/>
    <x v="10"/>
    <n v="45"/>
    <x v="1"/>
    <d v="2020-01-08T00:00:00"/>
    <x v="5"/>
    <n v="2142"/>
  </r>
  <r>
    <s v="9b3a6d30-48e8-476c-82be-9031524bd04d"/>
    <x v="3"/>
    <x v="1"/>
    <x v="9"/>
    <n v="75"/>
    <x v="1"/>
    <s v="22-9-20"/>
    <x v="8"/>
    <n v="1991"/>
  </r>
  <r>
    <s v="850fe90d-47d6-4eb7-b9c8-810afcb99ce9"/>
    <x v="9"/>
    <x v="1"/>
    <x v="15"/>
    <n v="72"/>
    <x v="1"/>
    <s v="21-5-21"/>
    <x v="9"/>
    <n v="2110"/>
  </r>
  <r>
    <s v="850fe90d-47d6-4eb7-b9c8-810afcb99ce9"/>
    <x v="9"/>
    <x v="1"/>
    <x v="4"/>
    <n v="35"/>
    <x v="2"/>
    <s v="25-2-21"/>
    <x v="6"/>
    <n v="1890"/>
  </r>
  <r>
    <s v="850fe90d-47d6-4eb7-b9c8-810afcb99ce9"/>
    <x v="9"/>
    <x v="1"/>
    <x v="0"/>
    <n v="0"/>
    <x v="0"/>
    <d v="2021-10-04T00:00:00"/>
    <x v="10"/>
    <n v="2087"/>
  </r>
  <r>
    <s v="850fe90d-47d6-4eb7-b9c8-810afcb99ce9"/>
    <x v="9"/>
    <x v="1"/>
    <x v="11"/>
    <n v="12"/>
    <x v="0"/>
    <d v="2021-06-04T00:00:00"/>
    <x v="1"/>
    <n v="2068"/>
  </r>
  <r>
    <s v="850fe90d-47d6-4eb7-b9c8-810afcb99ce9"/>
    <x v="9"/>
    <x v="1"/>
    <x v="11"/>
    <n v="12"/>
    <x v="0"/>
    <d v="2021-05-04T00:00:00"/>
    <x v="9"/>
    <n v="2110"/>
  </r>
  <r>
    <s v="850fe90d-47d6-4eb7-b9c8-810afcb99ce9"/>
    <x v="9"/>
    <x v="1"/>
    <x v="0"/>
    <n v="0"/>
    <x v="0"/>
    <s v="14-12-20"/>
    <x v="11"/>
    <n v="2099"/>
  </r>
  <r>
    <s v="850fe90d-47d6-4eb7-b9c8-810afcb99ce9"/>
    <x v="9"/>
    <x v="1"/>
    <x v="13"/>
    <n v="60"/>
    <x v="1"/>
    <d v="2021-06-03T00:00:00"/>
    <x v="1"/>
    <n v="2068"/>
  </r>
  <r>
    <s v="850fe90d-47d6-4eb7-b9c8-810afcb99ce9"/>
    <x v="9"/>
    <x v="1"/>
    <x v="6"/>
    <n v="5"/>
    <x v="0"/>
    <d v="2020-12-10T00:00:00"/>
    <x v="11"/>
    <n v="2099"/>
  </r>
  <r>
    <s v="850fe90d-47d6-4eb7-b9c8-810afcb99ce9"/>
    <x v="9"/>
    <x v="1"/>
    <x v="12"/>
    <n v="50"/>
    <x v="1"/>
    <s v="14-11-20"/>
    <x v="4"/>
    <n v="2055"/>
  </r>
  <r>
    <s v="850fe90d-47d6-4eb7-b9c8-810afcb99ce9"/>
    <x v="9"/>
    <x v="1"/>
    <x v="2"/>
    <n v="15"/>
    <x v="0"/>
    <d v="2021-07-06T00:00:00"/>
    <x v="0"/>
    <n v="2116"/>
  </r>
  <r>
    <s v="850fe90d-47d6-4eb7-b9c8-810afcb99ce9"/>
    <x v="9"/>
    <x v="1"/>
    <x v="6"/>
    <n v="5"/>
    <x v="0"/>
    <s v="13-2-21"/>
    <x v="6"/>
    <n v="1890"/>
  </r>
  <r>
    <s v="850fe90d-47d6-4eb7-b9c8-810afcb99ce9"/>
    <x v="9"/>
    <x v="1"/>
    <x v="7"/>
    <n v="65"/>
    <x v="1"/>
    <d v="2021-08-05T00:00:00"/>
    <x v="3"/>
    <n v="2055"/>
  </r>
  <r>
    <s v="850fe90d-47d6-4eb7-b9c8-810afcb99ce9"/>
    <x v="9"/>
    <x v="1"/>
    <x v="2"/>
    <n v="15"/>
    <x v="0"/>
    <s v="20-11-20"/>
    <x v="4"/>
    <n v="2055"/>
  </r>
  <r>
    <s v="850fe90d-47d6-4eb7-b9c8-810afcb99ce9"/>
    <x v="9"/>
    <x v="1"/>
    <x v="14"/>
    <n v="70"/>
    <x v="1"/>
    <s v="18-7-20"/>
    <x v="0"/>
    <n v="2116"/>
  </r>
  <r>
    <s v="850fe90d-47d6-4eb7-b9c8-810afcb99ce9"/>
    <x v="9"/>
    <x v="1"/>
    <x v="7"/>
    <n v="65"/>
    <x v="1"/>
    <s v="27-8-20"/>
    <x v="3"/>
    <n v="2055"/>
  </r>
  <r>
    <s v="850fe90d-47d6-4eb7-b9c8-810afcb99ce9"/>
    <x v="9"/>
    <x v="1"/>
    <x v="1"/>
    <n v="10"/>
    <x v="0"/>
    <s v="29-9-20"/>
    <x v="8"/>
    <n v="1991"/>
  </r>
  <r>
    <s v="850fe90d-47d6-4eb7-b9c8-810afcb99ce9"/>
    <x v="9"/>
    <x v="1"/>
    <x v="12"/>
    <n v="50"/>
    <x v="1"/>
    <s v="17-8-20"/>
    <x v="3"/>
    <n v="2055"/>
  </r>
  <r>
    <s v="850fe90d-47d6-4eb7-b9c8-810afcb99ce9"/>
    <x v="9"/>
    <x v="1"/>
    <x v="14"/>
    <n v="70"/>
    <x v="1"/>
    <s v="16-8-20"/>
    <x v="3"/>
    <n v="2055"/>
  </r>
  <r>
    <s v="850fe90d-47d6-4eb7-b9c8-810afcb99ce9"/>
    <x v="9"/>
    <x v="1"/>
    <x v="12"/>
    <n v="50"/>
    <x v="1"/>
    <d v="2020-06-07T00:00:00"/>
    <x v="1"/>
    <n v="2068"/>
  </r>
  <r>
    <s v="850fe90d-47d6-4eb7-b9c8-810afcb99ce9"/>
    <x v="9"/>
    <x v="1"/>
    <x v="13"/>
    <n v="60"/>
    <x v="1"/>
    <s v="22-7-20"/>
    <x v="0"/>
    <n v="2116"/>
  </r>
  <r>
    <s v="850fe90d-47d6-4eb7-b9c8-810afcb99ce9"/>
    <x v="9"/>
    <x v="1"/>
    <x v="2"/>
    <n v="15"/>
    <x v="0"/>
    <s v="16-5-21"/>
    <x v="9"/>
    <n v="2110"/>
  </r>
  <r>
    <s v="850fe90d-47d6-4eb7-b9c8-810afcb99ce9"/>
    <x v="9"/>
    <x v="1"/>
    <x v="7"/>
    <n v="65"/>
    <x v="1"/>
    <s v="20-5-21"/>
    <x v="9"/>
    <n v="2110"/>
  </r>
  <r>
    <s v="850fe90d-47d6-4eb7-b9c8-810afcb99ce9"/>
    <x v="9"/>
    <x v="1"/>
    <x v="6"/>
    <n v="5"/>
    <x v="0"/>
    <d v="2021-11-02T00:00:00"/>
    <x v="4"/>
    <n v="2055"/>
  </r>
  <r>
    <s v="850fe90d-47d6-4eb7-b9c8-810afcb99ce9"/>
    <x v="9"/>
    <x v="1"/>
    <x v="10"/>
    <n v="45"/>
    <x v="1"/>
    <d v="2020-03-08T00:00:00"/>
    <x v="7"/>
    <n v="1982"/>
  </r>
  <r>
    <s v="850fe90d-47d6-4eb7-b9c8-810afcb99ce9"/>
    <x v="9"/>
    <x v="1"/>
    <x v="14"/>
    <n v="70"/>
    <x v="1"/>
    <s v="18-9-20"/>
    <x v="8"/>
    <n v="1991"/>
  </r>
  <r>
    <s v="850fe90d-47d6-4eb7-b9c8-810afcb99ce9"/>
    <x v="9"/>
    <x v="1"/>
    <x v="6"/>
    <n v="5"/>
    <x v="0"/>
    <s v="27-3-21"/>
    <x v="7"/>
    <n v="1982"/>
  </r>
  <r>
    <s v="850fe90d-47d6-4eb7-b9c8-810afcb99ce9"/>
    <x v="9"/>
    <x v="1"/>
    <x v="1"/>
    <n v="10"/>
    <x v="0"/>
    <s v="13-7-20"/>
    <x v="0"/>
    <n v="2116"/>
  </r>
  <r>
    <s v="850fe90d-47d6-4eb7-b9c8-810afcb99ce9"/>
    <x v="9"/>
    <x v="1"/>
    <x v="9"/>
    <n v="75"/>
    <x v="1"/>
    <s v="19-1-21"/>
    <x v="5"/>
    <n v="2142"/>
  </r>
  <r>
    <s v="850fe90d-47d6-4eb7-b9c8-810afcb99ce9"/>
    <x v="9"/>
    <x v="1"/>
    <x v="14"/>
    <n v="70"/>
    <x v="1"/>
    <s v="30-4-21"/>
    <x v="2"/>
    <n v="1978"/>
  </r>
  <r>
    <s v="850fe90d-47d6-4eb7-b9c8-810afcb99ce9"/>
    <x v="9"/>
    <x v="1"/>
    <x v="12"/>
    <n v="50"/>
    <x v="1"/>
    <d v="2021-04-04T00:00:00"/>
    <x v="2"/>
    <n v="1978"/>
  </r>
  <r>
    <s v="850fe90d-47d6-4eb7-b9c8-810afcb99ce9"/>
    <x v="9"/>
    <x v="1"/>
    <x v="8"/>
    <n v="20"/>
    <x v="2"/>
    <d v="2021-03-02T00:00:00"/>
    <x v="7"/>
    <n v="1982"/>
  </r>
  <r>
    <s v="850fe90d-47d6-4eb7-b9c8-810afcb99ce9"/>
    <x v="9"/>
    <x v="1"/>
    <x v="0"/>
    <n v="0"/>
    <x v="0"/>
    <d v="2020-06-10T00:00:00"/>
    <x v="1"/>
    <n v="2068"/>
  </r>
  <r>
    <s v="850fe90d-47d6-4eb7-b9c8-810afcb99ce9"/>
    <x v="9"/>
    <x v="1"/>
    <x v="3"/>
    <n v="30"/>
    <x v="1"/>
    <d v="2020-07-11T00:00:00"/>
    <x v="0"/>
    <n v="2116"/>
  </r>
  <r>
    <s v="850fe90d-47d6-4eb7-b9c8-810afcb99ce9"/>
    <x v="9"/>
    <x v="1"/>
    <x v="1"/>
    <n v="10"/>
    <x v="0"/>
    <s v="22-12-20"/>
    <x v="11"/>
    <n v="2099"/>
  </r>
  <r>
    <s v="850fe90d-47d6-4eb7-b9c8-810afcb99ce9"/>
    <x v="9"/>
    <x v="1"/>
    <x v="8"/>
    <n v="20"/>
    <x v="2"/>
    <s v="20-3-21"/>
    <x v="7"/>
    <n v="1982"/>
  </r>
  <r>
    <s v="850fe90d-47d6-4eb7-b9c8-810afcb99ce9"/>
    <x v="9"/>
    <x v="1"/>
    <x v="10"/>
    <n v="45"/>
    <x v="1"/>
    <s v="14-8-20"/>
    <x v="3"/>
    <n v="2055"/>
  </r>
  <r>
    <s v="850fe90d-47d6-4eb7-b9c8-810afcb99ce9"/>
    <x v="9"/>
    <x v="1"/>
    <x v="10"/>
    <n v="45"/>
    <x v="1"/>
    <s v="20-9-20"/>
    <x v="8"/>
    <n v="1991"/>
  </r>
  <r>
    <s v="850fe90d-47d6-4eb7-b9c8-810afcb99ce9"/>
    <x v="9"/>
    <x v="1"/>
    <x v="2"/>
    <n v="15"/>
    <x v="0"/>
    <s v="20-12-20"/>
    <x v="11"/>
    <n v="2099"/>
  </r>
  <r>
    <s v="850fe90d-47d6-4eb7-b9c8-810afcb99ce9"/>
    <x v="9"/>
    <x v="1"/>
    <x v="15"/>
    <n v="72"/>
    <x v="1"/>
    <d v="2021-08-05T00:00:00"/>
    <x v="3"/>
    <n v="2055"/>
  </r>
  <r>
    <s v="850fe90d-47d6-4eb7-b9c8-810afcb99ce9"/>
    <x v="9"/>
    <x v="1"/>
    <x v="4"/>
    <n v="35"/>
    <x v="2"/>
    <s v="23-10-20"/>
    <x v="10"/>
    <n v="2087"/>
  </r>
  <r>
    <s v="850fe90d-47d6-4eb7-b9c8-810afcb99ce9"/>
    <x v="9"/>
    <x v="1"/>
    <x v="0"/>
    <n v="0"/>
    <x v="0"/>
    <s v="27-8-20"/>
    <x v="3"/>
    <n v="2055"/>
  </r>
  <r>
    <s v="850fe90d-47d6-4eb7-b9c8-810afcb99ce9"/>
    <x v="9"/>
    <x v="1"/>
    <x v="5"/>
    <n v="70"/>
    <x v="1"/>
    <s v="23-5-21"/>
    <x v="9"/>
    <n v="2110"/>
  </r>
  <r>
    <s v="850fe90d-47d6-4eb7-b9c8-810afcb99ce9"/>
    <x v="9"/>
    <x v="1"/>
    <x v="7"/>
    <n v="65"/>
    <x v="1"/>
    <s v="27-11-20"/>
    <x v="4"/>
    <n v="2055"/>
  </r>
  <r>
    <s v="850fe90d-47d6-4eb7-b9c8-810afcb99ce9"/>
    <x v="9"/>
    <x v="1"/>
    <x v="9"/>
    <n v="75"/>
    <x v="1"/>
    <s v="16-4-21"/>
    <x v="2"/>
    <n v="1978"/>
  </r>
  <r>
    <s v="850fe90d-47d6-4eb7-b9c8-810afcb99ce9"/>
    <x v="9"/>
    <x v="1"/>
    <x v="6"/>
    <n v="5"/>
    <x v="0"/>
    <s v="29-5-21"/>
    <x v="9"/>
    <n v="2110"/>
  </r>
  <r>
    <s v="baa2db00-81ba-4c34-b17d-dd950bfa133b"/>
    <x v="6"/>
    <x v="2"/>
    <x v="11"/>
    <n v="12"/>
    <x v="0"/>
    <s v="27-10-20"/>
    <x v="10"/>
    <n v="2087"/>
  </r>
  <r>
    <s v="baa2db00-81ba-4c34-b17d-dd950bfa133b"/>
    <x v="6"/>
    <x v="2"/>
    <x v="10"/>
    <n v="45"/>
    <x v="1"/>
    <d v="2021-03-04T00:00:00"/>
    <x v="7"/>
    <n v="1982"/>
  </r>
  <r>
    <s v="baa2db00-81ba-4c34-b17d-dd950bfa133b"/>
    <x v="6"/>
    <x v="2"/>
    <x v="1"/>
    <n v="10"/>
    <x v="0"/>
    <s v="29-6-20"/>
    <x v="1"/>
    <n v="2068"/>
  </r>
  <r>
    <s v="baa2db00-81ba-4c34-b17d-dd950bfa133b"/>
    <x v="6"/>
    <x v="2"/>
    <x v="6"/>
    <n v="5"/>
    <x v="0"/>
    <s v="24-9-20"/>
    <x v="8"/>
    <n v="1991"/>
  </r>
  <r>
    <s v="baa2db00-81ba-4c34-b17d-dd950bfa133b"/>
    <x v="6"/>
    <x v="2"/>
    <x v="0"/>
    <n v="0"/>
    <x v="0"/>
    <s v="13-9-20"/>
    <x v="8"/>
    <n v="1991"/>
  </r>
  <r>
    <s v="baa2db00-81ba-4c34-b17d-dd950bfa133b"/>
    <x v="6"/>
    <x v="2"/>
    <x v="0"/>
    <n v="0"/>
    <x v="0"/>
    <s v="19-8-20"/>
    <x v="3"/>
    <n v="2055"/>
  </r>
  <r>
    <s v="baa2db00-81ba-4c34-b17d-dd950bfa133b"/>
    <x v="6"/>
    <x v="2"/>
    <x v="5"/>
    <n v="70"/>
    <x v="1"/>
    <d v="2021-11-05T00:00:00"/>
    <x v="4"/>
    <n v="2055"/>
  </r>
  <r>
    <s v="baa2db00-81ba-4c34-b17d-dd950bfa133b"/>
    <x v="6"/>
    <x v="2"/>
    <x v="8"/>
    <n v="20"/>
    <x v="2"/>
    <d v="2021-02-04T00:00:00"/>
    <x v="6"/>
    <n v="1890"/>
  </r>
  <r>
    <s v="baa2db00-81ba-4c34-b17d-dd950bfa133b"/>
    <x v="6"/>
    <x v="2"/>
    <x v="5"/>
    <n v="70"/>
    <x v="1"/>
    <s v="22-9-20"/>
    <x v="8"/>
    <n v="1991"/>
  </r>
  <r>
    <s v="baa2db00-81ba-4c34-b17d-dd950bfa133b"/>
    <x v="6"/>
    <x v="2"/>
    <x v="2"/>
    <n v="15"/>
    <x v="0"/>
    <d v="2020-05-08T00:00:00"/>
    <x v="9"/>
    <n v="2110"/>
  </r>
  <r>
    <s v="baa2db00-81ba-4c34-b17d-dd950bfa133b"/>
    <x v="6"/>
    <x v="2"/>
    <x v="8"/>
    <n v="20"/>
    <x v="2"/>
    <s v="15-12-20"/>
    <x v="11"/>
    <n v="2099"/>
  </r>
  <r>
    <s v="baa2db00-81ba-4c34-b17d-dd950bfa133b"/>
    <x v="6"/>
    <x v="2"/>
    <x v="7"/>
    <n v="65"/>
    <x v="1"/>
    <s v="28-5-21"/>
    <x v="9"/>
    <n v="2110"/>
  </r>
  <r>
    <s v="baa2db00-81ba-4c34-b17d-dd950bfa133b"/>
    <x v="6"/>
    <x v="2"/>
    <x v="7"/>
    <n v="65"/>
    <x v="1"/>
    <d v="2021-09-06T00:00:00"/>
    <x v="8"/>
    <n v="1991"/>
  </r>
  <r>
    <s v="baa2db00-81ba-4c34-b17d-dd950bfa133b"/>
    <x v="6"/>
    <x v="2"/>
    <x v="5"/>
    <n v="70"/>
    <x v="1"/>
    <d v="2020-07-09T00:00:00"/>
    <x v="0"/>
    <n v="2116"/>
  </r>
  <r>
    <s v="baa2db00-81ba-4c34-b17d-dd950bfa133b"/>
    <x v="6"/>
    <x v="2"/>
    <x v="1"/>
    <n v="10"/>
    <x v="0"/>
    <d v="2020-08-08T00:00:00"/>
    <x v="3"/>
    <n v="2055"/>
  </r>
  <r>
    <s v="baa2db00-81ba-4c34-b17d-dd950bfa133b"/>
    <x v="6"/>
    <x v="2"/>
    <x v="12"/>
    <n v="50"/>
    <x v="1"/>
    <s v="19-12-20"/>
    <x v="11"/>
    <n v="2099"/>
  </r>
  <r>
    <s v="baa2db00-81ba-4c34-b17d-dd950bfa133b"/>
    <x v="6"/>
    <x v="2"/>
    <x v="6"/>
    <n v="5"/>
    <x v="0"/>
    <s v="24-5-21"/>
    <x v="9"/>
    <n v="2110"/>
  </r>
  <r>
    <s v="baa2db00-81ba-4c34-b17d-dd950bfa133b"/>
    <x v="6"/>
    <x v="2"/>
    <x v="11"/>
    <n v="12"/>
    <x v="0"/>
    <s v="26-1-21"/>
    <x v="5"/>
    <n v="2142"/>
  </r>
  <r>
    <s v="baa2db00-81ba-4c34-b17d-dd950bfa133b"/>
    <x v="6"/>
    <x v="2"/>
    <x v="9"/>
    <n v="75"/>
    <x v="1"/>
    <s v="30-10-20"/>
    <x v="10"/>
    <n v="2087"/>
  </r>
  <r>
    <s v="baa2db00-81ba-4c34-b17d-dd950bfa133b"/>
    <x v="6"/>
    <x v="2"/>
    <x v="13"/>
    <n v="60"/>
    <x v="1"/>
    <s v="13-6-21"/>
    <x v="1"/>
    <n v="2068"/>
  </r>
  <r>
    <s v="baa2db00-81ba-4c34-b17d-dd950bfa133b"/>
    <x v="6"/>
    <x v="2"/>
    <x v="3"/>
    <n v="30"/>
    <x v="1"/>
    <s v="18-12-20"/>
    <x v="11"/>
    <n v="2099"/>
  </r>
  <r>
    <s v="baa2db00-81ba-4c34-b17d-dd950bfa133b"/>
    <x v="6"/>
    <x v="2"/>
    <x v="2"/>
    <n v="15"/>
    <x v="0"/>
    <s v="21-7-20"/>
    <x v="0"/>
    <n v="2116"/>
  </r>
  <r>
    <s v="baa2db00-81ba-4c34-b17d-dd950bfa133b"/>
    <x v="6"/>
    <x v="2"/>
    <x v="12"/>
    <n v="50"/>
    <x v="1"/>
    <d v="2021-05-02T00:00:00"/>
    <x v="9"/>
    <n v="2110"/>
  </r>
  <r>
    <s v="baa2db00-81ba-4c34-b17d-dd950bfa133b"/>
    <x v="6"/>
    <x v="2"/>
    <x v="5"/>
    <n v="70"/>
    <x v="1"/>
    <d v="2020-10-12T00:00:00"/>
    <x v="10"/>
    <n v="2087"/>
  </r>
  <r>
    <s v="baa2db00-81ba-4c34-b17d-dd950bfa133b"/>
    <x v="6"/>
    <x v="2"/>
    <x v="7"/>
    <n v="65"/>
    <x v="1"/>
    <s v="26-9-20"/>
    <x v="8"/>
    <n v="1991"/>
  </r>
  <r>
    <s v="baa2db00-81ba-4c34-b17d-dd950bfa133b"/>
    <x v="6"/>
    <x v="2"/>
    <x v="14"/>
    <n v="70"/>
    <x v="1"/>
    <s v="13-1-21"/>
    <x v="5"/>
    <n v="2142"/>
  </r>
  <r>
    <s v="baa2db00-81ba-4c34-b17d-dd950bfa133b"/>
    <x v="6"/>
    <x v="2"/>
    <x v="12"/>
    <n v="50"/>
    <x v="1"/>
    <d v="2020-12-11T00:00:00"/>
    <x v="11"/>
    <n v="2099"/>
  </r>
  <r>
    <s v="baa2db00-81ba-4c34-b17d-dd950bfa133b"/>
    <x v="6"/>
    <x v="2"/>
    <x v="0"/>
    <n v="0"/>
    <x v="0"/>
    <d v="2021-09-03T00:00:00"/>
    <x v="8"/>
    <n v="1991"/>
  </r>
  <r>
    <s v="baa2db00-81ba-4c34-b17d-dd950bfa133b"/>
    <x v="6"/>
    <x v="2"/>
    <x v="13"/>
    <n v="60"/>
    <x v="1"/>
    <s v="18-5-21"/>
    <x v="9"/>
    <n v="2110"/>
  </r>
  <r>
    <s v="baa2db00-81ba-4c34-b17d-dd950bfa133b"/>
    <x v="6"/>
    <x v="2"/>
    <x v="9"/>
    <n v="75"/>
    <x v="1"/>
    <d v="2021-12-06T00:00:00"/>
    <x v="11"/>
    <n v="2099"/>
  </r>
  <r>
    <s v="f98dde71-ce1d-4f6c-bb05-ae05779d2207"/>
    <x v="6"/>
    <x v="2"/>
    <x v="9"/>
    <n v="75"/>
    <x v="1"/>
    <d v="2020-02-08T00:00:00"/>
    <x v="6"/>
    <n v="1890"/>
  </r>
  <r>
    <s v="f98dde71-ce1d-4f6c-bb05-ae05779d2207"/>
    <x v="6"/>
    <x v="2"/>
    <x v="6"/>
    <n v="5"/>
    <x v="0"/>
    <s v="14-4-21"/>
    <x v="2"/>
    <n v="1978"/>
  </r>
  <r>
    <s v="f98dde71-ce1d-4f6c-bb05-ae05779d2207"/>
    <x v="6"/>
    <x v="2"/>
    <x v="0"/>
    <n v="0"/>
    <x v="0"/>
    <d v="2020-12-12T00:00:00"/>
    <x v="11"/>
    <n v="2099"/>
  </r>
  <r>
    <s v="f98dde71-ce1d-4f6c-bb05-ae05779d2207"/>
    <x v="6"/>
    <x v="2"/>
    <x v="8"/>
    <n v="20"/>
    <x v="2"/>
    <s v="24-8-20"/>
    <x v="3"/>
    <n v="2055"/>
  </r>
  <r>
    <s v="f98dde71-ce1d-4f6c-bb05-ae05779d2207"/>
    <x v="6"/>
    <x v="2"/>
    <x v="12"/>
    <n v="50"/>
    <x v="1"/>
    <d v="2020-07-10T00:00:00"/>
    <x v="0"/>
    <n v="2116"/>
  </r>
  <r>
    <s v="f98dde71-ce1d-4f6c-bb05-ae05779d2207"/>
    <x v="6"/>
    <x v="2"/>
    <x v="12"/>
    <n v="50"/>
    <x v="1"/>
    <d v="2021-11-03T00:00:00"/>
    <x v="4"/>
    <n v="2055"/>
  </r>
  <r>
    <s v="f98dde71-ce1d-4f6c-bb05-ae05779d2207"/>
    <x v="6"/>
    <x v="2"/>
    <x v="0"/>
    <n v="0"/>
    <x v="0"/>
    <s v="30-3-21"/>
    <x v="7"/>
    <n v="1982"/>
  </r>
  <r>
    <s v="f98dde71-ce1d-4f6c-bb05-ae05779d2207"/>
    <x v="6"/>
    <x v="2"/>
    <x v="4"/>
    <n v="35"/>
    <x v="2"/>
    <d v="2021-03-01T00:00:00"/>
    <x v="7"/>
    <n v="1982"/>
  </r>
  <r>
    <s v="f98dde71-ce1d-4f6c-bb05-ae05779d2207"/>
    <x v="6"/>
    <x v="2"/>
    <x v="4"/>
    <n v="35"/>
    <x v="2"/>
    <s v="30-5-21"/>
    <x v="9"/>
    <n v="2110"/>
  </r>
  <r>
    <s v="f98dde71-ce1d-4f6c-bb05-ae05779d2207"/>
    <x v="6"/>
    <x v="2"/>
    <x v="3"/>
    <n v="30"/>
    <x v="1"/>
    <s v="27-4-21"/>
    <x v="2"/>
    <n v="1978"/>
  </r>
  <r>
    <s v="f98dde71-ce1d-4f6c-bb05-ae05779d2207"/>
    <x v="6"/>
    <x v="2"/>
    <x v="8"/>
    <n v="20"/>
    <x v="2"/>
    <s v="13-4-21"/>
    <x v="2"/>
    <n v="1978"/>
  </r>
  <r>
    <s v="f98dde71-ce1d-4f6c-bb05-ae05779d2207"/>
    <x v="6"/>
    <x v="2"/>
    <x v="8"/>
    <n v="20"/>
    <x v="2"/>
    <s v="13-3-21"/>
    <x v="7"/>
    <n v="1982"/>
  </r>
  <r>
    <s v="f98dde71-ce1d-4f6c-bb05-ae05779d2207"/>
    <x v="6"/>
    <x v="2"/>
    <x v="15"/>
    <n v="72"/>
    <x v="1"/>
    <d v="2020-07-09T00:00:00"/>
    <x v="0"/>
    <n v="2116"/>
  </r>
  <r>
    <s v="f98dde71-ce1d-4f6c-bb05-ae05779d2207"/>
    <x v="6"/>
    <x v="2"/>
    <x v="3"/>
    <n v="30"/>
    <x v="1"/>
    <d v="2021-06-02T00:00:00"/>
    <x v="1"/>
    <n v="2068"/>
  </r>
  <r>
    <s v="f98dde71-ce1d-4f6c-bb05-ae05779d2207"/>
    <x v="6"/>
    <x v="2"/>
    <x v="2"/>
    <n v="15"/>
    <x v="0"/>
    <s v="18-5-21"/>
    <x v="9"/>
    <n v="2110"/>
  </r>
  <r>
    <s v="f98dde71-ce1d-4f6c-bb05-ae05779d2207"/>
    <x v="6"/>
    <x v="2"/>
    <x v="9"/>
    <n v="75"/>
    <x v="1"/>
    <s v="25-4-21"/>
    <x v="2"/>
    <n v="1978"/>
  </r>
  <r>
    <s v="f98dde71-ce1d-4f6c-bb05-ae05779d2207"/>
    <x v="6"/>
    <x v="2"/>
    <x v="1"/>
    <n v="10"/>
    <x v="0"/>
    <s v="28-2-21"/>
    <x v="6"/>
    <n v="1890"/>
  </r>
  <r>
    <s v="f98dde71-ce1d-4f6c-bb05-ae05779d2207"/>
    <x v="6"/>
    <x v="2"/>
    <x v="0"/>
    <n v="0"/>
    <x v="0"/>
    <s v="22-10-20"/>
    <x v="10"/>
    <n v="2087"/>
  </r>
  <r>
    <s v="f98dde71-ce1d-4f6c-bb05-ae05779d2207"/>
    <x v="6"/>
    <x v="2"/>
    <x v="4"/>
    <n v="35"/>
    <x v="2"/>
    <s v="24-5-21"/>
    <x v="9"/>
    <n v="2110"/>
  </r>
  <r>
    <s v="f98dde71-ce1d-4f6c-bb05-ae05779d2207"/>
    <x v="6"/>
    <x v="2"/>
    <x v="10"/>
    <n v="45"/>
    <x v="1"/>
    <s v="25-1-21"/>
    <x v="5"/>
    <n v="2142"/>
  </r>
  <r>
    <s v="f98dde71-ce1d-4f6c-bb05-ae05779d2207"/>
    <x v="6"/>
    <x v="2"/>
    <x v="3"/>
    <n v="30"/>
    <x v="1"/>
    <s v="16-11-20"/>
    <x v="4"/>
    <n v="2055"/>
  </r>
  <r>
    <s v="f98dde71-ce1d-4f6c-bb05-ae05779d2207"/>
    <x v="6"/>
    <x v="2"/>
    <x v="1"/>
    <n v="10"/>
    <x v="0"/>
    <s v="25-10-20"/>
    <x v="10"/>
    <n v="2087"/>
  </r>
  <r>
    <s v="f98dde71-ce1d-4f6c-bb05-ae05779d2207"/>
    <x v="6"/>
    <x v="2"/>
    <x v="3"/>
    <n v="30"/>
    <x v="1"/>
    <s v="18-4-21"/>
    <x v="2"/>
    <n v="1978"/>
  </r>
  <r>
    <s v="f98dde71-ce1d-4f6c-bb05-ae05779d2207"/>
    <x v="6"/>
    <x v="2"/>
    <x v="8"/>
    <n v="20"/>
    <x v="2"/>
    <d v="2021-03-06T00:00:00"/>
    <x v="7"/>
    <n v="1982"/>
  </r>
  <r>
    <s v="f98dde71-ce1d-4f6c-bb05-ae05779d2207"/>
    <x v="6"/>
    <x v="2"/>
    <x v="7"/>
    <n v="65"/>
    <x v="1"/>
    <s v="26-10-20"/>
    <x v="10"/>
    <n v="2087"/>
  </r>
  <r>
    <s v="f98dde71-ce1d-4f6c-bb05-ae05779d2207"/>
    <x v="6"/>
    <x v="2"/>
    <x v="8"/>
    <n v="20"/>
    <x v="2"/>
    <d v="2020-08-09T00:00:00"/>
    <x v="3"/>
    <n v="2055"/>
  </r>
  <r>
    <s v="f98dde71-ce1d-4f6c-bb05-ae05779d2207"/>
    <x v="6"/>
    <x v="2"/>
    <x v="1"/>
    <n v="10"/>
    <x v="0"/>
    <d v="2020-02-12T00:00:00"/>
    <x v="6"/>
    <n v="1890"/>
  </r>
  <r>
    <s v="f98dde71-ce1d-4f6c-bb05-ae05779d2207"/>
    <x v="6"/>
    <x v="2"/>
    <x v="15"/>
    <n v="72"/>
    <x v="1"/>
    <s v="18-11-20"/>
    <x v="4"/>
    <n v="2055"/>
  </r>
  <r>
    <s v="f98dde71-ce1d-4f6c-bb05-ae05779d2207"/>
    <x v="6"/>
    <x v="2"/>
    <x v="15"/>
    <n v="72"/>
    <x v="1"/>
    <s v="25-5-21"/>
    <x v="9"/>
    <n v="2110"/>
  </r>
  <r>
    <s v="f98dde71-ce1d-4f6c-bb05-ae05779d2207"/>
    <x v="6"/>
    <x v="2"/>
    <x v="8"/>
    <n v="20"/>
    <x v="2"/>
    <s v="26-4-21"/>
    <x v="2"/>
    <n v="1978"/>
  </r>
  <r>
    <s v="f98dde71-ce1d-4f6c-bb05-ae05779d2207"/>
    <x v="6"/>
    <x v="2"/>
    <x v="4"/>
    <n v="35"/>
    <x v="2"/>
    <s v="30-1-21"/>
    <x v="5"/>
    <n v="2142"/>
  </r>
  <r>
    <s v="f98dde71-ce1d-4f6c-bb05-ae05779d2207"/>
    <x v="6"/>
    <x v="2"/>
    <x v="4"/>
    <n v="35"/>
    <x v="2"/>
    <s v="23-7-20"/>
    <x v="0"/>
    <n v="2116"/>
  </r>
  <r>
    <s v="f98dde71-ce1d-4f6c-bb05-ae05779d2207"/>
    <x v="6"/>
    <x v="2"/>
    <x v="5"/>
    <n v="70"/>
    <x v="1"/>
    <d v="2020-06-12T00:00:00"/>
    <x v="1"/>
    <n v="2068"/>
  </r>
  <r>
    <s v="f98dde71-ce1d-4f6c-bb05-ae05779d2207"/>
    <x v="6"/>
    <x v="2"/>
    <x v="5"/>
    <n v="70"/>
    <x v="1"/>
    <s v="13-6-21"/>
    <x v="1"/>
    <n v="2068"/>
  </r>
  <r>
    <s v="f98dde71-ce1d-4f6c-bb05-ae05779d2207"/>
    <x v="6"/>
    <x v="2"/>
    <x v="10"/>
    <n v="45"/>
    <x v="1"/>
    <s v="23-1-21"/>
    <x v="5"/>
    <n v="2142"/>
  </r>
  <r>
    <s v="f98dde71-ce1d-4f6c-bb05-ae05779d2207"/>
    <x v="6"/>
    <x v="2"/>
    <x v="10"/>
    <n v="45"/>
    <x v="1"/>
    <s v="14-7-20"/>
    <x v="0"/>
    <n v="2116"/>
  </r>
  <r>
    <s v="f98dde71-ce1d-4f6c-bb05-ae05779d2207"/>
    <x v="6"/>
    <x v="2"/>
    <x v="13"/>
    <n v="60"/>
    <x v="1"/>
    <s v="23-4-21"/>
    <x v="2"/>
    <n v="1978"/>
  </r>
  <r>
    <s v="388bd9db-9d10-4f47-87c4-6db46e83bc95"/>
    <x v="12"/>
    <x v="1"/>
    <x v="3"/>
    <n v="30"/>
    <x v="1"/>
    <s v="22-8-20"/>
    <x v="3"/>
    <n v="2055"/>
  </r>
  <r>
    <s v="388bd9db-9d10-4f47-87c4-6db46e83bc95"/>
    <x v="12"/>
    <x v="1"/>
    <x v="12"/>
    <n v="50"/>
    <x v="1"/>
    <d v="2021-03-04T00:00:00"/>
    <x v="7"/>
    <n v="1982"/>
  </r>
  <r>
    <s v="388bd9db-9d10-4f47-87c4-6db46e83bc95"/>
    <x v="12"/>
    <x v="1"/>
    <x v="5"/>
    <n v="70"/>
    <x v="1"/>
    <s v="14-4-21"/>
    <x v="2"/>
    <n v="1978"/>
  </r>
  <r>
    <s v="388bd9db-9d10-4f47-87c4-6db46e83bc95"/>
    <x v="12"/>
    <x v="1"/>
    <x v="15"/>
    <n v="72"/>
    <x v="1"/>
    <s v="15-4-21"/>
    <x v="2"/>
    <n v="1978"/>
  </r>
  <r>
    <s v="388bd9db-9d10-4f47-87c4-6db46e83bc95"/>
    <x v="12"/>
    <x v="1"/>
    <x v="14"/>
    <n v="70"/>
    <x v="1"/>
    <s v="23-5-21"/>
    <x v="9"/>
    <n v="2110"/>
  </r>
  <r>
    <s v="388bd9db-9d10-4f47-87c4-6db46e83bc95"/>
    <x v="12"/>
    <x v="1"/>
    <x v="1"/>
    <n v="10"/>
    <x v="0"/>
    <d v="2020-03-10T00:00:00"/>
    <x v="7"/>
    <n v="1982"/>
  </r>
  <r>
    <s v="388bd9db-9d10-4f47-87c4-6db46e83bc95"/>
    <x v="12"/>
    <x v="1"/>
    <x v="12"/>
    <n v="50"/>
    <x v="1"/>
    <d v="2020-09-08T00:00:00"/>
    <x v="8"/>
    <n v="1991"/>
  </r>
  <r>
    <s v="388bd9db-9d10-4f47-87c4-6db46e83bc95"/>
    <x v="12"/>
    <x v="1"/>
    <x v="14"/>
    <n v="70"/>
    <x v="1"/>
    <s v="16-12-20"/>
    <x v="11"/>
    <n v="2099"/>
  </r>
  <r>
    <s v="388bd9db-9d10-4f47-87c4-6db46e83bc95"/>
    <x v="12"/>
    <x v="1"/>
    <x v="9"/>
    <n v="75"/>
    <x v="1"/>
    <s v="28-4-21"/>
    <x v="2"/>
    <n v="1978"/>
  </r>
  <r>
    <s v="388bd9db-9d10-4f47-87c4-6db46e83bc95"/>
    <x v="12"/>
    <x v="1"/>
    <x v="2"/>
    <n v="15"/>
    <x v="0"/>
    <s v="31-3-21"/>
    <x v="7"/>
    <n v="1982"/>
  </r>
  <r>
    <s v="388bd9db-9d10-4f47-87c4-6db46e83bc95"/>
    <x v="12"/>
    <x v="1"/>
    <x v="5"/>
    <n v="70"/>
    <x v="1"/>
    <d v="2021-12-03T00:00:00"/>
    <x v="11"/>
    <n v="2099"/>
  </r>
  <r>
    <s v="388bd9db-9d10-4f47-87c4-6db46e83bc95"/>
    <x v="12"/>
    <x v="1"/>
    <x v="0"/>
    <n v="0"/>
    <x v="0"/>
    <s v="31-3-21"/>
    <x v="7"/>
    <n v="1982"/>
  </r>
  <r>
    <s v="388bd9db-9d10-4f47-87c4-6db46e83bc95"/>
    <x v="12"/>
    <x v="1"/>
    <x v="7"/>
    <n v="65"/>
    <x v="1"/>
    <s v="16-6-21"/>
    <x v="1"/>
    <n v="2068"/>
  </r>
  <r>
    <s v="388bd9db-9d10-4f47-87c4-6db46e83bc95"/>
    <x v="12"/>
    <x v="1"/>
    <x v="12"/>
    <n v="50"/>
    <x v="1"/>
    <d v="2021-03-06T00:00:00"/>
    <x v="7"/>
    <n v="1982"/>
  </r>
  <r>
    <s v="388bd9db-9d10-4f47-87c4-6db46e83bc95"/>
    <x v="12"/>
    <x v="1"/>
    <x v="1"/>
    <n v="10"/>
    <x v="0"/>
    <s v="19-4-21"/>
    <x v="2"/>
    <n v="1978"/>
  </r>
  <r>
    <s v="388bd9db-9d10-4f47-87c4-6db46e83bc95"/>
    <x v="12"/>
    <x v="1"/>
    <x v="13"/>
    <n v="60"/>
    <x v="1"/>
    <s v="25-3-21"/>
    <x v="7"/>
    <n v="1982"/>
  </r>
  <r>
    <s v="388bd9db-9d10-4f47-87c4-6db46e83bc95"/>
    <x v="12"/>
    <x v="1"/>
    <x v="8"/>
    <n v="20"/>
    <x v="2"/>
    <d v="2020-04-12T00:00:00"/>
    <x v="2"/>
    <n v="1978"/>
  </r>
  <r>
    <s v="388bd9db-9d10-4f47-87c4-6db46e83bc95"/>
    <x v="12"/>
    <x v="1"/>
    <x v="3"/>
    <n v="30"/>
    <x v="1"/>
    <s v="17-12-20"/>
    <x v="11"/>
    <n v="2099"/>
  </r>
  <r>
    <s v="388bd9db-9d10-4f47-87c4-6db46e83bc95"/>
    <x v="12"/>
    <x v="1"/>
    <x v="3"/>
    <n v="30"/>
    <x v="1"/>
    <s v="22-7-20"/>
    <x v="0"/>
    <n v="2116"/>
  </r>
  <r>
    <s v="78d0075f-895c-4a15-a35c-a921e2bb2cea"/>
    <x v="0"/>
    <x v="0"/>
    <x v="14"/>
    <n v="70"/>
    <x v="1"/>
    <d v="2020-11-09T00:00:00"/>
    <x v="4"/>
    <n v="2055"/>
  </r>
  <r>
    <s v="78d0075f-895c-4a15-a35c-a921e2bb2cea"/>
    <x v="0"/>
    <x v="0"/>
    <x v="9"/>
    <n v="75"/>
    <x v="1"/>
    <s v="30-4-21"/>
    <x v="2"/>
    <n v="1978"/>
  </r>
  <r>
    <s v="78d0075f-895c-4a15-a35c-a921e2bb2cea"/>
    <x v="0"/>
    <x v="0"/>
    <x v="2"/>
    <n v="15"/>
    <x v="0"/>
    <s v="13-12-20"/>
    <x v="11"/>
    <n v="2099"/>
  </r>
  <r>
    <s v="78d0075f-895c-4a15-a35c-a921e2bb2cea"/>
    <x v="0"/>
    <x v="0"/>
    <x v="7"/>
    <n v="65"/>
    <x v="1"/>
    <s v="28-3-21"/>
    <x v="7"/>
    <n v="1982"/>
  </r>
  <r>
    <s v="78d0075f-895c-4a15-a35c-a921e2bb2cea"/>
    <x v="0"/>
    <x v="0"/>
    <x v="6"/>
    <n v="5"/>
    <x v="0"/>
    <s v="23-3-21"/>
    <x v="7"/>
    <n v="1982"/>
  </r>
  <r>
    <s v="78d0075f-895c-4a15-a35c-a921e2bb2cea"/>
    <x v="0"/>
    <x v="0"/>
    <x v="5"/>
    <n v="70"/>
    <x v="1"/>
    <d v="2020-01-08T00:00:00"/>
    <x v="5"/>
    <n v="2142"/>
  </r>
  <r>
    <s v="78d0075f-895c-4a15-a35c-a921e2bb2cea"/>
    <x v="0"/>
    <x v="0"/>
    <x v="15"/>
    <n v="72"/>
    <x v="1"/>
    <d v="2021-02-05T00:00:00"/>
    <x v="6"/>
    <n v="1890"/>
  </r>
  <r>
    <s v="78d0075f-895c-4a15-a35c-a921e2bb2cea"/>
    <x v="0"/>
    <x v="0"/>
    <x v="7"/>
    <n v="65"/>
    <x v="1"/>
    <d v="2021-09-06T00:00:00"/>
    <x v="8"/>
    <n v="1991"/>
  </r>
  <r>
    <s v="78d0075f-895c-4a15-a35c-a921e2bb2cea"/>
    <x v="0"/>
    <x v="0"/>
    <x v="1"/>
    <n v="10"/>
    <x v="0"/>
    <s v="27-8-20"/>
    <x v="3"/>
    <n v="2055"/>
  </r>
  <r>
    <s v="78d0075f-895c-4a15-a35c-a921e2bb2cea"/>
    <x v="0"/>
    <x v="0"/>
    <x v="10"/>
    <n v="45"/>
    <x v="1"/>
    <d v="2021-12-04T00:00:00"/>
    <x v="11"/>
    <n v="2099"/>
  </r>
  <r>
    <s v="78d0075f-895c-4a15-a35c-a921e2bb2cea"/>
    <x v="0"/>
    <x v="0"/>
    <x v="15"/>
    <n v="72"/>
    <x v="1"/>
    <d v="2020-06-07T00:00:00"/>
    <x v="1"/>
    <n v="2068"/>
  </r>
  <r>
    <s v="78d0075f-895c-4a15-a35c-a921e2bb2cea"/>
    <x v="0"/>
    <x v="0"/>
    <x v="6"/>
    <n v="5"/>
    <x v="0"/>
    <s v="22-1-21"/>
    <x v="5"/>
    <n v="2142"/>
  </r>
  <r>
    <s v="78d0075f-895c-4a15-a35c-a921e2bb2cea"/>
    <x v="0"/>
    <x v="0"/>
    <x v="6"/>
    <n v="5"/>
    <x v="0"/>
    <s v="24-5-21"/>
    <x v="9"/>
    <n v="2110"/>
  </r>
  <r>
    <s v="78d0075f-895c-4a15-a35c-a921e2bb2cea"/>
    <x v="0"/>
    <x v="0"/>
    <x v="5"/>
    <n v="70"/>
    <x v="1"/>
    <d v="2021-11-06T00:00:00"/>
    <x v="4"/>
    <n v="2055"/>
  </r>
  <r>
    <s v="78d0075f-895c-4a15-a35c-a921e2bb2cea"/>
    <x v="0"/>
    <x v="0"/>
    <x v="12"/>
    <n v="50"/>
    <x v="1"/>
    <s v="27-4-21"/>
    <x v="2"/>
    <n v="1978"/>
  </r>
  <r>
    <s v="78d0075f-895c-4a15-a35c-a921e2bb2cea"/>
    <x v="0"/>
    <x v="0"/>
    <x v="7"/>
    <n v="65"/>
    <x v="1"/>
    <d v="2021-06-03T00:00:00"/>
    <x v="1"/>
    <n v="2068"/>
  </r>
  <r>
    <s v="78d0075f-895c-4a15-a35c-a921e2bb2cea"/>
    <x v="0"/>
    <x v="0"/>
    <x v="13"/>
    <n v="60"/>
    <x v="1"/>
    <s v="17-11-20"/>
    <x v="4"/>
    <n v="2055"/>
  </r>
  <r>
    <s v="78d0075f-895c-4a15-a35c-a921e2bb2cea"/>
    <x v="0"/>
    <x v="0"/>
    <x v="8"/>
    <n v="20"/>
    <x v="2"/>
    <s v="30-5-21"/>
    <x v="9"/>
    <n v="2110"/>
  </r>
  <r>
    <s v="78d0075f-895c-4a15-a35c-a921e2bb2cea"/>
    <x v="0"/>
    <x v="0"/>
    <x v="11"/>
    <n v="12"/>
    <x v="0"/>
    <s v="17-1-21"/>
    <x v="5"/>
    <n v="2142"/>
  </r>
  <r>
    <s v="78d0075f-895c-4a15-a35c-a921e2bb2cea"/>
    <x v="0"/>
    <x v="0"/>
    <x v="15"/>
    <n v="72"/>
    <x v="1"/>
    <d v="2021-11-05T00:00:00"/>
    <x v="4"/>
    <n v="2055"/>
  </r>
  <r>
    <s v="78d0075f-895c-4a15-a35c-a921e2bb2cea"/>
    <x v="0"/>
    <x v="0"/>
    <x v="4"/>
    <n v="35"/>
    <x v="2"/>
    <d v="2020-06-09T00:00:00"/>
    <x v="1"/>
    <n v="2068"/>
  </r>
  <r>
    <s v="78d0075f-895c-4a15-a35c-a921e2bb2cea"/>
    <x v="0"/>
    <x v="0"/>
    <x v="7"/>
    <n v="65"/>
    <x v="1"/>
    <d v="2020-04-12T00:00:00"/>
    <x v="2"/>
    <n v="1978"/>
  </r>
  <r>
    <s v="78d0075f-895c-4a15-a35c-a921e2bb2cea"/>
    <x v="0"/>
    <x v="0"/>
    <x v="11"/>
    <n v="12"/>
    <x v="0"/>
    <d v="2020-12-07T00:00:00"/>
    <x v="11"/>
    <n v="2099"/>
  </r>
  <r>
    <s v="78d0075f-895c-4a15-a35c-a921e2bb2cea"/>
    <x v="0"/>
    <x v="0"/>
    <x v="8"/>
    <n v="20"/>
    <x v="2"/>
    <d v="2021-09-01T00:00:00"/>
    <x v="8"/>
    <n v="1991"/>
  </r>
  <r>
    <s v="78d0075f-895c-4a15-a35c-a921e2bb2cea"/>
    <x v="0"/>
    <x v="0"/>
    <x v="10"/>
    <n v="45"/>
    <x v="1"/>
    <s v="14-6-21"/>
    <x v="1"/>
    <n v="2068"/>
  </r>
  <r>
    <s v="78d0075f-895c-4a15-a35c-a921e2bb2cea"/>
    <x v="0"/>
    <x v="0"/>
    <x v="13"/>
    <n v="60"/>
    <x v="1"/>
    <d v="2021-05-04T00:00:00"/>
    <x v="9"/>
    <n v="2110"/>
  </r>
  <r>
    <s v="78d0075f-895c-4a15-a35c-a921e2bb2cea"/>
    <x v="0"/>
    <x v="0"/>
    <x v="7"/>
    <n v="65"/>
    <x v="1"/>
    <d v="2020-10-09T00:00:00"/>
    <x v="10"/>
    <n v="2087"/>
  </r>
  <r>
    <s v="78d0075f-895c-4a15-a35c-a921e2bb2cea"/>
    <x v="0"/>
    <x v="0"/>
    <x v="2"/>
    <n v="15"/>
    <x v="0"/>
    <s v="17-3-21"/>
    <x v="7"/>
    <n v="1982"/>
  </r>
  <r>
    <s v="78d0075f-895c-4a15-a35c-a921e2bb2cea"/>
    <x v="0"/>
    <x v="0"/>
    <x v="2"/>
    <n v="15"/>
    <x v="0"/>
    <s v="18-12-20"/>
    <x v="11"/>
    <n v="2099"/>
  </r>
  <r>
    <s v="78d0075f-895c-4a15-a35c-a921e2bb2cea"/>
    <x v="0"/>
    <x v="0"/>
    <x v="7"/>
    <n v="65"/>
    <x v="1"/>
    <d v="2021-02-03T00:00:00"/>
    <x v="6"/>
    <n v="1890"/>
  </r>
  <r>
    <s v="78d0075f-895c-4a15-a35c-a921e2bb2cea"/>
    <x v="0"/>
    <x v="0"/>
    <x v="12"/>
    <n v="50"/>
    <x v="1"/>
    <d v="2021-08-01T00:00:00"/>
    <x v="3"/>
    <n v="2055"/>
  </r>
  <r>
    <s v="78d0075f-895c-4a15-a35c-a921e2bb2cea"/>
    <x v="0"/>
    <x v="0"/>
    <x v="2"/>
    <n v="15"/>
    <x v="0"/>
    <d v="2020-11-10T00:00:00"/>
    <x v="4"/>
    <n v="2055"/>
  </r>
  <r>
    <s v="78d0075f-895c-4a15-a35c-a921e2bb2cea"/>
    <x v="0"/>
    <x v="0"/>
    <x v="13"/>
    <n v="60"/>
    <x v="1"/>
    <d v="2021-01-02T00:00:00"/>
    <x v="5"/>
    <n v="2142"/>
  </r>
  <r>
    <s v="78d0075f-895c-4a15-a35c-a921e2bb2cea"/>
    <x v="0"/>
    <x v="0"/>
    <x v="0"/>
    <n v="0"/>
    <x v="0"/>
    <d v="2020-07-12T00:00:00"/>
    <x v="0"/>
    <n v="2116"/>
  </r>
  <r>
    <s v="78d0075f-895c-4a15-a35c-a921e2bb2cea"/>
    <x v="0"/>
    <x v="0"/>
    <x v="12"/>
    <n v="50"/>
    <x v="1"/>
    <d v="2020-09-08T00:00:00"/>
    <x v="8"/>
    <n v="1991"/>
  </r>
  <r>
    <s v="78d0075f-895c-4a15-a35c-a921e2bb2cea"/>
    <x v="0"/>
    <x v="0"/>
    <x v="11"/>
    <n v="12"/>
    <x v="0"/>
    <s v="23-2-21"/>
    <x v="6"/>
    <n v="1890"/>
  </r>
  <r>
    <s v="78d0075f-895c-4a15-a35c-a921e2bb2cea"/>
    <x v="0"/>
    <x v="0"/>
    <x v="2"/>
    <n v="15"/>
    <x v="0"/>
    <d v="2021-02-06T00:00:00"/>
    <x v="6"/>
    <n v="1890"/>
  </r>
  <r>
    <s v="78d0075f-895c-4a15-a35c-a921e2bb2cea"/>
    <x v="0"/>
    <x v="0"/>
    <x v="13"/>
    <n v="60"/>
    <x v="1"/>
    <d v="2021-08-01T00:00:00"/>
    <x v="3"/>
    <n v="2055"/>
  </r>
  <r>
    <s v="78d0075f-895c-4a15-a35c-a921e2bb2cea"/>
    <x v="0"/>
    <x v="0"/>
    <x v="12"/>
    <n v="50"/>
    <x v="1"/>
    <d v="2020-03-12T00:00:00"/>
    <x v="7"/>
    <n v="1982"/>
  </r>
  <r>
    <s v="78d0075f-895c-4a15-a35c-a921e2bb2cea"/>
    <x v="0"/>
    <x v="0"/>
    <x v="0"/>
    <n v="0"/>
    <x v="0"/>
    <d v="2021-07-04T00:00:00"/>
    <x v="0"/>
    <n v="2116"/>
  </r>
  <r>
    <s v="78d0075f-895c-4a15-a35c-a921e2bb2cea"/>
    <x v="0"/>
    <x v="0"/>
    <x v="0"/>
    <n v="0"/>
    <x v="0"/>
    <d v="2020-06-07T00:00:00"/>
    <x v="1"/>
    <n v="2068"/>
  </r>
  <r>
    <s v="78d0075f-895c-4a15-a35c-a921e2bb2cea"/>
    <x v="0"/>
    <x v="0"/>
    <x v="5"/>
    <n v="70"/>
    <x v="1"/>
    <d v="2020-11-11T00:00:00"/>
    <x v="4"/>
    <n v="2055"/>
  </r>
  <r>
    <s v="78d0075f-895c-4a15-a35c-a921e2bb2cea"/>
    <x v="0"/>
    <x v="0"/>
    <x v="10"/>
    <n v="45"/>
    <x v="1"/>
    <d v="2021-10-04T00:00:00"/>
    <x v="10"/>
    <n v="2087"/>
  </r>
  <r>
    <s v="78d0075f-895c-4a15-a35c-a921e2bb2cea"/>
    <x v="0"/>
    <x v="0"/>
    <x v="8"/>
    <n v="20"/>
    <x v="2"/>
    <s v="25-2-21"/>
    <x v="6"/>
    <n v="1890"/>
  </r>
  <r>
    <s v="78d0075f-895c-4a15-a35c-a921e2bb2cea"/>
    <x v="0"/>
    <x v="0"/>
    <x v="4"/>
    <n v="35"/>
    <x v="2"/>
    <s v="30-11-20"/>
    <x v="4"/>
    <n v="2055"/>
  </r>
  <r>
    <s v="78d0075f-895c-4a15-a35c-a921e2bb2cea"/>
    <x v="0"/>
    <x v="0"/>
    <x v="6"/>
    <n v="5"/>
    <x v="0"/>
    <s v="25-11-20"/>
    <x v="4"/>
    <n v="2055"/>
  </r>
  <r>
    <s v="78d0075f-895c-4a15-a35c-a921e2bb2cea"/>
    <x v="0"/>
    <x v="0"/>
    <x v="15"/>
    <n v="72"/>
    <x v="1"/>
    <d v="2021-08-06T00:00:00"/>
    <x v="3"/>
    <n v="2055"/>
  </r>
  <r>
    <s v="bda0b065-7f8b-4d52-b7e9-fcc375cdab08"/>
    <x v="10"/>
    <x v="0"/>
    <x v="9"/>
    <n v="75"/>
    <x v="1"/>
    <s v="27-12-20"/>
    <x v="11"/>
    <n v="2099"/>
  </r>
  <r>
    <s v="bda0b065-7f8b-4d52-b7e9-fcc375cdab08"/>
    <x v="10"/>
    <x v="0"/>
    <x v="11"/>
    <n v="12"/>
    <x v="0"/>
    <s v="21-5-21"/>
    <x v="9"/>
    <n v="2110"/>
  </r>
  <r>
    <s v="bda0b065-7f8b-4d52-b7e9-fcc375cdab08"/>
    <x v="10"/>
    <x v="0"/>
    <x v="13"/>
    <n v="60"/>
    <x v="1"/>
    <s v="24-2-21"/>
    <x v="6"/>
    <n v="1890"/>
  </r>
  <r>
    <s v="bda0b065-7f8b-4d52-b7e9-fcc375cdab08"/>
    <x v="10"/>
    <x v="0"/>
    <x v="12"/>
    <n v="50"/>
    <x v="1"/>
    <s v="14-6-21"/>
    <x v="1"/>
    <n v="2068"/>
  </r>
  <r>
    <s v="bda0b065-7f8b-4d52-b7e9-fcc375cdab08"/>
    <x v="10"/>
    <x v="0"/>
    <x v="13"/>
    <n v="60"/>
    <x v="1"/>
    <s v="20-10-20"/>
    <x v="10"/>
    <n v="2087"/>
  </r>
  <r>
    <s v="bda0b065-7f8b-4d52-b7e9-fcc375cdab08"/>
    <x v="10"/>
    <x v="0"/>
    <x v="14"/>
    <n v="70"/>
    <x v="1"/>
    <d v="2020-09-12T00:00:00"/>
    <x v="8"/>
    <n v="1991"/>
  </r>
  <r>
    <s v="bda0b065-7f8b-4d52-b7e9-fcc375cdab08"/>
    <x v="10"/>
    <x v="0"/>
    <x v="8"/>
    <n v="20"/>
    <x v="2"/>
    <d v="2021-01-02T00:00:00"/>
    <x v="5"/>
    <n v="2142"/>
  </r>
  <r>
    <s v="bda0b065-7f8b-4d52-b7e9-fcc375cdab08"/>
    <x v="10"/>
    <x v="0"/>
    <x v="7"/>
    <n v="65"/>
    <x v="1"/>
    <d v="2020-06-12T00:00:00"/>
    <x v="1"/>
    <n v="2068"/>
  </r>
  <r>
    <s v="bda0b065-7f8b-4d52-b7e9-fcc375cdab08"/>
    <x v="10"/>
    <x v="0"/>
    <x v="4"/>
    <n v="35"/>
    <x v="2"/>
    <s v="28-8-20"/>
    <x v="3"/>
    <n v="2055"/>
  </r>
  <r>
    <s v="bda0b065-7f8b-4d52-b7e9-fcc375cdab08"/>
    <x v="10"/>
    <x v="0"/>
    <x v="13"/>
    <n v="60"/>
    <x v="1"/>
    <d v="2020-12-10T00:00:00"/>
    <x v="11"/>
    <n v="2099"/>
  </r>
  <r>
    <s v="bda0b065-7f8b-4d52-b7e9-fcc375cdab08"/>
    <x v="10"/>
    <x v="0"/>
    <x v="4"/>
    <n v="35"/>
    <x v="2"/>
    <d v="2020-06-12T00:00:00"/>
    <x v="1"/>
    <n v="2068"/>
  </r>
  <r>
    <s v="bda0b065-7f8b-4d52-b7e9-fcc375cdab08"/>
    <x v="10"/>
    <x v="0"/>
    <x v="7"/>
    <n v="65"/>
    <x v="1"/>
    <s v="14-12-20"/>
    <x v="11"/>
    <n v="2099"/>
  </r>
  <r>
    <s v="bda0b065-7f8b-4d52-b7e9-fcc375cdab08"/>
    <x v="10"/>
    <x v="0"/>
    <x v="0"/>
    <n v="0"/>
    <x v="0"/>
    <d v="2020-11-09T00:00:00"/>
    <x v="4"/>
    <n v="2055"/>
  </r>
  <r>
    <s v="bda0b065-7f8b-4d52-b7e9-fcc375cdab08"/>
    <x v="10"/>
    <x v="0"/>
    <x v="0"/>
    <n v="0"/>
    <x v="0"/>
    <s v="26-7-20"/>
    <x v="0"/>
    <n v="2116"/>
  </r>
  <r>
    <s v="bda0b065-7f8b-4d52-b7e9-fcc375cdab08"/>
    <x v="10"/>
    <x v="0"/>
    <x v="15"/>
    <n v="72"/>
    <x v="1"/>
    <s v="27-9-20"/>
    <x v="8"/>
    <n v="1991"/>
  </r>
  <r>
    <s v="bda0b065-7f8b-4d52-b7e9-fcc375cdab08"/>
    <x v="10"/>
    <x v="0"/>
    <x v="14"/>
    <n v="70"/>
    <x v="1"/>
    <d v="2020-04-11T00:00:00"/>
    <x v="2"/>
    <n v="1978"/>
  </r>
  <r>
    <s v="bda0b065-7f8b-4d52-b7e9-fcc375cdab08"/>
    <x v="10"/>
    <x v="0"/>
    <x v="9"/>
    <n v="75"/>
    <x v="1"/>
    <s v="18-12-20"/>
    <x v="11"/>
    <n v="2099"/>
  </r>
  <r>
    <s v="bda0b065-7f8b-4d52-b7e9-fcc375cdab08"/>
    <x v="10"/>
    <x v="0"/>
    <x v="10"/>
    <n v="45"/>
    <x v="1"/>
    <s v="20-12-20"/>
    <x v="11"/>
    <n v="2099"/>
  </r>
  <r>
    <s v="bda0b065-7f8b-4d52-b7e9-fcc375cdab08"/>
    <x v="10"/>
    <x v="0"/>
    <x v="15"/>
    <n v="72"/>
    <x v="1"/>
    <d v="2021-03-04T00:00:00"/>
    <x v="7"/>
    <n v="1982"/>
  </r>
  <r>
    <s v="bda0b065-7f8b-4d52-b7e9-fcc375cdab08"/>
    <x v="10"/>
    <x v="0"/>
    <x v="15"/>
    <n v="72"/>
    <x v="1"/>
    <s v="16-1-21"/>
    <x v="5"/>
    <n v="2142"/>
  </r>
  <r>
    <s v="bda0b065-7f8b-4d52-b7e9-fcc375cdab08"/>
    <x v="10"/>
    <x v="0"/>
    <x v="7"/>
    <n v="65"/>
    <x v="1"/>
    <s v="19-4-21"/>
    <x v="2"/>
    <n v="1978"/>
  </r>
  <r>
    <s v="a4067fb5-3ba8-4f97-87c2-ddad5e4029c2"/>
    <x v="3"/>
    <x v="2"/>
    <x v="1"/>
    <n v="10"/>
    <x v="0"/>
    <d v="2020-06-08T00:00:00"/>
    <x v="1"/>
    <n v="2068"/>
  </r>
  <r>
    <s v="a4067fb5-3ba8-4f97-87c2-ddad5e4029c2"/>
    <x v="3"/>
    <x v="2"/>
    <x v="11"/>
    <n v="12"/>
    <x v="0"/>
    <d v="2021-05-05T00:00:00"/>
    <x v="9"/>
    <n v="2110"/>
  </r>
  <r>
    <s v="a4067fb5-3ba8-4f97-87c2-ddad5e4029c2"/>
    <x v="3"/>
    <x v="2"/>
    <x v="8"/>
    <n v="20"/>
    <x v="2"/>
    <d v="2021-10-05T00:00:00"/>
    <x v="10"/>
    <n v="2087"/>
  </r>
  <r>
    <s v="a4067fb5-3ba8-4f97-87c2-ddad5e4029c2"/>
    <x v="3"/>
    <x v="2"/>
    <x v="3"/>
    <n v="30"/>
    <x v="1"/>
    <s v="13-4-21"/>
    <x v="2"/>
    <n v="1978"/>
  </r>
  <r>
    <s v="a4067fb5-3ba8-4f97-87c2-ddad5e4029c2"/>
    <x v="3"/>
    <x v="2"/>
    <x v="6"/>
    <n v="5"/>
    <x v="0"/>
    <s v="28-12-20"/>
    <x v="11"/>
    <n v="2099"/>
  </r>
  <r>
    <s v="a4067fb5-3ba8-4f97-87c2-ddad5e4029c2"/>
    <x v="3"/>
    <x v="2"/>
    <x v="4"/>
    <n v="35"/>
    <x v="2"/>
    <d v="2021-03-02T00:00:00"/>
    <x v="7"/>
    <n v="1982"/>
  </r>
  <r>
    <s v="a4067fb5-3ba8-4f97-87c2-ddad5e4029c2"/>
    <x v="3"/>
    <x v="2"/>
    <x v="5"/>
    <n v="70"/>
    <x v="1"/>
    <s v="22-11-20"/>
    <x v="4"/>
    <n v="2055"/>
  </r>
  <r>
    <s v="a4067fb5-3ba8-4f97-87c2-ddad5e4029c2"/>
    <x v="3"/>
    <x v="2"/>
    <x v="1"/>
    <n v="10"/>
    <x v="0"/>
    <d v="2020-03-12T00:00:00"/>
    <x v="7"/>
    <n v="1982"/>
  </r>
  <r>
    <s v="a4067fb5-3ba8-4f97-87c2-ddad5e4029c2"/>
    <x v="3"/>
    <x v="2"/>
    <x v="11"/>
    <n v="12"/>
    <x v="0"/>
    <d v="2020-10-09T00:00:00"/>
    <x v="10"/>
    <n v="2087"/>
  </r>
  <r>
    <s v="a4067fb5-3ba8-4f97-87c2-ddad5e4029c2"/>
    <x v="3"/>
    <x v="2"/>
    <x v="3"/>
    <n v="30"/>
    <x v="1"/>
    <s v="24-4-21"/>
    <x v="2"/>
    <n v="1978"/>
  </r>
  <r>
    <s v="a4067fb5-3ba8-4f97-87c2-ddad5e4029c2"/>
    <x v="3"/>
    <x v="2"/>
    <x v="15"/>
    <n v="72"/>
    <x v="1"/>
    <d v="2020-12-10T00:00:00"/>
    <x v="11"/>
    <n v="2099"/>
  </r>
  <r>
    <s v="a4067fb5-3ba8-4f97-87c2-ddad5e4029c2"/>
    <x v="3"/>
    <x v="2"/>
    <x v="7"/>
    <n v="65"/>
    <x v="1"/>
    <s v="24-2-21"/>
    <x v="6"/>
    <n v="1890"/>
  </r>
  <r>
    <s v="a4067fb5-3ba8-4f97-87c2-ddad5e4029c2"/>
    <x v="3"/>
    <x v="2"/>
    <x v="7"/>
    <n v="65"/>
    <x v="1"/>
    <d v="2020-01-11T00:00:00"/>
    <x v="5"/>
    <n v="2142"/>
  </r>
  <r>
    <s v="a4067fb5-3ba8-4f97-87c2-ddad5e4029c2"/>
    <x v="3"/>
    <x v="2"/>
    <x v="15"/>
    <n v="72"/>
    <x v="1"/>
    <s v="22-11-20"/>
    <x v="4"/>
    <n v="2055"/>
  </r>
  <r>
    <s v="a4067fb5-3ba8-4f97-87c2-ddad5e4029c2"/>
    <x v="3"/>
    <x v="2"/>
    <x v="2"/>
    <n v="15"/>
    <x v="0"/>
    <s v="14-8-20"/>
    <x v="3"/>
    <n v="2055"/>
  </r>
  <r>
    <s v="a4067fb5-3ba8-4f97-87c2-ddad5e4029c2"/>
    <x v="3"/>
    <x v="2"/>
    <x v="10"/>
    <n v="45"/>
    <x v="1"/>
    <d v="2021-01-06T00:00:00"/>
    <x v="5"/>
    <n v="2142"/>
  </r>
  <r>
    <s v="a4067fb5-3ba8-4f97-87c2-ddad5e4029c2"/>
    <x v="3"/>
    <x v="2"/>
    <x v="11"/>
    <n v="12"/>
    <x v="0"/>
    <s v="22-6-20"/>
    <x v="1"/>
    <n v="2068"/>
  </r>
  <r>
    <s v="a4067fb5-3ba8-4f97-87c2-ddad5e4029c2"/>
    <x v="3"/>
    <x v="2"/>
    <x v="5"/>
    <n v="70"/>
    <x v="1"/>
    <s v="31-12-20"/>
    <x v="11"/>
    <n v="2099"/>
  </r>
  <r>
    <s v="a4067fb5-3ba8-4f97-87c2-ddad5e4029c2"/>
    <x v="3"/>
    <x v="2"/>
    <x v="11"/>
    <n v="12"/>
    <x v="0"/>
    <s v="24-2-21"/>
    <x v="6"/>
    <n v="1890"/>
  </r>
  <r>
    <s v="a4067fb5-3ba8-4f97-87c2-ddad5e4029c2"/>
    <x v="3"/>
    <x v="2"/>
    <x v="15"/>
    <n v="72"/>
    <x v="1"/>
    <s v="20-7-20"/>
    <x v="0"/>
    <n v="2116"/>
  </r>
  <r>
    <s v="a4067fb5-3ba8-4f97-87c2-ddad5e4029c2"/>
    <x v="3"/>
    <x v="2"/>
    <x v="6"/>
    <n v="5"/>
    <x v="0"/>
    <s v="15-12-20"/>
    <x v="11"/>
    <n v="2099"/>
  </r>
  <r>
    <s v="a4067fb5-3ba8-4f97-87c2-ddad5e4029c2"/>
    <x v="3"/>
    <x v="2"/>
    <x v="3"/>
    <n v="30"/>
    <x v="1"/>
    <s v="18-1-21"/>
    <x v="5"/>
    <n v="2142"/>
  </r>
  <r>
    <s v="a4067fb5-3ba8-4f97-87c2-ddad5e4029c2"/>
    <x v="3"/>
    <x v="2"/>
    <x v="7"/>
    <n v="65"/>
    <x v="1"/>
    <s v="29-7-20"/>
    <x v="0"/>
    <n v="2116"/>
  </r>
  <r>
    <s v="a4067fb5-3ba8-4f97-87c2-ddad5e4029c2"/>
    <x v="3"/>
    <x v="2"/>
    <x v="13"/>
    <n v="60"/>
    <x v="1"/>
    <s v="25-1-21"/>
    <x v="5"/>
    <n v="2142"/>
  </r>
  <r>
    <s v="a4067fb5-3ba8-4f97-87c2-ddad5e4029c2"/>
    <x v="3"/>
    <x v="2"/>
    <x v="13"/>
    <n v="60"/>
    <x v="1"/>
    <s v="22-12-20"/>
    <x v="11"/>
    <n v="2099"/>
  </r>
  <r>
    <s v="a4067fb5-3ba8-4f97-87c2-ddad5e4029c2"/>
    <x v="3"/>
    <x v="2"/>
    <x v="2"/>
    <n v="15"/>
    <x v="0"/>
    <s v="31-12-20"/>
    <x v="11"/>
    <n v="2099"/>
  </r>
  <r>
    <s v="a4067fb5-3ba8-4f97-87c2-ddad5e4029c2"/>
    <x v="3"/>
    <x v="2"/>
    <x v="15"/>
    <n v="72"/>
    <x v="1"/>
    <s v="30-11-20"/>
    <x v="4"/>
    <n v="2055"/>
  </r>
  <r>
    <s v="a4067fb5-3ba8-4f97-87c2-ddad5e4029c2"/>
    <x v="3"/>
    <x v="2"/>
    <x v="3"/>
    <n v="30"/>
    <x v="1"/>
    <s v="15-3-21"/>
    <x v="7"/>
    <n v="1982"/>
  </r>
  <r>
    <s v="a4067fb5-3ba8-4f97-87c2-ddad5e4029c2"/>
    <x v="3"/>
    <x v="2"/>
    <x v="4"/>
    <n v="35"/>
    <x v="2"/>
    <s v="21-4-21"/>
    <x v="2"/>
    <n v="1978"/>
  </r>
  <r>
    <s v="a4067fb5-3ba8-4f97-87c2-ddad5e4029c2"/>
    <x v="3"/>
    <x v="2"/>
    <x v="3"/>
    <n v="30"/>
    <x v="1"/>
    <s v="20-8-20"/>
    <x v="3"/>
    <n v="2055"/>
  </r>
  <r>
    <s v="a4067fb5-3ba8-4f97-87c2-ddad5e4029c2"/>
    <x v="3"/>
    <x v="2"/>
    <x v="7"/>
    <n v="65"/>
    <x v="1"/>
    <s v="27-11-20"/>
    <x v="4"/>
    <n v="2055"/>
  </r>
  <r>
    <s v="a4067fb5-3ba8-4f97-87c2-ddad5e4029c2"/>
    <x v="3"/>
    <x v="2"/>
    <x v="1"/>
    <n v="10"/>
    <x v="0"/>
    <s v="27-2-21"/>
    <x v="6"/>
    <n v="1890"/>
  </r>
  <r>
    <s v="a4067fb5-3ba8-4f97-87c2-ddad5e4029c2"/>
    <x v="3"/>
    <x v="2"/>
    <x v="11"/>
    <n v="12"/>
    <x v="0"/>
    <s v="16-5-21"/>
    <x v="9"/>
    <n v="2110"/>
  </r>
  <r>
    <s v="a4067fb5-3ba8-4f97-87c2-ddad5e4029c2"/>
    <x v="3"/>
    <x v="2"/>
    <x v="4"/>
    <n v="35"/>
    <x v="2"/>
    <s v="16-9-20"/>
    <x v="8"/>
    <n v="1991"/>
  </r>
  <r>
    <s v="809b41e3-7a6f-4d80-84bf-f8d7b0e2d0e1"/>
    <x v="5"/>
    <x v="3"/>
    <x v="5"/>
    <n v="70"/>
    <x v="1"/>
    <s v="20-1-21"/>
    <x v="5"/>
    <n v="2142"/>
  </r>
  <r>
    <s v="809b41e3-7a6f-4d80-84bf-f8d7b0e2d0e1"/>
    <x v="5"/>
    <x v="3"/>
    <x v="14"/>
    <n v="70"/>
    <x v="1"/>
    <s v="23-4-21"/>
    <x v="2"/>
    <n v="1978"/>
  </r>
  <r>
    <s v="809b41e3-7a6f-4d80-84bf-f8d7b0e2d0e1"/>
    <x v="5"/>
    <x v="3"/>
    <x v="13"/>
    <n v="60"/>
    <x v="1"/>
    <s v="21-12-20"/>
    <x v="11"/>
    <n v="2099"/>
  </r>
  <r>
    <s v="809b41e3-7a6f-4d80-84bf-f8d7b0e2d0e1"/>
    <x v="5"/>
    <x v="3"/>
    <x v="12"/>
    <n v="50"/>
    <x v="1"/>
    <d v="2021-07-05T00:00:00"/>
    <x v="0"/>
    <n v="2116"/>
  </r>
  <r>
    <s v="809b41e3-7a6f-4d80-84bf-f8d7b0e2d0e1"/>
    <x v="5"/>
    <x v="3"/>
    <x v="2"/>
    <n v="15"/>
    <x v="0"/>
    <s v="23-5-21"/>
    <x v="9"/>
    <n v="2110"/>
  </r>
  <r>
    <s v="809b41e3-7a6f-4d80-84bf-f8d7b0e2d0e1"/>
    <x v="5"/>
    <x v="3"/>
    <x v="9"/>
    <n v="75"/>
    <x v="1"/>
    <s v="31-5-21"/>
    <x v="9"/>
    <n v="2110"/>
  </r>
  <r>
    <s v="809b41e3-7a6f-4d80-84bf-f8d7b0e2d0e1"/>
    <x v="5"/>
    <x v="3"/>
    <x v="6"/>
    <n v="5"/>
    <x v="0"/>
    <d v="2021-05-05T00:00:00"/>
    <x v="9"/>
    <n v="2110"/>
  </r>
  <r>
    <s v="809b41e3-7a6f-4d80-84bf-f8d7b0e2d0e1"/>
    <x v="5"/>
    <x v="3"/>
    <x v="0"/>
    <n v="0"/>
    <x v="0"/>
    <d v="2021-11-05T00:00:00"/>
    <x v="4"/>
    <n v="2055"/>
  </r>
  <r>
    <s v="809b41e3-7a6f-4d80-84bf-f8d7b0e2d0e1"/>
    <x v="5"/>
    <x v="3"/>
    <x v="13"/>
    <n v="60"/>
    <x v="1"/>
    <d v="2021-12-03T00:00:00"/>
    <x v="11"/>
    <n v="2099"/>
  </r>
  <r>
    <s v="809b41e3-7a6f-4d80-84bf-f8d7b0e2d0e1"/>
    <x v="5"/>
    <x v="3"/>
    <x v="6"/>
    <n v="5"/>
    <x v="0"/>
    <s v="15-8-20"/>
    <x v="3"/>
    <n v="2055"/>
  </r>
  <r>
    <s v="809b41e3-7a6f-4d80-84bf-f8d7b0e2d0e1"/>
    <x v="5"/>
    <x v="3"/>
    <x v="15"/>
    <n v="72"/>
    <x v="1"/>
    <s v="14-4-21"/>
    <x v="2"/>
    <n v="1978"/>
  </r>
  <r>
    <s v="809b41e3-7a6f-4d80-84bf-f8d7b0e2d0e1"/>
    <x v="5"/>
    <x v="3"/>
    <x v="8"/>
    <n v="20"/>
    <x v="2"/>
    <s v="19-3-21"/>
    <x v="7"/>
    <n v="1982"/>
  </r>
  <r>
    <s v="809b41e3-7a6f-4d80-84bf-f8d7b0e2d0e1"/>
    <x v="5"/>
    <x v="3"/>
    <x v="3"/>
    <n v="30"/>
    <x v="1"/>
    <s v="17-8-20"/>
    <x v="3"/>
    <n v="2055"/>
  </r>
  <r>
    <s v="809b41e3-7a6f-4d80-84bf-f8d7b0e2d0e1"/>
    <x v="5"/>
    <x v="3"/>
    <x v="11"/>
    <n v="12"/>
    <x v="0"/>
    <d v="2020-10-12T00:00:00"/>
    <x v="10"/>
    <n v="2087"/>
  </r>
  <r>
    <s v="34a3747a-0b77-42f6-ae19-87c38b94b674"/>
    <x v="8"/>
    <x v="2"/>
    <x v="3"/>
    <n v="30"/>
    <x v="1"/>
    <d v="2021-03-04T00:00:00"/>
    <x v="7"/>
    <n v="1982"/>
  </r>
  <r>
    <s v="34a3747a-0b77-42f6-ae19-87c38b94b674"/>
    <x v="8"/>
    <x v="2"/>
    <x v="11"/>
    <n v="12"/>
    <x v="0"/>
    <s v="19-3-21"/>
    <x v="7"/>
    <n v="1982"/>
  </r>
  <r>
    <s v="34a3747a-0b77-42f6-ae19-87c38b94b674"/>
    <x v="8"/>
    <x v="2"/>
    <x v="7"/>
    <n v="65"/>
    <x v="1"/>
    <s v="18-5-21"/>
    <x v="9"/>
    <n v="2110"/>
  </r>
  <r>
    <s v="34a3747a-0b77-42f6-ae19-87c38b94b674"/>
    <x v="8"/>
    <x v="2"/>
    <x v="5"/>
    <n v="70"/>
    <x v="1"/>
    <s v="14-3-21"/>
    <x v="7"/>
    <n v="1982"/>
  </r>
  <r>
    <s v="34a3747a-0b77-42f6-ae19-87c38b94b674"/>
    <x v="8"/>
    <x v="2"/>
    <x v="15"/>
    <n v="72"/>
    <x v="1"/>
    <d v="2020-02-07T00:00:00"/>
    <x v="6"/>
    <n v="1890"/>
  </r>
  <r>
    <s v="34a3747a-0b77-42f6-ae19-87c38b94b674"/>
    <x v="8"/>
    <x v="2"/>
    <x v="3"/>
    <n v="30"/>
    <x v="1"/>
    <s v="19-9-20"/>
    <x v="8"/>
    <n v="1991"/>
  </r>
  <r>
    <s v="34a3747a-0b77-42f6-ae19-87c38b94b674"/>
    <x v="8"/>
    <x v="2"/>
    <x v="7"/>
    <n v="65"/>
    <x v="1"/>
    <d v="2021-05-04T00:00:00"/>
    <x v="9"/>
    <n v="2110"/>
  </r>
  <r>
    <s v="34a3747a-0b77-42f6-ae19-87c38b94b674"/>
    <x v="8"/>
    <x v="2"/>
    <x v="7"/>
    <n v="65"/>
    <x v="1"/>
    <s v="27-5-21"/>
    <x v="9"/>
    <n v="2110"/>
  </r>
  <r>
    <s v="34a3747a-0b77-42f6-ae19-87c38b94b674"/>
    <x v="8"/>
    <x v="2"/>
    <x v="10"/>
    <n v="45"/>
    <x v="1"/>
    <d v="2021-09-01T00:00:00"/>
    <x v="8"/>
    <n v="1991"/>
  </r>
  <r>
    <s v="34a3747a-0b77-42f6-ae19-87c38b94b674"/>
    <x v="8"/>
    <x v="2"/>
    <x v="15"/>
    <n v="72"/>
    <x v="1"/>
    <s v="15-4-21"/>
    <x v="2"/>
    <n v="1978"/>
  </r>
  <r>
    <s v="34a3747a-0b77-42f6-ae19-87c38b94b674"/>
    <x v="8"/>
    <x v="2"/>
    <x v="12"/>
    <n v="50"/>
    <x v="1"/>
    <d v="2020-07-09T00:00:00"/>
    <x v="0"/>
    <n v="2116"/>
  </r>
  <r>
    <s v="34a3747a-0b77-42f6-ae19-87c38b94b674"/>
    <x v="8"/>
    <x v="2"/>
    <x v="7"/>
    <n v="65"/>
    <x v="1"/>
    <s v="23-11-20"/>
    <x v="4"/>
    <n v="2055"/>
  </r>
  <r>
    <s v="34a3747a-0b77-42f6-ae19-87c38b94b674"/>
    <x v="8"/>
    <x v="2"/>
    <x v="15"/>
    <n v="72"/>
    <x v="1"/>
    <s v="13-5-21"/>
    <x v="9"/>
    <n v="2110"/>
  </r>
  <r>
    <s v="34a3747a-0b77-42f6-ae19-87c38b94b674"/>
    <x v="8"/>
    <x v="2"/>
    <x v="3"/>
    <n v="30"/>
    <x v="1"/>
    <d v="2021-01-03T00:00:00"/>
    <x v="5"/>
    <n v="2142"/>
  </r>
  <r>
    <s v="34a3747a-0b77-42f6-ae19-87c38b94b674"/>
    <x v="8"/>
    <x v="2"/>
    <x v="5"/>
    <n v="70"/>
    <x v="1"/>
    <s v="17-8-20"/>
    <x v="3"/>
    <n v="2055"/>
  </r>
  <r>
    <s v="34a3747a-0b77-42f6-ae19-87c38b94b674"/>
    <x v="8"/>
    <x v="2"/>
    <x v="8"/>
    <n v="20"/>
    <x v="2"/>
    <s v="30-6-20"/>
    <x v="1"/>
    <n v="2068"/>
  </r>
  <r>
    <s v="34a3747a-0b77-42f6-ae19-87c38b94b674"/>
    <x v="8"/>
    <x v="2"/>
    <x v="8"/>
    <n v="20"/>
    <x v="2"/>
    <s v="30-4-21"/>
    <x v="2"/>
    <n v="1978"/>
  </r>
  <r>
    <s v="34a3747a-0b77-42f6-ae19-87c38b94b674"/>
    <x v="8"/>
    <x v="2"/>
    <x v="8"/>
    <n v="20"/>
    <x v="2"/>
    <d v="2020-09-08T00:00:00"/>
    <x v="8"/>
    <n v="1991"/>
  </r>
  <r>
    <s v="34a3747a-0b77-42f6-ae19-87c38b94b674"/>
    <x v="8"/>
    <x v="2"/>
    <x v="2"/>
    <n v="15"/>
    <x v="0"/>
    <s v="31-1-21"/>
    <x v="5"/>
    <n v="2142"/>
  </r>
  <r>
    <s v="34a3747a-0b77-42f6-ae19-87c38b94b674"/>
    <x v="8"/>
    <x v="2"/>
    <x v="13"/>
    <n v="60"/>
    <x v="1"/>
    <s v="17-8-20"/>
    <x v="3"/>
    <n v="2055"/>
  </r>
  <r>
    <s v="34a3747a-0b77-42f6-ae19-87c38b94b674"/>
    <x v="8"/>
    <x v="2"/>
    <x v="6"/>
    <n v="5"/>
    <x v="0"/>
    <s v="21-2-21"/>
    <x v="6"/>
    <n v="1890"/>
  </r>
  <r>
    <s v="34a3747a-0b77-42f6-ae19-87c38b94b674"/>
    <x v="8"/>
    <x v="2"/>
    <x v="3"/>
    <n v="30"/>
    <x v="1"/>
    <s v="19-10-20"/>
    <x v="10"/>
    <n v="2087"/>
  </r>
  <r>
    <s v="34a3747a-0b77-42f6-ae19-87c38b94b674"/>
    <x v="8"/>
    <x v="2"/>
    <x v="4"/>
    <n v="35"/>
    <x v="2"/>
    <s v="18-6-21"/>
    <x v="1"/>
    <n v="2068"/>
  </r>
  <r>
    <s v="34a3747a-0b77-42f6-ae19-87c38b94b674"/>
    <x v="8"/>
    <x v="2"/>
    <x v="12"/>
    <n v="50"/>
    <x v="1"/>
    <d v="2020-03-09T00:00:00"/>
    <x v="7"/>
    <n v="1982"/>
  </r>
  <r>
    <s v="34a3747a-0b77-42f6-ae19-87c38b94b674"/>
    <x v="8"/>
    <x v="2"/>
    <x v="13"/>
    <n v="60"/>
    <x v="1"/>
    <d v="2021-09-03T00:00:00"/>
    <x v="8"/>
    <n v="1991"/>
  </r>
  <r>
    <s v="34a3747a-0b77-42f6-ae19-87c38b94b674"/>
    <x v="8"/>
    <x v="2"/>
    <x v="4"/>
    <n v="35"/>
    <x v="2"/>
    <s v="23-6-20"/>
    <x v="1"/>
    <n v="2068"/>
  </r>
  <r>
    <s v="34a3747a-0b77-42f6-ae19-87c38b94b674"/>
    <x v="8"/>
    <x v="2"/>
    <x v="4"/>
    <n v="35"/>
    <x v="2"/>
    <s v="18-3-21"/>
    <x v="7"/>
    <n v="1982"/>
  </r>
  <r>
    <s v="34a3747a-0b77-42f6-ae19-87c38b94b674"/>
    <x v="8"/>
    <x v="2"/>
    <x v="13"/>
    <n v="60"/>
    <x v="1"/>
    <d v="2020-06-09T00:00:00"/>
    <x v="1"/>
    <n v="2068"/>
  </r>
  <r>
    <s v="34a3747a-0b77-42f6-ae19-87c38b94b674"/>
    <x v="8"/>
    <x v="2"/>
    <x v="0"/>
    <n v="0"/>
    <x v="0"/>
    <s v="28-4-21"/>
    <x v="2"/>
    <n v="1978"/>
  </r>
  <r>
    <s v="34a3747a-0b77-42f6-ae19-87c38b94b674"/>
    <x v="8"/>
    <x v="2"/>
    <x v="0"/>
    <n v="0"/>
    <x v="0"/>
    <d v="2020-05-08T00:00:00"/>
    <x v="9"/>
    <n v="2110"/>
  </r>
  <r>
    <s v="34a3747a-0b77-42f6-ae19-87c38b94b674"/>
    <x v="8"/>
    <x v="2"/>
    <x v="4"/>
    <n v="35"/>
    <x v="2"/>
    <d v="2021-04-03T00:00:00"/>
    <x v="2"/>
    <n v="1978"/>
  </r>
  <r>
    <s v="34a3747a-0b77-42f6-ae19-87c38b94b674"/>
    <x v="8"/>
    <x v="2"/>
    <x v="7"/>
    <n v="65"/>
    <x v="1"/>
    <d v="2020-12-10T00:00:00"/>
    <x v="11"/>
    <n v="2099"/>
  </r>
  <r>
    <s v="34a3747a-0b77-42f6-ae19-87c38b94b674"/>
    <x v="8"/>
    <x v="2"/>
    <x v="7"/>
    <n v="65"/>
    <x v="1"/>
    <d v="2021-07-05T00:00:00"/>
    <x v="0"/>
    <n v="2116"/>
  </r>
  <r>
    <s v="34a3747a-0b77-42f6-ae19-87c38b94b674"/>
    <x v="8"/>
    <x v="2"/>
    <x v="13"/>
    <n v="60"/>
    <x v="1"/>
    <s v="20-7-20"/>
    <x v="0"/>
    <n v="2116"/>
  </r>
  <r>
    <s v="34a3747a-0b77-42f6-ae19-87c38b94b674"/>
    <x v="8"/>
    <x v="2"/>
    <x v="15"/>
    <n v="72"/>
    <x v="1"/>
    <s v="29-4-21"/>
    <x v="2"/>
    <n v="1978"/>
  </r>
  <r>
    <s v="34a3747a-0b77-42f6-ae19-87c38b94b674"/>
    <x v="8"/>
    <x v="2"/>
    <x v="6"/>
    <n v="5"/>
    <x v="0"/>
    <s v="29-4-21"/>
    <x v="2"/>
    <n v="1978"/>
  </r>
  <r>
    <s v="34a3747a-0b77-42f6-ae19-87c38b94b674"/>
    <x v="8"/>
    <x v="2"/>
    <x v="1"/>
    <n v="10"/>
    <x v="0"/>
    <s v="13-2-21"/>
    <x v="6"/>
    <n v="1890"/>
  </r>
  <r>
    <s v="34a3747a-0b77-42f6-ae19-87c38b94b674"/>
    <x v="8"/>
    <x v="2"/>
    <x v="8"/>
    <n v="20"/>
    <x v="2"/>
    <s v="23-8-20"/>
    <x v="3"/>
    <n v="2055"/>
  </r>
  <r>
    <s v="34a3747a-0b77-42f6-ae19-87c38b94b674"/>
    <x v="8"/>
    <x v="2"/>
    <x v="5"/>
    <n v="70"/>
    <x v="1"/>
    <d v="2020-09-10T00:00:00"/>
    <x v="8"/>
    <n v="1991"/>
  </r>
  <r>
    <s v="34a3747a-0b77-42f6-ae19-87c38b94b674"/>
    <x v="8"/>
    <x v="2"/>
    <x v="14"/>
    <n v="70"/>
    <x v="1"/>
    <d v="2021-08-06T00:00:00"/>
    <x v="3"/>
    <n v="2055"/>
  </r>
  <r>
    <s v="34a3747a-0b77-42f6-ae19-87c38b94b674"/>
    <x v="8"/>
    <x v="2"/>
    <x v="11"/>
    <n v="12"/>
    <x v="0"/>
    <s v="17-11-20"/>
    <x v="4"/>
    <n v="2055"/>
  </r>
  <r>
    <s v="34a3747a-0b77-42f6-ae19-87c38b94b674"/>
    <x v="8"/>
    <x v="2"/>
    <x v="11"/>
    <n v="12"/>
    <x v="0"/>
    <s v="18-4-21"/>
    <x v="2"/>
    <n v="1978"/>
  </r>
  <r>
    <s v="34a3747a-0b77-42f6-ae19-87c38b94b674"/>
    <x v="8"/>
    <x v="2"/>
    <x v="15"/>
    <n v="72"/>
    <x v="1"/>
    <s v="14-1-21"/>
    <x v="5"/>
    <n v="2142"/>
  </r>
  <r>
    <s v="34a3747a-0b77-42f6-ae19-87c38b94b674"/>
    <x v="8"/>
    <x v="2"/>
    <x v="10"/>
    <n v="45"/>
    <x v="1"/>
    <s v="14-5-21"/>
    <x v="9"/>
    <n v="2110"/>
  </r>
  <r>
    <s v="34a3747a-0b77-42f6-ae19-87c38b94b674"/>
    <x v="8"/>
    <x v="2"/>
    <x v="6"/>
    <n v="5"/>
    <x v="0"/>
    <s v="24-8-20"/>
    <x v="3"/>
    <n v="2055"/>
  </r>
  <r>
    <s v="34a3747a-0b77-42f6-ae19-87c38b94b674"/>
    <x v="8"/>
    <x v="2"/>
    <x v="6"/>
    <n v="5"/>
    <x v="0"/>
    <s v="14-2-21"/>
    <x v="6"/>
    <n v="1890"/>
  </r>
  <r>
    <s v="2920dccb-e06f-49fc-8049-b6d4164dfe84"/>
    <x v="13"/>
    <x v="2"/>
    <x v="15"/>
    <n v="72"/>
    <x v="1"/>
    <s v="23-2-21"/>
    <x v="6"/>
    <n v="1890"/>
  </r>
  <r>
    <s v="2920dccb-e06f-49fc-8049-b6d4164dfe84"/>
    <x v="13"/>
    <x v="2"/>
    <x v="0"/>
    <n v="0"/>
    <x v="0"/>
    <s v="21-7-20"/>
    <x v="0"/>
    <n v="2116"/>
  </r>
  <r>
    <s v="2920dccb-e06f-49fc-8049-b6d4164dfe84"/>
    <x v="13"/>
    <x v="2"/>
    <x v="10"/>
    <n v="45"/>
    <x v="1"/>
    <s v="17-1-21"/>
    <x v="5"/>
    <n v="2142"/>
  </r>
  <r>
    <s v="2920dccb-e06f-49fc-8049-b6d4164dfe84"/>
    <x v="13"/>
    <x v="2"/>
    <x v="6"/>
    <n v="5"/>
    <x v="0"/>
    <s v="19-5-21"/>
    <x v="9"/>
    <n v="2110"/>
  </r>
  <r>
    <s v="2920dccb-e06f-49fc-8049-b6d4164dfe84"/>
    <x v="13"/>
    <x v="2"/>
    <x v="11"/>
    <n v="12"/>
    <x v="0"/>
    <s v="29-10-20"/>
    <x v="10"/>
    <n v="2087"/>
  </r>
  <r>
    <s v="2920dccb-e06f-49fc-8049-b6d4164dfe84"/>
    <x v="13"/>
    <x v="2"/>
    <x v="1"/>
    <n v="10"/>
    <x v="0"/>
    <s v="20-7-20"/>
    <x v="0"/>
    <n v="2116"/>
  </r>
  <r>
    <s v="2920dccb-e06f-49fc-8049-b6d4164dfe84"/>
    <x v="13"/>
    <x v="2"/>
    <x v="10"/>
    <n v="45"/>
    <x v="1"/>
    <s v="14-3-21"/>
    <x v="7"/>
    <n v="1982"/>
  </r>
  <r>
    <s v="2920dccb-e06f-49fc-8049-b6d4164dfe84"/>
    <x v="13"/>
    <x v="2"/>
    <x v="4"/>
    <n v="35"/>
    <x v="2"/>
    <s v="29-7-20"/>
    <x v="0"/>
    <n v="2116"/>
  </r>
  <r>
    <s v="2920dccb-e06f-49fc-8049-b6d4164dfe84"/>
    <x v="13"/>
    <x v="2"/>
    <x v="11"/>
    <n v="12"/>
    <x v="0"/>
    <d v="2021-09-01T00:00:00"/>
    <x v="8"/>
    <n v="1991"/>
  </r>
  <r>
    <s v="2920dccb-e06f-49fc-8049-b6d4164dfe84"/>
    <x v="13"/>
    <x v="2"/>
    <x v="12"/>
    <n v="50"/>
    <x v="1"/>
    <s v="27-6-20"/>
    <x v="1"/>
    <n v="2068"/>
  </r>
  <r>
    <s v="2920dccb-e06f-49fc-8049-b6d4164dfe84"/>
    <x v="13"/>
    <x v="2"/>
    <x v="2"/>
    <n v="15"/>
    <x v="0"/>
    <d v="2020-07-12T00:00:00"/>
    <x v="0"/>
    <n v="2116"/>
  </r>
  <r>
    <s v="2920dccb-e06f-49fc-8049-b6d4164dfe84"/>
    <x v="13"/>
    <x v="2"/>
    <x v="4"/>
    <n v="35"/>
    <x v="2"/>
    <d v="2021-10-05T00:00:00"/>
    <x v="10"/>
    <n v="2087"/>
  </r>
  <r>
    <s v="2920dccb-e06f-49fc-8049-b6d4164dfe84"/>
    <x v="13"/>
    <x v="2"/>
    <x v="3"/>
    <n v="30"/>
    <x v="1"/>
    <d v="2021-04-02T00:00:00"/>
    <x v="2"/>
    <n v="1978"/>
  </r>
  <r>
    <s v="2920dccb-e06f-49fc-8049-b6d4164dfe84"/>
    <x v="13"/>
    <x v="2"/>
    <x v="13"/>
    <n v="60"/>
    <x v="1"/>
    <s v="30-9-20"/>
    <x v="8"/>
    <n v="1991"/>
  </r>
  <r>
    <s v="2920dccb-e06f-49fc-8049-b6d4164dfe84"/>
    <x v="13"/>
    <x v="2"/>
    <x v="11"/>
    <n v="12"/>
    <x v="0"/>
    <d v="2021-02-02T00:00:00"/>
    <x v="6"/>
    <n v="1890"/>
  </r>
  <r>
    <s v="2920dccb-e06f-49fc-8049-b6d4164dfe84"/>
    <x v="13"/>
    <x v="2"/>
    <x v="14"/>
    <n v="70"/>
    <x v="1"/>
    <d v="2021-03-05T00:00:00"/>
    <x v="7"/>
    <n v="1982"/>
  </r>
  <r>
    <s v="2920dccb-e06f-49fc-8049-b6d4164dfe84"/>
    <x v="13"/>
    <x v="2"/>
    <x v="12"/>
    <n v="50"/>
    <x v="1"/>
    <d v="2021-10-05T00:00:00"/>
    <x v="10"/>
    <n v="2087"/>
  </r>
  <r>
    <s v="2920dccb-e06f-49fc-8049-b6d4164dfe84"/>
    <x v="13"/>
    <x v="2"/>
    <x v="9"/>
    <n v="75"/>
    <x v="1"/>
    <d v="2020-07-10T00:00:00"/>
    <x v="0"/>
    <n v="2116"/>
  </r>
  <r>
    <s v="2920dccb-e06f-49fc-8049-b6d4164dfe84"/>
    <x v="13"/>
    <x v="2"/>
    <x v="8"/>
    <n v="20"/>
    <x v="2"/>
    <s v="25-10-20"/>
    <x v="10"/>
    <n v="2087"/>
  </r>
  <r>
    <s v="2920dccb-e06f-49fc-8049-b6d4164dfe84"/>
    <x v="13"/>
    <x v="2"/>
    <x v="2"/>
    <n v="15"/>
    <x v="0"/>
    <d v="2021-10-04T00:00:00"/>
    <x v="10"/>
    <n v="2087"/>
  </r>
  <r>
    <s v="2920dccb-e06f-49fc-8049-b6d4164dfe84"/>
    <x v="13"/>
    <x v="2"/>
    <x v="6"/>
    <n v="5"/>
    <x v="0"/>
    <d v="2021-03-01T00:00:00"/>
    <x v="7"/>
    <n v="1982"/>
  </r>
  <r>
    <s v="2920dccb-e06f-49fc-8049-b6d4164dfe84"/>
    <x v="13"/>
    <x v="2"/>
    <x v="12"/>
    <n v="50"/>
    <x v="1"/>
    <s v="29-4-21"/>
    <x v="2"/>
    <n v="1978"/>
  </r>
  <r>
    <s v="2920dccb-e06f-49fc-8049-b6d4164dfe84"/>
    <x v="13"/>
    <x v="2"/>
    <x v="13"/>
    <n v="60"/>
    <x v="1"/>
    <d v="2021-07-05T00:00:00"/>
    <x v="0"/>
    <n v="2116"/>
  </r>
  <r>
    <s v="2920dccb-e06f-49fc-8049-b6d4164dfe84"/>
    <x v="13"/>
    <x v="2"/>
    <x v="10"/>
    <n v="45"/>
    <x v="1"/>
    <d v="2021-09-02T00:00:00"/>
    <x v="8"/>
    <n v="1991"/>
  </r>
  <r>
    <s v="2920dccb-e06f-49fc-8049-b6d4164dfe84"/>
    <x v="13"/>
    <x v="2"/>
    <x v="7"/>
    <n v="65"/>
    <x v="1"/>
    <d v="2021-02-01T00:00:00"/>
    <x v="6"/>
    <n v="1890"/>
  </r>
  <r>
    <s v="2920dccb-e06f-49fc-8049-b6d4164dfe84"/>
    <x v="13"/>
    <x v="2"/>
    <x v="7"/>
    <n v="65"/>
    <x v="1"/>
    <d v="2020-02-08T00:00:00"/>
    <x v="6"/>
    <n v="1890"/>
  </r>
  <r>
    <s v="2920dccb-e06f-49fc-8049-b6d4164dfe84"/>
    <x v="13"/>
    <x v="2"/>
    <x v="13"/>
    <n v="60"/>
    <x v="1"/>
    <d v="2021-11-01T00:00:00"/>
    <x v="4"/>
    <n v="2055"/>
  </r>
  <r>
    <s v="2920dccb-e06f-49fc-8049-b6d4164dfe84"/>
    <x v="13"/>
    <x v="2"/>
    <x v="15"/>
    <n v="72"/>
    <x v="1"/>
    <s v="26-11-20"/>
    <x v="4"/>
    <n v="2055"/>
  </r>
  <r>
    <s v="2920dccb-e06f-49fc-8049-b6d4164dfe84"/>
    <x v="13"/>
    <x v="2"/>
    <x v="12"/>
    <n v="50"/>
    <x v="1"/>
    <s v="14-11-20"/>
    <x v="4"/>
    <n v="2055"/>
  </r>
  <r>
    <s v="2920dccb-e06f-49fc-8049-b6d4164dfe84"/>
    <x v="13"/>
    <x v="2"/>
    <x v="8"/>
    <n v="20"/>
    <x v="2"/>
    <s v="16-8-20"/>
    <x v="3"/>
    <n v="2055"/>
  </r>
  <r>
    <s v="2920dccb-e06f-49fc-8049-b6d4164dfe84"/>
    <x v="13"/>
    <x v="2"/>
    <x v="11"/>
    <n v="12"/>
    <x v="0"/>
    <s v="28-9-20"/>
    <x v="8"/>
    <n v="1991"/>
  </r>
  <r>
    <s v="2920dccb-e06f-49fc-8049-b6d4164dfe84"/>
    <x v="13"/>
    <x v="2"/>
    <x v="4"/>
    <n v="35"/>
    <x v="2"/>
    <d v="2021-12-04T00:00:00"/>
    <x v="11"/>
    <n v="2099"/>
  </r>
  <r>
    <s v="2920dccb-e06f-49fc-8049-b6d4164dfe84"/>
    <x v="13"/>
    <x v="2"/>
    <x v="0"/>
    <n v="0"/>
    <x v="0"/>
    <s v="21-6-20"/>
    <x v="1"/>
    <n v="2068"/>
  </r>
  <r>
    <s v="2920dccb-e06f-49fc-8049-b6d4164dfe84"/>
    <x v="13"/>
    <x v="2"/>
    <x v="8"/>
    <n v="20"/>
    <x v="2"/>
    <d v="2021-11-02T00:00:00"/>
    <x v="4"/>
    <n v="2055"/>
  </r>
  <r>
    <s v="2920dccb-e06f-49fc-8049-b6d4164dfe84"/>
    <x v="13"/>
    <x v="2"/>
    <x v="1"/>
    <n v="10"/>
    <x v="0"/>
    <d v="2021-12-01T00:00:00"/>
    <x v="11"/>
    <n v="2099"/>
  </r>
  <r>
    <s v="2920dccb-e06f-49fc-8049-b6d4164dfe84"/>
    <x v="13"/>
    <x v="2"/>
    <x v="7"/>
    <n v="65"/>
    <x v="1"/>
    <s v="18-4-21"/>
    <x v="2"/>
    <n v="1978"/>
  </r>
  <r>
    <s v="2920dccb-e06f-49fc-8049-b6d4164dfe84"/>
    <x v="13"/>
    <x v="2"/>
    <x v="5"/>
    <n v="70"/>
    <x v="1"/>
    <s v="29-3-21"/>
    <x v="7"/>
    <n v="1982"/>
  </r>
  <r>
    <s v="2920dccb-e06f-49fc-8049-b6d4164dfe84"/>
    <x v="13"/>
    <x v="2"/>
    <x v="9"/>
    <n v="75"/>
    <x v="1"/>
    <s v="27-8-20"/>
    <x v="3"/>
    <n v="2055"/>
  </r>
  <r>
    <s v="2920dccb-e06f-49fc-8049-b6d4164dfe84"/>
    <x v="13"/>
    <x v="2"/>
    <x v="3"/>
    <n v="30"/>
    <x v="1"/>
    <s v="14-3-21"/>
    <x v="7"/>
    <n v="1982"/>
  </r>
  <r>
    <s v="2920dccb-e06f-49fc-8049-b6d4164dfe84"/>
    <x v="13"/>
    <x v="2"/>
    <x v="15"/>
    <n v="72"/>
    <x v="1"/>
    <s v="14-2-21"/>
    <x v="6"/>
    <n v="1890"/>
  </r>
  <r>
    <s v="f4e3840e-bb71-40c2-afc5-9408d842646d"/>
    <x v="1"/>
    <x v="0"/>
    <x v="5"/>
    <n v="70"/>
    <x v="1"/>
    <s v="28-6-20"/>
    <x v="1"/>
    <n v="2068"/>
  </r>
  <r>
    <s v="f4e3840e-bb71-40c2-afc5-9408d842646d"/>
    <x v="1"/>
    <x v="0"/>
    <x v="15"/>
    <n v="72"/>
    <x v="1"/>
    <d v="2020-09-12T00:00:00"/>
    <x v="8"/>
    <n v="1991"/>
  </r>
  <r>
    <s v="f4e3840e-bb71-40c2-afc5-9408d842646d"/>
    <x v="1"/>
    <x v="0"/>
    <x v="6"/>
    <n v="5"/>
    <x v="0"/>
    <s v="27-3-21"/>
    <x v="7"/>
    <n v="1982"/>
  </r>
  <r>
    <s v="f4e3840e-bb71-40c2-afc5-9408d842646d"/>
    <x v="1"/>
    <x v="0"/>
    <x v="9"/>
    <n v="75"/>
    <x v="1"/>
    <s v="17-4-21"/>
    <x v="2"/>
    <n v="1978"/>
  </r>
  <r>
    <s v="f4e3840e-bb71-40c2-afc5-9408d842646d"/>
    <x v="1"/>
    <x v="0"/>
    <x v="15"/>
    <n v="72"/>
    <x v="1"/>
    <d v="2020-05-07T00:00:00"/>
    <x v="9"/>
    <n v="2110"/>
  </r>
  <r>
    <s v="f4e3840e-bb71-40c2-afc5-9408d842646d"/>
    <x v="1"/>
    <x v="0"/>
    <x v="1"/>
    <n v="10"/>
    <x v="0"/>
    <d v="2021-08-05T00:00:00"/>
    <x v="3"/>
    <n v="2055"/>
  </r>
  <r>
    <s v="f4e3840e-bb71-40c2-afc5-9408d842646d"/>
    <x v="1"/>
    <x v="0"/>
    <x v="12"/>
    <n v="50"/>
    <x v="1"/>
    <d v="2020-02-10T00:00:00"/>
    <x v="6"/>
    <n v="1890"/>
  </r>
  <r>
    <s v="f4e3840e-bb71-40c2-afc5-9408d842646d"/>
    <x v="1"/>
    <x v="0"/>
    <x v="3"/>
    <n v="30"/>
    <x v="1"/>
    <d v="2021-04-01T00:00:00"/>
    <x v="2"/>
    <n v="1978"/>
  </r>
  <r>
    <s v="f4e3840e-bb71-40c2-afc5-9408d842646d"/>
    <x v="1"/>
    <x v="0"/>
    <x v="10"/>
    <n v="45"/>
    <x v="1"/>
    <d v="2021-06-06T00:00:00"/>
    <x v="1"/>
    <n v="2068"/>
  </r>
  <r>
    <s v="f4e3840e-bb71-40c2-afc5-9408d842646d"/>
    <x v="1"/>
    <x v="0"/>
    <x v="1"/>
    <n v="10"/>
    <x v="0"/>
    <d v="2020-06-12T00:00:00"/>
    <x v="1"/>
    <n v="2068"/>
  </r>
  <r>
    <s v="f4e3840e-bb71-40c2-afc5-9408d842646d"/>
    <x v="1"/>
    <x v="0"/>
    <x v="9"/>
    <n v="75"/>
    <x v="1"/>
    <d v="2020-02-10T00:00:00"/>
    <x v="6"/>
    <n v="1890"/>
  </r>
  <r>
    <s v="f4e3840e-bb71-40c2-afc5-9408d842646d"/>
    <x v="1"/>
    <x v="0"/>
    <x v="5"/>
    <n v="70"/>
    <x v="1"/>
    <d v="2020-02-11T00:00:00"/>
    <x v="6"/>
    <n v="1890"/>
  </r>
  <r>
    <s v="f4e3840e-bb71-40c2-afc5-9408d842646d"/>
    <x v="1"/>
    <x v="0"/>
    <x v="11"/>
    <n v="12"/>
    <x v="0"/>
    <d v="2020-10-12T00:00:00"/>
    <x v="10"/>
    <n v="2087"/>
  </r>
  <r>
    <s v="f4e3840e-bb71-40c2-afc5-9408d842646d"/>
    <x v="1"/>
    <x v="0"/>
    <x v="14"/>
    <n v="70"/>
    <x v="1"/>
    <s v="15-4-21"/>
    <x v="2"/>
    <n v="1978"/>
  </r>
  <r>
    <s v="f4e3840e-bb71-40c2-afc5-9408d842646d"/>
    <x v="1"/>
    <x v="0"/>
    <x v="6"/>
    <n v="5"/>
    <x v="0"/>
    <s v="13-12-20"/>
    <x v="11"/>
    <n v="2099"/>
  </r>
  <r>
    <s v="f4e3840e-bb71-40c2-afc5-9408d842646d"/>
    <x v="1"/>
    <x v="0"/>
    <x v="9"/>
    <n v="75"/>
    <x v="1"/>
    <s v="21-6-20"/>
    <x v="1"/>
    <n v="2068"/>
  </r>
  <r>
    <s v="f4e3840e-bb71-40c2-afc5-9408d842646d"/>
    <x v="1"/>
    <x v="0"/>
    <x v="2"/>
    <n v="15"/>
    <x v="0"/>
    <s v="18-8-20"/>
    <x v="3"/>
    <n v="2055"/>
  </r>
  <r>
    <s v="f4e3840e-bb71-40c2-afc5-9408d842646d"/>
    <x v="1"/>
    <x v="0"/>
    <x v="15"/>
    <n v="72"/>
    <x v="1"/>
    <s v="19-3-21"/>
    <x v="7"/>
    <n v="1982"/>
  </r>
  <r>
    <s v="f4e3840e-bb71-40c2-afc5-9408d842646d"/>
    <x v="1"/>
    <x v="0"/>
    <x v="0"/>
    <n v="0"/>
    <x v="0"/>
    <d v="2021-08-03T00:00:00"/>
    <x v="3"/>
    <n v="2055"/>
  </r>
  <r>
    <s v="f4e3840e-bb71-40c2-afc5-9408d842646d"/>
    <x v="1"/>
    <x v="0"/>
    <x v="5"/>
    <n v="70"/>
    <x v="1"/>
    <s v="26-11-20"/>
    <x v="4"/>
    <n v="2055"/>
  </r>
  <r>
    <s v="f4e3840e-bb71-40c2-afc5-9408d842646d"/>
    <x v="1"/>
    <x v="0"/>
    <x v="14"/>
    <n v="70"/>
    <x v="1"/>
    <s v="20-2-21"/>
    <x v="6"/>
    <n v="1890"/>
  </r>
  <r>
    <s v="f4e3840e-bb71-40c2-afc5-9408d842646d"/>
    <x v="1"/>
    <x v="0"/>
    <x v="4"/>
    <n v="35"/>
    <x v="2"/>
    <s v="22-12-20"/>
    <x v="11"/>
    <n v="2099"/>
  </r>
  <r>
    <s v="f4e3840e-bb71-40c2-afc5-9408d842646d"/>
    <x v="1"/>
    <x v="0"/>
    <x v="9"/>
    <n v="75"/>
    <x v="1"/>
    <s v="25-3-21"/>
    <x v="7"/>
    <n v="1982"/>
  </r>
  <r>
    <s v="f4e3840e-bb71-40c2-afc5-9408d842646d"/>
    <x v="1"/>
    <x v="0"/>
    <x v="8"/>
    <n v="20"/>
    <x v="2"/>
    <s v="26-8-20"/>
    <x v="3"/>
    <n v="2055"/>
  </r>
  <r>
    <s v="f4e3840e-bb71-40c2-afc5-9408d842646d"/>
    <x v="1"/>
    <x v="0"/>
    <x v="11"/>
    <n v="12"/>
    <x v="0"/>
    <d v="2020-07-12T00:00:00"/>
    <x v="0"/>
    <n v="2116"/>
  </r>
  <r>
    <s v="f4e3840e-bb71-40c2-afc5-9408d842646d"/>
    <x v="1"/>
    <x v="0"/>
    <x v="15"/>
    <n v="72"/>
    <x v="1"/>
    <d v="2021-02-04T00:00:00"/>
    <x v="6"/>
    <n v="1890"/>
  </r>
  <r>
    <s v="f4e3840e-bb71-40c2-afc5-9408d842646d"/>
    <x v="1"/>
    <x v="0"/>
    <x v="1"/>
    <n v="10"/>
    <x v="0"/>
    <s v="23-4-21"/>
    <x v="2"/>
    <n v="1978"/>
  </r>
  <r>
    <s v="f4e3840e-bb71-40c2-afc5-9408d842646d"/>
    <x v="1"/>
    <x v="0"/>
    <x v="11"/>
    <n v="12"/>
    <x v="0"/>
    <s v="23-12-20"/>
    <x v="11"/>
    <n v="2099"/>
  </r>
  <r>
    <s v="a2ff9bf2-1fa6-4001-9566-f597f8e754ef"/>
    <x v="3"/>
    <x v="1"/>
    <x v="10"/>
    <n v="45"/>
    <x v="1"/>
    <d v="2020-03-09T00:00:00"/>
    <x v="7"/>
    <n v="1982"/>
  </r>
  <r>
    <s v="a2ff9bf2-1fa6-4001-9566-f597f8e754ef"/>
    <x v="3"/>
    <x v="1"/>
    <x v="8"/>
    <n v="20"/>
    <x v="2"/>
    <d v="2021-09-03T00:00:00"/>
    <x v="8"/>
    <n v="1991"/>
  </r>
  <r>
    <s v="a2ff9bf2-1fa6-4001-9566-f597f8e754ef"/>
    <x v="3"/>
    <x v="1"/>
    <x v="14"/>
    <n v="70"/>
    <x v="1"/>
    <s v="17-12-20"/>
    <x v="11"/>
    <n v="2099"/>
  </r>
  <r>
    <s v="a2ff9bf2-1fa6-4001-9566-f597f8e754ef"/>
    <x v="3"/>
    <x v="1"/>
    <x v="5"/>
    <n v="70"/>
    <x v="1"/>
    <d v="2020-11-10T00:00:00"/>
    <x v="4"/>
    <n v="2055"/>
  </r>
  <r>
    <s v="a2ff9bf2-1fa6-4001-9566-f597f8e754ef"/>
    <x v="3"/>
    <x v="1"/>
    <x v="5"/>
    <n v="70"/>
    <x v="1"/>
    <s v="23-11-20"/>
    <x v="4"/>
    <n v="2055"/>
  </r>
  <r>
    <s v="a2ff9bf2-1fa6-4001-9566-f597f8e754ef"/>
    <x v="3"/>
    <x v="1"/>
    <x v="5"/>
    <n v="70"/>
    <x v="1"/>
    <s v="25-3-21"/>
    <x v="7"/>
    <n v="1982"/>
  </r>
  <r>
    <s v="a2ff9bf2-1fa6-4001-9566-f597f8e754ef"/>
    <x v="3"/>
    <x v="1"/>
    <x v="0"/>
    <n v="0"/>
    <x v="0"/>
    <s v="21-2-21"/>
    <x v="6"/>
    <n v="1890"/>
  </r>
  <r>
    <s v="a2ff9bf2-1fa6-4001-9566-f597f8e754ef"/>
    <x v="3"/>
    <x v="1"/>
    <x v="1"/>
    <n v="10"/>
    <x v="0"/>
    <d v="2020-09-09T00:00:00"/>
    <x v="8"/>
    <n v="1991"/>
  </r>
  <r>
    <s v="a2ff9bf2-1fa6-4001-9566-f597f8e754ef"/>
    <x v="3"/>
    <x v="1"/>
    <x v="7"/>
    <n v="65"/>
    <x v="1"/>
    <d v="2021-10-05T00:00:00"/>
    <x v="10"/>
    <n v="2087"/>
  </r>
  <r>
    <s v="a2ff9bf2-1fa6-4001-9566-f597f8e754ef"/>
    <x v="3"/>
    <x v="1"/>
    <x v="15"/>
    <n v="72"/>
    <x v="1"/>
    <d v="2020-09-10T00:00:00"/>
    <x v="8"/>
    <n v="1991"/>
  </r>
  <r>
    <s v="a2ff9bf2-1fa6-4001-9566-f597f8e754ef"/>
    <x v="3"/>
    <x v="1"/>
    <x v="8"/>
    <n v="20"/>
    <x v="2"/>
    <d v="2020-01-09T00:00:00"/>
    <x v="5"/>
    <n v="2142"/>
  </r>
  <r>
    <s v="a2ff9bf2-1fa6-4001-9566-f597f8e754ef"/>
    <x v="3"/>
    <x v="1"/>
    <x v="10"/>
    <n v="45"/>
    <x v="1"/>
    <s v="22-9-20"/>
    <x v="8"/>
    <n v="1991"/>
  </r>
  <r>
    <s v="a2ff9bf2-1fa6-4001-9566-f597f8e754ef"/>
    <x v="3"/>
    <x v="1"/>
    <x v="13"/>
    <n v="60"/>
    <x v="1"/>
    <d v="2020-11-12T00:00:00"/>
    <x v="4"/>
    <n v="2055"/>
  </r>
  <r>
    <s v="a2ff9bf2-1fa6-4001-9566-f597f8e754ef"/>
    <x v="3"/>
    <x v="1"/>
    <x v="4"/>
    <n v="35"/>
    <x v="2"/>
    <s v="25-5-21"/>
    <x v="9"/>
    <n v="2110"/>
  </r>
  <r>
    <s v="a2ff9bf2-1fa6-4001-9566-f597f8e754ef"/>
    <x v="3"/>
    <x v="1"/>
    <x v="7"/>
    <n v="65"/>
    <x v="1"/>
    <s v="18-11-20"/>
    <x v="4"/>
    <n v="2055"/>
  </r>
  <r>
    <s v="a2ff9bf2-1fa6-4001-9566-f597f8e754ef"/>
    <x v="3"/>
    <x v="1"/>
    <x v="8"/>
    <n v="20"/>
    <x v="2"/>
    <d v="2021-01-06T00:00:00"/>
    <x v="5"/>
    <n v="2142"/>
  </r>
  <r>
    <s v="a2ff9bf2-1fa6-4001-9566-f597f8e754ef"/>
    <x v="3"/>
    <x v="1"/>
    <x v="11"/>
    <n v="12"/>
    <x v="0"/>
    <s v="17-8-20"/>
    <x v="3"/>
    <n v="2055"/>
  </r>
  <r>
    <s v="a2ff9bf2-1fa6-4001-9566-f597f8e754ef"/>
    <x v="3"/>
    <x v="1"/>
    <x v="7"/>
    <n v="65"/>
    <x v="1"/>
    <d v="2021-09-03T00:00:00"/>
    <x v="8"/>
    <n v="1991"/>
  </r>
  <r>
    <s v="a2ff9bf2-1fa6-4001-9566-f597f8e754ef"/>
    <x v="3"/>
    <x v="1"/>
    <x v="12"/>
    <n v="50"/>
    <x v="1"/>
    <d v="2020-11-12T00:00:00"/>
    <x v="4"/>
    <n v="2055"/>
  </r>
  <r>
    <s v="a2ff9bf2-1fa6-4001-9566-f597f8e754ef"/>
    <x v="3"/>
    <x v="1"/>
    <x v="7"/>
    <n v="65"/>
    <x v="1"/>
    <s v="23-2-21"/>
    <x v="6"/>
    <n v="1890"/>
  </r>
  <r>
    <s v="a2ff9bf2-1fa6-4001-9566-f597f8e754ef"/>
    <x v="3"/>
    <x v="1"/>
    <x v="1"/>
    <n v="10"/>
    <x v="0"/>
    <d v="2020-02-10T00:00:00"/>
    <x v="6"/>
    <n v="1890"/>
  </r>
  <r>
    <s v="a2ff9bf2-1fa6-4001-9566-f597f8e754ef"/>
    <x v="3"/>
    <x v="1"/>
    <x v="6"/>
    <n v="5"/>
    <x v="0"/>
    <s v="14-4-21"/>
    <x v="2"/>
    <n v="1978"/>
  </r>
  <r>
    <s v="a2ff9bf2-1fa6-4001-9566-f597f8e754ef"/>
    <x v="3"/>
    <x v="1"/>
    <x v="8"/>
    <n v="20"/>
    <x v="2"/>
    <d v="2020-11-11T00:00:00"/>
    <x v="4"/>
    <n v="2055"/>
  </r>
  <r>
    <s v="a2ff9bf2-1fa6-4001-9566-f597f8e754ef"/>
    <x v="3"/>
    <x v="1"/>
    <x v="0"/>
    <n v="0"/>
    <x v="0"/>
    <d v="2020-04-12T00:00:00"/>
    <x v="2"/>
    <n v="1978"/>
  </r>
  <r>
    <s v="a2ff9bf2-1fa6-4001-9566-f597f8e754ef"/>
    <x v="3"/>
    <x v="1"/>
    <x v="11"/>
    <n v="12"/>
    <x v="0"/>
    <d v="2021-02-03T00:00:00"/>
    <x v="6"/>
    <n v="1890"/>
  </r>
  <r>
    <s v="74718bbf-e5a3-442f-8ca2-4a3428757fc1"/>
    <x v="5"/>
    <x v="1"/>
    <x v="13"/>
    <n v="60"/>
    <x v="1"/>
    <s v="18-10-20"/>
    <x v="10"/>
    <n v="2087"/>
  </r>
  <r>
    <s v="74718bbf-e5a3-442f-8ca2-4a3428757fc1"/>
    <x v="5"/>
    <x v="1"/>
    <x v="0"/>
    <n v="0"/>
    <x v="0"/>
    <s v="22-12-20"/>
    <x v="11"/>
    <n v="2099"/>
  </r>
  <r>
    <s v="74718bbf-e5a3-442f-8ca2-4a3428757fc1"/>
    <x v="5"/>
    <x v="1"/>
    <x v="4"/>
    <n v="35"/>
    <x v="2"/>
    <d v="2020-07-12T00:00:00"/>
    <x v="0"/>
    <n v="2116"/>
  </r>
  <r>
    <s v="74718bbf-e5a3-442f-8ca2-4a3428757fc1"/>
    <x v="5"/>
    <x v="1"/>
    <x v="1"/>
    <n v="10"/>
    <x v="0"/>
    <d v="2020-12-09T00:00:00"/>
    <x v="11"/>
    <n v="2099"/>
  </r>
  <r>
    <s v="74718bbf-e5a3-442f-8ca2-4a3428757fc1"/>
    <x v="5"/>
    <x v="1"/>
    <x v="2"/>
    <n v="15"/>
    <x v="0"/>
    <d v="2021-08-06T00:00:00"/>
    <x v="3"/>
    <n v="2055"/>
  </r>
  <r>
    <s v="74718bbf-e5a3-442f-8ca2-4a3428757fc1"/>
    <x v="5"/>
    <x v="1"/>
    <x v="6"/>
    <n v="5"/>
    <x v="0"/>
    <s v="17-4-21"/>
    <x v="2"/>
    <n v="1978"/>
  </r>
  <r>
    <s v="74718bbf-e5a3-442f-8ca2-4a3428757fc1"/>
    <x v="5"/>
    <x v="1"/>
    <x v="3"/>
    <n v="30"/>
    <x v="1"/>
    <s v="30-1-21"/>
    <x v="5"/>
    <n v="2142"/>
  </r>
  <r>
    <s v="74718bbf-e5a3-442f-8ca2-4a3428757fc1"/>
    <x v="5"/>
    <x v="1"/>
    <x v="5"/>
    <n v="70"/>
    <x v="1"/>
    <s v="27-11-20"/>
    <x v="4"/>
    <n v="2055"/>
  </r>
  <r>
    <s v="74718bbf-e5a3-442f-8ca2-4a3428757fc1"/>
    <x v="5"/>
    <x v="1"/>
    <x v="7"/>
    <n v="65"/>
    <x v="1"/>
    <s v="27-1-21"/>
    <x v="5"/>
    <n v="2142"/>
  </r>
  <r>
    <s v="74718bbf-e5a3-442f-8ca2-4a3428757fc1"/>
    <x v="5"/>
    <x v="1"/>
    <x v="8"/>
    <n v="20"/>
    <x v="2"/>
    <d v="2020-03-08T00:00:00"/>
    <x v="7"/>
    <n v="1982"/>
  </r>
  <r>
    <s v="74718bbf-e5a3-442f-8ca2-4a3428757fc1"/>
    <x v="5"/>
    <x v="1"/>
    <x v="8"/>
    <n v="20"/>
    <x v="2"/>
    <s v="30-6-20"/>
    <x v="1"/>
    <n v="2068"/>
  </r>
  <r>
    <s v="74718bbf-e5a3-442f-8ca2-4a3428757fc1"/>
    <x v="5"/>
    <x v="1"/>
    <x v="14"/>
    <n v="70"/>
    <x v="1"/>
    <s v="25-11-20"/>
    <x v="4"/>
    <n v="2055"/>
  </r>
  <r>
    <s v="74718bbf-e5a3-442f-8ca2-4a3428757fc1"/>
    <x v="5"/>
    <x v="1"/>
    <x v="13"/>
    <n v="60"/>
    <x v="1"/>
    <s v="30-1-21"/>
    <x v="5"/>
    <n v="2142"/>
  </r>
  <r>
    <s v="74718bbf-e5a3-442f-8ca2-4a3428757fc1"/>
    <x v="5"/>
    <x v="1"/>
    <x v="13"/>
    <n v="60"/>
    <x v="1"/>
    <s v="17-9-20"/>
    <x v="8"/>
    <n v="1991"/>
  </r>
  <r>
    <s v="74718bbf-e5a3-442f-8ca2-4a3428757fc1"/>
    <x v="5"/>
    <x v="1"/>
    <x v="9"/>
    <n v="75"/>
    <x v="1"/>
    <s v="15-2-21"/>
    <x v="6"/>
    <n v="1890"/>
  </r>
  <r>
    <s v="74718bbf-e5a3-442f-8ca2-4a3428757fc1"/>
    <x v="5"/>
    <x v="1"/>
    <x v="15"/>
    <n v="72"/>
    <x v="1"/>
    <s v="21-9-20"/>
    <x v="8"/>
    <n v="1991"/>
  </r>
  <r>
    <s v="74718bbf-e5a3-442f-8ca2-4a3428757fc1"/>
    <x v="5"/>
    <x v="1"/>
    <x v="11"/>
    <n v="12"/>
    <x v="0"/>
    <d v="2021-07-06T00:00:00"/>
    <x v="0"/>
    <n v="2116"/>
  </r>
  <r>
    <s v="74718bbf-e5a3-442f-8ca2-4a3428757fc1"/>
    <x v="5"/>
    <x v="1"/>
    <x v="6"/>
    <n v="5"/>
    <x v="0"/>
    <s v="17-8-20"/>
    <x v="3"/>
    <n v="2055"/>
  </r>
  <r>
    <s v="74718bbf-e5a3-442f-8ca2-4a3428757fc1"/>
    <x v="5"/>
    <x v="1"/>
    <x v="6"/>
    <n v="5"/>
    <x v="0"/>
    <s v="20-12-20"/>
    <x v="11"/>
    <n v="2099"/>
  </r>
  <r>
    <s v="74718bbf-e5a3-442f-8ca2-4a3428757fc1"/>
    <x v="5"/>
    <x v="1"/>
    <x v="9"/>
    <n v="75"/>
    <x v="1"/>
    <s v="15-2-21"/>
    <x v="6"/>
    <n v="1890"/>
  </r>
  <r>
    <s v="74718bbf-e5a3-442f-8ca2-4a3428757fc1"/>
    <x v="5"/>
    <x v="1"/>
    <x v="12"/>
    <n v="50"/>
    <x v="1"/>
    <s v="16-11-20"/>
    <x v="4"/>
    <n v="2055"/>
  </r>
  <r>
    <s v="74718bbf-e5a3-442f-8ca2-4a3428757fc1"/>
    <x v="5"/>
    <x v="1"/>
    <x v="0"/>
    <n v="0"/>
    <x v="0"/>
    <d v="2020-08-07T00:00:00"/>
    <x v="3"/>
    <n v="2055"/>
  </r>
  <r>
    <s v="74718bbf-e5a3-442f-8ca2-4a3428757fc1"/>
    <x v="5"/>
    <x v="1"/>
    <x v="12"/>
    <n v="50"/>
    <x v="1"/>
    <d v="2020-06-11T00:00:00"/>
    <x v="1"/>
    <n v="2068"/>
  </r>
  <r>
    <s v="74718bbf-e5a3-442f-8ca2-4a3428757fc1"/>
    <x v="5"/>
    <x v="1"/>
    <x v="8"/>
    <n v="20"/>
    <x v="2"/>
    <s v="23-5-21"/>
    <x v="9"/>
    <n v="2110"/>
  </r>
  <r>
    <s v="74718bbf-e5a3-442f-8ca2-4a3428757fc1"/>
    <x v="5"/>
    <x v="1"/>
    <x v="2"/>
    <n v="15"/>
    <x v="0"/>
    <d v="2020-07-10T00:00:00"/>
    <x v="0"/>
    <n v="2116"/>
  </r>
  <r>
    <s v="74718bbf-e5a3-442f-8ca2-4a3428757fc1"/>
    <x v="5"/>
    <x v="1"/>
    <x v="14"/>
    <n v="70"/>
    <x v="1"/>
    <d v="2020-01-09T00:00:00"/>
    <x v="5"/>
    <n v="2142"/>
  </r>
  <r>
    <s v="74718bbf-e5a3-442f-8ca2-4a3428757fc1"/>
    <x v="5"/>
    <x v="1"/>
    <x v="13"/>
    <n v="60"/>
    <x v="1"/>
    <s v="17-3-21"/>
    <x v="7"/>
    <n v="1982"/>
  </r>
  <r>
    <s v="74718bbf-e5a3-442f-8ca2-4a3428757fc1"/>
    <x v="5"/>
    <x v="1"/>
    <x v="15"/>
    <n v="72"/>
    <x v="1"/>
    <s v="24-6-20"/>
    <x v="1"/>
    <n v="2068"/>
  </r>
  <r>
    <s v="74718bbf-e5a3-442f-8ca2-4a3428757fc1"/>
    <x v="5"/>
    <x v="1"/>
    <x v="5"/>
    <n v="70"/>
    <x v="1"/>
    <s v="20-7-20"/>
    <x v="0"/>
    <n v="2116"/>
  </r>
  <r>
    <s v="74718bbf-e5a3-442f-8ca2-4a3428757fc1"/>
    <x v="5"/>
    <x v="1"/>
    <x v="7"/>
    <n v="65"/>
    <x v="1"/>
    <s v="25-12-20"/>
    <x v="11"/>
    <n v="2099"/>
  </r>
  <r>
    <s v="74718bbf-e5a3-442f-8ca2-4a3428757fc1"/>
    <x v="5"/>
    <x v="1"/>
    <x v="9"/>
    <n v="75"/>
    <x v="1"/>
    <d v="2020-08-11T00:00:00"/>
    <x v="3"/>
    <n v="2055"/>
  </r>
  <r>
    <s v="74718bbf-e5a3-442f-8ca2-4a3428757fc1"/>
    <x v="5"/>
    <x v="1"/>
    <x v="8"/>
    <n v="20"/>
    <x v="2"/>
    <s v="18-2-21"/>
    <x v="6"/>
    <n v="1890"/>
  </r>
  <r>
    <s v="74718bbf-e5a3-442f-8ca2-4a3428757fc1"/>
    <x v="5"/>
    <x v="1"/>
    <x v="12"/>
    <n v="50"/>
    <x v="1"/>
    <d v="2021-01-02T00:00:00"/>
    <x v="5"/>
    <n v="2142"/>
  </r>
  <r>
    <s v="74718bbf-e5a3-442f-8ca2-4a3428757fc1"/>
    <x v="5"/>
    <x v="1"/>
    <x v="0"/>
    <n v="0"/>
    <x v="0"/>
    <s v="22-10-20"/>
    <x v="10"/>
    <n v="2087"/>
  </r>
  <r>
    <s v="89fd8f89-807f-4076-b7e7-84db361e11c1"/>
    <x v="0"/>
    <x v="3"/>
    <x v="10"/>
    <n v="45"/>
    <x v="1"/>
    <d v="2020-09-09T00:00:00"/>
    <x v="8"/>
    <n v="1991"/>
  </r>
  <r>
    <s v="89fd8f89-807f-4076-b7e7-84db361e11c1"/>
    <x v="0"/>
    <x v="3"/>
    <x v="10"/>
    <n v="45"/>
    <x v="1"/>
    <d v="2020-05-07T00:00:00"/>
    <x v="9"/>
    <n v="2110"/>
  </r>
  <r>
    <s v="89fd8f89-807f-4076-b7e7-84db361e11c1"/>
    <x v="0"/>
    <x v="3"/>
    <x v="6"/>
    <n v="5"/>
    <x v="0"/>
    <d v="2021-07-04T00:00:00"/>
    <x v="0"/>
    <n v="2116"/>
  </r>
  <r>
    <s v="02fa1c4f-722d-46d2-a85e-e5b136b5f3bc"/>
    <x v="4"/>
    <x v="1"/>
    <x v="0"/>
    <n v="0"/>
    <x v="0"/>
    <s v="17-1-21"/>
    <x v="5"/>
    <n v="2142"/>
  </r>
  <r>
    <s v="02fa1c4f-722d-46d2-a85e-e5b136b5f3bc"/>
    <x v="4"/>
    <x v="1"/>
    <x v="0"/>
    <n v="0"/>
    <x v="0"/>
    <s v="23-6-20"/>
    <x v="1"/>
    <n v="2068"/>
  </r>
  <r>
    <s v="02fa1c4f-722d-46d2-a85e-e5b136b5f3bc"/>
    <x v="4"/>
    <x v="1"/>
    <x v="1"/>
    <n v="10"/>
    <x v="0"/>
    <s v="22-10-20"/>
    <x v="10"/>
    <n v="2087"/>
  </r>
  <r>
    <s v="02fa1c4f-722d-46d2-a85e-e5b136b5f3bc"/>
    <x v="4"/>
    <x v="1"/>
    <x v="15"/>
    <n v="72"/>
    <x v="1"/>
    <d v="2021-10-03T00:00:00"/>
    <x v="10"/>
    <n v="2087"/>
  </r>
  <r>
    <s v="02fa1c4f-722d-46d2-a85e-e5b136b5f3bc"/>
    <x v="4"/>
    <x v="1"/>
    <x v="11"/>
    <n v="12"/>
    <x v="0"/>
    <s v="28-12-20"/>
    <x v="11"/>
    <n v="2099"/>
  </r>
  <r>
    <s v="02fa1c4f-722d-46d2-a85e-e5b136b5f3bc"/>
    <x v="4"/>
    <x v="1"/>
    <x v="6"/>
    <n v="5"/>
    <x v="0"/>
    <s v="19-5-21"/>
    <x v="9"/>
    <n v="2110"/>
  </r>
  <r>
    <s v="02fa1c4f-722d-46d2-a85e-e5b136b5f3bc"/>
    <x v="4"/>
    <x v="1"/>
    <x v="15"/>
    <n v="72"/>
    <x v="1"/>
    <d v="2021-04-05T00:00:00"/>
    <x v="2"/>
    <n v="1978"/>
  </r>
  <r>
    <s v="02fa1c4f-722d-46d2-a85e-e5b136b5f3bc"/>
    <x v="4"/>
    <x v="1"/>
    <x v="6"/>
    <n v="5"/>
    <x v="0"/>
    <s v="26-12-20"/>
    <x v="11"/>
    <n v="2099"/>
  </r>
  <r>
    <s v="02fa1c4f-722d-46d2-a85e-e5b136b5f3bc"/>
    <x v="4"/>
    <x v="1"/>
    <x v="11"/>
    <n v="12"/>
    <x v="0"/>
    <s v="23-1-21"/>
    <x v="5"/>
    <n v="2142"/>
  </r>
  <r>
    <s v="02fa1c4f-722d-46d2-a85e-e5b136b5f3bc"/>
    <x v="4"/>
    <x v="1"/>
    <x v="10"/>
    <n v="45"/>
    <x v="1"/>
    <s v="23-9-20"/>
    <x v="8"/>
    <n v="1991"/>
  </r>
  <r>
    <s v="02fa1c4f-722d-46d2-a85e-e5b136b5f3bc"/>
    <x v="4"/>
    <x v="1"/>
    <x v="3"/>
    <n v="30"/>
    <x v="1"/>
    <d v="2020-03-11T00:00:00"/>
    <x v="7"/>
    <n v="1982"/>
  </r>
  <r>
    <s v="02fa1c4f-722d-46d2-a85e-e5b136b5f3bc"/>
    <x v="4"/>
    <x v="1"/>
    <x v="9"/>
    <n v="75"/>
    <x v="1"/>
    <d v="2020-02-09T00:00:00"/>
    <x v="6"/>
    <n v="1890"/>
  </r>
  <r>
    <s v="02fa1c4f-722d-46d2-a85e-e5b136b5f3bc"/>
    <x v="4"/>
    <x v="1"/>
    <x v="1"/>
    <n v="10"/>
    <x v="0"/>
    <d v="2020-11-12T00:00:00"/>
    <x v="4"/>
    <n v="2055"/>
  </r>
  <r>
    <s v="02fa1c4f-722d-46d2-a85e-e5b136b5f3bc"/>
    <x v="4"/>
    <x v="1"/>
    <x v="13"/>
    <n v="60"/>
    <x v="1"/>
    <s v="14-1-21"/>
    <x v="5"/>
    <n v="2142"/>
  </r>
  <r>
    <s v="02fa1c4f-722d-46d2-a85e-e5b136b5f3bc"/>
    <x v="4"/>
    <x v="1"/>
    <x v="9"/>
    <n v="75"/>
    <x v="1"/>
    <s v="16-10-20"/>
    <x v="10"/>
    <n v="2087"/>
  </r>
  <r>
    <s v="02fa1c4f-722d-46d2-a85e-e5b136b5f3bc"/>
    <x v="4"/>
    <x v="1"/>
    <x v="1"/>
    <n v="10"/>
    <x v="0"/>
    <d v="2021-03-02T00:00:00"/>
    <x v="7"/>
    <n v="1982"/>
  </r>
  <r>
    <s v="02fa1c4f-722d-46d2-a85e-e5b136b5f3bc"/>
    <x v="4"/>
    <x v="1"/>
    <x v="11"/>
    <n v="12"/>
    <x v="0"/>
    <s v="15-12-20"/>
    <x v="11"/>
    <n v="2099"/>
  </r>
  <r>
    <s v="02fa1c4f-722d-46d2-a85e-e5b136b5f3bc"/>
    <x v="4"/>
    <x v="1"/>
    <x v="1"/>
    <n v="10"/>
    <x v="0"/>
    <d v="2020-10-10T00:00:00"/>
    <x v="10"/>
    <n v="2087"/>
  </r>
  <r>
    <s v="02fa1c4f-722d-46d2-a85e-e5b136b5f3bc"/>
    <x v="4"/>
    <x v="1"/>
    <x v="13"/>
    <n v="60"/>
    <x v="1"/>
    <s v="23-3-21"/>
    <x v="7"/>
    <n v="1982"/>
  </r>
  <r>
    <s v="02fa1c4f-722d-46d2-a85e-e5b136b5f3bc"/>
    <x v="4"/>
    <x v="1"/>
    <x v="13"/>
    <n v="60"/>
    <x v="1"/>
    <s v="30-5-21"/>
    <x v="9"/>
    <n v="2110"/>
  </r>
  <r>
    <s v="02fa1c4f-722d-46d2-a85e-e5b136b5f3bc"/>
    <x v="4"/>
    <x v="1"/>
    <x v="8"/>
    <n v="20"/>
    <x v="2"/>
    <s v="24-7-20"/>
    <x v="0"/>
    <n v="2116"/>
  </r>
  <r>
    <s v="02fa1c4f-722d-46d2-a85e-e5b136b5f3bc"/>
    <x v="4"/>
    <x v="1"/>
    <x v="6"/>
    <n v="5"/>
    <x v="0"/>
    <d v="2021-05-02T00:00:00"/>
    <x v="9"/>
    <n v="2110"/>
  </r>
  <r>
    <s v="02fa1c4f-722d-46d2-a85e-e5b136b5f3bc"/>
    <x v="4"/>
    <x v="1"/>
    <x v="3"/>
    <n v="30"/>
    <x v="1"/>
    <d v="2021-09-02T00:00:00"/>
    <x v="8"/>
    <n v="1991"/>
  </r>
  <r>
    <s v="02fa1c4f-722d-46d2-a85e-e5b136b5f3bc"/>
    <x v="4"/>
    <x v="1"/>
    <x v="15"/>
    <n v="72"/>
    <x v="1"/>
    <d v="2020-04-10T00:00:00"/>
    <x v="2"/>
    <n v="1978"/>
  </r>
  <r>
    <s v="02fa1c4f-722d-46d2-a85e-e5b136b5f3bc"/>
    <x v="4"/>
    <x v="1"/>
    <x v="10"/>
    <n v="45"/>
    <x v="1"/>
    <s v="15-1-21"/>
    <x v="5"/>
    <n v="2142"/>
  </r>
  <r>
    <s v="02fa1c4f-722d-46d2-a85e-e5b136b5f3bc"/>
    <x v="4"/>
    <x v="1"/>
    <x v="3"/>
    <n v="30"/>
    <x v="1"/>
    <s v="24-6-20"/>
    <x v="1"/>
    <n v="2068"/>
  </r>
  <r>
    <s v="02fa1c4f-722d-46d2-a85e-e5b136b5f3bc"/>
    <x v="4"/>
    <x v="1"/>
    <x v="8"/>
    <n v="20"/>
    <x v="2"/>
    <d v="2020-02-07T00:00:00"/>
    <x v="6"/>
    <n v="1890"/>
  </r>
  <r>
    <s v="02fa1c4f-722d-46d2-a85e-e5b136b5f3bc"/>
    <x v="4"/>
    <x v="1"/>
    <x v="6"/>
    <n v="5"/>
    <x v="0"/>
    <s v="16-2-21"/>
    <x v="6"/>
    <n v="1890"/>
  </r>
  <r>
    <s v="02fa1c4f-722d-46d2-a85e-e5b136b5f3bc"/>
    <x v="4"/>
    <x v="1"/>
    <x v="12"/>
    <n v="50"/>
    <x v="1"/>
    <d v="2021-01-01T00:00:00"/>
    <x v="5"/>
    <n v="2142"/>
  </r>
  <r>
    <s v="02fa1c4f-722d-46d2-a85e-e5b136b5f3bc"/>
    <x v="4"/>
    <x v="1"/>
    <x v="13"/>
    <n v="60"/>
    <x v="1"/>
    <s v="16-4-21"/>
    <x v="2"/>
    <n v="1978"/>
  </r>
  <r>
    <s v="eec5e521-4c28-4e8a-93a9-d544803fad7e"/>
    <x v="3"/>
    <x v="3"/>
    <x v="1"/>
    <n v="10"/>
    <x v="0"/>
    <s v="22-6-20"/>
    <x v="1"/>
    <n v="2068"/>
  </r>
  <r>
    <s v="eec5e521-4c28-4e8a-93a9-d544803fad7e"/>
    <x v="3"/>
    <x v="3"/>
    <x v="12"/>
    <n v="50"/>
    <x v="1"/>
    <d v="2021-07-03T00:00:00"/>
    <x v="0"/>
    <n v="2116"/>
  </r>
  <r>
    <s v="eec5e521-4c28-4e8a-93a9-d544803fad7e"/>
    <x v="3"/>
    <x v="3"/>
    <x v="10"/>
    <n v="45"/>
    <x v="1"/>
    <s v="13-6-21"/>
    <x v="1"/>
    <n v="2068"/>
  </r>
  <r>
    <s v="eec5e521-4c28-4e8a-93a9-d544803fad7e"/>
    <x v="3"/>
    <x v="3"/>
    <x v="11"/>
    <n v="12"/>
    <x v="0"/>
    <s v="29-11-20"/>
    <x v="4"/>
    <n v="2055"/>
  </r>
  <r>
    <s v="eec5e521-4c28-4e8a-93a9-d544803fad7e"/>
    <x v="3"/>
    <x v="3"/>
    <x v="6"/>
    <n v="5"/>
    <x v="0"/>
    <s v="16-9-20"/>
    <x v="8"/>
    <n v="1991"/>
  </r>
  <r>
    <s v="eec5e521-4c28-4e8a-93a9-d544803fad7e"/>
    <x v="3"/>
    <x v="3"/>
    <x v="4"/>
    <n v="35"/>
    <x v="2"/>
    <s v="25-1-21"/>
    <x v="5"/>
    <n v="2142"/>
  </r>
  <r>
    <s v="eec5e521-4c28-4e8a-93a9-d544803fad7e"/>
    <x v="3"/>
    <x v="3"/>
    <x v="4"/>
    <n v="35"/>
    <x v="2"/>
    <d v="2020-05-08T00:00:00"/>
    <x v="9"/>
    <n v="2110"/>
  </r>
  <r>
    <s v="eec5e521-4c28-4e8a-93a9-d544803fad7e"/>
    <x v="3"/>
    <x v="3"/>
    <x v="3"/>
    <n v="30"/>
    <x v="1"/>
    <s v="13-8-20"/>
    <x v="3"/>
    <n v="2055"/>
  </r>
  <r>
    <s v="eec5e521-4c28-4e8a-93a9-d544803fad7e"/>
    <x v="3"/>
    <x v="3"/>
    <x v="10"/>
    <n v="45"/>
    <x v="1"/>
    <s v="21-10-20"/>
    <x v="10"/>
    <n v="2087"/>
  </r>
  <r>
    <s v="eec5e521-4c28-4e8a-93a9-d544803fad7e"/>
    <x v="3"/>
    <x v="3"/>
    <x v="4"/>
    <n v="35"/>
    <x v="2"/>
    <s v="13-8-20"/>
    <x v="3"/>
    <n v="2055"/>
  </r>
  <r>
    <s v="eec5e521-4c28-4e8a-93a9-d544803fad7e"/>
    <x v="3"/>
    <x v="3"/>
    <x v="5"/>
    <n v="70"/>
    <x v="1"/>
    <d v="2021-03-01T00:00:00"/>
    <x v="7"/>
    <n v="1982"/>
  </r>
  <r>
    <s v="eec5e521-4c28-4e8a-93a9-d544803fad7e"/>
    <x v="3"/>
    <x v="3"/>
    <x v="6"/>
    <n v="5"/>
    <x v="0"/>
    <d v="2020-11-11T00:00:00"/>
    <x v="4"/>
    <n v="2055"/>
  </r>
  <r>
    <s v="eec5e521-4c28-4e8a-93a9-d544803fad7e"/>
    <x v="3"/>
    <x v="3"/>
    <x v="9"/>
    <n v="75"/>
    <x v="1"/>
    <s v="30-1-21"/>
    <x v="5"/>
    <n v="2142"/>
  </r>
  <r>
    <s v="eec5e521-4c28-4e8a-93a9-d544803fad7e"/>
    <x v="3"/>
    <x v="3"/>
    <x v="2"/>
    <n v="15"/>
    <x v="0"/>
    <s v="25-3-21"/>
    <x v="7"/>
    <n v="1982"/>
  </r>
  <r>
    <s v="eec5e521-4c28-4e8a-93a9-d544803fad7e"/>
    <x v="3"/>
    <x v="3"/>
    <x v="3"/>
    <n v="30"/>
    <x v="1"/>
    <s v="26-8-20"/>
    <x v="3"/>
    <n v="2055"/>
  </r>
  <r>
    <s v="eec5e521-4c28-4e8a-93a9-d544803fad7e"/>
    <x v="3"/>
    <x v="3"/>
    <x v="14"/>
    <n v="70"/>
    <x v="1"/>
    <s v="28-2-21"/>
    <x v="6"/>
    <n v="1890"/>
  </r>
  <r>
    <s v="eec5e521-4c28-4e8a-93a9-d544803fad7e"/>
    <x v="3"/>
    <x v="3"/>
    <x v="6"/>
    <n v="5"/>
    <x v="0"/>
    <d v="2020-10-07T00:00:00"/>
    <x v="10"/>
    <n v="2087"/>
  </r>
  <r>
    <s v="eec5e521-4c28-4e8a-93a9-d544803fad7e"/>
    <x v="3"/>
    <x v="3"/>
    <x v="2"/>
    <n v="15"/>
    <x v="0"/>
    <s v="18-8-20"/>
    <x v="3"/>
    <n v="2055"/>
  </r>
  <r>
    <s v="eec5e521-4c28-4e8a-93a9-d544803fad7e"/>
    <x v="3"/>
    <x v="3"/>
    <x v="1"/>
    <n v="10"/>
    <x v="0"/>
    <s v="22-7-20"/>
    <x v="0"/>
    <n v="2116"/>
  </r>
  <r>
    <s v="eec5e521-4c28-4e8a-93a9-d544803fad7e"/>
    <x v="3"/>
    <x v="3"/>
    <x v="5"/>
    <n v="70"/>
    <x v="1"/>
    <s v="15-10-20"/>
    <x v="10"/>
    <n v="2087"/>
  </r>
  <r>
    <s v="eec5e521-4c28-4e8a-93a9-d544803fad7e"/>
    <x v="3"/>
    <x v="3"/>
    <x v="3"/>
    <n v="30"/>
    <x v="1"/>
    <s v="22-10-20"/>
    <x v="10"/>
    <n v="2087"/>
  </r>
  <r>
    <s v="eec5e521-4c28-4e8a-93a9-d544803fad7e"/>
    <x v="3"/>
    <x v="3"/>
    <x v="11"/>
    <n v="12"/>
    <x v="0"/>
    <d v="2020-04-07T00:00:00"/>
    <x v="2"/>
    <n v="1978"/>
  </r>
  <r>
    <s v="eec5e521-4c28-4e8a-93a9-d544803fad7e"/>
    <x v="3"/>
    <x v="3"/>
    <x v="9"/>
    <n v="75"/>
    <x v="1"/>
    <d v="2020-12-08T00:00:00"/>
    <x v="11"/>
    <n v="2099"/>
  </r>
  <r>
    <s v="eec5e521-4c28-4e8a-93a9-d544803fad7e"/>
    <x v="3"/>
    <x v="3"/>
    <x v="6"/>
    <n v="5"/>
    <x v="0"/>
    <d v="2020-12-12T00:00:00"/>
    <x v="11"/>
    <n v="2099"/>
  </r>
  <r>
    <s v="eec5e521-4c28-4e8a-93a9-d544803fad7e"/>
    <x v="3"/>
    <x v="3"/>
    <x v="7"/>
    <n v="65"/>
    <x v="1"/>
    <s v="27-3-21"/>
    <x v="7"/>
    <n v="1982"/>
  </r>
  <r>
    <s v="eec5e521-4c28-4e8a-93a9-d544803fad7e"/>
    <x v="3"/>
    <x v="3"/>
    <x v="10"/>
    <n v="45"/>
    <x v="1"/>
    <s v="18-4-21"/>
    <x v="2"/>
    <n v="1978"/>
  </r>
  <r>
    <s v="eec5e521-4c28-4e8a-93a9-d544803fad7e"/>
    <x v="3"/>
    <x v="3"/>
    <x v="4"/>
    <n v="35"/>
    <x v="2"/>
    <s v="29-11-20"/>
    <x v="4"/>
    <n v="2055"/>
  </r>
  <r>
    <s v="eec5e521-4c28-4e8a-93a9-d544803fad7e"/>
    <x v="3"/>
    <x v="3"/>
    <x v="11"/>
    <n v="12"/>
    <x v="0"/>
    <s v="17-7-20"/>
    <x v="0"/>
    <n v="2116"/>
  </r>
  <r>
    <s v="eec5e521-4c28-4e8a-93a9-d544803fad7e"/>
    <x v="3"/>
    <x v="3"/>
    <x v="14"/>
    <n v="70"/>
    <x v="1"/>
    <d v="2020-01-10T00:00:00"/>
    <x v="5"/>
    <n v="2142"/>
  </r>
  <r>
    <s v="eec5e521-4c28-4e8a-93a9-d544803fad7e"/>
    <x v="3"/>
    <x v="3"/>
    <x v="6"/>
    <n v="5"/>
    <x v="0"/>
    <d v="2021-04-06T00:00:00"/>
    <x v="2"/>
    <n v="1978"/>
  </r>
  <r>
    <s v="eec5e521-4c28-4e8a-93a9-d544803fad7e"/>
    <x v="3"/>
    <x v="3"/>
    <x v="5"/>
    <n v="70"/>
    <x v="1"/>
    <s v="22-11-20"/>
    <x v="4"/>
    <n v="2055"/>
  </r>
  <r>
    <s v="eec5e521-4c28-4e8a-93a9-d544803fad7e"/>
    <x v="3"/>
    <x v="3"/>
    <x v="11"/>
    <n v="12"/>
    <x v="0"/>
    <d v="2020-01-11T00:00:00"/>
    <x v="5"/>
    <n v="2142"/>
  </r>
  <r>
    <s v="eec5e521-4c28-4e8a-93a9-d544803fad7e"/>
    <x v="3"/>
    <x v="3"/>
    <x v="0"/>
    <n v="0"/>
    <x v="0"/>
    <d v="2020-10-10T00:00:00"/>
    <x v="10"/>
    <n v="2087"/>
  </r>
  <r>
    <s v="eec5e521-4c28-4e8a-93a9-d544803fad7e"/>
    <x v="3"/>
    <x v="3"/>
    <x v="12"/>
    <n v="50"/>
    <x v="1"/>
    <d v="2020-02-08T00:00:00"/>
    <x v="6"/>
    <n v="1890"/>
  </r>
  <r>
    <s v="eec5e521-4c28-4e8a-93a9-d544803fad7e"/>
    <x v="3"/>
    <x v="3"/>
    <x v="10"/>
    <n v="45"/>
    <x v="1"/>
    <d v="2020-12-11T00:00:00"/>
    <x v="11"/>
    <n v="2099"/>
  </r>
  <r>
    <s v="eec5e521-4c28-4e8a-93a9-d544803fad7e"/>
    <x v="3"/>
    <x v="3"/>
    <x v="7"/>
    <n v="65"/>
    <x v="1"/>
    <s v="25-1-21"/>
    <x v="5"/>
    <n v="2142"/>
  </r>
  <r>
    <s v="eec5e521-4c28-4e8a-93a9-d544803fad7e"/>
    <x v="3"/>
    <x v="3"/>
    <x v="6"/>
    <n v="5"/>
    <x v="0"/>
    <d v="2021-12-02T00:00:00"/>
    <x v="11"/>
    <n v="2099"/>
  </r>
  <r>
    <s v="eec5e521-4c28-4e8a-93a9-d544803fad7e"/>
    <x v="3"/>
    <x v="3"/>
    <x v="14"/>
    <n v="70"/>
    <x v="1"/>
    <s v="18-8-20"/>
    <x v="3"/>
    <n v="2055"/>
  </r>
  <r>
    <s v="07f88a73-aef2-45fd-8b5d-418e448b853d"/>
    <x v="14"/>
    <x v="2"/>
    <x v="5"/>
    <n v="70"/>
    <x v="1"/>
    <d v="2021-12-03T00:00:00"/>
    <x v="11"/>
    <n v="2099"/>
  </r>
  <r>
    <s v="07f88a73-aef2-45fd-8b5d-418e448b853d"/>
    <x v="14"/>
    <x v="2"/>
    <x v="10"/>
    <n v="45"/>
    <x v="1"/>
    <s v="17-10-20"/>
    <x v="10"/>
    <n v="2087"/>
  </r>
  <r>
    <s v="07f88a73-aef2-45fd-8b5d-418e448b853d"/>
    <x v="14"/>
    <x v="2"/>
    <x v="12"/>
    <n v="50"/>
    <x v="1"/>
    <s v="19-12-20"/>
    <x v="11"/>
    <n v="2099"/>
  </r>
  <r>
    <s v="07f88a73-aef2-45fd-8b5d-418e448b853d"/>
    <x v="14"/>
    <x v="2"/>
    <x v="7"/>
    <n v="65"/>
    <x v="1"/>
    <s v="31-5-21"/>
    <x v="9"/>
    <n v="2110"/>
  </r>
  <r>
    <s v="07f88a73-aef2-45fd-8b5d-418e448b853d"/>
    <x v="14"/>
    <x v="2"/>
    <x v="6"/>
    <n v="5"/>
    <x v="0"/>
    <s v="27-12-20"/>
    <x v="11"/>
    <n v="2099"/>
  </r>
  <r>
    <s v="07f88a73-aef2-45fd-8b5d-418e448b853d"/>
    <x v="14"/>
    <x v="2"/>
    <x v="2"/>
    <n v="15"/>
    <x v="0"/>
    <s v="24-5-21"/>
    <x v="9"/>
    <n v="2110"/>
  </r>
  <r>
    <s v="07f88a73-aef2-45fd-8b5d-418e448b853d"/>
    <x v="14"/>
    <x v="2"/>
    <x v="6"/>
    <n v="5"/>
    <x v="0"/>
    <s v="19-1-21"/>
    <x v="5"/>
    <n v="2142"/>
  </r>
  <r>
    <s v="07f88a73-aef2-45fd-8b5d-418e448b853d"/>
    <x v="14"/>
    <x v="2"/>
    <x v="5"/>
    <n v="70"/>
    <x v="1"/>
    <d v="2021-02-03T00:00:00"/>
    <x v="6"/>
    <n v="1890"/>
  </r>
  <r>
    <s v="07f88a73-aef2-45fd-8b5d-418e448b853d"/>
    <x v="14"/>
    <x v="2"/>
    <x v="15"/>
    <n v="72"/>
    <x v="1"/>
    <d v="2021-12-02T00:00:00"/>
    <x v="11"/>
    <n v="2099"/>
  </r>
  <r>
    <s v="49367a0f-1fd5-4417-a7c9-4a154e1ae0ad"/>
    <x v="2"/>
    <x v="0"/>
    <x v="2"/>
    <n v="15"/>
    <x v="0"/>
    <s v="26-2-21"/>
    <x v="6"/>
    <n v="1890"/>
  </r>
  <r>
    <s v="49367a0f-1fd5-4417-a7c9-4a154e1ae0ad"/>
    <x v="2"/>
    <x v="0"/>
    <x v="13"/>
    <n v="60"/>
    <x v="1"/>
    <s v="30-5-21"/>
    <x v="9"/>
    <n v="2110"/>
  </r>
  <r>
    <s v="49367a0f-1fd5-4417-a7c9-4a154e1ae0ad"/>
    <x v="2"/>
    <x v="0"/>
    <x v="2"/>
    <n v="15"/>
    <x v="0"/>
    <s v="24-2-21"/>
    <x v="6"/>
    <n v="1890"/>
  </r>
  <r>
    <s v="49367a0f-1fd5-4417-a7c9-4a154e1ae0ad"/>
    <x v="2"/>
    <x v="0"/>
    <x v="7"/>
    <n v="65"/>
    <x v="1"/>
    <d v="2021-08-01T00:00:00"/>
    <x v="3"/>
    <n v="2055"/>
  </r>
  <r>
    <s v="49367a0f-1fd5-4417-a7c9-4a154e1ae0ad"/>
    <x v="2"/>
    <x v="0"/>
    <x v="3"/>
    <n v="30"/>
    <x v="1"/>
    <s v="13-10-20"/>
    <x v="10"/>
    <n v="2087"/>
  </r>
  <r>
    <s v="49367a0f-1fd5-4417-a7c9-4a154e1ae0ad"/>
    <x v="2"/>
    <x v="0"/>
    <x v="13"/>
    <n v="60"/>
    <x v="1"/>
    <d v="2020-08-07T00:00:00"/>
    <x v="3"/>
    <n v="2055"/>
  </r>
  <r>
    <s v="49367a0f-1fd5-4417-a7c9-4a154e1ae0ad"/>
    <x v="2"/>
    <x v="0"/>
    <x v="15"/>
    <n v="72"/>
    <x v="1"/>
    <s v="16-2-21"/>
    <x v="6"/>
    <n v="1890"/>
  </r>
  <r>
    <s v="49367a0f-1fd5-4417-a7c9-4a154e1ae0ad"/>
    <x v="2"/>
    <x v="0"/>
    <x v="0"/>
    <n v="0"/>
    <x v="0"/>
    <d v="2020-01-08T00:00:00"/>
    <x v="5"/>
    <n v="2142"/>
  </r>
  <r>
    <s v="49367a0f-1fd5-4417-a7c9-4a154e1ae0ad"/>
    <x v="2"/>
    <x v="0"/>
    <x v="6"/>
    <n v="5"/>
    <x v="0"/>
    <s v="25-12-20"/>
    <x v="11"/>
    <n v="2099"/>
  </r>
  <r>
    <s v="49367a0f-1fd5-4417-a7c9-4a154e1ae0ad"/>
    <x v="2"/>
    <x v="0"/>
    <x v="0"/>
    <n v="0"/>
    <x v="0"/>
    <d v="2020-06-10T00:00:00"/>
    <x v="1"/>
    <n v="2068"/>
  </r>
  <r>
    <s v="49367a0f-1fd5-4417-a7c9-4a154e1ae0ad"/>
    <x v="2"/>
    <x v="0"/>
    <x v="15"/>
    <n v="72"/>
    <x v="1"/>
    <d v="2020-04-11T00:00:00"/>
    <x v="2"/>
    <n v="1978"/>
  </r>
  <r>
    <s v="49367a0f-1fd5-4417-a7c9-4a154e1ae0ad"/>
    <x v="2"/>
    <x v="0"/>
    <x v="4"/>
    <n v="35"/>
    <x v="2"/>
    <s v="22-11-20"/>
    <x v="4"/>
    <n v="2055"/>
  </r>
  <r>
    <s v="49367a0f-1fd5-4417-a7c9-4a154e1ae0ad"/>
    <x v="2"/>
    <x v="0"/>
    <x v="5"/>
    <n v="70"/>
    <x v="1"/>
    <d v="2020-07-09T00:00:00"/>
    <x v="0"/>
    <n v="2116"/>
  </r>
  <r>
    <s v="49367a0f-1fd5-4417-a7c9-4a154e1ae0ad"/>
    <x v="2"/>
    <x v="0"/>
    <x v="2"/>
    <n v="15"/>
    <x v="0"/>
    <d v="2021-05-06T00:00:00"/>
    <x v="9"/>
    <n v="2110"/>
  </r>
  <r>
    <s v="49367a0f-1fd5-4417-a7c9-4a154e1ae0ad"/>
    <x v="2"/>
    <x v="0"/>
    <x v="6"/>
    <n v="5"/>
    <x v="0"/>
    <s v="27-12-20"/>
    <x v="11"/>
    <n v="2099"/>
  </r>
  <r>
    <s v="49367a0f-1fd5-4417-a7c9-4a154e1ae0ad"/>
    <x v="2"/>
    <x v="0"/>
    <x v="10"/>
    <n v="45"/>
    <x v="1"/>
    <s v="25-9-20"/>
    <x v="8"/>
    <n v="1991"/>
  </r>
  <r>
    <s v="49367a0f-1fd5-4417-a7c9-4a154e1ae0ad"/>
    <x v="2"/>
    <x v="0"/>
    <x v="15"/>
    <n v="72"/>
    <x v="1"/>
    <d v="2020-04-08T00:00:00"/>
    <x v="2"/>
    <n v="1978"/>
  </r>
  <r>
    <s v="49367a0f-1fd5-4417-a7c9-4a154e1ae0ad"/>
    <x v="2"/>
    <x v="0"/>
    <x v="1"/>
    <n v="10"/>
    <x v="0"/>
    <s v="18-3-21"/>
    <x v="7"/>
    <n v="1982"/>
  </r>
  <r>
    <s v="49367a0f-1fd5-4417-a7c9-4a154e1ae0ad"/>
    <x v="2"/>
    <x v="0"/>
    <x v="12"/>
    <n v="50"/>
    <x v="1"/>
    <s v="30-9-20"/>
    <x v="8"/>
    <n v="1991"/>
  </r>
  <r>
    <s v="49367a0f-1fd5-4417-a7c9-4a154e1ae0ad"/>
    <x v="2"/>
    <x v="0"/>
    <x v="2"/>
    <n v="15"/>
    <x v="0"/>
    <s v="21-8-20"/>
    <x v="3"/>
    <n v="2055"/>
  </r>
  <r>
    <s v="457301ee-3e87-40d8-8b82-ea4e1fa90e39"/>
    <x v="1"/>
    <x v="2"/>
    <x v="10"/>
    <n v="45"/>
    <x v="1"/>
    <s v="19-10-20"/>
    <x v="10"/>
    <n v="2087"/>
  </r>
  <r>
    <s v="457301ee-3e87-40d8-8b82-ea4e1fa90e39"/>
    <x v="1"/>
    <x v="2"/>
    <x v="15"/>
    <n v="72"/>
    <x v="1"/>
    <s v="27-10-20"/>
    <x v="10"/>
    <n v="2087"/>
  </r>
  <r>
    <s v="457301ee-3e87-40d8-8b82-ea4e1fa90e39"/>
    <x v="1"/>
    <x v="2"/>
    <x v="0"/>
    <n v="0"/>
    <x v="0"/>
    <s v="30-6-20"/>
    <x v="1"/>
    <n v="2068"/>
  </r>
  <r>
    <s v="457301ee-3e87-40d8-8b82-ea4e1fa90e39"/>
    <x v="1"/>
    <x v="2"/>
    <x v="2"/>
    <n v="15"/>
    <x v="0"/>
    <d v="2021-05-02T00:00:00"/>
    <x v="9"/>
    <n v="2110"/>
  </r>
  <r>
    <s v="457301ee-3e87-40d8-8b82-ea4e1fa90e39"/>
    <x v="1"/>
    <x v="2"/>
    <x v="10"/>
    <n v="45"/>
    <x v="1"/>
    <d v="2021-12-03T00:00:00"/>
    <x v="11"/>
    <n v="2099"/>
  </r>
  <r>
    <s v="457301ee-3e87-40d8-8b82-ea4e1fa90e39"/>
    <x v="1"/>
    <x v="2"/>
    <x v="13"/>
    <n v="60"/>
    <x v="1"/>
    <s v="17-10-20"/>
    <x v="10"/>
    <n v="2087"/>
  </r>
  <r>
    <s v="457301ee-3e87-40d8-8b82-ea4e1fa90e39"/>
    <x v="1"/>
    <x v="2"/>
    <x v="11"/>
    <n v="12"/>
    <x v="0"/>
    <s v="22-5-21"/>
    <x v="9"/>
    <n v="2110"/>
  </r>
  <r>
    <s v="457301ee-3e87-40d8-8b82-ea4e1fa90e39"/>
    <x v="1"/>
    <x v="2"/>
    <x v="8"/>
    <n v="20"/>
    <x v="2"/>
    <s v="24-6-20"/>
    <x v="1"/>
    <n v="2068"/>
  </r>
  <r>
    <s v="457301ee-3e87-40d8-8b82-ea4e1fa90e39"/>
    <x v="1"/>
    <x v="2"/>
    <x v="9"/>
    <n v="75"/>
    <x v="1"/>
    <s v="13-3-21"/>
    <x v="7"/>
    <n v="1982"/>
  </r>
  <r>
    <s v="457301ee-3e87-40d8-8b82-ea4e1fa90e39"/>
    <x v="1"/>
    <x v="2"/>
    <x v="0"/>
    <n v="0"/>
    <x v="0"/>
    <s v="16-1-21"/>
    <x v="5"/>
    <n v="2142"/>
  </r>
  <r>
    <s v="457301ee-3e87-40d8-8b82-ea4e1fa90e39"/>
    <x v="1"/>
    <x v="2"/>
    <x v="0"/>
    <n v="0"/>
    <x v="0"/>
    <s v="21-5-21"/>
    <x v="9"/>
    <n v="2110"/>
  </r>
  <r>
    <s v="457301ee-3e87-40d8-8b82-ea4e1fa90e39"/>
    <x v="1"/>
    <x v="2"/>
    <x v="4"/>
    <n v="35"/>
    <x v="2"/>
    <d v="2021-07-02T00:00:00"/>
    <x v="0"/>
    <n v="2116"/>
  </r>
  <r>
    <s v="457301ee-3e87-40d8-8b82-ea4e1fa90e39"/>
    <x v="1"/>
    <x v="2"/>
    <x v="3"/>
    <n v="30"/>
    <x v="1"/>
    <s v="13-12-20"/>
    <x v="11"/>
    <n v="2099"/>
  </r>
  <r>
    <s v="457301ee-3e87-40d8-8b82-ea4e1fa90e39"/>
    <x v="1"/>
    <x v="2"/>
    <x v="11"/>
    <n v="12"/>
    <x v="0"/>
    <d v="2021-11-03T00:00:00"/>
    <x v="4"/>
    <n v="2055"/>
  </r>
  <r>
    <s v="457301ee-3e87-40d8-8b82-ea4e1fa90e39"/>
    <x v="1"/>
    <x v="2"/>
    <x v="4"/>
    <n v="35"/>
    <x v="2"/>
    <d v="2020-12-12T00:00:00"/>
    <x v="11"/>
    <n v="2099"/>
  </r>
  <r>
    <s v="457301ee-3e87-40d8-8b82-ea4e1fa90e39"/>
    <x v="1"/>
    <x v="2"/>
    <x v="15"/>
    <n v="72"/>
    <x v="1"/>
    <s v="23-12-20"/>
    <x v="11"/>
    <n v="2099"/>
  </r>
  <r>
    <s v="457301ee-3e87-40d8-8b82-ea4e1fa90e39"/>
    <x v="1"/>
    <x v="2"/>
    <x v="7"/>
    <n v="65"/>
    <x v="1"/>
    <d v="2021-03-02T00:00:00"/>
    <x v="7"/>
    <n v="1982"/>
  </r>
  <r>
    <s v="457301ee-3e87-40d8-8b82-ea4e1fa90e39"/>
    <x v="1"/>
    <x v="2"/>
    <x v="5"/>
    <n v="70"/>
    <x v="1"/>
    <d v="2020-01-09T00:00:00"/>
    <x v="5"/>
    <n v="2142"/>
  </r>
  <r>
    <s v="457301ee-3e87-40d8-8b82-ea4e1fa90e39"/>
    <x v="1"/>
    <x v="2"/>
    <x v="0"/>
    <n v="0"/>
    <x v="0"/>
    <d v="2020-01-10T00:00:00"/>
    <x v="5"/>
    <n v="2142"/>
  </r>
  <r>
    <s v="457301ee-3e87-40d8-8b82-ea4e1fa90e39"/>
    <x v="1"/>
    <x v="2"/>
    <x v="1"/>
    <n v="10"/>
    <x v="0"/>
    <s v="21-9-20"/>
    <x v="8"/>
    <n v="1991"/>
  </r>
  <r>
    <s v="457301ee-3e87-40d8-8b82-ea4e1fa90e39"/>
    <x v="1"/>
    <x v="2"/>
    <x v="14"/>
    <n v="70"/>
    <x v="1"/>
    <s v="16-4-21"/>
    <x v="2"/>
    <n v="1978"/>
  </r>
  <r>
    <s v="457301ee-3e87-40d8-8b82-ea4e1fa90e39"/>
    <x v="1"/>
    <x v="2"/>
    <x v="9"/>
    <n v="75"/>
    <x v="1"/>
    <d v="2020-12-11T00:00:00"/>
    <x v="11"/>
    <n v="2099"/>
  </r>
  <r>
    <s v="457301ee-3e87-40d8-8b82-ea4e1fa90e39"/>
    <x v="1"/>
    <x v="2"/>
    <x v="5"/>
    <n v="70"/>
    <x v="1"/>
    <s v="18-9-20"/>
    <x v="8"/>
    <n v="1991"/>
  </r>
  <r>
    <s v="457301ee-3e87-40d8-8b82-ea4e1fa90e39"/>
    <x v="1"/>
    <x v="2"/>
    <x v="15"/>
    <n v="72"/>
    <x v="1"/>
    <s v="25-7-20"/>
    <x v="0"/>
    <n v="2116"/>
  </r>
  <r>
    <s v="457301ee-3e87-40d8-8b82-ea4e1fa90e39"/>
    <x v="1"/>
    <x v="2"/>
    <x v="9"/>
    <n v="75"/>
    <x v="1"/>
    <d v="2021-12-04T00:00:00"/>
    <x v="11"/>
    <n v="2099"/>
  </r>
  <r>
    <s v="457301ee-3e87-40d8-8b82-ea4e1fa90e39"/>
    <x v="1"/>
    <x v="2"/>
    <x v="12"/>
    <n v="50"/>
    <x v="1"/>
    <d v="2020-11-07T00:00:00"/>
    <x v="4"/>
    <n v="2055"/>
  </r>
  <r>
    <s v="457301ee-3e87-40d8-8b82-ea4e1fa90e39"/>
    <x v="1"/>
    <x v="2"/>
    <x v="12"/>
    <n v="50"/>
    <x v="1"/>
    <s v="28-12-20"/>
    <x v="11"/>
    <n v="2099"/>
  </r>
  <r>
    <s v="457301ee-3e87-40d8-8b82-ea4e1fa90e39"/>
    <x v="1"/>
    <x v="2"/>
    <x v="14"/>
    <n v="70"/>
    <x v="1"/>
    <d v="2020-10-08T00:00:00"/>
    <x v="10"/>
    <n v="2087"/>
  </r>
  <r>
    <s v="457301ee-3e87-40d8-8b82-ea4e1fa90e39"/>
    <x v="1"/>
    <x v="2"/>
    <x v="11"/>
    <n v="12"/>
    <x v="0"/>
    <d v="2021-08-03T00:00:00"/>
    <x v="3"/>
    <n v="2055"/>
  </r>
  <r>
    <s v="457301ee-3e87-40d8-8b82-ea4e1fa90e39"/>
    <x v="1"/>
    <x v="2"/>
    <x v="15"/>
    <n v="72"/>
    <x v="1"/>
    <s v="28-11-20"/>
    <x v="4"/>
    <n v="2055"/>
  </r>
  <r>
    <s v="457301ee-3e87-40d8-8b82-ea4e1fa90e39"/>
    <x v="1"/>
    <x v="2"/>
    <x v="15"/>
    <n v="72"/>
    <x v="1"/>
    <s v="20-4-21"/>
    <x v="2"/>
    <n v="1978"/>
  </r>
  <r>
    <s v="457301ee-3e87-40d8-8b82-ea4e1fa90e39"/>
    <x v="1"/>
    <x v="2"/>
    <x v="8"/>
    <n v="20"/>
    <x v="2"/>
    <s v="18-1-21"/>
    <x v="5"/>
    <n v="2142"/>
  </r>
  <r>
    <s v="457301ee-3e87-40d8-8b82-ea4e1fa90e39"/>
    <x v="1"/>
    <x v="2"/>
    <x v="2"/>
    <n v="15"/>
    <x v="0"/>
    <d v="2021-01-02T00:00:00"/>
    <x v="5"/>
    <n v="2142"/>
  </r>
  <r>
    <s v="457301ee-3e87-40d8-8b82-ea4e1fa90e39"/>
    <x v="1"/>
    <x v="2"/>
    <x v="12"/>
    <n v="50"/>
    <x v="1"/>
    <s v="14-3-21"/>
    <x v="7"/>
    <n v="1982"/>
  </r>
  <r>
    <s v="457301ee-3e87-40d8-8b82-ea4e1fa90e39"/>
    <x v="1"/>
    <x v="2"/>
    <x v="4"/>
    <n v="35"/>
    <x v="2"/>
    <s v="17-6-21"/>
    <x v="1"/>
    <n v="2068"/>
  </r>
  <r>
    <s v="457301ee-3e87-40d8-8b82-ea4e1fa90e39"/>
    <x v="1"/>
    <x v="2"/>
    <x v="3"/>
    <n v="30"/>
    <x v="1"/>
    <s v="26-9-20"/>
    <x v="8"/>
    <n v="1991"/>
  </r>
  <r>
    <s v="457301ee-3e87-40d8-8b82-ea4e1fa90e39"/>
    <x v="1"/>
    <x v="2"/>
    <x v="2"/>
    <n v="15"/>
    <x v="0"/>
    <s v="17-2-21"/>
    <x v="6"/>
    <n v="1890"/>
  </r>
  <r>
    <s v="457301ee-3e87-40d8-8b82-ea4e1fa90e39"/>
    <x v="1"/>
    <x v="2"/>
    <x v="0"/>
    <n v="0"/>
    <x v="0"/>
    <d v="2020-07-07T00:00:00"/>
    <x v="0"/>
    <n v="2116"/>
  </r>
  <r>
    <s v="457301ee-3e87-40d8-8b82-ea4e1fa90e39"/>
    <x v="1"/>
    <x v="2"/>
    <x v="13"/>
    <n v="60"/>
    <x v="1"/>
    <s v="26-3-21"/>
    <x v="7"/>
    <n v="1982"/>
  </r>
  <r>
    <s v="457301ee-3e87-40d8-8b82-ea4e1fa90e39"/>
    <x v="1"/>
    <x v="2"/>
    <x v="9"/>
    <n v="75"/>
    <x v="1"/>
    <s v="24-6-20"/>
    <x v="1"/>
    <n v="2068"/>
  </r>
  <r>
    <s v="457301ee-3e87-40d8-8b82-ea4e1fa90e39"/>
    <x v="1"/>
    <x v="2"/>
    <x v="6"/>
    <n v="5"/>
    <x v="0"/>
    <s v="13-1-21"/>
    <x v="5"/>
    <n v="2142"/>
  </r>
  <r>
    <s v="457301ee-3e87-40d8-8b82-ea4e1fa90e39"/>
    <x v="1"/>
    <x v="2"/>
    <x v="10"/>
    <n v="45"/>
    <x v="1"/>
    <s v="26-1-21"/>
    <x v="5"/>
    <n v="2142"/>
  </r>
  <r>
    <s v="457301ee-3e87-40d8-8b82-ea4e1fa90e39"/>
    <x v="1"/>
    <x v="2"/>
    <x v="11"/>
    <n v="12"/>
    <x v="0"/>
    <d v="2021-08-01T00:00:00"/>
    <x v="3"/>
    <n v="2055"/>
  </r>
  <r>
    <s v="457301ee-3e87-40d8-8b82-ea4e1fa90e39"/>
    <x v="1"/>
    <x v="2"/>
    <x v="15"/>
    <n v="72"/>
    <x v="1"/>
    <s v="13-5-21"/>
    <x v="9"/>
    <n v="2110"/>
  </r>
  <r>
    <s v="457301ee-3e87-40d8-8b82-ea4e1fa90e39"/>
    <x v="1"/>
    <x v="2"/>
    <x v="1"/>
    <n v="10"/>
    <x v="0"/>
    <d v="2021-05-04T00:00:00"/>
    <x v="9"/>
    <n v="2110"/>
  </r>
  <r>
    <s v="457301ee-3e87-40d8-8b82-ea4e1fa90e39"/>
    <x v="1"/>
    <x v="2"/>
    <x v="3"/>
    <n v="30"/>
    <x v="1"/>
    <s v="28-4-21"/>
    <x v="2"/>
    <n v="1978"/>
  </r>
  <r>
    <s v="457301ee-3e87-40d8-8b82-ea4e1fa90e39"/>
    <x v="1"/>
    <x v="2"/>
    <x v="14"/>
    <n v="70"/>
    <x v="1"/>
    <s v="20-1-21"/>
    <x v="5"/>
    <n v="2142"/>
  </r>
  <r>
    <s v="4fa14453-7b29-4302-b51f-9aa23b472c1b"/>
    <x v="14"/>
    <x v="3"/>
    <x v="5"/>
    <n v="70"/>
    <x v="1"/>
    <s v="18-4-21"/>
    <x v="2"/>
    <n v="1978"/>
  </r>
  <r>
    <s v="4fa14453-7b29-4302-b51f-9aa23b472c1b"/>
    <x v="14"/>
    <x v="3"/>
    <x v="8"/>
    <n v="20"/>
    <x v="2"/>
    <s v="25-5-21"/>
    <x v="9"/>
    <n v="2110"/>
  </r>
  <r>
    <s v="4fa14453-7b29-4302-b51f-9aa23b472c1b"/>
    <x v="14"/>
    <x v="3"/>
    <x v="1"/>
    <n v="10"/>
    <x v="0"/>
    <s v="13-4-21"/>
    <x v="2"/>
    <n v="1978"/>
  </r>
  <r>
    <s v="4fa14453-7b29-4302-b51f-9aa23b472c1b"/>
    <x v="14"/>
    <x v="3"/>
    <x v="13"/>
    <n v="60"/>
    <x v="1"/>
    <d v="2020-07-09T00:00:00"/>
    <x v="0"/>
    <n v="2116"/>
  </r>
  <r>
    <s v="4fa14453-7b29-4302-b51f-9aa23b472c1b"/>
    <x v="14"/>
    <x v="3"/>
    <x v="8"/>
    <n v="20"/>
    <x v="2"/>
    <s v="30-4-21"/>
    <x v="2"/>
    <n v="1978"/>
  </r>
  <r>
    <s v="4fa14453-7b29-4302-b51f-9aa23b472c1b"/>
    <x v="14"/>
    <x v="3"/>
    <x v="13"/>
    <n v="60"/>
    <x v="1"/>
    <s v="24-4-21"/>
    <x v="2"/>
    <n v="1978"/>
  </r>
  <r>
    <s v="4fa14453-7b29-4302-b51f-9aa23b472c1b"/>
    <x v="14"/>
    <x v="3"/>
    <x v="3"/>
    <n v="30"/>
    <x v="1"/>
    <s v="26-7-20"/>
    <x v="0"/>
    <n v="2116"/>
  </r>
  <r>
    <s v="4fa14453-7b29-4302-b51f-9aa23b472c1b"/>
    <x v="14"/>
    <x v="3"/>
    <x v="15"/>
    <n v="72"/>
    <x v="1"/>
    <d v="2020-06-09T00:00:00"/>
    <x v="1"/>
    <n v="2068"/>
  </r>
  <r>
    <s v="4fa14453-7b29-4302-b51f-9aa23b472c1b"/>
    <x v="14"/>
    <x v="3"/>
    <x v="0"/>
    <n v="0"/>
    <x v="0"/>
    <d v="2020-08-09T00:00:00"/>
    <x v="3"/>
    <n v="2055"/>
  </r>
  <r>
    <s v="4fa14453-7b29-4302-b51f-9aa23b472c1b"/>
    <x v="14"/>
    <x v="3"/>
    <x v="4"/>
    <n v="35"/>
    <x v="2"/>
    <s v="26-7-20"/>
    <x v="0"/>
    <n v="2116"/>
  </r>
  <r>
    <s v="4fa14453-7b29-4302-b51f-9aa23b472c1b"/>
    <x v="14"/>
    <x v="3"/>
    <x v="12"/>
    <n v="50"/>
    <x v="1"/>
    <s v="26-7-20"/>
    <x v="0"/>
    <n v="2116"/>
  </r>
  <r>
    <s v="4fa14453-7b29-4302-b51f-9aa23b472c1b"/>
    <x v="14"/>
    <x v="3"/>
    <x v="1"/>
    <n v="10"/>
    <x v="0"/>
    <d v="2020-07-12T00:00:00"/>
    <x v="0"/>
    <n v="2116"/>
  </r>
  <r>
    <s v="4fa14453-7b29-4302-b51f-9aa23b472c1b"/>
    <x v="14"/>
    <x v="3"/>
    <x v="1"/>
    <n v="10"/>
    <x v="0"/>
    <d v="2021-03-05T00:00:00"/>
    <x v="7"/>
    <n v="1982"/>
  </r>
  <r>
    <s v="4fa14453-7b29-4302-b51f-9aa23b472c1b"/>
    <x v="14"/>
    <x v="3"/>
    <x v="7"/>
    <n v="65"/>
    <x v="1"/>
    <s v="19-2-21"/>
    <x v="6"/>
    <n v="1890"/>
  </r>
  <r>
    <s v="4fa14453-7b29-4302-b51f-9aa23b472c1b"/>
    <x v="14"/>
    <x v="3"/>
    <x v="8"/>
    <n v="20"/>
    <x v="2"/>
    <s v="27-1-21"/>
    <x v="5"/>
    <n v="2142"/>
  </r>
  <r>
    <s v="4fa14453-7b29-4302-b51f-9aa23b472c1b"/>
    <x v="14"/>
    <x v="3"/>
    <x v="5"/>
    <n v="70"/>
    <x v="1"/>
    <s v="14-11-20"/>
    <x v="4"/>
    <n v="2055"/>
  </r>
  <r>
    <s v="4fa14453-7b29-4302-b51f-9aa23b472c1b"/>
    <x v="14"/>
    <x v="3"/>
    <x v="11"/>
    <n v="12"/>
    <x v="0"/>
    <d v="2020-06-07T00:00:00"/>
    <x v="1"/>
    <n v="2068"/>
  </r>
  <r>
    <s v="4fa14453-7b29-4302-b51f-9aa23b472c1b"/>
    <x v="14"/>
    <x v="3"/>
    <x v="5"/>
    <n v="70"/>
    <x v="1"/>
    <s v="16-8-20"/>
    <x v="3"/>
    <n v="2055"/>
  </r>
  <r>
    <s v="4fa14453-7b29-4302-b51f-9aa23b472c1b"/>
    <x v="14"/>
    <x v="3"/>
    <x v="6"/>
    <n v="5"/>
    <x v="0"/>
    <s v="22-1-21"/>
    <x v="5"/>
    <n v="2142"/>
  </r>
  <r>
    <s v="4fa14453-7b29-4302-b51f-9aa23b472c1b"/>
    <x v="14"/>
    <x v="3"/>
    <x v="14"/>
    <n v="70"/>
    <x v="1"/>
    <d v="2020-05-10T00:00:00"/>
    <x v="9"/>
    <n v="2110"/>
  </r>
  <r>
    <s v="4fa14453-7b29-4302-b51f-9aa23b472c1b"/>
    <x v="14"/>
    <x v="3"/>
    <x v="12"/>
    <n v="50"/>
    <x v="1"/>
    <s v="16-2-21"/>
    <x v="6"/>
    <n v="1890"/>
  </r>
  <r>
    <s v="4fa14453-7b29-4302-b51f-9aa23b472c1b"/>
    <x v="14"/>
    <x v="3"/>
    <x v="10"/>
    <n v="45"/>
    <x v="1"/>
    <s v="14-10-20"/>
    <x v="10"/>
    <n v="2087"/>
  </r>
  <r>
    <s v="4fa14453-7b29-4302-b51f-9aa23b472c1b"/>
    <x v="14"/>
    <x v="3"/>
    <x v="2"/>
    <n v="15"/>
    <x v="0"/>
    <s v="30-10-20"/>
    <x v="10"/>
    <n v="2087"/>
  </r>
  <r>
    <s v="4fa14453-7b29-4302-b51f-9aa23b472c1b"/>
    <x v="14"/>
    <x v="3"/>
    <x v="3"/>
    <n v="30"/>
    <x v="1"/>
    <d v="2021-04-01T00:00:00"/>
    <x v="2"/>
    <n v="1978"/>
  </r>
  <r>
    <s v="4fa14453-7b29-4302-b51f-9aa23b472c1b"/>
    <x v="14"/>
    <x v="3"/>
    <x v="1"/>
    <n v="10"/>
    <x v="0"/>
    <s v="19-10-20"/>
    <x v="10"/>
    <n v="2087"/>
  </r>
  <r>
    <s v="16757b80-2803-4464-b5d7-e372d8d77337"/>
    <x v="2"/>
    <x v="2"/>
    <x v="6"/>
    <n v="5"/>
    <x v="0"/>
    <d v="2020-11-11T00:00:00"/>
    <x v="4"/>
    <n v="2055"/>
  </r>
  <r>
    <s v="ab4c4756-1c50-4136-bad9-3216e01ffac2"/>
    <x v="11"/>
    <x v="3"/>
    <x v="12"/>
    <n v="50"/>
    <x v="1"/>
    <d v="2021-06-01T00:00:00"/>
    <x v="1"/>
    <n v="2068"/>
  </r>
  <r>
    <s v="ab4c4756-1c50-4136-bad9-3216e01ffac2"/>
    <x v="11"/>
    <x v="3"/>
    <x v="3"/>
    <n v="30"/>
    <x v="1"/>
    <s v="14-8-20"/>
    <x v="3"/>
    <n v="2055"/>
  </r>
  <r>
    <s v="ab4c4756-1c50-4136-bad9-3216e01ffac2"/>
    <x v="11"/>
    <x v="3"/>
    <x v="9"/>
    <n v="75"/>
    <x v="1"/>
    <s v="23-10-20"/>
    <x v="10"/>
    <n v="2087"/>
  </r>
  <r>
    <s v="ab4c4756-1c50-4136-bad9-3216e01ffac2"/>
    <x v="11"/>
    <x v="3"/>
    <x v="0"/>
    <n v="0"/>
    <x v="0"/>
    <s v="24-4-21"/>
    <x v="2"/>
    <n v="1978"/>
  </r>
  <r>
    <s v="ab4c4756-1c50-4136-bad9-3216e01ffac2"/>
    <x v="11"/>
    <x v="3"/>
    <x v="12"/>
    <n v="50"/>
    <x v="1"/>
    <d v="2021-04-01T00:00:00"/>
    <x v="2"/>
    <n v="1978"/>
  </r>
  <r>
    <s v="ab4c4756-1c50-4136-bad9-3216e01ffac2"/>
    <x v="11"/>
    <x v="3"/>
    <x v="3"/>
    <n v="30"/>
    <x v="1"/>
    <d v="2021-06-01T00:00:00"/>
    <x v="1"/>
    <n v="2068"/>
  </r>
  <r>
    <s v="ab4c4756-1c50-4136-bad9-3216e01ffac2"/>
    <x v="11"/>
    <x v="3"/>
    <x v="15"/>
    <n v="72"/>
    <x v="1"/>
    <s v="14-10-20"/>
    <x v="10"/>
    <n v="2087"/>
  </r>
  <r>
    <s v="ab4c4756-1c50-4136-bad9-3216e01ffac2"/>
    <x v="11"/>
    <x v="3"/>
    <x v="4"/>
    <n v="35"/>
    <x v="2"/>
    <s v="22-6-20"/>
    <x v="1"/>
    <n v="2068"/>
  </r>
  <r>
    <s v="ab4c4756-1c50-4136-bad9-3216e01ffac2"/>
    <x v="11"/>
    <x v="3"/>
    <x v="1"/>
    <n v="10"/>
    <x v="0"/>
    <s v="21-3-21"/>
    <x v="7"/>
    <n v="1982"/>
  </r>
  <r>
    <s v="ab4c4756-1c50-4136-bad9-3216e01ffac2"/>
    <x v="11"/>
    <x v="3"/>
    <x v="14"/>
    <n v="70"/>
    <x v="1"/>
    <d v="2020-01-10T00:00:00"/>
    <x v="5"/>
    <n v="2142"/>
  </r>
  <r>
    <s v="ab4c4756-1c50-4136-bad9-3216e01ffac2"/>
    <x v="11"/>
    <x v="3"/>
    <x v="11"/>
    <n v="12"/>
    <x v="0"/>
    <s v="13-11-20"/>
    <x v="4"/>
    <n v="2055"/>
  </r>
  <r>
    <s v="ab4c4756-1c50-4136-bad9-3216e01ffac2"/>
    <x v="11"/>
    <x v="3"/>
    <x v="0"/>
    <n v="0"/>
    <x v="0"/>
    <s v="18-3-21"/>
    <x v="7"/>
    <n v="1982"/>
  </r>
  <r>
    <s v="ab4c4756-1c50-4136-bad9-3216e01ffac2"/>
    <x v="11"/>
    <x v="3"/>
    <x v="12"/>
    <n v="50"/>
    <x v="1"/>
    <s v="13-6-21"/>
    <x v="1"/>
    <n v="2068"/>
  </r>
  <r>
    <s v="ab4c4756-1c50-4136-bad9-3216e01ffac2"/>
    <x v="11"/>
    <x v="3"/>
    <x v="11"/>
    <n v="12"/>
    <x v="0"/>
    <d v="2021-07-01T00:00:00"/>
    <x v="0"/>
    <n v="2116"/>
  </r>
  <r>
    <s v="ab4c4756-1c50-4136-bad9-3216e01ffac2"/>
    <x v="11"/>
    <x v="3"/>
    <x v="4"/>
    <n v="35"/>
    <x v="2"/>
    <s v="23-7-20"/>
    <x v="0"/>
    <n v="2116"/>
  </r>
  <r>
    <s v="ab4c4756-1c50-4136-bad9-3216e01ffac2"/>
    <x v="11"/>
    <x v="3"/>
    <x v="12"/>
    <n v="50"/>
    <x v="1"/>
    <s v="17-4-21"/>
    <x v="2"/>
    <n v="1978"/>
  </r>
  <r>
    <s v="ab4c4756-1c50-4136-bad9-3216e01ffac2"/>
    <x v="11"/>
    <x v="3"/>
    <x v="15"/>
    <n v="72"/>
    <x v="1"/>
    <s v="23-4-21"/>
    <x v="2"/>
    <n v="1978"/>
  </r>
  <r>
    <s v="ab4c4756-1c50-4136-bad9-3216e01ffac2"/>
    <x v="11"/>
    <x v="3"/>
    <x v="13"/>
    <n v="60"/>
    <x v="1"/>
    <s v="30-10-20"/>
    <x v="10"/>
    <n v="2087"/>
  </r>
  <r>
    <s v="ab4c4756-1c50-4136-bad9-3216e01ffac2"/>
    <x v="11"/>
    <x v="3"/>
    <x v="2"/>
    <n v="15"/>
    <x v="0"/>
    <s v="17-8-20"/>
    <x v="3"/>
    <n v="2055"/>
  </r>
  <r>
    <s v="ab4c4756-1c50-4136-bad9-3216e01ffac2"/>
    <x v="11"/>
    <x v="3"/>
    <x v="12"/>
    <n v="50"/>
    <x v="1"/>
    <s v="27-9-20"/>
    <x v="8"/>
    <n v="1991"/>
  </r>
  <r>
    <s v="ab4c4756-1c50-4136-bad9-3216e01ffac2"/>
    <x v="11"/>
    <x v="3"/>
    <x v="15"/>
    <n v="72"/>
    <x v="1"/>
    <s v="23-4-21"/>
    <x v="2"/>
    <n v="1978"/>
  </r>
  <r>
    <s v="ab4c4756-1c50-4136-bad9-3216e01ffac2"/>
    <x v="11"/>
    <x v="3"/>
    <x v="4"/>
    <n v="35"/>
    <x v="2"/>
    <s v="23-3-21"/>
    <x v="7"/>
    <n v="1982"/>
  </r>
  <r>
    <s v="ab4c4756-1c50-4136-bad9-3216e01ffac2"/>
    <x v="11"/>
    <x v="3"/>
    <x v="8"/>
    <n v="20"/>
    <x v="2"/>
    <s v="30-12-20"/>
    <x v="11"/>
    <n v="2099"/>
  </r>
  <r>
    <s v="ab4c4756-1c50-4136-bad9-3216e01ffac2"/>
    <x v="11"/>
    <x v="3"/>
    <x v="10"/>
    <n v="45"/>
    <x v="1"/>
    <s v="30-7-20"/>
    <x v="0"/>
    <n v="2116"/>
  </r>
  <r>
    <s v="ab4c4756-1c50-4136-bad9-3216e01ffac2"/>
    <x v="11"/>
    <x v="3"/>
    <x v="15"/>
    <n v="72"/>
    <x v="1"/>
    <d v="2020-05-10T00:00:00"/>
    <x v="9"/>
    <n v="2110"/>
  </r>
  <r>
    <s v="ab4c4756-1c50-4136-bad9-3216e01ffac2"/>
    <x v="11"/>
    <x v="3"/>
    <x v="6"/>
    <n v="5"/>
    <x v="0"/>
    <s v="17-7-20"/>
    <x v="0"/>
    <n v="2116"/>
  </r>
  <r>
    <s v="4478d98e-43e8-4dc0-884d-c1115aa8b970"/>
    <x v="14"/>
    <x v="3"/>
    <x v="11"/>
    <n v="12"/>
    <x v="0"/>
    <s v="29-7-20"/>
    <x v="0"/>
    <n v="2116"/>
  </r>
  <r>
    <s v="4478d98e-43e8-4dc0-884d-c1115aa8b970"/>
    <x v="14"/>
    <x v="3"/>
    <x v="6"/>
    <n v="5"/>
    <x v="0"/>
    <s v="15-7-20"/>
    <x v="0"/>
    <n v="2116"/>
  </r>
  <r>
    <s v="4478d98e-43e8-4dc0-884d-c1115aa8b970"/>
    <x v="14"/>
    <x v="3"/>
    <x v="1"/>
    <n v="10"/>
    <x v="0"/>
    <s v="20-9-20"/>
    <x v="8"/>
    <n v="1991"/>
  </r>
  <r>
    <s v="4478d98e-43e8-4dc0-884d-c1115aa8b970"/>
    <x v="14"/>
    <x v="3"/>
    <x v="9"/>
    <n v="75"/>
    <x v="1"/>
    <d v="2020-10-10T00:00:00"/>
    <x v="10"/>
    <n v="2087"/>
  </r>
  <r>
    <s v="4478d98e-43e8-4dc0-884d-c1115aa8b970"/>
    <x v="14"/>
    <x v="3"/>
    <x v="12"/>
    <n v="50"/>
    <x v="1"/>
    <s v="26-12-20"/>
    <x v="11"/>
    <n v="2099"/>
  </r>
  <r>
    <s v="4478d98e-43e8-4dc0-884d-c1115aa8b970"/>
    <x v="14"/>
    <x v="3"/>
    <x v="3"/>
    <n v="30"/>
    <x v="1"/>
    <s v="31-10-20"/>
    <x v="10"/>
    <n v="2087"/>
  </r>
  <r>
    <s v="4478d98e-43e8-4dc0-884d-c1115aa8b970"/>
    <x v="14"/>
    <x v="3"/>
    <x v="3"/>
    <n v="30"/>
    <x v="1"/>
    <s v="21-9-20"/>
    <x v="8"/>
    <n v="1991"/>
  </r>
  <r>
    <s v="4478d98e-43e8-4dc0-884d-c1115aa8b970"/>
    <x v="14"/>
    <x v="3"/>
    <x v="3"/>
    <n v="30"/>
    <x v="1"/>
    <d v="2021-09-05T00:00:00"/>
    <x v="8"/>
    <n v="1991"/>
  </r>
  <r>
    <s v="4478d98e-43e8-4dc0-884d-c1115aa8b970"/>
    <x v="14"/>
    <x v="3"/>
    <x v="7"/>
    <n v="65"/>
    <x v="1"/>
    <s v="29-9-20"/>
    <x v="8"/>
    <n v="1991"/>
  </r>
  <r>
    <s v="4478d98e-43e8-4dc0-884d-c1115aa8b970"/>
    <x v="14"/>
    <x v="3"/>
    <x v="0"/>
    <n v="0"/>
    <x v="0"/>
    <d v="2020-05-07T00:00:00"/>
    <x v="9"/>
    <n v="2110"/>
  </r>
  <r>
    <s v="4478d98e-43e8-4dc0-884d-c1115aa8b970"/>
    <x v="14"/>
    <x v="3"/>
    <x v="9"/>
    <n v="75"/>
    <x v="1"/>
    <s v="25-6-20"/>
    <x v="1"/>
    <n v="2068"/>
  </r>
  <r>
    <s v="4478d98e-43e8-4dc0-884d-c1115aa8b970"/>
    <x v="14"/>
    <x v="3"/>
    <x v="5"/>
    <n v="70"/>
    <x v="1"/>
    <d v="2020-03-11T00:00:00"/>
    <x v="7"/>
    <n v="1982"/>
  </r>
  <r>
    <s v="4478d98e-43e8-4dc0-884d-c1115aa8b970"/>
    <x v="14"/>
    <x v="3"/>
    <x v="6"/>
    <n v="5"/>
    <x v="0"/>
    <d v="2021-04-03T00:00:00"/>
    <x v="2"/>
    <n v="1978"/>
  </r>
  <r>
    <s v="34f73132-fff6-4f01-a5ec-4b4b66461fc7"/>
    <x v="11"/>
    <x v="0"/>
    <x v="15"/>
    <n v="72"/>
    <x v="1"/>
    <s v="27-4-21"/>
    <x v="2"/>
    <n v="1978"/>
  </r>
  <r>
    <s v="34f73132-fff6-4f01-a5ec-4b4b66461fc7"/>
    <x v="11"/>
    <x v="0"/>
    <x v="14"/>
    <n v="70"/>
    <x v="1"/>
    <d v="2021-02-06T00:00:00"/>
    <x v="6"/>
    <n v="1890"/>
  </r>
  <r>
    <s v="34f73132-fff6-4f01-a5ec-4b4b66461fc7"/>
    <x v="11"/>
    <x v="0"/>
    <x v="6"/>
    <n v="5"/>
    <x v="0"/>
    <s v="24-1-21"/>
    <x v="5"/>
    <n v="2142"/>
  </r>
  <r>
    <s v="34f73132-fff6-4f01-a5ec-4b4b66461fc7"/>
    <x v="11"/>
    <x v="0"/>
    <x v="13"/>
    <n v="60"/>
    <x v="1"/>
    <s v="15-2-21"/>
    <x v="6"/>
    <n v="1890"/>
  </r>
  <r>
    <s v="34f73132-fff6-4f01-a5ec-4b4b66461fc7"/>
    <x v="11"/>
    <x v="0"/>
    <x v="2"/>
    <n v="15"/>
    <x v="0"/>
    <d v="2020-10-09T00:00:00"/>
    <x v="10"/>
    <n v="2087"/>
  </r>
  <r>
    <s v="34f73132-fff6-4f01-a5ec-4b4b66461fc7"/>
    <x v="11"/>
    <x v="0"/>
    <x v="5"/>
    <n v="70"/>
    <x v="1"/>
    <s v="23-6-20"/>
    <x v="1"/>
    <n v="2068"/>
  </r>
  <r>
    <s v="34f73132-fff6-4f01-a5ec-4b4b66461fc7"/>
    <x v="11"/>
    <x v="0"/>
    <x v="8"/>
    <n v="20"/>
    <x v="2"/>
    <s v="26-7-20"/>
    <x v="0"/>
    <n v="2116"/>
  </r>
  <r>
    <s v="34f73132-fff6-4f01-a5ec-4b4b66461fc7"/>
    <x v="11"/>
    <x v="0"/>
    <x v="5"/>
    <n v="70"/>
    <x v="1"/>
    <d v="2020-01-07T00:00:00"/>
    <x v="5"/>
    <n v="2142"/>
  </r>
  <r>
    <s v="34f73132-fff6-4f01-a5ec-4b4b66461fc7"/>
    <x v="11"/>
    <x v="0"/>
    <x v="12"/>
    <n v="50"/>
    <x v="1"/>
    <s v="31-3-21"/>
    <x v="7"/>
    <n v="1982"/>
  </r>
  <r>
    <s v="34f73132-fff6-4f01-a5ec-4b4b66461fc7"/>
    <x v="11"/>
    <x v="0"/>
    <x v="12"/>
    <n v="50"/>
    <x v="1"/>
    <s v="19-11-20"/>
    <x v="4"/>
    <n v="2055"/>
  </r>
  <r>
    <s v="34f73132-fff6-4f01-a5ec-4b4b66461fc7"/>
    <x v="11"/>
    <x v="0"/>
    <x v="4"/>
    <n v="35"/>
    <x v="2"/>
    <s v="16-1-21"/>
    <x v="5"/>
    <n v="2142"/>
  </r>
  <r>
    <s v="34f73132-fff6-4f01-a5ec-4b4b66461fc7"/>
    <x v="11"/>
    <x v="0"/>
    <x v="7"/>
    <n v="65"/>
    <x v="1"/>
    <s v="25-10-20"/>
    <x v="10"/>
    <n v="2087"/>
  </r>
  <r>
    <s v="34f73132-fff6-4f01-a5ec-4b4b66461fc7"/>
    <x v="11"/>
    <x v="0"/>
    <x v="0"/>
    <n v="0"/>
    <x v="0"/>
    <d v="2020-12-11T00:00:00"/>
    <x v="11"/>
    <n v="2099"/>
  </r>
  <r>
    <s v="34f73132-fff6-4f01-a5ec-4b4b66461fc7"/>
    <x v="11"/>
    <x v="0"/>
    <x v="13"/>
    <n v="60"/>
    <x v="1"/>
    <d v="2020-04-12T00:00:00"/>
    <x v="2"/>
    <n v="1978"/>
  </r>
  <r>
    <s v="34f73132-fff6-4f01-a5ec-4b4b66461fc7"/>
    <x v="11"/>
    <x v="0"/>
    <x v="10"/>
    <n v="45"/>
    <x v="1"/>
    <d v="2020-06-07T00:00:00"/>
    <x v="1"/>
    <n v="2068"/>
  </r>
  <r>
    <s v="34f73132-fff6-4f01-a5ec-4b4b66461fc7"/>
    <x v="11"/>
    <x v="0"/>
    <x v="2"/>
    <n v="15"/>
    <x v="0"/>
    <d v="2020-03-08T00:00:00"/>
    <x v="7"/>
    <n v="1982"/>
  </r>
  <r>
    <s v="34f73132-fff6-4f01-a5ec-4b4b66461fc7"/>
    <x v="11"/>
    <x v="0"/>
    <x v="13"/>
    <n v="60"/>
    <x v="1"/>
    <s v="28-4-21"/>
    <x v="2"/>
    <n v="1978"/>
  </r>
  <r>
    <s v="34f73132-fff6-4f01-a5ec-4b4b66461fc7"/>
    <x v="11"/>
    <x v="0"/>
    <x v="0"/>
    <n v="0"/>
    <x v="0"/>
    <s v="21-9-20"/>
    <x v="8"/>
    <n v="1991"/>
  </r>
  <r>
    <s v="34f73132-fff6-4f01-a5ec-4b4b66461fc7"/>
    <x v="11"/>
    <x v="0"/>
    <x v="9"/>
    <n v="75"/>
    <x v="1"/>
    <d v="2021-09-01T00:00:00"/>
    <x v="8"/>
    <n v="1991"/>
  </r>
  <r>
    <s v="34f73132-fff6-4f01-a5ec-4b4b66461fc7"/>
    <x v="11"/>
    <x v="0"/>
    <x v="0"/>
    <n v="0"/>
    <x v="0"/>
    <s v="18-4-21"/>
    <x v="2"/>
    <n v="1978"/>
  </r>
  <r>
    <s v="34f73132-fff6-4f01-a5ec-4b4b66461fc7"/>
    <x v="11"/>
    <x v="0"/>
    <x v="1"/>
    <n v="10"/>
    <x v="0"/>
    <s v="22-3-21"/>
    <x v="7"/>
    <n v="1982"/>
  </r>
  <r>
    <s v="34f73132-fff6-4f01-a5ec-4b4b66461fc7"/>
    <x v="11"/>
    <x v="0"/>
    <x v="15"/>
    <n v="72"/>
    <x v="1"/>
    <s v="26-8-20"/>
    <x v="3"/>
    <n v="2055"/>
  </r>
  <r>
    <s v="34f73132-fff6-4f01-a5ec-4b4b66461fc7"/>
    <x v="11"/>
    <x v="0"/>
    <x v="15"/>
    <n v="72"/>
    <x v="1"/>
    <s v="27-5-21"/>
    <x v="9"/>
    <n v="2110"/>
  </r>
  <r>
    <s v="34f73132-fff6-4f01-a5ec-4b4b66461fc7"/>
    <x v="11"/>
    <x v="0"/>
    <x v="6"/>
    <n v="5"/>
    <x v="0"/>
    <d v="2020-04-12T00:00:00"/>
    <x v="2"/>
    <n v="1978"/>
  </r>
  <r>
    <s v="34f73132-fff6-4f01-a5ec-4b4b66461fc7"/>
    <x v="11"/>
    <x v="0"/>
    <x v="2"/>
    <n v="15"/>
    <x v="0"/>
    <s v="23-3-21"/>
    <x v="7"/>
    <n v="1982"/>
  </r>
  <r>
    <s v="34f73132-fff6-4f01-a5ec-4b4b66461fc7"/>
    <x v="11"/>
    <x v="0"/>
    <x v="9"/>
    <n v="75"/>
    <x v="1"/>
    <d v="2021-04-02T00:00:00"/>
    <x v="2"/>
    <n v="1978"/>
  </r>
  <r>
    <s v="34f73132-fff6-4f01-a5ec-4b4b66461fc7"/>
    <x v="11"/>
    <x v="0"/>
    <x v="12"/>
    <n v="50"/>
    <x v="1"/>
    <d v="2020-08-11T00:00:00"/>
    <x v="3"/>
    <n v="2055"/>
  </r>
  <r>
    <s v="34f73132-fff6-4f01-a5ec-4b4b66461fc7"/>
    <x v="11"/>
    <x v="0"/>
    <x v="8"/>
    <n v="20"/>
    <x v="2"/>
    <s v="25-8-20"/>
    <x v="3"/>
    <n v="2055"/>
  </r>
  <r>
    <s v="34f73132-fff6-4f01-a5ec-4b4b66461fc7"/>
    <x v="11"/>
    <x v="0"/>
    <x v="4"/>
    <n v="35"/>
    <x v="2"/>
    <d v="2021-01-06T00:00:00"/>
    <x v="5"/>
    <n v="2142"/>
  </r>
  <r>
    <s v="34f73132-fff6-4f01-a5ec-4b4b66461fc7"/>
    <x v="11"/>
    <x v="0"/>
    <x v="10"/>
    <n v="45"/>
    <x v="1"/>
    <s v="22-2-21"/>
    <x v="6"/>
    <n v="1890"/>
  </r>
  <r>
    <s v="34f73132-fff6-4f01-a5ec-4b4b66461fc7"/>
    <x v="11"/>
    <x v="0"/>
    <x v="11"/>
    <n v="12"/>
    <x v="0"/>
    <s v="15-9-20"/>
    <x v="8"/>
    <n v="1991"/>
  </r>
  <r>
    <s v="34f73132-fff6-4f01-a5ec-4b4b66461fc7"/>
    <x v="11"/>
    <x v="0"/>
    <x v="12"/>
    <n v="50"/>
    <x v="1"/>
    <d v="2020-11-10T00:00:00"/>
    <x v="4"/>
    <n v="2055"/>
  </r>
  <r>
    <s v="34f73132-fff6-4f01-a5ec-4b4b66461fc7"/>
    <x v="11"/>
    <x v="0"/>
    <x v="2"/>
    <n v="15"/>
    <x v="0"/>
    <d v="2020-10-10T00:00:00"/>
    <x v="10"/>
    <n v="2087"/>
  </r>
  <r>
    <s v="34f73132-fff6-4f01-a5ec-4b4b66461fc7"/>
    <x v="11"/>
    <x v="0"/>
    <x v="12"/>
    <n v="50"/>
    <x v="1"/>
    <d v="2021-10-06T00:00:00"/>
    <x v="10"/>
    <n v="2087"/>
  </r>
  <r>
    <s v="34f73132-fff6-4f01-a5ec-4b4b66461fc7"/>
    <x v="11"/>
    <x v="0"/>
    <x v="11"/>
    <n v="12"/>
    <x v="0"/>
    <s v="28-5-21"/>
    <x v="9"/>
    <n v="2110"/>
  </r>
  <r>
    <s v="34f73132-fff6-4f01-a5ec-4b4b66461fc7"/>
    <x v="11"/>
    <x v="0"/>
    <x v="0"/>
    <n v="0"/>
    <x v="0"/>
    <s v="27-1-21"/>
    <x v="5"/>
    <n v="2142"/>
  </r>
  <r>
    <s v="34f73132-fff6-4f01-a5ec-4b4b66461fc7"/>
    <x v="11"/>
    <x v="0"/>
    <x v="10"/>
    <n v="45"/>
    <x v="1"/>
    <d v="2020-08-11T00:00:00"/>
    <x v="3"/>
    <n v="2055"/>
  </r>
  <r>
    <s v="34f73132-fff6-4f01-a5ec-4b4b66461fc7"/>
    <x v="11"/>
    <x v="0"/>
    <x v="6"/>
    <n v="5"/>
    <x v="0"/>
    <s v="17-4-21"/>
    <x v="2"/>
    <n v="1978"/>
  </r>
  <r>
    <s v="34f73132-fff6-4f01-a5ec-4b4b66461fc7"/>
    <x v="11"/>
    <x v="0"/>
    <x v="10"/>
    <n v="45"/>
    <x v="1"/>
    <d v="2020-09-08T00:00:00"/>
    <x v="8"/>
    <n v="1991"/>
  </r>
  <r>
    <s v="34f73132-fff6-4f01-a5ec-4b4b66461fc7"/>
    <x v="11"/>
    <x v="0"/>
    <x v="13"/>
    <n v="60"/>
    <x v="1"/>
    <d v="2020-07-08T00:00:00"/>
    <x v="0"/>
    <n v="2116"/>
  </r>
  <r>
    <s v="34f73132-fff6-4f01-a5ec-4b4b66461fc7"/>
    <x v="11"/>
    <x v="0"/>
    <x v="14"/>
    <n v="70"/>
    <x v="1"/>
    <s v="23-12-20"/>
    <x v="11"/>
    <n v="2099"/>
  </r>
  <r>
    <s v="34f73132-fff6-4f01-a5ec-4b4b66461fc7"/>
    <x v="11"/>
    <x v="0"/>
    <x v="14"/>
    <n v="70"/>
    <x v="1"/>
    <s v="23-6-20"/>
    <x v="1"/>
    <n v="2068"/>
  </r>
  <r>
    <s v="34f73132-fff6-4f01-a5ec-4b4b66461fc7"/>
    <x v="11"/>
    <x v="0"/>
    <x v="11"/>
    <n v="12"/>
    <x v="0"/>
    <s v="18-2-21"/>
    <x v="6"/>
    <n v="1890"/>
  </r>
  <r>
    <s v="bfa4e11c-9d72-49b9-bd43-49d95c2e5181"/>
    <x v="13"/>
    <x v="0"/>
    <x v="12"/>
    <n v="50"/>
    <x v="1"/>
    <s v="14-3-21"/>
    <x v="7"/>
    <n v="1982"/>
  </r>
  <r>
    <s v="bfa4e11c-9d72-49b9-bd43-49d95c2e5181"/>
    <x v="13"/>
    <x v="0"/>
    <x v="3"/>
    <n v="30"/>
    <x v="1"/>
    <d v="2020-05-11T00:00:00"/>
    <x v="9"/>
    <n v="2110"/>
  </r>
  <r>
    <s v="bfa4e11c-9d72-49b9-bd43-49d95c2e5181"/>
    <x v="13"/>
    <x v="0"/>
    <x v="5"/>
    <n v="70"/>
    <x v="1"/>
    <s v="30-6-20"/>
    <x v="1"/>
    <n v="2068"/>
  </r>
  <r>
    <s v="bfa4e11c-9d72-49b9-bd43-49d95c2e5181"/>
    <x v="13"/>
    <x v="0"/>
    <x v="15"/>
    <n v="72"/>
    <x v="1"/>
    <s v="25-3-21"/>
    <x v="7"/>
    <n v="1982"/>
  </r>
  <r>
    <s v="bfa4e11c-9d72-49b9-bd43-49d95c2e5181"/>
    <x v="13"/>
    <x v="0"/>
    <x v="0"/>
    <n v="0"/>
    <x v="0"/>
    <d v="2020-06-12T00:00:00"/>
    <x v="1"/>
    <n v="2068"/>
  </r>
  <r>
    <s v="bfa4e11c-9d72-49b9-bd43-49d95c2e5181"/>
    <x v="13"/>
    <x v="0"/>
    <x v="2"/>
    <n v="15"/>
    <x v="0"/>
    <s v="29-5-21"/>
    <x v="9"/>
    <n v="2110"/>
  </r>
  <r>
    <s v="bfa4e11c-9d72-49b9-bd43-49d95c2e5181"/>
    <x v="13"/>
    <x v="0"/>
    <x v="5"/>
    <n v="70"/>
    <x v="1"/>
    <d v="2020-08-09T00:00:00"/>
    <x v="3"/>
    <n v="2055"/>
  </r>
  <r>
    <s v="bfa4e11c-9d72-49b9-bd43-49d95c2e5181"/>
    <x v="13"/>
    <x v="0"/>
    <x v="2"/>
    <n v="15"/>
    <x v="0"/>
    <d v="2020-12-11T00:00:00"/>
    <x v="11"/>
    <n v="2099"/>
  </r>
  <r>
    <s v="bfa4e11c-9d72-49b9-bd43-49d95c2e5181"/>
    <x v="13"/>
    <x v="0"/>
    <x v="9"/>
    <n v="75"/>
    <x v="1"/>
    <d v="2020-01-09T00:00:00"/>
    <x v="5"/>
    <n v="2142"/>
  </r>
  <r>
    <s v="bfa4e11c-9d72-49b9-bd43-49d95c2e5181"/>
    <x v="13"/>
    <x v="0"/>
    <x v="10"/>
    <n v="45"/>
    <x v="1"/>
    <s v="17-3-21"/>
    <x v="7"/>
    <n v="1982"/>
  </r>
  <r>
    <s v="bfa4e11c-9d72-49b9-bd43-49d95c2e5181"/>
    <x v="13"/>
    <x v="0"/>
    <x v="4"/>
    <n v="35"/>
    <x v="2"/>
    <d v="2021-04-04T00:00:00"/>
    <x v="2"/>
    <n v="1978"/>
  </r>
  <r>
    <s v="220d9dc1-f8a5-422d-b200-3819f3b89b2b"/>
    <x v="5"/>
    <x v="1"/>
    <x v="6"/>
    <n v="5"/>
    <x v="0"/>
    <d v="2020-09-07T00:00:00"/>
    <x v="8"/>
    <n v="1991"/>
  </r>
  <r>
    <s v="220d9dc1-f8a5-422d-b200-3819f3b89b2b"/>
    <x v="5"/>
    <x v="1"/>
    <x v="4"/>
    <n v="35"/>
    <x v="2"/>
    <s v="19-9-20"/>
    <x v="8"/>
    <n v="1991"/>
  </r>
  <r>
    <s v="220d9dc1-f8a5-422d-b200-3819f3b89b2b"/>
    <x v="5"/>
    <x v="1"/>
    <x v="2"/>
    <n v="15"/>
    <x v="0"/>
    <s v="29-10-20"/>
    <x v="10"/>
    <n v="2087"/>
  </r>
  <r>
    <s v="220d9dc1-f8a5-422d-b200-3819f3b89b2b"/>
    <x v="5"/>
    <x v="1"/>
    <x v="7"/>
    <n v="65"/>
    <x v="1"/>
    <s v="15-5-21"/>
    <x v="9"/>
    <n v="2110"/>
  </r>
  <r>
    <s v="220d9dc1-f8a5-422d-b200-3819f3b89b2b"/>
    <x v="5"/>
    <x v="1"/>
    <x v="9"/>
    <n v="75"/>
    <x v="1"/>
    <d v="2020-11-12T00:00:00"/>
    <x v="4"/>
    <n v="2055"/>
  </r>
  <r>
    <s v="220d9dc1-f8a5-422d-b200-3819f3b89b2b"/>
    <x v="5"/>
    <x v="1"/>
    <x v="1"/>
    <n v="10"/>
    <x v="0"/>
    <s v="28-1-21"/>
    <x v="5"/>
    <n v="2142"/>
  </r>
  <r>
    <s v="220d9dc1-f8a5-422d-b200-3819f3b89b2b"/>
    <x v="5"/>
    <x v="1"/>
    <x v="13"/>
    <n v="60"/>
    <x v="1"/>
    <s v="26-5-21"/>
    <x v="9"/>
    <n v="2110"/>
  </r>
  <r>
    <s v="220d9dc1-f8a5-422d-b200-3819f3b89b2b"/>
    <x v="5"/>
    <x v="1"/>
    <x v="14"/>
    <n v="70"/>
    <x v="1"/>
    <d v="2021-07-03T00:00:00"/>
    <x v="0"/>
    <n v="2116"/>
  </r>
  <r>
    <s v="220d9dc1-f8a5-422d-b200-3819f3b89b2b"/>
    <x v="5"/>
    <x v="1"/>
    <x v="7"/>
    <n v="65"/>
    <x v="1"/>
    <d v="2021-10-05T00:00:00"/>
    <x v="10"/>
    <n v="2087"/>
  </r>
  <r>
    <s v="220d9dc1-f8a5-422d-b200-3819f3b89b2b"/>
    <x v="5"/>
    <x v="1"/>
    <x v="13"/>
    <n v="60"/>
    <x v="1"/>
    <d v="2021-01-01T00:00:00"/>
    <x v="5"/>
    <n v="2142"/>
  </r>
  <r>
    <s v="220d9dc1-f8a5-422d-b200-3819f3b89b2b"/>
    <x v="5"/>
    <x v="1"/>
    <x v="15"/>
    <n v="72"/>
    <x v="1"/>
    <s v="18-7-20"/>
    <x v="0"/>
    <n v="2116"/>
  </r>
  <r>
    <s v="220d9dc1-f8a5-422d-b200-3819f3b89b2b"/>
    <x v="5"/>
    <x v="1"/>
    <x v="14"/>
    <n v="70"/>
    <x v="1"/>
    <d v="2020-09-07T00:00:00"/>
    <x v="8"/>
    <n v="1991"/>
  </r>
  <r>
    <s v="220d9dc1-f8a5-422d-b200-3819f3b89b2b"/>
    <x v="5"/>
    <x v="1"/>
    <x v="8"/>
    <n v="20"/>
    <x v="2"/>
    <s v="18-6-20"/>
    <x v="1"/>
    <n v="2068"/>
  </r>
  <r>
    <s v="220d9dc1-f8a5-422d-b200-3819f3b89b2b"/>
    <x v="5"/>
    <x v="1"/>
    <x v="13"/>
    <n v="60"/>
    <x v="1"/>
    <d v="2021-06-02T00:00:00"/>
    <x v="1"/>
    <n v="2068"/>
  </r>
  <r>
    <s v="220d9dc1-f8a5-422d-b200-3819f3b89b2b"/>
    <x v="5"/>
    <x v="1"/>
    <x v="2"/>
    <n v="15"/>
    <x v="0"/>
    <s v="28-12-20"/>
    <x v="11"/>
    <n v="2099"/>
  </r>
  <r>
    <s v="220d9dc1-f8a5-422d-b200-3819f3b89b2b"/>
    <x v="5"/>
    <x v="1"/>
    <x v="10"/>
    <n v="45"/>
    <x v="1"/>
    <s v="18-11-20"/>
    <x v="4"/>
    <n v="2055"/>
  </r>
  <r>
    <s v="220d9dc1-f8a5-422d-b200-3819f3b89b2b"/>
    <x v="5"/>
    <x v="1"/>
    <x v="4"/>
    <n v="35"/>
    <x v="2"/>
    <s v="14-2-21"/>
    <x v="6"/>
    <n v="1890"/>
  </r>
  <r>
    <s v="220d9dc1-f8a5-422d-b200-3819f3b89b2b"/>
    <x v="5"/>
    <x v="1"/>
    <x v="2"/>
    <n v="15"/>
    <x v="0"/>
    <d v="2021-08-06T00:00:00"/>
    <x v="3"/>
    <n v="2055"/>
  </r>
  <r>
    <s v="220d9dc1-f8a5-422d-b200-3819f3b89b2b"/>
    <x v="5"/>
    <x v="1"/>
    <x v="7"/>
    <n v="65"/>
    <x v="1"/>
    <s v="23-11-20"/>
    <x v="4"/>
    <n v="2055"/>
  </r>
  <r>
    <s v="220d9dc1-f8a5-422d-b200-3819f3b89b2b"/>
    <x v="5"/>
    <x v="1"/>
    <x v="3"/>
    <n v="30"/>
    <x v="1"/>
    <s v="28-9-20"/>
    <x v="8"/>
    <n v="1991"/>
  </r>
  <r>
    <s v="220d9dc1-f8a5-422d-b200-3819f3b89b2b"/>
    <x v="5"/>
    <x v="1"/>
    <x v="7"/>
    <n v="65"/>
    <x v="1"/>
    <s v="25-10-20"/>
    <x v="10"/>
    <n v="2087"/>
  </r>
  <r>
    <s v="220d9dc1-f8a5-422d-b200-3819f3b89b2b"/>
    <x v="5"/>
    <x v="1"/>
    <x v="7"/>
    <n v="65"/>
    <x v="1"/>
    <s v="17-2-21"/>
    <x v="6"/>
    <n v="1890"/>
  </r>
  <r>
    <s v="220d9dc1-f8a5-422d-b200-3819f3b89b2b"/>
    <x v="5"/>
    <x v="1"/>
    <x v="3"/>
    <n v="30"/>
    <x v="1"/>
    <d v="2021-10-02T00:00:00"/>
    <x v="10"/>
    <n v="2087"/>
  </r>
  <r>
    <s v="220d9dc1-f8a5-422d-b200-3819f3b89b2b"/>
    <x v="5"/>
    <x v="1"/>
    <x v="0"/>
    <n v="0"/>
    <x v="0"/>
    <s v="26-6-20"/>
    <x v="1"/>
    <n v="2068"/>
  </r>
  <r>
    <s v="220d9dc1-f8a5-422d-b200-3819f3b89b2b"/>
    <x v="5"/>
    <x v="1"/>
    <x v="0"/>
    <n v="0"/>
    <x v="0"/>
    <s v="18-5-21"/>
    <x v="9"/>
    <n v="2110"/>
  </r>
  <r>
    <s v="220d9dc1-f8a5-422d-b200-3819f3b89b2b"/>
    <x v="5"/>
    <x v="1"/>
    <x v="15"/>
    <n v="72"/>
    <x v="1"/>
    <s v="19-2-21"/>
    <x v="6"/>
    <n v="1890"/>
  </r>
  <r>
    <s v="220d9dc1-f8a5-422d-b200-3819f3b89b2b"/>
    <x v="5"/>
    <x v="1"/>
    <x v="1"/>
    <n v="10"/>
    <x v="0"/>
    <s v="23-2-21"/>
    <x v="6"/>
    <n v="1890"/>
  </r>
  <r>
    <s v="220d9dc1-f8a5-422d-b200-3819f3b89b2b"/>
    <x v="5"/>
    <x v="1"/>
    <x v="4"/>
    <n v="35"/>
    <x v="2"/>
    <s v="20-5-21"/>
    <x v="9"/>
    <n v="2110"/>
  </r>
  <r>
    <s v="220d9dc1-f8a5-422d-b200-3819f3b89b2b"/>
    <x v="5"/>
    <x v="1"/>
    <x v="12"/>
    <n v="50"/>
    <x v="1"/>
    <s v="26-5-21"/>
    <x v="9"/>
    <n v="2110"/>
  </r>
  <r>
    <s v="220d9dc1-f8a5-422d-b200-3819f3b89b2b"/>
    <x v="5"/>
    <x v="1"/>
    <x v="14"/>
    <n v="70"/>
    <x v="1"/>
    <s v="21-11-20"/>
    <x v="4"/>
    <n v="2055"/>
  </r>
  <r>
    <s v="220d9dc1-f8a5-422d-b200-3819f3b89b2b"/>
    <x v="5"/>
    <x v="1"/>
    <x v="10"/>
    <n v="45"/>
    <x v="1"/>
    <d v="2020-01-09T00:00:00"/>
    <x v="5"/>
    <n v="2142"/>
  </r>
  <r>
    <s v="220d9dc1-f8a5-422d-b200-3819f3b89b2b"/>
    <x v="5"/>
    <x v="1"/>
    <x v="3"/>
    <n v="30"/>
    <x v="1"/>
    <s v="14-8-20"/>
    <x v="3"/>
    <n v="2055"/>
  </r>
  <r>
    <s v="220d9dc1-f8a5-422d-b200-3819f3b89b2b"/>
    <x v="5"/>
    <x v="1"/>
    <x v="12"/>
    <n v="50"/>
    <x v="1"/>
    <s v="24-9-20"/>
    <x v="8"/>
    <n v="1991"/>
  </r>
  <r>
    <s v="220d9dc1-f8a5-422d-b200-3819f3b89b2b"/>
    <x v="5"/>
    <x v="1"/>
    <x v="1"/>
    <n v="10"/>
    <x v="0"/>
    <s v="22-9-20"/>
    <x v="8"/>
    <n v="1991"/>
  </r>
  <r>
    <s v="220d9dc1-f8a5-422d-b200-3819f3b89b2b"/>
    <x v="5"/>
    <x v="1"/>
    <x v="0"/>
    <n v="0"/>
    <x v="0"/>
    <s v="22-2-21"/>
    <x v="6"/>
    <n v="1890"/>
  </r>
  <r>
    <s v="220d9dc1-f8a5-422d-b200-3819f3b89b2b"/>
    <x v="5"/>
    <x v="1"/>
    <x v="14"/>
    <n v="70"/>
    <x v="1"/>
    <d v="2021-11-05T00:00:00"/>
    <x v="4"/>
    <n v="2055"/>
  </r>
  <r>
    <s v="220d9dc1-f8a5-422d-b200-3819f3b89b2b"/>
    <x v="5"/>
    <x v="1"/>
    <x v="5"/>
    <n v="70"/>
    <x v="1"/>
    <s v="21-9-20"/>
    <x v="8"/>
    <n v="1991"/>
  </r>
  <r>
    <s v="220d9dc1-f8a5-422d-b200-3819f3b89b2b"/>
    <x v="5"/>
    <x v="1"/>
    <x v="10"/>
    <n v="45"/>
    <x v="1"/>
    <d v="2021-07-01T00:00:00"/>
    <x v="0"/>
    <n v="2116"/>
  </r>
  <r>
    <s v="220d9dc1-f8a5-422d-b200-3819f3b89b2b"/>
    <x v="5"/>
    <x v="1"/>
    <x v="11"/>
    <n v="12"/>
    <x v="0"/>
    <s v="22-10-20"/>
    <x v="10"/>
    <n v="2087"/>
  </r>
  <r>
    <s v="220d9dc1-f8a5-422d-b200-3819f3b89b2b"/>
    <x v="5"/>
    <x v="1"/>
    <x v="2"/>
    <n v="15"/>
    <x v="0"/>
    <s v="30-7-20"/>
    <x v="0"/>
    <n v="2116"/>
  </r>
  <r>
    <s v="220d9dc1-f8a5-422d-b200-3819f3b89b2b"/>
    <x v="5"/>
    <x v="1"/>
    <x v="6"/>
    <n v="5"/>
    <x v="0"/>
    <d v="2020-06-11T00:00:00"/>
    <x v="1"/>
    <n v="2068"/>
  </r>
  <r>
    <s v="ea1afba2-c0a8-4d0f-ac64-91fd7a126bbc"/>
    <x v="1"/>
    <x v="2"/>
    <x v="14"/>
    <n v="70"/>
    <x v="1"/>
    <d v="2020-10-07T00:00:00"/>
    <x v="10"/>
    <n v="2087"/>
  </r>
  <r>
    <s v="ea1afba2-c0a8-4d0f-ac64-91fd7a126bbc"/>
    <x v="1"/>
    <x v="2"/>
    <x v="15"/>
    <n v="72"/>
    <x v="1"/>
    <d v="2021-12-04T00:00:00"/>
    <x v="11"/>
    <n v="2099"/>
  </r>
  <r>
    <s v="ea1afba2-c0a8-4d0f-ac64-91fd7a126bbc"/>
    <x v="1"/>
    <x v="2"/>
    <x v="6"/>
    <n v="5"/>
    <x v="0"/>
    <s v="27-11-20"/>
    <x v="4"/>
    <n v="2055"/>
  </r>
  <r>
    <s v="ea1afba2-c0a8-4d0f-ac64-91fd7a126bbc"/>
    <x v="1"/>
    <x v="2"/>
    <x v="8"/>
    <n v="20"/>
    <x v="2"/>
    <d v="2021-09-04T00:00:00"/>
    <x v="8"/>
    <n v="1991"/>
  </r>
  <r>
    <s v="ea1afba2-c0a8-4d0f-ac64-91fd7a126bbc"/>
    <x v="1"/>
    <x v="2"/>
    <x v="15"/>
    <n v="72"/>
    <x v="1"/>
    <s v="27-4-21"/>
    <x v="2"/>
    <n v="1978"/>
  </r>
  <r>
    <s v="ea1afba2-c0a8-4d0f-ac64-91fd7a126bbc"/>
    <x v="1"/>
    <x v="2"/>
    <x v="8"/>
    <n v="20"/>
    <x v="2"/>
    <d v="2021-06-05T00:00:00"/>
    <x v="1"/>
    <n v="2068"/>
  </r>
  <r>
    <s v="ea1afba2-c0a8-4d0f-ac64-91fd7a126bbc"/>
    <x v="1"/>
    <x v="2"/>
    <x v="15"/>
    <n v="72"/>
    <x v="1"/>
    <s v="19-1-21"/>
    <x v="5"/>
    <n v="2142"/>
  </r>
  <r>
    <s v="ea1afba2-c0a8-4d0f-ac64-91fd7a126bbc"/>
    <x v="1"/>
    <x v="2"/>
    <x v="8"/>
    <n v="20"/>
    <x v="2"/>
    <s v="17-11-20"/>
    <x v="4"/>
    <n v="2055"/>
  </r>
  <r>
    <s v="ea1afba2-c0a8-4d0f-ac64-91fd7a126bbc"/>
    <x v="1"/>
    <x v="2"/>
    <x v="14"/>
    <n v="70"/>
    <x v="1"/>
    <d v="2020-07-07T00:00:00"/>
    <x v="0"/>
    <n v="2116"/>
  </r>
  <r>
    <s v="ea1afba2-c0a8-4d0f-ac64-91fd7a126bbc"/>
    <x v="1"/>
    <x v="2"/>
    <x v="2"/>
    <n v="15"/>
    <x v="0"/>
    <s v="13-8-20"/>
    <x v="3"/>
    <n v="2055"/>
  </r>
  <r>
    <s v="ea1afba2-c0a8-4d0f-ac64-91fd7a126bbc"/>
    <x v="1"/>
    <x v="2"/>
    <x v="9"/>
    <n v="75"/>
    <x v="1"/>
    <s v="16-1-21"/>
    <x v="5"/>
    <n v="2142"/>
  </r>
  <r>
    <s v="ea1afba2-c0a8-4d0f-ac64-91fd7a126bbc"/>
    <x v="1"/>
    <x v="2"/>
    <x v="4"/>
    <n v="35"/>
    <x v="2"/>
    <s v="16-5-21"/>
    <x v="9"/>
    <n v="2110"/>
  </r>
  <r>
    <s v="ea1afba2-c0a8-4d0f-ac64-91fd7a126bbc"/>
    <x v="1"/>
    <x v="2"/>
    <x v="2"/>
    <n v="15"/>
    <x v="0"/>
    <s v="13-5-21"/>
    <x v="9"/>
    <n v="2110"/>
  </r>
  <r>
    <s v="ea1afba2-c0a8-4d0f-ac64-91fd7a126bbc"/>
    <x v="1"/>
    <x v="2"/>
    <x v="7"/>
    <n v="65"/>
    <x v="1"/>
    <d v="2020-01-09T00:00:00"/>
    <x v="5"/>
    <n v="2142"/>
  </r>
  <r>
    <s v="ea1afba2-c0a8-4d0f-ac64-91fd7a126bbc"/>
    <x v="1"/>
    <x v="2"/>
    <x v="0"/>
    <n v="0"/>
    <x v="0"/>
    <d v="2020-01-09T00:00:00"/>
    <x v="5"/>
    <n v="2142"/>
  </r>
  <r>
    <s v="ea1afba2-c0a8-4d0f-ac64-91fd7a126bbc"/>
    <x v="1"/>
    <x v="2"/>
    <x v="2"/>
    <n v="15"/>
    <x v="0"/>
    <d v="2020-05-12T00:00:00"/>
    <x v="9"/>
    <n v="2110"/>
  </r>
  <r>
    <s v="ea1afba2-c0a8-4d0f-ac64-91fd7a126bbc"/>
    <x v="1"/>
    <x v="2"/>
    <x v="6"/>
    <n v="5"/>
    <x v="0"/>
    <s v="31-10-20"/>
    <x v="10"/>
    <n v="2087"/>
  </r>
  <r>
    <s v="ea1afba2-c0a8-4d0f-ac64-91fd7a126bbc"/>
    <x v="1"/>
    <x v="2"/>
    <x v="11"/>
    <n v="12"/>
    <x v="0"/>
    <d v="2020-12-08T00:00:00"/>
    <x v="11"/>
    <n v="2099"/>
  </r>
  <r>
    <s v="ea1afba2-c0a8-4d0f-ac64-91fd7a126bbc"/>
    <x v="1"/>
    <x v="2"/>
    <x v="1"/>
    <n v="10"/>
    <x v="0"/>
    <d v="2020-09-10T00:00:00"/>
    <x v="8"/>
    <n v="1991"/>
  </r>
  <r>
    <s v="ea1afba2-c0a8-4d0f-ac64-91fd7a126bbc"/>
    <x v="1"/>
    <x v="2"/>
    <x v="14"/>
    <n v="70"/>
    <x v="1"/>
    <d v="2021-12-05T00:00:00"/>
    <x v="11"/>
    <n v="2099"/>
  </r>
  <r>
    <s v="ea1afba2-c0a8-4d0f-ac64-91fd7a126bbc"/>
    <x v="1"/>
    <x v="2"/>
    <x v="2"/>
    <n v="15"/>
    <x v="0"/>
    <d v="2020-04-12T00:00:00"/>
    <x v="2"/>
    <n v="1978"/>
  </r>
  <r>
    <s v="ea1afba2-c0a8-4d0f-ac64-91fd7a126bbc"/>
    <x v="1"/>
    <x v="2"/>
    <x v="15"/>
    <n v="72"/>
    <x v="1"/>
    <d v="2020-10-08T00:00:00"/>
    <x v="10"/>
    <n v="2087"/>
  </r>
  <r>
    <s v="ea1afba2-c0a8-4d0f-ac64-91fd7a126bbc"/>
    <x v="1"/>
    <x v="2"/>
    <x v="7"/>
    <n v="65"/>
    <x v="1"/>
    <d v="2020-07-08T00:00:00"/>
    <x v="0"/>
    <n v="2116"/>
  </r>
  <r>
    <s v="ea1afba2-c0a8-4d0f-ac64-91fd7a126bbc"/>
    <x v="1"/>
    <x v="2"/>
    <x v="8"/>
    <n v="20"/>
    <x v="2"/>
    <s v="13-8-20"/>
    <x v="3"/>
    <n v="2055"/>
  </r>
  <r>
    <s v="ea1afba2-c0a8-4d0f-ac64-91fd7a126bbc"/>
    <x v="1"/>
    <x v="2"/>
    <x v="5"/>
    <n v="70"/>
    <x v="1"/>
    <d v="2021-12-04T00:00:00"/>
    <x v="11"/>
    <n v="2099"/>
  </r>
  <r>
    <s v="ea1afba2-c0a8-4d0f-ac64-91fd7a126bbc"/>
    <x v="1"/>
    <x v="2"/>
    <x v="4"/>
    <n v="35"/>
    <x v="2"/>
    <s v="19-4-21"/>
    <x v="2"/>
    <n v="1978"/>
  </r>
  <r>
    <s v="ea1afba2-c0a8-4d0f-ac64-91fd7a126bbc"/>
    <x v="1"/>
    <x v="2"/>
    <x v="12"/>
    <n v="50"/>
    <x v="1"/>
    <d v="2020-04-12T00:00:00"/>
    <x v="2"/>
    <n v="1978"/>
  </r>
  <r>
    <s v="ea1afba2-c0a8-4d0f-ac64-91fd7a126bbc"/>
    <x v="1"/>
    <x v="2"/>
    <x v="0"/>
    <n v="0"/>
    <x v="0"/>
    <s v="27-10-20"/>
    <x v="10"/>
    <n v="2087"/>
  </r>
  <r>
    <s v="ea1afba2-c0a8-4d0f-ac64-91fd7a126bbc"/>
    <x v="1"/>
    <x v="2"/>
    <x v="14"/>
    <n v="70"/>
    <x v="1"/>
    <s v="21-5-21"/>
    <x v="9"/>
    <n v="2110"/>
  </r>
  <r>
    <s v="ea1afba2-c0a8-4d0f-ac64-91fd7a126bbc"/>
    <x v="1"/>
    <x v="2"/>
    <x v="0"/>
    <n v="0"/>
    <x v="0"/>
    <s v="25-3-21"/>
    <x v="7"/>
    <n v="1982"/>
  </r>
  <r>
    <s v="18b4da8a-5f22-4dbe-b2af-c9013581cdd9"/>
    <x v="0"/>
    <x v="2"/>
    <x v="2"/>
    <n v="15"/>
    <x v="0"/>
    <s v="19-2-21"/>
    <x v="6"/>
    <n v="1890"/>
  </r>
  <r>
    <s v="18b4da8a-5f22-4dbe-b2af-c9013581cdd9"/>
    <x v="0"/>
    <x v="2"/>
    <x v="10"/>
    <n v="45"/>
    <x v="1"/>
    <s v="16-8-20"/>
    <x v="3"/>
    <n v="2055"/>
  </r>
  <r>
    <s v="18b4da8a-5f22-4dbe-b2af-c9013581cdd9"/>
    <x v="0"/>
    <x v="2"/>
    <x v="8"/>
    <n v="20"/>
    <x v="2"/>
    <s v="17-2-21"/>
    <x v="6"/>
    <n v="1890"/>
  </r>
  <r>
    <s v="18b4da8a-5f22-4dbe-b2af-c9013581cdd9"/>
    <x v="0"/>
    <x v="2"/>
    <x v="3"/>
    <n v="30"/>
    <x v="1"/>
    <d v="2020-05-07T00:00:00"/>
    <x v="9"/>
    <n v="2110"/>
  </r>
  <r>
    <s v="18b4da8a-5f22-4dbe-b2af-c9013581cdd9"/>
    <x v="0"/>
    <x v="2"/>
    <x v="13"/>
    <n v="60"/>
    <x v="1"/>
    <s v="17-3-21"/>
    <x v="7"/>
    <n v="1982"/>
  </r>
  <r>
    <s v="18b4da8a-5f22-4dbe-b2af-c9013581cdd9"/>
    <x v="0"/>
    <x v="2"/>
    <x v="12"/>
    <n v="50"/>
    <x v="1"/>
    <d v="2021-04-01T00:00:00"/>
    <x v="2"/>
    <n v="1978"/>
  </r>
  <r>
    <s v="18b4da8a-5f22-4dbe-b2af-c9013581cdd9"/>
    <x v="0"/>
    <x v="2"/>
    <x v="5"/>
    <n v="70"/>
    <x v="1"/>
    <s v="21-11-20"/>
    <x v="4"/>
    <n v="2055"/>
  </r>
  <r>
    <s v="18b4da8a-5f22-4dbe-b2af-c9013581cdd9"/>
    <x v="0"/>
    <x v="2"/>
    <x v="14"/>
    <n v="70"/>
    <x v="1"/>
    <s v="21-7-20"/>
    <x v="0"/>
    <n v="2116"/>
  </r>
  <r>
    <s v="18b4da8a-5f22-4dbe-b2af-c9013581cdd9"/>
    <x v="0"/>
    <x v="2"/>
    <x v="4"/>
    <n v="35"/>
    <x v="2"/>
    <s v="21-7-20"/>
    <x v="0"/>
    <n v="2116"/>
  </r>
  <r>
    <s v="18b4da8a-5f22-4dbe-b2af-c9013581cdd9"/>
    <x v="0"/>
    <x v="2"/>
    <x v="10"/>
    <n v="45"/>
    <x v="1"/>
    <d v="2021-10-02T00:00:00"/>
    <x v="10"/>
    <n v="2087"/>
  </r>
  <r>
    <s v="18b4da8a-5f22-4dbe-b2af-c9013581cdd9"/>
    <x v="0"/>
    <x v="2"/>
    <x v="15"/>
    <n v="72"/>
    <x v="1"/>
    <s v="27-10-20"/>
    <x v="10"/>
    <n v="2087"/>
  </r>
  <r>
    <s v="18b4da8a-5f22-4dbe-b2af-c9013581cdd9"/>
    <x v="0"/>
    <x v="2"/>
    <x v="13"/>
    <n v="60"/>
    <x v="1"/>
    <s v="30-9-20"/>
    <x v="8"/>
    <n v="1991"/>
  </r>
  <r>
    <s v="18b4da8a-5f22-4dbe-b2af-c9013581cdd9"/>
    <x v="0"/>
    <x v="2"/>
    <x v="8"/>
    <n v="20"/>
    <x v="2"/>
    <d v="2020-08-12T00:00:00"/>
    <x v="3"/>
    <n v="2055"/>
  </r>
  <r>
    <s v="18b4da8a-5f22-4dbe-b2af-c9013581cdd9"/>
    <x v="0"/>
    <x v="2"/>
    <x v="13"/>
    <n v="60"/>
    <x v="1"/>
    <d v="2020-06-09T00:00:00"/>
    <x v="1"/>
    <n v="2068"/>
  </r>
  <r>
    <s v="18b4da8a-5f22-4dbe-b2af-c9013581cdd9"/>
    <x v="0"/>
    <x v="2"/>
    <x v="3"/>
    <n v="30"/>
    <x v="1"/>
    <s v="13-11-20"/>
    <x v="4"/>
    <n v="2055"/>
  </r>
  <r>
    <s v="18b4da8a-5f22-4dbe-b2af-c9013581cdd9"/>
    <x v="0"/>
    <x v="2"/>
    <x v="10"/>
    <n v="45"/>
    <x v="1"/>
    <d v="2021-12-03T00:00:00"/>
    <x v="11"/>
    <n v="2099"/>
  </r>
  <r>
    <s v="18b4da8a-5f22-4dbe-b2af-c9013581cdd9"/>
    <x v="0"/>
    <x v="2"/>
    <x v="2"/>
    <n v="15"/>
    <x v="0"/>
    <d v="2021-01-03T00:00:00"/>
    <x v="5"/>
    <n v="2142"/>
  </r>
  <r>
    <s v="18b4da8a-5f22-4dbe-b2af-c9013581cdd9"/>
    <x v="0"/>
    <x v="2"/>
    <x v="13"/>
    <n v="60"/>
    <x v="1"/>
    <s v="24-6-20"/>
    <x v="1"/>
    <n v="2068"/>
  </r>
  <r>
    <s v="18b4da8a-5f22-4dbe-b2af-c9013581cdd9"/>
    <x v="0"/>
    <x v="2"/>
    <x v="14"/>
    <n v="70"/>
    <x v="1"/>
    <d v="2021-06-02T00:00:00"/>
    <x v="1"/>
    <n v="2068"/>
  </r>
  <r>
    <s v="18b4da8a-5f22-4dbe-b2af-c9013581cdd9"/>
    <x v="0"/>
    <x v="2"/>
    <x v="8"/>
    <n v="20"/>
    <x v="2"/>
    <s v="19-9-20"/>
    <x v="8"/>
    <n v="1991"/>
  </r>
  <r>
    <s v="18b4da8a-5f22-4dbe-b2af-c9013581cdd9"/>
    <x v="0"/>
    <x v="2"/>
    <x v="5"/>
    <n v="70"/>
    <x v="1"/>
    <d v="2021-10-04T00:00:00"/>
    <x v="10"/>
    <n v="2087"/>
  </r>
  <r>
    <s v="18b4da8a-5f22-4dbe-b2af-c9013581cdd9"/>
    <x v="0"/>
    <x v="2"/>
    <x v="13"/>
    <n v="60"/>
    <x v="1"/>
    <s v="25-7-20"/>
    <x v="0"/>
    <n v="2116"/>
  </r>
  <r>
    <s v="18b4da8a-5f22-4dbe-b2af-c9013581cdd9"/>
    <x v="0"/>
    <x v="2"/>
    <x v="12"/>
    <n v="50"/>
    <x v="1"/>
    <s v="28-9-20"/>
    <x v="8"/>
    <n v="1991"/>
  </r>
  <r>
    <s v="18b4da8a-5f22-4dbe-b2af-c9013581cdd9"/>
    <x v="0"/>
    <x v="2"/>
    <x v="10"/>
    <n v="45"/>
    <x v="1"/>
    <s v="21-7-20"/>
    <x v="0"/>
    <n v="2116"/>
  </r>
  <r>
    <s v="18b4da8a-5f22-4dbe-b2af-c9013581cdd9"/>
    <x v="0"/>
    <x v="2"/>
    <x v="14"/>
    <n v="70"/>
    <x v="1"/>
    <s v="14-12-20"/>
    <x v="11"/>
    <n v="2099"/>
  </r>
  <r>
    <s v="18b4da8a-5f22-4dbe-b2af-c9013581cdd9"/>
    <x v="0"/>
    <x v="2"/>
    <x v="6"/>
    <n v="5"/>
    <x v="0"/>
    <s v="30-12-20"/>
    <x v="11"/>
    <n v="2099"/>
  </r>
  <r>
    <s v="18b4da8a-5f22-4dbe-b2af-c9013581cdd9"/>
    <x v="0"/>
    <x v="2"/>
    <x v="11"/>
    <n v="12"/>
    <x v="0"/>
    <d v="2020-05-09T00:00:00"/>
    <x v="9"/>
    <n v="2110"/>
  </r>
  <r>
    <s v="18b4da8a-5f22-4dbe-b2af-c9013581cdd9"/>
    <x v="0"/>
    <x v="2"/>
    <x v="5"/>
    <n v="70"/>
    <x v="1"/>
    <s v="25-1-21"/>
    <x v="5"/>
    <n v="2142"/>
  </r>
  <r>
    <s v="18b4da8a-5f22-4dbe-b2af-c9013581cdd9"/>
    <x v="0"/>
    <x v="2"/>
    <x v="8"/>
    <n v="20"/>
    <x v="2"/>
    <s v="27-12-20"/>
    <x v="11"/>
    <n v="2099"/>
  </r>
  <r>
    <s v="18b4da8a-5f22-4dbe-b2af-c9013581cdd9"/>
    <x v="0"/>
    <x v="2"/>
    <x v="3"/>
    <n v="30"/>
    <x v="1"/>
    <d v="2020-07-12T00:00:00"/>
    <x v="0"/>
    <n v="2116"/>
  </r>
  <r>
    <s v="18b4da8a-5f22-4dbe-b2af-c9013581cdd9"/>
    <x v="0"/>
    <x v="2"/>
    <x v="3"/>
    <n v="30"/>
    <x v="1"/>
    <d v="2020-08-12T00:00:00"/>
    <x v="3"/>
    <n v="2055"/>
  </r>
  <r>
    <s v="18b4da8a-5f22-4dbe-b2af-c9013581cdd9"/>
    <x v="0"/>
    <x v="2"/>
    <x v="0"/>
    <n v="0"/>
    <x v="0"/>
    <d v="2021-07-02T00:00:00"/>
    <x v="0"/>
    <n v="2116"/>
  </r>
  <r>
    <s v="18b4da8a-5f22-4dbe-b2af-c9013581cdd9"/>
    <x v="0"/>
    <x v="2"/>
    <x v="9"/>
    <n v="75"/>
    <x v="1"/>
    <d v="2020-12-07T00:00:00"/>
    <x v="11"/>
    <n v="2099"/>
  </r>
  <r>
    <s v="18b4da8a-5f22-4dbe-b2af-c9013581cdd9"/>
    <x v="0"/>
    <x v="2"/>
    <x v="2"/>
    <n v="15"/>
    <x v="0"/>
    <d v="2020-02-08T00:00:00"/>
    <x v="6"/>
    <n v="1890"/>
  </r>
  <r>
    <s v="18b4da8a-5f22-4dbe-b2af-c9013581cdd9"/>
    <x v="0"/>
    <x v="2"/>
    <x v="11"/>
    <n v="12"/>
    <x v="0"/>
    <d v="2021-05-03T00:00:00"/>
    <x v="9"/>
    <n v="2110"/>
  </r>
  <r>
    <s v="18b4da8a-5f22-4dbe-b2af-c9013581cdd9"/>
    <x v="0"/>
    <x v="2"/>
    <x v="3"/>
    <n v="30"/>
    <x v="1"/>
    <s v="15-12-20"/>
    <x v="11"/>
    <n v="2099"/>
  </r>
  <r>
    <s v="18b4da8a-5f22-4dbe-b2af-c9013581cdd9"/>
    <x v="0"/>
    <x v="2"/>
    <x v="10"/>
    <n v="45"/>
    <x v="1"/>
    <s v="28-11-20"/>
    <x v="4"/>
    <n v="2055"/>
  </r>
  <r>
    <s v="18b4da8a-5f22-4dbe-b2af-c9013581cdd9"/>
    <x v="0"/>
    <x v="2"/>
    <x v="9"/>
    <n v="75"/>
    <x v="1"/>
    <d v="2021-01-01T00:00:00"/>
    <x v="5"/>
    <n v="2142"/>
  </r>
  <r>
    <s v="18b4da8a-5f22-4dbe-b2af-c9013581cdd9"/>
    <x v="0"/>
    <x v="2"/>
    <x v="10"/>
    <n v="45"/>
    <x v="1"/>
    <s v="31-8-20"/>
    <x v="3"/>
    <n v="2055"/>
  </r>
  <r>
    <s v="259cd56f-b017-4a41-81a7-f26ce9b35092"/>
    <x v="15"/>
    <x v="1"/>
    <x v="10"/>
    <n v="45"/>
    <x v="1"/>
    <s v="21-5-21"/>
    <x v="9"/>
    <n v="2110"/>
  </r>
  <r>
    <s v="259cd56f-b017-4a41-81a7-f26ce9b35092"/>
    <x v="15"/>
    <x v="1"/>
    <x v="15"/>
    <n v="72"/>
    <x v="1"/>
    <d v="2021-06-05T00:00:00"/>
    <x v="1"/>
    <n v="2068"/>
  </r>
  <r>
    <s v="259cd56f-b017-4a41-81a7-f26ce9b35092"/>
    <x v="15"/>
    <x v="1"/>
    <x v="3"/>
    <n v="30"/>
    <x v="1"/>
    <s v="14-8-20"/>
    <x v="3"/>
    <n v="2055"/>
  </r>
  <r>
    <s v="259cd56f-b017-4a41-81a7-f26ce9b35092"/>
    <x v="15"/>
    <x v="1"/>
    <x v="10"/>
    <n v="45"/>
    <x v="1"/>
    <d v="2020-11-10T00:00:00"/>
    <x v="4"/>
    <n v="2055"/>
  </r>
  <r>
    <s v="259cd56f-b017-4a41-81a7-f26ce9b35092"/>
    <x v="15"/>
    <x v="1"/>
    <x v="5"/>
    <n v="70"/>
    <x v="1"/>
    <s v="26-10-20"/>
    <x v="10"/>
    <n v="2087"/>
  </r>
  <r>
    <s v="259cd56f-b017-4a41-81a7-f26ce9b35092"/>
    <x v="15"/>
    <x v="1"/>
    <x v="2"/>
    <n v="15"/>
    <x v="0"/>
    <d v="2020-12-07T00:00:00"/>
    <x v="11"/>
    <n v="2099"/>
  </r>
  <r>
    <s v="259cd56f-b017-4a41-81a7-f26ce9b35092"/>
    <x v="15"/>
    <x v="1"/>
    <x v="5"/>
    <n v="70"/>
    <x v="1"/>
    <s v="13-11-20"/>
    <x v="4"/>
    <n v="2055"/>
  </r>
  <r>
    <s v="259cd56f-b017-4a41-81a7-f26ce9b35092"/>
    <x v="15"/>
    <x v="1"/>
    <x v="11"/>
    <n v="12"/>
    <x v="0"/>
    <d v="2020-08-09T00:00:00"/>
    <x v="3"/>
    <n v="2055"/>
  </r>
  <r>
    <s v="259cd56f-b017-4a41-81a7-f26ce9b35092"/>
    <x v="15"/>
    <x v="1"/>
    <x v="3"/>
    <n v="30"/>
    <x v="1"/>
    <d v="2021-03-01T00:00:00"/>
    <x v="7"/>
    <n v="1982"/>
  </r>
  <r>
    <s v="259cd56f-b017-4a41-81a7-f26ce9b35092"/>
    <x v="15"/>
    <x v="1"/>
    <x v="3"/>
    <n v="30"/>
    <x v="1"/>
    <d v="2021-01-05T00:00:00"/>
    <x v="5"/>
    <n v="2142"/>
  </r>
  <r>
    <s v="259cd56f-b017-4a41-81a7-f26ce9b35092"/>
    <x v="15"/>
    <x v="1"/>
    <x v="2"/>
    <n v="15"/>
    <x v="0"/>
    <s v="30-6-20"/>
    <x v="1"/>
    <n v="2068"/>
  </r>
  <r>
    <s v="259cd56f-b017-4a41-81a7-f26ce9b35092"/>
    <x v="15"/>
    <x v="1"/>
    <x v="11"/>
    <n v="12"/>
    <x v="0"/>
    <d v="2020-03-10T00:00:00"/>
    <x v="7"/>
    <n v="1982"/>
  </r>
  <r>
    <s v="259cd56f-b017-4a41-81a7-f26ce9b35092"/>
    <x v="15"/>
    <x v="1"/>
    <x v="4"/>
    <n v="35"/>
    <x v="2"/>
    <s v="30-9-20"/>
    <x v="8"/>
    <n v="1991"/>
  </r>
  <r>
    <s v="259cd56f-b017-4a41-81a7-f26ce9b35092"/>
    <x v="15"/>
    <x v="1"/>
    <x v="15"/>
    <n v="72"/>
    <x v="1"/>
    <d v="2021-09-04T00:00:00"/>
    <x v="8"/>
    <n v="1991"/>
  </r>
  <r>
    <s v="259cd56f-b017-4a41-81a7-f26ce9b35092"/>
    <x v="15"/>
    <x v="1"/>
    <x v="15"/>
    <n v="72"/>
    <x v="1"/>
    <d v="2021-12-03T00:00:00"/>
    <x v="11"/>
    <n v="2099"/>
  </r>
  <r>
    <s v="259cd56f-b017-4a41-81a7-f26ce9b35092"/>
    <x v="15"/>
    <x v="1"/>
    <x v="5"/>
    <n v="70"/>
    <x v="1"/>
    <d v="2021-04-03T00:00:00"/>
    <x v="2"/>
    <n v="1978"/>
  </r>
  <r>
    <s v="14ed7f7b-2c96-4458-8a39-606c25c14180"/>
    <x v="9"/>
    <x v="1"/>
    <x v="12"/>
    <n v="50"/>
    <x v="1"/>
    <s v="19-12-20"/>
    <x v="11"/>
    <n v="2099"/>
  </r>
  <r>
    <s v="14ed7f7b-2c96-4458-8a39-606c25c14180"/>
    <x v="9"/>
    <x v="1"/>
    <x v="0"/>
    <n v="0"/>
    <x v="0"/>
    <s v="24-2-21"/>
    <x v="6"/>
    <n v="1890"/>
  </r>
  <r>
    <s v="14ed7f7b-2c96-4458-8a39-606c25c14180"/>
    <x v="9"/>
    <x v="1"/>
    <x v="8"/>
    <n v="20"/>
    <x v="2"/>
    <s v="21-7-20"/>
    <x v="0"/>
    <n v="2116"/>
  </r>
  <r>
    <s v="14ed7f7b-2c96-4458-8a39-606c25c14180"/>
    <x v="9"/>
    <x v="1"/>
    <x v="13"/>
    <n v="60"/>
    <x v="1"/>
    <s v="22-12-20"/>
    <x v="11"/>
    <n v="2099"/>
  </r>
  <r>
    <s v="14ed7f7b-2c96-4458-8a39-606c25c14180"/>
    <x v="9"/>
    <x v="1"/>
    <x v="9"/>
    <n v="75"/>
    <x v="1"/>
    <s v="24-12-20"/>
    <x v="11"/>
    <n v="2099"/>
  </r>
  <r>
    <s v="14ed7f7b-2c96-4458-8a39-606c25c14180"/>
    <x v="9"/>
    <x v="1"/>
    <x v="1"/>
    <n v="10"/>
    <x v="0"/>
    <s v="20-9-20"/>
    <x v="8"/>
    <n v="1991"/>
  </r>
  <r>
    <s v="c01fa154-5348-4040-9d20-0bbf01f6349b"/>
    <x v="9"/>
    <x v="2"/>
    <x v="3"/>
    <n v="30"/>
    <x v="1"/>
    <d v="2020-05-11T00:00:00"/>
    <x v="9"/>
    <n v="2110"/>
  </r>
  <r>
    <s v="c01fa154-5348-4040-9d20-0bbf01f6349b"/>
    <x v="9"/>
    <x v="2"/>
    <x v="13"/>
    <n v="60"/>
    <x v="1"/>
    <s v="27-5-21"/>
    <x v="9"/>
    <n v="2110"/>
  </r>
  <r>
    <s v="c01fa154-5348-4040-9d20-0bbf01f6349b"/>
    <x v="9"/>
    <x v="2"/>
    <x v="0"/>
    <n v="0"/>
    <x v="0"/>
    <s v="24-11-20"/>
    <x v="4"/>
    <n v="2055"/>
  </r>
  <r>
    <s v="c01fa154-5348-4040-9d20-0bbf01f6349b"/>
    <x v="9"/>
    <x v="2"/>
    <x v="3"/>
    <n v="30"/>
    <x v="1"/>
    <s v="22-1-21"/>
    <x v="5"/>
    <n v="2142"/>
  </r>
  <r>
    <s v="c01fa154-5348-4040-9d20-0bbf01f6349b"/>
    <x v="9"/>
    <x v="2"/>
    <x v="6"/>
    <n v="5"/>
    <x v="0"/>
    <d v="2021-08-03T00:00:00"/>
    <x v="3"/>
    <n v="2055"/>
  </r>
  <r>
    <s v="c01fa154-5348-4040-9d20-0bbf01f6349b"/>
    <x v="9"/>
    <x v="2"/>
    <x v="2"/>
    <n v="15"/>
    <x v="0"/>
    <s v="22-4-21"/>
    <x v="2"/>
    <n v="1978"/>
  </r>
  <r>
    <s v="c01fa154-5348-4040-9d20-0bbf01f6349b"/>
    <x v="9"/>
    <x v="2"/>
    <x v="1"/>
    <n v="10"/>
    <x v="0"/>
    <s v="23-10-20"/>
    <x v="10"/>
    <n v="2087"/>
  </r>
  <r>
    <s v="c01fa154-5348-4040-9d20-0bbf01f6349b"/>
    <x v="9"/>
    <x v="2"/>
    <x v="0"/>
    <n v="0"/>
    <x v="0"/>
    <s v="22-1-21"/>
    <x v="5"/>
    <n v="2142"/>
  </r>
  <r>
    <s v="c01fa154-5348-4040-9d20-0bbf01f6349b"/>
    <x v="9"/>
    <x v="2"/>
    <x v="6"/>
    <n v="5"/>
    <x v="0"/>
    <s v="22-8-20"/>
    <x v="3"/>
    <n v="2055"/>
  </r>
  <r>
    <s v="c01fa154-5348-4040-9d20-0bbf01f6349b"/>
    <x v="9"/>
    <x v="2"/>
    <x v="13"/>
    <n v="60"/>
    <x v="1"/>
    <s v="27-10-20"/>
    <x v="10"/>
    <n v="2087"/>
  </r>
  <r>
    <s v="c01fa154-5348-4040-9d20-0bbf01f6349b"/>
    <x v="9"/>
    <x v="2"/>
    <x v="0"/>
    <n v="0"/>
    <x v="0"/>
    <s v="28-3-21"/>
    <x v="7"/>
    <n v="1982"/>
  </r>
  <r>
    <s v="c01fa154-5348-4040-9d20-0bbf01f6349b"/>
    <x v="9"/>
    <x v="2"/>
    <x v="9"/>
    <n v="75"/>
    <x v="1"/>
    <s v="21-3-21"/>
    <x v="7"/>
    <n v="1982"/>
  </r>
  <r>
    <s v="c01fa154-5348-4040-9d20-0bbf01f6349b"/>
    <x v="9"/>
    <x v="2"/>
    <x v="5"/>
    <n v="70"/>
    <x v="1"/>
    <s v="18-10-20"/>
    <x v="10"/>
    <n v="2087"/>
  </r>
  <r>
    <s v="c01fa154-5348-4040-9d20-0bbf01f6349b"/>
    <x v="9"/>
    <x v="2"/>
    <x v="15"/>
    <n v="72"/>
    <x v="1"/>
    <d v="2020-01-12T00:00:00"/>
    <x v="5"/>
    <n v="2142"/>
  </r>
  <r>
    <s v="c01fa154-5348-4040-9d20-0bbf01f6349b"/>
    <x v="9"/>
    <x v="2"/>
    <x v="7"/>
    <n v="65"/>
    <x v="1"/>
    <s v="31-5-21"/>
    <x v="9"/>
    <n v="2110"/>
  </r>
  <r>
    <s v="c01fa154-5348-4040-9d20-0bbf01f6349b"/>
    <x v="9"/>
    <x v="2"/>
    <x v="2"/>
    <n v="15"/>
    <x v="0"/>
    <d v="2021-01-06T00:00:00"/>
    <x v="5"/>
    <n v="2142"/>
  </r>
  <r>
    <s v="c01fa154-5348-4040-9d20-0bbf01f6349b"/>
    <x v="9"/>
    <x v="2"/>
    <x v="6"/>
    <n v="5"/>
    <x v="0"/>
    <s v="21-12-20"/>
    <x v="11"/>
    <n v="2099"/>
  </r>
  <r>
    <s v="c01fa154-5348-4040-9d20-0bbf01f6349b"/>
    <x v="9"/>
    <x v="2"/>
    <x v="2"/>
    <n v="15"/>
    <x v="0"/>
    <s v="21-1-21"/>
    <x v="5"/>
    <n v="2142"/>
  </r>
  <r>
    <s v="c01fa154-5348-4040-9d20-0bbf01f6349b"/>
    <x v="9"/>
    <x v="2"/>
    <x v="6"/>
    <n v="5"/>
    <x v="0"/>
    <s v="20-4-21"/>
    <x v="2"/>
    <n v="1978"/>
  </r>
  <r>
    <s v="c01fa154-5348-4040-9d20-0bbf01f6349b"/>
    <x v="9"/>
    <x v="2"/>
    <x v="7"/>
    <n v="65"/>
    <x v="1"/>
    <s v="15-9-20"/>
    <x v="8"/>
    <n v="1991"/>
  </r>
  <r>
    <s v="c01fa154-5348-4040-9d20-0bbf01f6349b"/>
    <x v="9"/>
    <x v="2"/>
    <x v="4"/>
    <n v="35"/>
    <x v="2"/>
    <d v="2021-05-03T00:00:00"/>
    <x v="9"/>
    <n v="2110"/>
  </r>
  <r>
    <s v="c01fa154-5348-4040-9d20-0bbf01f6349b"/>
    <x v="9"/>
    <x v="2"/>
    <x v="6"/>
    <n v="5"/>
    <x v="0"/>
    <d v="2020-01-12T00:00:00"/>
    <x v="5"/>
    <n v="2142"/>
  </r>
  <r>
    <s v="c01fa154-5348-4040-9d20-0bbf01f6349b"/>
    <x v="9"/>
    <x v="2"/>
    <x v="5"/>
    <n v="70"/>
    <x v="1"/>
    <d v="2020-11-12T00:00:00"/>
    <x v="4"/>
    <n v="2055"/>
  </r>
  <r>
    <s v="c01fa154-5348-4040-9d20-0bbf01f6349b"/>
    <x v="9"/>
    <x v="2"/>
    <x v="6"/>
    <n v="5"/>
    <x v="0"/>
    <d v="2021-12-04T00:00:00"/>
    <x v="11"/>
    <n v="2099"/>
  </r>
  <r>
    <s v="c01fa154-5348-4040-9d20-0bbf01f6349b"/>
    <x v="9"/>
    <x v="2"/>
    <x v="2"/>
    <n v="15"/>
    <x v="0"/>
    <s v="14-12-20"/>
    <x v="11"/>
    <n v="2099"/>
  </r>
  <r>
    <s v="c01fa154-5348-4040-9d20-0bbf01f6349b"/>
    <x v="9"/>
    <x v="2"/>
    <x v="5"/>
    <n v="70"/>
    <x v="1"/>
    <s v="26-6-20"/>
    <x v="1"/>
    <n v="2068"/>
  </r>
  <r>
    <s v="c01fa154-5348-4040-9d20-0bbf01f6349b"/>
    <x v="9"/>
    <x v="2"/>
    <x v="4"/>
    <n v="35"/>
    <x v="2"/>
    <d v="2021-12-04T00:00:00"/>
    <x v="11"/>
    <n v="2099"/>
  </r>
  <r>
    <s v="c01fa154-5348-4040-9d20-0bbf01f6349b"/>
    <x v="9"/>
    <x v="2"/>
    <x v="10"/>
    <n v="45"/>
    <x v="1"/>
    <d v="2020-12-10T00:00:00"/>
    <x v="11"/>
    <n v="2099"/>
  </r>
  <r>
    <s v="c01fa154-5348-4040-9d20-0bbf01f6349b"/>
    <x v="9"/>
    <x v="2"/>
    <x v="2"/>
    <n v="15"/>
    <x v="0"/>
    <d v="2020-10-07T00:00:00"/>
    <x v="10"/>
    <n v="2087"/>
  </r>
  <r>
    <s v="c01fa154-5348-4040-9d20-0bbf01f6349b"/>
    <x v="9"/>
    <x v="2"/>
    <x v="5"/>
    <n v="70"/>
    <x v="1"/>
    <s v="13-9-20"/>
    <x v="8"/>
    <n v="1991"/>
  </r>
  <r>
    <s v="c01fa154-5348-4040-9d20-0bbf01f6349b"/>
    <x v="9"/>
    <x v="2"/>
    <x v="1"/>
    <n v="10"/>
    <x v="0"/>
    <s v="14-5-21"/>
    <x v="9"/>
    <n v="2110"/>
  </r>
  <r>
    <s v="c01fa154-5348-4040-9d20-0bbf01f6349b"/>
    <x v="9"/>
    <x v="2"/>
    <x v="1"/>
    <n v="10"/>
    <x v="0"/>
    <s v="17-3-21"/>
    <x v="7"/>
    <n v="1982"/>
  </r>
  <r>
    <s v="c01fa154-5348-4040-9d20-0bbf01f6349b"/>
    <x v="9"/>
    <x v="2"/>
    <x v="13"/>
    <n v="60"/>
    <x v="1"/>
    <s v="29-6-20"/>
    <x v="1"/>
    <n v="2068"/>
  </r>
  <r>
    <s v="c01fa154-5348-4040-9d20-0bbf01f6349b"/>
    <x v="9"/>
    <x v="2"/>
    <x v="3"/>
    <n v="30"/>
    <x v="1"/>
    <s v="25-4-21"/>
    <x v="2"/>
    <n v="1978"/>
  </r>
  <r>
    <s v="c01fa154-5348-4040-9d20-0bbf01f6349b"/>
    <x v="9"/>
    <x v="2"/>
    <x v="11"/>
    <n v="12"/>
    <x v="0"/>
    <s v="30-8-20"/>
    <x v="3"/>
    <n v="2055"/>
  </r>
  <r>
    <s v="c01fa154-5348-4040-9d20-0bbf01f6349b"/>
    <x v="9"/>
    <x v="2"/>
    <x v="6"/>
    <n v="5"/>
    <x v="0"/>
    <s v="13-8-20"/>
    <x v="3"/>
    <n v="2055"/>
  </r>
  <r>
    <s v="c01fa154-5348-4040-9d20-0bbf01f6349b"/>
    <x v="9"/>
    <x v="2"/>
    <x v="2"/>
    <n v="15"/>
    <x v="0"/>
    <s v="20-5-21"/>
    <x v="9"/>
    <n v="2110"/>
  </r>
  <r>
    <s v="c01fa154-5348-4040-9d20-0bbf01f6349b"/>
    <x v="9"/>
    <x v="2"/>
    <x v="12"/>
    <n v="50"/>
    <x v="1"/>
    <d v="2020-07-07T00:00:00"/>
    <x v="0"/>
    <n v="2116"/>
  </r>
  <r>
    <s v="c01fa154-5348-4040-9d20-0bbf01f6349b"/>
    <x v="9"/>
    <x v="2"/>
    <x v="9"/>
    <n v="75"/>
    <x v="1"/>
    <d v="2020-11-12T00:00:00"/>
    <x v="4"/>
    <n v="2055"/>
  </r>
  <r>
    <s v="c01fa154-5348-4040-9d20-0bbf01f6349b"/>
    <x v="9"/>
    <x v="2"/>
    <x v="1"/>
    <n v="10"/>
    <x v="0"/>
    <s v="16-5-21"/>
    <x v="9"/>
    <n v="2110"/>
  </r>
  <r>
    <s v="c01fa154-5348-4040-9d20-0bbf01f6349b"/>
    <x v="9"/>
    <x v="2"/>
    <x v="8"/>
    <n v="20"/>
    <x v="2"/>
    <s v="24-8-20"/>
    <x v="3"/>
    <n v="2055"/>
  </r>
  <r>
    <s v="c01fa154-5348-4040-9d20-0bbf01f6349b"/>
    <x v="9"/>
    <x v="2"/>
    <x v="8"/>
    <n v="20"/>
    <x v="2"/>
    <d v="2021-06-06T00:00:00"/>
    <x v="1"/>
    <n v="2068"/>
  </r>
  <r>
    <s v="2d949603-6676-4402-900b-2c2c78315ea0"/>
    <x v="15"/>
    <x v="3"/>
    <x v="13"/>
    <n v="60"/>
    <x v="1"/>
    <s v="23-9-20"/>
    <x v="8"/>
    <n v="1991"/>
  </r>
  <r>
    <s v="2d949603-6676-4402-900b-2c2c78315ea0"/>
    <x v="15"/>
    <x v="3"/>
    <x v="8"/>
    <n v="20"/>
    <x v="2"/>
    <s v="14-2-21"/>
    <x v="6"/>
    <n v="1890"/>
  </r>
  <r>
    <s v="2d949603-6676-4402-900b-2c2c78315ea0"/>
    <x v="15"/>
    <x v="3"/>
    <x v="1"/>
    <n v="10"/>
    <x v="0"/>
    <s v="15-11-20"/>
    <x v="4"/>
    <n v="2055"/>
  </r>
  <r>
    <s v="2d949603-6676-4402-900b-2c2c78315ea0"/>
    <x v="15"/>
    <x v="3"/>
    <x v="12"/>
    <n v="50"/>
    <x v="1"/>
    <d v="2020-08-07T00:00:00"/>
    <x v="3"/>
    <n v="2055"/>
  </r>
  <r>
    <s v="2d949603-6676-4402-900b-2c2c78315ea0"/>
    <x v="15"/>
    <x v="3"/>
    <x v="6"/>
    <n v="5"/>
    <x v="0"/>
    <s v="23-9-20"/>
    <x v="8"/>
    <n v="1991"/>
  </r>
  <r>
    <s v="50c9237a-541c-4f10-a2be-7cbe076b2012"/>
    <x v="10"/>
    <x v="2"/>
    <x v="7"/>
    <n v="65"/>
    <x v="1"/>
    <d v="2021-02-04T00:00:00"/>
    <x v="6"/>
    <n v="1890"/>
  </r>
  <r>
    <s v="50c9237a-541c-4f10-a2be-7cbe076b2012"/>
    <x v="10"/>
    <x v="2"/>
    <x v="11"/>
    <n v="12"/>
    <x v="0"/>
    <d v="2020-11-07T00:00:00"/>
    <x v="4"/>
    <n v="2055"/>
  </r>
  <r>
    <s v="50c9237a-541c-4f10-a2be-7cbe076b2012"/>
    <x v="10"/>
    <x v="2"/>
    <x v="10"/>
    <n v="45"/>
    <x v="1"/>
    <s v="24-7-20"/>
    <x v="0"/>
    <n v="2116"/>
  </r>
  <r>
    <s v="50c9237a-541c-4f10-a2be-7cbe076b2012"/>
    <x v="10"/>
    <x v="2"/>
    <x v="4"/>
    <n v="35"/>
    <x v="2"/>
    <d v="2020-11-12T00:00:00"/>
    <x v="4"/>
    <n v="2055"/>
  </r>
  <r>
    <s v="50c9237a-541c-4f10-a2be-7cbe076b2012"/>
    <x v="10"/>
    <x v="2"/>
    <x v="0"/>
    <n v="0"/>
    <x v="0"/>
    <d v="2020-03-09T00:00:00"/>
    <x v="7"/>
    <n v="1982"/>
  </r>
  <r>
    <s v="50c9237a-541c-4f10-a2be-7cbe076b2012"/>
    <x v="10"/>
    <x v="2"/>
    <x v="6"/>
    <n v="5"/>
    <x v="0"/>
    <d v="2021-03-05T00:00:00"/>
    <x v="7"/>
    <n v="1982"/>
  </r>
  <r>
    <s v="50c9237a-541c-4f10-a2be-7cbe076b2012"/>
    <x v="10"/>
    <x v="2"/>
    <x v="8"/>
    <n v="20"/>
    <x v="2"/>
    <s v="25-9-20"/>
    <x v="8"/>
    <n v="1991"/>
  </r>
  <r>
    <s v="50c9237a-541c-4f10-a2be-7cbe076b2012"/>
    <x v="10"/>
    <x v="2"/>
    <x v="6"/>
    <n v="5"/>
    <x v="0"/>
    <d v="2021-10-06T00:00:00"/>
    <x v="10"/>
    <n v="2087"/>
  </r>
  <r>
    <s v="50c9237a-541c-4f10-a2be-7cbe076b2012"/>
    <x v="10"/>
    <x v="2"/>
    <x v="7"/>
    <n v="65"/>
    <x v="1"/>
    <s v="28-10-20"/>
    <x v="10"/>
    <n v="2087"/>
  </r>
  <r>
    <s v="50c9237a-541c-4f10-a2be-7cbe076b2012"/>
    <x v="10"/>
    <x v="2"/>
    <x v="4"/>
    <n v="35"/>
    <x v="2"/>
    <s v="17-11-20"/>
    <x v="4"/>
    <n v="2055"/>
  </r>
  <r>
    <s v="50c9237a-541c-4f10-a2be-7cbe076b2012"/>
    <x v="10"/>
    <x v="2"/>
    <x v="0"/>
    <n v="0"/>
    <x v="0"/>
    <d v="2020-10-11T00:00:00"/>
    <x v="10"/>
    <n v="2087"/>
  </r>
  <r>
    <s v="50c9237a-541c-4f10-a2be-7cbe076b2012"/>
    <x v="10"/>
    <x v="2"/>
    <x v="13"/>
    <n v="60"/>
    <x v="1"/>
    <s v="18-5-21"/>
    <x v="9"/>
    <n v="2110"/>
  </r>
  <r>
    <s v="50c9237a-541c-4f10-a2be-7cbe076b2012"/>
    <x v="10"/>
    <x v="2"/>
    <x v="0"/>
    <n v="0"/>
    <x v="0"/>
    <s v="25-1-21"/>
    <x v="5"/>
    <n v="2142"/>
  </r>
  <r>
    <s v="50c9237a-541c-4f10-a2be-7cbe076b2012"/>
    <x v="10"/>
    <x v="2"/>
    <x v="1"/>
    <n v="10"/>
    <x v="0"/>
    <d v="2020-03-12T00:00:00"/>
    <x v="7"/>
    <n v="1982"/>
  </r>
  <r>
    <s v="50c9237a-541c-4f10-a2be-7cbe076b2012"/>
    <x v="10"/>
    <x v="2"/>
    <x v="1"/>
    <n v="10"/>
    <x v="0"/>
    <d v="2021-08-04T00:00:00"/>
    <x v="3"/>
    <n v="2055"/>
  </r>
  <r>
    <s v="50c9237a-541c-4f10-a2be-7cbe076b2012"/>
    <x v="10"/>
    <x v="2"/>
    <x v="14"/>
    <n v="70"/>
    <x v="1"/>
    <d v="2021-09-04T00:00:00"/>
    <x v="8"/>
    <n v="1991"/>
  </r>
  <r>
    <s v="50c9237a-541c-4f10-a2be-7cbe076b2012"/>
    <x v="10"/>
    <x v="2"/>
    <x v="4"/>
    <n v="35"/>
    <x v="2"/>
    <d v="2021-10-01T00:00:00"/>
    <x v="10"/>
    <n v="2087"/>
  </r>
  <r>
    <s v="50c9237a-541c-4f10-a2be-7cbe076b2012"/>
    <x v="10"/>
    <x v="2"/>
    <x v="5"/>
    <n v="70"/>
    <x v="1"/>
    <d v="2020-12-07T00:00:00"/>
    <x v="11"/>
    <n v="2099"/>
  </r>
  <r>
    <s v="50c9237a-541c-4f10-a2be-7cbe076b2012"/>
    <x v="10"/>
    <x v="2"/>
    <x v="12"/>
    <n v="50"/>
    <x v="1"/>
    <s v="28-10-20"/>
    <x v="10"/>
    <n v="2087"/>
  </r>
  <r>
    <s v="50c9237a-541c-4f10-a2be-7cbe076b2012"/>
    <x v="10"/>
    <x v="2"/>
    <x v="2"/>
    <n v="15"/>
    <x v="0"/>
    <s v="22-7-20"/>
    <x v="0"/>
    <n v="2116"/>
  </r>
  <r>
    <s v="50c9237a-541c-4f10-a2be-7cbe076b2012"/>
    <x v="10"/>
    <x v="2"/>
    <x v="4"/>
    <n v="35"/>
    <x v="2"/>
    <s v="13-9-20"/>
    <x v="8"/>
    <n v="1991"/>
  </r>
  <r>
    <s v="50c9237a-541c-4f10-a2be-7cbe076b2012"/>
    <x v="10"/>
    <x v="2"/>
    <x v="4"/>
    <n v="35"/>
    <x v="2"/>
    <d v="2020-08-09T00:00:00"/>
    <x v="3"/>
    <n v="2055"/>
  </r>
  <r>
    <s v="50c9237a-541c-4f10-a2be-7cbe076b2012"/>
    <x v="10"/>
    <x v="2"/>
    <x v="5"/>
    <n v="70"/>
    <x v="1"/>
    <d v="2021-01-02T00:00:00"/>
    <x v="5"/>
    <n v="2142"/>
  </r>
  <r>
    <s v="50c9237a-541c-4f10-a2be-7cbe076b2012"/>
    <x v="10"/>
    <x v="2"/>
    <x v="2"/>
    <n v="15"/>
    <x v="0"/>
    <s v="28-3-21"/>
    <x v="7"/>
    <n v="1982"/>
  </r>
  <r>
    <s v="50c9237a-541c-4f10-a2be-7cbe076b2012"/>
    <x v="10"/>
    <x v="2"/>
    <x v="13"/>
    <n v="60"/>
    <x v="1"/>
    <d v="2020-07-08T00:00:00"/>
    <x v="0"/>
    <n v="2116"/>
  </r>
  <r>
    <s v="50c9237a-541c-4f10-a2be-7cbe076b2012"/>
    <x v="10"/>
    <x v="2"/>
    <x v="2"/>
    <n v="15"/>
    <x v="0"/>
    <d v="2020-10-07T00:00:00"/>
    <x v="10"/>
    <n v="2087"/>
  </r>
  <r>
    <s v="50c9237a-541c-4f10-a2be-7cbe076b2012"/>
    <x v="10"/>
    <x v="2"/>
    <x v="1"/>
    <n v="10"/>
    <x v="0"/>
    <s v="20-4-21"/>
    <x v="2"/>
    <n v="1978"/>
  </r>
  <r>
    <s v="50c9237a-541c-4f10-a2be-7cbe076b2012"/>
    <x v="10"/>
    <x v="2"/>
    <x v="7"/>
    <n v="65"/>
    <x v="1"/>
    <d v="2020-06-10T00:00:00"/>
    <x v="1"/>
    <n v="2068"/>
  </r>
  <r>
    <s v="50c9237a-541c-4f10-a2be-7cbe076b2012"/>
    <x v="10"/>
    <x v="2"/>
    <x v="3"/>
    <n v="30"/>
    <x v="1"/>
    <d v="2020-11-12T00:00:00"/>
    <x v="4"/>
    <n v="2055"/>
  </r>
  <r>
    <s v="50c9237a-541c-4f10-a2be-7cbe076b2012"/>
    <x v="10"/>
    <x v="2"/>
    <x v="4"/>
    <n v="35"/>
    <x v="2"/>
    <d v="2020-04-12T00:00:00"/>
    <x v="2"/>
    <n v="1978"/>
  </r>
  <r>
    <s v="50c9237a-541c-4f10-a2be-7cbe076b2012"/>
    <x v="10"/>
    <x v="2"/>
    <x v="14"/>
    <n v="70"/>
    <x v="1"/>
    <d v="2020-10-09T00:00:00"/>
    <x v="10"/>
    <n v="2087"/>
  </r>
  <r>
    <s v="50c9237a-541c-4f10-a2be-7cbe076b2012"/>
    <x v="10"/>
    <x v="2"/>
    <x v="0"/>
    <n v="0"/>
    <x v="0"/>
    <s v="26-6-20"/>
    <x v="1"/>
    <n v="2068"/>
  </r>
  <r>
    <s v="50c9237a-541c-4f10-a2be-7cbe076b2012"/>
    <x v="10"/>
    <x v="2"/>
    <x v="15"/>
    <n v="72"/>
    <x v="1"/>
    <s v="13-10-20"/>
    <x v="10"/>
    <n v="2087"/>
  </r>
  <r>
    <s v="50c9237a-541c-4f10-a2be-7cbe076b2012"/>
    <x v="10"/>
    <x v="2"/>
    <x v="4"/>
    <n v="35"/>
    <x v="2"/>
    <d v="2020-03-08T00:00:00"/>
    <x v="7"/>
    <n v="1982"/>
  </r>
  <r>
    <s v="50c9237a-541c-4f10-a2be-7cbe076b2012"/>
    <x v="10"/>
    <x v="2"/>
    <x v="12"/>
    <n v="50"/>
    <x v="1"/>
    <d v="2021-09-01T00:00:00"/>
    <x v="8"/>
    <n v="1991"/>
  </r>
  <r>
    <s v="50c9237a-541c-4f10-a2be-7cbe076b2012"/>
    <x v="10"/>
    <x v="2"/>
    <x v="13"/>
    <n v="60"/>
    <x v="1"/>
    <d v="2020-12-07T00:00:00"/>
    <x v="11"/>
    <n v="2099"/>
  </r>
  <r>
    <s v="50c9237a-541c-4f10-a2be-7cbe076b2012"/>
    <x v="10"/>
    <x v="2"/>
    <x v="6"/>
    <n v="5"/>
    <x v="0"/>
    <d v="2021-02-04T00:00:00"/>
    <x v="6"/>
    <n v="1890"/>
  </r>
  <r>
    <s v="50c9237a-541c-4f10-a2be-7cbe076b2012"/>
    <x v="10"/>
    <x v="2"/>
    <x v="0"/>
    <n v="0"/>
    <x v="0"/>
    <s v="20-1-21"/>
    <x v="5"/>
    <n v="2142"/>
  </r>
  <r>
    <s v="50c9237a-541c-4f10-a2be-7cbe076b2012"/>
    <x v="10"/>
    <x v="2"/>
    <x v="2"/>
    <n v="15"/>
    <x v="0"/>
    <s v="29-3-21"/>
    <x v="7"/>
    <n v="1982"/>
  </r>
  <r>
    <s v="50c9237a-541c-4f10-a2be-7cbe076b2012"/>
    <x v="10"/>
    <x v="2"/>
    <x v="3"/>
    <n v="30"/>
    <x v="1"/>
    <s v="28-3-21"/>
    <x v="7"/>
    <n v="1982"/>
  </r>
  <r>
    <s v="50c9237a-541c-4f10-a2be-7cbe076b2012"/>
    <x v="10"/>
    <x v="2"/>
    <x v="14"/>
    <n v="70"/>
    <x v="1"/>
    <s v="25-10-20"/>
    <x v="10"/>
    <n v="2087"/>
  </r>
  <r>
    <s v="5ecd7f9d-4184-4836-b1c5-f03e131ba0a7"/>
    <x v="8"/>
    <x v="1"/>
    <x v="13"/>
    <n v="60"/>
    <x v="1"/>
    <s v="23-8-20"/>
    <x v="3"/>
    <n v="2055"/>
  </r>
  <r>
    <s v="5ecd7f9d-4184-4836-b1c5-f03e131ba0a7"/>
    <x v="8"/>
    <x v="1"/>
    <x v="11"/>
    <n v="12"/>
    <x v="0"/>
    <s v="27-7-20"/>
    <x v="0"/>
    <n v="2116"/>
  </r>
  <r>
    <s v="5ecd7f9d-4184-4836-b1c5-f03e131ba0a7"/>
    <x v="8"/>
    <x v="1"/>
    <x v="2"/>
    <n v="15"/>
    <x v="0"/>
    <d v="2021-01-05T00:00:00"/>
    <x v="5"/>
    <n v="2142"/>
  </r>
  <r>
    <s v="5ecd7f9d-4184-4836-b1c5-f03e131ba0a7"/>
    <x v="8"/>
    <x v="1"/>
    <x v="9"/>
    <n v="75"/>
    <x v="1"/>
    <d v="2020-03-09T00:00:00"/>
    <x v="7"/>
    <n v="1982"/>
  </r>
  <r>
    <s v="5ecd7f9d-4184-4836-b1c5-f03e131ba0a7"/>
    <x v="8"/>
    <x v="1"/>
    <x v="8"/>
    <n v="20"/>
    <x v="2"/>
    <s v="28-5-21"/>
    <x v="9"/>
    <n v="2110"/>
  </r>
  <r>
    <s v="5ecd7f9d-4184-4836-b1c5-f03e131ba0a7"/>
    <x v="8"/>
    <x v="1"/>
    <x v="8"/>
    <n v="20"/>
    <x v="2"/>
    <s v="19-5-21"/>
    <x v="9"/>
    <n v="2110"/>
  </r>
  <r>
    <s v="5ecd7f9d-4184-4836-b1c5-f03e131ba0a7"/>
    <x v="8"/>
    <x v="1"/>
    <x v="7"/>
    <n v="65"/>
    <x v="1"/>
    <s v="18-11-20"/>
    <x v="4"/>
    <n v="2055"/>
  </r>
  <r>
    <s v="5ecd7f9d-4184-4836-b1c5-f03e131ba0a7"/>
    <x v="8"/>
    <x v="1"/>
    <x v="6"/>
    <n v="5"/>
    <x v="0"/>
    <d v="2021-11-01T00:00:00"/>
    <x v="4"/>
    <n v="2055"/>
  </r>
  <r>
    <s v="5ecd7f9d-4184-4836-b1c5-f03e131ba0a7"/>
    <x v="8"/>
    <x v="1"/>
    <x v="3"/>
    <n v="30"/>
    <x v="1"/>
    <d v="2020-05-09T00:00:00"/>
    <x v="9"/>
    <n v="2110"/>
  </r>
  <r>
    <s v="5ecd7f9d-4184-4836-b1c5-f03e131ba0a7"/>
    <x v="8"/>
    <x v="1"/>
    <x v="6"/>
    <n v="5"/>
    <x v="0"/>
    <s v="14-12-20"/>
    <x v="11"/>
    <n v="2099"/>
  </r>
  <r>
    <s v="5ecd7f9d-4184-4836-b1c5-f03e131ba0a7"/>
    <x v="8"/>
    <x v="1"/>
    <x v="3"/>
    <n v="30"/>
    <x v="1"/>
    <s v="30-4-21"/>
    <x v="2"/>
    <n v="1978"/>
  </r>
  <r>
    <s v="5ecd7f9d-4184-4836-b1c5-f03e131ba0a7"/>
    <x v="8"/>
    <x v="1"/>
    <x v="5"/>
    <n v="70"/>
    <x v="1"/>
    <s v="20-12-20"/>
    <x v="11"/>
    <n v="2099"/>
  </r>
  <r>
    <s v="5ecd7f9d-4184-4836-b1c5-f03e131ba0a7"/>
    <x v="8"/>
    <x v="1"/>
    <x v="15"/>
    <n v="72"/>
    <x v="1"/>
    <d v="2020-09-10T00:00:00"/>
    <x v="8"/>
    <n v="1991"/>
  </r>
  <r>
    <s v="5ecd7f9d-4184-4836-b1c5-f03e131ba0a7"/>
    <x v="8"/>
    <x v="1"/>
    <x v="1"/>
    <n v="10"/>
    <x v="0"/>
    <d v="2020-02-08T00:00:00"/>
    <x v="6"/>
    <n v="1890"/>
  </r>
  <r>
    <s v="5ecd7f9d-4184-4836-b1c5-f03e131ba0a7"/>
    <x v="8"/>
    <x v="1"/>
    <x v="11"/>
    <n v="12"/>
    <x v="0"/>
    <d v="2021-02-03T00:00:00"/>
    <x v="6"/>
    <n v="1890"/>
  </r>
  <r>
    <s v="5ecd7f9d-4184-4836-b1c5-f03e131ba0a7"/>
    <x v="8"/>
    <x v="1"/>
    <x v="10"/>
    <n v="45"/>
    <x v="1"/>
    <d v="2020-02-08T00:00:00"/>
    <x v="6"/>
    <n v="1890"/>
  </r>
  <r>
    <s v="5ecd7f9d-4184-4836-b1c5-f03e131ba0a7"/>
    <x v="8"/>
    <x v="1"/>
    <x v="0"/>
    <n v="0"/>
    <x v="0"/>
    <s v="24-10-20"/>
    <x v="10"/>
    <n v="2087"/>
  </r>
  <r>
    <s v="5ecd7f9d-4184-4836-b1c5-f03e131ba0a7"/>
    <x v="8"/>
    <x v="1"/>
    <x v="7"/>
    <n v="65"/>
    <x v="1"/>
    <s v="19-3-21"/>
    <x v="7"/>
    <n v="1982"/>
  </r>
  <r>
    <s v="5ecd7f9d-4184-4836-b1c5-f03e131ba0a7"/>
    <x v="8"/>
    <x v="1"/>
    <x v="7"/>
    <n v="65"/>
    <x v="1"/>
    <s v="19-2-21"/>
    <x v="6"/>
    <n v="1890"/>
  </r>
  <r>
    <s v="5ecd7f9d-4184-4836-b1c5-f03e131ba0a7"/>
    <x v="8"/>
    <x v="1"/>
    <x v="2"/>
    <n v="15"/>
    <x v="0"/>
    <s v="17-4-21"/>
    <x v="2"/>
    <n v="1978"/>
  </r>
  <r>
    <s v="5ecd7f9d-4184-4836-b1c5-f03e131ba0a7"/>
    <x v="8"/>
    <x v="1"/>
    <x v="0"/>
    <n v="0"/>
    <x v="0"/>
    <d v="2020-07-08T00:00:00"/>
    <x v="0"/>
    <n v="2116"/>
  </r>
  <r>
    <s v="5ecd7f9d-4184-4836-b1c5-f03e131ba0a7"/>
    <x v="8"/>
    <x v="1"/>
    <x v="12"/>
    <n v="50"/>
    <x v="1"/>
    <s v="20-7-20"/>
    <x v="0"/>
    <n v="2116"/>
  </r>
  <r>
    <s v="5ecd7f9d-4184-4836-b1c5-f03e131ba0a7"/>
    <x v="8"/>
    <x v="1"/>
    <x v="3"/>
    <n v="30"/>
    <x v="1"/>
    <s v="23-11-20"/>
    <x v="4"/>
    <n v="2055"/>
  </r>
  <r>
    <s v="5ecd7f9d-4184-4836-b1c5-f03e131ba0a7"/>
    <x v="8"/>
    <x v="1"/>
    <x v="9"/>
    <n v="75"/>
    <x v="1"/>
    <s v="26-10-20"/>
    <x v="10"/>
    <n v="2087"/>
  </r>
  <r>
    <s v="5ecd7f9d-4184-4836-b1c5-f03e131ba0a7"/>
    <x v="8"/>
    <x v="1"/>
    <x v="14"/>
    <n v="70"/>
    <x v="1"/>
    <d v="2021-11-03T00:00:00"/>
    <x v="4"/>
    <n v="2055"/>
  </r>
  <r>
    <s v="5ecd7f9d-4184-4836-b1c5-f03e131ba0a7"/>
    <x v="8"/>
    <x v="1"/>
    <x v="4"/>
    <n v="35"/>
    <x v="2"/>
    <s v="14-4-21"/>
    <x v="2"/>
    <n v="1978"/>
  </r>
  <r>
    <s v="5ecd7f9d-4184-4836-b1c5-f03e131ba0a7"/>
    <x v="8"/>
    <x v="1"/>
    <x v="4"/>
    <n v="35"/>
    <x v="2"/>
    <d v="2021-07-03T00:00:00"/>
    <x v="0"/>
    <n v="2116"/>
  </r>
  <r>
    <s v="5ecd7f9d-4184-4836-b1c5-f03e131ba0a7"/>
    <x v="8"/>
    <x v="1"/>
    <x v="8"/>
    <n v="20"/>
    <x v="2"/>
    <d v="2020-05-08T00:00:00"/>
    <x v="9"/>
    <n v="2110"/>
  </r>
  <r>
    <s v="5ecd7f9d-4184-4836-b1c5-f03e131ba0a7"/>
    <x v="8"/>
    <x v="1"/>
    <x v="11"/>
    <n v="12"/>
    <x v="0"/>
    <s v="20-9-20"/>
    <x v="8"/>
    <n v="1991"/>
  </r>
  <r>
    <s v="5ecd7f9d-4184-4836-b1c5-f03e131ba0a7"/>
    <x v="8"/>
    <x v="1"/>
    <x v="9"/>
    <n v="75"/>
    <x v="1"/>
    <d v="2021-01-06T00:00:00"/>
    <x v="5"/>
    <n v="2142"/>
  </r>
  <r>
    <s v="5ecd7f9d-4184-4836-b1c5-f03e131ba0a7"/>
    <x v="8"/>
    <x v="1"/>
    <x v="12"/>
    <n v="50"/>
    <x v="1"/>
    <s v="16-4-21"/>
    <x v="2"/>
    <n v="1978"/>
  </r>
  <r>
    <s v="5ecd7f9d-4184-4836-b1c5-f03e131ba0a7"/>
    <x v="8"/>
    <x v="1"/>
    <x v="5"/>
    <n v="70"/>
    <x v="1"/>
    <s v="13-6-21"/>
    <x v="1"/>
    <n v="2068"/>
  </r>
  <r>
    <s v="5ecd7f9d-4184-4836-b1c5-f03e131ba0a7"/>
    <x v="8"/>
    <x v="1"/>
    <x v="0"/>
    <n v="0"/>
    <x v="0"/>
    <s v="16-1-21"/>
    <x v="5"/>
    <n v="2142"/>
  </r>
  <r>
    <s v="5ecd7f9d-4184-4836-b1c5-f03e131ba0a7"/>
    <x v="8"/>
    <x v="1"/>
    <x v="3"/>
    <n v="30"/>
    <x v="1"/>
    <s v="13-10-20"/>
    <x v="10"/>
    <n v="2087"/>
  </r>
  <r>
    <s v="5ecd7f9d-4184-4836-b1c5-f03e131ba0a7"/>
    <x v="8"/>
    <x v="1"/>
    <x v="7"/>
    <n v="65"/>
    <x v="1"/>
    <d v="2021-04-03T00:00:00"/>
    <x v="2"/>
    <n v="1978"/>
  </r>
  <r>
    <s v="5ecd7f9d-4184-4836-b1c5-f03e131ba0a7"/>
    <x v="8"/>
    <x v="1"/>
    <x v="10"/>
    <n v="45"/>
    <x v="1"/>
    <d v="2021-03-02T00:00:00"/>
    <x v="7"/>
    <n v="1982"/>
  </r>
  <r>
    <s v="5ecd7f9d-4184-4836-b1c5-f03e131ba0a7"/>
    <x v="8"/>
    <x v="1"/>
    <x v="11"/>
    <n v="12"/>
    <x v="0"/>
    <d v="2020-11-10T00:00:00"/>
    <x v="4"/>
    <n v="2055"/>
  </r>
  <r>
    <s v="e442899c-d2d6-4392-be2d-a0b916ae47fb"/>
    <x v="2"/>
    <x v="1"/>
    <x v="0"/>
    <n v="0"/>
    <x v="0"/>
    <s v="21-9-20"/>
    <x v="8"/>
    <n v="1991"/>
  </r>
  <r>
    <s v="e442899c-d2d6-4392-be2d-a0b916ae47fb"/>
    <x v="2"/>
    <x v="1"/>
    <x v="4"/>
    <n v="35"/>
    <x v="2"/>
    <s v="16-8-20"/>
    <x v="3"/>
    <n v="2055"/>
  </r>
  <r>
    <s v="e442899c-d2d6-4392-be2d-a0b916ae47fb"/>
    <x v="2"/>
    <x v="1"/>
    <x v="10"/>
    <n v="45"/>
    <x v="1"/>
    <d v="2021-12-03T00:00:00"/>
    <x v="11"/>
    <n v="2099"/>
  </r>
  <r>
    <s v="e442899c-d2d6-4392-be2d-a0b916ae47fb"/>
    <x v="2"/>
    <x v="1"/>
    <x v="9"/>
    <n v="75"/>
    <x v="1"/>
    <d v="2020-12-11T00:00:00"/>
    <x v="11"/>
    <n v="2099"/>
  </r>
  <r>
    <s v="e442899c-d2d6-4392-be2d-a0b916ae47fb"/>
    <x v="2"/>
    <x v="1"/>
    <x v="0"/>
    <n v="0"/>
    <x v="0"/>
    <d v="2021-04-02T00:00:00"/>
    <x v="2"/>
    <n v="1978"/>
  </r>
  <r>
    <s v="e442899c-d2d6-4392-be2d-a0b916ae47fb"/>
    <x v="2"/>
    <x v="1"/>
    <x v="12"/>
    <n v="50"/>
    <x v="1"/>
    <s v="27-1-21"/>
    <x v="5"/>
    <n v="2142"/>
  </r>
  <r>
    <s v="e442899c-d2d6-4392-be2d-a0b916ae47fb"/>
    <x v="2"/>
    <x v="1"/>
    <x v="12"/>
    <n v="50"/>
    <x v="1"/>
    <d v="2021-07-03T00:00:00"/>
    <x v="0"/>
    <n v="2116"/>
  </r>
  <r>
    <s v="e442899c-d2d6-4392-be2d-a0b916ae47fb"/>
    <x v="2"/>
    <x v="1"/>
    <x v="5"/>
    <n v="70"/>
    <x v="1"/>
    <d v="2020-09-12T00:00:00"/>
    <x v="8"/>
    <n v="1991"/>
  </r>
  <r>
    <s v="e442899c-d2d6-4392-be2d-a0b916ae47fb"/>
    <x v="2"/>
    <x v="1"/>
    <x v="13"/>
    <n v="60"/>
    <x v="1"/>
    <s v="24-8-20"/>
    <x v="3"/>
    <n v="2055"/>
  </r>
  <r>
    <s v="e442899c-d2d6-4392-be2d-a0b916ae47fb"/>
    <x v="2"/>
    <x v="1"/>
    <x v="1"/>
    <n v="10"/>
    <x v="0"/>
    <s v="19-2-21"/>
    <x v="6"/>
    <n v="1890"/>
  </r>
  <r>
    <s v="e442899c-d2d6-4392-be2d-a0b916ae47fb"/>
    <x v="2"/>
    <x v="1"/>
    <x v="11"/>
    <n v="12"/>
    <x v="0"/>
    <s v="31-1-21"/>
    <x v="5"/>
    <n v="2142"/>
  </r>
  <r>
    <s v="e442899c-d2d6-4392-be2d-a0b916ae47fb"/>
    <x v="2"/>
    <x v="1"/>
    <x v="14"/>
    <n v="70"/>
    <x v="1"/>
    <s v="18-8-20"/>
    <x v="3"/>
    <n v="2055"/>
  </r>
  <r>
    <s v="e442899c-d2d6-4392-be2d-a0b916ae47fb"/>
    <x v="2"/>
    <x v="1"/>
    <x v="2"/>
    <n v="15"/>
    <x v="0"/>
    <s v="26-12-20"/>
    <x v="11"/>
    <n v="2099"/>
  </r>
  <r>
    <s v="e442899c-d2d6-4392-be2d-a0b916ae47fb"/>
    <x v="2"/>
    <x v="1"/>
    <x v="0"/>
    <n v="0"/>
    <x v="0"/>
    <s v="26-5-21"/>
    <x v="9"/>
    <n v="2110"/>
  </r>
  <r>
    <s v="e442899c-d2d6-4392-be2d-a0b916ae47fb"/>
    <x v="2"/>
    <x v="1"/>
    <x v="14"/>
    <n v="70"/>
    <x v="1"/>
    <s v="25-8-20"/>
    <x v="3"/>
    <n v="2055"/>
  </r>
  <r>
    <s v="e442899c-d2d6-4392-be2d-a0b916ae47fb"/>
    <x v="2"/>
    <x v="1"/>
    <x v="4"/>
    <n v="35"/>
    <x v="2"/>
    <s v="24-10-20"/>
    <x v="10"/>
    <n v="2087"/>
  </r>
  <r>
    <s v="e442899c-d2d6-4392-be2d-a0b916ae47fb"/>
    <x v="2"/>
    <x v="1"/>
    <x v="15"/>
    <n v="72"/>
    <x v="1"/>
    <s v="26-5-21"/>
    <x v="9"/>
    <n v="2110"/>
  </r>
  <r>
    <s v="e442899c-d2d6-4392-be2d-a0b916ae47fb"/>
    <x v="2"/>
    <x v="1"/>
    <x v="14"/>
    <n v="70"/>
    <x v="1"/>
    <s v="17-3-21"/>
    <x v="7"/>
    <n v="1982"/>
  </r>
  <r>
    <s v="e442899c-d2d6-4392-be2d-a0b916ae47fb"/>
    <x v="2"/>
    <x v="1"/>
    <x v="6"/>
    <n v="5"/>
    <x v="0"/>
    <s v="23-11-20"/>
    <x v="4"/>
    <n v="2055"/>
  </r>
  <r>
    <s v="e442899c-d2d6-4392-be2d-a0b916ae47fb"/>
    <x v="2"/>
    <x v="1"/>
    <x v="1"/>
    <n v="10"/>
    <x v="0"/>
    <s v="26-1-21"/>
    <x v="5"/>
    <n v="2142"/>
  </r>
  <r>
    <s v="e442899c-d2d6-4392-be2d-a0b916ae47fb"/>
    <x v="2"/>
    <x v="1"/>
    <x v="11"/>
    <n v="12"/>
    <x v="0"/>
    <d v="2021-11-06T00:00:00"/>
    <x v="4"/>
    <n v="2055"/>
  </r>
  <r>
    <s v="e442899c-d2d6-4392-be2d-a0b916ae47fb"/>
    <x v="2"/>
    <x v="1"/>
    <x v="9"/>
    <n v="75"/>
    <x v="1"/>
    <s v="17-12-20"/>
    <x v="11"/>
    <n v="2099"/>
  </r>
  <r>
    <s v="daab7b1a-fc8d-473e-bbf3-b29f4185ae56"/>
    <x v="8"/>
    <x v="1"/>
    <x v="3"/>
    <n v="30"/>
    <x v="1"/>
    <s v="17-1-21"/>
    <x v="5"/>
    <n v="2142"/>
  </r>
  <r>
    <s v="daab7b1a-fc8d-473e-bbf3-b29f4185ae56"/>
    <x v="8"/>
    <x v="1"/>
    <x v="14"/>
    <n v="70"/>
    <x v="1"/>
    <s v="16-12-20"/>
    <x v="11"/>
    <n v="2099"/>
  </r>
  <r>
    <s v="daab7b1a-fc8d-473e-bbf3-b29f4185ae56"/>
    <x v="8"/>
    <x v="1"/>
    <x v="13"/>
    <n v="60"/>
    <x v="1"/>
    <d v="2021-04-02T00:00:00"/>
    <x v="2"/>
    <n v="1978"/>
  </r>
  <r>
    <s v="daab7b1a-fc8d-473e-bbf3-b29f4185ae56"/>
    <x v="8"/>
    <x v="1"/>
    <x v="4"/>
    <n v="35"/>
    <x v="2"/>
    <d v="2021-10-06T00:00:00"/>
    <x v="10"/>
    <n v="2087"/>
  </r>
  <r>
    <s v="daab7b1a-fc8d-473e-bbf3-b29f4185ae56"/>
    <x v="8"/>
    <x v="1"/>
    <x v="2"/>
    <n v="15"/>
    <x v="0"/>
    <s v="24-1-21"/>
    <x v="5"/>
    <n v="2142"/>
  </r>
  <r>
    <s v="daab7b1a-fc8d-473e-bbf3-b29f4185ae56"/>
    <x v="8"/>
    <x v="1"/>
    <x v="0"/>
    <n v="0"/>
    <x v="0"/>
    <s v="20-12-20"/>
    <x v="11"/>
    <n v="2099"/>
  </r>
  <r>
    <s v="daab7b1a-fc8d-473e-bbf3-b29f4185ae56"/>
    <x v="8"/>
    <x v="1"/>
    <x v="1"/>
    <n v="10"/>
    <x v="0"/>
    <s v="24-5-21"/>
    <x v="9"/>
    <n v="2110"/>
  </r>
  <r>
    <s v="daab7b1a-fc8d-473e-bbf3-b29f4185ae56"/>
    <x v="8"/>
    <x v="1"/>
    <x v="0"/>
    <n v="0"/>
    <x v="0"/>
    <d v="2021-03-06T00:00:00"/>
    <x v="7"/>
    <n v="1982"/>
  </r>
  <r>
    <s v="daab7b1a-fc8d-473e-bbf3-b29f4185ae56"/>
    <x v="8"/>
    <x v="1"/>
    <x v="14"/>
    <n v="70"/>
    <x v="1"/>
    <d v="2020-02-09T00:00:00"/>
    <x v="6"/>
    <n v="1890"/>
  </r>
  <r>
    <s v="daab7b1a-fc8d-473e-bbf3-b29f4185ae56"/>
    <x v="8"/>
    <x v="1"/>
    <x v="2"/>
    <n v="15"/>
    <x v="0"/>
    <s v="21-8-20"/>
    <x v="3"/>
    <n v="2055"/>
  </r>
  <r>
    <s v="daab7b1a-fc8d-473e-bbf3-b29f4185ae56"/>
    <x v="8"/>
    <x v="1"/>
    <x v="1"/>
    <n v="10"/>
    <x v="0"/>
    <s v="16-1-21"/>
    <x v="5"/>
    <n v="2142"/>
  </r>
  <r>
    <s v="daab7b1a-fc8d-473e-bbf3-b29f4185ae56"/>
    <x v="8"/>
    <x v="1"/>
    <x v="10"/>
    <n v="45"/>
    <x v="1"/>
    <s v="14-7-20"/>
    <x v="0"/>
    <n v="2116"/>
  </r>
  <r>
    <s v="daab7b1a-fc8d-473e-bbf3-b29f4185ae56"/>
    <x v="8"/>
    <x v="1"/>
    <x v="3"/>
    <n v="30"/>
    <x v="1"/>
    <d v="2020-07-07T00:00:00"/>
    <x v="0"/>
    <n v="2116"/>
  </r>
  <r>
    <s v="daab7b1a-fc8d-473e-bbf3-b29f4185ae56"/>
    <x v="8"/>
    <x v="1"/>
    <x v="4"/>
    <n v="35"/>
    <x v="2"/>
    <s v="15-12-20"/>
    <x v="11"/>
    <n v="2099"/>
  </r>
  <r>
    <s v="daab7b1a-fc8d-473e-bbf3-b29f4185ae56"/>
    <x v="8"/>
    <x v="1"/>
    <x v="1"/>
    <n v="10"/>
    <x v="0"/>
    <s v="26-11-20"/>
    <x v="4"/>
    <n v="2055"/>
  </r>
  <r>
    <s v="daab7b1a-fc8d-473e-bbf3-b29f4185ae56"/>
    <x v="8"/>
    <x v="1"/>
    <x v="5"/>
    <n v="70"/>
    <x v="1"/>
    <s v="23-10-20"/>
    <x v="10"/>
    <n v="2087"/>
  </r>
  <r>
    <s v="daab7b1a-fc8d-473e-bbf3-b29f4185ae56"/>
    <x v="8"/>
    <x v="1"/>
    <x v="2"/>
    <n v="15"/>
    <x v="0"/>
    <s v="13-7-20"/>
    <x v="0"/>
    <n v="2116"/>
  </r>
  <r>
    <s v="daab7b1a-fc8d-473e-bbf3-b29f4185ae56"/>
    <x v="8"/>
    <x v="1"/>
    <x v="12"/>
    <n v="50"/>
    <x v="1"/>
    <s v="27-2-21"/>
    <x v="6"/>
    <n v="1890"/>
  </r>
  <r>
    <s v="daab7b1a-fc8d-473e-bbf3-b29f4185ae56"/>
    <x v="8"/>
    <x v="1"/>
    <x v="11"/>
    <n v="12"/>
    <x v="0"/>
    <d v="2021-11-06T00:00:00"/>
    <x v="4"/>
    <n v="2055"/>
  </r>
  <r>
    <s v="daab7b1a-fc8d-473e-bbf3-b29f4185ae56"/>
    <x v="8"/>
    <x v="1"/>
    <x v="2"/>
    <n v="15"/>
    <x v="0"/>
    <s v="15-5-21"/>
    <x v="9"/>
    <n v="2110"/>
  </r>
  <r>
    <s v="82145a60-013e-4d96-81a5-399af8618158"/>
    <x v="3"/>
    <x v="3"/>
    <x v="15"/>
    <n v="72"/>
    <x v="1"/>
    <s v="29-12-20"/>
    <x v="11"/>
    <n v="2099"/>
  </r>
  <r>
    <s v="82145a60-013e-4d96-81a5-399af8618158"/>
    <x v="3"/>
    <x v="3"/>
    <x v="15"/>
    <n v="72"/>
    <x v="1"/>
    <s v="29-7-20"/>
    <x v="0"/>
    <n v="2116"/>
  </r>
  <r>
    <s v="82145a60-013e-4d96-81a5-399af8618158"/>
    <x v="3"/>
    <x v="3"/>
    <x v="2"/>
    <n v="15"/>
    <x v="0"/>
    <s v="13-6-21"/>
    <x v="1"/>
    <n v="2068"/>
  </r>
  <r>
    <s v="82145a60-013e-4d96-81a5-399af8618158"/>
    <x v="3"/>
    <x v="3"/>
    <x v="4"/>
    <n v="35"/>
    <x v="2"/>
    <s v="13-12-20"/>
    <x v="11"/>
    <n v="2099"/>
  </r>
  <r>
    <s v="82145a60-013e-4d96-81a5-399af8618158"/>
    <x v="3"/>
    <x v="3"/>
    <x v="10"/>
    <n v="45"/>
    <x v="1"/>
    <s v="21-4-21"/>
    <x v="2"/>
    <n v="1978"/>
  </r>
  <r>
    <s v="82145a60-013e-4d96-81a5-399af8618158"/>
    <x v="3"/>
    <x v="3"/>
    <x v="9"/>
    <n v="75"/>
    <x v="1"/>
    <d v="2021-05-02T00:00:00"/>
    <x v="9"/>
    <n v="2110"/>
  </r>
  <r>
    <s v="82145a60-013e-4d96-81a5-399af8618158"/>
    <x v="3"/>
    <x v="3"/>
    <x v="15"/>
    <n v="72"/>
    <x v="1"/>
    <s v="21-1-21"/>
    <x v="5"/>
    <n v="2142"/>
  </r>
  <r>
    <s v="82145a60-013e-4d96-81a5-399af8618158"/>
    <x v="3"/>
    <x v="3"/>
    <x v="1"/>
    <n v="10"/>
    <x v="0"/>
    <s v="19-6-20"/>
    <x v="1"/>
    <n v="2068"/>
  </r>
  <r>
    <s v="82145a60-013e-4d96-81a5-399af8618158"/>
    <x v="3"/>
    <x v="3"/>
    <x v="4"/>
    <n v="35"/>
    <x v="2"/>
    <d v="2021-03-03T00:00:00"/>
    <x v="7"/>
    <n v="1982"/>
  </r>
  <r>
    <s v="82145a60-013e-4d96-81a5-399af8618158"/>
    <x v="3"/>
    <x v="3"/>
    <x v="2"/>
    <n v="15"/>
    <x v="0"/>
    <s v="14-7-20"/>
    <x v="0"/>
    <n v="2116"/>
  </r>
  <r>
    <s v="82145a60-013e-4d96-81a5-399af8618158"/>
    <x v="3"/>
    <x v="3"/>
    <x v="11"/>
    <n v="12"/>
    <x v="0"/>
    <s v="22-9-20"/>
    <x v="8"/>
    <n v="1991"/>
  </r>
  <r>
    <s v="82145a60-013e-4d96-81a5-399af8618158"/>
    <x v="3"/>
    <x v="3"/>
    <x v="4"/>
    <n v="35"/>
    <x v="2"/>
    <s v="23-7-20"/>
    <x v="0"/>
    <n v="2116"/>
  </r>
  <r>
    <s v="82145a60-013e-4d96-81a5-399af8618158"/>
    <x v="3"/>
    <x v="3"/>
    <x v="5"/>
    <n v="70"/>
    <x v="1"/>
    <s v="21-8-20"/>
    <x v="3"/>
    <n v="2055"/>
  </r>
  <r>
    <s v="82145a60-013e-4d96-81a5-399af8618158"/>
    <x v="3"/>
    <x v="3"/>
    <x v="3"/>
    <n v="30"/>
    <x v="1"/>
    <s v="16-3-21"/>
    <x v="7"/>
    <n v="1982"/>
  </r>
  <r>
    <s v="82145a60-013e-4d96-81a5-399af8618158"/>
    <x v="3"/>
    <x v="3"/>
    <x v="4"/>
    <n v="35"/>
    <x v="2"/>
    <s v="23-12-20"/>
    <x v="11"/>
    <n v="2099"/>
  </r>
  <r>
    <s v="82145a60-013e-4d96-81a5-399af8618158"/>
    <x v="3"/>
    <x v="3"/>
    <x v="6"/>
    <n v="5"/>
    <x v="0"/>
    <s v="20-2-21"/>
    <x v="6"/>
    <n v="1890"/>
  </r>
  <r>
    <s v="82145a60-013e-4d96-81a5-399af8618158"/>
    <x v="3"/>
    <x v="3"/>
    <x v="9"/>
    <n v="75"/>
    <x v="1"/>
    <s v="16-10-20"/>
    <x v="10"/>
    <n v="2087"/>
  </r>
  <r>
    <s v="82145a60-013e-4d96-81a5-399af8618158"/>
    <x v="3"/>
    <x v="3"/>
    <x v="6"/>
    <n v="5"/>
    <x v="0"/>
    <s v="22-3-21"/>
    <x v="7"/>
    <n v="1982"/>
  </r>
  <r>
    <s v="82145a60-013e-4d96-81a5-399af8618158"/>
    <x v="3"/>
    <x v="3"/>
    <x v="3"/>
    <n v="30"/>
    <x v="1"/>
    <s v="22-9-20"/>
    <x v="8"/>
    <n v="1991"/>
  </r>
  <r>
    <s v="82145a60-013e-4d96-81a5-399af8618158"/>
    <x v="3"/>
    <x v="3"/>
    <x v="1"/>
    <n v="10"/>
    <x v="0"/>
    <d v="2020-09-12T00:00:00"/>
    <x v="8"/>
    <n v="1991"/>
  </r>
  <r>
    <s v="82145a60-013e-4d96-81a5-399af8618158"/>
    <x v="3"/>
    <x v="3"/>
    <x v="12"/>
    <n v="50"/>
    <x v="1"/>
    <s v="17-7-20"/>
    <x v="0"/>
    <n v="2116"/>
  </r>
  <r>
    <s v="82145a60-013e-4d96-81a5-399af8618158"/>
    <x v="3"/>
    <x v="3"/>
    <x v="0"/>
    <n v="0"/>
    <x v="0"/>
    <d v="2021-03-02T00:00:00"/>
    <x v="7"/>
    <n v="1982"/>
  </r>
  <r>
    <s v="82145a60-013e-4d96-81a5-399af8618158"/>
    <x v="3"/>
    <x v="3"/>
    <x v="6"/>
    <n v="5"/>
    <x v="0"/>
    <s v="30-9-20"/>
    <x v="8"/>
    <n v="1991"/>
  </r>
  <r>
    <s v="82145a60-013e-4d96-81a5-399af8618158"/>
    <x v="3"/>
    <x v="3"/>
    <x v="2"/>
    <n v="15"/>
    <x v="0"/>
    <d v="2021-07-06T00:00:00"/>
    <x v="0"/>
    <n v="2116"/>
  </r>
  <r>
    <s v="82145a60-013e-4d96-81a5-399af8618158"/>
    <x v="3"/>
    <x v="3"/>
    <x v="9"/>
    <n v="75"/>
    <x v="1"/>
    <s v="21-7-20"/>
    <x v="0"/>
    <n v="2116"/>
  </r>
  <r>
    <s v="82145a60-013e-4d96-81a5-399af8618158"/>
    <x v="3"/>
    <x v="3"/>
    <x v="6"/>
    <n v="5"/>
    <x v="0"/>
    <s v="24-1-21"/>
    <x v="5"/>
    <n v="2142"/>
  </r>
  <r>
    <s v="82145a60-013e-4d96-81a5-399af8618158"/>
    <x v="3"/>
    <x v="3"/>
    <x v="8"/>
    <n v="20"/>
    <x v="2"/>
    <d v="2021-03-02T00:00:00"/>
    <x v="7"/>
    <n v="1982"/>
  </r>
  <r>
    <s v="82145a60-013e-4d96-81a5-399af8618158"/>
    <x v="3"/>
    <x v="3"/>
    <x v="1"/>
    <n v="10"/>
    <x v="0"/>
    <s v="19-8-20"/>
    <x v="3"/>
    <n v="2055"/>
  </r>
  <r>
    <s v="82145a60-013e-4d96-81a5-399af8618158"/>
    <x v="3"/>
    <x v="3"/>
    <x v="1"/>
    <n v="10"/>
    <x v="0"/>
    <d v="2020-12-08T00:00:00"/>
    <x v="11"/>
    <n v="2099"/>
  </r>
  <r>
    <s v="82145a60-013e-4d96-81a5-399af8618158"/>
    <x v="3"/>
    <x v="3"/>
    <x v="0"/>
    <n v="0"/>
    <x v="0"/>
    <s v="22-7-20"/>
    <x v="0"/>
    <n v="2116"/>
  </r>
  <r>
    <s v="82145a60-013e-4d96-81a5-399af8618158"/>
    <x v="3"/>
    <x v="3"/>
    <x v="6"/>
    <n v="5"/>
    <x v="0"/>
    <d v="2020-03-11T00:00:00"/>
    <x v="7"/>
    <n v="1982"/>
  </r>
  <r>
    <s v="d852b946-01e1-44fe-abd7-26198660cbdb"/>
    <x v="3"/>
    <x v="2"/>
    <x v="4"/>
    <n v="35"/>
    <x v="2"/>
    <d v="2021-02-05T00:00:00"/>
    <x v="6"/>
    <n v="1890"/>
  </r>
  <r>
    <s v="d852b946-01e1-44fe-abd7-26198660cbdb"/>
    <x v="3"/>
    <x v="2"/>
    <x v="6"/>
    <n v="5"/>
    <x v="0"/>
    <s v="23-6-20"/>
    <x v="1"/>
    <n v="2068"/>
  </r>
  <r>
    <s v="d852b946-01e1-44fe-abd7-26198660cbdb"/>
    <x v="3"/>
    <x v="2"/>
    <x v="4"/>
    <n v="35"/>
    <x v="2"/>
    <s v="17-4-21"/>
    <x v="2"/>
    <n v="1978"/>
  </r>
  <r>
    <s v="d852b946-01e1-44fe-abd7-26198660cbdb"/>
    <x v="3"/>
    <x v="2"/>
    <x v="13"/>
    <n v="60"/>
    <x v="1"/>
    <d v="2021-05-05T00:00:00"/>
    <x v="9"/>
    <n v="2110"/>
  </r>
  <r>
    <s v="d852b946-01e1-44fe-abd7-26198660cbdb"/>
    <x v="3"/>
    <x v="2"/>
    <x v="6"/>
    <n v="5"/>
    <x v="0"/>
    <d v="2020-09-07T00:00:00"/>
    <x v="8"/>
    <n v="1991"/>
  </r>
  <r>
    <s v="d852b946-01e1-44fe-abd7-26198660cbdb"/>
    <x v="3"/>
    <x v="2"/>
    <x v="15"/>
    <n v="72"/>
    <x v="1"/>
    <d v="2020-08-11T00:00:00"/>
    <x v="3"/>
    <n v="2055"/>
  </r>
  <r>
    <s v="d852b946-01e1-44fe-abd7-26198660cbdb"/>
    <x v="3"/>
    <x v="2"/>
    <x v="2"/>
    <n v="15"/>
    <x v="0"/>
    <d v="2020-09-08T00:00:00"/>
    <x v="8"/>
    <n v="1991"/>
  </r>
  <r>
    <s v="d852b946-01e1-44fe-abd7-26198660cbdb"/>
    <x v="3"/>
    <x v="2"/>
    <x v="6"/>
    <n v="5"/>
    <x v="0"/>
    <d v="2021-09-05T00:00:00"/>
    <x v="8"/>
    <n v="1991"/>
  </r>
  <r>
    <s v="d852b946-01e1-44fe-abd7-26198660cbdb"/>
    <x v="3"/>
    <x v="2"/>
    <x v="5"/>
    <n v="70"/>
    <x v="1"/>
    <d v="2020-12-08T00:00:00"/>
    <x v="11"/>
    <n v="2099"/>
  </r>
  <r>
    <s v="d852b946-01e1-44fe-abd7-26198660cbdb"/>
    <x v="3"/>
    <x v="2"/>
    <x v="5"/>
    <n v="70"/>
    <x v="1"/>
    <s v="24-3-21"/>
    <x v="7"/>
    <n v="1982"/>
  </r>
  <r>
    <s v="d852b946-01e1-44fe-abd7-26198660cbdb"/>
    <x v="3"/>
    <x v="2"/>
    <x v="9"/>
    <n v="75"/>
    <x v="1"/>
    <s v="29-6-20"/>
    <x v="1"/>
    <n v="2068"/>
  </r>
  <r>
    <s v="d852b946-01e1-44fe-abd7-26198660cbdb"/>
    <x v="3"/>
    <x v="2"/>
    <x v="9"/>
    <n v="75"/>
    <x v="1"/>
    <d v="2021-12-02T00:00:00"/>
    <x v="11"/>
    <n v="2099"/>
  </r>
  <r>
    <s v="d852b946-01e1-44fe-abd7-26198660cbdb"/>
    <x v="3"/>
    <x v="2"/>
    <x v="0"/>
    <n v="0"/>
    <x v="0"/>
    <d v="2020-10-09T00:00:00"/>
    <x v="10"/>
    <n v="2087"/>
  </r>
  <r>
    <s v="c59e27e9-0439-4699-8ea0-5e93f662a05d"/>
    <x v="11"/>
    <x v="2"/>
    <x v="15"/>
    <n v="72"/>
    <x v="1"/>
    <d v="2021-02-02T00:00:00"/>
    <x v="6"/>
    <n v="1890"/>
  </r>
  <r>
    <s v="78713905-362f-4a87-9671-adab5f1e0e67"/>
    <x v="5"/>
    <x v="3"/>
    <x v="4"/>
    <n v="35"/>
    <x v="2"/>
    <d v="2020-08-10T00:00:00"/>
    <x v="3"/>
    <n v="2055"/>
  </r>
  <r>
    <s v="78713905-362f-4a87-9671-adab5f1e0e67"/>
    <x v="5"/>
    <x v="3"/>
    <x v="1"/>
    <n v="10"/>
    <x v="0"/>
    <d v="2020-02-11T00:00:00"/>
    <x v="6"/>
    <n v="1890"/>
  </r>
  <r>
    <s v="78713905-362f-4a87-9671-adab5f1e0e67"/>
    <x v="5"/>
    <x v="3"/>
    <x v="7"/>
    <n v="65"/>
    <x v="1"/>
    <s v="30-1-21"/>
    <x v="5"/>
    <n v="2142"/>
  </r>
  <r>
    <s v="78713905-362f-4a87-9671-adab5f1e0e67"/>
    <x v="5"/>
    <x v="3"/>
    <x v="1"/>
    <n v="10"/>
    <x v="0"/>
    <s v="19-11-20"/>
    <x v="4"/>
    <n v="2055"/>
  </r>
  <r>
    <s v="78713905-362f-4a87-9671-adab5f1e0e67"/>
    <x v="5"/>
    <x v="3"/>
    <x v="6"/>
    <n v="5"/>
    <x v="0"/>
    <d v="2020-05-09T00:00:00"/>
    <x v="9"/>
    <n v="2110"/>
  </r>
  <r>
    <s v="78713905-362f-4a87-9671-adab5f1e0e67"/>
    <x v="5"/>
    <x v="3"/>
    <x v="9"/>
    <n v="75"/>
    <x v="1"/>
    <s v="24-1-21"/>
    <x v="5"/>
    <n v="2142"/>
  </r>
  <r>
    <s v="78713905-362f-4a87-9671-adab5f1e0e67"/>
    <x v="5"/>
    <x v="3"/>
    <x v="10"/>
    <n v="45"/>
    <x v="1"/>
    <d v="2021-03-01T00:00:00"/>
    <x v="7"/>
    <n v="1982"/>
  </r>
  <r>
    <s v="78713905-362f-4a87-9671-adab5f1e0e67"/>
    <x v="5"/>
    <x v="3"/>
    <x v="13"/>
    <n v="60"/>
    <x v="1"/>
    <s v="27-9-20"/>
    <x v="8"/>
    <n v="1991"/>
  </r>
  <r>
    <s v="78713905-362f-4a87-9671-adab5f1e0e67"/>
    <x v="5"/>
    <x v="3"/>
    <x v="13"/>
    <n v="60"/>
    <x v="1"/>
    <s v="20-6-20"/>
    <x v="1"/>
    <n v="2068"/>
  </r>
  <r>
    <s v="78713905-362f-4a87-9671-adab5f1e0e67"/>
    <x v="5"/>
    <x v="3"/>
    <x v="7"/>
    <n v="65"/>
    <x v="1"/>
    <s v="23-7-20"/>
    <x v="0"/>
    <n v="2116"/>
  </r>
  <r>
    <s v="78713905-362f-4a87-9671-adab5f1e0e67"/>
    <x v="5"/>
    <x v="3"/>
    <x v="12"/>
    <n v="50"/>
    <x v="1"/>
    <s v="24-2-21"/>
    <x v="6"/>
    <n v="1890"/>
  </r>
  <r>
    <s v="78713905-362f-4a87-9671-adab5f1e0e67"/>
    <x v="5"/>
    <x v="3"/>
    <x v="8"/>
    <n v="20"/>
    <x v="2"/>
    <s v="24-10-20"/>
    <x v="10"/>
    <n v="2087"/>
  </r>
  <r>
    <s v="78713905-362f-4a87-9671-adab5f1e0e67"/>
    <x v="5"/>
    <x v="3"/>
    <x v="15"/>
    <n v="72"/>
    <x v="1"/>
    <d v="2020-10-09T00:00:00"/>
    <x v="10"/>
    <n v="2087"/>
  </r>
  <r>
    <s v="78713905-362f-4a87-9671-adab5f1e0e67"/>
    <x v="5"/>
    <x v="3"/>
    <x v="6"/>
    <n v="5"/>
    <x v="0"/>
    <s v="14-9-20"/>
    <x v="8"/>
    <n v="1991"/>
  </r>
  <r>
    <s v="78713905-362f-4a87-9671-adab5f1e0e67"/>
    <x v="5"/>
    <x v="3"/>
    <x v="12"/>
    <n v="50"/>
    <x v="1"/>
    <s v="16-3-21"/>
    <x v="7"/>
    <n v="1982"/>
  </r>
  <r>
    <s v="78713905-362f-4a87-9671-adab5f1e0e67"/>
    <x v="5"/>
    <x v="3"/>
    <x v="15"/>
    <n v="72"/>
    <x v="1"/>
    <d v="2021-10-02T00:00:00"/>
    <x v="10"/>
    <n v="2087"/>
  </r>
  <r>
    <s v="87349e5b-eda4-4ae6-94d7-c42b9c5f03e9"/>
    <x v="1"/>
    <x v="2"/>
    <x v="11"/>
    <n v="12"/>
    <x v="0"/>
    <d v="2021-04-04T00:00:00"/>
    <x v="2"/>
    <n v="1978"/>
  </r>
  <r>
    <s v="87349e5b-eda4-4ae6-94d7-c42b9c5f03e9"/>
    <x v="1"/>
    <x v="2"/>
    <x v="0"/>
    <n v="0"/>
    <x v="0"/>
    <d v="2021-08-02T00:00:00"/>
    <x v="3"/>
    <n v="2055"/>
  </r>
  <r>
    <s v="87349e5b-eda4-4ae6-94d7-c42b9c5f03e9"/>
    <x v="1"/>
    <x v="2"/>
    <x v="3"/>
    <n v="30"/>
    <x v="1"/>
    <d v="2020-03-07T00:00:00"/>
    <x v="7"/>
    <n v="1982"/>
  </r>
  <r>
    <s v="87349e5b-eda4-4ae6-94d7-c42b9c5f03e9"/>
    <x v="1"/>
    <x v="2"/>
    <x v="4"/>
    <n v="35"/>
    <x v="2"/>
    <d v="2020-05-11T00:00:00"/>
    <x v="9"/>
    <n v="2110"/>
  </r>
  <r>
    <s v="87349e5b-eda4-4ae6-94d7-c42b9c5f03e9"/>
    <x v="1"/>
    <x v="2"/>
    <x v="6"/>
    <n v="5"/>
    <x v="0"/>
    <d v="2021-10-05T00:00:00"/>
    <x v="10"/>
    <n v="2087"/>
  </r>
  <r>
    <s v="87349e5b-eda4-4ae6-94d7-c42b9c5f03e9"/>
    <x v="1"/>
    <x v="2"/>
    <x v="14"/>
    <n v="70"/>
    <x v="1"/>
    <s v="30-4-21"/>
    <x v="2"/>
    <n v="1978"/>
  </r>
  <r>
    <s v="87349e5b-eda4-4ae6-94d7-c42b9c5f03e9"/>
    <x v="1"/>
    <x v="2"/>
    <x v="4"/>
    <n v="35"/>
    <x v="2"/>
    <d v="2020-05-07T00:00:00"/>
    <x v="9"/>
    <n v="2110"/>
  </r>
  <r>
    <s v="87349e5b-eda4-4ae6-94d7-c42b9c5f03e9"/>
    <x v="1"/>
    <x v="2"/>
    <x v="10"/>
    <n v="45"/>
    <x v="1"/>
    <s v="27-9-20"/>
    <x v="8"/>
    <n v="1991"/>
  </r>
  <r>
    <s v="87349e5b-eda4-4ae6-94d7-c42b9c5f03e9"/>
    <x v="1"/>
    <x v="2"/>
    <x v="15"/>
    <n v="72"/>
    <x v="1"/>
    <d v="2020-11-10T00:00:00"/>
    <x v="4"/>
    <n v="2055"/>
  </r>
  <r>
    <s v="87349e5b-eda4-4ae6-94d7-c42b9c5f03e9"/>
    <x v="1"/>
    <x v="2"/>
    <x v="1"/>
    <n v="10"/>
    <x v="0"/>
    <d v="2020-08-11T00:00:00"/>
    <x v="3"/>
    <n v="2055"/>
  </r>
  <r>
    <s v="87349e5b-eda4-4ae6-94d7-c42b9c5f03e9"/>
    <x v="1"/>
    <x v="2"/>
    <x v="3"/>
    <n v="30"/>
    <x v="1"/>
    <s v="23-1-21"/>
    <x v="5"/>
    <n v="2142"/>
  </r>
  <r>
    <s v="87349e5b-eda4-4ae6-94d7-c42b9c5f03e9"/>
    <x v="1"/>
    <x v="2"/>
    <x v="0"/>
    <n v="0"/>
    <x v="0"/>
    <s v="23-4-21"/>
    <x v="2"/>
    <n v="1978"/>
  </r>
  <r>
    <s v="87349e5b-eda4-4ae6-94d7-c42b9c5f03e9"/>
    <x v="1"/>
    <x v="2"/>
    <x v="1"/>
    <n v="10"/>
    <x v="0"/>
    <d v="2021-11-03T00:00:00"/>
    <x v="4"/>
    <n v="2055"/>
  </r>
  <r>
    <s v="87349e5b-eda4-4ae6-94d7-c42b9c5f03e9"/>
    <x v="1"/>
    <x v="2"/>
    <x v="10"/>
    <n v="45"/>
    <x v="1"/>
    <s v="27-9-20"/>
    <x v="8"/>
    <n v="1991"/>
  </r>
  <r>
    <s v="87349e5b-eda4-4ae6-94d7-c42b9c5f03e9"/>
    <x v="1"/>
    <x v="2"/>
    <x v="11"/>
    <n v="12"/>
    <x v="0"/>
    <s v="19-9-20"/>
    <x v="8"/>
    <n v="1991"/>
  </r>
  <r>
    <s v="87349e5b-eda4-4ae6-94d7-c42b9c5f03e9"/>
    <x v="1"/>
    <x v="2"/>
    <x v="14"/>
    <n v="70"/>
    <x v="1"/>
    <d v="2020-11-12T00:00:00"/>
    <x v="4"/>
    <n v="2055"/>
  </r>
  <r>
    <s v="87349e5b-eda4-4ae6-94d7-c42b9c5f03e9"/>
    <x v="1"/>
    <x v="2"/>
    <x v="13"/>
    <n v="60"/>
    <x v="1"/>
    <d v="2020-05-10T00:00:00"/>
    <x v="9"/>
    <n v="2110"/>
  </r>
  <r>
    <s v="87349e5b-eda4-4ae6-94d7-c42b9c5f03e9"/>
    <x v="1"/>
    <x v="2"/>
    <x v="3"/>
    <n v="30"/>
    <x v="1"/>
    <d v="2021-12-06T00:00:00"/>
    <x v="11"/>
    <n v="2099"/>
  </r>
  <r>
    <s v="87349e5b-eda4-4ae6-94d7-c42b9c5f03e9"/>
    <x v="1"/>
    <x v="2"/>
    <x v="3"/>
    <n v="30"/>
    <x v="1"/>
    <s v="18-6-20"/>
    <x v="1"/>
    <n v="2068"/>
  </r>
  <r>
    <s v="87349e5b-eda4-4ae6-94d7-c42b9c5f03e9"/>
    <x v="1"/>
    <x v="2"/>
    <x v="13"/>
    <n v="60"/>
    <x v="1"/>
    <s v="25-6-20"/>
    <x v="1"/>
    <n v="2068"/>
  </r>
  <r>
    <s v="87349e5b-eda4-4ae6-94d7-c42b9c5f03e9"/>
    <x v="1"/>
    <x v="2"/>
    <x v="13"/>
    <n v="60"/>
    <x v="1"/>
    <s v="24-6-20"/>
    <x v="1"/>
    <n v="2068"/>
  </r>
  <r>
    <s v="87349e5b-eda4-4ae6-94d7-c42b9c5f03e9"/>
    <x v="1"/>
    <x v="2"/>
    <x v="15"/>
    <n v="72"/>
    <x v="1"/>
    <s v="22-6-20"/>
    <x v="1"/>
    <n v="2068"/>
  </r>
  <r>
    <s v="87349e5b-eda4-4ae6-94d7-c42b9c5f03e9"/>
    <x v="1"/>
    <x v="2"/>
    <x v="10"/>
    <n v="45"/>
    <x v="1"/>
    <d v="2021-06-03T00:00:00"/>
    <x v="1"/>
    <n v="2068"/>
  </r>
  <r>
    <s v="87349e5b-eda4-4ae6-94d7-c42b9c5f03e9"/>
    <x v="1"/>
    <x v="2"/>
    <x v="4"/>
    <n v="35"/>
    <x v="2"/>
    <s v="21-12-20"/>
    <x v="11"/>
    <n v="2099"/>
  </r>
  <r>
    <s v="87349e5b-eda4-4ae6-94d7-c42b9c5f03e9"/>
    <x v="1"/>
    <x v="2"/>
    <x v="4"/>
    <n v="35"/>
    <x v="2"/>
    <d v="2020-09-08T00:00:00"/>
    <x v="8"/>
    <n v="1991"/>
  </r>
  <r>
    <s v="87349e5b-eda4-4ae6-94d7-c42b9c5f03e9"/>
    <x v="1"/>
    <x v="2"/>
    <x v="6"/>
    <n v="5"/>
    <x v="0"/>
    <d v="2020-10-10T00:00:00"/>
    <x v="10"/>
    <n v="2087"/>
  </r>
  <r>
    <s v="87349e5b-eda4-4ae6-94d7-c42b9c5f03e9"/>
    <x v="1"/>
    <x v="2"/>
    <x v="11"/>
    <n v="12"/>
    <x v="0"/>
    <d v="2021-06-02T00:00:00"/>
    <x v="1"/>
    <n v="2068"/>
  </r>
  <r>
    <s v="87349e5b-eda4-4ae6-94d7-c42b9c5f03e9"/>
    <x v="1"/>
    <x v="2"/>
    <x v="6"/>
    <n v="5"/>
    <x v="0"/>
    <s v="23-9-20"/>
    <x v="8"/>
    <n v="1991"/>
  </r>
  <r>
    <s v="87349e5b-eda4-4ae6-94d7-c42b9c5f03e9"/>
    <x v="1"/>
    <x v="2"/>
    <x v="4"/>
    <n v="35"/>
    <x v="2"/>
    <d v="2020-06-12T00:00:00"/>
    <x v="1"/>
    <n v="2068"/>
  </r>
  <r>
    <s v="87349e5b-eda4-4ae6-94d7-c42b9c5f03e9"/>
    <x v="1"/>
    <x v="2"/>
    <x v="6"/>
    <n v="5"/>
    <x v="0"/>
    <d v="2021-12-03T00:00:00"/>
    <x v="11"/>
    <n v="2099"/>
  </r>
  <r>
    <s v="87349e5b-eda4-4ae6-94d7-c42b9c5f03e9"/>
    <x v="1"/>
    <x v="2"/>
    <x v="4"/>
    <n v="35"/>
    <x v="2"/>
    <d v="2020-09-12T00:00:00"/>
    <x v="8"/>
    <n v="1991"/>
  </r>
  <r>
    <s v="87349e5b-eda4-4ae6-94d7-c42b9c5f03e9"/>
    <x v="1"/>
    <x v="2"/>
    <x v="11"/>
    <n v="12"/>
    <x v="0"/>
    <d v="2021-04-05T00:00:00"/>
    <x v="2"/>
    <n v="1978"/>
  </r>
  <r>
    <s v="87349e5b-eda4-4ae6-94d7-c42b9c5f03e9"/>
    <x v="1"/>
    <x v="2"/>
    <x v="6"/>
    <n v="5"/>
    <x v="0"/>
    <s v="28-2-21"/>
    <x v="6"/>
    <n v="1890"/>
  </r>
  <r>
    <s v="87349e5b-eda4-4ae6-94d7-c42b9c5f03e9"/>
    <x v="1"/>
    <x v="2"/>
    <x v="2"/>
    <n v="15"/>
    <x v="0"/>
    <d v="2020-09-08T00:00:00"/>
    <x v="8"/>
    <n v="1991"/>
  </r>
  <r>
    <s v="87349e5b-eda4-4ae6-94d7-c42b9c5f03e9"/>
    <x v="1"/>
    <x v="2"/>
    <x v="9"/>
    <n v="75"/>
    <x v="1"/>
    <d v="2020-08-07T00:00:00"/>
    <x v="3"/>
    <n v="2055"/>
  </r>
  <r>
    <s v="87349e5b-eda4-4ae6-94d7-c42b9c5f03e9"/>
    <x v="1"/>
    <x v="2"/>
    <x v="1"/>
    <n v="10"/>
    <x v="0"/>
    <d v="2021-12-05T00:00:00"/>
    <x v="11"/>
    <n v="2099"/>
  </r>
  <r>
    <s v="87349e5b-eda4-4ae6-94d7-c42b9c5f03e9"/>
    <x v="1"/>
    <x v="2"/>
    <x v="9"/>
    <n v="75"/>
    <x v="1"/>
    <s v="20-7-20"/>
    <x v="0"/>
    <n v="2116"/>
  </r>
  <r>
    <s v="87349e5b-eda4-4ae6-94d7-c42b9c5f03e9"/>
    <x v="1"/>
    <x v="2"/>
    <x v="12"/>
    <n v="50"/>
    <x v="1"/>
    <d v="2020-09-12T00:00:00"/>
    <x v="8"/>
    <n v="1991"/>
  </r>
  <r>
    <s v="87349e5b-eda4-4ae6-94d7-c42b9c5f03e9"/>
    <x v="1"/>
    <x v="2"/>
    <x v="12"/>
    <n v="50"/>
    <x v="1"/>
    <s v="22-4-21"/>
    <x v="2"/>
    <n v="1978"/>
  </r>
  <r>
    <s v="87349e5b-eda4-4ae6-94d7-c42b9c5f03e9"/>
    <x v="1"/>
    <x v="2"/>
    <x v="12"/>
    <n v="50"/>
    <x v="1"/>
    <s v="25-6-20"/>
    <x v="1"/>
    <n v="2068"/>
  </r>
  <r>
    <s v="87349e5b-eda4-4ae6-94d7-c42b9c5f03e9"/>
    <x v="1"/>
    <x v="2"/>
    <x v="13"/>
    <n v="60"/>
    <x v="1"/>
    <s v="28-12-20"/>
    <x v="11"/>
    <n v="2099"/>
  </r>
  <r>
    <s v="87349e5b-eda4-4ae6-94d7-c42b9c5f03e9"/>
    <x v="1"/>
    <x v="2"/>
    <x v="5"/>
    <n v="70"/>
    <x v="1"/>
    <s v="26-9-20"/>
    <x v="8"/>
    <n v="1991"/>
  </r>
  <r>
    <s v="5fbbdd47-e1ca-4cd4-bb24-dd0eb03f99b0"/>
    <x v="15"/>
    <x v="1"/>
    <x v="5"/>
    <n v="70"/>
    <x v="1"/>
    <s v="23-11-20"/>
    <x v="4"/>
    <n v="2055"/>
  </r>
  <r>
    <s v="5fbbdd47-e1ca-4cd4-bb24-dd0eb03f99b0"/>
    <x v="15"/>
    <x v="1"/>
    <x v="0"/>
    <n v="0"/>
    <x v="0"/>
    <s v="15-7-20"/>
    <x v="0"/>
    <n v="2116"/>
  </r>
  <r>
    <s v="5fbbdd47-e1ca-4cd4-bb24-dd0eb03f99b0"/>
    <x v="15"/>
    <x v="1"/>
    <x v="1"/>
    <n v="10"/>
    <x v="0"/>
    <d v="2021-07-05T00:00:00"/>
    <x v="0"/>
    <n v="2116"/>
  </r>
  <r>
    <s v="5fbbdd47-e1ca-4cd4-bb24-dd0eb03f99b0"/>
    <x v="15"/>
    <x v="1"/>
    <x v="3"/>
    <n v="30"/>
    <x v="1"/>
    <d v="2021-03-01T00:00:00"/>
    <x v="7"/>
    <n v="1982"/>
  </r>
  <r>
    <s v="5fbbdd47-e1ca-4cd4-bb24-dd0eb03f99b0"/>
    <x v="15"/>
    <x v="1"/>
    <x v="4"/>
    <n v="35"/>
    <x v="2"/>
    <s v="24-5-21"/>
    <x v="9"/>
    <n v="2110"/>
  </r>
  <r>
    <s v="5fbbdd47-e1ca-4cd4-bb24-dd0eb03f99b0"/>
    <x v="15"/>
    <x v="1"/>
    <x v="9"/>
    <n v="75"/>
    <x v="1"/>
    <s v="28-4-21"/>
    <x v="2"/>
    <n v="1978"/>
  </r>
  <r>
    <s v="5fbbdd47-e1ca-4cd4-bb24-dd0eb03f99b0"/>
    <x v="15"/>
    <x v="1"/>
    <x v="11"/>
    <n v="12"/>
    <x v="0"/>
    <s v="30-5-21"/>
    <x v="9"/>
    <n v="2110"/>
  </r>
  <r>
    <s v="5fbbdd47-e1ca-4cd4-bb24-dd0eb03f99b0"/>
    <x v="15"/>
    <x v="1"/>
    <x v="0"/>
    <n v="0"/>
    <x v="0"/>
    <d v="2021-12-02T00:00:00"/>
    <x v="11"/>
    <n v="2099"/>
  </r>
  <r>
    <s v="5fbbdd47-e1ca-4cd4-bb24-dd0eb03f99b0"/>
    <x v="15"/>
    <x v="1"/>
    <x v="7"/>
    <n v="65"/>
    <x v="1"/>
    <d v="2020-06-08T00:00:00"/>
    <x v="1"/>
    <n v="2068"/>
  </r>
  <r>
    <s v="5fbbdd47-e1ca-4cd4-bb24-dd0eb03f99b0"/>
    <x v="15"/>
    <x v="1"/>
    <x v="7"/>
    <n v="65"/>
    <x v="1"/>
    <d v="2020-05-09T00:00:00"/>
    <x v="9"/>
    <n v="2110"/>
  </r>
  <r>
    <s v="5fbbdd47-e1ca-4cd4-bb24-dd0eb03f99b0"/>
    <x v="15"/>
    <x v="1"/>
    <x v="15"/>
    <n v="72"/>
    <x v="1"/>
    <s v="17-11-20"/>
    <x v="4"/>
    <n v="2055"/>
  </r>
  <r>
    <s v="5fbbdd47-e1ca-4cd4-bb24-dd0eb03f99b0"/>
    <x v="15"/>
    <x v="1"/>
    <x v="4"/>
    <n v="35"/>
    <x v="2"/>
    <d v="2020-04-10T00:00:00"/>
    <x v="2"/>
    <n v="1978"/>
  </r>
  <r>
    <s v="5fbbdd47-e1ca-4cd4-bb24-dd0eb03f99b0"/>
    <x v="15"/>
    <x v="1"/>
    <x v="7"/>
    <n v="65"/>
    <x v="1"/>
    <d v="2020-07-08T00:00:00"/>
    <x v="0"/>
    <n v="2116"/>
  </r>
  <r>
    <s v="5fbbdd47-e1ca-4cd4-bb24-dd0eb03f99b0"/>
    <x v="15"/>
    <x v="1"/>
    <x v="9"/>
    <n v="75"/>
    <x v="1"/>
    <d v="2020-03-09T00:00:00"/>
    <x v="7"/>
    <n v="1982"/>
  </r>
  <r>
    <s v="5fbbdd47-e1ca-4cd4-bb24-dd0eb03f99b0"/>
    <x v="15"/>
    <x v="1"/>
    <x v="12"/>
    <n v="50"/>
    <x v="1"/>
    <d v="2021-03-03T00:00:00"/>
    <x v="7"/>
    <n v="1982"/>
  </r>
  <r>
    <s v="5fbbdd47-e1ca-4cd4-bb24-dd0eb03f99b0"/>
    <x v="15"/>
    <x v="1"/>
    <x v="15"/>
    <n v="72"/>
    <x v="1"/>
    <s v="21-11-20"/>
    <x v="4"/>
    <n v="2055"/>
  </r>
  <r>
    <s v="5fbbdd47-e1ca-4cd4-bb24-dd0eb03f99b0"/>
    <x v="15"/>
    <x v="1"/>
    <x v="13"/>
    <n v="60"/>
    <x v="1"/>
    <s v="13-1-21"/>
    <x v="5"/>
    <n v="2142"/>
  </r>
  <r>
    <s v="5fbbdd47-e1ca-4cd4-bb24-dd0eb03f99b0"/>
    <x v="15"/>
    <x v="1"/>
    <x v="8"/>
    <n v="20"/>
    <x v="2"/>
    <s v="18-9-20"/>
    <x v="8"/>
    <n v="1991"/>
  </r>
  <r>
    <s v="5fbbdd47-e1ca-4cd4-bb24-dd0eb03f99b0"/>
    <x v="15"/>
    <x v="1"/>
    <x v="0"/>
    <n v="0"/>
    <x v="0"/>
    <s v="25-6-20"/>
    <x v="1"/>
    <n v="2068"/>
  </r>
  <r>
    <s v="5fbbdd47-e1ca-4cd4-bb24-dd0eb03f99b0"/>
    <x v="15"/>
    <x v="1"/>
    <x v="5"/>
    <n v="70"/>
    <x v="1"/>
    <d v="2021-01-04T00:00:00"/>
    <x v="5"/>
    <n v="2142"/>
  </r>
  <r>
    <s v="5fbbdd47-e1ca-4cd4-bb24-dd0eb03f99b0"/>
    <x v="15"/>
    <x v="1"/>
    <x v="2"/>
    <n v="15"/>
    <x v="0"/>
    <s v="28-10-20"/>
    <x v="10"/>
    <n v="2087"/>
  </r>
  <r>
    <s v="5fbbdd47-e1ca-4cd4-bb24-dd0eb03f99b0"/>
    <x v="15"/>
    <x v="1"/>
    <x v="14"/>
    <n v="70"/>
    <x v="1"/>
    <d v="2021-12-06T00:00:00"/>
    <x v="11"/>
    <n v="2099"/>
  </r>
  <r>
    <s v="5fbbdd47-e1ca-4cd4-bb24-dd0eb03f99b0"/>
    <x v="15"/>
    <x v="1"/>
    <x v="14"/>
    <n v="70"/>
    <x v="1"/>
    <d v="2021-04-06T00:00:00"/>
    <x v="2"/>
    <n v="1978"/>
  </r>
  <r>
    <s v="5fbbdd47-e1ca-4cd4-bb24-dd0eb03f99b0"/>
    <x v="15"/>
    <x v="1"/>
    <x v="9"/>
    <n v="75"/>
    <x v="1"/>
    <d v="2021-01-06T00:00:00"/>
    <x v="5"/>
    <n v="2142"/>
  </r>
  <r>
    <s v="5fbbdd47-e1ca-4cd4-bb24-dd0eb03f99b0"/>
    <x v="15"/>
    <x v="1"/>
    <x v="8"/>
    <n v="20"/>
    <x v="2"/>
    <s v="13-4-21"/>
    <x v="2"/>
    <n v="1978"/>
  </r>
  <r>
    <s v="5fbbdd47-e1ca-4cd4-bb24-dd0eb03f99b0"/>
    <x v="15"/>
    <x v="1"/>
    <x v="10"/>
    <n v="45"/>
    <x v="1"/>
    <s v="20-7-20"/>
    <x v="0"/>
    <n v="2116"/>
  </r>
  <r>
    <s v="5fbbdd47-e1ca-4cd4-bb24-dd0eb03f99b0"/>
    <x v="15"/>
    <x v="1"/>
    <x v="2"/>
    <n v="15"/>
    <x v="0"/>
    <s v="25-10-20"/>
    <x v="10"/>
    <n v="2087"/>
  </r>
  <r>
    <s v="5fbbdd47-e1ca-4cd4-bb24-dd0eb03f99b0"/>
    <x v="15"/>
    <x v="1"/>
    <x v="2"/>
    <n v="15"/>
    <x v="0"/>
    <d v="2020-03-10T00:00:00"/>
    <x v="7"/>
    <n v="1982"/>
  </r>
  <r>
    <s v="5fbbdd47-e1ca-4cd4-bb24-dd0eb03f99b0"/>
    <x v="15"/>
    <x v="1"/>
    <x v="12"/>
    <n v="50"/>
    <x v="1"/>
    <d v="2020-11-08T00:00:00"/>
    <x v="4"/>
    <n v="2055"/>
  </r>
  <r>
    <s v="5fbbdd47-e1ca-4cd4-bb24-dd0eb03f99b0"/>
    <x v="15"/>
    <x v="1"/>
    <x v="1"/>
    <n v="10"/>
    <x v="0"/>
    <s v="19-7-20"/>
    <x v="0"/>
    <n v="2116"/>
  </r>
  <r>
    <s v="5fbbdd47-e1ca-4cd4-bb24-dd0eb03f99b0"/>
    <x v="15"/>
    <x v="1"/>
    <x v="11"/>
    <n v="12"/>
    <x v="0"/>
    <s v="18-2-21"/>
    <x v="6"/>
    <n v="1890"/>
  </r>
  <r>
    <s v="5fbbdd47-e1ca-4cd4-bb24-dd0eb03f99b0"/>
    <x v="15"/>
    <x v="1"/>
    <x v="11"/>
    <n v="12"/>
    <x v="0"/>
    <s v="26-10-20"/>
    <x v="10"/>
    <n v="2087"/>
  </r>
  <r>
    <s v="5fbbdd47-e1ca-4cd4-bb24-dd0eb03f99b0"/>
    <x v="15"/>
    <x v="1"/>
    <x v="6"/>
    <n v="5"/>
    <x v="0"/>
    <d v="2021-03-02T00:00:00"/>
    <x v="7"/>
    <n v="1982"/>
  </r>
  <r>
    <s v="5fbbdd47-e1ca-4cd4-bb24-dd0eb03f99b0"/>
    <x v="15"/>
    <x v="1"/>
    <x v="10"/>
    <n v="45"/>
    <x v="1"/>
    <s v="27-6-20"/>
    <x v="1"/>
    <n v="2068"/>
  </r>
  <r>
    <s v="5fbbdd47-e1ca-4cd4-bb24-dd0eb03f99b0"/>
    <x v="15"/>
    <x v="1"/>
    <x v="5"/>
    <n v="70"/>
    <x v="1"/>
    <s v="26-9-20"/>
    <x v="8"/>
    <n v="1991"/>
  </r>
  <r>
    <s v="5fbbdd47-e1ca-4cd4-bb24-dd0eb03f99b0"/>
    <x v="15"/>
    <x v="1"/>
    <x v="4"/>
    <n v="35"/>
    <x v="2"/>
    <s v="20-5-21"/>
    <x v="9"/>
    <n v="2110"/>
  </r>
  <r>
    <s v="ac1c59df-2803-4cf4-8ec0-fe6bd1f9ea44"/>
    <x v="6"/>
    <x v="2"/>
    <x v="0"/>
    <n v="0"/>
    <x v="0"/>
    <s v="17-5-21"/>
    <x v="9"/>
    <n v="2110"/>
  </r>
  <r>
    <s v="ac1c59df-2803-4cf4-8ec0-fe6bd1f9ea44"/>
    <x v="6"/>
    <x v="2"/>
    <x v="10"/>
    <n v="45"/>
    <x v="1"/>
    <s v="25-7-20"/>
    <x v="0"/>
    <n v="2116"/>
  </r>
  <r>
    <s v="ac1c59df-2803-4cf4-8ec0-fe6bd1f9ea44"/>
    <x v="6"/>
    <x v="2"/>
    <x v="8"/>
    <n v="20"/>
    <x v="2"/>
    <d v="2021-11-01T00:00:00"/>
    <x v="4"/>
    <n v="2055"/>
  </r>
  <r>
    <s v="ac1c59df-2803-4cf4-8ec0-fe6bd1f9ea44"/>
    <x v="6"/>
    <x v="2"/>
    <x v="2"/>
    <n v="15"/>
    <x v="0"/>
    <s v="28-12-20"/>
    <x v="11"/>
    <n v="2099"/>
  </r>
  <r>
    <s v="ac1c59df-2803-4cf4-8ec0-fe6bd1f9ea44"/>
    <x v="6"/>
    <x v="2"/>
    <x v="10"/>
    <n v="45"/>
    <x v="1"/>
    <s v="19-11-20"/>
    <x v="4"/>
    <n v="2055"/>
  </r>
  <r>
    <s v="ac1c59df-2803-4cf4-8ec0-fe6bd1f9ea44"/>
    <x v="6"/>
    <x v="2"/>
    <x v="10"/>
    <n v="45"/>
    <x v="1"/>
    <s v="17-9-20"/>
    <x v="8"/>
    <n v="1991"/>
  </r>
  <r>
    <s v="ac1c59df-2803-4cf4-8ec0-fe6bd1f9ea44"/>
    <x v="6"/>
    <x v="2"/>
    <x v="14"/>
    <n v="70"/>
    <x v="1"/>
    <d v="2021-11-02T00:00:00"/>
    <x v="4"/>
    <n v="2055"/>
  </r>
  <r>
    <s v="ac1c59df-2803-4cf4-8ec0-fe6bd1f9ea44"/>
    <x v="6"/>
    <x v="2"/>
    <x v="7"/>
    <n v="65"/>
    <x v="1"/>
    <s v="22-9-20"/>
    <x v="8"/>
    <n v="1991"/>
  </r>
  <r>
    <s v="ac1c59df-2803-4cf4-8ec0-fe6bd1f9ea44"/>
    <x v="6"/>
    <x v="2"/>
    <x v="3"/>
    <n v="30"/>
    <x v="1"/>
    <s v="19-11-20"/>
    <x v="4"/>
    <n v="2055"/>
  </r>
  <r>
    <s v="ac1c59df-2803-4cf4-8ec0-fe6bd1f9ea44"/>
    <x v="6"/>
    <x v="2"/>
    <x v="8"/>
    <n v="20"/>
    <x v="2"/>
    <d v="2020-08-10T00:00:00"/>
    <x v="3"/>
    <n v="2055"/>
  </r>
  <r>
    <s v="ac1c59df-2803-4cf4-8ec0-fe6bd1f9ea44"/>
    <x v="6"/>
    <x v="2"/>
    <x v="10"/>
    <n v="45"/>
    <x v="1"/>
    <d v="2021-04-01T00:00:00"/>
    <x v="2"/>
    <n v="1978"/>
  </r>
  <r>
    <s v="ac1c59df-2803-4cf4-8ec0-fe6bd1f9ea44"/>
    <x v="6"/>
    <x v="2"/>
    <x v="14"/>
    <n v="70"/>
    <x v="1"/>
    <d v="2021-05-06T00:00:00"/>
    <x v="9"/>
    <n v="2110"/>
  </r>
  <r>
    <s v="ac1c59df-2803-4cf4-8ec0-fe6bd1f9ea44"/>
    <x v="6"/>
    <x v="2"/>
    <x v="3"/>
    <n v="30"/>
    <x v="1"/>
    <s v="21-12-20"/>
    <x v="11"/>
    <n v="2099"/>
  </r>
  <r>
    <s v="ac1c59df-2803-4cf4-8ec0-fe6bd1f9ea44"/>
    <x v="6"/>
    <x v="2"/>
    <x v="10"/>
    <n v="45"/>
    <x v="1"/>
    <d v="2020-01-12T00:00:00"/>
    <x v="5"/>
    <n v="2142"/>
  </r>
  <r>
    <s v="ac1c59df-2803-4cf4-8ec0-fe6bd1f9ea44"/>
    <x v="6"/>
    <x v="2"/>
    <x v="6"/>
    <n v="5"/>
    <x v="0"/>
    <s v="19-11-20"/>
    <x v="4"/>
    <n v="2055"/>
  </r>
  <r>
    <s v="ac1c59df-2803-4cf4-8ec0-fe6bd1f9ea44"/>
    <x v="6"/>
    <x v="2"/>
    <x v="7"/>
    <n v="65"/>
    <x v="1"/>
    <d v="2020-05-10T00:00:00"/>
    <x v="9"/>
    <n v="2110"/>
  </r>
  <r>
    <s v="ac1c59df-2803-4cf4-8ec0-fe6bd1f9ea44"/>
    <x v="6"/>
    <x v="2"/>
    <x v="4"/>
    <n v="35"/>
    <x v="2"/>
    <s v="19-10-20"/>
    <x v="10"/>
    <n v="2087"/>
  </r>
  <r>
    <s v="ac1c59df-2803-4cf4-8ec0-fe6bd1f9ea44"/>
    <x v="6"/>
    <x v="2"/>
    <x v="9"/>
    <n v="75"/>
    <x v="1"/>
    <s v="27-6-20"/>
    <x v="1"/>
    <n v="2068"/>
  </r>
  <r>
    <s v="ac1c59df-2803-4cf4-8ec0-fe6bd1f9ea44"/>
    <x v="6"/>
    <x v="2"/>
    <x v="9"/>
    <n v="75"/>
    <x v="1"/>
    <d v="2021-12-04T00:00:00"/>
    <x v="11"/>
    <n v="2099"/>
  </r>
  <r>
    <s v="ac1c59df-2803-4cf4-8ec0-fe6bd1f9ea44"/>
    <x v="6"/>
    <x v="2"/>
    <x v="2"/>
    <n v="15"/>
    <x v="0"/>
    <s v="20-6-20"/>
    <x v="1"/>
    <n v="2068"/>
  </r>
  <r>
    <s v="ac1c59df-2803-4cf4-8ec0-fe6bd1f9ea44"/>
    <x v="6"/>
    <x v="2"/>
    <x v="0"/>
    <n v="0"/>
    <x v="0"/>
    <s v="29-4-21"/>
    <x v="2"/>
    <n v="1978"/>
  </r>
  <r>
    <s v="ac1c59df-2803-4cf4-8ec0-fe6bd1f9ea44"/>
    <x v="6"/>
    <x v="2"/>
    <x v="12"/>
    <n v="50"/>
    <x v="1"/>
    <s v="29-8-20"/>
    <x v="3"/>
    <n v="2055"/>
  </r>
  <r>
    <s v="ac1c59df-2803-4cf4-8ec0-fe6bd1f9ea44"/>
    <x v="6"/>
    <x v="2"/>
    <x v="3"/>
    <n v="30"/>
    <x v="1"/>
    <s v="23-12-20"/>
    <x v="11"/>
    <n v="2099"/>
  </r>
  <r>
    <s v="ac1c59df-2803-4cf4-8ec0-fe6bd1f9ea44"/>
    <x v="6"/>
    <x v="2"/>
    <x v="3"/>
    <n v="30"/>
    <x v="1"/>
    <s v="22-9-20"/>
    <x v="8"/>
    <n v="1991"/>
  </r>
  <r>
    <s v="ac1c59df-2803-4cf4-8ec0-fe6bd1f9ea44"/>
    <x v="6"/>
    <x v="2"/>
    <x v="3"/>
    <n v="30"/>
    <x v="1"/>
    <s v="23-10-20"/>
    <x v="10"/>
    <n v="2087"/>
  </r>
  <r>
    <s v="ac1c59df-2803-4cf4-8ec0-fe6bd1f9ea44"/>
    <x v="6"/>
    <x v="2"/>
    <x v="4"/>
    <n v="35"/>
    <x v="2"/>
    <s v="16-6-21"/>
    <x v="1"/>
    <n v="2068"/>
  </r>
  <r>
    <s v="ac1c59df-2803-4cf4-8ec0-fe6bd1f9ea44"/>
    <x v="6"/>
    <x v="2"/>
    <x v="4"/>
    <n v="35"/>
    <x v="2"/>
    <s v="27-5-21"/>
    <x v="9"/>
    <n v="2110"/>
  </r>
  <r>
    <s v="ac1c59df-2803-4cf4-8ec0-fe6bd1f9ea44"/>
    <x v="6"/>
    <x v="2"/>
    <x v="8"/>
    <n v="20"/>
    <x v="2"/>
    <s v="21-11-20"/>
    <x v="4"/>
    <n v="2055"/>
  </r>
  <r>
    <s v="ac1c59df-2803-4cf4-8ec0-fe6bd1f9ea44"/>
    <x v="6"/>
    <x v="2"/>
    <x v="1"/>
    <n v="10"/>
    <x v="0"/>
    <d v="2021-04-02T00:00:00"/>
    <x v="2"/>
    <n v="1978"/>
  </r>
  <r>
    <s v="ac1c59df-2803-4cf4-8ec0-fe6bd1f9ea44"/>
    <x v="6"/>
    <x v="2"/>
    <x v="3"/>
    <n v="30"/>
    <x v="1"/>
    <d v="2021-06-05T00:00:00"/>
    <x v="1"/>
    <n v="2068"/>
  </r>
  <r>
    <s v="ac1c59df-2803-4cf4-8ec0-fe6bd1f9ea44"/>
    <x v="6"/>
    <x v="2"/>
    <x v="4"/>
    <n v="35"/>
    <x v="2"/>
    <s v="18-9-20"/>
    <x v="8"/>
    <n v="1991"/>
  </r>
  <r>
    <s v="ac1c59df-2803-4cf4-8ec0-fe6bd1f9ea44"/>
    <x v="6"/>
    <x v="2"/>
    <x v="5"/>
    <n v="70"/>
    <x v="1"/>
    <s v="25-3-21"/>
    <x v="7"/>
    <n v="1982"/>
  </r>
  <r>
    <s v="ac1c59df-2803-4cf4-8ec0-fe6bd1f9ea44"/>
    <x v="6"/>
    <x v="2"/>
    <x v="15"/>
    <n v="72"/>
    <x v="1"/>
    <s v="16-6-21"/>
    <x v="1"/>
    <n v="2068"/>
  </r>
  <r>
    <s v="ac1c59df-2803-4cf4-8ec0-fe6bd1f9ea44"/>
    <x v="6"/>
    <x v="2"/>
    <x v="5"/>
    <n v="70"/>
    <x v="1"/>
    <d v="2021-10-04T00:00:00"/>
    <x v="10"/>
    <n v="2087"/>
  </r>
  <r>
    <s v="ac1c59df-2803-4cf4-8ec0-fe6bd1f9ea44"/>
    <x v="6"/>
    <x v="2"/>
    <x v="0"/>
    <n v="0"/>
    <x v="0"/>
    <s v="15-12-20"/>
    <x v="11"/>
    <n v="2099"/>
  </r>
  <r>
    <s v="ac1c59df-2803-4cf4-8ec0-fe6bd1f9ea44"/>
    <x v="6"/>
    <x v="2"/>
    <x v="10"/>
    <n v="45"/>
    <x v="1"/>
    <s v="19-10-20"/>
    <x v="10"/>
    <n v="2087"/>
  </r>
  <r>
    <s v="ac1c59df-2803-4cf4-8ec0-fe6bd1f9ea44"/>
    <x v="6"/>
    <x v="2"/>
    <x v="5"/>
    <n v="70"/>
    <x v="1"/>
    <s v="20-5-21"/>
    <x v="9"/>
    <n v="2110"/>
  </r>
  <r>
    <s v="ac1c59df-2803-4cf4-8ec0-fe6bd1f9ea44"/>
    <x v="6"/>
    <x v="2"/>
    <x v="3"/>
    <n v="30"/>
    <x v="1"/>
    <s v="19-8-20"/>
    <x v="3"/>
    <n v="2055"/>
  </r>
  <r>
    <s v="ac1c59df-2803-4cf4-8ec0-fe6bd1f9ea44"/>
    <x v="6"/>
    <x v="2"/>
    <x v="10"/>
    <n v="45"/>
    <x v="1"/>
    <s v="17-3-21"/>
    <x v="7"/>
    <n v="1982"/>
  </r>
  <r>
    <s v="ac1c59df-2803-4cf4-8ec0-fe6bd1f9ea44"/>
    <x v="6"/>
    <x v="2"/>
    <x v="9"/>
    <n v="75"/>
    <x v="1"/>
    <d v="2020-02-08T00:00:00"/>
    <x v="6"/>
    <n v="1890"/>
  </r>
  <r>
    <s v="ac1c59df-2803-4cf4-8ec0-fe6bd1f9ea44"/>
    <x v="6"/>
    <x v="2"/>
    <x v="2"/>
    <n v="15"/>
    <x v="0"/>
    <d v="2020-02-07T00:00:00"/>
    <x v="6"/>
    <n v="1890"/>
  </r>
  <r>
    <s v="ac1c59df-2803-4cf4-8ec0-fe6bd1f9ea44"/>
    <x v="6"/>
    <x v="2"/>
    <x v="10"/>
    <n v="45"/>
    <x v="1"/>
    <d v="2021-05-03T00:00:00"/>
    <x v="9"/>
    <n v="2110"/>
  </r>
  <r>
    <s v="026973ef-4b73-4901-9160-bc9e04516057"/>
    <x v="15"/>
    <x v="3"/>
    <x v="3"/>
    <n v="30"/>
    <x v="1"/>
    <s v="17-4-21"/>
    <x v="2"/>
    <n v="1978"/>
  </r>
  <r>
    <s v="026973ef-4b73-4901-9160-bc9e04516057"/>
    <x v="15"/>
    <x v="3"/>
    <x v="13"/>
    <n v="60"/>
    <x v="1"/>
    <s v="19-12-20"/>
    <x v="11"/>
    <n v="2099"/>
  </r>
  <r>
    <s v="026973ef-4b73-4901-9160-bc9e04516057"/>
    <x v="15"/>
    <x v="3"/>
    <x v="7"/>
    <n v="65"/>
    <x v="1"/>
    <s v="27-11-20"/>
    <x v="4"/>
    <n v="2055"/>
  </r>
  <r>
    <s v="026973ef-4b73-4901-9160-bc9e04516057"/>
    <x v="15"/>
    <x v="3"/>
    <x v="14"/>
    <n v="70"/>
    <x v="1"/>
    <d v="2021-07-01T00:00:00"/>
    <x v="0"/>
    <n v="2116"/>
  </r>
  <r>
    <s v="026973ef-4b73-4901-9160-bc9e04516057"/>
    <x v="15"/>
    <x v="3"/>
    <x v="3"/>
    <n v="30"/>
    <x v="1"/>
    <s v="21-8-20"/>
    <x v="3"/>
    <n v="2055"/>
  </r>
  <r>
    <s v="026973ef-4b73-4901-9160-bc9e04516057"/>
    <x v="15"/>
    <x v="3"/>
    <x v="9"/>
    <n v="75"/>
    <x v="1"/>
    <d v="2020-06-10T00:00:00"/>
    <x v="1"/>
    <n v="2068"/>
  </r>
  <r>
    <s v="026973ef-4b73-4901-9160-bc9e04516057"/>
    <x v="15"/>
    <x v="3"/>
    <x v="14"/>
    <n v="70"/>
    <x v="1"/>
    <d v="2020-07-10T00:00:00"/>
    <x v="0"/>
    <n v="2116"/>
  </r>
  <r>
    <s v="026973ef-4b73-4901-9160-bc9e04516057"/>
    <x v="15"/>
    <x v="3"/>
    <x v="6"/>
    <n v="5"/>
    <x v="0"/>
    <d v="2020-03-11T00:00:00"/>
    <x v="7"/>
    <n v="1982"/>
  </r>
  <r>
    <s v="026973ef-4b73-4901-9160-bc9e04516057"/>
    <x v="15"/>
    <x v="3"/>
    <x v="7"/>
    <n v="65"/>
    <x v="1"/>
    <d v="2021-02-04T00:00:00"/>
    <x v="6"/>
    <n v="1890"/>
  </r>
  <r>
    <s v="026973ef-4b73-4901-9160-bc9e04516057"/>
    <x v="15"/>
    <x v="3"/>
    <x v="6"/>
    <n v="5"/>
    <x v="0"/>
    <s v="30-4-21"/>
    <x v="2"/>
    <n v="1978"/>
  </r>
  <r>
    <s v="026973ef-4b73-4901-9160-bc9e04516057"/>
    <x v="15"/>
    <x v="3"/>
    <x v="3"/>
    <n v="30"/>
    <x v="1"/>
    <s v="14-3-21"/>
    <x v="7"/>
    <n v="1982"/>
  </r>
  <r>
    <s v="026973ef-4b73-4901-9160-bc9e04516057"/>
    <x v="15"/>
    <x v="3"/>
    <x v="14"/>
    <n v="70"/>
    <x v="1"/>
    <d v="2021-10-04T00:00:00"/>
    <x v="10"/>
    <n v="2087"/>
  </r>
  <r>
    <s v="026973ef-4b73-4901-9160-bc9e04516057"/>
    <x v="15"/>
    <x v="3"/>
    <x v="10"/>
    <n v="45"/>
    <x v="1"/>
    <s v="30-5-21"/>
    <x v="9"/>
    <n v="2110"/>
  </r>
  <r>
    <s v="026973ef-4b73-4901-9160-bc9e04516057"/>
    <x v="15"/>
    <x v="3"/>
    <x v="13"/>
    <n v="60"/>
    <x v="1"/>
    <s v="16-3-21"/>
    <x v="7"/>
    <n v="1982"/>
  </r>
  <r>
    <s v="026973ef-4b73-4901-9160-bc9e04516057"/>
    <x v="15"/>
    <x v="3"/>
    <x v="12"/>
    <n v="50"/>
    <x v="1"/>
    <d v="2020-01-11T00:00:00"/>
    <x v="5"/>
    <n v="2142"/>
  </r>
  <r>
    <s v="026973ef-4b73-4901-9160-bc9e04516057"/>
    <x v="15"/>
    <x v="3"/>
    <x v="7"/>
    <n v="65"/>
    <x v="1"/>
    <s v="22-3-21"/>
    <x v="7"/>
    <n v="1982"/>
  </r>
  <r>
    <s v="026973ef-4b73-4901-9160-bc9e04516057"/>
    <x v="15"/>
    <x v="3"/>
    <x v="10"/>
    <n v="45"/>
    <x v="1"/>
    <s v="31-10-20"/>
    <x v="10"/>
    <n v="2087"/>
  </r>
  <r>
    <s v="026973ef-4b73-4901-9160-bc9e04516057"/>
    <x v="15"/>
    <x v="3"/>
    <x v="15"/>
    <n v="72"/>
    <x v="1"/>
    <s v="14-10-20"/>
    <x v="10"/>
    <n v="2087"/>
  </r>
  <r>
    <s v="026973ef-4b73-4901-9160-bc9e04516057"/>
    <x v="15"/>
    <x v="3"/>
    <x v="3"/>
    <n v="30"/>
    <x v="1"/>
    <s v="23-11-20"/>
    <x v="4"/>
    <n v="2055"/>
  </r>
  <r>
    <s v="026973ef-4b73-4901-9160-bc9e04516057"/>
    <x v="15"/>
    <x v="3"/>
    <x v="1"/>
    <n v="10"/>
    <x v="0"/>
    <s v="30-4-21"/>
    <x v="2"/>
    <n v="1978"/>
  </r>
  <r>
    <s v="026973ef-4b73-4901-9160-bc9e04516057"/>
    <x v="15"/>
    <x v="3"/>
    <x v="3"/>
    <n v="30"/>
    <x v="1"/>
    <s v="21-12-20"/>
    <x v="11"/>
    <n v="2099"/>
  </r>
  <r>
    <s v="026973ef-4b73-4901-9160-bc9e04516057"/>
    <x v="15"/>
    <x v="3"/>
    <x v="13"/>
    <n v="60"/>
    <x v="1"/>
    <s v="19-12-20"/>
    <x v="11"/>
    <n v="2099"/>
  </r>
  <r>
    <s v="026973ef-4b73-4901-9160-bc9e04516057"/>
    <x v="15"/>
    <x v="3"/>
    <x v="15"/>
    <n v="72"/>
    <x v="1"/>
    <s v="20-10-20"/>
    <x v="10"/>
    <n v="2087"/>
  </r>
  <r>
    <s v="026973ef-4b73-4901-9160-bc9e04516057"/>
    <x v="15"/>
    <x v="3"/>
    <x v="12"/>
    <n v="50"/>
    <x v="1"/>
    <s v="24-5-21"/>
    <x v="9"/>
    <n v="2110"/>
  </r>
  <r>
    <s v="026973ef-4b73-4901-9160-bc9e04516057"/>
    <x v="15"/>
    <x v="3"/>
    <x v="0"/>
    <n v="0"/>
    <x v="0"/>
    <s v="27-12-20"/>
    <x v="11"/>
    <n v="2099"/>
  </r>
  <r>
    <s v="026973ef-4b73-4901-9160-bc9e04516057"/>
    <x v="15"/>
    <x v="3"/>
    <x v="8"/>
    <n v="20"/>
    <x v="2"/>
    <d v="2021-03-05T00:00:00"/>
    <x v="7"/>
    <n v="1982"/>
  </r>
  <r>
    <s v="026973ef-4b73-4901-9160-bc9e04516057"/>
    <x v="15"/>
    <x v="3"/>
    <x v="15"/>
    <n v="72"/>
    <x v="1"/>
    <d v="2021-07-06T00:00:00"/>
    <x v="0"/>
    <n v="2116"/>
  </r>
  <r>
    <s v="026973ef-4b73-4901-9160-bc9e04516057"/>
    <x v="15"/>
    <x v="3"/>
    <x v="1"/>
    <n v="10"/>
    <x v="0"/>
    <d v="2021-04-04T00:00:00"/>
    <x v="2"/>
    <n v="1978"/>
  </r>
  <r>
    <s v="026973ef-4b73-4901-9160-bc9e04516057"/>
    <x v="15"/>
    <x v="3"/>
    <x v="4"/>
    <n v="35"/>
    <x v="2"/>
    <s v="26-12-20"/>
    <x v="11"/>
    <n v="2099"/>
  </r>
  <r>
    <s v="026973ef-4b73-4901-9160-bc9e04516057"/>
    <x v="15"/>
    <x v="3"/>
    <x v="4"/>
    <n v="35"/>
    <x v="2"/>
    <s v="15-1-21"/>
    <x v="5"/>
    <n v="2142"/>
  </r>
  <r>
    <s v="026973ef-4b73-4901-9160-bc9e04516057"/>
    <x v="15"/>
    <x v="3"/>
    <x v="3"/>
    <n v="30"/>
    <x v="1"/>
    <s v="30-9-20"/>
    <x v="8"/>
    <n v="1991"/>
  </r>
  <r>
    <s v="026973ef-4b73-4901-9160-bc9e04516057"/>
    <x v="15"/>
    <x v="3"/>
    <x v="9"/>
    <n v="75"/>
    <x v="1"/>
    <s v="22-9-20"/>
    <x v="8"/>
    <n v="1991"/>
  </r>
  <r>
    <s v="026973ef-4b73-4901-9160-bc9e04516057"/>
    <x v="15"/>
    <x v="3"/>
    <x v="0"/>
    <n v="0"/>
    <x v="0"/>
    <s v="20-10-20"/>
    <x v="10"/>
    <n v="2087"/>
  </r>
  <r>
    <s v="026973ef-4b73-4901-9160-bc9e04516057"/>
    <x v="15"/>
    <x v="3"/>
    <x v="8"/>
    <n v="20"/>
    <x v="2"/>
    <d v="2021-10-05T00:00:00"/>
    <x v="10"/>
    <n v="2087"/>
  </r>
  <r>
    <s v="026973ef-4b73-4901-9160-bc9e04516057"/>
    <x v="15"/>
    <x v="3"/>
    <x v="5"/>
    <n v="70"/>
    <x v="1"/>
    <s v="16-1-21"/>
    <x v="5"/>
    <n v="2142"/>
  </r>
  <r>
    <s v="026973ef-4b73-4901-9160-bc9e04516057"/>
    <x v="15"/>
    <x v="3"/>
    <x v="14"/>
    <n v="70"/>
    <x v="1"/>
    <s v="29-5-21"/>
    <x v="9"/>
    <n v="2110"/>
  </r>
  <r>
    <s v="f08bdab2-b888-484e-8fd9-919e6ed86c12"/>
    <x v="12"/>
    <x v="3"/>
    <x v="5"/>
    <n v="70"/>
    <x v="1"/>
    <s v="21-1-21"/>
    <x v="5"/>
    <n v="2142"/>
  </r>
  <r>
    <s v="f08bdab2-b888-484e-8fd9-919e6ed86c12"/>
    <x v="12"/>
    <x v="3"/>
    <x v="11"/>
    <n v="12"/>
    <x v="0"/>
    <d v="2020-07-07T00:00:00"/>
    <x v="0"/>
    <n v="2116"/>
  </r>
  <r>
    <s v="f08bdab2-b888-484e-8fd9-919e6ed86c12"/>
    <x v="12"/>
    <x v="3"/>
    <x v="13"/>
    <n v="60"/>
    <x v="1"/>
    <s v="17-7-20"/>
    <x v="0"/>
    <n v="2116"/>
  </r>
  <r>
    <s v="f08bdab2-b888-484e-8fd9-919e6ed86c12"/>
    <x v="12"/>
    <x v="3"/>
    <x v="14"/>
    <n v="70"/>
    <x v="1"/>
    <d v="2020-01-10T00:00:00"/>
    <x v="5"/>
    <n v="2142"/>
  </r>
  <r>
    <s v="f08bdab2-b888-484e-8fd9-919e6ed86c12"/>
    <x v="12"/>
    <x v="3"/>
    <x v="0"/>
    <n v="0"/>
    <x v="0"/>
    <s v="25-3-21"/>
    <x v="7"/>
    <n v="1982"/>
  </r>
  <r>
    <s v="f08bdab2-b888-484e-8fd9-919e6ed86c12"/>
    <x v="12"/>
    <x v="3"/>
    <x v="14"/>
    <n v="70"/>
    <x v="1"/>
    <s v="24-6-20"/>
    <x v="1"/>
    <n v="2068"/>
  </r>
  <r>
    <s v="f08bdab2-b888-484e-8fd9-919e6ed86c12"/>
    <x v="12"/>
    <x v="3"/>
    <x v="10"/>
    <n v="45"/>
    <x v="1"/>
    <s v="27-11-20"/>
    <x v="4"/>
    <n v="2055"/>
  </r>
  <r>
    <s v="f08bdab2-b888-484e-8fd9-919e6ed86c12"/>
    <x v="12"/>
    <x v="3"/>
    <x v="13"/>
    <n v="60"/>
    <x v="1"/>
    <s v="18-3-21"/>
    <x v="7"/>
    <n v="1982"/>
  </r>
  <r>
    <s v="f08bdab2-b888-484e-8fd9-919e6ed86c12"/>
    <x v="12"/>
    <x v="3"/>
    <x v="4"/>
    <n v="35"/>
    <x v="2"/>
    <d v="2020-08-10T00:00:00"/>
    <x v="3"/>
    <n v="2055"/>
  </r>
  <r>
    <s v="f08bdab2-b888-484e-8fd9-919e6ed86c12"/>
    <x v="12"/>
    <x v="3"/>
    <x v="3"/>
    <n v="30"/>
    <x v="1"/>
    <d v="2021-04-01T00:00:00"/>
    <x v="2"/>
    <n v="1978"/>
  </r>
  <r>
    <s v="f08bdab2-b888-484e-8fd9-919e6ed86c12"/>
    <x v="12"/>
    <x v="3"/>
    <x v="7"/>
    <n v="65"/>
    <x v="1"/>
    <s v="15-1-21"/>
    <x v="5"/>
    <n v="2142"/>
  </r>
  <r>
    <s v="f08bdab2-b888-484e-8fd9-919e6ed86c12"/>
    <x v="12"/>
    <x v="3"/>
    <x v="2"/>
    <n v="15"/>
    <x v="0"/>
    <s v="21-9-20"/>
    <x v="8"/>
    <n v="1991"/>
  </r>
  <r>
    <s v="f08bdab2-b888-484e-8fd9-919e6ed86c12"/>
    <x v="12"/>
    <x v="3"/>
    <x v="15"/>
    <n v="72"/>
    <x v="1"/>
    <s v="31-10-20"/>
    <x v="10"/>
    <n v="2087"/>
  </r>
  <r>
    <s v="f08bdab2-b888-484e-8fd9-919e6ed86c12"/>
    <x v="12"/>
    <x v="3"/>
    <x v="9"/>
    <n v="75"/>
    <x v="1"/>
    <s v="22-8-20"/>
    <x v="3"/>
    <n v="2055"/>
  </r>
  <r>
    <s v="f08bdab2-b888-484e-8fd9-919e6ed86c12"/>
    <x v="12"/>
    <x v="3"/>
    <x v="8"/>
    <n v="20"/>
    <x v="2"/>
    <s v="14-8-20"/>
    <x v="3"/>
    <n v="2055"/>
  </r>
  <r>
    <s v="f08bdab2-b888-484e-8fd9-919e6ed86c12"/>
    <x v="12"/>
    <x v="3"/>
    <x v="7"/>
    <n v="65"/>
    <x v="1"/>
    <s v="15-8-20"/>
    <x v="3"/>
    <n v="2055"/>
  </r>
  <r>
    <s v="f08bdab2-b888-484e-8fd9-919e6ed86c12"/>
    <x v="12"/>
    <x v="3"/>
    <x v="11"/>
    <n v="12"/>
    <x v="0"/>
    <d v="2021-05-03T00:00:00"/>
    <x v="9"/>
    <n v="2110"/>
  </r>
  <r>
    <s v="f08bdab2-b888-484e-8fd9-919e6ed86c12"/>
    <x v="12"/>
    <x v="3"/>
    <x v="2"/>
    <n v="15"/>
    <x v="0"/>
    <s v="21-6-20"/>
    <x v="1"/>
    <n v="2068"/>
  </r>
  <r>
    <s v="f08bdab2-b888-484e-8fd9-919e6ed86c12"/>
    <x v="12"/>
    <x v="3"/>
    <x v="5"/>
    <n v="70"/>
    <x v="1"/>
    <s v="22-3-21"/>
    <x v="7"/>
    <n v="1982"/>
  </r>
  <r>
    <s v="f08bdab2-b888-484e-8fd9-919e6ed86c12"/>
    <x v="12"/>
    <x v="3"/>
    <x v="7"/>
    <n v="65"/>
    <x v="1"/>
    <s v="31-7-20"/>
    <x v="0"/>
    <n v="2116"/>
  </r>
  <r>
    <s v="f08bdab2-b888-484e-8fd9-919e6ed86c12"/>
    <x v="12"/>
    <x v="3"/>
    <x v="4"/>
    <n v="35"/>
    <x v="2"/>
    <s v="24-1-21"/>
    <x v="5"/>
    <n v="2142"/>
  </r>
  <r>
    <s v="f08bdab2-b888-484e-8fd9-919e6ed86c12"/>
    <x v="12"/>
    <x v="3"/>
    <x v="2"/>
    <n v="15"/>
    <x v="0"/>
    <d v="2020-01-10T00:00:00"/>
    <x v="5"/>
    <n v="2142"/>
  </r>
  <r>
    <s v="f08bdab2-b888-484e-8fd9-919e6ed86c12"/>
    <x v="12"/>
    <x v="3"/>
    <x v="12"/>
    <n v="50"/>
    <x v="1"/>
    <d v="2020-02-09T00:00:00"/>
    <x v="6"/>
    <n v="1890"/>
  </r>
  <r>
    <s v="f08bdab2-b888-484e-8fd9-919e6ed86c12"/>
    <x v="12"/>
    <x v="3"/>
    <x v="13"/>
    <n v="60"/>
    <x v="1"/>
    <s v="30-5-21"/>
    <x v="9"/>
    <n v="2110"/>
  </r>
  <r>
    <s v="f08bdab2-b888-484e-8fd9-919e6ed86c12"/>
    <x v="12"/>
    <x v="3"/>
    <x v="13"/>
    <n v="60"/>
    <x v="1"/>
    <s v="14-4-21"/>
    <x v="2"/>
    <n v="1978"/>
  </r>
  <r>
    <s v="f08bdab2-b888-484e-8fd9-919e6ed86c12"/>
    <x v="12"/>
    <x v="3"/>
    <x v="11"/>
    <n v="12"/>
    <x v="0"/>
    <s v="29-9-20"/>
    <x v="8"/>
    <n v="1991"/>
  </r>
  <r>
    <s v="f08bdab2-b888-484e-8fd9-919e6ed86c12"/>
    <x v="12"/>
    <x v="3"/>
    <x v="13"/>
    <n v="60"/>
    <x v="1"/>
    <d v="2021-02-04T00:00:00"/>
    <x v="6"/>
    <n v="1890"/>
  </r>
  <r>
    <s v="f08bdab2-b888-484e-8fd9-919e6ed86c12"/>
    <x v="12"/>
    <x v="3"/>
    <x v="2"/>
    <n v="15"/>
    <x v="0"/>
    <d v="2020-09-09T00:00:00"/>
    <x v="8"/>
    <n v="1991"/>
  </r>
  <r>
    <s v="f08bdab2-b888-484e-8fd9-919e6ed86c12"/>
    <x v="12"/>
    <x v="3"/>
    <x v="6"/>
    <n v="5"/>
    <x v="0"/>
    <s v="16-1-21"/>
    <x v="5"/>
    <n v="2142"/>
  </r>
  <r>
    <s v="f08bdab2-b888-484e-8fd9-919e6ed86c12"/>
    <x v="12"/>
    <x v="3"/>
    <x v="5"/>
    <n v="70"/>
    <x v="1"/>
    <s v="14-7-20"/>
    <x v="0"/>
    <n v="2116"/>
  </r>
  <r>
    <s v="f08bdab2-b888-484e-8fd9-919e6ed86c12"/>
    <x v="12"/>
    <x v="3"/>
    <x v="2"/>
    <n v="15"/>
    <x v="0"/>
    <s v="21-8-20"/>
    <x v="3"/>
    <n v="2055"/>
  </r>
  <r>
    <s v="f08bdab2-b888-484e-8fd9-919e6ed86c12"/>
    <x v="12"/>
    <x v="3"/>
    <x v="2"/>
    <n v="15"/>
    <x v="0"/>
    <s v="25-12-20"/>
    <x v="11"/>
    <n v="2099"/>
  </r>
  <r>
    <s v="f08bdab2-b888-484e-8fd9-919e6ed86c12"/>
    <x v="12"/>
    <x v="3"/>
    <x v="2"/>
    <n v="15"/>
    <x v="0"/>
    <s v="17-6-21"/>
    <x v="1"/>
    <n v="2068"/>
  </r>
  <r>
    <s v="f08bdab2-b888-484e-8fd9-919e6ed86c12"/>
    <x v="12"/>
    <x v="3"/>
    <x v="4"/>
    <n v="35"/>
    <x v="2"/>
    <s v="28-7-20"/>
    <x v="0"/>
    <n v="2116"/>
  </r>
  <r>
    <s v="f08bdab2-b888-484e-8fd9-919e6ed86c12"/>
    <x v="12"/>
    <x v="3"/>
    <x v="3"/>
    <n v="30"/>
    <x v="1"/>
    <d v="2021-05-01T00:00:00"/>
    <x v="9"/>
    <n v="2110"/>
  </r>
  <r>
    <s v="f08bdab2-b888-484e-8fd9-919e6ed86c12"/>
    <x v="12"/>
    <x v="3"/>
    <x v="7"/>
    <n v="65"/>
    <x v="1"/>
    <s v="17-4-21"/>
    <x v="2"/>
    <n v="1978"/>
  </r>
  <r>
    <s v="f08bdab2-b888-484e-8fd9-919e6ed86c12"/>
    <x v="12"/>
    <x v="3"/>
    <x v="12"/>
    <n v="50"/>
    <x v="1"/>
    <d v="2021-02-01T00:00:00"/>
    <x v="6"/>
    <n v="1890"/>
  </r>
  <r>
    <s v="f08bdab2-b888-484e-8fd9-919e6ed86c12"/>
    <x v="12"/>
    <x v="3"/>
    <x v="15"/>
    <n v="72"/>
    <x v="1"/>
    <s v="25-2-21"/>
    <x v="6"/>
    <n v="1890"/>
  </r>
  <r>
    <s v="f08bdab2-b888-484e-8fd9-919e6ed86c12"/>
    <x v="12"/>
    <x v="3"/>
    <x v="1"/>
    <n v="10"/>
    <x v="0"/>
    <s v="14-6-21"/>
    <x v="1"/>
    <n v="2068"/>
  </r>
  <r>
    <s v="f08bdab2-b888-484e-8fd9-919e6ed86c12"/>
    <x v="12"/>
    <x v="3"/>
    <x v="12"/>
    <n v="50"/>
    <x v="1"/>
    <s v="21-9-20"/>
    <x v="8"/>
    <n v="1991"/>
  </r>
  <r>
    <s v="f08bdab2-b888-484e-8fd9-919e6ed86c12"/>
    <x v="12"/>
    <x v="3"/>
    <x v="9"/>
    <n v="75"/>
    <x v="1"/>
    <d v="2021-10-04T00:00:00"/>
    <x v="10"/>
    <n v="2087"/>
  </r>
  <r>
    <s v="f08bdab2-b888-484e-8fd9-919e6ed86c12"/>
    <x v="12"/>
    <x v="3"/>
    <x v="9"/>
    <n v="75"/>
    <x v="1"/>
    <s v="14-9-20"/>
    <x v="8"/>
    <n v="1991"/>
  </r>
  <r>
    <s v="f08bdab2-b888-484e-8fd9-919e6ed86c12"/>
    <x v="12"/>
    <x v="3"/>
    <x v="4"/>
    <n v="35"/>
    <x v="2"/>
    <s v="21-4-21"/>
    <x v="2"/>
    <n v="1978"/>
  </r>
  <r>
    <s v="f08bdab2-b888-484e-8fd9-919e6ed86c12"/>
    <x v="12"/>
    <x v="3"/>
    <x v="15"/>
    <n v="72"/>
    <x v="1"/>
    <d v="2021-07-02T00:00:00"/>
    <x v="0"/>
    <n v="2116"/>
  </r>
  <r>
    <s v="f08bdab2-b888-484e-8fd9-919e6ed86c12"/>
    <x v="12"/>
    <x v="3"/>
    <x v="5"/>
    <n v="70"/>
    <x v="1"/>
    <s v="23-9-20"/>
    <x v="8"/>
    <n v="1991"/>
  </r>
  <r>
    <s v="f08bdab2-b888-484e-8fd9-919e6ed86c12"/>
    <x v="12"/>
    <x v="3"/>
    <x v="3"/>
    <n v="30"/>
    <x v="1"/>
    <s v="18-9-20"/>
    <x v="8"/>
    <n v="1991"/>
  </r>
  <r>
    <s v="f08bdab2-b888-484e-8fd9-919e6ed86c12"/>
    <x v="12"/>
    <x v="3"/>
    <x v="15"/>
    <n v="72"/>
    <x v="1"/>
    <d v="2020-09-12T00:00:00"/>
    <x v="8"/>
    <n v="1991"/>
  </r>
  <r>
    <s v="a55b215b-06c5-4ef3-ac14-7e1569c3ad2e"/>
    <x v="12"/>
    <x v="2"/>
    <x v="10"/>
    <n v="45"/>
    <x v="1"/>
    <s v="25-7-20"/>
    <x v="0"/>
    <n v="2116"/>
  </r>
  <r>
    <s v="a55b215b-06c5-4ef3-ac14-7e1569c3ad2e"/>
    <x v="12"/>
    <x v="2"/>
    <x v="15"/>
    <n v="72"/>
    <x v="1"/>
    <s v="24-2-21"/>
    <x v="6"/>
    <n v="1890"/>
  </r>
  <r>
    <s v="258bb775-3c35-4eec-90f3-8b75a52e466a"/>
    <x v="12"/>
    <x v="0"/>
    <x v="0"/>
    <n v="0"/>
    <x v="0"/>
    <s v="26-11-20"/>
    <x v="4"/>
    <n v="2055"/>
  </r>
  <r>
    <s v="258bb775-3c35-4eec-90f3-8b75a52e466a"/>
    <x v="12"/>
    <x v="0"/>
    <x v="9"/>
    <n v="75"/>
    <x v="1"/>
    <d v="2020-05-11T00:00:00"/>
    <x v="9"/>
    <n v="2110"/>
  </r>
  <r>
    <s v="258bb775-3c35-4eec-90f3-8b75a52e466a"/>
    <x v="12"/>
    <x v="0"/>
    <x v="15"/>
    <n v="72"/>
    <x v="1"/>
    <d v="2021-12-03T00:00:00"/>
    <x v="11"/>
    <n v="2099"/>
  </r>
  <r>
    <s v="258bb775-3c35-4eec-90f3-8b75a52e466a"/>
    <x v="12"/>
    <x v="0"/>
    <x v="9"/>
    <n v="75"/>
    <x v="1"/>
    <s v="17-1-21"/>
    <x v="5"/>
    <n v="2142"/>
  </r>
  <r>
    <s v="258bb775-3c35-4eec-90f3-8b75a52e466a"/>
    <x v="12"/>
    <x v="0"/>
    <x v="10"/>
    <n v="45"/>
    <x v="1"/>
    <d v="2020-05-11T00:00:00"/>
    <x v="9"/>
    <n v="2110"/>
  </r>
  <r>
    <s v="258bb775-3c35-4eec-90f3-8b75a52e466a"/>
    <x v="12"/>
    <x v="0"/>
    <x v="9"/>
    <n v="75"/>
    <x v="1"/>
    <d v="2020-09-10T00:00:00"/>
    <x v="8"/>
    <n v="1991"/>
  </r>
  <r>
    <s v="258bb775-3c35-4eec-90f3-8b75a52e466a"/>
    <x v="12"/>
    <x v="0"/>
    <x v="10"/>
    <n v="45"/>
    <x v="1"/>
    <s v="26-2-21"/>
    <x v="6"/>
    <n v="1890"/>
  </r>
  <r>
    <s v="258bb775-3c35-4eec-90f3-8b75a52e466a"/>
    <x v="12"/>
    <x v="0"/>
    <x v="15"/>
    <n v="72"/>
    <x v="1"/>
    <s v="27-7-20"/>
    <x v="0"/>
    <n v="2116"/>
  </r>
  <r>
    <s v="258bb775-3c35-4eec-90f3-8b75a52e466a"/>
    <x v="12"/>
    <x v="0"/>
    <x v="13"/>
    <n v="60"/>
    <x v="1"/>
    <d v="2020-12-08T00:00:00"/>
    <x v="11"/>
    <n v="2099"/>
  </r>
  <r>
    <s v="258bb775-3c35-4eec-90f3-8b75a52e466a"/>
    <x v="12"/>
    <x v="0"/>
    <x v="0"/>
    <n v="0"/>
    <x v="0"/>
    <d v="2021-07-06T00:00:00"/>
    <x v="0"/>
    <n v="2116"/>
  </r>
  <r>
    <s v="258bb775-3c35-4eec-90f3-8b75a52e466a"/>
    <x v="12"/>
    <x v="0"/>
    <x v="4"/>
    <n v="35"/>
    <x v="2"/>
    <s v="15-2-21"/>
    <x v="6"/>
    <n v="1890"/>
  </r>
  <r>
    <s v="258bb775-3c35-4eec-90f3-8b75a52e466a"/>
    <x v="12"/>
    <x v="0"/>
    <x v="15"/>
    <n v="72"/>
    <x v="1"/>
    <s v="29-4-21"/>
    <x v="2"/>
    <n v="1978"/>
  </r>
  <r>
    <s v="258bb775-3c35-4eec-90f3-8b75a52e466a"/>
    <x v="12"/>
    <x v="0"/>
    <x v="15"/>
    <n v="72"/>
    <x v="1"/>
    <s v="25-5-21"/>
    <x v="9"/>
    <n v="2110"/>
  </r>
  <r>
    <s v="258bb775-3c35-4eec-90f3-8b75a52e466a"/>
    <x v="12"/>
    <x v="0"/>
    <x v="13"/>
    <n v="60"/>
    <x v="1"/>
    <s v="17-8-20"/>
    <x v="3"/>
    <n v="2055"/>
  </r>
  <r>
    <s v="258bb775-3c35-4eec-90f3-8b75a52e466a"/>
    <x v="12"/>
    <x v="0"/>
    <x v="4"/>
    <n v="35"/>
    <x v="2"/>
    <d v="2021-02-02T00:00:00"/>
    <x v="6"/>
    <n v="1890"/>
  </r>
  <r>
    <s v="258bb775-3c35-4eec-90f3-8b75a52e466a"/>
    <x v="12"/>
    <x v="0"/>
    <x v="10"/>
    <n v="45"/>
    <x v="1"/>
    <s v="15-5-21"/>
    <x v="9"/>
    <n v="2110"/>
  </r>
  <r>
    <s v="258bb775-3c35-4eec-90f3-8b75a52e466a"/>
    <x v="12"/>
    <x v="0"/>
    <x v="12"/>
    <n v="50"/>
    <x v="1"/>
    <d v="2020-05-12T00:00:00"/>
    <x v="9"/>
    <n v="2110"/>
  </r>
  <r>
    <s v="258bb775-3c35-4eec-90f3-8b75a52e466a"/>
    <x v="12"/>
    <x v="0"/>
    <x v="2"/>
    <n v="15"/>
    <x v="0"/>
    <s v="22-1-21"/>
    <x v="5"/>
    <n v="2142"/>
  </r>
  <r>
    <s v="258bb775-3c35-4eec-90f3-8b75a52e466a"/>
    <x v="12"/>
    <x v="0"/>
    <x v="13"/>
    <n v="60"/>
    <x v="1"/>
    <s v="29-10-20"/>
    <x v="10"/>
    <n v="2087"/>
  </r>
  <r>
    <s v="258bb775-3c35-4eec-90f3-8b75a52e466a"/>
    <x v="12"/>
    <x v="0"/>
    <x v="9"/>
    <n v="75"/>
    <x v="1"/>
    <d v="2020-05-11T00:00:00"/>
    <x v="9"/>
    <n v="2110"/>
  </r>
  <r>
    <s v="258bb775-3c35-4eec-90f3-8b75a52e466a"/>
    <x v="12"/>
    <x v="0"/>
    <x v="10"/>
    <n v="45"/>
    <x v="1"/>
    <s v="29-4-21"/>
    <x v="2"/>
    <n v="1978"/>
  </r>
  <r>
    <s v="258bb775-3c35-4eec-90f3-8b75a52e466a"/>
    <x v="12"/>
    <x v="0"/>
    <x v="1"/>
    <n v="10"/>
    <x v="0"/>
    <d v="2020-03-11T00:00:00"/>
    <x v="7"/>
    <n v="1982"/>
  </r>
  <r>
    <s v="258bb775-3c35-4eec-90f3-8b75a52e466a"/>
    <x v="12"/>
    <x v="0"/>
    <x v="6"/>
    <n v="5"/>
    <x v="0"/>
    <d v="2020-07-08T00:00:00"/>
    <x v="0"/>
    <n v="2116"/>
  </r>
  <r>
    <s v="258bb775-3c35-4eec-90f3-8b75a52e466a"/>
    <x v="12"/>
    <x v="0"/>
    <x v="12"/>
    <n v="50"/>
    <x v="1"/>
    <d v="2020-01-10T00:00:00"/>
    <x v="5"/>
    <n v="2142"/>
  </r>
  <r>
    <s v="258bb775-3c35-4eec-90f3-8b75a52e466a"/>
    <x v="12"/>
    <x v="0"/>
    <x v="8"/>
    <n v="20"/>
    <x v="2"/>
    <d v="2021-08-06T00:00:00"/>
    <x v="3"/>
    <n v="2055"/>
  </r>
  <r>
    <s v="258bb775-3c35-4eec-90f3-8b75a52e466a"/>
    <x v="12"/>
    <x v="0"/>
    <x v="8"/>
    <n v="20"/>
    <x v="2"/>
    <s v="26-3-21"/>
    <x v="7"/>
    <n v="1982"/>
  </r>
  <r>
    <s v="258bb775-3c35-4eec-90f3-8b75a52e466a"/>
    <x v="12"/>
    <x v="0"/>
    <x v="12"/>
    <n v="50"/>
    <x v="1"/>
    <s v="25-10-20"/>
    <x v="10"/>
    <n v="2087"/>
  </r>
  <r>
    <s v="258bb775-3c35-4eec-90f3-8b75a52e466a"/>
    <x v="12"/>
    <x v="0"/>
    <x v="15"/>
    <n v="72"/>
    <x v="1"/>
    <d v="2020-11-07T00:00:00"/>
    <x v="4"/>
    <n v="2055"/>
  </r>
  <r>
    <s v="258bb775-3c35-4eec-90f3-8b75a52e466a"/>
    <x v="12"/>
    <x v="0"/>
    <x v="7"/>
    <n v="65"/>
    <x v="1"/>
    <d v="2021-10-05T00:00:00"/>
    <x v="10"/>
    <n v="2087"/>
  </r>
  <r>
    <s v="258bb775-3c35-4eec-90f3-8b75a52e466a"/>
    <x v="12"/>
    <x v="0"/>
    <x v="7"/>
    <n v="65"/>
    <x v="1"/>
    <s v="18-10-20"/>
    <x v="10"/>
    <n v="2087"/>
  </r>
  <r>
    <s v="258bb775-3c35-4eec-90f3-8b75a52e466a"/>
    <x v="12"/>
    <x v="0"/>
    <x v="11"/>
    <n v="12"/>
    <x v="0"/>
    <d v="2021-02-01T00:00:00"/>
    <x v="6"/>
    <n v="1890"/>
  </r>
  <r>
    <s v="258bb775-3c35-4eec-90f3-8b75a52e466a"/>
    <x v="12"/>
    <x v="0"/>
    <x v="10"/>
    <n v="45"/>
    <x v="1"/>
    <d v="2021-12-06T00:00:00"/>
    <x v="11"/>
    <n v="2099"/>
  </r>
  <r>
    <s v="258bb775-3c35-4eec-90f3-8b75a52e466a"/>
    <x v="12"/>
    <x v="0"/>
    <x v="14"/>
    <n v="70"/>
    <x v="1"/>
    <d v="2021-12-06T00:00:00"/>
    <x v="11"/>
    <n v="2099"/>
  </r>
  <r>
    <s v="258bb775-3c35-4eec-90f3-8b75a52e466a"/>
    <x v="12"/>
    <x v="0"/>
    <x v="4"/>
    <n v="35"/>
    <x v="2"/>
    <d v="2021-04-04T00:00:00"/>
    <x v="2"/>
    <n v="1978"/>
  </r>
  <r>
    <s v="258bb775-3c35-4eec-90f3-8b75a52e466a"/>
    <x v="12"/>
    <x v="0"/>
    <x v="9"/>
    <n v="75"/>
    <x v="1"/>
    <s v="22-6-20"/>
    <x v="1"/>
    <n v="2068"/>
  </r>
  <r>
    <s v="258bb775-3c35-4eec-90f3-8b75a52e466a"/>
    <x v="12"/>
    <x v="0"/>
    <x v="5"/>
    <n v="70"/>
    <x v="1"/>
    <s v="29-1-21"/>
    <x v="5"/>
    <n v="2142"/>
  </r>
  <r>
    <s v="258bb775-3c35-4eec-90f3-8b75a52e466a"/>
    <x v="12"/>
    <x v="0"/>
    <x v="2"/>
    <n v="15"/>
    <x v="0"/>
    <d v="2020-12-07T00:00:00"/>
    <x v="11"/>
    <n v="2099"/>
  </r>
  <r>
    <s v="258bb775-3c35-4eec-90f3-8b75a52e466a"/>
    <x v="12"/>
    <x v="0"/>
    <x v="15"/>
    <n v="72"/>
    <x v="1"/>
    <s v="18-9-20"/>
    <x v="8"/>
    <n v="1991"/>
  </r>
  <r>
    <s v="258bb775-3c35-4eec-90f3-8b75a52e466a"/>
    <x v="12"/>
    <x v="0"/>
    <x v="8"/>
    <n v="20"/>
    <x v="2"/>
    <d v="2021-05-01T00:00:00"/>
    <x v="9"/>
    <n v="2110"/>
  </r>
  <r>
    <s v="258bb775-3c35-4eec-90f3-8b75a52e466a"/>
    <x v="12"/>
    <x v="0"/>
    <x v="6"/>
    <n v="5"/>
    <x v="0"/>
    <s v="26-1-21"/>
    <x v="5"/>
    <n v="2142"/>
  </r>
  <r>
    <s v="258bb775-3c35-4eec-90f3-8b75a52e466a"/>
    <x v="12"/>
    <x v="0"/>
    <x v="8"/>
    <n v="20"/>
    <x v="2"/>
    <d v="2020-11-08T00:00:00"/>
    <x v="4"/>
    <n v="2055"/>
  </r>
  <r>
    <s v="258bb775-3c35-4eec-90f3-8b75a52e466a"/>
    <x v="12"/>
    <x v="0"/>
    <x v="3"/>
    <n v="30"/>
    <x v="1"/>
    <d v="2020-05-11T00:00:00"/>
    <x v="9"/>
    <n v="2110"/>
  </r>
  <r>
    <s v="258bb775-3c35-4eec-90f3-8b75a52e466a"/>
    <x v="12"/>
    <x v="0"/>
    <x v="6"/>
    <n v="5"/>
    <x v="0"/>
    <d v="2020-12-10T00:00:00"/>
    <x v="11"/>
    <n v="2099"/>
  </r>
  <r>
    <s v="258bb775-3c35-4eec-90f3-8b75a52e466a"/>
    <x v="12"/>
    <x v="0"/>
    <x v="3"/>
    <n v="30"/>
    <x v="1"/>
    <s v="13-1-21"/>
    <x v="5"/>
    <n v="2142"/>
  </r>
  <r>
    <s v="8d32243c-2dd1-4128-bde1-d643207e582c"/>
    <x v="0"/>
    <x v="0"/>
    <x v="6"/>
    <n v="5"/>
    <x v="0"/>
    <d v="2021-07-06T00:00:00"/>
    <x v="0"/>
    <n v="2116"/>
  </r>
  <r>
    <s v="8d32243c-2dd1-4128-bde1-d643207e582c"/>
    <x v="0"/>
    <x v="0"/>
    <x v="1"/>
    <n v="10"/>
    <x v="0"/>
    <s v="24-8-20"/>
    <x v="3"/>
    <n v="2055"/>
  </r>
  <r>
    <s v="8d32243c-2dd1-4128-bde1-d643207e582c"/>
    <x v="0"/>
    <x v="0"/>
    <x v="9"/>
    <n v="75"/>
    <x v="1"/>
    <d v="2020-12-09T00:00:00"/>
    <x v="11"/>
    <n v="2099"/>
  </r>
  <r>
    <s v="8d32243c-2dd1-4128-bde1-d643207e582c"/>
    <x v="0"/>
    <x v="0"/>
    <x v="2"/>
    <n v="15"/>
    <x v="0"/>
    <s v="25-9-20"/>
    <x v="8"/>
    <n v="1991"/>
  </r>
  <r>
    <s v="8d32243c-2dd1-4128-bde1-d643207e582c"/>
    <x v="0"/>
    <x v="0"/>
    <x v="7"/>
    <n v="65"/>
    <x v="1"/>
    <d v="2021-08-02T00:00:00"/>
    <x v="3"/>
    <n v="2055"/>
  </r>
  <r>
    <s v="8d32243c-2dd1-4128-bde1-d643207e582c"/>
    <x v="0"/>
    <x v="0"/>
    <x v="12"/>
    <n v="50"/>
    <x v="1"/>
    <s v="16-11-20"/>
    <x v="4"/>
    <n v="2055"/>
  </r>
  <r>
    <s v="8d32243c-2dd1-4128-bde1-d643207e582c"/>
    <x v="0"/>
    <x v="0"/>
    <x v="3"/>
    <n v="30"/>
    <x v="1"/>
    <d v="2020-09-12T00:00:00"/>
    <x v="8"/>
    <n v="1991"/>
  </r>
  <r>
    <s v="8d32243c-2dd1-4128-bde1-d643207e582c"/>
    <x v="0"/>
    <x v="0"/>
    <x v="9"/>
    <n v="75"/>
    <x v="1"/>
    <d v="2020-09-09T00:00:00"/>
    <x v="8"/>
    <n v="1991"/>
  </r>
  <r>
    <s v="8d32243c-2dd1-4128-bde1-d643207e582c"/>
    <x v="0"/>
    <x v="0"/>
    <x v="0"/>
    <n v="0"/>
    <x v="0"/>
    <d v="2020-03-12T00:00:00"/>
    <x v="7"/>
    <n v="1982"/>
  </r>
  <r>
    <s v="8d32243c-2dd1-4128-bde1-d643207e582c"/>
    <x v="0"/>
    <x v="0"/>
    <x v="14"/>
    <n v="70"/>
    <x v="1"/>
    <s v="13-9-20"/>
    <x v="8"/>
    <n v="1991"/>
  </r>
  <r>
    <s v="8d32243c-2dd1-4128-bde1-d643207e582c"/>
    <x v="0"/>
    <x v="0"/>
    <x v="13"/>
    <n v="60"/>
    <x v="1"/>
    <s v="14-9-20"/>
    <x v="8"/>
    <n v="1991"/>
  </r>
  <r>
    <s v="8d32243c-2dd1-4128-bde1-d643207e582c"/>
    <x v="0"/>
    <x v="0"/>
    <x v="1"/>
    <n v="10"/>
    <x v="0"/>
    <s v="17-10-20"/>
    <x v="10"/>
    <n v="2087"/>
  </r>
  <r>
    <s v="8d32243c-2dd1-4128-bde1-d643207e582c"/>
    <x v="0"/>
    <x v="0"/>
    <x v="1"/>
    <n v="10"/>
    <x v="0"/>
    <d v="2020-11-08T00:00:00"/>
    <x v="4"/>
    <n v="2055"/>
  </r>
  <r>
    <s v="8d32243c-2dd1-4128-bde1-d643207e582c"/>
    <x v="0"/>
    <x v="0"/>
    <x v="13"/>
    <n v="60"/>
    <x v="1"/>
    <s v="13-9-20"/>
    <x v="8"/>
    <n v="1991"/>
  </r>
  <r>
    <s v="8d32243c-2dd1-4128-bde1-d643207e582c"/>
    <x v="0"/>
    <x v="0"/>
    <x v="3"/>
    <n v="30"/>
    <x v="1"/>
    <s v="23-8-20"/>
    <x v="3"/>
    <n v="2055"/>
  </r>
  <r>
    <s v="8d32243c-2dd1-4128-bde1-d643207e582c"/>
    <x v="0"/>
    <x v="0"/>
    <x v="0"/>
    <n v="0"/>
    <x v="0"/>
    <s v="13-4-21"/>
    <x v="2"/>
    <n v="1978"/>
  </r>
  <r>
    <s v="8d32243c-2dd1-4128-bde1-d643207e582c"/>
    <x v="0"/>
    <x v="0"/>
    <x v="2"/>
    <n v="15"/>
    <x v="0"/>
    <s v="23-6-20"/>
    <x v="1"/>
    <n v="2068"/>
  </r>
  <r>
    <s v="8d32243c-2dd1-4128-bde1-d643207e582c"/>
    <x v="0"/>
    <x v="0"/>
    <x v="5"/>
    <n v="70"/>
    <x v="1"/>
    <d v="2020-05-07T00:00:00"/>
    <x v="9"/>
    <n v="2110"/>
  </r>
  <r>
    <s v="8d32243c-2dd1-4128-bde1-d643207e582c"/>
    <x v="0"/>
    <x v="0"/>
    <x v="13"/>
    <n v="60"/>
    <x v="1"/>
    <s v="31-7-20"/>
    <x v="0"/>
    <n v="2116"/>
  </r>
  <r>
    <s v="8d32243c-2dd1-4128-bde1-d643207e582c"/>
    <x v="0"/>
    <x v="0"/>
    <x v="9"/>
    <n v="75"/>
    <x v="1"/>
    <s v="16-3-21"/>
    <x v="7"/>
    <n v="1982"/>
  </r>
  <r>
    <s v="8d32243c-2dd1-4128-bde1-d643207e582c"/>
    <x v="0"/>
    <x v="0"/>
    <x v="11"/>
    <n v="12"/>
    <x v="0"/>
    <d v="2020-01-12T00:00:00"/>
    <x v="5"/>
    <n v="2142"/>
  </r>
  <r>
    <s v="8d32243c-2dd1-4128-bde1-d643207e582c"/>
    <x v="0"/>
    <x v="0"/>
    <x v="6"/>
    <n v="5"/>
    <x v="0"/>
    <s v="30-4-21"/>
    <x v="2"/>
    <n v="1978"/>
  </r>
  <r>
    <s v="8d32243c-2dd1-4128-bde1-d643207e582c"/>
    <x v="0"/>
    <x v="0"/>
    <x v="4"/>
    <n v="35"/>
    <x v="2"/>
    <s v="24-9-20"/>
    <x v="8"/>
    <n v="1991"/>
  </r>
  <r>
    <s v="8d32243c-2dd1-4128-bde1-d643207e582c"/>
    <x v="0"/>
    <x v="0"/>
    <x v="1"/>
    <n v="10"/>
    <x v="0"/>
    <s v="19-7-20"/>
    <x v="0"/>
    <n v="2116"/>
  </r>
  <r>
    <s v="8d32243c-2dd1-4128-bde1-d643207e582c"/>
    <x v="0"/>
    <x v="0"/>
    <x v="14"/>
    <n v="70"/>
    <x v="1"/>
    <d v="2021-12-01T00:00:00"/>
    <x v="11"/>
    <n v="2099"/>
  </r>
  <r>
    <s v="8d32243c-2dd1-4128-bde1-d643207e582c"/>
    <x v="0"/>
    <x v="0"/>
    <x v="13"/>
    <n v="60"/>
    <x v="1"/>
    <s v="28-9-20"/>
    <x v="8"/>
    <n v="1991"/>
  </r>
  <r>
    <s v="8d32243c-2dd1-4128-bde1-d643207e582c"/>
    <x v="0"/>
    <x v="0"/>
    <x v="13"/>
    <n v="60"/>
    <x v="1"/>
    <s v="25-1-21"/>
    <x v="5"/>
    <n v="2142"/>
  </r>
  <r>
    <s v="8d32243c-2dd1-4128-bde1-d643207e582c"/>
    <x v="0"/>
    <x v="0"/>
    <x v="3"/>
    <n v="30"/>
    <x v="1"/>
    <d v="2020-06-11T00:00:00"/>
    <x v="1"/>
    <n v="2068"/>
  </r>
  <r>
    <s v="8d32243c-2dd1-4128-bde1-d643207e582c"/>
    <x v="0"/>
    <x v="0"/>
    <x v="11"/>
    <n v="12"/>
    <x v="0"/>
    <s v="29-8-20"/>
    <x v="3"/>
    <n v="2055"/>
  </r>
  <r>
    <s v="8d32243c-2dd1-4128-bde1-d643207e582c"/>
    <x v="0"/>
    <x v="0"/>
    <x v="1"/>
    <n v="10"/>
    <x v="0"/>
    <s v="21-2-21"/>
    <x v="6"/>
    <n v="1890"/>
  </r>
  <r>
    <s v="8d32243c-2dd1-4128-bde1-d643207e582c"/>
    <x v="0"/>
    <x v="0"/>
    <x v="11"/>
    <n v="12"/>
    <x v="0"/>
    <d v="2021-06-01T00:00:00"/>
    <x v="1"/>
    <n v="2068"/>
  </r>
  <r>
    <s v="8d32243c-2dd1-4128-bde1-d643207e582c"/>
    <x v="0"/>
    <x v="0"/>
    <x v="2"/>
    <n v="15"/>
    <x v="0"/>
    <d v="2021-09-02T00:00:00"/>
    <x v="8"/>
    <n v="1991"/>
  </r>
  <r>
    <s v="8d32243c-2dd1-4128-bde1-d643207e582c"/>
    <x v="0"/>
    <x v="0"/>
    <x v="14"/>
    <n v="70"/>
    <x v="1"/>
    <s v="29-4-21"/>
    <x v="2"/>
    <n v="1978"/>
  </r>
  <r>
    <s v="8d32243c-2dd1-4128-bde1-d643207e582c"/>
    <x v="0"/>
    <x v="0"/>
    <x v="3"/>
    <n v="30"/>
    <x v="1"/>
    <d v="2021-03-01T00:00:00"/>
    <x v="7"/>
    <n v="1982"/>
  </r>
  <r>
    <s v="8d32243c-2dd1-4128-bde1-d643207e582c"/>
    <x v="0"/>
    <x v="0"/>
    <x v="2"/>
    <n v="15"/>
    <x v="0"/>
    <s v="13-5-21"/>
    <x v="9"/>
    <n v="2110"/>
  </r>
  <r>
    <s v="8d32243c-2dd1-4128-bde1-d643207e582c"/>
    <x v="0"/>
    <x v="0"/>
    <x v="12"/>
    <n v="50"/>
    <x v="1"/>
    <d v="2021-11-04T00:00:00"/>
    <x v="4"/>
    <n v="2055"/>
  </r>
  <r>
    <s v="8d32243c-2dd1-4128-bde1-d643207e582c"/>
    <x v="0"/>
    <x v="0"/>
    <x v="3"/>
    <n v="30"/>
    <x v="1"/>
    <s v="16-3-21"/>
    <x v="7"/>
    <n v="1982"/>
  </r>
  <r>
    <s v="8d32243c-2dd1-4128-bde1-d643207e582c"/>
    <x v="0"/>
    <x v="0"/>
    <x v="4"/>
    <n v="35"/>
    <x v="2"/>
    <d v="2021-01-02T00:00:00"/>
    <x v="5"/>
    <n v="2142"/>
  </r>
  <r>
    <s v="8d32243c-2dd1-4128-bde1-d643207e582c"/>
    <x v="0"/>
    <x v="0"/>
    <x v="4"/>
    <n v="35"/>
    <x v="2"/>
    <s v="17-11-20"/>
    <x v="4"/>
    <n v="2055"/>
  </r>
  <r>
    <s v="8d32243c-2dd1-4128-bde1-d643207e582c"/>
    <x v="0"/>
    <x v="0"/>
    <x v="15"/>
    <n v="72"/>
    <x v="1"/>
    <s v="28-2-21"/>
    <x v="6"/>
    <n v="1890"/>
  </r>
  <r>
    <s v="8d32243c-2dd1-4128-bde1-d643207e582c"/>
    <x v="0"/>
    <x v="0"/>
    <x v="8"/>
    <n v="20"/>
    <x v="2"/>
    <s v="24-12-20"/>
    <x v="11"/>
    <n v="2099"/>
  </r>
  <r>
    <s v="8d32243c-2dd1-4128-bde1-d643207e582c"/>
    <x v="0"/>
    <x v="0"/>
    <x v="6"/>
    <n v="5"/>
    <x v="0"/>
    <d v="2020-03-12T00:00:00"/>
    <x v="7"/>
    <n v="1982"/>
  </r>
  <r>
    <s v="8d32243c-2dd1-4128-bde1-d643207e582c"/>
    <x v="0"/>
    <x v="0"/>
    <x v="2"/>
    <n v="15"/>
    <x v="0"/>
    <s v="28-5-21"/>
    <x v="9"/>
    <n v="2110"/>
  </r>
  <r>
    <s v="8d32243c-2dd1-4128-bde1-d643207e582c"/>
    <x v="0"/>
    <x v="0"/>
    <x v="2"/>
    <n v="15"/>
    <x v="0"/>
    <d v="2021-09-01T00:00:00"/>
    <x v="8"/>
    <n v="1991"/>
  </r>
  <r>
    <s v="8d32243c-2dd1-4128-bde1-d643207e582c"/>
    <x v="0"/>
    <x v="0"/>
    <x v="8"/>
    <n v="20"/>
    <x v="2"/>
    <s v="26-9-20"/>
    <x v="8"/>
    <n v="1991"/>
  </r>
  <r>
    <s v="8d32243c-2dd1-4128-bde1-d643207e582c"/>
    <x v="0"/>
    <x v="0"/>
    <x v="0"/>
    <n v="0"/>
    <x v="0"/>
    <s v="24-6-20"/>
    <x v="1"/>
    <n v="2068"/>
  </r>
  <r>
    <s v="e2c433d2-096e-484e-8c69-28f0bb69f3b7"/>
    <x v="8"/>
    <x v="3"/>
    <x v="0"/>
    <n v="0"/>
    <x v="0"/>
    <s v="24-1-21"/>
    <x v="5"/>
    <n v="2142"/>
  </r>
  <r>
    <s v="e2c433d2-096e-484e-8c69-28f0bb69f3b7"/>
    <x v="8"/>
    <x v="3"/>
    <x v="10"/>
    <n v="45"/>
    <x v="1"/>
    <s v="18-9-20"/>
    <x v="8"/>
    <n v="1991"/>
  </r>
  <r>
    <s v="e2c433d2-096e-484e-8c69-28f0bb69f3b7"/>
    <x v="8"/>
    <x v="3"/>
    <x v="11"/>
    <n v="12"/>
    <x v="0"/>
    <s v="26-11-20"/>
    <x v="4"/>
    <n v="2055"/>
  </r>
  <r>
    <s v="e2c433d2-096e-484e-8c69-28f0bb69f3b7"/>
    <x v="8"/>
    <x v="3"/>
    <x v="5"/>
    <n v="70"/>
    <x v="1"/>
    <d v="2021-07-02T00:00:00"/>
    <x v="0"/>
    <n v="2116"/>
  </r>
  <r>
    <s v="e2c433d2-096e-484e-8c69-28f0bb69f3b7"/>
    <x v="8"/>
    <x v="3"/>
    <x v="13"/>
    <n v="60"/>
    <x v="1"/>
    <d v="2020-06-11T00:00:00"/>
    <x v="1"/>
    <n v="2068"/>
  </r>
  <r>
    <s v="e2c433d2-096e-484e-8c69-28f0bb69f3b7"/>
    <x v="8"/>
    <x v="3"/>
    <x v="8"/>
    <n v="20"/>
    <x v="2"/>
    <s v="13-8-20"/>
    <x v="3"/>
    <n v="2055"/>
  </r>
  <r>
    <s v="e2c433d2-096e-484e-8c69-28f0bb69f3b7"/>
    <x v="8"/>
    <x v="3"/>
    <x v="12"/>
    <n v="50"/>
    <x v="1"/>
    <d v="2021-03-01T00:00:00"/>
    <x v="7"/>
    <n v="1982"/>
  </r>
  <r>
    <s v="e2c433d2-096e-484e-8c69-28f0bb69f3b7"/>
    <x v="8"/>
    <x v="3"/>
    <x v="12"/>
    <n v="50"/>
    <x v="1"/>
    <s v="18-12-20"/>
    <x v="11"/>
    <n v="2099"/>
  </r>
  <r>
    <s v="e2c433d2-096e-484e-8c69-28f0bb69f3b7"/>
    <x v="8"/>
    <x v="3"/>
    <x v="3"/>
    <n v="30"/>
    <x v="1"/>
    <s v="26-2-21"/>
    <x v="6"/>
    <n v="1890"/>
  </r>
  <r>
    <s v="e2c433d2-096e-484e-8c69-28f0bb69f3b7"/>
    <x v="8"/>
    <x v="3"/>
    <x v="11"/>
    <n v="12"/>
    <x v="0"/>
    <s v="26-2-21"/>
    <x v="6"/>
    <n v="1890"/>
  </r>
  <r>
    <s v="e2c433d2-096e-484e-8c69-28f0bb69f3b7"/>
    <x v="8"/>
    <x v="3"/>
    <x v="6"/>
    <n v="5"/>
    <x v="0"/>
    <d v="2020-11-08T00:00:00"/>
    <x v="4"/>
    <n v="2055"/>
  </r>
  <r>
    <s v="e2c433d2-096e-484e-8c69-28f0bb69f3b7"/>
    <x v="8"/>
    <x v="3"/>
    <x v="15"/>
    <n v="72"/>
    <x v="1"/>
    <d v="2020-06-08T00:00:00"/>
    <x v="1"/>
    <n v="2068"/>
  </r>
  <r>
    <s v="e2c433d2-096e-484e-8c69-28f0bb69f3b7"/>
    <x v="8"/>
    <x v="3"/>
    <x v="15"/>
    <n v="72"/>
    <x v="1"/>
    <s v="18-11-20"/>
    <x v="4"/>
    <n v="2055"/>
  </r>
  <r>
    <s v="e2c433d2-096e-484e-8c69-28f0bb69f3b7"/>
    <x v="8"/>
    <x v="3"/>
    <x v="2"/>
    <n v="15"/>
    <x v="0"/>
    <s v="22-5-21"/>
    <x v="9"/>
    <n v="2110"/>
  </r>
  <r>
    <s v="e2c433d2-096e-484e-8c69-28f0bb69f3b7"/>
    <x v="8"/>
    <x v="3"/>
    <x v="0"/>
    <n v="0"/>
    <x v="0"/>
    <s v="25-11-20"/>
    <x v="4"/>
    <n v="2055"/>
  </r>
  <r>
    <s v="e2c433d2-096e-484e-8c69-28f0bb69f3b7"/>
    <x v="8"/>
    <x v="3"/>
    <x v="15"/>
    <n v="72"/>
    <x v="1"/>
    <d v="2021-09-02T00:00:00"/>
    <x v="8"/>
    <n v="1991"/>
  </r>
  <r>
    <s v="e2c433d2-096e-484e-8c69-28f0bb69f3b7"/>
    <x v="8"/>
    <x v="3"/>
    <x v="15"/>
    <n v="72"/>
    <x v="1"/>
    <s v="25-12-20"/>
    <x v="11"/>
    <n v="2099"/>
  </r>
  <r>
    <s v="e2c433d2-096e-484e-8c69-28f0bb69f3b7"/>
    <x v="8"/>
    <x v="3"/>
    <x v="13"/>
    <n v="60"/>
    <x v="1"/>
    <s v="16-5-21"/>
    <x v="9"/>
    <n v="2110"/>
  </r>
  <r>
    <s v="e2c433d2-096e-484e-8c69-28f0bb69f3b7"/>
    <x v="8"/>
    <x v="3"/>
    <x v="2"/>
    <n v="15"/>
    <x v="0"/>
    <s v="20-12-20"/>
    <x v="11"/>
    <n v="2099"/>
  </r>
  <r>
    <s v="e2c433d2-096e-484e-8c69-28f0bb69f3b7"/>
    <x v="8"/>
    <x v="3"/>
    <x v="12"/>
    <n v="50"/>
    <x v="1"/>
    <d v="2021-05-03T00:00:00"/>
    <x v="9"/>
    <n v="2110"/>
  </r>
  <r>
    <s v="e2c433d2-096e-484e-8c69-28f0bb69f3b7"/>
    <x v="8"/>
    <x v="3"/>
    <x v="3"/>
    <n v="30"/>
    <x v="1"/>
    <s v="30-7-20"/>
    <x v="0"/>
    <n v="2116"/>
  </r>
  <r>
    <s v="e2c433d2-096e-484e-8c69-28f0bb69f3b7"/>
    <x v="8"/>
    <x v="3"/>
    <x v="5"/>
    <n v="70"/>
    <x v="1"/>
    <d v="2020-01-11T00:00:00"/>
    <x v="5"/>
    <n v="2142"/>
  </r>
  <r>
    <s v="e2c433d2-096e-484e-8c69-28f0bb69f3b7"/>
    <x v="8"/>
    <x v="3"/>
    <x v="8"/>
    <n v="20"/>
    <x v="2"/>
    <s v="26-3-21"/>
    <x v="7"/>
    <n v="1982"/>
  </r>
  <r>
    <s v="e2c433d2-096e-484e-8c69-28f0bb69f3b7"/>
    <x v="8"/>
    <x v="3"/>
    <x v="12"/>
    <n v="50"/>
    <x v="1"/>
    <d v="2021-09-01T00:00:00"/>
    <x v="8"/>
    <n v="1991"/>
  </r>
  <r>
    <s v="e2c433d2-096e-484e-8c69-28f0bb69f3b7"/>
    <x v="8"/>
    <x v="3"/>
    <x v="5"/>
    <n v="70"/>
    <x v="1"/>
    <d v="2021-07-01T00:00:00"/>
    <x v="0"/>
    <n v="2116"/>
  </r>
  <r>
    <s v="e2c433d2-096e-484e-8c69-28f0bb69f3b7"/>
    <x v="8"/>
    <x v="3"/>
    <x v="0"/>
    <n v="0"/>
    <x v="0"/>
    <s v="26-1-21"/>
    <x v="5"/>
    <n v="2142"/>
  </r>
  <r>
    <s v="e2c433d2-096e-484e-8c69-28f0bb69f3b7"/>
    <x v="8"/>
    <x v="3"/>
    <x v="6"/>
    <n v="5"/>
    <x v="0"/>
    <s v="31-5-21"/>
    <x v="9"/>
    <n v="2110"/>
  </r>
  <r>
    <s v="e2c433d2-096e-484e-8c69-28f0bb69f3b7"/>
    <x v="8"/>
    <x v="3"/>
    <x v="9"/>
    <n v="75"/>
    <x v="1"/>
    <d v="2021-06-06T00:00:00"/>
    <x v="1"/>
    <n v="2068"/>
  </r>
  <r>
    <s v="e2c433d2-096e-484e-8c69-28f0bb69f3b7"/>
    <x v="8"/>
    <x v="3"/>
    <x v="2"/>
    <n v="15"/>
    <x v="0"/>
    <s v="26-6-20"/>
    <x v="1"/>
    <n v="2068"/>
  </r>
  <r>
    <s v="e2c433d2-096e-484e-8c69-28f0bb69f3b7"/>
    <x v="8"/>
    <x v="3"/>
    <x v="14"/>
    <n v="70"/>
    <x v="1"/>
    <d v="2020-03-10T00:00:00"/>
    <x v="7"/>
    <n v="1982"/>
  </r>
  <r>
    <s v="e2c433d2-096e-484e-8c69-28f0bb69f3b7"/>
    <x v="8"/>
    <x v="3"/>
    <x v="10"/>
    <n v="45"/>
    <x v="1"/>
    <s v="27-5-21"/>
    <x v="9"/>
    <n v="2110"/>
  </r>
  <r>
    <s v="e2c433d2-096e-484e-8c69-28f0bb69f3b7"/>
    <x v="8"/>
    <x v="3"/>
    <x v="6"/>
    <n v="5"/>
    <x v="0"/>
    <s v="28-9-20"/>
    <x v="8"/>
    <n v="1991"/>
  </r>
  <r>
    <s v="e2c433d2-096e-484e-8c69-28f0bb69f3b7"/>
    <x v="8"/>
    <x v="3"/>
    <x v="12"/>
    <n v="50"/>
    <x v="1"/>
    <d v="2020-01-11T00:00:00"/>
    <x v="5"/>
    <n v="2142"/>
  </r>
  <r>
    <s v="e2c433d2-096e-484e-8c69-28f0bb69f3b7"/>
    <x v="8"/>
    <x v="3"/>
    <x v="13"/>
    <n v="60"/>
    <x v="1"/>
    <s v="14-6-21"/>
    <x v="1"/>
    <n v="2068"/>
  </r>
  <r>
    <s v="e2c433d2-096e-484e-8c69-28f0bb69f3b7"/>
    <x v="8"/>
    <x v="3"/>
    <x v="1"/>
    <n v="10"/>
    <x v="0"/>
    <s v="26-7-20"/>
    <x v="0"/>
    <n v="2116"/>
  </r>
  <r>
    <s v="e2c433d2-096e-484e-8c69-28f0bb69f3b7"/>
    <x v="8"/>
    <x v="3"/>
    <x v="12"/>
    <n v="50"/>
    <x v="1"/>
    <s v="17-7-20"/>
    <x v="0"/>
    <n v="2116"/>
  </r>
  <r>
    <s v="e2c433d2-096e-484e-8c69-28f0bb69f3b7"/>
    <x v="8"/>
    <x v="3"/>
    <x v="6"/>
    <n v="5"/>
    <x v="0"/>
    <s v="27-2-21"/>
    <x v="6"/>
    <n v="1890"/>
  </r>
  <r>
    <s v="e2c433d2-096e-484e-8c69-28f0bb69f3b7"/>
    <x v="8"/>
    <x v="3"/>
    <x v="7"/>
    <n v="65"/>
    <x v="1"/>
    <s v="16-3-21"/>
    <x v="7"/>
    <n v="1982"/>
  </r>
  <r>
    <s v="e2c433d2-096e-484e-8c69-28f0bb69f3b7"/>
    <x v="8"/>
    <x v="3"/>
    <x v="5"/>
    <n v="70"/>
    <x v="1"/>
    <s v="21-2-21"/>
    <x v="6"/>
    <n v="1890"/>
  </r>
  <r>
    <s v="e2c433d2-096e-484e-8c69-28f0bb69f3b7"/>
    <x v="8"/>
    <x v="3"/>
    <x v="6"/>
    <n v="5"/>
    <x v="0"/>
    <d v="2020-11-07T00:00:00"/>
    <x v="4"/>
    <n v="2055"/>
  </r>
  <r>
    <s v="e2c433d2-096e-484e-8c69-28f0bb69f3b7"/>
    <x v="8"/>
    <x v="3"/>
    <x v="2"/>
    <n v="15"/>
    <x v="0"/>
    <d v="2020-12-07T00:00:00"/>
    <x v="11"/>
    <n v="2099"/>
  </r>
  <r>
    <s v="e2c433d2-096e-484e-8c69-28f0bb69f3b7"/>
    <x v="8"/>
    <x v="3"/>
    <x v="9"/>
    <n v="75"/>
    <x v="1"/>
    <d v="2020-06-09T00:00:00"/>
    <x v="1"/>
    <n v="2068"/>
  </r>
  <r>
    <s v="e2c433d2-096e-484e-8c69-28f0bb69f3b7"/>
    <x v="8"/>
    <x v="3"/>
    <x v="9"/>
    <n v="75"/>
    <x v="1"/>
    <s v="13-7-20"/>
    <x v="0"/>
    <n v="2116"/>
  </r>
  <r>
    <s v="3d8fffab-6107-4d7b-9485-c610e233c91c"/>
    <x v="0"/>
    <x v="0"/>
    <x v="15"/>
    <n v="72"/>
    <x v="1"/>
    <s v="21-10-20"/>
    <x v="10"/>
    <n v="2087"/>
  </r>
  <r>
    <s v="3d8fffab-6107-4d7b-9485-c610e233c91c"/>
    <x v="0"/>
    <x v="0"/>
    <x v="13"/>
    <n v="60"/>
    <x v="1"/>
    <s v="30-9-20"/>
    <x v="8"/>
    <n v="1991"/>
  </r>
  <r>
    <s v="3d8fffab-6107-4d7b-9485-c610e233c91c"/>
    <x v="0"/>
    <x v="0"/>
    <x v="2"/>
    <n v="15"/>
    <x v="0"/>
    <s v="23-8-20"/>
    <x v="3"/>
    <n v="2055"/>
  </r>
  <r>
    <s v="3d8fffab-6107-4d7b-9485-c610e233c91c"/>
    <x v="0"/>
    <x v="0"/>
    <x v="14"/>
    <n v="70"/>
    <x v="1"/>
    <d v="2021-11-01T00:00:00"/>
    <x v="4"/>
    <n v="2055"/>
  </r>
  <r>
    <s v="3d8fffab-6107-4d7b-9485-c610e233c91c"/>
    <x v="0"/>
    <x v="0"/>
    <x v="11"/>
    <n v="12"/>
    <x v="0"/>
    <d v="2021-09-06T00:00:00"/>
    <x v="8"/>
    <n v="1991"/>
  </r>
  <r>
    <s v="3d8fffab-6107-4d7b-9485-c610e233c91c"/>
    <x v="0"/>
    <x v="0"/>
    <x v="3"/>
    <n v="30"/>
    <x v="1"/>
    <s v="19-4-21"/>
    <x v="2"/>
    <n v="1978"/>
  </r>
  <r>
    <s v="3d8fffab-6107-4d7b-9485-c610e233c91c"/>
    <x v="0"/>
    <x v="0"/>
    <x v="11"/>
    <n v="12"/>
    <x v="0"/>
    <d v="2020-05-07T00:00:00"/>
    <x v="9"/>
    <n v="2110"/>
  </r>
  <r>
    <s v="3d8fffab-6107-4d7b-9485-c610e233c91c"/>
    <x v="0"/>
    <x v="0"/>
    <x v="7"/>
    <n v="65"/>
    <x v="1"/>
    <s v="20-11-20"/>
    <x v="4"/>
    <n v="2055"/>
  </r>
  <r>
    <s v="3d8fffab-6107-4d7b-9485-c610e233c91c"/>
    <x v="0"/>
    <x v="0"/>
    <x v="1"/>
    <n v="10"/>
    <x v="0"/>
    <s v="28-6-20"/>
    <x v="1"/>
    <n v="2068"/>
  </r>
  <r>
    <s v="3d8fffab-6107-4d7b-9485-c610e233c91c"/>
    <x v="0"/>
    <x v="0"/>
    <x v="15"/>
    <n v="72"/>
    <x v="1"/>
    <s v="29-9-20"/>
    <x v="8"/>
    <n v="1991"/>
  </r>
  <r>
    <s v="3d8fffab-6107-4d7b-9485-c610e233c91c"/>
    <x v="0"/>
    <x v="0"/>
    <x v="10"/>
    <n v="45"/>
    <x v="1"/>
    <s v="19-4-21"/>
    <x v="2"/>
    <n v="1978"/>
  </r>
  <r>
    <s v="3d8fffab-6107-4d7b-9485-c610e233c91c"/>
    <x v="0"/>
    <x v="0"/>
    <x v="4"/>
    <n v="35"/>
    <x v="2"/>
    <s v="20-9-20"/>
    <x v="8"/>
    <n v="1991"/>
  </r>
  <r>
    <s v="3d8fffab-6107-4d7b-9485-c610e233c91c"/>
    <x v="0"/>
    <x v="0"/>
    <x v="15"/>
    <n v="72"/>
    <x v="1"/>
    <s v="20-11-20"/>
    <x v="4"/>
    <n v="2055"/>
  </r>
  <r>
    <s v="3d8fffab-6107-4d7b-9485-c610e233c91c"/>
    <x v="0"/>
    <x v="0"/>
    <x v="3"/>
    <n v="30"/>
    <x v="1"/>
    <s v="23-9-20"/>
    <x v="8"/>
    <n v="1991"/>
  </r>
  <r>
    <s v="3d8fffab-6107-4d7b-9485-c610e233c91c"/>
    <x v="0"/>
    <x v="0"/>
    <x v="11"/>
    <n v="12"/>
    <x v="0"/>
    <s v="14-11-20"/>
    <x v="4"/>
    <n v="2055"/>
  </r>
  <r>
    <s v="3d8fffab-6107-4d7b-9485-c610e233c91c"/>
    <x v="0"/>
    <x v="0"/>
    <x v="7"/>
    <n v="65"/>
    <x v="1"/>
    <s v="15-11-20"/>
    <x v="4"/>
    <n v="2055"/>
  </r>
  <r>
    <s v="3d8fffab-6107-4d7b-9485-c610e233c91c"/>
    <x v="0"/>
    <x v="0"/>
    <x v="7"/>
    <n v="65"/>
    <x v="1"/>
    <s v="27-10-20"/>
    <x v="10"/>
    <n v="2087"/>
  </r>
  <r>
    <s v="3d8fffab-6107-4d7b-9485-c610e233c91c"/>
    <x v="0"/>
    <x v="0"/>
    <x v="1"/>
    <n v="10"/>
    <x v="0"/>
    <s v="30-11-20"/>
    <x v="4"/>
    <n v="2055"/>
  </r>
  <r>
    <s v="3d8fffab-6107-4d7b-9485-c610e233c91c"/>
    <x v="0"/>
    <x v="0"/>
    <x v="4"/>
    <n v="35"/>
    <x v="2"/>
    <s v="26-1-21"/>
    <x v="5"/>
    <n v="2142"/>
  </r>
  <r>
    <s v="3d8fffab-6107-4d7b-9485-c610e233c91c"/>
    <x v="0"/>
    <x v="0"/>
    <x v="13"/>
    <n v="60"/>
    <x v="1"/>
    <s v="23-3-21"/>
    <x v="7"/>
    <n v="1982"/>
  </r>
  <r>
    <s v="3d8fffab-6107-4d7b-9485-c610e233c91c"/>
    <x v="0"/>
    <x v="0"/>
    <x v="13"/>
    <n v="60"/>
    <x v="1"/>
    <s v="23-12-20"/>
    <x v="11"/>
    <n v="2099"/>
  </r>
  <r>
    <s v="3d8fffab-6107-4d7b-9485-c610e233c91c"/>
    <x v="0"/>
    <x v="0"/>
    <x v="10"/>
    <n v="45"/>
    <x v="1"/>
    <d v="2020-11-11T00:00:00"/>
    <x v="4"/>
    <n v="2055"/>
  </r>
  <r>
    <s v="3d8fffab-6107-4d7b-9485-c610e233c91c"/>
    <x v="0"/>
    <x v="0"/>
    <x v="5"/>
    <n v="70"/>
    <x v="1"/>
    <d v="2021-03-05T00:00:00"/>
    <x v="7"/>
    <n v="1982"/>
  </r>
  <r>
    <s v="3d8fffab-6107-4d7b-9485-c610e233c91c"/>
    <x v="0"/>
    <x v="0"/>
    <x v="2"/>
    <n v="15"/>
    <x v="0"/>
    <s v="22-8-20"/>
    <x v="3"/>
    <n v="2055"/>
  </r>
  <r>
    <s v="3d8fffab-6107-4d7b-9485-c610e233c91c"/>
    <x v="0"/>
    <x v="0"/>
    <x v="7"/>
    <n v="65"/>
    <x v="1"/>
    <s v="31-3-21"/>
    <x v="7"/>
    <n v="1982"/>
  </r>
  <r>
    <s v="3d8fffab-6107-4d7b-9485-c610e233c91c"/>
    <x v="0"/>
    <x v="0"/>
    <x v="15"/>
    <n v="72"/>
    <x v="1"/>
    <s v="28-8-20"/>
    <x v="3"/>
    <n v="2055"/>
  </r>
  <r>
    <s v="3d8fffab-6107-4d7b-9485-c610e233c91c"/>
    <x v="0"/>
    <x v="0"/>
    <x v="1"/>
    <n v="10"/>
    <x v="0"/>
    <d v="2021-05-06T00:00:00"/>
    <x v="9"/>
    <n v="2110"/>
  </r>
  <r>
    <s v="3d8fffab-6107-4d7b-9485-c610e233c91c"/>
    <x v="0"/>
    <x v="0"/>
    <x v="4"/>
    <n v="35"/>
    <x v="2"/>
    <s v="28-5-21"/>
    <x v="9"/>
    <n v="2110"/>
  </r>
  <r>
    <s v="3d8fffab-6107-4d7b-9485-c610e233c91c"/>
    <x v="0"/>
    <x v="0"/>
    <x v="5"/>
    <n v="70"/>
    <x v="1"/>
    <d v="2021-02-05T00:00:00"/>
    <x v="6"/>
    <n v="1890"/>
  </r>
  <r>
    <s v="409aa11d-5af3-4a70-9da1-482857f5835e"/>
    <x v="11"/>
    <x v="2"/>
    <x v="15"/>
    <n v="72"/>
    <x v="1"/>
    <d v="2021-10-06T00:00:00"/>
    <x v="10"/>
    <n v="2087"/>
  </r>
  <r>
    <s v="409aa11d-5af3-4a70-9da1-482857f5835e"/>
    <x v="11"/>
    <x v="2"/>
    <x v="13"/>
    <n v="60"/>
    <x v="1"/>
    <s v="23-3-21"/>
    <x v="7"/>
    <n v="1982"/>
  </r>
  <r>
    <s v="409aa11d-5af3-4a70-9da1-482857f5835e"/>
    <x v="11"/>
    <x v="2"/>
    <x v="1"/>
    <n v="10"/>
    <x v="0"/>
    <d v="2021-01-06T00:00:00"/>
    <x v="5"/>
    <n v="2142"/>
  </r>
  <r>
    <s v="409aa11d-5af3-4a70-9da1-482857f5835e"/>
    <x v="11"/>
    <x v="2"/>
    <x v="4"/>
    <n v="35"/>
    <x v="2"/>
    <s v="23-6-20"/>
    <x v="1"/>
    <n v="2068"/>
  </r>
  <r>
    <s v="409aa11d-5af3-4a70-9da1-482857f5835e"/>
    <x v="11"/>
    <x v="2"/>
    <x v="3"/>
    <n v="30"/>
    <x v="1"/>
    <d v="2021-06-03T00:00:00"/>
    <x v="1"/>
    <n v="2068"/>
  </r>
  <r>
    <s v="409aa11d-5af3-4a70-9da1-482857f5835e"/>
    <x v="11"/>
    <x v="2"/>
    <x v="0"/>
    <n v="0"/>
    <x v="0"/>
    <d v="2021-10-03T00:00:00"/>
    <x v="10"/>
    <n v="2087"/>
  </r>
  <r>
    <s v="409aa11d-5af3-4a70-9da1-482857f5835e"/>
    <x v="11"/>
    <x v="2"/>
    <x v="10"/>
    <n v="45"/>
    <x v="1"/>
    <s v="26-12-20"/>
    <x v="11"/>
    <n v="2099"/>
  </r>
  <r>
    <s v="409aa11d-5af3-4a70-9da1-482857f5835e"/>
    <x v="11"/>
    <x v="2"/>
    <x v="1"/>
    <n v="10"/>
    <x v="0"/>
    <s v="22-9-20"/>
    <x v="8"/>
    <n v="1991"/>
  </r>
  <r>
    <s v="409aa11d-5af3-4a70-9da1-482857f5835e"/>
    <x v="11"/>
    <x v="2"/>
    <x v="15"/>
    <n v="72"/>
    <x v="1"/>
    <d v="2021-08-05T00:00:00"/>
    <x v="3"/>
    <n v="2055"/>
  </r>
  <r>
    <s v="409aa11d-5af3-4a70-9da1-482857f5835e"/>
    <x v="11"/>
    <x v="2"/>
    <x v="11"/>
    <n v="12"/>
    <x v="0"/>
    <d v="2021-11-04T00:00:00"/>
    <x v="4"/>
    <n v="2055"/>
  </r>
  <r>
    <s v="409aa11d-5af3-4a70-9da1-482857f5835e"/>
    <x v="11"/>
    <x v="2"/>
    <x v="0"/>
    <n v="0"/>
    <x v="0"/>
    <s v="16-6-21"/>
    <x v="1"/>
    <n v="2068"/>
  </r>
  <r>
    <s v="409aa11d-5af3-4a70-9da1-482857f5835e"/>
    <x v="11"/>
    <x v="2"/>
    <x v="2"/>
    <n v="15"/>
    <x v="0"/>
    <s v="18-1-21"/>
    <x v="5"/>
    <n v="2142"/>
  </r>
  <r>
    <s v="409aa11d-5af3-4a70-9da1-482857f5835e"/>
    <x v="11"/>
    <x v="2"/>
    <x v="3"/>
    <n v="30"/>
    <x v="1"/>
    <s v="20-2-21"/>
    <x v="6"/>
    <n v="1890"/>
  </r>
  <r>
    <s v="409aa11d-5af3-4a70-9da1-482857f5835e"/>
    <x v="11"/>
    <x v="2"/>
    <x v="9"/>
    <n v="75"/>
    <x v="1"/>
    <s v="29-5-21"/>
    <x v="9"/>
    <n v="2110"/>
  </r>
  <r>
    <s v="409aa11d-5af3-4a70-9da1-482857f5835e"/>
    <x v="11"/>
    <x v="2"/>
    <x v="7"/>
    <n v="65"/>
    <x v="1"/>
    <s v="17-9-20"/>
    <x v="8"/>
    <n v="1991"/>
  </r>
  <r>
    <s v="409aa11d-5af3-4a70-9da1-482857f5835e"/>
    <x v="11"/>
    <x v="2"/>
    <x v="9"/>
    <n v="75"/>
    <x v="1"/>
    <d v="2021-03-06T00:00:00"/>
    <x v="7"/>
    <n v="1982"/>
  </r>
  <r>
    <s v="409aa11d-5af3-4a70-9da1-482857f5835e"/>
    <x v="11"/>
    <x v="2"/>
    <x v="15"/>
    <n v="72"/>
    <x v="1"/>
    <d v="2020-08-10T00:00:00"/>
    <x v="3"/>
    <n v="2055"/>
  </r>
  <r>
    <s v="409aa11d-5af3-4a70-9da1-482857f5835e"/>
    <x v="11"/>
    <x v="2"/>
    <x v="13"/>
    <n v="60"/>
    <x v="1"/>
    <s v="22-12-20"/>
    <x v="11"/>
    <n v="2099"/>
  </r>
  <r>
    <s v="409aa11d-5af3-4a70-9da1-482857f5835e"/>
    <x v="11"/>
    <x v="2"/>
    <x v="14"/>
    <n v="70"/>
    <x v="1"/>
    <s v="24-2-21"/>
    <x v="6"/>
    <n v="1890"/>
  </r>
  <r>
    <s v="409aa11d-5af3-4a70-9da1-482857f5835e"/>
    <x v="11"/>
    <x v="2"/>
    <x v="13"/>
    <n v="60"/>
    <x v="1"/>
    <s v="31-5-21"/>
    <x v="9"/>
    <n v="2110"/>
  </r>
  <r>
    <s v="409aa11d-5af3-4a70-9da1-482857f5835e"/>
    <x v="11"/>
    <x v="2"/>
    <x v="15"/>
    <n v="72"/>
    <x v="1"/>
    <s v="16-1-21"/>
    <x v="5"/>
    <n v="2142"/>
  </r>
  <r>
    <s v="409aa11d-5af3-4a70-9da1-482857f5835e"/>
    <x v="11"/>
    <x v="2"/>
    <x v="2"/>
    <n v="15"/>
    <x v="0"/>
    <s v="15-9-20"/>
    <x v="8"/>
    <n v="1991"/>
  </r>
  <r>
    <s v="409aa11d-5af3-4a70-9da1-482857f5835e"/>
    <x v="11"/>
    <x v="2"/>
    <x v="11"/>
    <n v="12"/>
    <x v="0"/>
    <s v="19-4-21"/>
    <x v="2"/>
    <n v="1978"/>
  </r>
  <r>
    <s v="409aa11d-5af3-4a70-9da1-482857f5835e"/>
    <x v="11"/>
    <x v="2"/>
    <x v="4"/>
    <n v="35"/>
    <x v="2"/>
    <d v="2020-10-09T00:00:00"/>
    <x v="10"/>
    <n v="2087"/>
  </r>
  <r>
    <s v="409aa11d-5af3-4a70-9da1-482857f5835e"/>
    <x v="11"/>
    <x v="2"/>
    <x v="13"/>
    <n v="60"/>
    <x v="1"/>
    <s v="14-6-21"/>
    <x v="1"/>
    <n v="2068"/>
  </r>
  <r>
    <s v="409aa11d-5af3-4a70-9da1-482857f5835e"/>
    <x v="11"/>
    <x v="2"/>
    <x v="10"/>
    <n v="45"/>
    <x v="1"/>
    <s v="20-2-21"/>
    <x v="6"/>
    <n v="1890"/>
  </r>
  <r>
    <s v="409aa11d-5af3-4a70-9da1-482857f5835e"/>
    <x v="11"/>
    <x v="2"/>
    <x v="4"/>
    <n v="35"/>
    <x v="2"/>
    <d v="2020-10-09T00:00:00"/>
    <x v="10"/>
    <n v="2087"/>
  </r>
  <r>
    <s v="409aa11d-5af3-4a70-9da1-482857f5835e"/>
    <x v="11"/>
    <x v="2"/>
    <x v="5"/>
    <n v="70"/>
    <x v="1"/>
    <s v="15-6-21"/>
    <x v="1"/>
    <n v="2068"/>
  </r>
  <r>
    <s v="409aa11d-5af3-4a70-9da1-482857f5835e"/>
    <x v="11"/>
    <x v="2"/>
    <x v="11"/>
    <n v="12"/>
    <x v="0"/>
    <d v="2021-11-01T00:00:00"/>
    <x v="4"/>
    <n v="2055"/>
  </r>
  <r>
    <s v="409aa11d-5af3-4a70-9da1-482857f5835e"/>
    <x v="11"/>
    <x v="2"/>
    <x v="5"/>
    <n v="70"/>
    <x v="1"/>
    <d v="2021-10-02T00:00:00"/>
    <x v="10"/>
    <n v="2087"/>
  </r>
  <r>
    <s v="409aa11d-5af3-4a70-9da1-482857f5835e"/>
    <x v="11"/>
    <x v="2"/>
    <x v="0"/>
    <n v="0"/>
    <x v="0"/>
    <s v="29-1-21"/>
    <x v="5"/>
    <n v="2142"/>
  </r>
  <r>
    <s v="409aa11d-5af3-4a70-9da1-482857f5835e"/>
    <x v="11"/>
    <x v="2"/>
    <x v="2"/>
    <n v="15"/>
    <x v="0"/>
    <d v="2021-10-03T00:00:00"/>
    <x v="10"/>
    <n v="2087"/>
  </r>
  <r>
    <s v="409aa11d-5af3-4a70-9da1-482857f5835e"/>
    <x v="11"/>
    <x v="2"/>
    <x v="6"/>
    <n v="5"/>
    <x v="0"/>
    <d v="2021-09-02T00:00:00"/>
    <x v="8"/>
    <n v="1991"/>
  </r>
  <r>
    <s v="409aa11d-5af3-4a70-9da1-482857f5835e"/>
    <x v="11"/>
    <x v="2"/>
    <x v="15"/>
    <n v="72"/>
    <x v="1"/>
    <s v="30-10-20"/>
    <x v="10"/>
    <n v="2087"/>
  </r>
  <r>
    <s v="409aa11d-5af3-4a70-9da1-482857f5835e"/>
    <x v="11"/>
    <x v="2"/>
    <x v="2"/>
    <n v="15"/>
    <x v="0"/>
    <d v="2020-12-12T00:00:00"/>
    <x v="11"/>
    <n v="2099"/>
  </r>
  <r>
    <s v="aa9ea032-0fea-42c3-88d9-666685d4b32b"/>
    <x v="13"/>
    <x v="2"/>
    <x v="11"/>
    <n v="12"/>
    <x v="0"/>
    <d v="2021-01-06T00:00:00"/>
    <x v="5"/>
    <n v="2142"/>
  </r>
  <r>
    <s v="aa9ea032-0fea-42c3-88d9-666685d4b32b"/>
    <x v="13"/>
    <x v="2"/>
    <x v="3"/>
    <n v="30"/>
    <x v="1"/>
    <s v="30-12-20"/>
    <x v="11"/>
    <n v="2099"/>
  </r>
  <r>
    <s v="aa9ea032-0fea-42c3-88d9-666685d4b32b"/>
    <x v="13"/>
    <x v="2"/>
    <x v="5"/>
    <n v="70"/>
    <x v="1"/>
    <s v="21-2-21"/>
    <x v="6"/>
    <n v="1890"/>
  </r>
  <r>
    <s v="aa9ea032-0fea-42c3-88d9-666685d4b32b"/>
    <x v="13"/>
    <x v="2"/>
    <x v="15"/>
    <n v="72"/>
    <x v="1"/>
    <s v="30-9-20"/>
    <x v="8"/>
    <n v="1991"/>
  </r>
  <r>
    <s v="eaddee3e-3a23-47cd-9785-ab7f2120a293"/>
    <x v="8"/>
    <x v="1"/>
    <x v="5"/>
    <n v="70"/>
    <x v="1"/>
    <s v="26-4-21"/>
    <x v="2"/>
    <n v="1978"/>
  </r>
  <r>
    <s v="eaddee3e-3a23-47cd-9785-ab7f2120a293"/>
    <x v="8"/>
    <x v="1"/>
    <x v="8"/>
    <n v="20"/>
    <x v="2"/>
    <s v="16-6-21"/>
    <x v="1"/>
    <n v="2068"/>
  </r>
  <r>
    <s v="eaddee3e-3a23-47cd-9785-ab7f2120a293"/>
    <x v="8"/>
    <x v="1"/>
    <x v="11"/>
    <n v="12"/>
    <x v="0"/>
    <d v="2020-11-07T00:00:00"/>
    <x v="4"/>
    <n v="2055"/>
  </r>
  <r>
    <s v="eaddee3e-3a23-47cd-9785-ab7f2120a293"/>
    <x v="8"/>
    <x v="1"/>
    <x v="9"/>
    <n v="75"/>
    <x v="1"/>
    <s v="17-9-20"/>
    <x v="8"/>
    <n v="1991"/>
  </r>
  <r>
    <s v="eaddee3e-3a23-47cd-9785-ab7f2120a293"/>
    <x v="8"/>
    <x v="1"/>
    <x v="6"/>
    <n v="5"/>
    <x v="0"/>
    <s v="14-6-21"/>
    <x v="1"/>
    <n v="2068"/>
  </r>
  <r>
    <s v="eaddee3e-3a23-47cd-9785-ab7f2120a293"/>
    <x v="8"/>
    <x v="1"/>
    <x v="1"/>
    <n v="10"/>
    <x v="0"/>
    <d v="2020-10-10T00:00:00"/>
    <x v="10"/>
    <n v="2087"/>
  </r>
  <r>
    <s v="eaddee3e-3a23-47cd-9785-ab7f2120a293"/>
    <x v="8"/>
    <x v="1"/>
    <x v="7"/>
    <n v="65"/>
    <x v="1"/>
    <s v="15-7-20"/>
    <x v="0"/>
    <n v="2116"/>
  </r>
  <r>
    <s v="eaddee3e-3a23-47cd-9785-ab7f2120a293"/>
    <x v="8"/>
    <x v="1"/>
    <x v="14"/>
    <n v="70"/>
    <x v="1"/>
    <s v="14-7-20"/>
    <x v="0"/>
    <n v="2116"/>
  </r>
  <r>
    <s v="eaddee3e-3a23-47cd-9785-ab7f2120a293"/>
    <x v="8"/>
    <x v="1"/>
    <x v="14"/>
    <n v="70"/>
    <x v="1"/>
    <d v="2020-05-12T00:00:00"/>
    <x v="9"/>
    <n v="2110"/>
  </r>
  <r>
    <s v="eaddee3e-3a23-47cd-9785-ab7f2120a293"/>
    <x v="8"/>
    <x v="1"/>
    <x v="10"/>
    <n v="45"/>
    <x v="1"/>
    <s v="14-9-20"/>
    <x v="8"/>
    <n v="1991"/>
  </r>
  <r>
    <s v="eaddee3e-3a23-47cd-9785-ab7f2120a293"/>
    <x v="8"/>
    <x v="1"/>
    <x v="12"/>
    <n v="50"/>
    <x v="1"/>
    <s v="20-6-20"/>
    <x v="1"/>
    <n v="2068"/>
  </r>
  <r>
    <s v="eaddee3e-3a23-47cd-9785-ab7f2120a293"/>
    <x v="8"/>
    <x v="1"/>
    <x v="4"/>
    <n v="35"/>
    <x v="2"/>
    <s v="29-8-20"/>
    <x v="3"/>
    <n v="2055"/>
  </r>
  <r>
    <s v="eaddee3e-3a23-47cd-9785-ab7f2120a293"/>
    <x v="8"/>
    <x v="1"/>
    <x v="11"/>
    <n v="12"/>
    <x v="0"/>
    <s v="29-11-20"/>
    <x v="4"/>
    <n v="2055"/>
  </r>
  <r>
    <s v="eaddee3e-3a23-47cd-9785-ab7f2120a293"/>
    <x v="8"/>
    <x v="1"/>
    <x v="2"/>
    <n v="15"/>
    <x v="0"/>
    <d v="2020-05-09T00:00:00"/>
    <x v="9"/>
    <n v="2110"/>
  </r>
  <r>
    <s v="eaddee3e-3a23-47cd-9785-ab7f2120a293"/>
    <x v="8"/>
    <x v="1"/>
    <x v="7"/>
    <n v="65"/>
    <x v="1"/>
    <d v="2021-09-01T00:00:00"/>
    <x v="8"/>
    <n v="1991"/>
  </r>
  <r>
    <s v="eaddee3e-3a23-47cd-9785-ab7f2120a293"/>
    <x v="8"/>
    <x v="1"/>
    <x v="15"/>
    <n v="72"/>
    <x v="1"/>
    <s v="15-1-21"/>
    <x v="5"/>
    <n v="2142"/>
  </r>
  <r>
    <s v="eaddee3e-3a23-47cd-9785-ab7f2120a293"/>
    <x v="8"/>
    <x v="1"/>
    <x v="8"/>
    <n v="20"/>
    <x v="2"/>
    <d v="2021-11-04T00:00:00"/>
    <x v="4"/>
    <n v="2055"/>
  </r>
  <r>
    <s v="eaddee3e-3a23-47cd-9785-ab7f2120a293"/>
    <x v="8"/>
    <x v="1"/>
    <x v="8"/>
    <n v="20"/>
    <x v="2"/>
    <d v="2020-11-08T00:00:00"/>
    <x v="4"/>
    <n v="2055"/>
  </r>
  <r>
    <s v="eaddee3e-3a23-47cd-9785-ab7f2120a293"/>
    <x v="8"/>
    <x v="1"/>
    <x v="4"/>
    <n v="35"/>
    <x v="2"/>
    <s v="19-10-20"/>
    <x v="10"/>
    <n v="2087"/>
  </r>
  <r>
    <s v="eaddee3e-3a23-47cd-9785-ab7f2120a293"/>
    <x v="8"/>
    <x v="1"/>
    <x v="5"/>
    <n v="70"/>
    <x v="1"/>
    <d v="2020-12-07T00:00:00"/>
    <x v="11"/>
    <n v="2099"/>
  </r>
  <r>
    <s v="eaddee3e-3a23-47cd-9785-ab7f2120a293"/>
    <x v="8"/>
    <x v="1"/>
    <x v="3"/>
    <n v="30"/>
    <x v="1"/>
    <s v="25-11-20"/>
    <x v="4"/>
    <n v="2055"/>
  </r>
  <r>
    <s v="eaddee3e-3a23-47cd-9785-ab7f2120a293"/>
    <x v="8"/>
    <x v="1"/>
    <x v="0"/>
    <n v="0"/>
    <x v="0"/>
    <s v="26-12-20"/>
    <x v="11"/>
    <n v="2099"/>
  </r>
  <r>
    <s v="eaddee3e-3a23-47cd-9785-ab7f2120a293"/>
    <x v="8"/>
    <x v="1"/>
    <x v="4"/>
    <n v="35"/>
    <x v="2"/>
    <s v="23-6-20"/>
    <x v="1"/>
    <n v="2068"/>
  </r>
  <r>
    <s v="eaddee3e-3a23-47cd-9785-ab7f2120a293"/>
    <x v="8"/>
    <x v="1"/>
    <x v="6"/>
    <n v="5"/>
    <x v="0"/>
    <d v="2021-08-04T00:00:00"/>
    <x v="3"/>
    <n v="2055"/>
  </r>
  <r>
    <s v="eaddee3e-3a23-47cd-9785-ab7f2120a293"/>
    <x v="8"/>
    <x v="1"/>
    <x v="12"/>
    <n v="50"/>
    <x v="1"/>
    <d v="2020-04-10T00:00:00"/>
    <x v="2"/>
    <n v="1978"/>
  </r>
  <r>
    <s v="eaddee3e-3a23-47cd-9785-ab7f2120a293"/>
    <x v="8"/>
    <x v="1"/>
    <x v="5"/>
    <n v="70"/>
    <x v="1"/>
    <d v="2021-06-03T00:00:00"/>
    <x v="1"/>
    <n v="2068"/>
  </r>
  <r>
    <s v="eaddee3e-3a23-47cd-9785-ab7f2120a293"/>
    <x v="8"/>
    <x v="1"/>
    <x v="14"/>
    <n v="70"/>
    <x v="1"/>
    <s v="28-3-21"/>
    <x v="7"/>
    <n v="1982"/>
  </r>
  <r>
    <s v="eaddee3e-3a23-47cd-9785-ab7f2120a293"/>
    <x v="8"/>
    <x v="1"/>
    <x v="11"/>
    <n v="12"/>
    <x v="0"/>
    <d v="2020-02-10T00:00:00"/>
    <x v="6"/>
    <n v="1890"/>
  </r>
  <r>
    <s v="eaddee3e-3a23-47cd-9785-ab7f2120a293"/>
    <x v="8"/>
    <x v="1"/>
    <x v="15"/>
    <n v="72"/>
    <x v="1"/>
    <s v="21-8-20"/>
    <x v="3"/>
    <n v="2055"/>
  </r>
  <r>
    <s v="eaddee3e-3a23-47cd-9785-ab7f2120a293"/>
    <x v="8"/>
    <x v="1"/>
    <x v="13"/>
    <n v="60"/>
    <x v="1"/>
    <s v="18-3-21"/>
    <x v="7"/>
    <n v="1982"/>
  </r>
  <r>
    <s v="eaddee3e-3a23-47cd-9785-ab7f2120a293"/>
    <x v="8"/>
    <x v="1"/>
    <x v="0"/>
    <n v="0"/>
    <x v="0"/>
    <d v="2021-02-04T00:00:00"/>
    <x v="6"/>
    <n v="1890"/>
  </r>
  <r>
    <s v="eaddee3e-3a23-47cd-9785-ab7f2120a293"/>
    <x v="8"/>
    <x v="1"/>
    <x v="11"/>
    <n v="12"/>
    <x v="0"/>
    <s v="27-5-21"/>
    <x v="9"/>
    <n v="2110"/>
  </r>
  <r>
    <s v="eaddee3e-3a23-47cd-9785-ab7f2120a293"/>
    <x v="8"/>
    <x v="1"/>
    <x v="12"/>
    <n v="50"/>
    <x v="1"/>
    <d v="2020-04-12T00:00:00"/>
    <x v="2"/>
    <n v="1978"/>
  </r>
  <r>
    <s v="9ef39aa2-60f9-4e4b-b666-c6cb97015503"/>
    <x v="10"/>
    <x v="2"/>
    <x v="14"/>
    <n v="70"/>
    <x v="1"/>
    <s v="24-9-20"/>
    <x v="8"/>
    <n v="1991"/>
  </r>
  <r>
    <s v="9ef39aa2-60f9-4e4b-b666-c6cb97015503"/>
    <x v="10"/>
    <x v="2"/>
    <x v="15"/>
    <n v="72"/>
    <x v="1"/>
    <s v="22-10-20"/>
    <x v="10"/>
    <n v="2087"/>
  </r>
  <r>
    <s v="9ef39aa2-60f9-4e4b-b666-c6cb97015503"/>
    <x v="10"/>
    <x v="2"/>
    <x v="7"/>
    <n v="65"/>
    <x v="1"/>
    <s v="25-2-21"/>
    <x v="6"/>
    <n v="1890"/>
  </r>
  <r>
    <s v="9ef39aa2-60f9-4e4b-b666-c6cb97015503"/>
    <x v="10"/>
    <x v="2"/>
    <x v="2"/>
    <n v="15"/>
    <x v="0"/>
    <s v="22-5-21"/>
    <x v="9"/>
    <n v="2110"/>
  </r>
  <r>
    <s v="9ef39aa2-60f9-4e4b-b666-c6cb97015503"/>
    <x v="10"/>
    <x v="2"/>
    <x v="14"/>
    <n v="70"/>
    <x v="1"/>
    <d v="2021-04-05T00:00:00"/>
    <x v="2"/>
    <n v="1978"/>
  </r>
  <r>
    <s v="9ef39aa2-60f9-4e4b-b666-c6cb97015503"/>
    <x v="10"/>
    <x v="2"/>
    <x v="10"/>
    <n v="45"/>
    <x v="1"/>
    <s v="30-1-21"/>
    <x v="5"/>
    <n v="2142"/>
  </r>
  <r>
    <s v="9ef39aa2-60f9-4e4b-b666-c6cb97015503"/>
    <x v="10"/>
    <x v="2"/>
    <x v="12"/>
    <n v="50"/>
    <x v="1"/>
    <d v="2021-04-04T00:00:00"/>
    <x v="2"/>
    <n v="1978"/>
  </r>
  <r>
    <s v="9ef39aa2-60f9-4e4b-b666-c6cb97015503"/>
    <x v="10"/>
    <x v="2"/>
    <x v="14"/>
    <n v="70"/>
    <x v="1"/>
    <s v="13-5-21"/>
    <x v="9"/>
    <n v="2110"/>
  </r>
  <r>
    <s v="9ef39aa2-60f9-4e4b-b666-c6cb97015503"/>
    <x v="10"/>
    <x v="2"/>
    <x v="5"/>
    <n v="70"/>
    <x v="1"/>
    <s v="29-11-20"/>
    <x v="4"/>
    <n v="2055"/>
  </r>
  <r>
    <s v="9ef39aa2-60f9-4e4b-b666-c6cb97015503"/>
    <x v="10"/>
    <x v="2"/>
    <x v="2"/>
    <n v="15"/>
    <x v="0"/>
    <d v="2020-11-11T00:00:00"/>
    <x v="4"/>
    <n v="2055"/>
  </r>
  <r>
    <s v="9ef39aa2-60f9-4e4b-b666-c6cb97015503"/>
    <x v="10"/>
    <x v="2"/>
    <x v="1"/>
    <n v="10"/>
    <x v="0"/>
    <s v="28-3-21"/>
    <x v="7"/>
    <n v="1982"/>
  </r>
  <r>
    <s v="9ef39aa2-60f9-4e4b-b666-c6cb97015503"/>
    <x v="10"/>
    <x v="2"/>
    <x v="12"/>
    <n v="50"/>
    <x v="1"/>
    <d v="2021-04-03T00:00:00"/>
    <x v="2"/>
    <n v="1978"/>
  </r>
  <r>
    <s v="9ef39aa2-60f9-4e4b-b666-c6cb97015503"/>
    <x v="10"/>
    <x v="2"/>
    <x v="7"/>
    <n v="65"/>
    <x v="1"/>
    <d v="2020-07-11T00:00:00"/>
    <x v="0"/>
    <n v="2116"/>
  </r>
  <r>
    <s v="9ef39aa2-60f9-4e4b-b666-c6cb97015503"/>
    <x v="10"/>
    <x v="2"/>
    <x v="12"/>
    <n v="50"/>
    <x v="1"/>
    <d v="2021-09-02T00:00:00"/>
    <x v="8"/>
    <n v="1991"/>
  </r>
  <r>
    <s v="9ef39aa2-60f9-4e4b-b666-c6cb97015503"/>
    <x v="10"/>
    <x v="2"/>
    <x v="10"/>
    <n v="45"/>
    <x v="1"/>
    <d v="2020-09-09T00:00:00"/>
    <x v="8"/>
    <n v="1991"/>
  </r>
  <r>
    <s v="9ef39aa2-60f9-4e4b-b666-c6cb97015503"/>
    <x v="10"/>
    <x v="2"/>
    <x v="15"/>
    <n v="72"/>
    <x v="1"/>
    <s v="24-2-21"/>
    <x v="6"/>
    <n v="1890"/>
  </r>
  <r>
    <s v="9ef39aa2-60f9-4e4b-b666-c6cb97015503"/>
    <x v="10"/>
    <x v="2"/>
    <x v="15"/>
    <n v="72"/>
    <x v="1"/>
    <d v="2020-09-07T00:00:00"/>
    <x v="8"/>
    <n v="1991"/>
  </r>
  <r>
    <s v="9ef39aa2-60f9-4e4b-b666-c6cb97015503"/>
    <x v="10"/>
    <x v="2"/>
    <x v="3"/>
    <n v="30"/>
    <x v="1"/>
    <s v="26-11-20"/>
    <x v="4"/>
    <n v="2055"/>
  </r>
  <r>
    <s v="9ef39aa2-60f9-4e4b-b666-c6cb97015503"/>
    <x v="10"/>
    <x v="2"/>
    <x v="0"/>
    <n v="0"/>
    <x v="0"/>
    <s v="16-1-21"/>
    <x v="5"/>
    <n v="2142"/>
  </r>
  <r>
    <s v="9ef39aa2-60f9-4e4b-b666-c6cb97015503"/>
    <x v="10"/>
    <x v="2"/>
    <x v="2"/>
    <n v="15"/>
    <x v="0"/>
    <s v="25-10-20"/>
    <x v="10"/>
    <n v="2087"/>
  </r>
  <r>
    <s v="9ef39aa2-60f9-4e4b-b666-c6cb97015503"/>
    <x v="10"/>
    <x v="2"/>
    <x v="10"/>
    <n v="45"/>
    <x v="1"/>
    <s v="14-3-21"/>
    <x v="7"/>
    <n v="1982"/>
  </r>
  <r>
    <s v="9ef39aa2-60f9-4e4b-b666-c6cb97015503"/>
    <x v="10"/>
    <x v="2"/>
    <x v="7"/>
    <n v="65"/>
    <x v="1"/>
    <d v="2021-04-04T00:00:00"/>
    <x v="2"/>
    <n v="1978"/>
  </r>
  <r>
    <s v="9ef39aa2-60f9-4e4b-b666-c6cb97015503"/>
    <x v="10"/>
    <x v="2"/>
    <x v="8"/>
    <n v="20"/>
    <x v="2"/>
    <d v="2020-01-09T00:00:00"/>
    <x v="5"/>
    <n v="2142"/>
  </r>
  <r>
    <s v="9ef39aa2-60f9-4e4b-b666-c6cb97015503"/>
    <x v="10"/>
    <x v="2"/>
    <x v="4"/>
    <n v="35"/>
    <x v="2"/>
    <s v="15-4-21"/>
    <x v="2"/>
    <n v="1978"/>
  </r>
  <r>
    <s v="9ef39aa2-60f9-4e4b-b666-c6cb97015503"/>
    <x v="10"/>
    <x v="2"/>
    <x v="2"/>
    <n v="15"/>
    <x v="0"/>
    <s v="16-3-21"/>
    <x v="7"/>
    <n v="1982"/>
  </r>
  <r>
    <s v="9ef39aa2-60f9-4e4b-b666-c6cb97015503"/>
    <x v="10"/>
    <x v="2"/>
    <x v="5"/>
    <n v="70"/>
    <x v="1"/>
    <d v="2021-08-04T00:00:00"/>
    <x v="3"/>
    <n v="2055"/>
  </r>
  <r>
    <s v="9ef39aa2-60f9-4e4b-b666-c6cb97015503"/>
    <x v="10"/>
    <x v="2"/>
    <x v="10"/>
    <n v="45"/>
    <x v="1"/>
    <d v="2021-12-05T00:00:00"/>
    <x v="11"/>
    <n v="2099"/>
  </r>
  <r>
    <s v="9ef39aa2-60f9-4e4b-b666-c6cb97015503"/>
    <x v="10"/>
    <x v="2"/>
    <x v="6"/>
    <n v="5"/>
    <x v="0"/>
    <s v="13-8-20"/>
    <x v="3"/>
    <n v="2055"/>
  </r>
  <r>
    <s v="9ef39aa2-60f9-4e4b-b666-c6cb97015503"/>
    <x v="10"/>
    <x v="2"/>
    <x v="1"/>
    <n v="10"/>
    <x v="0"/>
    <d v="2020-04-11T00:00:00"/>
    <x v="2"/>
    <n v="1978"/>
  </r>
  <r>
    <s v="9ef39aa2-60f9-4e4b-b666-c6cb97015503"/>
    <x v="10"/>
    <x v="2"/>
    <x v="1"/>
    <n v="10"/>
    <x v="0"/>
    <d v="2021-09-06T00:00:00"/>
    <x v="8"/>
    <n v="1991"/>
  </r>
  <r>
    <s v="9ef39aa2-60f9-4e4b-b666-c6cb97015503"/>
    <x v="10"/>
    <x v="2"/>
    <x v="9"/>
    <n v="75"/>
    <x v="1"/>
    <s v="31-7-20"/>
    <x v="0"/>
    <n v="2116"/>
  </r>
  <r>
    <s v="9ef39aa2-60f9-4e4b-b666-c6cb97015503"/>
    <x v="10"/>
    <x v="2"/>
    <x v="8"/>
    <n v="20"/>
    <x v="2"/>
    <s v="27-9-20"/>
    <x v="8"/>
    <n v="1991"/>
  </r>
  <r>
    <s v="9ef39aa2-60f9-4e4b-b666-c6cb97015503"/>
    <x v="10"/>
    <x v="2"/>
    <x v="4"/>
    <n v="35"/>
    <x v="2"/>
    <s v="20-6-20"/>
    <x v="1"/>
    <n v="2068"/>
  </r>
  <r>
    <s v="9ef39aa2-60f9-4e4b-b666-c6cb97015503"/>
    <x v="10"/>
    <x v="2"/>
    <x v="10"/>
    <n v="45"/>
    <x v="1"/>
    <d v="2021-08-05T00:00:00"/>
    <x v="3"/>
    <n v="2055"/>
  </r>
  <r>
    <s v="9ef39aa2-60f9-4e4b-b666-c6cb97015503"/>
    <x v="10"/>
    <x v="2"/>
    <x v="13"/>
    <n v="60"/>
    <x v="1"/>
    <s v="29-3-21"/>
    <x v="7"/>
    <n v="1982"/>
  </r>
  <r>
    <s v="9ef39aa2-60f9-4e4b-b666-c6cb97015503"/>
    <x v="10"/>
    <x v="2"/>
    <x v="10"/>
    <n v="45"/>
    <x v="1"/>
    <d v="2021-04-05T00:00:00"/>
    <x v="2"/>
    <n v="1978"/>
  </r>
  <r>
    <s v="9ef39aa2-60f9-4e4b-b666-c6cb97015503"/>
    <x v="10"/>
    <x v="2"/>
    <x v="7"/>
    <n v="65"/>
    <x v="1"/>
    <s v="21-8-20"/>
    <x v="3"/>
    <n v="2055"/>
  </r>
  <r>
    <s v="9ef39aa2-60f9-4e4b-b666-c6cb97015503"/>
    <x v="10"/>
    <x v="2"/>
    <x v="15"/>
    <n v="72"/>
    <x v="1"/>
    <s v="18-4-21"/>
    <x v="2"/>
    <n v="1978"/>
  </r>
  <r>
    <s v="9ef39aa2-60f9-4e4b-b666-c6cb97015503"/>
    <x v="10"/>
    <x v="2"/>
    <x v="9"/>
    <n v="75"/>
    <x v="1"/>
    <d v="2021-02-03T00:00:00"/>
    <x v="6"/>
    <n v="1890"/>
  </r>
  <r>
    <s v="9ef39aa2-60f9-4e4b-b666-c6cb97015503"/>
    <x v="10"/>
    <x v="2"/>
    <x v="11"/>
    <n v="12"/>
    <x v="0"/>
    <s v="27-8-20"/>
    <x v="3"/>
    <n v="2055"/>
  </r>
  <r>
    <s v="841403fd-321b-4118-90b3-cc0075d64047"/>
    <x v="0"/>
    <x v="2"/>
    <x v="14"/>
    <n v="70"/>
    <x v="1"/>
    <s v="15-8-20"/>
    <x v="3"/>
    <n v="2055"/>
  </r>
  <r>
    <s v="841403fd-321b-4118-90b3-cc0075d64047"/>
    <x v="0"/>
    <x v="2"/>
    <x v="13"/>
    <n v="60"/>
    <x v="1"/>
    <s v="19-10-20"/>
    <x v="10"/>
    <n v="2087"/>
  </r>
  <r>
    <s v="841403fd-321b-4118-90b3-cc0075d64047"/>
    <x v="0"/>
    <x v="2"/>
    <x v="12"/>
    <n v="50"/>
    <x v="1"/>
    <s v="29-12-20"/>
    <x v="11"/>
    <n v="2099"/>
  </r>
  <r>
    <s v="841403fd-321b-4118-90b3-cc0075d64047"/>
    <x v="0"/>
    <x v="2"/>
    <x v="10"/>
    <n v="45"/>
    <x v="1"/>
    <d v="2021-01-04T00:00:00"/>
    <x v="5"/>
    <n v="2142"/>
  </r>
  <r>
    <s v="841403fd-321b-4118-90b3-cc0075d64047"/>
    <x v="0"/>
    <x v="2"/>
    <x v="9"/>
    <n v="75"/>
    <x v="1"/>
    <s v="23-3-21"/>
    <x v="7"/>
    <n v="1982"/>
  </r>
  <r>
    <s v="841403fd-321b-4118-90b3-cc0075d64047"/>
    <x v="0"/>
    <x v="2"/>
    <x v="15"/>
    <n v="72"/>
    <x v="1"/>
    <s v="14-5-21"/>
    <x v="9"/>
    <n v="2110"/>
  </r>
  <r>
    <s v="841403fd-321b-4118-90b3-cc0075d64047"/>
    <x v="0"/>
    <x v="2"/>
    <x v="5"/>
    <n v="70"/>
    <x v="1"/>
    <d v="2020-06-12T00:00:00"/>
    <x v="1"/>
    <n v="2068"/>
  </r>
  <r>
    <s v="841403fd-321b-4118-90b3-cc0075d64047"/>
    <x v="0"/>
    <x v="2"/>
    <x v="12"/>
    <n v="50"/>
    <x v="1"/>
    <d v="2021-10-06T00:00:00"/>
    <x v="10"/>
    <n v="2087"/>
  </r>
  <r>
    <s v="841403fd-321b-4118-90b3-cc0075d64047"/>
    <x v="0"/>
    <x v="2"/>
    <x v="13"/>
    <n v="60"/>
    <x v="1"/>
    <d v="2020-05-07T00:00:00"/>
    <x v="9"/>
    <n v="2110"/>
  </r>
  <r>
    <s v="841403fd-321b-4118-90b3-cc0075d64047"/>
    <x v="0"/>
    <x v="2"/>
    <x v="13"/>
    <n v="60"/>
    <x v="1"/>
    <d v="2021-03-06T00:00:00"/>
    <x v="7"/>
    <n v="1982"/>
  </r>
  <r>
    <s v="841403fd-321b-4118-90b3-cc0075d64047"/>
    <x v="0"/>
    <x v="2"/>
    <x v="13"/>
    <n v="60"/>
    <x v="1"/>
    <d v="2020-03-09T00:00:00"/>
    <x v="7"/>
    <n v="1982"/>
  </r>
  <r>
    <s v="841403fd-321b-4118-90b3-cc0075d64047"/>
    <x v="0"/>
    <x v="2"/>
    <x v="13"/>
    <n v="60"/>
    <x v="1"/>
    <d v="2020-02-09T00:00:00"/>
    <x v="6"/>
    <n v="1890"/>
  </r>
  <r>
    <s v="841403fd-321b-4118-90b3-cc0075d64047"/>
    <x v="0"/>
    <x v="2"/>
    <x v="8"/>
    <n v="20"/>
    <x v="2"/>
    <s v="13-10-20"/>
    <x v="10"/>
    <n v="2087"/>
  </r>
  <r>
    <s v="841403fd-321b-4118-90b3-cc0075d64047"/>
    <x v="0"/>
    <x v="2"/>
    <x v="8"/>
    <n v="20"/>
    <x v="2"/>
    <s v="14-2-21"/>
    <x v="6"/>
    <n v="1890"/>
  </r>
  <r>
    <s v="841403fd-321b-4118-90b3-cc0075d64047"/>
    <x v="0"/>
    <x v="2"/>
    <x v="3"/>
    <n v="30"/>
    <x v="1"/>
    <s v="18-1-21"/>
    <x v="5"/>
    <n v="2142"/>
  </r>
  <r>
    <s v="841403fd-321b-4118-90b3-cc0075d64047"/>
    <x v="0"/>
    <x v="2"/>
    <x v="8"/>
    <n v="20"/>
    <x v="2"/>
    <s v="26-11-20"/>
    <x v="4"/>
    <n v="2055"/>
  </r>
  <r>
    <s v="841403fd-321b-4118-90b3-cc0075d64047"/>
    <x v="0"/>
    <x v="2"/>
    <x v="10"/>
    <n v="45"/>
    <x v="1"/>
    <s v="22-9-20"/>
    <x v="8"/>
    <n v="1991"/>
  </r>
  <r>
    <s v="841403fd-321b-4118-90b3-cc0075d64047"/>
    <x v="0"/>
    <x v="2"/>
    <x v="3"/>
    <n v="30"/>
    <x v="1"/>
    <s v="30-4-21"/>
    <x v="2"/>
    <n v="1978"/>
  </r>
  <r>
    <s v="841403fd-321b-4118-90b3-cc0075d64047"/>
    <x v="0"/>
    <x v="2"/>
    <x v="4"/>
    <n v="35"/>
    <x v="2"/>
    <d v="2021-01-02T00:00:00"/>
    <x v="5"/>
    <n v="2142"/>
  </r>
  <r>
    <s v="841403fd-321b-4118-90b3-cc0075d64047"/>
    <x v="0"/>
    <x v="2"/>
    <x v="10"/>
    <n v="45"/>
    <x v="1"/>
    <s v="20-5-21"/>
    <x v="9"/>
    <n v="2110"/>
  </r>
  <r>
    <s v="841403fd-321b-4118-90b3-cc0075d64047"/>
    <x v="0"/>
    <x v="2"/>
    <x v="5"/>
    <n v="70"/>
    <x v="1"/>
    <s v="20-2-21"/>
    <x v="6"/>
    <n v="1890"/>
  </r>
  <r>
    <s v="841403fd-321b-4118-90b3-cc0075d64047"/>
    <x v="0"/>
    <x v="2"/>
    <x v="0"/>
    <n v="0"/>
    <x v="0"/>
    <s v="27-9-20"/>
    <x v="8"/>
    <n v="1991"/>
  </r>
  <r>
    <s v="841403fd-321b-4118-90b3-cc0075d64047"/>
    <x v="0"/>
    <x v="2"/>
    <x v="5"/>
    <n v="70"/>
    <x v="1"/>
    <d v="2021-06-04T00:00:00"/>
    <x v="1"/>
    <n v="2068"/>
  </r>
  <r>
    <s v="841403fd-321b-4118-90b3-cc0075d64047"/>
    <x v="0"/>
    <x v="2"/>
    <x v="13"/>
    <n v="60"/>
    <x v="1"/>
    <s v="13-3-21"/>
    <x v="7"/>
    <n v="1982"/>
  </r>
  <r>
    <s v="3724de8a-ec2f-4021-a3f1-605d551da9d0"/>
    <x v="15"/>
    <x v="1"/>
    <x v="4"/>
    <n v="35"/>
    <x v="2"/>
    <s v="22-12-20"/>
    <x v="11"/>
    <n v="2099"/>
  </r>
  <r>
    <s v="3724de8a-ec2f-4021-a3f1-605d551da9d0"/>
    <x v="15"/>
    <x v="1"/>
    <x v="13"/>
    <n v="60"/>
    <x v="1"/>
    <s v="14-10-20"/>
    <x v="10"/>
    <n v="2087"/>
  </r>
  <r>
    <s v="3724de8a-ec2f-4021-a3f1-605d551da9d0"/>
    <x v="15"/>
    <x v="1"/>
    <x v="3"/>
    <n v="30"/>
    <x v="1"/>
    <s v="13-10-20"/>
    <x v="10"/>
    <n v="2087"/>
  </r>
  <r>
    <s v="3724de8a-ec2f-4021-a3f1-605d551da9d0"/>
    <x v="15"/>
    <x v="1"/>
    <x v="10"/>
    <n v="45"/>
    <x v="1"/>
    <s v="29-4-21"/>
    <x v="2"/>
    <n v="1978"/>
  </r>
  <r>
    <s v="3724de8a-ec2f-4021-a3f1-605d551da9d0"/>
    <x v="15"/>
    <x v="1"/>
    <x v="14"/>
    <n v="70"/>
    <x v="1"/>
    <s v="24-4-21"/>
    <x v="2"/>
    <n v="1978"/>
  </r>
  <r>
    <s v="3724de8a-ec2f-4021-a3f1-605d551da9d0"/>
    <x v="15"/>
    <x v="1"/>
    <x v="1"/>
    <n v="10"/>
    <x v="0"/>
    <d v="2021-04-02T00:00:00"/>
    <x v="2"/>
    <n v="1978"/>
  </r>
  <r>
    <s v="3724de8a-ec2f-4021-a3f1-605d551da9d0"/>
    <x v="15"/>
    <x v="1"/>
    <x v="10"/>
    <n v="45"/>
    <x v="1"/>
    <s v="21-7-20"/>
    <x v="0"/>
    <n v="2116"/>
  </r>
  <r>
    <s v="3724de8a-ec2f-4021-a3f1-605d551da9d0"/>
    <x v="15"/>
    <x v="1"/>
    <x v="5"/>
    <n v="70"/>
    <x v="1"/>
    <s v="28-11-20"/>
    <x v="4"/>
    <n v="2055"/>
  </r>
  <r>
    <s v="3724de8a-ec2f-4021-a3f1-605d551da9d0"/>
    <x v="15"/>
    <x v="1"/>
    <x v="2"/>
    <n v="15"/>
    <x v="0"/>
    <s v="26-1-21"/>
    <x v="5"/>
    <n v="2142"/>
  </r>
  <r>
    <s v="3724de8a-ec2f-4021-a3f1-605d551da9d0"/>
    <x v="15"/>
    <x v="1"/>
    <x v="1"/>
    <n v="10"/>
    <x v="0"/>
    <s v="30-11-20"/>
    <x v="4"/>
    <n v="2055"/>
  </r>
  <r>
    <s v="3724de8a-ec2f-4021-a3f1-605d551da9d0"/>
    <x v="15"/>
    <x v="1"/>
    <x v="2"/>
    <n v="15"/>
    <x v="0"/>
    <s v="28-9-20"/>
    <x v="8"/>
    <n v="1991"/>
  </r>
  <r>
    <s v="3724de8a-ec2f-4021-a3f1-605d551da9d0"/>
    <x v="15"/>
    <x v="1"/>
    <x v="2"/>
    <n v="15"/>
    <x v="0"/>
    <s v="24-5-21"/>
    <x v="9"/>
    <n v="2110"/>
  </r>
  <r>
    <s v="3724de8a-ec2f-4021-a3f1-605d551da9d0"/>
    <x v="15"/>
    <x v="1"/>
    <x v="5"/>
    <n v="70"/>
    <x v="1"/>
    <d v="2020-07-11T00:00:00"/>
    <x v="0"/>
    <n v="2116"/>
  </r>
  <r>
    <s v="3724de8a-ec2f-4021-a3f1-605d551da9d0"/>
    <x v="15"/>
    <x v="1"/>
    <x v="10"/>
    <n v="45"/>
    <x v="1"/>
    <s v="26-7-20"/>
    <x v="0"/>
    <n v="2116"/>
  </r>
  <r>
    <s v="3724de8a-ec2f-4021-a3f1-605d551da9d0"/>
    <x v="15"/>
    <x v="1"/>
    <x v="0"/>
    <n v="0"/>
    <x v="0"/>
    <d v="2021-11-03T00:00:00"/>
    <x v="4"/>
    <n v="2055"/>
  </r>
  <r>
    <s v="3724de8a-ec2f-4021-a3f1-605d551da9d0"/>
    <x v="15"/>
    <x v="1"/>
    <x v="7"/>
    <n v="65"/>
    <x v="1"/>
    <s v="16-2-21"/>
    <x v="6"/>
    <n v="1890"/>
  </r>
  <r>
    <s v="3724de8a-ec2f-4021-a3f1-605d551da9d0"/>
    <x v="15"/>
    <x v="1"/>
    <x v="8"/>
    <n v="20"/>
    <x v="2"/>
    <d v="2021-09-04T00:00:00"/>
    <x v="8"/>
    <n v="1991"/>
  </r>
  <r>
    <s v="3724de8a-ec2f-4021-a3f1-605d551da9d0"/>
    <x v="15"/>
    <x v="1"/>
    <x v="8"/>
    <n v="20"/>
    <x v="2"/>
    <d v="2021-11-05T00:00:00"/>
    <x v="4"/>
    <n v="2055"/>
  </r>
  <r>
    <s v="3724de8a-ec2f-4021-a3f1-605d551da9d0"/>
    <x v="15"/>
    <x v="1"/>
    <x v="3"/>
    <n v="30"/>
    <x v="1"/>
    <d v="2021-01-03T00:00:00"/>
    <x v="5"/>
    <n v="2142"/>
  </r>
  <r>
    <s v="3724de8a-ec2f-4021-a3f1-605d551da9d0"/>
    <x v="15"/>
    <x v="1"/>
    <x v="9"/>
    <n v="75"/>
    <x v="1"/>
    <s v="31-8-20"/>
    <x v="3"/>
    <n v="2055"/>
  </r>
  <r>
    <s v="3724de8a-ec2f-4021-a3f1-605d551da9d0"/>
    <x v="15"/>
    <x v="1"/>
    <x v="5"/>
    <n v="70"/>
    <x v="1"/>
    <s v="22-7-20"/>
    <x v="0"/>
    <n v="2116"/>
  </r>
  <r>
    <s v="3724de8a-ec2f-4021-a3f1-605d551da9d0"/>
    <x v="15"/>
    <x v="1"/>
    <x v="3"/>
    <n v="30"/>
    <x v="1"/>
    <s v="28-9-20"/>
    <x v="8"/>
    <n v="1991"/>
  </r>
  <r>
    <s v="3724de8a-ec2f-4021-a3f1-605d551da9d0"/>
    <x v="15"/>
    <x v="1"/>
    <x v="1"/>
    <n v="10"/>
    <x v="0"/>
    <d v="2020-06-10T00:00:00"/>
    <x v="1"/>
    <n v="2068"/>
  </r>
  <r>
    <s v="3724de8a-ec2f-4021-a3f1-605d551da9d0"/>
    <x v="15"/>
    <x v="1"/>
    <x v="10"/>
    <n v="45"/>
    <x v="1"/>
    <s v="30-3-21"/>
    <x v="7"/>
    <n v="1982"/>
  </r>
  <r>
    <s v="3724de8a-ec2f-4021-a3f1-605d551da9d0"/>
    <x v="15"/>
    <x v="1"/>
    <x v="13"/>
    <n v="60"/>
    <x v="1"/>
    <s v="29-12-20"/>
    <x v="11"/>
    <n v="2099"/>
  </r>
  <r>
    <s v="3724de8a-ec2f-4021-a3f1-605d551da9d0"/>
    <x v="15"/>
    <x v="1"/>
    <x v="9"/>
    <n v="75"/>
    <x v="1"/>
    <s v="29-11-20"/>
    <x v="4"/>
    <n v="2055"/>
  </r>
  <r>
    <s v="3724de8a-ec2f-4021-a3f1-605d551da9d0"/>
    <x v="15"/>
    <x v="1"/>
    <x v="11"/>
    <n v="12"/>
    <x v="0"/>
    <d v="2021-06-02T00:00:00"/>
    <x v="1"/>
    <n v="2068"/>
  </r>
  <r>
    <s v="3724de8a-ec2f-4021-a3f1-605d551da9d0"/>
    <x v="15"/>
    <x v="1"/>
    <x v="0"/>
    <n v="0"/>
    <x v="0"/>
    <s v="23-6-20"/>
    <x v="1"/>
    <n v="2068"/>
  </r>
  <r>
    <s v="3724de8a-ec2f-4021-a3f1-605d551da9d0"/>
    <x v="15"/>
    <x v="1"/>
    <x v="1"/>
    <n v="10"/>
    <x v="0"/>
    <s v="28-11-20"/>
    <x v="4"/>
    <n v="2055"/>
  </r>
  <r>
    <s v="3724de8a-ec2f-4021-a3f1-605d551da9d0"/>
    <x v="15"/>
    <x v="1"/>
    <x v="8"/>
    <n v="20"/>
    <x v="2"/>
    <d v="2020-09-07T00:00:00"/>
    <x v="8"/>
    <n v="1991"/>
  </r>
  <r>
    <s v="3724de8a-ec2f-4021-a3f1-605d551da9d0"/>
    <x v="15"/>
    <x v="1"/>
    <x v="2"/>
    <n v="15"/>
    <x v="0"/>
    <s v="22-5-21"/>
    <x v="9"/>
    <n v="2110"/>
  </r>
  <r>
    <s v="3724de8a-ec2f-4021-a3f1-605d551da9d0"/>
    <x v="15"/>
    <x v="1"/>
    <x v="2"/>
    <n v="15"/>
    <x v="0"/>
    <s v="15-11-20"/>
    <x v="4"/>
    <n v="2055"/>
  </r>
  <r>
    <s v="3724de8a-ec2f-4021-a3f1-605d551da9d0"/>
    <x v="15"/>
    <x v="1"/>
    <x v="12"/>
    <n v="50"/>
    <x v="1"/>
    <d v="2021-02-02T00:00:00"/>
    <x v="6"/>
    <n v="1890"/>
  </r>
  <r>
    <s v="3724de8a-ec2f-4021-a3f1-605d551da9d0"/>
    <x v="15"/>
    <x v="1"/>
    <x v="14"/>
    <n v="70"/>
    <x v="1"/>
    <d v="2021-10-04T00:00:00"/>
    <x v="10"/>
    <n v="2087"/>
  </r>
  <r>
    <s v="3724de8a-ec2f-4021-a3f1-605d551da9d0"/>
    <x v="15"/>
    <x v="1"/>
    <x v="14"/>
    <n v="70"/>
    <x v="1"/>
    <s v="20-7-20"/>
    <x v="0"/>
    <n v="2116"/>
  </r>
  <r>
    <s v="3724de8a-ec2f-4021-a3f1-605d551da9d0"/>
    <x v="15"/>
    <x v="1"/>
    <x v="9"/>
    <n v="75"/>
    <x v="1"/>
    <d v="2020-03-09T00:00:00"/>
    <x v="7"/>
    <n v="1982"/>
  </r>
  <r>
    <s v="3724de8a-ec2f-4021-a3f1-605d551da9d0"/>
    <x v="15"/>
    <x v="1"/>
    <x v="5"/>
    <n v="70"/>
    <x v="1"/>
    <s v="18-2-21"/>
    <x v="6"/>
    <n v="1890"/>
  </r>
  <r>
    <s v="3724de8a-ec2f-4021-a3f1-605d551da9d0"/>
    <x v="15"/>
    <x v="1"/>
    <x v="13"/>
    <n v="60"/>
    <x v="1"/>
    <s v="20-12-20"/>
    <x v="11"/>
    <n v="2099"/>
  </r>
  <r>
    <s v="3724de8a-ec2f-4021-a3f1-605d551da9d0"/>
    <x v="15"/>
    <x v="1"/>
    <x v="9"/>
    <n v="75"/>
    <x v="1"/>
    <s v="18-2-21"/>
    <x v="6"/>
    <n v="1890"/>
  </r>
  <r>
    <s v="3724de8a-ec2f-4021-a3f1-605d551da9d0"/>
    <x v="15"/>
    <x v="1"/>
    <x v="9"/>
    <n v="75"/>
    <x v="1"/>
    <s v="25-1-21"/>
    <x v="5"/>
    <n v="2142"/>
  </r>
  <r>
    <s v="3724de8a-ec2f-4021-a3f1-605d551da9d0"/>
    <x v="15"/>
    <x v="1"/>
    <x v="10"/>
    <n v="45"/>
    <x v="1"/>
    <d v="2021-11-01T00:00:00"/>
    <x v="4"/>
    <n v="2055"/>
  </r>
  <r>
    <s v="3724de8a-ec2f-4021-a3f1-605d551da9d0"/>
    <x v="15"/>
    <x v="1"/>
    <x v="15"/>
    <n v="72"/>
    <x v="1"/>
    <d v="2020-06-10T00:00:00"/>
    <x v="1"/>
    <n v="2068"/>
  </r>
  <r>
    <s v="3724de8a-ec2f-4021-a3f1-605d551da9d0"/>
    <x v="15"/>
    <x v="1"/>
    <x v="14"/>
    <n v="70"/>
    <x v="1"/>
    <d v="2020-10-07T00:00:00"/>
    <x v="10"/>
    <n v="2087"/>
  </r>
  <r>
    <s v="2d0926be-9a29-4e6c-b342-815c70172214"/>
    <x v="14"/>
    <x v="2"/>
    <x v="12"/>
    <n v="50"/>
    <x v="1"/>
    <s v="27-10-20"/>
    <x v="10"/>
    <n v="2087"/>
  </r>
  <r>
    <s v="2d0926be-9a29-4e6c-b342-815c70172214"/>
    <x v="14"/>
    <x v="2"/>
    <x v="7"/>
    <n v="65"/>
    <x v="1"/>
    <s v="27-6-20"/>
    <x v="1"/>
    <n v="2068"/>
  </r>
  <r>
    <s v="2d0926be-9a29-4e6c-b342-815c70172214"/>
    <x v="14"/>
    <x v="2"/>
    <x v="2"/>
    <n v="15"/>
    <x v="0"/>
    <d v="2020-11-09T00:00:00"/>
    <x v="4"/>
    <n v="2055"/>
  </r>
  <r>
    <s v="2d0926be-9a29-4e6c-b342-815c70172214"/>
    <x v="14"/>
    <x v="2"/>
    <x v="4"/>
    <n v="35"/>
    <x v="2"/>
    <s v="15-6-21"/>
    <x v="1"/>
    <n v="2068"/>
  </r>
  <r>
    <s v="2d0926be-9a29-4e6c-b342-815c70172214"/>
    <x v="14"/>
    <x v="2"/>
    <x v="1"/>
    <n v="10"/>
    <x v="0"/>
    <s v="15-9-20"/>
    <x v="8"/>
    <n v="1991"/>
  </r>
  <r>
    <s v="2d0926be-9a29-4e6c-b342-815c70172214"/>
    <x v="14"/>
    <x v="2"/>
    <x v="11"/>
    <n v="12"/>
    <x v="0"/>
    <s v="19-8-20"/>
    <x v="3"/>
    <n v="2055"/>
  </r>
  <r>
    <s v="2d0926be-9a29-4e6c-b342-815c70172214"/>
    <x v="14"/>
    <x v="2"/>
    <x v="8"/>
    <n v="20"/>
    <x v="2"/>
    <s v="26-2-21"/>
    <x v="6"/>
    <n v="1890"/>
  </r>
  <r>
    <s v="2d0926be-9a29-4e6c-b342-815c70172214"/>
    <x v="14"/>
    <x v="2"/>
    <x v="9"/>
    <n v="75"/>
    <x v="1"/>
    <d v="2020-05-11T00:00:00"/>
    <x v="9"/>
    <n v="2110"/>
  </r>
  <r>
    <s v="2d0926be-9a29-4e6c-b342-815c70172214"/>
    <x v="14"/>
    <x v="2"/>
    <x v="9"/>
    <n v="75"/>
    <x v="1"/>
    <s v="18-12-20"/>
    <x v="11"/>
    <n v="2099"/>
  </r>
  <r>
    <s v="2d0926be-9a29-4e6c-b342-815c70172214"/>
    <x v="14"/>
    <x v="2"/>
    <x v="11"/>
    <n v="12"/>
    <x v="0"/>
    <s v="22-2-21"/>
    <x v="6"/>
    <n v="1890"/>
  </r>
  <r>
    <s v="2d0926be-9a29-4e6c-b342-815c70172214"/>
    <x v="14"/>
    <x v="2"/>
    <x v="5"/>
    <n v="70"/>
    <x v="1"/>
    <s v="24-1-21"/>
    <x v="5"/>
    <n v="2142"/>
  </r>
  <r>
    <s v="2d0926be-9a29-4e6c-b342-815c70172214"/>
    <x v="14"/>
    <x v="2"/>
    <x v="1"/>
    <n v="10"/>
    <x v="0"/>
    <d v="2020-02-10T00:00:00"/>
    <x v="6"/>
    <n v="1890"/>
  </r>
  <r>
    <s v="2d0926be-9a29-4e6c-b342-815c70172214"/>
    <x v="14"/>
    <x v="2"/>
    <x v="8"/>
    <n v="20"/>
    <x v="2"/>
    <s v="24-10-20"/>
    <x v="10"/>
    <n v="2087"/>
  </r>
  <r>
    <s v="2d0926be-9a29-4e6c-b342-815c70172214"/>
    <x v="14"/>
    <x v="2"/>
    <x v="10"/>
    <n v="45"/>
    <x v="1"/>
    <s v="17-8-20"/>
    <x v="3"/>
    <n v="2055"/>
  </r>
  <r>
    <s v="2d0926be-9a29-4e6c-b342-815c70172214"/>
    <x v="14"/>
    <x v="2"/>
    <x v="8"/>
    <n v="20"/>
    <x v="2"/>
    <d v="2020-08-11T00:00:00"/>
    <x v="3"/>
    <n v="2055"/>
  </r>
  <r>
    <s v="dcaa5091-1246-4d3c-aed8-dcd8e1da69cc"/>
    <x v="8"/>
    <x v="0"/>
    <x v="6"/>
    <n v="5"/>
    <x v="0"/>
    <d v="2020-12-10T00:00:00"/>
    <x v="11"/>
    <n v="2099"/>
  </r>
  <r>
    <s v="dcaa5091-1246-4d3c-aed8-dcd8e1da69cc"/>
    <x v="8"/>
    <x v="0"/>
    <x v="9"/>
    <n v="75"/>
    <x v="1"/>
    <s v="20-11-20"/>
    <x v="4"/>
    <n v="2055"/>
  </r>
  <r>
    <s v="dcaa5091-1246-4d3c-aed8-dcd8e1da69cc"/>
    <x v="8"/>
    <x v="0"/>
    <x v="8"/>
    <n v="20"/>
    <x v="2"/>
    <s v="24-11-20"/>
    <x v="4"/>
    <n v="2055"/>
  </r>
  <r>
    <s v="dcaa5091-1246-4d3c-aed8-dcd8e1da69cc"/>
    <x v="8"/>
    <x v="0"/>
    <x v="10"/>
    <n v="45"/>
    <x v="1"/>
    <s v="26-7-20"/>
    <x v="0"/>
    <n v="2116"/>
  </r>
  <r>
    <s v="dcaa5091-1246-4d3c-aed8-dcd8e1da69cc"/>
    <x v="8"/>
    <x v="0"/>
    <x v="15"/>
    <n v="72"/>
    <x v="1"/>
    <d v="2020-07-10T00:00:00"/>
    <x v="0"/>
    <n v="2116"/>
  </r>
  <r>
    <s v="dcaa5091-1246-4d3c-aed8-dcd8e1da69cc"/>
    <x v="8"/>
    <x v="0"/>
    <x v="5"/>
    <n v="70"/>
    <x v="1"/>
    <d v="2020-09-11T00:00:00"/>
    <x v="8"/>
    <n v="1991"/>
  </r>
  <r>
    <s v="dcaa5091-1246-4d3c-aed8-dcd8e1da69cc"/>
    <x v="8"/>
    <x v="0"/>
    <x v="1"/>
    <n v="10"/>
    <x v="0"/>
    <s v="13-5-21"/>
    <x v="9"/>
    <n v="2110"/>
  </r>
  <r>
    <s v="dcaa5091-1246-4d3c-aed8-dcd8e1da69cc"/>
    <x v="8"/>
    <x v="0"/>
    <x v="5"/>
    <n v="70"/>
    <x v="1"/>
    <d v="2020-05-07T00:00:00"/>
    <x v="9"/>
    <n v="2110"/>
  </r>
  <r>
    <s v="dcaa5091-1246-4d3c-aed8-dcd8e1da69cc"/>
    <x v="8"/>
    <x v="0"/>
    <x v="2"/>
    <n v="15"/>
    <x v="0"/>
    <d v="2021-07-01T00:00:00"/>
    <x v="0"/>
    <n v="2116"/>
  </r>
  <r>
    <s v="dcaa5091-1246-4d3c-aed8-dcd8e1da69cc"/>
    <x v="8"/>
    <x v="0"/>
    <x v="11"/>
    <n v="12"/>
    <x v="0"/>
    <s v="13-8-20"/>
    <x v="3"/>
    <n v="2055"/>
  </r>
  <r>
    <s v="dcaa5091-1246-4d3c-aed8-dcd8e1da69cc"/>
    <x v="8"/>
    <x v="0"/>
    <x v="2"/>
    <n v="15"/>
    <x v="0"/>
    <s v="26-2-21"/>
    <x v="6"/>
    <n v="1890"/>
  </r>
  <r>
    <s v="dcaa5091-1246-4d3c-aed8-dcd8e1da69cc"/>
    <x v="8"/>
    <x v="0"/>
    <x v="14"/>
    <n v="70"/>
    <x v="1"/>
    <s v="26-6-20"/>
    <x v="1"/>
    <n v="2068"/>
  </r>
  <r>
    <s v="dcaa5091-1246-4d3c-aed8-dcd8e1da69cc"/>
    <x v="8"/>
    <x v="0"/>
    <x v="5"/>
    <n v="70"/>
    <x v="1"/>
    <s v="17-12-20"/>
    <x v="11"/>
    <n v="2099"/>
  </r>
  <r>
    <s v="dcaa5091-1246-4d3c-aed8-dcd8e1da69cc"/>
    <x v="8"/>
    <x v="0"/>
    <x v="13"/>
    <n v="60"/>
    <x v="1"/>
    <s v="28-2-21"/>
    <x v="6"/>
    <n v="1890"/>
  </r>
  <r>
    <s v="dcaa5091-1246-4d3c-aed8-dcd8e1da69cc"/>
    <x v="8"/>
    <x v="0"/>
    <x v="13"/>
    <n v="60"/>
    <x v="1"/>
    <s v="30-10-20"/>
    <x v="10"/>
    <n v="2087"/>
  </r>
  <r>
    <s v="dcaa5091-1246-4d3c-aed8-dcd8e1da69cc"/>
    <x v="8"/>
    <x v="0"/>
    <x v="9"/>
    <n v="75"/>
    <x v="1"/>
    <s v="22-7-20"/>
    <x v="0"/>
    <n v="2116"/>
  </r>
  <r>
    <s v="dcaa5091-1246-4d3c-aed8-dcd8e1da69cc"/>
    <x v="8"/>
    <x v="0"/>
    <x v="11"/>
    <n v="12"/>
    <x v="0"/>
    <s v="28-7-20"/>
    <x v="0"/>
    <n v="2116"/>
  </r>
  <r>
    <s v="dcaa5091-1246-4d3c-aed8-dcd8e1da69cc"/>
    <x v="8"/>
    <x v="0"/>
    <x v="6"/>
    <n v="5"/>
    <x v="0"/>
    <s v="21-8-20"/>
    <x v="3"/>
    <n v="2055"/>
  </r>
  <r>
    <s v="dcaa5091-1246-4d3c-aed8-dcd8e1da69cc"/>
    <x v="8"/>
    <x v="0"/>
    <x v="6"/>
    <n v="5"/>
    <x v="0"/>
    <d v="2021-04-06T00:00:00"/>
    <x v="2"/>
    <n v="1978"/>
  </r>
  <r>
    <s v="dcaa5091-1246-4d3c-aed8-dcd8e1da69cc"/>
    <x v="8"/>
    <x v="0"/>
    <x v="4"/>
    <n v="35"/>
    <x v="2"/>
    <s v="29-6-20"/>
    <x v="1"/>
    <n v="2068"/>
  </r>
  <r>
    <s v="dcaa5091-1246-4d3c-aed8-dcd8e1da69cc"/>
    <x v="8"/>
    <x v="0"/>
    <x v="8"/>
    <n v="20"/>
    <x v="2"/>
    <s v="16-12-20"/>
    <x v="11"/>
    <n v="2099"/>
  </r>
  <r>
    <s v="dcaa5091-1246-4d3c-aed8-dcd8e1da69cc"/>
    <x v="8"/>
    <x v="0"/>
    <x v="15"/>
    <n v="72"/>
    <x v="1"/>
    <d v="2021-07-03T00:00:00"/>
    <x v="0"/>
    <n v="2116"/>
  </r>
  <r>
    <s v="dcaa5091-1246-4d3c-aed8-dcd8e1da69cc"/>
    <x v="8"/>
    <x v="0"/>
    <x v="11"/>
    <n v="12"/>
    <x v="0"/>
    <d v="2021-08-06T00:00:00"/>
    <x v="3"/>
    <n v="2055"/>
  </r>
  <r>
    <s v="dcaa5091-1246-4d3c-aed8-dcd8e1da69cc"/>
    <x v="8"/>
    <x v="0"/>
    <x v="11"/>
    <n v="12"/>
    <x v="0"/>
    <d v="2021-04-05T00:00:00"/>
    <x v="2"/>
    <n v="1978"/>
  </r>
  <r>
    <s v="dcaa5091-1246-4d3c-aed8-dcd8e1da69cc"/>
    <x v="8"/>
    <x v="0"/>
    <x v="3"/>
    <n v="30"/>
    <x v="1"/>
    <s v="26-3-21"/>
    <x v="7"/>
    <n v="1982"/>
  </r>
  <r>
    <s v="dcaa5091-1246-4d3c-aed8-dcd8e1da69cc"/>
    <x v="8"/>
    <x v="0"/>
    <x v="11"/>
    <n v="12"/>
    <x v="0"/>
    <s v="16-12-20"/>
    <x v="11"/>
    <n v="2099"/>
  </r>
  <r>
    <s v="dcaa5091-1246-4d3c-aed8-dcd8e1da69cc"/>
    <x v="8"/>
    <x v="0"/>
    <x v="0"/>
    <n v="0"/>
    <x v="0"/>
    <s v="29-12-20"/>
    <x v="11"/>
    <n v="2099"/>
  </r>
  <r>
    <s v="dcaa5091-1246-4d3c-aed8-dcd8e1da69cc"/>
    <x v="8"/>
    <x v="0"/>
    <x v="5"/>
    <n v="70"/>
    <x v="1"/>
    <s v="14-8-20"/>
    <x v="3"/>
    <n v="2055"/>
  </r>
  <r>
    <s v="dcaa5091-1246-4d3c-aed8-dcd8e1da69cc"/>
    <x v="8"/>
    <x v="0"/>
    <x v="14"/>
    <n v="70"/>
    <x v="1"/>
    <d v="2021-11-02T00:00:00"/>
    <x v="4"/>
    <n v="2055"/>
  </r>
  <r>
    <s v="dcaa5091-1246-4d3c-aed8-dcd8e1da69cc"/>
    <x v="8"/>
    <x v="0"/>
    <x v="3"/>
    <n v="30"/>
    <x v="1"/>
    <s v="31-10-20"/>
    <x v="10"/>
    <n v="2087"/>
  </r>
  <r>
    <s v="dcaa5091-1246-4d3c-aed8-dcd8e1da69cc"/>
    <x v="8"/>
    <x v="0"/>
    <x v="11"/>
    <n v="12"/>
    <x v="0"/>
    <d v="2020-04-10T00:00:00"/>
    <x v="2"/>
    <n v="1978"/>
  </r>
  <r>
    <s v="dcaa5091-1246-4d3c-aed8-dcd8e1da69cc"/>
    <x v="8"/>
    <x v="0"/>
    <x v="8"/>
    <n v="20"/>
    <x v="2"/>
    <s v="25-7-20"/>
    <x v="0"/>
    <n v="2116"/>
  </r>
  <r>
    <s v="dcaa5091-1246-4d3c-aed8-dcd8e1da69cc"/>
    <x v="8"/>
    <x v="0"/>
    <x v="12"/>
    <n v="50"/>
    <x v="1"/>
    <d v="2020-02-08T00:00:00"/>
    <x v="6"/>
    <n v="1890"/>
  </r>
  <r>
    <s v="dcaa5091-1246-4d3c-aed8-dcd8e1da69cc"/>
    <x v="8"/>
    <x v="0"/>
    <x v="9"/>
    <n v="75"/>
    <x v="1"/>
    <s v="26-8-20"/>
    <x v="3"/>
    <n v="2055"/>
  </r>
  <r>
    <s v="dcaa5091-1246-4d3c-aed8-dcd8e1da69cc"/>
    <x v="8"/>
    <x v="0"/>
    <x v="11"/>
    <n v="12"/>
    <x v="0"/>
    <d v="2021-10-02T00:00:00"/>
    <x v="10"/>
    <n v="2087"/>
  </r>
  <r>
    <s v="dcaa5091-1246-4d3c-aed8-dcd8e1da69cc"/>
    <x v="8"/>
    <x v="0"/>
    <x v="10"/>
    <n v="45"/>
    <x v="1"/>
    <s v="31-1-21"/>
    <x v="5"/>
    <n v="2142"/>
  </r>
  <r>
    <s v="dcaa5091-1246-4d3c-aed8-dcd8e1da69cc"/>
    <x v="8"/>
    <x v="0"/>
    <x v="0"/>
    <n v="0"/>
    <x v="0"/>
    <s v="27-4-21"/>
    <x v="2"/>
    <n v="1978"/>
  </r>
  <r>
    <s v="dcaa5091-1246-4d3c-aed8-dcd8e1da69cc"/>
    <x v="8"/>
    <x v="0"/>
    <x v="8"/>
    <n v="20"/>
    <x v="2"/>
    <s v="27-6-20"/>
    <x v="1"/>
    <n v="2068"/>
  </r>
  <r>
    <s v="dcaa5091-1246-4d3c-aed8-dcd8e1da69cc"/>
    <x v="8"/>
    <x v="0"/>
    <x v="1"/>
    <n v="10"/>
    <x v="0"/>
    <d v="2021-09-05T00:00:00"/>
    <x v="8"/>
    <n v="1991"/>
  </r>
  <r>
    <s v="dcaa5091-1246-4d3c-aed8-dcd8e1da69cc"/>
    <x v="8"/>
    <x v="0"/>
    <x v="11"/>
    <n v="12"/>
    <x v="0"/>
    <s v="17-2-21"/>
    <x v="6"/>
    <n v="1890"/>
  </r>
  <r>
    <s v="dcaa5091-1246-4d3c-aed8-dcd8e1da69cc"/>
    <x v="8"/>
    <x v="0"/>
    <x v="12"/>
    <n v="50"/>
    <x v="1"/>
    <s v="19-1-21"/>
    <x v="5"/>
    <n v="2142"/>
  </r>
  <r>
    <s v="dcaa5091-1246-4d3c-aed8-dcd8e1da69cc"/>
    <x v="8"/>
    <x v="0"/>
    <x v="7"/>
    <n v="65"/>
    <x v="1"/>
    <s v="18-8-20"/>
    <x v="3"/>
    <n v="2055"/>
  </r>
  <r>
    <s v="dcaa5091-1246-4d3c-aed8-dcd8e1da69cc"/>
    <x v="8"/>
    <x v="0"/>
    <x v="15"/>
    <n v="72"/>
    <x v="1"/>
    <s v="14-3-21"/>
    <x v="7"/>
    <n v="1982"/>
  </r>
  <r>
    <s v="dcaa5091-1246-4d3c-aed8-dcd8e1da69cc"/>
    <x v="8"/>
    <x v="0"/>
    <x v="6"/>
    <n v="5"/>
    <x v="0"/>
    <s v="31-10-20"/>
    <x v="10"/>
    <n v="2087"/>
  </r>
  <r>
    <s v="dcaa5091-1246-4d3c-aed8-dcd8e1da69cc"/>
    <x v="8"/>
    <x v="0"/>
    <x v="9"/>
    <n v="75"/>
    <x v="1"/>
    <s v="19-4-21"/>
    <x v="2"/>
    <n v="1978"/>
  </r>
  <r>
    <s v="dcaa5091-1246-4d3c-aed8-dcd8e1da69cc"/>
    <x v="8"/>
    <x v="0"/>
    <x v="0"/>
    <n v="0"/>
    <x v="0"/>
    <s v="20-11-20"/>
    <x v="4"/>
    <n v="2055"/>
  </r>
  <r>
    <s v="dcaa5091-1246-4d3c-aed8-dcd8e1da69cc"/>
    <x v="8"/>
    <x v="0"/>
    <x v="13"/>
    <n v="60"/>
    <x v="1"/>
    <s v="24-10-20"/>
    <x v="10"/>
    <n v="2087"/>
  </r>
  <r>
    <s v="dcaa5091-1246-4d3c-aed8-dcd8e1da69cc"/>
    <x v="8"/>
    <x v="0"/>
    <x v="6"/>
    <n v="5"/>
    <x v="0"/>
    <s v="24-8-20"/>
    <x v="3"/>
    <n v="2055"/>
  </r>
  <r>
    <s v="0491183b-be25-4108-b667-8c30d3cdbf50"/>
    <x v="13"/>
    <x v="3"/>
    <x v="4"/>
    <n v="35"/>
    <x v="2"/>
    <s v="23-7-20"/>
    <x v="0"/>
    <n v="2116"/>
  </r>
  <r>
    <s v="0491183b-be25-4108-b667-8c30d3cdbf50"/>
    <x v="13"/>
    <x v="3"/>
    <x v="5"/>
    <n v="70"/>
    <x v="1"/>
    <s v="18-12-20"/>
    <x v="11"/>
    <n v="2099"/>
  </r>
  <r>
    <s v="0491183b-be25-4108-b667-8c30d3cdbf50"/>
    <x v="13"/>
    <x v="3"/>
    <x v="0"/>
    <n v="0"/>
    <x v="0"/>
    <d v="2020-11-07T00:00:00"/>
    <x v="4"/>
    <n v="2055"/>
  </r>
  <r>
    <s v="0491183b-be25-4108-b667-8c30d3cdbf50"/>
    <x v="13"/>
    <x v="3"/>
    <x v="14"/>
    <n v="70"/>
    <x v="1"/>
    <d v="2021-01-05T00:00:00"/>
    <x v="5"/>
    <n v="2142"/>
  </r>
  <r>
    <s v="0491183b-be25-4108-b667-8c30d3cdbf50"/>
    <x v="13"/>
    <x v="3"/>
    <x v="12"/>
    <n v="50"/>
    <x v="1"/>
    <s v="24-10-20"/>
    <x v="10"/>
    <n v="2087"/>
  </r>
  <r>
    <s v="0491183b-be25-4108-b667-8c30d3cdbf50"/>
    <x v="13"/>
    <x v="3"/>
    <x v="2"/>
    <n v="15"/>
    <x v="0"/>
    <s v="16-1-21"/>
    <x v="5"/>
    <n v="2142"/>
  </r>
  <r>
    <s v="0491183b-be25-4108-b667-8c30d3cdbf50"/>
    <x v="13"/>
    <x v="3"/>
    <x v="5"/>
    <n v="70"/>
    <x v="1"/>
    <s v="26-6-20"/>
    <x v="1"/>
    <n v="2068"/>
  </r>
  <r>
    <s v="0491183b-be25-4108-b667-8c30d3cdbf50"/>
    <x v="13"/>
    <x v="3"/>
    <x v="11"/>
    <n v="12"/>
    <x v="0"/>
    <s v="19-7-20"/>
    <x v="0"/>
    <n v="2116"/>
  </r>
  <r>
    <s v="0491183b-be25-4108-b667-8c30d3cdbf50"/>
    <x v="13"/>
    <x v="3"/>
    <x v="8"/>
    <n v="20"/>
    <x v="2"/>
    <s v="24-3-21"/>
    <x v="7"/>
    <n v="1982"/>
  </r>
  <r>
    <s v="359b93ea-446f-4202-8801-db238de5de4d"/>
    <x v="3"/>
    <x v="0"/>
    <x v="3"/>
    <n v="30"/>
    <x v="1"/>
    <s v="31-8-20"/>
    <x v="3"/>
    <n v="2055"/>
  </r>
  <r>
    <s v="359b93ea-446f-4202-8801-db238de5de4d"/>
    <x v="3"/>
    <x v="0"/>
    <x v="10"/>
    <n v="45"/>
    <x v="1"/>
    <s v="30-9-20"/>
    <x v="8"/>
    <n v="1991"/>
  </r>
  <r>
    <s v="359b93ea-446f-4202-8801-db238de5de4d"/>
    <x v="3"/>
    <x v="0"/>
    <x v="3"/>
    <n v="30"/>
    <x v="1"/>
    <d v="2021-02-05T00:00:00"/>
    <x v="6"/>
    <n v="1890"/>
  </r>
  <r>
    <s v="359b93ea-446f-4202-8801-db238de5de4d"/>
    <x v="3"/>
    <x v="0"/>
    <x v="10"/>
    <n v="45"/>
    <x v="1"/>
    <s v="28-11-20"/>
    <x v="4"/>
    <n v="2055"/>
  </r>
  <r>
    <s v="359b93ea-446f-4202-8801-db238de5de4d"/>
    <x v="3"/>
    <x v="0"/>
    <x v="5"/>
    <n v="70"/>
    <x v="1"/>
    <s v="20-6-20"/>
    <x v="1"/>
    <n v="2068"/>
  </r>
  <r>
    <s v="359b93ea-446f-4202-8801-db238de5de4d"/>
    <x v="3"/>
    <x v="0"/>
    <x v="12"/>
    <n v="50"/>
    <x v="1"/>
    <d v="2021-11-04T00:00:00"/>
    <x v="4"/>
    <n v="2055"/>
  </r>
  <r>
    <s v="359b93ea-446f-4202-8801-db238de5de4d"/>
    <x v="3"/>
    <x v="0"/>
    <x v="11"/>
    <n v="12"/>
    <x v="0"/>
    <d v="2020-04-08T00:00:00"/>
    <x v="2"/>
    <n v="1978"/>
  </r>
  <r>
    <s v="359b93ea-446f-4202-8801-db238de5de4d"/>
    <x v="3"/>
    <x v="0"/>
    <x v="2"/>
    <n v="15"/>
    <x v="0"/>
    <d v="2021-07-03T00:00:00"/>
    <x v="0"/>
    <n v="2116"/>
  </r>
  <r>
    <s v="359b93ea-446f-4202-8801-db238de5de4d"/>
    <x v="3"/>
    <x v="0"/>
    <x v="7"/>
    <n v="65"/>
    <x v="1"/>
    <d v="2020-02-09T00:00:00"/>
    <x v="6"/>
    <n v="1890"/>
  </r>
  <r>
    <s v="359b93ea-446f-4202-8801-db238de5de4d"/>
    <x v="3"/>
    <x v="0"/>
    <x v="1"/>
    <n v="10"/>
    <x v="0"/>
    <d v="2021-09-02T00:00:00"/>
    <x v="8"/>
    <n v="1991"/>
  </r>
  <r>
    <s v="359b93ea-446f-4202-8801-db238de5de4d"/>
    <x v="3"/>
    <x v="0"/>
    <x v="14"/>
    <n v="70"/>
    <x v="1"/>
    <d v="2021-02-03T00:00:00"/>
    <x v="6"/>
    <n v="1890"/>
  </r>
  <r>
    <s v="359b93ea-446f-4202-8801-db238de5de4d"/>
    <x v="3"/>
    <x v="0"/>
    <x v="5"/>
    <n v="70"/>
    <x v="1"/>
    <s v="30-10-20"/>
    <x v="10"/>
    <n v="2087"/>
  </r>
  <r>
    <s v="359b93ea-446f-4202-8801-db238de5de4d"/>
    <x v="3"/>
    <x v="0"/>
    <x v="2"/>
    <n v="15"/>
    <x v="0"/>
    <s v="31-5-21"/>
    <x v="9"/>
    <n v="2110"/>
  </r>
  <r>
    <s v="359b93ea-446f-4202-8801-db238de5de4d"/>
    <x v="3"/>
    <x v="0"/>
    <x v="11"/>
    <n v="12"/>
    <x v="0"/>
    <d v="2021-01-02T00:00:00"/>
    <x v="5"/>
    <n v="2142"/>
  </r>
  <r>
    <s v="359b93ea-446f-4202-8801-db238de5de4d"/>
    <x v="3"/>
    <x v="0"/>
    <x v="8"/>
    <n v="20"/>
    <x v="2"/>
    <s v="29-5-21"/>
    <x v="9"/>
    <n v="2110"/>
  </r>
  <r>
    <s v="359b93ea-446f-4202-8801-db238de5de4d"/>
    <x v="3"/>
    <x v="0"/>
    <x v="15"/>
    <n v="72"/>
    <x v="1"/>
    <s v="30-7-20"/>
    <x v="0"/>
    <n v="2116"/>
  </r>
  <r>
    <s v="359b93ea-446f-4202-8801-db238de5de4d"/>
    <x v="3"/>
    <x v="0"/>
    <x v="2"/>
    <n v="15"/>
    <x v="0"/>
    <d v="2020-02-09T00:00:00"/>
    <x v="6"/>
    <n v="1890"/>
  </r>
  <r>
    <s v="359b93ea-446f-4202-8801-db238de5de4d"/>
    <x v="3"/>
    <x v="0"/>
    <x v="12"/>
    <n v="50"/>
    <x v="1"/>
    <d v="2021-01-04T00:00:00"/>
    <x v="5"/>
    <n v="2142"/>
  </r>
  <r>
    <s v="359b93ea-446f-4202-8801-db238de5de4d"/>
    <x v="3"/>
    <x v="0"/>
    <x v="4"/>
    <n v="35"/>
    <x v="2"/>
    <s v="23-2-21"/>
    <x v="6"/>
    <n v="1890"/>
  </r>
  <r>
    <s v="359b93ea-446f-4202-8801-db238de5de4d"/>
    <x v="3"/>
    <x v="0"/>
    <x v="8"/>
    <n v="20"/>
    <x v="2"/>
    <d v="2020-05-07T00:00:00"/>
    <x v="9"/>
    <n v="2110"/>
  </r>
  <r>
    <s v="359b93ea-446f-4202-8801-db238de5de4d"/>
    <x v="3"/>
    <x v="0"/>
    <x v="10"/>
    <n v="45"/>
    <x v="1"/>
    <d v="2020-03-09T00:00:00"/>
    <x v="7"/>
    <n v="1982"/>
  </r>
  <r>
    <s v="359b93ea-446f-4202-8801-db238de5de4d"/>
    <x v="3"/>
    <x v="0"/>
    <x v="15"/>
    <n v="72"/>
    <x v="1"/>
    <s v="23-11-20"/>
    <x v="4"/>
    <n v="2055"/>
  </r>
  <r>
    <s v="359b93ea-446f-4202-8801-db238de5de4d"/>
    <x v="3"/>
    <x v="0"/>
    <x v="13"/>
    <n v="60"/>
    <x v="1"/>
    <d v="2021-05-06T00:00:00"/>
    <x v="9"/>
    <n v="2110"/>
  </r>
  <r>
    <s v="359b93ea-446f-4202-8801-db238de5de4d"/>
    <x v="3"/>
    <x v="0"/>
    <x v="6"/>
    <n v="5"/>
    <x v="0"/>
    <s v="24-3-21"/>
    <x v="7"/>
    <n v="1982"/>
  </r>
  <r>
    <s v="359b93ea-446f-4202-8801-db238de5de4d"/>
    <x v="3"/>
    <x v="0"/>
    <x v="11"/>
    <n v="12"/>
    <x v="0"/>
    <s v="29-1-21"/>
    <x v="5"/>
    <n v="2142"/>
  </r>
  <r>
    <s v="359b93ea-446f-4202-8801-db238de5de4d"/>
    <x v="3"/>
    <x v="0"/>
    <x v="2"/>
    <n v="15"/>
    <x v="0"/>
    <s v="21-2-21"/>
    <x v="6"/>
    <n v="1890"/>
  </r>
  <r>
    <s v="359b93ea-446f-4202-8801-db238de5de4d"/>
    <x v="3"/>
    <x v="0"/>
    <x v="12"/>
    <n v="50"/>
    <x v="1"/>
    <s v="23-4-21"/>
    <x v="2"/>
    <n v="1978"/>
  </r>
  <r>
    <s v="359b93ea-446f-4202-8801-db238de5de4d"/>
    <x v="3"/>
    <x v="0"/>
    <x v="11"/>
    <n v="12"/>
    <x v="0"/>
    <d v="2020-01-09T00:00:00"/>
    <x v="5"/>
    <n v="2142"/>
  </r>
  <r>
    <s v="359b93ea-446f-4202-8801-db238de5de4d"/>
    <x v="3"/>
    <x v="0"/>
    <x v="4"/>
    <n v="35"/>
    <x v="2"/>
    <d v="2020-04-07T00:00:00"/>
    <x v="2"/>
    <n v="1978"/>
  </r>
  <r>
    <s v="359b93ea-446f-4202-8801-db238de5de4d"/>
    <x v="3"/>
    <x v="0"/>
    <x v="8"/>
    <n v="20"/>
    <x v="2"/>
    <s v="15-11-20"/>
    <x v="4"/>
    <n v="2055"/>
  </r>
  <r>
    <s v="359b93ea-446f-4202-8801-db238de5de4d"/>
    <x v="3"/>
    <x v="0"/>
    <x v="15"/>
    <n v="72"/>
    <x v="1"/>
    <d v="2020-11-07T00:00:00"/>
    <x v="4"/>
    <n v="2055"/>
  </r>
  <r>
    <s v="359b93ea-446f-4202-8801-db238de5de4d"/>
    <x v="3"/>
    <x v="0"/>
    <x v="15"/>
    <n v="72"/>
    <x v="1"/>
    <s v="31-12-20"/>
    <x v="11"/>
    <n v="2099"/>
  </r>
  <r>
    <s v="359b93ea-446f-4202-8801-db238de5de4d"/>
    <x v="3"/>
    <x v="0"/>
    <x v="6"/>
    <n v="5"/>
    <x v="0"/>
    <s v="29-4-21"/>
    <x v="2"/>
    <n v="1978"/>
  </r>
  <r>
    <s v="359b93ea-446f-4202-8801-db238de5de4d"/>
    <x v="3"/>
    <x v="0"/>
    <x v="12"/>
    <n v="50"/>
    <x v="1"/>
    <s v="24-1-21"/>
    <x v="5"/>
    <n v="2142"/>
  </r>
  <r>
    <s v="359b93ea-446f-4202-8801-db238de5de4d"/>
    <x v="3"/>
    <x v="0"/>
    <x v="14"/>
    <n v="70"/>
    <x v="1"/>
    <d v="2021-05-01T00:00:00"/>
    <x v="9"/>
    <n v="2110"/>
  </r>
  <r>
    <s v="359b93ea-446f-4202-8801-db238de5de4d"/>
    <x v="3"/>
    <x v="0"/>
    <x v="12"/>
    <n v="50"/>
    <x v="1"/>
    <s v="18-7-20"/>
    <x v="0"/>
    <n v="2116"/>
  </r>
  <r>
    <s v="359b93ea-446f-4202-8801-db238de5de4d"/>
    <x v="3"/>
    <x v="0"/>
    <x v="1"/>
    <n v="10"/>
    <x v="0"/>
    <s v="20-2-21"/>
    <x v="6"/>
    <n v="1890"/>
  </r>
  <r>
    <s v="359b93ea-446f-4202-8801-db238de5de4d"/>
    <x v="3"/>
    <x v="0"/>
    <x v="12"/>
    <n v="50"/>
    <x v="1"/>
    <s v="25-9-20"/>
    <x v="8"/>
    <n v="1991"/>
  </r>
  <r>
    <s v="359b93ea-446f-4202-8801-db238de5de4d"/>
    <x v="3"/>
    <x v="0"/>
    <x v="14"/>
    <n v="70"/>
    <x v="1"/>
    <d v="2021-07-03T00:00:00"/>
    <x v="0"/>
    <n v="2116"/>
  </r>
  <r>
    <s v="359b93ea-446f-4202-8801-db238de5de4d"/>
    <x v="3"/>
    <x v="0"/>
    <x v="12"/>
    <n v="50"/>
    <x v="1"/>
    <d v="2021-12-03T00:00:00"/>
    <x v="11"/>
    <n v="2099"/>
  </r>
  <r>
    <s v="359b93ea-446f-4202-8801-db238de5de4d"/>
    <x v="3"/>
    <x v="0"/>
    <x v="5"/>
    <n v="70"/>
    <x v="1"/>
    <d v="2020-09-12T00:00:00"/>
    <x v="8"/>
    <n v="1991"/>
  </r>
  <r>
    <s v="359b93ea-446f-4202-8801-db238de5de4d"/>
    <x v="3"/>
    <x v="0"/>
    <x v="14"/>
    <n v="70"/>
    <x v="1"/>
    <s v="13-3-21"/>
    <x v="7"/>
    <n v="1982"/>
  </r>
  <r>
    <s v="359b93ea-446f-4202-8801-db238de5de4d"/>
    <x v="3"/>
    <x v="0"/>
    <x v="0"/>
    <n v="0"/>
    <x v="0"/>
    <s v="26-2-21"/>
    <x v="6"/>
    <n v="1890"/>
  </r>
  <r>
    <s v="0adb9a94-210a-4e84-bca1-13db9452ff0e"/>
    <x v="1"/>
    <x v="1"/>
    <x v="13"/>
    <n v="60"/>
    <x v="1"/>
    <d v="2020-05-09T00:00:00"/>
    <x v="9"/>
    <n v="2110"/>
  </r>
  <r>
    <s v="0adb9a94-210a-4e84-bca1-13db9452ff0e"/>
    <x v="1"/>
    <x v="1"/>
    <x v="0"/>
    <n v="0"/>
    <x v="0"/>
    <d v="2021-09-06T00:00:00"/>
    <x v="8"/>
    <n v="1991"/>
  </r>
  <r>
    <s v="0adb9a94-210a-4e84-bca1-13db9452ff0e"/>
    <x v="1"/>
    <x v="1"/>
    <x v="14"/>
    <n v="70"/>
    <x v="1"/>
    <s v="21-1-21"/>
    <x v="5"/>
    <n v="2142"/>
  </r>
  <r>
    <s v="0adb9a94-210a-4e84-bca1-13db9452ff0e"/>
    <x v="1"/>
    <x v="1"/>
    <x v="15"/>
    <n v="72"/>
    <x v="1"/>
    <d v="2021-04-06T00:00:00"/>
    <x v="2"/>
    <n v="1978"/>
  </r>
  <r>
    <s v="0adb9a94-210a-4e84-bca1-13db9452ff0e"/>
    <x v="1"/>
    <x v="1"/>
    <x v="1"/>
    <n v="10"/>
    <x v="0"/>
    <s v="27-10-20"/>
    <x v="10"/>
    <n v="2087"/>
  </r>
  <r>
    <s v="0adb9a94-210a-4e84-bca1-13db9452ff0e"/>
    <x v="1"/>
    <x v="1"/>
    <x v="7"/>
    <n v="65"/>
    <x v="1"/>
    <d v="2020-07-10T00:00:00"/>
    <x v="0"/>
    <n v="2116"/>
  </r>
  <r>
    <s v="0adb9a94-210a-4e84-bca1-13db9452ff0e"/>
    <x v="1"/>
    <x v="1"/>
    <x v="0"/>
    <n v="0"/>
    <x v="0"/>
    <d v="2021-08-04T00:00:00"/>
    <x v="3"/>
    <n v="2055"/>
  </r>
  <r>
    <s v="0adb9a94-210a-4e84-bca1-13db9452ff0e"/>
    <x v="1"/>
    <x v="1"/>
    <x v="14"/>
    <n v="70"/>
    <x v="1"/>
    <s v="18-8-20"/>
    <x v="3"/>
    <n v="2055"/>
  </r>
  <r>
    <s v="0adb9a94-210a-4e84-bca1-13db9452ff0e"/>
    <x v="1"/>
    <x v="1"/>
    <x v="9"/>
    <n v="75"/>
    <x v="1"/>
    <s v="21-6-20"/>
    <x v="1"/>
    <n v="2068"/>
  </r>
  <r>
    <s v="0adb9a94-210a-4e84-bca1-13db9452ff0e"/>
    <x v="1"/>
    <x v="1"/>
    <x v="6"/>
    <n v="5"/>
    <x v="0"/>
    <s v="31-8-20"/>
    <x v="3"/>
    <n v="2055"/>
  </r>
  <r>
    <s v="0adb9a94-210a-4e84-bca1-13db9452ff0e"/>
    <x v="1"/>
    <x v="1"/>
    <x v="3"/>
    <n v="30"/>
    <x v="1"/>
    <s v="25-3-21"/>
    <x v="7"/>
    <n v="1982"/>
  </r>
  <r>
    <s v="0adb9a94-210a-4e84-bca1-13db9452ff0e"/>
    <x v="1"/>
    <x v="1"/>
    <x v="9"/>
    <n v="75"/>
    <x v="1"/>
    <s v="22-4-21"/>
    <x v="2"/>
    <n v="1978"/>
  </r>
  <r>
    <s v="0adb9a94-210a-4e84-bca1-13db9452ff0e"/>
    <x v="1"/>
    <x v="1"/>
    <x v="6"/>
    <n v="5"/>
    <x v="0"/>
    <d v="2021-08-01T00:00:00"/>
    <x v="3"/>
    <n v="2055"/>
  </r>
  <r>
    <s v="0adb9a94-210a-4e84-bca1-13db9452ff0e"/>
    <x v="1"/>
    <x v="1"/>
    <x v="7"/>
    <n v="65"/>
    <x v="1"/>
    <d v="2021-09-01T00:00:00"/>
    <x v="8"/>
    <n v="1991"/>
  </r>
  <r>
    <s v="0adb9a94-210a-4e84-bca1-13db9452ff0e"/>
    <x v="1"/>
    <x v="1"/>
    <x v="15"/>
    <n v="72"/>
    <x v="1"/>
    <d v="2020-06-07T00:00:00"/>
    <x v="1"/>
    <n v="2068"/>
  </r>
  <r>
    <s v="0adb9a94-210a-4e84-bca1-13db9452ff0e"/>
    <x v="1"/>
    <x v="1"/>
    <x v="12"/>
    <n v="50"/>
    <x v="1"/>
    <d v="2021-10-01T00:00:00"/>
    <x v="10"/>
    <n v="2087"/>
  </r>
  <r>
    <s v="0adb9a94-210a-4e84-bca1-13db9452ff0e"/>
    <x v="1"/>
    <x v="1"/>
    <x v="0"/>
    <n v="0"/>
    <x v="0"/>
    <s v="31-8-20"/>
    <x v="3"/>
    <n v="2055"/>
  </r>
  <r>
    <s v="0adb9a94-210a-4e84-bca1-13db9452ff0e"/>
    <x v="1"/>
    <x v="1"/>
    <x v="1"/>
    <n v="10"/>
    <x v="0"/>
    <d v="2020-08-10T00:00:00"/>
    <x v="3"/>
    <n v="2055"/>
  </r>
  <r>
    <s v="0adb9a94-210a-4e84-bca1-13db9452ff0e"/>
    <x v="1"/>
    <x v="1"/>
    <x v="12"/>
    <n v="50"/>
    <x v="1"/>
    <s v="17-12-20"/>
    <x v="11"/>
    <n v="2099"/>
  </r>
  <r>
    <s v="0adb9a94-210a-4e84-bca1-13db9452ff0e"/>
    <x v="1"/>
    <x v="1"/>
    <x v="6"/>
    <n v="5"/>
    <x v="0"/>
    <d v="2021-02-02T00:00:00"/>
    <x v="6"/>
    <n v="1890"/>
  </r>
  <r>
    <s v="0adb9a94-210a-4e84-bca1-13db9452ff0e"/>
    <x v="1"/>
    <x v="1"/>
    <x v="9"/>
    <n v="75"/>
    <x v="1"/>
    <s v="22-8-20"/>
    <x v="3"/>
    <n v="2055"/>
  </r>
  <r>
    <s v="0adb9a94-210a-4e84-bca1-13db9452ff0e"/>
    <x v="1"/>
    <x v="1"/>
    <x v="6"/>
    <n v="5"/>
    <x v="0"/>
    <s v="25-1-21"/>
    <x v="5"/>
    <n v="2142"/>
  </r>
  <r>
    <s v="0adb9a94-210a-4e84-bca1-13db9452ff0e"/>
    <x v="1"/>
    <x v="1"/>
    <x v="13"/>
    <n v="60"/>
    <x v="1"/>
    <s v="22-7-20"/>
    <x v="0"/>
    <n v="2116"/>
  </r>
  <r>
    <s v="0adb9a94-210a-4e84-bca1-13db9452ff0e"/>
    <x v="1"/>
    <x v="1"/>
    <x v="9"/>
    <n v="75"/>
    <x v="1"/>
    <d v="2020-10-11T00:00:00"/>
    <x v="10"/>
    <n v="2087"/>
  </r>
  <r>
    <s v="0adb9a94-210a-4e84-bca1-13db9452ff0e"/>
    <x v="1"/>
    <x v="1"/>
    <x v="9"/>
    <n v="75"/>
    <x v="1"/>
    <s v="18-10-20"/>
    <x v="10"/>
    <n v="2087"/>
  </r>
  <r>
    <s v="3c510b35-43e2-4e84-a805-86c5ebddc4cf"/>
    <x v="0"/>
    <x v="3"/>
    <x v="2"/>
    <n v="15"/>
    <x v="0"/>
    <s v="21-8-20"/>
    <x v="3"/>
    <n v="2055"/>
  </r>
  <r>
    <s v="3c510b35-43e2-4e84-a805-86c5ebddc4cf"/>
    <x v="0"/>
    <x v="3"/>
    <x v="12"/>
    <n v="50"/>
    <x v="1"/>
    <d v="2020-03-11T00:00:00"/>
    <x v="7"/>
    <n v="1982"/>
  </r>
  <r>
    <s v="3c510b35-43e2-4e84-a805-86c5ebddc4cf"/>
    <x v="0"/>
    <x v="3"/>
    <x v="11"/>
    <n v="12"/>
    <x v="0"/>
    <s v="16-5-21"/>
    <x v="9"/>
    <n v="2110"/>
  </r>
  <r>
    <s v="3c510b35-43e2-4e84-a805-86c5ebddc4cf"/>
    <x v="0"/>
    <x v="3"/>
    <x v="1"/>
    <n v="10"/>
    <x v="0"/>
    <s v="27-12-20"/>
    <x v="11"/>
    <n v="2099"/>
  </r>
  <r>
    <s v="3c510b35-43e2-4e84-a805-86c5ebddc4cf"/>
    <x v="0"/>
    <x v="3"/>
    <x v="10"/>
    <n v="45"/>
    <x v="1"/>
    <d v="2021-12-03T00:00:00"/>
    <x v="11"/>
    <n v="2099"/>
  </r>
  <r>
    <s v="3c510b35-43e2-4e84-a805-86c5ebddc4cf"/>
    <x v="0"/>
    <x v="3"/>
    <x v="11"/>
    <n v="12"/>
    <x v="0"/>
    <d v="2021-08-06T00:00:00"/>
    <x v="3"/>
    <n v="2055"/>
  </r>
  <r>
    <s v="3c510b35-43e2-4e84-a805-86c5ebddc4cf"/>
    <x v="0"/>
    <x v="3"/>
    <x v="7"/>
    <n v="65"/>
    <x v="1"/>
    <d v="2020-06-12T00:00:00"/>
    <x v="1"/>
    <n v="2068"/>
  </r>
  <r>
    <s v="3c510b35-43e2-4e84-a805-86c5ebddc4cf"/>
    <x v="0"/>
    <x v="3"/>
    <x v="13"/>
    <n v="60"/>
    <x v="1"/>
    <d v="2021-05-06T00:00:00"/>
    <x v="9"/>
    <n v="2110"/>
  </r>
  <r>
    <s v="3c510b35-43e2-4e84-a805-86c5ebddc4cf"/>
    <x v="0"/>
    <x v="3"/>
    <x v="15"/>
    <n v="72"/>
    <x v="1"/>
    <s v="15-5-21"/>
    <x v="9"/>
    <n v="2110"/>
  </r>
  <r>
    <s v="3c510b35-43e2-4e84-a805-86c5ebddc4cf"/>
    <x v="0"/>
    <x v="3"/>
    <x v="6"/>
    <n v="5"/>
    <x v="0"/>
    <s v="26-12-20"/>
    <x v="11"/>
    <n v="2099"/>
  </r>
  <r>
    <s v="3c510b35-43e2-4e84-a805-86c5ebddc4cf"/>
    <x v="0"/>
    <x v="3"/>
    <x v="2"/>
    <n v="15"/>
    <x v="0"/>
    <s v="24-9-20"/>
    <x v="8"/>
    <n v="1991"/>
  </r>
  <r>
    <s v="3c510b35-43e2-4e84-a805-86c5ebddc4cf"/>
    <x v="0"/>
    <x v="3"/>
    <x v="7"/>
    <n v="65"/>
    <x v="1"/>
    <s v="24-1-21"/>
    <x v="5"/>
    <n v="2142"/>
  </r>
  <r>
    <s v="3c510b35-43e2-4e84-a805-86c5ebddc4cf"/>
    <x v="0"/>
    <x v="3"/>
    <x v="11"/>
    <n v="12"/>
    <x v="0"/>
    <d v="2020-06-08T00:00:00"/>
    <x v="1"/>
    <n v="2068"/>
  </r>
  <r>
    <s v="3c510b35-43e2-4e84-a805-86c5ebddc4cf"/>
    <x v="0"/>
    <x v="3"/>
    <x v="15"/>
    <n v="72"/>
    <x v="1"/>
    <d v="2020-10-08T00:00:00"/>
    <x v="10"/>
    <n v="2087"/>
  </r>
  <r>
    <s v="3c510b35-43e2-4e84-a805-86c5ebddc4cf"/>
    <x v="0"/>
    <x v="3"/>
    <x v="6"/>
    <n v="5"/>
    <x v="0"/>
    <s v="24-3-21"/>
    <x v="7"/>
    <n v="1982"/>
  </r>
  <r>
    <s v="3c510b35-43e2-4e84-a805-86c5ebddc4cf"/>
    <x v="0"/>
    <x v="3"/>
    <x v="5"/>
    <n v="70"/>
    <x v="1"/>
    <d v="2020-12-09T00:00:00"/>
    <x v="11"/>
    <n v="2099"/>
  </r>
  <r>
    <s v="3c510b35-43e2-4e84-a805-86c5ebddc4cf"/>
    <x v="0"/>
    <x v="3"/>
    <x v="4"/>
    <n v="35"/>
    <x v="2"/>
    <d v="2021-12-02T00:00:00"/>
    <x v="11"/>
    <n v="2099"/>
  </r>
  <r>
    <s v="3c510b35-43e2-4e84-a805-86c5ebddc4cf"/>
    <x v="0"/>
    <x v="3"/>
    <x v="15"/>
    <n v="72"/>
    <x v="1"/>
    <s v="19-3-21"/>
    <x v="7"/>
    <n v="1982"/>
  </r>
  <r>
    <s v="86346263-02db-4020-a216-9e54f502f643"/>
    <x v="10"/>
    <x v="2"/>
    <x v="4"/>
    <n v="35"/>
    <x v="2"/>
    <s v="24-7-20"/>
    <x v="0"/>
    <n v="2116"/>
  </r>
  <r>
    <s v="86346263-02db-4020-a216-9e54f502f643"/>
    <x v="10"/>
    <x v="2"/>
    <x v="11"/>
    <n v="12"/>
    <x v="0"/>
    <d v="2021-03-02T00:00:00"/>
    <x v="7"/>
    <n v="1982"/>
  </r>
  <r>
    <s v="86346263-02db-4020-a216-9e54f502f643"/>
    <x v="10"/>
    <x v="2"/>
    <x v="5"/>
    <n v="70"/>
    <x v="1"/>
    <s v="30-3-21"/>
    <x v="7"/>
    <n v="1982"/>
  </r>
  <r>
    <s v="86346263-02db-4020-a216-9e54f502f643"/>
    <x v="10"/>
    <x v="2"/>
    <x v="7"/>
    <n v="65"/>
    <x v="1"/>
    <d v="2020-05-07T00:00:00"/>
    <x v="9"/>
    <n v="2110"/>
  </r>
  <r>
    <s v="86346263-02db-4020-a216-9e54f502f643"/>
    <x v="10"/>
    <x v="2"/>
    <x v="8"/>
    <n v="20"/>
    <x v="2"/>
    <s v="20-7-20"/>
    <x v="0"/>
    <n v="2116"/>
  </r>
  <r>
    <s v="86346263-02db-4020-a216-9e54f502f643"/>
    <x v="10"/>
    <x v="2"/>
    <x v="9"/>
    <n v="75"/>
    <x v="1"/>
    <s v="23-7-20"/>
    <x v="0"/>
    <n v="2116"/>
  </r>
  <r>
    <s v="86346263-02db-4020-a216-9e54f502f643"/>
    <x v="10"/>
    <x v="2"/>
    <x v="8"/>
    <n v="20"/>
    <x v="2"/>
    <s v="24-5-21"/>
    <x v="9"/>
    <n v="2110"/>
  </r>
  <r>
    <s v="86346263-02db-4020-a216-9e54f502f643"/>
    <x v="10"/>
    <x v="2"/>
    <x v="2"/>
    <n v="15"/>
    <x v="0"/>
    <d v="2020-05-11T00:00:00"/>
    <x v="9"/>
    <n v="2110"/>
  </r>
  <r>
    <s v="86346263-02db-4020-a216-9e54f502f643"/>
    <x v="10"/>
    <x v="2"/>
    <x v="3"/>
    <n v="30"/>
    <x v="1"/>
    <s v="25-10-20"/>
    <x v="10"/>
    <n v="2087"/>
  </r>
  <r>
    <s v="86346263-02db-4020-a216-9e54f502f643"/>
    <x v="10"/>
    <x v="2"/>
    <x v="3"/>
    <n v="30"/>
    <x v="1"/>
    <d v="2020-06-11T00:00:00"/>
    <x v="1"/>
    <n v="2068"/>
  </r>
  <r>
    <s v="86346263-02db-4020-a216-9e54f502f643"/>
    <x v="10"/>
    <x v="2"/>
    <x v="12"/>
    <n v="50"/>
    <x v="1"/>
    <s v="16-10-20"/>
    <x v="10"/>
    <n v="2087"/>
  </r>
  <r>
    <s v="86346263-02db-4020-a216-9e54f502f643"/>
    <x v="10"/>
    <x v="2"/>
    <x v="0"/>
    <n v="0"/>
    <x v="0"/>
    <s v="19-9-20"/>
    <x v="8"/>
    <n v="1991"/>
  </r>
  <r>
    <s v="86346263-02db-4020-a216-9e54f502f643"/>
    <x v="10"/>
    <x v="2"/>
    <x v="1"/>
    <n v="10"/>
    <x v="0"/>
    <d v="2020-09-10T00:00:00"/>
    <x v="8"/>
    <n v="1991"/>
  </r>
  <r>
    <s v="86346263-02db-4020-a216-9e54f502f643"/>
    <x v="10"/>
    <x v="2"/>
    <x v="15"/>
    <n v="72"/>
    <x v="1"/>
    <s v="13-9-20"/>
    <x v="8"/>
    <n v="1991"/>
  </r>
  <r>
    <s v="86346263-02db-4020-a216-9e54f502f643"/>
    <x v="10"/>
    <x v="2"/>
    <x v="15"/>
    <n v="72"/>
    <x v="1"/>
    <s v="29-5-21"/>
    <x v="9"/>
    <n v="2110"/>
  </r>
  <r>
    <s v="86346263-02db-4020-a216-9e54f502f643"/>
    <x v="10"/>
    <x v="2"/>
    <x v="8"/>
    <n v="20"/>
    <x v="2"/>
    <d v="2021-03-06T00:00:00"/>
    <x v="7"/>
    <n v="1982"/>
  </r>
  <r>
    <s v="86346263-02db-4020-a216-9e54f502f643"/>
    <x v="10"/>
    <x v="2"/>
    <x v="5"/>
    <n v="70"/>
    <x v="1"/>
    <d v="2021-04-01T00:00:00"/>
    <x v="2"/>
    <n v="1978"/>
  </r>
  <r>
    <s v="86346263-02db-4020-a216-9e54f502f643"/>
    <x v="10"/>
    <x v="2"/>
    <x v="7"/>
    <n v="65"/>
    <x v="1"/>
    <s v="26-10-20"/>
    <x v="10"/>
    <n v="2087"/>
  </r>
  <r>
    <s v="86346263-02db-4020-a216-9e54f502f643"/>
    <x v="10"/>
    <x v="2"/>
    <x v="10"/>
    <n v="45"/>
    <x v="1"/>
    <s v="14-12-20"/>
    <x v="11"/>
    <n v="2099"/>
  </r>
  <r>
    <s v="86346263-02db-4020-a216-9e54f502f643"/>
    <x v="10"/>
    <x v="2"/>
    <x v="1"/>
    <n v="10"/>
    <x v="0"/>
    <d v="2020-05-07T00:00:00"/>
    <x v="9"/>
    <n v="2110"/>
  </r>
  <r>
    <s v="86346263-02db-4020-a216-9e54f502f643"/>
    <x v="10"/>
    <x v="2"/>
    <x v="12"/>
    <n v="50"/>
    <x v="1"/>
    <s v="30-6-20"/>
    <x v="1"/>
    <n v="2068"/>
  </r>
  <r>
    <s v="86346263-02db-4020-a216-9e54f502f643"/>
    <x v="10"/>
    <x v="2"/>
    <x v="1"/>
    <n v="10"/>
    <x v="0"/>
    <s v="24-7-20"/>
    <x v="0"/>
    <n v="2116"/>
  </r>
  <r>
    <s v="86346263-02db-4020-a216-9e54f502f643"/>
    <x v="10"/>
    <x v="2"/>
    <x v="2"/>
    <n v="15"/>
    <x v="0"/>
    <s v="15-7-20"/>
    <x v="0"/>
    <n v="2116"/>
  </r>
  <r>
    <s v="86346263-02db-4020-a216-9e54f502f643"/>
    <x v="10"/>
    <x v="2"/>
    <x v="13"/>
    <n v="60"/>
    <x v="1"/>
    <d v="2021-10-04T00:00:00"/>
    <x v="10"/>
    <n v="2087"/>
  </r>
  <r>
    <s v="86346263-02db-4020-a216-9e54f502f643"/>
    <x v="10"/>
    <x v="2"/>
    <x v="15"/>
    <n v="72"/>
    <x v="1"/>
    <d v="2021-08-03T00:00:00"/>
    <x v="3"/>
    <n v="2055"/>
  </r>
  <r>
    <s v="86346263-02db-4020-a216-9e54f502f643"/>
    <x v="10"/>
    <x v="2"/>
    <x v="2"/>
    <n v="15"/>
    <x v="0"/>
    <s v="19-2-21"/>
    <x v="6"/>
    <n v="1890"/>
  </r>
  <r>
    <s v="86346263-02db-4020-a216-9e54f502f643"/>
    <x v="10"/>
    <x v="2"/>
    <x v="2"/>
    <n v="15"/>
    <x v="0"/>
    <d v="2020-08-07T00:00:00"/>
    <x v="3"/>
    <n v="2055"/>
  </r>
  <r>
    <s v="86346263-02db-4020-a216-9e54f502f643"/>
    <x v="10"/>
    <x v="2"/>
    <x v="4"/>
    <n v="35"/>
    <x v="2"/>
    <d v="2020-05-09T00:00:00"/>
    <x v="9"/>
    <n v="2110"/>
  </r>
  <r>
    <s v="86346263-02db-4020-a216-9e54f502f643"/>
    <x v="10"/>
    <x v="2"/>
    <x v="6"/>
    <n v="5"/>
    <x v="0"/>
    <s v="26-3-21"/>
    <x v="7"/>
    <n v="1982"/>
  </r>
  <r>
    <s v="86346263-02db-4020-a216-9e54f502f643"/>
    <x v="10"/>
    <x v="2"/>
    <x v="7"/>
    <n v="65"/>
    <x v="1"/>
    <s v="15-2-21"/>
    <x v="6"/>
    <n v="1890"/>
  </r>
  <r>
    <s v="86346263-02db-4020-a216-9e54f502f643"/>
    <x v="10"/>
    <x v="2"/>
    <x v="5"/>
    <n v="70"/>
    <x v="1"/>
    <s v="14-6-21"/>
    <x v="1"/>
    <n v="2068"/>
  </r>
  <r>
    <s v="86346263-02db-4020-a216-9e54f502f643"/>
    <x v="10"/>
    <x v="2"/>
    <x v="12"/>
    <n v="50"/>
    <x v="1"/>
    <s v="19-1-21"/>
    <x v="5"/>
    <n v="2142"/>
  </r>
  <r>
    <s v="86346263-02db-4020-a216-9e54f502f643"/>
    <x v="10"/>
    <x v="2"/>
    <x v="7"/>
    <n v="65"/>
    <x v="1"/>
    <d v="2021-06-06T00:00:00"/>
    <x v="1"/>
    <n v="2068"/>
  </r>
  <r>
    <s v="86346263-02db-4020-a216-9e54f502f643"/>
    <x v="10"/>
    <x v="2"/>
    <x v="10"/>
    <n v="45"/>
    <x v="1"/>
    <s v="29-6-20"/>
    <x v="1"/>
    <n v="2068"/>
  </r>
  <r>
    <s v="86346263-02db-4020-a216-9e54f502f643"/>
    <x v="10"/>
    <x v="2"/>
    <x v="8"/>
    <n v="20"/>
    <x v="2"/>
    <s v="23-2-21"/>
    <x v="6"/>
    <n v="1890"/>
  </r>
  <r>
    <s v="86346263-02db-4020-a216-9e54f502f643"/>
    <x v="10"/>
    <x v="2"/>
    <x v="3"/>
    <n v="30"/>
    <x v="1"/>
    <s v="28-12-20"/>
    <x v="11"/>
    <n v="2099"/>
  </r>
  <r>
    <s v="86346263-02db-4020-a216-9e54f502f643"/>
    <x v="10"/>
    <x v="2"/>
    <x v="7"/>
    <n v="65"/>
    <x v="1"/>
    <s v="23-6-20"/>
    <x v="1"/>
    <n v="2068"/>
  </r>
  <r>
    <s v="86346263-02db-4020-a216-9e54f502f643"/>
    <x v="10"/>
    <x v="2"/>
    <x v="6"/>
    <n v="5"/>
    <x v="0"/>
    <s v="17-8-20"/>
    <x v="3"/>
    <n v="2055"/>
  </r>
  <r>
    <s v="86346263-02db-4020-a216-9e54f502f643"/>
    <x v="10"/>
    <x v="2"/>
    <x v="1"/>
    <n v="10"/>
    <x v="0"/>
    <s v="29-12-20"/>
    <x v="11"/>
    <n v="2099"/>
  </r>
  <r>
    <s v="86346263-02db-4020-a216-9e54f502f643"/>
    <x v="10"/>
    <x v="2"/>
    <x v="11"/>
    <n v="12"/>
    <x v="0"/>
    <d v="2020-07-11T00:00:00"/>
    <x v="0"/>
    <n v="2116"/>
  </r>
  <r>
    <s v="86346263-02db-4020-a216-9e54f502f643"/>
    <x v="10"/>
    <x v="2"/>
    <x v="11"/>
    <n v="12"/>
    <x v="0"/>
    <s v="14-8-20"/>
    <x v="3"/>
    <n v="2055"/>
  </r>
  <r>
    <s v="86346263-02db-4020-a216-9e54f502f643"/>
    <x v="10"/>
    <x v="2"/>
    <x v="9"/>
    <n v="75"/>
    <x v="1"/>
    <s v="24-11-20"/>
    <x v="4"/>
    <n v="2055"/>
  </r>
  <r>
    <s v="86346263-02db-4020-a216-9e54f502f643"/>
    <x v="10"/>
    <x v="2"/>
    <x v="3"/>
    <n v="30"/>
    <x v="1"/>
    <s v="26-5-21"/>
    <x v="9"/>
    <n v="2110"/>
  </r>
  <r>
    <s v="86346263-02db-4020-a216-9e54f502f643"/>
    <x v="10"/>
    <x v="2"/>
    <x v="0"/>
    <n v="0"/>
    <x v="0"/>
    <d v="2020-04-11T00:00:00"/>
    <x v="2"/>
    <n v="1978"/>
  </r>
  <r>
    <s v="86346263-02db-4020-a216-9e54f502f643"/>
    <x v="10"/>
    <x v="2"/>
    <x v="11"/>
    <n v="12"/>
    <x v="0"/>
    <s v="21-11-20"/>
    <x v="4"/>
    <n v="2055"/>
  </r>
  <r>
    <s v="3dfdcf9c-aaa4-41ea-9a7c-b3ba09103467"/>
    <x v="11"/>
    <x v="2"/>
    <x v="15"/>
    <n v="72"/>
    <x v="1"/>
    <d v="2020-11-09T00:00:00"/>
    <x v="4"/>
    <n v="2055"/>
  </r>
  <r>
    <s v="3dfdcf9c-aaa4-41ea-9a7c-b3ba09103467"/>
    <x v="11"/>
    <x v="2"/>
    <x v="9"/>
    <n v="75"/>
    <x v="1"/>
    <d v="2021-02-03T00:00:00"/>
    <x v="6"/>
    <n v="1890"/>
  </r>
  <r>
    <s v="3dfdcf9c-aaa4-41ea-9a7c-b3ba09103467"/>
    <x v="11"/>
    <x v="2"/>
    <x v="7"/>
    <n v="65"/>
    <x v="1"/>
    <d v="2020-12-08T00:00:00"/>
    <x v="11"/>
    <n v="2099"/>
  </r>
  <r>
    <s v="3dfdcf9c-aaa4-41ea-9a7c-b3ba09103467"/>
    <x v="11"/>
    <x v="2"/>
    <x v="1"/>
    <n v="10"/>
    <x v="0"/>
    <s v="23-8-20"/>
    <x v="3"/>
    <n v="2055"/>
  </r>
  <r>
    <s v="3dfdcf9c-aaa4-41ea-9a7c-b3ba09103467"/>
    <x v="11"/>
    <x v="2"/>
    <x v="3"/>
    <n v="30"/>
    <x v="1"/>
    <s v="17-1-21"/>
    <x v="5"/>
    <n v="2142"/>
  </r>
  <r>
    <s v="3dfdcf9c-aaa4-41ea-9a7c-b3ba09103467"/>
    <x v="11"/>
    <x v="2"/>
    <x v="5"/>
    <n v="70"/>
    <x v="1"/>
    <s v="28-4-21"/>
    <x v="2"/>
    <n v="1978"/>
  </r>
  <r>
    <s v="3dfdcf9c-aaa4-41ea-9a7c-b3ba09103467"/>
    <x v="11"/>
    <x v="2"/>
    <x v="10"/>
    <n v="45"/>
    <x v="1"/>
    <d v="2021-06-01T00:00:00"/>
    <x v="1"/>
    <n v="2068"/>
  </r>
  <r>
    <s v="3529c44b-d0f4-4bd2-b6eb-be97d2f7623f"/>
    <x v="0"/>
    <x v="0"/>
    <x v="12"/>
    <n v="50"/>
    <x v="1"/>
    <d v="2021-07-02T00:00:00"/>
    <x v="0"/>
    <n v="2116"/>
  </r>
  <r>
    <s v="3529c44b-d0f4-4bd2-b6eb-be97d2f7623f"/>
    <x v="0"/>
    <x v="0"/>
    <x v="13"/>
    <n v="60"/>
    <x v="1"/>
    <d v="2020-04-12T00:00:00"/>
    <x v="2"/>
    <n v="1978"/>
  </r>
  <r>
    <s v="3529c44b-d0f4-4bd2-b6eb-be97d2f7623f"/>
    <x v="0"/>
    <x v="0"/>
    <x v="2"/>
    <n v="15"/>
    <x v="0"/>
    <s v="23-1-21"/>
    <x v="5"/>
    <n v="2142"/>
  </r>
  <r>
    <s v="3529c44b-d0f4-4bd2-b6eb-be97d2f7623f"/>
    <x v="0"/>
    <x v="0"/>
    <x v="6"/>
    <n v="5"/>
    <x v="0"/>
    <s v="18-7-20"/>
    <x v="0"/>
    <n v="2116"/>
  </r>
  <r>
    <s v="3529c44b-d0f4-4bd2-b6eb-be97d2f7623f"/>
    <x v="0"/>
    <x v="0"/>
    <x v="5"/>
    <n v="70"/>
    <x v="1"/>
    <d v="2020-12-12T00:00:00"/>
    <x v="11"/>
    <n v="2099"/>
  </r>
  <r>
    <s v="3529c44b-d0f4-4bd2-b6eb-be97d2f7623f"/>
    <x v="0"/>
    <x v="0"/>
    <x v="14"/>
    <n v="70"/>
    <x v="1"/>
    <s v="15-12-20"/>
    <x v="11"/>
    <n v="2099"/>
  </r>
  <r>
    <s v="3529c44b-d0f4-4bd2-b6eb-be97d2f7623f"/>
    <x v="0"/>
    <x v="0"/>
    <x v="0"/>
    <n v="0"/>
    <x v="0"/>
    <s v="28-9-20"/>
    <x v="8"/>
    <n v="1991"/>
  </r>
  <r>
    <s v="3529c44b-d0f4-4bd2-b6eb-be97d2f7623f"/>
    <x v="0"/>
    <x v="0"/>
    <x v="5"/>
    <n v="70"/>
    <x v="1"/>
    <d v="2021-03-04T00:00:00"/>
    <x v="7"/>
    <n v="1982"/>
  </r>
  <r>
    <s v="3529c44b-d0f4-4bd2-b6eb-be97d2f7623f"/>
    <x v="0"/>
    <x v="0"/>
    <x v="11"/>
    <n v="12"/>
    <x v="0"/>
    <d v="2020-07-08T00:00:00"/>
    <x v="0"/>
    <n v="2116"/>
  </r>
  <r>
    <s v="3529c44b-d0f4-4bd2-b6eb-be97d2f7623f"/>
    <x v="0"/>
    <x v="0"/>
    <x v="3"/>
    <n v="30"/>
    <x v="1"/>
    <s v="25-10-20"/>
    <x v="10"/>
    <n v="2087"/>
  </r>
  <r>
    <s v="3529c44b-d0f4-4bd2-b6eb-be97d2f7623f"/>
    <x v="0"/>
    <x v="0"/>
    <x v="10"/>
    <n v="45"/>
    <x v="1"/>
    <s v="21-5-21"/>
    <x v="9"/>
    <n v="2110"/>
  </r>
  <r>
    <s v="3529c44b-d0f4-4bd2-b6eb-be97d2f7623f"/>
    <x v="0"/>
    <x v="0"/>
    <x v="14"/>
    <n v="70"/>
    <x v="1"/>
    <s v="30-10-20"/>
    <x v="10"/>
    <n v="2087"/>
  </r>
  <r>
    <s v="3529c44b-d0f4-4bd2-b6eb-be97d2f7623f"/>
    <x v="0"/>
    <x v="0"/>
    <x v="4"/>
    <n v="35"/>
    <x v="2"/>
    <s v="21-1-21"/>
    <x v="5"/>
    <n v="2142"/>
  </r>
  <r>
    <s v="3529c44b-d0f4-4bd2-b6eb-be97d2f7623f"/>
    <x v="0"/>
    <x v="0"/>
    <x v="9"/>
    <n v="75"/>
    <x v="1"/>
    <d v="2021-05-01T00:00:00"/>
    <x v="9"/>
    <n v="2110"/>
  </r>
  <r>
    <s v="3529c44b-d0f4-4bd2-b6eb-be97d2f7623f"/>
    <x v="0"/>
    <x v="0"/>
    <x v="3"/>
    <n v="30"/>
    <x v="1"/>
    <s v="13-8-20"/>
    <x v="3"/>
    <n v="2055"/>
  </r>
  <r>
    <s v="3529c44b-d0f4-4bd2-b6eb-be97d2f7623f"/>
    <x v="0"/>
    <x v="0"/>
    <x v="10"/>
    <n v="45"/>
    <x v="1"/>
    <s v="15-7-20"/>
    <x v="0"/>
    <n v="2116"/>
  </r>
  <r>
    <s v="3529c44b-d0f4-4bd2-b6eb-be97d2f7623f"/>
    <x v="0"/>
    <x v="0"/>
    <x v="8"/>
    <n v="20"/>
    <x v="2"/>
    <s v="22-6-20"/>
    <x v="1"/>
    <n v="2068"/>
  </r>
  <r>
    <s v="3529c44b-d0f4-4bd2-b6eb-be97d2f7623f"/>
    <x v="0"/>
    <x v="0"/>
    <x v="5"/>
    <n v="70"/>
    <x v="1"/>
    <s v="21-1-21"/>
    <x v="5"/>
    <n v="2142"/>
  </r>
  <r>
    <s v="3529c44b-d0f4-4bd2-b6eb-be97d2f7623f"/>
    <x v="0"/>
    <x v="0"/>
    <x v="15"/>
    <n v="72"/>
    <x v="1"/>
    <s v="15-1-21"/>
    <x v="5"/>
    <n v="2142"/>
  </r>
  <r>
    <s v="3529c44b-d0f4-4bd2-b6eb-be97d2f7623f"/>
    <x v="0"/>
    <x v="0"/>
    <x v="6"/>
    <n v="5"/>
    <x v="0"/>
    <d v="2021-06-02T00:00:00"/>
    <x v="1"/>
    <n v="2068"/>
  </r>
  <r>
    <s v="3529c44b-d0f4-4bd2-b6eb-be97d2f7623f"/>
    <x v="0"/>
    <x v="0"/>
    <x v="11"/>
    <n v="12"/>
    <x v="0"/>
    <s v="31-10-20"/>
    <x v="10"/>
    <n v="2087"/>
  </r>
  <r>
    <s v="3529c44b-d0f4-4bd2-b6eb-be97d2f7623f"/>
    <x v="0"/>
    <x v="0"/>
    <x v="13"/>
    <n v="60"/>
    <x v="1"/>
    <d v="2021-05-05T00:00:00"/>
    <x v="9"/>
    <n v="2110"/>
  </r>
  <r>
    <s v="3529c44b-d0f4-4bd2-b6eb-be97d2f7623f"/>
    <x v="0"/>
    <x v="0"/>
    <x v="11"/>
    <n v="12"/>
    <x v="0"/>
    <d v="2021-09-01T00:00:00"/>
    <x v="8"/>
    <n v="1991"/>
  </r>
  <r>
    <s v="3529c44b-d0f4-4bd2-b6eb-be97d2f7623f"/>
    <x v="0"/>
    <x v="0"/>
    <x v="12"/>
    <n v="50"/>
    <x v="1"/>
    <s v="18-9-20"/>
    <x v="8"/>
    <n v="1991"/>
  </r>
  <r>
    <s v="3529c44b-d0f4-4bd2-b6eb-be97d2f7623f"/>
    <x v="0"/>
    <x v="0"/>
    <x v="10"/>
    <n v="45"/>
    <x v="1"/>
    <s v="30-6-20"/>
    <x v="1"/>
    <n v="2068"/>
  </r>
  <r>
    <s v="3529c44b-d0f4-4bd2-b6eb-be97d2f7623f"/>
    <x v="0"/>
    <x v="0"/>
    <x v="6"/>
    <n v="5"/>
    <x v="0"/>
    <d v="2020-03-11T00:00:00"/>
    <x v="7"/>
    <n v="1982"/>
  </r>
  <r>
    <s v="3529c44b-d0f4-4bd2-b6eb-be97d2f7623f"/>
    <x v="0"/>
    <x v="0"/>
    <x v="13"/>
    <n v="60"/>
    <x v="1"/>
    <s v="28-7-20"/>
    <x v="0"/>
    <n v="2116"/>
  </r>
  <r>
    <s v="3529c44b-d0f4-4bd2-b6eb-be97d2f7623f"/>
    <x v="0"/>
    <x v="0"/>
    <x v="15"/>
    <n v="72"/>
    <x v="1"/>
    <s v="22-7-20"/>
    <x v="0"/>
    <n v="2116"/>
  </r>
  <r>
    <s v="3529c44b-d0f4-4bd2-b6eb-be97d2f7623f"/>
    <x v="0"/>
    <x v="0"/>
    <x v="3"/>
    <n v="30"/>
    <x v="1"/>
    <s v="28-8-20"/>
    <x v="3"/>
    <n v="2055"/>
  </r>
  <r>
    <s v="3529c44b-d0f4-4bd2-b6eb-be97d2f7623f"/>
    <x v="0"/>
    <x v="0"/>
    <x v="4"/>
    <n v="35"/>
    <x v="2"/>
    <s v="23-12-20"/>
    <x v="11"/>
    <n v="2099"/>
  </r>
  <r>
    <s v="3529c44b-d0f4-4bd2-b6eb-be97d2f7623f"/>
    <x v="0"/>
    <x v="0"/>
    <x v="10"/>
    <n v="45"/>
    <x v="1"/>
    <s v="29-7-20"/>
    <x v="0"/>
    <n v="2116"/>
  </r>
  <r>
    <s v="3529c44b-d0f4-4bd2-b6eb-be97d2f7623f"/>
    <x v="0"/>
    <x v="0"/>
    <x v="2"/>
    <n v="15"/>
    <x v="0"/>
    <s v="17-11-20"/>
    <x v="4"/>
    <n v="2055"/>
  </r>
  <r>
    <s v="3529c44b-d0f4-4bd2-b6eb-be97d2f7623f"/>
    <x v="0"/>
    <x v="0"/>
    <x v="6"/>
    <n v="5"/>
    <x v="0"/>
    <s v="26-9-20"/>
    <x v="8"/>
    <n v="1991"/>
  </r>
  <r>
    <s v="3529c44b-d0f4-4bd2-b6eb-be97d2f7623f"/>
    <x v="0"/>
    <x v="0"/>
    <x v="10"/>
    <n v="45"/>
    <x v="1"/>
    <d v="2020-09-08T00:00:00"/>
    <x v="8"/>
    <n v="1991"/>
  </r>
  <r>
    <s v="3529c44b-d0f4-4bd2-b6eb-be97d2f7623f"/>
    <x v="0"/>
    <x v="0"/>
    <x v="3"/>
    <n v="30"/>
    <x v="1"/>
    <d v="2020-01-10T00:00:00"/>
    <x v="5"/>
    <n v="2142"/>
  </r>
  <r>
    <s v="45dbce0a-dbd8-4c4d-a492-4f5b84850d5c"/>
    <x v="5"/>
    <x v="1"/>
    <x v="4"/>
    <n v="35"/>
    <x v="2"/>
    <d v="2020-12-10T00:00:00"/>
    <x v="11"/>
    <n v="2099"/>
  </r>
  <r>
    <s v="45dbce0a-dbd8-4c4d-a492-4f5b84850d5c"/>
    <x v="5"/>
    <x v="1"/>
    <x v="11"/>
    <n v="12"/>
    <x v="0"/>
    <s v="18-2-21"/>
    <x v="6"/>
    <n v="1890"/>
  </r>
  <r>
    <s v="45dbce0a-dbd8-4c4d-a492-4f5b84850d5c"/>
    <x v="5"/>
    <x v="1"/>
    <x v="7"/>
    <n v="65"/>
    <x v="1"/>
    <d v="2020-07-09T00:00:00"/>
    <x v="0"/>
    <n v="2116"/>
  </r>
  <r>
    <s v="45dbce0a-dbd8-4c4d-a492-4f5b84850d5c"/>
    <x v="5"/>
    <x v="1"/>
    <x v="10"/>
    <n v="45"/>
    <x v="1"/>
    <d v="2021-01-06T00:00:00"/>
    <x v="5"/>
    <n v="2142"/>
  </r>
  <r>
    <s v="45dbce0a-dbd8-4c4d-a492-4f5b84850d5c"/>
    <x v="5"/>
    <x v="1"/>
    <x v="7"/>
    <n v="65"/>
    <x v="1"/>
    <s v="13-9-20"/>
    <x v="8"/>
    <n v="1991"/>
  </r>
  <r>
    <s v="45dbce0a-dbd8-4c4d-a492-4f5b84850d5c"/>
    <x v="5"/>
    <x v="1"/>
    <x v="14"/>
    <n v="70"/>
    <x v="1"/>
    <d v="2021-01-05T00:00:00"/>
    <x v="5"/>
    <n v="2142"/>
  </r>
  <r>
    <s v="45dbce0a-dbd8-4c4d-a492-4f5b84850d5c"/>
    <x v="5"/>
    <x v="1"/>
    <x v="3"/>
    <n v="30"/>
    <x v="1"/>
    <d v="2020-08-11T00:00:00"/>
    <x v="3"/>
    <n v="2055"/>
  </r>
  <r>
    <s v="45dbce0a-dbd8-4c4d-a492-4f5b84850d5c"/>
    <x v="5"/>
    <x v="1"/>
    <x v="6"/>
    <n v="5"/>
    <x v="0"/>
    <s v="24-1-21"/>
    <x v="5"/>
    <n v="2142"/>
  </r>
  <r>
    <s v="45dbce0a-dbd8-4c4d-a492-4f5b84850d5c"/>
    <x v="5"/>
    <x v="1"/>
    <x v="10"/>
    <n v="45"/>
    <x v="1"/>
    <s v="17-11-20"/>
    <x v="4"/>
    <n v="2055"/>
  </r>
  <r>
    <s v="45dbce0a-dbd8-4c4d-a492-4f5b84850d5c"/>
    <x v="5"/>
    <x v="1"/>
    <x v="9"/>
    <n v="75"/>
    <x v="1"/>
    <s v="17-3-21"/>
    <x v="7"/>
    <n v="1982"/>
  </r>
  <r>
    <s v="45dbce0a-dbd8-4c4d-a492-4f5b84850d5c"/>
    <x v="5"/>
    <x v="1"/>
    <x v="12"/>
    <n v="50"/>
    <x v="1"/>
    <s v="26-1-21"/>
    <x v="5"/>
    <n v="2142"/>
  </r>
  <r>
    <s v="45dbce0a-dbd8-4c4d-a492-4f5b84850d5c"/>
    <x v="5"/>
    <x v="1"/>
    <x v="6"/>
    <n v="5"/>
    <x v="0"/>
    <d v="2021-11-06T00:00:00"/>
    <x v="4"/>
    <n v="2055"/>
  </r>
  <r>
    <s v="45dbce0a-dbd8-4c4d-a492-4f5b84850d5c"/>
    <x v="5"/>
    <x v="1"/>
    <x v="1"/>
    <n v="10"/>
    <x v="0"/>
    <s v="27-9-20"/>
    <x v="8"/>
    <n v="1991"/>
  </r>
  <r>
    <s v="45dbce0a-dbd8-4c4d-a492-4f5b84850d5c"/>
    <x v="5"/>
    <x v="1"/>
    <x v="1"/>
    <n v="10"/>
    <x v="0"/>
    <s v="18-11-20"/>
    <x v="4"/>
    <n v="2055"/>
  </r>
  <r>
    <s v="45dbce0a-dbd8-4c4d-a492-4f5b84850d5c"/>
    <x v="5"/>
    <x v="1"/>
    <x v="1"/>
    <n v="10"/>
    <x v="0"/>
    <s v="21-1-21"/>
    <x v="5"/>
    <n v="2142"/>
  </r>
  <r>
    <s v="45dbce0a-dbd8-4c4d-a492-4f5b84850d5c"/>
    <x v="5"/>
    <x v="1"/>
    <x v="15"/>
    <n v="72"/>
    <x v="1"/>
    <s v="26-4-21"/>
    <x v="2"/>
    <n v="1978"/>
  </r>
  <r>
    <s v="45dbce0a-dbd8-4c4d-a492-4f5b84850d5c"/>
    <x v="5"/>
    <x v="1"/>
    <x v="5"/>
    <n v="70"/>
    <x v="1"/>
    <d v="2021-07-06T00:00:00"/>
    <x v="0"/>
    <n v="2116"/>
  </r>
  <r>
    <s v="45dbce0a-dbd8-4c4d-a492-4f5b84850d5c"/>
    <x v="5"/>
    <x v="1"/>
    <x v="4"/>
    <n v="35"/>
    <x v="2"/>
    <s v="23-4-21"/>
    <x v="2"/>
    <n v="1978"/>
  </r>
  <r>
    <s v="45dbce0a-dbd8-4c4d-a492-4f5b84850d5c"/>
    <x v="5"/>
    <x v="1"/>
    <x v="7"/>
    <n v="65"/>
    <x v="1"/>
    <s v="20-8-20"/>
    <x v="3"/>
    <n v="2055"/>
  </r>
  <r>
    <s v="45dbce0a-dbd8-4c4d-a492-4f5b84850d5c"/>
    <x v="5"/>
    <x v="1"/>
    <x v="11"/>
    <n v="12"/>
    <x v="0"/>
    <s v="13-8-20"/>
    <x v="3"/>
    <n v="2055"/>
  </r>
  <r>
    <s v="45dbce0a-dbd8-4c4d-a492-4f5b84850d5c"/>
    <x v="5"/>
    <x v="1"/>
    <x v="8"/>
    <n v="20"/>
    <x v="2"/>
    <s v="24-9-20"/>
    <x v="8"/>
    <n v="1991"/>
  </r>
  <r>
    <s v="45dbce0a-dbd8-4c4d-a492-4f5b84850d5c"/>
    <x v="5"/>
    <x v="1"/>
    <x v="15"/>
    <n v="72"/>
    <x v="1"/>
    <d v="2020-08-11T00:00:00"/>
    <x v="3"/>
    <n v="2055"/>
  </r>
  <r>
    <s v="45dbce0a-dbd8-4c4d-a492-4f5b84850d5c"/>
    <x v="5"/>
    <x v="1"/>
    <x v="4"/>
    <n v="35"/>
    <x v="2"/>
    <d v="2021-02-06T00:00:00"/>
    <x v="6"/>
    <n v="1890"/>
  </r>
  <r>
    <s v="45dbce0a-dbd8-4c4d-a492-4f5b84850d5c"/>
    <x v="5"/>
    <x v="1"/>
    <x v="13"/>
    <n v="60"/>
    <x v="1"/>
    <s v="29-6-20"/>
    <x v="1"/>
    <n v="2068"/>
  </r>
  <r>
    <s v="45dbce0a-dbd8-4c4d-a492-4f5b84850d5c"/>
    <x v="5"/>
    <x v="1"/>
    <x v="14"/>
    <n v="70"/>
    <x v="1"/>
    <s v="22-8-20"/>
    <x v="3"/>
    <n v="2055"/>
  </r>
  <r>
    <s v="45dbce0a-dbd8-4c4d-a492-4f5b84850d5c"/>
    <x v="5"/>
    <x v="1"/>
    <x v="3"/>
    <n v="30"/>
    <x v="1"/>
    <s v="14-7-20"/>
    <x v="0"/>
    <n v="2116"/>
  </r>
  <r>
    <s v="45dbce0a-dbd8-4c4d-a492-4f5b84850d5c"/>
    <x v="5"/>
    <x v="1"/>
    <x v="2"/>
    <n v="15"/>
    <x v="0"/>
    <s v="20-6-20"/>
    <x v="1"/>
    <n v="2068"/>
  </r>
  <r>
    <s v="c4f59a1e-3198-4968-b062-9e9fcc41403f"/>
    <x v="13"/>
    <x v="2"/>
    <x v="4"/>
    <n v="35"/>
    <x v="2"/>
    <d v="2020-08-07T00:00:00"/>
    <x v="3"/>
    <n v="2055"/>
  </r>
  <r>
    <s v="c4f59a1e-3198-4968-b062-9e9fcc41403f"/>
    <x v="13"/>
    <x v="2"/>
    <x v="8"/>
    <n v="20"/>
    <x v="2"/>
    <s v="18-3-21"/>
    <x v="7"/>
    <n v="1982"/>
  </r>
  <r>
    <s v="c4f59a1e-3198-4968-b062-9e9fcc41403f"/>
    <x v="13"/>
    <x v="2"/>
    <x v="1"/>
    <n v="10"/>
    <x v="0"/>
    <d v="2020-10-12T00:00:00"/>
    <x v="10"/>
    <n v="2087"/>
  </r>
  <r>
    <s v="c4f59a1e-3198-4968-b062-9e9fcc41403f"/>
    <x v="13"/>
    <x v="2"/>
    <x v="8"/>
    <n v="20"/>
    <x v="2"/>
    <d v="2020-10-10T00:00:00"/>
    <x v="10"/>
    <n v="2087"/>
  </r>
  <r>
    <s v="9d94f180-947c-40f5-aa05-f1958759b7fc"/>
    <x v="8"/>
    <x v="1"/>
    <x v="3"/>
    <n v="30"/>
    <x v="1"/>
    <s v="29-8-20"/>
    <x v="3"/>
    <n v="2055"/>
  </r>
  <r>
    <s v="9d94f180-947c-40f5-aa05-f1958759b7fc"/>
    <x v="8"/>
    <x v="1"/>
    <x v="1"/>
    <n v="10"/>
    <x v="0"/>
    <s v="13-8-20"/>
    <x v="3"/>
    <n v="2055"/>
  </r>
  <r>
    <s v="9d94f180-947c-40f5-aa05-f1958759b7fc"/>
    <x v="8"/>
    <x v="1"/>
    <x v="13"/>
    <n v="60"/>
    <x v="1"/>
    <d v="2021-05-03T00:00:00"/>
    <x v="9"/>
    <n v="2110"/>
  </r>
  <r>
    <s v="9d94f180-947c-40f5-aa05-f1958759b7fc"/>
    <x v="8"/>
    <x v="1"/>
    <x v="9"/>
    <n v="75"/>
    <x v="1"/>
    <s v="14-12-20"/>
    <x v="11"/>
    <n v="2099"/>
  </r>
  <r>
    <s v="9d94f180-947c-40f5-aa05-f1958759b7fc"/>
    <x v="8"/>
    <x v="1"/>
    <x v="13"/>
    <n v="60"/>
    <x v="1"/>
    <d v="2020-01-07T00:00:00"/>
    <x v="5"/>
    <n v="2142"/>
  </r>
  <r>
    <s v="9d94f180-947c-40f5-aa05-f1958759b7fc"/>
    <x v="8"/>
    <x v="1"/>
    <x v="7"/>
    <n v="65"/>
    <x v="1"/>
    <d v="2020-06-08T00:00:00"/>
    <x v="1"/>
    <n v="2068"/>
  </r>
  <r>
    <s v="9d94f180-947c-40f5-aa05-f1958759b7fc"/>
    <x v="8"/>
    <x v="1"/>
    <x v="14"/>
    <n v="70"/>
    <x v="1"/>
    <d v="2021-09-02T00:00:00"/>
    <x v="8"/>
    <n v="1991"/>
  </r>
  <r>
    <s v="9d94f180-947c-40f5-aa05-f1958759b7fc"/>
    <x v="8"/>
    <x v="1"/>
    <x v="10"/>
    <n v="45"/>
    <x v="1"/>
    <s v="18-5-21"/>
    <x v="9"/>
    <n v="2110"/>
  </r>
  <r>
    <s v="9d94f180-947c-40f5-aa05-f1958759b7fc"/>
    <x v="8"/>
    <x v="1"/>
    <x v="7"/>
    <n v="65"/>
    <x v="1"/>
    <s v="27-3-21"/>
    <x v="7"/>
    <n v="1982"/>
  </r>
  <r>
    <s v="9d94f180-947c-40f5-aa05-f1958759b7fc"/>
    <x v="8"/>
    <x v="1"/>
    <x v="15"/>
    <n v="72"/>
    <x v="1"/>
    <d v="2020-03-09T00:00:00"/>
    <x v="7"/>
    <n v="1982"/>
  </r>
  <r>
    <s v="9d94f180-947c-40f5-aa05-f1958759b7fc"/>
    <x v="8"/>
    <x v="1"/>
    <x v="2"/>
    <n v="15"/>
    <x v="0"/>
    <s v="22-6-20"/>
    <x v="1"/>
    <n v="2068"/>
  </r>
  <r>
    <s v="9d94f180-947c-40f5-aa05-f1958759b7fc"/>
    <x v="8"/>
    <x v="1"/>
    <x v="1"/>
    <n v="10"/>
    <x v="0"/>
    <d v="2021-05-06T00:00:00"/>
    <x v="9"/>
    <n v="2110"/>
  </r>
  <r>
    <s v="9d94f180-947c-40f5-aa05-f1958759b7fc"/>
    <x v="8"/>
    <x v="1"/>
    <x v="11"/>
    <n v="12"/>
    <x v="0"/>
    <s v="17-5-21"/>
    <x v="9"/>
    <n v="2110"/>
  </r>
  <r>
    <s v="9d94f180-947c-40f5-aa05-f1958759b7fc"/>
    <x v="8"/>
    <x v="1"/>
    <x v="10"/>
    <n v="45"/>
    <x v="1"/>
    <s v="18-7-20"/>
    <x v="0"/>
    <n v="2116"/>
  </r>
  <r>
    <s v="9d94f180-947c-40f5-aa05-f1958759b7fc"/>
    <x v="8"/>
    <x v="1"/>
    <x v="14"/>
    <n v="70"/>
    <x v="1"/>
    <s v="24-3-21"/>
    <x v="7"/>
    <n v="1982"/>
  </r>
  <r>
    <s v="9d94f180-947c-40f5-aa05-f1958759b7fc"/>
    <x v="8"/>
    <x v="1"/>
    <x v="4"/>
    <n v="35"/>
    <x v="2"/>
    <s v="15-12-20"/>
    <x v="11"/>
    <n v="2099"/>
  </r>
  <r>
    <s v="9d94f180-947c-40f5-aa05-f1958759b7fc"/>
    <x v="8"/>
    <x v="1"/>
    <x v="3"/>
    <n v="30"/>
    <x v="1"/>
    <s v="13-12-20"/>
    <x v="11"/>
    <n v="2099"/>
  </r>
  <r>
    <s v="9d94f180-947c-40f5-aa05-f1958759b7fc"/>
    <x v="8"/>
    <x v="1"/>
    <x v="12"/>
    <n v="50"/>
    <x v="1"/>
    <s v="18-10-20"/>
    <x v="10"/>
    <n v="2087"/>
  </r>
  <r>
    <s v="9d94f180-947c-40f5-aa05-f1958759b7fc"/>
    <x v="8"/>
    <x v="1"/>
    <x v="3"/>
    <n v="30"/>
    <x v="1"/>
    <s v="17-10-20"/>
    <x v="10"/>
    <n v="2087"/>
  </r>
  <r>
    <s v="9d94f180-947c-40f5-aa05-f1958759b7fc"/>
    <x v="8"/>
    <x v="1"/>
    <x v="3"/>
    <n v="30"/>
    <x v="1"/>
    <d v="2020-11-12T00:00:00"/>
    <x v="4"/>
    <n v="2055"/>
  </r>
  <r>
    <s v="9d94f180-947c-40f5-aa05-f1958759b7fc"/>
    <x v="8"/>
    <x v="1"/>
    <x v="13"/>
    <n v="60"/>
    <x v="1"/>
    <d v="2020-03-11T00:00:00"/>
    <x v="7"/>
    <n v="1982"/>
  </r>
  <r>
    <s v="9d94f180-947c-40f5-aa05-f1958759b7fc"/>
    <x v="8"/>
    <x v="1"/>
    <x v="5"/>
    <n v="70"/>
    <x v="1"/>
    <s v="28-1-21"/>
    <x v="5"/>
    <n v="2142"/>
  </r>
  <r>
    <s v="9d94f180-947c-40f5-aa05-f1958759b7fc"/>
    <x v="8"/>
    <x v="1"/>
    <x v="4"/>
    <n v="35"/>
    <x v="2"/>
    <d v="2020-01-12T00:00:00"/>
    <x v="5"/>
    <n v="2142"/>
  </r>
  <r>
    <s v="9d94f180-947c-40f5-aa05-f1958759b7fc"/>
    <x v="8"/>
    <x v="1"/>
    <x v="7"/>
    <n v="65"/>
    <x v="1"/>
    <d v="2020-08-09T00:00:00"/>
    <x v="3"/>
    <n v="2055"/>
  </r>
  <r>
    <s v="9d94f180-947c-40f5-aa05-f1958759b7fc"/>
    <x v="8"/>
    <x v="1"/>
    <x v="0"/>
    <n v="0"/>
    <x v="0"/>
    <s v="13-3-21"/>
    <x v="7"/>
    <n v="1982"/>
  </r>
  <r>
    <s v="9d94f180-947c-40f5-aa05-f1958759b7fc"/>
    <x v="8"/>
    <x v="1"/>
    <x v="8"/>
    <n v="20"/>
    <x v="2"/>
    <s v="24-2-21"/>
    <x v="6"/>
    <n v="1890"/>
  </r>
  <r>
    <s v="9d94f180-947c-40f5-aa05-f1958759b7fc"/>
    <x v="8"/>
    <x v="1"/>
    <x v="6"/>
    <n v="5"/>
    <x v="0"/>
    <d v="2021-07-06T00:00:00"/>
    <x v="0"/>
    <n v="2116"/>
  </r>
  <r>
    <s v="9d94f180-947c-40f5-aa05-f1958759b7fc"/>
    <x v="8"/>
    <x v="1"/>
    <x v="11"/>
    <n v="12"/>
    <x v="0"/>
    <s v="15-3-21"/>
    <x v="7"/>
    <n v="1982"/>
  </r>
  <r>
    <s v="9d94f180-947c-40f5-aa05-f1958759b7fc"/>
    <x v="8"/>
    <x v="1"/>
    <x v="12"/>
    <n v="50"/>
    <x v="1"/>
    <d v="2020-12-07T00:00:00"/>
    <x v="11"/>
    <n v="2099"/>
  </r>
  <r>
    <s v="9d94f180-947c-40f5-aa05-f1958759b7fc"/>
    <x v="8"/>
    <x v="1"/>
    <x v="14"/>
    <n v="70"/>
    <x v="1"/>
    <s v="18-8-20"/>
    <x v="3"/>
    <n v="2055"/>
  </r>
  <r>
    <s v="9d94f180-947c-40f5-aa05-f1958759b7fc"/>
    <x v="8"/>
    <x v="1"/>
    <x v="9"/>
    <n v="75"/>
    <x v="1"/>
    <d v="2020-03-10T00:00:00"/>
    <x v="7"/>
    <n v="1982"/>
  </r>
  <r>
    <s v="6ef45d36-cd14-428c-b5cf-ad2f06371c6e"/>
    <x v="4"/>
    <x v="2"/>
    <x v="9"/>
    <n v="75"/>
    <x v="1"/>
    <d v="2021-06-03T00:00:00"/>
    <x v="1"/>
    <n v="2068"/>
  </r>
  <r>
    <s v="6ef45d36-cd14-428c-b5cf-ad2f06371c6e"/>
    <x v="4"/>
    <x v="2"/>
    <x v="2"/>
    <n v="15"/>
    <x v="0"/>
    <s v="17-3-21"/>
    <x v="7"/>
    <n v="1982"/>
  </r>
  <r>
    <s v="6ef45d36-cd14-428c-b5cf-ad2f06371c6e"/>
    <x v="4"/>
    <x v="2"/>
    <x v="13"/>
    <n v="60"/>
    <x v="1"/>
    <s v="26-9-20"/>
    <x v="8"/>
    <n v="1991"/>
  </r>
  <r>
    <s v="6ef45d36-cd14-428c-b5cf-ad2f06371c6e"/>
    <x v="4"/>
    <x v="2"/>
    <x v="13"/>
    <n v="60"/>
    <x v="1"/>
    <s v="25-10-20"/>
    <x v="10"/>
    <n v="2087"/>
  </r>
  <r>
    <s v="497da46d-d5d5-45b0-827a-f2b75d7bf4c2"/>
    <x v="15"/>
    <x v="0"/>
    <x v="12"/>
    <n v="50"/>
    <x v="1"/>
    <s v="14-3-21"/>
    <x v="7"/>
    <n v="1982"/>
  </r>
  <r>
    <s v="497da46d-d5d5-45b0-827a-f2b75d7bf4c2"/>
    <x v="15"/>
    <x v="0"/>
    <x v="6"/>
    <n v="5"/>
    <x v="0"/>
    <s v="27-4-21"/>
    <x v="2"/>
    <n v="1978"/>
  </r>
  <r>
    <s v="497da46d-d5d5-45b0-827a-f2b75d7bf4c2"/>
    <x v="15"/>
    <x v="0"/>
    <x v="3"/>
    <n v="30"/>
    <x v="1"/>
    <s v="24-1-21"/>
    <x v="5"/>
    <n v="2142"/>
  </r>
  <r>
    <s v="497da46d-d5d5-45b0-827a-f2b75d7bf4c2"/>
    <x v="15"/>
    <x v="0"/>
    <x v="10"/>
    <n v="45"/>
    <x v="1"/>
    <s v="13-10-20"/>
    <x v="10"/>
    <n v="2087"/>
  </r>
  <r>
    <s v="497da46d-d5d5-45b0-827a-f2b75d7bf4c2"/>
    <x v="15"/>
    <x v="0"/>
    <x v="14"/>
    <n v="70"/>
    <x v="1"/>
    <d v="2020-06-10T00:00:00"/>
    <x v="1"/>
    <n v="2068"/>
  </r>
  <r>
    <s v="497da46d-d5d5-45b0-827a-f2b75d7bf4c2"/>
    <x v="15"/>
    <x v="0"/>
    <x v="12"/>
    <n v="50"/>
    <x v="1"/>
    <s v="21-9-20"/>
    <x v="8"/>
    <n v="1991"/>
  </r>
  <r>
    <s v="497da46d-d5d5-45b0-827a-f2b75d7bf4c2"/>
    <x v="15"/>
    <x v="0"/>
    <x v="0"/>
    <n v="0"/>
    <x v="0"/>
    <d v="2021-06-05T00:00:00"/>
    <x v="1"/>
    <n v="2068"/>
  </r>
  <r>
    <s v="497da46d-d5d5-45b0-827a-f2b75d7bf4c2"/>
    <x v="15"/>
    <x v="0"/>
    <x v="8"/>
    <n v="20"/>
    <x v="2"/>
    <s v="18-12-20"/>
    <x v="11"/>
    <n v="2099"/>
  </r>
  <r>
    <s v="497da46d-d5d5-45b0-827a-f2b75d7bf4c2"/>
    <x v="15"/>
    <x v="0"/>
    <x v="11"/>
    <n v="12"/>
    <x v="0"/>
    <d v="2021-09-01T00:00:00"/>
    <x v="8"/>
    <n v="1991"/>
  </r>
  <r>
    <s v="497da46d-d5d5-45b0-827a-f2b75d7bf4c2"/>
    <x v="15"/>
    <x v="0"/>
    <x v="13"/>
    <n v="60"/>
    <x v="1"/>
    <s v="13-11-20"/>
    <x v="4"/>
    <n v="2055"/>
  </r>
  <r>
    <s v="497da46d-d5d5-45b0-827a-f2b75d7bf4c2"/>
    <x v="15"/>
    <x v="0"/>
    <x v="12"/>
    <n v="50"/>
    <x v="1"/>
    <d v="2020-01-09T00:00:00"/>
    <x v="5"/>
    <n v="2142"/>
  </r>
  <r>
    <s v="497da46d-d5d5-45b0-827a-f2b75d7bf4c2"/>
    <x v="15"/>
    <x v="0"/>
    <x v="3"/>
    <n v="30"/>
    <x v="1"/>
    <d v="2020-08-11T00:00:00"/>
    <x v="3"/>
    <n v="2055"/>
  </r>
  <r>
    <s v="497da46d-d5d5-45b0-827a-f2b75d7bf4c2"/>
    <x v="15"/>
    <x v="0"/>
    <x v="0"/>
    <n v="0"/>
    <x v="0"/>
    <s v="18-3-21"/>
    <x v="7"/>
    <n v="1982"/>
  </r>
  <r>
    <s v="497da46d-d5d5-45b0-827a-f2b75d7bf4c2"/>
    <x v="15"/>
    <x v="0"/>
    <x v="3"/>
    <n v="30"/>
    <x v="1"/>
    <s v="13-12-20"/>
    <x v="11"/>
    <n v="2099"/>
  </r>
  <r>
    <s v="497da46d-d5d5-45b0-827a-f2b75d7bf4c2"/>
    <x v="15"/>
    <x v="0"/>
    <x v="14"/>
    <n v="70"/>
    <x v="1"/>
    <d v="2020-09-10T00:00:00"/>
    <x v="8"/>
    <n v="1991"/>
  </r>
  <r>
    <s v="497da46d-d5d5-45b0-827a-f2b75d7bf4c2"/>
    <x v="15"/>
    <x v="0"/>
    <x v="7"/>
    <n v="65"/>
    <x v="1"/>
    <s v="19-6-20"/>
    <x v="1"/>
    <n v="2068"/>
  </r>
  <r>
    <s v="497da46d-d5d5-45b0-827a-f2b75d7bf4c2"/>
    <x v="15"/>
    <x v="0"/>
    <x v="1"/>
    <n v="10"/>
    <x v="0"/>
    <s v="18-4-21"/>
    <x v="2"/>
    <n v="1978"/>
  </r>
  <r>
    <s v="497da46d-d5d5-45b0-827a-f2b75d7bf4c2"/>
    <x v="15"/>
    <x v="0"/>
    <x v="11"/>
    <n v="12"/>
    <x v="0"/>
    <d v="2020-09-07T00:00:00"/>
    <x v="8"/>
    <n v="1991"/>
  </r>
  <r>
    <s v="497da46d-d5d5-45b0-827a-f2b75d7bf4c2"/>
    <x v="15"/>
    <x v="0"/>
    <x v="5"/>
    <n v="70"/>
    <x v="1"/>
    <s v="28-3-21"/>
    <x v="7"/>
    <n v="1982"/>
  </r>
  <r>
    <s v="497da46d-d5d5-45b0-827a-f2b75d7bf4c2"/>
    <x v="15"/>
    <x v="0"/>
    <x v="5"/>
    <n v="70"/>
    <x v="1"/>
    <s v="22-12-20"/>
    <x v="11"/>
    <n v="2099"/>
  </r>
  <r>
    <s v="497da46d-d5d5-45b0-827a-f2b75d7bf4c2"/>
    <x v="15"/>
    <x v="0"/>
    <x v="6"/>
    <n v="5"/>
    <x v="0"/>
    <d v="2020-01-12T00:00:00"/>
    <x v="5"/>
    <n v="2142"/>
  </r>
  <r>
    <s v="497da46d-d5d5-45b0-827a-f2b75d7bf4c2"/>
    <x v="15"/>
    <x v="0"/>
    <x v="11"/>
    <n v="12"/>
    <x v="0"/>
    <s v="21-1-21"/>
    <x v="5"/>
    <n v="2142"/>
  </r>
  <r>
    <s v="497da46d-d5d5-45b0-827a-f2b75d7bf4c2"/>
    <x v="15"/>
    <x v="0"/>
    <x v="14"/>
    <n v="70"/>
    <x v="1"/>
    <d v="2021-04-04T00:00:00"/>
    <x v="2"/>
    <n v="1978"/>
  </r>
  <r>
    <s v="497da46d-d5d5-45b0-827a-f2b75d7bf4c2"/>
    <x v="15"/>
    <x v="0"/>
    <x v="3"/>
    <n v="30"/>
    <x v="1"/>
    <s v="31-12-20"/>
    <x v="11"/>
    <n v="2099"/>
  </r>
  <r>
    <s v="497da46d-d5d5-45b0-827a-f2b75d7bf4c2"/>
    <x v="15"/>
    <x v="0"/>
    <x v="11"/>
    <n v="12"/>
    <x v="0"/>
    <s v="25-5-21"/>
    <x v="9"/>
    <n v="2110"/>
  </r>
  <r>
    <s v="497da46d-d5d5-45b0-827a-f2b75d7bf4c2"/>
    <x v="15"/>
    <x v="0"/>
    <x v="5"/>
    <n v="70"/>
    <x v="1"/>
    <s v="24-11-20"/>
    <x v="4"/>
    <n v="2055"/>
  </r>
  <r>
    <s v="da527dd0-4b7d-40a2-9fc6-89ef7c91fd87"/>
    <x v="15"/>
    <x v="2"/>
    <x v="10"/>
    <n v="45"/>
    <x v="1"/>
    <s v="24-9-20"/>
    <x v="8"/>
    <n v="1991"/>
  </r>
  <r>
    <s v="da527dd0-4b7d-40a2-9fc6-89ef7c91fd87"/>
    <x v="15"/>
    <x v="2"/>
    <x v="9"/>
    <n v="75"/>
    <x v="1"/>
    <d v="2021-11-02T00:00:00"/>
    <x v="4"/>
    <n v="2055"/>
  </r>
  <r>
    <s v="da527dd0-4b7d-40a2-9fc6-89ef7c91fd87"/>
    <x v="15"/>
    <x v="2"/>
    <x v="15"/>
    <n v="72"/>
    <x v="1"/>
    <s v="31-12-20"/>
    <x v="11"/>
    <n v="2099"/>
  </r>
  <r>
    <s v="da527dd0-4b7d-40a2-9fc6-89ef7c91fd87"/>
    <x v="15"/>
    <x v="2"/>
    <x v="9"/>
    <n v="75"/>
    <x v="1"/>
    <d v="2020-11-12T00:00:00"/>
    <x v="4"/>
    <n v="2055"/>
  </r>
  <r>
    <s v="da527dd0-4b7d-40a2-9fc6-89ef7c91fd87"/>
    <x v="15"/>
    <x v="2"/>
    <x v="7"/>
    <n v="65"/>
    <x v="1"/>
    <d v="2021-07-06T00:00:00"/>
    <x v="0"/>
    <n v="2116"/>
  </r>
  <r>
    <s v="da527dd0-4b7d-40a2-9fc6-89ef7c91fd87"/>
    <x v="15"/>
    <x v="2"/>
    <x v="10"/>
    <n v="45"/>
    <x v="1"/>
    <s v="22-6-20"/>
    <x v="1"/>
    <n v="2068"/>
  </r>
  <r>
    <s v="da527dd0-4b7d-40a2-9fc6-89ef7c91fd87"/>
    <x v="15"/>
    <x v="2"/>
    <x v="10"/>
    <n v="45"/>
    <x v="1"/>
    <s v="28-3-21"/>
    <x v="7"/>
    <n v="1982"/>
  </r>
  <r>
    <s v="da527dd0-4b7d-40a2-9fc6-89ef7c91fd87"/>
    <x v="15"/>
    <x v="2"/>
    <x v="2"/>
    <n v="15"/>
    <x v="0"/>
    <s v="26-8-20"/>
    <x v="3"/>
    <n v="2055"/>
  </r>
  <r>
    <s v="da527dd0-4b7d-40a2-9fc6-89ef7c91fd87"/>
    <x v="15"/>
    <x v="2"/>
    <x v="0"/>
    <n v="0"/>
    <x v="0"/>
    <s v="31-10-20"/>
    <x v="10"/>
    <n v="2087"/>
  </r>
  <r>
    <s v="da527dd0-4b7d-40a2-9fc6-89ef7c91fd87"/>
    <x v="15"/>
    <x v="2"/>
    <x v="7"/>
    <n v="65"/>
    <x v="1"/>
    <s v="25-5-21"/>
    <x v="9"/>
    <n v="2110"/>
  </r>
  <r>
    <s v="da527dd0-4b7d-40a2-9fc6-89ef7c91fd87"/>
    <x v="15"/>
    <x v="2"/>
    <x v="15"/>
    <n v="72"/>
    <x v="1"/>
    <d v="2021-04-02T00:00:00"/>
    <x v="2"/>
    <n v="1978"/>
  </r>
  <r>
    <s v="da527dd0-4b7d-40a2-9fc6-89ef7c91fd87"/>
    <x v="15"/>
    <x v="2"/>
    <x v="14"/>
    <n v="70"/>
    <x v="1"/>
    <s v="27-4-21"/>
    <x v="2"/>
    <n v="1978"/>
  </r>
  <r>
    <s v="da527dd0-4b7d-40a2-9fc6-89ef7c91fd87"/>
    <x v="15"/>
    <x v="2"/>
    <x v="12"/>
    <n v="50"/>
    <x v="1"/>
    <s v="26-8-20"/>
    <x v="3"/>
    <n v="2055"/>
  </r>
  <r>
    <s v="da527dd0-4b7d-40a2-9fc6-89ef7c91fd87"/>
    <x v="15"/>
    <x v="2"/>
    <x v="2"/>
    <n v="15"/>
    <x v="0"/>
    <s v="16-9-20"/>
    <x v="8"/>
    <n v="1991"/>
  </r>
  <r>
    <s v="da527dd0-4b7d-40a2-9fc6-89ef7c91fd87"/>
    <x v="15"/>
    <x v="2"/>
    <x v="12"/>
    <n v="50"/>
    <x v="1"/>
    <s v="26-1-21"/>
    <x v="5"/>
    <n v="2142"/>
  </r>
  <r>
    <s v="da527dd0-4b7d-40a2-9fc6-89ef7c91fd87"/>
    <x v="15"/>
    <x v="2"/>
    <x v="6"/>
    <n v="5"/>
    <x v="0"/>
    <d v="2020-01-08T00:00:00"/>
    <x v="5"/>
    <n v="2142"/>
  </r>
  <r>
    <s v="da527dd0-4b7d-40a2-9fc6-89ef7c91fd87"/>
    <x v="15"/>
    <x v="2"/>
    <x v="11"/>
    <n v="12"/>
    <x v="0"/>
    <d v="2020-12-11T00:00:00"/>
    <x v="11"/>
    <n v="2099"/>
  </r>
  <r>
    <s v="da527dd0-4b7d-40a2-9fc6-89ef7c91fd87"/>
    <x v="15"/>
    <x v="2"/>
    <x v="0"/>
    <n v="0"/>
    <x v="0"/>
    <s v="26-2-21"/>
    <x v="6"/>
    <n v="1890"/>
  </r>
  <r>
    <s v="da527dd0-4b7d-40a2-9fc6-89ef7c91fd87"/>
    <x v="15"/>
    <x v="2"/>
    <x v="7"/>
    <n v="65"/>
    <x v="1"/>
    <d v="2020-12-11T00:00:00"/>
    <x v="11"/>
    <n v="2099"/>
  </r>
  <r>
    <s v="da527dd0-4b7d-40a2-9fc6-89ef7c91fd87"/>
    <x v="15"/>
    <x v="2"/>
    <x v="3"/>
    <n v="30"/>
    <x v="1"/>
    <s v="29-4-21"/>
    <x v="2"/>
    <n v="1978"/>
  </r>
  <r>
    <s v="da527dd0-4b7d-40a2-9fc6-89ef7c91fd87"/>
    <x v="15"/>
    <x v="2"/>
    <x v="8"/>
    <n v="20"/>
    <x v="2"/>
    <d v="2020-01-11T00:00:00"/>
    <x v="5"/>
    <n v="2142"/>
  </r>
  <r>
    <s v="da527dd0-4b7d-40a2-9fc6-89ef7c91fd87"/>
    <x v="15"/>
    <x v="2"/>
    <x v="0"/>
    <n v="0"/>
    <x v="0"/>
    <s v="22-1-21"/>
    <x v="5"/>
    <n v="2142"/>
  </r>
  <r>
    <s v="da527dd0-4b7d-40a2-9fc6-89ef7c91fd87"/>
    <x v="15"/>
    <x v="2"/>
    <x v="2"/>
    <n v="15"/>
    <x v="0"/>
    <s v="15-3-21"/>
    <x v="7"/>
    <n v="1982"/>
  </r>
  <r>
    <s v="da527dd0-4b7d-40a2-9fc6-89ef7c91fd87"/>
    <x v="15"/>
    <x v="2"/>
    <x v="5"/>
    <n v="70"/>
    <x v="1"/>
    <s v="14-2-21"/>
    <x v="6"/>
    <n v="1890"/>
  </r>
  <r>
    <s v="da527dd0-4b7d-40a2-9fc6-89ef7c91fd87"/>
    <x v="15"/>
    <x v="2"/>
    <x v="9"/>
    <n v="75"/>
    <x v="1"/>
    <s v="19-4-21"/>
    <x v="2"/>
    <n v="1978"/>
  </r>
  <r>
    <s v="da527dd0-4b7d-40a2-9fc6-89ef7c91fd87"/>
    <x v="15"/>
    <x v="2"/>
    <x v="6"/>
    <n v="5"/>
    <x v="0"/>
    <d v="2020-03-08T00:00:00"/>
    <x v="7"/>
    <n v="1982"/>
  </r>
  <r>
    <s v="da527dd0-4b7d-40a2-9fc6-89ef7c91fd87"/>
    <x v="15"/>
    <x v="2"/>
    <x v="6"/>
    <n v="5"/>
    <x v="0"/>
    <s v="13-2-21"/>
    <x v="6"/>
    <n v="1890"/>
  </r>
  <r>
    <s v="da527dd0-4b7d-40a2-9fc6-89ef7c91fd87"/>
    <x v="15"/>
    <x v="2"/>
    <x v="10"/>
    <n v="45"/>
    <x v="1"/>
    <d v="2021-06-03T00:00:00"/>
    <x v="1"/>
    <n v="2068"/>
  </r>
  <r>
    <s v="da527dd0-4b7d-40a2-9fc6-89ef7c91fd87"/>
    <x v="15"/>
    <x v="2"/>
    <x v="1"/>
    <n v="10"/>
    <x v="0"/>
    <s v="19-4-21"/>
    <x v="2"/>
    <n v="1978"/>
  </r>
  <r>
    <s v="da527dd0-4b7d-40a2-9fc6-89ef7c91fd87"/>
    <x v="15"/>
    <x v="2"/>
    <x v="3"/>
    <n v="30"/>
    <x v="1"/>
    <s v="21-1-21"/>
    <x v="5"/>
    <n v="2142"/>
  </r>
  <r>
    <s v="fada6910-2cc5-4600-808c-1e6066f795a6"/>
    <x v="2"/>
    <x v="2"/>
    <x v="5"/>
    <n v="70"/>
    <x v="1"/>
    <s v="17-1-21"/>
    <x v="5"/>
    <n v="2142"/>
  </r>
  <r>
    <s v="fada6910-2cc5-4600-808c-1e6066f795a6"/>
    <x v="2"/>
    <x v="2"/>
    <x v="5"/>
    <n v="70"/>
    <x v="1"/>
    <d v="2020-11-07T00:00:00"/>
    <x v="4"/>
    <n v="2055"/>
  </r>
  <r>
    <s v="fada6910-2cc5-4600-808c-1e6066f795a6"/>
    <x v="2"/>
    <x v="2"/>
    <x v="4"/>
    <n v="35"/>
    <x v="2"/>
    <d v="2021-02-02T00:00:00"/>
    <x v="6"/>
    <n v="1890"/>
  </r>
  <r>
    <s v="fada6910-2cc5-4600-808c-1e6066f795a6"/>
    <x v="2"/>
    <x v="2"/>
    <x v="1"/>
    <n v="10"/>
    <x v="0"/>
    <d v="2021-02-05T00:00:00"/>
    <x v="6"/>
    <n v="1890"/>
  </r>
  <r>
    <s v="fada6910-2cc5-4600-808c-1e6066f795a6"/>
    <x v="2"/>
    <x v="2"/>
    <x v="7"/>
    <n v="65"/>
    <x v="1"/>
    <s v="13-7-20"/>
    <x v="0"/>
    <n v="2116"/>
  </r>
  <r>
    <s v="fada6910-2cc5-4600-808c-1e6066f795a6"/>
    <x v="2"/>
    <x v="2"/>
    <x v="3"/>
    <n v="30"/>
    <x v="1"/>
    <s v="15-8-20"/>
    <x v="3"/>
    <n v="2055"/>
  </r>
  <r>
    <s v="fada6910-2cc5-4600-808c-1e6066f795a6"/>
    <x v="2"/>
    <x v="2"/>
    <x v="11"/>
    <n v="12"/>
    <x v="0"/>
    <s v="22-5-21"/>
    <x v="9"/>
    <n v="2110"/>
  </r>
  <r>
    <s v="fada6910-2cc5-4600-808c-1e6066f795a6"/>
    <x v="2"/>
    <x v="2"/>
    <x v="10"/>
    <n v="45"/>
    <x v="1"/>
    <d v="2021-12-03T00:00:00"/>
    <x v="11"/>
    <n v="2099"/>
  </r>
  <r>
    <s v="fada6910-2cc5-4600-808c-1e6066f795a6"/>
    <x v="2"/>
    <x v="2"/>
    <x v="11"/>
    <n v="12"/>
    <x v="0"/>
    <d v="2020-11-10T00:00:00"/>
    <x v="4"/>
    <n v="2055"/>
  </r>
  <r>
    <s v="fada6910-2cc5-4600-808c-1e6066f795a6"/>
    <x v="2"/>
    <x v="2"/>
    <x v="14"/>
    <n v="70"/>
    <x v="1"/>
    <d v="2021-11-06T00:00:00"/>
    <x v="4"/>
    <n v="2055"/>
  </r>
  <r>
    <s v="fada6910-2cc5-4600-808c-1e6066f795a6"/>
    <x v="2"/>
    <x v="2"/>
    <x v="1"/>
    <n v="10"/>
    <x v="0"/>
    <s v="18-12-20"/>
    <x v="11"/>
    <n v="2099"/>
  </r>
  <r>
    <s v="fada6910-2cc5-4600-808c-1e6066f795a6"/>
    <x v="2"/>
    <x v="2"/>
    <x v="6"/>
    <n v="5"/>
    <x v="0"/>
    <s v="18-4-21"/>
    <x v="2"/>
    <n v="1978"/>
  </r>
  <r>
    <s v="fada6910-2cc5-4600-808c-1e6066f795a6"/>
    <x v="2"/>
    <x v="2"/>
    <x v="8"/>
    <n v="20"/>
    <x v="2"/>
    <s v="22-2-21"/>
    <x v="6"/>
    <n v="1890"/>
  </r>
  <r>
    <s v="fada6910-2cc5-4600-808c-1e6066f795a6"/>
    <x v="2"/>
    <x v="2"/>
    <x v="13"/>
    <n v="60"/>
    <x v="1"/>
    <s v="20-4-21"/>
    <x v="2"/>
    <n v="1978"/>
  </r>
  <r>
    <s v="fada6910-2cc5-4600-808c-1e6066f795a6"/>
    <x v="2"/>
    <x v="2"/>
    <x v="9"/>
    <n v="75"/>
    <x v="1"/>
    <d v="2020-09-11T00:00:00"/>
    <x v="8"/>
    <n v="1991"/>
  </r>
  <r>
    <s v="fada6910-2cc5-4600-808c-1e6066f795a6"/>
    <x v="2"/>
    <x v="2"/>
    <x v="0"/>
    <n v="0"/>
    <x v="0"/>
    <s v="26-8-20"/>
    <x v="3"/>
    <n v="2055"/>
  </r>
  <r>
    <s v="fada6910-2cc5-4600-808c-1e6066f795a6"/>
    <x v="2"/>
    <x v="2"/>
    <x v="11"/>
    <n v="12"/>
    <x v="0"/>
    <s v="21-7-20"/>
    <x v="0"/>
    <n v="2116"/>
  </r>
  <r>
    <s v="fada6910-2cc5-4600-808c-1e6066f795a6"/>
    <x v="2"/>
    <x v="2"/>
    <x v="3"/>
    <n v="30"/>
    <x v="1"/>
    <d v="2021-10-01T00:00:00"/>
    <x v="10"/>
    <n v="2087"/>
  </r>
  <r>
    <s v="fada6910-2cc5-4600-808c-1e6066f795a6"/>
    <x v="2"/>
    <x v="2"/>
    <x v="14"/>
    <n v="70"/>
    <x v="1"/>
    <s v="18-2-21"/>
    <x v="6"/>
    <n v="1890"/>
  </r>
  <r>
    <s v="fada6910-2cc5-4600-808c-1e6066f795a6"/>
    <x v="2"/>
    <x v="2"/>
    <x v="13"/>
    <n v="60"/>
    <x v="1"/>
    <d v="2021-11-04T00:00:00"/>
    <x v="4"/>
    <n v="2055"/>
  </r>
  <r>
    <s v="be85274a-28f1-4c6d-9ea1-7b20d1e0c66f"/>
    <x v="15"/>
    <x v="0"/>
    <x v="14"/>
    <n v="70"/>
    <x v="1"/>
    <d v="2021-03-02T00:00:00"/>
    <x v="7"/>
    <n v="1982"/>
  </r>
  <r>
    <s v="be85274a-28f1-4c6d-9ea1-7b20d1e0c66f"/>
    <x v="15"/>
    <x v="0"/>
    <x v="13"/>
    <n v="60"/>
    <x v="1"/>
    <d v="2020-06-10T00:00:00"/>
    <x v="1"/>
    <n v="2068"/>
  </r>
  <r>
    <s v="be85274a-28f1-4c6d-9ea1-7b20d1e0c66f"/>
    <x v="15"/>
    <x v="0"/>
    <x v="14"/>
    <n v="70"/>
    <x v="1"/>
    <s v="22-9-20"/>
    <x v="8"/>
    <n v="1991"/>
  </r>
  <r>
    <s v="be85274a-28f1-4c6d-9ea1-7b20d1e0c66f"/>
    <x v="15"/>
    <x v="0"/>
    <x v="8"/>
    <n v="20"/>
    <x v="2"/>
    <s v="17-10-20"/>
    <x v="10"/>
    <n v="2087"/>
  </r>
  <r>
    <s v="be85274a-28f1-4c6d-9ea1-7b20d1e0c66f"/>
    <x v="15"/>
    <x v="0"/>
    <x v="8"/>
    <n v="20"/>
    <x v="2"/>
    <d v="2021-04-01T00:00:00"/>
    <x v="2"/>
    <n v="1978"/>
  </r>
  <r>
    <s v="be85274a-28f1-4c6d-9ea1-7b20d1e0c66f"/>
    <x v="15"/>
    <x v="0"/>
    <x v="14"/>
    <n v="70"/>
    <x v="1"/>
    <s v="17-2-21"/>
    <x v="6"/>
    <n v="1890"/>
  </r>
  <r>
    <s v="be85274a-28f1-4c6d-9ea1-7b20d1e0c66f"/>
    <x v="15"/>
    <x v="0"/>
    <x v="8"/>
    <n v="20"/>
    <x v="2"/>
    <s v="30-11-20"/>
    <x v="4"/>
    <n v="2055"/>
  </r>
  <r>
    <s v="be85274a-28f1-4c6d-9ea1-7b20d1e0c66f"/>
    <x v="15"/>
    <x v="0"/>
    <x v="0"/>
    <n v="0"/>
    <x v="0"/>
    <s v="27-2-21"/>
    <x v="6"/>
    <n v="1890"/>
  </r>
  <r>
    <s v="be85274a-28f1-4c6d-9ea1-7b20d1e0c66f"/>
    <x v="15"/>
    <x v="0"/>
    <x v="0"/>
    <n v="0"/>
    <x v="0"/>
    <s v="27-6-20"/>
    <x v="1"/>
    <n v="2068"/>
  </r>
  <r>
    <s v="be85274a-28f1-4c6d-9ea1-7b20d1e0c66f"/>
    <x v="15"/>
    <x v="0"/>
    <x v="8"/>
    <n v="20"/>
    <x v="2"/>
    <s v="13-6-21"/>
    <x v="1"/>
    <n v="2068"/>
  </r>
  <r>
    <s v="be85274a-28f1-4c6d-9ea1-7b20d1e0c66f"/>
    <x v="15"/>
    <x v="0"/>
    <x v="14"/>
    <n v="70"/>
    <x v="1"/>
    <s v="16-7-20"/>
    <x v="0"/>
    <n v="2116"/>
  </r>
  <r>
    <s v="be85274a-28f1-4c6d-9ea1-7b20d1e0c66f"/>
    <x v="15"/>
    <x v="0"/>
    <x v="10"/>
    <n v="45"/>
    <x v="1"/>
    <d v="2020-12-11T00:00:00"/>
    <x v="11"/>
    <n v="2099"/>
  </r>
  <r>
    <s v="be85274a-28f1-4c6d-9ea1-7b20d1e0c66f"/>
    <x v="15"/>
    <x v="0"/>
    <x v="14"/>
    <n v="70"/>
    <x v="1"/>
    <s v="28-5-21"/>
    <x v="9"/>
    <n v="2110"/>
  </r>
  <r>
    <s v="be85274a-28f1-4c6d-9ea1-7b20d1e0c66f"/>
    <x v="15"/>
    <x v="0"/>
    <x v="2"/>
    <n v="15"/>
    <x v="0"/>
    <d v="2021-01-05T00:00:00"/>
    <x v="5"/>
    <n v="2142"/>
  </r>
  <r>
    <s v="be85274a-28f1-4c6d-9ea1-7b20d1e0c66f"/>
    <x v="15"/>
    <x v="0"/>
    <x v="14"/>
    <n v="70"/>
    <x v="1"/>
    <s v="20-6-20"/>
    <x v="1"/>
    <n v="2068"/>
  </r>
  <r>
    <s v="be85274a-28f1-4c6d-9ea1-7b20d1e0c66f"/>
    <x v="15"/>
    <x v="0"/>
    <x v="11"/>
    <n v="12"/>
    <x v="0"/>
    <s v="15-11-20"/>
    <x v="4"/>
    <n v="2055"/>
  </r>
  <r>
    <s v="be85274a-28f1-4c6d-9ea1-7b20d1e0c66f"/>
    <x v="15"/>
    <x v="0"/>
    <x v="6"/>
    <n v="5"/>
    <x v="0"/>
    <d v="2021-09-04T00:00:00"/>
    <x v="8"/>
    <n v="1991"/>
  </r>
  <r>
    <s v="be85274a-28f1-4c6d-9ea1-7b20d1e0c66f"/>
    <x v="15"/>
    <x v="0"/>
    <x v="7"/>
    <n v="65"/>
    <x v="1"/>
    <s v="25-9-20"/>
    <x v="8"/>
    <n v="1991"/>
  </r>
  <r>
    <s v="be85274a-28f1-4c6d-9ea1-7b20d1e0c66f"/>
    <x v="15"/>
    <x v="0"/>
    <x v="4"/>
    <n v="35"/>
    <x v="2"/>
    <d v="2021-06-03T00:00:00"/>
    <x v="1"/>
    <n v="2068"/>
  </r>
  <r>
    <s v="be85274a-28f1-4c6d-9ea1-7b20d1e0c66f"/>
    <x v="15"/>
    <x v="0"/>
    <x v="13"/>
    <n v="60"/>
    <x v="1"/>
    <s v="20-5-21"/>
    <x v="9"/>
    <n v="2110"/>
  </r>
  <r>
    <s v="be85274a-28f1-4c6d-9ea1-7b20d1e0c66f"/>
    <x v="15"/>
    <x v="0"/>
    <x v="14"/>
    <n v="70"/>
    <x v="1"/>
    <d v="2021-11-01T00:00:00"/>
    <x v="4"/>
    <n v="2055"/>
  </r>
  <r>
    <s v="be85274a-28f1-4c6d-9ea1-7b20d1e0c66f"/>
    <x v="15"/>
    <x v="0"/>
    <x v="13"/>
    <n v="60"/>
    <x v="1"/>
    <s v="24-9-20"/>
    <x v="8"/>
    <n v="1991"/>
  </r>
  <r>
    <s v="be85274a-28f1-4c6d-9ea1-7b20d1e0c66f"/>
    <x v="15"/>
    <x v="0"/>
    <x v="10"/>
    <n v="45"/>
    <x v="1"/>
    <s v="30-10-20"/>
    <x v="10"/>
    <n v="2087"/>
  </r>
  <r>
    <s v="be85274a-28f1-4c6d-9ea1-7b20d1e0c66f"/>
    <x v="15"/>
    <x v="0"/>
    <x v="15"/>
    <n v="72"/>
    <x v="1"/>
    <s v="13-12-20"/>
    <x v="11"/>
    <n v="2099"/>
  </r>
  <r>
    <s v="be85274a-28f1-4c6d-9ea1-7b20d1e0c66f"/>
    <x v="15"/>
    <x v="0"/>
    <x v="6"/>
    <n v="5"/>
    <x v="0"/>
    <d v="2020-08-10T00:00:00"/>
    <x v="3"/>
    <n v="2055"/>
  </r>
  <r>
    <s v="be85274a-28f1-4c6d-9ea1-7b20d1e0c66f"/>
    <x v="15"/>
    <x v="0"/>
    <x v="7"/>
    <n v="65"/>
    <x v="1"/>
    <s v="31-12-20"/>
    <x v="11"/>
    <n v="2099"/>
  </r>
  <r>
    <s v="1de2f0f9-61ab-43fb-9180-6870824c63c0"/>
    <x v="8"/>
    <x v="2"/>
    <x v="4"/>
    <n v="35"/>
    <x v="2"/>
    <s v="29-1-21"/>
    <x v="5"/>
    <n v="2142"/>
  </r>
  <r>
    <s v="1de2f0f9-61ab-43fb-9180-6870824c63c0"/>
    <x v="8"/>
    <x v="2"/>
    <x v="11"/>
    <n v="12"/>
    <x v="0"/>
    <s v="24-3-21"/>
    <x v="7"/>
    <n v="1982"/>
  </r>
  <r>
    <s v="1de2f0f9-61ab-43fb-9180-6870824c63c0"/>
    <x v="8"/>
    <x v="2"/>
    <x v="2"/>
    <n v="15"/>
    <x v="0"/>
    <d v="2020-09-08T00:00:00"/>
    <x v="8"/>
    <n v="1991"/>
  </r>
  <r>
    <s v="1de2f0f9-61ab-43fb-9180-6870824c63c0"/>
    <x v="8"/>
    <x v="2"/>
    <x v="5"/>
    <n v="70"/>
    <x v="1"/>
    <d v="2020-08-10T00:00:00"/>
    <x v="3"/>
    <n v="2055"/>
  </r>
  <r>
    <s v="1de2f0f9-61ab-43fb-9180-6870824c63c0"/>
    <x v="8"/>
    <x v="2"/>
    <x v="3"/>
    <n v="30"/>
    <x v="1"/>
    <d v="2020-07-11T00:00:00"/>
    <x v="0"/>
    <n v="2116"/>
  </r>
  <r>
    <s v="1de2f0f9-61ab-43fb-9180-6870824c63c0"/>
    <x v="8"/>
    <x v="2"/>
    <x v="7"/>
    <n v="65"/>
    <x v="1"/>
    <s v="13-12-20"/>
    <x v="11"/>
    <n v="2099"/>
  </r>
  <r>
    <s v="1de2f0f9-61ab-43fb-9180-6870824c63c0"/>
    <x v="8"/>
    <x v="2"/>
    <x v="1"/>
    <n v="10"/>
    <x v="0"/>
    <d v="2020-10-08T00:00:00"/>
    <x v="10"/>
    <n v="2087"/>
  </r>
  <r>
    <s v="1de2f0f9-61ab-43fb-9180-6870824c63c0"/>
    <x v="8"/>
    <x v="2"/>
    <x v="1"/>
    <n v="10"/>
    <x v="0"/>
    <s v="14-10-20"/>
    <x v="10"/>
    <n v="2087"/>
  </r>
  <r>
    <s v="1de2f0f9-61ab-43fb-9180-6870824c63c0"/>
    <x v="8"/>
    <x v="2"/>
    <x v="6"/>
    <n v="5"/>
    <x v="0"/>
    <d v="2021-08-03T00:00:00"/>
    <x v="3"/>
    <n v="2055"/>
  </r>
  <r>
    <s v="1de2f0f9-61ab-43fb-9180-6870824c63c0"/>
    <x v="8"/>
    <x v="2"/>
    <x v="0"/>
    <n v="0"/>
    <x v="0"/>
    <d v="2020-10-11T00:00:00"/>
    <x v="10"/>
    <n v="2087"/>
  </r>
  <r>
    <s v="1de2f0f9-61ab-43fb-9180-6870824c63c0"/>
    <x v="8"/>
    <x v="2"/>
    <x v="13"/>
    <n v="60"/>
    <x v="1"/>
    <d v="2021-02-04T00:00:00"/>
    <x v="6"/>
    <n v="1890"/>
  </r>
  <r>
    <s v="1de2f0f9-61ab-43fb-9180-6870824c63c0"/>
    <x v="8"/>
    <x v="2"/>
    <x v="14"/>
    <n v="70"/>
    <x v="1"/>
    <s v="26-2-21"/>
    <x v="6"/>
    <n v="1890"/>
  </r>
  <r>
    <s v="1de2f0f9-61ab-43fb-9180-6870824c63c0"/>
    <x v="8"/>
    <x v="2"/>
    <x v="6"/>
    <n v="5"/>
    <x v="0"/>
    <d v="2021-08-05T00:00:00"/>
    <x v="3"/>
    <n v="2055"/>
  </r>
  <r>
    <s v="1de2f0f9-61ab-43fb-9180-6870824c63c0"/>
    <x v="8"/>
    <x v="2"/>
    <x v="4"/>
    <n v="35"/>
    <x v="2"/>
    <s v="21-1-21"/>
    <x v="5"/>
    <n v="2142"/>
  </r>
  <r>
    <s v="1de2f0f9-61ab-43fb-9180-6870824c63c0"/>
    <x v="8"/>
    <x v="2"/>
    <x v="0"/>
    <n v="0"/>
    <x v="0"/>
    <d v="2020-07-07T00:00:00"/>
    <x v="0"/>
    <n v="2116"/>
  </r>
  <r>
    <s v="1de2f0f9-61ab-43fb-9180-6870824c63c0"/>
    <x v="8"/>
    <x v="2"/>
    <x v="10"/>
    <n v="45"/>
    <x v="1"/>
    <s v="14-12-20"/>
    <x v="11"/>
    <n v="2099"/>
  </r>
  <r>
    <s v="1de2f0f9-61ab-43fb-9180-6870824c63c0"/>
    <x v="8"/>
    <x v="2"/>
    <x v="6"/>
    <n v="5"/>
    <x v="0"/>
    <s v="30-12-20"/>
    <x v="11"/>
    <n v="2099"/>
  </r>
  <r>
    <s v="1de2f0f9-61ab-43fb-9180-6870824c63c0"/>
    <x v="8"/>
    <x v="2"/>
    <x v="8"/>
    <n v="20"/>
    <x v="2"/>
    <s v="17-1-21"/>
    <x v="5"/>
    <n v="2142"/>
  </r>
  <r>
    <s v="1de2f0f9-61ab-43fb-9180-6870824c63c0"/>
    <x v="8"/>
    <x v="2"/>
    <x v="15"/>
    <n v="72"/>
    <x v="1"/>
    <s v="14-7-20"/>
    <x v="0"/>
    <n v="2116"/>
  </r>
  <r>
    <s v="1de2f0f9-61ab-43fb-9180-6870824c63c0"/>
    <x v="8"/>
    <x v="2"/>
    <x v="3"/>
    <n v="30"/>
    <x v="1"/>
    <d v="2021-11-03T00:00:00"/>
    <x v="4"/>
    <n v="2055"/>
  </r>
  <r>
    <s v="1de2f0f9-61ab-43fb-9180-6870824c63c0"/>
    <x v="8"/>
    <x v="2"/>
    <x v="3"/>
    <n v="30"/>
    <x v="1"/>
    <d v="2020-03-07T00:00:00"/>
    <x v="7"/>
    <n v="1982"/>
  </r>
  <r>
    <s v="e18e10e9-ed2a-494b-b215-edce890b1df4"/>
    <x v="3"/>
    <x v="0"/>
    <x v="10"/>
    <n v="45"/>
    <x v="1"/>
    <s v="31-12-20"/>
    <x v="11"/>
    <n v="2099"/>
  </r>
  <r>
    <s v="e18e10e9-ed2a-494b-b215-edce890b1df4"/>
    <x v="3"/>
    <x v="0"/>
    <x v="2"/>
    <n v="15"/>
    <x v="0"/>
    <s v="29-3-21"/>
    <x v="7"/>
    <n v="1982"/>
  </r>
  <r>
    <s v="e18e10e9-ed2a-494b-b215-edce890b1df4"/>
    <x v="3"/>
    <x v="0"/>
    <x v="8"/>
    <n v="20"/>
    <x v="2"/>
    <d v="2020-12-12T00:00:00"/>
    <x v="11"/>
    <n v="2099"/>
  </r>
  <r>
    <s v="e18e10e9-ed2a-494b-b215-edce890b1df4"/>
    <x v="3"/>
    <x v="0"/>
    <x v="6"/>
    <n v="5"/>
    <x v="0"/>
    <s v="24-8-20"/>
    <x v="3"/>
    <n v="2055"/>
  </r>
  <r>
    <s v="e18e10e9-ed2a-494b-b215-edce890b1df4"/>
    <x v="3"/>
    <x v="0"/>
    <x v="12"/>
    <n v="50"/>
    <x v="1"/>
    <d v="2021-04-04T00:00:00"/>
    <x v="2"/>
    <n v="1978"/>
  </r>
  <r>
    <s v="e18e10e9-ed2a-494b-b215-edce890b1df4"/>
    <x v="3"/>
    <x v="0"/>
    <x v="11"/>
    <n v="12"/>
    <x v="0"/>
    <s v="22-1-21"/>
    <x v="5"/>
    <n v="2142"/>
  </r>
  <r>
    <s v="e18e10e9-ed2a-494b-b215-edce890b1df4"/>
    <x v="3"/>
    <x v="0"/>
    <x v="12"/>
    <n v="50"/>
    <x v="1"/>
    <s v="17-2-21"/>
    <x v="6"/>
    <n v="1890"/>
  </r>
  <r>
    <s v="e18e10e9-ed2a-494b-b215-edce890b1df4"/>
    <x v="3"/>
    <x v="0"/>
    <x v="7"/>
    <n v="65"/>
    <x v="1"/>
    <s v="17-8-20"/>
    <x v="3"/>
    <n v="2055"/>
  </r>
  <r>
    <s v="c2d6e707-f00e-4fa4-a193-eb36272f58df"/>
    <x v="13"/>
    <x v="2"/>
    <x v="9"/>
    <n v="75"/>
    <x v="1"/>
    <d v="2020-07-09T00:00:00"/>
    <x v="0"/>
    <n v="2116"/>
  </r>
  <r>
    <s v="c2d6e707-f00e-4fa4-a193-eb36272f58df"/>
    <x v="13"/>
    <x v="2"/>
    <x v="13"/>
    <n v="60"/>
    <x v="1"/>
    <s v="18-1-21"/>
    <x v="5"/>
    <n v="2142"/>
  </r>
  <r>
    <s v="c2d6e707-f00e-4fa4-a193-eb36272f58df"/>
    <x v="13"/>
    <x v="2"/>
    <x v="0"/>
    <n v="0"/>
    <x v="0"/>
    <s v="15-4-21"/>
    <x v="2"/>
    <n v="1978"/>
  </r>
  <r>
    <s v="c2d6e707-f00e-4fa4-a193-eb36272f58df"/>
    <x v="13"/>
    <x v="2"/>
    <x v="15"/>
    <n v="72"/>
    <x v="1"/>
    <d v="2021-12-01T00:00:00"/>
    <x v="11"/>
    <n v="2099"/>
  </r>
  <r>
    <s v="c2d6e707-f00e-4fa4-a193-eb36272f58df"/>
    <x v="13"/>
    <x v="2"/>
    <x v="13"/>
    <n v="60"/>
    <x v="1"/>
    <s v="14-6-21"/>
    <x v="1"/>
    <n v="2068"/>
  </r>
  <r>
    <s v="c2d6e707-f00e-4fa4-a193-eb36272f58df"/>
    <x v="13"/>
    <x v="2"/>
    <x v="15"/>
    <n v="72"/>
    <x v="1"/>
    <s v="30-9-20"/>
    <x v="8"/>
    <n v="1991"/>
  </r>
  <r>
    <s v="c2d6e707-f00e-4fa4-a193-eb36272f58df"/>
    <x v="13"/>
    <x v="2"/>
    <x v="8"/>
    <n v="20"/>
    <x v="2"/>
    <d v="2021-06-03T00:00:00"/>
    <x v="1"/>
    <n v="2068"/>
  </r>
  <r>
    <s v="c2d6e707-f00e-4fa4-a193-eb36272f58df"/>
    <x v="13"/>
    <x v="2"/>
    <x v="13"/>
    <n v="60"/>
    <x v="1"/>
    <s v="27-5-21"/>
    <x v="9"/>
    <n v="2110"/>
  </r>
  <r>
    <s v="c2d6e707-f00e-4fa4-a193-eb36272f58df"/>
    <x v="13"/>
    <x v="2"/>
    <x v="8"/>
    <n v="20"/>
    <x v="2"/>
    <d v="2021-02-02T00:00:00"/>
    <x v="6"/>
    <n v="1890"/>
  </r>
  <r>
    <s v="c2d6e707-f00e-4fa4-a193-eb36272f58df"/>
    <x v="13"/>
    <x v="2"/>
    <x v="3"/>
    <n v="30"/>
    <x v="1"/>
    <d v="2020-01-10T00:00:00"/>
    <x v="5"/>
    <n v="2142"/>
  </r>
  <r>
    <s v="c2d6e707-f00e-4fa4-a193-eb36272f58df"/>
    <x v="13"/>
    <x v="2"/>
    <x v="9"/>
    <n v="75"/>
    <x v="1"/>
    <d v="2020-04-12T00:00:00"/>
    <x v="2"/>
    <n v="1978"/>
  </r>
  <r>
    <s v="c2d6e707-f00e-4fa4-a193-eb36272f58df"/>
    <x v="13"/>
    <x v="2"/>
    <x v="7"/>
    <n v="65"/>
    <x v="1"/>
    <d v="2020-10-12T00:00:00"/>
    <x v="10"/>
    <n v="2087"/>
  </r>
  <r>
    <s v="c2d6e707-f00e-4fa4-a193-eb36272f58df"/>
    <x v="13"/>
    <x v="2"/>
    <x v="5"/>
    <n v="70"/>
    <x v="1"/>
    <d v="2021-11-02T00:00:00"/>
    <x v="4"/>
    <n v="2055"/>
  </r>
  <r>
    <s v="c2d6e707-f00e-4fa4-a193-eb36272f58df"/>
    <x v="13"/>
    <x v="2"/>
    <x v="1"/>
    <n v="10"/>
    <x v="0"/>
    <s v="24-8-20"/>
    <x v="3"/>
    <n v="2055"/>
  </r>
  <r>
    <s v="c2d6e707-f00e-4fa4-a193-eb36272f58df"/>
    <x v="13"/>
    <x v="2"/>
    <x v="8"/>
    <n v="20"/>
    <x v="2"/>
    <d v="2020-02-11T00:00:00"/>
    <x v="6"/>
    <n v="1890"/>
  </r>
  <r>
    <s v="af7971aa-5fd5-41d3-b6c3-583704a705a2"/>
    <x v="1"/>
    <x v="1"/>
    <x v="4"/>
    <n v="35"/>
    <x v="2"/>
    <d v="2020-02-10T00:00:00"/>
    <x v="6"/>
    <n v="1890"/>
  </r>
  <r>
    <s v="af7971aa-5fd5-41d3-b6c3-583704a705a2"/>
    <x v="1"/>
    <x v="1"/>
    <x v="14"/>
    <n v="70"/>
    <x v="1"/>
    <s v="22-9-20"/>
    <x v="8"/>
    <n v="1991"/>
  </r>
  <r>
    <s v="af7971aa-5fd5-41d3-b6c3-583704a705a2"/>
    <x v="1"/>
    <x v="1"/>
    <x v="13"/>
    <n v="60"/>
    <x v="1"/>
    <s v="16-3-21"/>
    <x v="7"/>
    <n v="1982"/>
  </r>
  <r>
    <s v="af7971aa-5fd5-41d3-b6c3-583704a705a2"/>
    <x v="1"/>
    <x v="1"/>
    <x v="11"/>
    <n v="12"/>
    <x v="0"/>
    <d v="2020-01-12T00:00:00"/>
    <x v="5"/>
    <n v="2142"/>
  </r>
  <r>
    <s v="af7971aa-5fd5-41d3-b6c3-583704a705a2"/>
    <x v="1"/>
    <x v="1"/>
    <x v="2"/>
    <n v="15"/>
    <x v="0"/>
    <s v="17-11-20"/>
    <x v="4"/>
    <n v="2055"/>
  </r>
  <r>
    <s v="af7971aa-5fd5-41d3-b6c3-583704a705a2"/>
    <x v="1"/>
    <x v="1"/>
    <x v="11"/>
    <n v="12"/>
    <x v="0"/>
    <d v="2021-01-05T00:00:00"/>
    <x v="5"/>
    <n v="2142"/>
  </r>
  <r>
    <s v="af7971aa-5fd5-41d3-b6c3-583704a705a2"/>
    <x v="1"/>
    <x v="1"/>
    <x v="5"/>
    <n v="70"/>
    <x v="1"/>
    <d v="2020-02-09T00:00:00"/>
    <x v="6"/>
    <n v="1890"/>
  </r>
  <r>
    <s v="af7971aa-5fd5-41d3-b6c3-583704a705a2"/>
    <x v="1"/>
    <x v="1"/>
    <x v="10"/>
    <n v="45"/>
    <x v="1"/>
    <s v="28-10-20"/>
    <x v="10"/>
    <n v="2087"/>
  </r>
  <r>
    <s v="af7971aa-5fd5-41d3-b6c3-583704a705a2"/>
    <x v="1"/>
    <x v="1"/>
    <x v="6"/>
    <n v="5"/>
    <x v="0"/>
    <d v="2021-04-06T00:00:00"/>
    <x v="2"/>
    <n v="1978"/>
  </r>
  <r>
    <s v="af7971aa-5fd5-41d3-b6c3-583704a705a2"/>
    <x v="1"/>
    <x v="1"/>
    <x v="14"/>
    <n v="70"/>
    <x v="1"/>
    <d v="2021-02-06T00:00:00"/>
    <x v="6"/>
    <n v="1890"/>
  </r>
  <r>
    <s v="af7971aa-5fd5-41d3-b6c3-583704a705a2"/>
    <x v="1"/>
    <x v="1"/>
    <x v="15"/>
    <n v="72"/>
    <x v="1"/>
    <s v="16-1-21"/>
    <x v="5"/>
    <n v="2142"/>
  </r>
  <r>
    <s v="af7971aa-5fd5-41d3-b6c3-583704a705a2"/>
    <x v="1"/>
    <x v="1"/>
    <x v="4"/>
    <n v="35"/>
    <x v="2"/>
    <d v="2021-06-06T00:00:00"/>
    <x v="1"/>
    <n v="2068"/>
  </r>
  <r>
    <s v="af7971aa-5fd5-41d3-b6c3-583704a705a2"/>
    <x v="1"/>
    <x v="1"/>
    <x v="14"/>
    <n v="70"/>
    <x v="1"/>
    <s v="21-8-20"/>
    <x v="3"/>
    <n v="2055"/>
  </r>
  <r>
    <s v="af7971aa-5fd5-41d3-b6c3-583704a705a2"/>
    <x v="1"/>
    <x v="1"/>
    <x v="4"/>
    <n v="35"/>
    <x v="2"/>
    <d v="2021-05-05T00:00:00"/>
    <x v="9"/>
    <n v="2110"/>
  </r>
  <r>
    <s v="af7971aa-5fd5-41d3-b6c3-583704a705a2"/>
    <x v="1"/>
    <x v="1"/>
    <x v="6"/>
    <n v="5"/>
    <x v="0"/>
    <s v="28-3-21"/>
    <x v="7"/>
    <n v="1982"/>
  </r>
  <r>
    <s v="af7971aa-5fd5-41d3-b6c3-583704a705a2"/>
    <x v="1"/>
    <x v="1"/>
    <x v="7"/>
    <n v="65"/>
    <x v="1"/>
    <s v="25-12-20"/>
    <x v="11"/>
    <n v="2099"/>
  </r>
  <r>
    <s v="af7971aa-5fd5-41d3-b6c3-583704a705a2"/>
    <x v="1"/>
    <x v="1"/>
    <x v="3"/>
    <n v="30"/>
    <x v="1"/>
    <d v="2021-08-01T00:00:00"/>
    <x v="3"/>
    <n v="2055"/>
  </r>
  <r>
    <s v="af7971aa-5fd5-41d3-b6c3-583704a705a2"/>
    <x v="1"/>
    <x v="1"/>
    <x v="10"/>
    <n v="45"/>
    <x v="1"/>
    <d v="2021-07-01T00:00:00"/>
    <x v="0"/>
    <n v="2116"/>
  </r>
  <r>
    <s v="af7971aa-5fd5-41d3-b6c3-583704a705a2"/>
    <x v="1"/>
    <x v="1"/>
    <x v="2"/>
    <n v="15"/>
    <x v="0"/>
    <d v="2020-02-07T00:00:00"/>
    <x v="6"/>
    <n v="1890"/>
  </r>
  <r>
    <s v="af7971aa-5fd5-41d3-b6c3-583704a705a2"/>
    <x v="1"/>
    <x v="1"/>
    <x v="10"/>
    <n v="45"/>
    <x v="1"/>
    <s v="25-8-20"/>
    <x v="3"/>
    <n v="2055"/>
  </r>
  <r>
    <s v="af7971aa-5fd5-41d3-b6c3-583704a705a2"/>
    <x v="1"/>
    <x v="1"/>
    <x v="8"/>
    <n v="20"/>
    <x v="2"/>
    <d v="2021-11-04T00:00:00"/>
    <x v="4"/>
    <n v="2055"/>
  </r>
  <r>
    <s v="af7971aa-5fd5-41d3-b6c3-583704a705a2"/>
    <x v="1"/>
    <x v="1"/>
    <x v="8"/>
    <n v="20"/>
    <x v="2"/>
    <s v="15-11-20"/>
    <x v="4"/>
    <n v="2055"/>
  </r>
  <r>
    <s v="af7971aa-5fd5-41d3-b6c3-583704a705a2"/>
    <x v="1"/>
    <x v="1"/>
    <x v="12"/>
    <n v="50"/>
    <x v="1"/>
    <d v="2021-03-01T00:00:00"/>
    <x v="7"/>
    <n v="1982"/>
  </r>
  <r>
    <s v="af7971aa-5fd5-41d3-b6c3-583704a705a2"/>
    <x v="1"/>
    <x v="1"/>
    <x v="1"/>
    <n v="10"/>
    <x v="0"/>
    <s v="30-7-20"/>
    <x v="0"/>
    <n v="2116"/>
  </r>
  <r>
    <s v="af7971aa-5fd5-41d3-b6c3-583704a705a2"/>
    <x v="1"/>
    <x v="1"/>
    <x v="9"/>
    <n v="75"/>
    <x v="1"/>
    <s v="27-11-20"/>
    <x v="4"/>
    <n v="2055"/>
  </r>
  <r>
    <s v="af7971aa-5fd5-41d3-b6c3-583704a705a2"/>
    <x v="1"/>
    <x v="1"/>
    <x v="2"/>
    <n v="15"/>
    <x v="0"/>
    <d v="2021-03-04T00:00:00"/>
    <x v="7"/>
    <n v="1982"/>
  </r>
  <r>
    <s v="af7971aa-5fd5-41d3-b6c3-583704a705a2"/>
    <x v="1"/>
    <x v="1"/>
    <x v="0"/>
    <n v="0"/>
    <x v="0"/>
    <d v="2021-03-01T00:00:00"/>
    <x v="7"/>
    <n v="1982"/>
  </r>
  <r>
    <s v="af7971aa-5fd5-41d3-b6c3-583704a705a2"/>
    <x v="1"/>
    <x v="1"/>
    <x v="3"/>
    <n v="30"/>
    <x v="1"/>
    <s v="20-2-21"/>
    <x v="6"/>
    <n v="1890"/>
  </r>
  <r>
    <s v="af7971aa-5fd5-41d3-b6c3-583704a705a2"/>
    <x v="1"/>
    <x v="1"/>
    <x v="15"/>
    <n v="72"/>
    <x v="1"/>
    <s v="13-4-21"/>
    <x v="2"/>
    <n v="1978"/>
  </r>
  <r>
    <s v="af7971aa-5fd5-41d3-b6c3-583704a705a2"/>
    <x v="1"/>
    <x v="1"/>
    <x v="3"/>
    <n v="30"/>
    <x v="1"/>
    <d v="2020-03-07T00:00:00"/>
    <x v="7"/>
    <n v="1982"/>
  </r>
  <r>
    <s v="af7971aa-5fd5-41d3-b6c3-583704a705a2"/>
    <x v="1"/>
    <x v="1"/>
    <x v="7"/>
    <n v="65"/>
    <x v="1"/>
    <s v="18-4-21"/>
    <x v="2"/>
    <n v="1978"/>
  </r>
  <r>
    <s v="af7971aa-5fd5-41d3-b6c3-583704a705a2"/>
    <x v="1"/>
    <x v="1"/>
    <x v="9"/>
    <n v="75"/>
    <x v="1"/>
    <s v="13-9-20"/>
    <x v="8"/>
    <n v="1991"/>
  </r>
  <r>
    <s v="af7971aa-5fd5-41d3-b6c3-583704a705a2"/>
    <x v="1"/>
    <x v="1"/>
    <x v="13"/>
    <n v="60"/>
    <x v="1"/>
    <d v="2021-09-05T00:00:00"/>
    <x v="8"/>
    <n v="1991"/>
  </r>
  <r>
    <s v="af7971aa-5fd5-41d3-b6c3-583704a705a2"/>
    <x v="1"/>
    <x v="1"/>
    <x v="9"/>
    <n v="75"/>
    <x v="1"/>
    <s v="19-4-21"/>
    <x v="2"/>
    <n v="1978"/>
  </r>
  <r>
    <s v="af7971aa-5fd5-41d3-b6c3-583704a705a2"/>
    <x v="1"/>
    <x v="1"/>
    <x v="1"/>
    <n v="10"/>
    <x v="0"/>
    <d v="2021-07-04T00:00:00"/>
    <x v="0"/>
    <n v="2116"/>
  </r>
  <r>
    <s v="af7971aa-5fd5-41d3-b6c3-583704a705a2"/>
    <x v="1"/>
    <x v="1"/>
    <x v="15"/>
    <n v="72"/>
    <x v="1"/>
    <s v="26-11-20"/>
    <x v="4"/>
    <n v="2055"/>
  </r>
  <r>
    <s v="af7971aa-5fd5-41d3-b6c3-583704a705a2"/>
    <x v="1"/>
    <x v="1"/>
    <x v="15"/>
    <n v="72"/>
    <x v="1"/>
    <s v="28-7-20"/>
    <x v="0"/>
    <n v="2116"/>
  </r>
  <r>
    <s v="af7971aa-5fd5-41d3-b6c3-583704a705a2"/>
    <x v="1"/>
    <x v="1"/>
    <x v="0"/>
    <n v="0"/>
    <x v="0"/>
    <s v="20-4-21"/>
    <x v="2"/>
    <n v="1978"/>
  </r>
  <r>
    <s v="af7971aa-5fd5-41d3-b6c3-583704a705a2"/>
    <x v="1"/>
    <x v="1"/>
    <x v="8"/>
    <n v="20"/>
    <x v="2"/>
    <s v="25-10-20"/>
    <x v="10"/>
    <n v="2087"/>
  </r>
  <r>
    <s v="af7971aa-5fd5-41d3-b6c3-583704a705a2"/>
    <x v="1"/>
    <x v="1"/>
    <x v="15"/>
    <n v="72"/>
    <x v="1"/>
    <s v="29-6-20"/>
    <x v="1"/>
    <n v="2068"/>
  </r>
  <r>
    <s v="af7971aa-5fd5-41d3-b6c3-583704a705a2"/>
    <x v="1"/>
    <x v="1"/>
    <x v="15"/>
    <n v="72"/>
    <x v="1"/>
    <s v="21-5-21"/>
    <x v="9"/>
    <n v="2110"/>
  </r>
  <r>
    <s v="af7971aa-5fd5-41d3-b6c3-583704a705a2"/>
    <x v="1"/>
    <x v="1"/>
    <x v="4"/>
    <n v="35"/>
    <x v="2"/>
    <d v="2020-07-08T00:00:00"/>
    <x v="0"/>
    <n v="2116"/>
  </r>
  <r>
    <s v="af7971aa-5fd5-41d3-b6c3-583704a705a2"/>
    <x v="1"/>
    <x v="1"/>
    <x v="4"/>
    <n v="35"/>
    <x v="2"/>
    <s v="25-12-20"/>
    <x v="11"/>
    <n v="2099"/>
  </r>
  <r>
    <s v="af7971aa-5fd5-41d3-b6c3-583704a705a2"/>
    <x v="1"/>
    <x v="1"/>
    <x v="8"/>
    <n v="20"/>
    <x v="2"/>
    <s v="22-4-21"/>
    <x v="2"/>
    <n v="1978"/>
  </r>
  <r>
    <s v="af7971aa-5fd5-41d3-b6c3-583704a705a2"/>
    <x v="1"/>
    <x v="1"/>
    <x v="2"/>
    <n v="15"/>
    <x v="0"/>
    <d v="2020-08-09T00:00:00"/>
    <x v="3"/>
    <n v="2055"/>
  </r>
  <r>
    <s v="6d6cf6a3-4187-44ec-af28-91c99b584bcf"/>
    <x v="13"/>
    <x v="1"/>
    <x v="14"/>
    <n v="70"/>
    <x v="1"/>
    <d v="2021-08-04T00:00:00"/>
    <x v="3"/>
    <n v="2055"/>
  </r>
  <r>
    <s v="6d6cf6a3-4187-44ec-af28-91c99b584bcf"/>
    <x v="13"/>
    <x v="1"/>
    <x v="2"/>
    <n v="15"/>
    <x v="0"/>
    <s v="27-6-20"/>
    <x v="1"/>
    <n v="2068"/>
  </r>
  <r>
    <s v="6d6cf6a3-4187-44ec-af28-91c99b584bcf"/>
    <x v="13"/>
    <x v="1"/>
    <x v="6"/>
    <n v="5"/>
    <x v="0"/>
    <s v="21-9-20"/>
    <x v="8"/>
    <n v="1991"/>
  </r>
  <r>
    <s v="6d6cf6a3-4187-44ec-af28-91c99b584bcf"/>
    <x v="13"/>
    <x v="1"/>
    <x v="2"/>
    <n v="15"/>
    <x v="0"/>
    <d v="2021-04-05T00:00:00"/>
    <x v="2"/>
    <n v="1978"/>
  </r>
  <r>
    <s v="6d6cf6a3-4187-44ec-af28-91c99b584bcf"/>
    <x v="13"/>
    <x v="1"/>
    <x v="8"/>
    <n v="20"/>
    <x v="2"/>
    <s v="23-10-20"/>
    <x v="10"/>
    <n v="2087"/>
  </r>
  <r>
    <s v="6d6cf6a3-4187-44ec-af28-91c99b584bcf"/>
    <x v="13"/>
    <x v="1"/>
    <x v="2"/>
    <n v="15"/>
    <x v="0"/>
    <d v="2020-10-10T00:00:00"/>
    <x v="10"/>
    <n v="2087"/>
  </r>
  <r>
    <s v="6d6cf6a3-4187-44ec-af28-91c99b584bcf"/>
    <x v="13"/>
    <x v="1"/>
    <x v="4"/>
    <n v="35"/>
    <x v="2"/>
    <d v="2020-02-09T00:00:00"/>
    <x v="6"/>
    <n v="1890"/>
  </r>
  <r>
    <s v="6d6cf6a3-4187-44ec-af28-91c99b584bcf"/>
    <x v="13"/>
    <x v="1"/>
    <x v="6"/>
    <n v="5"/>
    <x v="0"/>
    <s v="24-10-20"/>
    <x v="10"/>
    <n v="2087"/>
  </r>
  <r>
    <s v="6d6cf6a3-4187-44ec-af28-91c99b584bcf"/>
    <x v="13"/>
    <x v="1"/>
    <x v="12"/>
    <n v="50"/>
    <x v="1"/>
    <d v="2020-07-07T00:00:00"/>
    <x v="0"/>
    <n v="2116"/>
  </r>
  <r>
    <s v="6d6cf6a3-4187-44ec-af28-91c99b584bcf"/>
    <x v="13"/>
    <x v="1"/>
    <x v="9"/>
    <n v="75"/>
    <x v="1"/>
    <s v="26-8-20"/>
    <x v="3"/>
    <n v="2055"/>
  </r>
  <r>
    <s v="6d6cf6a3-4187-44ec-af28-91c99b584bcf"/>
    <x v="13"/>
    <x v="1"/>
    <x v="5"/>
    <n v="70"/>
    <x v="1"/>
    <s v="22-1-21"/>
    <x v="5"/>
    <n v="2142"/>
  </r>
  <r>
    <s v="6d6cf6a3-4187-44ec-af28-91c99b584bcf"/>
    <x v="13"/>
    <x v="1"/>
    <x v="9"/>
    <n v="75"/>
    <x v="1"/>
    <s v="17-10-20"/>
    <x v="10"/>
    <n v="2087"/>
  </r>
  <r>
    <s v="6d6cf6a3-4187-44ec-af28-91c99b584bcf"/>
    <x v="13"/>
    <x v="1"/>
    <x v="4"/>
    <n v="35"/>
    <x v="2"/>
    <s v="23-8-20"/>
    <x v="3"/>
    <n v="2055"/>
  </r>
  <r>
    <s v="6d6cf6a3-4187-44ec-af28-91c99b584bcf"/>
    <x v="13"/>
    <x v="1"/>
    <x v="2"/>
    <n v="15"/>
    <x v="0"/>
    <d v="2020-06-12T00:00:00"/>
    <x v="1"/>
    <n v="2068"/>
  </r>
  <r>
    <s v="6d6cf6a3-4187-44ec-af28-91c99b584bcf"/>
    <x v="13"/>
    <x v="1"/>
    <x v="13"/>
    <n v="60"/>
    <x v="1"/>
    <s v="23-10-20"/>
    <x v="10"/>
    <n v="2087"/>
  </r>
  <r>
    <s v="6d6cf6a3-4187-44ec-af28-91c99b584bcf"/>
    <x v="13"/>
    <x v="1"/>
    <x v="4"/>
    <n v="35"/>
    <x v="2"/>
    <d v="2021-11-01T00:00:00"/>
    <x v="4"/>
    <n v="2055"/>
  </r>
  <r>
    <s v="6d6cf6a3-4187-44ec-af28-91c99b584bcf"/>
    <x v="13"/>
    <x v="1"/>
    <x v="6"/>
    <n v="5"/>
    <x v="0"/>
    <s v="13-1-21"/>
    <x v="5"/>
    <n v="2142"/>
  </r>
  <r>
    <s v="6d6cf6a3-4187-44ec-af28-91c99b584bcf"/>
    <x v="13"/>
    <x v="1"/>
    <x v="5"/>
    <n v="70"/>
    <x v="1"/>
    <d v="2020-01-08T00:00:00"/>
    <x v="5"/>
    <n v="2142"/>
  </r>
  <r>
    <s v="5d8dbd6f-cc78-4f7a-a65c-cd9dde481dd0"/>
    <x v="1"/>
    <x v="1"/>
    <x v="1"/>
    <n v="10"/>
    <x v="0"/>
    <s v="26-7-20"/>
    <x v="0"/>
    <n v="2116"/>
  </r>
  <r>
    <s v="5d8dbd6f-cc78-4f7a-a65c-cd9dde481dd0"/>
    <x v="1"/>
    <x v="1"/>
    <x v="10"/>
    <n v="45"/>
    <x v="1"/>
    <s v="17-4-21"/>
    <x v="2"/>
    <n v="1978"/>
  </r>
  <r>
    <s v="5d8dbd6f-cc78-4f7a-a65c-cd9dde481dd0"/>
    <x v="1"/>
    <x v="1"/>
    <x v="10"/>
    <n v="45"/>
    <x v="1"/>
    <s v="24-5-21"/>
    <x v="9"/>
    <n v="2110"/>
  </r>
  <r>
    <s v="5d8dbd6f-cc78-4f7a-a65c-cd9dde481dd0"/>
    <x v="1"/>
    <x v="1"/>
    <x v="4"/>
    <n v="35"/>
    <x v="2"/>
    <d v="2020-10-09T00:00:00"/>
    <x v="10"/>
    <n v="2087"/>
  </r>
  <r>
    <s v="5d8dbd6f-cc78-4f7a-a65c-cd9dde481dd0"/>
    <x v="1"/>
    <x v="1"/>
    <x v="13"/>
    <n v="60"/>
    <x v="1"/>
    <d v="2021-04-03T00:00:00"/>
    <x v="2"/>
    <n v="1978"/>
  </r>
  <r>
    <s v="5d8dbd6f-cc78-4f7a-a65c-cd9dde481dd0"/>
    <x v="1"/>
    <x v="1"/>
    <x v="2"/>
    <n v="15"/>
    <x v="0"/>
    <d v="2020-03-12T00:00:00"/>
    <x v="7"/>
    <n v="1982"/>
  </r>
  <r>
    <s v="5d8dbd6f-cc78-4f7a-a65c-cd9dde481dd0"/>
    <x v="1"/>
    <x v="1"/>
    <x v="7"/>
    <n v="65"/>
    <x v="1"/>
    <d v="2020-08-10T00:00:00"/>
    <x v="3"/>
    <n v="2055"/>
  </r>
  <r>
    <s v="5d8dbd6f-cc78-4f7a-a65c-cd9dde481dd0"/>
    <x v="1"/>
    <x v="1"/>
    <x v="14"/>
    <n v="70"/>
    <x v="1"/>
    <d v="2021-10-03T00:00:00"/>
    <x v="10"/>
    <n v="2087"/>
  </r>
  <r>
    <s v="5d8dbd6f-cc78-4f7a-a65c-cd9dde481dd0"/>
    <x v="1"/>
    <x v="1"/>
    <x v="4"/>
    <n v="35"/>
    <x v="2"/>
    <s v="25-7-20"/>
    <x v="0"/>
    <n v="2116"/>
  </r>
  <r>
    <s v="5d8dbd6f-cc78-4f7a-a65c-cd9dde481dd0"/>
    <x v="1"/>
    <x v="1"/>
    <x v="11"/>
    <n v="12"/>
    <x v="0"/>
    <s v="28-2-21"/>
    <x v="6"/>
    <n v="1890"/>
  </r>
  <r>
    <s v="5d8dbd6f-cc78-4f7a-a65c-cd9dde481dd0"/>
    <x v="1"/>
    <x v="1"/>
    <x v="12"/>
    <n v="50"/>
    <x v="1"/>
    <s v="23-9-20"/>
    <x v="8"/>
    <n v="1991"/>
  </r>
  <r>
    <s v="5d8dbd6f-cc78-4f7a-a65c-cd9dde481dd0"/>
    <x v="1"/>
    <x v="1"/>
    <x v="0"/>
    <n v="0"/>
    <x v="0"/>
    <s v="24-11-20"/>
    <x v="4"/>
    <n v="2055"/>
  </r>
  <r>
    <s v="5d8dbd6f-cc78-4f7a-a65c-cd9dde481dd0"/>
    <x v="1"/>
    <x v="1"/>
    <x v="10"/>
    <n v="45"/>
    <x v="1"/>
    <s v="28-5-21"/>
    <x v="9"/>
    <n v="2110"/>
  </r>
  <r>
    <s v="5d8dbd6f-cc78-4f7a-a65c-cd9dde481dd0"/>
    <x v="1"/>
    <x v="1"/>
    <x v="13"/>
    <n v="60"/>
    <x v="1"/>
    <s v="23-1-21"/>
    <x v="5"/>
    <n v="2142"/>
  </r>
  <r>
    <s v="5d8dbd6f-cc78-4f7a-a65c-cd9dde481dd0"/>
    <x v="1"/>
    <x v="1"/>
    <x v="2"/>
    <n v="15"/>
    <x v="0"/>
    <d v="2020-02-10T00:00:00"/>
    <x v="6"/>
    <n v="1890"/>
  </r>
  <r>
    <s v="5d8dbd6f-cc78-4f7a-a65c-cd9dde481dd0"/>
    <x v="1"/>
    <x v="1"/>
    <x v="0"/>
    <n v="0"/>
    <x v="0"/>
    <s v="21-12-20"/>
    <x v="11"/>
    <n v="2099"/>
  </r>
  <r>
    <s v="5d8dbd6f-cc78-4f7a-a65c-cd9dde481dd0"/>
    <x v="1"/>
    <x v="1"/>
    <x v="9"/>
    <n v="75"/>
    <x v="1"/>
    <d v="2020-06-11T00:00:00"/>
    <x v="1"/>
    <n v="2068"/>
  </r>
  <r>
    <s v="5d8dbd6f-cc78-4f7a-a65c-cd9dde481dd0"/>
    <x v="1"/>
    <x v="1"/>
    <x v="11"/>
    <n v="12"/>
    <x v="0"/>
    <d v="2020-02-10T00:00:00"/>
    <x v="6"/>
    <n v="1890"/>
  </r>
  <r>
    <s v="5d8dbd6f-cc78-4f7a-a65c-cd9dde481dd0"/>
    <x v="1"/>
    <x v="1"/>
    <x v="7"/>
    <n v="65"/>
    <x v="1"/>
    <s v="23-4-21"/>
    <x v="2"/>
    <n v="1978"/>
  </r>
  <r>
    <s v="5d8dbd6f-cc78-4f7a-a65c-cd9dde481dd0"/>
    <x v="1"/>
    <x v="1"/>
    <x v="12"/>
    <n v="50"/>
    <x v="1"/>
    <s v="15-6-21"/>
    <x v="1"/>
    <n v="2068"/>
  </r>
  <r>
    <s v="5d8dbd6f-cc78-4f7a-a65c-cd9dde481dd0"/>
    <x v="1"/>
    <x v="1"/>
    <x v="2"/>
    <n v="15"/>
    <x v="0"/>
    <s v="30-8-20"/>
    <x v="3"/>
    <n v="2055"/>
  </r>
  <r>
    <s v="5d8dbd6f-cc78-4f7a-a65c-cd9dde481dd0"/>
    <x v="1"/>
    <x v="1"/>
    <x v="4"/>
    <n v="35"/>
    <x v="2"/>
    <d v="2021-02-05T00:00:00"/>
    <x v="6"/>
    <n v="1890"/>
  </r>
  <r>
    <s v="5d8dbd6f-cc78-4f7a-a65c-cd9dde481dd0"/>
    <x v="1"/>
    <x v="1"/>
    <x v="9"/>
    <n v="75"/>
    <x v="1"/>
    <s v="19-3-21"/>
    <x v="7"/>
    <n v="1982"/>
  </r>
  <r>
    <s v="5d8dbd6f-cc78-4f7a-a65c-cd9dde481dd0"/>
    <x v="1"/>
    <x v="1"/>
    <x v="10"/>
    <n v="45"/>
    <x v="1"/>
    <d v="2021-10-05T00:00:00"/>
    <x v="10"/>
    <n v="2087"/>
  </r>
  <r>
    <s v="5d8dbd6f-cc78-4f7a-a65c-cd9dde481dd0"/>
    <x v="1"/>
    <x v="1"/>
    <x v="7"/>
    <n v="65"/>
    <x v="1"/>
    <s v="16-9-20"/>
    <x v="8"/>
    <n v="1991"/>
  </r>
  <r>
    <s v="5d8dbd6f-cc78-4f7a-a65c-cd9dde481dd0"/>
    <x v="1"/>
    <x v="1"/>
    <x v="9"/>
    <n v="75"/>
    <x v="1"/>
    <s v="14-4-21"/>
    <x v="2"/>
    <n v="1978"/>
  </r>
  <r>
    <s v="5d8dbd6f-cc78-4f7a-a65c-cd9dde481dd0"/>
    <x v="1"/>
    <x v="1"/>
    <x v="4"/>
    <n v="35"/>
    <x v="2"/>
    <d v="2020-03-11T00:00:00"/>
    <x v="7"/>
    <n v="1982"/>
  </r>
  <r>
    <s v="5d8dbd6f-cc78-4f7a-a65c-cd9dde481dd0"/>
    <x v="1"/>
    <x v="1"/>
    <x v="5"/>
    <n v="70"/>
    <x v="1"/>
    <d v="2021-10-04T00:00:00"/>
    <x v="10"/>
    <n v="2087"/>
  </r>
  <r>
    <s v="5d8dbd6f-cc78-4f7a-a65c-cd9dde481dd0"/>
    <x v="1"/>
    <x v="1"/>
    <x v="13"/>
    <n v="60"/>
    <x v="1"/>
    <s v="20-10-20"/>
    <x v="10"/>
    <n v="2087"/>
  </r>
  <r>
    <s v="5d8dbd6f-cc78-4f7a-a65c-cd9dde481dd0"/>
    <x v="1"/>
    <x v="1"/>
    <x v="7"/>
    <n v="65"/>
    <x v="1"/>
    <s v="23-2-21"/>
    <x v="6"/>
    <n v="1890"/>
  </r>
  <r>
    <s v="5d8dbd6f-cc78-4f7a-a65c-cd9dde481dd0"/>
    <x v="1"/>
    <x v="1"/>
    <x v="0"/>
    <n v="0"/>
    <x v="0"/>
    <d v="2021-04-05T00:00:00"/>
    <x v="2"/>
    <n v="1978"/>
  </r>
  <r>
    <s v="c8b044a9-8427-4b41-bc61-7b549ab1626c"/>
    <x v="0"/>
    <x v="0"/>
    <x v="8"/>
    <n v="20"/>
    <x v="2"/>
    <s v="14-3-21"/>
    <x v="7"/>
    <n v="1982"/>
  </r>
  <r>
    <s v="c8b044a9-8427-4b41-bc61-7b549ab1626c"/>
    <x v="0"/>
    <x v="0"/>
    <x v="7"/>
    <n v="65"/>
    <x v="1"/>
    <d v="2020-01-11T00:00:00"/>
    <x v="5"/>
    <n v="2142"/>
  </r>
  <r>
    <s v="c8b044a9-8427-4b41-bc61-7b549ab1626c"/>
    <x v="0"/>
    <x v="0"/>
    <x v="11"/>
    <n v="12"/>
    <x v="0"/>
    <s v="17-10-20"/>
    <x v="10"/>
    <n v="2087"/>
  </r>
  <r>
    <s v="c8b044a9-8427-4b41-bc61-7b549ab1626c"/>
    <x v="0"/>
    <x v="0"/>
    <x v="4"/>
    <n v="35"/>
    <x v="2"/>
    <d v="2020-01-12T00:00:00"/>
    <x v="5"/>
    <n v="2142"/>
  </r>
  <r>
    <s v="c8b044a9-8427-4b41-bc61-7b549ab1626c"/>
    <x v="0"/>
    <x v="0"/>
    <x v="2"/>
    <n v="15"/>
    <x v="0"/>
    <d v="2021-04-05T00:00:00"/>
    <x v="2"/>
    <n v="1978"/>
  </r>
  <r>
    <s v="c8b044a9-8427-4b41-bc61-7b549ab1626c"/>
    <x v="0"/>
    <x v="0"/>
    <x v="10"/>
    <n v="45"/>
    <x v="1"/>
    <d v="2020-01-10T00:00:00"/>
    <x v="5"/>
    <n v="2142"/>
  </r>
  <r>
    <s v="c8b044a9-8427-4b41-bc61-7b549ab1626c"/>
    <x v="0"/>
    <x v="0"/>
    <x v="11"/>
    <n v="12"/>
    <x v="0"/>
    <d v="2020-12-12T00:00:00"/>
    <x v="11"/>
    <n v="2099"/>
  </r>
  <r>
    <s v="c8b044a9-8427-4b41-bc61-7b549ab1626c"/>
    <x v="0"/>
    <x v="0"/>
    <x v="4"/>
    <n v="35"/>
    <x v="2"/>
    <d v="2020-09-08T00:00:00"/>
    <x v="8"/>
    <n v="1991"/>
  </r>
  <r>
    <s v="c8b044a9-8427-4b41-bc61-7b549ab1626c"/>
    <x v="0"/>
    <x v="0"/>
    <x v="8"/>
    <n v="20"/>
    <x v="2"/>
    <d v="2021-12-01T00:00:00"/>
    <x v="11"/>
    <n v="2099"/>
  </r>
  <r>
    <s v="c8b044a9-8427-4b41-bc61-7b549ab1626c"/>
    <x v="0"/>
    <x v="0"/>
    <x v="13"/>
    <n v="60"/>
    <x v="1"/>
    <d v="2021-07-02T00:00:00"/>
    <x v="0"/>
    <n v="2116"/>
  </r>
  <r>
    <s v="c8b044a9-8427-4b41-bc61-7b549ab1626c"/>
    <x v="0"/>
    <x v="0"/>
    <x v="15"/>
    <n v="72"/>
    <x v="1"/>
    <d v="2021-04-03T00:00:00"/>
    <x v="2"/>
    <n v="1978"/>
  </r>
  <r>
    <s v="c8b044a9-8427-4b41-bc61-7b549ab1626c"/>
    <x v="0"/>
    <x v="0"/>
    <x v="4"/>
    <n v="35"/>
    <x v="2"/>
    <d v="2020-10-07T00:00:00"/>
    <x v="10"/>
    <n v="2087"/>
  </r>
  <r>
    <s v="c8b044a9-8427-4b41-bc61-7b549ab1626c"/>
    <x v="0"/>
    <x v="0"/>
    <x v="7"/>
    <n v="65"/>
    <x v="1"/>
    <s v="27-2-21"/>
    <x v="6"/>
    <n v="1890"/>
  </r>
  <r>
    <s v="c8b044a9-8427-4b41-bc61-7b549ab1626c"/>
    <x v="0"/>
    <x v="0"/>
    <x v="12"/>
    <n v="50"/>
    <x v="1"/>
    <d v="2020-06-08T00:00:00"/>
    <x v="1"/>
    <n v="2068"/>
  </r>
  <r>
    <s v="c8b044a9-8427-4b41-bc61-7b549ab1626c"/>
    <x v="0"/>
    <x v="0"/>
    <x v="6"/>
    <n v="5"/>
    <x v="0"/>
    <d v="2021-08-03T00:00:00"/>
    <x v="3"/>
    <n v="2055"/>
  </r>
  <r>
    <s v="cd568dd1-70cf-45d6-b495-10eebff8c920"/>
    <x v="5"/>
    <x v="0"/>
    <x v="2"/>
    <n v="15"/>
    <x v="0"/>
    <s v="26-3-21"/>
    <x v="7"/>
    <n v="1982"/>
  </r>
  <r>
    <s v="cd568dd1-70cf-45d6-b495-10eebff8c920"/>
    <x v="5"/>
    <x v="0"/>
    <x v="10"/>
    <n v="45"/>
    <x v="1"/>
    <s v="25-9-20"/>
    <x v="8"/>
    <n v="1991"/>
  </r>
  <r>
    <s v="cd568dd1-70cf-45d6-b495-10eebff8c920"/>
    <x v="5"/>
    <x v="0"/>
    <x v="6"/>
    <n v="5"/>
    <x v="0"/>
    <s v="13-9-20"/>
    <x v="8"/>
    <n v="1991"/>
  </r>
  <r>
    <s v="cd568dd1-70cf-45d6-b495-10eebff8c920"/>
    <x v="5"/>
    <x v="0"/>
    <x v="5"/>
    <n v="70"/>
    <x v="1"/>
    <s v="24-1-21"/>
    <x v="5"/>
    <n v="2142"/>
  </r>
  <r>
    <s v="cd568dd1-70cf-45d6-b495-10eebff8c920"/>
    <x v="5"/>
    <x v="0"/>
    <x v="15"/>
    <n v="72"/>
    <x v="1"/>
    <d v="2020-08-09T00:00:00"/>
    <x v="3"/>
    <n v="2055"/>
  </r>
  <r>
    <s v="cd568dd1-70cf-45d6-b495-10eebff8c920"/>
    <x v="5"/>
    <x v="0"/>
    <x v="1"/>
    <n v="10"/>
    <x v="0"/>
    <s v="19-2-21"/>
    <x v="6"/>
    <n v="1890"/>
  </r>
  <r>
    <s v="cd568dd1-70cf-45d6-b495-10eebff8c920"/>
    <x v="5"/>
    <x v="0"/>
    <x v="8"/>
    <n v="20"/>
    <x v="2"/>
    <s v="24-2-21"/>
    <x v="6"/>
    <n v="1890"/>
  </r>
  <r>
    <s v="cd568dd1-70cf-45d6-b495-10eebff8c920"/>
    <x v="5"/>
    <x v="0"/>
    <x v="9"/>
    <n v="75"/>
    <x v="1"/>
    <s v="20-6-20"/>
    <x v="1"/>
    <n v="2068"/>
  </r>
  <r>
    <s v="cd568dd1-70cf-45d6-b495-10eebff8c920"/>
    <x v="5"/>
    <x v="0"/>
    <x v="6"/>
    <n v="5"/>
    <x v="0"/>
    <s v="21-6-20"/>
    <x v="1"/>
    <n v="2068"/>
  </r>
  <r>
    <s v="cd568dd1-70cf-45d6-b495-10eebff8c920"/>
    <x v="5"/>
    <x v="0"/>
    <x v="0"/>
    <n v="0"/>
    <x v="0"/>
    <d v="2020-04-11T00:00:00"/>
    <x v="2"/>
    <n v="1978"/>
  </r>
  <r>
    <s v="cd568dd1-70cf-45d6-b495-10eebff8c920"/>
    <x v="5"/>
    <x v="0"/>
    <x v="15"/>
    <n v="72"/>
    <x v="1"/>
    <d v="2021-09-01T00:00:00"/>
    <x v="8"/>
    <n v="1991"/>
  </r>
  <r>
    <s v="cd568dd1-70cf-45d6-b495-10eebff8c920"/>
    <x v="5"/>
    <x v="0"/>
    <x v="7"/>
    <n v="65"/>
    <x v="1"/>
    <s v="21-7-20"/>
    <x v="0"/>
    <n v="2116"/>
  </r>
  <r>
    <s v="cd568dd1-70cf-45d6-b495-10eebff8c920"/>
    <x v="5"/>
    <x v="0"/>
    <x v="7"/>
    <n v="65"/>
    <x v="1"/>
    <d v="2020-10-09T00:00:00"/>
    <x v="10"/>
    <n v="2087"/>
  </r>
  <r>
    <s v="cd568dd1-70cf-45d6-b495-10eebff8c920"/>
    <x v="5"/>
    <x v="0"/>
    <x v="9"/>
    <n v="75"/>
    <x v="1"/>
    <d v="2021-08-02T00:00:00"/>
    <x v="3"/>
    <n v="2055"/>
  </r>
  <r>
    <s v="cd568dd1-70cf-45d6-b495-10eebff8c920"/>
    <x v="5"/>
    <x v="0"/>
    <x v="13"/>
    <n v="60"/>
    <x v="1"/>
    <s v="23-10-20"/>
    <x v="10"/>
    <n v="2087"/>
  </r>
  <r>
    <s v="cd568dd1-70cf-45d6-b495-10eebff8c920"/>
    <x v="5"/>
    <x v="0"/>
    <x v="13"/>
    <n v="60"/>
    <x v="1"/>
    <d v="2021-12-03T00:00:00"/>
    <x v="11"/>
    <n v="2099"/>
  </r>
  <r>
    <s v="cd568dd1-70cf-45d6-b495-10eebff8c920"/>
    <x v="5"/>
    <x v="0"/>
    <x v="3"/>
    <n v="30"/>
    <x v="1"/>
    <s v="26-1-21"/>
    <x v="5"/>
    <n v="2142"/>
  </r>
  <r>
    <s v="cd568dd1-70cf-45d6-b495-10eebff8c920"/>
    <x v="5"/>
    <x v="0"/>
    <x v="7"/>
    <n v="65"/>
    <x v="1"/>
    <d v="2020-05-08T00:00:00"/>
    <x v="9"/>
    <n v="2110"/>
  </r>
  <r>
    <s v="cd568dd1-70cf-45d6-b495-10eebff8c920"/>
    <x v="5"/>
    <x v="0"/>
    <x v="13"/>
    <n v="60"/>
    <x v="1"/>
    <s v="13-12-20"/>
    <x v="11"/>
    <n v="2099"/>
  </r>
  <r>
    <s v="cd568dd1-70cf-45d6-b495-10eebff8c920"/>
    <x v="5"/>
    <x v="0"/>
    <x v="0"/>
    <n v="0"/>
    <x v="0"/>
    <s v="30-10-20"/>
    <x v="10"/>
    <n v="2087"/>
  </r>
  <r>
    <s v="cd568dd1-70cf-45d6-b495-10eebff8c920"/>
    <x v="5"/>
    <x v="0"/>
    <x v="12"/>
    <n v="50"/>
    <x v="1"/>
    <d v="2021-07-03T00:00:00"/>
    <x v="0"/>
    <n v="2116"/>
  </r>
  <r>
    <s v="cd568dd1-70cf-45d6-b495-10eebff8c920"/>
    <x v="5"/>
    <x v="0"/>
    <x v="3"/>
    <n v="30"/>
    <x v="1"/>
    <d v="2021-07-05T00:00:00"/>
    <x v="0"/>
    <n v="2116"/>
  </r>
  <r>
    <s v="cd568dd1-70cf-45d6-b495-10eebff8c920"/>
    <x v="5"/>
    <x v="0"/>
    <x v="15"/>
    <n v="72"/>
    <x v="1"/>
    <s v="29-1-21"/>
    <x v="5"/>
    <n v="2142"/>
  </r>
  <r>
    <s v="cd568dd1-70cf-45d6-b495-10eebff8c920"/>
    <x v="5"/>
    <x v="0"/>
    <x v="10"/>
    <n v="45"/>
    <x v="1"/>
    <s v="19-7-20"/>
    <x v="0"/>
    <n v="2116"/>
  </r>
  <r>
    <s v="cd568dd1-70cf-45d6-b495-10eebff8c920"/>
    <x v="5"/>
    <x v="0"/>
    <x v="4"/>
    <n v="35"/>
    <x v="2"/>
    <s v="31-12-20"/>
    <x v="11"/>
    <n v="2099"/>
  </r>
  <r>
    <s v="cd568dd1-70cf-45d6-b495-10eebff8c920"/>
    <x v="5"/>
    <x v="0"/>
    <x v="0"/>
    <n v="0"/>
    <x v="0"/>
    <d v="2020-11-11T00:00:00"/>
    <x v="4"/>
    <n v="2055"/>
  </r>
  <r>
    <s v="cd568dd1-70cf-45d6-b495-10eebff8c920"/>
    <x v="5"/>
    <x v="0"/>
    <x v="13"/>
    <n v="60"/>
    <x v="1"/>
    <s v="17-4-21"/>
    <x v="2"/>
    <n v="1978"/>
  </r>
  <r>
    <s v="cd568dd1-70cf-45d6-b495-10eebff8c920"/>
    <x v="5"/>
    <x v="0"/>
    <x v="0"/>
    <n v="0"/>
    <x v="0"/>
    <s v="15-2-21"/>
    <x v="6"/>
    <n v="1890"/>
  </r>
  <r>
    <s v="cd568dd1-70cf-45d6-b495-10eebff8c920"/>
    <x v="5"/>
    <x v="0"/>
    <x v="10"/>
    <n v="45"/>
    <x v="1"/>
    <d v="2021-12-03T00:00:00"/>
    <x v="11"/>
    <n v="2099"/>
  </r>
  <r>
    <s v="cd568dd1-70cf-45d6-b495-10eebff8c920"/>
    <x v="5"/>
    <x v="0"/>
    <x v="11"/>
    <n v="12"/>
    <x v="0"/>
    <s v="22-3-21"/>
    <x v="7"/>
    <n v="1982"/>
  </r>
  <r>
    <s v="cd568dd1-70cf-45d6-b495-10eebff8c920"/>
    <x v="5"/>
    <x v="0"/>
    <x v="14"/>
    <n v="70"/>
    <x v="1"/>
    <d v="2020-10-11T00:00:00"/>
    <x v="10"/>
    <n v="2087"/>
  </r>
  <r>
    <s v="cd568dd1-70cf-45d6-b495-10eebff8c920"/>
    <x v="5"/>
    <x v="0"/>
    <x v="9"/>
    <n v="75"/>
    <x v="1"/>
    <s v="27-8-20"/>
    <x v="3"/>
    <n v="2055"/>
  </r>
  <r>
    <s v="cd568dd1-70cf-45d6-b495-10eebff8c920"/>
    <x v="5"/>
    <x v="0"/>
    <x v="14"/>
    <n v="70"/>
    <x v="1"/>
    <d v="2020-11-10T00:00:00"/>
    <x v="4"/>
    <n v="2055"/>
  </r>
  <r>
    <s v="cd568dd1-70cf-45d6-b495-10eebff8c920"/>
    <x v="5"/>
    <x v="0"/>
    <x v="7"/>
    <n v="65"/>
    <x v="1"/>
    <d v="2020-08-07T00:00:00"/>
    <x v="3"/>
    <n v="2055"/>
  </r>
  <r>
    <s v="cd568dd1-70cf-45d6-b495-10eebff8c920"/>
    <x v="5"/>
    <x v="0"/>
    <x v="7"/>
    <n v="65"/>
    <x v="1"/>
    <s v="16-12-20"/>
    <x v="11"/>
    <n v="2099"/>
  </r>
  <r>
    <s v="cd568dd1-70cf-45d6-b495-10eebff8c920"/>
    <x v="5"/>
    <x v="0"/>
    <x v="13"/>
    <n v="60"/>
    <x v="1"/>
    <d v="2021-06-02T00:00:00"/>
    <x v="1"/>
    <n v="2068"/>
  </r>
  <r>
    <s v="cd568dd1-70cf-45d6-b495-10eebff8c920"/>
    <x v="5"/>
    <x v="0"/>
    <x v="7"/>
    <n v="65"/>
    <x v="1"/>
    <d v="2021-05-05T00:00:00"/>
    <x v="9"/>
    <n v="2110"/>
  </r>
  <r>
    <s v="cd568dd1-70cf-45d6-b495-10eebff8c920"/>
    <x v="5"/>
    <x v="0"/>
    <x v="2"/>
    <n v="15"/>
    <x v="0"/>
    <d v="2021-08-05T00:00:00"/>
    <x v="3"/>
    <n v="2055"/>
  </r>
  <r>
    <s v="cd568dd1-70cf-45d6-b495-10eebff8c920"/>
    <x v="5"/>
    <x v="0"/>
    <x v="8"/>
    <n v="20"/>
    <x v="2"/>
    <s v="14-10-20"/>
    <x v="10"/>
    <n v="2087"/>
  </r>
  <r>
    <s v="cd568dd1-70cf-45d6-b495-10eebff8c920"/>
    <x v="5"/>
    <x v="0"/>
    <x v="5"/>
    <n v="70"/>
    <x v="1"/>
    <s v="15-9-20"/>
    <x v="8"/>
    <n v="1991"/>
  </r>
  <r>
    <s v="cd568dd1-70cf-45d6-b495-10eebff8c920"/>
    <x v="5"/>
    <x v="0"/>
    <x v="15"/>
    <n v="72"/>
    <x v="1"/>
    <d v="2020-12-11T00:00:00"/>
    <x v="11"/>
    <n v="2099"/>
  </r>
  <r>
    <s v="cd568dd1-70cf-45d6-b495-10eebff8c920"/>
    <x v="5"/>
    <x v="0"/>
    <x v="10"/>
    <n v="45"/>
    <x v="1"/>
    <d v="2020-07-11T00:00:00"/>
    <x v="0"/>
    <n v="2116"/>
  </r>
  <r>
    <s v="cd568dd1-70cf-45d6-b495-10eebff8c920"/>
    <x v="5"/>
    <x v="0"/>
    <x v="8"/>
    <n v="20"/>
    <x v="2"/>
    <s v="15-6-21"/>
    <x v="1"/>
    <n v="2068"/>
  </r>
  <r>
    <s v="cd568dd1-70cf-45d6-b495-10eebff8c920"/>
    <x v="5"/>
    <x v="0"/>
    <x v="9"/>
    <n v="75"/>
    <x v="1"/>
    <s v="24-9-20"/>
    <x v="8"/>
    <n v="1991"/>
  </r>
  <r>
    <s v="cd568dd1-70cf-45d6-b495-10eebff8c920"/>
    <x v="5"/>
    <x v="0"/>
    <x v="15"/>
    <n v="72"/>
    <x v="1"/>
    <s v="13-6-21"/>
    <x v="1"/>
    <n v="2068"/>
  </r>
  <r>
    <s v="cd568dd1-70cf-45d6-b495-10eebff8c920"/>
    <x v="5"/>
    <x v="0"/>
    <x v="1"/>
    <n v="10"/>
    <x v="0"/>
    <d v="2021-03-02T00:00:00"/>
    <x v="7"/>
    <n v="1982"/>
  </r>
  <r>
    <s v="cd568dd1-70cf-45d6-b495-10eebff8c920"/>
    <x v="5"/>
    <x v="0"/>
    <x v="7"/>
    <n v="65"/>
    <x v="1"/>
    <d v="2021-06-05T00:00:00"/>
    <x v="1"/>
    <n v="2068"/>
  </r>
  <r>
    <s v="cd568dd1-70cf-45d6-b495-10eebff8c920"/>
    <x v="5"/>
    <x v="0"/>
    <x v="14"/>
    <n v="70"/>
    <x v="1"/>
    <d v="2020-06-09T00:00:00"/>
    <x v="1"/>
    <n v="2068"/>
  </r>
  <r>
    <s v="72822fb8-8a40-4cf1-a86a-42140b3bf9f3"/>
    <x v="10"/>
    <x v="0"/>
    <x v="9"/>
    <n v="75"/>
    <x v="1"/>
    <s v="30-5-21"/>
    <x v="9"/>
    <n v="2110"/>
  </r>
  <r>
    <s v="72822fb8-8a40-4cf1-a86a-42140b3bf9f3"/>
    <x v="10"/>
    <x v="0"/>
    <x v="5"/>
    <n v="70"/>
    <x v="1"/>
    <s v="26-4-21"/>
    <x v="2"/>
    <n v="1978"/>
  </r>
  <r>
    <s v="72822fb8-8a40-4cf1-a86a-42140b3bf9f3"/>
    <x v="10"/>
    <x v="0"/>
    <x v="3"/>
    <n v="30"/>
    <x v="1"/>
    <s v="26-5-21"/>
    <x v="9"/>
    <n v="2110"/>
  </r>
  <r>
    <s v="72822fb8-8a40-4cf1-a86a-42140b3bf9f3"/>
    <x v="10"/>
    <x v="0"/>
    <x v="0"/>
    <n v="0"/>
    <x v="0"/>
    <d v="2021-12-04T00:00:00"/>
    <x v="11"/>
    <n v="2099"/>
  </r>
  <r>
    <s v="72822fb8-8a40-4cf1-a86a-42140b3bf9f3"/>
    <x v="10"/>
    <x v="0"/>
    <x v="4"/>
    <n v="35"/>
    <x v="2"/>
    <s v="19-2-21"/>
    <x v="6"/>
    <n v="1890"/>
  </r>
  <r>
    <s v="72822fb8-8a40-4cf1-a86a-42140b3bf9f3"/>
    <x v="10"/>
    <x v="0"/>
    <x v="1"/>
    <n v="10"/>
    <x v="0"/>
    <d v="2021-09-05T00:00:00"/>
    <x v="8"/>
    <n v="1991"/>
  </r>
  <r>
    <s v="72822fb8-8a40-4cf1-a86a-42140b3bf9f3"/>
    <x v="10"/>
    <x v="0"/>
    <x v="2"/>
    <n v="15"/>
    <x v="0"/>
    <s v="18-7-20"/>
    <x v="0"/>
    <n v="2116"/>
  </r>
  <r>
    <s v="72822fb8-8a40-4cf1-a86a-42140b3bf9f3"/>
    <x v="10"/>
    <x v="0"/>
    <x v="0"/>
    <n v="0"/>
    <x v="0"/>
    <d v="2021-01-01T00:00:00"/>
    <x v="5"/>
    <n v="2142"/>
  </r>
  <r>
    <s v="72822fb8-8a40-4cf1-a86a-42140b3bf9f3"/>
    <x v="10"/>
    <x v="0"/>
    <x v="10"/>
    <n v="45"/>
    <x v="1"/>
    <s v="13-7-20"/>
    <x v="0"/>
    <n v="2116"/>
  </r>
  <r>
    <s v="72822fb8-8a40-4cf1-a86a-42140b3bf9f3"/>
    <x v="10"/>
    <x v="0"/>
    <x v="2"/>
    <n v="15"/>
    <x v="0"/>
    <s v="26-8-20"/>
    <x v="3"/>
    <n v="2055"/>
  </r>
  <r>
    <s v="72822fb8-8a40-4cf1-a86a-42140b3bf9f3"/>
    <x v="10"/>
    <x v="0"/>
    <x v="0"/>
    <n v="0"/>
    <x v="0"/>
    <s v="13-12-20"/>
    <x v="11"/>
    <n v="2099"/>
  </r>
  <r>
    <s v="72822fb8-8a40-4cf1-a86a-42140b3bf9f3"/>
    <x v="10"/>
    <x v="0"/>
    <x v="3"/>
    <n v="30"/>
    <x v="1"/>
    <d v="2020-08-07T00:00:00"/>
    <x v="3"/>
    <n v="2055"/>
  </r>
  <r>
    <s v="72822fb8-8a40-4cf1-a86a-42140b3bf9f3"/>
    <x v="10"/>
    <x v="0"/>
    <x v="5"/>
    <n v="70"/>
    <x v="1"/>
    <s v="28-8-20"/>
    <x v="3"/>
    <n v="2055"/>
  </r>
  <r>
    <s v="72822fb8-8a40-4cf1-a86a-42140b3bf9f3"/>
    <x v="10"/>
    <x v="0"/>
    <x v="8"/>
    <n v="20"/>
    <x v="2"/>
    <s v="15-5-21"/>
    <x v="9"/>
    <n v="2110"/>
  </r>
  <r>
    <s v="72822fb8-8a40-4cf1-a86a-42140b3bf9f3"/>
    <x v="10"/>
    <x v="0"/>
    <x v="14"/>
    <n v="70"/>
    <x v="1"/>
    <s v="25-3-21"/>
    <x v="7"/>
    <n v="1982"/>
  </r>
  <r>
    <s v="72822fb8-8a40-4cf1-a86a-42140b3bf9f3"/>
    <x v="10"/>
    <x v="0"/>
    <x v="14"/>
    <n v="70"/>
    <x v="1"/>
    <d v="2021-02-03T00:00:00"/>
    <x v="6"/>
    <n v="1890"/>
  </r>
  <r>
    <s v="72822fb8-8a40-4cf1-a86a-42140b3bf9f3"/>
    <x v="10"/>
    <x v="0"/>
    <x v="1"/>
    <n v="10"/>
    <x v="0"/>
    <s v="19-4-21"/>
    <x v="2"/>
    <n v="1978"/>
  </r>
  <r>
    <s v="72822fb8-8a40-4cf1-a86a-42140b3bf9f3"/>
    <x v="10"/>
    <x v="0"/>
    <x v="9"/>
    <n v="75"/>
    <x v="1"/>
    <s v="28-9-20"/>
    <x v="8"/>
    <n v="1991"/>
  </r>
  <r>
    <s v="72822fb8-8a40-4cf1-a86a-42140b3bf9f3"/>
    <x v="10"/>
    <x v="0"/>
    <x v="14"/>
    <n v="70"/>
    <x v="1"/>
    <s v="20-5-21"/>
    <x v="9"/>
    <n v="2110"/>
  </r>
  <r>
    <s v="72822fb8-8a40-4cf1-a86a-42140b3bf9f3"/>
    <x v="10"/>
    <x v="0"/>
    <x v="14"/>
    <n v="70"/>
    <x v="1"/>
    <d v="2021-12-06T00:00:00"/>
    <x v="11"/>
    <n v="2099"/>
  </r>
  <r>
    <s v="72822fb8-8a40-4cf1-a86a-42140b3bf9f3"/>
    <x v="10"/>
    <x v="0"/>
    <x v="1"/>
    <n v="10"/>
    <x v="0"/>
    <s v="24-9-20"/>
    <x v="8"/>
    <n v="1991"/>
  </r>
  <r>
    <s v="72822fb8-8a40-4cf1-a86a-42140b3bf9f3"/>
    <x v="10"/>
    <x v="0"/>
    <x v="2"/>
    <n v="15"/>
    <x v="0"/>
    <s v="30-4-21"/>
    <x v="2"/>
    <n v="1978"/>
  </r>
  <r>
    <s v="72822fb8-8a40-4cf1-a86a-42140b3bf9f3"/>
    <x v="10"/>
    <x v="0"/>
    <x v="0"/>
    <n v="0"/>
    <x v="0"/>
    <s v="13-11-20"/>
    <x v="4"/>
    <n v="2055"/>
  </r>
  <r>
    <s v="72822fb8-8a40-4cf1-a86a-42140b3bf9f3"/>
    <x v="10"/>
    <x v="0"/>
    <x v="8"/>
    <n v="20"/>
    <x v="2"/>
    <d v="2020-11-08T00:00:00"/>
    <x v="4"/>
    <n v="2055"/>
  </r>
  <r>
    <s v="72822fb8-8a40-4cf1-a86a-42140b3bf9f3"/>
    <x v="10"/>
    <x v="0"/>
    <x v="15"/>
    <n v="72"/>
    <x v="1"/>
    <s v="27-2-21"/>
    <x v="6"/>
    <n v="1890"/>
  </r>
  <r>
    <s v="72822fb8-8a40-4cf1-a86a-42140b3bf9f3"/>
    <x v="10"/>
    <x v="0"/>
    <x v="10"/>
    <n v="45"/>
    <x v="1"/>
    <s v="13-3-21"/>
    <x v="7"/>
    <n v="1982"/>
  </r>
  <r>
    <s v="72822fb8-8a40-4cf1-a86a-42140b3bf9f3"/>
    <x v="10"/>
    <x v="0"/>
    <x v="9"/>
    <n v="75"/>
    <x v="1"/>
    <s v="27-12-20"/>
    <x v="11"/>
    <n v="2099"/>
  </r>
  <r>
    <s v="72822fb8-8a40-4cf1-a86a-42140b3bf9f3"/>
    <x v="10"/>
    <x v="0"/>
    <x v="11"/>
    <n v="12"/>
    <x v="0"/>
    <s v="30-12-20"/>
    <x v="11"/>
    <n v="2099"/>
  </r>
  <r>
    <s v="ef99fd68-74fb-4c72-bc70-742ebca14499"/>
    <x v="6"/>
    <x v="1"/>
    <x v="12"/>
    <n v="50"/>
    <x v="1"/>
    <s v="20-8-20"/>
    <x v="3"/>
    <n v="2055"/>
  </r>
  <r>
    <s v="ef99fd68-74fb-4c72-bc70-742ebca14499"/>
    <x v="6"/>
    <x v="1"/>
    <x v="9"/>
    <n v="75"/>
    <x v="1"/>
    <d v="2021-08-05T00:00:00"/>
    <x v="3"/>
    <n v="2055"/>
  </r>
  <r>
    <s v="ef99fd68-74fb-4c72-bc70-742ebca14499"/>
    <x v="6"/>
    <x v="1"/>
    <x v="8"/>
    <n v="20"/>
    <x v="2"/>
    <s v="18-3-21"/>
    <x v="7"/>
    <n v="1982"/>
  </r>
  <r>
    <s v="ef99fd68-74fb-4c72-bc70-742ebca14499"/>
    <x v="6"/>
    <x v="1"/>
    <x v="4"/>
    <n v="35"/>
    <x v="2"/>
    <d v="2021-12-02T00:00:00"/>
    <x v="11"/>
    <n v="2099"/>
  </r>
  <r>
    <s v="ef99fd68-74fb-4c72-bc70-742ebca14499"/>
    <x v="6"/>
    <x v="1"/>
    <x v="10"/>
    <n v="45"/>
    <x v="1"/>
    <d v="2020-03-11T00:00:00"/>
    <x v="7"/>
    <n v="1982"/>
  </r>
  <r>
    <s v="ef99fd68-74fb-4c72-bc70-742ebca14499"/>
    <x v="6"/>
    <x v="1"/>
    <x v="2"/>
    <n v="15"/>
    <x v="0"/>
    <s v="28-1-21"/>
    <x v="5"/>
    <n v="2142"/>
  </r>
  <r>
    <s v="ef99fd68-74fb-4c72-bc70-742ebca14499"/>
    <x v="6"/>
    <x v="1"/>
    <x v="1"/>
    <n v="10"/>
    <x v="0"/>
    <d v="2021-02-01T00:00:00"/>
    <x v="6"/>
    <n v="1890"/>
  </r>
  <r>
    <s v="ef99fd68-74fb-4c72-bc70-742ebca14499"/>
    <x v="6"/>
    <x v="1"/>
    <x v="10"/>
    <n v="45"/>
    <x v="1"/>
    <s v="23-4-21"/>
    <x v="2"/>
    <n v="1978"/>
  </r>
  <r>
    <s v="ef99fd68-74fb-4c72-bc70-742ebca14499"/>
    <x v="6"/>
    <x v="1"/>
    <x v="4"/>
    <n v="35"/>
    <x v="2"/>
    <d v="2021-04-02T00:00:00"/>
    <x v="2"/>
    <n v="1978"/>
  </r>
  <r>
    <s v="ef99fd68-74fb-4c72-bc70-742ebca14499"/>
    <x v="6"/>
    <x v="1"/>
    <x v="9"/>
    <n v="75"/>
    <x v="1"/>
    <s v="27-3-21"/>
    <x v="7"/>
    <n v="1982"/>
  </r>
  <r>
    <s v="ef99fd68-74fb-4c72-bc70-742ebca14499"/>
    <x v="6"/>
    <x v="1"/>
    <x v="10"/>
    <n v="45"/>
    <x v="1"/>
    <d v="2020-11-11T00:00:00"/>
    <x v="4"/>
    <n v="2055"/>
  </r>
  <r>
    <s v="ef99fd68-74fb-4c72-bc70-742ebca14499"/>
    <x v="6"/>
    <x v="1"/>
    <x v="12"/>
    <n v="50"/>
    <x v="1"/>
    <s v="18-9-20"/>
    <x v="8"/>
    <n v="1991"/>
  </r>
  <r>
    <s v="ef99fd68-74fb-4c72-bc70-742ebca14499"/>
    <x v="6"/>
    <x v="1"/>
    <x v="6"/>
    <n v="5"/>
    <x v="0"/>
    <s v="23-9-20"/>
    <x v="8"/>
    <n v="1991"/>
  </r>
  <r>
    <s v="ef99fd68-74fb-4c72-bc70-742ebca14499"/>
    <x v="6"/>
    <x v="1"/>
    <x v="15"/>
    <n v="72"/>
    <x v="1"/>
    <s v="29-7-20"/>
    <x v="0"/>
    <n v="2116"/>
  </r>
  <r>
    <s v="ef99fd68-74fb-4c72-bc70-742ebca14499"/>
    <x v="6"/>
    <x v="1"/>
    <x v="6"/>
    <n v="5"/>
    <x v="0"/>
    <s v="15-12-20"/>
    <x v="11"/>
    <n v="2099"/>
  </r>
  <r>
    <s v="ef99fd68-74fb-4c72-bc70-742ebca14499"/>
    <x v="6"/>
    <x v="1"/>
    <x v="7"/>
    <n v="65"/>
    <x v="1"/>
    <s v="18-4-21"/>
    <x v="2"/>
    <n v="1978"/>
  </r>
  <r>
    <s v="ef99fd68-74fb-4c72-bc70-742ebca14499"/>
    <x v="6"/>
    <x v="1"/>
    <x v="8"/>
    <n v="20"/>
    <x v="2"/>
    <s v="31-12-20"/>
    <x v="11"/>
    <n v="2099"/>
  </r>
  <r>
    <s v="ef99fd68-74fb-4c72-bc70-742ebca14499"/>
    <x v="6"/>
    <x v="1"/>
    <x v="8"/>
    <n v="20"/>
    <x v="2"/>
    <d v="2020-02-10T00:00:00"/>
    <x v="6"/>
    <n v="1890"/>
  </r>
  <r>
    <s v="ef99fd68-74fb-4c72-bc70-742ebca14499"/>
    <x v="6"/>
    <x v="1"/>
    <x v="6"/>
    <n v="5"/>
    <x v="0"/>
    <s v="20-4-21"/>
    <x v="2"/>
    <n v="1978"/>
  </r>
  <r>
    <s v="ef99fd68-74fb-4c72-bc70-742ebca14499"/>
    <x v="6"/>
    <x v="1"/>
    <x v="8"/>
    <n v="20"/>
    <x v="2"/>
    <s v="13-3-21"/>
    <x v="7"/>
    <n v="1982"/>
  </r>
  <r>
    <s v="ef99fd68-74fb-4c72-bc70-742ebca14499"/>
    <x v="6"/>
    <x v="1"/>
    <x v="12"/>
    <n v="50"/>
    <x v="1"/>
    <s v="21-10-20"/>
    <x v="10"/>
    <n v="2087"/>
  </r>
  <r>
    <s v="ef99fd68-74fb-4c72-bc70-742ebca14499"/>
    <x v="6"/>
    <x v="1"/>
    <x v="10"/>
    <n v="45"/>
    <x v="1"/>
    <d v="2021-07-06T00:00:00"/>
    <x v="0"/>
    <n v="2116"/>
  </r>
  <r>
    <s v="ef99fd68-74fb-4c72-bc70-742ebca14499"/>
    <x v="6"/>
    <x v="1"/>
    <x v="10"/>
    <n v="45"/>
    <x v="1"/>
    <s v="16-1-21"/>
    <x v="5"/>
    <n v="2142"/>
  </r>
  <r>
    <s v="ef99fd68-74fb-4c72-bc70-742ebca14499"/>
    <x v="6"/>
    <x v="1"/>
    <x v="0"/>
    <n v="0"/>
    <x v="0"/>
    <s v="25-5-21"/>
    <x v="9"/>
    <n v="2110"/>
  </r>
  <r>
    <s v="ef99fd68-74fb-4c72-bc70-742ebca14499"/>
    <x v="6"/>
    <x v="1"/>
    <x v="7"/>
    <n v="65"/>
    <x v="1"/>
    <s v="23-10-20"/>
    <x v="10"/>
    <n v="2087"/>
  </r>
  <r>
    <s v="ef99fd68-74fb-4c72-bc70-742ebca14499"/>
    <x v="6"/>
    <x v="1"/>
    <x v="12"/>
    <n v="50"/>
    <x v="1"/>
    <d v="2021-06-01T00:00:00"/>
    <x v="1"/>
    <n v="2068"/>
  </r>
  <r>
    <s v="ef99fd68-74fb-4c72-bc70-742ebca14499"/>
    <x v="6"/>
    <x v="1"/>
    <x v="1"/>
    <n v="10"/>
    <x v="0"/>
    <d v="2021-07-05T00:00:00"/>
    <x v="0"/>
    <n v="2116"/>
  </r>
  <r>
    <s v="ef99fd68-74fb-4c72-bc70-742ebca14499"/>
    <x v="6"/>
    <x v="1"/>
    <x v="15"/>
    <n v="72"/>
    <x v="1"/>
    <s v="27-12-20"/>
    <x v="11"/>
    <n v="2099"/>
  </r>
  <r>
    <s v="ef99fd68-74fb-4c72-bc70-742ebca14499"/>
    <x v="6"/>
    <x v="1"/>
    <x v="13"/>
    <n v="60"/>
    <x v="1"/>
    <s v="14-12-20"/>
    <x v="11"/>
    <n v="2099"/>
  </r>
  <r>
    <s v="ef99fd68-74fb-4c72-bc70-742ebca14499"/>
    <x v="6"/>
    <x v="1"/>
    <x v="3"/>
    <n v="30"/>
    <x v="1"/>
    <s v="26-2-21"/>
    <x v="6"/>
    <n v="1890"/>
  </r>
  <r>
    <s v="ef99fd68-74fb-4c72-bc70-742ebca14499"/>
    <x v="6"/>
    <x v="1"/>
    <x v="15"/>
    <n v="72"/>
    <x v="1"/>
    <s v="15-11-20"/>
    <x v="4"/>
    <n v="2055"/>
  </r>
  <r>
    <s v="ef99fd68-74fb-4c72-bc70-742ebca14499"/>
    <x v="6"/>
    <x v="1"/>
    <x v="8"/>
    <n v="20"/>
    <x v="2"/>
    <s v="31-8-20"/>
    <x v="3"/>
    <n v="2055"/>
  </r>
  <r>
    <s v="ef99fd68-74fb-4c72-bc70-742ebca14499"/>
    <x v="6"/>
    <x v="1"/>
    <x v="7"/>
    <n v="65"/>
    <x v="1"/>
    <s v="20-8-20"/>
    <x v="3"/>
    <n v="2055"/>
  </r>
  <r>
    <s v="ef99fd68-74fb-4c72-bc70-742ebca14499"/>
    <x v="6"/>
    <x v="1"/>
    <x v="6"/>
    <n v="5"/>
    <x v="0"/>
    <d v="2021-02-06T00:00:00"/>
    <x v="6"/>
    <n v="1890"/>
  </r>
  <r>
    <s v="ef99fd68-74fb-4c72-bc70-742ebca14499"/>
    <x v="6"/>
    <x v="1"/>
    <x v="5"/>
    <n v="70"/>
    <x v="1"/>
    <s v="19-7-20"/>
    <x v="0"/>
    <n v="2116"/>
  </r>
  <r>
    <s v="ef99fd68-74fb-4c72-bc70-742ebca14499"/>
    <x v="6"/>
    <x v="1"/>
    <x v="13"/>
    <n v="60"/>
    <x v="1"/>
    <s v="23-8-20"/>
    <x v="3"/>
    <n v="2055"/>
  </r>
  <r>
    <s v="ef99fd68-74fb-4c72-bc70-742ebca14499"/>
    <x v="6"/>
    <x v="1"/>
    <x v="1"/>
    <n v="10"/>
    <x v="0"/>
    <d v="2021-11-06T00:00:00"/>
    <x v="4"/>
    <n v="2055"/>
  </r>
  <r>
    <s v="ef99fd68-74fb-4c72-bc70-742ebca14499"/>
    <x v="6"/>
    <x v="1"/>
    <x v="7"/>
    <n v="65"/>
    <x v="1"/>
    <s v="18-7-20"/>
    <x v="0"/>
    <n v="2116"/>
  </r>
  <r>
    <s v="ef99fd68-74fb-4c72-bc70-742ebca14499"/>
    <x v="6"/>
    <x v="1"/>
    <x v="10"/>
    <n v="45"/>
    <x v="1"/>
    <d v="2020-04-11T00:00:00"/>
    <x v="2"/>
    <n v="1978"/>
  </r>
  <r>
    <s v="ef99fd68-74fb-4c72-bc70-742ebca14499"/>
    <x v="6"/>
    <x v="1"/>
    <x v="3"/>
    <n v="30"/>
    <x v="1"/>
    <d v="2020-03-11T00:00:00"/>
    <x v="7"/>
    <n v="1982"/>
  </r>
  <r>
    <s v="ef99fd68-74fb-4c72-bc70-742ebca14499"/>
    <x v="6"/>
    <x v="1"/>
    <x v="5"/>
    <n v="70"/>
    <x v="1"/>
    <s v="29-5-21"/>
    <x v="9"/>
    <n v="2110"/>
  </r>
  <r>
    <s v="d147ab3c-4097-4eec-b4dc-480e4ece801b"/>
    <x v="15"/>
    <x v="3"/>
    <x v="13"/>
    <n v="60"/>
    <x v="1"/>
    <d v="2020-07-10T00:00:00"/>
    <x v="0"/>
    <n v="2116"/>
  </r>
  <r>
    <s v="d147ab3c-4097-4eec-b4dc-480e4ece801b"/>
    <x v="15"/>
    <x v="3"/>
    <x v="1"/>
    <n v="10"/>
    <x v="0"/>
    <s v="26-7-20"/>
    <x v="0"/>
    <n v="2116"/>
  </r>
  <r>
    <s v="d147ab3c-4097-4eec-b4dc-480e4ece801b"/>
    <x v="15"/>
    <x v="3"/>
    <x v="0"/>
    <n v="0"/>
    <x v="0"/>
    <s v="25-5-21"/>
    <x v="9"/>
    <n v="2110"/>
  </r>
  <r>
    <s v="d147ab3c-4097-4eec-b4dc-480e4ece801b"/>
    <x v="15"/>
    <x v="3"/>
    <x v="8"/>
    <n v="20"/>
    <x v="2"/>
    <s v="25-5-21"/>
    <x v="9"/>
    <n v="2110"/>
  </r>
  <r>
    <s v="62681a6c-fe82-4186-ba7d-0805ae5b95ed"/>
    <x v="13"/>
    <x v="3"/>
    <x v="9"/>
    <n v="75"/>
    <x v="1"/>
    <s v="29-6-20"/>
    <x v="1"/>
    <n v="2068"/>
  </r>
  <r>
    <s v="62681a6c-fe82-4186-ba7d-0805ae5b95ed"/>
    <x v="13"/>
    <x v="3"/>
    <x v="14"/>
    <n v="70"/>
    <x v="1"/>
    <d v="2021-06-05T00:00:00"/>
    <x v="1"/>
    <n v="2068"/>
  </r>
  <r>
    <s v="62681a6c-fe82-4186-ba7d-0805ae5b95ed"/>
    <x v="13"/>
    <x v="3"/>
    <x v="0"/>
    <n v="0"/>
    <x v="0"/>
    <d v="2021-10-02T00:00:00"/>
    <x v="10"/>
    <n v="2087"/>
  </r>
  <r>
    <s v="62681a6c-fe82-4186-ba7d-0805ae5b95ed"/>
    <x v="13"/>
    <x v="3"/>
    <x v="9"/>
    <n v="75"/>
    <x v="1"/>
    <s v="27-7-20"/>
    <x v="0"/>
    <n v="2116"/>
  </r>
  <r>
    <s v="62681a6c-fe82-4186-ba7d-0805ae5b95ed"/>
    <x v="13"/>
    <x v="3"/>
    <x v="15"/>
    <n v="72"/>
    <x v="1"/>
    <d v="2021-12-02T00:00:00"/>
    <x v="11"/>
    <n v="2099"/>
  </r>
  <r>
    <s v="62681a6c-fe82-4186-ba7d-0805ae5b95ed"/>
    <x v="13"/>
    <x v="3"/>
    <x v="5"/>
    <n v="70"/>
    <x v="1"/>
    <s v="25-9-20"/>
    <x v="8"/>
    <n v="1991"/>
  </r>
  <r>
    <s v="62681a6c-fe82-4186-ba7d-0805ae5b95ed"/>
    <x v="13"/>
    <x v="3"/>
    <x v="14"/>
    <n v="70"/>
    <x v="1"/>
    <s v="25-8-20"/>
    <x v="3"/>
    <n v="2055"/>
  </r>
  <r>
    <s v="62681a6c-fe82-4186-ba7d-0805ae5b95ed"/>
    <x v="13"/>
    <x v="3"/>
    <x v="14"/>
    <n v="70"/>
    <x v="1"/>
    <s v="29-10-20"/>
    <x v="10"/>
    <n v="2087"/>
  </r>
  <r>
    <s v="62681a6c-fe82-4186-ba7d-0805ae5b95ed"/>
    <x v="13"/>
    <x v="3"/>
    <x v="7"/>
    <n v="65"/>
    <x v="1"/>
    <d v="2020-01-11T00:00:00"/>
    <x v="5"/>
    <n v="2142"/>
  </r>
  <r>
    <s v="62681a6c-fe82-4186-ba7d-0805ae5b95ed"/>
    <x v="13"/>
    <x v="3"/>
    <x v="7"/>
    <n v="65"/>
    <x v="1"/>
    <s v="29-5-21"/>
    <x v="9"/>
    <n v="2110"/>
  </r>
  <r>
    <s v="62681a6c-fe82-4186-ba7d-0805ae5b95ed"/>
    <x v="13"/>
    <x v="3"/>
    <x v="11"/>
    <n v="12"/>
    <x v="0"/>
    <d v="2021-02-03T00:00:00"/>
    <x v="6"/>
    <n v="1890"/>
  </r>
  <r>
    <s v="ec8e2d25-5730-4753-a0a2-d1ed41e23623"/>
    <x v="1"/>
    <x v="1"/>
    <x v="11"/>
    <n v="12"/>
    <x v="0"/>
    <s v="18-5-21"/>
    <x v="9"/>
    <n v="2110"/>
  </r>
  <r>
    <s v="ec8e2d25-5730-4753-a0a2-d1ed41e23623"/>
    <x v="1"/>
    <x v="1"/>
    <x v="2"/>
    <n v="15"/>
    <x v="0"/>
    <d v="2021-08-05T00:00:00"/>
    <x v="3"/>
    <n v="2055"/>
  </r>
  <r>
    <s v="ec8e2d25-5730-4753-a0a2-d1ed41e23623"/>
    <x v="1"/>
    <x v="1"/>
    <x v="12"/>
    <n v="50"/>
    <x v="1"/>
    <s v="22-8-20"/>
    <x v="3"/>
    <n v="2055"/>
  </r>
  <r>
    <s v="ec8e2d25-5730-4753-a0a2-d1ed41e23623"/>
    <x v="1"/>
    <x v="1"/>
    <x v="1"/>
    <n v="10"/>
    <x v="0"/>
    <s v="24-5-21"/>
    <x v="9"/>
    <n v="2110"/>
  </r>
  <r>
    <s v="ec8e2d25-5730-4753-a0a2-d1ed41e23623"/>
    <x v="1"/>
    <x v="1"/>
    <x v="1"/>
    <n v="10"/>
    <x v="0"/>
    <d v="2020-05-12T00:00:00"/>
    <x v="9"/>
    <n v="2110"/>
  </r>
  <r>
    <s v="ec8e2d25-5730-4753-a0a2-d1ed41e23623"/>
    <x v="1"/>
    <x v="1"/>
    <x v="11"/>
    <n v="12"/>
    <x v="0"/>
    <s v="27-5-21"/>
    <x v="9"/>
    <n v="2110"/>
  </r>
  <r>
    <s v="ec8e2d25-5730-4753-a0a2-d1ed41e23623"/>
    <x v="1"/>
    <x v="1"/>
    <x v="7"/>
    <n v="65"/>
    <x v="1"/>
    <s v="27-9-20"/>
    <x v="8"/>
    <n v="1991"/>
  </r>
  <r>
    <s v="ec8e2d25-5730-4753-a0a2-d1ed41e23623"/>
    <x v="1"/>
    <x v="1"/>
    <x v="10"/>
    <n v="45"/>
    <x v="1"/>
    <s v="19-9-20"/>
    <x v="8"/>
    <n v="1991"/>
  </r>
  <r>
    <s v="ec8e2d25-5730-4753-a0a2-d1ed41e23623"/>
    <x v="1"/>
    <x v="1"/>
    <x v="2"/>
    <n v="15"/>
    <x v="0"/>
    <d v="2021-09-03T00:00:00"/>
    <x v="8"/>
    <n v="1991"/>
  </r>
  <r>
    <s v="ec8e2d25-5730-4753-a0a2-d1ed41e23623"/>
    <x v="1"/>
    <x v="1"/>
    <x v="13"/>
    <n v="60"/>
    <x v="1"/>
    <s v="22-2-21"/>
    <x v="6"/>
    <n v="1890"/>
  </r>
  <r>
    <s v="ec8e2d25-5730-4753-a0a2-d1ed41e23623"/>
    <x v="1"/>
    <x v="1"/>
    <x v="9"/>
    <n v="75"/>
    <x v="1"/>
    <d v="2021-11-02T00:00:00"/>
    <x v="4"/>
    <n v="2055"/>
  </r>
  <r>
    <s v="ec8e2d25-5730-4753-a0a2-d1ed41e23623"/>
    <x v="1"/>
    <x v="1"/>
    <x v="2"/>
    <n v="15"/>
    <x v="0"/>
    <d v="2021-04-03T00:00:00"/>
    <x v="2"/>
    <n v="1978"/>
  </r>
  <r>
    <s v="ec8e2d25-5730-4753-a0a2-d1ed41e23623"/>
    <x v="1"/>
    <x v="1"/>
    <x v="12"/>
    <n v="50"/>
    <x v="1"/>
    <s v="15-11-20"/>
    <x v="4"/>
    <n v="2055"/>
  </r>
  <r>
    <s v="ec8e2d25-5730-4753-a0a2-d1ed41e23623"/>
    <x v="1"/>
    <x v="1"/>
    <x v="10"/>
    <n v="45"/>
    <x v="1"/>
    <d v="2020-07-09T00:00:00"/>
    <x v="0"/>
    <n v="2116"/>
  </r>
  <r>
    <s v="ec8e2d25-5730-4753-a0a2-d1ed41e23623"/>
    <x v="1"/>
    <x v="1"/>
    <x v="2"/>
    <n v="15"/>
    <x v="0"/>
    <s v="23-7-20"/>
    <x v="0"/>
    <n v="2116"/>
  </r>
  <r>
    <s v="ec8e2d25-5730-4753-a0a2-d1ed41e23623"/>
    <x v="1"/>
    <x v="1"/>
    <x v="3"/>
    <n v="30"/>
    <x v="1"/>
    <s v="17-11-20"/>
    <x v="4"/>
    <n v="2055"/>
  </r>
  <r>
    <s v="ec8e2d25-5730-4753-a0a2-d1ed41e23623"/>
    <x v="1"/>
    <x v="1"/>
    <x v="13"/>
    <n v="60"/>
    <x v="1"/>
    <s v="27-4-21"/>
    <x v="2"/>
    <n v="1978"/>
  </r>
  <r>
    <s v="ec8e2d25-5730-4753-a0a2-d1ed41e23623"/>
    <x v="1"/>
    <x v="1"/>
    <x v="12"/>
    <n v="50"/>
    <x v="1"/>
    <d v="2020-03-07T00:00:00"/>
    <x v="7"/>
    <n v="1982"/>
  </r>
  <r>
    <s v="ec8e2d25-5730-4753-a0a2-d1ed41e23623"/>
    <x v="1"/>
    <x v="1"/>
    <x v="5"/>
    <n v="70"/>
    <x v="1"/>
    <s v="17-1-21"/>
    <x v="5"/>
    <n v="2142"/>
  </r>
  <r>
    <s v="ec8e2d25-5730-4753-a0a2-d1ed41e23623"/>
    <x v="1"/>
    <x v="1"/>
    <x v="13"/>
    <n v="60"/>
    <x v="1"/>
    <s v="22-10-20"/>
    <x v="10"/>
    <n v="2087"/>
  </r>
  <r>
    <s v="ec8e2d25-5730-4753-a0a2-d1ed41e23623"/>
    <x v="1"/>
    <x v="1"/>
    <x v="3"/>
    <n v="30"/>
    <x v="1"/>
    <d v="2021-12-02T00:00:00"/>
    <x v="11"/>
    <n v="2099"/>
  </r>
  <r>
    <s v="ec8e2d25-5730-4753-a0a2-d1ed41e23623"/>
    <x v="1"/>
    <x v="1"/>
    <x v="6"/>
    <n v="5"/>
    <x v="0"/>
    <s v="23-1-21"/>
    <x v="5"/>
    <n v="2142"/>
  </r>
  <r>
    <s v="ec8e2d25-5730-4753-a0a2-d1ed41e23623"/>
    <x v="1"/>
    <x v="1"/>
    <x v="1"/>
    <n v="10"/>
    <x v="0"/>
    <s v="25-8-20"/>
    <x v="3"/>
    <n v="2055"/>
  </r>
  <r>
    <s v="ec8e2d25-5730-4753-a0a2-d1ed41e23623"/>
    <x v="1"/>
    <x v="1"/>
    <x v="1"/>
    <n v="10"/>
    <x v="0"/>
    <d v="2020-08-11T00:00:00"/>
    <x v="3"/>
    <n v="2055"/>
  </r>
  <r>
    <s v="ec8e2d25-5730-4753-a0a2-d1ed41e23623"/>
    <x v="1"/>
    <x v="1"/>
    <x v="14"/>
    <n v="70"/>
    <x v="1"/>
    <s v="31-1-21"/>
    <x v="5"/>
    <n v="2142"/>
  </r>
  <r>
    <s v="ec8e2d25-5730-4753-a0a2-d1ed41e23623"/>
    <x v="1"/>
    <x v="1"/>
    <x v="14"/>
    <n v="70"/>
    <x v="1"/>
    <s v="14-2-21"/>
    <x v="6"/>
    <n v="1890"/>
  </r>
  <r>
    <s v="ec8e2d25-5730-4753-a0a2-d1ed41e23623"/>
    <x v="1"/>
    <x v="1"/>
    <x v="2"/>
    <n v="15"/>
    <x v="0"/>
    <s v="24-5-21"/>
    <x v="9"/>
    <n v="2110"/>
  </r>
  <r>
    <s v="ec8e2d25-5730-4753-a0a2-d1ed41e23623"/>
    <x v="1"/>
    <x v="1"/>
    <x v="5"/>
    <n v="70"/>
    <x v="1"/>
    <s v="27-2-21"/>
    <x v="6"/>
    <n v="1890"/>
  </r>
  <r>
    <s v="ec8e2d25-5730-4753-a0a2-d1ed41e23623"/>
    <x v="1"/>
    <x v="1"/>
    <x v="11"/>
    <n v="12"/>
    <x v="0"/>
    <s v="14-7-20"/>
    <x v="0"/>
    <n v="2116"/>
  </r>
  <r>
    <s v="ec8e2d25-5730-4753-a0a2-d1ed41e23623"/>
    <x v="1"/>
    <x v="1"/>
    <x v="13"/>
    <n v="60"/>
    <x v="1"/>
    <d v="2020-06-07T00:00:00"/>
    <x v="1"/>
    <n v="2068"/>
  </r>
  <r>
    <s v="67f2a150-6086-4cbd-8d21-46250ccef5a2"/>
    <x v="4"/>
    <x v="2"/>
    <x v="4"/>
    <n v="35"/>
    <x v="2"/>
    <d v="2021-03-03T00:00:00"/>
    <x v="7"/>
    <n v="1982"/>
  </r>
  <r>
    <s v="67f2a150-6086-4cbd-8d21-46250ccef5a2"/>
    <x v="4"/>
    <x v="2"/>
    <x v="7"/>
    <n v="65"/>
    <x v="1"/>
    <d v="2021-07-05T00:00:00"/>
    <x v="0"/>
    <n v="2116"/>
  </r>
  <r>
    <s v="67f2a150-6086-4cbd-8d21-46250ccef5a2"/>
    <x v="4"/>
    <x v="2"/>
    <x v="0"/>
    <n v="0"/>
    <x v="0"/>
    <s v="23-10-20"/>
    <x v="10"/>
    <n v="2087"/>
  </r>
  <r>
    <s v="67f2a150-6086-4cbd-8d21-46250ccef5a2"/>
    <x v="4"/>
    <x v="2"/>
    <x v="0"/>
    <n v="0"/>
    <x v="0"/>
    <d v="2021-03-04T00:00:00"/>
    <x v="7"/>
    <n v="1982"/>
  </r>
  <r>
    <s v="67f2a150-6086-4cbd-8d21-46250ccef5a2"/>
    <x v="4"/>
    <x v="2"/>
    <x v="14"/>
    <n v="70"/>
    <x v="1"/>
    <s v="20-11-20"/>
    <x v="4"/>
    <n v="2055"/>
  </r>
  <r>
    <s v="67f2a150-6086-4cbd-8d21-46250ccef5a2"/>
    <x v="4"/>
    <x v="2"/>
    <x v="2"/>
    <n v="15"/>
    <x v="0"/>
    <d v="2020-11-08T00:00:00"/>
    <x v="4"/>
    <n v="2055"/>
  </r>
  <r>
    <s v="67f2a150-6086-4cbd-8d21-46250ccef5a2"/>
    <x v="4"/>
    <x v="2"/>
    <x v="6"/>
    <n v="5"/>
    <x v="0"/>
    <s v="15-5-21"/>
    <x v="9"/>
    <n v="2110"/>
  </r>
  <r>
    <s v="67f2a150-6086-4cbd-8d21-46250ccef5a2"/>
    <x v="4"/>
    <x v="2"/>
    <x v="1"/>
    <n v="10"/>
    <x v="0"/>
    <s v="16-2-21"/>
    <x v="6"/>
    <n v="1890"/>
  </r>
  <r>
    <s v="67f2a150-6086-4cbd-8d21-46250ccef5a2"/>
    <x v="4"/>
    <x v="2"/>
    <x v="0"/>
    <n v="0"/>
    <x v="0"/>
    <s v="23-12-20"/>
    <x v="11"/>
    <n v="2099"/>
  </r>
  <r>
    <s v="67f2a150-6086-4cbd-8d21-46250ccef5a2"/>
    <x v="4"/>
    <x v="2"/>
    <x v="10"/>
    <n v="45"/>
    <x v="1"/>
    <d v="2020-10-09T00:00:00"/>
    <x v="10"/>
    <n v="2087"/>
  </r>
  <r>
    <s v="67f2a150-6086-4cbd-8d21-46250ccef5a2"/>
    <x v="4"/>
    <x v="2"/>
    <x v="14"/>
    <n v="70"/>
    <x v="1"/>
    <d v="2020-11-11T00:00:00"/>
    <x v="4"/>
    <n v="2055"/>
  </r>
  <r>
    <s v="67f2a150-6086-4cbd-8d21-46250ccef5a2"/>
    <x v="4"/>
    <x v="2"/>
    <x v="4"/>
    <n v="35"/>
    <x v="2"/>
    <s v="14-11-20"/>
    <x v="4"/>
    <n v="2055"/>
  </r>
  <r>
    <s v="67f2a150-6086-4cbd-8d21-46250ccef5a2"/>
    <x v="4"/>
    <x v="2"/>
    <x v="3"/>
    <n v="30"/>
    <x v="1"/>
    <d v="2020-10-07T00:00:00"/>
    <x v="10"/>
    <n v="2087"/>
  </r>
  <r>
    <s v="67f2a150-6086-4cbd-8d21-46250ccef5a2"/>
    <x v="4"/>
    <x v="2"/>
    <x v="12"/>
    <n v="50"/>
    <x v="1"/>
    <d v="2021-03-04T00:00:00"/>
    <x v="7"/>
    <n v="1982"/>
  </r>
  <r>
    <s v="67f2a150-6086-4cbd-8d21-46250ccef5a2"/>
    <x v="4"/>
    <x v="2"/>
    <x v="0"/>
    <n v="0"/>
    <x v="0"/>
    <s v="16-4-21"/>
    <x v="2"/>
    <n v="1978"/>
  </r>
  <r>
    <s v="67f2a150-6086-4cbd-8d21-46250ccef5a2"/>
    <x v="4"/>
    <x v="2"/>
    <x v="13"/>
    <n v="60"/>
    <x v="1"/>
    <s v="21-8-20"/>
    <x v="3"/>
    <n v="2055"/>
  </r>
  <r>
    <s v="67f2a150-6086-4cbd-8d21-46250ccef5a2"/>
    <x v="4"/>
    <x v="2"/>
    <x v="13"/>
    <n v="60"/>
    <x v="1"/>
    <s v="18-8-20"/>
    <x v="3"/>
    <n v="2055"/>
  </r>
  <r>
    <s v="67f2a150-6086-4cbd-8d21-46250ccef5a2"/>
    <x v="4"/>
    <x v="2"/>
    <x v="0"/>
    <n v="0"/>
    <x v="0"/>
    <d v="2020-08-07T00:00:00"/>
    <x v="3"/>
    <n v="2055"/>
  </r>
  <r>
    <s v="67f2a150-6086-4cbd-8d21-46250ccef5a2"/>
    <x v="4"/>
    <x v="2"/>
    <x v="0"/>
    <n v="0"/>
    <x v="0"/>
    <s v="13-11-20"/>
    <x v="4"/>
    <n v="2055"/>
  </r>
  <r>
    <s v="67f2a150-6086-4cbd-8d21-46250ccef5a2"/>
    <x v="4"/>
    <x v="2"/>
    <x v="6"/>
    <n v="5"/>
    <x v="0"/>
    <s v="16-9-20"/>
    <x v="8"/>
    <n v="1991"/>
  </r>
  <r>
    <s v="67f2a150-6086-4cbd-8d21-46250ccef5a2"/>
    <x v="4"/>
    <x v="2"/>
    <x v="0"/>
    <n v="0"/>
    <x v="0"/>
    <s v="14-9-20"/>
    <x v="8"/>
    <n v="1991"/>
  </r>
  <r>
    <s v="67f2a150-6086-4cbd-8d21-46250ccef5a2"/>
    <x v="4"/>
    <x v="2"/>
    <x v="2"/>
    <n v="15"/>
    <x v="0"/>
    <d v="2020-11-07T00:00:00"/>
    <x v="4"/>
    <n v="2055"/>
  </r>
  <r>
    <s v="67f2a150-6086-4cbd-8d21-46250ccef5a2"/>
    <x v="4"/>
    <x v="2"/>
    <x v="10"/>
    <n v="45"/>
    <x v="1"/>
    <s v="30-9-20"/>
    <x v="8"/>
    <n v="1991"/>
  </r>
  <r>
    <s v="67f2a150-6086-4cbd-8d21-46250ccef5a2"/>
    <x v="4"/>
    <x v="2"/>
    <x v="6"/>
    <n v="5"/>
    <x v="0"/>
    <d v="2020-05-08T00:00:00"/>
    <x v="9"/>
    <n v="2110"/>
  </r>
  <r>
    <s v="67f2a150-6086-4cbd-8d21-46250ccef5a2"/>
    <x v="4"/>
    <x v="2"/>
    <x v="6"/>
    <n v="5"/>
    <x v="0"/>
    <d v="2021-01-04T00:00:00"/>
    <x v="5"/>
    <n v="2142"/>
  </r>
  <r>
    <s v="67f2a150-6086-4cbd-8d21-46250ccef5a2"/>
    <x v="4"/>
    <x v="2"/>
    <x v="11"/>
    <n v="12"/>
    <x v="0"/>
    <d v="2021-10-02T00:00:00"/>
    <x v="10"/>
    <n v="2087"/>
  </r>
  <r>
    <s v="67f2a150-6086-4cbd-8d21-46250ccef5a2"/>
    <x v="4"/>
    <x v="2"/>
    <x v="1"/>
    <n v="10"/>
    <x v="0"/>
    <d v="2020-12-11T00:00:00"/>
    <x v="11"/>
    <n v="2099"/>
  </r>
  <r>
    <s v="67f2a150-6086-4cbd-8d21-46250ccef5a2"/>
    <x v="4"/>
    <x v="2"/>
    <x v="10"/>
    <n v="45"/>
    <x v="1"/>
    <d v="2020-07-08T00:00:00"/>
    <x v="0"/>
    <n v="2116"/>
  </r>
  <r>
    <s v="67f2a150-6086-4cbd-8d21-46250ccef5a2"/>
    <x v="4"/>
    <x v="2"/>
    <x v="3"/>
    <n v="30"/>
    <x v="1"/>
    <d v="2020-01-11T00:00:00"/>
    <x v="5"/>
    <n v="2142"/>
  </r>
  <r>
    <s v="67f2a150-6086-4cbd-8d21-46250ccef5a2"/>
    <x v="4"/>
    <x v="2"/>
    <x v="14"/>
    <n v="70"/>
    <x v="1"/>
    <d v="2021-11-01T00:00:00"/>
    <x v="4"/>
    <n v="2055"/>
  </r>
  <r>
    <s v="67f2a150-6086-4cbd-8d21-46250ccef5a2"/>
    <x v="4"/>
    <x v="2"/>
    <x v="12"/>
    <n v="50"/>
    <x v="1"/>
    <d v="2021-05-03T00:00:00"/>
    <x v="9"/>
    <n v="2110"/>
  </r>
  <r>
    <s v="67f2a150-6086-4cbd-8d21-46250ccef5a2"/>
    <x v="4"/>
    <x v="2"/>
    <x v="10"/>
    <n v="45"/>
    <x v="1"/>
    <s v="20-2-21"/>
    <x v="6"/>
    <n v="1890"/>
  </r>
  <r>
    <s v="67f2a150-6086-4cbd-8d21-46250ccef5a2"/>
    <x v="4"/>
    <x v="2"/>
    <x v="7"/>
    <n v="65"/>
    <x v="1"/>
    <s v="23-6-20"/>
    <x v="1"/>
    <n v="2068"/>
  </r>
  <r>
    <s v="67f2a150-6086-4cbd-8d21-46250ccef5a2"/>
    <x v="4"/>
    <x v="2"/>
    <x v="2"/>
    <n v="15"/>
    <x v="0"/>
    <s v="16-7-20"/>
    <x v="0"/>
    <n v="2116"/>
  </r>
  <r>
    <s v="67f2a150-6086-4cbd-8d21-46250ccef5a2"/>
    <x v="4"/>
    <x v="2"/>
    <x v="0"/>
    <n v="0"/>
    <x v="0"/>
    <s v="14-10-20"/>
    <x v="10"/>
    <n v="2087"/>
  </r>
  <r>
    <s v="67f2a150-6086-4cbd-8d21-46250ccef5a2"/>
    <x v="4"/>
    <x v="2"/>
    <x v="9"/>
    <n v="75"/>
    <x v="1"/>
    <d v="2020-05-12T00:00:00"/>
    <x v="9"/>
    <n v="2110"/>
  </r>
  <r>
    <s v="67f2a150-6086-4cbd-8d21-46250ccef5a2"/>
    <x v="4"/>
    <x v="2"/>
    <x v="0"/>
    <n v="0"/>
    <x v="0"/>
    <d v="2020-01-11T00:00:00"/>
    <x v="5"/>
    <n v="2142"/>
  </r>
  <r>
    <s v="67f2a150-6086-4cbd-8d21-46250ccef5a2"/>
    <x v="4"/>
    <x v="2"/>
    <x v="7"/>
    <n v="65"/>
    <x v="1"/>
    <d v="2021-12-05T00:00:00"/>
    <x v="11"/>
    <n v="2099"/>
  </r>
  <r>
    <s v="67f2a150-6086-4cbd-8d21-46250ccef5a2"/>
    <x v="4"/>
    <x v="2"/>
    <x v="7"/>
    <n v="65"/>
    <x v="1"/>
    <d v="2020-05-08T00:00:00"/>
    <x v="9"/>
    <n v="2110"/>
  </r>
  <r>
    <s v="67f2a150-6086-4cbd-8d21-46250ccef5a2"/>
    <x v="4"/>
    <x v="2"/>
    <x v="15"/>
    <n v="72"/>
    <x v="1"/>
    <s v="13-11-20"/>
    <x v="4"/>
    <n v="2055"/>
  </r>
  <r>
    <s v="67f2a150-6086-4cbd-8d21-46250ccef5a2"/>
    <x v="4"/>
    <x v="2"/>
    <x v="2"/>
    <n v="15"/>
    <x v="0"/>
    <s v="25-6-20"/>
    <x v="1"/>
    <n v="2068"/>
  </r>
  <r>
    <s v="67f2a150-6086-4cbd-8d21-46250ccef5a2"/>
    <x v="4"/>
    <x v="2"/>
    <x v="0"/>
    <n v="0"/>
    <x v="0"/>
    <s v="20-5-21"/>
    <x v="9"/>
    <n v="2110"/>
  </r>
  <r>
    <s v="67f2a150-6086-4cbd-8d21-46250ccef5a2"/>
    <x v="4"/>
    <x v="2"/>
    <x v="8"/>
    <n v="20"/>
    <x v="2"/>
    <d v="2021-11-01T00:00:00"/>
    <x v="4"/>
    <n v="2055"/>
  </r>
  <r>
    <s v="67f2a150-6086-4cbd-8d21-46250ccef5a2"/>
    <x v="4"/>
    <x v="2"/>
    <x v="3"/>
    <n v="30"/>
    <x v="1"/>
    <d v="2021-12-01T00:00:00"/>
    <x v="11"/>
    <n v="2099"/>
  </r>
  <r>
    <s v="67f2a150-6086-4cbd-8d21-46250ccef5a2"/>
    <x v="4"/>
    <x v="2"/>
    <x v="14"/>
    <n v="70"/>
    <x v="1"/>
    <s v="22-1-21"/>
    <x v="5"/>
    <n v="2142"/>
  </r>
  <r>
    <s v="67f2a150-6086-4cbd-8d21-46250ccef5a2"/>
    <x v="4"/>
    <x v="2"/>
    <x v="4"/>
    <n v="35"/>
    <x v="2"/>
    <d v="2020-11-12T00:00:00"/>
    <x v="4"/>
    <n v="2055"/>
  </r>
  <r>
    <s v="67f2a150-6086-4cbd-8d21-46250ccef5a2"/>
    <x v="4"/>
    <x v="2"/>
    <x v="9"/>
    <n v="75"/>
    <x v="1"/>
    <s v="25-6-20"/>
    <x v="1"/>
    <n v="2068"/>
  </r>
  <r>
    <s v="65545cfb-59bb-4dc1-a38b-82f268210da2"/>
    <x v="2"/>
    <x v="3"/>
    <x v="4"/>
    <n v="35"/>
    <x v="2"/>
    <s v="27-3-21"/>
    <x v="7"/>
    <n v="1982"/>
  </r>
  <r>
    <s v="65545cfb-59bb-4dc1-a38b-82f268210da2"/>
    <x v="2"/>
    <x v="3"/>
    <x v="5"/>
    <n v="70"/>
    <x v="1"/>
    <s v="25-12-20"/>
    <x v="11"/>
    <n v="2099"/>
  </r>
  <r>
    <s v="65545cfb-59bb-4dc1-a38b-82f268210da2"/>
    <x v="2"/>
    <x v="3"/>
    <x v="2"/>
    <n v="15"/>
    <x v="0"/>
    <s v="19-6-20"/>
    <x v="1"/>
    <n v="2068"/>
  </r>
  <r>
    <s v="65545cfb-59bb-4dc1-a38b-82f268210da2"/>
    <x v="2"/>
    <x v="3"/>
    <x v="8"/>
    <n v="20"/>
    <x v="2"/>
    <d v="2021-06-06T00:00:00"/>
    <x v="1"/>
    <n v="2068"/>
  </r>
  <r>
    <s v="65545cfb-59bb-4dc1-a38b-82f268210da2"/>
    <x v="2"/>
    <x v="3"/>
    <x v="6"/>
    <n v="5"/>
    <x v="0"/>
    <d v="2021-04-01T00:00:00"/>
    <x v="2"/>
    <n v="1978"/>
  </r>
  <r>
    <s v="65545cfb-59bb-4dc1-a38b-82f268210da2"/>
    <x v="2"/>
    <x v="3"/>
    <x v="11"/>
    <n v="12"/>
    <x v="0"/>
    <s v="13-8-20"/>
    <x v="3"/>
    <n v="2055"/>
  </r>
  <r>
    <s v="65545cfb-59bb-4dc1-a38b-82f268210da2"/>
    <x v="2"/>
    <x v="3"/>
    <x v="0"/>
    <n v="0"/>
    <x v="0"/>
    <d v="2020-06-07T00:00:00"/>
    <x v="1"/>
    <n v="2068"/>
  </r>
  <r>
    <s v="65545cfb-59bb-4dc1-a38b-82f268210da2"/>
    <x v="2"/>
    <x v="3"/>
    <x v="14"/>
    <n v="70"/>
    <x v="1"/>
    <s v="14-8-20"/>
    <x v="3"/>
    <n v="2055"/>
  </r>
  <r>
    <s v="65545cfb-59bb-4dc1-a38b-82f268210da2"/>
    <x v="2"/>
    <x v="3"/>
    <x v="11"/>
    <n v="12"/>
    <x v="0"/>
    <s v="19-10-20"/>
    <x v="10"/>
    <n v="2087"/>
  </r>
  <r>
    <s v="65545cfb-59bb-4dc1-a38b-82f268210da2"/>
    <x v="2"/>
    <x v="3"/>
    <x v="15"/>
    <n v="72"/>
    <x v="1"/>
    <s v="30-1-21"/>
    <x v="5"/>
    <n v="2142"/>
  </r>
  <r>
    <s v="65545cfb-59bb-4dc1-a38b-82f268210da2"/>
    <x v="2"/>
    <x v="3"/>
    <x v="13"/>
    <n v="60"/>
    <x v="1"/>
    <s v="22-11-20"/>
    <x v="4"/>
    <n v="2055"/>
  </r>
  <r>
    <s v="65545cfb-59bb-4dc1-a38b-82f268210da2"/>
    <x v="2"/>
    <x v="3"/>
    <x v="9"/>
    <n v="75"/>
    <x v="1"/>
    <s v="21-5-21"/>
    <x v="9"/>
    <n v="2110"/>
  </r>
  <r>
    <s v="65545cfb-59bb-4dc1-a38b-82f268210da2"/>
    <x v="2"/>
    <x v="3"/>
    <x v="11"/>
    <n v="12"/>
    <x v="0"/>
    <s v="21-9-20"/>
    <x v="8"/>
    <n v="1991"/>
  </r>
  <r>
    <s v="65545cfb-59bb-4dc1-a38b-82f268210da2"/>
    <x v="2"/>
    <x v="3"/>
    <x v="14"/>
    <n v="70"/>
    <x v="1"/>
    <s v="24-5-21"/>
    <x v="9"/>
    <n v="2110"/>
  </r>
  <r>
    <s v="65545cfb-59bb-4dc1-a38b-82f268210da2"/>
    <x v="2"/>
    <x v="3"/>
    <x v="12"/>
    <n v="50"/>
    <x v="1"/>
    <d v="2020-04-09T00:00:00"/>
    <x v="2"/>
    <n v="1978"/>
  </r>
  <r>
    <s v="65545cfb-59bb-4dc1-a38b-82f268210da2"/>
    <x v="2"/>
    <x v="3"/>
    <x v="5"/>
    <n v="70"/>
    <x v="1"/>
    <d v="2021-02-01T00:00:00"/>
    <x v="6"/>
    <n v="1890"/>
  </r>
  <r>
    <s v="65545cfb-59bb-4dc1-a38b-82f268210da2"/>
    <x v="2"/>
    <x v="3"/>
    <x v="14"/>
    <n v="70"/>
    <x v="1"/>
    <s v="28-2-21"/>
    <x v="6"/>
    <n v="1890"/>
  </r>
  <r>
    <s v="65545cfb-59bb-4dc1-a38b-82f268210da2"/>
    <x v="2"/>
    <x v="3"/>
    <x v="15"/>
    <n v="72"/>
    <x v="1"/>
    <d v="2020-12-08T00:00:00"/>
    <x v="11"/>
    <n v="2099"/>
  </r>
  <r>
    <s v="65545cfb-59bb-4dc1-a38b-82f268210da2"/>
    <x v="2"/>
    <x v="3"/>
    <x v="3"/>
    <n v="30"/>
    <x v="1"/>
    <d v="2020-06-07T00:00:00"/>
    <x v="1"/>
    <n v="2068"/>
  </r>
  <r>
    <s v="65545cfb-59bb-4dc1-a38b-82f268210da2"/>
    <x v="2"/>
    <x v="3"/>
    <x v="8"/>
    <n v="20"/>
    <x v="2"/>
    <s v="27-6-20"/>
    <x v="1"/>
    <n v="2068"/>
  </r>
  <r>
    <s v="65545cfb-59bb-4dc1-a38b-82f268210da2"/>
    <x v="2"/>
    <x v="3"/>
    <x v="4"/>
    <n v="35"/>
    <x v="2"/>
    <d v="2020-02-12T00:00:00"/>
    <x v="6"/>
    <n v="1890"/>
  </r>
  <r>
    <s v="65545cfb-59bb-4dc1-a38b-82f268210da2"/>
    <x v="2"/>
    <x v="3"/>
    <x v="1"/>
    <n v="10"/>
    <x v="0"/>
    <s v="24-4-21"/>
    <x v="2"/>
    <n v="1978"/>
  </r>
  <r>
    <s v="65545cfb-59bb-4dc1-a38b-82f268210da2"/>
    <x v="2"/>
    <x v="3"/>
    <x v="7"/>
    <n v="65"/>
    <x v="1"/>
    <s v="13-11-20"/>
    <x v="4"/>
    <n v="2055"/>
  </r>
  <r>
    <s v="65545cfb-59bb-4dc1-a38b-82f268210da2"/>
    <x v="2"/>
    <x v="3"/>
    <x v="0"/>
    <n v="0"/>
    <x v="0"/>
    <d v="2020-06-09T00:00:00"/>
    <x v="1"/>
    <n v="2068"/>
  </r>
  <r>
    <s v="65545cfb-59bb-4dc1-a38b-82f268210da2"/>
    <x v="2"/>
    <x v="3"/>
    <x v="7"/>
    <n v="65"/>
    <x v="1"/>
    <s v="19-11-20"/>
    <x v="4"/>
    <n v="2055"/>
  </r>
  <r>
    <s v="65545cfb-59bb-4dc1-a38b-82f268210da2"/>
    <x v="2"/>
    <x v="3"/>
    <x v="6"/>
    <n v="5"/>
    <x v="0"/>
    <s v="23-12-20"/>
    <x v="11"/>
    <n v="2099"/>
  </r>
  <r>
    <s v="65545cfb-59bb-4dc1-a38b-82f268210da2"/>
    <x v="2"/>
    <x v="3"/>
    <x v="15"/>
    <n v="72"/>
    <x v="1"/>
    <s v="26-7-20"/>
    <x v="0"/>
    <n v="2116"/>
  </r>
  <r>
    <s v="65545cfb-59bb-4dc1-a38b-82f268210da2"/>
    <x v="2"/>
    <x v="3"/>
    <x v="1"/>
    <n v="10"/>
    <x v="0"/>
    <s v="17-10-20"/>
    <x v="10"/>
    <n v="2087"/>
  </r>
  <r>
    <s v="65545cfb-59bb-4dc1-a38b-82f268210da2"/>
    <x v="2"/>
    <x v="3"/>
    <x v="8"/>
    <n v="20"/>
    <x v="2"/>
    <s v="24-7-20"/>
    <x v="0"/>
    <n v="2116"/>
  </r>
  <r>
    <s v="65545cfb-59bb-4dc1-a38b-82f268210da2"/>
    <x v="2"/>
    <x v="3"/>
    <x v="9"/>
    <n v="75"/>
    <x v="1"/>
    <s v="22-5-21"/>
    <x v="9"/>
    <n v="2110"/>
  </r>
  <r>
    <s v="65545cfb-59bb-4dc1-a38b-82f268210da2"/>
    <x v="2"/>
    <x v="3"/>
    <x v="7"/>
    <n v="65"/>
    <x v="1"/>
    <d v="2021-03-02T00:00:00"/>
    <x v="7"/>
    <n v="1982"/>
  </r>
  <r>
    <s v="65545cfb-59bb-4dc1-a38b-82f268210da2"/>
    <x v="2"/>
    <x v="3"/>
    <x v="4"/>
    <n v="35"/>
    <x v="2"/>
    <d v="2021-11-02T00:00:00"/>
    <x v="4"/>
    <n v="2055"/>
  </r>
  <r>
    <s v="65545cfb-59bb-4dc1-a38b-82f268210da2"/>
    <x v="2"/>
    <x v="3"/>
    <x v="11"/>
    <n v="12"/>
    <x v="0"/>
    <s v="30-5-21"/>
    <x v="9"/>
    <n v="2110"/>
  </r>
  <r>
    <s v="65545cfb-59bb-4dc1-a38b-82f268210da2"/>
    <x v="2"/>
    <x v="3"/>
    <x v="4"/>
    <n v="35"/>
    <x v="2"/>
    <s v="17-5-21"/>
    <x v="9"/>
    <n v="2110"/>
  </r>
  <r>
    <s v="65545cfb-59bb-4dc1-a38b-82f268210da2"/>
    <x v="2"/>
    <x v="3"/>
    <x v="15"/>
    <n v="72"/>
    <x v="1"/>
    <d v="2020-09-12T00:00:00"/>
    <x v="8"/>
    <n v="1991"/>
  </r>
  <r>
    <s v="65545cfb-59bb-4dc1-a38b-82f268210da2"/>
    <x v="2"/>
    <x v="3"/>
    <x v="6"/>
    <n v="5"/>
    <x v="0"/>
    <s v="16-7-20"/>
    <x v="0"/>
    <n v="2116"/>
  </r>
  <r>
    <s v="65545cfb-59bb-4dc1-a38b-82f268210da2"/>
    <x v="2"/>
    <x v="3"/>
    <x v="0"/>
    <n v="0"/>
    <x v="0"/>
    <s v="15-10-20"/>
    <x v="10"/>
    <n v="2087"/>
  </r>
  <r>
    <s v="65545cfb-59bb-4dc1-a38b-82f268210da2"/>
    <x v="2"/>
    <x v="3"/>
    <x v="4"/>
    <n v="35"/>
    <x v="2"/>
    <s v="18-7-20"/>
    <x v="0"/>
    <n v="2116"/>
  </r>
  <r>
    <s v="65545cfb-59bb-4dc1-a38b-82f268210da2"/>
    <x v="2"/>
    <x v="3"/>
    <x v="3"/>
    <n v="30"/>
    <x v="1"/>
    <s v="31-5-21"/>
    <x v="9"/>
    <n v="2110"/>
  </r>
  <r>
    <s v="65545cfb-59bb-4dc1-a38b-82f268210da2"/>
    <x v="2"/>
    <x v="3"/>
    <x v="6"/>
    <n v="5"/>
    <x v="0"/>
    <s v="22-10-20"/>
    <x v="10"/>
    <n v="2087"/>
  </r>
  <r>
    <s v="65545cfb-59bb-4dc1-a38b-82f268210da2"/>
    <x v="2"/>
    <x v="3"/>
    <x v="5"/>
    <n v="70"/>
    <x v="1"/>
    <d v="2021-02-04T00:00:00"/>
    <x v="6"/>
    <n v="1890"/>
  </r>
  <r>
    <s v="433607b3-eeb4-48b8-9263-9805c1b89d55"/>
    <x v="12"/>
    <x v="1"/>
    <x v="8"/>
    <n v="20"/>
    <x v="2"/>
    <s v="22-9-20"/>
    <x v="8"/>
    <n v="1991"/>
  </r>
  <r>
    <s v="433607b3-eeb4-48b8-9263-9805c1b89d55"/>
    <x v="12"/>
    <x v="1"/>
    <x v="12"/>
    <n v="50"/>
    <x v="1"/>
    <s v="16-7-20"/>
    <x v="0"/>
    <n v="2116"/>
  </r>
  <r>
    <s v="433607b3-eeb4-48b8-9263-9805c1b89d55"/>
    <x v="12"/>
    <x v="1"/>
    <x v="10"/>
    <n v="45"/>
    <x v="1"/>
    <s v="26-7-20"/>
    <x v="0"/>
    <n v="2116"/>
  </r>
  <r>
    <s v="433607b3-eeb4-48b8-9263-9805c1b89d55"/>
    <x v="12"/>
    <x v="1"/>
    <x v="7"/>
    <n v="65"/>
    <x v="1"/>
    <d v="2020-04-10T00:00:00"/>
    <x v="2"/>
    <n v="1978"/>
  </r>
  <r>
    <s v="433607b3-eeb4-48b8-9263-9805c1b89d55"/>
    <x v="12"/>
    <x v="1"/>
    <x v="5"/>
    <n v="70"/>
    <x v="1"/>
    <s v="28-2-21"/>
    <x v="6"/>
    <n v="1890"/>
  </r>
  <r>
    <s v="433607b3-eeb4-48b8-9263-9805c1b89d55"/>
    <x v="12"/>
    <x v="1"/>
    <x v="13"/>
    <n v="60"/>
    <x v="1"/>
    <s v="30-9-20"/>
    <x v="8"/>
    <n v="1991"/>
  </r>
  <r>
    <s v="433607b3-eeb4-48b8-9263-9805c1b89d55"/>
    <x v="12"/>
    <x v="1"/>
    <x v="3"/>
    <n v="30"/>
    <x v="1"/>
    <d v="2021-11-06T00:00:00"/>
    <x v="4"/>
    <n v="2055"/>
  </r>
  <r>
    <s v="433607b3-eeb4-48b8-9263-9805c1b89d55"/>
    <x v="12"/>
    <x v="1"/>
    <x v="15"/>
    <n v="72"/>
    <x v="1"/>
    <d v="2021-01-06T00:00:00"/>
    <x v="5"/>
    <n v="2142"/>
  </r>
  <r>
    <s v="433607b3-eeb4-48b8-9263-9805c1b89d55"/>
    <x v="12"/>
    <x v="1"/>
    <x v="14"/>
    <n v="70"/>
    <x v="1"/>
    <s v="14-10-20"/>
    <x v="10"/>
    <n v="2087"/>
  </r>
  <r>
    <s v="433607b3-eeb4-48b8-9263-9805c1b89d55"/>
    <x v="12"/>
    <x v="1"/>
    <x v="1"/>
    <n v="10"/>
    <x v="0"/>
    <d v="2020-01-08T00:00:00"/>
    <x v="5"/>
    <n v="2142"/>
  </r>
  <r>
    <s v="433607b3-eeb4-48b8-9263-9805c1b89d55"/>
    <x v="12"/>
    <x v="1"/>
    <x v="13"/>
    <n v="60"/>
    <x v="1"/>
    <s v="13-10-20"/>
    <x v="10"/>
    <n v="2087"/>
  </r>
  <r>
    <s v="433607b3-eeb4-48b8-9263-9805c1b89d55"/>
    <x v="12"/>
    <x v="1"/>
    <x v="15"/>
    <n v="72"/>
    <x v="1"/>
    <s v="17-11-20"/>
    <x v="4"/>
    <n v="2055"/>
  </r>
  <r>
    <s v="433607b3-eeb4-48b8-9263-9805c1b89d55"/>
    <x v="12"/>
    <x v="1"/>
    <x v="13"/>
    <n v="60"/>
    <x v="1"/>
    <s v="28-2-21"/>
    <x v="6"/>
    <n v="1890"/>
  </r>
  <r>
    <s v="433607b3-eeb4-48b8-9263-9805c1b89d55"/>
    <x v="12"/>
    <x v="1"/>
    <x v="13"/>
    <n v="60"/>
    <x v="1"/>
    <d v="2021-12-05T00:00:00"/>
    <x v="11"/>
    <n v="2099"/>
  </r>
  <r>
    <s v="433607b3-eeb4-48b8-9263-9805c1b89d55"/>
    <x v="12"/>
    <x v="1"/>
    <x v="11"/>
    <n v="12"/>
    <x v="0"/>
    <s v="30-11-20"/>
    <x v="4"/>
    <n v="2055"/>
  </r>
  <r>
    <s v="433607b3-eeb4-48b8-9263-9805c1b89d55"/>
    <x v="12"/>
    <x v="1"/>
    <x v="1"/>
    <n v="10"/>
    <x v="0"/>
    <s v="27-2-21"/>
    <x v="6"/>
    <n v="1890"/>
  </r>
  <r>
    <s v="433607b3-eeb4-48b8-9263-9805c1b89d55"/>
    <x v="12"/>
    <x v="1"/>
    <x v="15"/>
    <n v="72"/>
    <x v="1"/>
    <s v="30-3-21"/>
    <x v="7"/>
    <n v="1982"/>
  </r>
  <r>
    <s v="433607b3-eeb4-48b8-9263-9805c1b89d55"/>
    <x v="12"/>
    <x v="1"/>
    <x v="13"/>
    <n v="60"/>
    <x v="1"/>
    <s v="13-11-20"/>
    <x v="4"/>
    <n v="2055"/>
  </r>
  <r>
    <s v="433607b3-eeb4-48b8-9263-9805c1b89d55"/>
    <x v="12"/>
    <x v="1"/>
    <x v="10"/>
    <n v="45"/>
    <x v="1"/>
    <s v="14-2-21"/>
    <x v="6"/>
    <n v="1890"/>
  </r>
  <r>
    <s v="433607b3-eeb4-48b8-9263-9805c1b89d55"/>
    <x v="12"/>
    <x v="1"/>
    <x v="13"/>
    <n v="60"/>
    <x v="1"/>
    <d v="2020-03-11T00:00:00"/>
    <x v="7"/>
    <n v="1982"/>
  </r>
  <r>
    <s v="433607b3-eeb4-48b8-9263-9805c1b89d55"/>
    <x v="12"/>
    <x v="1"/>
    <x v="4"/>
    <n v="35"/>
    <x v="2"/>
    <d v="2021-12-02T00:00:00"/>
    <x v="11"/>
    <n v="2099"/>
  </r>
  <r>
    <s v="433607b3-eeb4-48b8-9263-9805c1b89d55"/>
    <x v="12"/>
    <x v="1"/>
    <x v="11"/>
    <n v="12"/>
    <x v="0"/>
    <s v="15-4-21"/>
    <x v="2"/>
    <n v="1978"/>
  </r>
  <r>
    <s v="433607b3-eeb4-48b8-9263-9805c1b89d55"/>
    <x v="12"/>
    <x v="1"/>
    <x v="0"/>
    <n v="0"/>
    <x v="0"/>
    <s v="20-1-21"/>
    <x v="5"/>
    <n v="2142"/>
  </r>
  <r>
    <s v="433607b3-eeb4-48b8-9263-9805c1b89d55"/>
    <x v="12"/>
    <x v="1"/>
    <x v="0"/>
    <n v="0"/>
    <x v="0"/>
    <s v="14-4-21"/>
    <x v="2"/>
    <n v="1978"/>
  </r>
  <r>
    <s v="433607b3-eeb4-48b8-9263-9805c1b89d55"/>
    <x v="12"/>
    <x v="1"/>
    <x v="8"/>
    <n v="20"/>
    <x v="2"/>
    <d v="2020-11-09T00:00:00"/>
    <x v="4"/>
    <n v="2055"/>
  </r>
  <r>
    <s v="433607b3-eeb4-48b8-9263-9805c1b89d55"/>
    <x v="12"/>
    <x v="1"/>
    <x v="2"/>
    <n v="15"/>
    <x v="0"/>
    <s v="24-8-20"/>
    <x v="3"/>
    <n v="2055"/>
  </r>
  <r>
    <s v="1000371f-7758-4c44-a1bc-41fd836b0bcb"/>
    <x v="0"/>
    <x v="3"/>
    <x v="0"/>
    <n v="0"/>
    <x v="0"/>
    <s v="23-1-21"/>
    <x v="5"/>
    <n v="2142"/>
  </r>
  <r>
    <s v="1000371f-7758-4c44-a1bc-41fd836b0bcb"/>
    <x v="0"/>
    <x v="3"/>
    <x v="5"/>
    <n v="70"/>
    <x v="1"/>
    <d v="2020-02-10T00:00:00"/>
    <x v="6"/>
    <n v="1890"/>
  </r>
  <r>
    <s v="1000371f-7758-4c44-a1bc-41fd836b0bcb"/>
    <x v="0"/>
    <x v="3"/>
    <x v="8"/>
    <n v="20"/>
    <x v="2"/>
    <d v="2020-08-12T00:00:00"/>
    <x v="3"/>
    <n v="2055"/>
  </r>
  <r>
    <s v="1000371f-7758-4c44-a1bc-41fd836b0bcb"/>
    <x v="0"/>
    <x v="3"/>
    <x v="4"/>
    <n v="35"/>
    <x v="2"/>
    <s v="31-7-20"/>
    <x v="0"/>
    <n v="2116"/>
  </r>
  <r>
    <s v="1000371f-7758-4c44-a1bc-41fd836b0bcb"/>
    <x v="0"/>
    <x v="3"/>
    <x v="6"/>
    <n v="5"/>
    <x v="0"/>
    <s v="14-7-20"/>
    <x v="0"/>
    <n v="2116"/>
  </r>
  <r>
    <s v="1000371f-7758-4c44-a1bc-41fd836b0bcb"/>
    <x v="0"/>
    <x v="3"/>
    <x v="13"/>
    <n v="60"/>
    <x v="1"/>
    <s v="21-1-21"/>
    <x v="5"/>
    <n v="2142"/>
  </r>
  <r>
    <s v="1000371f-7758-4c44-a1bc-41fd836b0bcb"/>
    <x v="0"/>
    <x v="3"/>
    <x v="2"/>
    <n v="15"/>
    <x v="0"/>
    <s v="31-12-20"/>
    <x v="11"/>
    <n v="2099"/>
  </r>
  <r>
    <s v="1000371f-7758-4c44-a1bc-41fd836b0bcb"/>
    <x v="0"/>
    <x v="3"/>
    <x v="10"/>
    <n v="45"/>
    <x v="1"/>
    <s v="14-7-20"/>
    <x v="0"/>
    <n v="2116"/>
  </r>
  <r>
    <s v="1000371f-7758-4c44-a1bc-41fd836b0bcb"/>
    <x v="0"/>
    <x v="3"/>
    <x v="15"/>
    <n v="72"/>
    <x v="1"/>
    <s v="14-1-21"/>
    <x v="5"/>
    <n v="2142"/>
  </r>
  <r>
    <s v="1000371f-7758-4c44-a1bc-41fd836b0bcb"/>
    <x v="0"/>
    <x v="3"/>
    <x v="12"/>
    <n v="50"/>
    <x v="1"/>
    <d v="2021-01-06T00:00:00"/>
    <x v="5"/>
    <n v="2142"/>
  </r>
  <r>
    <s v="1000371f-7758-4c44-a1bc-41fd836b0bcb"/>
    <x v="0"/>
    <x v="3"/>
    <x v="5"/>
    <n v="70"/>
    <x v="1"/>
    <s v="14-8-20"/>
    <x v="3"/>
    <n v="2055"/>
  </r>
  <r>
    <s v="1000371f-7758-4c44-a1bc-41fd836b0bcb"/>
    <x v="0"/>
    <x v="3"/>
    <x v="2"/>
    <n v="15"/>
    <x v="0"/>
    <s v="15-11-20"/>
    <x v="4"/>
    <n v="2055"/>
  </r>
  <r>
    <s v="1000371f-7758-4c44-a1bc-41fd836b0bcb"/>
    <x v="0"/>
    <x v="3"/>
    <x v="1"/>
    <n v="10"/>
    <x v="0"/>
    <d v="2021-10-01T00:00:00"/>
    <x v="10"/>
    <n v="2087"/>
  </r>
  <r>
    <s v="1000371f-7758-4c44-a1bc-41fd836b0bcb"/>
    <x v="0"/>
    <x v="3"/>
    <x v="3"/>
    <n v="30"/>
    <x v="1"/>
    <s v="18-5-21"/>
    <x v="9"/>
    <n v="2110"/>
  </r>
  <r>
    <s v="1000371f-7758-4c44-a1bc-41fd836b0bcb"/>
    <x v="0"/>
    <x v="3"/>
    <x v="7"/>
    <n v="65"/>
    <x v="1"/>
    <d v="2021-09-01T00:00:00"/>
    <x v="8"/>
    <n v="1991"/>
  </r>
  <r>
    <s v="1000371f-7758-4c44-a1bc-41fd836b0bcb"/>
    <x v="0"/>
    <x v="3"/>
    <x v="13"/>
    <n v="60"/>
    <x v="1"/>
    <d v="2020-12-09T00:00:00"/>
    <x v="11"/>
    <n v="2099"/>
  </r>
  <r>
    <s v="1000371f-7758-4c44-a1bc-41fd836b0bcb"/>
    <x v="0"/>
    <x v="3"/>
    <x v="7"/>
    <n v="65"/>
    <x v="1"/>
    <d v="2020-10-12T00:00:00"/>
    <x v="10"/>
    <n v="2087"/>
  </r>
  <r>
    <s v="1000371f-7758-4c44-a1bc-41fd836b0bcb"/>
    <x v="0"/>
    <x v="3"/>
    <x v="9"/>
    <n v="75"/>
    <x v="1"/>
    <s v="15-6-21"/>
    <x v="1"/>
    <n v="2068"/>
  </r>
  <r>
    <s v="1000371f-7758-4c44-a1bc-41fd836b0bcb"/>
    <x v="0"/>
    <x v="3"/>
    <x v="1"/>
    <n v="10"/>
    <x v="0"/>
    <s v="26-10-20"/>
    <x v="10"/>
    <n v="2087"/>
  </r>
  <r>
    <s v="1000371f-7758-4c44-a1bc-41fd836b0bcb"/>
    <x v="0"/>
    <x v="3"/>
    <x v="8"/>
    <n v="20"/>
    <x v="2"/>
    <s v="16-12-20"/>
    <x v="11"/>
    <n v="2099"/>
  </r>
  <r>
    <s v="5a5bf39d-1bfd-43f9-b304-ea8fbaaa3528"/>
    <x v="0"/>
    <x v="1"/>
    <x v="15"/>
    <n v="72"/>
    <x v="1"/>
    <d v="2020-03-12T00:00:00"/>
    <x v="7"/>
    <n v="1982"/>
  </r>
  <r>
    <s v="5a5bf39d-1bfd-43f9-b304-ea8fbaaa3528"/>
    <x v="0"/>
    <x v="1"/>
    <x v="13"/>
    <n v="60"/>
    <x v="1"/>
    <s v="30-8-20"/>
    <x v="3"/>
    <n v="2055"/>
  </r>
  <r>
    <s v="5a5bf39d-1bfd-43f9-b304-ea8fbaaa3528"/>
    <x v="0"/>
    <x v="1"/>
    <x v="14"/>
    <n v="70"/>
    <x v="1"/>
    <s v="17-10-20"/>
    <x v="10"/>
    <n v="2087"/>
  </r>
  <r>
    <s v="5a5bf39d-1bfd-43f9-b304-ea8fbaaa3528"/>
    <x v="0"/>
    <x v="1"/>
    <x v="6"/>
    <n v="5"/>
    <x v="0"/>
    <s v="20-2-21"/>
    <x v="6"/>
    <n v="1890"/>
  </r>
  <r>
    <s v="5a5bf39d-1bfd-43f9-b304-ea8fbaaa3528"/>
    <x v="0"/>
    <x v="1"/>
    <x v="6"/>
    <n v="5"/>
    <x v="0"/>
    <d v="2021-12-04T00:00:00"/>
    <x v="11"/>
    <n v="2099"/>
  </r>
  <r>
    <s v="5a5bf39d-1bfd-43f9-b304-ea8fbaaa3528"/>
    <x v="0"/>
    <x v="1"/>
    <x v="8"/>
    <n v="20"/>
    <x v="2"/>
    <s v="25-5-21"/>
    <x v="9"/>
    <n v="2110"/>
  </r>
  <r>
    <s v="5a5bf39d-1bfd-43f9-b304-ea8fbaaa3528"/>
    <x v="0"/>
    <x v="1"/>
    <x v="4"/>
    <n v="35"/>
    <x v="2"/>
    <s v="29-10-20"/>
    <x v="10"/>
    <n v="2087"/>
  </r>
  <r>
    <s v="5a5bf39d-1bfd-43f9-b304-ea8fbaaa3528"/>
    <x v="0"/>
    <x v="1"/>
    <x v="7"/>
    <n v="65"/>
    <x v="1"/>
    <s v="28-2-21"/>
    <x v="6"/>
    <n v="1890"/>
  </r>
  <r>
    <s v="5a5bf39d-1bfd-43f9-b304-ea8fbaaa3528"/>
    <x v="0"/>
    <x v="1"/>
    <x v="1"/>
    <n v="10"/>
    <x v="0"/>
    <s v="30-11-20"/>
    <x v="4"/>
    <n v="2055"/>
  </r>
  <r>
    <s v="5a5bf39d-1bfd-43f9-b304-ea8fbaaa3528"/>
    <x v="0"/>
    <x v="1"/>
    <x v="12"/>
    <n v="50"/>
    <x v="1"/>
    <d v="2021-02-02T00:00:00"/>
    <x v="6"/>
    <n v="1890"/>
  </r>
  <r>
    <s v="5a5bf39d-1bfd-43f9-b304-ea8fbaaa3528"/>
    <x v="0"/>
    <x v="1"/>
    <x v="0"/>
    <n v="0"/>
    <x v="0"/>
    <d v="2020-06-07T00:00:00"/>
    <x v="1"/>
    <n v="2068"/>
  </r>
  <r>
    <s v="5a5bf39d-1bfd-43f9-b304-ea8fbaaa3528"/>
    <x v="0"/>
    <x v="1"/>
    <x v="6"/>
    <n v="5"/>
    <x v="0"/>
    <d v="2020-10-10T00:00:00"/>
    <x v="10"/>
    <n v="2087"/>
  </r>
  <r>
    <s v="5a5bf39d-1bfd-43f9-b304-ea8fbaaa3528"/>
    <x v="0"/>
    <x v="1"/>
    <x v="3"/>
    <n v="30"/>
    <x v="1"/>
    <s v="19-11-20"/>
    <x v="4"/>
    <n v="2055"/>
  </r>
  <r>
    <s v="5a5bf39d-1bfd-43f9-b304-ea8fbaaa3528"/>
    <x v="0"/>
    <x v="1"/>
    <x v="5"/>
    <n v="70"/>
    <x v="1"/>
    <d v="2020-04-08T00:00:00"/>
    <x v="2"/>
    <n v="1978"/>
  </r>
  <r>
    <s v="5a5bf39d-1bfd-43f9-b304-ea8fbaaa3528"/>
    <x v="0"/>
    <x v="1"/>
    <x v="11"/>
    <n v="12"/>
    <x v="0"/>
    <s v="26-6-20"/>
    <x v="1"/>
    <n v="2068"/>
  </r>
  <r>
    <s v="5a5bf39d-1bfd-43f9-b304-ea8fbaaa3528"/>
    <x v="0"/>
    <x v="1"/>
    <x v="5"/>
    <n v="70"/>
    <x v="1"/>
    <d v="2020-06-08T00:00:00"/>
    <x v="1"/>
    <n v="2068"/>
  </r>
  <r>
    <s v="5a5bf39d-1bfd-43f9-b304-ea8fbaaa3528"/>
    <x v="0"/>
    <x v="1"/>
    <x v="5"/>
    <n v="70"/>
    <x v="1"/>
    <d v="2020-06-08T00:00:00"/>
    <x v="1"/>
    <n v="2068"/>
  </r>
  <r>
    <s v="5a5bf39d-1bfd-43f9-b304-ea8fbaaa3528"/>
    <x v="0"/>
    <x v="1"/>
    <x v="6"/>
    <n v="5"/>
    <x v="0"/>
    <s v="18-7-20"/>
    <x v="0"/>
    <n v="2116"/>
  </r>
  <r>
    <s v="5a5bf39d-1bfd-43f9-b304-ea8fbaaa3528"/>
    <x v="0"/>
    <x v="1"/>
    <x v="5"/>
    <n v="70"/>
    <x v="1"/>
    <d v="2020-04-12T00:00:00"/>
    <x v="2"/>
    <n v="1978"/>
  </r>
  <r>
    <s v="5a5bf39d-1bfd-43f9-b304-ea8fbaaa3528"/>
    <x v="0"/>
    <x v="1"/>
    <x v="4"/>
    <n v="35"/>
    <x v="2"/>
    <s v="29-9-20"/>
    <x v="8"/>
    <n v="1991"/>
  </r>
  <r>
    <s v="5a5bf39d-1bfd-43f9-b304-ea8fbaaa3528"/>
    <x v="0"/>
    <x v="1"/>
    <x v="6"/>
    <n v="5"/>
    <x v="0"/>
    <s v="20-7-20"/>
    <x v="0"/>
    <n v="2116"/>
  </r>
  <r>
    <s v="5a5bf39d-1bfd-43f9-b304-ea8fbaaa3528"/>
    <x v="0"/>
    <x v="1"/>
    <x v="2"/>
    <n v="15"/>
    <x v="0"/>
    <s v="26-4-21"/>
    <x v="2"/>
    <n v="1978"/>
  </r>
  <r>
    <s v="5a5bf39d-1bfd-43f9-b304-ea8fbaaa3528"/>
    <x v="0"/>
    <x v="1"/>
    <x v="14"/>
    <n v="70"/>
    <x v="1"/>
    <s v="28-2-21"/>
    <x v="6"/>
    <n v="1890"/>
  </r>
  <r>
    <s v="5a5bf39d-1bfd-43f9-b304-ea8fbaaa3528"/>
    <x v="0"/>
    <x v="1"/>
    <x v="2"/>
    <n v="15"/>
    <x v="0"/>
    <s v="23-9-20"/>
    <x v="8"/>
    <n v="1991"/>
  </r>
  <r>
    <s v="5a5bf39d-1bfd-43f9-b304-ea8fbaaa3528"/>
    <x v="0"/>
    <x v="1"/>
    <x v="7"/>
    <n v="65"/>
    <x v="1"/>
    <s v="17-9-20"/>
    <x v="8"/>
    <n v="1991"/>
  </r>
  <r>
    <s v="5a5bf39d-1bfd-43f9-b304-ea8fbaaa3528"/>
    <x v="0"/>
    <x v="1"/>
    <x v="2"/>
    <n v="15"/>
    <x v="0"/>
    <s v="17-4-21"/>
    <x v="2"/>
    <n v="1978"/>
  </r>
  <r>
    <s v="5a5bf39d-1bfd-43f9-b304-ea8fbaaa3528"/>
    <x v="0"/>
    <x v="1"/>
    <x v="11"/>
    <n v="12"/>
    <x v="0"/>
    <d v="2020-09-08T00:00:00"/>
    <x v="8"/>
    <n v="1991"/>
  </r>
  <r>
    <s v="5a5bf39d-1bfd-43f9-b304-ea8fbaaa3528"/>
    <x v="0"/>
    <x v="1"/>
    <x v="8"/>
    <n v="20"/>
    <x v="2"/>
    <s v="31-7-20"/>
    <x v="0"/>
    <n v="2116"/>
  </r>
  <r>
    <s v="5a5bf39d-1bfd-43f9-b304-ea8fbaaa3528"/>
    <x v="0"/>
    <x v="1"/>
    <x v="9"/>
    <n v="75"/>
    <x v="1"/>
    <d v="2020-05-10T00:00:00"/>
    <x v="9"/>
    <n v="2110"/>
  </r>
  <r>
    <s v="5a5bf39d-1bfd-43f9-b304-ea8fbaaa3528"/>
    <x v="0"/>
    <x v="1"/>
    <x v="9"/>
    <n v="75"/>
    <x v="1"/>
    <d v="2020-12-10T00:00:00"/>
    <x v="11"/>
    <n v="2099"/>
  </r>
  <r>
    <s v="8e3896e3-2f84-4b47-9365-fb562c9ed730"/>
    <x v="7"/>
    <x v="1"/>
    <x v="9"/>
    <n v="75"/>
    <x v="1"/>
    <s v="21-11-20"/>
    <x v="4"/>
    <n v="2055"/>
  </r>
  <r>
    <s v="8e3896e3-2f84-4b47-9365-fb562c9ed730"/>
    <x v="7"/>
    <x v="1"/>
    <x v="8"/>
    <n v="20"/>
    <x v="2"/>
    <s v="16-9-20"/>
    <x v="8"/>
    <n v="1991"/>
  </r>
  <r>
    <s v="8e3896e3-2f84-4b47-9365-fb562c9ed730"/>
    <x v="7"/>
    <x v="1"/>
    <x v="15"/>
    <n v="72"/>
    <x v="1"/>
    <d v="2020-07-08T00:00:00"/>
    <x v="0"/>
    <n v="2116"/>
  </r>
  <r>
    <s v="8e3896e3-2f84-4b47-9365-fb562c9ed730"/>
    <x v="7"/>
    <x v="1"/>
    <x v="5"/>
    <n v="70"/>
    <x v="1"/>
    <s v="23-5-21"/>
    <x v="9"/>
    <n v="2110"/>
  </r>
  <r>
    <s v="8e3896e3-2f84-4b47-9365-fb562c9ed730"/>
    <x v="7"/>
    <x v="1"/>
    <x v="5"/>
    <n v="70"/>
    <x v="1"/>
    <d v="2021-04-05T00:00:00"/>
    <x v="2"/>
    <n v="1978"/>
  </r>
  <r>
    <s v="8e3896e3-2f84-4b47-9365-fb562c9ed730"/>
    <x v="7"/>
    <x v="1"/>
    <x v="7"/>
    <n v="65"/>
    <x v="1"/>
    <s v="23-2-21"/>
    <x v="6"/>
    <n v="1890"/>
  </r>
  <r>
    <s v="8e3896e3-2f84-4b47-9365-fb562c9ed730"/>
    <x v="7"/>
    <x v="1"/>
    <x v="7"/>
    <n v="65"/>
    <x v="1"/>
    <s v="18-11-20"/>
    <x v="4"/>
    <n v="2055"/>
  </r>
  <r>
    <s v="8e3896e3-2f84-4b47-9365-fb562c9ed730"/>
    <x v="7"/>
    <x v="1"/>
    <x v="11"/>
    <n v="12"/>
    <x v="0"/>
    <d v="2020-12-09T00:00:00"/>
    <x v="11"/>
    <n v="2099"/>
  </r>
  <r>
    <s v="8e3896e3-2f84-4b47-9365-fb562c9ed730"/>
    <x v="7"/>
    <x v="1"/>
    <x v="10"/>
    <n v="45"/>
    <x v="1"/>
    <s v="28-4-21"/>
    <x v="2"/>
    <n v="1978"/>
  </r>
  <r>
    <s v="8e3896e3-2f84-4b47-9365-fb562c9ed730"/>
    <x v="7"/>
    <x v="1"/>
    <x v="13"/>
    <n v="60"/>
    <x v="1"/>
    <d v="2021-04-05T00:00:00"/>
    <x v="2"/>
    <n v="1978"/>
  </r>
  <r>
    <s v="8e3896e3-2f84-4b47-9365-fb562c9ed730"/>
    <x v="7"/>
    <x v="1"/>
    <x v="12"/>
    <n v="50"/>
    <x v="1"/>
    <s v="25-9-20"/>
    <x v="8"/>
    <n v="1991"/>
  </r>
  <r>
    <s v="8e3896e3-2f84-4b47-9365-fb562c9ed730"/>
    <x v="7"/>
    <x v="1"/>
    <x v="10"/>
    <n v="45"/>
    <x v="1"/>
    <s v="17-3-21"/>
    <x v="7"/>
    <n v="1982"/>
  </r>
  <r>
    <s v="8e3896e3-2f84-4b47-9365-fb562c9ed730"/>
    <x v="7"/>
    <x v="1"/>
    <x v="13"/>
    <n v="60"/>
    <x v="1"/>
    <d v="2020-07-10T00:00:00"/>
    <x v="0"/>
    <n v="2116"/>
  </r>
  <r>
    <s v="8e3896e3-2f84-4b47-9365-fb562c9ed730"/>
    <x v="7"/>
    <x v="1"/>
    <x v="15"/>
    <n v="72"/>
    <x v="1"/>
    <d v="2021-03-01T00:00:00"/>
    <x v="7"/>
    <n v="1982"/>
  </r>
  <r>
    <s v="8e3896e3-2f84-4b47-9365-fb562c9ed730"/>
    <x v="7"/>
    <x v="1"/>
    <x v="12"/>
    <n v="50"/>
    <x v="1"/>
    <d v="2020-06-09T00:00:00"/>
    <x v="1"/>
    <n v="2068"/>
  </r>
  <r>
    <s v="8e3896e3-2f84-4b47-9365-fb562c9ed730"/>
    <x v="7"/>
    <x v="1"/>
    <x v="12"/>
    <n v="50"/>
    <x v="1"/>
    <d v="2020-02-12T00:00:00"/>
    <x v="6"/>
    <n v="1890"/>
  </r>
  <r>
    <s v="8e3896e3-2f84-4b47-9365-fb562c9ed730"/>
    <x v="7"/>
    <x v="1"/>
    <x v="0"/>
    <n v="0"/>
    <x v="0"/>
    <s v="24-9-20"/>
    <x v="8"/>
    <n v="1991"/>
  </r>
  <r>
    <s v="8e3896e3-2f84-4b47-9365-fb562c9ed730"/>
    <x v="7"/>
    <x v="1"/>
    <x v="9"/>
    <n v="75"/>
    <x v="1"/>
    <d v="2020-08-09T00:00:00"/>
    <x v="3"/>
    <n v="2055"/>
  </r>
  <r>
    <s v="8e3896e3-2f84-4b47-9365-fb562c9ed730"/>
    <x v="7"/>
    <x v="1"/>
    <x v="15"/>
    <n v="72"/>
    <x v="1"/>
    <s v="21-9-20"/>
    <x v="8"/>
    <n v="1991"/>
  </r>
  <r>
    <s v="8e3896e3-2f84-4b47-9365-fb562c9ed730"/>
    <x v="7"/>
    <x v="1"/>
    <x v="10"/>
    <n v="45"/>
    <x v="1"/>
    <s v="26-7-20"/>
    <x v="0"/>
    <n v="2116"/>
  </r>
  <r>
    <s v="8e3896e3-2f84-4b47-9365-fb562c9ed730"/>
    <x v="7"/>
    <x v="1"/>
    <x v="3"/>
    <n v="30"/>
    <x v="1"/>
    <s v="21-2-21"/>
    <x v="6"/>
    <n v="1890"/>
  </r>
  <r>
    <s v="8e3896e3-2f84-4b47-9365-fb562c9ed730"/>
    <x v="7"/>
    <x v="1"/>
    <x v="10"/>
    <n v="45"/>
    <x v="1"/>
    <d v="2021-11-04T00:00:00"/>
    <x v="4"/>
    <n v="2055"/>
  </r>
  <r>
    <s v="8e3896e3-2f84-4b47-9365-fb562c9ed730"/>
    <x v="7"/>
    <x v="1"/>
    <x v="3"/>
    <n v="30"/>
    <x v="1"/>
    <s v="30-12-20"/>
    <x v="11"/>
    <n v="2099"/>
  </r>
  <r>
    <s v="8e3896e3-2f84-4b47-9365-fb562c9ed730"/>
    <x v="7"/>
    <x v="1"/>
    <x v="0"/>
    <n v="0"/>
    <x v="0"/>
    <d v="2020-01-09T00:00:00"/>
    <x v="5"/>
    <n v="2142"/>
  </r>
  <r>
    <s v="8e3896e3-2f84-4b47-9365-fb562c9ed730"/>
    <x v="7"/>
    <x v="1"/>
    <x v="6"/>
    <n v="5"/>
    <x v="0"/>
    <s v="14-7-20"/>
    <x v="0"/>
    <n v="2116"/>
  </r>
  <r>
    <s v="8e3896e3-2f84-4b47-9365-fb562c9ed730"/>
    <x v="7"/>
    <x v="1"/>
    <x v="0"/>
    <n v="0"/>
    <x v="0"/>
    <d v="2021-02-02T00:00:00"/>
    <x v="6"/>
    <n v="1890"/>
  </r>
  <r>
    <s v="8e3896e3-2f84-4b47-9365-fb562c9ed730"/>
    <x v="7"/>
    <x v="1"/>
    <x v="9"/>
    <n v="75"/>
    <x v="1"/>
    <d v="2021-01-02T00:00:00"/>
    <x v="5"/>
    <n v="2142"/>
  </r>
  <r>
    <s v="8e3896e3-2f84-4b47-9365-fb562c9ed730"/>
    <x v="7"/>
    <x v="1"/>
    <x v="6"/>
    <n v="5"/>
    <x v="0"/>
    <d v="2021-01-02T00:00:00"/>
    <x v="5"/>
    <n v="2142"/>
  </r>
  <r>
    <s v="8e3896e3-2f84-4b47-9365-fb562c9ed730"/>
    <x v="7"/>
    <x v="1"/>
    <x v="3"/>
    <n v="30"/>
    <x v="1"/>
    <d v="2021-06-06T00:00:00"/>
    <x v="1"/>
    <n v="2068"/>
  </r>
  <r>
    <s v="8e3896e3-2f84-4b47-9365-fb562c9ed730"/>
    <x v="7"/>
    <x v="1"/>
    <x v="14"/>
    <n v="70"/>
    <x v="1"/>
    <d v="2021-11-02T00:00:00"/>
    <x v="4"/>
    <n v="2055"/>
  </r>
  <r>
    <s v="8e3896e3-2f84-4b47-9365-fb562c9ed730"/>
    <x v="7"/>
    <x v="1"/>
    <x v="10"/>
    <n v="45"/>
    <x v="1"/>
    <s v="31-1-21"/>
    <x v="5"/>
    <n v="2142"/>
  </r>
  <r>
    <s v="8e3896e3-2f84-4b47-9365-fb562c9ed730"/>
    <x v="7"/>
    <x v="1"/>
    <x v="7"/>
    <n v="65"/>
    <x v="1"/>
    <d v="2021-01-03T00:00:00"/>
    <x v="5"/>
    <n v="2142"/>
  </r>
  <r>
    <s v="8e3896e3-2f84-4b47-9365-fb562c9ed730"/>
    <x v="7"/>
    <x v="1"/>
    <x v="12"/>
    <n v="50"/>
    <x v="1"/>
    <d v="2021-04-04T00:00:00"/>
    <x v="2"/>
    <n v="1978"/>
  </r>
  <r>
    <s v="8e3896e3-2f84-4b47-9365-fb562c9ed730"/>
    <x v="7"/>
    <x v="1"/>
    <x v="12"/>
    <n v="50"/>
    <x v="1"/>
    <s v="16-8-20"/>
    <x v="3"/>
    <n v="2055"/>
  </r>
  <r>
    <s v="8e3896e3-2f84-4b47-9365-fb562c9ed730"/>
    <x v="7"/>
    <x v="1"/>
    <x v="12"/>
    <n v="50"/>
    <x v="1"/>
    <d v="2020-05-08T00:00:00"/>
    <x v="9"/>
    <n v="2110"/>
  </r>
  <r>
    <s v="8e3896e3-2f84-4b47-9365-fb562c9ed730"/>
    <x v="7"/>
    <x v="1"/>
    <x v="11"/>
    <n v="12"/>
    <x v="0"/>
    <s v="27-11-20"/>
    <x v="4"/>
    <n v="2055"/>
  </r>
  <r>
    <s v="8e3896e3-2f84-4b47-9365-fb562c9ed730"/>
    <x v="7"/>
    <x v="1"/>
    <x v="9"/>
    <n v="75"/>
    <x v="1"/>
    <d v="2021-09-05T00:00:00"/>
    <x v="8"/>
    <n v="1991"/>
  </r>
  <r>
    <s v="8e3896e3-2f84-4b47-9365-fb562c9ed730"/>
    <x v="7"/>
    <x v="1"/>
    <x v="14"/>
    <n v="70"/>
    <x v="1"/>
    <s v="13-9-20"/>
    <x v="8"/>
    <n v="1991"/>
  </r>
  <r>
    <s v="de9796a6-d19d-4c41-a965-7aa4dcc69fee"/>
    <x v="2"/>
    <x v="3"/>
    <x v="1"/>
    <n v="10"/>
    <x v="0"/>
    <s v="26-2-21"/>
    <x v="6"/>
    <n v="1890"/>
  </r>
  <r>
    <s v="de9796a6-d19d-4c41-a965-7aa4dcc69fee"/>
    <x v="2"/>
    <x v="3"/>
    <x v="13"/>
    <n v="60"/>
    <x v="1"/>
    <d v="2020-04-12T00:00:00"/>
    <x v="2"/>
    <n v="1978"/>
  </r>
  <r>
    <s v="de9796a6-d19d-4c41-a965-7aa4dcc69fee"/>
    <x v="2"/>
    <x v="3"/>
    <x v="9"/>
    <n v="75"/>
    <x v="1"/>
    <s v="24-2-21"/>
    <x v="6"/>
    <n v="1890"/>
  </r>
  <r>
    <s v="de9796a6-d19d-4c41-a965-7aa4dcc69fee"/>
    <x v="2"/>
    <x v="3"/>
    <x v="6"/>
    <n v="5"/>
    <x v="0"/>
    <d v="2020-05-11T00:00:00"/>
    <x v="9"/>
    <n v="2110"/>
  </r>
  <r>
    <s v="de9796a6-d19d-4c41-a965-7aa4dcc69fee"/>
    <x v="2"/>
    <x v="3"/>
    <x v="7"/>
    <n v="65"/>
    <x v="1"/>
    <d v="2020-12-11T00:00:00"/>
    <x v="11"/>
    <n v="2099"/>
  </r>
  <r>
    <s v="de9796a6-d19d-4c41-a965-7aa4dcc69fee"/>
    <x v="2"/>
    <x v="3"/>
    <x v="8"/>
    <n v="20"/>
    <x v="2"/>
    <s v="26-4-21"/>
    <x v="2"/>
    <n v="1978"/>
  </r>
  <r>
    <s v="de9796a6-d19d-4c41-a965-7aa4dcc69fee"/>
    <x v="2"/>
    <x v="3"/>
    <x v="12"/>
    <n v="50"/>
    <x v="1"/>
    <d v="2020-09-08T00:00:00"/>
    <x v="8"/>
    <n v="1991"/>
  </r>
  <r>
    <s v="de9796a6-d19d-4c41-a965-7aa4dcc69fee"/>
    <x v="2"/>
    <x v="3"/>
    <x v="10"/>
    <n v="45"/>
    <x v="1"/>
    <d v="2021-08-04T00:00:00"/>
    <x v="3"/>
    <n v="2055"/>
  </r>
  <r>
    <s v="de9796a6-d19d-4c41-a965-7aa4dcc69fee"/>
    <x v="2"/>
    <x v="3"/>
    <x v="2"/>
    <n v="15"/>
    <x v="0"/>
    <d v="2020-03-12T00:00:00"/>
    <x v="7"/>
    <n v="1982"/>
  </r>
  <r>
    <s v="de9796a6-d19d-4c41-a965-7aa4dcc69fee"/>
    <x v="2"/>
    <x v="3"/>
    <x v="6"/>
    <n v="5"/>
    <x v="0"/>
    <s v="14-8-20"/>
    <x v="3"/>
    <n v="2055"/>
  </r>
  <r>
    <s v="de9796a6-d19d-4c41-a965-7aa4dcc69fee"/>
    <x v="2"/>
    <x v="3"/>
    <x v="7"/>
    <n v="65"/>
    <x v="1"/>
    <d v="2021-05-02T00:00:00"/>
    <x v="9"/>
    <n v="2110"/>
  </r>
  <r>
    <s v="de9796a6-d19d-4c41-a965-7aa4dcc69fee"/>
    <x v="2"/>
    <x v="3"/>
    <x v="2"/>
    <n v="15"/>
    <x v="0"/>
    <s v="21-6-20"/>
    <x v="1"/>
    <n v="2068"/>
  </r>
  <r>
    <s v="de9796a6-d19d-4c41-a965-7aa4dcc69fee"/>
    <x v="2"/>
    <x v="3"/>
    <x v="8"/>
    <n v="20"/>
    <x v="2"/>
    <s v="31-5-21"/>
    <x v="9"/>
    <n v="2110"/>
  </r>
  <r>
    <s v="de9796a6-d19d-4c41-a965-7aa4dcc69fee"/>
    <x v="2"/>
    <x v="3"/>
    <x v="6"/>
    <n v="5"/>
    <x v="0"/>
    <s v="24-8-20"/>
    <x v="3"/>
    <n v="2055"/>
  </r>
  <r>
    <s v="de9796a6-d19d-4c41-a965-7aa4dcc69fee"/>
    <x v="2"/>
    <x v="3"/>
    <x v="14"/>
    <n v="70"/>
    <x v="1"/>
    <d v="2021-04-04T00:00:00"/>
    <x v="2"/>
    <n v="1978"/>
  </r>
  <r>
    <s v="de9796a6-d19d-4c41-a965-7aa4dcc69fee"/>
    <x v="2"/>
    <x v="3"/>
    <x v="2"/>
    <n v="15"/>
    <x v="0"/>
    <d v="2020-04-09T00:00:00"/>
    <x v="2"/>
    <n v="1978"/>
  </r>
  <r>
    <s v="de9796a6-d19d-4c41-a965-7aa4dcc69fee"/>
    <x v="2"/>
    <x v="3"/>
    <x v="8"/>
    <n v="20"/>
    <x v="2"/>
    <s v="30-8-20"/>
    <x v="3"/>
    <n v="2055"/>
  </r>
  <r>
    <s v="de9796a6-d19d-4c41-a965-7aa4dcc69fee"/>
    <x v="2"/>
    <x v="3"/>
    <x v="13"/>
    <n v="60"/>
    <x v="1"/>
    <s v="29-8-20"/>
    <x v="3"/>
    <n v="2055"/>
  </r>
  <r>
    <s v="de9796a6-d19d-4c41-a965-7aa4dcc69fee"/>
    <x v="2"/>
    <x v="3"/>
    <x v="0"/>
    <n v="0"/>
    <x v="0"/>
    <d v="2021-06-05T00:00:00"/>
    <x v="1"/>
    <n v="2068"/>
  </r>
  <r>
    <s v="de9796a6-d19d-4c41-a965-7aa4dcc69fee"/>
    <x v="2"/>
    <x v="3"/>
    <x v="0"/>
    <n v="0"/>
    <x v="0"/>
    <d v="2021-05-04T00:00:00"/>
    <x v="9"/>
    <n v="2110"/>
  </r>
  <r>
    <s v="de9796a6-d19d-4c41-a965-7aa4dcc69fee"/>
    <x v="2"/>
    <x v="3"/>
    <x v="13"/>
    <n v="60"/>
    <x v="1"/>
    <d v="2021-06-01T00:00:00"/>
    <x v="1"/>
    <n v="2068"/>
  </r>
  <r>
    <s v="de9796a6-d19d-4c41-a965-7aa4dcc69fee"/>
    <x v="2"/>
    <x v="3"/>
    <x v="2"/>
    <n v="15"/>
    <x v="0"/>
    <s v="24-6-20"/>
    <x v="1"/>
    <n v="2068"/>
  </r>
  <r>
    <s v="de9796a6-d19d-4c41-a965-7aa4dcc69fee"/>
    <x v="2"/>
    <x v="3"/>
    <x v="9"/>
    <n v="75"/>
    <x v="1"/>
    <s v="22-11-20"/>
    <x v="4"/>
    <n v="2055"/>
  </r>
  <r>
    <s v="de9796a6-d19d-4c41-a965-7aa4dcc69fee"/>
    <x v="2"/>
    <x v="3"/>
    <x v="6"/>
    <n v="5"/>
    <x v="0"/>
    <s v="13-10-20"/>
    <x v="10"/>
    <n v="2087"/>
  </r>
  <r>
    <s v="de9796a6-d19d-4c41-a965-7aa4dcc69fee"/>
    <x v="2"/>
    <x v="3"/>
    <x v="7"/>
    <n v="65"/>
    <x v="1"/>
    <d v="2020-06-10T00:00:00"/>
    <x v="1"/>
    <n v="2068"/>
  </r>
  <r>
    <s v="de9796a6-d19d-4c41-a965-7aa4dcc69fee"/>
    <x v="2"/>
    <x v="3"/>
    <x v="2"/>
    <n v="15"/>
    <x v="0"/>
    <s v="20-6-20"/>
    <x v="1"/>
    <n v="2068"/>
  </r>
  <r>
    <s v="de9796a6-d19d-4c41-a965-7aa4dcc69fee"/>
    <x v="2"/>
    <x v="3"/>
    <x v="15"/>
    <n v="72"/>
    <x v="1"/>
    <d v="2021-09-06T00:00:00"/>
    <x v="8"/>
    <n v="1991"/>
  </r>
  <r>
    <s v="de9796a6-d19d-4c41-a965-7aa4dcc69fee"/>
    <x v="2"/>
    <x v="3"/>
    <x v="15"/>
    <n v="72"/>
    <x v="1"/>
    <s v="14-9-20"/>
    <x v="8"/>
    <n v="1991"/>
  </r>
  <r>
    <s v="de9796a6-d19d-4c41-a965-7aa4dcc69fee"/>
    <x v="2"/>
    <x v="3"/>
    <x v="5"/>
    <n v="70"/>
    <x v="1"/>
    <d v="2020-04-10T00:00:00"/>
    <x v="2"/>
    <n v="1978"/>
  </r>
  <r>
    <s v="de9796a6-d19d-4c41-a965-7aa4dcc69fee"/>
    <x v="2"/>
    <x v="3"/>
    <x v="2"/>
    <n v="15"/>
    <x v="0"/>
    <d v="2020-07-12T00:00:00"/>
    <x v="0"/>
    <n v="2116"/>
  </r>
  <r>
    <s v="de9796a6-d19d-4c41-a965-7aa4dcc69fee"/>
    <x v="2"/>
    <x v="3"/>
    <x v="14"/>
    <n v="70"/>
    <x v="1"/>
    <s v="28-4-21"/>
    <x v="2"/>
    <n v="1978"/>
  </r>
  <r>
    <s v="de9796a6-d19d-4c41-a965-7aa4dcc69fee"/>
    <x v="2"/>
    <x v="3"/>
    <x v="15"/>
    <n v="72"/>
    <x v="1"/>
    <s v="19-11-20"/>
    <x v="4"/>
    <n v="2055"/>
  </r>
  <r>
    <s v="de9796a6-d19d-4c41-a965-7aa4dcc69fee"/>
    <x v="2"/>
    <x v="3"/>
    <x v="4"/>
    <n v="35"/>
    <x v="2"/>
    <s v="22-11-20"/>
    <x v="4"/>
    <n v="2055"/>
  </r>
  <r>
    <s v="de9796a6-d19d-4c41-a965-7aa4dcc69fee"/>
    <x v="2"/>
    <x v="3"/>
    <x v="14"/>
    <n v="70"/>
    <x v="1"/>
    <s v="21-12-20"/>
    <x v="11"/>
    <n v="2099"/>
  </r>
  <r>
    <s v="de9796a6-d19d-4c41-a965-7aa4dcc69fee"/>
    <x v="2"/>
    <x v="3"/>
    <x v="3"/>
    <n v="30"/>
    <x v="1"/>
    <d v="2020-08-11T00:00:00"/>
    <x v="3"/>
    <n v="2055"/>
  </r>
  <r>
    <s v="de9796a6-d19d-4c41-a965-7aa4dcc69fee"/>
    <x v="2"/>
    <x v="3"/>
    <x v="11"/>
    <n v="12"/>
    <x v="0"/>
    <d v="2021-04-03T00:00:00"/>
    <x v="2"/>
    <n v="1978"/>
  </r>
  <r>
    <s v="de9796a6-d19d-4c41-a965-7aa4dcc69fee"/>
    <x v="2"/>
    <x v="3"/>
    <x v="11"/>
    <n v="12"/>
    <x v="0"/>
    <s v="27-2-21"/>
    <x v="6"/>
    <n v="1890"/>
  </r>
  <r>
    <s v="de9796a6-d19d-4c41-a965-7aa4dcc69fee"/>
    <x v="2"/>
    <x v="3"/>
    <x v="10"/>
    <n v="45"/>
    <x v="1"/>
    <s v="19-7-20"/>
    <x v="0"/>
    <n v="2116"/>
  </r>
  <r>
    <s v="de9796a6-d19d-4c41-a965-7aa4dcc69fee"/>
    <x v="2"/>
    <x v="3"/>
    <x v="13"/>
    <n v="60"/>
    <x v="1"/>
    <d v="2020-09-09T00:00:00"/>
    <x v="8"/>
    <n v="1991"/>
  </r>
  <r>
    <s v="de9796a6-d19d-4c41-a965-7aa4dcc69fee"/>
    <x v="2"/>
    <x v="3"/>
    <x v="4"/>
    <n v="35"/>
    <x v="2"/>
    <d v="2020-11-12T00:00:00"/>
    <x v="4"/>
    <n v="2055"/>
  </r>
  <r>
    <s v="e4466189-0b96-4cc4-9d7d-d0f27b982548"/>
    <x v="12"/>
    <x v="2"/>
    <x v="0"/>
    <n v="0"/>
    <x v="0"/>
    <d v="2021-03-02T00:00:00"/>
    <x v="7"/>
    <n v="1982"/>
  </r>
  <r>
    <s v="e4466189-0b96-4cc4-9d7d-d0f27b982548"/>
    <x v="12"/>
    <x v="2"/>
    <x v="14"/>
    <n v="70"/>
    <x v="1"/>
    <d v="2021-11-05T00:00:00"/>
    <x v="4"/>
    <n v="2055"/>
  </r>
  <r>
    <s v="e4466189-0b96-4cc4-9d7d-d0f27b982548"/>
    <x v="12"/>
    <x v="2"/>
    <x v="9"/>
    <n v="75"/>
    <x v="1"/>
    <s v="24-7-20"/>
    <x v="0"/>
    <n v="2116"/>
  </r>
  <r>
    <s v="e4466189-0b96-4cc4-9d7d-d0f27b982548"/>
    <x v="12"/>
    <x v="2"/>
    <x v="0"/>
    <n v="0"/>
    <x v="0"/>
    <s v="24-7-20"/>
    <x v="0"/>
    <n v="2116"/>
  </r>
  <r>
    <s v="e4466189-0b96-4cc4-9d7d-d0f27b982548"/>
    <x v="12"/>
    <x v="2"/>
    <x v="4"/>
    <n v="35"/>
    <x v="2"/>
    <d v="2021-12-05T00:00:00"/>
    <x v="11"/>
    <n v="2099"/>
  </r>
  <r>
    <s v="e4466189-0b96-4cc4-9d7d-d0f27b982548"/>
    <x v="12"/>
    <x v="2"/>
    <x v="12"/>
    <n v="50"/>
    <x v="1"/>
    <d v="2021-06-05T00:00:00"/>
    <x v="1"/>
    <n v="2068"/>
  </r>
  <r>
    <s v="e4466189-0b96-4cc4-9d7d-d0f27b982548"/>
    <x v="12"/>
    <x v="2"/>
    <x v="3"/>
    <n v="30"/>
    <x v="1"/>
    <d v="2021-04-01T00:00:00"/>
    <x v="2"/>
    <n v="1978"/>
  </r>
  <r>
    <s v="e4466189-0b96-4cc4-9d7d-d0f27b982548"/>
    <x v="12"/>
    <x v="2"/>
    <x v="3"/>
    <n v="30"/>
    <x v="1"/>
    <s v="28-3-21"/>
    <x v="7"/>
    <n v="1982"/>
  </r>
  <r>
    <s v="e4466189-0b96-4cc4-9d7d-d0f27b982548"/>
    <x v="12"/>
    <x v="2"/>
    <x v="5"/>
    <n v="70"/>
    <x v="1"/>
    <d v="2021-09-01T00:00:00"/>
    <x v="8"/>
    <n v="1991"/>
  </r>
  <r>
    <s v="e4466189-0b96-4cc4-9d7d-d0f27b982548"/>
    <x v="12"/>
    <x v="2"/>
    <x v="4"/>
    <n v="35"/>
    <x v="2"/>
    <s v="25-7-20"/>
    <x v="0"/>
    <n v="2116"/>
  </r>
  <r>
    <s v="e4466189-0b96-4cc4-9d7d-d0f27b982548"/>
    <x v="12"/>
    <x v="2"/>
    <x v="1"/>
    <n v="10"/>
    <x v="0"/>
    <s v="25-10-20"/>
    <x v="10"/>
    <n v="2087"/>
  </r>
  <r>
    <s v="e4466189-0b96-4cc4-9d7d-d0f27b982548"/>
    <x v="12"/>
    <x v="2"/>
    <x v="14"/>
    <n v="70"/>
    <x v="1"/>
    <d v="2021-08-04T00:00:00"/>
    <x v="3"/>
    <n v="2055"/>
  </r>
  <r>
    <s v="e4466189-0b96-4cc4-9d7d-d0f27b982548"/>
    <x v="12"/>
    <x v="2"/>
    <x v="3"/>
    <n v="30"/>
    <x v="1"/>
    <s v="29-1-21"/>
    <x v="5"/>
    <n v="2142"/>
  </r>
  <r>
    <s v="e4466189-0b96-4cc4-9d7d-d0f27b982548"/>
    <x v="12"/>
    <x v="2"/>
    <x v="14"/>
    <n v="70"/>
    <x v="1"/>
    <s v="22-6-20"/>
    <x v="1"/>
    <n v="2068"/>
  </r>
  <r>
    <s v="e4466189-0b96-4cc4-9d7d-d0f27b982548"/>
    <x v="12"/>
    <x v="2"/>
    <x v="6"/>
    <n v="5"/>
    <x v="0"/>
    <s v="27-8-20"/>
    <x v="3"/>
    <n v="2055"/>
  </r>
  <r>
    <s v="e4466189-0b96-4cc4-9d7d-d0f27b982548"/>
    <x v="12"/>
    <x v="2"/>
    <x v="10"/>
    <n v="45"/>
    <x v="1"/>
    <d v="2021-04-03T00:00:00"/>
    <x v="2"/>
    <n v="1978"/>
  </r>
  <r>
    <s v="e4466189-0b96-4cc4-9d7d-d0f27b982548"/>
    <x v="12"/>
    <x v="2"/>
    <x v="11"/>
    <n v="12"/>
    <x v="0"/>
    <d v="2020-04-11T00:00:00"/>
    <x v="2"/>
    <n v="1978"/>
  </r>
  <r>
    <s v="e4466189-0b96-4cc4-9d7d-d0f27b982548"/>
    <x v="12"/>
    <x v="2"/>
    <x v="9"/>
    <n v="75"/>
    <x v="1"/>
    <s v="21-2-21"/>
    <x v="6"/>
    <n v="1890"/>
  </r>
  <r>
    <s v="e4466189-0b96-4cc4-9d7d-d0f27b982548"/>
    <x v="12"/>
    <x v="2"/>
    <x v="7"/>
    <n v="65"/>
    <x v="1"/>
    <d v="2021-10-01T00:00:00"/>
    <x v="10"/>
    <n v="2087"/>
  </r>
  <r>
    <s v="e4466189-0b96-4cc4-9d7d-d0f27b982548"/>
    <x v="12"/>
    <x v="2"/>
    <x v="7"/>
    <n v="65"/>
    <x v="1"/>
    <s v="24-5-21"/>
    <x v="9"/>
    <n v="2110"/>
  </r>
  <r>
    <s v="391a9aa4-c04a-431e-8366-712d92267c2b"/>
    <x v="7"/>
    <x v="1"/>
    <x v="5"/>
    <n v="70"/>
    <x v="1"/>
    <d v="2021-02-05T00:00:00"/>
    <x v="6"/>
    <n v="1890"/>
  </r>
  <r>
    <s v="391a9aa4-c04a-431e-8366-712d92267c2b"/>
    <x v="7"/>
    <x v="1"/>
    <x v="8"/>
    <n v="20"/>
    <x v="2"/>
    <s v="25-1-21"/>
    <x v="5"/>
    <n v="2142"/>
  </r>
  <r>
    <s v="391a9aa4-c04a-431e-8366-712d92267c2b"/>
    <x v="7"/>
    <x v="1"/>
    <x v="4"/>
    <n v="35"/>
    <x v="2"/>
    <s v="19-7-20"/>
    <x v="0"/>
    <n v="2116"/>
  </r>
  <r>
    <s v="391a9aa4-c04a-431e-8366-712d92267c2b"/>
    <x v="7"/>
    <x v="1"/>
    <x v="5"/>
    <n v="70"/>
    <x v="1"/>
    <d v="2021-12-03T00:00:00"/>
    <x v="11"/>
    <n v="2099"/>
  </r>
  <r>
    <s v="391a9aa4-c04a-431e-8366-712d92267c2b"/>
    <x v="7"/>
    <x v="1"/>
    <x v="8"/>
    <n v="20"/>
    <x v="2"/>
    <s v="19-8-20"/>
    <x v="3"/>
    <n v="2055"/>
  </r>
  <r>
    <s v="391a9aa4-c04a-431e-8366-712d92267c2b"/>
    <x v="7"/>
    <x v="1"/>
    <x v="5"/>
    <n v="70"/>
    <x v="1"/>
    <s v="14-9-20"/>
    <x v="8"/>
    <n v="1991"/>
  </r>
  <r>
    <s v="391a9aa4-c04a-431e-8366-712d92267c2b"/>
    <x v="7"/>
    <x v="1"/>
    <x v="7"/>
    <n v="65"/>
    <x v="1"/>
    <s v="15-5-21"/>
    <x v="9"/>
    <n v="2110"/>
  </r>
  <r>
    <s v="391a9aa4-c04a-431e-8366-712d92267c2b"/>
    <x v="7"/>
    <x v="1"/>
    <x v="10"/>
    <n v="45"/>
    <x v="1"/>
    <d v="2021-06-06T00:00:00"/>
    <x v="1"/>
    <n v="2068"/>
  </r>
  <r>
    <s v="391a9aa4-c04a-431e-8366-712d92267c2b"/>
    <x v="7"/>
    <x v="1"/>
    <x v="13"/>
    <n v="60"/>
    <x v="1"/>
    <s v="21-3-21"/>
    <x v="7"/>
    <n v="1982"/>
  </r>
  <r>
    <s v="391a9aa4-c04a-431e-8366-712d92267c2b"/>
    <x v="7"/>
    <x v="1"/>
    <x v="9"/>
    <n v="75"/>
    <x v="1"/>
    <s v="31-8-20"/>
    <x v="3"/>
    <n v="2055"/>
  </r>
  <r>
    <s v="391a9aa4-c04a-431e-8366-712d92267c2b"/>
    <x v="7"/>
    <x v="1"/>
    <x v="0"/>
    <n v="0"/>
    <x v="0"/>
    <s v="24-5-21"/>
    <x v="9"/>
    <n v="2110"/>
  </r>
  <r>
    <s v="391a9aa4-c04a-431e-8366-712d92267c2b"/>
    <x v="7"/>
    <x v="1"/>
    <x v="10"/>
    <n v="45"/>
    <x v="1"/>
    <s v="14-7-20"/>
    <x v="0"/>
    <n v="2116"/>
  </r>
  <r>
    <s v="391a9aa4-c04a-431e-8366-712d92267c2b"/>
    <x v="7"/>
    <x v="1"/>
    <x v="5"/>
    <n v="70"/>
    <x v="1"/>
    <s v="28-5-21"/>
    <x v="9"/>
    <n v="2110"/>
  </r>
  <r>
    <s v="391a9aa4-c04a-431e-8366-712d92267c2b"/>
    <x v="7"/>
    <x v="1"/>
    <x v="3"/>
    <n v="30"/>
    <x v="1"/>
    <s v="23-2-21"/>
    <x v="6"/>
    <n v="1890"/>
  </r>
  <r>
    <s v="391a9aa4-c04a-431e-8366-712d92267c2b"/>
    <x v="7"/>
    <x v="1"/>
    <x v="15"/>
    <n v="72"/>
    <x v="1"/>
    <d v="2021-02-03T00:00:00"/>
    <x v="6"/>
    <n v="1890"/>
  </r>
  <r>
    <s v="391a9aa4-c04a-431e-8366-712d92267c2b"/>
    <x v="7"/>
    <x v="1"/>
    <x v="13"/>
    <n v="60"/>
    <x v="1"/>
    <d v="2020-09-11T00:00:00"/>
    <x v="8"/>
    <n v="1991"/>
  </r>
  <r>
    <s v="391a9aa4-c04a-431e-8366-712d92267c2b"/>
    <x v="7"/>
    <x v="1"/>
    <x v="10"/>
    <n v="45"/>
    <x v="1"/>
    <d v="2020-08-08T00:00:00"/>
    <x v="3"/>
    <n v="2055"/>
  </r>
  <r>
    <s v="391a9aa4-c04a-431e-8366-712d92267c2b"/>
    <x v="7"/>
    <x v="1"/>
    <x v="3"/>
    <n v="30"/>
    <x v="1"/>
    <d v="2021-11-03T00:00:00"/>
    <x v="4"/>
    <n v="2055"/>
  </r>
  <r>
    <s v="391a9aa4-c04a-431e-8366-712d92267c2b"/>
    <x v="7"/>
    <x v="1"/>
    <x v="6"/>
    <n v="5"/>
    <x v="0"/>
    <s v="16-11-20"/>
    <x v="4"/>
    <n v="2055"/>
  </r>
  <r>
    <s v="391a9aa4-c04a-431e-8366-712d92267c2b"/>
    <x v="7"/>
    <x v="1"/>
    <x v="12"/>
    <n v="50"/>
    <x v="1"/>
    <s v="21-6-20"/>
    <x v="1"/>
    <n v="2068"/>
  </r>
  <r>
    <s v="391a9aa4-c04a-431e-8366-712d92267c2b"/>
    <x v="7"/>
    <x v="1"/>
    <x v="4"/>
    <n v="35"/>
    <x v="2"/>
    <s v="25-1-21"/>
    <x v="5"/>
    <n v="2142"/>
  </r>
  <r>
    <s v="391a9aa4-c04a-431e-8366-712d92267c2b"/>
    <x v="7"/>
    <x v="1"/>
    <x v="8"/>
    <n v="20"/>
    <x v="2"/>
    <s v="22-6-20"/>
    <x v="1"/>
    <n v="2068"/>
  </r>
  <r>
    <s v="391a9aa4-c04a-431e-8366-712d92267c2b"/>
    <x v="7"/>
    <x v="1"/>
    <x v="12"/>
    <n v="50"/>
    <x v="1"/>
    <s v="15-1-21"/>
    <x v="5"/>
    <n v="2142"/>
  </r>
  <r>
    <s v="391a9aa4-c04a-431e-8366-712d92267c2b"/>
    <x v="7"/>
    <x v="1"/>
    <x v="15"/>
    <n v="72"/>
    <x v="1"/>
    <s v="21-4-21"/>
    <x v="2"/>
    <n v="1978"/>
  </r>
  <r>
    <s v="391a9aa4-c04a-431e-8366-712d92267c2b"/>
    <x v="7"/>
    <x v="1"/>
    <x v="14"/>
    <n v="70"/>
    <x v="1"/>
    <s v="25-5-21"/>
    <x v="9"/>
    <n v="2110"/>
  </r>
  <r>
    <s v="391a9aa4-c04a-431e-8366-712d92267c2b"/>
    <x v="7"/>
    <x v="1"/>
    <x v="13"/>
    <n v="60"/>
    <x v="1"/>
    <s v="13-5-21"/>
    <x v="9"/>
    <n v="2110"/>
  </r>
  <r>
    <s v="391a9aa4-c04a-431e-8366-712d92267c2b"/>
    <x v="7"/>
    <x v="1"/>
    <x v="13"/>
    <n v="60"/>
    <x v="1"/>
    <s v="14-1-21"/>
    <x v="5"/>
    <n v="2142"/>
  </r>
  <r>
    <s v="391a9aa4-c04a-431e-8366-712d92267c2b"/>
    <x v="7"/>
    <x v="1"/>
    <x v="14"/>
    <n v="70"/>
    <x v="1"/>
    <d v="2020-04-12T00:00:00"/>
    <x v="2"/>
    <n v="1978"/>
  </r>
  <r>
    <s v="391a9aa4-c04a-431e-8366-712d92267c2b"/>
    <x v="7"/>
    <x v="1"/>
    <x v="7"/>
    <n v="65"/>
    <x v="1"/>
    <d v="2020-02-11T00:00:00"/>
    <x v="6"/>
    <n v="1890"/>
  </r>
  <r>
    <s v="391a9aa4-c04a-431e-8366-712d92267c2b"/>
    <x v="7"/>
    <x v="1"/>
    <x v="9"/>
    <n v="75"/>
    <x v="1"/>
    <s v="30-1-21"/>
    <x v="5"/>
    <n v="2142"/>
  </r>
  <r>
    <s v="391a9aa4-c04a-431e-8366-712d92267c2b"/>
    <x v="7"/>
    <x v="1"/>
    <x v="14"/>
    <n v="70"/>
    <x v="1"/>
    <s v="23-2-21"/>
    <x v="6"/>
    <n v="1890"/>
  </r>
  <r>
    <s v="391a9aa4-c04a-431e-8366-712d92267c2b"/>
    <x v="7"/>
    <x v="1"/>
    <x v="1"/>
    <n v="10"/>
    <x v="0"/>
    <d v="2020-01-09T00:00:00"/>
    <x v="5"/>
    <n v="2142"/>
  </r>
  <r>
    <s v="391a9aa4-c04a-431e-8366-712d92267c2b"/>
    <x v="7"/>
    <x v="1"/>
    <x v="6"/>
    <n v="5"/>
    <x v="0"/>
    <s v="27-2-21"/>
    <x v="6"/>
    <n v="1890"/>
  </r>
  <r>
    <s v="391a9aa4-c04a-431e-8366-712d92267c2b"/>
    <x v="7"/>
    <x v="1"/>
    <x v="4"/>
    <n v="35"/>
    <x v="2"/>
    <s v="26-9-20"/>
    <x v="8"/>
    <n v="1991"/>
  </r>
  <r>
    <s v="391a9aa4-c04a-431e-8366-712d92267c2b"/>
    <x v="7"/>
    <x v="1"/>
    <x v="12"/>
    <n v="50"/>
    <x v="1"/>
    <s v="23-10-20"/>
    <x v="10"/>
    <n v="2087"/>
  </r>
  <r>
    <s v="391a9aa4-c04a-431e-8366-712d92267c2b"/>
    <x v="7"/>
    <x v="1"/>
    <x v="5"/>
    <n v="70"/>
    <x v="1"/>
    <s v="13-5-21"/>
    <x v="9"/>
    <n v="2110"/>
  </r>
  <r>
    <s v="391a9aa4-c04a-431e-8366-712d92267c2b"/>
    <x v="7"/>
    <x v="1"/>
    <x v="2"/>
    <n v="15"/>
    <x v="0"/>
    <d v="2021-06-03T00:00:00"/>
    <x v="1"/>
    <n v="2068"/>
  </r>
  <r>
    <s v="391a9aa4-c04a-431e-8366-712d92267c2b"/>
    <x v="7"/>
    <x v="1"/>
    <x v="7"/>
    <n v="65"/>
    <x v="1"/>
    <s v="29-9-20"/>
    <x v="8"/>
    <n v="1991"/>
  </r>
  <r>
    <s v="391a9aa4-c04a-431e-8366-712d92267c2b"/>
    <x v="7"/>
    <x v="1"/>
    <x v="0"/>
    <n v="0"/>
    <x v="0"/>
    <s v="29-4-21"/>
    <x v="2"/>
    <n v="1978"/>
  </r>
  <r>
    <s v="391a9aa4-c04a-431e-8366-712d92267c2b"/>
    <x v="7"/>
    <x v="1"/>
    <x v="9"/>
    <n v="75"/>
    <x v="1"/>
    <s v="27-5-21"/>
    <x v="9"/>
    <n v="2110"/>
  </r>
  <r>
    <s v="391a9aa4-c04a-431e-8366-712d92267c2b"/>
    <x v="7"/>
    <x v="1"/>
    <x v="1"/>
    <n v="10"/>
    <x v="0"/>
    <s v="22-9-20"/>
    <x v="8"/>
    <n v="1991"/>
  </r>
  <r>
    <s v="391a9aa4-c04a-431e-8366-712d92267c2b"/>
    <x v="7"/>
    <x v="1"/>
    <x v="1"/>
    <n v="10"/>
    <x v="0"/>
    <d v="2020-02-11T00:00:00"/>
    <x v="6"/>
    <n v="1890"/>
  </r>
  <r>
    <s v="391a9aa4-c04a-431e-8366-712d92267c2b"/>
    <x v="7"/>
    <x v="1"/>
    <x v="3"/>
    <n v="30"/>
    <x v="1"/>
    <d v="2020-05-08T00:00:00"/>
    <x v="9"/>
    <n v="2110"/>
  </r>
  <r>
    <s v="e8edf506-36c9-43a7-a685-8b9f6467e4f9"/>
    <x v="0"/>
    <x v="1"/>
    <x v="12"/>
    <n v="50"/>
    <x v="1"/>
    <s v="24-2-21"/>
    <x v="6"/>
    <n v="1890"/>
  </r>
  <r>
    <s v="e8edf506-36c9-43a7-a685-8b9f6467e4f9"/>
    <x v="0"/>
    <x v="1"/>
    <x v="5"/>
    <n v="70"/>
    <x v="1"/>
    <d v="2021-05-01T00:00:00"/>
    <x v="9"/>
    <n v="2110"/>
  </r>
  <r>
    <s v="e8edf506-36c9-43a7-a685-8b9f6467e4f9"/>
    <x v="0"/>
    <x v="1"/>
    <x v="5"/>
    <n v="70"/>
    <x v="1"/>
    <d v="2021-04-06T00:00:00"/>
    <x v="2"/>
    <n v="1978"/>
  </r>
  <r>
    <s v="e8edf506-36c9-43a7-a685-8b9f6467e4f9"/>
    <x v="0"/>
    <x v="1"/>
    <x v="4"/>
    <n v="35"/>
    <x v="2"/>
    <s v="24-11-20"/>
    <x v="4"/>
    <n v="2055"/>
  </r>
  <r>
    <s v="e8edf506-36c9-43a7-a685-8b9f6467e4f9"/>
    <x v="0"/>
    <x v="1"/>
    <x v="4"/>
    <n v="35"/>
    <x v="2"/>
    <d v="2021-01-05T00:00:00"/>
    <x v="5"/>
    <n v="2142"/>
  </r>
  <r>
    <s v="e8edf506-36c9-43a7-a685-8b9f6467e4f9"/>
    <x v="0"/>
    <x v="1"/>
    <x v="8"/>
    <n v="20"/>
    <x v="2"/>
    <d v="2020-01-11T00:00:00"/>
    <x v="5"/>
    <n v="2142"/>
  </r>
  <r>
    <s v="e8edf506-36c9-43a7-a685-8b9f6467e4f9"/>
    <x v="0"/>
    <x v="1"/>
    <x v="10"/>
    <n v="45"/>
    <x v="1"/>
    <s v="27-10-20"/>
    <x v="10"/>
    <n v="2087"/>
  </r>
  <r>
    <s v="e8edf506-36c9-43a7-a685-8b9f6467e4f9"/>
    <x v="0"/>
    <x v="1"/>
    <x v="9"/>
    <n v="75"/>
    <x v="1"/>
    <d v="2020-02-09T00:00:00"/>
    <x v="6"/>
    <n v="1890"/>
  </r>
  <r>
    <s v="36d36f19-7a10-4d7d-a3ab-a3f2cbbfcf4a"/>
    <x v="3"/>
    <x v="0"/>
    <x v="1"/>
    <n v="10"/>
    <x v="0"/>
    <s v="24-12-20"/>
    <x v="11"/>
    <n v="2099"/>
  </r>
  <r>
    <s v="36d36f19-7a10-4d7d-a3ab-a3f2cbbfcf4a"/>
    <x v="3"/>
    <x v="0"/>
    <x v="11"/>
    <n v="12"/>
    <x v="0"/>
    <s v="29-1-21"/>
    <x v="5"/>
    <n v="2142"/>
  </r>
  <r>
    <s v="36d36f19-7a10-4d7d-a3ab-a3f2cbbfcf4a"/>
    <x v="3"/>
    <x v="0"/>
    <x v="8"/>
    <n v="20"/>
    <x v="2"/>
    <d v="2021-01-06T00:00:00"/>
    <x v="5"/>
    <n v="2142"/>
  </r>
  <r>
    <s v="36d36f19-7a10-4d7d-a3ab-a3f2cbbfcf4a"/>
    <x v="3"/>
    <x v="0"/>
    <x v="7"/>
    <n v="65"/>
    <x v="1"/>
    <d v="2021-02-04T00:00:00"/>
    <x v="6"/>
    <n v="1890"/>
  </r>
  <r>
    <s v="36d36f19-7a10-4d7d-a3ab-a3f2cbbfcf4a"/>
    <x v="3"/>
    <x v="0"/>
    <x v="3"/>
    <n v="30"/>
    <x v="1"/>
    <s v="27-11-20"/>
    <x v="4"/>
    <n v="2055"/>
  </r>
  <r>
    <s v="36d36f19-7a10-4d7d-a3ab-a3f2cbbfcf4a"/>
    <x v="3"/>
    <x v="0"/>
    <x v="13"/>
    <n v="60"/>
    <x v="1"/>
    <s v="20-7-20"/>
    <x v="0"/>
    <n v="2116"/>
  </r>
  <r>
    <s v="36d36f19-7a10-4d7d-a3ab-a3f2cbbfcf4a"/>
    <x v="3"/>
    <x v="0"/>
    <x v="0"/>
    <n v="0"/>
    <x v="0"/>
    <s v="25-12-20"/>
    <x v="11"/>
    <n v="2099"/>
  </r>
  <r>
    <s v="36d36f19-7a10-4d7d-a3ab-a3f2cbbfcf4a"/>
    <x v="3"/>
    <x v="0"/>
    <x v="11"/>
    <n v="12"/>
    <x v="0"/>
    <d v="2021-12-02T00:00:00"/>
    <x v="11"/>
    <n v="2099"/>
  </r>
  <r>
    <s v="36d36f19-7a10-4d7d-a3ab-a3f2cbbfcf4a"/>
    <x v="3"/>
    <x v="0"/>
    <x v="14"/>
    <n v="70"/>
    <x v="1"/>
    <d v="2020-12-09T00:00:00"/>
    <x v="11"/>
    <n v="2099"/>
  </r>
  <r>
    <s v="36d36f19-7a10-4d7d-a3ab-a3f2cbbfcf4a"/>
    <x v="3"/>
    <x v="0"/>
    <x v="5"/>
    <n v="70"/>
    <x v="1"/>
    <s v="23-5-21"/>
    <x v="9"/>
    <n v="2110"/>
  </r>
  <r>
    <s v="36d36f19-7a10-4d7d-a3ab-a3f2cbbfcf4a"/>
    <x v="3"/>
    <x v="0"/>
    <x v="13"/>
    <n v="60"/>
    <x v="1"/>
    <s v="28-8-20"/>
    <x v="3"/>
    <n v="2055"/>
  </r>
  <r>
    <s v="36d36f19-7a10-4d7d-a3ab-a3f2cbbfcf4a"/>
    <x v="3"/>
    <x v="0"/>
    <x v="9"/>
    <n v="75"/>
    <x v="1"/>
    <s v="15-6-21"/>
    <x v="1"/>
    <n v="2068"/>
  </r>
  <r>
    <s v="36d36f19-7a10-4d7d-a3ab-a3f2cbbfcf4a"/>
    <x v="3"/>
    <x v="0"/>
    <x v="13"/>
    <n v="60"/>
    <x v="1"/>
    <d v="2021-02-06T00:00:00"/>
    <x v="6"/>
    <n v="1890"/>
  </r>
  <r>
    <s v="36d36f19-7a10-4d7d-a3ab-a3f2cbbfcf4a"/>
    <x v="3"/>
    <x v="0"/>
    <x v="8"/>
    <n v="20"/>
    <x v="2"/>
    <s v="18-12-20"/>
    <x v="11"/>
    <n v="2099"/>
  </r>
  <r>
    <s v="36d36f19-7a10-4d7d-a3ab-a3f2cbbfcf4a"/>
    <x v="3"/>
    <x v="0"/>
    <x v="3"/>
    <n v="30"/>
    <x v="1"/>
    <s v="23-12-20"/>
    <x v="11"/>
    <n v="2099"/>
  </r>
  <r>
    <s v="36d36f19-7a10-4d7d-a3ab-a3f2cbbfcf4a"/>
    <x v="3"/>
    <x v="0"/>
    <x v="4"/>
    <n v="35"/>
    <x v="2"/>
    <s v="19-12-20"/>
    <x v="11"/>
    <n v="2099"/>
  </r>
  <r>
    <s v="36d36f19-7a10-4d7d-a3ab-a3f2cbbfcf4a"/>
    <x v="3"/>
    <x v="0"/>
    <x v="6"/>
    <n v="5"/>
    <x v="0"/>
    <s v="17-4-21"/>
    <x v="2"/>
    <n v="1978"/>
  </r>
  <r>
    <s v="36d36f19-7a10-4d7d-a3ab-a3f2cbbfcf4a"/>
    <x v="3"/>
    <x v="0"/>
    <x v="8"/>
    <n v="20"/>
    <x v="2"/>
    <s v="13-12-20"/>
    <x v="11"/>
    <n v="2099"/>
  </r>
  <r>
    <s v="36d36f19-7a10-4d7d-a3ab-a3f2cbbfcf4a"/>
    <x v="3"/>
    <x v="0"/>
    <x v="11"/>
    <n v="12"/>
    <x v="0"/>
    <d v="2021-06-05T00:00:00"/>
    <x v="1"/>
    <n v="2068"/>
  </r>
  <r>
    <s v="36d36f19-7a10-4d7d-a3ab-a3f2cbbfcf4a"/>
    <x v="3"/>
    <x v="0"/>
    <x v="1"/>
    <n v="10"/>
    <x v="0"/>
    <s v="23-4-21"/>
    <x v="2"/>
    <n v="1978"/>
  </r>
  <r>
    <s v="36d36f19-7a10-4d7d-a3ab-a3f2cbbfcf4a"/>
    <x v="3"/>
    <x v="0"/>
    <x v="1"/>
    <n v="10"/>
    <x v="0"/>
    <d v="2020-04-07T00:00:00"/>
    <x v="2"/>
    <n v="1978"/>
  </r>
  <r>
    <s v="36d36f19-7a10-4d7d-a3ab-a3f2cbbfcf4a"/>
    <x v="3"/>
    <x v="0"/>
    <x v="7"/>
    <n v="65"/>
    <x v="1"/>
    <s v="30-4-21"/>
    <x v="2"/>
    <n v="1978"/>
  </r>
  <r>
    <s v="36d36f19-7a10-4d7d-a3ab-a3f2cbbfcf4a"/>
    <x v="3"/>
    <x v="0"/>
    <x v="11"/>
    <n v="12"/>
    <x v="0"/>
    <d v="2021-10-05T00:00:00"/>
    <x v="10"/>
    <n v="2087"/>
  </r>
  <r>
    <s v="36d36f19-7a10-4d7d-a3ab-a3f2cbbfcf4a"/>
    <x v="3"/>
    <x v="0"/>
    <x v="15"/>
    <n v="72"/>
    <x v="1"/>
    <s v="20-12-20"/>
    <x v="11"/>
    <n v="2099"/>
  </r>
  <r>
    <s v="36d36f19-7a10-4d7d-a3ab-a3f2cbbfcf4a"/>
    <x v="3"/>
    <x v="0"/>
    <x v="8"/>
    <n v="20"/>
    <x v="2"/>
    <s v="29-8-20"/>
    <x v="3"/>
    <n v="2055"/>
  </r>
  <r>
    <s v="36d36f19-7a10-4d7d-a3ab-a3f2cbbfcf4a"/>
    <x v="3"/>
    <x v="0"/>
    <x v="10"/>
    <n v="45"/>
    <x v="1"/>
    <s v="24-10-20"/>
    <x v="10"/>
    <n v="2087"/>
  </r>
  <r>
    <s v="36d36f19-7a10-4d7d-a3ab-a3f2cbbfcf4a"/>
    <x v="3"/>
    <x v="0"/>
    <x v="10"/>
    <n v="45"/>
    <x v="1"/>
    <s v="18-12-20"/>
    <x v="11"/>
    <n v="2099"/>
  </r>
  <r>
    <s v="36d36f19-7a10-4d7d-a3ab-a3f2cbbfcf4a"/>
    <x v="3"/>
    <x v="0"/>
    <x v="6"/>
    <n v="5"/>
    <x v="0"/>
    <d v="2021-03-04T00:00:00"/>
    <x v="7"/>
    <n v="1982"/>
  </r>
  <r>
    <s v="36d36f19-7a10-4d7d-a3ab-a3f2cbbfcf4a"/>
    <x v="3"/>
    <x v="0"/>
    <x v="6"/>
    <n v="5"/>
    <x v="0"/>
    <s v="24-7-20"/>
    <x v="0"/>
    <n v="2116"/>
  </r>
  <r>
    <s v="36d36f19-7a10-4d7d-a3ab-a3f2cbbfcf4a"/>
    <x v="3"/>
    <x v="0"/>
    <x v="11"/>
    <n v="12"/>
    <x v="0"/>
    <s v="30-8-20"/>
    <x v="3"/>
    <n v="2055"/>
  </r>
  <r>
    <s v="36d36f19-7a10-4d7d-a3ab-a3f2cbbfcf4a"/>
    <x v="3"/>
    <x v="0"/>
    <x v="13"/>
    <n v="60"/>
    <x v="1"/>
    <s v="19-2-21"/>
    <x v="6"/>
    <n v="1890"/>
  </r>
  <r>
    <s v="36d36f19-7a10-4d7d-a3ab-a3f2cbbfcf4a"/>
    <x v="3"/>
    <x v="0"/>
    <x v="13"/>
    <n v="60"/>
    <x v="1"/>
    <s v="26-6-20"/>
    <x v="1"/>
    <n v="2068"/>
  </r>
  <r>
    <s v="36d36f19-7a10-4d7d-a3ab-a3f2cbbfcf4a"/>
    <x v="3"/>
    <x v="0"/>
    <x v="11"/>
    <n v="12"/>
    <x v="0"/>
    <d v="2021-05-02T00:00:00"/>
    <x v="9"/>
    <n v="2110"/>
  </r>
  <r>
    <s v="36d36f19-7a10-4d7d-a3ab-a3f2cbbfcf4a"/>
    <x v="3"/>
    <x v="0"/>
    <x v="6"/>
    <n v="5"/>
    <x v="0"/>
    <d v="2021-10-06T00:00:00"/>
    <x v="10"/>
    <n v="2087"/>
  </r>
  <r>
    <s v="36d36f19-7a10-4d7d-a3ab-a3f2cbbfcf4a"/>
    <x v="3"/>
    <x v="0"/>
    <x v="1"/>
    <n v="10"/>
    <x v="0"/>
    <s v="27-3-21"/>
    <x v="7"/>
    <n v="1982"/>
  </r>
  <r>
    <s v="36d36f19-7a10-4d7d-a3ab-a3f2cbbfcf4a"/>
    <x v="3"/>
    <x v="0"/>
    <x v="7"/>
    <n v="65"/>
    <x v="1"/>
    <s v="29-7-20"/>
    <x v="0"/>
    <n v="2116"/>
  </r>
  <r>
    <s v="36d36f19-7a10-4d7d-a3ab-a3f2cbbfcf4a"/>
    <x v="3"/>
    <x v="0"/>
    <x v="14"/>
    <n v="70"/>
    <x v="1"/>
    <d v="2020-05-07T00:00:00"/>
    <x v="9"/>
    <n v="2110"/>
  </r>
  <r>
    <s v="36d36f19-7a10-4d7d-a3ab-a3f2cbbfcf4a"/>
    <x v="3"/>
    <x v="0"/>
    <x v="5"/>
    <n v="70"/>
    <x v="1"/>
    <d v="2021-12-02T00:00:00"/>
    <x v="11"/>
    <n v="2099"/>
  </r>
  <r>
    <s v="36d36f19-7a10-4d7d-a3ab-a3f2cbbfcf4a"/>
    <x v="3"/>
    <x v="0"/>
    <x v="12"/>
    <n v="50"/>
    <x v="1"/>
    <d v="2020-03-08T00:00:00"/>
    <x v="7"/>
    <n v="1982"/>
  </r>
  <r>
    <s v="36d36f19-7a10-4d7d-a3ab-a3f2cbbfcf4a"/>
    <x v="3"/>
    <x v="0"/>
    <x v="14"/>
    <n v="70"/>
    <x v="1"/>
    <s v="23-11-20"/>
    <x v="4"/>
    <n v="2055"/>
  </r>
  <r>
    <s v="36d36f19-7a10-4d7d-a3ab-a3f2cbbfcf4a"/>
    <x v="3"/>
    <x v="0"/>
    <x v="0"/>
    <n v="0"/>
    <x v="0"/>
    <d v="2020-12-12T00:00:00"/>
    <x v="11"/>
    <n v="2099"/>
  </r>
  <r>
    <s v="36d36f19-7a10-4d7d-a3ab-a3f2cbbfcf4a"/>
    <x v="3"/>
    <x v="0"/>
    <x v="15"/>
    <n v="72"/>
    <x v="1"/>
    <d v="2020-11-11T00:00:00"/>
    <x v="4"/>
    <n v="2055"/>
  </r>
  <r>
    <s v="36d36f19-7a10-4d7d-a3ab-a3f2cbbfcf4a"/>
    <x v="3"/>
    <x v="0"/>
    <x v="13"/>
    <n v="60"/>
    <x v="1"/>
    <d v="2021-07-01T00:00:00"/>
    <x v="0"/>
    <n v="2116"/>
  </r>
  <r>
    <s v="36d36f19-7a10-4d7d-a3ab-a3f2cbbfcf4a"/>
    <x v="3"/>
    <x v="0"/>
    <x v="2"/>
    <n v="15"/>
    <x v="0"/>
    <s v="19-5-21"/>
    <x v="9"/>
    <n v="2110"/>
  </r>
  <r>
    <s v="36d36f19-7a10-4d7d-a3ab-a3f2cbbfcf4a"/>
    <x v="3"/>
    <x v="0"/>
    <x v="0"/>
    <n v="0"/>
    <x v="0"/>
    <s v="15-7-20"/>
    <x v="0"/>
    <n v="2116"/>
  </r>
  <r>
    <s v="36d36f19-7a10-4d7d-a3ab-a3f2cbbfcf4a"/>
    <x v="3"/>
    <x v="0"/>
    <x v="4"/>
    <n v="35"/>
    <x v="2"/>
    <d v="2020-05-08T00:00:00"/>
    <x v="9"/>
    <n v="2110"/>
  </r>
  <r>
    <s v="36d36f19-7a10-4d7d-a3ab-a3f2cbbfcf4a"/>
    <x v="3"/>
    <x v="0"/>
    <x v="8"/>
    <n v="20"/>
    <x v="2"/>
    <s v="29-6-20"/>
    <x v="1"/>
    <n v="2068"/>
  </r>
  <r>
    <s v="36d36f19-7a10-4d7d-a3ab-a3f2cbbfcf4a"/>
    <x v="3"/>
    <x v="0"/>
    <x v="6"/>
    <n v="5"/>
    <x v="0"/>
    <s v="13-10-20"/>
    <x v="10"/>
    <n v="2087"/>
  </r>
  <r>
    <s v="c7066a17-2e12-49d2-bb9e-c8967051f490"/>
    <x v="7"/>
    <x v="2"/>
    <x v="4"/>
    <n v="35"/>
    <x v="2"/>
    <d v="2021-07-03T00:00:00"/>
    <x v="0"/>
    <n v="2116"/>
  </r>
  <r>
    <s v="c7066a17-2e12-49d2-bb9e-c8967051f490"/>
    <x v="7"/>
    <x v="2"/>
    <x v="9"/>
    <n v="75"/>
    <x v="1"/>
    <s v="16-1-21"/>
    <x v="5"/>
    <n v="2142"/>
  </r>
  <r>
    <s v="c7066a17-2e12-49d2-bb9e-c8967051f490"/>
    <x v="7"/>
    <x v="2"/>
    <x v="9"/>
    <n v="75"/>
    <x v="1"/>
    <d v="2020-06-10T00:00:00"/>
    <x v="1"/>
    <n v="2068"/>
  </r>
  <r>
    <s v="c7066a17-2e12-49d2-bb9e-c8967051f490"/>
    <x v="7"/>
    <x v="2"/>
    <x v="7"/>
    <n v="65"/>
    <x v="1"/>
    <s v="16-4-21"/>
    <x v="2"/>
    <n v="1978"/>
  </r>
  <r>
    <s v="c7066a17-2e12-49d2-bb9e-c8967051f490"/>
    <x v="7"/>
    <x v="2"/>
    <x v="7"/>
    <n v="65"/>
    <x v="1"/>
    <s v="25-1-21"/>
    <x v="5"/>
    <n v="2142"/>
  </r>
  <r>
    <s v="c7066a17-2e12-49d2-bb9e-c8967051f490"/>
    <x v="7"/>
    <x v="2"/>
    <x v="15"/>
    <n v="72"/>
    <x v="1"/>
    <d v="2020-01-10T00:00:00"/>
    <x v="5"/>
    <n v="2142"/>
  </r>
  <r>
    <s v="c7066a17-2e12-49d2-bb9e-c8967051f490"/>
    <x v="7"/>
    <x v="2"/>
    <x v="8"/>
    <n v="20"/>
    <x v="2"/>
    <d v="2021-11-05T00:00:00"/>
    <x v="4"/>
    <n v="2055"/>
  </r>
  <r>
    <s v="c7066a17-2e12-49d2-bb9e-c8967051f490"/>
    <x v="7"/>
    <x v="2"/>
    <x v="2"/>
    <n v="15"/>
    <x v="0"/>
    <s v="26-5-21"/>
    <x v="9"/>
    <n v="2110"/>
  </r>
  <r>
    <s v="c7066a17-2e12-49d2-bb9e-c8967051f490"/>
    <x v="7"/>
    <x v="2"/>
    <x v="4"/>
    <n v="35"/>
    <x v="2"/>
    <s v="29-1-21"/>
    <x v="5"/>
    <n v="2142"/>
  </r>
  <r>
    <s v="c7066a17-2e12-49d2-bb9e-c8967051f490"/>
    <x v="7"/>
    <x v="2"/>
    <x v="11"/>
    <n v="12"/>
    <x v="0"/>
    <d v="2020-12-09T00:00:00"/>
    <x v="11"/>
    <n v="2099"/>
  </r>
  <r>
    <s v="c7066a17-2e12-49d2-bb9e-c8967051f490"/>
    <x v="7"/>
    <x v="2"/>
    <x v="2"/>
    <n v="15"/>
    <x v="0"/>
    <s v="26-9-20"/>
    <x v="8"/>
    <n v="1991"/>
  </r>
  <r>
    <s v="c7066a17-2e12-49d2-bb9e-c8967051f490"/>
    <x v="7"/>
    <x v="2"/>
    <x v="5"/>
    <n v="70"/>
    <x v="1"/>
    <s v="16-5-21"/>
    <x v="9"/>
    <n v="2110"/>
  </r>
  <r>
    <s v="c7066a17-2e12-49d2-bb9e-c8967051f490"/>
    <x v="7"/>
    <x v="2"/>
    <x v="3"/>
    <n v="30"/>
    <x v="1"/>
    <s v="13-11-20"/>
    <x v="4"/>
    <n v="2055"/>
  </r>
  <r>
    <s v="c7066a17-2e12-49d2-bb9e-c8967051f490"/>
    <x v="7"/>
    <x v="2"/>
    <x v="5"/>
    <n v="70"/>
    <x v="1"/>
    <s v="29-9-20"/>
    <x v="8"/>
    <n v="1991"/>
  </r>
  <r>
    <s v="c7066a17-2e12-49d2-bb9e-c8967051f490"/>
    <x v="7"/>
    <x v="2"/>
    <x v="11"/>
    <n v="12"/>
    <x v="0"/>
    <d v="2021-07-04T00:00:00"/>
    <x v="0"/>
    <n v="2116"/>
  </r>
  <r>
    <s v="c7066a17-2e12-49d2-bb9e-c8967051f490"/>
    <x v="7"/>
    <x v="2"/>
    <x v="3"/>
    <n v="30"/>
    <x v="1"/>
    <s v="27-10-20"/>
    <x v="10"/>
    <n v="2087"/>
  </r>
  <r>
    <s v="c7066a17-2e12-49d2-bb9e-c8967051f490"/>
    <x v="7"/>
    <x v="2"/>
    <x v="15"/>
    <n v="72"/>
    <x v="1"/>
    <s v="23-10-20"/>
    <x v="10"/>
    <n v="2087"/>
  </r>
  <r>
    <s v="c7066a17-2e12-49d2-bb9e-c8967051f490"/>
    <x v="7"/>
    <x v="2"/>
    <x v="12"/>
    <n v="50"/>
    <x v="1"/>
    <s v="15-9-20"/>
    <x v="8"/>
    <n v="1991"/>
  </r>
  <r>
    <s v="c7066a17-2e12-49d2-bb9e-c8967051f490"/>
    <x v="7"/>
    <x v="2"/>
    <x v="12"/>
    <n v="50"/>
    <x v="1"/>
    <s v="20-5-21"/>
    <x v="9"/>
    <n v="2110"/>
  </r>
  <r>
    <s v="c7066a17-2e12-49d2-bb9e-c8967051f490"/>
    <x v="7"/>
    <x v="2"/>
    <x v="0"/>
    <n v="0"/>
    <x v="0"/>
    <s v="16-2-21"/>
    <x v="6"/>
    <n v="1890"/>
  </r>
  <r>
    <s v="c7066a17-2e12-49d2-bb9e-c8967051f490"/>
    <x v="7"/>
    <x v="2"/>
    <x v="4"/>
    <n v="35"/>
    <x v="2"/>
    <s v="17-1-21"/>
    <x v="5"/>
    <n v="2142"/>
  </r>
  <r>
    <s v="c7066a17-2e12-49d2-bb9e-c8967051f490"/>
    <x v="7"/>
    <x v="2"/>
    <x v="12"/>
    <n v="50"/>
    <x v="1"/>
    <d v="2021-10-06T00:00:00"/>
    <x v="10"/>
    <n v="2087"/>
  </r>
  <r>
    <s v="c7066a17-2e12-49d2-bb9e-c8967051f490"/>
    <x v="7"/>
    <x v="2"/>
    <x v="9"/>
    <n v="75"/>
    <x v="1"/>
    <d v="2020-11-08T00:00:00"/>
    <x v="4"/>
    <n v="2055"/>
  </r>
  <r>
    <s v="c7066a17-2e12-49d2-bb9e-c8967051f490"/>
    <x v="7"/>
    <x v="2"/>
    <x v="15"/>
    <n v="72"/>
    <x v="1"/>
    <s v="29-9-20"/>
    <x v="8"/>
    <n v="1991"/>
  </r>
  <r>
    <s v="c7066a17-2e12-49d2-bb9e-c8967051f490"/>
    <x v="7"/>
    <x v="2"/>
    <x v="13"/>
    <n v="60"/>
    <x v="1"/>
    <d v="2020-06-11T00:00:00"/>
    <x v="1"/>
    <n v="2068"/>
  </r>
  <r>
    <s v="c7066a17-2e12-49d2-bb9e-c8967051f490"/>
    <x v="7"/>
    <x v="2"/>
    <x v="0"/>
    <n v="0"/>
    <x v="0"/>
    <d v="2020-03-09T00:00:00"/>
    <x v="7"/>
    <n v="1982"/>
  </r>
  <r>
    <s v="f01ec49c-3179-43bb-b127-2b1a73f34b06"/>
    <x v="14"/>
    <x v="0"/>
    <x v="7"/>
    <n v="65"/>
    <x v="1"/>
    <s v="24-9-20"/>
    <x v="8"/>
    <n v="1991"/>
  </r>
  <r>
    <s v="f01ec49c-3179-43bb-b127-2b1a73f34b06"/>
    <x v="14"/>
    <x v="0"/>
    <x v="11"/>
    <n v="12"/>
    <x v="0"/>
    <s v="13-4-21"/>
    <x v="2"/>
    <n v="1978"/>
  </r>
  <r>
    <s v="f01ec49c-3179-43bb-b127-2b1a73f34b06"/>
    <x v="14"/>
    <x v="0"/>
    <x v="1"/>
    <n v="10"/>
    <x v="0"/>
    <s v="19-4-21"/>
    <x v="2"/>
    <n v="1978"/>
  </r>
  <r>
    <s v="f01ec49c-3179-43bb-b127-2b1a73f34b06"/>
    <x v="14"/>
    <x v="0"/>
    <x v="9"/>
    <n v="75"/>
    <x v="1"/>
    <s v="30-11-20"/>
    <x v="4"/>
    <n v="2055"/>
  </r>
  <r>
    <s v="f01ec49c-3179-43bb-b127-2b1a73f34b06"/>
    <x v="14"/>
    <x v="0"/>
    <x v="11"/>
    <n v="12"/>
    <x v="0"/>
    <d v="2021-04-03T00:00:00"/>
    <x v="2"/>
    <n v="1978"/>
  </r>
  <r>
    <s v="f01ec49c-3179-43bb-b127-2b1a73f34b06"/>
    <x v="14"/>
    <x v="0"/>
    <x v="8"/>
    <n v="20"/>
    <x v="2"/>
    <s v="18-5-21"/>
    <x v="9"/>
    <n v="2110"/>
  </r>
  <r>
    <s v="f01ec49c-3179-43bb-b127-2b1a73f34b06"/>
    <x v="14"/>
    <x v="0"/>
    <x v="3"/>
    <n v="30"/>
    <x v="1"/>
    <s v="15-7-20"/>
    <x v="0"/>
    <n v="2116"/>
  </r>
  <r>
    <s v="f01ec49c-3179-43bb-b127-2b1a73f34b06"/>
    <x v="14"/>
    <x v="0"/>
    <x v="9"/>
    <n v="75"/>
    <x v="1"/>
    <s v="27-9-20"/>
    <x v="8"/>
    <n v="1991"/>
  </r>
  <r>
    <s v="f01ec49c-3179-43bb-b127-2b1a73f34b06"/>
    <x v="14"/>
    <x v="0"/>
    <x v="4"/>
    <n v="35"/>
    <x v="2"/>
    <s v="31-3-21"/>
    <x v="7"/>
    <n v="1982"/>
  </r>
  <r>
    <s v="f01ec49c-3179-43bb-b127-2b1a73f34b06"/>
    <x v="14"/>
    <x v="0"/>
    <x v="2"/>
    <n v="15"/>
    <x v="0"/>
    <s v="29-1-21"/>
    <x v="5"/>
    <n v="2142"/>
  </r>
  <r>
    <s v="f01ec49c-3179-43bb-b127-2b1a73f34b06"/>
    <x v="14"/>
    <x v="0"/>
    <x v="2"/>
    <n v="15"/>
    <x v="0"/>
    <d v="2021-04-02T00:00:00"/>
    <x v="2"/>
    <n v="1978"/>
  </r>
  <r>
    <s v="f01ec49c-3179-43bb-b127-2b1a73f34b06"/>
    <x v="14"/>
    <x v="0"/>
    <x v="12"/>
    <n v="50"/>
    <x v="1"/>
    <s v="26-7-20"/>
    <x v="0"/>
    <n v="2116"/>
  </r>
  <r>
    <s v="f01ec49c-3179-43bb-b127-2b1a73f34b06"/>
    <x v="14"/>
    <x v="0"/>
    <x v="6"/>
    <n v="5"/>
    <x v="0"/>
    <d v="2021-08-04T00:00:00"/>
    <x v="3"/>
    <n v="2055"/>
  </r>
  <r>
    <s v="f01ec49c-3179-43bb-b127-2b1a73f34b06"/>
    <x v="14"/>
    <x v="0"/>
    <x v="8"/>
    <n v="20"/>
    <x v="2"/>
    <s v="27-6-20"/>
    <x v="1"/>
    <n v="2068"/>
  </r>
  <r>
    <s v="f01ec49c-3179-43bb-b127-2b1a73f34b06"/>
    <x v="14"/>
    <x v="0"/>
    <x v="0"/>
    <n v="0"/>
    <x v="0"/>
    <s v="21-1-21"/>
    <x v="5"/>
    <n v="2142"/>
  </r>
  <r>
    <s v="f01ec49c-3179-43bb-b127-2b1a73f34b06"/>
    <x v="14"/>
    <x v="0"/>
    <x v="10"/>
    <n v="45"/>
    <x v="1"/>
    <s v="29-12-20"/>
    <x v="11"/>
    <n v="2099"/>
  </r>
  <r>
    <s v="f01ec49c-3179-43bb-b127-2b1a73f34b06"/>
    <x v="14"/>
    <x v="0"/>
    <x v="3"/>
    <n v="30"/>
    <x v="1"/>
    <d v="2021-04-04T00:00:00"/>
    <x v="2"/>
    <n v="1978"/>
  </r>
  <r>
    <s v="f01ec49c-3179-43bb-b127-2b1a73f34b06"/>
    <x v="14"/>
    <x v="0"/>
    <x v="5"/>
    <n v="70"/>
    <x v="1"/>
    <d v="2021-04-06T00:00:00"/>
    <x v="2"/>
    <n v="1978"/>
  </r>
  <r>
    <s v="f01ec49c-3179-43bb-b127-2b1a73f34b06"/>
    <x v="14"/>
    <x v="0"/>
    <x v="13"/>
    <n v="60"/>
    <x v="1"/>
    <d v="2020-07-09T00:00:00"/>
    <x v="0"/>
    <n v="2116"/>
  </r>
  <r>
    <s v="f01ec49c-3179-43bb-b127-2b1a73f34b06"/>
    <x v="14"/>
    <x v="0"/>
    <x v="6"/>
    <n v="5"/>
    <x v="0"/>
    <d v="2020-08-07T00:00:00"/>
    <x v="3"/>
    <n v="2055"/>
  </r>
  <r>
    <s v="f01ec49c-3179-43bb-b127-2b1a73f34b06"/>
    <x v="14"/>
    <x v="0"/>
    <x v="10"/>
    <n v="45"/>
    <x v="1"/>
    <s v="27-3-21"/>
    <x v="7"/>
    <n v="1982"/>
  </r>
  <r>
    <s v="f01ec49c-3179-43bb-b127-2b1a73f34b06"/>
    <x v="14"/>
    <x v="0"/>
    <x v="0"/>
    <n v="0"/>
    <x v="0"/>
    <s v="25-2-21"/>
    <x v="6"/>
    <n v="1890"/>
  </r>
  <r>
    <s v="f01ec49c-3179-43bb-b127-2b1a73f34b06"/>
    <x v="14"/>
    <x v="0"/>
    <x v="1"/>
    <n v="10"/>
    <x v="0"/>
    <s v="22-8-20"/>
    <x v="3"/>
    <n v="2055"/>
  </r>
  <r>
    <s v="f01ec49c-3179-43bb-b127-2b1a73f34b06"/>
    <x v="14"/>
    <x v="0"/>
    <x v="15"/>
    <n v="72"/>
    <x v="1"/>
    <d v="2021-11-02T00:00:00"/>
    <x v="4"/>
    <n v="2055"/>
  </r>
  <r>
    <s v="f01ec49c-3179-43bb-b127-2b1a73f34b06"/>
    <x v="14"/>
    <x v="0"/>
    <x v="7"/>
    <n v="65"/>
    <x v="1"/>
    <d v="2021-01-05T00:00:00"/>
    <x v="5"/>
    <n v="2142"/>
  </r>
  <r>
    <s v="f01ec49c-3179-43bb-b127-2b1a73f34b06"/>
    <x v="14"/>
    <x v="0"/>
    <x v="14"/>
    <n v="70"/>
    <x v="1"/>
    <d v="2020-11-12T00:00:00"/>
    <x v="4"/>
    <n v="2055"/>
  </r>
  <r>
    <s v="f01ec49c-3179-43bb-b127-2b1a73f34b06"/>
    <x v="14"/>
    <x v="0"/>
    <x v="6"/>
    <n v="5"/>
    <x v="0"/>
    <d v="2021-09-05T00:00:00"/>
    <x v="8"/>
    <n v="1991"/>
  </r>
  <r>
    <s v="f01ec49c-3179-43bb-b127-2b1a73f34b06"/>
    <x v="14"/>
    <x v="0"/>
    <x v="2"/>
    <n v="15"/>
    <x v="0"/>
    <s v="22-12-20"/>
    <x v="11"/>
    <n v="2099"/>
  </r>
  <r>
    <s v="f01ec49c-3179-43bb-b127-2b1a73f34b06"/>
    <x v="14"/>
    <x v="0"/>
    <x v="13"/>
    <n v="60"/>
    <x v="1"/>
    <s v="13-9-20"/>
    <x v="8"/>
    <n v="1991"/>
  </r>
  <r>
    <s v="f01ec49c-3179-43bb-b127-2b1a73f34b06"/>
    <x v="14"/>
    <x v="0"/>
    <x v="8"/>
    <n v="20"/>
    <x v="2"/>
    <s v="19-1-21"/>
    <x v="5"/>
    <n v="2142"/>
  </r>
  <r>
    <s v="c6cbd704-9d4a-4ace-b61e-e5df74ee83af"/>
    <x v="12"/>
    <x v="0"/>
    <x v="15"/>
    <n v="72"/>
    <x v="1"/>
    <s v="21-12-20"/>
    <x v="11"/>
    <n v="2099"/>
  </r>
  <r>
    <s v="c6cbd704-9d4a-4ace-b61e-e5df74ee83af"/>
    <x v="12"/>
    <x v="0"/>
    <x v="13"/>
    <n v="60"/>
    <x v="1"/>
    <s v="24-5-21"/>
    <x v="9"/>
    <n v="2110"/>
  </r>
  <r>
    <s v="c6cbd704-9d4a-4ace-b61e-e5df74ee83af"/>
    <x v="12"/>
    <x v="0"/>
    <x v="5"/>
    <n v="70"/>
    <x v="1"/>
    <s v="17-11-20"/>
    <x v="4"/>
    <n v="2055"/>
  </r>
  <r>
    <s v="c6cbd704-9d4a-4ace-b61e-e5df74ee83af"/>
    <x v="12"/>
    <x v="0"/>
    <x v="5"/>
    <n v="70"/>
    <x v="1"/>
    <d v="2021-06-03T00:00:00"/>
    <x v="1"/>
    <n v="2068"/>
  </r>
  <r>
    <s v="c6cbd704-9d4a-4ace-b61e-e5df74ee83af"/>
    <x v="12"/>
    <x v="0"/>
    <x v="2"/>
    <n v="15"/>
    <x v="0"/>
    <d v="2021-04-01T00:00:00"/>
    <x v="2"/>
    <n v="1978"/>
  </r>
  <r>
    <s v="c6cbd704-9d4a-4ace-b61e-e5df74ee83af"/>
    <x v="12"/>
    <x v="0"/>
    <x v="11"/>
    <n v="12"/>
    <x v="0"/>
    <s v="15-2-21"/>
    <x v="6"/>
    <n v="1890"/>
  </r>
  <r>
    <s v="c6cbd704-9d4a-4ace-b61e-e5df74ee83af"/>
    <x v="12"/>
    <x v="0"/>
    <x v="12"/>
    <n v="50"/>
    <x v="1"/>
    <s v="24-2-21"/>
    <x v="6"/>
    <n v="1890"/>
  </r>
  <r>
    <s v="c6cbd704-9d4a-4ace-b61e-e5df74ee83af"/>
    <x v="12"/>
    <x v="0"/>
    <x v="12"/>
    <n v="50"/>
    <x v="1"/>
    <d v="2020-06-10T00:00:00"/>
    <x v="1"/>
    <n v="2068"/>
  </r>
  <r>
    <s v="c6cbd704-9d4a-4ace-b61e-e5df74ee83af"/>
    <x v="12"/>
    <x v="0"/>
    <x v="11"/>
    <n v="12"/>
    <x v="0"/>
    <d v="2020-11-09T00:00:00"/>
    <x v="4"/>
    <n v="2055"/>
  </r>
  <r>
    <s v="c6cbd704-9d4a-4ace-b61e-e5df74ee83af"/>
    <x v="12"/>
    <x v="0"/>
    <x v="7"/>
    <n v="65"/>
    <x v="1"/>
    <s v="18-7-20"/>
    <x v="0"/>
    <n v="2116"/>
  </r>
  <r>
    <s v="c6cbd704-9d4a-4ace-b61e-e5df74ee83af"/>
    <x v="12"/>
    <x v="0"/>
    <x v="10"/>
    <n v="45"/>
    <x v="1"/>
    <d v="2021-04-04T00:00:00"/>
    <x v="2"/>
    <n v="1978"/>
  </r>
  <r>
    <s v="c6cbd704-9d4a-4ace-b61e-e5df74ee83af"/>
    <x v="12"/>
    <x v="0"/>
    <x v="5"/>
    <n v="70"/>
    <x v="1"/>
    <s v="13-2-21"/>
    <x v="6"/>
    <n v="1890"/>
  </r>
  <r>
    <s v="c6cbd704-9d4a-4ace-b61e-e5df74ee83af"/>
    <x v="12"/>
    <x v="0"/>
    <x v="0"/>
    <n v="0"/>
    <x v="0"/>
    <d v="2021-05-04T00:00:00"/>
    <x v="9"/>
    <n v="2110"/>
  </r>
  <r>
    <s v="c6cbd704-9d4a-4ace-b61e-e5df74ee83af"/>
    <x v="12"/>
    <x v="0"/>
    <x v="11"/>
    <n v="12"/>
    <x v="0"/>
    <s v="23-5-21"/>
    <x v="9"/>
    <n v="2110"/>
  </r>
  <r>
    <s v="eb6fc324-f85b-4bfb-b712-0a3eceb0b9d7"/>
    <x v="6"/>
    <x v="2"/>
    <x v="9"/>
    <n v="75"/>
    <x v="1"/>
    <s v="24-5-21"/>
    <x v="9"/>
    <n v="2110"/>
  </r>
  <r>
    <s v="eb6fc324-f85b-4bfb-b712-0a3eceb0b9d7"/>
    <x v="6"/>
    <x v="2"/>
    <x v="14"/>
    <n v="70"/>
    <x v="1"/>
    <s v="21-1-21"/>
    <x v="5"/>
    <n v="2142"/>
  </r>
  <r>
    <s v="eb6fc324-f85b-4bfb-b712-0a3eceb0b9d7"/>
    <x v="6"/>
    <x v="2"/>
    <x v="3"/>
    <n v="30"/>
    <x v="1"/>
    <d v="2020-11-10T00:00:00"/>
    <x v="4"/>
    <n v="2055"/>
  </r>
  <r>
    <s v="eb6fc324-f85b-4bfb-b712-0a3eceb0b9d7"/>
    <x v="6"/>
    <x v="2"/>
    <x v="5"/>
    <n v="70"/>
    <x v="1"/>
    <s v="24-12-20"/>
    <x v="11"/>
    <n v="2099"/>
  </r>
  <r>
    <s v="eb6fc324-f85b-4bfb-b712-0a3eceb0b9d7"/>
    <x v="6"/>
    <x v="2"/>
    <x v="0"/>
    <n v="0"/>
    <x v="0"/>
    <s v="21-8-20"/>
    <x v="3"/>
    <n v="2055"/>
  </r>
  <r>
    <s v="b6c24086-becf-4615-801e-c3c298a8d4e2"/>
    <x v="10"/>
    <x v="0"/>
    <x v="11"/>
    <n v="12"/>
    <x v="0"/>
    <s v="21-11-20"/>
    <x v="4"/>
    <n v="2055"/>
  </r>
  <r>
    <s v="b6c24086-becf-4615-801e-c3c298a8d4e2"/>
    <x v="10"/>
    <x v="0"/>
    <x v="7"/>
    <n v="65"/>
    <x v="1"/>
    <d v="2020-03-09T00:00:00"/>
    <x v="7"/>
    <n v="1982"/>
  </r>
  <r>
    <s v="b6c24086-becf-4615-801e-c3c298a8d4e2"/>
    <x v="10"/>
    <x v="0"/>
    <x v="13"/>
    <n v="60"/>
    <x v="1"/>
    <s v="25-12-20"/>
    <x v="11"/>
    <n v="2099"/>
  </r>
  <r>
    <s v="b6c24086-becf-4615-801e-c3c298a8d4e2"/>
    <x v="10"/>
    <x v="0"/>
    <x v="0"/>
    <n v="0"/>
    <x v="0"/>
    <d v="2020-04-11T00:00:00"/>
    <x v="2"/>
    <n v="1978"/>
  </r>
  <r>
    <s v="b6c24086-becf-4615-801e-c3c298a8d4e2"/>
    <x v="10"/>
    <x v="0"/>
    <x v="6"/>
    <n v="5"/>
    <x v="0"/>
    <d v="2020-01-09T00:00:00"/>
    <x v="5"/>
    <n v="2142"/>
  </r>
  <r>
    <s v="b6c24086-becf-4615-801e-c3c298a8d4e2"/>
    <x v="10"/>
    <x v="0"/>
    <x v="5"/>
    <n v="70"/>
    <x v="1"/>
    <s v="13-3-21"/>
    <x v="7"/>
    <n v="1982"/>
  </r>
  <r>
    <s v="b6c24086-becf-4615-801e-c3c298a8d4e2"/>
    <x v="10"/>
    <x v="0"/>
    <x v="7"/>
    <n v="65"/>
    <x v="1"/>
    <d v="2020-12-09T00:00:00"/>
    <x v="11"/>
    <n v="2099"/>
  </r>
  <r>
    <s v="b6c24086-becf-4615-801e-c3c298a8d4e2"/>
    <x v="10"/>
    <x v="0"/>
    <x v="8"/>
    <n v="20"/>
    <x v="2"/>
    <s v="29-8-20"/>
    <x v="3"/>
    <n v="2055"/>
  </r>
  <r>
    <s v="b6c24086-becf-4615-801e-c3c298a8d4e2"/>
    <x v="10"/>
    <x v="0"/>
    <x v="15"/>
    <n v="72"/>
    <x v="1"/>
    <d v="2021-10-06T00:00:00"/>
    <x v="10"/>
    <n v="2087"/>
  </r>
  <r>
    <s v="b6c24086-becf-4615-801e-c3c298a8d4e2"/>
    <x v="10"/>
    <x v="0"/>
    <x v="15"/>
    <n v="72"/>
    <x v="1"/>
    <s v="22-9-20"/>
    <x v="8"/>
    <n v="1991"/>
  </r>
  <r>
    <s v="b6c24086-becf-4615-801e-c3c298a8d4e2"/>
    <x v="10"/>
    <x v="0"/>
    <x v="3"/>
    <n v="30"/>
    <x v="1"/>
    <s v="14-8-20"/>
    <x v="3"/>
    <n v="2055"/>
  </r>
  <r>
    <s v="b6c24086-becf-4615-801e-c3c298a8d4e2"/>
    <x v="10"/>
    <x v="0"/>
    <x v="3"/>
    <n v="30"/>
    <x v="1"/>
    <d v="2021-12-04T00:00:00"/>
    <x v="11"/>
    <n v="2099"/>
  </r>
  <r>
    <s v="b6c24086-becf-4615-801e-c3c298a8d4e2"/>
    <x v="10"/>
    <x v="0"/>
    <x v="15"/>
    <n v="72"/>
    <x v="1"/>
    <d v="2020-08-10T00:00:00"/>
    <x v="3"/>
    <n v="2055"/>
  </r>
  <r>
    <s v="b6c24086-becf-4615-801e-c3c298a8d4e2"/>
    <x v="10"/>
    <x v="0"/>
    <x v="0"/>
    <n v="0"/>
    <x v="0"/>
    <s v="23-5-21"/>
    <x v="9"/>
    <n v="2110"/>
  </r>
  <r>
    <s v="b6c24086-becf-4615-801e-c3c298a8d4e2"/>
    <x v="10"/>
    <x v="0"/>
    <x v="7"/>
    <n v="65"/>
    <x v="1"/>
    <s v="31-5-21"/>
    <x v="9"/>
    <n v="2110"/>
  </r>
  <r>
    <s v="b6c24086-becf-4615-801e-c3c298a8d4e2"/>
    <x v="10"/>
    <x v="0"/>
    <x v="12"/>
    <n v="50"/>
    <x v="1"/>
    <s v="17-9-20"/>
    <x v="8"/>
    <n v="1991"/>
  </r>
  <r>
    <s v="b6c24086-becf-4615-801e-c3c298a8d4e2"/>
    <x v="10"/>
    <x v="0"/>
    <x v="13"/>
    <n v="60"/>
    <x v="1"/>
    <s v="25-5-21"/>
    <x v="9"/>
    <n v="2110"/>
  </r>
  <r>
    <s v="b6c24086-becf-4615-801e-c3c298a8d4e2"/>
    <x v="10"/>
    <x v="0"/>
    <x v="0"/>
    <n v="0"/>
    <x v="0"/>
    <s v="20-6-20"/>
    <x v="1"/>
    <n v="2068"/>
  </r>
  <r>
    <s v="b6c24086-becf-4615-801e-c3c298a8d4e2"/>
    <x v="10"/>
    <x v="0"/>
    <x v="14"/>
    <n v="70"/>
    <x v="1"/>
    <d v="2021-08-04T00:00:00"/>
    <x v="3"/>
    <n v="2055"/>
  </r>
  <r>
    <s v="b6c24086-becf-4615-801e-c3c298a8d4e2"/>
    <x v="10"/>
    <x v="0"/>
    <x v="10"/>
    <n v="45"/>
    <x v="1"/>
    <s v="30-4-21"/>
    <x v="2"/>
    <n v="1978"/>
  </r>
  <r>
    <s v="b6c24086-becf-4615-801e-c3c298a8d4e2"/>
    <x v="10"/>
    <x v="0"/>
    <x v="10"/>
    <n v="45"/>
    <x v="1"/>
    <d v="2020-09-09T00:00:00"/>
    <x v="8"/>
    <n v="1991"/>
  </r>
  <r>
    <s v="b6c24086-becf-4615-801e-c3c298a8d4e2"/>
    <x v="10"/>
    <x v="0"/>
    <x v="12"/>
    <n v="50"/>
    <x v="1"/>
    <d v="2021-11-05T00:00:00"/>
    <x v="4"/>
    <n v="2055"/>
  </r>
  <r>
    <s v="b6c24086-becf-4615-801e-c3c298a8d4e2"/>
    <x v="10"/>
    <x v="0"/>
    <x v="7"/>
    <n v="65"/>
    <x v="1"/>
    <s v="23-7-20"/>
    <x v="0"/>
    <n v="2116"/>
  </r>
  <r>
    <s v="b6c24086-becf-4615-801e-c3c298a8d4e2"/>
    <x v="10"/>
    <x v="0"/>
    <x v="5"/>
    <n v="70"/>
    <x v="1"/>
    <d v="2021-11-06T00:00:00"/>
    <x v="4"/>
    <n v="2055"/>
  </r>
  <r>
    <s v="b6c24086-becf-4615-801e-c3c298a8d4e2"/>
    <x v="10"/>
    <x v="0"/>
    <x v="9"/>
    <n v="75"/>
    <x v="1"/>
    <s v="17-8-20"/>
    <x v="3"/>
    <n v="2055"/>
  </r>
  <r>
    <s v="b6c24086-becf-4615-801e-c3c298a8d4e2"/>
    <x v="10"/>
    <x v="0"/>
    <x v="15"/>
    <n v="72"/>
    <x v="1"/>
    <d v="2021-02-05T00:00:00"/>
    <x v="6"/>
    <n v="1890"/>
  </r>
  <r>
    <s v="b6c24086-becf-4615-801e-c3c298a8d4e2"/>
    <x v="10"/>
    <x v="0"/>
    <x v="2"/>
    <n v="15"/>
    <x v="0"/>
    <s v="27-4-21"/>
    <x v="2"/>
    <n v="1978"/>
  </r>
  <r>
    <s v="b6c24086-becf-4615-801e-c3c298a8d4e2"/>
    <x v="10"/>
    <x v="0"/>
    <x v="2"/>
    <n v="15"/>
    <x v="0"/>
    <d v="2021-01-01T00:00:00"/>
    <x v="5"/>
    <n v="2142"/>
  </r>
  <r>
    <s v="b6c24086-becf-4615-801e-c3c298a8d4e2"/>
    <x v="10"/>
    <x v="0"/>
    <x v="6"/>
    <n v="5"/>
    <x v="0"/>
    <s v="28-7-20"/>
    <x v="0"/>
    <n v="2116"/>
  </r>
  <r>
    <s v="b6c24086-becf-4615-801e-c3c298a8d4e2"/>
    <x v="10"/>
    <x v="0"/>
    <x v="15"/>
    <n v="72"/>
    <x v="1"/>
    <s v="31-5-21"/>
    <x v="9"/>
    <n v="2110"/>
  </r>
  <r>
    <s v="b6c24086-becf-4615-801e-c3c298a8d4e2"/>
    <x v="10"/>
    <x v="0"/>
    <x v="12"/>
    <n v="50"/>
    <x v="1"/>
    <d v="2021-12-02T00:00:00"/>
    <x v="11"/>
    <n v="2099"/>
  </r>
  <r>
    <s v="b6c24086-becf-4615-801e-c3c298a8d4e2"/>
    <x v="10"/>
    <x v="0"/>
    <x v="4"/>
    <n v="35"/>
    <x v="2"/>
    <d v="2020-06-11T00:00:00"/>
    <x v="1"/>
    <n v="2068"/>
  </r>
  <r>
    <s v="b6c24086-becf-4615-801e-c3c298a8d4e2"/>
    <x v="10"/>
    <x v="0"/>
    <x v="3"/>
    <n v="30"/>
    <x v="1"/>
    <s v="16-2-21"/>
    <x v="6"/>
    <n v="1890"/>
  </r>
  <r>
    <s v="b6c24086-becf-4615-801e-c3c298a8d4e2"/>
    <x v="10"/>
    <x v="0"/>
    <x v="0"/>
    <n v="0"/>
    <x v="0"/>
    <s v="20-7-20"/>
    <x v="0"/>
    <n v="2116"/>
  </r>
  <r>
    <s v="b6c24086-becf-4615-801e-c3c298a8d4e2"/>
    <x v="10"/>
    <x v="0"/>
    <x v="1"/>
    <n v="10"/>
    <x v="0"/>
    <s v="24-10-20"/>
    <x v="10"/>
    <n v="2087"/>
  </r>
  <r>
    <s v="b6c24086-becf-4615-801e-c3c298a8d4e2"/>
    <x v="10"/>
    <x v="0"/>
    <x v="6"/>
    <n v="5"/>
    <x v="0"/>
    <d v="2021-09-03T00:00:00"/>
    <x v="8"/>
    <n v="1991"/>
  </r>
  <r>
    <s v="1beeffff-f261-435f-a109-6fafe46669d4"/>
    <x v="7"/>
    <x v="0"/>
    <x v="7"/>
    <n v="65"/>
    <x v="1"/>
    <s v="28-9-20"/>
    <x v="8"/>
    <n v="1991"/>
  </r>
  <r>
    <s v="1beeffff-f261-435f-a109-6fafe46669d4"/>
    <x v="7"/>
    <x v="0"/>
    <x v="0"/>
    <n v="0"/>
    <x v="0"/>
    <s v="24-1-21"/>
    <x v="5"/>
    <n v="2142"/>
  </r>
  <r>
    <s v="1beeffff-f261-435f-a109-6fafe46669d4"/>
    <x v="7"/>
    <x v="0"/>
    <x v="6"/>
    <n v="5"/>
    <x v="0"/>
    <d v="2021-02-04T00:00:00"/>
    <x v="6"/>
    <n v="1890"/>
  </r>
  <r>
    <s v="1beeffff-f261-435f-a109-6fafe46669d4"/>
    <x v="7"/>
    <x v="0"/>
    <x v="11"/>
    <n v="12"/>
    <x v="0"/>
    <d v="2021-12-02T00:00:00"/>
    <x v="11"/>
    <n v="2099"/>
  </r>
  <r>
    <s v="1beeffff-f261-435f-a109-6fafe46669d4"/>
    <x v="7"/>
    <x v="0"/>
    <x v="11"/>
    <n v="12"/>
    <x v="0"/>
    <s v="15-5-21"/>
    <x v="9"/>
    <n v="2110"/>
  </r>
  <r>
    <s v="1beeffff-f261-435f-a109-6fafe46669d4"/>
    <x v="7"/>
    <x v="0"/>
    <x v="13"/>
    <n v="60"/>
    <x v="1"/>
    <s v="23-12-20"/>
    <x v="11"/>
    <n v="2099"/>
  </r>
  <r>
    <s v="1beeffff-f261-435f-a109-6fafe46669d4"/>
    <x v="7"/>
    <x v="0"/>
    <x v="15"/>
    <n v="72"/>
    <x v="1"/>
    <d v="2020-11-07T00:00:00"/>
    <x v="4"/>
    <n v="2055"/>
  </r>
  <r>
    <s v="1beeffff-f261-435f-a109-6fafe46669d4"/>
    <x v="7"/>
    <x v="0"/>
    <x v="10"/>
    <n v="45"/>
    <x v="1"/>
    <d v="2021-09-04T00:00:00"/>
    <x v="8"/>
    <n v="1991"/>
  </r>
  <r>
    <s v="1beeffff-f261-435f-a109-6fafe46669d4"/>
    <x v="7"/>
    <x v="0"/>
    <x v="10"/>
    <n v="45"/>
    <x v="1"/>
    <s v="28-2-21"/>
    <x v="6"/>
    <n v="1890"/>
  </r>
  <r>
    <s v="1beeffff-f261-435f-a109-6fafe46669d4"/>
    <x v="7"/>
    <x v="0"/>
    <x v="14"/>
    <n v="70"/>
    <x v="1"/>
    <s v="30-8-20"/>
    <x v="3"/>
    <n v="2055"/>
  </r>
  <r>
    <s v="1beeffff-f261-435f-a109-6fafe46669d4"/>
    <x v="7"/>
    <x v="0"/>
    <x v="11"/>
    <n v="12"/>
    <x v="0"/>
    <s v="19-6-20"/>
    <x v="1"/>
    <n v="2068"/>
  </r>
  <r>
    <s v="1beeffff-f261-435f-a109-6fafe46669d4"/>
    <x v="7"/>
    <x v="0"/>
    <x v="1"/>
    <n v="10"/>
    <x v="0"/>
    <d v="2020-08-12T00:00:00"/>
    <x v="3"/>
    <n v="2055"/>
  </r>
  <r>
    <s v="1beeffff-f261-435f-a109-6fafe46669d4"/>
    <x v="7"/>
    <x v="0"/>
    <x v="4"/>
    <n v="35"/>
    <x v="2"/>
    <d v="2020-09-11T00:00:00"/>
    <x v="8"/>
    <n v="1991"/>
  </r>
  <r>
    <s v="1beeffff-f261-435f-a109-6fafe46669d4"/>
    <x v="7"/>
    <x v="0"/>
    <x v="7"/>
    <n v="65"/>
    <x v="1"/>
    <s v="22-3-21"/>
    <x v="7"/>
    <n v="1982"/>
  </r>
  <r>
    <s v="1beeffff-f261-435f-a109-6fafe46669d4"/>
    <x v="7"/>
    <x v="0"/>
    <x v="14"/>
    <n v="70"/>
    <x v="1"/>
    <d v="2020-07-07T00:00:00"/>
    <x v="0"/>
    <n v="2116"/>
  </r>
  <r>
    <s v="1beeffff-f261-435f-a109-6fafe46669d4"/>
    <x v="7"/>
    <x v="0"/>
    <x v="0"/>
    <n v="0"/>
    <x v="0"/>
    <d v="2021-12-03T00:00:00"/>
    <x v="11"/>
    <n v="2099"/>
  </r>
  <r>
    <s v="1beeffff-f261-435f-a109-6fafe46669d4"/>
    <x v="7"/>
    <x v="0"/>
    <x v="5"/>
    <n v="70"/>
    <x v="1"/>
    <s v="31-12-20"/>
    <x v="11"/>
    <n v="2099"/>
  </r>
  <r>
    <s v="1beeffff-f261-435f-a109-6fafe46669d4"/>
    <x v="7"/>
    <x v="0"/>
    <x v="11"/>
    <n v="12"/>
    <x v="0"/>
    <s v="14-4-21"/>
    <x v="2"/>
    <n v="1978"/>
  </r>
  <r>
    <s v="1beeffff-f261-435f-a109-6fafe46669d4"/>
    <x v="7"/>
    <x v="0"/>
    <x v="6"/>
    <n v="5"/>
    <x v="0"/>
    <s v="20-6-20"/>
    <x v="1"/>
    <n v="2068"/>
  </r>
  <r>
    <s v="1beeffff-f261-435f-a109-6fafe46669d4"/>
    <x v="7"/>
    <x v="0"/>
    <x v="0"/>
    <n v="0"/>
    <x v="0"/>
    <d v="2021-04-05T00:00:00"/>
    <x v="2"/>
    <n v="1978"/>
  </r>
  <r>
    <s v="1beeffff-f261-435f-a109-6fafe46669d4"/>
    <x v="7"/>
    <x v="0"/>
    <x v="2"/>
    <n v="15"/>
    <x v="0"/>
    <d v="2021-05-02T00:00:00"/>
    <x v="9"/>
    <n v="2110"/>
  </r>
  <r>
    <s v="1beeffff-f261-435f-a109-6fafe46669d4"/>
    <x v="7"/>
    <x v="0"/>
    <x v="1"/>
    <n v="10"/>
    <x v="0"/>
    <s v="23-5-21"/>
    <x v="9"/>
    <n v="2110"/>
  </r>
  <r>
    <s v="1beeffff-f261-435f-a109-6fafe46669d4"/>
    <x v="7"/>
    <x v="0"/>
    <x v="12"/>
    <n v="50"/>
    <x v="1"/>
    <s v="15-2-21"/>
    <x v="6"/>
    <n v="1890"/>
  </r>
  <r>
    <s v="1beeffff-f261-435f-a109-6fafe46669d4"/>
    <x v="7"/>
    <x v="0"/>
    <x v="7"/>
    <n v="65"/>
    <x v="1"/>
    <s v="19-2-21"/>
    <x v="6"/>
    <n v="1890"/>
  </r>
  <r>
    <s v="1beeffff-f261-435f-a109-6fafe46669d4"/>
    <x v="7"/>
    <x v="0"/>
    <x v="4"/>
    <n v="35"/>
    <x v="2"/>
    <s v="18-1-21"/>
    <x v="5"/>
    <n v="2142"/>
  </r>
  <r>
    <s v="1beeffff-f261-435f-a109-6fafe46669d4"/>
    <x v="7"/>
    <x v="0"/>
    <x v="4"/>
    <n v="35"/>
    <x v="2"/>
    <d v="2021-07-06T00:00:00"/>
    <x v="0"/>
    <n v="2116"/>
  </r>
  <r>
    <s v="1beeffff-f261-435f-a109-6fafe46669d4"/>
    <x v="7"/>
    <x v="0"/>
    <x v="9"/>
    <n v="75"/>
    <x v="1"/>
    <d v="2020-09-11T00:00:00"/>
    <x v="8"/>
    <n v="1991"/>
  </r>
  <r>
    <s v="1beeffff-f261-435f-a109-6fafe46669d4"/>
    <x v="7"/>
    <x v="0"/>
    <x v="10"/>
    <n v="45"/>
    <x v="1"/>
    <s v="17-5-21"/>
    <x v="9"/>
    <n v="2110"/>
  </r>
  <r>
    <s v="1beeffff-f261-435f-a109-6fafe46669d4"/>
    <x v="7"/>
    <x v="0"/>
    <x v="11"/>
    <n v="12"/>
    <x v="0"/>
    <s v="25-9-20"/>
    <x v="8"/>
    <n v="1991"/>
  </r>
  <r>
    <s v="1beeffff-f261-435f-a109-6fafe46669d4"/>
    <x v="7"/>
    <x v="0"/>
    <x v="12"/>
    <n v="50"/>
    <x v="1"/>
    <d v="2021-11-05T00:00:00"/>
    <x v="4"/>
    <n v="2055"/>
  </r>
  <r>
    <s v="1beeffff-f261-435f-a109-6fafe46669d4"/>
    <x v="7"/>
    <x v="0"/>
    <x v="7"/>
    <n v="65"/>
    <x v="1"/>
    <d v="2020-12-08T00:00:00"/>
    <x v="11"/>
    <n v="2099"/>
  </r>
  <r>
    <s v="1beeffff-f261-435f-a109-6fafe46669d4"/>
    <x v="7"/>
    <x v="0"/>
    <x v="0"/>
    <n v="0"/>
    <x v="0"/>
    <s v="26-11-20"/>
    <x v="4"/>
    <n v="2055"/>
  </r>
  <r>
    <s v="1beeffff-f261-435f-a109-6fafe46669d4"/>
    <x v="7"/>
    <x v="0"/>
    <x v="10"/>
    <n v="45"/>
    <x v="1"/>
    <d v="2021-04-06T00:00:00"/>
    <x v="2"/>
    <n v="1978"/>
  </r>
  <r>
    <s v="1beeffff-f261-435f-a109-6fafe46669d4"/>
    <x v="7"/>
    <x v="0"/>
    <x v="14"/>
    <n v="70"/>
    <x v="1"/>
    <d v="2020-05-07T00:00:00"/>
    <x v="9"/>
    <n v="2110"/>
  </r>
  <r>
    <s v="1beeffff-f261-435f-a109-6fafe46669d4"/>
    <x v="7"/>
    <x v="0"/>
    <x v="1"/>
    <n v="10"/>
    <x v="0"/>
    <d v="2021-03-06T00:00:00"/>
    <x v="7"/>
    <n v="1982"/>
  </r>
  <r>
    <s v="1beeffff-f261-435f-a109-6fafe46669d4"/>
    <x v="7"/>
    <x v="0"/>
    <x v="9"/>
    <n v="75"/>
    <x v="1"/>
    <d v="2020-08-10T00:00:00"/>
    <x v="3"/>
    <n v="2055"/>
  </r>
  <r>
    <s v="1beeffff-f261-435f-a109-6fafe46669d4"/>
    <x v="7"/>
    <x v="0"/>
    <x v="7"/>
    <n v="65"/>
    <x v="1"/>
    <s v="24-2-21"/>
    <x v="6"/>
    <n v="1890"/>
  </r>
  <r>
    <s v="1beeffff-f261-435f-a109-6fafe46669d4"/>
    <x v="7"/>
    <x v="0"/>
    <x v="11"/>
    <n v="12"/>
    <x v="0"/>
    <s v="27-3-21"/>
    <x v="7"/>
    <n v="1982"/>
  </r>
  <r>
    <s v="1beeffff-f261-435f-a109-6fafe46669d4"/>
    <x v="7"/>
    <x v="0"/>
    <x v="6"/>
    <n v="5"/>
    <x v="0"/>
    <s v="17-5-21"/>
    <x v="9"/>
    <n v="2110"/>
  </r>
  <r>
    <s v="1beeffff-f261-435f-a109-6fafe46669d4"/>
    <x v="7"/>
    <x v="0"/>
    <x v="6"/>
    <n v="5"/>
    <x v="0"/>
    <d v="2020-03-09T00:00:00"/>
    <x v="7"/>
    <n v="1982"/>
  </r>
  <r>
    <s v="61e6650c-5068-4575-9aee-4217ef3dbdb1"/>
    <x v="9"/>
    <x v="2"/>
    <x v="10"/>
    <n v="45"/>
    <x v="1"/>
    <d v="2020-08-08T00:00:00"/>
    <x v="3"/>
    <n v="2055"/>
  </r>
  <r>
    <s v="61e6650c-5068-4575-9aee-4217ef3dbdb1"/>
    <x v="9"/>
    <x v="2"/>
    <x v="5"/>
    <n v="70"/>
    <x v="1"/>
    <d v="2020-06-10T00:00:00"/>
    <x v="1"/>
    <n v="2068"/>
  </r>
  <r>
    <s v="61e6650c-5068-4575-9aee-4217ef3dbdb1"/>
    <x v="9"/>
    <x v="2"/>
    <x v="15"/>
    <n v="72"/>
    <x v="1"/>
    <d v="2021-04-04T00:00:00"/>
    <x v="2"/>
    <n v="1978"/>
  </r>
  <r>
    <s v="61e6650c-5068-4575-9aee-4217ef3dbdb1"/>
    <x v="9"/>
    <x v="2"/>
    <x v="12"/>
    <n v="50"/>
    <x v="1"/>
    <s v="18-5-21"/>
    <x v="9"/>
    <n v="2110"/>
  </r>
  <r>
    <s v="61e6650c-5068-4575-9aee-4217ef3dbdb1"/>
    <x v="9"/>
    <x v="2"/>
    <x v="13"/>
    <n v="60"/>
    <x v="1"/>
    <d v="2021-11-01T00:00:00"/>
    <x v="4"/>
    <n v="2055"/>
  </r>
  <r>
    <s v="61e6650c-5068-4575-9aee-4217ef3dbdb1"/>
    <x v="9"/>
    <x v="2"/>
    <x v="12"/>
    <n v="50"/>
    <x v="1"/>
    <s v="29-1-21"/>
    <x v="5"/>
    <n v="2142"/>
  </r>
  <r>
    <s v="61e6650c-5068-4575-9aee-4217ef3dbdb1"/>
    <x v="9"/>
    <x v="2"/>
    <x v="11"/>
    <n v="12"/>
    <x v="0"/>
    <d v="2020-12-11T00:00:00"/>
    <x v="11"/>
    <n v="2099"/>
  </r>
  <r>
    <s v="61e6650c-5068-4575-9aee-4217ef3dbdb1"/>
    <x v="9"/>
    <x v="2"/>
    <x v="14"/>
    <n v="70"/>
    <x v="1"/>
    <s v="20-8-20"/>
    <x v="3"/>
    <n v="2055"/>
  </r>
  <r>
    <s v="61e6650c-5068-4575-9aee-4217ef3dbdb1"/>
    <x v="9"/>
    <x v="2"/>
    <x v="4"/>
    <n v="35"/>
    <x v="2"/>
    <d v="2021-02-05T00:00:00"/>
    <x v="6"/>
    <n v="1890"/>
  </r>
  <r>
    <s v="61e6650c-5068-4575-9aee-4217ef3dbdb1"/>
    <x v="9"/>
    <x v="2"/>
    <x v="11"/>
    <n v="12"/>
    <x v="0"/>
    <s v="16-5-21"/>
    <x v="9"/>
    <n v="2110"/>
  </r>
  <r>
    <s v="61e6650c-5068-4575-9aee-4217ef3dbdb1"/>
    <x v="9"/>
    <x v="2"/>
    <x v="0"/>
    <n v="0"/>
    <x v="0"/>
    <d v="2020-04-09T00:00:00"/>
    <x v="2"/>
    <n v="1978"/>
  </r>
  <r>
    <s v="61e6650c-5068-4575-9aee-4217ef3dbdb1"/>
    <x v="9"/>
    <x v="2"/>
    <x v="7"/>
    <n v="65"/>
    <x v="1"/>
    <s v="21-6-20"/>
    <x v="1"/>
    <n v="2068"/>
  </r>
  <r>
    <s v="61e6650c-5068-4575-9aee-4217ef3dbdb1"/>
    <x v="9"/>
    <x v="2"/>
    <x v="9"/>
    <n v="75"/>
    <x v="1"/>
    <s v="26-11-20"/>
    <x v="4"/>
    <n v="2055"/>
  </r>
  <r>
    <s v="61e6650c-5068-4575-9aee-4217ef3dbdb1"/>
    <x v="9"/>
    <x v="2"/>
    <x v="2"/>
    <n v="15"/>
    <x v="0"/>
    <s v="25-5-21"/>
    <x v="9"/>
    <n v="2110"/>
  </r>
  <r>
    <s v="61e6650c-5068-4575-9aee-4217ef3dbdb1"/>
    <x v="9"/>
    <x v="2"/>
    <x v="6"/>
    <n v="5"/>
    <x v="0"/>
    <s v="20-11-20"/>
    <x v="4"/>
    <n v="2055"/>
  </r>
  <r>
    <s v="61e6650c-5068-4575-9aee-4217ef3dbdb1"/>
    <x v="9"/>
    <x v="2"/>
    <x v="3"/>
    <n v="30"/>
    <x v="1"/>
    <s v="27-3-21"/>
    <x v="7"/>
    <n v="1982"/>
  </r>
  <r>
    <s v="61e6650c-5068-4575-9aee-4217ef3dbdb1"/>
    <x v="9"/>
    <x v="2"/>
    <x v="5"/>
    <n v="70"/>
    <x v="1"/>
    <s v="21-12-20"/>
    <x v="11"/>
    <n v="2099"/>
  </r>
  <r>
    <s v="61e6650c-5068-4575-9aee-4217ef3dbdb1"/>
    <x v="9"/>
    <x v="2"/>
    <x v="15"/>
    <n v="72"/>
    <x v="1"/>
    <s v="27-1-21"/>
    <x v="5"/>
    <n v="2142"/>
  </r>
  <r>
    <s v="61e6650c-5068-4575-9aee-4217ef3dbdb1"/>
    <x v="9"/>
    <x v="2"/>
    <x v="9"/>
    <n v="75"/>
    <x v="1"/>
    <s v="19-2-21"/>
    <x v="6"/>
    <n v="1890"/>
  </r>
  <r>
    <s v="61e6650c-5068-4575-9aee-4217ef3dbdb1"/>
    <x v="9"/>
    <x v="2"/>
    <x v="2"/>
    <n v="15"/>
    <x v="0"/>
    <d v="2020-10-07T00:00:00"/>
    <x v="10"/>
    <n v="2087"/>
  </r>
  <r>
    <s v="61e6650c-5068-4575-9aee-4217ef3dbdb1"/>
    <x v="9"/>
    <x v="2"/>
    <x v="11"/>
    <n v="12"/>
    <x v="0"/>
    <d v="2020-09-11T00:00:00"/>
    <x v="8"/>
    <n v="1991"/>
  </r>
  <r>
    <s v="61e6650c-5068-4575-9aee-4217ef3dbdb1"/>
    <x v="9"/>
    <x v="2"/>
    <x v="2"/>
    <n v="15"/>
    <x v="0"/>
    <s v="23-6-20"/>
    <x v="1"/>
    <n v="2068"/>
  </r>
  <r>
    <s v="61e6650c-5068-4575-9aee-4217ef3dbdb1"/>
    <x v="9"/>
    <x v="2"/>
    <x v="3"/>
    <n v="30"/>
    <x v="1"/>
    <d v="2020-04-12T00:00:00"/>
    <x v="2"/>
    <n v="1978"/>
  </r>
  <r>
    <s v="61e6650c-5068-4575-9aee-4217ef3dbdb1"/>
    <x v="9"/>
    <x v="2"/>
    <x v="6"/>
    <n v="5"/>
    <x v="0"/>
    <s v="28-5-21"/>
    <x v="9"/>
    <n v="2110"/>
  </r>
  <r>
    <s v="61e6650c-5068-4575-9aee-4217ef3dbdb1"/>
    <x v="9"/>
    <x v="2"/>
    <x v="14"/>
    <n v="70"/>
    <x v="1"/>
    <s v="25-8-20"/>
    <x v="3"/>
    <n v="2055"/>
  </r>
  <r>
    <s v="61e6650c-5068-4575-9aee-4217ef3dbdb1"/>
    <x v="9"/>
    <x v="2"/>
    <x v="6"/>
    <n v="5"/>
    <x v="0"/>
    <s v="25-8-20"/>
    <x v="3"/>
    <n v="2055"/>
  </r>
  <r>
    <s v="61e6650c-5068-4575-9aee-4217ef3dbdb1"/>
    <x v="9"/>
    <x v="2"/>
    <x v="15"/>
    <n v="72"/>
    <x v="1"/>
    <d v="2020-03-11T00:00:00"/>
    <x v="7"/>
    <n v="1982"/>
  </r>
  <r>
    <s v="61e6650c-5068-4575-9aee-4217ef3dbdb1"/>
    <x v="9"/>
    <x v="2"/>
    <x v="4"/>
    <n v="35"/>
    <x v="2"/>
    <s v="26-4-21"/>
    <x v="2"/>
    <n v="1978"/>
  </r>
  <r>
    <s v="61e6650c-5068-4575-9aee-4217ef3dbdb1"/>
    <x v="9"/>
    <x v="2"/>
    <x v="4"/>
    <n v="35"/>
    <x v="2"/>
    <d v="2020-04-11T00:00:00"/>
    <x v="2"/>
    <n v="1978"/>
  </r>
  <r>
    <s v="61e6650c-5068-4575-9aee-4217ef3dbdb1"/>
    <x v="9"/>
    <x v="2"/>
    <x v="14"/>
    <n v="70"/>
    <x v="1"/>
    <d v="2020-07-12T00:00:00"/>
    <x v="0"/>
    <n v="2116"/>
  </r>
  <r>
    <s v="61e6650c-5068-4575-9aee-4217ef3dbdb1"/>
    <x v="9"/>
    <x v="2"/>
    <x v="15"/>
    <n v="72"/>
    <x v="1"/>
    <d v="2021-04-04T00:00:00"/>
    <x v="2"/>
    <n v="1978"/>
  </r>
  <r>
    <s v="61e6650c-5068-4575-9aee-4217ef3dbdb1"/>
    <x v="9"/>
    <x v="2"/>
    <x v="13"/>
    <n v="60"/>
    <x v="1"/>
    <d v="2020-03-11T00:00:00"/>
    <x v="7"/>
    <n v="1982"/>
  </r>
  <r>
    <s v="3a7f83a0-b9f9-44c1-a15d-656c4095e732"/>
    <x v="6"/>
    <x v="2"/>
    <x v="0"/>
    <n v="0"/>
    <x v="0"/>
    <s v="15-10-20"/>
    <x v="10"/>
    <n v="2087"/>
  </r>
  <r>
    <s v="3a7f83a0-b9f9-44c1-a15d-656c4095e732"/>
    <x v="6"/>
    <x v="2"/>
    <x v="5"/>
    <n v="70"/>
    <x v="1"/>
    <s v="24-4-21"/>
    <x v="2"/>
    <n v="1978"/>
  </r>
  <r>
    <s v="3a7f83a0-b9f9-44c1-a15d-656c4095e732"/>
    <x v="6"/>
    <x v="2"/>
    <x v="7"/>
    <n v="65"/>
    <x v="1"/>
    <d v="2021-02-04T00:00:00"/>
    <x v="6"/>
    <n v="1890"/>
  </r>
  <r>
    <s v="3a7f83a0-b9f9-44c1-a15d-656c4095e732"/>
    <x v="6"/>
    <x v="2"/>
    <x v="6"/>
    <n v="5"/>
    <x v="0"/>
    <d v="2021-04-05T00:00:00"/>
    <x v="2"/>
    <n v="1978"/>
  </r>
  <r>
    <s v="2b6921de-e7f2-4e30-8feb-36bd41becaf0"/>
    <x v="10"/>
    <x v="3"/>
    <x v="2"/>
    <n v="15"/>
    <x v="0"/>
    <s v="26-1-21"/>
    <x v="5"/>
    <n v="2142"/>
  </r>
  <r>
    <s v="2b6921de-e7f2-4e30-8feb-36bd41becaf0"/>
    <x v="10"/>
    <x v="3"/>
    <x v="0"/>
    <n v="0"/>
    <x v="0"/>
    <d v="2021-06-05T00:00:00"/>
    <x v="1"/>
    <n v="2068"/>
  </r>
  <r>
    <s v="2b6921de-e7f2-4e30-8feb-36bd41becaf0"/>
    <x v="10"/>
    <x v="3"/>
    <x v="7"/>
    <n v="65"/>
    <x v="1"/>
    <s v="27-6-20"/>
    <x v="1"/>
    <n v="2068"/>
  </r>
  <r>
    <s v="2b6921de-e7f2-4e30-8feb-36bd41becaf0"/>
    <x v="10"/>
    <x v="3"/>
    <x v="6"/>
    <n v="5"/>
    <x v="0"/>
    <d v="2021-10-03T00:00:00"/>
    <x v="10"/>
    <n v="2087"/>
  </r>
  <r>
    <s v="2b6921de-e7f2-4e30-8feb-36bd41becaf0"/>
    <x v="10"/>
    <x v="3"/>
    <x v="7"/>
    <n v="65"/>
    <x v="1"/>
    <d v="2020-09-12T00:00:00"/>
    <x v="8"/>
    <n v="1991"/>
  </r>
  <r>
    <s v="2b6921de-e7f2-4e30-8feb-36bd41becaf0"/>
    <x v="10"/>
    <x v="3"/>
    <x v="1"/>
    <n v="10"/>
    <x v="0"/>
    <d v="2020-01-12T00:00:00"/>
    <x v="5"/>
    <n v="2142"/>
  </r>
  <r>
    <s v="2b6921de-e7f2-4e30-8feb-36bd41becaf0"/>
    <x v="10"/>
    <x v="3"/>
    <x v="2"/>
    <n v="15"/>
    <x v="0"/>
    <s v="24-11-20"/>
    <x v="4"/>
    <n v="2055"/>
  </r>
  <r>
    <s v="2b6921de-e7f2-4e30-8feb-36bd41becaf0"/>
    <x v="10"/>
    <x v="3"/>
    <x v="13"/>
    <n v="60"/>
    <x v="1"/>
    <s v="15-12-20"/>
    <x v="11"/>
    <n v="2099"/>
  </r>
  <r>
    <s v="2b6921de-e7f2-4e30-8feb-36bd41becaf0"/>
    <x v="10"/>
    <x v="3"/>
    <x v="6"/>
    <n v="5"/>
    <x v="0"/>
    <d v="2021-09-05T00:00:00"/>
    <x v="8"/>
    <n v="1991"/>
  </r>
  <r>
    <s v="2b6921de-e7f2-4e30-8feb-36bd41becaf0"/>
    <x v="10"/>
    <x v="3"/>
    <x v="5"/>
    <n v="70"/>
    <x v="1"/>
    <s v="15-1-21"/>
    <x v="5"/>
    <n v="2142"/>
  </r>
  <r>
    <s v="2b6921de-e7f2-4e30-8feb-36bd41becaf0"/>
    <x v="10"/>
    <x v="3"/>
    <x v="8"/>
    <n v="20"/>
    <x v="2"/>
    <s v="17-6-21"/>
    <x v="1"/>
    <n v="2068"/>
  </r>
  <r>
    <s v="2b6921de-e7f2-4e30-8feb-36bd41becaf0"/>
    <x v="10"/>
    <x v="3"/>
    <x v="15"/>
    <n v="72"/>
    <x v="1"/>
    <d v="2020-04-11T00:00:00"/>
    <x v="2"/>
    <n v="1978"/>
  </r>
  <r>
    <s v="2b6921de-e7f2-4e30-8feb-36bd41becaf0"/>
    <x v="10"/>
    <x v="3"/>
    <x v="15"/>
    <n v="72"/>
    <x v="1"/>
    <d v="2020-10-09T00:00:00"/>
    <x v="10"/>
    <n v="2087"/>
  </r>
  <r>
    <s v="2b6921de-e7f2-4e30-8feb-36bd41becaf0"/>
    <x v="10"/>
    <x v="3"/>
    <x v="12"/>
    <n v="50"/>
    <x v="1"/>
    <d v="2021-06-06T00:00:00"/>
    <x v="1"/>
    <n v="2068"/>
  </r>
  <r>
    <s v="2b6921de-e7f2-4e30-8feb-36bd41becaf0"/>
    <x v="10"/>
    <x v="3"/>
    <x v="6"/>
    <n v="5"/>
    <x v="0"/>
    <d v="2021-09-02T00:00:00"/>
    <x v="8"/>
    <n v="1991"/>
  </r>
  <r>
    <s v="2b6921de-e7f2-4e30-8feb-36bd41becaf0"/>
    <x v="10"/>
    <x v="3"/>
    <x v="9"/>
    <n v="75"/>
    <x v="1"/>
    <s v="16-4-21"/>
    <x v="2"/>
    <n v="1978"/>
  </r>
  <r>
    <s v="2b6921de-e7f2-4e30-8feb-36bd41becaf0"/>
    <x v="10"/>
    <x v="3"/>
    <x v="6"/>
    <n v="5"/>
    <x v="0"/>
    <s v="18-9-20"/>
    <x v="8"/>
    <n v="1991"/>
  </r>
  <r>
    <s v="2b6921de-e7f2-4e30-8feb-36bd41becaf0"/>
    <x v="10"/>
    <x v="3"/>
    <x v="12"/>
    <n v="50"/>
    <x v="1"/>
    <s v="20-2-21"/>
    <x v="6"/>
    <n v="1890"/>
  </r>
  <r>
    <s v="2b6921de-e7f2-4e30-8feb-36bd41becaf0"/>
    <x v="10"/>
    <x v="3"/>
    <x v="12"/>
    <n v="50"/>
    <x v="1"/>
    <s v="14-8-20"/>
    <x v="3"/>
    <n v="2055"/>
  </r>
  <r>
    <s v="2b6921de-e7f2-4e30-8feb-36bd41becaf0"/>
    <x v="10"/>
    <x v="3"/>
    <x v="5"/>
    <n v="70"/>
    <x v="1"/>
    <s v="14-4-21"/>
    <x v="2"/>
    <n v="1978"/>
  </r>
  <r>
    <s v="2b6921de-e7f2-4e30-8feb-36bd41becaf0"/>
    <x v="10"/>
    <x v="3"/>
    <x v="1"/>
    <n v="10"/>
    <x v="0"/>
    <s v="18-10-20"/>
    <x v="10"/>
    <n v="2087"/>
  </r>
  <r>
    <s v="b56a9e24-d0f2-4599-b893-c2889a15e1d6"/>
    <x v="13"/>
    <x v="1"/>
    <x v="13"/>
    <n v="60"/>
    <x v="1"/>
    <s v="30-10-20"/>
    <x v="10"/>
    <n v="2087"/>
  </r>
  <r>
    <s v="b56a9e24-d0f2-4599-b893-c2889a15e1d6"/>
    <x v="13"/>
    <x v="1"/>
    <x v="1"/>
    <n v="10"/>
    <x v="0"/>
    <s v="26-1-21"/>
    <x v="5"/>
    <n v="2142"/>
  </r>
  <r>
    <s v="b56a9e24-d0f2-4599-b893-c2889a15e1d6"/>
    <x v="13"/>
    <x v="1"/>
    <x v="14"/>
    <n v="70"/>
    <x v="1"/>
    <s v="13-3-21"/>
    <x v="7"/>
    <n v="1982"/>
  </r>
  <r>
    <s v="b56a9e24-d0f2-4599-b893-c2889a15e1d6"/>
    <x v="13"/>
    <x v="1"/>
    <x v="3"/>
    <n v="30"/>
    <x v="1"/>
    <d v="2021-12-03T00:00:00"/>
    <x v="11"/>
    <n v="2099"/>
  </r>
  <r>
    <s v="b56a9e24-d0f2-4599-b893-c2889a15e1d6"/>
    <x v="13"/>
    <x v="1"/>
    <x v="11"/>
    <n v="12"/>
    <x v="0"/>
    <s v="15-7-20"/>
    <x v="0"/>
    <n v="2116"/>
  </r>
  <r>
    <s v="b56a9e24-d0f2-4599-b893-c2889a15e1d6"/>
    <x v="13"/>
    <x v="1"/>
    <x v="11"/>
    <n v="12"/>
    <x v="0"/>
    <s v="26-7-20"/>
    <x v="0"/>
    <n v="2116"/>
  </r>
  <r>
    <s v="b56a9e24-d0f2-4599-b893-c2889a15e1d6"/>
    <x v="13"/>
    <x v="1"/>
    <x v="13"/>
    <n v="60"/>
    <x v="1"/>
    <d v="2021-02-04T00:00:00"/>
    <x v="6"/>
    <n v="1890"/>
  </r>
  <r>
    <s v="b56a9e24-d0f2-4599-b893-c2889a15e1d6"/>
    <x v="13"/>
    <x v="1"/>
    <x v="13"/>
    <n v="60"/>
    <x v="1"/>
    <s v="16-5-21"/>
    <x v="9"/>
    <n v="2110"/>
  </r>
  <r>
    <s v="b56a9e24-d0f2-4599-b893-c2889a15e1d6"/>
    <x v="13"/>
    <x v="1"/>
    <x v="11"/>
    <n v="12"/>
    <x v="0"/>
    <s v="28-5-21"/>
    <x v="9"/>
    <n v="2110"/>
  </r>
  <r>
    <s v="b56a9e24-d0f2-4599-b893-c2889a15e1d6"/>
    <x v="13"/>
    <x v="1"/>
    <x v="5"/>
    <n v="70"/>
    <x v="1"/>
    <s v="29-6-20"/>
    <x v="1"/>
    <n v="2068"/>
  </r>
  <r>
    <s v="b56a9e24-d0f2-4599-b893-c2889a15e1d6"/>
    <x v="13"/>
    <x v="1"/>
    <x v="12"/>
    <n v="50"/>
    <x v="1"/>
    <s v="25-11-20"/>
    <x v="4"/>
    <n v="2055"/>
  </r>
  <r>
    <s v="b56a9e24-d0f2-4599-b893-c2889a15e1d6"/>
    <x v="13"/>
    <x v="1"/>
    <x v="14"/>
    <n v="70"/>
    <x v="1"/>
    <s v="25-5-21"/>
    <x v="9"/>
    <n v="2110"/>
  </r>
  <r>
    <s v="b56a9e24-d0f2-4599-b893-c2889a15e1d6"/>
    <x v="13"/>
    <x v="1"/>
    <x v="1"/>
    <n v="10"/>
    <x v="0"/>
    <s v="13-9-20"/>
    <x v="8"/>
    <n v="1991"/>
  </r>
  <r>
    <s v="b56a9e24-d0f2-4599-b893-c2889a15e1d6"/>
    <x v="13"/>
    <x v="1"/>
    <x v="11"/>
    <n v="12"/>
    <x v="0"/>
    <d v="2021-11-04T00:00:00"/>
    <x v="4"/>
    <n v="2055"/>
  </r>
  <r>
    <s v="b56a9e24-d0f2-4599-b893-c2889a15e1d6"/>
    <x v="13"/>
    <x v="1"/>
    <x v="9"/>
    <n v="75"/>
    <x v="1"/>
    <s v="23-10-20"/>
    <x v="10"/>
    <n v="2087"/>
  </r>
  <r>
    <s v="b56a9e24-d0f2-4599-b893-c2889a15e1d6"/>
    <x v="13"/>
    <x v="1"/>
    <x v="7"/>
    <n v="65"/>
    <x v="1"/>
    <d v="2021-01-06T00:00:00"/>
    <x v="5"/>
    <n v="2142"/>
  </r>
  <r>
    <s v="b56a9e24-d0f2-4599-b893-c2889a15e1d6"/>
    <x v="13"/>
    <x v="1"/>
    <x v="0"/>
    <n v="0"/>
    <x v="0"/>
    <d v="2020-04-07T00:00:00"/>
    <x v="2"/>
    <n v="1978"/>
  </r>
  <r>
    <s v="b56a9e24-d0f2-4599-b893-c2889a15e1d6"/>
    <x v="13"/>
    <x v="1"/>
    <x v="9"/>
    <n v="75"/>
    <x v="1"/>
    <s v="24-7-20"/>
    <x v="0"/>
    <n v="2116"/>
  </r>
  <r>
    <s v="b56a9e24-d0f2-4599-b893-c2889a15e1d6"/>
    <x v="13"/>
    <x v="1"/>
    <x v="2"/>
    <n v="15"/>
    <x v="0"/>
    <d v="2021-02-03T00:00:00"/>
    <x v="6"/>
    <n v="1890"/>
  </r>
  <r>
    <s v="b56a9e24-d0f2-4599-b893-c2889a15e1d6"/>
    <x v="13"/>
    <x v="1"/>
    <x v="8"/>
    <n v="20"/>
    <x v="2"/>
    <s v="16-12-20"/>
    <x v="11"/>
    <n v="2099"/>
  </r>
  <r>
    <s v="b56a9e24-d0f2-4599-b893-c2889a15e1d6"/>
    <x v="13"/>
    <x v="1"/>
    <x v="9"/>
    <n v="75"/>
    <x v="1"/>
    <s v="20-4-21"/>
    <x v="2"/>
    <n v="1978"/>
  </r>
  <r>
    <s v="b56a9e24-d0f2-4599-b893-c2889a15e1d6"/>
    <x v="13"/>
    <x v="1"/>
    <x v="4"/>
    <n v="35"/>
    <x v="2"/>
    <s v="25-8-20"/>
    <x v="3"/>
    <n v="2055"/>
  </r>
  <r>
    <s v="b56a9e24-d0f2-4599-b893-c2889a15e1d6"/>
    <x v="13"/>
    <x v="1"/>
    <x v="2"/>
    <n v="15"/>
    <x v="0"/>
    <d v="2020-07-12T00:00:00"/>
    <x v="0"/>
    <n v="2116"/>
  </r>
  <r>
    <s v="b56a9e24-d0f2-4599-b893-c2889a15e1d6"/>
    <x v="13"/>
    <x v="1"/>
    <x v="4"/>
    <n v="35"/>
    <x v="2"/>
    <s v="14-12-20"/>
    <x v="11"/>
    <n v="2099"/>
  </r>
  <r>
    <s v="b56a9e24-d0f2-4599-b893-c2889a15e1d6"/>
    <x v="13"/>
    <x v="1"/>
    <x v="8"/>
    <n v="20"/>
    <x v="2"/>
    <s v="16-8-20"/>
    <x v="3"/>
    <n v="2055"/>
  </r>
  <r>
    <s v="b56a9e24-d0f2-4599-b893-c2889a15e1d6"/>
    <x v="13"/>
    <x v="1"/>
    <x v="11"/>
    <n v="12"/>
    <x v="0"/>
    <s v="20-9-20"/>
    <x v="8"/>
    <n v="1991"/>
  </r>
  <r>
    <s v="b56a9e24-d0f2-4599-b893-c2889a15e1d6"/>
    <x v="13"/>
    <x v="1"/>
    <x v="11"/>
    <n v="12"/>
    <x v="0"/>
    <s v="14-9-20"/>
    <x v="8"/>
    <n v="1991"/>
  </r>
  <r>
    <s v="b56a9e24-d0f2-4599-b893-c2889a15e1d6"/>
    <x v="13"/>
    <x v="1"/>
    <x v="5"/>
    <n v="70"/>
    <x v="1"/>
    <s v="20-9-20"/>
    <x v="8"/>
    <n v="1991"/>
  </r>
  <r>
    <s v="b56a9e24-d0f2-4599-b893-c2889a15e1d6"/>
    <x v="13"/>
    <x v="1"/>
    <x v="3"/>
    <n v="30"/>
    <x v="1"/>
    <s v="31-10-20"/>
    <x v="10"/>
    <n v="2087"/>
  </r>
  <r>
    <s v="b56a9e24-d0f2-4599-b893-c2889a15e1d6"/>
    <x v="13"/>
    <x v="1"/>
    <x v="3"/>
    <n v="30"/>
    <x v="1"/>
    <s v="14-3-21"/>
    <x v="7"/>
    <n v="1982"/>
  </r>
  <r>
    <s v="b56a9e24-d0f2-4599-b893-c2889a15e1d6"/>
    <x v="13"/>
    <x v="1"/>
    <x v="13"/>
    <n v="60"/>
    <x v="1"/>
    <s v="15-1-21"/>
    <x v="5"/>
    <n v="2142"/>
  </r>
  <r>
    <s v="b56a9e24-d0f2-4599-b893-c2889a15e1d6"/>
    <x v="13"/>
    <x v="1"/>
    <x v="2"/>
    <n v="15"/>
    <x v="0"/>
    <s v="26-10-20"/>
    <x v="10"/>
    <n v="2087"/>
  </r>
  <r>
    <s v="b56a9e24-d0f2-4599-b893-c2889a15e1d6"/>
    <x v="13"/>
    <x v="1"/>
    <x v="3"/>
    <n v="30"/>
    <x v="1"/>
    <d v="2020-09-07T00:00:00"/>
    <x v="8"/>
    <n v="1991"/>
  </r>
  <r>
    <s v="b56a9e24-d0f2-4599-b893-c2889a15e1d6"/>
    <x v="13"/>
    <x v="1"/>
    <x v="5"/>
    <n v="70"/>
    <x v="1"/>
    <s v="22-8-20"/>
    <x v="3"/>
    <n v="2055"/>
  </r>
  <r>
    <s v="b56a9e24-d0f2-4599-b893-c2889a15e1d6"/>
    <x v="13"/>
    <x v="1"/>
    <x v="4"/>
    <n v="35"/>
    <x v="2"/>
    <d v="2020-10-09T00:00:00"/>
    <x v="10"/>
    <n v="2087"/>
  </r>
  <r>
    <s v="b56a9e24-d0f2-4599-b893-c2889a15e1d6"/>
    <x v="13"/>
    <x v="1"/>
    <x v="1"/>
    <n v="10"/>
    <x v="0"/>
    <d v="2020-07-08T00:00:00"/>
    <x v="0"/>
    <n v="2116"/>
  </r>
  <r>
    <s v="b56a9e24-d0f2-4599-b893-c2889a15e1d6"/>
    <x v="13"/>
    <x v="1"/>
    <x v="14"/>
    <n v="70"/>
    <x v="1"/>
    <d v="2021-12-01T00:00:00"/>
    <x v="11"/>
    <n v="2099"/>
  </r>
  <r>
    <s v="b56a9e24-d0f2-4599-b893-c2889a15e1d6"/>
    <x v="13"/>
    <x v="1"/>
    <x v="8"/>
    <n v="20"/>
    <x v="2"/>
    <d v="2021-03-06T00:00:00"/>
    <x v="7"/>
    <n v="1982"/>
  </r>
  <r>
    <s v="b56a9e24-d0f2-4599-b893-c2889a15e1d6"/>
    <x v="13"/>
    <x v="1"/>
    <x v="0"/>
    <n v="0"/>
    <x v="0"/>
    <s v="21-7-20"/>
    <x v="0"/>
    <n v="2116"/>
  </r>
  <r>
    <s v="b56a9e24-d0f2-4599-b893-c2889a15e1d6"/>
    <x v="13"/>
    <x v="1"/>
    <x v="2"/>
    <n v="15"/>
    <x v="0"/>
    <s v="19-4-21"/>
    <x v="2"/>
    <n v="1978"/>
  </r>
  <r>
    <s v="b56a9e24-d0f2-4599-b893-c2889a15e1d6"/>
    <x v="13"/>
    <x v="1"/>
    <x v="11"/>
    <n v="12"/>
    <x v="0"/>
    <d v="2020-12-07T00:00:00"/>
    <x v="11"/>
    <n v="2099"/>
  </r>
  <r>
    <s v="b56a9e24-d0f2-4599-b893-c2889a15e1d6"/>
    <x v="13"/>
    <x v="1"/>
    <x v="1"/>
    <n v="10"/>
    <x v="0"/>
    <s v="30-5-21"/>
    <x v="9"/>
    <n v="2110"/>
  </r>
  <r>
    <s v="b56a9e24-d0f2-4599-b893-c2889a15e1d6"/>
    <x v="13"/>
    <x v="1"/>
    <x v="10"/>
    <n v="45"/>
    <x v="1"/>
    <s v="29-10-20"/>
    <x v="10"/>
    <n v="2087"/>
  </r>
  <r>
    <s v="b56a9e24-d0f2-4599-b893-c2889a15e1d6"/>
    <x v="13"/>
    <x v="1"/>
    <x v="1"/>
    <n v="10"/>
    <x v="0"/>
    <s v="30-6-20"/>
    <x v="1"/>
    <n v="2068"/>
  </r>
  <r>
    <s v="d706b190-216c-4103-9107-fb7304766d68"/>
    <x v="4"/>
    <x v="1"/>
    <x v="3"/>
    <n v="30"/>
    <x v="1"/>
    <s v="22-1-21"/>
    <x v="5"/>
    <n v="2142"/>
  </r>
  <r>
    <s v="d706b190-216c-4103-9107-fb7304766d68"/>
    <x v="4"/>
    <x v="1"/>
    <x v="9"/>
    <n v="75"/>
    <x v="1"/>
    <s v="17-2-21"/>
    <x v="6"/>
    <n v="1890"/>
  </r>
  <r>
    <s v="d706b190-216c-4103-9107-fb7304766d68"/>
    <x v="4"/>
    <x v="1"/>
    <x v="1"/>
    <n v="10"/>
    <x v="0"/>
    <s v="24-6-20"/>
    <x v="1"/>
    <n v="2068"/>
  </r>
  <r>
    <s v="d706b190-216c-4103-9107-fb7304766d68"/>
    <x v="4"/>
    <x v="1"/>
    <x v="4"/>
    <n v="35"/>
    <x v="2"/>
    <d v="2021-07-06T00:00:00"/>
    <x v="0"/>
    <n v="2116"/>
  </r>
  <r>
    <s v="d706b190-216c-4103-9107-fb7304766d68"/>
    <x v="4"/>
    <x v="1"/>
    <x v="0"/>
    <n v="0"/>
    <x v="0"/>
    <d v="2020-02-10T00:00:00"/>
    <x v="6"/>
    <n v="1890"/>
  </r>
  <r>
    <s v="d706b190-216c-4103-9107-fb7304766d68"/>
    <x v="4"/>
    <x v="1"/>
    <x v="5"/>
    <n v="70"/>
    <x v="1"/>
    <s v="28-9-20"/>
    <x v="8"/>
    <n v="1991"/>
  </r>
  <r>
    <s v="d706b190-216c-4103-9107-fb7304766d68"/>
    <x v="4"/>
    <x v="1"/>
    <x v="15"/>
    <n v="72"/>
    <x v="1"/>
    <s v="20-5-21"/>
    <x v="9"/>
    <n v="2110"/>
  </r>
  <r>
    <s v="d706b190-216c-4103-9107-fb7304766d68"/>
    <x v="4"/>
    <x v="1"/>
    <x v="7"/>
    <n v="65"/>
    <x v="1"/>
    <d v="2020-02-10T00:00:00"/>
    <x v="6"/>
    <n v="1890"/>
  </r>
  <r>
    <s v="d706b190-216c-4103-9107-fb7304766d68"/>
    <x v="4"/>
    <x v="1"/>
    <x v="12"/>
    <n v="50"/>
    <x v="1"/>
    <s v="23-1-21"/>
    <x v="5"/>
    <n v="2142"/>
  </r>
  <r>
    <s v="d706b190-216c-4103-9107-fb7304766d68"/>
    <x v="4"/>
    <x v="1"/>
    <x v="12"/>
    <n v="50"/>
    <x v="1"/>
    <s v="20-1-21"/>
    <x v="5"/>
    <n v="2142"/>
  </r>
  <r>
    <s v="d706b190-216c-4103-9107-fb7304766d68"/>
    <x v="4"/>
    <x v="1"/>
    <x v="6"/>
    <n v="5"/>
    <x v="0"/>
    <s v="21-6-20"/>
    <x v="1"/>
    <n v="2068"/>
  </r>
  <r>
    <s v="d706b190-216c-4103-9107-fb7304766d68"/>
    <x v="4"/>
    <x v="1"/>
    <x v="8"/>
    <n v="20"/>
    <x v="2"/>
    <s v="22-10-20"/>
    <x v="10"/>
    <n v="2087"/>
  </r>
  <r>
    <s v="d706b190-216c-4103-9107-fb7304766d68"/>
    <x v="4"/>
    <x v="1"/>
    <x v="9"/>
    <n v="75"/>
    <x v="1"/>
    <s v="14-3-21"/>
    <x v="7"/>
    <n v="1982"/>
  </r>
  <r>
    <s v="d706b190-216c-4103-9107-fb7304766d68"/>
    <x v="4"/>
    <x v="1"/>
    <x v="9"/>
    <n v="75"/>
    <x v="1"/>
    <s v="28-3-21"/>
    <x v="7"/>
    <n v="1982"/>
  </r>
  <r>
    <s v="d706b190-216c-4103-9107-fb7304766d68"/>
    <x v="4"/>
    <x v="1"/>
    <x v="12"/>
    <n v="50"/>
    <x v="1"/>
    <s v="15-9-20"/>
    <x v="8"/>
    <n v="1991"/>
  </r>
  <r>
    <s v="d706b190-216c-4103-9107-fb7304766d68"/>
    <x v="4"/>
    <x v="1"/>
    <x v="0"/>
    <n v="0"/>
    <x v="0"/>
    <s v="23-3-21"/>
    <x v="7"/>
    <n v="1982"/>
  </r>
  <r>
    <s v="d706b190-216c-4103-9107-fb7304766d68"/>
    <x v="4"/>
    <x v="1"/>
    <x v="7"/>
    <n v="65"/>
    <x v="1"/>
    <s v="14-2-21"/>
    <x v="6"/>
    <n v="1890"/>
  </r>
  <r>
    <s v="d706b190-216c-4103-9107-fb7304766d68"/>
    <x v="4"/>
    <x v="1"/>
    <x v="6"/>
    <n v="5"/>
    <x v="0"/>
    <s v="29-9-20"/>
    <x v="8"/>
    <n v="1991"/>
  </r>
  <r>
    <s v="d706b190-216c-4103-9107-fb7304766d68"/>
    <x v="4"/>
    <x v="1"/>
    <x v="15"/>
    <n v="72"/>
    <x v="1"/>
    <d v="2021-11-04T00:00:00"/>
    <x v="4"/>
    <n v="2055"/>
  </r>
  <r>
    <s v="d706b190-216c-4103-9107-fb7304766d68"/>
    <x v="4"/>
    <x v="1"/>
    <x v="2"/>
    <n v="15"/>
    <x v="0"/>
    <s v="21-10-20"/>
    <x v="10"/>
    <n v="2087"/>
  </r>
  <r>
    <s v="d706b190-216c-4103-9107-fb7304766d68"/>
    <x v="4"/>
    <x v="1"/>
    <x v="15"/>
    <n v="72"/>
    <x v="1"/>
    <s v="29-8-20"/>
    <x v="3"/>
    <n v="2055"/>
  </r>
  <r>
    <s v="d706b190-216c-4103-9107-fb7304766d68"/>
    <x v="4"/>
    <x v="1"/>
    <x v="6"/>
    <n v="5"/>
    <x v="0"/>
    <s v="27-6-20"/>
    <x v="1"/>
    <n v="2068"/>
  </r>
  <r>
    <s v="d706b190-216c-4103-9107-fb7304766d68"/>
    <x v="4"/>
    <x v="1"/>
    <x v="5"/>
    <n v="70"/>
    <x v="1"/>
    <d v="2021-12-02T00:00:00"/>
    <x v="11"/>
    <n v="2099"/>
  </r>
  <r>
    <s v="d706b190-216c-4103-9107-fb7304766d68"/>
    <x v="4"/>
    <x v="1"/>
    <x v="0"/>
    <n v="0"/>
    <x v="0"/>
    <s v="23-4-21"/>
    <x v="2"/>
    <n v="1978"/>
  </r>
  <r>
    <s v="d706b190-216c-4103-9107-fb7304766d68"/>
    <x v="4"/>
    <x v="1"/>
    <x v="11"/>
    <n v="12"/>
    <x v="0"/>
    <d v="2021-02-06T00:00:00"/>
    <x v="6"/>
    <n v="1890"/>
  </r>
  <r>
    <s v="d706b190-216c-4103-9107-fb7304766d68"/>
    <x v="4"/>
    <x v="1"/>
    <x v="5"/>
    <n v="70"/>
    <x v="1"/>
    <s v="26-6-20"/>
    <x v="1"/>
    <n v="2068"/>
  </r>
  <r>
    <s v="d706b190-216c-4103-9107-fb7304766d68"/>
    <x v="4"/>
    <x v="1"/>
    <x v="14"/>
    <n v="70"/>
    <x v="1"/>
    <s v="22-4-21"/>
    <x v="2"/>
    <n v="1978"/>
  </r>
  <r>
    <s v="d706b190-216c-4103-9107-fb7304766d68"/>
    <x v="4"/>
    <x v="1"/>
    <x v="1"/>
    <n v="10"/>
    <x v="0"/>
    <d v="2021-11-05T00:00:00"/>
    <x v="4"/>
    <n v="2055"/>
  </r>
  <r>
    <s v="d706b190-216c-4103-9107-fb7304766d68"/>
    <x v="4"/>
    <x v="1"/>
    <x v="11"/>
    <n v="12"/>
    <x v="0"/>
    <d v="2021-06-02T00:00:00"/>
    <x v="1"/>
    <n v="2068"/>
  </r>
  <r>
    <s v="d706b190-216c-4103-9107-fb7304766d68"/>
    <x v="4"/>
    <x v="1"/>
    <x v="13"/>
    <n v="60"/>
    <x v="1"/>
    <s v="16-1-21"/>
    <x v="5"/>
    <n v="2142"/>
  </r>
  <r>
    <s v="d706b190-216c-4103-9107-fb7304766d68"/>
    <x v="4"/>
    <x v="1"/>
    <x v="9"/>
    <n v="75"/>
    <x v="1"/>
    <d v="2021-05-05T00:00:00"/>
    <x v="9"/>
    <n v="2110"/>
  </r>
  <r>
    <s v="d706b190-216c-4103-9107-fb7304766d68"/>
    <x v="4"/>
    <x v="1"/>
    <x v="7"/>
    <n v="65"/>
    <x v="1"/>
    <s v="28-11-20"/>
    <x v="4"/>
    <n v="2055"/>
  </r>
  <r>
    <s v="d706b190-216c-4103-9107-fb7304766d68"/>
    <x v="4"/>
    <x v="1"/>
    <x v="6"/>
    <n v="5"/>
    <x v="0"/>
    <s v="24-5-21"/>
    <x v="9"/>
    <n v="2110"/>
  </r>
  <r>
    <s v="d706b190-216c-4103-9107-fb7304766d68"/>
    <x v="4"/>
    <x v="1"/>
    <x v="2"/>
    <n v="15"/>
    <x v="0"/>
    <s v="20-4-21"/>
    <x v="2"/>
    <n v="1978"/>
  </r>
  <r>
    <s v="d706b190-216c-4103-9107-fb7304766d68"/>
    <x v="4"/>
    <x v="1"/>
    <x v="3"/>
    <n v="30"/>
    <x v="1"/>
    <d v="2020-10-08T00:00:00"/>
    <x v="10"/>
    <n v="2087"/>
  </r>
  <r>
    <s v="d706b190-216c-4103-9107-fb7304766d68"/>
    <x v="4"/>
    <x v="1"/>
    <x v="5"/>
    <n v="70"/>
    <x v="1"/>
    <s v="20-2-21"/>
    <x v="6"/>
    <n v="1890"/>
  </r>
  <r>
    <s v="d706b190-216c-4103-9107-fb7304766d68"/>
    <x v="4"/>
    <x v="1"/>
    <x v="11"/>
    <n v="12"/>
    <x v="0"/>
    <d v="2020-01-07T00:00:00"/>
    <x v="5"/>
    <n v="2142"/>
  </r>
  <r>
    <s v="d706b190-216c-4103-9107-fb7304766d68"/>
    <x v="4"/>
    <x v="1"/>
    <x v="5"/>
    <n v="70"/>
    <x v="1"/>
    <s v="25-7-20"/>
    <x v="0"/>
    <n v="2116"/>
  </r>
  <r>
    <s v="d706b190-216c-4103-9107-fb7304766d68"/>
    <x v="4"/>
    <x v="1"/>
    <x v="15"/>
    <n v="72"/>
    <x v="1"/>
    <d v="2021-01-05T00:00:00"/>
    <x v="5"/>
    <n v="2142"/>
  </r>
  <r>
    <s v="d706b190-216c-4103-9107-fb7304766d68"/>
    <x v="4"/>
    <x v="1"/>
    <x v="0"/>
    <n v="0"/>
    <x v="0"/>
    <d v="2021-12-06T00:00:00"/>
    <x v="11"/>
    <n v="2099"/>
  </r>
  <r>
    <s v="d706b190-216c-4103-9107-fb7304766d68"/>
    <x v="4"/>
    <x v="1"/>
    <x v="7"/>
    <n v="65"/>
    <x v="1"/>
    <s v="30-6-20"/>
    <x v="1"/>
    <n v="2068"/>
  </r>
  <r>
    <s v="d706b190-216c-4103-9107-fb7304766d68"/>
    <x v="4"/>
    <x v="1"/>
    <x v="15"/>
    <n v="72"/>
    <x v="1"/>
    <d v="2020-04-11T00:00:00"/>
    <x v="2"/>
    <n v="1978"/>
  </r>
  <r>
    <s v="d706b190-216c-4103-9107-fb7304766d68"/>
    <x v="4"/>
    <x v="1"/>
    <x v="10"/>
    <n v="45"/>
    <x v="1"/>
    <s v="26-8-20"/>
    <x v="3"/>
    <n v="2055"/>
  </r>
  <r>
    <s v="d706b190-216c-4103-9107-fb7304766d68"/>
    <x v="4"/>
    <x v="1"/>
    <x v="1"/>
    <n v="10"/>
    <x v="0"/>
    <s v="21-12-20"/>
    <x v="11"/>
    <n v="2099"/>
  </r>
  <r>
    <s v="d706b190-216c-4103-9107-fb7304766d68"/>
    <x v="4"/>
    <x v="1"/>
    <x v="0"/>
    <n v="0"/>
    <x v="0"/>
    <d v="2021-09-01T00:00:00"/>
    <x v="8"/>
    <n v="1991"/>
  </r>
  <r>
    <s v="d706b190-216c-4103-9107-fb7304766d68"/>
    <x v="4"/>
    <x v="1"/>
    <x v="2"/>
    <n v="15"/>
    <x v="0"/>
    <d v="2021-01-04T00:00:00"/>
    <x v="5"/>
    <n v="2142"/>
  </r>
  <r>
    <s v="d706b190-216c-4103-9107-fb7304766d68"/>
    <x v="4"/>
    <x v="1"/>
    <x v="7"/>
    <n v="65"/>
    <x v="1"/>
    <s v="21-9-20"/>
    <x v="8"/>
    <n v="1991"/>
  </r>
  <r>
    <s v="d706b190-216c-4103-9107-fb7304766d68"/>
    <x v="4"/>
    <x v="1"/>
    <x v="10"/>
    <n v="45"/>
    <x v="1"/>
    <d v="2020-09-09T00:00:00"/>
    <x v="8"/>
    <n v="1991"/>
  </r>
  <r>
    <s v="61b45c79-c23b-4bbd-a4fe-0bb3611486c7"/>
    <x v="9"/>
    <x v="3"/>
    <x v="8"/>
    <n v="20"/>
    <x v="2"/>
    <d v="2021-12-05T00:00:00"/>
    <x v="11"/>
    <n v="2099"/>
  </r>
  <r>
    <s v="61b45c79-c23b-4bbd-a4fe-0bb3611486c7"/>
    <x v="9"/>
    <x v="3"/>
    <x v="11"/>
    <n v="12"/>
    <x v="0"/>
    <s v="19-1-21"/>
    <x v="5"/>
    <n v="2142"/>
  </r>
  <r>
    <s v="61b45c79-c23b-4bbd-a4fe-0bb3611486c7"/>
    <x v="9"/>
    <x v="3"/>
    <x v="8"/>
    <n v="20"/>
    <x v="2"/>
    <s v="20-5-21"/>
    <x v="9"/>
    <n v="2110"/>
  </r>
  <r>
    <s v="61b45c79-c23b-4bbd-a4fe-0bb3611486c7"/>
    <x v="9"/>
    <x v="3"/>
    <x v="9"/>
    <n v="75"/>
    <x v="1"/>
    <s v="21-6-20"/>
    <x v="1"/>
    <n v="2068"/>
  </r>
  <r>
    <s v="61b45c79-c23b-4bbd-a4fe-0bb3611486c7"/>
    <x v="9"/>
    <x v="3"/>
    <x v="13"/>
    <n v="60"/>
    <x v="1"/>
    <d v="2020-01-07T00:00:00"/>
    <x v="5"/>
    <n v="2142"/>
  </r>
  <r>
    <s v="61b45c79-c23b-4bbd-a4fe-0bb3611486c7"/>
    <x v="9"/>
    <x v="3"/>
    <x v="14"/>
    <n v="70"/>
    <x v="1"/>
    <s v="19-5-21"/>
    <x v="9"/>
    <n v="2110"/>
  </r>
  <r>
    <s v="61b45c79-c23b-4bbd-a4fe-0bb3611486c7"/>
    <x v="9"/>
    <x v="3"/>
    <x v="5"/>
    <n v="70"/>
    <x v="1"/>
    <s v="16-1-21"/>
    <x v="5"/>
    <n v="2142"/>
  </r>
  <r>
    <s v="61b45c79-c23b-4bbd-a4fe-0bb3611486c7"/>
    <x v="9"/>
    <x v="3"/>
    <x v="7"/>
    <n v="65"/>
    <x v="1"/>
    <d v="2020-07-11T00:00:00"/>
    <x v="0"/>
    <n v="2116"/>
  </r>
  <r>
    <s v="61b45c79-c23b-4bbd-a4fe-0bb3611486c7"/>
    <x v="9"/>
    <x v="3"/>
    <x v="1"/>
    <n v="10"/>
    <x v="0"/>
    <d v="2021-04-04T00:00:00"/>
    <x v="2"/>
    <n v="1978"/>
  </r>
  <r>
    <s v="61b45c79-c23b-4bbd-a4fe-0bb3611486c7"/>
    <x v="9"/>
    <x v="3"/>
    <x v="11"/>
    <n v="12"/>
    <x v="0"/>
    <s v="23-4-21"/>
    <x v="2"/>
    <n v="1978"/>
  </r>
  <r>
    <s v="61b45c79-c23b-4bbd-a4fe-0bb3611486c7"/>
    <x v="9"/>
    <x v="3"/>
    <x v="0"/>
    <n v="0"/>
    <x v="0"/>
    <d v="2021-08-01T00:00:00"/>
    <x v="3"/>
    <n v="2055"/>
  </r>
  <r>
    <s v="61b45c79-c23b-4bbd-a4fe-0bb3611486c7"/>
    <x v="9"/>
    <x v="3"/>
    <x v="9"/>
    <n v="75"/>
    <x v="1"/>
    <s v="17-12-20"/>
    <x v="11"/>
    <n v="2099"/>
  </r>
  <r>
    <s v="61b45c79-c23b-4bbd-a4fe-0bb3611486c7"/>
    <x v="9"/>
    <x v="3"/>
    <x v="11"/>
    <n v="12"/>
    <x v="0"/>
    <s v="21-6-20"/>
    <x v="1"/>
    <n v="2068"/>
  </r>
  <r>
    <s v="61b45c79-c23b-4bbd-a4fe-0bb3611486c7"/>
    <x v="9"/>
    <x v="3"/>
    <x v="11"/>
    <n v="12"/>
    <x v="0"/>
    <d v="2021-11-01T00:00:00"/>
    <x v="4"/>
    <n v="2055"/>
  </r>
  <r>
    <s v="61b45c79-c23b-4bbd-a4fe-0bb3611486c7"/>
    <x v="9"/>
    <x v="3"/>
    <x v="13"/>
    <n v="60"/>
    <x v="1"/>
    <d v="2021-12-03T00:00:00"/>
    <x v="11"/>
    <n v="2099"/>
  </r>
  <r>
    <s v="61b45c79-c23b-4bbd-a4fe-0bb3611486c7"/>
    <x v="9"/>
    <x v="3"/>
    <x v="4"/>
    <n v="35"/>
    <x v="2"/>
    <d v="2020-12-09T00:00:00"/>
    <x v="11"/>
    <n v="2099"/>
  </r>
  <r>
    <s v="61b45c79-c23b-4bbd-a4fe-0bb3611486c7"/>
    <x v="9"/>
    <x v="3"/>
    <x v="8"/>
    <n v="20"/>
    <x v="2"/>
    <d v="2020-11-11T00:00:00"/>
    <x v="4"/>
    <n v="2055"/>
  </r>
  <r>
    <s v="61b45c79-c23b-4bbd-a4fe-0bb3611486c7"/>
    <x v="9"/>
    <x v="3"/>
    <x v="9"/>
    <n v="75"/>
    <x v="1"/>
    <d v="2021-03-03T00:00:00"/>
    <x v="7"/>
    <n v="1982"/>
  </r>
  <r>
    <s v="61b45c79-c23b-4bbd-a4fe-0bb3611486c7"/>
    <x v="9"/>
    <x v="3"/>
    <x v="7"/>
    <n v="65"/>
    <x v="1"/>
    <s v="28-2-21"/>
    <x v="6"/>
    <n v="1890"/>
  </r>
  <r>
    <s v="61b45c79-c23b-4bbd-a4fe-0bb3611486c7"/>
    <x v="9"/>
    <x v="3"/>
    <x v="14"/>
    <n v="70"/>
    <x v="1"/>
    <d v="2021-06-02T00:00:00"/>
    <x v="1"/>
    <n v="2068"/>
  </r>
  <r>
    <s v="61b45c79-c23b-4bbd-a4fe-0bb3611486c7"/>
    <x v="9"/>
    <x v="3"/>
    <x v="14"/>
    <n v="70"/>
    <x v="1"/>
    <s v="26-12-20"/>
    <x v="11"/>
    <n v="2099"/>
  </r>
  <r>
    <s v="61b45c79-c23b-4bbd-a4fe-0bb3611486c7"/>
    <x v="9"/>
    <x v="3"/>
    <x v="0"/>
    <n v="0"/>
    <x v="0"/>
    <s v="13-4-21"/>
    <x v="2"/>
    <n v="1978"/>
  </r>
  <r>
    <s v="61b45c79-c23b-4bbd-a4fe-0bb3611486c7"/>
    <x v="9"/>
    <x v="3"/>
    <x v="6"/>
    <n v="5"/>
    <x v="0"/>
    <s v="25-10-20"/>
    <x v="10"/>
    <n v="2087"/>
  </r>
  <r>
    <s v="61b45c79-c23b-4bbd-a4fe-0bb3611486c7"/>
    <x v="9"/>
    <x v="3"/>
    <x v="12"/>
    <n v="50"/>
    <x v="1"/>
    <d v="2021-05-01T00:00:00"/>
    <x v="9"/>
    <n v="2110"/>
  </r>
  <r>
    <s v="61b45c79-c23b-4bbd-a4fe-0bb3611486c7"/>
    <x v="9"/>
    <x v="3"/>
    <x v="2"/>
    <n v="15"/>
    <x v="0"/>
    <d v="2020-07-08T00:00:00"/>
    <x v="0"/>
    <n v="2116"/>
  </r>
  <r>
    <s v="61b45c79-c23b-4bbd-a4fe-0bb3611486c7"/>
    <x v="9"/>
    <x v="3"/>
    <x v="1"/>
    <n v="10"/>
    <x v="0"/>
    <d v="2020-11-07T00:00:00"/>
    <x v="4"/>
    <n v="2055"/>
  </r>
  <r>
    <s v="61b45c79-c23b-4bbd-a4fe-0bb3611486c7"/>
    <x v="9"/>
    <x v="3"/>
    <x v="7"/>
    <n v="65"/>
    <x v="1"/>
    <d v="2020-09-12T00:00:00"/>
    <x v="8"/>
    <n v="1991"/>
  </r>
  <r>
    <s v="61b45c79-c23b-4bbd-a4fe-0bb3611486c7"/>
    <x v="9"/>
    <x v="3"/>
    <x v="4"/>
    <n v="35"/>
    <x v="2"/>
    <s v="21-1-21"/>
    <x v="5"/>
    <n v="2142"/>
  </r>
  <r>
    <s v="61b45c79-c23b-4bbd-a4fe-0bb3611486c7"/>
    <x v="9"/>
    <x v="3"/>
    <x v="8"/>
    <n v="20"/>
    <x v="2"/>
    <s v="20-3-21"/>
    <x v="7"/>
    <n v="1982"/>
  </r>
  <r>
    <s v="61b45c79-c23b-4bbd-a4fe-0bb3611486c7"/>
    <x v="9"/>
    <x v="3"/>
    <x v="8"/>
    <n v="20"/>
    <x v="2"/>
    <s v="19-6-20"/>
    <x v="1"/>
    <n v="2068"/>
  </r>
  <r>
    <s v="61b45c79-c23b-4bbd-a4fe-0bb3611486c7"/>
    <x v="9"/>
    <x v="3"/>
    <x v="4"/>
    <n v="35"/>
    <x v="2"/>
    <s v="16-12-20"/>
    <x v="11"/>
    <n v="2099"/>
  </r>
  <r>
    <s v="61b45c79-c23b-4bbd-a4fe-0bb3611486c7"/>
    <x v="9"/>
    <x v="3"/>
    <x v="15"/>
    <n v="72"/>
    <x v="1"/>
    <d v="2021-10-03T00:00:00"/>
    <x v="10"/>
    <n v="2087"/>
  </r>
  <r>
    <s v="61b45c79-c23b-4bbd-a4fe-0bb3611486c7"/>
    <x v="9"/>
    <x v="3"/>
    <x v="3"/>
    <n v="30"/>
    <x v="1"/>
    <s v="16-1-21"/>
    <x v="5"/>
    <n v="2142"/>
  </r>
  <r>
    <s v="61b45c79-c23b-4bbd-a4fe-0bb3611486c7"/>
    <x v="9"/>
    <x v="3"/>
    <x v="12"/>
    <n v="50"/>
    <x v="1"/>
    <d v="2020-03-07T00:00:00"/>
    <x v="7"/>
    <n v="1982"/>
  </r>
  <r>
    <s v="61b45c79-c23b-4bbd-a4fe-0bb3611486c7"/>
    <x v="9"/>
    <x v="3"/>
    <x v="9"/>
    <n v="75"/>
    <x v="1"/>
    <s v="23-11-20"/>
    <x v="4"/>
    <n v="2055"/>
  </r>
  <r>
    <s v="61b45c79-c23b-4bbd-a4fe-0bb3611486c7"/>
    <x v="9"/>
    <x v="3"/>
    <x v="7"/>
    <n v="65"/>
    <x v="1"/>
    <s v="15-5-21"/>
    <x v="9"/>
    <n v="2110"/>
  </r>
  <r>
    <s v="61b45c79-c23b-4bbd-a4fe-0bb3611486c7"/>
    <x v="9"/>
    <x v="3"/>
    <x v="13"/>
    <n v="60"/>
    <x v="1"/>
    <s v="15-6-21"/>
    <x v="1"/>
    <n v="2068"/>
  </r>
  <r>
    <s v="61b45c79-c23b-4bbd-a4fe-0bb3611486c7"/>
    <x v="9"/>
    <x v="3"/>
    <x v="14"/>
    <n v="70"/>
    <x v="1"/>
    <d v="2020-02-10T00:00:00"/>
    <x v="6"/>
    <n v="1890"/>
  </r>
  <r>
    <s v="61b45c79-c23b-4bbd-a4fe-0bb3611486c7"/>
    <x v="9"/>
    <x v="3"/>
    <x v="8"/>
    <n v="20"/>
    <x v="2"/>
    <s v="23-6-20"/>
    <x v="1"/>
    <n v="2068"/>
  </r>
  <r>
    <s v="61b45c79-c23b-4bbd-a4fe-0bb3611486c7"/>
    <x v="9"/>
    <x v="3"/>
    <x v="9"/>
    <n v="75"/>
    <x v="1"/>
    <s v="16-7-20"/>
    <x v="0"/>
    <n v="2116"/>
  </r>
  <r>
    <s v="61b45c79-c23b-4bbd-a4fe-0bb3611486c7"/>
    <x v="9"/>
    <x v="3"/>
    <x v="12"/>
    <n v="50"/>
    <x v="1"/>
    <s v="20-8-20"/>
    <x v="3"/>
    <n v="2055"/>
  </r>
  <r>
    <s v="61b45c79-c23b-4bbd-a4fe-0bb3611486c7"/>
    <x v="9"/>
    <x v="3"/>
    <x v="1"/>
    <n v="10"/>
    <x v="0"/>
    <s v="22-12-20"/>
    <x v="11"/>
    <n v="2099"/>
  </r>
  <r>
    <s v="2c511a63-5eb5-422f-8483-c9fcf9a29b55"/>
    <x v="2"/>
    <x v="2"/>
    <x v="3"/>
    <n v="30"/>
    <x v="1"/>
    <s v="26-11-20"/>
    <x v="4"/>
    <n v="2055"/>
  </r>
  <r>
    <s v="2c511a63-5eb5-422f-8483-c9fcf9a29b55"/>
    <x v="2"/>
    <x v="2"/>
    <x v="14"/>
    <n v="70"/>
    <x v="1"/>
    <d v="2020-05-12T00:00:00"/>
    <x v="9"/>
    <n v="2110"/>
  </r>
  <r>
    <s v="2c511a63-5eb5-422f-8483-c9fcf9a29b55"/>
    <x v="2"/>
    <x v="2"/>
    <x v="3"/>
    <n v="30"/>
    <x v="1"/>
    <s v="28-11-20"/>
    <x v="4"/>
    <n v="2055"/>
  </r>
  <r>
    <s v="2c511a63-5eb5-422f-8483-c9fcf9a29b55"/>
    <x v="2"/>
    <x v="2"/>
    <x v="9"/>
    <n v="75"/>
    <x v="1"/>
    <s v="23-7-20"/>
    <x v="0"/>
    <n v="2116"/>
  </r>
  <r>
    <s v="2c511a63-5eb5-422f-8483-c9fcf9a29b55"/>
    <x v="2"/>
    <x v="2"/>
    <x v="4"/>
    <n v="35"/>
    <x v="2"/>
    <s v="16-10-20"/>
    <x v="10"/>
    <n v="2087"/>
  </r>
  <r>
    <s v="2c511a63-5eb5-422f-8483-c9fcf9a29b55"/>
    <x v="2"/>
    <x v="2"/>
    <x v="15"/>
    <n v="72"/>
    <x v="1"/>
    <s v="23-5-21"/>
    <x v="9"/>
    <n v="2110"/>
  </r>
  <r>
    <s v="2c511a63-5eb5-422f-8483-c9fcf9a29b55"/>
    <x v="2"/>
    <x v="2"/>
    <x v="3"/>
    <n v="30"/>
    <x v="1"/>
    <s v="13-6-21"/>
    <x v="1"/>
    <n v="2068"/>
  </r>
  <r>
    <s v="2c511a63-5eb5-422f-8483-c9fcf9a29b55"/>
    <x v="2"/>
    <x v="2"/>
    <x v="13"/>
    <n v="60"/>
    <x v="1"/>
    <d v="2020-06-12T00:00:00"/>
    <x v="1"/>
    <n v="2068"/>
  </r>
  <r>
    <s v="2c511a63-5eb5-422f-8483-c9fcf9a29b55"/>
    <x v="2"/>
    <x v="2"/>
    <x v="2"/>
    <n v="15"/>
    <x v="0"/>
    <s v="17-8-20"/>
    <x v="3"/>
    <n v="2055"/>
  </r>
  <r>
    <s v="2c511a63-5eb5-422f-8483-c9fcf9a29b55"/>
    <x v="2"/>
    <x v="2"/>
    <x v="8"/>
    <n v="20"/>
    <x v="2"/>
    <s v="28-1-21"/>
    <x v="5"/>
    <n v="2142"/>
  </r>
  <r>
    <s v="2c511a63-5eb5-422f-8483-c9fcf9a29b55"/>
    <x v="2"/>
    <x v="2"/>
    <x v="5"/>
    <n v="70"/>
    <x v="1"/>
    <s v="19-4-21"/>
    <x v="2"/>
    <n v="1978"/>
  </r>
  <r>
    <s v="2c511a63-5eb5-422f-8483-c9fcf9a29b55"/>
    <x v="2"/>
    <x v="2"/>
    <x v="4"/>
    <n v="35"/>
    <x v="2"/>
    <s v="13-1-21"/>
    <x v="5"/>
    <n v="2142"/>
  </r>
  <r>
    <s v="2c511a63-5eb5-422f-8483-c9fcf9a29b55"/>
    <x v="2"/>
    <x v="2"/>
    <x v="0"/>
    <n v="0"/>
    <x v="0"/>
    <d v="2020-07-09T00:00:00"/>
    <x v="0"/>
    <n v="2116"/>
  </r>
  <r>
    <s v="2c511a63-5eb5-422f-8483-c9fcf9a29b55"/>
    <x v="2"/>
    <x v="2"/>
    <x v="7"/>
    <n v="65"/>
    <x v="1"/>
    <d v="2021-01-06T00:00:00"/>
    <x v="5"/>
    <n v="2142"/>
  </r>
  <r>
    <s v="2c511a63-5eb5-422f-8483-c9fcf9a29b55"/>
    <x v="2"/>
    <x v="2"/>
    <x v="7"/>
    <n v="65"/>
    <x v="1"/>
    <s v="13-2-21"/>
    <x v="6"/>
    <n v="1890"/>
  </r>
  <r>
    <s v="2c511a63-5eb5-422f-8483-c9fcf9a29b55"/>
    <x v="2"/>
    <x v="2"/>
    <x v="5"/>
    <n v="70"/>
    <x v="1"/>
    <d v="2020-11-12T00:00:00"/>
    <x v="4"/>
    <n v="2055"/>
  </r>
  <r>
    <s v="2c511a63-5eb5-422f-8483-c9fcf9a29b55"/>
    <x v="2"/>
    <x v="2"/>
    <x v="9"/>
    <n v="75"/>
    <x v="1"/>
    <s v="14-11-20"/>
    <x v="4"/>
    <n v="2055"/>
  </r>
  <r>
    <s v="2c511a63-5eb5-422f-8483-c9fcf9a29b55"/>
    <x v="2"/>
    <x v="2"/>
    <x v="14"/>
    <n v="70"/>
    <x v="1"/>
    <d v="2021-10-04T00:00:00"/>
    <x v="10"/>
    <n v="2087"/>
  </r>
  <r>
    <s v="edc4a60a-b5ba-4178-b99e-9d34ed92599c"/>
    <x v="2"/>
    <x v="3"/>
    <x v="4"/>
    <n v="35"/>
    <x v="2"/>
    <s v="22-11-20"/>
    <x v="4"/>
    <n v="2055"/>
  </r>
  <r>
    <s v="edc4a60a-b5ba-4178-b99e-9d34ed92599c"/>
    <x v="2"/>
    <x v="3"/>
    <x v="11"/>
    <n v="12"/>
    <x v="0"/>
    <s v="15-9-20"/>
    <x v="8"/>
    <n v="1991"/>
  </r>
  <r>
    <s v="edc4a60a-b5ba-4178-b99e-9d34ed92599c"/>
    <x v="2"/>
    <x v="3"/>
    <x v="13"/>
    <n v="60"/>
    <x v="1"/>
    <d v="2021-07-06T00:00:00"/>
    <x v="0"/>
    <n v="2116"/>
  </r>
  <r>
    <s v="edc4a60a-b5ba-4178-b99e-9d34ed92599c"/>
    <x v="2"/>
    <x v="3"/>
    <x v="2"/>
    <n v="15"/>
    <x v="0"/>
    <s v="27-1-21"/>
    <x v="5"/>
    <n v="2142"/>
  </r>
  <r>
    <s v="edc4a60a-b5ba-4178-b99e-9d34ed92599c"/>
    <x v="2"/>
    <x v="3"/>
    <x v="7"/>
    <n v="65"/>
    <x v="1"/>
    <s v="23-6-20"/>
    <x v="1"/>
    <n v="2068"/>
  </r>
  <r>
    <s v="edc4a60a-b5ba-4178-b99e-9d34ed92599c"/>
    <x v="2"/>
    <x v="3"/>
    <x v="13"/>
    <n v="60"/>
    <x v="1"/>
    <d v="2021-08-02T00:00:00"/>
    <x v="3"/>
    <n v="2055"/>
  </r>
  <r>
    <s v="edc4a60a-b5ba-4178-b99e-9d34ed92599c"/>
    <x v="2"/>
    <x v="3"/>
    <x v="10"/>
    <n v="45"/>
    <x v="1"/>
    <d v="2021-12-03T00:00:00"/>
    <x v="11"/>
    <n v="2099"/>
  </r>
  <r>
    <s v="edc4a60a-b5ba-4178-b99e-9d34ed92599c"/>
    <x v="2"/>
    <x v="3"/>
    <x v="14"/>
    <n v="70"/>
    <x v="1"/>
    <s v="22-8-20"/>
    <x v="3"/>
    <n v="2055"/>
  </r>
  <r>
    <s v="edc4a60a-b5ba-4178-b99e-9d34ed92599c"/>
    <x v="2"/>
    <x v="3"/>
    <x v="10"/>
    <n v="45"/>
    <x v="1"/>
    <d v="2021-01-01T00:00:00"/>
    <x v="5"/>
    <n v="2142"/>
  </r>
  <r>
    <s v="edc4a60a-b5ba-4178-b99e-9d34ed92599c"/>
    <x v="2"/>
    <x v="3"/>
    <x v="9"/>
    <n v="75"/>
    <x v="1"/>
    <s v="16-10-20"/>
    <x v="10"/>
    <n v="2087"/>
  </r>
  <r>
    <s v="edc4a60a-b5ba-4178-b99e-9d34ed92599c"/>
    <x v="2"/>
    <x v="3"/>
    <x v="1"/>
    <n v="10"/>
    <x v="0"/>
    <s v="23-6-20"/>
    <x v="1"/>
    <n v="2068"/>
  </r>
  <r>
    <s v="edc4a60a-b5ba-4178-b99e-9d34ed92599c"/>
    <x v="2"/>
    <x v="3"/>
    <x v="1"/>
    <n v="10"/>
    <x v="0"/>
    <s v="20-3-21"/>
    <x v="7"/>
    <n v="1982"/>
  </r>
  <r>
    <s v="edc4a60a-b5ba-4178-b99e-9d34ed92599c"/>
    <x v="2"/>
    <x v="3"/>
    <x v="7"/>
    <n v="65"/>
    <x v="1"/>
    <d v="2021-02-01T00:00:00"/>
    <x v="6"/>
    <n v="1890"/>
  </r>
  <r>
    <s v="edc4a60a-b5ba-4178-b99e-9d34ed92599c"/>
    <x v="2"/>
    <x v="3"/>
    <x v="5"/>
    <n v="70"/>
    <x v="1"/>
    <s v="27-2-21"/>
    <x v="6"/>
    <n v="1890"/>
  </r>
  <r>
    <s v="edc4a60a-b5ba-4178-b99e-9d34ed92599c"/>
    <x v="2"/>
    <x v="3"/>
    <x v="8"/>
    <n v="20"/>
    <x v="2"/>
    <d v="2020-01-09T00:00:00"/>
    <x v="5"/>
    <n v="2142"/>
  </r>
  <r>
    <s v="edc4a60a-b5ba-4178-b99e-9d34ed92599c"/>
    <x v="2"/>
    <x v="3"/>
    <x v="7"/>
    <n v="65"/>
    <x v="1"/>
    <s v="13-10-20"/>
    <x v="10"/>
    <n v="2087"/>
  </r>
  <r>
    <s v="edc4a60a-b5ba-4178-b99e-9d34ed92599c"/>
    <x v="2"/>
    <x v="3"/>
    <x v="5"/>
    <n v="70"/>
    <x v="1"/>
    <s v="20-10-20"/>
    <x v="10"/>
    <n v="2087"/>
  </r>
  <r>
    <s v="edc4a60a-b5ba-4178-b99e-9d34ed92599c"/>
    <x v="2"/>
    <x v="3"/>
    <x v="8"/>
    <n v="20"/>
    <x v="2"/>
    <s v="21-3-21"/>
    <x v="7"/>
    <n v="1982"/>
  </r>
  <r>
    <s v="edc4a60a-b5ba-4178-b99e-9d34ed92599c"/>
    <x v="2"/>
    <x v="3"/>
    <x v="11"/>
    <n v="12"/>
    <x v="0"/>
    <s v="28-4-21"/>
    <x v="2"/>
    <n v="1978"/>
  </r>
  <r>
    <s v="edc4a60a-b5ba-4178-b99e-9d34ed92599c"/>
    <x v="2"/>
    <x v="3"/>
    <x v="7"/>
    <n v="65"/>
    <x v="1"/>
    <s v="21-4-21"/>
    <x v="2"/>
    <n v="1978"/>
  </r>
  <r>
    <s v="edc4a60a-b5ba-4178-b99e-9d34ed92599c"/>
    <x v="2"/>
    <x v="3"/>
    <x v="5"/>
    <n v="70"/>
    <x v="1"/>
    <s v="28-2-21"/>
    <x v="6"/>
    <n v="1890"/>
  </r>
  <r>
    <s v="edc4a60a-b5ba-4178-b99e-9d34ed92599c"/>
    <x v="2"/>
    <x v="3"/>
    <x v="7"/>
    <n v="65"/>
    <x v="1"/>
    <s v="24-11-20"/>
    <x v="4"/>
    <n v="2055"/>
  </r>
  <r>
    <s v="edc4a60a-b5ba-4178-b99e-9d34ed92599c"/>
    <x v="2"/>
    <x v="3"/>
    <x v="2"/>
    <n v="15"/>
    <x v="0"/>
    <s v="22-5-21"/>
    <x v="9"/>
    <n v="2110"/>
  </r>
  <r>
    <s v="edc4a60a-b5ba-4178-b99e-9d34ed92599c"/>
    <x v="2"/>
    <x v="3"/>
    <x v="7"/>
    <n v="65"/>
    <x v="1"/>
    <d v="2020-03-08T00:00:00"/>
    <x v="7"/>
    <n v="1982"/>
  </r>
  <r>
    <s v="edc4a60a-b5ba-4178-b99e-9d34ed92599c"/>
    <x v="2"/>
    <x v="3"/>
    <x v="8"/>
    <n v="20"/>
    <x v="2"/>
    <s v="19-7-20"/>
    <x v="0"/>
    <n v="2116"/>
  </r>
  <r>
    <s v="edc4a60a-b5ba-4178-b99e-9d34ed92599c"/>
    <x v="2"/>
    <x v="3"/>
    <x v="1"/>
    <n v="10"/>
    <x v="0"/>
    <d v="2020-10-08T00:00:00"/>
    <x v="10"/>
    <n v="2087"/>
  </r>
  <r>
    <s v="edc4a60a-b5ba-4178-b99e-9d34ed92599c"/>
    <x v="2"/>
    <x v="3"/>
    <x v="13"/>
    <n v="60"/>
    <x v="1"/>
    <s v="23-11-20"/>
    <x v="4"/>
    <n v="2055"/>
  </r>
  <r>
    <s v="edc4a60a-b5ba-4178-b99e-9d34ed92599c"/>
    <x v="2"/>
    <x v="3"/>
    <x v="14"/>
    <n v="70"/>
    <x v="1"/>
    <s v="28-7-20"/>
    <x v="0"/>
    <n v="2116"/>
  </r>
  <r>
    <s v="edc4a60a-b5ba-4178-b99e-9d34ed92599c"/>
    <x v="2"/>
    <x v="3"/>
    <x v="2"/>
    <n v="15"/>
    <x v="0"/>
    <s v="18-7-20"/>
    <x v="0"/>
    <n v="2116"/>
  </r>
  <r>
    <s v="edc4a60a-b5ba-4178-b99e-9d34ed92599c"/>
    <x v="2"/>
    <x v="3"/>
    <x v="10"/>
    <n v="45"/>
    <x v="1"/>
    <d v="2020-11-08T00:00:00"/>
    <x v="4"/>
    <n v="2055"/>
  </r>
  <r>
    <s v="edc4a60a-b5ba-4178-b99e-9d34ed92599c"/>
    <x v="2"/>
    <x v="3"/>
    <x v="15"/>
    <n v="72"/>
    <x v="1"/>
    <s v="18-9-20"/>
    <x v="8"/>
    <n v="1991"/>
  </r>
  <r>
    <s v="edc4a60a-b5ba-4178-b99e-9d34ed92599c"/>
    <x v="2"/>
    <x v="3"/>
    <x v="8"/>
    <n v="20"/>
    <x v="2"/>
    <s v="22-10-20"/>
    <x v="10"/>
    <n v="2087"/>
  </r>
  <r>
    <s v="edc4a60a-b5ba-4178-b99e-9d34ed92599c"/>
    <x v="2"/>
    <x v="3"/>
    <x v="14"/>
    <n v="70"/>
    <x v="1"/>
    <d v="2020-01-12T00:00:00"/>
    <x v="5"/>
    <n v="2142"/>
  </r>
  <r>
    <s v="edc4a60a-b5ba-4178-b99e-9d34ed92599c"/>
    <x v="2"/>
    <x v="3"/>
    <x v="3"/>
    <n v="30"/>
    <x v="1"/>
    <s v="13-9-20"/>
    <x v="8"/>
    <n v="1991"/>
  </r>
  <r>
    <s v="edc4a60a-b5ba-4178-b99e-9d34ed92599c"/>
    <x v="2"/>
    <x v="3"/>
    <x v="5"/>
    <n v="70"/>
    <x v="1"/>
    <s v="25-6-20"/>
    <x v="1"/>
    <n v="2068"/>
  </r>
  <r>
    <s v="edc4a60a-b5ba-4178-b99e-9d34ed92599c"/>
    <x v="2"/>
    <x v="3"/>
    <x v="10"/>
    <n v="45"/>
    <x v="1"/>
    <d v="2020-02-08T00:00:00"/>
    <x v="6"/>
    <n v="1890"/>
  </r>
  <r>
    <s v="edc4a60a-b5ba-4178-b99e-9d34ed92599c"/>
    <x v="2"/>
    <x v="3"/>
    <x v="9"/>
    <n v="75"/>
    <x v="1"/>
    <s v="22-7-20"/>
    <x v="0"/>
    <n v="2116"/>
  </r>
  <r>
    <s v="edc4a60a-b5ba-4178-b99e-9d34ed92599c"/>
    <x v="2"/>
    <x v="3"/>
    <x v="9"/>
    <n v="75"/>
    <x v="1"/>
    <s v="25-8-20"/>
    <x v="3"/>
    <n v="2055"/>
  </r>
  <r>
    <s v="edc4a60a-b5ba-4178-b99e-9d34ed92599c"/>
    <x v="2"/>
    <x v="3"/>
    <x v="0"/>
    <n v="0"/>
    <x v="0"/>
    <d v="2020-08-07T00:00:00"/>
    <x v="3"/>
    <n v="2055"/>
  </r>
  <r>
    <s v="edc4a60a-b5ba-4178-b99e-9d34ed92599c"/>
    <x v="2"/>
    <x v="3"/>
    <x v="2"/>
    <n v="15"/>
    <x v="0"/>
    <d v="2021-02-03T00:00:00"/>
    <x v="6"/>
    <n v="1890"/>
  </r>
  <r>
    <s v="edc4a60a-b5ba-4178-b99e-9d34ed92599c"/>
    <x v="2"/>
    <x v="3"/>
    <x v="3"/>
    <n v="30"/>
    <x v="1"/>
    <d v="2020-03-07T00:00:00"/>
    <x v="7"/>
    <n v="1982"/>
  </r>
  <r>
    <s v="edc4a60a-b5ba-4178-b99e-9d34ed92599c"/>
    <x v="2"/>
    <x v="3"/>
    <x v="9"/>
    <n v="75"/>
    <x v="1"/>
    <d v="2020-04-12T00:00:00"/>
    <x v="2"/>
    <n v="1978"/>
  </r>
  <r>
    <s v="edc4a60a-b5ba-4178-b99e-9d34ed92599c"/>
    <x v="2"/>
    <x v="3"/>
    <x v="13"/>
    <n v="60"/>
    <x v="1"/>
    <s v="22-8-20"/>
    <x v="3"/>
    <n v="2055"/>
  </r>
  <r>
    <s v="edc4a60a-b5ba-4178-b99e-9d34ed92599c"/>
    <x v="2"/>
    <x v="3"/>
    <x v="4"/>
    <n v="35"/>
    <x v="2"/>
    <d v="2020-05-09T00:00:00"/>
    <x v="9"/>
    <n v="2110"/>
  </r>
  <r>
    <s v="edc4a60a-b5ba-4178-b99e-9d34ed92599c"/>
    <x v="2"/>
    <x v="3"/>
    <x v="15"/>
    <n v="72"/>
    <x v="1"/>
    <d v="2021-11-06T00:00:00"/>
    <x v="4"/>
    <n v="2055"/>
  </r>
  <r>
    <s v="2cbbdbf6-b34e-4fbb-bdc6-904e61f91ce7"/>
    <x v="14"/>
    <x v="0"/>
    <x v="6"/>
    <n v="5"/>
    <x v="0"/>
    <s v="30-8-20"/>
    <x v="3"/>
    <n v="2055"/>
  </r>
  <r>
    <s v="2cbbdbf6-b34e-4fbb-bdc6-904e61f91ce7"/>
    <x v="14"/>
    <x v="0"/>
    <x v="4"/>
    <n v="35"/>
    <x v="2"/>
    <s v="24-7-20"/>
    <x v="0"/>
    <n v="2116"/>
  </r>
  <r>
    <s v="2cbbdbf6-b34e-4fbb-bdc6-904e61f91ce7"/>
    <x v="14"/>
    <x v="0"/>
    <x v="8"/>
    <n v="20"/>
    <x v="2"/>
    <d v="2020-05-10T00:00:00"/>
    <x v="9"/>
    <n v="2110"/>
  </r>
  <r>
    <s v="2cbbdbf6-b34e-4fbb-bdc6-904e61f91ce7"/>
    <x v="14"/>
    <x v="0"/>
    <x v="2"/>
    <n v="15"/>
    <x v="0"/>
    <d v="2020-01-07T00:00:00"/>
    <x v="5"/>
    <n v="2142"/>
  </r>
  <r>
    <s v="2cbbdbf6-b34e-4fbb-bdc6-904e61f91ce7"/>
    <x v="14"/>
    <x v="0"/>
    <x v="15"/>
    <n v="72"/>
    <x v="1"/>
    <d v="2020-12-10T00:00:00"/>
    <x v="11"/>
    <n v="2099"/>
  </r>
  <r>
    <s v="2cbbdbf6-b34e-4fbb-bdc6-904e61f91ce7"/>
    <x v="14"/>
    <x v="0"/>
    <x v="13"/>
    <n v="60"/>
    <x v="1"/>
    <s v="28-6-20"/>
    <x v="1"/>
    <n v="2068"/>
  </r>
  <r>
    <s v="2cbbdbf6-b34e-4fbb-bdc6-904e61f91ce7"/>
    <x v="14"/>
    <x v="0"/>
    <x v="9"/>
    <n v="75"/>
    <x v="1"/>
    <d v="2021-03-03T00:00:00"/>
    <x v="7"/>
    <n v="1982"/>
  </r>
  <r>
    <s v="2cbbdbf6-b34e-4fbb-bdc6-904e61f91ce7"/>
    <x v="14"/>
    <x v="0"/>
    <x v="4"/>
    <n v="35"/>
    <x v="2"/>
    <s v="23-11-20"/>
    <x v="4"/>
    <n v="2055"/>
  </r>
  <r>
    <s v="2cbbdbf6-b34e-4fbb-bdc6-904e61f91ce7"/>
    <x v="14"/>
    <x v="0"/>
    <x v="2"/>
    <n v="15"/>
    <x v="0"/>
    <d v="2021-07-01T00:00:00"/>
    <x v="0"/>
    <n v="2116"/>
  </r>
  <r>
    <s v="2cbbdbf6-b34e-4fbb-bdc6-904e61f91ce7"/>
    <x v="14"/>
    <x v="0"/>
    <x v="6"/>
    <n v="5"/>
    <x v="0"/>
    <s v="17-2-21"/>
    <x v="6"/>
    <n v="1890"/>
  </r>
  <r>
    <s v="2cbbdbf6-b34e-4fbb-bdc6-904e61f91ce7"/>
    <x v="14"/>
    <x v="0"/>
    <x v="7"/>
    <n v="65"/>
    <x v="1"/>
    <s v="28-6-20"/>
    <x v="1"/>
    <n v="2068"/>
  </r>
  <r>
    <s v="2cbbdbf6-b34e-4fbb-bdc6-904e61f91ce7"/>
    <x v="14"/>
    <x v="0"/>
    <x v="6"/>
    <n v="5"/>
    <x v="0"/>
    <s v="17-11-20"/>
    <x v="4"/>
    <n v="2055"/>
  </r>
  <r>
    <s v="2cbbdbf6-b34e-4fbb-bdc6-904e61f91ce7"/>
    <x v="14"/>
    <x v="0"/>
    <x v="10"/>
    <n v="45"/>
    <x v="1"/>
    <s v="16-1-21"/>
    <x v="5"/>
    <n v="2142"/>
  </r>
  <r>
    <s v="2cbbdbf6-b34e-4fbb-bdc6-904e61f91ce7"/>
    <x v="14"/>
    <x v="0"/>
    <x v="0"/>
    <n v="0"/>
    <x v="0"/>
    <s v="26-12-20"/>
    <x v="11"/>
    <n v="2099"/>
  </r>
  <r>
    <s v="2cbbdbf6-b34e-4fbb-bdc6-904e61f91ce7"/>
    <x v="14"/>
    <x v="0"/>
    <x v="6"/>
    <n v="5"/>
    <x v="0"/>
    <d v="2021-06-06T00:00:00"/>
    <x v="1"/>
    <n v="2068"/>
  </r>
  <r>
    <s v="2cbbdbf6-b34e-4fbb-bdc6-904e61f91ce7"/>
    <x v="14"/>
    <x v="0"/>
    <x v="8"/>
    <n v="20"/>
    <x v="2"/>
    <s v="20-1-21"/>
    <x v="5"/>
    <n v="2142"/>
  </r>
  <r>
    <s v="2cbbdbf6-b34e-4fbb-bdc6-904e61f91ce7"/>
    <x v="14"/>
    <x v="0"/>
    <x v="15"/>
    <n v="72"/>
    <x v="1"/>
    <s v="17-3-21"/>
    <x v="7"/>
    <n v="1982"/>
  </r>
  <r>
    <s v="2cbbdbf6-b34e-4fbb-bdc6-904e61f91ce7"/>
    <x v="14"/>
    <x v="0"/>
    <x v="2"/>
    <n v="15"/>
    <x v="0"/>
    <s v="26-6-20"/>
    <x v="1"/>
    <n v="2068"/>
  </r>
  <r>
    <s v="2cbbdbf6-b34e-4fbb-bdc6-904e61f91ce7"/>
    <x v="14"/>
    <x v="0"/>
    <x v="6"/>
    <n v="5"/>
    <x v="0"/>
    <s v="16-1-21"/>
    <x v="5"/>
    <n v="2142"/>
  </r>
  <r>
    <s v="2cbbdbf6-b34e-4fbb-bdc6-904e61f91ce7"/>
    <x v="14"/>
    <x v="0"/>
    <x v="9"/>
    <n v="75"/>
    <x v="1"/>
    <s v="16-4-21"/>
    <x v="2"/>
    <n v="1978"/>
  </r>
  <r>
    <s v="2cbbdbf6-b34e-4fbb-bdc6-904e61f91ce7"/>
    <x v="14"/>
    <x v="0"/>
    <x v="4"/>
    <n v="35"/>
    <x v="2"/>
    <s v="21-6-20"/>
    <x v="1"/>
    <n v="2068"/>
  </r>
  <r>
    <s v="2cbbdbf6-b34e-4fbb-bdc6-904e61f91ce7"/>
    <x v="14"/>
    <x v="0"/>
    <x v="9"/>
    <n v="75"/>
    <x v="1"/>
    <s v="27-6-20"/>
    <x v="1"/>
    <n v="2068"/>
  </r>
  <r>
    <s v="2cbbdbf6-b34e-4fbb-bdc6-904e61f91ce7"/>
    <x v="14"/>
    <x v="0"/>
    <x v="12"/>
    <n v="50"/>
    <x v="1"/>
    <d v="2020-09-12T00:00:00"/>
    <x v="8"/>
    <n v="1991"/>
  </r>
  <r>
    <s v="2cbbdbf6-b34e-4fbb-bdc6-904e61f91ce7"/>
    <x v="14"/>
    <x v="0"/>
    <x v="8"/>
    <n v="20"/>
    <x v="2"/>
    <s v="26-2-21"/>
    <x v="6"/>
    <n v="1890"/>
  </r>
  <r>
    <s v="2cbbdbf6-b34e-4fbb-bdc6-904e61f91ce7"/>
    <x v="14"/>
    <x v="0"/>
    <x v="0"/>
    <n v="0"/>
    <x v="0"/>
    <s v="14-11-20"/>
    <x v="4"/>
    <n v="2055"/>
  </r>
  <r>
    <s v="2cbbdbf6-b34e-4fbb-bdc6-904e61f91ce7"/>
    <x v="14"/>
    <x v="0"/>
    <x v="2"/>
    <n v="15"/>
    <x v="0"/>
    <d v="2020-04-12T00:00:00"/>
    <x v="2"/>
    <n v="1978"/>
  </r>
  <r>
    <s v="2cbbdbf6-b34e-4fbb-bdc6-904e61f91ce7"/>
    <x v="14"/>
    <x v="0"/>
    <x v="6"/>
    <n v="5"/>
    <x v="0"/>
    <s v="27-5-21"/>
    <x v="9"/>
    <n v="2110"/>
  </r>
  <r>
    <s v="2cbbdbf6-b34e-4fbb-bdc6-904e61f91ce7"/>
    <x v="14"/>
    <x v="0"/>
    <x v="2"/>
    <n v="15"/>
    <x v="0"/>
    <d v="2021-06-02T00:00:00"/>
    <x v="1"/>
    <n v="2068"/>
  </r>
  <r>
    <s v="2cbbdbf6-b34e-4fbb-bdc6-904e61f91ce7"/>
    <x v="14"/>
    <x v="0"/>
    <x v="4"/>
    <n v="35"/>
    <x v="2"/>
    <s v="27-6-20"/>
    <x v="1"/>
    <n v="2068"/>
  </r>
  <r>
    <s v="2cbbdbf6-b34e-4fbb-bdc6-904e61f91ce7"/>
    <x v="14"/>
    <x v="0"/>
    <x v="12"/>
    <n v="50"/>
    <x v="1"/>
    <d v="2020-10-07T00:00:00"/>
    <x v="10"/>
    <n v="2087"/>
  </r>
  <r>
    <s v="2cbbdbf6-b34e-4fbb-bdc6-904e61f91ce7"/>
    <x v="14"/>
    <x v="0"/>
    <x v="12"/>
    <n v="50"/>
    <x v="1"/>
    <s v="29-11-20"/>
    <x v="4"/>
    <n v="2055"/>
  </r>
  <r>
    <s v="2cbbdbf6-b34e-4fbb-bdc6-904e61f91ce7"/>
    <x v="14"/>
    <x v="0"/>
    <x v="8"/>
    <n v="20"/>
    <x v="2"/>
    <d v="2020-12-08T00:00:00"/>
    <x v="11"/>
    <n v="2099"/>
  </r>
  <r>
    <s v="2cbbdbf6-b34e-4fbb-bdc6-904e61f91ce7"/>
    <x v="14"/>
    <x v="0"/>
    <x v="9"/>
    <n v="75"/>
    <x v="1"/>
    <s v="13-11-20"/>
    <x v="4"/>
    <n v="2055"/>
  </r>
  <r>
    <s v="2cbbdbf6-b34e-4fbb-bdc6-904e61f91ce7"/>
    <x v="14"/>
    <x v="0"/>
    <x v="11"/>
    <n v="12"/>
    <x v="0"/>
    <d v="2021-06-04T00:00:00"/>
    <x v="1"/>
    <n v="2068"/>
  </r>
  <r>
    <s v="2cbbdbf6-b34e-4fbb-bdc6-904e61f91ce7"/>
    <x v="14"/>
    <x v="0"/>
    <x v="14"/>
    <n v="70"/>
    <x v="1"/>
    <s v="24-7-20"/>
    <x v="0"/>
    <n v="2116"/>
  </r>
  <r>
    <s v="2cbbdbf6-b34e-4fbb-bdc6-904e61f91ce7"/>
    <x v="14"/>
    <x v="0"/>
    <x v="0"/>
    <n v="0"/>
    <x v="0"/>
    <s v="25-5-21"/>
    <x v="9"/>
    <n v="2110"/>
  </r>
  <r>
    <s v="2cbbdbf6-b34e-4fbb-bdc6-904e61f91ce7"/>
    <x v="14"/>
    <x v="0"/>
    <x v="15"/>
    <n v="72"/>
    <x v="1"/>
    <d v="2020-11-09T00:00:00"/>
    <x v="4"/>
    <n v="2055"/>
  </r>
  <r>
    <s v="e51b00b8-49d4-4909-9f25-8e9a06e28728"/>
    <x v="6"/>
    <x v="1"/>
    <x v="7"/>
    <n v="65"/>
    <x v="1"/>
    <s v="31-1-21"/>
    <x v="5"/>
    <n v="2142"/>
  </r>
  <r>
    <s v="e51b00b8-49d4-4909-9f25-8e9a06e28728"/>
    <x v="6"/>
    <x v="1"/>
    <x v="4"/>
    <n v="35"/>
    <x v="2"/>
    <d v="2021-03-04T00:00:00"/>
    <x v="7"/>
    <n v="1982"/>
  </r>
  <r>
    <s v="e51b00b8-49d4-4909-9f25-8e9a06e28728"/>
    <x v="6"/>
    <x v="1"/>
    <x v="4"/>
    <n v="35"/>
    <x v="2"/>
    <s v="18-7-20"/>
    <x v="0"/>
    <n v="2116"/>
  </r>
  <r>
    <s v="e51b00b8-49d4-4909-9f25-8e9a06e28728"/>
    <x v="6"/>
    <x v="1"/>
    <x v="5"/>
    <n v="70"/>
    <x v="1"/>
    <s v="24-2-21"/>
    <x v="6"/>
    <n v="1890"/>
  </r>
  <r>
    <s v="e51b00b8-49d4-4909-9f25-8e9a06e28728"/>
    <x v="6"/>
    <x v="1"/>
    <x v="0"/>
    <n v="0"/>
    <x v="0"/>
    <s v="28-4-21"/>
    <x v="2"/>
    <n v="1978"/>
  </r>
  <r>
    <s v="e51b00b8-49d4-4909-9f25-8e9a06e28728"/>
    <x v="6"/>
    <x v="1"/>
    <x v="13"/>
    <n v="60"/>
    <x v="1"/>
    <s v="15-12-20"/>
    <x v="11"/>
    <n v="2099"/>
  </r>
  <r>
    <s v="e51b00b8-49d4-4909-9f25-8e9a06e28728"/>
    <x v="6"/>
    <x v="1"/>
    <x v="0"/>
    <n v="0"/>
    <x v="0"/>
    <d v="2020-03-09T00:00:00"/>
    <x v="7"/>
    <n v="1982"/>
  </r>
  <r>
    <s v="e51b00b8-49d4-4909-9f25-8e9a06e28728"/>
    <x v="6"/>
    <x v="1"/>
    <x v="10"/>
    <n v="45"/>
    <x v="1"/>
    <s v="22-1-21"/>
    <x v="5"/>
    <n v="2142"/>
  </r>
  <r>
    <s v="e51b00b8-49d4-4909-9f25-8e9a06e28728"/>
    <x v="6"/>
    <x v="1"/>
    <x v="12"/>
    <n v="50"/>
    <x v="1"/>
    <d v="2021-07-05T00:00:00"/>
    <x v="0"/>
    <n v="2116"/>
  </r>
  <r>
    <s v="e51b00b8-49d4-4909-9f25-8e9a06e28728"/>
    <x v="6"/>
    <x v="1"/>
    <x v="5"/>
    <n v="70"/>
    <x v="1"/>
    <s v="27-9-20"/>
    <x v="8"/>
    <n v="1991"/>
  </r>
  <r>
    <s v="e51b00b8-49d4-4909-9f25-8e9a06e28728"/>
    <x v="6"/>
    <x v="1"/>
    <x v="14"/>
    <n v="70"/>
    <x v="1"/>
    <d v="2020-12-12T00:00:00"/>
    <x v="11"/>
    <n v="2099"/>
  </r>
  <r>
    <s v="e51b00b8-49d4-4909-9f25-8e9a06e28728"/>
    <x v="6"/>
    <x v="1"/>
    <x v="5"/>
    <n v="70"/>
    <x v="1"/>
    <s v="20-9-20"/>
    <x v="8"/>
    <n v="1991"/>
  </r>
  <r>
    <s v="e51b00b8-49d4-4909-9f25-8e9a06e28728"/>
    <x v="6"/>
    <x v="1"/>
    <x v="2"/>
    <n v="15"/>
    <x v="0"/>
    <d v="2021-06-04T00:00:00"/>
    <x v="1"/>
    <n v="2068"/>
  </r>
  <r>
    <s v="e51b00b8-49d4-4909-9f25-8e9a06e28728"/>
    <x v="6"/>
    <x v="1"/>
    <x v="13"/>
    <n v="60"/>
    <x v="1"/>
    <d v="2021-05-05T00:00:00"/>
    <x v="9"/>
    <n v="2110"/>
  </r>
  <r>
    <s v="e51b00b8-49d4-4909-9f25-8e9a06e28728"/>
    <x v="6"/>
    <x v="1"/>
    <x v="14"/>
    <n v="70"/>
    <x v="1"/>
    <d v="2021-12-02T00:00:00"/>
    <x v="11"/>
    <n v="2099"/>
  </r>
  <r>
    <s v="509a5fb0-9bb2-4809-9f90-18ae007acc94"/>
    <x v="5"/>
    <x v="1"/>
    <x v="15"/>
    <n v="72"/>
    <x v="1"/>
    <s v="26-6-20"/>
    <x v="1"/>
    <n v="2068"/>
  </r>
  <r>
    <s v="509a5fb0-9bb2-4809-9f90-18ae007acc94"/>
    <x v="5"/>
    <x v="1"/>
    <x v="8"/>
    <n v="20"/>
    <x v="2"/>
    <d v="2021-09-02T00:00:00"/>
    <x v="8"/>
    <n v="1991"/>
  </r>
  <r>
    <s v="509a5fb0-9bb2-4809-9f90-18ae007acc94"/>
    <x v="5"/>
    <x v="1"/>
    <x v="15"/>
    <n v="72"/>
    <x v="1"/>
    <s v="17-6-21"/>
    <x v="1"/>
    <n v="2068"/>
  </r>
  <r>
    <s v="509a5fb0-9bb2-4809-9f90-18ae007acc94"/>
    <x v="5"/>
    <x v="1"/>
    <x v="0"/>
    <n v="0"/>
    <x v="0"/>
    <s v="16-10-20"/>
    <x v="10"/>
    <n v="2087"/>
  </r>
  <r>
    <s v="509a5fb0-9bb2-4809-9f90-18ae007acc94"/>
    <x v="5"/>
    <x v="1"/>
    <x v="3"/>
    <n v="30"/>
    <x v="1"/>
    <d v="2020-01-08T00:00:00"/>
    <x v="5"/>
    <n v="2142"/>
  </r>
  <r>
    <s v="509a5fb0-9bb2-4809-9f90-18ae007acc94"/>
    <x v="5"/>
    <x v="1"/>
    <x v="2"/>
    <n v="15"/>
    <x v="0"/>
    <d v="2021-08-03T00:00:00"/>
    <x v="3"/>
    <n v="2055"/>
  </r>
  <r>
    <s v="509a5fb0-9bb2-4809-9f90-18ae007acc94"/>
    <x v="5"/>
    <x v="1"/>
    <x v="10"/>
    <n v="45"/>
    <x v="1"/>
    <s v="24-9-20"/>
    <x v="8"/>
    <n v="1991"/>
  </r>
  <r>
    <s v="509a5fb0-9bb2-4809-9f90-18ae007acc94"/>
    <x v="5"/>
    <x v="1"/>
    <x v="11"/>
    <n v="12"/>
    <x v="0"/>
    <s v="13-12-20"/>
    <x v="11"/>
    <n v="2099"/>
  </r>
  <r>
    <s v="509a5fb0-9bb2-4809-9f90-18ae007acc94"/>
    <x v="5"/>
    <x v="1"/>
    <x v="9"/>
    <n v="75"/>
    <x v="1"/>
    <d v="2020-01-09T00:00:00"/>
    <x v="5"/>
    <n v="2142"/>
  </r>
  <r>
    <s v="509a5fb0-9bb2-4809-9f90-18ae007acc94"/>
    <x v="5"/>
    <x v="1"/>
    <x v="6"/>
    <n v="5"/>
    <x v="0"/>
    <d v="2021-11-01T00:00:00"/>
    <x v="4"/>
    <n v="2055"/>
  </r>
  <r>
    <s v="509a5fb0-9bb2-4809-9f90-18ae007acc94"/>
    <x v="5"/>
    <x v="1"/>
    <x v="1"/>
    <n v="10"/>
    <x v="0"/>
    <d v="2020-01-12T00:00:00"/>
    <x v="5"/>
    <n v="2142"/>
  </r>
  <r>
    <s v="509a5fb0-9bb2-4809-9f90-18ae007acc94"/>
    <x v="5"/>
    <x v="1"/>
    <x v="2"/>
    <n v="15"/>
    <x v="0"/>
    <s v="23-7-20"/>
    <x v="0"/>
    <n v="2116"/>
  </r>
  <r>
    <s v="509a5fb0-9bb2-4809-9f90-18ae007acc94"/>
    <x v="5"/>
    <x v="1"/>
    <x v="6"/>
    <n v="5"/>
    <x v="0"/>
    <s v="27-8-20"/>
    <x v="3"/>
    <n v="2055"/>
  </r>
  <r>
    <s v="509a5fb0-9bb2-4809-9f90-18ae007acc94"/>
    <x v="5"/>
    <x v="1"/>
    <x v="9"/>
    <n v="75"/>
    <x v="1"/>
    <s v="21-5-21"/>
    <x v="9"/>
    <n v="2110"/>
  </r>
  <r>
    <s v="509a5fb0-9bb2-4809-9f90-18ae007acc94"/>
    <x v="5"/>
    <x v="1"/>
    <x v="14"/>
    <n v="70"/>
    <x v="1"/>
    <d v="2020-09-09T00:00:00"/>
    <x v="8"/>
    <n v="1991"/>
  </r>
  <r>
    <s v="509a5fb0-9bb2-4809-9f90-18ae007acc94"/>
    <x v="5"/>
    <x v="1"/>
    <x v="7"/>
    <n v="65"/>
    <x v="1"/>
    <s v="26-9-20"/>
    <x v="8"/>
    <n v="1991"/>
  </r>
  <r>
    <s v="509a5fb0-9bb2-4809-9f90-18ae007acc94"/>
    <x v="5"/>
    <x v="1"/>
    <x v="4"/>
    <n v="35"/>
    <x v="2"/>
    <d v="2020-07-12T00:00:00"/>
    <x v="0"/>
    <n v="2116"/>
  </r>
  <r>
    <s v="509a5fb0-9bb2-4809-9f90-18ae007acc94"/>
    <x v="5"/>
    <x v="1"/>
    <x v="3"/>
    <n v="30"/>
    <x v="1"/>
    <s v="16-8-20"/>
    <x v="3"/>
    <n v="2055"/>
  </r>
  <r>
    <s v="509a5fb0-9bb2-4809-9f90-18ae007acc94"/>
    <x v="5"/>
    <x v="1"/>
    <x v="11"/>
    <n v="12"/>
    <x v="0"/>
    <s v="21-8-20"/>
    <x v="3"/>
    <n v="2055"/>
  </r>
  <r>
    <s v="509a5fb0-9bb2-4809-9f90-18ae007acc94"/>
    <x v="5"/>
    <x v="1"/>
    <x v="5"/>
    <n v="70"/>
    <x v="1"/>
    <s v="18-5-21"/>
    <x v="9"/>
    <n v="2110"/>
  </r>
  <r>
    <s v="509a5fb0-9bb2-4809-9f90-18ae007acc94"/>
    <x v="5"/>
    <x v="1"/>
    <x v="12"/>
    <n v="50"/>
    <x v="1"/>
    <d v="2021-02-01T00:00:00"/>
    <x v="6"/>
    <n v="1890"/>
  </r>
  <r>
    <s v="509a5fb0-9bb2-4809-9f90-18ae007acc94"/>
    <x v="5"/>
    <x v="1"/>
    <x v="0"/>
    <n v="0"/>
    <x v="0"/>
    <d v="2021-10-05T00:00:00"/>
    <x v="10"/>
    <n v="2087"/>
  </r>
  <r>
    <s v="509a5fb0-9bb2-4809-9f90-18ae007acc94"/>
    <x v="5"/>
    <x v="1"/>
    <x v="2"/>
    <n v="15"/>
    <x v="0"/>
    <d v="2021-07-05T00:00:00"/>
    <x v="0"/>
    <n v="2116"/>
  </r>
  <r>
    <s v="509a5fb0-9bb2-4809-9f90-18ae007acc94"/>
    <x v="5"/>
    <x v="1"/>
    <x v="7"/>
    <n v="65"/>
    <x v="1"/>
    <d v="2020-05-11T00:00:00"/>
    <x v="9"/>
    <n v="2110"/>
  </r>
  <r>
    <s v="509a5fb0-9bb2-4809-9f90-18ae007acc94"/>
    <x v="5"/>
    <x v="1"/>
    <x v="0"/>
    <n v="0"/>
    <x v="0"/>
    <s v="13-1-21"/>
    <x v="5"/>
    <n v="2142"/>
  </r>
  <r>
    <s v="509a5fb0-9bb2-4809-9f90-18ae007acc94"/>
    <x v="5"/>
    <x v="1"/>
    <x v="5"/>
    <n v="70"/>
    <x v="1"/>
    <s v="29-9-20"/>
    <x v="8"/>
    <n v="1991"/>
  </r>
  <r>
    <s v="509a5fb0-9bb2-4809-9f90-18ae007acc94"/>
    <x v="5"/>
    <x v="1"/>
    <x v="13"/>
    <n v="60"/>
    <x v="1"/>
    <d v="2021-05-05T00:00:00"/>
    <x v="9"/>
    <n v="2110"/>
  </r>
  <r>
    <s v="509a5fb0-9bb2-4809-9f90-18ae007acc94"/>
    <x v="5"/>
    <x v="1"/>
    <x v="13"/>
    <n v="60"/>
    <x v="1"/>
    <s v="14-6-21"/>
    <x v="1"/>
    <n v="2068"/>
  </r>
  <r>
    <s v="509a5fb0-9bb2-4809-9f90-18ae007acc94"/>
    <x v="5"/>
    <x v="1"/>
    <x v="13"/>
    <n v="60"/>
    <x v="1"/>
    <d v="2020-01-08T00:00:00"/>
    <x v="5"/>
    <n v="2142"/>
  </r>
  <r>
    <s v="509a5fb0-9bb2-4809-9f90-18ae007acc94"/>
    <x v="5"/>
    <x v="1"/>
    <x v="14"/>
    <n v="70"/>
    <x v="1"/>
    <d v="2021-08-06T00:00:00"/>
    <x v="3"/>
    <n v="2055"/>
  </r>
  <r>
    <s v="f1038e6c-5292-4e20-a866-675e1637d6b5"/>
    <x v="6"/>
    <x v="2"/>
    <x v="1"/>
    <n v="10"/>
    <x v="0"/>
    <s v="27-12-20"/>
    <x v="11"/>
    <n v="2099"/>
  </r>
  <r>
    <s v="f1038e6c-5292-4e20-a866-675e1637d6b5"/>
    <x v="6"/>
    <x v="2"/>
    <x v="11"/>
    <n v="12"/>
    <x v="0"/>
    <s v="22-6-20"/>
    <x v="1"/>
    <n v="2068"/>
  </r>
  <r>
    <s v="f1038e6c-5292-4e20-a866-675e1637d6b5"/>
    <x v="6"/>
    <x v="2"/>
    <x v="11"/>
    <n v="12"/>
    <x v="0"/>
    <s v="14-5-21"/>
    <x v="9"/>
    <n v="2110"/>
  </r>
  <r>
    <s v="f1038e6c-5292-4e20-a866-675e1637d6b5"/>
    <x v="6"/>
    <x v="2"/>
    <x v="5"/>
    <n v="70"/>
    <x v="1"/>
    <d v="2020-01-09T00:00:00"/>
    <x v="5"/>
    <n v="2142"/>
  </r>
  <r>
    <s v="f1038e6c-5292-4e20-a866-675e1637d6b5"/>
    <x v="6"/>
    <x v="2"/>
    <x v="0"/>
    <n v="0"/>
    <x v="0"/>
    <s v="20-6-20"/>
    <x v="1"/>
    <n v="2068"/>
  </r>
  <r>
    <s v="f1038e6c-5292-4e20-a866-675e1637d6b5"/>
    <x v="6"/>
    <x v="2"/>
    <x v="2"/>
    <n v="15"/>
    <x v="0"/>
    <s v="22-9-20"/>
    <x v="8"/>
    <n v="1991"/>
  </r>
  <r>
    <s v="f1038e6c-5292-4e20-a866-675e1637d6b5"/>
    <x v="6"/>
    <x v="2"/>
    <x v="5"/>
    <n v="70"/>
    <x v="1"/>
    <d v="2020-02-10T00:00:00"/>
    <x v="6"/>
    <n v="1890"/>
  </r>
  <r>
    <s v="f1038e6c-5292-4e20-a866-675e1637d6b5"/>
    <x v="6"/>
    <x v="2"/>
    <x v="13"/>
    <n v="60"/>
    <x v="1"/>
    <s v="23-8-20"/>
    <x v="3"/>
    <n v="2055"/>
  </r>
  <r>
    <s v="f1038e6c-5292-4e20-a866-675e1637d6b5"/>
    <x v="6"/>
    <x v="2"/>
    <x v="4"/>
    <n v="35"/>
    <x v="2"/>
    <s v="18-6-21"/>
    <x v="1"/>
    <n v="2068"/>
  </r>
  <r>
    <s v="f1038e6c-5292-4e20-a866-675e1637d6b5"/>
    <x v="6"/>
    <x v="2"/>
    <x v="0"/>
    <n v="0"/>
    <x v="0"/>
    <s v="20-1-21"/>
    <x v="5"/>
    <n v="2142"/>
  </r>
  <r>
    <s v="f1038e6c-5292-4e20-a866-675e1637d6b5"/>
    <x v="6"/>
    <x v="2"/>
    <x v="12"/>
    <n v="50"/>
    <x v="1"/>
    <d v="2021-06-02T00:00:00"/>
    <x v="1"/>
    <n v="2068"/>
  </r>
  <r>
    <s v="f1038e6c-5292-4e20-a866-675e1637d6b5"/>
    <x v="6"/>
    <x v="2"/>
    <x v="1"/>
    <n v="10"/>
    <x v="0"/>
    <s v="13-6-21"/>
    <x v="1"/>
    <n v="2068"/>
  </r>
  <r>
    <s v="f1038e6c-5292-4e20-a866-675e1637d6b5"/>
    <x v="6"/>
    <x v="2"/>
    <x v="1"/>
    <n v="10"/>
    <x v="0"/>
    <s v="29-8-20"/>
    <x v="3"/>
    <n v="2055"/>
  </r>
  <r>
    <s v="f1038e6c-5292-4e20-a866-675e1637d6b5"/>
    <x v="6"/>
    <x v="2"/>
    <x v="10"/>
    <n v="45"/>
    <x v="1"/>
    <s v="18-8-20"/>
    <x v="3"/>
    <n v="2055"/>
  </r>
  <r>
    <s v="f1038e6c-5292-4e20-a866-675e1637d6b5"/>
    <x v="6"/>
    <x v="2"/>
    <x v="12"/>
    <n v="50"/>
    <x v="1"/>
    <s v="18-6-20"/>
    <x v="1"/>
    <n v="2068"/>
  </r>
  <r>
    <s v="f1038e6c-5292-4e20-a866-675e1637d6b5"/>
    <x v="6"/>
    <x v="2"/>
    <x v="14"/>
    <n v="70"/>
    <x v="1"/>
    <s v="18-10-20"/>
    <x v="10"/>
    <n v="2087"/>
  </r>
  <r>
    <s v="f1038e6c-5292-4e20-a866-675e1637d6b5"/>
    <x v="6"/>
    <x v="2"/>
    <x v="15"/>
    <n v="72"/>
    <x v="1"/>
    <s v="18-3-21"/>
    <x v="7"/>
    <n v="1982"/>
  </r>
  <r>
    <s v="f1038e6c-5292-4e20-a866-675e1637d6b5"/>
    <x v="6"/>
    <x v="2"/>
    <x v="14"/>
    <n v="70"/>
    <x v="1"/>
    <d v="2021-11-02T00:00:00"/>
    <x v="4"/>
    <n v="2055"/>
  </r>
  <r>
    <s v="f1038e6c-5292-4e20-a866-675e1637d6b5"/>
    <x v="6"/>
    <x v="2"/>
    <x v="13"/>
    <n v="60"/>
    <x v="1"/>
    <s v="24-3-21"/>
    <x v="7"/>
    <n v="1982"/>
  </r>
  <r>
    <s v="f1038e6c-5292-4e20-a866-675e1637d6b5"/>
    <x v="6"/>
    <x v="2"/>
    <x v="2"/>
    <n v="15"/>
    <x v="0"/>
    <s v="18-11-20"/>
    <x v="4"/>
    <n v="2055"/>
  </r>
  <r>
    <s v="f1038e6c-5292-4e20-a866-675e1637d6b5"/>
    <x v="6"/>
    <x v="2"/>
    <x v="5"/>
    <n v="70"/>
    <x v="1"/>
    <s v="22-7-20"/>
    <x v="0"/>
    <n v="2116"/>
  </r>
  <r>
    <s v="f1038e6c-5292-4e20-a866-675e1637d6b5"/>
    <x v="6"/>
    <x v="2"/>
    <x v="8"/>
    <n v="20"/>
    <x v="2"/>
    <s v="15-8-20"/>
    <x v="3"/>
    <n v="2055"/>
  </r>
  <r>
    <s v="f1038e6c-5292-4e20-a866-675e1637d6b5"/>
    <x v="6"/>
    <x v="2"/>
    <x v="13"/>
    <n v="60"/>
    <x v="1"/>
    <d v="2020-07-12T00:00:00"/>
    <x v="0"/>
    <n v="2116"/>
  </r>
  <r>
    <s v="f1038e6c-5292-4e20-a866-675e1637d6b5"/>
    <x v="6"/>
    <x v="2"/>
    <x v="1"/>
    <n v="10"/>
    <x v="0"/>
    <s v="15-9-20"/>
    <x v="8"/>
    <n v="1991"/>
  </r>
  <r>
    <s v="f1038e6c-5292-4e20-a866-675e1637d6b5"/>
    <x v="6"/>
    <x v="2"/>
    <x v="15"/>
    <n v="72"/>
    <x v="1"/>
    <s v="17-11-20"/>
    <x v="4"/>
    <n v="2055"/>
  </r>
  <r>
    <s v="f1038e6c-5292-4e20-a866-675e1637d6b5"/>
    <x v="6"/>
    <x v="2"/>
    <x v="2"/>
    <n v="15"/>
    <x v="0"/>
    <s v="19-8-20"/>
    <x v="3"/>
    <n v="2055"/>
  </r>
  <r>
    <s v="f1038e6c-5292-4e20-a866-675e1637d6b5"/>
    <x v="6"/>
    <x v="2"/>
    <x v="1"/>
    <n v="10"/>
    <x v="0"/>
    <s v="21-5-21"/>
    <x v="9"/>
    <n v="2110"/>
  </r>
  <r>
    <s v="f1038e6c-5292-4e20-a866-675e1637d6b5"/>
    <x v="6"/>
    <x v="2"/>
    <x v="3"/>
    <n v="30"/>
    <x v="1"/>
    <s v="29-8-20"/>
    <x v="3"/>
    <n v="2055"/>
  </r>
  <r>
    <s v="f1038e6c-5292-4e20-a866-675e1637d6b5"/>
    <x v="6"/>
    <x v="2"/>
    <x v="13"/>
    <n v="60"/>
    <x v="1"/>
    <s v="24-2-21"/>
    <x v="6"/>
    <n v="1890"/>
  </r>
  <r>
    <s v="f1038e6c-5292-4e20-a866-675e1637d6b5"/>
    <x v="6"/>
    <x v="2"/>
    <x v="7"/>
    <n v="65"/>
    <x v="1"/>
    <s v="15-9-20"/>
    <x v="8"/>
    <n v="1991"/>
  </r>
  <r>
    <s v="f1038e6c-5292-4e20-a866-675e1637d6b5"/>
    <x v="6"/>
    <x v="2"/>
    <x v="14"/>
    <n v="70"/>
    <x v="1"/>
    <s v="18-3-21"/>
    <x v="7"/>
    <n v="1982"/>
  </r>
  <r>
    <s v="f1038e6c-5292-4e20-a866-675e1637d6b5"/>
    <x v="6"/>
    <x v="2"/>
    <x v="14"/>
    <n v="70"/>
    <x v="1"/>
    <d v="2021-03-03T00:00:00"/>
    <x v="7"/>
    <n v="1982"/>
  </r>
  <r>
    <s v="f1038e6c-5292-4e20-a866-675e1637d6b5"/>
    <x v="6"/>
    <x v="2"/>
    <x v="2"/>
    <n v="15"/>
    <x v="0"/>
    <s v="25-12-20"/>
    <x v="11"/>
    <n v="2099"/>
  </r>
  <r>
    <s v="f1038e6c-5292-4e20-a866-675e1637d6b5"/>
    <x v="6"/>
    <x v="2"/>
    <x v="9"/>
    <n v="75"/>
    <x v="1"/>
    <d v="2021-07-05T00:00:00"/>
    <x v="0"/>
    <n v="2116"/>
  </r>
  <r>
    <s v="f1038e6c-5292-4e20-a866-675e1637d6b5"/>
    <x v="6"/>
    <x v="2"/>
    <x v="14"/>
    <n v="70"/>
    <x v="1"/>
    <s v="29-7-20"/>
    <x v="0"/>
    <n v="2116"/>
  </r>
  <r>
    <s v="f1038e6c-5292-4e20-a866-675e1637d6b5"/>
    <x v="6"/>
    <x v="2"/>
    <x v="2"/>
    <n v="15"/>
    <x v="0"/>
    <s v="13-7-20"/>
    <x v="0"/>
    <n v="2116"/>
  </r>
  <r>
    <s v="f1038e6c-5292-4e20-a866-675e1637d6b5"/>
    <x v="6"/>
    <x v="2"/>
    <x v="4"/>
    <n v="35"/>
    <x v="2"/>
    <d v="2020-10-09T00:00:00"/>
    <x v="10"/>
    <n v="2087"/>
  </r>
  <r>
    <s v="f1038e6c-5292-4e20-a866-675e1637d6b5"/>
    <x v="6"/>
    <x v="2"/>
    <x v="12"/>
    <n v="50"/>
    <x v="1"/>
    <s v="20-7-20"/>
    <x v="0"/>
    <n v="2116"/>
  </r>
  <r>
    <s v="08cc29f3-a22d-4652-8f27-ff9e0a826289"/>
    <x v="2"/>
    <x v="0"/>
    <x v="8"/>
    <n v="20"/>
    <x v="2"/>
    <d v="2020-11-11T00:00:00"/>
    <x v="4"/>
    <n v="2055"/>
  </r>
  <r>
    <s v="08cc29f3-a22d-4652-8f27-ff9e0a826289"/>
    <x v="2"/>
    <x v="0"/>
    <x v="6"/>
    <n v="5"/>
    <x v="0"/>
    <s v="21-7-20"/>
    <x v="0"/>
    <n v="2116"/>
  </r>
  <r>
    <s v="08cc29f3-a22d-4652-8f27-ff9e0a826289"/>
    <x v="2"/>
    <x v="0"/>
    <x v="10"/>
    <n v="45"/>
    <x v="1"/>
    <d v="2021-08-04T00:00:00"/>
    <x v="3"/>
    <n v="2055"/>
  </r>
  <r>
    <s v="08cc29f3-a22d-4652-8f27-ff9e0a826289"/>
    <x v="2"/>
    <x v="0"/>
    <x v="12"/>
    <n v="50"/>
    <x v="1"/>
    <s v="27-1-21"/>
    <x v="5"/>
    <n v="2142"/>
  </r>
  <r>
    <s v="08cc29f3-a22d-4652-8f27-ff9e0a826289"/>
    <x v="2"/>
    <x v="0"/>
    <x v="6"/>
    <n v="5"/>
    <x v="0"/>
    <s v="14-1-21"/>
    <x v="5"/>
    <n v="2142"/>
  </r>
  <r>
    <s v="08cc29f3-a22d-4652-8f27-ff9e0a826289"/>
    <x v="2"/>
    <x v="0"/>
    <x v="13"/>
    <n v="60"/>
    <x v="1"/>
    <s v="16-12-20"/>
    <x v="11"/>
    <n v="2099"/>
  </r>
  <r>
    <s v="08cc29f3-a22d-4652-8f27-ff9e0a826289"/>
    <x v="2"/>
    <x v="0"/>
    <x v="9"/>
    <n v="75"/>
    <x v="1"/>
    <d v="2021-05-01T00:00:00"/>
    <x v="9"/>
    <n v="2110"/>
  </r>
  <r>
    <s v="08cc29f3-a22d-4652-8f27-ff9e0a826289"/>
    <x v="2"/>
    <x v="0"/>
    <x v="9"/>
    <n v="75"/>
    <x v="1"/>
    <s v="30-10-20"/>
    <x v="10"/>
    <n v="2087"/>
  </r>
  <r>
    <s v="08cc29f3-a22d-4652-8f27-ff9e0a826289"/>
    <x v="2"/>
    <x v="0"/>
    <x v="14"/>
    <n v="70"/>
    <x v="1"/>
    <d v="2021-09-01T00:00:00"/>
    <x v="8"/>
    <n v="1991"/>
  </r>
  <r>
    <s v="08cc29f3-a22d-4652-8f27-ff9e0a826289"/>
    <x v="2"/>
    <x v="0"/>
    <x v="4"/>
    <n v="35"/>
    <x v="2"/>
    <s v="27-10-20"/>
    <x v="10"/>
    <n v="2087"/>
  </r>
  <r>
    <s v="08cc29f3-a22d-4652-8f27-ff9e0a826289"/>
    <x v="2"/>
    <x v="0"/>
    <x v="7"/>
    <n v="65"/>
    <x v="1"/>
    <s v="22-7-20"/>
    <x v="0"/>
    <n v="2116"/>
  </r>
  <r>
    <s v="08cc29f3-a22d-4652-8f27-ff9e0a826289"/>
    <x v="2"/>
    <x v="0"/>
    <x v="0"/>
    <n v="0"/>
    <x v="0"/>
    <d v="2020-01-11T00:00:00"/>
    <x v="5"/>
    <n v="2142"/>
  </r>
  <r>
    <s v="08cc29f3-a22d-4652-8f27-ff9e0a826289"/>
    <x v="2"/>
    <x v="0"/>
    <x v="8"/>
    <n v="20"/>
    <x v="2"/>
    <s v="17-4-21"/>
    <x v="2"/>
    <n v="1978"/>
  </r>
  <r>
    <s v="08cc29f3-a22d-4652-8f27-ff9e0a826289"/>
    <x v="2"/>
    <x v="0"/>
    <x v="12"/>
    <n v="50"/>
    <x v="1"/>
    <d v="2020-05-07T00:00:00"/>
    <x v="9"/>
    <n v="2110"/>
  </r>
  <r>
    <s v="08cc29f3-a22d-4652-8f27-ff9e0a826289"/>
    <x v="2"/>
    <x v="0"/>
    <x v="12"/>
    <n v="50"/>
    <x v="1"/>
    <s v="22-8-20"/>
    <x v="3"/>
    <n v="2055"/>
  </r>
  <r>
    <s v="08cc29f3-a22d-4652-8f27-ff9e0a826289"/>
    <x v="2"/>
    <x v="0"/>
    <x v="13"/>
    <n v="60"/>
    <x v="1"/>
    <s v="19-12-20"/>
    <x v="11"/>
    <n v="2099"/>
  </r>
  <r>
    <s v="08cc29f3-a22d-4652-8f27-ff9e0a826289"/>
    <x v="2"/>
    <x v="0"/>
    <x v="10"/>
    <n v="45"/>
    <x v="1"/>
    <d v="2021-04-05T00:00:00"/>
    <x v="2"/>
    <n v="1978"/>
  </r>
  <r>
    <s v="08cc29f3-a22d-4652-8f27-ff9e0a826289"/>
    <x v="2"/>
    <x v="0"/>
    <x v="10"/>
    <n v="45"/>
    <x v="1"/>
    <d v="2021-01-06T00:00:00"/>
    <x v="5"/>
    <n v="2142"/>
  </r>
  <r>
    <s v="a784c1dd-e2ab-408d-a0c3-226a51d420e1"/>
    <x v="2"/>
    <x v="3"/>
    <x v="13"/>
    <n v="60"/>
    <x v="1"/>
    <s v="14-6-21"/>
    <x v="1"/>
    <n v="2068"/>
  </r>
  <r>
    <s v="a784c1dd-e2ab-408d-a0c3-226a51d420e1"/>
    <x v="2"/>
    <x v="3"/>
    <x v="10"/>
    <n v="45"/>
    <x v="1"/>
    <s v="23-7-20"/>
    <x v="0"/>
    <n v="2116"/>
  </r>
  <r>
    <s v="a784c1dd-e2ab-408d-a0c3-226a51d420e1"/>
    <x v="2"/>
    <x v="3"/>
    <x v="5"/>
    <n v="70"/>
    <x v="1"/>
    <s v="13-12-20"/>
    <x v="11"/>
    <n v="2099"/>
  </r>
  <r>
    <s v="a784c1dd-e2ab-408d-a0c3-226a51d420e1"/>
    <x v="2"/>
    <x v="3"/>
    <x v="10"/>
    <n v="45"/>
    <x v="1"/>
    <s v="15-2-21"/>
    <x v="6"/>
    <n v="1890"/>
  </r>
  <r>
    <s v="a784c1dd-e2ab-408d-a0c3-226a51d420e1"/>
    <x v="2"/>
    <x v="3"/>
    <x v="4"/>
    <n v="35"/>
    <x v="2"/>
    <d v="2020-06-12T00:00:00"/>
    <x v="1"/>
    <n v="2068"/>
  </r>
  <r>
    <s v="a784c1dd-e2ab-408d-a0c3-226a51d420e1"/>
    <x v="2"/>
    <x v="3"/>
    <x v="5"/>
    <n v="70"/>
    <x v="1"/>
    <s v="19-9-20"/>
    <x v="8"/>
    <n v="1991"/>
  </r>
  <r>
    <s v="a784c1dd-e2ab-408d-a0c3-226a51d420e1"/>
    <x v="2"/>
    <x v="3"/>
    <x v="15"/>
    <n v="72"/>
    <x v="1"/>
    <s v="22-10-20"/>
    <x v="10"/>
    <n v="2087"/>
  </r>
  <r>
    <s v="a784c1dd-e2ab-408d-a0c3-226a51d420e1"/>
    <x v="2"/>
    <x v="3"/>
    <x v="9"/>
    <n v="75"/>
    <x v="1"/>
    <s v="29-7-20"/>
    <x v="0"/>
    <n v="2116"/>
  </r>
  <r>
    <s v="a784c1dd-e2ab-408d-a0c3-226a51d420e1"/>
    <x v="2"/>
    <x v="3"/>
    <x v="14"/>
    <n v="70"/>
    <x v="1"/>
    <s v="27-3-21"/>
    <x v="7"/>
    <n v="1982"/>
  </r>
  <r>
    <s v="a784c1dd-e2ab-408d-a0c3-226a51d420e1"/>
    <x v="2"/>
    <x v="3"/>
    <x v="5"/>
    <n v="70"/>
    <x v="1"/>
    <s v="29-1-21"/>
    <x v="5"/>
    <n v="2142"/>
  </r>
  <r>
    <s v="a784c1dd-e2ab-408d-a0c3-226a51d420e1"/>
    <x v="2"/>
    <x v="3"/>
    <x v="6"/>
    <n v="5"/>
    <x v="0"/>
    <s v="24-4-21"/>
    <x v="2"/>
    <n v="1978"/>
  </r>
  <r>
    <s v="a784c1dd-e2ab-408d-a0c3-226a51d420e1"/>
    <x v="2"/>
    <x v="3"/>
    <x v="10"/>
    <n v="45"/>
    <x v="1"/>
    <s v="27-4-21"/>
    <x v="2"/>
    <n v="1978"/>
  </r>
  <r>
    <s v="a784c1dd-e2ab-408d-a0c3-226a51d420e1"/>
    <x v="2"/>
    <x v="3"/>
    <x v="5"/>
    <n v="70"/>
    <x v="1"/>
    <s v="15-12-20"/>
    <x v="11"/>
    <n v="2099"/>
  </r>
  <r>
    <s v="a784c1dd-e2ab-408d-a0c3-226a51d420e1"/>
    <x v="2"/>
    <x v="3"/>
    <x v="13"/>
    <n v="60"/>
    <x v="1"/>
    <d v="2021-09-05T00:00:00"/>
    <x v="8"/>
    <n v="1991"/>
  </r>
  <r>
    <s v="a784c1dd-e2ab-408d-a0c3-226a51d420e1"/>
    <x v="2"/>
    <x v="3"/>
    <x v="10"/>
    <n v="45"/>
    <x v="1"/>
    <s v="22-11-20"/>
    <x v="4"/>
    <n v="2055"/>
  </r>
  <r>
    <s v="a784c1dd-e2ab-408d-a0c3-226a51d420e1"/>
    <x v="2"/>
    <x v="3"/>
    <x v="3"/>
    <n v="30"/>
    <x v="1"/>
    <s v="20-1-21"/>
    <x v="5"/>
    <n v="2142"/>
  </r>
  <r>
    <s v="a784c1dd-e2ab-408d-a0c3-226a51d420e1"/>
    <x v="2"/>
    <x v="3"/>
    <x v="3"/>
    <n v="30"/>
    <x v="1"/>
    <d v="2021-02-01T00:00:00"/>
    <x v="6"/>
    <n v="1890"/>
  </r>
  <r>
    <s v="a784c1dd-e2ab-408d-a0c3-226a51d420e1"/>
    <x v="2"/>
    <x v="3"/>
    <x v="3"/>
    <n v="30"/>
    <x v="1"/>
    <d v="2021-03-02T00:00:00"/>
    <x v="7"/>
    <n v="1982"/>
  </r>
  <r>
    <s v="a784c1dd-e2ab-408d-a0c3-226a51d420e1"/>
    <x v="2"/>
    <x v="3"/>
    <x v="5"/>
    <n v="70"/>
    <x v="1"/>
    <d v="2021-03-03T00:00:00"/>
    <x v="7"/>
    <n v="1982"/>
  </r>
  <r>
    <s v="a784c1dd-e2ab-408d-a0c3-226a51d420e1"/>
    <x v="2"/>
    <x v="3"/>
    <x v="6"/>
    <n v="5"/>
    <x v="0"/>
    <s v="15-9-20"/>
    <x v="8"/>
    <n v="1991"/>
  </r>
  <r>
    <s v="a784c1dd-e2ab-408d-a0c3-226a51d420e1"/>
    <x v="2"/>
    <x v="3"/>
    <x v="8"/>
    <n v="20"/>
    <x v="2"/>
    <s v="14-4-21"/>
    <x v="2"/>
    <n v="1978"/>
  </r>
  <r>
    <s v="a784c1dd-e2ab-408d-a0c3-226a51d420e1"/>
    <x v="2"/>
    <x v="3"/>
    <x v="14"/>
    <n v="70"/>
    <x v="1"/>
    <s v="27-3-21"/>
    <x v="7"/>
    <n v="1982"/>
  </r>
  <r>
    <s v="a784c1dd-e2ab-408d-a0c3-226a51d420e1"/>
    <x v="2"/>
    <x v="3"/>
    <x v="7"/>
    <n v="65"/>
    <x v="1"/>
    <s v="13-2-21"/>
    <x v="6"/>
    <n v="1890"/>
  </r>
  <r>
    <s v="a784c1dd-e2ab-408d-a0c3-226a51d420e1"/>
    <x v="2"/>
    <x v="3"/>
    <x v="0"/>
    <n v="0"/>
    <x v="0"/>
    <s v="16-9-20"/>
    <x v="8"/>
    <n v="1991"/>
  </r>
  <r>
    <s v="a784c1dd-e2ab-408d-a0c3-226a51d420e1"/>
    <x v="2"/>
    <x v="3"/>
    <x v="6"/>
    <n v="5"/>
    <x v="0"/>
    <s v="15-4-21"/>
    <x v="2"/>
    <n v="1978"/>
  </r>
  <r>
    <s v="a784c1dd-e2ab-408d-a0c3-226a51d420e1"/>
    <x v="2"/>
    <x v="3"/>
    <x v="13"/>
    <n v="60"/>
    <x v="1"/>
    <s v="25-4-21"/>
    <x v="2"/>
    <n v="1978"/>
  </r>
  <r>
    <s v="a784c1dd-e2ab-408d-a0c3-226a51d420e1"/>
    <x v="2"/>
    <x v="3"/>
    <x v="4"/>
    <n v="35"/>
    <x v="2"/>
    <d v="2020-07-11T00:00:00"/>
    <x v="0"/>
    <n v="2116"/>
  </r>
  <r>
    <s v="a784c1dd-e2ab-408d-a0c3-226a51d420e1"/>
    <x v="2"/>
    <x v="3"/>
    <x v="1"/>
    <n v="10"/>
    <x v="0"/>
    <d v="2021-11-01T00:00:00"/>
    <x v="4"/>
    <n v="2055"/>
  </r>
  <r>
    <s v="a784c1dd-e2ab-408d-a0c3-226a51d420e1"/>
    <x v="2"/>
    <x v="3"/>
    <x v="9"/>
    <n v="75"/>
    <x v="1"/>
    <d v="2020-07-09T00:00:00"/>
    <x v="0"/>
    <n v="2116"/>
  </r>
  <r>
    <s v="a784c1dd-e2ab-408d-a0c3-226a51d420e1"/>
    <x v="2"/>
    <x v="3"/>
    <x v="4"/>
    <n v="35"/>
    <x v="2"/>
    <d v="2021-12-03T00:00:00"/>
    <x v="11"/>
    <n v="2099"/>
  </r>
  <r>
    <s v="a784c1dd-e2ab-408d-a0c3-226a51d420e1"/>
    <x v="2"/>
    <x v="3"/>
    <x v="15"/>
    <n v="72"/>
    <x v="1"/>
    <d v="2020-04-10T00:00:00"/>
    <x v="2"/>
    <n v="1978"/>
  </r>
  <r>
    <s v="a784c1dd-e2ab-408d-a0c3-226a51d420e1"/>
    <x v="2"/>
    <x v="3"/>
    <x v="1"/>
    <n v="10"/>
    <x v="0"/>
    <d v="2020-07-07T00:00:00"/>
    <x v="0"/>
    <n v="2116"/>
  </r>
  <r>
    <s v="a784c1dd-e2ab-408d-a0c3-226a51d420e1"/>
    <x v="2"/>
    <x v="3"/>
    <x v="4"/>
    <n v="35"/>
    <x v="2"/>
    <s v="13-12-20"/>
    <x v="11"/>
    <n v="2099"/>
  </r>
  <r>
    <s v="3a106d1f-3942-49d4-9358-417f33d760c6"/>
    <x v="11"/>
    <x v="0"/>
    <x v="7"/>
    <n v="65"/>
    <x v="1"/>
    <d v="2020-12-11T00:00:00"/>
    <x v="11"/>
    <n v="2099"/>
  </r>
  <r>
    <s v="3a106d1f-3942-49d4-9358-417f33d760c6"/>
    <x v="11"/>
    <x v="0"/>
    <x v="9"/>
    <n v="75"/>
    <x v="1"/>
    <s v="13-5-21"/>
    <x v="9"/>
    <n v="2110"/>
  </r>
  <r>
    <s v="3a106d1f-3942-49d4-9358-417f33d760c6"/>
    <x v="11"/>
    <x v="0"/>
    <x v="3"/>
    <n v="30"/>
    <x v="1"/>
    <s v="22-10-20"/>
    <x v="10"/>
    <n v="2087"/>
  </r>
  <r>
    <s v="3a106d1f-3942-49d4-9358-417f33d760c6"/>
    <x v="11"/>
    <x v="0"/>
    <x v="2"/>
    <n v="15"/>
    <x v="0"/>
    <s v="19-12-20"/>
    <x v="11"/>
    <n v="2099"/>
  </r>
  <r>
    <s v="3a106d1f-3942-49d4-9358-417f33d760c6"/>
    <x v="11"/>
    <x v="0"/>
    <x v="11"/>
    <n v="12"/>
    <x v="0"/>
    <s v="30-8-20"/>
    <x v="3"/>
    <n v="2055"/>
  </r>
  <r>
    <s v="3a106d1f-3942-49d4-9358-417f33d760c6"/>
    <x v="11"/>
    <x v="0"/>
    <x v="4"/>
    <n v="35"/>
    <x v="2"/>
    <d v="2021-11-02T00:00:00"/>
    <x v="4"/>
    <n v="2055"/>
  </r>
  <r>
    <s v="3a106d1f-3942-49d4-9358-417f33d760c6"/>
    <x v="11"/>
    <x v="0"/>
    <x v="4"/>
    <n v="35"/>
    <x v="2"/>
    <s v="18-1-21"/>
    <x v="5"/>
    <n v="2142"/>
  </r>
  <r>
    <s v="3a106d1f-3942-49d4-9358-417f33d760c6"/>
    <x v="11"/>
    <x v="0"/>
    <x v="15"/>
    <n v="72"/>
    <x v="1"/>
    <d v="2021-05-03T00:00:00"/>
    <x v="9"/>
    <n v="2110"/>
  </r>
  <r>
    <s v="3a106d1f-3942-49d4-9358-417f33d760c6"/>
    <x v="11"/>
    <x v="0"/>
    <x v="4"/>
    <n v="35"/>
    <x v="2"/>
    <s v="27-6-20"/>
    <x v="1"/>
    <n v="2068"/>
  </r>
  <r>
    <s v="3a106d1f-3942-49d4-9358-417f33d760c6"/>
    <x v="11"/>
    <x v="0"/>
    <x v="14"/>
    <n v="70"/>
    <x v="1"/>
    <d v="2020-09-09T00:00:00"/>
    <x v="8"/>
    <n v="1991"/>
  </r>
  <r>
    <s v="3a106d1f-3942-49d4-9358-417f33d760c6"/>
    <x v="11"/>
    <x v="0"/>
    <x v="12"/>
    <n v="50"/>
    <x v="1"/>
    <d v="2020-03-08T00:00:00"/>
    <x v="7"/>
    <n v="1982"/>
  </r>
  <r>
    <s v="3a106d1f-3942-49d4-9358-417f33d760c6"/>
    <x v="11"/>
    <x v="0"/>
    <x v="14"/>
    <n v="70"/>
    <x v="1"/>
    <d v="2020-06-11T00:00:00"/>
    <x v="1"/>
    <n v="2068"/>
  </r>
  <r>
    <s v="3a106d1f-3942-49d4-9358-417f33d760c6"/>
    <x v="11"/>
    <x v="0"/>
    <x v="0"/>
    <n v="0"/>
    <x v="0"/>
    <d v="2021-05-05T00:00:00"/>
    <x v="9"/>
    <n v="2110"/>
  </r>
  <r>
    <s v="3a106d1f-3942-49d4-9358-417f33d760c6"/>
    <x v="11"/>
    <x v="0"/>
    <x v="4"/>
    <n v="35"/>
    <x v="2"/>
    <s v="17-5-21"/>
    <x v="9"/>
    <n v="2110"/>
  </r>
  <r>
    <s v="3a106d1f-3942-49d4-9358-417f33d760c6"/>
    <x v="11"/>
    <x v="0"/>
    <x v="4"/>
    <n v="35"/>
    <x v="2"/>
    <d v="2021-12-02T00:00:00"/>
    <x v="11"/>
    <n v="2099"/>
  </r>
  <r>
    <s v="3a106d1f-3942-49d4-9358-417f33d760c6"/>
    <x v="11"/>
    <x v="0"/>
    <x v="3"/>
    <n v="30"/>
    <x v="1"/>
    <s v="23-8-20"/>
    <x v="3"/>
    <n v="2055"/>
  </r>
  <r>
    <s v="3a106d1f-3942-49d4-9358-417f33d760c6"/>
    <x v="11"/>
    <x v="0"/>
    <x v="9"/>
    <n v="75"/>
    <x v="1"/>
    <s v="30-4-21"/>
    <x v="2"/>
    <n v="1978"/>
  </r>
  <r>
    <s v="3a106d1f-3942-49d4-9358-417f33d760c6"/>
    <x v="11"/>
    <x v="0"/>
    <x v="15"/>
    <n v="72"/>
    <x v="1"/>
    <d v="2020-07-11T00:00:00"/>
    <x v="0"/>
    <n v="2116"/>
  </r>
  <r>
    <s v="3a106d1f-3942-49d4-9358-417f33d760c6"/>
    <x v="11"/>
    <x v="0"/>
    <x v="9"/>
    <n v="75"/>
    <x v="1"/>
    <s v="30-9-20"/>
    <x v="8"/>
    <n v="1991"/>
  </r>
  <r>
    <s v="3a106d1f-3942-49d4-9358-417f33d760c6"/>
    <x v="11"/>
    <x v="0"/>
    <x v="11"/>
    <n v="12"/>
    <x v="0"/>
    <d v="2020-07-08T00:00:00"/>
    <x v="0"/>
    <n v="2116"/>
  </r>
  <r>
    <s v="3a106d1f-3942-49d4-9358-417f33d760c6"/>
    <x v="11"/>
    <x v="0"/>
    <x v="3"/>
    <n v="30"/>
    <x v="1"/>
    <d v="2020-10-08T00:00:00"/>
    <x v="10"/>
    <n v="2087"/>
  </r>
  <r>
    <s v="3a106d1f-3942-49d4-9358-417f33d760c6"/>
    <x v="11"/>
    <x v="0"/>
    <x v="11"/>
    <n v="12"/>
    <x v="0"/>
    <d v="2021-07-03T00:00:00"/>
    <x v="0"/>
    <n v="2116"/>
  </r>
  <r>
    <s v="3a106d1f-3942-49d4-9358-417f33d760c6"/>
    <x v="11"/>
    <x v="0"/>
    <x v="11"/>
    <n v="12"/>
    <x v="0"/>
    <s v="16-10-20"/>
    <x v="10"/>
    <n v="2087"/>
  </r>
  <r>
    <s v="3a106d1f-3942-49d4-9358-417f33d760c6"/>
    <x v="11"/>
    <x v="0"/>
    <x v="9"/>
    <n v="75"/>
    <x v="1"/>
    <s v="19-7-20"/>
    <x v="0"/>
    <n v="2116"/>
  </r>
  <r>
    <s v="3a106d1f-3942-49d4-9358-417f33d760c6"/>
    <x v="11"/>
    <x v="0"/>
    <x v="15"/>
    <n v="72"/>
    <x v="1"/>
    <s v="13-9-20"/>
    <x v="8"/>
    <n v="1991"/>
  </r>
  <r>
    <s v="1830df30-c239-4287-8d63-fadcb8ced884"/>
    <x v="13"/>
    <x v="1"/>
    <x v="4"/>
    <n v="35"/>
    <x v="2"/>
    <s v="23-9-20"/>
    <x v="8"/>
    <n v="1991"/>
  </r>
  <r>
    <s v="1830df30-c239-4287-8d63-fadcb8ced884"/>
    <x v="13"/>
    <x v="1"/>
    <x v="3"/>
    <n v="30"/>
    <x v="1"/>
    <s v="25-11-20"/>
    <x v="4"/>
    <n v="2055"/>
  </r>
  <r>
    <s v="1830df30-c239-4287-8d63-fadcb8ced884"/>
    <x v="13"/>
    <x v="1"/>
    <x v="15"/>
    <n v="72"/>
    <x v="1"/>
    <s v="23-5-21"/>
    <x v="9"/>
    <n v="2110"/>
  </r>
  <r>
    <s v="1830df30-c239-4287-8d63-fadcb8ced884"/>
    <x v="13"/>
    <x v="1"/>
    <x v="6"/>
    <n v="5"/>
    <x v="0"/>
    <s v="26-6-20"/>
    <x v="1"/>
    <n v="2068"/>
  </r>
  <r>
    <s v="1830df30-c239-4287-8d63-fadcb8ced884"/>
    <x v="13"/>
    <x v="1"/>
    <x v="7"/>
    <n v="65"/>
    <x v="1"/>
    <d v="2020-01-12T00:00:00"/>
    <x v="5"/>
    <n v="2142"/>
  </r>
  <r>
    <s v="1830df30-c239-4287-8d63-fadcb8ced884"/>
    <x v="13"/>
    <x v="1"/>
    <x v="6"/>
    <n v="5"/>
    <x v="0"/>
    <d v="2020-05-10T00:00:00"/>
    <x v="9"/>
    <n v="2110"/>
  </r>
  <r>
    <s v="1830df30-c239-4287-8d63-fadcb8ced884"/>
    <x v="13"/>
    <x v="1"/>
    <x v="8"/>
    <n v="20"/>
    <x v="2"/>
    <s v="28-5-21"/>
    <x v="9"/>
    <n v="2110"/>
  </r>
  <r>
    <s v="1830df30-c239-4287-8d63-fadcb8ced884"/>
    <x v="13"/>
    <x v="1"/>
    <x v="13"/>
    <n v="60"/>
    <x v="1"/>
    <d v="2021-04-01T00:00:00"/>
    <x v="2"/>
    <n v="1978"/>
  </r>
  <r>
    <s v="1830df30-c239-4287-8d63-fadcb8ced884"/>
    <x v="13"/>
    <x v="1"/>
    <x v="12"/>
    <n v="50"/>
    <x v="1"/>
    <d v="2021-06-04T00:00:00"/>
    <x v="1"/>
    <n v="2068"/>
  </r>
  <r>
    <s v="1830df30-c239-4287-8d63-fadcb8ced884"/>
    <x v="13"/>
    <x v="1"/>
    <x v="14"/>
    <n v="70"/>
    <x v="1"/>
    <s v="23-8-20"/>
    <x v="3"/>
    <n v="2055"/>
  </r>
  <r>
    <s v="1830df30-c239-4287-8d63-fadcb8ced884"/>
    <x v="13"/>
    <x v="1"/>
    <x v="2"/>
    <n v="15"/>
    <x v="0"/>
    <d v="2020-08-11T00:00:00"/>
    <x v="3"/>
    <n v="2055"/>
  </r>
  <r>
    <s v="1830df30-c239-4287-8d63-fadcb8ced884"/>
    <x v="13"/>
    <x v="1"/>
    <x v="6"/>
    <n v="5"/>
    <x v="0"/>
    <s v="23-9-20"/>
    <x v="8"/>
    <n v="1991"/>
  </r>
  <r>
    <s v="5bb364a6-8646-4cdb-b1cf-09f4125718d8"/>
    <x v="6"/>
    <x v="3"/>
    <x v="6"/>
    <n v="5"/>
    <x v="0"/>
    <d v="2021-07-06T00:00:00"/>
    <x v="0"/>
    <n v="2116"/>
  </r>
  <r>
    <s v="5bb364a6-8646-4cdb-b1cf-09f4125718d8"/>
    <x v="6"/>
    <x v="3"/>
    <x v="9"/>
    <n v="75"/>
    <x v="1"/>
    <d v="2020-03-09T00:00:00"/>
    <x v="7"/>
    <n v="1982"/>
  </r>
  <r>
    <s v="5bb364a6-8646-4cdb-b1cf-09f4125718d8"/>
    <x v="6"/>
    <x v="3"/>
    <x v="0"/>
    <n v="0"/>
    <x v="0"/>
    <d v="2020-12-07T00:00:00"/>
    <x v="11"/>
    <n v="2099"/>
  </r>
  <r>
    <s v="5bb364a6-8646-4cdb-b1cf-09f4125718d8"/>
    <x v="6"/>
    <x v="3"/>
    <x v="15"/>
    <n v="72"/>
    <x v="1"/>
    <s v="15-11-20"/>
    <x v="4"/>
    <n v="2055"/>
  </r>
  <r>
    <s v="5bb364a6-8646-4cdb-b1cf-09f4125718d8"/>
    <x v="6"/>
    <x v="3"/>
    <x v="9"/>
    <n v="75"/>
    <x v="1"/>
    <s v="21-8-20"/>
    <x v="3"/>
    <n v="2055"/>
  </r>
  <r>
    <s v="5bb364a6-8646-4cdb-b1cf-09f4125718d8"/>
    <x v="6"/>
    <x v="3"/>
    <x v="0"/>
    <n v="0"/>
    <x v="0"/>
    <d v="2020-12-12T00:00:00"/>
    <x v="11"/>
    <n v="2099"/>
  </r>
  <r>
    <s v="5bb364a6-8646-4cdb-b1cf-09f4125718d8"/>
    <x v="6"/>
    <x v="3"/>
    <x v="5"/>
    <n v="70"/>
    <x v="1"/>
    <d v="2021-11-01T00:00:00"/>
    <x v="4"/>
    <n v="2055"/>
  </r>
  <r>
    <s v="5bb364a6-8646-4cdb-b1cf-09f4125718d8"/>
    <x v="6"/>
    <x v="3"/>
    <x v="7"/>
    <n v="65"/>
    <x v="1"/>
    <d v="2020-02-07T00:00:00"/>
    <x v="6"/>
    <n v="1890"/>
  </r>
  <r>
    <s v="5bb364a6-8646-4cdb-b1cf-09f4125718d8"/>
    <x v="6"/>
    <x v="3"/>
    <x v="14"/>
    <n v="70"/>
    <x v="1"/>
    <s v="21-10-20"/>
    <x v="10"/>
    <n v="2087"/>
  </r>
  <r>
    <s v="5bb364a6-8646-4cdb-b1cf-09f4125718d8"/>
    <x v="6"/>
    <x v="3"/>
    <x v="7"/>
    <n v="65"/>
    <x v="1"/>
    <d v="2021-07-05T00:00:00"/>
    <x v="0"/>
    <n v="2116"/>
  </r>
  <r>
    <s v="5bb364a6-8646-4cdb-b1cf-09f4125718d8"/>
    <x v="6"/>
    <x v="3"/>
    <x v="0"/>
    <n v="0"/>
    <x v="0"/>
    <d v="2021-07-03T00:00:00"/>
    <x v="0"/>
    <n v="2116"/>
  </r>
  <r>
    <s v="5bb364a6-8646-4cdb-b1cf-09f4125718d8"/>
    <x v="6"/>
    <x v="3"/>
    <x v="10"/>
    <n v="45"/>
    <x v="1"/>
    <s v="24-5-21"/>
    <x v="9"/>
    <n v="2110"/>
  </r>
  <r>
    <s v="5bb364a6-8646-4cdb-b1cf-09f4125718d8"/>
    <x v="6"/>
    <x v="3"/>
    <x v="2"/>
    <n v="15"/>
    <x v="0"/>
    <d v="2021-11-03T00:00:00"/>
    <x v="4"/>
    <n v="2055"/>
  </r>
  <r>
    <s v="5bb364a6-8646-4cdb-b1cf-09f4125718d8"/>
    <x v="6"/>
    <x v="3"/>
    <x v="10"/>
    <n v="45"/>
    <x v="1"/>
    <s v="28-6-20"/>
    <x v="1"/>
    <n v="2068"/>
  </r>
  <r>
    <s v="5bb364a6-8646-4cdb-b1cf-09f4125718d8"/>
    <x v="6"/>
    <x v="3"/>
    <x v="15"/>
    <n v="72"/>
    <x v="1"/>
    <s v="21-1-21"/>
    <x v="5"/>
    <n v="2142"/>
  </r>
  <r>
    <s v="5bb364a6-8646-4cdb-b1cf-09f4125718d8"/>
    <x v="6"/>
    <x v="3"/>
    <x v="1"/>
    <n v="10"/>
    <x v="0"/>
    <s v="13-1-21"/>
    <x v="5"/>
    <n v="2142"/>
  </r>
  <r>
    <s v="5bb364a6-8646-4cdb-b1cf-09f4125718d8"/>
    <x v="6"/>
    <x v="3"/>
    <x v="1"/>
    <n v="10"/>
    <x v="0"/>
    <s v="16-8-20"/>
    <x v="3"/>
    <n v="2055"/>
  </r>
  <r>
    <s v="5bb364a6-8646-4cdb-b1cf-09f4125718d8"/>
    <x v="6"/>
    <x v="3"/>
    <x v="8"/>
    <n v="20"/>
    <x v="2"/>
    <s v="27-6-20"/>
    <x v="1"/>
    <n v="2068"/>
  </r>
  <r>
    <s v="5bb364a6-8646-4cdb-b1cf-09f4125718d8"/>
    <x v="6"/>
    <x v="3"/>
    <x v="9"/>
    <n v="75"/>
    <x v="1"/>
    <d v="2020-04-08T00:00:00"/>
    <x v="2"/>
    <n v="1978"/>
  </r>
  <r>
    <s v="5bb364a6-8646-4cdb-b1cf-09f4125718d8"/>
    <x v="6"/>
    <x v="3"/>
    <x v="8"/>
    <n v="20"/>
    <x v="2"/>
    <d v="2020-01-11T00:00:00"/>
    <x v="5"/>
    <n v="2142"/>
  </r>
  <r>
    <s v="5bb364a6-8646-4cdb-b1cf-09f4125718d8"/>
    <x v="6"/>
    <x v="3"/>
    <x v="4"/>
    <n v="35"/>
    <x v="2"/>
    <s v="28-12-20"/>
    <x v="11"/>
    <n v="2099"/>
  </r>
  <r>
    <s v="5bb364a6-8646-4cdb-b1cf-09f4125718d8"/>
    <x v="6"/>
    <x v="3"/>
    <x v="10"/>
    <n v="45"/>
    <x v="1"/>
    <s v="26-5-21"/>
    <x v="9"/>
    <n v="2110"/>
  </r>
  <r>
    <s v="5bb364a6-8646-4cdb-b1cf-09f4125718d8"/>
    <x v="6"/>
    <x v="3"/>
    <x v="15"/>
    <n v="72"/>
    <x v="1"/>
    <d v="2021-05-04T00:00:00"/>
    <x v="9"/>
    <n v="2110"/>
  </r>
  <r>
    <s v="5bb364a6-8646-4cdb-b1cf-09f4125718d8"/>
    <x v="6"/>
    <x v="3"/>
    <x v="2"/>
    <n v="15"/>
    <x v="0"/>
    <s v="13-1-21"/>
    <x v="5"/>
    <n v="2142"/>
  </r>
  <r>
    <s v="5bb364a6-8646-4cdb-b1cf-09f4125718d8"/>
    <x v="6"/>
    <x v="3"/>
    <x v="6"/>
    <n v="5"/>
    <x v="0"/>
    <d v="2020-06-10T00:00:00"/>
    <x v="1"/>
    <n v="2068"/>
  </r>
  <r>
    <s v="5bb364a6-8646-4cdb-b1cf-09f4125718d8"/>
    <x v="6"/>
    <x v="3"/>
    <x v="3"/>
    <n v="30"/>
    <x v="1"/>
    <s v="24-7-20"/>
    <x v="0"/>
    <n v="2116"/>
  </r>
  <r>
    <s v="5bb364a6-8646-4cdb-b1cf-09f4125718d8"/>
    <x v="6"/>
    <x v="3"/>
    <x v="14"/>
    <n v="70"/>
    <x v="1"/>
    <s v="14-8-20"/>
    <x v="3"/>
    <n v="2055"/>
  </r>
  <r>
    <s v="5bb364a6-8646-4cdb-b1cf-09f4125718d8"/>
    <x v="6"/>
    <x v="3"/>
    <x v="6"/>
    <n v="5"/>
    <x v="0"/>
    <d v="2020-12-10T00:00:00"/>
    <x v="11"/>
    <n v="2099"/>
  </r>
  <r>
    <s v="5bb364a6-8646-4cdb-b1cf-09f4125718d8"/>
    <x v="6"/>
    <x v="3"/>
    <x v="12"/>
    <n v="50"/>
    <x v="1"/>
    <s v="16-8-20"/>
    <x v="3"/>
    <n v="2055"/>
  </r>
  <r>
    <s v="5bb364a6-8646-4cdb-b1cf-09f4125718d8"/>
    <x v="6"/>
    <x v="3"/>
    <x v="3"/>
    <n v="30"/>
    <x v="1"/>
    <s v="26-6-20"/>
    <x v="1"/>
    <n v="2068"/>
  </r>
  <r>
    <s v="5bb364a6-8646-4cdb-b1cf-09f4125718d8"/>
    <x v="6"/>
    <x v="3"/>
    <x v="10"/>
    <n v="45"/>
    <x v="1"/>
    <s v="31-10-20"/>
    <x v="10"/>
    <n v="2087"/>
  </r>
  <r>
    <s v="5bb364a6-8646-4cdb-b1cf-09f4125718d8"/>
    <x v="6"/>
    <x v="3"/>
    <x v="6"/>
    <n v="5"/>
    <x v="0"/>
    <d v="2021-01-03T00:00:00"/>
    <x v="5"/>
    <n v="2142"/>
  </r>
  <r>
    <s v="5bb364a6-8646-4cdb-b1cf-09f4125718d8"/>
    <x v="6"/>
    <x v="3"/>
    <x v="12"/>
    <n v="50"/>
    <x v="1"/>
    <s v="16-10-20"/>
    <x v="10"/>
    <n v="2087"/>
  </r>
  <r>
    <s v="5bb364a6-8646-4cdb-b1cf-09f4125718d8"/>
    <x v="6"/>
    <x v="3"/>
    <x v="5"/>
    <n v="70"/>
    <x v="1"/>
    <d v="2020-07-07T00:00:00"/>
    <x v="0"/>
    <n v="2116"/>
  </r>
  <r>
    <s v="5bb364a6-8646-4cdb-b1cf-09f4125718d8"/>
    <x v="6"/>
    <x v="3"/>
    <x v="15"/>
    <n v="72"/>
    <x v="1"/>
    <s v="28-3-21"/>
    <x v="7"/>
    <n v="1982"/>
  </r>
  <r>
    <s v="5bb364a6-8646-4cdb-b1cf-09f4125718d8"/>
    <x v="6"/>
    <x v="3"/>
    <x v="15"/>
    <n v="72"/>
    <x v="1"/>
    <s v="25-1-21"/>
    <x v="5"/>
    <n v="2142"/>
  </r>
  <r>
    <s v="5bb364a6-8646-4cdb-b1cf-09f4125718d8"/>
    <x v="6"/>
    <x v="3"/>
    <x v="2"/>
    <n v="15"/>
    <x v="0"/>
    <d v="2020-01-10T00:00:00"/>
    <x v="5"/>
    <n v="2142"/>
  </r>
  <r>
    <s v="5bb364a6-8646-4cdb-b1cf-09f4125718d8"/>
    <x v="6"/>
    <x v="3"/>
    <x v="15"/>
    <n v="72"/>
    <x v="1"/>
    <s v="17-6-21"/>
    <x v="1"/>
    <n v="2068"/>
  </r>
  <r>
    <s v="5bb364a6-8646-4cdb-b1cf-09f4125718d8"/>
    <x v="6"/>
    <x v="3"/>
    <x v="8"/>
    <n v="20"/>
    <x v="2"/>
    <s v="28-11-20"/>
    <x v="4"/>
    <n v="2055"/>
  </r>
  <r>
    <s v="5bb364a6-8646-4cdb-b1cf-09f4125718d8"/>
    <x v="6"/>
    <x v="3"/>
    <x v="15"/>
    <n v="72"/>
    <x v="1"/>
    <s v="18-2-21"/>
    <x v="6"/>
    <n v="1890"/>
  </r>
  <r>
    <s v="5bb364a6-8646-4cdb-b1cf-09f4125718d8"/>
    <x v="6"/>
    <x v="3"/>
    <x v="6"/>
    <n v="5"/>
    <x v="0"/>
    <s v="16-4-21"/>
    <x v="2"/>
    <n v="1978"/>
  </r>
  <r>
    <s v="5bb364a6-8646-4cdb-b1cf-09f4125718d8"/>
    <x v="6"/>
    <x v="3"/>
    <x v="10"/>
    <n v="45"/>
    <x v="1"/>
    <d v="2021-06-05T00:00:00"/>
    <x v="1"/>
    <n v="2068"/>
  </r>
  <r>
    <s v="5bb364a6-8646-4cdb-b1cf-09f4125718d8"/>
    <x v="6"/>
    <x v="3"/>
    <x v="7"/>
    <n v="65"/>
    <x v="1"/>
    <d v="2021-07-01T00:00:00"/>
    <x v="0"/>
    <n v="2116"/>
  </r>
  <r>
    <s v="5bb364a6-8646-4cdb-b1cf-09f4125718d8"/>
    <x v="6"/>
    <x v="3"/>
    <x v="6"/>
    <n v="5"/>
    <x v="0"/>
    <d v="2021-07-04T00:00:00"/>
    <x v="0"/>
    <n v="2116"/>
  </r>
  <r>
    <s v="5bb364a6-8646-4cdb-b1cf-09f4125718d8"/>
    <x v="6"/>
    <x v="3"/>
    <x v="2"/>
    <n v="15"/>
    <x v="0"/>
    <d v="2020-09-10T00:00:00"/>
    <x v="8"/>
    <n v="1991"/>
  </r>
  <r>
    <s v="5bb364a6-8646-4cdb-b1cf-09f4125718d8"/>
    <x v="6"/>
    <x v="3"/>
    <x v="7"/>
    <n v="65"/>
    <x v="1"/>
    <s v="16-2-21"/>
    <x v="6"/>
    <n v="1890"/>
  </r>
  <r>
    <s v="5bb364a6-8646-4cdb-b1cf-09f4125718d8"/>
    <x v="6"/>
    <x v="3"/>
    <x v="4"/>
    <n v="35"/>
    <x v="2"/>
    <s v="14-2-21"/>
    <x v="6"/>
    <n v="1890"/>
  </r>
  <r>
    <s v="5bb364a6-8646-4cdb-b1cf-09f4125718d8"/>
    <x v="6"/>
    <x v="3"/>
    <x v="8"/>
    <n v="20"/>
    <x v="2"/>
    <s v="18-12-20"/>
    <x v="11"/>
    <n v="2099"/>
  </r>
  <r>
    <s v="dd2f8912-9b97-40cb-ac5f-215f98d4d733"/>
    <x v="11"/>
    <x v="2"/>
    <x v="4"/>
    <n v="35"/>
    <x v="2"/>
    <d v="2021-03-02T00:00:00"/>
    <x v="7"/>
    <n v="1982"/>
  </r>
  <r>
    <s v="dd2f8912-9b97-40cb-ac5f-215f98d4d733"/>
    <x v="11"/>
    <x v="2"/>
    <x v="12"/>
    <n v="50"/>
    <x v="1"/>
    <d v="2021-08-03T00:00:00"/>
    <x v="3"/>
    <n v="2055"/>
  </r>
  <r>
    <s v="dd2f8912-9b97-40cb-ac5f-215f98d4d733"/>
    <x v="11"/>
    <x v="2"/>
    <x v="1"/>
    <n v="10"/>
    <x v="0"/>
    <s v="16-4-21"/>
    <x v="2"/>
    <n v="1978"/>
  </r>
  <r>
    <s v="dd2f8912-9b97-40cb-ac5f-215f98d4d733"/>
    <x v="11"/>
    <x v="2"/>
    <x v="12"/>
    <n v="50"/>
    <x v="1"/>
    <s v="18-11-20"/>
    <x v="4"/>
    <n v="2055"/>
  </r>
  <r>
    <s v="dd2f8912-9b97-40cb-ac5f-215f98d4d733"/>
    <x v="11"/>
    <x v="2"/>
    <x v="11"/>
    <n v="12"/>
    <x v="0"/>
    <d v="2020-06-12T00:00:00"/>
    <x v="1"/>
    <n v="2068"/>
  </r>
  <r>
    <s v="dd2f8912-9b97-40cb-ac5f-215f98d4d733"/>
    <x v="11"/>
    <x v="2"/>
    <x v="9"/>
    <n v="75"/>
    <x v="1"/>
    <d v="2021-10-06T00:00:00"/>
    <x v="10"/>
    <n v="2087"/>
  </r>
  <r>
    <s v="dd2f8912-9b97-40cb-ac5f-215f98d4d733"/>
    <x v="11"/>
    <x v="2"/>
    <x v="12"/>
    <n v="50"/>
    <x v="1"/>
    <d v="2020-09-08T00:00:00"/>
    <x v="8"/>
    <n v="1991"/>
  </r>
  <r>
    <s v="dd2f8912-9b97-40cb-ac5f-215f98d4d733"/>
    <x v="11"/>
    <x v="2"/>
    <x v="4"/>
    <n v="35"/>
    <x v="2"/>
    <s v="25-10-20"/>
    <x v="10"/>
    <n v="2087"/>
  </r>
  <r>
    <s v="dd2f8912-9b97-40cb-ac5f-215f98d4d733"/>
    <x v="11"/>
    <x v="2"/>
    <x v="6"/>
    <n v="5"/>
    <x v="0"/>
    <d v="2021-09-03T00:00:00"/>
    <x v="8"/>
    <n v="1991"/>
  </r>
  <r>
    <s v="dd2f8912-9b97-40cb-ac5f-215f98d4d733"/>
    <x v="11"/>
    <x v="2"/>
    <x v="2"/>
    <n v="15"/>
    <x v="0"/>
    <s v="28-1-21"/>
    <x v="5"/>
    <n v="2142"/>
  </r>
  <r>
    <s v="dd2f8912-9b97-40cb-ac5f-215f98d4d733"/>
    <x v="11"/>
    <x v="2"/>
    <x v="15"/>
    <n v="72"/>
    <x v="1"/>
    <d v="2021-10-06T00:00:00"/>
    <x v="10"/>
    <n v="2087"/>
  </r>
  <r>
    <s v="dd2f8912-9b97-40cb-ac5f-215f98d4d733"/>
    <x v="11"/>
    <x v="2"/>
    <x v="1"/>
    <n v="10"/>
    <x v="0"/>
    <s v="21-8-20"/>
    <x v="3"/>
    <n v="2055"/>
  </r>
  <r>
    <s v="dd2f8912-9b97-40cb-ac5f-215f98d4d733"/>
    <x v="11"/>
    <x v="2"/>
    <x v="14"/>
    <n v="70"/>
    <x v="1"/>
    <s v="20-1-21"/>
    <x v="5"/>
    <n v="2142"/>
  </r>
  <r>
    <s v="dd2f8912-9b97-40cb-ac5f-215f98d4d733"/>
    <x v="11"/>
    <x v="2"/>
    <x v="9"/>
    <n v="75"/>
    <x v="1"/>
    <s v="21-8-20"/>
    <x v="3"/>
    <n v="2055"/>
  </r>
  <r>
    <s v="dd2f8912-9b97-40cb-ac5f-215f98d4d733"/>
    <x v="11"/>
    <x v="2"/>
    <x v="12"/>
    <n v="50"/>
    <x v="1"/>
    <d v="2020-11-09T00:00:00"/>
    <x v="4"/>
    <n v="2055"/>
  </r>
  <r>
    <s v="dd2f8912-9b97-40cb-ac5f-215f98d4d733"/>
    <x v="11"/>
    <x v="2"/>
    <x v="2"/>
    <n v="15"/>
    <x v="0"/>
    <d v="2021-11-03T00:00:00"/>
    <x v="4"/>
    <n v="2055"/>
  </r>
  <r>
    <s v="dd2f8912-9b97-40cb-ac5f-215f98d4d733"/>
    <x v="11"/>
    <x v="2"/>
    <x v="12"/>
    <n v="50"/>
    <x v="1"/>
    <d v="2021-04-02T00:00:00"/>
    <x v="2"/>
    <n v="1978"/>
  </r>
  <r>
    <s v="dd2f8912-9b97-40cb-ac5f-215f98d4d733"/>
    <x v="11"/>
    <x v="2"/>
    <x v="5"/>
    <n v="70"/>
    <x v="1"/>
    <s v="24-7-20"/>
    <x v="0"/>
    <n v="2116"/>
  </r>
  <r>
    <s v="dd2f8912-9b97-40cb-ac5f-215f98d4d733"/>
    <x v="11"/>
    <x v="2"/>
    <x v="6"/>
    <n v="5"/>
    <x v="0"/>
    <s v="28-9-20"/>
    <x v="8"/>
    <n v="1991"/>
  </r>
  <r>
    <s v="de95cdb1-a85a-40de-8467-892e2d1481af"/>
    <x v="12"/>
    <x v="1"/>
    <x v="14"/>
    <n v="70"/>
    <x v="1"/>
    <s v="28-2-21"/>
    <x v="6"/>
    <n v="1890"/>
  </r>
  <r>
    <s v="de95cdb1-a85a-40de-8467-892e2d1481af"/>
    <x v="12"/>
    <x v="1"/>
    <x v="4"/>
    <n v="35"/>
    <x v="2"/>
    <s v="16-3-21"/>
    <x v="7"/>
    <n v="1982"/>
  </r>
  <r>
    <s v="de95cdb1-a85a-40de-8467-892e2d1481af"/>
    <x v="12"/>
    <x v="1"/>
    <x v="10"/>
    <n v="45"/>
    <x v="1"/>
    <d v="2020-01-10T00:00:00"/>
    <x v="5"/>
    <n v="2142"/>
  </r>
  <r>
    <s v="de95cdb1-a85a-40de-8467-892e2d1481af"/>
    <x v="12"/>
    <x v="1"/>
    <x v="3"/>
    <n v="30"/>
    <x v="1"/>
    <d v="2020-09-10T00:00:00"/>
    <x v="8"/>
    <n v="1991"/>
  </r>
  <r>
    <s v="de95cdb1-a85a-40de-8467-892e2d1481af"/>
    <x v="12"/>
    <x v="1"/>
    <x v="1"/>
    <n v="10"/>
    <x v="0"/>
    <s v="16-5-21"/>
    <x v="9"/>
    <n v="2110"/>
  </r>
  <r>
    <s v="de95cdb1-a85a-40de-8467-892e2d1481af"/>
    <x v="12"/>
    <x v="1"/>
    <x v="12"/>
    <n v="50"/>
    <x v="1"/>
    <s v="28-10-20"/>
    <x v="10"/>
    <n v="2087"/>
  </r>
  <r>
    <s v="de95cdb1-a85a-40de-8467-892e2d1481af"/>
    <x v="12"/>
    <x v="1"/>
    <x v="3"/>
    <n v="30"/>
    <x v="1"/>
    <s v="24-12-20"/>
    <x v="11"/>
    <n v="2099"/>
  </r>
  <r>
    <s v="de95cdb1-a85a-40de-8467-892e2d1481af"/>
    <x v="12"/>
    <x v="1"/>
    <x v="15"/>
    <n v="72"/>
    <x v="1"/>
    <d v="2020-11-08T00:00:00"/>
    <x v="4"/>
    <n v="2055"/>
  </r>
  <r>
    <s v="de95cdb1-a85a-40de-8467-892e2d1481af"/>
    <x v="12"/>
    <x v="1"/>
    <x v="10"/>
    <n v="45"/>
    <x v="1"/>
    <s v="27-6-20"/>
    <x v="1"/>
    <n v="2068"/>
  </r>
  <r>
    <s v="de95cdb1-a85a-40de-8467-892e2d1481af"/>
    <x v="12"/>
    <x v="1"/>
    <x v="12"/>
    <n v="50"/>
    <x v="1"/>
    <d v="2021-09-04T00:00:00"/>
    <x v="8"/>
    <n v="1991"/>
  </r>
  <r>
    <s v="de95cdb1-a85a-40de-8467-892e2d1481af"/>
    <x v="12"/>
    <x v="1"/>
    <x v="4"/>
    <n v="35"/>
    <x v="2"/>
    <d v="2021-06-06T00:00:00"/>
    <x v="1"/>
    <n v="2068"/>
  </r>
  <r>
    <s v="de95cdb1-a85a-40de-8467-892e2d1481af"/>
    <x v="12"/>
    <x v="1"/>
    <x v="10"/>
    <n v="45"/>
    <x v="1"/>
    <s v="19-11-20"/>
    <x v="4"/>
    <n v="2055"/>
  </r>
  <r>
    <s v="de95cdb1-a85a-40de-8467-892e2d1481af"/>
    <x v="12"/>
    <x v="1"/>
    <x v="12"/>
    <n v="50"/>
    <x v="1"/>
    <s v="14-10-20"/>
    <x v="10"/>
    <n v="2087"/>
  </r>
  <r>
    <s v="de95cdb1-a85a-40de-8467-892e2d1481af"/>
    <x v="12"/>
    <x v="1"/>
    <x v="6"/>
    <n v="5"/>
    <x v="0"/>
    <d v="2021-02-06T00:00:00"/>
    <x v="6"/>
    <n v="1890"/>
  </r>
  <r>
    <s v="de95cdb1-a85a-40de-8467-892e2d1481af"/>
    <x v="12"/>
    <x v="1"/>
    <x v="15"/>
    <n v="72"/>
    <x v="1"/>
    <s v="18-11-20"/>
    <x v="4"/>
    <n v="2055"/>
  </r>
  <r>
    <s v="de95cdb1-a85a-40de-8467-892e2d1481af"/>
    <x v="12"/>
    <x v="1"/>
    <x v="8"/>
    <n v="20"/>
    <x v="2"/>
    <d v="2020-11-08T00:00:00"/>
    <x v="4"/>
    <n v="2055"/>
  </r>
  <r>
    <s v="de95cdb1-a85a-40de-8467-892e2d1481af"/>
    <x v="12"/>
    <x v="1"/>
    <x v="12"/>
    <n v="50"/>
    <x v="1"/>
    <s v="18-3-21"/>
    <x v="7"/>
    <n v="1982"/>
  </r>
  <r>
    <s v="de95cdb1-a85a-40de-8467-892e2d1481af"/>
    <x v="12"/>
    <x v="1"/>
    <x v="12"/>
    <n v="50"/>
    <x v="1"/>
    <d v="2021-02-04T00:00:00"/>
    <x v="6"/>
    <n v="1890"/>
  </r>
  <r>
    <s v="de95cdb1-a85a-40de-8467-892e2d1481af"/>
    <x v="12"/>
    <x v="1"/>
    <x v="6"/>
    <n v="5"/>
    <x v="0"/>
    <s v="31-8-20"/>
    <x v="3"/>
    <n v="2055"/>
  </r>
  <r>
    <s v="de95cdb1-a85a-40de-8467-892e2d1481af"/>
    <x v="12"/>
    <x v="1"/>
    <x v="2"/>
    <n v="15"/>
    <x v="0"/>
    <s v="16-8-20"/>
    <x v="3"/>
    <n v="2055"/>
  </r>
  <r>
    <s v="de95cdb1-a85a-40de-8467-892e2d1481af"/>
    <x v="12"/>
    <x v="1"/>
    <x v="11"/>
    <n v="12"/>
    <x v="0"/>
    <s v="20-4-21"/>
    <x v="2"/>
    <n v="1978"/>
  </r>
  <r>
    <s v="de95cdb1-a85a-40de-8467-892e2d1481af"/>
    <x v="12"/>
    <x v="1"/>
    <x v="9"/>
    <n v="75"/>
    <x v="1"/>
    <s v="13-2-21"/>
    <x v="6"/>
    <n v="1890"/>
  </r>
  <r>
    <s v="de95cdb1-a85a-40de-8467-892e2d1481af"/>
    <x v="12"/>
    <x v="1"/>
    <x v="15"/>
    <n v="72"/>
    <x v="1"/>
    <s v="28-7-20"/>
    <x v="0"/>
    <n v="2116"/>
  </r>
  <r>
    <s v="de95cdb1-a85a-40de-8467-892e2d1481af"/>
    <x v="12"/>
    <x v="1"/>
    <x v="13"/>
    <n v="60"/>
    <x v="1"/>
    <d v="2021-12-03T00:00:00"/>
    <x v="11"/>
    <n v="2099"/>
  </r>
  <r>
    <s v="de95cdb1-a85a-40de-8467-892e2d1481af"/>
    <x v="12"/>
    <x v="1"/>
    <x v="8"/>
    <n v="20"/>
    <x v="2"/>
    <s v="20-8-20"/>
    <x v="3"/>
    <n v="2055"/>
  </r>
  <r>
    <s v="de95cdb1-a85a-40de-8467-892e2d1481af"/>
    <x v="12"/>
    <x v="1"/>
    <x v="4"/>
    <n v="35"/>
    <x v="2"/>
    <s v="29-12-20"/>
    <x v="11"/>
    <n v="2099"/>
  </r>
  <r>
    <s v="de95cdb1-a85a-40de-8467-892e2d1481af"/>
    <x v="12"/>
    <x v="1"/>
    <x v="10"/>
    <n v="45"/>
    <x v="1"/>
    <d v="2021-01-01T00:00:00"/>
    <x v="5"/>
    <n v="2142"/>
  </r>
  <r>
    <s v="de95cdb1-a85a-40de-8467-892e2d1481af"/>
    <x v="12"/>
    <x v="1"/>
    <x v="3"/>
    <n v="30"/>
    <x v="1"/>
    <s v="30-1-21"/>
    <x v="5"/>
    <n v="2142"/>
  </r>
  <r>
    <s v="de95cdb1-a85a-40de-8467-892e2d1481af"/>
    <x v="12"/>
    <x v="1"/>
    <x v="11"/>
    <n v="12"/>
    <x v="0"/>
    <s v="21-8-20"/>
    <x v="3"/>
    <n v="2055"/>
  </r>
  <r>
    <s v="de95cdb1-a85a-40de-8467-892e2d1481af"/>
    <x v="12"/>
    <x v="1"/>
    <x v="5"/>
    <n v="70"/>
    <x v="1"/>
    <s v="25-8-20"/>
    <x v="3"/>
    <n v="2055"/>
  </r>
  <r>
    <s v="de95cdb1-a85a-40de-8467-892e2d1481af"/>
    <x v="12"/>
    <x v="1"/>
    <x v="6"/>
    <n v="5"/>
    <x v="0"/>
    <d v="2020-06-11T00:00:00"/>
    <x v="1"/>
    <n v="2068"/>
  </r>
  <r>
    <s v="de95cdb1-a85a-40de-8467-892e2d1481af"/>
    <x v="12"/>
    <x v="1"/>
    <x v="14"/>
    <n v="70"/>
    <x v="1"/>
    <s v="25-3-21"/>
    <x v="7"/>
    <n v="1982"/>
  </r>
  <r>
    <s v="de95cdb1-a85a-40de-8467-892e2d1481af"/>
    <x v="12"/>
    <x v="1"/>
    <x v="4"/>
    <n v="35"/>
    <x v="2"/>
    <d v="2021-07-01T00:00:00"/>
    <x v="0"/>
    <n v="2116"/>
  </r>
  <r>
    <s v="de95cdb1-a85a-40de-8467-892e2d1481af"/>
    <x v="12"/>
    <x v="1"/>
    <x v="14"/>
    <n v="70"/>
    <x v="1"/>
    <s v="27-5-21"/>
    <x v="9"/>
    <n v="2110"/>
  </r>
  <r>
    <s v="de95cdb1-a85a-40de-8467-892e2d1481af"/>
    <x v="12"/>
    <x v="1"/>
    <x v="6"/>
    <n v="5"/>
    <x v="0"/>
    <s v="23-7-20"/>
    <x v="0"/>
    <n v="2116"/>
  </r>
  <r>
    <s v="de95cdb1-a85a-40de-8467-892e2d1481af"/>
    <x v="12"/>
    <x v="1"/>
    <x v="13"/>
    <n v="60"/>
    <x v="1"/>
    <s v="17-6-21"/>
    <x v="1"/>
    <n v="2068"/>
  </r>
  <r>
    <s v="de95cdb1-a85a-40de-8467-892e2d1481af"/>
    <x v="12"/>
    <x v="1"/>
    <x v="4"/>
    <n v="35"/>
    <x v="2"/>
    <s v="31-8-20"/>
    <x v="3"/>
    <n v="2055"/>
  </r>
  <r>
    <s v="de95cdb1-a85a-40de-8467-892e2d1481af"/>
    <x v="12"/>
    <x v="1"/>
    <x v="10"/>
    <n v="45"/>
    <x v="1"/>
    <d v="2020-09-07T00:00:00"/>
    <x v="8"/>
    <n v="1991"/>
  </r>
  <r>
    <s v="de95cdb1-a85a-40de-8467-892e2d1481af"/>
    <x v="12"/>
    <x v="1"/>
    <x v="0"/>
    <n v="0"/>
    <x v="0"/>
    <s v="25-1-21"/>
    <x v="5"/>
    <n v="2142"/>
  </r>
  <r>
    <s v="de95cdb1-a85a-40de-8467-892e2d1481af"/>
    <x v="12"/>
    <x v="1"/>
    <x v="14"/>
    <n v="70"/>
    <x v="1"/>
    <d v="2020-08-11T00:00:00"/>
    <x v="3"/>
    <n v="2055"/>
  </r>
  <r>
    <s v="de95cdb1-a85a-40de-8467-892e2d1481af"/>
    <x v="12"/>
    <x v="1"/>
    <x v="3"/>
    <n v="30"/>
    <x v="1"/>
    <d v="2021-08-03T00:00:00"/>
    <x v="3"/>
    <n v="2055"/>
  </r>
  <r>
    <s v="de95cdb1-a85a-40de-8467-892e2d1481af"/>
    <x v="12"/>
    <x v="1"/>
    <x v="13"/>
    <n v="60"/>
    <x v="1"/>
    <s v="17-1-21"/>
    <x v="5"/>
    <n v="2142"/>
  </r>
  <r>
    <s v="de95cdb1-a85a-40de-8467-892e2d1481af"/>
    <x v="12"/>
    <x v="1"/>
    <x v="13"/>
    <n v="60"/>
    <x v="1"/>
    <s v="20-3-21"/>
    <x v="7"/>
    <n v="1982"/>
  </r>
  <r>
    <s v="de95cdb1-a85a-40de-8467-892e2d1481af"/>
    <x v="12"/>
    <x v="1"/>
    <x v="13"/>
    <n v="60"/>
    <x v="1"/>
    <s v="24-8-20"/>
    <x v="3"/>
    <n v="2055"/>
  </r>
  <r>
    <s v="e5f1a4c6-2b27-4c8b-ac9a-21bb6ef7c946"/>
    <x v="6"/>
    <x v="3"/>
    <x v="14"/>
    <n v="70"/>
    <x v="1"/>
    <d v="2021-12-02T00:00:00"/>
    <x v="11"/>
    <n v="2099"/>
  </r>
  <r>
    <s v="6199f5ca-cc02-410d-a408-e034946de162"/>
    <x v="14"/>
    <x v="1"/>
    <x v="0"/>
    <n v="0"/>
    <x v="0"/>
    <d v="2021-09-04T00:00:00"/>
    <x v="8"/>
    <n v="1991"/>
  </r>
  <r>
    <s v="6199f5ca-cc02-410d-a408-e034946de162"/>
    <x v="14"/>
    <x v="1"/>
    <x v="13"/>
    <n v="60"/>
    <x v="1"/>
    <s v="27-10-20"/>
    <x v="10"/>
    <n v="2087"/>
  </r>
  <r>
    <s v="6199f5ca-cc02-410d-a408-e034946de162"/>
    <x v="14"/>
    <x v="1"/>
    <x v="12"/>
    <n v="50"/>
    <x v="1"/>
    <s v="14-2-21"/>
    <x v="6"/>
    <n v="1890"/>
  </r>
  <r>
    <s v="6199f5ca-cc02-410d-a408-e034946de162"/>
    <x v="14"/>
    <x v="1"/>
    <x v="3"/>
    <n v="30"/>
    <x v="1"/>
    <s v="22-8-20"/>
    <x v="3"/>
    <n v="2055"/>
  </r>
  <r>
    <s v="6199f5ca-cc02-410d-a408-e034946de162"/>
    <x v="14"/>
    <x v="1"/>
    <x v="14"/>
    <n v="70"/>
    <x v="1"/>
    <d v="2021-06-04T00:00:00"/>
    <x v="1"/>
    <n v="2068"/>
  </r>
  <r>
    <s v="6199f5ca-cc02-410d-a408-e034946de162"/>
    <x v="14"/>
    <x v="1"/>
    <x v="7"/>
    <n v="65"/>
    <x v="1"/>
    <s v="18-10-20"/>
    <x v="10"/>
    <n v="2087"/>
  </r>
  <r>
    <s v="6199f5ca-cc02-410d-a408-e034946de162"/>
    <x v="14"/>
    <x v="1"/>
    <x v="3"/>
    <n v="30"/>
    <x v="1"/>
    <d v="2020-09-08T00:00:00"/>
    <x v="8"/>
    <n v="1991"/>
  </r>
  <r>
    <s v="6199f5ca-cc02-410d-a408-e034946de162"/>
    <x v="14"/>
    <x v="1"/>
    <x v="12"/>
    <n v="50"/>
    <x v="1"/>
    <d v="2021-04-03T00:00:00"/>
    <x v="2"/>
    <n v="1978"/>
  </r>
  <r>
    <s v="6199f5ca-cc02-410d-a408-e034946de162"/>
    <x v="14"/>
    <x v="1"/>
    <x v="8"/>
    <n v="20"/>
    <x v="2"/>
    <d v="2021-09-06T00:00:00"/>
    <x v="8"/>
    <n v="1991"/>
  </r>
  <r>
    <s v="6199f5ca-cc02-410d-a408-e034946de162"/>
    <x v="14"/>
    <x v="1"/>
    <x v="12"/>
    <n v="50"/>
    <x v="1"/>
    <d v="2021-06-03T00:00:00"/>
    <x v="1"/>
    <n v="2068"/>
  </r>
  <r>
    <s v="6199f5ca-cc02-410d-a408-e034946de162"/>
    <x v="14"/>
    <x v="1"/>
    <x v="0"/>
    <n v="0"/>
    <x v="0"/>
    <s v="17-11-20"/>
    <x v="4"/>
    <n v="2055"/>
  </r>
  <r>
    <s v="6199f5ca-cc02-410d-a408-e034946de162"/>
    <x v="14"/>
    <x v="1"/>
    <x v="1"/>
    <n v="10"/>
    <x v="0"/>
    <s v="22-12-20"/>
    <x v="11"/>
    <n v="2099"/>
  </r>
  <r>
    <s v="6199f5ca-cc02-410d-a408-e034946de162"/>
    <x v="14"/>
    <x v="1"/>
    <x v="11"/>
    <n v="12"/>
    <x v="0"/>
    <d v="2021-12-01T00:00:00"/>
    <x v="11"/>
    <n v="2099"/>
  </r>
  <r>
    <s v="6199f5ca-cc02-410d-a408-e034946de162"/>
    <x v="14"/>
    <x v="1"/>
    <x v="5"/>
    <n v="70"/>
    <x v="1"/>
    <d v="2021-05-05T00:00:00"/>
    <x v="9"/>
    <n v="2110"/>
  </r>
  <r>
    <s v="6199f5ca-cc02-410d-a408-e034946de162"/>
    <x v="14"/>
    <x v="1"/>
    <x v="1"/>
    <n v="10"/>
    <x v="0"/>
    <d v="2020-01-09T00:00:00"/>
    <x v="5"/>
    <n v="2142"/>
  </r>
  <r>
    <s v="6199f5ca-cc02-410d-a408-e034946de162"/>
    <x v="14"/>
    <x v="1"/>
    <x v="3"/>
    <n v="30"/>
    <x v="1"/>
    <s v="25-1-21"/>
    <x v="5"/>
    <n v="2142"/>
  </r>
  <r>
    <s v="6199f5ca-cc02-410d-a408-e034946de162"/>
    <x v="14"/>
    <x v="1"/>
    <x v="14"/>
    <n v="70"/>
    <x v="1"/>
    <s v="30-6-20"/>
    <x v="1"/>
    <n v="2068"/>
  </r>
  <r>
    <s v="6199f5ca-cc02-410d-a408-e034946de162"/>
    <x v="14"/>
    <x v="1"/>
    <x v="15"/>
    <n v="72"/>
    <x v="1"/>
    <d v="2020-10-12T00:00:00"/>
    <x v="10"/>
    <n v="2087"/>
  </r>
  <r>
    <s v="6199f5ca-cc02-410d-a408-e034946de162"/>
    <x v="14"/>
    <x v="1"/>
    <x v="0"/>
    <n v="0"/>
    <x v="0"/>
    <d v="2020-04-08T00:00:00"/>
    <x v="2"/>
    <n v="1978"/>
  </r>
  <r>
    <s v="6199f5ca-cc02-410d-a408-e034946de162"/>
    <x v="14"/>
    <x v="1"/>
    <x v="0"/>
    <n v="0"/>
    <x v="0"/>
    <s v="22-7-20"/>
    <x v="0"/>
    <n v="2116"/>
  </r>
  <r>
    <s v="6199f5ca-cc02-410d-a408-e034946de162"/>
    <x v="14"/>
    <x v="1"/>
    <x v="1"/>
    <n v="10"/>
    <x v="0"/>
    <s v="24-7-20"/>
    <x v="0"/>
    <n v="2116"/>
  </r>
  <r>
    <s v="6199f5ca-cc02-410d-a408-e034946de162"/>
    <x v="14"/>
    <x v="1"/>
    <x v="2"/>
    <n v="15"/>
    <x v="0"/>
    <s v="16-7-20"/>
    <x v="0"/>
    <n v="2116"/>
  </r>
  <r>
    <s v="6199f5ca-cc02-410d-a408-e034946de162"/>
    <x v="14"/>
    <x v="1"/>
    <x v="6"/>
    <n v="5"/>
    <x v="0"/>
    <s v="15-2-21"/>
    <x v="6"/>
    <n v="1890"/>
  </r>
  <r>
    <s v="8490c29c-177f-4c21-9d37-d509f9287f30"/>
    <x v="9"/>
    <x v="2"/>
    <x v="8"/>
    <n v="20"/>
    <x v="2"/>
    <s v="15-9-20"/>
    <x v="8"/>
    <n v="1991"/>
  </r>
  <r>
    <s v="8490c29c-177f-4c21-9d37-d509f9287f30"/>
    <x v="9"/>
    <x v="2"/>
    <x v="0"/>
    <n v="0"/>
    <x v="0"/>
    <s v="26-5-21"/>
    <x v="9"/>
    <n v="2110"/>
  </r>
  <r>
    <s v="8490c29c-177f-4c21-9d37-d509f9287f30"/>
    <x v="9"/>
    <x v="2"/>
    <x v="6"/>
    <n v="5"/>
    <x v="0"/>
    <d v="2020-02-12T00:00:00"/>
    <x v="6"/>
    <n v="1890"/>
  </r>
  <r>
    <s v="8490c29c-177f-4c21-9d37-d509f9287f30"/>
    <x v="9"/>
    <x v="2"/>
    <x v="7"/>
    <n v="65"/>
    <x v="1"/>
    <s v="22-1-21"/>
    <x v="5"/>
    <n v="2142"/>
  </r>
  <r>
    <s v="8490c29c-177f-4c21-9d37-d509f9287f30"/>
    <x v="9"/>
    <x v="2"/>
    <x v="6"/>
    <n v="5"/>
    <x v="0"/>
    <s v="31-10-20"/>
    <x v="10"/>
    <n v="2087"/>
  </r>
  <r>
    <s v="8490c29c-177f-4c21-9d37-d509f9287f30"/>
    <x v="9"/>
    <x v="2"/>
    <x v="8"/>
    <n v="20"/>
    <x v="2"/>
    <s v="28-7-20"/>
    <x v="0"/>
    <n v="2116"/>
  </r>
  <r>
    <s v="8490c29c-177f-4c21-9d37-d509f9287f30"/>
    <x v="9"/>
    <x v="2"/>
    <x v="6"/>
    <n v="5"/>
    <x v="0"/>
    <d v="2020-09-12T00:00:00"/>
    <x v="8"/>
    <n v="1991"/>
  </r>
  <r>
    <s v="8490c29c-177f-4c21-9d37-d509f9287f30"/>
    <x v="9"/>
    <x v="2"/>
    <x v="11"/>
    <n v="12"/>
    <x v="0"/>
    <d v="2020-04-12T00:00:00"/>
    <x v="2"/>
    <n v="1978"/>
  </r>
  <r>
    <s v="8490c29c-177f-4c21-9d37-d509f9287f30"/>
    <x v="9"/>
    <x v="2"/>
    <x v="4"/>
    <n v="35"/>
    <x v="2"/>
    <d v="2020-06-07T00:00:00"/>
    <x v="1"/>
    <n v="2068"/>
  </r>
  <r>
    <s v="8490c29c-177f-4c21-9d37-d509f9287f30"/>
    <x v="9"/>
    <x v="2"/>
    <x v="3"/>
    <n v="30"/>
    <x v="1"/>
    <s v="15-11-20"/>
    <x v="4"/>
    <n v="2055"/>
  </r>
  <r>
    <s v="8490c29c-177f-4c21-9d37-d509f9287f30"/>
    <x v="9"/>
    <x v="2"/>
    <x v="12"/>
    <n v="50"/>
    <x v="1"/>
    <s v="13-8-20"/>
    <x v="3"/>
    <n v="2055"/>
  </r>
  <r>
    <s v="8490c29c-177f-4c21-9d37-d509f9287f30"/>
    <x v="9"/>
    <x v="2"/>
    <x v="3"/>
    <n v="30"/>
    <x v="1"/>
    <s v="24-5-21"/>
    <x v="9"/>
    <n v="2110"/>
  </r>
  <r>
    <s v="8490c29c-177f-4c21-9d37-d509f9287f30"/>
    <x v="9"/>
    <x v="2"/>
    <x v="5"/>
    <n v="70"/>
    <x v="1"/>
    <d v="2021-12-05T00:00:00"/>
    <x v="11"/>
    <n v="2099"/>
  </r>
  <r>
    <s v="8490c29c-177f-4c21-9d37-d509f9287f30"/>
    <x v="9"/>
    <x v="2"/>
    <x v="13"/>
    <n v="60"/>
    <x v="1"/>
    <s v="29-12-20"/>
    <x v="11"/>
    <n v="2099"/>
  </r>
  <r>
    <s v="8490c29c-177f-4c21-9d37-d509f9287f30"/>
    <x v="9"/>
    <x v="2"/>
    <x v="11"/>
    <n v="12"/>
    <x v="0"/>
    <d v="2020-07-08T00:00:00"/>
    <x v="0"/>
    <n v="2116"/>
  </r>
  <r>
    <s v="8490c29c-177f-4c21-9d37-d509f9287f30"/>
    <x v="9"/>
    <x v="2"/>
    <x v="13"/>
    <n v="60"/>
    <x v="1"/>
    <d v="2020-08-09T00:00:00"/>
    <x v="3"/>
    <n v="2055"/>
  </r>
  <r>
    <s v="8490c29c-177f-4c21-9d37-d509f9287f30"/>
    <x v="9"/>
    <x v="2"/>
    <x v="10"/>
    <n v="45"/>
    <x v="1"/>
    <d v="2020-03-10T00:00:00"/>
    <x v="7"/>
    <n v="1982"/>
  </r>
  <r>
    <s v="8490c29c-177f-4c21-9d37-d509f9287f30"/>
    <x v="9"/>
    <x v="2"/>
    <x v="6"/>
    <n v="5"/>
    <x v="0"/>
    <s v="30-1-21"/>
    <x v="5"/>
    <n v="2142"/>
  </r>
  <r>
    <s v="8490c29c-177f-4c21-9d37-d509f9287f30"/>
    <x v="9"/>
    <x v="2"/>
    <x v="5"/>
    <n v="70"/>
    <x v="1"/>
    <s v="13-2-21"/>
    <x v="6"/>
    <n v="1890"/>
  </r>
  <r>
    <s v="8490c29c-177f-4c21-9d37-d509f9287f30"/>
    <x v="9"/>
    <x v="2"/>
    <x v="14"/>
    <n v="70"/>
    <x v="1"/>
    <s v="29-4-21"/>
    <x v="2"/>
    <n v="1978"/>
  </r>
  <r>
    <s v="8490c29c-177f-4c21-9d37-d509f9287f30"/>
    <x v="9"/>
    <x v="2"/>
    <x v="5"/>
    <n v="70"/>
    <x v="1"/>
    <s v="18-1-21"/>
    <x v="5"/>
    <n v="2142"/>
  </r>
  <r>
    <s v="8490c29c-177f-4c21-9d37-d509f9287f30"/>
    <x v="9"/>
    <x v="2"/>
    <x v="10"/>
    <n v="45"/>
    <x v="1"/>
    <s v="13-10-20"/>
    <x v="10"/>
    <n v="2087"/>
  </r>
  <r>
    <s v="8490c29c-177f-4c21-9d37-d509f9287f30"/>
    <x v="9"/>
    <x v="2"/>
    <x v="1"/>
    <n v="10"/>
    <x v="0"/>
    <s v="18-1-21"/>
    <x v="5"/>
    <n v="2142"/>
  </r>
  <r>
    <s v="8490c29c-177f-4c21-9d37-d509f9287f30"/>
    <x v="9"/>
    <x v="2"/>
    <x v="8"/>
    <n v="20"/>
    <x v="2"/>
    <d v="2021-03-01T00:00:00"/>
    <x v="7"/>
    <n v="1982"/>
  </r>
  <r>
    <s v="8490c29c-177f-4c21-9d37-d509f9287f30"/>
    <x v="9"/>
    <x v="2"/>
    <x v="11"/>
    <n v="12"/>
    <x v="0"/>
    <d v="2020-08-10T00:00:00"/>
    <x v="3"/>
    <n v="2055"/>
  </r>
  <r>
    <s v="8490c29c-177f-4c21-9d37-d509f9287f30"/>
    <x v="9"/>
    <x v="2"/>
    <x v="12"/>
    <n v="50"/>
    <x v="1"/>
    <d v="2020-01-11T00:00:00"/>
    <x v="5"/>
    <n v="2142"/>
  </r>
  <r>
    <s v="8490c29c-177f-4c21-9d37-d509f9287f30"/>
    <x v="9"/>
    <x v="2"/>
    <x v="15"/>
    <n v="72"/>
    <x v="1"/>
    <d v="2020-09-08T00:00:00"/>
    <x v="8"/>
    <n v="1991"/>
  </r>
  <r>
    <s v="8490c29c-177f-4c21-9d37-d509f9287f30"/>
    <x v="9"/>
    <x v="2"/>
    <x v="11"/>
    <n v="12"/>
    <x v="0"/>
    <s v="28-1-21"/>
    <x v="5"/>
    <n v="2142"/>
  </r>
  <r>
    <s v="8490c29c-177f-4c21-9d37-d509f9287f30"/>
    <x v="9"/>
    <x v="2"/>
    <x v="1"/>
    <n v="10"/>
    <x v="0"/>
    <d v="2020-04-07T00:00:00"/>
    <x v="2"/>
    <n v="1978"/>
  </r>
  <r>
    <s v="8490c29c-177f-4c21-9d37-d509f9287f30"/>
    <x v="9"/>
    <x v="2"/>
    <x v="3"/>
    <n v="30"/>
    <x v="1"/>
    <d v="2021-02-01T00:00:00"/>
    <x v="6"/>
    <n v="1890"/>
  </r>
  <r>
    <s v="bf8e2e7a-7a90-47f8-8dd6-01f8c6aa32ed"/>
    <x v="8"/>
    <x v="1"/>
    <x v="4"/>
    <n v="35"/>
    <x v="2"/>
    <s v="27-8-20"/>
    <x v="3"/>
    <n v="2055"/>
  </r>
  <r>
    <s v="bf8e2e7a-7a90-47f8-8dd6-01f8c6aa32ed"/>
    <x v="8"/>
    <x v="1"/>
    <x v="13"/>
    <n v="60"/>
    <x v="1"/>
    <d v="2020-08-09T00:00:00"/>
    <x v="3"/>
    <n v="2055"/>
  </r>
  <r>
    <s v="bf8e2e7a-7a90-47f8-8dd6-01f8c6aa32ed"/>
    <x v="8"/>
    <x v="1"/>
    <x v="1"/>
    <n v="10"/>
    <x v="0"/>
    <d v="2020-07-09T00:00:00"/>
    <x v="0"/>
    <n v="2116"/>
  </r>
  <r>
    <s v="bf8e2e7a-7a90-47f8-8dd6-01f8c6aa32ed"/>
    <x v="8"/>
    <x v="1"/>
    <x v="14"/>
    <n v="70"/>
    <x v="1"/>
    <s v="16-2-21"/>
    <x v="6"/>
    <n v="1890"/>
  </r>
  <r>
    <s v="bf8e2e7a-7a90-47f8-8dd6-01f8c6aa32ed"/>
    <x v="8"/>
    <x v="1"/>
    <x v="0"/>
    <n v="0"/>
    <x v="0"/>
    <s v="20-4-21"/>
    <x v="2"/>
    <n v="1978"/>
  </r>
  <r>
    <s v="bf8e2e7a-7a90-47f8-8dd6-01f8c6aa32ed"/>
    <x v="8"/>
    <x v="1"/>
    <x v="1"/>
    <n v="10"/>
    <x v="0"/>
    <s v="21-8-20"/>
    <x v="3"/>
    <n v="2055"/>
  </r>
  <r>
    <s v="bf8e2e7a-7a90-47f8-8dd6-01f8c6aa32ed"/>
    <x v="8"/>
    <x v="1"/>
    <x v="1"/>
    <n v="10"/>
    <x v="0"/>
    <s v="28-10-20"/>
    <x v="10"/>
    <n v="2087"/>
  </r>
  <r>
    <s v="bf8e2e7a-7a90-47f8-8dd6-01f8c6aa32ed"/>
    <x v="8"/>
    <x v="1"/>
    <x v="7"/>
    <n v="65"/>
    <x v="1"/>
    <d v="2021-09-06T00:00:00"/>
    <x v="8"/>
    <n v="1991"/>
  </r>
  <r>
    <s v="bf8e2e7a-7a90-47f8-8dd6-01f8c6aa32ed"/>
    <x v="8"/>
    <x v="1"/>
    <x v="6"/>
    <n v="5"/>
    <x v="0"/>
    <d v="2020-04-09T00:00:00"/>
    <x v="2"/>
    <n v="1978"/>
  </r>
  <r>
    <s v="bf8e2e7a-7a90-47f8-8dd6-01f8c6aa32ed"/>
    <x v="8"/>
    <x v="1"/>
    <x v="3"/>
    <n v="30"/>
    <x v="1"/>
    <s v="25-8-20"/>
    <x v="3"/>
    <n v="2055"/>
  </r>
  <r>
    <s v="bf8e2e7a-7a90-47f8-8dd6-01f8c6aa32ed"/>
    <x v="8"/>
    <x v="1"/>
    <x v="8"/>
    <n v="20"/>
    <x v="2"/>
    <d v="2020-01-12T00:00:00"/>
    <x v="5"/>
    <n v="2142"/>
  </r>
  <r>
    <s v="bf8e2e7a-7a90-47f8-8dd6-01f8c6aa32ed"/>
    <x v="8"/>
    <x v="1"/>
    <x v="15"/>
    <n v="72"/>
    <x v="1"/>
    <d v="2021-09-06T00:00:00"/>
    <x v="8"/>
    <n v="1991"/>
  </r>
  <r>
    <s v="5651450a-d330-46e6-bac9-c7c7e7defaf2"/>
    <x v="14"/>
    <x v="0"/>
    <x v="10"/>
    <n v="45"/>
    <x v="1"/>
    <d v="2021-04-04T00:00:00"/>
    <x v="2"/>
    <n v="1978"/>
  </r>
  <r>
    <s v="5651450a-d330-46e6-bac9-c7c7e7defaf2"/>
    <x v="14"/>
    <x v="0"/>
    <x v="6"/>
    <n v="5"/>
    <x v="0"/>
    <d v="2020-11-08T00:00:00"/>
    <x v="4"/>
    <n v="2055"/>
  </r>
  <r>
    <s v="5651450a-d330-46e6-bac9-c7c7e7defaf2"/>
    <x v="14"/>
    <x v="0"/>
    <x v="7"/>
    <n v="65"/>
    <x v="1"/>
    <d v="2021-12-05T00:00:00"/>
    <x v="11"/>
    <n v="2099"/>
  </r>
  <r>
    <s v="5651450a-d330-46e6-bac9-c7c7e7defaf2"/>
    <x v="14"/>
    <x v="0"/>
    <x v="13"/>
    <n v="60"/>
    <x v="1"/>
    <d v="2021-12-06T00:00:00"/>
    <x v="11"/>
    <n v="2099"/>
  </r>
  <r>
    <s v="5651450a-d330-46e6-bac9-c7c7e7defaf2"/>
    <x v="14"/>
    <x v="0"/>
    <x v="3"/>
    <n v="30"/>
    <x v="1"/>
    <s v="15-3-21"/>
    <x v="7"/>
    <n v="1982"/>
  </r>
  <r>
    <s v="5651450a-d330-46e6-bac9-c7c7e7defaf2"/>
    <x v="14"/>
    <x v="0"/>
    <x v="5"/>
    <n v="70"/>
    <x v="1"/>
    <s v="17-9-20"/>
    <x v="8"/>
    <n v="1991"/>
  </r>
  <r>
    <s v="5651450a-d330-46e6-bac9-c7c7e7defaf2"/>
    <x v="14"/>
    <x v="0"/>
    <x v="2"/>
    <n v="15"/>
    <x v="0"/>
    <d v="2021-02-01T00:00:00"/>
    <x v="6"/>
    <n v="1890"/>
  </r>
  <r>
    <s v="5651450a-d330-46e6-bac9-c7c7e7defaf2"/>
    <x v="14"/>
    <x v="0"/>
    <x v="12"/>
    <n v="50"/>
    <x v="1"/>
    <d v="2021-01-01T00:00:00"/>
    <x v="5"/>
    <n v="2142"/>
  </r>
  <r>
    <s v="5651450a-d330-46e6-bac9-c7c7e7defaf2"/>
    <x v="14"/>
    <x v="0"/>
    <x v="13"/>
    <n v="60"/>
    <x v="1"/>
    <s v="24-11-20"/>
    <x v="4"/>
    <n v="2055"/>
  </r>
  <r>
    <s v="5651450a-d330-46e6-bac9-c7c7e7defaf2"/>
    <x v="14"/>
    <x v="0"/>
    <x v="14"/>
    <n v="70"/>
    <x v="1"/>
    <s v="28-12-20"/>
    <x v="11"/>
    <n v="2099"/>
  </r>
  <r>
    <s v="5651450a-d330-46e6-bac9-c7c7e7defaf2"/>
    <x v="14"/>
    <x v="0"/>
    <x v="14"/>
    <n v="70"/>
    <x v="1"/>
    <s v="15-11-20"/>
    <x v="4"/>
    <n v="2055"/>
  </r>
  <r>
    <s v="5651450a-d330-46e6-bac9-c7c7e7defaf2"/>
    <x v="14"/>
    <x v="0"/>
    <x v="13"/>
    <n v="60"/>
    <x v="1"/>
    <s v="26-5-21"/>
    <x v="9"/>
    <n v="2110"/>
  </r>
  <r>
    <s v="5651450a-d330-46e6-bac9-c7c7e7defaf2"/>
    <x v="14"/>
    <x v="0"/>
    <x v="6"/>
    <n v="5"/>
    <x v="0"/>
    <s v="20-9-20"/>
    <x v="8"/>
    <n v="1991"/>
  </r>
  <r>
    <s v="5651450a-d330-46e6-bac9-c7c7e7defaf2"/>
    <x v="14"/>
    <x v="0"/>
    <x v="5"/>
    <n v="70"/>
    <x v="1"/>
    <s v="23-7-20"/>
    <x v="0"/>
    <n v="2116"/>
  </r>
  <r>
    <s v="5651450a-d330-46e6-bac9-c7c7e7defaf2"/>
    <x v="14"/>
    <x v="0"/>
    <x v="13"/>
    <n v="60"/>
    <x v="1"/>
    <s v="24-1-21"/>
    <x v="5"/>
    <n v="2142"/>
  </r>
  <r>
    <s v="5651450a-d330-46e6-bac9-c7c7e7defaf2"/>
    <x v="14"/>
    <x v="0"/>
    <x v="12"/>
    <n v="50"/>
    <x v="1"/>
    <d v="2020-07-08T00:00:00"/>
    <x v="0"/>
    <n v="2116"/>
  </r>
  <r>
    <s v="5651450a-d330-46e6-bac9-c7c7e7defaf2"/>
    <x v="14"/>
    <x v="0"/>
    <x v="1"/>
    <n v="10"/>
    <x v="0"/>
    <s v="27-11-20"/>
    <x v="4"/>
    <n v="2055"/>
  </r>
  <r>
    <s v="5651450a-d330-46e6-bac9-c7c7e7defaf2"/>
    <x v="14"/>
    <x v="0"/>
    <x v="14"/>
    <n v="70"/>
    <x v="1"/>
    <s v="19-2-21"/>
    <x v="6"/>
    <n v="1890"/>
  </r>
  <r>
    <s v="5651450a-d330-46e6-bac9-c7c7e7defaf2"/>
    <x v="14"/>
    <x v="0"/>
    <x v="10"/>
    <n v="45"/>
    <x v="1"/>
    <d v="2020-05-09T00:00:00"/>
    <x v="9"/>
    <n v="2110"/>
  </r>
  <r>
    <s v="5651450a-d330-46e6-bac9-c7c7e7defaf2"/>
    <x v="14"/>
    <x v="0"/>
    <x v="0"/>
    <n v="0"/>
    <x v="0"/>
    <d v="2020-07-07T00:00:00"/>
    <x v="0"/>
    <n v="2116"/>
  </r>
  <r>
    <s v="5651450a-d330-46e6-bac9-c7c7e7defaf2"/>
    <x v="14"/>
    <x v="0"/>
    <x v="0"/>
    <n v="0"/>
    <x v="0"/>
    <s v="13-2-21"/>
    <x v="6"/>
    <n v="1890"/>
  </r>
  <r>
    <s v="5651450a-d330-46e6-bac9-c7c7e7defaf2"/>
    <x v="14"/>
    <x v="0"/>
    <x v="0"/>
    <n v="0"/>
    <x v="0"/>
    <d v="2021-03-04T00:00:00"/>
    <x v="7"/>
    <n v="1982"/>
  </r>
  <r>
    <s v="5651450a-d330-46e6-bac9-c7c7e7defaf2"/>
    <x v="14"/>
    <x v="0"/>
    <x v="10"/>
    <n v="45"/>
    <x v="1"/>
    <s v="28-1-21"/>
    <x v="5"/>
    <n v="2142"/>
  </r>
  <r>
    <s v="5651450a-d330-46e6-bac9-c7c7e7defaf2"/>
    <x v="14"/>
    <x v="0"/>
    <x v="0"/>
    <n v="0"/>
    <x v="0"/>
    <s v="28-9-20"/>
    <x v="8"/>
    <n v="1991"/>
  </r>
  <r>
    <s v="5651450a-d330-46e6-bac9-c7c7e7defaf2"/>
    <x v="14"/>
    <x v="0"/>
    <x v="4"/>
    <n v="35"/>
    <x v="2"/>
    <s v="25-2-21"/>
    <x v="6"/>
    <n v="1890"/>
  </r>
  <r>
    <s v="5651450a-d330-46e6-bac9-c7c7e7defaf2"/>
    <x v="14"/>
    <x v="0"/>
    <x v="12"/>
    <n v="50"/>
    <x v="1"/>
    <d v="2021-10-01T00:00:00"/>
    <x v="10"/>
    <n v="2087"/>
  </r>
  <r>
    <s v="5651450a-d330-46e6-bac9-c7c7e7defaf2"/>
    <x v="14"/>
    <x v="0"/>
    <x v="14"/>
    <n v="70"/>
    <x v="1"/>
    <d v="2020-09-09T00:00:00"/>
    <x v="8"/>
    <n v="1991"/>
  </r>
  <r>
    <s v="5651450a-d330-46e6-bac9-c7c7e7defaf2"/>
    <x v="14"/>
    <x v="0"/>
    <x v="9"/>
    <n v="75"/>
    <x v="1"/>
    <d v="2021-12-02T00:00:00"/>
    <x v="11"/>
    <n v="2099"/>
  </r>
  <r>
    <s v="5651450a-d330-46e6-bac9-c7c7e7defaf2"/>
    <x v="14"/>
    <x v="0"/>
    <x v="8"/>
    <n v="20"/>
    <x v="2"/>
    <d v="2020-11-12T00:00:00"/>
    <x v="4"/>
    <n v="2055"/>
  </r>
  <r>
    <s v="5651450a-d330-46e6-bac9-c7c7e7defaf2"/>
    <x v="14"/>
    <x v="0"/>
    <x v="4"/>
    <n v="35"/>
    <x v="2"/>
    <s v="16-5-21"/>
    <x v="9"/>
    <n v="2110"/>
  </r>
  <r>
    <s v="5651450a-d330-46e6-bac9-c7c7e7defaf2"/>
    <x v="14"/>
    <x v="0"/>
    <x v="4"/>
    <n v="35"/>
    <x v="2"/>
    <s v="27-9-20"/>
    <x v="8"/>
    <n v="1991"/>
  </r>
  <r>
    <s v="5651450a-d330-46e6-bac9-c7c7e7defaf2"/>
    <x v="14"/>
    <x v="0"/>
    <x v="9"/>
    <n v="75"/>
    <x v="1"/>
    <d v="2020-10-09T00:00:00"/>
    <x v="10"/>
    <n v="2087"/>
  </r>
  <r>
    <s v="5651450a-d330-46e6-bac9-c7c7e7defaf2"/>
    <x v="14"/>
    <x v="0"/>
    <x v="4"/>
    <n v="35"/>
    <x v="2"/>
    <s v="19-5-21"/>
    <x v="9"/>
    <n v="2110"/>
  </r>
  <r>
    <s v="5651450a-d330-46e6-bac9-c7c7e7defaf2"/>
    <x v="14"/>
    <x v="0"/>
    <x v="15"/>
    <n v="72"/>
    <x v="1"/>
    <s v="22-7-20"/>
    <x v="0"/>
    <n v="2116"/>
  </r>
  <r>
    <s v="5651450a-d330-46e6-bac9-c7c7e7defaf2"/>
    <x v="14"/>
    <x v="0"/>
    <x v="2"/>
    <n v="15"/>
    <x v="0"/>
    <d v="2020-12-10T00:00:00"/>
    <x v="11"/>
    <n v="2099"/>
  </r>
  <r>
    <s v="5651450a-d330-46e6-bac9-c7c7e7defaf2"/>
    <x v="14"/>
    <x v="0"/>
    <x v="0"/>
    <n v="0"/>
    <x v="0"/>
    <s v="22-9-20"/>
    <x v="8"/>
    <n v="1991"/>
  </r>
  <r>
    <s v="5651450a-d330-46e6-bac9-c7c7e7defaf2"/>
    <x v="14"/>
    <x v="0"/>
    <x v="14"/>
    <n v="70"/>
    <x v="1"/>
    <d v="2021-12-02T00:00:00"/>
    <x v="11"/>
    <n v="2099"/>
  </r>
  <r>
    <s v="5651450a-d330-46e6-bac9-c7c7e7defaf2"/>
    <x v="14"/>
    <x v="0"/>
    <x v="11"/>
    <n v="12"/>
    <x v="0"/>
    <s v="17-12-20"/>
    <x v="11"/>
    <n v="2099"/>
  </r>
  <r>
    <s v="5651450a-d330-46e6-bac9-c7c7e7defaf2"/>
    <x v="14"/>
    <x v="0"/>
    <x v="5"/>
    <n v="70"/>
    <x v="1"/>
    <d v="2021-06-06T00:00:00"/>
    <x v="1"/>
    <n v="2068"/>
  </r>
  <r>
    <s v="5651450a-d330-46e6-bac9-c7c7e7defaf2"/>
    <x v="14"/>
    <x v="0"/>
    <x v="14"/>
    <n v="70"/>
    <x v="1"/>
    <s v="22-3-21"/>
    <x v="7"/>
    <n v="1982"/>
  </r>
  <r>
    <s v="7c2e209e-acea-4246-a32d-636e2f2cc2c1"/>
    <x v="5"/>
    <x v="1"/>
    <x v="15"/>
    <n v="72"/>
    <x v="1"/>
    <d v="2020-03-09T00:00:00"/>
    <x v="7"/>
    <n v="1982"/>
  </r>
  <r>
    <s v="7c2e209e-acea-4246-a32d-636e2f2cc2c1"/>
    <x v="5"/>
    <x v="1"/>
    <x v="0"/>
    <n v="0"/>
    <x v="0"/>
    <s v="23-3-21"/>
    <x v="7"/>
    <n v="1982"/>
  </r>
  <r>
    <s v="7c2e209e-acea-4246-a32d-636e2f2cc2c1"/>
    <x v="5"/>
    <x v="1"/>
    <x v="12"/>
    <n v="50"/>
    <x v="1"/>
    <d v="2020-10-09T00:00:00"/>
    <x v="10"/>
    <n v="2087"/>
  </r>
  <r>
    <s v="7c2e209e-acea-4246-a32d-636e2f2cc2c1"/>
    <x v="5"/>
    <x v="1"/>
    <x v="12"/>
    <n v="50"/>
    <x v="1"/>
    <s v="30-3-21"/>
    <x v="7"/>
    <n v="1982"/>
  </r>
  <r>
    <s v="7c2e209e-acea-4246-a32d-636e2f2cc2c1"/>
    <x v="5"/>
    <x v="1"/>
    <x v="11"/>
    <n v="12"/>
    <x v="0"/>
    <d v="2020-01-10T00:00:00"/>
    <x v="5"/>
    <n v="2142"/>
  </r>
  <r>
    <s v="7c2e209e-acea-4246-a32d-636e2f2cc2c1"/>
    <x v="5"/>
    <x v="1"/>
    <x v="8"/>
    <n v="20"/>
    <x v="2"/>
    <d v="2020-11-09T00:00:00"/>
    <x v="4"/>
    <n v="2055"/>
  </r>
  <r>
    <s v="7c2e209e-acea-4246-a32d-636e2f2cc2c1"/>
    <x v="5"/>
    <x v="1"/>
    <x v="1"/>
    <n v="10"/>
    <x v="0"/>
    <d v="2020-11-09T00:00:00"/>
    <x v="4"/>
    <n v="2055"/>
  </r>
  <r>
    <s v="7c2e209e-acea-4246-a32d-636e2f2cc2c1"/>
    <x v="5"/>
    <x v="1"/>
    <x v="8"/>
    <n v="20"/>
    <x v="2"/>
    <s v="17-2-21"/>
    <x v="6"/>
    <n v="1890"/>
  </r>
  <r>
    <s v="a72552ac-cad2-4707-8bc6-dea84a5ab72b"/>
    <x v="0"/>
    <x v="3"/>
    <x v="15"/>
    <n v="72"/>
    <x v="1"/>
    <s v="27-6-20"/>
    <x v="1"/>
    <n v="2068"/>
  </r>
  <r>
    <s v="a72552ac-cad2-4707-8bc6-dea84a5ab72b"/>
    <x v="0"/>
    <x v="3"/>
    <x v="9"/>
    <n v="75"/>
    <x v="1"/>
    <s v="27-8-20"/>
    <x v="3"/>
    <n v="2055"/>
  </r>
  <r>
    <s v="a72552ac-cad2-4707-8bc6-dea84a5ab72b"/>
    <x v="0"/>
    <x v="3"/>
    <x v="11"/>
    <n v="12"/>
    <x v="0"/>
    <s v="17-12-20"/>
    <x v="11"/>
    <n v="2099"/>
  </r>
  <r>
    <s v="a72552ac-cad2-4707-8bc6-dea84a5ab72b"/>
    <x v="0"/>
    <x v="3"/>
    <x v="2"/>
    <n v="15"/>
    <x v="0"/>
    <d v="2021-05-02T00:00:00"/>
    <x v="9"/>
    <n v="2110"/>
  </r>
  <r>
    <s v="a72552ac-cad2-4707-8bc6-dea84a5ab72b"/>
    <x v="0"/>
    <x v="3"/>
    <x v="6"/>
    <n v="5"/>
    <x v="0"/>
    <s v="31-10-20"/>
    <x v="10"/>
    <n v="2087"/>
  </r>
  <r>
    <s v="1bbdebad-2218-46fd-8afc-ddd9b4d56d97"/>
    <x v="13"/>
    <x v="0"/>
    <x v="2"/>
    <n v="15"/>
    <x v="0"/>
    <s v="17-10-20"/>
    <x v="10"/>
    <n v="2087"/>
  </r>
  <r>
    <s v="1bbdebad-2218-46fd-8afc-ddd9b4d56d97"/>
    <x v="13"/>
    <x v="0"/>
    <x v="14"/>
    <n v="70"/>
    <x v="1"/>
    <s v="20-6-20"/>
    <x v="1"/>
    <n v="2068"/>
  </r>
  <r>
    <s v="1bbdebad-2218-46fd-8afc-ddd9b4d56d97"/>
    <x v="13"/>
    <x v="0"/>
    <x v="12"/>
    <n v="50"/>
    <x v="1"/>
    <s v="21-5-21"/>
    <x v="9"/>
    <n v="2110"/>
  </r>
  <r>
    <s v="1bbdebad-2218-46fd-8afc-ddd9b4d56d97"/>
    <x v="13"/>
    <x v="0"/>
    <x v="15"/>
    <n v="72"/>
    <x v="1"/>
    <d v="2020-01-07T00:00:00"/>
    <x v="5"/>
    <n v="2142"/>
  </r>
  <r>
    <s v="1bbdebad-2218-46fd-8afc-ddd9b4d56d97"/>
    <x v="13"/>
    <x v="0"/>
    <x v="8"/>
    <n v="20"/>
    <x v="2"/>
    <s v="31-12-20"/>
    <x v="11"/>
    <n v="2099"/>
  </r>
  <r>
    <s v="1bbdebad-2218-46fd-8afc-ddd9b4d56d97"/>
    <x v="13"/>
    <x v="0"/>
    <x v="13"/>
    <n v="60"/>
    <x v="1"/>
    <s v="28-5-21"/>
    <x v="9"/>
    <n v="2110"/>
  </r>
  <r>
    <s v="1bbdebad-2218-46fd-8afc-ddd9b4d56d97"/>
    <x v="13"/>
    <x v="0"/>
    <x v="14"/>
    <n v="70"/>
    <x v="1"/>
    <s v="20-11-20"/>
    <x v="4"/>
    <n v="2055"/>
  </r>
  <r>
    <s v="1bbdebad-2218-46fd-8afc-ddd9b4d56d97"/>
    <x v="13"/>
    <x v="0"/>
    <x v="7"/>
    <n v="65"/>
    <x v="1"/>
    <s v="22-8-20"/>
    <x v="3"/>
    <n v="2055"/>
  </r>
  <r>
    <s v="2eb7feec-26a4-4949-8470-3e66c16536e9"/>
    <x v="9"/>
    <x v="1"/>
    <x v="11"/>
    <n v="12"/>
    <x v="0"/>
    <d v="2021-11-03T00:00:00"/>
    <x v="4"/>
    <n v="2055"/>
  </r>
  <r>
    <s v="2eb7feec-26a4-4949-8470-3e66c16536e9"/>
    <x v="9"/>
    <x v="1"/>
    <x v="1"/>
    <n v="10"/>
    <x v="0"/>
    <d v="2021-08-06T00:00:00"/>
    <x v="3"/>
    <n v="2055"/>
  </r>
  <r>
    <s v="2eb7feec-26a4-4949-8470-3e66c16536e9"/>
    <x v="9"/>
    <x v="1"/>
    <x v="0"/>
    <n v="0"/>
    <x v="0"/>
    <s v="26-8-20"/>
    <x v="3"/>
    <n v="2055"/>
  </r>
  <r>
    <s v="2eb7feec-26a4-4949-8470-3e66c16536e9"/>
    <x v="9"/>
    <x v="1"/>
    <x v="7"/>
    <n v="65"/>
    <x v="1"/>
    <s v="29-10-20"/>
    <x v="10"/>
    <n v="2087"/>
  </r>
  <r>
    <s v="2eb7feec-26a4-4949-8470-3e66c16536e9"/>
    <x v="9"/>
    <x v="1"/>
    <x v="11"/>
    <n v="12"/>
    <x v="0"/>
    <s v="29-11-20"/>
    <x v="4"/>
    <n v="2055"/>
  </r>
  <r>
    <s v="2eb7feec-26a4-4949-8470-3e66c16536e9"/>
    <x v="9"/>
    <x v="1"/>
    <x v="9"/>
    <n v="75"/>
    <x v="1"/>
    <d v="2020-08-11T00:00:00"/>
    <x v="3"/>
    <n v="2055"/>
  </r>
  <r>
    <s v="2eb7feec-26a4-4949-8470-3e66c16536e9"/>
    <x v="9"/>
    <x v="1"/>
    <x v="7"/>
    <n v="65"/>
    <x v="1"/>
    <s v="23-11-20"/>
    <x v="4"/>
    <n v="2055"/>
  </r>
  <r>
    <s v="2eb7feec-26a4-4949-8470-3e66c16536e9"/>
    <x v="9"/>
    <x v="1"/>
    <x v="1"/>
    <n v="10"/>
    <x v="0"/>
    <s v="27-6-20"/>
    <x v="1"/>
    <n v="2068"/>
  </r>
  <r>
    <s v="2eb7feec-26a4-4949-8470-3e66c16536e9"/>
    <x v="9"/>
    <x v="1"/>
    <x v="8"/>
    <n v="20"/>
    <x v="2"/>
    <d v="2021-01-06T00:00:00"/>
    <x v="5"/>
    <n v="2142"/>
  </r>
  <r>
    <s v="2eb7feec-26a4-4949-8470-3e66c16536e9"/>
    <x v="9"/>
    <x v="1"/>
    <x v="6"/>
    <n v="5"/>
    <x v="0"/>
    <d v="2021-05-05T00:00:00"/>
    <x v="9"/>
    <n v="2110"/>
  </r>
  <r>
    <s v="2eb7feec-26a4-4949-8470-3e66c16536e9"/>
    <x v="9"/>
    <x v="1"/>
    <x v="2"/>
    <n v="15"/>
    <x v="0"/>
    <d v="2020-11-11T00:00:00"/>
    <x v="4"/>
    <n v="2055"/>
  </r>
  <r>
    <s v="2eb7feec-26a4-4949-8470-3e66c16536e9"/>
    <x v="9"/>
    <x v="1"/>
    <x v="12"/>
    <n v="50"/>
    <x v="1"/>
    <d v="2020-07-08T00:00:00"/>
    <x v="0"/>
    <n v="2116"/>
  </r>
  <r>
    <s v="2eb7feec-26a4-4949-8470-3e66c16536e9"/>
    <x v="9"/>
    <x v="1"/>
    <x v="8"/>
    <n v="20"/>
    <x v="2"/>
    <s v="17-6-21"/>
    <x v="1"/>
    <n v="2068"/>
  </r>
  <r>
    <s v="2eb7feec-26a4-4949-8470-3e66c16536e9"/>
    <x v="9"/>
    <x v="1"/>
    <x v="3"/>
    <n v="30"/>
    <x v="1"/>
    <d v="2020-05-08T00:00:00"/>
    <x v="9"/>
    <n v="2110"/>
  </r>
  <r>
    <s v="2eb7feec-26a4-4949-8470-3e66c16536e9"/>
    <x v="9"/>
    <x v="1"/>
    <x v="7"/>
    <n v="65"/>
    <x v="1"/>
    <d v="2020-06-11T00:00:00"/>
    <x v="1"/>
    <n v="2068"/>
  </r>
  <r>
    <s v="2eb7feec-26a4-4949-8470-3e66c16536e9"/>
    <x v="9"/>
    <x v="1"/>
    <x v="13"/>
    <n v="60"/>
    <x v="1"/>
    <d v="2020-06-10T00:00:00"/>
    <x v="1"/>
    <n v="2068"/>
  </r>
  <r>
    <s v="2eb7feec-26a4-4949-8470-3e66c16536e9"/>
    <x v="9"/>
    <x v="1"/>
    <x v="6"/>
    <n v="5"/>
    <x v="0"/>
    <s v="20-10-20"/>
    <x v="10"/>
    <n v="2087"/>
  </r>
  <r>
    <s v="0d3d0a35-f806-4536-8733-abf1f92763e2"/>
    <x v="0"/>
    <x v="2"/>
    <x v="11"/>
    <n v="12"/>
    <x v="0"/>
    <d v="2020-10-10T00:00:00"/>
    <x v="10"/>
    <n v="2087"/>
  </r>
  <r>
    <s v="0d3d0a35-f806-4536-8733-abf1f92763e2"/>
    <x v="0"/>
    <x v="2"/>
    <x v="9"/>
    <n v="75"/>
    <x v="1"/>
    <d v="2020-07-11T00:00:00"/>
    <x v="0"/>
    <n v="2116"/>
  </r>
  <r>
    <s v="0d3d0a35-f806-4536-8733-abf1f92763e2"/>
    <x v="0"/>
    <x v="2"/>
    <x v="13"/>
    <n v="60"/>
    <x v="1"/>
    <s v="25-3-21"/>
    <x v="7"/>
    <n v="1982"/>
  </r>
  <r>
    <s v="0d3d0a35-f806-4536-8733-abf1f92763e2"/>
    <x v="0"/>
    <x v="2"/>
    <x v="15"/>
    <n v="72"/>
    <x v="1"/>
    <d v="2020-05-10T00:00:00"/>
    <x v="9"/>
    <n v="2110"/>
  </r>
  <r>
    <s v="0d3d0a35-f806-4536-8733-abf1f92763e2"/>
    <x v="0"/>
    <x v="2"/>
    <x v="2"/>
    <n v="15"/>
    <x v="0"/>
    <d v="2020-09-08T00:00:00"/>
    <x v="8"/>
    <n v="1991"/>
  </r>
  <r>
    <s v="0d3d0a35-f806-4536-8733-abf1f92763e2"/>
    <x v="0"/>
    <x v="2"/>
    <x v="2"/>
    <n v="15"/>
    <x v="0"/>
    <d v="2020-03-08T00:00:00"/>
    <x v="7"/>
    <n v="1982"/>
  </r>
  <r>
    <s v="0d3d0a35-f806-4536-8733-abf1f92763e2"/>
    <x v="0"/>
    <x v="2"/>
    <x v="7"/>
    <n v="65"/>
    <x v="1"/>
    <s v="16-7-20"/>
    <x v="0"/>
    <n v="2116"/>
  </r>
  <r>
    <s v="0d3d0a35-f806-4536-8733-abf1f92763e2"/>
    <x v="0"/>
    <x v="2"/>
    <x v="11"/>
    <n v="12"/>
    <x v="0"/>
    <s v="29-12-20"/>
    <x v="11"/>
    <n v="2099"/>
  </r>
  <r>
    <s v="0d3d0a35-f806-4536-8733-abf1f92763e2"/>
    <x v="0"/>
    <x v="2"/>
    <x v="9"/>
    <n v="75"/>
    <x v="1"/>
    <d v="2020-06-07T00:00:00"/>
    <x v="1"/>
    <n v="2068"/>
  </r>
  <r>
    <s v="0d3d0a35-f806-4536-8733-abf1f92763e2"/>
    <x v="0"/>
    <x v="2"/>
    <x v="12"/>
    <n v="50"/>
    <x v="1"/>
    <d v="2020-06-09T00:00:00"/>
    <x v="1"/>
    <n v="2068"/>
  </r>
  <r>
    <s v="0d3d0a35-f806-4536-8733-abf1f92763e2"/>
    <x v="0"/>
    <x v="2"/>
    <x v="14"/>
    <n v="70"/>
    <x v="1"/>
    <d v="2021-06-04T00:00:00"/>
    <x v="1"/>
    <n v="2068"/>
  </r>
  <r>
    <s v="0d3d0a35-f806-4536-8733-abf1f92763e2"/>
    <x v="0"/>
    <x v="2"/>
    <x v="14"/>
    <n v="70"/>
    <x v="1"/>
    <d v="2021-08-06T00:00:00"/>
    <x v="3"/>
    <n v="2055"/>
  </r>
  <r>
    <s v="0d3d0a35-f806-4536-8733-abf1f92763e2"/>
    <x v="0"/>
    <x v="2"/>
    <x v="8"/>
    <n v="20"/>
    <x v="2"/>
    <d v="2021-11-06T00:00:00"/>
    <x v="4"/>
    <n v="2055"/>
  </r>
  <r>
    <s v="0d3d0a35-f806-4536-8733-abf1f92763e2"/>
    <x v="0"/>
    <x v="2"/>
    <x v="11"/>
    <n v="12"/>
    <x v="0"/>
    <s v="14-12-20"/>
    <x v="11"/>
    <n v="2099"/>
  </r>
  <r>
    <s v="0d3d0a35-f806-4536-8733-abf1f92763e2"/>
    <x v="0"/>
    <x v="2"/>
    <x v="5"/>
    <n v="70"/>
    <x v="1"/>
    <s v="16-10-20"/>
    <x v="10"/>
    <n v="2087"/>
  </r>
  <r>
    <s v="0d3d0a35-f806-4536-8733-abf1f92763e2"/>
    <x v="0"/>
    <x v="2"/>
    <x v="10"/>
    <n v="45"/>
    <x v="1"/>
    <s v="18-3-21"/>
    <x v="7"/>
    <n v="1982"/>
  </r>
  <r>
    <s v="0d3d0a35-f806-4536-8733-abf1f92763e2"/>
    <x v="0"/>
    <x v="2"/>
    <x v="9"/>
    <n v="75"/>
    <x v="1"/>
    <d v="2020-05-08T00:00:00"/>
    <x v="9"/>
    <n v="2110"/>
  </r>
  <r>
    <s v="0d3d0a35-f806-4536-8733-abf1f92763e2"/>
    <x v="0"/>
    <x v="2"/>
    <x v="13"/>
    <n v="60"/>
    <x v="1"/>
    <d v="2021-04-03T00:00:00"/>
    <x v="2"/>
    <n v="1978"/>
  </r>
  <r>
    <s v="0d3d0a35-f806-4536-8733-abf1f92763e2"/>
    <x v="0"/>
    <x v="2"/>
    <x v="2"/>
    <n v="15"/>
    <x v="0"/>
    <s v="18-7-20"/>
    <x v="0"/>
    <n v="2116"/>
  </r>
  <r>
    <s v="0d3d0a35-f806-4536-8733-abf1f92763e2"/>
    <x v="0"/>
    <x v="2"/>
    <x v="9"/>
    <n v="75"/>
    <x v="1"/>
    <s v="28-11-20"/>
    <x v="4"/>
    <n v="2055"/>
  </r>
  <r>
    <s v="0d3d0a35-f806-4536-8733-abf1f92763e2"/>
    <x v="0"/>
    <x v="2"/>
    <x v="7"/>
    <n v="65"/>
    <x v="1"/>
    <s v="29-3-21"/>
    <x v="7"/>
    <n v="1982"/>
  </r>
  <r>
    <s v="0d3d0a35-f806-4536-8733-abf1f92763e2"/>
    <x v="0"/>
    <x v="2"/>
    <x v="5"/>
    <n v="70"/>
    <x v="1"/>
    <s v="29-11-20"/>
    <x v="4"/>
    <n v="2055"/>
  </r>
  <r>
    <s v="0d3d0a35-f806-4536-8733-abf1f92763e2"/>
    <x v="0"/>
    <x v="2"/>
    <x v="4"/>
    <n v="35"/>
    <x v="2"/>
    <s v="30-7-20"/>
    <x v="0"/>
    <n v="2116"/>
  </r>
  <r>
    <s v="0d3d0a35-f806-4536-8733-abf1f92763e2"/>
    <x v="0"/>
    <x v="2"/>
    <x v="6"/>
    <n v="5"/>
    <x v="0"/>
    <s v="14-3-21"/>
    <x v="7"/>
    <n v="1982"/>
  </r>
  <r>
    <s v="0d3d0a35-f806-4536-8733-abf1f92763e2"/>
    <x v="0"/>
    <x v="2"/>
    <x v="5"/>
    <n v="70"/>
    <x v="1"/>
    <d v="2020-01-07T00:00:00"/>
    <x v="5"/>
    <n v="2142"/>
  </r>
  <r>
    <s v="0d3d0a35-f806-4536-8733-abf1f92763e2"/>
    <x v="0"/>
    <x v="2"/>
    <x v="4"/>
    <n v="35"/>
    <x v="2"/>
    <s v="16-2-21"/>
    <x v="6"/>
    <n v="1890"/>
  </r>
  <r>
    <s v="0d3d0a35-f806-4536-8733-abf1f92763e2"/>
    <x v="0"/>
    <x v="2"/>
    <x v="9"/>
    <n v="75"/>
    <x v="1"/>
    <d v="2020-03-11T00:00:00"/>
    <x v="7"/>
    <n v="1982"/>
  </r>
  <r>
    <s v="0d3d0a35-f806-4536-8733-abf1f92763e2"/>
    <x v="0"/>
    <x v="2"/>
    <x v="6"/>
    <n v="5"/>
    <x v="0"/>
    <s v="27-7-20"/>
    <x v="0"/>
    <n v="2116"/>
  </r>
  <r>
    <s v="f783f128-6f66-4ef3-a190-5afc29d17012"/>
    <x v="9"/>
    <x v="2"/>
    <x v="10"/>
    <n v="45"/>
    <x v="1"/>
    <s v="15-7-20"/>
    <x v="0"/>
    <n v="2116"/>
  </r>
  <r>
    <s v="f783f128-6f66-4ef3-a190-5afc29d17012"/>
    <x v="9"/>
    <x v="2"/>
    <x v="5"/>
    <n v="70"/>
    <x v="1"/>
    <s v="25-3-21"/>
    <x v="7"/>
    <n v="1982"/>
  </r>
  <r>
    <s v="f783f128-6f66-4ef3-a190-5afc29d17012"/>
    <x v="9"/>
    <x v="2"/>
    <x v="14"/>
    <n v="70"/>
    <x v="1"/>
    <d v="2021-05-06T00:00:00"/>
    <x v="9"/>
    <n v="2110"/>
  </r>
  <r>
    <s v="f783f128-6f66-4ef3-a190-5afc29d17012"/>
    <x v="9"/>
    <x v="2"/>
    <x v="2"/>
    <n v="15"/>
    <x v="0"/>
    <s v="28-9-20"/>
    <x v="8"/>
    <n v="1991"/>
  </r>
  <r>
    <s v="f783f128-6f66-4ef3-a190-5afc29d17012"/>
    <x v="9"/>
    <x v="2"/>
    <x v="0"/>
    <n v="0"/>
    <x v="0"/>
    <d v="2021-02-05T00:00:00"/>
    <x v="6"/>
    <n v="1890"/>
  </r>
  <r>
    <s v="f783f128-6f66-4ef3-a190-5afc29d17012"/>
    <x v="9"/>
    <x v="2"/>
    <x v="5"/>
    <n v="70"/>
    <x v="1"/>
    <s v="14-3-21"/>
    <x v="7"/>
    <n v="1982"/>
  </r>
  <r>
    <s v="f783f128-6f66-4ef3-a190-5afc29d17012"/>
    <x v="9"/>
    <x v="2"/>
    <x v="9"/>
    <n v="75"/>
    <x v="1"/>
    <s v="22-2-21"/>
    <x v="6"/>
    <n v="1890"/>
  </r>
  <r>
    <s v="f783f128-6f66-4ef3-a190-5afc29d17012"/>
    <x v="9"/>
    <x v="2"/>
    <x v="13"/>
    <n v="60"/>
    <x v="1"/>
    <s v="19-11-20"/>
    <x v="4"/>
    <n v="2055"/>
  </r>
  <r>
    <s v="f783f128-6f66-4ef3-a190-5afc29d17012"/>
    <x v="9"/>
    <x v="2"/>
    <x v="15"/>
    <n v="72"/>
    <x v="1"/>
    <d v="2020-07-11T00:00:00"/>
    <x v="0"/>
    <n v="2116"/>
  </r>
  <r>
    <s v="f783f128-6f66-4ef3-a190-5afc29d17012"/>
    <x v="9"/>
    <x v="2"/>
    <x v="13"/>
    <n v="60"/>
    <x v="1"/>
    <s v="30-10-20"/>
    <x v="10"/>
    <n v="2087"/>
  </r>
  <r>
    <s v="f783f128-6f66-4ef3-a190-5afc29d17012"/>
    <x v="9"/>
    <x v="2"/>
    <x v="15"/>
    <n v="72"/>
    <x v="1"/>
    <s v="27-1-21"/>
    <x v="5"/>
    <n v="2142"/>
  </r>
  <r>
    <s v="f783f128-6f66-4ef3-a190-5afc29d17012"/>
    <x v="9"/>
    <x v="2"/>
    <x v="8"/>
    <n v="20"/>
    <x v="2"/>
    <s v="13-3-21"/>
    <x v="7"/>
    <n v="1982"/>
  </r>
  <r>
    <s v="f783f128-6f66-4ef3-a190-5afc29d17012"/>
    <x v="9"/>
    <x v="2"/>
    <x v="11"/>
    <n v="12"/>
    <x v="0"/>
    <d v="2020-08-11T00:00:00"/>
    <x v="3"/>
    <n v="2055"/>
  </r>
  <r>
    <s v="f783f128-6f66-4ef3-a190-5afc29d17012"/>
    <x v="9"/>
    <x v="2"/>
    <x v="1"/>
    <n v="10"/>
    <x v="0"/>
    <s v="26-2-21"/>
    <x v="6"/>
    <n v="1890"/>
  </r>
  <r>
    <s v="f783f128-6f66-4ef3-a190-5afc29d17012"/>
    <x v="9"/>
    <x v="2"/>
    <x v="9"/>
    <n v="75"/>
    <x v="1"/>
    <d v="2020-10-12T00:00:00"/>
    <x v="10"/>
    <n v="2087"/>
  </r>
  <r>
    <s v="f783f128-6f66-4ef3-a190-5afc29d17012"/>
    <x v="9"/>
    <x v="2"/>
    <x v="2"/>
    <n v="15"/>
    <x v="0"/>
    <s v="31-3-21"/>
    <x v="7"/>
    <n v="1982"/>
  </r>
  <r>
    <s v="f783f128-6f66-4ef3-a190-5afc29d17012"/>
    <x v="9"/>
    <x v="2"/>
    <x v="7"/>
    <n v="65"/>
    <x v="1"/>
    <s v="21-10-20"/>
    <x v="10"/>
    <n v="2087"/>
  </r>
  <r>
    <s v="f783f128-6f66-4ef3-a190-5afc29d17012"/>
    <x v="9"/>
    <x v="2"/>
    <x v="5"/>
    <n v="70"/>
    <x v="1"/>
    <s v="28-4-21"/>
    <x v="2"/>
    <n v="1978"/>
  </r>
  <r>
    <s v="f783f128-6f66-4ef3-a190-5afc29d17012"/>
    <x v="9"/>
    <x v="2"/>
    <x v="3"/>
    <n v="30"/>
    <x v="1"/>
    <s v="28-8-20"/>
    <x v="3"/>
    <n v="2055"/>
  </r>
  <r>
    <s v="f783f128-6f66-4ef3-a190-5afc29d17012"/>
    <x v="9"/>
    <x v="2"/>
    <x v="10"/>
    <n v="45"/>
    <x v="1"/>
    <s v="25-12-20"/>
    <x v="11"/>
    <n v="2099"/>
  </r>
  <r>
    <s v="f783f128-6f66-4ef3-a190-5afc29d17012"/>
    <x v="9"/>
    <x v="2"/>
    <x v="4"/>
    <n v="35"/>
    <x v="2"/>
    <d v="2021-10-04T00:00:00"/>
    <x v="10"/>
    <n v="2087"/>
  </r>
  <r>
    <s v="f783f128-6f66-4ef3-a190-5afc29d17012"/>
    <x v="9"/>
    <x v="2"/>
    <x v="13"/>
    <n v="60"/>
    <x v="1"/>
    <s v="25-7-20"/>
    <x v="0"/>
    <n v="2116"/>
  </r>
  <r>
    <s v="f783f128-6f66-4ef3-a190-5afc29d17012"/>
    <x v="9"/>
    <x v="2"/>
    <x v="1"/>
    <n v="10"/>
    <x v="0"/>
    <s v="27-6-20"/>
    <x v="1"/>
    <n v="2068"/>
  </r>
  <r>
    <s v="f783f128-6f66-4ef3-a190-5afc29d17012"/>
    <x v="9"/>
    <x v="2"/>
    <x v="14"/>
    <n v="70"/>
    <x v="1"/>
    <d v="2020-10-08T00:00:00"/>
    <x v="10"/>
    <n v="2087"/>
  </r>
  <r>
    <s v="f783f128-6f66-4ef3-a190-5afc29d17012"/>
    <x v="9"/>
    <x v="2"/>
    <x v="8"/>
    <n v="20"/>
    <x v="2"/>
    <s v="29-1-21"/>
    <x v="5"/>
    <n v="2142"/>
  </r>
  <r>
    <s v="f783f128-6f66-4ef3-a190-5afc29d17012"/>
    <x v="9"/>
    <x v="2"/>
    <x v="13"/>
    <n v="60"/>
    <x v="1"/>
    <s v="28-6-20"/>
    <x v="1"/>
    <n v="2068"/>
  </r>
  <r>
    <s v="f783f128-6f66-4ef3-a190-5afc29d17012"/>
    <x v="9"/>
    <x v="2"/>
    <x v="12"/>
    <n v="50"/>
    <x v="1"/>
    <d v="2020-11-07T00:00:00"/>
    <x v="4"/>
    <n v="2055"/>
  </r>
  <r>
    <s v="f783f128-6f66-4ef3-a190-5afc29d17012"/>
    <x v="9"/>
    <x v="2"/>
    <x v="1"/>
    <n v="10"/>
    <x v="0"/>
    <s v="16-1-21"/>
    <x v="5"/>
    <n v="2142"/>
  </r>
  <r>
    <s v="7bb8c7ec-8d65-43e8-a9fb-ac01936b18cc"/>
    <x v="4"/>
    <x v="1"/>
    <x v="3"/>
    <n v="30"/>
    <x v="1"/>
    <s v="13-4-21"/>
    <x v="2"/>
    <n v="1978"/>
  </r>
  <r>
    <s v="7bb8c7ec-8d65-43e8-a9fb-ac01936b18cc"/>
    <x v="4"/>
    <x v="1"/>
    <x v="9"/>
    <n v="75"/>
    <x v="1"/>
    <d v="2021-11-02T00:00:00"/>
    <x v="4"/>
    <n v="2055"/>
  </r>
  <r>
    <s v="7bb8c7ec-8d65-43e8-a9fb-ac01936b18cc"/>
    <x v="4"/>
    <x v="1"/>
    <x v="9"/>
    <n v="75"/>
    <x v="1"/>
    <d v="2020-06-07T00:00:00"/>
    <x v="1"/>
    <n v="2068"/>
  </r>
  <r>
    <s v="7bb8c7ec-8d65-43e8-a9fb-ac01936b18cc"/>
    <x v="4"/>
    <x v="1"/>
    <x v="2"/>
    <n v="15"/>
    <x v="0"/>
    <s v="21-11-20"/>
    <x v="4"/>
    <n v="2055"/>
  </r>
  <r>
    <s v="7bb8c7ec-8d65-43e8-a9fb-ac01936b18cc"/>
    <x v="4"/>
    <x v="1"/>
    <x v="4"/>
    <n v="35"/>
    <x v="2"/>
    <s v="31-5-21"/>
    <x v="9"/>
    <n v="2110"/>
  </r>
  <r>
    <s v="7bb8c7ec-8d65-43e8-a9fb-ac01936b18cc"/>
    <x v="4"/>
    <x v="1"/>
    <x v="0"/>
    <n v="0"/>
    <x v="0"/>
    <s v="24-2-21"/>
    <x v="6"/>
    <n v="1890"/>
  </r>
  <r>
    <s v="7bb8c7ec-8d65-43e8-a9fb-ac01936b18cc"/>
    <x v="4"/>
    <x v="1"/>
    <x v="10"/>
    <n v="45"/>
    <x v="1"/>
    <s v="24-12-20"/>
    <x v="11"/>
    <n v="2099"/>
  </r>
  <r>
    <s v="7bb8c7ec-8d65-43e8-a9fb-ac01936b18cc"/>
    <x v="4"/>
    <x v="1"/>
    <x v="5"/>
    <n v="70"/>
    <x v="1"/>
    <s v="25-5-21"/>
    <x v="9"/>
    <n v="2110"/>
  </r>
  <r>
    <s v="7bb8c7ec-8d65-43e8-a9fb-ac01936b18cc"/>
    <x v="4"/>
    <x v="1"/>
    <x v="12"/>
    <n v="50"/>
    <x v="1"/>
    <s v="19-3-21"/>
    <x v="7"/>
    <n v="1982"/>
  </r>
  <r>
    <s v="7bb8c7ec-8d65-43e8-a9fb-ac01936b18cc"/>
    <x v="4"/>
    <x v="1"/>
    <x v="9"/>
    <n v="75"/>
    <x v="1"/>
    <s v="24-4-21"/>
    <x v="2"/>
    <n v="1978"/>
  </r>
  <r>
    <s v="7bb8c7ec-8d65-43e8-a9fb-ac01936b18cc"/>
    <x v="4"/>
    <x v="1"/>
    <x v="13"/>
    <n v="60"/>
    <x v="1"/>
    <s v="25-7-20"/>
    <x v="0"/>
    <n v="2116"/>
  </r>
  <r>
    <s v="7bb8c7ec-8d65-43e8-a9fb-ac01936b18cc"/>
    <x v="4"/>
    <x v="1"/>
    <x v="7"/>
    <n v="65"/>
    <x v="1"/>
    <s v="22-6-20"/>
    <x v="1"/>
    <n v="2068"/>
  </r>
  <r>
    <s v="7bb8c7ec-8d65-43e8-a9fb-ac01936b18cc"/>
    <x v="4"/>
    <x v="1"/>
    <x v="13"/>
    <n v="60"/>
    <x v="1"/>
    <s v="19-5-21"/>
    <x v="9"/>
    <n v="2110"/>
  </r>
  <r>
    <s v="7bb8c7ec-8d65-43e8-a9fb-ac01936b18cc"/>
    <x v="4"/>
    <x v="1"/>
    <x v="0"/>
    <n v="0"/>
    <x v="0"/>
    <d v="2020-04-07T00:00:00"/>
    <x v="2"/>
    <n v="1978"/>
  </r>
  <r>
    <s v="7bb8c7ec-8d65-43e8-a9fb-ac01936b18cc"/>
    <x v="4"/>
    <x v="1"/>
    <x v="1"/>
    <n v="10"/>
    <x v="0"/>
    <s v="28-12-20"/>
    <x v="11"/>
    <n v="2099"/>
  </r>
  <r>
    <s v="7bb8c7ec-8d65-43e8-a9fb-ac01936b18cc"/>
    <x v="4"/>
    <x v="1"/>
    <x v="12"/>
    <n v="50"/>
    <x v="1"/>
    <s v="15-3-21"/>
    <x v="7"/>
    <n v="1982"/>
  </r>
  <r>
    <s v="7bb8c7ec-8d65-43e8-a9fb-ac01936b18cc"/>
    <x v="4"/>
    <x v="1"/>
    <x v="10"/>
    <n v="45"/>
    <x v="1"/>
    <d v="2021-11-04T00:00:00"/>
    <x v="4"/>
    <n v="2055"/>
  </r>
  <r>
    <s v="7bb8c7ec-8d65-43e8-a9fb-ac01936b18cc"/>
    <x v="4"/>
    <x v="1"/>
    <x v="13"/>
    <n v="60"/>
    <x v="1"/>
    <d v="2020-12-11T00:00:00"/>
    <x v="11"/>
    <n v="2099"/>
  </r>
  <r>
    <s v="7bb8c7ec-8d65-43e8-a9fb-ac01936b18cc"/>
    <x v="4"/>
    <x v="1"/>
    <x v="12"/>
    <n v="50"/>
    <x v="1"/>
    <s v="21-12-20"/>
    <x v="11"/>
    <n v="2099"/>
  </r>
  <r>
    <s v="7bb8c7ec-8d65-43e8-a9fb-ac01936b18cc"/>
    <x v="4"/>
    <x v="1"/>
    <x v="10"/>
    <n v="45"/>
    <x v="1"/>
    <d v="2021-08-06T00:00:00"/>
    <x v="3"/>
    <n v="2055"/>
  </r>
  <r>
    <s v="7bb8c7ec-8d65-43e8-a9fb-ac01936b18cc"/>
    <x v="4"/>
    <x v="1"/>
    <x v="5"/>
    <n v="70"/>
    <x v="1"/>
    <s v="27-12-20"/>
    <x v="11"/>
    <n v="2099"/>
  </r>
  <r>
    <s v="7bb8c7ec-8d65-43e8-a9fb-ac01936b18cc"/>
    <x v="4"/>
    <x v="1"/>
    <x v="3"/>
    <n v="30"/>
    <x v="1"/>
    <s v="14-8-20"/>
    <x v="3"/>
    <n v="2055"/>
  </r>
  <r>
    <s v="7bb8c7ec-8d65-43e8-a9fb-ac01936b18cc"/>
    <x v="4"/>
    <x v="1"/>
    <x v="14"/>
    <n v="70"/>
    <x v="1"/>
    <d v="2021-09-04T00:00:00"/>
    <x v="8"/>
    <n v="1991"/>
  </r>
  <r>
    <s v="7bb8c7ec-8d65-43e8-a9fb-ac01936b18cc"/>
    <x v="4"/>
    <x v="1"/>
    <x v="6"/>
    <n v="5"/>
    <x v="0"/>
    <s v="16-7-20"/>
    <x v="0"/>
    <n v="2116"/>
  </r>
  <r>
    <s v="7bb8c7ec-8d65-43e8-a9fb-ac01936b18cc"/>
    <x v="4"/>
    <x v="1"/>
    <x v="4"/>
    <n v="35"/>
    <x v="2"/>
    <d v="2021-10-02T00:00:00"/>
    <x v="10"/>
    <n v="2087"/>
  </r>
  <r>
    <s v="7bb8c7ec-8d65-43e8-a9fb-ac01936b18cc"/>
    <x v="4"/>
    <x v="1"/>
    <x v="13"/>
    <n v="60"/>
    <x v="1"/>
    <s v="20-4-21"/>
    <x v="2"/>
    <n v="1978"/>
  </r>
  <r>
    <s v="7bb8c7ec-8d65-43e8-a9fb-ac01936b18cc"/>
    <x v="4"/>
    <x v="1"/>
    <x v="2"/>
    <n v="15"/>
    <x v="0"/>
    <d v="2021-02-06T00:00:00"/>
    <x v="6"/>
    <n v="1890"/>
  </r>
  <r>
    <s v="7bb8c7ec-8d65-43e8-a9fb-ac01936b18cc"/>
    <x v="4"/>
    <x v="1"/>
    <x v="4"/>
    <n v="35"/>
    <x v="2"/>
    <d v="2021-07-03T00:00:00"/>
    <x v="0"/>
    <n v="2116"/>
  </r>
  <r>
    <s v="7bb8c7ec-8d65-43e8-a9fb-ac01936b18cc"/>
    <x v="4"/>
    <x v="1"/>
    <x v="4"/>
    <n v="35"/>
    <x v="2"/>
    <d v="2021-08-03T00:00:00"/>
    <x v="3"/>
    <n v="2055"/>
  </r>
  <r>
    <s v="7bb8c7ec-8d65-43e8-a9fb-ac01936b18cc"/>
    <x v="4"/>
    <x v="1"/>
    <x v="11"/>
    <n v="12"/>
    <x v="0"/>
    <s v="25-4-21"/>
    <x v="2"/>
    <n v="1978"/>
  </r>
  <r>
    <s v="6e418568-a2b9-4d08-b241-06362c96a7f1"/>
    <x v="3"/>
    <x v="1"/>
    <x v="9"/>
    <n v="75"/>
    <x v="1"/>
    <s v="14-10-20"/>
    <x v="10"/>
    <n v="2087"/>
  </r>
  <r>
    <s v="6e418568-a2b9-4d08-b241-06362c96a7f1"/>
    <x v="3"/>
    <x v="1"/>
    <x v="0"/>
    <n v="0"/>
    <x v="0"/>
    <d v="2021-02-02T00:00:00"/>
    <x v="6"/>
    <n v="1890"/>
  </r>
  <r>
    <s v="6e418568-a2b9-4d08-b241-06362c96a7f1"/>
    <x v="3"/>
    <x v="1"/>
    <x v="11"/>
    <n v="12"/>
    <x v="0"/>
    <s v="24-2-21"/>
    <x v="6"/>
    <n v="1890"/>
  </r>
  <r>
    <s v="6e418568-a2b9-4d08-b241-06362c96a7f1"/>
    <x v="3"/>
    <x v="1"/>
    <x v="4"/>
    <n v="35"/>
    <x v="2"/>
    <d v="2021-02-05T00:00:00"/>
    <x v="6"/>
    <n v="1890"/>
  </r>
  <r>
    <s v="6e418568-a2b9-4d08-b241-06362c96a7f1"/>
    <x v="3"/>
    <x v="1"/>
    <x v="8"/>
    <n v="20"/>
    <x v="2"/>
    <s v="30-4-21"/>
    <x v="2"/>
    <n v="1978"/>
  </r>
  <r>
    <s v="6e418568-a2b9-4d08-b241-06362c96a7f1"/>
    <x v="3"/>
    <x v="1"/>
    <x v="8"/>
    <n v="20"/>
    <x v="2"/>
    <d v="2021-04-03T00:00:00"/>
    <x v="2"/>
    <n v="1978"/>
  </r>
  <r>
    <s v="6e418568-a2b9-4d08-b241-06362c96a7f1"/>
    <x v="3"/>
    <x v="1"/>
    <x v="5"/>
    <n v="70"/>
    <x v="1"/>
    <s v="15-10-20"/>
    <x v="10"/>
    <n v="2087"/>
  </r>
  <r>
    <s v="6e418568-a2b9-4d08-b241-06362c96a7f1"/>
    <x v="3"/>
    <x v="1"/>
    <x v="2"/>
    <n v="15"/>
    <x v="0"/>
    <s v="25-9-20"/>
    <x v="8"/>
    <n v="1991"/>
  </r>
  <r>
    <s v="6e418568-a2b9-4d08-b241-06362c96a7f1"/>
    <x v="3"/>
    <x v="1"/>
    <x v="10"/>
    <n v="45"/>
    <x v="1"/>
    <d v="2021-04-01T00:00:00"/>
    <x v="2"/>
    <n v="1978"/>
  </r>
  <r>
    <s v="6e418568-a2b9-4d08-b241-06362c96a7f1"/>
    <x v="3"/>
    <x v="1"/>
    <x v="2"/>
    <n v="15"/>
    <x v="0"/>
    <s v="20-1-21"/>
    <x v="5"/>
    <n v="2142"/>
  </r>
  <r>
    <s v="6e418568-a2b9-4d08-b241-06362c96a7f1"/>
    <x v="3"/>
    <x v="1"/>
    <x v="2"/>
    <n v="15"/>
    <x v="0"/>
    <d v="2020-04-09T00:00:00"/>
    <x v="2"/>
    <n v="1978"/>
  </r>
  <r>
    <s v="6e418568-a2b9-4d08-b241-06362c96a7f1"/>
    <x v="3"/>
    <x v="1"/>
    <x v="0"/>
    <n v="0"/>
    <x v="0"/>
    <s v="16-4-21"/>
    <x v="2"/>
    <n v="1978"/>
  </r>
  <r>
    <s v="6e418568-a2b9-4d08-b241-06362c96a7f1"/>
    <x v="3"/>
    <x v="1"/>
    <x v="15"/>
    <n v="72"/>
    <x v="1"/>
    <s v="18-6-20"/>
    <x v="1"/>
    <n v="2068"/>
  </r>
  <r>
    <s v="6e418568-a2b9-4d08-b241-06362c96a7f1"/>
    <x v="3"/>
    <x v="1"/>
    <x v="6"/>
    <n v="5"/>
    <x v="0"/>
    <s v="24-11-20"/>
    <x v="4"/>
    <n v="2055"/>
  </r>
  <r>
    <s v="6e418568-a2b9-4d08-b241-06362c96a7f1"/>
    <x v="3"/>
    <x v="1"/>
    <x v="15"/>
    <n v="72"/>
    <x v="1"/>
    <s v="29-1-21"/>
    <x v="5"/>
    <n v="2142"/>
  </r>
  <r>
    <s v="6e418568-a2b9-4d08-b241-06362c96a7f1"/>
    <x v="3"/>
    <x v="1"/>
    <x v="5"/>
    <n v="70"/>
    <x v="1"/>
    <s v="15-2-21"/>
    <x v="6"/>
    <n v="1890"/>
  </r>
  <r>
    <s v="6e418568-a2b9-4d08-b241-06362c96a7f1"/>
    <x v="3"/>
    <x v="1"/>
    <x v="6"/>
    <n v="5"/>
    <x v="0"/>
    <s v="29-4-21"/>
    <x v="2"/>
    <n v="1978"/>
  </r>
  <r>
    <s v="6e418568-a2b9-4d08-b241-06362c96a7f1"/>
    <x v="3"/>
    <x v="1"/>
    <x v="6"/>
    <n v="5"/>
    <x v="0"/>
    <d v="2020-05-12T00:00:00"/>
    <x v="9"/>
    <n v="2110"/>
  </r>
  <r>
    <s v="6e418568-a2b9-4d08-b241-06362c96a7f1"/>
    <x v="3"/>
    <x v="1"/>
    <x v="1"/>
    <n v="10"/>
    <x v="0"/>
    <s v="16-12-20"/>
    <x v="11"/>
    <n v="2099"/>
  </r>
  <r>
    <s v="6e418568-a2b9-4d08-b241-06362c96a7f1"/>
    <x v="3"/>
    <x v="1"/>
    <x v="8"/>
    <n v="20"/>
    <x v="2"/>
    <s v="21-12-20"/>
    <x v="11"/>
    <n v="2099"/>
  </r>
  <r>
    <s v="6e418568-a2b9-4d08-b241-06362c96a7f1"/>
    <x v="3"/>
    <x v="1"/>
    <x v="8"/>
    <n v="20"/>
    <x v="2"/>
    <s v="23-7-20"/>
    <x v="0"/>
    <n v="2116"/>
  </r>
  <r>
    <s v="6e418568-a2b9-4d08-b241-06362c96a7f1"/>
    <x v="3"/>
    <x v="1"/>
    <x v="7"/>
    <n v="65"/>
    <x v="1"/>
    <s v="18-2-21"/>
    <x v="6"/>
    <n v="1890"/>
  </r>
  <r>
    <s v="6e418568-a2b9-4d08-b241-06362c96a7f1"/>
    <x v="3"/>
    <x v="1"/>
    <x v="4"/>
    <n v="35"/>
    <x v="2"/>
    <s v="28-11-20"/>
    <x v="4"/>
    <n v="2055"/>
  </r>
  <r>
    <s v="93c0f4f6-8c1e-453e-8df0-3015b1e76376"/>
    <x v="2"/>
    <x v="1"/>
    <x v="4"/>
    <n v="35"/>
    <x v="2"/>
    <d v="2020-09-07T00:00:00"/>
    <x v="8"/>
    <n v="1991"/>
  </r>
  <r>
    <s v="93c0f4f6-8c1e-453e-8df0-3015b1e76376"/>
    <x v="2"/>
    <x v="1"/>
    <x v="0"/>
    <n v="0"/>
    <x v="0"/>
    <d v="2020-02-12T00:00:00"/>
    <x v="6"/>
    <n v="1890"/>
  </r>
  <r>
    <s v="93c0f4f6-8c1e-453e-8df0-3015b1e76376"/>
    <x v="2"/>
    <x v="1"/>
    <x v="0"/>
    <n v="0"/>
    <x v="0"/>
    <s v="13-10-20"/>
    <x v="10"/>
    <n v="2087"/>
  </r>
  <r>
    <s v="93c0f4f6-8c1e-453e-8df0-3015b1e76376"/>
    <x v="2"/>
    <x v="1"/>
    <x v="13"/>
    <n v="60"/>
    <x v="1"/>
    <s v="18-7-20"/>
    <x v="0"/>
    <n v="2116"/>
  </r>
  <r>
    <s v="93c0f4f6-8c1e-453e-8df0-3015b1e76376"/>
    <x v="2"/>
    <x v="1"/>
    <x v="5"/>
    <n v="70"/>
    <x v="1"/>
    <s v="15-5-21"/>
    <x v="9"/>
    <n v="2110"/>
  </r>
  <r>
    <s v="93c0f4f6-8c1e-453e-8df0-3015b1e76376"/>
    <x v="2"/>
    <x v="1"/>
    <x v="14"/>
    <n v="70"/>
    <x v="1"/>
    <d v="2021-08-01T00:00:00"/>
    <x v="3"/>
    <n v="2055"/>
  </r>
  <r>
    <s v="93c0f4f6-8c1e-453e-8df0-3015b1e76376"/>
    <x v="2"/>
    <x v="1"/>
    <x v="13"/>
    <n v="60"/>
    <x v="1"/>
    <d v="2021-02-04T00:00:00"/>
    <x v="6"/>
    <n v="1890"/>
  </r>
  <r>
    <s v="93c0f4f6-8c1e-453e-8df0-3015b1e76376"/>
    <x v="2"/>
    <x v="1"/>
    <x v="11"/>
    <n v="12"/>
    <x v="0"/>
    <d v="2020-09-11T00:00:00"/>
    <x v="8"/>
    <n v="1991"/>
  </r>
  <r>
    <s v="93c0f4f6-8c1e-453e-8df0-3015b1e76376"/>
    <x v="2"/>
    <x v="1"/>
    <x v="10"/>
    <n v="45"/>
    <x v="1"/>
    <s v="15-6-21"/>
    <x v="1"/>
    <n v="2068"/>
  </r>
  <r>
    <s v="93c0f4f6-8c1e-453e-8df0-3015b1e76376"/>
    <x v="2"/>
    <x v="1"/>
    <x v="9"/>
    <n v="75"/>
    <x v="1"/>
    <s v="18-9-20"/>
    <x v="8"/>
    <n v="1991"/>
  </r>
  <r>
    <s v="93c0f4f6-8c1e-453e-8df0-3015b1e76376"/>
    <x v="2"/>
    <x v="1"/>
    <x v="8"/>
    <n v="20"/>
    <x v="2"/>
    <d v="2021-08-03T00:00:00"/>
    <x v="3"/>
    <n v="2055"/>
  </r>
  <r>
    <s v="93c0f4f6-8c1e-453e-8df0-3015b1e76376"/>
    <x v="2"/>
    <x v="1"/>
    <x v="14"/>
    <n v="70"/>
    <x v="1"/>
    <s v="31-3-21"/>
    <x v="7"/>
    <n v="1982"/>
  </r>
  <r>
    <s v="93c0f4f6-8c1e-453e-8df0-3015b1e76376"/>
    <x v="2"/>
    <x v="1"/>
    <x v="13"/>
    <n v="60"/>
    <x v="1"/>
    <s v="17-7-20"/>
    <x v="0"/>
    <n v="2116"/>
  </r>
  <r>
    <s v="93c0f4f6-8c1e-453e-8df0-3015b1e76376"/>
    <x v="2"/>
    <x v="1"/>
    <x v="5"/>
    <n v="70"/>
    <x v="1"/>
    <s v="28-10-20"/>
    <x v="10"/>
    <n v="2087"/>
  </r>
  <r>
    <s v="93c0f4f6-8c1e-453e-8df0-3015b1e76376"/>
    <x v="2"/>
    <x v="1"/>
    <x v="2"/>
    <n v="15"/>
    <x v="0"/>
    <s v="14-3-21"/>
    <x v="7"/>
    <n v="1982"/>
  </r>
  <r>
    <s v="93c0f4f6-8c1e-453e-8df0-3015b1e76376"/>
    <x v="2"/>
    <x v="1"/>
    <x v="11"/>
    <n v="12"/>
    <x v="0"/>
    <s v="15-10-20"/>
    <x v="10"/>
    <n v="2087"/>
  </r>
  <r>
    <s v="93c0f4f6-8c1e-453e-8df0-3015b1e76376"/>
    <x v="2"/>
    <x v="1"/>
    <x v="11"/>
    <n v="12"/>
    <x v="0"/>
    <d v="2021-04-01T00:00:00"/>
    <x v="2"/>
    <n v="1978"/>
  </r>
  <r>
    <s v="93c0f4f6-8c1e-453e-8df0-3015b1e76376"/>
    <x v="2"/>
    <x v="1"/>
    <x v="6"/>
    <n v="5"/>
    <x v="0"/>
    <d v="2021-05-04T00:00:00"/>
    <x v="9"/>
    <n v="2110"/>
  </r>
  <r>
    <s v="93c0f4f6-8c1e-453e-8df0-3015b1e76376"/>
    <x v="2"/>
    <x v="1"/>
    <x v="1"/>
    <n v="10"/>
    <x v="0"/>
    <s v="25-5-21"/>
    <x v="9"/>
    <n v="2110"/>
  </r>
  <r>
    <s v="93c0f4f6-8c1e-453e-8df0-3015b1e76376"/>
    <x v="2"/>
    <x v="1"/>
    <x v="14"/>
    <n v="70"/>
    <x v="1"/>
    <s v="13-3-21"/>
    <x v="7"/>
    <n v="1982"/>
  </r>
  <r>
    <s v="93c0f4f6-8c1e-453e-8df0-3015b1e76376"/>
    <x v="2"/>
    <x v="1"/>
    <x v="9"/>
    <n v="75"/>
    <x v="1"/>
    <d v="2021-06-02T00:00:00"/>
    <x v="1"/>
    <n v="2068"/>
  </r>
  <r>
    <s v="93c0f4f6-8c1e-453e-8df0-3015b1e76376"/>
    <x v="2"/>
    <x v="1"/>
    <x v="3"/>
    <n v="30"/>
    <x v="1"/>
    <s v="19-7-20"/>
    <x v="0"/>
    <n v="2116"/>
  </r>
  <r>
    <s v="93c0f4f6-8c1e-453e-8df0-3015b1e76376"/>
    <x v="2"/>
    <x v="1"/>
    <x v="14"/>
    <n v="70"/>
    <x v="1"/>
    <d v="2021-08-03T00:00:00"/>
    <x v="3"/>
    <n v="2055"/>
  </r>
  <r>
    <s v="93c0f4f6-8c1e-453e-8df0-3015b1e76376"/>
    <x v="2"/>
    <x v="1"/>
    <x v="3"/>
    <n v="30"/>
    <x v="1"/>
    <s v="18-3-21"/>
    <x v="7"/>
    <n v="1982"/>
  </r>
  <r>
    <s v="93c0f4f6-8c1e-453e-8df0-3015b1e76376"/>
    <x v="2"/>
    <x v="1"/>
    <x v="11"/>
    <n v="12"/>
    <x v="0"/>
    <d v="2020-03-11T00:00:00"/>
    <x v="7"/>
    <n v="1982"/>
  </r>
  <r>
    <s v="93c0f4f6-8c1e-453e-8df0-3015b1e76376"/>
    <x v="2"/>
    <x v="1"/>
    <x v="5"/>
    <n v="70"/>
    <x v="1"/>
    <s v="17-3-21"/>
    <x v="7"/>
    <n v="1982"/>
  </r>
  <r>
    <s v="93c0f4f6-8c1e-453e-8df0-3015b1e76376"/>
    <x v="2"/>
    <x v="1"/>
    <x v="6"/>
    <n v="5"/>
    <x v="0"/>
    <d v="2020-08-10T00:00:00"/>
    <x v="3"/>
    <n v="2055"/>
  </r>
  <r>
    <s v="93c0f4f6-8c1e-453e-8df0-3015b1e76376"/>
    <x v="2"/>
    <x v="1"/>
    <x v="13"/>
    <n v="60"/>
    <x v="1"/>
    <s v="30-7-20"/>
    <x v="0"/>
    <n v="2116"/>
  </r>
  <r>
    <s v="93c0f4f6-8c1e-453e-8df0-3015b1e76376"/>
    <x v="2"/>
    <x v="1"/>
    <x v="14"/>
    <n v="70"/>
    <x v="1"/>
    <s v="14-4-21"/>
    <x v="2"/>
    <n v="1978"/>
  </r>
  <r>
    <s v="93c0f4f6-8c1e-453e-8df0-3015b1e76376"/>
    <x v="2"/>
    <x v="1"/>
    <x v="13"/>
    <n v="60"/>
    <x v="1"/>
    <d v="2021-06-06T00:00:00"/>
    <x v="1"/>
    <n v="2068"/>
  </r>
  <r>
    <s v="93c0f4f6-8c1e-453e-8df0-3015b1e76376"/>
    <x v="2"/>
    <x v="1"/>
    <x v="4"/>
    <n v="35"/>
    <x v="2"/>
    <s v="26-1-21"/>
    <x v="5"/>
    <n v="2142"/>
  </r>
  <r>
    <s v="93c0f4f6-8c1e-453e-8df0-3015b1e76376"/>
    <x v="2"/>
    <x v="1"/>
    <x v="14"/>
    <n v="70"/>
    <x v="1"/>
    <d v="2021-08-06T00:00:00"/>
    <x v="3"/>
    <n v="2055"/>
  </r>
  <r>
    <s v="93c0f4f6-8c1e-453e-8df0-3015b1e76376"/>
    <x v="2"/>
    <x v="1"/>
    <x v="15"/>
    <n v="72"/>
    <x v="1"/>
    <s v="13-2-21"/>
    <x v="6"/>
    <n v="1890"/>
  </r>
  <r>
    <s v="93c0f4f6-8c1e-453e-8df0-3015b1e76376"/>
    <x v="2"/>
    <x v="1"/>
    <x v="6"/>
    <n v="5"/>
    <x v="0"/>
    <d v="2021-12-06T00:00:00"/>
    <x v="11"/>
    <n v="2099"/>
  </r>
  <r>
    <s v="93c0f4f6-8c1e-453e-8df0-3015b1e76376"/>
    <x v="2"/>
    <x v="1"/>
    <x v="15"/>
    <n v="72"/>
    <x v="1"/>
    <s v="26-2-21"/>
    <x v="6"/>
    <n v="1890"/>
  </r>
  <r>
    <s v="93c0f4f6-8c1e-453e-8df0-3015b1e76376"/>
    <x v="2"/>
    <x v="1"/>
    <x v="3"/>
    <n v="30"/>
    <x v="1"/>
    <d v="2020-05-11T00:00:00"/>
    <x v="9"/>
    <n v="2110"/>
  </r>
  <r>
    <s v="93c0f4f6-8c1e-453e-8df0-3015b1e76376"/>
    <x v="2"/>
    <x v="1"/>
    <x v="10"/>
    <n v="45"/>
    <x v="1"/>
    <s v="19-8-20"/>
    <x v="3"/>
    <n v="2055"/>
  </r>
  <r>
    <s v="2893a837-3157-4bbd-918f-adc93b60480a"/>
    <x v="1"/>
    <x v="0"/>
    <x v="2"/>
    <n v="15"/>
    <x v="0"/>
    <s v="26-10-20"/>
    <x v="10"/>
    <n v="2087"/>
  </r>
  <r>
    <s v="2893a837-3157-4bbd-918f-adc93b60480a"/>
    <x v="1"/>
    <x v="0"/>
    <x v="4"/>
    <n v="35"/>
    <x v="2"/>
    <d v="2020-12-09T00:00:00"/>
    <x v="11"/>
    <n v="2099"/>
  </r>
  <r>
    <s v="2893a837-3157-4bbd-918f-adc93b60480a"/>
    <x v="1"/>
    <x v="0"/>
    <x v="14"/>
    <n v="70"/>
    <x v="1"/>
    <d v="2021-12-03T00:00:00"/>
    <x v="11"/>
    <n v="2099"/>
  </r>
  <r>
    <s v="2893a837-3157-4bbd-918f-adc93b60480a"/>
    <x v="1"/>
    <x v="0"/>
    <x v="8"/>
    <n v="20"/>
    <x v="2"/>
    <d v="2021-01-01T00:00:00"/>
    <x v="5"/>
    <n v="2142"/>
  </r>
  <r>
    <s v="2893a837-3157-4bbd-918f-adc93b60480a"/>
    <x v="1"/>
    <x v="0"/>
    <x v="0"/>
    <n v="0"/>
    <x v="0"/>
    <s v="15-2-21"/>
    <x v="6"/>
    <n v="1890"/>
  </r>
  <r>
    <s v="2893a837-3157-4bbd-918f-adc93b60480a"/>
    <x v="1"/>
    <x v="0"/>
    <x v="5"/>
    <n v="70"/>
    <x v="1"/>
    <s v="13-7-20"/>
    <x v="0"/>
    <n v="2116"/>
  </r>
  <r>
    <s v="34123572-64b7-4f3d-b098-a2651d882fb2"/>
    <x v="5"/>
    <x v="1"/>
    <x v="4"/>
    <n v="35"/>
    <x v="2"/>
    <d v="2021-03-06T00:00:00"/>
    <x v="7"/>
    <n v="1982"/>
  </r>
  <r>
    <s v="34123572-64b7-4f3d-b098-a2651d882fb2"/>
    <x v="5"/>
    <x v="1"/>
    <x v="3"/>
    <n v="30"/>
    <x v="1"/>
    <d v="2021-09-02T00:00:00"/>
    <x v="8"/>
    <n v="1991"/>
  </r>
  <r>
    <s v="34123572-64b7-4f3d-b098-a2651d882fb2"/>
    <x v="5"/>
    <x v="1"/>
    <x v="14"/>
    <n v="70"/>
    <x v="1"/>
    <d v="2020-09-09T00:00:00"/>
    <x v="8"/>
    <n v="1991"/>
  </r>
  <r>
    <s v="34123572-64b7-4f3d-b098-a2651d882fb2"/>
    <x v="5"/>
    <x v="1"/>
    <x v="9"/>
    <n v="75"/>
    <x v="1"/>
    <s v="14-1-21"/>
    <x v="5"/>
    <n v="2142"/>
  </r>
  <r>
    <s v="34123572-64b7-4f3d-b098-a2651d882fb2"/>
    <x v="5"/>
    <x v="1"/>
    <x v="7"/>
    <n v="65"/>
    <x v="1"/>
    <d v="2020-11-12T00:00:00"/>
    <x v="4"/>
    <n v="2055"/>
  </r>
  <r>
    <s v="34123572-64b7-4f3d-b098-a2651d882fb2"/>
    <x v="5"/>
    <x v="1"/>
    <x v="15"/>
    <n v="72"/>
    <x v="1"/>
    <s v="26-2-21"/>
    <x v="6"/>
    <n v="1890"/>
  </r>
  <r>
    <s v="34123572-64b7-4f3d-b098-a2651d882fb2"/>
    <x v="5"/>
    <x v="1"/>
    <x v="4"/>
    <n v="35"/>
    <x v="2"/>
    <d v="2021-10-05T00:00:00"/>
    <x v="10"/>
    <n v="2087"/>
  </r>
  <r>
    <s v="34123572-64b7-4f3d-b098-a2651d882fb2"/>
    <x v="5"/>
    <x v="1"/>
    <x v="14"/>
    <n v="70"/>
    <x v="1"/>
    <s v="23-4-21"/>
    <x v="2"/>
    <n v="1978"/>
  </r>
  <r>
    <s v="34123572-64b7-4f3d-b098-a2651d882fb2"/>
    <x v="5"/>
    <x v="1"/>
    <x v="10"/>
    <n v="45"/>
    <x v="1"/>
    <s v="30-12-20"/>
    <x v="11"/>
    <n v="2099"/>
  </r>
  <r>
    <s v="34123572-64b7-4f3d-b098-a2651d882fb2"/>
    <x v="5"/>
    <x v="1"/>
    <x v="11"/>
    <n v="12"/>
    <x v="0"/>
    <s v="13-2-21"/>
    <x v="6"/>
    <n v="1890"/>
  </r>
  <r>
    <s v="34123572-64b7-4f3d-b098-a2651d882fb2"/>
    <x v="5"/>
    <x v="1"/>
    <x v="7"/>
    <n v="65"/>
    <x v="1"/>
    <s v="16-2-21"/>
    <x v="6"/>
    <n v="1890"/>
  </r>
  <r>
    <s v="34123572-64b7-4f3d-b098-a2651d882fb2"/>
    <x v="5"/>
    <x v="1"/>
    <x v="7"/>
    <n v="65"/>
    <x v="1"/>
    <s v="20-2-21"/>
    <x v="6"/>
    <n v="1890"/>
  </r>
  <r>
    <s v="34123572-64b7-4f3d-b098-a2651d882fb2"/>
    <x v="5"/>
    <x v="1"/>
    <x v="3"/>
    <n v="30"/>
    <x v="1"/>
    <s v="25-4-21"/>
    <x v="2"/>
    <n v="1978"/>
  </r>
  <r>
    <s v="34123572-64b7-4f3d-b098-a2651d882fb2"/>
    <x v="5"/>
    <x v="1"/>
    <x v="14"/>
    <n v="70"/>
    <x v="1"/>
    <s v="13-6-21"/>
    <x v="1"/>
    <n v="2068"/>
  </r>
  <r>
    <s v="34123572-64b7-4f3d-b098-a2651d882fb2"/>
    <x v="5"/>
    <x v="1"/>
    <x v="7"/>
    <n v="65"/>
    <x v="1"/>
    <d v="2020-04-07T00:00:00"/>
    <x v="2"/>
    <n v="1978"/>
  </r>
  <r>
    <s v="34123572-64b7-4f3d-b098-a2651d882fb2"/>
    <x v="5"/>
    <x v="1"/>
    <x v="6"/>
    <n v="5"/>
    <x v="0"/>
    <s v="16-6-21"/>
    <x v="1"/>
    <n v="2068"/>
  </r>
  <r>
    <s v="34123572-64b7-4f3d-b098-a2651d882fb2"/>
    <x v="5"/>
    <x v="1"/>
    <x v="4"/>
    <n v="35"/>
    <x v="2"/>
    <s v="30-6-20"/>
    <x v="1"/>
    <n v="2068"/>
  </r>
  <r>
    <s v="34123572-64b7-4f3d-b098-a2651d882fb2"/>
    <x v="5"/>
    <x v="1"/>
    <x v="12"/>
    <n v="50"/>
    <x v="1"/>
    <s v="17-6-21"/>
    <x v="1"/>
    <n v="2068"/>
  </r>
  <r>
    <s v="34123572-64b7-4f3d-b098-a2651d882fb2"/>
    <x v="5"/>
    <x v="1"/>
    <x v="5"/>
    <n v="70"/>
    <x v="1"/>
    <d v="2020-08-11T00:00:00"/>
    <x v="3"/>
    <n v="2055"/>
  </r>
  <r>
    <s v="34123572-64b7-4f3d-b098-a2651d882fb2"/>
    <x v="5"/>
    <x v="1"/>
    <x v="8"/>
    <n v="20"/>
    <x v="2"/>
    <s v="14-6-21"/>
    <x v="1"/>
    <n v="2068"/>
  </r>
  <r>
    <s v="34123572-64b7-4f3d-b098-a2651d882fb2"/>
    <x v="5"/>
    <x v="1"/>
    <x v="10"/>
    <n v="45"/>
    <x v="1"/>
    <s v="28-12-20"/>
    <x v="11"/>
    <n v="2099"/>
  </r>
  <r>
    <s v="34123572-64b7-4f3d-b098-a2651d882fb2"/>
    <x v="5"/>
    <x v="1"/>
    <x v="1"/>
    <n v="10"/>
    <x v="0"/>
    <s v="22-6-20"/>
    <x v="1"/>
    <n v="2068"/>
  </r>
  <r>
    <s v="34123572-64b7-4f3d-b098-a2651d882fb2"/>
    <x v="5"/>
    <x v="1"/>
    <x v="12"/>
    <n v="50"/>
    <x v="1"/>
    <s v="15-6-21"/>
    <x v="1"/>
    <n v="2068"/>
  </r>
  <r>
    <s v="34123572-64b7-4f3d-b098-a2651d882fb2"/>
    <x v="5"/>
    <x v="1"/>
    <x v="3"/>
    <n v="30"/>
    <x v="1"/>
    <s v="16-12-20"/>
    <x v="11"/>
    <n v="2099"/>
  </r>
  <r>
    <s v="34123572-64b7-4f3d-b098-a2651d882fb2"/>
    <x v="5"/>
    <x v="1"/>
    <x v="12"/>
    <n v="50"/>
    <x v="1"/>
    <d v="2021-10-05T00:00:00"/>
    <x v="10"/>
    <n v="2087"/>
  </r>
  <r>
    <s v="811834bf-44bf-47f3-ae30-e305591177d6"/>
    <x v="14"/>
    <x v="2"/>
    <x v="11"/>
    <n v="12"/>
    <x v="0"/>
    <s v="17-3-21"/>
    <x v="7"/>
    <n v="1982"/>
  </r>
  <r>
    <s v="811834bf-44bf-47f3-ae30-e305591177d6"/>
    <x v="14"/>
    <x v="2"/>
    <x v="8"/>
    <n v="20"/>
    <x v="2"/>
    <s v="15-12-20"/>
    <x v="11"/>
    <n v="2099"/>
  </r>
  <r>
    <s v="c6f6e0f3-9fae-4bf9-abb3-cd7248a51061"/>
    <x v="15"/>
    <x v="3"/>
    <x v="3"/>
    <n v="30"/>
    <x v="1"/>
    <s v="30-4-21"/>
    <x v="2"/>
    <n v="1978"/>
  </r>
  <r>
    <s v="c6f6e0f3-9fae-4bf9-abb3-cd7248a51061"/>
    <x v="15"/>
    <x v="3"/>
    <x v="1"/>
    <n v="10"/>
    <x v="0"/>
    <s v="27-8-20"/>
    <x v="3"/>
    <n v="2055"/>
  </r>
  <r>
    <s v="c6f6e0f3-9fae-4bf9-abb3-cd7248a51061"/>
    <x v="15"/>
    <x v="3"/>
    <x v="6"/>
    <n v="5"/>
    <x v="0"/>
    <s v="15-2-21"/>
    <x v="6"/>
    <n v="1890"/>
  </r>
  <r>
    <s v="c6f6e0f3-9fae-4bf9-abb3-cd7248a51061"/>
    <x v="15"/>
    <x v="3"/>
    <x v="10"/>
    <n v="45"/>
    <x v="1"/>
    <d v="2020-07-08T00:00:00"/>
    <x v="0"/>
    <n v="2116"/>
  </r>
  <r>
    <s v="c6f6e0f3-9fae-4bf9-abb3-cd7248a51061"/>
    <x v="15"/>
    <x v="3"/>
    <x v="4"/>
    <n v="35"/>
    <x v="2"/>
    <s v="29-1-21"/>
    <x v="5"/>
    <n v="2142"/>
  </r>
  <r>
    <s v="c6f6e0f3-9fae-4bf9-abb3-cd7248a51061"/>
    <x v="15"/>
    <x v="3"/>
    <x v="9"/>
    <n v="75"/>
    <x v="1"/>
    <s v="19-12-20"/>
    <x v="11"/>
    <n v="2099"/>
  </r>
  <r>
    <s v="c6f6e0f3-9fae-4bf9-abb3-cd7248a51061"/>
    <x v="15"/>
    <x v="3"/>
    <x v="3"/>
    <n v="30"/>
    <x v="1"/>
    <s v="19-2-21"/>
    <x v="6"/>
    <n v="1890"/>
  </r>
  <r>
    <s v="c6f6e0f3-9fae-4bf9-abb3-cd7248a51061"/>
    <x v="15"/>
    <x v="3"/>
    <x v="6"/>
    <n v="5"/>
    <x v="0"/>
    <s v="27-2-21"/>
    <x v="6"/>
    <n v="1890"/>
  </r>
  <r>
    <s v="c6f6e0f3-9fae-4bf9-abb3-cd7248a51061"/>
    <x v="15"/>
    <x v="3"/>
    <x v="0"/>
    <n v="0"/>
    <x v="0"/>
    <d v="2021-02-05T00:00:00"/>
    <x v="6"/>
    <n v="1890"/>
  </r>
  <r>
    <s v="c6f6e0f3-9fae-4bf9-abb3-cd7248a51061"/>
    <x v="15"/>
    <x v="3"/>
    <x v="7"/>
    <n v="65"/>
    <x v="1"/>
    <d v="2020-09-11T00:00:00"/>
    <x v="8"/>
    <n v="1991"/>
  </r>
  <r>
    <s v="c6f6e0f3-9fae-4bf9-abb3-cd7248a51061"/>
    <x v="15"/>
    <x v="3"/>
    <x v="9"/>
    <n v="75"/>
    <x v="1"/>
    <s v="25-7-20"/>
    <x v="0"/>
    <n v="2116"/>
  </r>
  <r>
    <s v="c6f6e0f3-9fae-4bf9-abb3-cd7248a51061"/>
    <x v="15"/>
    <x v="3"/>
    <x v="9"/>
    <n v="75"/>
    <x v="1"/>
    <s v="22-3-21"/>
    <x v="7"/>
    <n v="1982"/>
  </r>
  <r>
    <s v="c6f6e0f3-9fae-4bf9-abb3-cd7248a51061"/>
    <x v="15"/>
    <x v="3"/>
    <x v="2"/>
    <n v="15"/>
    <x v="0"/>
    <d v="2021-03-06T00:00:00"/>
    <x v="7"/>
    <n v="1982"/>
  </r>
  <r>
    <s v="c6f6e0f3-9fae-4bf9-abb3-cd7248a51061"/>
    <x v="15"/>
    <x v="3"/>
    <x v="5"/>
    <n v="70"/>
    <x v="1"/>
    <s v="13-2-21"/>
    <x v="6"/>
    <n v="1890"/>
  </r>
  <r>
    <s v="c6f6e0f3-9fae-4bf9-abb3-cd7248a51061"/>
    <x v="15"/>
    <x v="3"/>
    <x v="4"/>
    <n v="35"/>
    <x v="2"/>
    <s v="30-6-20"/>
    <x v="1"/>
    <n v="2068"/>
  </r>
  <r>
    <s v="c6f6e0f3-9fae-4bf9-abb3-cd7248a51061"/>
    <x v="15"/>
    <x v="3"/>
    <x v="2"/>
    <n v="15"/>
    <x v="0"/>
    <d v="2021-10-01T00:00:00"/>
    <x v="10"/>
    <n v="2087"/>
  </r>
  <r>
    <s v="c6f6e0f3-9fae-4bf9-abb3-cd7248a51061"/>
    <x v="15"/>
    <x v="3"/>
    <x v="0"/>
    <n v="0"/>
    <x v="0"/>
    <d v="2020-08-10T00:00:00"/>
    <x v="3"/>
    <n v="2055"/>
  </r>
  <r>
    <s v="c6f6e0f3-9fae-4bf9-abb3-cd7248a51061"/>
    <x v="15"/>
    <x v="3"/>
    <x v="1"/>
    <n v="10"/>
    <x v="0"/>
    <s v="25-10-20"/>
    <x v="10"/>
    <n v="2087"/>
  </r>
  <r>
    <s v="c6f6e0f3-9fae-4bf9-abb3-cd7248a51061"/>
    <x v="15"/>
    <x v="3"/>
    <x v="5"/>
    <n v="70"/>
    <x v="1"/>
    <s v="21-7-20"/>
    <x v="0"/>
    <n v="2116"/>
  </r>
  <r>
    <s v="c6f6e0f3-9fae-4bf9-abb3-cd7248a51061"/>
    <x v="15"/>
    <x v="3"/>
    <x v="3"/>
    <n v="30"/>
    <x v="1"/>
    <s v="15-3-21"/>
    <x v="7"/>
    <n v="1982"/>
  </r>
  <r>
    <s v="c6f6e0f3-9fae-4bf9-abb3-cd7248a51061"/>
    <x v="15"/>
    <x v="3"/>
    <x v="13"/>
    <n v="60"/>
    <x v="1"/>
    <s v="17-4-21"/>
    <x v="2"/>
    <n v="1978"/>
  </r>
  <r>
    <s v="c6f6e0f3-9fae-4bf9-abb3-cd7248a51061"/>
    <x v="15"/>
    <x v="3"/>
    <x v="8"/>
    <n v="20"/>
    <x v="2"/>
    <s v="13-7-20"/>
    <x v="0"/>
    <n v="2116"/>
  </r>
  <r>
    <s v="c6f6e0f3-9fae-4bf9-abb3-cd7248a51061"/>
    <x v="15"/>
    <x v="3"/>
    <x v="14"/>
    <n v="70"/>
    <x v="1"/>
    <d v="2021-08-01T00:00:00"/>
    <x v="3"/>
    <n v="2055"/>
  </r>
  <r>
    <s v="8f3cce80-d539-4f83-84f6-901e524c088e"/>
    <x v="10"/>
    <x v="1"/>
    <x v="14"/>
    <n v="70"/>
    <x v="1"/>
    <d v="2021-12-04T00:00:00"/>
    <x v="11"/>
    <n v="2099"/>
  </r>
  <r>
    <s v="8f3cce80-d539-4f83-84f6-901e524c088e"/>
    <x v="10"/>
    <x v="1"/>
    <x v="10"/>
    <n v="45"/>
    <x v="1"/>
    <d v="2021-08-01T00:00:00"/>
    <x v="3"/>
    <n v="2055"/>
  </r>
  <r>
    <s v="27fffa3e-000d-4f29-9358-5b0d2280d18c"/>
    <x v="5"/>
    <x v="1"/>
    <x v="7"/>
    <n v="65"/>
    <x v="1"/>
    <s v="20-10-20"/>
    <x v="10"/>
    <n v="2087"/>
  </r>
  <r>
    <s v="27fffa3e-000d-4f29-9358-5b0d2280d18c"/>
    <x v="5"/>
    <x v="1"/>
    <x v="13"/>
    <n v="60"/>
    <x v="1"/>
    <d v="2021-07-05T00:00:00"/>
    <x v="0"/>
    <n v="2116"/>
  </r>
  <r>
    <s v="27fffa3e-000d-4f29-9358-5b0d2280d18c"/>
    <x v="5"/>
    <x v="1"/>
    <x v="6"/>
    <n v="5"/>
    <x v="0"/>
    <d v="2020-10-10T00:00:00"/>
    <x v="10"/>
    <n v="2087"/>
  </r>
  <r>
    <s v="27fffa3e-000d-4f29-9358-5b0d2280d18c"/>
    <x v="5"/>
    <x v="1"/>
    <x v="4"/>
    <n v="35"/>
    <x v="2"/>
    <s v="27-1-21"/>
    <x v="5"/>
    <n v="2142"/>
  </r>
  <r>
    <s v="27fffa3e-000d-4f29-9358-5b0d2280d18c"/>
    <x v="5"/>
    <x v="1"/>
    <x v="2"/>
    <n v="15"/>
    <x v="0"/>
    <s v="31-1-21"/>
    <x v="5"/>
    <n v="2142"/>
  </r>
  <r>
    <s v="27fffa3e-000d-4f29-9358-5b0d2280d18c"/>
    <x v="5"/>
    <x v="1"/>
    <x v="8"/>
    <n v="20"/>
    <x v="2"/>
    <d v="2021-12-04T00:00:00"/>
    <x v="11"/>
    <n v="2099"/>
  </r>
  <r>
    <s v="27fffa3e-000d-4f29-9358-5b0d2280d18c"/>
    <x v="5"/>
    <x v="1"/>
    <x v="3"/>
    <n v="30"/>
    <x v="1"/>
    <s v="17-5-21"/>
    <x v="9"/>
    <n v="2110"/>
  </r>
  <r>
    <s v="27fffa3e-000d-4f29-9358-5b0d2280d18c"/>
    <x v="5"/>
    <x v="1"/>
    <x v="2"/>
    <n v="15"/>
    <x v="0"/>
    <s v="21-10-20"/>
    <x v="10"/>
    <n v="2087"/>
  </r>
  <r>
    <s v="27fffa3e-000d-4f29-9358-5b0d2280d18c"/>
    <x v="5"/>
    <x v="1"/>
    <x v="5"/>
    <n v="70"/>
    <x v="1"/>
    <s v="27-12-20"/>
    <x v="11"/>
    <n v="2099"/>
  </r>
  <r>
    <s v="27fffa3e-000d-4f29-9358-5b0d2280d18c"/>
    <x v="5"/>
    <x v="1"/>
    <x v="0"/>
    <n v="0"/>
    <x v="0"/>
    <s v="24-12-20"/>
    <x v="11"/>
    <n v="2099"/>
  </r>
  <r>
    <s v="27fffa3e-000d-4f29-9358-5b0d2280d18c"/>
    <x v="5"/>
    <x v="1"/>
    <x v="5"/>
    <n v="70"/>
    <x v="1"/>
    <s v="25-10-20"/>
    <x v="10"/>
    <n v="2087"/>
  </r>
  <r>
    <s v="27fffa3e-000d-4f29-9358-5b0d2280d18c"/>
    <x v="5"/>
    <x v="1"/>
    <x v="4"/>
    <n v="35"/>
    <x v="2"/>
    <s v="24-10-20"/>
    <x v="10"/>
    <n v="2087"/>
  </r>
  <r>
    <s v="27fffa3e-000d-4f29-9358-5b0d2280d18c"/>
    <x v="5"/>
    <x v="1"/>
    <x v="6"/>
    <n v="5"/>
    <x v="0"/>
    <s v="29-12-20"/>
    <x v="11"/>
    <n v="2099"/>
  </r>
  <r>
    <s v="27fffa3e-000d-4f29-9358-5b0d2280d18c"/>
    <x v="5"/>
    <x v="1"/>
    <x v="1"/>
    <n v="10"/>
    <x v="0"/>
    <s v="16-3-21"/>
    <x v="7"/>
    <n v="1982"/>
  </r>
  <r>
    <s v="27fffa3e-000d-4f29-9358-5b0d2280d18c"/>
    <x v="5"/>
    <x v="1"/>
    <x v="10"/>
    <n v="45"/>
    <x v="1"/>
    <s v="14-5-21"/>
    <x v="9"/>
    <n v="2110"/>
  </r>
  <r>
    <s v="27fffa3e-000d-4f29-9358-5b0d2280d18c"/>
    <x v="5"/>
    <x v="1"/>
    <x v="7"/>
    <n v="65"/>
    <x v="1"/>
    <d v="2021-05-06T00:00:00"/>
    <x v="9"/>
    <n v="2110"/>
  </r>
  <r>
    <s v="27fffa3e-000d-4f29-9358-5b0d2280d18c"/>
    <x v="5"/>
    <x v="1"/>
    <x v="13"/>
    <n v="60"/>
    <x v="1"/>
    <s v="28-1-21"/>
    <x v="5"/>
    <n v="2142"/>
  </r>
  <r>
    <s v="27fffa3e-000d-4f29-9358-5b0d2280d18c"/>
    <x v="5"/>
    <x v="1"/>
    <x v="4"/>
    <n v="35"/>
    <x v="2"/>
    <s v="14-2-21"/>
    <x v="6"/>
    <n v="1890"/>
  </r>
  <r>
    <s v="27fffa3e-000d-4f29-9358-5b0d2280d18c"/>
    <x v="5"/>
    <x v="1"/>
    <x v="4"/>
    <n v="35"/>
    <x v="2"/>
    <s v="13-9-20"/>
    <x v="8"/>
    <n v="1991"/>
  </r>
  <r>
    <s v="27fffa3e-000d-4f29-9358-5b0d2280d18c"/>
    <x v="5"/>
    <x v="1"/>
    <x v="3"/>
    <n v="30"/>
    <x v="1"/>
    <s v="17-2-21"/>
    <x v="6"/>
    <n v="1890"/>
  </r>
  <r>
    <s v="27fffa3e-000d-4f29-9358-5b0d2280d18c"/>
    <x v="5"/>
    <x v="1"/>
    <x v="14"/>
    <n v="70"/>
    <x v="1"/>
    <s v="13-12-20"/>
    <x v="11"/>
    <n v="2099"/>
  </r>
  <r>
    <s v="27fffa3e-000d-4f29-9358-5b0d2280d18c"/>
    <x v="5"/>
    <x v="1"/>
    <x v="6"/>
    <n v="5"/>
    <x v="0"/>
    <d v="2020-11-07T00:00:00"/>
    <x v="4"/>
    <n v="2055"/>
  </r>
  <r>
    <s v="3c092e34-bac9-4e63-a7fa-0608fb73914f"/>
    <x v="6"/>
    <x v="1"/>
    <x v="3"/>
    <n v="30"/>
    <x v="1"/>
    <s v="23-12-20"/>
    <x v="11"/>
    <n v="2099"/>
  </r>
  <r>
    <s v="3c092e34-bac9-4e63-a7fa-0608fb73914f"/>
    <x v="6"/>
    <x v="1"/>
    <x v="3"/>
    <n v="30"/>
    <x v="1"/>
    <d v="2020-09-09T00:00:00"/>
    <x v="8"/>
    <n v="1991"/>
  </r>
  <r>
    <s v="3c092e34-bac9-4e63-a7fa-0608fb73914f"/>
    <x v="6"/>
    <x v="1"/>
    <x v="5"/>
    <n v="70"/>
    <x v="1"/>
    <d v="2021-12-05T00:00:00"/>
    <x v="11"/>
    <n v="2099"/>
  </r>
  <r>
    <s v="3c092e34-bac9-4e63-a7fa-0608fb73914f"/>
    <x v="6"/>
    <x v="1"/>
    <x v="5"/>
    <n v="70"/>
    <x v="1"/>
    <d v="2020-05-12T00:00:00"/>
    <x v="9"/>
    <n v="2110"/>
  </r>
  <r>
    <s v="3c092e34-bac9-4e63-a7fa-0608fb73914f"/>
    <x v="6"/>
    <x v="1"/>
    <x v="9"/>
    <n v="75"/>
    <x v="1"/>
    <d v="2020-12-12T00:00:00"/>
    <x v="11"/>
    <n v="2099"/>
  </r>
  <r>
    <s v="3c092e34-bac9-4e63-a7fa-0608fb73914f"/>
    <x v="6"/>
    <x v="1"/>
    <x v="10"/>
    <n v="45"/>
    <x v="1"/>
    <d v="2021-12-06T00:00:00"/>
    <x v="11"/>
    <n v="2099"/>
  </r>
  <r>
    <s v="3c092e34-bac9-4e63-a7fa-0608fb73914f"/>
    <x v="6"/>
    <x v="1"/>
    <x v="1"/>
    <n v="10"/>
    <x v="0"/>
    <s v="22-12-20"/>
    <x v="11"/>
    <n v="2099"/>
  </r>
  <r>
    <s v="3c092e34-bac9-4e63-a7fa-0608fb73914f"/>
    <x v="6"/>
    <x v="1"/>
    <x v="3"/>
    <n v="30"/>
    <x v="1"/>
    <d v="2020-08-08T00:00:00"/>
    <x v="3"/>
    <n v="2055"/>
  </r>
  <r>
    <s v="3c092e34-bac9-4e63-a7fa-0608fb73914f"/>
    <x v="6"/>
    <x v="1"/>
    <x v="10"/>
    <n v="45"/>
    <x v="1"/>
    <s v="25-10-20"/>
    <x v="10"/>
    <n v="2087"/>
  </r>
  <r>
    <s v="3c092e34-bac9-4e63-a7fa-0608fb73914f"/>
    <x v="6"/>
    <x v="1"/>
    <x v="4"/>
    <n v="35"/>
    <x v="2"/>
    <s v="25-9-20"/>
    <x v="8"/>
    <n v="1991"/>
  </r>
  <r>
    <s v="3c092e34-bac9-4e63-a7fa-0608fb73914f"/>
    <x v="6"/>
    <x v="1"/>
    <x v="13"/>
    <n v="60"/>
    <x v="1"/>
    <d v="2020-08-07T00:00:00"/>
    <x v="3"/>
    <n v="2055"/>
  </r>
  <r>
    <s v="3c092e34-bac9-4e63-a7fa-0608fb73914f"/>
    <x v="6"/>
    <x v="1"/>
    <x v="1"/>
    <n v="10"/>
    <x v="0"/>
    <s v="22-11-20"/>
    <x v="4"/>
    <n v="2055"/>
  </r>
  <r>
    <s v="3c092e34-bac9-4e63-a7fa-0608fb73914f"/>
    <x v="6"/>
    <x v="1"/>
    <x v="6"/>
    <n v="5"/>
    <x v="0"/>
    <d v="2021-01-04T00:00:00"/>
    <x v="5"/>
    <n v="2142"/>
  </r>
  <r>
    <s v="413101f7-ea05-4df6-97cf-9891245c5ed7"/>
    <x v="8"/>
    <x v="0"/>
    <x v="15"/>
    <n v="72"/>
    <x v="1"/>
    <s v="22-7-20"/>
    <x v="0"/>
    <n v="2116"/>
  </r>
  <r>
    <s v="413101f7-ea05-4df6-97cf-9891245c5ed7"/>
    <x v="8"/>
    <x v="0"/>
    <x v="3"/>
    <n v="30"/>
    <x v="1"/>
    <s v="14-1-21"/>
    <x v="5"/>
    <n v="2142"/>
  </r>
  <r>
    <s v="413101f7-ea05-4df6-97cf-9891245c5ed7"/>
    <x v="8"/>
    <x v="0"/>
    <x v="7"/>
    <n v="65"/>
    <x v="1"/>
    <s v="29-4-21"/>
    <x v="2"/>
    <n v="1978"/>
  </r>
  <r>
    <s v="413101f7-ea05-4df6-97cf-9891245c5ed7"/>
    <x v="8"/>
    <x v="0"/>
    <x v="7"/>
    <n v="65"/>
    <x v="1"/>
    <s v="25-11-20"/>
    <x v="4"/>
    <n v="2055"/>
  </r>
  <r>
    <s v="413101f7-ea05-4df6-97cf-9891245c5ed7"/>
    <x v="8"/>
    <x v="0"/>
    <x v="0"/>
    <n v="0"/>
    <x v="0"/>
    <d v="2020-10-11T00:00:00"/>
    <x v="10"/>
    <n v="2087"/>
  </r>
  <r>
    <s v="413101f7-ea05-4df6-97cf-9891245c5ed7"/>
    <x v="8"/>
    <x v="0"/>
    <x v="2"/>
    <n v="15"/>
    <x v="0"/>
    <d v="2020-01-10T00:00:00"/>
    <x v="5"/>
    <n v="2142"/>
  </r>
  <r>
    <s v="413101f7-ea05-4df6-97cf-9891245c5ed7"/>
    <x v="8"/>
    <x v="0"/>
    <x v="2"/>
    <n v="15"/>
    <x v="0"/>
    <d v="2021-06-01T00:00:00"/>
    <x v="1"/>
    <n v="2068"/>
  </r>
  <r>
    <s v="413101f7-ea05-4df6-97cf-9891245c5ed7"/>
    <x v="8"/>
    <x v="0"/>
    <x v="9"/>
    <n v="75"/>
    <x v="1"/>
    <s v="21-9-20"/>
    <x v="8"/>
    <n v="1991"/>
  </r>
  <r>
    <s v="413101f7-ea05-4df6-97cf-9891245c5ed7"/>
    <x v="8"/>
    <x v="0"/>
    <x v="8"/>
    <n v="20"/>
    <x v="2"/>
    <d v="2020-12-08T00:00:00"/>
    <x v="11"/>
    <n v="2099"/>
  </r>
  <r>
    <s v="413101f7-ea05-4df6-97cf-9891245c5ed7"/>
    <x v="8"/>
    <x v="0"/>
    <x v="14"/>
    <n v="70"/>
    <x v="1"/>
    <s v="26-11-20"/>
    <x v="4"/>
    <n v="2055"/>
  </r>
  <r>
    <s v="413101f7-ea05-4df6-97cf-9891245c5ed7"/>
    <x v="8"/>
    <x v="0"/>
    <x v="5"/>
    <n v="70"/>
    <x v="1"/>
    <d v="2020-09-07T00:00:00"/>
    <x v="8"/>
    <n v="1991"/>
  </r>
  <r>
    <s v="413101f7-ea05-4df6-97cf-9891245c5ed7"/>
    <x v="8"/>
    <x v="0"/>
    <x v="11"/>
    <n v="12"/>
    <x v="0"/>
    <s v="30-10-20"/>
    <x v="10"/>
    <n v="2087"/>
  </r>
  <r>
    <s v="6be333ca-7797-41a5-9a2d-e198037d30ed"/>
    <x v="3"/>
    <x v="3"/>
    <x v="12"/>
    <n v="50"/>
    <x v="1"/>
    <s v="21-4-21"/>
    <x v="2"/>
    <n v="1978"/>
  </r>
  <r>
    <s v="6be333ca-7797-41a5-9a2d-e198037d30ed"/>
    <x v="3"/>
    <x v="3"/>
    <x v="7"/>
    <n v="65"/>
    <x v="1"/>
    <s v="28-10-20"/>
    <x v="10"/>
    <n v="2087"/>
  </r>
  <r>
    <s v="6be333ca-7797-41a5-9a2d-e198037d30ed"/>
    <x v="3"/>
    <x v="3"/>
    <x v="15"/>
    <n v="72"/>
    <x v="1"/>
    <d v="2021-08-03T00:00:00"/>
    <x v="3"/>
    <n v="2055"/>
  </r>
  <r>
    <s v="6be333ca-7797-41a5-9a2d-e198037d30ed"/>
    <x v="3"/>
    <x v="3"/>
    <x v="7"/>
    <n v="65"/>
    <x v="1"/>
    <s v="27-12-20"/>
    <x v="11"/>
    <n v="2099"/>
  </r>
  <r>
    <s v="6be333ca-7797-41a5-9a2d-e198037d30ed"/>
    <x v="3"/>
    <x v="3"/>
    <x v="15"/>
    <n v="72"/>
    <x v="1"/>
    <s v="22-5-21"/>
    <x v="9"/>
    <n v="2110"/>
  </r>
  <r>
    <s v="6be333ca-7797-41a5-9a2d-e198037d30ed"/>
    <x v="3"/>
    <x v="3"/>
    <x v="6"/>
    <n v="5"/>
    <x v="0"/>
    <s v="17-7-20"/>
    <x v="0"/>
    <n v="2116"/>
  </r>
  <r>
    <s v="6be333ca-7797-41a5-9a2d-e198037d30ed"/>
    <x v="3"/>
    <x v="3"/>
    <x v="6"/>
    <n v="5"/>
    <x v="0"/>
    <s v="27-7-20"/>
    <x v="0"/>
    <n v="2116"/>
  </r>
  <r>
    <s v="6be333ca-7797-41a5-9a2d-e198037d30ed"/>
    <x v="3"/>
    <x v="3"/>
    <x v="7"/>
    <n v="65"/>
    <x v="1"/>
    <d v="2021-09-05T00:00:00"/>
    <x v="8"/>
    <n v="1991"/>
  </r>
  <r>
    <s v="6be333ca-7797-41a5-9a2d-e198037d30ed"/>
    <x v="3"/>
    <x v="3"/>
    <x v="15"/>
    <n v="72"/>
    <x v="1"/>
    <s v="23-5-21"/>
    <x v="9"/>
    <n v="2110"/>
  </r>
  <r>
    <s v="6be333ca-7797-41a5-9a2d-e198037d30ed"/>
    <x v="3"/>
    <x v="3"/>
    <x v="8"/>
    <n v="20"/>
    <x v="2"/>
    <s v="17-6-21"/>
    <x v="1"/>
    <n v="2068"/>
  </r>
  <r>
    <s v="6be333ca-7797-41a5-9a2d-e198037d30ed"/>
    <x v="3"/>
    <x v="3"/>
    <x v="6"/>
    <n v="5"/>
    <x v="0"/>
    <s v="15-7-20"/>
    <x v="0"/>
    <n v="2116"/>
  </r>
  <r>
    <s v="c136ae25-d882-4e2c-b515-5727ad2626a5"/>
    <x v="6"/>
    <x v="0"/>
    <x v="0"/>
    <n v="0"/>
    <x v="0"/>
    <s v="19-4-21"/>
    <x v="2"/>
    <n v="1978"/>
  </r>
  <r>
    <s v="c136ae25-d882-4e2c-b515-5727ad2626a5"/>
    <x v="6"/>
    <x v="0"/>
    <x v="14"/>
    <n v="70"/>
    <x v="1"/>
    <s v="15-8-20"/>
    <x v="3"/>
    <n v="2055"/>
  </r>
  <r>
    <s v="c136ae25-d882-4e2c-b515-5727ad2626a5"/>
    <x v="6"/>
    <x v="0"/>
    <x v="13"/>
    <n v="60"/>
    <x v="1"/>
    <d v="2021-05-06T00:00:00"/>
    <x v="9"/>
    <n v="2110"/>
  </r>
  <r>
    <s v="c136ae25-d882-4e2c-b515-5727ad2626a5"/>
    <x v="6"/>
    <x v="0"/>
    <x v="15"/>
    <n v="72"/>
    <x v="1"/>
    <s v="27-1-21"/>
    <x v="5"/>
    <n v="2142"/>
  </r>
  <r>
    <s v="c136ae25-d882-4e2c-b515-5727ad2626a5"/>
    <x v="6"/>
    <x v="0"/>
    <x v="5"/>
    <n v="70"/>
    <x v="1"/>
    <d v="2021-11-05T00:00:00"/>
    <x v="4"/>
    <n v="2055"/>
  </r>
  <r>
    <s v="c136ae25-d882-4e2c-b515-5727ad2626a5"/>
    <x v="6"/>
    <x v="0"/>
    <x v="13"/>
    <n v="60"/>
    <x v="1"/>
    <s v="19-1-21"/>
    <x v="5"/>
    <n v="2142"/>
  </r>
  <r>
    <s v="c136ae25-d882-4e2c-b515-5727ad2626a5"/>
    <x v="6"/>
    <x v="0"/>
    <x v="12"/>
    <n v="50"/>
    <x v="1"/>
    <d v="2021-03-06T00:00:00"/>
    <x v="7"/>
    <n v="1982"/>
  </r>
  <r>
    <s v="c136ae25-d882-4e2c-b515-5727ad2626a5"/>
    <x v="6"/>
    <x v="0"/>
    <x v="13"/>
    <n v="60"/>
    <x v="1"/>
    <s v="18-5-21"/>
    <x v="9"/>
    <n v="2110"/>
  </r>
  <r>
    <s v="c136ae25-d882-4e2c-b515-5727ad2626a5"/>
    <x v="6"/>
    <x v="0"/>
    <x v="13"/>
    <n v="60"/>
    <x v="1"/>
    <s v="31-10-20"/>
    <x v="10"/>
    <n v="2087"/>
  </r>
  <r>
    <s v="c136ae25-d882-4e2c-b515-5727ad2626a5"/>
    <x v="6"/>
    <x v="0"/>
    <x v="4"/>
    <n v="35"/>
    <x v="2"/>
    <d v="2020-02-12T00:00:00"/>
    <x v="6"/>
    <n v="1890"/>
  </r>
  <r>
    <s v="c136ae25-d882-4e2c-b515-5727ad2626a5"/>
    <x v="6"/>
    <x v="0"/>
    <x v="3"/>
    <n v="30"/>
    <x v="1"/>
    <s v="14-7-20"/>
    <x v="0"/>
    <n v="2116"/>
  </r>
  <r>
    <s v="c136ae25-d882-4e2c-b515-5727ad2626a5"/>
    <x v="6"/>
    <x v="0"/>
    <x v="0"/>
    <n v="0"/>
    <x v="0"/>
    <s v="28-2-21"/>
    <x v="6"/>
    <n v="1890"/>
  </r>
  <r>
    <s v="c136ae25-d882-4e2c-b515-5727ad2626a5"/>
    <x v="6"/>
    <x v="0"/>
    <x v="3"/>
    <n v="30"/>
    <x v="1"/>
    <s v="26-2-21"/>
    <x v="6"/>
    <n v="1890"/>
  </r>
  <r>
    <s v="c136ae25-d882-4e2c-b515-5727ad2626a5"/>
    <x v="6"/>
    <x v="0"/>
    <x v="5"/>
    <n v="70"/>
    <x v="1"/>
    <s v="22-9-20"/>
    <x v="8"/>
    <n v="1991"/>
  </r>
  <r>
    <s v="c136ae25-d882-4e2c-b515-5727ad2626a5"/>
    <x v="6"/>
    <x v="0"/>
    <x v="4"/>
    <n v="35"/>
    <x v="2"/>
    <d v="2020-11-08T00:00:00"/>
    <x v="4"/>
    <n v="2055"/>
  </r>
  <r>
    <s v="c136ae25-d882-4e2c-b515-5727ad2626a5"/>
    <x v="6"/>
    <x v="0"/>
    <x v="7"/>
    <n v="65"/>
    <x v="1"/>
    <s v="17-12-20"/>
    <x v="11"/>
    <n v="2099"/>
  </r>
  <r>
    <s v="c136ae25-d882-4e2c-b515-5727ad2626a5"/>
    <x v="6"/>
    <x v="0"/>
    <x v="3"/>
    <n v="30"/>
    <x v="1"/>
    <s v="21-4-21"/>
    <x v="2"/>
    <n v="1978"/>
  </r>
  <r>
    <s v="c136ae25-d882-4e2c-b515-5727ad2626a5"/>
    <x v="6"/>
    <x v="0"/>
    <x v="3"/>
    <n v="30"/>
    <x v="1"/>
    <s v="30-7-20"/>
    <x v="0"/>
    <n v="2116"/>
  </r>
  <r>
    <s v="c136ae25-d882-4e2c-b515-5727ad2626a5"/>
    <x v="6"/>
    <x v="0"/>
    <x v="10"/>
    <n v="45"/>
    <x v="1"/>
    <s v="28-11-20"/>
    <x v="4"/>
    <n v="2055"/>
  </r>
  <r>
    <s v="c136ae25-d882-4e2c-b515-5727ad2626a5"/>
    <x v="6"/>
    <x v="0"/>
    <x v="10"/>
    <n v="45"/>
    <x v="1"/>
    <d v="2020-08-07T00:00:00"/>
    <x v="3"/>
    <n v="2055"/>
  </r>
  <r>
    <s v="c136ae25-d882-4e2c-b515-5727ad2626a5"/>
    <x v="6"/>
    <x v="0"/>
    <x v="11"/>
    <n v="12"/>
    <x v="0"/>
    <d v="2021-07-03T00:00:00"/>
    <x v="0"/>
    <n v="2116"/>
  </r>
  <r>
    <s v="c136ae25-d882-4e2c-b515-5727ad2626a5"/>
    <x v="6"/>
    <x v="0"/>
    <x v="15"/>
    <n v="72"/>
    <x v="1"/>
    <s v="24-5-21"/>
    <x v="9"/>
    <n v="2110"/>
  </r>
  <r>
    <s v="c136ae25-d882-4e2c-b515-5727ad2626a5"/>
    <x v="6"/>
    <x v="0"/>
    <x v="13"/>
    <n v="60"/>
    <x v="1"/>
    <s v="28-9-20"/>
    <x v="8"/>
    <n v="1991"/>
  </r>
  <r>
    <s v="c136ae25-d882-4e2c-b515-5727ad2626a5"/>
    <x v="6"/>
    <x v="0"/>
    <x v="2"/>
    <n v="15"/>
    <x v="0"/>
    <s v="23-7-20"/>
    <x v="0"/>
    <n v="2116"/>
  </r>
  <r>
    <s v="c136ae25-d882-4e2c-b515-5727ad2626a5"/>
    <x v="6"/>
    <x v="0"/>
    <x v="12"/>
    <n v="50"/>
    <x v="1"/>
    <s v="25-3-21"/>
    <x v="7"/>
    <n v="1982"/>
  </r>
  <r>
    <s v="c136ae25-d882-4e2c-b515-5727ad2626a5"/>
    <x v="6"/>
    <x v="0"/>
    <x v="13"/>
    <n v="60"/>
    <x v="1"/>
    <s v="20-8-20"/>
    <x v="3"/>
    <n v="2055"/>
  </r>
  <r>
    <s v="c136ae25-d882-4e2c-b515-5727ad2626a5"/>
    <x v="6"/>
    <x v="0"/>
    <x v="8"/>
    <n v="20"/>
    <x v="2"/>
    <s v="30-9-20"/>
    <x v="8"/>
    <n v="1991"/>
  </r>
  <r>
    <s v="c136ae25-d882-4e2c-b515-5727ad2626a5"/>
    <x v="6"/>
    <x v="0"/>
    <x v="12"/>
    <n v="50"/>
    <x v="1"/>
    <s v="18-10-20"/>
    <x v="10"/>
    <n v="2087"/>
  </r>
  <r>
    <s v="c136ae25-d882-4e2c-b515-5727ad2626a5"/>
    <x v="6"/>
    <x v="0"/>
    <x v="8"/>
    <n v="20"/>
    <x v="2"/>
    <d v="2020-02-10T00:00:00"/>
    <x v="6"/>
    <n v="1890"/>
  </r>
  <r>
    <s v="c136ae25-d882-4e2c-b515-5727ad2626a5"/>
    <x v="6"/>
    <x v="0"/>
    <x v="0"/>
    <n v="0"/>
    <x v="0"/>
    <s v="16-4-21"/>
    <x v="2"/>
    <n v="1978"/>
  </r>
  <r>
    <s v="c136ae25-d882-4e2c-b515-5727ad2626a5"/>
    <x v="6"/>
    <x v="0"/>
    <x v="5"/>
    <n v="70"/>
    <x v="1"/>
    <d v="2020-06-10T00:00:00"/>
    <x v="1"/>
    <n v="2068"/>
  </r>
  <r>
    <s v="c136ae25-d882-4e2c-b515-5727ad2626a5"/>
    <x v="6"/>
    <x v="0"/>
    <x v="2"/>
    <n v="15"/>
    <x v="0"/>
    <s v="24-6-20"/>
    <x v="1"/>
    <n v="2068"/>
  </r>
  <r>
    <s v="c136ae25-d882-4e2c-b515-5727ad2626a5"/>
    <x v="6"/>
    <x v="0"/>
    <x v="10"/>
    <n v="45"/>
    <x v="1"/>
    <d v="2021-08-02T00:00:00"/>
    <x v="3"/>
    <n v="2055"/>
  </r>
  <r>
    <s v="c136ae25-d882-4e2c-b515-5727ad2626a5"/>
    <x v="6"/>
    <x v="0"/>
    <x v="1"/>
    <n v="10"/>
    <x v="0"/>
    <s v="28-4-21"/>
    <x v="2"/>
    <n v="1978"/>
  </r>
  <r>
    <s v="c136ae25-d882-4e2c-b515-5727ad2626a5"/>
    <x v="6"/>
    <x v="0"/>
    <x v="12"/>
    <n v="50"/>
    <x v="1"/>
    <d v="2021-11-03T00:00:00"/>
    <x v="4"/>
    <n v="2055"/>
  </r>
  <r>
    <s v="c136ae25-d882-4e2c-b515-5727ad2626a5"/>
    <x v="6"/>
    <x v="0"/>
    <x v="9"/>
    <n v="75"/>
    <x v="1"/>
    <d v="2021-07-03T00:00:00"/>
    <x v="0"/>
    <n v="2116"/>
  </r>
  <r>
    <s v="c136ae25-d882-4e2c-b515-5727ad2626a5"/>
    <x v="6"/>
    <x v="0"/>
    <x v="0"/>
    <n v="0"/>
    <x v="0"/>
    <s v="24-8-20"/>
    <x v="3"/>
    <n v="2055"/>
  </r>
  <r>
    <s v="c136ae25-d882-4e2c-b515-5727ad2626a5"/>
    <x v="6"/>
    <x v="0"/>
    <x v="0"/>
    <n v="0"/>
    <x v="0"/>
    <d v="2021-10-01T00:00:00"/>
    <x v="10"/>
    <n v="2087"/>
  </r>
  <r>
    <s v="c136ae25-d882-4e2c-b515-5727ad2626a5"/>
    <x v="6"/>
    <x v="0"/>
    <x v="7"/>
    <n v="65"/>
    <x v="1"/>
    <s v="31-7-20"/>
    <x v="0"/>
    <n v="2116"/>
  </r>
  <r>
    <s v="c136ae25-d882-4e2c-b515-5727ad2626a5"/>
    <x v="6"/>
    <x v="0"/>
    <x v="15"/>
    <n v="72"/>
    <x v="1"/>
    <s v="27-6-20"/>
    <x v="1"/>
    <n v="2068"/>
  </r>
  <r>
    <s v="c136ae25-d882-4e2c-b515-5727ad2626a5"/>
    <x v="6"/>
    <x v="0"/>
    <x v="5"/>
    <n v="70"/>
    <x v="1"/>
    <s v="22-6-20"/>
    <x v="1"/>
    <n v="2068"/>
  </r>
  <r>
    <s v="c136ae25-d882-4e2c-b515-5727ad2626a5"/>
    <x v="6"/>
    <x v="0"/>
    <x v="7"/>
    <n v="65"/>
    <x v="1"/>
    <d v="2021-06-04T00:00:00"/>
    <x v="1"/>
    <n v="2068"/>
  </r>
  <r>
    <s v="c136ae25-d882-4e2c-b515-5727ad2626a5"/>
    <x v="6"/>
    <x v="0"/>
    <x v="2"/>
    <n v="15"/>
    <x v="0"/>
    <s v="25-4-21"/>
    <x v="2"/>
    <n v="1978"/>
  </r>
  <r>
    <s v="bd810ca4-54cf-420e-afec-0214b870672e"/>
    <x v="2"/>
    <x v="0"/>
    <x v="6"/>
    <n v="5"/>
    <x v="0"/>
    <s v="13-5-21"/>
    <x v="9"/>
    <n v="2110"/>
  </r>
  <r>
    <s v="bd810ca4-54cf-420e-afec-0214b870672e"/>
    <x v="2"/>
    <x v="0"/>
    <x v="5"/>
    <n v="70"/>
    <x v="1"/>
    <s v="15-7-20"/>
    <x v="0"/>
    <n v="2116"/>
  </r>
  <r>
    <s v="bd810ca4-54cf-420e-afec-0214b870672e"/>
    <x v="2"/>
    <x v="0"/>
    <x v="11"/>
    <n v="12"/>
    <x v="0"/>
    <d v="2021-05-02T00:00:00"/>
    <x v="9"/>
    <n v="2110"/>
  </r>
  <r>
    <s v="bd810ca4-54cf-420e-afec-0214b870672e"/>
    <x v="2"/>
    <x v="0"/>
    <x v="6"/>
    <n v="5"/>
    <x v="0"/>
    <s v="31-8-20"/>
    <x v="3"/>
    <n v="2055"/>
  </r>
  <r>
    <s v="ba9ce407-672c-4ceb-9c1f-59590fd187d0"/>
    <x v="11"/>
    <x v="3"/>
    <x v="8"/>
    <n v="20"/>
    <x v="2"/>
    <d v="2021-07-05T00:00:00"/>
    <x v="0"/>
    <n v="2116"/>
  </r>
  <r>
    <s v="ba9ce407-672c-4ceb-9c1f-59590fd187d0"/>
    <x v="11"/>
    <x v="3"/>
    <x v="2"/>
    <n v="15"/>
    <x v="0"/>
    <s v="28-10-20"/>
    <x v="10"/>
    <n v="2087"/>
  </r>
  <r>
    <s v="ba9ce407-672c-4ceb-9c1f-59590fd187d0"/>
    <x v="11"/>
    <x v="3"/>
    <x v="2"/>
    <n v="15"/>
    <x v="0"/>
    <d v="2021-09-03T00:00:00"/>
    <x v="8"/>
    <n v="1991"/>
  </r>
  <r>
    <s v="ba9ce407-672c-4ceb-9c1f-59590fd187d0"/>
    <x v="11"/>
    <x v="3"/>
    <x v="3"/>
    <n v="30"/>
    <x v="1"/>
    <d v="2021-06-05T00:00:00"/>
    <x v="1"/>
    <n v="2068"/>
  </r>
  <r>
    <s v="ba9ce407-672c-4ceb-9c1f-59590fd187d0"/>
    <x v="11"/>
    <x v="3"/>
    <x v="14"/>
    <n v="70"/>
    <x v="1"/>
    <d v="2020-10-08T00:00:00"/>
    <x v="10"/>
    <n v="2087"/>
  </r>
  <r>
    <s v="ba9ce407-672c-4ceb-9c1f-59590fd187d0"/>
    <x v="11"/>
    <x v="3"/>
    <x v="13"/>
    <n v="60"/>
    <x v="1"/>
    <d v="2020-06-12T00:00:00"/>
    <x v="1"/>
    <n v="2068"/>
  </r>
  <r>
    <s v="ba9ce407-672c-4ceb-9c1f-59590fd187d0"/>
    <x v="11"/>
    <x v="3"/>
    <x v="6"/>
    <n v="5"/>
    <x v="0"/>
    <s v="25-10-20"/>
    <x v="10"/>
    <n v="2087"/>
  </r>
  <r>
    <s v="ba9ce407-672c-4ceb-9c1f-59590fd187d0"/>
    <x v="11"/>
    <x v="3"/>
    <x v="5"/>
    <n v="70"/>
    <x v="1"/>
    <s v="16-4-21"/>
    <x v="2"/>
    <n v="1978"/>
  </r>
  <r>
    <s v="ba9ce407-672c-4ceb-9c1f-59590fd187d0"/>
    <x v="11"/>
    <x v="3"/>
    <x v="15"/>
    <n v="72"/>
    <x v="1"/>
    <d v="2021-10-06T00:00:00"/>
    <x v="10"/>
    <n v="2087"/>
  </r>
  <r>
    <s v="ba9ce407-672c-4ceb-9c1f-59590fd187d0"/>
    <x v="11"/>
    <x v="3"/>
    <x v="2"/>
    <n v="15"/>
    <x v="0"/>
    <s v="20-4-21"/>
    <x v="2"/>
    <n v="1978"/>
  </r>
  <r>
    <s v="ba9ce407-672c-4ceb-9c1f-59590fd187d0"/>
    <x v="11"/>
    <x v="3"/>
    <x v="2"/>
    <n v="15"/>
    <x v="0"/>
    <s v="24-5-21"/>
    <x v="9"/>
    <n v="2110"/>
  </r>
  <r>
    <s v="ba9ce407-672c-4ceb-9c1f-59590fd187d0"/>
    <x v="11"/>
    <x v="3"/>
    <x v="12"/>
    <n v="50"/>
    <x v="1"/>
    <s v="24-7-20"/>
    <x v="0"/>
    <n v="2116"/>
  </r>
  <r>
    <s v="ba9ce407-672c-4ceb-9c1f-59590fd187d0"/>
    <x v="11"/>
    <x v="3"/>
    <x v="6"/>
    <n v="5"/>
    <x v="0"/>
    <s v="14-9-20"/>
    <x v="8"/>
    <n v="1991"/>
  </r>
  <r>
    <s v="ba9ce407-672c-4ceb-9c1f-59590fd187d0"/>
    <x v="11"/>
    <x v="3"/>
    <x v="14"/>
    <n v="70"/>
    <x v="1"/>
    <s v="16-5-21"/>
    <x v="9"/>
    <n v="2110"/>
  </r>
  <r>
    <s v="fa781e01-b928-401f-86f4-d42b0a3b55ab"/>
    <x v="0"/>
    <x v="0"/>
    <x v="3"/>
    <n v="30"/>
    <x v="1"/>
    <s v="27-8-20"/>
    <x v="3"/>
    <n v="2055"/>
  </r>
  <r>
    <s v="fa781e01-b928-401f-86f4-d42b0a3b55ab"/>
    <x v="0"/>
    <x v="0"/>
    <x v="8"/>
    <n v="20"/>
    <x v="2"/>
    <d v="2020-01-10T00:00:00"/>
    <x v="5"/>
    <n v="2142"/>
  </r>
  <r>
    <s v="fa781e01-b928-401f-86f4-d42b0a3b55ab"/>
    <x v="0"/>
    <x v="0"/>
    <x v="0"/>
    <n v="0"/>
    <x v="0"/>
    <d v="2021-12-04T00:00:00"/>
    <x v="11"/>
    <n v="2099"/>
  </r>
  <r>
    <s v="fa781e01-b928-401f-86f4-d42b0a3b55ab"/>
    <x v="0"/>
    <x v="0"/>
    <x v="5"/>
    <n v="70"/>
    <x v="1"/>
    <d v="2020-05-12T00:00:00"/>
    <x v="9"/>
    <n v="2110"/>
  </r>
  <r>
    <s v="fa781e01-b928-401f-86f4-d42b0a3b55ab"/>
    <x v="0"/>
    <x v="0"/>
    <x v="2"/>
    <n v="15"/>
    <x v="0"/>
    <s v="31-3-21"/>
    <x v="7"/>
    <n v="1982"/>
  </r>
  <r>
    <s v="fa781e01-b928-401f-86f4-d42b0a3b55ab"/>
    <x v="0"/>
    <x v="0"/>
    <x v="7"/>
    <n v="65"/>
    <x v="1"/>
    <s v="17-1-21"/>
    <x v="5"/>
    <n v="2142"/>
  </r>
  <r>
    <s v="fa781e01-b928-401f-86f4-d42b0a3b55ab"/>
    <x v="0"/>
    <x v="0"/>
    <x v="14"/>
    <n v="70"/>
    <x v="1"/>
    <d v="2021-03-02T00:00:00"/>
    <x v="7"/>
    <n v="1982"/>
  </r>
  <r>
    <s v="43e53b12-71cb-4aad-9cb7-8c3572053230"/>
    <x v="11"/>
    <x v="3"/>
    <x v="8"/>
    <n v="20"/>
    <x v="2"/>
    <s v="28-8-20"/>
    <x v="3"/>
    <n v="2055"/>
  </r>
  <r>
    <s v="43e53b12-71cb-4aad-9cb7-8c3572053230"/>
    <x v="11"/>
    <x v="3"/>
    <x v="1"/>
    <n v="10"/>
    <x v="0"/>
    <s v="20-3-21"/>
    <x v="7"/>
    <n v="1982"/>
  </r>
  <r>
    <s v="43e53b12-71cb-4aad-9cb7-8c3572053230"/>
    <x v="11"/>
    <x v="3"/>
    <x v="6"/>
    <n v="5"/>
    <x v="0"/>
    <d v="2021-08-01T00:00:00"/>
    <x v="3"/>
    <n v="2055"/>
  </r>
  <r>
    <s v="43e53b12-71cb-4aad-9cb7-8c3572053230"/>
    <x v="11"/>
    <x v="3"/>
    <x v="5"/>
    <n v="70"/>
    <x v="1"/>
    <s v="19-1-21"/>
    <x v="5"/>
    <n v="2142"/>
  </r>
  <r>
    <s v="43e53b12-71cb-4aad-9cb7-8c3572053230"/>
    <x v="11"/>
    <x v="3"/>
    <x v="8"/>
    <n v="20"/>
    <x v="2"/>
    <s v="31-3-21"/>
    <x v="7"/>
    <n v="1982"/>
  </r>
  <r>
    <s v="43e53b12-71cb-4aad-9cb7-8c3572053230"/>
    <x v="11"/>
    <x v="3"/>
    <x v="10"/>
    <n v="45"/>
    <x v="1"/>
    <d v="2020-11-08T00:00:00"/>
    <x v="4"/>
    <n v="2055"/>
  </r>
  <r>
    <s v="43e53b12-71cb-4aad-9cb7-8c3572053230"/>
    <x v="11"/>
    <x v="3"/>
    <x v="4"/>
    <n v="35"/>
    <x v="2"/>
    <s v="29-9-20"/>
    <x v="8"/>
    <n v="1991"/>
  </r>
  <r>
    <s v="43e53b12-71cb-4aad-9cb7-8c3572053230"/>
    <x v="11"/>
    <x v="3"/>
    <x v="2"/>
    <n v="15"/>
    <x v="0"/>
    <s v="21-10-20"/>
    <x v="10"/>
    <n v="2087"/>
  </r>
  <r>
    <s v="43e53b12-71cb-4aad-9cb7-8c3572053230"/>
    <x v="11"/>
    <x v="3"/>
    <x v="15"/>
    <n v="72"/>
    <x v="1"/>
    <d v="2020-02-12T00:00:00"/>
    <x v="6"/>
    <n v="1890"/>
  </r>
  <r>
    <s v="43e53b12-71cb-4aad-9cb7-8c3572053230"/>
    <x v="11"/>
    <x v="3"/>
    <x v="13"/>
    <n v="60"/>
    <x v="1"/>
    <s v="29-11-20"/>
    <x v="4"/>
    <n v="2055"/>
  </r>
  <r>
    <s v="43e53b12-71cb-4aad-9cb7-8c3572053230"/>
    <x v="11"/>
    <x v="3"/>
    <x v="5"/>
    <n v="70"/>
    <x v="1"/>
    <d v="2021-02-02T00:00:00"/>
    <x v="6"/>
    <n v="1890"/>
  </r>
  <r>
    <s v="43e53b12-71cb-4aad-9cb7-8c3572053230"/>
    <x v="11"/>
    <x v="3"/>
    <x v="2"/>
    <n v="15"/>
    <x v="0"/>
    <d v="2021-08-05T00:00:00"/>
    <x v="3"/>
    <n v="2055"/>
  </r>
  <r>
    <s v="43e53b12-71cb-4aad-9cb7-8c3572053230"/>
    <x v="11"/>
    <x v="3"/>
    <x v="5"/>
    <n v="70"/>
    <x v="1"/>
    <s v="22-4-21"/>
    <x v="2"/>
    <n v="1978"/>
  </r>
  <r>
    <s v="43e53b12-71cb-4aad-9cb7-8c3572053230"/>
    <x v="11"/>
    <x v="3"/>
    <x v="15"/>
    <n v="72"/>
    <x v="1"/>
    <s v="19-3-21"/>
    <x v="7"/>
    <n v="1982"/>
  </r>
  <r>
    <s v="43e53b12-71cb-4aad-9cb7-8c3572053230"/>
    <x v="11"/>
    <x v="3"/>
    <x v="4"/>
    <n v="35"/>
    <x v="2"/>
    <s v="26-8-20"/>
    <x v="3"/>
    <n v="2055"/>
  </r>
  <r>
    <s v="43e53b12-71cb-4aad-9cb7-8c3572053230"/>
    <x v="11"/>
    <x v="3"/>
    <x v="4"/>
    <n v="35"/>
    <x v="2"/>
    <d v="2020-12-09T00:00:00"/>
    <x v="11"/>
    <n v="2099"/>
  </r>
  <r>
    <s v="43e53b12-71cb-4aad-9cb7-8c3572053230"/>
    <x v="11"/>
    <x v="3"/>
    <x v="15"/>
    <n v="72"/>
    <x v="1"/>
    <d v="2021-11-02T00:00:00"/>
    <x v="4"/>
    <n v="2055"/>
  </r>
  <r>
    <s v="43e53b12-71cb-4aad-9cb7-8c3572053230"/>
    <x v="11"/>
    <x v="3"/>
    <x v="9"/>
    <n v="75"/>
    <x v="1"/>
    <s v="23-1-21"/>
    <x v="5"/>
    <n v="2142"/>
  </r>
  <r>
    <s v="43e53b12-71cb-4aad-9cb7-8c3572053230"/>
    <x v="11"/>
    <x v="3"/>
    <x v="11"/>
    <n v="12"/>
    <x v="0"/>
    <s v="18-10-20"/>
    <x v="10"/>
    <n v="2087"/>
  </r>
  <r>
    <s v="43e53b12-71cb-4aad-9cb7-8c3572053230"/>
    <x v="11"/>
    <x v="3"/>
    <x v="12"/>
    <n v="50"/>
    <x v="1"/>
    <d v="2020-06-09T00:00:00"/>
    <x v="1"/>
    <n v="2068"/>
  </r>
  <r>
    <s v="43e53b12-71cb-4aad-9cb7-8c3572053230"/>
    <x v="11"/>
    <x v="3"/>
    <x v="7"/>
    <n v="65"/>
    <x v="1"/>
    <s v="18-4-21"/>
    <x v="2"/>
    <n v="1978"/>
  </r>
  <r>
    <s v="43e53b12-71cb-4aad-9cb7-8c3572053230"/>
    <x v="11"/>
    <x v="3"/>
    <x v="7"/>
    <n v="65"/>
    <x v="1"/>
    <d v="2021-10-02T00:00:00"/>
    <x v="10"/>
    <n v="2087"/>
  </r>
  <r>
    <s v="43e53b12-71cb-4aad-9cb7-8c3572053230"/>
    <x v="11"/>
    <x v="3"/>
    <x v="0"/>
    <n v="0"/>
    <x v="0"/>
    <s v="17-5-21"/>
    <x v="9"/>
    <n v="2110"/>
  </r>
  <r>
    <s v="43e53b12-71cb-4aad-9cb7-8c3572053230"/>
    <x v="11"/>
    <x v="3"/>
    <x v="7"/>
    <n v="65"/>
    <x v="1"/>
    <d v="2021-01-02T00:00:00"/>
    <x v="5"/>
    <n v="2142"/>
  </r>
  <r>
    <s v="43e53b12-71cb-4aad-9cb7-8c3572053230"/>
    <x v="11"/>
    <x v="3"/>
    <x v="4"/>
    <n v="35"/>
    <x v="2"/>
    <d v="2020-03-11T00:00:00"/>
    <x v="7"/>
    <n v="1982"/>
  </r>
  <r>
    <s v="43e53b12-71cb-4aad-9cb7-8c3572053230"/>
    <x v="11"/>
    <x v="3"/>
    <x v="5"/>
    <n v="70"/>
    <x v="1"/>
    <s v="22-8-20"/>
    <x v="3"/>
    <n v="2055"/>
  </r>
  <r>
    <s v="43e53b12-71cb-4aad-9cb7-8c3572053230"/>
    <x v="11"/>
    <x v="3"/>
    <x v="2"/>
    <n v="15"/>
    <x v="0"/>
    <s v="13-10-20"/>
    <x v="10"/>
    <n v="2087"/>
  </r>
  <r>
    <s v="43e53b12-71cb-4aad-9cb7-8c3572053230"/>
    <x v="11"/>
    <x v="3"/>
    <x v="0"/>
    <n v="0"/>
    <x v="0"/>
    <s v="30-9-20"/>
    <x v="8"/>
    <n v="1991"/>
  </r>
  <r>
    <s v="43e53b12-71cb-4aad-9cb7-8c3572053230"/>
    <x v="11"/>
    <x v="3"/>
    <x v="4"/>
    <n v="35"/>
    <x v="2"/>
    <s v="18-3-21"/>
    <x v="7"/>
    <n v="1982"/>
  </r>
  <r>
    <s v="43e53b12-71cb-4aad-9cb7-8c3572053230"/>
    <x v="11"/>
    <x v="3"/>
    <x v="2"/>
    <n v="15"/>
    <x v="0"/>
    <s v="23-11-20"/>
    <x v="4"/>
    <n v="2055"/>
  </r>
  <r>
    <s v="43e53b12-71cb-4aad-9cb7-8c3572053230"/>
    <x v="11"/>
    <x v="3"/>
    <x v="14"/>
    <n v="70"/>
    <x v="1"/>
    <d v="2021-05-04T00:00:00"/>
    <x v="9"/>
    <n v="2110"/>
  </r>
  <r>
    <s v="43e53b12-71cb-4aad-9cb7-8c3572053230"/>
    <x v="11"/>
    <x v="3"/>
    <x v="4"/>
    <n v="35"/>
    <x v="2"/>
    <s v="28-5-21"/>
    <x v="9"/>
    <n v="2110"/>
  </r>
  <r>
    <s v="43e53b12-71cb-4aad-9cb7-8c3572053230"/>
    <x v="11"/>
    <x v="3"/>
    <x v="5"/>
    <n v="70"/>
    <x v="1"/>
    <s v="30-9-20"/>
    <x v="8"/>
    <n v="1991"/>
  </r>
  <r>
    <s v="43e53b12-71cb-4aad-9cb7-8c3572053230"/>
    <x v="11"/>
    <x v="3"/>
    <x v="0"/>
    <n v="0"/>
    <x v="0"/>
    <s v="21-8-20"/>
    <x v="3"/>
    <n v="2055"/>
  </r>
  <r>
    <s v="43e53b12-71cb-4aad-9cb7-8c3572053230"/>
    <x v="11"/>
    <x v="3"/>
    <x v="7"/>
    <n v="65"/>
    <x v="1"/>
    <s v="27-10-20"/>
    <x v="10"/>
    <n v="2087"/>
  </r>
  <r>
    <s v="43e53b12-71cb-4aad-9cb7-8c3572053230"/>
    <x v="11"/>
    <x v="3"/>
    <x v="1"/>
    <n v="10"/>
    <x v="0"/>
    <d v="2021-09-05T00:00:00"/>
    <x v="8"/>
    <n v="1991"/>
  </r>
  <r>
    <s v="43e53b12-71cb-4aad-9cb7-8c3572053230"/>
    <x v="11"/>
    <x v="3"/>
    <x v="0"/>
    <n v="0"/>
    <x v="0"/>
    <s v="28-7-20"/>
    <x v="0"/>
    <n v="2116"/>
  </r>
  <r>
    <s v="43e53b12-71cb-4aad-9cb7-8c3572053230"/>
    <x v="11"/>
    <x v="3"/>
    <x v="0"/>
    <n v="0"/>
    <x v="0"/>
    <s v="29-8-20"/>
    <x v="3"/>
    <n v="2055"/>
  </r>
  <r>
    <s v="43e53b12-71cb-4aad-9cb7-8c3572053230"/>
    <x v="11"/>
    <x v="3"/>
    <x v="12"/>
    <n v="50"/>
    <x v="1"/>
    <s v="22-6-20"/>
    <x v="1"/>
    <n v="2068"/>
  </r>
  <r>
    <s v="43e53b12-71cb-4aad-9cb7-8c3572053230"/>
    <x v="11"/>
    <x v="3"/>
    <x v="14"/>
    <n v="70"/>
    <x v="1"/>
    <s v="16-7-20"/>
    <x v="0"/>
    <n v="2116"/>
  </r>
  <r>
    <s v="a58c963f-1bec-4eee-b66f-60062a9dd96e"/>
    <x v="5"/>
    <x v="1"/>
    <x v="6"/>
    <n v="5"/>
    <x v="0"/>
    <s v="19-2-21"/>
    <x v="6"/>
    <n v="1890"/>
  </r>
  <r>
    <s v="a58c963f-1bec-4eee-b66f-60062a9dd96e"/>
    <x v="5"/>
    <x v="1"/>
    <x v="14"/>
    <n v="70"/>
    <x v="1"/>
    <s v="29-3-21"/>
    <x v="7"/>
    <n v="1982"/>
  </r>
  <r>
    <s v="a58c963f-1bec-4eee-b66f-60062a9dd96e"/>
    <x v="5"/>
    <x v="1"/>
    <x v="15"/>
    <n v="72"/>
    <x v="1"/>
    <d v="2020-01-08T00:00:00"/>
    <x v="5"/>
    <n v="2142"/>
  </r>
  <r>
    <s v="a58c963f-1bec-4eee-b66f-60062a9dd96e"/>
    <x v="5"/>
    <x v="1"/>
    <x v="8"/>
    <n v="20"/>
    <x v="2"/>
    <s v="27-3-21"/>
    <x v="7"/>
    <n v="1982"/>
  </r>
  <r>
    <s v="a58c963f-1bec-4eee-b66f-60062a9dd96e"/>
    <x v="5"/>
    <x v="1"/>
    <x v="6"/>
    <n v="5"/>
    <x v="0"/>
    <d v="2020-01-10T00:00:00"/>
    <x v="5"/>
    <n v="2142"/>
  </r>
  <r>
    <s v="a58c963f-1bec-4eee-b66f-60062a9dd96e"/>
    <x v="5"/>
    <x v="1"/>
    <x v="0"/>
    <n v="0"/>
    <x v="0"/>
    <s v="18-8-20"/>
    <x v="3"/>
    <n v="2055"/>
  </r>
  <r>
    <s v="a58c963f-1bec-4eee-b66f-60062a9dd96e"/>
    <x v="5"/>
    <x v="1"/>
    <x v="9"/>
    <n v="75"/>
    <x v="1"/>
    <d v="2020-10-12T00:00:00"/>
    <x v="10"/>
    <n v="2087"/>
  </r>
  <r>
    <s v="a58c963f-1bec-4eee-b66f-60062a9dd96e"/>
    <x v="5"/>
    <x v="1"/>
    <x v="3"/>
    <n v="30"/>
    <x v="1"/>
    <d v="2020-11-08T00:00:00"/>
    <x v="4"/>
    <n v="2055"/>
  </r>
  <r>
    <s v="a58c963f-1bec-4eee-b66f-60062a9dd96e"/>
    <x v="5"/>
    <x v="1"/>
    <x v="14"/>
    <n v="70"/>
    <x v="1"/>
    <d v="2021-03-05T00:00:00"/>
    <x v="7"/>
    <n v="1982"/>
  </r>
  <r>
    <s v="a58c963f-1bec-4eee-b66f-60062a9dd96e"/>
    <x v="5"/>
    <x v="1"/>
    <x v="2"/>
    <n v="15"/>
    <x v="0"/>
    <s v="30-1-21"/>
    <x v="5"/>
    <n v="2142"/>
  </r>
  <r>
    <s v="a58c963f-1bec-4eee-b66f-60062a9dd96e"/>
    <x v="5"/>
    <x v="1"/>
    <x v="2"/>
    <n v="15"/>
    <x v="0"/>
    <s v="18-8-20"/>
    <x v="3"/>
    <n v="2055"/>
  </r>
  <r>
    <s v="a58c963f-1bec-4eee-b66f-60062a9dd96e"/>
    <x v="5"/>
    <x v="1"/>
    <x v="12"/>
    <n v="50"/>
    <x v="1"/>
    <s v="30-6-20"/>
    <x v="1"/>
    <n v="2068"/>
  </r>
  <r>
    <s v="a58c963f-1bec-4eee-b66f-60062a9dd96e"/>
    <x v="5"/>
    <x v="1"/>
    <x v="13"/>
    <n v="60"/>
    <x v="1"/>
    <d v="2020-10-11T00:00:00"/>
    <x v="10"/>
    <n v="2087"/>
  </r>
  <r>
    <s v="a58c963f-1bec-4eee-b66f-60062a9dd96e"/>
    <x v="5"/>
    <x v="1"/>
    <x v="2"/>
    <n v="15"/>
    <x v="0"/>
    <s v="17-6-21"/>
    <x v="1"/>
    <n v="2068"/>
  </r>
  <r>
    <s v="a58c963f-1bec-4eee-b66f-60062a9dd96e"/>
    <x v="5"/>
    <x v="1"/>
    <x v="13"/>
    <n v="60"/>
    <x v="1"/>
    <d v="2020-05-10T00:00:00"/>
    <x v="9"/>
    <n v="2110"/>
  </r>
  <r>
    <s v="a58c963f-1bec-4eee-b66f-60062a9dd96e"/>
    <x v="5"/>
    <x v="1"/>
    <x v="3"/>
    <n v="30"/>
    <x v="1"/>
    <d v="2021-02-01T00:00:00"/>
    <x v="6"/>
    <n v="1890"/>
  </r>
  <r>
    <s v="a58c963f-1bec-4eee-b66f-60062a9dd96e"/>
    <x v="5"/>
    <x v="1"/>
    <x v="6"/>
    <n v="5"/>
    <x v="0"/>
    <s v="19-9-20"/>
    <x v="8"/>
    <n v="1991"/>
  </r>
  <r>
    <s v="a58c963f-1bec-4eee-b66f-60062a9dd96e"/>
    <x v="5"/>
    <x v="1"/>
    <x v="7"/>
    <n v="65"/>
    <x v="1"/>
    <s v="19-10-20"/>
    <x v="10"/>
    <n v="2087"/>
  </r>
  <r>
    <s v="a58c963f-1bec-4eee-b66f-60062a9dd96e"/>
    <x v="5"/>
    <x v="1"/>
    <x v="8"/>
    <n v="20"/>
    <x v="2"/>
    <d v="2021-03-05T00:00:00"/>
    <x v="7"/>
    <n v="1982"/>
  </r>
  <r>
    <s v="a58c963f-1bec-4eee-b66f-60062a9dd96e"/>
    <x v="5"/>
    <x v="1"/>
    <x v="13"/>
    <n v="60"/>
    <x v="1"/>
    <d v="2020-04-12T00:00:00"/>
    <x v="2"/>
    <n v="1978"/>
  </r>
  <r>
    <s v="a58c963f-1bec-4eee-b66f-60062a9dd96e"/>
    <x v="5"/>
    <x v="1"/>
    <x v="3"/>
    <n v="30"/>
    <x v="1"/>
    <s v="20-8-20"/>
    <x v="3"/>
    <n v="2055"/>
  </r>
  <r>
    <s v="a58c963f-1bec-4eee-b66f-60062a9dd96e"/>
    <x v="5"/>
    <x v="1"/>
    <x v="5"/>
    <n v="70"/>
    <x v="1"/>
    <d v="2021-12-02T00:00:00"/>
    <x v="11"/>
    <n v="2099"/>
  </r>
  <r>
    <s v="a58c963f-1bec-4eee-b66f-60062a9dd96e"/>
    <x v="5"/>
    <x v="1"/>
    <x v="9"/>
    <n v="75"/>
    <x v="1"/>
    <d v="2021-11-04T00:00:00"/>
    <x v="4"/>
    <n v="2055"/>
  </r>
  <r>
    <s v="a58c963f-1bec-4eee-b66f-60062a9dd96e"/>
    <x v="5"/>
    <x v="1"/>
    <x v="2"/>
    <n v="15"/>
    <x v="0"/>
    <s v="13-12-20"/>
    <x v="11"/>
    <n v="2099"/>
  </r>
  <r>
    <s v="a58c963f-1bec-4eee-b66f-60062a9dd96e"/>
    <x v="5"/>
    <x v="1"/>
    <x v="15"/>
    <n v="72"/>
    <x v="1"/>
    <s v="30-3-21"/>
    <x v="7"/>
    <n v="1982"/>
  </r>
  <r>
    <s v="a58c963f-1bec-4eee-b66f-60062a9dd96e"/>
    <x v="5"/>
    <x v="1"/>
    <x v="5"/>
    <n v="70"/>
    <x v="1"/>
    <s v="23-8-20"/>
    <x v="3"/>
    <n v="2055"/>
  </r>
  <r>
    <s v="a58c963f-1bec-4eee-b66f-60062a9dd96e"/>
    <x v="5"/>
    <x v="1"/>
    <x v="9"/>
    <n v="75"/>
    <x v="1"/>
    <s v="21-12-20"/>
    <x v="11"/>
    <n v="2099"/>
  </r>
  <r>
    <s v="a58c963f-1bec-4eee-b66f-60062a9dd96e"/>
    <x v="5"/>
    <x v="1"/>
    <x v="0"/>
    <n v="0"/>
    <x v="0"/>
    <d v="2020-03-09T00:00:00"/>
    <x v="7"/>
    <n v="1982"/>
  </r>
  <r>
    <s v="a58c963f-1bec-4eee-b66f-60062a9dd96e"/>
    <x v="5"/>
    <x v="1"/>
    <x v="1"/>
    <n v="10"/>
    <x v="0"/>
    <s v="14-9-20"/>
    <x v="8"/>
    <n v="1991"/>
  </r>
  <r>
    <s v="a58c963f-1bec-4eee-b66f-60062a9dd96e"/>
    <x v="5"/>
    <x v="1"/>
    <x v="14"/>
    <n v="70"/>
    <x v="1"/>
    <s v="19-1-21"/>
    <x v="5"/>
    <n v="2142"/>
  </r>
  <r>
    <s v="a58c963f-1bec-4eee-b66f-60062a9dd96e"/>
    <x v="5"/>
    <x v="1"/>
    <x v="14"/>
    <n v="70"/>
    <x v="1"/>
    <d v="2021-07-02T00:00:00"/>
    <x v="0"/>
    <n v="2116"/>
  </r>
  <r>
    <s v="a58c963f-1bec-4eee-b66f-60062a9dd96e"/>
    <x v="5"/>
    <x v="1"/>
    <x v="10"/>
    <n v="45"/>
    <x v="1"/>
    <s v="20-5-21"/>
    <x v="9"/>
    <n v="2110"/>
  </r>
  <r>
    <s v="a58c963f-1bec-4eee-b66f-60062a9dd96e"/>
    <x v="5"/>
    <x v="1"/>
    <x v="8"/>
    <n v="20"/>
    <x v="2"/>
    <d v="2021-12-06T00:00:00"/>
    <x v="11"/>
    <n v="2099"/>
  </r>
  <r>
    <s v="2c0e1f1e-1af8-45b6-b8f2-9714358dd2ad"/>
    <x v="10"/>
    <x v="3"/>
    <x v="0"/>
    <n v="0"/>
    <x v="0"/>
    <s v="16-3-21"/>
    <x v="7"/>
    <n v="1982"/>
  </r>
  <r>
    <s v="2c0e1f1e-1af8-45b6-b8f2-9714358dd2ad"/>
    <x v="10"/>
    <x v="3"/>
    <x v="15"/>
    <n v="72"/>
    <x v="1"/>
    <s v="14-6-21"/>
    <x v="1"/>
    <n v="2068"/>
  </r>
  <r>
    <s v="2c0e1f1e-1af8-45b6-b8f2-9714358dd2ad"/>
    <x v="10"/>
    <x v="3"/>
    <x v="9"/>
    <n v="75"/>
    <x v="1"/>
    <s v="20-2-21"/>
    <x v="6"/>
    <n v="1890"/>
  </r>
  <r>
    <s v="2c0e1f1e-1af8-45b6-b8f2-9714358dd2ad"/>
    <x v="10"/>
    <x v="3"/>
    <x v="7"/>
    <n v="65"/>
    <x v="1"/>
    <d v="2020-12-07T00:00:00"/>
    <x v="11"/>
    <n v="2099"/>
  </r>
  <r>
    <s v="2c0e1f1e-1af8-45b6-b8f2-9714358dd2ad"/>
    <x v="10"/>
    <x v="3"/>
    <x v="3"/>
    <n v="30"/>
    <x v="1"/>
    <s v="17-11-20"/>
    <x v="4"/>
    <n v="2055"/>
  </r>
  <r>
    <s v="2c0e1f1e-1af8-45b6-b8f2-9714358dd2ad"/>
    <x v="10"/>
    <x v="3"/>
    <x v="1"/>
    <n v="10"/>
    <x v="0"/>
    <d v="2020-10-12T00:00:00"/>
    <x v="10"/>
    <n v="2087"/>
  </r>
  <r>
    <s v="2c0e1f1e-1af8-45b6-b8f2-9714358dd2ad"/>
    <x v="10"/>
    <x v="3"/>
    <x v="2"/>
    <n v="15"/>
    <x v="0"/>
    <d v="2021-07-05T00:00:00"/>
    <x v="0"/>
    <n v="2116"/>
  </r>
  <r>
    <s v="2c0e1f1e-1af8-45b6-b8f2-9714358dd2ad"/>
    <x v="10"/>
    <x v="3"/>
    <x v="8"/>
    <n v="20"/>
    <x v="2"/>
    <s v="17-5-21"/>
    <x v="9"/>
    <n v="2110"/>
  </r>
  <r>
    <s v="2c0e1f1e-1af8-45b6-b8f2-9714358dd2ad"/>
    <x v="10"/>
    <x v="3"/>
    <x v="11"/>
    <n v="12"/>
    <x v="0"/>
    <s v="26-2-21"/>
    <x v="6"/>
    <n v="1890"/>
  </r>
  <r>
    <s v="2c0e1f1e-1af8-45b6-b8f2-9714358dd2ad"/>
    <x v="10"/>
    <x v="3"/>
    <x v="11"/>
    <n v="12"/>
    <x v="0"/>
    <d v="2021-02-03T00:00:00"/>
    <x v="6"/>
    <n v="1890"/>
  </r>
  <r>
    <s v="2c0e1f1e-1af8-45b6-b8f2-9714358dd2ad"/>
    <x v="10"/>
    <x v="3"/>
    <x v="1"/>
    <n v="10"/>
    <x v="0"/>
    <s v="29-10-20"/>
    <x v="10"/>
    <n v="2087"/>
  </r>
  <r>
    <s v="2c0e1f1e-1af8-45b6-b8f2-9714358dd2ad"/>
    <x v="10"/>
    <x v="3"/>
    <x v="4"/>
    <n v="35"/>
    <x v="2"/>
    <d v="2021-11-04T00:00:00"/>
    <x v="4"/>
    <n v="2055"/>
  </r>
  <r>
    <s v="2c0e1f1e-1af8-45b6-b8f2-9714358dd2ad"/>
    <x v="10"/>
    <x v="3"/>
    <x v="8"/>
    <n v="20"/>
    <x v="2"/>
    <s v="26-6-20"/>
    <x v="1"/>
    <n v="2068"/>
  </r>
  <r>
    <s v="2c0e1f1e-1af8-45b6-b8f2-9714358dd2ad"/>
    <x v="10"/>
    <x v="3"/>
    <x v="9"/>
    <n v="75"/>
    <x v="1"/>
    <s v="25-4-21"/>
    <x v="2"/>
    <n v="1978"/>
  </r>
  <r>
    <s v="2c0e1f1e-1af8-45b6-b8f2-9714358dd2ad"/>
    <x v="10"/>
    <x v="3"/>
    <x v="9"/>
    <n v="75"/>
    <x v="1"/>
    <d v="2021-10-01T00:00:00"/>
    <x v="10"/>
    <n v="2087"/>
  </r>
  <r>
    <s v="2c0e1f1e-1af8-45b6-b8f2-9714358dd2ad"/>
    <x v="10"/>
    <x v="3"/>
    <x v="13"/>
    <n v="60"/>
    <x v="1"/>
    <s v="27-12-20"/>
    <x v="11"/>
    <n v="2099"/>
  </r>
  <r>
    <s v="748ab616-8066-4c61-b6af-d7442545d12a"/>
    <x v="13"/>
    <x v="3"/>
    <x v="14"/>
    <n v="70"/>
    <x v="1"/>
    <d v="2020-04-10T00:00:00"/>
    <x v="2"/>
    <n v="1978"/>
  </r>
  <r>
    <s v="748ab616-8066-4c61-b6af-d7442545d12a"/>
    <x v="13"/>
    <x v="3"/>
    <x v="6"/>
    <n v="5"/>
    <x v="0"/>
    <s v="26-1-21"/>
    <x v="5"/>
    <n v="2142"/>
  </r>
  <r>
    <s v="748ab616-8066-4c61-b6af-d7442545d12a"/>
    <x v="13"/>
    <x v="3"/>
    <x v="9"/>
    <n v="75"/>
    <x v="1"/>
    <d v="2021-07-04T00:00:00"/>
    <x v="0"/>
    <n v="2116"/>
  </r>
  <r>
    <s v="748ab616-8066-4c61-b6af-d7442545d12a"/>
    <x v="13"/>
    <x v="3"/>
    <x v="11"/>
    <n v="12"/>
    <x v="0"/>
    <d v="2020-03-09T00:00:00"/>
    <x v="7"/>
    <n v="1982"/>
  </r>
  <r>
    <s v="748ab616-8066-4c61-b6af-d7442545d12a"/>
    <x v="13"/>
    <x v="3"/>
    <x v="4"/>
    <n v="35"/>
    <x v="2"/>
    <d v="2020-06-07T00:00:00"/>
    <x v="1"/>
    <n v="2068"/>
  </r>
  <r>
    <s v="748ab616-8066-4c61-b6af-d7442545d12a"/>
    <x v="13"/>
    <x v="3"/>
    <x v="0"/>
    <n v="0"/>
    <x v="0"/>
    <s v="29-3-21"/>
    <x v="7"/>
    <n v="1982"/>
  </r>
  <r>
    <s v="748ab616-8066-4c61-b6af-d7442545d12a"/>
    <x v="13"/>
    <x v="3"/>
    <x v="14"/>
    <n v="70"/>
    <x v="1"/>
    <s v="19-9-20"/>
    <x v="8"/>
    <n v="1991"/>
  </r>
  <r>
    <s v="748ab616-8066-4c61-b6af-d7442545d12a"/>
    <x v="13"/>
    <x v="3"/>
    <x v="5"/>
    <n v="70"/>
    <x v="1"/>
    <s v="21-8-20"/>
    <x v="3"/>
    <n v="2055"/>
  </r>
  <r>
    <s v="748ab616-8066-4c61-b6af-d7442545d12a"/>
    <x v="13"/>
    <x v="3"/>
    <x v="5"/>
    <n v="70"/>
    <x v="1"/>
    <s v="21-11-20"/>
    <x v="4"/>
    <n v="2055"/>
  </r>
  <r>
    <s v="748ab616-8066-4c61-b6af-d7442545d12a"/>
    <x v="13"/>
    <x v="3"/>
    <x v="11"/>
    <n v="12"/>
    <x v="0"/>
    <d v="2021-09-03T00:00:00"/>
    <x v="8"/>
    <n v="1991"/>
  </r>
  <r>
    <s v="748ab616-8066-4c61-b6af-d7442545d12a"/>
    <x v="13"/>
    <x v="3"/>
    <x v="11"/>
    <n v="12"/>
    <x v="0"/>
    <d v="2020-08-12T00:00:00"/>
    <x v="3"/>
    <n v="2055"/>
  </r>
  <r>
    <s v="748ab616-8066-4c61-b6af-d7442545d12a"/>
    <x v="13"/>
    <x v="3"/>
    <x v="10"/>
    <n v="45"/>
    <x v="1"/>
    <d v="2021-09-02T00:00:00"/>
    <x v="8"/>
    <n v="1991"/>
  </r>
  <r>
    <s v="748ab616-8066-4c61-b6af-d7442545d12a"/>
    <x v="13"/>
    <x v="3"/>
    <x v="15"/>
    <n v="72"/>
    <x v="1"/>
    <s v="28-2-21"/>
    <x v="6"/>
    <n v="1890"/>
  </r>
  <r>
    <s v="748ab616-8066-4c61-b6af-d7442545d12a"/>
    <x v="13"/>
    <x v="3"/>
    <x v="13"/>
    <n v="60"/>
    <x v="1"/>
    <s v="28-2-21"/>
    <x v="6"/>
    <n v="1890"/>
  </r>
  <r>
    <s v="748ab616-8066-4c61-b6af-d7442545d12a"/>
    <x v="13"/>
    <x v="3"/>
    <x v="11"/>
    <n v="12"/>
    <x v="0"/>
    <s v="24-4-21"/>
    <x v="2"/>
    <n v="1978"/>
  </r>
  <r>
    <s v="748ab616-8066-4c61-b6af-d7442545d12a"/>
    <x v="13"/>
    <x v="3"/>
    <x v="1"/>
    <n v="10"/>
    <x v="0"/>
    <d v="2021-07-01T00:00:00"/>
    <x v="0"/>
    <n v="2116"/>
  </r>
  <r>
    <s v="748ab616-8066-4c61-b6af-d7442545d12a"/>
    <x v="13"/>
    <x v="3"/>
    <x v="7"/>
    <n v="65"/>
    <x v="1"/>
    <s v="23-1-21"/>
    <x v="5"/>
    <n v="2142"/>
  </r>
  <r>
    <s v="748ab616-8066-4c61-b6af-d7442545d12a"/>
    <x v="13"/>
    <x v="3"/>
    <x v="2"/>
    <n v="15"/>
    <x v="0"/>
    <s v="25-4-21"/>
    <x v="2"/>
    <n v="1978"/>
  </r>
  <r>
    <s v="748ab616-8066-4c61-b6af-d7442545d12a"/>
    <x v="13"/>
    <x v="3"/>
    <x v="12"/>
    <n v="50"/>
    <x v="1"/>
    <s v="20-3-21"/>
    <x v="7"/>
    <n v="1982"/>
  </r>
  <r>
    <s v="748ab616-8066-4c61-b6af-d7442545d12a"/>
    <x v="13"/>
    <x v="3"/>
    <x v="1"/>
    <n v="10"/>
    <x v="0"/>
    <s v="26-5-21"/>
    <x v="9"/>
    <n v="2110"/>
  </r>
  <r>
    <s v="748ab616-8066-4c61-b6af-d7442545d12a"/>
    <x v="13"/>
    <x v="3"/>
    <x v="10"/>
    <n v="45"/>
    <x v="1"/>
    <s v="28-2-21"/>
    <x v="6"/>
    <n v="1890"/>
  </r>
  <r>
    <s v="748ab616-8066-4c61-b6af-d7442545d12a"/>
    <x v="13"/>
    <x v="3"/>
    <x v="3"/>
    <n v="30"/>
    <x v="1"/>
    <s v="23-6-20"/>
    <x v="1"/>
    <n v="2068"/>
  </r>
  <r>
    <s v="748ab616-8066-4c61-b6af-d7442545d12a"/>
    <x v="13"/>
    <x v="3"/>
    <x v="1"/>
    <n v="10"/>
    <x v="0"/>
    <d v="2020-04-07T00:00:00"/>
    <x v="2"/>
    <n v="1978"/>
  </r>
  <r>
    <s v="748ab616-8066-4c61-b6af-d7442545d12a"/>
    <x v="13"/>
    <x v="3"/>
    <x v="14"/>
    <n v="70"/>
    <x v="1"/>
    <s v="27-4-21"/>
    <x v="2"/>
    <n v="1978"/>
  </r>
  <r>
    <s v="e0fe9c2b-0e5f-46b3-bb4a-f68bf569e867"/>
    <x v="8"/>
    <x v="1"/>
    <x v="3"/>
    <n v="30"/>
    <x v="1"/>
    <s v="29-8-20"/>
    <x v="3"/>
    <n v="2055"/>
  </r>
  <r>
    <s v="e0fe9c2b-0e5f-46b3-bb4a-f68bf569e867"/>
    <x v="8"/>
    <x v="1"/>
    <x v="11"/>
    <n v="12"/>
    <x v="0"/>
    <d v="2020-09-07T00:00:00"/>
    <x v="8"/>
    <n v="1991"/>
  </r>
  <r>
    <s v="e0fe9c2b-0e5f-46b3-bb4a-f68bf569e867"/>
    <x v="8"/>
    <x v="1"/>
    <x v="10"/>
    <n v="45"/>
    <x v="1"/>
    <s v="24-2-21"/>
    <x v="6"/>
    <n v="1890"/>
  </r>
  <r>
    <s v="e0fe9c2b-0e5f-46b3-bb4a-f68bf569e867"/>
    <x v="8"/>
    <x v="1"/>
    <x v="2"/>
    <n v="15"/>
    <x v="0"/>
    <s v="14-5-21"/>
    <x v="9"/>
    <n v="2110"/>
  </r>
  <r>
    <s v="e0fe9c2b-0e5f-46b3-bb4a-f68bf569e867"/>
    <x v="8"/>
    <x v="1"/>
    <x v="9"/>
    <n v="75"/>
    <x v="1"/>
    <s v="24-8-20"/>
    <x v="3"/>
    <n v="2055"/>
  </r>
  <r>
    <s v="e0fe9c2b-0e5f-46b3-bb4a-f68bf569e867"/>
    <x v="8"/>
    <x v="1"/>
    <x v="8"/>
    <n v="20"/>
    <x v="2"/>
    <d v="2020-06-07T00:00:00"/>
    <x v="1"/>
    <n v="2068"/>
  </r>
  <r>
    <s v="e0fe9c2b-0e5f-46b3-bb4a-f68bf569e867"/>
    <x v="8"/>
    <x v="1"/>
    <x v="15"/>
    <n v="72"/>
    <x v="1"/>
    <s v="27-12-20"/>
    <x v="11"/>
    <n v="2099"/>
  </r>
  <r>
    <s v="e0fe9c2b-0e5f-46b3-bb4a-f68bf569e867"/>
    <x v="8"/>
    <x v="1"/>
    <x v="11"/>
    <n v="12"/>
    <x v="0"/>
    <d v="2021-09-03T00:00:00"/>
    <x v="8"/>
    <n v="1991"/>
  </r>
  <r>
    <s v="e0fe9c2b-0e5f-46b3-bb4a-f68bf569e867"/>
    <x v="8"/>
    <x v="1"/>
    <x v="5"/>
    <n v="70"/>
    <x v="1"/>
    <s v="27-4-21"/>
    <x v="2"/>
    <n v="1978"/>
  </r>
  <r>
    <s v="e0fe9c2b-0e5f-46b3-bb4a-f68bf569e867"/>
    <x v="8"/>
    <x v="1"/>
    <x v="7"/>
    <n v="65"/>
    <x v="1"/>
    <s v="29-3-21"/>
    <x v="7"/>
    <n v="1982"/>
  </r>
  <r>
    <s v="e0fe9c2b-0e5f-46b3-bb4a-f68bf569e867"/>
    <x v="8"/>
    <x v="1"/>
    <x v="5"/>
    <n v="70"/>
    <x v="1"/>
    <d v="2021-11-01T00:00:00"/>
    <x v="4"/>
    <n v="2055"/>
  </r>
  <r>
    <s v="e0fe9c2b-0e5f-46b3-bb4a-f68bf569e867"/>
    <x v="8"/>
    <x v="1"/>
    <x v="13"/>
    <n v="60"/>
    <x v="1"/>
    <s v="23-2-21"/>
    <x v="6"/>
    <n v="1890"/>
  </r>
  <r>
    <s v="e0fe9c2b-0e5f-46b3-bb4a-f68bf569e867"/>
    <x v="8"/>
    <x v="1"/>
    <x v="3"/>
    <n v="30"/>
    <x v="1"/>
    <s v="21-11-20"/>
    <x v="4"/>
    <n v="2055"/>
  </r>
  <r>
    <s v="e0fe9c2b-0e5f-46b3-bb4a-f68bf569e867"/>
    <x v="8"/>
    <x v="1"/>
    <x v="4"/>
    <n v="35"/>
    <x v="2"/>
    <s v="24-7-20"/>
    <x v="0"/>
    <n v="2116"/>
  </r>
  <r>
    <s v="734c0b94-6729-44ef-af97-90a3a51a466c"/>
    <x v="10"/>
    <x v="1"/>
    <x v="14"/>
    <n v="70"/>
    <x v="1"/>
    <d v="2021-06-05T00:00:00"/>
    <x v="1"/>
    <n v="2068"/>
  </r>
  <r>
    <s v="734c0b94-6729-44ef-af97-90a3a51a466c"/>
    <x v="10"/>
    <x v="1"/>
    <x v="15"/>
    <n v="72"/>
    <x v="1"/>
    <s v="28-1-21"/>
    <x v="5"/>
    <n v="2142"/>
  </r>
  <r>
    <s v="734c0b94-6729-44ef-af97-90a3a51a466c"/>
    <x v="10"/>
    <x v="1"/>
    <x v="8"/>
    <n v="20"/>
    <x v="2"/>
    <d v="2020-08-08T00:00:00"/>
    <x v="3"/>
    <n v="2055"/>
  </r>
  <r>
    <s v="734c0b94-6729-44ef-af97-90a3a51a466c"/>
    <x v="10"/>
    <x v="1"/>
    <x v="11"/>
    <n v="12"/>
    <x v="0"/>
    <s v="30-10-20"/>
    <x v="10"/>
    <n v="2087"/>
  </r>
  <r>
    <s v="734c0b94-6729-44ef-af97-90a3a51a466c"/>
    <x v="10"/>
    <x v="1"/>
    <x v="10"/>
    <n v="45"/>
    <x v="1"/>
    <s v="26-11-20"/>
    <x v="4"/>
    <n v="2055"/>
  </r>
  <r>
    <s v="734c0b94-6729-44ef-af97-90a3a51a466c"/>
    <x v="10"/>
    <x v="1"/>
    <x v="13"/>
    <n v="60"/>
    <x v="1"/>
    <s v="19-7-20"/>
    <x v="0"/>
    <n v="2116"/>
  </r>
  <r>
    <s v="734c0b94-6729-44ef-af97-90a3a51a466c"/>
    <x v="10"/>
    <x v="1"/>
    <x v="5"/>
    <n v="70"/>
    <x v="1"/>
    <s v="17-8-20"/>
    <x v="3"/>
    <n v="2055"/>
  </r>
  <r>
    <s v="734c0b94-6729-44ef-af97-90a3a51a466c"/>
    <x v="10"/>
    <x v="1"/>
    <x v="12"/>
    <n v="50"/>
    <x v="1"/>
    <s v="29-8-20"/>
    <x v="3"/>
    <n v="2055"/>
  </r>
  <r>
    <s v="734c0b94-6729-44ef-af97-90a3a51a466c"/>
    <x v="10"/>
    <x v="1"/>
    <x v="5"/>
    <n v="70"/>
    <x v="1"/>
    <s v="29-7-20"/>
    <x v="0"/>
    <n v="2116"/>
  </r>
  <r>
    <s v="734c0b94-6729-44ef-af97-90a3a51a466c"/>
    <x v="10"/>
    <x v="1"/>
    <x v="13"/>
    <n v="60"/>
    <x v="1"/>
    <s v="16-2-21"/>
    <x v="6"/>
    <n v="1890"/>
  </r>
  <r>
    <s v="734c0b94-6729-44ef-af97-90a3a51a466c"/>
    <x v="10"/>
    <x v="1"/>
    <x v="13"/>
    <n v="60"/>
    <x v="1"/>
    <s v="28-7-20"/>
    <x v="0"/>
    <n v="2116"/>
  </r>
  <r>
    <s v="734c0b94-6729-44ef-af97-90a3a51a466c"/>
    <x v="10"/>
    <x v="1"/>
    <x v="11"/>
    <n v="12"/>
    <x v="0"/>
    <s v="24-5-21"/>
    <x v="9"/>
    <n v="2110"/>
  </r>
  <r>
    <s v="734c0b94-6729-44ef-af97-90a3a51a466c"/>
    <x v="10"/>
    <x v="1"/>
    <x v="5"/>
    <n v="70"/>
    <x v="1"/>
    <s v="15-1-21"/>
    <x v="5"/>
    <n v="2142"/>
  </r>
  <r>
    <s v="734c0b94-6729-44ef-af97-90a3a51a466c"/>
    <x v="10"/>
    <x v="1"/>
    <x v="4"/>
    <n v="35"/>
    <x v="2"/>
    <s v="19-5-21"/>
    <x v="9"/>
    <n v="2110"/>
  </r>
  <r>
    <s v="734c0b94-6729-44ef-af97-90a3a51a466c"/>
    <x v="10"/>
    <x v="1"/>
    <x v="8"/>
    <n v="20"/>
    <x v="2"/>
    <s v="29-4-21"/>
    <x v="2"/>
    <n v="1978"/>
  </r>
  <r>
    <s v="734c0b94-6729-44ef-af97-90a3a51a466c"/>
    <x v="10"/>
    <x v="1"/>
    <x v="3"/>
    <n v="30"/>
    <x v="1"/>
    <s v="13-7-20"/>
    <x v="0"/>
    <n v="2116"/>
  </r>
  <r>
    <s v="734c0b94-6729-44ef-af97-90a3a51a466c"/>
    <x v="10"/>
    <x v="1"/>
    <x v="10"/>
    <n v="45"/>
    <x v="1"/>
    <s v="28-5-21"/>
    <x v="9"/>
    <n v="2110"/>
  </r>
  <r>
    <s v="734c0b94-6729-44ef-af97-90a3a51a466c"/>
    <x v="10"/>
    <x v="1"/>
    <x v="4"/>
    <n v="35"/>
    <x v="2"/>
    <d v="2020-03-07T00:00:00"/>
    <x v="7"/>
    <n v="1982"/>
  </r>
  <r>
    <s v="734c0b94-6729-44ef-af97-90a3a51a466c"/>
    <x v="10"/>
    <x v="1"/>
    <x v="4"/>
    <n v="35"/>
    <x v="2"/>
    <s v="14-10-20"/>
    <x v="10"/>
    <n v="2087"/>
  </r>
  <r>
    <s v="734c0b94-6729-44ef-af97-90a3a51a466c"/>
    <x v="10"/>
    <x v="1"/>
    <x v="5"/>
    <n v="70"/>
    <x v="1"/>
    <s v="17-6-21"/>
    <x v="1"/>
    <n v="2068"/>
  </r>
  <r>
    <s v="734c0b94-6729-44ef-af97-90a3a51a466c"/>
    <x v="10"/>
    <x v="1"/>
    <x v="13"/>
    <n v="60"/>
    <x v="1"/>
    <s v="21-9-20"/>
    <x v="8"/>
    <n v="1991"/>
  </r>
  <r>
    <s v="734c0b94-6729-44ef-af97-90a3a51a466c"/>
    <x v="10"/>
    <x v="1"/>
    <x v="2"/>
    <n v="15"/>
    <x v="0"/>
    <s v="20-4-21"/>
    <x v="2"/>
    <n v="1978"/>
  </r>
  <r>
    <s v="734c0b94-6729-44ef-af97-90a3a51a466c"/>
    <x v="10"/>
    <x v="1"/>
    <x v="6"/>
    <n v="5"/>
    <x v="0"/>
    <s v="17-6-21"/>
    <x v="1"/>
    <n v="2068"/>
  </r>
  <r>
    <s v="734c0b94-6729-44ef-af97-90a3a51a466c"/>
    <x v="10"/>
    <x v="1"/>
    <x v="5"/>
    <n v="70"/>
    <x v="1"/>
    <s v="18-1-21"/>
    <x v="5"/>
    <n v="2142"/>
  </r>
  <r>
    <s v="734c0b94-6729-44ef-af97-90a3a51a466c"/>
    <x v="10"/>
    <x v="1"/>
    <x v="3"/>
    <n v="30"/>
    <x v="1"/>
    <d v="2020-07-09T00:00:00"/>
    <x v="0"/>
    <n v="2116"/>
  </r>
  <r>
    <s v="734c0b94-6729-44ef-af97-90a3a51a466c"/>
    <x v="10"/>
    <x v="1"/>
    <x v="3"/>
    <n v="30"/>
    <x v="1"/>
    <s v="25-3-21"/>
    <x v="7"/>
    <n v="1982"/>
  </r>
  <r>
    <s v="43da458b-66fe-4723-996c-57dcfad67edf"/>
    <x v="3"/>
    <x v="2"/>
    <x v="6"/>
    <n v="5"/>
    <x v="0"/>
    <s v="14-6-21"/>
    <x v="1"/>
    <n v="2068"/>
  </r>
  <r>
    <s v="43da458b-66fe-4723-996c-57dcfad67edf"/>
    <x v="3"/>
    <x v="2"/>
    <x v="3"/>
    <n v="30"/>
    <x v="1"/>
    <d v="2020-09-09T00:00:00"/>
    <x v="8"/>
    <n v="1991"/>
  </r>
  <r>
    <s v="43da458b-66fe-4723-996c-57dcfad67edf"/>
    <x v="3"/>
    <x v="2"/>
    <x v="13"/>
    <n v="60"/>
    <x v="1"/>
    <s v="18-2-21"/>
    <x v="6"/>
    <n v="1890"/>
  </r>
  <r>
    <s v="43da458b-66fe-4723-996c-57dcfad67edf"/>
    <x v="3"/>
    <x v="2"/>
    <x v="8"/>
    <n v="20"/>
    <x v="2"/>
    <s v="26-9-20"/>
    <x v="8"/>
    <n v="1991"/>
  </r>
  <r>
    <s v="43da458b-66fe-4723-996c-57dcfad67edf"/>
    <x v="3"/>
    <x v="2"/>
    <x v="13"/>
    <n v="60"/>
    <x v="1"/>
    <s v="13-5-21"/>
    <x v="9"/>
    <n v="2110"/>
  </r>
  <r>
    <s v="43da458b-66fe-4723-996c-57dcfad67edf"/>
    <x v="3"/>
    <x v="2"/>
    <x v="1"/>
    <n v="10"/>
    <x v="0"/>
    <d v="2021-10-05T00:00:00"/>
    <x v="10"/>
    <n v="2087"/>
  </r>
  <r>
    <s v="43da458b-66fe-4723-996c-57dcfad67edf"/>
    <x v="3"/>
    <x v="2"/>
    <x v="10"/>
    <n v="45"/>
    <x v="1"/>
    <s v="25-5-21"/>
    <x v="9"/>
    <n v="2110"/>
  </r>
  <r>
    <s v="43da458b-66fe-4723-996c-57dcfad67edf"/>
    <x v="3"/>
    <x v="2"/>
    <x v="7"/>
    <n v="65"/>
    <x v="1"/>
    <s v="18-4-21"/>
    <x v="2"/>
    <n v="1978"/>
  </r>
  <r>
    <s v="43da458b-66fe-4723-996c-57dcfad67edf"/>
    <x v="3"/>
    <x v="2"/>
    <x v="12"/>
    <n v="50"/>
    <x v="1"/>
    <d v="2021-08-03T00:00:00"/>
    <x v="3"/>
    <n v="2055"/>
  </r>
  <r>
    <s v="43da458b-66fe-4723-996c-57dcfad67edf"/>
    <x v="3"/>
    <x v="2"/>
    <x v="4"/>
    <n v="35"/>
    <x v="2"/>
    <s v="16-12-20"/>
    <x v="11"/>
    <n v="2099"/>
  </r>
  <r>
    <s v="43da458b-66fe-4723-996c-57dcfad67edf"/>
    <x v="3"/>
    <x v="2"/>
    <x v="10"/>
    <n v="45"/>
    <x v="1"/>
    <d v="2021-01-04T00:00:00"/>
    <x v="5"/>
    <n v="2142"/>
  </r>
  <r>
    <s v="43da458b-66fe-4723-996c-57dcfad67edf"/>
    <x v="3"/>
    <x v="2"/>
    <x v="6"/>
    <n v="5"/>
    <x v="0"/>
    <s v="27-12-20"/>
    <x v="11"/>
    <n v="2099"/>
  </r>
  <r>
    <s v="43da458b-66fe-4723-996c-57dcfad67edf"/>
    <x v="3"/>
    <x v="2"/>
    <x v="4"/>
    <n v="35"/>
    <x v="2"/>
    <s v="17-3-21"/>
    <x v="7"/>
    <n v="1982"/>
  </r>
  <r>
    <s v="43da458b-66fe-4723-996c-57dcfad67edf"/>
    <x v="3"/>
    <x v="2"/>
    <x v="7"/>
    <n v="65"/>
    <x v="1"/>
    <s v="26-9-20"/>
    <x v="8"/>
    <n v="1991"/>
  </r>
  <r>
    <s v="43da458b-66fe-4723-996c-57dcfad67edf"/>
    <x v="3"/>
    <x v="2"/>
    <x v="8"/>
    <n v="20"/>
    <x v="2"/>
    <s v="19-3-21"/>
    <x v="7"/>
    <n v="1982"/>
  </r>
  <r>
    <s v="43da458b-66fe-4723-996c-57dcfad67edf"/>
    <x v="3"/>
    <x v="2"/>
    <x v="3"/>
    <n v="30"/>
    <x v="1"/>
    <d v="2021-06-02T00:00:00"/>
    <x v="1"/>
    <n v="2068"/>
  </r>
  <r>
    <s v="43da458b-66fe-4723-996c-57dcfad67edf"/>
    <x v="3"/>
    <x v="2"/>
    <x v="0"/>
    <n v="0"/>
    <x v="0"/>
    <s v="15-6-21"/>
    <x v="1"/>
    <n v="2068"/>
  </r>
  <r>
    <s v="43da458b-66fe-4723-996c-57dcfad67edf"/>
    <x v="3"/>
    <x v="2"/>
    <x v="0"/>
    <n v="0"/>
    <x v="0"/>
    <d v="2021-05-04T00:00:00"/>
    <x v="9"/>
    <n v="2110"/>
  </r>
  <r>
    <s v="43da458b-66fe-4723-996c-57dcfad67edf"/>
    <x v="3"/>
    <x v="2"/>
    <x v="15"/>
    <n v="72"/>
    <x v="1"/>
    <d v="2020-10-09T00:00:00"/>
    <x v="10"/>
    <n v="2087"/>
  </r>
  <r>
    <s v="43da458b-66fe-4723-996c-57dcfad67edf"/>
    <x v="3"/>
    <x v="2"/>
    <x v="13"/>
    <n v="60"/>
    <x v="1"/>
    <s v="17-12-20"/>
    <x v="11"/>
    <n v="2099"/>
  </r>
  <r>
    <s v="43da458b-66fe-4723-996c-57dcfad67edf"/>
    <x v="3"/>
    <x v="2"/>
    <x v="12"/>
    <n v="50"/>
    <x v="1"/>
    <d v="2021-09-03T00:00:00"/>
    <x v="8"/>
    <n v="1991"/>
  </r>
  <r>
    <s v="43da458b-66fe-4723-996c-57dcfad67edf"/>
    <x v="3"/>
    <x v="2"/>
    <x v="14"/>
    <n v="70"/>
    <x v="1"/>
    <d v="2021-08-04T00:00:00"/>
    <x v="3"/>
    <n v="2055"/>
  </r>
  <r>
    <s v="43da458b-66fe-4723-996c-57dcfad67edf"/>
    <x v="3"/>
    <x v="2"/>
    <x v="3"/>
    <n v="30"/>
    <x v="1"/>
    <d v="2021-02-06T00:00:00"/>
    <x v="6"/>
    <n v="1890"/>
  </r>
  <r>
    <s v="43da458b-66fe-4723-996c-57dcfad67edf"/>
    <x v="3"/>
    <x v="2"/>
    <x v="14"/>
    <n v="70"/>
    <x v="1"/>
    <s v="22-4-21"/>
    <x v="2"/>
    <n v="1978"/>
  </r>
  <r>
    <s v="43da458b-66fe-4723-996c-57dcfad67edf"/>
    <x v="3"/>
    <x v="2"/>
    <x v="11"/>
    <n v="12"/>
    <x v="0"/>
    <s v="21-5-21"/>
    <x v="9"/>
    <n v="2110"/>
  </r>
  <r>
    <s v="43da458b-66fe-4723-996c-57dcfad67edf"/>
    <x v="3"/>
    <x v="2"/>
    <x v="9"/>
    <n v="75"/>
    <x v="1"/>
    <s v="16-11-20"/>
    <x v="4"/>
    <n v="2055"/>
  </r>
  <r>
    <s v="43da458b-66fe-4723-996c-57dcfad67edf"/>
    <x v="3"/>
    <x v="2"/>
    <x v="14"/>
    <n v="70"/>
    <x v="1"/>
    <s v="15-9-20"/>
    <x v="8"/>
    <n v="1991"/>
  </r>
  <r>
    <s v="43da458b-66fe-4723-996c-57dcfad67edf"/>
    <x v="3"/>
    <x v="2"/>
    <x v="13"/>
    <n v="60"/>
    <x v="1"/>
    <d v="2021-12-02T00:00:00"/>
    <x v="11"/>
    <n v="2099"/>
  </r>
  <r>
    <s v="43da458b-66fe-4723-996c-57dcfad67edf"/>
    <x v="3"/>
    <x v="2"/>
    <x v="14"/>
    <n v="70"/>
    <x v="1"/>
    <d v="2021-05-02T00:00:00"/>
    <x v="9"/>
    <n v="2110"/>
  </r>
  <r>
    <s v="43da458b-66fe-4723-996c-57dcfad67edf"/>
    <x v="3"/>
    <x v="2"/>
    <x v="4"/>
    <n v="35"/>
    <x v="2"/>
    <d v="2020-03-12T00:00:00"/>
    <x v="7"/>
    <n v="1982"/>
  </r>
  <r>
    <s v="43da458b-66fe-4723-996c-57dcfad67edf"/>
    <x v="3"/>
    <x v="2"/>
    <x v="7"/>
    <n v="65"/>
    <x v="1"/>
    <s v="29-6-20"/>
    <x v="1"/>
    <n v="2068"/>
  </r>
  <r>
    <s v="43da458b-66fe-4723-996c-57dcfad67edf"/>
    <x v="3"/>
    <x v="2"/>
    <x v="7"/>
    <n v="65"/>
    <x v="1"/>
    <d v="2021-04-06T00:00:00"/>
    <x v="2"/>
    <n v="1978"/>
  </r>
  <r>
    <s v="43da458b-66fe-4723-996c-57dcfad67edf"/>
    <x v="3"/>
    <x v="2"/>
    <x v="4"/>
    <n v="35"/>
    <x v="2"/>
    <d v="2020-10-11T00:00:00"/>
    <x v="10"/>
    <n v="2087"/>
  </r>
  <r>
    <s v="43da458b-66fe-4723-996c-57dcfad67edf"/>
    <x v="3"/>
    <x v="2"/>
    <x v="6"/>
    <n v="5"/>
    <x v="0"/>
    <s v="30-4-21"/>
    <x v="2"/>
    <n v="1978"/>
  </r>
  <r>
    <s v="43da458b-66fe-4723-996c-57dcfad67edf"/>
    <x v="3"/>
    <x v="2"/>
    <x v="0"/>
    <n v="0"/>
    <x v="0"/>
    <s v="24-11-20"/>
    <x v="4"/>
    <n v="2055"/>
  </r>
  <r>
    <s v="43da458b-66fe-4723-996c-57dcfad67edf"/>
    <x v="3"/>
    <x v="2"/>
    <x v="13"/>
    <n v="60"/>
    <x v="1"/>
    <s v="15-9-20"/>
    <x v="8"/>
    <n v="1991"/>
  </r>
  <r>
    <s v="43da458b-66fe-4723-996c-57dcfad67edf"/>
    <x v="3"/>
    <x v="2"/>
    <x v="14"/>
    <n v="70"/>
    <x v="1"/>
    <s v="28-9-20"/>
    <x v="8"/>
    <n v="1991"/>
  </r>
  <r>
    <s v="43da458b-66fe-4723-996c-57dcfad67edf"/>
    <x v="3"/>
    <x v="2"/>
    <x v="8"/>
    <n v="20"/>
    <x v="2"/>
    <s v="18-8-20"/>
    <x v="3"/>
    <n v="2055"/>
  </r>
  <r>
    <s v="43da458b-66fe-4723-996c-57dcfad67edf"/>
    <x v="3"/>
    <x v="2"/>
    <x v="9"/>
    <n v="75"/>
    <x v="1"/>
    <d v="2020-04-07T00:00:00"/>
    <x v="2"/>
    <n v="1978"/>
  </r>
  <r>
    <s v="43da458b-66fe-4723-996c-57dcfad67edf"/>
    <x v="3"/>
    <x v="2"/>
    <x v="12"/>
    <n v="50"/>
    <x v="1"/>
    <s v="17-12-20"/>
    <x v="11"/>
    <n v="2099"/>
  </r>
  <r>
    <s v="43da458b-66fe-4723-996c-57dcfad67edf"/>
    <x v="3"/>
    <x v="2"/>
    <x v="2"/>
    <n v="15"/>
    <x v="0"/>
    <s v="14-7-20"/>
    <x v="0"/>
    <n v="2116"/>
  </r>
  <r>
    <s v="43da458b-66fe-4723-996c-57dcfad67edf"/>
    <x v="3"/>
    <x v="2"/>
    <x v="6"/>
    <n v="5"/>
    <x v="0"/>
    <s v="26-4-21"/>
    <x v="2"/>
    <n v="1978"/>
  </r>
  <r>
    <s v="43da458b-66fe-4723-996c-57dcfad67edf"/>
    <x v="3"/>
    <x v="2"/>
    <x v="15"/>
    <n v="72"/>
    <x v="1"/>
    <s v="15-10-20"/>
    <x v="10"/>
    <n v="2087"/>
  </r>
  <r>
    <s v="43da458b-66fe-4723-996c-57dcfad67edf"/>
    <x v="3"/>
    <x v="2"/>
    <x v="4"/>
    <n v="35"/>
    <x v="2"/>
    <s v="21-1-21"/>
    <x v="5"/>
    <n v="2142"/>
  </r>
  <r>
    <s v="43da458b-66fe-4723-996c-57dcfad67edf"/>
    <x v="3"/>
    <x v="2"/>
    <x v="1"/>
    <n v="10"/>
    <x v="0"/>
    <d v="2021-04-01T00:00:00"/>
    <x v="2"/>
    <n v="1978"/>
  </r>
  <r>
    <s v="43da458b-66fe-4723-996c-57dcfad67edf"/>
    <x v="3"/>
    <x v="2"/>
    <x v="1"/>
    <n v="10"/>
    <x v="0"/>
    <d v="2021-10-03T00:00:00"/>
    <x v="10"/>
    <n v="2087"/>
  </r>
  <r>
    <s v="43da458b-66fe-4723-996c-57dcfad67edf"/>
    <x v="3"/>
    <x v="2"/>
    <x v="3"/>
    <n v="30"/>
    <x v="1"/>
    <s v="14-4-21"/>
    <x v="2"/>
    <n v="1978"/>
  </r>
  <r>
    <s v="3d02ae44-c8f2-4d2d-a64c-9355a4f46430"/>
    <x v="11"/>
    <x v="2"/>
    <x v="12"/>
    <n v="50"/>
    <x v="1"/>
    <s v="19-12-20"/>
    <x v="11"/>
    <n v="2099"/>
  </r>
  <r>
    <s v="3d02ae44-c8f2-4d2d-a64c-9355a4f46430"/>
    <x v="11"/>
    <x v="2"/>
    <x v="13"/>
    <n v="60"/>
    <x v="1"/>
    <d v="2020-10-12T00:00:00"/>
    <x v="10"/>
    <n v="2087"/>
  </r>
  <r>
    <s v="3d02ae44-c8f2-4d2d-a64c-9355a4f46430"/>
    <x v="11"/>
    <x v="2"/>
    <x v="9"/>
    <n v="75"/>
    <x v="1"/>
    <d v="2020-12-09T00:00:00"/>
    <x v="11"/>
    <n v="2099"/>
  </r>
  <r>
    <s v="3d02ae44-c8f2-4d2d-a64c-9355a4f46430"/>
    <x v="11"/>
    <x v="2"/>
    <x v="7"/>
    <n v="65"/>
    <x v="1"/>
    <s v="25-11-20"/>
    <x v="4"/>
    <n v="2055"/>
  </r>
  <r>
    <s v="3d02ae44-c8f2-4d2d-a64c-9355a4f46430"/>
    <x v="11"/>
    <x v="2"/>
    <x v="12"/>
    <n v="50"/>
    <x v="1"/>
    <d v="2021-03-06T00:00:00"/>
    <x v="7"/>
    <n v="1982"/>
  </r>
  <r>
    <s v="3d02ae44-c8f2-4d2d-a64c-9355a4f46430"/>
    <x v="11"/>
    <x v="2"/>
    <x v="1"/>
    <n v="10"/>
    <x v="0"/>
    <s v="15-6-21"/>
    <x v="1"/>
    <n v="2068"/>
  </r>
  <r>
    <s v="3d02ae44-c8f2-4d2d-a64c-9355a4f46430"/>
    <x v="11"/>
    <x v="2"/>
    <x v="15"/>
    <n v="72"/>
    <x v="1"/>
    <d v="2020-10-09T00:00:00"/>
    <x v="10"/>
    <n v="2087"/>
  </r>
  <r>
    <s v="3d02ae44-c8f2-4d2d-a64c-9355a4f46430"/>
    <x v="11"/>
    <x v="2"/>
    <x v="0"/>
    <n v="0"/>
    <x v="0"/>
    <s v="16-2-21"/>
    <x v="6"/>
    <n v="1890"/>
  </r>
  <r>
    <s v="7dc268e5-b50d-4280-82aa-e08af75a8a0a"/>
    <x v="8"/>
    <x v="0"/>
    <x v="11"/>
    <n v="12"/>
    <x v="0"/>
    <s v="30-3-21"/>
    <x v="7"/>
    <n v="1982"/>
  </r>
  <r>
    <s v="7dc268e5-b50d-4280-82aa-e08af75a8a0a"/>
    <x v="8"/>
    <x v="0"/>
    <x v="9"/>
    <n v="75"/>
    <x v="1"/>
    <d v="2021-08-06T00:00:00"/>
    <x v="3"/>
    <n v="2055"/>
  </r>
  <r>
    <s v="7dc268e5-b50d-4280-82aa-e08af75a8a0a"/>
    <x v="8"/>
    <x v="0"/>
    <x v="11"/>
    <n v="12"/>
    <x v="0"/>
    <s v="16-2-21"/>
    <x v="6"/>
    <n v="1890"/>
  </r>
  <r>
    <s v="7dc268e5-b50d-4280-82aa-e08af75a8a0a"/>
    <x v="8"/>
    <x v="0"/>
    <x v="4"/>
    <n v="35"/>
    <x v="2"/>
    <s v="18-12-20"/>
    <x v="11"/>
    <n v="2099"/>
  </r>
  <r>
    <s v="7dc268e5-b50d-4280-82aa-e08af75a8a0a"/>
    <x v="8"/>
    <x v="0"/>
    <x v="13"/>
    <n v="60"/>
    <x v="1"/>
    <s v="19-1-21"/>
    <x v="5"/>
    <n v="2142"/>
  </r>
  <r>
    <s v="7dc268e5-b50d-4280-82aa-e08af75a8a0a"/>
    <x v="8"/>
    <x v="0"/>
    <x v="1"/>
    <n v="10"/>
    <x v="0"/>
    <s v="28-6-20"/>
    <x v="1"/>
    <n v="2068"/>
  </r>
  <r>
    <s v="7dc268e5-b50d-4280-82aa-e08af75a8a0a"/>
    <x v="8"/>
    <x v="0"/>
    <x v="11"/>
    <n v="12"/>
    <x v="0"/>
    <d v="2021-06-01T00:00:00"/>
    <x v="1"/>
    <n v="2068"/>
  </r>
  <r>
    <s v="7dc268e5-b50d-4280-82aa-e08af75a8a0a"/>
    <x v="8"/>
    <x v="0"/>
    <x v="8"/>
    <n v="20"/>
    <x v="2"/>
    <s v="18-9-20"/>
    <x v="8"/>
    <n v="1991"/>
  </r>
  <r>
    <s v="7dc268e5-b50d-4280-82aa-e08af75a8a0a"/>
    <x v="8"/>
    <x v="0"/>
    <x v="0"/>
    <n v="0"/>
    <x v="0"/>
    <s v="23-12-20"/>
    <x v="11"/>
    <n v="2099"/>
  </r>
  <r>
    <s v="7dc268e5-b50d-4280-82aa-e08af75a8a0a"/>
    <x v="8"/>
    <x v="0"/>
    <x v="7"/>
    <n v="65"/>
    <x v="1"/>
    <d v="2021-12-02T00:00:00"/>
    <x v="11"/>
    <n v="2099"/>
  </r>
  <r>
    <s v="7dc268e5-b50d-4280-82aa-e08af75a8a0a"/>
    <x v="8"/>
    <x v="0"/>
    <x v="0"/>
    <n v="0"/>
    <x v="0"/>
    <s v="18-9-20"/>
    <x v="8"/>
    <n v="1991"/>
  </r>
  <r>
    <s v="7dc268e5-b50d-4280-82aa-e08af75a8a0a"/>
    <x v="8"/>
    <x v="0"/>
    <x v="5"/>
    <n v="70"/>
    <x v="1"/>
    <s v="29-3-21"/>
    <x v="7"/>
    <n v="1982"/>
  </r>
  <r>
    <s v="7dc268e5-b50d-4280-82aa-e08af75a8a0a"/>
    <x v="8"/>
    <x v="0"/>
    <x v="15"/>
    <n v="72"/>
    <x v="1"/>
    <s v="15-10-20"/>
    <x v="10"/>
    <n v="2087"/>
  </r>
  <r>
    <s v="7dc268e5-b50d-4280-82aa-e08af75a8a0a"/>
    <x v="8"/>
    <x v="0"/>
    <x v="14"/>
    <n v="70"/>
    <x v="1"/>
    <d v="2021-05-01T00:00:00"/>
    <x v="9"/>
    <n v="2110"/>
  </r>
  <r>
    <s v="7dc268e5-b50d-4280-82aa-e08af75a8a0a"/>
    <x v="8"/>
    <x v="0"/>
    <x v="9"/>
    <n v="75"/>
    <x v="1"/>
    <d v="2020-12-08T00:00:00"/>
    <x v="11"/>
    <n v="2099"/>
  </r>
  <r>
    <s v="7dc268e5-b50d-4280-82aa-e08af75a8a0a"/>
    <x v="8"/>
    <x v="0"/>
    <x v="15"/>
    <n v="72"/>
    <x v="1"/>
    <s v="20-12-20"/>
    <x v="11"/>
    <n v="2099"/>
  </r>
  <r>
    <s v="7dc268e5-b50d-4280-82aa-e08af75a8a0a"/>
    <x v="8"/>
    <x v="0"/>
    <x v="14"/>
    <n v="70"/>
    <x v="1"/>
    <s v="15-6-21"/>
    <x v="1"/>
    <n v="2068"/>
  </r>
  <r>
    <s v="7dc268e5-b50d-4280-82aa-e08af75a8a0a"/>
    <x v="8"/>
    <x v="0"/>
    <x v="7"/>
    <n v="65"/>
    <x v="1"/>
    <s v="17-9-20"/>
    <x v="8"/>
    <n v="1991"/>
  </r>
  <r>
    <s v="7dc268e5-b50d-4280-82aa-e08af75a8a0a"/>
    <x v="8"/>
    <x v="0"/>
    <x v="1"/>
    <n v="10"/>
    <x v="0"/>
    <s v="15-3-21"/>
    <x v="7"/>
    <n v="1982"/>
  </r>
  <r>
    <s v="7dc268e5-b50d-4280-82aa-e08af75a8a0a"/>
    <x v="8"/>
    <x v="0"/>
    <x v="4"/>
    <n v="35"/>
    <x v="2"/>
    <d v="2020-03-11T00:00:00"/>
    <x v="7"/>
    <n v="1982"/>
  </r>
  <r>
    <s v="7dc268e5-b50d-4280-82aa-e08af75a8a0a"/>
    <x v="8"/>
    <x v="0"/>
    <x v="10"/>
    <n v="45"/>
    <x v="1"/>
    <d v="2020-02-07T00:00:00"/>
    <x v="6"/>
    <n v="1890"/>
  </r>
  <r>
    <s v="7dc268e5-b50d-4280-82aa-e08af75a8a0a"/>
    <x v="8"/>
    <x v="0"/>
    <x v="3"/>
    <n v="30"/>
    <x v="1"/>
    <d v="2020-04-10T00:00:00"/>
    <x v="2"/>
    <n v="1978"/>
  </r>
  <r>
    <s v="d0e55134-c60e-4a05-999c-d7697b4901f0"/>
    <x v="4"/>
    <x v="2"/>
    <x v="5"/>
    <n v="70"/>
    <x v="1"/>
    <s v="22-2-21"/>
    <x v="6"/>
    <n v="1890"/>
  </r>
  <r>
    <s v="d0e55134-c60e-4a05-999c-d7697b4901f0"/>
    <x v="4"/>
    <x v="2"/>
    <x v="5"/>
    <n v="70"/>
    <x v="1"/>
    <s v="26-3-21"/>
    <x v="7"/>
    <n v="1982"/>
  </r>
  <r>
    <s v="d0e55134-c60e-4a05-999c-d7697b4901f0"/>
    <x v="4"/>
    <x v="2"/>
    <x v="8"/>
    <n v="20"/>
    <x v="2"/>
    <s v="16-7-20"/>
    <x v="0"/>
    <n v="2116"/>
  </r>
  <r>
    <s v="d0e55134-c60e-4a05-999c-d7697b4901f0"/>
    <x v="4"/>
    <x v="2"/>
    <x v="9"/>
    <n v="75"/>
    <x v="1"/>
    <s v="21-10-20"/>
    <x v="10"/>
    <n v="2087"/>
  </r>
  <r>
    <s v="d0e55134-c60e-4a05-999c-d7697b4901f0"/>
    <x v="4"/>
    <x v="2"/>
    <x v="15"/>
    <n v="72"/>
    <x v="1"/>
    <d v="2021-10-06T00:00:00"/>
    <x v="10"/>
    <n v="2087"/>
  </r>
  <r>
    <s v="d0e55134-c60e-4a05-999c-d7697b4901f0"/>
    <x v="4"/>
    <x v="2"/>
    <x v="13"/>
    <n v="60"/>
    <x v="1"/>
    <s v="13-11-20"/>
    <x v="4"/>
    <n v="2055"/>
  </r>
  <r>
    <s v="d0e55134-c60e-4a05-999c-d7697b4901f0"/>
    <x v="4"/>
    <x v="2"/>
    <x v="12"/>
    <n v="50"/>
    <x v="1"/>
    <d v="2020-04-08T00:00:00"/>
    <x v="2"/>
    <n v="1978"/>
  </r>
  <r>
    <s v="d0e55134-c60e-4a05-999c-d7697b4901f0"/>
    <x v="4"/>
    <x v="2"/>
    <x v="15"/>
    <n v="72"/>
    <x v="1"/>
    <d v="2021-11-01T00:00:00"/>
    <x v="4"/>
    <n v="2055"/>
  </r>
  <r>
    <s v="d0e55134-c60e-4a05-999c-d7697b4901f0"/>
    <x v="4"/>
    <x v="2"/>
    <x v="7"/>
    <n v="65"/>
    <x v="1"/>
    <d v="2020-12-08T00:00:00"/>
    <x v="11"/>
    <n v="2099"/>
  </r>
  <r>
    <s v="d0e55134-c60e-4a05-999c-d7697b4901f0"/>
    <x v="4"/>
    <x v="2"/>
    <x v="12"/>
    <n v="50"/>
    <x v="1"/>
    <s v="28-3-21"/>
    <x v="7"/>
    <n v="1982"/>
  </r>
  <r>
    <s v="d0e55134-c60e-4a05-999c-d7697b4901f0"/>
    <x v="4"/>
    <x v="2"/>
    <x v="4"/>
    <n v="35"/>
    <x v="2"/>
    <d v="2020-03-08T00:00:00"/>
    <x v="7"/>
    <n v="1982"/>
  </r>
  <r>
    <s v="d0e55134-c60e-4a05-999c-d7697b4901f0"/>
    <x v="4"/>
    <x v="2"/>
    <x v="10"/>
    <n v="45"/>
    <x v="1"/>
    <s v="16-2-21"/>
    <x v="6"/>
    <n v="1890"/>
  </r>
  <r>
    <s v="d0e55134-c60e-4a05-999c-d7697b4901f0"/>
    <x v="4"/>
    <x v="2"/>
    <x v="15"/>
    <n v="72"/>
    <x v="1"/>
    <d v="2020-04-10T00:00:00"/>
    <x v="2"/>
    <n v="1978"/>
  </r>
  <r>
    <s v="d0e55134-c60e-4a05-999c-d7697b4901f0"/>
    <x v="4"/>
    <x v="2"/>
    <x v="2"/>
    <n v="15"/>
    <x v="0"/>
    <d v="2020-04-12T00:00:00"/>
    <x v="2"/>
    <n v="1978"/>
  </r>
  <r>
    <s v="d0e55134-c60e-4a05-999c-d7697b4901f0"/>
    <x v="4"/>
    <x v="2"/>
    <x v="3"/>
    <n v="30"/>
    <x v="1"/>
    <s v="27-6-20"/>
    <x v="1"/>
    <n v="2068"/>
  </r>
  <r>
    <s v="d0e55134-c60e-4a05-999c-d7697b4901f0"/>
    <x v="4"/>
    <x v="2"/>
    <x v="14"/>
    <n v="70"/>
    <x v="1"/>
    <s v="18-12-20"/>
    <x v="11"/>
    <n v="2099"/>
  </r>
  <r>
    <s v="d0e55134-c60e-4a05-999c-d7697b4901f0"/>
    <x v="4"/>
    <x v="2"/>
    <x v="1"/>
    <n v="10"/>
    <x v="0"/>
    <s v="20-5-21"/>
    <x v="9"/>
    <n v="2110"/>
  </r>
  <r>
    <s v="d0e55134-c60e-4a05-999c-d7697b4901f0"/>
    <x v="4"/>
    <x v="2"/>
    <x v="9"/>
    <n v="75"/>
    <x v="1"/>
    <s v="19-5-21"/>
    <x v="9"/>
    <n v="2110"/>
  </r>
  <r>
    <s v="d0e55134-c60e-4a05-999c-d7697b4901f0"/>
    <x v="4"/>
    <x v="2"/>
    <x v="5"/>
    <n v="70"/>
    <x v="1"/>
    <s v="28-10-20"/>
    <x v="10"/>
    <n v="2087"/>
  </r>
  <r>
    <s v="d0e55134-c60e-4a05-999c-d7697b4901f0"/>
    <x v="4"/>
    <x v="2"/>
    <x v="1"/>
    <n v="10"/>
    <x v="0"/>
    <d v="2020-02-09T00:00:00"/>
    <x v="6"/>
    <n v="1890"/>
  </r>
  <r>
    <s v="d0e55134-c60e-4a05-999c-d7697b4901f0"/>
    <x v="4"/>
    <x v="2"/>
    <x v="9"/>
    <n v="75"/>
    <x v="1"/>
    <s v="13-2-21"/>
    <x v="6"/>
    <n v="1890"/>
  </r>
  <r>
    <s v="d0e55134-c60e-4a05-999c-d7697b4901f0"/>
    <x v="4"/>
    <x v="2"/>
    <x v="10"/>
    <n v="45"/>
    <x v="1"/>
    <d v="2020-08-11T00:00:00"/>
    <x v="3"/>
    <n v="2055"/>
  </r>
  <r>
    <s v="d0e55134-c60e-4a05-999c-d7697b4901f0"/>
    <x v="4"/>
    <x v="2"/>
    <x v="3"/>
    <n v="30"/>
    <x v="1"/>
    <s v="24-3-21"/>
    <x v="7"/>
    <n v="1982"/>
  </r>
  <r>
    <s v="d0e55134-c60e-4a05-999c-d7697b4901f0"/>
    <x v="4"/>
    <x v="2"/>
    <x v="6"/>
    <n v="5"/>
    <x v="0"/>
    <d v="2021-06-01T00:00:00"/>
    <x v="1"/>
    <n v="2068"/>
  </r>
  <r>
    <s v="d0e55134-c60e-4a05-999c-d7697b4901f0"/>
    <x v="4"/>
    <x v="2"/>
    <x v="13"/>
    <n v="60"/>
    <x v="1"/>
    <s v="18-7-20"/>
    <x v="0"/>
    <n v="2116"/>
  </r>
  <r>
    <s v="d0e55134-c60e-4a05-999c-d7697b4901f0"/>
    <x v="4"/>
    <x v="2"/>
    <x v="3"/>
    <n v="30"/>
    <x v="1"/>
    <d v="2020-08-09T00:00:00"/>
    <x v="3"/>
    <n v="2055"/>
  </r>
  <r>
    <s v="d0e55134-c60e-4a05-999c-d7697b4901f0"/>
    <x v="4"/>
    <x v="2"/>
    <x v="10"/>
    <n v="45"/>
    <x v="1"/>
    <s v="26-2-21"/>
    <x v="6"/>
    <n v="1890"/>
  </r>
  <r>
    <s v="ebdf5d36-9ecc-44d7-b641-d33805709452"/>
    <x v="4"/>
    <x v="3"/>
    <x v="4"/>
    <n v="35"/>
    <x v="2"/>
    <s v="28-7-20"/>
    <x v="0"/>
    <n v="2116"/>
  </r>
  <r>
    <s v="ebdf5d36-9ecc-44d7-b641-d33805709452"/>
    <x v="4"/>
    <x v="3"/>
    <x v="6"/>
    <n v="5"/>
    <x v="0"/>
    <s v="20-8-20"/>
    <x v="3"/>
    <n v="2055"/>
  </r>
  <r>
    <s v="ebdf5d36-9ecc-44d7-b641-d33805709452"/>
    <x v="4"/>
    <x v="3"/>
    <x v="5"/>
    <n v="70"/>
    <x v="1"/>
    <d v="2020-12-07T00:00:00"/>
    <x v="11"/>
    <n v="2099"/>
  </r>
  <r>
    <s v="ebdf5d36-9ecc-44d7-b641-d33805709452"/>
    <x v="4"/>
    <x v="3"/>
    <x v="5"/>
    <n v="70"/>
    <x v="1"/>
    <d v="2020-09-07T00:00:00"/>
    <x v="8"/>
    <n v="1991"/>
  </r>
  <r>
    <s v="ebdf5d36-9ecc-44d7-b641-d33805709452"/>
    <x v="4"/>
    <x v="3"/>
    <x v="14"/>
    <n v="70"/>
    <x v="1"/>
    <s v="19-7-20"/>
    <x v="0"/>
    <n v="2116"/>
  </r>
  <r>
    <s v="ebdf5d36-9ecc-44d7-b641-d33805709452"/>
    <x v="4"/>
    <x v="3"/>
    <x v="3"/>
    <n v="30"/>
    <x v="1"/>
    <d v="2020-05-10T00:00:00"/>
    <x v="9"/>
    <n v="2110"/>
  </r>
  <r>
    <s v="ebdf5d36-9ecc-44d7-b641-d33805709452"/>
    <x v="4"/>
    <x v="3"/>
    <x v="14"/>
    <n v="70"/>
    <x v="1"/>
    <s v="16-4-21"/>
    <x v="2"/>
    <n v="1978"/>
  </r>
  <r>
    <s v="ebdf5d36-9ecc-44d7-b641-d33805709452"/>
    <x v="4"/>
    <x v="3"/>
    <x v="4"/>
    <n v="35"/>
    <x v="2"/>
    <s v="13-11-20"/>
    <x v="4"/>
    <n v="2055"/>
  </r>
  <r>
    <s v="ebdf5d36-9ecc-44d7-b641-d33805709452"/>
    <x v="4"/>
    <x v="3"/>
    <x v="6"/>
    <n v="5"/>
    <x v="0"/>
    <d v="2020-05-08T00:00:00"/>
    <x v="9"/>
    <n v="2110"/>
  </r>
  <r>
    <s v="ebdf5d36-9ecc-44d7-b641-d33805709452"/>
    <x v="4"/>
    <x v="3"/>
    <x v="3"/>
    <n v="30"/>
    <x v="1"/>
    <d v="2020-03-08T00:00:00"/>
    <x v="7"/>
    <n v="1982"/>
  </r>
  <r>
    <s v="ebdf5d36-9ecc-44d7-b641-d33805709452"/>
    <x v="4"/>
    <x v="3"/>
    <x v="2"/>
    <n v="15"/>
    <x v="0"/>
    <s v="18-5-21"/>
    <x v="9"/>
    <n v="2110"/>
  </r>
  <r>
    <s v="ebdf5d36-9ecc-44d7-b641-d33805709452"/>
    <x v="4"/>
    <x v="3"/>
    <x v="12"/>
    <n v="50"/>
    <x v="1"/>
    <s v="19-12-20"/>
    <x v="11"/>
    <n v="2099"/>
  </r>
  <r>
    <s v="ebdf5d36-9ecc-44d7-b641-d33805709452"/>
    <x v="4"/>
    <x v="3"/>
    <x v="2"/>
    <n v="15"/>
    <x v="0"/>
    <s v="23-3-21"/>
    <x v="7"/>
    <n v="1982"/>
  </r>
  <r>
    <s v="ebdf5d36-9ecc-44d7-b641-d33805709452"/>
    <x v="4"/>
    <x v="3"/>
    <x v="9"/>
    <n v="75"/>
    <x v="1"/>
    <d v="2021-11-06T00:00:00"/>
    <x v="4"/>
    <n v="2055"/>
  </r>
  <r>
    <s v="ebdf5d36-9ecc-44d7-b641-d33805709452"/>
    <x v="4"/>
    <x v="3"/>
    <x v="13"/>
    <n v="60"/>
    <x v="1"/>
    <s v="14-9-20"/>
    <x v="8"/>
    <n v="1991"/>
  </r>
  <r>
    <s v="ebdf5d36-9ecc-44d7-b641-d33805709452"/>
    <x v="4"/>
    <x v="3"/>
    <x v="9"/>
    <n v="75"/>
    <x v="1"/>
    <d v="2021-03-05T00:00:00"/>
    <x v="7"/>
    <n v="1982"/>
  </r>
  <r>
    <s v="ebdf5d36-9ecc-44d7-b641-d33805709452"/>
    <x v="4"/>
    <x v="3"/>
    <x v="0"/>
    <n v="0"/>
    <x v="0"/>
    <s v="24-12-20"/>
    <x v="11"/>
    <n v="2099"/>
  </r>
  <r>
    <s v="ebdf5d36-9ecc-44d7-b641-d33805709452"/>
    <x v="4"/>
    <x v="3"/>
    <x v="8"/>
    <n v="20"/>
    <x v="2"/>
    <s v="26-4-21"/>
    <x v="2"/>
    <n v="1978"/>
  </r>
  <r>
    <s v="ebdf5d36-9ecc-44d7-b641-d33805709452"/>
    <x v="4"/>
    <x v="3"/>
    <x v="2"/>
    <n v="15"/>
    <x v="0"/>
    <d v="2021-07-06T00:00:00"/>
    <x v="0"/>
    <n v="2116"/>
  </r>
  <r>
    <s v="ebdf5d36-9ecc-44d7-b641-d33805709452"/>
    <x v="4"/>
    <x v="3"/>
    <x v="1"/>
    <n v="10"/>
    <x v="0"/>
    <s v="17-12-20"/>
    <x v="11"/>
    <n v="2099"/>
  </r>
  <r>
    <s v="ebdf5d36-9ecc-44d7-b641-d33805709452"/>
    <x v="4"/>
    <x v="3"/>
    <x v="4"/>
    <n v="35"/>
    <x v="2"/>
    <s v="20-5-21"/>
    <x v="9"/>
    <n v="2110"/>
  </r>
  <r>
    <s v="ebdf5d36-9ecc-44d7-b641-d33805709452"/>
    <x v="4"/>
    <x v="3"/>
    <x v="12"/>
    <n v="50"/>
    <x v="1"/>
    <d v="2020-05-09T00:00:00"/>
    <x v="9"/>
    <n v="2110"/>
  </r>
  <r>
    <s v="ebdf5d36-9ecc-44d7-b641-d33805709452"/>
    <x v="4"/>
    <x v="3"/>
    <x v="12"/>
    <n v="50"/>
    <x v="1"/>
    <d v="2020-12-08T00:00:00"/>
    <x v="11"/>
    <n v="2099"/>
  </r>
  <r>
    <s v="ebdf5d36-9ecc-44d7-b641-d33805709452"/>
    <x v="4"/>
    <x v="3"/>
    <x v="3"/>
    <n v="30"/>
    <x v="1"/>
    <s v="29-10-20"/>
    <x v="10"/>
    <n v="2087"/>
  </r>
  <r>
    <s v="ebdf5d36-9ecc-44d7-b641-d33805709452"/>
    <x v="4"/>
    <x v="3"/>
    <x v="7"/>
    <n v="65"/>
    <x v="1"/>
    <d v="2020-04-08T00:00:00"/>
    <x v="2"/>
    <n v="1978"/>
  </r>
  <r>
    <s v="ebdf5d36-9ecc-44d7-b641-d33805709452"/>
    <x v="4"/>
    <x v="3"/>
    <x v="0"/>
    <n v="0"/>
    <x v="0"/>
    <d v="2020-05-12T00:00:00"/>
    <x v="9"/>
    <n v="2110"/>
  </r>
  <r>
    <s v="ebdf5d36-9ecc-44d7-b641-d33805709452"/>
    <x v="4"/>
    <x v="3"/>
    <x v="2"/>
    <n v="15"/>
    <x v="0"/>
    <s v="18-2-21"/>
    <x v="6"/>
    <n v="1890"/>
  </r>
  <r>
    <s v="ebdf5d36-9ecc-44d7-b641-d33805709452"/>
    <x v="4"/>
    <x v="3"/>
    <x v="3"/>
    <n v="30"/>
    <x v="1"/>
    <d v="2020-09-08T00:00:00"/>
    <x v="8"/>
    <n v="1991"/>
  </r>
  <r>
    <s v="ebdf5d36-9ecc-44d7-b641-d33805709452"/>
    <x v="4"/>
    <x v="3"/>
    <x v="11"/>
    <n v="12"/>
    <x v="0"/>
    <s v="27-6-20"/>
    <x v="1"/>
    <n v="2068"/>
  </r>
  <r>
    <s v="ebdf5d36-9ecc-44d7-b641-d33805709452"/>
    <x v="4"/>
    <x v="3"/>
    <x v="2"/>
    <n v="15"/>
    <x v="0"/>
    <s v="23-12-20"/>
    <x v="11"/>
    <n v="2099"/>
  </r>
  <r>
    <s v="ebdf5d36-9ecc-44d7-b641-d33805709452"/>
    <x v="4"/>
    <x v="3"/>
    <x v="0"/>
    <n v="0"/>
    <x v="0"/>
    <s v="21-6-20"/>
    <x v="1"/>
    <n v="2068"/>
  </r>
  <r>
    <s v="ebdf5d36-9ecc-44d7-b641-d33805709452"/>
    <x v="4"/>
    <x v="3"/>
    <x v="13"/>
    <n v="60"/>
    <x v="1"/>
    <s v="17-8-20"/>
    <x v="3"/>
    <n v="2055"/>
  </r>
  <r>
    <s v="ebdf5d36-9ecc-44d7-b641-d33805709452"/>
    <x v="4"/>
    <x v="3"/>
    <x v="15"/>
    <n v="72"/>
    <x v="1"/>
    <d v="2020-06-09T00:00:00"/>
    <x v="1"/>
    <n v="2068"/>
  </r>
  <r>
    <s v="ebdf5d36-9ecc-44d7-b641-d33805709452"/>
    <x v="4"/>
    <x v="3"/>
    <x v="13"/>
    <n v="60"/>
    <x v="1"/>
    <d v="2020-02-11T00:00:00"/>
    <x v="6"/>
    <n v="1890"/>
  </r>
  <r>
    <s v="ebdf5d36-9ecc-44d7-b641-d33805709452"/>
    <x v="4"/>
    <x v="3"/>
    <x v="9"/>
    <n v="75"/>
    <x v="1"/>
    <d v="2021-06-02T00:00:00"/>
    <x v="1"/>
    <n v="2068"/>
  </r>
  <r>
    <s v="ebdf5d36-9ecc-44d7-b641-d33805709452"/>
    <x v="4"/>
    <x v="3"/>
    <x v="4"/>
    <n v="35"/>
    <x v="2"/>
    <s v="26-2-21"/>
    <x v="6"/>
    <n v="1890"/>
  </r>
  <r>
    <s v="1429467d-e8a2-4292-bd46-921e8bd87b30"/>
    <x v="7"/>
    <x v="1"/>
    <x v="2"/>
    <n v="15"/>
    <x v="0"/>
    <d v="2020-07-12T00:00:00"/>
    <x v="0"/>
    <n v="2116"/>
  </r>
  <r>
    <s v="1429467d-e8a2-4292-bd46-921e8bd87b30"/>
    <x v="7"/>
    <x v="1"/>
    <x v="4"/>
    <n v="35"/>
    <x v="2"/>
    <s v="27-7-20"/>
    <x v="0"/>
    <n v="2116"/>
  </r>
  <r>
    <s v="1429467d-e8a2-4292-bd46-921e8bd87b30"/>
    <x v="7"/>
    <x v="1"/>
    <x v="14"/>
    <n v="70"/>
    <x v="1"/>
    <d v="2020-05-09T00:00:00"/>
    <x v="9"/>
    <n v="2110"/>
  </r>
  <r>
    <s v="1429467d-e8a2-4292-bd46-921e8bd87b30"/>
    <x v="7"/>
    <x v="1"/>
    <x v="13"/>
    <n v="60"/>
    <x v="1"/>
    <d v="2021-11-02T00:00:00"/>
    <x v="4"/>
    <n v="2055"/>
  </r>
  <r>
    <s v="1429467d-e8a2-4292-bd46-921e8bd87b30"/>
    <x v="7"/>
    <x v="1"/>
    <x v="6"/>
    <n v="5"/>
    <x v="0"/>
    <s v="14-9-20"/>
    <x v="8"/>
    <n v="1991"/>
  </r>
  <r>
    <s v="1429467d-e8a2-4292-bd46-921e8bd87b30"/>
    <x v="7"/>
    <x v="1"/>
    <x v="1"/>
    <n v="10"/>
    <x v="0"/>
    <d v="2020-07-08T00:00:00"/>
    <x v="0"/>
    <n v="2116"/>
  </r>
  <r>
    <s v="1429467d-e8a2-4292-bd46-921e8bd87b30"/>
    <x v="7"/>
    <x v="1"/>
    <x v="13"/>
    <n v="60"/>
    <x v="1"/>
    <d v="2020-02-11T00:00:00"/>
    <x v="6"/>
    <n v="1890"/>
  </r>
  <r>
    <s v="1429467d-e8a2-4292-bd46-921e8bd87b30"/>
    <x v="7"/>
    <x v="1"/>
    <x v="1"/>
    <n v="10"/>
    <x v="0"/>
    <s v="27-4-21"/>
    <x v="2"/>
    <n v="1978"/>
  </r>
  <r>
    <s v="1429467d-e8a2-4292-bd46-921e8bd87b30"/>
    <x v="7"/>
    <x v="1"/>
    <x v="9"/>
    <n v="75"/>
    <x v="1"/>
    <d v="2020-09-09T00:00:00"/>
    <x v="8"/>
    <n v="1991"/>
  </r>
  <r>
    <s v="1429467d-e8a2-4292-bd46-921e8bd87b30"/>
    <x v="7"/>
    <x v="1"/>
    <x v="2"/>
    <n v="15"/>
    <x v="0"/>
    <s v="29-12-20"/>
    <x v="11"/>
    <n v="2099"/>
  </r>
  <r>
    <s v="1429467d-e8a2-4292-bd46-921e8bd87b30"/>
    <x v="7"/>
    <x v="1"/>
    <x v="12"/>
    <n v="50"/>
    <x v="1"/>
    <d v="2021-07-05T00:00:00"/>
    <x v="0"/>
    <n v="2116"/>
  </r>
  <r>
    <s v="1429467d-e8a2-4292-bd46-921e8bd87b30"/>
    <x v="7"/>
    <x v="1"/>
    <x v="14"/>
    <n v="70"/>
    <x v="1"/>
    <s v="16-10-20"/>
    <x v="10"/>
    <n v="2087"/>
  </r>
  <r>
    <s v="1429467d-e8a2-4292-bd46-921e8bd87b30"/>
    <x v="7"/>
    <x v="1"/>
    <x v="4"/>
    <n v="35"/>
    <x v="2"/>
    <s v="19-10-20"/>
    <x v="10"/>
    <n v="2087"/>
  </r>
  <r>
    <s v="1429467d-e8a2-4292-bd46-921e8bd87b30"/>
    <x v="7"/>
    <x v="1"/>
    <x v="10"/>
    <n v="45"/>
    <x v="1"/>
    <s v="26-12-20"/>
    <x v="11"/>
    <n v="2099"/>
  </r>
  <r>
    <s v="1429467d-e8a2-4292-bd46-921e8bd87b30"/>
    <x v="7"/>
    <x v="1"/>
    <x v="5"/>
    <n v="70"/>
    <x v="1"/>
    <d v="2021-07-03T00:00:00"/>
    <x v="0"/>
    <n v="2116"/>
  </r>
  <r>
    <s v="1429467d-e8a2-4292-bd46-921e8bd87b30"/>
    <x v="7"/>
    <x v="1"/>
    <x v="12"/>
    <n v="50"/>
    <x v="1"/>
    <s v="25-3-21"/>
    <x v="7"/>
    <n v="1982"/>
  </r>
  <r>
    <s v="1429467d-e8a2-4292-bd46-921e8bd87b30"/>
    <x v="7"/>
    <x v="1"/>
    <x v="13"/>
    <n v="60"/>
    <x v="1"/>
    <d v="2021-02-04T00:00:00"/>
    <x v="6"/>
    <n v="1890"/>
  </r>
  <r>
    <s v="1429467d-e8a2-4292-bd46-921e8bd87b30"/>
    <x v="7"/>
    <x v="1"/>
    <x v="10"/>
    <n v="45"/>
    <x v="1"/>
    <s v="30-3-21"/>
    <x v="7"/>
    <n v="1982"/>
  </r>
  <r>
    <s v="1429467d-e8a2-4292-bd46-921e8bd87b30"/>
    <x v="7"/>
    <x v="1"/>
    <x v="7"/>
    <n v="65"/>
    <x v="1"/>
    <d v="2020-06-11T00:00:00"/>
    <x v="1"/>
    <n v="2068"/>
  </r>
  <r>
    <s v="1429467d-e8a2-4292-bd46-921e8bd87b30"/>
    <x v="7"/>
    <x v="1"/>
    <x v="3"/>
    <n v="30"/>
    <x v="1"/>
    <d v="2020-08-07T00:00:00"/>
    <x v="3"/>
    <n v="2055"/>
  </r>
  <r>
    <s v="1429467d-e8a2-4292-bd46-921e8bd87b30"/>
    <x v="7"/>
    <x v="1"/>
    <x v="0"/>
    <n v="0"/>
    <x v="0"/>
    <d v="2020-01-11T00:00:00"/>
    <x v="5"/>
    <n v="2142"/>
  </r>
  <r>
    <s v="1429467d-e8a2-4292-bd46-921e8bd87b30"/>
    <x v="7"/>
    <x v="1"/>
    <x v="11"/>
    <n v="12"/>
    <x v="0"/>
    <s v="29-5-21"/>
    <x v="9"/>
    <n v="2110"/>
  </r>
  <r>
    <s v="1429467d-e8a2-4292-bd46-921e8bd87b30"/>
    <x v="7"/>
    <x v="1"/>
    <x v="9"/>
    <n v="75"/>
    <x v="1"/>
    <s v="26-3-21"/>
    <x v="7"/>
    <n v="1982"/>
  </r>
  <r>
    <s v="f0d1b3ed-f1dd-4a09-b17a-b0f241932fbb"/>
    <x v="0"/>
    <x v="3"/>
    <x v="15"/>
    <n v="72"/>
    <x v="1"/>
    <s v="26-6-20"/>
    <x v="1"/>
    <n v="2068"/>
  </r>
  <r>
    <s v="f0d1b3ed-f1dd-4a09-b17a-b0f241932fbb"/>
    <x v="0"/>
    <x v="3"/>
    <x v="5"/>
    <n v="70"/>
    <x v="1"/>
    <s v="18-7-20"/>
    <x v="0"/>
    <n v="2116"/>
  </r>
  <r>
    <s v="f0d1b3ed-f1dd-4a09-b17a-b0f241932fbb"/>
    <x v="0"/>
    <x v="3"/>
    <x v="15"/>
    <n v="72"/>
    <x v="1"/>
    <s v="18-9-20"/>
    <x v="8"/>
    <n v="1991"/>
  </r>
  <r>
    <s v="f0d1b3ed-f1dd-4a09-b17a-b0f241932fbb"/>
    <x v="0"/>
    <x v="3"/>
    <x v="14"/>
    <n v="70"/>
    <x v="1"/>
    <s v="23-11-20"/>
    <x v="4"/>
    <n v="2055"/>
  </r>
  <r>
    <s v="f0d1b3ed-f1dd-4a09-b17a-b0f241932fbb"/>
    <x v="0"/>
    <x v="3"/>
    <x v="13"/>
    <n v="60"/>
    <x v="1"/>
    <s v="29-11-20"/>
    <x v="4"/>
    <n v="2055"/>
  </r>
  <r>
    <s v="f0d1b3ed-f1dd-4a09-b17a-b0f241932fbb"/>
    <x v="0"/>
    <x v="3"/>
    <x v="0"/>
    <n v="0"/>
    <x v="0"/>
    <s v="16-10-20"/>
    <x v="10"/>
    <n v="2087"/>
  </r>
  <r>
    <s v="f0d1b3ed-f1dd-4a09-b17a-b0f241932fbb"/>
    <x v="0"/>
    <x v="3"/>
    <x v="14"/>
    <n v="70"/>
    <x v="1"/>
    <s v="24-7-20"/>
    <x v="0"/>
    <n v="2116"/>
  </r>
  <r>
    <s v="f0d1b3ed-f1dd-4a09-b17a-b0f241932fbb"/>
    <x v="0"/>
    <x v="3"/>
    <x v="10"/>
    <n v="45"/>
    <x v="1"/>
    <s v="27-12-20"/>
    <x v="11"/>
    <n v="2099"/>
  </r>
  <r>
    <s v="f0d1b3ed-f1dd-4a09-b17a-b0f241932fbb"/>
    <x v="0"/>
    <x v="3"/>
    <x v="5"/>
    <n v="70"/>
    <x v="1"/>
    <d v="2021-05-03T00:00:00"/>
    <x v="9"/>
    <n v="2110"/>
  </r>
  <r>
    <s v="f0d1b3ed-f1dd-4a09-b17a-b0f241932fbb"/>
    <x v="0"/>
    <x v="3"/>
    <x v="13"/>
    <n v="60"/>
    <x v="1"/>
    <s v="26-10-20"/>
    <x v="10"/>
    <n v="2087"/>
  </r>
  <r>
    <s v="f0d1b3ed-f1dd-4a09-b17a-b0f241932fbb"/>
    <x v="0"/>
    <x v="3"/>
    <x v="1"/>
    <n v="10"/>
    <x v="0"/>
    <s v="16-5-21"/>
    <x v="9"/>
    <n v="2110"/>
  </r>
  <r>
    <s v="f0d1b3ed-f1dd-4a09-b17a-b0f241932fbb"/>
    <x v="0"/>
    <x v="3"/>
    <x v="6"/>
    <n v="5"/>
    <x v="0"/>
    <s v="25-10-20"/>
    <x v="10"/>
    <n v="2087"/>
  </r>
  <r>
    <s v="f0d1b3ed-f1dd-4a09-b17a-b0f241932fbb"/>
    <x v="0"/>
    <x v="3"/>
    <x v="7"/>
    <n v="65"/>
    <x v="1"/>
    <s v="17-1-21"/>
    <x v="5"/>
    <n v="2142"/>
  </r>
  <r>
    <s v="f0d1b3ed-f1dd-4a09-b17a-b0f241932fbb"/>
    <x v="0"/>
    <x v="3"/>
    <x v="12"/>
    <n v="50"/>
    <x v="1"/>
    <d v="2020-03-10T00:00:00"/>
    <x v="7"/>
    <n v="1982"/>
  </r>
  <r>
    <s v="f0d1b3ed-f1dd-4a09-b17a-b0f241932fbb"/>
    <x v="0"/>
    <x v="3"/>
    <x v="12"/>
    <n v="50"/>
    <x v="1"/>
    <s v="17-3-21"/>
    <x v="7"/>
    <n v="1982"/>
  </r>
  <r>
    <s v="f0d1b3ed-f1dd-4a09-b17a-b0f241932fbb"/>
    <x v="0"/>
    <x v="3"/>
    <x v="5"/>
    <n v="70"/>
    <x v="1"/>
    <s v="31-5-21"/>
    <x v="9"/>
    <n v="2110"/>
  </r>
  <r>
    <s v="f0d1b3ed-f1dd-4a09-b17a-b0f241932fbb"/>
    <x v="0"/>
    <x v="3"/>
    <x v="5"/>
    <n v="70"/>
    <x v="1"/>
    <d v="2021-08-02T00:00:00"/>
    <x v="3"/>
    <n v="2055"/>
  </r>
  <r>
    <s v="f0d1b3ed-f1dd-4a09-b17a-b0f241932fbb"/>
    <x v="0"/>
    <x v="3"/>
    <x v="2"/>
    <n v="15"/>
    <x v="0"/>
    <s v="14-11-20"/>
    <x v="4"/>
    <n v="2055"/>
  </r>
  <r>
    <s v="f0d1b3ed-f1dd-4a09-b17a-b0f241932fbb"/>
    <x v="0"/>
    <x v="3"/>
    <x v="7"/>
    <n v="65"/>
    <x v="1"/>
    <s v="19-7-20"/>
    <x v="0"/>
    <n v="2116"/>
  </r>
  <r>
    <s v="f0d1b3ed-f1dd-4a09-b17a-b0f241932fbb"/>
    <x v="0"/>
    <x v="3"/>
    <x v="15"/>
    <n v="72"/>
    <x v="1"/>
    <s v="31-12-20"/>
    <x v="11"/>
    <n v="2099"/>
  </r>
  <r>
    <s v="f0d1b3ed-f1dd-4a09-b17a-b0f241932fbb"/>
    <x v="0"/>
    <x v="3"/>
    <x v="6"/>
    <n v="5"/>
    <x v="0"/>
    <s v="21-6-20"/>
    <x v="1"/>
    <n v="2068"/>
  </r>
  <r>
    <s v="f0d1b3ed-f1dd-4a09-b17a-b0f241932fbb"/>
    <x v="0"/>
    <x v="3"/>
    <x v="12"/>
    <n v="50"/>
    <x v="1"/>
    <s v="29-3-21"/>
    <x v="7"/>
    <n v="1982"/>
  </r>
  <r>
    <s v="f0d1b3ed-f1dd-4a09-b17a-b0f241932fbb"/>
    <x v="0"/>
    <x v="3"/>
    <x v="0"/>
    <n v="0"/>
    <x v="0"/>
    <s v="19-4-21"/>
    <x v="2"/>
    <n v="1978"/>
  </r>
  <r>
    <s v="f0d1b3ed-f1dd-4a09-b17a-b0f241932fbb"/>
    <x v="0"/>
    <x v="3"/>
    <x v="12"/>
    <n v="50"/>
    <x v="1"/>
    <s v="23-1-21"/>
    <x v="5"/>
    <n v="2142"/>
  </r>
  <r>
    <s v="f0d1b3ed-f1dd-4a09-b17a-b0f241932fbb"/>
    <x v="0"/>
    <x v="3"/>
    <x v="5"/>
    <n v="70"/>
    <x v="1"/>
    <s v="29-4-21"/>
    <x v="2"/>
    <n v="1978"/>
  </r>
  <r>
    <s v="f0d1b3ed-f1dd-4a09-b17a-b0f241932fbb"/>
    <x v="0"/>
    <x v="3"/>
    <x v="6"/>
    <n v="5"/>
    <x v="0"/>
    <s v="29-4-21"/>
    <x v="2"/>
    <n v="1978"/>
  </r>
  <r>
    <s v="f0d1b3ed-f1dd-4a09-b17a-b0f241932fbb"/>
    <x v="0"/>
    <x v="3"/>
    <x v="12"/>
    <n v="50"/>
    <x v="1"/>
    <s v="30-1-21"/>
    <x v="5"/>
    <n v="2142"/>
  </r>
  <r>
    <s v="f0d1b3ed-f1dd-4a09-b17a-b0f241932fbb"/>
    <x v="0"/>
    <x v="3"/>
    <x v="8"/>
    <n v="20"/>
    <x v="2"/>
    <d v="2020-05-07T00:00:00"/>
    <x v="9"/>
    <n v="2110"/>
  </r>
  <r>
    <s v="f0d1b3ed-f1dd-4a09-b17a-b0f241932fbb"/>
    <x v="0"/>
    <x v="3"/>
    <x v="14"/>
    <n v="70"/>
    <x v="1"/>
    <s v="30-11-20"/>
    <x v="4"/>
    <n v="2055"/>
  </r>
  <r>
    <s v="f0d1b3ed-f1dd-4a09-b17a-b0f241932fbb"/>
    <x v="0"/>
    <x v="3"/>
    <x v="11"/>
    <n v="12"/>
    <x v="0"/>
    <s v="19-11-20"/>
    <x v="4"/>
    <n v="2055"/>
  </r>
  <r>
    <s v="f0d1b3ed-f1dd-4a09-b17a-b0f241932fbb"/>
    <x v="0"/>
    <x v="3"/>
    <x v="12"/>
    <n v="50"/>
    <x v="1"/>
    <s v="14-4-21"/>
    <x v="2"/>
    <n v="1978"/>
  </r>
  <r>
    <s v="f0d1b3ed-f1dd-4a09-b17a-b0f241932fbb"/>
    <x v="0"/>
    <x v="3"/>
    <x v="2"/>
    <n v="15"/>
    <x v="0"/>
    <d v="2021-01-04T00:00:00"/>
    <x v="5"/>
    <n v="2142"/>
  </r>
  <r>
    <s v="f0d1b3ed-f1dd-4a09-b17a-b0f241932fbb"/>
    <x v="0"/>
    <x v="3"/>
    <x v="1"/>
    <n v="10"/>
    <x v="0"/>
    <d v="2020-06-11T00:00:00"/>
    <x v="1"/>
    <n v="2068"/>
  </r>
  <r>
    <s v="f0d1b3ed-f1dd-4a09-b17a-b0f241932fbb"/>
    <x v="0"/>
    <x v="3"/>
    <x v="8"/>
    <n v="20"/>
    <x v="2"/>
    <s v="21-10-20"/>
    <x v="10"/>
    <n v="2087"/>
  </r>
  <r>
    <s v="f0d1b3ed-f1dd-4a09-b17a-b0f241932fbb"/>
    <x v="0"/>
    <x v="3"/>
    <x v="9"/>
    <n v="75"/>
    <x v="1"/>
    <s v="26-6-20"/>
    <x v="1"/>
    <n v="2068"/>
  </r>
  <r>
    <s v="f0d1b3ed-f1dd-4a09-b17a-b0f241932fbb"/>
    <x v="0"/>
    <x v="3"/>
    <x v="15"/>
    <n v="72"/>
    <x v="1"/>
    <d v="2020-10-07T00:00:00"/>
    <x v="10"/>
    <n v="2087"/>
  </r>
  <r>
    <s v="f0d1b3ed-f1dd-4a09-b17a-b0f241932fbb"/>
    <x v="0"/>
    <x v="3"/>
    <x v="11"/>
    <n v="12"/>
    <x v="0"/>
    <s v="16-7-20"/>
    <x v="0"/>
    <n v="2116"/>
  </r>
  <r>
    <s v="f0d1b3ed-f1dd-4a09-b17a-b0f241932fbb"/>
    <x v="0"/>
    <x v="3"/>
    <x v="12"/>
    <n v="50"/>
    <x v="1"/>
    <d v="2021-05-02T00:00:00"/>
    <x v="9"/>
    <n v="2110"/>
  </r>
  <r>
    <s v="f0d1b3ed-f1dd-4a09-b17a-b0f241932fbb"/>
    <x v="0"/>
    <x v="3"/>
    <x v="6"/>
    <n v="5"/>
    <x v="0"/>
    <d v="2021-01-01T00:00:00"/>
    <x v="5"/>
    <n v="2142"/>
  </r>
  <r>
    <s v="f0d1b3ed-f1dd-4a09-b17a-b0f241932fbb"/>
    <x v="0"/>
    <x v="3"/>
    <x v="2"/>
    <n v="15"/>
    <x v="0"/>
    <s v="25-2-21"/>
    <x v="6"/>
    <n v="1890"/>
  </r>
  <r>
    <s v="7d459555-a816-4d20-893c-a002e0a74ce3"/>
    <x v="1"/>
    <x v="3"/>
    <x v="15"/>
    <n v="72"/>
    <x v="1"/>
    <s v="17-12-20"/>
    <x v="11"/>
    <n v="2099"/>
  </r>
  <r>
    <s v="7d459555-a816-4d20-893c-a002e0a74ce3"/>
    <x v="1"/>
    <x v="3"/>
    <x v="14"/>
    <n v="70"/>
    <x v="1"/>
    <d v="2020-09-11T00:00:00"/>
    <x v="8"/>
    <n v="1991"/>
  </r>
  <r>
    <s v="7d459555-a816-4d20-893c-a002e0a74ce3"/>
    <x v="1"/>
    <x v="3"/>
    <x v="5"/>
    <n v="70"/>
    <x v="1"/>
    <d v="2020-08-10T00:00:00"/>
    <x v="3"/>
    <n v="2055"/>
  </r>
  <r>
    <s v="7d459555-a816-4d20-893c-a002e0a74ce3"/>
    <x v="1"/>
    <x v="3"/>
    <x v="8"/>
    <n v="20"/>
    <x v="2"/>
    <s v="20-3-21"/>
    <x v="7"/>
    <n v="1982"/>
  </r>
  <r>
    <s v="7d459555-a816-4d20-893c-a002e0a74ce3"/>
    <x v="1"/>
    <x v="3"/>
    <x v="3"/>
    <n v="30"/>
    <x v="1"/>
    <d v="2021-08-03T00:00:00"/>
    <x v="3"/>
    <n v="2055"/>
  </r>
  <r>
    <s v="7d459555-a816-4d20-893c-a002e0a74ce3"/>
    <x v="1"/>
    <x v="3"/>
    <x v="7"/>
    <n v="65"/>
    <x v="1"/>
    <s v="17-5-21"/>
    <x v="9"/>
    <n v="2110"/>
  </r>
  <r>
    <s v="7d459555-a816-4d20-893c-a002e0a74ce3"/>
    <x v="1"/>
    <x v="3"/>
    <x v="15"/>
    <n v="72"/>
    <x v="1"/>
    <s v="27-3-21"/>
    <x v="7"/>
    <n v="1982"/>
  </r>
  <r>
    <s v="7d459555-a816-4d20-893c-a002e0a74ce3"/>
    <x v="1"/>
    <x v="3"/>
    <x v="13"/>
    <n v="60"/>
    <x v="1"/>
    <s v="21-3-21"/>
    <x v="7"/>
    <n v="1982"/>
  </r>
  <r>
    <s v="7d459555-a816-4d20-893c-a002e0a74ce3"/>
    <x v="1"/>
    <x v="3"/>
    <x v="5"/>
    <n v="70"/>
    <x v="1"/>
    <d v="2021-02-05T00:00:00"/>
    <x v="6"/>
    <n v="1890"/>
  </r>
  <r>
    <s v="7d459555-a816-4d20-893c-a002e0a74ce3"/>
    <x v="1"/>
    <x v="3"/>
    <x v="11"/>
    <n v="12"/>
    <x v="0"/>
    <s v="18-4-21"/>
    <x v="2"/>
    <n v="1978"/>
  </r>
  <r>
    <s v="7d459555-a816-4d20-893c-a002e0a74ce3"/>
    <x v="1"/>
    <x v="3"/>
    <x v="2"/>
    <n v="15"/>
    <x v="0"/>
    <d v="2020-09-10T00:00:00"/>
    <x v="8"/>
    <n v="1991"/>
  </r>
  <r>
    <s v="7d459555-a816-4d20-893c-a002e0a74ce3"/>
    <x v="1"/>
    <x v="3"/>
    <x v="2"/>
    <n v="15"/>
    <x v="0"/>
    <s v="24-12-20"/>
    <x v="11"/>
    <n v="2099"/>
  </r>
  <r>
    <s v="7d459555-a816-4d20-893c-a002e0a74ce3"/>
    <x v="1"/>
    <x v="3"/>
    <x v="11"/>
    <n v="12"/>
    <x v="0"/>
    <s v="22-3-21"/>
    <x v="7"/>
    <n v="1982"/>
  </r>
  <r>
    <s v="7d459555-a816-4d20-893c-a002e0a74ce3"/>
    <x v="1"/>
    <x v="3"/>
    <x v="10"/>
    <n v="45"/>
    <x v="1"/>
    <s v="20-5-21"/>
    <x v="9"/>
    <n v="2110"/>
  </r>
  <r>
    <s v="7d459555-a816-4d20-893c-a002e0a74ce3"/>
    <x v="1"/>
    <x v="3"/>
    <x v="14"/>
    <n v="70"/>
    <x v="1"/>
    <s v="30-7-20"/>
    <x v="0"/>
    <n v="2116"/>
  </r>
  <r>
    <s v="7d459555-a816-4d20-893c-a002e0a74ce3"/>
    <x v="1"/>
    <x v="3"/>
    <x v="11"/>
    <n v="12"/>
    <x v="0"/>
    <s v="15-5-21"/>
    <x v="9"/>
    <n v="2110"/>
  </r>
  <r>
    <s v="e6b61eab-6879-4618-b189-476f27f02fdd"/>
    <x v="8"/>
    <x v="3"/>
    <x v="10"/>
    <n v="45"/>
    <x v="1"/>
    <s v="17-1-21"/>
    <x v="5"/>
    <n v="2142"/>
  </r>
  <r>
    <s v="e6b61eab-6879-4618-b189-476f27f02fdd"/>
    <x v="8"/>
    <x v="3"/>
    <x v="14"/>
    <n v="70"/>
    <x v="1"/>
    <s v="17-4-21"/>
    <x v="2"/>
    <n v="1978"/>
  </r>
  <r>
    <s v="e6b61eab-6879-4618-b189-476f27f02fdd"/>
    <x v="8"/>
    <x v="3"/>
    <x v="2"/>
    <n v="15"/>
    <x v="0"/>
    <s v="29-11-20"/>
    <x v="4"/>
    <n v="2055"/>
  </r>
  <r>
    <s v="e6b61eab-6879-4618-b189-476f27f02fdd"/>
    <x v="8"/>
    <x v="3"/>
    <x v="1"/>
    <n v="10"/>
    <x v="0"/>
    <s v="26-12-20"/>
    <x v="11"/>
    <n v="2099"/>
  </r>
  <r>
    <s v="e6b61eab-6879-4618-b189-476f27f02fdd"/>
    <x v="8"/>
    <x v="3"/>
    <x v="12"/>
    <n v="50"/>
    <x v="1"/>
    <d v="2020-01-09T00:00:00"/>
    <x v="5"/>
    <n v="2142"/>
  </r>
  <r>
    <s v="e6b61eab-6879-4618-b189-476f27f02fdd"/>
    <x v="8"/>
    <x v="3"/>
    <x v="3"/>
    <n v="30"/>
    <x v="1"/>
    <s v="26-9-20"/>
    <x v="8"/>
    <n v="1991"/>
  </r>
  <r>
    <s v="e6b61eab-6879-4618-b189-476f27f02fdd"/>
    <x v="8"/>
    <x v="3"/>
    <x v="7"/>
    <n v="65"/>
    <x v="1"/>
    <s v="24-8-20"/>
    <x v="3"/>
    <n v="2055"/>
  </r>
  <r>
    <s v="e6b61eab-6879-4618-b189-476f27f02fdd"/>
    <x v="8"/>
    <x v="3"/>
    <x v="9"/>
    <n v="75"/>
    <x v="1"/>
    <d v="2021-07-05T00:00:00"/>
    <x v="0"/>
    <n v="2116"/>
  </r>
  <r>
    <s v="e6b61eab-6879-4618-b189-476f27f02fdd"/>
    <x v="8"/>
    <x v="3"/>
    <x v="10"/>
    <n v="45"/>
    <x v="1"/>
    <s v="21-7-20"/>
    <x v="0"/>
    <n v="2116"/>
  </r>
  <r>
    <s v="e6b61eab-6879-4618-b189-476f27f02fdd"/>
    <x v="8"/>
    <x v="3"/>
    <x v="2"/>
    <n v="15"/>
    <x v="0"/>
    <s v="26-3-21"/>
    <x v="7"/>
    <n v="1982"/>
  </r>
  <r>
    <s v="e6b61eab-6879-4618-b189-476f27f02fdd"/>
    <x v="8"/>
    <x v="3"/>
    <x v="7"/>
    <n v="65"/>
    <x v="1"/>
    <s v="17-8-20"/>
    <x v="3"/>
    <n v="2055"/>
  </r>
  <r>
    <s v="e6b61eab-6879-4618-b189-476f27f02fdd"/>
    <x v="8"/>
    <x v="3"/>
    <x v="4"/>
    <n v="35"/>
    <x v="2"/>
    <d v="2020-10-08T00:00:00"/>
    <x v="10"/>
    <n v="2087"/>
  </r>
  <r>
    <s v="e6b61eab-6879-4618-b189-476f27f02fdd"/>
    <x v="8"/>
    <x v="3"/>
    <x v="15"/>
    <n v="72"/>
    <x v="1"/>
    <d v="2021-01-05T00:00:00"/>
    <x v="5"/>
    <n v="2142"/>
  </r>
  <r>
    <s v="e6b61eab-6879-4618-b189-476f27f02fdd"/>
    <x v="8"/>
    <x v="3"/>
    <x v="7"/>
    <n v="65"/>
    <x v="1"/>
    <s v="30-10-20"/>
    <x v="10"/>
    <n v="2087"/>
  </r>
  <r>
    <s v="e6b61eab-6879-4618-b189-476f27f02fdd"/>
    <x v="8"/>
    <x v="3"/>
    <x v="9"/>
    <n v="75"/>
    <x v="1"/>
    <d v="2020-02-11T00:00:00"/>
    <x v="6"/>
    <n v="1890"/>
  </r>
  <r>
    <s v="e6b61eab-6879-4618-b189-476f27f02fdd"/>
    <x v="8"/>
    <x v="3"/>
    <x v="11"/>
    <n v="12"/>
    <x v="0"/>
    <s v="27-6-20"/>
    <x v="1"/>
    <n v="2068"/>
  </r>
  <r>
    <s v="e6b61eab-6879-4618-b189-476f27f02fdd"/>
    <x v="8"/>
    <x v="3"/>
    <x v="9"/>
    <n v="75"/>
    <x v="1"/>
    <s v="17-2-21"/>
    <x v="6"/>
    <n v="1890"/>
  </r>
  <r>
    <s v="e6b61eab-6879-4618-b189-476f27f02fdd"/>
    <x v="8"/>
    <x v="3"/>
    <x v="12"/>
    <n v="50"/>
    <x v="1"/>
    <s v="16-5-21"/>
    <x v="9"/>
    <n v="2110"/>
  </r>
  <r>
    <s v="e6b61eab-6879-4618-b189-476f27f02fdd"/>
    <x v="8"/>
    <x v="3"/>
    <x v="15"/>
    <n v="72"/>
    <x v="1"/>
    <s v="24-6-20"/>
    <x v="1"/>
    <n v="2068"/>
  </r>
  <r>
    <s v="e6b61eab-6879-4618-b189-476f27f02fdd"/>
    <x v="8"/>
    <x v="3"/>
    <x v="10"/>
    <n v="45"/>
    <x v="1"/>
    <s v="19-1-21"/>
    <x v="5"/>
    <n v="2142"/>
  </r>
  <r>
    <s v="d16d21cd-30c7-4b1e-b50c-aff5808fe816"/>
    <x v="11"/>
    <x v="0"/>
    <x v="13"/>
    <n v="60"/>
    <x v="1"/>
    <s v="25-4-21"/>
    <x v="2"/>
    <n v="1978"/>
  </r>
  <r>
    <s v="d16d21cd-30c7-4b1e-b50c-aff5808fe816"/>
    <x v="11"/>
    <x v="0"/>
    <x v="5"/>
    <n v="70"/>
    <x v="1"/>
    <s v="28-10-20"/>
    <x v="10"/>
    <n v="2087"/>
  </r>
  <r>
    <s v="d16d21cd-30c7-4b1e-b50c-aff5808fe816"/>
    <x v="11"/>
    <x v="0"/>
    <x v="14"/>
    <n v="70"/>
    <x v="1"/>
    <d v="2021-01-06T00:00:00"/>
    <x v="5"/>
    <n v="2142"/>
  </r>
  <r>
    <s v="d16d21cd-30c7-4b1e-b50c-aff5808fe816"/>
    <x v="11"/>
    <x v="0"/>
    <x v="8"/>
    <n v="20"/>
    <x v="2"/>
    <s v="28-8-20"/>
    <x v="3"/>
    <n v="2055"/>
  </r>
  <r>
    <s v="d16d21cd-30c7-4b1e-b50c-aff5808fe816"/>
    <x v="11"/>
    <x v="0"/>
    <x v="8"/>
    <n v="20"/>
    <x v="2"/>
    <d v="2021-07-02T00:00:00"/>
    <x v="0"/>
    <n v="2116"/>
  </r>
  <r>
    <s v="d16d21cd-30c7-4b1e-b50c-aff5808fe816"/>
    <x v="11"/>
    <x v="0"/>
    <x v="4"/>
    <n v="35"/>
    <x v="2"/>
    <d v="2020-02-07T00:00:00"/>
    <x v="6"/>
    <n v="1890"/>
  </r>
  <r>
    <s v="d16d21cd-30c7-4b1e-b50c-aff5808fe816"/>
    <x v="11"/>
    <x v="0"/>
    <x v="12"/>
    <n v="50"/>
    <x v="1"/>
    <s v="20-4-21"/>
    <x v="2"/>
    <n v="1978"/>
  </r>
  <r>
    <s v="d16d21cd-30c7-4b1e-b50c-aff5808fe816"/>
    <x v="11"/>
    <x v="0"/>
    <x v="0"/>
    <n v="0"/>
    <x v="0"/>
    <s v="13-2-21"/>
    <x v="6"/>
    <n v="1890"/>
  </r>
  <r>
    <s v="d16d21cd-30c7-4b1e-b50c-aff5808fe816"/>
    <x v="11"/>
    <x v="0"/>
    <x v="11"/>
    <n v="12"/>
    <x v="0"/>
    <s v="21-5-21"/>
    <x v="9"/>
    <n v="2110"/>
  </r>
  <r>
    <s v="d16d21cd-30c7-4b1e-b50c-aff5808fe816"/>
    <x v="11"/>
    <x v="0"/>
    <x v="11"/>
    <n v="12"/>
    <x v="0"/>
    <d v="2021-03-05T00:00:00"/>
    <x v="7"/>
    <n v="1982"/>
  </r>
  <r>
    <s v="d16d21cd-30c7-4b1e-b50c-aff5808fe816"/>
    <x v="11"/>
    <x v="0"/>
    <x v="9"/>
    <n v="75"/>
    <x v="1"/>
    <d v="2020-12-09T00:00:00"/>
    <x v="11"/>
    <n v="2099"/>
  </r>
  <r>
    <s v="d16d21cd-30c7-4b1e-b50c-aff5808fe816"/>
    <x v="11"/>
    <x v="0"/>
    <x v="4"/>
    <n v="35"/>
    <x v="2"/>
    <d v="2020-01-11T00:00:00"/>
    <x v="5"/>
    <n v="2142"/>
  </r>
  <r>
    <s v="d16d21cd-30c7-4b1e-b50c-aff5808fe816"/>
    <x v="11"/>
    <x v="0"/>
    <x v="2"/>
    <n v="15"/>
    <x v="0"/>
    <s v="16-5-21"/>
    <x v="9"/>
    <n v="2110"/>
  </r>
  <r>
    <s v="d16d21cd-30c7-4b1e-b50c-aff5808fe816"/>
    <x v="11"/>
    <x v="0"/>
    <x v="2"/>
    <n v="15"/>
    <x v="0"/>
    <s v="14-9-20"/>
    <x v="8"/>
    <n v="1991"/>
  </r>
  <r>
    <s v="d16d21cd-30c7-4b1e-b50c-aff5808fe816"/>
    <x v="11"/>
    <x v="0"/>
    <x v="2"/>
    <n v="15"/>
    <x v="0"/>
    <d v="2020-04-08T00:00:00"/>
    <x v="2"/>
    <n v="1978"/>
  </r>
  <r>
    <s v="d16d21cd-30c7-4b1e-b50c-aff5808fe816"/>
    <x v="11"/>
    <x v="0"/>
    <x v="15"/>
    <n v="72"/>
    <x v="1"/>
    <s v="24-12-20"/>
    <x v="11"/>
    <n v="2099"/>
  </r>
  <r>
    <s v="d16d21cd-30c7-4b1e-b50c-aff5808fe816"/>
    <x v="11"/>
    <x v="0"/>
    <x v="3"/>
    <n v="30"/>
    <x v="1"/>
    <d v="2021-07-05T00:00:00"/>
    <x v="0"/>
    <n v="2116"/>
  </r>
  <r>
    <s v="d16d21cd-30c7-4b1e-b50c-aff5808fe816"/>
    <x v="11"/>
    <x v="0"/>
    <x v="3"/>
    <n v="30"/>
    <x v="1"/>
    <s v="14-8-20"/>
    <x v="3"/>
    <n v="2055"/>
  </r>
  <r>
    <s v="d16d21cd-30c7-4b1e-b50c-aff5808fe816"/>
    <x v="11"/>
    <x v="0"/>
    <x v="9"/>
    <n v="75"/>
    <x v="1"/>
    <d v="2021-11-04T00:00:00"/>
    <x v="4"/>
    <n v="2055"/>
  </r>
  <r>
    <s v="d16d21cd-30c7-4b1e-b50c-aff5808fe816"/>
    <x v="11"/>
    <x v="0"/>
    <x v="10"/>
    <n v="45"/>
    <x v="1"/>
    <s v="23-5-21"/>
    <x v="9"/>
    <n v="2110"/>
  </r>
  <r>
    <s v="d16d21cd-30c7-4b1e-b50c-aff5808fe816"/>
    <x v="11"/>
    <x v="0"/>
    <x v="12"/>
    <n v="50"/>
    <x v="1"/>
    <s v="30-1-21"/>
    <x v="5"/>
    <n v="2142"/>
  </r>
  <r>
    <s v="27ec2b21-a749-4181-b182-150a174fc277"/>
    <x v="14"/>
    <x v="2"/>
    <x v="4"/>
    <n v="35"/>
    <x v="2"/>
    <s v="20-3-21"/>
    <x v="7"/>
    <n v="1982"/>
  </r>
  <r>
    <s v="27ec2b21-a749-4181-b182-150a174fc277"/>
    <x v="14"/>
    <x v="2"/>
    <x v="3"/>
    <n v="30"/>
    <x v="1"/>
    <s v="28-8-20"/>
    <x v="3"/>
    <n v="2055"/>
  </r>
  <r>
    <s v="27ec2b21-a749-4181-b182-150a174fc277"/>
    <x v="14"/>
    <x v="2"/>
    <x v="12"/>
    <n v="50"/>
    <x v="1"/>
    <s v="21-10-20"/>
    <x v="10"/>
    <n v="2087"/>
  </r>
  <r>
    <s v="27ec2b21-a749-4181-b182-150a174fc277"/>
    <x v="14"/>
    <x v="2"/>
    <x v="10"/>
    <n v="45"/>
    <x v="1"/>
    <s v="28-5-21"/>
    <x v="9"/>
    <n v="2110"/>
  </r>
  <r>
    <s v="27ec2b21-a749-4181-b182-150a174fc277"/>
    <x v="14"/>
    <x v="2"/>
    <x v="10"/>
    <n v="45"/>
    <x v="1"/>
    <d v="2020-10-09T00:00:00"/>
    <x v="10"/>
    <n v="2087"/>
  </r>
  <r>
    <s v="27ec2b21-a749-4181-b182-150a174fc277"/>
    <x v="14"/>
    <x v="2"/>
    <x v="12"/>
    <n v="50"/>
    <x v="1"/>
    <s v="25-3-21"/>
    <x v="7"/>
    <n v="1982"/>
  </r>
  <r>
    <s v="27ec2b21-a749-4181-b182-150a174fc277"/>
    <x v="14"/>
    <x v="2"/>
    <x v="13"/>
    <n v="60"/>
    <x v="1"/>
    <d v="2020-06-11T00:00:00"/>
    <x v="1"/>
    <n v="2068"/>
  </r>
  <r>
    <s v="27ec2b21-a749-4181-b182-150a174fc277"/>
    <x v="14"/>
    <x v="2"/>
    <x v="14"/>
    <n v="70"/>
    <x v="1"/>
    <d v="2021-01-03T00:00:00"/>
    <x v="5"/>
    <n v="2142"/>
  </r>
  <r>
    <s v="27ec2b21-a749-4181-b182-150a174fc277"/>
    <x v="14"/>
    <x v="2"/>
    <x v="10"/>
    <n v="45"/>
    <x v="1"/>
    <s v="22-2-21"/>
    <x v="6"/>
    <n v="1890"/>
  </r>
  <r>
    <s v="27ec2b21-a749-4181-b182-150a174fc277"/>
    <x v="14"/>
    <x v="2"/>
    <x v="4"/>
    <n v="35"/>
    <x v="2"/>
    <s v="20-11-20"/>
    <x v="4"/>
    <n v="2055"/>
  </r>
  <r>
    <s v="27ec2b21-a749-4181-b182-150a174fc277"/>
    <x v="14"/>
    <x v="2"/>
    <x v="2"/>
    <n v="15"/>
    <x v="0"/>
    <d v="2021-10-06T00:00:00"/>
    <x v="10"/>
    <n v="2087"/>
  </r>
  <r>
    <s v="27ec2b21-a749-4181-b182-150a174fc277"/>
    <x v="14"/>
    <x v="2"/>
    <x v="12"/>
    <n v="50"/>
    <x v="1"/>
    <d v="2020-06-10T00:00:00"/>
    <x v="1"/>
    <n v="2068"/>
  </r>
  <r>
    <s v="27ec2b21-a749-4181-b182-150a174fc277"/>
    <x v="14"/>
    <x v="2"/>
    <x v="5"/>
    <n v="70"/>
    <x v="1"/>
    <d v="2020-11-11T00:00:00"/>
    <x v="4"/>
    <n v="2055"/>
  </r>
  <r>
    <s v="27ec2b21-a749-4181-b182-150a174fc277"/>
    <x v="14"/>
    <x v="2"/>
    <x v="6"/>
    <n v="5"/>
    <x v="0"/>
    <s v="26-10-20"/>
    <x v="10"/>
    <n v="2087"/>
  </r>
  <r>
    <s v="27ec2b21-a749-4181-b182-150a174fc277"/>
    <x v="14"/>
    <x v="2"/>
    <x v="12"/>
    <n v="50"/>
    <x v="1"/>
    <d v="2021-11-03T00:00:00"/>
    <x v="4"/>
    <n v="2055"/>
  </r>
  <r>
    <s v="27ec2b21-a749-4181-b182-150a174fc277"/>
    <x v="14"/>
    <x v="2"/>
    <x v="9"/>
    <n v="75"/>
    <x v="1"/>
    <d v="2021-09-04T00:00:00"/>
    <x v="8"/>
    <n v="1991"/>
  </r>
  <r>
    <s v="27ec2b21-a749-4181-b182-150a174fc277"/>
    <x v="14"/>
    <x v="2"/>
    <x v="8"/>
    <n v="20"/>
    <x v="2"/>
    <s v="27-3-21"/>
    <x v="7"/>
    <n v="1982"/>
  </r>
  <r>
    <s v="27ec2b21-a749-4181-b182-150a174fc277"/>
    <x v="14"/>
    <x v="2"/>
    <x v="11"/>
    <n v="12"/>
    <x v="0"/>
    <d v="2021-07-04T00:00:00"/>
    <x v="0"/>
    <n v="2116"/>
  </r>
  <r>
    <s v="27ec2b21-a749-4181-b182-150a174fc277"/>
    <x v="14"/>
    <x v="2"/>
    <x v="13"/>
    <n v="60"/>
    <x v="1"/>
    <s v="14-6-21"/>
    <x v="1"/>
    <n v="2068"/>
  </r>
  <r>
    <s v="27ec2b21-a749-4181-b182-150a174fc277"/>
    <x v="14"/>
    <x v="2"/>
    <x v="3"/>
    <n v="30"/>
    <x v="1"/>
    <d v="2021-02-04T00:00:00"/>
    <x v="6"/>
    <n v="1890"/>
  </r>
  <r>
    <s v="27ec2b21-a749-4181-b182-150a174fc277"/>
    <x v="14"/>
    <x v="2"/>
    <x v="12"/>
    <n v="50"/>
    <x v="1"/>
    <s v="18-5-21"/>
    <x v="9"/>
    <n v="2110"/>
  </r>
  <r>
    <s v="27ec2b21-a749-4181-b182-150a174fc277"/>
    <x v="14"/>
    <x v="2"/>
    <x v="15"/>
    <n v="72"/>
    <x v="1"/>
    <s v="27-11-20"/>
    <x v="4"/>
    <n v="2055"/>
  </r>
  <r>
    <s v="27ec2b21-a749-4181-b182-150a174fc277"/>
    <x v="14"/>
    <x v="2"/>
    <x v="4"/>
    <n v="35"/>
    <x v="2"/>
    <d v="2021-01-05T00:00:00"/>
    <x v="5"/>
    <n v="2142"/>
  </r>
  <r>
    <s v="27ec2b21-a749-4181-b182-150a174fc277"/>
    <x v="14"/>
    <x v="2"/>
    <x v="1"/>
    <n v="10"/>
    <x v="0"/>
    <d v="2021-02-05T00:00:00"/>
    <x v="6"/>
    <n v="1890"/>
  </r>
  <r>
    <s v="27ec2b21-a749-4181-b182-150a174fc277"/>
    <x v="14"/>
    <x v="2"/>
    <x v="7"/>
    <n v="65"/>
    <x v="1"/>
    <d v="2021-02-04T00:00:00"/>
    <x v="6"/>
    <n v="1890"/>
  </r>
  <r>
    <s v="27ec2b21-a749-4181-b182-150a174fc277"/>
    <x v="14"/>
    <x v="2"/>
    <x v="10"/>
    <n v="45"/>
    <x v="1"/>
    <s v="31-1-21"/>
    <x v="5"/>
    <n v="2142"/>
  </r>
  <r>
    <s v="27ec2b21-a749-4181-b182-150a174fc277"/>
    <x v="14"/>
    <x v="2"/>
    <x v="10"/>
    <n v="45"/>
    <x v="1"/>
    <s v="16-2-21"/>
    <x v="6"/>
    <n v="1890"/>
  </r>
  <r>
    <s v="27ec2b21-a749-4181-b182-150a174fc277"/>
    <x v="14"/>
    <x v="2"/>
    <x v="3"/>
    <n v="30"/>
    <x v="1"/>
    <d v="2021-01-04T00:00:00"/>
    <x v="5"/>
    <n v="2142"/>
  </r>
  <r>
    <s v="27ec2b21-a749-4181-b182-150a174fc277"/>
    <x v="14"/>
    <x v="2"/>
    <x v="11"/>
    <n v="12"/>
    <x v="0"/>
    <s v="28-12-20"/>
    <x v="11"/>
    <n v="2099"/>
  </r>
  <r>
    <s v="27ec2b21-a749-4181-b182-150a174fc277"/>
    <x v="14"/>
    <x v="2"/>
    <x v="14"/>
    <n v="70"/>
    <x v="1"/>
    <s v="20-10-20"/>
    <x v="10"/>
    <n v="2087"/>
  </r>
  <r>
    <s v="27ec2b21-a749-4181-b182-150a174fc277"/>
    <x v="14"/>
    <x v="2"/>
    <x v="13"/>
    <n v="60"/>
    <x v="1"/>
    <d v="2020-09-11T00:00:00"/>
    <x v="8"/>
    <n v="1991"/>
  </r>
  <r>
    <s v="27ec2b21-a749-4181-b182-150a174fc277"/>
    <x v="14"/>
    <x v="2"/>
    <x v="9"/>
    <n v="75"/>
    <x v="1"/>
    <d v="2020-11-11T00:00:00"/>
    <x v="4"/>
    <n v="2055"/>
  </r>
  <r>
    <s v="27ec2b21-a749-4181-b182-150a174fc277"/>
    <x v="14"/>
    <x v="2"/>
    <x v="3"/>
    <n v="30"/>
    <x v="1"/>
    <d v="2020-06-11T00:00:00"/>
    <x v="1"/>
    <n v="2068"/>
  </r>
  <r>
    <s v="27ec2b21-a749-4181-b182-150a174fc277"/>
    <x v="14"/>
    <x v="2"/>
    <x v="0"/>
    <n v="0"/>
    <x v="0"/>
    <s v="29-9-20"/>
    <x v="8"/>
    <n v="1991"/>
  </r>
  <r>
    <s v="27ec2b21-a749-4181-b182-150a174fc277"/>
    <x v="14"/>
    <x v="2"/>
    <x v="15"/>
    <n v="72"/>
    <x v="1"/>
    <s v="29-12-20"/>
    <x v="11"/>
    <n v="2099"/>
  </r>
  <r>
    <s v="27ec2b21-a749-4181-b182-150a174fc277"/>
    <x v="14"/>
    <x v="2"/>
    <x v="5"/>
    <n v="70"/>
    <x v="1"/>
    <s v="27-10-20"/>
    <x v="10"/>
    <n v="2087"/>
  </r>
  <r>
    <s v="27ec2b21-a749-4181-b182-150a174fc277"/>
    <x v="14"/>
    <x v="2"/>
    <x v="13"/>
    <n v="60"/>
    <x v="1"/>
    <s v="26-4-21"/>
    <x v="2"/>
    <n v="1978"/>
  </r>
  <r>
    <s v="27ec2b21-a749-4181-b182-150a174fc277"/>
    <x v="14"/>
    <x v="2"/>
    <x v="12"/>
    <n v="50"/>
    <x v="1"/>
    <s v="22-6-20"/>
    <x v="1"/>
    <n v="2068"/>
  </r>
  <r>
    <s v="27ec2b21-a749-4181-b182-150a174fc277"/>
    <x v="14"/>
    <x v="2"/>
    <x v="12"/>
    <n v="50"/>
    <x v="1"/>
    <s v="21-5-21"/>
    <x v="9"/>
    <n v="2110"/>
  </r>
  <r>
    <s v="27ec2b21-a749-4181-b182-150a174fc277"/>
    <x v="14"/>
    <x v="2"/>
    <x v="12"/>
    <n v="50"/>
    <x v="1"/>
    <s v="17-8-20"/>
    <x v="3"/>
    <n v="2055"/>
  </r>
  <r>
    <s v="27ec2b21-a749-4181-b182-150a174fc277"/>
    <x v="14"/>
    <x v="2"/>
    <x v="9"/>
    <n v="75"/>
    <x v="1"/>
    <d v="2020-02-12T00:00:00"/>
    <x v="6"/>
    <n v="1890"/>
  </r>
  <r>
    <s v="27ec2b21-a749-4181-b182-150a174fc277"/>
    <x v="14"/>
    <x v="2"/>
    <x v="0"/>
    <n v="0"/>
    <x v="0"/>
    <d v="2021-01-03T00:00:00"/>
    <x v="5"/>
    <n v="2142"/>
  </r>
  <r>
    <s v="27ec2b21-a749-4181-b182-150a174fc277"/>
    <x v="14"/>
    <x v="2"/>
    <x v="14"/>
    <n v="70"/>
    <x v="1"/>
    <d v="2020-09-11T00:00:00"/>
    <x v="8"/>
    <n v="1991"/>
  </r>
  <r>
    <s v="27ec2b21-a749-4181-b182-150a174fc277"/>
    <x v="14"/>
    <x v="2"/>
    <x v="14"/>
    <n v="70"/>
    <x v="1"/>
    <d v="2021-01-05T00:00:00"/>
    <x v="5"/>
    <n v="2142"/>
  </r>
  <r>
    <s v="8bcb980c-6f36-484d-974f-30b3e8fcc251"/>
    <x v="10"/>
    <x v="0"/>
    <x v="10"/>
    <n v="45"/>
    <x v="1"/>
    <d v="2021-12-05T00:00:00"/>
    <x v="11"/>
    <n v="2099"/>
  </r>
  <r>
    <s v="8bcb980c-6f36-484d-974f-30b3e8fcc251"/>
    <x v="10"/>
    <x v="0"/>
    <x v="0"/>
    <n v="0"/>
    <x v="0"/>
    <d v="2021-10-06T00:00:00"/>
    <x v="10"/>
    <n v="2087"/>
  </r>
  <r>
    <s v="8bcb980c-6f36-484d-974f-30b3e8fcc251"/>
    <x v="10"/>
    <x v="0"/>
    <x v="8"/>
    <n v="20"/>
    <x v="2"/>
    <d v="2021-12-03T00:00:00"/>
    <x v="11"/>
    <n v="2099"/>
  </r>
  <r>
    <s v="8bcb980c-6f36-484d-974f-30b3e8fcc251"/>
    <x v="10"/>
    <x v="0"/>
    <x v="12"/>
    <n v="50"/>
    <x v="1"/>
    <d v="2021-02-05T00:00:00"/>
    <x v="6"/>
    <n v="1890"/>
  </r>
  <r>
    <s v="8bcb980c-6f36-484d-974f-30b3e8fcc251"/>
    <x v="10"/>
    <x v="0"/>
    <x v="10"/>
    <n v="45"/>
    <x v="1"/>
    <s v="28-5-21"/>
    <x v="9"/>
    <n v="2110"/>
  </r>
  <r>
    <s v="8bcb980c-6f36-484d-974f-30b3e8fcc251"/>
    <x v="10"/>
    <x v="0"/>
    <x v="13"/>
    <n v="60"/>
    <x v="1"/>
    <d v="2021-11-01T00:00:00"/>
    <x v="4"/>
    <n v="2055"/>
  </r>
  <r>
    <s v="8bcb980c-6f36-484d-974f-30b3e8fcc251"/>
    <x v="10"/>
    <x v="0"/>
    <x v="6"/>
    <n v="5"/>
    <x v="0"/>
    <d v="2020-09-08T00:00:00"/>
    <x v="8"/>
    <n v="1991"/>
  </r>
  <r>
    <s v="8bcb980c-6f36-484d-974f-30b3e8fcc251"/>
    <x v="10"/>
    <x v="0"/>
    <x v="12"/>
    <n v="50"/>
    <x v="1"/>
    <s v="27-4-21"/>
    <x v="2"/>
    <n v="1978"/>
  </r>
  <r>
    <s v="8bcb980c-6f36-484d-974f-30b3e8fcc251"/>
    <x v="10"/>
    <x v="0"/>
    <x v="12"/>
    <n v="50"/>
    <x v="1"/>
    <d v="2020-05-08T00:00:00"/>
    <x v="9"/>
    <n v="2110"/>
  </r>
  <r>
    <s v="8bcb980c-6f36-484d-974f-30b3e8fcc251"/>
    <x v="10"/>
    <x v="0"/>
    <x v="10"/>
    <n v="45"/>
    <x v="1"/>
    <s v="21-7-20"/>
    <x v="0"/>
    <n v="2116"/>
  </r>
  <r>
    <s v="8bcb980c-6f36-484d-974f-30b3e8fcc251"/>
    <x v="10"/>
    <x v="0"/>
    <x v="3"/>
    <n v="30"/>
    <x v="1"/>
    <d v="2020-03-08T00:00:00"/>
    <x v="7"/>
    <n v="1982"/>
  </r>
  <r>
    <s v="8bcb980c-6f36-484d-974f-30b3e8fcc251"/>
    <x v="10"/>
    <x v="0"/>
    <x v="6"/>
    <n v="5"/>
    <x v="0"/>
    <s v="24-2-21"/>
    <x v="6"/>
    <n v="1890"/>
  </r>
  <r>
    <s v="8bcb980c-6f36-484d-974f-30b3e8fcc251"/>
    <x v="10"/>
    <x v="0"/>
    <x v="7"/>
    <n v="65"/>
    <x v="1"/>
    <s v="29-5-21"/>
    <x v="9"/>
    <n v="2110"/>
  </r>
  <r>
    <s v="8bcb980c-6f36-484d-974f-30b3e8fcc251"/>
    <x v="10"/>
    <x v="0"/>
    <x v="0"/>
    <n v="0"/>
    <x v="0"/>
    <d v="2021-03-03T00:00:00"/>
    <x v="7"/>
    <n v="1982"/>
  </r>
  <r>
    <s v="8bcb980c-6f36-484d-974f-30b3e8fcc251"/>
    <x v="10"/>
    <x v="0"/>
    <x v="12"/>
    <n v="50"/>
    <x v="1"/>
    <d v="2020-09-07T00:00:00"/>
    <x v="8"/>
    <n v="1991"/>
  </r>
  <r>
    <s v="8bcb980c-6f36-484d-974f-30b3e8fcc251"/>
    <x v="10"/>
    <x v="0"/>
    <x v="5"/>
    <n v="70"/>
    <x v="1"/>
    <s v="22-9-20"/>
    <x v="8"/>
    <n v="1991"/>
  </r>
  <r>
    <s v="8bcb980c-6f36-484d-974f-30b3e8fcc251"/>
    <x v="10"/>
    <x v="0"/>
    <x v="3"/>
    <n v="30"/>
    <x v="1"/>
    <s v="23-2-21"/>
    <x v="6"/>
    <n v="1890"/>
  </r>
  <r>
    <s v="8bcb980c-6f36-484d-974f-30b3e8fcc251"/>
    <x v="10"/>
    <x v="0"/>
    <x v="15"/>
    <n v="72"/>
    <x v="1"/>
    <d v="2021-10-03T00:00:00"/>
    <x v="10"/>
    <n v="2087"/>
  </r>
  <r>
    <s v="8bcb980c-6f36-484d-974f-30b3e8fcc251"/>
    <x v="10"/>
    <x v="0"/>
    <x v="10"/>
    <n v="45"/>
    <x v="1"/>
    <s v="29-9-20"/>
    <x v="8"/>
    <n v="1991"/>
  </r>
  <r>
    <s v="bac28166-5b8d-4f5d-88da-8c8f9a1c3f5b"/>
    <x v="3"/>
    <x v="1"/>
    <x v="5"/>
    <n v="70"/>
    <x v="1"/>
    <d v="2020-08-12T00:00:00"/>
    <x v="3"/>
    <n v="2055"/>
  </r>
  <r>
    <s v="bac28166-5b8d-4f5d-88da-8c8f9a1c3f5b"/>
    <x v="3"/>
    <x v="1"/>
    <x v="14"/>
    <n v="70"/>
    <x v="1"/>
    <d v="2020-02-09T00:00:00"/>
    <x v="6"/>
    <n v="1890"/>
  </r>
  <r>
    <s v="bac28166-5b8d-4f5d-88da-8c8f9a1c3f5b"/>
    <x v="3"/>
    <x v="1"/>
    <x v="10"/>
    <n v="45"/>
    <x v="1"/>
    <s v="30-10-20"/>
    <x v="10"/>
    <n v="2087"/>
  </r>
  <r>
    <s v="bac28166-5b8d-4f5d-88da-8c8f9a1c3f5b"/>
    <x v="3"/>
    <x v="1"/>
    <x v="7"/>
    <n v="65"/>
    <x v="1"/>
    <d v="2021-10-06T00:00:00"/>
    <x v="10"/>
    <n v="2087"/>
  </r>
  <r>
    <s v="bac28166-5b8d-4f5d-88da-8c8f9a1c3f5b"/>
    <x v="3"/>
    <x v="1"/>
    <x v="5"/>
    <n v="70"/>
    <x v="1"/>
    <s v="15-10-20"/>
    <x v="10"/>
    <n v="2087"/>
  </r>
  <r>
    <s v="bac28166-5b8d-4f5d-88da-8c8f9a1c3f5b"/>
    <x v="3"/>
    <x v="1"/>
    <x v="1"/>
    <n v="10"/>
    <x v="0"/>
    <s v="27-2-21"/>
    <x v="6"/>
    <n v="1890"/>
  </r>
  <r>
    <s v="bac28166-5b8d-4f5d-88da-8c8f9a1c3f5b"/>
    <x v="3"/>
    <x v="1"/>
    <x v="11"/>
    <n v="12"/>
    <x v="0"/>
    <d v="2020-11-07T00:00:00"/>
    <x v="4"/>
    <n v="2055"/>
  </r>
  <r>
    <s v="bac28166-5b8d-4f5d-88da-8c8f9a1c3f5b"/>
    <x v="3"/>
    <x v="1"/>
    <x v="11"/>
    <n v="12"/>
    <x v="0"/>
    <s v="14-7-20"/>
    <x v="0"/>
    <n v="2116"/>
  </r>
  <r>
    <s v="bac28166-5b8d-4f5d-88da-8c8f9a1c3f5b"/>
    <x v="3"/>
    <x v="1"/>
    <x v="8"/>
    <n v="20"/>
    <x v="2"/>
    <d v="2021-06-02T00:00:00"/>
    <x v="1"/>
    <n v="2068"/>
  </r>
  <r>
    <s v="bac28166-5b8d-4f5d-88da-8c8f9a1c3f5b"/>
    <x v="3"/>
    <x v="1"/>
    <x v="6"/>
    <n v="5"/>
    <x v="0"/>
    <d v="2020-09-12T00:00:00"/>
    <x v="8"/>
    <n v="1991"/>
  </r>
  <r>
    <s v="bac28166-5b8d-4f5d-88da-8c8f9a1c3f5b"/>
    <x v="3"/>
    <x v="1"/>
    <x v="0"/>
    <n v="0"/>
    <x v="0"/>
    <s v="21-10-20"/>
    <x v="10"/>
    <n v="2087"/>
  </r>
  <r>
    <s v="bac28166-5b8d-4f5d-88da-8c8f9a1c3f5b"/>
    <x v="3"/>
    <x v="1"/>
    <x v="14"/>
    <n v="70"/>
    <x v="1"/>
    <d v="2021-06-04T00:00:00"/>
    <x v="1"/>
    <n v="2068"/>
  </r>
  <r>
    <s v="bac28166-5b8d-4f5d-88da-8c8f9a1c3f5b"/>
    <x v="3"/>
    <x v="1"/>
    <x v="7"/>
    <n v="65"/>
    <x v="1"/>
    <s v="31-5-21"/>
    <x v="9"/>
    <n v="2110"/>
  </r>
  <r>
    <s v="bac28166-5b8d-4f5d-88da-8c8f9a1c3f5b"/>
    <x v="3"/>
    <x v="1"/>
    <x v="4"/>
    <n v="35"/>
    <x v="2"/>
    <d v="2020-02-11T00:00:00"/>
    <x v="6"/>
    <n v="1890"/>
  </r>
  <r>
    <s v="bac28166-5b8d-4f5d-88da-8c8f9a1c3f5b"/>
    <x v="3"/>
    <x v="1"/>
    <x v="5"/>
    <n v="70"/>
    <x v="1"/>
    <d v="2020-09-08T00:00:00"/>
    <x v="8"/>
    <n v="1991"/>
  </r>
  <r>
    <s v="bac28166-5b8d-4f5d-88da-8c8f9a1c3f5b"/>
    <x v="3"/>
    <x v="1"/>
    <x v="6"/>
    <n v="5"/>
    <x v="0"/>
    <d v="2021-01-01T00:00:00"/>
    <x v="5"/>
    <n v="2142"/>
  </r>
  <r>
    <s v="bac28166-5b8d-4f5d-88da-8c8f9a1c3f5b"/>
    <x v="3"/>
    <x v="1"/>
    <x v="7"/>
    <n v="65"/>
    <x v="1"/>
    <d v="2021-03-03T00:00:00"/>
    <x v="7"/>
    <n v="1982"/>
  </r>
  <r>
    <s v="bac28166-5b8d-4f5d-88da-8c8f9a1c3f5b"/>
    <x v="3"/>
    <x v="1"/>
    <x v="8"/>
    <n v="20"/>
    <x v="2"/>
    <s v="30-6-20"/>
    <x v="1"/>
    <n v="2068"/>
  </r>
  <r>
    <s v="bac28166-5b8d-4f5d-88da-8c8f9a1c3f5b"/>
    <x v="3"/>
    <x v="1"/>
    <x v="7"/>
    <n v="65"/>
    <x v="1"/>
    <s v="18-8-20"/>
    <x v="3"/>
    <n v="2055"/>
  </r>
  <r>
    <s v="bac28166-5b8d-4f5d-88da-8c8f9a1c3f5b"/>
    <x v="3"/>
    <x v="1"/>
    <x v="10"/>
    <n v="45"/>
    <x v="1"/>
    <d v="2020-02-07T00:00:00"/>
    <x v="6"/>
    <n v="1890"/>
  </r>
  <r>
    <s v="bac28166-5b8d-4f5d-88da-8c8f9a1c3f5b"/>
    <x v="3"/>
    <x v="1"/>
    <x v="9"/>
    <n v="75"/>
    <x v="1"/>
    <d v="2021-06-04T00:00:00"/>
    <x v="1"/>
    <n v="2068"/>
  </r>
  <r>
    <s v="bac28166-5b8d-4f5d-88da-8c8f9a1c3f5b"/>
    <x v="3"/>
    <x v="1"/>
    <x v="7"/>
    <n v="65"/>
    <x v="1"/>
    <s v="15-4-21"/>
    <x v="2"/>
    <n v="1978"/>
  </r>
  <r>
    <s v="bac28166-5b8d-4f5d-88da-8c8f9a1c3f5b"/>
    <x v="3"/>
    <x v="1"/>
    <x v="10"/>
    <n v="45"/>
    <x v="1"/>
    <s v="17-7-20"/>
    <x v="0"/>
    <n v="2116"/>
  </r>
  <r>
    <s v="bac28166-5b8d-4f5d-88da-8c8f9a1c3f5b"/>
    <x v="3"/>
    <x v="1"/>
    <x v="15"/>
    <n v="72"/>
    <x v="1"/>
    <s v="28-5-21"/>
    <x v="9"/>
    <n v="2110"/>
  </r>
  <r>
    <s v="bac28166-5b8d-4f5d-88da-8c8f9a1c3f5b"/>
    <x v="3"/>
    <x v="1"/>
    <x v="12"/>
    <n v="50"/>
    <x v="1"/>
    <s v="24-10-20"/>
    <x v="10"/>
    <n v="2087"/>
  </r>
  <r>
    <s v="bac28166-5b8d-4f5d-88da-8c8f9a1c3f5b"/>
    <x v="3"/>
    <x v="1"/>
    <x v="4"/>
    <n v="35"/>
    <x v="2"/>
    <s v="16-4-21"/>
    <x v="2"/>
    <n v="1978"/>
  </r>
  <r>
    <s v="bac28166-5b8d-4f5d-88da-8c8f9a1c3f5b"/>
    <x v="3"/>
    <x v="1"/>
    <x v="13"/>
    <n v="60"/>
    <x v="1"/>
    <d v="2021-02-05T00:00:00"/>
    <x v="6"/>
    <n v="1890"/>
  </r>
  <r>
    <s v="bac28166-5b8d-4f5d-88da-8c8f9a1c3f5b"/>
    <x v="3"/>
    <x v="1"/>
    <x v="9"/>
    <n v="75"/>
    <x v="1"/>
    <s v="27-12-20"/>
    <x v="11"/>
    <n v="2099"/>
  </r>
  <r>
    <s v="bac28166-5b8d-4f5d-88da-8c8f9a1c3f5b"/>
    <x v="3"/>
    <x v="1"/>
    <x v="8"/>
    <n v="20"/>
    <x v="2"/>
    <d v="2020-03-10T00:00:00"/>
    <x v="7"/>
    <n v="1982"/>
  </r>
  <r>
    <s v="bac28166-5b8d-4f5d-88da-8c8f9a1c3f5b"/>
    <x v="3"/>
    <x v="1"/>
    <x v="14"/>
    <n v="70"/>
    <x v="1"/>
    <d v="2020-12-09T00:00:00"/>
    <x v="11"/>
    <n v="2099"/>
  </r>
  <r>
    <s v="bac28166-5b8d-4f5d-88da-8c8f9a1c3f5b"/>
    <x v="3"/>
    <x v="1"/>
    <x v="8"/>
    <n v="20"/>
    <x v="2"/>
    <s v="24-4-21"/>
    <x v="2"/>
    <n v="1978"/>
  </r>
  <r>
    <s v="bac28166-5b8d-4f5d-88da-8c8f9a1c3f5b"/>
    <x v="3"/>
    <x v="1"/>
    <x v="8"/>
    <n v="20"/>
    <x v="2"/>
    <s v="22-8-20"/>
    <x v="3"/>
    <n v="2055"/>
  </r>
  <r>
    <s v="bac28166-5b8d-4f5d-88da-8c8f9a1c3f5b"/>
    <x v="3"/>
    <x v="1"/>
    <x v="14"/>
    <n v="70"/>
    <x v="1"/>
    <s v="26-11-20"/>
    <x v="4"/>
    <n v="2055"/>
  </r>
  <r>
    <s v="bac28166-5b8d-4f5d-88da-8c8f9a1c3f5b"/>
    <x v="3"/>
    <x v="1"/>
    <x v="3"/>
    <n v="30"/>
    <x v="1"/>
    <d v="2021-02-06T00:00:00"/>
    <x v="6"/>
    <n v="1890"/>
  </r>
  <r>
    <s v="bac28166-5b8d-4f5d-88da-8c8f9a1c3f5b"/>
    <x v="3"/>
    <x v="1"/>
    <x v="14"/>
    <n v="70"/>
    <x v="1"/>
    <s v="16-1-21"/>
    <x v="5"/>
    <n v="2142"/>
  </r>
  <r>
    <s v="bac28166-5b8d-4f5d-88da-8c8f9a1c3f5b"/>
    <x v="3"/>
    <x v="1"/>
    <x v="7"/>
    <n v="65"/>
    <x v="1"/>
    <d v="2020-11-10T00:00:00"/>
    <x v="4"/>
    <n v="2055"/>
  </r>
  <r>
    <s v="bac28166-5b8d-4f5d-88da-8c8f9a1c3f5b"/>
    <x v="3"/>
    <x v="1"/>
    <x v="9"/>
    <n v="75"/>
    <x v="1"/>
    <s v="26-2-21"/>
    <x v="6"/>
    <n v="1890"/>
  </r>
  <r>
    <s v="bac28166-5b8d-4f5d-88da-8c8f9a1c3f5b"/>
    <x v="3"/>
    <x v="1"/>
    <x v="9"/>
    <n v="75"/>
    <x v="1"/>
    <s v="26-10-20"/>
    <x v="10"/>
    <n v="2087"/>
  </r>
  <r>
    <s v="bac28166-5b8d-4f5d-88da-8c8f9a1c3f5b"/>
    <x v="3"/>
    <x v="1"/>
    <x v="12"/>
    <n v="50"/>
    <x v="1"/>
    <s v="14-2-21"/>
    <x v="6"/>
    <n v="1890"/>
  </r>
  <r>
    <s v="bac28166-5b8d-4f5d-88da-8c8f9a1c3f5b"/>
    <x v="3"/>
    <x v="1"/>
    <x v="12"/>
    <n v="50"/>
    <x v="1"/>
    <s v="16-10-20"/>
    <x v="10"/>
    <n v="2087"/>
  </r>
  <r>
    <s v="bac28166-5b8d-4f5d-88da-8c8f9a1c3f5b"/>
    <x v="3"/>
    <x v="1"/>
    <x v="15"/>
    <n v="72"/>
    <x v="1"/>
    <s v="14-2-21"/>
    <x v="6"/>
    <n v="1890"/>
  </r>
  <r>
    <s v="bac28166-5b8d-4f5d-88da-8c8f9a1c3f5b"/>
    <x v="3"/>
    <x v="1"/>
    <x v="6"/>
    <n v="5"/>
    <x v="0"/>
    <s v="18-12-20"/>
    <x v="11"/>
    <n v="2099"/>
  </r>
  <r>
    <s v="bac28166-5b8d-4f5d-88da-8c8f9a1c3f5b"/>
    <x v="3"/>
    <x v="1"/>
    <x v="13"/>
    <n v="60"/>
    <x v="1"/>
    <s v="26-7-20"/>
    <x v="0"/>
    <n v="2116"/>
  </r>
  <r>
    <s v="bac28166-5b8d-4f5d-88da-8c8f9a1c3f5b"/>
    <x v="3"/>
    <x v="1"/>
    <x v="2"/>
    <n v="15"/>
    <x v="0"/>
    <s v="18-4-21"/>
    <x v="2"/>
    <n v="1978"/>
  </r>
  <r>
    <s v="bac28166-5b8d-4f5d-88da-8c8f9a1c3f5b"/>
    <x v="3"/>
    <x v="1"/>
    <x v="2"/>
    <n v="15"/>
    <x v="0"/>
    <d v="2021-06-06T00:00:00"/>
    <x v="1"/>
    <n v="2068"/>
  </r>
  <r>
    <s v="bac28166-5b8d-4f5d-88da-8c8f9a1c3f5b"/>
    <x v="3"/>
    <x v="1"/>
    <x v="13"/>
    <n v="60"/>
    <x v="1"/>
    <s v="20-3-21"/>
    <x v="7"/>
    <n v="1982"/>
  </r>
  <r>
    <s v="1f466010-5c87-4b81-be83-5856481231fb"/>
    <x v="6"/>
    <x v="2"/>
    <x v="13"/>
    <n v="60"/>
    <x v="1"/>
    <s v="18-2-21"/>
    <x v="6"/>
    <n v="1890"/>
  </r>
  <r>
    <s v="1f466010-5c87-4b81-be83-5856481231fb"/>
    <x v="6"/>
    <x v="2"/>
    <x v="4"/>
    <n v="35"/>
    <x v="2"/>
    <s v="13-5-21"/>
    <x v="9"/>
    <n v="2110"/>
  </r>
  <r>
    <s v="1f466010-5c87-4b81-be83-5856481231fb"/>
    <x v="6"/>
    <x v="2"/>
    <x v="14"/>
    <n v="70"/>
    <x v="1"/>
    <s v="29-11-20"/>
    <x v="4"/>
    <n v="2055"/>
  </r>
  <r>
    <s v="1f466010-5c87-4b81-be83-5856481231fb"/>
    <x v="6"/>
    <x v="2"/>
    <x v="10"/>
    <n v="45"/>
    <x v="1"/>
    <d v="2021-08-04T00:00:00"/>
    <x v="3"/>
    <n v="2055"/>
  </r>
  <r>
    <s v="1f466010-5c87-4b81-be83-5856481231fb"/>
    <x v="6"/>
    <x v="2"/>
    <x v="7"/>
    <n v="65"/>
    <x v="1"/>
    <s v="13-6-21"/>
    <x v="1"/>
    <n v="2068"/>
  </r>
  <r>
    <s v="1f466010-5c87-4b81-be83-5856481231fb"/>
    <x v="6"/>
    <x v="2"/>
    <x v="0"/>
    <n v="0"/>
    <x v="0"/>
    <s v="17-4-21"/>
    <x v="2"/>
    <n v="1978"/>
  </r>
  <r>
    <s v="1f466010-5c87-4b81-be83-5856481231fb"/>
    <x v="6"/>
    <x v="2"/>
    <x v="13"/>
    <n v="60"/>
    <x v="1"/>
    <d v="2021-07-01T00:00:00"/>
    <x v="0"/>
    <n v="2116"/>
  </r>
  <r>
    <s v="1f466010-5c87-4b81-be83-5856481231fb"/>
    <x v="6"/>
    <x v="2"/>
    <x v="11"/>
    <n v="12"/>
    <x v="0"/>
    <s v="15-10-20"/>
    <x v="10"/>
    <n v="2087"/>
  </r>
  <r>
    <s v="1f466010-5c87-4b81-be83-5856481231fb"/>
    <x v="6"/>
    <x v="2"/>
    <x v="6"/>
    <n v="5"/>
    <x v="0"/>
    <s v="13-10-20"/>
    <x v="10"/>
    <n v="2087"/>
  </r>
  <r>
    <s v="1f466010-5c87-4b81-be83-5856481231fb"/>
    <x v="6"/>
    <x v="2"/>
    <x v="14"/>
    <n v="70"/>
    <x v="1"/>
    <d v="2021-03-03T00:00:00"/>
    <x v="7"/>
    <n v="1982"/>
  </r>
  <r>
    <s v="1f466010-5c87-4b81-be83-5856481231fb"/>
    <x v="6"/>
    <x v="2"/>
    <x v="4"/>
    <n v="35"/>
    <x v="2"/>
    <s v="18-6-20"/>
    <x v="1"/>
    <n v="2068"/>
  </r>
  <r>
    <s v="1f466010-5c87-4b81-be83-5856481231fb"/>
    <x v="6"/>
    <x v="2"/>
    <x v="14"/>
    <n v="70"/>
    <x v="1"/>
    <s v="31-8-20"/>
    <x v="3"/>
    <n v="2055"/>
  </r>
  <r>
    <s v="1f466010-5c87-4b81-be83-5856481231fb"/>
    <x v="6"/>
    <x v="2"/>
    <x v="13"/>
    <n v="60"/>
    <x v="1"/>
    <s v="14-9-20"/>
    <x v="8"/>
    <n v="1991"/>
  </r>
  <r>
    <s v="1f466010-5c87-4b81-be83-5856481231fb"/>
    <x v="6"/>
    <x v="2"/>
    <x v="4"/>
    <n v="35"/>
    <x v="2"/>
    <d v="2021-04-04T00:00:00"/>
    <x v="2"/>
    <n v="1978"/>
  </r>
  <r>
    <s v="1f466010-5c87-4b81-be83-5856481231fb"/>
    <x v="6"/>
    <x v="2"/>
    <x v="1"/>
    <n v="10"/>
    <x v="0"/>
    <d v="2020-10-12T00:00:00"/>
    <x v="10"/>
    <n v="2087"/>
  </r>
  <r>
    <s v="1f466010-5c87-4b81-be83-5856481231fb"/>
    <x v="6"/>
    <x v="2"/>
    <x v="6"/>
    <n v="5"/>
    <x v="0"/>
    <d v="2021-02-03T00:00:00"/>
    <x v="6"/>
    <n v="1890"/>
  </r>
  <r>
    <s v="1f466010-5c87-4b81-be83-5856481231fb"/>
    <x v="6"/>
    <x v="2"/>
    <x v="0"/>
    <n v="0"/>
    <x v="0"/>
    <s v="18-11-20"/>
    <x v="4"/>
    <n v="2055"/>
  </r>
  <r>
    <s v="1f466010-5c87-4b81-be83-5856481231fb"/>
    <x v="6"/>
    <x v="2"/>
    <x v="14"/>
    <n v="70"/>
    <x v="1"/>
    <s v="15-2-21"/>
    <x v="6"/>
    <n v="1890"/>
  </r>
  <r>
    <s v="1f466010-5c87-4b81-be83-5856481231fb"/>
    <x v="6"/>
    <x v="2"/>
    <x v="5"/>
    <n v="70"/>
    <x v="1"/>
    <s v="13-1-21"/>
    <x v="5"/>
    <n v="2142"/>
  </r>
  <r>
    <s v="1f466010-5c87-4b81-be83-5856481231fb"/>
    <x v="6"/>
    <x v="2"/>
    <x v="9"/>
    <n v="75"/>
    <x v="1"/>
    <d v="2021-07-03T00:00:00"/>
    <x v="0"/>
    <n v="2116"/>
  </r>
  <r>
    <s v="1f466010-5c87-4b81-be83-5856481231fb"/>
    <x v="6"/>
    <x v="2"/>
    <x v="6"/>
    <n v="5"/>
    <x v="0"/>
    <d v="2020-02-11T00:00:00"/>
    <x v="6"/>
    <n v="1890"/>
  </r>
  <r>
    <s v="1f466010-5c87-4b81-be83-5856481231fb"/>
    <x v="6"/>
    <x v="2"/>
    <x v="11"/>
    <n v="12"/>
    <x v="0"/>
    <d v="2021-01-02T00:00:00"/>
    <x v="5"/>
    <n v="2142"/>
  </r>
  <r>
    <s v="1f466010-5c87-4b81-be83-5856481231fb"/>
    <x v="6"/>
    <x v="2"/>
    <x v="2"/>
    <n v="15"/>
    <x v="0"/>
    <d v="2021-07-03T00:00:00"/>
    <x v="0"/>
    <n v="2116"/>
  </r>
  <r>
    <s v="1f466010-5c87-4b81-be83-5856481231fb"/>
    <x v="6"/>
    <x v="2"/>
    <x v="14"/>
    <n v="70"/>
    <x v="1"/>
    <s v="28-6-20"/>
    <x v="1"/>
    <n v="2068"/>
  </r>
  <r>
    <s v="1f466010-5c87-4b81-be83-5856481231fb"/>
    <x v="6"/>
    <x v="2"/>
    <x v="9"/>
    <n v="75"/>
    <x v="1"/>
    <d v="2021-04-05T00:00:00"/>
    <x v="2"/>
    <n v="1978"/>
  </r>
  <r>
    <s v="1f466010-5c87-4b81-be83-5856481231fb"/>
    <x v="6"/>
    <x v="2"/>
    <x v="11"/>
    <n v="12"/>
    <x v="0"/>
    <s v="17-9-20"/>
    <x v="8"/>
    <n v="1991"/>
  </r>
  <r>
    <s v="1f466010-5c87-4b81-be83-5856481231fb"/>
    <x v="6"/>
    <x v="2"/>
    <x v="0"/>
    <n v="0"/>
    <x v="0"/>
    <s v="19-12-20"/>
    <x v="11"/>
    <n v="2099"/>
  </r>
  <r>
    <s v="1f466010-5c87-4b81-be83-5856481231fb"/>
    <x v="6"/>
    <x v="2"/>
    <x v="8"/>
    <n v="20"/>
    <x v="2"/>
    <s v="20-11-20"/>
    <x v="4"/>
    <n v="2055"/>
  </r>
  <r>
    <s v="1f466010-5c87-4b81-be83-5856481231fb"/>
    <x v="6"/>
    <x v="2"/>
    <x v="13"/>
    <n v="60"/>
    <x v="1"/>
    <d v="2021-05-01T00:00:00"/>
    <x v="9"/>
    <n v="2110"/>
  </r>
  <r>
    <s v="1f466010-5c87-4b81-be83-5856481231fb"/>
    <x v="6"/>
    <x v="2"/>
    <x v="3"/>
    <n v="30"/>
    <x v="1"/>
    <s v="31-5-21"/>
    <x v="9"/>
    <n v="2110"/>
  </r>
  <r>
    <s v="1f466010-5c87-4b81-be83-5856481231fb"/>
    <x v="6"/>
    <x v="2"/>
    <x v="15"/>
    <n v="72"/>
    <x v="1"/>
    <s v="15-1-21"/>
    <x v="5"/>
    <n v="2142"/>
  </r>
  <r>
    <s v="1f466010-5c87-4b81-be83-5856481231fb"/>
    <x v="6"/>
    <x v="2"/>
    <x v="5"/>
    <n v="70"/>
    <x v="1"/>
    <d v="2021-08-02T00:00:00"/>
    <x v="3"/>
    <n v="2055"/>
  </r>
  <r>
    <s v="1f466010-5c87-4b81-be83-5856481231fb"/>
    <x v="6"/>
    <x v="2"/>
    <x v="8"/>
    <n v="20"/>
    <x v="2"/>
    <s v="16-4-21"/>
    <x v="2"/>
    <n v="1978"/>
  </r>
  <r>
    <s v="1f466010-5c87-4b81-be83-5856481231fb"/>
    <x v="6"/>
    <x v="2"/>
    <x v="7"/>
    <n v="65"/>
    <x v="1"/>
    <s v="28-10-20"/>
    <x v="10"/>
    <n v="2087"/>
  </r>
  <r>
    <s v="1f466010-5c87-4b81-be83-5856481231fb"/>
    <x v="6"/>
    <x v="2"/>
    <x v="13"/>
    <n v="60"/>
    <x v="1"/>
    <s v="29-11-20"/>
    <x v="4"/>
    <n v="2055"/>
  </r>
  <r>
    <s v="1f466010-5c87-4b81-be83-5856481231fb"/>
    <x v="6"/>
    <x v="2"/>
    <x v="6"/>
    <n v="5"/>
    <x v="0"/>
    <d v="2020-12-07T00:00:00"/>
    <x v="11"/>
    <n v="2099"/>
  </r>
  <r>
    <s v="1f466010-5c87-4b81-be83-5856481231fb"/>
    <x v="6"/>
    <x v="2"/>
    <x v="8"/>
    <n v="20"/>
    <x v="2"/>
    <s v="28-4-21"/>
    <x v="2"/>
    <n v="1978"/>
  </r>
  <r>
    <s v="1f466010-5c87-4b81-be83-5856481231fb"/>
    <x v="6"/>
    <x v="2"/>
    <x v="9"/>
    <n v="75"/>
    <x v="1"/>
    <s v="26-10-20"/>
    <x v="10"/>
    <n v="2087"/>
  </r>
  <r>
    <s v="1f466010-5c87-4b81-be83-5856481231fb"/>
    <x v="6"/>
    <x v="2"/>
    <x v="6"/>
    <n v="5"/>
    <x v="0"/>
    <s v="27-10-20"/>
    <x v="10"/>
    <n v="2087"/>
  </r>
  <r>
    <s v="1f466010-5c87-4b81-be83-5856481231fb"/>
    <x v="6"/>
    <x v="2"/>
    <x v="1"/>
    <n v="10"/>
    <x v="0"/>
    <d v="2020-12-08T00:00:00"/>
    <x v="11"/>
    <n v="2099"/>
  </r>
  <r>
    <s v="496645a7-64f7-4c56-94f5-a71671cb262e"/>
    <x v="5"/>
    <x v="2"/>
    <x v="13"/>
    <n v="60"/>
    <x v="1"/>
    <d v="2021-02-02T00:00:00"/>
    <x v="6"/>
    <n v="1890"/>
  </r>
  <r>
    <s v="496645a7-64f7-4c56-94f5-a71671cb262e"/>
    <x v="5"/>
    <x v="2"/>
    <x v="11"/>
    <n v="12"/>
    <x v="0"/>
    <s v="26-4-21"/>
    <x v="2"/>
    <n v="1978"/>
  </r>
  <r>
    <s v="496645a7-64f7-4c56-94f5-a71671cb262e"/>
    <x v="5"/>
    <x v="2"/>
    <x v="8"/>
    <n v="20"/>
    <x v="2"/>
    <s v="21-5-21"/>
    <x v="9"/>
    <n v="2110"/>
  </r>
  <r>
    <s v="496645a7-64f7-4c56-94f5-a71671cb262e"/>
    <x v="5"/>
    <x v="2"/>
    <x v="13"/>
    <n v="60"/>
    <x v="1"/>
    <s v="26-7-20"/>
    <x v="0"/>
    <n v="2116"/>
  </r>
  <r>
    <s v="496645a7-64f7-4c56-94f5-a71671cb262e"/>
    <x v="5"/>
    <x v="2"/>
    <x v="12"/>
    <n v="50"/>
    <x v="1"/>
    <d v="2021-03-01T00:00:00"/>
    <x v="7"/>
    <n v="1982"/>
  </r>
  <r>
    <s v="496645a7-64f7-4c56-94f5-a71671cb262e"/>
    <x v="5"/>
    <x v="2"/>
    <x v="12"/>
    <n v="50"/>
    <x v="1"/>
    <s v="30-10-20"/>
    <x v="10"/>
    <n v="2087"/>
  </r>
  <r>
    <s v="496645a7-64f7-4c56-94f5-a71671cb262e"/>
    <x v="5"/>
    <x v="2"/>
    <x v="14"/>
    <n v="70"/>
    <x v="1"/>
    <d v="2020-06-10T00:00:00"/>
    <x v="1"/>
    <n v="2068"/>
  </r>
  <r>
    <s v="496645a7-64f7-4c56-94f5-a71671cb262e"/>
    <x v="5"/>
    <x v="2"/>
    <x v="13"/>
    <n v="60"/>
    <x v="1"/>
    <s v="28-2-21"/>
    <x v="6"/>
    <n v="1890"/>
  </r>
  <r>
    <s v="496645a7-64f7-4c56-94f5-a71671cb262e"/>
    <x v="5"/>
    <x v="2"/>
    <x v="9"/>
    <n v="75"/>
    <x v="1"/>
    <d v="2020-07-11T00:00:00"/>
    <x v="0"/>
    <n v="2116"/>
  </r>
  <r>
    <s v="496645a7-64f7-4c56-94f5-a71671cb262e"/>
    <x v="5"/>
    <x v="2"/>
    <x v="15"/>
    <n v="72"/>
    <x v="1"/>
    <s v="26-7-20"/>
    <x v="0"/>
    <n v="2116"/>
  </r>
  <r>
    <s v="496645a7-64f7-4c56-94f5-a71671cb262e"/>
    <x v="5"/>
    <x v="2"/>
    <x v="9"/>
    <n v="75"/>
    <x v="1"/>
    <s v="20-7-20"/>
    <x v="0"/>
    <n v="2116"/>
  </r>
  <r>
    <s v="496645a7-64f7-4c56-94f5-a71671cb262e"/>
    <x v="5"/>
    <x v="2"/>
    <x v="6"/>
    <n v="5"/>
    <x v="0"/>
    <d v="2021-04-01T00:00:00"/>
    <x v="2"/>
    <n v="1978"/>
  </r>
  <r>
    <s v="496645a7-64f7-4c56-94f5-a71671cb262e"/>
    <x v="5"/>
    <x v="2"/>
    <x v="2"/>
    <n v="15"/>
    <x v="0"/>
    <d v="2020-08-09T00:00:00"/>
    <x v="3"/>
    <n v="2055"/>
  </r>
  <r>
    <s v="496645a7-64f7-4c56-94f5-a71671cb262e"/>
    <x v="5"/>
    <x v="2"/>
    <x v="11"/>
    <n v="12"/>
    <x v="0"/>
    <s v="23-9-20"/>
    <x v="8"/>
    <n v="1991"/>
  </r>
  <r>
    <s v="496645a7-64f7-4c56-94f5-a71671cb262e"/>
    <x v="5"/>
    <x v="2"/>
    <x v="2"/>
    <n v="15"/>
    <x v="0"/>
    <d v="2020-08-11T00:00:00"/>
    <x v="3"/>
    <n v="2055"/>
  </r>
  <r>
    <s v="496645a7-64f7-4c56-94f5-a71671cb262e"/>
    <x v="5"/>
    <x v="2"/>
    <x v="1"/>
    <n v="10"/>
    <x v="0"/>
    <d v="2020-10-07T00:00:00"/>
    <x v="10"/>
    <n v="2087"/>
  </r>
  <r>
    <s v="496645a7-64f7-4c56-94f5-a71671cb262e"/>
    <x v="5"/>
    <x v="2"/>
    <x v="6"/>
    <n v="5"/>
    <x v="0"/>
    <s v="17-7-20"/>
    <x v="0"/>
    <n v="2116"/>
  </r>
  <r>
    <s v="496645a7-64f7-4c56-94f5-a71671cb262e"/>
    <x v="5"/>
    <x v="2"/>
    <x v="8"/>
    <n v="20"/>
    <x v="2"/>
    <s v="27-7-20"/>
    <x v="0"/>
    <n v="2116"/>
  </r>
  <r>
    <s v="496645a7-64f7-4c56-94f5-a71671cb262e"/>
    <x v="5"/>
    <x v="2"/>
    <x v="4"/>
    <n v="35"/>
    <x v="2"/>
    <d v="2020-12-11T00:00:00"/>
    <x v="11"/>
    <n v="2099"/>
  </r>
  <r>
    <s v="496645a7-64f7-4c56-94f5-a71671cb262e"/>
    <x v="5"/>
    <x v="2"/>
    <x v="9"/>
    <n v="75"/>
    <x v="1"/>
    <d v="2021-09-02T00:00:00"/>
    <x v="8"/>
    <n v="1991"/>
  </r>
  <r>
    <s v="496645a7-64f7-4c56-94f5-a71671cb262e"/>
    <x v="5"/>
    <x v="2"/>
    <x v="5"/>
    <n v="70"/>
    <x v="1"/>
    <s v="19-8-20"/>
    <x v="3"/>
    <n v="2055"/>
  </r>
  <r>
    <s v="496645a7-64f7-4c56-94f5-a71671cb262e"/>
    <x v="5"/>
    <x v="2"/>
    <x v="7"/>
    <n v="65"/>
    <x v="1"/>
    <s v="13-10-20"/>
    <x v="10"/>
    <n v="2087"/>
  </r>
  <r>
    <s v="496645a7-64f7-4c56-94f5-a71671cb262e"/>
    <x v="5"/>
    <x v="2"/>
    <x v="4"/>
    <n v="35"/>
    <x v="2"/>
    <s v="15-5-21"/>
    <x v="9"/>
    <n v="2110"/>
  </r>
  <r>
    <s v="496645a7-64f7-4c56-94f5-a71671cb262e"/>
    <x v="5"/>
    <x v="2"/>
    <x v="11"/>
    <n v="12"/>
    <x v="0"/>
    <d v="2020-03-09T00:00:00"/>
    <x v="7"/>
    <n v="1982"/>
  </r>
  <r>
    <s v="496645a7-64f7-4c56-94f5-a71671cb262e"/>
    <x v="5"/>
    <x v="2"/>
    <x v="6"/>
    <n v="5"/>
    <x v="0"/>
    <d v="2020-09-08T00:00:00"/>
    <x v="8"/>
    <n v="1991"/>
  </r>
  <r>
    <s v="496645a7-64f7-4c56-94f5-a71671cb262e"/>
    <x v="5"/>
    <x v="2"/>
    <x v="4"/>
    <n v="35"/>
    <x v="2"/>
    <s v="24-11-20"/>
    <x v="4"/>
    <n v="2055"/>
  </r>
  <r>
    <s v="496645a7-64f7-4c56-94f5-a71671cb262e"/>
    <x v="5"/>
    <x v="2"/>
    <x v="12"/>
    <n v="50"/>
    <x v="1"/>
    <s v="21-11-20"/>
    <x v="4"/>
    <n v="2055"/>
  </r>
  <r>
    <s v="496645a7-64f7-4c56-94f5-a71671cb262e"/>
    <x v="5"/>
    <x v="2"/>
    <x v="10"/>
    <n v="45"/>
    <x v="1"/>
    <s v="18-1-21"/>
    <x v="5"/>
    <n v="2142"/>
  </r>
  <r>
    <s v="496645a7-64f7-4c56-94f5-a71671cb262e"/>
    <x v="5"/>
    <x v="2"/>
    <x v="15"/>
    <n v="72"/>
    <x v="1"/>
    <d v="2021-09-02T00:00:00"/>
    <x v="8"/>
    <n v="1991"/>
  </r>
  <r>
    <s v="496645a7-64f7-4c56-94f5-a71671cb262e"/>
    <x v="5"/>
    <x v="2"/>
    <x v="12"/>
    <n v="50"/>
    <x v="1"/>
    <d v="2020-10-07T00:00:00"/>
    <x v="10"/>
    <n v="2087"/>
  </r>
  <r>
    <s v="496645a7-64f7-4c56-94f5-a71671cb262e"/>
    <x v="5"/>
    <x v="2"/>
    <x v="14"/>
    <n v="70"/>
    <x v="1"/>
    <s v="29-7-20"/>
    <x v="0"/>
    <n v="2116"/>
  </r>
  <r>
    <s v="496645a7-64f7-4c56-94f5-a71671cb262e"/>
    <x v="5"/>
    <x v="2"/>
    <x v="9"/>
    <n v="75"/>
    <x v="1"/>
    <d v="2021-10-02T00:00:00"/>
    <x v="10"/>
    <n v="2087"/>
  </r>
  <r>
    <s v="496645a7-64f7-4c56-94f5-a71671cb262e"/>
    <x v="5"/>
    <x v="2"/>
    <x v="6"/>
    <n v="5"/>
    <x v="0"/>
    <d v="2021-08-04T00:00:00"/>
    <x v="3"/>
    <n v="2055"/>
  </r>
  <r>
    <s v="496645a7-64f7-4c56-94f5-a71671cb262e"/>
    <x v="5"/>
    <x v="2"/>
    <x v="5"/>
    <n v="70"/>
    <x v="1"/>
    <s v="27-11-20"/>
    <x v="4"/>
    <n v="2055"/>
  </r>
  <r>
    <s v="496645a7-64f7-4c56-94f5-a71671cb262e"/>
    <x v="5"/>
    <x v="2"/>
    <x v="10"/>
    <n v="45"/>
    <x v="1"/>
    <s v="19-8-20"/>
    <x v="3"/>
    <n v="2055"/>
  </r>
  <r>
    <s v="496645a7-64f7-4c56-94f5-a71671cb262e"/>
    <x v="5"/>
    <x v="2"/>
    <x v="3"/>
    <n v="30"/>
    <x v="1"/>
    <s v="27-12-20"/>
    <x v="11"/>
    <n v="2099"/>
  </r>
  <r>
    <s v="496645a7-64f7-4c56-94f5-a71671cb262e"/>
    <x v="5"/>
    <x v="2"/>
    <x v="1"/>
    <n v="10"/>
    <x v="0"/>
    <s v="21-6-20"/>
    <x v="1"/>
    <n v="2068"/>
  </r>
  <r>
    <s v="496645a7-64f7-4c56-94f5-a71671cb262e"/>
    <x v="5"/>
    <x v="2"/>
    <x v="4"/>
    <n v="35"/>
    <x v="2"/>
    <s v="21-3-21"/>
    <x v="7"/>
    <n v="1982"/>
  </r>
  <r>
    <s v="496645a7-64f7-4c56-94f5-a71671cb262e"/>
    <x v="5"/>
    <x v="2"/>
    <x v="8"/>
    <n v="20"/>
    <x v="2"/>
    <s v="28-7-20"/>
    <x v="0"/>
    <n v="2116"/>
  </r>
  <r>
    <s v="496645a7-64f7-4c56-94f5-a71671cb262e"/>
    <x v="5"/>
    <x v="2"/>
    <x v="14"/>
    <n v="70"/>
    <x v="1"/>
    <d v="2021-01-05T00:00:00"/>
    <x v="5"/>
    <n v="2142"/>
  </r>
  <r>
    <s v="496645a7-64f7-4c56-94f5-a71671cb262e"/>
    <x v="5"/>
    <x v="2"/>
    <x v="14"/>
    <n v="70"/>
    <x v="1"/>
    <d v="2021-03-02T00:00:00"/>
    <x v="7"/>
    <n v="1982"/>
  </r>
  <r>
    <s v="496645a7-64f7-4c56-94f5-a71671cb262e"/>
    <x v="5"/>
    <x v="2"/>
    <x v="12"/>
    <n v="50"/>
    <x v="1"/>
    <s v="14-11-20"/>
    <x v="4"/>
    <n v="2055"/>
  </r>
  <r>
    <s v="496645a7-64f7-4c56-94f5-a71671cb262e"/>
    <x v="5"/>
    <x v="2"/>
    <x v="7"/>
    <n v="65"/>
    <x v="1"/>
    <s v="27-10-20"/>
    <x v="10"/>
    <n v="2087"/>
  </r>
  <r>
    <s v="496645a7-64f7-4c56-94f5-a71671cb262e"/>
    <x v="5"/>
    <x v="2"/>
    <x v="0"/>
    <n v="0"/>
    <x v="0"/>
    <s v="16-1-21"/>
    <x v="5"/>
    <n v="2142"/>
  </r>
  <r>
    <s v="496645a7-64f7-4c56-94f5-a71671cb262e"/>
    <x v="5"/>
    <x v="2"/>
    <x v="15"/>
    <n v="72"/>
    <x v="1"/>
    <s v="19-9-20"/>
    <x v="8"/>
    <n v="1991"/>
  </r>
  <r>
    <s v="496645a7-64f7-4c56-94f5-a71671cb262e"/>
    <x v="5"/>
    <x v="2"/>
    <x v="8"/>
    <n v="20"/>
    <x v="2"/>
    <s v="16-2-21"/>
    <x v="6"/>
    <n v="1890"/>
  </r>
  <r>
    <s v="496645a7-64f7-4c56-94f5-a71671cb262e"/>
    <x v="5"/>
    <x v="2"/>
    <x v="15"/>
    <n v="72"/>
    <x v="1"/>
    <s v="24-5-21"/>
    <x v="9"/>
    <n v="2110"/>
  </r>
  <r>
    <s v="496645a7-64f7-4c56-94f5-a71671cb262e"/>
    <x v="5"/>
    <x v="2"/>
    <x v="6"/>
    <n v="5"/>
    <x v="0"/>
    <s v="16-3-21"/>
    <x v="7"/>
    <n v="1982"/>
  </r>
  <r>
    <s v="d6d4ec49-4210-44de-9f90-c93dfbeed084"/>
    <x v="9"/>
    <x v="1"/>
    <x v="4"/>
    <n v="35"/>
    <x v="2"/>
    <d v="2020-04-08T00:00:00"/>
    <x v="2"/>
    <n v="1978"/>
  </r>
  <r>
    <s v="d6d4ec49-4210-44de-9f90-c93dfbeed084"/>
    <x v="9"/>
    <x v="1"/>
    <x v="15"/>
    <n v="72"/>
    <x v="1"/>
    <d v="2021-12-01T00:00:00"/>
    <x v="11"/>
    <n v="2099"/>
  </r>
  <r>
    <s v="d6d4ec49-4210-44de-9f90-c93dfbeed084"/>
    <x v="9"/>
    <x v="1"/>
    <x v="2"/>
    <n v="15"/>
    <x v="0"/>
    <s v="31-1-21"/>
    <x v="5"/>
    <n v="2142"/>
  </r>
  <r>
    <s v="d6d4ec49-4210-44de-9f90-c93dfbeed084"/>
    <x v="9"/>
    <x v="1"/>
    <x v="1"/>
    <n v="10"/>
    <x v="0"/>
    <s v="22-6-20"/>
    <x v="1"/>
    <n v="2068"/>
  </r>
  <r>
    <s v="d6d4ec49-4210-44de-9f90-c93dfbeed084"/>
    <x v="9"/>
    <x v="1"/>
    <x v="6"/>
    <n v="5"/>
    <x v="0"/>
    <s v="19-1-21"/>
    <x v="5"/>
    <n v="2142"/>
  </r>
  <r>
    <s v="d6d4ec49-4210-44de-9f90-c93dfbeed084"/>
    <x v="9"/>
    <x v="1"/>
    <x v="7"/>
    <n v="65"/>
    <x v="1"/>
    <s v="15-8-20"/>
    <x v="3"/>
    <n v="2055"/>
  </r>
  <r>
    <s v="d6d4ec49-4210-44de-9f90-c93dfbeed084"/>
    <x v="9"/>
    <x v="1"/>
    <x v="7"/>
    <n v="65"/>
    <x v="1"/>
    <d v="2020-06-10T00:00:00"/>
    <x v="1"/>
    <n v="2068"/>
  </r>
  <r>
    <s v="d6d4ec49-4210-44de-9f90-c93dfbeed084"/>
    <x v="9"/>
    <x v="1"/>
    <x v="3"/>
    <n v="30"/>
    <x v="1"/>
    <d v="2020-06-12T00:00:00"/>
    <x v="1"/>
    <n v="2068"/>
  </r>
  <r>
    <s v="d6d4ec49-4210-44de-9f90-c93dfbeed084"/>
    <x v="9"/>
    <x v="1"/>
    <x v="15"/>
    <n v="72"/>
    <x v="1"/>
    <d v="2020-05-09T00:00:00"/>
    <x v="9"/>
    <n v="2110"/>
  </r>
  <r>
    <s v="d6d4ec49-4210-44de-9f90-c93dfbeed084"/>
    <x v="9"/>
    <x v="1"/>
    <x v="3"/>
    <n v="30"/>
    <x v="1"/>
    <s v="31-10-20"/>
    <x v="10"/>
    <n v="2087"/>
  </r>
  <r>
    <s v="d6d4ec49-4210-44de-9f90-c93dfbeed084"/>
    <x v="9"/>
    <x v="1"/>
    <x v="6"/>
    <n v="5"/>
    <x v="0"/>
    <d v="2021-09-03T00:00:00"/>
    <x v="8"/>
    <n v="1991"/>
  </r>
  <r>
    <s v="d6d4ec49-4210-44de-9f90-c93dfbeed084"/>
    <x v="9"/>
    <x v="1"/>
    <x v="11"/>
    <n v="12"/>
    <x v="0"/>
    <d v="2020-10-09T00:00:00"/>
    <x v="10"/>
    <n v="2087"/>
  </r>
  <r>
    <s v="d6d4ec49-4210-44de-9f90-c93dfbeed084"/>
    <x v="9"/>
    <x v="1"/>
    <x v="12"/>
    <n v="50"/>
    <x v="1"/>
    <d v="2020-05-12T00:00:00"/>
    <x v="9"/>
    <n v="2110"/>
  </r>
  <r>
    <s v="d6d4ec49-4210-44de-9f90-c93dfbeed084"/>
    <x v="9"/>
    <x v="1"/>
    <x v="14"/>
    <n v="70"/>
    <x v="1"/>
    <d v="2021-01-05T00:00:00"/>
    <x v="5"/>
    <n v="2142"/>
  </r>
  <r>
    <s v="d6d4ec49-4210-44de-9f90-c93dfbeed084"/>
    <x v="9"/>
    <x v="1"/>
    <x v="7"/>
    <n v="65"/>
    <x v="1"/>
    <d v="2021-09-03T00:00:00"/>
    <x v="8"/>
    <n v="1991"/>
  </r>
  <r>
    <s v="d6d4ec49-4210-44de-9f90-c93dfbeed084"/>
    <x v="9"/>
    <x v="1"/>
    <x v="15"/>
    <n v="72"/>
    <x v="1"/>
    <d v="2021-07-02T00:00:00"/>
    <x v="0"/>
    <n v="2116"/>
  </r>
  <r>
    <s v="d6d4ec49-4210-44de-9f90-c93dfbeed084"/>
    <x v="9"/>
    <x v="1"/>
    <x v="9"/>
    <n v="75"/>
    <x v="1"/>
    <s v="21-3-21"/>
    <x v="7"/>
    <n v="1982"/>
  </r>
  <r>
    <s v="d6d4ec49-4210-44de-9f90-c93dfbeed084"/>
    <x v="9"/>
    <x v="1"/>
    <x v="7"/>
    <n v="65"/>
    <x v="1"/>
    <d v="2020-11-07T00:00:00"/>
    <x v="4"/>
    <n v="2055"/>
  </r>
  <r>
    <s v="d6d4ec49-4210-44de-9f90-c93dfbeed084"/>
    <x v="9"/>
    <x v="1"/>
    <x v="8"/>
    <n v="20"/>
    <x v="2"/>
    <s v="28-12-20"/>
    <x v="11"/>
    <n v="2099"/>
  </r>
  <r>
    <s v="d6d4ec49-4210-44de-9f90-c93dfbeed084"/>
    <x v="9"/>
    <x v="1"/>
    <x v="10"/>
    <n v="45"/>
    <x v="1"/>
    <s v="26-1-21"/>
    <x v="5"/>
    <n v="2142"/>
  </r>
  <r>
    <s v="d6d4ec49-4210-44de-9f90-c93dfbeed084"/>
    <x v="9"/>
    <x v="1"/>
    <x v="15"/>
    <n v="72"/>
    <x v="1"/>
    <s v="13-5-21"/>
    <x v="9"/>
    <n v="2110"/>
  </r>
  <r>
    <s v="d6d4ec49-4210-44de-9f90-c93dfbeed084"/>
    <x v="9"/>
    <x v="1"/>
    <x v="1"/>
    <n v="10"/>
    <x v="0"/>
    <s v="15-2-21"/>
    <x v="6"/>
    <n v="1890"/>
  </r>
  <r>
    <s v="d6d4ec49-4210-44de-9f90-c93dfbeed084"/>
    <x v="9"/>
    <x v="1"/>
    <x v="4"/>
    <n v="35"/>
    <x v="2"/>
    <s v="20-3-21"/>
    <x v="7"/>
    <n v="1982"/>
  </r>
  <r>
    <s v="d6d4ec49-4210-44de-9f90-c93dfbeed084"/>
    <x v="9"/>
    <x v="1"/>
    <x v="8"/>
    <n v="20"/>
    <x v="2"/>
    <s v="21-1-21"/>
    <x v="5"/>
    <n v="2142"/>
  </r>
  <r>
    <s v="d6d4ec49-4210-44de-9f90-c93dfbeed084"/>
    <x v="9"/>
    <x v="1"/>
    <x v="2"/>
    <n v="15"/>
    <x v="0"/>
    <d v="2021-11-01T00:00:00"/>
    <x v="4"/>
    <n v="2055"/>
  </r>
  <r>
    <s v="d6d4ec49-4210-44de-9f90-c93dfbeed084"/>
    <x v="9"/>
    <x v="1"/>
    <x v="13"/>
    <n v="60"/>
    <x v="1"/>
    <d v="2020-09-09T00:00:00"/>
    <x v="8"/>
    <n v="1991"/>
  </r>
  <r>
    <s v="d6d4ec49-4210-44de-9f90-c93dfbeed084"/>
    <x v="9"/>
    <x v="1"/>
    <x v="2"/>
    <n v="15"/>
    <x v="0"/>
    <d v="2021-11-04T00:00:00"/>
    <x v="4"/>
    <n v="2055"/>
  </r>
  <r>
    <s v="d6d4ec49-4210-44de-9f90-c93dfbeed084"/>
    <x v="9"/>
    <x v="1"/>
    <x v="13"/>
    <n v="60"/>
    <x v="1"/>
    <s v="26-2-21"/>
    <x v="6"/>
    <n v="1890"/>
  </r>
  <r>
    <s v="d6d4ec49-4210-44de-9f90-c93dfbeed084"/>
    <x v="9"/>
    <x v="1"/>
    <x v="6"/>
    <n v="5"/>
    <x v="0"/>
    <s v="27-12-20"/>
    <x v="11"/>
    <n v="2099"/>
  </r>
  <r>
    <s v="d6d4ec49-4210-44de-9f90-c93dfbeed084"/>
    <x v="9"/>
    <x v="1"/>
    <x v="0"/>
    <n v="0"/>
    <x v="0"/>
    <s v="23-10-20"/>
    <x v="10"/>
    <n v="2087"/>
  </r>
  <r>
    <s v="d6d4ec49-4210-44de-9f90-c93dfbeed084"/>
    <x v="9"/>
    <x v="1"/>
    <x v="7"/>
    <n v="65"/>
    <x v="1"/>
    <s v="18-5-21"/>
    <x v="9"/>
    <n v="2110"/>
  </r>
  <r>
    <s v="229d5bad-c1e4-439c-8978-0efdcdfea4d1"/>
    <x v="3"/>
    <x v="3"/>
    <x v="4"/>
    <n v="35"/>
    <x v="2"/>
    <d v="2020-06-08T00:00:00"/>
    <x v="1"/>
    <n v="2068"/>
  </r>
  <r>
    <s v="229d5bad-c1e4-439c-8978-0efdcdfea4d1"/>
    <x v="3"/>
    <x v="3"/>
    <x v="9"/>
    <n v="75"/>
    <x v="1"/>
    <d v="2021-04-03T00:00:00"/>
    <x v="2"/>
    <n v="1978"/>
  </r>
  <r>
    <s v="229d5bad-c1e4-439c-8978-0efdcdfea4d1"/>
    <x v="3"/>
    <x v="3"/>
    <x v="15"/>
    <n v="72"/>
    <x v="1"/>
    <s v="13-2-21"/>
    <x v="6"/>
    <n v="1890"/>
  </r>
  <r>
    <s v="229d5bad-c1e4-439c-8978-0efdcdfea4d1"/>
    <x v="3"/>
    <x v="3"/>
    <x v="0"/>
    <n v="0"/>
    <x v="0"/>
    <s v="20-3-21"/>
    <x v="7"/>
    <n v="1982"/>
  </r>
  <r>
    <s v="229d5bad-c1e4-439c-8978-0efdcdfea4d1"/>
    <x v="3"/>
    <x v="3"/>
    <x v="5"/>
    <n v="70"/>
    <x v="1"/>
    <s v="14-4-21"/>
    <x v="2"/>
    <n v="1978"/>
  </r>
  <r>
    <s v="229d5bad-c1e4-439c-8978-0efdcdfea4d1"/>
    <x v="3"/>
    <x v="3"/>
    <x v="8"/>
    <n v="20"/>
    <x v="2"/>
    <s v="29-5-21"/>
    <x v="9"/>
    <n v="2110"/>
  </r>
  <r>
    <s v="229d5bad-c1e4-439c-8978-0efdcdfea4d1"/>
    <x v="3"/>
    <x v="3"/>
    <x v="5"/>
    <n v="70"/>
    <x v="1"/>
    <s v="14-3-21"/>
    <x v="7"/>
    <n v="1982"/>
  </r>
  <r>
    <s v="229d5bad-c1e4-439c-8978-0efdcdfea4d1"/>
    <x v="3"/>
    <x v="3"/>
    <x v="3"/>
    <n v="30"/>
    <x v="1"/>
    <d v="2021-09-06T00:00:00"/>
    <x v="8"/>
    <n v="1991"/>
  </r>
  <r>
    <s v="229d5bad-c1e4-439c-8978-0efdcdfea4d1"/>
    <x v="3"/>
    <x v="3"/>
    <x v="13"/>
    <n v="60"/>
    <x v="1"/>
    <s v="28-6-20"/>
    <x v="1"/>
    <n v="2068"/>
  </r>
  <r>
    <s v="229d5bad-c1e4-439c-8978-0efdcdfea4d1"/>
    <x v="3"/>
    <x v="3"/>
    <x v="11"/>
    <n v="12"/>
    <x v="0"/>
    <d v="2021-12-06T00:00:00"/>
    <x v="11"/>
    <n v="2099"/>
  </r>
  <r>
    <s v="229d5bad-c1e4-439c-8978-0efdcdfea4d1"/>
    <x v="3"/>
    <x v="3"/>
    <x v="3"/>
    <n v="30"/>
    <x v="1"/>
    <s v="30-1-21"/>
    <x v="5"/>
    <n v="2142"/>
  </r>
  <r>
    <s v="229d5bad-c1e4-439c-8978-0efdcdfea4d1"/>
    <x v="3"/>
    <x v="3"/>
    <x v="14"/>
    <n v="70"/>
    <x v="1"/>
    <s v="23-6-20"/>
    <x v="1"/>
    <n v="2068"/>
  </r>
  <r>
    <s v="229d5bad-c1e4-439c-8978-0efdcdfea4d1"/>
    <x v="3"/>
    <x v="3"/>
    <x v="0"/>
    <n v="0"/>
    <x v="0"/>
    <s v="27-9-20"/>
    <x v="8"/>
    <n v="1991"/>
  </r>
  <r>
    <s v="229d5bad-c1e4-439c-8978-0efdcdfea4d1"/>
    <x v="3"/>
    <x v="3"/>
    <x v="1"/>
    <n v="10"/>
    <x v="0"/>
    <s v="22-12-20"/>
    <x v="11"/>
    <n v="2099"/>
  </r>
  <r>
    <s v="229d5bad-c1e4-439c-8978-0efdcdfea4d1"/>
    <x v="3"/>
    <x v="3"/>
    <x v="6"/>
    <n v="5"/>
    <x v="0"/>
    <s v="27-1-21"/>
    <x v="5"/>
    <n v="2142"/>
  </r>
  <r>
    <s v="229d5bad-c1e4-439c-8978-0efdcdfea4d1"/>
    <x v="3"/>
    <x v="3"/>
    <x v="5"/>
    <n v="70"/>
    <x v="1"/>
    <s v="14-12-20"/>
    <x v="11"/>
    <n v="2099"/>
  </r>
  <r>
    <s v="229d5bad-c1e4-439c-8978-0efdcdfea4d1"/>
    <x v="3"/>
    <x v="3"/>
    <x v="9"/>
    <n v="75"/>
    <x v="1"/>
    <d v="2020-08-07T00:00:00"/>
    <x v="3"/>
    <n v="2055"/>
  </r>
  <r>
    <s v="229d5bad-c1e4-439c-8978-0efdcdfea4d1"/>
    <x v="3"/>
    <x v="3"/>
    <x v="11"/>
    <n v="12"/>
    <x v="0"/>
    <s v="22-2-21"/>
    <x v="6"/>
    <n v="1890"/>
  </r>
  <r>
    <s v="229d5bad-c1e4-439c-8978-0efdcdfea4d1"/>
    <x v="3"/>
    <x v="3"/>
    <x v="4"/>
    <n v="35"/>
    <x v="2"/>
    <d v="2020-07-09T00:00:00"/>
    <x v="0"/>
    <n v="2116"/>
  </r>
  <r>
    <s v="229d5bad-c1e4-439c-8978-0efdcdfea4d1"/>
    <x v="3"/>
    <x v="3"/>
    <x v="2"/>
    <n v="15"/>
    <x v="0"/>
    <s v="27-11-20"/>
    <x v="4"/>
    <n v="2055"/>
  </r>
  <r>
    <s v="229d5bad-c1e4-439c-8978-0efdcdfea4d1"/>
    <x v="3"/>
    <x v="3"/>
    <x v="11"/>
    <n v="12"/>
    <x v="0"/>
    <d v="2020-09-10T00:00:00"/>
    <x v="8"/>
    <n v="1991"/>
  </r>
  <r>
    <s v="229d5bad-c1e4-439c-8978-0efdcdfea4d1"/>
    <x v="3"/>
    <x v="3"/>
    <x v="13"/>
    <n v="60"/>
    <x v="1"/>
    <s v="30-10-20"/>
    <x v="10"/>
    <n v="2087"/>
  </r>
  <r>
    <s v="229d5bad-c1e4-439c-8978-0efdcdfea4d1"/>
    <x v="3"/>
    <x v="3"/>
    <x v="7"/>
    <n v="65"/>
    <x v="1"/>
    <s v="24-3-21"/>
    <x v="7"/>
    <n v="1982"/>
  </r>
  <r>
    <s v="229d5bad-c1e4-439c-8978-0efdcdfea4d1"/>
    <x v="3"/>
    <x v="3"/>
    <x v="5"/>
    <n v="70"/>
    <x v="1"/>
    <s v="20-1-21"/>
    <x v="5"/>
    <n v="2142"/>
  </r>
  <r>
    <s v="229d5bad-c1e4-439c-8978-0efdcdfea4d1"/>
    <x v="3"/>
    <x v="3"/>
    <x v="0"/>
    <n v="0"/>
    <x v="0"/>
    <s v="20-6-20"/>
    <x v="1"/>
    <n v="2068"/>
  </r>
  <r>
    <s v="229d5bad-c1e4-439c-8978-0efdcdfea4d1"/>
    <x v="3"/>
    <x v="3"/>
    <x v="9"/>
    <n v="75"/>
    <x v="1"/>
    <s v="18-6-20"/>
    <x v="1"/>
    <n v="2068"/>
  </r>
  <r>
    <s v="229d5bad-c1e4-439c-8978-0efdcdfea4d1"/>
    <x v="3"/>
    <x v="3"/>
    <x v="2"/>
    <n v="15"/>
    <x v="0"/>
    <d v="2021-08-01T00:00:00"/>
    <x v="3"/>
    <n v="2055"/>
  </r>
  <r>
    <s v="229d5bad-c1e4-439c-8978-0efdcdfea4d1"/>
    <x v="3"/>
    <x v="3"/>
    <x v="1"/>
    <n v="10"/>
    <x v="0"/>
    <s v="20-11-20"/>
    <x v="4"/>
    <n v="2055"/>
  </r>
  <r>
    <s v="229d5bad-c1e4-439c-8978-0efdcdfea4d1"/>
    <x v="3"/>
    <x v="3"/>
    <x v="13"/>
    <n v="60"/>
    <x v="1"/>
    <d v="2020-11-08T00:00:00"/>
    <x v="4"/>
    <n v="2055"/>
  </r>
  <r>
    <s v="229d5bad-c1e4-439c-8978-0efdcdfea4d1"/>
    <x v="3"/>
    <x v="3"/>
    <x v="15"/>
    <n v="72"/>
    <x v="1"/>
    <s v="15-6-21"/>
    <x v="1"/>
    <n v="2068"/>
  </r>
  <r>
    <s v="229d5bad-c1e4-439c-8978-0efdcdfea4d1"/>
    <x v="3"/>
    <x v="3"/>
    <x v="4"/>
    <n v="35"/>
    <x v="2"/>
    <s v="25-10-20"/>
    <x v="10"/>
    <n v="2087"/>
  </r>
  <r>
    <s v="229d5bad-c1e4-439c-8978-0efdcdfea4d1"/>
    <x v="3"/>
    <x v="3"/>
    <x v="8"/>
    <n v="20"/>
    <x v="2"/>
    <s v="14-10-20"/>
    <x v="10"/>
    <n v="2087"/>
  </r>
  <r>
    <s v="229d5bad-c1e4-439c-8978-0efdcdfea4d1"/>
    <x v="3"/>
    <x v="3"/>
    <x v="13"/>
    <n v="60"/>
    <x v="1"/>
    <s v="17-6-21"/>
    <x v="1"/>
    <n v="2068"/>
  </r>
  <r>
    <s v="229d5bad-c1e4-439c-8978-0efdcdfea4d1"/>
    <x v="3"/>
    <x v="3"/>
    <x v="7"/>
    <n v="65"/>
    <x v="1"/>
    <s v="16-9-20"/>
    <x v="8"/>
    <n v="1991"/>
  </r>
  <r>
    <s v="229d5bad-c1e4-439c-8978-0efdcdfea4d1"/>
    <x v="3"/>
    <x v="3"/>
    <x v="9"/>
    <n v="75"/>
    <x v="1"/>
    <s v="20-8-20"/>
    <x v="3"/>
    <n v="2055"/>
  </r>
  <r>
    <s v="229d5bad-c1e4-439c-8978-0efdcdfea4d1"/>
    <x v="3"/>
    <x v="3"/>
    <x v="3"/>
    <n v="30"/>
    <x v="1"/>
    <s v="19-5-21"/>
    <x v="9"/>
    <n v="2110"/>
  </r>
  <r>
    <s v="229d5bad-c1e4-439c-8978-0efdcdfea4d1"/>
    <x v="3"/>
    <x v="3"/>
    <x v="0"/>
    <n v="0"/>
    <x v="0"/>
    <s v="15-12-20"/>
    <x v="11"/>
    <n v="2099"/>
  </r>
  <r>
    <s v="229d5bad-c1e4-439c-8978-0efdcdfea4d1"/>
    <x v="3"/>
    <x v="3"/>
    <x v="1"/>
    <n v="10"/>
    <x v="0"/>
    <d v="2021-01-05T00:00:00"/>
    <x v="5"/>
    <n v="2142"/>
  </r>
  <r>
    <s v="229d5bad-c1e4-439c-8978-0efdcdfea4d1"/>
    <x v="3"/>
    <x v="3"/>
    <x v="3"/>
    <n v="30"/>
    <x v="1"/>
    <d v="2020-08-09T00:00:00"/>
    <x v="3"/>
    <n v="2055"/>
  </r>
  <r>
    <s v="229d5bad-c1e4-439c-8978-0efdcdfea4d1"/>
    <x v="3"/>
    <x v="3"/>
    <x v="11"/>
    <n v="12"/>
    <x v="0"/>
    <s v="26-10-20"/>
    <x v="10"/>
    <n v="2087"/>
  </r>
  <r>
    <s v="229d5bad-c1e4-439c-8978-0efdcdfea4d1"/>
    <x v="3"/>
    <x v="3"/>
    <x v="1"/>
    <n v="10"/>
    <x v="0"/>
    <d v="2020-08-07T00:00:00"/>
    <x v="3"/>
    <n v="2055"/>
  </r>
  <r>
    <s v="80d4bec9-6441-41a2-be74-0eec3e5317ef"/>
    <x v="9"/>
    <x v="1"/>
    <x v="3"/>
    <n v="30"/>
    <x v="1"/>
    <d v="2020-08-07T00:00:00"/>
    <x v="3"/>
    <n v="2055"/>
  </r>
  <r>
    <s v="80d4bec9-6441-41a2-be74-0eec3e5317ef"/>
    <x v="9"/>
    <x v="1"/>
    <x v="15"/>
    <n v="72"/>
    <x v="1"/>
    <s v="29-7-20"/>
    <x v="0"/>
    <n v="2116"/>
  </r>
  <r>
    <s v="80d4bec9-6441-41a2-be74-0eec3e5317ef"/>
    <x v="9"/>
    <x v="1"/>
    <x v="14"/>
    <n v="70"/>
    <x v="1"/>
    <s v="21-12-20"/>
    <x v="11"/>
    <n v="2099"/>
  </r>
  <r>
    <s v="80d4bec9-6441-41a2-be74-0eec3e5317ef"/>
    <x v="9"/>
    <x v="1"/>
    <x v="1"/>
    <n v="10"/>
    <x v="0"/>
    <s v="21-5-21"/>
    <x v="9"/>
    <n v="2110"/>
  </r>
  <r>
    <s v="80d4bec9-6441-41a2-be74-0eec3e5317ef"/>
    <x v="9"/>
    <x v="1"/>
    <x v="12"/>
    <n v="50"/>
    <x v="1"/>
    <s v="30-11-20"/>
    <x v="4"/>
    <n v="2055"/>
  </r>
  <r>
    <s v="80d4bec9-6441-41a2-be74-0eec3e5317ef"/>
    <x v="9"/>
    <x v="1"/>
    <x v="6"/>
    <n v="5"/>
    <x v="0"/>
    <s v="20-3-21"/>
    <x v="7"/>
    <n v="1982"/>
  </r>
  <r>
    <s v="80d4bec9-6441-41a2-be74-0eec3e5317ef"/>
    <x v="9"/>
    <x v="1"/>
    <x v="1"/>
    <n v="10"/>
    <x v="0"/>
    <s v="20-4-21"/>
    <x v="2"/>
    <n v="1978"/>
  </r>
  <r>
    <s v="80d4bec9-6441-41a2-be74-0eec3e5317ef"/>
    <x v="9"/>
    <x v="1"/>
    <x v="8"/>
    <n v="20"/>
    <x v="2"/>
    <s v="22-6-20"/>
    <x v="1"/>
    <n v="2068"/>
  </r>
  <r>
    <s v="80d4bec9-6441-41a2-be74-0eec3e5317ef"/>
    <x v="9"/>
    <x v="1"/>
    <x v="10"/>
    <n v="45"/>
    <x v="1"/>
    <d v="2020-11-10T00:00:00"/>
    <x v="4"/>
    <n v="2055"/>
  </r>
  <r>
    <s v="80d4bec9-6441-41a2-be74-0eec3e5317ef"/>
    <x v="9"/>
    <x v="1"/>
    <x v="12"/>
    <n v="50"/>
    <x v="1"/>
    <s v="26-7-20"/>
    <x v="0"/>
    <n v="2116"/>
  </r>
  <r>
    <s v="80d4bec9-6441-41a2-be74-0eec3e5317ef"/>
    <x v="9"/>
    <x v="1"/>
    <x v="11"/>
    <n v="12"/>
    <x v="0"/>
    <s v="16-6-21"/>
    <x v="1"/>
    <n v="2068"/>
  </r>
  <r>
    <s v="80d4bec9-6441-41a2-be74-0eec3e5317ef"/>
    <x v="9"/>
    <x v="1"/>
    <x v="3"/>
    <n v="30"/>
    <x v="1"/>
    <s v="17-8-20"/>
    <x v="3"/>
    <n v="2055"/>
  </r>
  <r>
    <s v="80d4bec9-6441-41a2-be74-0eec3e5317ef"/>
    <x v="9"/>
    <x v="1"/>
    <x v="14"/>
    <n v="70"/>
    <x v="1"/>
    <d v="2021-06-04T00:00:00"/>
    <x v="1"/>
    <n v="2068"/>
  </r>
  <r>
    <s v="80d4bec9-6441-41a2-be74-0eec3e5317ef"/>
    <x v="9"/>
    <x v="1"/>
    <x v="1"/>
    <n v="10"/>
    <x v="0"/>
    <d v="2020-12-07T00:00:00"/>
    <x v="11"/>
    <n v="2099"/>
  </r>
  <r>
    <s v="80d4bec9-6441-41a2-be74-0eec3e5317ef"/>
    <x v="9"/>
    <x v="1"/>
    <x v="13"/>
    <n v="60"/>
    <x v="1"/>
    <s v="28-5-21"/>
    <x v="9"/>
    <n v="2110"/>
  </r>
  <r>
    <s v="80d4bec9-6441-41a2-be74-0eec3e5317ef"/>
    <x v="9"/>
    <x v="1"/>
    <x v="0"/>
    <n v="0"/>
    <x v="0"/>
    <d v="2020-11-09T00:00:00"/>
    <x v="4"/>
    <n v="2055"/>
  </r>
  <r>
    <s v="80d4bec9-6441-41a2-be74-0eec3e5317ef"/>
    <x v="9"/>
    <x v="1"/>
    <x v="4"/>
    <n v="35"/>
    <x v="2"/>
    <d v="2021-01-04T00:00:00"/>
    <x v="5"/>
    <n v="2142"/>
  </r>
  <r>
    <s v="80d4bec9-6441-41a2-be74-0eec3e5317ef"/>
    <x v="9"/>
    <x v="1"/>
    <x v="13"/>
    <n v="60"/>
    <x v="1"/>
    <s v="19-9-20"/>
    <x v="8"/>
    <n v="1991"/>
  </r>
  <r>
    <s v="80d4bec9-6441-41a2-be74-0eec3e5317ef"/>
    <x v="9"/>
    <x v="1"/>
    <x v="12"/>
    <n v="50"/>
    <x v="1"/>
    <s v="26-4-21"/>
    <x v="2"/>
    <n v="1978"/>
  </r>
  <r>
    <s v="80d4bec9-6441-41a2-be74-0eec3e5317ef"/>
    <x v="9"/>
    <x v="1"/>
    <x v="11"/>
    <n v="12"/>
    <x v="0"/>
    <s v="22-4-21"/>
    <x v="2"/>
    <n v="1978"/>
  </r>
  <r>
    <s v="80d4bec9-6441-41a2-be74-0eec3e5317ef"/>
    <x v="9"/>
    <x v="1"/>
    <x v="8"/>
    <n v="20"/>
    <x v="2"/>
    <s v="20-3-21"/>
    <x v="7"/>
    <n v="1982"/>
  </r>
  <r>
    <s v="80d4bec9-6441-41a2-be74-0eec3e5317ef"/>
    <x v="9"/>
    <x v="1"/>
    <x v="2"/>
    <n v="15"/>
    <x v="0"/>
    <s v="17-6-21"/>
    <x v="1"/>
    <n v="2068"/>
  </r>
  <r>
    <s v="80d4bec9-6441-41a2-be74-0eec3e5317ef"/>
    <x v="9"/>
    <x v="1"/>
    <x v="8"/>
    <n v="20"/>
    <x v="2"/>
    <d v="2021-12-06T00:00:00"/>
    <x v="11"/>
    <n v="2099"/>
  </r>
  <r>
    <s v="80d4bec9-6441-41a2-be74-0eec3e5317ef"/>
    <x v="9"/>
    <x v="1"/>
    <x v="5"/>
    <n v="70"/>
    <x v="1"/>
    <s v="18-4-21"/>
    <x v="2"/>
    <n v="1978"/>
  </r>
  <r>
    <s v="80d4bec9-6441-41a2-be74-0eec3e5317ef"/>
    <x v="9"/>
    <x v="1"/>
    <x v="5"/>
    <n v="70"/>
    <x v="1"/>
    <d v="2021-06-01T00:00:00"/>
    <x v="1"/>
    <n v="2068"/>
  </r>
  <r>
    <s v="80d4bec9-6441-41a2-be74-0eec3e5317ef"/>
    <x v="9"/>
    <x v="1"/>
    <x v="15"/>
    <n v="72"/>
    <x v="1"/>
    <s v="20-7-20"/>
    <x v="0"/>
    <n v="2116"/>
  </r>
  <r>
    <s v="80d4bec9-6441-41a2-be74-0eec3e5317ef"/>
    <x v="9"/>
    <x v="1"/>
    <x v="15"/>
    <n v="72"/>
    <x v="1"/>
    <s v="28-11-20"/>
    <x v="4"/>
    <n v="2055"/>
  </r>
  <r>
    <s v="80d4bec9-6441-41a2-be74-0eec3e5317ef"/>
    <x v="9"/>
    <x v="1"/>
    <x v="14"/>
    <n v="70"/>
    <x v="1"/>
    <s v="13-9-20"/>
    <x v="8"/>
    <n v="1991"/>
  </r>
  <r>
    <s v="80d4bec9-6441-41a2-be74-0eec3e5317ef"/>
    <x v="9"/>
    <x v="1"/>
    <x v="15"/>
    <n v="72"/>
    <x v="1"/>
    <s v="23-4-21"/>
    <x v="2"/>
    <n v="1978"/>
  </r>
  <r>
    <s v="80d4bec9-6441-41a2-be74-0eec3e5317ef"/>
    <x v="9"/>
    <x v="1"/>
    <x v="0"/>
    <n v="0"/>
    <x v="0"/>
    <d v="2020-06-08T00:00:00"/>
    <x v="1"/>
    <n v="2068"/>
  </r>
  <r>
    <s v="80d4bec9-6441-41a2-be74-0eec3e5317ef"/>
    <x v="9"/>
    <x v="1"/>
    <x v="13"/>
    <n v="60"/>
    <x v="1"/>
    <d v="2021-10-04T00:00:00"/>
    <x v="10"/>
    <n v="2087"/>
  </r>
  <r>
    <s v="80d4bec9-6441-41a2-be74-0eec3e5317ef"/>
    <x v="9"/>
    <x v="1"/>
    <x v="1"/>
    <n v="10"/>
    <x v="0"/>
    <s v="31-3-21"/>
    <x v="7"/>
    <n v="1982"/>
  </r>
  <r>
    <s v="80d4bec9-6441-41a2-be74-0eec3e5317ef"/>
    <x v="9"/>
    <x v="1"/>
    <x v="1"/>
    <n v="10"/>
    <x v="0"/>
    <s v="13-3-21"/>
    <x v="7"/>
    <n v="1982"/>
  </r>
  <r>
    <s v="80d4bec9-6441-41a2-be74-0eec3e5317ef"/>
    <x v="9"/>
    <x v="1"/>
    <x v="3"/>
    <n v="30"/>
    <x v="1"/>
    <d v="2021-10-03T00:00:00"/>
    <x v="10"/>
    <n v="2087"/>
  </r>
  <r>
    <s v="80d4bec9-6441-41a2-be74-0eec3e5317ef"/>
    <x v="9"/>
    <x v="1"/>
    <x v="12"/>
    <n v="50"/>
    <x v="1"/>
    <d v="2021-01-04T00:00:00"/>
    <x v="5"/>
    <n v="2142"/>
  </r>
  <r>
    <s v="80d4bec9-6441-41a2-be74-0eec3e5317ef"/>
    <x v="9"/>
    <x v="1"/>
    <x v="7"/>
    <n v="65"/>
    <x v="1"/>
    <s v="27-12-20"/>
    <x v="11"/>
    <n v="2099"/>
  </r>
  <r>
    <s v="80d4bec9-6441-41a2-be74-0eec3e5317ef"/>
    <x v="9"/>
    <x v="1"/>
    <x v="13"/>
    <n v="60"/>
    <x v="1"/>
    <s v="27-11-20"/>
    <x v="4"/>
    <n v="2055"/>
  </r>
  <r>
    <s v="80d4bec9-6441-41a2-be74-0eec3e5317ef"/>
    <x v="9"/>
    <x v="1"/>
    <x v="10"/>
    <n v="45"/>
    <x v="1"/>
    <s v="20-3-21"/>
    <x v="7"/>
    <n v="1982"/>
  </r>
  <r>
    <s v="80d4bec9-6441-41a2-be74-0eec3e5317ef"/>
    <x v="9"/>
    <x v="1"/>
    <x v="2"/>
    <n v="15"/>
    <x v="0"/>
    <s v="23-2-21"/>
    <x v="6"/>
    <n v="1890"/>
  </r>
  <r>
    <s v="80d4bec9-6441-41a2-be74-0eec3e5317ef"/>
    <x v="9"/>
    <x v="1"/>
    <x v="14"/>
    <n v="70"/>
    <x v="1"/>
    <d v="2021-09-04T00:00:00"/>
    <x v="8"/>
    <n v="1991"/>
  </r>
  <r>
    <s v="80d4bec9-6441-41a2-be74-0eec3e5317ef"/>
    <x v="9"/>
    <x v="1"/>
    <x v="7"/>
    <n v="65"/>
    <x v="1"/>
    <s v="29-10-20"/>
    <x v="10"/>
    <n v="2087"/>
  </r>
  <r>
    <s v="80d4bec9-6441-41a2-be74-0eec3e5317ef"/>
    <x v="9"/>
    <x v="1"/>
    <x v="11"/>
    <n v="12"/>
    <x v="0"/>
    <s v="21-12-20"/>
    <x v="11"/>
    <n v="2099"/>
  </r>
  <r>
    <s v="80d4bec9-6441-41a2-be74-0eec3e5317ef"/>
    <x v="9"/>
    <x v="1"/>
    <x v="9"/>
    <n v="75"/>
    <x v="1"/>
    <d v="2021-06-05T00:00:00"/>
    <x v="1"/>
    <n v="2068"/>
  </r>
  <r>
    <s v="80d4bec9-6441-41a2-be74-0eec3e5317ef"/>
    <x v="9"/>
    <x v="1"/>
    <x v="11"/>
    <n v="12"/>
    <x v="0"/>
    <d v="2020-08-11T00:00:00"/>
    <x v="3"/>
    <n v="2055"/>
  </r>
  <r>
    <s v="80d4bec9-6441-41a2-be74-0eec3e5317ef"/>
    <x v="9"/>
    <x v="1"/>
    <x v="0"/>
    <n v="0"/>
    <x v="0"/>
    <s v="16-3-21"/>
    <x v="7"/>
    <n v="1982"/>
  </r>
  <r>
    <s v="80d4bec9-6441-41a2-be74-0eec3e5317ef"/>
    <x v="9"/>
    <x v="1"/>
    <x v="5"/>
    <n v="70"/>
    <x v="1"/>
    <d v="2021-08-03T00:00:00"/>
    <x v="3"/>
    <n v="2055"/>
  </r>
  <r>
    <s v="80d4bec9-6441-41a2-be74-0eec3e5317ef"/>
    <x v="9"/>
    <x v="1"/>
    <x v="1"/>
    <n v="10"/>
    <x v="0"/>
    <d v="2021-08-06T00:00:00"/>
    <x v="3"/>
    <n v="2055"/>
  </r>
  <r>
    <s v="457d54ed-e0bf-4574-80e3-561c1bbc4d3e"/>
    <x v="8"/>
    <x v="2"/>
    <x v="0"/>
    <n v="0"/>
    <x v="0"/>
    <s v="21-9-20"/>
    <x v="8"/>
    <n v="1991"/>
  </r>
  <r>
    <s v="457d54ed-e0bf-4574-80e3-561c1bbc4d3e"/>
    <x v="8"/>
    <x v="2"/>
    <x v="14"/>
    <n v="70"/>
    <x v="1"/>
    <d v="2020-12-10T00:00:00"/>
    <x v="11"/>
    <n v="2099"/>
  </r>
  <r>
    <s v="457d54ed-e0bf-4574-80e3-561c1bbc4d3e"/>
    <x v="8"/>
    <x v="2"/>
    <x v="8"/>
    <n v="20"/>
    <x v="2"/>
    <s v="15-8-20"/>
    <x v="3"/>
    <n v="2055"/>
  </r>
  <r>
    <s v="457d54ed-e0bf-4574-80e3-561c1bbc4d3e"/>
    <x v="8"/>
    <x v="2"/>
    <x v="7"/>
    <n v="65"/>
    <x v="1"/>
    <d v="2021-04-01T00:00:00"/>
    <x v="2"/>
    <n v="1978"/>
  </r>
  <r>
    <s v="457d54ed-e0bf-4574-80e3-561c1bbc4d3e"/>
    <x v="8"/>
    <x v="2"/>
    <x v="7"/>
    <n v="65"/>
    <x v="1"/>
    <s v="14-3-21"/>
    <x v="7"/>
    <n v="1982"/>
  </r>
  <r>
    <s v="457d54ed-e0bf-4574-80e3-561c1bbc4d3e"/>
    <x v="8"/>
    <x v="2"/>
    <x v="6"/>
    <n v="5"/>
    <x v="0"/>
    <s v="23-10-20"/>
    <x v="10"/>
    <n v="2087"/>
  </r>
  <r>
    <s v="457d54ed-e0bf-4574-80e3-561c1bbc4d3e"/>
    <x v="8"/>
    <x v="2"/>
    <x v="1"/>
    <n v="10"/>
    <x v="0"/>
    <d v="2021-06-06T00:00:00"/>
    <x v="1"/>
    <n v="2068"/>
  </r>
  <r>
    <s v="457d54ed-e0bf-4574-80e3-561c1bbc4d3e"/>
    <x v="8"/>
    <x v="2"/>
    <x v="0"/>
    <n v="0"/>
    <x v="0"/>
    <s v="29-7-20"/>
    <x v="0"/>
    <n v="2116"/>
  </r>
  <r>
    <s v="457d54ed-e0bf-4574-80e3-561c1bbc4d3e"/>
    <x v="8"/>
    <x v="2"/>
    <x v="10"/>
    <n v="45"/>
    <x v="1"/>
    <s v="14-7-20"/>
    <x v="0"/>
    <n v="2116"/>
  </r>
  <r>
    <s v="457d54ed-e0bf-4574-80e3-561c1bbc4d3e"/>
    <x v="8"/>
    <x v="2"/>
    <x v="2"/>
    <n v="15"/>
    <x v="0"/>
    <s v="13-5-21"/>
    <x v="9"/>
    <n v="2110"/>
  </r>
  <r>
    <s v="457d54ed-e0bf-4574-80e3-561c1bbc4d3e"/>
    <x v="8"/>
    <x v="2"/>
    <x v="3"/>
    <n v="30"/>
    <x v="1"/>
    <s v="16-4-21"/>
    <x v="2"/>
    <n v="1978"/>
  </r>
  <r>
    <s v="457d54ed-e0bf-4574-80e3-561c1bbc4d3e"/>
    <x v="8"/>
    <x v="2"/>
    <x v="12"/>
    <n v="50"/>
    <x v="1"/>
    <d v="2021-02-01T00:00:00"/>
    <x v="6"/>
    <n v="1890"/>
  </r>
  <r>
    <s v="457d54ed-e0bf-4574-80e3-561c1bbc4d3e"/>
    <x v="8"/>
    <x v="2"/>
    <x v="11"/>
    <n v="12"/>
    <x v="0"/>
    <s v="17-9-20"/>
    <x v="8"/>
    <n v="1991"/>
  </r>
  <r>
    <s v="457d54ed-e0bf-4574-80e3-561c1bbc4d3e"/>
    <x v="8"/>
    <x v="2"/>
    <x v="11"/>
    <n v="12"/>
    <x v="0"/>
    <s v="15-3-21"/>
    <x v="7"/>
    <n v="1982"/>
  </r>
  <r>
    <s v="457d54ed-e0bf-4574-80e3-561c1bbc4d3e"/>
    <x v="8"/>
    <x v="2"/>
    <x v="2"/>
    <n v="15"/>
    <x v="0"/>
    <d v="2020-11-07T00:00:00"/>
    <x v="4"/>
    <n v="2055"/>
  </r>
  <r>
    <s v="457d54ed-e0bf-4574-80e3-561c1bbc4d3e"/>
    <x v="8"/>
    <x v="2"/>
    <x v="12"/>
    <n v="50"/>
    <x v="1"/>
    <d v="2020-04-12T00:00:00"/>
    <x v="2"/>
    <n v="1978"/>
  </r>
  <r>
    <s v="457d54ed-e0bf-4574-80e3-561c1bbc4d3e"/>
    <x v="8"/>
    <x v="2"/>
    <x v="8"/>
    <n v="20"/>
    <x v="2"/>
    <s v="22-9-20"/>
    <x v="8"/>
    <n v="1991"/>
  </r>
  <r>
    <s v="457d54ed-e0bf-4574-80e3-561c1bbc4d3e"/>
    <x v="8"/>
    <x v="2"/>
    <x v="3"/>
    <n v="30"/>
    <x v="1"/>
    <s v="29-7-20"/>
    <x v="0"/>
    <n v="2116"/>
  </r>
  <r>
    <s v="457d54ed-e0bf-4574-80e3-561c1bbc4d3e"/>
    <x v="8"/>
    <x v="2"/>
    <x v="1"/>
    <n v="10"/>
    <x v="0"/>
    <s v="29-9-20"/>
    <x v="8"/>
    <n v="1991"/>
  </r>
  <r>
    <s v="457d54ed-e0bf-4574-80e3-561c1bbc4d3e"/>
    <x v="8"/>
    <x v="2"/>
    <x v="10"/>
    <n v="45"/>
    <x v="1"/>
    <d v="2021-08-06T00:00:00"/>
    <x v="3"/>
    <n v="2055"/>
  </r>
  <r>
    <s v="57a8bb62-a264-42d4-a1b0-6e4c0f859a5e"/>
    <x v="4"/>
    <x v="3"/>
    <x v="6"/>
    <n v="5"/>
    <x v="0"/>
    <d v="2021-09-02T00:00:00"/>
    <x v="8"/>
    <n v="1991"/>
  </r>
  <r>
    <s v="57a8bb62-a264-42d4-a1b0-6e4c0f859a5e"/>
    <x v="4"/>
    <x v="3"/>
    <x v="7"/>
    <n v="65"/>
    <x v="1"/>
    <s v="22-6-20"/>
    <x v="1"/>
    <n v="2068"/>
  </r>
  <r>
    <s v="57a8bb62-a264-42d4-a1b0-6e4c0f859a5e"/>
    <x v="4"/>
    <x v="3"/>
    <x v="7"/>
    <n v="65"/>
    <x v="1"/>
    <s v="20-10-20"/>
    <x v="10"/>
    <n v="2087"/>
  </r>
  <r>
    <s v="57a8bb62-a264-42d4-a1b0-6e4c0f859a5e"/>
    <x v="4"/>
    <x v="3"/>
    <x v="7"/>
    <n v="65"/>
    <x v="1"/>
    <s v="19-7-20"/>
    <x v="0"/>
    <n v="2116"/>
  </r>
  <r>
    <s v="57a8bb62-a264-42d4-a1b0-6e4c0f859a5e"/>
    <x v="4"/>
    <x v="3"/>
    <x v="2"/>
    <n v="15"/>
    <x v="0"/>
    <s v="22-7-20"/>
    <x v="0"/>
    <n v="2116"/>
  </r>
  <r>
    <s v="57a8bb62-a264-42d4-a1b0-6e4c0f859a5e"/>
    <x v="4"/>
    <x v="3"/>
    <x v="14"/>
    <n v="70"/>
    <x v="1"/>
    <d v="2021-06-03T00:00:00"/>
    <x v="1"/>
    <n v="2068"/>
  </r>
  <r>
    <s v="57a8bb62-a264-42d4-a1b0-6e4c0f859a5e"/>
    <x v="4"/>
    <x v="3"/>
    <x v="10"/>
    <n v="45"/>
    <x v="1"/>
    <s v="15-2-21"/>
    <x v="6"/>
    <n v="1890"/>
  </r>
  <r>
    <s v="57a8bb62-a264-42d4-a1b0-6e4c0f859a5e"/>
    <x v="4"/>
    <x v="3"/>
    <x v="3"/>
    <n v="30"/>
    <x v="1"/>
    <s v="20-1-21"/>
    <x v="5"/>
    <n v="2142"/>
  </r>
  <r>
    <s v="57a8bb62-a264-42d4-a1b0-6e4c0f859a5e"/>
    <x v="4"/>
    <x v="3"/>
    <x v="2"/>
    <n v="15"/>
    <x v="0"/>
    <s v="21-7-20"/>
    <x v="0"/>
    <n v="2116"/>
  </r>
  <r>
    <s v="57a8bb62-a264-42d4-a1b0-6e4c0f859a5e"/>
    <x v="4"/>
    <x v="3"/>
    <x v="2"/>
    <n v="15"/>
    <x v="0"/>
    <d v="2020-07-11T00:00:00"/>
    <x v="0"/>
    <n v="2116"/>
  </r>
  <r>
    <s v="57a8bb62-a264-42d4-a1b0-6e4c0f859a5e"/>
    <x v="4"/>
    <x v="3"/>
    <x v="1"/>
    <n v="10"/>
    <x v="0"/>
    <s v="16-2-21"/>
    <x v="6"/>
    <n v="1890"/>
  </r>
  <r>
    <s v="57a8bb62-a264-42d4-a1b0-6e4c0f859a5e"/>
    <x v="4"/>
    <x v="3"/>
    <x v="11"/>
    <n v="12"/>
    <x v="0"/>
    <s v="21-8-20"/>
    <x v="3"/>
    <n v="2055"/>
  </r>
  <r>
    <s v="57a8bb62-a264-42d4-a1b0-6e4c0f859a5e"/>
    <x v="4"/>
    <x v="3"/>
    <x v="15"/>
    <n v="72"/>
    <x v="1"/>
    <d v="2021-04-03T00:00:00"/>
    <x v="2"/>
    <n v="1978"/>
  </r>
  <r>
    <s v="57a8bb62-a264-42d4-a1b0-6e4c0f859a5e"/>
    <x v="4"/>
    <x v="3"/>
    <x v="8"/>
    <n v="20"/>
    <x v="2"/>
    <d v="2020-04-11T00:00:00"/>
    <x v="2"/>
    <n v="1978"/>
  </r>
  <r>
    <s v="57a8bb62-a264-42d4-a1b0-6e4c0f859a5e"/>
    <x v="4"/>
    <x v="3"/>
    <x v="14"/>
    <n v="70"/>
    <x v="1"/>
    <s v="19-8-20"/>
    <x v="3"/>
    <n v="2055"/>
  </r>
  <r>
    <s v="57a8bb62-a264-42d4-a1b0-6e4c0f859a5e"/>
    <x v="4"/>
    <x v="3"/>
    <x v="9"/>
    <n v="75"/>
    <x v="1"/>
    <s v="21-5-21"/>
    <x v="9"/>
    <n v="2110"/>
  </r>
  <r>
    <s v="57a8bb62-a264-42d4-a1b0-6e4c0f859a5e"/>
    <x v="4"/>
    <x v="3"/>
    <x v="10"/>
    <n v="45"/>
    <x v="1"/>
    <s v="24-3-21"/>
    <x v="7"/>
    <n v="1982"/>
  </r>
  <r>
    <s v="57a8bb62-a264-42d4-a1b0-6e4c0f859a5e"/>
    <x v="4"/>
    <x v="3"/>
    <x v="3"/>
    <n v="30"/>
    <x v="1"/>
    <s v="25-4-21"/>
    <x v="2"/>
    <n v="1978"/>
  </r>
  <r>
    <s v="57a8bb62-a264-42d4-a1b0-6e4c0f859a5e"/>
    <x v="4"/>
    <x v="3"/>
    <x v="15"/>
    <n v="72"/>
    <x v="1"/>
    <d v="2020-04-09T00:00:00"/>
    <x v="2"/>
    <n v="1978"/>
  </r>
  <r>
    <s v="57a8bb62-a264-42d4-a1b0-6e4c0f859a5e"/>
    <x v="4"/>
    <x v="3"/>
    <x v="12"/>
    <n v="50"/>
    <x v="1"/>
    <s v="24-10-20"/>
    <x v="10"/>
    <n v="2087"/>
  </r>
  <r>
    <s v="57a8bb62-a264-42d4-a1b0-6e4c0f859a5e"/>
    <x v="4"/>
    <x v="3"/>
    <x v="12"/>
    <n v="50"/>
    <x v="1"/>
    <d v="2021-02-01T00:00:00"/>
    <x v="6"/>
    <n v="1890"/>
  </r>
  <r>
    <s v="57a8bb62-a264-42d4-a1b0-6e4c0f859a5e"/>
    <x v="4"/>
    <x v="3"/>
    <x v="2"/>
    <n v="15"/>
    <x v="0"/>
    <s v="18-6-20"/>
    <x v="1"/>
    <n v="2068"/>
  </r>
  <r>
    <s v="57a8bb62-a264-42d4-a1b0-6e4c0f859a5e"/>
    <x v="4"/>
    <x v="3"/>
    <x v="13"/>
    <n v="60"/>
    <x v="1"/>
    <d v="2020-05-08T00:00:00"/>
    <x v="9"/>
    <n v="2110"/>
  </r>
  <r>
    <s v="57a8bb62-a264-42d4-a1b0-6e4c0f859a5e"/>
    <x v="4"/>
    <x v="3"/>
    <x v="3"/>
    <n v="30"/>
    <x v="1"/>
    <d v="2021-04-03T00:00:00"/>
    <x v="2"/>
    <n v="1978"/>
  </r>
  <r>
    <s v="57a8bb62-a264-42d4-a1b0-6e4c0f859a5e"/>
    <x v="4"/>
    <x v="3"/>
    <x v="0"/>
    <n v="0"/>
    <x v="0"/>
    <d v="2020-02-07T00:00:00"/>
    <x v="6"/>
    <n v="1890"/>
  </r>
  <r>
    <s v="57a8bb62-a264-42d4-a1b0-6e4c0f859a5e"/>
    <x v="4"/>
    <x v="3"/>
    <x v="0"/>
    <n v="0"/>
    <x v="0"/>
    <d v="2020-04-09T00:00:00"/>
    <x v="2"/>
    <n v="1978"/>
  </r>
  <r>
    <s v="57a8bb62-a264-42d4-a1b0-6e4c0f859a5e"/>
    <x v="4"/>
    <x v="3"/>
    <x v="13"/>
    <n v="60"/>
    <x v="1"/>
    <s v="25-12-20"/>
    <x v="11"/>
    <n v="2099"/>
  </r>
  <r>
    <s v="57a8bb62-a264-42d4-a1b0-6e4c0f859a5e"/>
    <x v="4"/>
    <x v="3"/>
    <x v="7"/>
    <n v="65"/>
    <x v="1"/>
    <s v="23-3-21"/>
    <x v="7"/>
    <n v="1982"/>
  </r>
  <r>
    <s v="ff883828-a610-492d-8635-8a777eaad25f"/>
    <x v="12"/>
    <x v="0"/>
    <x v="0"/>
    <n v="0"/>
    <x v="0"/>
    <s v="27-12-20"/>
    <x v="11"/>
    <n v="2099"/>
  </r>
  <r>
    <s v="ff883828-a610-492d-8635-8a777eaad25f"/>
    <x v="12"/>
    <x v="0"/>
    <x v="7"/>
    <n v="65"/>
    <x v="1"/>
    <s v="29-1-21"/>
    <x v="5"/>
    <n v="2142"/>
  </r>
  <r>
    <s v="ff883828-a610-492d-8635-8a777eaad25f"/>
    <x v="12"/>
    <x v="0"/>
    <x v="14"/>
    <n v="70"/>
    <x v="1"/>
    <s v="14-6-21"/>
    <x v="1"/>
    <n v="2068"/>
  </r>
  <r>
    <s v="ff883828-a610-492d-8635-8a777eaad25f"/>
    <x v="12"/>
    <x v="0"/>
    <x v="6"/>
    <n v="5"/>
    <x v="0"/>
    <d v="2020-04-08T00:00:00"/>
    <x v="2"/>
    <n v="1978"/>
  </r>
  <r>
    <s v="ff883828-a610-492d-8635-8a777eaad25f"/>
    <x v="12"/>
    <x v="0"/>
    <x v="8"/>
    <n v="20"/>
    <x v="2"/>
    <s v="26-11-20"/>
    <x v="4"/>
    <n v="2055"/>
  </r>
  <r>
    <s v="ff883828-a610-492d-8635-8a777eaad25f"/>
    <x v="12"/>
    <x v="0"/>
    <x v="11"/>
    <n v="12"/>
    <x v="0"/>
    <d v="2020-01-12T00:00:00"/>
    <x v="5"/>
    <n v="2142"/>
  </r>
  <r>
    <s v="ff883828-a610-492d-8635-8a777eaad25f"/>
    <x v="12"/>
    <x v="0"/>
    <x v="5"/>
    <n v="70"/>
    <x v="1"/>
    <d v="2021-10-01T00:00:00"/>
    <x v="10"/>
    <n v="2087"/>
  </r>
  <r>
    <s v="ff883828-a610-492d-8635-8a777eaad25f"/>
    <x v="12"/>
    <x v="0"/>
    <x v="6"/>
    <n v="5"/>
    <x v="0"/>
    <s v="30-11-20"/>
    <x v="4"/>
    <n v="2055"/>
  </r>
  <r>
    <s v="ff883828-a610-492d-8635-8a777eaad25f"/>
    <x v="12"/>
    <x v="0"/>
    <x v="0"/>
    <n v="0"/>
    <x v="0"/>
    <s v="13-4-21"/>
    <x v="2"/>
    <n v="1978"/>
  </r>
  <r>
    <s v="ff883828-a610-492d-8635-8a777eaad25f"/>
    <x v="12"/>
    <x v="0"/>
    <x v="0"/>
    <n v="0"/>
    <x v="0"/>
    <d v="2020-07-08T00:00:00"/>
    <x v="0"/>
    <n v="2116"/>
  </r>
  <r>
    <s v="ff883828-a610-492d-8635-8a777eaad25f"/>
    <x v="12"/>
    <x v="0"/>
    <x v="13"/>
    <n v="60"/>
    <x v="1"/>
    <d v="2021-07-02T00:00:00"/>
    <x v="0"/>
    <n v="2116"/>
  </r>
  <r>
    <s v="ff883828-a610-492d-8635-8a777eaad25f"/>
    <x v="12"/>
    <x v="0"/>
    <x v="8"/>
    <n v="20"/>
    <x v="2"/>
    <d v="2020-02-09T00:00:00"/>
    <x v="6"/>
    <n v="1890"/>
  </r>
  <r>
    <s v="ff883828-a610-492d-8635-8a777eaad25f"/>
    <x v="12"/>
    <x v="0"/>
    <x v="9"/>
    <n v="75"/>
    <x v="1"/>
    <s v="27-3-21"/>
    <x v="7"/>
    <n v="1982"/>
  </r>
  <r>
    <s v="ff883828-a610-492d-8635-8a777eaad25f"/>
    <x v="12"/>
    <x v="0"/>
    <x v="13"/>
    <n v="60"/>
    <x v="1"/>
    <d v="2020-02-12T00:00:00"/>
    <x v="6"/>
    <n v="1890"/>
  </r>
  <r>
    <s v="ff883828-a610-492d-8635-8a777eaad25f"/>
    <x v="12"/>
    <x v="0"/>
    <x v="10"/>
    <n v="45"/>
    <x v="1"/>
    <d v="2020-02-08T00:00:00"/>
    <x v="6"/>
    <n v="1890"/>
  </r>
  <r>
    <s v="ff883828-a610-492d-8635-8a777eaad25f"/>
    <x v="12"/>
    <x v="0"/>
    <x v="0"/>
    <n v="0"/>
    <x v="0"/>
    <s v="21-7-20"/>
    <x v="0"/>
    <n v="2116"/>
  </r>
  <r>
    <s v="ff883828-a610-492d-8635-8a777eaad25f"/>
    <x v="12"/>
    <x v="0"/>
    <x v="6"/>
    <n v="5"/>
    <x v="0"/>
    <s v="21-7-20"/>
    <x v="0"/>
    <n v="2116"/>
  </r>
  <r>
    <s v="ff883828-a610-492d-8635-8a777eaad25f"/>
    <x v="12"/>
    <x v="0"/>
    <x v="15"/>
    <n v="72"/>
    <x v="1"/>
    <s v="27-10-20"/>
    <x v="10"/>
    <n v="2087"/>
  </r>
  <r>
    <s v="ff883828-a610-492d-8635-8a777eaad25f"/>
    <x v="12"/>
    <x v="0"/>
    <x v="10"/>
    <n v="45"/>
    <x v="1"/>
    <s v="21-7-20"/>
    <x v="0"/>
    <n v="2116"/>
  </r>
  <r>
    <s v="ff883828-a610-492d-8635-8a777eaad25f"/>
    <x v="12"/>
    <x v="0"/>
    <x v="4"/>
    <n v="35"/>
    <x v="2"/>
    <s v="28-6-20"/>
    <x v="1"/>
    <n v="2068"/>
  </r>
  <r>
    <s v="ff883828-a610-492d-8635-8a777eaad25f"/>
    <x v="12"/>
    <x v="0"/>
    <x v="7"/>
    <n v="65"/>
    <x v="1"/>
    <d v="2021-01-04T00:00:00"/>
    <x v="5"/>
    <n v="2142"/>
  </r>
  <r>
    <s v="ff883828-a610-492d-8635-8a777eaad25f"/>
    <x v="12"/>
    <x v="0"/>
    <x v="7"/>
    <n v="65"/>
    <x v="1"/>
    <d v="2021-08-05T00:00:00"/>
    <x v="3"/>
    <n v="2055"/>
  </r>
  <r>
    <s v="ff883828-a610-492d-8635-8a777eaad25f"/>
    <x v="12"/>
    <x v="0"/>
    <x v="8"/>
    <n v="20"/>
    <x v="2"/>
    <s v="16-8-20"/>
    <x v="3"/>
    <n v="2055"/>
  </r>
  <r>
    <s v="ff883828-a610-492d-8635-8a777eaad25f"/>
    <x v="12"/>
    <x v="0"/>
    <x v="11"/>
    <n v="12"/>
    <x v="0"/>
    <d v="2020-11-12T00:00:00"/>
    <x v="4"/>
    <n v="2055"/>
  </r>
  <r>
    <s v="ff883828-a610-492d-8635-8a777eaad25f"/>
    <x v="12"/>
    <x v="0"/>
    <x v="4"/>
    <n v="35"/>
    <x v="2"/>
    <s v="17-2-21"/>
    <x v="6"/>
    <n v="1890"/>
  </r>
  <r>
    <s v="ff883828-a610-492d-8635-8a777eaad25f"/>
    <x v="12"/>
    <x v="0"/>
    <x v="4"/>
    <n v="35"/>
    <x v="2"/>
    <d v="2021-07-02T00:00:00"/>
    <x v="0"/>
    <n v="2116"/>
  </r>
  <r>
    <s v="ff883828-a610-492d-8635-8a777eaad25f"/>
    <x v="12"/>
    <x v="0"/>
    <x v="11"/>
    <n v="12"/>
    <x v="0"/>
    <s v="18-1-21"/>
    <x v="5"/>
    <n v="2142"/>
  </r>
  <r>
    <s v="ff883828-a610-492d-8635-8a777eaad25f"/>
    <x v="12"/>
    <x v="0"/>
    <x v="7"/>
    <n v="65"/>
    <x v="1"/>
    <d v="2020-02-10T00:00:00"/>
    <x v="6"/>
    <n v="1890"/>
  </r>
  <r>
    <s v="ff883828-a610-492d-8635-8a777eaad25f"/>
    <x v="12"/>
    <x v="0"/>
    <x v="12"/>
    <n v="50"/>
    <x v="1"/>
    <d v="2021-07-06T00:00:00"/>
    <x v="0"/>
    <n v="2116"/>
  </r>
  <r>
    <s v="ff883828-a610-492d-8635-8a777eaad25f"/>
    <x v="12"/>
    <x v="0"/>
    <x v="14"/>
    <n v="70"/>
    <x v="1"/>
    <s v="28-1-21"/>
    <x v="5"/>
    <n v="2142"/>
  </r>
  <r>
    <s v="ff883828-a610-492d-8635-8a777eaad25f"/>
    <x v="12"/>
    <x v="0"/>
    <x v="2"/>
    <n v="15"/>
    <x v="0"/>
    <s v="16-2-21"/>
    <x v="6"/>
    <n v="1890"/>
  </r>
  <r>
    <s v="ff883828-a610-492d-8635-8a777eaad25f"/>
    <x v="12"/>
    <x v="0"/>
    <x v="4"/>
    <n v="35"/>
    <x v="2"/>
    <s v="19-12-20"/>
    <x v="11"/>
    <n v="2099"/>
  </r>
  <r>
    <s v="ff883828-a610-492d-8635-8a777eaad25f"/>
    <x v="12"/>
    <x v="0"/>
    <x v="15"/>
    <n v="72"/>
    <x v="1"/>
    <d v="2021-02-03T00:00:00"/>
    <x v="6"/>
    <n v="1890"/>
  </r>
  <r>
    <s v="ff883828-a610-492d-8635-8a777eaad25f"/>
    <x v="12"/>
    <x v="0"/>
    <x v="8"/>
    <n v="20"/>
    <x v="2"/>
    <s v="22-4-21"/>
    <x v="2"/>
    <n v="1978"/>
  </r>
  <r>
    <s v="ff883828-a610-492d-8635-8a777eaad25f"/>
    <x v="12"/>
    <x v="0"/>
    <x v="4"/>
    <n v="35"/>
    <x v="2"/>
    <s v="16-8-20"/>
    <x v="3"/>
    <n v="2055"/>
  </r>
  <r>
    <s v="ff883828-a610-492d-8635-8a777eaad25f"/>
    <x v="12"/>
    <x v="0"/>
    <x v="1"/>
    <n v="10"/>
    <x v="0"/>
    <d v="2021-08-04T00:00:00"/>
    <x v="3"/>
    <n v="2055"/>
  </r>
  <r>
    <s v="ff883828-a610-492d-8635-8a777eaad25f"/>
    <x v="12"/>
    <x v="0"/>
    <x v="7"/>
    <n v="65"/>
    <x v="1"/>
    <s v="28-10-20"/>
    <x v="10"/>
    <n v="2087"/>
  </r>
  <r>
    <s v="ff883828-a610-492d-8635-8a777eaad25f"/>
    <x v="12"/>
    <x v="0"/>
    <x v="13"/>
    <n v="60"/>
    <x v="1"/>
    <d v="2021-04-06T00:00:00"/>
    <x v="2"/>
    <n v="1978"/>
  </r>
  <r>
    <s v="ff883828-a610-492d-8635-8a777eaad25f"/>
    <x v="12"/>
    <x v="0"/>
    <x v="1"/>
    <n v="10"/>
    <x v="0"/>
    <d v="2021-07-04T00:00:00"/>
    <x v="0"/>
    <n v="2116"/>
  </r>
  <r>
    <s v="ff883828-a610-492d-8635-8a777eaad25f"/>
    <x v="12"/>
    <x v="0"/>
    <x v="4"/>
    <n v="35"/>
    <x v="2"/>
    <s v="13-8-20"/>
    <x v="3"/>
    <n v="2055"/>
  </r>
  <r>
    <s v="ff883828-a610-492d-8635-8a777eaad25f"/>
    <x v="12"/>
    <x v="0"/>
    <x v="2"/>
    <n v="15"/>
    <x v="0"/>
    <s v="30-8-20"/>
    <x v="3"/>
    <n v="2055"/>
  </r>
  <r>
    <s v="ff883828-a610-492d-8635-8a777eaad25f"/>
    <x v="12"/>
    <x v="0"/>
    <x v="11"/>
    <n v="12"/>
    <x v="0"/>
    <s v="17-5-21"/>
    <x v="9"/>
    <n v="2110"/>
  </r>
  <r>
    <s v="ff883828-a610-492d-8635-8a777eaad25f"/>
    <x v="12"/>
    <x v="0"/>
    <x v="5"/>
    <n v="70"/>
    <x v="1"/>
    <s v="17-3-21"/>
    <x v="7"/>
    <n v="1982"/>
  </r>
  <r>
    <s v="ff883828-a610-492d-8635-8a777eaad25f"/>
    <x v="12"/>
    <x v="0"/>
    <x v="5"/>
    <n v="70"/>
    <x v="1"/>
    <d v="2020-06-08T00:00:00"/>
    <x v="1"/>
    <n v="2068"/>
  </r>
  <r>
    <s v="ff883828-a610-492d-8635-8a777eaad25f"/>
    <x v="12"/>
    <x v="0"/>
    <x v="0"/>
    <n v="0"/>
    <x v="0"/>
    <d v="2021-01-01T00:00:00"/>
    <x v="5"/>
    <n v="2142"/>
  </r>
  <r>
    <s v="ff883828-a610-492d-8635-8a777eaad25f"/>
    <x v="12"/>
    <x v="0"/>
    <x v="5"/>
    <n v="70"/>
    <x v="1"/>
    <d v="2020-01-10T00:00:00"/>
    <x v="5"/>
    <n v="2142"/>
  </r>
  <r>
    <s v="ff883828-a610-492d-8635-8a777eaad25f"/>
    <x v="12"/>
    <x v="0"/>
    <x v="7"/>
    <n v="65"/>
    <x v="1"/>
    <s v="24-12-20"/>
    <x v="11"/>
    <n v="2099"/>
  </r>
  <r>
    <s v="ff883828-a610-492d-8635-8a777eaad25f"/>
    <x v="12"/>
    <x v="0"/>
    <x v="12"/>
    <n v="50"/>
    <x v="1"/>
    <s v="23-8-20"/>
    <x v="3"/>
    <n v="2055"/>
  </r>
  <r>
    <s v="48a824bf-e495-4333-8acf-c800947ec2cd"/>
    <x v="6"/>
    <x v="3"/>
    <x v="9"/>
    <n v="75"/>
    <x v="1"/>
    <d v="2020-03-10T00:00:00"/>
    <x v="7"/>
    <n v="1982"/>
  </r>
  <r>
    <s v="48a824bf-e495-4333-8acf-c800947ec2cd"/>
    <x v="6"/>
    <x v="3"/>
    <x v="4"/>
    <n v="35"/>
    <x v="2"/>
    <s v="26-11-20"/>
    <x v="4"/>
    <n v="2055"/>
  </r>
  <r>
    <s v="48a824bf-e495-4333-8acf-c800947ec2cd"/>
    <x v="6"/>
    <x v="3"/>
    <x v="9"/>
    <n v="75"/>
    <x v="1"/>
    <d v="2021-06-02T00:00:00"/>
    <x v="1"/>
    <n v="2068"/>
  </r>
  <r>
    <s v="48a824bf-e495-4333-8acf-c800947ec2cd"/>
    <x v="6"/>
    <x v="3"/>
    <x v="5"/>
    <n v="70"/>
    <x v="1"/>
    <s v="27-3-21"/>
    <x v="7"/>
    <n v="1982"/>
  </r>
  <r>
    <s v="48a824bf-e495-4333-8acf-c800947ec2cd"/>
    <x v="6"/>
    <x v="3"/>
    <x v="0"/>
    <n v="0"/>
    <x v="0"/>
    <s v="13-7-20"/>
    <x v="0"/>
    <n v="2116"/>
  </r>
  <r>
    <s v="48a824bf-e495-4333-8acf-c800947ec2cd"/>
    <x v="6"/>
    <x v="3"/>
    <x v="7"/>
    <n v="65"/>
    <x v="1"/>
    <s v="29-4-21"/>
    <x v="2"/>
    <n v="1978"/>
  </r>
  <r>
    <s v="48a824bf-e495-4333-8acf-c800947ec2cd"/>
    <x v="6"/>
    <x v="3"/>
    <x v="10"/>
    <n v="45"/>
    <x v="1"/>
    <s v="29-9-20"/>
    <x v="8"/>
    <n v="1991"/>
  </r>
  <r>
    <s v="48a824bf-e495-4333-8acf-c800947ec2cd"/>
    <x v="6"/>
    <x v="3"/>
    <x v="14"/>
    <n v="70"/>
    <x v="1"/>
    <s v="21-7-20"/>
    <x v="0"/>
    <n v="2116"/>
  </r>
  <r>
    <s v="48a824bf-e495-4333-8acf-c800947ec2cd"/>
    <x v="6"/>
    <x v="3"/>
    <x v="8"/>
    <n v="20"/>
    <x v="2"/>
    <s v="28-9-20"/>
    <x v="8"/>
    <n v="1991"/>
  </r>
  <r>
    <s v="48a824bf-e495-4333-8acf-c800947ec2cd"/>
    <x v="6"/>
    <x v="3"/>
    <x v="12"/>
    <n v="50"/>
    <x v="1"/>
    <s v="22-3-21"/>
    <x v="7"/>
    <n v="1982"/>
  </r>
  <r>
    <s v="48a824bf-e495-4333-8acf-c800947ec2cd"/>
    <x v="6"/>
    <x v="3"/>
    <x v="5"/>
    <n v="70"/>
    <x v="1"/>
    <d v="2020-03-10T00:00:00"/>
    <x v="7"/>
    <n v="1982"/>
  </r>
  <r>
    <s v="48a824bf-e495-4333-8acf-c800947ec2cd"/>
    <x v="6"/>
    <x v="3"/>
    <x v="10"/>
    <n v="45"/>
    <x v="1"/>
    <s v="30-5-21"/>
    <x v="9"/>
    <n v="2110"/>
  </r>
  <r>
    <s v="48a824bf-e495-4333-8acf-c800947ec2cd"/>
    <x v="6"/>
    <x v="3"/>
    <x v="12"/>
    <n v="50"/>
    <x v="1"/>
    <d v="2020-05-09T00:00:00"/>
    <x v="9"/>
    <n v="2110"/>
  </r>
  <r>
    <s v="48a824bf-e495-4333-8acf-c800947ec2cd"/>
    <x v="6"/>
    <x v="3"/>
    <x v="3"/>
    <n v="30"/>
    <x v="1"/>
    <d v="2021-09-05T00:00:00"/>
    <x v="8"/>
    <n v="1991"/>
  </r>
  <r>
    <s v="48a824bf-e495-4333-8acf-c800947ec2cd"/>
    <x v="6"/>
    <x v="3"/>
    <x v="5"/>
    <n v="70"/>
    <x v="1"/>
    <d v="2020-03-09T00:00:00"/>
    <x v="7"/>
    <n v="1982"/>
  </r>
  <r>
    <s v="48a824bf-e495-4333-8acf-c800947ec2cd"/>
    <x v="6"/>
    <x v="3"/>
    <x v="9"/>
    <n v="75"/>
    <x v="1"/>
    <s v="27-12-20"/>
    <x v="11"/>
    <n v="2099"/>
  </r>
  <r>
    <s v="48a824bf-e495-4333-8acf-c800947ec2cd"/>
    <x v="6"/>
    <x v="3"/>
    <x v="3"/>
    <n v="30"/>
    <x v="1"/>
    <d v="2020-08-09T00:00:00"/>
    <x v="3"/>
    <n v="2055"/>
  </r>
  <r>
    <s v="48a824bf-e495-4333-8acf-c800947ec2cd"/>
    <x v="6"/>
    <x v="3"/>
    <x v="6"/>
    <n v="5"/>
    <x v="0"/>
    <d v="2021-08-06T00:00:00"/>
    <x v="3"/>
    <n v="2055"/>
  </r>
  <r>
    <s v="48a824bf-e495-4333-8acf-c800947ec2cd"/>
    <x v="6"/>
    <x v="3"/>
    <x v="15"/>
    <n v="72"/>
    <x v="1"/>
    <d v="2020-09-08T00:00:00"/>
    <x v="8"/>
    <n v="1991"/>
  </r>
  <r>
    <s v="48a824bf-e495-4333-8acf-c800947ec2cd"/>
    <x v="6"/>
    <x v="3"/>
    <x v="6"/>
    <n v="5"/>
    <x v="0"/>
    <d v="2020-07-09T00:00:00"/>
    <x v="0"/>
    <n v="2116"/>
  </r>
  <r>
    <s v="48a824bf-e495-4333-8acf-c800947ec2cd"/>
    <x v="6"/>
    <x v="3"/>
    <x v="14"/>
    <n v="70"/>
    <x v="1"/>
    <d v="2021-04-06T00:00:00"/>
    <x v="2"/>
    <n v="1978"/>
  </r>
  <r>
    <s v="48a824bf-e495-4333-8acf-c800947ec2cd"/>
    <x v="6"/>
    <x v="3"/>
    <x v="8"/>
    <n v="20"/>
    <x v="2"/>
    <s v="14-12-20"/>
    <x v="11"/>
    <n v="2099"/>
  </r>
  <r>
    <s v="48a824bf-e495-4333-8acf-c800947ec2cd"/>
    <x v="6"/>
    <x v="3"/>
    <x v="2"/>
    <n v="15"/>
    <x v="0"/>
    <s v="13-4-21"/>
    <x v="2"/>
    <n v="1978"/>
  </r>
  <r>
    <s v="48a824bf-e495-4333-8acf-c800947ec2cd"/>
    <x v="6"/>
    <x v="3"/>
    <x v="6"/>
    <n v="5"/>
    <x v="0"/>
    <s v="19-8-20"/>
    <x v="3"/>
    <n v="2055"/>
  </r>
  <r>
    <s v="48a824bf-e495-4333-8acf-c800947ec2cd"/>
    <x v="6"/>
    <x v="3"/>
    <x v="5"/>
    <n v="70"/>
    <x v="1"/>
    <s v="23-7-20"/>
    <x v="0"/>
    <n v="2116"/>
  </r>
  <r>
    <s v="48a824bf-e495-4333-8acf-c800947ec2cd"/>
    <x v="6"/>
    <x v="3"/>
    <x v="12"/>
    <n v="50"/>
    <x v="1"/>
    <s v="30-7-20"/>
    <x v="0"/>
    <n v="2116"/>
  </r>
  <r>
    <s v="48a824bf-e495-4333-8acf-c800947ec2cd"/>
    <x v="6"/>
    <x v="3"/>
    <x v="11"/>
    <n v="12"/>
    <x v="0"/>
    <s v="14-3-21"/>
    <x v="7"/>
    <n v="1982"/>
  </r>
  <r>
    <s v="48a824bf-e495-4333-8acf-c800947ec2cd"/>
    <x v="6"/>
    <x v="3"/>
    <x v="4"/>
    <n v="35"/>
    <x v="2"/>
    <s v="18-12-20"/>
    <x v="11"/>
    <n v="2099"/>
  </r>
  <r>
    <s v="48a824bf-e495-4333-8acf-c800947ec2cd"/>
    <x v="6"/>
    <x v="3"/>
    <x v="0"/>
    <n v="0"/>
    <x v="0"/>
    <s v="13-8-20"/>
    <x v="3"/>
    <n v="2055"/>
  </r>
  <r>
    <s v="48a824bf-e495-4333-8acf-c800947ec2cd"/>
    <x v="6"/>
    <x v="3"/>
    <x v="5"/>
    <n v="70"/>
    <x v="1"/>
    <d v="2020-09-12T00:00:00"/>
    <x v="8"/>
    <n v="1991"/>
  </r>
  <r>
    <s v="48a824bf-e495-4333-8acf-c800947ec2cd"/>
    <x v="6"/>
    <x v="3"/>
    <x v="11"/>
    <n v="12"/>
    <x v="0"/>
    <s v="28-8-20"/>
    <x v="3"/>
    <n v="2055"/>
  </r>
  <r>
    <s v="2019333d-2b9c-4a22-904c-d1f1aa9c68bb"/>
    <x v="3"/>
    <x v="2"/>
    <x v="10"/>
    <n v="45"/>
    <x v="1"/>
    <s v="16-10-20"/>
    <x v="10"/>
    <n v="2087"/>
  </r>
  <r>
    <s v="2019333d-2b9c-4a22-904c-d1f1aa9c68bb"/>
    <x v="3"/>
    <x v="2"/>
    <x v="13"/>
    <n v="60"/>
    <x v="1"/>
    <s v="13-4-21"/>
    <x v="2"/>
    <n v="1978"/>
  </r>
  <r>
    <s v="2019333d-2b9c-4a22-904c-d1f1aa9c68bb"/>
    <x v="3"/>
    <x v="2"/>
    <x v="0"/>
    <n v="0"/>
    <x v="0"/>
    <d v="2020-05-11T00:00:00"/>
    <x v="9"/>
    <n v="2110"/>
  </r>
  <r>
    <s v="2019333d-2b9c-4a22-904c-d1f1aa9c68bb"/>
    <x v="3"/>
    <x v="2"/>
    <x v="8"/>
    <n v="20"/>
    <x v="2"/>
    <s v="29-10-20"/>
    <x v="10"/>
    <n v="2087"/>
  </r>
  <r>
    <s v="2019333d-2b9c-4a22-904c-d1f1aa9c68bb"/>
    <x v="3"/>
    <x v="2"/>
    <x v="13"/>
    <n v="60"/>
    <x v="1"/>
    <s v="27-3-21"/>
    <x v="7"/>
    <n v="1982"/>
  </r>
  <r>
    <s v="2019333d-2b9c-4a22-904c-d1f1aa9c68bb"/>
    <x v="3"/>
    <x v="2"/>
    <x v="1"/>
    <n v="10"/>
    <x v="0"/>
    <s v="16-10-20"/>
    <x v="10"/>
    <n v="2087"/>
  </r>
  <r>
    <s v="2019333d-2b9c-4a22-904c-d1f1aa9c68bb"/>
    <x v="3"/>
    <x v="2"/>
    <x v="10"/>
    <n v="45"/>
    <x v="1"/>
    <s v="29-6-20"/>
    <x v="1"/>
    <n v="2068"/>
  </r>
  <r>
    <s v="2019333d-2b9c-4a22-904c-d1f1aa9c68bb"/>
    <x v="3"/>
    <x v="2"/>
    <x v="9"/>
    <n v="75"/>
    <x v="1"/>
    <d v="2020-12-08T00:00:00"/>
    <x v="11"/>
    <n v="2099"/>
  </r>
  <r>
    <s v="2019333d-2b9c-4a22-904c-d1f1aa9c68bb"/>
    <x v="3"/>
    <x v="2"/>
    <x v="3"/>
    <n v="30"/>
    <x v="1"/>
    <d v="2021-11-01T00:00:00"/>
    <x v="4"/>
    <n v="2055"/>
  </r>
  <r>
    <s v="2019333d-2b9c-4a22-904c-d1f1aa9c68bb"/>
    <x v="3"/>
    <x v="2"/>
    <x v="5"/>
    <n v="70"/>
    <x v="1"/>
    <s v="19-10-20"/>
    <x v="10"/>
    <n v="2087"/>
  </r>
  <r>
    <s v="2019333d-2b9c-4a22-904c-d1f1aa9c68bb"/>
    <x v="3"/>
    <x v="2"/>
    <x v="14"/>
    <n v="70"/>
    <x v="1"/>
    <s v="15-10-20"/>
    <x v="10"/>
    <n v="2087"/>
  </r>
  <r>
    <s v="2019333d-2b9c-4a22-904c-d1f1aa9c68bb"/>
    <x v="3"/>
    <x v="2"/>
    <x v="11"/>
    <n v="12"/>
    <x v="0"/>
    <d v="2020-07-10T00:00:00"/>
    <x v="0"/>
    <n v="2116"/>
  </r>
  <r>
    <s v="2019333d-2b9c-4a22-904c-d1f1aa9c68bb"/>
    <x v="3"/>
    <x v="2"/>
    <x v="13"/>
    <n v="60"/>
    <x v="1"/>
    <s v="13-4-21"/>
    <x v="2"/>
    <n v="1978"/>
  </r>
  <r>
    <s v="2019333d-2b9c-4a22-904c-d1f1aa9c68bb"/>
    <x v="3"/>
    <x v="2"/>
    <x v="14"/>
    <n v="70"/>
    <x v="1"/>
    <s v="15-11-20"/>
    <x v="4"/>
    <n v="2055"/>
  </r>
  <r>
    <s v="2019333d-2b9c-4a22-904c-d1f1aa9c68bb"/>
    <x v="3"/>
    <x v="2"/>
    <x v="9"/>
    <n v="75"/>
    <x v="1"/>
    <d v="2021-07-02T00:00:00"/>
    <x v="0"/>
    <n v="2116"/>
  </r>
  <r>
    <s v="2019333d-2b9c-4a22-904c-d1f1aa9c68bb"/>
    <x v="3"/>
    <x v="2"/>
    <x v="2"/>
    <n v="15"/>
    <x v="0"/>
    <d v="2020-02-10T00:00:00"/>
    <x v="6"/>
    <n v="1890"/>
  </r>
  <r>
    <s v="2019333d-2b9c-4a22-904c-d1f1aa9c68bb"/>
    <x v="3"/>
    <x v="2"/>
    <x v="9"/>
    <n v="75"/>
    <x v="1"/>
    <s v="20-4-21"/>
    <x v="2"/>
    <n v="1978"/>
  </r>
  <r>
    <s v="2019333d-2b9c-4a22-904c-d1f1aa9c68bb"/>
    <x v="3"/>
    <x v="2"/>
    <x v="5"/>
    <n v="70"/>
    <x v="1"/>
    <d v="2020-05-09T00:00:00"/>
    <x v="9"/>
    <n v="2110"/>
  </r>
  <r>
    <s v="2019333d-2b9c-4a22-904c-d1f1aa9c68bb"/>
    <x v="3"/>
    <x v="2"/>
    <x v="5"/>
    <n v="70"/>
    <x v="1"/>
    <s v="14-3-21"/>
    <x v="7"/>
    <n v="1982"/>
  </r>
  <r>
    <s v="2019333d-2b9c-4a22-904c-d1f1aa9c68bb"/>
    <x v="3"/>
    <x v="2"/>
    <x v="2"/>
    <n v="15"/>
    <x v="0"/>
    <s v="25-5-21"/>
    <x v="9"/>
    <n v="2110"/>
  </r>
  <r>
    <s v="2019333d-2b9c-4a22-904c-d1f1aa9c68bb"/>
    <x v="3"/>
    <x v="2"/>
    <x v="11"/>
    <n v="12"/>
    <x v="0"/>
    <d v="2021-02-04T00:00:00"/>
    <x v="6"/>
    <n v="1890"/>
  </r>
  <r>
    <s v="2019333d-2b9c-4a22-904c-d1f1aa9c68bb"/>
    <x v="3"/>
    <x v="2"/>
    <x v="4"/>
    <n v="35"/>
    <x v="2"/>
    <d v="2021-11-02T00:00:00"/>
    <x v="4"/>
    <n v="2055"/>
  </r>
  <r>
    <s v="2019333d-2b9c-4a22-904c-d1f1aa9c68bb"/>
    <x v="3"/>
    <x v="2"/>
    <x v="5"/>
    <n v="70"/>
    <x v="1"/>
    <s v="24-6-20"/>
    <x v="1"/>
    <n v="2068"/>
  </r>
  <r>
    <s v="2019333d-2b9c-4a22-904c-d1f1aa9c68bb"/>
    <x v="3"/>
    <x v="2"/>
    <x v="12"/>
    <n v="50"/>
    <x v="1"/>
    <d v="2020-07-08T00:00:00"/>
    <x v="0"/>
    <n v="2116"/>
  </r>
  <r>
    <s v="2019333d-2b9c-4a22-904c-d1f1aa9c68bb"/>
    <x v="3"/>
    <x v="2"/>
    <x v="6"/>
    <n v="5"/>
    <x v="0"/>
    <d v="2021-02-06T00:00:00"/>
    <x v="6"/>
    <n v="1890"/>
  </r>
  <r>
    <s v="2019333d-2b9c-4a22-904c-d1f1aa9c68bb"/>
    <x v="3"/>
    <x v="2"/>
    <x v="14"/>
    <n v="70"/>
    <x v="1"/>
    <s v="18-9-20"/>
    <x v="8"/>
    <n v="1991"/>
  </r>
  <r>
    <s v="2019333d-2b9c-4a22-904c-d1f1aa9c68bb"/>
    <x v="3"/>
    <x v="2"/>
    <x v="1"/>
    <n v="10"/>
    <x v="0"/>
    <d v="2021-11-04T00:00:00"/>
    <x v="4"/>
    <n v="2055"/>
  </r>
  <r>
    <s v="2019333d-2b9c-4a22-904c-d1f1aa9c68bb"/>
    <x v="3"/>
    <x v="2"/>
    <x v="2"/>
    <n v="15"/>
    <x v="0"/>
    <s v="19-8-20"/>
    <x v="3"/>
    <n v="2055"/>
  </r>
  <r>
    <s v="2019333d-2b9c-4a22-904c-d1f1aa9c68bb"/>
    <x v="3"/>
    <x v="2"/>
    <x v="12"/>
    <n v="50"/>
    <x v="1"/>
    <d v="2020-10-11T00:00:00"/>
    <x v="10"/>
    <n v="2087"/>
  </r>
  <r>
    <s v="2019333d-2b9c-4a22-904c-d1f1aa9c68bb"/>
    <x v="3"/>
    <x v="2"/>
    <x v="13"/>
    <n v="60"/>
    <x v="1"/>
    <d v="2020-03-07T00:00:00"/>
    <x v="7"/>
    <n v="1982"/>
  </r>
  <r>
    <s v="88d65e30-7ca0-4f32-a020-45c4cb3d9632"/>
    <x v="10"/>
    <x v="3"/>
    <x v="5"/>
    <n v="70"/>
    <x v="1"/>
    <s v="24-11-20"/>
    <x v="4"/>
    <n v="2055"/>
  </r>
  <r>
    <s v="88d65e30-7ca0-4f32-a020-45c4cb3d9632"/>
    <x v="10"/>
    <x v="3"/>
    <x v="13"/>
    <n v="60"/>
    <x v="1"/>
    <d v="2020-08-08T00:00:00"/>
    <x v="3"/>
    <n v="2055"/>
  </r>
  <r>
    <s v="88d65e30-7ca0-4f32-a020-45c4cb3d9632"/>
    <x v="10"/>
    <x v="3"/>
    <x v="3"/>
    <n v="30"/>
    <x v="1"/>
    <d v="2021-01-04T00:00:00"/>
    <x v="5"/>
    <n v="2142"/>
  </r>
  <r>
    <s v="88d65e30-7ca0-4f32-a020-45c4cb3d9632"/>
    <x v="10"/>
    <x v="3"/>
    <x v="14"/>
    <n v="70"/>
    <x v="1"/>
    <d v="2020-10-12T00:00:00"/>
    <x v="10"/>
    <n v="2087"/>
  </r>
  <r>
    <s v="88d65e30-7ca0-4f32-a020-45c4cb3d9632"/>
    <x v="10"/>
    <x v="3"/>
    <x v="11"/>
    <n v="12"/>
    <x v="0"/>
    <s v="25-9-20"/>
    <x v="8"/>
    <n v="1991"/>
  </r>
  <r>
    <s v="88d65e30-7ca0-4f32-a020-45c4cb3d9632"/>
    <x v="10"/>
    <x v="3"/>
    <x v="10"/>
    <n v="45"/>
    <x v="1"/>
    <s v="21-10-20"/>
    <x v="10"/>
    <n v="2087"/>
  </r>
  <r>
    <s v="88d65e30-7ca0-4f32-a020-45c4cb3d9632"/>
    <x v="10"/>
    <x v="3"/>
    <x v="4"/>
    <n v="35"/>
    <x v="2"/>
    <d v="2021-07-05T00:00:00"/>
    <x v="0"/>
    <n v="2116"/>
  </r>
  <r>
    <s v="88d65e30-7ca0-4f32-a020-45c4cb3d9632"/>
    <x v="10"/>
    <x v="3"/>
    <x v="4"/>
    <n v="35"/>
    <x v="2"/>
    <s v="13-5-21"/>
    <x v="9"/>
    <n v="2110"/>
  </r>
  <r>
    <s v="88d65e30-7ca0-4f32-a020-45c4cb3d9632"/>
    <x v="10"/>
    <x v="3"/>
    <x v="11"/>
    <n v="12"/>
    <x v="0"/>
    <s v="19-6-20"/>
    <x v="1"/>
    <n v="2068"/>
  </r>
  <r>
    <s v="88d65e30-7ca0-4f32-a020-45c4cb3d9632"/>
    <x v="10"/>
    <x v="3"/>
    <x v="7"/>
    <n v="65"/>
    <x v="1"/>
    <s v="23-3-21"/>
    <x v="7"/>
    <n v="1982"/>
  </r>
  <r>
    <s v="88d65e30-7ca0-4f32-a020-45c4cb3d9632"/>
    <x v="10"/>
    <x v="3"/>
    <x v="13"/>
    <n v="60"/>
    <x v="1"/>
    <d v="2020-01-09T00:00:00"/>
    <x v="5"/>
    <n v="2142"/>
  </r>
  <r>
    <s v="88d65e30-7ca0-4f32-a020-45c4cb3d9632"/>
    <x v="10"/>
    <x v="3"/>
    <x v="5"/>
    <n v="70"/>
    <x v="1"/>
    <d v="2020-09-11T00:00:00"/>
    <x v="8"/>
    <n v="1991"/>
  </r>
  <r>
    <s v="88d65e30-7ca0-4f32-a020-45c4cb3d9632"/>
    <x v="10"/>
    <x v="3"/>
    <x v="9"/>
    <n v="75"/>
    <x v="1"/>
    <d v="2021-09-05T00:00:00"/>
    <x v="8"/>
    <n v="1991"/>
  </r>
  <r>
    <s v="88d65e30-7ca0-4f32-a020-45c4cb3d9632"/>
    <x v="10"/>
    <x v="3"/>
    <x v="10"/>
    <n v="45"/>
    <x v="1"/>
    <d v="2020-06-11T00:00:00"/>
    <x v="1"/>
    <n v="2068"/>
  </r>
  <r>
    <s v="88d65e30-7ca0-4f32-a020-45c4cb3d9632"/>
    <x v="10"/>
    <x v="3"/>
    <x v="9"/>
    <n v="75"/>
    <x v="1"/>
    <s v="13-12-20"/>
    <x v="11"/>
    <n v="2099"/>
  </r>
  <r>
    <s v="88d65e30-7ca0-4f32-a020-45c4cb3d9632"/>
    <x v="10"/>
    <x v="3"/>
    <x v="11"/>
    <n v="12"/>
    <x v="0"/>
    <s v="19-10-20"/>
    <x v="10"/>
    <n v="2087"/>
  </r>
  <r>
    <s v="88d65e30-7ca0-4f32-a020-45c4cb3d9632"/>
    <x v="10"/>
    <x v="3"/>
    <x v="9"/>
    <n v="75"/>
    <x v="1"/>
    <s v="23-4-21"/>
    <x v="2"/>
    <n v="1978"/>
  </r>
  <r>
    <s v="88d65e30-7ca0-4f32-a020-45c4cb3d9632"/>
    <x v="10"/>
    <x v="3"/>
    <x v="14"/>
    <n v="70"/>
    <x v="1"/>
    <s v="21-6-20"/>
    <x v="1"/>
    <n v="2068"/>
  </r>
  <r>
    <s v="88d65e30-7ca0-4f32-a020-45c4cb3d9632"/>
    <x v="10"/>
    <x v="3"/>
    <x v="1"/>
    <n v="10"/>
    <x v="0"/>
    <s v="15-7-20"/>
    <x v="0"/>
    <n v="2116"/>
  </r>
  <r>
    <s v="88d65e30-7ca0-4f32-a020-45c4cb3d9632"/>
    <x v="10"/>
    <x v="3"/>
    <x v="10"/>
    <n v="45"/>
    <x v="1"/>
    <s v="13-11-20"/>
    <x v="4"/>
    <n v="2055"/>
  </r>
  <r>
    <s v="88d65e30-7ca0-4f32-a020-45c4cb3d9632"/>
    <x v="10"/>
    <x v="3"/>
    <x v="12"/>
    <n v="50"/>
    <x v="1"/>
    <s v="14-12-20"/>
    <x v="11"/>
    <n v="2099"/>
  </r>
  <r>
    <s v="88d65e30-7ca0-4f32-a020-45c4cb3d9632"/>
    <x v="10"/>
    <x v="3"/>
    <x v="8"/>
    <n v="20"/>
    <x v="2"/>
    <s v="20-5-21"/>
    <x v="9"/>
    <n v="2110"/>
  </r>
  <r>
    <s v="88d65e30-7ca0-4f32-a020-45c4cb3d9632"/>
    <x v="10"/>
    <x v="3"/>
    <x v="3"/>
    <n v="30"/>
    <x v="1"/>
    <d v="2021-07-02T00:00:00"/>
    <x v="0"/>
    <n v="2116"/>
  </r>
  <r>
    <s v="88d65e30-7ca0-4f32-a020-45c4cb3d9632"/>
    <x v="10"/>
    <x v="3"/>
    <x v="14"/>
    <n v="70"/>
    <x v="1"/>
    <d v="2020-06-11T00:00:00"/>
    <x v="1"/>
    <n v="2068"/>
  </r>
  <r>
    <s v="88d65e30-7ca0-4f32-a020-45c4cb3d9632"/>
    <x v="10"/>
    <x v="3"/>
    <x v="7"/>
    <n v="65"/>
    <x v="1"/>
    <s v="22-7-20"/>
    <x v="0"/>
    <n v="2116"/>
  </r>
  <r>
    <s v="88d65e30-7ca0-4f32-a020-45c4cb3d9632"/>
    <x v="10"/>
    <x v="3"/>
    <x v="13"/>
    <n v="60"/>
    <x v="1"/>
    <s v="27-12-20"/>
    <x v="11"/>
    <n v="2099"/>
  </r>
  <r>
    <s v="88d65e30-7ca0-4f32-a020-45c4cb3d9632"/>
    <x v="10"/>
    <x v="3"/>
    <x v="14"/>
    <n v="70"/>
    <x v="1"/>
    <d v="2021-03-03T00:00:00"/>
    <x v="7"/>
    <n v="1982"/>
  </r>
  <r>
    <s v="88d65e30-7ca0-4f32-a020-45c4cb3d9632"/>
    <x v="10"/>
    <x v="3"/>
    <x v="8"/>
    <n v="20"/>
    <x v="2"/>
    <s v="28-4-21"/>
    <x v="2"/>
    <n v="1978"/>
  </r>
  <r>
    <s v="88d65e30-7ca0-4f32-a020-45c4cb3d9632"/>
    <x v="10"/>
    <x v="3"/>
    <x v="2"/>
    <n v="15"/>
    <x v="0"/>
    <d v="2020-03-08T00:00:00"/>
    <x v="7"/>
    <n v="1982"/>
  </r>
  <r>
    <s v="88d65e30-7ca0-4f32-a020-45c4cb3d9632"/>
    <x v="10"/>
    <x v="3"/>
    <x v="15"/>
    <n v="72"/>
    <x v="1"/>
    <d v="2020-11-09T00:00:00"/>
    <x v="4"/>
    <n v="2055"/>
  </r>
  <r>
    <s v="88d65e30-7ca0-4f32-a020-45c4cb3d9632"/>
    <x v="10"/>
    <x v="3"/>
    <x v="9"/>
    <n v="75"/>
    <x v="1"/>
    <d v="2020-10-11T00:00:00"/>
    <x v="10"/>
    <n v="2087"/>
  </r>
  <r>
    <s v="88d65e30-7ca0-4f32-a020-45c4cb3d9632"/>
    <x v="10"/>
    <x v="3"/>
    <x v="5"/>
    <n v="70"/>
    <x v="1"/>
    <s v="25-8-20"/>
    <x v="3"/>
    <n v="2055"/>
  </r>
  <r>
    <s v="88d65e30-7ca0-4f32-a020-45c4cb3d9632"/>
    <x v="10"/>
    <x v="3"/>
    <x v="6"/>
    <n v="5"/>
    <x v="0"/>
    <d v="2020-12-09T00:00:00"/>
    <x v="11"/>
    <n v="2099"/>
  </r>
  <r>
    <s v="88d65e30-7ca0-4f32-a020-45c4cb3d9632"/>
    <x v="10"/>
    <x v="3"/>
    <x v="12"/>
    <n v="50"/>
    <x v="1"/>
    <s v="17-7-20"/>
    <x v="0"/>
    <n v="2116"/>
  </r>
  <r>
    <s v="88d65e30-7ca0-4f32-a020-45c4cb3d9632"/>
    <x v="10"/>
    <x v="3"/>
    <x v="8"/>
    <n v="20"/>
    <x v="2"/>
    <d v="2020-01-10T00:00:00"/>
    <x v="5"/>
    <n v="2142"/>
  </r>
  <r>
    <s v="88d65e30-7ca0-4f32-a020-45c4cb3d9632"/>
    <x v="10"/>
    <x v="3"/>
    <x v="15"/>
    <n v="72"/>
    <x v="1"/>
    <s v="23-5-21"/>
    <x v="9"/>
    <n v="2110"/>
  </r>
  <r>
    <s v="88d65e30-7ca0-4f32-a020-45c4cb3d9632"/>
    <x v="10"/>
    <x v="3"/>
    <x v="3"/>
    <n v="30"/>
    <x v="1"/>
    <s v="27-12-20"/>
    <x v="11"/>
    <n v="2099"/>
  </r>
  <r>
    <s v="88d65e30-7ca0-4f32-a020-45c4cb3d9632"/>
    <x v="10"/>
    <x v="3"/>
    <x v="11"/>
    <n v="12"/>
    <x v="0"/>
    <d v="2021-12-01T00:00:00"/>
    <x v="11"/>
    <n v="2099"/>
  </r>
  <r>
    <s v="88d65e30-7ca0-4f32-a020-45c4cb3d9632"/>
    <x v="10"/>
    <x v="3"/>
    <x v="9"/>
    <n v="75"/>
    <x v="1"/>
    <d v="2021-06-06T00:00:00"/>
    <x v="1"/>
    <n v="2068"/>
  </r>
  <r>
    <s v="88d65e30-7ca0-4f32-a020-45c4cb3d9632"/>
    <x v="10"/>
    <x v="3"/>
    <x v="1"/>
    <n v="10"/>
    <x v="0"/>
    <d v="2020-11-07T00:00:00"/>
    <x v="4"/>
    <n v="2055"/>
  </r>
  <r>
    <s v="88d65e30-7ca0-4f32-a020-45c4cb3d9632"/>
    <x v="10"/>
    <x v="3"/>
    <x v="11"/>
    <n v="12"/>
    <x v="0"/>
    <d v="2021-02-05T00:00:00"/>
    <x v="6"/>
    <n v="1890"/>
  </r>
  <r>
    <s v="88d65e30-7ca0-4f32-a020-45c4cb3d9632"/>
    <x v="10"/>
    <x v="3"/>
    <x v="10"/>
    <n v="45"/>
    <x v="1"/>
    <d v="2020-08-10T00:00:00"/>
    <x v="3"/>
    <n v="2055"/>
  </r>
  <r>
    <s v="05776481-7b58-46d8-abf6-bf4de7831287"/>
    <x v="10"/>
    <x v="3"/>
    <x v="12"/>
    <n v="50"/>
    <x v="1"/>
    <s v="18-4-21"/>
    <x v="2"/>
    <n v="1978"/>
  </r>
  <r>
    <s v="05776481-7b58-46d8-abf6-bf4de7831287"/>
    <x v="10"/>
    <x v="3"/>
    <x v="5"/>
    <n v="70"/>
    <x v="1"/>
    <s v="26-6-20"/>
    <x v="1"/>
    <n v="2068"/>
  </r>
  <r>
    <s v="05776481-7b58-46d8-abf6-bf4de7831287"/>
    <x v="10"/>
    <x v="3"/>
    <x v="7"/>
    <n v="65"/>
    <x v="1"/>
    <s v="30-11-20"/>
    <x v="4"/>
    <n v="2055"/>
  </r>
  <r>
    <s v="05776481-7b58-46d8-abf6-bf4de7831287"/>
    <x v="10"/>
    <x v="3"/>
    <x v="11"/>
    <n v="12"/>
    <x v="0"/>
    <s v="29-7-20"/>
    <x v="0"/>
    <n v="2116"/>
  </r>
  <r>
    <s v="05776481-7b58-46d8-abf6-bf4de7831287"/>
    <x v="10"/>
    <x v="3"/>
    <x v="0"/>
    <n v="0"/>
    <x v="0"/>
    <s v="21-4-21"/>
    <x v="2"/>
    <n v="1978"/>
  </r>
  <r>
    <s v="05776481-7b58-46d8-abf6-bf4de7831287"/>
    <x v="10"/>
    <x v="3"/>
    <x v="4"/>
    <n v="35"/>
    <x v="2"/>
    <s v="18-12-20"/>
    <x v="11"/>
    <n v="2099"/>
  </r>
  <r>
    <s v="05776481-7b58-46d8-abf6-bf4de7831287"/>
    <x v="10"/>
    <x v="3"/>
    <x v="6"/>
    <n v="5"/>
    <x v="0"/>
    <s v="24-5-21"/>
    <x v="9"/>
    <n v="2110"/>
  </r>
  <r>
    <s v="05776481-7b58-46d8-abf6-bf4de7831287"/>
    <x v="10"/>
    <x v="3"/>
    <x v="5"/>
    <n v="70"/>
    <x v="1"/>
    <d v="2020-12-09T00:00:00"/>
    <x v="11"/>
    <n v="2099"/>
  </r>
  <r>
    <s v="05776481-7b58-46d8-abf6-bf4de7831287"/>
    <x v="10"/>
    <x v="3"/>
    <x v="12"/>
    <n v="50"/>
    <x v="1"/>
    <s v="31-1-21"/>
    <x v="5"/>
    <n v="2142"/>
  </r>
  <r>
    <s v="05776481-7b58-46d8-abf6-bf4de7831287"/>
    <x v="10"/>
    <x v="3"/>
    <x v="12"/>
    <n v="50"/>
    <x v="1"/>
    <s v="23-4-21"/>
    <x v="2"/>
    <n v="1978"/>
  </r>
  <r>
    <s v="05776481-7b58-46d8-abf6-bf4de7831287"/>
    <x v="10"/>
    <x v="3"/>
    <x v="14"/>
    <n v="70"/>
    <x v="1"/>
    <s v="25-9-20"/>
    <x v="8"/>
    <n v="1991"/>
  </r>
  <r>
    <s v="05776481-7b58-46d8-abf6-bf4de7831287"/>
    <x v="10"/>
    <x v="3"/>
    <x v="4"/>
    <n v="35"/>
    <x v="2"/>
    <s v="18-11-20"/>
    <x v="4"/>
    <n v="2055"/>
  </r>
  <r>
    <s v="05776481-7b58-46d8-abf6-bf4de7831287"/>
    <x v="10"/>
    <x v="3"/>
    <x v="13"/>
    <n v="60"/>
    <x v="1"/>
    <s v="15-7-20"/>
    <x v="0"/>
    <n v="2116"/>
  </r>
  <r>
    <s v="05776481-7b58-46d8-abf6-bf4de7831287"/>
    <x v="10"/>
    <x v="3"/>
    <x v="4"/>
    <n v="35"/>
    <x v="2"/>
    <s v="17-11-20"/>
    <x v="4"/>
    <n v="2055"/>
  </r>
  <r>
    <s v="05776481-7b58-46d8-abf6-bf4de7831287"/>
    <x v="10"/>
    <x v="3"/>
    <x v="2"/>
    <n v="15"/>
    <x v="0"/>
    <d v="2021-07-03T00:00:00"/>
    <x v="0"/>
    <n v="2116"/>
  </r>
  <r>
    <s v="05776481-7b58-46d8-abf6-bf4de7831287"/>
    <x v="10"/>
    <x v="3"/>
    <x v="4"/>
    <n v="35"/>
    <x v="2"/>
    <d v="2021-05-01T00:00:00"/>
    <x v="9"/>
    <n v="2110"/>
  </r>
  <r>
    <s v="05776481-7b58-46d8-abf6-bf4de7831287"/>
    <x v="10"/>
    <x v="3"/>
    <x v="12"/>
    <n v="50"/>
    <x v="1"/>
    <d v="2021-11-03T00:00:00"/>
    <x v="4"/>
    <n v="2055"/>
  </r>
  <r>
    <s v="05776481-7b58-46d8-abf6-bf4de7831287"/>
    <x v="10"/>
    <x v="3"/>
    <x v="7"/>
    <n v="65"/>
    <x v="1"/>
    <s v="27-1-21"/>
    <x v="5"/>
    <n v="2142"/>
  </r>
  <r>
    <s v="05776481-7b58-46d8-abf6-bf4de7831287"/>
    <x v="10"/>
    <x v="3"/>
    <x v="3"/>
    <n v="30"/>
    <x v="1"/>
    <s v="15-6-21"/>
    <x v="1"/>
    <n v="2068"/>
  </r>
  <r>
    <s v="05776481-7b58-46d8-abf6-bf4de7831287"/>
    <x v="10"/>
    <x v="3"/>
    <x v="11"/>
    <n v="12"/>
    <x v="0"/>
    <d v="2021-05-01T00:00:00"/>
    <x v="9"/>
    <n v="2110"/>
  </r>
  <r>
    <s v="05776481-7b58-46d8-abf6-bf4de7831287"/>
    <x v="10"/>
    <x v="3"/>
    <x v="0"/>
    <n v="0"/>
    <x v="0"/>
    <d v="2020-10-12T00:00:00"/>
    <x v="10"/>
    <n v="2087"/>
  </r>
  <r>
    <s v="05776481-7b58-46d8-abf6-bf4de7831287"/>
    <x v="10"/>
    <x v="3"/>
    <x v="5"/>
    <n v="70"/>
    <x v="1"/>
    <d v="2021-01-04T00:00:00"/>
    <x v="5"/>
    <n v="2142"/>
  </r>
  <r>
    <s v="05776481-7b58-46d8-abf6-bf4de7831287"/>
    <x v="10"/>
    <x v="3"/>
    <x v="8"/>
    <n v="20"/>
    <x v="2"/>
    <d v="2021-01-02T00:00:00"/>
    <x v="5"/>
    <n v="2142"/>
  </r>
  <r>
    <s v="05776481-7b58-46d8-abf6-bf4de7831287"/>
    <x v="10"/>
    <x v="3"/>
    <x v="8"/>
    <n v="20"/>
    <x v="2"/>
    <d v="2021-08-01T00:00:00"/>
    <x v="3"/>
    <n v="2055"/>
  </r>
  <r>
    <s v="05776481-7b58-46d8-abf6-bf4de7831287"/>
    <x v="10"/>
    <x v="3"/>
    <x v="4"/>
    <n v="35"/>
    <x v="2"/>
    <d v="2020-01-11T00:00:00"/>
    <x v="5"/>
    <n v="2142"/>
  </r>
  <r>
    <s v="05776481-7b58-46d8-abf6-bf4de7831287"/>
    <x v="10"/>
    <x v="3"/>
    <x v="1"/>
    <n v="10"/>
    <x v="0"/>
    <d v="2020-04-08T00:00:00"/>
    <x v="2"/>
    <n v="1978"/>
  </r>
  <r>
    <s v="05776481-7b58-46d8-abf6-bf4de7831287"/>
    <x v="10"/>
    <x v="3"/>
    <x v="3"/>
    <n v="30"/>
    <x v="1"/>
    <d v="2020-05-09T00:00:00"/>
    <x v="9"/>
    <n v="2110"/>
  </r>
  <r>
    <s v="05776481-7b58-46d8-abf6-bf4de7831287"/>
    <x v="10"/>
    <x v="3"/>
    <x v="8"/>
    <n v="20"/>
    <x v="2"/>
    <d v="2021-06-06T00:00:00"/>
    <x v="1"/>
    <n v="2068"/>
  </r>
  <r>
    <s v="05776481-7b58-46d8-abf6-bf4de7831287"/>
    <x v="10"/>
    <x v="3"/>
    <x v="1"/>
    <n v="10"/>
    <x v="0"/>
    <s v="13-6-21"/>
    <x v="1"/>
    <n v="2068"/>
  </r>
  <r>
    <s v="05776481-7b58-46d8-abf6-bf4de7831287"/>
    <x v="10"/>
    <x v="3"/>
    <x v="15"/>
    <n v="72"/>
    <x v="1"/>
    <s v="31-10-20"/>
    <x v="10"/>
    <n v="2087"/>
  </r>
  <r>
    <s v="05776481-7b58-46d8-abf6-bf4de7831287"/>
    <x v="10"/>
    <x v="3"/>
    <x v="3"/>
    <n v="30"/>
    <x v="1"/>
    <d v="2020-10-07T00:00:00"/>
    <x v="10"/>
    <n v="2087"/>
  </r>
  <r>
    <s v="323c35ed-081f-4efd-8bd6-ce5208ceb0ed"/>
    <x v="14"/>
    <x v="2"/>
    <x v="11"/>
    <n v="12"/>
    <x v="0"/>
    <s v="28-2-21"/>
    <x v="6"/>
    <n v="1890"/>
  </r>
  <r>
    <s v="323c35ed-081f-4efd-8bd6-ce5208ceb0ed"/>
    <x v="14"/>
    <x v="2"/>
    <x v="15"/>
    <n v="72"/>
    <x v="1"/>
    <d v="2020-07-07T00:00:00"/>
    <x v="0"/>
    <n v="2116"/>
  </r>
  <r>
    <s v="323c35ed-081f-4efd-8bd6-ce5208ceb0ed"/>
    <x v="14"/>
    <x v="2"/>
    <x v="2"/>
    <n v="15"/>
    <x v="0"/>
    <s v="18-11-20"/>
    <x v="4"/>
    <n v="2055"/>
  </r>
  <r>
    <s v="323c35ed-081f-4efd-8bd6-ce5208ceb0ed"/>
    <x v="14"/>
    <x v="2"/>
    <x v="6"/>
    <n v="5"/>
    <x v="0"/>
    <d v="2021-11-05T00:00:00"/>
    <x v="4"/>
    <n v="2055"/>
  </r>
  <r>
    <s v="323c35ed-081f-4efd-8bd6-ce5208ceb0ed"/>
    <x v="14"/>
    <x v="2"/>
    <x v="5"/>
    <n v="70"/>
    <x v="1"/>
    <d v="2021-06-03T00:00:00"/>
    <x v="1"/>
    <n v="2068"/>
  </r>
  <r>
    <s v="323c35ed-081f-4efd-8bd6-ce5208ceb0ed"/>
    <x v="14"/>
    <x v="2"/>
    <x v="3"/>
    <n v="30"/>
    <x v="1"/>
    <s v="14-2-21"/>
    <x v="6"/>
    <n v="1890"/>
  </r>
  <r>
    <s v="323c35ed-081f-4efd-8bd6-ce5208ceb0ed"/>
    <x v="14"/>
    <x v="2"/>
    <x v="15"/>
    <n v="72"/>
    <x v="1"/>
    <s v="15-6-21"/>
    <x v="1"/>
    <n v="2068"/>
  </r>
  <r>
    <s v="323c35ed-081f-4efd-8bd6-ce5208ceb0ed"/>
    <x v="14"/>
    <x v="2"/>
    <x v="15"/>
    <n v="72"/>
    <x v="1"/>
    <s v="28-4-21"/>
    <x v="2"/>
    <n v="1978"/>
  </r>
  <r>
    <s v="323c35ed-081f-4efd-8bd6-ce5208ceb0ed"/>
    <x v="14"/>
    <x v="2"/>
    <x v="7"/>
    <n v="65"/>
    <x v="1"/>
    <d v="2021-10-01T00:00:00"/>
    <x v="10"/>
    <n v="2087"/>
  </r>
  <r>
    <s v="323c35ed-081f-4efd-8bd6-ce5208ceb0ed"/>
    <x v="14"/>
    <x v="2"/>
    <x v="1"/>
    <n v="10"/>
    <x v="0"/>
    <s v="28-6-20"/>
    <x v="1"/>
    <n v="2068"/>
  </r>
  <r>
    <s v="323c35ed-081f-4efd-8bd6-ce5208ceb0ed"/>
    <x v="14"/>
    <x v="2"/>
    <x v="1"/>
    <n v="10"/>
    <x v="0"/>
    <s v="14-8-20"/>
    <x v="3"/>
    <n v="2055"/>
  </r>
  <r>
    <s v="323c35ed-081f-4efd-8bd6-ce5208ceb0ed"/>
    <x v="14"/>
    <x v="2"/>
    <x v="7"/>
    <n v="65"/>
    <x v="1"/>
    <d v="2021-08-01T00:00:00"/>
    <x v="3"/>
    <n v="2055"/>
  </r>
  <r>
    <s v="323c35ed-081f-4efd-8bd6-ce5208ceb0ed"/>
    <x v="14"/>
    <x v="2"/>
    <x v="13"/>
    <n v="60"/>
    <x v="1"/>
    <d v="2020-02-07T00:00:00"/>
    <x v="6"/>
    <n v="1890"/>
  </r>
  <r>
    <s v="323c35ed-081f-4efd-8bd6-ce5208ceb0ed"/>
    <x v="14"/>
    <x v="2"/>
    <x v="7"/>
    <n v="65"/>
    <x v="1"/>
    <s v="17-1-21"/>
    <x v="5"/>
    <n v="2142"/>
  </r>
  <r>
    <s v="323c35ed-081f-4efd-8bd6-ce5208ceb0ed"/>
    <x v="14"/>
    <x v="2"/>
    <x v="14"/>
    <n v="70"/>
    <x v="1"/>
    <d v="2021-08-04T00:00:00"/>
    <x v="3"/>
    <n v="2055"/>
  </r>
  <r>
    <s v="323c35ed-081f-4efd-8bd6-ce5208ceb0ed"/>
    <x v="14"/>
    <x v="2"/>
    <x v="1"/>
    <n v="10"/>
    <x v="0"/>
    <d v="2021-05-06T00:00:00"/>
    <x v="9"/>
    <n v="2110"/>
  </r>
  <r>
    <s v="323c35ed-081f-4efd-8bd6-ce5208ceb0ed"/>
    <x v="14"/>
    <x v="2"/>
    <x v="11"/>
    <n v="12"/>
    <x v="0"/>
    <s v="28-5-21"/>
    <x v="9"/>
    <n v="2110"/>
  </r>
  <r>
    <s v="323c35ed-081f-4efd-8bd6-ce5208ceb0ed"/>
    <x v="14"/>
    <x v="2"/>
    <x v="6"/>
    <n v="5"/>
    <x v="0"/>
    <s v="26-2-21"/>
    <x v="6"/>
    <n v="1890"/>
  </r>
  <r>
    <s v="323c35ed-081f-4efd-8bd6-ce5208ceb0ed"/>
    <x v="14"/>
    <x v="2"/>
    <x v="9"/>
    <n v="75"/>
    <x v="1"/>
    <s v="25-5-21"/>
    <x v="9"/>
    <n v="2110"/>
  </r>
  <r>
    <s v="323c35ed-081f-4efd-8bd6-ce5208ceb0ed"/>
    <x v="14"/>
    <x v="2"/>
    <x v="13"/>
    <n v="60"/>
    <x v="1"/>
    <s v="14-9-20"/>
    <x v="8"/>
    <n v="1991"/>
  </r>
  <r>
    <s v="323c35ed-081f-4efd-8bd6-ce5208ceb0ed"/>
    <x v="14"/>
    <x v="2"/>
    <x v="4"/>
    <n v="35"/>
    <x v="2"/>
    <s v="30-5-21"/>
    <x v="9"/>
    <n v="2110"/>
  </r>
  <r>
    <s v="323c35ed-081f-4efd-8bd6-ce5208ceb0ed"/>
    <x v="14"/>
    <x v="2"/>
    <x v="13"/>
    <n v="60"/>
    <x v="1"/>
    <d v="2021-02-03T00:00:00"/>
    <x v="6"/>
    <n v="1890"/>
  </r>
  <r>
    <s v="323c35ed-081f-4efd-8bd6-ce5208ceb0ed"/>
    <x v="14"/>
    <x v="2"/>
    <x v="9"/>
    <n v="75"/>
    <x v="1"/>
    <s v="13-11-20"/>
    <x v="4"/>
    <n v="2055"/>
  </r>
  <r>
    <s v="323c35ed-081f-4efd-8bd6-ce5208ceb0ed"/>
    <x v="14"/>
    <x v="2"/>
    <x v="12"/>
    <n v="50"/>
    <x v="1"/>
    <s v="17-11-20"/>
    <x v="4"/>
    <n v="2055"/>
  </r>
  <r>
    <s v="323c35ed-081f-4efd-8bd6-ce5208ceb0ed"/>
    <x v="14"/>
    <x v="2"/>
    <x v="14"/>
    <n v="70"/>
    <x v="1"/>
    <s v="24-4-21"/>
    <x v="2"/>
    <n v="1978"/>
  </r>
  <r>
    <s v="323c35ed-081f-4efd-8bd6-ce5208ceb0ed"/>
    <x v="14"/>
    <x v="2"/>
    <x v="10"/>
    <n v="45"/>
    <x v="1"/>
    <s v="26-6-20"/>
    <x v="1"/>
    <n v="2068"/>
  </r>
  <r>
    <s v="323c35ed-081f-4efd-8bd6-ce5208ceb0ed"/>
    <x v="14"/>
    <x v="2"/>
    <x v="0"/>
    <n v="0"/>
    <x v="0"/>
    <d v="2021-09-04T00:00:00"/>
    <x v="8"/>
    <n v="1991"/>
  </r>
  <r>
    <s v="323c35ed-081f-4efd-8bd6-ce5208ceb0ed"/>
    <x v="14"/>
    <x v="2"/>
    <x v="2"/>
    <n v="15"/>
    <x v="0"/>
    <s v="19-5-21"/>
    <x v="9"/>
    <n v="2110"/>
  </r>
  <r>
    <s v="323c35ed-081f-4efd-8bd6-ce5208ceb0ed"/>
    <x v="14"/>
    <x v="2"/>
    <x v="4"/>
    <n v="35"/>
    <x v="2"/>
    <d v="2020-03-09T00:00:00"/>
    <x v="7"/>
    <n v="1982"/>
  </r>
  <r>
    <s v="8b51c05c-a8a2-4a6c-b031-165fb7bac840"/>
    <x v="5"/>
    <x v="1"/>
    <x v="14"/>
    <n v="70"/>
    <x v="1"/>
    <s v="17-9-20"/>
    <x v="8"/>
    <n v="1991"/>
  </r>
  <r>
    <s v="8b51c05c-a8a2-4a6c-b031-165fb7bac840"/>
    <x v="5"/>
    <x v="1"/>
    <x v="12"/>
    <n v="50"/>
    <x v="1"/>
    <s v="13-2-21"/>
    <x v="6"/>
    <n v="1890"/>
  </r>
  <r>
    <s v="8b51c05c-a8a2-4a6c-b031-165fb7bac840"/>
    <x v="5"/>
    <x v="1"/>
    <x v="1"/>
    <n v="10"/>
    <x v="0"/>
    <s v="30-11-20"/>
    <x v="4"/>
    <n v="2055"/>
  </r>
  <r>
    <s v="8b51c05c-a8a2-4a6c-b031-165fb7bac840"/>
    <x v="5"/>
    <x v="1"/>
    <x v="4"/>
    <n v="35"/>
    <x v="2"/>
    <s v="17-11-20"/>
    <x v="4"/>
    <n v="2055"/>
  </r>
  <r>
    <s v="8b51c05c-a8a2-4a6c-b031-165fb7bac840"/>
    <x v="5"/>
    <x v="1"/>
    <x v="12"/>
    <n v="50"/>
    <x v="1"/>
    <s v="23-11-20"/>
    <x v="4"/>
    <n v="2055"/>
  </r>
  <r>
    <s v="8b51c05c-a8a2-4a6c-b031-165fb7bac840"/>
    <x v="5"/>
    <x v="1"/>
    <x v="4"/>
    <n v="35"/>
    <x v="2"/>
    <d v="2021-05-02T00:00:00"/>
    <x v="9"/>
    <n v="2110"/>
  </r>
  <r>
    <s v="8b51c05c-a8a2-4a6c-b031-165fb7bac840"/>
    <x v="5"/>
    <x v="1"/>
    <x v="10"/>
    <n v="45"/>
    <x v="1"/>
    <d v="2020-02-10T00:00:00"/>
    <x v="6"/>
    <n v="1890"/>
  </r>
  <r>
    <s v="8b51c05c-a8a2-4a6c-b031-165fb7bac840"/>
    <x v="5"/>
    <x v="1"/>
    <x v="4"/>
    <n v="35"/>
    <x v="2"/>
    <s v="29-9-20"/>
    <x v="8"/>
    <n v="1991"/>
  </r>
  <r>
    <s v="8b51c05c-a8a2-4a6c-b031-165fb7bac840"/>
    <x v="5"/>
    <x v="1"/>
    <x v="15"/>
    <n v="72"/>
    <x v="1"/>
    <d v="2021-01-06T00:00:00"/>
    <x v="5"/>
    <n v="2142"/>
  </r>
  <r>
    <s v="8b51c05c-a8a2-4a6c-b031-165fb7bac840"/>
    <x v="5"/>
    <x v="1"/>
    <x v="13"/>
    <n v="60"/>
    <x v="1"/>
    <s v="21-12-20"/>
    <x v="11"/>
    <n v="2099"/>
  </r>
  <r>
    <s v="8b51c05c-a8a2-4a6c-b031-165fb7bac840"/>
    <x v="5"/>
    <x v="1"/>
    <x v="2"/>
    <n v="15"/>
    <x v="0"/>
    <s v="17-12-20"/>
    <x v="11"/>
    <n v="2099"/>
  </r>
  <r>
    <s v="8b51c05c-a8a2-4a6c-b031-165fb7bac840"/>
    <x v="5"/>
    <x v="1"/>
    <x v="6"/>
    <n v="5"/>
    <x v="0"/>
    <s v="24-4-21"/>
    <x v="2"/>
    <n v="1978"/>
  </r>
  <r>
    <s v="8b51c05c-a8a2-4a6c-b031-165fb7bac840"/>
    <x v="5"/>
    <x v="1"/>
    <x v="6"/>
    <n v="5"/>
    <x v="0"/>
    <s v="18-9-20"/>
    <x v="8"/>
    <n v="1991"/>
  </r>
  <r>
    <s v="8b51c05c-a8a2-4a6c-b031-165fb7bac840"/>
    <x v="5"/>
    <x v="1"/>
    <x v="1"/>
    <n v="10"/>
    <x v="0"/>
    <d v="2020-04-11T00:00:00"/>
    <x v="2"/>
    <n v="1978"/>
  </r>
  <r>
    <s v="8b51c05c-a8a2-4a6c-b031-165fb7bac840"/>
    <x v="5"/>
    <x v="1"/>
    <x v="2"/>
    <n v="15"/>
    <x v="0"/>
    <d v="2021-06-03T00:00:00"/>
    <x v="1"/>
    <n v="2068"/>
  </r>
  <r>
    <s v="8b51c05c-a8a2-4a6c-b031-165fb7bac840"/>
    <x v="5"/>
    <x v="1"/>
    <x v="8"/>
    <n v="20"/>
    <x v="2"/>
    <s v="25-4-21"/>
    <x v="2"/>
    <n v="1978"/>
  </r>
  <r>
    <s v="8b51c05c-a8a2-4a6c-b031-165fb7bac840"/>
    <x v="5"/>
    <x v="1"/>
    <x v="13"/>
    <n v="60"/>
    <x v="1"/>
    <d v="2021-11-03T00:00:00"/>
    <x v="4"/>
    <n v="2055"/>
  </r>
  <r>
    <s v="8b51c05c-a8a2-4a6c-b031-165fb7bac840"/>
    <x v="5"/>
    <x v="1"/>
    <x v="4"/>
    <n v="35"/>
    <x v="2"/>
    <d v="2021-08-04T00:00:00"/>
    <x v="3"/>
    <n v="2055"/>
  </r>
  <r>
    <s v="8b51c05c-a8a2-4a6c-b031-165fb7bac840"/>
    <x v="5"/>
    <x v="1"/>
    <x v="7"/>
    <n v="65"/>
    <x v="1"/>
    <s v="31-8-20"/>
    <x v="3"/>
    <n v="2055"/>
  </r>
  <r>
    <s v="8b51c05c-a8a2-4a6c-b031-165fb7bac840"/>
    <x v="5"/>
    <x v="1"/>
    <x v="9"/>
    <n v="75"/>
    <x v="1"/>
    <s v="24-10-20"/>
    <x v="10"/>
    <n v="2087"/>
  </r>
  <r>
    <s v="8b51c05c-a8a2-4a6c-b031-165fb7bac840"/>
    <x v="5"/>
    <x v="1"/>
    <x v="3"/>
    <n v="30"/>
    <x v="1"/>
    <s v="13-3-21"/>
    <x v="7"/>
    <n v="1982"/>
  </r>
  <r>
    <s v="8b51c05c-a8a2-4a6c-b031-165fb7bac840"/>
    <x v="5"/>
    <x v="1"/>
    <x v="14"/>
    <n v="70"/>
    <x v="1"/>
    <s v="23-11-20"/>
    <x v="4"/>
    <n v="2055"/>
  </r>
  <r>
    <s v="8b51c05c-a8a2-4a6c-b031-165fb7bac840"/>
    <x v="5"/>
    <x v="1"/>
    <x v="2"/>
    <n v="15"/>
    <x v="0"/>
    <s v="29-11-20"/>
    <x v="4"/>
    <n v="2055"/>
  </r>
  <r>
    <s v="8b51c05c-a8a2-4a6c-b031-165fb7bac840"/>
    <x v="5"/>
    <x v="1"/>
    <x v="8"/>
    <n v="20"/>
    <x v="2"/>
    <d v="2020-11-08T00:00:00"/>
    <x v="4"/>
    <n v="2055"/>
  </r>
  <r>
    <s v="8b51c05c-a8a2-4a6c-b031-165fb7bac840"/>
    <x v="5"/>
    <x v="1"/>
    <x v="0"/>
    <n v="0"/>
    <x v="0"/>
    <s v="13-5-21"/>
    <x v="9"/>
    <n v="2110"/>
  </r>
  <r>
    <s v="8b51c05c-a8a2-4a6c-b031-165fb7bac840"/>
    <x v="5"/>
    <x v="1"/>
    <x v="6"/>
    <n v="5"/>
    <x v="0"/>
    <d v="2021-06-05T00:00:00"/>
    <x v="1"/>
    <n v="2068"/>
  </r>
  <r>
    <s v="8b51c05c-a8a2-4a6c-b031-165fb7bac840"/>
    <x v="5"/>
    <x v="1"/>
    <x v="4"/>
    <n v="35"/>
    <x v="2"/>
    <s v="27-11-20"/>
    <x v="4"/>
    <n v="2055"/>
  </r>
  <r>
    <s v="8b51c05c-a8a2-4a6c-b031-165fb7bac840"/>
    <x v="5"/>
    <x v="1"/>
    <x v="1"/>
    <n v="10"/>
    <x v="0"/>
    <s v="17-11-20"/>
    <x v="4"/>
    <n v="2055"/>
  </r>
  <r>
    <s v="58059956-4cde-4671-9baf-904851731540"/>
    <x v="12"/>
    <x v="3"/>
    <x v="11"/>
    <n v="12"/>
    <x v="0"/>
    <s v="25-8-20"/>
    <x v="3"/>
    <n v="2055"/>
  </r>
  <r>
    <s v="58059956-4cde-4671-9baf-904851731540"/>
    <x v="12"/>
    <x v="3"/>
    <x v="1"/>
    <n v="10"/>
    <x v="0"/>
    <d v="2020-10-11T00:00:00"/>
    <x v="10"/>
    <n v="2087"/>
  </r>
  <r>
    <s v="58059956-4cde-4671-9baf-904851731540"/>
    <x v="12"/>
    <x v="3"/>
    <x v="3"/>
    <n v="30"/>
    <x v="1"/>
    <s v="22-4-21"/>
    <x v="2"/>
    <n v="1978"/>
  </r>
  <r>
    <s v="58059956-4cde-4671-9baf-904851731540"/>
    <x v="12"/>
    <x v="3"/>
    <x v="7"/>
    <n v="65"/>
    <x v="1"/>
    <d v="2021-10-04T00:00:00"/>
    <x v="10"/>
    <n v="2087"/>
  </r>
  <r>
    <s v="58059956-4cde-4671-9baf-904851731540"/>
    <x v="12"/>
    <x v="3"/>
    <x v="4"/>
    <n v="35"/>
    <x v="2"/>
    <s v="25-9-20"/>
    <x v="8"/>
    <n v="1991"/>
  </r>
  <r>
    <s v="58059956-4cde-4671-9baf-904851731540"/>
    <x v="12"/>
    <x v="3"/>
    <x v="1"/>
    <n v="10"/>
    <x v="0"/>
    <d v="2020-11-10T00:00:00"/>
    <x v="4"/>
    <n v="2055"/>
  </r>
  <r>
    <s v="58059956-4cde-4671-9baf-904851731540"/>
    <x v="12"/>
    <x v="3"/>
    <x v="3"/>
    <n v="30"/>
    <x v="1"/>
    <s v="15-2-21"/>
    <x v="6"/>
    <n v="1890"/>
  </r>
  <r>
    <s v="58059956-4cde-4671-9baf-904851731540"/>
    <x v="12"/>
    <x v="3"/>
    <x v="10"/>
    <n v="45"/>
    <x v="1"/>
    <s v="28-9-20"/>
    <x v="8"/>
    <n v="1991"/>
  </r>
  <r>
    <s v="58059956-4cde-4671-9baf-904851731540"/>
    <x v="12"/>
    <x v="3"/>
    <x v="9"/>
    <n v="75"/>
    <x v="1"/>
    <s v="28-2-21"/>
    <x v="6"/>
    <n v="1890"/>
  </r>
  <r>
    <s v="58059956-4cde-4671-9baf-904851731540"/>
    <x v="12"/>
    <x v="3"/>
    <x v="11"/>
    <n v="12"/>
    <x v="0"/>
    <d v="2021-10-04T00:00:00"/>
    <x v="10"/>
    <n v="2087"/>
  </r>
  <r>
    <s v="58059956-4cde-4671-9baf-904851731540"/>
    <x v="12"/>
    <x v="3"/>
    <x v="15"/>
    <n v="72"/>
    <x v="1"/>
    <d v="2021-12-01T00:00:00"/>
    <x v="11"/>
    <n v="2099"/>
  </r>
  <r>
    <s v="58059956-4cde-4671-9baf-904851731540"/>
    <x v="12"/>
    <x v="3"/>
    <x v="3"/>
    <n v="30"/>
    <x v="1"/>
    <s v="15-11-20"/>
    <x v="4"/>
    <n v="2055"/>
  </r>
  <r>
    <s v="a429d355-8983-40a4-aa2b-c3f47acd5499"/>
    <x v="13"/>
    <x v="0"/>
    <x v="7"/>
    <n v="65"/>
    <x v="1"/>
    <d v="2020-01-11T00:00:00"/>
    <x v="5"/>
    <n v="2142"/>
  </r>
  <r>
    <s v="a429d355-8983-40a4-aa2b-c3f47acd5499"/>
    <x v="13"/>
    <x v="0"/>
    <x v="4"/>
    <n v="35"/>
    <x v="2"/>
    <d v="2020-05-11T00:00:00"/>
    <x v="9"/>
    <n v="2110"/>
  </r>
  <r>
    <s v="a429d355-8983-40a4-aa2b-c3f47acd5499"/>
    <x v="13"/>
    <x v="0"/>
    <x v="15"/>
    <n v="72"/>
    <x v="1"/>
    <s v="25-12-20"/>
    <x v="11"/>
    <n v="2099"/>
  </r>
  <r>
    <s v="a429d355-8983-40a4-aa2b-c3f47acd5499"/>
    <x v="13"/>
    <x v="0"/>
    <x v="4"/>
    <n v="35"/>
    <x v="2"/>
    <d v="2021-02-06T00:00:00"/>
    <x v="6"/>
    <n v="1890"/>
  </r>
  <r>
    <s v="a429d355-8983-40a4-aa2b-c3f47acd5499"/>
    <x v="13"/>
    <x v="0"/>
    <x v="4"/>
    <n v="35"/>
    <x v="2"/>
    <s v="31-7-20"/>
    <x v="0"/>
    <n v="2116"/>
  </r>
  <r>
    <s v="a429d355-8983-40a4-aa2b-c3f47acd5499"/>
    <x v="13"/>
    <x v="0"/>
    <x v="8"/>
    <n v="20"/>
    <x v="2"/>
    <d v="2021-08-06T00:00:00"/>
    <x v="3"/>
    <n v="2055"/>
  </r>
  <r>
    <s v="a429d355-8983-40a4-aa2b-c3f47acd5499"/>
    <x v="13"/>
    <x v="0"/>
    <x v="14"/>
    <n v="70"/>
    <x v="1"/>
    <s v="19-7-20"/>
    <x v="0"/>
    <n v="2116"/>
  </r>
  <r>
    <s v="a429d355-8983-40a4-aa2b-c3f47acd5499"/>
    <x v="13"/>
    <x v="0"/>
    <x v="1"/>
    <n v="10"/>
    <x v="0"/>
    <s v="21-11-20"/>
    <x v="4"/>
    <n v="2055"/>
  </r>
  <r>
    <s v="a429d355-8983-40a4-aa2b-c3f47acd5499"/>
    <x v="13"/>
    <x v="0"/>
    <x v="15"/>
    <n v="72"/>
    <x v="1"/>
    <s v="20-12-20"/>
    <x v="11"/>
    <n v="2099"/>
  </r>
  <r>
    <s v="a429d355-8983-40a4-aa2b-c3f47acd5499"/>
    <x v="13"/>
    <x v="0"/>
    <x v="2"/>
    <n v="15"/>
    <x v="0"/>
    <d v="2020-10-11T00:00:00"/>
    <x v="10"/>
    <n v="2087"/>
  </r>
  <r>
    <s v="c9ab41d2-5728-4d94-b16a-1e9b7af9b21d"/>
    <x v="13"/>
    <x v="2"/>
    <x v="15"/>
    <n v="72"/>
    <x v="1"/>
    <s v="13-7-20"/>
    <x v="0"/>
    <n v="2116"/>
  </r>
  <r>
    <s v="c9ab41d2-5728-4d94-b16a-1e9b7af9b21d"/>
    <x v="13"/>
    <x v="2"/>
    <x v="12"/>
    <n v="50"/>
    <x v="1"/>
    <s v="15-5-21"/>
    <x v="9"/>
    <n v="2110"/>
  </r>
  <r>
    <s v="c9ab41d2-5728-4d94-b16a-1e9b7af9b21d"/>
    <x v="13"/>
    <x v="2"/>
    <x v="11"/>
    <n v="12"/>
    <x v="0"/>
    <s v="16-11-20"/>
    <x v="4"/>
    <n v="2055"/>
  </r>
  <r>
    <s v="c9ab41d2-5728-4d94-b16a-1e9b7af9b21d"/>
    <x v="13"/>
    <x v="2"/>
    <x v="15"/>
    <n v="72"/>
    <x v="1"/>
    <s v="22-11-20"/>
    <x v="4"/>
    <n v="2055"/>
  </r>
  <r>
    <s v="c9ab41d2-5728-4d94-b16a-1e9b7af9b21d"/>
    <x v="13"/>
    <x v="2"/>
    <x v="7"/>
    <n v="65"/>
    <x v="1"/>
    <d v="2020-09-07T00:00:00"/>
    <x v="8"/>
    <n v="1991"/>
  </r>
  <r>
    <s v="c9ab41d2-5728-4d94-b16a-1e9b7af9b21d"/>
    <x v="13"/>
    <x v="2"/>
    <x v="9"/>
    <n v="75"/>
    <x v="1"/>
    <s v="21-6-20"/>
    <x v="1"/>
    <n v="2068"/>
  </r>
  <r>
    <s v="c9ab41d2-5728-4d94-b16a-1e9b7af9b21d"/>
    <x v="13"/>
    <x v="2"/>
    <x v="4"/>
    <n v="35"/>
    <x v="2"/>
    <d v="2020-03-11T00:00:00"/>
    <x v="7"/>
    <n v="1982"/>
  </r>
  <r>
    <s v="c9ab41d2-5728-4d94-b16a-1e9b7af9b21d"/>
    <x v="13"/>
    <x v="2"/>
    <x v="9"/>
    <n v="75"/>
    <x v="1"/>
    <d v="2020-02-08T00:00:00"/>
    <x v="6"/>
    <n v="1890"/>
  </r>
  <r>
    <s v="c9ab41d2-5728-4d94-b16a-1e9b7af9b21d"/>
    <x v="13"/>
    <x v="2"/>
    <x v="15"/>
    <n v="72"/>
    <x v="1"/>
    <s v="23-12-20"/>
    <x v="11"/>
    <n v="2099"/>
  </r>
  <r>
    <s v="c9ab41d2-5728-4d94-b16a-1e9b7af9b21d"/>
    <x v="13"/>
    <x v="2"/>
    <x v="4"/>
    <n v="35"/>
    <x v="2"/>
    <s v="29-1-21"/>
    <x v="5"/>
    <n v="2142"/>
  </r>
  <r>
    <s v="c9ab41d2-5728-4d94-b16a-1e9b7af9b21d"/>
    <x v="13"/>
    <x v="2"/>
    <x v="2"/>
    <n v="15"/>
    <x v="0"/>
    <d v="2021-10-05T00:00:00"/>
    <x v="10"/>
    <n v="2087"/>
  </r>
  <r>
    <s v="c9ab41d2-5728-4d94-b16a-1e9b7af9b21d"/>
    <x v="13"/>
    <x v="2"/>
    <x v="3"/>
    <n v="30"/>
    <x v="1"/>
    <s v="28-5-21"/>
    <x v="9"/>
    <n v="2110"/>
  </r>
  <r>
    <s v="c9ab41d2-5728-4d94-b16a-1e9b7af9b21d"/>
    <x v="13"/>
    <x v="2"/>
    <x v="12"/>
    <n v="50"/>
    <x v="1"/>
    <s v="21-4-21"/>
    <x v="2"/>
    <n v="1978"/>
  </r>
  <r>
    <s v="c9ab41d2-5728-4d94-b16a-1e9b7af9b21d"/>
    <x v="13"/>
    <x v="2"/>
    <x v="13"/>
    <n v="60"/>
    <x v="1"/>
    <d v="2021-03-05T00:00:00"/>
    <x v="7"/>
    <n v="1982"/>
  </r>
  <r>
    <s v="c9ab41d2-5728-4d94-b16a-1e9b7af9b21d"/>
    <x v="13"/>
    <x v="2"/>
    <x v="11"/>
    <n v="12"/>
    <x v="0"/>
    <s v="18-1-21"/>
    <x v="5"/>
    <n v="2142"/>
  </r>
  <r>
    <s v="c9ab41d2-5728-4d94-b16a-1e9b7af9b21d"/>
    <x v="13"/>
    <x v="2"/>
    <x v="6"/>
    <n v="5"/>
    <x v="0"/>
    <d v="2020-03-08T00:00:00"/>
    <x v="7"/>
    <n v="1982"/>
  </r>
  <r>
    <s v="c9ab41d2-5728-4d94-b16a-1e9b7af9b21d"/>
    <x v="13"/>
    <x v="2"/>
    <x v="1"/>
    <n v="10"/>
    <x v="0"/>
    <s v="16-1-21"/>
    <x v="5"/>
    <n v="2142"/>
  </r>
  <r>
    <s v="c9ab41d2-5728-4d94-b16a-1e9b7af9b21d"/>
    <x v="13"/>
    <x v="2"/>
    <x v="6"/>
    <n v="5"/>
    <x v="0"/>
    <s v="30-5-21"/>
    <x v="9"/>
    <n v="2110"/>
  </r>
  <r>
    <s v="c9ab41d2-5728-4d94-b16a-1e9b7af9b21d"/>
    <x v="13"/>
    <x v="2"/>
    <x v="14"/>
    <n v="70"/>
    <x v="1"/>
    <s v="16-4-21"/>
    <x v="2"/>
    <n v="1978"/>
  </r>
  <r>
    <s v="c9ab41d2-5728-4d94-b16a-1e9b7af9b21d"/>
    <x v="13"/>
    <x v="2"/>
    <x v="9"/>
    <n v="75"/>
    <x v="1"/>
    <s v="26-6-20"/>
    <x v="1"/>
    <n v="2068"/>
  </r>
  <r>
    <s v="c9ab41d2-5728-4d94-b16a-1e9b7af9b21d"/>
    <x v="13"/>
    <x v="2"/>
    <x v="6"/>
    <n v="5"/>
    <x v="0"/>
    <s v="23-8-20"/>
    <x v="3"/>
    <n v="2055"/>
  </r>
  <r>
    <s v="c9ab41d2-5728-4d94-b16a-1e9b7af9b21d"/>
    <x v="13"/>
    <x v="2"/>
    <x v="12"/>
    <n v="50"/>
    <x v="1"/>
    <s v="27-3-21"/>
    <x v="7"/>
    <n v="1982"/>
  </r>
  <r>
    <s v="c9ab41d2-5728-4d94-b16a-1e9b7af9b21d"/>
    <x v="13"/>
    <x v="2"/>
    <x v="11"/>
    <n v="12"/>
    <x v="0"/>
    <d v="2020-03-12T00:00:00"/>
    <x v="7"/>
    <n v="1982"/>
  </r>
  <r>
    <s v="c9ab41d2-5728-4d94-b16a-1e9b7af9b21d"/>
    <x v="13"/>
    <x v="2"/>
    <x v="15"/>
    <n v="72"/>
    <x v="1"/>
    <d v="2020-11-08T00:00:00"/>
    <x v="4"/>
    <n v="2055"/>
  </r>
  <r>
    <s v="c9ab41d2-5728-4d94-b16a-1e9b7af9b21d"/>
    <x v="13"/>
    <x v="2"/>
    <x v="0"/>
    <n v="0"/>
    <x v="0"/>
    <s v="27-10-20"/>
    <x v="10"/>
    <n v="2087"/>
  </r>
  <r>
    <s v="c9ab41d2-5728-4d94-b16a-1e9b7af9b21d"/>
    <x v="13"/>
    <x v="2"/>
    <x v="6"/>
    <n v="5"/>
    <x v="0"/>
    <s v="22-8-20"/>
    <x v="3"/>
    <n v="2055"/>
  </r>
  <r>
    <s v="429632b9-88c0-4163-a7ed-4272a04f7838"/>
    <x v="14"/>
    <x v="3"/>
    <x v="6"/>
    <n v="5"/>
    <x v="0"/>
    <s v="15-8-20"/>
    <x v="3"/>
    <n v="2055"/>
  </r>
  <r>
    <s v="429632b9-88c0-4163-a7ed-4272a04f7838"/>
    <x v="14"/>
    <x v="3"/>
    <x v="15"/>
    <n v="72"/>
    <x v="1"/>
    <s v="16-9-20"/>
    <x v="8"/>
    <n v="1991"/>
  </r>
  <r>
    <s v="429632b9-88c0-4163-a7ed-4272a04f7838"/>
    <x v="14"/>
    <x v="3"/>
    <x v="13"/>
    <n v="60"/>
    <x v="1"/>
    <s v="17-9-20"/>
    <x v="8"/>
    <n v="1991"/>
  </r>
  <r>
    <s v="429632b9-88c0-4163-a7ed-4272a04f7838"/>
    <x v="14"/>
    <x v="3"/>
    <x v="7"/>
    <n v="65"/>
    <x v="1"/>
    <s v="28-12-20"/>
    <x v="11"/>
    <n v="2099"/>
  </r>
  <r>
    <s v="429632b9-88c0-4163-a7ed-4272a04f7838"/>
    <x v="14"/>
    <x v="3"/>
    <x v="0"/>
    <n v="0"/>
    <x v="0"/>
    <d v="2021-11-03T00:00:00"/>
    <x v="4"/>
    <n v="2055"/>
  </r>
  <r>
    <s v="429632b9-88c0-4163-a7ed-4272a04f7838"/>
    <x v="14"/>
    <x v="3"/>
    <x v="9"/>
    <n v="75"/>
    <x v="1"/>
    <s v="20-11-20"/>
    <x v="4"/>
    <n v="2055"/>
  </r>
  <r>
    <s v="429632b9-88c0-4163-a7ed-4272a04f7838"/>
    <x v="14"/>
    <x v="3"/>
    <x v="13"/>
    <n v="60"/>
    <x v="1"/>
    <s v="15-4-21"/>
    <x v="2"/>
    <n v="1978"/>
  </r>
  <r>
    <s v="429632b9-88c0-4163-a7ed-4272a04f7838"/>
    <x v="14"/>
    <x v="3"/>
    <x v="15"/>
    <n v="72"/>
    <x v="1"/>
    <d v="2021-10-05T00:00:00"/>
    <x v="10"/>
    <n v="2087"/>
  </r>
  <r>
    <s v="429632b9-88c0-4163-a7ed-4272a04f7838"/>
    <x v="14"/>
    <x v="3"/>
    <x v="3"/>
    <n v="30"/>
    <x v="1"/>
    <d v="2021-06-01T00:00:00"/>
    <x v="1"/>
    <n v="2068"/>
  </r>
  <r>
    <s v="429632b9-88c0-4163-a7ed-4272a04f7838"/>
    <x v="14"/>
    <x v="3"/>
    <x v="11"/>
    <n v="12"/>
    <x v="0"/>
    <s v="27-9-20"/>
    <x v="8"/>
    <n v="1991"/>
  </r>
  <r>
    <s v="429632b9-88c0-4163-a7ed-4272a04f7838"/>
    <x v="14"/>
    <x v="3"/>
    <x v="4"/>
    <n v="35"/>
    <x v="2"/>
    <s v="29-10-20"/>
    <x v="10"/>
    <n v="2087"/>
  </r>
  <r>
    <s v="429632b9-88c0-4163-a7ed-4272a04f7838"/>
    <x v="14"/>
    <x v="3"/>
    <x v="13"/>
    <n v="60"/>
    <x v="1"/>
    <d v="2021-07-02T00:00:00"/>
    <x v="0"/>
    <n v="2116"/>
  </r>
  <r>
    <s v="429632b9-88c0-4163-a7ed-4272a04f7838"/>
    <x v="14"/>
    <x v="3"/>
    <x v="9"/>
    <n v="75"/>
    <x v="1"/>
    <s v="18-11-20"/>
    <x v="4"/>
    <n v="2055"/>
  </r>
  <r>
    <s v="429632b9-88c0-4163-a7ed-4272a04f7838"/>
    <x v="14"/>
    <x v="3"/>
    <x v="7"/>
    <n v="65"/>
    <x v="1"/>
    <s v="21-1-21"/>
    <x v="5"/>
    <n v="2142"/>
  </r>
  <r>
    <s v="429632b9-88c0-4163-a7ed-4272a04f7838"/>
    <x v="14"/>
    <x v="3"/>
    <x v="3"/>
    <n v="30"/>
    <x v="1"/>
    <s v="27-7-20"/>
    <x v="0"/>
    <n v="2116"/>
  </r>
  <r>
    <s v="429632b9-88c0-4163-a7ed-4272a04f7838"/>
    <x v="14"/>
    <x v="3"/>
    <x v="6"/>
    <n v="5"/>
    <x v="0"/>
    <d v="2021-06-01T00:00:00"/>
    <x v="1"/>
    <n v="2068"/>
  </r>
  <r>
    <s v="429632b9-88c0-4163-a7ed-4272a04f7838"/>
    <x v="14"/>
    <x v="3"/>
    <x v="2"/>
    <n v="15"/>
    <x v="0"/>
    <s v="14-10-20"/>
    <x v="10"/>
    <n v="2087"/>
  </r>
  <r>
    <s v="429632b9-88c0-4163-a7ed-4272a04f7838"/>
    <x v="14"/>
    <x v="3"/>
    <x v="0"/>
    <n v="0"/>
    <x v="0"/>
    <s v="27-1-21"/>
    <x v="5"/>
    <n v="2142"/>
  </r>
  <r>
    <s v="429632b9-88c0-4163-a7ed-4272a04f7838"/>
    <x v="14"/>
    <x v="3"/>
    <x v="10"/>
    <n v="45"/>
    <x v="1"/>
    <s v="17-1-21"/>
    <x v="5"/>
    <n v="2142"/>
  </r>
  <r>
    <s v="429632b9-88c0-4163-a7ed-4272a04f7838"/>
    <x v="14"/>
    <x v="3"/>
    <x v="2"/>
    <n v="15"/>
    <x v="0"/>
    <d v="2020-11-10T00:00:00"/>
    <x v="4"/>
    <n v="2055"/>
  </r>
  <r>
    <s v="429632b9-88c0-4163-a7ed-4272a04f7838"/>
    <x v="14"/>
    <x v="3"/>
    <x v="11"/>
    <n v="12"/>
    <x v="0"/>
    <d v="2020-08-11T00:00:00"/>
    <x v="3"/>
    <n v="2055"/>
  </r>
  <r>
    <s v="429632b9-88c0-4163-a7ed-4272a04f7838"/>
    <x v="14"/>
    <x v="3"/>
    <x v="3"/>
    <n v="30"/>
    <x v="1"/>
    <d v="2021-01-01T00:00:00"/>
    <x v="5"/>
    <n v="2142"/>
  </r>
  <r>
    <s v="429632b9-88c0-4163-a7ed-4272a04f7838"/>
    <x v="14"/>
    <x v="3"/>
    <x v="7"/>
    <n v="65"/>
    <x v="1"/>
    <s v="19-1-21"/>
    <x v="5"/>
    <n v="2142"/>
  </r>
  <r>
    <s v="429632b9-88c0-4163-a7ed-4272a04f7838"/>
    <x v="14"/>
    <x v="3"/>
    <x v="4"/>
    <n v="35"/>
    <x v="2"/>
    <d v="2021-12-01T00:00:00"/>
    <x v="11"/>
    <n v="2099"/>
  </r>
  <r>
    <s v="429632b9-88c0-4163-a7ed-4272a04f7838"/>
    <x v="14"/>
    <x v="3"/>
    <x v="8"/>
    <n v="20"/>
    <x v="2"/>
    <d v="2020-05-10T00:00:00"/>
    <x v="9"/>
    <n v="2110"/>
  </r>
  <r>
    <s v="429632b9-88c0-4163-a7ed-4272a04f7838"/>
    <x v="14"/>
    <x v="3"/>
    <x v="14"/>
    <n v="70"/>
    <x v="1"/>
    <s v="31-5-21"/>
    <x v="9"/>
    <n v="2110"/>
  </r>
  <r>
    <s v="429632b9-88c0-4163-a7ed-4272a04f7838"/>
    <x v="14"/>
    <x v="3"/>
    <x v="12"/>
    <n v="50"/>
    <x v="1"/>
    <d v="2020-10-07T00:00:00"/>
    <x v="10"/>
    <n v="2087"/>
  </r>
  <r>
    <s v="429632b9-88c0-4163-a7ed-4272a04f7838"/>
    <x v="14"/>
    <x v="3"/>
    <x v="11"/>
    <n v="12"/>
    <x v="0"/>
    <s v="26-7-20"/>
    <x v="0"/>
    <n v="2116"/>
  </r>
  <r>
    <s v="429632b9-88c0-4163-a7ed-4272a04f7838"/>
    <x v="14"/>
    <x v="3"/>
    <x v="3"/>
    <n v="30"/>
    <x v="1"/>
    <s v="14-11-20"/>
    <x v="4"/>
    <n v="2055"/>
  </r>
  <r>
    <s v="281054fd-2b89-4191-92ae-98e1bc0ed51b"/>
    <x v="11"/>
    <x v="1"/>
    <x v="2"/>
    <n v="15"/>
    <x v="0"/>
    <d v="2021-11-02T00:00:00"/>
    <x v="4"/>
    <n v="2055"/>
  </r>
  <r>
    <s v="281054fd-2b89-4191-92ae-98e1bc0ed51b"/>
    <x v="11"/>
    <x v="1"/>
    <x v="12"/>
    <n v="50"/>
    <x v="1"/>
    <s v="17-9-20"/>
    <x v="8"/>
    <n v="1991"/>
  </r>
  <r>
    <s v="281054fd-2b89-4191-92ae-98e1bc0ed51b"/>
    <x v="11"/>
    <x v="1"/>
    <x v="2"/>
    <n v="15"/>
    <x v="0"/>
    <d v="2021-09-06T00:00:00"/>
    <x v="8"/>
    <n v="1991"/>
  </r>
  <r>
    <s v="281054fd-2b89-4191-92ae-98e1bc0ed51b"/>
    <x v="11"/>
    <x v="1"/>
    <x v="12"/>
    <n v="50"/>
    <x v="1"/>
    <s v="28-9-20"/>
    <x v="8"/>
    <n v="1991"/>
  </r>
  <r>
    <s v="281054fd-2b89-4191-92ae-98e1bc0ed51b"/>
    <x v="11"/>
    <x v="1"/>
    <x v="1"/>
    <n v="10"/>
    <x v="0"/>
    <d v="2021-06-04T00:00:00"/>
    <x v="1"/>
    <n v="2068"/>
  </r>
  <r>
    <s v="281054fd-2b89-4191-92ae-98e1bc0ed51b"/>
    <x v="11"/>
    <x v="1"/>
    <x v="14"/>
    <n v="70"/>
    <x v="1"/>
    <s v="25-2-21"/>
    <x v="6"/>
    <n v="1890"/>
  </r>
  <r>
    <s v="281054fd-2b89-4191-92ae-98e1bc0ed51b"/>
    <x v="11"/>
    <x v="1"/>
    <x v="0"/>
    <n v="0"/>
    <x v="0"/>
    <s v="30-4-21"/>
    <x v="2"/>
    <n v="1978"/>
  </r>
  <r>
    <s v="281054fd-2b89-4191-92ae-98e1bc0ed51b"/>
    <x v="11"/>
    <x v="1"/>
    <x v="13"/>
    <n v="60"/>
    <x v="1"/>
    <s v="24-2-21"/>
    <x v="6"/>
    <n v="1890"/>
  </r>
  <r>
    <s v="281054fd-2b89-4191-92ae-98e1bc0ed51b"/>
    <x v="11"/>
    <x v="1"/>
    <x v="11"/>
    <n v="12"/>
    <x v="0"/>
    <s v="26-11-20"/>
    <x v="4"/>
    <n v="2055"/>
  </r>
  <r>
    <s v="281054fd-2b89-4191-92ae-98e1bc0ed51b"/>
    <x v="11"/>
    <x v="1"/>
    <x v="6"/>
    <n v="5"/>
    <x v="0"/>
    <s v="20-5-21"/>
    <x v="9"/>
    <n v="2110"/>
  </r>
  <r>
    <s v="281054fd-2b89-4191-92ae-98e1bc0ed51b"/>
    <x v="11"/>
    <x v="1"/>
    <x v="14"/>
    <n v="70"/>
    <x v="1"/>
    <s v="30-7-20"/>
    <x v="0"/>
    <n v="2116"/>
  </r>
  <r>
    <s v="281054fd-2b89-4191-92ae-98e1bc0ed51b"/>
    <x v="11"/>
    <x v="1"/>
    <x v="9"/>
    <n v="75"/>
    <x v="1"/>
    <d v="2020-12-10T00:00:00"/>
    <x v="11"/>
    <n v="2099"/>
  </r>
  <r>
    <s v="281054fd-2b89-4191-92ae-98e1bc0ed51b"/>
    <x v="11"/>
    <x v="1"/>
    <x v="8"/>
    <n v="20"/>
    <x v="2"/>
    <d v="2020-05-09T00:00:00"/>
    <x v="9"/>
    <n v="2110"/>
  </r>
  <r>
    <s v="281054fd-2b89-4191-92ae-98e1bc0ed51b"/>
    <x v="11"/>
    <x v="1"/>
    <x v="5"/>
    <n v="70"/>
    <x v="1"/>
    <d v="2020-06-09T00:00:00"/>
    <x v="1"/>
    <n v="2068"/>
  </r>
  <r>
    <s v="281054fd-2b89-4191-92ae-98e1bc0ed51b"/>
    <x v="11"/>
    <x v="1"/>
    <x v="6"/>
    <n v="5"/>
    <x v="0"/>
    <s v="31-5-21"/>
    <x v="9"/>
    <n v="2110"/>
  </r>
  <r>
    <s v="281054fd-2b89-4191-92ae-98e1bc0ed51b"/>
    <x v="11"/>
    <x v="1"/>
    <x v="0"/>
    <n v="0"/>
    <x v="0"/>
    <d v="2021-05-05T00:00:00"/>
    <x v="9"/>
    <n v="2110"/>
  </r>
  <r>
    <s v="281054fd-2b89-4191-92ae-98e1bc0ed51b"/>
    <x v="11"/>
    <x v="1"/>
    <x v="6"/>
    <n v="5"/>
    <x v="0"/>
    <s v="21-12-20"/>
    <x v="11"/>
    <n v="2099"/>
  </r>
  <r>
    <s v="281054fd-2b89-4191-92ae-98e1bc0ed51b"/>
    <x v="11"/>
    <x v="1"/>
    <x v="13"/>
    <n v="60"/>
    <x v="1"/>
    <d v="2021-04-02T00:00:00"/>
    <x v="2"/>
    <n v="1978"/>
  </r>
  <r>
    <s v="281054fd-2b89-4191-92ae-98e1bc0ed51b"/>
    <x v="11"/>
    <x v="1"/>
    <x v="6"/>
    <n v="5"/>
    <x v="0"/>
    <s v="18-10-20"/>
    <x v="10"/>
    <n v="2087"/>
  </r>
  <r>
    <s v="281054fd-2b89-4191-92ae-98e1bc0ed51b"/>
    <x v="11"/>
    <x v="1"/>
    <x v="10"/>
    <n v="45"/>
    <x v="1"/>
    <s v="17-5-21"/>
    <x v="9"/>
    <n v="2110"/>
  </r>
  <r>
    <s v="281054fd-2b89-4191-92ae-98e1bc0ed51b"/>
    <x v="11"/>
    <x v="1"/>
    <x v="14"/>
    <n v="70"/>
    <x v="1"/>
    <s v="21-2-21"/>
    <x v="6"/>
    <n v="1890"/>
  </r>
  <r>
    <s v="281054fd-2b89-4191-92ae-98e1bc0ed51b"/>
    <x v="11"/>
    <x v="1"/>
    <x v="5"/>
    <n v="70"/>
    <x v="1"/>
    <d v="2020-09-12T00:00:00"/>
    <x v="8"/>
    <n v="1991"/>
  </r>
  <r>
    <s v="ebdf9868-075e-4fca-a3de-ef7b2cd8f7a1"/>
    <x v="12"/>
    <x v="2"/>
    <x v="5"/>
    <n v="70"/>
    <x v="1"/>
    <s v="15-3-21"/>
    <x v="7"/>
    <n v="1982"/>
  </r>
  <r>
    <s v="ebdf9868-075e-4fca-a3de-ef7b2cd8f7a1"/>
    <x v="12"/>
    <x v="2"/>
    <x v="13"/>
    <n v="60"/>
    <x v="1"/>
    <d v="2020-09-07T00:00:00"/>
    <x v="8"/>
    <n v="1991"/>
  </r>
  <r>
    <s v="ebdf9868-075e-4fca-a3de-ef7b2cd8f7a1"/>
    <x v="12"/>
    <x v="2"/>
    <x v="3"/>
    <n v="30"/>
    <x v="1"/>
    <d v="2020-05-10T00:00:00"/>
    <x v="9"/>
    <n v="2110"/>
  </r>
  <r>
    <s v="ebdf9868-075e-4fca-a3de-ef7b2cd8f7a1"/>
    <x v="12"/>
    <x v="2"/>
    <x v="12"/>
    <n v="50"/>
    <x v="1"/>
    <s v="24-2-21"/>
    <x v="6"/>
    <n v="1890"/>
  </r>
  <r>
    <s v="ebdf9868-075e-4fca-a3de-ef7b2cd8f7a1"/>
    <x v="12"/>
    <x v="2"/>
    <x v="11"/>
    <n v="12"/>
    <x v="0"/>
    <d v="2021-01-02T00:00:00"/>
    <x v="5"/>
    <n v="2142"/>
  </r>
  <r>
    <s v="ebdf9868-075e-4fca-a3de-ef7b2cd8f7a1"/>
    <x v="12"/>
    <x v="2"/>
    <x v="9"/>
    <n v="75"/>
    <x v="1"/>
    <s v="23-1-21"/>
    <x v="5"/>
    <n v="2142"/>
  </r>
  <r>
    <s v="ebdf9868-075e-4fca-a3de-ef7b2cd8f7a1"/>
    <x v="12"/>
    <x v="2"/>
    <x v="5"/>
    <n v="70"/>
    <x v="1"/>
    <s v="13-2-21"/>
    <x v="6"/>
    <n v="1890"/>
  </r>
  <r>
    <s v="ebdf9868-075e-4fca-a3de-ef7b2cd8f7a1"/>
    <x v="12"/>
    <x v="2"/>
    <x v="3"/>
    <n v="30"/>
    <x v="1"/>
    <s v="20-11-20"/>
    <x v="4"/>
    <n v="2055"/>
  </r>
  <r>
    <s v="ebdf9868-075e-4fca-a3de-ef7b2cd8f7a1"/>
    <x v="12"/>
    <x v="2"/>
    <x v="8"/>
    <n v="20"/>
    <x v="2"/>
    <s v="24-5-21"/>
    <x v="9"/>
    <n v="2110"/>
  </r>
  <r>
    <s v="ebdf9868-075e-4fca-a3de-ef7b2cd8f7a1"/>
    <x v="12"/>
    <x v="2"/>
    <x v="11"/>
    <n v="12"/>
    <x v="0"/>
    <d v="2021-11-02T00:00:00"/>
    <x v="4"/>
    <n v="2055"/>
  </r>
  <r>
    <s v="ebdf9868-075e-4fca-a3de-ef7b2cd8f7a1"/>
    <x v="12"/>
    <x v="2"/>
    <x v="9"/>
    <n v="75"/>
    <x v="1"/>
    <s v="30-5-21"/>
    <x v="9"/>
    <n v="2110"/>
  </r>
  <r>
    <s v="ebdf9868-075e-4fca-a3de-ef7b2cd8f7a1"/>
    <x v="12"/>
    <x v="2"/>
    <x v="1"/>
    <n v="10"/>
    <x v="0"/>
    <s v="28-7-20"/>
    <x v="0"/>
    <n v="2116"/>
  </r>
  <r>
    <s v="ebdf9868-075e-4fca-a3de-ef7b2cd8f7a1"/>
    <x v="12"/>
    <x v="2"/>
    <x v="13"/>
    <n v="60"/>
    <x v="1"/>
    <s v="18-11-20"/>
    <x v="4"/>
    <n v="2055"/>
  </r>
  <r>
    <s v="ebdf9868-075e-4fca-a3de-ef7b2cd8f7a1"/>
    <x v="12"/>
    <x v="2"/>
    <x v="10"/>
    <n v="45"/>
    <x v="1"/>
    <s v="13-5-21"/>
    <x v="9"/>
    <n v="2110"/>
  </r>
  <r>
    <s v="ebdf9868-075e-4fca-a3de-ef7b2cd8f7a1"/>
    <x v="12"/>
    <x v="2"/>
    <x v="15"/>
    <n v="72"/>
    <x v="1"/>
    <s v="29-8-20"/>
    <x v="3"/>
    <n v="2055"/>
  </r>
  <r>
    <s v="ebdf9868-075e-4fca-a3de-ef7b2cd8f7a1"/>
    <x v="12"/>
    <x v="2"/>
    <x v="15"/>
    <n v="72"/>
    <x v="1"/>
    <s v="17-12-20"/>
    <x v="11"/>
    <n v="2099"/>
  </r>
  <r>
    <s v="ebdf9868-075e-4fca-a3de-ef7b2cd8f7a1"/>
    <x v="12"/>
    <x v="2"/>
    <x v="4"/>
    <n v="35"/>
    <x v="2"/>
    <s v="17-8-20"/>
    <x v="3"/>
    <n v="2055"/>
  </r>
  <r>
    <s v="ebdf9868-075e-4fca-a3de-ef7b2cd8f7a1"/>
    <x v="12"/>
    <x v="2"/>
    <x v="3"/>
    <n v="30"/>
    <x v="1"/>
    <s v="13-12-20"/>
    <x v="11"/>
    <n v="2099"/>
  </r>
  <r>
    <s v="ebdf9868-075e-4fca-a3de-ef7b2cd8f7a1"/>
    <x v="12"/>
    <x v="2"/>
    <x v="2"/>
    <n v="15"/>
    <x v="0"/>
    <s v="25-6-20"/>
    <x v="1"/>
    <n v="2068"/>
  </r>
  <r>
    <s v="ebdf9868-075e-4fca-a3de-ef7b2cd8f7a1"/>
    <x v="12"/>
    <x v="2"/>
    <x v="6"/>
    <n v="5"/>
    <x v="0"/>
    <s v="19-1-21"/>
    <x v="5"/>
    <n v="2142"/>
  </r>
  <r>
    <s v="ebdf9868-075e-4fca-a3de-ef7b2cd8f7a1"/>
    <x v="12"/>
    <x v="2"/>
    <x v="12"/>
    <n v="50"/>
    <x v="1"/>
    <d v="2021-06-01T00:00:00"/>
    <x v="1"/>
    <n v="2068"/>
  </r>
  <r>
    <s v="ebdf9868-075e-4fca-a3de-ef7b2cd8f7a1"/>
    <x v="12"/>
    <x v="2"/>
    <x v="2"/>
    <n v="15"/>
    <x v="0"/>
    <s v="24-3-21"/>
    <x v="7"/>
    <n v="1982"/>
  </r>
  <r>
    <s v="ebdf9868-075e-4fca-a3de-ef7b2cd8f7a1"/>
    <x v="12"/>
    <x v="2"/>
    <x v="5"/>
    <n v="70"/>
    <x v="1"/>
    <s v="20-11-20"/>
    <x v="4"/>
    <n v="2055"/>
  </r>
  <r>
    <s v="ebdf9868-075e-4fca-a3de-ef7b2cd8f7a1"/>
    <x v="12"/>
    <x v="2"/>
    <x v="7"/>
    <n v="65"/>
    <x v="1"/>
    <s v="25-5-21"/>
    <x v="9"/>
    <n v="2110"/>
  </r>
  <r>
    <s v="ebdf9868-075e-4fca-a3de-ef7b2cd8f7a1"/>
    <x v="12"/>
    <x v="2"/>
    <x v="6"/>
    <n v="5"/>
    <x v="0"/>
    <s v="22-2-21"/>
    <x v="6"/>
    <n v="1890"/>
  </r>
  <r>
    <s v="ebdf9868-075e-4fca-a3de-ef7b2cd8f7a1"/>
    <x v="12"/>
    <x v="2"/>
    <x v="2"/>
    <n v="15"/>
    <x v="0"/>
    <d v="2020-06-11T00:00:00"/>
    <x v="1"/>
    <n v="2068"/>
  </r>
  <r>
    <s v="ebdf9868-075e-4fca-a3de-ef7b2cd8f7a1"/>
    <x v="12"/>
    <x v="2"/>
    <x v="9"/>
    <n v="75"/>
    <x v="1"/>
    <s v="28-11-20"/>
    <x v="4"/>
    <n v="2055"/>
  </r>
  <r>
    <s v="ebdf9868-075e-4fca-a3de-ef7b2cd8f7a1"/>
    <x v="12"/>
    <x v="2"/>
    <x v="10"/>
    <n v="45"/>
    <x v="1"/>
    <d v="2020-12-12T00:00:00"/>
    <x v="11"/>
    <n v="2099"/>
  </r>
  <r>
    <s v="8ef185a2-8910-41f5-a109-95c925ebffa0"/>
    <x v="7"/>
    <x v="0"/>
    <x v="0"/>
    <n v="0"/>
    <x v="0"/>
    <s v="29-6-20"/>
    <x v="1"/>
    <n v="2068"/>
  </r>
  <r>
    <s v="8ef185a2-8910-41f5-a109-95c925ebffa0"/>
    <x v="7"/>
    <x v="0"/>
    <x v="11"/>
    <n v="12"/>
    <x v="0"/>
    <d v="2021-11-04T00:00:00"/>
    <x v="4"/>
    <n v="2055"/>
  </r>
  <r>
    <s v="8ef185a2-8910-41f5-a109-95c925ebffa0"/>
    <x v="7"/>
    <x v="0"/>
    <x v="15"/>
    <n v="72"/>
    <x v="1"/>
    <d v="2020-07-09T00:00:00"/>
    <x v="0"/>
    <n v="2116"/>
  </r>
  <r>
    <s v="8ef185a2-8910-41f5-a109-95c925ebffa0"/>
    <x v="7"/>
    <x v="0"/>
    <x v="5"/>
    <n v="70"/>
    <x v="1"/>
    <s v="25-6-20"/>
    <x v="1"/>
    <n v="2068"/>
  </r>
  <r>
    <s v="8ef185a2-8910-41f5-a109-95c925ebffa0"/>
    <x v="7"/>
    <x v="0"/>
    <x v="6"/>
    <n v="5"/>
    <x v="0"/>
    <s v="18-2-21"/>
    <x v="6"/>
    <n v="1890"/>
  </r>
  <r>
    <s v="8ef185a2-8910-41f5-a109-95c925ebffa0"/>
    <x v="7"/>
    <x v="0"/>
    <x v="11"/>
    <n v="12"/>
    <x v="0"/>
    <s v="26-1-21"/>
    <x v="5"/>
    <n v="2142"/>
  </r>
  <r>
    <s v="8ef185a2-8910-41f5-a109-95c925ebffa0"/>
    <x v="7"/>
    <x v="0"/>
    <x v="15"/>
    <n v="72"/>
    <x v="1"/>
    <d v="2020-10-11T00:00:00"/>
    <x v="10"/>
    <n v="2087"/>
  </r>
  <r>
    <s v="8ef185a2-8910-41f5-a109-95c925ebffa0"/>
    <x v="7"/>
    <x v="0"/>
    <x v="0"/>
    <n v="0"/>
    <x v="0"/>
    <s v="25-7-20"/>
    <x v="0"/>
    <n v="2116"/>
  </r>
  <r>
    <s v="8ef185a2-8910-41f5-a109-95c925ebffa0"/>
    <x v="7"/>
    <x v="0"/>
    <x v="0"/>
    <n v="0"/>
    <x v="0"/>
    <s v="31-8-20"/>
    <x v="3"/>
    <n v="2055"/>
  </r>
  <r>
    <s v="8ef185a2-8910-41f5-a109-95c925ebffa0"/>
    <x v="7"/>
    <x v="0"/>
    <x v="12"/>
    <n v="50"/>
    <x v="1"/>
    <s v="17-8-20"/>
    <x v="3"/>
    <n v="2055"/>
  </r>
  <r>
    <s v="8ef185a2-8910-41f5-a109-95c925ebffa0"/>
    <x v="7"/>
    <x v="0"/>
    <x v="7"/>
    <n v="65"/>
    <x v="1"/>
    <s v="20-6-20"/>
    <x v="1"/>
    <n v="2068"/>
  </r>
  <r>
    <s v="8ef185a2-8910-41f5-a109-95c925ebffa0"/>
    <x v="7"/>
    <x v="0"/>
    <x v="4"/>
    <n v="35"/>
    <x v="2"/>
    <s v="19-12-20"/>
    <x v="11"/>
    <n v="2099"/>
  </r>
  <r>
    <s v="8ef185a2-8910-41f5-a109-95c925ebffa0"/>
    <x v="7"/>
    <x v="0"/>
    <x v="14"/>
    <n v="70"/>
    <x v="1"/>
    <s v="17-7-20"/>
    <x v="0"/>
    <n v="2116"/>
  </r>
  <r>
    <s v="8ef185a2-8910-41f5-a109-95c925ebffa0"/>
    <x v="7"/>
    <x v="0"/>
    <x v="1"/>
    <n v="10"/>
    <x v="0"/>
    <s v="19-1-21"/>
    <x v="5"/>
    <n v="2142"/>
  </r>
  <r>
    <s v="8ef185a2-8910-41f5-a109-95c925ebffa0"/>
    <x v="7"/>
    <x v="0"/>
    <x v="1"/>
    <n v="10"/>
    <x v="0"/>
    <s v="20-7-20"/>
    <x v="0"/>
    <n v="2116"/>
  </r>
  <r>
    <s v="8ef185a2-8910-41f5-a109-95c925ebffa0"/>
    <x v="7"/>
    <x v="0"/>
    <x v="9"/>
    <n v="75"/>
    <x v="1"/>
    <d v="2021-05-04T00:00:00"/>
    <x v="9"/>
    <n v="2110"/>
  </r>
  <r>
    <s v="8ef185a2-8910-41f5-a109-95c925ebffa0"/>
    <x v="7"/>
    <x v="0"/>
    <x v="1"/>
    <n v="10"/>
    <x v="0"/>
    <d v="2021-10-01T00:00:00"/>
    <x v="10"/>
    <n v="2087"/>
  </r>
  <r>
    <s v="8ef185a2-8910-41f5-a109-95c925ebffa0"/>
    <x v="7"/>
    <x v="0"/>
    <x v="0"/>
    <n v="0"/>
    <x v="0"/>
    <d v="2021-04-03T00:00:00"/>
    <x v="2"/>
    <n v="1978"/>
  </r>
  <r>
    <s v="8ef185a2-8910-41f5-a109-95c925ebffa0"/>
    <x v="7"/>
    <x v="0"/>
    <x v="0"/>
    <n v="0"/>
    <x v="0"/>
    <d v="2021-05-06T00:00:00"/>
    <x v="9"/>
    <n v="2110"/>
  </r>
  <r>
    <s v="8ef185a2-8910-41f5-a109-95c925ebffa0"/>
    <x v="7"/>
    <x v="0"/>
    <x v="8"/>
    <n v="20"/>
    <x v="2"/>
    <d v="2021-09-02T00:00:00"/>
    <x v="8"/>
    <n v="1991"/>
  </r>
  <r>
    <s v="8ef185a2-8910-41f5-a109-95c925ebffa0"/>
    <x v="7"/>
    <x v="0"/>
    <x v="14"/>
    <n v="70"/>
    <x v="1"/>
    <s v="29-12-20"/>
    <x v="11"/>
    <n v="2099"/>
  </r>
  <r>
    <s v="839d117b-c764-4930-99f2-a6e4d1b47790"/>
    <x v="4"/>
    <x v="2"/>
    <x v="11"/>
    <n v="12"/>
    <x v="0"/>
    <s v="16-10-20"/>
    <x v="10"/>
    <n v="2087"/>
  </r>
  <r>
    <s v="839d117b-c764-4930-99f2-a6e4d1b47790"/>
    <x v="4"/>
    <x v="2"/>
    <x v="14"/>
    <n v="70"/>
    <x v="1"/>
    <s v="20-6-20"/>
    <x v="1"/>
    <n v="2068"/>
  </r>
  <r>
    <s v="839d117b-c764-4930-99f2-a6e4d1b47790"/>
    <x v="4"/>
    <x v="2"/>
    <x v="8"/>
    <n v="20"/>
    <x v="2"/>
    <s v="31-8-20"/>
    <x v="3"/>
    <n v="2055"/>
  </r>
  <r>
    <s v="839d117b-c764-4930-99f2-a6e4d1b47790"/>
    <x v="4"/>
    <x v="2"/>
    <x v="15"/>
    <n v="72"/>
    <x v="1"/>
    <s v="24-5-21"/>
    <x v="9"/>
    <n v="2110"/>
  </r>
  <r>
    <s v="839d117b-c764-4930-99f2-a6e4d1b47790"/>
    <x v="4"/>
    <x v="2"/>
    <x v="2"/>
    <n v="15"/>
    <x v="0"/>
    <s v="14-7-20"/>
    <x v="0"/>
    <n v="2116"/>
  </r>
  <r>
    <s v="839d117b-c764-4930-99f2-a6e4d1b47790"/>
    <x v="4"/>
    <x v="2"/>
    <x v="14"/>
    <n v="70"/>
    <x v="1"/>
    <s v="27-1-21"/>
    <x v="5"/>
    <n v="2142"/>
  </r>
  <r>
    <s v="839d117b-c764-4930-99f2-a6e4d1b47790"/>
    <x v="4"/>
    <x v="2"/>
    <x v="8"/>
    <n v="20"/>
    <x v="2"/>
    <s v="16-7-20"/>
    <x v="0"/>
    <n v="2116"/>
  </r>
  <r>
    <s v="839d117b-c764-4930-99f2-a6e4d1b47790"/>
    <x v="4"/>
    <x v="2"/>
    <x v="3"/>
    <n v="30"/>
    <x v="1"/>
    <d v="2020-05-07T00:00:00"/>
    <x v="9"/>
    <n v="2110"/>
  </r>
  <r>
    <s v="839d117b-c764-4930-99f2-a6e4d1b47790"/>
    <x v="4"/>
    <x v="2"/>
    <x v="2"/>
    <n v="15"/>
    <x v="0"/>
    <d v="2020-02-09T00:00:00"/>
    <x v="6"/>
    <n v="1890"/>
  </r>
  <r>
    <s v="839d117b-c764-4930-99f2-a6e4d1b47790"/>
    <x v="4"/>
    <x v="2"/>
    <x v="2"/>
    <n v="15"/>
    <x v="0"/>
    <d v="2021-01-03T00:00:00"/>
    <x v="5"/>
    <n v="2142"/>
  </r>
  <r>
    <s v="839d117b-c764-4930-99f2-a6e4d1b47790"/>
    <x v="4"/>
    <x v="2"/>
    <x v="7"/>
    <n v="65"/>
    <x v="1"/>
    <d v="2020-11-09T00:00:00"/>
    <x v="4"/>
    <n v="2055"/>
  </r>
  <r>
    <s v="839d117b-c764-4930-99f2-a6e4d1b47790"/>
    <x v="4"/>
    <x v="2"/>
    <x v="0"/>
    <n v="0"/>
    <x v="0"/>
    <s v="21-12-20"/>
    <x v="11"/>
    <n v="2099"/>
  </r>
  <r>
    <s v="839d117b-c764-4930-99f2-a6e4d1b47790"/>
    <x v="4"/>
    <x v="2"/>
    <x v="9"/>
    <n v="75"/>
    <x v="1"/>
    <s v="22-11-20"/>
    <x v="4"/>
    <n v="2055"/>
  </r>
  <r>
    <s v="839d117b-c764-4930-99f2-a6e4d1b47790"/>
    <x v="4"/>
    <x v="2"/>
    <x v="7"/>
    <n v="65"/>
    <x v="1"/>
    <s v="20-4-21"/>
    <x v="2"/>
    <n v="1978"/>
  </r>
  <r>
    <s v="839d117b-c764-4930-99f2-a6e4d1b47790"/>
    <x v="4"/>
    <x v="2"/>
    <x v="9"/>
    <n v="75"/>
    <x v="1"/>
    <d v="2021-02-05T00:00:00"/>
    <x v="6"/>
    <n v="1890"/>
  </r>
  <r>
    <s v="839d117b-c764-4930-99f2-a6e4d1b47790"/>
    <x v="4"/>
    <x v="2"/>
    <x v="4"/>
    <n v="35"/>
    <x v="2"/>
    <d v="2021-08-04T00:00:00"/>
    <x v="3"/>
    <n v="2055"/>
  </r>
  <r>
    <s v="839d117b-c764-4930-99f2-a6e4d1b47790"/>
    <x v="4"/>
    <x v="2"/>
    <x v="12"/>
    <n v="50"/>
    <x v="1"/>
    <s v="14-9-20"/>
    <x v="8"/>
    <n v="1991"/>
  </r>
  <r>
    <s v="839d117b-c764-4930-99f2-a6e4d1b47790"/>
    <x v="4"/>
    <x v="2"/>
    <x v="9"/>
    <n v="75"/>
    <x v="1"/>
    <s v="13-9-20"/>
    <x v="8"/>
    <n v="1991"/>
  </r>
  <r>
    <s v="839d117b-c764-4930-99f2-a6e4d1b47790"/>
    <x v="4"/>
    <x v="2"/>
    <x v="12"/>
    <n v="50"/>
    <x v="1"/>
    <s v="13-5-21"/>
    <x v="9"/>
    <n v="2110"/>
  </r>
  <r>
    <s v="839d117b-c764-4930-99f2-a6e4d1b47790"/>
    <x v="4"/>
    <x v="2"/>
    <x v="1"/>
    <n v="10"/>
    <x v="0"/>
    <s v="29-7-20"/>
    <x v="0"/>
    <n v="2116"/>
  </r>
  <r>
    <s v="839d117b-c764-4930-99f2-a6e4d1b47790"/>
    <x v="4"/>
    <x v="2"/>
    <x v="6"/>
    <n v="5"/>
    <x v="0"/>
    <d v="2020-05-12T00:00:00"/>
    <x v="9"/>
    <n v="2110"/>
  </r>
  <r>
    <s v="839d117b-c764-4930-99f2-a6e4d1b47790"/>
    <x v="4"/>
    <x v="2"/>
    <x v="1"/>
    <n v="10"/>
    <x v="0"/>
    <s v="15-5-21"/>
    <x v="9"/>
    <n v="2110"/>
  </r>
  <r>
    <s v="839d117b-c764-4930-99f2-a6e4d1b47790"/>
    <x v="4"/>
    <x v="2"/>
    <x v="3"/>
    <n v="30"/>
    <x v="1"/>
    <s v="19-9-20"/>
    <x v="8"/>
    <n v="1991"/>
  </r>
  <r>
    <s v="839d117b-c764-4930-99f2-a6e4d1b47790"/>
    <x v="4"/>
    <x v="2"/>
    <x v="8"/>
    <n v="20"/>
    <x v="2"/>
    <s v="22-7-20"/>
    <x v="0"/>
    <n v="2116"/>
  </r>
  <r>
    <s v="839d117b-c764-4930-99f2-a6e4d1b47790"/>
    <x v="4"/>
    <x v="2"/>
    <x v="4"/>
    <n v="35"/>
    <x v="2"/>
    <s v="23-9-20"/>
    <x v="8"/>
    <n v="1991"/>
  </r>
  <r>
    <s v="839d117b-c764-4930-99f2-a6e4d1b47790"/>
    <x v="4"/>
    <x v="2"/>
    <x v="9"/>
    <n v="75"/>
    <x v="1"/>
    <d v="2020-05-09T00:00:00"/>
    <x v="9"/>
    <n v="2110"/>
  </r>
  <r>
    <s v="839d117b-c764-4930-99f2-a6e4d1b47790"/>
    <x v="4"/>
    <x v="2"/>
    <x v="9"/>
    <n v="75"/>
    <x v="1"/>
    <d v="2021-08-04T00:00:00"/>
    <x v="3"/>
    <n v="2055"/>
  </r>
  <r>
    <s v="839d117b-c764-4930-99f2-a6e4d1b47790"/>
    <x v="4"/>
    <x v="2"/>
    <x v="6"/>
    <n v="5"/>
    <x v="0"/>
    <s v="17-1-21"/>
    <x v="5"/>
    <n v="2142"/>
  </r>
  <r>
    <s v="839d117b-c764-4930-99f2-a6e4d1b47790"/>
    <x v="4"/>
    <x v="2"/>
    <x v="8"/>
    <n v="20"/>
    <x v="2"/>
    <s v="23-10-20"/>
    <x v="10"/>
    <n v="2087"/>
  </r>
  <r>
    <s v="839d117b-c764-4930-99f2-a6e4d1b47790"/>
    <x v="4"/>
    <x v="2"/>
    <x v="9"/>
    <n v="75"/>
    <x v="1"/>
    <s v="22-1-21"/>
    <x v="5"/>
    <n v="2142"/>
  </r>
  <r>
    <s v="839d117b-c764-4930-99f2-a6e4d1b47790"/>
    <x v="4"/>
    <x v="2"/>
    <x v="13"/>
    <n v="60"/>
    <x v="1"/>
    <s v="20-11-20"/>
    <x v="4"/>
    <n v="2055"/>
  </r>
  <r>
    <s v="839d117b-c764-4930-99f2-a6e4d1b47790"/>
    <x v="4"/>
    <x v="2"/>
    <x v="7"/>
    <n v="65"/>
    <x v="1"/>
    <s v="16-11-20"/>
    <x v="4"/>
    <n v="2055"/>
  </r>
  <r>
    <s v="839d117b-c764-4930-99f2-a6e4d1b47790"/>
    <x v="4"/>
    <x v="2"/>
    <x v="12"/>
    <n v="50"/>
    <x v="1"/>
    <s v="20-7-20"/>
    <x v="0"/>
    <n v="2116"/>
  </r>
  <r>
    <s v="839d117b-c764-4930-99f2-a6e4d1b47790"/>
    <x v="4"/>
    <x v="2"/>
    <x v="8"/>
    <n v="20"/>
    <x v="2"/>
    <s v="17-12-20"/>
    <x v="11"/>
    <n v="2099"/>
  </r>
  <r>
    <s v="839d117b-c764-4930-99f2-a6e4d1b47790"/>
    <x v="4"/>
    <x v="2"/>
    <x v="2"/>
    <n v="15"/>
    <x v="0"/>
    <d v="2021-10-03T00:00:00"/>
    <x v="10"/>
    <n v="2087"/>
  </r>
  <r>
    <s v="839d117b-c764-4930-99f2-a6e4d1b47790"/>
    <x v="4"/>
    <x v="2"/>
    <x v="12"/>
    <n v="50"/>
    <x v="1"/>
    <s v="19-8-20"/>
    <x v="3"/>
    <n v="2055"/>
  </r>
  <r>
    <s v="839d117b-c764-4930-99f2-a6e4d1b47790"/>
    <x v="4"/>
    <x v="2"/>
    <x v="12"/>
    <n v="50"/>
    <x v="1"/>
    <d v="2021-09-05T00:00:00"/>
    <x v="8"/>
    <n v="1991"/>
  </r>
  <r>
    <s v="839d117b-c764-4930-99f2-a6e4d1b47790"/>
    <x v="4"/>
    <x v="2"/>
    <x v="0"/>
    <n v="0"/>
    <x v="0"/>
    <s v="26-2-21"/>
    <x v="6"/>
    <n v="1890"/>
  </r>
  <r>
    <s v="839d117b-c764-4930-99f2-a6e4d1b47790"/>
    <x v="4"/>
    <x v="2"/>
    <x v="14"/>
    <n v="70"/>
    <x v="1"/>
    <d v="2020-03-11T00:00:00"/>
    <x v="7"/>
    <n v="1982"/>
  </r>
  <r>
    <s v="839d117b-c764-4930-99f2-a6e4d1b47790"/>
    <x v="4"/>
    <x v="2"/>
    <x v="1"/>
    <n v="10"/>
    <x v="0"/>
    <s v="16-7-20"/>
    <x v="0"/>
    <n v="2116"/>
  </r>
  <r>
    <s v="839d117b-c764-4930-99f2-a6e4d1b47790"/>
    <x v="4"/>
    <x v="2"/>
    <x v="10"/>
    <n v="45"/>
    <x v="1"/>
    <s v="25-7-20"/>
    <x v="0"/>
    <n v="2116"/>
  </r>
  <r>
    <s v="839d117b-c764-4930-99f2-a6e4d1b47790"/>
    <x v="4"/>
    <x v="2"/>
    <x v="2"/>
    <n v="15"/>
    <x v="0"/>
    <s v="21-1-21"/>
    <x v="5"/>
    <n v="2142"/>
  </r>
  <r>
    <s v="839d117b-c764-4930-99f2-a6e4d1b47790"/>
    <x v="4"/>
    <x v="2"/>
    <x v="13"/>
    <n v="60"/>
    <x v="1"/>
    <s v="21-1-21"/>
    <x v="5"/>
    <n v="2142"/>
  </r>
  <r>
    <s v="839d117b-c764-4930-99f2-a6e4d1b47790"/>
    <x v="4"/>
    <x v="2"/>
    <x v="15"/>
    <n v="72"/>
    <x v="1"/>
    <d v="2021-12-01T00:00:00"/>
    <x v="11"/>
    <n v="2099"/>
  </r>
  <r>
    <s v="839d117b-c764-4930-99f2-a6e4d1b47790"/>
    <x v="4"/>
    <x v="2"/>
    <x v="12"/>
    <n v="50"/>
    <x v="1"/>
    <s v="21-6-20"/>
    <x v="1"/>
    <n v="2068"/>
  </r>
  <r>
    <s v="db672f6f-2f5b-47bd-aed6-bfc22188de4d"/>
    <x v="6"/>
    <x v="3"/>
    <x v="2"/>
    <n v="15"/>
    <x v="0"/>
    <s v="29-1-21"/>
    <x v="5"/>
    <n v="2142"/>
  </r>
  <r>
    <s v="db672f6f-2f5b-47bd-aed6-bfc22188de4d"/>
    <x v="6"/>
    <x v="3"/>
    <x v="4"/>
    <n v="35"/>
    <x v="2"/>
    <d v="2021-07-05T00:00:00"/>
    <x v="0"/>
    <n v="2116"/>
  </r>
  <r>
    <s v="db672f6f-2f5b-47bd-aed6-bfc22188de4d"/>
    <x v="6"/>
    <x v="3"/>
    <x v="13"/>
    <n v="60"/>
    <x v="1"/>
    <s v="25-8-20"/>
    <x v="3"/>
    <n v="2055"/>
  </r>
  <r>
    <s v="db672f6f-2f5b-47bd-aed6-bfc22188de4d"/>
    <x v="6"/>
    <x v="3"/>
    <x v="7"/>
    <n v="65"/>
    <x v="1"/>
    <d v="2020-06-09T00:00:00"/>
    <x v="1"/>
    <n v="2068"/>
  </r>
  <r>
    <s v="db672f6f-2f5b-47bd-aed6-bfc22188de4d"/>
    <x v="6"/>
    <x v="3"/>
    <x v="9"/>
    <n v="75"/>
    <x v="1"/>
    <d v="2020-04-09T00:00:00"/>
    <x v="2"/>
    <n v="1978"/>
  </r>
  <r>
    <s v="db672f6f-2f5b-47bd-aed6-bfc22188de4d"/>
    <x v="6"/>
    <x v="3"/>
    <x v="4"/>
    <n v="35"/>
    <x v="2"/>
    <s v="18-2-21"/>
    <x v="6"/>
    <n v="1890"/>
  </r>
  <r>
    <s v="037189e3-18c0-4f6c-a8cc-d6b86d679891"/>
    <x v="3"/>
    <x v="2"/>
    <x v="12"/>
    <n v="50"/>
    <x v="1"/>
    <d v="2020-12-10T00:00:00"/>
    <x v="11"/>
    <n v="2099"/>
  </r>
  <r>
    <s v="037189e3-18c0-4f6c-a8cc-d6b86d679891"/>
    <x v="3"/>
    <x v="2"/>
    <x v="4"/>
    <n v="35"/>
    <x v="2"/>
    <s v="21-1-21"/>
    <x v="5"/>
    <n v="2142"/>
  </r>
  <r>
    <s v="037189e3-18c0-4f6c-a8cc-d6b86d679891"/>
    <x v="3"/>
    <x v="2"/>
    <x v="11"/>
    <n v="12"/>
    <x v="0"/>
    <d v="2021-04-02T00:00:00"/>
    <x v="2"/>
    <n v="1978"/>
  </r>
  <r>
    <s v="037189e3-18c0-4f6c-a8cc-d6b86d679891"/>
    <x v="3"/>
    <x v="2"/>
    <x v="14"/>
    <n v="70"/>
    <x v="1"/>
    <s v="21-3-21"/>
    <x v="7"/>
    <n v="1982"/>
  </r>
  <r>
    <s v="909cbb46-9789-4e9d-9148-890e5c44a9e2"/>
    <x v="14"/>
    <x v="3"/>
    <x v="13"/>
    <n v="60"/>
    <x v="1"/>
    <s v="14-9-20"/>
    <x v="8"/>
    <n v="1991"/>
  </r>
  <r>
    <s v="909cbb46-9789-4e9d-9148-890e5c44a9e2"/>
    <x v="14"/>
    <x v="3"/>
    <x v="10"/>
    <n v="45"/>
    <x v="1"/>
    <s v="28-11-20"/>
    <x v="4"/>
    <n v="2055"/>
  </r>
  <r>
    <s v="909cbb46-9789-4e9d-9148-890e5c44a9e2"/>
    <x v="14"/>
    <x v="3"/>
    <x v="11"/>
    <n v="12"/>
    <x v="0"/>
    <s v="23-11-20"/>
    <x v="4"/>
    <n v="2055"/>
  </r>
  <r>
    <s v="909cbb46-9789-4e9d-9148-890e5c44a9e2"/>
    <x v="14"/>
    <x v="3"/>
    <x v="15"/>
    <n v="72"/>
    <x v="1"/>
    <s v="20-11-20"/>
    <x v="4"/>
    <n v="2055"/>
  </r>
  <r>
    <s v="909cbb46-9789-4e9d-9148-890e5c44a9e2"/>
    <x v="14"/>
    <x v="3"/>
    <x v="4"/>
    <n v="35"/>
    <x v="2"/>
    <s v="23-11-20"/>
    <x v="4"/>
    <n v="2055"/>
  </r>
  <r>
    <s v="909cbb46-9789-4e9d-9148-890e5c44a9e2"/>
    <x v="14"/>
    <x v="3"/>
    <x v="13"/>
    <n v="60"/>
    <x v="1"/>
    <s v="25-6-20"/>
    <x v="1"/>
    <n v="2068"/>
  </r>
  <r>
    <s v="909cbb46-9789-4e9d-9148-890e5c44a9e2"/>
    <x v="14"/>
    <x v="3"/>
    <x v="5"/>
    <n v="70"/>
    <x v="1"/>
    <d v="2020-08-11T00:00:00"/>
    <x v="3"/>
    <n v="2055"/>
  </r>
  <r>
    <s v="909cbb46-9789-4e9d-9148-890e5c44a9e2"/>
    <x v="14"/>
    <x v="3"/>
    <x v="13"/>
    <n v="60"/>
    <x v="1"/>
    <d v="2021-06-01T00:00:00"/>
    <x v="1"/>
    <n v="2068"/>
  </r>
  <r>
    <s v="909cbb46-9789-4e9d-9148-890e5c44a9e2"/>
    <x v="14"/>
    <x v="3"/>
    <x v="13"/>
    <n v="60"/>
    <x v="1"/>
    <s v="28-9-20"/>
    <x v="8"/>
    <n v="1991"/>
  </r>
  <r>
    <s v="909cbb46-9789-4e9d-9148-890e5c44a9e2"/>
    <x v="14"/>
    <x v="3"/>
    <x v="9"/>
    <n v="75"/>
    <x v="1"/>
    <s v="19-8-20"/>
    <x v="3"/>
    <n v="2055"/>
  </r>
  <r>
    <s v="909cbb46-9789-4e9d-9148-890e5c44a9e2"/>
    <x v="14"/>
    <x v="3"/>
    <x v="6"/>
    <n v="5"/>
    <x v="0"/>
    <d v="2021-10-02T00:00:00"/>
    <x v="10"/>
    <n v="2087"/>
  </r>
  <r>
    <s v="909cbb46-9789-4e9d-9148-890e5c44a9e2"/>
    <x v="14"/>
    <x v="3"/>
    <x v="1"/>
    <n v="10"/>
    <x v="0"/>
    <s v="18-6-20"/>
    <x v="1"/>
    <n v="2068"/>
  </r>
  <r>
    <s v="909cbb46-9789-4e9d-9148-890e5c44a9e2"/>
    <x v="14"/>
    <x v="3"/>
    <x v="9"/>
    <n v="75"/>
    <x v="1"/>
    <s v="15-11-20"/>
    <x v="4"/>
    <n v="2055"/>
  </r>
  <r>
    <s v="909cbb46-9789-4e9d-9148-890e5c44a9e2"/>
    <x v="14"/>
    <x v="3"/>
    <x v="6"/>
    <n v="5"/>
    <x v="0"/>
    <d v="2020-08-12T00:00:00"/>
    <x v="3"/>
    <n v="2055"/>
  </r>
  <r>
    <s v="909cbb46-9789-4e9d-9148-890e5c44a9e2"/>
    <x v="14"/>
    <x v="3"/>
    <x v="6"/>
    <n v="5"/>
    <x v="0"/>
    <s v="28-11-20"/>
    <x v="4"/>
    <n v="2055"/>
  </r>
  <r>
    <s v="909cbb46-9789-4e9d-9148-890e5c44a9e2"/>
    <x v="14"/>
    <x v="3"/>
    <x v="14"/>
    <n v="70"/>
    <x v="1"/>
    <d v="2020-07-10T00:00:00"/>
    <x v="0"/>
    <n v="2116"/>
  </r>
  <r>
    <s v="909cbb46-9789-4e9d-9148-890e5c44a9e2"/>
    <x v="14"/>
    <x v="3"/>
    <x v="2"/>
    <n v="15"/>
    <x v="0"/>
    <s v="27-6-20"/>
    <x v="1"/>
    <n v="2068"/>
  </r>
  <r>
    <s v="909cbb46-9789-4e9d-9148-890e5c44a9e2"/>
    <x v="14"/>
    <x v="3"/>
    <x v="10"/>
    <n v="45"/>
    <x v="1"/>
    <d v="2021-11-05T00:00:00"/>
    <x v="4"/>
    <n v="2055"/>
  </r>
  <r>
    <s v="909cbb46-9789-4e9d-9148-890e5c44a9e2"/>
    <x v="14"/>
    <x v="3"/>
    <x v="12"/>
    <n v="50"/>
    <x v="1"/>
    <d v="2020-04-09T00:00:00"/>
    <x v="2"/>
    <n v="1978"/>
  </r>
  <r>
    <s v="909cbb46-9789-4e9d-9148-890e5c44a9e2"/>
    <x v="14"/>
    <x v="3"/>
    <x v="0"/>
    <n v="0"/>
    <x v="0"/>
    <d v="2021-01-03T00:00:00"/>
    <x v="5"/>
    <n v="2142"/>
  </r>
  <r>
    <s v="909cbb46-9789-4e9d-9148-890e5c44a9e2"/>
    <x v="14"/>
    <x v="3"/>
    <x v="7"/>
    <n v="65"/>
    <x v="1"/>
    <s v="17-3-21"/>
    <x v="7"/>
    <n v="1982"/>
  </r>
  <r>
    <s v="909cbb46-9789-4e9d-9148-890e5c44a9e2"/>
    <x v="14"/>
    <x v="3"/>
    <x v="9"/>
    <n v="75"/>
    <x v="1"/>
    <s v="25-7-20"/>
    <x v="0"/>
    <n v="2116"/>
  </r>
  <r>
    <s v="909cbb46-9789-4e9d-9148-890e5c44a9e2"/>
    <x v="14"/>
    <x v="3"/>
    <x v="7"/>
    <n v="65"/>
    <x v="1"/>
    <d v="2020-11-09T00:00:00"/>
    <x v="4"/>
    <n v="2055"/>
  </r>
  <r>
    <s v="909cbb46-9789-4e9d-9148-890e5c44a9e2"/>
    <x v="14"/>
    <x v="3"/>
    <x v="0"/>
    <n v="0"/>
    <x v="0"/>
    <d v="2020-10-07T00:00:00"/>
    <x v="10"/>
    <n v="2087"/>
  </r>
  <r>
    <s v="909cbb46-9789-4e9d-9148-890e5c44a9e2"/>
    <x v="14"/>
    <x v="3"/>
    <x v="7"/>
    <n v="65"/>
    <x v="1"/>
    <s v="18-11-20"/>
    <x v="4"/>
    <n v="2055"/>
  </r>
  <r>
    <s v="909cbb46-9789-4e9d-9148-890e5c44a9e2"/>
    <x v="14"/>
    <x v="3"/>
    <x v="10"/>
    <n v="45"/>
    <x v="1"/>
    <s v="28-3-21"/>
    <x v="7"/>
    <n v="1982"/>
  </r>
  <r>
    <s v="909cbb46-9789-4e9d-9148-890e5c44a9e2"/>
    <x v="14"/>
    <x v="3"/>
    <x v="13"/>
    <n v="60"/>
    <x v="1"/>
    <s v="21-5-21"/>
    <x v="9"/>
    <n v="2110"/>
  </r>
  <r>
    <s v="909cbb46-9789-4e9d-9148-890e5c44a9e2"/>
    <x v="14"/>
    <x v="3"/>
    <x v="3"/>
    <n v="30"/>
    <x v="1"/>
    <s v="21-6-20"/>
    <x v="1"/>
    <n v="2068"/>
  </r>
  <r>
    <s v="909cbb46-9789-4e9d-9148-890e5c44a9e2"/>
    <x v="14"/>
    <x v="3"/>
    <x v="5"/>
    <n v="70"/>
    <x v="1"/>
    <d v="2021-07-04T00:00:00"/>
    <x v="0"/>
    <n v="2116"/>
  </r>
  <r>
    <s v="909cbb46-9789-4e9d-9148-890e5c44a9e2"/>
    <x v="14"/>
    <x v="3"/>
    <x v="8"/>
    <n v="20"/>
    <x v="2"/>
    <s v="23-9-20"/>
    <x v="8"/>
    <n v="1991"/>
  </r>
  <r>
    <s v="909cbb46-9789-4e9d-9148-890e5c44a9e2"/>
    <x v="14"/>
    <x v="3"/>
    <x v="14"/>
    <n v="70"/>
    <x v="1"/>
    <d v="2020-06-07T00:00:00"/>
    <x v="1"/>
    <n v="2068"/>
  </r>
  <r>
    <s v="909cbb46-9789-4e9d-9148-890e5c44a9e2"/>
    <x v="14"/>
    <x v="3"/>
    <x v="8"/>
    <n v="20"/>
    <x v="2"/>
    <d v="2020-02-12T00:00:00"/>
    <x v="6"/>
    <n v="1890"/>
  </r>
  <r>
    <s v="909cbb46-9789-4e9d-9148-890e5c44a9e2"/>
    <x v="14"/>
    <x v="3"/>
    <x v="0"/>
    <n v="0"/>
    <x v="0"/>
    <s v="20-8-20"/>
    <x v="3"/>
    <n v="2055"/>
  </r>
  <r>
    <s v="909cbb46-9789-4e9d-9148-890e5c44a9e2"/>
    <x v="14"/>
    <x v="3"/>
    <x v="12"/>
    <n v="50"/>
    <x v="1"/>
    <s v="14-9-20"/>
    <x v="8"/>
    <n v="1991"/>
  </r>
  <r>
    <s v="ceba816b-72ea-4682-8795-8569a46bb1d6"/>
    <x v="5"/>
    <x v="1"/>
    <x v="5"/>
    <n v="70"/>
    <x v="1"/>
    <d v="2020-01-11T00:00:00"/>
    <x v="5"/>
    <n v="2142"/>
  </r>
  <r>
    <s v="ceba816b-72ea-4682-8795-8569a46bb1d6"/>
    <x v="5"/>
    <x v="1"/>
    <x v="13"/>
    <n v="60"/>
    <x v="1"/>
    <d v="2021-07-06T00:00:00"/>
    <x v="0"/>
    <n v="2116"/>
  </r>
  <r>
    <s v="ceba816b-72ea-4682-8795-8569a46bb1d6"/>
    <x v="5"/>
    <x v="1"/>
    <x v="8"/>
    <n v="20"/>
    <x v="2"/>
    <s v="24-10-20"/>
    <x v="10"/>
    <n v="2087"/>
  </r>
  <r>
    <s v="1987b43d-bcb9-4ab0-8634-ef3623928e94"/>
    <x v="12"/>
    <x v="0"/>
    <x v="4"/>
    <n v="35"/>
    <x v="2"/>
    <s v="24-7-20"/>
    <x v="0"/>
    <n v="2116"/>
  </r>
  <r>
    <s v="1987b43d-bcb9-4ab0-8634-ef3623928e94"/>
    <x v="12"/>
    <x v="0"/>
    <x v="5"/>
    <n v="70"/>
    <x v="1"/>
    <s v="28-2-21"/>
    <x v="6"/>
    <n v="1890"/>
  </r>
  <r>
    <s v="1987b43d-bcb9-4ab0-8634-ef3623928e94"/>
    <x v="12"/>
    <x v="0"/>
    <x v="9"/>
    <n v="75"/>
    <x v="1"/>
    <s v="27-5-21"/>
    <x v="9"/>
    <n v="2110"/>
  </r>
  <r>
    <s v="1987b43d-bcb9-4ab0-8634-ef3623928e94"/>
    <x v="12"/>
    <x v="0"/>
    <x v="3"/>
    <n v="30"/>
    <x v="1"/>
    <s v="16-2-21"/>
    <x v="6"/>
    <n v="1890"/>
  </r>
  <r>
    <s v="1987b43d-bcb9-4ab0-8634-ef3623928e94"/>
    <x v="12"/>
    <x v="0"/>
    <x v="13"/>
    <n v="60"/>
    <x v="1"/>
    <s v="28-9-20"/>
    <x v="8"/>
    <n v="1991"/>
  </r>
  <r>
    <s v="1987b43d-bcb9-4ab0-8634-ef3623928e94"/>
    <x v="12"/>
    <x v="0"/>
    <x v="4"/>
    <n v="35"/>
    <x v="2"/>
    <d v="2021-10-01T00:00:00"/>
    <x v="10"/>
    <n v="2087"/>
  </r>
  <r>
    <s v="1987b43d-bcb9-4ab0-8634-ef3623928e94"/>
    <x v="12"/>
    <x v="0"/>
    <x v="4"/>
    <n v="35"/>
    <x v="2"/>
    <s v="24-11-20"/>
    <x v="4"/>
    <n v="2055"/>
  </r>
  <r>
    <s v="1987b43d-bcb9-4ab0-8634-ef3623928e94"/>
    <x v="12"/>
    <x v="0"/>
    <x v="1"/>
    <n v="10"/>
    <x v="0"/>
    <s v="27-8-20"/>
    <x v="3"/>
    <n v="2055"/>
  </r>
  <r>
    <s v="1987b43d-bcb9-4ab0-8634-ef3623928e94"/>
    <x v="12"/>
    <x v="0"/>
    <x v="7"/>
    <n v="65"/>
    <x v="1"/>
    <s v="14-5-21"/>
    <x v="9"/>
    <n v="2110"/>
  </r>
  <r>
    <s v="1987b43d-bcb9-4ab0-8634-ef3623928e94"/>
    <x v="12"/>
    <x v="0"/>
    <x v="5"/>
    <n v="70"/>
    <x v="1"/>
    <d v="2021-03-03T00:00:00"/>
    <x v="7"/>
    <n v="1982"/>
  </r>
  <r>
    <s v="1987b43d-bcb9-4ab0-8634-ef3623928e94"/>
    <x v="12"/>
    <x v="0"/>
    <x v="5"/>
    <n v="70"/>
    <x v="1"/>
    <s v="28-10-20"/>
    <x v="10"/>
    <n v="2087"/>
  </r>
  <r>
    <s v="1987b43d-bcb9-4ab0-8634-ef3623928e94"/>
    <x v="12"/>
    <x v="0"/>
    <x v="13"/>
    <n v="60"/>
    <x v="1"/>
    <s v="16-7-20"/>
    <x v="0"/>
    <n v="2116"/>
  </r>
  <r>
    <s v="1987b43d-bcb9-4ab0-8634-ef3623928e94"/>
    <x v="12"/>
    <x v="0"/>
    <x v="5"/>
    <n v="70"/>
    <x v="1"/>
    <d v="2020-05-12T00:00:00"/>
    <x v="9"/>
    <n v="2110"/>
  </r>
  <r>
    <s v="1987b43d-bcb9-4ab0-8634-ef3623928e94"/>
    <x v="12"/>
    <x v="0"/>
    <x v="9"/>
    <n v="75"/>
    <x v="1"/>
    <s v="28-8-20"/>
    <x v="3"/>
    <n v="2055"/>
  </r>
  <r>
    <s v="1987b43d-bcb9-4ab0-8634-ef3623928e94"/>
    <x v="12"/>
    <x v="0"/>
    <x v="15"/>
    <n v="72"/>
    <x v="1"/>
    <s v="15-4-21"/>
    <x v="2"/>
    <n v="1978"/>
  </r>
  <r>
    <s v="1987b43d-bcb9-4ab0-8634-ef3623928e94"/>
    <x v="12"/>
    <x v="0"/>
    <x v="4"/>
    <n v="35"/>
    <x v="2"/>
    <s v="17-2-21"/>
    <x v="6"/>
    <n v="1890"/>
  </r>
  <r>
    <s v="1987b43d-bcb9-4ab0-8634-ef3623928e94"/>
    <x v="12"/>
    <x v="0"/>
    <x v="7"/>
    <n v="65"/>
    <x v="1"/>
    <s v="30-8-20"/>
    <x v="3"/>
    <n v="2055"/>
  </r>
  <r>
    <s v="1987b43d-bcb9-4ab0-8634-ef3623928e94"/>
    <x v="12"/>
    <x v="0"/>
    <x v="12"/>
    <n v="50"/>
    <x v="1"/>
    <s v="26-4-21"/>
    <x v="2"/>
    <n v="1978"/>
  </r>
  <r>
    <s v="1987b43d-bcb9-4ab0-8634-ef3623928e94"/>
    <x v="12"/>
    <x v="0"/>
    <x v="7"/>
    <n v="65"/>
    <x v="1"/>
    <d v="2020-07-12T00:00:00"/>
    <x v="0"/>
    <n v="2116"/>
  </r>
  <r>
    <s v="1987b43d-bcb9-4ab0-8634-ef3623928e94"/>
    <x v="12"/>
    <x v="0"/>
    <x v="14"/>
    <n v="70"/>
    <x v="1"/>
    <s v="27-6-20"/>
    <x v="1"/>
    <n v="2068"/>
  </r>
  <r>
    <s v="1987b43d-bcb9-4ab0-8634-ef3623928e94"/>
    <x v="12"/>
    <x v="0"/>
    <x v="1"/>
    <n v="10"/>
    <x v="0"/>
    <s v="26-9-20"/>
    <x v="8"/>
    <n v="1991"/>
  </r>
  <r>
    <s v="1987b43d-bcb9-4ab0-8634-ef3623928e94"/>
    <x v="12"/>
    <x v="0"/>
    <x v="1"/>
    <n v="10"/>
    <x v="0"/>
    <s v="14-12-20"/>
    <x v="11"/>
    <n v="2099"/>
  </r>
  <r>
    <s v="1987b43d-bcb9-4ab0-8634-ef3623928e94"/>
    <x v="12"/>
    <x v="0"/>
    <x v="0"/>
    <n v="0"/>
    <x v="0"/>
    <s v="30-10-20"/>
    <x v="10"/>
    <n v="2087"/>
  </r>
  <r>
    <s v="1987b43d-bcb9-4ab0-8634-ef3623928e94"/>
    <x v="12"/>
    <x v="0"/>
    <x v="13"/>
    <n v="60"/>
    <x v="1"/>
    <d v="2020-12-10T00:00:00"/>
    <x v="11"/>
    <n v="2099"/>
  </r>
  <r>
    <s v="1987b43d-bcb9-4ab0-8634-ef3623928e94"/>
    <x v="12"/>
    <x v="0"/>
    <x v="13"/>
    <n v="60"/>
    <x v="1"/>
    <d v="2021-10-04T00:00:00"/>
    <x v="10"/>
    <n v="2087"/>
  </r>
  <r>
    <s v="1987b43d-bcb9-4ab0-8634-ef3623928e94"/>
    <x v="12"/>
    <x v="0"/>
    <x v="7"/>
    <n v="65"/>
    <x v="1"/>
    <s v="21-10-20"/>
    <x v="10"/>
    <n v="2087"/>
  </r>
  <r>
    <s v="1987b43d-bcb9-4ab0-8634-ef3623928e94"/>
    <x v="12"/>
    <x v="0"/>
    <x v="3"/>
    <n v="30"/>
    <x v="1"/>
    <d v="2021-10-04T00:00:00"/>
    <x v="10"/>
    <n v="2087"/>
  </r>
  <r>
    <s v="1987b43d-bcb9-4ab0-8634-ef3623928e94"/>
    <x v="12"/>
    <x v="0"/>
    <x v="15"/>
    <n v="72"/>
    <x v="1"/>
    <s v="29-11-20"/>
    <x v="4"/>
    <n v="2055"/>
  </r>
  <r>
    <s v="1987b43d-bcb9-4ab0-8634-ef3623928e94"/>
    <x v="12"/>
    <x v="0"/>
    <x v="11"/>
    <n v="12"/>
    <x v="0"/>
    <d v="2020-12-07T00:00:00"/>
    <x v="11"/>
    <n v="2099"/>
  </r>
  <r>
    <s v="1987b43d-bcb9-4ab0-8634-ef3623928e94"/>
    <x v="12"/>
    <x v="0"/>
    <x v="8"/>
    <n v="20"/>
    <x v="2"/>
    <d v="2020-09-12T00:00:00"/>
    <x v="8"/>
    <n v="1991"/>
  </r>
  <r>
    <s v="1987b43d-bcb9-4ab0-8634-ef3623928e94"/>
    <x v="12"/>
    <x v="0"/>
    <x v="7"/>
    <n v="65"/>
    <x v="1"/>
    <s v="20-2-21"/>
    <x v="6"/>
    <n v="1890"/>
  </r>
  <r>
    <s v="1987b43d-bcb9-4ab0-8634-ef3623928e94"/>
    <x v="12"/>
    <x v="0"/>
    <x v="13"/>
    <n v="60"/>
    <x v="1"/>
    <s v="17-11-20"/>
    <x v="4"/>
    <n v="2055"/>
  </r>
  <r>
    <s v="1987b43d-bcb9-4ab0-8634-ef3623928e94"/>
    <x v="12"/>
    <x v="0"/>
    <x v="11"/>
    <n v="12"/>
    <x v="0"/>
    <s v="22-8-20"/>
    <x v="3"/>
    <n v="2055"/>
  </r>
  <r>
    <s v="1987b43d-bcb9-4ab0-8634-ef3623928e94"/>
    <x v="12"/>
    <x v="0"/>
    <x v="15"/>
    <n v="72"/>
    <x v="1"/>
    <s v="29-6-20"/>
    <x v="1"/>
    <n v="2068"/>
  </r>
  <r>
    <s v="1a69604e-95a0-4b91-8051-f3730b7e009b"/>
    <x v="11"/>
    <x v="1"/>
    <x v="9"/>
    <n v="75"/>
    <x v="1"/>
    <s v="29-3-21"/>
    <x v="7"/>
    <n v="1982"/>
  </r>
  <r>
    <s v="1a69604e-95a0-4b91-8051-f3730b7e009b"/>
    <x v="11"/>
    <x v="1"/>
    <x v="9"/>
    <n v="75"/>
    <x v="1"/>
    <s v="26-9-20"/>
    <x v="8"/>
    <n v="1991"/>
  </r>
  <r>
    <s v="1a69604e-95a0-4b91-8051-f3730b7e009b"/>
    <x v="11"/>
    <x v="1"/>
    <x v="9"/>
    <n v="75"/>
    <x v="1"/>
    <s v="22-12-20"/>
    <x v="11"/>
    <n v="2099"/>
  </r>
  <r>
    <s v="1a69604e-95a0-4b91-8051-f3730b7e009b"/>
    <x v="11"/>
    <x v="1"/>
    <x v="12"/>
    <n v="50"/>
    <x v="1"/>
    <d v="2020-01-07T00:00:00"/>
    <x v="5"/>
    <n v="2142"/>
  </r>
  <r>
    <s v="1a69604e-95a0-4b91-8051-f3730b7e009b"/>
    <x v="11"/>
    <x v="1"/>
    <x v="12"/>
    <n v="50"/>
    <x v="1"/>
    <d v="2020-06-12T00:00:00"/>
    <x v="1"/>
    <n v="2068"/>
  </r>
  <r>
    <s v="1a69604e-95a0-4b91-8051-f3730b7e009b"/>
    <x v="11"/>
    <x v="1"/>
    <x v="9"/>
    <n v="75"/>
    <x v="1"/>
    <s v="13-10-20"/>
    <x v="10"/>
    <n v="2087"/>
  </r>
  <r>
    <s v="1a69604e-95a0-4b91-8051-f3730b7e009b"/>
    <x v="11"/>
    <x v="1"/>
    <x v="13"/>
    <n v="60"/>
    <x v="1"/>
    <d v="2021-10-04T00:00:00"/>
    <x v="10"/>
    <n v="2087"/>
  </r>
  <r>
    <s v="1a69604e-95a0-4b91-8051-f3730b7e009b"/>
    <x v="11"/>
    <x v="1"/>
    <x v="4"/>
    <n v="35"/>
    <x v="2"/>
    <s v="23-2-21"/>
    <x v="6"/>
    <n v="1890"/>
  </r>
  <r>
    <s v="1a69604e-95a0-4b91-8051-f3730b7e009b"/>
    <x v="11"/>
    <x v="1"/>
    <x v="7"/>
    <n v="65"/>
    <x v="1"/>
    <s v="25-4-21"/>
    <x v="2"/>
    <n v="1978"/>
  </r>
  <r>
    <s v="1a69604e-95a0-4b91-8051-f3730b7e009b"/>
    <x v="11"/>
    <x v="1"/>
    <x v="8"/>
    <n v="20"/>
    <x v="2"/>
    <d v="2021-06-04T00:00:00"/>
    <x v="1"/>
    <n v="2068"/>
  </r>
  <r>
    <s v="1a69604e-95a0-4b91-8051-f3730b7e009b"/>
    <x v="11"/>
    <x v="1"/>
    <x v="3"/>
    <n v="30"/>
    <x v="1"/>
    <s v="28-7-20"/>
    <x v="0"/>
    <n v="2116"/>
  </r>
  <r>
    <s v="1a69604e-95a0-4b91-8051-f3730b7e009b"/>
    <x v="11"/>
    <x v="1"/>
    <x v="13"/>
    <n v="60"/>
    <x v="1"/>
    <d v="2021-01-03T00:00:00"/>
    <x v="5"/>
    <n v="2142"/>
  </r>
  <r>
    <s v="3e64dfe3-e832-4352-a170-9806f64ac507"/>
    <x v="1"/>
    <x v="3"/>
    <x v="11"/>
    <n v="12"/>
    <x v="0"/>
    <s v="31-10-20"/>
    <x v="10"/>
    <n v="2087"/>
  </r>
  <r>
    <s v="3e64dfe3-e832-4352-a170-9806f64ac507"/>
    <x v="1"/>
    <x v="3"/>
    <x v="0"/>
    <n v="0"/>
    <x v="0"/>
    <s v="29-9-20"/>
    <x v="8"/>
    <n v="1991"/>
  </r>
  <r>
    <s v="3e64dfe3-e832-4352-a170-9806f64ac507"/>
    <x v="1"/>
    <x v="3"/>
    <x v="3"/>
    <n v="30"/>
    <x v="1"/>
    <s v="20-12-20"/>
    <x v="11"/>
    <n v="2099"/>
  </r>
  <r>
    <s v="3e64dfe3-e832-4352-a170-9806f64ac507"/>
    <x v="1"/>
    <x v="3"/>
    <x v="1"/>
    <n v="10"/>
    <x v="0"/>
    <s v="28-3-21"/>
    <x v="7"/>
    <n v="1982"/>
  </r>
  <r>
    <s v="3e64dfe3-e832-4352-a170-9806f64ac507"/>
    <x v="1"/>
    <x v="3"/>
    <x v="2"/>
    <n v="15"/>
    <x v="0"/>
    <s v="21-7-20"/>
    <x v="0"/>
    <n v="2116"/>
  </r>
  <r>
    <s v="3e64dfe3-e832-4352-a170-9806f64ac507"/>
    <x v="1"/>
    <x v="3"/>
    <x v="7"/>
    <n v="65"/>
    <x v="1"/>
    <d v="2020-06-11T00:00:00"/>
    <x v="1"/>
    <n v="2068"/>
  </r>
  <r>
    <s v="3e64dfe3-e832-4352-a170-9806f64ac507"/>
    <x v="1"/>
    <x v="3"/>
    <x v="0"/>
    <n v="0"/>
    <x v="0"/>
    <s v="16-8-20"/>
    <x v="3"/>
    <n v="2055"/>
  </r>
  <r>
    <s v="3e64dfe3-e832-4352-a170-9806f64ac507"/>
    <x v="1"/>
    <x v="3"/>
    <x v="0"/>
    <n v="0"/>
    <x v="0"/>
    <s v="30-1-21"/>
    <x v="5"/>
    <n v="2142"/>
  </r>
  <r>
    <s v="3e64dfe3-e832-4352-a170-9806f64ac507"/>
    <x v="1"/>
    <x v="3"/>
    <x v="11"/>
    <n v="12"/>
    <x v="0"/>
    <s v="26-5-21"/>
    <x v="9"/>
    <n v="2110"/>
  </r>
  <r>
    <s v="3e64dfe3-e832-4352-a170-9806f64ac507"/>
    <x v="1"/>
    <x v="3"/>
    <x v="0"/>
    <n v="0"/>
    <x v="0"/>
    <d v="2020-04-11T00:00:00"/>
    <x v="2"/>
    <n v="1978"/>
  </r>
  <r>
    <s v="3e64dfe3-e832-4352-a170-9806f64ac507"/>
    <x v="1"/>
    <x v="3"/>
    <x v="9"/>
    <n v="75"/>
    <x v="1"/>
    <s v="27-8-20"/>
    <x v="3"/>
    <n v="2055"/>
  </r>
  <r>
    <s v="3e64dfe3-e832-4352-a170-9806f64ac507"/>
    <x v="1"/>
    <x v="3"/>
    <x v="14"/>
    <n v="70"/>
    <x v="1"/>
    <d v="2021-03-01T00:00:00"/>
    <x v="7"/>
    <n v="1982"/>
  </r>
  <r>
    <s v="3e64dfe3-e832-4352-a170-9806f64ac507"/>
    <x v="1"/>
    <x v="3"/>
    <x v="8"/>
    <n v="20"/>
    <x v="2"/>
    <d v="2020-09-10T00:00:00"/>
    <x v="8"/>
    <n v="1991"/>
  </r>
  <r>
    <s v="3e64dfe3-e832-4352-a170-9806f64ac507"/>
    <x v="1"/>
    <x v="3"/>
    <x v="15"/>
    <n v="72"/>
    <x v="1"/>
    <s v="20-6-20"/>
    <x v="1"/>
    <n v="2068"/>
  </r>
  <r>
    <s v="3e64dfe3-e832-4352-a170-9806f64ac507"/>
    <x v="1"/>
    <x v="3"/>
    <x v="1"/>
    <n v="10"/>
    <x v="0"/>
    <d v="2020-11-10T00:00:00"/>
    <x v="4"/>
    <n v="2055"/>
  </r>
  <r>
    <s v="3e64dfe3-e832-4352-a170-9806f64ac507"/>
    <x v="1"/>
    <x v="3"/>
    <x v="1"/>
    <n v="10"/>
    <x v="0"/>
    <s v="24-5-21"/>
    <x v="9"/>
    <n v="2110"/>
  </r>
  <r>
    <s v="3e64dfe3-e832-4352-a170-9806f64ac507"/>
    <x v="1"/>
    <x v="3"/>
    <x v="0"/>
    <n v="0"/>
    <x v="0"/>
    <d v="2020-06-12T00:00:00"/>
    <x v="1"/>
    <n v="2068"/>
  </r>
  <r>
    <s v="3e64dfe3-e832-4352-a170-9806f64ac507"/>
    <x v="1"/>
    <x v="3"/>
    <x v="14"/>
    <n v="70"/>
    <x v="1"/>
    <s v="27-2-21"/>
    <x v="6"/>
    <n v="1890"/>
  </r>
  <r>
    <s v="3e64dfe3-e832-4352-a170-9806f64ac507"/>
    <x v="1"/>
    <x v="3"/>
    <x v="12"/>
    <n v="50"/>
    <x v="1"/>
    <s v="23-11-20"/>
    <x v="4"/>
    <n v="2055"/>
  </r>
  <r>
    <s v="3e64dfe3-e832-4352-a170-9806f64ac507"/>
    <x v="1"/>
    <x v="3"/>
    <x v="1"/>
    <n v="10"/>
    <x v="0"/>
    <d v="2020-01-09T00:00:00"/>
    <x v="5"/>
    <n v="2142"/>
  </r>
  <r>
    <s v="3e64dfe3-e832-4352-a170-9806f64ac507"/>
    <x v="1"/>
    <x v="3"/>
    <x v="6"/>
    <n v="5"/>
    <x v="0"/>
    <s v="25-11-20"/>
    <x v="4"/>
    <n v="2055"/>
  </r>
  <r>
    <s v="3e64dfe3-e832-4352-a170-9806f64ac507"/>
    <x v="1"/>
    <x v="3"/>
    <x v="8"/>
    <n v="20"/>
    <x v="2"/>
    <s v="25-6-20"/>
    <x v="1"/>
    <n v="2068"/>
  </r>
  <r>
    <s v="3e64dfe3-e832-4352-a170-9806f64ac507"/>
    <x v="1"/>
    <x v="3"/>
    <x v="11"/>
    <n v="12"/>
    <x v="0"/>
    <d v="2020-03-07T00:00:00"/>
    <x v="7"/>
    <n v="1982"/>
  </r>
  <r>
    <s v="3e64dfe3-e832-4352-a170-9806f64ac507"/>
    <x v="1"/>
    <x v="3"/>
    <x v="13"/>
    <n v="60"/>
    <x v="1"/>
    <s v="21-3-21"/>
    <x v="7"/>
    <n v="1982"/>
  </r>
  <r>
    <s v="3e64dfe3-e832-4352-a170-9806f64ac507"/>
    <x v="1"/>
    <x v="3"/>
    <x v="12"/>
    <n v="50"/>
    <x v="1"/>
    <s v="26-9-20"/>
    <x v="8"/>
    <n v="1991"/>
  </r>
  <r>
    <s v="30c8a141-2c2e-4272-8854-ff5673509652"/>
    <x v="15"/>
    <x v="3"/>
    <x v="3"/>
    <n v="30"/>
    <x v="1"/>
    <d v="2021-12-03T00:00:00"/>
    <x v="11"/>
    <n v="2099"/>
  </r>
  <r>
    <s v="30c8a141-2c2e-4272-8854-ff5673509652"/>
    <x v="15"/>
    <x v="3"/>
    <x v="4"/>
    <n v="35"/>
    <x v="2"/>
    <s v="20-1-21"/>
    <x v="5"/>
    <n v="2142"/>
  </r>
  <r>
    <s v="30c8a141-2c2e-4272-8854-ff5673509652"/>
    <x v="15"/>
    <x v="3"/>
    <x v="3"/>
    <n v="30"/>
    <x v="1"/>
    <d v="2020-08-11T00:00:00"/>
    <x v="3"/>
    <n v="2055"/>
  </r>
  <r>
    <s v="30c8a141-2c2e-4272-8854-ff5673509652"/>
    <x v="15"/>
    <x v="3"/>
    <x v="1"/>
    <n v="10"/>
    <x v="0"/>
    <d v="2020-11-07T00:00:00"/>
    <x v="4"/>
    <n v="2055"/>
  </r>
  <r>
    <s v="30c8a141-2c2e-4272-8854-ff5673509652"/>
    <x v="15"/>
    <x v="3"/>
    <x v="13"/>
    <n v="60"/>
    <x v="1"/>
    <d v="2021-12-03T00:00:00"/>
    <x v="11"/>
    <n v="2099"/>
  </r>
  <r>
    <s v="30c8a141-2c2e-4272-8854-ff5673509652"/>
    <x v="15"/>
    <x v="3"/>
    <x v="1"/>
    <n v="10"/>
    <x v="0"/>
    <d v="2021-10-01T00:00:00"/>
    <x v="10"/>
    <n v="2087"/>
  </r>
  <r>
    <s v="30c8a141-2c2e-4272-8854-ff5673509652"/>
    <x v="15"/>
    <x v="3"/>
    <x v="1"/>
    <n v="10"/>
    <x v="0"/>
    <d v="2020-03-08T00:00:00"/>
    <x v="7"/>
    <n v="1982"/>
  </r>
  <r>
    <s v="30c8a141-2c2e-4272-8854-ff5673509652"/>
    <x v="15"/>
    <x v="3"/>
    <x v="15"/>
    <n v="72"/>
    <x v="1"/>
    <d v="2021-03-01T00:00:00"/>
    <x v="7"/>
    <n v="1982"/>
  </r>
  <r>
    <s v="30c8a141-2c2e-4272-8854-ff5673509652"/>
    <x v="15"/>
    <x v="3"/>
    <x v="6"/>
    <n v="5"/>
    <x v="0"/>
    <s v="25-11-20"/>
    <x v="4"/>
    <n v="2055"/>
  </r>
  <r>
    <s v="30c8a141-2c2e-4272-8854-ff5673509652"/>
    <x v="15"/>
    <x v="3"/>
    <x v="12"/>
    <n v="50"/>
    <x v="1"/>
    <s v="26-5-21"/>
    <x v="9"/>
    <n v="2110"/>
  </r>
  <r>
    <s v="30c8a141-2c2e-4272-8854-ff5673509652"/>
    <x v="15"/>
    <x v="3"/>
    <x v="12"/>
    <n v="50"/>
    <x v="1"/>
    <s v="15-11-20"/>
    <x v="4"/>
    <n v="2055"/>
  </r>
  <r>
    <s v="30c8a141-2c2e-4272-8854-ff5673509652"/>
    <x v="15"/>
    <x v="3"/>
    <x v="11"/>
    <n v="12"/>
    <x v="0"/>
    <s v="30-5-21"/>
    <x v="9"/>
    <n v="2110"/>
  </r>
  <r>
    <s v="30c8a141-2c2e-4272-8854-ff5673509652"/>
    <x v="15"/>
    <x v="3"/>
    <x v="2"/>
    <n v="15"/>
    <x v="0"/>
    <s v="31-8-20"/>
    <x v="3"/>
    <n v="2055"/>
  </r>
  <r>
    <s v="30c8a141-2c2e-4272-8854-ff5673509652"/>
    <x v="15"/>
    <x v="3"/>
    <x v="3"/>
    <n v="30"/>
    <x v="1"/>
    <d v="2021-09-05T00:00:00"/>
    <x v="8"/>
    <n v="1991"/>
  </r>
  <r>
    <s v="30c8a141-2c2e-4272-8854-ff5673509652"/>
    <x v="15"/>
    <x v="3"/>
    <x v="11"/>
    <n v="12"/>
    <x v="0"/>
    <d v="2020-10-11T00:00:00"/>
    <x v="10"/>
    <n v="2087"/>
  </r>
  <r>
    <s v="30c8a141-2c2e-4272-8854-ff5673509652"/>
    <x v="15"/>
    <x v="3"/>
    <x v="15"/>
    <n v="72"/>
    <x v="1"/>
    <d v="2020-03-08T00:00:00"/>
    <x v="7"/>
    <n v="1982"/>
  </r>
  <r>
    <s v="30c8a141-2c2e-4272-8854-ff5673509652"/>
    <x v="15"/>
    <x v="3"/>
    <x v="7"/>
    <n v="65"/>
    <x v="1"/>
    <d v="2020-02-10T00:00:00"/>
    <x v="6"/>
    <n v="1890"/>
  </r>
  <r>
    <s v="d029d393-b80b-4a56-9450-7645ee42da07"/>
    <x v="1"/>
    <x v="1"/>
    <x v="12"/>
    <n v="50"/>
    <x v="1"/>
    <s v="14-12-20"/>
    <x v="11"/>
    <n v="2099"/>
  </r>
  <r>
    <s v="d029d393-b80b-4a56-9450-7645ee42da07"/>
    <x v="1"/>
    <x v="1"/>
    <x v="6"/>
    <n v="5"/>
    <x v="0"/>
    <s v="25-1-21"/>
    <x v="5"/>
    <n v="2142"/>
  </r>
  <r>
    <s v="d029d393-b80b-4a56-9450-7645ee42da07"/>
    <x v="1"/>
    <x v="1"/>
    <x v="6"/>
    <n v="5"/>
    <x v="0"/>
    <s v="28-2-21"/>
    <x v="6"/>
    <n v="1890"/>
  </r>
  <r>
    <s v="d029d393-b80b-4a56-9450-7645ee42da07"/>
    <x v="1"/>
    <x v="1"/>
    <x v="13"/>
    <n v="60"/>
    <x v="1"/>
    <s v="27-5-21"/>
    <x v="9"/>
    <n v="2110"/>
  </r>
  <r>
    <s v="d029d393-b80b-4a56-9450-7645ee42da07"/>
    <x v="1"/>
    <x v="1"/>
    <x v="12"/>
    <n v="50"/>
    <x v="1"/>
    <d v="2020-10-09T00:00:00"/>
    <x v="10"/>
    <n v="2087"/>
  </r>
  <r>
    <s v="d029d393-b80b-4a56-9450-7645ee42da07"/>
    <x v="1"/>
    <x v="1"/>
    <x v="10"/>
    <n v="45"/>
    <x v="1"/>
    <d v="2020-10-09T00:00:00"/>
    <x v="10"/>
    <n v="2087"/>
  </r>
  <r>
    <s v="d029d393-b80b-4a56-9450-7645ee42da07"/>
    <x v="1"/>
    <x v="1"/>
    <x v="15"/>
    <n v="72"/>
    <x v="1"/>
    <s v="26-11-20"/>
    <x v="4"/>
    <n v="2055"/>
  </r>
  <r>
    <s v="d029d393-b80b-4a56-9450-7645ee42da07"/>
    <x v="1"/>
    <x v="1"/>
    <x v="15"/>
    <n v="72"/>
    <x v="1"/>
    <s v="29-9-20"/>
    <x v="8"/>
    <n v="1991"/>
  </r>
  <r>
    <s v="d029d393-b80b-4a56-9450-7645ee42da07"/>
    <x v="1"/>
    <x v="1"/>
    <x v="4"/>
    <n v="35"/>
    <x v="2"/>
    <s v="22-6-20"/>
    <x v="1"/>
    <n v="2068"/>
  </r>
  <r>
    <s v="d029d393-b80b-4a56-9450-7645ee42da07"/>
    <x v="1"/>
    <x v="1"/>
    <x v="10"/>
    <n v="45"/>
    <x v="1"/>
    <d v="2020-12-07T00:00:00"/>
    <x v="11"/>
    <n v="2099"/>
  </r>
  <r>
    <s v="d029d393-b80b-4a56-9450-7645ee42da07"/>
    <x v="1"/>
    <x v="1"/>
    <x v="6"/>
    <n v="5"/>
    <x v="0"/>
    <s v="31-8-20"/>
    <x v="3"/>
    <n v="2055"/>
  </r>
  <r>
    <s v="d029d393-b80b-4a56-9450-7645ee42da07"/>
    <x v="1"/>
    <x v="1"/>
    <x v="6"/>
    <n v="5"/>
    <x v="0"/>
    <d v="2021-03-05T00:00:00"/>
    <x v="7"/>
    <n v="1982"/>
  </r>
  <r>
    <s v="d029d393-b80b-4a56-9450-7645ee42da07"/>
    <x v="1"/>
    <x v="1"/>
    <x v="12"/>
    <n v="50"/>
    <x v="1"/>
    <s v="26-5-21"/>
    <x v="9"/>
    <n v="2110"/>
  </r>
  <r>
    <s v="d029d393-b80b-4a56-9450-7645ee42da07"/>
    <x v="1"/>
    <x v="1"/>
    <x v="12"/>
    <n v="50"/>
    <x v="1"/>
    <d v="2021-09-05T00:00:00"/>
    <x v="8"/>
    <n v="1991"/>
  </r>
  <r>
    <s v="d029d393-b80b-4a56-9450-7645ee42da07"/>
    <x v="1"/>
    <x v="1"/>
    <x v="14"/>
    <n v="70"/>
    <x v="1"/>
    <s v="26-3-21"/>
    <x v="7"/>
    <n v="1982"/>
  </r>
  <r>
    <s v="d029d393-b80b-4a56-9450-7645ee42da07"/>
    <x v="1"/>
    <x v="1"/>
    <x v="12"/>
    <n v="50"/>
    <x v="1"/>
    <s v="18-2-21"/>
    <x v="6"/>
    <n v="1890"/>
  </r>
  <r>
    <s v="d029d393-b80b-4a56-9450-7645ee42da07"/>
    <x v="1"/>
    <x v="1"/>
    <x v="11"/>
    <n v="12"/>
    <x v="0"/>
    <s v="23-5-21"/>
    <x v="9"/>
    <n v="2110"/>
  </r>
  <r>
    <s v="d029d393-b80b-4a56-9450-7645ee42da07"/>
    <x v="1"/>
    <x v="1"/>
    <x v="14"/>
    <n v="70"/>
    <x v="1"/>
    <d v="2021-07-03T00:00:00"/>
    <x v="0"/>
    <n v="2116"/>
  </r>
  <r>
    <s v="d029d393-b80b-4a56-9450-7645ee42da07"/>
    <x v="1"/>
    <x v="1"/>
    <x v="7"/>
    <n v="65"/>
    <x v="1"/>
    <s v="20-6-20"/>
    <x v="1"/>
    <n v="2068"/>
  </r>
  <r>
    <s v="d029d393-b80b-4a56-9450-7645ee42da07"/>
    <x v="1"/>
    <x v="1"/>
    <x v="6"/>
    <n v="5"/>
    <x v="0"/>
    <s v="14-2-21"/>
    <x v="6"/>
    <n v="1890"/>
  </r>
  <r>
    <s v="d029d393-b80b-4a56-9450-7645ee42da07"/>
    <x v="1"/>
    <x v="1"/>
    <x v="6"/>
    <n v="5"/>
    <x v="0"/>
    <s v="14-12-20"/>
    <x v="11"/>
    <n v="2099"/>
  </r>
  <r>
    <s v="d029d393-b80b-4a56-9450-7645ee42da07"/>
    <x v="1"/>
    <x v="1"/>
    <x v="9"/>
    <n v="75"/>
    <x v="1"/>
    <d v="2021-01-03T00:00:00"/>
    <x v="5"/>
    <n v="2142"/>
  </r>
  <r>
    <s v="d029d393-b80b-4a56-9450-7645ee42da07"/>
    <x v="1"/>
    <x v="1"/>
    <x v="14"/>
    <n v="70"/>
    <x v="1"/>
    <s v="30-11-20"/>
    <x v="4"/>
    <n v="2055"/>
  </r>
  <r>
    <s v="d029d393-b80b-4a56-9450-7645ee42da07"/>
    <x v="1"/>
    <x v="1"/>
    <x v="7"/>
    <n v="65"/>
    <x v="1"/>
    <d v="2020-09-09T00:00:00"/>
    <x v="8"/>
    <n v="1991"/>
  </r>
  <r>
    <s v="d029d393-b80b-4a56-9450-7645ee42da07"/>
    <x v="1"/>
    <x v="1"/>
    <x v="3"/>
    <n v="30"/>
    <x v="1"/>
    <s v="16-12-20"/>
    <x v="11"/>
    <n v="2099"/>
  </r>
  <r>
    <s v="d029d393-b80b-4a56-9450-7645ee42da07"/>
    <x v="1"/>
    <x v="1"/>
    <x v="8"/>
    <n v="20"/>
    <x v="2"/>
    <s v="23-2-21"/>
    <x v="6"/>
    <n v="1890"/>
  </r>
  <r>
    <s v="d029d393-b80b-4a56-9450-7645ee42da07"/>
    <x v="1"/>
    <x v="1"/>
    <x v="14"/>
    <n v="70"/>
    <x v="1"/>
    <s v="24-2-21"/>
    <x v="6"/>
    <n v="1890"/>
  </r>
  <r>
    <s v="d029d393-b80b-4a56-9450-7645ee42da07"/>
    <x v="1"/>
    <x v="1"/>
    <x v="1"/>
    <n v="10"/>
    <x v="0"/>
    <d v="2020-04-07T00:00:00"/>
    <x v="2"/>
    <n v="1978"/>
  </r>
  <r>
    <s v="d029d393-b80b-4a56-9450-7645ee42da07"/>
    <x v="1"/>
    <x v="1"/>
    <x v="0"/>
    <n v="0"/>
    <x v="0"/>
    <s v="20-12-20"/>
    <x v="11"/>
    <n v="2099"/>
  </r>
  <r>
    <s v="d029d393-b80b-4a56-9450-7645ee42da07"/>
    <x v="1"/>
    <x v="1"/>
    <x v="3"/>
    <n v="30"/>
    <x v="1"/>
    <s v="16-2-21"/>
    <x v="6"/>
    <n v="1890"/>
  </r>
  <r>
    <s v="d029d393-b80b-4a56-9450-7645ee42da07"/>
    <x v="1"/>
    <x v="1"/>
    <x v="2"/>
    <n v="15"/>
    <x v="0"/>
    <d v="2020-01-07T00:00:00"/>
    <x v="5"/>
    <n v="2142"/>
  </r>
  <r>
    <s v="d029d393-b80b-4a56-9450-7645ee42da07"/>
    <x v="1"/>
    <x v="1"/>
    <x v="14"/>
    <n v="70"/>
    <x v="1"/>
    <d v="2021-05-01T00:00:00"/>
    <x v="9"/>
    <n v="2110"/>
  </r>
  <r>
    <s v="4ce7258e-3777-42b4-af6a-dd8898c42cfd"/>
    <x v="10"/>
    <x v="0"/>
    <x v="1"/>
    <n v="10"/>
    <x v="0"/>
    <s v="26-8-20"/>
    <x v="3"/>
    <n v="2055"/>
  </r>
  <r>
    <s v="4ce7258e-3777-42b4-af6a-dd8898c42cfd"/>
    <x v="10"/>
    <x v="0"/>
    <x v="12"/>
    <n v="50"/>
    <x v="1"/>
    <s v="15-5-21"/>
    <x v="9"/>
    <n v="2110"/>
  </r>
  <r>
    <s v="4ce7258e-3777-42b4-af6a-dd8898c42cfd"/>
    <x v="10"/>
    <x v="0"/>
    <x v="12"/>
    <n v="50"/>
    <x v="1"/>
    <s v="26-2-21"/>
    <x v="6"/>
    <n v="1890"/>
  </r>
  <r>
    <s v="4ce7258e-3777-42b4-af6a-dd8898c42cfd"/>
    <x v="10"/>
    <x v="0"/>
    <x v="14"/>
    <n v="70"/>
    <x v="1"/>
    <s v="25-3-21"/>
    <x v="7"/>
    <n v="1982"/>
  </r>
  <r>
    <s v="4ce7258e-3777-42b4-af6a-dd8898c42cfd"/>
    <x v="10"/>
    <x v="0"/>
    <x v="7"/>
    <n v="65"/>
    <x v="1"/>
    <d v="2020-01-12T00:00:00"/>
    <x v="5"/>
    <n v="2142"/>
  </r>
  <r>
    <s v="4ce7258e-3777-42b4-af6a-dd8898c42cfd"/>
    <x v="10"/>
    <x v="0"/>
    <x v="1"/>
    <n v="10"/>
    <x v="0"/>
    <s v="14-11-20"/>
    <x v="4"/>
    <n v="2055"/>
  </r>
  <r>
    <s v="4ce7258e-3777-42b4-af6a-dd8898c42cfd"/>
    <x v="10"/>
    <x v="0"/>
    <x v="6"/>
    <n v="5"/>
    <x v="0"/>
    <d v="2021-05-05T00:00:00"/>
    <x v="9"/>
    <n v="2110"/>
  </r>
  <r>
    <s v="75747dd7-8dad-4f2f-9209-62765223f3af"/>
    <x v="11"/>
    <x v="0"/>
    <x v="0"/>
    <n v="0"/>
    <x v="0"/>
    <s v="26-12-20"/>
    <x v="11"/>
    <n v="2099"/>
  </r>
  <r>
    <s v="75747dd7-8dad-4f2f-9209-62765223f3af"/>
    <x v="11"/>
    <x v="0"/>
    <x v="15"/>
    <n v="72"/>
    <x v="1"/>
    <d v="2020-03-08T00:00:00"/>
    <x v="7"/>
    <n v="1982"/>
  </r>
  <r>
    <s v="75747dd7-8dad-4f2f-9209-62765223f3af"/>
    <x v="11"/>
    <x v="0"/>
    <x v="1"/>
    <n v="10"/>
    <x v="0"/>
    <s v="23-5-21"/>
    <x v="9"/>
    <n v="2110"/>
  </r>
  <r>
    <s v="75747dd7-8dad-4f2f-9209-62765223f3af"/>
    <x v="11"/>
    <x v="0"/>
    <x v="11"/>
    <n v="12"/>
    <x v="0"/>
    <s v="24-7-20"/>
    <x v="0"/>
    <n v="2116"/>
  </r>
  <r>
    <s v="75747dd7-8dad-4f2f-9209-62765223f3af"/>
    <x v="11"/>
    <x v="0"/>
    <x v="1"/>
    <n v="10"/>
    <x v="0"/>
    <s v="18-5-21"/>
    <x v="9"/>
    <n v="2110"/>
  </r>
  <r>
    <s v="75747dd7-8dad-4f2f-9209-62765223f3af"/>
    <x v="11"/>
    <x v="0"/>
    <x v="9"/>
    <n v="75"/>
    <x v="1"/>
    <d v="2021-05-01T00:00:00"/>
    <x v="9"/>
    <n v="2110"/>
  </r>
  <r>
    <s v="75747dd7-8dad-4f2f-9209-62765223f3af"/>
    <x v="11"/>
    <x v="0"/>
    <x v="3"/>
    <n v="30"/>
    <x v="1"/>
    <s v="13-6-21"/>
    <x v="1"/>
    <n v="2068"/>
  </r>
  <r>
    <s v="75747dd7-8dad-4f2f-9209-62765223f3af"/>
    <x v="11"/>
    <x v="0"/>
    <x v="2"/>
    <n v="15"/>
    <x v="0"/>
    <s v="23-10-20"/>
    <x v="10"/>
    <n v="2087"/>
  </r>
  <r>
    <s v="75747dd7-8dad-4f2f-9209-62765223f3af"/>
    <x v="11"/>
    <x v="0"/>
    <x v="6"/>
    <n v="5"/>
    <x v="0"/>
    <s v="26-1-21"/>
    <x v="5"/>
    <n v="2142"/>
  </r>
  <r>
    <s v="75747dd7-8dad-4f2f-9209-62765223f3af"/>
    <x v="11"/>
    <x v="0"/>
    <x v="15"/>
    <n v="72"/>
    <x v="1"/>
    <s v="30-12-20"/>
    <x v="11"/>
    <n v="2099"/>
  </r>
  <r>
    <s v="75747dd7-8dad-4f2f-9209-62765223f3af"/>
    <x v="11"/>
    <x v="0"/>
    <x v="13"/>
    <n v="60"/>
    <x v="1"/>
    <s v="26-10-20"/>
    <x v="10"/>
    <n v="2087"/>
  </r>
  <r>
    <s v="75747dd7-8dad-4f2f-9209-62765223f3af"/>
    <x v="11"/>
    <x v="0"/>
    <x v="12"/>
    <n v="50"/>
    <x v="1"/>
    <d v="2021-08-06T00:00:00"/>
    <x v="3"/>
    <n v="2055"/>
  </r>
  <r>
    <s v="75747dd7-8dad-4f2f-9209-62765223f3af"/>
    <x v="11"/>
    <x v="0"/>
    <x v="2"/>
    <n v="15"/>
    <x v="0"/>
    <s v="26-7-20"/>
    <x v="0"/>
    <n v="2116"/>
  </r>
  <r>
    <s v="75747dd7-8dad-4f2f-9209-62765223f3af"/>
    <x v="11"/>
    <x v="0"/>
    <x v="9"/>
    <n v="75"/>
    <x v="1"/>
    <d v="2021-12-02T00:00:00"/>
    <x v="11"/>
    <n v="2099"/>
  </r>
  <r>
    <s v="75747dd7-8dad-4f2f-9209-62765223f3af"/>
    <x v="11"/>
    <x v="0"/>
    <x v="15"/>
    <n v="72"/>
    <x v="1"/>
    <s v="21-5-21"/>
    <x v="9"/>
    <n v="2110"/>
  </r>
  <r>
    <s v="75747dd7-8dad-4f2f-9209-62765223f3af"/>
    <x v="11"/>
    <x v="0"/>
    <x v="2"/>
    <n v="15"/>
    <x v="0"/>
    <s v="14-12-20"/>
    <x v="11"/>
    <n v="2099"/>
  </r>
  <r>
    <s v="75747dd7-8dad-4f2f-9209-62765223f3af"/>
    <x v="11"/>
    <x v="0"/>
    <x v="8"/>
    <n v="20"/>
    <x v="2"/>
    <s v="24-4-21"/>
    <x v="2"/>
    <n v="1978"/>
  </r>
  <r>
    <s v="75747dd7-8dad-4f2f-9209-62765223f3af"/>
    <x v="11"/>
    <x v="0"/>
    <x v="9"/>
    <n v="75"/>
    <x v="1"/>
    <s v="14-12-20"/>
    <x v="11"/>
    <n v="2099"/>
  </r>
  <r>
    <s v="75747dd7-8dad-4f2f-9209-62765223f3af"/>
    <x v="11"/>
    <x v="0"/>
    <x v="8"/>
    <n v="20"/>
    <x v="2"/>
    <s v="23-12-20"/>
    <x v="11"/>
    <n v="2099"/>
  </r>
  <r>
    <s v="75747dd7-8dad-4f2f-9209-62765223f3af"/>
    <x v="11"/>
    <x v="0"/>
    <x v="1"/>
    <n v="10"/>
    <x v="0"/>
    <s v="28-11-20"/>
    <x v="4"/>
    <n v="2055"/>
  </r>
  <r>
    <s v="75747dd7-8dad-4f2f-9209-62765223f3af"/>
    <x v="11"/>
    <x v="0"/>
    <x v="1"/>
    <n v="10"/>
    <x v="0"/>
    <d v="2021-09-05T00:00:00"/>
    <x v="8"/>
    <n v="1991"/>
  </r>
  <r>
    <s v="75747dd7-8dad-4f2f-9209-62765223f3af"/>
    <x v="11"/>
    <x v="0"/>
    <x v="15"/>
    <n v="72"/>
    <x v="1"/>
    <d v="2020-07-07T00:00:00"/>
    <x v="0"/>
    <n v="2116"/>
  </r>
  <r>
    <s v="75747dd7-8dad-4f2f-9209-62765223f3af"/>
    <x v="11"/>
    <x v="0"/>
    <x v="15"/>
    <n v="72"/>
    <x v="1"/>
    <s v="13-5-21"/>
    <x v="9"/>
    <n v="2110"/>
  </r>
  <r>
    <s v="75747dd7-8dad-4f2f-9209-62765223f3af"/>
    <x v="11"/>
    <x v="0"/>
    <x v="4"/>
    <n v="35"/>
    <x v="2"/>
    <d v="2020-07-07T00:00:00"/>
    <x v="0"/>
    <n v="2116"/>
  </r>
  <r>
    <s v="75747dd7-8dad-4f2f-9209-62765223f3af"/>
    <x v="11"/>
    <x v="0"/>
    <x v="1"/>
    <n v="10"/>
    <x v="0"/>
    <d v="2020-07-12T00:00:00"/>
    <x v="0"/>
    <n v="2116"/>
  </r>
  <r>
    <s v="75747dd7-8dad-4f2f-9209-62765223f3af"/>
    <x v="11"/>
    <x v="0"/>
    <x v="4"/>
    <n v="35"/>
    <x v="2"/>
    <d v="2021-02-03T00:00:00"/>
    <x v="6"/>
    <n v="1890"/>
  </r>
  <r>
    <s v="75747dd7-8dad-4f2f-9209-62765223f3af"/>
    <x v="11"/>
    <x v="0"/>
    <x v="11"/>
    <n v="12"/>
    <x v="0"/>
    <s v="19-12-20"/>
    <x v="11"/>
    <n v="2099"/>
  </r>
  <r>
    <s v="75747dd7-8dad-4f2f-9209-62765223f3af"/>
    <x v="11"/>
    <x v="0"/>
    <x v="7"/>
    <n v="65"/>
    <x v="1"/>
    <s v="26-7-20"/>
    <x v="0"/>
    <n v="2116"/>
  </r>
  <r>
    <s v="75747dd7-8dad-4f2f-9209-62765223f3af"/>
    <x v="11"/>
    <x v="0"/>
    <x v="15"/>
    <n v="72"/>
    <x v="1"/>
    <s v="25-10-20"/>
    <x v="10"/>
    <n v="2087"/>
  </r>
  <r>
    <s v="75747dd7-8dad-4f2f-9209-62765223f3af"/>
    <x v="11"/>
    <x v="0"/>
    <x v="9"/>
    <n v="75"/>
    <x v="1"/>
    <s v="26-5-21"/>
    <x v="9"/>
    <n v="2110"/>
  </r>
  <r>
    <s v="b47f0569-8d01-4ac4-a4ed-0fcc94cb96fc"/>
    <x v="0"/>
    <x v="3"/>
    <x v="5"/>
    <n v="70"/>
    <x v="1"/>
    <d v="2021-10-04T00:00:00"/>
    <x v="10"/>
    <n v="2087"/>
  </r>
  <r>
    <s v="b47f0569-8d01-4ac4-a4ed-0fcc94cb96fc"/>
    <x v="0"/>
    <x v="3"/>
    <x v="6"/>
    <n v="5"/>
    <x v="0"/>
    <s v="22-11-20"/>
    <x v="4"/>
    <n v="2055"/>
  </r>
  <r>
    <s v="b47f0569-8d01-4ac4-a4ed-0fcc94cb96fc"/>
    <x v="0"/>
    <x v="3"/>
    <x v="13"/>
    <n v="60"/>
    <x v="1"/>
    <d v="2020-06-09T00:00:00"/>
    <x v="1"/>
    <n v="2068"/>
  </r>
  <r>
    <s v="b47f0569-8d01-4ac4-a4ed-0fcc94cb96fc"/>
    <x v="0"/>
    <x v="3"/>
    <x v="7"/>
    <n v="65"/>
    <x v="1"/>
    <s v="23-12-20"/>
    <x v="11"/>
    <n v="2099"/>
  </r>
  <r>
    <s v="b47f0569-8d01-4ac4-a4ed-0fcc94cb96fc"/>
    <x v="0"/>
    <x v="3"/>
    <x v="0"/>
    <n v="0"/>
    <x v="0"/>
    <s v="30-10-20"/>
    <x v="10"/>
    <n v="2087"/>
  </r>
  <r>
    <s v="b47f0569-8d01-4ac4-a4ed-0fcc94cb96fc"/>
    <x v="0"/>
    <x v="3"/>
    <x v="14"/>
    <n v="70"/>
    <x v="1"/>
    <s v="19-8-20"/>
    <x v="3"/>
    <n v="2055"/>
  </r>
  <r>
    <s v="b47f0569-8d01-4ac4-a4ed-0fcc94cb96fc"/>
    <x v="0"/>
    <x v="3"/>
    <x v="9"/>
    <n v="75"/>
    <x v="1"/>
    <s v="29-6-20"/>
    <x v="1"/>
    <n v="2068"/>
  </r>
  <r>
    <s v="b47f0569-8d01-4ac4-a4ed-0fcc94cb96fc"/>
    <x v="0"/>
    <x v="3"/>
    <x v="4"/>
    <n v="35"/>
    <x v="2"/>
    <s v="17-2-21"/>
    <x v="6"/>
    <n v="1890"/>
  </r>
  <r>
    <s v="b47f0569-8d01-4ac4-a4ed-0fcc94cb96fc"/>
    <x v="0"/>
    <x v="3"/>
    <x v="14"/>
    <n v="70"/>
    <x v="1"/>
    <s v="27-5-21"/>
    <x v="9"/>
    <n v="2110"/>
  </r>
  <r>
    <s v="b47f0569-8d01-4ac4-a4ed-0fcc94cb96fc"/>
    <x v="0"/>
    <x v="3"/>
    <x v="7"/>
    <n v="65"/>
    <x v="1"/>
    <s v="30-3-21"/>
    <x v="7"/>
    <n v="1982"/>
  </r>
  <r>
    <s v="b47f0569-8d01-4ac4-a4ed-0fcc94cb96fc"/>
    <x v="0"/>
    <x v="3"/>
    <x v="15"/>
    <n v="72"/>
    <x v="1"/>
    <s v="23-6-20"/>
    <x v="1"/>
    <n v="2068"/>
  </r>
  <r>
    <s v="b47f0569-8d01-4ac4-a4ed-0fcc94cb96fc"/>
    <x v="0"/>
    <x v="3"/>
    <x v="0"/>
    <n v="0"/>
    <x v="0"/>
    <d v="2021-11-06T00:00:00"/>
    <x v="4"/>
    <n v="2055"/>
  </r>
  <r>
    <s v="b47f0569-8d01-4ac4-a4ed-0fcc94cb96fc"/>
    <x v="0"/>
    <x v="3"/>
    <x v="1"/>
    <n v="10"/>
    <x v="0"/>
    <d v="2020-08-10T00:00:00"/>
    <x v="3"/>
    <n v="2055"/>
  </r>
  <r>
    <s v="b47f0569-8d01-4ac4-a4ed-0fcc94cb96fc"/>
    <x v="0"/>
    <x v="3"/>
    <x v="14"/>
    <n v="70"/>
    <x v="1"/>
    <d v="2020-09-10T00:00:00"/>
    <x v="8"/>
    <n v="1991"/>
  </r>
  <r>
    <s v="b47f0569-8d01-4ac4-a4ed-0fcc94cb96fc"/>
    <x v="0"/>
    <x v="3"/>
    <x v="13"/>
    <n v="60"/>
    <x v="1"/>
    <s v="19-7-20"/>
    <x v="0"/>
    <n v="2116"/>
  </r>
  <r>
    <s v="b47f0569-8d01-4ac4-a4ed-0fcc94cb96fc"/>
    <x v="0"/>
    <x v="3"/>
    <x v="5"/>
    <n v="70"/>
    <x v="1"/>
    <s v="13-8-20"/>
    <x v="3"/>
    <n v="2055"/>
  </r>
  <r>
    <s v="b47f0569-8d01-4ac4-a4ed-0fcc94cb96fc"/>
    <x v="0"/>
    <x v="3"/>
    <x v="0"/>
    <n v="0"/>
    <x v="0"/>
    <d v="2021-03-05T00:00:00"/>
    <x v="7"/>
    <n v="1982"/>
  </r>
  <r>
    <s v="b47f0569-8d01-4ac4-a4ed-0fcc94cb96fc"/>
    <x v="0"/>
    <x v="3"/>
    <x v="9"/>
    <n v="75"/>
    <x v="1"/>
    <s v="16-4-21"/>
    <x v="2"/>
    <n v="1978"/>
  </r>
  <r>
    <s v="b47f0569-8d01-4ac4-a4ed-0fcc94cb96fc"/>
    <x v="0"/>
    <x v="3"/>
    <x v="11"/>
    <n v="12"/>
    <x v="0"/>
    <d v="2021-05-02T00:00:00"/>
    <x v="9"/>
    <n v="2110"/>
  </r>
  <r>
    <s v="b47f0569-8d01-4ac4-a4ed-0fcc94cb96fc"/>
    <x v="0"/>
    <x v="3"/>
    <x v="5"/>
    <n v="70"/>
    <x v="1"/>
    <d v="2020-03-12T00:00:00"/>
    <x v="7"/>
    <n v="1982"/>
  </r>
  <r>
    <s v="b47f0569-8d01-4ac4-a4ed-0fcc94cb96fc"/>
    <x v="0"/>
    <x v="3"/>
    <x v="6"/>
    <n v="5"/>
    <x v="0"/>
    <s v="31-1-21"/>
    <x v="5"/>
    <n v="2142"/>
  </r>
  <r>
    <s v="b47f0569-8d01-4ac4-a4ed-0fcc94cb96fc"/>
    <x v="0"/>
    <x v="3"/>
    <x v="10"/>
    <n v="45"/>
    <x v="1"/>
    <s v="15-1-21"/>
    <x v="5"/>
    <n v="2142"/>
  </r>
  <r>
    <s v="b47f0569-8d01-4ac4-a4ed-0fcc94cb96fc"/>
    <x v="0"/>
    <x v="3"/>
    <x v="7"/>
    <n v="65"/>
    <x v="1"/>
    <s v="17-9-20"/>
    <x v="8"/>
    <n v="1991"/>
  </r>
  <r>
    <s v="b47f0569-8d01-4ac4-a4ed-0fcc94cb96fc"/>
    <x v="0"/>
    <x v="3"/>
    <x v="14"/>
    <n v="70"/>
    <x v="1"/>
    <s v="31-12-20"/>
    <x v="11"/>
    <n v="2099"/>
  </r>
  <r>
    <s v="b47f0569-8d01-4ac4-a4ed-0fcc94cb96fc"/>
    <x v="0"/>
    <x v="3"/>
    <x v="12"/>
    <n v="50"/>
    <x v="1"/>
    <s v="26-3-21"/>
    <x v="7"/>
    <n v="1982"/>
  </r>
  <r>
    <s v="b47f0569-8d01-4ac4-a4ed-0fcc94cb96fc"/>
    <x v="0"/>
    <x v="3"/>
    <x v="12"/>
    <n v="50"/>
    <x v="1"/>
    <s v="29-1-21"/>
    <x v="5"/>
    <n v="2142"/>
  </r>
  <r>
    <s v="b47f0569-8d01-4ac4-a4ed-0fcc94cb96fc"/>
    <x v="0"/>
    <x v="3"/>
    <x v="11"/>
    <n v="12"/>
    <x v="0"/>
    <s v="22-5-21"/>
    <x v="9"/>
    <n v="2110"/>
  </r>
  <r>
    <s v="b47f0569-8d01-4ac4-a4ed-0fcc94cb96fc"/>
    <x v="0"/>
    <x v="3"/>
    <x v="7"/>
    <n v="65"/>
    <x v="1"/>
    <s v="18-5-21"/>
    <x v="9"/>
    <n v="2110"/>
  </r>
  <r>
    <s v="b47f0569-8d01-4ac4-a4ed-0fcc94cb96fc"/>
    <x v="0"/>
    <x v="3"/>
    <x v="14"/>
    <n v="70"/>
    <x v="1"/>
    <s v="25-1-21"/>
    <x v="5"/>
    <n v="2142"/>
  </r>
  <r>
    <s v="b47f0569-8d01-4ac4-a4ed-0fcc94cb96fc"/>
    <x v="0"/>
    <x v="3"/>
    <x v="6"/>
    <n v="5"/>
    <x v="0"/>
    <s v="15-9-20"/>
    <x v="8"/>
    <n v="1991"/>
  </r>
  <r>
    <s v="b47f0569-8d01-4ac4-a4ed-0fcc94cb96fc"/>
    <x v="0"/>
    <x v="3"/>
    <x v="7"/>
    <n v="65"/>
    <x v="1"/>
    <s v="18-5-21"/>
    <x v="9"/>
    <n v="2110"/>
  </r>
  <r>
    <s v="b47f0569-8d01-4ac4-a4ed-0fcc94cb96fc"/>
    <x v="0"/>
    <x v="3"/>
    <x v="3"/>
    <n v="30"/>
    <x v="1"/>
    <s v="15-11-20"/>
    <x v="4"/>
    <n v="2055"/>
  </r>
  <r>
    <s v="b47f0569-8d01-4ac4-a4ed-0fcc94cb96fc"/>
    <x v="0"/>
    <x v="3"/>
    <x v="12"/>
    <n v="50"/>
    <x v="1"/>
    <s v="21-5-21"/>
    <x v="9"/>
    <n v="2110"/>
  </r>
  <r>
    <s v="b47f0569-8d01-4ac4-a4ed-0fcc94cb96fc"/>
    <x v="0"/>
    <x v="3"/>
    <x v="6"/>
    <n v="5"/>
    <x v="0"/>
    <s v="17-10-20"/>
    <x v="10"/>
    <n v="2087"/>
  </r>
  <r>
    <s v="b47f0569-8d01-4ac4-a4ed-0fcc94cb96fc"/>
    <x v="0"/>
    <x v="3"/>
    <x v="11"/>
    <n v="12"/>
    <x v="0"/>
    <s v="21-8-20"/>
    <x v="3"/>
    <n v="2055"/>
  </r>
  <r>
    <s v="b47f0569-8d01-4ac4-a4ed-0fcc94cb96fc"/>
    <x v="0"/>
    <x v="3"/>
    <x v="9"/>
    <n v="75"/>
    <x v="1"/>
    <d v="2021-09-01T00:00:00"/>
    <x v="8"/>
    <n v="1991"/>
  </r>
  <r>
    <s v="b47f0569-8d01-4ac4-a4ed-0fcc94cb96fc"/>
    <x v="0"/>
    <x v="3"/>
    <x v="4"/>
    <n v="35"/>
    <x v="2"/>
    <s v="19-6-20"/>
    <x v="1"/>
    <n v="2068"/>
  </r>
  <r>
    <s v="b47f0569-8d01-4ac4-a4ed-0fcc94cb96fc"/>
    <x v="0"/>
    <x v="3"/>
    <x v="8"/>
    <n v="20"/>
    <x v="2"/>
    <s v="24-2-21"/>
    <x v="6"/>
    <n v="1890"/>
  </r>
  <r>
    <s v="b47f0569-8d01-4ac4-a4ed-0fcc94cb96fc"/>
    <x v="0"/>
    <x v="3"/>
    <x v="10"/>
    <n v="45"/>
    <x v="1"/>
    <s v="22-2-21"/>
    <x v="6"/>
    <n v="1890"/>
  </r>
  <r>
    <s v="b1c49557-0623-4fb2-8f22-1453286fedad"/>
    <x v="1"/>
    <x v="1"/>
    <x v="2"/>
    <n v="15"/>
    <x v="0"/>
    <s v="25-7-20"/>
    <x v="0"/>
    <n v="2116"/>
  </r>
  <r>
    <s v="b1c49557-0623-4fb2-8f22-1453286fedad"/>
    <x v="1"/>
    <x v="1"/>
    <x v="11"/>
    <n v="12"/>
    <x v="0"/>
    <d v="2020-01-10T00:00:00"/>
    <x v="5"/>
    <n v="2142"/>
  </r>
  <r>
    <s v="b1c49557-0623-4fb2-8f22-1453286fedad"/>
    <x v="1"/>
    <x v="1"/>
    <x v="7"/>
    <n v="65"/>
    <x v="1"/>
    <d v="2021-05-03T00:00:00"/>
    <x v="9"/>
    <n v="2110"/>
  </r>
  <r>
    <s v="b1c49557-0623-4fb2-8f22-1453286fedad"/>
    <x v="1"/>
    <x v="1"/>
    <x v="14"/>
    <n v="70"/>
    <x v="1"/>
    <d v="2020-05-11T00:00:00"/>
    <x v="9"/>
    <n v="2110"/>
  </r>
  <r>
    <s v="b1c49557-0623-4fb2-8f22-1453286fedad"/>
    <x v="1"/>
    <x v="1"/>
    <x v="13"/>
    <n v="60"/>
    <x v="1"/>
    <s v="25-9-20"/>
    <x v="8"/>
    <n v="1991"/>
  </r>
  <r>
    <s v="b1c49557-0623-4fb2-8f22-1453286fedad"/>
    <x v="1"/>
    <x v="1"/>
    <x v="6"/>
    <n v="5"/>
    <x v="0"/>
    <s v="27-7-20"/>
    <x v="0"/>
    <n v="2116"/>
  </r>
  <r>
    <s v="b1c49557-0623-4fb2-8f22-1453286fedad"/>
    <x v="1"/>
    <x v="1"/>
    <x v="0"/>
    <n v="0"/>
    <x v="0"/>
    <s v="27-8-20"/>
    <x v="3"/>
    <n v="2055"/>
  </r>
  <r>
    <s v="b1c49557-0623-4fb2-8f22-1453286fedad"/>
    <x v="1"/>
    <x v="1"/>
    <x v="2"/>
    <n v="15"/>
    <x v="0"/>
    <s v="27-8-20"/>
    <x v="3"/>
    <n v="2055"/>
  </r>
  <r>
    <s v="b1c49557-0623-4fb2-8f22-1453286fedad"/>
    <x v="1"/>
    <x v="1"/>
    <x v="2"/>
    <n v="15"/>
    <x v="0"/>
    <s v="13-10-20"/>
    <x v="10"/>
    <n v="2087"/>
  </r>
  <r>
    <s v="b1c49557-0623-4fb2-8f22-1453286fedad"/>
    <x v="1"/>
    <x v="1"/>
    <x v="9"/>
    <n v="75"/>
    <x v="1"/>
    <s v="23-2-21"/>
    <x v="6"/>
    <n v="1890"/>
  </r>
  <r>
    <s v="b1c49557-0623-4fb2-8f22-1453286fedad"/>
    <x v="1"/>
    <x v="1"/>
    <x v="4"/>
    <n v="35"/>
    <x v="2"/>
    <s v="14-9-20"/>
    <x v="8"/>
    <n v="1991"/>
  </r>
  <r>
    <s v="b1c49557-0623-4fb2-8f22-1453286fedad"/>
    <x v="1"/>
    <x v="1"/>
    <x v="3"/>
    <n v="30"/>
    <x v="1"/>
    <d v="2021-12-05T00:00:00"/>
    <x v="11"/>
    <n v="2099"/>
  </r>
  <r>
    <s v="b1c49557-0623-4fb2-8f22-1453286fedad"/>
    <x v="1"/>
    <x v="1"/>
    <x v="14"/>
    <n v="70"/>
    <x v="1"/>
    <d v="2020-04-10T00:00:00"/>
    <x v="2"/>
    <n v="1978"/>
  </r>
  <r>
    <s v="b1c49557-0623-4fb2-8f22-1453286fedad"/>
    <x v="1"/>
    <x v="1"/>
    <x v="4"/>
    <n v="35"/>
    <x v="2"/>
    <s v="18-9-20"/>
    <x v="8"/>
    <n v="1991"/>
  </r>
  <r>
    <s v="b1c49557-0623-4fb2-8f22-1453286fedad"/>
    <x v="1"/>
    <x v="1"/>
    <x v="7"/>
    <n v="65"/>
    <x v="1"/>
    <s v="23-1-21"/>
    <x v="5"/>
    <n v="2142"/>
  </r>
  <r>
    <s v="b1c49557-0623-4fb2-8f22-1453286fedad"/>
    <x v="1"/>
    <x v="1"/>
    <x v="15"/>
    <n v="72"/>
    <x v="1"/>
    <s v="24-11-20"/>
    <x v="4"/>
    <n v="2055"/>
  </r>
  <r>
    <s v="b1c49557-0623-4fb2-8f22-1453286fedad"/>
    <x v="1"/>
    <x v="1"/>
    <x v="14"/>
    <n v="70"/>
    <x v="1"/>
    <s v="27-4-21"/>
    <x v="2"/>
    <n v="1978"/>
  </r>
  <r>
    <s v="b1c49557-0623-4fb2-8f22-1453286fedad"/>
    <x v="1"/>
    <x v="1"/>
    <x v="0"/>
    <n v="0"/>
    <x v="0"/>
    <s v="26-12-20"/>
    <x v="11"/>
    <n v="2099"/>
  </r>
  <r>
    <s v="b1c49557-0623-4fb2-8f22-1453286fedad"/>
    <x v="1"/>
    <x v="1"/>
    <x v="9"/>
    <n v="75"/>
    <x v="1"/>
    <s v="15-4-21"/>
    <x v="2"/>
    <n v="1978"/>
  </r>
  <r>
    <s v="b1c49557-0623-4fb2-8f22-1453286fedad"/>
    <x v="1"/>
    <x v="1"/>
    <x v="5"/>
    <n v="70"/>
    <x v="1"/>
    <s v="16-7-20"/>
    <x v="0"/>
    <n v="2116"/>
  </r>
  <r>
    <s v="b1c49557-0623-4fb2-8f22-1453286fedad"/>
    <x v="1"/>
    <x v="1"/>
    <x v="10"/>
    <n v="45"/>
    <x v="1"/>
    <d v="2021-12-03T00:00:00"/>
    <x v="11"/>
    <n v="2099"/>
  </r>
  <r>
    <s v="b1c49557-0623-4fb2-8f22-1453286fedad"/>
    <x v="1"/>
    <x v="1"/>
    <x v="10"/>
    <n v="45"/>
    <x v="1"/>
    <d v="2020-01-12T00:00:00"/>
    <x v="5"/>
    <n v="2142"/>
  </r>
  <r>
    <s v="b1c49557-0623-4fb2-8f22-1453286fedad"/>
    <x v="1"/>
    <x v="1"/>
    <x v="2"/>
    <n v="15"/>
    <x v="0"/>
    <d v="2021-12-04T00:00:00"/>
    <x v="11"/>
    <n v="2099"/>
  </r>
  <r>
    <s v="b1c49557-0623-4fb2-8f22-1453286fedad"/>
    <x v="1"/>
    <x v="1"/>
    <x v="15"/>
    <n v="72"/>
    <x v="1"/>
    <d v="2021-09-05T00:00:00"/>
    <x v="8"/>
    <n v="1991"/>
  </r>
  <r>
    <s v="b1c49557-0623-4fb2-8f22-1453286fedad"/>
    <x v="1"/>
    <x v="1"/>
    <x v="0"/>
    <n v="0"/>
    <x v="0"/>
    <d v="2021-06-01T00:00:00"/>
    <x v="1"/>
    <n v="2068"/>
  </r>
  <r>
    <s v="b1c49557-0623-4fb2-8f22-1453286fedad"/>
    <x v="1"/>
    <x v="1"/>
    <x v="12"/>
    <n v="50"/>
    <x v="1"/>
    <s v="13-5-21"/>
    <x v="9"/>
    <n v="2110"/>
  </r>
  <r>
    <s v="b1c49557-0623-4fb2-8f22-1453286fedad"/>
    <x v="1"/>
    <x v="1"/>
    <x v="12"/>
    <n v="50"/>
    <x v="1"/>
    <s v="18-12-20"/>
    <x v="11"/>
    <n v="2099"/>
  </r>
  <r>
    <s v="b1c49557-0623-4fb2-8f22-1453286fedad"/>
    <x v="1"/>
    <x v="1"/>
    <x v="4"/>
    <n v="35"/>
    <x v="2"/>
    <s v="24-5-21"/>
    <x v="9"/>
    <n v="2110"/>
  </r>
  <r>
    <s v="b1c49557-0623-4fb2-8f22-1453286fedad"/>
    <x v="1"/>
    <x v="1"/>
    <x v="4"/>
    <n v="35"/>
    <x v="2"/>
    <s v="30-5-21"/>
    <x v="9"/>
    <n v="2110"/>
  </r>
  <r>
    <s v="b1c49557-0623-4fb2-8f22-1453286fedad"/>
    <x v="1"/>
    <x v="1"/>
    <x v="3"/>
    <n v="30"/>
    <x v="1"/>
    <d v="2021-01-01T00:00:00"/>
    <x v="5"/>
    <n v="2142"/>
  </r>
  <r>
    <s v="b1c49557-0623-4fb2-8f22-1453286fedad"/>
    <x v="1"/>
    <x v="1"/>
    <x v="13"/>
    <n v="60"/>
    <x v="1"/>
    <s v="24-10-20"/>
    <x v="10"/>
    <n v="2087"/>
  </r>
  <r>
    <s v="b1c49557-0623-4fb2-8f22-1453286fedad"/>
    <x v="1"/>
    <x v="1"/>
    <x v="6"/>
    <n v="5"/>
    <x v="0"/>
    <d v="2020-05-09T00:00:00"/>
    <x v="9"/>
    <n v="2110"/>
  </r>
  <r>
    <s v="b1c49557-0623-4fb2-8f22-1453286fedad"/>
    <x v="1"/>
    <x v="1"/>
    <x v="10"/>
    <n v="45"/>
    <x v="1"/>
    <d v="2021-09-04T00:00:00"/>
    <x v="8"/>
    <n v="1991"/>
  </r>
  <r>
    <s v="b1c49557-0623-4fb2-8f22-1453286fedad"/>
    <x v="1"/>
    <x v="1"/>
    <x v="14"/>
    <n v="70"/>
    <x v="1"/>
    <s v="31-7-20"/>
    <x v="0"/>
    <n v="2116"/>
  </r>
  <r>
    <s v="b1c49557-0623-4fb2-8f22-1453286fedad"/>
    <x v="1"/>
    <x v="1"/>
    <x v="6"/>
    <n v="5"/>
    <x v="0"/>
    <d v="2021-11-06T00:00:00"/>
    <x v="4"/>
    <n v="2055"/>
  </r>
  <r>
    <s v="b1c49557-0623-4fb2-8f22-1453286fedad"/>
    <x v="1"/>
    <x v="1"/>
    <x v="1"/>
    <n v="10"/>
    <x v="0"/>
    <d v="2021-09-01T00:00:00"/>
    <x v="8"/>
    <n v="1991"/>
  </r>
  <r>
    <s v="b1c49557-0623-4fb2-8f22-1453286fedad"/>
    <x v="1"/>
    <x v="1"/>
    <x v="6"/>
    <n v="5"/>
    <x v="0"/>
    <s v="28-10-20"/>
    <x v="10"/>
    <n v="2087"/>
  </r>
  <r>
    <s v="b1c49557-0623-4fb2-8f22-1453286fedad"/>
    <x v="1"/>
    <x v="1"/>
    <x v="7"/>
    <n v="65"/>
    <x v="1"/>
    <d v="2020-06-09T00:00:00"/>
    <x v="1"/>
    <n v="2068"/>
  </r>
  <r>
    <s v="b1c49557-0623-4fb2-8f22-1453286fedad"/>
    <x v="1"/>
    <x v="1"/>
    <x v="15"/>
    <n v="72"/>
    <x v="1"/>
    <s v="28-6-20"/>
    <x v="1"/>
    <n v="2068"/>
  </r>
  <r>
    <s v="b1c49557-0623-4fb2-8f22-1453286fedad"/>
    <x v="1"/>
    <x v="1"/>
    <x v="6"/>
    <n v="5"/>
    <x v="0"/>
    <s v="21-3-21"/>
    <x v="7"/>
    <n v="1982"/>
  </r>
  <r>
    <s v="b1c49557-0623-4fb2-8f22-1453286fedad"/>
    <x v="1"/>
    <x v="1"/>
    <x v="1"/>
    <n v="10"/>
    <x v="0"/>
    <d v="2020-02-09T00:00:00"/>
    <x v="6"/>
    <n v="1890"/>
  </r>
  <r>
    <s v="b1c49557-0623-4fb2-8f22-1453286fedad"/>
    <x v="1"/>
    <x v="1"/>
    <x v="8"/>
    <n v="20"/>
    <x v="2"/>
    <s v="23-3-21"/>
    <x v="7"/>
    <n v="1982"/>
  </r>
  <r>
    <s v="b1c49557-0623-4fb2-8f22-1453286fedad"/>
    <x v="1"/>
    <x v="1"/>
    <x v="12"/>
    <n v="50"/>
    <x v="1"/>
    <s v="28-12-20"/>
    <x v="11"/>
    <n v="2099"/>
  </r>
  <r>
    <s v="b1c49557-0623-4fb2-8f22-1453286fedad"/>
    <x v="1"/>
    <x v="1"/>
    <x v="7"/>
    <n v="65"/>
    <x v="1"/>
    <d v="2020-07-09T00:00:00"/>
    <x v="0"/>
    <n v="2116"/>
  </r>
  <r>
    <s v="96209724-37a8-475b-b80a-03e96a7c33b1"/>
    <x v="11"/>
    <x v="2"/>
    <x v="8"/>
    <n v="20"/>
    <x v="2"/>
    <s v="30-6-20"/>
    <x v="1"/>
    <n v="2068"/>
  </r>
  <r>
    <s v="96209724-37a8-475b-b80a-03e96a7c33b1"/>
    <x v="11"/>
    <x v="2"/>
    <x v="7"/>
    <n v="65"/>
    <x v="1"/>
    <s v="21-6-20"/>
    <x v="1"/>
    <n v="2068"/>
  </r>
  <r>
    <s v="96209724-37a8-475b-b80a-03e96a7c33b1"/>
    <x v="11"/>
    <x v="2"/>
    <x v="1"/>
    <n v="10"/>
    <x v="0"/>
    <d v="2020-04-08T00:00:00"/>
    <x v="2"/>
    <n v="1978"/>
  </r>
  <r>
    <s v="96209724-37a8-475b-b80a-03e96a7c33b1"/>
    <x v="11"/>
    <x v="2"/>
    <x v="2"/>
    <n v="15"/>
    <x v="0"/>
    <s v="23-4-21"/>
    <x v="2"/>
    <n v="1978"/>
  </r>
  <r>
    <s v="96209724-37a8-475b-b80a-03e96a7c33b1"/>
    <x v="11"/>
    <x v="2"/>
    <x v="2"/>
    <n v="15"/>
    <x v="0"/>
    <s v="16-8-20"/>
    <x v="3"/>
    <n v="2055"/>
  </r>
  <r>
    <s v="96209724-37a8-475b-b80a-03e96a7c33b1"/>
    <x v="11"/>
    <x v="2"/>
    <x v="7"/>
    <n v="65"/>
    <x v="1"/>
    <s v="28-2-21"/>
    <x v="6"/>
    <n v="1890"/>
  </r>
  <r>
    <s v="96209724-37a8-475b-b80a-03e96a7c33b1"/>
    <x v="11"/>
    <x v="2"/>
    <x v="2"/>
    <n v="15"/>
    <x v="0"/>
    <s v="27-10-20"/>
    <x v="10"/>
    <n v="2087"/>
  </r>
  <r>
    <s v="96209724-37a8-475b-b80a-03e96a7c33b1"/>
    <x v="11"/>
    <x v="2"/>
    <x v="1"/>
    <n v="10"/>
    <x v="0"/>
    <s v="28-12-20"/>
    <x v="11"/>
    <n v="2099"/>
  </r>
  <r>
    <s v="96209724-37a8-475b-b80a-03e96a7c33b1"/>
    <x v="11"/>
    <x v="2"/>
    <x v="9"/>
    <n v="75"/>
    <x v="1"/>
    <s v="21-9-20"/>
    <x v="8"/>
    <n v="1991"/>
  </r>
  <r>
    <s v="96209724-37a8-475b-b80a-03e96a7c33b1"/>
    <x v="11"/>
    <x v="2"/>
    <x v="1"/>
    <n v="10"/>
    <x v="0"/>
    <d v="2021-08-03T00:00:00"/>
    <x v="3"/>
    <n v="2055"/>
  </r>
  <r>
    <s v="96209724-37a8-475b-b80a-03e96a7c33b1"/>
    <x v="11"/>
    <x v="2"/>
    <x v="1"/>
    <n v="10"/>
    <x v="0"/>
    <s v="20-1-21"/>
    <x v="5"/>
    <n v="2142"/>
  </r>
  <r>
    <s v="96209724-37a8-475b-b80a-03e96a7c33b1"/>
    <x v="11"/>
    <x v="2"/>
    <x v="15"/>
    <n v="72"/>
    <x v="1"/>
    <d v="2021-03-06T00:00:00"/>
    <x v="7"/>
    <n v="1982"/>
  </r>
  <r>
    <s v="96209724-37a8-475b-b80a-03e96a7c33b1"/>
    <x v="11"/>
    <x v="2"/>
    <x v="8"/>
    <n v="20"/>
    <x v="2"/>
    <d v="2020-10-07T00:00:00"/>
    <x v="10"/>
    <n v="2087"/>
  </r>
  <r>
    <s v="96209724-37a8-475b-b80a-03e96a7c33b1"/>
    <x v="11"/>
    <x v="2"/>
    <x v="2"/>
    <n v="15"/>
    <x v="0"/>
    <s v="22-6-20"/>
    <x v="1"/>
    <n v="2068"/>
  </r>
  <r>
    <s v="96209724-37a8-475b-b80a-03e96a7c33b1"/>
    <x v="11"/>
    <x v="2"/>
    <x v="13"/>
    <n v="60"/>
    <x v="1"/>
    <s v="15-3-21"/>
    <x v="7"/>
    <n v="1982"/>
  </r>
  <r>
    <s v="96209724-37a8-475b-b80a-03e96a7c33b1"/>
    <x v="11"/>
    <x v="2"/>
    <x v="6"/>
    <n v="5"/>
    <x v="0"/>
    <d v="2020-11-07T00:00:00"/>
    <x v="4"/>
    <n v="2055"/>
  </r>
  <r>
    <s v="96209724-37a8-475b-b80a-03e96a7c33b1"/>
    <x v="11"/>
    <x v="2"/>
    <x v="12"/>
    <n v="50"/>
    <x v="1"/>
    <d v="2021-08-02T00:00:00"/>
    <x v="3"/>
    <n v="2055"/>
  </r>
  <r>
    <s v="96209724-37a8-475b-b80a-03e96a7c33b1"/>
    <x v="11"/>
    <x v="2"/>
    <x v="15"/>
    <n v="72"/>
    <x v="1"/>
    <s v="25-7-20"/>
    <x v="0"/>
    <n v="2116"/>
  </r>
  <r>
    <s v="96209724-37a8-475b-b80a-03e96a7c33b1"/>
    <x v="11"/>
    <x v="2"/>
    <x v="11"/>
    <n v="12"/>
    <x v="0"/>
    <s v="28-9-20"/>
    <x v="8"/>
    <n v="1991"/>
  </r>
  <r>
    <s v="96209724-37a8-475b-b80a-03e96a7c33b1"/>
    <x v="11"/>
    <x v="2"/>
    <x v="4"/>
    <n v="35"/>
    <x v="2"/>
    <s v="16-3-21"/>
    <x v="7"/>
    <n v="1982"/>
  </r>
  <r>
    <s v="96209724-37a8-475b-b80a-03e96a7c33b1"/>
    <x v="11"/>
    <x v="2"/>
    <x v="7"/>
    <n v="65"/>
    <x v="1"/>
    <s v="21-10-20"/>
    <x v="10"/>
    <n v="2087"/>
  </r>
  <r>
    <s v="96209724-37a8-475b-b80a-03e96a7c33b1"/>
    <x v="11"/>
    <x v="2"/>
    <x v="11"/>
    <n v="12"/>
    <x v="0"/>
    <s v="18-10-20"/>
    <x v="10"/>
    <n v="2087"/>
  </r>
  <r>
    <s v="96209724-37a8-475b-b80a-03e96a7c33b1"/>
    <x v="11"/>
    <x v="2"/>
    <x v="13"/>
    <n v="60"/>
    <x v="1"/>
    <d v="2021-06-05T00:00:00"/>
    <x v="1"/>
    <n v="2068"/>
  </r>
  <r>
    <s v="96209724-37a8-475b-b80a-03e96a7c33b1"/>
    <x v="11"/>
    <x v="2"/>
    <x v="6"/>
    <n v="5"/>
    <x v="0"/>
    <s v="17-10-20"/>
    <x v="10"/>
    <n v="2087"/>
  </r>
  <r>
    <s v="96209724-37a8-475b-b80a-03e96a7c33b1"/>
    <x v="11"/>
    <x v="2"/>
    <x v="11"/>
    <n v="12"/>
    <x v="0"/>
    <s v="23-5-21"/>
    <x v="9"/>
    <n v="2110"/>
  </r>
  <r>
    <s v="96209724-37a8-475b-b80a-03e96a7c33b1"/>
    <x v="11"/>
    <x v="2"/>
    <x v="3"/>
    <n v="30"/>
    <x v="1"/>
    <s v="24-2-21"/>
    <x v="6"/>
    <n v="1890"/>
  </r>
  <r>
    <s v="96209724-37a8-475b-b80a-03e96a7c33b1"/>
    <x v="11"/>
    <x v="2"/>
    <x v="7"/>
    <n v="65"/>
    <x v="1"/>
    <s v="24-8-20"/>
    <x v="3"/>
    <n v="2055"/>
  </r>
  <r>
    <s v="96209724-37a8-475b-b80a-03e96a7c33b1"/>
    <x v="11"/>
    <x v="2"/>
    <x v="9"/>
    <n v="75"/>
    <x v="1"/>
    <s v="19-7-20"/>
    <x v="0"/>
    <n v="2116"/>
  </r>
  <r>
    <s v="96209724-37a8-475b-b80a-03e96a7c33b1"/>
    <x v="11"/>
    <x v="2"/>
    <x v="9"/>
    <n v="75"/>
    <x v="1"/>
    <d v="2021-03-01T00:00:00"/>
    <x v="7"/>
    <n v="1982"/>
  </r>
  <r>
    <s v="96209724-37a8-475b-b80a-03e96a7c33b1"/>
    <x v="11"/>
    <x v="2"/>
    <x v="1"/>
    <n v="10"/>
    <x v="0"/>
    <d v="2020-10-09T00:00:00"/>
    <x v="10"/>
    <n v="2087"/>
  </r>
  <r>
    <s v="96209724-37a8-475b-b80a-03e96a7c33b1"/>
    <x v="11"/>
    <x v="2"/>
    <x v="15"/>
    <n v="72"/>
    <x v="1"/>
    <s v="28-3-21"/>
    <x v="7"/>
    <n v="1982"/>
  </r>
  <r>
    <s v="96209724-37a8-475b-b80a-03e96a7c33b1"/>
    <x v="11"/>
    <x v="2"/>
    <x v="5"/>
    <n v="70"/>
    <x v="1"/>
    <s v="14-7-20"/>
    <x v="0"/>
    <n v="2116"/>
  </r>
  <r>
    <s v="96209724-37a8-475b-b80a-03e96a7c33b1"/>
    <x v="11"/>
    <x v="2"/>
    <x v="7"/>
    <n v="65"/>
    <x v="1"/>
    <d v="2020-08-10T00:00:00"/>
    <x v="3"/>
    <n v="2055"/>
  </r>
  <r>
    <s v="96209724-37a8-475b-b80a-03e96a7c33b1"/>
    <x v="11"/>
    <x v="2"/>
    <x v="1"/>
    <n v="10"/>
    <x v="0"/>
    <d v="2020-05-09T00:00:00"/>
    <x v="9"/>
    <n v="2110"/>
  </r>
  <r>
    <s v="96209724-37a8-475b-b80a-03e96a7c33b1"/>
    <x v="11"/>
    <x v="2"/>
    <x v="1"/>
    <n v="10"/>
    <x v="0"/>
    <d v="2021-02-02T00:00:00"/>
    <x v="6"/>
    <n v="1890"/>
  </r>
  <r>
    <s v="96209724-37a8-475b-b80a-03e96a7c33b1"/>
    <x v="11"/>
    <x v="2"/>
    <x v="0"/>
    <n v="0"/>
    <x v="0"/>
    <d v="2020-10-10T00:00:00"/>
    <x v="10"/>
    <n v="2087"/>
  </r>
  <r>
    <s v="96209724-37a8-475b-b80a-03e96a7c33b1"/>
    <x v="11"/>
    <x v="2"/>
    <x v="14"/>
    <n v="70"/>
    <x v="1"/>
    <s v="30-11-20"/>
    <x v="4"/>
    <n v="2055"/>
  </r>
  <r>
    <s v="96209724-37a8-475b-b80a-03e96a7c33b1"/>
    <x v="11"/>
    <x v="2"/>
    <x v="5"/>
    <n v="70"/>
    <x v="1"/>
    <s v="31-10-20"/>
    <x v="10"/>
    <n v="2087"/>
  </r>
  <r>
    <s v="96209724-37a8-475b-b80a-03e96a7c33b1"/>
    <x v="11"/>
    <x v="2"/>
    <x v="1"/>
    <n v="10"/>
    <x v="0"/>
    <s v="31-5-21"/>
    <x v="9"/>
    <n v="2110"/>
  </r>
  <r>
    <s v="bb9dcde7-55bb-4fb8-b349-caa58fb08823"/>
    <x v="1"/>
    <x v="2"/>
    <x v="9"/>
    <n v="75"/>
    <x v="1"/>
    <s v="21-11-20"/>
    <x v="4"/>
    <n v="2055"/>
  </r>
  <r>
    <s v="bb9dcde7-55bb-4fb8-b349-caa58fb08823"/>
    <x v="1"/>
    <x v="2"/>
    <x v="7"/>
    <n v="65"/>
    <x v="1"/>
    <s v="18-6-20"/>
    <x v="1"/>
    <n v="2068"/>
  </r>
  <r>
    <s v="bb9dcde7-55bb-4fb8-b349-caa58fb08823"/>
    <x v="1"/>
    <x v="2"/>
    <x v="15"/>
    <n v="72"/>
    <x v="1"/>
    <s v="23-6-20"/>
    <x v="1"/>
    <n v="2068"/>
  </r>
  <r>
    <s v="bb9dcde7-55bb-4fb8-b349-caa58fb08823"/>
    <x v="1"/>
    <x v="2"/>
    <x v="8"/>
    <n v="20"/>
    <x v="2"/>
    <s v="22-8-20"/>
    <x v="3"/>
    <n v="2055"/>
  </r>
  <r>
    <s v="bb9dcde7-55bb-4fb8-b349-caa58fb08823"/>
    <x v="1"/>
    <x v="2"/>
    <x v="6"/>
    <n v="5"/>
    <x v="0"/>
    <d v="2021-08-01T00:00:00"/>
    <x v="3"/>
    <n v="2055"/>
  </r>
  <r>
    <s v="bb9dcde7-55bb-4fb8-b349-caa58fb08823"/>
    <x v="1"/>
    <x v="2"/>
    <x v="9"/>
    <n v="75"/>
    <x v="1"/>
    <s v="22-12-20"/>
    <x v="11"/>
    <n v="2099"/>
  </r>
  <r>
    <s v="bb9dcde7-55bb-4fb8-b349-caa58fb08823"/>
    <x v="1"/>
    <x v="2"/>
    <x v="14"/>
    <n v="70"/>
    <x v="1"/>
    <d v="2021-03-04T00:00:00"/>
    <x v="7"/>
    <n v="1982"/>
  </r>
  <r>
    <s v="bb9dcde7-55bb-4fb8-b349-caa58fb08823"/>
    <x v="1"/>
    <x v="2"/>
    <x v="8"/>
    <n v="20"/>
    <x v="2"/>
    <d v="2021-06-01T00:00:00"/>
    <x v="1"/>
    <n v="2068"/>
  </r>
  <r>
    <s v="bb9dcde7-55bb-4fb8-b349-caa58fb08823"/>
    <x v="1"/>
    <x v="2"/>
    <x v="10"/>
    <n v="45"/>
    <x v="1"/>
    <s v="26-8-20"/>
    <x v="3"/>
    <n v="2055"/>
  </r>
  <r>
    <s v="bb9dcde7-55bb-4fb8-b349-caa58fb08823"/>
    <x v="1"/>
    <x v="2"/>
    <x v="12"/>
    <n v="50"/>
    <x v="1"/>
    <s v="29-10-20"/>
    <x v="10"/>
    <n v="2087"/>
  </r>
  <r>
    <s v="bb9dcde7-55bb-4fb8-b349-caa58fb08823"/>
    <x v="1"/>
    <x v="2"/>
    <x v="1"/>
    <n v="10"/>
    <x v="0"/>
    <s v="27-4-21"/>
    <x v="2"/>
    <n v="1978"/>
  </r>
  <r>
    <s v="bb9dcde7-55bb-4fb8-b349-caa58fb08823"/>
    <x v="1"/>
    <x v="2"/>
    <x v="9"/>
    <n v="75"/>
    <x v="1"/>
    <d v="2021-02-05T00:00:00"/>
    <x v="6"/>
    <n v="1890"/>
  </r>
  <r>
    <s v="bb9dcde7-55bb-4fb8-b349-caa58fb08823"/>
    <x v="1"/>
    <x v="2"/>
    <x v="7"/>
    <n v="65"/>
    <x v="1"/>
    <s v="14-8-20"/>
    <x v="3"/>
    <n v="2055"/>
  </r>
  <r>
    <s v="bb9dcde7-55bb-4fb8-b349-caa58fb08823"/>
    <x v="1"/>
    <x v="2"/>
    <x v="11"/>
    <n v="12"/>
    <x v="0"/>
    <d v="2021-03-03T00:00:00"/>
    <x v="7"/>
    <n v="1982"/>
  </r>
  <r>
    <s v="bb9dcde7-55bb-4fb8-b349-caa58fb08823"/>
    <x v="1"/>
    <x v="2"/>
    <x v="5"/>
    <n v="70"/>
    <x v="1"/>
    <d v="2020-06-12T00:00:00"/>
    <x v="1"/>
    <n v="2068"/>
  </r>
  <r>
    <s v="bb9dcde7-55bb-4fb8-b349-caa58fb08823"/>
    <x v="1"/>
    <x v="2"/>
    <x v="1"/>
    <n v="10"/>
    <x v="0"/>
    <d v="2020-07-11T00:00:00"/>
    <x v="0"/>
    <n v="2116"/>
  </r>
  <r>
    <s v="bb9dcde7-55bb-4fb8-b349-caa58fb08823"/>
    <x v="1"/>
    <x v="2"/>
    <x v="8"/>
    <n v="20"/>
    <x v="2"/>
    <d v="2020-07-12T00:00:00"/>
    <x v="0"/>
    <n v="2116"/>
  </r>
  <r>
    <s v="bb9dcde7-55bb-4fb8-b349-caa58fb08823"/>
    <x v="1"/>
    <x v="2"/>
    <x v="5"/>
    <n v="70"/>
    <x v="1"/>
    <s v="29-1-21"/>
    <x v="5"/>
    <n v="2142"/>
  </r>
  <r>
    <s v="bb9dcde7-55bb-4fb8-b349-caa58fb08823"/>
    <x v="1"/>
    <x v="2"/>
    <x v="11"/>
    <n v="12"/>
    <x v="0"/>
    <d v="2020-03-10T00:00:00"/>
    <x v="7"/>
    <n v="1982"/>
  </r>
  <r>
    <s v="bb9dcde7-55bb-4fb8-b349-caa58fb08823"/>
    <x v="1"/>
    <x v="2"/>
    <x v="9"/>
    <n v="75"/>
    <x v="1"/>
    <s v="17-4-21"/>
    <x v="2"/>
    <n v="1978"/>
  </r>
  <r>
    <s v="bb9dcde7-55bb-4fb8-b349-caa58fb08823"/>
    <x v="1"/>
    <x v="2"/>
    <x v="6"/>
    <n v="5"/>
    <x v="0"/>
    <d v="2020-04-07T00:00:00"/>
    <x v="2"/>
    <n v="1978"/>
  </r>
  <r>
    <s v="bb9dcde7-55bb-4fb8-b349-caa58fb08823"/>
    <x v="1"/>
    <x v="2"/>
    <x v="8"/>
    <n v="20"/>
    <x v="2"/>
    <d v="2021-10-06T00:00:00"/>
    <x v="10"/>
    <n v="2087"/>
  </r>
  <r>
    <s v="bb9dcde7-55bb-4fb8-b349-caa58fb08823"/>
    <x v="1"/>
    <x v="2"/>
    <x v="14"/>
    <n v="70"/>
    <x v="1"/>
    <s v="23-9-20"/>
    <x v="8"/>
    <n v="1991"/>
  </r>
  <r>
    <s v="bb9dcde7-55bb-4fb8-b349-caa58fb08823"/>
    <x v="1"/>
    <x v="2"/>
    <x v="1"/>
    <n v="10"/>
    <x v="0"/>
    <s v="26-6-20"/>
    <x v="1"/>
    <n v="2068"/>
  </r>
  <r>
    <s v="bb9dcde7-55bb-4fb8-b349-caa58fb08823"/>
    <x v="1"/>
    <x v="2"/>
    <x v="1"/>
    <n v="10"/>
    <x v="0"/>
    <d v="2020-09-07T00:00:00"/>
    <x v="8"/>
    <n v="1991"/>
  </r>
  <r>
    <s v="bb9dcde7-55bb-4fb8-b349-caa58fb08823"/>
    <x v="1"/>
    <x v="2"/>
    <x v="2"/>
    <n v="15"/>
    <x v="0"/>
    <d v="2020-09-12T00:00:00"/>
    <x v="8"/>
    <n v="1991"/>
  </r>
  <r>
    <s v="bb9dcde7-55bb-4fb8-b349-caa58fb08823"/>
    <x v="1"/>
    <x v="2"/>
    <x v="5"/>
    <n v="70"/>
    <x v="1"/>
    <d v="2020-09-09T00:00:00"/>
    <x v="8"/>
    <n v="1991"/>
  </r>
  <r>
    <s v="bb9dcde7-55bb-4fb8-b349-caa58fb08823"/>
    <x v="1"/>
    <x v="2"/>
    <x v="1"/>
    <n v="10"/>
    <x v="0"/>
    <s v="25-12-20"/>
    <x v="11"/>
    <n v="2099"/>
  </r>
  <r>
    <s v="bb9dcde7-55bb-4fb8-b349-caa58fb08823"/>
    <x v="1"/>
    <x v="2"/>
    <x v="0"/>
    <n v="0"/>
    <x v="0"/>
    <s v="28-8-20"/>
    <x v="3"/>
    <n v="2055"/>
  </r>
  <r>
    <s v="bb9dcde7-55bb-4fb8-b349-caa58fb08823"/>
    <x v="1"/>
    <x v="2"/>
    <x v="12"/>
    <n v="50"/>
    <x v="1"/>
    <d v="2021-06-05T00:00:00"/>
    <x v="1"/>
    <n v="2068"/>
  </r>
  <r>
    <s v="bb9dcde7-55bb-4fb8-b349-caa58fb08823"/>
    <x v="1"/>
    <x v="2"/>
    <x v="2"/>
    <n v="15"/>
    <x v="0"/>
    <d v="2020-10-12T00:00:00"/>
    <x v="10"/>
    <n v="2087"/>
  </r>
  <r>
    <s v="bb9dcde7-55bb-4fb8-b349-caa58fb08823"/>
    <x v="1"/>
    <x v="2"/>
    <x v="10"/>
    <n v="45"/>
    <x v="1"/>
    <s v="14-9-20"/>
    <x v="8"/>
    <n v="1991"/>
  </r>
  <r>
    <s v="bb9dcde7-55bb-4fb8-b349-caa58fb08823"/>
    <x v="1"/>
    <x v="2"/>
    <x v="5"/>
    <n v="70"/>
    <x v="1"/>
    <d v="2020-01-08T00:00:00"/>
    <x v="5"/>
    <n v="2142"/>
  </r>
  <r>
    <s v="bb9dcde7-55bb-4fb8-b349-caa58fb08823"/>
    <x v="1"/>
    <x v="2"/>
    <x v="2"/>
    <n v="15"/>
    <x v="0"/>
    <s v="20-11-20"/>
    <x v="4"/>
    <n v="2055"/>
  </r>
  <r>
    <s v="bb9dcde7-55bb-4fb8-b349-caa58fb08823"/>
    <x v="1"/>
    <x v="2"/>
    <x v="7"/>
    <n v="65"/>
    <x v="1"/>
    <d v="2020-06-12T00:00:00"/>
    <x v="1"/>
    <n v="2068"/>
  </r>
  <r>
    <s v="bb9dcde7-55bb-4fb8-b349-caa58fb08823"/>
    <x v="1"/>
    <x v="2"/>
    <x v="3"/>
    <n v="30"/>
    <x v="1"/>
    <s v="23-5-21"/>
    <x v="9"/>
    <n v="2110"/>
  </r>
  <r>
    <s v="bb9dcde7-55bb-4fb8-b349-caa58fb08823"/>
    <x v="1"/>
    <x v="2"/>
    <x v="7"/>
    <n v="65"/>
    <x v="1"/>
    <s v="14-8-20"/>
    <x v="3"/>
    <n v="2055"/>
  </r>
  <r>
    <s v="bb9dcde7-55bb-4fb8-b349-caa58fb08823"/>
    <x v="1"/>
    <x v="2"/>
    <x v="2"/>
    <n v="15"/>
    <x v="0"/>
    <s v="16-10-20"/>
    <x v="10"/>
    <n v="2087"/>
  </r>
  <r>
    <s v="bb9dcde7-55bb-4fb8-b349-caa58fb08823"/>
    <x v="1"/>
    <x v="2"/>
    <x v="15"/>
    <n v="72"/>
    <x v="1"/>
    <s v="20-8-20"/>
    <x v="3"/>
    <n v="2055"/>
  </r>
  <r>
    <s v="bb9dcde7-55bb-4fb8-b349-caa58fb08823"/>
    <x v="1"/>
    <x v="2"/>
    <x v="15"/>
    <n v="72"/>
    <x v="1"/>
    <s v="16-3-21"/>
    <x v="7"/>
    <n v="1982"/>
  </r>
  <r>
    <s v="bb9dcde7-55bb-4fb8-b349-caa58fb08823"/>
    <x v="1"/>
    <x v="2"/>
    <x v="3"/>
    <n v="30"/>
    <x v="1"/>
    <d v="2021-07-01T00:00:00"/>
    <x v="0"/>
    <n v="2116"/>
  </r>
  <r>
    <s v="bb9dcde7-55bb-4fb8-b349-caa58fb08823"/>
    <x v="1"/>
    <x v="2"/>
    <x v="14"/>
    <n v="70"/>
    <x v="1"/>
    <s v="14-11-20"/>
    <x v="4"/>
    <n v="2055"/>
  </r>
  <r>
    <s v="bb9dcde7-55bb-4fb8-b349-caa58fb08823"/>
    <x v="1"/>
    <x v="2"/>
    <x v="0"/>
    <n v="0"/>
    <x v="0"/>
    <d v="2021-10-05T00:00:00"/>
    <x v="10"/>
    <n v="2087"/>
  </r>
  <r>
    <s v="a0606e08-1798-44f5-a575-28e82f79dfe3"/>
    <x v="13"/>
    <x v="1"/>
    <x v="12"/>
    <n v="50"/>
    <x v="1"/>
    <d v="2021-03-05T00:00:00"/>
    <x v="7"/>
    <n v="1982"/>
  </r>
  <r>
    <s v="a0606e08-1798-44f5-a575-28e82f79dfe3"/>
    <x v="13"/>
    <x v="1"/>
    <x v="5"/>
    <n v="70"/>
    <x v="1"/>
    <s v="25-2-21"/>
    <x v="6"/>
    <n v="1890"/>
  </r>
  <r>
    <s v="a0606e08-1798-44f5-a575-28e82f79dfe3"/>
    <x v="13"/>
    <x v="1"/>
    <x v="11"/>
    <n v="12"/>
    <x v="0"/>
    <d v="2021-10-02T00:00:00"/>
    <x v="10"/>
    <n v="2087"/>
  </r>
  <r>
    <s v="a0606e08-1798-44f5-a575-28e82f79dfe3"/>
    <x v="13"/>
    <x v="1"/>
    <x v="14"/>
    <n v="70"/>
    <x v="1"/>
    <s v="19-10-20"/>
    <x v="10"/>
    <n v="2087"/>
  </r>
  <r>
    <s v="a0606e08-1798-44f5-a575-28e82f79dfe3"/>
    <x v="13"/>
    <x v="1"/>
    <x v="9"/>
    <n v="75"/>
    <x v="1"/>
    <s v="20-3-21"/>
    <x v="7"/>
    <n v="1982"/>
  </r>
  <r>
    <s v="a0606e08-1798-44f5-a575-28e82f79dfe3"/>
    <x v="13"/>
    <x v="1"/>
    <x v="2"/>
    <n v="15"/>
    <x v="0"/>
    <s v="24-9-20"/>
    <x v="8"/>
    <n v="1991"/>
  </r>
  <r>
    <s v="a0606e08-1798-44f5-a575-28e82f79dfe3"/>
    <x v="13"/>
    <x v="1"/>
    <x v="5"/>
    <n v="70"/>
    <x v="1"/>
    <d v="2021-09-01T00:00:00"/>
    <x v="8"/>
    <n v="1991"/>
  </r>
  <r>
    <s v="a0606e08-1798-44f5-a575-28e82f79dfe3"/>
    <x v="13"/>
    <x v="1"/>
    <x v="10"/>
    <n v="45"/>
    <x v="1"/>
    <s v="18-11-20"/>
    <x v="4"/>
    <n v="2055"/>
  </r>
  <r>
    <s v="a0606e08-1798-44f5-a575-28e82f79dfe3"/>
    <x v="13"/>
    <x v="1"/>
    <x v="0"/>
    <n v="0"/>
    <x v="0"/>
    <d v="2020-12-08T00:00:00"/>
    <x v="11"/>
    <n v="2099"/>
  </r>
  <r>
    <s v="a0606e08-1798-44f5-a575-28e82f79dfe3"/>
    <x v="13"/>
    <x v="1"/>
    <x v="0"/>
    <n v="0"/>
    <x v="0"/>
    <d v="2020-01-11T00:00:00"/>
    <x v="5"/>
    <n v="2142"/>
  </r>
  <r>
    <s v="a0606e08-1798-44f5-a575-28e82f79dfe3"/>
    <x v="13"/>
    <x v="1"/>
    <x v="12"/>
    <n v="50"/>
    <x v="1"/>
    <s v="30-7-20"/>
    <x v="0"/>
    <n v="2116"/>
  </r>
  <r>
    <s v="a0606e08-1798-44f5-a575-28e82f79dfe3"/>
    <x v="13"/>
    <x v="1"/>
    <x v="7"/>
    <n v="65"/>
    <x v="1"/>
    <s v="14-6-21"/>
    <x v="1"/>
    <n v="2068"/>
  </r>
  <r>
    <s v="a0606e08-1798-44f5-a575-28e82f79dfe3"/>
    <x v="13"/>
    <x v="1"/>
    <x v="13"/>
    <n v="60"/>
    <x v="1"/>
    <d v="2021-12-05T00:00:00"/>
    <x v="11"/>
    <n v="2099"/>
  </r>
  <r>
    <s v="a0606e08-1798-44f5-a575-28e82f79dfe3"/>
    <x v="13"/>
    <x v="1"/>
    <x v="3"/>
    <n v="30"/>
    <x v="1"/>
    <s v="21-5-21"/>
    <x v="9"/>
    <n v="2110"/>
  </r>
  <r>
    <s v="a0606e08-1798-44f5-a575-28e82f79dfe3"/>
    <x v="13"/>
    <x v="1"/>
    <x v="7"/>
    <n v="65"/>
    <x v="1"/>
    <s v="25-7-20"/>
    <x v="0"/>
    <n v="2116"/>
  </r>
  <r>
    <s v="a0606e08-1798-44f5-a575-28e82f79dfe3"/>
    <x v="13"/>
    <x v="1"/>
    <x v="4"/>
    <n v="35"/>
    <x v="2"/>
    <s v="25-8-20"/>
    <x v="3"/>
    <n v="2055"/>
  </r>
  <r>
    <s v="a0606e08-1798-44f5-a575-28e82f79dfe3"/>
    <x v="13"/>
    <x v="1"/>
    <x v="1"/>
    <n v="10"/>
    <x v="0"/>
    <s v="23-3-21"/>
    <x v="7"/>
    <n v="1982"/>
  </r>
  <r>
    <s v="a0606e08-1798-44f5-a575-28e82f79dfe3"/>
    <x v="13"/>
    <x v="1"/>
    <x v="15"/>
    <n v="72"/>
    <x v="1"/>
    <s v="23-6-20"/>
    <x v="1"/>
    <n v="2068"/>
  </r>
  <r>
    <s v="a0606e08-1798-44f5-a575-28e82f79dfe3"/>
    <x v="13"/>
    <x v="1"/>
    <x v="9"/>
    <n v="75"/>
    <x v="1"/>
    <s v="30-9-20"/>
    <x v="8"/>
    <n v="1991"/>
  </r>
  <r>
    <s v="a0606e08-1798-44f5-a575-28e82f79dfe3"/>
    <x v="13"/>
    <x v="1"/>
    <x v="5"/>
    <n v="70"/>
    <x v="1"/>
    <s v="20-10-20"/>
    <x v="10"/>
    <n v="2087"/>
  </r>
  <r>
    <s v="a0606e08-1798-44f5-a575-28e82f79dfe3"/>
    <x v="13"/>
    <x v="1"/>
    <x v="13"/>
    <n v="60"/>
    <x v="1"/>
    <s v="28-6-20"/>
    <x v="1"/>
    <n v="2068"/>
  </r>
  <r>
    <s v="b7a5e38b-b990-4b8e-aaac-6cc9ee77f3d9"/>
    <x v="4"/>
    <x v="1"/>
    <x v="4"/>
    <n v="35"/>
    <x v="2"/>
    <s v="17-7-20"/>
    <x v="0"/>
    <n v="2116"/>
  </r>
  <r>
    <s v="3dc03a86-f481-42fa-bf43-a7bcf3b6572e"/>
    <x v="11"/>
    <x v="3"/>
    <x v="0"/>
    <n v="0"/>
    <x v="0"/>
    <d v="2020-10-08T00:00:00"/>
    <x v="10"/>
    <n v="2087"/>
  </r>
  <r>
    <s v="3dc03a86-f481-42fa-bf43-a7bcf3b6572e"/>
    <x v="11"/>
    <x v="3"/>
    <x v="7"/>
    <n v="65"/>
    <x v="1"/>
    <d v="2021-06-04T00:00:00"/>
    <x v="1"/>
    <n v="2068"/>
  </r>
  <r>
    <s v="3dc03a86-f481-42fa-bf43-a7bcf3b6572e"/>
    <x v="11"/>
    <x v="3"/>
    <x v="12"/>
    <n v="50"/>
    <x v="1"/>
    <s v="25-7-20"/>
    <x v="0"/>
    <n v="2116"/>
  </r>
  <r>
    <s v="3dc03a86-f481-42fa-bf43-a7bcf3b6572e"/>
    <x v="11"/>
    <x v="3"/>
    <x v="1"/>
    <n v="10"/>
    <x v="0"/>
    <s v="24-1-21"/>
    <x v="5"/>
    <n v="2142"/>
  </r>
  <r>
    <s v="3dc03a86-f481-42fa-bf43-a7bcf3b6572e"/>
    <x v="11"/>
    <x v="3"/>
    <x v="2"/>
    <n v="15"/>
    <x v="0"/>
    <d v="2021-01-06T00:00:00"/>
    <x v="5"/>
    <n v="2142"/>
  </r>
  <r>
    <s v="3dc03a86-f481-42fa-bf43-a7bcf3b6572e"/>
    <x v="11"/>
    <x v="3"/>
    <x v="4"/>
    <n v="35"/>
    <x v="2"/>
    <d v="2021-11-03T00:00:00"/>
    <x v="4"/>
    <n v="2055"/>
  </r>
  <r>
    <s v="3dc03a86-f481-42fa-bf43-a7bcf3b6572e"/>
    <x v="11"/>
    <x v="3"/>
    <x v="9"/>
    <n v="75"/>
    <x v="1"/>
    <d v="2021-05-03T00:00:00"/>
    <x v="9"/>
    <n v="2110"/>
  </r>
  <r>
    <s v="3dc03a86-f481-42fa-bf43-a7bcf3b6572e"/>
    <x v="11"/>
    <x v="3"/>
    <x v="4"/>
    <n v="35"/>
    <x v="2"/>
    <s v="13-10-20"/>
    <x v="10"/>
    <n v="2087"/>
  </r>
  <r>
    <s v="3dc03a86-f481-42fa-bf43-a7bcf3b6572e"/>
    <x v="11"/>
    <x v="3"/>
    <x v="3"/>
    <n v="30"/>
    <x v="1"/>
    <d v="2020-10-11T00:00:00"/>
    <x v="10"/>
    <n v="2087"/>
  </r>
  <r>
    <s v="3dc03a86-f481-42fa-bf43-a7bcf3b6572e"/>
    <x v="11"/>
    <x v="3"/>
    <x v="6"/>
    <n v="5"/>
    <x v="0"/>
    <s v="24-10-20"/>
    <x v="10"/>
    <n v="2087"/>
  </r>
  <r>
    <s v="3dc03a86-f481-42fa-bf43-a7bcf3b6572e"/>
    <x v="11"/>
    <x v="3"/>
    <x v="10"/>
    <n v="45"/>
    <x v="1"/>
    <s v="28-1-21"/>
    <x v="5"/>
    <n v="2142"/>
  </r>
  <r>
    <s v="3dc03a86-f481-42fa-bf43-a7bcf3b6572e"/>
    <x v="11"/>
    <x v="3"/>
    <x v="5"/>
    <n v="70"/>
    <x v="1"/>
    <d v="2020-03-10T00:00:00"/>
    <x v="7"/>
    <n v="1982"/>
  </r>
  <r>
    <s v="3dc03a86-f481-42fa-bf43-a7bcf3b6572e"/>
    <x v="11"/>
    <x v="3"/>
    <x v="2"/>
    <n v="15"/>
    <x v="0"/>
    <s v="22-4-21"/>
    <x v="2"/>
    <n v="1978"/>
  </r>
  <r>
    <s v="3dc03a86-f481-42fa-bf43-a7bcf3b6572e"/>
    <x v="11"/>
    <x v="3"/>
    <x v="1"/>
    <n v="10"/>
    <x v="0"/>
    <d v="2021-04-02T00:00:00"/>
    <x v="2"/>
    <n v="1978"/>
  </r>
  <r>
    <s v="3dc03a86-f481-42fa-bf43-a7bcf3b6572e"/>
    <x v="11"/>
    <x v="3"/>
    <x v="10"/>
    <n v="45"/>
    <x v="1"/>
    <s v="23-12-20"/>
    <x v="11"/>
    <n v="2099"/>
  </r>
  <r>
    <s v="3dc03a86-f481-42fa-bf43-a7bcf3b6572e"/>
    <x v="11"/>
    <x v="3"/>
    <x v="1"/>
    <n v="10"/>
    <x v="0"/>
    <s v="24-6-20"/>
    <x v="1"/>
    <n v="2068"/>
  </r>
  <r>
    <s v="3dc03a86-f481-42fa-bf43-a7bcf3b6572e"/>
    <x v="11"/>
    <x v="3"/>
    <x v="13"/>
    <n v="60"/>
    <x v="1"/>
    <s v="24-6-20"/>
    <x v="1"/>
    <n v="2068"/>
  </r>
  <r>
    <s v="3dc03a86-f481-42fa-bf43-a7bcf3b6572e"/>
    <x v="11"/>
    <x v="3"/>
    <x v="14"/>
    <n v="70"/>
    <x v="1"/>
    <s v="16-2-21"/>
    <x v="6"/>
    <n v="1890"/>
  </r>
  <r>
    <s v="3dc03a86-f481-42fa-bf43-a7bcf3b6572e"/>
    <x v="11"/>
    <x v="3"/>
    <x v="2"/>
    <n v="15"/>
    <x v="0"/>
    <s v="24-6-20"/>
    <x v="1"/>
    <n v="2068"/>
  </r>
  <r>
    <s v="3dc03a86-f481-42fa-bf43-a7bcf3b6572e"/>
    <x v="11"/>
    <x v="3"/>
    <x v="4"/>
    <n v="35"/>
    <x v="2"/>
    <d v="2020-01-07T00:00:00"/>
    <x v="5"/>
    <n v="2142"/>
  </r>
  <r>
    <s v="3dc03a86-f481-42fa-bf43-a7bcf3b6572e"/>
    <x v="11"/>
    <x v="3"/>
    <x v="13"/>
    <n v="60"/>
    <x v="1"/>
    <s v="31-3-21"/>
    <x v="7"/>
    <n v="1982"/>
  </r>
  <r>
    <s v="3dc03a86-f481-42fa-bf43-a7bcf3b6572e"/>
    <x v="11"/>
    <x v="3"/>
    <x v="15"/>
    <n v="72"/>
    <x v="1"/>
    <s v="25-4-21"/>
    <x v="2"/>
    <n v="1978"/>
  </r>
  <r>
    <s v="baf5959e-204c-4acc-838c-87617e79f448"/>
    <x v="11"/>
    <x v="2"/>
    <x v="0"/>
    <n v="0"/>
    <x v="0"/>
    <d v="2021-08-03T00:00:00"/>
    <x v="3"/>
    <n v="2055"/>
  </r>
  <r>
    <s v="baf5959e-204c-4acc-838c-87617e79f448"/>
    <x v="11"/>
    <x v="2"/>
    <x v="13"/>
    <n v="60"/>
    <x v="1"/>
    <s v="28-6-20"/>
    <x v="1"/>
    <n v="2068"/>
  </r>
  <r>
    <s v="baf5959e-204c-4acc-838c-87617e79f448"/>
    <x v="11"/>
    <x v="2"/>
    <x v="6"/>
    <n v="5"/>
    <x v="0"/>
    <s v="30-3-21"/>
    <x v="7"/>
    <n v="1982"/>
  </r>
  <r>
    <s v="18a07663-ba3c-4ff9-94d3-bd533aa853c2"/>
    <x v="13"/>
    <x v="3"/>
    <x v="4"/>
    <n v="35"/>
    <x v="2"/>
    <s v="20-7-20"/>
    <x v="0"/>
    <n v="2116"/>
  </r>
  <r>
    <s v="18a07663-ba3c-4ff9-94d3-bd533aa853c2"/>
    <x v="13"/>
    <x v="3"/>
    <x v="13"/>
    <n v="60"/>
    <x v="1"/>
    <s v="23-7-20"/>
    <x v="0"/>
    <n v="2116"/>
  </r>
  <r>
    <s v="18a07663-ba3c-4ff9-94d3-bd533aa853c2"/>
    <x v="13"/>
    <x v="3"/>
    <x v="5"/>
    <n v="70"/>
    <x v="1"/>
    <d v="2021-05-02T00:00:00"/>
    <x v="9"/>
    <n v="2110"/>
  </r>
  <r>
    <s v="18a07663-ba3c-4ff9-94d3-bd533aa853c2"/>
    <x v="13"/>
    <x v="3"/>
    <x v="9"/>
    <n v="75"/>
    <x v="1"/>
    <s v="20-9-20"/>
    <x v="8"/>
    <n v="1991"/>
  </r>
  <r>
    <s v="18a07663-ba3c-4ff9-94d3-bd533aa853c2"/>
    <x v="13"/>
    <x v="3"/>
    <x v="4"/>
    <n v="35"/>
    <x v="2"/>
    <d v="2021-12-04T00:00:00"/>
    <x v="11"/>
    <n v="2099"/>
  </r>
  <r>
    <s v="18a07663-ba3c-4ff9-94d3-bd533aa853c2"/>
    <x v="13"/>
    <x v="3"/>
    <x v="13"/>
    <n v="60"/>
    <x v="1"/>
    <s v="13-9-20"/>
    <x v="8"/>
    <n v="1991"/>
  </r>
  <r>
    <s v="18a07663-ba3c-4ff9-94d3-bd533aa853c2"/>
    <x v="13"/>
    <x v="3"/>
    <x v="8"/>
    <n v="20"/>
    <x v="2"/>
    <d v="2020-12-08T00:00:00"/>
    <x v="11"/>
    <n v="2099"/>
  </r>
  <r>
    <s v="18a07663-ba3c-4ff9-94d3-bd533aa853c2"/>
    <x v="13"/>
    <x v="3"/>
    <x v="15"/>
    <n v="72"/>
    <x v="1"/>
    <s v="16-9-20"/>
    <x v="8"/>
    <n v="1991"/>
  </r>
  <r>
    <s v="18a07663-ba3c-4ff9-94d3-bd533aa853c2"/>
    <x v="13"/>
    <x v="3"/>
    <x v="14"/>
    <n v="70"/>
    <x v="1"/>
    <s v="28-10-20"/>
    <x v="10"/>
    <n v="2087"/>
  </r>
  <r>
    <s v="18a07663-ba3c-4ff9-94d3-bd533aa853c2"/>
    <x v="13"/>
    <x v="3"/>
    <x v="13"/>
    <n v="60"/>
    <x v="1"/>
    <s v="18-4-21"/>
    <x v="2"/>
    <n v="1978"/>
  </r>
  <r>
    <s v="18a07663-ba3c-4ff9-94d3-bd533aa853c2"/>
    <x v="13"/>
    <x v="3"/>
    <x v="15"/>
    <n v="72"/>
    <x v="1"/>
    <d v="2021-07-02T00:00:00"/>
    <x v="0"/>
    <n v="2116"/>
  </r>
  <r>
    <s v="18a07663-ba3c-4ff9-94d3-bd533aa853c2"/>
    <x v="13"/>
    <x v="3"/>
    <x v="7"/>
    <n v="65"/>
    <x v="1"/>
    <s v="13-7-20"/>
    <x v="0"/>
    <n v="2116"/>
  </r>
  <r>
    <s v="18a07663-ba3c-4ff9-94d3-bd533aa853c2"/>
    <x v="13"/>
    <x v="3"/>
    <x v="15"/>
    <n v="72"/>
    <x v="1"/>
    <s v="28-1-21"/>
    <x v="5"/>
    <n v="2142"/>
  </r>
  <r>
    <s v="18a07663-ba3c-4ff9-94d3-bd533aa853c2"/>
    <x v="13"/>
    <x v="3"/>
    <x v="4"/>
    <n v="35"/>
    <x v="2"/>
    <s v="19-7-20"/>
    <x v="0"/>
    <n v="2116"/>
  </r>
  <r>
    <s v="18a07663-ba3c-4ff9-94d3-bd533aa853c2"/>
    <x v="13"/>
    <x v="3"/>
    <x v="12"/>
    <n v="50"/>
    <x v="1"/>
    <s v="14-8-20"/>
    <x v="3"/>
    <n v="2055"/>
  </r>
  <r>
    <s v="18a07663-ba3c-4ff9-94d3-bd533aa853c2"/>
    <x v="13"/>
    <x v="3"/>
    <x v="7"/>
    <n v="65"/>
    <x v="1"/>
    <s v="13-11-20"/>
    <x v="4"/>
    <n v="2055"/>
  </r>
  <r>
    <s v="18a07663-ba3c-4ff9-94d3-bd533aa853c2"/>
    <x v="13"/>
    <x v="3"/>
    <x v="15"/>
    <n v="72"/>
    <x v="1"/>
    <s v="29-4-21"/>
    <x v="2"/>
    <n v="1978"/>
  </r>
  <r>
    <s v="18a07663-ba3c-4ff9-94d3-bd533aa853c2"/>
    <x v="13"/>
    <x v="3"/>
    <x v="8"/>
    <n v="20"/>
    <x v="2"/>
    <s v="25-12-20"/>
    <x v="11"/>
    <n v="2099"/>
  </r>
  <r>
    <s v="18a07663-ba3c-4ff9-94d3-bd533aa853c2"/>
    <x v="13"/>
    <x v="3"/>
    <x v="14"/>
    <n v="70"/>
    <x v="1"/>
    <d v="2021-09-03T00:00:00"/>
    <x v="8"/>
    <n v="1991"/>
  </r>
  <r>
    <s v="18a07663-ba3c-4ff9-94d3-bd533aa853c2"/>
    <x v="13"/>
    <x v="3"/>
    <x v="1"/>
    <n v="10"/>
    <x v="0"/>
    <s v="22-4-21"/>
    <x v="2"/>
    <n v="1978"/>
  </r>
  <r>
    <s v="18a07663-ba3c-4ff9-94d3-bd533aa853c2"/>
    <x v="13"/>
    <x v="3"/>
    <x v="10"/>
    <n v="45"/>
    <x v="1"/>
    <s v="25-4-21"/>
    <x v="2"/>
    <n v="1978"/>
  </r>
  <r>
    <s v="18a07663-ba3c-4ff9-94d3-bd533aa853c2"/>
    <x v="13"/>
    <x v="3"/>
    <x v="12"/>
    <n v="50"/>
    <x v="1"/>
    <s v="21-1-21"/>
    <x v="5"/>
    <n v="2142"/>
  </r>
  <r>
    <s v="18a07663-ba3c-4ff9-94d3-bd533aa853c2"/>
    <x v="13"/>
    <x v="3"/>
    <x v="3"/>
    <n v="30"/>
    <x v="1"/>
    <s v="29-10-20"/>
    <x v="10"/>
    <n v="2087"/>
  </r>
  <r>
    <s v="18a07663-ba3c-4ff9-94d3-bd533aa853c2"/>
    <x v="13"/>
    <x v="3"/>
    <x v="2"/>
    <n v="15"/>
    <x v="0"/>
    <s v="19-1-21"/>
    <x v="5"/>
    <n v="2142"/>
  </r>
  <r>
    <s v="dc78a872-9057-4a8e-9a25-a1c407c1b7c9"/>
    <x v="15"/>
    <x v="3"/>
    <x v="3"/>
    <n v="30"/>
    <x v="1"/>
    <s v="14-1-21"/>
    <x v="5"/>
    <n v="2142"/>
  </r>
  <r>
    <s v="dc78a872-9057-4a8e-9a25-a1c407c1b7c9"/>
    <x v="15"/>
    <x v="3"/>
    <x v="12"/>
    <n v="50"/>
    <x v="1"/>
    <s v="14-4-21"/>
    <x v="2"/>
    <n v="1978"/>
  </r>
  <r>
    <s v="dc78a872-9057-4a8e-9a25-a1c407c1b7c9"/>
    <x v="15"/>
    <x v="3"/>
    <x v="10"/>
    <n v="45"/>
    <x v="1"/>
    <s v="14-2-21"/>
    <x v="6"/>
    <n v="1890"/>
  </r>
  <r>
    <s v="dc78a872-9057-4a8e-9a25-a1c407c1b7c9"/>
    <x v="15"/>
    <x v="3"/>
    <x v="14"/>
    <n v="70"/>
    <x v="1"/>
    <s v="24-8-20"/>
    <x v="3"/>
    <n v="2055"/>
  </r>
  <r>
    <s v="dc78a872-9057-4a8e-9a25-a1c407c1b7c9"/>
    <x v="15"/>
    <x v="3"/>
    <x v="10"/>
    <n v="45"/>
    <x v="1"/>
    <d v="2020-05-10T00:00:00"/>
    <x v="9"/>
    <n v="2110"/>
  </r>
  <r>
    <s v="dc78a872-9057-4a8e-9a25-a1c407c1b7c9"/>
    <x v="15"/>
    <x v="3"/>
    <x v="9"/>
    <n v="75"/>
    <x v="1"/>
    <s v="23-5-21"/>
    <x v="9"/>
    <n v="2110"/>
  </r>
  <r>
    <s v="dc78a872-9057-4a8e-9a25-a1c407c1b7c9"/>
    <x v="15"/>
    <x v="3"/>
    <x v="11"/>
    <n v="12"/>
    <x v="0"/>
    <d v="2020-11-10T00:00:00"/>
    <x v="4"/>
    <n v="2055"/>
  </r>
  <r>
    <s v="dc78a872-9057-4a8e-9a25-a1c407c1b7c9"/>
    <x v="15"/>
    <x v="3"/>
    <x v="7"/>
    <n v="65"/>
    <x v="1"/>
    <s v="17-4-21"/>
    <x v="2"/>
    <n v="1978"/>
  </r>
  <r>
    <s v="dc78a872-9057-4a8e-9a25-a1c407c1b7c9"/>
    <x v="15"/>
    <x v="3"/>
    <x v="8"/>
    <n v="20"/>
    <x v="2"/>
    <s v="20-5-21"/>
    <x v="9"/>
    <n v="2110"/>
  </r>
  <r>
    <s v="a3d563e1-c7a6-4367-9195-cddc36863735"/>
    <x v="1"/>
    <x v="3"/>
    <x v="6"/>
    <n v="5"/>
    <x v="0"/>
    <s v="23-11-20"/>
    <x v="4"/>
    <n v="2055"/>
  </r>
  <r>
    <s v="a3d563e1-c7a6-4367-9195-cddc36863735"/>
    <x v="1"/>
    <x v="3"/>
    <x v="12"/>
    <n v="50"/>
    <x v="1"/>
    <s v="25-3-21"/>
    <x v="7"/>
    <n v="1982"/>
  </r>
  <r>
    <s v="a3d563e1-c7a6-4367-9195-cddc36863735"/>
    <x v="1"/>
    <x v="3"/>
    <x v="5"/>
    <n v="70"/>
    <x v="1"/>
    <s v="19-2-21"/>
    <x v="6"/>
    <n v="1890"/>
  </r>
  <r>
    <s v="a3d563e1-c7a6-4367-9195-cddc36863735"/>
    <x v="1"/>
    <x v="3"/>
    <x v="15"/>
    <n v="72"/>
    <x v="1"/>
    <s v="19-6-20"/>
    <x v="1"/>
    <n v="2068"/>
  </r>
  <r>
    <s v="a3d563e1-c7a6-4367-9195-cddc36863735"/>
    <x v="1"/>
    <x v="3"/>
    <x v="7"/>
    <n v="65"/>
    <x v="1"/>
    <s v="18-7-20"/>
    <x v="0"/>
    <n v="2116"/>
  </r>
  <r>
    <s v="a3d563e1-c7a6-4367-9195-cddc36863735"/>
    <x v="1"/>
    <x v="3"/>
    <x v="13"/>
    <n v="60"/>
    <x v="1"/>
    <s v="18-1-21"/>
    <x v="5"/>
    <n v="2142"/>
  </r>
  <r>
    <s v="a3d563e1-c7a6-4367-9195-cddc36863735"/>
    <x v="1"/>
    <x v="3"/>
    <x v="2"/>
    <n v="15"/>
    <x v="0"/>
    <s v="17-12-20"/>
    <x v="11"/>
    <n v="2099"/>
  </r>
  <r>
    <s v="a3d563e1-c7a6-4367-9195-cddc36863735"/>
    <x v="1"/>
    <x v="3"/>
    <x v="7"/>
    <n v="65"/>
    <x v="1"/>
    <s v="22-7-20"/>
    <x v="0"/>
    <n v="2116"/>
  </r>
  <r>
    <s v="a3d563e1-c7a6-4367-9195-cddc36863735"/>
    <x v="1"/>
    <x v="3"/>
    <x v="4"/>
    <n v="35"/>
    <x v="2"/>
    <s v="16-10-20"/>
    <x v="10"/>
    <n v="2087"/>
  </r>
  <r>
    <s v="a3d563e1-c7a6-4367-9195-cddc36863735"/>
    <x v="1"/>
    <x v="3"/>
    <x v="8"/>
    <n v="20"/>
    <x v="2"/>
    <d v="2021-05-05T00:00:00"/>
    <x v="9"/>
    <n v="2110"/>
  </r>
  <r>
    <s v="a3d563e1-c7a6-4367-9195-cddc36863735"/>
    <x v="1"/>
    <x v="3"/>
    <x v="10"/>
    <n v="45"/>
    <x v="1"/>
    <d v="2021-02-03T00:00:00"/>
    <x v="6"/>
    <n v="1890"/>
  </r>
  <r>
    <s v="a3d563e1-c7a6-4367-9195-cddc36863735"/>
    <x v="1"/>
    <x v="3"/>
    <x v="8"/>
    <n v="20"/>
    <x v="2"/>
    <s v="17-10-20"/>
    <x v="10"/>
    <n v="2087"/>
  </r>
  <r>
    <s v="a3d563e1-c7a6-4367-9195-cddc36863735"/>
    <x v="1"/>
    <x v="3"/>
    <x v="12"/>
    <n v="50"/>
    <x v="1"/>
    <s v="23-5-21"/>
    <x v="9"/>
    <n v="2110"/>
  </r>
  <r>
    <s v="a3d563e1-c7a6-4367-9195-cddc36863735"/>
    <x v="1"/>
    <x v="3"/>
    <x v="1"/>
    <n v="10"/>
    <x v="0"/>
    <s v="18-10-20"/>
    <x v="10"/>
    <n v="2087"/>
  </r>
  <r>
    <s v="a3d563e1-c7a6-4367-9195-cddc36863735"/>
    <x v="1"/>
    <x v="3"/>
    <x v="12"/>
    <n v="50"/>
    <x v="1"/>
    <d v="2020-10-12T00:00:00"/>
    <x v="10"/>
    <n v="2087"/>
  </r>
  <r>
    <s v="a3d563e1-c7a6-4367-9195-cddc36863735"/>
    <x v="1"/>
    <x v="3"/>
    <x v="14"/>
    <n v="70"/>
    <x v="1"/>
    <d v="2021-06-04T00:00:00"/>
    <x v="1"/>
    <n v="2068"/>
  </r>
  <r>
    <s v="a3d563e1-c7a6-4367-9195-cddc36863735"/>
    <x v="1"/>
    <x v="3"/>
    <x v="12"/>
    <n v="50"/>
    <x v="1"/>
    <s v="23-12-20"/>
    <x v="11"/>
    <n v="2099"/>
  </r>
  <r>
    <s v="a3d563e1-c7a6-4367-9195-cddc36863735"/>
    <x v="1"/>
    <x v="3"/>
    <x v="5"/>
    <n v="70"/>
    <x v="1"/>
    <d v="2021-02-02T00:00:00"/>
    <x v="6"/>
    <n v="1890"/>
  </r>
  <r>
    <s v="a3d563e1-c7a6-4367-9195-cddc36863735"/>
    <x v="1"/>
    <x v="3"/>
    <x v="13"/>
    <n v="60"/>
    <x v="1"/>
    <s v="15-5-21"/>
    <x v="9"/>
    <n v="2110"/>
  </r>
  <r>
    <s v="a3d563e1-c7a6-4367-9195-cddc36863735"/>
    <x v="1"/>
    <x v="3"/>
    <x v="5"/>
    <n v="70"/>
    <x v="1"/>
    <s v="19-1-21"/>
    <x v="5"/>
    <n v="2142"/>
  </r>
  <r>
    <s v="a3d563e1-c7a6-4367-9195-cddc36863735"/>
    <x v="1"/>
    <x v="3"/>
    <x v="9"/>
    <n v="75"/>
    <x v="1"/>
    <d v="2021-01-06T00:00:00"/>
    <x v="5"/>
    <n v="2142"/>
  </r>
  <r>
    <s v="a3d563e1-c7a6-4367-9195-cddc36863735"/>
    <x v="1"/>
    <x v="3"/>
    <x v="11"/>
    <n v="12"/>
    <x v="0"/>
    <d v="2021-06-01T00:00:00"/>
    <x v="1"/>
    <n v="2068"/>
  </r>
  <r>
    <s v="a3d563e1-c7a6-4367-9195-cddc36863735"/>
    <x v="1"/>
    <x v="3"/>
    <x v="9"/>
    <n v="75"/>
    <x v="1"/>
    <s v="15-5-21"/>
    <x v="9"/>
    <n v="2110"/>
  </r>
  <r>
    <s v="a3d563e1-c7a6-4367-9195-cddc36863735"/>
    <x v="1"/>
    <x v="3"/>
    <x v="10"/>
    <n v="45"/>
    <x v="1"/>
    <d v="2021-12-02T00:00:00"/>
    <x v="11"/>
    <n v="2099"/>
  </r>
  <r>
    <s v="a3d563e1-c7a6-4367-9195-cddc36863735"/>
    <x v="1"/>
    <x v="3"/>
    <x v="2"/>
    <n v="15"/>
    <x v="0"/>
    <s v="23-4-21"/>
    <x v="2"/>
    <n v="1978"/>
  </r>
  <r>
    <s v="a3d563e1-c7a6-4367-9195-cddc36863735"/>
    <x v="1"/>
    <x v="3"/>
    <x v="4"/>
    <n v="35"/>
    <x v="2"/>
    <d v="2020-04-09T00:00:00"/>
    <x v="2"/>
    <n v="1978"/>
  </r>
  <r>
    <s v="a3d563e1-c7a6-4367-9195-cddc36863735"/>
    <x v="1"/>
    <x v="3"/>
    <x v="5"/>
    <n v="70"/>
    <x v="1"/>
    <s v="16-6-21"/>
    <x v="1"/>
    <n v="2068"/>
  </r>
  <r>
    <s v="a3d563e1-c7a6-4367-9195-cddc36863735"/>
    <x v="1"/>
    <x v="3"/>
    <x v="6"/>
    <n v="5"/>
    <x v="0"/>
    <d v="2020-03-10T00:00:00"/>
    <x v="7"/>
    <n v="1982"/>
  </r>
  <r>
    <s v="a3d563e1-c7a6-4367-9195-cddc36863735"/>
    <x v="1"/>
    <x v="3"/>
    <x v="12"/>
    <n v="50"/>
    <x v="1"/>
    <d v="2020-06-10T00:00:00"/>
    <x v="1"/>
    <n v="2068"/>
  </r>
  <r>
    <s v="a3d563e1-c7a6-4367-9195-cddc36863735"/>
    <x v="1"/>
    <x v="3"/>
    <x v="9"/>
    <n v="75"/>
    <x v="1"/>
    <d v="2021-09-02T00:00:00"/>
    <x v="8"/>
    <n v="1991"/>
  </r>
  <r>
    <s v="a3d563e1-c7a6-4367-9195-cddc36863735"/>
    <x v="1"/>
    <x v="3"/>
    <x v="7"/>
    <n v="65"/>
    <x v="1"/>
    <s v="13-7-20"/>
    <x v="0"/>
    <n v="2116"/>
  </r>
  <r>
    <s v="350e0d40-e036-459c-9cbe-73e003c33cfa"/>
    <x v="2"/>
    <x v="0"/>
    <x v="4"/>
    <n v="35"/>
    <x v="2"/>
    <s v="13-2-21"/>
    <x v="6"/>
    <n v="1890"/>
  </r>
  <r>
    <s v="350e0d40-e036-459c-9cbe-73e003c33cfa"/>
    <x v="2"/>
    <x v="0"/>
    <x v="1"/>
    <n v="10"/>
    <x v="0"/>
    <d v="2020-09-07T00:00:00"/>
    <x v="8"/>
    <n v="1991"/>
  </r>
  <r>
    <s v="350e0d40-e036-459c-9cbe-73e003c33cfa"/>
    <x v="2"/>
    <x v="0"/>
    <x v="6"/>
    <n v="5"/>
    <x v="0"/>
    <s v="31-10-20"/>
    <x v="10"/>
    <n v="2087"/>
  </r>
  <r>
    <s v="350e0d40-e036-459c-9cbe-73e003c33cfa"/>
    <x v="2"/>
    <x v="0"/>
    <x v="6"/>
    <n v="5"/>
    <x v="0"/>
    <d v="2020-04-07T00:00:00"/>
    <x v="2"/>
    <n v="1978"/>
  </r>
  <r>
    <s v="350e0d40-e036-459c-9cbe-73e003c33cfa"/>
    <x v="2"/>
    <x v="0"/>
    <x v="9"/>
    <n v="75"/>
    <x v="1"/>
    <d v="2021-09-02T00:00:00"/>
    <x v="8"/>
    <n v="1991"/>
  </r>
  <r>
    <s v="350e0d40-e036-459c-9cbe-73e003c33cfa"/>
    <x v="2"/>
    <x v="0"/>
    <x v="6"/>
    <n v="5"/>
    <x v="0"/>
    <s v="17-5-21"/>
    <x v="9"/>
    <n v="2110"/>
  </r>
  <r>
    <s v="350e0d40-e036-459c-9cbe-73e003c33cfa"/>
    <x v="2"/>
    <x v="0"/>
    <x v="0"/>
    <n v="0"/>
    <x v="0"/>
    <s v="17-8-20"/>
    <x v="3"/>
    <n v="2055"/>
  </r>
  <r>
    <s v="350e0d40-e036-459c-9cbe-73e003c33cfa"/>
    <x v="2"/>
    <x v="0"/>
    <x v="15"/>
    <n v="72"/>
    <x v="1"/>
    <d v="2020-05-11T00:00:00"/>
    <x v="9"/>
    <n v="2110"/>
  </r>
  <r>
    <s v="350e0d40-e036-459c-9cbe-73e003c33cfa"/>
    <x v="2"/>
    <x v="0"/>
    <x v="1"/>
    <n v="10"/>
    <x v="0"/>
    <d v="2021-03-04T00:00:00"/>
    <x v="7"/>
    <n v="1982"/>
  </r>
  <r>
    <s v="350e0d40-e036-459c-9cbe-73e003c33cfa"/>
    <x v="2"/>
    <x v="0"/>
    <x v="2"/>
    <n v="15"/>
    <x v="0"/>
    <d v="2021-04-04T00:00:00"/>
    <x v="2"/>
    <n v="1978"/>
  </r>
  <r>
    <s v="350e0d40-e036-459c-9cbe-73e003c33cfa"/>
    <x v="2"/>
    <x v="0"/>
    <x v="0"/>
    <n v="0"/>
    <x v="0"/>
    <d v="2021-04-02T00:00:00"/>
    <x v="2"/>
    <n v="1978"/>
  </r>
  <r>
    <s v="350e0d40-e036-459c-9cbe-73e003c33cfa"/>
    <x v="2"/>
    <x v="0"/>
    <x v="9"/>
    <n v="75"/>
    <x v="1"/>
    <s v="23-3-21"/>
    <x v="7"/>
    <n v="1982"/>
  </r>
  <r>
    <s v="350e0d40-e036-459c-9cbe-73e003c33cfa"/>
    <x v="2"/>
    <x v="0"/>
    <x v="6"/>
    <n v="5"/>
    <x v="0"/>
    <d v="2020-02-11T00:00:00"/>
    <x v="6"/>
    <n v="1890"/>
  </r>
  <r>
    <s v="350e0d40-e036-459c-9cbe-73e003c33cfa"/>
    <x v="2"/>
    <x v="0"/>
    <x v="3"/>
    <n v="30"/>
    <x v="1"/>
    <s v="15-1-21"/>
    <x v="5"/>
    <n v="2142"/>
  </r>
  <r>
    <s v="350e0d40-e036-459c-9cbe-73e003c33cfa"/>
    <x v="2"/>
    <x v="0"/>
    <x v="4"/>
    <n v="35"/>
    <x v="2"/>
    <d v="2021-05-06T00:00:00"/>
    <x v="9"/>
    <n v="2110"/>
  </r>
  <r>
    <s v="350e0d40-e036-459c-9cbe-73e003c33cfa"/>
    <x v="2"/>
    <x v="0"/>
    <x v="15"/>
    <n v="72"/>
    <x v="1"/>
    <s v="22-1-21"/>
    <x v="5"/>
    <n v="2142"/>
  </r>
  <r>
    <s v="350e0d40-e036-459c-9cbe-73e003c33cfa"/>
    <x v="2"/>
    <x v="0"/>
    <x v="14"/>
    <n v="70"/>
    <x v="1"/>
    <s v="27-2-21"/>
    <x v="6"/>
    <n v="1890"/>
  </r>
  <r>
    <s v="350e0d40-e036-459c-9cbe-73e003c33cfa"/>
    <x v="2"/>
    <x v="0"/>
    <x v="8"/>
    <n v="20"/>
    <x v="2"/>
    <s v="29-6-20"/>
    <x v="1"/>
    <n v="2068"/>
  </r>
  <r>
    <s v="350e0d40-e036-459c-9cbe-73e003c33cfa"/>
    <x v="2"/>
    <x v="0"/>
    <x v="15"/>
    <n v="72"/>
    <x v="1"/>
    <s v="26-12-20"/>
    <x v="11"/>
    <n v="2099"/>
  </r>
  <r>
    <s v="350e0d40-e036-459c-9cbe-73e003c33cfa"/>
    <x v="2"/>
    <x v="0"/>
    <x v="12"/>
    <n v="50"/>
    <x v="1"/>
    <s v="30-9-20"/>
    <x v="8"/>
    <n v="1991"/>
  </r>
  <r>
    <s v="350e0d40-e036-459c-9cbe-73e003c33cfa"/>
    <x v="2"/>
    <x v="0"/>
    <x v="1"/>
    <n v="10"/>
    <x v="0"/>
    <s v="26-11-20"/>
    <x v="4"/>
    <n v="2055"/>
  </r>
  <r>
    <s v="350e0d40-e036-459c-9cbe-73e003c33cfa"/>
    <x v="2"/>
    <x v="0"/>
    <x v="0"/>
    <n v="0"/>
    <x v="0"/>
    <s v="27-3-21"/>
    <x v="7"/>
    <n v="1982"/>
  </r>
  <r>
    <s v="350e0d40-e036-459c-9cbe-73e003c33cfa"/>
    <x v="2"/>
    <x v="0"/>
    <x v="15"/>
    <n v="72"/>
    <x v="1"/>
    <s v="24-9-20"/>
    <x v="8"/>
    <n v="1991"/>
  </r>
  <r>
    <s v="350e0d40-e036-459c-9cbe-73e003c33cfa"/>
    <x v="2"/>
    <x v="0"/>
    <x v="6"/>
    <n v="5"/>
    <x v="0"/>
    <d v="2020-04-07T00:00:00"/>
    <x v="2"/>
    <n v="1978"/>
  </r>
  <r>
    <s v="350e0d40-e036-459c-9cbe-73e003c33cfa"/>
    <x v="2"/>
    <x v="0"/>
    <x v="9"/>
    <n v="75"/>
    <x v="1"/>
    <s v="27-9-20"/>
    <x v="8"/>
    <n v="1991"/>
  </r>
  <r>
    <s v="350e0d40-e036-459c-9cbe-73e003c33cfa"/>
    <x v="2"/>
    <x v="0"/>
    <x v="11"/>
    <n v="12"/>
    <x v="0"/>
    <s v="23-7-20"/>
    <x v="0"/>
    <n v="2116"/>
  </r>
  <r>
    <s v="350e0d40-e036-459c-9cbe-73e003c33cfa"/>
    <x v="2"/>
    <x v="0"/>
    <x v="5"/>
    <n v="70"/>
    <x v="1"/>
    <s v="14-8-20"/>
    <x v="3"/>
    <n v="2055"/>
  </r>
  <r>
    <s v="350e0d40-e036-459c-9cbe-73e003c33cfa"/>
    <x v="2"/>
    <x v="0"/>
    <x v="15"/>
    <n v="72"/>
    <x v="1"/>
    <s v="15-1-21"/>
    <x v="5"/>
    <n v="2142"/>
  </r>
  <r>
    <s v="350e0d40-e036-459c-9cbe-73e003c33cfa"/>
    <x v="2"/>
    <x v="0"/>
    <x v="7"/>
    <n v="65"/>
    <x v="1"/>
    <s v="16-5-21"/>
    <x v="9"/>
    <n v="2110"/>
  </r>
  <r>
    <s v="350e0d40-e036-459c-9cbe-73e003c33cfa"/>
    <x v="2"/>
    <x v="0"/>
    <x v="12"/>
    <n v="50"/>
    <x v="1"/>
    <d v="2020-09-11T00:00:00"/>
    <x v="8"/>
    <n v="1991"/>
  </r>
  <r>
    <s v="350e0d40-e036-459c-9cbe-73e003c33cfa"/>
    <x v="2"/>
    <x v="0"/>
    <x v="0"/>
    <n v="0"/>
    <x v="0"/>
    <d v="2021-11-03T00:00:00"/>
    <x v="4"/>
    <n v="2055"/>
  </r>
  <r>
    <s v="350e0d40-e036-459c-9cbe-73e003c33cfa"/>
    <x v="2"/>
    <x v="0"/>
    <x v="10"/>
    <n v="45"/>
    <x v="1"/>
    <s v="24-10-20"/>
    <x v="10"/>
    <n v="2087"/>
  </r>
  <r>
    <s v="350e0d40-e036-459c-9cbe-73e003c33cfa"/>
    <x v="2"/>
    <x v="0"/>
    <x v="14"/>
    <n v="70"/>
    <x v="1"/>
    <s v="19-5-21"/>
    <x v="9"/>
    <n v="2110"/>
  </r>
  <r>
    <s v="350e0d40-e036-459c-9cbe-73e003c33cfa"/>
    <x v="2"/>
    <x v="0"/>
    <x v="15"/>
    <n v="72"/>
    <x v="1"/>
    <s v="19-10-20"/>
    <x v="10"/>
    <n v="2087"/>
  </r>
  <r>
    <s v="350e0d40-e036-459c-9cbe-73e003c33cfa"/>
    <x v="2"/>
    <x v="0"/>
    <x v="6"/>
    <n v="5"/>
    <x v="0"/>
    <d v="2021-08-02T00:00:00"/>
    <x v="3"/>
    <n v="2055"/>
  </r>
  <r>
    <s v="350e0d40-e036-459c-9cbe-73e003c33cfa"/>
    <x v="2"/>
    <x v="0"/>
    <x v="1"/>
    <n v="10"/>
    <x v="0"/>
    <d v="2021-09-01T00:00:00"/>
    <x v="8"/>
    <n v="1991"/>
  </r>
  <r>
    <s v="350e0d40-e036-459c-9cbe-73e003c33cfa"/>
    <x v="2"/>
    <x v="0"/>
    <x v="5"/>
    <n v="70"/>
    <x v="1"/>
    <d v="2021-05-05T00:00:00"/>
    <x v="9"/>
    <n v="2110"/>
  </r>
  <r>
    <s v="350e0d40-e036-459c-9cbe-73e003c33cfa"/>
    <x v="2"/>
    <x v="0"/>
    <x v="0"/>
    <n v="0"/>
    <x v="0"/>
    <s v="19-3-21"/>
    <x v="7"/>
    <n v="1982"/>
  </r>
  <r>
    <s v="350e0d40-e036-459c-9cbe-73e003c33cfa"/>
    <x v="2"/>
    <x v="0"/>
    <x v="8"/>
    <n v="20"/>
    <x v="2"/>
    <s v="20-2-21"/>
    <x v="6"/>
    <n v="1890"/>
  </r>
  <r>
    <s v="350e0d40-e036-459c-9cbe-73e003c33cfa"/>
    <x v="2"/>
    <x v="0"/>
    <x v="11"/>
    <n v="12"/>
    <x v="0"/>
    <d v="2020-07-10T00:00:00"/>
    <x v="0"/>
    <n v="2116"/>
  </r>
  <r>
    <s v="350e0d40-e036-459c-9cbe-73e003c33cfa"/>
    <x v="2"/>
    <x v="0"/>
    <x v="5"/>
    <n v="70"/>
    <x v="1"/>
    <s v="25-9-20"/>
    <x v="8"/>
    <n v="1991"/>
  </r>
  <r>
    <s v="350e0d40-e036-459c-9cbe-73e003c33cfa"/>
    <x v="2"/>
    <x v="0"/>
    <x v="4"/>
    <n v="35"/>
    <x v="2"/>
    <s v="18-11-20"/>
    <x v="4"/>
    <n v="2055"/>
  </r>
  <r>
    <s v="350e0d40-e036-459c-9cbe-73e003c33cfa"/>
    <x v="2"/>
    <x v="0"/>
    <x v="10"/>
    <n v="45"/>
    <x v="1"/>
    <s v="25-6-20"/>
    <x v="1"/>
    <n v="2068"/>
  </r>
  <r>
    <s v="0e2169f4-b881-42d0-b99c-034b32f83504"/>
    <x v="3"/>
    <x v="2"/>
    <x v="14"/>
    <n v="70"/>
    <x v="1"/>
    <s v="31-1-21"/>
    <x v="5"/>
    <n v="2142"/>
  </r>
  <r>
    <s v="0e2169f4-b881-42d0-b99c-034b32f83504"/>
    <x v="3"/>
    <x v="2"/>
    <x v="3"/>
    <n v="30"/>
    <x v="1"/>
    <s v="17-2-21"/>
    <x v="6"/>
    <n v="1890"/>
  </r>
  <r>
    <s v="0e2169f4-b881-42d0-b99c-034b32f83504"/>
    <x v="3"/>
    <x v="2"/>
    <x v="11"/>
    <n v="12"/>
    <x v="0"/>
    <s v="20-1-21"/>
    <x v="5"/>
    <n v="2142"/>
  </r>
  <r>
    <s v="0e2169f4-b881-42d0-b99c-034b32f83504"/>
    <x v="3"/>
    <x v="2"/>
    <x v="12"/>
    <n v="50"/>
    <x v="1"/>
    <s v="22-9-20"/>
    <x v="8"/>
    <n v="1991"/>
  </r>
  <r>
    <s v="0e2169f4-b881-42d0-b99c-034b32f83504"/>
    <x v="3"/>
    <x v="2"/>
    <x v="4"/>
    <n v="35"/>
    <x v="2"/>
    <s v="24-5-21"/>
    <x v="9"/>
    <n v="2110"/>
  </r>
  <r>
    <s v="0e2169f4-b881-42d0-b99c-034b32f83504"/>
    <x v="3"/>
    <x v="2"/>
    <x v="10"/>
    <n v="45"/>
    <x v="1"/>
    <s v="16-12-20"/>
    <x v="11"/>
    <n v="2099"/>
  </r>
  <r>
    <s v="0e2169f4-b881-42d0-b99c-034b32f83504"/>
    <x v="3"/>
    <x v="2"/>
    <x v="3"/>
    <n v="30"/>
    <x v="1"/>
    <s v="17-2-21"/>
    <x v="6"/>
    <n v="1890"/>
  </r>
  <r>
    <s v="0e2169f4-b881-42d0-b99c-034b32f83504"/>
    <x v="3"/>
    <x v="2"/>
    <x v="2"/>
    <n v="15"/>
    <x v="0"/>
    <s v="21-10-20"/>
    <x v="10"/>
    <n v="2087"/>
  </r>
  <r>
    <s v="0e2169f4-b881-42d0-b99c-034b32f83504"/>
    <x v="3"/>
    <x v="2"/>
    <x v="12"/>
    <n v="50"/>
    <x v="1"/>
    <d v="2021-10-05T00:00:00"/>
    <x v="10"/>
    <n v="2087"/>
  </r>
  <r>
    <s v="0e2169f4-b881-42d0-b99c-034b32f83504"/>
    <x v="3"/>
    <x v="2"/>
    <x v="12"/>
    <n v="50"/>
    <x v="1"/>
    <s v="26-3-21"/>
    <x v="7"/>
    <n v="1982"/>
  </r>
  <r>
    <s v="0e2169f4-b881-42d0-b99c-034b32f83504"/>
    <x v="3"/>
    <x v="2"/>
    <x v="2"/>
    <n v="15"/>
    <x v="0"/>
    <s v="17-12-20"/>
    <x v="11"/>
    <n v="2099"/>
  </r>
  <r>
    <s v="0e2169f4-b881-42d0-b99c-034b32f83504"/>
    <x v="3"/>
    <x v="2"/>
    <x v="0"/>
    <n v="0"/>
    <x v="0"/>
    <d v="2021-08-04T00:00:00"/>
    <x v="3"/>
    <n v="2055"/>
  </r>
  <r>
    <s v="0e2169f4-b881-42d0-b99c-034b32f83504"/>
    <x v="3"/>
    <x v="2"/>
    <x v="12"/>
    <n v="50"/>
    <x v="1"/>
    <s v="27-1-21"/>
    <x v="5"/>
    <n v="2142"/>
  </r>
  <r>
    <s v="0e2169f4-b881-42d0-b99c-034b32f83504"/>
    <x v="3"/>
    <x v="2"/>
    <x v="13"/>
    <n v="60"/>
    <x v="1"/>
    <d v="2021-10-04T00:00:00"/>
    <x v="10"/>
    <n v="2087"/>
  </r>
  <r>
    <s v="0e2169f4-b881-42d0-b99c-034b32f83504"/>
    <x v="3"/>
    <x v="2"/>
    <x v="12"/>
    <n v="50"/>
    <x v="1"/>
    <s v="18-4-21"/>
    <x v="2"/>
    <n v="1978"/>
  </r>
  <r>
    <s v="0e2169f4-b881-42d0-b99c-034b32f83504"/>
    <x v="3"/>
    <x v="2"/>
    <x v="14"/>
    <n v="70"/>
    <x v="1"/>
    <s v="21-3-21"/>
    <x v="7"/>
    <n v="1982"/>
  </r>
  <r>
    <s v="0e2169f4-b881-42d0-b99c-034b32f83504"/>
    <x v="3"/>
    <x v="2"/>
    <x v="3"/>
    <n v="30"/>
    <x v="1"/>
    <s v="23-1-21"/>
    <x v="5"/>
    <n v="2142"/>
  </r>
  <r>
    <s v="0e2169f4-b881-42d0-b99c-034b32f83504"/>
    <x v="3"/>
    <x v="2"/>
    <x v="0"/>
    <n v="0"/>
    <x v="0"/>
    <d v="2021-05-02T00:00:00"/>
    <x v="9"/>
    <n v="2110"/>
  </r>
  <r>
    <s v="0e2169f4-b881-42d0-b99c-034b32f83504"/>
    <x v="3"/>
    <x v="2"/>
    <x v="11"/>
    <n v="12"/>
    <x v="0"/>
    <s v="30-11-20"/>
    <x v="4"/>
    <n v="2055"/>
  </r>
  <r>
    <s v="0e2169f4-b881-42d0-b99c-034b32f83504"/>
    <x v="3"/>
    <x v="2"/>
    <x v="8"/>
    <n v="20"/>
    <x v="2"/>
    <s v="25-1-21"/>
    <x v="5"/>
    <n v="2142"/>
  </r>
  <r>
    <s v="0e2169f4-b881-42d0-b99c-034b32f83504"/>
    <x v="3"/>
    <x v="2"/>
    <x v="6"/>
    <n v="5"/>
    <x v="0"/>
    <d v="2020-04-10T00:00:00"/>
    <x v="2"/>
    <n v="1978"/>
  </r>
  <r>
    <s v="0e2169f4-b881-42d0-b99c-034b32f83504"/>
    <x v="3"/>
    <x v="2"/>
    <x v="9"/>
    <n v="75"/>
    <x v="1"/>
    <s v="28-11-20"/>
    <x v="4"/>
    <n v="2055"/>
  </r>
  <r>
    <s v="0e2169f4-b881-42d0-b99c-034b32f83504"/>
    <x v="3"/>
    <x v="2"/>
    <x v="15"/>
    <n v="72"/>
    <x v="1"/>
    <d v="2021-04-02T00:00:00"/>
    <x v="2"/>
    <n v="1978"/>
  </r>
  <r>
    <s v="0e2169f4-b881-42d0-b99c-034b32f83504"/>
    <x v="3"/>
    <x v="2"/>
    <x v="13"/>
    <n v="60"/>
    <x v="1"/>
    <s v="16-6-21"/>
    <x v="1"/>
    <n v="2068"/>
  </r>
  <r>
    <s v="0e2169f4-b881-42d0-b99c-034b32f83504"/>
    <x v="3"/>
    <x v="2"/>
    <x v="10"/>
    <n v="45"/>
    <x v="1"/>
    <d v="2021-02-01T00:00:00"/>
    <x v="6"/>
    <n v="1890"/>
  </r>
  <r>
    <s v="0e2169f4-b881-42d0-b99c-034b32f83504"/>
    <x v="3"/>
    <x v="2"/>
    <x v="15"/>
    <n v="72"/>
    <x v="1"/>
    <s v="31-1-21"/>
    <x v="5"/>
    <n v="2142"/>
  </r>
  <r>
    <s v="0e2169f4-b881-42d0-b99c-034b32f83504"/>
    <x v="3"/>
    <x v="2"/>
    <x v="5"/>
    <n v="70"/>
    <x v="1"/>
    <d v="2020-06-12T00:00:00"/>
    <x v="1"/>
    <n v="2068"/>
  </r>
  <r>
    <s v="0e2169f4-b881-42d0-b99c-034b32f83504"/>
    <x v="3"/>
    <x v="2"/>
    <x v="0"/>
    <n v="0"/>
    <x v="0"/>
    <s v="21-5-21"/>
    <x v="9"/>
    <n v="2110"/>
  </r>
  <r>
    <s v="0e2169f4-b881-42d0-b99c-034b32f83504"/>
    <x v="3"/>
    <x v="2"/>
    <x v="4"/>
    <n v="35"/>
    <x v="2"/>
    <s v="17-9-20"/>
    <x v="8"/>
    <n v="1991"/>
  </r>
  <r>
    <s v="0e2169f4-b881-42d0-b99c-034b32f83504"/>
    <x v="3"/>
    <x v="2"/>
    <x v="6"/>
    <n v="5"/>
    <x v="0"/>
    <s v="30-3-21"/>
    <x v="7"/>
    <n v="1982"/>
  </r>
  <r>
    <s v="0e2169f4-b881-42d0-b99c-034b32f83504"/>
    <x v="3"/>
    <x v="2"/>
    <x v="2"/>
    <n v="15"/>
    <x v="0"/>
    <d v="2021-06-04T00:00:00"/>
    <x v="1"/>
    <n v="2068"/>
  </r>
  <r>
    <s v="0e2169f4-b881-42d0-b99c-034b32f83504"/>
    <x v="3"/>
    <x v="2"/>
    <x v="12"/>
    <n v="50"/>
    <x v="1"/>
    <d v="2020-11-09T00:00:00"/>
    <x v="4"/>
    <n v="2055"/>
  </r>
  <r>
    <s v="0e2169f4-b881-42d0-b99c-034b32f83504"/>
    <x v="3"/>
    <x v="2"/>
    <x v="2"/>
    <n v="15"/>
    <x v="0"/>
    <s v="22-4-21"/>
    <x v="2"/>
    <n v="1978"/>
  </r>
  <r>
    <s v="0e2169f4-b881-42d0-b99c-034b32f83504"/>
    <x v="3"/>
    <x v="2"/>
    <x v="14"/>
    <n v="70"/>
    <x v="1"/>
    <d v="2020-04-09T00:00:00"/>
    <x v="2"/>
    <n v="1978"/>
  </r>
  <r>
    <s v="0e2169f4-b881-42d0-b99c-034b32f83504"/>
    <x v="3"/>
    <x v="2"/>
    <x v="11"/>
    <n v="12"/>
    <x v="0"/>
    <s v="14-2-21"/>
    <x v="6"/>
    <n v="1890"/>
  </r>
  <r>
    <s v="0e2169f4-b881-42d0-b99c-034b32f83504"/>
    <x v="3"/>
    <x v="2"/>
    <x v="13"/>
    <n v="60"/>
    <x v="1"/>
    <d v="2021-04-05T00:00:00"/>
    <x v="2"/>
    <n v="1978"/>
  </r>
  <r>
    <s v="0e2169f4-b881-42d0-b99c-034b32f83504"/>
    <x v="3"/>
    <x v="2"/>
    <x v="15"/>
    <n v="72"/>
    <x v="1"/>
    <d v="2020-06-11T00:00:00"/>
    <x v="1"/>
    <n v="2068"/>
  </r>
  <r>
    <s v="0e2169f4-b881-42d0-b99c-034b32f83504"/>
    <x v="3"/>
    <x v="2"/>
    <x v="10"/>
    <n v="45"/>
    <x v="1"/>
    <s v="19-3-21"/>
    <x v="7"/>
    <n v="1982"/>
  </r>
  <r>
    <s v="0e2169f4-b881-42d0-b99c-034b32f83504"/>
    <x v="3"/>
    <x v="2"/>
    <x v="9"/>
    <n v="75"/>
    <x v="1"/>
    <s v="27-5-21"/>
    <x v="9"/>
    <n v="2110"/>
  </r>
  <r>
    <s v="0e2169f4-b881-42d0-b99c-034b32f83504"/>
    <x v="3"/>
    <x v="2"/>
    <x v="12"/>
    <n v="50"/>
    <x v="1"/>
    <d v="2020-01-12T00:00:00"/>
    <x v="5"/>
    <n v="2142"/>
  </r>
  <r>
    <s v="0e2169f4-b881-42d0-b99c-034b32f83504"/>
    <x v="3"/>
    <x v="2"/>
    <x v="14"/>
    <n v="70"/>
    <x v="1"/>
    <s v="25-5-21"/>
    <x v="9"/>
    <n v="2110"/>
  </r>
  <r>
    <s v="0e2169f4-b881-42d0-b99c-034b32f83504"/>
    <x v="3"/>
    <x v="2"/>
    <x v="7"/>
    <n v="65"/>
    <x v="1"/>
    <d v="2021-06-01T00:00:00"/>
    <x v="1"/>
    <n v="2068"/>
  </r>
  <r>
    <s v="0e2169f4-b881-42d0-b99c-034b32f83504"/>
    <x v="3"/>
    <x v="2"/>
    <x v="4"/>
    <n v="35"/>
    <x v="2"/>
    <d v="2021-08-06T00:00:00"/>
    <x v="3"/>
    <n v="2055"/>
  </r>
  <r>
    <s v="0e2169f4-b881-42d0-b99c-034b32f83504"/>
    <x v="3"/>
    <x v="2"/>
    <x v="10"/>
    <n v="45"/>
    <x v="1"/>
    <d v="2020-03-09T00:00:00"/>
    <x v="7"/>
    <n v="1982"/>
  </r>
  <r>
    <s v="0e2169f4-b881-42d0-b99c-034b32f83504"/>
    <x v="3"/>
    <x v="2"/>
    <x v="0"/>
    <n v="0"/>
    <x v="0"/>
    <s v="27-1-21"/>
    <x v="5"/>
    <n v="2142"/>
  </r>
  <r>
    <s v="0e2169f4-b881-42d0-b99c-034b32f83504"/>
    <x v="3"/>
    <x v="2"/>
    <x v="3"/>
    <n v="30"/>
    <x v="1"/>
    <s v="28-8-20"/>
    <x v="3"/>
    <n v="2055"/>
  </r>
  <r>
    <s v="60ca0278-5ed6-4669-939b-e6dc2021c07d"/>
    <x v="2"/>
    <x v="2"/>
    <x v="12"/>
    <n v="50"/>
    <x v="1"/>
    <s v="30-10-20"/>
    <x v="10"/>
    <n v="2087"/>
  </r>
  <r>
    <s v="60ca0278-5ed6-4669-939b-e6dc2021c07d"/>
    <x v="2"/>
    <x v="2"/>
    <x v="3"/>
    <n v="30"/>
    <x v="1"/>
    <s v="20-4-21"/>
    <x v="2"/>
    <n v="1978"/>
  </r>
  <r>
    <s v="60ca0278-5ed6-4669-939b-e6dc2021c07d"/>
    <x v="2"/>
    <x v="2"/>
    <x v="8"/>
    <n v="20"/>
    <x v="2"/>
    <d v="2021-09-05T00:00:00"/>
    <x v="8"/>
    <n v="1991"/>
  </r>
  <r>
    <s v="60ca0278-5ed6-4669-939b-e6dc2021c07d"/>
    <x v="2"/>
    <x v="2"/>
    <x v="12"/>
    <n v="50"/>
    <x v="1"/>
    <s v="21-8-20"/>
    <x v="3"/>
    <n v="2055"/>
  </r>
  <r>
    <s v="60ca0278-5ed6-4669-939b-e6dc2021c07d"/>
    <x v="2"/>
    <x v="2"/>
    <x v="14"/>
    <n v="70"/>
    <x v="1"/>
    <s v="26-5-21"/>
    <x v="9"/>
    <n v="2110"/>
  </r>
  <r>
    <s v="60ca0278-5ed6-4669-939b-e6dc2021c07d"/>
    <x v="2"/>
    <x v="2"/>
    <x v="1"/>
    <n v="10"/>
    <x v="0"/>
    <d v="2021-04-02T00:00:00"/>
    <x v="2"/>
    <n v="1978"/>
  </r>
  <r>
    <s v="60ca0278-5ed6-4669-939b-e6dc2021c07d"/>
    <x v="2"/>
    <x v="2"/>
    <x v="4"/>
    <n v="35"/>
    <x v="2"/>
    <s v="15-2-21"/>
    <x v="6"/>
    <n v="1890"/>
  </r>
  <r>
    <s v="60ca0278-5ed6-4669-939b-e6dc2021c07d"/>
    <x v="2"/>
    <x v="2"/>
    <x v="1"/>
    <n v="10"/>
    <x v="0"/>
    <s v="21-4-21"/>
    <x v="2"/>
    <n v="1978"/>
  </r>
  <r>
    <s v="60ca0278-5ed6-4669-939b-e6dc2021c07d"/>
    <x v="2"/>
    <x v="2"/>
    <x v="9"/>
    <n v="75"/>
    <x v="1"/>
    <d v="2020-03-09T00:00:00"/>
    <x v="7"/>
    <n v="1982"/>
  </r>
  <r>
    <s v="60ca0278-5ed6-4669-939b-e6dc2021c07d"/>
    <x v="2"/>
    <x v="2"/>
    <x v="10"/>
    <n v="45"/>
    <x v="1"/>
    <d v="2021-08-04T00:00:00"/>
    <x v="3"/>
    <n v="2055"/>
  </r>
  <r>
    <s v="60ca0278-5ed6-4669-939b-e6dc2021c07d"/>
    <x v="2"/>
    <x v="2"/>
    <x v="14"/>
    <n v="70"/>
    <x v="1"/>
    <s v="30-5-21"/>
    <x v="9"/>
    <n v="2110"/>
  </r>
  <r>
    <s v="60ca0278-5ed6-4669-939b-e6dc2021c07d"/>
    <x v="2"/>
    <x v="2"/>
    <x v="11"/>
    <n v="12"/>
    <x v="0"/>
    <d v="2021-07-04T00:00:00"/>
    <x v="0"/>
    <n v="2116"/>
  </r>
  <r>
    <s v="60ca0278-5ed6-4669-939b-e6dc2021c07d"/>
    <x v="2"/>
    <x v="2"/>
    <x v="14"/>
    <n v="70"/>
    <x v="1"/>
    <s v="16-9-20"/>
    <x v="8"/>
    <n v="1991"/>
  </r>
  <r>
    <s v="60ca0278-5ed6-4669-939b-e6dc2021c07d"/>
    <x v="2"/>
    <x v="2"/>
    <x v="8"/>
    <n v="20"/>
    <x v="2"/>
    <s v="18-4-21"/>
    <x v="2"/>
    <n v="1978"/>
  </r>
  <r>
    <s v="60ca0278-5ed6-4669-939b-e6dc2021c07d"/>
    <x v="2"/>
    <x v="2"/>
    <x v="8"/>
    <n v="20"/>
    <x v="2"/>
    <s v="29-10-20"/>
    <x v="10"/>
    <n v="2087"/>
  </r>
  <r>
    <s v="60ca0278-5ed6-4669-939b-e6dc2021c07d"/>
    <x v="2"/>
    <x v="2"/>
    <x v="0"/>
    <n v="0"/>
    <x v="0"/>
    <s v="28-7-20"/>
    <x v="0"/>
    <n v="2116"/>
  </r>
  <r>
    <s v="60ca0278-5ed6-4669-939b-e6dc2021c07d"/>
    <x v="2"/>
    <x v="2"/>
    <x v="7"/>
    <n v="65"/>
    <x v="1"/>
    <s v="15-12-20"/>
    <x v="11"/>
    <n v="2099"/>
  </r>
  <r>
    <s v="60ca0278-5ed6-4669-939b-e6dc2021c07d"/>
    <x v="2"/>
    <x v="2"/>
    <x v="2"/>
    <n v="15"/>
    <x v="0"/>
    <d v="2021-04-02T00:00:00"/>
    <x v="2"/>
    <n v="1978"/>
  </r>
  <r>
    <s v="60ca0278-5ed6-4669-939b-e6dc2021c07d"/>
    <x v="2"/>
    <x v="2"/>
    <x v="7"/>
    <n v="65"/>
    <x v="1"/>
    <d v="2020-11-09T00:00:00"/>
    <x v="4"/>
    <n v="2055"/>
  </r>
  <r>
    <s v="60ca0278-5ed6-4669-939b-e6dc2021c07d"/>
    <x v="2"/>
    <x v="2"/>
    <x v="3"/>
    <n v="30"/>
    <x v="1"/>
    <s v="20-5-21"/>
    <x v="9"/>
    <n v="2110"/>
  </r>
  <r>
    <s v="60ca0278-5ed6-4669-939b-e6dc2021c07d"/>
    <x v="2"/>
    <x v="2"/>
    <x v="4"/>
    <n v="35"/>
    <x v="2"/>
    <s v="15-3-21"/>
    <x v="7"/>
    <n v="1982"/>
  </r>
  <r>
    <s v="60ca0278-5ed6-4669-939b-e6dc2021c07d"/>
    <x v="2"/>
    <x v="2"/>
    <x v="5"/>
    <n v="70"/>
    <x v="1"/>
    <s v="14-7-20"/>
    <x v="0"/>
    <n v="2116"/>
  </r>
  <r>
    <s v="60ca0278-5ed6-4669-939b-e6dc2021c07d"/>
    <x v="2"/>
    <x v="2"/>
    <x v="13"/>
    <n v="60"/>
    <x v="1"/>
    <d v="2021-11-01T00:00:00"/>
    <x v="4"/>
    <n v="2055"/>
  </r>
  <r>
    <s v="60ca0278-5ed6-4669-939b-e6dc2021c07d"/>
    <x v="2"/>
    <x v="2"/>
    <x v="5"/>
    <n v="70"/>
    <x v="1"/>
    <s v="22-10-20"/>
    <x v="10"/>
    <n v="2087"/>
  </r>
  <r>
    <s v="60ca0278-5ed6-4669-939b-e6dc2021c07d"/>
    <x v="2"/>
    <x v="2"/>
    <x v="4"/>
    <n v="35"/>
    <x v="2"/>
    <d v="2021-03-03T00:00:00"/>
    <x v="7"/>
    <n v="1982"/>
  </r>
  <r>
    <s v="60ca0278-5ed6-4669-939b-e6dc2021c07d"/>
    <x v="2"/>
    <x v="2"/>
    <x v="11"/>
    <n v="12"/>
    <x v="0"/>
    <s v="21-7-20"/>
    <x v="0"/>
    <n v="2116"/>
  </r>
  <r>
    <s v="60ca0278-5ed6-4669-939b-e6dc2021c07d"/>
    <x v="2"/>
    <x v="2"/>
    <x v="8"/>
    <n v="20"/>
    <x v="2"/>
    <d v="2020-10-12T00:00:00"/>
    <x v="10"/>
    <n v="2087"/>
  </r>
  <r>
    <s v="60ca0278-5ed6-4669-939b-e6dc2021c07d"/>
    <x v="2"/>
    <x v="2"/>
    <x v="1"/>
    <n v="10"/>
    <x v="0"/>
    <s v="27-6-20"/>
    <x v="1"/>
    <n v="2068"/>
  </r>
  <r>
    <s v="60ca0278-5ed6-4669-939b-e6dc2021c07d"/>
    <x v="2"/>
    <x v="2"/>
    <x v="6"/>
    <n v="5"/>
    <x v="0"/>
    <d v="2021-10-01T00:00:00"/>
    <x v="10"/>
    <n v="2087"/>
  </r>
  <r>
    <s v="13a4d35c-761c-47a3-b25b-5cc5825d04f2"/>
    <x v="10"/>
    <x v="0"/>
    <x v="3"/>
    <n v="30"/>
    <x v="1"/>
    <s v="23-9-20"/>
    <x v="8"/>
    <n v="1991"/>
  </r>
  <r>
    <s v="13a4d35c-761c-47a3-b25b-5cc5825d04f2"/>
    <x v="10"/>
    <x v="0"/>
    <x v="10"/>
    <n v="45"/>
    <x v="1"/>
    <s v="26-3-21"/>
    <x v="7"/>
    <n v="1982"/>
  </r>
  <r>
    <s v="13a4d35c-761c-47a3-b25b-5cc5825d04f2"/>
    <x v="10"/>
    <x v="0"/>
    <x v="7"/>
    <n v="65"/>
    <x v="1"/>
    <s v="14-10-20"/>
    <x v="10"/>
    <n v="2087"/>
  </r>
  <r>
    <s v="13a4d35c-761c-47a3-b25b-5cc5825d04f2"/>
    <x v="10"/>
    <x v="0"/>
    <x v="14"/>
    <n v="70"/>
    <x v="1"/>
    <s v="17-7-20"/>
    <x v="0"/>
    <n v="2116"/>
  </r>
  <r>
    <s v="13a4d35c-761c-47a3-b25b-5cc5825d04f2"/>
    <x v="10"/>
    <x v="0"/>
    <x v="3"/>
    <n v="30"/>
    <x v="1"/>
    <s v="19-1-21"/>
    <x v="5"/>
    <n v="2142"/>
  </r>
  <r>
    <s v="13a4d35c-761c-47a3-b25b-5cc5825d04f2"/>
    <x v="10"/>
    <x v="0"/>
    <x v="1"/>
    <n v="10"/>
    <x v="0"/>
    <d v="2021-05-03T00:00:00"/>
    <x v="9"/>
    <n v="2110"/>
  </r>
  <r>
    <s v="13a4d35c-761c-47a3-b25b-5cc5825d04f2"/>
    <x v="10"/>
    <x v="0"/>
    <x v="7"/>
    <n v="65"/>
    <x v="1"/>
    <s v="13-10-20"/>
    <x v="10"/>
    <n v="2087"/>
  </r>
  <r>
    <s v="13a4d35c-761c-47a3-b25b-5cc5825d04f2"/>
    <x v="10"/>
    <x v="0"/>
    <x v="5"/>
    <n v="70"/>
    <x v="1"/>
    <s v="25-5-21"/>
    <x v="9"/>
    <n v="2110"/>
  </r>
  <r>
    <s v="13a4d35c-761c-47a3-b25b-5cc5825d04f2"/>
    <x v="10"/>
    <x v="0"/>
    <x v="13"/>
    <n v="60"/>
    <x v="1"/>
    <s v="28-6-20"/>
    <x v="1"/>
    <n v="2068"/>
  </r>
  <r>
    <s v="13a4d35c-761c-47a3-b25b-5cc5825d04f2"/>
    <x v="10"/>
    <x v="0"/>
    <x v="4"/>
    <n v="35"/>
    <x v="2"/>
    <s v="15-9-20"/>
    <x v="8"/>
    <n v="1991"/>
  </r>
  <r>
    <s v="13a4d35c-761c-47a3-b25b-5cc5825d04f2"/>
    <x v="10"/>
    <x v="0"/>
    <x v="13"/>
    <n v="60"/>
    <x v="1"/>
    <d v="2020-05-10T00:00:00"/>
    <x v="9"/>
    <n v="2110"/>
  </r>
  <r>
    <s v="13a4d35c-761c-47a3-b25b-5cc5825d04f2"/>
    <x v="10"/>
    <x v="0"/>
    <x v="11"/>
    <n v="12"/>
    <x v="0"/>
    <s v="29-7-20"/>
    <x v="0"/>
    <n v="2116"/>
  </r>
  <r>
    <s v="13a4d35c-761c-47a3-b25b-5cc5825d04f2"/>
    <x v="10"/>
    <x v="0"/>
    <x v="12"/>
    <n v="50"/>
    <x v="1"/>
    <d v="2020-03-11T00:00:00"/>
    <x v="7"/>
    <n v="1982"/>
  </r>
  <r>
    <s v="13a4d35c-761c-47a3-b25b-5cc5825d04f2"/>
    <x v="10"/>
    <x v="0"/>
    <x v="6"/>
    <n v="5"/>
    <x v="0"/>
    <s v="30-12-20"/>
    <x v="11"/>
    <n v="2099"/>
  </r>
  <r>
    <s v="13a4d35c-761c-47a3-b25b-5cc5825d04f2"/>
    <x v="10"/>
    <x v="0"/>
    <x v="10"/>
    <n v="45"/>
    <x v="1"/>
    <s v="19-7-20"/>
    <x v="0"/>
    <n v="2116"/>
  </r>
  <r>
    <s v="13a4d35c-761c-47a3-b25b-5cc5825d04f2"/>
    <x v="10"/>
    <x v="0"/>
    <x v="0"/>
    <n v="0"/>
    <x v="0"/>
    <s v="15-12-20"/>
    <x v="11"/>
    <n v="2099"/>
  </r>
  <r>
    <s v="062cbf2f-fc22-4357-8890-63e7f13fcd37"/>
    <x v="12"/>
    <x v="3"/>
    <x v="3"/>
    <n v="30"/>
    <x v="1"/>
    <s v="26-4-21"/>
    <x v="2"/>
    <n v="1978"/>
  </r>
  <r>
    <s v="062cbf2f-fc22-4357-8890-63e7f13fcd37"/>
    <x v="12"/>
    <x v="3"/>
    <x v="1"/>
    <n v="10"/>
    <x v="0"/>
    <d v="2020-05-11T00:00:00"/>
    <x v="9"/>
    <n v="2110"/>
  </r>
  <r>
    <s v="062cbf2f-fc22-4357-8890-63e7f13fcd37"/>
    <x v="12"/>
    <x v="3"/>
    <x v="10"/>
    <n v="45"/>
    <x v="1"/>
    <s v="22-10-20"/>
    <x v="10"/>
    <n v="2087"/>
  </r>
  <r>
    <s v="062cbf2f-fc22-4357-8890-63e7f13fcd37"/>
    <x v="12"/>
    <x v="3"/>
    <x v="3"/>
    <n v="30"/>
    <x v="1"/>
    <s v="23-6-20"/>
    <x v="1"/>
    <n v="2068"/>
  </r>
  <r>
    <s v="062cbf2f-fc22-4357-8890-63e7f13fcd37"/>
    <x v="12"/>
    <x v="3"/>
    <x v="11"/>
    <n v="12"/>
    <x v="0"/>
    <s v="16-4-21"/>
    <x v="2"/>
    <n v="1978"/>
  </r>
  <r>
    <s v="062cbf2f-fc22-4357-8890-63e7f13fcd37"/>
    <x v="12"/>
    <x v="3"/>
    <x v="10"/>
    <n v="45"/>
    <x v="1"/>
    <s v="27-8-20"/>
    <x v="3"/>
    <n v="2055"/>
  </r>
  <r>
    <s v="062cbf2f-fc22-4357-8890-63e7f13fcd37"/>
    <x v="12"/>
    <x v="3"/>
    <x v="2"/>
    <n v="15"/>
    <x v="0"/>
    <d v="2021-10-06T00:00:00"/>
    <x v="10"/>
    <n v="2087"/>
  </r>
  <r>
    <s v="062cbf2f-fc22-4357-8890-63e7f13fcd37"/>
    <x v="12"/>
    <x v="3"/>
    <x v="3"/>
    <n v="30"/>
    <x v="1"/>
    <d v="2021-01-06T00:00:00"/>
    <x v="5"/>
    <n v="2142"/>
  </r>
  <r>
    <s v="062cbf2f-fc22-4357-8890-63e7f13fcd37"/>
    <x v="12"/>
    <x v="3"/>
    <x v="15"/>
    <n v="72"/>
    <x v="1"/>
    <d v="2021-04-01T00:00:00"/>
    <x v="2"/>
    <n v="1978"/>
  </r>
  <r>
    <s v="062cbf2f-fc22-4357-8890-63e7f13fcd37"/>
    <x v="12"/>
    <x v="3"/>
    <x v="9"/>
    <n v="75"/>
    <x v="1"/>
    <d v="2020-05-09T00:00:00"/>
    <x v="9"/>
    <n v="2110"/>
  </r>
  <r>
    <s v="062cbf2f-fc22-4357-8890-63e7f13fcd37"/>
    <x v="12"/>
    <x v="3"/>
    <x v="12"/>
    <n v="50"/>
    <x v="1"/>
    <s v="22-10-20"/>
    <x v="10"/>
    <n v="2087"/>
  </r>
  <r>
    <s v="062cbf2f-fc22-4357-8890-63e7f13fcd37"/>
    <x v="12"/>
    <x v="3"/>
    <x v="6"/>
    <n v="5"/>
    <x v="0"/>
    <s v="19-10-20"/>
    <x v="10"/>
    <n v="2087"/>
  </r>
  <r>
    <s v="062cbf2f-fc22-4357-8890-63e7f13fcd37"/>
    <x v="12"/>
    <x v="3"/>
    <x v="13"/>
    <n v="60"/>
    <x v="1"/>
    <s v="28-6-20"/>
    <x v="1"/>
    <n v="2068"/>
  </r>
  <r>
    <s v="062cbf2f-fc22-4357-8890-63e7f13fcd37"/>
    <x v="12"/>
    <x v="3"/>
    <x v="8"/>
    <n v="20"/>
    <x v="2"/>
    <s v="30-10-20"/>
    <x v="10"/>
    <n v="2087"/>
  </r>
  <r>
    <s v="062cbf2f-fc22-4357-8890-63e7f13fcd37"/>
    <x v="12"/>
    <x v="3"/>
    <x v="11"/>
    <n v="12"/>
    <x v="0"/>
    <d v="2020-11-10T00:00:00"/>
    <x v="4"/>
    <n v="2055"/>
  </r>
  <r>
    <s v="062cbf2f-fc22-4357-8890-63e7f13fcd37"/>
    <x v="12"/>
    <x v="3"/>
    <x v="9"/>
    <n v="75"/>
    <x v="1"/>
    <s v="13-5-21"/>
    <x v="9"/>
    <n v="2110"/>
  </r>
  <r>
    <s v="062cbf2f-fc22-4357-8890-63e7f13fcd37"/>
    <x v="12"/>
    <x v="3"/>
    <x v="14"/>
    <n v="70"/>
    <x v="1"/>
    <d v="2020-03-08T00:00:00"/>
    <x v="7"/>
    <n v="1982"/>
  </r>
  <r>
    <s v="062cbf2f-fc22-4357-8890-63e7f13fcd37"/>
    <x v="12"/>
    <x v="3"/>
    <x v="7"/>
    <n v="65"/>
    <x v="1"/>
    <s v="17-11-20"/>
    <x v="4"/>
    <n v="2055"/>
  </r>
  <r>
    <s v="062cbf2f-fc22-4357-8890-63e7f13fcd37"/>
    <x v="12"/>
    <x v="3"/>
    <x v="10"/>
    <n v="45"/>
    <x v="1"/>
    <s v="27-4-21"/>
    <x v="2"/>
    <n v="1978"/>
  </r>
  <r>
    <s v="062cbf2f-fc22-4357-8890-63e7f13fcd37"/>
    <x v="12"/>
    <x v="3"/>
    <x v="5"/>
    <n v="70"/>
    <x v="1"/>
    <s v="18-8-20"/>
    <x v="3"/>
    <n v="2055"/>
  </r>
  <r>
    <s v="062cbf2f-fc22-4357-8890-63e7f13fcd37"/>
    <x v="12"/>
    <x v="3"/>
    <x v="8"/>
    <n v="20"/>
    <x v="2"/>
    <s v="28-3-21"/>
    <x v="7"/>
    <n v="1982"/>
  </r>
  <r>
    <s v="062cbf2f-fc22-4357-8890-63e7f13fcd37"/>
    <x v="12"/>
    <x v="3"/>
    <x v="11"/>
    <n v="12"/>
    <x v="0"/>
    <s v="26-6-20"/>
    <x v="1"/>
    <n v="2068"/>
  </r>
  <r>
    <s v="062cbf2f-fc22-4357-8890-63e7f13fcd37"/>
    <x v="12"/>
    <x v="3"/>
    <x v="4"/>
    <n v="35"/>
    <x v="2"/>
    <d v="2021-08-02T00:00:00"/>
    <x v="3"/>
    <n v="2055"/>
  </r>
  <r>
    <s v="45752c15-a54c-4b0d-8fe3-f39c40f6c8d9"/>
    <x v="12"/>
    <x v="0"/>
    <x v="12"/>
    <n v="50"/>
    <x v="1"/>
    <s v="18-5-21"/>
    <x v="9"/>
    <n v="2110"/>
  </r>
  <r>
    <s v="45752c15-a54c-4b0d-8fe3-f39c40f6c8d9"/>
    <x v="12"/>
    <x v="0"/>
    <x v="1"/>
    <n v="10"/>
    <x v="0"/>
    <d v="2021-07-04T00:00:00"/>
    <x v="0"/>
    <n v="2116"/>
  </r>
  <r>
    <s v="45752c15-a54c-4b0d-8fe3-f39c40f6c8d9"/>
    <x v="12"/>
    <x v="0"/>
    <x v="2"/>
    <n v="15"/>
    <x v="0"/>
    <d v="2021-05-02T00:00:00"/>
    <x v="9"/>
    <n v="2110"/>
  </r>
  <r>
    <s v="45752c15-a54c-4b0d-8fe3-f39c40f6c8d9"/>
    <x v="12"/>
    <x v="0"/>
    <x v="4"/>
    <n v="35"/>
    <x v="2"/>
    <s v="16-12-20"/>
    <x v="11"/>
    <n v="2099"/>
  </r>
  <r>
    <s v="45752c15-a54c-4b0d-8fe3-f39c40f6c8d9"/>
    <x v="12"/>
    <x v="0"/>
    <x v="5"/>
    <n v="70"/>
    <x v="1"/>
    <s v="13-12-20"/>
    <x v="11"/>
    <n v="2099"/>
  </r>
  <r>
    <s v="45752c15-a54c-4b0d-8fe3-f39c40f6c8d9"/>
    <x v="12"/>
    <x v="0"/>
    <x v="6"/>
    <n v="5"/>
    <x v="0"/>
    <s v="19-3-21"/>
    <x v="7"/>
    <n v="1982"/>
  </r>
  <r>
    <s v="45752c15-a54c-4b0d-8fe3-f39c40f6c8d9"/>
    <x v="12"/>
    <x v="0"/>
    <x v="15"/>
    <n v="72"/>
    <x v="1"/>
    <s v="13-11-20"/>
    <x v="4"/>
    <n v="2055"/>
  </r>
  <r>
    <s v="45752c15-a54c-4b0d-8fe3-f39c40f6c8d9"/>
    <x v="12"/>
    <x v="0"/>
    <x v="0"/>
    <n v="0"/>
    <x v="0"/>
    <s v="28-4-21"/>
    <x v="2"/>
    <n v="1978"/>
  </r>
  <r>
    <s v="45752c15-a54c-4b0d-8fe3-f39c40f6c8d9"/>
    <x v="12"/>
    <x v="0"/>
    <x v="3"/>
    <n v="30"/>
    <x v="1"/>
    <d v="2021-12-04T00:00:00"/>
    <x v="11"/>
    <n v="2099"/>
  </r>
  <r>
    <s v="45752c15-a54c-4b0d-8fe3-f39c40f6c8d9"/>
    <x v="12"/>
    <x v="0"/>
    <x v="9"/>
    <n v="75"/>
    <x v="1"/>
    <d v="2021-08-03T00:00:00"/>
    <x v="3"/>
    <n v="2055"/>
  </r>
  <r>
    <s v="45752c15-a54c-4b0d-8fe3-f39c40f6c8d9"/>
    <x v="12"/>
    <x v="0"/>
    <x v="8"/>
    <n v="20"/>
    <x v="2"/>
    <s v="13-9-20"/>
    <x v="8"/>
    <n v="1991"/>
  </r>
  <r>
    <s v="45752c15-a54c-4b0d-8fe3-f39c40f6c8d9"/>
    <x v="12"/>
    <x v="0"/>
    <x v="10"/>
    <n v="45"/>
    <x v="1"/>
    <s v="24-9-20"/>
    <x v="8"/>
    <n v="1991"/>
  </r>
  <r>
    <s v="45752c15-a54c-4b0d-8fe3-f39c40f6c8d9"/>
    <x v="12"/>
    <x v="0"/>
    <x v="1"/>
    <n v="10"/>
    <x v="0"/>
    <s v="30-1-21"/>
    <x v="5"/>
    <n v="2142"/>
  </r>
  <r>
    <s v="45752c15-a54c-4b0d-8fe3-f39c40f6c8d9"/>
    <x v="12"/>
    <x v="0"/>
    <x v="10"/>
    <n v="45"/>
    <x v="1"/>
    <d v="2021-01-02T00:00:00"/>
    <x v="5"/>
    <n v="2142"/>
  </r>
  <r>
    <s v="45752c15-a54c-4b0d-8fe3-f39c40f6c8d9"/>
    <x v="12"/>
    <x v="0"/>
    <x v="10"/>
    <n v="45"/>
    <x v="1"/>
    <d v="2020-12-07T00:00:00"/>
    <x v="11"/>
    <n v="2099"/>
  </r>
  <r>
    <s v="45752c15-a54c-4b0d-8fe3-f39c40f6c8d9"/>
    <x v="12"/>
    <x v="0"/>
    <x v="8"/>
    <n v="20"/>
    <x v="2"/>
    <d v="2020-06-09T00:00:00"/>
    <x v="1"/>
    <n v="2068"/>
  </r>
  <r>
    <s v="45752c15-a54c-4b0d-8fe3-f39c40f6c8d9"/>
    <x v="12"/>
    <x v="0"/>
    <x v="12"/>
    <n v="50"/>
    <x v="1"/>
    <d v="2021-11-01T00:00:00"/>
    <x v="4"/>
    <n v="2055"/>
  </r>
  <r>
    <s v="45752c15-a54c-4b0d-8fe3-f39c40f6c8d9"/>
    <x v="12"/>
    <x v="0"/>
    <x v="2"/>
    <n v="15"/>
    <x v="0"/>
    <s v="22-9-20"/>
    <x v="8"/>
    <n v="1991"/>
  </r>
  <r>
    <s v="45752c15-a54c-4b0d-8fe3-f39c40f6c8d9"/>
    <x v="12"/>
    <x v="0"/>
    <x v="7"/>
    <n v="65"/>
    <x v="1"/>
    <d v="2021-06-06T00:00:00"/>
    <x v="1"/>
    <n v="2068"/>
  </r>
  <r>
    <s v="45752c15-a54c-4b0d-8fe3-f39c40f6c8d9"/>
    <x v="12"/>
    <x v="0"/>
    <x v="3"/>
    <n v="30"/>
    <x v="1"/>
    <s v="13-6-21"/>
    <x v="1"/>
    <n v="2068"/>
  </r>
  <r>
    <s v="45752c15-a54c-4b0d-8fe3-f39c40f6c8d9"/>
    <x v="12"/>
    <x v="0"/>
    <x v="10"/>
    <n v="45"/>
    <x v="1"/>
    <d v="2020-09-07T00:00:00"/>
    <x v="8"/>
    <n v="1991"/>
  </r>
  <r>
    <s v="45752c15-a54c-4b0d-8fe3-f39c40f6c8d9"/>
    <x v="12"/>
    <x v="0"/>
    <x v="7"/>
    <n v="65"/>
    <x v="1"/>
    <d v="2021-04-04T00:00:00"/>
    <x v="2"/>
    <n v="1978"/>
  </r>
  <r>
    <s v="45752c15-a54c-4b0d-8fe3-f39c40f6c8d9"/>
    <x v="12"/>
    <x v="0"/>
    <x v="6"/>
    <n v="5"/>
    <x v="0"/>
    <d v="2021-03-01T00:00:00"/>
    <x v="7"/>
    <n v="1982"/>
  </r>
  <r>
    <s v="45752c15-a54c-4b0d-8fe3-f39c40f6c8d9"/>
    <x v="12"/>
    <x v="0"/>
    <x v="1"/>
    <n v="10"/>
    <x v="0"/>
    <s v="20-8-20"/>
    <x v="3"/>
    <n v="2055"/>
  </r>
  <r>
    <s v="45752c15-a54c-4b0d-8fe3-f39c40f6c8d9"/>
    <x v="12"/>
    <x v="0"/>
    <x v="11"/>
    <n v="12"/>
    <x v="0"/>
    <d v="2021-01-05T00:00:00"/>
    <x v="5"/>
    <n v="2142"/>
  </r>
  <r>
    <s v="45752c15-a54c-4b0d-8fe3-f39c40f6c8d9"/>
    <x v="12"/>
    <x v="0"/>
    <x v="3"/>
    <n v="30"/>
    <x v="1"/>
    <s v="16-5-21"/>
    <x v="9"/>
    <n v="2110"/>
  </r>
  <r>
    <s v="45752c15-a54c-4b0d-8fe3-f39c40f6c8d9"/>
    <x v="12"/>
    <x v="0"/>
    <x v="12"/>
    <n v="50"/>
    <x v="1"/>
    <d v="2021-11-06T00:00:00"/>
    <x v="4"/>
    <n v="2055"/>
  </r>
  <r>
    <s v="45752c15-a54c-4b0d-8fe3-f39c40f6c8d9"/>
    <x v="12"/>
    <x v="0"/>
    <x v="13"/>
    <n v="60"/>
    <x v="1"/>
    <d v="2021-12-04T00:00:00"/>
    <x v="11"/>
    <n v="2099"/>
  </r>
  <r>
    <s v="45752c15-a54c-4b0d-8fe3-f39c40f6c8d9"/>
    <x v="12"/>
    <x v="0"/>
    <x v="15"/>
    <n v="72"/>
    <x v="1"/>
    <d v="2021-01-05T00:00:00"/>
    <x v="5"/>
    <n v="2142"/>
  </r>
  <r>
    <s v="45752c15-a54c-4b0d-8fe3-f39c40f6c8d9"/>
    <x v="12"/>
    <x v="0"/>
    <x v="15"/>
    <n v="72"/>
    <x v="1"/>
    <d v="2021-02-02T00:00:00"/>
    <x v="6"/>
    <n v="1890"/>
  </r>
  <r>
    <s v="45752c15-a54c-4b0d-8fe3-f39c40f6c8d9"/>
    <x v="12"/>
    <x v="0"/>
    <x v="10"/>
    <n v="45"/>
    <x v="1"/>
    <s v="26-8-20"/>
    <x v="3"/>
    <n v="2055"/>
  </r>
  <r>
    <s v="45752c15-a54c-4b0d-8fe3-f39c40f6c8d9"/>
    <x v="12"/>
    <x v="0"/>
    <x v="7"/>
    <n v="65"/>
    <x v="1"/>
    <d v="2020-09-08T00:00:00"/>
    <x v="8"/>
    <n v="1991"/>
  </r>
  <r>
    <s v="45752c15-a54c-4b0d-8fe3-f39c40f6c8d9"/>
    <x v="12"/>
    <x v="0"/>
    <x v="6"/>
    <n v="5"/>
    <x v="0"/>
    <s v="20-6-20"/>
    <x v="1"/>
    <n v="2068"/>
  </r>
  <r>
    <s v="a3e93c2d-7fb4-4881-994d-ee20ad564924"/>
    <x v="7"/>
    <x v="1"/>
    <x v="11"/>
    <n v="12"/>
    <x v="0"/>
    <s v="29-8-20"/>
    <x v="3"/>
    <n v="2055"/>
  </r>
  <r>
    <s v="a3e93c2d-7fb4-4881-994d-ee20ad564924"/>
    <x v="7"/>
    <x v="1"/>
    <x v="9"/>
    <n v="75"/>
    <x v="1"/>
    <s v="28-6-20"/>
    <x v="1"/>
    <n v="2068"/>
  </r>
  <r>
    <s v="a3e93c2d-7fb4-4881-994d-ee20ad564924"/>
    <x v="7"/>
    <x v="1"/>
    <x v="14"/>
    <n v="70"/>
    <x v="1"/>
    <s v="30-1-21"/>
    <x v="5"/>
    <n v="2142"/>
  </r>
  <r>
    <s v="a3e93c2d-7fb4-4881-994d-ee20ad564924"/>
    <x v="7"/>
    <x v="1"/>
    <x v="15"/>
    <n v="72"/>
    <x v="1"/>
    <s v="17-4-21"/>
    <x v="2"/>
    <n v="1978"/>
  </r>
  <r>
    <s v="a3e93c2d-7fb4-4881-994d-ee20ad564924"/>
    <x v="7"/>
    <x v="1"/>
    <x v="0"/>
    <n v="0"/>
    <x v="0"/>
    <s v="29-7-20"/>
    <x v="0"/>
    <n v="2116"/>
  </r>
  <r>
    <s v="a3e93c2d-7fb4-4881-994d-ee20ad564924"/>
    <x v="7"/>
    <x v="1"/>
    <x v="12"/>
    <n v="50"/>
    <x v="1"/>
    <d v="2021-05-02T00:00:00"/>
    <x v="9"/>
    <n v="2110"/>
  </r>
  <r>
    <s v="a3e93c2d-7fb4-4881-994d-ee20ad564924"/>
    <x v="7"/>
    <x v="1"/>
    <x v="8"/>
    <n v="20"/>
    <x v="2"/>
    <s v="28-8-20"/>
    <x v="3"/>
    <n v="2055"/>
  </r>
  <r>
    <s v="a3e93c2d-7fb4-4881-994d-ee20ad564924"/>
    <x v="7"/>
    <x v="1"/>
    <x v="1"/>
    <n v="10"/>
    <x v="0"/>
    <s v="30-6-20"/>
    <x v="1"/>
    <n v="2068"/>
  </r>
  <r>
    <s v="a3e93c2d-7fb4-4881-994d-ee20ad564924"/>
    <x v="7"/>
    <x v="1"/>
    <x v="2"/>
    <n v="15"/>
    <x v="0"/>
    <s v="20-1-21"/>
    <x v="5"/>
    <n v="2142"/>
  </r>
  <r>
    <s v="a3e93c2d-7fb4-4881-994d-ee20ad564924"/>
    <x v="7"/>
    <x v="1"/>
    <x v="0"/>
    <n v="0"/>
    <x v="0"/>
    <s v="18-1-21"/>
    <x v="5"/>
    <n v="2142"/>
  </r>
  <r>
    <s v="a3e93c2d-7fb4-4881-994d-ee20ad564924"/>
    <x v="7"/>
    <x v="1"/>
    <x v="9"/>
    <n v="75"/>
    <x v="1"/>
    <s v="24-3-21"/>
    <x v="7"/>
    <n v="1982"/>
  </r>
  <r>
    <s v="a3e93c2d-7fb4-4881-994d-ee20ad564924"/>
    <x v="7"/>
    <x v="1"/>
    <x v="12"/>
    <n v="50"/>
    <x v="1"/>
    <d v="2020-10-08T00:00:00"/>
    <x v="10"/>
    <n v="2087"/>
  </r>
  <r>
    <s v="a3e93c2d-7fb4-4881-994d-ee20ad564924"/>
    <x v="7"/>
    <x v="1"/>
    <x v="1"/>
    <n v="10"/>
    <x v="0"/>
    <s v="22-9-20"/>
    <x v="8"/>
    <n v="1991"/>
  </r>
  <r>
    <s v="a3e93c2d-7fb4-4881-994d-ee20ad564924"/>
    <x v="7"/>
    <x v="1"/>
    <x v="5"/>
    <n v="70"/>
    <x v="1"/>
    <d v="2020-11-08T00:00:00"/>
    <x v="4"/>
    <n v="2055"/>
  </r>
  <r>
    <s v="a3e93c2d-7fb4-4881-994d-ee20ad564924"/>
    <x v="7"/>
    <x v="1"/>
    <x v="14"/>
    <n v="70"/>
    <x v="1"/>
    <d v="2020-02-07T00:00:00"/>
    <x v="6"/>
    <n v="1890"/>
  </r>
  <r>
    <s v="a3e93c2d-7fb4-4881-994d-ee20ad564924"/>
    <x v="7"/>
    <x v="1"/>
    <x v="0"/>
    <n v="0"/>
    <x v="0"/>
    <d v="2020-12-08T00:00:00"/>
    <x v="11"/>
    <n v="2099"/>
  </r>
  <r>
    <s v="a3e93c2d-7fb4-4881-994d-ee20ad564924"/>
    <x v="7"/>
    <x v="1"/>
    <x v="15"/>
    <n v="72"/>
    <x v="1"/>
    <d v="2020-10-08T00:00:00"/>
    <x v="10"/>
    <n v="2087"/>
  </r>
  <r>
    <s v="a3e93c2d-7fb4-4881-994d-ee20ad564924"/>
    <x v="7"/>
    <x v="1"/>
    <x v="7"/>
    <n v="65"/>
    <x v="1"/>
    <s v="22-9-20"/>
    <x v="8"/>
    <n v="1991"/>
  </r>
  <r>
    <s v="a3e93c2d-7fb4-4881-994d-ee20ad564924"/>
    <x v="7"/>
    <x v="1"/>
    <x v="13"/>
    <n v="60"/>
    <x v="1"/>
    <d v="2021-03-02T00:00:00"/>
    <x v="7"/>
    <n v="1982"/>
  </r>
  <r>
    <s v="a3e93c2d-7fb4-4881-994d-ee20ad564924"/>
    <x v="7"/>
    <x v="1"/>
    <x v="6"/>
    <n v="5"/>
    <x v="0"/>
    <s v="14-2-21"/>
    <x v="6"/>
    <n v="1890"/>
  </r>
  <r>
    <s v="a3e93c2d-7fb4-4881-994d-ee20ad564924"/>
    <x v="7"/>
    <x v="1"/>
    <x v="8"/>
    <n v="20"/>
    <x v="2"/>
    <d v="2021-05-01T00:00:00"/>
    <x v="9"/>
    <n v="2110"/>
  </r>
  <r>
    <s v="a3e93c2d-7fb4-4881-994d-ee20ad564924"/>
    <x v="7"/>
    <x v="1"/>
    <x v="8"/>
    <n v="20"/>
    <x v="2"/>
    <s v="19-8-20"/>
    <x v="3"/>
    <n v="2055"/>
  </r>
  <r>
    <s v="a3e93c2d-7fb4-4881-994d-ee20ad564924"/>
    <x v="7"/>
    <x v="1"/>
    <x v="9"/>
    <n v="75"/>
    <x v="1"/>
    <s v="18-2-21"/>
    <x v="6"/>
    <n v="1890"/>
  </r>
  <r>
    <s v="a3e93c2d-7fb4-4881-994d-ee20ad564924"/>
    <x v="7"/>
    <x v="1"/>
    <x v="2"/>
    <n v="15"/>
    <x v="0"/>
    <s v="28-8-20"/>
    <x v="3"/>
    <n v="2055"/>
  </r>
  <r>
    <s v="a3e93c2d-7fb4-4881-994d-ee20ad564924"/>
    <x v="7"/>
    <x v="1"/>
    <x v="11"/>
    <n v="12"/>
    <x v="0"/>
    <s v="28-7-20"/>
    <x v="0"/>
    <n v="2116"/>
  </r>
  <r>
    <s v="a3e93c2d-7fb4-4881-994d-ee20ad564924"/>
    <x v="7"/>
    <x v="1"/>
    <x v="11"/>
    <n v="12"/>
    <x v="0"/>
    <d v="2020-01-09T00:00:00"/>
    <x v="5"/>
    <n v="2142"/>
  </r>
  <r>
    <s v="a3e93c2d-7fb4-4881-994d-ee20ad564924"/>
    <x v="7"/>
    <x v="1"/>
    <x v="2"/>
    <n v="15"/>
    <x v="0"/>
    <d v="2020-04-08T00:00:00"/>
    <x v="2"/>
    <n v="1978"/>
  </r>
  <r>
    <s v="a3e93c2d-7fb4-4881-994d-ee20ad564924"/>
    <x v="7"/>
    <x v="1"/>
    <x v="4"/>
    <n v="35"/>
    <x v="2"/>
    <d v="2021-11-06T00:00:00"/>
    <x v="4"/>
    <n v="2055"/>
  </r>
  <r>
    <s v="a3e93c2d-7fb4-4881-994d-ee20ad564924"/>
    <x v="7"/>
    <x v="1"/>
    <x v="1"/>
    <n v="10"/>
    <x v="0"/>
    <s v="31-8-20"/>
    <x v="3"/>
    <n v="2055"/>
  </r>
  <r>
    <s v="a3e93c2d-7fb4-4881-994d-ee20ad564924"/>
    <x v="7"/>
    <x v="1"/>
    <x v="3"/>
    <n v="30"/>
    <x v="1"/>
    <s v="15-6-21"/>
    <x v="1"/>
    <n v="2068"/>
  </r>
  <r>
    <s v="a3e93c2d-7fb4-4881-994d-ee20ad564924"/>
    <x v="7"/>
    <x v="1"/>
    <x v="4"/>
    <n v="35"/>
    <x v="2"/>
    <s v="26-12-20"/>
    <x v="11"/>
    <n v="2099"/>
  </r>
  <r>
    <s v="a3e93c2d-7fb4-4881-994d-ee20ad564924"/>
    <x v="7"/>
    <x v="1"/>
    <x v="12"/>
    <n v="50"/>
    <x v="1"/>
    <d v="2021-12-02T00:00:00"/>
    <x v="11"/>
    <n v="2099"/>
  </r>
  <r>
    <s v="a3e93c2d-7fb4-4881-994d-ee20ad564924"/>
    <x v="7"/>
    <x v="1"/>
    <x v="9"/>
    <n v="75"/>
    <x v="1"/>
    <s v="20-7-20"/>
    <x v="0"/>
    <n v="2116"/>
  </r>
  <r>
    <s v="a3e93c2d-7fb4-4881-994d-ee20ad564924"/>
    <x v="7"/>
    <x v="1"/>
    <x v="12"/>
    <n v="50"/>
    <x v="1"/>
    <s v="16-11-20"/>
    <x v="4"/>
    <n v="2055"/>
  </r>
  <r>
    <s v="a3e93c2d-7fb4-4881-994d-ee20ad564924"/>
    <x v="7"/>
    <x v="1"/>
    <x v="9"/>
    <n v="75"/>
    <x v="1"/>
    <s v="16-7-20"/>
    <x v="0"/>
    <n v="2116"/>
  </r>
  <r>
    <s v="a3e93c2d-7fb4-4881-994d-ee20ad564924"/>
    <x v="7"/>
    <x v="1"/>
    <x v="13"/>
    <n v="60"/>
    <x v="1"/>
    <s v="30-11-20"/>
    <x v="4"/>
    <n v="2055"/>
  </r>
  <r>
    <s v="a3e93c2d-7fb4-4881-994d-ee20ad564924"/>
    <x v="7"/>
    <x v="1"/>
    <x v="4"/>
    <n v="35"/>
    <x v="2"/>
    <d v="2020-10-07T00:00:00"/>
    <x v="10"/>
    <n v="2087"/>
  </r>
  <r>
    <s v="a3e93c2d-7fb4-4881-994d-ee20ad564924"/>
    <x v="7"/>
    <x v="1"/>
    <x v="1"/>
    <n v="10"/>
    <x v="0"/>
    <s v="13-11-20"/>
    <x v="4"/>
    <n v="2055"/>
  </r>
  <r>
    <s v="a3e93c2d-7fb4-4881-994d-ee20ad564924"/>
    <x v="7"/>
    <x v="1"/>
    <x v="2"/>
    <n v="15"/>
    <x v="0"/>
    <s v="20-3-21"/>
    <x v="7"/>
    <n v="1982"/>
  </r>
  <r>
    <s v="a3e93c2d-7fb4-4881-994d-ee20ad564924"/>
    <x v="7"/>
    <x v="1"/>
    <x v="6"/>
    <n v="5"/>
    <x v="0"/>
    <s v="27-11-20"/>
    <x v="4"/>
    <n v="2055"/>
  </r>
  <r>
    <s v="a3e93c2d-7fb4-4881-994d-ee20ad564924"/>
    <x v="7"/>
    <x v="1"/>
    <x v="13"/>
    <n v="60"/>
    <x v="1"/>
    <s v="26-7-20"/>
    <x v="0"/>
    <n v="2116"/>
  </r>
  <r>
    <s v="a3e93c2d-7fb4-4881-994d-ee20ad564924"/>
    <x v="7"/>
    <x v="1"/>
    <x v="9"/>
    <n v="75"/>
    <x v="1"/>
    <s v="21-5-21"/>
    <x v="9"/>
    <n v="2110"/>
  </r>
  <r>
    <s v="a3e93c2d-7fb4-4881-994d-ee20ad564924"/>
    <x v="7"/>
    <x v="1"/>
    <x v="6"/>
    <n v="5"/>
    <x v="0"/>
    <s v="18-11-20"/>
    <x v="4"/>
    <n v="2055"/>
  </r>
  <r>
    <s v="a3e93c2d-7fb4-4881-994d-ee20ad564924"/>
    <x v="7"/>
    <x v="1"/>
    <x v="8"/>
    <n v="20"/>
    <x v="2"/>
    <s v="25-5-21"/>
    <x v="9"/>
    <n v="2110"/>
  </r>
  <r>
    <s v="a3e93c2d-7fb4-4881-994d-ee20ad564924"/>
    <x v="7"/>
    <x v="1"/>
    <x v="6"/>
    <n v="5"/>
    <x v="0"/>
    <s v="24-3-21"/>
    <x v="7"/>
    <n v="1982"/>
  </r>
  <r>
    <s v="5b379d75-649b-426f-b420-4e0b6e4a0e3d"/>
    <x v="6"/>
    <x v="1"/>
    <x v="5"/>
    <n v="70"/>
    <x v="1"/>
    <s v="19-4-21"/>
    <x v="2"/>
    <n v="1978"/>
  </r>
  <r>
    <s v="5b379d75-649b-426f-b420-4e0b6e4a0e3d"/>
    <x v="6"/>
    <x v="1"/>
    <x v="5"/>
    <n v="70"/>
    <x v="1"/>
    <d v="2021-08-02T00:00:00"/>
    <x v="3"/>
    <n v="2055"/>
  </r>
  <r>
    <s v="5b379d75-649b-426f-b420-4e0b6e4a0e3d"/>
    <x v="6"/>
    <x v="1"/>
    <x v="14"/>
    <n v="70"/>
    <x v="1"/>
    <s v="26-6-20"/>
    <x v="1"/>
    <n v="2068"/>
  </r>
  <r>
    <s v="5b379d75-649b-426f-b420-4e0b6e4a0e3d"/>
    <x v="6"/>
    <x v="1"/>
    <x v="11"/>
    <n v="12"/>
    <x v="0"/>
    <d v="2021-06-04T00:00:00"/>
    <x v="1"/>
    <n v="2068"/>
  </r>
  <r>
    <s v="5b379d75-649b-426f-b420-4e0b6e4a0e3d"/>
    <x v="6"/>
    <x v="1"/>
    <x v="8"/>
    <n v="20"/>
    <x v="2"/>
    <s v="15-9-20"/>
    <x v="8"/>
    <n v="1991"/>
  </r>
  <r>
    <s v="5b379d75-649b-426f-b420-4e0b6e4a0e3d"/>
    <x v="6"/>
    <x v="1"/>
    <x v="6"/>
    <n v="5"/>
    <x v="0"/>
    <s v="13-7-20"/>
    <x v="0"/>
    <n v="2116"/>
  </r>
  <r>
    <s v="5b379d75-649b-426f-b420-4e0b6e4a0e3d"/>
    <x v="6"/>
    <x v="1"/>
    <x v="3"/>
    <n v="30"/>
    <x v="1"/>
    <s v="31-12-20"/>
    <x v="11"/>
    <n v="2099"/>
  </r>
  <r>
    <s v="5b379d75-649b-426f-b420-4e0b6e4a0e3d"/>
    <x v="6"/>
    <x v="1"/>
    <x v="11"/>
    <n v="12"/>
    <x v="0"/>
    <s v="27-11-20"/>
    <x v="4"/>
    <n v="2055"/>
  </r>
  <r>
    <s v="5b379d75-649b-426f-b420-4e0b6e4a0e3d"/>
    <x v="6"/>
    <x v="1"/>
    <x v="8"/>
    <n v="20"/>
    <x v="2"/>
    <s v="15-4-21"/>
    <x v="2"/>
    <n v="1978"/>
  </r>
  <r>
    <s v="5b379d75-649b-426f-b420-4e0b6e4a0e3d"/>
    <x v="6"/>
    <x v="1"/>
    <x v="5"/>
    <n v="70"/>
    <x v="1"/>
    <d v="2020-09-07T00:00:00"/>
    <x v="8"/>
    <n v="1991"/>
  </r>
  <r>
    <s v="5b379d75-649b-426f-b420-4e0b6e4a0e3d"/>
    <x v="6"/>
    <x v="1"/>
    <x v="13"/>
    <n v="60"/>
    <x v="1"/>
    <d v="2020-03-12T00:00:00"/>
    <x v="7"/>
    <n v="1982"/>
  </r>
  <r>
    <s v="5b379d75-649b-426f-b420-4e0b6e4a0e3d"/>
    <x v="6"/>
    <x v="1"/>
    <x v="3"/>
    <n v="30"/>
    <x v="1"/>
    <d v="2021-03-05T00:00:00"/>
    <x v="7"/>
    <n v="1982"/>
  </r>
  <r>
    <s v="5b379d75-649b-426f-b420-4e0b6e4a0e3d"/>
    <x v="6"/>
    <x v="1"/>
    <x v="14"/>
    <n v="70"/>
    <x v="1"/>
    <d v="2021-03-04T00:00:00"/>
    <x v="7"/>
    <n v="1982"/>
  </r>
  <r>
    <s v="5b379d75-649b-426f-b420-4e0b6e4a0e3d"/>
    <x v="6"/>
    <x v="1"/>
    <x v="10"/>
    <n v="45"/>
    <x v="1"/>
    <d v="2020-09-09T00:00:00"/>
    <x v="8"/>
    <n v="1991"/>
  </r>
  <r>
    <s v="5b379d75-649b-426f-b420-4e0b6e4a0e3d"/>
    <x v="6"/>
    <x v="1"/>
    <x v="9"/>
    <n v="75"/>
    <x v="1"/>
    <d v="2021-08-02T00:00:00"/>
    <x v="3"/>
    <n v="2055"/>
  </r>
  <r>
    <s v="5b379d75-649b-426f-b420-4e0b6e4a0e3d"/>
    <x v="6"/>
    <x v="1"/>
    <x v="1"/>
    <n v="10"/>
    <x v="0"/>
    <s v="30-11-20"/>
    <x v="4"/>
    <n v="2055"/>
  </r>
  <r>
    <s v="5b379d75-649b-426f-b420-4e0b6e4a0e3d"/>
    <x v="6"/>
    <x v="1"/>
    <x v="3"/>
    <n v="30"/>
    <x v="1"/>
    <s v="26-1-21"/>
    <x v="5"/>
    <n v="2142"/>
  </r>
  <r>
    <s v="5b379d75-649b-426f-b420-4e0b6e4a0e3d"/>
    <x v="6"/>
    <x v="1"/>
    <x v="0"/>
    <n v="0"/>
    <x v="0"/>
    <d v="2021-08-04T00:00:00"/>
    <x v="3"/>
    <n v="2055"/>
  </r>
  <r>
    <s v="5b379d75-649b-426f-b420-4e0b6e4a0e3d"/>
    <x v="6"/>
    <x v="1"/>
    <x v="11"/>
    <n v="12"/>
    <x v="0"/>
    <s v="24-7-20"/>
    <x v="0"/>
    <n v="2116"/>
  </r>
  <r>
    <s v="5b379d75-649b-426f-b420-4e0b6e4a0e3d"/>
    <x v="6"/>
    <x v="1"/>
    <x v="8"/>
    <n v="20"/>
    <x v="2"/>
    <d v="2020-04-10T00:00:00"/>
    <x v="2"/>
    <n v="1978"/>
  </r>
  <r>
    <s v="5b379d75-649b-426f-b420-4e0b6e4a0e3d"/>
    <x v="6"/>
    <x v="1"/>
    <x v="11"/>
    <n v="12"/>
    <x v="0"/>
    <s v="24-11-20"/>
    <x v="4"/>
    <n v="2055"/>
  </r>
  <r>
    <s v="5b379d75-649b-426f-b420-4e0b6e4a0e3d"/>
    <x v="6"/>
    <x v="1"/>
    <x v="10"/>
    <n v="45"/>
    <x v="1"/>
    <d v="2021-11-01T00:00:00"/>
    <x v="4"/>
    <n v="2055"/>
  </r>
  <r>
    <s v="5b379d75-649b-426f-b420-4e0b6e4a0e3d"/>
    <x v="6"/>
    <x v="1"/>
    <x v="15"/>
    <n v="72"/>
    <x v="1"/>
    <d v="2020-10-09T00:00:00"/>
    <x v="10"/>
    <n v="2087"/>
  </r>
  <r>
    <s v="5b379d75-649b-426f-b420-4e0b6e4a0e3d"/>
    <x v="6"/>
    <x v="1"/>
    <x v="6"/>
    <n v="5"/>
    <x v="0"/>
    <d v="2021-10-02T00:00:00"/>
    <x v="10"/>
    <n v="2087"/>
  </r>
  <r>
    <s v="5b379d75-649b-426f-b420-4e0b6e4a0e3d"/>
    <x v="6"/>
    <x v="1"/>
    <x v="10"/>
    <n v="45"/>
    <x v="1"/>
    <s v="23-9-20"/>
    <x v="8"/>
    <n v="1991"/>
  </r>
  <r>
    <s v="5b379d75-649b-426f-b420-4e0b6e4a0e3d"/>
    <x v="6"/>
    <x v="1"/>
    <x v="9"/>
    <n v="75"/>
    <x v="1"/>
    <s v="17-4-21"/>
    <x v="2"/>
    <n v="1978"/>
  </r>
  <r>
    <s v="5b379d75-649b-426f-b420-4e0b6e4a0e3d"/>
    <x v="6"/>
    <x v="1"/>
    <x v="2"/>
    <n v="15"/>
    <x v="0"/>
    <d v="2020-02-10T00:00:00"/>
    <x v="6"/>
    <n v="1890"/>
  </r>
  <r>
    <s v="5b379d75-649b-426f-b420-4e0b6e4a0e3d"/>
    <x v="6"/>
    <x v="1"/>
    <x v="1"/>
    <n v="10"/>
    <x v="0"/>
    <s v="27-6-20"/>
    <x v="1"/>
    <n v="2068"/>
  </r>
  <r>
    <s v="5b379d75-649b-426f-b420-4e0b6e4a0e3d"/>
    <x v="6"/>
    <x v="1"/>
    <x v="12"/>
    <n v="50"/>
    <x v="1"/>
    <s v="26-3-21"/>
    <x v="7"/>
    <n v="1982"/>
  </r>
  <r>
    <s v="5b379d75-649b-426f-b420-4e0b6e4a0e3d"/>
    <x v="6"/>
    <x v="1"/>
    <x v="9"/>
    <n v="75"/>
    <x v="1"/>
    <s v="16-10-20"/>
    <x v="10"/>
    <n v="2087"/>
  </r>
  <r>
    <s v="5b379d75-649b-426f-b420-4e0b6e4a0e3d"/>
    <x v="6"/>
    <x v="1"/>
    <x v="6"/>
    <n v="5"/>
    <x v="0"/>
    <d v="2021-03-01T00:00:00"/>
    <x v="7"/>
    <n v="1982"/>
  </r>
  <r>
    <s v="5b379d75-649b-426f-b420-4e0b6e4a0e3d"/>
    <x v="6"/>
    <x v="1"/>
    <x v="8"/>
    <n v="20"/>
    <x v="2"/>
    <s v="25-9-20"/>
    <x v="8"/>
    <n v="1991"/>
  </r>
  <r>
    <s v="5b379d75-649b-426f-b420-4e0b6e4a0e3d"/>
    <x v="6"/>
    <x v="1"/>
    <x v="0"/>
    <n v="0"/>
    <x v="0"/>
    <s v="20-10-20"/>
    <x v="10"/>
    <n v="2087"/>
  </r>
  <r>
    <s v="5b379d75-649b-426f-b420-4e0b6e4a0e3d"/>
    <x v="6"/>
    <x v="1"/>
    <x v="13"/>
    <n v="60"/>
    <x v="1"/>
    <s v="22-1-21"/>
    <x v="5"/>
    <n v="2142"/>
  </r>
  <r>
    <s v="5b379d75-649b-426f-b420-4e0b6e4a0e3d"/>
    <x v="6"/>
    <x v="1"/>
    <x v="3"/>
    <n v="30"/>
    <x v="1"/>
    <d v="2021-03-03T00:00:00"/>
    <x v="7"/>
    <n v="1982"/>
  </r>
  <r>
    <s v="5b379d75-649b-426f-b420-4e0b6e4a0e3d"/>
    <x v="6"/>
    <x v="1"/>
    <x v="9"/>
    <n v="75"/>
    <x v="1"/>
    <s v="16-3-21"/>
    <x v="7"/>
    <n v="1982"/>
  </r>
  <r>
    <s v="5b379d75-649b-426f-b420-4e0b6e4a0e3d"/>
    <x v="6"/>
    <x v="1"/>
    <x v="8"/>
    <n v="20"/>
    <x v="2"/>
    <d v="2021-04-03T00:00:00"/>
    <x v="2"/>
    <n v="1978"/>
  </r>
  <r>
    <s v="5b379d75-649b-426f-b420-4e0b6e4a0e3d"/>
    <x v="6"/>
    <x v="1"/>
    <x v="11"/>
    <n v="12"/>
    <x v="0"/>
    <s v="25-3-21"/>
    <x v="7"/>
    <n v="1982"/>
  </r>
  <r>
    <s v="5b379d75-649b-426f-b420-4e0b6e4a0e3d"/>
    <x v="6"/>
    <x v="1"/>
    <x v="10"/>
    <n v="45"/>
    <x v="1"/>
    <s v="13-11-20"/>
    <x v="4"/>
    <n v="2055"/>
  </r>
  <r>
    <s v="5b379d75-649b-426f-b420-4e0b6e4a0e3d"/>
    <x v="6"/>
    <x v="1"/>
    <x v="6"/>
    <n v="5"/>
    <x v="0"/>
    <s v="14-4-21"/>
    <x v="2"/>
    <n v="1978"/>
  </r>
  <r>
    <s v="5b379d75-649b-426f-b420-4e0b6e4a0e3d"/>
    <x v="6"/>
    <x v="1"/>
    <x v="12"/>
    <n v="50"/>
    <x v="1"/>
    <d v="2020-12-12T00:00:00"/>
    <x v="11"/>
    <n v="2099"/>
  </r>
  <r>
    <s v="5b379d75-649b-426f-b420-4e0b6e4a0e3d"/>
    <x v="6"/>
    <x v="1"/>
    <x v="13"/>
    <n v="60"/>
    <x v="1"/>
    <d v="2021-04-02T00:00:00"/>
    <x v="2"/>
    <n v="1978"/>
  </r>
  <r>
    <s v="7fe36d94-8867-4719-9c62-60b077cf5973"/>
    <x v="10"/>
    <x v="0"/>
    <x v="1"/>
    <n v="10"/>
    <x v="0"/>
    <d v="2020-10-07T00:00:00"/>
    <x v="10"/>
    <n v="2087"/>
  </r>
  <r>
    <s v="7fe36d94-8867-4719-9c62-60b077cf5973"/>
    <x v="10"/>
    <x v="0"/>
    <x v="7"/>
    <n v="65"/>
    <x v="1"/>
    <s v="16-1-21"/>
    <x v="5"/>
    <n v="2142"/>
  </r>
  <r>
    <s v="7fe36d94-8867-4719-9c62-60b077cf5973"/>
    <x v="10"/>
    <x v="0"/>
    <x v="12"/>
    <n v="50"/>
    <x v="1"/>
    <s v="16-11-20"/>
    <x v="4"/>
    <n v="2055"/>
  </r>
  <r>
    <s v="7fe36d94-8867-4719-9c62-60b077cf5973"/>
    <x v="10"/>
    <x v="0"/>
    <x v="8"/>
    <n v="20"/>
    <x v="2"/>
    <s v="20-10-20"/>
    <x v="10"/>
    <n v="2087"/>
  </r>
  <r>
    <s v="7fe36d94-8867-4719-9c62-60b077cf5973"/>
    <x v="10"/>
    <x v="0"/>
    <x v="11"/>
    <n v="12"/>
    <x v="0"/>
    <s v="24-2-21"/>
    <x v="6"/>
    <n v="1890"/>
  </r>
  <r>
    <s v="7fe36d94-8867-4719-9c62-60b077cf5973"/>
    <x v="10"/>
    <x v="0"/>
    <x v="4"/>
    <n v="35"/>
    <x v="2"/>
    <s v="28-8-20"/>
    <x v="3"/>
    <n v="2055"/>
  </r>
  <r>
    <s v="7fe36d94-8867-4719-9c62-60b077cf5973"/>
    <x v="10"/>
    <x v="0"/>
    <x v="6"/>
    <n v="5"/>
    <x v="0"/>
    <s v="16-9-20"/>
    <x v="8"/>
    <n v="1991"/>
  </r>
  <r>
    <s v="7fe36d94-8867-4719-9c62-60b077cf5973"/>
    <x v="10"/>
    <x v="0"/>
    <x v="5"/>
    <n v="70"/>
    <x v="1"/>
    <s v="23-1-21"/>
    <x v="5"/>
    <n v="2142"/>
  </r>
  <r>
    <s v="7fe36d94-8867-4719-9c62-60b077cf5973"/>
    <x v="10"/>
    <x v="0"/>
    <x v="5"/>
    <n v="70"/>
    <x v="1"/>
    <d v="2021-09-03T00:00:00"/>
    <x v="8"/>
    <n v="1991"/>
  </r>
  <r>
    <s v="7fe36d94-8867-4719-9c62-60b077cf5973"/>
    <x v="10"/>
    <x v="0"/>
    <x v="7"/>
    <n v="65"/>
    <x v="1"/>
    <s v="22-4-21"/>
    <x v="2"/>
    <n v="1978"/>
  </r>
  <r>
    <s v="7fe36d94-8867-4719-9c62-60b077cf5973"/>
    <x v="10"/>
    <x v="0"/>
    <x v="4"/>
    <n v="35"/>
    <x v="2"/>
    <s v="15-2-21"/>
    <x v="6"/>
    <n v="1890"/>
  </r>
  <r>
    <s v="7fe36d94-8867-4719-9c62-60b077cf5973"/>
    <x v="10"/>
    <x v="0"/>
    <x v="14"/>
    <n v="70"/>
    <x v="1"/>
    <s v="31-5-21"/>
    <x v="9"/>
    <n v="2110"/>
  </r>
  <r>
    <s v="7fe36d94-8867-4719-9c62-60b077cf5973"/>
    <x v="10"/>
    <x v="0"/>
    <x v="15"/>
    <n v="72"/>
    <x v="1"/>
    <d v="2020-07-10T00:00:00"/>
    <x v="0"/>
    <n v="2116"/>
  </r>
  <r>
    <s v="7fe36d94-8867-4719-9c62-60b077cf5973"/>
    <x v="10"/>
    <x v="0"/>
    <x v="13"/>
    <n v="60"/>
    <x v="1"/>
    <s v="15-1-21"/>
    <x v="5"/>
    <n v="2142"/>
  </r>
  <r>
    <s v="7fe36d94-8867-4719-9c62-60b077cf5973"/>
    <x v="10"/>
    <x v="0"/>
    <x v="14"/>
    <n v="70"/>
    <x v="1"/>
    <s v="24-6-20"/>
    <x v="1"/>
    <n v="2068"/>
  </r>
  <r>
    <s v="7fe36d94-8867-4719-9c62-60b077cf5973"/>
    <x v="10"/>
    <x v="0"/>
    <x v="1"/>
    <n v="10"/>
    <x v="0"/>
    <s v="14-3-21"/>
    <x v="7"/>
    <n v="1982"/>
  </r>
  <r>
    <s v="7fe36d94-8867-4719-9c62-60b077cf5973"/>
    <x v="10"/>
    <x v="0"/>
    <x v="4"/>
    <n v="35"/>
    <x v="2"/>
    <s v="23-12-20"/>
    <x v="11"/>
    <n v="2099"/>
  </r>
  <r>
    <s v="7fe36d94-8867-4719-9c62-60b077cf5973"/>
    <x v="10"/>
    <x v="0"/>
    <x v="12"/>
    <n v="50"/>
    <x v="1"/>
    <s v="29-7-20"/>
    <x v="0"/>
    <n v="2116"/>
  </r>
  <r>
    <s v="7fe36d94-8867-4719-9c62-60b077cf5973"/>
    <x v="10"/>
    <x v="0"/>
    <x v="13"/>
    <n v="60"/>
    <x v="1"/>
    <d v="2020-05-07T00:00:00"/>
    <x v="9"/>
    <n v="2110"/>
  </r>
  <r>
    <s v="7fe36d94-8867-4719-9c62-60b077cf5973"/>
    <x v="10"/>
    <x v="0"/>
    <x v="3"/>
    <n v="30"/>
    <x v="1"/>
    <s v="13-10-20"/>
    <x v="10"/>
    <n v="2087"/>
  </r>
  <r>
    <s v="7fe36d94-8867-4719-9c62-60b077cf5973"/>
    <x v="10"/>
    <x v="0"/>
    <x v="14"/>
    <n v="70"/>
    <x v="1"/>
    <s v="20-10-20"/>
    <x v="10"/>
    <n v="2087"/>
  </r>
  <r>
    <s v="7fe36d94-8867-4719-9c62-60b077cf5973"/>
    <x v="10"/>
    <x v="0"/>
    <x v="10"/>
    <n v="45"/>
    <x v="1"/>
    <d v="2021-09-04T00:00:00"/>
    <x v="8"/>
    <n v="1991"/>
  </r>
  <r>
    <s v="7fe36d94-8867-4719-9c62-60b077cf5973"/>
    <x v="10"/>
    <x v="0"/>
    <x v="0"/>
    <n v="0"/>
    <x v="0"/>
    <d v="2021-02-02T00:00:00"/>
    <x v="6"/>
    <n v="1890"/>
  </r>
  <r>
    <s v="7fe36d94-8867-4719-9c62-60b077cf5973"/>
    <x v="10"/>
    <x v="0"/>
    <x v="9"/>
    <n v="75"/>
    <x v="1"/>
    <s v="27-1-21"/>
    <x v="5"/>
    <n v="2142"/>
  </r>
  <r>
    <s v="7fe36d94-8867-4719-9c62-60b077cf5973"/>
    <x v="10"/>
    <x v="0"/>
    <x v="2"/>
    <n v="15"/>
    <x v="0"/>
    <d v="2020-08-09T00:00:00"/>
    <x v="3"/>
    <n v="2055"/>
  </r>
  <r>
    <s v="7fe36d94-8867-4719-9c62-60b077cf5973"/>
    <x v="10"/>
    <x v="0"/>
    <x v="11"/>
    <n v="12"/>
    <x v="0"/>
    <d v="2020-09-12T00:00:00"/>
    <x v="8"/>
    <n v="1991"/>
  </r>
  <r>
    <s v="7fe36d94-8867-4719-9c62-60b077cf5973"/>
    <x v="10"/>
    <x v="0"/>
    <x v="11"/>
    <n v="12"/>
    <x v="0"/>
    <s v="22-7-20"/>
    <x v="0"/>
    <n v="2116"/>
  </r>
  <r>
    <s v="7fe36d94-8867-4719-9c62-60b077cf5973"/>
    <x v="10"/>
    <x v="0"/>
    <x v="12"/>
    <n v="50"/>
    <x v="1"/>
    <s v="20-11-20"/>
    <x v="4"/>
    <n v="2055"/>
  </r>
  <r>
    <s v="7fe36d94-8867-4719-9c62-60b077cf5973"/>
    <x v="10"/>
    <x v="0"/>
    <x v="3"/>
    <n v="30"/>
    <x v="1"/>
    <s v="25-6-20"/>
    <x v="1"/>
    <n v="2068"/>
  </r>
  <r>
    <s v="7fe36d94-8867-4719-9c62-60b077cf5973"/>
    <x v="10"/>
    <x v="0"/>
    <x v="9"/>
    <n v="75"/>
    <x v="1"/>
    <s v="26-11-20"/>
    <x v="4"/>
    <n v="2055"/>
  </r>
  <r>
    <s v="7fe36d94-8867-4719-9c62-60b077cf5973"/>
    <x v="10"/>
    <x v="0"/>
    <x v="15"/>
    <n v="72"/>
    <x v="1"/>
    <s v="16-11-20"/>
    <x v="4"/>
    <n v="2055"/>
  </r>
  <r>
    <s v="7fe36d94-8867-4719-9c62-60b077cf5973"/>
    <x v="10"/>
    <x v="0"/>
    <x v="9"/>
    <n v="75"/>
    <x v="1"/>
    <s v="19-2-21"/>
    <x v="6"/>
    <n v="1890"/>
  </r>
  <r>
    <s v="7fe36d94-8867-4719-9c62-60b077cf5973"/>
    <x v="10"/>
    <x v="0"/>
    <x v="2"/>
    <n v="15"/>
    <x v="0"/>
    <s v="20-8-20"/>
    <x v="3"/>
    <n v="2055"/>
  </r>
  <r>
    <s v="7fe36d94-8867-4719-9c62-60b077cf5973"/>
    <x v="10"/>
    <x v="0"/>
    <x v="3"/>
    <n v="30"/>
    <x v="1"/>
    <s v="14-10-20"/>
    <x v="10"/>
    <n v="2087"/>
  </r>
  <r>
    <s v="7fe36d94-8867-4719-9c62-60b077cf5973"/>
    <x v="10"/>
    <x v="0"/>
    <x v="15"/>
    <n v="72"/>
    <x v="1"/>
    <d v="2020-04-12T00:00:00"/>
    <x v="2"/>
    <n v="1978"/>
  </r>
  <r>
    <s v="7fe36d94-8867-4719-9c62-60b077cf5973"/>
    <x v="10"/>
    <x v="0"/>
    <x v="1"/>
    <n v="10"/>
    <x v="0"/>
    <s v="18-11-20"/>
    <x v="4"/>
    <n v="2055"/>
  </r>
  <r>
    <s v="7fe36d94-8867-4719-9c62-60b077cf5973"/>
    <x v="10"/>
    <x v="0"/>
    <x v="14"/>
    <n v="70"/>
    <x v="1"/>
    <s v="17-5-21"/>
    <x v="9"/>
    <n v="2110"/>
  </r>
  <r>
    <s v="7fe36d94-8867-4719-9c62-60b077cf5973"/>
    <x v="10"/>
    <x v="0"/>
    <x v="15"/>
    <n v="72"/>
    <x v="1"/>
    <d v="2021-06-02T00:00:00"/>
    <x v="1"/>
    <n v="2068"/>
  </r>
  <r>
    <s v="7fe36d94-8867-4719-9c62-60b077cf5973"/>
    <x v="10"/>
    <x v="0"/>
    <x v="8"/>
    <n v="20"/>
    <x v="2"/>
    <s v="19-12-20"/>
    <x v="11"/>
    <n v="2099"/>
  </r>
  <r>
    <s v="7fe36d94-8867-4719-9c62-60b077cf5973"/>
    <x v="10"/>
    <x v="0"/>
    <x v="2"/>
    <n v="15"/>
    <x v="0"/>
    <s v="14-3-21"/>
    <x v="7"/>
    <n v="1982"/>
  </r>
  <r>
    <s v="7fe36d94-8867-4719-9c62-60b077cf5973"/>
    <x v="10"/>
    <x v="0"/>
    <x v="6"/>
    <n v="5"/>
    <x v="0"/>
    <d v="2020-08-07T00:00:00"/>
    <x v="3"/>
    <n v="2055"/>
  </r>
  <r>
    <s v="7fe36d94-8867-4719-9c62-60b077cf5973"/>
    <x v="10"/>
    <x v="0"/>
    <x v="12"/>
    <n v="50"/>
    <x v="1"/>
    <d v="2020-11-12T00:00:00"/>
    <x v="4"/>
    <n v="2055"/>
  </r>
  <r>
    <s v="7fe36d94-8867-4719-9c62-60b077cf5973"/>
    <x v="10"/>
    <x v="0"/>
    <x v="9"/>
    <n v="75"/>
    <x v="1"/>
    <s v="30-11-20"/>
    <x v="4"/>
    <n v="2055"/>
  </r>
  <r>
    <s v="7fe36d94-8867-4719-9c62-60b077cf5973"/>
    <x v="10"/>
    <x v="0"/>
    <x v="2"/>
    <n v="15"/>
    <x v="0"/>
    <s v="23-6-20"/>
    <x v="1"/>
    <n v="2068"/>
  </r>
  <r>
    <s v="56df8914-9d42-434d-9612-6bb518dd641e"/>
    <x v="11"/>
    <x v="1"/>
    <x v="1"/>
    <n v="10"/>
    <x v="0"/>
    <s v="23-5-21"/>
    <x v="9"/>
    <n v="2110"/>
  </r>
  <r>
    <s v="56df8914-9d42-434d-9612-6bb518dd641e"/>
    <x v="11"/>
    <x v="1"/>
    <x v="10"/>
    <n v="45"/>
    <x v="1"/>
    <d v="2020-04-08T00:00:00"/>
    <x v="2"/>
    <n v="1978"/>
  </r>
  <r>
    <s v="56df8914-9d42-434d-9612-6bb518dd641e"/>
    <x v="11"/>
    <x v="1"/>
    <x v="11"/>
    <n v="12"/>
    <x v="0"/>
    <d v="2021-09-04T00:00:00"/>
    <x v="8"/>
    <n v="1991"/>
  </r>
  <r>
    <s v="56df8914-9d42-434d-9612-6bb518dd641e"/>
    <x v="11"/>
    <x v="1"/>
    <x v="9"/>
    <n v="75"/>
    <x v="1"/>
    <s v="15-4-21"/>
    <x v="2"/>
    <n v="1978"/>
  </r>
  <r>
    <s v="56df8914-9d42-434d-9612-6bb518dd641e"/>
    <x v="11"/>
    <x v="1"/>
    <x v="12"/>
    <n v="50"/>
    <x v="1"/>
    <s v="19-2-21"/>
    <x v="6"/>
    <n v="1890"/>
  </r>
  <r>
    <s v="56df8914-9d42-434d-9612-6bb518dd641e"/>
    <x v="11"/>
    <x v="1"/>
    <x v="12"/>
    <n v="50"/>
    <x v="1"/>
    <s v="22-7-20"/>
    <x v="0"/>
    <n v="2116"/>
  </r>
  <r>
    <s v="56df8914-9d42-434d-9612-6bb518dd641e"/>
    <x v="11"/>
    <x v="1"/>
    <x v="9"/>
    <n v="75"/>
    <x v="1"/>
    <d v="2021-12-01T00:00:00"/>
    <x v="11"/>
    <n v="2099"/>
  </r>
  <r>
    <s v="56df8914-9d42-434d-9612-6bb518dd641e"/>
    <x v="11"/>
    <x v="1"/>
    <x v="1"/>
    <n v="10"/>
    <x v="0"/>
    <s v="24-6-20"/>
    <x v="1"/>
    <n v="2068"/>
  </r>
  <r>
    <s v="56df8914-9d42-434d-9612-6bb518dd641e"/>
    <x v="11"/>
    <x v="1"/>
    <x v="14"/>
    <n v="70"/>
    <x v="1"/>
    <d v="2021-12-05T00:00:00"/>
    <x v="11"/>
    <n v="2099"/>
  </r>
  <r>
    <s v="56df8914-9d42-434d-9612-6bb518dd641e"/>
    <x v="11"/>
    <x v="1"/>
    <x v="13"/>
    <n v="60"/>
    <x v="1"/>
    <s v="19-4-21"/>
    <x v="2"/>
    <n v="1978"/>
  </r>
  <r>
    <s v="56df8914-9d42-434d-9612-6bb518dd641e"/>
    <x v="11"/>
    <x v="1"/>
    <x v="12"/>
    <n v="50"/>
    <x v="1"/>
    <d v="2021-10-02T00:00:00"/>
    <x v="10"/>
    <n v="2087"/>
  </r>
  <r>
    <s v="56df8914-9d42-434d-9612-6bb518dd641e"/>
    <x v="11"/>
    <x v="1"/>
    <x v="12"/>
    <n v="50"/>
    <x v="1"/>
    <s v="22-5-21"/>
    <x v="9"/>
    <n v="2110"/>
  </r>
  <r>
    <s v="56df8914-9d42-434d-9612-6bb518dd641e"/>
    <x v="11"/>
    <x v="1"/>
    <x v="5"/>
    <n v="70"/>
    <x v="1"/>
    <s v="17-8-20"/>
    <x v="3"/>
    <n v="2055"/>
  </r>
  <r>
    <s v="56df8914-9d42-434d-9612-6bb518dd641e"/>
    <x v="11"/>
    <x v="1"/>
    <x v="1"/>
    <n v="10"/>
    <x v="0"/>
    <d v="2020-09-12T00:00:00"/>
    <x v="8"/>
    <n v="1991"/>
  </r>
  <r>
    <s v="56df8914-9d42-434d-9612-6bb518dd641e"/>
    <x v="11"/>
    <x v="1"/>
    <x v="0"/>
    <n v="0"/>
    <x v="0"/>
    <s v="27-8-20"/>
    <x v="3"/>
    <n v="2055"/>
  </r>
  <r>
    <s v="56df8914-9d42-434d-9612-6bb518dd641e"/>
    <x v="11"/>
    <x v="1"/>
    <x v="9"/>
    <n v="75"/>
    <x v="1"/>
    <s v="16-1-21"/>
    <x v="5"/>
    <n v="2142"/>
  </r>
  <r>
    <s v="56df8914-9d42-434d-9612-6bb518dd641e"/>
    <x v="11"/>
    <x v="1"/>
    <x v="7"/>
    <n v="65"/>
    <x v="1"/>
    <s v="13-4-21"/>
    <x v="2"/>
    <n v="1978"/>
  </r>
  <r>
    <s v="56df8914-9d42-434d-9612-6bb518dd641e"/>
    <x v="11"/>
    <x v="1"/>
    <x v="6"/>
    <n v="5"/>
    <x v="0"/>
    <d v="2021-02-03T00:00:00"/>
    <x v="6"/>
    <n v="1890"/>
  </r>
  <r>
    <s v="56df8914-9d42-434d-9612-6bb518dd641e"/>
    <x v="11"/>
    <x v="1"/>
    <x v="13"/>
    <n v="60"/>
    <x v="1"/>
    <s v="19-8-20"/>
    <x v="3"/>
    <n v="2055"/>
  </r>
  <r>
    <s v="56df8914-9d42-434d-9612-6bb518dd641e"/>
    <x v="11"/>
    <x v="1"/>
    <x v="11"/>
    <n v="12"/>
    <x v="0"/>
    <d v="2020-09-09T00:00:00"/>
    <x v="8"/>
    <n v="1991"/>
  </r>
  <r>
    <s v="56df8914-9d42-434d-9612-6bb518dd641e"/>
    <x v="11"/>
    <x v="1"/>
    <x v="4"/>
    <n v="35"/>
    <x v="2"/>
    <d v="2021-03-02T00:00:00"/>
    <x v="7"/>
    <n v="1982"/>
  </r>
  <r>
    <s v="56df8914-9d42-434d-9612-6bb518dd641e"/>
    <x v="11"/>
    <x v="1"/>
    <x v="15"/>
    <n v="72"/>
    <x v="1"/>
    <d v="2020-10-09T00:00:00"/>
    <x v="10"/>
    <n v="2087"/>
  </r>
  <r>
    <s v="56df8914-9d42-434d-9612-6bb518dd641e"/>
    <x v="11"/>
    <x v="1"/>
    <x v="2"/>
    <n v="15"/>
    <x v="0"/>
    <d v="2021-12-04T00:00:00"/>
    <x v="11"/>
    <n v="2099"/>
  </r>
  <r>
    <s v="56df8914-9d42-434d-9612-6bb518dd641e"/>
    <x v="11"/>
    <x v="1"/>
    <x v="6"/>
    <n v="5"/>
    <x v="0"/>
    <s v="20-11-20"/>
    <x v="4"/>
    <n v="2055"/>
  </r>
  <r>
    <s v="56df8914-9d42-434d-9612-6bb518dd641e"/>
    <x v="11"/>
    <x v="1"/>
    <x v="1"/>
    <n v="10"/>
    <x v="0"/>
    <d v="2021-02-03T00:00:00"/>
    <x v="6"/>
    <n v="1890"/>
  </r>
  <r>
    <s v="56df8914-9d42-434d-9612-6bb518dd641e"/>
    <x v="11"/>
    <x v="1"/>
    <x v="14"/>
    <n v="70"/>
    <x v="1"/>
    <d v="2021-03-04T00:00:00"/>
    <x v="7"/>
    <n v="1982"/>
  </r>
  <r>
    <s v="56df8914-9d42-434d-9612-6bb518dd641e"/>
    <x v="11"/>
    <x v="1"/>
    <x v="2"/>
    <n v="15"/>
    <x v="0"/>
    <s v="27-1-21"/>
    <x v="5"/>
    <n v="2142"/>
  </r>
  <r>
    <s v="78461336-26e2-4d0c-ab9a-fefbe419a8dd"/>
    <x v="5"/>
    <x v="1"/>
    <x v="3"/>
    <n v="30"/>
    <x v="1"/>
    <d v="2021-03-02T00:00:00"/>
    <x v="7"/>
    <n v="1982"/>
  </r>
  <r>
    <s v="78461336-26e2-4d0c-ab9a-fefbe419a8dd"/>
    <x v="5"/>
    <x v="1"/>
    <x v="8"/>
    <n v="20"/>
    <x v="2"/>
    <d v="2020-03-09T00:00:00"/>
    <x v="7"/>
    <n v="1982"/>
  </r>
  <r>
    <s v="78461336-26e2-4d0c-ab9a-fefbe419a8dd"/>
    <x v="5"/>
    <x v="1"/>
    <x v="12"/>
    <n v="50"/>
    <x v="1"/>
    <d v="2020-02-07T00:00:00"/>
    <x v="6"/>
    <n v="1890"/>
  </r>
  <r>
    <s v="78461336-26e2-4d0c-ab9a-fefbe419a8dd"/>
    <x v="5"/>
    <x v="1"/>
    <x v="14"/>
    <n v="70"/>
    <x v="1"/>
    <s v="23-1-21"/>
    <x v="5"/>
    <n v="2142"/>
  </r>
  <r>
    <s v="78461336-26e2-4d0c-ab9a-fefbe419a8dd"/>
    <x v="5"/>
    <x v="1"/>
    <x v="5"/>
    <n v="70"/>
    <x v="1"/>
    <d v="2020-08-11T00:00:00"/>
    <x v="3"/>
    <n v="2055"/>
  </r>
  <r>
    <s v="78461336-26e2-4d0c-ab9a-fefbe419a8dd"/>
    <x v="5"/>
    <x v="1"/>
    <x v="0"/>
    <n v="0"/>
    <x v="0"/>
    <s v="27-7-20"/>
    <x v="0"/>
    <n v="2116"/>
  </r>
  <r>
    <s v="78461336-26e2-4d0c-ab9a-fefbe419a8dd"/>
    <x v="5"/>
    <x v="1"/>
    <x v="3"/>
    <n v="30"/>
    <x v="1"/>
    <d v="2021-02-06T00:00:00"/>
    <x v="6"/>
    <n v="1890"/>
  </r>
  <r>
    <s v="78461336-26e2-4d0c-ab9a-fefbe419a8dd"/>
    <x v="5"/>
    <x v="1"/>
    <x v="3"/>
    <n v="30"/>
    <x v="1"/>
    <s v="16-2-21"/>
    <x v="6"/>
    <n v="1890"/>
  </r>
  <r>
    <s v="78461336-26e2-4d0c-ab9a-fefbe419a8dd"/>
    <x v="5"/>
    <x v="1"/>
    <x v="3"/>
    <n v="30"/>
    <x v="1"/>
    <s v="22-1-21"/>
    <x v="5"/>
    <n v="2142"/>
  </r>
  <r>
    <s v="78461336-26e2-4d0c-ab9a-fefbe419a8dd"/>
    <x v="5"/>
    <x v="1"/>
    <x v="12"/>
    <n v="50"/>
    <x v="1"/>
    <s v="17-5-21"/>
    <x v="9"/>
    <n v="2110"/>
  </r>
  <r>
    <s v="78461336-26e2-4d0c-ab9a-fefbe419a8dd"/>
    <x v="5"/>
    <x v="1"/>
    <x v="3"/>
    <n v="30"/>
    <x v="1"/>
    <s v="21-1-21"/>
    <x v="5"/>
    <n v="2142"/>
  </r>
  <r>
    <s v="78461336-26e2-4d0c-ab9a-fefbe419a8dd"/>
    <x v="5"/>
    <x v="1"/>
    <x v="11"/>
    <n v="12"/>
    <x v="0"/>
    <s v="29-6-20"/>
    <x v="1"/>
    <n v="2068"/>
  </r>
  <r>
    <s v="78461336-26e2-4d0c-ab9a-fefbe419a8dd"/>
    <x v="5"/>
    <x v="1"/>
    <x v="0"/>
    <n v="0"/>
    <x v="0"/>
    <s v="25-2-21"/>
    <x v="6"/>
    <n v="1890"/>
  </r>
  <r>
    <s v="78461336-26e2-4d0c-ab9a-fefbe419a8dd"/>
    <x v="5"/>
    <x v="1"/>
    <x v="13"/>
    <n v="60"/>
    <x v="1"/>
    <s v="28-5-21"/>
    <x v="9"/>
    <n v="2110"/>
  </r>
  <r>
    <s v="78461336-26e2-4d0c-ab9a-fefbe419a8dd"/>
    <x v="5"/>
    <x v="1"/>
    <x v="2"/>
    <n v="15"/>
    <x v="0"/>
    <s v="26-2-21"/>
    <x v="6"/>
    <n v="1890"/>
  </r>
  <r>
    <s v="25934ec0-56f1-4fe1-9bf4-d46b1dbb42ad"/>
    <x v="13"/>
    <x v="0"/>
    <x v="4"/>
    <n v="35"/>
    <x v="2"/>
    <d v="2020-12-10T00:00:00"/>
    <x v="11"/>
    <n v="2099"/>
  </r>
  <r>
    <s v="25934ec0-56f1-4fe1-9bf4-d46b1dbb42ad"/>
    <x v="13"/>
    <x v="0"/>
    <x v="3"/>
    <n v="30"/>
    <x v="1"/>
    <s v="18-2-21"/>
    <x v="6"/>
    <n v="1890"/>
  </r>
  <r>
    <s v="25934ec0-56f1-4fe1-9bf4-d46b1dbb42ad"/>
    <x v="13"/>
    <x v="0"/>
    <x v="6"/>
    <n v="5"/>
    <x v="0"/>
    <s v="28-3-21"/>
    <x v="7"/>
    <n v="1982"/>
  </r>
  <r>
    <s v="25934ec0-56f1-4fe1-9bf4-d46b1dbb42ad"/>
    <x v="13"/>
    <x v="0"/>
    <x v="11"/>
    <n v="12"/>
    <x v="0"/>
    <s v="26-3-21"/>
    <x v="7"/>
    <n v="1982"/>
  </r>
  <r>
    <s v="25934ec0-56f1-4fe1-9bf4-d46b1dbb42ad"/>
    <x v="13"/>
    <x v="0"/>
    <x v="13"/>
    <n v="60"/>
    <x v="1"/>
    <d v="2020-11-09T00:00:00"/>
    <x v="4"/>
    <n v="2055"/>
  </r>
  <r>
    <s v="25934ec0-56f1-4fe1-9bf4-d46b1dbb42ad"/>
    <x v="13"/>
    <x v="0"/>
    <x v="6"/>
    <n v="5"/>
    <x v="0"/>
    <s v="27-2-21"/>
    <x v="6"/>
    <n v="1890"/>
  </r>
  <r>
    <s v="25934ec0-56f1-4fe1-9bf4-d46b1dbb42ad"/>
    <x v="13"/>
    <x v="0"/>
    <x v="1"/>
    <n v="10"/>
    <x v="0"/>
    <s v="30-3-21"/>
    <x v="7"/>
    <n v="1982"/>
  </r>
  <r>
    <s v="25934ec0-56f1-4fe1-9bf4-d46b1dbb42ad"/>
    <x v="13"/>
    <x v="0"/>
    <x v="8"/>
    <n v="20"/>
    <x v="2"/>
    <s v="28-1-21"/>
    <x v="5"/>
    <n v="2142"/>
  </r>
  <r>
    <s v="25934ec0-56f1-4fe1-9bf4-d46b1dbb42ad"/>
    <x v="13"/>
    <x v="0"/>
    <x v="4"/>
    <n v="35"/>
    <x v="2"/>
    <s v="28-4-21"/>
    <x v="2"/>
    <n v="1978"/>
  </r>
  <r>
    <s v="25934ec0-56f1-4fe1-9bf4-d46b1dbb42ad"/>
    <x v="13"/>
    <x v="0"/>
    <x v="12"/>
    <n v="50"/>
    <x v="1"/>
    <s v="15-3-21"/>
    <x v="7"/>
    <n v="1982"/>
  </r>
  <r>
    <s v="25934ec0-56f1-4fe1-9bf4-d46b1dbb42ad"/>
    <x v="13"/>
    <x v="0"/>
    <x v="10"/>
    <n v="45"/>
    <x v="1"/>
    <s v="20-6-20"/>
    <x v="1"/>
    <n v="2068"/>
  </r>
  <r>
    <s v="25934ec0-56f1-4fe1-9bf4-d46b1dbb42ad"/>
    <x v="13"/>
    <x v="0"/>
    <x v="10"/>
    <n v="45"/>
    <x v="1"/>
    <d v="2021-06-02T00:00:00"/>
    <x v="1"/>
    <n v="2068"/>
  </r>
  <r>
    <s v="25934ec0-56f1-4fe1-9bf4-d46b1dbb42ad"/>
    <x v="13"/>
    <x v="0"/>
    <x v="9"/>
    <n v="75"/>
    <x v="1"/>
    <d v="2020-12-09T00:00:00"/>
    <x v="11"/>
    <n v="2099"/>
  </r>
  <r>
    <s v="25934ec0-56f1-4fe1-9bf4-d46b1dbb42ad"/>
    <x v="13"/>
    <x v="0"/>
    <x v="3"/>
    <n v="30"/>
    <x v="1"/>
    <d v="2021-11-05T00:00:00"/>
    <x v="4"/>
    <n v="2055"/>
  </r>
  <r>
    <s v="25934ec0-56f1-4fe1-9bf4-d46b1dbb42ad"/>
    <x v="13"/>
    <x v="0"/>
    <x v="7"/>
    <n v="65"/>
    <x v="1"/>
    <d v="2020-11-12T00:00:00"/>
    <x v="4"/>
    <n v="2055"/>
  </r>
  <r>
    <s v="25934ec0-56f1-4fe1-9bf4-d46b1dbb42ad"/>
    <x v="13"/>
    <x v="0"/>
    <x v="3"/>
    <n v="30"/>
    <x v="1"/>
    <s v="15-1-21"/>
    <x v="5"/>
    <n v="2142"/>
  </r>
  <r>
    <s v="25934ec0-56f1-4fe1-9bf4-d46b1dbb42ad"/>
    <x v="13"/>
    <x v="0"/>
    <x v="5"/>
    <n v="70"/>
    <x v="1"/>
    <d v="2020-09-10T00:00:00"/>
    <x v="8"/>
    <n v="1991"/>
  </r>
  <r>
    <s v="25934ec0-56f1-4fe1-9bf4-d46b1dbb42ad"/>
    <x v="13"/>
    <x v="0"/>
    <x v="13"/>
    <n v="60"/>
    <x v="1"/>
    <s v="15-3-21"/>
    <x v="7"/>
    <n v="1982"/>
  </r>
  <r>
    <s v="25934ec0-56f1-4fe1-9bf4-d46b1dbb42ad"/>
    <x v="13"/>
    <x v="0"/>
    <x v="12"/>
    <n v="50"/>
    <x v="1"/>
    <s v="17-12-20"/>
    <x v="11"/>
    <n v="2099"/>
  </r>
  <r>
    <s v="25934ec0-56f1-4fe1-9bf4-d46b1dbb42ad"/>
    <x v="13"/>
    <x v="0"/>
    <x v="11"/>
    <n v="12"/>
    <x v="0"/>
    <d v="2020-03-11T00:00:00"/>
    <x v="7"/>
    <n v="1982"/>
  </r>
  <r>
    <s v="25934ec0-56f1-4fe1-9bf4-d46b1dbb42ad"/>
    <x v="13"/>
    <x v="0"/>
    <x v="9"/>
    <n v="75"/>
    <x v="1"/>
    <s v="22-10-20"/>
    <x v="10"/>
    <n v="2087"/>
  </r>
  <r>
    <s v="25934ec0-56f1-4fe1-9bf4-d46b1dbb42ad"/>
    <x v="13"/>
    <x v="0"/>
    <x v="0"/>
    <n v="0"/>
    <x v="0"/>
    <s v="17-3-21"/>
    <x v="7"/>
    <n v="1982"/>
  </r>
  <r>
    <s v="25934ec0-56f1-4fe1-9bf4-d46b1dbb42ad"/>
    <x v="13"/>
    <x v="0"/>
    <x v="9"/>
    <n v="75"/>
    <x v="1"/>
    <d v="2021-02-05T00:00:00"/>
    <x v="6"/>
    <n v="1890"/>
  </r>
  <r>
    <s v="25934ec0-56f1-4fe1-9bf4-d46b1dbb42ad"/>
    <x v="13"/>
    <x v="0"/>
    <x v="8"/>
    <n v="20"/>
    <x v="2"/>
    <s v="14-10-20"/>
    <x v="10"/>
    <n v="2087"/>
  </r>
  <r>
    <s v="25934ec0-56f1-4fe1-9bf4-d46b1dbb42ad"/>
    <x v="13"/>
    <x v="0"/>
    <x v="8"/>
    <n v="20"/>
    <x v="2"/>
    <s v="24-12-20"/>
    <x v="11"/>
    <n v="2099"/>
  </r>
  <r>
    <s v="25934ec0-56f1-4fe1-9bf4-d46b1dbb42ad"/>
    <x v="13"/>
    <x v="0"/>
    <x v="15"/>
    <n v="72"/>
    <x v="1"/>
    <s v="25-6-20"/>
    <x v="1"/>
    <n v="2068"/>
  </r>
  <r>
    <s v="25934ec0-56f1-4fe1-9bf4-d46b1dbb42ad"/>
    <x v="13"/>
    <x v="0"/>
    <x v="12"/>
    <n v="50"/>
    <x v="1"/>
    <s v="31-5-21"/>
    <x v="9"/>
    <n v="2110"/>
  </r>
  <r>
    <s v="25934ec0-56f1-4fe1-9bf4-d46b1dbb42ad"/>
    <x v="13"/>
    <x v="0"/>
    <x v="4"/>
    <n v="35"/>
    <x v="2"/>
    <d v="2020-01-09T00:00:00"/>
    <x v="5"/>
    <n v="2142"/>
  </r>
  <r>
    <s v="25934ec0-56f1-4fe1-9bf4-d46b1dbb42ad"/>
    <x v="13"/>
    <x v="0"/>
    <x v="15"/>
    <n v="72"/>
    <x v="1"/>
    <s v="22-7-20"/>
    <x v="0"/>
    <n v="2116"/>
  </r>
  <r>
    <s v="25934ec0-56f1-4fe1-9bf4-d46b1dbb42ad"/>
    <x v="13"/>
    <x v="0"/>
    <x v="14"/>
    <n v="70"/>
    <x v="1"/>
    <s v="30-6-20"/>
    <x v="1"/>
    <n v="2068"/>
  </r>
  <r>
    <s v="25934ec0-56f1-4fe1-9bf4-d46b1dbb42ad"/>
    <x v="13"/>
    <x v="0"/>
    <x v="12"/>
    <n v="50"/>
    <x v="1"/>
    <s v="15-12-20"/>
    <x v="11"/>
    <n v="2099"/>
  </r>
  <r>
    <s v="25934ec0-56f1-4fe1-9bf4-d46b1dbb42ad"/>
    <x v="13"/>
    <x v="0"/>
    <x v="15"/>
    <n v="72"/>
    <x v="1"/>
    <s v="17-2-21"/>
    <x v="6"/>
    <n v="1890"/>
  </r>
  <r>
    <s v="25934ec0-56f1-4fe1-9bf4-d46b1dbb42ad"/>
    <x v="13"/>
    <x v="0"/>
    <x v="13"/>
    <n v="60"/>
    <x v="1"/>
    <s v="13-4-21"/>
    <x v="2"/>
    <n v="1978"/>
  </r>
  <r>
    <s v="25934ec0-56f1-4fe1-9bf4-d46b1dbb42ad"/>
    <x v="13"/>
    <x v="0"/>
    <x v="5"/>
    <n v="70"/>
    <x v="1"/>
    <d v="2021-11-01T00:00:00"/>
    <x v="4"/>
    <n v="2055"/>
  </r>
  <r>
    <s v="25934ec0-56f1-4fe1-9bf4-d46b1dbb42ad"/>
    <x v="13"/>
    <x v="0"/>
    <x v="3"/>
    <n v="30"/>
    <x v="1"/>
    <d v="2020-05-10T00:00:00"/>
    <x v="9"/>
    <n v="2110"/>
  </r>
  <r>
    <s v="25934ec0-56f1-4fe1-9bf4-d46b1dbb42ad"/>
    <x v="13"/>
    <x v="0"/>
    <x v="13"/>
    <n v="60"/>
    <x v="1"/>
    <d v="2020-01-10T00:00:00"/>
    <x v="5"/>
    <n v="2142"/>
  </r>
  <r>
    <s v="25934ec0-56f1-4fe1-9bf4-d46b1dbb42ad"/>
    <x v="13"/>
    <x v="0"/>
    <x v="6"/>
    <n v="5"/>
    <x v="0"/>
    <d v="2021-11-05T00:00:00"/>
    <x v="4"/>
    <n v="2055"/>
  </r>
  <r>
    <s v="25934ec0-56f1-4fe1-9bf4-d46b1dbb42ad"/>
    <x v="13"/>
    <x v="0"/>
    <x v="12"/>
    <n v="50"/>
    <x v="1"/>
    <s v="25-2-21"/>
    <x v="6"/>
    <n v="1890"/>
  </r>
  <r>
    <s v="25934ec0-56f1-4fe1-9bf4-d46b1dbb42ad"/>
    <x v="13"/>
    <x v="0"/>
    <x v="2"/>
    <n v="15"/>
    <x v="0"/>
    <s v="27-8-20"/>
    <x v="3"/>
    <n v="2055"/>
  </r>
  <r>
    <s v="25934ec0-56f1-4fe1-9bf4-d46b1dbb42ad"/>
    <x v="13"/>
    <x v="0"/>
    <x v="14"/>
    <n v="70"/>
    <x v="1"/>
    <s v="22-6-20"/>
    <x v="1"/>
    <n v="2068"/>
  </r>
  <r>
    <s v="25934ec0-56f1-4fe1-9bf4-d46b1dbb42ad"/>
    <x v="13"/>
    <x v="0"/>
    <x v="5"/>
    <n v="70"/>
    <x v="1"/>
    <s v="27-6-20"/>
    <x v="1"/>
    <n v="2068"/>
  </r>
  <r>
    <s v="25934ec0-56f1-4fe1-9bf4-d46b1dbb42ad"/>
    <x v="13"/>
    <x v="0"/>
    <x v="4"/>
    <n v="35"/>
    <x v="2"/>
    <d v="2021-01-01T00:00:00"/>
    <x v="5"/>
    <n v="2142"/>
  </r>
  <r>
    <s v="25934ec0-56f1-4fe1-9bf4-d46b1dbb42ad"/>
    <x v="13"/>
    <x v="0"/>
    <x v="1"/>
    <n v="10"/>
    <x v="0"/>
    <s v="19-8-20"/>
    <x v="3"/>
    <n v="2055"/>
  </r>
  <r>
    <s v="25934ec0-56f1-4fe1-9bf4-d46b1dbb42ad"/>
    <x v="13"/>
    <x v="0"/>
    <x v="3"/>
    <n v="30"/>
    <x v="1"/>
    <s v="21-9-20"/>
    <x v="8"/>
    <n v="1991"/>
  </r>
  <r>
    <s v="25934ec0-56f1-4fe1-9bf4-d46b1dbb42ad"/>
    <x v="13"/>
    <x v="0"/>
    <x v="10"/>
    <n v="45"/>
    <x v="1"/>
    <s v="24-4-21"/>
    <x v="2"/>
    <n v="1978"/>
  </r>
  <r>
    <s v="637f80dd-2d70-4658-ba5f-8d909b050781"/>
    <x v="0"/>
    <x v="1"/>
    <x v="3"/>
    <n v="30"/>
    <x v="1"/>
    <s v="14-7-20"/>
    <x v="0"/>
    <n v="2116"/>
  </r>
  <r>
    <s v="637f80dd-2d70-4658-ba5f-8d909b050781"/>
    <x v="0"/>
    <x v="1"/>
    <x v="3"/>
    <n v="30"/>
    <x v="1"/>
    <s v="18-9-20"/>
    <x v="8"/>
    <n v="1991"/>
  </r>
  <r>
    <s v="cb807d6e-079e-417e-adfc-759df6eddfa2"/>
    <x v="13"/>
    <x v="2"/>
    <x v="2"/>
    <n v="15"/>
    <x v="0"/>
    <s v="24-10-20"/>
    <x v="10"/>
    <n v="2087"/>
  </r>
  <r>
    <s v="cb807d6e-079e-417e-adfc-759df6eddfa2"/>
    <x v="13"/>
    <x v="2"/>
    <x v="14"/>
    <n v="70"/>
    <x v="1"/>
    <d v="2020-10-09T00:00:00"/>
    <x v="10"/>
    <n v="2087"/>
  </r>
  <r>
    <s v="cb807d6e-079e-417e-adfc-759df6eddfa2"/>
    <x v="13"/>
    <x v="2"/>
    <x v="13"/>
    <n v="60"/>
    <x v="1"/>
    <d v="2021-04-03T00:00:00"/>
    <x v="2"/>
    <n v="1978"/>
  </r>
  <r>
    <s v="cb807d6e-079e-417e-adfc-759df6eddfa2"/>
    <x v="13"/>
    <x v="2"/>
    <x v="14"/>
    <n v="70"/>
    <x v="1"/>
    <s v="25-12-20"/>
    <x v="11"/>
    <n v="2099"/>
  </r>
  <r>
    <s v="cb807d6e-079e-417e-adfc-759df6eddfa2"/>
    <x v="13"/>
    <x v="2"/>
    <x v="8"/>
    <n v="20"/>
    <x v="2"/>
    <d v="2020-02-11T00:00:00"/>
    <x v="6"/>
    <n v="1890"/>
  </r>
  <r>
    <s v="cb807d6e-079e-417e-adfc-759df6eddfa2"/>
    <x v="13"/>
    <x v="2"/>
    <x v="5"/>
    <n v="70"/>
    <x v="1"/>
    <d v="2021-08-02T00:00:00"/>
    <x v="3"/>
    <n v="2055"/>
  </r>
  <r>
    <s v="cb807d6e-079e-417e-adfc-759df6eddfa2"/>
    <x v="13"/>
    <x v="2"/>
    <x v="7"/>
    <n v="65"/>
    <x v="1"/>
    <s v="17-1-21"/>
    <x v="5"/>
    <n v="2142"/>
  </r>
  <r>
    <s v="227a8c57-e5a0-46a8-999d-fcdea42c0905"/>
    <x v="12"/>
    <x v="0"/>
    <x v="1"/>
    <n v="10"/>
    <x v="0"/>
    <d v="2021-10-02T00:00:00"/>
    <x v="10"/>
    <n v="2087"/>
  </r>
  <r>
    <s v="227a8c57-e5a0-46a8-999d-fcdea42c0905"/>
    <x v="12"/>
    <x v="0"/>
    <x v="13"/>
    <n v="60"/>
    <x v="1"/>
    <s v="23-3-21"/>
    <x v="7"/>
    <n v="1982"/>
  </r>
  <r>
    <s v="227a8c57-e5a0-46a8-999d-fcdea42c0905"/>
    <x v="12"/>
    <x v="0"/>
    <x v="1"/>
    <n v="10"/>
    <x v="0"/>
    <d v="2020-09-08T00:00:00"/>
    <x v="8"/>
    <n v="1991"/>
  </r>
  <r>
    <s v="227a8c57-e5a0-46a8-999d-fcdea42c0905"/>
    <x v="12"/>
    <x v="0"/>
    <x v="2"/>
    <n v="15"/>
    <x v="0"/>
    <s v="13-12-20"/>
    <x v="11"/>
    <n v="2099"/>
  </r>
  <r>
    <s v="227a8c57-e5a0-46a8-999d-fcdea42c0905"/>
    <x v="12"/>
    <x v="0"/>
    <x v="3"/>
    <n v="30"/>
    <x v="1"/>
    <s v="22-5-21"/>
    <x v="9"/>
    <n v="2110"/>
  </r>
  <r>
    <s v="227a8c57-e5a0-46a8-999d-fcdea42c0905"/>
    <x v="12"/>
    <x v="0"/>
    <x v="6"/>
    <n v="5"/>
    <x v="0"/>
    <d v="2021-01-03T00:00:00"/>
    <x v="5"/>
    <n v="2142"/>
  </r>
  <r>
    <s v="227a8c57-e5a0-46a8-999d-fcdea42c0905"/>
    <x v="12"/>
    <x v="0"/>
    <x v="9"/>
    <n v="75"/>
    <x v="1"/>
    <d v="2020-05-07T00:00:00"/>
    <x v="9"/>
    <n v="2110"/>
  </r>
  <r>
    <s v="227a8c57-e5a0-46a8-999d-fcdea42c0905"/>
    <x v="12"/>
    <x v="0"/>
    <x v="14"/>
    <n v="70"/>
    <x v="1"/>
    <d v="2021-03-05T00:00:00"/>
    <x v="7"/>
    <n v="1982"/>
  </r>
  <r>
    <s v="227a8c57-e5a0-46a8-999d-fcdea42c0905"/>
    <x v="12"/>
    <x v="0"/>
    <x v="10"/>
    <n v="45"/>
    <x v="1"/>
    <s v="17-5-21"/>
    <x v="9"/>
    <n v="2110"/>
  </r>
  <r>
    <s v="227a8c57-e5a0-46a8-999d-fcdea42c0905"/>
    <x v="12"/>
    <x v="0"/>
    <x v="10"/>
    <n v="45"/>
    <x v="1"/>
    <s v="20-7-20"/>
    <x v="0"/>
    <n v="2116"/>
  </r>
  <r>
    <s v="227a8c57-e5a0-46a8-999d-fcdea42c0905"/>
    <x v="12"/>
    <x v="0"/>
    <x v="12"/>
    <n v="50"/>
    <x v="1"/>
    <s v="20-7-20"/>
    <x v="0"/>
    <n v="2116"/>
  </r>
  <r>
    <s v="227a8c57-e5a0-46a8-999d-fcdea42c0905"/>
    <x v="12"/>
    <x v="0"/>
    <x v="1"/>
    <n v="10"/>
    <x v="0"/>
    <s v="18-9-20"/>
    <x v="8"/>
    <n v="1991"/>
  </r>
  <r>
    <s v="227a8c57-e5a0-46a8-999d-fcdea42c0905"/>
    <x v="12"/>
    <x v="0"/>
    <x v="3"/>
    <n v="30"/>
    <x v="1"/>
    <s v="24-8-20"/>
    <x v="3"/>
    <n v="2055"/>
  </r>
  <r>
    <s v="227a8c57-e5a0-46a8-999d-fcdea42c0905"/>
    <x v="12"/>
    <x v="0"/>
    <x v="7"/>
    <n v="65"/>
    <x v="1"/>
    <d v="2021-03-01T00:00:00"/>
    <x v="7"/>
    <n v="1982"/>
  </r>
  <r>
    <s v="227a8c57-e5a0-46a8-999d-fcdea42c0905"/>
    <x v="12"/>
    <x v="0"/>
    <x v="14"/>
    <n v="70"/>
    <x v="1"/>
    <s v="13-8-20"/>
    <x v="3"/>
    <n v="2055"/>
  </r>
  <r>
    <s v="227a8c57-e5a0-46a8-999d-fcdea42c0905"/>
    <x v="12"/>
    <x v="0"/>
    <x v="5"/>
    <n v="70"/>
    <x v="1"/>
    <s v="30-10-20"/>
    <x v="10"/>
    <n v="2087"/>
  </r>
  <r>
    <s v="227a8c57-e5a0-46a8-999d-fcdea42c0905"/>
    <x v="12"/>
    <x v="0"/>
    <x v="4"/>
    <n v="35"/>
    <x v="2"/>
    <s v="14-11-20"/>
    <x v="4"/>
    <n v="2055"/>
  </r>
  <r>
    <s v="227a8c57-e5a0-46a8-999d-fcdea42c0905"/>
    <x v="12"/>
    <x v="0"/>
    <x v="13"/>
    <n v="60"/>
    <x v="1"/>
    <s v="27-4-21"/>
    <x v="2"/>
    <n v="1978"/>
  </r>
  <r>
    <s v="227a8c57-e5a0-46a8-999d-fcdea42c0905"/>
    <x v="12"/>
    <x v="0"/>
    <x v="10"/>
    <n v="45"/>
    <x v="1"/>
    <s v="23-11-20"/>
    <x v="4"/>
    <n v="2055"/>
  </r>
  <r>
    <s v="227a8c57-e5a0-46a8-999d-fcdea42c0905"/>
    <x v="12"/>
    <x v="0"/>
    <x v="11"/>
    <n v="12"/>
    <x v="0"/>
    <d v="2021-10-02T00:00:00"/>
    <x v="10"/>
    <n v="2087"/>
  </r>
  <r>
    <s v="94be0dfb-a23a-4426-9c3c-e4db1fd914b5"/>
    <x v="7"/>
    <x v="1"/>
    <x v="5"/>
    <n v="70"/>
    <x v="1"/>
    <s v="22-3-21"/>
    <x v="7"/>
    <n v="1982"/>
  </r>
  <r>
    <s v="94be0dfb-a23a-4426-9c3c-e4db1fd914b5"/>
    <x v="7"/>
    <x v="1"/>
    <x v="8"/>
    <n v="20"/>
    <x v="2"/>
    <d v="2020-01-11T00:00:00"/>
    <x v="5"/>
    <n v="2142"/>
  </r>
  <r>
    <s v="94be0dfb-a23a-4426-9c3c-e4db1fd914b5"/>
    <x v="7"/>
    <x v="1"/>
    <x v="6"/>
    <n v="5"/>
    <x v="0"/>
    <d v="2021-09-06T00:00:00"/>
    <x v="8"/>
    <n v="1991"/>
  </r>
  <r>
    <s v="94be0dfb-a23a-4426-9c3c-e4db1fd914b5"/>
    <x v="7"/>
    <x v="1"/>
    <x v="10"/>
    <n v="45"/>
    <x v="1"/>
    <d v="2020-09-11T00:00:00"/>
    <x v="8"/>
    <n v="1991"/>
  </r>
  <r>
    <s v="94be0dfb-a23a-4426-9c3c-e4db1fd914b5"/>
    <x v="7"/>
    <x v="1"/>
    <x v="0"/>
    <n v="0"/>
    <x v="0"/>
    <s v="22-9-20"/>
    <x v="8"/>
    <n v="1991"/>
  </r>
  <r>
    <s v="94be0dfb-a23a-4426-9c3c-e4db1fd914b5"/>
    <x v="7"/>
    <x v="1"/>
    <x v="9"/>
    <n v="75"/>
    <x v="1"/>
    <s v="23-6-20"/>
    <x v="1"/>
    <n v="2068"/>
  </r>
  <r>
    <s v="94be0dfb-a23a-4426-9c3c-e4db1fd914b5"/>
    <x v="7"/>
    <x v="1"/>
    <x v="15"/>
    <n v="72"/>
    <x v="1"/>
    <s v="24-1-21"/>
    <x v="5"/>
    <n v="2142"/>
  </r>
  <r>
    <s v="94be0dfb-a23a-4426-9c3c-e4db1fd914b5"/>
    <x v="7"/>
    <x v="1"/>
    <x v="7"/>
    <n v="65"/>
    <x v="1"/>
    <s v="20-2-21"/>
    <x v="6"/>
    <n v="1890"/>
  </r>
  <r>
    <s v="94be0dfb-a23a-4426-9c3c-e4db1fd914b5"/>
    <x v="7"/>
    <x v="1"/>
    <x v="2"/>
    <n v="15"/>
    <x v="0"/>
    <s v="27-3-21"/>
    <x v="7"/>
    <n v="1982"/>
  </r>
  <r>
    <s v="94be0dfb-a23a-4426-9c3c-e4db1fd914b5"/>
    <x v="7"/>
    <x v="1"/>
    <x v="9"/>
    <n v="75"/>
    <x v="1"/>
    <s v="27-2-21"/>
    <x v="6"/>
    <n v="1890"/>
  </r>
  <r>
    <s v="94be0dfb-a23a-4426-9c3c-e4db1fd914b5"/>
    <x v="7"/>
    <x v="1"/>
    <x v="12"/>
    <n v="50"/>
    <x v="1"/>
    <d v="2020-10-07T00:00:00"/>
    <x v="10"/>
    <n v="2087"/>
  </r>
  <r>
    <s v="94be0dfb-a23a-4426-9c3c-e4db1fd914b5"/>
    <x v="7"/>
    <x v="1"/>
    <x v="10"/>
    <n v="45"/>
    <x v="1"/>
    <s v="30-11-20"/>
    <x v="4"/>
    <n v="2055"/>
  </r>
  <r>
    <s v="94be0dfb-a23a-4426-9c3c-e4db1fd914b5"/>
    <x v="7"/>
    <x v="1"/>
    <x v="11"/>
    <n v="12"/>
    <x v="0"/>
    <s v="24-11-20"/>
    <x v="4"/>
    <n v="2055"/>
  </r>
  <r>
    <s v="94be0dfb-a23a-4426-9c3c-e4db1fd914b5"/>
    <x v="7"/>
    <x v="1"/>
    <x v="8"/>
    <n v="20"/>
    <x v="2"/>
    <s v="15-10-20"/>
    <x v="10"/>
    <n v="2087"/>
  </r>
  <r>
    <s v="94be0dfb-a23a-4426-9c3c-e4db1fd914b5"/>
    <x v="7"/>
    <x v="1"/>
    <x v="13"/>
    <n v="60"/>
    <x v="1"/>
    <s v="17-4-21"/>
    <x v="2"/>
    <n v="1978"/>
  </r>
  <r>
    <s v="94be0dfb-a23a-4426-9c3c-e4db1fd914b5"/>
    <x v="7"/>
    <x v="1"/>
    <x v="0"/>
    <n v="0"/>
    <x v="0"/>
    <s v="25-6-20"/>
    <x v="1"/>
    <n v="2068"/>
  </r>
  <r>
    <s v="94be0dfb-a23a-4426-9c3c-e4db1fd914b5"/>
    <x v="7"/>
    <x v="1"/>
    <x v="13"/>
    <n v="60"/>
    <x v="1"/>
    <d v="2020-05-12T00:00:00"/>
    <x v="9"/>
    <n v="2110"/>
  </r>
  <r>
    <s v="94be0dfb-a23a-4426-9c3c-e4db1fd914b5"/>
    <x v="7"/>
    <x v="1"/>
    <x v="10"/>
    <n v="45"/>
    <x v="1"/>
    <s v="29-9-20"/>
    <x v="8"/>
    <n v="1991"/>
  </r>
  <r>
    <s v="94be0dfb-a23a-4426-9c3c-e4db1fd914b5"/>
    <x v="7"/>
    <x v="1"/>
    <x v="13"/>
    <n v="60"/>
    <x v="1"/>
    <d v="2020-03-09T00:00:00"/>
    <x v="7"/>
    <n v="1982"/>
  </r>
  <r>
    <s v="94be0dfb-a23a-4426-9c3c-e4db1fd914b5"/>
    <x v="7"/>
    <x v="1"/>
    <x v="11"/>
    <n v="12"/>
    <x v="0"/>
    <d v="2021-08-05T00:00:00"/>
    <x v="3"/>
    <n v="2055"/>
  </r>
  <r>
    <s v="94be0dfb-a23a-4426-9c3c-e4db1fd914b5"/>
    <x v="7"/>
    <x v="1"/>
    <x v="3"/>
    <n v="30"/>
    <x v="1"/>
    <d v="2020-01-11T00:00:00"/>
    <x v="5"/>
    <n v="2142"/>
  </r>
  <r>
    <s v="94be0dfb-a23a-4426-9c3c-e4db1fd914b5"/>
    <x v="7"/>
    <x v="1"/>
    <x v="2"/>
    <n v="15"/>
    <x v="0"/>
    <s v="26-6-20"/>
    <x v="1"/>
    <n v="2068"/>
  </r>
  <r>
    <s v="94be0dfb-a23a-4426-9c3c-e4db1fd914b5"/>
    <x v="7"/>
    <x v="1"/>
    <x v="13"/>
    <n v="60"/>
    <x v="1"/>
    <s v="22-2-21"/>
    <x v="6"/>
    <n v="1890"/>
  </r>
  <r>
    <s v="94be0dfb-a23a-4426-9c3c-e4db1fd914b5"/>
    <x v="7"/>
    <x v="1"/>
    <x v="4"/>
    <n v="35"/>
    <x v="2"/>
    <s v="25-8-20"/>
    <x v="3"/>
    <n v="2055"/>
  </r>
  <r>
    <s v="94be0dfb-a23a-4426-9c3c-e4db1fd914b5"/>
    <x v="7"/>
    <x v="1"/>
    <x v="3"/>
    <n v="30"/>
    <x v="1"/>
    <s v="24-8-20"/>
    <x v="3"/>
    <n v="2055"/>
  </r>
  <r>
    <s v="94be0dfb-a23a-4426-9c3c-e4db1fd914b5"/>
    <x v="7"/>
    <x v="1"/>
    <x v="4"/>
    <n v="35"/>
    <x v="2"/>
    <s v="23-12-20"/>
    <x v="11"/>
    <n v="2099"/>
  </r>
  <r>
    <s v="94be0dfb-a23a-4426-9c3c-e4db1fd914b5"/>
    <x v="7"/>
    <x v="1"/>
    <x v="14"/>
    <n v="70"/>
    <x v="1"/>
    <d v="2021-03-02T00:00:00"/>
    <x v="7"/>
    <n v="1982"/>
  </r>
  <r>
    <s v="94be0dfb-a23a-4426-9c3c-e4db1fd914b5"/>
    <x v="7"/>
    <x v="1"/>
    <x v="2"/>
    <n v="15"/>
    <x v="0"/>
    <s v="26-10-20"/>
    <x v="10"/>
    <n v="2087"/>
  </r>
  <r>
    <s v="94be0dfb-a23a-4426-9c3c-e4db1fd914b5"/>
    <x v="7"/>
    <x v="1"/>
    <x v="11"/>
    <n v="12"/>
    <x v="0"/>
    <s v="13-7-20"/>
    <x v="0"/>
    <n v="2116"/>
  </r>
  <r>
    <s v="94be0dfb-a23a-4426-9c3c-e4db1fd914b5"/>
    <x v="7"/>
    <x v="1"/>
    <x v="4"/>
    <n v="35"/>
    <x v="2"/>
    <d v="2020-08-11T00:00:00"/>
    <x v="3"/>
    <n v="2055"/>
  </r>
  <r>
    <s v="94be0dfb-a23a-4426-9c3c-e4db1fd914b5"/>
    <x v="7"/>
    <x v="1"/>
    <x v="15"/>
    <n v="72"/>
    <x v="1"/>
    <d v="2021-05-03T00:00:00"/>
    <x v="9"/>
    <n v="2110"/>
  </r>
  <r>
    <s v="94be0dfb-a23a-4426-9c3c-e4db1fd914b5"/>
    <x v="7"/>
    <x v="1"/>
    <x v="7"/>
    <n v="65"/>
    <x v="1"/>
    <d v="2021-01-06T00:00:00"/>
    <x v="5"/>
    <n v="2142"/>
  </r>
  <r>
    <s v="94be0dfb-a23a-4426-9c3c-e4db1fd914b5"/>
    <x v="7"/>
    <x v="1"/>
    <x v="14"/>
    <n v="70"/>
    <x v="1"/>
    <s v="25-12-20"/>
    <x v="11"/>
    <n v="2099"/>
  </r>
  <r>
    <s v="94be0dfb-a23a-4426-9c3c-e4db1fd914b5"/>
    <x v="7"/>
    <x v="1"/>
    <x v="10"/>
    <n v="45"/>
    <x v="1"/>
    <s v="18-6-21"/>
    <x v="1"/>
    <n v="2068"/>
  </r>
  <r>
    <s v="94be0dfb-a23a-4426-9c3c-e4db1fd914b5"/>
    <x v="7"/>
    <x v="1"/>
    <x v="8"/>
    <n v="20"/>
    <x v="2"/>
    <s v="14-9-20"/>
    <x v="8"/>
    <n v="1991"/>
  </r>
  <r>
    <s v="94be0dfb-a23a-4426-9c3c-e4db1fd914b5"/>
    <x v="7"/>
    <x v="1"/>
    <x v="3"/>
    <n v="30"/>
    <x v="1"/>
    <d v="2020-03-08T00:00:00"/>
    <x v="7"/>
    <n v="1982"/>
  </r>
  <r>
    <s v="19179d57-4950-4a98-87fa-98f824551a6f"/>
    <x v="12"/>
    <x v="0"/>
    <x v="5"/>
    <n v="70"/>
    <x v="1"/>
    <s v="25-6-20"/>
    <x v="1"/>
    <n v="2068"/>
  </r>
  <r>
    <s v="19179d57-4950-4a98-87fa-98f824551a6f"/>
    <x v="12"/>
    <x v="0"/>
    <x v="5"/>
    <n v="70"/>
    <x v="1"/>
    <d v="2021-12-02T00:00:00"/>
    <x v="11"/>
    <n v="2099"/>
  </r>
  <r>
    <s v="19179d57-4950-4a98-87fa-98f824551a6f"/>
    <x v="12"/>
    <x v="0"/>
    <x v="11"/>
    <n v="12"/>
    <x v="0"/>
    <s v="15-8-20"/>
    <x v="3"/>
    <n v="2055"/>
  </r>
  <r>
    <s v="19179d57-4950-4a98-87fa-98f824551a6f"/>
    <x v="12"/>
    <x v="0"/>
    <x v="10"/>
    <n v="45"/>
    <x v="1"/>
    <d v="2021-09-04T00:00:00"/>
    <x v="8"/>
    <n v="1991"/>
  </r>
  <r>
    <s v="19179d57-4950-4a98-87fa-98f824551a6f"/>
    <x v="12"/>
    <x v="0"/>
    <x v="4"/>
    <n v="35"/>
    <x v="2"/>
    <s v="28-1-21"/>
    <x v="5"/>
    <n v="2142"/>
  </r>
  <r>
    <s v="19179d57-4950-4a98-87fa-98f824551a6f"/>
    <x v="12"/>
    <x v="0"/>
    <x v="2"/>
    <n v="15"/>
    <x v="0"/>
    <d v="2021-06-02T00:00:00"/>
    <x v="1"/>
    <n v="2068"/>
  </r>
  <r>
    <s v="19179d57-4950-4a98-87fa-98f824551a6f"/>
    <x v="12"/>
    <x v="0"/>
    <x v="10"/>
    <n v="45"/>
    <x v="1"/>
    <s v="14-4-21"/>
    <x v="2"/>
    <n v="1978"/>
  </r>
  <r>
    <s v="19179d57-4950-4a98-87fa-98f824551a6f"/>
    <x v="12"/>
    <x v="0"/>
    <x v="8"/>
    <n v="20"/>
    <x v="2"/>
    <s v="18-7-20"/>
    <x v="0"/>
    <n v="2116"/>
  </r>
  <r>
    <s v="19179d57-4950-4a98-87fa-98f824551a6f"/>
    <x v="12"/>
    <x v="0"/>
    <x v="14"/>
    <n v="70"/>
    <x v="1"/>
    <d v="2021-02-03T00:00:00"/>
    <x v="6"/>
    <n v="1890"/>
  </r>
  <r>
    <s v="19179d57-4950-4a98-87fa-98f824551a6f"/>
    <x v="12"/>
    <x v="0"/>
    <x v="8"/>
    <n v="20"/>
    <x v="2"/>
    <d v="2020-01-12T00:00:00"/>
    <x v="5"/>
    <n v="2142"/>
  </r>
  <r>
    <s v="19179d57-4950-4a98-87fa-98f824551a6f"/>
    <x v="12"/>
    <x v="0"/>
    <x v="12"/>
    <n v="50"/>
    <x v="1"/>
    <s v="20-3-21"/>
    <x v="7"/>
    <n v="1982"/>
  </r>
  <r>
    <s v="19179d57-4950-4a98-87fa-98f824551a6f"/>
    <x v="12"/>
    <x v="0"/>
    <x v="14"/>
    <n v="70"/>
    <x v="1"/>
    <s v="14-4-21"/>
    <x v="2"/>
    <n v="1978"/>
  </r>
  <r>
    <s v="19179d57-4950-4a98-87fa-98f824551a6f"/>
    <x v="12"/>
    <x v="0"/>
    <x v="14"/>
    <n v="70"/>
    <x v="1"/>
    <s v="25-10-20"/>
    <x v="10"/>
    <n v="2087"/>
  </r>
  <r>
    <s v="19179d57-4950-4a98-87fa-98f824551a6f"/>
    <x v="12"/>
    <x v="0"/>
    <x v="12"/>
    <n v="50"/>
    <x v="1"/>
    <s v="13-2-21"/>
    <x v="6"/>
    <n v="1890"/>
  </r>
  <r>
    <s v="19179d57-4950-4a98-87fa-98f824551a6f"/>
    <x v="12"/>
    <x v="0"/>
    <x v="5"/>
    <n v="70"/>
    <x v="1"/>
    <s v="18-11-20"/>
    <x v="4"/>
    <n v="2055"/>
  </r>
  <r>
    <s v="19179d57-4950-4a98-87fa-98f824551a6f"/>
    <x v="12"/>
    <x v="0"/>
    <x v="7"/>
    <n v="65"/>
    <x v="1"/>
    <d v="2020-01-10T00:00:00"/>
    <x v="5"/>
    <n v="2142"/>
  </r>
  <r>
    <s v="19179d57-4950-4a98-87fa-98f824551a6f"/>
    <x v="12"/>
    <x v="0"/>
    <x v="1"/>
    <n v="10"/>
    <x v="0"/>
    <s v="14-2-21"/>
    <x v="6"/>
    <n v="1890"/>
  </r>
  <r>
    <s v="19179d57-4950-4a98-87fa-98f824551a6f"/>
    <x v="12"/>
    <x v="0"/>
    <x v="7"/>
    <n v="65"/>
    <x v="1"/>
    <s v="26-2-21"/>
    <x v="6"/>
    <n v="1890"/>
  </r>
  <r>
    <s v="19179d57-4950-4a98-87fa-98f824551a6f"/>
    <x v="12"/>
    <x v="0"/>
    <x v="14"/>
    <n v="70"/>
    <x v="1"/>
    <s v="18-3-21"/>
    <x v="7"/>
    <n v="1982"/>
  </r>
  <r>
    <s v="19179d57-4950-4a98-87fa-98f824551a6f"/>
    <x v="12"/>
    <x v="0"/>
    <x v="13"/>
    <n v="60"/>
    <x v="1"/>
    <d v="2021-06-01T00:00:00"/>
    <x v="1"/>
    <n v="2068"/>
  </r>
  <r>
    <s v="19179d57-4950-4a98-87fa-98f824551a6f"/>
    <x v="12"/>
    <x v="0"/>
    <x v="12"/>
    <n v="50"/>
    <x v="1"/>
    <d v="2021-05-06T00:00:00"/>
    <x v="9"/>
    <n v="2110"/>
  </r>
  <r>
    <s v="19179d57-4950-4a98-87fa-98f824551a6f"/>
    <x v="12"/>
    <x v="0"/>
    <x v="9"/>
    <n v="75"/>
    <x v="1"/>
    <d v="2020-03-07T00:00:00"/>
    <x v="7"/>
    <n v="1982"/>
  </r>
  <r>
    <s v="19179d57-4950-4a98-87fa-98f824551a6f"/>
    <x v="12"/>
    <x v="0"/>
    <x v="3"/>
    <n v="30"/>
    <x v="1"/>
    <d v="2021-05-01T00:00:00"/>
    <x v="9"/>
    <n v="2110"/>
  </r>
  <r>
    <s v="19179d57-4950-4a98-87fa-98f824551a6f"/>
    <x v="12"/>
    <x v="0"/>
    <x v="2"/>
    <n v="15"/>
    <x v="0"/>
    <d v="2020-09-12T00:00:00"/>
    <x v="8"/>
    <n v="1991"/>
  </r>
  <r>
    <s v="19179d57-4950-4a98-87fa-98f824551a6f"/>
    <x v="12"/>
    <x v="0"/>
    <x v="4"/>
    <n v="35"/>
    <x v="2"/>
    <s v="24-3-21"/>
    <x v="7"/>
    <n v="1982"/>
  </r>
  <r>
    <s v="19179d57-4950-4a98-87fa-98f824551a6f"/>
    <x v="12"/>
    <x v="0"/>
    <x v="8"/>
    <n v="20"/>
    <x v="2"/>
    <s v="25-9-20"/>
    <x v="8"/>
    <n v="1991"/>
  </r>
  <r>
    <s v="19179d57-4950-4a98-87fa-98f824551a6f"/>
    <x v="12"/>
    <x v="0"/>
    <x v="11"/>
    <n v="12"/>
    <x v="0"/>
    <s v="24-3-21"/>
    <x v="7"/>
    <n v="1982"/>
  </r>
  <r>
    <s v="19179d57-4950-4a98-87fa-98f824551a6f"/>
    <x v="12"/>
    <x v="0"/>
    <x v="12"/>
    <n v="50"/>
    <x v="1"/>
    <s v="14-6-21"/>
    <x v="1"/>
    <n v="2068"/>
  </r>
  <r>
    <s v="19179d57-4950-4a98-87fa-98f824551a6f"/>
    <x v="12"/>
    <x v="0"/>
    <x v="9"/>
    <n v="75"/>
    <x v="1"/>
    <s v="17-5-21"/>
    <x v="9"/>
    <n v="2110"/>
  </r>
  <r>
    <s v="19179d57-4950-4a98-87fa-98f824551a6f"/>
    <x v="12"/>
    <x v="0"/>
    <x v="0"/>
    <n v="0"/>
    <x v="0"/>
    <s v="27-7-20"/>
    <x v="0"/>
    <n v="2116"/>
  </r>
  <r>
    <s v="19179d57-4950-4a98-87fa-98f824551a6f"/>
    <x v="12"/>
    <x v="0"/>
    <x v="11"/>
    <n v="12"/>
    <x v="0"/>
    <s v="24-6-20"/>
    <x v="1"/>
    <n v="2068"/>
  </r>
  <r>
    <s v="19179d57-4950-4a98-87fa-98f824551a6f"/>
    <x v="12"/>
    <x v="0"/>
    <x v="5"/>
    <n v="70"/>
    <x v="1"/>
    <s v="27-12-20"/>
    <x v="11"/>
    <n v="2099"/>
  </r>
  <r>
    <s v="19179d57-4950-4a98-87fa-98f824551a6f"/>
    <x v="12"/>
    <x v="0"/>
    <x v="15"/>
    <n v="72"/>
    <x v="1"/>
    <s v="18-6-20"/>
    <x v="1"/>
    <n v="2068"/>
  </r>
  <r>
    <s v="19179d57-4950-4a98-87fa-98f824551a6f"/>
    <x v="12"/>
    <x v="0"/>
    <x v="3"/>
    <n v="30"/>
    <x v="1"/>
    <s v="29-5-21"/>
    <x v="9"/>
    <n v="2110"/>
  </r>
  <r>
    <s v="19179d57-4950-4a98-87fa-98f824551a6f"/>
    <x v="12"/>
    <x v="0"/>
    <x v="6"/>
    <n v="5"/>
    <x v="0"/>
    <d v="2020-12-12T00:00:00"/>
    <x v="11"/>
    <n v="2099"/>
  </r>
  <r>
    <s v="19179d57-4950-4a98-87fa-98f824551a6f"/>
    <x v="12"/>
    <x v="0"/>
    <x v="11"/>
    <n v="12"/>
    <x v="0"/>
    <d v="2020-12-08T00:00:00"/>
    <x v="11"/>
    <n v="2099"/>
  </r>
  <r>
    <s v="19179d57-4950-4a98-87fa-98f824551a6f"/>
    <x v="12"/>
    <x v="0"/>
    <x v="15"/>
    <n v="72"/>
    <x v="1"/>
    <d v="2020-12-09T00:00:00"/>
    <x v="11"/>
    <n v="2099"/>
  </r>
  <r>
    <s v="19179d57-4950-4a98-87fa-98f824551a6f"/>
    <x v="12"/>
    <x v="0"/>
    <x v="14"/>
    <n v="70"/>
    <x v="1"/>
    <s v="25-6-20"/>
    <x v="1"/>
    <n v="2068"/>
  </r>
  <r>
    <s v="19179d57-4950-4a98-87fa-98f824551a6f"/>
    <x v="12"/>
    <x v="0"/>
    <x v="9"/>
    <n v="75"/>
    <x v="1"/>
    <s v="20-12-20"/>
    <x v="11"/>
    <n v="2099"/>
  </r>
  <r>
    <s v="19179d57-4950-4a98-87fa-98f824551a6f"/>
    <x v="12"/>
    <x v="0"/>
    <x v="14"/>
    <n v="70"/>
    <x v="1"/>
    <s v="18-4-21"/>
    <x v="2"/>
    <n v="1978"/>
  </r>
  <r>
    <s v="19179d57-4950-4a98-87fa-98f824551a6f"/>
    <x v="12"/>
    <x v="0"/>
    <x v="6"/>
    <n v="5"/>
    <x v="0"/>
    <d v="2021-12-02T00:00:00"/>
    <x v="11"/>
    <n v="2099"/>
  </r>
  <r>
    <s v="3926740f-e4f7-4229-9aad-e435149d0d2f"/>
    <x v="8"/>
    <x v="0"/>
    <x v="7"/>
    <n v="65"/>
    <x v="1"/>
    <s v="30-9-20"/>
    <x v="8"/>
    <n v="1991"/>
  </r>
  <r>
    <s v="3926740f-e4f7-4229-9aad-e435149d0d2f"/>
    <x v="8"/>
    <x v="0"/>
    <x v="9"/>
    <n v="75"/>
    <x v="1"/>
    <s v="14-12-20"/>
    <x v="11"/>
    <n v="2099"/>
  </r>
  <r>
    <s v="3926740f-e4f7-4229-9aad-e435149d0d2f"/>
    <x v="8"/>
    <x v="0"/>
    <x v="3"/>
    <n v="30"/>
    <x v="1"/>
    <s v="20-8-20"/>
    <x v="3"/>
    <n v="2055"/>
  </r>
  <r>
    <s v="3926740f-e4f7-4229-9aad-e435149d0d2f"/>
    <x v="8"/>
    <x v="0"/>
    <x v="9"/>
    <n v="75"/>
    <x v="1"/>
    <s v="20-6-20"/>
    <x v="1"/>
    <n v="2068"/>
  </r>
  <r>
    <s v="3926740f-e4f7-4229-9aad-e435149d0d2f"/>
    <x v="8"/>
    <x v="0"/>
    <x v="14"/>
    <n v="70"/>
    <x v="1"/>
    <s v="26-4-21"/>
    <x v="2"/>
    <n v="1978"/>
  </r>
  <r>
    <s v="3926740f-e4f7-4229-9aad-e435149d0d2f"/>
    <x v="8"/>
    <x v="0"/>
    <x v="15"/>
    <n v="72"/>
    <x v="1"/>
    <s v="28-7-20"/>
    <x v="0"/>
    <n v="2116"/>
  </r>
  <r>
    <s v="3926740f-e4f7-4229-9aad-e435149d0d2f"/>
    <x v="8"/>
    <x v="0"/>
    <x v="11"/>
    <n v="12"/>
    <x v="0"/>
    <s v="26-11-20"/>
    <x v="4"/>
    <n v="2055"/>
  </r>
  <r>
    <s v="3926740f-e4f7-4229-9aad-e435149d0d2f"/>
    <x v="8"/>
    <x v="0"/>
    <x v="9"/>
    <n v="75"/>
    <x v="1"/>
    <d v="2021-08-06T00:00:00"/>
    <x v="3"/>
    <n v="2055"/>
  </r>
  <r>
    <s v="3926740f-e4f7-4229-9aad-e435149d0d2f"/>
    <x v="8"/>
    <x v="0"/>
    <x v="12"/>
    <n v="50"/>
    <x v="1"/>
    <d v="2021-06-06T00:00:00"/>
    <x v="1"/>
    <n v="2068"/>
  </r>
  <r>
    <s v="3926740f-e4f7-4229-9aad-e435149d0d2f"/>
    <x v="8"/>
    <x v="0"/>
    <x v="8"/>
    <n v="20"/>
    <x v="2"/>
    <s v="15-1-21"/>
    <x v="5"/>
    <n v="2142"/>
  </r>
  <r>
    <s v="3926740f-e4f7-4229-9aad-e435149d0d2f"/>
    <x v="8"/>
    <x v="0"/>
    <x v="9"/>
    <n v="75"/>
    <x v="1"/>
    <d v="2021-06-03T00:00:00"/>
    <x v="1"/>
    <n v="2068"/>
  </r>
  <r>
    <s v="3926740f-e4f7-4229-9aad-e435149d0d2f"/>
    <x v="8"/>
    <x v="0"/>
    <x v="8"/>
    <n v="20"/>
    <x v="2"/>
    <d v="2020-05-11T00:00:00"/>
    <x v="9"/>
    <n v="2110"/>
  </r>
  <r>
    <s v="3926740f-e4f7-4229-9aad-e435149d0d2f"/>
    <x v="8"/>
    <x v="0"/>
    <x v="12"/>
    <n v="50"/>
    <x v="1"/>
    <d v="2020-08-12T00:00:00"/>
    <x v="3"/>
    <n v="2055"/>
  </r>
  <r>
    <s v="590873fc-e921-4396-a173-a43451675afc"/>
    <x v="0"/>
    <x v="2"/>
    <x v="3"/>
    <n v="30"/>
    <x v="1"/>
    <d v="2020-01-11T00:00:00"/>
    <x v="5"/>
    <n v="2142"/>
  </r>
  <r>
    <s v="590873fc-e921-4396-a173-a43451675afc"/>
    <x v="0"/>
    <x v="2"/>
    <x v="1"/>
    <n v="10"/>
    <x v="0"/>
    <d v="2021-06-06T00:00:00"/>
    <x v="1"/>
    <n v="2068"/>
  </r>
  <r>
    <s v="590873fc-e921-4396-a173-a43451675afc"/>
    <x v="0"/>
    <x v="2"/>
    <x v="7"/>
    <n v="65"/>
    <x v="1"/>
    <d v="2020-02-11T00:00:00"/>
    <x v="6"/>
    <n v="1890"/>
  </r>
  <r>
    <s v="590873fc-e921-4396-a173-a43451675afc"/>
    <x v="0"/>
    <x v="2"/>
    <x v="2"/>
    <n v="15"/>
    <x v="0"/>
    <s v="27-8-20"/>
    <x v="3"/>
    <n v="2055"/>
  </r>
  <r>
    <s v="590873fc-e921-4396-a173-a43451675afc"/>
    <x v="0"/>
    <x v="2"/>
    <x v="2"/>
    <n v="15"/>
    <x v="0"/>
    <s v="20-8-20"/>
    <x v="3"/>
    <n v="2055"/>
  </r>
  <r>
    <s v="590873fc-e921-4396-a173-a43451675afc"/>
    <x v="0"/>
    <x v="2"/>
    <x v="3"/>
    <n v="30"/>
    <x v="1"/>
    <s v="26-1-21"/>
    <x v="5"/>
    <n v="2142"/>
  </r>
  <r>
    <s v="590873fc-e921-4396-a173-a43451675afc"/>
    <x v="0"/>
    <x v="2"/>
    <x v="8"/>
    <n v="20"/>
    <x v="2"/>
    <d v="2021-05-03T00:00:00"/>
    <x v="9"/>
    <n v="2110"/>
  </r>
  <r>
    <s v="590873fc-e921-4396-a173-a43451675afc"/>
    <x v="0"/>
    <x v="2"/>
    <x v="2"/>
    <n v="15"/>
    <x v="0"/>
    <s v="29-9-20"/>
    <x v="8"/>
    <n v="1991"/>
  </r>
  <r>
    <s v="590873fc-e921-4396-a173-a43451675afc"/>
    <x v="0"/>
    <x v="2"/>
    <x v="6"/>
    <n v="5"/>
    <x v="0"/>
    <s v="24-9-20"/>
    <x v="8"/>
    <n v="1991"/>
  </r>
  <r>
    <s v="590873fc-e921-4396-a173-a43451675afc"/>
    <x v="0"/>
    <x v="2"/>
    <x v="1"/>
    <n v="10"/>
    <x v="0"/>
    <s v="20-1-21"/>
    <x v="5"/>
    <n v="2142"/>
  </r>
  <r>
    <s v="590873fc-e921-4396-a173-a43451675afc"/>
    <x v="0"/>
    <x v="2"/>
    <x v="6"/>
    <n v="5"/>
    <x v="0"/>
    <s v="21-11-20"/>
    <x v="4"/>
    <n v="2055"/>
  </r>
  <r>
    <s v="590873fc-e921-4396-a173-a43451675afc"/>
    <x v="0"/>
    <x v="2"/>
    <x v="9"/>
    <n v="75"/>
    <x v="1"/>
    <d v="2021-11-04T00:00:00"/>
    <x v="4"/>
    <n v="2055"/>
  </r>
  <r>
    <s v="590873fc-e921-4396-a173-a43451675afc"/>
    <x v="0"/>
    <x v="2"/>
    <x v="1"/>
    <n v="10"/>
    <x v="0"/>
    <s v="15-4-21"/>
    <x v="2"/>
    <n v="1978"/>
  </r>
  <r>
    <s v="590873fc-e921-4396-a173-a43451675afc"/>
    <x v="0"/>
    <x v="2"/>
    <x v="9"/>
    <n v="75"/>
    <x v="1"/>
    <s v="28-2-21"/>
    <x v="6"/>
    <n v="1890"/>
  </r>
  <r>
    <s v="590873fc-e921-4396-a173-a43451675afc"/>
    <x v="0"/>
    <x v="2"/>
    <x v="14"/>
    <n v="70"/>
    <x v="1"/>
    <s v="19-10-20"/>
    <x v="10"/>
    <n v="2087"/>
  </r>
  <r>
    <s v="590873fc-e921-4396-a173-a43451675afc"/>
    <x v="0"/>
    <x v="2"/>
    <x v="0"/>
    <n v="0"/>
    <x v="0"/>
    <d v="2020-05-11T00:00:00"/>
    <x v="9"/>
    <n v="2110"/>
  </r>
  <r>
    <s v="590873fc-e921-4396-a173-a43451675afc"/>
    <x v="0"/>
    <x v="2"/>
    <x v="11"/>
    <n v="12"/>
    <x v="0"/>
    <d v="2021-08-04T00:00:00"/>
    <x v="3"/>
    <n v="2055"/>
  </r>
  <r>
    <s v="590873fc-e921-4396-a173-a43451675afc"/>
    <x v="0"/>
    <x v="2"/>
    <x v="1"/>
    <n v="10"/>
    <x v="0"/>
    <s v="23-5-21"/>
    <x v="9"/>
    <n v="2110"/>
  </r>
  <r>
    <s v="590873fc-e921-4396-a173-a43451675afc"/>
    <x v="0"/>
    <x v="2"/>
    <x v="3"/>
    <n v="30"/>
    <x v="1"/>
    <s v="26-3-21"/>
    <x v="7"/>
    <n v="1982"/>
  </r>
  <r>
    <s v="590873fc-e921-4396-a173-a43451675afc"/>
    <x v="0"/>
    <x v="2"/>
    <x v="10"/>
    <n v="45"/>
    <x v="1"/>
    <d v="2021-10-04T00:00:00"/>
    <x v="10"/>
    <n v="2087"/>
  </r>
  <r>
    <s v="590873fc-e921-4396-a173-a43451675afc"/>
    <x v="0"/>
    <x v="2"/>
    <x v="8"/>
    <n v="20"/>
    <x v="2"/>
    <d v="2020-02-12T00:00:00"/>
    <x v="6"/>
    <n v="1890"/>
  </r>
  <r>
    <s v="590873fc-e921-4396-a173-a43451675afc"/>
    <x v="0"/>
    <x v="2"/>
    <x v="5"/>
    <n v="70"/>
    <x v="1"/>
    <s v="30-12-20"/>
    <x v="11"/>
    <n v="2099"/>
  </r>
  <r>
    <s v="590873fc-e921-4396-a173-a43451675afc"/>
    <x v="0"/>
    <x v="2"/>
    <x v="2"/>
    <n v="15"/>
    <x v="0"/>
    <s v="16-6-21"/>
    <x v="1"/>
    <n v="2068"/>
  </r>
  <r>
    <s v="590873fc-e921-4396-a173-a43451675afc"/>
    <x v="0"/>
    <x v="2"/>
    <x v="0"/>
    <n v="0"/>
    <x v="0"/>
    <s v="30-10-20"/>
    <x v="10"/>
    <n v="2087"/>
  </r>
  <r>
    <s v="590873fc-e921-4396-a173-a43451675afc"/>
    <x v="0"/>
    <x v="2"/>
    <x v="4"/>
    <n v="35"/>
    <x v="2"/>
    <d v="2020-08-11T00:00:00"/>
    <x v="3"/>
    <n v="2055"/>
  </r>
  <r>
    <s v="590873fc-e921-4396-a173-a43451675afc"/>
    <x v="0"/>
    <x v="2"/>
    <x v="8"/>
    <n v="20"/>
    <x v="2"/>
    <s v="25-2-21"/>
    <x v="6"/>
    <n v="1890"/>
  </r>
  <r>
    <s v="590873fc-e921-4396-a173-a43451675afc"/>
    <x v="0"/>
    <x v="2"/>
    <x v="13"/>
    <n v="60"/>
    <x v="1"/>
    <s v="19-7-20"/>
    <x v="0"/>
    <n v="2116"/>
  </r>
  <r>
    <s v="590873fc-e921-4396-a173-a43451675afc"/>
    <x v="0"/>
    <x v="2"/>
    <x v="12"/>
    <n v="50"/>
    <x v="1"/>
    <s v="17-1-21"/>
    <x v="5"/>
    <n v="2142"/>
  </r>
  <r>
    <s v="590873fc-e921-4396-a173-a43451675afc"/>
    <x v="0"/>
    <x v="2"/>
    <x v="5"/>
    <n v="70"/>
    <x v="1"/>
    <s v="22-2-21"/>
    <x v="6"/>
    <n v="1890"/>
  </r>
  <r>
    <s v="590873fc-e921-4396-a173-a43451675afc"/>
    <x v="0"/>
    <x v="2"/>
    <x v="14"/>
    <n v="70"/>
    <x v="1"/>
    <d v="2020-11-09T00:00:00"/>
    <x v="4"/>
    <n v="2055"/>
  </r>
  <r>
    <s v="590873fc-e921-4396-a173-a43451675afc"/>
    <x v="0"/>
    <x v="2"/>
    <x v="9"/>
    <n v="75"/>
    <x v="1"/>
    <s v="21-6-20"/>
    <x v="1"/>
    <n v="2068"/>
  </r>
  <r>
    <s v="b4c71928-99f0-4f1e-bdff-3d99c16113ac"/>
    <x v="10"/>
    <x v="1"/>
    <x v="2"/>
    <n v="15"/>
    <x v="0"/>
    <d v="2020-07-07T00:00:00"/>
    <x v="0"/>
    <n v="2116"/>
  </r>
  <r>
    <s v="b4c71928-99f0-4f1e-bdff-3d99c16113ac"/>
    <x v="10"/>
    <x v="1"/>
    <x v="13"/>
    <n v="60"/>
    <x v="1"/>
    <s v="16-12-20"/>
    <x v="11"/>
    <n v="2099"/>
  </r>
  <r>
    <s v="b4c71928-99f0-4f1e-bdff-3d99c16113ac"/>
    <x v="10"/>
    <x v="1"/>
    <x v="6"/>
    <n v="5"/>
    <x v="0"/>
    <d v="2021-02-05T00:00:00"/>
    <x v="6"/>
    <n v="1890"/>
  </r>
  <r>
    <s v="b4c71928-99f0-4f1e-bdff-3d99c16113ac"/>
    <x v="10"/>
    <x v="1"/>
    <x v="9"/>
    <n v="75"/>
    <x v="1"/>
    <s v="29-7-20"/>
    <x v="0"/>
    <n v="2116"/>
  </r>
  <r>
    <s v="b4c71928-99f0-4f1e-bdff-3d99c16113ac"/>
    <x v="10"/>
    <x v="1"/>
    <x v="2"/>
    <n v="15"/>
    <x v="0"/>
    <d v="2021-08-06T00:00:00"/>
    <x v="3"/>
    <n v="2055"/>
  </r>
  <r>
    <s v="b4c71928-99f0-4f1e-bdff-3d99c16113ac"/>
    <x v="10"/>
    <x v="1"/>
    <x v="7"/>
    <n v="65"/>
    <x v="1"/>
    <d v="2021-09-04T00:00:00"/>
    <x v="8"/>
    <n v="1991"/>
  </r>
  <r>
    <s v="b4c71928-99f0-4f1e-bdff-3d99c16113ac"/>
    <x v="10"/>
    <x v="1"/>
    <x v="5"/>
    <n v="70"/>
    <x v="1"/>
    <s v="26-5-21"/>
    <x v="9"/>
    <n v="2110"/>
  </r>
  <r>
    <s v="b4c71928-99f0-4f1e-bdff-3d99c16113ac"/>
    <x v="10"/>
    <x v="1"/>
    <x v="9"/>
    <n v="75"/>
    <x v="1"/>
    <s v="29-6-20"/>
    <x v="1"/>
    <n v="2068"/>
  </r>
  <r>
    <s v="b4c71928-99f0-4f1e-bdff-3d99c16113ac"/>
    <x v="10"/>
    <x v="1"/>
    <x v="2"/>
    <n v="15"/>
    <x v="0"/>
    <d v="2021-04-02T00:00:00"/>
    <x v="2"/>
    <n v="1978"/>
  </r>
  <r>
    <s v="b4c71928-99f0-4f1e-bdff-3d99c16113ac"/>
    <x v="10"/>
    <x v="1"/>
    <x v="4"/>
    <n v="35"/>
    <x v="2"/>
    <d v="2021-12-05T00:00:00"/>
    <x v="11"/>
    <n v="2099"/>
  </r>
  <r>
    <s v="b4c71928-99f0-4f1e-bdff-3d99c16113ac"/>
    <x v="10"/>
    <x v="1"/>
    <x v="3"/>
    <n v="30"/>
    <x v="1"/>
    <s v="20-7-20"/>
    <x v="0"/>
    <n v="2116"/>
  </r>
  <r>
    <s v="b4c71928-99f0-4f1e-bdff-3d99c16113ac"/>
    <x v="10"/>
    <x v="1"/>
    <x v="1"/>
    <n v="10"/>
    <x v="0"/>
    <s v="26-7-20"/>
    <x v="0"/>
    <n v="2116"/>
  </r>
  <r>
    <s v="b4c71928-99f0-4f1e-bdff-3d99c16113ac"/>
    <x v="10"/>
    <x v="1"/>
    <x v="13"/>
    <n v="60"/>
    <x v="1"/>
    <s v="28-12-20"/>
    <x v="11"/>
    <n v="2099"/>
  </r>
  <r>
    <s v="b4c71928-99f0-4f1e-bdff-3d99c16113ac"/>
    <x v="10"/>
    <x v="1"/>
    <x v="0"/>
    <n v="0"/>
    <x v="0"/>
    <d v="2021-08-02T00:00:00"/>
    <x v="3"/>
    <n v="2055"/>
  </r>
  <r>
    <s v="b4c71928-99f0-4f1e-bdff-3d99c16113ac"/>
    <x v="10"/>
    <x v="1"/>
    <x v="5"/>
    <n v="70"/>
    <x v="1"/>
    <s v="28-3-21"/>
    <x v="7"/>
    <n v="1982"/>
  </r>
  <r>
    <s v="b4c71928-99f0-4f1e-bdff-3d99c16113ac"/>
    <x v="10"/>
    <x v="1"/>
    <x v="5"/>
    <n v="70"/>
    <x v="1"/>
    <d v="2020-07-07T00:00:00"/>
    <x v="0"/>
    <n v="2116"/>
  </r>
  <r>
    <s v="b4c71928-99f0-4f1e-bdff-3d99c16113ac"/>
    <x v="10"/>
    <x v="1"/>
    <x v="11"/>
    <n v="12"/>
    <x v="0"/>
    <d v="2020-06-07T00:00:00"/>
    <x v="1"/>
    <n v="2068"/>
  </r>
  <r>
    <s v="b4c71928-99f0-4f1e-bdff-3d99c16113ac"/>
    <x v="10"/>
    <x v="1"/>
    <x v="7"/>
    <n v="65"/>
    <x v="1"/>
    <d v="2020-04-09T00:00:00"/>
    <x v="2"/>
    <n v="1978"/>
  </r>
  <r>
    <s v="b4c71928-99f0-4f1e-bdff-3d99c16113ac"/>
    <x v="10"/>
    <x v="1"/>
    <x v="11"/>
    <n v="12"/>
    <x v="0"/>
    <s v="22-4-21"/>
    <x v="2"/>
    <n v="1978"/>
  </r>
  <r>
    <s v="b4c71928-99f0-4f1e-bdff-3d99c16113ac"/>
    <x v="10"/>
    <x v="1"/>
    <x v="4"/>
    <n v="35"/>
    <x v="2"/>
    <s v="23-8-20"/>
    <x v="3"/>
    <n v="2055"/>
  </r>
  <r>
    <s v="b4c71928-99f0-4f1e-bdff-3d99c16113ac"/>
    <x v="10"/>
    <x v="1"/>
    <x v="2"/>
    <n v="15"/>
    <x v="0"/>
    <d v="2020-06-12T00:00:00"/>
    <x v="1"/>
    <n v="2068"/>
  </r>
  <r>
    <s v="b4c71928-99f0-4f1e-bdff-3d99c16113ac"/>
    <x v="10"/>
    <x v="1"/>
    <x v="14"/>
    <n v="70"/>
    <x v="1"/>
    <s v="18-1-21"/>
    <x v="5"/>
    <n v="2142"/>
  </r>
  <r>
    <s v="b4c71928-99f0-4f1e-bdff-3d99c16113ac"/>
    <x v="10"/>
    <x v="1"/>
    <x v="3"/>
    <n v="30"/>
    <x v="1"/>
    <d v="2021-04-03T00:00:00"/>
    <x v="2"/>
    <n v="1978"/>
  </r>
  <r>
    <s v="b4c71928-99f0-4f1e-bdff-3d99c16113ac"/>
    <x v="10"/>
    <x v="1"/>
    <x v="2"/>
    <n v="15"/>
    <x v="0"/>
    <d v="2020-05-08T00:00:00"/>
    <x v="9"/>
    <n v="2110"/>
  </r>
  <r>
    <s v="b4c71928-99f0-4f1e-bdff-3d99c16113ac"/>
    <x v="10"/>
    <x v="1"/>
    <x v="7"/>
    <n v="65"/>
    <x v="1"/>
    <s v="27-12-20"/>
    <x v="11"/>
    <n v="2099"/>
  </r>
  <r>
    <s v="b4c71928-99f0-4f1e-bdff-3d99c16113ac"/>
    <x v="10"/>
    <x v="1"/>
    <x v="14"/>
    <n v="70"/>
    <x v="1"/>
    <d v="2021-06-02T00:00:00"/>
    <x v="1"/>
    <n v="2068"/>
  </r>
  <r>
    <s v="b4c71928-99f0-4f1e-bdff-3d99c16113ac"/>
    <x v="10"/>
    <x v="1"/>
    <x v="1"/>
    <n v="10"/>
    <x v="0"/>
    <d v="2021-02-05T00:00:00"/>
    <x v="6"/>
    <n v="1890"/>
  </r>
  <r>
    <s v="b4c71928-99f0-4f1e-bdff-3d99c16113ac"/>
    <x v="10"/>
    <x v="1"/>
    <x v="4"/>
    <n v="35"/>
    <x v="2"/>
    <s v="23-1-21"/>
    <x v="5"/>
    <n v="2142"/>
  </r>
  <r>
    <s v="b4c71928-99f0-4f1e-bdff-3d99c16113ac"/>
    <x v="10"/>
    <x v="1"/>
    <x v="2"/>
    <n v="15"/>
    <x v="0"/>
    <d v="2021-11-04T00:00:00"/>
    <x v="4"/>
    <n v="2055"/>
  </r>
  <r>
    <s v="b4c71928-99f0-4f1e-bdff-3d99c16113ac"/>
    <x v="10"/>
    <x v="1"/>
    <x v="8"/>
    <n v="20"/>
    <x v="2"/>
    <d v="2021-07-04T00:00:00"/>
    <x v="0"/>
    <n v="2116"/>
  </r>
  <r>
    <s v="b4c71928-99f0-4f1e-bdff-3d99c16113ac"/>
    <x v="10"/>
    <x v="1"/>
    <x v="10"/>
    <n v="45"/>
    <x v="1"/>
    <s v="19-11-20"/>
    <x v="4"/>
    <n v="2055"/>
  </r>
  <r>
    <s v="b4c71928-99f0-4f1e-bdff-3d99c16113ac"/>
    <x v="10"/>
    <x v="1"/>
    <x v="9"/>
    <n v="75"/>
    <x v="1"/>
    <d v="2021-07-04T00:00:00"/>
    <x v="0"/>
    <n v="2116"/>
  </r>
  <r>
    <s v="b4c71928-99f0-4f1e-bdff-3d99c16113ac"/>
    <x v="10"/>
    <x v="1"/>
    <x v="15"/>
    <n v="72"/>
    <x v="1"/>
    <s v="14-3-21"/>
    <x v="7"/>
    <n v="1982"/>
  </r>
  <r>
    <s v="b4c71928-99f0-4f1e-bdff-3d99c16113ac"/>
    <x v="10"/>
    <x v="1"/>
    <x v="0"/>
    <n v="0"/>
    <x v="0"/>
    <d v="2020-08-08T00:00:00"/>
    <x v="3"/>
    <n v="2055"/>
  </r>
  <r>
    <s v="b4c71928-99f0-4f1e-bdff-3d99c16113ac"/>
    <x v="10"/>
    <x v="1"/>
    <x v="8"/>
    <n v="20"/>
    <x v="2"/>
    <d v="2021-02-05T00:00:00"/>
    <x v="6"/>
    <n v="1890"/>
  </r>
  <r>
    <s v="b4c71928-99f0-4f1e-bdff-3d99c16113ac"/>
    <x v="10"/>
    <x v="1"/>
    <x v="4"/>
    <n v="35"/>
    <x v="2"/>
    <s v="14-8-20"/>
    <x v="3"/>
    <n v="2055"/>
  </r>
  <r>
    <s v="b4c71928-99f0-4f1e-bdff-3d99c16113ac"/>
    <x v="10"/>
    <x v="1"/>
    <x v="1"/>
    <n v="10"/>
    <x v="0"/>
    <s v="20-11-20"/>
    <x v="4"/>
    <n v="2055"/>
  </r>
  <r>
    <s v="c7b02507-18a2-4169-91f1-4fc727c8bc03"/>
    <x v="5"/>
    <x v="2"/>
    <x v="5"/>
    <n v="70"/>
    <x v="1"/>
    <s v="13-2-21"/>
    <x v="6"/>
    <n v="1890"/>
  </r>
  <r>
    <s v="c7b02507-18a2-4169-91f1-4fc727c8bc03"/>
    <x v="5"/>
    <x v="2"/>
    <x v="15"/>
    <n v="72"/>
    <x v="1"/>
    <s v="18-8-20"/>
    <x v="3"/>
    <n v="2055"/>
  </r>
  <r>
    <s v="c7b02507-18a2-4169-91f1-4fc727c8bc03"/>
    <x v="5"/>
    <x v="2"/>
    <x v="13"/>
    <n v="60"/>
    <x v="1"/>
    <s v="28-10-20"/>
    <x v="10"/>
    <n v="2087"/>
  </r>
  <r>
    <s v="c7b02507-18a2-4169-91f1-4fc727c8bc03"/>
    <x v="5"/>
    <x v="2"/>
    <x v="1"/>
    <n v="10"/>
    <x v="0"/>
    <s v="22-5-21"/>
    <x v="9"/>
    <n v="2110"/>
  </r>
  <r>
    <s v="c7b02507-18a2-4169-91f1-4fc727c8bc03"/>
    <x v="5"/>
    <x v="2"/>
    <x v="12"/>
    <n v="50"/>
    <x v="1"/>
    <d v="2021-07-05T00:00:00"/>
    <x v="0"/>
    <n v="2116"/>
  </r>
  <r>
    <s v="c7b02507-18a2-4169-91f1-4fc727c8bc03"/>
    <x v="5"/>
    <x v="2"/>
    <x v="15"/>
    <n v="72"/>
    <x v="1"/>
    <d v="2021-09-04T00:00:00"/>
    <x v="8"/>
    <n v="1991"/>
  </r>
  <r>
    <s v="c7b02507-18a2-4169-91f1-4fc727c8bc03"/>
    <x v="5"/>
    <x v="2"/>
    <x v="8"/>
    <n v="20"/>
    <x v="2"/>
    <s v="14-6-21"/>
    <x v="1"/>
    <n v="2068"/>
  </r>
  <r>
    <s v="c7b02507-18a2-4169-91f1-4fc727c8bc03"/>
    <x v="5"/>
    <x v="2"/>
    <x v="11"/>
    <n v="12"/>
    <x v="0"/>
    <s v="22-1-21"/>
    <x v="5"/>
    <n v="2142"/>
  </r>
  <r>
    <s v="c7b02507-18a2-4169-91f1-4fc727c8bc03"/>
    <x v="5"/>
    <x v="2"/>
    <x v="2"/>
    <n v="15"/>
    <x v="0"/>
    <s v="18-2-21"/>
    <x v="6"/>
    <n v="1890"/>
  </r>
  <r>
    <s v="c7b02507-18a2-4169-91f1-4fc727c8bc03"/>
    <x v="5"/>
    <x v="2"/>
    <x v="15"/>
    <n v="72"/>
    <x v="1"/>
    <s v="24-7-20"/>
    <x v="0"/>
    <n v="2116"/>
  </r>
  <r>
    <s v="c7b02507-18a2-4169-91f1-4fc727c8bc03"/>
    <x v="5"/>
    <x v="2"/>
    <x v="5"/>
    <n v="70"/>
    <x v="1"/>
    <s v="17-9-20"/>
    <x v="8"/>
    <n v="1991"/>
  </r>
  <r>
    <s v="c7b02507-18a2-4169-91f1-4fc727c8bc03"/>
    <x v="5"/>
    <x v="2"/>
    <x v="12"/>
    <n v="50"/>
    <x v="1"/>
    <s v="16-12-20"/>
    <x v="11"/>
    <n v="2099"/>
  </r>
  <r>
    <s v="c7b02507-18a2-4169-91f1-4fc727c8bc03"/>
    <x v="5"/>
    <x v="2"/>
    <x v="14"/>
    <n v="70"/>
    <x v="1"/>
    <d v="2020-06-10T00:00:00"/>
    <x v="1"/>
    <n v="2068"/>
  </r>
  <r>
    <s v="c7b02507-18a2-4169-91f1-4fc727c8bc03"/>
    <x v="5"/>
    <x v="2"/>
    <x v="14"/>
    <n v="70"/>
    <x v="1"/>
    <s v="19-1-21"/>
    <x v="5"/>
    <n v="2142"/>
  </r>
  <r>
    <s v="c7b02507-18a2-4169-91f1-4fc727c8bc03"/>
    <x v="5"/>
    <x v="2"/>
    <x v="12"/>
    <n v="50"/>
    <x v="1"/>
    <d v="2021-11-04T00:00:00"/>
    <x v="4"/>
    <n v="2055"/>
  </r>
  <r>
    <s v="c7b02507-18a2-4169-91f1-4fc727c8bc03"/>
    <x v="5"/>
    <x v="2"/>
    <x v="7"/>
    <n v="65"/>
    <x v="1"/>
    <s v="14-4-21"/>
    <x v="2"/>
    <n v="1978"/>
  </r>
  <r>
    <s v="c7b02507-18a2-4169-91f1-4fc727c8bc03"/>
    <x v="5"/>
    <x v="2"/>
    <x v="6"/>
    <n v="5"/>
    <x v="0"/>
    <s v="16-5-21"/>
    <x v="9"/>
    <n v="2110"/>
  </r>
  <r>
    <s v="c7b02507-18a2-4169-91f1-4fc727c8bc03"/>
    <x v="5"/>
    <x v="2"/>
    <x v="15"/>
    <n v="72"/>
    <x v="1"/>
    <s v="16-10-20"/>
    <x v="10"/>
    <n v="2087"/>
  </r>
  <r>
    <s v="c7b02507-18a2-4169-91f1-4fc727c8bc03"/>
    <x v="5"/>
    <x v="2"/>
    <x v="11"/>
    <n v="12"/>
    <x v="0"/>
    <s v="17-7-20"/>
    <x v="0"/>
    <n v="2116"/>
  </r>
  <r>
    <s v="c7b02507-18a2-4169-91f1-4fc727c8bc03"/>
    <x v="5"/>
    <x v="2"/>
    <x v="2"/>
    <n v="15"/>
    <x v="0"/>
    <s v="30-4-21"/>
    <x v="2"/>
    <n v="1978"/>
  </r>
  <r>
    <s v="c7b02507-18a2-4169-91f1-4fc727c8bc03"/>
    <x v="5"/>
    <x v="2"/>
    <x v="4"/>
    <n v="35"/>
    <x v="2"/>
    <d v="2021-08-06T00:00:00"/>
    <x v="3"/>
    <n v="2055"/>
  </r>
  <r>
    <s v="c7b02507-18a2-4169-91f1-4fc727c8bc03"/>
    <x v="5"/>
    <x v="2"/>
    <x v="9"/>
    <n v="75"/>
    <x v="1"/>
    <s v="25-11-20"/>
    <x v="4"/>
    <n v="2055"/>
  </r>
  <r>
    <s v="c7b02507-18a2-4169-91f1-4fc727c8bc03"/>
    <x v="5"/>
    <x v="2"/>
    <x v="1"/>
    <n v="10"/>
    <x v="0"/>
    <s v="19-8-20"/>
    <x v="3"/>
    <n v="2055"/>
  </r>
  <r>
    <s v="c7b02507-18a2-4169-91f1-4fc727c8bc03"/>
    <x v="5"/>
    <x v="2"/>
    <x v="8"/>
    <n v="20"/>
    <x v="2"/>
    <s v="30-5-21"/>
    <x v="9"/>
    <n v="2110"/>
  </r>
  <r>
    <s v="c7b02507-18a2-4169-91f1-4fc727c8bc03"/>
    <x v="5"/>
    <x v="2"/>
    <x v="2"/>
    <n v="15"/>
    <x v="0"/>
    <s v="21-2-21"/>
    <x v="6"/>
    <n v="1890"/>
  </r>
  <r>
    <s v="c7b02507-18a2-4169-91f1-4fc727c8bc03"/>
    <x v="5"/>
    <x v="2"/>
    <x v="7"/>
    <n v="65"/>
    <x v="1"/>
    <d v="2021-08-03T00:00:00"/>
    <x v="3"/>
    <n v="2055"/>
  </r>
  <r>
    <s v="c7b02507-18a2-4169-91f1-4fc727c8bc03"/>
    <x v="5"/>
    <x v="2"/>
    <x v="3"/>
    <n v="30"/>
    <x v="1"/>
    <s v="21-4-21"/>
    <x v="2"/>
    <n v="1978"/>
  </r>
  <r>
    <s v="c7b02507-18a2-4169-91f1-4fc727c8bc03"/>
    <x v="5"/>
    <x v="2"/>
    <x v="13"/>
    <n v="60"/>
    <x v="1"/>
    <s v="30-6-20"/>
    <x v="1"/>
    <n v="2068"/>
  </r>
  <r>
    <s v="c7b02507-18a2-4169-91f1-4fc727c8bc03"/>
    <x v="5"/>
    <x v="2"/>
    <x v="5"/>
    <n v="70"/>
    <x v="1"/>
    <d v="2021-06-06T00:00:00"/>
    <x v="1"/>
    <n v="2068"/>
  </r>
  <r>
    <s v="c7b02507-18a2-4169-91f1-4fc727c8bc03"/>
    <x v="5"/>
    <x v="2"/>
    <x v="6"/>
    <n v="5"/>
    <x v="0"/>
    <s v="22-4-21"/>
    <x v="2"/>
    <n v="1978"/>
  </r>
  <r>
    <s v="c7b02507-18a2-4169-91f1-4fc727c8bc03"/>
    <x v="5"/>
    <x v="2"/>
    <x v="14"/>
    <n v="70"/>
    <x v="1"/>
    <s v="16-11-20"/>
    <x v="4"/>
    <n v="2055"/>
  </r>
  <r>
    <s v="c7b02507-18a2-4169-91f1-4fc727c8bc03"/>
    <x v="5"/>
    <x v="2"/>
    <x v="3"/>
    <n v="30"/>
    <x v="1"/>
    <d v="2021-02-06T00:00:00"/>
    <x v="6"/>
    <n v="1890"/>
  </r>
  <r>
    <s v="c7b02507-18a2-4169-91f1-4fc727c8bc03"/>
    <x v="5"/>
    <x v="2"/>
    <x v="3"/>
    <n v="30"/>
    <x v="1"/>
    <s v="17-5-21"/>
    <x v="9"/>
    <n v="2110"/>
  </r>
  <r>
    <s v="c7b02507-18a2-4169-91f1-4fc727c8bc03"/>
    <x v="5"/>
    <x v="2"/>
    <x v="8"/>
    <n v="20"/>
    <x v="2"/>
    <s v="21-8-20"/>
    <x v="3"/>
    <n v="2055"/>
  </r>
  <r>
    <s v="c7b02507-18a2-4169-91f1-4fc727c8bc03"/>
    <x v="5"/>
    <x v="2"/>
    <x v="15"/>
    <n v="72"/>
    <x v="1"/>
    <s v="22-12-20"/>
    <x v="11"/>
    <n v="2099"/>
  </r>
  <r>
    <s v="c7b02507-18a2-4169-91f1-4fc727c8bc03"/>
    <x v="5"/>
    <x v="2"/>
    <x v="10"/>
    <n v="45"/>
    <x v="1"/>
    <d v="2020-05-11T00:00:00"/>
    <x v="9"/>
    <n v="2110"/>
  </r>
  <r>
    <s v="c7b02507-18a2-4169-91f1-4fc727c8bc03"/>
    <x v="5"/>
    <x v="2"/>
    <x v="1"/>
    <n v="10"/>
    <x v="0"/>
    <d v="2021-06-03T00:00:00"/>
    <x v="1"/>
    <n v="2068"/>
  </r>
  <r>
    <s v="c7b02507-18a2-4169-91f1-4fc727c8bc03"/>
    <x v="5"/>
    <x v="2"/>
    <x v="12"/>
    <n v="50"/>
    <x v="1"/>
    <s v="19-9-20"/>
    <x v="8"/>
    <n v="1991"/>
  </r>
  <r>
    <s v="c7b02507-18a2-4169-91f1-4fc727c8bc03"/>
    <x v="5"/>
    <x v="2"/>
    <x v="1"/>
    <n v="10"/>
    <x v="0"/>
    <s v="24-5-21"/>
    <x v="9"/>
    <n v="2110"/>
  </r>
  <r>
    <s v="c7b02507-18a2-4169-91f1-4fc727c8bc03"/>
    <x v="5"/>
    <x v="2"/>
    <x v="3"/>
    <n v="30"/>
    <x v="1"/>
    <s v="17-11-20"/>
    <x v="4"/>
    <n v="2055"/>
  </r>
  <r>
    <s v="c7b02507-18a2-4169-91f1-4fc727c8bc03"/>
    <x v="5"/>
    <x v="2"/>
    <x v="0"/>
    <n v="0"/>
    <x v="0"/>
    <s v="16-6-21"/>
    <x v="1"/>
    <n v="2068"/>
  </r>
  <r>
    <s v="c7b02507-18a2-4169-91f1-4fc727c8bc03"/>
    <x v="5"/>
    <x v="2"/>
    <x v="5"/>
    <n v="70"/>
    <x v="1"/>
    <s v="19-3-21"/>
    <x v="7"/>
    <n v="1982"/>
  </r>
  <r>
    <s v="c7b02507-18a2-4169-91f1-4fc727c8bc03"/>
    <x v="5"/>
    <x v="2"/>
    <x v="10"/>
    <n v="45"/>
    <x v="1"/>
    <s v="20-2-21"/>
    <x v="6"/>
    <n v="1890"/>
  </r>
  <r>
    <s v="c7b02507-18a2-4169-91f1-4fc727c8bc03"/>
    <x v="5"/>
    <x v="2"/>
    <x v="10"/>
    <n v="45"/>
    <x v="1"/>
    <d v="2020-06-10T00:00:00"/>
    <x v="1"/>
    <n v="2068"/>
  </r>
  <r>
    <s v="70b0202f-cd58-42fe-acd9-7b2f8cf9e7c6"/>
    <x v="4"/>
    <x v="1"/>
    <x v="1"/>
    <n v="10"/>
    <x v="0"/>
    <s v="21-4-21"/>
    <x v="2"/>
    <n v="1978"/>
  </r>
  <r>
    <s v="70b0202f-cd58-42fe-acd9-7b2f8cf9e7c6"/>
    <x v="4"/>
    <x v="1"/>
    <x v="8"/>
    <n v="20"/>
    <x v="2"/>
    <s v="22-3-21"/>
    <x v="7"/>
    <n v="1982"/>
  </r>
  <r>
    <s v="70b0202f-cd58-42fe-acd9-7b2f8cf9e7c6"/>
    <x v="4"/>
    <x v="1"/>
    <x v="11"/>
    <n v="12"/>
    <x v="0"/>
    <d v="2021-08-01T00:00:00"/>
    <x v="3"/>
    <n v="2055"/>
  </r>
  <r>
    <s v="70b0202f-cd58-42fe-acd9-7b2f8cf9e7c6"/>
    <x v="4"/>
    <x v="1"/>
    <x v="4"/>
    <n v="35"/>
    <x v="2"/>
    <s v="14-6-21"/>
    <x v="1"/>
    <n v="2068"/>
  </r>
  <r>
    <s v="70b0202f-cd58-42fe-acd9-7b2f8cf9e7c6"/>
    <x v="4"/>
    <x v="1"/>
    <x v="5"/>
    <n v="70"/>
    <x v="1"/>
    <s v="25-9-20"/>
    <x v="8"/>
    <n v="1991"/>
  </r>
  <r>
    <s v="70b0202f-cd58-42fe-acd9-7b2f8cf9e7c6"/>
    <x v="4"/>
    <x v="1"/>
    <x v="6"/>
    <n v="5"/>
    <x v="0"/>
    <s v="15-12-20"/>
    <x v="11"/>
    <n v="2099"/>
  </r>
  <r>
    <s v="70b0202f-cd58-42fe-acd9-7b2f8cf9e7c6"/>
    <x v="4"/>
    <x v="1"/>
    <x v="1"/>
    <n v="10"/>
    <x v="0"/>
    <d v="2021-06-06T00:00:00"/>
    <x v="1"/>
    <n v="2068"/>
  </r>
  <r>
    <s v="70b0202f-cd58-42fe-acd9-7b2f8cf9e7c6"/>
    <x v="4"/>
    <x v="1"/>
    <x v="3"/>
    <n v="30"/>
    <x v="1"/>
    <s v="15-12-20"/>
    <x v="11"/>
    <n v="2099"/>
  </r>
  <r>
    <s v="70b0202f-cd58-42fe-acd9-7b2f8cf9e7c6"/>
    <x v="4"/>
    <x v="1"/>
    <x v="5"/>
    <n v="70"/>
    <x v="1"/>
    <d v="2020-12-08T00:00:00"/>
    <x v="11"/>
    <n v="2099"/>
  </r>
  <r>
    <s v="70b0202f-cd58-42fe-acd9-7b2f8cf9e7c6"/>
    <x v="4"/>
    <x v="1"/>
    <x v="2"/>
    <n v="15"/>
    <x v="0"/>
    <s v="18-6-20"/>
    <x v="1"/>
    <n v="2068"/>
  </r>
  <r>
    <s v="70b0202f-cd58-42fe-acd9-7b2f8cf9e7c6"/>
    <x v="4"/>
    <x v="1"/>
    <x v="15"/>
    <n v="72"/>
    <x v="1"/>
    <d v="2020-09-09T00:00:00"/>
    <x v="8"/>
    <n v="1991"/>
  </r>
  <r>
    <s v="70b0202f-cd58-42fe-acd9-7b2f8cf9e7c6"/>
    <x v="4"/>
    <x v="1"/>
    <x v="1"/>
    <n v="10"/>
    <x v="0"/>
    <s v="20-7-20"/>
    <x v="0"/>
    <n v="2116"/>
  </r>
  <r>
    <s v="70b0202f-cd58-42fe-acd9-7b2f8cf9e7c6"/>
    <x v="4"/>
    <x v="1"/>
    <x v="15"/>
    <n v="72"/>
    <x v="1"/>
    <d v="2020-01-09T00:00:00"/>
    <x v="5"/>
    <n v="2142"/>
  </r>
  <r>
    <s v="70b0202f-cd58-42fe-acd9-7b2f8cf9e7c6"/>
    <x v="4"/>
    <x v="1"/>
    <x v="15"/>
    <n v="72"/>
    <x v="1"/>
    <s v="24-10-20"/>
    <x v="10"/>
    <n v="2087"/>
  </r>
  <r>
    <s v="70b0202f-cd58-42fe-acd9-7b2f8cf9e7c6"/>
    <x v="4"/>
    <x v="1"/>
    <x v="15"/>
    <n v="72"/>
    <x v="1"/>
    <d v="2021-06-06T00:00:00"/>
    <x v="1"/>
    <n v="2068"/>
  </r>
  <r>
    <s v="70b0202f-cd58-42fe-acd9-7b2f8cf9e7c6"/>
    <x v="4"/>
    <x v="1"/>
    <x v="8"/>
    <n v="20"/>
    <x v="2"/>
    <s v="28-12-20"/>
    <x v="11"/>
    <n v="2099"/>
  </r>
  <r>
    <s v="70b0202f-cd58-42fe-acd9-7b2f8cf9e7c6"/>
    <x v="4"/>
    <x v="1"/>
    <x v="11"/>
    <n v="12"/>
    <x v="0"/>
    <s v="31-3-21"/>
    <x v="7"/>
    <n v="1982"/>
  </r>
  <r>
    <s v="70b0202f-cd58-42fe-acd9-7b2f8cf9e7c6"/>
    <x v="4"/>
    <x v="1"/>
    <x v="9"/>
    <n v="75"/>
    <x v="1"/>
    <s v="15-2-21"/>
    <x v="6"/>
    <n v="1890"/>
  </r>
  <r>
    <s v="70b0202f-cd58-42fe-acd9-7b2f8cf9e7c6"/>
    <x v="4"/>
    <x v="1"/>
    <x v="14"/>
    <n v="70"/>
    <x v="1"/>
    <s v="30-5-21"/>
    <x v="9"/>
    <n v="2110"/>
  </r>
  <r>
    <s v="70b0202f-cd58-42fe-acd9-7b2f8cf9e7c6"/>
    <x v="4"/>
    <x v="1"/>
    <x v="9"/>
    <n v="75"/>
    <x v="1"/>
    <s v="22-7-20"/>
    <x v="0"/>
    <n v="2116"/>
  </r>
  <r>
    <s v="70b0202f-cd58-42fe-acd9-7b2f8cf9e7c6"/>
    <x v="4"/>
    <x v="1"/>
    <x v="12"/>
    <n v="50"/>
    <x v="1"/>
    <s v="18-6-21"/>
    <x v="1"/>
    <n v="2068"/>
  </r>
  <r>
    <s v="70b0202f-cd58-42fe-acd9-7b2f8cf9e7c6"/>
    <x v="4"/>
    <x v="1"/>
    <x v="8"/>
    <n v="20"/>
    <x v="2"/>
    <s v="15-7-20"/>
    <x v="0"/>
    <n v="2116"/>
  </r>
  <r>
    <s v="70b0202f-cd58-42fe-acd9-7b2f8cf9e7c6"/>
    <x v="4"/>
    <x v="1"/>
    <x v="13"/>
    <n v="60"/>
    <x v="1"/>
    <d v="2020-12-10T00:00:00"/>
    <x v="11"/>
    <n v="2099"/>
  </r>
  <r>
    <s v="70b0202f-cd58-42fe-acd9-7b2f8cf9e7c6"/>
    <x v="4"/>
    <x v="1"/>
    <x v="5"/>
    <n v="70"/>
    <x v="1"/>
    <s v="29-3-21"/>
    <x v="7"/>
    <n v="1982"/>
  </r>
  <r>
    <s v="70b0202f-cd58-42fe-acd9-7b2f8cf9e7c6"/>
    <x v="4"/>
    <x v="1"/>
    <x v="0"/>
    <n v="0"/>
    <x v="0"/>
    <s v="18-10-20"/>
    <x v="10"/>
    <n v="2087"/>
  </r>
  <r>
    <s v="70b0202f-cd58-42fe-acd9-7b2f8cf9e7c6"/>
    <x v="4"/>
    <x v="1"/>
    <x v="10"/>
    <n v="45"/>
    <x v="1"/>
    <d v="2021-02-03T00:00:00"/>
    <x v="6"/>
    <n v="1890"/>
  </r>
  <r>
    <s v="70b0202f-cd58-42fe-acd9-7b2f8cf9e7c6"/>
    <x v="4"/>
    <x v="1"/>
    <x v="11"/>
    <n v="12"/>
    <x v="0"/>
    <d v="2020-09-10T00:00:00"/>
    <x v="8"/>
    <n v="1991"/>
  </r>
  <r>
    <s v="70b0202f-cd58-42fe-acd9-7b2f8cf9e7c6"/>
    <x v="4"/>
    <x v="1"/>
    <x v="10"/>
    <n v="45"/>
    <x v="1"/>
    <d v="2020-03-08T00:00:00"/>
    <x v="7"/>
    <n v="1982"/>
  </r>
  <r>
    <s v="70b0202f-cd58-42fe-acd9-7b2f8cf9e7c6"/>
    <x v="4"/>
    <x v="1"/>
    <x v="5"/>
    <n v="70"/>
    <x v="1"/>
    <d v="2021-07-01T00:00:00"/>
    <x v="0"/>
    <n v="2116"/>
  </r>
  <r>
    <s v="70b0202f-cd58-42fe-acd9-7b2f8cf9e7c6"/>
    <x v="4"/>
    <x v="1"/>
    <x v="4"/>
    <n v="35"/>
    <x v="2"/>
    <d v="2021-02-04T00:00:00"/>
    <x v="6"/>
    <n v="1890"/>
  </r>
  <r>
    <s v="70b0202f-cd58-42fe-acd9-7b2f8cf9e7c6"/>
    <x v="4"/>
    <x v="1"/>
    <x v="13"/>
    <n v="60"/>
    <x v="1"/>
    <s v="24-7-20"/>
    <x v="0"/>
    <n v="2116"/>
  </r>
  <r>
    <s v="70b0202f-cd58-42fe-acd9-7b2f8cf9e7c6"/>
    <x v="4"/>
    <x v="1"/>
    <x v="12"/>
    <n v="50"/>
    <x v="1"/>
    <d v="2021-04-03T00:00:00"/>
    <x v="2"/>
    <n v="1978"/>
  </r>
  <r>
    <s v="70b0202f-cd58-42fe-acd9-7b2f8cf9e7c6"/>
    <x v="4"/>
    <x v="1"/>
    <x v="0"/>
    <n v="0"/>
    <x v="0"/>
    <d v="2020-05-10T00:00:00"/>
    <x v="9"/>
    <n v="2110"/>
  </r>
  <r>
    <s v="70b0202f-cd58-42fe-acd9-7b2f8cf9e7c6"/>
    <x v="4"/>
    <x v="1"/>
    <x v="1"/>
    <n v="10"/>
    <x v="0"/>
    <s v="13-11-20"/>
    <x v="4"/>
    <n v="2055"/>
  </r>
  <r>
    <s v="70b0202f-cd58-42fe-acd9-7b2f8cf9e7c6"/>
    <x v="4"/>
    <x v="1"/>
    <x v="13"/>
    <n v="60"/>
    <x v="1"/>
    <d v="2021-12-05T00:00:00"/>
    <x v="11"/>
    <n v="2099"/>
  </r>
  <r>
    <s v="70b0202f-cd58-42fe-acd9-7b2f8cf9e7c6"/>
    <x v="4"/>
    <x v="1"/>
    <x v="10"/>
    <n v="45"/>
    <x v="1"/>
    <d v="2021-08-04T00:00:00"/>
    <x v="3"/>
    <n v="2055"/>
  </r>
  <r>
    <s v="2677e7fa-4c0e-44c5-9d4c-66615a42e86f"/>
    <x v="5"/>
    <x v="0"/>
    <x v="13"/>
    <n v="60"/>
    <x v="1"/>
    <d v="2020-05-10T00:00:00"/>
    <x v="9"/>
    <n v="2110"/>
  </r>
  <r>
    <s v="2677e7fa-4c0e-44c5-9d4c-66615a42e86f"/>
    <x v="5"/>
    <x v="0"/>
    <x v="15"/>
    <n v="72"/>
    <x v="1"/>
    <s v="15-3-21"/>
    <x v="7"/>
    <n v="1982"/>
  </r>
  <r>
    <s v="2677e7fa-4c0e-44c5-9d4c-66615a42e86f"/>
    <x v="5"/>
    <x v="0"/>
    <x v="2"/>
    <n v="15"/>
    <x v="0"/>
    <s v="14-4-21"/>
    <x v="2"/>
    <n v="1978"/>
  </r>
  <r>
    <s v="4b10b6a2-d8ad-4f48-835a-e0ec47e7e72c"/>
    <x v="12"/>
    <x v="0"/>
    <x v="10"/>
    <n v="45"/>
    <x v="1"/>
    <s v="17-4-21"/>
    <x v="2"/>
    <n v="1978"/>
  </r>
  <r>
    <s v="4b10b6a2-d8ad-4f48-835a-e0ec47e7e72c"/>
    <x v="12"/>
    <x v="0"/>
    <x v="6"/>
    <n v="5"/>
    <x v="0"/>
    <d v="2021-04-06T00:00:00"/>
    <x v="2"/>
    <n v="1978"/>
  </r>
  <r>
    <s v="4b10b6a2-d8ad-4f48-835a-e0ec47e7e72c"/>
    <x v="12"/>
    <x v="0"/>
    <x v="12"/>
    <n v="50"/>
    <x v="1"/>
    <s v="16-8-20"/>
    <x v="3"/>
    <n v="2055"/>
  </r>
  <r>
    <s v="4b10b6a2-d8ad-4f48-835a-e0ec47e7e72c"/>
    <x v="12"/>
    <x v="0"/>
    <x v="5"/>
    <n v="70"/>
    <x v="1"/>
    <s v="24-1-21"/>
    <x v="5"/>
    <n v="2142"/>
  </r>
  <r>
    <s v="4b10b6a2-d8ad-4f48-835a-e0ec47e7e72c"/>
    <x v="12"/>
    <x v="0"/>
    <x v="1"/>
    <n v="10"/>
    <x v="0"/>
    <d v="2020-06-10T00:00:00"/>
    <x v="1"/>
    <n v="2068"/>
  </r>
  <r>
    <s v="4b10b6a2-d8ad-4f48-835a-e0ec47e7e72c"/>
    <x v="12"/>
    <x v="0"/>
    <x v="13"/>
    <n v="60"/>
    <x v="1"/>
    <s v="20-8-20"/>
    <x v="3"/>
    <n v="2055"/>
  </r>
  <r>
    <s v="4b10b6a2-d8ad-4f48-835a-e0ec47e7e72c"/>
    <x v="12"/>
    <x v="0"/>
    <x v="1"/>
    <n v="10"/>
    <x v="0"/>
    <d v="2021-11-03T00:00:00"/>
    <x v="4"/>
    <n v="2055"/>
  </r>
  <r>
    <s v="4b10b6a2-d8ad-4f48-835a-e0ec47e7e72c"/>
    <x v="12"/>
    <x v="0"/>
    <x v="6"/>
    <n v="5"/>
    <x v="0"/>
    <d v="2020-04-09T00:00:00"/>
    <x v="2"/>
    <n v="1978"/>
  </r>
  <r>
    <s v="4b10b6a2-d8ad-4f48-835a-e0ec47e7e72c"/>
    <x v="12"/>
    <x v="0"/>
    <x v="9"/>
    <n v="75"/>
    <x v="1"/>
    <s v="20-8-20"/>
    <x v="3"/>
    <n v="2055"/>
  </r>
  <r>
    <s v="4b10b6a2-d8ad-4f48-835a-e0ec47e7e72c"/>
    <x v="12"/>
    <x v="0"/>
    <x v="0"/>
    <n v="0"/>
    <x v="0"/>
    <s v="25-6-20"/>
    <x v="1"/>
    <n v="2068"/>
  </r>
  <r>
    <s v="4b10b6a2-d8ad-4f48-835a-e0ec47e7e72c"/>
    <x v="12"/>
    <x v="0"/>
    <x v="7"/>
    <n v="65"/>
    <x v="1"/>
    <s v="17-5-21"/>
    <x v="9"/>
    <n v="2110"/>
  </r>
  <r>
    <s v="4b10b6a2-d8ad-4f48-835a-e0ec47e7e72c"/>
    <x v="12"/>
    <x v="0"/>
    <x v="10"/>
    <n v="45"/>
    <x v="1"/>
    <d v="2021-12-01T00:00:00"/>
    <x v="11"/>
    <n v="2099"/>
  </r>
  <r>
    <s v="4b10b6a2-d8ad-4f48-835a-e0ec47e7e72c"/>
    <x v="12"/>
    <x v="0"/>
    <x v="9"/>
    <n v="75"/>
    <x v="1"/>
    <s v="30-10-20"/>
    <x v="10"/>
    <n v="2087"/>
  </r>
  <r>
    <s v="4b10b6a2-d8ad-4f48-835a-e0ec47e7e72c"/>
    <x v="12"/>
    <x v="0"/>
    <x v="13"/>
    <n v="60"/>
    <x v="1"/>
    <s v="18-7-20"/>
    <x v="0"/>
    <n v="2116"/>
  </r>
  <r>
    <s v="4b10b6a2-d8ad-4f48-835a-e0ec47e7e72c"/>
    <x v="12"/>
    <x v="0"/>
    <x v="7"/>
    <n v="65"/>
    <x v="1"/>
    <s v="24-12-20"/>
    <x v="11"/>
    <n v="2099"/>
  </r>
  <r>
    <s v="4b10b6a2-d8ad-4f48-835a-e0ec47e7e72c"/>
    <x v="12"/>
    <x v="0"/>
    <x v="11"/>
    <n v="12"/>
    <x v="0"/>
    <s v="19-5-21"/>
    <x v="9"/>
    <n v="2110"/>
  </r>
  <r>
    <s v="4b10b6a2-d8ad-4f48-835a-e0ec47e7e72c"/>
    <x v="12"/>
    <x v="0"/>
    <x v="1"/>
    <n v="10"/>
    <x v="0"/>
    <s v="20-4-21"/>
    <x v="2"/>
    <n v="1978"/>
  </r>
  <r>
    <s v="4b10b6a2-d8ad-4f48-835a-e0ec47e7e72c"/>
    <x v="12"/>
    <x v="0"/>
    <x v="0"/>
    <n v="0"/>
    <x v="0"/>
    <s v="14-1-21"/>
    <x v="5"/>
    <n v="2142"/>
  </r>
  <r>
    <s v="4b10b6a2-d8ad-4f48-835a-e0ec47e7e72c"/>
    <x v="12"/>
    <x v="0"/>
    <x v="5"/>
    <n v="70"/>
    <x v="1"/>
    <s v="30-9-20"/>
    <x v="8"/>
    <n v="1991"/>
  </r>
  <r>
    <s v="4b10b6a2-d8ad-4f48-835a-e0ec47e7e72c"/>
    <x v="12"/>
    <x v="0"/>
    <x v="7"/>
    <n v="65"/>
    <x v="1"/>
    <d v="2020-12-07T00:00:00"/>
    <x v="11"/>
    <n v="2099"/>
  </r>
  <r>
    <s v="4b10b6a2-d8ad-4f48-835a-e0ec47e7e72c"/>
    <x v="12"/>
    <x v="0"/>
    <x v="6"/>
    <n v="5"/>
    <x v="0"/>
    <s v="25-2-21"/>
    <x v="6"/>
    <n v="1890"/>
  </r>
  <r>
    <s v="4b10b6a2-d8ad-4f48-835a-e0ec47e7e72c"/>
    <x v="12"/>
    <x v="0"/>
    <x v="12"/>
    <n v="50"/>
    <x v="1"/>
    <s v="13-5-21"/>
    <x v="9"/>
    <n v="2110"/>
  </r>
  <r>
    <s v="4b10b6a2-d8ad-4f48-835a-e0ec47e7e72c"/>
    <x v="12"/>
    <x v="0"/>
    <x v="10"/>
    <n v="45"/>
    <x v="1"/>
    <d v="2021-04-04T00:00:00"/>
    <x v="2"/>
    <n v="1978"/>
  </r>
  <r>
    <s v="4b10b6a2-d8ad-4f48-835a-e0ec47e7e72c"/>
    <x v="12"/>
    <x v="0"/>
    <x v="9"/>
    <n v="75"/>
    <x v="1"/>
    <s v="23-10-20"/>
    <x v="10"/>
    <n v="2087"/>
  </r>
  <r>
    <s v="4b10b6a2-d8ad-4f48-835a-e0ec47e7e72c"/>
    <x v="12"/>
    <x v="0"/>
    <x v="13"/>
    <n v="60"/>
    <x v="1"/>
    <s v="19-1-21"/>
    <x v="5"/>
    <n v="2142"/>
  </r>
  <r>
    <s v="4b10b6a2-d8ad-4f48-835a-e0ec47e7e72c"/>
    <x v="12"/>
    <x v="0"/>
    <x v="8"/>
    <n v="20"/>
    <x v="2"/>
    <d v="2020-08-08T00:00:00"/>
    <x v="3"/>
    <n v="2055"/>
  </r>
  <r>
    <s v="4b10b6a2-d8ad-4f48-835a-e0ec47e7e72c"/>
    <x v="12"/>
    <x v="0"/>
    <x v="1"/>
    <n v="10"/>
    <x v="0"/>
    <s v="22-7-20"/>
    <x v="0"/>
    <n v="2116"/>
  </r>
  <r>
    <s v="4b10b6a2-d8ad-4f48-835a-e0ec47e7e72c"/>
    <x v="12"/>
    <x v="0"/>
    <x v="6"/>
    <n v="5"/>
    <x v="0"/>
    <d v="2021-11-02T00:00:00"/>
    <x v="4"/>
    <n v="2055"/>
  </r>
  <r>
    <s v="4b10b6a2-d8ad-4f48-835a-e0ec47e7e72c"/>
    <x v="12"/>
    <x v="0"/>
    <x v="3"/>
    <n v="30"/>
    <x v="1"/>
    <s v="17-3-21"/>
    <x v="7"/>
    <n v="1982"/>
  </r>
  <r>
    <s v="4b10b6a2-d8ad-4f48-835a-e0ec47e7e72c"/>
    <x v="12"/>
    <x v="0"/>
    <x v="10"/>
    <n v="45"/>
    <x v="1"/>
    <d v="2020-05-07T00:00:00"/>
    <x v="9"/>
    <n v="2110"/>
  </r>
  <r>
    <s v="4b10b6a2-d8ad-4f48-835a-e0ec47e7e72c"/>
    <x v="12"/>
    <x v="0"/>
    <x v="0"/>
    <n v="0"/>
    <x v="0"/>
    <d v="2020-03-10T00:00:00"/>
    <x v="7"/>
    <n v="1982"/>
  </r>
  <r>
    <s v="4b10b6a2-d8ad-4f48-835a-e0ec47e7e72c"/>
    <x v="12"/>
    <x v="0"/>
    <x v="2"/>
    <n v="15"/>
    <x v="0"/>
    <s v="24-4-21"/>
    <x v="2"/>
    <n v="1978"/>
  </r>
  <r>
    <s v="4b10b6a2-d8ad-4f48-835a-e0ec47e7e72c"/>
    <x v="12"/>
    <x v="0"/>
    <x v="6"/>
    <n v="5"/>
    <x v="0"/>
    <d v="2020-02-07T00:00:00"/>
    <x v="6"/>
    <n v="1890"/>
  </r>
  <r>
    <s v="4b10b6a2-d8ad-4f48-835a-e0ec47e7e72c"/>
    <x v="12"/>
    <x v="0"/>
    <x v="5"/>
    <n v="70"/>
    <x v="1"/>
    <d v="2020-06-09T00:00:00"/>
    <x v="1"/>
    <n v="2068"/>
  </r>
  <r>
    <s v="4b10b6a2-d8ad-4f48-835a-e0ec47e7e72c"/>
    <x v="12"/>
    <x v="0"/>
    <x v="2"/>
    <n v="15"/>
    <x v="0"/>
    <s v="26-3-21"/>
    <x v="7"/>
    <n v="1982"/>
  </r>
  <r>
    <s v="990ad477-b9eb-4ea6-9ec8-3f941f53b758"/>
    <x v="14"/>
    <x v="3"/>
    <x v="4"/>
    <n v="35"/>
    <x v="2"/>
    <d v="2020-05-10T00:00:00"/>
    <x v="9"/>
    <n v="2110"/>
  </r>
  <r>
    <s v="990ad477-b9eb-4ea6-9ec8-3f941f53b758"/>
    <x v="14"/>
    <x v="3"/>
    <x v="9"/>
    <n v="75"/>
    <x v="1"/>
    <s v="17-9-20"/>
    <x v="8"/>
    <n v="1991"/>
  </r>
  <r>
    <s v="990ad477-b9eb-4ea6-9ec8-3f941f53b758"/>
    <x v="14"/>
    <x v="3"/>
    <x v="9"/>
    <n v="75"/>
    <x v="1"/>
    <d v="2020-11-07T00:00:00"/>
    <x v="4"/>
    <n v="2055"/>
  </r>
  <r>
    <s v="990ad477-b9eb-4ea6-9ec8-3f941f53b758"/>
    <x v="14"/>
    <x v="3"/>
    <x v="13"/>
    <n v="60"/>
    <x v="1"/>
    <s v="23-2-21"/>
    <x v="6"/>
    <n v="1890"/>
  </r>
  <r>
    <s v="990ad477-b9eb-4ea6-9ec8-3f941f53b758"/>
    <x v="14"/>
    <x v="3"/>
    <x v="9"/>
    <n v="75"/>
    <x v="1"/>
    <d v="2020-11-07T00:00:00"/>
    <x v="4"/>
    <n v="2055"/>
  </r>
  <r>
    <s v="990ad477-b9eb-4ea6-9ec8-3f941f53b758"/>
    <x v="14"/>
    <x v="3"/>
    <x v="10"/>
    <n v="45"/>
    <x v="1"/>
    <d v="2021-08-01T00:00:00"/>
    <x v="3"/>
    <n v="2055"/>
  </r>
  <r>
    <s v="990ad477-b9eb-4ea6-9ec8-3f941f53b758"/>
    <x v="14"/>
    <x v="3"/>
    <x v="1"/>
    <n v="10"/>
    <x v="0"/>
    <d v="2021-11-05T00:00:00"/>
    <x v="4"/>
    <n v="2055"/>
  </r>
  <r>
    <s v="990ad477-b9eb-4ea6-9ec8-3f941f53b758"/>
    <x v="14"/>
    <x v="3"/>
    <x v="10"/>
    <n v="45"/>
    <x v="1"/>
    <s v="21-7-20"/>
    <x v="0"/>
    <n v="2116"/>
  </r>
  <r>
    <s v="990ad477-b9eb-4ea6-9ec8-3f941f53b758"/>
    <x v="14"/>
    <x v="3"/>
    <x v="14"/>
    <n v="70"/>
    <x v="1"/>
    <s v="18-3-21"/>
    <x v="7"/>
    <n v="1982"/>
  </r>
  <r>
    <s v="990ad477-b9eb-4ea6-9ec8-3f941f53b758"/>
    <x v="14"/>
    <x v="3"/>
    <x v="1"/>
    <n v="10"/>
    <x v="0"/>
    <d v="2020-09-10T00:00:00"/>
    <x v="8"/>
    <n v="1991"/>
  </r>
  <r>
    <s v="990ad477-b9eb-4ea6-9ec8-3f941f53b758"/>
    <x v="14"/>
    <x v="3"/>
    <x v="0"/>
    <n v="0"/>
    <x v="0"/>
    <s v="28-1-21"/>
    <x v="5"/>
    <n v="2142"/>
  </r>
  <r>
    <s v="990ad477-b9eb-4ea6-9ec8-3f941f53b758"/>
    <x v="14"/>
    <x v="3"/>
    <x v="0"/>
    <n v="0"/>
    <x v="0"/>
    <s v="18-1-21"/>
    <x v="5"/>
    <n v="2142"/>
  </r>
  <r>
    <s v="990ad477-b9eb-4ea6-9ec8-3f941f53b758"/>
    <x v="14"/>
    <x v="3"/>
    <x v="6"/>
    <n v="5"/>
    <x v="0"/>
    <s v="30-8-20"/>
    <x v="3"/>
    <n v="2055"/>
  </r>
  <r>
    <s v="990ad477-b9eb-4ea6-9ec8-3f941f53b758"/>
    <x v="14"/>
    <x v="3"/>
    <x v="14"/>
    <n v="70"/>
    <x v="1"/>
    <s v="13-5-21"/>
    <x v="9"/>
    <n v="2110"/>
  </r>
  <r>
    <s v="990ad477-b9eb-4ea6-9ec8-3f941f53b758"/>
    <x v="14"/>
    <x v="3"/>
    <x v="4"/>
    <n v="35"/>
    <x v="2"/>
    <s v="18-7-20"/>
    <x v="0"/>
    <n v="2116"/>
  </r>
  <r>
    <s v="990ad477-b9eb-4ea6-9ec8-3f941f53b758"/>
    <x v="14"/>
    <x v="3"/>
    <x v="1"/>
    <n v="10"/>
    <x v="0"/>
    <d v="2021-07-02T00:00:00"/>
    <x v="0"/>
    <n v="2116"/>
  </r>
  <r>
    <s v="990ad477-b9eb-4ea6-9ec8-3f941f53b758"/>
    <x v="14"/>
    <x v="3"/>
    <x v="3"/>
    <n v="30"/>
    <x v="1"/>
    <s v="21-8-20"/>
    <x v="3"/>
    <n v="2055"/>
  </r>
  <r>
    <s v="990ad477-b9eb-4ea6-9ec8-3f941f53b758"/>
    <x v="14"/>
    <x v="3"/>
    <x v="1"/>
    <n v="10"/>
    <x v="0"/>
    <d v="2020-07-12T00:00:00"/>
    <x v="0"/>
    <n v="2116"/>
  </r>
  <r>
    <s v="990ad477-b9eb-4ea6-9ec8-3f941f53b758"/>
    <x v="14"/>
    <x v="3"/>
    <x v="14"/>
    <n v="70"/>
    <x v="1"/>
    <s v="14-6-21"/>
    <x v="1"/>
    <n v="2068"/>
  </r>
  <r>
    <s v="990ad477-b9eb-4ea6-9ec8-3f941f53b758"/>
    <x v="14"/>
    <x v="3"/>
    <x v="0"/>
    <n v="0"/>
    <x v="0"/>
    <d v="2021-09-01T00:00:00"/>
    <x v="8"/>
    <n v="1991"/>
  </r>
  <r>
    <s v="2240bbde-db67-4d73-b885-f0117b4b2080"/>
    <x v="3"/>
    <x v="1"/>
    <x v="13"/>
    <n v="60"/>
    <x v="1"/>
    <s v="14-8-20"/>
    <x v="3"/>
    <n v="2055"/>
  </r>
  <r>
    <s v="2240bbde-db67-4d73-b885-f0117b4b2080"/>
    <x v="3"/>
    <x v="1"/>
    <x v="5"/>
    <n v="70"/>
    <x v="1"/>
    <s v="24-11-20"/>
    <x v="4"/>
    <n v="2055"/>
  </r>
  <r>
    <s v="2240bbde-db67-4d73-b885-f0117b4b2080"/>
    <x v="3"/>
    <x v="1"/>
    <x v="13"/>
    <n v="60"/>
    <x v="1"/>
    <s v="24-4-21"/>
    <x v="2"/>
    <n v="1978"/>
  </r>
  <r>
    <s v="2240bbde-db67-4d73-b885-f0117b4b2080"/>
    <x v="3"/>
    <x v="1"/>
    <x v="15"/>
    <n v="72"/>
    <x v="1"/>
    <s v="21-11-20"/>
    <x v="4"/>
    <n v="2055"/>
  </r>
  <r>
    <s v="2240bbde-db67-4d73-b885-f0117b4b2080"/>
    <x v="3"/>
    <x v="1"/>
    <x v="11"/>
    <n v="12"/>
    <x v="0"/>
    <s v="13-3-21"/>
    <x v="7"/>
    <n v="1982"/>
  </r>
  <r>
    <s v="2240bbde-db67-4d73-b885-f0117b4b2080"/>
    <x v="3"/>
    <x v="1"/>
    <x v="14"/>
    <n v="70"/>
    <x v="1"/>
    <s v="29-9-20"/>
    <x v="8"/>
    <n v="1991"/>
  </r>
  <r>
    <s v="2240bbde-db67-4d73-b885-f0117b4b2080"/>
    <x v="3"/>
    <x v="1"/>
    <x v="12"/>
    <n v="50"/>
    <x v="1"/>
    <s v="21-1-21"/>
    <x v="5"/>
    <n v="2142"/>
  </r>
  <r>
    <s v="2240bbde-db67-4d73-b885-f0117b4b2080"/>
    <x v="3"/>
    <x v="1"/>
    <x v="3"/>
    <n v="30"/>
    <x v="1"/>
    <d v="2020-10-12T00:00:00"/>
    <x v="10"/>
    <n v="2087"/>
  </r>
  <r>
    <s v="2240bbde-db67-4d73-b885-f0117b4b2080"/>
    <x v="3"/>
    <x v="1"/>
    <x v="3"/>
    <n v="30"/>
    <x v="1"/>
    <s v="21-3-21"/>
    <x v="7"/>
    <n v="1982"/>
  </r>
  <r>
    <s v="2240bbde-db67-4d73-b885-f0117b4b2080"/>
    <x v="3"/>
    <x v="1"/>
    <x v="4"/>
    <n v="35"/>
    <x v="2"/>
    <d v="2020-05-10T00:00:00"/>
    <x v="9"/>
    <n v="2110"/>
  </r>
  <r>
    <s v="2240bbde-db67-4d73-b885-f0117b4b2080"/>
    <x v="3"/>
    <x v="1"/>
    <x v="10"/>
    <n v="45"/>
    <x v="1"/>
    <d v="2021-01-01T00:00:00"/>
    <x v="5"/>
    <n v="2142"/>
  </r>
  <r>
    <s v="2240bbde-db67-4d73-b885-f0117b4b2080"/>
    <x v="3"/>
    <x v="1"/>
    <x v="6"/>
    <n v="5"/>
    <x v="0"/>
    <s v="13-6-21"/>
    <x v="1"/>
    <n v="2068"/>
  </r>
  <r>
    <s v="2240bbde-db67-4d73-b885-f0117b4b2080"/>
    <x v="3"/>
    <x v="1"/>
    <x v="15"/>
    <n v="72"/>
    <x v="1"/>
    <d v="2021-10-06T00:00:00"/>
    <x v="10"/>
    <n v="2087"/>
  </r>
  <r>
    <s v="2240bbde-db67-4d73-b885-f0117b4b2080"/>
    <x v="3"/>
    <x v="1"/>
    <x v="10"/>
    <n v="45"/>
    <x v="1"/>
    <s v="30-3-21"/>
    <x v="7"/>
    <n v="1982"/>
  </r>
  <r>
    <s v="2240bbde-db67-4d73-b885-f0117b4b2080"/>
    <x v="3"/>
    <x v="1"/>
    <x v="4"/>
    <n v="35"/>
    <x v="2"/>
    <d v="2020-05-12T00:00:00"/>
    <x v="9"/>
    <n v="2110"/>
  </r>
  <r>
    <s v="2240bbde-db67-4d73-b885-f0117b4b2080"/>
    <x v="3"/>
    <x v="1"/>
    <x v="3"/>
    <n v="30"/>
    <x v="1"/>
    <s v="26-7-20"/>
    <x v="0"/>
    <n v="2116"/>
  </r>
  <r>
    <s v="2240bbde-db67-4d73-b885-f0117b4b2080"/>
    <x v="3"/>
    <x v="1"/>
    <x v="0"/>
    <n v="0"/>
    <x v="0"/>
    <d v="2020-04-09T00:00:00"/>
    <x v="2"/>
    <n v="1978"/>
  </r>
  <r>
    <s v="2240bbde-db67-4d73-b885-f0117b4b2080"/>
    <x v="3"/>
    <x v="1"/>
    <x v="8"/>
    <n v="20"/>
    <x v="2"/>
    <d v="2020-02-11T00:00:00"/>
    <x v="6"/>
    <n v="1890"/>
  </r>
  <r>
    <s v="2240bbde-db67-4d73-b885-f0117b4b2080"/>
    <x v="3"/>
    <x v="1"/>
    <x v="6"/>
    <n v="5"/>
    <x v="0"/>
    <s v="13-2-21"/>
    <x v="6"/>
    <n v="1890"/>
  </r>
  <r>
    <s v="2240bbde-db67-4d73-b885-f0117b4b2080"/>
    <x v="3"/>
    <x v="1"/>
    <x v="4"/>
    <n v="35"/>
    <x v="2"/>
    <s v="26-7-20"/>
    <x v="0"/>
    <n v="2116"/>
  </r>
  <r>
    <s v="2240bbde-db67-4d73-b885-f0117b4b2080"/>
    <x v="3"/>
    <x v="1"/>
    <x v="2"/>
    <n v="15"/>
    <x v="0"/>
    <s v="13-10-20"/>
    <x v="10"/>
    <n v="2087"/>
  </r>
  <r>
    <s v="2240bbde-db67-4d73-b885-f0117b4b2080"/>
    <x v="3"/>
    <x v="1"/>
    <x v="10"/>
    <n v="45"/>
    <x v="1"/>
    <s v="23-7-20"/>
    <x v="0"/>
    <n v="2116"/>
  </r>
  <r>
    <s v="2240bbde-db67-4d73-b885-f0117b4b2080"/>
    <x v="3"/>
    <x v="1"/>
    <x v="15"/>
    <n v="72"/>
    <x v="1"/>
    <s v="14-1-21"/>
    <x v="5"/>
    <n v="2142"/>
  </r>
  <r>
    <s v="2240bbde-db67-4d73-b885-f0117b4b2080"/>
    <x v="3"/>
    <x v="1"/>
    <x v="2"/>
    <n v="15"/>
    <x v="0"/>
    <s v="22-10-20"/>
    <x v="10"/>
    <n v="2087"/>
  </r>
  <r>
    <s v="2240bbde-db67-4d73-b885-f0117b4b2080"/>
    <x v="3"/>
    <x v="1"/>
    <x v="7"/>
    <n v="65"/>
    <x v="1"/>
    <d v="2021-07-01T00:00:00"/>
    <x v="0"/>
    <n v="2116"/>
  </r>
  <r>
    <s v="2240bbde-db67-4d73-b885-f0117b4b2080"/>
    <x v="3"/>
    <x v="1"/>
    <x v="12"/>
    <n v="50"/>
    <x v="1"/>
    <d v="2021-02-06T00:00:00"/>
    <x v="6"/>
    <n v="1890"/>
  </r>
  <r>
    <s v="2240bbde-db67-4d73-b885-f0117b4b2080"/>
    <x v="3"/>
    <x v="1"/>
    <x v="14"/>
    <n v="70"/>
    <x v="1"/>
    <s v="20-4-21"/>
    <x v="2"/>
    <n v="1978"/>
  </r>
  <r>
    <s v="2240bbde-db67-4d73-b885-f0117b4b2080"/>
    <x v="3"/>
    <x v="1"/>
    <x v="14"/>
    <n v="70"/>
    <x v="1"/>
    <s v="17-3-21"/>
    <x v="7"/>
    <n v="1982"/>
  </r>
  <r>
    <s v="8338222c-c31f-40f3-883c-44125f36bae8"/>
    <x v="12"/>
    <x v="1"/>
    <x v="0"/>
    <n v="0"/>
    <x v="0"/>
    <s v="15-9-20"/>
    <x v="8"/>
    <n v="1991"/>
  </r>
  <r>
    <s v="8338222c-c31f-40f3-883c-44125f36bae8"/>
    <x v="12"/>
    <x v="1"/>
    <x v="11"/>
    <n v="12"/>
    <x v="0"/>
    <s v="19-2-21"/>
    <x v="6"/>
    <n v="1890"/>
  </r>
  <r>
    <s v="8338222c-c31f-40f3-883c-44125f36bae8"/>
    <x v="12"/>
    <x v="1"/>
    <x v="12"/>
    <n v="50"/>
    <x v="1"/>
    <s v="18-12-20"/>
    <x v="11"/>
    <n v="2099"/>
  </r>
  <r>
    <s v="8338222c-c31f-40f3-883c-44125f36bae8"/>
    <x v="12"/>
    <x v="1"/>
    <x v="12"/>
    <n v="50"/>
    <x v="1"/>
    <s v="25-10-20"/>
    <x v="10"/>
    <n v="2087"/>
  </r>
  <r>
    <s v="8338222c-c31f-40f3-883c-44125f36bae8"/>
    <x v="12"/>
    <x v="1"/>
    <x v="5"/>
    <n v="70"/>
    <x v="1"/>
    <s v="28-5-21"/>
    <x v="9"/>
    <n v="2110"/>
  </r>
  <r>
    <s v="8338222c-c31f-40f3-883c-44125f36bae8"/>
    <x v="12"/>
    <x v="1"/>
    <x v="1"/>
    <n v="10"/>
    <x v="0"/>
    <s v="19-4-21"/>
    <x v="2"/>
    <n v="1978"/>
  </r>
  <r>
    <s v="8338222c-c31f-40f3-883c-44125f36bae8"/>
    <x v="12"/>
    <x v="1"/>
    <x v="1"/>
    <n v="10"/>
    <x v="0"/>
    <s v="18-5-21"/>
    <x v="9"/>
    <n v="2110"/>
  </r>
  <r>
    <s v="8338222c-c31f-40f3-883c-44125f36bae8"/>
    <x v="12"/>
    <x v="1"/>
    <x v="12"/>
    <n v="50"/>
    <x v="1"/>
    <s v="27-6-20"/>
    <x v="1"/>
    <n v="2068"/>
  </r>
  <r>
    <s v="8338222c-c31f-40f3-883c-44125f36bae8"/>
    <x v="12"/>
    <x v="1"/>
    <x v="3"/>
    <n v="30"/>
    <x v="1"/>
    <s v="21-2-21"/>
    <x v="6"/>
    <n v="1890"/>
  </r>
  <r>
    <s v="8338222c-c31f-40f3-883c-44125f36bae8"/>
    <x v="12"/>
    <x v="1"/>
    <x v="9"/>
    <n v="75"/>
    <x v="1"/>
    <s v="15-12-20"/>
    <x v="11"/>
    <n v="2099"/>
  </r>
  <r>
    <s v="8338222c-c31f-40f3-883c-44125f36bae8"/>
    <x v="12"/>
    <x v="1"/>
    <x v="4"/>
    <n v="35"/>
    <x v="2"/>
    <s v="15-5-21"/>
    <x v="9"/>
    <n v="2110"/>
  </r>
  <r>
    <s v="8338222c-c31f-40f3-883c-44125f36bae8"/>
    <x v="12"/>
    <x v="1"/>
    <x v="5"/>
    <n v="70"/>
    <x v="1"/>
    <s v="25-6-20"/>
    <x v="1"/>
    <n v="2068"/>
  </r>
  <r>
    <s v="8338222c-c31f-40f3-883c-44125f36bae8"/>
    <x v="12"/>
    <x v="1"/>
    <x v="7"/>
    <n v="65"/>
    <x v="1"/>
    <s v="14-11-20"/>
    <x v="4"/>
    <n v="2055"/>
  </r>
  <r>
    <s v="8338222c-c31f-40f3-883c-44125f36bae8"/>
    <x v="12"/>
    <x v="1"/>
    <x v="7"/>
    <n v="65"/>
    <x v="1"/>
    <s v="21-6-20"/>
    <x v="1"/>
    <n v="2068"/>
  </r>
  <r>
    <s v="8338222c-c31f-40f3-883c-44125f36bae8"/>
    <x v="12"/>
    <x v="1"/>
    <x v="3"/>
    <n v="30"/>
    <x v="1"/>
    <d v="2020-09-11T00:00:00"/>
    <x v="8"/>
    <n v="1991"/>
  </r>
  <r>
    <s v="8338222c-c31f-40f3-883c-44125f36bae8"/>
    <x v="12"/>
    <x v="1"/>
    <x v="14"/>
    <n v="70"/>
    <x v="1"/>
    <s v="24-3-21"/>
    <x v="7"/>
    <n v="1982"/>
  </r>
  <r>
    <s v="8338222c-c31f-40f3-883c-44125f36bae8"/>
    <x v="12"/>
    <x v="1"/>
    <x v="2"/>
    <n v="15"/>
    <x v="0"/>
    <s v="19-3-21"/>
    <x v="7"/>
    <n v="1982"/>
  </r>
  <r>
    <s v="8338222c-c31f-40f3-883c-44125f36bae8"/>
    <x v="12"/>
    <x v="1"/>
    <x v="6"/>
    <n v="5"/>
    <x v="0"/>
    <s v="27-3-21"/>
    <x v="7"/>
    <n v="1982"/>
  </r>
  <r>
    <s v="8338222c-c31f-40f3-883c-44125f36bae8"/>
    <x v="12"/>
    <x v="1"/>
    <x v="6"/>
    <n v="5"/>
    <x v="0"/>
    <s v="22-4-21"/>
    <x v="2"/>
    <n v="1978"/>
  </r>
  <r>
    <s v="8338222c-c31f-40f3-883c-44125f36bae8"/>
    <x v="12"/>
    <x v="1"/>
    <x v="9"/>
    <n v="75"/>
    <x v="1"/>
    <s v="23-8-20"/>
    <x v="3"/>
    <n v="2055"/>
  </r>
  <r>
    <s v="8338222c-c31f-40f3-883c-44125f36bae8"/>
    <x v="12"/>
    <x v="1"/>
    <x v="6"/>
    <n v="5"/>
    <x v="0"/>
    <s v="21-1-21"/>
    <x v="5"/>
    <n v="2142"/>
  </r>
  <r>
    <s v="8338222c-c31f-40f3-883c-44125f36bae8"/>
    <x v="12"/>
    <x v="1"/>
    <x v="1"/>
    <n v="10"/>
    <x v="0"/>
    <s v="26-9-20"/>
    <x v="8"/>
    <n v="1991"/>
  </r>
  <r>
    <s v="8338222c-c31f-40f3-883c-44125f36bae8"/>
    <x v="12"/>
    <x v="1"/>
    <x v="8"/>
    <n v="20"/>
    <x v="2"/>
    <d v="2021-11-06T00:00:00"/>
    <x v="4"/>
    <n v="2055"/>
  </r>
  <r>
    <s v="8338222c-c31f-40f3-883c-44125f36bae8"/>
    <x v="12"/>
    <x v="1"/>
    <x v="7"/>
    <n v="65"/>
    <x v="1"/>
    <s v="18-3-21"/>
    <x v="7"/>
    <n v="1982"/>
  </r>
  <r>
    <s v="8338222c-c31f-40f3-883c-44125f36bae8"/>
    <x v="12"/>
    <x v="1"/>
    <x v="7"/>
    <n v="65"/>
    <x v="1"/>
    <s v="26-2-21"/>
    <x v="6"/>
    <n v="1890"/>
  </r>
  <r>
    <s v="8338222c-c31f-40f3-883c-44125f36bae8"/>
    <x v="12"/>
    <x v="1"/>
    <x v="1"/>
    <n v="10"/>
    <x v="0"/>
    <s v="31-12-20"/>
    <x v="11"/>
    <n v="2099"/>
  </r>
  <r>
    <s v="8338222c-c31f-40f3-883c-44125f36bae8"/>
    <x v="12"/>
    <x v="1"/>
    <x v="6"/>
    <n v="5"/>
    <x v="0"/>
    <s v="15-2-21"/>
    <x v="6"/>
    <n v="1890"/>
  </r>
  <r>
    <s v="8338222c-c31f-40f3-883c-44125f36bae8"/>
    <x v="12"/>
    <x v="1"/>
    <x v="1"/>
    <n v="10"/>
    <x v="0"/>
    <d v="2021-01-05T00:00:00"/>
    <x v="5"/>
    <n v="2142"/>
  </r>
  <r>
    <s v="8338222c-c31f-40f3-883c-44125f36bae8"/>
    <x v="12"/>
    <x v="1"/>
    <x v="1"/>
    <n v="10"/>
    <x v="0"/>
    <d v="2021-02-06T00:00:00"/>
    <x v="6"/>
    <n v="1890"/>
  </r>
  <r>
    <s v="8338222c-c31f-40f3-883c-44125f36bae8"/>
    <x v="12"/>
    <x v="1"/>
    <x v="8"/>
    <n v="20"/>
    <x v="2"/>
    <d v="2021-05-06T00:00:00"/>
    <x v="9"/>
    <n v="2110"/>
  </r>
  <r>
    <s v="8338222c-c31f-40f3-883c-44125f36bae8"/>
    <x v="12"/>
    <x v="1"/>
    <x v="1"/>
    <n v="10"/>
    <x v="0"/>
    <s v="29-7-20"/>
    <x v="0"/>
    <n v="2116"/>
  </r>
  <r>
    <s v="8338222c-c31f-40f3-883c-44125f36bae8"/>
    <x v="12"/>
    <x v="1"/>
    <x v="3"/>
    <n v="30"/>
    <x v="1"/>
    <d v="2021-08-05T00:00:00"/>
    <x v="3"/>
    <n v="2055"/>
  </r>
  <r>
    <s v="8338222c-c31f-40f3-883c-44125f36bae8"/>
    <x v="12"/>
    <x v="1"/>
    <x v="13"/>
    <n v="60"/>
    <x v="1"/>
    <s v="30-8-20"/>
    <x v="3"/>
    <n v="2055"/>
  </r>
  <r>
    <s v="8338222c-c31f-40f3-883c-44125f36bae8"/>
    <x v="12"/>
    <x v="1"/>
    <x v="8"/>
    <n v="20"/>
    <x v="2"/>
    <s v="21-11-20"/>
    <x v="4"/>
    <n v="2055"/>
  </r>
  <r>
    <s v="8338222c-c31f-40f3-883c-44125f36bae8"/>
    <x v="12"/>
    <x v="1"/>
    <x v="10"/>
    <n v="45"/>
    <x v="1"/>
    <d v="2021-12-03T00:00:00"/>
    <x v="11"/>
    <n v="2099"/>
  </r>
  <r>
    <s v="59bb59ce-776b-4d28-85ee-c0d71c690b6a"/>
    <x v="14"/>
    <x v="3"/>
    <x v="12"/>
    <n v="50"/>
    <x v="1"/>
    <s v="31-7-20"/>
    <x v="0"/>
    <n v="2116"/>
  </r>
  <r>
    <s v="59bb59ce-776b-4d28-85ee-c0d71c690b6a"/>
    <x v="14"/>
    <x v="3"/>
    <x v="13"/>
    <n v="60"/>
    <x v="1"/>
    <d v="2020-04-11T00:00:00"/>
    <x v="2"/>
    <n v="1978"/>
  </r>
  <r>
    <s v="59bb59ce-776b-4d28-85ee-c0d71c690b6a"/>
    <x v="14"/>
    <x v="3"/>
    <x v="10"/>
    <n v="45"/>
    <x v="1"/>
    <d v="2021-06-03T00:00:00"/>
    <x v="1"/>
    <n v="2068"/>
  </r>
  <r>
    <s v="59bb59ce-776b-4d28-85ee-c0d71c690b6a"/>
    <x v="14"/>
    <x v="3"/>
    <x v="15"/>
    <n v="72"/>
    <x v="1"/>
    <s v="15-8-20"/>
    <x v="3"/>
    <n v="2055"/>
  </r>
  <r>
    <s v="59bb59ce-776b-4d28-85ee-c0d71c690b6a"/>
    <x v="14"/>
    <x v="3"/>
    <x v="0"/>
    <n v="0"/>
    <x v="0"/>
    <d v="2021-03-06T00:00:00"/>
    <x v="7"/>
    <n v="1982"/>
  </r>
  <r>
    <s v="59bb59ce-776b-4d28-85ee-c0d71c690b6a"/>
    <x v="14"/>
    <x v="3"/>
    <x v="8"/>
    <n v="20"/>
    <x v="2"/>
    <s v="21-4-21"/>
    <x v="2"/>
    <n v="1978"/>
  </r>
  <r>
    <s v="59bb59ce-776b-4d28-85ee-c0d71c690b6a"/>
    <x v="14"/>
    <x v="3"/>
    <x v="1"/>
    <n v="10"/>
    <x v="0"/>
    <d v="2021-12-06T00:00:00"/>
    <x v="11"/>
    <n v="2099"/>
  </r>
  <r>
    <s v="59bb59ce-776b-4d28-85ee-c0d71c690b6a"/>
    <x v="14"/>
    <x v="3"/>
    <x v="13"/>
    <n v="60"/>
    <x v="1"/>
    <s v="24-5-21"/>
    <x v="9"/>
    <n v="2110"/>
  </r>
  <r>
    <s v="59bb59ce-776b-4d28-85ee-c0d71c690b6a"/>
    <x v="14"/>
    <x v="3"/>
    <x v="8"/>
    <n v="20"/>
    <x v="2"/>
    <s v="20-4-21"/>
    <x v="2"/>
    <n v="1978"/>
  </r>
  <r>
    <s v="59bb59ce-776b-4d28-85ee-c0d71c690b6a"/>
    <x v="14"/>
    <x v="3"/>
    <x v="12"/>
    <n v="50"/>
    <x v="1"/>
    <s v="13-10-20"/>
    <x v="10"/>
    <n v="2087"/>
  </r>
  <r>
    <s v="59bb59ce-776b-4d28-85ee-c0d71c690b6a"/>
    <x v="14"/>
    <x v="3"/>
    <x v="9"/>
    <n v="75"/>
    <x v="1"/>
    <d v="2021-10-04T00:00:00"/>
    <x v="10"/>
    <n v="2087"/>
  </r>
  <r>
    <s v="59bb59ce-776b-4d28-85ee-c0d71c690b6a"/>
    <x v="14"/>
    <x v="3"/>
    <x v="12"/>
    <n v="50"/>
    <x v="1"/>
    <s v="20-8-20"/>
    <x v="3"/>
    <n v="2055"/>
  </r>
  <r>
    <s v="59bb59ce-776b-4d28-85ee-c0d71c690b6a"/>
    <x v="14"/>
    <x v="3"/>
    <x v="0"/>
    <n v="0"/>
    <x v="0"/>
    <d v="2021-10-04T00:00:00"/>
    <x v="10"/>
    <n v="2087"/>
  </r>
  <r>
    <s v="59bb59ce-776b-4d28-85ee-c0d71c690b6a"/>
    <x v="14"/>
    <x v="3"/>
    <x v="2"/>
    <n v="15"/>
    <x v="0"/>
    <s v="24-6-20"/>
    <x v="1"/>
    <n v="2068"/>
  </r>
  <r>
    <s v="59bb59ce-776b-4d28-85ee-c0d71c690b6a"/>
    <x v="14"/>
    <x v="3"/>
    <x v="14"/>
    <n v="70"/>
    <x v="1"/>
    <d v="2020-06-08T00:00:00"/>
    <x v="1"/>
    <n v="2068"/>
  </r>
  <r>
    <s v="59bb59ce-776b-4d28-85ee-c0d71c690b6a"/>
    <x v="14"/>
    <x v="3"/>
    <x v="3"/>
    <n v="30"/>
    <x v="1"/>
    <d v="2020-07-08T00:00:00"/>
    <x v="0"/>
    <n v="2116"/>
  </r>
  <r>
    <s v="59bb59ce-776b-4d28-85ee-c0d71c690b6a"/>
    <x v="14"/>
    <x v="3"/>
    <x v="5"/>
    <n v="70"/>
    <x v="1"/>
    <s v="23-9-20"/>
    <x v="8"/>
    <n v="1991"/>
  </r>
  <r>
    <s v="59bb59ce-776b-4d28-85ee-c0d71c690b6a"/>
    <x v="14"/>
    <x v="3"/>
    <x v="3"/>
    <n v="30"/>
    <x v="1"/>
    <d v="2021-07-02T00:00:00"/>
    <x v="0"/>
    <n v="2116"/>
  </r>
  <r>
    <s v="59bb59ce-776b-4d28-85ee-c0d71c690b6a"/>
    <x v="14"/>
    <x v="3"/>
    <x v="2"/>
    <n v="15"/>
    <x v="0"/>
    <s v="16-3-21"/>
    <x v="7"/>
    <n v="1982"/>
  </r>
  <r>
    <s v="59bb59ce-776b-4d28-85ee-c0d71c690b6a"/>
    <x v="14"/>
    <x v="3"/>
    <x v="3"/>
    <n v="30"/>
    <x v="1"/>
    <s v="23-2-21"/>
    <x v="6"/>
    <n v="1890"/>
  </r>
  <r>
    <s v="59bb59ce-776b-4d28-85ee-c0d71c690b6a"/>
    <x v="14"/>
    <x v="3"/>
    <x v="9"/>
    <n v="75"/>
    <x v="1"/>
    <s v="27-8-20"/>
    <x v="3"/>
    <n v="2055"/>
  </r>
  <r>
    <s v="59bb59ce-776b-4d28-85ee-c0d71c690b6a"/>
    <x v="14"/>
    <x v="3"/>
    <x v="2"/>
    <n v="15"/>
    <x v="0"/>
    <s v="18-9-20"/>
    <x v="8"/>
    <n v="1991"/>
  </r>
  <r>
    <s v="59bb59ce-776b-4d28-85ee-c0d71c690b6a"/>
    <x v="14"/>
    <x v="3"/>
    <x v="4"/>
    <n v="35"/>
    <x v="2"/>
    <d v="2020-02-07T00:00:00"/>
    <x v="6"/>
    <n v="1890"/>
  </r>
  <r>
    <s v="59bb59ce-776b-4d28-85ee-c0d71c690b6a"/>
    <x v="14"/>
    <x v="3"/>
    <x v="8"/>
    <n v="20"/>
    <x v="2"/>
    <d v="2021-09-02T00:00:00"/>
    <x v="8"/>
    <n v="1991"/>
  </r>
  <r>
    <s v="59bb59ce-776b-4d28-85ee-c0d71c690b6a"/>
    <x v="14"/>
    <x v="3"/>
    <x v="10"/>
    <n v="45"/>
    <x v="1"/>
    <s v="30-4-21"/>
    <x v="2"/>
    <n v="1978"/>
  </r>
  <r>
    <s v="59bb59ce-776b-4d28-85ee-c0d71c690b6a"/>
    <x v="14"/>
    <x v="3"/>
    <x v="10"/>
    <n v="45"/>
    <x v="1"/>
    <s v="15-5-21"/>
    <x v="9"/>
    <n v="2110"/>
  </r>
  <r>
    <s v="59bb59ce-776b-4d28-85ee-c0d71c690b6a"/>
    <x v="14"/>
    <x v="3"/>
    <x v="2"/>
    <n v="15"/>
    <x v="0"/>
    <s v="16-3-21"/>
    <x v="7"/>
    <n v="1982"/>
  </r>
  <r>
    <s v="59bb59ce-776b-4d28-85ee-c0d71c690b6a"/>
    <x v="14"/>
    <x v="3"/>
    <x v="2"/>
    <n v="15"/>
    <x v="0"/>
    <s v="22-3-21"/>
    <x v="7"/>
    <n v="1982"/>
  </r>
  <r>
    <s v="59bb59ce-776b-4d28-85ee-c0d71c690b6a"/>
    <x v="14"/>
    <x v="3"/>
    <x v="11"/>
    <n v="12"/>
    <x v="0"/>
    <s v="28-10-20"/>
    <x v="10"/>
    <n v="2087"/>
  </r>
  <r>
    <s v="59bb59ce-776b-4d28-85ee-c0d71c690b6a"/>
    <x v="14"/>
    <x v="3"/>
    <x v="8"/>
    <n v="20"/>
    <x v="2"/>
    <d v="2021-12-02T00:00:00"/>
    <x v="11"/>
    <n v="2099"/>
  </r>
  <r>
    <s v="59bb59ce-776b-4d28-85ee-c0d71c690b6a"/>
    <x v="14"/>
    <x v="3"/>
    <x v="2"/>
    <n v="15"/>
    <x v="0"/>
    <s v="17-12-20"/>
    <x v="11"/>
    <n v="2099"/>
  </r>
  <r>
    <s v="59bb59ce-776b-4d28-85ee-c0d71c690b6a"/>
    <x v="14"/>
    <x v="3"/>
    <x v="9"/>
    <n v="75"/>
    <x v="1"/>
    <s v="21-9-20"/>
    <x v="8"/>
    <n v="1991"/>
  </r>
  <r>
    <s v="59bb59ce-776b-4d28-85ee-c0d71c690b6a"/>
    <x v="14"/>
    <x v="3"/>
    <x v="15"/>
    <n v="72"/>
    <x v="1"/>
    <s v="17-1-21"/>
    <x v="5"/>
    <n v="2142"/>
  </r>
  <r>
    <s v="59bb59ce-776b-4d28-85ee-c0d71c690b6a"/>
    <x v="14"/>
    <x v="3"/>
    <x v="9"/>
    <n v="75"/>
    <x v="1"/>
    <s v="16-8-20"/>
    <x v="3"/>
    <n v="2055"/>
  </r>
  <r>
    <s v="59bb59ce-776b-4d28-85ee-c0d71c690b6a"/>
    <x v="14"/>
    <x v="3"/>
    <x v="5"/>
    <n v="70"/>
    <x v="1"/>
    <d v="2021-10-06T00:00:00"/>
    <x v="10"/>
    <n v="2087"/>
  </r>
  <r>
    <s v="59bb59ce-776b-4d28-85ee-c0d71c690b6a"/>
    <x v="14"/>
    <x v="3"/>
    <x v="11"/>
    <n v="12"/>
    <x v="0"/>
    <s v="15-12-20"/>
    <x v="11"/>
    <n v="2099"/>
  </r>
  <r>
    <s v="59bb59ce-776b-4d28-85ee-c0d71c690b6a"/>
    <x v="14"/>
    <x v="3"/>
    <x v="3"/>
    <n v="30"/>
    <x v="1"/>
    <d v="2021-08-01T00:00:00"/>
    <x v="3"/>
    <n v="2055"/>
  </r>
  <r>
    <s v="59bb59ce-776b-4d28-85ee-c0d71c690b6a"/>
    <x v="14"/>
    <x v="3"/>
    <x v="6"/>
    <n v="5"/>
    <x v="0"/>
    <d v="2020-05-07T00:00:00"/>
    <x v="9"/>
    <n v="2110"/>
  </r>
  <r>
    <s v="59bb59ce-776b-4d28-85ee-c0d71c690b6a"/>
    <x v="14"/>
    <x v="3"/>
    <x v="15"/>
    <n v="72"/>
    <x v="1"/>
    <d v="2021-11-01T00:00:00"/>
    <x v="4"/>
    <n v="2055"/>
  </r>
  <r>
    <s v="59bb59ce-776b-4d28-85ee-c0d71c690b6a"/>
    <x v="14"/>
    <x v="3"/>
    <x v="0"/>
    <n v="0"/>
    <x v="0"/>
    <d v="2021-10-02T00:00:00"/>
    <x v="10"/>
    <n v="2087"/>
  </r>
  <r>
    <s v="59bb59ce-776b-4d28-85ee-c0d71c690b6a"/>
    <x v="14"/>
    <x v="3"/>
    <x v="0"/>
    <n v="0"/>
    <x v="0"/>
    <d v="2020-04-11T00:00:00"/>
    <x v="2"/>
    <n v="1978"/>
  </r>
  <r>
    <s v="59bb59ce-776b-4d28-85ee-c0d71c690b6a"/>
    <x v="14"/>
    <x v="3"/>
    <x v="15"/>
    <n v="72"/>
    <x v="1"/>
    <s v="24-8-20"/>
    <x v="3"/>
    <n v="2055"/>
  </r>
  <r>
    <s v="59bb59ce-776b-4d28-85ee-c0d71c690b6a"/>
    <x v="14"/>
    <x v="3"/>
    <x v="11"/>
    <n v="12"/>
    <x v="0"/>
    <s v="19-7-20"/>
    <x v="0"/>
    <n v="2116"/>
  </r>
  <r>
    <s v="bb3901bd-a3d9-4f45-8b0c-0548c36385d2"/>
    <x v="11"/>
    <x v="3"/>
    <x v="11"/>
    <n v="12"/>
    <x v="0"/>
    <s v="16-5-21"/>
    <x v="9"/>
    <n v="2110"/>
  </r>
  <r>
    <s v="bb3901bd-a3d9-4f45-8b0c-0548c36385d2"/>
    <x v="11"/>
    <x v="3"/>
    <x v="10"/>
    <n v="45"/>
    <x v="1"/>
    <d v="2021-05-01T00:00:00"/>
    <x v="9"/>
    <n v="2110"/>
  </r>
  <r>
    <s v="bb3901bd-a3d9-4f45-8b0c-0548c36385d2"/>
    <x v="11"/>
    <x v="3"/>
    <x v="6"/>
    <n v="5"/>
    <x v="0"/>
    <d v="2021-06-01T00:00:00"/>
    <x v="1"/>
    <n v="2068"/>
  </r>
  <r>
    <s v="bb3901bd-a3d9-4f45-8b0c-0548c36385d2"/>
    <x v="11"/>
    <x v="3"/>
    <x v="2"/>
    <n v="15"/>
    <x v="0"/>
    <s v="16-11-20"/>
    <x v="4"/>
    <n v="2055"/>
  </r>
  <r>
    <s v="bb3901bd-a3d9-4f45-8b0c-0548c36385d2"/>
    <x v="11"/>
    <x v="3"/>
    <x v="6"/>
    <n v="5"/>
    <x v="0"/>
    <d v="2020-04-10T00:00:00"/>
    <x v="2"/>
    <n v="1978"/>
  </r>
  <r>
    <s v="bb3901bd-a3d9-4f45-8b0c-0548c36385d2"/>
    <x v="11"/>
    <x v="3"/>
    <x v="2"/>
    <n v="15"/>
    <x v="0"/>
    <s v="14-1-21"/>
    <x v="5"/>
    <n v="2142"/>
  </r>
  <r>
    <s v="bb3901bd-a3d9-4f45-8b0c-0548c36385d2"/>
    <x v="11"/>
    <x v="3"/>
    <x v="6"/>
    <n v="5"/>
    <x v="0"/>
    <d v="2021-03-03T00:00:00"/>
    <x v="7"/>
    <n v="1982"/>
  </r>
  <r>
    <s v="bb3901bd-a3d9-4f45-8b0c-0548c36385d2"/>
    <x v="11"/>
    <x v="3"/>
    <x v="5"/>
    <n v="70"/>
    <x v="1"/>
    <d v="2021-06-05T00:00:00"/>
    <x v="1"/>
    <n v="2068"/>
  </r>
  <r>
    <s v="bb3901bd-a3d9-4f45-8b0c-0548c36385d2"/>
    <x v="11"/>
    <x v="3"/>
    <x v="13"/>
    <n v="60"/>
    <x v="1"/>
    <s v="15-7-20"/>
    <x v="0"/>
    <n v="2116"/>
  </r>
  <r>
    <s v="bb3901bd-a3d9-4f45-8b0c-0548c36385d2"/>
    <x v="11"/>
    <x v="3"/>
    <x v="13"/>
    <n v="60"/>
    <x v="1"/>
    <s v="17-3-21"/>
    <x v="7"/>
    <n v="1982"/>
  </r>
  <r>
    <s v="bb3901bd-a3d9-4f45-8b0c-0548c36385d2"/>
    <x v="11"/>
    <x v="3"/>
    <x v="12"/>
    <n v="50"/>
    <x v="1"/>
    <s v="14-3-21"/>
    <x v="7"/>
    <n v="1982"/>
  </r>
  <r>
    <s v="bb3901bd-a3d9-4f45-8b0c-0548c36385d2"/>
    <x v="11"/>
    <x v="3"/>
    <x v="15"/>
    <n v="72"/>
    <x v="1"/>
    <s v="14-7-20"/>
    <x v="0"/>
    <n v="2116"/>
  </r>
  <r>
    <s v="bb3901bd-a3d9-4f45-8b0c-0548c36385d2"/>
    <x v="11"/>
    <x v="3"/>
    <x v="7"/>
    <n v="65"/>
    <x v="1"/>
    <d v="2020-06-07T00:00:00"/>
    <x v="1"/>
    <n v="2068"/>
  </r>
  <r>
    <s v="bb3901bd-a3d9-4f45-8b0c-0548c36385d2"/>
    <x v="11"/>
    <x v="3"/>
    <x v="15"/>
    <n v="72"/>
    <x v="1"/>
    <d v="2021-04-01T00:00:00"/>
    <x v="2"/>
    <n v="1978"/>
  </r>
  <r>
    <s v="bb3901bd-a3d9-4f45-8b0c-0548c36385d2"/>
    <x v="11"/>
    <x v="3"/>
    <x v="14"/>
    <n v="70"/>
    <x v="1"/>
    <s v="20-1-21"/>
    <x v="5"/>
    <n v="2142"/>
  </r>
  <r>
    <s v="bb3901bd-a3d9-4f45-8b0c-0548c36385d2"/>
    <x v="11"/>
    <x v="3"/>
    <x v="6"/>
    <n v="5"/>
    <x v="0"/>
    <s v="18-8-20"/>
    <x v="3"/>
    <n v="2055"/>
  </r>
  <r>
    <s v="bb3901bd-a3d9-4f45-8b0c-0548c36385d2"/>
    <x v="11"/>
    <x v="3"/>
    <x v="14"/>
    <n v="70"/>
    <x v="1"/>
    <s v="18-6-21"/>
    <x v="1"/>
    <n v="2068"/>
  </r>
  <r>
    <s v="bb3901bd-a3d9-4f45-8b0c-0548c36385d2"/>
    <x v="11"/>
    <x v="3"/>
    <x v="3"/>
    <n v="30"/>
    <x v="1"/>
    <s v="22-12-20"/>
    <x v="11"/>
    <n v="2099"/>
  </r>
  <r>
    <s v="bb3901bd-a3d9-4f45-8b0c-0548c36385d2"/>
    <x v="11"/>
    <x v="3"/>
    <x v="4"/>
    <n v="35"/>
    <x v="2"/>
    <s v="28-12-20"/>
    <x v="11"/>
    <n v="2099"/>
  </r>
  <r>
    <s v="bb3901bd-a3d9-4f45-8b0c-0548c36385d2"/>
    <x v="11"/>
    <x v="3"/>
    <x v="15"/>
    <n v="72"/>
    <x v="1"/>
    <s v="16-7-20"/>
    <x v="0"/>
    <n v="2116"/>
  </r>
  <r>
    <s v="bb3901bd-a3d9-4f45-8b0c-0548c36385d2"/>
    <x v="11"/>
    <x v="3"/>
    <x v="7"/>
    <n v="65"/>
    <x v="1"/>
    <s v="17-11-20"/>
    <x v="4"/>
    <n v="2055"/>
  </r>
  <r>
    <s v="bb3901bd-a3d9-4f45-8b0c-0548c36385d2"/>
    <x v="11"/>
    <x v="3"/>
    <x v="6"/>
    <n v="5"/>
    <x v="0"/>
    <s v="22-11-20"/>
    <x v="4"/>
    <n v="2055"/>
  </r>
  <r>
    <s v="bb3901bd-a3d9-4f45-8b0c-0548c36385d2"/>
    <x v="11"/>
    <x v="3"/>
    <x v="8"/>
    <n v="20"/>
    <x v="2"/>
    <s v="17-2-21"/>
    <x v="6"/>
    <n v="1890"/>
  </r>
  <r>
    <s v="bb3901bd-a3d9-4f45-8b0c-0548c36385d2"/>
    <x v="11"/>
    <x v="3"/>
    <x v="10"/>
    <n v="45"/>
    <x v="1"/>
    <d v="2020-08-09T00:00:00"/>
    <x v="3"/>
    <n v="2055"/>
  </r>
  <r>
    <s v="bb3901bd-a3d9-4f45-8b0c-0548c36385d2"/>
    <x v="11"/>
    <x v="3"/>
    <x v="1"/>
    <n v="10"/>
    <x v="0"/>
    <s v="17-2-21"/>
    <x v="6"/>
    <n v="1890"/>
  </r>
  <r>
    <s v="b814490f-ff17-4f98-8fb0-cade9c2d8e61"/>
    <x v="15"/>
    <x v="2"/>
    <x v="8"/>
    <n v="20"/>
    <x v="2"/>
    <d v="2020-03-09T00:00:00"/>
    <x v="7"/>
    <n v="1982"/>
  </r>
  <r>
    <s v="b814490f-ff17-4f98-8fb0-cade9c2d8e61"/>
    <x v="15"/>
    <x v="2"/>
    <x v="3"/>
    <n v="30"/>
    <x v="1"/>
    <d v="2020-10-08T00:00:00"/>
    <x v="10"/>
    <n v="2087"/>
  </r>
  <r>
    <s v="b814490f-ff17-4f98-8fb0-cade9c2d8e61"/>
    <x v="15"/>
    <x v="2"/>
    <x v="7"/>
    <n v="65"/>
    <x v="1"/>
    <d v="2020-04-11T00:00:00"/>
    <x v="2"/>
    <n v="1978"/>
  </r>
  <r>
    <s v="b814490f-ff17-4f98-8fb0-cade9c2d8e61"/>
    <x v="15"/>
    <x v="2"/>
    <x v="7"/>
    <n v="65"/>
    <x v="1"/>
    <s v="16-5-21"/>
    <x v="9"/>
    <n v="2110"/>
  </r>
  <r>
    <s v="b814490f-ff17-4f98-8fb0-cade9c2d8e61"/>
    <x v="15"/>
    <x v="2"/>
    <x v="8"/>
    <n v="20"/>
    <x v="2"/>
    <s v="28-6-20"/>
    <x v="1"/>
    <n v="2068"/>
  </r>
  <r>
    <s v="b814490f-ff17-4f98-8fb0-cade9c2d8e61"/>
    <x v="15"/>
    <x v="2"/>
    <x v="8"/>
    <n v="20"/>
    <x v="2"/>
    <s v="13-10-20"/>
    <x v="10"/>
    <n v="2087"/>
  </r>
  <r>
    <s v="b814490f-ff17-4f98-8fb0-cade9c2d8e61"/>
    <x v="15"/>
    <x v="2"/>
    <x v="3"/>
    <n v="30"/>
    <x v="1"/>
    <d v="2021-10-03T00:00:00"/>
    <x v="10"/>
    <n v="2087"/>
  </r>
  <r>
    <s v="b814490f-ff17-4f98-8fb0-cade9c2d8e61"/>
    <x v="15"/>
    <x v="2"/>
    <x v="6"/>
    <n v="5"/>
    <x v="0"/>
    <s v="21-5-21"/>
    <x v="9"/>
    <n v="2110"/>
  </r>
  <r>
    <s v="b814490f-ff17-4f98-8fb0-cade9c2d8e61"/>
    <x v="15"/>
    <x v="2"/>
    <x v="1"/>
    <n v="10"/>
    <x v="0"/>
    <s v="21-11-20"/>
    <x v="4"/>
    <n v="2055"/>
  </r>
  <r>
    <s v="72878c11-38cc-4442-bc81-7eeef47c531c"/>
    <x v="14"/>
    <x v="2"/>
    <x v="1"/>
    <n v="10"/>
    <x v="0"/>
    <s v="25-5-21"/>
    <x v="9"/>
    <n v="2110"/>
  </r>
  <r>
    <s v="72878c11-38cc-4442-bc81-7eeef47c531c"/>
    <x v="14"/>
    <x v="2"/>
    <x v="0"/>
    <n v="0"/>
    <x v="0"/>
    <s v="30-9-20"/>
    <x v="8"/>
    <n v="1991"/>
  </r>
  <r>
    <s v="72878c11-38cc-4442-bc81-7eeef47c531c"/>
    <x v="14"/>
    <x v="2"/>
    <x v="0"/>
    <n v="0"/>
    <x v="0"/>
    <s v="31-3-21"/>
    <x v="7"/>
    <n v="1982"/>
  </r>
  <r>
    <s v="72878c11-38cc-4442-bc81-7eeef47c531c"/>
    <x v="14"/>
    <x v="2"/>
    <x v="14"/>
    <n v="70"/>
    <x v="1"/>
    <s v="25-6-20"/>
    <x v="1"/>
    <n v="2068"/>
  </r>
  <r>
    <s v="72878c11-38cc-4442-bc81-7eeef47c531c"/>
    <x v="14"/>
    <x v="2"/>
    <x v="1"/>
    <n v="10"/>
    <x v="0"/>
    <s v="25-10-20"/>
    <x v="10"/>
    <n v="2087"/>
  </r>
  <r>
    <s v="72878c11-38cc-4442-bc81-7eeef47c531c"/>
    <x v="14"/>
    <x v="2"/>
    <x v="3"/>
    <n v="30"/>
    <x v="1"/>
    <d v="2021-03-06T00:00:00"/>
    <x v="7"/>
    <n v="1982"/>
  </r>
  <r>
    <s v="72878c11-38cc-4442-bc81-7eeef47c531c"/>
    <x v="14"/>
    <x v="2"/>
    <x v="1"/>
    <n v="10"/>
    <x v="0"/>
    <d v="2021-07-01T00:00:00"/>
    <x v="0"/>
    <n v="2116"/>
  </r>
  <r>
    <s v="72878c11-38cc-4442-bc81-7eeef47c531c"/>
    <x v="14"/>
    <x v="2"/>
    <x v="2"/>
    <n v="15"/>
    <x v="0"/>
    <d v="2021-01-03T00:00:00"/>
    <x v="5"/>
    <n v="2142"/>
  </r>
  <r>
    <s v="72878c11-38cc-4442-bc81-7eeef47c531c"/>
    <x v="14"/>
    <x v="2"/>
    <x v="10"/>
    <n v="45"/>
    <x v="1"/>
    <d v="2021-03-04T00:00:00"/>
    <x v="7"/>
    <n v="1982"/>
  </r>
  <r>
    <s v="72878c11-38cc-4442-bc81-7eeef47c531c"/>
    <x v="14"/>
    <x v="2"/>
    <x v="11"/>
    <n v="12"/>
    <x v="0"/>
    <s v="13-5-21"/>
    <x v="9"/>
    <n v="2110"/>
  </r>
  <r>
    <s v="72878c11-38cc-4442-bc81-7eeef47c531c"/>
    <x v="14"/>
    <x v="2"/>
    <x v="15"/>
    <n v="72"/>
    <x v="1"/>
    <d v="2021-10-05T00:00:00"/>
    <x v="10"/>
    <n v="2087"/>
  </r>
  <r>
    <s v="72878c11-38cc-4442-bc81-7eeef47c531c"/>
    <x v="14"/>
    <x v="2"/>
    <x v="2"/>
    <n v="15"/>
    <x v="0"/>
    <s v="21-11-20"/>
    <x v="4"/>
    <n v="2055"/>
  </r>
  <r>
    <s v="72878c11-38cc-4442-bc81-7eeef47c531c"/>
    <x v="14"/>
    <x v="2"/>
    <x v="5"/>
    <n v="70"/>
    <x v="1"/>
    <s v="25-5-21"/>
    <x v="9"/>
    <n v="2110"/>
  </r>
  <r>
    <s v="72878c11-38cc-4442-bc81-7eeef47c531c"/>
    <x v="14"/>
    <x v="2"/>
    <x v="11"/>
    <n v="12"/>
    <x v="0"/>
    <s v="17-7-20"/>
    <x v="0"/>
    <n v="2116"/>
  </r>
  <r>
    <s v="72878c11-38cc-4442-bc81-7eeef47c531c"/>
    <x v="14"/>
    <x v="2"/>
    <x v="13"/>
    <n v="60"/>
    <x v="1"/>
    <s v="28-7-20"/>
    <x v="0"/>
    <n v="2116"/>
  </r>
  <r>
    <s v="72878c11-38cc-4442-bc81-7eeef47c531c"/>
    <x v="14"/>
    <x v="2"/>
    <x v="13"/>
    <n v="60"/>
    <x v="1"/>
    <d v="2021-08-02T00:00:00"/>
    <x v="3"/>
    <n v="2055"/>
  </r>
  <r>
    <s v="72878c11-38cc-4442-bc81-7eeef47c531c"/>
    <x v="14"/>
    <x v="2"/>
    <x v="6"/>
    <n v="5"/>
    <x v="0"/>
    <s v="19-1-21"/>
    <x v="5"/>
    <n v="2142"/>
  </r>
  <r>
    <s v="72878c11-38cc-4442-bc81-7eeef47c531c"/>
    <x v="14"/>
    <x v="2"/>
    <x v="9"/>
    <n v="75"/>
    <x v="1"/>
    <s v="24-7-20"/>
    <x v="0"/>
    <n v="2116"/>
  </r>
  <r>
    <s v="72878c11-38cc-4442-bc81-7eeef47c531c"/>
    <x v="14"/>
    <x v="2"/>
    <x v="9"/>
    <n v="75"/>
    <x v="1"/>
    <d v="2021-02-05T00:00:00"/>
    <x v="6"/>
    <n v="1890"/>
  </r>
  <r>
    <s v="72878c11-38cc-4442-bc81-7eeef47c531c"/>
    <x v="14"/>
    <x v="2"/>
    <x v="15"/>
    <n v="72"/>
    <x v="1"/>
    <s v="15-9-20"/>
    <x v="8"/>
    <n v="1991"/>
  </r>
  <r>
    <s v="72878c11-38cc-4442-bc81-7eeef47c531c"/>
    <x v="14"/>
    <x v="2"/>
    <x v="14"/>
    <n v="70"/>
    <x v="1"/>
    <s v="17-7-20"/>
    <x v="0"/>
    <n v="2116"/>
  </r>
  <r>
    <s v="72878c11-38cc-4442-bc81-7eeef47c531c"/>
    <x v="14"/>
    <x v="2"/>
    <x v="14"/>
    <n v="70"/>
    <x v="1"/>
    <s v="17-7-20"/>
    <x v="0"/>
    <n v="2116"/>
  </r>
  <r>
    <s v="b50871e0-183e-4a1d-884b-f20fb271041b"/>
    <x v="4"/>
    <x v="0"/>
    <x v="7"/>
    <n v="65"/>
    <x v="1"/>
    <s v="19-2-21"/>
    <x v="6"/>
    <n v="1890"/>
  </r>
  <r>
    <s v="b50871e0-183e-4a1d-884b-f20fb271041b"/>
    <x v="4"/>
    <x v="0"/>
    <x v="10"/>
    <n v="45"/>
    <x v="1"/>
    <s v="31-1-21"/>
    <x v="5"/>
    <n v="2142"/>
  </r>
  <r>
    <s v="b50871e0-183e-4a1d-884b-f20fb271041b"/>
    <x v="4"/>
    <x v="0"/>
    <x v="2"/>
    <n v="15"/>
    <x v="0"/>
    <d v="2021-08-04T00:00:00"/>
    <x v="3"/>
    <n v="2055"/>
  </r>
  <r>
    <s v="b50871e0-183e-4a1d-884b-f20fb271041b"/>
    <x v="4"/>
    <x v="0"/>
    <x v="15"/>
    <n v="72"/>
    <x v="1"/>
    <s v="13-1-21"/>
    <x v="5"/>
    <n v="2142"/>
  </r>
  <r>
    <s v="b50871e0-183e-4a1d-884b-f20fb271041b"/>
    <x v="4"/>
    <x v="0"/>
    <x v="1"/>
    <n v="10"/>
    <x v="0"/>
    <d v="2020-06-08T00:00:00"/>
    <x v="1"/>
    <n v="2068"/>
  </r>
  <r>
    <s v="b50871e0-183e-4a1d-884b-f20fb271041b"/>
    <x v="4"/>
    <x v="0"/>
    <x v="2"/>
    <n v="15"/>
    <x v="0"/>
    <s v="19-12-20"/>
    <x v="11"/>
    <n v="2099"/>
  </r>
  <r>
    <s v="b50871e0-183e-4a1d-884b-f20fb271041b"/>
    <x v="4"/>
    <x v="0"/>
    <x v="12"/>
    <n v="50"/>
    <x v="1"/>
    <d v="2020-02-09T00:00:00"/>
    <x v="6"/>
    <n v="1890"/>
  </r>
  <r>
    <s v="b50871e0-183e-4a1d-884b-f20fb271041b"/>
    <x v="4"/>
    <x v="0"/>
    <x v="11"/>
    <n v="12"/>
    <x v="0"/>
    <s v="15-9-20"/>
    <x v="8"/>
    <n v="1991"/>
  </r>
  <r>
    <s v="b50871e0-183e-4a1d-884b-f20fb271041b"/>
    <x v="4"/>
    <x v="0"/>
    <x v="0"/>
    <n v="0"/>
    <x v="0"/>
    <s v="17-11-20"/>
    <x v="4"/>
    <n v="2055"/>
  </r>
  <r>
    <s v="b50871e0-183e-4a1d-884b-f20fb271041b"/>
    <x v="4"/>
    <x v="0"/>
    <x v="14"/>
    <n v="70"/>
    <x v="1"/>
    <s v="17-7-20"/>
    <x v="0"/>
    <n v="2116"/>
  </r>
  <r>
    <s v="b50871e0-183e-4a1d-884b-f20fb271041b"/>
    <x v="4"/>
    <x v="0"/>
    <x v="13"/>
    <n v="60"/>
    <x v="1"/>
    <s v="14-5-21"/>
    <x v="9"/>
    <n v="2110"/>
  </r>
  <r>
    <s v="b50871e0-183e-4a1d-884b-f20fb271041b"/>
    <x v="4"/>
    <x v="0"/>
    <x v="11"/>
    <n v="12"/>
    <x v="0"/>
    <d v="2021-05-05T00:00:00"/>
    <x v="9"/>
    <n v="2110"/>
  </r>
  <r>
    <s v="b50871e0-183e-4a1d-884b-f20fb271041b"/>
    <x v="4"/>
    <x v="0"/>
    <x v="4"/>
    <n v="35"/>
    <x v="2"/>
    <s v="23-10-20"/>
    <x v="10"/>
    <n v="2087"/>
  </r>
  <r>
    <s v="b50871e0-183e-4a1d-884b-f20fb271041b"/>
    <x v="4"/>
    <x v="0"/>
    <x v="6"/>
    <n v="5"/>
    <x v="0"/>
    <d v="2020-12-07T00:00:00"/>
    <x v="11"/>
    <n v="2099"/>
  </r>
  <r>
    <s v="b50871e0-183e-4a1d-884b-f20fb271041b"/>
    <x v="4"/>
    <x v="0"/>
    <x v="2"/>
    <n v="15"/>
    <x v="0"/>
    <d v="2020-05-10T00:00:00"/>
    <x v="9"/>
    <n v="2110"/>
  </r>
  <r>
    <s v="b50871e0-183e-4a1d-884b-f20fb271041b"/>
    <x v="4"/>
    <x v="0"/>
    <x v="3"/>
    <n v="30"/>
    <x v="1"/>
    <s v="30-7-20"/>
    <x v="0"/>
    <n v="2116"/>
  </r>
  <r>
    <s v="b50871e0-183e-4a1d-884b-f20fb271041b"/>
    <x v="4"/>
    <x v="0"/>
    <x v="9"/>
    <n v="75"/>
    <x v="1"/>
    <d v="2020-08-07T00:00:00"/>
    <x v="3"/>
    <n v="2055"/>
  </r>
  <r>
    <s v="b50871e0-183e-4a1d-884b-f20fb271041b"/>
    <x v="4"/>
    <x v="0"/>
    <x v="1"/>
    <n v="10"/>
    <x v="0"/>
    <d v="2021-01-06T00:00:00"/>
    <x v="5"/>
    <n v="2142"/>
  </r>
  <r>
    <s v="b50871e0-183e-4a1d-884b-f20fb271041b"/>
    <x v="4"/>
    <x v="0"/>
    <x v="8"/>
    <n v="20"/>
    <x v="2"/>
    <d v="2021-02-05T00:00:00"/>
    <x v="6"/>
    <n v="1890"/>
  </r>
  <r>
    <s v="b50871e0-183e-4a1d-884b-f20fb271041b"/>
    <x v="4"/>
    <x v="0"/>
    <x v="5"/>
    <n v="70"/>
    <x v="1"/>
    <s v="25-3-21"/>
    <x v="7"/>
    <n v="1982"/>
  </r>
  <r>
    <s v="b50871e0-183e-4a1d-884b-f20fb271041b"/>
    <x v="4"/>
    <x v="0"/>
    <x v="13"/>
    <n v="60"/>
    <x v="1"/>
    <s v="16-9-20"/>
    <x v="8"/>
    <n v="1991"/>
  </r>
  <r>
    <s v="b50871e0-183e-4a1d-884b-f20fb271041b"/>
    <x v="4"/>
    <x v="0"/>
    <x v="15"/>
    <n v="72"/>
    <x v="1"/>
    <d v="2020-12-08T00:00:00"/>
    <x v="11"/>
    <n v="2099"/>
  </r>
  <r>
    <s v="b50871e0-183e-4a1d-884b-f20fb271041b"/>
    <x v="4"/>
    <x v="0"/>
    <x v="14"/>
    <n v="70"/>
    <x v="1"/>
    <s v="31-12-20"/>
    <x v="11"/>
    <n v="2099"/>
  </r>
  <r>
    <s v="5163acf9-9bde-4f09-81e2-d8711e774360"/>
    <x v="1"/>
    <x v="3"/>
    <x v="12"/>
    <n v="50"/>
    <x v="1"/>
    <s v="14-1-21"/>
    <x v="5"/>
    <n v="2142"/>
  </r>
  <r>
    <s v="5163acf9-9bde-4f09-81e2-d8711e774360"/>
    <x v="1"/>
    <x v="3"/>
    <x v="13"/>
    <n v="60"/>
    <x v="1"/>
    <s v="16-7-20"/>
    <x v="0"/>
    <n v="2116"/>
  </r>
  <r>
    <s v="5163acf9-9bde-4f09-81e2-d8711e774360"/>
    <x v="1"/>
    <x v="3"/>
    <x v="7"/>
    <n v="65"/>
    <x v="1"/>
    <s v="13-10-20"/>
    <x v="10"/>
    <n v="2087"/>
  </r>
  <r>
    <s v="5163acf9-9bde-4f09-81e2-d8711e774360"/>
    <x v="1"/>
    <x v="3"/>
    <x v="9"/>
    <n v="75"/>
    <x v="1"/>
    <s v="22-5-21"/>
    <x v="9"/>
    <n v="2110"/>
  </r>
  <r>
    <s v="5163acf9-9bde-4f09-81e2-d8711e774360"/>
    <x v="1"/>
    <x v="3"/>
    <x v="13"/>
    <n v="60"/>
    <x v="1"/>
    <s v="25-12-20"/>
    <x v="11"/>
    <n v="2099"/>
  </r>
  <r>
    <s v="5163acf9-9bde-4f09-81e2-d8711e774360"/>
    <x v="1"/>
    <x v="3"/>
    <x v="14"/>
    <n v="70"/>
    <x v="1"/>
    <d v="2020-09-10T00:00:00"/>
    <x v="8"/>
    <n v="1991"/>
  </r>
  <r>
    <s v="5163acf9-9bde-4f09-81e2-d8711e774360"/>
    <x v="1"/>
    <x v="3"/>
    <x v="14"/>
    <n v="70"/>
    <x v="1"/>
    <d v="2020-05-10T00:00:00"/>
    <x v="9"/>
    <n v="2110"/>
  </r>
  <r>
    <s v="5163acf9-9bde-4f09-81e2-d8711e774360"/>
    <x v="1"/>
    <x v="3"/>
    <x v="2"/>
    <n v="15"/>
    <x v="0"/>
    <s v="21-6-20"/>
    <x v="1"/>
    <n v="2068"/>
  </r>
  <r>
    <s v="5163acf9-9bde-4f09-81e2-d8711e774360"/>
    <x v="1"/>
    <x v="3"/>
    <x v="5"/>
    <n v="70"/>
    <x v="1"/>
    <s v="15-8-20"/>
    <x v="3"/>
    <n v="2055"/>
  </r>
  <r>
    <s v="5163acf9-9bde-4f09-81e2-d8711e774360"/>
    <x v="1"/>
    <x v="3"/>
    <x v="13"/>
    <n v="60"/>
    <x v="1"/>
    <s v="31-8-20"/>
    <x v="3"/>
    <n v="2055"/>
  </r>
  <r>
    <s v="5163acf9-9bde-4f09-81e2-d8711e774360"/>
    <x v="1"/>
    <x v="3"/>
    <x v="10"/>
    <n v="45"/>
    <x v="1"/>
    <s v="27-1-21"/>
    <x v="5"/>
    <n v="2142"/>
  </r>
  <r>
    <s v="802a8533-3051-4e2c-ad30-7751ece5d514"/>
    <x v="3"/>
    <x v="3"/>
    <x v="11"/>
    <n v="12"/>
    <x v="0"/>
    <s v="30-1-21"/>
    <x v="5"/>
    <n v="2142"/>
  </r>
  <r>
    <s v="802a8533-3051-4e2c-ad30-7751ece5d514"/>
    <x v="3"/>
    <x v="3"/>
    <x v="12"/>
    <n v="50"/>
    <x v="1"/>
    <d v="2020-10-11T00:00:00"/>
    <x v="10"/>
    <n v="2087"/>
  </r>
  <r>
    <s v="802a8533-3051-4e2c-ad30-7751ece5d514"/>
    <x v="3"/>
    <x v="3"/>
    <x v="0"/>
    <n v="0"/>
    <x v="0"/>
    <s v="30-3-21"/>
    <x v="7"/>
    <n v="1982"/>
  </r>
  <r>
    <s v="802a8533-3051-4e2c-ad30-7751ece5d514"/>
    <x v="3"/>
    <x v="3"/>
    <x v="10"/>
    <n v="45"/>
    <x v="1"/>
    <d v="2020-05-08T00:00:00"/>
    <x v="9"/>
    <n v="2110"/>
  </r>
  <r>
    <s v="802a8533-3051-4e2c-ad30-7751ece5d514"/>
    <x v="3"/>
    <x v="3"/>
    <x v="9"/>
    <n v="75"/>
    <x v="1"/>
    <d v="2021-10-02T00:00:00"/>
    <x v="10"/>
    <n v="2087"/>
  </r>
  <r>
    <s v="802a8533-3051-4e2c-ad30-7751ece5d514"/>
    <x v="3"/>
    <x v="3"/>
    <x v="7"/>
    <n v="65"/>
    <x v="1"/>
    <s v="22-6-20"/>
    <x v="1"/>
    <n v="2068"/>
  </r>
  <r>
    <s v="802a8533-3051-4e2c-ad30-7751ece5d514"/>
    <x v="3"/>
    <x v="3"/>
    <x v="15"/>
    <n v="72"/>
    <x v="1"/>
    <s v="27-8-20"/>
    <x v="3"/>
    <n v="2055"/>
  </r>
  <r>
    <s v="802a8533-3051-4e2c-ad30-7751ece5d514"/>
    <x v="3"/>
    <x v="3"/>
    <x v="15"/>
    <n v="72"/>
    <x v="1"/>
    <s v="13-2-21"/>
    <x v="6"/>
    <n v="1890"/>
  </r>
  <r>
    <s v="802a8533-3051-4e2c-ad30-7751ece5d514"/>
    <x v="3"/>
    <x v="3"/>
    <x v="13"/>
    <n v="60"/>
    <x v="1"/>
    <s v="18-5-21"/>
    <x v="9"/>
    <n v="2110"/>
  </r>
  <r>
    <s v="802a8533-3051-4e2c-ad30-7751ece5d514"/>
    <x v="3"/>
    <x v="3"/>
    <x v="7"/>
    <n v="65"/>
    <x v="1"/>
    <d v="2021-09-06T00:00:00"/>
    <x v="8"/>
    <n v="1991"/>
  </r>
  <r>
    <s v="802a8533-3051-4e2c-ad30-7751ece5d514"/>
    <x v="3"/>
    <x v="3"/>
    <x v="14"/>
    <n v="70"/>
    <x v="1"/>
    <s v="21-12-20"/>
    <x v="11"/>
    <n v="2099"/>
  </r>
  <r>
    <s v="802a8533-3051-4e2c-ad30-7751ece5d514"/>
    <x v="3"/>
    <x v="3"/>
    <x v="6"/>
    <n v="5"/>
    <x v="0"/>
    <s v="26-12-20"/>
    <x v="11"/>
    <n v="2099"/>
  </r>
  <r>
    <s v="802a8533-3051-4e2c-ad30-7751ece5d514"/>
    <x v="3"/>
    <x v="3"/>
    <x v="7"/>
    <n v="65"/>
    <x v="1"/>
    <s v="31-5-21"/>
    <x v="9"/>
    <n v="2110"/>
  </r>
  <r>
    <s v="802a8533-3051-4e2c-ad30-7751ece5d514"/>
    <x v="3"/>
    <x v="3"/>
    <x v="3"/>
    <n v="30"/>
    <x v="1"/>
    <s v="22-8-20"/>
    <x v="3"/>
    <n v="2055"/>
  </r>
  <r>
    <s v="802a8533-3051-4e2c-ad30-7751ece5d514"/>
    <x v="3"/>
    <x v="3"/>
    <x v="4"/>
    <n v="35"/>
    <x v="2"/>
    <d v="2020-12-12T00:00:00"/>
    <x v="11"/>
    <n v="2099"/>
  </r>
  <r>
    <s v="802a8533-3051-4e2c-ad30-7751ece5d514"/>
    <x v="3"/>
    <x v="3"/>
    <x v="8"/>
    <n v="20"/>
    <x v="2"/>
    <s v="31-8-20"/>
    <x v="3"/>
    <n v="2055"/>
  </r>
  <r>
    <s v="802a8533-3051-4e2c-ad30-7751ece5d514"/>
    <x v="3"/>
    <x v="3"/>
    <x v="13"/>
    <n v="60"/>
    <x v="1"/>
    <d v="2020-11-09T00:00:00"/>
    <x v="4"/>
    <n v="2055"/>
  </r>
  <r>
    <s v="802a8533-3051-4e2c-ad30-7751ece5d514"/>
    <x v="3"/>
    <x v="3"/>
    <x v="1"/>
    <n v="10"/>
    <x v="0"/>
    <s v="21-1-21"/>
    <x v="5"/>
    <n v="2142"/>
  </r>
  <r>
    <s v="802a8533-3051-4e2c-ad30-7751ece5d514"/>
    <x v="3"/>
    <x v="3"/>
    <x v="4"/>
    <n v="35"/>
    <x v="2"/>
    <s v="23-2-21"/>
    <x v="6"/>
    <n v="1890"/>
  </r>
  <r>
    <s v="802a8533-3051-4e2c-ad30-7751ece5d514"/>
    <x v="3"/>
    <x v="3"/>
    <x v="5"/>
    <n v="70"/>
    <x v="1"/>
    <s v="28-7-20"/>
    <x v="0"/>
    <n v="2116"/>
  </r>
  <r>
    <s v="802a8533-3051-4e2c-ad30-7751ece5d514"/>
    <x v="3"/>
    <x v="3"/>
    <x v="1"/>
    <n v="10"/>
    <x v="0"/>
    <d v="2021-02-04T00:00:00"/>
    <x v="6"/>
    <n v="1890"/>
  </r>
  <r>
    <s v="802a8533-3051-4e2c-ad30-7751ece5d514"/>
    <x v="3"/>
    <x v="3"/>
    <x v="14"/>
    <n v="70"/>
    <x v="1"/>
    <s v="29-10-20"/>
    <x v="10"/>
    <n v="2087"/>
  </r>
  <r>
    <s v="802a8533-3051-4e2c-ad30-7751ece5d514"/>
    <x v="3"/>
    <x v="3"/>
    <x v="11"/>
    <n v="12"/>
    <x v="0"/>
    <s v="24-1-21"/>
    <x v="5"/>
    <n v="2142"/>
  </r>
  <r>
    <s v="802a8533-3051-4e2c-ad30-7751ece5d514"/>
    <x v="3"/>
    <x v="3"/>
    <x v="5"/>
    <n v="70"/>
    <x v="1"/>
    <s v="16-5-21"/>
    <x v="9"/>
    <n v="2110"/>
  </r>
  <r>
    <s v="802a8533-3051-4e2c-ad30-7751ece5d514"/>
    <x v="3"/>
    <x v="3"/>
    <x v="12"/>
    <n v="50"/>
    <x v="1"/>
    <s v="25-11-20"/>
    <x v="4"/>
    <n v="2055"/>
  </r>
  <r>
    <s v="802a8533-3051-4e2c-ad30-7751ece5d514"/>
    <x v="3"/>
    <x v="3"/>
    <x v="3"/>
    <n v="30"/>
    <x v="1"/>
    <s v="23-10-20"/>
    <x v="10"/>
    <n v="2087"/>
  </r>
  <r>
    <s v="8f12f846-7528-4516-aa7c-f937d868c904"/>
    <x v="15"/>
    <x v="2"/>
    <x v="4"/>
    <n v="35"/>
    <x v="2"/>
    <s v="17-2-21"/>
    <x v="6"/>
    <n v="1890"/>
  </r>
  <r>
    <s v="8f12f846-7528-4516-aa7c-f937d868c904"/>
    <x v="15"/>
    <x v="2"/>
    <x v="5"/>
    <n v="70"/>
    <x v="1"/>
    <s v="23-7-20"/>
    <x v="0"/>
    <n v="2116"/>
  </r>
  <r>
    <s v="8f12f846-7528-4516-aa7c-f937d868c904"/>
    <x v="15"/>
    <x v="2"/>
    <x v="2"/>
    <n v="15"/>
    <x v="0"/>
    <s v="26-9-20"/>
    <x v="8"/>
    <n v="1991"/>
  </r>
  <r>
    <s v="8f12f846-7528-4516-aa7c-f937d868c904"/>
    <x v="15"/>
    <x v="2"/>
    <x v="2"/>
    <n v="15"/>
    <x v="0"/>
    <s v="23-5-21"/>
    <x v="9"/>
    <n v="2110"/>
  </r>
  <r>
    <s v="8f12f846-7528-4516-aa7c-f937d868c904"/>
    <x v="15"/>
    <x v="2"/>
    <x v="1"/>
    <n v="10"/>
    <x v="0"/>
    <s v="16-5-21"/>
    <x v="9"/>
    <n v="2110"/>
  </r>
  <r>
    <s v="8f12f846-7528-4516-aa7c-f937d868c904"/>
    <x v="15"/>
    <x v="2"/>
    <x v="4"/>
    <n v="35"/>
    <x v="2"/>
    <d v="2021-10-02T00:00:00"/>
    <x v="10"/>
    <n v="2087"/>
  </r>
  <r>
    <s v="8f12f846-7528-4516-aa7c-f937d868c904"/>
    <x v="15"/>
    <x v="2"/>
    <x v="15"/>
    <n v="72"/>
    <x v="1"/>
    <s v="16-10-20"/>
    <x v="10"/>
    <n v="2087"/>
  </r>
  <r>
    <s v="8f12f846-7528-4516-aa7c-f937d868c904"/>
    <x v="15"/>
    <x v="2"/>
    <x v="5"/>
    <n v="70"/>
    <x v="1"/>
    <s v="19-1-21"/>
    <x v="5"/>
    <n v="2142"/>
  </r>
  <r>
    <s v="8f12f846-7528-4516-aa7c-f937d868c904"/>
    <x v="15"/>
    <x v="2"/>
    <x v="10"/>
    <n v="45"/>
    <x v="1"/>
    <s v="20-3-21"/>
    <x v="7"/>
    <n v="1982"/>
  </r>
  <r>
    <s v="8f12f846-7528-4516-aa7c-f937d868c904"/>
    <x v="15"/>
    <x v="2"/>
    <x v="14"/>
    <n v="70"/>
    <x v="1"/>
    <d v="2020-06-10T00:00:00"/>
    <x v="1"/>
    <n v="2068"/>
  </r>
  <r>
    <s v="8f12f846-7528-4516-aa7c-f937d868c904"/>
    <x v="15"/>
    <x v="2"/>
    <x v="1"/>
    <n v="10"/>
    <x v="0"/>
    <s v="28-8-20"/>
    <x v="3"/>
    <n v="2055"/>
  </r>
  <r>
    <s v="8f12f846-7528-4516-aa7c-f937d868c904"/>
    <x v="15"/>
    <x v="2"/>
    <x v="0"/>
    <n v="0"/>
    <x v="0"/>
    <d v="2021-07-05T00:00:00"/>
    <x v="0"/>
    <n v="2116"/>
  </r>
  <r>
    <s v="8f12f846-7528-4516-aa7c-f937d868c904"/>
    <x v="15"/>
    <x v="2"/>
    <x v="12"/>
    <n v="50"/>
    <x v="1"/>
    <d v="2021-05-05T00:00:00"/>
    <x v="9"/>
    <n v="2110"/>
  </r>
  <r>
    <s v="35489ad9-c3b5-4fcd-a6c0-9f2c667c55a8"/>
    <x v="0"/>
    <x v="0"/>
    <x v="14"/>
    <n v="70"/>
    <x v="1"/>
    <d v="2021-02-05T00:00:00"/>
    <x v="6"/>
    <n v="1890"/>
  </r>
  <r>
    <s v="35489ad9-c3b5-4fcd-a6c0-9f2c667c55a8"/>
    <x v="0"/>
    <x v="0"/>
    <x v="8"/>
    <n v="20"/>
    <x v="2"/>
    <s v="28-8-20"/>
    <x v="3"/>
    <n v="2055"/>
  </r>
  <r>
    <s v="35489ad9-c3b5-4fcd-a6c0-9f2c667c55a8"/>
    <x v="0"/>
    <x v="0"/>
    <x v="4"/>
    <n v="35"/>
    <x v="2"/>
    <d v="2020-05-07T00:00:00"/>
    <x v="9"/>
    <n v="2110"/>
  </r>
  <r>
    <s v="35489ad9-c3b5-4fcd-a6c0-9f2c667c55a8"/>
    <x v="0"/>
    <x v="0"/>
    <x v="1"/>
    <n v="10"/>
    <x v="0"/>
    <s v="14-3-21"/>
    <x v="7"/>
    <n v="1982"/>
  </r>
  <r>
    <s v="35489ad9-c3b5-4fcd-a6c0-9f2c667c55a8"/>
    <x v="0"/>
    <x v="0"/>
    <x v="0"/>
    <n v="0"/>
    <x v="0"/>
    <s v="14-6-21"/>
    <x v="1"/>
    <n v="2068"/>
  </r>
  <r>
    <s v="35489ad9-c3b5-4fcd-a6c0-9f2c667c55a8"/>
    <x v="0"/>
    <x v="0"/>
    <x v="15"/>
    <n v="72"/>
    <x v="1"/>
    <d v="2021-02-02T00:00:00"/>
    <x v="6"/>
    <n v="1890"/>
  </r>
  <r>
    <s v="35489ad9-c3b5-4fcd-a6c0-9f2c667c55a8"/>
    <x v="0"/>
    <x v="0"/>
    <x v="10"/>
    <n v="45"/>
    <x v="1"/>
    <s v="22-1-21"/>
    <x v="5"/>
    <n v="2142"/>
  </r>
  <r>
    <s v="35489ad9-c3b5-4fcd-a6c0-9f2c667c55a8"/>
    <x v="0"/>
    <x v="0"/>
    <x v="1"/>
    <n v="10"/>
    <x v="0"/>
    <d v="2021-04-02T00:00:00"/>
    <x v="2"/>
    <n v="1978"/>
  </r>
  <r>
    <s v="35489ad9-c3b5-4fcd-a6c0-9f2c667c55a8"/>
    <x v="0"/>
    <x v="0"/>
    <x v="15"/>
    <n v="72"/>
    <x v="1"/>
    <d v="2020-09-08T00:00:00"/>
    <x v="8"/>
    <n v="1991"/>
  </r>
  <r>
    <s v="35489ad9-c3b5-4fcd-a6c0-9f2c667c55a8"/>
    <x v="0"/>
    <x v="0"/>
    <x v="7"/>
    <n v="65"/>
    <x v="1"/>
    <s v="15-5-21"/>
    <x v="9"/>
    <n v="2110"/>
  </r>
  <r>
    <s v="35489ad9-c3b5-4fcd-a6c0-9f2c667c55a8"/>
    <x v="0"/>
    <x v="0"/>
    <x v="0"/>
    <n v="0"/>
    <x v="0"/>
    <d v="2021-01-06T00:00:00"/>
    <x v="5"/>
    <n v="2142"/>
  </r>
  <r>
    <s v="35489ad9-c3b5-4fcd-a6c0-9f2c667c55a8"/>
    <x v="0"/>
    <x v="0"/>
    <x v="12"/>
    <n v="50"/>
    <x v="1"/>
    <s v="25-7-20"/>
    <x v="0"/>
    <n v="2116"/>
  </r>
  <r>
    <s v="35489ad9-c3b5-4fcd-a6c0-9f2c667c55a8"/>
    <x v="0"/>
    <x v="0"/>
    <x v="1"/>
    <n v="10"/>
    <x v="0"/>
    <d v="2021-04-04T00:00:00"/>
    <x v="2"/>
    <n v="1978"/>
  </r>
  <r>
    <s v="35489ad9-c3b5-4fcd-a6c0-9f2c667c55a8"/>
    <x v="0"/>
    <x v="0"/>
    <x v="9"/>
    <n v="75"/>
    <x v="1"/>
    <d v="2021-07-05T00:00:00"/>
    <x v="0"/>
    <n v="2116"/>
  </r>
  <r>
    <s v="35489ad9-c3b5-4fcd-a6c0-9f2c667c55a8"/>
    <x v="0"/>
    <x v="0"/>
    <x v="0"/>
    <n v="0"/>
    <x v="0"/>
    <d v="2020-12-08T00:00:00"/>
    <x v="11"/>
    <n v="2099"/>
  </r>
  <r>
    <s v="35489ad9-c3b5-4fcd-a6c0-9f2c667c55a8"/>
    <x v="0"/>
    <x v="0"/>
    <x v="3"/>
    <n v="30"/>
    <x v="1"/>
    <s v="16-3-21"/>
    <x v="7"/>
    <n v="1982"/>
  </r>
  <r>
    <s v="35489ad9-c3b5-4fcd-a6c0-9f2c667c55a8"/>
    <x v="0"/>
    <x v="0"/>
    <x v="15"/>
    <n v="72"/>
    <x v="1"/>
    <d v="2021-10-05T00:00:00"/>
    <x v="10"/>
    <n v="2087"/>
  </r>
  <r>
    <s v="35489ad9-c3b5-4fcd-a6c0-9f2c667c55a8"/>
    <x v="0"/>
    <x v="0"/>
    <x v="4"/>
    <n v="35"/>
    <x v="2"/>
    <d v="2020-06-07T00:00:00"/>
    <x v="1"/>
    <n v="2068"/>
  </r>
  <r>
    <s v="35489ad9-c3b5-4fcd-a6c0-9f2c667c55a8"/>
    <x v="0"/>
    <x v="0"/>
    <x v="8"/>
    <n v="20"/>
    <x v="2"/>
    <s v="28-4-21"/>
    <x v="2"/>
    <n v="1978"/>
  </r>
  <r>
    <s v="35489ad9-c3b5-4fcd-a6c0-9f2c667c55a8"/>
    <x v="0"/>
    <x v="0"/>
    <x v="5"/>
    <n v="70"/>
    <x v="1"/>
    <d v="2020-09-10T00:00:00"/>
    <x v="8"/>
    <n v="1991"/>
  </r>
  <r>
    <s v="35489ad9-c3b5-4fcd-a6c0-9f2c667c55a8"/>
    <x v="0"/>
    <x v="0"/>
    <x v="11"/>
    <n v="12"/>
    <x v="0"/>
    <s v="30-3-21"/>
    <x v="7"/>
    <n v="1982"/>
  </r>
  <r>
    <s v="35489ad9-c3b5-4fcd-a6c0-9f2c667c55a8"/>
    <x v="0"/>
    <x v="0"/>
    <x v="13"/>
    <n v="60"/>
    <x v="1"/>
    <s v="21-12-20"/>
    <x v="11"/>
    <n v="2099"/>
  </r>
  <r>
    <s v="35489ad9-c3b5-4fcd-a6c0-9f2c667c55a8"/>
    <x v="0"/>
    <x v="0"/>
    <x v="10"/>
    <n v="45"/>
    <x v="1"/>
    <d v="2021-11-01T00:00:00"/>
    <x v="4"/>
    <n v="2055"/>
  </r>
  <r>
    <s v="35489ad9-c3b5-4fcd-a6c0-9f2c667c55a8"/>
    <x v="0"/>
    <x v="0"/>
    <x v="10"/>
    <n v="45"/>
    <x v="1"/>
    <s v="24-3-21"/>
    <x v="7"/>
    <n v="1982"/>
  </r>
  <r>
    <s v="35489ad9-c3b5-4fcd-a6c0-9f2c667c55a8"/>
    <x v="0"/>
    <x v="0"/>
    <x v="6"/>
    <n v="5"/>
    <x v="0"/>
    <d v="2021-02-03T00:00:00"/>
    <x v="6"/>
    <n v="1890"/>
  </r>
  <r>
    <s v="636e6499-b670-4cd4-a829-2c4c9e07db2a"/>
    <x v="6"/>
    <x v="0"/>
    <x v="8"/>
    <n v="20"/>
    <x v="2"/>
    <s v="31-12-20"/>
    <x v="11"/>
    <n v="2099"/>
  </r>
  <r>
    <s v="636e6499-b670-4cd4-a829-2c4c9e07db2a"/>
    <x v="6"/>
    <x v="0"/>
    <x v="13"/>
    <n v="60"/>
    <x v="1"/>
    <d v="2020-09-09T00:00:00"/>
    <x v="8"/>
    <n v="1991"/>
  </r>
  <r>
    <s v="636e6499-b670-4cd4-a829-2c4c9e07db2a"/>
    <x v="6"/>
    <x v="0"/>
    <x v="9"/>
    <n v="75"/>
    <x v="1"/>
    <d v="2021-10-04T00:00:00"/>
    <x v="10"/>
    <n v="2087"/>
  </r>
  <r>
    <s v="636e6499-b670-4cd4-a829-2c4c9e07db2a"/>
    <x v="6"/>
    <x v="0"/>
    <x v="0"/>
    <n v="0"/>
    <x v="0"/>
    <s v="25-10-20"/>
    <x v="10"/>
    <n v="2087"/>
  </r>
  <r>
    <s v="636e6499-b670-4cd4-a829-2c4c9e07db2a"/>
    <x v="6"/>
    <x v="0"/>
    <x v="5"/>
    <n v="70"/>
    <x v="1"/>
    <s v="21-8-20"/>
    <x v="3"/>
    <n v="2055"/>
  </r>
  <r>
    <s v="636e6499-b670-4cd4-a829-2c4c9e07db2a"/>
    <x v="6"/>
    <x v="0"/>
    <x v="11"/>
    <n v="12"/>
    <x v="0"/>
    <s v="18-2-21"/>
    <x v="6"/>
    <n v="1890"/>
  </r>
  <r>
    <s v="636e6499-b670-4cd4-a829-2c4c9e07db2a"/>
    <x v="6"/>
    <x v="0"/>
    <x v="10"/>
    <n v="45"/>
    <x v="1"/>
    <d v="2020-04-09T00:00:00"/>
    <x v="2"/>
    <n v="1978"/>
  </r>
  <r>
    <s v="636e6499-b670-4cd4-a829-2c4c9e07db2a"/>
    <x v="6"/>
    <x v="0"/>
    <x v="12"/>
    <n v="50"/>
    <x v="1"/>
    <s v="20-6-20"/>
    <x v="1"/>
    <n v="2068"/>
  </r>
  <r>
    <s v="636e6499-b670-4cd4-a829-2c4c9e07db2a"/>
    <x v="6"/>
    <x v="0"/>
    <x v="1"/>
    <n v="10"/>
    <x v="0"/>
    <d v="2021-07-01T00:00:00"/>
    <x v="0"/>
    <n v="2116"/>
  </r>
  <r>
    <s v="636e6499-b670-4cd4-a829-2c4c9e07db2a"/>
    <x v="6"/>
    <x v="0"/>
    <x v="7"/>
    <n v="65"/>
    <x v="1"/>
    <s v="23-7-20"/>
    <x v="0"/>
    <n v="2116"/>
  </r>
  <r>
    <s v="2363df47-ee8b-433d-bbfc-34d5ac57e2aa"/>
    <x v="10"/>
    <x v="3"/>
    <x v="2"/>
    <n v="15"/>
    <x v="0"/>
    <s v="27-6-20"/>
    <x v="1"/>
    <n v="2068"/>
  </r>
  <r>
    <s v="2363df47-ee8b-433d-bbfc-34d5ac57e2aa"/>
    <x v="10"/>
    <x v="3"/>
    <x v="15"/>
    <n v="72"/>
    <x v="1"/>
    <s v="19-12-20"/>
    <x v="11"/>
    <n v="2099"/>
  </r>
  <r>
    <s v="2363df47-ee8b-433d-bbfc-34d5ac57e2aa"/>
    <x v="10"/>
    <x v="3"/>
    <x v="9"/>
    <n v="75"/>
    <x v="1"/>
    <s v="17-4-21"/>
    <x v="2"/>
    <n v="1978"/>
  </r>
  <r>
    <s v="2363df47-ee8b-433d-bbfc-34d5ac57e2aa"/>
    <x v="10"/>
    <x v="3"/>
    <x v="9"/>
    <n v="75"/>
    <x v="1"/>
    <s v="20-1-21"/>
    <x v="5"/>
    <n v="2142"/>
  </r>
  <r>
    <s v="2363df47-ee8b-433d-bbfc-34d5ac57e2aa"/>
    <x v="10"/>
    <x v="3"/>
    <x v="1"/>
    <n v="10"/>
    <x v="0"/>
    <d v="2020-07-08T00:00:00"/>
    <x v="0"/>
    <n v="2116"/>
  </r>
  <r>
    <s v="2363df47-ee8b-433d-bbfc-34d5ac57e2aa"/>
    <x v="10"/>
    <x v="3"/>
    <x v="1"/>
    <n v="10"/>
    <x v="0"/>
    <d v="2021-08-01T00:00:00"/>
    <x v="3"/>
    <n v="2055"/>
  </r>
  <r>
    <s v="2363df47-ee8b-433d-bbfc-34d5ac57e2aa"/>
    <x v="10"/>
    <x v="3"/>
    <x v="5"/>
    <n v="70"/>
    <x v="1"/>
    <d v="2020-08-07T00:00:00"/>
    <x v="3"/>
    <n v="2055"/>
  </r>
  <r>
    <s v="2363df47-ee8b-433d-bbfc-34d5ac57e2aa"/>
    <x v="10"/>
    <x v="3"/>
    <x v="1"/>
    <n v="10"/>
    <x v="0"/>
    <s v="21-7-20"/>
    <x v="0"/>
    <n v="2116"/>
  </r>
  <r>
    <s v="2363df47-ee8b-433d-bbfc-34d5ac57e2aa"/>
    <x v="10"/>
    <x v="3"/>
    <x v="1"/>
    <n v="10"/>
    <x v="0"/>
    <s v="30-6-20"/>
    <x v="1"/>
    <n v="2068"/>
  </r>
  <r>
    <s v="2363df47-ee8b-433d-bbfc-34d5ac57e2aa"/>
    <x v="10"/>
    <x v="3"/>
    <x v="1"/>
    <n v="10"/>
    <x v="0"/>
    <d v="2021-12-04T00:00:00"/>
    <x v="11"/>
    <n v="2099"/>
  </r>
  <r>
    <s v="2363df47-ee8b-433d-bbfc-34d5ac57e2aa"/>
    <x v="10"/>
    <x v="3"/>
    <x v="1"/>
    <n v="10"/>
    <x v="0"/>
    <d v="2020-02-11T00:00:00"/>
    <x v="6"/>
    <n v="1890"/>
  </r>
  <r>
    <s v="2363df47-ee8b-433d-bbfc-34d5ac57e2aa"/>
    <x v="10"/>
    <x v="3"/>
    <x v="10"/>
    <n v="45"/>
    <x v="1"/>
    <s v="25-10-20"/>
    <x v="10"/>
    <n v="2087"/>
  </r>
  <r>
    <s v="2363df47-ee8b-433d-bbfc-34d5ac57e2aa"/>
    <x v="10"/>
    <x v="3"/>
    <x v="11"/>
    <n v="12"/>
    <x v="0"/>
    <s v="30-10-20"/>
    <x v="10"/>
    <n v="2087"/>
  </r>
  <r>
    <s v="2363df47-ee8b-433d-bbfc-34d5ac57e2aa"/>
    <x v="10"/>
    <x v="3"/>
    <x v="12"/>
    <n v="50"/>
    <x v="1"/>
    <d v="2021-01-05T00:00:00"/>
    <x v="5"/>
    <n v="2142"/>
  </r>
  <r>
    <s v="2363df47-ee8b-433d-bbfc-34d5ac57e2aa"/>
    <x v="10"/>
    <x v="3"/>
    <x v="1"/>
    <n v="10"/>
    <x v="0"/>
    <s v="30-9-20"/>
    <x v="8"/>
    <n v="1991"/>
  </r>
  <r>
    <s v="2363df47-ee8b-433d-bbfc-34d5ac57e2aa"/>
    <x v="10"/>
    <x v="3"/>
    <x v="14"/>
    <n v="70"/>
    <x v="1"/>
    <s v="20-9-20"/>
    <x v="8"/>
    <n v="1991"/>
  </r>
  <r>
    <s v="2363df47-ee8b-433d-bbfc-34d5ac57e2aa"/>
    <x v="10"/>
    <x v="3"/>
    <x v="11"/>
    <n v="12"/>
    <x v="0"/>
    <s v="16-4-21"/>
    <x v="2"/>
    <n v="1978"/>
  </r>
  <r>
    <s v="2363df47-ee8b-433d-bbfc-34d5ac57e2aa"/>
    <x v="10"/>
    <x v="3"/>
    <x v="10"/>
    <n v="45"/>
    <x v="1"/>
    <s v="14-1-21"/>
    <x v="5"/>
    <n v="2142"/>
  </r>
  <r>
    <s v="2363df47-ee8b-433d-bbfc-34d5ac57e2aa"/>
    <x v="10"/>
    <x v="3"/>
    <x v="3"/>
    <n v="30"/>
    <x v="1"/>
    <s v="21-8-20"/>
    <x v="3"/>
    <n v="2055"/>
  </r>
  <r>
    <s v="2363df47-ee8b-433d-bbfc-34d5ac57e2aa"/>
    <x v="10"/>
    <x v="3"/>
    <x v="13"/>
    <n v="60"/>
    <x v="1"/>
    <d v="2021-08-01T00:00:00"/>
    <x v="3"/>
    <n v="2055"/>
  </r>
  <r>
    <s v="2363df47-ee8b-433d-bbfc-34d5ac57e2aa"/>
    <x v="10"/>
    <x v="3"/>
    <x v="4"/>
    <n v="35"/>
    <x v="2"/>
    <s v="25-7-20"/>
    <x v="0"/>
    <n v="2116"/>
  </r>
  <r>
    <s v="2363df47-ee8b-433d-bbfc-34d5ac57e2aa"/>
    <x v="10"/>
    <x v="3"/>
    <x v="13"/>
    <n v="60"/>
    <x v="1"/>
    <d v="2021-02-02T00:00:00"/>
    <x v="6"/>
    <n v="1890"/>
  </r>
  <r>
    <s v="2363df47-ee8b-433d-bbfc-34d5ac57e2aa"/>
    <x v="10"/>
    <x v="3"/>
    <x v="13"/>
    <n v="60"/>
    <x v="1"/>
    <d v="2020-10-12T00:00:00"/>
    <x v="10"/>
    <n v="2087"/>
  </r>
  <r>
    <s v="2363df47-ee8b-433d-bbfc-34d5ac57e2aa"/>
    <x v="10"/>
    <x v="3"/>
    <x v="7"/>
    <n v="65"/>
    <x v="1"/>
    <s v="21-3-21"/>
    <x v="7"/>
    <n v="1982"/>
  </r>
  <r>
    <s v="2363df47-ee8b-433d-bbfc-34d5ac57e2aa"/>
    <x v="10"/>
    <x v="3"/>
    <x v="13"/>
    <n v="60"/>
    <x v="1"/>
    <d v="2020-03-10T00:00:00"/>
    <x v="7"/>
    <n v="1982"/>
  </r>
  <r>
    <s v="2363df47-ee8b-433d-bbfc-34d5ac57e2aa"/>
    <x v="10"/>
    <x v="3"/>
    <x v="6"/>
    <n v="5"/>
    <x v="0"/>
    <s v="30-12-20"/>
    <x v="11"/>
    <n v="2099"/>
  </r>
  <r>
    <s v="ac120787-f331-497f-8733-7cd63dfd36b6"/>
    <x v="15"/>
    <x v="2"/>
    <x v="7"/>
    <n v="65"/>
    <x v="1"/>
    <s v="16-3-21"/>
    <x v="7"/>
    <n v="1982"/>
  </r>
  <r>
    <s v="ac120787-f331-497f-8733-7cd63dfd36b6"/>
    <x v="15"/>
    <x v="2"/>
    <x v="6"/>
    <n v="5"/>
    <x v="0"/>
    <d v="2020-11-09T00:00:00"/>
    <x v="4"/>
    <n v="2055"/>
  </r>
  <r>
    <s v="ac120787-f331-497f-8733-7cd63dfd36b6"/>
    <x v="15"/>
    <x v="2"/>
    <x v="5"/>
    <n v="70"/>
    <x v="1"/>
    <d v="2021-02-02T00:00:00"/>
    <x v="6"/>
    <n v="1890"/>
  </r>
  <r>
    <s v="ac120787-f331-497f-8733-7cd63dfd36b6"/>
    <x v="15"/>
    <x v="2"/>
    <x v="11"/>
    <n v="12"/>
    <x v="0"/>
    <s v="13-10-20"/>
    <x v="10"/>
    <n v="2087"/>
  </r>
  <r>
    <s v="ac120787-f331-497f-8733-7cd63dfd36b6"/>
    <x v="15"/>
    <x v="2"/>
    <x v="15"/>
    <n v="72"/>
    <x v="1"/>
    <s v="22-2-21"/>
    <x v="6"/>
    <n v="1890"/>
  </r>
  <r>
    <s v="ac120787-f331-497f-8733-7cd63dfd36b6"/>
    <x v="15"/>
    <x v="2"/>
    <x v="0"/>
    <n v="0"/>
    <x v="0"/>
    <d v="2020-07-09T00:00:00"/>
    <x v="0"/>
    <n v="2116"/>
  </r>
  <r>
    <s v="ac120787-f331-497f-8733-7cd63dfd36b6"/>
    <x v="15"/>
    <x v="2"/>
    <x v="9"/>
    <n v="75"/>
    <x v="1"/>
    <s v="22-3-21"/>
    <x v="7"/>
    <n v="1982"/>
  </r>
  <r>
    <s v="ac120787-f331-497f-8733-7cd63dfd36b6"/>
    <x v="15"/>
    <x v="2"/>
    <x v="10"/>
    <n v="45"/>
    <x v="1"/>
    <s v="17-3-21"/>
    <x v="7"/>
    <n v="1982"/>
  </r>
  <r>
    <s v="ac120787-f331-497f-8733-7cd63dfd36b6"/>
    <x v="15"/>
    <x v="2"/>
    <x v="15"/>
    <n v="72"/>
    <x v="1"/>
    <d v="2021-07-05T00:00:00"/>
    <x v="0"/>
    <n v="2116"/>
  </r>
  <r>
    <s v="ac120787-f331-497f-8733-7cd63dfd36b6"/>
    <x v="15"/>
    <x v="2"/>
    <x v="3"/>
    <n v="30"/>
    <x v="1"/>
    <s v="22-8-20"/>
    <x v="3"/>
    <n v="2055"/>
  </r>
  <r>
    <s v="ac120787-f331-497f-8733-7cd63dfd36b6"/>
    <x v="15"/>
    <x v="2"/>
    <x v="6"/>
    <n v="5"/>
    <x v="0"/>
    <s v="30-8-20"/>
    <x v="3"/>
    <n v="2055"/>
  </r>
  <r>
    <s v="ac120787-f331-497f-8733-7cd63dfd36b6"/>
    <x v="15"/>
    <x v="2"/>
    <x v="2"/>
    <n v="15"/>
    <x v="0"/>
    <d v="2021-07-01T00:00:00"/>
    <x v="0"/>
    <n v="2116"/>
  </r>
  <r>
    <s v="ac120787-f331-497f-8733-7cd63dfd36b6"/>
    <x v="15"/>
    <x v="2"/>
    <x v="12"/>
    <n v="50"/>
    <x v="1"/>
    <d v="2021-03-06T00:00:00"/>
    <x v="7"/>
    <n v="1982"/>
  </r>
  <r>
    <s v="ac120787-f331-497f-8733-7cd63dfd36b6"/>
    <x v="15"/>
    <x v="2"/>
    <x v="6"/>
    <n v="5"/>
    <x v="0"/>
    <s v="25-7-20"/>
    <x v="0"/>
    <n v="2116"/>
  </r>
  <r>
    <s v="ac120787-f331-497f-8733-7cd63dfd36b6"/>
    <x v="15"/>
    <x v="2"/>
    <x v="8"/>
    <n v="20"/>
    <x v="2"/>
    <s v="19-12-20"/>
    <x v="11"/>
    <n v="2099"/>
  </r>
  <r>
    <s v="ac120787-f331-497f-8733-7cd63dfd36b6"/>
    <x v="15"/>
    <x v="2"/>
    <x v="15"/>
    <n v="72"/>
    <x v="1"/>
    <s v="29-4-21"/>
    <x v="2"/>
    <n v="1978"/>
  </r>
  <r>
    <s v="ac120787-f331-497f-8733-7cd63dfd36b6"/>
    <x v="15"/>
    <x v="2"/>
    <x v="6"/>
    <n v="5"/>
    <x v="0"/>
    <s v="15-11-20"/>
    <x v="4"/>
    <n v="2055"/>
  </r>
  <r>
    <s v="ac120787-f331-497f-8733-7cd63dfd36b6"/>
    <x v="15"/>
    <x v="2"/>
    <x v="1"/>
    <n v="10"/>
    <x v="0"/>
    <d v="2021-11-06T00:00:00"/>
    <x v="4"/>
    <n v="2055"/>
  </r>
  <r>
    <s v="ac120787-f331-497f-8733-7cd63dfd36b6"/>
    <x v="15"/>
    <x v="2"/>
    <x v="11"/>
    <n v="12"/>
    <x v="0"/>
    <s v="26-4-21"/>
    <x v="2"/>
    <n v="1978"/>
  </r>
  <r>
    <s v="ac120787-f331-497f-8733-7cd63dfd36b6"/>
    <x v="15"/>
    <x v="2"/>
    <x v="7"/>
    <n v="65"/>
    <x v="1"/>
    <d v="2020-01-07T00:00:00"/>
    <x v="5"/>
    <n v="2142"/>
  </r>
  <r>
    <s v="ac120787-f331-497f-8733-7cd63dfd36b6"/>
    <x v="15"/>
    <x v="2"/>
    <x v="0"/>
    <n v="0"/>
    <x v="0"/>
    <s v="31-8-20"/>
    <x v="3"/>
    <n v="2055"/>
  </r>
  <r>
    <s v="ac120787-f331-497f-8733-7cd63dfd36b6"/>
    <x v="15"/>
    <x v="2"/>
    <x v="0"/>
    <n v="0"/>
    <x v="0"/>
    <s v="24-9-20"/>
    <x v="8"/>
    <n v="1991"/>
  </r>
  <r>
    <s v="ac120787-f331-497f-8733-7cd63dfd36b6"/>
    <x v="15"/>
    <x v="2"/>
    <x v="6"/>
    <n v="5"/>
    <x v="0"/>
    <s v="21-8-20"/>
    <x v="3"/>
    <n v="2055"/>
  </r>
  <r>
    <s v="ac120787-f331-497f-8733-7cd63dfd36b6"/>
    <x v="15"/>
    <x v="2"/>
    <x v="9"/>
    <n v="75"/>
    <x v="1"/>
    <s v="17-5-21"/>
    <x v="9"/>
    <n v="2110"/>
  </r>
  <r>
    <s v="ac120787-f331-497f-8733-7cd63dfd36b6"/>
    <x v="15"/>
    <x v="2"/>
    <x v="3"/>
    <n v="30"/>
    <x v="1"/>
    <s v="16-12-20"/>
    <x v="11"/>
    <n v="2099"/>
  </r>
  <r>
    <s v="ac120787-f331-497f-8733-7cd63dfd36b6"/>
    <x v="15"/>
    <x v="2"/>
    <x v="15"/>
    <n v="72"/>
    <x v="1"/>
    <s v="29-8-20"/>
    <x v="3"/>
    <n v="2055"/>
  </r>
  <r>
    <s v="ac120787-f331-497f-8733-7cd63dfd36b6"/>
    <x v="15"/>
    <x v="2"/>
    <x v="13"/>
    <n v="60"/>
    <x v="1"/>
    <s v="26-11-20"/>
    <x v="4"/>
    <n v="2055"/>
  </r>
  <r>
    <s v="ac120787-f331-497f-8733-7cd63dfd36b6"/>
    <x v="15"/>
    <x v="2"/>
    <x v="0"/>
    <n v="0"/>
    <x v="0"/>
    <s v="14-9-20"/>
    <x v="8"/>
    <n v="1991"/>
  </r>
  <r>
    <s v="ac120787-f331-497f-8733-7cd63dfd36b6"/>
    <x v="15"/>
    <x v="2"/>
    <x v="15"/>
    <n v="72"/>
    <x v="1"/>
    <s v="28-12-20"/>
    <x v="11"/>
    <n v="2099"/>
  </r>
  <r>
    <s v="ac120787-f331-497f-8733-7cd63dfd36b6"/>
    <x v="15"/>
    <x v="2"/>
    <x v="0"/>
    <n v="0"/>
    <x v="0"/>
    <d v="2020-10-09T00:00:00"/>
    <x v="10"/>
    <n v="2087"/>
  </r>
  <r>
    <s v="ac120787-f331-497f-8733-7cd63dfd36b6"/>
    <x v="15"/>
    <x v="2"/>
    <x v="5"/>
    <n v="70"/>
    <x v="1"/>
    <s v="29-8-20"/>
    <x v="3"/>
    <n v="2055"/>
  </r>
  <r>
    <s v="ac120787-f331-497f-8733-7cd63dfd36b6"/>
    <x v="15"/>
    <x v="2"/>
    <x v="12"/>
    <n v="50"/>
    <x v="1"/>
    <s v="24-12-20"/>
    <x v="11"/>
    <n v="2099"/>
  </r>
  <r>
    <s v="9ec9b340-df2d-472f-9a7f-80b4790788e6"/>
    <x v="10"/>
    <x v="0"/>
    <x v="13"/>
    <n v="60"/>
    <x v="1"/>
    <d v="2021-04-01T00:00:00"/>
    <x v="2"/>
    <n v="1978"/>
  </r>
  <r>
    <s v="9ec9b340-df2d-472f-9a7f-80b4790788e6"/>
    <x v="10"/>
    <x v="0"/>
    <x v="13"/>
    <n v="60"/>
    <x v="1"/>
    <d v="2021-05-01T00:00:00"/>
    <x v="9"/>
    <n v="2110"/>
  </r>
  <r>
    <s v="9ec9b340-df2d-472f-9a7f-80b4790788e6"/>
    <x v="10"/>
    <x v="0"/>
    <x v="4"/>
    <n v="35"/>
    <x v="2"/>
    <d v="2020-03-08T00:00:00"/>
    <x v="7"/>
    <n v="1982"/>
  </r>
  <r>
    <s v="9ec9b340-df2d-472f-9a7f-80b4790788e6"/>
    <x v="10"/>
    <x v="0"/>
    <x v="11"/>
    <n v="12"/>
    <x v="0"/>
    <d v="2020-05-12T00:00:00"/>
    <x v="9"/>
    <n v="2110"/>
  </r>
  <r>
    <s v="9ec9b340-df2d-472f-9a7f-80b4790788e6"/>
    <x v="10"/>
    <x v="0"/>
    <x v="2"/>
    <n v="15"/>
    <x v="0"/>
    <d v="2020-10-12T00:00:00"/>
    <x v="10"/>
    <n v="2087"/>
  </r>
  <r>
    <s v="9ec9b340-df2d-472f-9a7f-80b4790788e6"/>
    <x v="10"/>
    <x v="0"/>
    <x v="7"/>
    <n v="65"/>
    <x v="1"/>
    <d v="2021-04-06T00:00:00"/>
    <x v="2"/>
    <n v="1978"/>
  </r>
  <r>
    <s v="9ec9b340-df2d-472f-9a7f-80b4790788e6"/>
    <x v="10"/>
    <x v="0"/>
    <x v="5"/>
    <n v="70"/>
    <x v="1"/>
    <d v="2020-03-11T00:00:00"/>
    <x v="7"/>
    <n v="1982"/>
  </r>
  <r>
    <s v="9ec9b340-df2d-472f-9a7f-80b4790788e6"/>
    <x v="10"/>
    <x v="0"/>
    <x v="3"/>
    <n v="30"/>
    <x v="1"/>
    <d v="2020-06-08T00:00:00"/>
    <x v="1"/>
    <n v="2068"/>
  </r>
  <r>
    <s v="9ec9b340-df2d-472f-9a7f-80b4790788e6"/>
    <x v="10"/>
    <x v="0"/>
    <x v="2"/>
    <n v="15"/>
    <x v="0"/>
    <s v="27-6-20"/>
    <x v="1"/>
    <n v="2068"/>
  </r>
  <r>
    <s v="9ec9b340-df2d-472f-9a7f-80b4790788e6"/>
    <x v="10"/>
    <x v="0"/>
    <x v="6"/>
    <n v="5"/>
    <x v="0"/>
    <d v="2020-11-09T00:00:00"/>
    <x v="4"/>
    <n v="2055"/>
  </r>
  <r>
    <s v="9ec9b340-df2d-472f-9a7f-80b4790788e6"/>
    <x v="10"/>
    <x v="0"/>
    <x v="0"/>
    <n v="0"/>
    <x v="0"/>
    <d v="2021-07-03T00:00:00"/>
    <x v="0"/>
    <n v="2116"/>
  </r>
  <r>
    <s v="9ec9b340-df2d-472f-9a7f-80b4790788e6"/>
    <x v="10"/>
    <x v="0"/>
    <x v="13"/>
    <n v="60"/>
    <x v="1"/>
    <d v="2021-10-05T00:00:00"/>
    <x v="10"/>
    <n v="2087"/>
  </r>
  <r>
    <s v="9ec9b340-df2d-472f-9a7f-80b4790788e6"/>
    <x v="10"/>
    <x v="0"/>
    <x v="10"/>
    <n v="45"/>
    <x v="1"/>
    <s v="19-1-21"/>
    <x v="5"/>
    <n v="2142"/>
  </r>
  <r>
    <s v="9ec9b340-df2d-472f-9a7f-80b4790788e6"/>
    <x v="10"/>
    <x v="0"/>
    <x v="8"/>
    <n v="20"/>
    <x v="2"/>
    <s v="17-5-21"/>
    <x v="9"/>
    <n v="2110"/>
  </r>
  <r>
    <s v="9ec9b340-df2d-472f-9a7f-80b4790788e6"/>
    <x v="10"/>
    <x v="0"/>
    <x v="2"/>
    <n v="15"/>
    <x v="0"/>
    <s v="22-2-21"/>
    <x v="6"/>
    <n v="1890"/>
  </r>
  <r>
    <s v="5c38166c-8305-4227-ad54-bad36df2a57a"/>
    <x v="11"/>
    <x v="1"/>
    <x v="9"/>
    <n v="75"/>
    <x v="1"/>
    <d v="2021-04-06T00:00:00"/>
    <x v="2"/>
    <n v="1978"/>
  </r>
  <r>
    <s v="5c38166c-8305-4227-ad54-bad36df2a57a"/>
    <x v="11"/>
    <x v="1"/>
    <x v="4"/>
    <n v="35"/>
    <x v="2"/>
    <s v="19-7-20"/>
    <x v="0"/>
    <n v="2116"/>
  </r>
  <r>
    <s v="5c38166c-8305-4227-ad54-bad36df2a57a"/>
    <x v="11"/>
    <x v="1"/>
    <x v="8"/>
    <n v="20"/>
    <x v="2"/>
    <s v="16-11-20"/>
    <x v="4"/>
    <n v="2055"/>
  </r>
  <r>
    <s v="5c38166c-8305-4227-ad54-bad36df2a57a"/>
    <x v="11"/>
    <x v="1"/>
    <x v="3"/>
    <n v="30"/>
    <x v="1"/>
    <s v="18-12-20"/>
    <x v="11"/>
    <n v="2099"/>
  </r>
  <r>
    <s v="5c38166c-8305-4227-ad54-bad36df2a57a"/>
    <x v="11"/>
    <x v="1"/>
    <x v="14"/>
    <n v="70"/>
    <x v="1"/>
    <s v="31-8-20"/>
    <x v="3"/>
    <n v="2055"/>
  </r>
  <r>
    <s v="5c38166c-8305-4227-ad54-bad36df2a57a"/>
    <x v="11"/>
    <x v="1"/>
    <x v="14"/>
    <n v="70"/>
    <x v="1"/>
    <s v="30-11-20"/>
    <x v="4"/>
    <n v="2055"/>
  </r>
  <r>
    <s v="5c38166c-8305-4227-ad54-bad36df2a57a"/>
    <x v="11"/>
    <x v="1"/>
    <x v="9"/>
    <n v="75"/>
    <x v="1"/>
    <s v="21-11-20"/>
    <x v="4"/>
    <n v="2055"/>
  </r>
  <r>
    <s v="5c38166c-8305-4227-ad54-bad36df2a57a"/>
    <x v="11"/>
    <x v="1"/>
    <x v="15"/>
    <n v="72"/>
    <x v="1"/>
    <d v="2020-01-12T00:00:00"/>
    <x v="5"/>
    <n v="2142"/>
  </r>
  <r>
    <s v="5c38166c-8305-4227-ad54-bad36df2a57a"/>
    <x v="11"/>
    <x v="1"/>
    <x v="15"/>
    <n v="72"/>
    <x v="1"/>
    <s v="30-12-20"/>
    <x v="11"/>
    <n v="2099"/>
  </r>
  <r>
    <s v="5c38166c-8305-4227-ad54-bad36df2a57a"/>
    <x v="11"/>
    <x v="1"/>
    <x v="7"/>
    <n v="65"/>
    <x v="1"/>
    <s v="20-6-20"/>
    <x v="1"/>
    <n v="2068"/>
  </r>
  <r>
    <s v="5c38166c-8305-4227-ad54-bad36df2a57a"/>
    <x v="11"/>
    <x v="1"/>
    <x v="7"/>
    <n v="65"/>
    <x v="1"/>
    <s v="22-7-20"/>
    <x v="0"/>
    <n v="2116"/>
  </r>
  <r>
    <s v="5c38166c-8305-4227-ad54-bad36df2a57a"/>
    <x v="11"/>
    <x v="1"/>
    <x v="10"/>
    <n v="45"/>
    <x v="1"/>
    <d v="2021-06-04T00:00:00"/>
    <x v="1"/>
    <n v="2068"/>
  </r>
  <r>
    <s v="5c38166c-8305-4227-ad54-bad36df2a57a"/>
    <x v="11"/>
    <x v="1"/>
    <x v="9"/>
    <n v="75"/>
    <x v="1"/>
    <s v="26-7-20"/>
    <x v="0"/>
    <n v="2116"/>
  </r>
  <r>
    <s v="5c38166c-8305-4227-ad54-bad36df2a57a"/>
    <x v="11"/>
    <x v="1"/>
    <x v="13"/>
    <n v="60"/>
    <x v="1"/>
    <s v="21-1-21"/>
    <x v="5"/>
    <n v="2142"/>
  </r>
  <r>
    <s v="5c38166c-8305-4227-ad54-bad36df2a57a"/>
    <x v="11"/>
    <x v="1"/>
    <x v="15"/>
    <n v="72"/>
    <x v="1"/>
    <s v="26-3-21"/>
    <x v="7"/>
    <n v="1982"/>
  </r>
  <r>
    <s v="5c38166c-8305-4227-ad54-bad36df2a57a"/>
    <x v="11"/>
    <x v="1"/>
    <x v="9"/>
    <n v="75"/>
    <x v="1"/>
    <d v="2021-12-01T00:00:00"/>
    <x v="11"/>
    <n v="2099"/>
  </r>
  <r>
    <s v="5c38166c-8305-4227-ad54-bad36df2a57a"/>
    <x v="11"/>
    <x v="1"/>
    <x v="0"/>
    <n v="0"/>
    <x v="0"/>
    <d v="2021-04-01T00:00:00"/>
    <x v="2"/>
    <n v="1978"/>
  </r>
  <r>
    <s v="5c38166c-8305-4227-ad54-bad36df2a57a"/>
    <x v="11"/>
    <x v="1"/>
    <x v="14"/>
    <n v="70"/>
    <x v="1"/>
    <s v="31-7-20"/>
    <x v="0"/>
    <n v="2116"/>
  </r>
  <r>
    <s v="5c38166c-8305-4227-ad54-bad36df2a57a"/>
    <x v="11"/>
    <x v="1"/>
    <x v="10"/>
    <n v="45"/>
    <x v="1"/>
    <s v="28-8-20"/>
    <x v="3"/>
    <n v="2055"/>
  </r>
  <r>
    <s v="5c38166c-8305-4227-ad54-bad36df2a57a"/>
    <x v="11"/>
    <x v="1"/>
    <x v="11"/>
    <n v="12"/>
    <x v="0"/>
    <s v="24-10-20"/>
    <x v="10"/>
    <n v="2087"/>
  </r>
  <r>
    <s v="5c38166c-8305-4227-ad54-bad36df2a57a"/>
    <x v="11"/>
    <x v="1"/>
    <x v="14"/>
    <n v="70"/>
    <x v="1"/>
    <s v="13-6-21"/>
    <x v="1"/>
    <n v="2068"/>
  </r>
  <r>
    <s v="5c38166c-8305-4227-ad54-bad36df2a57a"/>
    <x v="11"/>
    <x v="1"/>
    <x v="11"/>
    <n v="12"/>
    <x v="0"/>
    <d v="2020-05-08T00:00:00"/>
    <x v="9"/>
    <n v="2110"/>
  </r>
  <r>
    <s v="5c38166c-8305-4227-ad54-bad36df2a57a"/>
    <x v="11"/>
    <x v="1"/>
    <x v="12"/>
    <n v="50"/>
    <x v="1"/>
    <s v="31-7-20"/>
    <x v="0"/>
    <n v="2116"/>
  </r>
  <r>
    <s v="5c38166c-8305-4227-ad54-bad36df2a57a"/>
    <x v="11"/>
    <x v="1"/>
    <x v="10"/>
    <n v="45"/>
    <x v="1"/>
    <s v="29-7-20"/>
    <x v="0"/>
    <n v="2116"/>
  </r>
  <r>
    <s v="5c38166c-8305-4227-ad54-bad36df2a57a"/>
    <x v="11"/>
    <x v="1"/>
    <x v="10"/>
    <n v="45"/>
    <x v="1"/>
    <s v="26-3-21"/>
    <x v="7"/>
    <n v="1982"/>
  </r>
  <r>
    <s v="5c38166c-8305-4227-ad54-bad36df2a57a"/>
    <x v="11"/>
    <x v="1"/>
    <x v="9"/>
    <n v="75"/>
    <x v="1"/>
    <s v="29-12-20"/>
    <x v="11"/>
    <n v="2099"/>
  </r>
  <r>
    <s v="5c38166c-8305-4227-ad54-bad36df2a57a"/>
    <x v="11"/>
    <x v="1"/>
    <x v="11"/>
    <n v="12"/>
    <x v="0"/>
    <s v="30-10-20"/>
    <x v="10"/>
    <n v="2087"/>
  </r>
  <r>
    <s v="5c38166c-8305-4227-ad54-bad36df2a57a"/>
    <x v="11"/>
    <x v="1"/>
    <x v="11"/>
    <n v="12"/>
    <x v="0"/>
    <s v="24-4-21"/>
    <x v="2"/>
    <n v="1978"/>
  </r>
  <r>
    <s v="5c38166c-8305-4227-ad54-bad36df2a57a"/>
    <x v="11"/>
    <x v="1"/>
    <x v="14"/>
    <n v="70"/>
    <x v="1"/>
    <d v="2021-01-03T00:00:00"/>
    <x v="5"/>
    <n v="2142"/>
  </r>
  <r>
    <s v="5c38166c-8305-4227-ad54-bad36df2a57a"/>
    <x v="11"/>
    <x v="1"/>
    <x v="1"/>
    <n v="10"/>
    <x v="0"/>
    <s v="19-3-21"/>
    <x v="7"/>
    <n v="1982"/>
  </r>
  <r>
    <s v="da8f7258-6757-4a7e-892e-a16b925ef83b"/>
    <x v="4"/>
    <x v="0"/>
    <x v="8"/>
    <n v="20"/>
    <x v="2"/>
    <d v="2020-10-08T00:00:00"/>
    <x v="10"/>
    <n v="2087"/>
  </r>
  <r>
    <s v="da8f7258-6757-4a7e-892e-a16b925ef83b"/>
    <x v="4"/>
    <x v="0"/>
    <x v="3"/>
    <n v="30"/>
    <x v="1"/>
    <d v="2020-01-08T00:00:00"/>
    <x v="5"/>
    <n v="2142"/>
  </r>
  <r>
    <s v="da8f7258-6757-4a7e-892e-a16b925ef83b"/>
    <x v="4"/>
    <x v="0"/>
    <x v="12"/>
    <n v="50"/>
    <x v="1"/>
    <s v="19-12-20"/>
    <x v="11"/>
    <n v="2099"/>
  </r>
  <r>
    <s v="da8f7258-6757-4a7e-892e-a16b925ef83b"/>
    <x v="4"/>
    <x v="0"/>
    <x v="9"/>
    <n v="75"/>
    <x v="1"/>
    <d v="2020-02-08T00:00:00"/>
    <x v="6"/>
    <n v="1890"/>
  </r>
  <r>
    <s v="da8f7258-6757-4a7e-892e-a16b925ef83b"/>
    <x v="4"/>
    <x v="0"/>
    <x v="10"/>
    <n v="45"/>
    <x v="1"/>
    <s v="16-8-20"/>
    <x v="3"/>
    <n v="2055"/>
  </r>
  <r>
    <s v="da8f7258-6757-4a7e-892e-a16b925ef83b"/>
    <x v="4"/>
    <x v="0"/>
    <x v="0"/>
    <n v="0"/>
    <x v="0"/>
    <d v="2021-10-05T00:00:00"/>
    <x v="10"/>
    <n v="2087"/>
  </r>
  <r>
    <s v="da8f7258-6757-4a7e-892e-a16b925ef83b"/>
    <x v="4"/>
    <x v="0"/>
    <x v="14"/>
    <n v="70"/>
    <x v="1"/>
    <d v="2020-08-11T00:00:00"/>
    <x v="3"/>
    <n v="2055"/>
  </r>
  <r>
    <s v="da8f7258-6757-4a7e-892e-a16b925ef83b"/>
    <x v="4"/>
    <x v="0"/>
    <x v="0"/>
    <n v="0"/>
    <x v="0"/>
    <d v="2021-11-04T00:00:00"/>
    <x v="4"/>
    <n v="2055"/>
  </r>
  <r>
    <s v="da8f7258-6757-4a7e-892e-a16b925ef83b"/>
    <x v="4"/>
    <x v="0"/>
    <x v="3"/>
    <n v="30"/>
    <x v="1"/>
    <d v="2020-08-12T00:00:00"/>
    <x v="3"/>
    <n v="2055"/>
  </r>
  <r>
    <s v="da8f7258-6757-4a7e-892e-a16b925ef83b"/>
    <x v="4"/>
    <x v="0"/>
    <x v="7"/>
    <n v="65"/>
    <x v="1"/>
    <s v="29-1-21"/>
    <x v="5"/>
    <n v="2142"/>
  </r>
  <r>
    <s v="da8f7258-6757-4a7e-892e-a16b925ef83b"/>
    <x v="4"/>
    <x v="0"/>
    <x v="10"/>
    <n v="45"/>
    <x v="1"/>
    <s v="15-2-21"/>
    <x v="6"/>
    <n v="1890"/>
  </r>
  <r>
    <s v="da8f7258-6757-4a7e-892e-a16b925ef83b"/>
    <x v="4"/>
    <x v="0"/>
    <x v="7"/>
    <n v="65"/>
    <x v="1"/>
    <s v="13-2-21"/>
    <x v="6"/>
    <n v="1890"/>
  </r>
  <r>
    <s v="da8f7258-6757-4a7e-892e-a16b925ef83b"/>
    <x v="4"/>
    <x v="0"/>
    <x v="13"/>
    <n v="60"/>
    <x v="1"/>
    <d v="2020-03-07T00:00:00"/>
    <x v="7"/>
    <n v="1982"/>
  </r>
  <r>
    <s v="da8f7258-6757-4a7e-892e-a16b925ef83b"/>
    <x v="4"/>
    <x v="0"/>
    <x v="9"/>
    <n v="75"/>
    <x v="1"/>
    <d v="2021-02-01T00:00:00"/>
    <x v="6"/>
    <n v="1890"/>
  </r>
  <r>
    <s v="da8f7258-6757-4a7e-892e-a16b925ef83b"/>
    <x v="4"/>
    <x v="0"/>
    <x v="13"/>
    <n v="60"/>
    <x v="1"/>
    <s v="31-7-20"/>
    <x v="0"/>
    <n v="2116"/>
  </r>
  <r>
    <s v="da8f7258-6757-4a7e-892e-a16b925ef83b"/>
    <x v="4"/>
    <x v="0"/>
    <x v="5"/>
    <n v="70"/>
    <x v="1"/>
    <s v="14-7-20"/>
    <x v="0"/>
    <n v="2116"/>
  </r>
  <r>
    <s v="da8f7258-6757-4a7e-892e-a16b925ef83b"/>
    <x v="4"/>
    <x v="0"/>
    <x v="4"/>
    <n v="35"/>
    <x v="2"/>
    <d v="2020-06-09T00:00:00"/>
    <x v="1"/>
    <n v="2068"/>
  </r>
  <r>
    <s v="da8f7258-6757-4a7e-892e-a16b925ef83b"/>
    <x v="4"/>
    <x v="0"/>
    <x v="12"/>
    <n v="50"/>
    <x v="1"/>
    <s v="31-1-21"/>
    <x v="5"/>
    <n v="2142"/>
  </r>
  <r>
    <s v="da8f7258-6757-4a7e-892e-a16b925ef83b"/>
    <x v="4"/>
    <x v="0"/>
    <x v="3"/>
    <n v="30"/>
    <x v="1"/>
    <d v="2021-07-01T00:00:00"/>
    <x v="0"/>
    <n v="2116"/>
  </r>
  <r>
    <s v="da8f7258-6757-4a7e-892e-a16b925ef83b"/>
    <x v="4"/>
    <x v="0"/>
    <x v="2"/>
    <n v="15"/>
    <x v="0"/>
    <d v="2021-12-01T00:00:00"/>
    <x v="11"/>
    <n v="2099"/>
  </r>
  <r>
    <s v="da8f7258-6757-4a7e-892e-a16b925ef83b"/>
    <x v="4"/>
    <x v="0"/>
    <x v="0"/>
    <n v="0"/>
    <x v="0"/>
    <s v="18-12-20"/>
    <x v="11"/>
    <n v="2099"/>
  </r>
  <r>
    <s v="da8f7258-6757-4a7e-892e-a16b925ef83b"/>
    <x v="4"/>
    <x v="0"/>
    <x v="0"/>
    <n v="0"/>
    <x v="0"/>
    <s v="24-5-21"/>
    <x v="9"/>
    <n v="2110"/>
  </r>
  <r>
    <s v="da8f7258-6757-4a7e-892e-a16b925ef83b"/>
    <x v="4"/>
    <x v="0"/>
    <x v="0"/>
    <n v="0"/>
    <x v="0"/>
    <s v="26-6-20"/>
    <x v="1"/>
    <n v="2068"/>
  </r>
  <r>
    <s v="da8f7258-6757-4a7e-892e-a16b925ef83b"/>
    <x v="4"/>
    <x v="0"/>
    <x v="9"/>
    <n v="75"/>
    <x v="1"/>
    <s v="21-5-21"/>
    <x v="9"/>
    <n v="2110"/>
  </r>
  <r>
    <s v="da8f7258-6757-4a7e-892e-a16b925ef83b"/>
    <x v="4"/>
    <x v="0"/>
    <x v="11"/>
    <n v="12"/>
    <x v="0"/>
    <d v="2021-03-05T00:00:00"/>
    <x v="7"/>
    <n v="1982"/>
  </r>
  <r>
    <s v="da8f7258-6757-4a7e-892e-a16b925ef83b"/>
    <x v="4"/>
    <x v="0"/>
    <x v="0"/>
    <n v="0"/>
    <x v="0"/>
    <s v="14-8-20"/>
    <x v="3"/>
    <n v="2055"/>
  </r>
  <r>
    <s v="da8f7258-6757-4a7e-892e-a16b925ef83b"/>
    <x v="4"/>
    <x v="0"/>
    <x v="9"/>
    <n v="75"/>
    <x v="1"/>
    <d v="2020-09-08T00:00:00"/>
    <x v="8"/>
    <n v="1991"/>
  </r>
  <r>
    <s v="da8f7258-6757-4a7e-892e-a16b925ef83b"/>
    <x v="4"/>
    <x v="0"/>
    <x v="12"/>
    <n v="50"/>
    <x v="1"/>
    <s v="25-6-20"/>
    <x v="1"/>
    <n v="2068"/>
  </r>
  <r>
    <s v="da8f7258-6757-4a7e-892e-a16b925ef83b"/>
    <x v="4"/>
    <x v="0"/>
    <x v="10"/>
    <n v="45"/>
    <x v="1"/>
    <s v="24-11-20"/>
    <x v="4"/>
    <n v="2055"/>
  </r>
  <r>
    <s v="da8f7258-6757-4a7e-892e-a16b925ef83b"/>
    <x v="4"/>
    <x v="0"/>
    <x v="0"/>
    <n v="0"/>
    <x v="0"/>
    <s v="25-6-20"/>
    <x v="1"/>
    <n v="2068"/>
  </r>
  <r>
    <s v="da8f7258-6757-4a7e-892e-a16b925ef83b"/>
    <x v="4"/>
    <x v="0"/>
    <x v="1"/>
    <n v="10"/>
    <x v="0"/>
    <d v="2021-08-03T00:00:00"/>
    <x v="3"/>
    <n v="2055"/>
  </r>
  <r>
    <s v="da8f7258-6757-4a7e-892e-a16b925ef83b"/>
    <x v="4"/>
    <x v="0"/>
    <x v="1"/>
    <n v="10"/>
    <x v="0"/>
    <s v="21-12-20"/>
    <x v="11"/>
    <n v="2099"/>
  </r>
  <r>
    <s v="da8f7258-6757-4a7e-892e-a16b925ef83b"/>
    <x v="4"/>
    <x v="0"/>
    <x v="5"/>
    <n v="70"/>
    <x v="1"/>
    <s v="17-4-21"/>
    <x v="2"/>
    <n v="1978"/>
  </r>
  <r>
    <s v="da8f7258-6757-4a7e-892e-a16b925ef83b"/>
    <x v="4"/>
    <x v="0"/>
    <x v="4"/>
    <n v="35"/>
    <x v="2"/>
    <d v="2021-11-04T00:00:00"/>
    <x v="4"/>
    <n v="2055"/>
  </r>
  <r>
    <s v="da8f7258-6757-4a7e-892e-a16b925ef83b"/>
    <x v="4"/>
    <x v="0"/>
    <x v="2"/>
    <n v="15"/>
    <x v="0"/>
    <s v="14-3-21"/>
    <x v="7"/>
    <n v="1982"/>
  </r>
  <r>
    <s v="da8f7258-6757-4a7e-892e-a16b925ef83b"/>
    <x v="4"/>
    <x v="0"/>
    <x v="15"/>
    <n v="72"/>
    <x v="1"/>
    <s v="19-11-20"/>
    <x v="4"/>
    <n v="2055"/>
  </r>
  <r>
    <s v="da8f7258-6757-4a7e-892e-a16b925ef83b"/>
    <x v="4"/>
    <x v="0"/>
    <x v="3"/>
    <n v="30"/>
    <x v="1"/>
    <s v="14-1-21"/>
    <x v="5"/>
    <n v="2142"/>
  </r>
  <r>
    <s v="da8f7258-6757-4a7e-892e-a16b925ef83b"/>
    <x v="4"/>
    <x v="0"/>
    <x v="2"/>
    <n v="15"/>
    <x v="0"/>
    <d v="2020-09-07T00:00:00"/>
    <x v="8"/>
    <n v="1991"/>
  </r>
  <r>
    <s v="da8f7258-6757-4a7e-892e-a16b925ef83b"/>
    <x v="4"/>
    <x v="0"/>
    <x v="7"/>
    <n v="65"/>
    <x v="1"/>
    <d v="2020-06-09T00:00:00"/>
    <x v="1"/>
    <n v="2068"/>
  </r>
  <r>
    <s v="da8f7258-6757-4a7e-892e-a16b925ef83b"/>
    <x v="4"/>
    <x v="0"/>
    <x v="5"/>
    <n v="70"/>
    <x v="1"/>
    <d v="2020-11-07T00:00:00"/>
    <x v="4"/>
    <n v="2055"/>
  </r>
  <r>
    <s v="e3c37598-5a41-471c-a65b-e0e1bef2f3ec"/>
    <x v="9"/>
    <x v="3"/>
    <x v="10"/>
    <n v="45"/>
    <x v="1"/>
    <d v="2021-11-01T00:00:00"/>
    <x v="4"/>
    <n v="2055"/>
  </r>
  <r>
    <s v="e3c37598-5a41-471c-a65b-e0e1bef2f3ec"/>
    <x v="9"/>
    <x v="3"/>
    <x v="2"/>
    <n v="15"/>
    <x v="0"/>
    <d v="2021-12-01T00:00:00"/>
    <x v="11"/>
    <n v="2099"/>
  </r>
  <r>
    <s v="e3c37598-5a41-471c-a65b-e0e1bef2f3ec"/>
    <x v="9"/>
    <x v="3"/>
    <x v="3"/>
    <n v="30"/>
    <x v="1"/>
    <d v="2021-09-05T00:00:00"/>
    <x v="8"/>
    <n v="1991"/>
  </r>
  <r>
    <s v="e3c37598-5a41-471c-a65b-e0e1bef2f3ec"/>
    <x v="9"/>
    <x v="3"/>
    <x v="14"/>
    <n v="70"/>
    <x v="1"/>
    <s v="29-3-21"/>
    <x v="7"/>
    <n v="1982"/>
  </r>
  <r>
    <s v="e3c37598-5a41-471c-a65b-e0e1bef2f3ec"/>
    <x v="9"/>
    <x v="3"/>
    <x v="13"/>
    <n v="60"/>
    <x v="1"/>
    <s v="27-12-20"/>
    <x v="11"/>
    <n v="2099"/>
  </r>
  <r>
    <s v="e3c37598-5a41-471c-a65b-e0e1bef2f3ec"/>
    <x v="9"/>
    <x v="3"/>
    <x v="14"/>
    <n v="70"/>
    <x v="1"/>
    <s v="15-5-21"/>
    <x v="9"/>
    <n v="2110"/>
  </r>
  <r>
    <s v="e3c37598-5a41-471c-a65b-e0e1bef2f3ec"/>
    <x v="9"/>
    <x v="3"/>
    <x v="15"/>
    <n v="72"/>
    <x v="1"/>
    <d v="2021-04-02T00:00:00"/>
    <x v="2"/>
    <n v="1978"/>
  </r>
  <r>
    <s v="e3c37598-5a41-471c-a65b-e0e1bef2f3ec"/>
    <x v="9"/>
    <x v="3"/>
    <x v="4"/>
    <n v="35"/>
    <x v="2"/>
    <s v="30-11-20"/>
    <x v="4"/>
    <n v="2055"/>
  </r>
  <r>
    <s v="e3c37598-5a41-471c-a65b-e0e1bef2f3ec"/>
    <x v="9"/>
    <x v="3"/>
    <x v="1"/>
    <n v="10"/>
    <x v="0"/>
    <s v="17-6-21"/>
    <x v="1"/>
    <n v="2068"/>
  </r>
  <r>
    <s v="e3c37598-5a41-471c-a65b-e0e1bef2f3ec"/>
    <x v="9"/>
    <x v="3"/>
    <x v="6"/>
    <n v="5"/>
    <x v="0"/>
    <s v="27-10-20"/>
    <x v="10"/>
    <n v="2087"/>
  </r>
  <r>
    <s v="e3c37598-5a41-471c-a65b-e0e1bef2f3ec"/>
    <x v="9"/>
    <x v="3"/>
    <x v="5"/>
    <n v="70"/>
    <x v="1"/>
    <s v="16-2-21"/>
    <x v="6"/>
    <n v="1890"/>
  </r>
  <r>
    <s v="e3c37598-5a41-471c-a65b-e0e1bef2f3ec"/>
    <x v="9"/>
    <x v="3"/>
    <x v="10"/>
    <n v="45"/>
    <x v="1"/>
    <d v="2021-02-03T00:00:00"/>
    <x v="6"/>
    <n v="1890"/>
  </r>
  <r>
    <s v="e3c37598-5a41-471c-a65b-e0e1bef2f3ec"/>
    <x v="9"/>
    <x v="3"/>
    <x v="15"/>
    <n v="72"/>
    <x v="1"/>
    <d v="2020-03-10T00:00:00"/>
    <x v="7"/>
    <n v="1982"/>
  </r>
  <r>
    <s v="e3c37598-5a41-471c-a65b-e0e1bef2f3ec"/>
    <x v="9"/>
    <x v="3"/>
    <x v="13"/>
    <n v="60"/>
    <x v="1"/>
    <s v="24-6-20"/>
    <x v="1"/>
    <n v="2068"/>
  </r>
  <r>
    <s v="e3c37598-5a41-471c-a65b-e0e1bef2f3ec"/>
    <x v="9"/>
    <x v="3"/>
    <x v="11"/>
    <n v="12"/>
    <x v="0"/>
    <d v="2020-10-09T00:00:00"/>
    <x v="10"/>
    <n v="2087"/>
  </r>
  <r>
    <s v="e3c37598-5a41-471c-a65b-e0e1bef2f3ec"/>
    <x v="9"/>
    <x v="3"/>
    <x v="3"/>
    <n v="30"/>
    <x v="1"/>
    <s v="19-4-21"/>
    <x v="2"/>
    <n v="1978"/>
  </r>
  <r>
    <s v="e3c37598-5a41-471c-a65b-e0e1bef2f3ec"/>
    <x v="9"/>
    <x v="3"/>
    <x v="2"/>
    <n v="15"/>
    <x v="0"/>
    <d v="2020-06-08T00:00:00"/>
    <x v="1"/>
    <n v="2068"/>
  </r>
  <r>
    <s v="e3c37598-5a41-471c-a65b-e0e1bef2f3ec"/>
    <x v="9"/>
    <x v="3"/>
    <x v="0"/>
    <n v="0"/>
    <x v="0"/>
    <s v="21-8-20"/>
    <x v="3"/>
    <n v="2055"/>
  </r>
  <r>
    <s v="e3c37598-5a41-471c-a65b-e0e1bef2f3ec"/>
    <x v="9"/>
    <x v="3"/>
    <x v="1"/>
    <n v="10"/>
    <x v="0"/>
    <s v="26-11-20"/>
    <x v="4"/>
    <n v="2055"/>
  </r>
  <r>
    <s v="e3c37598-5a41-471c-a65b-e0e1bef2f3ec"/>
    <x v="9"/>
    <x v="3"/>
    <x v="2"/>
    <n v="15"/>
    <x v="0"/>
    <d v="2020-09-11T00:00:00"/>
    <x v="8"/>
    <n v="1991"/>
  </r>
  <r>
    <s v="e3c37598-5a41-471c-a65b-e0e1bef2f3ec"/>
    <x v="9"/>
    <x v="3"/>
    <x v="15"/>
    <n v="72"/>
    <x v="1"/>
    <s v="24-8-20"/>
    <x v="3"/>
    <n v="2055"/>
  </r>
  <r>
    <s v="e3c37598-5a41-471c-a65b-e0e1bef2f3ec"/>
    <x v="9"/>
    <x v="3"/>
    <x v="2"/>
    <n v="15"/>
    <x v="0"/>
    <d v="2021-11-06T00:00:00"/>
    <x v="4"/>
    <n v="2055"/>
  </r>
  <r>
    <s v="ecbba40a-93f2-470a-b565-938f61f527a7"/>
    <x v="7"/>
    <x v="3"/>
    <x v="4"/>
    <n v="35"/>
    <x v="2"/>
    <d v="2021-07-04T00:00:00"/>
    <x v="0"/>
    <n v="2116"/>
  </r>
  <r>
    <s v="ecbba40a-93f2-470a-b565-938f61f527a7"/>
    <x v="7"/>
    <x v="3"/>
    <x v="11"/>
    <n v="12"/>
    <x v="0"/>
    <s v="23-11-20"/>
    <x v="4"/>
    <n v="2055"/>
  </r>
  <r>
    <s v="ecbba40a-93f2-470a-b565-938f61f527a7"/>
    <x v="7"/>
    <x v="3"/>
    <x v="1"/>
    <n v="10"/>
    <x v="0"/>
    <s v="21-5-21"/>
    <x v="9"/>
    <n v="2110"/>
  </r>
  <r>
    <s v="ecbba40a-93f2-470a-b565-938f61f527a7"/>
    <x v="7"/>
    <x v="3"/>
    <x v="3"/>
    <n v="30"/>
    <x v="1"/>
    <d v="2021-02-06T00:00:00"/>
    <x v="6"/>
    <n v="1890"/>
  </r>
  <r>
    <s v="ecbba40a-93f2-470a-b565-938f61f527a7"/>
    <x v="7"/>
    <x v="3"/>
    <x v="10"/>
    <n v="45"/>
    <x v="1"/>
    <s v="19-6-20"/>
    <x v="1"/>
    <n v="2068"/>
  </r>
  <r>
    <s v="ecbba40a-93f2-470a-b565-938f61f527a7"/>
    <x v="7"/>
    <x v="3"/>
    <x v="4"/>
    <n v="35"/>
    <x v="2"/>
    <s v="28-10-20"/>
    <x v="10"/>
    <n v="2087"/>
  </r>
  <r>
    <s v="ecbba40a-93f2-470a-b565-938f61f527a7"/>
    <x v="7"/>
    <x v="3"/>
    <x v="15"/>
    <n v="72"/>
    <x v="1"/>
    <s v="20-12-20"/>
    <x v="11"/>
    <n v="2099"/>
  </r>
  <r>
    <s v="ecbba40a-93f2-470a-b565-938f61f527a7"/>
    <x v="7"/>
    <x v="3"/>
    <x v="8"/>
    <n v="20"/>
    <x v="2"/>
    <s v="27-9-20"/>
    <x v="8"/>
    <n v="1991"/>
  </r>
  <r>
    <s v="ecbba40a-93f2-470a-b565-938f61f527a7"/>
    <x v="7"/>
    <x v="3"/>
    <x v="11"/>
    <n v="12"/>
    <x v="0"/>
    <d v="2020-03-10T00:00:00"/>
    <x v="7"/>
    <n v="1982"/>
  </r>
  <r>
    <s v="ecbba40a-93f2-470a-b565-938f61f527a7"/>
    <x v="7"/>
    <x v="3"/>
    <x v="0"/>
    <n v="0"/>
    <x v="0"/>
    <s v="22-12-20"/>
    <x v="11"/>
    <n v="2099"/>
  </r>
  <r>
    <s v="ecbba40a-93f2-470a-b565-938f61f527a7"/>
    <x v="7"/>
    <x v="3"/>
    <x v="2"/>
    <n v="15"/>
    <x v="0"/>
    <d v="2020-01-11T00:00:00"/>
    <x v="5"/>
    <n v="2142"/>
  </r>
  <r>
    <s v="ecbba40a-93f2-470a-b565-938f61f527a7"/>
    <x v="7"/>
    <x v="3"/>
    <x v="13"/>
    <n v="60"/>
    <x v="1"/>
    <s v="21-12-20"/>
    <x v="11"/>
    <n v="2099"/>
  </r>
  <r>
    <s v="ecbba40a-93f2-470a-b565-938f61f527a7"/>
    <x v="7"/>
    <x v="3"/>
    <x v="0"/>
    <n v="0"/>
    <x v="0"/>
    <d v="2020-04-07T00:00:00"/>
    <x v="2"/>
    <n v="1978"/>
  </r>
  <r>
    <s v="ecbba40a-93f2-470a-b565-938f61f527a7"/>
    <x v="7"/>
    <x v="3"/>
    <x v="12"/>
    <n v="50"/>
    <x v="1"/>
    <s v="30-11-20"/>
    <x v="4"/>
    <n v="2055"/>
  </r>
  <r>
    <s v="ecbba40a-93f2-470a-b565-938f61f527a7"/>
    <x v="7"/>
    <x v="3"/>
    <x v="13"/>
    <n v="60"/>
    <x v="1"/>
    <s v="17-2-21"/>
    <x v="6"/>
    <n v="1890"/>
  </r>
  <r>
    <s v="ecbba40a-93f2-470a-b565-938f61f527a7"/>
    <x v="7"/>
    <x v="3"/>
    <x v="0"/>
    <n v="0"/>
    <x v="0"/>
    <d v="2021-07-06T00:00:00"/>
    <x v="0"/>
    <n v="2116"/>
  </r>
  <r>
    <s v="ecbba40a-93f2-470a-b565-938f61f527a7"/>
    <x v="7"/>
    <x v="3"/>
    <x v="4"/>
    <n v="35"/>
    <x v="2"/>
    <s v="23-2-21"/>
    <x v="6"/>
    <n v="1890"/>
  </r>
  <r>
    <s v="ecbba40a-93f2-470a-b565-938f61f527a7"/>
    <x v="7"/>
    <x v="3"/>
    <x v="1"/>
    <n v="10"/>
    <x v="0"/>
    <s v="19-8-20"/>
    <x v="3"/>
    <n v="2055"/>
  </r>
  <r>
    <s v="ecbba40a-93f2-470a-b565-938f61f527a7"/>
    <x v="7"/>
    <x v="3"/>
    <x v="13"/>
    <n v="60"/>
    <x v="1"/>
    <d v="2021-08-01T00:00:00"/>
    <x v="3"/>
    <n v="2055"/>
  </r>
  <r>
    <s v="ecbba40a-93f2-470a-b565-938f61f527a7"/>
    <x v="7"/>
    <x v="3"/>
    <x v="6"/>
    <n v="5"/>
    <x v="0"/>
    <d v="2021-07-06T00:00:00"/>
    <x v="0"/>
    <n v="2116"/>
  </r>
  <r>
    <s v="ecbba40a-93f2-470a-b565-938f61f527a7"/>
    <x v="7"/>
    <x v="3"/>
    <x v="0"/>
    <n v="0"/>
    <x v="0"/>
    <s v="20-2-21"/>
    <x v="6"/>
    <n v="1890"/>
  </r>
  <r>
    <s v="ecbba40a-93f2-470a-b565-938f61f527a7"/>
    <x v="7"/>
    <x v="3"/>
    <x v="5"/>
    <n v="70"/>
    <x v="1"/>
    <s v="20-4-21"/>
    <x v="2"/>
    <n v="1978"/>
  </r>
  <r>
    <s v="05805658-8744-4cc4-825d-cbfed0ecea7c"/>
    <x v="2"/>
    <x v="0"/>
    <x v="1"/>
    <n v="10"/>
    <x v="0"/>
    <s v="25-1-21"/>
    <x v="5"/>
    <n v="2142"/>
  </r>
  <r>
    <s v="05805658-8744-4cc4-825d-cbfed0ecea7c"/>
    <x v="2"/>
    <x v="0"/>
    <x v="9"/>
    <n v="75"/>
    <x v="1"/>
    <s v="30-3-21"/>
    <x v="7"/>
    <n v="1982"/>
  </r>
  <r>
    <s v="05805658-8744-4cc4-825d-cbfed0ecea7c"/>
    <x v="2"/>
    <x v="0"/>
    <x v="11"/>
    <n v="12"/>
    <x v="0"/>
    <s v="16-6-21"/>
    <x v="1"/>
    <n v="2068"/>
  </r>
  <r>
    <s v="05805658-8744-4cc4-825d-cbfed0ecea7c"/>
    <x v="2"/>
    <x v="0"/>
    <x v="13"/>
    <n v="60"/>
    <x v="1"/>
    <s v="13-4-21"/>
    <x v="2"/>
    <n v="1978"/>
  </r>
  <r>
    <s v="05805658-8744-4cc4-825d-cbfed0ecea7c"/>
    <x v="2"/>
    <x v="0"/>
    <x v="12"/>
    <n v="50"/>
    <x v="1"/>
    <d v="2021-09-03T00:00:00"/>
    <x v="8"/>
    <n v="1991"/>
  </r>
  <r>
    <s v="05805658-8744-4cc4-825d-cbfed0ecea7c"/>
    <x v="2"/>
    <x v="0"/>
    <x v="6"/>
    <n v="5"/>
    <x v="0"/>
    <s v="25-5-21"/>
    <x v="9"/>
    <n v="2110"/>
  </r>
  <r>
    <s v="05805658-8744-4cc4-825d-cbfed0ecea7c"/>
    <x v="2"/>
    <x v="0"/>
    <x v="3"/>
    <n v="30"/>
    <x v="1"/>
    <d v="2021-02-01T00:00:00"/>
    <x v="6"/>
    <n v="1890"/>
  </r>
  <r>
    <s v="05805658-8744-4cc4-825d-cbfed0ecea7c"/>
    <x v="2"/>
    <x v="0"/>
    <x v="8"/>
    <n v="20"/>
    <x v="2"/>
    <s v="26-2-21"/>
    <x v="6"/>
    <n v="1890"/>
  </r>
  <r>
    <s v="05805658-8744-4cc4-825d-cbfed0ecea7c"/>
    <x v="2"/>
    <x v="0"/>
    <x v="7"/>
    <n v="65"/>
    <x v="1"/>
    <d v="2020-03-08T00:00:00"/>
    <x v="7"/>
    <n v="1982"/>
  </r>
  <r>
    <s v="05805658-8744-4cc4-825d-cbfed0ecea7c"/>
    <x v="2"/>
    <x v="0"/>
    <x v="9"/>
    <n v="75"/>
    <x v="1"/>
    <s v="18-4-21"/>
    <x v="2"/>
    <n v="1978"/>
  </r>
  <r>
    <s v="05805658-8744-4cc4-825d-cbfed0ecea7c"/>
    <x v="2"/>
    <x v="0"/>
    <x v="14"/>
    <n v="70"/>
    <x v="1"/>
    <s v="31-7-20"/>
    <x v="0"/>
    <n v="2116"/>
  </r>
  <r>
    <s v="05805658-8744-4cc4-825d-cbfed0ecea7c"/>
    <x v="2"/>
    <x v="0"/>
    <x v="10"/>
    <n v="45"/>
    <x v="1"/>
    <s v="22-8-20"/>
    <x v="3"/>
    <n v="2055"/>
  </r>
  <r>
    <s v="05805658-8744-4cc4-825d-cbfed0ecea7c"/>
    <x v="2"/>
    <x v="0"/>
    <x v="5"/>
    <n v="70"/>
    <x v="1"/>
    <s v="16-5-21"/>
    <x v="9"/>
    <n v="2110"/>
  </r>
  <r>
    <s v="05805658-8744-4cc4-825d-cbfed0ecea7c"/>
    <x v="2"/>
    <x v="0"/>
    <x v="8"/>
    <n v="20"/>
    <x v="2"/>
    <s v="13-5-21"/>
    <x v="9"/>
    <n v="2110"/>
  </r>
  <r>
    <s v="05805658-8744-4cc4-825d-cbfed0ecea7c"/>
    <x v="2"/>
    <x v="0"/>
    <x v="0"/>
    <n v="0"/>
    <x v="0"/>
    <s v="26-3-21"/>
    <x v="7"/>
    <n v="1982"/>
  </r>
  <r>
    <s v="05805658-8744-4cc4-825d-cbfed0ecea7c"/>
    <x v="2"/>
    <x v="0"/>
    <x v="2"/>
    <n v="15"/>
    <x v="0"/>
    <d v="2021-08-03T00:00:00"/>
    <x v="3"/>
    <n v="2055"/>
  </r>
  <r>
    <s v="05805658-8744-4cc4-825d-cbfed0ecea7c"/>
    <x v="2"/>
    <x v="0"/>
    <x v="12"/>
    <n v="50"/>
    <x v="1"/>
    <s v="18-8-20"/>
    <x v="3"/>
    <n v="2055"/>
  </r>
  <r>
    <s v="05805658-8744-4cc4-825d-cbfed0ecea7c"/>
    <x v="2"/>
    <x v="0"/>
    <x v="9"/>
    <n v="75"/>
    <x v="1"/>
    <s v="25-4-21"/>
    <x v="2"/>
    <n v="1978"/>
  </r>
  <r>
    <s v="05805658-8744-4cc4-825d-cbfed0ecea7c"/>
    <x v="2"/>
    <x v="0"/>
    <x v="8"/>
    <n v="20"/>
    <x v="2"/>
    <s v="19-2-21"/>
    <x v="6"/>
    <n v="1890"/>
  </r>
  <r>
    <s v="05805658-8744-4cc4-825d-cbfed0ecea7c"/>
    <x v="2"/>
    <x v="0"/>
    <x v="2"/>
    <n v="15"/>
    <x v="0"/>
    <d v="2021-10-05T00:00:00"/>
    <x v="10"/>
    <n v="2087"/>
  </r>
  <r>
    <s v="05805658-8744-4cc4-825d-cbfed0ecea7c"/>
    <x v="2"/>
    <x v="0"/>
    <x v="4"/>
    <n v="35"/>
    <x v="2"/>
    <d v="2020-09-10T00:00:00"/>
    <x v="8"/>
    <n v="1991"/>
  </r>
  <r>
    <s v="05805658-8744-4cc4-825d-cbfed0ecea7c"/>
    <x v="2"/>
    <x v="0"/>
    <x v="3"/>
    <n v="30"/>
    <x v="1"/>
    <s v="28-6-20"/>
    <x v="1"/>
    <n v="2068"/>
  </r>
  <r>
    <s v="962e5969-cd65-4670-a2ae-b0266908426b"/>
    <x v="0"/>
    <x v="2"/>
    <x v="14"/>
    <n v="70"/>
    <x v="1"/>
    <d v="2020-03-08T00:00:00"/>
    <x v="7"/>
    <n v="1982"/>
  </r>
  <r>
    <s v="962e5969-cd65-4670-a2ae-b0266908426b"/>
    <x v="0"/>
    <x v="2"/>
    <x v="11"/>
    <n v="12"/>
    <x v="0"/>
    <s v="15-6-21"/>
    <x v="1"/>
    <n v="2068"/>
  </r>
  <r>
    <s v="962e5969-cd65-4670-a2ae-b0266908426b"/>
    <x v="0"/>
    <x v="2"/>
    <x v="4"/>
    <n v="35"/>
    <x v="2"/>
    <d v="2021-03-01T00:00:00"/>
    <x v="7"/>
    <n v="1982"/>
  </r>
  <r>
    <s v="962e5969-cd65-4670-a2ae-b0266908426b"/>
    <x v="0"/>
    <x v="2"/>
    <x v="1"/>
    <n v="10"/>
    <x v="0"/>
    <d v="2021-07-06T00:00:00"/>
    <x v="0"/>
    <n v="2116"/>
  </r>
  <r>
    <s v="962e5969-cd65-4670-a2ae-b0266908426b"/>
    <x v="0"/>
    <x v="2"/>
    <x v="6"/>
    <n v="5"/>
    <x v="0"/>
    <s v="23-4-21"/>
    <x v="2"/>
    <n v="1978"/>
  </r>
  <r>
    <s v="962e5969-cd65-4670-a2ae-b0266908426b"/>
    <x v="0"/>
    <x v="2"/>
    <x v="12"/>
    <n v="50"/>
    <x v="1"/>
    <s v="21-11-20"/>
    <x v="4"/>
    <n v="2055"/>
  </r>
  <r>
    <s v="962e5969-cd65-4670-a2ae-b0266908426b"/>
    <x v="0"/>
    <x v="2"/>
    <x v="15"/>
    <n v="72"/>
    <x v="1"/>
    <s v="24-5-21"/>
    <x v="9"/>
    <n v="2110"/>
  </r>
  <r>
    <s v="962e5969-cd65-4670-a2ae-b0266908426b"/>
    <x v="0"/>
    <x v="2"/>
    <x v="12"/>
    <n v="50"/>
    <x v="1"/>
    <d v="2020-11-09T00:00:00"/>
    <x v="4"/>
    <n v="2055"/>
  </r>
  <r>
    <s v="962e5969-cd65-4670-a2ae-b0266908426b"/>
    <x v="0"/>
    <x v="2"/>
    <x v="5"/>
    <n v="70"/>
    <x v="1"/>
    <d v="2021-05-05T00:00:00"/>
    <x v="9"/>
    <n v="2110"/>
  </r>
  <r>
    <s v="962e5969-cd65-4670-a2ae-b0266908426b"/>
    <x v="0"/>
    <x v="2"/>
    <x v="4"/>
    <n v="35"/>
    <x v="2"/>
    <d v="2020-08-07T00:00:00"/>
    <x v="3"/>
    <n v="2055"/>
  </r>
  <r>
    <s v="962e5969-cd65-4670-a2ae-b0266908426b"/>
    <x v="0"/>
    <x v="2"/>
    <x v="4"/>
    <n v="35"/>
    <x v="2"/>
    <s v="17-3-21"/>
    <x v="7"/>
    <n v="1982"/>
  </r>
  <r>
    <s v="962e5969-cd65-4670-a2ae-b0266908426b"/>
    <x v="0"/>
    <x v="2"/>
    <x v="3"/>
    <n v="30"/>
    <x v="1"/>
    <s v="29-1-21"/>
    <x v="5"/>
    <n v="2142"/>
  </r>
  <r>
    <s v="962e5969-cd65-4670-a2ae-b0266908426b"/>
    <x v="0"/>
    <x v="2"/>
    <x v="11"/>
    <n v="12"/>
    <x v="0"/>
    <s v="30-3-21"/>
    <x v="7"/>
    <n v="1982"/>
  </r>
  <r>
    <s v="962e5969-cd65-4670-a2ae-b0266908426b"/>
    <x v="0"/>
    <x v="2"/>
    <x v="8"/>
    <n v="20"/>
    <x v="2"/>
    <s v="20-3-21"/>
    <x v="7"/>
    <n v="1982"/>
  </r>
  <r>
    <s v="962e5969-cd65-4670-a2ae-b0266908426b"/>
    <x v="0"/>
    <x v="2"/>
    <x v="13"/>
    <n v="60"/>
    <x v="1"/>
    <s v="18-3-21"/>
    <x v="7"/>
    <n v="1982"/>
  </r>
  <r>
    <s v="962e5969-cd65-4670-a2ae-b0266908426b"/>
    <x v="0"/>
    <x v="2"/>
    <x v="4"/>
    <n v="35"/>
    <x v="2"/>
    <s v="23-4-21"/>
    <x v="2"/>
    <n v="1978"/>
  </r>
  <r>
    <s v="962e5969-cd65-4670-a2ae-b0266908426b"/>
    <x v="0"/>
    <x v="2"/>
    <x v="14"/>
    <n v="70"/>
    <x v="1"/>
    <s v="22-3-21"/>
    <x v="7"/>
    <n v="1982"/>
  </r>
  <r>
    <s v="962e5969-cd65-4670-a2ae-b0266908426b"/>
    <x v="0"/>
    <x v="2"/>
    <x v="2"/>
    <n v="15"/>
    <x v="0"/>
    <s v="21-9-20"/>
    <x v="8"/>
    <n v="1991"/>
  </r>
  <r>
    <s v="962e5969-cd65-4670-a2ae-b0266908426b"/>
    <x v="0"/>
    <x v="2"/>
    <x v="6"/>
    <n v="5"/>
    <x v="0"/>
    <d v="2020-10-12T00:00:00"/>
    <x v="10"/>
    <n v="2087"/>
  </r>
  <r>
    <s v="962e5969-cd65-4670-a2ae-b0266908426b"/>
    <x v="0"/>
    <x v="2"/>
    <x v="12"/>
    <n v="50"/>
    <x v="1"/>
    <s v="17-4-21"/>
    <x v="2"/>
    <n v="1978"/>
  </r>
  <r>
    <s v="962e5969-cd65-4670-a2ae-b0266908426b"/>
    <x v="0"/>
    <x v="2"/>
    <x v="12"/>
    <n v="50"/>
    <x v="1"/>
    <d v="2020-04-12T00:00:00"/>
    <x v="2"/>
    <n v="1978"/>
  </r>
  <r>
    <s v="962e5969-cd65-4670-a2ae-b0266908426b"/>
    <x v="0"/>
    <x v="2"/>
    <x v="3"/>
    <n v="30"/>
    <x v="1"/>
    <d v="2020-08-11T00:00:00"/>
    <x v="3"/>
    <n v="2055"/>
  </r>
  <r>
    <s v="962e5969-cd65-4670-a2ae-b0266908426b"/>
    <x v="0"/>
    <x v="2"/>
    <x v="15"/>
    <n v="72"/>
    <x v="1"/>
    <d v="2021-10-05T00:00:00"/>
    <x v="10"/>
    <n v="2087"/>
  </r>
  <r>
    <s v="962e5969-cd65-4670-a2ae-b0266908426b"/>
    <x v="0"/>
    <x v="2"/>
    <x v="9"/>
    <n v="75"/>
    <x v="1"/>
    <s v="27-1-21"/>
    <x v="5"/>
    <n v="2142"/>
  </r>
  <r>
    <s v="962e5969-cd65-4670-a2ae-b0266908426b"/>
    <x v="0"/>
    <x v="2"/>
    <x v="8"/>
    <n v="20"/>
    <x v="2"/>
    <s v="20-7-20"/>
    <x v="0"/>
    <n v="2116"/>
  </r>
  <r>
    <s v="962e5969-cd65-4670-a2ae-b0266908426b"/>
    <x v="0"/>
    <x v="2"/>
    <x v="2"/>
    <n v="15"/>
    <x v="0"/>
    <s v="24-1-21"/>
    <x v="5"/>
    <n v="2142"/>
  </r>
  <r>
    <s v="962e5969-cd65-4670-a2ae-b0266908426b"/>
    <x v="0"/>
    <x v="2"/>
    <x v="5"/>
    <n v="70"/>
    <x v="1"/>
    <s v="17-11-20"/>
    <x v="4"/>
    <n v="2055"/>
  </r>
  <r>
    <s v="962e5969-cd65-4670-a2ae-b0266908426b"/>
    <x v="0"/>
    <x v="2"/>
    <x v="6"/>
    <n v="5"/>
    <x v="0"/>
    <s v="14-1-21"/>
    <x v="5"/>
    <n v="2142"/>
  </r>
  <r>
    <s v="962e5969-cd65-4670-a2ae-b0266908426b"/>
    <x v="0"/>
    <x v="2"/>
    <x v="2"/>
    <n v="15"/>
    <x v="0"/>
    <s v="21-10-20"/>
    <x v="10"/>
    <n v="2087"/>
  </r>
  <r>
    <s v="6fc7f722-0a93-4420-8376-09d6536ecef8"/>
    <x v="11"/>
    <x v="2"/>
    <x v="0"/>
    <n v="0"/>
    <x v="0"/>
    <s v="24-1-21"/>
    <x v="5"/>
    <n v="2142"/>
  </r>
  <r>
    <s v="6fc7f722-0a93-4420-8376-09d6536ecef8"/>
    <x v="11"/>
    <x v="2"/>
    <x v="15"/>
    <n v="72"/>
    <x v="1"/>
    <d v="2020-05-07T00:00:00"/>
    <x v="9"/>
    <n v="2110"/>
  </r>
  <r>
    <s v="6fc7f722-0a93-4420-8376-09d6536ecef8"/>
    <x v="11"/>
    <x v="2"/>
    <x v="13"/>
    <n v="60"/>
    <x v="1"/>
    <s v="31-8-20"/>
    <x v="3"/>
    <n v="2055"/>
  </r>
  <r>
    <s v="6fc7f722-0a93-4420-8376-09d6536ecef8"/>
    <x v="11"/>
    <x v="2"/>
    <x v="14"/>
    <n v="70"/>
    <x v="1"/>
    <s v="30-6-20"/>
    <x v="1"/>
    <n v="2068"/>
  </r>
  <r>
    <s v="6fc7f722-0a93-4420-8376-09d6536ecef8"/>
    <x v="11"/>
    <x v="2"/>
    <x v="15"/>
    <n v="72"/>
    <x v="1"/>
    <d v="2020-09-07T00:00:00"/>
    <x v="8"/>
    <n v="1991"/>
  </r>
  <r>
    <s v="6fc7f722-0a93-4420-8376-09d6536ecef8"/>
    <x v="11"/>
    <x v="2"/>
    <x v="5"/>
    <n v="70"/>
    <x v="1"/>
    <s v="24-5-21"/>
    <x v="9"/>
    <n v="2110"/>
  </r>
  <r>
    <s v="6fc7f722-0a93-4420-8376-09d6536ecef8"/>
    <x v="11"/>
    <x v="2"/>
    <x v="1"/>
    <n v="10"/>
    <x v="0"/>
    <s v="31-7-20"/>
    <x v="0"/>
    <n v="2116"/>
  </r>
  <r>
    <s v="6fc7f722-0a93-4420-8376-09d6536ecef8"/>
    <x v="11"/>
    <x v="2"/>
    <x v="1"/>
    <n v="10"/>
    <x v="0"/>
    <d v="2021-01-01T00:00:00"/>
    <x v="5"/>
    <n v="2142"/>
  </r>
  <r>
    <s v="6fc7f722-0a93-4420-8376-09d6536ecef8"/>
    <x v="11"/>
    <x v="2"/>
    <x v="6"/>
    <n v="5"/>
    <x v="0"/>
    <d v="2020-08-10T00:00:00"/>
    <x v="3"/>
    <n v="2055"/>
  </r>
  <r>
    <s v="6fc7f722-0a93-4420-8376-09d6536ecef8"/>
    <x v="11"/>
    <x v="2"/>
    <x v="6"/>
    <n v="5"/>
    <x v="0"/>
    <s v="25-3-21"/>
    <x v="7"/>
    <n v="1982"/>
  </r>
  <r>
    <s v="6fc7f722-0a93-4420-8376-09d6536ecef8"/>
    <x v="11"/>
    <x v="2"/>
    <x v="10"/>
    <n v="45"/>
    <x v="1"/>
    <d v="2020-03-12T00:00:00"/>
    <x v="7"/>
    <n v="1982"/>
  </r>
  <r>
    <s v="6fc7f722-0a93-4420-8376-09d6536ecef8"/>
    <x v="11"/>
    <x v="2"/>
    <x v="0"/>
    <n v="0"/>
    <x v="0"/>
    <d v="2020-02-09T00:00:00"/>
    <x v="6"/>
    <n v="1890"/>
  </r>
  <r>
    <s v="6fc7f722-0a93-4420-8376-09d6536ecef8"/>
    <x v="11"/>
    <x v="2"/>
    <x v="13"/>
    <n v="60"/>
    <x v="1"/>
    <s v="29-12-20"/>
    <x v="11"/>
    <n v="2099"/>
  </r>
  <r>
    <s v="6fc7f722-0a93-4420-8376-09d6536ecef8"/>
    <x v="11"/>
    <x v="2"/>
    <x v="7"/>
    <n v="65"/>
    <x v="1"/>
    <d v="2020-11-10T00:00:00"/>
    <x v="4"/>
    <n v="2055"/>
  </r>
  <r>
    <s v="6fc7f722-0a93-4420-8376-09d6536ecef8"/>
    <x v="11"/>
    <x v="2"/>
    <x v="5"/>
    <n v="70"/>
    <x v="1"/>
    <s v="24-1-21"/>
    <x v="5"/>
    <n v="2142"/>
  </r>
  <r>
    <s v="6fc7f722-0a93-4420-8376-09d6536ecef8"/>
    <x v="11"/>
    <x v="2"/>
    <x v="1"/>
    <n v="10"/>
    <x v="0"/>
    <s v="17-8-20"/>
    <x v="3"/>
    <n v="2055"/>
  </r>
  <r>
    <s v="6fc7f722-0a93-4420-8376-09d6536ecef8"/>
    <x v="11"/>
    <x v="2"/>
    <x v="13"/>
    <n v="60"/>
    <x v="1"/>
    <d v="2020-02-10T00:00:00"/>
    <x v="6"/>
    <n v="1890"/>
  </r>
  <r>
    <s v="6fc7f722-0a93-4420-8376-09d6536ecef8"/>
    <x v="11"/>
    <x v="2"/>
    <x v="13"/>
    <n v="60"/>
    <x v="1"/>
    <d v="2021-01-04T00:00:00"/>
    <x v="5"/>
    <n v="2142"/>
  </r>
  <r>
    <s v="6fc7f722-0a93-4420-8376-09d6536ecef8"/>
    <x v="11"/>
    <x v="2"/>
    <x v="5"/>
    <n v="70"/>
    <x v="1"/>
    <s v="29-8-20"/>
    <x v="3"/>
    <n v="2055"/>
  </r>
  <r>
    <s v="6fc7f722-0a93-4420-8376-09d6536ecef8"/>
    <x v="11"/>
    <x v="2"/>
    <x v="3"/>
    <n v="30"/>
    <x v="1"/>
    <s v="14-2-21"/>
    <x v="6"/>
    <n v="1890"/>
  </r>
  <r>
    <s v="6fc7f722-0a93-4420-8376-09d6536ecef8"/>
    <x v="11"/>
    <x v="2"/>
    <x v="3"/>
    <n v="30"/>
    <x v="1"/>
    <s v="22-12-20"/>
    <x v="11"/>
    <n v="2099"/>
  </r>
  <r>
    <s v="6fc7f722-0a93-4420-8376-09d6536ecef8"/>
    <x v="11"/>
    <x v="2"/>
    <x v="8"/>
    <n v="20"/>
    <x v="2"/>
    <s v="14-11-20"/>
    <x v="4"/>
    <n v="2055"/>
  </r>
  <r>
    <s v="6fc7f722-0a93-4420-8376-09d6536ecef8"/>
    <x v="11"/>
    <x v="2"/>
    <x v="12"/>
    <n v="50"/>
    <x v="1"/>
    <d v="2021-08-03T00:00:00"/>
    <x v="3"/>
    <n v="2055"/>
  </r>
  <r>
    <s v="6fc7f722-0a93-4420-8376-09d6536ecef8"/>
    <x v="11"/>
    <x v="2"/>
    <x v="15"/>
    <n v="72"/>
    <x v="1"/>
    <s v="18-4-21"/>
    <x v="2"/>
    <n v="1978"/>
  </r>
  <r>
    <s v="6fc7f722-0a93-4420-8376-09d6536ecef8"/>
    <x v="11"/>
    <x v="2"/>
    <x v="0"/>
    <n v="0"/>
    <x v="0"/>
    <d v="2020-04-11T00:00:00"/>
    <x v="2"/>
    <n v="1978"/>
  </r>
  <r>
    <s v="6fc7f722-0a93-4420-8376-09d6536ecef8"/>
    <x v="11"/>
    <x v="2"/>
    <x v="10"/>
    <n v="45"/>
    <x v="1"/>
    <s v="28-8-20"/>
    <x v="3"/>
    <n v="2055"/>
  </r>
  <r>
    <s v="6fc7f722-0a93-4420-8376-09d6536ecef8"/>
    <x v="11"/>
    <x v="2"/>
    <x v="7"/>
    <n v="65"/>
    <x v="1"/>
    <d v="2021-02-04T00:00:00"/>
    <x v="6"/>
    <n v="1890"/>
  </r>
  <r>
    <s v="6fc7f722-0a93-4420-8376-09d6536ecef8"/>
    <x v="11"/>
    <x v="2"/>
    <x v="14"/>
    <n v="70"/>
    <x v="1"/>
    <s v="14-11-20"/>
    <x v="4"/>
    <n v="2055"/>
  </r>
  <r>
    <s v="6fc7f722-0a93-4420-8376-09d6536ecef8"/>
    <x v="11"/>
    <x v="2"/>
    <x v="10"/>
    <n v="45"/>
    <x v="1"/>
    <s v="29-3-21"/>
    <x v="7"/>
    <n v="1982"/>
  </r>
  <r>
    <s v="6fc7f722-0a93-4420-8376-09d6536ecef8"/>
    <x v="11"/>
    <x v="2"/>
    <x v="11"/>
    <n v="12"/>
    <x v="0"/>
    <d v="2021-10-03T00:00:00"/>
    <x v="10"/>
    <n v="2087"/>
  </r>
  <r>
    <s v="6fc7f722-0a93-4420-8376-09d6536ecef8"/>
    <x v="11"/>
    <x v="2"/>
    <x v="7"/>
    <n v="65"/>
    <x v="1"/>
    <s v="21-7-20"/>
    <x v="0"/>
    <n v="2116"/>
  </r>
  <r>
    <s v="6fc7f722-0a93-4420-8376-09d6536ecef8"/>
    <x v="11"/>
    <x v="2"/>
    <x v="9"/>
    <n v="75"/>
    <x v="1"/>
    <s v="17-6-21"/>
    <x v="1"/>
    <n v="2068"/>
  </r>
  <r>
    <s v="6fc7f722-0a93-4420-8376-09d6536ecef8"/>
    <x v="11"/>
    <x v="2"/>
    <x v="8"/>
    <n v="20"/>
    <x v="2"/>
    <d v="2021-01-03T00:00:00"/>
    <x v="5"/>
    <n v="2142"/>
  </r>
  <r>
    <s v="6fc7f722-0a93-4420-8376-09d6536ecef8"/>
    <x v="11"/>
    <x v="2"/>
    <x v="11"/>
    <n v="12"/>
    <x v="0"/>
    <s v="27-10-20"/>
    <x v="10"/>
    <n v="2087"/>
  </r>
  <r>
    <s v="e611ee64-7ada-428d-aa37-94c8c0782a91"/>
    <x v="4"/>
    <x v="2"/>
    <x v="4"/>
    <n v="35"/>
    <x v="2"/>
    <s v="22-1-21"/>
    <x v="5"/>
    <n v="2142"/>
  </r>
  <r>
    <s v="e611ee64-7ada-428d-aa37-94c8c0782a91"/>
    <x v="4"/>
    <x v="2"/>
    <x v="11"/>
    <n v="12"/>
    <x v="0"/>
    <s v="14-2-21"/>
    <x v="6"/>
    <n v="1890"/>
  </r>
  <r>
    <s v="e611ee64-7ada-428d-aa37-94c8c0782a91"/>
    <x v="4"/>
    <x v="2"/>
    <x v="4"/>
    <n v="35"/>
    <x v="2"/>
    <d v="2021-11-05T00:00:00"/>
    <x v="4"/>
    <n v="2055"/>
  </r>
  <r>
    <s v="e611ee64-7ada-428d-aa37-94c8c0782a91"/>
    <x v="4"/>
    <x v="2"/>
    <x v="7"/>
    <n v="65"/>
    <x v="1"/>
    <d v="2021-05-06T00:00:00"/>
    <x v="9"/>
    <n v="2110"/>
  </r>
  <r>
    <s v="e611ee64-7ada-428d-aa37-94c8c0782a91"/>
    <x v="4"/>
    <x v="2"/>
    <x v="9"/>
    <n v="75"/>
    <x v="1"/>
    <d v="2021-12-03T00:00:00"/>
    <x v="11"/>
    <n v="2099"/>
  </r>
  <r>
    <s v="e611ee64-7ada-428d-aa37-94c8c0782a91"/>
    <x v="4"/>
    <x v="2"/>
    <x v="13"/>
    <n v="60"/>
    <x v="1"/>
    <s v="13-9-20"/>
    <x v="8"/>
    <n v="1991"/>
  </r>
  <r>
    <s v="e611ee64-7ada-428d-aa37-94c8c0782a91"/>
    <x v="4"/>
    <x v="2"/>
    <x v="12"/>
    <n v="50"/>
    <x v="1"/>
    <s v="13-8-20"/>
    <x v="3"/>
    <n v="2055"/>
  </r>
  <r>
    <s v="e611ee64-7ada-428d-aa37-94c8c0782a91"/>
    <x v="4"/>
    <x v="2"/>
    <x v="14"/>
    <n v="70"/>
    <x v="1"/>
    <s v="22-4-21"/>
    <x v="2"/>
    <n v="1978"/>
  </r>
  <r>
    <s v="e611ee64-7ada-428d-aa37-94c8c0782a91"/>
    <x v="4"/>
    <x v="2"/>
    <x v="3"/>
    <n v="30"/>
    <x v="1"/>
    <d v="2020-06-07T00:00:00"/>
    <x v="1"/>
    <n v="2068"/>
  </r>
  <r>
    <s v="e611ee64-7ada-428d-aa37-94c8c0782a91"/>
    <x v="4"/>
    <x v="2"/>
    <x v="7"/>
    <n v="65"/>
    <x v="1"/>
    <s v="20-5-21"/>
    <x v="9"/>
    <n v="2110"/>
  </r>
  <r>
    <s v="e611ee64-7ada-428d-aa37-94c8c0782a91"/>
    <x v="4"/>
    <x v="2"/>
    <x v="11"/>
    <n v="12"/>
    <x v="0"/>
    <s v="24-8-20"/>
    <x v="3"/>
    <n v="2055"/>
  </r>
  <r>
    <s v="e611ee64-7ada-428d-aa37-94c8c0782a91"/>
    <x v="4"/>
    <x v="2"/>
    <x v="2"/>
    <n v="15"/>
    <x v="0"/>
    <s v="19-6-20"/>
    <x v="1"/>
    <n v="2068"/>
  </r>
  <r>
    <s v="e611ee64-7ada-428d-aa37-94c8c0782a91"/>
    <x v="4"/>
    <x v="2"/>
    <x v="12"/>
    <n v="50"/>
    <x v="1"/>
    <s v="24-5-21"/>
    <x v="9"/>
    <n v="2110"/>
  </r>
  <r>
    <s v="e611ee64-7ada-428d-aa37-94c8c0782a91"/>
    <x v="4"/>
    <x v="2"/>
    <x v="9"/>
    <n v="75"/>
    <x v="1"/>
    <s v="29-1-21"/>
    <x v="5"/>
    <n v="2142"/>
  </r>
  <r>
    <s v="e611ee64-7ada-428d-aa37-94c8c0782a91"/>
    <x v="4"/>
    <x v="2"/>
    <x v="13"/>
    <n v="60"/>
    <x v="1"/>
    <d v="2021-04-02T00:00:00"/>
    <x v="2"/>
    <n v="1978"/>
  </r>
  <r>
    <s v="e611ee64-7ada-428d-aa37-94c8c0782a91"/>
    <x v="4"/>
    <x v="2"/>
    <x v="10"/>
    <n v="45"/>
    <x v="1"/>
    <d v="2021-09-06T00:00:00"/>
    <x v="8"/>
    <n v="1991"/>
  </r>
  <r>
    <s v="e611ee64-7ada-428d-aa37-94c8c0782a91"/>
    <x v="4"/>
    <x v="2"/>
    <x v="6"/>
    <n v="5"/>
    <x v="0"/>
    <d v="2020-02-09T00:00:00"/>
    <x v="6"/>
    <n v="1890"/>
  </r>
  <r>
    <s v="e611ee64-7ada-428d-aa37-94c8c0782a91"/>
    <x v="4"/>
    <x v="2"/>
    <x v="9"/>
    <n v="75"/>
    <x v="1"/>
    <s v="21-10-20"/>
    <x v="10"/>
    <n v="2087"/>
  </r>
  <r>
    <s v="e611ee64-7ada-428d-aa37-94c8c0782a91"/>
    <x v="4"/>
    <x v="2"/>
    <x v="3"/>
    <n v="30"/>
    <x v="1"/>
    <s v="25-7-20"/>
    <x v="0"/>
    <n v="2116"/>
  </r>
  <r>
    <s v="e611ee64-7ada-428d-aa37-94c8c0782a91"/>
    <x v="4"/>
    <x v="2"/>
    <x v="1"/>
    <n v="10"/>
    <x v="0"/>
    <s v="28-4-21"/>
    <x v="2"/>
    <n v="1978"/>
  </r>
  <r>
    <s v="e611ee64-7ada-428d-aa37-94c8c0782a91"/>
    <x v="4"/>
    <x v="2"/>
    <x v="2"/>
    <n v="15"/>
    <x v="0"/>
    <s v="22-1-21"/>
    <x v="5"/>
    <n v="2142"/>
  </r>
  <r>
    <s v="e611ee64-7ada-428d-aa37-94c8c0782a91"/>
    <x v="4"/>
    <x v="2"/>
    <x v="6"/>
    <n v="5"/>
    <x v="0"/>
    <d v="2021-03-03T00:00:00"/>
    <x v="7"/>
    <n v="1982"/>
  </r>
  <r>
    <s v="e611ee64-7ada-428d-aa37-94c8c0782a91"/>
    <x v="4"/>
    <x v="2"/>
    <x v="13"/>
    <n v="60"/>
    <x v="1"/>
    <s v="25-8-20"/>
    <x v="3"/>
    <n v="2055"/>
  </r>
  <r>
    <s v="e611ee64-7ada-428d-aa37-94c8c0782a91"/>
    <x v="4"/>
    <x v="2"/>
    <x v="6"/>
    <n v="5"/>
    <x v="0"/>
    <d v="2020-07-08T00:00:00"/>
    <x v="0"/>
    <n v="2116"/>
  </r>
  <r>
    <s v="e611ee64-7ada-428d-aa37-94c8c0782a91"/>
    <x v="4"/>
    <x v="2"/>
    <x v="9"/>
    <n v="75"/>
    <x v="1"/>
    <s v="28-9-20"/>
    <x v="8"/>
    <n v="1991"/>
  </r>
  <r>
    <s v="e611ee64-7ada-428d-aa37-94c8c0782a91"/>
    <x v="4"/>
    <x v="2"/>
    <x v="7"/>
    <n v="65"/>
    <x v="1"/>
    <s v="25-7-20"/>
    <x v="0"/>
    <n v="2116"/>
  </r>
  <r>
    <s v="e611ee64-7ada-428d-aa37-94c8c0782a91"/>
    <x v="4"/>
    <x v="2"/>
    <x v="6"/>
    <n v="5"/>
    <x v="0"/>
    <s v="24-6-20"/>
    <x v="1"/>
    <n v="2068"/>
  </r>
  <r>
    <s v="e611ee64-7ada-428d-aa37-94c8c0782a91"/>
    <x v="4"/>
    <x v="2"/>
    <x v="0"/>
    <n v="0"/>
    <x v="0"/>
    <s v="21-5-21"/>
    <x v="9"/>
    <n v="2110"/>
  </r>
  <r>
    <s v="e611ee64-7ada-428d-aa37-94c8c0782a91"/>
    <x v="4"/>
    <x v="2"/>
    <x v="15"/>
    <n v="72"/>
    <x v="1"/>
    <d v="2020-05-08T00:00:00"/>
    <x v="9"/>
    <n v="2110"/>
  </r>
  <r>
    <s v="e611ee64-7ada-428d-aa37-94c8c0782a91"/>
    <x v="4"/>
    <x v="2"/>
    <x v="4"/>
    <n v="35"/>
    <x v="2"/>
    <s v="16-3-21"/>
    <x v="7"/>
    <n v="1982"/>
  </r>
  <r>
    <s v="e611ee64-7ada-428d-aa37-94c8c0782a91"/>
    <x v="4"/>
    <x v="2"/>
    <x v="12"/>
    <n v="50"/>
    <x v="1"/>
    <d v="2021-09-05T00:00:00"/>
    <x v="8"/>
    <n v="1991"/>
  </r>
  <r>
    <s v="e611ee64-7ada-428d-aa37-94c8c0782a91"/>
    <x v="4"/>
    <x v="2"/>
    <x v="6"/>
    <n v="5"/>
    <x v="0"/>
    <s v="22-3-21"/>
    <x v="7"/>
    <n v="1982"/>
  </r>
  <r>
    <s v="e611ee64-7ada-428d-aa37-94c8c0782a91"/>
    <x v="4"/>
    <x v="2"/>
    <x v="1"/>
    <n v="10"/>
    <x v="0"/>
    <s v="25-11-20"/>
    <x v="4"/>
    <n v="2055"/>
  </r>
  <r>
    <s v="e611ee64-7ada-428d-aa37-94c8c0782a91"/>
    <x v="4"/>
    <x v="2"/>
    <x v="5"/>
    <n v="70"/>
    <x v="1"/>
    <s v="27-5-21"/>
    <x v="9"/>
    <n v="2110"/>
  </r>
  <r>
    <s v="e611ee64-7ada-428d-aa37-94c8c0782a91"/>
    <x v="4"/>
    <x v="2"/>
    <x v="4"/>
    <n v="35"/>
    <x v="2"/>
    <d v="2021-05-04T00:00:00"/>
    <x v="9"/>
    <n v="2110"/>
  </r>
  <r>
    <s v="e611ee64-7ada-428d-aa37-94c8c0782a91"/>
    <x v="4"/>
    <x v="2"/>
    <x v="14"/>
    <n v="70"/>
    <x v="1"/>
    <d v="2020-12-11T00:00:00"/>
    <x v="11"/>
    <n v="2099"/>
  </r>
  <r>
    <s v="e611ee64-7ada-428d-aa37-94c8c0782a91"/>
    <x v="4"/>
    <x v="2"/>
    <x v="8"/>
    <n v="20"/>
    <x v="2"/>
    <d v="2021-11-02T00:00:00"/>
    <x v="4"/>
    <n v="2055"/>
  </r>
  <r>
    <s v="e611ee64-7ada-428d-aa37-94c8c0782a91"/>
    <x v="4"/>
    <x v="2"/>
    <x v="14"/>
    <n v="70"/>
    <x v="1"/>
    <d v="2021-09-02T00:00:00"/>
    <x v="8"/>
    <n v="1991"/>
  </r>
  <r>
    <s v="e96d9fcb-b5be-4382-b809-6315dbe6f89a"/>
    <x v="9"/>
    <x v="0"/>
    <x v="15"/>
    <n v="72"/>
    <x v="1"/>
    <d v="2021-03-03T00:00:00"/>
    <x v="7"/>
    <n v="1982"/>
  </r>
  <r>
    <s v="e96d9fcb-b5be-4382-b809-6315dbe6f89a"/>
    <x v="9"/>
    <x v="0"/>
    <x v="13"/>
    <n v="60"/>
    <x v="1"/>
    <d v="2021-02-02T00:00:00"/>
    <x v="6"/>
    <n v="1890"/>
  </r>
  <r>
    <s v="e96d9fcb-b5be-4382-b809-6315dbe6f89a"/>
    <x v="9"/>
    <x v="0"/>
    <x v="5"/>
    <n v="70"/>
    <x v="1"/>
    <d v="2020-12-11T00:00:00"/>
    <x v="11"/>
    <n v="2099"/>
  </r>
  <r>
    <s v="e96d9fcb-b5be-4382-b809-6315dbe6f89a"/>
    <x v="9"/>
    <x v="0"/>
    <x v="15"/>
    <n v="72"/>
    <x v="1"/>
    <d v="2021-02-04T00:00:00"/>
    <x v="6"/>
    <n v="1890"/>
  </r>
  <r>
    <s v="e96d9fcb-b5be-4382-b809-6315dbe6f89a"/>
    <x v="9"/>
    <x v="0"/>
    <x v="13"/>
    <n v="60"/>
    <x v="1"/>
    <s v="19-4-21"/>
    <x v="2"/>
    <n v="1978"/>
  </r>
  <r>
    <s v="e96d9fcb-b5be-4382-b809-6315dbe6f89a"/>
    <x v="9"/>
    <x v="0"/>
    <x v="6"/>
    <n v="5"/>
    <x v="0"/>
    <s v="20-6-20"/>
    <x v="1"/>
    <n v="2068"/>
  </r>
  <r>
    <s v="e96d9fcb-b5be-4382-b809-6315dbe6f89a"/>
    <x v="9"/>
    <x v="0"/>
    <x v="11"/>
    <n v="12"/>
    <x v="0"/>
    <s v="13-1-21"/>
    <x v="5"/>
    <n v="2142"/>
  </r>
  <r>
    <s v="e96d9fcb-b5be-4382-b809-6315dbe6f89a"/>
    <x v="9"/>
    <x v="0"/>
    <x v="5"/>
    <n v="70"/>
    <x v="1"/>
    <d v="2021-01-02T00:00:00"/>
    <x v="5"/>
    <n v="2142"/>
  </r>
  <r>
    <s v="e96d9fcb-b5be-4382-b809-6315dbe6f89a"/>
    <x v="9"/>
    <x v="0"/>
    <x v="6"/>
    <n v="5"/>
    <x v="0"/>
    <s v="27-6-20"/>
    <x v="1"/>
    <n v="2068"/>
  </r>
  <r>
    <s v="e96d9fcb-b5be-4382-b809-6315dbe6f89a"/>
    <x v="9"/>
    <x v="0"/>
    <x v="3"/>
    <n v="30"/>
    <x v="1"/>
    <d v="2020-06-09T00:00:00"/>
    <x v="1"/>
    <n v="2068"/>
  </r>
  <r>
    <s v="e96d9fcb-b5be-4382-b809-6315dbe6f89a"/>
    <x v="9"/>
    <x v="0"/>
    <x v="13"/>
    <n v="60"/>
    <x v="1"/>
    <s v="15-10-20"/>
    <x v="10"/>
    <n v="2087"/>
  </r>
  <r>
    <s v="e96d9fcb-b5be-4382-b809-6315dbe6f89a"/>
    <x v="9"/>
    <x v="0"/>
    <x v="4"/>
    <n v="35"/>
    <x v="2"/>
    <d v="2020-01-11T00:00:00"/>
    <x v="5"/>
    <n v="2142"/>
  </r>
  <r>
    <s v="e96d9fcb-b5be-4382-b809-6315dbe6f89a"/>
    <x v="9"/>
    <x v="0"/>
    <x v="11"/>
    <n v="12"/>
    <x v="0"/>
    <d v="2021-04-01T00:00:00"/>
    <x v="2"/>
    <n v="1978"/>
  </r>
  <r>
    <s v="e96d9fcb-b5be-4382-b809-6315dbe6f89a"/>
    <x v="9"/>
    <x v="0"/>
    <x v="2"/>
    <n v="15"/>
    <x v="0"/>
    <s v="29-1-21"/>
    <x v="5"/>
    <n v="2142"/>
  </r>
  <r>
    <s v="e96d9fcb-b5be-4382-b809-6315dbe6f89a"/>
    <x v="9"/>
    <x v="0"/>
    <x v="11"/>
    <n v="12"/>
    <x v="0"/>
    <s v="29-10-20"/>
    <x v="10"/>
    <n v="2087"/>
  </r>
  <r>
    <s v="e96d9fcb-b5be-4382-b809-6315dbe6f89a"/>
    <x v="9"/>
    <x v="0"/>
    <x v="7"/>
    <n v="65"/>
    <x v="1"/>
    <s v="19-9-20"/>
    <x v="8"/>
    <n v="1991"/>
  </r>
  <r>
    <s v="e96d9fcb-b5be-4382-b809-6315dbe6f89a"/>
    <x v="9"/>
    <x v="0"/>
    <x v="12"/>
    <n v="50"/>
    <x v="1"/>
    <s v="18-9-20"/>
    <x v="8"/>
    <n v="1991"/>
  </r>
  <r>
    <s v="e96d9fcb-b5be-4382-b809-6315dbe6f89a"/>
    <x v="9"/>
    <x v="0"/>
    <x v="12"/>
    <n v="50"/>
    <x v="1"/>
    <s v="24-1-21"/>
    <x v="5"/>
    <n v="2142"/>
  </r>
  <r>
    <s v="e96d9fcb-b5be-4382-b809-6315dbe6f89a"/>
    <x v="9"/>
    <x v="0"/>
    <x v="13"/>
    <n v="60"/>
    <x v="1"/>
    <s v="27-2-21"/>
    <x v="6"/>
    <n v="1890"/>
  </r>
  <r>
    <s v="e96d9fcb-b5be-4382-b809-6315dbe6f89a"/>
    <x v="9"/>
    <x v="0"/>
    <x v="12"/>
    <n v="50"/>
    <x v="1"/>
    <s v="28-10-20"/>
    <x v="10"/>
    <n v="2087"/>
  </r>
  <r>
    <s v="e96d9fcb-b5be-4382-b809-6315dbe6f89a"/>
    <x v="9"/>
    <x v="0"/>
    <x v="3"/>
    <n v="30"/>
    <x v="1"/>
    <s v="18-7-20"/>
    <x v="0"/>
    <n v="2116"/>
  </r>
  <r>
    <s v="e96d9fcb-b5be-4382-b809-6315dbe6f89a"/>
    <x v="9"/>
    <x v="0"/>
    <x v="13"/>
    <n v="60"/>
    <x v="1"/>
    <s v="29-11-20"/>
    <x v="4"/>
    <n v="2055"/>
  </r>
  <r>
    <s v="e96d9fcb-b5be-4382-b809-6315dbe6f89a"/>
    <x v="9"/>
    <x v="0"/>
    <x v="1"/>
    <n v="10"/>
    <x v="0"/>
    <d v="2020-08-12T00:00:00"/>
    <x v="3"/>
    <n v="2055"/>
  </r>
  <r>
    <s v="e96d9fcb-b5be-4382-b809-6315dbe6f89a"/>
    <x v="9"/>
    <x v="0"/>
    <x v="15"/>
    <n v="72"/>
    <x v="1"/>
    <s v="27-3-21"/>
    <x v="7"/>
    <n v="1982"/>
  </r>
  <r>
    <s v="e96d9fcb-b5be-4382-b809-6315dbe6f89a"/>
    <x v="9"/>
    <x v="0"/>
    <x v="8"/>
    <n v="20"/>
    <x v="2"/>
    <s v="19-1-21"/>
    <x v="5"/>
    <n v="2142"/>
  </r>
  <r>
    <s v="e96d9fcb-b5be-4382-b809-6315dbe6f89a"/>
    <x v="9"/>
    <x v="0"/>
    <x v="0"/>
    <n v="0"/>
    <x v="0"/>
    <d v="2020-11-11T00:00:00"/>
    <x v="4"/>
    <n v="2055"/>
  </r>
  <r>
    <s v="e96d9fcb-b5be-4382-b809-6315dbe6f89a"/>
    <x v="9"/>
    <x v="0"/>
    <x v="11"/>
    <n v="12"/>
    <x v="0"/>
    <s v="22-6-20"/>
    <x v="1"/>
    <n v="2068"/>
  </r>
  <r>
    <s v="e96d9fcb-b5be-4382-b809-6315dbe6f89a"/>
    <x v="9"/>
    <x v="0"/>
    <x v="12"/>
    <n v="50"/>
    <x v="1"/>
    <d v="2020-10-07T00:00:00"/>
    <x v="10"/>
    <n v="2087"/>
  </r>
  <r>
    <s v="e96d9fcb-b5be-4382-b809-6315dbe6f89a"/>
    <x v="9"/>
    <x v="0"/>
    <x v="13"/>
    <n v="60"/>
    <x v="1"/>
    <s v="30-10-20"/>
    <x v="10"/>
    <n v="2087"/>
  </r>
  <r>
    <s v="e96d9fcb-b5be-4382-b809-6315dbe6f89a"/>
    <x v="9"/>
    <x v="0"/>
    <x v="7"/>
    <n v="65"/>
    <x v="1"/>
    <s v="21-1-21"/>
    <x v="5"/>
    <n v="2142"/>
  </r>
  <r>
    <s v="e96d9fcb-b5be-4382-b809-6315dbe6f89a"/>
    <x v="9"/>
    <x v="0"/>
    <x v="6"/>
    <n v="5"/>
    <x v="0"/>
    <s v="17-11-20"/>
    <x v="4"/>
    <n v="2055"/>
  </r>
  <r>
    <s v="e96d9fcb-b5be-4382-b809-6315dbe6f89a"/>
    <x v="9"/>
    <x v="0"/>
    <x v="8"/>
    <n v="20"/>
    <x v="2"/>
    <s v="27-11-20"/>
    <x v="4"/>
    <n v="2055"/>
  </r>
  <r>
    <s v="e96d9fcb-b5be-4382-b809-6315dbe6f89a"/>
    <x v="9"/>
    <x v="0"/>
    <x v="1"/>
    <n v="10"/>
    <x v="0"/>
    <s v="14-8-20"/>
    <x v="3"/>
    <n v="2055"/>
  </r>
  <r>
    <s v="a7a7c909-15cb-4719-835b-cc9f835feb50"/>
    <x v="14"/>
    <x v="2"/>
    <x v="5"/>
    <n v="70"/>
    <x v="1"/>
    <d v="2021-04-03T00:00:00"/>
    <x v="2"/>
    <n v="1978"/>
  </r>
  <r>
    <s v="a7a7c909-15cb-4719-835b-cc9f835feb50"/>
    <x v="14"/>
    <x v="2"/>
    <x v="4"/>
    <n v="35"/>
    <x v="2"/>
    <s v="30-9-20"/>
    <x v="8"/>
    <n v="1991"/>
  </r>
  <r>
    <s v="a7a7c909-15cb-4719-835b-cc9f835feb50"/>
    <x v="14"/>
    <x v="2"/>
    <x v="13"/>
    <n v="60"/>
    <x v="1"/>
    <s v="23-7-20"/>
    <x v="0"/>
    <n v="2116"/>
  </r>
  <r>
    <s v="a7a7c909-15cb-4719-835b-cc9f835feb50"/>
    <x v="14"/>
    <x v="2"/>
    <x v="9"/>
    <n v="75"/>
    <x v="1"/>
    <d v="2020-01-11T00:00:00"/>
    <x v="5"/>
    <n v="2142"/>
  </r>
  <r>
    <s v="a7a7c909-15cb-4719-835b-cc9f835feb50"/>
    <x v="14"/>
    <x v="2"/>
    <x v="4"/>
    <n v="35"/>
    <x v="2"/>
    <s v="15-5-21"/>
    <x v="9"/>
    <n v="2110"/>
  </r>
  <r>
    <s v="a7a7c909-15cb-4719-835b-cc9f835feb50"/>
    <x v="14"/>
    <x v="2"/>
    <x v="12"/>
    <n v="50"/>
    <x v="1"/>
    <s v="31-10-20"/>
    <x v="10"/>
    <n v="2087"/>
  </r>
  <r>
    <s v="a7a7c909-15cb-4719-835b-cc9f835feb50"/>
    <x v="14"/>
    <x v="2"/>
    <x v="0"/>
    <n v="0"/>
    <x v="0"/>
    <s v="17-5-21"/>
    <x v="9"/>
    <n v="2110"/>
  </r>
  <r>
    <s v="a7a7c909-15cb-4719-835b-cc9f835feb50"/>
    <x v="14"/>
    <x v="2"/>
    <x v="5"/>
    <n v="70"/>
    <x v="1"/>
    <d v="2021-03-05T00:00:00"/>
    <x v="7"/>
    <n v="1982"/>
  </r>
  <r>
    <s v="a7a7c909-15cb-4719-835b-cc9f835feb50"/>
    <x v="14"/>
    <x v="2"/>
    <x v="4"/>
    <n v="35"/>
    <x v="2"/>
    <d v="2021-05-02T00:00:00"/>
    <x v="9"/>
    <n v="2110"/>
  </r>
  <r>
    <s v="a7a7c909-15cb-4719-835b-cc9f835feb50"/>
    <x v="14"/>
    <x v="2"/>
    <x v="11"/>
    <n v="12"/>
    <x v="0"/>
    <s v="21-3-21"/>
    <x v="7"/>
    <n v="1982"/>
  </r>
  <r>
    <s v="a7a7c909-15cb-4719-835b-cc9f835feb50"/>
    <x v="14"/>
    <x v="2"/>
    <x v="1"/>
    <n v="10"/>
    <x v="0"/>
    <s v="29-12-20"/>
    <x v="11"/>
    <n v="2099"/>
  </r>
  <r>
    <s v="a7a7c909-15cb-4719-835b-cc9f835feb50"/>
    <x v="14"/>
    <x v="2"/>
    <x v="12"/>
    <n v="50"/>
    <x v="1"/>
    <d v="2020-10-08T00:00:00"/>
    <x v="10"/>
    <n v="2087"/>
  </r>
  <r>
    <s v="a7a7c909-15cb-4719-835b-cc9f835feb50"/>
    <x v="14"/>
    <x v="2"/>
    <x v="13"/>
    <n v="60"/>
    <x v="1"/>
    <s v="14-10-20"/>
    <x v="10"/>
    <n v="2087"/>
  </r>
  <r>
    <s v="a7a7c909-15cb-4719-835b-cc9f835feb50"/>
    <x v="14"/>
    <x v="2"/>
    <x v="10"/>
    <n v="45"/>
    <x v="1"/>
    <s v="29-10-20"/>
    <x v="10"/>
    <n v="2087"/>
  </r>
  <r>
    <s v="a7a7c909-15cb-4719-835b-cc9f835feb50"/>
    <x v="14"/>
    <x v="2"/>
    <x v="9"/>
    <n v="75"/>
    <x v="1"/>
    <d v="2020-01-11T00:00:00"/>
    <x v="5"/>
    <n v="2142"/>
  </r>
  <r>
    <s v="a7a7c909-15cb-4719-835b-cc9f835feb50"/>
    <x v="14"/>
    <x v="2"/>
    <x v="11"/>
    <n v="12"/>
    <x v="0"/>
    <s v="16-10-20"/>
    <x v="10"/>
    <n v="2087"/>
  </r>
  <r>
    <s v="a7a7c909-15cb-4719-835b-cc9f835feb50"/>
    <x v="14"/>
    <x v="2"/>
    <x v="10"/>
    <n v="45"/>
    <x v="1"/>
    <s v="29-1-21"/>
    <x v="5"/>
    <n v="2142"/>
  </r>
  <r>
    <s v="a7a7c909-15cb-4719-835b-cc9f835feb50"/>
    <x v="14"/>
    <x v="2"/>
    <x v="4"/>
    <n v="35"/>
    <x v="2"/>
    <d v="2021-09-05T00:00:00"/>
    <x v="8"/>
    <n v="1991"/>
  </r>
  <r>
    <s v="a7a7c909-15cb-4719-835b-cc9f835feb50"/>
    <x v="14"/>
    <x v="2"/>
    <x v="2"/>
    <n v="15"/>
    <x v="0"/>
    <s v="13-8-20"/>
    <x v="3"/>
    <n v="2055"/>
  </r>
  <r>
    <s v="a7a7c909-15cb-4719-835b-cc9f835feb50"/>
    <x v="14"/>
    <x v="2"/>
    <x v="3"/>
    <n v="30"/>
    <x v="1"/>
    <s v="17-5-21"/>
    <x v="9"/>
    <n v="2110"/>
  </r>
  <r>
    <s v="a7a7c909-15cb-4719-835b-cc9f835feb50"/>
    <x v="14"/>
    <x v="2"/>
    <x v="7"/>
    <n v="65"/>
    <x v="1"/>
    <s v="20-10-20"/>
    <x v="10"/>
    <n v="2087"/>
  </r>
  <r>
    <s v="a7a7c909-15cb-4719-835b-cc9f835feb50"/>
    <x v="14"/>
    <x v="2"/>
    <x v="6"/>
    <n v="5"/>
    <x v="0"/>
    <s v="17-5-21"/>
    <x v="9"/>
    <n v="2110"/>
  </r>
  <r>
    <s v="a7a7c909-15cb-4719-835b-cc9f835feb50"/>
    <x v="14"/>
    <x v="2"/>
    <x v="15"/>
    <n v="72"/>
    <x v="1"/>
    <d v="2020-10-08T00:00:00"/>
    <x v="10"/>
    <n v="2087"/>
  </r>
  <r>
    <s v="a7a7c909-15cb-4719-835b-cc9f835feb50"/>
    <x v="14"/>
    <x v="2"/>
    <x v="6"/>
    <n v="5"/>
    <x v="0"/>
    <d v="2020-12-08T00:00:00"/>
    <x v="11"/>
    <n v="2099"/>
  </r>
  <r>
    <s v="a7a7c909-15cb-4719-835b-cc9f835feb50"/>
    <x v="14"/>
    <x v="2"/>
    <x v="7"/>
    <n v="65"/>
    <x v="1"/>
    <d v="2020-07-09T00:00:00"/>
    <x v="0"/>
    <n v="2116"/>
  </r>
  <r>
    <s v="a7a7c909-15cb-4719-835b-cc9f835feb50"/>
    <x v="14"/>
    <x v="2"/>
    <x v="5"/>
    <n v="70"/>
    <x v="1"/>
    <s v="15-3-21"/>
    <x v="7"/>
    <n v="1982"/>
  </r>
  <r>
    <s v="77099957-1551-435e-b386-704d8b91a46e"/>
    <x v="4"/>
    <x v="3"/>
    <x v="5"/>
    <n v="70"/>
    <x v="1"/>
    <s v="30-8-20"/>
    <x v="3"/>
    <n v="2055"/>
  </r>
  <r>
    <s v="77099957-1551-435e-b386-704d8b91a46e"/>
    <x v="4"/>
    <x v="3"/>
    <x v="8"/>
    <n v="20"/>
    <x v="2"/>
    <d v="2020-03-11T00:00:00"/>
    <x v="7"/>
    <n v="1982"/>
  </r>
  <r>
    <s v="77099957-1551-435e-b386-704d8b91a46e"/>
    <x v="4"/>
    <x v="3"/>
    <x v="4"/>
    <n v="35"/>
    <x v="2"/>
    <s v="14-12-20"/>
    <x v="11"/>
    <n v="2099"/>
  </r>
  <r>
    <s v="77099957-1551-435e-b386-704d8b91a46e"/>
    <x v="4"/>
    <x v="3"/>
    <x v="13"/>
    <n v="60"/>
    <x v="1"/>
    <d v="2020-05-11T00:00:00"/>
    <x v="9"/>
    <n v="2110"/>
  </r>
  <r>
    <s v="77099957-1551-435e-b386-704d8b91a46e"/>
    <x v="4"/>
    <x v="3"/>
    <x v="12"/>
    <n v="50"/>
    <x v="1"/>
    <d v="2021-11-01T00:00:00"/>
    <x v="4"/>
    <n v="2055"/>
  </r>
  <r>
    <s v="77099957-1551-435e-b386-704d8b91a46e"/>
    <x v="4"/>
    <x v="3"/>
    <x v="1"/>
    <n v="10"/>
    <x v="0"/>
    <s v="22-5-21"/>
    <x v="9"/>
    <n v="2110"/>
  </r>
  <r>
    <s v="77099957-1551-435e-b386-704d8b91a46e"/>
    <x v="4"/>
    <x v="3"/>
    <x v="2"/>
    <n v="15"/>
    <x v="0"/>
    <s v="17-12-20"/>
    <x v="11"/>
    <n v="2099"/>
  </r>
  <r>
    <s v="77099957-1551-435e-b386-704d8b91a46e"/>
    <x v="4"/>
    <x v="3"/>
    <x v="13"/>
    <n v="60"/>
    <x v="1"/>
    <d v="2020-12-07T00:00:00"/>
    <x v="11"/>
    <n v="2099"/>
  </r>
  <r>
    <s v="77099957-1551-435e-b386-704d8b91a46e"/>
    <x v="4"/>
    <x v="3"/>
    <x v="13"/>
    <n v="60"/>
    <x v="1"/>
    <d v="2020-09-09T00:00:00"/>
    <x v="8"/>
    <n v="1991"/>
  </r>
  <r>
    <s v="77099957-1551-435e-b386-704d8b91a46e"/>
    <x v="4"/>
    <x v="3"/>
    <x v="7"/>
    <n v="65"/>
    <x v="1"/>
    <s v="19-9-20"/>
    <x v="8"/>
    <n v="1991"/>
  </r>
  <r>
    <s v="77099957-1551-435e-b386-704d8b91a46e"/>
    <x v="4"/>
    <x v="3"/>
    <x v="2"/>
    <n v="15"/>
    <x v="0"/>
    <s v="21-3-21"/>
    <x v="7"/>
    <n v="1982"/>
  </r>
  <r>
    <s v="77099957-1551-435e-b386-704d8b91a46e"/>
    <x v="4"/>
    <x v="3"/>
    <x v="0"/>
    <n v="0"/>
    <x v="0"/>
    <s v="29-4-21"/>
    <x v="2"/>
    <n v="1978"/>
  </r>
  <r>
    <s v="77099957-1551-435e-b386-704d8b91a46e"/>
    <x v="4"/>
    <x v="3"/>
    <x v="11"/>
    <n v="12"/>
    <x v="0"/>
    <s v="30-9-20"/>
    <x v="8"/>
    <n v="1991"/>
  </r>
  <r>
    <s v="77099957-1551-435e-b386-704d8b91a46e"/>
    <x v="4"/>
    <x v="3"/>
    <x v="6"/>
    <n v="5"/>
    <x v="0"/>
    <d v="2021-09-04T00:00:00"/>
    <x v="8"/>
    <n v="1991"/>
  </r>
  <r>
    <s v="77099957-1551-435e-b386-704d8b91a46e"/>
    <x v="4"/>
    <x v="3"/>
    <x v="0"/>
    <n v="0"/>
    <x v="0"/>
    <s v="21-11-20"/>
    <x v="4"/>
    <n v="2055"/>
  </r>
  <r>
    <s v="77099957-1551-435e-b386-704d8b91a46e"/>
    <x v="4"/>
    <x v="3"/>
    <x v="14"/>
    <n v="70"/>
    <x v="1"/>
    <s v="18-12-20"/>
    <x v="11"/>
    <n v="2099"/>
  </r>
  <r>
    <s v="77099957-1551-435e-b386-704d8b91a46e"/>
    <x v="4"/>
    <x v="3"/>
    <x v="15"/>
    <n v="72"/>
    <x v="1"/>
    <d v="2021-10-03T00:00:00"/>
    <x v="10"/>
    <n v="2087"/>
  </r>
  <r>
    <s v="77099957-1551-435e-b386-704d8b91a46e"/>
    <x v="4"/>
    <x v="3"/>
    <x v="0"/>
    <n v="0"/>
    <x v="0"/>
    <d v="2020-06-12T00:00:00"/>
    <x v="1"/>
    <n v="2068"/>
  </r>
  <r>
    <s v="77099957-1551-435e-b386-704d8b91a46e"/>
    <x v="4"/>
    <x v="3"/>
    <x v="6"/>
    <n v="5"/>
    <x v="0"/>
    <d v="2020-05-08T00:00:00"/>
    <x v="9"/>
    <n v="2110"/>
  </r>
  <r>
    <s v="77099957-1551-435e-b386-704d8b91a46e"/>
    <x v="4"/>
    <x v="3"/>
    <x v="1"/>
    <n v="10"/>
    <x v="0"/>
    <d v="2020-01-07T00:00:00"/>
    <x v="5"/>
    <n v="2142"/>
  </r>
  <r>
    <s v="77099957-1551-435e-b386-704d8b91a46e"/>
    <x v="4"/>
    <x v="3"/>
    <x v="6"/>
    <n v="5"/>
    <x v="0"/>
    <d v="2021-10-06T00:00:00"/>
    <x v="10"/>
    <n v="2087"/>
  </r>
  <r>
    <s v="77099957-1551-435e-b386-704d8b91a46e"/>
    <x v="4"/>
    <x v="3"/>
    <x v="9"/>
    <n v="75"/>
    <x v="1"/>
    <d v="2020-02-12T00:00:00"/>
    <x v="6"/>
    <n v="1890"/>
  </r>
  <r>
    <s v="77099957-1551-435e-b386-704d8b91a46e"/>
    <x v="4"/>
    <x v="3"/>
    <x v="14"/>
    <n v="70"/>
    <x v="1"/>
    <s v="14-6-21"/>
    <x v="1"/>
    <n v="2068"/>
  </r>
  <r>
    <s v="77099957-1551-435e-b386-704d8b91a46e"/>
    <x v="4"/>
    <x v="3"/>
    <x v="6"/>
    <n v="5"/>
    <x v="0"/>
    <s v="23-2-21"/>
    <x v="6"/>
    <n v="1890"/>
  </r>
  <r>
    <s v="760e026f-8373-4aa4-acb5-03eb102fc733"/>
    <x v="3"/>
    <x v="3"/>
    <x v="1"/>
    <n v="10"/>
    <x v="0"/>
    <s v="17-10-20"/>
    <x v="10"/>
    <n v="2087"/>
  </r>
  <r>
    <s v="760e026f-8373-4aa4-acb5-03eb102fc733"/>
    <x v="3"/>
    <x v="3"/>
    <x v="5"/>
    <n v="70"/>
    <x v="1"/>
    <s v="16-11-20"/>
    <x v="4"/>
    <n v="2055"/>
  </r>
  <r>
    <s v="760e026f-8373-4aa4-acb5-03eb102fc733"/>
    <x v="3"/>
    <x v="3"/>
    <x v="2"/>
    <n v="15"/>
    <x v="0"/>
    <d v="2021-02-02T00:00:00"/>
    <x v="6"/>
    <n v="1890"/>
  </r>
  <r>
    <s v="760e026f-8373-4aa4-acb5-03eb102fc733"/>
    <x v="3"/>
    <x v="3"/>
    <x v="5"/>
    <n v="70"/>
    <x v="1"/>
    <s v="15-5-21"/>
    <x v="9"/>
    <n v="2110"/>
  </r>
  <r>
    <s v="760e026f-8373-4aa4-acb5-03eb102fc733"/>
    <x v="3"/>
    <x v="3"/>
    <x v="0"/>
    <n v="0"/>
    <x v="0"/>
    <d v="2020-08-12T00:00:00"/>
    <x v="3"/>
    <n v="2055"/>
  </r>
  <r>
    <s v="760e026f-8373-4aa4-acb5-03eb102fc733"/>
    <x v="3"/>
    <x v="3"/>
    <x v="3"/>
    <n v="30"/>
    <x v="1"/>
    <d v="2020-11-11T00:00:00"/>
    <x v="4"/>
    <n v="2055"/>
  </r>
  <r>
    <s v="760e026f-8373-4aa4-acb5-03eb102fc733"/>
    <x v="3"/>
    <x v="3"/>
    <x v="5"/>
    <n v="70"/>
    <x v="1"/>
    <s v="15-2-21"/>
    <x v="6"/>
    <n v="1890"/>
  </r>
  <r>
    <s v="760e026f-8373-4aa4-acb5-03eb102fc733"/>
    <x v="3"/>
    <x v="3"/>
    <x v="15"/>
    <n v="72"/>
    <x v="1"/>
    <s v="18-1-21"/>
    <x v="5"/>
    <n v="2142"/>
  </r>
  <r>
    <s v="760e026f-8373-4aa4-acb5-03eb102fc733"/>
    <x v="3"/>
    <x v="3"/>
    <x v="3"/>
    <n v="30"/>
    <x v="1"/>
    <d v="2020-01-10T00:00:00"/>
    <x v="5"/>
    <n v="2142"/>
  </r>
  <r>
    <s v="760e026f-8373-4aa4-acb5-03eb102fc733"/>
    <x v="3"/>
    <x v="3"/>
    <x v="1"/>
    <n v="10"/>
    <x v="0"/>
    <d v="2020-10-10T00:00:00"/>
    <x v="10"/>
    <n v="2087"/>
  </r>
  <r>
    <s v="760e026f-8373-4aa4-acb5-03eb102fc733"/>
    <x v="3"/>
    <x v="3"/>
    <x v="3"/>
    <n v="30"/>
    <x v="1"/>
    <s v="15-12-20"/>
    <x v="11"/>
    <n v="2099"/>
  </r>
  <r>
    <s v="760e026f-8373-4aa4-acb5-03eb102fc733"/>
    <x v="3"/>
    <x v="3"/>
    <x v="6"/>
    <n v="5"/>
    <x v="0"/>
    <d v="2021-07-01T00:00:00"/>
    <x v="0"/>
    <n v="2116"/>
  </r>
  <r>
    <s v="760e026f-8373-4aa4-acb5-03eb102fc733"/>
    <x v="3"/>
    <x v="3"/>
    <x v="13"/>
    <n v="60"/>
    <x v="1"/>
    <s v="15-2-21"/>
    <x v="6"/>
    <n v="1890"/>
  </r>
  <r>
    <s v="760e026f-8373-4aa4-acb5-03eb102fc733"/>
    <x v="3"/>
    <x v="3"/>
    <x v="5"/>
    <n v="70"/>
    <x v="1"/>
    <d v="2020-05-10T00:00:00"/>
    <x v="9"/>
    <n v="2110"/>
  </r>
  <r>
    <s v="760e026f-8373-4aa4-acb5-03eb102fc733"/>
    <x v="3"/>
    <x v="3"/>
    <x v="3"/>
    <n v="30"/>
    <x v="1"/>
    <s v="24-12-20"/>
    <x v="11"/>
    <n v="2099"/>
  </r>
  <r>
    <s v="760e026f-8373-4aa4-acb5-03eb102fc733"/>
    <x v="3"/>
    <x v="3"/>
    <x v="15"/>
    <n v="72"/>
    <x v="1"/>
    <d v="2020-10-11T00:00:00"/>
    <x v="10"/>
    <n v="2087"/>
  </r>
  <r>
    <s v="760e026f-8373-4aa4-acb5-03eb102fc733"/>
    <x v="3"/>
    <x v="3"/>
    <x v="8"/>
    <n v="20"/>
    <x v="2"/>
    <s v="30-1-21"/>
    <x v="5"/>
    <n v="2142"/>
  </r>
  <r>
    <s v="760e026f-8373-4aa4-acb5-03eb102fc733"/>
    <x v="3"/>
    <x v="3"/>
    <x v="7"/>
    <n v="65"/>
    <x v="1"/>
    <d v="2020-06-09T00:00:00"/>
    <x v="1"/>
    <n v="2068"/>
  </r>
  <r>
    <s v="5c7fa152-9628-471d-b715-84e15c4b5d38"/>
    <x v="9"/>
    <x v="3"/>
    <x v="0"/>
    <n v="0"/>
    <x v="0"/>
    <s v="27-4-21"/>
    <x v="2"/>
    <n v="1978"/>
  </r>
  <r>
    <s v="5c7fa152-9628-471d-b715-84e15c4b5d38"/>
    <x v="9"/>
    <x v="3"/>
    <x v="12"/>
    <n v="50"/>
    <x v="1"/>
    <d v="2021-10-03T00:00:00"/>
    <x v="10"/>
    <n v="2087"/>
  </r>
  <r>
    <s v="5c7fa152-9628-471d-b715-84e15c4b5d38"/>
    <x v="9"/>
    <x v="3"/>
    <x v="8"/>
    <n v="20"/>
    <x v="2"/>
    <d v="2021-08-01T00:00:00"/>
    <x v="3"/>
    <n v="2055"/>
  </r>
  <r>
    <s v="5c7fa152-9628-471d-b715-84e15c4b5d38"/>
    <x v="9"/>
    <x v="3"/>
    <x v="12"/>
    <n v="50"/>
    <x v="1"/>
    <s v="16-7-20"/>
    <x v="0"/>
    <n v="2116"/>
  </r>
  <r>
    <s v="5c7fa152-9628-471d-b715-84e15c4b5d38"/>
    <x v="9"/>
    <x v="3"/>
    <x v="9"/>
    <n v="75"/>
    <x v="1"/>
    <s v="30-1-21"/>
    <x v="5"/>
    <n v="2142"/>
  </r>
  <r>
    <s v="5c7fa152-9628-471d-b715-84e15c4b5d38"/>
    <x v="9"/>
    <x v="3"/>
    <x v="6"/>
    <n v="5"/>
    <x v="0"/>
    <d v="2020-08-07T00:00:00"/>
    <x v="3"/>
    <n v="2055"/>
  </r>
  <r>
    <s v="5c7fa152-9628-471d-b715-84e15c4b5d38"/>
    <x v="9"/>
    <x v="3"/>
    <x v="1"/>
    <n v="10"/>
    <x v="0"/>
    <d v="2021-12-02T00:00:00"/>
    <x v="11"/>
    <n v="2099"/>
  </r>
  <r>
    <s v="5c7fa152-9628-471d-b715-84e15c4b5d38"/>
    <x v="9"/>
    <x v="3"/>
    <x v="7"/>
    <n v="65"/>
    <x v="1"/>
    <s v="27-1-21"/>
    <x v="5"/>
    <n v="2142"/>
  </r>
  <r>
    <s v="5c7fa152-9628-471d-b715-84e15c4b5d38"/>
    <x v="9"/>
    <x v="3"/>
    <x v="8"/>
    <n v="20"/>
    <x v="2"/>
    <s v="25-6-20"/>
    <x v="1"/>
    <n v="2068"/>
  </r>
  <r>
    <s v="5c7fa152-9628-471d-b715-84e15c4b5d38"/>
    <x v="9"/>
    <x v="3"/>
    <x v="11"/>
    <n v="12"/>
    <x v="0"/>
    <d v="2021-01-05T00:00:00"/>
    <x v="5"/>
    <n v="2142"/>
  </r>
  <r>
    <s v="5c7fa152-9628-471d-b715-84e15c4b5d38"/>
    <x v="9"/>
    <x v="3"/>
    <x v="10"/>
    <n v="45"/>
    <x v="1"/>
    <d v="2020-08-11T00:00:00"/>
    <x v="3"/>
    <n v="2055"/>
  </r>
  <r>
    <s v="5c7fa152-9628-471d-b715-84e15c4b5d38"/>
    <x v="9"/>
    <x v="3"/>
    <x v="4"/>
    <n v="35"/>
    <x v="2"/>
    <s v="16-5-21"/>
    <x v="9"/>
    <n v="2110"/>
  </r>
  <r>
    <s v="5c7fa152-9628-471d-b715-84e15c4b5d38"/>
    <x v="9"/>
    <x v="3"/>
    <x v="12"/>
    <n v="50"/>
    <x v="1"/>
    <s v="28-1-21"/>
    <x v="5"/>
    <n v="2142"/>
  </r>
  <r>
    <s v="5c7fa152-9628-471d-b715-84e15c4b5d38"/>
    <x v="9"/>
    <x v="3"/>
    <x v="9"/>
    <n v="75"/>
    <x v="1"/>
    <d v="2021-02-01T00:00:00"/>
    <x v="6"/>
    <n v="1890"/>
  </r>
  <r>
    <s v="5c7fa152-9628-471d-b715-84e15c4b5d38"/>
    <x v="9"/>
    <x v="3"/>
    <x v="2"/>
    <n v="15"/>
    <x v="0"/>
    <s v="20-12-20"/>
    <x v="11"/>
    <n v="2099"/>
  </r>
  <r>
    <s v="5c7fa152-9628-471d-b715-84e15c4b5d38"/>
    <x v="9"/>
    <x v="3"/>
    <x v="0"/>
    <n v="0"/>
    <x v="0"/>
    <d v="2020-02-11T00:00:00"/>
    <x v="6"/>
    <n v="1890"/>
  </r>
  <r>
    <s v="25948d39-4549-4ead-be71-6a571bd56fe1"/>
    <x v="8"/>
    <x v="3"/>
    <x v="8"/>
    <n v="20"/>
    <x v="2"/>
    <s v="15-3-21"/>
    <x v="7"/>
    <n v="1982"/>
  </r>
  <r>
    <s v="25948d39-4549-4ead-be71-6a571bd56fe1"/>
    <x v="8"/>
    <x v="3"/>
    <x v="14"/>
    <n v="70"/>
    <x v="1"/>
    <d v="2020-09-07T00:00:00"/>
    <x v="8"/>
    <n v="1991"/>
  </r>
  <r>
    <s v="25948d39-4549-4ead-be71-6a571bd56fe1"/>
    <x v="8"/>
    <x v="3"/>
    <x v="12"/>
    <n v="50"/>
    <x v="1"/>
    <s v="24-7-20"/>
    <x v="0"/>
    <n v="2116"/>
  </r>
  <r>
    <s v="25948d39-4549-4ead-be71-6a571bd56fe1"/>
    <x v="8"/>
    <x v="3"/>
    <x v="14"/>
    <n v="70"/>
    <x v="1"/>
    <d v="2020-12-10T00:00:00"/>
    <x v="11"/>
    <n v="2099"/>
  </r>
  <r>
    <s v="25948d39-4549-4ead-be71-6a571bd56fe1"/>
    <x v="8"/>
    <x v="3"/>
    <x v="1"/>
    <n v="10"/>
    <x v="0"/>
    <s v="26-11-20"/>
    <x v="4"/>
    <n v="2055"/>
  </r>
  <r>
    <s v="25948d39-4549-4ead-be71-6a571bd56fe1"/>
    <x v="8"/>
    <x v="3"/>
    <x v="10"/>
    <n v="45"/>
    <x v="1"/>
    <s v="25-7-20"/>
    <x v="0"/>
    <n v="2116"/>
  </r>
  <r>
    <s v="25948d39-4549-4ead-be71-6a571bd56fe1"/>
    <x v="8"/>
    <x v="3"/>
    <x v="3"/>
    <n v="30"/>
    <x v="1"/>
    <s v="18-8-20"/>
    <x v="3"/>
    <n v="2055"/>
  </r>
  <r>
    <s v="25948d39-4549-4ead-be71-6a571bd56fe1"/>
    <x v="8"/>
    <x v="3"/>
    <x v="14"/>
    <n v="70"/>
    <x v="1"/>
    <d v="2020-05-08T00:00:00"/>
    <x v="9"/>
    <n v="2110"/>
  </r>
  <r>
    <s v="25948d39-4549-4ead-be71-6a571bd56fe1"/>
    <x v="8"/>
    <x v="3"/>
    <x v="1"/>
    <n v="10"/>
    <x v="0"/>
    <s v="31-1-21"/>
    <x v="5"/>
    <n v="2142"/>
  </r>
  <r>
    <s v="25948d39-4549-4ead-be71-6a571bd56fe1"/>
    <x v="8"/>
    <x v="3"/>
    <x v="14"/>
    <n v="70"/>
    <x v="1"/>
    <d v="2020-08-07T00:00:00"/>
    <x v="3"/>
    <n v="2055"/>
  </r>
  <r>
    <s v="25948d39-4549-4ead-be71-6a571bd56fe1"/>
    <x v="8"/>
    <x v="3"/>
    <x v="14"/>
    <n v="70"/>
    <x v="1"/>
    <s v="29-1-21"/>
    <x v="5"/>
    <n v="2142"/>
  </r>
  <r>
    <s v="25948d39-4549-4ead-be71-6a571bd56fe1"/>
    <x v="8"/>
    <x v="3"/>
    <x v="10"/>
    <n v="45"/>
    <x v="1"/>
    <d v="2020-01-08T00:00:00"/>
    <x v="5"/>
    <n v="2142"/>
  </r>
  <r>
    <s v="25948d39-4549-4ead-be71-6a571bd56fe1"/>
    <x v="8"/>
    <x v="3"/>
    <x v="14"/>
    <n v="70"/>
    <x v="1"/>
    <s v="15-7-20"/>
    <x v="0"/>
    <n v="2116"/>
  </r>
  <r>
    <s v="25948d39-4549-4ead-be71-6a571bd56fe1"/>
    <x v="8"/>
    <x v="3"/>
    <x v="4"/>
    <n v="35"/>
    <x v="2"/>
    <d v="2020-10-11T00:00:00"/>
    <x v="10"/>
    <n v="2087"/>
  </r>
  <r>
    <s v="25948d39-4549-4ead-be71-6a571bd56fe1"/>
    <x v="8"/>
    <x v="3"/>
    <x v="7"/>
    <n v="65"/>
    <x v="1"/>
    <s v="23-2-21"/>
    <x v="6"/>
    <n v="1890"/>
  </r>
  <r>
    <s v="25948d39-4549-4ead-be71-6a571bd56fe1"/>
    <x v="8"/>
    <x v="3"/>
    <x v="11"/>
    <n v="12"/>
    <x v="0"/>
    <d v="2020-10-08T00:00:00"/>
    <x v="10"/>
    <n v="2087"/>
  </r>
  <r>
    <s v="25948d39-4549-4ead-be71-6a571bd56fe1"/>
    <x v="8"/>
    <x v="3"/>
    <x v="13"/>
    <n v="60"/>
    <x v="1"/>
    <s v="21-8-20"/>
    <x v="3"/>
    <n v="2055"/>
  </r>
  <r>
    <s v="25948d39-4549-4ead-be71-6a571bd56fe1"/>
    <x v="8"/>
    <x v="3"/>
    <x v="2"/>
    <n v="15"/>
    <x v="0"/>
    <s v="26-4-21"/>
    <x v="2"/>
    <n v="1978"/>
  </r>
  <r>
    <s v="25948d39-4549-4ead-be71-6a571bd56fe1"/>
    <x v="8"/>
    <x v="3"/>
    <x v="7"/>
    <n v="65"/>
    <x v="1"/>
    <s v="17-11-20"/>
    <x v="4"/>
    <n v="2055"/>
  </r>
  <r>
    <s v="25948d39-4549-4ead-be71-6a571bd56fe1"/>
    <x v="8"/>
    <x v="3"/>
    <x v="7"/>
    <n v="65"/>
    <x v="1"/>
    <s v="15-4-21"/>
    <x v="2"/>
    <n v="1978"/>
  </r>
  <r>
    <s v="d03efe68-5986-48c4-8767-93b8f5881004"/>
    <x v="14"/>
    <x v="2"/>
    <x v="2"/>
    <n v="15"/>
    <x v="0"/>
    <s v="27-8-20"/>
    <x v="3"/>
    <n v="2055"/>
  </r>
  <r>
    <s v="d03efe68-5986-48c4-8767-93b8f5881004"/>
    <x v="14"/>
    <x v="2"/>
    <x v="9"/>
    <n v="75"/>
    <x v="1"/>
    <s v="18-8-20"/>
    <x v="3"/>
    <n v="2055"/>
  </r>
  <r>
    <s v="d03efe68-5986-48c4-8767-93b8f5881004"/>
    <x v="14"/>
    <x v="2"/>
    <x v="2"/>
    <n v="15"/>
    <x v="0"/>
    <s v="18-2-21"/>
    <x v="6"/>
    <n v="1890"/>
  </r>
  <r>
    <s v="d03efe68-5986-48c4-8767-93b8f5881004"/>
    <x v="14"/>
    <x v="2"/>
    <x v="7"/>
    <n v="65"/>
    <x v="1"/>
    <d v="2020-05-09T00:00:00"/>
    <x v="9"/>
    <n v="2110"/>
  </r>
  <r>
    <s v="d03efe68-5986-48c4-8767-93b8f5881004"/>
    <x v="14"/>
    <x v="2"/>
    <x v="1"/>
    <n v="10"/>
    <x v="0"/>
    <d v="2021-09-01T00:00:00"/>
    <x v="8"/>
    <n v="1991"/>
  </r>
  <r>
    <s v="d03efe68-5986-48c4-8767-93b8f5881004"/>
    <x v="14"/>
    <x v="2"/>
    <x v="12"/>
    <n v="50"/>
    <x v="1"/>
    <s v="14-3-21"/>
    <x v="7"/>
    <n v="1982"/>
  </r>
  <r>
    <s v="d03efe68-5986-48c4-8767-93b8f5881004"/>
    <x v="14"/>
    <x v="2"/>
    <x v="6"/>
    <n v="5"/>
    <x v="0"/>
    <s v="27-10-20"/>
    <x v="10"/>
    <n v="2087"/>
  </r>
  <r>
    <s v="d03efe68-5986-48c4-8767-93b8f5881004"/>
    <x v="14"/>
    <x v="2"/>
    <x v="10"/>
    <n v="45"/>
    <x v="1"/>
    <d v="2020-09-10T00:00:00"/>
    <x v="8"/>
    <n v="1991"/>
  </r>
  <r>
    <s v="d03efe68-5986-48c4-8767-93b8f5881004"/>
    <x v="14"/>
    <x v="2"/>
    <x v="8"/>
    <n v="20"/>
    <x v="2"/>
    <s v="16-4-21"/>
    <x v="2"/>
    <n v="1978"/>
  </r>
  <r>
    <s v="d03efe68-5986-48c4-8767-93b8f5881004"/>
    <x v="14"/>
    <x v="2"/>
    <x v="14"/>
    <n v="70"/>
    <x v="1"/>
    <d v="2020-12-09T00:00:00"/>
    <x v="11"/>
    <n v="2099"/>
  </r>
  <r>
    <s v="d03efe68-5986-48c4-8767-93b8f5881004"/>
    <x v="14"/>
    <x v="2"/>
    <x v="1"/>
    <n v="10"/>
    <x v="0"/>
    <s v="29-3-21"/>
    <x v="7"/>
    <n v="1982"/>
  </r>
  <r>
    <s v="d03efe68-5986-48c4-8767-93b8f5881004"/>
    <x v="14"/>
    <x v="2"/>
    <x v="15"/>
    <n v="72"/>
    <x v="1"/>
    <s v="13-11-20"/>
    <x v="4"/>
    <n v="2055"/>
  </r>
  <r>
    <s v="d03efe68-5986-48c4-8767-93b8f5881004"/>
    <x v="14"/>
    <x v="2"/>
    <x v="10"/>
    <n v="45"/>
    <x v="1"/>
    <s v="26-8-20"/>
    <x v="3"/>
    <n v="2055"/>
  </r>
  <r>
    <s v="d03efe68-5986-48c4-8767-93b8f5881004"/>
    <x v="14"/>
    <x v="2"/>
    <x v="6"/>
    <n v="5"/>
    <x v="0"/>
    <d v="2020-12-08T00:00:00"/>
    <x v="11"/>
    <n v="2099"/>
  </r>
  <r>
    <s v="d03efe68-5986-48c4-8767-93b8f5881004"/>
    <x v="14"/>
    <x v="2"/>
    <x v="6"/>
    <n v="5"/>
    <x v="0"/>
    <s v="28-2-21"/>
    <x v="6"/>
    <n v="1890"/>
  </r>
  <r>
    <s v="d03efe68-5986-48c4-8767-93b8f5881004"/>
    <x v="14"/>
    <x v="2"/>
    <x v="2"/>
    <n v="15"/>
    <x v="0"/>
    <s v="15-1-21"/>
    <x v="5"/>
    <n v="2142"/>
  </r>
  <r>
    <s v="d03efe68-5986-48c4-8767-93b8f5881004"/>
    <x v="14"/>
    <x v="2"/>
    <x v="2"/>
    <n v="15"/>
    <x v="0"/>
    <s v="27-11-20"/>
    <x v="4"/>
    <n v="2055"/>
  </r>
  <r>
    <s v="d03efe68-5986-48c4-8767-93b8f5881004"/>
    <x v="14"/>
    <x v="2"/>
    <x v="4"/>
    <n v="35"/>
    <x v="2"/>
    <s v="31-1-21"/>
    <x v="5"/>
    <n v="2142"/>
  </r>
  <r>
    <s v="d03efe68-5986-48c4-8767-93b8f5881004"/>
    <x v="14"/>
    <x v="2"/>
    <x v="10"/>
    <n v="45"/>
    <x v="1"/>
    <s v="28-11-20"/>
    <x v="4"/>
    <n v="2055"/>
  </r>
  <r>
    <s v="d03efe68-5986-48c4-8767-93b8f5881004"/>
    <x v="14"/>
    <x v="2"/>
    <x v="0"/>
    <n v="0"/>
    <x v="0"/>
    <s v="21-3-21"/>
    <x v="7"/>
    <n v="1982"/>
  </r>
  <r>
    <s v="d03efe68-5986-48c4-8767-93b8f5881004"/>
    <x v="14"/>
    <x v="2"/>
    <x v="11"/>
    <n v="12"/>
    <x v="0"/>
    <s v="28-1-21"/>
    <x v="5"/>
    <n v="2142"/>
  </r>
  <r>
    <s v="d03efe68-5986-48c4-8767-93b8f5881004"/>
    <x v="14"/>
    <x v="2"/>
    <x v="11"/>
    <n v="12"/>
    <x v="0"/>
    <s v="19-10-20"/>
    <x v="10"/>
    <n v="2087"/>
  </r>
  <r>
    <s v="d03efe68-5986-48c4-8767-93b8f5881004"/>
    <x v="14"/>
    <x v="2"/>
    <x v="2"/>
    <n v="15"/>
    <x v="0"/>
    <s v="17-2-21"/>
    <x v="6"/>
    <n v="1890"/>
  </r>
  <r>
    <s v="d03efe68-5986-48c4-8767-93b8f5881004"/>
    <x v="14"/>
    <x v="2"/>
    <x v="1"/>
    <n v="10"/>
    <x v="0"/>
    <d v="2021-03-01T00:00:00"/>
    <x v="7"/>
    <n v="1982"/>
  </r>
  <r>
    <s v="d03efe68-5986-48c4-8767-93b8f5881004"/>
    <x v="14"/>
    <x v="2"/>
    <x v="5"/>
    <n v="70"/>
    <x v="1"/>
    <s v="29-9-20"/>
    <x v="8"/>
    <n v="1991"/>
  </r>
  <r>
    <s v="d03efe68-5986-48c4-8767-93b8f5881004"/>
    <x v="14"/>
    <x v="2"/>
    <x v="11"/>
    <n v="12"/>
    <x v="0"/>
    <d v="2021-09-06T00:00:00"/>
    <x v="8"/>
    <n v="1991"/>
  </r>
  <r>
    <s v="d03efe68-5986-48c4-8767-93b8f5881004"/>
    <x v="14"/>
    <x v="2"/>
    <x v="1"/>
    <n v="10"/>
    <x v="0"/>
    <s v="24-7-20"/>
    <x v="0"/>
    <n v="2116"/>
  </r>
  <r>
    <s v="d03efe68-5986-48c4-8767-93b8f5881004"/>
    <x v="14"/>
    <x v="2"/>
    <x v="5"/>
    <n v="70"/>
    <x v="1"/>
    <s v="26-8-20"/>
    <x v="3"/>
    <n v="2055"/>
  </r>
  <r>
    <s v="d03efe68-5986-48c4-8767-93b8f5881004"/>
    <x v="14"/>
    <x v="2"/>
    <x v="9"/>
    <n v="75"/>
    <x v="1"/>
    <d v="2020-08-08T00:00:00"/>
    <x v="3"/>
    <n v="2055"/>
  </r>
  <r>
    <s v="d03efe68-5986-48c4-8767-93b8f5881004"/>
    <x v="14"/>
    <x v="2"/>
    <x v="3"/>
    <n v="30"/>
    <x v="1"/>
    <s v="17-3-21"/>
    <x v="7"/>
    <n v="1982"/>
  </r>
  <r>
    <s v="d03efe68-5986-48c4-8767-93b8f5881004"/>
    <x v="14"/>
    <x v="2"/>
    <x v="5"/>
    <n v="70"/>
    <x v="1"/>
    <d v="2021-08-06T00:00:00"/>
    <x v="3"/>
    <n v="2055"/>
  </r>
  <r>
    <s v="d03efe68-5986-48c4-8767-93b8f5881004"/>
    <x v="14"/>
    <x v="2"/>
    <x v="1"/>
    <n v="10"/>
    <x v="0"/>
    <s v="28-12-20"/>
    <x v="11"/>
    <n v="2099"/>
  </r>
  <r>
    <s v="d03efe68-5986-48c4-8767-93b8f5881004"/>
    <x v="14"/>
    <x v="2"/>
    <x v="13"/>
    <n v="60"/>
    <x v="1"/>
    <d v="2020-05-07T00:00:00"/>
    <x v="9"/>
    <n v="2110"/>
  </r>
  <r>
    <s v="d03efe68-5986-48c4-8767-93b8f5881004"/>
    <x v="14"/>
    <x v="2"/>
    <x v="7"/>
    <n v="65"/>
    <x v="1"/>
    <d v="2021-10-01T00:00:00"/>
    <x v="10"/>
    <n v="2087"/>
  </r>
  <r>
    <s v="d03efe68-5986-48c4-8767-93b8f5881004"/>
    <x v="14"/>
    <x v="2"/>
    <x v="15"/>
    <n v="72"/>
    <x v="1"/>
    <s v="16-3-21"/>
    <x v="7"/>
    <n v="1982"/>
  </r>
  <r>
    <s v="d03efe68-5986-48c4-8767-93b8f5881004"/>
    <x v="14"/>
    <x v="2"/>
    <x v="13"/>
    <n v="60"/>
    <x v="1"/>
    <s v="28-11-20"/>
    <x v="4"/>
    <n v="2055"/>
  </r>
  <r>
    <s v="d03efe68-5986-48c4-8767-93b8f5881004"/>
    <x v="14"/>
    <x v="2"/>
    <x v="3"/>
    <n v="30"/>
    <x v="1"/>
    <d v="2020-07-11T00:00:00"/>
    <x v="0"/>
    <n v="2116"/>
  </r>
  <r>
    <s v="d03efe68-5986-48c4-8767-93b8f5881004"/>
    <x v="14"/>
    <x v="2"/>
    <x v="1"/>
    <n v="10"/>
    <x v="0"/>
    <s v="27-8-20"/>
    <x v="3"/>
    <n v="2055"/>
  </r>
  <r>
    <s v="d03efe68-5986-48c4-8767-93b8f5881004"/>
    <x v="14"/>
    <x v="2"/>
    <x v="1"/>
    <n v="10"/>
    <x v="0"/>
    <d v="2020-03-07T00:00:00"/>
    <x v="7"/>
    <n v="1982"/>
  </r>
  <r>
    <s v="d03efe68-5986-48c4-8767-93b8f5881004"/>
    <x v="14"/>
    <x v="2"/>
    <x v="6"/>
    <n v="5"/>
    <x v="0"/>
    <s v="24-1-21"/>
    <x v="5"/>
    <n v="2142"/>
  </r>
  <r>
    <s v="d03efe68-5986-48c4-8767-93b8f5881004"/>
    <x v="14"/>
    <x v="2"/>
    <x v="1"/>
    <n v="10"/>
    <x v="0"/>
    <d v="2020-02-10T00:00:00"/>
    <x v="6"/>
    <n v="1890"/>
  </r>
  <r>
    <s v="d03efe68-5986-48c4-8767-93b8f5881004"/>
    <x v="14"/>
    <x v="2"/>
    <x v="13"/>
    <n v="60"/>
    <x v="1"/>
    <d v="2021-11-05T00:00:00"/>
    <x v="4"/>
    <n v="2055"/>
  </r>
  <r>
    <s v="d03efe68-5986-48c4-8767-93b8f5881004"/>
    <x v="14"/>
    <x v="2"/>
    <x v="11"/>
    <n v="12"/>
    <x v="0"/>
    <s v="18-6-21"/>
    <x v="1"/>
    <n v="2068"/>
  </r>
  <r>
    <s v="678dd299-afc6-4e35-890d-38a016cfdeff"/>
    <x v="7"/>
    <x v="1"/>
    <x v="15"/>
    <n v="72"/>
    <x v="1"/>
    <s v="23-3-21"/>
    <x v="7"/>
    <n v="1982"/>
  </r>
  <r>
    <s v="678dd299-afc6-4e35-890d-38a016cfdeff"/>
    <x v="7"/>
    <x v="1"/>
    <x v="6"/>
    <n v="5"/>
    <x v="0"/>
    <s v="24-2-21"/>
    <x v="6"/>
    <n v="1890"/>
  </r>
  <r>
    <s v="678dd299-afc6-4e35-890d-38a016cfdeff"/>
    <x v="7"/>
    <x v="1"/>
    <x v="15"/>
    <n v="72"/>
    <x v="1"/>
    <d v="2020-07-09T00:00:00"/>
    <x v="0"/>
    <n v="2116"/>
  </r>
  <r>
    <s v="678dd299-afc6-4e35-890d-38a016cfdeff"/>
    <x v="7"/>
    <x v="1"/>
    <x v="8"/>
    <n v="20"/>
    <x v="2"/>
    <s v="28-12-20"/>
    <x v="11"/>
    <n v="2099"/>
  </r>
  <r>
    <s v="4bdd31e0-2f59-4262-bcbe-546678a3d203"/>
    <x v="1"/>
    <x v="0"/>
    <x v="12"/>
    <n v="50"/>
    <x v="1"/>
    <d v="2020-01-08T00:00:00"/>
    <x v="5"/>
    <n v="2142"/>
  </r>
  <r>
    <s v="4bdd31e0-2f59-4262-bcbe-546678a3d203"/>
    <x v="1"/>
    <x v="0"/>
    <x v="9"/>
    <n v="75"/>
    <x v="1"/>
    <d v="2020-01-08T00:00:00"/>
    <x v="5"/>
    <n v="2142"/>
  </r>
  <r>
    <s v="4bdd31e0-2f59-4262-bcbe-546678a3d203"/>
    <x v="1"/>
    <x v="0"/>
    <x v="14"/>
    <n v="70"/>
    <x v="1"/>
    <d v="2020-08-10T00:00:00"/>
    <x v="3"/>
    <n v="2055"/>
  </r>
  <r>
    <s v="4bdd31e0-2f59-4262-bcbe-546678a3d203"/>
    <x v="1"/>
    <x v="0"/>
    <x v="14"/>
    <n v="70"/>
    <x v="1"/>
    <s v="24-9-20"/>
    <x v="8"/>
    <n v="1991"/>
  </r>
  <r>
    <s v="4bdd31e0-2f59-4262-bcbe-546678a3d203"/>
    <x v="1"/>
    <x v="0"/>
    <x v="1"/>
    <n v="10"/>
    <x v="0"/>
    <s v="15-5-21"/>
    <x v="9"/>
    <n v="2110"/>
  </r>
  <r>
    <s v="4bdd31e0-2f59-4262-bcbe-546678a3d203"/>
    <x v="1"/>
    <x v="0"/>
    <x v="13"/>
    <n v="60"/>
    <x v="1"/>
    <d v="2020-06-07T00:00:00"/>
    <x v="1"/>
    <n v="2068"/>
  </r>
  <r>
    <s v="4bdd31e0-2f59-4262-bcbe-546678a3d203"/>
    <x v="1"/>
    <x v="0"/>
    <x v="4"/>
    <n v="35"/>
    <x v="2"/>
    <d v="2021-02-04T00:00:00"/>
    <x v="6"/>
    <n v="1890"/>
  </r>
  <r>
    <s v="4bdd31e0-2f59-4262-bcbe-546678a3d203"/>
    <x v="1"/>
    <x v="0"/>
    <x v="5"/>
    <n v="70"/>
    <x v="1"/>
    <d v="2021-06-02T00:00:00"/>
    <x v="1"/>
    <n v="2068"/>
  </r>
  <r>
    <s v="4bdd31e0-2f59-4262-bcbe-546678a3d203"/>
    <x v="1"/>
    <x v="0"/>
    <x v="14"/>
    <n v="70"/>
    <x v="1"/>
    <d v="2021-12-06T00:00:00"/>
    <x v="11"/>
    <n v="2099"/>
  </r>
  <r>
    <s v="4bdd31e0-2f59-4262-bcbe-546678a3d203"/>
    <x v="1"/>
    <x v="0"/>
    <x v="6"/>
    <n v="5"/>
    <x v="0"/>
    <s v="14-4-21"/>
    <x v="2"/>
    <n v="1978"/>
  </r>
  <r>
    <s v="4bdd31e0-2f59-4262-bcbe-546678a3d203"/>
    <x v="1"/>
    <x v="0"/>
    <x v="12"/>
    <n v="50"/>
    <x v="1"/>
    <s v="24-1-21"/>
    <x v="5"/>
    <n v="2142"/>
  </r>
  <r>
    <s v="4bdd31e0-2f59-4262-bcbe-546678a3d203"/>
    <x v="1"/>
    <x v="0"/>
    <x v="3"/>
    <n v="30"/>
    <x v="1"/>
    <d v="2020-03-11T00:00:00"/>
    <x v="7"/>
    <n v="1982"/>
  </r>
  <r>
    <s v="4bdd31e0-2f59-4262-bcbe-546678a3d203"/>
    <x v="1"/>
    <x v="0"/>
    <x v="13"/>
    <n v="60"/>
    <x v="1"/>
    <s v="28-8-20"/>
    <x v="3"/>
    <n v="2055"/>
  </r>
  <r>
    <s v="4bdd31e0-2f59-4262-bcbe-546678a3d203"/>
    <x v="1"/>
    <x v="0"/>
    <x v="9"/>
    <n v="75"/>
    <x v="1"/>
    <s v="24-6-20"/>
    <x v="1"/>
    <n v="2068"/>
  </r>
  <r>
    <s v="4bdd31e0-2f59-4262-bcbe-546678a3d203"/>
    <x v="1"/>
    <x v="0"/>
    <x v="4"/>
    <n v="35"/>
    <x v="2"/>
    <s v="20-11-20"/>
    <x v="4"/>
    <n v="2055"/>
  </r>
  <r>
    <s v="4bdd31e0-2f59-4262-bcbe-546678a3d203"/>
    <x v="1"/>
    <x v="0"/>
    <x v="8"/>
    <n v="20"/>
    <x v="2"/>
    <s v="25-9-20"/>
    <x v="8"/>
    <n v="1991"/>
  </r>
  <r>
    <s v="4bdd31e0-2f59-4262-bcbe-546678a3d203"/>
    <x v="1"/>
    <x v="0"/>
    <x v="2"/>
    <n v="15"/>
    <x v="0"/>
    <s v="17-11-20"/>
    <x v="4"/>
    <n v="2055"/>
  </r>
  <r>
    <s v="4bdd31e0-2f59-4262-bcbe-546678a3d203"/>
    <x v="1"/>
    <x v="0"/>
    <x v="15"/>
    <n v="72"/>
    <x v="1"/>
    <s v="23-5-21"/>
    <x v="9"/>
    <n v="2110"/>
  </r>
  <r>
    <s v="4bdd31e0-2f59-4262-bcbe-546678a3d203"/>
    <x v="1"/>
    <x v="0"/>
    <x v="8"/>
    <n v="20"/>
    <x v="2"/>
    <d v="2020-01-11T00:00:00"/>
    <x v="5"/>
    <n v="2142"/>
  </r>
  <r>
    <s v="4bdd31e0-2f59-4262-bcbe-546678a3d203"/>
    <x v="1"/>
    <x v="0"/>
    <x v="11"/>
    <n v="12"/>
    <x v="0"/>
    <d v="2021-12-01T00:00:00"/>
    <x v="11"/>
    <n v="2099"/>
  </r>
  <r>
    <s v="4bdd31e0-2f59-4262-bcbe-546678a3d203"/>
    <x v="1"/>
    <x v="0"/>
    <x v="15"/>
    <n v="72"/>
    <x v="1"/>
    <s v="25-3-21"/>
    <x v="7"/>
    <n v="1982"/>
  </r>
  <r>
    <s v="4bdd31e0-2f59-4262-bcbe-546678a3d203"/>
    <x v="1"/>
    <x v="0"/>
    <x v="4"/>
    <n v="35"/>
    <x v="2"/>
    <s v="22-6-20"/>
    <x v="1"/>
    <n v="2068"/>
  </r>
  <r>
    <s v="4bdd31e0-2f59-4262-bcbe-546678a3d203"/>
    <x v="1"/>
    <x v="0"/>
    <x v="7"/>
    <n v="65"/>
    <x v="1"/>
    <s v="19-2-21"/>
    <x v="6"/>
    <n v="1890"/>
  </r>
  <r>
    <s v="4bdd31e0-2f59-4262-bcbe-546678a3d203"/>
    <x v="1"/>
    <x v="0"/>
    <x v="13"/>
    <n v="60"/>
    <x v="1"/>
    <d v="2020-10-07T00:00:00"/>
    <x v="10"/>
    <n v="2087"/>
  </r>
  <r>
    <s v="4bdd31e0-2f59-4262-bcbe-546678a3d203"/>
    <x v="1"/>
    <x v="0"/>
    <x v="13"/>
    <n v="60"/>
    <x v="1"/>
    <d v="2020-01-10T00:00:00"/>
    <x v="5"/>
    <n v="2142"/>
  </r>
  <r>
    <s v="4bdd31e0-2f59-4262-bcbe-546678a3d203"/>
    <x v="1"/>
    <x v="0"/>
    <x v="10"/>
    <n v="45"/>
    <x v="1"/>
    <d v="2021-10-01T00:00:00"/>
    <x v="10"/>
    <n v="2087"/>
  </r>
  <r>
    <s v="4bdd31e0-2f59-4262-bcbe-546678a3d203"/>
    <x v="1"/>
    <x v="0"/>
    <x v="0"/>
    <n v="0"/>
    <x v="0"/>
    <d v="2021-05-04T00:00:00"/>
    <x v="9"/>
    <n v="2110"/>
  </r>
  <r>
    <s v="4bdd31e0-2f59-4262-bcbe-546678a3d203"/>
    <x v="1"/>
    <x v="0"/>
    <x v="8"/>
    <n v="20"/>
    <x v="2"/>
    <s v="15-11-20"/>
    <x v="4"/>
    <n v="2055"/>
  </r>
  <r>
    <s v="4bdd31e0-2f59-4262-bcbe-546678a3d203"/>
    <x v="1"/>
    <x v="0"/>
    <x v="10"/>
    <n v="45"/>
    <x v="1"/>
    <s v="19-1-21"/>
    <x v="5"/>
    <n v="2142"/>
  </r>
  <r>
    <s v="4bdd31e0-2f59-4262-bcbe-546678a3d203"/>
    <x v="1"/>
    <x v="0"/>
    <x v="1"/>
    <n v="10"/>
    <x v="0"/>
    <s v="23-10-20"/>
    <x v="10"/>
    <n v="2087"/>
  </r>
  <r>
    <s v="4bdd31e0-2f59-4262-bcbe-546678a3d203"/>
    <x v="1"/>
    <x v="0"/>
    <x v="15"/>
    <n v="72"/>
    <x v="1"/>
    <s v="23-5-21"/>
    <x v="9"/>
    <n v="2110"/>
  </r>
  <r>
    <s v="4bdd31e0-2f59-4262-bcbe-546678a3d203"/>
    <x v="1"/>
    <x v="0"/>
    <x v="2"/>
    <n v="15"/>
    <x v="0"/>
    <d v="2021-03-06T00:00:00"/>
    <x v="7"/>
    <n v="1982"/>
  </r>
  <r>
    <s v="4bdd31e0-2f59-4262-bcbe-546678a3d203"/>
    <x v="1"/>
    <x v="0"/>
    <x v="3"/>
    <n v="30"/>
    <x v="1"/>
    <s v="13-12-20"/>
    <x v="11"/>
    <n v="2099"/>
  </r>
  <r>
    <s v="4bdd31e0-2f59-4262-bcbe-546678a3d203"/>
    <x v="1"/>
    <x v="0"/>
    <x v="12"/>
    <n v="50"/>
    <x v="1"/>
    <d v="2021-06-06T00:00:00"/>
    <x v="1"/>
    <n v="2068"/>
  </r>
  <r>
    <s v="4bdd31e0-2f59-4262-bcbe-546678a3d203"/>
    <x v="1"/>
    <x v="0"/>
    <x v="1"/>
    <n v="10"/>
    <x v="0"/>
    <s v="17-2-21"/>
    <x v="6"/>
    <n v="1890"/>
  </r>
  <r>
    <s v="4bdd31e0-2f59-4262-bcbe-546678a3d203"/>
    <x v="1"/>
    <x v="0"/>
    <x v="11"/>
    <n v="12"/>
    <x v="0"/>
    <s v="29-10-20"/>
    <x v="10"/>
    <n v="2087"/>
  </r>
  <r>
    <s v="4bdd31e0-2f59-4262-bcbe-546678a3d203"/>
    <x v="1"/>
    <x v="0"/>
    <x v="4"/>
    <n v="35"/>
    <x v="2"/>
    <s v="20-12-20"/>
    <x v="11"/>
    <n v="2099"/>
  </r>
  <r>
    <s v="4bdd31e0-2f59-4262-bcbe-546678a3d203"/>
    <x v="1"/>
    <x v="0"/>
    <x v="1"/>
    <n v="10"/>
    <x v="0"/>
    <d v="2021-07-01T00:00:00"/>
    <x v="0"/>
    <n v="2116"/>
  </r>
  <r>
    <s v="4bdd31e0-2f59-4262-bcbe-546678a3d203"/>
    <x v="1"/>
    <x v="0"/>
    <x v="6"/>
    <n v="5"/>
    <x v="0"/>
    <s v="24-6-20"/>
    <x v="1"/>
    <n v="2068"/>
  </r>
  <r>
    <s v="4bdd31e0-2f59-4262-bcbe-546678a3d203"/>
    <x v="1"/>
    <x v="0"/>
    <x v="7"/>
    <n v="65"/>
    <x v="1"/>
    <d v="2020-05-08T00:00:00"/>
    <x v="9"/>
    <n v="2110"/>
  </r>
  <r>
    <s v="11b96207-c1c5-4083-948d-2942684aae0d"/>
    <x v="0"/>
    <x v="0"/>
    <x v="15"/>
    <n v="72"/>
    <x v="1"/>
    <s v="21-5-21"/>
    <x v="9"/>
    <n v="2110"/>
  </r>
  <r>
    <s v="11b96207-c1c5-4083-948d-2942684aae0d"/>
    <x v="0"/>
    <x v="0"/>
    <x v="3"/>
    <n v="30"/>
    <x v="1"/>
    <d v="2021-05-04T00:00:00"/>
    <x v="9"/>
    <n v="2110"/>
  </r>
  <r>
    <s v="11b96207-c1c5-4083-948d-2942684aae0d"/>
    <x v="0"/>
    <x v="0"/>
    <x v="6"/>
    <n v="5"/>
    <x v="0"/>
    <s v="15-11-20"/>
    <x v="4"/>
    <n v="2055"/>
  </r>
  <r>
    <s v="11b96207-c1c5-4083-948d-2942684aae0d"/>
    <x v="0"/>
    <x v="0"/>
    <x v="6"/>
    <n v="5"/>
    <x v="0"/>
    <s v="18-4-21"/>
    <x v="2"/>
    <n v="1978"/>
  </r>
  <r>
    <s v="11b96207-c1c5-4083-948d-2942684aae0d"/>
    <x v="0"/>
    <x v="0"/>
    <x v="4"/>
    <n v="35"/>
    <x v="2"/>
    <s v="21-4-21"/>
    <x v="2"/>
    <n v="1978"/>
  </r>
  <r>
    <s v="11b96207-c1c5-4083-948d-2942684aae0d"/>
    <x v="0"/>
    <x v="0"/>
    <x v="4"/>
    <n v="35"/>
    <x v="2"/>
    <d v="2020-01-10T00:00:00"/>
    <x v="5"/>
    <n v="2142"/>
  </r>
  <r>
    <s v="11b96207-c1c5-4083-948d-2942684aae0d"/>
    <x v="0"/>
    <x v="0"/>
    <x v="1"/>
    <n v="10"/>
    <x v="0"/>
    <d v="2021-11-01T00:00:00"/>
    <x v="4"/>
    <n v="2055"/>
  </r>
  <r>
    <s v="11b96207-c1c5-4083-948d-2942684aae0d"/>
    <x v="0"/>
    <x v="0"/>
    <x v="13"/>
    <n v="60"/>
    <x v="1"/>
    <s v="23-11-20"/>
    <x v="4"/>
    <n v="2055"/>
  </r>
  <r>
    <s v="11b96207-c1c5-4083-948d-2942684aae0d"/>
    <x v="0"/>
    <x v="0"/>
    <x v="4"/>
    <n v="35"/>
    <x v="2"/>
    <d v="2021-05-04T00:00:00"/>
    <x v="9"/>
    <n v="2110"/>
  </r>
  <r>
    <s v="11b96207-c1c5-4083-948d-2942684aae0d"/>
    <x v="0"/>
    <x v="0"/>
    <x v="5"/>
    <n v="70"/>
    <x v="1"/>
    <s v="14-3-21"/>
    <x v="7"/>
    <n v="1982"/>
  </r>
  <r>
    <s v="11b96207-c1c5-4083-948d-2942684aae0d"/>
    <x v="0"/>
    <x v="0"/>
    <x v="3"/>
    <n v="30"/>
    <x v="1"/>
    <s v="25-12-20"/>
    <x v="11"/>
    <n v="2099"/>
  </r>
  <r>
    <s v="11b96207-c1c5-4083-948d-2942684aae0d"/>
    <x v="0"/>
    <x v="0"/>
    <x v="6"/>
    <n v="5"/>
    <x v="0"/>
    <s v="15-9-20"/>
    <x v="8"/>
    <n v="1991"/>
  </r>
  <r>
    <s v="11b96207-c1c5-4083-948d-2942684aae0d"/>
    <x v="0"/>
    <x v="0"/>
    <x v="10"/>
    <n v="45"/>
    <x v="1"/>
    <d v="2021-01-06T00:00:00"/>
    <x v="5"/>
    <n v="2142"/>
  </r>
  <r>
    <s v="11b96207-c1c5-4083-948d-2942684aae0d"/>
    <x v="0"/>
    <x v="0"/>
    <x v="15"/>
    <n v="72"/>
    <x v="1"/>
    <d v="2020-03-09T00:00:00"/>
    <x v="7"/>
    <n v="1982"/>
  </r>
  <r>
    <s v="11b96207-c1c5-4083-948d-2942684aae0d"/>
    <x v="0"/>
    <x v="0"/>
    <x v="11"/>
    <n v="12"/>
    <x v="0"/>
    <d v="2021-10-04T00:00:00"/>
    <x v="10"/>
    <n v="2087"/>
  </r>
  <r>
    <s v="11b96207-c1c5-4083-948d-2942684aae0d"/>
    <x v="0"/>
    <x v="0"/>
    <x v="1"/>
    <n v="10"/>
    <x v="0"/>
    <d v="2021-07-01T00:00:00"/>
    <x v="0"/>
    <n v="2116"/>
  </r>
  <r>
    <s v="11b96207-c1c5-4083-948d-2942684aae0d"/>
    <x v="0"/>
    <x v="0"/>
    <x v="5"/>
    <n v="70"/>
    <x v="1"/>
    <s v="30-12-20"/>
    <x v="11"/>
    <n v="2099"/>
  </r>
  <r>
    <s v="11b96207-c1c5-4083-948d-2942684aae0d"/>
    <x v="0"/>
    <x v="0"/>
    <x v="7"/>
    <n v="65"/>
    <x v="1"/>
    <s v="18-12-20"/>
    <x v="11"/>
    <n v="2099"/>
  </r>
  <r>
    <s v="11b96207-c1c5-4083-948d-2942684aae0d"/>
    <x v="0"/>
    <x v="0"/>
    <x v="4"/>
    <n v="35"/>
    <x v="2"/>
    <d v="2021-11-03T00:00:00"/>
    <x v="4"/>
    <n v="2055"/>
  </r>
  <r>
    <s v="11b96207-c1c5-4083-948d-2942684aae0d"/>
    <x v="0"/>
    <x v="0"/>
    <x v="11"/>
    <n v="12"/>
    <x v="0"/>
    <s v="26-4-21"/>
    <x v="2"/>
    <n v="1978"/>
  </r>
  <r>
    <s v="11b96207-c1c5-4083-948d-2942684aae0d"/>
    <x v="0"/>
    <x v="0"/>
    <x v="8"/>
    <n v="20"/>
    <x v="2"/>
    <d v="2021-07-06T00:00:00"/>
    <x v="0"/>
    <n v="2116"/>
  </r>
  <r>
    <s v="11b96207-c1c5-4083-948d-2942684aae0d"/>
    <x v="0"/>
    <x v="0"/>
    <x v="12"/>
    <n v="50"/>
    <x v="1"/>
    <d v="2020-11-11T00:00:00"/>
    <x v="4"/>
    <n v="2055"/>
  </r>
  <r>
    <s v="11b96207-c1c5-4083-948d-2942684aae0d"/>
    <x v="0"/>
    <x v="0"/>
    <x v="13"/>
    <n v="60"/>
    <x v="1"/>
    <d v="2020-02-11T00:00:00"/>
    <x v="6"/>
    <n v="1890"/>
  </r>
  <r>
    <s v="11b96207-c1c5-4083-948d-2942684aae0d"/>
    <x v="0"/>
    <x v="0"/>
    <x v="7"/>
    <n v="65"/>
    <x v="1"/>
    <s v="20-7-20"/>
    <x v="0"/>
    <n v="2116"/>
  </r>
  <r>
    <s v="11b96207-c1c5-4083-948d-2942684aae0d"/>
    <x v="0"/>
    <x v="0"/>
    <x v="7"/>
    <n v="65"/>
    <x v="1"/>
    <s v="27-1-21"/>
    <x v="5"/>
    <n v="2142"/>
  </r>
  <r>
    <s v="11b96207-c1c5-4083-948d-2942684aae0d"/>
    <x v="0"/>
    <x v="0"/>
    <x v="6"/>
    <n v="5"/>
    <x v="0"/>
    <s v="28-5-21"/>
    <x v="9"/>
    <n v="2110"/>
  </r>
  <r>
    <s v="11b96207-c1c5-4083-948d-2942684aae0d"/>
    <x v="0"/>
    <x v="0"/>
    <x v="7"/>
    <n v="65"/>
    <x v="1"/>
    <s v="15-4-21"/>
    <x v="2"/>
    <n v="1978"/>
  </r>
  <r>
    <s v="11b96207-c1c5-4083-948d-2942684aae0d"/>
    <x v="0"/>
    <x v="0"/>
    <x v="9"/>
    <n v="75"/>
    <x v="1"/>
    <s v="28-4-21"/>
    <x v="2"/>
    <n v="1978"/>
  </r>
  <r>
    <s v="11b96207-c1c5-4083-948d-2942684aae0d"/>
    <x v="0"/>
    <x v="0"/>
    <x v="5"/>
    <n v="70"/>
    <x v="1"/>
    <s v="23-6-20"/>
    <x v="1"/>
    <n v="2068"/>
  </r>
  <r>
    <s v="11b96207-c1c5-4083-948d-2942684aae0d"/>
    <x v="0"/>
    <x v="0"/>
    <x v="12"/>
    <n v="50"/>
    <x v="1"/>
    <d v="2020-05-12T00:00:00"/>
    <x v="9"/>
    <n v="2110"/>
  </r>
  <r>
    <s v="11b96207-c1c5-4083-948d-2942684aae0d"/>
    <x v="0"/>
    <x v="0"/>
    <x v="11"/>
    <n v="12"/>
    <x v="0"/>
    <d v="2020-05-07T00:00:00"/>
    <x v="9"/>
    <n v="2110"/>
  </r>
  <r>
    <s v="11b96207-c1c5-4083-948d-2942684aae0d"/>
    <x v="0"/>
    <x v="0"/>
    <x v="13"/>
    <n v="60"/>
    <x v="1"/>
    <s v="29-8-20"/>
    <x v="3"/>
    <n v="2055"/>
  </r>
  <r>
    <s v="11b96207-c1c5-4083-948d-2942684aae0d"/>
    <x v="0"/>
    <x v="0"/>
    <x v="0"/>
    <n v="0"/>
    <x v="0"/>
    <d v="2020-09-09T00:00:00"/>
    <x v="8"/>
    <n v="1991"/>
  </r>
  <r>
    <s v="11b96207-c1c5-4083-948d-2942684aae0d"/>
    <x v="0"/>
    <x v="0"/>
    <x v="4"/>
    <n v="35"/>
    <x v="2"/>
    <s v="16-12-20"/>
    <x v="11"/>
    <n v="2099"/>
  </r>
  <r>
    <s v="11b96207-c1c5-4083-948d-2942684aae0d"/>
    <x v="0"/>
    <x v="0"/>
    <x v="8"/>
    <n v="20"/>
    <x v="2"/>
    <d v="2021-08-05T00:00:00"/>
    <x v="3"/>
    <n v="2055"/>
  </r>
  <r>
    <s v="11b96207-c1c5-4083-948d-2942684aae0d"/>
    <x v="0"/>
    <x v="0"/>
    <x v="7"/>
    <n v="65"/>
    <x v="1"/>
    <s v="27-5-21"/>
    <x v="9"/>
    <n v="2110"/>
  </r>
  <r>
    <s v="11b96207-c1c5-4083-948d-2942684aae0d"/>
    <x v="0"/>
    <x v="0"/>
    <x v="3"/>
    <n v="30"/>
    <x v="1"/>
    <d v="2021-07-03T00:00:00"/>
    <x v="0"/>
    <n v="2116"/>
  </r>
  <r>
    <s v="11b96207-c1c5-4083-948d-2942684aae0d"/>
    <x v="0"/>
    <x v="0"/>
    <x v="9"/>
    <n v="75"/>
    <x v="1"/>
    <s v="19-3-21"/>
    <x v="7"/>
    <n v="1982"/>
  </r>
  <r>
    <s v="11b96207-c1c5-4083-948d-2942684aae0d"/>
    <x v="0"/>
    <x v="0"/>
    <x v="6"/>
    <n v="5"/>
    <x v="0"/>
    <s v="30-8-20"/>
    <x v="3"/>
    <n v="2055"/>
  </r>
  <r>
    <s v="11b96207-c1c5-4083-948d-2942684aae0d"/>
    <x v="0"/>
    <x v="0"/>
    <x v="2"/>
    <n v="15"/>
    <x v="0"/>
    <d v="2020-03-08T00:00:00"/>
    <x v="7"/>
    <n v="1982"/>
  </r>
  <r>
    <s v="51a26a10-6973-4882-aa88-98b53978ce01"/>
    <x v="13"/>
    <x v="3"/>
    <x v="14"/>
    <n v="70"/>
    <x v="1"/>
    <d v="2021-04-01T00:00:00"/>
    <x v="2"/>
    <n v="1978"/>
  </r>
  <r>
    <s v="51a26a10-6973-4882-aa88-98b53978ce01"/>
    <x v="13"/>
    <x v="3"/>
    <x v="8"/>
    <n v="20"/>
    <x v="2"/>
    <s v="29-9-20"/>
    <x v="8"/>
    <n v="1991"/>
  </r>
  <r>
    <s v="51a26a10-6973-4882-aa88-98b53978ce01"/>
    <x v="13"/>
    <x v="3"/>
    <x v="7"/>
    <n v="65"/>
    <x v="1"/>
    <s v="25-11-20"/>
    <x v="4"/>
    <n v="2055"/>
  </r>
  <r>
    <s v="51a26a10-6973-4882-aa88-98b53978ce01"/>
    <x v="13"/>
    <x v="3"/>
    <x v="6"/>
    <n v="5"/>
    <x v="0"/>
    <s v="22-7-20"/>
    <x v="0"/>
    <n v="2116"/>
  </r>
  <r>
    <s v="51a26a10-6973-4882-aa88-98b53978ce01"/>
    <x v="13"/>
    <x v="3"/>
    <x v="0"/>
    <n v="0"/>
    <x v="0"/>
    <s v="20-11-20"/>
    <x v="4"/>
    <n v="2055"/>
  </r>
  <r>
    <s v="51a26a10-6973-4882-aa88-98b53978ce01"/>
    <x v="13"/>
    <x v="3"/>
    <x v="4"/>
    <n v="35"/>
    <x v="2"/>
    <d v="2021-08-04T00:00:00"/>
    <x v="3"/>
    <n v="2055"/>
  </r>
  <r>
    <s v="51a26a10-6973-4882-aa88-98b53978ce01"/>
    <x v="13"/>
    <x v="3"/>
    <x v="1"/>
    <n v="10"/>
    <x v="0"/>
    <s v="30-1-21"/>
    <x v="5"/>
    <n v="2142"/>
  </r>
  <r>
    <s v="51a26a10-6973-4882-aa88-98b53978ce01"/>
    <x v="13"/>
    <x v="3"/>
    <x v="7"/>
    <n v="65"/>
    <x v="1"/>
    <d v="2020-05-08T00:00:00"/>
    <x v="9"/>
    <n v="2110"/>
  </r>
  <r>
    <s v="51a26a10-6973-4882-aa88-98b53978ce01"/>
    <x v="13"/>
    <x v="3"/>
    <x v="13"/>
    <n v="60"/>
    <x v="1"/>
    <d v="2021-06-05T00:00:00"/>
    <x v="1"/>
    <n v="2068"/>
  </r>
  <r>
    <s v="51a26a10-6973-4882-aa88-98b53978ce01"/>
    <x v="13"/>
    <x v="3"/>
    <x v="6"/>
    <n v="5"/>
    <x v="0"/>
    <d v="2020-12-07T00:00:00"/>
    <x v="11"/>
    <n v="2099"/>
  </r>
  <r>
    <s v="51a26a10-6973-4882-aa88-98b53978ce01"/>
    <x v="13"/>
    <x v="3"/>
    <x v="9"/>
    <n v="75"/>
    <x v="1"/>
    <s v="18-9-20"/>
    <x v="8"/>
    <n v="1991"/>
  </r>
  <r>
    <s v="51a26a10-6973-4882-aa88-98b53978ce01"/>
    <x v="13"/>
    <x v="3"/>
    <x v="14"/>
    <n v="70"/>
    <x v="1"/>
    <d v="2021-09-03T00:00:00"/>
    <x v="8"/>
    <n v="1991"/>
  </r>
  <r>
    <s v="51a26a10-6973-4882-aa88-98b53978ce01"/>
    <x v="13"/>
    <x v="3"/>
    <x v="2"/>
    <n v="15"/>
    <x v="0"/>
    <s v="24-5-21"/>
    <x v="9"/>
    <n v="2110"/>
  </r>
  <r>
    <s v="51a26a10-6973-4882-aa88-98b53978ce01"/>
    <x v="13"/>
    <x v="3"/>
    <x v="11"/>
    <n v="12"/>
    <x v="0"/>
    <s v="31-10-20"/>
    <x v="10"/>
    <n v="2087"/>
  </r>
  <r>
    <s v="51a26a10-6973-4882-aa88-98b53978ce01"/>
    <x v="13"/>
    <x v="3"/>
    <x v="10"/>
    <n v="45"/>
    <x v="1"/>
    <s v="30-7-20"/>
    <x v="0"/>
    <n v="2116"/>
  </r>
  <r>
    <s v="51a26a10-6973-4882-aa88-98b53978ce01"/>
    <x v="13"/>
    <x v="3"/>
    <x v="2"/>
    <n v="15"/>
    <x v="0"/>
    <s v="27-4-21"/>
    <x v="2"/>
    <n v="1978"/>
  </r>
  <r>
    <s v="51a26a10-6973-4882-aa88-98b53978ce01"/>
    <x v="13"/>
    <x v="3"/>
    <x v="4"/>
    <n v="35"/>
    <x v="2"/>
    <s v="15-9-20"/>
    <x v="8"/>
    <n v="1991"/>
  </r>
  <r>
    <s v="51a26a10-6973-4882-aa88-98b53978ce01"/>
    <x v="13"/>
    <x v="3"/>
    <x v="11"/>
    <n v="12"/>
    <x v="0"/>
    <d v="2021-01-02T00:00:00"/>
    <x v="5"/>
    <n v="2142"/>
  </r>
  <r>
    <s v="51a26a10-6973-4882-aa88-98b53978ce01"/>
    <x v="13"/>
    <x v="3"/>
    <x v="0"/>
    <n v="0"/>
    <x v="0"/>
    <s v="23-12-20"/>
    <x v="11"/>
    <n v="2099"/>
  </r>
  <r>
    <s v="51a26a10-6973-4882-aa88-98b53978ce01"/>
    <x v="13"/>
    <x v="3"/>
    <x v="9"/>
    <n v="75"/>
    <x v="1"/>
    <d v="2020-07-09T00:00:00"/>
    <x v="0"/>
    <n v="2116"/>
  </r>
  <r>
    <s v="51a26a10-6973-4882-aa88-98b53978ce01"/>
    <x v="13"/>
    <x v="3"/>
    <x v="3"/>
    <n v="30"/>
    <x v="1"/>
    <d v="2020-09-09T00:00:00"/>
    <x v="8"/>
    <n v="1991"/>
  </r>
  <r>
    <s v="51a26a10-6973-4882-aa88-98b53978ce01"/>
    <x v="13"/>
    <x v="3"/>
    <x v="3"/>
    <n v="30"/>
    <x v="1"/>
    <s v="17-3-21"/>
    <x v="7"/>
    <n v="1982"/>
  </r>
  <r>
    <s v="51a26a10-6973-4882-aa88-98b53978ce01"/>
    <x v="13"/>
    <x v="3"/>
    <x v="7"/>
    <n v="65"/>
    <x v="1"/>
    <s v="25-10-20"/>
    <x v="10"/>
    <n v="2087"/>
  </r>
  <r>
    <s v="51a26a10-6973-4882-aa88-98b53978ce01"/>
    <x v="13"/>
    <x v="3"/>
    <x v="5"/>
    <n v="70"/>
    <x v="1"/>
    <s v="22-1-21"/>
    <x v="5"/>
    <n v="2142"/>
  </r>
  <r>
    <s v="51a26a10-6973-4882-aa88-98b53978ce01"/>
    <x v="13"/>
    <x v="3"/>
    <x v="8"/>
    <n v="20"/>
    <x v="2"/>
    <s v="27-11-20"/>
    <x v="4"/>
    <n v="2055"/>
  </r>
  <r>
    <s v="51a26a10-6973-4882-aa88-98b53978ce01"/>
    <x v="13"/>
    <x v="3"/>
    <x v="9"/>
    <n v="75"/>
    <x v="1"/>
    <d v="2020-10-09T00:00:00"/>
    <x v="10"/>
    <n v="2087"/>
  </r>
  <r>
    <s v="51a26a10-6973-4882-aa88-98b53978ce01"/>
    <x v="13"/>
    <x v="3"/>
    <x v="9"/>
    <n v="75"/>
    <x v="1"/>
    <s v="16-5-21"/>
    <x v="9"/>
    <n v="2110"/>
  </r>
  <r>
    <s v="51a26a10-6973-4882-aa88-98b53978ce01"/>
    <x v="13"/>
    <x v="3"/>
    <x v="11"/>
    <n v="12"/>
    <x v="0"/>
    <d v="2021-03-01T00:00:00"/>
    <x v="7"/>
    <n v="1982"/>
  </r>
  <r>
    <s v="51a26a10-6973-4882-aa88-98b53978ce01"/>
    <x v="13"/>
    <x v="3"/>
    <x v="14"/>
    <n v="70"/>
    <x v="1"/>
    <d v="2020-08-10T00:00:00"/>
    <x v="3"/>
    <n v="2055"/>
  </r>
  <r>
    <s v="51a26a10-6973-4882-aa88-98b53978ce01"/>
    <x v="13"/>
    <x v="3"/>
    <x v="5"/>
    <n v="70"/>
    <x v="1"/>
    <s v="22-8-20"/>
    <x v="3"/>
    <n v="2055"/>
  </r>
  <r>
    <s v="51a26a10-6973-4882-aa88-98b53978ce01"/>
    <x v="13"/>
    <x v="3"/>
    <x v="13"/>
    <n v="60"/>
    <x v="1"/>
    <s v="22-5-21"/>
    <x v="9"/>
    <n v="2110"/>
  </r>
  <r>
    <s v="51a26a10-6973-4882-aa88-98b53978ce01"/>
    <x v="13"/>
    <x v="3"/>
    <x v="1"/>
    <n v="10"/>
    <x v="0"/>
    <d v="2020-11-09T00:00:00"/>
    <x v="4"/>
    <n v="2055"/>
  </r>
  <r>
    <s v="51a26a10-6973-4882-aa88-98b53978ce01"/>
    <x v="13"/>
    <x v="3"/>
    <x v="10"/>
    <n v="45"/>
    <x v="1"/>
    <s v="26-12-20"/>
    <x v="11"/>
    <n v="2099"/>
  </r>
  <r>
    <s v="51a26a10-6973-4882-aa88-98b53978ce01"/>
    <x v="13"/>
    <x v="3"/>
    <x v="11"/>
    <n v="12"/>
    <x v="0"/>
    <s v="19-11-20"/>
    <x v="4"/>
    <n v="2055"/>
  </r>
  <r>
    <s v="51a26a10-6973-4882-aa88-98b53978ce01"/>
    <x v="13"/>
    <x v="3"/>
    <x v="4"/>
    <n v="35"/>
    <x v="2"/>
    <s v="14-3-21"/>
    <x v="7"/>
    <n v="1982"/>
  </r>
  <r>
    <s v="51a26a10-6973-4882-aa88-98b53978ce01"/>
    <x v="13"/>
    <x v="3"/>
    <x v="7"/>
    <n v="65"/>
    <x v="1"/>
    <d v="2021-12-02T00:00:00"/>
    <x v="11"/>
    <n v="2099"/>
  </r>
  <r>
    <s v="51a26a10-6973-4882-aa88-98b53978ce01"/>
    <x v="13"/>
    <x v="3"/>
    <x v="10"/>
    <n v="45"/>
    <x v="1"/>
    <d v="2020-07-10T00:00:00"/>
    <x v="0"/>
    <n v="2116"/>
  </r>
  <r>
    <s v="51a26a10-6973-4882-aa88-98b53978ce01"/>
    <x v="13"/>
    <x v="3"/>
    <x v="0"/>
    <n v="0"/>
    <x v="0"/>
    <d v="2021-02-04T00:00:00"/>
    <x v="6"/>
    <n v="1890"/>
  </r>
  <r>
    <s v="51a26a10-6973-4882-aa88-98b53978ce01"/>
    <x v="13"/>
    <x v="3"/>
    <x v="4"/>
    <n v="35"/>
    <x v="2"/>
    <s v="13-9-20"/>
    <x v="8"/>
    <n v="1991"/>
  </r>
  <r>
    <s v="51a26a10-6973-4882-aa88-98b53978ce01"/>
    <x v="13"/>
    <x v="3"/>
    <x v="12"/>
    <n v="50"/>
    <x v="1"/>
    <s v="21-2-21"/>
    <x v="6"/>
    <n v="1890"/>
  </r>
  <r>
    <s v="51a26a10-6973-4882-aa88-98b53978ce01"/>
    <x v="13"/>
    <x v="3"/>
    <x v="6"/>
    <n v="5"/>
    <x v="0"/>
    <d v="2021-02-04T00:00:00"/>
    <x v="6"/>
    <n v="1890"/>
  </r>
  <r>
    <s v="51a26a10-6973-4882-aa88-98b53978ce01"/>
    <x v="13"/>
    <x v="3"/>
    <x v="1"/>
    <n v="10"/>
    <x v="0"/>
    <d v="2020-11-11T00:00:00"/>
    <x v="4"/>
    <n v="2055"/>
  </r>
  <r>
    <s v="51a26a10-6973-4882-aa88-98b53978ce01"/>
    <x v="13"/>
    <x v="3"/>
    <x v="5"/>
    <n v="70"/>
    <x v="1"/>
    <s v="19-5-21"/>
    <x v="9"/>
    <n v="2110"/>
  </r>
  <r>
    <s v="51a26a10-6973-4882-aa88-98b53978ce01"/>
    <x v="13"/>
    <x v="3"/>
    <x v="6"/>
    <n v="5"/>
    <x v="0"/>
    <s v="18-5-21"/>
    <x v="9"/>
    <n v="2110"/>
  </r>
  <r>
    <s v="51a26a10-6973-4882-aa88-98b53978ce01"/>
    <x v="13"/>
    <x v="3"/>
    <x v="6"/>
    <n v="5"/>
    <x v="0"/>
    <s v="13-12-20"/>
    <x v="11"/>
    <n v="2099"/>
  </r>
  <r>
    <s v="51a26a10-6973-4882-aa88-98b53978ce01"/>
    <x v="13"/>
    <x v="3"/>
    <x v="15"/>
    <n v="72"/>
    <x v="1"/>
    <d v="2020-12-10T00:00:00"/>
    <x v="11"/>
    <n v="2099"/>
  </r>
  <r>
    <s v="51a26a10-6973-4882-aa88-98b53978ce01"/>
    <x v="13"/>
    <x v="3"/>
    <x v="11"/>
    <n v="12"/>
    <x v="0"/>
    <d v="2021-08-03T00:00:00"/>
    <x v="3"/>
    <n v="2055"/>
  </r>
  <r>
    <s v="693b5f91-52b1-4464-916c-91adccbec996"/>
    <x v="15"/>
    <x v="0"/>
    <x v="3"/>
    <n v="30"/>
    <x v="1"/>
    <d v="2021-04-04T00:00:00"/>
    <x v="2"/>
    <n v="1978"/>
  </r>
  <r>
    <s v="693b5f91-52b1-4464-916c-91adccbec996"/>
    <x v="15"/>
    <x v="0"/>
    <x v="0"/>
    <n v="0"/>
    <x v="0"/>
    <s v="25-8-20"/>
    <x v="3"/>
    <n v="2055"/>
  </r>
  <r>
    <s v="693b5f91-52b1-4464-916c-91adccbec996"/>
    <x v="15"/>
    <x v="0"/>
    <x v="12"/>
    <n v="50"/>
    <x v="1"/>
    <s v="16-8-20"/>
    <x v="3"/>
    <n v="2055"/>
  </r>
  <r>
    <s v="693b5f91-52b1-4464-916c-91adccbec996"/>
    <x v="15"/>
    <x v="0"/>
    <x v="14"/>
    <n v="70"/>
    <x v="1"/>
    <d v="2020-11-10T00:00:00"/>
    <x v="4"/>
    <n v="2055"/>
  </r>
  <r>
    <s v="693b5f91-52b1-4464-916c-91adccbec996"/>
    <x v="15"/>
    <x v="0"/>
    <x v="11"/>
    <n v="12"/>
    <x v="0"/>
    <s v="18-10-20"/>
    <x v="10"/>
    <n v="2087"/>
  </r>
  <r>
    <s v="693b5f91-52b1-4464-916c-91adccbec996"/>
    <x v="15"/>
    <x v="0"/>
    <x v="11"/>
    <n v="12"/>
    <x v="0"/>
    <s v="13-3-21"/>
    <x v="7"/>
    <n v="1982"/>
  </r>
  <r>
    <s v="693b5f91-52b1-4464-916c-91adccbec996"/>
    <x v="15"/>
    <x v="0"/>
    <x v="0"/>
    <n v="0"/>
    <x v="0"/>
    <s v="15-8-20"/>
    <x v="3"/>
    <n v="2055"/>
  </r>
  <r>
    <s v="693b5f91-52b1-4464-916c-91adccbec996"/>
    <x v="15"/>
    <x v="0"/>
    <x v="12"/>
    <n v="50"/>
    <x v="1"/>
    <d v="2021-09-02T00:00:00"/>
    <x v="8"/>
    <n v="1991"/>
  </r>
  <r>
    <s v="693b5f91-52b1-4464-916c-91adccbec996"/>
    <x v="15"/>
    <x v="0"/>
    <x v="5"/>
    <n v="70"/>
    <x v="1"/>
    <d v="2021-04-06T00:00:00"/>
    <x v="2"/>
    <n v="1978"/>
  </r>
  <r>
    <s v="693b5f91-52b1-4464-916c-91adccbec996"/>
    <x v="15"/>
    <x v="0"/>
    <x v="2"/>
    <n v="15"/>
    <x v="0"/>
    <s v="13-4-21"/>
    <x v="2"/>
    <n v="1978"/>
  </r>
  <r>
    <s v="693b5f91-52b1-4464-916c-91adccbec996"/>
    <x v="15"/>
    <x v="0"/>
    <x v="8"/>
    <n v="20"/>
    <x v="2"/>
    <s v="19-6-20"/>
    <x v="1"/>
    <n v="2068"/>
  </r>
  <r>
    <s v="693b5f91-52b1-4464-916c-91adccbec996"/>
    <x v="15"/>
    <x v="0"/>
    <x v="10"/>
    <n v="45"/>
    <x v="1"/>
    <s v="28-5-21"/>
    <x v="9"/>
    <n v="2110"/>
  </r>
  <r>
    <s v="693b5f91-52b1-4464-916c-91adccbec996"/>
    <x v="15"/>
    <x v="0"/>
    <x v="12"/>
    <n v="50"/>
    <x v="1"/>
    <s v="13-1-21"/>
    <x v="5"/>
    <n v="2142"/>
  </r>
  <r>
    <s v="693b5f91-52b1-4464-916c-91adccbec996"/>
    <x v="15"/>
    <x v="0"/>
    <x v="1"/>
    <n v="10"/>
    <x v="0"/>
    <s v="14-11-20"/>
    <x v="4"/>
    <n v="2055"/>
  </r>
  <r>
    <s v="693b5f91-52b1-4464-916c-91adccbec996"/>
    <x v="15"/>
    <x v="0"/>
    <x v="4"/>
    <n v="35"/>
    <x v="2"/>
    <s v="14-9-20"/>
    <x v="8"/>
    <n v="1991"/>
  </r>
  <r>
    <s v="693b5f91-52b1-4464-916c-91adccbec996"/>
    <x v="15"/>
    <x v="0"/>
    <x v="15"/>
    <n v="72"/>
    <x v="1"/>
    <d v="2021-08-06T00:00:00"/>
    <x v="3"/>
    <n v="2055"/>
  </r>
  <r>
    <s v="693b5f91-52b1-4464-916c-91adccbec996"/>
    <x v="15"/>
    <x v="0"/>
    <x v="13"/>
    <n v="60"/>
    <x v="1"/>
    <d v="2020-04-12T00:00:00"/>
    <x v="2"/>
    <n v="1978"/>
  </r>
  <r>
    <s v="693b5f91-52b1-4464-916c-91adccbec996"/>
    <x v="15"/>
    <x v="0"/>
    <x v="13"/>
    <n v="60"/>
    <x v="1"/>
    <s v="25-7-20"/>
    <x v="0"/>
    <n v="2116"/>
  </r>
  <r>
    <s v="693b5f91-52b1-4464-916c-91adccbec996"/>
    <x v="15"/>
    <x v="0"/>
    <x v="9"/>
    <n v="75"/>
    <x v="1"/>
    <s v="24-3-21"/>
    <x v="7"/>
    <n v="1982"/>
  </r>
  <r>
    <s v="693b5f91-52b1-4464-916c-91adccbec996"/>
    <x v="15"/>
    <x v="0"/>
    <x v="11"/>
    <n v="12"/>
    <x v="0"/>
    <s v="17-10-20"/>
    <x v="10"/>
    <n v="2087"/>
  </r>
  <r>
    <s v="693b5f91-52b1-4464-916c-91adccbec996"/>
    <x v="15"/>
    <x v="0"/>
    <x v="15"/>
    <n v="72"/>
    <x v="1"/>
    <s v="26-3-21"/>
    <x v="7"/>
    <n v="1982"/>
  </r>
  <r>
    <s v="693b5f91-52b1-4464-916c-91adccbec996"/>
    <x v="15"/>
    <x v="0"/>
    <x v="15"/>
    <n v="72"/>
    <x v="1"/>
    <d v="2021-05-03T00:00:00"/>
    <x v="9"/>
    <n v="2110"/>
  </r>
  <r>
    <s v="693b5f91-52b1-4464-916c-91adccbec996"/>
    <x v="15"/>
    <x v="0"/>
    <x v="13"/>
    <n v="60"/>
    <x v="1"/>
    <d v="2020-11-07T00:00:00"/>
    <x v="4"/>
    <n v="2055"/>
  </r>
  <r>
    <s v="693b5f91-52b1-4464-916c-91adccbec996"/>
    <x v="15"/>
    <x v="0"/>
    <x v="5"/>
    <n v="70"/>
    <x v="1"/>
    <s v="29-10-20"/>
    <x v="10"/>
    <n v="2087"/>
  </r>
  <r>
    <s v="693b5f91-52b1-4464-916c-91adccbec996"/>
    <x v="15"/>
    <x v="0"/>
    <x v="14"/>
    <n v="70"/>
    <x v="1"/>
    <d v="2021-05-02T00:00:00"/>
    <x v="9"/>
    <n v="2110"/>
  </r>
  <r>
    <s v="693b5f91-52b1-4464-916c-91adccbec996"/>
    <x v="15"/>
    <x v="0"/>
    <x v="6"/>
    <n v="5"/>
    <x v="0"/>
    <s v="14-6-21"/>
    <x v="1"/>
    <n v="2068"/>
  </r>
  <r>
    <s v="693b5f91-52b1-4464-916c-91adccbec996"/>
    <x v="15"/>
    <x v="0"/>
    <x v="12"/>
    <n v="50"/>
    <x v="1"/>
    <s v="30-11-20"/>
    <x v="4"/>
    <n v="2055"/>
  </r>
  <r>
    <s v="693b5f91-52b1-4464-916c-91adccbec996"/>
    <x v="15"/>
    <x v="0"/>
    <x v="14"/>
    <n v="70"/>
    <x v="1"/>
    <s v="20-6-20"/>
    <x v="1"/>
    <n v="2068"/>
  </r>
  <r>
    <s v="693b5f91-52b1-4464-916c-91adccbec996"/>
    <x v="15"/>
    <x v="0"/>
    <x v="14"/>
    <n v="70"/>
    <x v="1"/>
    <d v="2021-06-02T00:00:00"/>
    <x v="1"/>
    <n v="2068"/>
  </r>
  <r>
    <s v="693b5f91-52b1-4464-916c-91adccbec996"/>
    <x v="15"/>
    <x v="0"/>
    <x v="3"/>
    <n v="30"/>
    <x v="1"/>
    <s v="27-7-20"/>
    <x v="0"/>
    <n v="2116"/>
  </r>
  <r>
    <s v="693b5f91-52b1-4464-916c-91adccbec996"/>
    <x v="15"/>
    <x v="0"/>
    <x v="2"/>
    <n v="15"/>
    <x v="0"/>
    <d v="2020-09-07T00:00:00"/>
    <x v="8"/>
    <n v="1991"/>
  </r>
  <r>
    <s v="693b5f91-52b1-4464-916c-91adccbec996"/>
    <x v="15"/>
    <x v="0"/>
    <x v="7"/>
    <n v="65"/>
    <x v="1"/>
    <d v="2020-02-07T00:00:00"/>
    <x v="6"/>
    <n v="1890"/>
  </r>
  <r>
    <s v="693b5f91-52b1-4464-916c-91adccbec996"/>
    <x v="15"/>
    <x v="0"/>
    <x v="5"/>
    <n v="70"/>
    <x v="1"/>
    <s v="17-6-21"/>
    <x v="1"/>
    <n v="2068"/>
  </r>
  <r>
    <s v="693b5f91-52b1-4464-916c-91adccbec996"/>
    <x v="15"/>
    <x v="0"/>
    <x v="4"/>
    <n v="35"/>
    <x v="2"/>
    <s v="18-2-21"/>
    <x v="6"/>
    <n v="1890"/>
  </r>
  <r>
    <s v="693b5f91-52b1-4464-916c-91adccbec996"/>
    <x v="15"/>
    <x v="0"/>
    <x v="1"/>
    <n v="10"/>
    <x v="0"/>
    <d v="2020-04-07T00:00:00"/>
    <x v="2"/>
    <n v="1978"/>
  </r>
  <r>
    <s v="693b5f91-52b1-4464-916c-91adccbec996"/>
    <x v="15"/>
    <x v="0"/>
    <x v="9"/>
    <n v="75"/>
    <x v="1"/>
    <d v="2020-12-12T00:00:00"/>
    <x v="11"/>
    <n v="2099"/>
  </r>
  <r>
    <s v="693b5f91-52b1-4464-916c-91adccbec996"/>
    <x v="15"/>
    <x v="0"/>
    <x v="2"/>
    <n v="15"/>
    <x v="0"/>
    <d v="2021-07-03T00:00:00"/>
    <x v="0"/>
    <n v="2116"/>
  </r>
  <r>
    <s v="693b5f91-52b1-4464-916c-91adccbec996"/>
    <x v="15"/>
    <x v="0"/>
    <x v="4"/>
    <n v="35"/>
    <x v="2"/>
    <s v="18-11-20"/>
    <x v="4"/>
    <n v="2055"/>
  </r>
  <r>
    <s v="693b5f91-52b1-4464-916c-91adccbec996"/>
    <x v="15"/>
    <x v="0"/>
    <x v="14"/>
    <n v="70"/>
    <x v="1"/>
    <s v="18-8-20"/>
    <x v="3"/>
    <n v="2055"/>
  </r>
  <r>
    <s v="4898f7e1-1431-4e9c-a444-dbea02d58f85"/>
    <x v="3"/>
    <x v="2"/>
    <x v="14"/>
    <n v="70"/>
    <x v="1"/>
    <d v="2021-05-06T00:00:00"/>
    <x v="9"/>
    <n v="2110"/>
  </r>
  <r>
    <s v="4898f7e1-1431-4e9c-a444-dbea02d58f85"/>
    <x v="3"/>
    <x v="2"/>
    <x v="12"/>
    <n v="50"/>
    <x v="1"/>
    <d v="2020-08-08T00:00:00"/>
    <x v="3"/>
    <n v="2055"/>
  </r>
  <r>
    <s v="4898f7e1-1431-4e9c-a444-dbea02d58f85"/>
    <x v="3"/>
    <x v="2"/>
    <x v="13"/>
    <n v="60"/>
    <x v="1"/>
    <s v="14-6-21"/>
    <x v="1"/>
    <n v="2068"/>
  </r>
  <r>
    <s v="4898f7e1-1431-4e9c-a444-dbea02d58f85"/>
    <x v="3"/>
    <x v="2"/>
    <x v="6"/>
    <n v="5"/>
    <x v="0"/>
    <d v="2021-12-03T00:00:00"/>
    <x v="11"/>
    <n v="2099"/>
  </r>
  <r>
    <s v="4898f7e1-1431-4e9c-a444-dbea02d58f85"/>
    <x v="3"/>
    <x v="2"/>
    <x v="9"/>
    <n v="75"/>
    <x v="1"/>
    <s v="18-3-21"/>
    <x v="7"/>
    <n v="1982"/>
  </r>
  <r>
    <s v="4898f7e1-1431-4e9c-a444-dbea02d58f85"/>
    <x v="3"/>
    <x v="2"/>
    <x v="6"/>
    <n v="5"/>
    <x v="0"/>
    <d v="2021-06-05T00:00:00"/>
    <x v="1"/>
    <n v="2068"/>
  </r>
  <r>
    <s v="4898f7e1-1431-4e9c-a444-dbea02d58f85"/>
    <x v="3"/>
    <x v="2"/>
    <x v="10"/>
    <n v="45"/>
    <x v="1"/>
    <d v="2020-01-11T00:00:00"/>
    <x v="5"/>
    <n v="2142"/>
  </r>
  <r>
    <s v="8ea001b0-f13b-420f-b0f2-0cc35bdcd152"/>
    <x v="0"/>
    <x v="1"/>
    <x v="11"/>
    <n v="12"/>
    <x v="0"/>
    <s v="28-6-20"/>
    <x v="1"/>
    <n v="2068"/>
  </r>
  <r>
    <s v="8ea001b0-f13b-420f-b0f2-0cc35bdcd152"/>
    <x v="0"/>
    <x v="1"/>
    <x v="3"/>
    <n v="30"/>
    <x v="1"/>
    <d v="2021-11-05T00:00:00"/>
    <x v="4"/>
    <n v="2055"/>
  </r>
  <r>
    <s v="8ea001b0-f13b-420f-b0f2-0cc35bdcd152"/>
    <x v="0"/>
    <x v="1"/>
    <x v="14"/>
    <n v="70"/>
    <x v="1"/>
    <s v="29-3-21"/>
    <x v="7"/>
    <n v="1982"/>
  </r>
  <r>
    <s v="8ea001b0-f13b-420f-b0f2-0cc35bdcd152"/>
    <x v="0"/>
    <x v="1"/>
    <x v="7"/>
    <n v="65"/>
    <x v="1"/>
    <d v="2021-06-06T00:00:00"/>
    <x v="1"/>
    <n v="2068"/>
  </r>
  <r>
    <s v="8ea001b0-f13b-420f-b0f2-0cc35bdcd152"/>
    <x v="0"/>
    <x v="1"/>
    <x v="8"/>
    <n v="20"/>
    <x v="2"/>
    <s v="31-8-20"/>
    <x v="3"/>
    <n v="2055"/>
  </r>
  <r>
    <s v="8ea001b0-f13b-420f-b0f2-0cc35bdcd152"/>
    <x v="0"/>
    <x v="1"/>
    <x v="2"/>
    <n v="15"/>
    <x v="0"/>
    <s v="21-10-20"/>
    <x v="10"/>
    <n v="2087"/>
  </r>
  <r>
    <s v="8ea001b0-f13b-420f-b0f2-0cc35bdcd152"/>
    <x v="0"/>
    <x v="1"/>
    <x v="5"/>
    <n v="70"/>
    <x v="1"/>
    <s v="26-9-20"/>
    <x v="8"/>
    <n v="1991"/>
  </r>
  <r>
    <s v="8ea001b0-f13b-420f-b0f2-0cc35bdcd152"/>
    <x v="0"/>
    <x v="1"/>
    <x v="10"/>
    <n v="45"/>
    <x v="1"/>
    <d v="2021-02-01T00:00:00"/>
    <x v="6"/>
    <n v="1890"/>
  </r>
  <r>
    <s v="8ea001b0-f13b-420f-b0f2-0cc35bdcd152"/>
    <x v="0"/>
    <x v="1"/>
    <x v="2"/>
    <n v="15"/>
    <x v="0"/>
    <s v="23-1-21"/>
    <x v="5"/>
    <n v="2142"/>
  </r>
  <r>
    <s v="8ea001b0-f13b-420f-b0f2-0cc35bdcd152"/>
    <x v="0"/>
    <x v="1"/>
    <x v="5"/>
    <n v="70"/>
    <x v="1"/>
    <s v="17-10-20"/>
    <x v="10"/>
    <n v="2087"/>
  </r>
  <r>
    <s v="8ea001b0-f13b-420f-b0f2-0cc35bdcd152"/>
    <x v="0"/>
    <x v="1"/>
    <x v="14"/>
    <n v="70"/>
    <x v="1"/>
    <s v="27-1-21"/>
    <x v="5"/>
    <n v="2142"/>
  </r>
  <r>
    <s v="8ea001b0-f13b-420f-b0f2-0cc35bdcd152"/>
    <x v="0"/>
    <x v="1"/>
    <x v="14"/>
    <n v="70"/>
    <x v="1"/>
    <s v="18-6-20"/>
    <x v="1"/>
    <n v="2068"/>
  </r>
  <r>
    <s v="8ea001b0-f13b-420f-b0f2-0cc35bdcd152"/>
    <x v="0"/>
    <x v="1"/>
    <x v="2"/>
    <n v="15"/>
    <x v="0"/>
    <d v="2020-11-10T00:00:00"/>
    <x v="4"/>
    <n v="2055"/>
  </r>
  <r>
    <s v="8ea001b0-f13b-420f-b0f2-0cc35bdcd152"/>
    <x v="0"/>
    <x v="1"/>
    <x v="11"/>
    <n v="12"/>
    <x v="0"/>
    <s v="18-10-20"/>
    <x v="10"/>
    <n v="2087"/>
  </r>
  <r>
    <s v="8ea001b0-f13b-420f-b0f2-0cc35bdcd152"/>
    <x v="0"/>
    <x v="1"/>
    <x v="15"/>
    <n v="72"/>
    <x v="1"/>
    <s v="23-5-21"/>
    <x v="9"/>
    <n v="2110"/>
  </r>
  <r>
    <s v="8ea001b0-f13b-420f-b0f2-0cc35bdcd152"/>
    <x v="0"/>
    <x v="1"/>
    <x v="1"/>
    <n v="10"/>
    <x v="0"/>
    <s v="21-9-20"/>
    <x v="8"/>
    <n v="1991"/>
  </r>
  <r>
    <s v="8ea001b0-f13b-420f-b0f2-0cc35bdcd152"/>
    <x v="0"/>
    <x v="1"/>
    <x v="10"/>
    <n v="45"/>
    <x v="1"/>
    <s v="13-7-20"/>
    <x v="0"/>
    <n v="2116"/>
  </r>
  <r>
    <s v="8ea001b0-f13b-420f-b0f2-0cc35bdcd152"/>
    <x v="0"/>
    <x v="1"/>
    <x v="0"/>
    <n v="0"/>
    <x v="0"/>
    <d v="2020-11-09T00:00:00"/>
    <x v="4"/>
    <n v="2055"/>
  </r>
  <r>
    <s v="8ea001b0-f13b-420f-b0f2-0cc35bdcd152"/>
    <x v="0"/>
    <x v="1"/>
    <x v="3"/>
    <n v="30"/>
    <x v="1"/>
    <s v="15-1-21"/>
    <x v="5"/>
    <n v="2142"/>
  </r>
  <r>
    <s v="8ea001b0-f13b-420f-b0f2-0cc35bdcd152"/>
    <x v="0"/>
    <x v="1"/>
    <x v="8"/>
    <n v="20"/>
    <x v="2"/>
    <d v="2020-04-11T00:00:00"/>
    <x v="2"/>
    <n v="1978"/>
  </r>
  <r>
    <s v="8ea001b0-f13b-420f-b0f2-0cc35bdcd152"/>
    <x v="0"/>
    <x v="1"/>
    <x v="8"/>
    <n v="20"/>
    <x v="2"/>
    <s v="30-10-20"/>
    <x v="10"/>
    <n v="2087"/>
  </r>
  <r>
    <s v="8ea001b0-f13b-420f-b0f2-0cc35bdcd152"/>
    <x v="0"/>
    <x v="1"/>
    <x v="10"/>
    <n v="45"/>
    <x v="1"/>
    <d v="2020-10-11T00:00:00"/>
    <x v="10"/>
    <n v="2087"/>
  </r>
  <r>
    <s v="8ea001b0-f13b-420f-b0f2-0cc35bdcd152"/>
    <x v="0"/>
    <x v="1"/>
    <x v="8"/>
    <n v="20"/>
    <x v="2"/>
    <d v="2020-10-11T00:00:00"/>
    <x v="10"/>
    <n v="2087"/>
  </r>
  <r>
    <s v="8ea001b0-f13b-420f-b0f2-0cc35bdcd152"/>
    <x v="0"/>
    <x v="1"/>
    <x v="13"/>
    <n v="60"/>
    <x v="1"/>
    <d v="2021-01-04T00:00:00"/>
    <x v="5"/>
    <n v="2142"/>
  </r>
  <r>
    <s v="8ea001b0-f13b-420f-b0f2-0cc35bdcd152"/>
    <x v="0"/>
    <x v="1"/>
    <x v="14"/>
    <n v="70"/>
    <x v="1"/>
    <s v="31-5-21"/>
    <x v="9"/>
    <n v="2110"/>
  </r>
  <r>
    <s v="8ea001b0-f13b-420f-b0f2-0cc35bdcd152"/>
    <x v="0"/>
    <x v="1"/>
    <x v="0"/>
    <n v="0"/>
    <x v="0"/>
    <s v="16-9-20"/>
    <x v="8"/>
    <n v="1991"/>
  </r>
  <r>
    <s v="8ea001b0-f13b-420f-b0f2-0cc35bdcd152"/>
    <x v="0"/>
    <x v="1"/>
    <x v="15"/>
    <n v="72"/>
    <x v="1"/>
    <s v="29-7-20"/>
    <x v="0"/>
    <n v="2116"/>
  </r>
  <r>
    <s v="8ea001b0-f13b-420f-b0f2-0cc35bdcd152"/>
    <x v="0"/>
    <x v="1"/>
    <x v="15"/>
    <n v="72"/>
    <x v="1"/>
    <d v="2021-04-06T00:00:00"/>
    <x v="2"/>
    <n v="1978"/>
  </r>
  <r>
    <s v="8ea001b0-f13b-420f-b0f2-0cc35bdcd152"/>
    <x v="0"/>
    <x v="1"/>
    <x v="5"/>
    <n v="70"/>
    <x v="1"/>
    <s v="18-12-20"/>
    <x v="11"/>
    <n v="2099"/>
  </r>
  <r>
    <s v="8ea001b0-f13b-420f-b0f2-0cc35bdcd152"/>
    <x v="0"/>
    <x v="1"/>
    <x v="7"/>
    <n v="65"/>
    <x v="1"/>
    <s v="20-4-21"/>
    <x v="2"/>
    <n v="1978"/>
  </r>
  <r>
    <s v="8ea001b0-f13b-420f-b0f2-0cc35bdcd152"/>
    <x v="0"/>
    <x v="1"/>
    <x v="4"/>
    <n v="35"/>
    <x v="2"/>
    <s v="31-1-21"/>
    <x v="5"/>
    <n v="2142"/>
  </r>
  <r>
    <s v="8ea001b0-f13b-420f-b0f2-0cc35bdcd152"/>
    <x v="0"/>
    <x v="1"/>
    <x v="9"/>
    <n v="75"/>
    <x v="1"/>
    <d v="2020-06-07T00:00:00"/>
    <x v="1"/>
    <n v="2068"/>
  </r>
  <r>
    <s v="8ea001b0-f13b-420f-b0f2-0cc35bdcd152"/>
    <x v="0"/>
    <x v="1"/>
    <x v="6"/>
    <n v="5"/>
    <x v="0"/>
    <d v="2020-10-08T00:00:00"/>
    <x v="10"/>
    <n v="2087"/>
  </r>
  <r>
    <s v="8ea001b0-f13b-420f-b0f2-0cc35bdcd152"/>
    <x v="0"/>
    <x v="1"/>
    <x v="15"/>
    <n v="72"/>
    <x v="1"/>
    <s v="16-7-20"/>
    <x v="0"/>
    <n v="2116"/>
  </r>
  <r>
    <s v="8ea001b0-f13b-420f-b0f2-0cc35bdcd152"/>
    <x v="0"/>
    <x v="1"/>
    <x v="11"/>
    <n v="12"/>
    <x v="0"/>
    <s v="20-10-20"/>
    <x v="10"/>
    <n v="2087"/>
  </r>
  <r>
    <s v="8ea001b0-f13b-420f-b0f2-0cc35bdcd152"/>
    <x v="0"/>
    <x v="1"/>
    <x v="3"/>
    <n v="30"/>
    <x v="1"/>
    <s v="24-5-21"/>
    <x v="9"/>
    <n v="2110"/>
  </r>
  <r>
    <s v="8ea001b0-f13b-420f-b0f2-0cc35bdcd152"/>
    <x v="0"/>
    <x v="1"/>
    <x v="2"/>
    <n v="15"/>
    <x v="0"/>
    <s v="18-3-21"/>
    <x v="7"/>
    <n v="1982"/>
  </r>
  <r>
    <s v="8ea001b0-f13b-420f-b0f2-0cc35bdcd152"/>
    <x v="0"/>
    <x v="1"/>
    <x v="14"/>
    <n v="70"/>
    <x v="1"/>
    <d v="2021-04-01T00:00:00"/>
    <x v="2"/>
    <n v="1978"/>
  </r>
  <r>
    <s v="8ea001b0-f13b-420f-b0f2-0cc35bdcd152"/>
    <x v="0"/>
    <x v="1"/>
    <x v="8"/>
    <n v="20"/>
    <x v="2"/>
    <s v="27-2-21"/>
    <x v="6"/>
    <n v="1890"/>
  </r>
  <r>
    <s v="8ea001b0-f13b-420f-b0f2-0cc35bdcd152"/>
    <x v="0"/>
    <x v="1"/>
    <x v="3"/>
    <n v="30"/>
    <x v="1"/>
    <d v="2021-06-04T00:00:00"/>
    <x v="1"/>
    <n v="2068"/>
  </r>
  <r>
    <s v="42afb980-6f27-40d3-962e-bff8eada090f"/>
    <x v="15"/>
    <x v="2"/>
    <x v="0"/>
    <n v="0"/>
    <x v="0"/>
    <d v="2021-11-06T00:00:00"/>
    <x v="4"/>
    <n v="2055"/>
  </r>
  <r>
    <s v="42afb980-6f27-40d3-962e-bff8eada090f"/>
    <x v="15"/>
    <x v="2"/>
    <x v="8"/>
    <n v="20"/>
    <x v="2"/>
    <s v="29-5-21"/>
    <x v="9"/>
    <n v="2110"/>
  </r>
  <r>
    <s v="42afb980-6f27-40d3-962e-bff8eada090f"/>
    <x v="15"/>
    <x v="2"/>
    <x v="6"/>
    <n v="5"/>
    <x v="0"/>
    <s v="24-3-21"/>
    <x v="7"/>
    <n v="1982"/>
  </r>
  <r>
    <s v="42afb980-6f27-40d3-962e-bff8eada090f"/>
    <x v="15"/>
    <x v="2"/>
    <x v="5"/>
    <n v="70"/>
    <x v="1"/>
    <s v="22-7-20"/>
    <x v="0"/>
    <n v="2116"/>
  </r>
  <r>
    <s v="42afb980-6f27-40d3-962e-bff8eada090f"/>
    <x v="15"/>
    <x v="2"/>
    <x v="14"/>
    <n v="70"/>
    <x v="1"/>
    <s v="14-4-21"/>
    <x v="2"/>
    <n v="1978"/>
  </r>
  <r>
    <s v="42afb980-6f27-40d3-962e-bff8eada090f"/>
    <x v="15"/>
    <x v="2"/>
    <x v="8"/>
    <n v="20"/>
    <x v="2"/>
    <d v="2020-04-09T00:00:00"/>
    <x v="2"/>
    <n v="1978"/>
  </r>
  <r>
    <s v="42afb980-6f27-40d3-962e-bff8eada090f"/>
    <x v="15"/>
    <x v="2"/>
    <x v="13"/>
    <n v="60"/>
    <x v="1"/>
    <s v="30-5-21"/>
    <x v="9"/>
    <n v="2110"/>
  </r>
  <r>
    <s v="42afb980-6f27-40d3-962e-bff8eada090f"/>
    <x v="15"/>
    <x v="2"/>
    <x v="6"/>
    <n v="5"/>
    <x v="0"/>
    <d v="2021-02-03T00:00:00"/>
    <x v="6"/>
    <n v="1890"/>
  </r>
  <r>
    <s v="42afb980-6f27-40d3-962e-bff8eada090f"/>
    <x v="15"/>
    <x v="2"/>
    <x v="14"/>
    <n v="70"/>
    <x v="1"/>
    <d v="2020-03-10T00:00:00"/>
    <x v="7"/>
    <n v="1982"/>
  </r>
  <r>
    <s v="42afb980-6f27-40d3-962e-bff8eada090f"/>
    <x v="15"/>
    <x v="2"/>
    <x v="10"/>
    <n v="45"/>
    <x v="1"/>
    <s v="28-11-20"/>
    <x v="4"/>
    <n v="2055"/>
  </r>
  <r>
    <s v="42afb980-6f27-40d3-962e-bff8eada090f"/>
    <x v="15"/>
    <x v="2"/>
    <x v="10"/>
    <n v="45"/>
    <x v="1"/>
    <d v="2020-07-10T00:00:00"/>
    <x v="0"/>
    <n v="2116"/>
  </r>
  <r>
    <s v="42afb980-6f27-40d3-962e-bff8eada090f"/>
    <x v="15"/>
    <x v="2"/>
    <x v="4"/>
    <n v="35"/>
    <x v="2"/>
    <d v="2020-02-12T00:00:00"/>
    <x v="6"/>
    <n v="1890"/>
  </r>
  <r>
    <s v="42afb980-6f27-40d3-962e-bff8eada090f"/>
    <x v="15"/>
    <x v="2"/>
    <x v="14"/>
    <n v="70"/>
    <x v="1"/>
    <s v="27-10-20"/>
    <x v="10"/>
    <n v="2087"/>
  </r>
  <r>
    <s v="42afb980-6f27-40d3-962e-bff8eada090f"/>
    <x v="15"/>
    <x v="2"/>
    <x v="9"/>
    <n v="75"/>
    <x v="1"/>
    <d v="2021-10-01T00:00:00"/>
    <x v="10"/>
    <n v="2087"/>
  </r>
  <r>
    <s v="42afb980-6f27-40d3-962e-bff8eada090f"/>
    <x v="15"/>
    <x v="2"/>
    <x v="1"/>
    <n v="10"/>
    <x v="0"/>
    <d v="2021-11-03T00:00:00"/>
    <x v="4"/>
    <n v="2055"/>
  </r>
  <r>
    <s v="42afb980-6f27-40d3-962e-bff8eada090f"/>
    <x v="15"/>
    <x v="2"/>
    <x v="5"/>
    <n v="70"/>
    <x v="1"/>
    <s v="24-8-20"/>
    <x v="3"/>
    <n v="2055"/>
  </r>
  <r>
    <s v="42afb980-6f27-40d3-962e-bff8eada090f"/>
    <x v="15"/>
    <x v="2"/>
    <x v="10"/>
    <n v="45"/>
    <x v="1"/>
    <s v="19-11-20"/>
    <x v="4"/>
    <n v="2055"/>
  </r>
  <r>
    <s v="42afb980-6f27-40d3-962e-bff8eada090f"/>
    <x v="15"/>
    <x v="2"/>
    <x v="9"/>
    <n v="75"/>
    <x v="1"/>
    <s v="29-6-20"/>
    <x v="1"/>
    <n v="2068"/>
  </r>
  <r>
    <s v="42afb980-6f27-40d3-962e-bff8eada090f"/>
    <x v="15"/>
    <x v="2"/>
    <x v="14"/>
    <n v="70"/>
    <x v="1"/>
    <s v="14-1-21"/>
    <x v="5"/>
    <n v="2142"/>
  </r>
  <r>
    <s v="42afb980-6f27-40d3-962e-bff8eada090f"/>
    <x v="15"/>
    <x v="2"/>
    <x v="5"/>
    <n v="70"/>
    <x v="1"/>
    <d v="2021-04-02T00:00:00"/>
    <x v="2"/>
    <n v="1978"/>
  </r>
  <r>
    <s v="42afb980-6f27-40d3-962e-bff8eada090f"/>
    <x v="15"/>
    <x v="2"/>
    <x v="14"/>
    <n v="70"/>
    <x v="1"/>
    <s v="23-12-20"/>
    <x v="11"/>
    <n v="2099"/>
  </r>
  <r>
    <s v="42afb980-6f27-40d3-962e-bff8eada090f"/>
    <x v="15"/>
    <x v="2"/>
    <x v="15"/>
    <n v="72"/>
    <x v="1"/>
    <d v="2020-09-07T00:00:00"/>
    <x v="8"/>
    <n v="1991"/>
  </r>
  <r>
    <s v="42afb980-6f27-40d3-962e-bff8eada090f"/>
    <x v="15"/>
    <x v="2"/>
    <x v="12"/>
    <n v="50"/>
    <x v="1"/>
    <d v="2021-07-06T00:00:00"/>
    <x v="0"/>
    <n v="2116"/>
  </r>
  <r>
    <s v="42afb980-6f27-40d3-962e-bff8eada090f"/>
    <x v="15"/>
    <x v="2"/>
    <x v="12"/>
    <n v="50"/>
    <x v="1"/>
    <d v="2020-09-08T00:00:00"/>
    <x v="8"/>
    <n v="1991"/>
  </r>
  <r>
    <s v="42afb980-6f27-40d3-962e-bff8eada090f"/>
    <x v="15"/>
    <x v="2"/>
    <x v="5"/>
    <n v="70"/>
    <x v="1"/>
    <d v="2021-06-05T00:00:00"/>
    <x v="1"/>
    <n v="2068"/>
  </r>
  <r>
    <s v="70a9e79f-ca7b-48e1-b521-c1d16cb2e36d"/>
    <x v="12"/>
    <x v="2"/>
    <x v="14"/>
    <n v="70"/>
    <x v="1"/>
    <d v="2021-03-06T00:00:00"/>
    <x v="7"/>
    <n v="1982"/>
  </r>
  <r>
    <s v="70a9e79f-ca7b-48e1-b521-c1d16cb2e36d"/>
    <x v="12"/>
    <x v="2"/>
    <x v="15"/>
    <n v="72"/>
    <x v="1"/>
    <s v="22-6-20"/>
    <x v="1"/>
    <n v="2068"/>
  </r>
  <r>
    <s v="70a9e79f-ca7b-48e1-b521-c1d16cb2e36d"/>
    <x v="12"/>
    <x v="2"/>
    <x v="6"/>
    <n v="5"/>
    <x v="0"/>
    <s v="26-6-20"/>
    <x v="1"/>
    <n v="2068"/>
  </r>
  <r>
    <s v="70a9e79f-ca7b-48e1-b521-c1d16cb2e36d"/>
    <x v="12"/>
    <x v="2"/>
    <x v="1"/>
    <n v="10"/>
    <x v="0"/>
    <s v="31-3-21"/>
    <x v="7"/>
    <n v="1982"/>
  </r>
  <r>
    <s v="70a9e79f-ca7b-48e1-b521-c1d16cb2e36d"/>
    <x v="12"/>
    <x v="2"/>
    <x v="13"/>
    <n v="60"/>
    <x v="1"/>
    <s v="21-6-20"/>
    <x v="1"/>
    <n v="2068"/>
  </r>
  <r>
    <s v="70a9e79f-ca7b-48e1-b521-c1d16cb2e36d"/>
    <x v="12"/>
    <x v="2"/>
    <x v="8"/>
    <n v="20"/>
    <x v="2"/>
    <s v="22-2-21"/>
    <x v="6"/>
    <n v="1890"/>
  </r>
  <r>
    <s v="70a9e79f-ca7b-48e1-b521-c1d16cb2e36d"/>
    <x v="12"/>
    <x v="2"/>
    <x v="14"/>
    <n v="70"/>
    <x v="1"/>
    <s v="15-4-21"/>
    <x v="2"/>
    <n v="1978"/>
  </r>
  <r>
    <s v="70a9e79f-ca7b-48e1-b521-c1d16cb2e36d"/>
    <x v="12"/>
    <x v="2"/>
    <x v="7"/>
    <n v="65"/>
    <x v="1"/>
    <s v="27-3-21"/>
    <x v="7"/>
    <n v="1982"/>
  </r>
  <r>
    <s v="70a9e79f-ca7b-48e1-b521-c1d16cb2e36d"/>
    <x v="12"/>
    <x v="2"/>
    <x v="10"/>
    <n v="45"/>
    <x v="1"/>
    <d v="2020-08-09T00:00:00"/>
    <x v="3"/>
    <n v="2055"/>
  </r>
  <r>
    <s v="70a9e79f-ca7b-48e1-b521-c1d16cb2e36d"/>
    <x v="12"/>
    <x v="2"/>
    <x v="1"/>
    <n v="10"/>
    <x v="0"/>
    <s v="20-10-20"/>
    <x v="10"/>
    <n v="2087"/>
  </r>
  <r>
    <s v="70a9e79f-ca7b-48e1-b521-c1d16cb2e36d"/>
    <x v="12"/>
    <x v="2"/>
    <x v="6"/>
    <n v="5"/>
    <x v="0"/>
    <s v="18-6-20"/>
    <x v="1"/>
    <n v="2068"/>
  </r>
  <r>
    <s v="70a9e79f-ca7b-48e1-b521-c1d16cb2e36d"/>
    <x v="12"/>
    <x v="2"/>
    <x v="15"/>
    <n v="72"/>
    <x v="1"/>
    <s v="22-8-20"/>
    <x v="3"/>
    <n v="2055"/>
  </r>
  <r>
    <s v="70a9e79f-ca7b-48e1-b521-c1d16cb2e36d"/>
    <x v="12"/>
    <x v="2"/>
    <x v="3"/>
    <n v="30"/>
    <x v="1"/>
    <d v="2021-08-04T00:00:00"/>
    <x v="3"/>
    <n v="2055"/>
  </r>
  <r>
    <s v="70a9e79f-ca7b-48e1-b521-c1d16cb2e36d"/>
    <x v="12"/>
    <x v="2"/>
    <x v="0"/>
    <n v="0"/>
    <x v="0"/>
    <s v="22-1-21"/>
    <x v="5"/>
    <n v="2142"/>
  </r>
  <r>
    <s v="70a9e79f-ca7b-48e1-b521-c1d16cb2e36d"/>
    <x v="12"/>
    <x v="2"/>
    <x v="3"/>
    <n v="30"/>
    <x v="1"/>
    <s v="16-9-20"/>
    <x v="8"/>
    <n v="1991"/>
  </r>
  <r>
    <s v="70a9e79f-ca7b-48e1-b521-c1d16cb2e36d"/>
    <x v="12"/>
    <x v="2"/>
    <x v="11"/>
    <n v="12"/>
    <x v="0"/>
    <s v="22-10-20"/>
    <x v="10"/>
    <n v="2087"/>
  </r>
  <r>
    <s v="70a9e79f-ca7b-48e1-b521-c1d16cb2e36d"/>
    <x v="12"/>
    <x v="2"/>
    <x v="7"/>
    <n v="65"/>
    <x v="1"/>
    <s v="16-6-21"/>
    <x v="1"/>
    <n v="2068"/>
  </r>
  <r>
    <s v="70a9e79f-ca7b-48e1-b521-c1d16cb2e36d"/>
    <x v="12"/>
    <x v="2"/>
    <x v="1"/>
    <n v="10"/>
    <x v="0"/>
    <s v="30-6-20"/>
    <x v="1"/>
    <n v="2068"/>
  </r>
  <r>
    <s v="70a9e79f-ca7b-48e1-b521-c1d16cb2e36d"/>
    <x v="12"/>
    <x v="2"/>
    <x v="0"/>
    <n v="0"/>
    <x v="0"/>
    <d v="2021-08-01T00:00:00"/>
    <x v="3"/>
    <n v="2055"/>
  </r>
  <r>
    <s v="70a9e79f-ca7b-48e1-b521-c1d16cb2e36d"/>
    <x v="12"/>
    <x v="2"/>
    <x v="5"/>
    <n v="70"/>
    <x v="1"/>
    <d v="2020-08-12T00:00:00"/>
    <x v="3"/>
    <n v="2055"/>
  </r>
  <r>
    <s v="70a9e79f-ca7b-48e1-b521-c1d16cb2e36d"/>
    <x v="12"/>
    <x v="2"/>
    <x v="6"/>
    <n v="5"/>
    <x v="0"/>
    <d v="2021-07-05T00:00:00"/>
    <x v="0"/>
    <n v="2116"/>
  </r>
  <r>
    <s v="70a9e79f-ca7b-48e1-b521-c1d16cb2e36d"/>
    <x v="12"/>
    <x v="2"/>
    <x v="11"/>
    <n v="12"/>
    <x v="0"/>
    <s v="20-11-20"/>
    <x v="4"/>
    <n v="2055"/>
  </r>
  <r>
    <s v="70a9e79f-ca7b-48e1-b521-c1d16cb2e36d"/>
    <x v="12"/>
    <x v="2"/>
    <x v="12"/>
    <n v="50"/>
    <x v="1"/>
    <s v="19-11-20"/>
    <x v="4"/>
    <n v="2055"/>
  </r>
  <r>
    <s v="70a9e79f-ca7b-48e1-b521-c1d16cb2e36d"/>
    <x v="12"/>
    <x v="2"/>
    <x v="10"/>
    <n v="45"/>
    <x v="1"/>
    <s v="20-9-20"/>
    <x v="8"/>
    <n v="1991"/>
  </r>
  <r>
    <s v="70a9e79f-ca7b-48e1-b521-c1d16cb2e36d"/>
    <x v="12"/>
    <x v="2"/>
    <x v="14"/>
    <n v="70"/>
    <x v="1"/>
    <s v="30-7-20"/>
    <x v="0"/>
    <n v="2116"/>
  </r>
  <r>
    <s v="70a9e79f-ca7b-48e1-b521-c1d16cb2e36d"/>
    <x v="12"/>
    <x v="2"/>
    <x v="7"/>
    <n v="65"/>
    <x v="1"/>
    <s v="14-5-21"/>
    <x v="9"/>
    <n v="2110"/>
  </r>
  <r>
    <s v="70a9e79f-ca7b-48e1-b521-c1d16cb2e36d"/>
    <x v="12"/>
    <x v="2"/>
    <x v="9"/>
    <n v="75"/>
    <x v="1"/>
    <s v="16-5-21"/>
    <x v="9"/>
    <n v="2110"/>
  </r>
  <r>
    <s v="70a9e79f-ca7b-48e1-b521-c1d16cb2e36d"/>
    <x v="12"/>
    <x v="2"/>
    <x v="9"/>
    <n v="75"/>
    <x v="1"/>
    <d v="2020-02-11T00:00:00"/>
    <x v="6"/>
    <n v="1890"/>
  </r>
  <r>
    <s v="70a9e79f-ca7b-48e1-b521-c1d16cb2e36d"/>
    <x v="12"/>
    <x v="2"/>
    <x v="5"/>
    <n v="70"/>
    <x v="1"/>
    <s v="19-11-20"/>
    <x v="4"/>
    <n v="2055"/>
  </r>
  <r>
    <s v="70a9e79f-ca7b-48e1-b521-c1d16cb2e36d"/>
    <x v="12"/>
    <x v="2"/>
    <x v="7"/>
    <n v="65"/>
    <x v="1"/>
    <d v="2021-03-01T00:00:00"/>
    <x v="7"/>
    <n v="1982"/>
  </r>
  <r>
    <s v="70a9e79f-ca7b-48e1-b521-c1d16cb2e36d"/>
    <x v="12"/>
    <x v="2"/>
    <x v="8"/>
    <n v="20"/>
    <x v="2"/>
    <d v="2021-03-01T00:00:00"/>
    <x v="7"/>
    <n v="1982"/>
  </r>
  <r>
    <s v="70a9e79f-ca7b-48e1-b521-c1d16cb2e36d"/>
    <x v="12"/>
    <x v="2"/>
    <x v="6"/>
    <n v="5"/>
    <x v="0"/>
    <s v="24-6-20"/>
    <x v="1"/>
    <n v="2068"/>
  </r>
  <r>
    <s v="70a9e79f-ca7b-48e1-b521-c1d16cb2e36d"/>
    <x v="12"/>
    <x v="2"/>
    <x v="9"/>
    <n v="75"/>
    <x v="1"/>
    <s v="15-4-21"/>
    <x v="2"/>
    <n v="1978"/>
  </r>
  <r>
    <s v="70a9e79f-ca7b-48e1-b521-c1d16cb2e36d"/>
    <x v="12"/>
    <x v="2"/>
    <x v="0"/>
    <n v="0"/>
    <x v="0"/>
    <s v="23-7-20"/>
    <x v="0"/>
    <n v="2116"/>
  </r>
  <r>
    <s v="70a9e79f-ca7b-48e1-b521-c1d16cb2e36d"/>
    <x v="12"/>
    <x v="2"/>
    <x v="10"/>
    <n v="45"/>
    <x v="1"/>
    <s v="28-4-21"/>
    <x v="2"/>
    <n v="1978"/>
  </r>
  <r>
    <s v="70a9e79f-ca7b-48e1-b521-c1d16cb2e36d"/>
    <x v="12"/>
    <x v="2"/>
    <x v="8"/>
    <n v="20"/>
    <x v="2"/>
    <s v="13-10-20"/>
    <x v="10"/>
    <n v="2087"/>
  </r>
  <r>
    <s v="70a9e79f-ca7b-48e1-b521-c1d16cb2e36d"/>
    <x v="12"/>
    <x v="2"/>
    <x v="7"/>
    <n v="65"/>
    <x v="1"/>
    <s v="26-12-20"/>
    <x v="11"/>
    <n v="2099"/>
  </r>
  <r>
    <s v="70a9e79f-ca7b-48e1-b521-c1d16cb2e36d"/>
    <x v="12"/>
    <x v="2"/>
    <x v="4"/>
    <n v="35"/>
    <x v="2"/>
    <s v="25-2-21"/>
    <x v="6"/>
    <n v="1890"/>
  </r>
  <r>
    <s v="70a9e79f-ca7b-48e1-b521-c1d16cb2e36d"/>
    <x v="12"/>
    <x v="2"/>
    <x v="2"/>
    <n v="15"/>
    <x v="0"/>
    <s v="29-11-20"/>
    <x v="4"/>
    <n v="2055"/>
  </r>
  <r>
    <s v="70a9e79f-ca7b-48e1-b521-c1d16cb2e36d"/>
    <x v="12"/>
    <x v="2"/>
    <x v="12"/>
    <n v="50"/>
    <x v="1"/>
    <d v="2020-03-12T00:00:00"/>
    <x v="7"/>
    <n v="1982"/>
  </r>
  <r>
    <s v="70a9e79f-ca7b-48e1-b521-c1d16cb2e36d"/>
    <x v="12"/>
    <x v="2"/>
    <x v="4"/>
    <n v="35"/>
    <x v="2"/>
    <s v="22-12-20"/>
    <x v="11"/>
    <n v="2099"/>
  </r>
  <r>
    <s v="70a9e79f-ca7b-48e1-b521-c1d16cb2e36d"/>
    <x v="12"/>
    <x v="2"/>
    <x v="15"/>
    <n v="72"/>
    <x v="1"/>
    <d v="2021-02-01T00:00:00"/>
    <x v="6"/>
    <n v="1890"/>
  </r>
  <r>
    <s v="70a9e79f-ca7b-48e1-b521-c1d16cb2e36d"/>
    <x v="12"/>
    <x v="2"/>
    <x v="12"/>
    <n v="50"/>
    <x v="1"/>
    <d v="2020-01-09T00:00:00"/>
    <x v="5"/>
    <n v="2142"/>
  </r>
  <r>
    <s v="70a9e79f-ca7b-48e1-b521-c1d16cb2e36d"/>
    <x v="12"/>
    <x v="2"/>
    <x v="11"/>
    <n v="12"/>
    <x v="0"/>
    <d v="2020-05-10T00:00:00"/>
    <x v="9"/>
    <n v="2110"/>
  </r>
  <r>
    <s v="7dfe344f-172b-4d1d-a9a5-d63e7a097642"/>
    <x v="15"/>
    <x v="2"/>
    <x v="12"/>
    <n v="50"/>
    <x v="1"/>
    <d v="2021-01-04T00:00:00"/>
    <x v="5"/>
    <n v="2142"/>
  </r>
  <r>
    <s v="581634a6-14c7-4c0a-8c7f-34238e58cf6a"/>
    <x v="13"/>
    <x v="2"/>
    <x v="15"/>
    <n v="72"/>
    <x v="1"/>
    <s v="25-8-20"/>
    <x v="3"/>
    <n v="2055"/>
  </r>
  <r>
    <s v="581634a6-14c7-4c0a-8c7f-34238e58cf6a"/>
    <x v="13"/>
    <x v="2"/>
    <x v="2"/>
    <n v="15"/>
    <x v="0"/>
    <s v="29-8-20"/>
    <x v="3"/>
    <n v="2055"/>
  </r>
  <r>
    <s v="581634a6-14c7-4c0a-8c7f-34238e58cf6a"/>
    <x v="13"/>
    <x v="2"/>
    <x v="5"/>
    <n v="70"/>
    <x v="1"/>
    <s v="22-5-21"/>
    <x v="9"/>
    <n v="2110"/>
  </r>
  <r>
    <s v="581634a6-14c7-4c0a-8c7f-34238e58cf6a"/>
    <x v="13"/>
    <x v="2"/>
    <x v="6"/>
    <n v="5"/>
    <x v="0"/>
    <s v="21-1-21"/>
    <x v="5"/>
    <n v="2142"/>
  </r>
  <r>
    <s v="581634a6-14c7-4c0a-8c7f-34238e58cf6a"/>
    <x v="13"/>
    <x v="2"/>
    <x v="6"/>
    <n v="5"/>
    <x v="0"/>
    <s v="29-7-20"/>
    <x v="0"/>
    <n v="2116"/>
  </r>
  <r>
    <s v="581634a6-14c7-4c0a-8c7f-34238e58cf6a"/>
    <x v="13"/>
    <x v="2"/>
    <x v="8"/>
    <n v="20"/>
    <x v="2"/>
    <d v="2020-04-08T00:00:00"/>
    <x v="2"/>
    <n v="1978"/>
  </r>
  <r>
    <s v="581634a6-14c7-4c0a-8c7f-34238e58cf6a"/>
    <x v="13"/>
    <x v="2"/>
    <x v="1"/>
    <n v="10"/>
    <x v="0"/>
    <s v="14-8-20"/>
    <x v="3"/>
    <n v="2055"/>
  </r>
  <r>
    <s v="581634a6-14c7-4c0a-8c7f-34238e58cf6a"/>
    <x v="13"/>
    <x v="2"/>
    <x v="1"/>
    <n v="10"/>
    <x v="0"/>
    <s v="29-4-21"/>
    <x v="2"/>
    <n v="1978"/>
  </r>
  <r>
    <s v="581634a6-14c7-4c0a-8c7f-34238e58cf6a"/>
    <x v="13"/>
    <x v="2"/>
    <x v="13"/>
    <n v="60"/>
    <x v="1"/>
    <d v="2020-01-09T00:00:00"/>
    <x v="5"/>
    <n v="2142"/>
  </r>
  <r>
    <s v="581634a6-14c7-4c0a-8c7f-34238e58cf6a"/>
    <x v="13"/>
    <x v="2"/>
    <x v="14"/>
    <n v="70"/>
    <x v="1"/>
    <d v="2021-04-03T00:00:00"/>
    <x v="2"/>
    <n v="1978"/>
  </r>
  <r>
    <s v="581634a6-14c7-4c0a-8c7f-34238e58cf6a"/>
    <x v="13"/>
    <x v="2"/>
    <x v="1"/>
    <n v="10"/>
    <x v="0"/>
    <d v="2020-05-08T00:00:00"/>
    <x v="9"/>
    <n v="2110"/>
  </r>
  <r>
    <s v="581634a6-14c7-4c0a-8c7f-34238e58cf6a"/>
    <x v="13"/>
    <x v="2"/>
    <x v="3"/>
    <n v="30"/>
    <x v="1"/>
    <d v="2021-03-05T00:00:00"/>
    <x v="7"/>
    <n v="1982"/>
  </r>
  <r>
    <s v="581634a6-14c7-4c0a-8c7f-34238e58cf6a"/>
    <x v="13"/>
    <x v="2"/>
    <x v="15"/>
    <n v="72"/>
    <x v="1"/>
    <d v="2021-04-04T00:00:00"/>
    <x v="2"/>
    <n v="1978"/>
  </r>
  <r>
    <s v="581634a6-14c7-4c0a-8c7f-34238e58cf6a"/>
    <x v="13"/>
    <x v="2"/>
    <x v="12"/>
    <n v="50"/>
    <x v="1"/>
    <s v="25-3-21"/>
    <x v="7"/>
    <n v="1982"/>
  </r>
  <r>
    <s v="581634a6-14c7-4c0a-8c7f-34238e58cf6a"/>
    <x v="13"/>
    <x v="2"/>
    <x v="5"/>
    <n v="70"/>
    <x v="1"/>
    <d v="2020-11-12T00:00:00"/>
    <x v="4"/>
    <n v="2055"/>
  </r>
  <r>
    <s v="581634a6-14c7-4c0a-8c7f-34238e58cf6a"/>
    <x v="13"/>
    <x v="2"/>
    <x v="14"/>
    <n v="70"/>
    <x v="1"/>
    <s v="20-12-20"/>
    <x v="11"/>
    <n v="2099"/>
  </r>
  <r>
    <s v="581634a6-14c7-4c0a-8c7f-34238e58cf6a"/>
    <x v="13"/>
    <x v="2"/>
    <x v="5"/>
    <n v="70"/>
    <x v="1"/>
    <d v="2021-03-02T00:00:00"/>
    <x v="7"/>
    <n v="1982"/>
  </r>
  <r>
    <s v="581634a6-14c7-4c0a-8c7f-34238e58cf6a"/>
    <x v="13"/>
    <x v="2"/>
    <x v="7"/>
    <n v="65"/>
    <x v="1"/>
    <d v="2021-06-03T00:00:00"/>
    <x v="1"/>
    <n v="2068"/>
  </r>
  <r>
    <s v="581634a6-14c7-4c0a-8c7f-34238e58cf6a"/>
    <x v="13"/>
    <x v="2"/>
    <x v="7"/>
    <n v="65"/>
    <x v="1"/>
    <d v="2020-11-10T00:00:00"/>
    <x v="4"/>
    <n v="2055"/>
  </r>
  <r>
    <s v="581634a6-14c7-4c0a-8c7f-34238e58cf6a"/>
    <x v="13"/>
    <x v="2"/>
    <x v="1"/>
    <n v="10"/>
    <x v="0"/>
    <s v="27-12-20"/>
    <x v="11"/>
    <n v="2099"/>
  </r>
  <r>
    <s v="581634a6-14c7-4c0a-8c7f-34238e58cf6a"/>
    <x v="13"/>
    <x v="2"/>
    <x v="12"/>
    <n v="50"/>
    <x v="1"/>
    <s v="20-3-21"/>
    <x v="7"/>
    <n v="1982"/>
  </r>
  <r>
    <s v="581634a6-14c7-4c0a-8c7f-34238e58cf6a"/>
    <x v="13"/>
    <x v="2"/>
    <x v="4"/>
    <n v="35"/>
    <x v="2"/>
    <d v="2020-12-07T00:00:00"/>
    <x v="11"/>
    <n v="2099"/>
  </r>
  <r>
    <s v="581634a6-14c7-4c0a-8c7f-34238e58cf6a"/>
    <x v="13"/>
    <x v="2"/>
    <x v="3"/>
    <n v="30"/>
    <x v="1"/>
    <d v="2020-08-12T00:00:00"/>
    <x v="3"/>
    <n v="2055"/>
  </r>
  <r>
    <s v="581634a6-14c7-4c0a-8c7f-34238e58cf6a"/>
    <x v="13"/>
    <x v="2"/>
    <x v="11"/>
    <n v="12"/>
    <x v="0"/>
    <d v="2021-10-01T00:00:00"/>
    <x v="10"/>
    <n v="2087"/>
  </r>
  <r>
    <s v="581634a6-14c7-4c0a-8c7f-34238e58cf6a"/>
    <x v="13"/>
    <x v="2"/>
    <x v="7"/>
    <n v="65"/>
    <x v="1"/>
    <d v="2020-09-12T00:00:00"/>
    <x v="8"/>
    <n v="1991"/>
  </r>
  <r>
    <s v="581634a6-14c7-4c0a-8c7f-34238e58cf6a"/>
    <x v="13"/>
    <x v="2"/>
    <x v="12"/>
    <n v="50"/>
    <x v="1"/>
    <d v="2020-02-11T00:00:00"/>
    <x v="6"/>
    <n v="1890"/>
  </r>
  <r>
    <s v="581634a6-14c7-4c0a-8c7f-34238e58cf6a"/>
    <x v="13"/>
    <x v="2"/>
    <x v="8"/>
    <n v="20"/>
    <x v="2"/>
    <s v="17-3-21"/>
    <x v="7"/>
    <n v="1982"/>
  </r>
  <r>
    <s v="581634a6-14c7-4c0a-8c7f-34238e58cf6a"/>
    <x v="13"/>
    <x v="2"/>
    <x v="4"/>
    <n v="35"/>
    <x v="2"/>
    <s v="20-3-21"/>
    <x v="7"/>
    <n v="1982"/>
  </r>
  <r>
    <s v="581634a6-14c7-4c0a-8c7f-34238e58cf6a"/>
    <x v="13"/>
    <x v="2"/>
    <x v="4"/>
    <n v="35"/>
    <x v="2"/>
    <s v="29-6-20"/>
    <x v="1"/>
    <n v="2068"/>
  </r>
  <r>
    <s v="581634a6-14c7-4c0a-8c7f-34238e58cf6a"/>
    <x v="13"/>
    <x v="2"/>
    <x v="2"/>
    <n v="15"/>
    <x v="0"/>
    <s v="14-5-21"/>
    <x v="9"/>
    <n v="2110"/>
  </r>
  <r>
    <s v="581634a6-14c7-4c0a-8c7f-34238e58cf6a"/>
    <x v="13"/>
    <x v="2"/>
    <x v="6"/>
    <n v="5"/>
    <x v="0"/>
    <d v="2020-04-08T00:00:00"/>
    <x v="2"/>
    <n v="1978"/>
  </r>
  <r>
    <s v="581634a6-14c7-4c0a-8c7f-34238e58cf6a"/>
    <x v="13"/>
    <x v="2"/>
    <x v="4"/>
    <n v="35"/>
    <x v="2"/>
    <s v="31-8-20"/>
    <x v="3"/>
    <n v="2055"/>
  </r>
  <r>
    <s v="581634a6-14c7-4c0a-8c7f-34238e58cf6a"/>
    <x v="13"/>
    <x v="2"/>
    <x v="2"/>
    <n v="15"/>
    <x v="0"/>
    <s v="18-8-20"/>
    <x v="3"/>
    <n v="2055"/>
  </r>
  <r>
    <s v="581634a6-14c7-4c0a-8c7f-34238e58cf6a"/>
    <x v="13"/>
    <x v="2"/>
    <x v="2"/>
    <n v="15"/>
    <x v="0"/>
    <d v="2020-06-09T00:00:00"/>
    <x v="1"/>
    <n v="2068"/>
  </r>
  <r>
    <s v="581634a6-14c7-4c0a-8c7f-34238e58cf6a"/>
    <x v="13"/>
    <x v="2"/>
    <x v="4"/>
    <n v="35"/>
    <x v="2"/>
    <s v="27-6-20"/>
    <x v="1"/>
    <n v="2068"/>
  </r>
  <r>
    <s v="581634a6-14c7-4c0a-8c7f-34238e58cf6a"/>
    <x v="13"/>
    <x v="2"/>
    <x v="0"/>
    <n v="0"/>
    <x v="0"/>
    <s v="21-7-20"/>
    <x v="0"/>
    <n v="2116"/>
  </r>
  <r>
    <s v="581634a6-14c7-4c0a-8c7f-34238e58cf6a"/>
    <x v="13"/>
    <x v="2"/>
    <x v="15"/>
    <n v="72"/>
    <x v="1"/>
    <s v="19-1-21"/>
    <x v="5"/>
    <n v="2142"/>
  </r>
  <r>
    <s v="581634a6-14c7-4c0a-8c7f-34238e58cf6a"/>
    <x v="13"/>
    <x v="2"/>
    <x v="7"/>
    <n v="65"/>
    <x v="1"/>
    <s v="23-9-20"/>
    <x v="8"/>
    <n v="1991"/>
  </r>
  <r>
    <s v="1e773c55-ec7e-47f2-916d-98d0b778a048"/>
    <x v="3"/>
    <x v="0"/>
    <x v="15"/>
    <n v="72"/>
    <x v="1"/>
    <d v="2021-02-02T00:00:00"/>
    <x v="6"/>
    <n v="1890"/>
  </r>
  <r>
    <s v="1e773c55-ec7e-47f2-916d-98d0b778a048"/>
    <x v="3"/>
    <x v="0"/>
    <x v="10"/>
    <n v="45"/>
    <x v="1"/>
    <d v="2020-03-08T00:00:00"/>
    <x v="7"/>
    <n v="1982"/>
  </r>
  <r>
    <s v="1e773c55-ec7e-47f2-916d-98d0b778a048"/>
    <x v="3"/>
    <x v="0"/>
    <x v="0"/>
    <n v="0"/>
    <x v="0"/>
    <s v="17-5-21"/>
    <x v="9"/>
    <n v="2110"/>
  </r>
  <r>
    <s v="1e773c55-ec7e-47f2-916d-98d0b778a048"/>
    <x v="3"/>
    <x v="0"/>
    <x v="1"/>
    <n v="10"/>
    <x v="0"/>
    <s v="29-5-21"/>
    <x v="9"/>
    <n v="2110"/>
  </r>
  <r>
    <s v="1e773c55-ec7e-47f2-916d-98d0b778a048"/>
    <x v="3"/>
    <x v="0"/>
    <x v="10"/>
    <n v="45"/>
    <x v="1"/>
    <s v="25-2-21"/>
    <x v="6"/>
    <n v="1890"/>
  </r>
  <r>
    <s v="1e773c55-ec7e-47f2-916d-98d0b778a048"/>
    <x v="3"/>
    <x v="0"/>
    <x v="13"/>
    <n v="60"/>
    <x v="1"/>
    <s v="21-6-20"/>
    <x v="1"/>
    <n v="2068"/>
  </r>
  <r>
    <s v="1e773c55-ec7e-47f2-916d-98d0b778a048"/>
    <x v="3"/>
    <x v="0"/>
    <x v="7"/>
    <n v="65"/>
    <x v="1"/>
    <d v="2021-01-03T00:00:00"/>
    <x v="5"/>
    <n v="2142"/>
  </r>
  <r>
    <s v="1e773c55-ec7e-47f2-916d-98d0b778a048"/>
    <x v="3"/>
    <x v="0"/>
    <x v="3"/>
    <n v="30"/>
    <x v="1"/>
    <d v="2020-07-12T00:00:00"/>
    <x v="0"/>
    <n v="2116"/>
  </r>
  <r>
    <s v="1e773c55-ec7e-47f2-916d-98d0b778a048"/>
    <x v="3"/>
    <x v="0"/>
    <x v="7"/>
    <n v="65"/>
    <x v="1"/>
    <d v="2020-12-09T00:00:00"/>
    <x v="11"/>
    <n v="2099"/>
  </r>
  <r>
    <s v="1e773c55-ec7e-47f2-916d-98d0b778a048"/>
    <x v="3"/>
    <x v="0"/>
    <x v="0"/>
    <n v="0"/>
    <x v="0"/>
    <s v="14-11-20"/>
    <x v="4"/>
    <n v="2055"/>
  </r>
  <r>
    <s v="1e773c55-ec7e-47f2-916d-98d0b778a048"/>
    <x v="3"/>
    <x v="0"/>
    <x v="5"/>
    <n v="70"/>
    <x v="1"/>
    <d v="2021-07-03T00:00:00"/>
    <x v="0"/>
    <n v="2116"/>
  </r>
  <r>
    <s v="1e773c55-ec7e-47f2-916d-98d0b778a048"/>
    <x v="3"/>
    <x v="0"/>
    <x v="15"/>
    <n v="72"/>
    <x v="1"/>
    <s v="19-8-20"/>
    <x v="3"/>
    <n v="2055"/>
  </r>
  <r>
    <s v="1e773c55-ec7e-47f2-916d-98d0b778a048"/>
    <x v="3"/>
    <x v="0"/>
    <x v="7"/>
    <n v="65"/>
    <x v="1"/>
    <d v="2020-06-10T00:00:00"/>
    <x v="1"/>
    <n v="2068"/>
  </r>
  <r>
    <s v="1e773c55-ec7e-47f2-916d-98d0b778a048"/>
    <x v="3"/>
    <x v="0"/>
    <x v="3"/>
    <n v="30"/>
    <x v="1"/>
    <d v="2021-09-02T00:00:00"/>
    <x v="8"/>
    <n v="1991"/>
  </r>
  <r>
    <s v="1e773c55-ec7e-47f2-916d-98d0b778a048"/>
    <x v="3"/>
    <x v="0"/>
    <x v="4"/>
    <n v="35"/>
    <x v="2"/>
    <s v="24-10-20"/>
    <x v="10"/>
    <n v="2087"/>
  </r>
  <r>
    <s v="1e773c55-ec7e-47f2-916d-98d0b778a048"/>
    <x v="3"/>
    <x v="0"/>
    <x v="0"/>
    <n v="0"/>
    <x v="0"/>
    <d v="2020-07-08T00:00:00"/>
    <x v="0"/>
    <n v="2116"/>
  </r>
  <r>
    <s v="1e773c55-ec7e-47f2-916d-98d0b778a048"/>
    <x v="3"/>
    <x v="0"/>
    <x v="13"/>
    <n v="60"/>
    <x v="1"/>
    <d v="2020-10-11T00:00:00"/>
    <x v="10"/>
    <n v="2087"/>
  </r>
  <r>
    <s v="1e773c55-ec7e-47f2-916d-98d0b778a048"/>
    <x v="3"/>
    <x v="0"/>
    <x v="9"/>
    <n v="75"/>
    <x v="1"/>
    <s v="18-9-20"/>
    <x v="8"/>
    <n v="1991"/>
  </r>
  <r>
    <s v="1e773c55-ec7e-47f2-916d-98d0b778a048"/>
    <x v="3"/>
    <x v="0"/>
    <x v="0"/>
    <n v="0"/>
    <x v="0"/>
    <d v="2020-08-09T00:00:00"/>
    <x v="3"/>
    <n v="2055"/>
  </r>
  <r>
    <s v="1e773c55-ec7e-47f2-916d-98d0b778a048"/>
    <x v="3"/>
    <x v="0"/>
    <x v="5"/>
    <n v="70"/>
    <x v="1"/>
    <s v="19-7-20"/>
    <x v="0"/>
    <n v="2116"/>
  </r>
  <r>
    <s v="1e773c55-ec7e-47f2-916d-98d0b778a048"/>
    <x v="3"/>
    <x v="0"/>
    <x v="14"/>
    <n v="70"/>
    <x v="1"/>
    <s v="29-11-20"/>
    <x v="4"/>
    <n v="2055"/>
  </r>
  <r>
    <s v="1e773c55-ec7e-47f2-916d-98d0b778a048"/>
    <x v="3"/>
    <x v="0"/>
    <x v="15"/>
    <n v="72"/>
    <x v="1"/>
    <d v="2021-01-03T00:00:00"/>
    <x v="5"/>
    <n v="2142"/>
  </r>
  <r>
    <s v="1e773c55-ec7e-47f2-916d-98d0b778a048"/>
    <x v="3"/>
    <x v="0"/>
    <x v="0"/>
    <n v="0"/>
    <x v="0"/>
    <s v="18-9-20"/>
    <x v="8"/>
    <n v="1991"/>
  </r>
  <r>
    <s v="1e773c55-ec7e-47f2-916d-98d0b778a048"/>
    <x v="3"/>
    <x v="0"/>
    <x v="2"/>
    <n v="15"/>
    <x v="0"/>
    <s v="27-3-21"/>
    <x v="7"/>
    <n v="1982"/>
  </r>
  <r>
    <s v="1e773c55-ec7e-47f2-916d-98d0b778a048"/>
    <x v="3"/>
    <x v="0"/>
    <x v="9"/>
    <n v="75"/>
    <x v="1"/>
    <d v="2021-02-02T00:00:00"/>
    <x v="6"/>
    <n v="1890"/>
  </r>
  <r>
    <s v="1e773c55-ec7e-47f2-916d-98d0b778a048"/>
    <x v="3"/>
    <x v="0"/>
    <x v="12"/>
    <n v="50"/>
    <x v="1"/>
    <s v="26-2-21"/>
    <x v="6"/>
    <n v="1890"/>
  </r>
  <r>
    <s v="1e773c55-ec7e-47f2-916d-98d0b778a048"/>
    <x v="3"/>
    <x v="0"/>
    <x v="15"/>
    <n v="72"/>
    <x v="1"/>
    <d v="2020-10-12T00:00:00"/>
    <x v="10"/>
    <n v="2087"/>
  </r>
  <r>
    <s v="1e773c55-ec7e-47f2-916d-98d0b778a048"/>
    <x v="3"/>
    <x v="0"/>
    <x v="12"/>
    <n v="50"/>
    <x v="1"/>
    <d v="2020-08-12T00:00:00"/>
    <x v="3"/>
    <n v="2055"/>
  </r>
  <r>
    <s v="1e773c55-ec7e-47f2-916d-98d0b778a048"/>
    <x v="3"/>
    <x v="0"/>
    <x v="8"/>
    <n v="20"/>
    <x v="2"/>
    <s v="25-1-21"/>
    <x v="5"/>
    <n v="2142"/>
  </r>
  <r>
    <s v="1e773c55-ec7e-47f2-916d-98d0b778a048"/>
    <x v="3"/>
    <x v="0"/>
    <x v="15"/>
    <n v="72"/>
    <x v="1"/>
    <s v="16-4-21"/>
    <x v="2"/>
    <n v="1978"/>
  </r>
  <r>
    <s v="1e773c55-ec7e-47f2-916d-98d0b778a048"/>
    <x v="3"/>
    <x v="0"/>
    <x v="2"/>
    <n v="15"/>
    <x v="0"/>
    <d v="2021-10-04T00:00:00"/>
    <x v="10"/>
    <n v="2087"/>
  </r>
  <r>
    <s v="1e773c55-ec7e-47f2-916d-98d0b778a048"/>
    <x v="3"/>
    <x v="0"/>
    <x v="9"/>
    <n v="75"/>
    <x v="1"/>
    <d v="2020-07-07T00:00:00"/>
    <x v="0"/>
    <n v="2116"/>
  </r>
  <r>
    <s v="1e773c55-ec7e-47f2-916d-98d0b778a048"/>
    <x v="3"/>
    <x v="0"/>
    <x v="2"/>
    <n v="15"/>
    <x v="0"/>
    <d v="2021-07-03T00:00:00"/>
    <x v="0"/>
    <n v="2116"/>
  </r>
  <r>
    <s v="1e773c55-ec7e-47f2-916d-98d0b778a048"/>
    <x v="3"/>
    <x v="0"/>
    <x v="12"/>
    <n v="50"/>
    <x v="1"/>
    <s v="27-11-20"/>
    <x v="4"/>
    <n v="2055"/>
  </r>
  <r>
    <s v="1e773c55-ec7e-47f2-916d-98d0b778a048"/>
    <x v="3"/>
    <x v="0"/>
    <x v="2"/>
    <n v="15"/>
    <x v="0"/>
    <s v="26-5-21"/>
    <x v="9"/>
    <n v="2110"/>
  </r>
  <r>
    <s v="1e773c55-ec7e-47f2-916d-98d0b778a048"/>
    <x v="3"/>
    <x v="0"/>
    <x v="6"/>
    <n v="5"/>
    <x v="0"/>
    <s v="27-1-21"/>
    <x v="5"/>
    <n v="2142"/>
  </r>
  <r>
    <s v="c63235b6-aad7-42ff-96ba-978e47a6c5fc"/>
    <x v="9"/>
    <x v="2"/>
    <x v="12"/>
    <n v="50"/>
    <x v="1"/>
    <d v="2021-12-02T00:00:00"/>
    <x v="11"/>
    <n v="2099"/>
  </r>
  <r>
    <s v="c63235b6-aad7-42ff-96ba-978e47a6c5fc"/>
    <x v="9"/>
    <x v="2"/>
    <x v="10"/>
    <n v="45"/>
    <x v="1"/>
    <d v="2020-03-08T00:00:00"/>
    <x v="7"/>
    <n v="1982"/>
  </r>
  <r>
    <s v="c63235b6-aad7-42ff-96ba-978e47a6c5fc"/>
    <x v="9"/>
    <x v="2"/>
    <x v="6"/>
    <n v="5"/>
    <x v="0"/>
    <d v="2020-04-12T00:00:00"/>
    <x v="2"/>
    <n v="1978"/>
  </r>
  <r>
    <s v="c63235b6-aad7-42ff-96ba-978e47a6c5fc"/>
    <x v="9"/>
    <x v="2"/>
    <x v="12"/>
    <n v="50"/>
    <x v="1"/>
    <s v="28-12-20"/>
    <x v="11"/>
    <n v="2099"/>
  </r>
  <r>
    <s v="c63235b6-aad7-42ff-96ba-978e47a6c5fc"/>
    <x v="9"/>
    <x v="2"/>
    <x v="5"/>
    <n v="70"/>
    <x v="1"/>
    <d v="2020-09-08T00:00:00"/>
    <x v="8"/>
    <n v="1991"/>
  </r>
  <r>
    <s v="c63235b6-aad7-42ff-96ba-978e47a6c5fc"/>
    <x v="9"/>
    <x v="2"/>
    <x v="12"/>
    <n v="50"/>
    <x v="1"/>
    <s v="20-10-20"/>
    <x v="10"/>
    <n v="2087"/>
  </r>
  <r>
    <s v="c63235b6-aad7-42ff-96ba-978e47a6c5fc"/>
    <x v="9"/>
    <x v="2"/>
    <x v="8"/>
    <n v="20"/>
    <x v="2"/>
    <s v="18-8-20"/>
    <x v="3"/>
    <n v="2055"/>
  </r>
  <r>
    <s v="c63235b6-aad7-42ff-96ba-978e47a6c5fc"/>
    <x v="9"/>
    <x v="2"/>
    <x v="10"/>
    <n v="45"/>
    <x v="1"/>
    <d v="2020-11-10T00:00:00"/>
    <x v="4"/>
    <n v="2055"/>
  </r>
  <r>
    <s v="c63235b6-aad7-42ff-96ba-978e47a6c5fc"/>
    <x v="9"/>
    <x v="2"/>
    <x v="13"/>
    <n v="60"/>
    <x v="1"/>
    <d v="2020-10-09T00:00:00"/>
    <x v="10"/>
    <n v="2087"/>
  </r>
  <r>
    <s v="c63235b6-aad7-42ff-96ba-978e47a6c5fc"/>
    <x v="9"/>
    <x v="2"/>
    <x v="4"/>
    <n v="35"/>
    <x v="2"/>
    <s v="24-2-21"/>
    <x v="6"/>
    <n v="1890"/>
  </r>
  <r>
    <s v="c63235b6-aad7-42ff-96ba-978e47a6c5fc"/>
    <x v="9"/>
    <x v="2"/>
    <x v="3"/>
    <n v="30"/>
    <x v="1"/>
    <d v="2020-05-10T00:00:00"/>
    <x v="9"/>
    <n v="2110"/>
  </r>
  <r>
    <s v="194f1ad7-43bf-4cdd-a01b-e6947df47403"/>
    <x v="9"/>
    <x v="2"/>
    <x v="12"/>
    <n v="50"/>
    <x v="1"/>
    <s v="22-11-20"/>
    <x v="4"/>
    <n v="2055"/>
  </r>
  <r>
    <s v="194f1ad7-43bf-4cdd-a01b-e6947df47403"/>
    <x v="9"/>
    <x v="2"/>
    <x v="0"/>
    <n v="0"/>
    <x v="0"/>
    <s v="23-6-20"/>
    <x v="1"/>
    <n v="2068"/>
  </r>
  <r>
    <s v="194f1ad7-43bf-4cdd-a01b-e6947df47403"/>
    <x v="9"/>
    <x v="2"/>
    <x v="8"/>
    <n v="20"/>
    <x v="2"/>
    <d v="2020-12-10T00:00:00"/>
    <x v="11"/>
    <n v="2099"/>
  </r>
  <r>
    <s v="194f1ad7-43bf-4cdd-a01b-e6947df47403"/>
    <x v="9"/>
    <x v="2"/>
    <x v="6"/>
    <n v="5"/>
    <x v="0"/>
    <d v="2021-09-02T00:00:00"/>
    <x v="8"/>
    <n v="1991"/>
  </r>
  <r>
    <s v="85e013ce-3474-4c9a-a4ea-7b726a29baae"/>
    <x v="14"/>
    <x v="2"/>
    <x v="11"/>
    <n v="12"/>
    <x v="0"/>
    <d v="2020-01-11T00:00:00"/>
    <x v="5"/>
    <n v="2142"/>
  </r>
  <r>
    <s v="85e013ce-3474-4c9a-a4ea-7b726a29baae"/>
    <x v="14"/>
    <x v="2"/>
    <x v="11"/>
    <n v="12"/>
    <x v="0"/>
    <s v="19-10-20"/>
    <x v="10"/>
    <n v="2087"/>
  </r>
  <r>
    <s v="85e013ce-3474-4c9a-a4ea-7b726a29baae"/>
    <x v="14"/>
    <x v="2"/>
    <x v="1"/>
    <n v="10"/>
    <x v="0"/>
    <s v="14-4-21"/>
    <x v="2"/>
    <n v="1978"/>
  </r>
  <r>
    <s v="85e013ce-3474-4c9a-a4ea-7b726a29baae"/>
    <x v="14"/>
    <x v="2"/>
    <x v="15"/>
    <n v="72"/>
    <x v="1"/>
    <s v="14-1-21"/>
    <x v="5"/>
    <n v="2142"/>
  </r>
  <r>
    <s v="85e013ce-3474-4c9a-a4ea-7b726a29baae"/>
    <x v="14"/>
    <x v="2"/>
    <x v="15"/>
    <n v="72"/>
    <x v="1"/>
    <d v="2021-01-03T00:00:00"/>
    <x v="5"/>
    <n v="2142"/>
  </r>
  <r>
    <s v="85e013ce-3474-4c9a-a4ea-7b726a29baae"/>
    <x v="14"/>
    <x v="2"/>
    <x v="4"/>
    <n v="35"/>
    <x v="2"/>
    <d v="2021-06-06T00:00:00"/>
    <x v="1"/>
    <n v="2068"/>
  </r>
  <r>
    <s v="85e013ce-3474-4c9a-a4ea-7b726a29baae"/>
    <x v="14"/>
    <x v="2"/>
    <x v="12"/>
    <n v="50"/>
    <x v="1"/>
    <d v="2020-11-09T00:00:00"/>
    <x v="4"/>
    <n v="2055"/>
  </r>
  <r>
    <s v="85e013ce-3474-4c9a-a4ea-7b726a29baae"/>
    <x v="14"/>
    <x v="2"/>
    <x v="2"/>
    <n v="15"/>
    <x v="0"/>
    <s v="17-10-20"/>
    <x v="10"/>
    <n v="2087"/>
  </r>
  <r>
    <s v="85e013ce-3474-4c9a-a4ea-7b726a29baae"/>
    <x v="14"/>
    <x v="2"/>
    <x v="5"/>
    <n v="70"/>
    <x v="1"/>
    <s v="13-5-21"/>
    <x v="9"/>
    <n v="2110"/>
  </r>
  <r>
    <s v="85e013ce-3474-4c9a-a4ea-7b726a29baae"/>
    <x v="14"/>
    <x v="2"/>
    <x v="0"/>
    <n v="0"/>
    <x v="0"/>
    <s v="17-7-20"/>
    <x v="0"/>
    <n v="2116"/>
  </r>
  <r>
    <s v="85e013ce-3474-4c9a-a4ea-7b726a29baae"/>
    <x v="14"/>
    <x v="2"/>
    <x v="6"/>
    <n v="5"/>
    <x v="0"/>
    <d v="2020-06-12T00:00:00"/>
    <x v="1"/>
    <n v="2068"/>
  </r>
  <r>
    <s v="212b7926-c743-45d9-85f2-63e0e8f85208"/>
    <x v="5"/>
    <x v="0"/>
    <x v="8"/>
    <n v="20"/>
    <x v="2"/>
    <d v="2021-03-04T00:00:00"/>
    <x v="7"/>
    <n v="1982"/>
  </r>
  <r>
    <s v="212b7926-c743-45d9-85f2-63e0e8f85208"/>
    <x v="5"/>
    <x v="0"/>
    <x v="12"/>
    <n v="50"/>
    <x v="1"/>
    <s v="27-6-20"/>
    <x v="1"/>
    <n v="2068"/>
  </r>
  <r>
    <s v="212b7926-c743-45d9-85f2-63e0e8f85208"/>
    <x v="5"/>
    <x v="0"/>
    <x v="2"/>
    <n v="15"/>
    <x v="0"/>
    <s v="23-8-20"/>
    <x v="3"/>
    <n v="2055"/>
  </r>
  <r>
    <s v="212b7926-c743-45d9-85f2-63e0e8f85208"/>
    <x v="5"/>
    <x v="0"/>
    <x v="14"/>
    <n v="70"/>
    <x v="1"/>
    <s v="13-4-21"/>
    <x v="2"/>
    <n v="1978"/>
  </r>
  <r>
    <s v="212b7926-c743-45d9-85f2-63e0e8f85208"/>
    <x v="5"/>
    <x v="0"/>
    <x v="13"/>
    <n v="60"/>
    <x v="1"/>
    <d v="2020-12-08T00:00:00"/>
    <x v="11"/>
    <n v="2099"/>
  </r>
  <r>
    <s v="212b7926-c743-45d9-85f2-63e0e8f85208"/>
    <x v="5"/>
    <x v="0"/>
    <x v="9"/>
    <n v="75"/>
    <x v="1"/>
    <s v="20-7-20"/>
    <x v="0"/>
    <n v="2116"/>
  </r>
  <r>
    <s v="212b7926-c743-45d9-85f2-63e0e8f85208"/>
    <x v="5"/>
    <x v="0"/>
    <x v="2"/>
    <n v="15"/>
    <x v="0"/>
    <s v="16-2-21"/>
    <x v="6"/>
    <n v="1890"/>
  </r>
  <r>
    <s v="cb14a57b-9a8e-4694-9516-5a7d2ec41438"/>
    <x v="6"/>
    <x v="2"/>
    <x v="13"/>
    <n v="60"/>
    <x v="1"/>
    <s v="29-6-20"/>
    <x v="1"/>
    <n v="2068"/>
  </r>
  <r>
    <s v="cb14a57b-9a8e-4694-9516-5a7d2ec41438"/>
    <x v="6"/>
    <x v="2"/>
    <x v="14"/>
    <n v="70"/>
    <x v="1"/>
    <d v="2020-07-07T00:00:00"/>
    <x v="0"/>
    <n v="2116"/>
  </r>
  <r>
    <s v="cb14a57b-9a8e-4694-9516-5a7d2ec41438"/>
    <x v="6"/>
    <x v="2"/>
    <x v="12"/>
    <n v="50"/>
    <x v="1"/>
    <d v="2021-12-02T00:00:00"/>
    <x v="11"/>
    <n v="2099"/>
  </r>
  <r>
    <s v="cb14a57b-9a8e-4694-9516-5a7d2ec41438"/>
    <x v="6"/>
    <x v="2"/>
    <x v="9"/>
    <n v="75"/>
    <x v="1"/>
    <s v="30-9-20"/>
    <x v="8"/>
    <n v="1991"/>
  </r>
  <r>
    <s v="cb14a57b-9a8e-4694-9516-5a7d2ec41438"/>
    <x v="6"/>
    <x v="2"/>
    <x v="10"/>
    <n v="45"/>
    <x v="1"/>
    <d v="2021-08-03T00:00:00"/>
    <x v="3"/>
    <n v="2055"/>
  </r>
  <r>
    <s v="cb14a57b-9a8e-4694-9516-5a7d2ec41438"/>
    <x v="6"/>
    <x v="2"/>
    <x v="3"/>
    <n v="30"/>
    <x v="1"/>
    <d v="2021-08-06T00:00:00"/>
    <x v="3"/>
    <n v="2055"/>
  </r>
  <r>
    <s v="cb14a57b-9a8e-4694-9516-5a7d2ec41438"/>
    <x v="6"/>
    <x v="2"/>
    <x v="1"/>
    <n v="10"/>
    <x v="0"/>
    <s v="25-1-21"/>
    <x v="5"/>
    <n v="2142"/>
  </r>
  <r>
    <s v="cb14a57b-9a8e-4694-9516-5a7d2ec41438"/>
    <x v="6"/>
    <x v="2"/>
    <x v="10"/>
    <n v="45"/>
    <x v="1"/>
    <d v="2021-12-05T00:00:00"/>
    <x v="11"/>
    <n v="2099"/>
  </r>
  <r>
    <s v="cb14a57b-9a8e-4694-9516-5a7d2ec41438"/>
    <x v="6"/>
    <x v="2"/>
    <x v="3"/>
    <n v="30"/>
    <x v="1"/>
    <s v="26-11-20"/>
    <x v="4"/>
    <n v="2055"/>
  </r>
  <r>
    <s v="cb14a57b-9a8e-4694-9516-5a7d2ec41438"/>
    <x v="6"/>
    <x v="2"/>
    <x v="7"/>
    <n v="65"/>
    <x v="1"/>
    <d v="2021-01-04T00:00:00"/>
    <x v="5"/>
    <n v="2142"/>
  </r>
  <r>
    <s v="cb14a57b-9a8e-4694-9516-5a7d2ec41438"/>
    <x v="6"/>
    <x v="2"/>
    <x v="2"/>
    <n v="15"/>
    <x v="0"/>
    <d v="2020-11-11T00:00:00"/>
    <x v="4"/>
    <n v="2055"/>
  </r>
  <r>
    <s v="cb14a57b-9a8e-4694-9516-5a7d2ec41438"/>
    <x v="6"/>
    <x v="2"/>
    <x v="6"/>
    <n v="5"/>
    <x v="0"/>
    <s v="18-12-20"/>
    <x v="11"/>
    <n v="2099"/>
  </r>
  <r>
    <s v="cb14a57b-9a8e-4694-9516-5a7d2ec41438"/>
    <x v="6"/>
    <x v="2"/>
    <x v="3"/>
    <n v="30"/>
    <x v="1"/>
    <s v="17-10-20"/>
    <x v="10"/>
    <n v="2087"/>
  </r>
  <r>
    <s v="cb14a57b-9a8e-4694-9516-5a7d2ec41438"/>
    <x v="6"/>
    <x v="2"/>
    <x v="6"/>
    <n v="5"/>
    <x v="0"/>
    <d v="2020-01-08T00:00:00"/>
    <x v="5"/>
    <n v="2142"/>
  </r>
  <r>
    <s v="f5d6cb3a-923b-45fb-857a-7250b679625e"/>
    <x v="10"/>
    <x v="1"/>
    <x v="10"/>
    <n v="45"/>
    <x v="1"/>
    <s v="24-10-20"/>
    <x v="10"/>
    <n v="2087"/>
  </r>
  <r>
    <s v="f5d6cb3a-923b-45fb-857a-7250b679625e"/>
    <x v="10"/>
    <x v="1"/>
    <x v="5"/>
    <n v="70"/>
    <x v="1"/>
    <s v="13-11-20"/>
    <x v="4"/>
    <n v="2055"/>
  </r>
  <r>
    <s v="f5d6cb3a-923b-45fb-857a-7250b679625e"/>
    <x v="10"/>
    <x v="1"/>
    <x v="10"/>
    <n v="45"/>
    <x v="1"/>
    <s v="14-2-21"/>
    <x v="6"/>
    <n v="1890"/>
  </r>
  <r>
    <s v="9a5951a5-a36f-404e-a746-f6023c160fc0"/>
    <x v="8"/>
    <x v="2"/>
    <x v="3"/>
    <n v="30"/>
    <x v="1"/>
    <d v="2021-05-03T00:00:00"/>
    <x v="9"/>
    <n v="2110"/>
  </r>
  <r>
    <s v="9a5951a5-a36f-404e-a746-f6023c160fc0"/>
    <x v="8"/>
    <x v="2"/>
    <x v="5"/>
    <n v="70"/>
    <x v="1"/>
    <d v="2021-12-01T00:00:00"/>
    <x v="11"/>
    <n v="2099"/>
  </r>
  <r>
    <s v="9a5951a5-a36f-404e-a746-f6023c160fc0"/>
    <x v="8"/>
    <x v="2"/>
    <x v="0"/>
    <n v="0"/>
    <x v="0"/>
    <s v="13-10-20"/>
    <x v="10"/>
    <n v="2087"/>
  </r>
  <r>
    <s v="9a5951a5-a36f-404e-a746-f6023c160fc0"/>
    <x v="8"/>
    <x v="2"/>
    <x v="2"/>
    <n v="15"/>
    <x v="0"/>
    <s v="17-8-20"/>
    <x v="3"/>
    <n v="2055"/>
  </r>
  <r>
    <s v="9a5951a5-a36f-404e-a746-f6023c160fc0"/>
    <x v="8"/>
    <x v="2"/>
    <x v="10"/>
    <n v="45"/>
    <x v="1"/>
    <s v="15-8-20"/>
    <x v="3"/>
    <n v="2055"/>
  </r>
  <r>
    <s v="9a5951a5-a36f-404e-a746-f6023c160fc0"/>
    <x v="8"/>
    <x v="2"/>
    <x v="11"/>
    <n v="12"/>
    <x v="0"/>
    <s v="27-7-20"/>
    <x v="0"/>
    <n v="2116"/>
  </r>
  <r>
    <s v="9a5951a5-a36f-404e-a746-f6023c160fc0"/>
    <x v="8"/>
    <x v="2"/>
    <x v="4"/>
    <n v="35"/>
    <x v="2"/>
    <s v="23-11-20"/>
    <x v="4"/>
    <n v="2055"/>
  </r>
  <r>
    <s v="9a5951a5-a36f-404e-a746-f6023c160fc0"/>
    <x v="8"/>
    <x v="2"/>
    <x v="0"/>
    <n v="0"/>
    <x v="0"/>
    <d v="2021-12-04T00:00:00"/>
    <x v="11"/>
    <n v="2099"/>
  </r>
  <r>
    <s v="9a5951a5-a36f-404e-a746-f6023c160fc0"/>
    <x v="8"/>
    <x v="2"/>
    <x v="4"/>
    <n v="35"/>
    <x v="2"/>
    <d v="2020-06-11T00:00:00"/>
    <x v="1"/>
    <n v="2068"/>
  </r>
  <r>
    <s v="9a5951a5-a36f-404e-a746-f6023c160fc0"/>
    <x v="8"/>
    <x v="2"/>
    <x v="15"/>
    <n v="72"/>
    <x v="1"/>
    <d v="2020-07-10T00:00:00"/>
    <x v="0"/>
    <n v="2116"/>
  </r>
  <r>
    <s v="9a5951a5-a36f-404e-a746-f6023c160fc0"/>
    <x v="8"/>
    <x v="2"/>
    <x v="3"/>
    <n v="30"/>
    <x v="1"/>
    <s v="13-5-21"/>
    <x v="9"/>
    <n v="2110"/>
  </r>
  <r>
    <s v="9a5951a5-a36f-404e-a746-f6023c160fc0"/>
    <x v="8"/>
    <x v="2"/>
    <x v="3"/>
    <n v="30"/>
    <x v="1"/>
    <d v="2021-03-01T00:00:00"/>
    <x v="7"/>
    <n v="1982"/>
  </r>
  <r>
    <s v="9a5951a5-a36f-404e-a746-f6023c160fc0"/>
    <x v="8"/>
    <x v="2"/>
    <x v="12"/>
    <n v="50"/>
    <x v="1"/>
    <s v="21-4-21"/>
    <x v="2"/>
    <n v="1978"/>
  </r>
  <r>
    <s v="9a5951a5-a36f-404e-a746-f6023c160fc0"/>
    <x v="8"/>
    <x v="2"/>
    <x v="0"/>
    <n v="0"/>
    <x v="0"/>
    <d v="2021-08-01T00:00:00"/>
    <x v="3"/>
    <n v="2055"/>
  </r>
  <r>
    <s v="9a5951a5-a36f-404e-a746-f6023c160fc0"/>
    <x v="8"/>
    <x v="2"/>
    <x v="14"/>
    <n v="70"/>
    <x v="1"/>
    <s v="26-9-20"/>
    <x v="8"/>
    <n v="1991"/>
  </r>
  <r>
    <s v="9a5951a5-a36f-404e-a746-f6023c160fc0"/>
    <x v="8"/>
    <x v="2"/>
    <x v="10"/>
    <n v="45"/>
    <x v="1"/>
    <s v="23-7-20"/>
    <x v="0"/>
    <n v="2116"/>
  </r>
  <r>
    <s v="9a5951a5-a36f-404e-a746-f6023c160fc0"/>
    <x v="8"/>
    <x v="2"/>
    <x v="8"/>
    <n v="20"/>
    <x v="2"/>
    <d v="2021-12-03T00:00:00"/>
    <x v="11"/>
    <n v="2099"/>
  </r>
  <r>
    <s v="9a5951a5-a36f-404e-a746-f6023c160fc0"/>
    <x v="8"/>
    <x v="2"/>
    <x v="4"/>
    <n v="35"/>
    <x v="2"/>
    <s v="23-11-20"/>
    <x v="4"/>
    <n v="2055"/>
  </r>
  <r>
    <s v="9a5951a5-a36f-404e-a746-f6023c160fc0"/>
    <x v="8"/>
    <x v="2"/>
    <x v="1"/>
    <n v="10"/>
    <x v="0"/>
    <s v="28-5-21"/>
    <x v="9"/>
    <n v="2110"/>
  </r>
  <r>
    <s v="9a5951a5-a36f-404e-a746-f6023c160fc0"/>
    <x v="8"/>
    <x v="2"/>
    <x v="14"/>
    <n v="70"/>
    <x v="1"/>
    <d v="2020-03-09T00:00:00"/>
    <x v="7"/>
    <n v="1982"/>
  </r>
  <r>
    <s v="9a5951a5-a36f-404e-a746-f6023c160fc0"/>
    <x v="8"/>
    <x v="2"/>
    <x v="6"/>
    <n v="5"/>
    <x v="0"/>
    <d v="2020-05-07T00:00:00"/>
    <x v="9"/>
    <n v="2110"/>
  </r>
  <r>
    <s v="9a5951a5-a36f-404e-a746-f6023c160fc0"/>
    <x v="8"/>
    <x v="2"/>
    <x v="2"/>
    <n v="15"/>
    <x v="0"/>
    <d v="2020-02-09T00:00:00"/>
    <x v="6"/>
    <n v="1890"/>
  </r>
  <r>
    <s v="9a5951a5-a36f-404e-a746-f6023c160fc0"/>
    <x v="8"/>
    <x v="2"/>
    <x v="14"/>
    <n v="70"/>
    <x v="1"/>
    <s v="18-9-20"/>
    <x v="8"/>
    <n v="1991"/>
  </r>
  <r>
    <s v="9a5951a5-a36f-404e-a746-f6023c160fc0"/>
    <x v="8"/>
    <x v="2"/>
    <x v="12"/>
    <n v="50"/>
    <x v="1"/>
    <s v="21-8-20"/>
    <x v="3"/>
    <n v="2055"/>
  </r>
  <r>
    <s v="9a5951a5-a36f-404e-a746-f6023c160fc0"/>
    <x v="8"/>
    <x v="2"/>
    <x v="4"/>
    <n v="35"/>
    <x v="2"/>
    <s v="20-7-20"/>
    <x v="0"/>
    <n v="2116"/>
  </r>
  <r>
    <s v="9a5951a5-a36f-404e-a746-f6023c160fc0"/>
    <x v="8"/>
    <x v="2"/>
    <x v="5"/>
    <n v="70"/>
    <x v="1"/>
    <s v="26-6-20"/>
    <x v="1"/>
    <n v="2068"/>
  </r>
  <r>
    <s v="9a5951a5-a36f-404e-a746-f6023c160fc0"/>
    <x v="8"/>
    <x v="2"/>
    <x v="3"/>
    <n v="30"/>
    <x v="1"/>
    <s v="30-9-20"/>
    <x v="8"/>
    <n v="1991"/>
  </r>
  <r>
    <s v="9a5951a5-a36f-404e-a746-f6023c160fc0"/>
    <x v="8"/>
    <x v="2"/>
    <x v="4"/>
    <n v="35"/>
    <x v="2"/>
    <s v="21-11-20"/>
    <x v="4"/>
    <n v="2055"/>
  </r>
  <r>
    <s v="9a5951a5-a36f-404e-a746-f6023c160fc0"/>
    <x v="8"/>
    <x v="2"/>
    <x v="10"/>
    <n v="45"/>
    <x v="1"/>
    <s v="13-9-20"/>
    <x v="8"/>
    <n v="1991"/>
  </r>
  <r>
    <s v="9a5951a5-a36f-404e-a746-f6023c160fc0"/>
    <x v="8"/>
    <x v="2"/>
    <x v="12"/>
    <n v="50"/>
    <x v="1"/>
    <s v="23-5-21"/>
    <x v="9"/>
    <n v="2110"/>
  </r>
  <r>
    <s v="9a5951a5-a36f-404e-a746-f6023c160fc0"/>
    <x v="8"/>
    <x v="2"/>
    <x v="12"/>
    <n v="50"/>
    <x v="1"/>
    <d v="2021-02-06T00:00:00"/>
    <x v="6"/>
    <n v="1890"/>
  </r>
  <r>
    <s v="9a5951a5-a36f-404e-a746-f6023c160fc0"/>
    <x v="8"/>
    <x v="2"/>
    <x v="6"/>
    <n v="5"/>
    <x v="0"/>
    <s v="30-8-20"/>
    <x v="3"/>
    <n v="2055"/>
  </r>
  <r>
    <s v="9a5951a5-a36f-404e-a746-f6023c160fc0"/>
    <x v="8"/>
    <x v="2"/>
    <x v="12"/>
    <n v="50"/>
    <x v="1"/>
    <d v="2021-11-05T00:00:00"/>
    <x v="4"/>
    <n v="2055"/>
  </r>
  <r>
    <s v="9a5951a5-a36f-404e-a746-f6023c160fc0"/>
    <x v="8"/>
    <x v="2"/>
    <x v="4"/>
    <n v="35"/>
    <x v="2"/>
    <s v="13-6-21"/>
    <x v="1"/>
    <n v="2068"/>
  </r>
  <r>
    <s v="9a5951a5-a36f-404e-a746-f6023c160fc0"/>
    <x v="8"/>
    <x v="2"/>
    <x v="1"/>
    <n v="10"/>
    <x v="0"/>
    <d v="2021-10-05T00:00:00"/>
    <x v="10"/>
    <n v="2087"/>
  </r>
  <r>
    <s v="9a5951a5-a36f-404e-a746-f6023c160fc0"/>
    <x v="8"/>
    <x v="2"/>
    <x v="13"/>
    <n v="60"/>
    <x v="1"/>
    <s v="18-4-21"/>
    <x v="2"/>
    <n v="1978"/>
  </r>
  <r>
    <s v="9a5951a5-a36f-404e-a746-f6023c160fc0"/>
    <x v="8"/>
    <x v="2"/>
    <x v="15"/>
    <n v="72"/>
    <x v="1"/>
    <s v="23-4-21"/>
    <x v="2"/>
    <n v="1978"/>
  </r>
  <r>
    <s v="9a5951a5-a36f-404e-a746-f6023c160fc0"/>
    <x v="8"/>
    <x v="2"/>
    <x v="15"/>
    <n v="72"/>
    <x v="1"/>
    <d v="2021-04-01T00:00:00"/>
    <x v="2"/>
    <n v="1978"/>
  </r>
  <r>
    <s v="9a5951a5-a36f-404e-a746-f6023c160fc0"/>
    <x v="8"/>
    <x v="2"/>
    <x v="1"/>
    <n v="10"/>
    <x v="0"/>
    <d v="2021-02-04T00:00:00"/>
    <x v="6"/>
    <n v="1890"/>
  </r>
  <r>
    <s v="9a5951a5-a36f-404e-a746-f6023c160fc0"/>
    <x v="8"/>
    <x v="2"/>
    <x v="11"/>
    <n v="12"/>
    <x v="0"/>
    <d v="2021-06-01T00:00:00"/>
    <x v="1"/>
    <n v="2068"/>
  </r>
  <r>
    <s v="9a5951a5-a36f-404e-a746-f6023c160fc0"/>
    <x v="8"/>
    <x v="2"/>
    <x v="5"/>
    <n v="70"/>
    <x v="1"/>
    <d v="2020-06-11T00:00:00"/>
    <x v="1"/>
    <n v="2068"/>
  </r>
  <r>
    <s v="9a5951a5-a36f-404e-a746-f6023c160fc0"/>
    <x v="8"/>
    <x v="2"/>
    <x v="9"/>
    <n v="75"/>
    <x v="1"/>
    <s v="19-1-21"/>
    <x v="5"/>
    <n v="2142"/>
  </r>
  <r>
    <s v="9a5951a5-a36f-404e-a746-f6023c160fc0"/>
    <x v="8"/>
    <x v="2"/>
    <x v="9"/>
    <n v="75"/>
    <x v="1"/>
    <s v="15-6-21"/>
    <x v="1"/>
    <n v="2068"/>
  </r>
  <r>
    <s v="9a5951a5-a36f-404e-a746-f6023c160fc0"/>
    <x v="8"/>
    <x v="2"/>
    <x v="13"/>
    <n v="60"/>
    <x v="1"/>
    <d v="2020-03-12T00:00:00"/>
    <x v="7"/>
    <n v="1982"/>
  </r>
  <r>
    <s v="9a5951a5-a36f-404e-a746-f6023c160fc0"/>
    <x v="8"/>
    <x v="2"/>
    <x v="10"/>
    <n v="45"/>
    <x v="1"/>
    <d v="2020-02-12T00:00:00"/>
    <x v="6"/>
    <n v="1890"/>
  </r>
  <r>
    <s v="9a5951a5-a36f-404e-a746-f6023c160fc0"/>
    <x v="8"/>
    <x v="2"/>
    <x v="8"/>
    <n v="20"/>
    <x v="2"/>
    <d v="2021-03-04T00:00:00"/>
    <x v="7"/>
    <n v="1982"/>
  </r>
  <r>
    <s v="9a5951a5-a36f-404e-a746-f6023c160fc0"/>
    <x v="8"/>
    <x v="2"/>
    <x v="9"/>
    <n v="75"/>
    <x v="1"/>
    <s v="14-6-21"/>
    <x v="1"/>
    <n v="2068"/>
  </r>
  <r>
    <s v="26ea4466-0d88-482a-afab-e502beb4a316"/>
    <x v="11"/>
    <x v="1"/>
    <x v="15"/>
    <n v="72"/>
    <x v="1"/>
    <s v="27-9-20"/>
    <x v="8"/>
    <n v="1991"/>
  </r>
  <r>
    <s v="26ea4466-0d88-482a-afab-e502beb4a316"/>
    <x v="11"/>
    <x v="1"/>
    <x v="1"/>
    <n v="10"/>
    <x v="0"/>
    <d v="2020-05-12T00:00:00"/>
    <x v="9"/>
    <n v="2110"/>
  </r>
  <r>
    <s v="26ea4466-0d88-482a-afab-e502beb4a316"/>
    <x v="11"/>
    <x v="1"/>
    <x v="11"/>
    <n v="12"/>
    <x v="0"/>
    <s v="23-2-21"/>
    <x v="6"/>
    <n v="1890"/>
  </r>
  <r>
    <s v="26ea4466-0d88-482a-afab-e502beb4a316"/>
    <x v="11"/>
    <x v="1"/>
    <x v="4"/>
    <n v="35"/>
    <x v="2"/>
    <s v="23-11-20"/>
    <x v="4"/>
    <n v="2055"/>
  </r>
  <r>
    <s v="26ea4466-0d88-482a-afab-e502beb4a316"/>
    <x v="11"/>
    <x v="1"/>
    <x v="4"/>
    <n v="35"/>
    <x v="2"/>
    <s v="30-11-20"/>
    <x v="4"/>
    <n v="2055"/>
  </r>
  <r>
    <s v="26ea4466-0d88-482a-afab-e502beb4a316"/>
    <x v="11"/>
    <x v="1"/>
    <x v="3"/>
    <n v="30"/>
    <x v="1"/>
    <s v="30-8-20"/>
    <x v="3"/>
    <n v="2055"/>
  </r>
  <r>
    <s v="26ea4466-0d88-482a-afab-e502beb4a316"/>
    <x v="11"/>
    <x v="1"/>
    <x v="2"/>
    <n v="15"/>
    <x v="0"/>
    <s v="21-7-20"/>
    <x v="0"/>
    <n v="2116"/>
  </r>
  <r>
    <s v="26ea4466-0d88-482a-afab-e502beb4a316"/>
    <x v="11"/>
    <x v="1"/>
    <x v="9"/>
    <n v="75"/>
    <x v="1"/>
    <d v="2021-12-06T00:00:00"/>
    <x v="11"/>
    <n v="2099"/>
  </r>
  <r>
    <s v="26ea4466-0d88-482a-afab-e502beb4a316"/>
    <x v="11"/>
    <x v="1"/>
    <x v="5"/>
    <n v="70"/>
    <x v="1"/>
    <s v="26-11-20"/>
    <x v="4"/>
    <n v="2055"/>
  </r>
  <r>
    <s v="26ea4466-0d88-482a-afab-e502beb4a316"/>
    <x v="11"/>
    <x v="1"/>
    <x v="8"/>
    <n v="20"/>
    <x v="2"/>
    <s v="18-6-20"/>
    <x v="1"/>
    <n v="2068"/>
  </r>
  <r>
    <s v="26ea4466-0d88-482a-afab-e502beb4a316"/>
    <x v="11"/>
    <x v="1"/>
    <x v="11"/>
    <n v="12"/>
    <x v="0"/>
    <s v="23-8-20"/>
    <x v="3"/>
    <n v="2055"/>
  </r>
  <r>
    <s v="26ea4466-0d88-482a-afab-e502beb4a316"/>
    <x v="11"/>
    <x v="1"/>
    <x v="11"/>
    <n v="12"/>
    <x v="0"/>
    <s v="16-8-20"/>
    <x v="3"/>
    <n v="2055"/>
  </r>
  <r>
    <s v="26ea4466-0d88-482a-afab-e502beb4a316"/>
    <x v="11"/>
    <x v="1"/>
    <x v="1"/>
    <n v="10"/>
    <x v="0"/>
    <d v="2020-09-10T00:00:00"/>
    <x v="8"/>
    <n v="1991"/>
  </r>
  <r>
    <s v="26ea4466-0d88-482a-afab-e502beb4a316"/>
    <x v="11"/>
    <x v="1"/>
    <x v="2"/>
    <n v="15"/>
    <x v="0"/>
    <d v="2021-04-05T00:00:00"/>
    <x v="2"/>
    <n v="1978"/>
  </r>
  <r>
    <s v="26ea4466-0d88-482a-afab-e502beb4a316"/>
    <x v="11"/>
    <x v="1"/>
    <x v="0"/>
    <n v="0"/>
    <x v="0"/>
    <s v="21-8-20"/>
    <x v="3"/>
    <n v="2055"/>
  </r>
  <r>
    <s v="26ea4466-0d88-482a-afab-e502beb4a316"/>
    <x v="11"/>
    <x v="1"/>
    <x v="4"/>
    <n v="35"/>
    <x v="2"/>
    <s v="25-10-20"/>
    <x v="10"/>
    <n v="2087"/>
  </r>
  <r>
    <s v="26ea4466-0d88-482a-afab-e502beb4a316"/>
    <x v="11"/>
    <x v="1"/>
    <x v="7"/>
    <n v="65"/>
    <x v="1"/>
    <s v="24-11-20"/>
    <x v="4"/>
    <n v="2055"/>
  </r>
  <r>
    <s v="26ea4466-0d88-482a-afab-e502beb4a316"/>
    <x v="11"/>
    <x v="1"/>
    <x v="1"/>
    <n v="10"/>
    <x v="0"/>
    <d v="2020-01-11T00:00:00"/>
    <x v="5"/>
    <n v="2142"/>
  </r>
  <r>
    <s v="26ea4466-0d88-482a-afab-e502beb4a316"/>
    <x v="11"/>
    <x v="1"/>
    <x v="10"/>
    <n v="45"/>
    <x v="1"/>
    <d v="2021-01-04T00:00:00"/>
    <x v="5"/>
    <n v="2142"/>
  </r>
  <r>
    <s v="26ea4466-0d88-482a-afab-e502beb4a316"/>
    <x v="11"/>
    <x v="1"/>
    <x v="6"/>
    <n v="5"/>
    <x v="0"/>
    <s v="17-12-20"/>
    <x v="11"/>
    <n v="2099"/>
  </r>
  <r>
    <s v="26ea4466-0d88-482a-afab-e502beb4a316"/>
    <x v="11"/>
    <x v="1"/>
    <x v="1"/>
    <n v="10"/>
    <x v="0"/>
    <d v="2020-03-08T00:00:00"/>
    <x v="7"/>
    <n v="1982"/>
  </r>
  <r>
    <s v="26ea4466-0d88-482a-afab-e502beb4a316"/>
    <x v="11"/>
    <x v="1"/>
    <x v="0"/>
    <n v="0"/>
    <x v="0"/>
    <d v="2020-04-10T00:00:00"/>
    <x v="2"/>
    <n v="1978"/>
  </r>
  <r>
    <s v="26ea4466-0d88-482a-afab-e502beb4a316"/>
    <x v="11"/>
    <x v="1"/>
    <x v="11"/>
    <n v="12"/>
    <x v="0"/>
    <s v="18-10-20"/>
    <x v="10"/>
    <n v="2087"/>
  </r>
  <r>
    <s v="26ea4466-0d88-482a-afab-e502beb4a316"/>
    <x v="11"/>
    <x v="1"/>
    <x v="13"/>
    <n v="60"/>
    <x v="1"/>
    <d v="2021-10-06T00:00:00"/>
    <x v="10"/>
    <n v="2087"/>
  </r>
  <r>
    <s v="26ea4466-0d88-482a-afab-e502beb4a316"/>
    <x v="11"/>
    <x v="1"/>
    <x v="6"/>
    <n v="5"/>
    <x v="0"/>
    <d v="2021-12-01T00:00:00"/>
    <x v="11"/>
    <n v="2099"/>
  </r>
  <r>
    <s v="26ea4466-0d88-482a-afab-e502beb4a316"/>
    <x v="11"/>
    <x v="1"/>
    <x v="8"/>
    <n v="20"/>
    <x v="2"/>
    <d v="2020-08-07T00:00:00"/>
    <x v="3"/>
    <n v="2055"/>
  </r>
  <r>
    <s v="26ea4466-0d88-482a-afab-e502beb4a316"/>
    <x v="11"/>
    <x v="1"/>
    <x v="12"/>
    <n v="50"/>
    <x v="1"/>
    <s v="21-3-21"/>
    <x v="7"/>
    <n v="1982"/>
  </r>
  <r>
    <s v="26ea4466-0d88-482a-afab-e502beb4a316"/>
    <x v="11"/>
    <x v="1"/>
    <x v="10"/>
    <n v="45"/>
    <x v="1"/>
    <s v="25-12-20"/>
    <x v="11"/>
    <n v="2099"/>
  </r>
  <r>
    <s v="26ea4466-0d88-482a-afab-e502beb4a316"/>
    <x v="11"/>
    <x v="1"/>
    <x v="11"/>
    <n v="12"/>
    <x v="0"/>
    <s v="24-7-20"/>
    <x v="0"/>
    <n v="2116"/>
  </r>
  <r>
    <s v="26ea4466-0d88-482a-afab-e502beb4a316"/>
    <x v="11"/>
    <x v="1"/>
    <x v="9"/>
    <n v="75"/>
    <x v="1"/>
    <d v="2021-02-04T00:00:00"/>
    <x v="6"/>
    <n v="1890"/>
  </r>
  <r>
    <s v="26ea4466-0d88-482a-afab-e502beb4a316"/>
    <x v="11"/>
    <x v="1"/>
    <x v="11"/>
    <n v="12"/>
    <x v="0"/>
    <s v="24-3-21"/>
    <x v="7"/>
    <n v="1982"/>
  </r>
  <r>
    <s v="26ea4466-0d88-482a-afab-e502beb4a316"/>
    <x v="11"/>
    <x v="1"/>
    <x v="7"/>
    <n v="65"/>
    <x v="1"/>
    <s v="18-2-21"/>
    <x v="6"/>
    <n v="1890"/>
  </r>
  <r>
    <s v="26ea4466-0d88-482a-afab-e502beb4a316"/>
    <x v="11"/>
    <x v="1"/>
    <x v="12"/>
    <n v="50"/>
    <x v="1"/>
    <d v="2021-11-04T00:00:00"/>
    <x v="4"/>
    <n v="2055"/>
  </r>
  <r>
    <s v="26ea4466-0d88-482a-afab-e502beb4a316"/>
    <x v="11"/>
    <x v="1"/>
    <x v="1"/>
    <n v="10"/>
    <x v="0"/>
    <s v="28-4-21"/>
    <x v="2"/>
    <n v="1978"/>
  </r>
  <r>
    <s v="26ea4466-0d88-482a-afab-e502beb4a316"/>
    <x v="11"/>
    <x v="1"/>
    <x v="3"/>
    <n v="30"/>
    <x v="1"/>
    <d v="2021-08-01T00:00:00"/>
    <x v="3"/>
    <n v="2055"/>
  </r>
  <r>
    <s v="26ea4466-0d88-482a-afab-e502beb4a316"/>
    <x v="11"/>
    <x v="1"/>
    <x v="7"/>
    <n v="65"/>
    <x v="1"/>
    <d v="2021-05-04T00:00:00"/>
    <x v="9"/>
    <n v="2110"/>
  </r>
  <r>
    <s v="26ea4466-0d88-482a-afab-e502beb4a316"/>
    <x v="11"/>
    <x v="1"/>
    <x v="2"/>
    <n v="15"/>
    <x v="0"/>
    <d v="2020-12-11T00:00:00"/>
    <x v="11"/>
    <n v="2099"/>
  </r>
  <r>
    <s v="26ea4466-0d88-482a-afab-e502beb4a316"/>
    <x v="11"/>
    <x v="1"/>
    <x v="0"/>
    <n v="0"/>
    <x v="0"/>
    <s v="19-7-20"/>
    <x v="0"/>
    <n v="2116"/>
  </r>
  <r>
    <s v="9ee8836d-af4b-46ad-8869-4e0b1dedff7d"/>
    <x v="9"/>
    <x v="3"/>
    <x v="10"/>
    <n v="45"/>
    <x v="1"/>
    <d v="2020-01-07T00:00:00"/>
    <x v="5"/>
    <n v="2142"/>
  </r>
  <r>
    <s v="9ee8836d-af4b-46ad-8869-4e0b1dedff7d"/>
    <x v="9"/>
    <x v="3"/>
    <x v="0"/>
    <n v="0"/>
    <x v="0"/>
    <s v="17-2-21"/>
    <x v="6"/>
    <n v="1890"/>
  </r>
  <r>
    <s v="9ee8836d-af4b-46ad-8869-4e0b1dedff7d"/>
    <x v="9"/>
    <x v="3"/>
    <x v="0"/>
    <n v="0"/>
    <x v="0"/>
    <s v="25-3-21"/>
    <x v="7"/>
    <n v="1982"/>
  </r>
  <r>
    <s v="9ee8836d-af4b-46ad-8869-4e0b1dedff7d"/>
    <x v="9"/>
    <x v="3"/>
    <x v="12"/>
    <n v="50"/>
    <x v="1"/>
    <d v="2020-12-09T00:00:00"/>
    <x v="11"/>
    <n v="2099"/>
  </r>
  <r>
    <s v="9ee8836d-af4b-46ad-8869-4e0b1dedff7d"/>
    <x v="9"/>
    <x v="3"/>
    <x v="1"/>
    <n v="10"/>
    <x v="0"/>
    <s v="13-6-21"/>
    <x v="1"/>
    <n v="2068"/>
  </r>
  <r>
    <s v="9ee8836d-af4b-46ad-8869-4e0b1dedff7d"/>
    <x v="9"/>
    <x v="3"/>
    <x v="15"/>
    <n v="72"/>
    <x v="1"/>
    <d v="2020-10-12T00:00:00"/>
    <x v="10"/>
    <n v="2087"/>
  </r>
  <r>
    <s v="9ee8836d-af4b-46ad-8869-4e0b1dedff7d"/>
    <x v="9"/>
    <x v="3"/>
    <x v="15"/>
    <n v="72"/>
    <x v="1"/>
    <s v="25-10-20"/>
    <x v="10"/>
    <n v="2087"/>
  </r>
  <r>
    <s v="9ee8836d-af4b-46ad-8869-4e0b1dedff7d"/>
    <x v="9"/>
    <x v="3"/>
    <x v="3"/>
    <n v="30"/>
    <x v="1"/>
    <s v="15-1-21"/>
    <x v="5"/>
    <n v="2142"/>
  </r>
  <r>
    <s v="9ee8836d-af4b-46ad-8869-4e0b1dedff7d"/>
    <x v="9"/>
    <x v="3"/>
    <x v="11"/>
    <n v="12"/>
    <x v="0"/>
    <s v="14-6-21"/>
    <x v="1"/>
    <n v="2068"/>
  </r>
  <r>
    <s v="9ee8836d-af4b-46ad-8869-4e0b1dedff7d"/>
    <x v="9"/>
    <x v="3"/>
    <x v="3"/>
    <n v="30"/>
    <x v="1"/>
    <d v="2020-05-09T00:00:00"/>
    <x v="9"/>
    <n v="2110"/>
  </r>
  <r>
    <s v="9ee8836d-af4b-46ad-8869-4e0b1dedff7d"/>
    <x v="9"/>
    <x v="3"/>
    <x v="8"/>
    <n v="20"/>
    <x v="2"/>
    <s v="18-4-21"/>
    <x v="2"/>
    <n v="1978"/>
  </r>
  <r>
    <s v="9ee8836d-af4b-46ad-8869-4e0b1dedff7d"/>
    <x v="9"/>
    <x v="3"/>
    <x v="11"/>
    <n v="12"/>
    <x v="0"/>
    <d v="2021-11-03T00:00:00"/>
    <x v="4"/>
    <n v="2055"/>
  </r>
  <r>
    <s v="9ee8836d-af4b-46ad-8869-4e0b1dedff7d"/>
    <x v="9"/>
    <x v="3"/>
    <x v="15"/>
    <n v="72"/>
    <x v="1"/>
    <d v="2021-12-03T00:00:00"/>
    <x v="11"/>
    <n v="2099"/>
  </r>
  <r>
    <s v="9ee8836d-af4b-46ad-8869-4e0b1dedff7d"/>
    <x v="9"/>
    <x v="3"/>
    <x v="6"/>
    <n v="5"/>
    <x v="0"/>
    <s v="18-2-21"/>
    <x v="6"/>
    <n v="1890"/>
  </r>
  <r>
    <s v="9ee8836d-af4b-46ad-8869-4e0b1dedff7d"/>
    <x v="9"/>
    <x v="3"/>
    <x v="11"/>
    <n v="12"/>
    <x v="0"/>
    <s v="18-12-20"/>
    <x v="11"/>
    <n v="2099"/>
  </r>
  <r>
    <s v="9ee8836d-af4b-46ad-8869-4e0b1dedff7d"/>
    <x v="9"/>
    <x v="3"/>
    <x v="13"/>
    <n v="60"/>
    <x v="1"/>
    <s v="21-4-21"/>
    <x v="2"/>
    <n v="1978"/>
  </r>
  <r>
    <s v="9ee8836d-af4b-46ad-8869-4e0b1dedff7d"/>
    <x v="9"/>
    <x v="3"/>
    <x v="14"/>
    <n v="70"/>
    <x v="1"/>
    <s v="16-7-20"/>
    <x v="0"/>
    <n v="2116"/>
  </r>
  <r>
    <s v="9ee8836d-af4b-46ad-8869-4e0b1dedff7d"/>
    <x v="9"/>
    <x v="3"/>
    <x v="9"/>
    <n v="75"/>
    <x v="1"/>
    <s v="18-5-21"/>
    <x v="9"/>
    <n v="2110"/>
  </r>
  <r>
    <s v="9ee8836d-af4b-46ad-8869-4e0b1dedff7d"/>
    <x v="9"/>
    <x v="3"/>
    <x v="8"/>
    <n v="20"/>
    <x v="2"/>
    <d v="2021-08-01T00:00:00"/>
    <x v="3"/>
    <n v="2055"/>
  </r>
  <r>
    <s v="9ee8836d-af4b-46ad-8869-4e0b1dedff7d"/>
    <x v="9"/>
    <x v="3"/>
    <x v="14"/>
    <n v="70"/>
    <x v="1"/>
    <s v="25-9-20"/>
    <x v="8"/>
    <n v="1991"/>
  </r>
  <r>
    <s v="9ee8836d-af4b-46ad-8869-4e0b1dedff7d"/>
    <x v="9"/>
    <x v="3"/>
    <x v="8"/>
    <n v="20"/>
    <x v="2"/>
    <d v="2020-04-09T00:00:00"/>
    <x v="2"/>
    <n v="1978"/>
  </r>
  <r>
    <s v="9ee8836d-af4b-46ad-8869-4e0b1dedff7d"/>
    <x v="9"/>
    <x v="3"/>
    <x v="13"/>
    <n v="60"/>
    <x v="1"/>
    <s v="15-2-21"/>
    <x v="6"/>
    <n v="1890"/>
  </r>
  <r>
    <s v="9ee8836d-af4b-46ad-8869-4e0b1dedff7d"/>
    <x v="9"/>
    <x v="3"/>
    <x v="6"/>
    <n v="5"/>
    <x v="0"/>
    <d v="2021-11-05T00:00:00"/>
    <x v="4"/>
    <n v="2055"/>
  </r>
  <r>
    <s v="9ee8836d-af4b-46ad-8869-4e0b1dedff7d"/>
    <x v="9"/>
    <x v="3"/>
    <x v="2"/>
    <n v="15"/>
    <x v="0"/>
    <s v="21-11-20"/>
    <x v="4"/>
    <n v="2055"/>
  </r>
  <r>
    <s v="9ee8836d-af4b-46ad-8869-4e0b1dedff7d"/>
    <x v="9"/>
    <x v="3"/>
    <x v="0"/>
    <n v="0"/>
    <x v="0"/>
    <d v="2020-02-12T00:00:00"/>
    <x v="6"/>
    <n v="1890"/>
  </r>
  <r>
    <s v="9ee8836d-af4b-46ad-8869-4e0b1dedff7d"/>
    <x v="9"/>
    <x v="3"/>
    <x v="12"/>
    <n v="50"/>
    <x v="1"/>
    <d v="2020-06-11T00:00:00"/>
    <x v="1"/>
    <n v="2068"/>
  </r>
  <r>
    <s v="9ee8836d-af4b-46ad-8869-4e0b1dedff7d"/>
    <x v="9"/>
    <x v="3"/>
    <x v="11"/>
    <n v="12"/>
    <x v="0"/>
    <s v="27-2-21"/>
    <x v="6"/>
    <n v="1890"/>
  </r>
  <r>
    <s v="9ee8836d-af4b-46ad-8869-4e0b1dedff7d"/>
    <x v="9"/>
    <x v="3"/>
    <x v="3"/>
    <n v="30"/>
    <x v="1"/>
    <s v="18-7-20"/>
    <x v="0"/>
    <n v="2116"/>
  </r>
  <r>
    <s v="9ee8836d-af4b-46ad-8869-4e0b1dedff7d"/>
    <x v="9"/>
    <x v="3"/>
    <x v="1"/>
    <n v="10"/>
    <x v="0"/>
    <s v="18-5-21"/>
    <x v="9"/>
    <n v="2110"/>
  </r>
  <r>
    <s v="9ee8836d-af4b-46ad-8869-4e0b1dedff7d"/>
    <x v="9"/>
    <x v="3"/>
    <x v="2"/>
    <n v="15"/>
    <x v="0"/>
    <s v="27-9-20"/>
    <x v="8"/>
    <n v="1991"/>
  </r>
  <r>
    <s v="9ee8836d-af4b-46ad-8869-4e0b1dedff7d"/>
    <x v="9"/>
    <x v="3"/>
    <x v="3"/>
    <n v="30"/>
    <x v="1"/>
    <s v="22-3-21"/>
    <x v="7"/>
    <n v="1982"/>
  </r>
  <r>
    <s v="9ee8836d-af4b-46ad-8869-4e0b1dedff7d"/>
    <x v="9"/>
    <x v="3"/>
    <x v="15"/>
    <n v="72"/>
    <x v="1"/>
    <s v="14-11-20"/>
    <x v="4"/>
    <n v="2055"/>
  </r>
  <r>
    <s v="9ee8836d-af4b-46ad-8869-4e0b1dedff7d"/>
    <x v="9"/>
    <x v="3"/>
    <x v="10"/>
    <n v="45"/>
    <x v="1"/>
    <s v="13-9-20"/>
    <x v="8"/>
    <n v="1991"/>
  </r>
  <r>
    <s v="9ee8836d-af4b-46ad-8869-4e0b1dedff7d"/>
    <x v="9"/>
    <x v="3"/>
    <x v="4"/>
    <n v="35"/>
    <x v="2"/>
    <s v="23-10-20"/>
    <x v="10"/>
    <n v="2087"/>
  </r>
  <r>
    <s v="9ee8836d-af4b-46ad-8869-4e0b1dedff7d"/>
    <x v="9"/>
    <x v="3"/>
    <x v="5"/>
    <n v="70"/>
    <x v="1"/>
    <s v="17-6-21"/>
    <x v="1"/>
    <n v="2068"/>
  </r>
  <r>
    <s v="9ee8836d-af4b-46ad-8869-4e0b1dedff7d"/>
    <x v="9"/>
    <x v="3"/>
    <x v="4"/>
    <n v="35"/>
    <x v="2"/>
    <d v="2021-11-01T00:00:00"/>
    <x v="4"/>
    <n v="2055"/>
  </r>
  <r>
    <s v="9ee8836d-af4b-46ad-8869-4e0b1dedff7d"/>
    <x v="9"/>
    <x v="3"/>
    <x v="14"/>
    <n v="70"/>
    <x v="1"/>
    <d v="2021-03-02T00:00:00"/>
    <x v="7"/>
    <n v="1982"/>
  </r>
  <r>
    <s v="9ee8836d-af4b-46ad-8869-4e0b1dedff7d"/>
    <x v="9"/>
    <x v="3"/>
    <x v="0"/>
    <n v="0"/>
    <x v="0"/>
    <s v="31-10-20"/>
    <x v="10"/>
    <n v="2087"/>
  </r>
  <r>
    <s v="9ee8836d-af4b-46ad-8869-4e0b1dedff7d"/>
    <x v="9"/>
    <x v="3"/>
    <x v="0"/>
    <n v="0"/>
    <x v="0"/>
    <s v="29-8-20"/>
    <x v="3"/>
    <n v="2055"/>
  </r>
  <r>
    <s v="9ee8836d-af4b-46ad-8869-4e0b1dedff7d"/>
    <x v="9"/>
    <x v="3"/>
    <x v="8"/>
    <n v="20"/>
    <x v="2"/>
    <d v="2020-01-11T00:00:00"/>
    <x v="5"/>
    <n v="2142"/>
  </r>
  <r>
    <s v="9ee8836d-af4b-46ad-8869-4e0b1dedff7d"/>
    <x v="9"/>
    <x v="3"/>
    <x v="15"/>
    <n v="72"/>
    <x v="1"/>
    <d v="2021-07-03T00:00:00"/>
    <x v="0"/>
    <n v="2116"/>
  </r>
  <r>
    <s v="9ee8836d-af4b-46ad-8869-4e0b1dedff7d"/>
    <x v="9"/>
    <x v="3"/>
    <x v="10"/>
    <n v="45"/>
    <x v="1"/>
    <s v="21-4-21"/>
    <x v="2"/>
    <n v="1978"/>
  </r>
  <r>
    <s v="9ee8836d-af4b-46ad-8869-4e0b1dedff7d"/>
    <x v="9"/>
    <x v="3"/>
    <x v="3"/>
    <n v="30"/>
    <x v="1"/>
    <s v="18-8-20"/>
    <x v="3"/>
    <n v="2055"/>
  </r>
  <r>
    <s v="b81f446e-be9b-4fff-8faf-7732c6306c75"/>
    <x v="4"/>
    <x v="3"/>
    <x v="11"/>
    <n v="12"/>
    <x v="0"/>
    <s v="17-8-20"/>
    <x v="3"/>
    <n v="2055"/>
  </r>
  <r>
    <s v="b81f446e-be9b-4fff-8faf-7732c6306c75"/>
    <x v="4"/>
    <x v="3"/>
    <x v="4"/>
    <n v="35"/>
    <x v="2"/>
    <d v="2020-09-07T00:00:00"/>
    <x v="8"/>
    <n v="1991"/>
  </r>
  <r>
    <s v="b81f446e-be9b-4fff-8faf-7732c6306c75"/>
    <x v="4"/>
    <x v="3"/>
    <x v="14"/>
    <n v="70"/>
    <x v="1"/>
    <d v="2020-05-12T00:00:00"/>
    <x v="9"/>
    <n v="2110"/>
  </r>
  <r>
    <s v="b81f446e-be9b-4fff-8faf-7732c6306c75"/>
    <x v="4"/>
    <x v="3"/>
    <x v="9"/>
    <n v="75"/>
    <x v="1"/>
    <s v="13-10-20"/>
    <x v="10"/>
    <n v="2087"/>
  </r>
  <r>
    <s v="b81f446e-be9b-4fff-8faf-7732c6306c75"/>
    <x v="4"/>
    <x v="3"/>
    <x v="9"/>
    <n v="75"/>
    <x v="1"/>
    <s v="30-6-20"/>
    <x v="1"/>
    <n v="2068"/>
  </r>
  <r>
    <s v="b81f446e-be9b-4fff-8faf-7732c6306c75"/>
    <x v="4"/>
    <x v="3"/>
    <x v="1"/>
    <n v="10"/>
    <x v="0"/>
    <s v="21-9-20"/>
    <x v="8"/>
    <n v="1991"/>
  </r>
  <r>
    <s v="b81f446e-be9b-4fff-8faf-7732c6306c75"/>
    <x v="4"/>
    <x v="3"/>
    <x v="11"/>
    <n v="12"/>
    <x v="0"/>
    <s v="17-4-21"/>
    <x v="2"/>
    <n v="1978"/>
  </r>
  <r>
    <s v="b81f446e-be9b-4fff-8faf-7732c6306c75"/>
    <x v="4"/>
    <x v="3"/>
    <x v="5"/>
    <n v="70"/>
    <x v="1"/>
    <d v="2020-03-12T00:00:00"/>
    <x v="7"/>
    <n v="1982"/>
  </r>
  <r>
    <s v="b81f446e-be9b-4fff-8faf-7732c6306c75"/>
    <x v="4"/>
    <x v="3"/>
    <x v="8"/>
    <n v="20"/>
    <x v="2"/>
    <s v="30-1-21"/>
    <x v="5"/>
    <n v="2142"/>
  </r>
  <r>
    <s v="b81f446e-be9b-4fff-8faf-7732c6306c75"/>
    <x v="4"/>
    <x v="3"/>
    <x v="0"/>
    <n v="0"/>
    <x v="0"/>
    <s v="22-7-20"/>
    <x v="0"/>
    <n v="2116"/>
  </r>
  <r>
    <s v="b81f446e-be9b-4fff-8faf-7732c6306c75"/>
    <x v="4"/>
    <x v="3"/>
    <x v="5"/>
    <n v="70"/>
    <x v="1"/>
    <d v="2021-06-06T00:00:00"/>
    <x v="1"/>
    <n v="2068"/>
  </r>
  <r>
    <s v="b81f446e-be9b-4fff-8faf-7732c6306c75"/>
    <x v="4"/>
    <x v="3"/>
    <x v="12"/>
    <n v="50"/>
    <x v="1"/>
    <s v="24-7-20"/>
    <x v="0"/>
    <n v="2116"/>
  </r>
  <r>
    <s v="b81f446e-be9b-4fff-8faf-7732c6306c75"/>
    <x v="4"/>
    <x v="3"/>
    <x v="4"/>
    <n v="35"/>
    <x v="2"/>
    <d v="2020-05-08T00:00:00"/>
    <x v="9"/>
    <n v="2110"/>
  </r>
  <r>
    <s v="b81f446e-be9b-4fff-8faf-7732c6306c75"/>
    <x v="4"/>
    <x v="3"/>
    <x v="0"/>
    <n v="0"/>
    <x v="0"/>
    <d v="2021-05-04T00:00:00"/>
    <x v="9"/>
    <n v="2110"/>
  </r>
  <r>
    <s v="b81f446e-be9b-4fff-8faf-7732c6306c75"/>
    <x v="4"/>
    <x v="3"/>
    <x v="8"/>
    <n v="20"/>
    <x v="2"/>
    <s v="29-7-20"/>
    <x v="0"/>
    <n v="2116"/>
  </r>
  <r>
    <s v="b81f446e-be9b-4fff-8faf-7732c6306c75"/>
    <x v="4"/>
    <x v="3"/>
    <x v="8"/>
    <n v="20"/>
    <x v="2"/>
    <s v="13-5-21"/>
    <x v="9"/>
    <n v="2110"/>
  </r>
  <r>
    <s v="b81f446e-be9b-4fff-8faf-7732c6306c75"/>
    <x v="4"/>
    <x v="3"/>
    <x v="13"/>
    <n v="60"/>
    <x v="1"/>
    <d v="2020-10-11T00:00:00"/>
    <x v="10"/>
    <n v="2087"/>
  </r>
  <r>
    <s v="b81f446e-be9b-4fff-8faf-7732c6306c75"/>
    <x v="4"/>
    <x v="3"/>
    <x v="13"/>
    <n v="60"/>
    <x v="1"/>
    <s v="17-5-21"/>
    <x v="9"/>
    <n v="2110"/>
  </r>
  <r>
    <s v="b81f446e-be9b-4fff-8faf-7732c6306c75"/>
    <x v="4"/>
    <x v="3"/>
    <x v="15"/>
    <n v="72"/>
    <x v="1"/>
    <d v="2021-10-06T00:00:00"/>
    <x v="10"/>
    <n v="2087"/>
  </r>
  <r>
    <s v="b81f446e-be9b-4fff-8faf-7732c6306c75"/>
    <x v="4"/>
    <x v="3"/>
    <x v="6"/>
    <n v="5"/>
    <x v="0"/>
    <d v="2021-01-05T00:00:00"/>
    <x v="5"/>
    <n v="2142"/>
  </r>
  <r>
    <s v="b81f446e-be9b-4fff-8faf-7732c6306c75"/>
    <x v="4"/>
    <x v="3"/>
    <x v="7"/>
    <n v="65"/>
    <x v="1"/>
    <d v="2021-11-01T00:00:00"/>
    <x v="4"/>
    <n v="2055"/>
  </r>
  <r>
    <s v="b81f446e-be9b-4fff-8faf-7732c6306c75"/>
    <x v="4"/>
    <x v="3"/>
    <x v="5"/>
    <n v="70"/>
    <x v="1"/>
    <s v="18-11-20"/>
    <x v="4"/>
    <n v="2055"/>
  </r>
  <r>
    <s v="b81f446e-be9b-4fff-8faf-7732c6306c75"/>
    <x v="4"/>
    <x v="3"/>
    <x v="15"/>
    <n v="72"/>
    <x v="1"/>
    <s v="20-1-21"/>
    <x v="5"/>
    <n v="2142"/>
  </r>
  <r>
    <s v="b81f446e-be9b-4fff-8faf-7732c6306c75"/>
    <x v="4"/>
    <x v="3"/>
    <x v="13"/>
    <n v="60"/>
    <x v="1"/>
    <d v="2020-12-10T00:00:00"/>
    <x v="11"/>
    <n v="2099"/>
  </r>
  <r>
    <s v="b81f446e-be9b-4fff-8faf-7732c6306c75"/>
    <x v="4"/>
    <x v="3"/>
    <x v="1"/>
    <n v="10"/>
    <x v="0"/>
    <s v="22-1-21"/>
    <x v="5"/>
    <n v="2142"/>
  </r>
  <r>
    <s v="b81f446e-be9b-4fff-8faf-7732c6306c75"/>
    <x v="4"/>
    <x v="3"/>
    <x v="14"/>
    <n v="70"/>
    <x v="1"/>
    <s v="21-3-21"/>
    <x v="7"/>
    <n v="1982"/>
  </r>
  <r>
    <s v="b81f446e-be9b-4fff-8faf-7732c6306c75"/>
    <x v="4"/>
    <x v="3"/>
    <x v="13"/>
    <n v="60"/>
    <x v="1"/>
    <d v="2020-08-09T00:00:00"/>
    <x v="3"/>
    <n v="2055"/>
  </r>
  <r>
    <s v="b81f446e-be9b-4fff-8faf-7732c6306c75"/>
    <x v="4"/>
    <x v="3"/>
    <x v="10"/>
    <n v="45"/>
    <x v="1"/>
    <d v="2020-07-12T00:00:00"/>
    <x v="0"/>
    <n v="2116"/>
  </r>
  <r>
    <s v="b81f446e-be9b-4fff-8faf-7732c6306c75"/>
    <x v="4"/>
    <x v="3"/>
    <x v="3"/>
    <n v="30"/>
    <x v="1"/>
    <s v="26-3-21"/>
    <x v="7"/>
    <n v="1982"/>
  </r>
  <r>
    <s v="b81f446e-be9b-4fff-8faf-7732c6306c75"/>
    <x v="4"/>
    <x v="3"/>
    <x v="15"/>
    <n v="72"/>
    <x v="1"/>
    <d v="2021-01-05T00:00:00"/>
    <x v="5"/>
    <n v="2142"/>
  </r>
  <r>
    <s v="d72ea14e-16fb-4e2d-acf1-59a29dfa21df"/>
    <x v="7"/>
    <x v="3"/>
    <x v="12"/>
    <n v="50"/>
    <x v="1"/>
    <s v="13-11-20"/>
    <x v="4"/>
    <n v="2055"/>
  </r>
  <r>
    <s v="d72ea14e-16fb-4e2d-acf1-59a29dfa21df"/>
    <x v="7"/>
    <x v="3"/>
    <x v="3"/>
    <n v="30"/>
    <x v="1"/>
    <s v="16-10-20"/>
    <x v="10"/>
    <n v="2087"/>
  </r>
  <r>
    <s v="d72ea14e-16fb-4e2d-acf1-59a29dfa21df"/>
    <x v="7"/>
    <x v="3"/>
    <x v="10"/>
    <n v="45"/>
    <x v="1"/>
    <s v="22-3-21"/>
    <x v="7"/>
    <n v="1982"/>
  </r>
  <r>
    <s v="d72ea14e-16fb-4e2d-acf1-59a29dfa21df"/>
    <x v="7"/>
    <x v="3"/>
    <x v="8"/>
    <n v="20"/>
    <x v="2"/>
    <d v="2021-04-04T00:00:00"/>
    <x v="2"/>
    <n v="1978"/>
  </r>
  <r>
    <s v="d72ea14e-16fb-4e2d-acf1-59a29dfa21df"/>
    <x v="7"/>
    <x v="3"/>
    <x v="10"/>
    <n v="45"/>
    <x v="1"/>
    <d v="2020-04-07T00:00:00"/>
    <x v="2"/>
    <n v="1978"/>
  </r>
  <r>
    <s v="d72ea14e-16fb-4e2d-acf1-59a29dfa21df"/>
    <x v="7"/>
    <x v="3"/>
    <x v="15"/>
    <n v="72"/>
    <x v="1"/>
    <d v="2021-08-04T00:00:00"/>
    <x v="3"/>
    <n v="2055"/>
  </r>
  <r>
    <s v="d72ea14e-16fb-4e2d-acf1-59a29dfa21df"/>
    <x v="7"/>
    <x v="3"/>
    <x v="2"/>
    <n v="15"/>
    <x v="0"/>
    <d v="2021-01-03T00:00:00"/>
    <x v="5"/>
    <n v="2142"/>
  </r>
  <r>
    <s v="d72ea14e-16fb-4e2d-acf1-59a29dfa21df"/>
    <x v="7"/>
    <x v="3"/>
    <x v="7"/>
    <n v="65"/>
    <x v="1"/>
    <d v="2020-12-09T00:00:00"/>
    <x v="11"/>
    <n v="2099"/>
  </r>
  <r>
    <s v="d72ea14e-16fb-4e2d-acf1-59a29dfa21df"/>
    <x v="7"/>
    <x v="3"/>
    <x v="5"/>
    <n v="70"/>
    <x v="1"/>
    <s v="27-8-20"/>
    <x v="3"/>
    <n v="2055"/>
  </r>
  <r>
    <s v="d72ea14e-16fb-4e2d-acf1-59a29dfa21df"/>
    <x v="7"/>
    <x v="3"/>
    <x v="10"/>
    <n v="45"/>
    <x v="1"/>
    <s v="30-4-21"/>
    <x v="2"/>
    <n v="1978"/>
  </r>
  <r>
    <s v="d72ea14e-16fb-4e2d-acf1-59a29dfa21df"/>
    <x v="7"/>
    <x v="3"/>
    <x v="14"/>
    <n v="70"/>
    <x v="1"/>
    <s v="20-9-20"/>
    <x v="8"/>
    <n v="1991"/>
  </r>
  <r>
    <s v="d72ea14e-16fb-4e2d-acf1-59a29dfa21df"/>
    <x v="7"/>
    <x v="3"/>
    <x v="13"/>
    <n v="60"/>
    <x v="1"/>
    <s v="27-2-21"/>
    <x v="6"/>
    <n v="1890"/>
  </r>
  <r>
    <s v="d72ea14e-16fb-4e2d-acf1-59a29dfa21df"/>
    <x v="7"/>
    <x v="3"/>
    <x v="5"/>
    <n v="70"/>
    <x v="1"/>
    <s v="27-12-20"/>
    <x v="11"/>
    <n v="2099"/>
  </r>
  <r>
    <s v="a059c110-6fab-4a4f-9482-eaf2c269911e"/>
    <x v="3"/>
    <x v="2"/>
    <x v="4"/>
    <n v="35"/>
    <x v="2"/>
    <d v="2021-03-06T00:00:00"/>
    <x v="7"/>
    <n v="1982"/>
  </r>
  <r>
    <s v="a059c110-6fab-4a4f-9482-eaf2c269911e"/>
    <x v="3"/>
    <x v="2"/>
    <x v="9"/>
    <n v="75"/>
    <x v="1"/>
    <d v="2020-04-10T00:00:00"/>
    <x v="2"/>
    <n v="1978"/>
  </r>
  <r>
    <s v="a059c110-6fab-4a4f-9482-eaf2c269911e"/>
    <x v="3"/>
    <x v="2"/>
    <x v="8"/>
    <n v="20"/>
    <x v="2"/>
    <d v="2020-05-09T00:00:00"/>
    <x v="9"/>
    <n v="2110"/>
  </r>
  <r>
    <s v="a059c110-6fab-4a4f-9482-eaf2c269911e"/>
    <x v="3"/>
    <x v="2"/>
    <x v="14"/>
    <n v="70"/>
    <x v="1"/>
    <d v="2021-05-06T00:00:00"/>
    <x v="9"/>
    <n v="2110"/>
  </r>
  <r>
    <s v="a059c110-6fab-4a4f-9482-eaf2c269911e"/>
    <x v="3"/>
    <x v="2"/>
    <x v="6"/>
    <n v="5"/>
    <x v="0"/>
    <d v="2021-05-05T00:00:00"/>
    <x v="9"/>
    <n v="2110"/>
  </r>
  <r>
    <s v="a059c110-6fab-4a4f-9482-eaf2c269911e"/>
    <x v="3"/>
    <x v="2"/>
    <x v="3"/>
    <n v="30"/>
    <x v="1"/>
    <d v="2020-10-08T00:00:00"/>
    <x v="10"/>
    <n v="2087"/>
  </r>
  <r>
    <s v="a059c110-6fab-4a4f-9482-eaf2c269911e"/>
    <x v="3"/>
    <x v="2"/>
    <x v="2"/>
    <n v="15"/>
    <x v="0"/>
    <d v="2021-04-02T00:00:00"/>
    <x v="2"/>
    <n v="1978"/>
  </r>
  <r>
    <s v="a059c110-6fab-4a4f-9482-eaf2c269911e"/>
    <x v="3"/>
    <x v="2"/>
    <x v="9"/>
    <n v="75"/>
    <x v="1"/>
    <d v="2021-11-05T00:00:00"/>
    <x v="4"/>
    <n v="2055"/>
  </r>
  <r>
    <s v="a059c110-6fab-4a4f-9482-eaf2c269911e"/>
    <x v="3"/>
    <x v="2"/>
    <x v="4"/>
    <n v="35"/>
    <x v="2"/>
    <s v="14-12-20"/>
    <x v="11"/>
    <n v="2099"/>
  </r>
  <r>
    <s v="a059c110-6fab-4a4f-9482-eaf2c269911e"/>
    <x v="3"/>
    <x v="2"/>
    <x v="6"/>
    <n v="5"/>
    <x v="0"/>
    <d v="2021-01-03T00:00:00"/>
    <x v="5"/>
    <n v="2142"/>
  </r>
  <r>
    <s v="a059c110-6fab-4a4f-9482-eaf2c269911e"/>
    <x v="3"/>
    <x v="2"/>
    <x v="15"/>
    <n v="72"/>
    <x v="1"/>
    <s v="29-1-21"/>
    <x v="5"/>
    <n v="2142"/>
  </r>
  <r>
    <s v="a059c110-6fab-4a4f-9482-eaf2c269911e"/>
    <x v="3"/>
    <x v="2"/>
    <x v="7"/>
    <n v="65"/>
    <x v="1"/>
    <s v="28-10-20"/>
    <x v="10"/>
    <n v="2087"/>
  </r>
  <r>
    <s v="a059c110-6fab-4a4f-9482-eaf2c269911e"/>
    <x v="3"/>
    <x v="2"/>
    <x v="0"/>
    <n v="0"/>
    <x v="0"/>
    <s v="20-2-21"/>
    <x v="6"/>
    <n v="1890"/>
  </r>
  <r>
    <s v="a059c110-6fab-4a4f-9482-eaf2c269911e"/>
    <x v="3"/>
    <x v="2"/>
    <x v="14"/>
    <n v="70"/>
    <x v="1"/>
    <s v="18-5-21"/>
    <x v="9"/>
    <n v="2110"/>
  </r>
  <r>
    <s v="a059c110-6fab-4a4f-9482-eaf2c269911e"/>
    <x v="3"/>
    <x v="2"/>
    <x v="13"/>
    <n v="60"/>
    <x v="1"/>
    <d v="2020-09-08T00:00:00"/>
    <x v="8"/>
    <n v="1991"/>
  </r>
  <r>
    <s v="a059c110-6fab-4a4f-9482-eaf2c269911e"/>
    <x v="3"/>
    <x v="2"/>
    <x v="14"/>
    <n v="70"/>
    <x v="1"/>
    <d v="2021-03-03T00:00:00"/>
    <x v="7"/>
    <n v="1982"/>
  </r>
  <r>
    <s v="a059c110-6fab-4a4f-9482-eaf2c269911e"/>
    <x v="3"/>
    <x v="2"/>
    <x v="6"/>
    <n v="5"/>
    <x v="0"/>
    <s v="30-8-20"/>
    <x v="3"/>
    <n v="2055"/>
  </r>
  <r>
    <s v="a059c110-6fab-4a4f-9482-eaf2c269911e"/>
    <x v="3"/>
    <x v="2"/>
    <x v="3"/>
    <n v="30"/>
    <x v="1"/>
    <d v="2020-03-08T00:00:00"/>
    <x v="7"/>
    <n v="1982"/>
  </r>
  <r>
    <s v="a059c110-6fab-4a4f-9482-eaf2c269911e"/>
    <x v="3"/>
    <x v="2"/>
    <x v="3"/>
    <n v="30"/>
    <x v="1"/>
    <s v="25-9-20"/>
    <x v="8"/>
    <n v="1991"/>
  </r>
  <r>
    <s v="a059c110-6fab-4a4f-9482-eaf2c269911e"/>
    <x v="3"/>
    <x v="2"/>
    <x v="0"/>
    <n v="0"/>
    <x v="0"/>
    <s v="22-10-20"/>
    <x v="10"/>
    <n v="2087"/>
  </r>
  <r>
    <s v="a059c110-6fab-4a4f-9482-eaf2c269911e"/>
    <x v="3"/>
    <x v="2"/>
    <x v="3"/>
    <n v="30"/>
    <x v="1"/>
    <s v="16-9-20"/>
    <x v="8"/>
    <n v="1991"/>
  </r>
  <r>
    <s v="a059c110-6fab-4a4f-9482-eaf2c269911e"/>
    <x v="3"/>
    <x v="2"/>
    <x v="7"/>
    <n v="65"/>
    <x v="1"/>
    <s v="22-1-21"/>
    <x v="5"/>
    <n v="2142"/>
  </r>
  <r>
    <s v="a059c110-6fab-4a4f-9482-eaf2c269911e"/>
    <x v="3"/>
    <x v="2"/>
    <x v="3"/>
    <n v="30"/>
    <x v="1"/>
    <d v="2020-03-12T00:00:00"/>
    <x v="7"/>
    <n v="1982"/>
  </r>
  <r>
    <s v="a059c110-6fab-4a4f-9482-eaf2c269911e"/>
    <x v="3"/>
    <x v="2"/>
    <x v="14"/>
    <n v="70"/>
    <x v="1"/>
    <s v="27-5-21"/>
    <x v="9"/>
    <n v="2110"/>
  </r>
  <r>
    <s v="a059c110-6fab-4a4f-9482-eaf2c269911e"/>
    <x v="3"/>
    <x v="2"/>
    <x v="7"/>
    <n v="65"/>
    <x v="1"/>
    <d v="2020-03-09T00:00:00"/>
    <x v="7"/>
    <n v="1982"/>
  </r>
  <r>
    <s v="a059c110-6fab-4a4f-9482-eaf2c269911e"/>
    <x v="3"/>
    <x v="2"/>
    <x v="1"/>
    <n v="10"/>
    <x v="0"/>
    <s v="17-6-21"/>
    <x v="1"/>
    <n v="2068"/>
  </r>
  <r>
    <s v="a059c110-6fab-4a4f-9482-eaf2c269911e"/>
    <x v="3"/>
    <x v="2"/>
    <x v="1"/>
    <n v="10"/>
    <x v="0"/>
    <d v="2020-02-08T00:00:00"/>
    <x v="6"/>
    <n v="1890"/>
  </r>
  <r>
    <s v="a059c110-6fab-4a4f-9482-eaf2c269911e"/>
    <x v="3"/>
    <x v="2"/>
    <x v="13"/>
    <n v="60"/>
    <x v="1"/>
    <s v="13-3-21"/>
    <x v="7"/>
    <n v="1982"/>
  </r>
  <r>
    <s v="a059c110-6fab-4a4f-9482-eaf2c269911e"/>
    <x v="3"/>
    <x v="2"/>
    <x v="8"/>
    <n v="20"/>
    <x v="2"/>
    <s v="23-2-21"/>
    <x v="6"/>
    <n v="1890"/>
  </r>
  <r>
    <s v="a059c110-6fab-4a4f-9482-eaf2c269911e"/>
    <x v="3"/>
    <x v="2"/>
    <x v="15"/>
    <n v="72"/>
    <x v="1"/>
    <s v="21-7-20"/>
    <x v="0"/>
    <n v="2116"/>
  </r>
  <r>
    <s v="a059c110-6fab-4a4f-9482-eaf2c269911e"/>
    <x v="3"/>
    <x v="2"/>
    <x v="2"/>
    <n v="15"/>
    <x v="0"/>
    <s v="17-1-21"/>
    <x v="5"/>
    <n v="2142"/>
  </r>
  <r>
    <s v="a059c110-6fab-4a4f-9482-eaf2c269911e"/>
    <x v="3"/>
    <x v="2"/>
    <x v="11"/>
    <n v="12"/>
    <x v="0"/>
    <d v="2020-03-07T00:00:00"/>
    <x v="7"/>
    <n v="1982"/>
  </r>
  <r>
    <s v="a059c110-6fab-4a4f-9482-eaf2c269911e"/>
    <x v="3"/>
    <x v="2"/>
    <x v="1"/>
    <n v="10"/>
    <x v="0"/>
    <s v="29-12-20"/>
    <x v="11"/>
    <n v="2099"/>
  </r>
  <r>
    <s v="a059c110-6fab-4a4f-9482-eaf2c269911e"/>
    <x v="3"/>
    <x v="2"/>
    <x v="3"/>
    <n v="30"/>
    <x v="1"/>
    <s v="21-4-21"/>
    <x v="2"/>
    <n v="1978"/>
  </r>
  <r>
    <s v="a059c110-6fab-4a4f-9482-eaf2c269911e"/>
    <x v="3"/>
    <x v="2"/>
    <x v="9"/>
    <n v="75"/>
    <x v="1"/>
    <s v="28-10-20"/>
    <x v="10"/>
    <n v="2087"/>
  </r>
  <r>
    <s v="a059c110-6fab-4a4f-9482-eaf2c269911e"/>
    <x v="3"/>
    <x v="2"/>
    <x v="6"/>
    <n v="5"/>
    <x v="0"/>
    <d v="2021-07-05T00:00:00"/>
    <x v="0"/>
    <n v="2116"/>
  </r>
  <r>
    <s v="a059c110-6fab-4a4f-9482-eaf2c269911e"/>
    <x v="3"/>
    <x v="2"/>
    <x v="0"/>
    <n v="0"/>
    <x v="0"/>
    <s v="29-12-20"/>
    <x v="11"/>
    <n v="2099"/>
  </r>
  <r>
    <s v="a059c110-6fab-4a4f-9482-eaf2c269911e"/>
    <x v="3"/>
    <x v="2"/>
    <x v="9"/>
    <n v="75"/>
    <x v="1"/>
    <d v="2020-04-08T00:00:00"/>
    <x v="2"/>
    <n v="1978"/>
  </r>
  <r>
    <s v="a059c110-6fab-4a4f-9482-eaf2c269911e"/>
    <x v="3"/>
    <x v="2"/>
    <x v="2"/>
    <n v="15"/>
    <x v="0"/>
    <s v="22-2-21"/>
    <x v="6"/>
    <n v="1890"/>
  </r>
  <r>
    <s v="a059c110-6fab-4a4f-9482-eaf2c269911e"/>
    <x v="3"/>
    <x v="2"/>
    <x v="8"/>
    <n v="20"/>
    <x v="2"/>
    <d v="2021-05-01T00:00:00"/>
    <x v="9"/>
    <n v="2110"/>
  </r>
  <r>
    <s v="a059c110-6fab-4a4f-9482-eaf2c269911e"/>
    <x v="3"/>
    <x v="2"/>
    <x v="8"/>
    <n v="20"/>
    <x v="2"/>
    <d v="2021-03-05T00:00:00"/>
    <x v="7"/>
    <n v="1982"/>
  </r>
  <r>
    <s v="a059c110-6fab-4a4f-9482-eaf2c269911e"/>
    <x v="3"/>
    <x v="2"/>
    <x v="5"/>
    <n v="70"/>
    <x v="1"/>
    <s v="24-5-21"/>
    <x v="9"/>
    <n v="2110"/>
  </r>
  <r>
    <s v="a059c110-6fab-4a4f-9482-eaf2c269911e"/>
    <x v="3"/>
    <x v="2"/>
    <x v="6"/>
    <n v="5"/>
    <x v="0"/>
    <s v="31-1-21"/>
    <x v="5"/>
    <n v="2142"/>
  </r>
  <r>
    <s v="a059c110-6fab-4a4f-9482-eaf2c269911e"/>
    <x v="3"/>
    <x v="2"/>
    <x v="14"/>
    <n v="70"/>
    <x v="1"/>
    <s v="13-3-21"/>
    <x v="7"/>
    <n v="1982"/>
  </r>
  <r>
    <s v="a059c110-6fab-4a4f-9482-eaf2c269911e"/>
    <x v="3"/>
    <x v="2"/>
    <x v="15"/>
    <n v="72"/>
    <x v="1"/>
    <s v="20-9-20"/>
    <x v="8"/>
    <n v="1991"/>
  </r>
  <r>
    <s v="a059c110-6fab-4a4f-9482-eaf2c269911e"/>
    <x v="3"/>
    <x v="2"/>
    <x v="12"/>
    <n v="50"/>
    <x v="1"/>
    <s v="16-4-21"/>
    <x v="2"/>
    <n v="1978"/>
  </r>
  <r>
    <s v="b90bb1f2-9dbf-4802-a0e2-103dac50d272"/>
    <x v="11"/>
    <x v="1"/>
    <x v="7"/>
    <n v="65"/>
    <x v="1"/>
    <s v="22-12-20"/>
    <x v="11"/>
    <n v="2099"/>
  </r>
  <r>
    <s v="b90bb1f2-9dbf-4802-a0e2-103dac50d272"/>
    <x v="11"/>
    <x v="1"/>
    <x v="1"/>
    <n v="10"/>
    <x v="0"/>
    <s v="23-9-20"/>
    <x v="8"/>
    <n v="1991"/>
  </r>
  <r>
    <s v="b90bb1f2-9dbf-4802-a0e2-103dac50d272"/>
    <x v="11"/>
    <x v="1"/>
    <x v="6"/>
    <n v="5"/>
    <x v="0"/>
    <d v="2020-12-12T00:00:00"/>
    <x v="11"/>
    <n v="2099"/>
  </r>
  <r>
    <s v="b90bb1f2-9dbf-4802-a0e2-103dac50d272"/>
    <x v="11"/>
    <x v="1"/>
    <x v="7"/>
    <n v="65"/>
    <x v="1"/>
    <d v="2020-03-10T00:00:00"/>
    <x v="7"/>
    <n v="1982"/>
  </r>
  <r>
    <s v="b90bb1f2-9dbf-4802-a0e2-103dac50d272"/>
    <x v="11"/>
    <x v="1"/>
    <x v="11"/>
    <n v="12"/>
    <x v="0"/>
    <s v="16-10-20"/>
    <x v="10"/>
    <n v="2087"/>
  </r>
  <r>
    <s v="b90bb1f2-9dbf-4802-a0e2-103dac50d272"/>
    <x v="11"/>
    <x v="1"/>
    <x v="3"/>
    <n v="30"/>
    <x v="1"/>
    <s v="15-11-20"/>
    <x v="4"/>
    <n v="2055"/>
  </r>
  <r>
    <s v="b90bb1f2-9dbf-4802-a0e2-103dac50d272"/>
    <x v="11"/>
    <x v="1"/>
    <x v="15"/>
    <n v="72"/>
    <x v="1"/>
    <d v="2021-12-01T00:00:00"/>
    <x v="11"/>
    <n v="2099"/>
  </r>
  <r>
    <s v="b90bb1f2-9dbf-4802-a0e2-103dac50d272"/>
    <x v="11"/>
    <x v="1"/>
    <x v="3"/>
    <n v="30"/>
    <x v="1"/>
    <s v="18-8-20"/>
    <x v="3"/>
    <n v="2055"/>
  </r>
  <r>
    <s v="b90bb1f2-9dbf-4802-a0e2-103dac50d272"/>
    <x v="11"/>
    <x v="1"/>
    <x v="0"/>
    <n v="0"/>
    <x v="0"/>
    <d v="2021-08-05T00:00:00"/>
    <x v="3"/>
    <n v="2055"/>
  </r>
  <r>
    <s v="b90bb1f2-9dbf-4802-a0e2-103dac50d272"/>
    <x v="11"/>
    <x v="1"/>
    <x v="7"/>
    <n v="65"/>
    <x v="1"/>
    <d v="2021-03-02T00:00:00"/>
    <x v="7"/>
    <n v="1982"/>
  </r>
  <r>
    <s v="b90bb1f2-9dbf-4802-a0e2-103dac50d272"/>
    <x v="11"/>
    <x v="1"/>
    <x v="10"/>
    <n v="45"/>
    <x v="1"/>
    <s v="15-5-21"/>
    <x v="9"/>
    <n v="2110"/>
  </r>
  <r>
    <s v="b90bb1f2-9dbf-4802-a0e2-103dac50d272"/>
    <x v="11"/>
    <x v="1"/>
    <x v="4"/>
    <n v="35"/>
    <x v="2"/>
    <d v="2021-08-04T00:00:00"/>
    <x v="3"/>
    <n v="2055"/>
  </r>
  <r>
    <s v="b90bb1f2-9dbf-4802-a0e2-103dac50d272"/>
    <x v="11"/>
    <x v="1"/>
    <x v="7"/>
    <n v="65"/>
    <x v="1"/>
    <d v="2020-04-12T00:00:00"/>
    <x v="2"/>
    <n v="1978"/>
  </r>
  <r>
    <s v="b90bb1f2-9dbf-4802-a0e2-103dac50d272"/>
    <x v="11"/>
    <x v="1"/>
    <x v="2"/>
    <n v="15"/>
    <x v="0"/>
    <d v="2021-10-04T00:00:00"/>
    <x v="10"/>
    <n v="2087"/>
  </r>
  <r>
    <s v="b90bb1f2-9dbf-4802-a0e2-103dac50d272"/>
    <x v="11"/>
    <x v="1"/>
    <x v="4"/>
    <n v="35"/>
    <x v="2"/>
    <s v="24-8-20"/>
    <x v="3"/>
    <n v="2055"/>
  </r>
  <r>
    <s v="b90bb1f2-9dbf-4802-a0e2-103dac50d272"/>
    <x v="11"/>
    <x v="1"/>
    <x v="9"/>
    <n v="75"/>
    <x v="1"/>
    <d v="2021-09-06T00:00:00"/>
    <x v="8"/>
    <n v="1991"/>
  </r>
  <r>
    <s v="b90bb1f2-9dbf-4802-a0e2-103dac50d272"/>
    <x v="11"/>
    <x v="1"/>
    <x v="4"/>
    <n v="35"/>
    <x v="2"/>
    <s v="16-10-20"/>
    <x v="10"/>
    <n v="2087"/>
  </r>
  <r>
    <s v="b90bb1f2-9dbf-4802-a0e2-103dac50d272"/>
    <x v="11"/>
    <x v="1"/>
    <x v="10"/>
    <n v="45"/>
    <x v="1"/>
    <s v="15-3-21"/>
    <x v="7"/>
    <n v="1982"/>
  </r>
  <r>
    <s v="b90bb1f2-9dbf-4802-a0e2-103dac50d272"/>
    <x v="11"/>
    <x v="1"/>
    <x v="0"/>
    <n v="0"/>
    <x v="0"/>
    <s v="28-7-20"/>
    <x v="0"/>
    <n v="2116"/>
  </r>
  <r>
    <s v="b90bb1f2-9dbf-4802-a0e2-103dac50d272"/>
    <x v="11"/>
    <x v="1"/>
    <x v="6"/>
    <n v="5"/>
    <x v="0"/>
    <s v="15-2-21"/>
    <x v="6"/>
    <n v="1890"/>
  </r>
  <r>
    <s v="b90bb1f2-9dbf-4802-a0e2-103dac50d272"/>
    <x v="11"/>
    <x v="1"/>
    <x v="12"/>
    <n v="50"/>
    <x v="1"/>
    <d v="2020-05-12T00:00:00"/>
    <x v="9"/>
    <n v="2110"/>
  </r>
  <r>
    <s v="b90bb1f2-9dbf-4802-a0e2-103dac50d272"/>
    <x v="11"/>
    <x v="1"/>
    <x v="1"/>
    <n v="10"/>
    <x v="0"/>
    <d v="2021-01-01T00:00:00"/>
    <x v="5"/>
    <n v="2142"/>
  </r>
  <r>
    <s v="b90bb1f2-9dbf-4802-a0e2-103dac50d272"/>
    <x v="11"/>
    <x v="1"/>
    <x v="6"/>
    <n v="5"/>
    <x v="0"/>
    <s v="18-7-20"/>
    <x v="0"/>
    <n v="2116"/>
  </r>
  <r>
    <s v="b90bb1f2-9dbf-4802-a0e2-103dac50d272"/>
    <x v="11"/>
    <x v="1"/>
    <x v="14"/>
    <n v="70"/>
    <x v="1"/>
    <s v="26-3-21"/>
    <x v="7"/>
    <n v="1982"/>
  </r>
  <r>
    <s v="b90bb1f2-9dbf-4802-a0e2-103dac50d272"/>
    <x v="11"/>
    <x v="1"/>
    <x v="8"/>
    <n v="20"/>
    <x v="2"/>
    <d v="2020-04-09T00:00:00"/>
    <x v="2"/>
    <n v="1978"/>
  </r>
  <r>
    <s v="b90bb1f2-9dbf-4802-a0e2-103dac50d272"/>
    <x v="11"/>
    <x v="1"/>
    <x v="11"/>
    <n v="12"/>
    <x v="0"/>
    <d v="2021-06-03T00:00:00"/>
    <x v="1"/>
    <n v="2068"/>
  </r>
  <r>
    <s v="b90bb1f2-9dbf-4802-a0e2-103dac50d272"/>
    <x v="11"/>
    <x v="1"/>
    <x v="5"/>
    <n v="70"/>
    <x v="1"/>
    <d v="2021-02-02T00:00:00"/>
    <x v="6"/>
    <n v="1890"/>
  </r>
  <r>
    <s v="b90bb1f2-9dbf-4802-a0e2-103dac50d272"/>
    <x v="11"/>
    <x v="1"/>
    <x v="15"/>
    <n v="72"/>
    <x v="1"/>
    <s v="20-5-21"/>
    <x v="9"/>
    <n v="2110"/>
  </r>
  <r>
    <s v="b90bb1f2-9dbf-4802-a0e2-103dac50d272"/>
    <x v="11"/>
    <x v="1"/>
    <x v="4"/>
    <n v="35"/>
    <x v="2"/>
    <s v="26-3-21"/>
    <x v="7"/>
    <n v="1982"/>
  </r>
  <r>
    <s v="b90bb1f2-9dbf-4802-a0e2-103dac50d272"/>
    <x v="11"/>
    <x v="1"/>
    <x v="3"/>
    <n v="30"/>
    <x v="1"/>
    <d v="2021-05-05T00:00:00"/>
    <x v="9"/>
    <n v="2110"/>
  </r>
  <r>
    <s v="b90bb1f2-9dbf-4802-a0e2-103dac50d272"/>
    <x v="11"/>
    <x v="1"/>
    <x v="2"/>
    <n v="15"/>
    <x v="0"/>
    <d v="2021-12-01T00:00:00"/>
    <x v="11"/>
    <n v="2099"/>
  </r>
  <r>
    <s v="31f3802a-fe3d-441c-8732-102bd39f6db5"/>
    <x v="8"/>
    <x v="3"/>
    <x v="7"/>
    <n v="65"/>
    <x v="1"/>
    <s v="26-5-21"/>
    <x v="9"/>
    <n v="2110"/>
  </r>
  <r>
    <s v="31f3802a-fe3d-441c-8732-102bd39f6db5"/>
    <x v="8"/>
    <x v="3"/>
    <x v="5"/>
    <n v="70"/>
    <x v="1"/>
    <s v="26-9-20"/>
    <x v="8"/>
    <n v="1991"/>
  </r>
  <r>
    <s v="31f3802a-fe3d-441c-8732-102bd39f6db5"/>
    <x v="8"/>
    <x v="3"/>
    <x v="2"/>
    <n v="15"/>
    <x v="0"/>
    <d v="2021-04-02T00:00:00"/>
    <x v="2"/>
    <n v="1978"/>
  </r>
  <r>
    <s v="31f3802a-fe3d-441c-8732-102bd39f6db5"/>
    <x v="8"/>
    <x v="3"/>
    <x v="1"/>
    <n v="10"/>
    <x v="0"/>
    <d v="2020-05-08T00:00:00"/>
    <x v="9"/>
    <n v="2110"/>
  </r>
  <r>
    <s v="4b582733-141e-488f-8d02-3c4b149815a5"/>
    <x v="11"/>
    <x v="0"/>
    <x v="9"/>
    <n v="75"/>
    <x v="1"/>
    <s v="16-8-20"/>
    <x v="3"/>
    <n v="2055"/>
  </r>
  <r>
    <s v="4b582733-141e-488f-8d02-3c4b149815a5"/>
    <x v="11"/>
    <x v="0"/>
    <x v="0"/>
    <n v="0"/>
    <x v="0"/>
    <d v="2021-03-01T00:00:00"/>
    <x v="7"/>
    <n v="1982"/>
  </r>
  <r>
    <s v="4b582733-141e-488f-8d02-3c4b149815a5"/>
    <x v="11"/>
    <x v="0"/>
    <x v="14"/>
    <n v="70"/>
    <x v="1"/>
    <s v="19-2-21"/>
    <x v="6"/>
    <n v="1890"/>
  </r>
  <r>
    <s v="4b582733-141e-488f-8d02-3c4b149815a5"/>
    <x v="11"/>
    <x v="0"/>
    <x v="12"/>
    <n v="50"/>
    <x v="1"/>
    <s v="27-1-21"/>
    <x v="5"/>
    <n v="2142"/>
  </r>
  <r>
    <s v="4b582733-141e-488f-8d02-3c4b149815a5"/>
    <x v="11"/>
    <x v="0"/>
    <x v="2"/>
    <n v="15"/>
    <x v="0"/>
    <s v="30-3-21"/>
    <x v="7"/>
    <n v="1982"/>
  </r>
  <r>
    <s v="4b582733-141e-488f-8d02-3c4b149815a5"/>
    <x v="11"/>
    <x v="0"/>
    <x v="12"/>
    <n v="50"/>
    <x v="1"/>
    <s v="26-6-20"/>
    <x v="1"/>
    <n v="2068"/>
  </r>
  <r>
    <s v="4b582733-141e-488f-8d02-3c4b149815a5"/>
    <x v="11"/>
    <x v="0"/>
    <x v="10"/>
    <n v="45"/>
    <x v="1"/>
    <d v="2021-09-03T00:00:00"/>
    <x v="8"/>
    <n v="1991"/>
  </r>
  <r>
    <s v="4b582733-141e-488f-8d02-3c4b149815a5"/>
    <x v="11"/>
    <x v="0"/>
    <x v="12"/>
    <n v="50"/>
    <x v="1"/>
    <s v="15-7-20"/>
    <x v="0"/>
    <n v="2116"/>
  </r>
  <r>
    <s v="4e659bd8-44b6-41a3-893c-c528474a29c9"/>
    <x v="12"/>
    <x v="1"/>
    <x v="0"/>
    <n v="0"/>
    <x v="0"/>
    <s v="23-3-21"/>
    <x v="7"/>
    <n v="1982"/>
  </r>
  <r>
    <s v="4e659bd8-44b6-41a3-893c-c528474a29c9"/>
    <x v="12"/>
    <x v="1"/>
    <x v="8"/>
    <n v="20"/>
    <x v="2"/>
    <d v="2021-11-01T00:00:00"/>
    <x v="4"/>
    <n v="2055"/>
  </r>
  <r>
    <s v="4e659bd8-44b6-41a3-893c-c528474a29c9"/>
    <x v="12"/>
    <x v="1"/>
    <x v="7"/>
    <n v="65"/>
    <x v="1"/>
    <s v="19-6-20"/>
    <x v="1"/>
    <n v="2068"/>
  </r>
  <r>
    <s v="4e659bd8-44b6-41a3-893c-c528474a29c9"/>
    <x v="12"/>
    <x v="1"/>
    <x v="3"/>
    <n v="30"/>
    <x v="1"/>
    <s v="23-11-20"/>
    <x v="4"/>
    <n v="2055"/>
  </r>
  <r>
    <s v="4e659bd8-44b6-41a3-893c-c528474a29c9"/>
    <x v="12"/>
    <x v="1"/>
    <x v="5"/>
    <n v="70"/>
    <x v="1"/>
    <d v="2020-09-07T00:00:00"/>
    <x v="8"/>
    <n v="1991"/>
  </r>
  <r>
    <s v="4e659bd8-44b6-41a3-893c-c528474a29c9"/>
    <x v="12"/>
    <x v="1"/>
    <x v="14"/>
    <n v="70"/>
    <x v="1"/>
    <s v="27-5-21"/>
    <x v="9"/>
    <n v="2110"/>
  </r>
  <r>
    <s v="4e659bd8-44b6-41a3-893c-c528474a29c9"/>
    <x v="12"/>
    <x v="1"/>
    <x v="8"/>
    <n v="20"/>
    <x v="2"/>
    <s v="22-12-20"/>
    <x v="11"/>
    <n v="2099"/>
  </r>
  <r>
    <s v="4e659bd8-44b6-41a3-893c-c528474a29c9"/>
    <x v="12"/>
    <x v="1"/>
    <x v="1"/>
    <n v="10"/>
    <x v="0"/>
    <s v="23-3-21"/>
    <x v="7"/>
    <n v="1982"/>
  </r>
  <r>
    <s v="4e659bd8-44b6-41a3-893c-c528474a29c9"/>
    <x v="12"/>
    <x v="1"/>
    <x v="15"/>
    <n v="72"/>
    <x v="1"/>
    <s v="30-12-20"/>
    <x v="11"/>
    <n v="2099"/>
  </r>
  <r>
    <s v="4e659bd8-44b6-41a3-893c-c528474a29c9"/>
    <x v="12"/>
    <x v="1"/>
    <x v="11"/>
    <n v="12"/>
    <x v="0"/>
    <s v="23-1-21"/>
    <x v="5"/>
    <n v="2142"/>
  </r>
  <r>
    <s v="4e659bd8-44b6-41a3-893c-c528474a29c9"/>
    <x v="12"/>
    <x v="1"/>
    <x v="2"/>
    <n v="15"/>
    <x v="0"/>
    <s v="29-11-20"/>
    <x v="4"/>
    <n v="2055"/>
  </r>
  <r>
    <s v="4e659bd8-44b6-41a3-893c-c528474a29c9"/>
    <x v="12"/>
    <x v="1"/>
    <x v="11"/>
    <n v="12"/>
    <x v="0"/>
    <s v="18-12-20"/>
    <x v="11"/>
    <n v="2099"/>
  </r>
  <r>
    <s v="4e659bd8-44b6-41a3-893c-c528474a29c9"/>
    <x v="12"/>
    <x v="1"/>
    <x v="5"/>
    <n v="70"/>
    <x v="1"/>
    <d v="2021-12-04T00:00:00"/>
    <x v="11"/>
    <n v="2099"/>
  </r>
  <r>
    <s v="4e659bd8-44b6-41a3-893c-c528474a29c9"/>
    <x v="12"/>
    <x v="1"/>
    <x v="3"/>
    <n v="30"/>
    <x v="1"/>
    <d v="2020-09-11T00:00:00"/>
    <x v="8"/>
    <n v="1991"/>
  </r>
  <r>
    <s v="4e659bd8-44b6-41a3-893c-c528474a29c9"/>
    <x v="12"/>
    <x v="1"/>
    <x v="10"/>
    <n v="45"/>
    <x v="1"/>
    <d v="2020-01-10T00:00:00"/>
    <x v="5"/>
    <n v="2142"/>
  </r>
  <r>
    <s v="4e659bd8-44b6-41a3-893c-c528474a29c9"/>
    <x v="12"/>
    <x v="1"/>
    <x v="15"/>
    <n v="72"/>
    <x v="1"/>
    <s v="29-1-21"/>
    <x v="5"/>
    <n v="2142"/>
  </r>
  <r>
    <s v="4e659bd8-44b6-41a3-893c-c528474a29c9"/>
    <x v="12"/>
    <x v="1"/>
    <x v="10"/>
    <n v="45"/>
    <x v="1"/>
    <d v="2020-03-09T00:00:00"/>
    <x v="7"/>
    <n v="1982"/>
  </r>
  <r>
    <s v="4e659bd8-44b6-41a3-893c-c528474a29c9"/>
    <x v="12"/>
    <x v="1"/>
    <x v="3"/>
    <n v="30"/>
    <x v="1"/>
    <s v="14-11-20"/>
    <x v="4"/>
    <n v="2055"/>
  </r>
  <r>
    <s v="4e659bd8-44b6-41a3-893c-c528474a29c9"/>
    <x v="12"/>
    <x v="1"/>
    <x v="3"/>
    <n v="30"/>
    <x v="1"/>
    <s v="21-12-20"/>
    <x v="11"/>
    <n v="2099"/>
  </r>
  <r>
    <s v="4e659bd8-44b6-41a3-893c-c528474a29c9"/>
    <x v="12"/>
    <x v="1"/>
    <x v="0"/>
    <n v="0"/>
    <x v="0"/>
    <d v="2021-06-02T00:00:00"/>
    <x v="1"/>
    <n v="2068"/>
  </r>
  <r>
    <s v="4e659bd8-44b6-41a3-893c-c528474a29c9"/>
    <x v="12"/>
    <x v="1"/>
    <x v="11"/>
    <n v="12"/>
    <x v="0"/>
    <s v="25-2-21"/>
    <x v="6"/>
    <n v="1890"/>
  </r>
  <r>
    <s v="4e659bd8-44b6-41a3-893c-c528474a29c9"/>
    <x v="12"/>
    <x v="1"/>
    <x v="9"/>
    <n v="75"/>
    <x v="1"/>
    <s v="30-4-21"/>
    <x v="2"/>
    <n v="1978"/>
  </r>
  <r>
    <s v="4e659bd8-44b6-41a3-893c-c528474a29c9"/>
    <x v="12"/>
    <x v="1"/>
    <x v="10"/>
    <n v="45"/>
    <x v="1"/>
    <d v="2021-12-01T00:00:00"/>
    <x v="11"/>
    <n v="2099"/>
  </r>
  <r>
    <s v="4e659bd8-44b6-41a3-893c-c528474a29c9"/>
    <x v="12"/>
    <x v="1"/>
    <x v="5"/>
    <n v="70"/>
    <x v="1"/>
    <d v="2021-03-06T00:00:00"/>
    <x v="7"/>
    <n v="1982"/>
  </r>
  <r>
    <s v="4e659bd8-44b6-41a3-893c-c528474a29c9"/>
    <x v="12"/>
    <x v="1"/>
    <x v="5"/>
    <n v="70"/>
    <x v="1"/>
    <s v="27-1-21"/>
    <x v="5"/>
    <n v="2142"/>
  </r>
  <r>
    <s v="4e659bd8-44b6-41a3-893c-c528474a29c9"/>
    <x v="12"/>
    <x v="1"/>
    <x v="4"/>
    <n v="35"/>
    <x v="2"/>
    <d v="2020-10-10T00:00:00"/>
    <x v="10"/>
    <n v="2087"/>
  </r>
  <r>
    <s v="4e659bd8-44b6-41a3-893c-c528474a29c9"/>
    <x v="12"/>
    <x v="1"/>
    <x v="2"/>
    <n v="15"/>
    <x v="0"/>
    <s v="28-7-20"/>
    <x v="0"/>
    <n v="2116"/>
  </r>
  <r>
    <s v="8866b759-c55c-4fd3-9753-8a69265c481e"/>
    <x v="8"/>
    <x v="1"/>
    <x v="12"/>
    <n v="50"/>
    <x v="1"/>
    <d v="2021-02-02T00:00:00"/>
    <x v="6"/>
    <n v="1890"/>
  </r>
  <r>
    <s v="8866b759-c55c-4fd3-9753-8a69265c481e"/>
    <x v="8"/>
    <x v="1"/>
    <x v="8"/>
    <n v="20"/>
    <x v="2"/>
    <s v="20-9-20"/>
    <x v="8"/>
    <n v="1991"/>
  </r>
  <r>
    <s v="8866b759-c55c-4fd3-9753-8a69265c481e"/>
    <x v="8"/>
    <x v="1"/>
    <x v="10"/>
    <n v="45"/>
    <x v="1"/>
    <s v="13-9-20"/>
    <x v="8"/>
    <n v="1991"/>
  </r>
  <r>
    <s v="8866b759-c55c-4fd3-9753-8a69265c481e"/>
    <x v="8"/>
    <x v="1"/>
    <x v="11"/>
    <n v="12"/>
    <x v="0"/>
    <s v="13-2-21"/>
    <x v="6"/>
    <n v="1890"/>
  </r>
  <r>
    <s v="8866b759-c55c-4fd3-9753-8a69265c481e"/>
    <x v="8"/>
    <x v="1"/>
    <x v="12"/>
    <n v="50"/>
    <x v="1"/>
    <d v="2020-07-10T00:00:00"/>
    <x v="0"/>
    <n v="2116"/>
  </r>
  <r>
    <s v="8866b759-c55c-4fd3-9753-8a69265c481e"/>
    <x v="8"/>
    <x v="1"/>
    <x v="1"/>
    <n v="10"/>
    <x v="0"/>
    <s v="23-7-20"/>
    <x v="0"/>
    <n v="2116"/>
  </r>
  <r>
    <s v="8866b759-c55c-4fd3-9753-8a69265c481e"/>
    <x v="8"/>
    <x v="1"/>
    <x v="3"/>
    <n v="30"/>
    <x v="1"/>
    <d v="2020-07-10T00:00:00"/>
    <x v="0"/>
    <n v="2116"/>
  </r>
  <r>
    <s v="8866b759-c55c-4fd3-9753-8a69265c481e"/>
    <x v="8"/>
    <x v="1"/>
    <x v="12"/>
    <n v="50"/>
    <x v="1"/>
    <d v="2021-05-06T00:00:00"/>
    <x v="9"/>
    <n v="2110"/>
  </r>
  <r>
    <s v="8866b759-c55c-4fd3-9753-8a69265c481e"/>
    <x v="8"/>
    <x v="1"/>
    <x v="14"/>
    <n v="70"/>
    <x v="1"/>
    <d v="2021-09-05T00:00:00"/>
    <x v="8"/>
    <n v="1991"/>
  </r>
  <r>
    <s v="8866b759-c55c-4fd3-9753-8a69265c481e"/>
    <x v="8"/>
    <x v="1"/>
    <x v="12"/>
    <n v="50"/>
    <x v="1"/>
    <s v="20-2-21"/>
    <x v="6"/>
    <n v="1890"/>
  </r>
  <r>
    <s v="8866b759-c55c-4fd3-9753-8a69265c481e"/>
    <x v="8"/>
    <x v="1"/>
    <x v="7"/>
    <n v="65"/>
    <x v="1"/>
    <d v="2020-10-09T00:00:00"/>
    <x v="10"/>
    <n v="2087"/>
  </r>
  <r>
    <s v="8866b759-c55c-4fd3-9753-8a69265c481e"/>
    <x v="8"/>
    <x v="1"/>
    <x v="9"/>
    <n v="75"/>
    <x v="1"/>
    <s v="24-3-21"/>
    <x v="7"/>
    <n v="1982"/>
  </r>
  <r>
    <s v="8866b759-c55c-4fd3-9753-8a69265c481e"/>
    <x v="8"/>
    <x v="1"/>
    <x v="0"/>
    <n v="0"/>
    <x v="0"/>
    <s v="19-10-20"/>
    <x v="10"/>
    <n v="2087"/>
  </r>
  <r>
    <s v="8866b759-c55c-4fd3-9753-8a69265c481e"/>
    <x v="8"/>
    <x v="1"/>
    <x v="9"/>
    <n v="75"/>
    <x v="1"/>
    <s v="26-1-21"/>
    <x v="5"/>
    <n v="2142"/>
  </r>
  <r>
    <s v="8866b759-c55c-4fd3-9753-8a69265c481e"/>
    <x v="8"/>
    <x v="1"/>
    <x v="7"/>
    <n v="65"/>
    <x v="1"/>
    <d v="2021-05-03T00:00:00"/>
    <x v="9"/>
    <n v="2110"/>
  </r>
  <r>
    <s v="8866b759-c55c-4fd3-9753-8a69265c481e"/>
    <x v="8"/>
    <x v="1"/>
    <x v="9"/>
    <n v="75"/>
    <x v="1"/>
    <d v="2021-11-05T00:00:00"/>
    <x v="4"/>
    <n v="2055"/>
  </r>
  <r>
    <s v="915505a1-6d75-4894-8200-0f088c19431b"/>
    <x v="4"/>
    <x v="1"/>
    <x v="5"/>
    <n v="70"/>
    <x v="1"/>
    <s v="15-11-20"/>
    <x v="4"/>
    <n v="2055"/>
  </r>
  <r>
    <s v="915505a1-6d75-4894-8200-0f088c19431b"/>
    <x v="4"/>
    <x v="1"/>
    <x v="14"/>
    <n v="70"/>
    <x v="1"/>
    <d v="2020-03-07T00:00:00"/>
    <x v="7"/>
    <n v="1982"/>
  </r>
  <r>
    <s v="915505a1-6d75-4894-8200-0f088c19431b"/>
    <x v="4"/>
    <x v="1"/>
    <x v="11"/>
    <n v="12"/>
    <x v="0"/>
    <s v="15-2-21"/>
    <x v="6"/>
    <n v="1890"/>
  </r>
  <r>
    <s v="915505a1-6d75-4894-8200-0f088c19431b"/>
    <x v="4"/>
    <x v="1"/>
    <x v="12"/>
    <n v="50"/>
    <x v="1"/>
    <s v="17-8-20"/>
    <x v="3"/>
    <n v="2055"/>
  </r>
  <r>
    <s v="915505a1-6d75-4894-8200-0f088c19431b"/>
    <x v="4"/>
    <x v="1"/>
    <x v="14"/>
    <n v="70"/>
    <x v="1"/>
    <s v="30-3-21"/>
    <x v="7"/>
    <n v="1982"/>
  </r>
  <r>
    <s v="915505a1-6d75-4894-8200-0f088c19431b"/>
    <x v="4"/>
    <x v="1"/>
    <x v="15"/>
    <n v="72"/>
    <x v="1"/>
    <d v="2020-09-09T00:00:00"/>
    <x v="8"/>
    <n v="1991"/>
  </r>
  <r>
    <s v="915505a1-6d75-4894-8200-0f088c19431b"/>
    <x v="4"/>
    <x v="1"/>
    <x v="3"/>
    <n v="30"/>
    <x v="1"/>
    <d v="2021-02-02T00:00:00"/>
    <x v="6"/>
    <n v="1890"/>
  </r>
  <r>
    <s v="915505a1-6d75-4894-8200-0f088c19431b"/>
    <x v="4"/>
    <x v="1"/>
    <x v="10"/>
    <n v="45"/>
    <x v="1"/>
    <s v="23-10-20"/>
    <x v="10"/>
    <n v="2087"/>
  </r>
  <r>
    <s v="915505a1-6d75-4894-8200-0f088c19431b"/>
    <x v="4"/>
    <x v="1"/>
    <x v="8"/>
    <n v="20"/>
    <x v="2"/>
    <s v="15-7-20"/>
    <x v="0"/>
    <n v="2116"/>
  </r>
  <r>
    <s v="915505a1-6d75-4894-8200-0f088c19431b"/>
    <x v="4"/>
    <x v="1"/>
    <x v="10"/>
    <n v="45"/>
    <x v="1"/>
    <s v="27-2-21"/>
    <x v="6"/>
    <n v="1890"/>
  </r>
  <r>
    <s v="915505a1-6d75-4894-8200-0f088c19431b"/>
    <x v="4"/>
    <x v="1"/>
    <x v="14"/>
    <n v="70"/>
    <x v="1"/>
    <d v="2021-04-05T00:00:00"/>
    <x v="2"/>
    <n v="1978"/>
  </r>
  <r>
    <s v="915505a1-6d75-4894-8200-0f088c19431b"/>
    <x v="4"/>
    <x v="1"/>
    <x v="14"/>
    <n v="70"/>
    <x v="1"/>
    <s v="13-12-20"/>
    <x v="11"/>
    <n v="2099"/>
  </r>
  <r>
    <s v="915505a1-6d75-4894-8200-0f088c19431b"/>
    <x v="4"/>
    <x v="1"/>
    <x v="2"/>
    <n v="15"/>
    <x v="0"/>
    <d v="2020-08-10T00:00:00"/>
    <x v="3"/>
    <n v="2055"/>
  </r>
  <r>
    <s v="915505a1-6d75-4894-8200-0f088c19431b"/>
    <x v="4"/>
    <x v="1"/>
    <x v="4"/>
    <n v="35"/>
    <x v="2"/>
    <s v="23-1-21"/>
    <x v="5"/>
    <n v="2142"/>
  </r>
  <r>
    <s v="eec5dae8-e4d0-4b15-80a9-ac55352cb5ca"/>
    <x v="4"/>
    <x v="2"/>
    <x v="12"/>
    <n v="50"/>
    <x v="1"/>
    <s v="22-11-20"/>
    <x v="4"/>
    <n v="2055"/>
  </r>
  <r>
    <s v="eec5dae8-e4d0-4b15-80a9-ac55352cb5ca"/>
    <x v="4"/>
    <x v="2"/>
    <x v="2"/>
    <n v="15"/>
    <x v="0"/>
    <s v="27-7-20"/>
    <x v="0"/>
    <n v="2116"/>
  </r>
  <r>
    <s v="eec5dae8-e4d0-4b15-80a9-ac55352cb5ca"/>
    <x v="4"/>
    <x v="2"/>
    <x v="8"/>
    <n v="20"/>
    <x v="2"/>
    <d v="2020-03-07T00:00:00"/>
    <x v="7"/>
    <n v="1982"/>
  </r>
  <r>
    <s v="eec5dae8-e4d0-4b15-80a9-ac55352cb5ca"/>
    <x v="4"/>
    <x v="2"/>
    <x v="3"/>
    <n v="30"/>
    <x v="1"/>
    <s v="17-3-21"/>
    <x v="7"/>
    <n v="1982"/>
  </r>
  <r>
    <s v="eec5dae8-e4d0-4b15-80a9-ac55352cb5ca"/>
    <x v="4"/>
    <x v="2"/>
    <x v="13"/>
    <n v="60"/>
    <x v="1"/>
    <d v="2020-02-09T00:00:00"/>
    <x v="6"/>
    <n v="1890"/>
  </r>
  <r>
    <s v="eec5dae8-e4d0-4b15-80a9-ac55352cb5ca"/>
    <x v="4"/>
    <x v="2"/>
    <x v="3"/>
    <n v="30"/>
    <x v="1"/>
    <s v="24-2-21"/>
    <x v="6"/>
    <n v="1890"/>
  </r>
  <r>
    <s v="eec5dae8-e4d0-4b15-80a9-ac55352cb5ca"/>
    <x v="4"/>
    <x v="2"/>
    <x v="12"/>
    <n v="50"/>
    <x v="1"/>
    <s v="18-2-21"/>
    <x v="6"/>
    <n v="1890"/>
  </r>
  <r>
    <s v="eec5dae8-e4d0-4b15-80a9-ac55352cb5ca"/>
    <x v="4"/>
    <x v="2"/>
    <x v="11"/>
    <n v="12"/>
    <x v="0"/>
    <s v="14-8-20"/>
    <x v="3"/>
    <n v="2055"/>
  </r>
  <r>
    <s v="eec5dae8-e4d0-4b15-80a9-ac55352cb5ca"/>
    <x v="4"/>
    <x v="2"/>
    <x v="3"/>
    <n v="30"/>
    <x v="1"/>
    <s v="17-8-20"/>
    <x v="3"/>
    <n v="2055"/>
  </r>
  <r>
    <s v="eec5dae8-e4d0-4b15-80a9-ac55352cb5ca"/>
    <x v="4"/>
    <x v="2"/>
    <x v="12"/>
    <n v="50"/>
    <x v="1"/>
    <s v="31-10-20"/>
    <x v="10"/>
    <n v="2087"/>
  </r>
  <r>
    <s v="eec5dae8-e4d0-4b15-80a9-ac55352cb5ca"/>
    <x v="4"/>
    <x v="2"/>
    <x v="6"/>
    <n v="5"/>
    <x v="0"/>
    <s v="18-5-21"/>
    <x v="9"/>
    <n v="2110"/>
  </r>
  <r>
    <s v="eec5dae8-e4d0-4b15-80a9-ac55352cb5ca"/>
    <x v="4"/>
    <x v="2"/>
    <x v="15"/>
    <n v="72"/>
    <x v="1"/>
    <s v="28-9-20"/>
    <x v="8"/>
    <n v="1991"/>
  </r>
  <r>
    <s v="eec5dae8-e4d0-4b15-80a9-ac55352cb5ca"/>
    <x v="4"/>
    <x v="2"/>
    <x v="2"/>
    <n v="15"/>
    <x v="0"/>
    <s v="28-11-20"/>
    <x v="4"/>
    <n v="2055"/>
  </r>
  <r>
    <s v="eec5dae8-e4d0-4b15-80a9-ac55352cb5ca"/>
    <x v="4"/>
    <x v="2"/>
    <x v="10"/>
    <n v="45"/>
    <x v="1"/>
    <d v="2020-08-08T00:00:00"/>
    <x v="3"/>
    <n v="2055"/>
  </r>
  <r>
    <s v="eec5dae8-e4d0-4b15-80a9-ac55352cb5ca"/>
    <x v="4"/>
    <x v="2"/>
    <x v="8"/>
    <n v="20"/>
    <x v="2"/>
    <d v="2021-09-06T00:00:00"/>
    <x v="8"/>
    <n v="1991"/>
  </r>
  <r>
    <s v="eec5dae8-e4d0-4b15-80a9-ac55352cb5ca"/>
    <x v="4"/>
    <x v="2"/>
    <x v="8"/>
    <n v="20"/>
    <x v="2"/>
    <s v="27-2-21"/>
    <x v="6"/>
    <n v="1890"/>
  </r>
  <r>
    <s v="eec5dae8-e4d0-4b15-80a9-ac55352cb5ca"/>
    <x v="4"/>
    <x v="2"/>
    <x v="0"/>
    <n v="0"/>
    <x v="0"/>
    <s v="26-2-21"/>
    <x v="6"/>
    <n v="1890"/>
  </r>
  <r>
    <s v="eec5dae8-e4d0-4b15-80a9-ac55352cb5ca"/>
    <x v="4"/>
    <x v="2"/>
    <x v="1"/>
    <n v="10"/>
    <x v="0"/>
    <d v="2021-02-06T00:00:00"/>
    <x v="6"/>
    <n v="1890"/>
  </r>
  <r>
    <s v="eec5dae8-e4d0-4b15-80a9-ac55352cb5ca"/>
    <x v="4"/>
    <x v="2"/>
    <x v="13"/>
    <n v="60"/>
    <x v="1"/>
    <s v="27-8-20"/>
    <x v="3"/>
    <n v="2055"/>
  </r>
  <r>
    <s v="eec5dae8-e4d0-4b15-80a9-ac55352cb5ca"/>
    <x v="4"/>
    <x v="2"/>
    <x v="15"/>
    <n v="72"/>
    <x v="1"/>
    <s v="17-2-21"/>
    <x v="6"/>
    <n v="1890"/>
  </r>
  <r>
    <s v="eec5dae8-e4d0-4b15-80a9-ac55352cb5ca"/>
    <x v="4"/>
    <x v="2"/>
    <x v="7"/>
    <n v="65"/>
    <x v="1"/>
    <d v="2021-04-02T00:00:00"/>
    <x v="2"/>
    <n v="1978"/>
  </r>
  <r>
    <s v="eec5dae8-e4d0-4b15-80a9-ac55352cb5ca"/>
    <x v="4"/>
    <x v="2"/>
    <x v="12"/>
    <n v="50"/>
    <x v="1"/>
    <s v="22-12-20"/>
    <x v="11"/>
    <n v="2099"/>
  </r>
  <r>
    <s v="eec5dae8-e4d0-4b15-80a9-ac55352cb5ca"/>
    <x v="4"/>
    <x v="2"/>
    <x v="4"/>
    <n v="35"/>
    <x v="2"/>
    <s v="28-9-20"/>
    <x v="8"/>
    <n v="1991"/>
  </r>
  <r>
    <s v="eec5dae8-e4d0-4b15-80a9-ac55352cb5ca"/>
    <x v="4"/>
    <x v="2"/>
    <x v="7"/>
    <n v="65"/>
    <x v="1"/>
    <s v="28-10-20"/>
    <x v="10"/>
    <n v="2087"/>
  </r>
  <r>
    <s v="eec5dae8-e4d0-4b15-80a9-ac55352cb5ca"/>
    <x v="4"/>
    <x v="2"/>
    <x v="0"/>
    <n v="0"/>
    <x v="0"/>
    <d v="2021-05-01T00:00:00"/>
    <x v="9"/>
    <n v="2110"/>
  </r>
  <r>
    <s v="eec5dae8-e4d0-4b15-80a9-ac55352cb5ca"/>
    <x v="4"/>
    <x v="2"/>
    <x v="15"/>
    <n v="72"/>
    <x v="1"/>
    <d v="2020-10-07T00:00:00"/>
    <x v="10"/>
    <n v="2087"/>
  </r>
  <r>
    <s v="eec5dae8-e4d0-4b15-80a9-ac55352cb5ca"/>
    <x v="4"/>
    <x v="2"/>
    <x v="3"/>
    <n v="30"/>
    <x v="1"/>
    <s v="29-3-21"/>
    <x v="7"/>
    <n v="1982"/>
  </r>
  <r>
    <s v="eec5dae8-e4d0-4b15-80a9-ac55352cb5ca"/>
    <x v="4"/>
    <x v="2"/>
    <x v="0"/>
    <n v="0"/>
    <x v="0"/>
    <d v="2021-10-06T00:00:00"/>
    <x v="10"/>
    <n v="2087"/>
  </r>
  <r>
    <s v="eec5dae8-e4d0-4b15-80a9-ac55352cb5ca"/>
    <x v="4"/>
    <x v="2"/>
    <x v="5"/>
    <n v="70"/>
    <x v="1"/>
    <s v="23-5-21"/>
    <x v="9"/>
    <n v="2110"/>
  </r>
  <r>
    <s v="eec5dae8-e4d0-4b15-80a9-ac55352cb5ca"/>
    <x v="4"/>
    <x v="2"/>
    <x v="11"/>
    <n v="12"/>
    <x v="0"/>
    <d v="2020-08-12T00:00:00"/>
    <x v="3"/>
    <n v="2055"/>
  </r>
  <r>
    <s v="eec5dae8-e4d0-4b15-80a9-ac55352cb5ca"/>
    <x v="4"/>
    <x v="2"/>
    <x v="2"/>
    <n v="15"/>
    <x v="0"/>
    <s v="30-10-20"/>
    <x v="10"/>
    <n v="2087"/>
  </r>
  <r>
    <s v="eec5dae8-e4d0-4b15-80a9-ac55352cb5ca"/>
    <x v="4"/>
    <x v="2"/>
    <x v="4"/>
    <n v="35"/>
    <x v="2"/>
    <s v="20-9-20"/>
    <x v="8"/>
    <n v="1991"/>
  </r>
  <r>
    <s v="eec5dae8-e4d0-4b15-80a9-ac55352cb5ca"/>
    <x v="4"/>
    <x v="2"/>
    <x v="2"/>
    <n v="15"/>
    <x v="0"/>
    <s v="21-7-20"/>
    <x v="0"/>
    <n v="2116"/>
  </r>
  <r>
    <s v="eec5dae8-e4d0-4b15-80a9-ac55352cb5ca"/>
    <x v="4"/>
    <x v="2"/>
    <x v="1"/>
    <n v="10"/>
    <x v="0"/>
    <d v="2021-03-01T00:00:00"/>
    <x v="7"/>
    <n v="1982"/>
  </r>
  <r>
    <s v="eec5dae8-e4d0-4b15-80a9-ac55352cb5ca"/>
    <x v="4"/>
    <x v="2"/>
    <x v="14"/>
    <n v="70"/>
    <x v="1"/>
    <d v="2020-05-08T00:00:00"/>
    <x v="9"/>
    <n v="2110"/>
  </r>
  <r>
    <s v="eec5dae8-e4d0-4b15-80a9-ac55352cb5ca"/>
    <x v="4"/>
    <x v="2"/>
    <x v="0"/>
    <n v="0"/>
    <x v="0"/>
    <d v="2021-01-05T00:00:00"/>
    <x v="5"/>
    <n v="2142"/>
  </r>
  <r>
    <s v="eec5dae8-e4d0-4b15-80a9-ac55352cb5ca"/>
    <x v="4"/>
    <x v="2"/>
    <x v="1"/>
    <n v="10"/>
    <x v="0"/>
    <d v="2020-02-11T00:00:00"/>
    <x v="6"/>
    <n v="1890"/>
  </r>
  <r>
    <s v="eec5dae8-e4d0-4b15-80a9-ac55352cb5ca"/>
    <x v="4"/>
    <x v="2"/>
    <x v="11"/>
    <n v="12"/>
    <x v="0"/>
    <d v="2021-07-05T00:00:00"/>
    <x v="0"/>
    <n v="2116"/>
  </r>
  <r>
    <s v="eec5dae8-e4d0-4b15-80a9-ac55352cb5ca"/>
    <x v="4"/>
    <x v="2"/>
    <x v="13"/>
    <n v="60"/>
    <x v="1"/>
    <s v="26-7-20"/>
    <x v="0"/>
    <n v="2116"/>
  </r>
  <r>
    <s v="eec5dae8-e4d0-4b15-80a9-ac55352cb5ca"/>
    <x v="4"/>
    <x v="2"/>
    <x v="1"/>
    <n v="10"/>
    <x v="0"/>
    <d v="2020-10-07T00:00:00"/>
    <x v="10"/>
    <n v="2087"/>
  </r>
  <r>
    <s v="eec5dae8-e4d0-4b15-80a9-ac55352cb5ca"/>
    <x v="4"/>
    <x v="2"/>
    <x v="11"/>
    <n v="12"/>
    <x v="0"/>
    <d v="2021-12-04T00:00:00"/>
    <x v="11"/>
    <n v="2099"/>
  </r>
  <r>
    <s v="eec5dae8-e4d0-4b15-80a9-ac55352cb5ca"/>
    <x v="4"/>
    <x v="2"/>
    <x v="3"/>
    <n v="30"/>
    <x v="1"/>
    <s v="19-12-20"/>
    <x v="11"/>
    <n v="2099"/>
  </r>
  <r>
    <s v="eec5dae8-e4d0-4b15-80a9-ac55352cb5ca"/>
    <x v="4"/>
    <x v="2"/>
    <x v="3"/>
    <n v="30"/>
    <x v="1"/>
    <s v="27-10-20"/>
    <x v="10"/>
    <n v="2087"/>
  </r>
  <r>
    <s v="eec5dae8-e4d0-4b15-80a9-ac55352cb5ca"/>
    <x v="4"/>
    <x v="2"/>
    <x v="3"/>
    <n v="30"/>
    <x v="1"/>
    <s v="15-10-20"/>
    <x v="10"/>
    <n v="2087"/>
  </r>
  <r>
    <s v="eec5dae8-e4d0-4b15-80a9-ac55352cb5ca"/>
    <x v="4"/>
    <x v="2"/>
    <x v="3"/>
    <n v="30"/>
    <x v="1"/>
    <s v="29-1-21"/>
    <x v="5"/>
    <n v="2142"/>
  </r>
  <r>
    <s v="eec5dae8-e4d0-4b15-80a9-ac55352cb5ca"/>
    <x v="4"/>
    <x v="2"/>
    <x v="11"/>
    <n v="12"/>
    <x v="0"/>
    <s v="31-3-21"/>
    <x v="7"/>
    <n v="1982"/>
  </r>
  <r>
    <s v="eec5dae8-e4d0-4b15-80a9-ac55352cb5ca"/>
    <x v="4"/>
    <x v="2"/>
    <x v="13"/>
    <n v="60"/>
    <x v="1"/>
    <s v="27-4-21"/>
    <x v="2"/>
    <n v="1978"/>
  </r>
  <r>
    <s v="3ce1063a-2277-4285-97b0-9bd53a941cd7"/>
    <x v="10"/>
    <x v="2"/>
    <x v="3"/>
    <n v="30"/>
    <x v="1"/>
    <s v="22-1-21"/>
    <x v="5"/>
    <n v="2142"/>
  </r>
  <r>
    <s v="3ce1063a-2277-4285-97b0-9bd53a941cd7"/>
    <x v="10"/>
    <x v="2"/>
    <x v="0"/>
    <n v="0"/>
    <x v="0"/>
    <s v="21-9-20"/>
    <x v="8"/>
    <n v="1991"/>
  </r>
  <r>
    <s v="3ce1063a-2277-4285-97b0-9bd53a941cd7"/>
    <x v="10"/>
    <x v="2"/>
    <x v="15"/>
    <n v="72"/>
    <x v="1"/>
    <s v="15-11-20"/>
    <x v="4"/>
    <n v="2055"/>
  </r>
  <r>
    <s v="3ce1063a-2277-4285-97b0-9bd53a941cd7"/>
    <x v="10"/>
    <x v="2"/>
    <x v="9"/>
    <n v="75"/>
    <x v="1"/>
    <d v="2020-09-10T00:00:00"/>
    <x v="8"/>
    <n v="1991"/>
  </r>
  <r>
    <s v="3ce1063a-2277-4285-97b0-9bd53a941cd7"/>
    <x v="10"/>
    <x v="2"/>
    <x v="0"/>
    <n v="0"/>
    <x v="0"/>
    <d v="2021-07-04T00:00:00"/>
    <x v="0"/>
    <n v="2116"/>
  </r>
  <r>
    <s v="3ce1063a-2277-4285-97b0-9bd53a941cd7"/>
    <x v="10"/>
    <x v="2"/>
    <x v="1"/>
    <n v="10"/>
    <x v="0"/>
    <s v="27-9-20"/>
    <x v="8"/>
    <n v="1991"/>
  </r>
  <r>
    <s v="3ce1063a-2277-4285-97b0-9bd53a941cd7"/>
    <x v="10"/>
    <x v="2"/>
    <x v="9"/>
    <n v="75"/>
    <x v="1"/>
    <s v="27-11-20"/>
    <x v="4"/>
    <n v="2055"/>
  </r>
  <r>
    <s v="3ce1063a-2277-4285-97b0-9bd53a941cd7"/>
    <x v="10"/>
    <x v="2"/>
    <x v="10"/>
    <n v="45"/>
    <x v="1"/>
    <s v="21-3-21"/>
    <x v="7"/>
    <n v="1982"/>
  </r>
  <r>
    <s v="3ce1063a-2277-4285-97b0-9bd53a941cd7"/>
    <x v="10"/>
    <x v="2"/>
    <x v="0"/>
    <n v="0"/>
    <x v="0"/>
    <s v="24-3-21"/>
    <x v="7"/>
    <n v="1982"/>
  </r>
  <r>
    <s v="3ce1063a-2277-4285-97b0-9bd53a941cd7"/>
    <x v="10"/>
    <x v="2"/>
    <x v="2"/>
    <n v="15"/>
    <x v="0"/>
    <s v="14-11-20"/>
    <x v="4"/>
    <n v="2055"/>
  </r>
  <r>
    <s v="3ce1063a-2277-4285-97b0-9bd53a941cd7"/>
    <x v="10"/>
    <x v="2"/>
    <x v="1"/>
    <n v="10"/>
    <x v="0"/>
    <s v="18-12-20"/>
    <x v="11"/>
    <n v="2099"/>
  </r>
  <r>
    <s v="3ce1063a-2277-4285-97b0-9bd53a941cd7"/>
    <x v="10"/>
    <x v="2"/>
    <x v="7"/>
    <n v="65"/>
    <x v="1"/>
    <s v="20-7-20"/>
    <x v="0"/>
    <n v="2116"/>
  </r>
  <r>
    <s v="3ce1063a-2277-4285-97b0-9bd53a941cd7"/>
    <x v="10"/>
    <x v="2"/>
    <x v="2"/>
    <n v="15"/>
    <x v="0"/>
    <d v="2021-09-01T00:00:00"/>
    <x v="8"/>
    <n v="1991"/>
  </r>
  <r>
    <s v="3ce1063a-2277-4285-97b0-9bd53a941cd7"/>
    <x v="10"/>
    <x v="2"/>
    <x v="1"/>
    <n v="10"/>
    <x v="0"/>
    <d v="2020-12-11T00:00:00"/>
    <x v="11"/>
    <n v="2099"/>
  </r>
  <r>
    <s v="3ce1063a-2277-4285-97b0-9bd53a941cd7"/>
    <x v="10"/>
    <x v="2"/>
    <x v="9"/>
    <n v="75"/>
    <x v="1"/>
    <d v="2020-07-12T00:00:00"/>
    <x v="0"/>
    <n v="2116"/>
  </r>
  <r>
    <s v="3ce1063a-2277-4285-97b0-9bd53a941cd7"/>
    <x v="10"/>
    <x v="2"/>
    <x v="7"/>
    <n v="65"/>
    <x v="1"/>
    <d v="2021-11-06T00:00:00"/>
    <x v="4"/>
    <n v="2055"/>
  </r>
  <r>
    <s v="3ce1063a-2277-4285-97b0-9bd53a941cd7"/>
    <x v="10"/>
    <x v="2"/>
    <x v="10"/>
    <n v="45"/>
    <x v="1"/>
    <d v="2020-10-11T00:00:00"/>
    <x v="10"/>
    <n v="2087"/>
  </r>
  <r>
    <s v="3ce1063a-2277-4285-97b0-9bd53a941cd7"/>
    <x v="10"/>
    <x v="2"/>
    <x v="15"/>
    <n v="72"/>
    <x v="1"/>
    <s v="18-8-20"/>
    <x v="3"/>
    <n v="2055"/>
  </r>
  <r>
    <s v="3ce1063a-2277-4285-97b0-9bd53a941cd7"/>
    <x v="10"/>
    <x v="2"/>
    <x v="3"/>
    <n v="30"/>
    <x v="1"/>
    <s v="16-10-20"/>
    <x v="10"/>
    <n v="2087"/>
  </r>
  <r>
    <s v="3ce1063a-2277-4285-97b0-9bd53a941cd7"/>
    <x v="10"/>
    <x v="2"/>
    <x v="15"/>
    <n v="72"/>
    <x v="1"/>
    <s v="18-10-20"/>
    <x v="10"/>
    <n v="2087"/>
  </r>
  <r>
    <s v="3ce1063a-2277-4285-97b0-9bd53a941cd7"/>
    <x v="10"/>
    <x v="2"/>
    <x v="7"/>
    <n v="65"/>
    <x v="1"/>
    <d v="2021-09-06T00:00:00"/>
    <x v="8"/>
    <n v="1991"/>
  </r>
  <r>
    <s v="3ce1063a-2277-4285-97b0-9bd53a941cd7"/>
    <x v="10"/>
    <x v="2"/>
    <x v="5"/>
    <n v="70"/>
    <x v="1"/>
    <d v="2021-02-04T00:00:00"/>
    <x v="6"/>
    <n v="1890"/>
  </r>
  <r>
    <s v="42d062ec-2107-4fbe-9a77-2e00c67a7d63"/>
    <x v="15"/>
    <x v="2"/>
    <x v="12"/>
    <n v="50"/>
    <x v="1"/>
    <s v="13-11-20"/>
    <x v="4"/>
    <n v="2055"/>
  </r>
  <r>
    <s v="42d062ec-2107-4fbe-9a77-2e00c67a7d63"/>
    <x v="15"/>
    <x v="2"/>
    <x v="10"/>
    <n v="45"/>
    <x v="1"/>
    <d v="2020-03-10T00:00:00"/>
    <x v="7"/>
    <n v="1982"/>
  </r>
  <r>
    <s v="1089b539-bbb6-4ef7-ba3e-a15af2bc5f42"/>
    <x v="3"/>
    <x v="0"/>
    <x v="13"/>
    <n v="60"/>
    <x v="1"/>
    <s v="24-12-20"/>
    <x v="11"/>
    <n v="2099"/>
  </r>
  <r>
    <s v="1089b539-bbb6-4ef7-ba3e-a15af2bc5f42"/>
    <x v="3"/>
    <x v="0"/>
    <x v="15"/>
    <n v="72"/>
    <x v="1"/>
    <s v="24-4-21"/>
    <x v="2"/>
    <n v="1978"/>
  </r>
  <r>
    <s v="2d10f5b0-c590-429f-8b68-52c239617d26"/>
    <x v="2"/>
    <x v="2"/>
    <x v="1"/>
    <n v="10"/>
    <x v="0"/>
    <s v="21-3-21"/>
    <x v="7"/>
    <n v="1982"/>
  </r>
  <r>
    <s v="2d10f5b0-c590-429f-8b68-52c239617d26"/>
    <x v="2"/>
    <x v="2"/>
    <x v="6"/>
    <n v="5"/>
    <x v="0"/>
    <d v="2021-05-06T00:00:00"/>
    <x v="9"/>
    <n v="2110"/>
  </r>
  <r>
    <s v="2d10f5b0-c590-429f-8b68-52c239617d26"/>
    <x v="2"/>
    <x v="2"/>
    <x v="13"/>
    <n v="60"/>
    <x v="1"/>
    <s v="21-4-21"/>
    <x v="2"/>
    <n v="1978"/>
  </r>
  <r>
    <s v="2d10f5b0-c590-429f-8b68-52c239617d26"/>
    <x v="2"/>
    <x v="2"/>
    <x v="3"/>
    <n v="30"/>
    <x v="1"/>
    <d v="2021-05-03T00:00:00"/>
    <x v="9"/>
    <n v="2110"/>
  </r>
  <r>
    <s v="2d10f5b0-c590-429f-8b68-52c239617d26"/>
    <x v="2"/>
    <x v="2"/>
    <x v="0"/>
    <n v="0"/>
    <x v="0"/>
    <d v="2020-01-11T00:00:00"/>
    <x v="5"/>
    <n v="2142"/>
  </r>
  <r>
    <s v="2d10f5b0-c590-429f-8b68-52c239617d26"/>
    <x v="2"/>
    <x v="2"/>
    <x v="1"/>
    <n v="10"/>
    <x v="0"/>
    <d v="2021-02-06T00:00:00"/>
    <x v="6"/>
    <n v="1890"/>
  </r>
  <r>
    <s v="2d10f5b0-c590-429f-8b68-52c239617d26"/>
    <x v="2"/>
    <x v="2"/>
    <x v="2"/>
    <n v="15"/>
    <x v="0"/>
    <s v="23-12-20"/>
    <x v="11"/>
    <n v="2099"/>
  </r>
  <r>
    <s v="2d10f5b0-c590-429f-8b68-52c239617d26"/>
    <x v="2"/>
    <x v="2"/>
    <x v="5"/>
    <n v="70"/>
    <x v="1"/>
    <s v="13-3-21"/>
    <x v="7"/>
    <n v="1982"/>
  </r>
  <r>
    <s v="2d10f5b0-c590-429f-8b68-52c239617d26"/>
    <x v="2"/>
    <x v="2"/>
    <x v="8"/>
    <n v="20"/>
    <x v="2"/>
    <s v="23-1-21"/>
    <x v="5"/>
    <n v="2142"/>
  </r>
  <r>
    <s v="2d10f5b0-c590-429f-8b68-52c239617d26"/>
    <x v="2"/>
    <x v="2"/>
    <x v="4"/>
    <n v="35"/>
    <x v="2"/>
    <s v="31-1-21"/>
    <x v="5"/>
    <n v="2142"/>
  </r>
  <r>
    <s v="2d10f5b0-c590-429f-8b68-52c239617d26"/>
    <x v="2"/>
    <x v="2"/>
    <x v="0"/>
    <n v="0"/>
    <x v="0"/>
    <d v="2021-08-03T00:00:00"/>
    <x v="3"/>
    <n v="2055"/>
  </r>
  <r>
    <s v="2d10f5b0-c590-429f-8b68-52c239617d26"/>
    <x v="2"/>
    <x v="2"/>
    <x v="10"/>
    <n v="45"/>
    <x v="1"/>
    <d v="2021-11-02T00:00:00"/>
    <x v="4"/>
    <n v="2055"/>
  </r>
  <r>
    <s v="2d10f5b0-c590-429f-8b68-52c239617d26"/>
    <x v="2"/>
    <x v="2"/>
    <x v="3"/>
    <n v="30"/>
    <x v="1"/>
    <d v="2020-06-11T00:00:00"/>
    <x v="1"/>
    <n v="2068"/>
  </r>
  <r>
    <s v="2d10f5b0-c590-429f-8b68-52c239617d26"/>
    <x v="2"/>
    <x v="2"/>
    <x v="9"/>
    <n v="75"/>
    <x v="1"/>
    <s v="19-2-21"/>
    <x v="6"/>
    <n v="1890"/>
  </r>
  <r>
    <s v="2d10f5b0-c590-429f-8b68-52c239617d26"/>
    <x v="2"/>
    <x v="2"/>
    <x v="14"/>
    <n v="70"/>
    <x v="1"/>
    <s v="16-9-20"/>
    <x v="8"/>
    <n v="1991"/>
  </r>
  <r>
    <s v="2d10f5b0-c590-429f-8b68-52c239617d26"/>
    <x v="2"/>
    <x v="2"/>
    <x v="14"/>
    <n v="70"/>
    <x v="1"/>
    <s v="16-2-21"/>
    <x v="6"/>
    <n v="1890"/>
  </r>
  <r>
    <s v="2d10f5b0-c590-429f-8b68-52c239617d26"/>
    <x v="2"/>
    <x v="2"/>
    <x v="2"/>
    <n v="15"/>
    <x v="0"/>
    <d v="2020-10-07T00:00:00"/>
    <x v="10"/>
    <n v="2087"/>
  </r>
  <r>
    <s v="2d10f5b0-c590-429f-8b68-52c239617d26"/>
    <x v="2"/>
    <x v="2"/>
    <x v="7"/>
    <n v="65"/>
    <x v="1"/>
    <s v="22-7-20"/>
    <x v="0"/>
    <n v="2116"/>
  </r>
  <r>
    <s v="2d10f5b0-c590-429f-8b68-52c239617d26"/>
    <x v="2"/>
    <x v="2"/>
    <x v="8"/>
    <n v="20"/>
    <x v="2"/>
    <s v="30-10-20"/>
    <x v="10"/>
    <n v="2087"/>
  </r>
  <r>
    <s v="2d10f5b0-c590-429f-8b68-52c239617d26"/>
    <x v="2"/>
    <x v="2"/>
    <x v="8"/>
    <n v="20"/>
    <x v="2"/>
    <d v="2021-10-05T00:00:00"/>
    <x v="10"/>
    <n v="2087"/>
  </r>
  <r>
    <s v="2d10f5b0-c590-429f-8b68-52c239617d26"/>
    <x v="2"/>
    <x v="2"/>
    <x v="3"/>
    <n v="30"/>
    <x v="1"/>
    <s v="27-12-20"/>
    <x v="11"/>
    <n v="2099"/>
  </r>
  <r>
    <s v="2d10f5b0-c590-429f-8b68-52c239617d26"/>
    <x v="2"/>
    <x v="2"/>
    <x v="1"/>
    <n v="10"/>
    <x v="0"/>
    <s v="20-2-21"/>
    <x v="6"/>
    <n v="1890"/>
  </r>
  <r>
    <s v="2d10f5b0-c590-429f-8b68-52c239617d26"/>
    <x v="2"/>
    <x v="2"/>
    <x v="7"/>
    <n v="65"/>
    <x v="1"/>
    <d v="2020-04-09T00:00:00"/>
    <x v="2"/>
    <n v="1978"/>
  </r>
  <r>
    <s v="2d10f5b0-c590-429f-8b68-52c239617d26"/>
    <x v="2"/>
    <x v="2"/>
    <x v="13"/>
    <n v="60"/>
    <x v="1"/>
    <s v="17-1-21"/>
    <x v="5"/>
    <n v="2142"/>
  </r>
  <r>
    <s v="2d10f5b0-c590-429f-8b68-52c239617d26"/>
    <x v="2"/>
    <x v="2"/>
    <x v="4"/>
    <n v="35"/>
    <x v="2"/>
    <s v="30-6-20"/>
    <x v="1"/>
    <n v="2068"/>
  </r>
  <r>
    <s v="2d10f5b0-c590-429f-8b68-52c239617d26"/>
    <x v="2"/>
    <x v="2"/>
    <x v="11"/>
    <n v="12"/>
    <x v="0"/>
    <s v="23-9-20"/>
    <x v="8"/>
    <n v="1991"/>
  </r>
  <r>
    <s v="2d10f5b0-c590-429f-8b68-52c239617d26"/>
    <x v="2"/>
    <x v="2"/>
    <x v="11"/>
    <n v="12"/>
    <x v="0"/>
    <s v="30-11-20"/>
    <x v="4"/>
    <n v="2055"/>
  </r>
  <r>
    <s v="2d10f5b0-c590-429f-8b68-52c239617d26"/>
    <x v="2"/>
    <x v="2"/>
    <x v="8"/>
    <n v="20"/>
    <x v="2"/>
    <s v="30-8-20"/>
    <x v="3"/>
    <n v="2055"/>
  </r>
  <r>
    <s v="2d10f5b0-c590-429f-8b68-52c239617d26"/>
    <x v="2"/>
    <x v="2"/>
    <x v="12"/>
    <n v="50"/>
    <x v="1"/>
    <d v="2021-01-01T00:00:00"/>
    <x v="5"/>
    <n v="2142"/>
  </r>
  <r>
    <s v="2d10f5b0-c590-429f-8b68-52c239617d26"/>
    <x v="2"/>
    <x v="2"/>
    <x v="5"/>
    <n v="70"/>
    <x v="1"/>
    <d v="2020-01-07T00:00:00"/>
    <x v="5"/>
    <n v="2142"/>
  </r>
  <r>
    <s v="2d10f5b0-c590-429f-8b68-52c239617d26"/>
    <x v="2"/>
    <x v="2"/>
    <x v="2"/>
    <n v="15"/>
    <x v="0"/>
    <s v="17-7-20"/>
    <x v="0"/>
    <n v="2116"/>
  </r>
  <r>
    <s v="2d10f5b0-c590-429f-8b68-52c239617d26"/>
    <x v="2"/>
    <x v="2"/>
    <x v="10"/>
    <n v="45"/>
    <x v="1"/>
    <d v="2020-11-08T00:00:00"/>
    <x v="4"/>
    <n v="2055"/>
  </r>
  <r>
    <s v="2d10f5b0-c590-429f-8b68-52c239617d26"/>
    <x v="2"/>
    <x v="2"/>
    <x v="11"/>
    <n v="12"/>
    <x v="0"/>
    <s v="28-8-20"/>
    <x v="3"/>
    <n v="2055"/>
  </r>
  <r>
    <s v="2d10f5b0-c590-429f-8b68-52c239617d26"/>
    <x v="2"/>
    <x v="2"/>
    <x v="15"/>
    <n v="72"/>
    <x v="1"/>
    <s v="28-4-21"/>
    <x v="2"/>
    <n v="1978"/>
  </r>
  <r>
    <s v="2d10f5b0-c590-429f-8b68-52c239617d26"/>
    <x v="2"/>
    <x v="2"/>
    <x v="5"/>
    <n v="70"/>
    <x v="1"/>
    <s v="15-1-21"/>
    <x v="5"/>
    <n v="2142"/>
  </r>
  <r>
    <s v="2d10f5b0-c590-429f-8b68-52c239617d26"/>
    <x v="2"/>
    <x v="2"/>
    <x v="9"/>
    <n v="75"/>
    <x v="1"/>
    <s v="19-12-20"/>
    <x v="11"/>
    <n v="2099"/>
  </r>
  <r>
    <s v="2d10f5b0-c590-429f-8b68-52c239617d26"/>
    <x v="2"/>
    <x v="2"/>
    <x v="3"/>
    <n v="30"/>
    <x v="1"/>
    <s v="24-9-20"/>
    <x v="8"/>
    <n v="1991"/>
  </r>
  <r>
    <s v="2d10f5b0-c590-429f-8b68-52c239617d26"/>
    <x v="2"/>
    <x v="2"/>
    <x v="15"/>
    <n v="72"/>
    <x v="1"/>
    <s v="30-3-21"/>
    <x v="7"/>
    <n v="1982"/>
  </r>
  <r>
    <s v="2d10f5b0-c590-429f-8b68-52c239617d26"/>
    <x v="2"/>
    <x v="2"/>
    <x v="12"/>
    <n v="50"/>
    <x v="1"/>
    <s v="17-6-21"/>
    <x v="1"/>
    <n v="2068"/>
  </r>
  <r>
    <s v="2d10f5b0-c590-429f-8b68-52c239617d26"/>
    <x v="2"/>
    <x v="2"/>
    <x v="7"/>
    <n v="65"/>
    <x v="1"/>
    <d v="2020-09-07T00:00:00"/>
    <x v="8"/>
    <n v="1991"/>
  </r>
  <r>
    <s v="2d10f5b0-c590-429f-8b68-52c239617d26"/>
    <x v="2"/>
    <x v="2"/>
    <x v="14"/>
    <n v="70"/>
    <x v="1"/>
    <s v="16-4-21"/>
    <x v="2"/>
    <n v="1978"/>
  </r>
  <r>
    <s v="2d10f5b0-c590-429f-8b68-52c239617d26"/>
    <x v="2"/>
    <x v="2"/>
    <x v="6"/>
    <n v="5"/>
    <x v="0"/>
    <d v="2020-04-10T00:00:00"/>
    <x v="2"/>
    <n v="1978"/>
  </r>
  <r>
    <s v="2d10f5b0-c590-429f-8b68-52c239617d26"/>
    <x v="2"/>
    <x v="2"/>
    <x v="13"/>
    <n v="60"/>
    <x v="1"/>
    <s v="21-5-21"/>
    <x v="9"/>
    <n v="2110"/>
  </r>
  <r>
    <s v="2d10f5b0-c590-429f-8b68-52c239617d26"/>
    <x v="2"/>
    <x v="2"/>
    <x v="12"/>
    <n v="50"/>
    <x v="1"/>
    <d v="2020-10-11T00:00:00"/>
    <x v="10"/>
    <n v="2087"/>
  </r>
  <r>
    <s v="2d10f5b0-c590-429f-8b68-52c239617d26"/>
    <x v="2"/>
    <x v="2"/>
    <x v="6"/>
    <n v="5"/>
    <x v="0"/>
    <s v="31-1-21"/>
    <x v="5"/>
    <n v="2142"/>
  </r>
  <r>
    <s v="2d10f5b0-c590-429f-8b68-52c239617d26"/>
    <x v="2"/>
    <x v="2"/>
    <x v="15"/>
    <n v="72"/>
    <x v="1"/>
    <s v="23-3-21"/>
    <x v="7"/>
    <n v="1982"/>
  </r>
  <r>
    <s v="2d10f5b0-c590-429f-8b68-52c239617d26"/>
    <x v="2"/>
    <x v="2"/>
    <x v="3"/>
    <n v="30"/>
    <x v="1"/>
    <s v="29-7-20"/>
    <x v="0"/>
    <n v="2116"/>
  </r>
  <r>
    <s v="e75a100d-18a9-47a5-9554-1843ed350dc9"/>
    <x v="4"/>
    <x v="3"/>
    <x v="3"/>
    <n v="30"/>
    <x v="1"/>
    <s v="20-5-21"/>
    <x v="9"/>
    <n v="2110"/>
  </r>
  <r>
    <s v="cb0bd265-610e-4d5f-bc00-1732f58562dc"/>
    <x v="8"/>
    <x v="2"/>
    <x v="1"/>
    <n v="10"/>
    <x v="0"/>
    <s v="30-4-21"/>
    <x v="2"/>
    <n v="1978"/>
  </r>
  <r>
    <s v="cb0bd265-610e-4d5f-bc00-1732f58562dc"/>
    <x v="8"/>
    <x v="2"/>
    <x v="11"/>
    <n v="12"/>
    <x v="0"/>
    <d v="2021-11-06T00:00:00"/>
    <x v="4"/>
    <n v="2055"/>
  </r>
  <r>
    <s v="cb0bd265-610e-4d5f-bc00-1732f58562dc"/>
    <x v="8"/>
    <x v="2"/>
    <x v="4"/>
    <n v="35"/>
    <x v="2"/>
    <d v="2021-08-01T00:00:00"/>
    <x v="3"/>
    <n v="2055"/>
  </r>
  <r>
    <s v="cb0bd265-610e-4d5f-bc00-1732f58562dc"/>
    <x v="8"/>
    <x v="2"/>
    <x v="11"/>
    <n v="12"/>
    <x v="0"/>
    <s v="30-1-21"/>
    <x v="5"/>
    <n v="2142"/>
  </r>
  <r>
    <s v="cb0bd265-610e-4d5f-bc00-1732f58562dc"/>
    <x v="8"/>
    <x v="2"/>
    <x v="10"/>
    <n v="45"/>
    <x v="1"/>
    <d v="2021-02-01T00:00:00"/>
    <x v="6"/>
    <n v="1890"/>
  </r>
  <r>
    <s v="cb0bd265-610e-4d5f-bc00-1732f58562dc"/>
    <x v="8"/>
    <x v="2"/>
    <x v="7"/>
    <n v="65"/>
    <x v="1"/>
    <s v="23-10-20"/>
    <x v="10"/>
    <n v="2087"/>
  </r>
  <r>
    <s v="cb0bd265-610e-4d5f-bc00-1732f58562dc"/>
    <x v="8"/>
    <x v="2"/>
    <x v="14"/>
    <n v="70"/>
    <x v="1"/>
    <s v="28-9-20"/>
    <x v="8"/>
    <n v="1991"/>
  </r>
  <r>
    <s v="cb0bd265-610e-4d5f-bc00-1732f58562dc"/>
    <x v="8"/>
    <x v="2"/>
    <x v="6"/>
    <n v="5"/>
    <x v="0"/>
    <d v="2021-01-03T00:00:00"/>
    <x v="5"/>
    <n v="2142"/>
  </r>
  <r>
    <s v="cb0bd265-610e-4d5f-bc00-1732f58562dc"/>
    <x v="8"/>
    <x v="2"/>
    <x v="3"/>
    <n v="30"/>
    <x v="1"/>
    <s v="15-2-21"/>
    <x v="6"/>
    <n v="1890"/>
  </r>
  <r>
    <s v="cb0bd265-610e-4d5f-bc00-1732f58562dc"/>
    <x v="8"/>
    <x v="2"/>
    <x v="12"/>
    <n v="50"/>
    <x v="1"/>
    <s v="30-9-20"/>
    <x v="8"/>
    <n v="1991"/>
  </r>
  <r>
    <s v="cb0bd265-610e-4d5f-bc00-1732f58562dc"/>
    <x v="8"/>
    <x v="2"/>
    <x v="1"/>
    <n v="10"/>
    <x v="0"/>
    <d v="2020-10-11T00:00:00"/>
    <x v="10"/>
    <n v="2087"/>
  </r>
  <r>
    <s v="cb0bd265-610e-4d5f-bc00-1732f58562dc"/>
    <x v="8"/>
    <x v="2"/>
    <x v="6"/>
    <n v="5"/>
    <x v="0"/>
    <d v="2020-05-12T00:00:00"/>
    <x v="9"/>
    <n v="2110"/>
  </r>
  <r>
    <s v="cb0bd265-610e-4d5f-bc00-1732f58562dc"/>
    <x v="8"/>
    <x v="2"/>
    <x v="15"/>
    <n v="72"/>
    <x v="1"/>
    <d v="2020-04-10T00:00:00"/>
    <x v="2"/>
    <n v="1978"/>
  </r>
  <r>
    <s v="cb0bd265-610e-4d5f-bc00-1732f58562dc"/>
    <x v="8"/>
    <x v="2"/>
    <x v="2"/>
    <n v="15"/>
    <x v="0"/>
    <d v="2021-03-03T00:00:00"/>
    <x v="7"/>
    <n v="1982"/>
  </r>
  <r>
    <s v="cb0bd265-610e-4d5f-bc00-1732f58562dc"/>
    <x v="8"/>
    <x v="2"/>
    <x v="13"/>
    <n v="60"/>
    <x v="1"/>
    <d v="2020-09-08T00:00:00"/>
    <x v="8"/>
    <n v="1991"/>
  </r>
  <r>
    <s v="cb0bd265-610e-4d5f-bc00-1732f58562dc"/>
    <x v="8"/>
    <x v="2"/>
    <x v="13"/>
    <n v="60"/>
    <x v="1"/>
    <d v="2020-09-10T00:00:00"/>
    <x v="8"/>
    <n v="1991"/>
  </r>
  <r>
    <s v="cb0bd265-610e-4d5f-bc00-1732f58562dc"/>
    <x v="8"/>
    <x v="2"/>
    <x v="1"/>
    <n v="10"/>
    <x v="0"/>
    <d v="2021-03-04T00:00:00"/>
    <x v="7"/>
    <n v="1982"/>
  </r>
  <r>
    <s v="cb0bd265-610e-4d5f-bc00-1732f58562dc"/>
    <x v="8"/>
    <x v="2"/>
    <x v="8"/>
    <n v="20"/>
    <x v="2"/>
    <s v="20-11-20"/>
    <x v="4"/>
    <n v="2055"/>
  </r>
  <r>
    <s v="cb0bd265-610e-4d5f-bc00-1732f58562dc"/>
    <x v="8"/>
    <x v="2"/>
    <x v="4"/>
    <n v="35"/>
    <x v="2"/>
    <s v="19-12-20"/>
    <x v="11"/>
    <n v="2099"/>
  </r>
  <r>
    <s v="b2344491-76af-4b2c-b569-e9af85298b30"/>
    <x v="15"/>
    <x v="1"/>
    <x v="9"/>
    <n v="75"/>
    <x v="1"/>
    <s v="27-5-21"/>
    <x v="9"/>
    <n v="2110"/>
  </r>
  <r>
    <s v="b2344491-76af-4b2c-b569-e9af85298b30"/>
    <x v="15"/>
    <x v="1"/>
    <x v="6"/>
    <n v="5"/>
    <x v="0"/>
    <s v="23-3-21"/>
    <x v="7"/>
    <n v="1982"/>
  </r>
  <r>
    <s v="b2344491-76af-4b2c-b569-e9af85298b30"/>
    <x v="15"/>
    <x v="1"/>
    <x v="3"/>
    <n v="30"/>
    <x v="1"/>
    <d v="2021-09-03T00:00:00"/>
    <x v="8"/>
    <n v="1991"/>
  </r>
  <r>
    <s v="b2344491-76af-4b2c-b569-e9af85298b30"/>
    <x v="15"/>
    <x v="1"/>
    <x v="7"/>
    <n v="65"/>
    <x v="1"/>
    <d v="2021-04-06T00:00:00"/>
    <x v="2"/>
    <n v="1978"/>
  </r>
  <r>
    <s v="b2344491-76af-4b2c-b569-e9af85298b30"/>
    <x v="15"/>
    <x v="1"/>
    <x v="8"/>
    <n v="20"/>
    <x v="2"/>
    <d v="2021-05-03T00:00:00"/>
    <x v="9"/>
    <n v="2110"/>
  </r>
  <r>
    <s v="b2344491-76af-4b2c-b569-e9af85298b30"/>
    <x v="15"/>
    <x v="1"/>
    <x v="10"/>
    <n v="45"/>
    <x v="1"/>
    <d v="2021-11-05T00:00:00"/>
    <x v="4"/>
    <n v="2055"/>
  </r>
  <r>
    <s v="b2344491-76af-4b2c-b569-e9af85298b30"/>
    <x v="15"/>
    <x v="1"/>
    <x v="13"/>
    <n v="60"/>
    <x v="1"/>
    <s v="31-5-21"/>
    <x v="9"/>
    <n v="2110"/>
  </r>
  <r>
    <s v="b2344491-76af-4b2c-b569-e9af85298b30"/>
    <x v="15"/>
    <x v="1"/>
    <x v="13"/>
    <n v="60"/>
    <x v="1"/>
    <s v="18-3-21"/>
    <x v="7"/>
    <n v="1982"/>
  </r>
  <r>
    <s v="b2344491-76af-4b2c-b569-e9af85298b30"/>
    <x v="15"/>
    <x v="1"/>
    <x v="14"/>
    <n v="70"/>
    <x v="1"/>
    <s v="15-3-21"/>
    <x v="7"/>
    <n v="1982"/>
  </r>
  <r>
    <s v="b2344491-76af-4b2c-b569-e9af85298b30"/>
    <x v="15"/>
    <x v="1"/>
    <x v="13"/>
    <n v="60"/>
    <x v="1"/>
    <s v="26-2-21"/>
    <x v="6"/>
    <n v="1890"/>
  </r>
  <r>
    <s v="b2344491-76af-4b2c-b569-e9af85298b30"/>
    <x v="15"/>
    <x v="1"/>
    <x v="10"/>
    <n v="45"/>
    <x v="1"/>
    <s v="26-8-20"/>
    <x v="3"/>
    <n v="2055"/>
  </r>
  <r>
    <s v="b2344491-76af-4b2c-b569-e9af85298b30"/>
    <x v="15"/>
    <x v="1"/>
    <x v="7"/>
    <n v="65"/>
    <x v="1"/>
    <s v="27-4-21"/>
    <x v="2"/>
    <n v="1978"/>
  </r>
  <r>
    <s v="b2344491-76af-4b2c-b569-e9af85298b30"/>
    <x v="15"/>
    <x v="1"/>
    <x v="11"/>
    <n v="12"/>
    <x v="0"/>
    <d v="2021-05-02T00:00:00"/>
    <x v="9"/>
    <n v="2110"/>
  </r>
  <r>
    <s v="b2344491-76af-4b2c-b569-e9af85298b30"/>
    <x v="15"/>
    <x v="1"/>
    <x v="15"/>
    <n v="72"/>
    <x v="1"/>
    <s v="28-1-21"/>
    <x v="5"/>
    <n v="2142"/>
  </r>
  <r>
    <s v="b2344491-76af-4b2c-b569-e9af85298b30"/>
    <x v="15"/>
    <x v="1"/>
    <x v="13"/>
    <n v="60"/>
    <x v="1"/>
    <s v="30-10-20"/>
    <x v="10"/>
    <n v="2087"/>
  </r>
  <r>
    <s v="b2344491-76af-4b2c-b569-e9af85298b30"/>
    <x v="15"/>
    <x v="1"/>
    <x v="4"/>
    <n v="35"/>
    <x v="2"/>
    <d v="2020-07-08T00:00:00"/>
    <x v="0"/>
    <n v="2116"/>
  </r>
  <r>
    <s v="b2344491-76af-4b2c-b569-e9af85298b30"/>
    <x v="15"/>
    <x v="1"/>
    <x v="3"/>
    <n v="30"/>
    <x v="1"/>
    <d v="2021-08-01T00:00:00"/>
    <x v="3"/>
    <n v="2055"/>
  </r>
  <r>
    <s v="b2344491-76af-4b2c-b569-e9af85298b30"/>
    <x v="15"/>
    <x v="1"/>
    <x v="6"/>
    <n v="5"/>
    <x v="0"/>
    <d v="2021-06-01T00:00:00"/>
    <x v="1"/>
    <n v="2068"/>
  </r>
  <r>
    <s v="b2344491-76af-4b2c-b569-e9af85298b30"/>
    <x v="15"/>
    <x v="1"/>
    <x v="9"/>
    <n v="75"/>
    <x v="1"/>
    <d v="2021-04-03T00:00:00"/>
    <x v="2"/>
    <n v="1978"/>
  </r>
  <r>
    <s v="b2344491-76af-4b2c-b569-e9af85298b30"/>
    <x v="15"/>
    <x v="1"/>
    <x v="5"/>
    <n v="70"/>
    <x v="1"/>
    <s v="17-6-21"/>
    <x v="1"/>
    <n v="2068"/>
  </r>
  <r>
    <s v="b2344491-76af-4b2c-b569-e9af85298b30"/>
    <x v="15"/>
    <x v="1"/>
    <x v="5"/>
    <n v="70"/>
    <x v="1"/>
    <d v="2021-09-06T00:00:00"/>
    <x v="8"/>
    <n v="1991"/>
  </r>
  <r>
    <s v="b2344491-76af-4b2c-b569-e9af85298b30"/>
    <x v="15"/>
    <x v="1"/>
    <x v="8"/>
    <n v="20"/>
    <x v="2"/>
    <s v="22-7-20"/>
    <x v="0"/>
    <n v="2116"/>
  </r>
  <r>
    <s v="b2344491-76af-4b2c-b569-e9af85298b30"/>
    <x v="15"/>
    <x v="1"/>
    <x v="1"/>
    <n v="10"/>
    <x v="0"/>
    <d v="2021-03-03T00:00:00"/>
    <x v="7"/>
    <n v="1982"/>
  </r>
  <r>
    <s v="b2344491-76af-4b2c-b569-e9af85298b30"/>
    <x v="15"/>
    <x v="1"/>
    <x v="0"/>
    <n v="0"/>
    <x v="0"/>
    <s v="19-8-20"/>
    <x v="3"/>
    <n v="2055"/>
  </r>
  <r>
    <s v="178f85a7-c2d1-4127-94d2-30adf96ae7fd"/>
    <x v="8"/>
    <x v="0"/>
    <x v="1"/>
    <n v="10"/>
    <x v="0"/>
    <s v="13-9-20"/>
    <x v="8"/>
    <n v="1991"/>
  </r>
  <r>
    <s v="178f85a7-c2d1-4127-94d2-30adf96ae7fd"/>
    <x v="8"/>
    <x v="0"/>
    <x v="15"/>
    <n v="72"/>
    <x v="1"/>
    <s v="22-11-20"/>
    <x v="4"/>
    <n v="2055"/>
  </r>
  <r>
    <s v="178f85a7-c2d1-4127-94d2-30adf96ae7fd"/>
    <x v="8"/>
    <x v="0"/>
    <x v="8"/>
    <n v="20"/>
    <x v="2"/>
    <s v="22-11-20"/>
    <x v="4"/>
    <n v="2055"/>
  </r>
  <r>
    <s v="178f85a7-c2d1-4127-94d2-30adf96ae7fd"/>
    <x v="8"/>
    <x v="0"/>
    <x v="15"/>
    <n v="72"/>
    <x v="1"/>
    <s v="18-12-20"/>
    <x v="11"/>
    <n v="2099"/>
  </r>
  <r>
    <s v="178f85a7-c2d1-4127-94d2-30adf96ae7fd"/>
    <x v="8"/>
    <x v="0"/>
    <x v="3"/>
    <n v="30"/>
    <x v="1"/>
    <s v="21-4-21"/>
    <x v="2"/>
    <n v="1978"/>
  </r>
  <r>
    <s v="178f85a7-c2d1-4127-94d2-30adf96ae7fd"/>
    <x v="8"/>
    <x v="0"/>
    <x v="8"/>
    <n v="20"/>
    <x v="2"/>
    <s v="20-6-20"/>
    <x v="1"/>
    <n v="2068"/>
  </r>
  <r>
    <s v="178f85a7-c2d1-4127-94d2-30adf96ae7fd"/>
    <x v="8"/>
    <x v="0"/>
    <x v="3"/>
    <n v="30"/>
    <x v="1"/>
    <s v="17-10-20"/>
    <x v="10"/>
    <n v="2087"/>
  </r>
  <r>
    <s v="178f85a7-c2d1-4127-94d2-30adf96ae7fd"/>
    <x v="8"/>
    <x v="0"/>
    <x v="4"/>
    <n v="35"/>
    <x v="2"/>
    <s v="24-3-21"/>
    <x v="7"/>
    <n v="1982"/>
  </r>
  <r>
    <s v="178f85a7-c2d1-4127-94d2-30adf96ae7fd"/>
    <x v="8"/>
    <x v="0"/>
    <x v="1"/>
    <n v="10"/>
    <x v="0"/>
    <s v="24-10-20"/>
    <x v="10"/>
    <n v="2087"/>
  </r>
  <r>
    <s v="178f85a7-c2d1-4127-94d2-30adf96ae7fd"/>
    <x v="8"/>
    <x v="0"/>
    <x v="3"/>
    <n v="30"/>
    <x v="1"/>
    <d v="2021-11-02T00:00:00"/>
    <x v="4"/>
    <n v="2055"/>
  </r>
  <r>
    <s v="178f85a7-c2d1-4127-94d2-30adf96ae7fd"/>
    <x v="8"/>
    <x v="0"/>
    <x v="3"/>
    <n v="30"/>
    <x v="1"/>
    <s v="21-6-20"/>
    <x v="1"/>
    <n v="2068"/>
  </r>
  <r>
    <s v="178f85a7-c2d1-4127-94d2-30adf96ae7fd"/>
    <x v="8"/>
    <x v="0"/>
    <x v="5"/>
    <n v="70"/>
    <x v="1"/>
    <s v="15-11-20"/>
    <x v="4"/>
    <n v="2055"/>
  </r>
  <r>
    <s v="178f85a7-c2d1-4127-94d2-30adf96ae7fd"/>
    <x v="8"/>
    <x v="0"/>
    <x v="15"/>
    <n v="72"/>
    <x v="1"/>
    <d v="2020-07-07T00:00:00"/>
    <x v="0"/>
    <n v="2116"/>
  </r>
  <r>
    <s v="178f85a7-c2d1-4127-94d2-30adf96ae7fd"/>
    <x v="8"/>
    <x v="0"/>
    <x v="2"/>
    <n v="15"/>
    <x v="0"/>
    <s v="25-1-21"/>
    <x v="5"/>
    <n v="2142"/>
  </r>
  <r>
    <s v="178f85a7-c2d1-4127-94d2-30adf96ae7fd"/>
    <x v="8"/>
    <x v="0"/>
    <x v="11"/>
    <n v="12"/>
    <x v="0"/>
    <s v="24-5-21"/>
    <x v="9"/>
    <n v="2110"/>
  </r>
  <r>
    <s v="178f85a7-c2d1-4127-94d2-30adf96ae7fd"/>
    <x v="8"/>
    <x v="0"/>
    <x v="7"/>
    <n v="65"/>
    <x v="1"/>
    <s v="25-5-21"/>
    <x v="9"/>
    <n v="2110"/>
  </r>
  <r>
    <s v="178f85a7-c2d1-4127-94d2-30adf96ae7fd"/>
    <x v="8"/>
    <x v="0"/>
    <x v="0"/>
    <n v="0"/>
    <x v="0"/>
    <d v="2021-12-04T00:00:00"/>
    <x v="11"/>
    <n v="2099"/>
  </r>
  <r>
    <s v="178f85a7-c2d1-4127-94d2-30adf96ae7fd"/>
    <x v="8"/>
    <x v="0"/>
    <x v="13"/>
    <n v="60"/>
    <x v="1"/>
    <s v="27-9-20"/>
    <x v="8"/>
    <n v="1991"/>
  </r>
  <r>
    <s v="178f85a7-c2d1-4127-94d2-30adf96ae7fd"/>
    <x v="8"/>
    <x v="0"/>
    <x v="5"/>
    <n v="70"/>
    <x v="1"/>
    <d v="2020-02-12T00:00:00"/>
    <x v="6"/>
    <n v="1890"/>
  </r>
  <r>
    <s v="178f85a7-c2d1-4127-94d2-30adf96ae7fd"/>
    <x v="8"/>
    <x v="0"/>
    <x v="14"/>
    <n v="70"/>
    <x v="1"/>
    <s v="31-5-21"/>
    <x v="9"/>
    <n v="2110"/>
  </r>
  <r>
    <s v="178f85a7-c2d1-4127-94d2-30adf96ae7fd"/>
    <x v="8"/>
    <x v="0"/>
    <x v="1"/>
    <n v="10"/>
    <x v="0"/>
    <s v="18-6-21"/>
    <x v="1"/>
    <n v="2068"/>
  </r>
  <r>
    <s v="178f85a7-c2d1-4127-94d2-30adf96ae7fd"/>
    <x v="8"/>
    <x v="0"/>
    <x v="11"/>
    <n v="12"/>
    <x v="0"/>
    <s v="20-3-21"/>
    <x v="7"/>
    <n v="1982"/>
  </r>
  <r>
    <s v="178f85a7-c2d1-4127-94d2-30adf96ae7fd"/>
    <x v="8"/>
    <x v="0"/>
    <x v="14"/>
    <n v="70"/>
    <x v="1"/>
    <d v="2020-07-10T00:00:00"/>
    <x v="0"/>
    <n v="2116"/>
  </r>
  <r>
    <s v="178f85a7-c2d1-4127-94d2-30adf96ae7fd"/>
    <x v="8"/>
    <x v="0"/>
    <x v="0"/>
    <n v="0"/>
    <x v="0"/>
    <d v="2021-05-03T00:00:00"/>
    <x v="9"/>
    <n v="2110"/>
  </r>
  <r>
    <s v="178f85a7-c2d1-4127-94d2-30adf96ae7fd"/>
    <x v="8"/>
    <x v="0"/>
    <x v="13"/>
    <n v="60"/>
    <x v="1"/>
    <d v="2021-09-01T00:00:00"/>
    <x v="8"/>
    <n v="1991"/>
  </r>
  <r>
    <s v="178f85a7-c2d1-4127-94d2-30adf96ae7fd"/>
    <x v="8"/>
    <x v="0"/>
    <x v="4"/>
    <n v="35"/>
    <x v="2"/>
    <s v="20-6-20"/>
    <x v="1"/>
    <n v="2068"/>
  </r>
  <r>
    <s v="178f85a7-c2d1-4127-94d2-30adf96ae7fd"/>
    <x v="8"/>
    <x v="0"/>
    <x v="3"/>
    <n v="30"/>
    <x v="1"/>
    <d v="2020-04-07T00:00:00"/>
    <x v="2"/>
    <n v="1978"/>
  </r>
  <r>
    <s v="178f85a7-c2d1-4127-94d2-30adf96ae7fd"/>
    <x v="8"/>
    <x v="0"/>
    <x v="4"/>
    <n v="35"/>
    <x v="2"/>
    <d v="2021-09-01T00:00:00"/>
    <x v="8"/>
    <n v="1991"/>
  </r>
  <r>
    <s v="178f85a7-c2d1-4127-94d2-30adf96ae7fd"/>
    <x v="8"/>
    <x v="0"/>
    <x v="0"/>
    <n v="0"/>
    <x v="0"/>
    <s v="24-12-20"/>
    <x v="11"/>
    <n v="2099"/>
  </r>
  <r>
    <s v="178f85a7-c2d1-4127-94d2-30adf96ae7fd"/>
    <x v="8"/>
    <x v="0"/>
    <x v="12"/>
    <n v="50"/>
    <x v="1"/>
    <d v="2021-09-06T00:00:00"/>
    <x v="8"/>
    <n v="1991"/>
  </r>
  <r>
    <s v="178f85a7-c2d1-4127-94d2-30adf96ae7fd"/>
    <x v="8"/>
    <x v="0"/>
    <x v="11"/>
    <n v="12"/>
    <x v="0"/>
    <d v="2020-12-11T00:00:00"/>
    <x v="11"/>
    <n v="2099"/>
  </r>
  <r>
    <s v="178f85a7-c2d1-4127-94d2-30adf96ae7fd"/>
    <x v="8"/>
    <x v="0"/>
    <x v="1"/>
    <n v="10"/>
    <x v="0"/>
    <s v="28-11-20"/>
    <x v="4"/>
    <n v="2055"/>
  </r>
  <r>
    <s v="178f85a7-c2d1-4127-94d2-30adf96ae7fd"/>
    <x v="8"/>
    <x v="0"/>
    <x v="4"/>
    <n v="35"/>
    <x v="2"/>
    <s v="18-9-20"/>
    <x v="8"/>
    <n v="1991"/>
  </r>
  <r>
    <s v="89cf06bc-e921-4cfd-bd16-d071757d90a2"/>
    <x v="14"/>
    <x v="1"/>
    <x v="0"/>
    <n v="0"/>
    <x v="0"/>
    <s v="19-7-20"/>
    <x v="0"/>
    <n v="2116"/>
  </r>
  <r>
    <s v="89cf06bc-e921-4cfd-bd16-d071757d90a2"/>
    <x v="14"/>
    <x v="1"/>
    <x v="2"/>
    <n v="15"/>
    <x v="0"/>
    <s v="22-6-20"/>
    <x v="1"/>
    <n v="2068"/>
  </r>
  <r>
    <s v="89cf06bc-e921-4cfd-bd16-d071757d90a2"/>
    <x v="14"/>
    <x v="1"/>
    <x v="3"/>
    <n v="30"/>
    <x v="1"/>
    <s v="14-8-20"/>
    <x v="3"/>
    <n v="2055"/>
  </r>
  <r>
    <s v="89cf06bc-e921-4cfd-bd16-d071757d90a2"/>
    <x v="14"/>
    <x v="1"/>
    <x v="5"/>
    <n v="70"/>
    <x v="1"/>
    <s v="22-6-20"/>
    <x v="1"/>
    <n v="2068"/>
  </r>
  <r>
    <s v="89cf06bc-e921-4cfd-bd16-d071757d90a2"/>
    <x v="14"/>
    <x v="1"/>
    <x v="0"/>
    <n v="0"/>
    <x v="0"/>
    <s v="25-7-20"/>
    <x v="0"/>
    <n v="2116"/>
  </r>
  <r>
    <s v="89cf06bc-e921-4cfd-bd16-d071757d90a2"/>
    <x v="14"/>
    <x v="1"/>
    <x v="0"/>
    <n v="0"/>
    <x v="0"/>
    <d v="2020-10-12T00:00:00"/>
    <x v="10"/>
    <n v="2087"/>
  </r>
  <r>
    <s v="89cf06bc-e921-4cfd-bd16-d071757d90a2"/>
    <x v="14"/>
    <x v="1"/>
    <x v="10"/>
    <n v="45"/>
    <x v="1"/>
    <s v="21-5-21"/>
    <x v="9"/>
    <n v="2110"/>
  </r>
  <r>
    <s v="89cf06bc-e921-4cfd-bd16-d071757d90a2"/>
    <x v="14"/>
    <x v="1"/>
    <x v="10"/>
    <n v="45"/>
    <x v="1"/>
    <s v="14-5-21"/>
    <x v="9"/>
    <n v="2110"/>
  </r>
  <r>
    <s v="89cf06bc-e921-4cfd-bd16-d071757d90a2"/>
    <x v="14"/>
    <x v="1"/>
    <x v="14"/>
    <n v="70"/>
    <x v="1"/>
    <s v="27-2-21"/>
    <x v="6"/>
    <n v="1890"/>
  </r>
  <r>
    <s v="89cf06bc-e921-4cfd-bd16-d071757d90a2"/>
    <x v="14"/>
    <x v="1"/>
    <x v="9"/>
    <n v="75"/>
    <x v="1"/>
    <d v="2021-02-04T00:00:00"/>
    <x v="6"/>
    <n v="1890"/>
  </r>
  <r>
    <s v="89cf06bc-e921-4cfd-bd16-d071757d90a2"/>
    <x v="14"/>
    <x v="1"/>
    <x v="0"/>
    <n v="0"/>
    <x v="0"/>
    <s v="16-4-21"/>
    <x v="2"/>
    <n v="1978"/>
  </r>
  <r>
    <s v="89cf06bc-e921-4cfd-bd16-d071757d90a2"/>
    <x v="14"/>
    <x v="1"/>
    <x v="8"/>
    <n v="20"/>
    <x v="2"/>
    <s v="18-4-21"/>
    <x v="2"/>
    <n v="1978"/>
  </r>
  <r>
    <s v="89cf06bc-e921-4cfd-bd16-d071757d90a2"/>
    <x v="14"/>
    <x v="1"/>
    <x v="2"/>
    <n v="15"/>
    <x v="0"/>
    <s v="14-3-21"/>
    <x v="7"/>
    <n v="1982"/>
  </r>
  <r>
    <s v="89cf06bc-e921-4cfd-bd16-d071757d90a2"/>
    <x v="14"/>
    <x v="1"/>
    <x v="3"/>
    <n v="30"/>
    <x v="1"/>
    <s v="13-4-21"/>
    <x v="2"/>
    <n v="1978"/>
  </r>
  <r>
    <s v="89cf06bc-e921-4cfd-bd16-d071757d90a2"/>
    <x v="14"/>
    <x v="1"/>
    <x v="9"/>
    <n v="75"/>
    <x v="1"/>
    <s v="18-2-21"/>
    <x v="6"/>
    <n v="1890"/>
  </r>
  <r>
    <s v="89cf06bc-e921-4cfd-bd16-d071757d90a2"/>
    <x v="14"/>
    <x v="1"/>
    <x v="2"/>
    <n v="15"/>
    <x v="0"/>
    <s v="18-12-20"/>
    <x v="11"/>
    <n v="2099"/>
  </r>
  <r>
    <s v="89cf06bc-e921-4cfd-bd16-d071757d90a2"/>
    <x v="14"/>
    <x v="1"/>
    <x v="8"/>
    <n v="20"/>
    <x v="2"/>
    <s v="19-5-21"/>
    <x v="9"/>
    <n v="2110"/>
  </r>
  <r>
    <s v="89cf06bc-e921-4cfd-bd16-d071757d90a2"/>
    <x v="14"/>
    <x v="1"/>
    <x v="0"/>
    <n v="0"/>
    <x v="0"/>
    <d v="2021-11-01T00:00:00"/>
    <x v="4"/>
    <n v="2055"/>
  </r>
  <r>
    <s v="89cf06bc-e921-4cfd-bd16-d071757d90a2"/>
    <x v="14"/>
    <x v="1"/>
    <x v="1"/>
    <n v="10"/>
    <x v="0"/>
    <s v="26-11-20"/>
    <x v="4"/>
    <n v="2055"/>
  </r>
  <r>
    <s v="89cf06bc-e921-4cfd-bd16-d071757d90a2"/>
    <x v="14"/>
    <x v="1"/>
    <x v="5"/>
    <n v="70"/>
    <x v="1"/>
    <d v="2021-06-06T00:00:00"/>
    <x v="1"/>
    <n v="2068"/>
  </r>
  <r>
    <s v="89cf06bc-e921-4cfd-bd16-d071757d90a2"/>
    <x v="14"/>
    <x v="1"/>
    <x v="13"/>
    <n v="60"/>
    <x v="1"/>
    <d v="2021-11-06T00:00:00"/>
    <x v="4"/>
    <n v="2055"/>
  </r>
  <r>
    <s v="89cf06bc-e921-4cfd-bd16-d071757d90a2"/>
    <x v="14"/>
    <x v="1"/>
    <x v="13"/>
    <n v="60"/>
    <x v="1"/>
    <d v="2020-03-12T00:00:00"/>
    <x v="7"/>
    <n v="1982"/>
  </r>
  <r>
    <s v="89cf06bc-e921-4cfd-bd16-d071757d90a2"/>
    <x v="14"/>
    <x v="1"/>
    <x v="0"/>
    <n v="0"/>
    <x v="0"/>
    <s v="27-1-21"/>
    <x v="5"/>
    <n v="2142"/>
  </r>
  <r>
    <s v="89cf06bc-e921-4cfd-bd16-d071757d90a2"/>
    <x v="14"/>
    <x v="1"/>
    <x v="15"/>
    <n v="72"/>
    <x v="1"/>
    <d v="2021-08-01T00:00:00"/>
    <x v="3"/>
    <n v="2055"/>
  </r>
  <r>
    <s v="89cf06bc-e921-4cfd-bd16-d071757d90a2"/>
    <x v="14"/>
    <x v="1"/>
    <x v="7"/>
    <n v="65"/>
    <x v="1"/>
    <s v="28-10-20"/>
    <x v="10"/>
    <n v="2087"/>
  </r>
  <r>
    <s v="89cf06bc-e921-4cfd-bd16-d071757d90a2"/>
    <x v="14"/>
    <x v="1"/>
    <x v="7"/>
    <n v="65"/>
    <x v="1"/>
    <d v="2020-04-10T00:00:00"/>
    <x v="2"/>
    <n v="1978"/>
  </r>
  <r>
    <s v="89cf06bc-e921-4cfd-bd16-d071757d90a2"/>
    <x v="14"/>
    <x v="1"/>
    <x v="7"/>
    <n v="65"/>
    <x v="1"/>
    <s v="25-4-21"/>
    <x v="2"/>
    <n v="1978"/>
  </r>
  <r>
    <s v="89cf06bc-e921-4cfd-bd16-d071757d90a2"/>
    <x v="14"/>
    <x v="1"/>
    <x v="13"/>
    <n v="60"/>
    <x v="1"/>
    <d v="2021-09-01T00:00:00"/>
    <x v="8"/>
    <n v="1991"/>
  </r>
  <r>
    <s v="89cf06bc-e921-4cfd-bd16-d071757d90a2"/>
    <x v="14"/>
    <x v="1"/>
    <x v="13"/>
    <n v="60"/>
    <x v="1"/>
    <s v="25-6-20"/>
    <x v="1"/>
    <n v="2068"/>
  </r>
  <r>
    <s v="89cf06bc-e921-4cfd-bd16-d071757d90a2"/>
    <x v="14"/>
    <x v="1"/>
    <x v="1"/>
    <n v="10"/>
    <x v="0"/>
    <s v="17-1-21"/>
    <x v="5"/>
    <n v="2142"/>
  </r>
  <r>
    <s v="89cf06bc-e921-4cfd-bd16-d071757d90a2"/>
    <x v="14"/>
    <x v="1"/>
    <x v="12"/>
    <n v="50"/>
    <x v="1"/>
    <d v="2021-12-06T00:00:00"/>
    <x v="11"/>
    <n v="2099"/>
  </r>
  <r>
    <s v="89cf06bc-e921-4cfd-bd16-d071757d90a2"/>
    <x v="14"/>
    <x v="1"/>
    <x v="10"/>
    <n v="45"/>
    <x v="1"/>
    <s v="25-6-20"/>
    <x v="1"/>
    <n v="2068"/>
  </r>
  <r>
    <s v="89cf06bc-e921-4cfd-bd16-d071757d90a2"/>
    <x v="14"/>
    <x v="1"/>
    <x v="13"/>
    <n v="60"/>
    <x v="1"/>
    <d v="2021-04-05T00:00:00"/>
    <x v="2"/>
    <n v="1978"/>
  </r>
  <r>
    <s v="89cf06bc-e921-4cfd-bd16-d071757d90a2"/>
    <x v="14"/>
    <x v="1"/>
    <x v="10"/>
    <n v="45"/>
    <x v="1"/>
    <s v="27-10-20"/>
    <x v="10"/>
    <n v="2087"/>
  </r>
  <r>
    <s v="89cf06bc-e921-4cfd-bd16-d071757d90a2"/>
    <x v="14"/>
    <x v="1"/>
    <x v="2"/>
    <n v="15"/>
    <x v="0"/>
    <d v="2020-03-10T00:00:00"/>
    <x v="7"/>
    <n v="1982"/>
  </r>
  <r>
    <s v="89cf06bc-e921-4cfd-bd16-d071757d90a2"/>
    <x v="14"/>
    <x v="1"/>
    <x v="4"/>
    <n v="35"/>
    <x v="2"/>
    <s v="23-8-20"/>
    <x v="3"/>
    <n v="2055"/>
  </r>
  <r>
    <s v="89cf06bc-e921-4cfd-bd16-d071757d90a2"/>
    <x v="14"/>
    <x v="1"/>
    <x v="12"/>
    <n v="50"/>
    <x v="1"/>
    <d v="2020-01-10T00:00:00"/>
    <x v="5"/>
    <n v="2142"/>
  </r>
  <r>
    <s v="16fb5dcb-4349-4831-acf2-8c116ad7dae5"/>
    <x v="2"/>
    <x v="3"/>
    <x v="13"/>
    <n v="60"/>
    <x v="1"/>
    <s v="22-6-20"/>
    <x v="1"/>
    <n v="2068"/>
  </r>
  <r>
    <s v="16fb5dcb-4349-4831-acf2-8c116ad7dae5"/>
    <x v="2"/>
    <x v="3"/>
    <x v="8"/>
    <n v="20"/>
    <x v="2"/>
    <s v="21-8-20"/>
    <x v="3"/>
    <n v="2055"/>
  </r>
  <r>
    <s v="16fb5dcb-4349-4831-acf2-8c116ad7dae5"/>
    <x v="2"/>
    <x v="3"/>
    <x v="0"/>
    <n v="0"/>
    <x v="0"/>
    <s v="31-8-20"/>
    <x v="3"/>
    <n v="2055"/>
  </r>
  <r>
    <s v="16fb5dcb-4349-4831-acf2-8c116ad7dae5"/>
    <x v="2"/>
    <x v="3"/>
    <x v="9"/>
    <n v="75"/>
    <x v="1"/>
    <s v="28-7-20"/>
    <x v="0"/>
    <n v="2116"/>
  </r>
  <r>
    <s v="16fb5dcb-4349-4831-acf2-8c116ad7dae5"/>
    <x v="2"/>
    <x v="3"/>
    <x v="2"/>
    <n v="15"/>
    <x v="0"/>
    <s v="28-2-21"/>
    <x v="6"/>
    <n v="1890"/>
  </r>
  <r>
    <s v="16fb5dcb-4349-4831-acf2-8c116ad7dae5"/>
    <x v="2"/>
    <x v="3"/>
    <x v="6"/>
    <n v="5"/>
    <x v="0"/>
    <s v="18-3-21"/>
    <x v="7"/>
    <n v="1982"/>
  </r>
  <r>
    <s v="16fb5dcb-4349-4831-acf2-8c116ad7dae5"/>
    <x v="2"/>
    <x v="3"/>
    <x v="3"/>
    <n v="30"/>
    <x v="1"/>
    <d v="2021-03-03T00:00:00"/>
    <x v="7"/>
    <n v="1982"/>
  </r>
  <r>
    <s v="16fb5dcb-4349-4831-acf2-8c116ad7dae5"/>
    <x v="2"/>
    <x v="3"/>
    <x v="13"/>
    <n v="60"/>
    <x v="1"/>
    <s v="17-1-21"/>
    <x v="5"/>
    <n v="2142"/>
  </r>
  <r>
    <s v="16fb5dcb-4349-4831-acf2-8c116ad7dae5"/>
    <x v="2"/>
    <x v="3"/>
    <x v="2"/>
    <n v="15"/>
    <x v="0"/>
    <d v="2021-12-03T00:00:00"/>
    <x v="11"/>
    <n v="2099"/>
  </r>
  <r>
    <s v="16fb5dcb-4349-4831-acf2-8c116ad7dae5"/>
    <x v="2"/>
    <x v="3"/>
    <x v="8"/>
    <n v="20"/>
    <x v="2"/>
    <d v="2020-10-10T00:00:00"/>
    <x v="10"/>
    <n v="2087"/>
  </r>
  <r>
    <s v="16fb5dcb-4349-4831-acf2-8c116ad7dae5"/>
    <x v="2"/>
    <x v="3"/>
    <x v="13"/>
    <n v="60"/>
    <x v="1"/>
    <s v="19-11-20"/>
    <x v="4"/>
    <n v="2055"/>
  </r>
  <r>
    <s v="16fb5dcb-4349-4831-acf2-8c116ad7dae5"/>
    <x v="2"/>
    <x v="3"/>
    <x v="4"/>
    <n v="35"/>
    <x v="2"/>
    <s v="28-8-20"/>
    <x v="3"/>
    <n v="2055"/>
  </r>
  <r>
    <s v="16fb5dcb-4349-4831-acf2-8c116ad7dae5"/>
    <x v="2"/>
    <x v="3"/>
    <x v="5"/>
    <n v="70"/>
    <x v="1"/>
    <s v="18-7-20"/>
    <x v="0"/>
    <n v="2116"/>
  </r>
  <r>
    <s v="16fb5dcb-4349-4831-acf2-8c116ad7dae5"/>
    <x v="2"/>
    <x v="3"/>
    <x v="8"/>
    <n v="20"/>
    <x v="2"/>
    <s v="27-12-20"/>
    <x v="11"/>
    <n v="2099"/>
  </r>
  <r>
    <s v="16fb5dcb-4349-4831-acf2-8c116ad7dae5"/>
    <x v="2"/>
    <x v="3"/>
    <x v="7"/>
    <n v="65"/>
    <x v="1"/>
    <s v="29-6-20"/>
    <x v="1"/>
    <n v="2068"/>
  </r>
  <r>
    <s v="16fb5dcb-4349-4831-acf2-8c116ad7dae5"/>
    <x v="2"/>
    <x v="3"/>
    <x v="7"/>
    <n v="65"/>
    <x v="1"/>
    <d v="2020-08-08T00:00:00"/>
    <x v="3"/>
    <n v="2055"/>
  </r>
  <r>
    <s v="16fb5dcb-4349-4831-acf2-8c116ad7dae5"/>
    <x v="2"/>
    <x v="3"/>
    <x v="2"/>
    <n v="15"/>
    <x v="0"/>
    <d v="2020-02-08T00:00:00"/>
    <x v="6"/>
    <n v="1890"/>
  </r>
  <r>
    <s v="16fb5dcb-4349-4831-acf2-8c116ad7dae5"/>
    <x v="2"/>
    <x v="3"/>
    <x v="0"/>
    <n v="0"/>
    <x v="0"/>
    <s v="23-11-20"/>
    <x v="4"/>
    <n v="2055"/>
  </r>
  <r>
    <s v="16fb5dcb-4349-4831-acf2-8c116ad7dae5"/>
    <x v="2"/>
    <x v="3"/>
    <x v="5"/>
    <n v="70"/>
    <x v="1"/>
    <d v="2020-02-11T00:00:00"/>
    <x v="6"/>
    <n v="1890"/>
  </r>
  <r>
    <s v="16fb5dcb-4349-4831-acf2-8c116ad7dae5"/>
    <x v="2"/>
    <x v="3"/>
    <x v="4"/>
    <n v="35"/>
    <x v="2"/>
    <d v="2021-05-04T00:00:00"/>
    <x v="9"/>
    <n v="2110"/>
  </r>
  <r>
    <s v="0d5eb9fd-879d-4716-aebc-840f7b1b7e9f"/>
    <x v="5"/>
    <x v="2"/>
    <x v="4"/>
    <n v="35"/>
    <x v="2"/>
    <s v="27-7-20"/>
    <x v="0"/>
    <n v="2116"/>
  </r>
  <r>
    <s v="0d5eb9fd-879d-4716-aebc-840f7b1b7e9f"/>
    <x v="5"/>
    <x v="2"/>
    <x v="6"/>
    <n v="5"/>
    <x v="0"/>
    <d v="2021-03-04T00:00:00"/>
    <x v="7"/>
    <n v="1982"/>
  </r>
  <r>
    <s v="0d5eb9fd-879d-4716-aebc-840f7b1b7e9f"/>
    <x v="5"/>
    <x v="2"/>
    <x v="14"/>
    <n v="70"/>
    <x v="1"/>
    <d v="2021-04-03T00:00:00"/>
    <x v="2"/>
    <n v="1978"/>
  </r>
  <r>
    <s v="0d5eb9fd-879d-4716-aebc-840f7b1b7e9f"/>
    <x v="5"/>
    <x v="2"/>
    <x v="6"/>
    <n v="5"/>
    <x v="0"/>
    <d v="2020-01-11T00:00:00"/>
    <x v="5"/>
    <n v="2142"/>
  </r>
  <r>
    <s v="0d5eb9fd-879d-4716-aebc-840f7b1b7e9f"/>
    <x v="5"/>
    <x v="2"/>
    <x v="6"/>
    <n v="5"/>
    <x v="0"/>
    <s v="17-4-21"/>
    <x v="2"/>
    <n v="1978"/>
  </r>
  <r>
    <s v="0d5eb9fd-879d-4716-aebc-840f7b1b7e9f"/>
    <x v="5"/>
    <x v="2"/>
    <x v="4"/>
    <n v="35"/>
    <x v="2"/>
    <d v="2021-11-05T00:00:00"/>
    <x v="4"/>
    <n v="2055"/>
  </r>
  <r>
    <s v="0d5eb9fd-879d-4716-aebc-840f7b1b7e9f"/>
    <x v="5"/>
    <x v="2"/>
    <x v="12"/>
    <n v="50"/>
    <x v="1"/>
    <s v="18-3-21"/>
    <x v="7"/>
    <n v="1982"/>
  </r>
  <r>
    <s v="0d5eb9fd-879d-4716-aebc-840f7b1b7e9f"/>
    <x v="5"/>
    <x v="2"/>
    <x v="9"/>
    <n v="75"/>
    <x v="1"/>
    <s v="23-5-21"/>
    <x v="9"/>
    <n v="2110"/>
  </r>
  <r>
    <s v="0d5eb9fd-879d-4716-aebc-840f7b1b7e9f"/>
    <x v="5"/>
    <x v="2"/>
    <x v="12"/>
    <n v="50"/>
    <x v="1"/>
    <s v="16-4-21"/>
    <x v="2"/>
    <n v="1978"/>
  </r>
  <r>
    <s v="0d5eb9fd-879d-4716-aebc-840f7b1b7e9f"/>
    <x v="5"/>
    <x v="2"/>
    <x v="7"/>
    <n v="65"/>
    <x v="1"/>
    <s v="27-8-20"/>
    <x v="3"/>
    <n v="2055"/>
  </r>
  <r>
    <s v="0d5eb9fd-879d-4716-aebc-840f7b1b7e9f"/>
    <x v="5"/>
    <x v="2"/>
    <x v="5"/>
    <n v="70"/>
    <x v="1"/>
    <s v="14-11-20"/>
    <x v="4"/>
    <n v="2055"/>
  </r>
  <r>
    <s v="0d5eb9fd-879d-4716-aebc-840f7b1b7e9f"/>
    <x v="5"/>
    <x v="2"/>
    <x v="6"/>
    <n v="5"/>
    <x v="0"/>
    <d v="2020-11-09T00:00:00"/>
    <x v="4"/>
    <n v="2055"/>
  </r>
  <r>
    <s v="0d5eb9fd-879d-4716-aebc-840f7b1b7e9f"/>
    <x v="5"/>
    <x v="2"/>
    <x v="4"/>
    <n v="35"/>
    <x v="2"/>
    <s v="17-11-20"/>
    <x v="4"/>
    <n v="2055"/>
  </r>
  <r>
    <s v="0d5eb9fd-879d-4716-aebc-840f7b1b7e9f"/>
    <x v="5"/>
    <x v="2"/>
    <x v="12"/>
    <n v="50"/>
    <x v="1"/>
    <s v="15-6-21"/>
    <x v="1"/>
    <n v="2068"/>
  </r>
  <r>
    <s v="0d5eb9fd-879d-4716-aebc-840f7b1b7e9f"/>
    <x v="5"/>
    <x v="2"/>
    <x v="8"/>
    <n v="20"/>
    <x v="2"/>
    <s v="13-1-21"/>
    <x v="5"/>
    <n v="2142"/>
  </r>
  <r>
    <s v="0d5eb9fd-879d-4716-aebc-840f7b1b7e9f"/>
    <x v="5"/>
    <x v="2"/>
    <x v="3"/>
    <n v="30"/>
    <x v="1"/>
    <d v="2020-03-10T00:00:00"/>
    <x v="7"/>
    <n v="1982"/>
  </r>
  <r>
    <s v="0d5eb9fd-879d-4716-aebc-840f7b1b7e9f"/>
    <x v="5"/>
    <x v="2"/>
    <x v="6"/>
    <n v="5"/>
    <x v="0"/>
    <s v="22-5-21"/>
    <x v="9"/>
    <n v="2110"/>
  </r>
  <r>
    <s v="0d5eb9fd-879d-4716-aebc-840f7b1b7e9f"/>
    <x v="5"/>
    <x v="2"/>
    <x v="8"/>
    <n v="20"/>
    <x v="2"/>
    <s v="30-6-20"/>
    <x v="1"/>
    <n v="2068"/>
  </r>
  <r>
    <s v="0d5eb9fd-879d-4716-aebc-840f7b1b7e9f"/>
    <x v="5"/>
    <x v="2"/>
    <x v="2"/>
    <n v="15"/>
    <x v="0"/>
    <d v="2020-04-09T00:00:00"/>
    <x v="2"/>
    <n v="1978"/>
  </r>
  <r>
    <s v="0d5eb9fd-879d-4716-aebc-840f7b1b7e9f"/>
    <x v="5"/>
    <x v="2"/>
    <x v="9"/>
    <n v="75"/>
    <x v="1"/>
    <d v="2020-03-10T00:00:00"/>
    <x v="7"/>
    <n v="1982"/>
  </r>
  <r>
    <s v="0d5eb9fd-879d-4716-aebc-840f7b1b7e9f"/>
    <x v="5"/>
    <x v="2"/>
    <x v="10"/>
    <n v="45"/>
    <x v="1"/>
    <s v="29-1-21"/>
    <x v="5"/>
    <n v="2142"/>
  </r>
  <r>
    <s v="e4827a5c-c604-4aad-b7ed-b396b3601b74"/>
    <x v="12"/>
    <x v="0"/>
    <x v="2"/>
    <n v="15"/>
    <x v="0"/>
    <s v="30-8-20"/>
    <x v="3"/>
    <n v="2055"/>
  </r>
  <r>
    <s v="e4827a5c-c604-4aad-b7ed-b396b3601b74"/>
    <x v="12"/>
    <x v="0"/>
    <x v="15"/>
    <n v="72"/>
    <x v="1"/>
    <d v="2021-11-03T00:00:00"/>
    <x v="4"/>
    <n v="2055"/>
  </r>
  <r>
    <s v="e4827a5c-c604-4aad-b7ed-b396b3601b74"/>
    <x v="12"/>
    <x v="0"/>
    <x v="14"/>
    <n v="70"/>
    <x v="1"/>
    <s v="27-4-21"/>
    <x v="2"/>
    <n v="1978"/>
  </r>
  <r>
    <s v="e4827a5c-c604-4aad-b7ed-b396b3601b74"/>
    <x v="12"/>
    <x v="0"/>
    <x v="15"/>
    <n v="72"/>
    <x v="1"/>
    <d v="2020-09-11T00:00:00"/>
    <x v="8"/>
    <n v="1991"/>
  </r>
  <r>
    <s v="e4827a5c-c604-4aad-b7ed-b396b3601b74"/>
    <x v="12"/>
    <x v="0"/>
    <x v="9"/>
    <n v="75"/>
    <x v="1"/>
    <s v="18-6-20"/>
    <x v="1"/>
    <n v="2068"/>
  </r>
  <r>
    <s v="e4827a5c-c604-4aad-b7ed-b396b3601b74"/>
    <x v="12"/>
    <x v="0"/>
    <x v="8"/>
    <n v="20"/>
    <x v="2"/>
    <d v="2021-01-01T00:00:00"/>
    <x v="5"/>
    <n v="2142"/>
  </r>
  <r>
    <s v="e4827a5c-c604-4aad-b7ed-b396b3601b74"/>
    <x v="12"/>
    <x v="0"/>
    <x v="9"/>
    <n v="75"/>
    <x v="1"/>
    <s v="23-10-20"/>
    <x v="10"/>
    <n v="2087"/>
  </r>
  <r>
    <s v="e4827a5c-c604-4aad-b7ed-b396b3601b74"/>
    <x v="12"/>
    <x v="0"/>
    <x v="4"/>
    <n v="35"/>
    <x v="2"/>
    <s v="13-10-20"/>
    <x v="10"/>
    <n v="2087"/>
  </r>
  <r>
    <s v="e4827a5c-c604-4aad-b7ed-b396b3601b74"/>
    <x v="12"/>
    <x v="0"/>
    <x v="0"/>
    <n v="0"/>
    <x v="0"/>
    <d v="2020-09-09T00:00:00"/>
    <x v="8"/>
    <n v="1991"/>
  </r>
  <r>
    <s v="e4827a5c-c604-4aad-b7ed-b396b3601b74"/>
    <x v="12"/>
    <x v="0"/>
    <x v="2"/>
    <n v="15"/>
    <x v="0"/>
    <s v="13-4-21"/>
    <x v="2"/>
    <n v="1978"/>
  </r>
  <r>
    <s v="e4827a5c-c604-4aad-b7ed-b396b3601b74"/>
    <x v="12"/>
    <x v="0"/>
    <x v="14"/>
    <n v="70"/>
    <x v="1"/>
    <s v="17-10-20"/>
    <x v="10"/>
    <n v="2087"/>
  </r>
  <r>
    <s v="e4827a5c-c604-4aad-b7ed-b396b3601b74"/>
    <x v="12"/>
    <x v="0"/>
    <x v="3"/>
    <n v="30"/>
    <x v="1"/>
    <d v="2021-03-03T00:00:00"/>
    <x v="7"/>
    <n v="1982"/>
  </r>
  <r>
    <s v="e4827a5c-c604-4aad-b7ed-b396b3601b74"/>
    <x v="12"/>
    <x v="0"/>
    <x v="11"/>
    <n v="12"/>
    <x v="0"/>
    <s v="13-9-20"/>
    <x v="8"/>
    <n v="1991"/>
  </r>
  <r>
    <s v="e4827a5c-c604-4aad-b7ed-b396b3601b74"/>
    <x v="12"/>
    <x v="0"/>
    <x v="12"/>
    <n v="50"/>
    <x v="1"/>
    <s v="31-7-20"/>
    <x v="0"/>
    <n v="2116"/>
  </r>
  <r>
    <s v="e4827a5c-c604-4aad-b7ed-b396b3601b74"/>
    <x v="12"/>
    <x v="0"/>
    <x v="1"/>
    <n v="10"/>
    <x v="0"/>
    <d v="2021-03-06T00:00:00"/>
    <x v="7"/>
    <n v="1982"/>
  </r>
  <r>
    <s v="e4827a5c-c604-4aad-b7ed-b396b3601b74"/>
    <x v="12"/>
    <x v="0"/>
    <x v="5"/>
    <n v="70"/>
    <x v="1"/>
    <s v="28-4-21"/>
    <x v="2"/>
    <n v="1978"/>
  </r>
  <r>
    <s v="e4827a5c-c604-4aad-b7ed-b396b3601b74"/>
    <x v="12"/>
    <x v="0"/>
    <x v="11"/>
    <n v="12"/>
    <x v="0"/>
    <s v="26-4-21"/>
    <x v="2"/>
    <n v="1978"/>
  </r>
  <r>
    <s v="e4827a5c-c604-4aad-b7ed-b396b3601b74"/>
    <x v="12"/>
    <x v="0"/>
    <x v="5"/>
    <n v="70"/>
    <x v="1"/>
    <s v="13-12-20"/>
    <x v="11"/>
    <n v="2099"/>
  </r>
  <r>
    <s v="e4827a5c-c604-4aad-b7ed-b396b3601b74"/>
    <x v="12"/>
    <x v="0"/>
    <x v="2"/>
    <n v="15"/>
    <x v="0"/>
    <d v="2021-03-05T00:00:00"/>
    <x v="7"/>
    <n v="1982"/>
  </r>
  <r>
    <s v="e4827a5c-c604-4aad-b7ed-b396b3601b74"/>
    <x v="12"/>
    <x v="0"/>
    <x v="0"/>
    <n v="0"/>
    <x v="0"/>
    <s v="25-1-21"/>
    <x v="5"/>
    <n v="2142"/>
  </r>
  <r>
    <s v="e4827a5c-c604-4aad-b7ed-b396b3601b74"/>
    <x v="12"/>
    <x v="0"/>
    <x v="7"/>
    <n v="65"/>
    <x v="1"/>
    <d v="2021-04-06T00:00:00"/>
    <x v="2"/>
    <n v="1978"/>
  </r>
  <r>
    <s v="e4827a5c-c604-4aad-b7ed-b396b3601b74"/>
    <x v="12"/>
    <x v="0"/>
    <x v="12"/>
    <n v="50"/>
    <x v="1"/>
    <s v="13-9-20"/>
    <x v="8"/>
    <n v="1991"/>
  </r>
  <r>
    <s v="abecd821-ad3d-43b0-a550-aadd9d267072"/>
    <x v="9"/>
    <x v="1"/>
    <x v="2"/>
    <n v="15"/>
    <x v="0"/>
    <d v="2020-12-07T00:00:00"/>
    <x v="11"/>
    <n v="2099"/>
  </r>
  <r>
    <s v="abecd821-ad3d-43b0-a550-aadd9d267072"/>
    <x v="9"/>
    <x v="1"/>
    <x v="4"/>
    <n v="35"/>
    <x v="2"/>
    <s v="20-1-21"/>
    <x v="5"/>
    <n v="2142"/>
  </r>
  <r>
    <s v="abecd821-ad3d-43b0-a550-aadd9d267072"/>
    <x v="9"/>
    <x v="1"/>
    <x v="5"/>
    <n v="70"/>
    <x v="1"/>
    <s v="18-4-21"/>
    <x v="2"/>
    <n v="1978"/>
  </r>
  <r>
    <s v="abecd821-ad3d-43b0-a550-aadd9d267072"/>
    <x v="9"/>
    <x v="1"/>
    <x v="3"/>
    <n v="30"/>
    <x v="1"/>
    <s v="29-5-21"/>
    <x v="9"/>
    <n v="2110"/>
  </r>
  <r>
    <s v="abecd821-ad3d-43b0-a550-aadd9d267072"/>
    <x v="9"/>
    <x v="1"/>
    <x v="7"/>
    <n v="65"/>
    <x v="1"/>
    <s v="18-10-20"/>
    <x v="10"/>
    <n v="2087"/>
  </r>
  <r>
    <s v="abecd821-ad3d-43b0-a550-aadd9d267072"/>
    <x v="9"/>
    <x v="1"/>
    <x v="8"/>
    <n v="20"/>
    <x v="2"/>
    <d v="2021-01-05T00:00:00"/>
    <x v="5"/>
    <n v="2142"/>
  </r>
  <r>
    <s v="abecd821-ad3d-43b0-a550-aadd9d267072"/>
    <x v="9"/>
    <x v="1"/>
    <x v="3"/>
    <n v="30"/>
    <x v="1"/>
    <s v="13-10-20"/>
    <x v="10"/>
    <n v="2087"/>
  </r>
  <r>
    <s v="abecd821-ad3d-43b0-a550-aadd9d267072"/>
    <x v="9"/>
    <x v="1"/>
    <x v="15"/>
    <n v="72"/>
    <x v="1"/>
    <s v="24-12-20"/>
    <x v="11"/>
    <n v="2099"/>
  </r>
  <r>
    <s v="abecd821-ad3d-43b0-a550-aadd9d267072"/>
    <x v="9"/>
    <x v="1"/>
    <x v="4"/>
    <n v="35"/>
    <x v="2"/>
    <s v="14-7-20"/>
    <x v="0"/>
    <n v="2116"/>
  </r>
  <r>
    <s v="abecd821-ad3d-43b0-a550-aadd9d267072"/>
    <x v="9"/>
    <x v="1"/>
    <x v="3"/>
    <n v="30"/>
    <x v="1"/>
    <s v="27-3-21"/>
    <x v="7"/>
    <n v="1982"/>
  </r>
  <r>
    <s v="abecd821-ad3d-43b0-a550-aadd9d267072"/>
    <x v="9"/>
    <x v="1"/>
    <x v="7"/>
    <n v="65"/>
    <x v="1"/>
    <s v="29-10-20"/>
    <x v="10"/>
    <n v="2087"/>
  </r>
  <r>
    <s v="abecd821-ad3d-43b0-a550-aadd9d267072"/>
    <x v="9"/>
    <x v="1"/>
    <x v="13"/>
    <n v="60"/>
    <x v="1"/>
    <s v="21-5-21"/>
    <x v="9"/>
    <n v="2110"/>
  </r>
  <r>
    <s v="abecd821-ad3d-43b0-a550-aadd9d267072"/>
    <x v="9"/>
    <x v="1"/>
    <x v="8"/>
    <n v="20"/>
    <x v="2"/>
    <s v="19-1-21"/>
    <x v="5"/>
    <n v="2142"/>
  </r>
  <r>
    <s v="abecd821-ad3d-43b0-a550-aadd9d267072"/>
    <x v="9"/>
    <x v="1"/>
    <x v="13"/>
    <n v="60"/>
    <x v="1"/>
    <d v="2020-07-07T00:00:00"/>
    <x v="0"/>
    <n v="2116"/>
  </r>
  <r>
    <s v="abecd821-ad3d-43b0-a550-aadd9d267072"/>
    <x v="9"/>
    <x v="1"/>
    <x v="6"/>
    <n v="5"/>
    <x v="0"/>
    <s v="30-11-20"/>
    <x v="4"/>
    <n v="2055"/>
  </r>
  <r>
    <s v="abecd821-ad3d-43b0-a550-aadd9d267072"/>
    <x v="9"/>
    <x v="1"/>
    <x v="4"/>
    <n v="35"/>
    <x v="2"/>
    <d v="2020-01-12T00:00:00"/>
    <x v="5"/>
    <n v="2142"/>
  </r>
  <r>
    <s v="abecd821-ad3d-43b0-a550-aadd9d267072"/>
    <x v="9"/>
    <x v="1"/>
    <x v="3"/>
    <n v="30"/>
    <x v="1"/>
    <d v="2020-08-07T00:00:00"/>
    <x v="3"/>
    <n v="2055"/>
  </r>
  <r>
    <s v="abecd821-ad3d-43b0-a550-aadd9d267072"/>
    <x v="9"/>
    <x v="1"/>
    <x v="9"/>
    <n v="75"/>
    <x v="1"/>
    <s v="21-6-20"/>
    <x v="1"/>
    <n v="2068"/>
  </r>
  <r>
    <s v="abecd821-ad3d-43b0-a550-aadd9d267072"/>
    <x v="9"/>
    <x v="1"/>
    <x v="11"/>
    <n v="12"/>
    <x v="0"/>
    <s v="24-8-20"/>
    <x v="3"/>
    <n v="2055"/>
  </r>
  <r>
    <s v="abecd821-ad3d-43b0-a550-aadd9d267072"/>
    <x v="9"/>
    <x v="1"/>
    <x v="10"/>
    <n v="45"/>
    <x v="1"/>
    <s v="13-6-21"/>
    <x v="1"/>
    <n v="2068"/>
  </r>
  <r>
    <s v="0289b7bc-bc95-4f1d-83fe-9ca662194158"/>
    <x v="9"/>
    <x v="3"/>
    <x v="10"/>
    <n v="45"/>
    <x v="1"/>
    <s v="21-5-21"/>
    <x v="9"/>
    <n v="2110"/>
  </r>
  <r>
    <s v="0289b7bc-bc95-4f1d-83fe-9ca662194158"/>
    <x v="9"/>
    <x v="3"/>
    <x v="7"/>
    <n v="65"/>
    <x v="1"/>
    <s v="16-3-21"/>
    <x v="7"/>
    <n v="1982"/>
  </r>
  <r>
    <s v="0289b7bc-bc95-4f1d-83fe-9ca662194158"/>
    <x v="9"/>
    <x v="3"/>
    <x v="6"/>
    <n v="5"/>
    <x v="0"/>
    <d v="2021-03-01T00:00:00"/>
    <x v="7"/>
    <n v="1982"/>
  </r>
  <r>
    <s v="0289b7bc-bc95-4f1d-83fe-9ca662194158"/>
    <x v="9"/>
    <x v="3"/>
    <x v="12"/>
    <n v="50"/>
    <x v="1"/>
    <s v="31-8-20"/>
    <x v="3"/>
    <n v="2055"/>
  </r>
  <r>
    <s v="0289b7bc-bc95-4f1d-83fe-9ca662194158"/>
    <x v="9"/>
    <x v="3"/>
    <x v="4"/>
    <n v="35"/>
    <x v="2"/>
    <s v="17-6-21"/>
    <x v="1"/>
    <n v="2068"/>
  </r>
  <r>
    <s v="0289b7bc-bc95-4f1d-83fe-9ca662194158"/>
    <x v="9"/>
    <x v="3"/>
    <x v="9"/>
    <n v="75"/>
    <x v="1"/>
    <s v="16-12-20"/>
    <x v="11"/>
    <n v="2099"/>
  </r>
  <r>
    <s v="0289b7bc-bc95-4f1d-83fe-9ca662194158"/>
    <x v="9"/>
    <x v="3"/>
    <x v="2"/>
    <n v="15"/>
    <x v="0"/>
    <s v="24-1-21"/>
    <x v="5"/>
    <n v="2142"/>
  </r>
  <r>
    <s v="0289b7bc-bc95-4f1d-83fe-9ca662194158"/>
    <x v="9"/>
    <x v="3"/>
    <x v="3"/>
    <n v="30"/>
    <x v="1"/>
    <d v="2021-07-04T00:00:00"/>
    <x v="0"/>
    <n v="2116"/>
  </r>
  <r>
    <s v="0289b7bc-bc95-4f1d-83fe-9ca662194158"/>
    <x v="9"/>
    <x v="3"/>
    <x v="8"/>
    <n v="20"/>
    <x v="2"/>
    <d v="2021-07-04T00:00:00"/>
    <x v="0"/>
    <n v="2116"/>
  </r>
  <r>
    <s v="0289b7bc-bc95-4f1d-83fe-9ca662194158"/>
    <x v="9"/>
    <x v="3"/>
    <x v="4"/>
    <n v="35"/>
    <x v="2"/>
    <s v="19-3-21"/>
    <x v="7"/>
    <n v="1982"/>
  </r>
  <r>
    <s v="0289b7bc-bc95-4f1d-83fe-9ca662194158"/>
    <x v="9"/>
    <x v="3"/>
    <x v="8"/>
    <n v="20"/>
    <x v="2"/>
    <s v="24-9-20"/>
    <x v="8"/>
    <n v="1991"/>
  </r>
  <r>
    <s v="0289b7bc-bc95-4f1d-83fe-9ca662194158"/>
    <x v="9"/>
    <x v="3"/>
    <x v="10"/>
    <n v="45"/>
    <x v="1"/>
    <d v="2021-04-06T00:00:00"/>
    <x v="2"/>
    <n v="1978"/>
  </r>
  <r>
    <s v="0289b7bc-bc95-4f1d-83fe-9ca662194158"/>
    <x v="9"/>
    <x v="3"/>
    <x v="14"/>
    <n v="70"/>
    <x v="1"/>
    <s v="26-12-20"/>
    <x v="11"/>
    <n v="2099"/>
  </r>
  <r>
    <s v="0289b7bc-bc95-4f1d-83fe-9ca662194158"/>
    <x v="9"/>
    <x v="3"/>
    <x v="0"/>
    <n v="0"/>
    <x v="0"/>
    <d v="2020-12-08T00:00:00"/>
    <x v="11"/>
    <n v="2099"/>
  </r>
  <r>
    <s v="0289b7bc-bc95-4f1d-83fe-9ca662194158"/>
    <x v="9"/>
    <x v="3"/>
    <x v="11"/>
    <n v="12"/>
    <x v="0"/>
    <s v="14-12-20"/>
    <x v="11"/>
    <n v="2099"/>
  </r>
  <r>
    <s v="0289b7bc-bc95-4f1d-83fe-9ca662194158"/>
    <x v="9"/>
    <x v="3"/>
    <x v="8"/>
    <n v="20"/>
    <x v="2"/>
    <d v="2020-10-12T00:00:00"/>
    <x v="10"/>
    <n v="2087"/>
  </r>
  <r>
    <s v="0289b7bc-bc95-4f1d-83fe-9ca662194158"/>
    <x v="9"/>
    <x v="3"/>
    <x v="8"/>
    <n v="20"/>
    <x v="2"/>
    <s v="29-8-20"/>
    <x v="3"/>
    <n v="2055"/>
  </r>
  <r>
    <s v="0289b7bc-bc95-4f1d-83fe-9ca662194158"/>
    <x v="9"/>
    <x v="3"/>
    <x v="3"/>
    <n v="30"/>
    <x v="1"/>
    <s v="17-9-20"/>
    <x v="8"/>
    <n v="1991"/>
  </r>
  <r>
    <s v="0289b7bc-bc95-4f1d-83fe-9ca662194158"/>
    <x v="9"/>
    <x v="3"/>
    <x v="14"/>
    <n v="70"/>
    <x v="1"/>
    <d v="2021-09-04T00:00:00"/>
    <x v="8"/>
    <n v="1991"/>
  </r>
  <r>
    <s v="0289b7bc-bc95-4f1d-83fe-9ca662194158"/>
    <x v="9"/>
    <x v="3"/>
    <x v="8"/>
    <n v="20"/>
    <x v="2"/>
    <s v="26-4-21"/>
    <x v="2"/>
    <n v="1978"/>
  </r>
  <r>
    <s v="0289b7bc-bc95-4f1d-83fe-9ca662194158"/>
    <x v="9"/>
    <x v="3"/>
    <x v="8"/>
    <n v="20"/>
    <x v="2"/>
    <d v="2020-08-11T00:00:00"/>
    <x v="3"/>
    <n v="2055"/>
  </r>
  <r>
    <s v="0289b7bc-bc95-4f1d-83fe-9ca662194158"/>
    <x v="9"/>
    <x v="3"/>
    <x v="5"/>
    <n v="70"/>
    <x v="1"/>
    <s v="24-9-20"/>
    <x v="8"/>
    <n v="1991"/>
  </r>
  <r>
    <s v="0289b7bc-bc95-4f1d-83fe-9ca662194158"/>
    <x v="9"/>
    <x v="3"/>
    <x v="5"/>
    <n v="70"/>
    <x v="1"/>
    <s v="30-3-21"/>
    <x v="7"/>
    <n v="1982"/>
  </r>
  <r>
    <s v="0289b7bc-bc95-4f1d-83fe-9ca662194158"/>
    <x v="9"/>
    <x v="3"/>
    <x v="12"/>
    <n v="50"/>
    <x v="1"/>
    <s v="13-11-20"/>
    <x v="4"/>
    <n v="2055"/>
  </r>
  <r>
    <s v="0289b7bc-bc95-4f1d-83fe-9ca662194158"/>
    <x v="9"/>
    <x v="3"/>
    <x v="8"/>
    <n v="20"/>
    <x v="2"/>
    <s v="20-12-20"/>
    <x v="11"/>
    <n v="2099"/>
  </r>
  <r>
    <s v="0289b7bc-bc95-4f1d-83fe-9ca662194158"/>
    <x v="9"/>
    <x v="3"/>
    <x v="5"/>
    <n v="70"/>
    <x v="1"/>
    <d v="2020-07-07T00:00:00"/>
    <x v="0"/>
    <n v="2116"/>
  </r>
  <r>
    <s v="0289b7bc-bc95-4f1d-83fe-9ca662194158"/>
    <x v="9"/>
    <x v="3"/>
    <x v="10"/>
    <n v="45"/>
    <x v="1"/>
    <s v="23-7-20"/>
    <x v="0"/>
    <n v="2116"/>
  </r>
  <r>
    <s v="0289b7bc-bc95-4f1d-83fe-9ca662194158"/>
    <x v="9"/>
    <x v="3"/>
    <x v="3"/>
    <n v="30"/>
    <x v="1"/>
    <s v="30-9-20"/>
    <x v="8"/>
    <n v="1991"/>
  </r>
  <r>
    <s v="0289b7bc-bc95-4f1d-83fe-9ca662194158"/>
    <x v="9"/>
    <x v="3"/>
    <x v="3"/>
    <n v="30"/>
    <x v="1"/>
    <s v="30-9-20"/>
    <x v="8"/>
    <n v="1991"/>
  </r>
  <r>
    <s v="0289b7bc-bc95-4f1d-83fe-9ca662194158"/>
    <x v="9"/>
    <x v="3"/>
    <x v="15"/>
    <n v="72"/>
    <x v="1"/>
    <s v="15-2-21"/>
    <x v="6"/>
    <n v="1890"/>
  </r>
  <r>
    <s v="3a7b85dd-717e-4460-8144-498fdbc9380c"/>
    <x v="12"/>
    <x v="1"/>
    <x v="9"/>
    <n v="75"/>
    <x v="1"/>
    <s v="14-12-20"/>
    <x v="11"/>
    <n v="2099"/>
  </r>
  <r>
    <s v="3a7b85dd-717e-4460-8144-498fdbc9380c"/>
    <x v="12"/>
    <x v="1"/>
    <x v="3"/>
    <n v="30"/>
    <x v="1"/>
    <s v="18-12-20"/>
    <x v="11"/>
    <n v="2099"/>
  </r>
  <r>
    <s v="3a7b85dd-717e-4460-8144-498fdbc9380c"/>
    <x v="12"/>
    <x v="1"/>
    <x v="7"/>
    <n v="65"/>
    <x v="1"/>
    <d v="2021-01-02T00:00:00"/>
    <x v="5"/>
    <n v="2142"/>
  </r>
  <r>
    <s v="3a7b85dd-717e-4460-8144-498fdbc9380c"/>
    <x v="12"/>
    <x v="1"/>
    <x v="7"/>
    <n v="65"/>
    <x v="1"/>
    <s v="28-7-20"/>
    <x v="0"/>
    <n v="2116"/>
  </r>
  <r>
    <s v="3a7b85dd-717e-4460-8144-498fdbc9380c"/>
    <x v="12"/>
    <x v="1"/>
    <x v="11"/>
    <n v="12"/>
    <x v="0"/>
    <s v="21-9-20"/>
    <x v="8"/>
    <n v="1991"/>
  </r>
  <r>
    <s v="3a7b85dd-717e-4460-8144-498fdbc9380c"/>
    <x v="12"/>
    <x v="1"/>
    <x v="15"/>
    <n v="72"/>
    <x v="1"/>
    <s v="28-1-21"/>
    <x v="5"/>
    <n v="2142"/>
  </r>
  <r>
    <s v="3a7b85dd-717e-4460-8144-498fdbc9380c"/>
    <x v="12"/>
    <x v="1"/>
    <x v="1"/>
    <n v="10"/>
    <x v="0"/>
    <d v="2020-01-07T00:00:00"/>
    <x v="5"/>
    <n v="2142"/>
  </r>
  <r>
    <s v="3a7b85dd-717e-4460-8144-498fdbc9380c"/>
    <x v="12"/>
    <x v="1"/>
    <x v="0"/>
    <n v="0"/>
    <x v="0"/>
    <d v="2021-03-04T00:00:00"/>
    <x v="7"/>
    <n v="1982"/>
  </r>
  <r>
    <s v="3a7b85dd-717e-4460-8144-498fdbc9380c"/>
    <x v="12"/>
    <x v="1"/>
    <x v="6"/>
    <n v="5"/>
    <x v="0"/>
    <d v="2020-06-12T00:00:00"/>
    <x v="1"/>
    <n v="2068"/>
  </r>
  <r>
    <s v="3a7b85dd-717e-4460-8144-498fdbc9380c"/>
    <x v="12"/>
    <x v="1"/>
    <x v="0"/>
    <n v="0"/>
    <x v="0"/>
    <d v="2020-07-09T00:00:00"/>
    <x v="0"/>
    <n v="2116"/>
  </r>
  <r>
    <s v="3a7b85dd-717e-4460-8144-498fdbc9380c"/>
    <x v="12"/>
    <x v="1"/>
    <x v="10"/>
    <n v="45"/>
    <x v="1"/>
    <s v="27-1-21"/>
    <x v="5"/>
    <n v="2142"/>
  </r>
  <r>
    <s v="3a7b85dd-717e-4460-8144-498fdbc9380c"/>
    <x v="12"/>
    <x v="1"/>
    <x v="8"/>
    <n v="20"/>
    <x v="2"/>
    <d v="2021-11-05T00:00:00"/>
    <x v="4"/>
    <n v="2055"/>
  </r>
  <r>
    <s v="3a7b85dd-717e-4460-8144-498fdbc9380c"/>
    <x v="12"/>
    <x v="1"/>
    <x v="10"/>
    <n v="45"/>
    <x v="1"/>
    <d v="2020-01-08T00:00:00"/>
    <x v="5"/>
    <n v="2142"/>
  </r>
  <r>
    <s v="3a7b85dd-717e-4460-8144-498fdbc9380c"/>
    <x v="12"/>
    <x v="1"/>
    <x v="1"/>
    <n v="10"/>
    <x v="0"/>
    <s v="14-3-21"/>
    <x v="7"/>
    <n v="1982"/>
  </r>
  <r>
    <s v="3a7b85dd-717e-4460-8144-498fdbc9380c"/>
    <x v="12"/>
    <x v="1"/>
    <x v="11"/>
    <n v="12"/>
    <x v="0"/>
    <d v="2021-12-01T00:00:00"/>
    <x v="11"/>
    <n v="2099"/>
  </r>
  <r>
    <s v="3a7b85dd-717e-4460-8144-498fdbc9380c"/>
    <x v="12"/>
    <x v="1"/>
    <x v="8"/>
    <n v="20"/>
    <x v="2"/>
    <s v="22-10-20"/>
    <x v="10"/>
    <n v="2087"/>
  </r>
  <r>
    <s v="3a7b85dd-717e-4460-8144-498fdbc9380c"/>
    <x v="12"/>
    <x v="1"/>
    <x v="11"/>
    <n v="12"/>
    <x v="0"/>
    <s v="21-10-20"/>
    <x v="10"/>
    <n v="2087"/>
  </r>
  <r>
    <s v="3a7b85dd-717e-4460-8144-498fdbc9380c"/>
    <x v="12"/>
    <x v="1"/>
    <x v="0"/>
    <n v="0"/>
    <x v="0"/>
    <s v="28-9-20"/>
    <x v="8"/>
    <n v="1991"/>
  </r>
  <r>
    <s v="3a7b85dd-717e-4460-8144-498fdbc9380c"/>
    <x v="12"/>
    <x v="1"/>
    <x v="6"/>
    <n v="5"/>
    <x v="0"/>
    <d v="2021-08-05T00:00:00"/>
    <x v="3"/>
    <n v="2055"/>
  </r>
  <r>
    <s v="3a7b85dd-717e-4460-8144-498fdbc9380c"/>
    <x v="12"/>
    <x v="1"/>
    <x v="8"/>
    <n v="20"/>
    <x v="2"/>
    <d v="2021-08-04T00:00:00"/>
    <x v="3"/>
    <n v="2055"/>
  </r>
  <r>
    <s v="3a7b85dd-717e-4460-8144-498fdbc9380c"/>
    <x v="12"/>
    <x v="1"/>
    <x v="4"/>
    <n v="35"/>
    <x v="2"/>
    <s v="26-8-20"/>
    <x v="3"/>
    <n v="2055"/>
  </r>
  <r>
    <s v="3a7b85dd-717e-4460-8144-498fdbc9380c"/>
    <x v="12"/>
    <x v="1"/>
    <x v="14"/>
    <n v="70"/>
    <x v="1"/>
    <d v="2020-04-09T00:00:00"/>
    <x v="2"/>
    <n v="1978"/>
  </r>
  <r>
    <s v="3a7b85dd-717e-4460-8144-498fdbc9380c"/>
    <x v="12"/>
    <x v="1"/>
    <x v="9"/>
    <n v="75"/>
    <x v="1"/>
    <s v="23-7-20"/>
    <x v="0"/>
    <n v="2116"/>
  </r>
  <r>
    <s v="3a7b85dd-717e-4460-8144-498fdbc9380c"/>
    <x v="12"/>
    <x v="1"/>
    <x v="4"/>
    <n v="35"/>
    <x v="2"/>
    <s v="28-10-20"/>
    <x v="10"/>
    <n v="2087"/>
  </r>
  <r>
    <s v="3a7b85dd-717e-4460-8144-498fdbc9380c"/>
    <x v="12"/>
    <x v="1"/>
    <x v="1"/>
    <n v="10"/>
    <x v="0"/>
    <s v="27-4-21"/>
    <x v="2"/>
    <n v="1978"/>
  </r>
  <r>
    <s v="3a7b85dd-717e-4460-8144-498fdbc9380c"/>
    <x v="12"/>
    <x v="1"/>
    <x v="1"/>
    <n v="10"/>
    <x v="0"/>
    <d v="2021-04-01T00:00:00"/>
    <x v="2"/>
    <n v="1978"/>
  </r>
  <r>
    <s v="3a7b85dd-717e-4460-8144-498fdbc9380c"/>
    <x v="12"/>
    <x v="1"/>
    <x v="11"/>
    <n v="12"/>
    <x v="0"/>
    <s v="27-3-21"/>
    <x v="7"/>
    <n v="1982"/>
  </r>
  <r>
    <s v="3a7b85dd-717e-4460-8144-498fdbc9380c"/>
    <x v="12"/>
    <x v="1"/>
    <x v="0"/>
    <n v="0"/>
    <x v="0"/>
    <d v="2020-07-12T00:00:00"/>
    <x v="0"/>
    <n v="2116"/>
  </r>
  <r>
    <s v="3a7b85dd-717e-4460-8144-498fdbc9380c"/>
    <x v="12"/>
    <x v="1"/>
    <x v="0"/>
    <n v="0"/>
    <x v="0"/>
    <s v="15-11-20"/>
    <x v="4"/>
    <n v="2055"/>
  </r>
  <r>
    <s v="3a7b85dd-717e-4460-8144-498fdbc9380c"/>
    <x v="12"/>
    <x v="1"/>
    <x v="4"/>
    <n v="35"/>
    <x v="2"/>
    <d v="2021-04-03T00:00:00"/>
    <x v="2"/>
    <n v="1978"/>
  </r>
  <r>
    <s v="3a7b85dd-717e-4460-8144-498fdbc9380c"/>
    <x v="12"/>
    <x v="1"/>
    <x v="4"/>
    <n v="35"/>
    <x v="2"/>
    <d v="2021-08-06T00:00:00"/>
    <x v="3"/>
    <n v="2055"/>
  </r>
  <r>
    <s v="3a7b85dd-717e-4460-8144-498fdbc9380c"/>
    <x v="12"/>
    <x v="1"/>
    <x v="4"/>
    <n v="35"/>
    <x v="2"/>
    <s v="28-12-20"/>
    <x v="11"/>
    <n v="2099"/>
  </r>
  <r>
    <s v="3a7b85dd-717e-4460-8144-498fdbc9380c"/>
    <x v="12"/>
    <x v="1"/>
    <x v="10"/>
    <n v="45"/>
    <x v="1"/>
    <s v="26-12-20"/>
    <x v="11"/>
    <n v="2099"/>
  </r>
  <r>
    <s v="3a7b85dd-717e-4460-8144-498fdbc9380c"/>
    <x v="12"/>
    <x v="1"/>
    <x v="5"/>
    <n v="70"/>
    <x v="1"/>
    <d v="2021-08-05T00:00:00"/>
    <x v="3"/>
    <n v="2055"/>
  </r>
  <r>
    <s v="3a7b85dd-717e-4460-8144-498fdbc9380c"/>
    <x v="12"/>
    <x v="1"/>
    <x v="4"/>
    <n v="35"/>
    <x v="2"/>
    <s v="30-10-20"/>
    <x v="10"/>
    <n v="2087"/>
  </r>
  <r>
    <s v="3a7b85dd-717e-4460-8144-498fdbc9380c"/>
    <x v="12"/>
    <x v="1"/>
    <x v="6"/>
    <n v="5"/>
    <x v="0"/>
    <d v="2021-10-03T00:00:00"/>
    <x v="10"/>
    <n v="2087"/>
  </r>
  <r>
    <s v="3a7b85dd-717e-4460-8144-498fdbc9380c"/>
    <x v="12"/>
    <x v="1"/>
    <x v="12"/>
    <n v="50"/>
    <x v="1"/>
    <d v="2020-04-07T00:00:00"/>
    <x v="2"/>
    <n v="1978"/>
  </r>
  <r>
    <s v="3a7b85dd-717e-4460-8144-498fdbc9380c"/>
    <x v="12"/>
    <x v="1"/>
    <x v="11"/>
    <n v="12"/>
    <x v="0"/>
    <s v="29-8-20"/>
    <x v="3"/>
    <n v="2055"/>
  </r>
  <r>
    <s v="3a7b85dd-717e-4460-8144-498fdbc9380c"/>
    <x v="12"/>
    <x v="1"/>
    <x v="15"/>
    <n v="72"/>
    <x v="1"/>
    <d v="2021-12-02T00:00:00"/>
    <x v="11"/>
    <n v="2099"/>
  </r>
  <r>
    <s v="3a7b85dd-717e-4460-8144-498fdbc9380c"/>
    <x v="12"/>
    <x v="1"/>
    <x v="8"/>
    <n v="20"/>
    <x v="2"/>
    <s v="29-8-20"/>
    <x v="3"/>
    <n v="2055"/>
  </r>
  <r>
    <s v="3a7b85dd-717e-4460-8144-498fdbc9380c"/>
    <x v="12"/>
    <x v="1"/>
    <x v="10"/>
    <n v="45"/>
    <x v="1"/>
    <d v="2020-07-10T00:00:00"/>
    <x v="0"/>
    <n v="2116"/>
  </r>
  <r>
    <s v="03e51c25-cba9-471b-b627-f15550b83fca"/>
    <x v="13"/>
    <x v="2"/>
    <x v="11"/>
    <n v="12"/>
    <x v="0"/>
    <s v="30-1-21"/>
    <x v="5"/>
    <n v="2142"/>
  </r>
  <r>
    <s v="03e51c25-cba9-471b-b627-f15550b83fca"/>
    <x v="13"/>
    <x v="2"/>
    <x v="5"/>
    <n v="70"/>
    <x v="1"/>
    <d v="2020-03-10T00:00:00"/>
    <x v="7"/>
    <n v="1982"/>
  </r>
  <r>
    <s v="03e51c25-cba9-471b-b627-f15550b83fca"/>
    <x v="13"/>
    <x v="2"/>
    <x v="13"/>
    <n v="60"/>
    <x v="1"/>
    <d v="2020-06-08T00:00:00"/>
    <x v="1"/>
    <n v="2068"/>
  </r>
  <r>
    <s v="03e51c25-cba9-471b-b627-f15550b83fca"/>
    <x v="13"/>
    <x v="2"/>
    <x v="2"/>
    <n v="15"/>
    <x v="0"/>
    <s v="18-8-20"/>
    <x v="3"/>
    <n v="2055"/>
  </r>
  <r>
    <s v="03e51c25-cba9-471b-b627-f15550b83fca"/>
    <x v="13"/>
    <x v="2"/>
    <x v="10"/>
    <n v="45"/>
    <x v="1"/>
    <s v="15-7-20"/>
    <x v="0"/>
    <n v="2116"/>
  </r>
  <r>
    <s v="03e51c25-cba9-471b-b627-f15550b83fca"/>
    <x v="13"/>
    <x v="2"/>
    <x v="14"/>
    <n v="70"/>
    <x v="1"/>
    <s v="14-8-20"/>
    <x v="3"/>
    <n v="2055"/>
  </r>
  <r>
    <s v="03e51c25-cba9-471b-b627-f15550b83fca"/>
    <x v="13"/>
    <x v="2"/>
    <x v="15"/>
    <n v="72"/>
    <x v="1"/>
    <d v="2020-05-07T00:00:00"/>
    <x v="9"/>
    <n v="2110"/>
  </r>
  <r>
    <s v="03e51c25-cba9-471b-b627-f15550b83fca"/>
    <x v="13"/>
    <x v="2"/>
    <x v="12"/>
    <n v="50"/>
    <x v="1"/>
    <s v="17-4-21"/>
    <x v="2"/>
    <n v="1978"/>
  </r>
  <r>
    <s v="03e51c25-cba9-471b-b627-f15550b83fca"/>
    <x v="13"/>
    <x v="2"/>
    <x v="13"/>
    <n v="60"/>
    <x v="1"/>
    <d v="2021-12-02T00:00:00"/>
    <x v="11"/>
    <n v="2099"/>
  </r>
  <r>
    <s v="03e51c25-cba9-471b-b627-f15550b83fca"/>
    <x v="13"/>
    <x v="2"/>
    <x v="10"/>
    <n v="45"/>
    <x v="1"/>
    <d v="2021-02-04T00:00:00"/>
    <x v="6"/>
    <n v="1890"/>
  </r>
  <r>
    <s v="03e51c25-cba9-471b-b627-f15550b83fca"/>
    <x v="13"/>
    <x v="2"/>
    <x v="2"/>
    <n v="15"/>
    <x v="0"/>
    <s v="18-11-20"/>
    <x v="4"/>
    <n v="2055"/>
  </r>
  <r>
    <s v="03e51c25-cba9-471b-b627-f15550b83fca"/>
    <x v="13"/>
    <x v="2"/>
    <x v="11"/>
    <n v="12"/>
    <x v="0"/>
    <s v="17-12-20"/>
    <x v="11"/>
    <n v="2099"/>
  </r>
  <r>
    <s v="03e51c25-cba9-471b-b627-f15550b83fca"/>
    <x v="13"/>
    <x v="2"/>
    <x v="1"/>
    <n v="10"/>
    <x v="0"/>
    <d v="2020-05-08T00:00:00"/>
    <x v="9"/>
    <n v="2110"/>
  </r>
  <r>
    <s v="03e51c25-cba9-471b-b627-f15550b83fca"/>
    <x v="13"/>
    <x v="2"/>
    <x v="8"/>
    <n v="20"/>
    <x v="2"/>
    <s v="27-2-21"/>
    <x v="6"/>
    <n v="1890"/>
  </r>
  <r>
    <s v="03e51c25-cba9-471b-b627-f15550b83fca"/>
    <x v="13"/>
    <x v="2"/>
    <x v="8"/>
    <n v="20"/>
    <x v="2"/>
    <s v="18-5-21"/>
    <x v="9"/>
    <n v="2110"/>
  </r>
  <r>
    <s v="03e51c25-cba9-471b-b627-f15550b83fca"/>
    <x v="13"/>
    <x v="2"/>
    <x v="10"/>
    <n v="45"/>
    <x v="1"/>
    <s v="23-11-20"/>
    <x v="4"/>
    <n v="2055"/>
  </r>
  <r>
    <s v="03e51c25-cba9-471b-b627-f15550b83fca"/>
    <x v="13"/>
    <x v="2"/>
    <x v="10"/>
    <n v="45"/>
    <x v="1"/>
    <s v="28-9-20"/>
    <x v="8"/>
    <n v="1991"/>
  </r>
  <r>
    <s v="03e51c25-cba9-471b-b627-f15550b83fca"/>
    <x v="13"/>
    <x v="2"/>
    <x v="1"/>
    <n v="10"/>
    <x v="0"/>
    <s v="31-5-21"/>
    <x v="9"/>
    <n v="2110"/>
  </r>
  <r>
    <s v="03e51c25-cba9-471b-b627-f15550b83fca"/>
    <x v="13"/>
    <x v="2"/>
    <x v="13"/>
    <n v="60"/>
    <x v="1"/>
    <d v="2021-11-02T00:00:00"/>
    <x v="4"/>
    <n v="2055"/>
  </r>
  <r>
    <s v="03e51c25-cba9-471b-b627-f15550b83fca"/>
    <x v="13"/>
    <x v="2"/>
    <x v="4"/>
    <n v="35"/>
    <x v="2"/>
    <s v="28-1-21"/>
    <x v="5"/>
    <n v="2142"/>
  </r>
  <r>
    <s v="03e51c25-cba9-471b-b627-f15550b83fca"/>
    <x v="13"/>
    <x v="2"/>
    <x v="9"/>
    <n v="75"/>
    <x v="1"/>
    <d v="2021-11-01T00:00:00"/>
    <x v="4"/>
    <n v="2055"/>
  </r>
  <r>
    <s v="03e51c25-cba9-471b-b627-f15550b83fca"/>
    <x v="13"/>
    <x v="2"/>
    <x v="10"/>
    <n v="45"/>
    <x v="1"/>
    <s v="24-12-20"/>
    <x v="11"/>
    <n v="2099"/>
  </r>
  <r>
    <s v="03e51c25-cba9-471b-b627-f15550b83fca"/>
    <x v="13"/>
    <x v="2"/>
    <x v="10"/>
    <n v="45"/>
    <x v="1"/>
    <s v="20-1-21"/>
    <x v="5"/>
    <n v="2142"/>
  </r>
  <r>
    <s v="03e51c25-cba9-471b-b627-f15550b83fca"/>
    <x v="13"/>
    <x v="2"/>
    <x v="11"/>
    <n v="12"/>
    <x v="0"/>
    <s v="19-10-20"/>
    <x v="10"/>
    <n v="2087"/>
  </r>
  <r>
    <s v="03e51c25-cba9-471b-b627-f15550b83fca"/>
    <x v="13"/>
    <x v="2"/>
    <x v="5"/>
    <n v="70"/>
    <x v="1"/>
    <d v="2020-06-11T00:00:00"/>
    <x v="1"/>
    <n v="2068"/>
  </r>
  <r>
    <s v="03e51c25-cba9-471b-b627-f15550b83fca"/>
    <x v="13"/>
    <x v="2"/>
    <x v="12"/>
    <n v="50"/>
    <x v="1"/>
    <d v="2020-04-07T00:00:00"/>
    <x v="2"/>
    <n v="1978"/>
  </r>
  <r>
    <s v="03e51c25-cba9-471b-b627-f15550b83fca"/>
    <x v="13"/>
    <x v="2"/>
    <x v="4"/>
    <n v="35"/>
    <x v="2"/>
    <s v="13-8-20"/>
    <x v="3"/>
    <n v="2055"/>
  </r>
  <r>
    <s v="03e51c25-cba9-471b-b627-f15550b83fca"/>
    <x v="13"/>
    <x v="2"/>
    <x v="14"/>
    <n v="70"/>
    <x v="1"/>
    <s v="29-4-21"/>
    <x v="2"/>
    <n v="1978"/>
  </r>
  <r>
    <s v="03e51c25-cba9-471b-b627-f15550b83fca"/>
    <x v="13"/>
    <x v="2"/>
    <x v="9"/>
    <n v="75"/>
    <x v="1"/>
    <d v="2020-04-07T00:00:00"/>
    <x v="2"/>
    <n v="1978"/>
  </r>
  <r>
    <s v="03e51c25-cba9-471b-b627-f15550b83fca"/>
    <x v="13"/>
    <x v="2"/>
    <x v="6"/>
    <n v="5"/>
    <x v="0"/>
    <s v="20-8-20"/>
    <x v="3"/>
    <n v="2055"/>
  </r>
  <r>
    <s v="03e51c25-cba9-471b-b627-f15550b83fca"/>
    <x v="13"/>
    <x v="2"/>
    <x v="7"/>
    <n v="65"/>
    <x v="1"/>
    <s v="20-2-21"/>
    <x v="6"/>
    <n v="1890"/>
  </r>
  <r>
    <s v="03e51c25-cba9-471b-b627-f15550b83fca"/>
    <x v="13"/>
    <x v="2"/>
    <x v="0"/>
    <n v="0"/>
    <x v="0"/>
    <s v="14-10-20"/>
    <x v="10"/>
    <n v="2087"/>
  </r>
  <r>
    <s v="03e51c25-cba9-471b-b627-f15550b83fca"/>
    <x v="13"/>
    <x v="2"/>
    <x v="12"/>
    <n v="50"/>
    <x v="1"/>
    <s v="28-6-20"/>
    <x v="1"/>
    <n v="2068"/>
  </r>
  <r>
    <s v="03e51c25-cba9-471b-b627-f15550b83fca"/>
    <x v="13"/>
    <x v="2"/>
    <x v="9"/>
    <n v="75"/>
    <x v="1"/>
    <d v="2021-04-06T00:00:00"/>
    <x v="2"/>
    <n v="1978"/>
  </r>
  <r>
    <s v="03e51c25-cba9-471b-b627-f15550b83fca"/>
    <x v="13"/>
    <x v="2"/>
    <x v="7"/>
    <n v="65"/>
    <x v="1"/>
    <s v="27-4-21"/>
    <x v="2"/>
    <n v="1978"/>
  </r>
  <r>
    <s v="03e51c25-cba9-471b-b627-f15550b83fca"/>
    <x v="13"/>
    <x v="2"/>
    <x v="14"/>
    <n v="70"/>
    <x v="1"/>
    <s v="23-4-21"/>
    <x v="2"/>
    <n v="1978"/>
  </r>
  <r>
    <s v="03e51c25-cba9-471b-b627-f15550b83fca"/>
    <x v="13"/>
    <x v="2"/>
    <x v="15"/>
    <n v="72"/>
    <x v="1"/>
    <s v="16-6-21"/>
    <x v="1"/>
    <n v="2068"/>
  </r>
  <r>
    <s v="03e51c25-cba9-471b-b627-f15550b83fca"/>
    <x v="13"/>
    <x v="2"/>
    <x v="1"/>
    <n v="10"/>
    <x v="0"/>
    <s v="27-8-20"/>
    <x v="3"/>
    <n v="2055"/>
  </r>
  <r>
    <s v="03e51c25-cba9-471b-b627-f15550b83fca"/>
    <x v="13"/>
    <x v="2"/>
    <x v="8"/>
    <n v="20"/>
    <x v="2"/>
    <d v="2020-10-09T00:00:00"/>
    <x v="10"/>
    <n v="2087"/>
  </r>
  <r>
    <s v="daeddfcc-c030-4674-8317-56a23ab81799"/>
    <x v="14"/>
    <x v="3"/>
    <x v="8"/>
    <n v="20"/>
    <x v="2"/>
    <d v="2020-10-11T00:00:00"/>
    <x v="10"/>
    <n v="2087"/>
  </r>
  <r>
    <s v="daeddfcc-c030-4674-8317-56a23ab81799"/>
    <x v="14"/>
    <x v="3"/>
    <x v="9"/>
    <n v="75"/>
    <x v="1"/>
    <d v="2020-08-11T00:00:00"/>
    <x v="3"/>
    <n v="2055"/>
  </r>
  <r>
    <s v="daeddfcc-c030-4674-8317-56a23ab81799"/>
    <x v="14"/>
    <x v="3"/>
    <x v="1"/>
    <n v="10"/>
    <x v="0"/>
    <s v="31-5-21"/>
    <x v="9"/>
    <n v="2110"/>
  </r>
  <r>
    <s v="daeddfcc-c030-4674-8317-56a23ab81799"/>
    <x v="14"/>
    <x v="3"/>
    <x v="10"/>
    <n v="45"/>
    <x v="1"/>
    <d v="2021-02-03T00:00:00"/>
    <x v="6"/>
    <n v="1890"/>
  </r>
  <r>
    <s v="daeddfcc-c030-4674-8317-56a23ab81799"/>
    <x v="14"/>
    <x v="3"/>
    <x v="10"/>
    <n v="45"/>
    <x v="1"/>
    <d v="2021-08-03T00:00:00"/>
    <x v="3"/>
    <n v="2055"/>
  </r>
  <r>
    <s v="daeddfcc-c030-4674-8317-56a23ab81799"/>
    <x v="14"/>
    <x v="3"/>
    <x v="0"/>
    <n v="0"/>
    <x v="0"/>
    <s v="26-6-20"/>
    <x v="1"/>
    <n v="2068"/>
  </r>
  <r>
    <s v="daeddfcc-c030-4674-8317-56a23ab81799"/>
    <x v="14"/>
    <x v="3"/>
    <x v="6"/>
    <n v="5"/>
    <x v="0"/>
    <s v="16-7-20"/>
    <x v="0"/>
    <n v="2116"/>
  </r>
  <r>
    <s v="daeddfcc-c030-4674-8317-56a23ab81799"/>
    <x v="14"/>
    <x v="3"/>
    <x v="13"/>
    <n v="60"/>
    <x v="1"/>
    <s v="22-11-20"/>
    <x v="4"/>
    <n v="2055"/>
  </r>
  <r>
    <s v="daeddfcc-c030-4674-8317-56a23ab81799"/>
    <x v="14"/>
    <x v="3"/>
    <x v="1"/>
    <n v="10"/>
    <x v="0"/>
    <d v="2020-04-09T00:00:00"/>
    <x v="2"/>
    <n v="1978"/>
  </r>
  <r>
    <s v="daeddfcc-c030-4674-8317-56a23ab81799"/>
    <x v="14"/>
    <x v="3"/>
    <x v="2"/>
    <n v="15"/>
    <x v="0"/>
    <d v="2021-04-06T00:00:00"/>
    <x v="2"/>
    <n v="1978"/>
  </r>
  <r>
    <s v="daeddfcc-c030-4674-8317-56a23ab81799"/>
    <x v="14"/>
    <x v="3"/>
    <x v="5"/>
    <n v="70"/>
    <x v="1"/>
    <d v="2021-06-03T00:00:00"/>
    <x v="1"/>
    <n v="2068"/>
  </r>
  <r>
    <s v="daeddfcc-c030-4674-8317-56a23ab81799"/>
    <x v="14"/>
    <x v="3"/>
    <x v="9"/>
    <n v="75"/>
    <x v="1"/>
    <s v="27-7-20"/>
    <x v="0"/>
    <n v="2116"/>
  </r>
  <r>
    <s v="daeddfcc-c030-4674-8317-56a23ab81799"/>
    <x v="14"/>
    <x v="3"/>
    <x v="2"/>
    <n v="15"/>
    <x v="0"/>
    <s v="15-8-20"/>
    <x v="3"/>
    <n v="2055"/>
  </r>
  <r>
    <s v="daeddfcc-c030-4674-8317-56a23ab81799"/>
    <x v="14"/>
    <x v="3"/>
    <x v="11"/>
    <n v="12"/>
    <x v="0"/>
    <d v="2021-02-06T00:00:00"/>
    <x v="6"/>
    <n v="1890"/>
  </r>
  <r>
    <s v="daeddfcc-c030-4674-8317-56a23ab81799"/>
    <x v="14"/>
    <x v="3"/>
    <x v="7"/>
    <n v="65"/>
    <x v="1"/>
    <s v="14-4-21"/>
    <x v="2"/>
    <n v="1978"/>
  </r>
  <r>
    <s v="daeddfcc-c030-4674-8317-56a23ab81799"/>
    <x v="14"/>
    <x v="3"/>
    <x v="7"/>
    <n v="65"/>
    <x v="1"/>
    <d v="2021-12-06T00:00:00"/>
    <x v="11"/>
    <n v="2099"/>
  </r>
  <r>
    <s v="daeddfcc-c030-4674-8317-56a23ab81799"/>
    <x v="14"/>
    <x v="3"/>
    <x v="6"/>
    <n v="5"/>
    <x v="0"/>
    <s v="15-8-20"/>
    <x v="3"/>
    <n v="2055"/>
  </r>
  <r>
    <s v="daeddfcc-c030-4674-8317-56a23ab81799"/>
    <x v="14"/>
    <x v="3"/>
    <x v="11"/>
    <n v="12"/>
    <x v="0"/>
    <d v="2021-01-04T00:00:00"/>
    <x v="5"/>
    <n v="2142"/>
  </r>
  <r>
    <s v="daeddfcc-c030-4674-8317-56a23ab81799"/>
    <x v="14"/>
    <x v="3"/>
    <x v="1"/>
    <n v="10"/>
    <x v="0"/>
    <d v="2020-01-09T00:00:00"/>
    <x v="5"/>
    <n v="2142"/>
  </r>
  <r>
    <s v="daeddfcc-c030-4674-8317-56a23ab81799"/>
    <x v="14"/>
    <x v="3"/>
    <x v="14"/>
    <n v="70"/>
    <x v="1"/>
    <s v="26-9-20"/>
    <x v="8"/>
    <n v="1991"/>
  </r>
  <r>
    <s v="daeddfcc-c030-4674-8317-56a23ab81799"/>
    <x v="14"/>
    <x v="3"/>
    <x v="0"/>
    <n v="0"/>
    <x v="0"/>
    <d v="2021-06-05T00:00:00"/>
    <x v="1"/>
    <n v="2068"/>
  </r>
  <r>
    <s v="daeddfcc-c030-4674-8317-56a23ab81799"/>
    <x v="14"/>
    <x v="3"/>
    <x v="11"/>
    <n v="12"/>
    <x v="0"/>
    <d v="2021-04-01T00:00:00"/>
    <x v="2"/>
    <n v="1978"/>
  </r>
  <r>
    <s v="daeddfcc-c030-4674-8317-56a23ab81799"/>
    <x v="14"/>
    <x v="3"/>
    <x v="10"/>
    <n v="45"/>
    <x v="1"/>
    <d v="2020-10-07T00:00:00"/>
    <x v="10"/>
    <n v="2087"/>
  </r>
  <r>
    <s v="daeddfcc-c030-4674-8317-56a23ab81799"/>
    <x v="14"/>
    <x v="3"/>
    <x v="3"/>
    <n v="30"/>
    <x v="1"/>
    <d v="2020-01-11T00:00:00"/>
    <x v="5"/>
    <n v="2142"/>
  </r>
  <r>
    <s v="daeddfcc-c030-4674-8317-56a23ab81799"/>
    <x v="14"/>
    <x v="3"/>
    <x v="8"/>
    <n v="20"/>
    <x v="2"/>
    <d v="2021-11-03T00:00:00"/>
    <x v="4"/>
    <n v="2055"/>
  </r>
  <r>
    <s v="daeddfcc-c030-4674-8317-56a23ab81799"/>
    <x v="14"/>
    <x v="3"/>
    <x v="0"/>
    <n v="0"/>
    <x v="0"/>
    <s v="21-6-20"/>
    <x v="1"/>
    <n v="2068"/>
  </r>
  <r>
    <s v="daeddfcc-c030-4674-8317-56a23ab81799"/>
    <x v="14"/>
    <x v="3"/>
    <x v="13"/>
    <n v="60"/>
    <x v="1"/>
    <d v="2020-12-07T00:00:00"/>
    <x v="11"/>
    <n v="2099"/>
  </r>
  <r>
    <s v="daeddfcc-c030-4674-8317-56a23ab81799"/>
    <x v="14"/>
    <x v="3"/>
    <x v="2"/>
    <n v="15"/>
    <x v="0"/>
    <s v="18-8-20"/>
    <x v="3"/>
    <n v="2055"/>
  </r>
  <r>
    <s v="daeddfcc-c030-4674-8317-56a23ab81799"/>
    <x v="14"/>
    <x v="3"/>
    <x v="0"/>
    <n v="0"/>
    <x v="0"/>
    <s v="29-12-20"/>
    <x v="11"/>
    <n v="2099"/>
  </r>
  <r>
    <s v="daeddfcc-c030-4674-8317-56a23ab81799"/>
    <x v="14"/>
    <x v="3"/>
    <x v="13"/>
    <n v="60"/>
    <x v="1"/>
    <s v="17-12-20"/>
    <x v="11"/>
    <n v="2099"/>
  </r>
  <r>
    <s v="daeddfcc-c030-4674-8317-56a23ab81799"/>
    <x v="14"/>
    <x v="3"/>
    <x v="2"/>
    <n v="15"/>
    <x v="0"/>
    <d v="2021-05-03T00:00:00"/>
    <x v="9"/>
    <n v="2110"/>
  </r>
  <r>
    <s v="daeddfcc-c030-4674-8317-56a23ab81799"/>
    <x v="14"/>
    <x v="3"/>
    <x v="8"/>
    <n v="20"/>
    <x v="2"/>
    <s v="23-9-20"/>
    <x v="8"/>
    <n v="1991"/>
  </r>
  <r>
    <s v="daeddfcc-c030-4674-8317-56a23ab81799"/>
    <x v="14"/>
    <x v="3"/>
    <x v="1"/>
    <n v="10"/>
    <x v="0"/>
    <d v="2020-03-10T00:00:00"/>
    <x v="7"/>
    <n v="1982"/>
  </r>
  <r>
    <s v="daeddfcc-c030-4674-8317-56a23ab81799"/>
    <x v="14"/>
    <x v="3"/>
    <x v="7"/>
    <n v="65"/>
    <x v="1"/>
    <s v="15-11-20"/>
    <x v="4"/>
    <n v="2055"/>
  </r>
  <r>
    <s v="daeddfcc-c030-4674-8317-56a23ab81799"/>
    <x v="14"/>
    <x v="3"/>
    <x v="5"/>
    <n v="70"/>
    <x v="1"/>
    <d v="2021-10-05T00:00:00"/>
    <x v="10"/>
    <n v="2087"/>
  </r>
  <r>
    <s v="daeddfcc-c030-4674-8317-56a23ab81799"/>
    <x v="14"/>
    <x v="3"/>
    <x v="13"/>
    <n v="60"/>
    <x v="1"/>
    <s v="27-11-20"/>
    <x v="4"/>
    <n v="2055"/>
  </r>
  <r>
    <s v="daeddfcc-c030-4674-8317-56a23ab81799"/>
    <x v="14"/>
    <x v="3"/>
    <x v="13"/>
    <n v="60"/>
    <x v="1"/>
    <d v="2020-03-10T00:00:00"/>
    <x v="7"/>
    <n v="1982"/>
  </r>
  <r>
    <s v="daeddfcc-c030-4674-8317-56a23ab81799"/>
    <x v="14"/>
    <x v="3"/>
    <x v="10"/>
    <n v="45"/>
    <x v="1"/>
    <s v="17-6-21"/>
    <x v="1"/>
    <n v="2068"/>
  </r>
  <r>
    <s v="daeddfcc-c030-4674-8317-56a23ab81799"/>
    <x v="14"/>
    <x v="3"/>
    <x v="7"/>
    <n v="65"/>
    <x v="1"/>
    <d v="2021-02-03T00:00:00"/>
    <x v="6"/>
    <n v="1890"/>
  </r>
  <r>
    <s v="daeddfcc-c030-4674-8317-56a23ab81799"/>
    <x v="14"/>
    <x v="3"/>
    <x v="2"/>
    <n v="15"/>
    <x v="0"/>
    <s v="21-3-21"/>
    <x v="7"/>
    <n v="1982"/>
  </r>
  <r>
    <s v="daeddfcc-c030-4674-8317-56a23ab81799"/>
    <x v="14"/>
    <x v="3"/>
    <x v="0"/>
    <n v="0"/>
    <x v="0"/>
    <s v="29-3-21"/>
    <x v="7"/>
    <n v="1982"/>
  </r>
  <r>
    <s v="daeddfcc-c030-4674-8317-56a23ab81799"/>
    <x v="14"/>
    <x v="3"/>
    <x v="1"/>
    <n v="10"/>
    <x v="0"/>
    <d v="2020-07-08T00:00:00"/>
    <x v="0"/>
    <n v="2116"/>
  </r>
  <r>
    <s v="daeddfcc-c030-4674-8317-56a23ab81799"/>
    <x v="14"/>
    <x v="3"/>
    <x v="4"/>
    <n v="35"/>
    <x v="2"/>
    <d v="2020-12-09T00:00:00"/>
    <x v="11"/>
    <n v="2099"/>
  </r>
  <r>
    <s v="daeddfcc-c030-4674-8317-56a23ab81799"/>
    <x v="14"/>
    <x v="3"/>
    <x v="2"/>
    <n v="15"/>
    <x v="0"/>
    <s v="21-8-20"/>
    <x v="3"/>
    <n v="2055"/>
  </r>
  <r>
    <s v="daeddfcc-c030-4674-8317-56a23ab81799"/>
    <x v="14"/>
    <x v="3"/>
    <x v="12"/>
    <n v="50"/>
    <x v="1"/>
    <s v="17-4-21"/>
    <x v="2"/>
    <n v="1978"/>
  </r>
  <r>
    <s v="daeddfcc-c030-4674-8317-56a23ab81799"/>
    <x v="14"/>
    <x v="3"/>
    <x v="13"/>
    <n v="60"/>
    <x v="1"/>
    <s v="27-2-21"/>
    <x v="6"/>
    <n v="1890"/>
  </r>
  <r>
    <s v="daeddfcc-c030-4674-8317-56a23ab81799"/>
    <x v="14"/>
    <x v="3"/>
    <x v="1"/>
    <n v="10"/>
    <x v="0"/>
    <s v="29-9-20"/>
    <x v="8"/>
    <n v="1991"/>
  </r>
  <r>
    <s v="daeddfcc-c030-4674-8317-56a23ab81799"/>
    <x v="14"/>
    <x v="3"/>
    <x v="4"/>
    <n v="35"/>
    <x v="2"/>
    <d v="2021-01-06T00:00:00"/>
    <x v="5"/>
    <n v="2142"/>
  </r>
  <r>
    <s v="71246f1e-0b64-4922-a6ae-c86c446837be"/>
    <x v="1"/>
    <x v="1"/>
    <x v="12"/>
    <n v="50"/>
    <x v="1"/>
    <d v="2020-07-11T00:00:00"/>
    <x v="0"/>
    <n v="2116"/>
  </r>
  <r>
    <s v="71246f1e-0b64-4922-a6ae-c86c446837be"/>
    <x v="1"/>
    <x v="1"/>
    <x v="6"/>
    <n v="5"/>
    <x v="0"/>
    <d v="2021-06-06T00:00:00"/>
    <x v="1"/>
    <n v="2068"/>
  </r>
  <r>
    <s v="71246f1e-0b64-4922-a6ae-c86c446837be"/>
    <x v="1"/>
    <x v="1"/>
    <x v="9"/>
    <n v="75"/>
    <x v="1"/>
    <d v="2020-06-08T00:00:00"/>
    <x v="1"/>
    <n v="2068"/>
  </r>
  <r>
    <s v="71246f1e-0b64-4922-a6ae-c86c446837be"/>
    <x v="1"/>
    <x v="1"/>
    <x v="0"/>
    <n v="0"/>
    <x v="0"/>
    <s v="29-9-20"/>
    <x v="8"/>
    <n v="1991"/>
  </r>
  <r>
    <s v="71246f1e-0b64-4922-a6ae-c86c446837be"/>
    <x v="1"/>
    <x v="1"/>
    <x v="5"/>
    <n v="70"/>
    <x v="1"/>
    <s v="16-5-21"/>
    <x v="9"/>
    <n v="2110"/>
  </r>
  <r>
    <s v="71246f1e-0b64-4922-a6ae-c86c446837be"/>
    <x v="1"/>
    <x v="1"/>
    <x v="6"/>
    <n v="5"/>
    <x v="0"/>
    <s v="14-11-20"/>
    <x v="4"/>
    <n v="2055"/>
  </r>
  <r>
    <s v="71246f1e-0b64-4922-a6ae-c86c446837be"/>
    <x v="1"/>
    <x v="1"/>
    <x v="1"/>
    <n v="10"/>
    <x v="0"/>
    <s v="13-4-21"/>
    <x v="2"/>
    <n v="1978"/>
  </r>
  <r>
    <s v="71246f1e-0b64-4922-a6ae-c86c446837be"/>
    <x v="1"/>
    <x v="1"/>
    <x v="5"/>
    <n v="70"/>
    <x v="1"/>
    <d v="2020-05-09T00:00:00"/>
    <x v="9"/>
    <n v="2110"/>
  </r>
  <r>
    <s v="71246f1e-0b64-4922-a6ae-c86c446837be"/>
    <x v="1"/>
    <x v="1"/>
    <x v="2"/>
    <n v="15"/>
    <x v="0"/>
    <d v="2021-10-01T00:00:00"/>
    <x v="10"/>
    <n v="2087"/>
  </r>
  <r>
    <s v="71246f1e-0b64-4922-a6ae-c86c446837be"/>
    <x v="1"/>
    <x v="1"/>
    <x v="9"/>
    <n v="75"/>
    <x v="1"/>
    <s v="21-8-20"/>
    <x v="3"/>
    <n v="2055"/>
  </r>
  <r>
    <s v="71246f1e-0b64-4922-a6ae-c86c446837be"/>
    <x v="1"/>
    <x v="1"/>
    <x v="11"/>
    <n v="12"/>
    <x v="0"/>
    <s v="26-4-21"/>
    <x v="2"/>
    <n v="1978"/>
  </r>
  <r>
    <s v="71246f1e-0b64-4922-a6ae-c86c446837be"/>
    <x v="1"/>
    <x v="1"/>
    <x v="12"/>
    <n v="50"/>
    <x v="1"/>
    <d v="2020-03-08T00:00:00"/>
    <x v="7"/>
    <n v="1982"/>
  </r>
  <r>
    <s v="71246f1e-0b64-4922-a6ae-c86c446837be"/>
    <x v="1"/>
    <x v="1"/>
    <x v="5"/>
    <n v="70"/>
    <x v="1"/>
    <d v="2020-01-11T00:00:00"/>
    <x v="5"/>
    <n v="2142"/>
  </r>
  <r>
    <s v="71246f1e-0b64-4922-a6ae-c86c446837be"/>
    <x v="1"/>
    <x v="1"/>
    <x v="15"/>
    <n v="72"/>
    <x v="1"/>
    <d v="2020-02-12T00:00:00"/>
    <x v="6"/>
    <n v="1890"/>
  </r>
  <r>
    <s v="71246f1e-0b64-4922-a6ae-c86c446837be"/>
    <x v="1"/>
    <x v="1"/>
    <x v="1"/>
    <n v="10"/>
    <x v="0"/>
    <s v="30-1-21"/>
    <x v="5"/>
    <n v="2142"/>
  </r>
  <r>
    <s v="71246f1e-0b64-4922-a6ae-c86c446837be"/>
    <x v="1"/>
    <x v="1"/>
    <x v="8"/>
    <n v="20"/>
    <x v="2"/>
    <s v="27-7-20"/>
    <x v="0"/>
    <n v="2116"/>
  </r>
  <r>
    <s v="71246f1e-0b64-4922-a6ae-c86c446837be"/>
    <x v="1"/>
    <x v="1"/>
    <x v="8"/>
    <n v="20"/>
    <x v="2"/>
    <s v="18-11-20"/>
    <x v="4"/>
    <n v="2055"/>
  </r>
  <r>
    <s v="71246f1e-0b64-4922-a6ae-c86c446837be"/>
    <x v="1"/>
    <x v="1"/>
    <x v="3"/>
    <n v="30"/>
    <x v="1"/>
    <s v="22-11-20"/>
    <x v="4"/>
    <n v="2055"/>
  </r>
  <r>
    <s v="41bc0418-db4b-48b4-ada6-18eda999cd25"/>
    <x v="10"/>
    <x v="1"/>
    <x v="14"/>
    <n v="70"/>
    <x v="1"/>
    <d v="2020-06-10T00:00:00"/>
    <x v="1"/>
    <n v="2068"/>
  </r>
  <r>
    <s v="41bc0418-db4b-48b4-ada6-18eda999cd25"/>
    <x v="10"/>
    <x v="1"/>
    <x v="6"/>
    <n v="5"/>
    <x v="0"/>
    <s v="21-6-20"/>
    <x v="1"/>
    <n v="2068"/>
  </r>
  <r>
    <s v="41bc0418-db4b-48b4-ada6-18eda999cd25"/>
    <x v="10"/>
    <x v="1"/>
    <x v="14"/>
    <n v="70"/>
    <x v="1"/>
    <d v="2021-07-04T00:00:00"/>
    <x v="0"/>
    <n v="2116"/>
  </r>
  <r>
    <s v="41bc0418-db4b-48b4-ada6-18eda999cd25"/>
    <x v="10"/>
    <x v="1"/>
    <x v="4"/>
    <n v="35"/>
    <x v="2"/>
    <s v="17-8-20"/>
    <x v="3"/>
    <n v="2055"/>
  </r>
  <r>
    <s v="41bc0418-db4b-48b4-ada6-18eda999cd25"/>
    <x v="10"/>
    <x v="1"/>
    <x v="1"/>
    <n v="10"/>
    <x v="0"/>
    <s v="24-7-20"/>
    <x v="0"/>
    <n v="2116"/>
  </r>
  <r>
    <s v="41bc0418-db4b-48b4-ada6-18eda999cd25"/>
    <x v="10"/>
    <x v="1"/>
    <x v="13"/>
    <n v="60"/>
    <x v="1"/>
    <d v="2020-01-08T00:00:00"/>
    <x v="5"/>
    <n v="2142"/>
  </r>
  <r>
    <s v="41bc0418-db4b-48b4-ada6-18eda999cd25"/>
    <x v="10"/>
    <x v="1"/>
    <x v="9"/>
    <n v="75"/>
    <x v="1"/>
    <d v="2020-10-09T00:00:00"/>
    <x v="10"/>
    <n v="2087"/>
  </r>
  <r>
    <s v="41bc0418-db4b-48b4-ada6-18eda999cd25"/>
    <x v="10"/>
    <x v="1"/>
    <x v="8"/>
    <n v="20"/>
    <x v="2"/>
    <d v="2020-11-11T00:00:00"/>
    <x v="4"/>
    <n v="2055"/>
  </r>
  <r>
    <s v="41bc0418-db4b-48b4-ada6-18eda999cd25"/>
    <x v="10"/>
    <x v="1"/>
    <x v="0"/>
    <n v="0"/>
    <x v="0"/>
    <d v="2021-06-01T00:00:00"/>
    <x v="1"/>
    <n v="2068"/>
  </r>
  <r>
    <s v="41bc0418-db4b-48b4-ada6-18eda999cd25"/>
    <x v="10"/>
    <x v="1"/>
    <x v="10"/>
    <n v="45"/>
    <x v="1"/>
    <d v="2020-12-10T00:00:00"/>
    <x v="11"/>
    <n v="2099"/>
  </r>
  <r>
    <s v="41bc0418-db4b-48b4-ada6-18eda999cd25"/>
    <x v="10"/>
    <x v="1"/>
    <x v="9"/>
    <n v="75"/>
    <x v="1"/>
    <s v="23-4-21"/>
    <x v="2"/>
    <n v="1978"/>
  </r>
  <r>
    <s v="41bc0418-db4b-48b4-ada6-18eda999cd25"/>
    <x v="10"/>
    <x v="1"/>
    <x v="15"/>
    <n v="72"/>
    <x v="1"/>
    <s v="22-10-20"/>
    <x v="10"/>
    <n v="2087"/>
  </r>
  <r>
    <s v="41bc0418-db4b-48b4-ada6-18eda999cd25"/>
    <x v="10"/>
    <x v="1"/>
    <x v="2"/>
    <n v="15"/>
    <x v="0"/>
    <s v="25-8-20"/>
    <x v="3"/>
    <n v="2055"/>
  </r>
  <r>
    <s v="41bc0418-db4b-48b4-ada6-18eda999cd25"/>
    <x v="10"/>
    <x v="1"/>
    <x v="11"/>
    <n v="12"/>
    <x v="0"/>
    <s v="23-8-20"/>
    <x v="3"/>
    <n v="2055"/>
  </r>
  <r>
    <s v="41bc0418-db4b-48b4-ada6-18eda999cd25"/>
    <x v="10"/>
    <x v="1"/>
    <x v="0"/>
    <n v="0"/>
    <x v="0"/>
    <s v="15-5-21"/>
    <x v="9"/>
    <n v="2110"/>
  </r>
  <r>
    <s v="41bc0418-db4b-48b4-ada6-18eda999cd25"/>
    <x v="10"/>
    <x v="1"/>
    <x v="13"/>
    <n v="60"/>
    <x v="1"/>
    <s v="17-7-20"/>
    <x v="0"/>
    <n v="2116"/>
  </r>
  <r>
    <s v="41bc0418-db4b-48b4-ada6-18eda999cd25"/>
    <x v="10"/>
    <x v="1"/>
    <x v="12"/>
    <n v="50"/>
    <x v="1"/>
    <s v="23-2-21"/>
    <x v="6"/>
    <n v="1890"/>
  </r>
  <r>
    <s v="41bc0418-db4b-48b4-ada6-18eda999cd25"/>
    <x v="10"/>
    <x v="1"/>
    <x v="4"/>
    <n v="35"/>
    <x v="2"/>
    <d v="2021-09-01T00:00:00"/>
    <x v="8"/>
    <n v="1991"/>
  </r>
  <r>
    <s v="41bc0418-db4b-48b4-ada6-18eda999cd25"/>
    <x v="10"/>
    <x v="1"/>
    <x v="10"/>
    <n v="45"/>
    <x v="1"/>
    <d v="2021-12-03T00:00:00"/>
    <x v="11"/>
    <n v="2099"/>
  </r>
  <r>
    <s v="41bc0418-db4b-48b4-ada6-18eda999cd25"/>
    <x v="10"/>
    <x v="1"/>
    <x v="1"/>
    <n v="10"/>
    <x v="0"/>
    <d v="2020-10-08T00:00:00"/>
    <x v="10"/>
    <n v="2087"/>
  </r>
  <r>
    <s v="41bc0418-db4b-48b4-ada6-18eda999cd25"/>
    <x v="10"/>
    <x v="1"/>
    <x v="15"/>
    <n v="72"/>
    <x v="1"/>
    <s v="30-9-20"/>
    <x v="8"/>
    <n v="1991"/>
  </r>
  <r>
    <s v="41bc0418-db4b-48b4-ada6-18eda999cd25"/>
    <x v="10"/>
    <x v="1"/>
    <x v="2"/>
    <n v="15"/>
    <x v="0"/>
    <s v="22-9-20"/>
    <x v="8"/>
    <n v="1991"/>
  </r>
  <r>
    <s v="41bc0418-db4b-48b4-ada6-18eda999cd25"/>
    <x v="10"/>
    <x v="1"/>
    <x v="1"/>
    <n v="10"/>
    <x v="0"/>
    <s v="22-12-20"/>
    <x v="11"/>
    <n v="2099"/>
  </r>
  <r>
    <s v="41bc0418-db4b-48b4-ada6-18eda999cd25"/>
    <x v="10"/>
    <x v="1"/>
    <x v="13"/>
    <n v="60"/>
    <x v="1"/>
    <d v="2020-05-09T00:00:00"/>
    <x v="9"/>
    <n v="2110"/>
  </r>
  <r>
    <s v="31d142d9-4557-4613-bce5-cfe63cd0a3cf"/>
    <x v="6"/>
    <x v="0"/>
    <x v="9"/>
    <n v="75"/>
    <x v="1"/>
    <d v="2020-01-08T00:00:00"/>
    <x v="5"/>
    <n v="2142"/>
  </r>
  <r>
    <s v="31d142d9-4557-4613-bce5-cfe63cd0a3cf"/>
    <x v="6"/>
    <x v="0"/>
    <x v="14"/>
    <n v="70"/>
    <x v="1"/>
    <s v="18-1-21"/>
    <x v="5"/>
    <n v="2142"/>
  </r>
  <r>
    <s v="31d142d9-4557-4613-bce5-cfe63cd0a3cf"/>
    <x v="6"/>
    <x v="0"/>
    <x v="10"/>
    <n v="45"/>
    <x v="1"/>
    <d v="2020-12-08T00:00:00"/>
    <x v="11"/>
    <n v="2099"/>
  </r>
  <r>
    <s v="31d142d9-4557-4613-bce5-cfe63cd0a3cf"/>
    <x v="6"/>
    <x v="0"/>
    <x v="3"/>
    <n v="30"/>
    <x v="1"/>
    <d v="2020-07-07T00:00:00"/>
    <x v="0"/>
    <n v="2116"/>
  </r>
  <r>
    <s v="31d142d9-4557-4613-bce5-cfe63cd0a3cf"/>
    <x v="6"/>
    <x v="0"/>
    <x v="9"/>
    <n v="75"/>
    <x v="1"/>
    <d v="2020-02-08T00:00:00"/>
    <x v="6"/>
    <n v="1890"/>
  </r>
  <r>
    <s v="31d142d9-4557-4613-bce5-cfe63cd0a3cf"/>
    <x v="6"/>
    <x v="0"/>
    <x v="15"/>
    <n v="72"/>
    <x v="1"/>
    <s v="16-9-20"/>
    <x v="8"/>
    <n v="1991"/>
  </r>
  <r>
    <s v="31d142d9-4557-4613-bce5-cfe63cd0a3cf"/>
    <x v="6"/>
    <x v="0"/>
    <x v="6"/>
    <n v="5"/>
    <x v="0"/>
    <d v="2020-04-10T00:00:00"/>
    <x v="2"/>
    <n v="1978"/>
  </r>
  <r>
    <s v="31d142d9-4557-4613-bce5-cfe63cd0a3cf"/>
    <x v="6"/>
    <x v="0"/>
    <x v="10"/>
    <n v="45"/>
    <x v="1"/>
    <s v="26-4-21"/>
    <x v="2"/>
    <n v="1978"/>
  </r>
  <r>
    <s v="31d142d9-4557-4613-bce5-cfe63cd0a3cf"/>
    <x v="6"/>
    <x v="0"/>
    <x v="15"/>
    <n v="72"/>
    <x v="1"/>
    <s v="16-12-20"/>
    <x v="11"/>
    <n v="2099"/>
  </r>
  <r>
    <s v="31d142d9-4557-4613-bce5-cfe63cd0a3cf"/>
    <x v="6"/>
    <x v="0"/>
    <x v="14"/>
    <n v="70"/>
    <x v="1"/>
    <s v="25-8-20"/>
    <x v="3"/>
    <n v="2055"/>
  </r>
  <r>
    <s v="31d142d9-4557-4613-bce5-cfe63cd0a3cf"/>
    <x v="6"/>
    <x v="0"/>
    <x v="15"/>
    <n v="72"/>
    <x v="1"/>
    <s v="29-12-20"/>
    <x v="11"/>
    <n v="2099"/>
  </r>
  <r>
    <s v="31d142d9-4557-4613-bce5-cfe63cd0a3cf"/>
    <x v="6"/>
    <x v="0"/>
    <x v="3"/>
    <n v="30"/>
    <x v="1"/>
    <s v="27-4-21"/>
    <x v="2"/>
    <n v="1978"/>
  </r>
  <r>
    <s v="31d142d9-4557-4613-bce5-cfe63cd0a3cf"/>
    <x v="6"/>
    <x v="0"/>
    <x v="15"/>
    <n v="72"/>
    <x v="1"/>
    <d v="2020-02-12T00:00:00"/>
    <x v="6"/>
    <n v="1890"/>
  </r>
  <r>
    <s v="31d142d9-4557-4613-bce5-cfe63cd0a3cf"/>
    <x v="6"/>
    <x v="0"/>
    <x v="9"/>
    <n v="75"/>
    <x v="1"/>
    <s v="13-1-21"/>
    <x v="5"/>
    <n v="2142"/>
  </r>
  <r>
    <s v="31d142d9-4557-4613-bce5-cfe63cd0a3cf"/>
    <x v="6"/>
    <x v="0"/>
    <x v="11"/>
    <n v="12"/>
    <x v="0"/>
    <s v="15-6-21"/>
    <x v="1"/>
    <n v="2068"/>
  </r>
  <r>
    <s v="31d142d9-4557-4613-bce5-cfe63cd0a3cf"/>
    <x v="6"/>
    <x v="0"/>
    <x v="0"/>
    <n v="0"/>
    <x v="0"/>
    <d v="2020-04-08T00:00:00"/>
    <x v="2"/>
    <n v="1978"/>
  </r>
  <r>
    <s v="31d142d9-4557-4613-bce5-cfe63cd0a3cf"/>
    <x v="6"/>
    <x v="0"/>
    <x v="7"/>
    <n v="65"/>
    <x v="1"/>
    <s v="16-10-20"/>
    <x v="10"/>
    <n v="2087"/>
  </r>
  <r>
    <s v="31d142d9-4557-4613-bce5-cfe63cd0a3cf"/>
    <x v="6"/>
    <x v="0"/>
    <x v="15"/>
    <n v="72"/>
    <x v="1"/>
    <s v="17-7-20"/>
    <x v="0"/>
    <n v="2116"/>
  </r>
  <r>
    <s v="31d142d9-4557-4613-bce5-cfe63cd0a3cf"/>
    <x v="6"/>
    <x v="0"/>
    <x v="5"/>
    <n v="70"/>
    <x v="1"/>
    <s v="24-3-21"/>
    <x v="7"/>
    <n v="1982"/>
  </r>
  <r>
    <s v="31d142d9-4557-4613-bce5-cfe63cd0a3cf"/>
    <x v="6"/>
    <x v="0"/>
    <x v="13"/>
    <n v="60"/>
    <x v="1"/>
    <s v="17-8-20"/>
    <x v="3"/>
    <n v="2055"/>
  </r>
  <r>
    <s v="31d142d9-4557-4613-bce5-cfe63cd0a3cf"/>
    <x v="6"/>
    <x v="0"/>
    <x v="9"/>
    <n v="75"/>
    <x v="1"/>
    <s v="22-5-21"/>
    <x v="9"/>
    <n v="2110"/>
  </r>
  <r>
    <s v="31d142d9-4557-4613-bce5-cfe63cd0a3cf"/>
    <x v="6"/>
    <x v="0"/>
    <x v="4"/>
    <n v="35"/>
    <x v="2"/>
    <s v="21-4-21"/>
    <x v="2"/>
    <n v="1978"/>
  </r>
  <r>
    <s v="31d142d9-4557-4613-bce5-cfe63cd0a3cf"/>
    <x v="6"/>
    <x v="0"/>
    <x v="10"/>
    <n v="45"/>
    <x v="1"/>
    <s v="17-6-21"/>
    <x v="1"/>
    <n v="2068"/>
  </r>
  <r>
    <s v="31d142d9-4557-4613-bce5-cfe63cd0a3cf"/>
    <x v="6"/>
    <x v="0"/>
    <x v="7"/>
    <n v="65"/>
    <x v="1"/>
    <s v="14-1-21"/>
    <x v="5"/>
    <n v="2142"/>
  </r>
  <r>
    <s v="31d142d9-4557-4613-bce5-cfe63cd0a3cf"/>
    <x v="6"/>
    <x v="0"/>
    <x v="2"/>
    <n v="15"/>
    <x v="0"/>
    <s v="20-9-20"/>
    <x v="8"/>
    <n v="1991"/>
  </r>
  <r>
    <s v="31d142d9-4557-4613-bce5-cfe63cd0a3cf"/>
    <x v="6"/>
    <x v="0"/>
    <x v="14"/>
    <n v="70"/>
    <x v="1"/>
    <s v="31-7-20"/>
    <x v="0"/>
    <n v="2116"/>
  </r>
  <r>
    <s v="31d142d9-4557-4613-bce5-cfe63cd0a3cf"/>
    <x v="6"/>
    <x v="0"/>
    <x v="13"/>
    <n v="60"/>
    <x v="1"/>
    <d v="2020-10-07T00:00:00"/>
    <x v="10"/>
    <n v="2087"/>
  </r>
  <r>
    <s v="31d142d9-4557-4613-bce5-cfe63cd0a3cf"/>
    <x v="6"/>
    <x v="0"/>
    <x v="12"/>
    <n v="50"/>
    <x v="1"/>
    <d v="2020-02-09T00:00:00"/>
    <x v="6"/>
    <n v="1890"/>
  </r>
  <r>
    <s v="31d142d9-4557-4613-bce5-cfe63cd0a3cf"/>
    <x v="6"/>
    <x v="0"/>
    <x v="13"/>
    <n v="60"/>
    <x v="1"/>
    <s v="28-1-21"/>
    <x v="5"/>
    <n v="2142"/>
  </r>
  <r>
    <s v="31d142d9-4557-4613-bce5-cfe63cd0a3cf"/>
    <x v="6"/>
    <x v="0"/>
    <x v="6"/>
    <n v="5"/>
    <x v="0"/>
    <s v="29-11-20"/>
    <x v="4"/>
    <n v="2055"/>
  </r>
  <r>
    <s v="31d142d9-4557-4613-bce5-cfe63cd0a3cf"/>
    <x v="6"/>
    <x v="0"/>
    <x v="3"/>
    <n v="30"/>
    <x v="1"/>
    <s v="28-11-20"/>
    <x v="4"/>
    <n v="2055"/>
  </r>
  <r>
    <s v="31d142d9-4557-4613-bce5-cfe63cd0a3cf"/>
    <x v="6"/>
    <x v="0"/>
    <x v="6"/>
    <n v="5"/>
    <x v="0"/>
    <d v="2020-02-09T00:00:00"/>
    <x v="6"/>
    <n v="1890"/>
  </r>
  <r>
    <s v="31d142d9-4557-4613-bce5-cfe63cd0a3cf"/>
    <x v="6"/>
    <x v="0"/>
    <x v="1"/>
    <n v="10"/>
    <x v="0"/>
    <d v="2020-02-09T00:00:00"/>
    <x v="6"/>
    <n v="1890"/>
  </r>
  <r>
    <s v="31d142d9-4557-4613-bce5-cfe63cd0a3cf"/>
    <x v="6"/>
    <x v="0"/>
    <x v="13"/>
    <n v="60"/>
    <x v="1"/>
    <d v="2021-04-03T00:00:00"/>
    <x v="2"/>
    <n v="1978"/>
  </r>
  <r>
    <s v="31d142d9-4557-4613-bce5-cfe63cd0a3cf"/>
    <x v="6"/>
    <x v="0"/>
    <x v="15"/>
    <n v="72"/>
    <x v="1"/>
    <d v="2020-01-12T00:00:00"/>
    <x v="5"/>
    <n v="2142"/>
  </r>
  <r>
    <s v="31d142d9-4557-4613-bce5-cfe63cd0a3cf"/>
    <x v="6"/>
    <x v="0"/>
    <x v="14"/>
    <n v="70"/>
    <x v="1"/>
    <s v="24-9-20"/>
    <x v="8"/>
    <n v="1991"/>
  </r>
  <r>
    <s v="31d142d9-4557-4613-bce5-cfe63cd0a3cf"/>
    <x v="6"/>
    <x v="0"/>
    <x v="8"/>
    <n v="20"/>
    <x v="2"/>
    <s v="31-3-21"/>
    <x v="7"/>
    <n v="1982"/>
  </r>
  <r>
    <s v="31d142d9-4557-4613-bce5-cfe63cd0a3cf"/>
    <x v="6"/>
    <x v="0"/>
    <x v="8"/>
    <n v="20"/>
    <x v="2"/>
    <d v="2020-10-08T00:00:00"/>
    <x v="10"/>
    <n v="2087"/>
  </r>
  <r>
    <s v="31d142d9-4557-4613-bce5-cfe63cd0a3cf"/>
    <x v="6"/>
    <x v="0"/>
    <x v="9"/>
    <n v="75"/>
    <x v="1"/>
    <s v="31-5-21"/>
    <x v="9"/>
    <n v="2110"/>
  </r>
  <r>
    <s v="31d142d9-4557-4613-bce5-cfe63cd0a3cf"/>
    <x v="6"/>
    <x v="0"/>
    <x v="13"/>
    <n v="60"/>
    <x v="1"/>
    <d v="2020-08-12T00:00:00"/>
    <x v="3"/>
    <n v="2055"/>
  </r>
  <r>
    <s v="31d142d9-4557-4613-bce5-cfe63cd0a3cf"/>
    <x v="6"/>
    <x v="0"/>
    <x v="8"/>
    <n v="20"/>
    <x v="2"/>
    <s v="28-4-21"/>
    <x v="2"/>
    <n v="1978"/>
  </r>
  <r>
    <s v="31d142d9-4557-4613-bce5-cfe63cd0a3cf"/>
    <x v="6"/>
    <x v="0"/>
    <x v="1"/>
    <n v="10"/>
    <x v="0"/>
    <s v="26-9-20"/>
    <x v="8"/>
    <n v="1991"/>
  </r>
  <r>
    <s v="31d142d9-4557-4613-bce5-cfe63cd0a3cf"/>
    <x v="6"/>
    <x v="0"/>
    <x v="6"/>
    <n v="5"/>
    <x v="0"/>
    <d v="2020-09-12T00:00:00"/>
    <x v="8"/>
    <n v="1991"/>
  </r>
  <r>
    <s v="31d142d9-4557-4613-bce5-cfe63cd0a3cf"/>
    <x v="6"/>
    <x v="0"/>
    <x v="9"/>
    <n v="75"/>
    <x v="1"/>
    <s v="21-7-20"/>
    <x v="0"/>
    <n v="2116"/>
  </r>
  <r>
    <s v="31d142d9-4557-4613-bce5-cfe63cd0a3cf"/>
    <x v="6"/>
    <x v="0"/>
    <x v="7"/>
    <n v="65"/>
    <x v="1"/>
    <d v="2020-07-10T00:00:00"/>
    <x v="0"/>
    <n v="2116"/>
  </r>
  <r>
    <s v="77f0131d-a06e-40d6-8f6d-a64c0491d1b5"/>
    <x v="1"/>
    <x v="3"/>
    <x v="5"/>
    <n v="70"/>
    <x v="1"/>
    <s v="21-11-20"/>
    <x v="4"/>
    <n v="2055"/>
  </r>
  <r>
    <s v="77f0131d-a06e-40d6-8f6d-a64c0491d1b5"/>
    <x v="1"/>
    <x v="3"/>
    <x v="7"/>
    <n v="65"/>
    <x v="1"/>
    <d v="2021-08-06T00:00:00"/>
    <x v="3"/>
    <n v="2055"/>
  </r>
  <r>
    <s v="77f0131d-a06e-40d6-8f6d-a64c0491d1b5"/>
    <x v="1"/>
    <x v="3"/>
    <x v="11"/>
    <n v="12"/>
    <x v="0"/>
    <d v="2020-11-09T00:00:00"/>
    <x v="4"/>
    <n v="2055"/>
  </r>
  <r>
    <s v="77f0131d-a06e-40d6-8f6d-a64c0491d1b5"/>
    <x v="1"/>
    <x v="3"/>
    <x v="7"/>
    <n v="65"/>
    <x v="1"/>
    <d v="2020-04-08T00:00:00"/>
    <x v="2"/>
    <n v="1978"/>
  </r>
  <r>
    <s v="77f0131d-a06e-40d6-8f6d-a64c0491d1b5"/>
    <x v="1"/>
    <x v="3"/>
    <x v="10"/>
    <n v="45"/>
    <x v="1"/>
    <d v="2021-06-01T00:00:00"/>
    <x v="1"/>
    <n v="2068"/>
  </r>
  <r>
    <s v="77f0131d-a06e-40d6-8f6d-a64c0491d1b5"/>
    <x v="1"/>
    <x v="3"/>
    <x v="5"/>
    <n v="70"/>
    <x v="1"/>
    <s v="17-2-21"/>
    <x v="6"/>
    <n v="1890"/>
  </r>
  <r>
    <s v="77f0131d-a06e-40d6-8f6d-a64c0491d1b5"/>
    <x v="1"/>
    <x v="3"/>
    <x v="11"/>
    <n v="12"/>
    <x v="0"/>
    <s v="31-3-21"/>
    <x v="7"/>
    <n v="1982"/>
  </r>
  <r>
    <s v="77f0131d-a06e-40d6-8f6d-a64c0491d1b5"/>
    <x v="1"/>
    <x v="3"/>
    <x v="6"/>
    <n v="5"/>
    <x v="0"/>
    <s v="16-4-21"/>
    <x v="2"/>
    <n v="1978"/>
  </r>
  <r>
    <s v="77f0131d-a06e-40d6-8f6d-a64c0491d1b5"/>
    <x v="1"/>
    <x v="3"/>
    <x v="15"/>
    <n v="72"/>
    <x v="1"/>
    <d v="2020-12-11T00:00:00"/>
    <x v="11"/>
    <n v="2099"/>
  </r>
  <r>
    <s v="77f0131d-a06e-40d6-8f6d-a64c0491d1b5"/>
    <x v="1"/>
    <x v="3"/>
    <x v="14"/>
    <n v="70"/>
    <x v="1"/>
    <d v="2021-08-01T00:00:00"/>
    <x v="3"/>
    <n v="2055"/>
  </r>
  <r>
    <s v="77f0131d-a06e-40d6-8f6d-a64c0491d1b5"/>
    <x v="1"/>
    <x v="3"/>
    <x v="5"/>
    <n v="70"/>
    <x v="1"/>
    <s v="24-8-20"/>
    <x v="3"/>
    <n v="2055"/>
  </r>
  <r>
    <s v="77f0131d-a06e-40d6-8f6d-a64c0491d1b5"/>
    <x v="1"/>
    <x v="3"/>
    <x v="0"/>
    <n v="0"/>
    <x v="0"/>
    <s v="29-7-20"/>
    <x v="0"/>
    <n v="2116"/>
  </r>
  <r>
    <s v="77f0131d-a06e-40d6-8f6d-a64c0491d1b5"/>
    <x v="1"/>
    <x v="3"/>
    <x v="7"/>
    <n v="65"/>
    <x v="1"/>
    <d v="2021-11-01T00:00:00"/>
    <x v="4"/>
    <n v="2055"/>
  </r>
  <r>
    <s v="77f0131d-a06e-40d6-8f6d-a64c0491d1b5"/>
    <x v="1"/>
    <x v="3"/>
    <x v="1"/>
    <n v="10"/>
    <x v="0"/>
    <s v="15-10-20"/>
    <x v="10"/>
    <n v="2087"/>
  </r>
  <r>
    <s v="77f0131d-a06e-40d6-8f6d-a64c0491d1b5"/>
    <x v="1"/>
    <x v="3"/>
    <x v="11"/>
    <n v="12"/>
    <x v="0"/>
    <s v="28-3-21"/>
    <x v="7"/>
    <n v="1982"/>
  </r>
  <r>
    <s v="77f0131d-a06e-40d6-8f6d-a64c0491d1b5"/>
    <x v="1"/>
    <x v="3"/>
    <x v="6"/>
    <n v="5"/>
    <x v="0"/>
    <s v="31-1-21"/>
    <x v="5"/>
    <n v="2142"/>
  </r>
  <r>
    <s v="77f0131d-a06e-40d6-8f6d-a64c0491d1b5"/>
    <x v="1"/>
    <x v="3"/>
    <x v="4"/>
    <n v="35"/>
    <x v="2"/>
    <d v="2021-01-01T00:00:00"/>
    <x v="5"/>
    <n v="2142"/>
  </r>
  <r>
    <s v="77f0131d-a06e-40d6-8f6d-a64c0491d1b5"/>
    <x v="1"/>
    <x v="3"/>
    <x v="1"/>
    <n v="10"/>
    <x v="0"/>
    <s v="18-5-21"/>
    <x v="9"/>
    <n v="2110"/>
  </r>
  <r>
    <s v="ad5ddd13-b8ea-4174-ad71-da1663c7f959"/>
    <x v="2"/>
    <x v="1"/>
    <x v="5"/>
    <n v="70"/>
    <x v="1"/>
    <s v="21-8-20"/>
    <x v="3"/>
    <n v="2055"/>
  </r>
  <r>
    <s v="ad5ddd13-b8ea-4174-ad71-da1663c7f959"/>
    <x v="2"/>
    <x v="1"/>
    <x v="9"/>
    <n v="75"/>
    <x v="1"/>
    <s v="23-3-21"/>
    <x v="7"/>
    <n v="1982"/>
  </r>
  <r>
    <s v="ad5ddd13-b8ea-4174-ad71-da1663c7f959"/>
    <x v="2"/>
    <x v="1"/>
    <x v="15"/>
    <n v="72"/>
    <x v="1"/>
    <s v="22-7-20"/>
    <x v="0"/>
    <n v="2116"/>
  </r>
  <r>
    <s v="447954af-c2c0-4546-881c-3ba1cb104209"/>
    <x v="9"/>
    <x v="3"/>
    <x v="0"/>
    <n v="0"/>
    <x v="0"/>
    <s v="27-4-21"/>
    <x v="2"/>
    <n v="1978"/>
  </r>
  <r>
    <s v="447954af-c2c0-4546-881c-3ba1cb104209"/>
    <x v="9"/>
    <x v="3"/>
    <x v="5"/>
    <n v="70"/>
    <x v="1"/>
    <s v="18-5-21"/>
    <x v="9"/>
    <n v="2110"/>
  </r>
  <r>
    <s v="447954af-c2c0-4546-881c-3ba1cb104209"/>
    <x v="9"/>
    <x v="3"/>
    <x v="6"/>
    <n v="5"/>
    <x v="0"/>
    <s v="17-2-21"/>
    <x v="6"/>
    <n v="1890"/>
  </r>
  <r>
    <s v="447954af-c2c0-4546-881c-3ba1cb104209"/>
    <x v="9"/>
    <x v="3"/>
    <x v="13"/>
    <n v="60"/>
    <x v="1"/>
    <d v="2020-01-12T00:00:00"/>
    <x v="5"/>
    <n v="2142"/>
  </r>
  <r>
    <s v="447954af-c2c0-4546-881c-3ba1cb104209"/>
    <x v="9"/>
    <x v="3"/>
    <x v="4"/>
    <n v="35"/>
    <x v="2"/>
    <s v="24-12-20"/>
    <x v="11"/>
    <n v="2099"/>
  </r>
  <r>
    <s v="447954af-c2c0-4546-881c-3ba1cb104209"/>
    <x v="9"/>
    <x v="3"/>
    <x v="12"/>
    <n v="50"/>
    <x v="1"/>
    <d v="2021-03-02T00:00:00"/>
    <x v="7"/>
    <n v="1982"/>
  </r>
  <r>
    <s v="447954af-c2c0-4546-881c-3ba1cb104209"/>
    <x v="9"/>
    <x v="3"/>
    <x v="13"/>
    <n v="60"/>
    <x v="1"/>
    <d v="2020-09-11T00:00:00"/>
    <x v="8"/>
    <n v="1991"/>
  </r>
  <r>
    <s v="447954af-c2c0-4546-881c-3ba1cb104209"/>
    <x v="9"/>
    <x v="3"/>
    <x v="7"/>
    <n v="65"/>
    <x v="1"/>
    <s v="14-6-21"/>
    <x v="1"/>
    <n v="2068"/>
  </r>
  <r>
    <s v="447954af-c2c0-4546-881c-3ba1cb104209"/>
    <x v="9"/>
    <x v="3"/>
    <x v="15"/>
    <n v="72"/>
    <x v="1"/>
    <s v="30-6-20"/>
    <x v="1"/>
    <n v="2068"/>
  </r>
  <r>
    <s v="447954af-c2c0-4546-881c-3ba1cb104209"/>
    <x v="9"/>
    <x v="3"/>
    <x v="5"/>
    <n v="70"/>
    <x v="1"/>
    <d v="2021-01-02T00:00:00"/>
    <x v="5"/>
    <n v="2142"/>
  </r>
  <r>
    <s v="447954af-c2c0-4546-881c-3ba1cb104209"/>
    <x v="9"/>
    <x v="3"/>
    <x v="10"/>
    <n v="45"/>
    <x v="1"/>
    <s v="28-10-20"/>
    <x v="10"/>
    <n v="2087"/>
  </r>
  <r>
    <s v="447954af-c2c0-4546-881c-3ba1cb104209"/>
    <x v="9"/>
    <x v="3"/>
    <x v="0"/>
    <n v="0"/>
    <x v="0"/>
    <s v="30-12-20"/>
    <x v="11"/>
    <n v="2099"/>
  </r>
  <r>
    <s v="447954af-c2c0-4546-881c-3ba1cb104209"/>
    <x v="9"/>
    <x v="3"/>
    <x v="6"/>
    <n v="5"/>
    <x v="0"/>
    <d v="2020-01-08T00:00:00"/>
    <x v="5"/>
    <n v="2142"/>
  </r>
  <r>
    <s v="447954af-c2c0-4546-881c-3ba1cb104209"/>
    <x v="9"/>
    <x v="3"/>
    <x v="5"/>
    <n v="70"/>
    <x v="1"/>
    <s v="18-11-20"/>
    <x v="4"/>
    <n v="2055"/>
  </r>
  <r>
    <s v="447954af-c2c0-4546-881c-3ba1cb104209"/>
    <x v="9"/>
    <x v="3"/>
    <x v="3"/>
    <n v="30"/>
    <x v="1"/>
    <s v="25-5-21"/>
    <x v="9"/>
    <n v="2110"/>
  </r>
  <r>
    <s v="447954af-c2c0-4546-881c-3ba1cb104209"/>
    <x v="9"/>
    <x v="3"/>
    <x v="2"/>
    <n v="15"/>
    <x v="0"/>
    <d v="2020-11-10T00:00:00"/>
    <x v="4"/>
    <n v="2055"/>
  </r>
  <r>
    <s v="447954af-c2c0-4546-881c-3ba1cb104209"/>
    <x v="9"/>
    <x v="3"/>
    <x v="11"/>
    <n v="12"/>
    <x v="0"/>
    <d v="2020-07-10T00:00:00"/>
    <x v="0"/>
    <n v="2116"/>
  </r>
  <r>
    <s v="447954af-c2c0-4546-881c-3ba1cb104209"/>
    <x v="9"/>
    <x v="3"/>
    <x v="0"/>
    <n v="0"/>
    <x v="0"/>
    <s v="26-12-20"/>
    <x v="11"/>
    <n v="2099"/>
  </r>
  <r>
    <s v="447954af-c2c0-4546-881c-3ba1cb104209"/>
    <x v="9"/>
    <x v="3"/>
    <x v="3"/>
    <n v="30"/>
    <x v="1"/>
    <d v="2021-12-03T00:00:00"/>
    <x v="11"/>
    <n v="2099"/>
  </r>
  <r>
    <s v="447954af-c2c0-4546-881c-3ba1cb104209"/>
    <x v="9"/>
    <x v="3"/>
    <x v="10"/>
    <n v="45"/>
    <x v="1"/>
    <d v="2021-07-05T00:00:00"/>
    <x v="0"/>
    <n v="2116"/>
  </r>
  <r>
    <s v="447954af-c2c0-4546-881c-3ba1cb104209"/>
    <x v="9"/>
    <x v="3"/>
    <x v="11"/>
    <n v="12"/>
    <x v="0"/>
    <s v="28-1-21"/>
    <x v="5"/>
    <n v="2142"/>
  </r>
  <r>
    <s v="447954af-c2c0-4546-881c-3ba1cb104209"/>
    <x v="9"/>
    <x v="3"/>
    <x v="10"/>
    <n v="45"/>
    <x v="1"/>
    <d v="2020-06-11T00:00:00"/>
    <x v="1"/>
    <n v="2068"/>
  </r>
  <r>
    <s v="447954af-c2c0-4546-881c-3ba1cb104209"/>
    <x v="9"/>
    <x v="3"/>
    <x v="2"/>
    <n v="15"/>
    <x v="0"/>
    <d v="2021-12-02T00:00:00"/>
    <x v="11"/>
    <n v="2099"/>
  </r>
  <r>
    <s v="447954af-c2c0-4546-881c-3ba1cb104209"/>
    <x v="9"/>
    <x v="3"/>
    <x v="7"/>
    <n v="65"/>
    <x v="1"/>
    <d v="2021-07-04T00:00:00"/>
    <x v="0"/>
    <n v="2116"/>
  </r>
  <r>
    <s v="447954af-c2c0-4546-881c-3ba1cb104209"/>
    <x v="9"/>
    <x v="3"/>
    <x v="2"/>
    <n v="15"/>
    <x v="0"/>
    <s v="15-7-20"/>
    <x v="0"/>
    <n v="2116"/>
  </r>
  <r>
    <s v="447954af-c2c0-4546-881c-3ba1cb104209"/>
    <x v="9"/>
    <x v="3"/>
    <x v="9"/>
    <n v="75"/>
    <x v="1"/>
    <s v="27-9-20"/>
    <x v="8"/>
    <n v="1991"/>
  </r>
  <r>
    <s v="447954af-c2c0-4546-881c-3ba1cb104209"/>
    <x v="9"/>
    <x v="3"/>
    <x v="12"/>
    <n v="50"/>
    <x v="1"/>
    <s v="16-10-20"/>
    <x v="10"/>
    <n v="2087"/>
  </r>
  <r>
    <s v="447954af-c2c0-4546-881c-3ba1cb104209"/>
    <x v="9"/>
    <x v="3"/>
    <x v="5"/>
    <n v="70"/>
    <x v="1"/>
    <d v="2021-04-02T00:00:00"/>
    <x v="2"/>
    <n v="1978"/>
  </r>
  <r>
    <s v="447954af-c2c0-4546-881c-3ba1cb104209"/>
    <x v="9"/>
    <x v="3"/>
    <x v="3"/>
    <n v="30"/>
    <x v="1"/>
    <d v="2021-07-04T00:00:00"/>
    <x v="0"/>
    <n v="2116"/>
  </r>
  <r>
    <s v="447954af-c2c0-4546-881c-3ba1cb104209"/>
    <x v="9"/>
    <x v="3"/>
    <x v="0"/>
    <n v="0"/>
    <x v="0"/>
    <d v="2020-04-07T00:00:00"/>
    <x v="2"/>
    <n v="1978"/>
  </r>
  <r>
    <s v="447954af-c2c0-4546-881c-3ba1cb104209"/>
    <x v="9"/>
    <x v="3"/>
    <x v="7"/>
    <n v="65"/>
    <x v="1"/>
    <s v="24-7-20"/>
    <x v="0"/>
    <n v="2116"/>
  </r>
  <r>
    <s v="447954af-c2c0-4546-881c-3ba1cb104209"/>
    <x v="9"/>
    <x v="3"/>
    <x v="14"/>
    <n v="70"/>
    <x v="1"/>
    <d v="2021-08-04T00:00:00"/>
    <x v="3"/>
    <n v="2055"/>
  </r>
  <r>
    <s v="a8d3e5b8-7838-477c-82ce-4c90029e56ce"/>
    <x v="7"/>
    <x v="0"/>
    <x v="3"/>
    <n v="30"/>
    <x v="1"/>
    <d v="2021-03-04T00:00:00"/>
    <x v="7"/>
    <n v="1982"/>
  </r>
  <r>
    <s v="a8d3e5b8-7838-477c-82ce-4c90029e56ce"/>
    <x v="7"/>
    <x v="0"/>
    <x v="3"/>
    <n v="30"/>
    <x v="1"/>
    <s v="27-9-20"/>
    <x v="8"/>
    <n v="1991"/>
  </r>
  <r>
    <s v="a8d3e5b8-7838-477c-82ce-4c90029e56ce"/>
    <x v="7"/>
    <x v="0"/>
    <x v="3"/>
    <n v="30"/>
    <x v="1"/>
    <s v="26-12-20"/>
    <x v="11"/>
    <n v="2099"/>
  </r>
  <r>
    <s v="a8d3e5b8-7838-477c-82ce-4c90029e56ce"/>
    <x v="7"/>
    <x v="0"/>
    <x v="11"/>
    <n v="12"/>
    <x v="0"/>
    <s v="26-3-21"/>
    <x v="7"/>
    <n v="1982"/>
  </r>
  <r>
    <s v="a8d3e5b8-7838-477c-82ce-4c90029e56ce"/>
    <x v="7"/>
    <x v="0"/>
    <x v="0"/>
    <n v="0"/>
    <x v="0"/>
    <s v="30-11-20"/>
    <x v="4"/>
    <n v="2055"/>
  </r>
  <r>
    <s v="a8d3e5b8-7838-477c-82ce-4c90029e56ce"/>
    <x v="7"/>
    <x v="0"/>
    <x v="15"/>
    <n v="72"/>
    <x v="1"/>
    <s v="20-12-20"/>
    <x v="11"/>
    <n v="2099"/>
  </r>
  <r>
    <s v="a8d3e5b8-7838-477c-82ce-4c90029e56ce"/>
    <x v="7"/>
    <x v="0"/>
    <x v="14"/>
    <n v="70"/>
    <x v="1"/>
    <d v="2021-12-06T00:00:00"/>
    <x v="11"/>
    <n v="2099"/>
  </r>
  <r>
    <s v="a8d3e5b8-7838-477c-82ce-4c90029e56ce"/>
    <x v="7"/>
    <x v="0"/>
    <x v="12"/>
    <n v="50"/>
    <x v="1"/>
    <d v="2021-05-01T00:00:00"/>
    <x v="9"/>
    <n v="2110"/>
  </r>
  <r>
    <s v="a8d3e5b8-7838-477c-82ce-4c90029e56ce"/>
    <x v="7"/>
    <x v="0"/>
    <x v="6"/>
    <n v="5"/>
    <x v="0"/>
    <s v="21-6-20"/>
    <x v="1"/>
    <n v="2068"/>
  </r>
  <r>
    <s v="a8d3e5b8-7838-477c-82ce-4c90029e56ce"/>
    <x v="7"/>
    <x v="0"/>
    <x v="4"/>
    <n v="35"/>
    <x v="2"/>
    <s v="22-3-21"/>
    <x v="7"/>
    <n v="1982"/>
  </r>
  <r>
    <s v="a8d3e5b8-7838-477c-82ce-4c90029e56ce"/>
    <x v="7"/>
    <x v="0"/>
    <x v="15"/>
    <n v="72"/>
    <x v="1"/>
    <s v="29-11-20"/>
    <x v="4"/>
    <n v="2055"/>
  </r>
  <r>
    <s v="a8d3e5b8-7838-477c-82ce-4c90029e56ce"/>
    <x v="7"/>
    <x v="0"/>
    <x v="9"/>
    <n v="75"/>
    <x v="1"/>
    <s v="28-1-21"/>
    <x v="5"/>
    <n v="2142"/>
  </r>
  <r>
    <s v="a8d3e5b8-7838-477c-82ce-4c90029e56ce"/>
    <x v="7"/>
    <x v="0"/>
    <x v="7"/>
    <n v="65"/>
    <x v="1"/>
    <s v="23-12-20"/>
    <x v="11"/>
    <n v="2099"/>
  </r>
  <r>
    <s v="a8d3e5b8-7838-477c-82ce-4c90029e56ce"/>
    <x v="7"/>
    <x v="0"/>
    <x v="2"/>
    <n v="15"/>
    <x v="0"/>
    <s v="28-11-20"/>
    <x v="4"/>
    <n v="2055"/>
  </r>
  <r>
    <s v="a8d3e5b8-7838-477c-82ce-4c90029e56ce"/>
    <x v="7"/>
    <x v="0"/>
    <x v="6"/>
    <n v="5"/>
    <x v="0"/>
    <s v="30-5-21"/>
    <x v="9"/>
    <n v="2110"/>
  </r>
  <r>
    <s v="a8d3e5b8-7838-477c-82ce-4c90029e56ce"/>
    <x v="7"/>
    <x v="0"/>
    <x v="9"/>
    <n v="75"/>
    <x v="1"/>
    <s v="25-9-20"/>
    <x v="8"/>
    <n v="1991"/>
  </r>
  <r>
    <s v="a8d3e5b8-7838-477c-82ce-4c90029e56ce"/>
    <x v="7"/>
    <x v="0"/>
    <x v="8"/>
    <n v="20"/>
    <x v="2"/>
    <d v="2020-07-09T00:00:00"/>
    <x v="0"/>
    <n v="2116"/>
  </r>
  <r>
    <s v="a8d3e5b8-7838-477c-82ce-4c90029e56ce"/>
    <x v="7"/>
    <x v="0"/>
    <x v="2"/>
    <n v="15"/>
    <x v="0"/>
    <s v="31-10-20"/>
    <x v="10"/>
    <n v="2087"/>
  </r>
  <r>
    <s v="a8d3e5b8-7838-477c-82ce-4c90029e56ce"/>
    <x v="7"/>
    <x v="0"/>
    <x v="9"/>
    <n v="75"/>
    <x v="1"/>
    <d v="2021-02-05T00:00:00"/>
    <x v="6"/>
    <n v="1890"/>
  </r>
  <r>
    <s v="a8d3e5b8-7838-477c-82ce-4c90029e56ce"/>
    <x v="7"/>
    <x v="0"/>
    <x v="1"/>
    <n v="10"/>
    <x v="0"/>
    <s v="17-6-21"/>
    <x v="1"/>
    <n v="2068"/>
  </r>
  <r>
    <s v="a8d3e5b8-7838-477c-82ce-4c90029e56ce"/>
    <x v="7"/>
    <x v="0"/>
    <x v="0"/>
    <n v="0"/>
    <x v="0"/>
    <s v="26-6-20"/>
    <x v="1"/>
    <n v="2068"/>
  </r>
  <r>
    <s v="a8d3e5b8-7838-477c-82ce-4c90029e56ce"/>
    <x v="7"/>
    <x v="0"/>
    <x v="14"/>
    <n v="70"/>
    <x v="1"/>
    <d v="2020-04-12T00:00:00"/>
    <x v="2"/>
    <n v="1978"/>
  </r>
  <r>
    <s v="a8d3e5b8-7838-477c-82ce-4c90029e56ce"/>
    <x v="7"/>
    <x v="0"/>
    <x v="7"/>
    <n v="65"/>
    <x v="1"/>
    <s v="17-4-21"/>
    <x v="2"/>
    <n v="1978"/>
  </r>
  <r>
    <s v="a8d3e5b8-7838-477c-82ce-4c90029e56ce"/>
    <x v="7"/>
    <x v="0"/>
    <x v="12"/>
    <n v="50"/>
    <x v="1"/>
    <s v="15-6-21"/>
    <x v="1"/>
    <n v="2068"/>
  </r>
  <r>
    <s v="a8d3e5b8-7838-477c-82ce-4c90029e56ce"/>
    <x v="7"/>
    <x v="0"/>
    <x v="14"/>
    <n v="70"/>
    <x v="1"/>
    <d v="2020-12-08T00:00:00"/>
    <x v="11"/>
    <n v="2099"/>
  </r>
  <r>
    <s v="a8d3e5b8-7838-477c-82ce-4c90029e56ce"/>
    <x v="7"/>
    <x v="0"/>
    <x v="6"/>
    <n v="5"/>
    <x v="0"/>
    <s v="31-7-20"/>
    <x v="0"/>
    <n v="2116"/>
  </r>
  <r>
    <s v="a8d3e5b8-7838-477c-82ce-4c90029e56ce"/>
    <x v="7"/>
    <x v="0"/>
    <x v="13"/>
    <n v="60"/>
    <x v="1"/>
    <s v="15-8-20"/>
    <x v="3"/>
    <n v="2055"/>
  </r>
  <r>
    <s v="a8d3e5b8-7838-477c-82ce-4c90029e56ce"/>
    <x v="7"/>
    <x v="0"/>
    <x v="5"/>
    <n v="70"/>
    <x v="1"/>
    <s v="24-10-20"/>
    <x v="10"/>
    <n v="2087"/>
  </r>
  <r>
    <s v="a8d3e5b8-7838-477c-82ce-4c90029e56ce"/>
    <x v="7"/>
    <x v="0"/>
    <x v="5"/>
    <n v="70"/>
    <x v="1"/>
    <s v="22-9-20"/>
    <x v="8"/>
    <n v="1991"/>
  </r>
  <r>
    <s v="a8d3e5b8-7838-477c-82ce-4c90029e56ce"/>
    <x v="7"/>
    <x v="0"/>
    <x v="12"/>
    <n v="50"/>
    <x v="1"/>
    <s v="17-10-20"/>
    <x v="10"/>
    <n v="2087"/>
  </r>
  <r>
    <s v="a8d3e5b8-7838-477c-82ce-4c90029e56ce"/>
    <x v="7"/>
    <x v="0"/>
    <x v="8"/>
    <n v="20"/>
    <x v="2"/>
    <d v="2020-12-12T00:00:00"/>
    <x v="11"/>
    <n v="2099"/>
  </r>
  <r>
    <s v="a8d3e5b8-7838-477c-82ce-4c90029e56ce"/>
    <x v="7"/>
    <x v="0"/>
    <x v="7"/>
    <n v="65"/>
    <x v="1"/>
    <d v="2021-09-04T00:00:00"/>
    <x v="8"/>
    <n v="1991"/>
  </r>
  <r>
    <s v="a8d3e5b8-7838-477c-82ce-4c90029e56ce"/>
    <x v="7"/>
    <x v="0"/>
    <x v="12"/>
    <n v="50"/>
    <x v="1"/>
    <s v="18-12-20"/>
    <x v="11"/>
    <n v="2099"/>
  </r>
  <r>
    <s v="a8d3e5b8-7838-477c-82ce-4c90029e56ce"/>
    <x v="7"/>
    <x v="0"/>
    <x v="6"/>
    <n v="5"/>
    <x v="0"/>
    <s v="20-10-20"/>
    <x v="10"/>
    <n v="2087"/>
  </r>
  <r>
    <s v="a8d3e5b8-7838-477c-82ce-4c90029e56ce"/>
    <x v="7"/>
    <x v="0"/>
    <x v="13"/>
    <n v="60"/>
    <x v="1"/>
    <d v="2021-05-02T00:00:00"/>
    <x v="9"/>
    <n v="2110"/>
  </r>
  <r>
    <s v="a8d3e5b8-7838-477c-82ce-4c90029e56ce"/>
    <x v="7"/>
    <x v="0"/>
    <x v="3"/>
    <n v="30"/>
    <x v="1"/>
    <d v="2021-07-03T00:00:00"/>
    <x v="0"/>
    <n v="2116"/>
  </r>
  <r>
    <s v="a8d3e5b8-7838-477c-82ce-4c90029e56ce"/>
    <x v="7"/>
    <x v="0"/>
    <x v="14"/>
    <n v="70"/>
    <x v="1"/>
    <s v="25-3-21"/>
    <x v="7"/>
    <n v="1982"/>
  </r>
  <r>
    <s v="a8d3e5b8-7838-477c-82ce-4c90029e56ce"/>
    <x v="7"/>
    <x v="0"/>
    <x v="1"/>
    <n v="10"/>
    <x v="0"/>
    <d v="2021-06-01T00:00:00"/>
    <x v="1"/>
    <n v="2068"/>
  </r>
  <r>
    <s v="a8d3e5b8-7838-477c-82ce-4c90029e56ce"/>
    <x v="7"/>
    <x v="0"/>
    <x v="9"/>
    <n v="75"/>
    <x v="1"/>
    <d v="2021-02-01T00:00:00"/>
    <x v="6"/>
    <n v="1890"/>
  </r>
  <r>
    <s v="a8d3e5b8-7838-477c-82ce-4c90029e56ce"/>
    <x v="7"/>
    <x v="0"/>
    <x v="1"/>
    <n v="10"/>
    <x v="0"/>
    <s v="16-12-20"/>
    <x v="11"/>
    <n v="2099"/>
  </r>
  <r>
    <s v="a8d3e5b8-7838-477c-82ce-4c90029e56ce"/>
    <x v="7"/>
    <x v="0"/>
    <x v="3"/>
    <n v="30"/>
    <x v="1"/>
    <d v="2021-06-03T00:00:00"/>
    <x v="1"/>
    <n v="2068"/>
  </r>
  <r>
    <s v="a412c4fa-42c9-4bd8-a2d7-1ad1dcbe9615"/>
    <x v="5"/>
    <x v="1"/>
    <x v="4"/>
    <n v="35"/>
    <x v="2"/>
    <s v="18-11-20"/>
    <x v="4"/>
    <n v="2055"/>
  </r>
  <r>
    <s v="a412c4fa-42c9-4bd8-a2d7-1ad1dcbe9615"/>
    <x v="5"/>
    <x v="1"/>
    <x v="9"/>
    <n v="75"/>
    <x v="1"/>
    <s v="17-10-20"/>
    <x v="10"/>
    <n v="2087"/>
  </r>
  <r>
    <s v="a412c4fa-42c9-4bd8-a2d7-1ad1dcbe9615"/>
    <x v="5"/>
    <x v="1"/>
    <x v="13"/>
    <n v="60"/>
    <x v="1"/>
    <s v="18-6-20"/>
    <x v="1"/>
    <n v="2068"/>
  </r>
  <r>
    <s v="a412c4fa-42c9-4bd8-a2d7-1ad1dcbe9615"/>
    <x v="5"/>
    <x v="1"/>
    <x v="15"/>
    <n v="72"/>
    <x v="1"/>
    <d v="2021-10-05T00:00:00"/>
    <x v="10"/>
    <n v="2087"/>
  </r>
  <r>
    <s v="a412c4fa-42c9-4bd8-a2d7-1ad1dcbe9615"/>
    <x v="5"/>
    <x v="1"/>
    <x v="1"/>
    <n v="10"/>
    <x v="0"/>
    <s v="19-11-20"/>
    <x v="4"/>
    <n v="2055"/>
  </r>
  <r>
    <s v="a412c4fa-42c9-4bd8-a2d7-1ad1dcbe9615"/>
    <x v="5"/>
    <x v="1"/>
    <x v="15"/>
    <n v="72"/>
    <x v="1"/>
    <s v="15-1-21"/>
    <x v="5"/>
    <n v="2142"/>
  </r>
  <r>
    <s v="a412c4fa-42c9-4bd8-a2d7-1ad1dcbe9615"/>
    <x v="5"/>
    <x v="1"/>
    <x v="0"/>
    <n v="0"/>
    <x v="0"/>
    <d v="2021-09-02T00:00:00"/>
    <x v="8"/>
    <n v="1991"/>
  </r>
  <r>
    <s v="a412c4fa-42c9-4bd8-a2d7-1ad1dcbe9615"/>
    <x v="5"/>
    <x v="1"/>
    <x v="9"/>
    <n v="75"/>
    <x v="1"/>
    <s v="25-8-20"/>
    <x v="3"/>
    <n v="2055"/>
  </r>
  <r>
    <s v="a412c4fa-42c9-4bd8-a2d7-1ad1dcbe9615"/>
    <x v="5"/>
    <x v="1"/>
    <x v="10"/>
    <n v="45"/>
    <x v="1"/>
    <s v="17-8-20"/>
    <x v="3"/>
    <n v="2055"/>
  </r>
  <r>
    <s v="a412c4fa-42c9-4bd8-a2d7-1ad1dcbe9615"/>
    <x v="5"/>
    <x v="1"/>
    <x v="12"/>
    <n v="50"/>
    <x v="1"/>
    <d v="2020-09-07T00:00:00"/>
    <x v="8"/>
    <n v="1991"/>
  </r>
  <r>
    <s v="a412c4fa-42c9-4bd8-a2d7-1ad1dcbe9615"/>
    <x v="5"/>
    <x v="1"/>
    <x v="0"/>
    <n v="0"/>
    <x v="0"/>
    <s v="20-4-21"/>
    <x v="2"/>
    <n v="1978"/>
  </r>
  <r>
    <s v="a412c4fa-42c9-4bd8-a2d7-1ad1dcbe9615"/>
    <x v="5"/>
    <x v="1"/>
    <x v="8"/>
    <n v="20"/>
    <x v="2"/>
    <s v="26-10-20"/>
    <x v="10"/>
    <n v="2087"/>
  </r>
  <r>
    <s v="a412c4fa-42c9-4bd8-a2d7-1ad1dcbe9615"/>
    <x v="5"/>
    <x v="1"/>
    <x v="13"/>
    <n v="60"/>
    <x v="1"/>
    <s v="22-2-21"/>
    <x v="6"/>
    <n v="1890"/>
  </r>
  <r>
    <s v="a412c4fa-42c9-4bd8-a2d7-1ad1dcbe9615"/>
    <x v="5"/>
    <x v="1"/>
    <x v="3"/>
    <n v="30"/>
    <x v="1"/>
    <s v="14-5-21"/>
    <x v="9"/>
    <n v="2110"/>
  </r>
  <r>
    <s v="a412c4fa-42c9-4bd8-a2d7-1ad1dcbe9615"/>
    <x v="5"/>
    <x v="1"/>
    <x v="3"/>
    <n v="30"/>
    <x v="1"/>
    <s v="28-9-20"/>
    <x v="8"/>
    <n v="1991"/>
  </r>
  <r>
    <s v="a412c4fa-42c9-4bd8-a2d7-1ad1dcbe9615"/>
    <x v="5"/>
    <x v="1"/>
    <x v="3"/>
    <n v="30"/>
    <x v="1"/>
    <s v="20-5-21"/>
    <x v="9"/>
    <n v="2110"/>
  </r>
  <r>
    <s v="a412c4fa-42c9-4bd8-a2d7-1ad1dcbe9615"/>
    <x v="5"/>
    <x v="1"/>
    <x v="1"/>
    <n v="10"/>
    <x v="0"/>
    <s v="23-6-20"/>
    <x v="1"/>
    <n v="2068"/>
  </r>
  <r>
    <s v="a412c4fa-42c9-4bd8-a2d7-1ad1dcbe9615"/>
    <x v="5"/>
    <x v="1"/>
    <x v="5"/>
    <n v="70"/>
    <x v="1"/>
    <s v="30-11-20"/>
    <x v="4"/>
    <n v="2055"/>
  </r>
  <r>
    <s v="a412c4fa-42c9-4bd8-a2d7-1ad1dcbe9615"/>
    <x v="5"/>
    <x v="1"/>
    <x v="0"/>
    <n v="0"/>
    <x v="0"/>
    <d v="2021-06-05T00:00:00"/>
    <x v="1"/>
    <n v="2068"/>
  </r>
  <r>
    <s v="3b436c19-72fe-429a-80dd-88d24ef549d1"/>
    <x v="6"/>
    <x v="1"/>
    <x v="6"/>
    <n v="5"/>
    <x v="0"/>
    <d v="2021-08-02T00:00:00"/>
    <x v="3"/>
    <n v="2055"/>
  </r>
  <r>
    <s v="3b436c19-72fe-429a-80dd-88d24ef549d1"/>
    <x v="6"/>
    <x v="1"/>
    <x v="4"/>
    <n v="35"/>
    <x v="2"/>
    <d v="2020-03-12T00:00:00"/>
    <x v="7"/>
    <n v="1982"/>
  </r>
  <r>
    <s v="3b436c19-72fe-429a-80dd-88d24ef549d1"/>
    <x v="6"/>
    <x v="1"/>
    <x v="5"/>
    <n v="70"/>
    <x v="1"/>
    <s v="28-10-20"/>
    <x v="10"/>
    <n v="2087"/>
  </r>
  <r>
    <s v="3b436c19-72fe-429a-80dd-88d24ef549d1"/>
    <x v="6"/>
    <x v="1"/>
    <x v="12"/>
    <n v="50"/>
    <x v="1"/>
    <s v="19-4-21"/>
    <x v="2"/>
    <n v="1978"/>
  </r>
  <r>
    <s v="3b436c19-72fe-429a-80dd-88d24ef549d1"/>
    <x v="6"/>
    <x v="1"/>
    <x v="12"/>
    <n v="50"/>
    <x v="1"/>
    <d v="2021-02-06T00:00:00"/>
    <x v="6"/>
    <n v="1890"/>
  </r>
  <r>
    <s v="3b436c19-72fe-429a-80dd-88d24ef549d1"/>
    <x v="6"/>
    <x v="1"/>
    <x v="11"/>
    <n v="12"/>
    <x v="0"/>
    <d v="2021-05-02T00:00:00"/>
    <x v="9"/>
    <n v="2110"/>
  </r>
  <r>
    <s v="3b436c19-72fe-429a-80dd-88d24ef549d1"/>
    <x v="6"/>
    <x v="1"/>
    <x v="13"/>
    <n v="60"/>
    <x v="1"/>
    <s v="18-12-20"/>
    <x v="11"/>
    <n v="2099"/>
  </r>
  <r>
    <s v="3b436c19-72fe-429a-80dd-88d24ef549d1"/>
    <x v="6"/>
    <x v="1"/>
    <x v="0"/>
    <n v="0"/>
    <x v="0"/>
    <d v="2020-03-08T00:00:00"/>
    <x v="7"/>
    <n v="1982"/>
  </r>
  <r>
    <s v="3b436c19-72fe-429a-80dd-88d24ef549d1"/>
    <x v="6"/>
    <x v="1"/>
    <x v="14"/>
    <n v="70"/>
    <x v="1"/>
    <s v="15-8-20"/>
    <x v="3"/>
    <n v="2055"/>
  </r>
  <r>
    <s v="3b436c19-72fe-429a-80dd-88d24ef549d1"/>
    <x v="6"/>
    <x v="1"/>
    <x v="12"/>
    <n v="50"/>
    <x v="1"/>
    <d v="2021-06-01T00:00:00"/>
    <x v="1"/>
    <n v="2068"/>
  </r>
  <r>
    <s v="3b436c19-72fe-429a-80dd-88d24ef549d1"/>
    <x v="6"/>
    <x v="1"/>
    <x v="11"/>
    <n v="12"/>
    <x v="0"/>
    <s v="14-1-21"/>
    <x v="5"/>
    <n v="2142"/>
  </r>
  <r>
    <s v="0c042b6c-725e-4591-a666-cf32c5ec7cc8"/>
    <x v="7"/>
    <x v="3"/>
    <x v="4"/>
    <n v="35"/>
    <x v="2"/>
    <d v="2021-09-04T00:00:00"/>
    <x v="8"/>
    <n v="1991"/>
  </r>
  <r>
    <s v="0c042b6c-725e-4591-a666-cf32c5ec7cc8"/>
    <x v="7"/>
    <x v="3"/>
    <x v="4"/>
    <n v="35"/>
    <x v="2"/>
    <s v="27-3-21"/>
    <x v="7"/>
    <n v="1982"/>
  </r>
  <r>
    <s v="0c042b6c-725e-4591-a666-cf32c5ec7cc8"/>
    <x v="7"/>
    <x v="3"/>
    <x v="4"/>
    <n v="35"/>
    <x v="2"/>
    <s v="29-5-21"/>
    <x v="9"/>
    <n v="2110"/>
  </r>
  <r>
    <s v="0c042b6c-725e-4591-a666-cf32c5ec7cc8"/>
    <x v="7"/>
    <x v="3"/>
    <x v="7"/>
    <n v="65"/>
    <x v="1"/>
    <d v="2020-11-11T00:00:00"/>
    <x v="4"/>
    <n v="2055"/>
  </r>
  <r>
    <s v="0c042b6c-725e-4591-a666-cf32c5ec7cc8"/>
    <x v="7"/>
    <x v="3"/>
    <x v="11"/>
    <n v="12"/>
    <x v="0"/>
    <s v="17-3-21"/>
    <x v="7"/>
    <n v="1982"/>
  </r>
  <r>
    <s v="0c042b6c-725e-4591-a666-cf32c5ec7cc8"/>
    <x v="7"/>
    <x v="3"/>
    <x v="12"/>
    <n v="50"/>
    <x v="1"/>
    <s v="14-4-21"/>
    <x v="2"/>
    <n v="1978"/>
  </r>
  <r>
    <s v="0c042b6c-725e-4591-a666-cf32c5ec7cc8"/>
    <x v="7"/>
    <x v="3"/>
    <x v="2"/>
    <n v="15"/>
    <x v="0"/>
    <s v="31-7-20"/>
    <x v="0"/>
    <n v="2116"/>
  </r>
  <r>
    <s v="0c042b6c-725e-4591-a666-cf32c5ec7cc8"/>
    <x v="7"/>
    <x v="3"/>
    <x v="10"/>
    <n v="45"/>
    <x v="1"/>
    <s v="13-5-21"/>
    <x v="9"/>
    <n v="2110"/>
  </r>
  <r>
    <s v="0c042b6c-725e-4591-a666-cf32c5ec7cc8"/>
    <x v="7"/>
    <x v="3"/>
    <x v="12"/>
    <n v="50"/>
    <x v="1"/>
    <s v="26-3-21"/>
    <x v="7"/>
    <n v="1982"/>
  </r>
  <r>
    <s v="0c042b6c-725e-4591-a666-cf32c5ec7cc8"/>
    <x v="7"/>
    <x v="3"/>
    <x v="10"/>
    <n v="45"/>
    <x v="1"/>
    <s v="15-8-20"/>
    <x v="3"/>
    <n v="2055"/>
  </r>
  <r>
    <s v="0c042b6c-725e-4591-a666-cf32c5ec7cc8"/>
    <x v="7"/>
    <x v="3"/>
    <x v="10"/>
    <n v="45"/>
    <x v="1"/>
    <s v="20-1-21"/>
    <x v="5"/>
    <n v="2142"/>
  </r>
  <r>
    <s v="0c042b6c-725e-4591-a666-cf32c5ec7cc8"/>
    <x v="7"/>
    <x v="3"/>
    <x v="3"/>
    <n v="30"/>
    <x v="1"/>
    <d v="2020-08-11T00:00:00"/>
    <x v="3"/>
    <n v="2055"/>
  </r>
  <r>
    <s v="0c042b6c-725e-4591-a666-cf32c5ec7cc8"/>
    <x v="7"/>
    <x v="3"/>
    <x v="4"/>
    <n v="35"/>
    <x v="2"/>
    <d v="2021-04-03T00:00:00"/>
    <x v="2"/>
    <n v="1978"/>
  </r>
  <r>
    <s v="0c042b6c-725e-4591-a666-cf32c5ec7cc8"/>
    <x v="7"/>
    <x v="3"/>
    <x v="11"/>
    <n v="12"/>
    <x v="0"/>
    <s v="26-6-20"/>
    <x v="1"/>
    <n v="2068"/>
  </r>
  <r>
    <s v="0c042b6c-725e-4591-a666-cf32c5ec7cc8"/>
    <x v="7"/>
    <x v="3"/>
    <x v="4"/>
    <n v="35"/>
    <x v="2"/>
    <s v="14-8-20"/>
    <x v="3"/>
    <n v="2055"/>
  </r>
  <r>
    <s v="0c042b6c-725e-4591-a666-cf32c5ec7cc8"/>
    <x v="7"/>
    <x v="3"/>
    <x v="1"/>
    <n v="10"/>
    <x v="0"/>
    <d v="2021-01-03T00:00:00"/>
    <x v="5"/>
    <n v="2142"/>
  </r>
  <r>
    <s v="dfdf6d34-e60b-4d21-9973-4bf07769be78"/>
    <x v="7"/>
    <x v="0"/>
    <x v="4"/>
    <n v="35"/>
    <x v="2"/>
    <s v="15-7-20"/>
    <x v="0"/>
    <n v="2116"/>
  </r>
  <r>
    <s v="dfdf6d34-e60b-4d21-9973-4bf07769be78"/>
    <x v="7"/>
    <x v="0"/>
    <x v="2"/>
    <n v="15"/>
    <x v="0"/>
    <d v="2021-03-01T00:00:00"/>
    <x v="7"/>
    <n v="1982"/>
  </r>
  <r>
    <s v="dfdf6d34-e60b-4d21-9973-4bf07769be78"/>
    <x v="7"/>
    <x v="0"/>
    <x v="13"/>
    <n v="60"/>
    <x v="1"/>
    <d v="2020-01-11T00:00:00"/>
    <x v="5"/>
    <n v="2142"/>
  </r>
  <r>
    <s v="dfdf6d34-e60b-4d21-9973-4bf07769be78"/>
    <x v="7"/>
    <x v="0"/>
    <x v="12"/>
    <n v="50"/>
    <x v="1"/>
    <d v="2020-01-09T00:00:00"/>
    <x v="5"/>
    <n v="2142"/>
  </r>
  <r>
    <s v="dfdf6d34-e60b-4d21-9973-4bf07769be78"/>
    <x v="7"/>
    <x v="0"/>
    <x v="0"/>
    <n v="0"/>
    <x v="0"/>
    <s v="20-8-20"/>
    <x v="3"/>
    <n v="2055"/>
  </r>
  <r>
    <s v="dfdf6d34-e60b-4d21-9973-4bf07769be78"/>
    <x v="7"/>
    <x v="0"/>
    <x v="13"/>
    <n v="60"/>
    <x v="1"/>
    <s v="27-5-21"/>
    <x v="9"/>
    <n v="2110"/>
  </r>
  <r>
    <s v="dfdf6d34-e60b-4d21-9973-4bf07769be78"/>
    <x v="7"/>
    <x v="0"/>
    <x v="3"/>
    <n v="30"/>
    <x v="1"/>
    <d v="2021-02-06T00:00:00"/>
    <x v="6"/>
    <n v="1890"/>
  </r>
  <r>
    <s v="dfdf6d34-e60b-4d21-9973-4bf07769be78"/>
    <x v="7"/>
    <x v="0"/>
    <x v="3"/>
    <n v="30"/>
    <x v="1"/>
    <d v="2021-11-05T00:00:00"/>
    <x v="4"/>
    <n v="2055"/>
  </r>
  <r>
    <s v="dfdf6d34-e60b-4d21-9973-4bf07769be78"/>
    <x v="7"/>
    <x v="0"/>
    <x v="9"/>
    <n v="75"/>
    <x v="1"/>
    <s v="13-4-21"/>
    <x v="2"/>
    <n v="1978"/>
  </r>
  <r>
    <s v="dfdf6d34-e60b-4d21-9973-4bf07769be78"/>
    <x v="7"/>
    <x v="0"/>
    <x v="10"/>
    <n v="45"/>
    <x v="1"/>
    <s v="25-5-21"/>
    <x v="9"/>
    <n v="2110"/>
  </r>
  <r>
    <s v="dfdf6d34-e60b-4d21-9973-4bf07769be78"/>
    <x v="7"/>
    <x v="0"/>
    <x v="1"/>
    <n v="10"/>
    <x v="0"/>
    <s v="24-5-21"/>
    <x v="9"/>
    <n v="2110"/>
  </r>
  <r>
    <s v="dfdf6d34-e60b-4d21-9973-4bf07769be78"/>
    <x v="7"/>
    <x v="0"/>
    <x v="15"/>
    <n v="72"/>
    <x v="1"/>
    <s v="21-8-20"/>
    <x v="3"/>
    <n v="2055"/>
  </r>
  <r>
    <s v="dfdf6d34-e60b-4d21-9973-4bf07769be78"/>
    <x v="7"/>
    <x v="0"/>
    <x v="5"/>
    <n v="70"/>
    <x v="1"/>
    <s v="25-4-21"/>
    <x v="2"/>
    <n v="1978"/>
  </r>
  <r>
    <s v="dfdf6d34-e60b-4d21-9973-4bf07769be78"/>
    <x v="7"/>
    <x v="0"/>
    <x v="4"/>
    <n v="35"/>
    <x v="2"/>
    <s v="17-1-21"/>
    <x v="5"/>
    <n v="2142"/>
  </r>
  <r>
    <s v="dfdf6d34-e60b-4d21-9973-4bf07769be78"/>
    <x v="7"/>
    <x v="0"/>
    <x v="3"/>
    <n v="30"/>
    <x v="1"/>
    <d v="2021-01-01T00:00:00"/>
    <x v="5"/>
    <n v="2142"/>
  </r>
  <r>
    <s v="dfdf6d34-e60b-4d21-9973-4bf07769be78"/>
    <x v="7"/>
    <x v="0"/>
    <x v="7"/>
    <n v="65"/>
    <x v="1"/>
    <d v="2020-05-07T00:00:00"/>
    <x v="9"/>
    <n v="2110"/>
  </r>
  <r>
    <s v="dfdf6d34-e60b-4d21-9973-4bf07769be78"/>
    <x v="7"/>
    <x v="0"/>
    <x v="7"/>
    <n v="65"/>
    <x v="1"/>
    <d v="2020-07-09T00:00:00"/>
    <x v="0"/>
    <n v="2116"/>
  </r>
  <r>
    <s v="dfdf6d34-e60b-4d21-9973-4bf07769be78"/>
    <x v="7"/>
    <x v="0"/>
    <x v="11"/>
    <n v="12"/>
    <x v="0"/>
    <s v="22-2-21"/>
    <x v="6"/>
    <n v="1890"/>
  </r>
  <r>
    <s v="dfdf6d34-e60b-4d21-9973-4bf07769be78"/>
    <x v="7"/>
    <x v="0"/>
    <x v="1"/>
    <n v="10"/>
    <x v="0"/>
    <s v="21-11-20"/>
    <x v="4"/>
    <n v="2055"/>
  </r>
  <r>
    <s v="dfdf6d34-e60b-4d21-9973-4bf07769be78"/>
    <x v="7"/>
    <x v="0"/>
    <x v="8"/>
    <n v="20"/>
    <x v="2"/>
    <d v="2021-10-01T00:00:00"/>
    <x v="10"/>
    <n v="2087"/>
  </r>
  <r>
    <s v="dfdf6d34-e60b-4d21-9973-4bf07769be78"/>
    <x v="7"/>
    <x v="0"/>
    <x v="12"/>
    <n v="50"/>
    <x v="1"/>
    <d v="2020-05-12T00:00:00"/>
    <x v="9"/>
    <n v="2110"/>
  </r>
  <r>
    <s v="dfdf6d34-e60b-4d21-9973-4bf07769be78"/>
    <x v="7"/>
    <x v="0"/>
    <x v="8"/>
    <n v="20"/>
    <x v="2"/>
    <s v="28-5-21"/>
    <x v="9"/>
    <n v="2110"/>
  </r>
  <r>
    <s v="dfdf6d34-e60b-4d21-9973-4bf07769be78"/>
    <x v="7"/>
    <x v="0"/>
    <x v="12"/>
    <n v="50"/>
    <x v="1"/>
    <s v="15-5-21"/>
    <x v="9"/>
    <n v="2110"/>
  </r>
  <r>
    <s v="dfdf6d34-e60b-4d21-9973-4bf07769be78"/>
    <x v="7"/>
    <x v="0"/>
    <x v="13"/>
    <n v="60"/>
    <x v="1"/>
    <d v="2021-12-01T00:00:00"/>
    <x v="11"/>
    <n v="2099"/>
  </r>
  <r>
    <s v="dfdf6d34-e60b-4d21-9973-4bf07769be78"/>
    <x v="7"/>
    <x v="0"/>
    <x v="3"/>
    <n v="30"/>
    <x v="1"/>
    <s v="16-11-20"/>
    <x v="4"/>
    <n v="2055"/>
  </r>
  <r>
    <s v="dfdf6d34-e60b-4d21-9973-4bf07769be78"/>
    <x v="7"/>
    <x v="0"/>
    <x v="14"/>
    <n v="70"/>
    <x v="1"/>
    <s v="21-10-20"/>
    <x v="10"/>
    <n v="2087"/>
  </r>
  <r>
    <s v="dfdf6d34-e60b-4d21-9973-4bf07769be78"/>
    <x v="7"/>
    <x v="0"/>
    <x v="2"/>
    <n v="15"/>
    <x v="0"/>
    <s v="22-4-21"/>
    <x v="2"/>
    <n v="1978"/>
  </r>
  <r>
    <s v="dfdf6d34-e60b-4d21-9973-4bf07769be78"/>
    <x v="7"/>
    <x v="0"/>
    <x v="7"/>
    <n v="65"/>
    <x v="1"/>
    <s v="21-10-20"/>
    <x v="10"/>
    <n v="2087"/>
  </r>
  <r>
    <s v="dfdf6d34-e60b-4d21-9973-4bf07769be78"/>
    <x v="7"/>
    <x v="0"/>
    <x v="1"/>
    <n v="10"/>
    <x v="0"/>
    <s v="22-2-21"/>
    <x v="6"/>
    <n v="1890"/>
  </r>
  <r>
    <s v="dfdf6d34-e60b-4d21-9973-4bf07769be78"/>
    <x v="7"/>
    <x v="0"/>
    <x v="10"/>
    <n v="45"/>
    <x v="1"/>
    <d v="2021-11-06T00:00:00"/>
    <x v="4"/>
    <n v="2055"/>
  </r>
  <r>
    <s v="dfdf6d34-e60b-4d21-9973-4bf07769be78"/>
    <x v="7"/>
    <x v="0"/>
    <x v="7"/>
    <n v="65"/>
    <x v="1"/>
    <s v="25-2-21"/>
    <x v="6"/>
    <n v="1890"/>
  </r>
  <r>
    <s v="dfdf6d34-e60b-4d21-9973-4bf07769be78"/>
    <x v="7"/>
    <x v="0"/>
    <x v="0"/>
    <n v="0"/>
    <x v="0"/>
    <s v="28-1-21"/>
    <x v="5"/>
    <n v="2142"/>
  </r>
  <r>
    <s v="dfdf6d34-e60b-4d21-9973-4bf07769be78"/>
    <x v="7"/>
    <x v="0"/>
    <x v="8"/>
    <n v="20"/>
    <x v="2"/>
    <d v="2021-03-05T00:00:00"/>
    <x v="7"/>
    <n v="1982"/>
  </r>
  <r>
    <s v="cebae43b-4f77-4689-86e0-66fb107d5eef"/>
    <x v="15"/>
    <x v="2"/>
    <x v="7"/>
    <n v="65"/>
    <x v="1"/>
    <s v="13-11-20"/>
    <x v="4"/>
    <n v="2055"/>
  </r>
  <r>
    <s v="cebae43b-4f77-4689-86e0-66fb107d5eef"/>
    <x v="15"/>
    <x v="2"/>
    <x v="15"/>
    <n v="72"/>
    <x v="1"/>
    <s v="31-7-20"/>
    <x v="0"/>
    <n v="2116"/>
  </r>
  <r>
    <s v="cebae43b-4f77-4689-86e0-66fb107d5eef"/>
    <x v="15"/>
    <x v="2"/>
    <x v="9"/>
    <n v="75"/>
    <x v="1"/>
    <d v="2020-12-07T00:00:00"/>
    <x v="11"/>
    <n v="2099"/>
  </r>
  <r>
    <s v="cebae43b-4f77-4689-86e0-66fb107d5eef"/>
    <x v="15"/>
    <x v="2"/>
    <x v="15"/>
    <n v="72"/>
    <x v="1"/>
    <s v="29-9-20"/>
    <x v="8"/>
    <n v="1991"/>
  </r>
  <r>
    <s v="cebae43b-4f77-4689-86e0-66fb107d5eef"/>
    <x v="15"/>
    <x v="2"/>
    <x v="9"/>
    <n v="75"/>
    <x v="1"/>
    <d v="2021-05-01T00:00:00"/>
    <x v="9"/>
    <n v="2110"/>
  </r>
  <r>
    <s v="cebae43b-4f77-4689-86e0-66fb107d5eef"/>
    <x v="15"/>
    <x v="2"/>
    <x v="9"/>
    <n v="75"/>
    <x v="1"/>
    <s v="17-2-21"/>
    <x v="6"/>
    <n v="1890"/>
  </r>
  <r>
    <s v="cebae43b-4f77-4689-86e0-66fb107d5eef"/>
    <x v="15"/>
    <x v="2"/>
    <x v="10"/>
    <n v="45"/>
    <x v="1"/>
    <d v="2020-03-08T00:00:00"/>
    <x v="7"/>
    <n v="1982"/>
  </r>
  <r>
    <s v="cebae43b-4f77-4689-86e0-66fb107d5eef"/>
    <x v="15"/>
    <x v="2"/>
    <x v="14"/>
    <n v="70"/>
    <x v="1"/>
    <s v="14-12-20"/>
    <x v="11"/>
    <n v="2099"/>
  </r>
  <r>
    <s v="cebae43b-4f77-4689-86e0-66fb107d5eef"/>
    <x v="15"/>
    <x v="2"/>
    <x v="9"/>
    <n v="75"/>
    <x v="1"/>
    <d v="2021-10-04T00:00:00"/>
    <x v="10"/>
    <n v="2087"/>
  </r>
  <r>
    <s v="cebae43b-4f77-4689-86e0-66fb107d5eef"/>
    <x v="15"/>
    <x v="2"/>
    <x v="8"/>
    <n v="20"/>
    <x v="2"/>
    <s v="13-12-20"/>
    <x v="11"/>
    <n v="2099"/>
  </r>
  <r>
    <s v="cebae43b-4f77-4689-86e0-66fb107d5eef"/>
    <x v="15"/>
    <x v="2"/>
    <x v="0"/>
    <n v="0"/>
    <x v="0"/>
    <d v="2021-06-03T00:00:00"/>
    <x v="1"/>
    <n v="2068"/>
  </r>
  <r>
    <s v="cebae43b-4f77-4689-86e0-66fb107d5eef"/>
    <x v="15"/>
    <x v="2"/>
    <x v="8"/>
    <n v="20"/>
    <x v="2"/>
    <s v="27-3-21"/>
    <x v="7"/>
    <n v="1982"/>
  </r>
  <r>
    <s v="cebae43b-4f77-4689-86e0-66fb107d5eef"/>
    <x v="15"/>
    <x v="2"/>
    <x v="6"/>
    <n v="5"/>
    <x v="0"/>
    <d v="2021-07-05T00:00:00"/>
    <x v="0"/>
    <n v="2116"/>
  </r>
  <r>
    <s v="cebae43b-4f77-4689-86e0-66fb107d5eef"/>
    <x v="15"/>
    <x v="2"/>
    <x v="2"/>
    <n v="15"/>
    <x v="0"/>
    <s v="25-4-21"/>
    <x v="2"/>
    <n v="1978"/>
  </r>
  <r>
    <s v="cebae43b-4f77-4689-86e0-66fb107d5eef"/>
    <x v="15"/>
    <x v="2"/>
    <x v="7"/>
    <n v="65"/>
    <x v="1"/>
    <s v="14-10-20"/>
    <x v="10"/>
    <n v="2087"/>
  </r>
  <r>
    <s v="cebae43b-4f77-4689-86e0-66fb107d5eef"/>
    <x v="15"/>
    <x v="2"/>
    <x v="9"/>
    <n v="75"/>
    <x v="1"/>
    <s v="22-6-20"/>
    <x v="1"/>
    <n v="2068"/>
  </r>
  <r>
    <s v="cebae43b-4f77-4689-86e0-66fb107d5eef"/>
    <x v="15"/>
    <x v="2"/>
    <x v="9"/>
    <n v="75"/>
    <x v="1"/>
    <s v="25-11-20"/>
    <x v="4"/>
    <n v="2055"/>
  </r>
  <r>
    <s v="cebae43b-4f77-4689-86e0-66fb107d5eef"/>
    <x v="15"/>
    <x v="2"/>
    <x v="6"/>
    <n v="5"/>
    <x v="0"/>
    <s v="29-11-20"/>
    <x v="4"/>
    <n v="2055"/>
  </r>
  <r>
    <s v="cebae43b-4f77-4689-86e0-66fb107d5eef"/>
    <x v="15"/>
    <x v="2"/>
    <x v="12"/>
    <n v="50"/>
    <x v="1"/>
    <s v="29-3-21"/>
    <x v="7"/>
    <n v="1982"/>
  </r>
  <r>
    <s v="cebae43b-4f77-4689-86e0-66fb107d5eef"/>
    <x v="15"/>
    <x v="2"/>
    <x v="11"/>
    <n v="12"/>
    <x v="0"/>
    <s v="17-5-21"/>
    <x v="9"/>
    <n v="2110"/>
  </r>
  <r>
    <s v="cebae43b-4f77-4689-86e0-66fb107d5eef"/>
    <x v="15"/>
    <x v="2"/>
    <x v="7"/>
    <n v="65"/>
    <x v="1"/>
    <s v="18-11-20"/>
    <x v="4"/>
    <n v="2055"/>
  </r>
  <r>
    <s v="cebae43b-4f77-4689-86e0-66fb107d5eef"/>
    <x v="15"/>
    <x v="2"/>
    <x v="10"/>
    <n v="45"/>
    <x v="1"/>
    <s v="16-8-20"/>
    <x v="3"/>
    <n v="2055"/>
  </r>
  <r>
    <s v="cebae43b-4f77-4689-86e0-66fb107d5eef"/>
    <x v="15"/>
    <x v="2"/>
    <x v="8"/>
    <n v="20"/>
    <x v="2"/>
    <s v="19-7-20"/>
    <x v="0"/>
    <n v="2116"/>
  </r>
  <r>
    <s v="cebae43b-4f77-4689-86e0-66fb107d5eef"/>
    <x v="15"/>
    <x v="2"/>
    <x v="14"/>
    <n v="70"/>
    <x v="1"/>
    <s v="26-6-20"/>
    <x v="1"/>
    <n v="2068"/>
  </r>
  <r>
    <s v="cebae43b-4f77-4689-86e0-66fb107d5eef"/>
    <x v="15"/>
    <x v="2"/>
    <x v="15"/>
    <n v="72"/>
    <x v="1"/>
    <s v="15-5-21"/>
    <x v="9"/>
    <n v="2110"/>
  </r>
  <r>
    <s v="cebae43b-4f77-4689-86e0-66fb107d5eef"/>
    <x v="15"/>
    <x v="2"/>
    <x v="13"/>
    <n v="60"/>
    <x v="1"/>
    <s v="28-4-21"/>
    <x v="2"/>
    <n v="1978"/>
  </r>
  <r>
    <s v="cebae43b-4f77-4689-86e0-66fb107d5eef"/>
    <x v="15"/>
    <x v="2"/>
    <x v="1"/>
    <n v="10"/>
    <x v="0"/>
    <d v="2021-08-06T00:00:00"/>
    <x v="3"/>
    <n v="2055"/>
  </r>
  <r>
    <s v="cebae43b-4f77-4689-86e0-66fb107d5eef"/>
    <x v="15"/>
    <x v="2"/>
    <x v="9"/>
    <n v="75"/>
    <x v="1"/>
    <s v="16-10-20"/>
    <x v="10"/>
    <n v="2087"/>
  </r>
  <r>
    <s v="cebae43b-4f77-4689-86e0-66fb107d5eef"/>
    <x v="15"/>
    <x v="2"/>
    <x v="3"/>
    <n v="30"/>
    <x v="1"/>
    <d v="2020-09-12T00:00:00"/>
    <x v="8"/>
    <n v="1991"/>
  </r>
  <r>
    <s v="cebae43b-4f77-4689-86e0-66fb107d5eef"/>
    <x v="15"/>
    <x v="2"/>
    <x v="2"/>
    <n v="15"/>
    <x v="0"/>
    <d v="2020-10-12T00:00:00"/>
    <x v="10"/>
    <n v="2087"/>
  </r>
  <r>
    <s v="cebae43b-4f77-4689-86e0-66fb107d5eef"/>
    <x v="15"/>
    <x v="2"/>
    <x v="8"/>
    <n v="20"/>
    <x v="2"/>
    <d v="2020-11-08T00:00:00"/>
    <x v="4"/>
    <n v="2055"/>
  </r>
  <r>
    <s v="cebae43b-4f77-4689-86e0-66fb107d5eef"/>
    <x v="15"/>
    <x v="2"/>
    <x v="7"/>
    <n v="65"/>
    <x v="1"/>
    <s v="18-10-20"/>
    <x v="10"/>
    <n v="2087"/>
  </r>
  <r>
    <s v="cebae43b-4f77-4689-86e0-66fb107d5eef"/>
    <x v="15"/>
    <x v="2"/>
    <x v="10"/>
    <n v="45"/>
    <x v="1"/>
    <s v="16-5-21"/>
    <x v="9"/>
    <n v="2110"/>
  </r>
  <r>
    <s v="cebae43b-4f77-4689-86e0-66fb107d5eef"/>
    <x v="15"/>
    <x v="2"/>
    <x v="10"/>
    <n v="45"/>
    <x v="1"/>
    <s v="31-7-20"/>
    <x v="0"/>
    <n v="2116"/>
  </r>
  <r>
    <s v="cebae43b-4f77-4689-86e0-66fb107d5eef"/>
    <x v="15"/>
    <x v="2"/>
    <x v="14"/>
    <n v="70"/>
    <x v="1"/>
    <d v="2020-08-08T00:00:00"/>
    <x v="3"/>
    <n v="2055"/>
  </r>
  <r>
    <s v="cebae43b-4f77-4689-86e0-66fb107d5eef"/>
    <x v="15"/>
    <x v="2"/>
    <x v="7"/>
    <n v="65"/>
    <x v="1"/>
    <d v="2021-05-02T00:00:00"/>
    <x v="9"/>
    <n v="2110"/>
  </r>
  <r>
    <s v="cebae43b-4f77-4689-86e0-66fb107d5eef"/>
    <x v="15"/>
    <x v="2"/>
    <x v="3"/>
    <n v="30"/>
    <x v="1"/>
    <d v="2021-02-05T00:00:00"/>
    <x v="6"/>
    <n v="1890"/>
  </r>
  <r>
    <s v="7e2e14e2-79eb-41d0-8d5f-eba20460f049"/>
    <x v="5"/>
    <x v="0"/>
    <x v="3"/>
    <n v="30"/>
    <x v="1"/>
    <d v="2021-06-02T00:00:00"/>
    <x v="1"/>
    <n v="2068"/>
  </r>
  <r>
    <s v="7e2e14e2-79eb-41d0-8d5f-eba20460f049"/>
    <x v="5"/>
    <x v="0"/>
    <x v="6"/>
    <n v="5"/>
    <x v="0"/>
    <d v="2021-06-05T00:00:00"/>
    <x v="1"/>
    <n v="2068"/>
  </r>
  <r>
    <s v="7e2e14e2-79eb-41d0-8d5f-eba20460f049"/>
    <x v="5"/>
    <x v="0"/>
    <x v="15"/>
    <n v="72"/>
    <x v="1"/>
    <s v="22-6-20"/>
    <x v="1"/>
    <n v="2068"/>
  </r>
  <r>
    <s v="7e2e14e2-79eb-41d0-8d5f-eba20460f049"/>
    <x v="5"/>
    <x v="0"/>
    <x v="5"/>
    <n v="70"/>
    <x v="1"/>
    <s v="23-11-20"/>
    <x v="4"/>
    <n v="2055"/>
  </r>
  <r>
    <s v="7e2e14e2-79eb-41d0-8d5f-eba20460f049"/>
    <x v="5"/>
    <x v="0"/>
    <x v="5"/>
    <n v="70"/>
    <x v="1"/>
    <s v="15-5-21"/>
    <x v="9"/>
    <n v="2110"/>
  </r>
  <r>
    <s v="7e2e14e2-79eb-41d0-8d5f-eba20460f049"/>
    <x v="5"/>
    <x v="0"/>
    <x v="7"/>
    <n v="65"/>
    <x v="1"/>
    <s v="16-5-21"/>
    <x v="9"/>
    <n v="2110"/>
  </r>
  <r>
    <s v="7e2e14e2-79eb-41d0-8d5f-eba20460f049"/>
    <x v="5"/>
    <x v="0"/>
    <x v="10"/>
    <n v="45"/>
    <x v="1"/>
    <s v="17-4-21"/>
    <x v="2"/>
    <n v="1978"/>
  </r>
  <r>
    <s v="7e2e14e2-79eb-41d0-8d5f-eba20460f049"/>
    <x v="5"/>
    <x v="0"/>
    <x v="12"/>
    <n v="50"/>
    <x v="1"/>
    <d v="2020-06-11T00:00:00"/>
    <x v="1"/>
    <n v="2068"/>
  </r>
  <r>
    <s v="7e2e14e2-79eb-41d0-8d5f-eba20460f049"/>
    <x v="5"/>
    <x v="0"/>
    <x v="7"/>
    <n v="65"/>
    <x v="1"/>
    <d v="2021-05-06T00:00:00"/>
    <x v="9"/>
    <n v="2110"/>
  </r>
  <r>
    <s v="7e2e14e2-79eb-41d0-8d5f-eba20460f049"/>
    <x v="5"/>
    <x v="0"/>
    <x v="5"/>
    <n v="70"/>
    <x v="1"/>
    <d v="2021-06-05T00:00:00"/>
    <x v="1"/>
    <n v="2068"/>
  </r>
  <r>
    <s v="7e2e14e2-79eb-41d0-8d5f-eba20460f049"/>
    <x v="5"/>
    <x v="0"/>
    <x v="14"/>
    <n v="70"/>
    <x v="1"/>
    <d v="2021-05-01T00:00:00"/>
    <x v="9"/>
    <n v="2110"/>
  </r>
  <r>
    <s v="7e2e14e2-79eb-41d0-8d5f-eba20460f049"/>
    <x v="5"/>
    <x v="0"/>
    <x v="9"/>
    <n v="75"/>
    <x v="1"/>
    <d v="2020-06-08T00:00:00"/>
    <x v="1"/>
    <n v="2068"/>
  </r>
  <r>
    <s v="7e2e14e2-79eb-41d0-8d5f-eba20460f049"/>
    <x v="5"/>
    <x v="0"/>
    <x v="13"/>
    <n v="60"/>
    <x v="1"/>
    <d v="2020-09-12T00:00:00"/>
    <x v="8"/>
    <n v="1991"/>
  </r>
  <r>
    <s v="7e2e14e2-79eb-41d0-8d5f-eba20460f049"/>
    <x v="5"/>
    <x v="0"/>
    <x v="8"/>
    <n v="20"/>
    <x v="2"/>
    <s v="29-5-21"/>
    <x v="9"/>
    <n v="2110"/>
  </r>
  <r>
    <s v="7e2e14e2-79eb-41d0-8d5f-eba20460f049"/>
    <x v="5"/>
    <x v="0"/>
    <x v="3"/>
    <n v="30"/>
    <x v="1"/>
    <s v="27-3-21"/>
    <x v="7"/>
    <n v="1982"/>
  </r>
  <r>
    <s v="7e2e14e2-79eb-41d0-8d5f-eba20460f049"/>
    <x v="5"/>
    <x v="0"/>
    <x v="3"/>
    <n v="30"/>
    <x v="1"/>
    <d v="2021-12-01T00:00:00"/>
    <x v="11"/>
    <n v="2099"/>
  </r>
  <r>
    <s v="7e2e14e2-79eb-41d0-8d5f-eba20460f049"/>
    <x v="5"/>
    <x v="0"/>
    <x v="14"/>
    <n v="70"/>
    <x v="1"/>
    <d v="2020-08-11T00:00:00"/>
    <x v="3"/>
    <n v="2055"/>
  </r>
  <r>
    <s v="7e2e14e2-79eb-41d0-8d5f-eba20460f049"/>
    <x v="5"/>
    <x v="0"/>
    <x v="15"/>
    <n v="72"/>
    <x v="1"/>
    <s v="28-9-20"/>
    <x v="8"/>
    <n v="1991"/>
  </r>
  <r>
    <s v="7e2e14e2-79eb-41d0-8d5f-eba20460f049"/>
    <x v="5"/>
    <x v="0"/>
    <x v="6"/>
    <n v="5"/>
    <x v="0"/>
    <s v="30-3-21"/>
    <x v="7"/>
    <n v="1982"/>
  </r>
  <r>
    <s v="7e2e14e2-79eb-41d0-8d5f-eba20460f049"/>
    <x v="5"/>
    <x v="0"/>
    <x v="8"/>
    <n v="20"/>
    <x v="2"/>
    <s v="27-8-20"/>
    <x v="3"/>
    <n v="2055"/>
  </r>
  <r>
    <s v="7e2e14e2-79eb-41d0-8d5f-eba20460f049"/>
    <x v="5"/>
    <x v="0"/>
    <x v="4"/>
    <n v="35"/>
    <x v="2"/>
    <s v="30-3-21"/>
    <x v="7"/>
    <n v="1982"/>
  </r>
  <r>
    <s v="7e2e14e2-79eb-41d0-8d5f-eba20460f049"/>
    <x v="5"/>
    <x v="0"/>
    <x v="3"/>
    <n v="30"/>
    <x v="1"/>
    <s v="15-1-21"/>
    <x v="5"/>
    <n v="2142"/>
  </r>
  <r>
    <s v="7e2e14e2-79eb-41d0-8d5f-eba20460f049"/>
    <x v="5"/>
    <x v="0"/>
    <x v="8"/>
    <n v="20"/>
    <x v="2"/>
    <s v="23-1-21"/>
    <x v="5"/>
    <n v="2142"/>
  </r>
  <r>
    <s v="7e2e14e2-79eb-41d0-8d5f-eba20460f049"/>
    <x v="5"/>
    <x v="0"/>
    <x v="8"/>
    <n v="20"/>
    <x v="2"/>
    <s v="28-6-20"/>
    <x v="1"/>
    <n v="2068"/>
  </r>
  <r>
    <s v="7e2e14e2-79eb-41d0-8d5f-eba20460f049"/>
    <x v="5"/>
    <x v="0"/>
    <x v="2"/>
    <n v="15"/>
    <x v="0"/>
    <d v="2021-02-05T00:00:00"/>
    <x v="6"/>
    <n v="1890"/>
  </r>
  <r>
    <s v="7e2e14e2-79eb-41d0-8d5f-eba20460f049"/>
    <x v="5"/>
    <x v="0"/>
    <x v="1"/>
    <n v="10"/>
    <x v="0"/>
    <s v="16-2-21"/>
    <x v="6"/>
    <n v="1890"/>
  </r>
  <r>
    <s v="7e2e14e2-79eb-41d0-8d5f-eba20460f049"/>
    <x v="5"/>
    <x v="0"/>
    <x v="8"/>
    <n v="20"/>
    <x v="2"/>
    <s v="17-10-20"/>
    <x v="10"/>
    <n v="2087"/>
  </r>
  <r>
    <s v="7e2e14e2-79eb-41d0-8d5f-eba20460f049"/>
    <x v="5"/>
    <x v="0"/>
    <x v="3"/>
    <n v="30"/>
    <x v="1"/>
    <d v="2021-05-04T00:00:00"/>
    <x v="9"/>
    <n v="2110"/>
  </r>
  <r>
    <s v="7e2e14e2-79eb-41d0-8d5f-eba20460f049"/>
    <x v="5"/>
    <x v="0"/>
    <x v="4"/>
    <n v="35"/>
    <x v="2"/>
    <d v="2021-06-04T00:00:00"/>
    <x v="1"/>
    <n v="2068"/>
  </r>
  <r>
    <s v="7e2e14e2-79eb-41d0-8d5f-eba20460f049"/>
    <x v="5"/>
    <x v="0"/>
    <x v="12"/>
    <n v="50"/>
    <x v="1"/>
    <d v="2021-02-06T00:00:00"/>
    <x v="6"/>
    <n v="1890"/>
  </r>
  <r>
    <s v="7e2e14e2-79eb-41d0-8d5f-eba20460f049"/>
    <x v="5"/>
    <x v="0"/>
    <x v="1"/>
    <n v="10"/>
    <x v="0"/>
    <s v="27-2-21"/>
    <x v="6"/>
    <n v="1890"/>
  </r>
  <r>
    <s v="7e2e14e2-79eb-41d0-8d5f-eba20460f049"/>
    <x v="5"/>
    <x v="0"/>
    <x v="14"/>
    <n v="70"/>
    <x v="1"/>
    <d v="2021-04-01T00:00:00"/>
    <x v="2"/>
    <n v="1978"/>
  </r>
  <r>
    <s v="34cb120b-853b-4788-8978-a3544449136b"/>
    <x v="3"/>
    <x v="0"/>
    <x v="6"/>
    <n v="5"/>
    <x v="0"/>
    <d v="2021-03-01T00:00:00"/>
    <x v="7"/>
    <n v="1982"/>
  </r>
  <r>
    <s v="34cb120b-853b-4788-8978-a3544449136b"/>
    <x v="3"/>
    <x v="0"/>
    <x v="7"/>
    <n v="65"/>
    <x v="1"/>
    <s v="29-4-21"/>
    <x v="2"/>
    <n v="1978"/>
  </r>
  <r>
    <s v="34cb120b-853b-4788-8978-a3544449136b"/>
    <x v="3"/>
    <x v="0"/>
    <x v="3"/>
    <n v="30"/>
    <x v="1"/>
    <d v="2020-07-09T00:00:00"/>
    <x v="0"/>
    <n v="2116"/>
  </r>
  <r>
    <s v="34cb120b-853b-4788-8978-a3544449136b"/>
    <x v="3"/>
    <x v="0"/>
    <x v="10"/>
    <n v="45"/>
    <x v="1"/>
    <s v="15-3-21"/>
    <x v="7"/>
    <n v="1982"/>
  </r>
  <r>
    <s v="34cb120b-853b-4788-8978-a3544449136b"/>
    <x v="3"/>
    <x v="0"/>
    <x v="15"/>
    <n v="72"/>
    <x v="1"/>
    <d v="2020-01-11T00:00:00"/>
    <x v="5"/>
    <n v="2142"/>
  </r>
  <r>
    <s v="34cb120b-853b-4788-8978-a3544449136b"/>
    <x v="3"/>
    <x v="0"/>
    <x v="5"/>
    <n v="70"/>
    <x v="1"/>
    <d v="2021-02-02T00:00:00"/>
    <x v="6"/>
    <n v="1890"/>
  </r>
  <r>
    <s v="34cb120b-853b-4788-8978-a3544449136b"/>
    <x v="3"/>
    <x v="0"/>
    <x v="2"/>
    <n v="15"/>
    <x v="0"/>
    <s v="21-8-20"/>
    <x v="3"/>
    <n v="2055"/>
  </r>
  <r>
    <s v="34cb120b-853b-4788-8978-a3544449136b"/>
    <x v="3"/>
    <x v="0"/>
    <x v="2"/>
    <n v="15"/>
    <x v="0"/>
    <d v="2020-05-10T00:00:00"/>
    <x v="9"/>
    <n v="2110"/>
  </r>
  <r>
    <s v="34cb120b-853b-4788-8978-a3544449136b"/>
    <x v="3"/>
    <x v="0"/>
    <x v="7"/>
    <n v="65"/>
    <x v="1"/>
    <s v="14-8-20"/>
    <x v="3"/>
    <n v="2055"/>
  </r>
  <r>
    <s v="34cb120b-853b-4788-8978-a3544449136b"/>
    <x v="3"/>
    <x v="0"/>
    <x v="7"/>
    <n v="65"/>
    <x v="1"/>
    <s v="26-11-20"/>
    <x v="4"/>
    <n v="2055"/>
  </r>
  <r>
    <s v="34cb120b-853b-4788-8978-a3544449136b"/>
    <x v="3"/>
    <x v="0"/>
    <x v="13"/>
    <n v="60"/>
    <x v="1"/>
    <d v="2021-06-03T00:00:00"/>
    <x v="1"/>
    <n v="2068"/>
  </r>
  <r>
    <s v="34cb120b-853b-4788-8978-a3544449136b"/>
    <x v="3"/>
    <x v="0"/>
    <x v="15"/>
    <n v="72"/>
    <x v="1"/>
    <s v="28-8-20"/>
    <x v="3"/>
    <n v="2055"/>
  </r>
  <r>
    <s v="34cb120b-853b-4788-8978-a3544449136b"/>
    <x v="3"/>
    <x v="0"/>
    <x v="14"/>
    <n v="70"/>
    <x v="1"/>
    <s v="28-5-21"/>
    <x v="9"/>
    <n v="2110"/>
  </r>
  <r>
    <s v="34cb120b-853b-4788-8978-a3544449136b"/>
    <x v="3"/>
    <x v="0"/>
    <x v="1"/>
    <n v="10"/>
    <x v="0"/>
    <s v="15-6-21"/>
    <x v="1"/>
    <n v="2068"/>
  </r>
  <r>
    <s v="34cb120b-853b-4788-8978-a3544449136b"/>
    <x v="3"/>
    <x v="0"/>
    <x v="5"/>
    <n v="70"/>
    <x v="1"/>
    <s v="20-3-21"/>
    <x v="7"/>
    <n v="1982"/>
  </r>
  <r>
    <s v="e4fd43f5-c0cb-47cd-bc41-1e07a8081323"/>
    <x v="6"/>
    <x v="2"/>
    <x v="11"/>
    <n v="12"/>
    <x v="0"/>
    <d v="2021-11-01T00:00:00"/>
    <x v="4"/>
    <n v="2055"/>
  </r>
  <r>
    <s v="e4fd43f5-c0cb-47cd-bc41-1e07a8081323"/>
    <x v="6"/>
    <x v="2"/>
    <x v="11"/>
    <n v="12"/>
    <x v="0"/>
    <s v="21-8-20"/>
    <x v="3"/>
    <n v="2055"/>
  </r>
  <r>
    <s v="e4fd43f5-c0cb-47cd-bc41-1e07a8081323"/>
    <x v="6"/>
    <x v="2"/>
    <x v="0"/>
    <n v="0"/>
    <x v="0"/>
    <s v="21-1-21"/>
    <x v="5"/>
    <n v="2142"/>
  </r>
  <r>
    <s v="e4fd43f5-c0cb-47cd-bc41-1e07a8081323"/>
    <x v="6"/>
    <x v="2"/>
    <x v="7"/>
    <n v="65"/>
    <x v="1"/>
    <s v="17-8-20"/>
    <x v="3"/>
    <n v="2055"/>
  </r>
  <r>
    <s v="e4fd43f5-c0cb-47cd-bc41-1e07a8081323"/>
    <x v="6"/>
    <x v="2"/>
    <x v="13"/>
    <n v="60"/>
    <x v="1"/>
    <d v="2020-08-11T00:00:00"/>
    <x v="3"/>
    <n v="2055"/>
  </r>
  <r>
    <s v="e4fd43f5-c0cb-47cd-bc41-1e07a8081323"/>
    <x v="6"/>
    <x v="2"/>
    <x v="7"/>
    <n v="65"/>
    <x v="1"/>
    <d v="2020-01-11T00:00:00"/>
    <x v="5"/>
    <n v="2142"/>
  </r>
  <r>
    <s v="e4fd43f5-c0cb-47cd-bc41-1e07a8081323"/>
    <x v="6"/>
    <x v="2"/>
    <x v="3"/>
    <n v="30"/>
    <x v="1"/>
    <d v="2020-04-11T00:00:00"/>
    <x v="2"/>
    <n v="1978"/>
  </r>
  <r>
    <s v="e4fd43f5-c0cb-47cd-bc41-1e07a8081323"/>
    <x v="6"/>
    <x v="2"/>
    <x v="11"/>
    <n v="12"/>
    <x v="0"/>
    <d v="2021-04-02T00:00:00"/>
    <x v="2"/>
    <n v="1978"/>
  </r>
  <r>
    <s v="e4fd43f5-c0cb-47cd-bc41-1e07a8081323"/>
    <x v="6"/>
    <x v="2"/>
    <x v="9"/>
    <n v="75"/>
    <x v="1"/>
    <d v="2021-10-05T00:00:00"/>
    <x v="10"/>
    <n v="2087"/>
  </r>
  <r>
    <s v="e4fd43f5-c0cb-47cd-bc41-1e07a8081323"/>
    <x v="6"/>
    <x v="2"/>
    <x v="15"/>
    <n v="72"/>
    <x v="1"/>
    <d v="2020-08-10T00:00:00"/>
    <x v="3"/>
    <n v="2055"/>
  </r>
  <r>
    <s v="e4fd43f5-c0cb-47cd-bc41-1e07a8081323"/>
    <x v="6"/>
    <x v="2"/>
    <x v="10"/>
    <n v="45"/>
    <x v="1"/>
    <s v="20-12-20"/>
    <x v="11"/>
    <n v="2099"/>
  </r>
  <r>
    <s v="e4fd43f5-c0cb-47cd-bc41-1e07a8081323"/>
    <x v="6"/>
    <x v="2"/>
    <x v="1"/>
    <n v="10"/>
    <x v="0"/>
    <s v="23-12-20"/>
    <x v="11"/>
    <n v="2099"/>
  </r>
  <r>
    <s v="e4fd43f5-c0cb-47cd-bc41-1e07a8081323"/>
    <x v="6"/>
    <x v="2"/>
    <x v="12"/>
    <n v="50"/>
    <x v="1"/>
    <s v="28-6-20"/>
    <x v="1"/>
    <n v="2068"/>
  </r>
  <r>
    <s v="e4fd43f5-c0cb-47cd-bc41-1e07a8081323"/>
    <x v="6"/>
    <x v="2"/>
    <x v="10"/>
    <n v="45"/>
    <x v="1"/>
    <s v="20-7-20"/>
    <x v="0"/>
    <n v="2116"/>
  </r>
  <r>
    <s v="e4fd43f5-c0cb-47cd-bc41-1e07a8081323"/>
    <x v="6"/>
    <x v="2"/>
    <x v="15"/>
    <n v="72"/>
    <x v="1"/>
    <s v="24-6-20"/>
    <x v="1"/>
    <n v="2068"/>
  </r>
  <r>
    <s v="e4306fd4-391c-4016-8b5f-98594bb647a0"/>
    <x v="1"/>
    <x v="3"/>
    <x v="12"/>
    <n v="50"/>
    <x v="1"/>
    <d v="2021-10-03T00:00:00"/>
    <x v="10"/>
    <n v="2087"/>
  </r>
  <r>
    <s v="e4306fd4-391c-4016-8b5f-98594bb647a0"/>
    <x v="1"/>
    <x v="3"/>
    <x v="5"/>
    <n v="70"/>
    <x v="1"/>
    <s v="15-1-21"/>
    <x v="5"/>
    <n v="2142"/>
  </r>
  <r>
    <s v="e4306fd4-391c-4016-8b5f-98594bb647a0"/>
    <x v="1"/>
    <x v="3"/>
    <x v="10"/>
    <n v="45"/>
    <x v="1"/>
    <s v="24-7-20"/>
    <x v="0"/>
    <n v="2116"/>
  </r>
  <r>
    <s v="e4306fd4-391c-4016-8b5f-98594bb647a0"/>
    <x v="1"/>
    <x v="3"/>
    <x v="12"/>
    <n v="50"/>
    <x v="1"/>
    <s v="24-2-21"/>
    <x v="6"/>
    <n v="1890"/>
  </r>
  <r>
    <s v="e4306fd4-391c-4016-8b5f-98594bb647a0"/>
    <x v="1"/>
    <x v="3"/>
    <x v="14"/>
    <n v="70"/>
    <x v="1"/>
    <s v="18-11-20"/>
    <x v="4"/>
    <n v="2055"/>
  </r>
  <r>
    <s v="e4306fd4-391c-4016-8b5f-98594bb647a0"/>
    <x v="1"/>
    <x v="3"/>
    <x v="12"/>
    <n v="50"/>
    <x v="1"/>
    <d v="2021-07-05T00:00:00"/>
    <x v="0"/>
    <n v="2116"/>
  </r>
  <r>
    <s v="e4306fd4-391c-4016-8b5f-98594bb647a0"/>
    <x v="1"/>
    <x v="3"/>
    <x v="10"/>
    <n v="45"/>
    <x v="1"/>
    <s v="29-11-20"/>
    <x v="4"/>
    <n v="2055"/>
  </r>
  <r>
    <s v="e4306fd4-391c-4016-8b5f-98594bb647a0"/>
    <x v="1"/>
    <x v="3"/>
    <x v="2"/>
    <n v="15"/>
    <x v="0"/>
    <d v="2020-08-08T00:00:00"/>
    <x v="3"/>
    <n v="2055"/>
  </r>
  <r>
    <s v="e4306fd4-391c-4016-8b5f-98594bb647a0"/>
    <x v="1"/>
    <x v="3"/>
    <x v="4"/>
    <n v="35"/>
    <x v="2"/>
    <s v="21-4-21"/>
    <x v="2"/>
    <n v="1978"/>
  </r>
  <r>
    <s v="e4306fd4-391c-4016-8b5f-98594bb647a0"/>
    <x v="1"/>
    <x v="3"/>
    <x v="1"/>
    <n v="10"/>
    <x v="0"/>
    <d v="2020-08-12T00:00:00"/>
    <x v="3"/>
    <n v="2055"/>
  </r>
  <r>
    <s v="e4306fd4-391c-4016-8b5f-98594bb647a0"/>
    <x v="1"/>
    <x v="3"/>
    <x v="0"/>
    <n v="0"/>
    <x v="0"/>
    <s v="22-2-21"/>
    <x v="6"/>
    <n v="1890"/>
  </r>
  <r>
    <s v="e4306fd4-391c-4016-8b5f-98594bb647a0"/>
    <x v="1"/>
    <x v="3"/>
    <x v="3"/>
    <n v="30"/>
    <x v="1"/>
    <d v="2020-08-12T00:00:00"/>
    <x v="3"/>
    <n v="2055"/>
  </r>
  <r>
    <s v="e4306fd4-391c-4016-8b5f-98594bb647a0"/>
    <x v="1"/>
    <x v="3"/>
    <x v="3"/>
    <n v="30"/>
    <x v="1"/>
    <d v="2020-01-11T00:00:00"/>
    <x v="5"/>
    <n v="2142"/>
  </r>
  <r>
    <s v="e4306fd4-391c-4016-8b5f-98594bb647a0"/>
    <x v="1"/>
    <x v="3"/>
    <x v="0"/>
    <n v="0"/>
    <x v="0"/>
    <s v="13-2-21"/>
    <x v="6"/>
    <n v="1890"/>
  </r>
  <r>
    <s v="e4306fd4-391c-4016-8b5f-98594bb647a0"/>
    <x v="1"/>
    <x v="3"/>
    <x v="3"/>
    <n v="30"/>
    <x v="1"/>
    <d v="2021-08-01T00:00:00"/>
    <x v="3"/>
    <n v="2055"/>
  </r>
  <r>
    <s v="e4306fd4-391c-4016-8b5f-98594bb647a0"/>
    <x v="1"/>
    <x v="3"/>
    <x v="13"/>
    <n v="60"/>
    <x v="1"/>
    <s v="21-11-20"/>
    <x v="4"/>
    <n v="2055"/>
  </r>
  <r>
    <s v="697af362-e84b-4429-b4ea-4123c6ab44ba"/>
    <x v="8"/>
    <x v="1"/>
    <x v="1"/>
    <n v="10"/>
    <x v="0"/>
    <s v="24-2-21"/>
    <x v="6"/>
    <n v="1890"/>
  </r>
  <r>
    <s v="697af362-e84b-4429-b4ea-4123c6ab44ba"/>
    <x v="8"/>
    <x v="1"/>
    <x v="7"/>
    <n v="65"/>
    <x v="1"/>
    <s v="19-11-20"/>
    <x v="4"/>
    <n v="2055"/>
  </r>
  <r>
    <s v="697af362-e84b-4429-b4ea-4123c6ab44ba"/>
    <x v="8"/>
    <x v="1"/>
    <x v="14"/>
    <n v="70"/>
    <x v="1"/>
    <s v="26-12-20"/>
    <x v="11"/>
    <n v="2099"/>
  </r>
  <r>
    <s v="697af362-e84b-4429-b4ea-4123c6ab44ba"/>
    <x v="8"/>
    <x v="1"/>
    <x v="12"/>
    <n v="50"/>
    <x v="1"/>
    <d v="2021-10-01T00:00:00"/>
    <x v="10"/>
    <n v="2087"/>
  </r>
  <r>
    <s v="697af362-e84b-4429-b4ea-4123c6ab44ba"/>
    <x v="8"/>
    <x v="1"/>
    <x v="14"/>
    <n v="70"/>
    <x v="1"/>
    <s v="29-8-20"/>
    <x v="3"/>
    <n v="2055"/>
  </r>
  <r>
    <s v="697af362-e84b-4429-b4ea-4123c6ab44ba"/>
    <x v="8"/>
    <x v="1"/>
    <x v="13"/>
    <n v="60"/>
    <x v="1"/>
    <d v="2020-05-11T00:00:00"/>
    <x v="9"/>
    <n v="2110"/>
  </r>
  <r>
    <s v="697af362-e84b-4429-b4ea-4123c6ab44ba"/>
    <x v="8"/>
    <x v="1"/>
    <x v="0"/>
    <n v="0"/>
    <x v="0"/>
    <s v="26-12-20"/>
    <x v="11"/>
    <n v="2099"/>
  </r>
  <r>
    <s v="697af362-e84b-4429-b4ea-4123c6ab44ba"/>
    <x v="8"/>
    <x v="1"/>
    <x v="1"/>
    <n v="10"/>
    <x v="0"/>
    <d v="2021-10-04T00:00:00"/>
    <x v="10"/>
    <n v="2087"/>
  </r>
  <r>
    <s v="697af362-e84b-4429-b4ea-4123c6ab44ba"/>
    <x v="8"/>
    <x v="1"/>
    <x v="8"/>
    <n v="20"/>
    <x v="2"/>
    <s v="24-1-21"/>
    <x v="5"/>
    <n v="2142"/>
  </r>
  <r>
    <s v="697af362-e84b-4429-b4ea-4123c6ab44ba"/>
    <x v="8"/>
    <x v="1"/>
    <x v="10"/>
    <n v="45"/>
    <x v="1"/>
    <s v="25-9-20"/>
    <x v="8"/>
    <n v="1991"/>
  </r>
  <r>
    <s v="697af362-e84b-4429-b4ea-4123c6ab44ba"/>
    <x v="8"/>
    <x v="1"/>
    <x v="12"/>
    <n v="50"/>
    <x v="1"/>
    <d v="2021-04-04T00:00:00"/>
    <x v="2"/>
    <n v="1978"/>
  </r>
  <r>
    <s v="697af362-e84b-4429-b4ea-4123c6ab44ba"/>
    <x v="8"/>
    <x v="1"/>
    <x v="14"/>
    <n v="70"/>
    <x v="1"/>
    <d v="2021-11-03T00:00:00"/>
    <x v="4"/>
    <n v="2055"/>
  </r>
  <r>
    <s v="697af362-e84b-4429-b4ea-4123c6ab44ba"/>
    <x v="8"/>
    <x v="1"/>
    <x v="13"/>
    <n v="60"/>
    <x v="1"/>
    <s v="23-8-20"/>
    <x v="3"/>
    <n v="2055"/>
  </r>
  <r>
    <s v="697af362-e84b-4429-b4ea-4123c6ab44ba"/>
    <x v="8"/>
    <x v="1"/>
    <x v="9"/>
    <n v="75"/>
    <x v="1"/>
    <s v="31-1-21"/>
    <x v="5"/>
    <n v="2142"/>
  </r>
  <r>
    <s v="697af362-e84b-4429-b4ea-4123c6ab44ba"/>
    <x v="8"/>
    <x v="1"/>
    <x v="15"/>
    <n v="72"/>
    <x v="1"/>
    <s v="27-6-20"/>
    <x v="1"/>
    <n v="2068"/>
  </r>
  <r>
    <s v="697af362-e84b-4429-b4ea-4123c6ab44ba"/>
    <x v="8"/>
    <x v="1"/>
    <x v="10"/>
    <n v="45"/>
    <x v="1"/>
    <s v="17-11-20"/>
    <x v="4"/>
    <n v="2055"/>
  </r>
  <r>
    <s v="697af362-e84b-4429-b4ea-4123c6ab44ba"/>
    <x v="8"/>
    <x v="1"/>
    <x v="8"/>
    <n v="20"/>
    <x v="2"/>
    <s v="21-5-21"/>
    <x v="9"/>
    <n v="2110"/>
  </r>
  <r>
    <s v="697af362-e84b-4429-b4ea-4123c6ab44ba"/>
    <x v="8"/>
    <x v="1"/>
    <x v="1"/>
    <n v="10"/>
    <x v="0"/>
    <d v="2021-07-05T00:00:00"/>
    <x v="0"/>
    <n v="2116"/>
  </r>
  <r>
    <s v="697af362-e84b-4429-b4ea-4123c6ab44ba"/>
    <x v="8"/>
    <x v="1"/>
    <x v="4"/>
    <n v="35"/>
    <x v="2"/>
    <d v="2020-01-09T00:00:00"/>
    <x v="5"/>
    <n v="2142"/>
  </r>
  <r>
    <s v="697af362-e84b-4429-b4ea-4123c6ab44ba"/>
    <x v="8"/>
    <x v="1"/>
    <x v="5"/>
    <n v="70"/>
    <x v="1"/>
    <d v="2021-10-05T00:00:00"/>
    <x v="10"/>
    <n v="2087"/>
  </r>
  <r>
    <s v="697af362-e84b-4429-b4ea-4123c6ab44ba"/>
    <x v="8"/>
    <x v="1"/>
    <x v="9"/>
    <n v="75"/>
    <x v="1"/>
    <s v="19-8-20"/>
    <x v="3"/>
    <n v="2055"/>
  </r>
  <r>
    <s v="697af362-e84b-4429-b4ea-4123c6ab44ba"/>
    <x v="8"/>
    <x v="1"/>
    <x v="1"/>
    <n v="10"/>
    <x v="0"/>
    <d v="2020-06-11T00:00:00"/>
    <x v="1"/>
    <n v="2068"/>
  </r>
  <r>
    <s v="697af362-e84b-4429-b4ea-4123c6ab44ba"/>
    <x v="8"/>
    <x v="1"/>
    <x v="13"/>
    <n v="60"/>
    <x v="1"/>
    <s v="20-4-21"/>
    <x v="2"/>
    <n v="1978"/>
  </r>
  <r>
    <s v="697af362-e84b-4429-b4ea-4123c6ab44ba"/>
    <x v="8"/>
    <x v="1"/>
    <x v="10"/>
    <n v="45"/>
    <x v="1"/>
    <s v="17-6-21"/>
    <x v="1"/>
    <n v="2068"/>
  </r>
  <r>
    <s v="697af362-e84b-4429-b4ea-4123c6ab44ba"/>
    <x v="8"/>
    <x v="1"/>
    <x v="13"/>
    <n v="60"/>
    <x v="1"/>
    <s v="29-1-21"/>
    <x v="5"/>
    <n v="2142"/>
  </r>
  <r>
    <s v="697af362-e84b-4429-b4ea-4123c6ab44ba"/>
    <x v="8"/>
    <x v="1"/>
    <x v="1"/>
    <n v="10"/>
    <x v="0"/>
    <d v="2020-06-11T00:00:00"/>
    <x v="1"/>
    <n v="2068"/>
  </r>
  <r>
    <s v="697af362-e84b-4429-b4ea-4123c6ab44ba"/>
    <x v="8"/>
    <x v="1"/>
    <x v="14"/>
    <n v="70"/>
    <x v="1"/>
    <s v="21-2-21"/>
    <x v="6"/>
    <n v="1890"/>
  </r>
  <r>
    <s v="697af362-e84b-4429-b4ea-4123c6ab44ba"/>
    <x v="8"/>
    <x v="1"/>
    <x v="7"/>
    <n v="65"/>
    <x v="1"/>
    <s v="23-6-20"/>
    <x v="1"/>
    <n v="2068"/>
  </r>
  <r>
    <s v="697af362-e84b-4429-b4ea-4123c6ab44ba"/>
    <x v="8"/>
    <x v="1"/>
    <x v="14"/>
    <n v="70"/>
    <x v="1"/>
    <d v="2021-10-03T00:00:00"/>
    <x v="10"/>
    <n v="2087"/>
  </r>
  <r>
    <s v="697af362-e84b-4429-b4ea-4123c6ab44ba"/>
    <x v="8"/>
    <x v="1"/>
    <x v="2"/>
    <n v="15"/>
    <x v="0"/>
    <d v="2020-08-12T00:00:00"/>
    <x v="3"/>
    <n v="2055"/>
  </r>
  <r>
    <s v="697af362-e84b-4429-b4ea-4123c6ab44ba"/>
    <x v="8"/>
    <x v="1"/>
    <x v="12"/>
    <n v="50"/>
    <x v="1"/>
    <s v="26-2-21"/>
    <x v="6"/>
    <n v="1890"/>
  </r>
  <r>
    <s v="697af362-e84b-4429-b4ea-4123c6ab44ba"/>
    <x v="8"/>
    <x v="1"/>
    <x v="4"/>
    <n v="35"/>
    <x v="2"/>
    <s v="26-1-21"/>
    <x v="5"/>
    <n v="2142"/>
  </r>
  <r>
    <s v="697af362-e84b-4429-b4ea-4123c6ab44ba"/>
    <x v="8"/>
    <x v="1"/>
    <x v="0"/>
    <n v="0"/>
    <x v="0"/>
    <s v="20-6-20"/>
    <x v="1"/>
    <n v="2068"/>
  </r>
  <r>
    <s v="697af362-e84b-4429-b4ea-4123c6ab44ba"/>
    <x v="8"/>
    <x v="1"/>
    <x v="4"/>
    <n v="35"/>
    <x v="2"/>
    <d v="2020-06-12T00:00:00"/>
    <x v="1"/>
    <n v="2068"/>
  </r>
  <r>
    <s v="697af362-e84b-4429-b4ea-4123c6ab44ba"/>
    <x v="8"/>
    <x v="1"/>
    <x v="15"/>
    <n v="72"/>
    <x v="1"/>
    <s v="29-1-21"/>
    <x v="5"/>
    <n v="2142"/>
  </r>
  <r>
    <s v="697af362-e84b-4429-b4ea-4123c6ab44ba"/>
    <x v="8"/>
    <x v="1"/>
    <x v="13"/>
    <n v="60"/>
    <x v="1"/>
    <d v="2020-05-08T00:00:00"/>
    <x v="9"/>
    <n v="2110"/>
  </r>
  <r>
    <s v="697af362-e84b-4429-b4ea-4123c6ab44ba"/>
    <x v="8"/>
    <x v="1"/>
    <x v="10"/>
    <n v="45"/>
    <x v="1"/>
    <s v="25-2-21"/>
    <x v="6"/>
    <n v="1890"/>
  </r>
  <r>
    <s v="697af362-e84b-4429-b4ea-4123c6ab44ba"/>
    <x v="8"/>
    <x v="1"/>
    <x v="2"/>
    <n v="15"/>
    <x v="0"/>
    <s v="13-1-21"/>
    <x v="5"/>
    <n v="2142"/>
  </r>
  <r>
    <s v="697af362-e84b-4429-b4ea-4123c6ab44ba"/>
    <x v="8"/>
    <x v="1"/>
    <x v="3"/>
    <n v="30"/>
    <x v="1"/>
    <s v="19-1-21"/>
    <x v="5"/>
    <n v="2142"/>
  </r>
  <r>
    <s v="697af362-e84b-4429-b4ea-4123c6ab44ba"/>
    <x v="8"/>
    <x v="1"/>
    <x v="13"/>
    <n v="60"/>
    <x v="1"/>
    <s v="28-2-21"/>
    <x v="6"/>
    <n v="1890"/>
  </r>
  <r>
    <s v="697af362-e84b-4429-b4ea-4123c6ab44ba"/>
    <x v="8"/>
    <x v="1"/>
    <x v="15"/>
    <n v="72"/>
    <x v="1"/>
    <s v="13-7-20"/>
    <x v="0"/>
    <n v="2116"/>
  </r>
  <r>
    <s v="697af362-e84b-4429-b4ea-4123c6ab44ba"/>
    <x v="8"/>
    <x v="1"/>
    <x v="13"/>
    <n v="60"/>
    <x v="1"/>
    <s v="25-9-20"/>
    <x v="8"/>
    <n v="1991"/>
  </r>
  <r>
    <s v="697af362-e84b-4429-b4ea-4123c6ab44ba"/>
    <x v="8"/>
    <x v="1"/>
    <x v="5"/>
    <n v="70"/>
    <x v="1"/>
    <s v="18-2-21"/>
    <x v="6"/>
    <n v="1890"/>
  </r>
  <r>
    <s v="697af362-e84b-4429-b4ea-4123c6ab44ba"/>
    <x v="8"/>
    <x v="1"/>
    <x v="9"/>
    <n v="75"/>
    <x v="1"/>
    <d v="2021-04-04T00:00:00"/>
    <x v="2"/>
    <n v="1978"/>
  </r>
  <r>
    <s v="697af362-e84b-4429-b4ea-4123c6ab44ba"/>
    <x v="8"/>
    <x v="1"/>
    <x v="10"/>
    <n v="45"/>
    <x v="1"/>
    <s v="21-3-21"/>
    <x v="7"/>
    <n v="1982"/>
  </r>
  <r>
    <s v="697af362-e84b-4429-b4ea-4123c6ab44ba"/>
    <x v="8"/>
    <x v="1"/>
    <x v="6"/>
    <n v="5"/>
    <x v="0"/>
    <s v="24-10-20"/>
    <x v="10"/>
    <n v="2087"/>
  </r>
  <r>
    <s v="697af362-e84b-4429-b4ea-4123c6ab44ba"/>
    <x v="8"/>
    <x v="1"/>
    <x v="10"/>
    <n v="45"/>
    <x v="1"/>
    <s v="19-11-20"/>
    <x v="4"/>
    <n v="2055"/>
  </r>
  <r>
    <s v="697af362-e84b-4429-b4ea-4123c6ab44ba"/>
    <x v="8"/>
    <x v="1"/>
    <x v="5"/>
    <n v="70"/>
    <x v="1"/>
    <s v="22-7-20"/>
    <x v="0"/>
    <n v="2116"/>
  </r>
  <r>
    <s v="8f640e2f-27bc-46cc-a43a-f750e357fc35"/>
    <x v="6"/>
    <x v="1"/>
    <x v="11"/>
    <n v="12"/>
    <x v="0"/>
    <d v="2021-03-01T00:00:00"/>
    <x v="7"/>
    <n v="1982"/>
  </r>
  <r>
    <s v="8f640e2f-27bc-46cc-a43a-f750e357fc35"/>
    <x v="6"/>
    <x v="1"/>
    <x v="12"/>
    <n v="50"/>
    <x v="1"/>
    <s v="28-9-20"/>
    <x v="8"/>
    <n v="1991"/>
  </r>
  <r>
    <s v="8f640e2f-27bc-46cc-a43a-f750e357fc35"/>
    <x v="6"/>
    <x v="1"/>
    <x v="9"/>
    <n v="75"/>
    <x v="1"/>
    <s v="30-11-20"/>
    <x v="4"/>
    <n v="2055"/>
  </r>
  <r>
    <s v="8f640e2f-27bc-46cc-a43a-f750e357fc35"/>
    <x v="6"/>
    <x v="1"/>
    <x v="12"/>
    <n v="50"/>
    <x v="1"/>
    <s v="23-12-20"/>
    <x v="11"/>
    <n v="2099"/>
  </r>
  <r>
    <s v="8f640e2f-27bc-46cc-a43a-f750e357fc35"/>
    <x v="6"/>
    <x v="1"/>
    <x v="8"/>
    <n v="20"/>
    <x v="2"/>
    <d v="2020-02-09T00:00:00"/>
    <x v="6"/>
    <n v="1890"/>
  </r>
  <r>
    <s v="8f640e2f-27bc-46cc-a43a-f750e357fc35"/>
    <x v="6"/>
    <x v="1"/>
    <x v="11"/>
    <n v="12"/>
    <x v="0"/>
    <d v="2020-06-08T00:00:00"/>
    <x v="1"/>
    <n v="2068"/>
  </r>
  <r>
    <s v="8f640e2f-27bc-46cc-a43a-f750e357fc35"/>
    <x v="6"/>
    <x v="1"/>
    <x v="6"/>
    <n v="5"/>
    <x v="0"/>
    <s v="17-12-20"/>
    <x v="11"/>
    <n v="2099"/>
  </r>
  <r>
    <s v="8f640e2f-27bc-46cc-a43a-f750e357fc35"/>
    <x v="6"/>
    <x v="1"/>
    <x v="13"/>
    <n v="60"/>
    <x v="1"/>
    <s v="19-7-20"/>
    <x v="0"/>
    <n v="2116"/>
  </r>
  <r>
    <s v="f2143553-d9cd-4d8d-8276-98557a0054af"/>
    <x v="4"/>
    <x v="0"/>
    <x v="8"/>
    <n v="20"/>
    <x v="2"/>
    <s v="25-4-21"/>
    <x v="2"/>
    <n v="1978"/>
  </r>
  <r>
    <s v="f2143553-d9cd-4d8d-8276-98557a0054af"/>
    <x v="4"/>
    <x v="0"/>
    <x v="12"/>
    <n v="50"/>
    <x v="1"/>
    <d v="2021-04-03T00:00:00"/>
    <x v="2"/>
    <n v="1978"/>
  </r>
  <r>
    <s v="f2143553-d9cd-4d8d-8276-98557a0054af"/>
    <x v="4"/>
    <x v="0"/>
    <x v="8"/>
    <n v="20"/>
    <x v="2"/>
    <d v="2020-07-08T00:00:00"/>
    <x v="0"/>
    <n v="2116"/>
  </r>
  <r>
    <s v="f2143553-d9cd-4d8d-8276-98557a0054af"/>
    <x v="4"/>
    <x v="0"/>
    <x v="5"/>
    <n v="70"/>
    <x v="1"/>
    <d v="2020-08-07T00:00:00"/>
    <x v="3"/>
    <n v="2055"/>
  </r>
  <r>
    <s v="f2143553-d9cd-4d8d-8276-98557a0054af"/>
    <x v="4"/>
    <x v="0"/>
    <x v="11"/>
    <n v="12"/>
    <x v="0"/>
    <s v="21-9-20"/>
    <x v="8"/>
    <n v="1991"/>
  </r>
  <r>
    <s v="f2143553-d9cd-4d8d-8276-98557a0054af"/>
    <x v="4"/>
    <x v="0"/>
    <x v="12"/>
    <n v="50"/>
    <x v="1"/>
    <s v="25-2-21"/>
    <x v="6"/>
    <n v="1890"/>
  </r>
  <r>
    <s v="f2143553-d9cd-4d8d-8276-98557a0054af"/>
    <x v="4"/>
    <x v="0"/>
    <x v="10"/>
    <n v="45"/>
    <x v="1"/>
    <s v="19-12-20"/>
    <x v="11"/>
    <n v="2099"/>
  </r>
  <r>
    <s v="f2143553-d9cd-4d8d-8276-98557a0054af"/>
    <x v="4"/>
    <x v="0"/>
    <x v="6"/>
    <n v="5"/>
    <x v="0"/>
    <s v="14-5-21"/>
    <x v="9"/>
    <n v="2110"/>
  </r>
  <r>
    <s v="f2143553-d9cd-4d8d-8276-98557a0054af"/>
    <x v="4"/>
    <x v="0"/>
    <x v="4"/>
    <n v="35"/>
    <x v="2"/>
    <d v="2021-03-06T00:00:00"/>
    <x v="7"/>
    <n v="1982"/>
  </r>
  <r>
    <s v="f2143553-d9cd-4d8d-8276-98557a0054af"/>
    <x v="4"/>
    <x v="0"/>
    <x v="10"/>
    <n v="45"/>
    <x v="1"/>
    <s v="27-9-20"/>
    <x v="8"/>
    <n v="1991"/>
  </r>
  <r>
    <s v="f2143553-d9cd-4d8d-8276-98557a0054af"/>
    <x v="4"/>
    <x v="0"/>
    <x v="5"/>
    <n v="70"/>
    <x v="1"/>
    <d v="2020-03-07T00:00:00"/>
    <x v="7"/>
    <n v="1982"/>
  </r>
  <r>
    <s v="f2143553-d9cd-4d8d-8276-98557a0054af"/>
    <x v="4"/>
    <x v="0"/>
    <x v="8"/>
    <n v="20"/>
    <x v="2"/>
    <s v="27-10-20"/>
    <x v="10"/>
    <n v="2087"/>
  </r>
  <r>
    <s v="f2143553-d9cd-4d8d-8276-98557a0054af"/>
    <x v="4"/>
    <x v="0"/>
    <x v="8"/>
    <n v="20"/>
    <x v="2"/>
    <s v="25-8-20"/>
    <x v="3"/>
    <n v="2055"/>
  </r>
  <r>
    <s v="f2143553-d9cd-4d8d-8276-98557a0054af"/>
    <x v="4"/>
    <x v="0"/>
    <x v="13"/>
    <n v="60"/>
    <x v="1"/>
    <d v="2020-11-10T00:00:00"/>
    <x v="4"/>
    <n v="2055"/>
  </r>
  <r>
    <s v="f2143553-d9cd-4d8d-8276-98557a0054af"/>
    <x v="4"/>
    <x v="0"/>
    <x v="6"/>
    <n v="5"/>
    <x v="0"/>
    <s v="27-9-20"/>
    <x v="8"/>
    <n v="1991"/>
  </r>
  <r>
    <s v="f2143553-d9cd-4d8d-8276-98557a0054af"/>
    <x v="4"/>
    <x v="0"/>
    <x v="4"/>
    <n v="35"/>
    <x v="2"/>
    <d v="2020-05-07T00:00:00"/>
    <x v="9"/>
    <n v="2110"/>
  </r>
  <r>
    <s v="f2143553-d9cd-4d8d-8276-98557a0054af"/>
    <x v="4"/>
    <x v="0"/>
    <x v="6"/>
    <n v="5"/>
    <x v="0"/>
    <d v="2020-01-08T00:00:00"/>
    <x v="5"/>
    <n v="2142"/>
  </r>
  <r>
    <s v="f4c8e6bb-e282-41f3-a000-bbabae7dbf04"/>
    <x v="2"/>
    <x v="3"/>
    <x v="3"/>
    <n v="30"/>
    <x v="1"/>
    <s v="21-4-21"/>
    <x v="2"/>
    <n v="1978"/>
  </r>
  <r>
    <s v="f4c8e6bb-e282-41f3-a000-bbabae7dbf04"/>
    <x v="2"/>
    <x v="3"/>
    <x v="12"/>
    <n v="50"/>
    <x v="1"/>
    <s v="13-8-20"/>
    <x v="3"/>
    <n v="2055"/>
  </r>
  <r>
    <s v="f4c8e6bb-e282-41f3-a000-bbabae7dbf04"/>
    <x v="2"/>
    <x v="3"/>
    <x v="4"/>
    <n v="35"/>
    <x v="2"/>
    <s v="20-12-20"/>
    <x v="11"/>
    <n v="2099"/>
  </r>
  <r>
    <s v="f4c8e6bb-e282-41f3-a000-bbabae7dbf04"/>
    <x v="2"/>
    <x v="3"/>
    <x v="8"/>
    <n v="20"/>
    <x v="2"/>
    <s v="25-8-20"/>
    <x v="3"/>
    <n v="2055"/>
  </r>
  <r>
    <s v="f4c8e6bb-e282-41f3-a000-bbabae7dbf04"/>
    <x v="2"/>
    <x v="3"/>
    <x v="3"/>
    <n v="30"/>
    <x v="1"/>
    <s v="23-11-20"/>
    <x v="4"/>
    <n v="2055"/>
  </r>
  <r>
    <s v="f4c8e6bb-e282-41f3-a000-bbabae7dbf04"/>
    <x v="2"/>
    <x v="3"/>
    <x v="12"/>
    <n v="50"/>
    <x v="1"/>
    <s v="28-4-21"/>
    <x v="2"/>
    <n v="1978"/>
  </r>
  <r>
    <s v="f4c8e6bb-e282-41f3-a000-bbabae7dbf04"/>
    <x v="2"/>
    <x v="3"/>
    <x v="14"/>
    <n v="70"/>
    <x v="1"/>
    <s v="26-4-21"/>
    <x v="2"/>
    <n v="1978"/>
  </r>
  <r>
    <s v="f4c8e6bb-e282-41f3-a000-bbabae7dbf04"/>
    <x v="2"/>
    <x v="3"/>
    <x v="0"/>
    <n v="0"/>
    <x v="0"/>
    <d v="2020-05-08T00:00:00"/>
    <x v="9"/>
    <n v="2110"/>
  </r>
  <r>
    <s v="f4c8e6bb-e282-41f3-a000-bbabae7dbf04"/>
    <x v="2"/>
    <x v="3"/>
    <x v="11"/>
    <n v="12"/>
    <x v="0"/>
    <s v="29-1-21"/>
    <x v="5"/>
    <n v="2142"/>
  </r>
  <r>
    <s v="f4c8e6bb-e282-41f3-a000-bbabae7dbf04"/>
    <x v="2"/>
    <x v="3"/>
    <x v="9"/>
    <n v="75"/>
    <x v="1"/>
    <s v="25-8-20"/>
    <x v="3"/>
    <n v="2055"/>
  </r>
  <r>
    <s v="ad8bc9be-50a3-491a-b240-49b8f573238e"/>
    <x v="6"/>
    <x v="2"/>
    <x v="11"/>
    <n v="12"/>
    <x v="0"/>
    <s v="19-11-20"/>
    <x v="4"/>
    <n v="2055"/>
  </r>
  <r>
    <s v="ad8bc9be-50a3-491a-b240-49b8f573238e"/>
    <x v="6"/>
    <x v="2"/>
    <x v="14"/>
    <n v="70"/>
    <x v="1"/>
    <d v="2020-07-10T00:00:00"/>
    <x v="0"/>
    <n v="2116"/>
  </r>
  <r>
    <s v="ad8bc9be-50a3-491a-b240-49b8f573238e"/>
    <x v="6"/>
    <x v="2"/>
    <x v="11"/>
    <n v="12"/>
    <x v="0"/>
    <d v="2021-06-01T00:00:00"/>
    <x v="1"/>
    <n v="2068"/>
  </r>
  <r>
    <s v="ad8bc9be-50a3-491a-b240-49b8f573238e"/>
    <x v="6"/>
    <x v="2"/>
    <x v="9"/>
    <n v="75"/>
    <x v="1"/>
    <d v="2021-07-02T00:00:00"/>
    <x v="0"/>
    <n v="2116"/>
  </r>
  <r>
    <s v="ad8bc9be-50a3-491a-b240-49b8f573238e"/>
    <x v="6"/>
    <x v="2"/>
    <x v="2"/>
    <n v="15"/>
    <x v="0"/>
    <s v="18-1-21"/>
    <x v="5"/>
    <n v="2142"/>
  </r>
  <r>
    <s v="ad8bc9be-50a3-491a-b240-49b8f573238e"/>
    <x v="6"/>
    <x v="2"/>
    <x v="9"/>
    <n v="75"/>
    <x v="1"/>
    <d v="2021-04-01T00:00:00"/>
    <x v="2"/>
    <n v="1978"/>
  </r>
  <r>
    <s v="ad8bc9be-50a3-491a-b240-49b8f573238e"/>
    <x v="6"/>
    <x v="2"/>
    <x v="7"/>
    <n v="65"/>
    <x v="1"/>
    <s v="15-2-21"/>
    <x v="6"/>
    <n v="1890"/>
  </r>
  <r>
    <s v="ad8bc9be-50a3-491a-b240-49b8f573238e"/>
    <x v="6"/>
    <x v="2"/>
    <x v="12"/>
    <n v="50"/>
    <x v="1"/>
    <d v="2020-03-12T00:00:00"/>
    <x v="7"/>
    <n v="1982"/>
  </r>
  <r>
    <s v="ad8bc9be-50a3-491a-b240-49b8f573238e"/>
    <x v="6"/>
    <x v="2"/>
    <x v="1"/>
    <n v="10"/>
    <x v="0"/>
    <s v="30-11-20"/>
    <x v="4"/>
    <n v="2055"/>
  </r>
  <r>
    <s v="ad8bc9be-50a3-491a-b240-49b8f573238e"/>
    <x v="6"/>
    <x v="2"/>
    <x v="12"/>
    <n v="50"/>
    <x v="1"/>
    <s v="17-3-21"/>
    <x v="7"/>
    <n v="1982"/>
  </r>
  <r>
    <s v="ad8bc9be-50a3-491a-b240-49b8f573238e"/>
    <x v="6"/>
    <x v="2"/>
    <x v="4"/>
    <n v="35"/>
    <x v="2"/>
    <d v="2021-03-03T00:00:00"/>
    <x v="7"/>
    <n v="1982"/>
  </r>
  <r>
    <s v="ad8bc9be-50a3-491a-b240-49b8f573238e"/>
    <x v="6"/>
    <x v="2"/>
    <x v="3"/>
    <n v="30"/>
    <x v="1"/>
    <d v="2020-12-08T00:00:00"/>
    <x v="11"/>
    <n v="2099"/>
  </r>
  <r>
    <s v="ad8bc9be-50a3-491a-b240-49b8f573238e"/>
    <x v="6"/>
    <x v="2"/>
    <x v="4"/>
    <n v="35"/>
    <x v="2"/>
    <d v="2021-10-03T00:00:00"/>
    <x v="10"/>
    <n v="2087"/>
  </r>
  <r>
    <s v="ad8bc9be-50a3-491a-b240-49b8f573238e"/>
    <x v="6"/>
    <x v="2"/>
    <x v="14"/>
    <n v="70"/>
    <x v="1"/>
    <s v="27-5-21"/>
    <x v="9"/>
    <n v="2110"/>
  </r>
  <r>
    <s v="ad8bc9be-50a3-491a-b240-49b8f573238e"/>
    <x v="6"/>
    <x v="2"/>
    <x v="13"/>
    <n v="60"/>
    <x v="1"/>
    <s v="16-5-21"/>
    <x v="9"/>
    <n v="2110"/>
  </r>
  <r>
    <s v="ad8bc9be-50a3-491a-b240-49b8f573238e"/>
    <x v="6"/>
    <x v="2"/>
    <x v="3"/>
    <n v="30"/>
    <x v="1"/>
    <s v="20-7-20"/>
    <x v="0"/>
    <n v="2116"/>
  </r>
  <r>
    <s v="ad8bc9be-50a3-491a-b240-49b8f573238e"/>
    <x v="6"/>
    <x v="2"/>
    <x v="6"/>
    <n v="5"/>
    <x v="0"/>
    <s v="23-2-21"/>
    <x v="6"/>
    <n v="1890"/>
  </r>
  <r>
    <s v="ad8bc9be-50a3-491a-b240-49b8f573238e"/>
    <x v="6"/>
    <x v="2"/>
    <x v="8"/>
    <n v="20"/>
    <x v="2"/>
    <s v="15-4-21"/>
    <x v="2"/>
    <n v="1978"/>
  </r>
  <r>
    <s v="ad8bc9be-50a3-491a-b240-49b8f573238e"/>
    <x v="6"/>
    <x v="2"/>
    <x v="8"/>
    <n v="20"/>
    <x v="2"/>
    <s v="18-6-21"/>
    <x v="1"/>
    <n v="2068"/>
  </r>
  <r>
    <s v="ad8bc9be-50a3-491a-b240-49b8f573238e"/>
    <x v="6"/>
    <x v="2"/>
    <x v="11"/>
    <n v="12"/>
    <x v="0"/>
    <s v="29-5-21"/>
    <x v="9"/>
    <n v="2110"/>
  </r>
  <r>
    <s v="ad8bc9be-50a3-491a-b240-49b8f573238e"/>
    <x v="6"/>
    <x v="2"/>
    <x v="3"/>
    <n v="30"/>
    <x v="1"/>
    <d v="2020-12-10T00:00:00"/>
    <x v="11"/>
    <n v="2099"/>
  </r>
  <r>
    <s v="ad8bc9be-50a3-491a-b240-49b8f573238e"/>
    <x v="6"/>
    <x v="2"/>
    <x v="11"/>
    <n v="12"/>
    <x v="0"/>
    <s v="15-7-20"/>
    <x v="0"/>
    <n v="2116"/>
  </r>
  <r>
    <s v="ad8bc9be-50a3-491a-b240-49b8f573238e"/>
    <x v="6"/>
    <x v="2"/>
    <x v="6"/>
    <n v="5"/>
    <x v="0"/>
    <s v="29-9-20"/>
    <x v="8"/>
    <n v="1991"/>
  </r>
  <r>
    <s v="ad8bc9be-50a3-491a-b240-49b8f573238e"/>
    <x v="6"/>
    <x v="2"/>
    <x v="8"/>
    <n v="20"/>
    <x v="2"/>
    <d v="2020-04-08T00:00:00"/>
    <x v="2"/>
    <n v="1978"/>
  </r>
  <r>
    <s v="ad8bc9be-50a3-491a-b240-49b8f573238e"/>
    <x v="6"/>
    <x v="2"/>
    <x v="10"/>
    <n v="45"/>
    <x v="1"/>
    <s v="28-6-20"/>
    <x v="1"/>
    <n v="2068"/>
  </r>
  <r>
    <s v="ad8bc9be-50a3-491a-b240-49b8f573238e"/>
    <x v="6"/>
    <x v="2"/>
    <x v="1"/>
    <n v="10"/>
    <x v="0"/>
    <d v="2021-04-05T00:00:00"/>
    <x v="2"/>
    <n v="1978"/>
  </r>
  <r>
    <s v="ad8bc9be-50a3-491a-b240-49b8f573238e"/>
    <x v="6"/>
    <x v="2"/>
    <x v="15"/>
    <n v="72"/>
    <x v="1"/>
    <s v="21-10-20"/>
    <x v="10"/>
    <n v="2087"/>
  </r>
  <r>
    <s v="ad8bc9be-50a3-491a-b240-49b8f573238e"/>
    <x v="6"/>
    <x v="2"/>
    <x v="14"/>
    <n v="70"/>
    <x v="1"/>
    <s v="19-5-21"/>
    <x v="9"/>
    <n v="2110"/>
  </r>
  <r>
    <s v="ad8bc9be-50a3-491a-b240-49b8f573238e"/>
    <x v="6"/>
    <x v="2"/>
    <x v="8"/>
    <n v="20"/>
    <x v="2"/>
    <d v="2020-09-10T00:00:00"/>
    <x v="8"/>
    <n v="1991"/>
  </r>
  <r>
    <s v="ad8bc9be-50a3-491a-b240-49b8f573238e"/>
    <x v="6"/>
    <x v="2"/>
    <x v="13"/>
    <n v="60"/>
    <x v="1"/>
    <s v="30-6-20"/>
    <x v="1"/>
    <n v="2068"/>
  </r>
  <r>
    <s v="ad8bc9be-50a3-491a-b240-49b8f573238e"/>
    <x v="6"/>
    <x v="2"/>
    <x v="2"/>
    <n v="15"/>
    <x v="0"/>
    <s v="28-4-21"/>
    <x v="2"/>
    <n v="1978"/>
  </r>
  <r>
    <s v="ad8bc9be-50a3-491a-b240-49b8f573238e"/>
    <x v="6"/>
    <x v="2"/>
    <x v="13"/>
    <n v="60"/>
    <x v="1"/>
    <d v="2021-10-02T00:00:00"/>
    <x v="10"/>
    <n v="2087"/>
  </r>
  <r>
    <s v="ad8bc9be-50a3-491a-b240-49b8f573238e"/>
    <x v="6"/>
    <x v="2"/>
    <x v="4"/>
    <n v="35"/>
    <x v="2"/>
    <s v="19-10-20"/>
    <x v="10"/>
    <n v="2087"/>
  </r>
  <r>
    <s v="ad8bc9be-50a3-491a-b240-49b8f573238e"/>
    <x v="6"/>
    <x v="2"/>
    <x v="9"/>
    <n v="75"/>
    <x v="1"/>
    <d v="2020-08-09T00:00:00"/>
    <x v="3"/>
    <n v="2055"/>
  </r>
  <r>
    <s v="ad8bc9be-50a3-491a-b240-49b8f573238e"/>
    <x v="6"/>
    <x v="2"/>
    <x v="8"/>
    <n v="20"/>
    <x v="2"/>
    <s v="18-7-20"/>
    <x v="0"/>
    <n v="2116"/>
  </r>
  <r>
    <s v="ad8bc9be-50a3-491a-b240-49b8f573238e"/>
    <x v="6"/>
    <x v="2"/>
    <x v="11"/>
    <n v="12"/>
    <x v="0"/>
    <s v="29-5-21"/>
    <x v="9"/>
    <n v="2110"/>
  </r>
  <r>
    <s v="ad8bc9be-50a3-491a-b240-49b8f573238e"/>
    <x v="6"/>
    <x v="2"/>
    <x v="7"/>
    <n v="65"/>
    <x v="1"/>
    <d v="2020-04-08T00:00:00"/>
    <x v="2"/>
    <n v="1978"/>
  </r>
  <r>
    <s v="ad8bc9be-50a3-491a-b240-49b8f573238e"/>
    <x v="6"/>
    <x v="2"/>
    <x v="0"/>
    <n v="0"/>
    <x v="0"/>
    <s v="13-12-20"/>
    <x v="11"/>
    <n v="2099"/>
  </r>
  <r>
    <s v="54acd843-1e09-4b30-a80a-b9e0295ff269"/>
    <x v="9"/>
    <x v="2"/>
    <x v="1"/>
    <n v="10"/>
    <x v="0"/>
    <d v="2021-02-05T00:00:00"/>
    <x v="6"/>
    <n v="1890"/>
  </r>
  <r>
    <s v="54acd843-1e09-4b30-a80a-b9e0295ff269"/>
    <x v="9"/>
    <x v="2"/>
    <x v="0"/>
    <n v="0"/>
    <x v="0"/>
    <s v="15-4-21"/>
    <x v="2"/>
    <n v="1978"/>
  </r>
  <r>
    <s v="54acd843-1e09-4b30-a80a-b9e0295ff269"/>
    <x v="9"/>
    <x v="2"/>
    <x v="13"/>
    <n v="60"/>
    <x v="1"/>
    <s v="17-7-20"/>
    <x v="0"/>
    <n v="2116"/>
  </r>
  <r>
    <s v="54acd843-1e09-4b30-a80a-b9e0295ff269"/>
    <x v="9"/>
    <x v="2"/>
    <x v="1"/>
    <n v="10"/>
    <x v="0"/>
    <d v="2021-06-04T00:00:00"/>
    <x v="1"/>
    <n v="2068"/>
  </r>
  <r>
    <s v="54acd843-1e09-4b30-a80a-b9e0295ff269"/>
    <x v="9"/>
    <x v="2"/>
    <x v="12"/>
    <n v="50"/>
    <x v="1"/>
    <s v="24-3-21"/>
    <x v="7"/>
    <n v="1982"/>
  </r>
  <r>
    <s v="54acd843-1e09-4b30-a80a-b9e0295ff269"/>
    <x v="9"/>
    <x v="2"/>
    <x v="5"/>
    <n v="70"/>
    <x v="1"/>
    <d v="2021-09-02T00:00:00"/>
    <x v="8"/>
    <n v="1991"/>
  </r>
  <r>
    <s v="54acd843-1e09-4b30-a80a-b9e0295ff269"/>
    <x v="9"/>
    <x v="2"/>
    <x v="8"/>
    <n v="20"/>
    <x v="2"/>
    <s v="27-6-20"/>
    <x v="1"/>
    <n v="2068"/>
  </r>
  <r>
    <s v="54acd843-1e09-4b30-a80a-b9e0295ff269"/>
    <x v="9"/>
    <x v="2"/>
    <x v="6"/>
    <n v="5"/>
    <x v="0"/>
    <d v="2021-02-01T00:00:00"/>
    <x v="6"/>
    <n v="1890"/>
  </r>
  <r>
    <s v="54acd843-1e09-4b30-a80a-b9e0295ff269"/>
    <x v="9"/>
    <x v="2"/>
    <x v="1"/>
    <n v="10"/>
    <x v="0"/>
    <s v="27-6-20"/>
    <x v="1"/>
    <n v="2068"/>
  </r>
  <r>
    <s v="54acd843-1e09-4b30-a80a-b9e0295ff269"/>
    <x v="9"/>
    <x v="2"/>
    <x v="4"/>
    <n v="35"/>
    <x v="2"/>
    <d v="2020-11-12T00:00:00"/>
    <x v="4"/>
    <n v="2055"/>
  </r>
  <r>
    <s v="54acd843-1e09-4b30-a80a-b9e0295ff269"/>
    <x v="9"/>
    <x v="2"/>
    <x v="2"/>
    <n v="15"/>
    <x v="0"/>
    <s v="18-11-20"/>
    <x v="4"/>
    <n v="2055"/>
  </r>
  <r>
    <s v="54acd843-1e09-4b30-a80a-b9e0295ff269"/>
    <x v="9"/>
    <x v="2"/>
    <x v="15"/>
    <n v="72"/>
    <x v="1"/>
    <d v="2021-02-04T00:00:00"/>
    <x v="6"/>
    <n v="1890"/>
  </r>
  <r>
    <s v="54acd843-1e09-4b30-a80a-b9e0295ff269"/>
    <x v="9"/>
    <x v="2"/>
    <x v="12"/>
    <n v="50"/>
    <x v="1"/>
    <s v="22-8-20"/>
    <x v="3"/>
    <n v="2055"/>
  </r>
  <r>
    <s v="54acd843-1e09-4b30-a80a-b9e0295ff269"/>
    <x v="9"/>
    <x v="2"/>
    <x v="10"/>
    <n v="45"/>
    <x v="1"/>
    <d v="2021-05-04T00:00:00"/>
    <x v="9"/>
    <n v="2110"/>
  </r>
  <r>
    <s v="54acd843-1e09-4b30-a80a-b9e0295ff269"/>
    <x v="9"/>
    <x v="2"/>
    <x v="15"/>
    <n v="72"/>
    <x v="1"/>
    <d v="2021-05-01T00:00:00"/>
    <x v="9"/>
    <n v="2110"/>
  </r>
  <r>
    <s v="54acd843-1e09-4b30-a80a-b9e0295ff269"/>
    <x v="9"/>
    <x v="2"/>
    <x v="8"/>
    <n v="20"/>
    <x v="2"/>
    <d v="2020-09-12T00:00:00"/>
    <x v="8"/>
    <n v="1991"/>
  </r>
  <r>
    <s v="54acd843-1e09-4b30-a80a-b9e0295ff269"/>
    <x v="9"/>
    <x v="2"/>
    <x v="15"/>
    <n v="72"/>
    <x v="1"/>
    <s v="30-4-21"/>
    <x v="2"/>
    <n v="1978"/>
  </r>
  <r>
    <s v="54acd843-1e09-4b30-a80a-b9e0295ff269"/>
    <x v="9"/>
    <x v="2"/>
    <x v="13"/>
    <n v="60"/>
    <x v="1"/>
    <s v="20-7-20"/>
    <x v="0"/>
    <n v="2116"/>
  </r>
  <r>
    <s v="54acd843-1e09-4b30-a80a-b9e0295ff269"/>
    <x v="9"/>
    <x v="2"/>
    <x v="0"/>
    <n v="0"/>
    <x v="0"/>
    <d v="2021-02-06T00:00:00"/>
    <x v="6"/>
    <n v="1890"/>
  </r>
  <r>
    <s v="54acd843-1e09-4b30-a80a-b9e0295ff269"/>
    <x v="9"/>
    <x v="2"/>
    <x v="12"/>
    <n v="50"/>
    <x v="1"/>
    <s v="16-5-21"/>
    <x v="9"/>
    <n v="2110"/>
  </r>
  <r>
    <s v="54acd843-1e09-4b30-a80a-b9e0295ff269"/>
    <x v="9"/>
    <x v="2"/>
    <x v="2"/>
    <n v="15"/>
    <x v="0"/>
    <d v="2020-04-07T00:00:00"/>
    <x v="2"/>
    <n v="1978"/>
  </r>
  <r>
    <s v="54acd843-1e09-4b30-a80a-b9e0295ff269"/>
    <x v="9"/>
    <x v="2"/>
    <x v="0"/>
    <n v="0"/>
    <x v="0"/>
    <d v="2020-07-09T00:00:00"/>
    <x v="0"/>
    <n v="2116"/>
  </r>
  <r>
    <s v="54acd843-1e09-4b30-a80a-b9e0295ff269"/>
    <x v="9"/>
    <x v="2"/>
    <x v="6"/>
    <n v="5"/>
    <x v="0"/>
    <s v="23-3-21"/>
    <x v="7"/>
    <n v="1982"/>
  </r>
  <r>
    <s v="54acd843-1e09-4b30-a80a-b9e0295ff269"/>
    <x v="9"/>
    <x v="2"/>
    <x v="14"/>
    <n v="70"/>
    <x v="1"/>
    <s v="15-8-20"/>
    <x v="3"/>
    <n v="2055"/>
  </r>
  <r>
    <s v="54acd843-1e09-4b30-a80a-b9e0295ff269"/>
    <x v="9"/>
    <x v="2"/>
    <x v="11"/>
    <n v="12"/>
    <x v="0"/>
    <s v="30-7-20"/>
    <x v="0"/>
    <n v="2116"/>
  </r>
  <r>
    <s v="54acd843-1e09-4b30-a80a-b9e0295ff269"/>
    <x v="9"/>
    <x v="2"/>
    <x v="6"/>
    <n v="5"/>
    <x v="0"/>
    <s v="28-6-20"/>
    <x v="1"/>
    <n v="2068"/>
  </r>
  <r>
    <s v="54acd843-1e09-4b30-a80a-b9e0295ff269"/>
    <x v="9"/>
    <x v="2"/>
    <x v="10"/>
    <n v="45"/>
    <x v="1"/>
    <s v="31-10-20"/>
    <x v="10"/>
    <n v="2087"/>
  </r>
  <r>
    <s v="54acd843-1e09-4b30-a80a-b9e0295ff269"/>
    <x v="9"/>
    <x v="2"/>
    <x v="14"/>
    <n v="70"/>
    <x v="1"/>
    <s v="18-7-20"/>
    <x v="0"/>
    <n v="2116"/>
  </r>
  <r>
    <s v="54acd843-1e09-4b30-a80a-b9e0295ff269"/>
    <x v="9"/>
    <x v="2"/>
    <x v="15"/>
    <n v="72"/>
    <x v="1"/>
    <d v="2021-09-03T00:00:00"/>
    <x v="8"/>
    <n v="1991"/>
  </r>
  <r>
    <s v="54acd843-1e09-4b30-a80a-b9e0295ff269"/>
    <x v="9"/>
    <x v="2"/>
    <x v="14"/>
    <n v="70"/>
    <x v="1"/>
    <d v="2021-10-04T00:00:00"/>
    <x v="10"/>
    <n v="2087"/>
  </r>
  <r>
    <s v="54acd843-1e09-4b30-a80a-b9e0295ff269"/>
    <x v="9"/>
    <x v="2"/>
    <x v="0"/>
    <n v="0"/>
    <x v="0"/>
    <s v="16-3-21"/>
    <x v="7"/>
    <n v="1982"/>
  </r>
  <r>
    <s v="54acd843-1e09-4b30-a80a-b9e0295ff269"/>
    <x v="9"/>
    <x v="2"/>
    <x v="4"/>
    <n v="35"/>
    <x v="2"/>
    <d v="2020-05-10T00:00:00"/>
    <x v="9"/>
    <n v="2110"/>
  </r>
  <r>
    <s v="54acd843-1e09-4b30-a80a-b9e0295ff269"/>
    <x v="9"/>
    <x v="2"/>
    <x v="9"/>
    <n v="75"/>
    <x v="1"/>
    <s v="26-5-21"/>
    <x v="9"/>
    <n v="2110"/>
  </r>
  <r>
    <s v="54acd843-1e09-4b30-a80a-b9e0295ff269"/>
    <x v="9"/>
    <x v="2"/>
    <x v="6"/>
    <n v="5"/>
    <x v="0"/>
    <d v="2020-11-10T00:00:00"/>
    <x v="4"/>
    <n v="2055"/>
  </r>
  <r>
    <s v="54acd843-1e09-4b30-a80a-b9e0295ff269"/>
    <x v="9"/>
    <x v="2"/>
    <x v="6"/>
    <n v="5"/>
    <x v="0"/>
    <s v="20-10-20"/>
    <x v="10"/>
    <n v="2087"/>
  </r>
  <r>
    <s v="54acd843-1e09-4b30-a80a-b9e0295ff269"/>
    <x v="9"/>
    <x v="2"/>
    <x v="5"/>
    <n v="70"/>
    <x v="1"/>
    <s v="18-5-21"/>
    <x v="9"/>
    <n v="2110"/>
  </r>
  <r>
    <s v="54acd843-1e09-4b30-a80a-b9e0295ff269"/>
    <x v="9"/>
    <x v="2"/>
    <x v="7"/>
    <n v="65"/>
    <x v="1"/>
    <d v="2020-04-09T00:00:00"/>
    <x v="2"/>
    <n v="1978"/>
  </r>
  <r>
    <s v="54acd843-1e09-4b30-a80a-b9e0295ff269"/>
    <x v="9"/>
    <x v="2"/>
    <x v="8"/>
    <n v="20"/>
    <x v="2"/>
    <d v="2020-01-07T00:00:00"/>
    <x v="5"/>
    <n v="2142"/>
  </r>
  <r>
    <s v="54acd843-1e09-4b30-a80a-b9e0295ff269"/>
    <x v="9"/>
    <x v="2"/>
    <x v="6"/>
    <n v="5"/>
    <x v="0"/>
    <s v="30-7-20"/>
    <x v="0"/>
    <n v="2116"/>
  </r>
  <r>
    <s v="54acd843-1e09-4b30-a80a-b9e0295ff269"/>
    <x v="9"/>
    <x v="2"/>
    <x v="4"/>
    <n v="35"/>
    <x v="2"/>
    <s v="21-10-20"/>
    <x v="10"/>
    <n v="2087"/>
  </r>
  <r>
    <s v="972b6e82-421f-43f6-905c-2168933de18f"/>
    <x v="14"/>
    <x v="1"/>
    <x v="11"/>
    <n v="12"/>
    <x v="0"/>
    <s v="16-10-20"/>
    <x v="10"/>
    <n v="2087"/>
  </r>
  <r>
    <s v="972b6e82-421f-43f6-905c-2168933de18f"/>
    <x v="14"/>
    <x v="1"/>
    <x v="0"/>
    <n v="0"/>
    <x v="0"/>
    <d v="2021-06-02T00:00:00"/>
    <x v="1"/>
    <n v="2068"/>
  </r>
  <r>
    <s v="972b6e82-421f-43f6-905c-2168933de18f"/>
    <x v="14"/>
    <x v="1"/>
    <x v="9"/>
    <n v="75"/>
    <x v="1"/>
    <s v="14-6-21"/>
    <x v="1"/>
    <n v="2068"/>
  </r>
  <r>
    <s v="972b6e82-421f-43f6-905c-2168933de18f"/>
    <x v="14"/>
    <x v="1"/>
    <x v="15"/>
    <n v="72"/>
    <x v="1"/>
    <s v="29-12-20"/>
    <x v="11"/>
    <n v="2099"/>
  </r>
  <r>
    <s v="972b6e82-421f-43f6-905c-2168933de18f"/>
    <x v="14"/>
    <x v="1"/>
    <x v="14"/>
    <n v="70"/>
    <x v="1"/>
    <s v="20-11-20"/>
    <x v="4"/>
    <n v="2055"/>
  </r>
  <r>
    <s v="972b6e82-421f-43f6-905c-2168933de18f"/>
    <x v="14"/>
    <x v="1"/>
    <x v="3"/>
    <n v="30"/>
    <x v="1"/>
    <d v="2020-01-10T00:00:00"/>
    <x v="5"/>
    <n v="2142"/>
  </r>
  <r>
    <s v="972b6e82-421f-43f6-905c-2168933de18f"/>
    <x v="14"/>
    <x v="1"/>
    <x v="5"/>
    <n v="70"/>
    <x v="1"/>
    <d v="2021-03-05T00:00:00"/>
    <x v="7"/>
    <n v="1982"/>
  </r>
  <r>
    <s v="972b6e82-421f-43f6-905c-2168933de18f"/>
    <x v="14"/>
    <x v="1"/>
    <x v="11"/>
    <n v="12"/>
    <x v="0"/>
    <s v="23-10-20"/>
    <x v="10"/>
    <n v="2087"/>
  </r>
  <r>
    <s v="972b6e82-421f-43f6-905c-2168933de18f"/>
    <x v="14"/>
    <x v="1"/>
    <x v="2"/>
    <n v="15"/>
    <x v="0"/>
    <d v="2020-01-12T00:00:00"/>
    <x v="5"/>
    <n v="2142"/>
  </r>
  <r>
    <s v="972b6e82-421f-43f6-905c-2168933de18f"/>
    <x v="14"/>
    <x v="1"/>
    <x v="8"/>
    <n v="20"/>
    <x v="2"/>
    <d v="2020-05-11T00:00:00"/>
    <x v="9"/>
    <n v="2110"/>
  </r>
  <r>
    <s v="972b6e82-421f-43f6-905c-2168933de18f"/>
    <x v="14"/>
    <x v="1"/>
    <x v="7"/>
    <n v="65"/>
    <x v="1"/>
    <s v="18-2-21"/>
    <x v="6"/>
    <n v="1890"/>
  </r>
  <r>
    <s v="972b6e82-421f-43f6-905c-2168933de18f"/>
    <x v="14"/>
    <x v="1"/>
    <x v="15"/>
    <n v="72"/>
    <x v="1"/>
    <d v="2020-08-07T00:00:00"/>
    <x v="3"/>
    <n v="2055"/>
  </r>
  <r>
    <s v="972b6e82-421f-43f6-905c-2168933de18f"/>
    <x v="14"/>
    <x v="1"/>
    <x v="7"/>
    <n v="65"/>
    <x v="1"/>
    <d v="2021-08-05T00:00:00"/>
    <x v="3"/>
    <n v="2055"/>
  </r>
  <r>
    <s v="972b6e82-421f-43f6-905c-2168933de18f"/>
    <x v="14"/>
    <x v="1"/>
    <x v="3"/>
    <n v="30"/>
    <x v="1"/>
    <s v="23-10-20"/>
    <x v="10"/>
    <n v="2087"/>
  </r>
  <r>
    <s v="972b6e82-421f-43f6-905c-2168933de18f"/>
    <x v="14"/>
    <x v="1"/>
    <x v="14"/>
    <n v="70"/>
    <x v="1"/>
    <s v="23-2-21"/>
    <x v="6"/>
    <n v="1890"/>
  </r>
  <r>
    <s v="972b6e82-421f-43f6-905c-2168933de18f"/>
    <x v="14"/>
    <x v="1"/>
    <x v="13"/>
    <n v="60"/>
    <x v="1"/>
    <s v="18-10-20"/>
    <x v="10"/>
    <n v="2087"/>
  </r>
  <r>
    <s v="972b6e82-421f-43f6-905c-2168933de18f"/>
    <x v="14"/>
    <x v="1"/>
    <x v="3"/>
    <n v="30"/>
    <x v="1"/>
    <d v="2021-06-04T00:00:00"/>
    <x v="1"/>
    <n v="2068"/>
  </r>
  <r>
    <s v="972b6e82-421f-43f6-905c-2168933de18f"/>
    <x v="14"/>
    <x v="1"/>
    <x v="14"/>
    <n v="70"/>
    <x v="1"/>
    <s v="18-12-20"/>
    <x v="11"/>
    <n v="2099"/>
  </r>
  <r>
    <s v="972b6e82-421f-43f6-905c-2168933de18f"/>
    <x v="14"/>
    <x v="1"/>
    <x v="14"/>
    <n v="70"/>
    <x v="1"/>
    <d v="2020-03-09T00:00:00"/>
    <x v="7"/>
    <n v="1982"/>
  </r>
  <r>
    <s v="972b6e82-421f-43f6-905c-2168933de18f"/>
    <x v="14"/>
    <x v="1"/>
    <x v="3"/>
    <n v="30"/>
    <x v="1"/>
    <s v="25-4-21"/>
    <x v="2"/>
    <n v="1978"/>
  </r>
  <r>
    <s v="972b6e82-421f-43f6-905c-2168933de18f"/>
    <x v="14"/>
    <x v="1"/>
    <x v="12"/>
    <n v="50"/>
    <x v="1"/>
    <s v="29-6-20"/>
    <x v="1"/>
    <n v="2068"/>
  </r>
  <r>
    <s v="972b6e82-421f-43f6-905c-2168933de18f"/>
    <x v="14"/>
    <x v="1"/>
    <x v="7"/>
    <n v="65"/>
    <x v="1"/>
    <s v="23-7-20"/>
    <x v="0"/>
    <n v="2116"/>
  </r>
  <r>
    <s v="972b6e82-421f-43f6-905c-2168933de18f"/>
    <x v="14"/>
    <x v="1"/>
    <x v="9"/>
    <n v="75"/>
    <x v="1"/>
    <s v="15-5-21"/>
    <x v="9"/>
    <n v="2110"/>
  </r>
  <r>
    <s v="972b6e82-421f-43f6-905c-2168933de18f"/>
    <x v="14"/>
    <x v="1"/>
    <x v="9"/>
    <n v="75"/>
    <x v="1"/>
    <d v="2020-08-10T00:00:00"/>
    <x v="3"/>
    <n v="2055"/>
  </r>
  <r>
    <s v="972b6e82-421f-43f6-905c-2168933de18f"/>
    <x v="14"/>
    <x v="1"/>
    <x v="0"/>
    <n v="0"/>
    <x v="0"/>
    <d v="2021-10-04T00:00:00"/>
    <x v="10"/>
    <n v="2087"/>
  </r>
  <r>
    <s v="972b6e82-421f-43f6-905c-2168933de18f"/>
    <x v="14"/>
    <x v="1"/>
    <x v="4"/>
    <n v="35"/>
    <x v="2"/>
    <s v="20-2-21"/>
    <x v="6"/>
    <n v="1890"/>
  </r>
  <r>
    <s v="972b6e82-421f-43f6-905c-2168933de18f"/>
    <x v="14"/>
    <x v="1"/>
    <x v="4"/>
    <n v="35"/>
    <x v="2"/>
    <d v="2021-04-02T00:00:00"/>
    <x v="2"/>
    <n v="1978"/>
  </r>
  <r>
    <s v="972b6e82-421f-43f6-905c-2168933de18f"/>
    <x v="14"/>
    <x v="1"/>
    <x v="15"/>
    <n v="72"/>
    <x v="1"/>
    <s v="14-4-21"/>
    <x v="2"/>
    <n v="1978"/>
  </r>
  <r>
    <s v="972b6e82-421f-43f6-905c-2168933de18f"/>
    <x v="14"/>
    <x v="1"/>
    <x v="12"/>
    <n v="50"/>
    <x v="1"/>
    <s v="31-10-20"/>
    <x v="10"/>
    <n v="2087"/>
  </r>
  <r>
    <s v="972b6e82-421f-43f6-905c-2168933de18f"/>
    <x v="14"/>
    <x v="1"/>
    <x v="15"/>
    <n v="72"/>
    <x v="1"/>
    <d v="2020-09-08T00:00:00"/>
    <x v="8"/>
    <n v="1991"/>
  </r>
  <r>
    <s v="972b6e82-421f-43f6-905c-2168933de18f"/>
    <x v="14"/>
    <x v="1"/>
    <x v="13"/>
    <n v="60"/>
    <x v="1"/>
    <s v="20-1-21"/>
    <x v="5"/>
    <n v="2142"/>
  </r>
  <r>
    <s v="972b6e82-421f-43f6-905c-2168933de18f"/>
    <x v="14"/>
    <x v="1"/>
    <x v="3"/>
    <n v="30"/>
    <x v="1"/>
    <d v="2021-04-01T00:00:00"/>
    <x v="2"/>
    <n v="1978"/>
  </r>
  <r>
    <s v="972b6e82-421f-43f6-905c-2168933de18f"/>
    <x v="14"/>
    <x v="1"/>
    <x v="7"/>
    <n v="65"/>
    <x v="1"/>
    <s v="19-6-20"/>
    <x v="1"/>
    <n v="2068"/>
  </r>
  <r>
    <s v="972b6e82-421f-43f6-905c-2168933de18f"/>
    <x v="14"/>
    <x v="1"/>
    <x v="0"/>
    <n v="0"/>
    <x v="0"/>
    <s v="15-8-20"/>
    <x v="3"/>
    <n v="2055"/>
  </r>
  <r>
    <s v="972b6e82-421f-43f6-905c-2168933de18f"/>
    <x v="14"/>
    <x v="1"/>
    <x v="11"/>
    <n v="12"/>
    <x v="0"/>
    <d v="2021-10-06T00:00:00"/>
    <x v="10"/>
    <n v="2087"/>
  </r>
  <r>
    <s v="972b6e82-421f-43f6-905c-2168933de18f"/>
    <x v="14"/>
    <x v="1"/>
    <x v="7"/>
    <n v="65"/>
    <x v="1"/>
    <s v="27-1-21"/>
    <x v="5"/>
    <n v="2142"/>
  </r>
  <r>
    <s v="972b6e82-421f-43f6-905c-2168933de18f"/>
    <x v="14"/>
    <x v="1"/>
    <x v="15"/>
    <n v="72"/>
    <x v="1"/>
    <d v="2020-01-09T00:00:00"/>
    <x v="5"/>
    <n v="2142"/>
  </r>
  <r>
    <s v="972b6e82-421f-43f6-905c-2168933de18f"/>
    <x v="14"/>
    <x v="1"/>
    <x v="9"/>
    <n v="75"/>
    <x v="1"/>
    <s v="21-9-20"/>
    <x v="8"/>
    <n v="1991"/>
  </r>
  <r>
    <s v="f6c9e663-620c-4d18-9494-7eea83fbf4b7"/>
    <x v="14"/>
    <x v="3"/>
    <x v="12"/>
    <n v="50"/>
    <x v="1"/>
    <d v="2021-06-05T00:00:00"/>
    <x v="1"/>
    <n v="2068"/>
  </r>
  <r>
    <s v="f6c9e663-620c-4d18-9494-7eea83fbf4b7"/>
    <x v="14"/>
    <x v="3"/>
    <x v="9"/>
    <n v="75"/>
    <x v="1"/>
    <s v="23-3-21"/>
    <x v="7"/>
    <n v="1982"/>
  </r>
  <r>
    <s v="f6c9e663-620c-4d18-9494-7eea83fbf4b7"/>
    <x v="14"/>
    <x v="3"/>
    <x v="3"/>
    <n v="30"/>
    <x v="1"/>
    <s v="26-7-20"/>
    <x v="0"/>
    <n v="2116"/>
  </r>
  <r>
    <s v="f6c9e663-620c-4d18-9494-7eea83fbf4b7"/>
    <x v="14"/>
    <x v="3"/>
    <x v="3"/>
    <n v="30"/>
    <x v="1"/>
    <s v="21-5-21"/>
    <x v="9"/>
    <n v="2110"/>
  </r>
  <r>
    <s v="f6c9e663-620c-4d18-9494-7eea83fbf4b7"/>
    <x v="14"/>
    <x v="3"/>
    <x v="0"/>
    <n v="0"/>
    <x v="0"/>
    <s v="13-9-20"/>
    <x v="8"/>
    <n v="1991"/>
  </r>
  <r>
    <s v="f6c9e663-620c-4d18-9494-7eea83fbf4b7"/>
    <x v="14"/>
    <x v="3"/>
    <x v="10"/>
    <n v="45"/>
    <x v="1"/>
    <s v="27-8-20"/>
    <x v="3"/>
    <n v="2055"/>
  </r>
  <r>
    <s v="f6c9e663-620c-4d18-9494-7eea83fbf4b7"/>
    <x v="14"/>
    <x v="3"/>
    <x v="13"/>
    <n v="60"/>
    <x v="1"/>
    <s v="19-2-21"/>
    <x v="6"/>
    <n v="1890"/>
  </r>
  <r>
    <s v="f6c9e663-620c-4d18-9494-7eea83fbf4b7"/>
    <x v="14"/>
    <x v="3"/>
    <x v="7"/>
    <n v="65"/>
    <x v="1"/>
    <s v="15-6-21"/>
    <x v="1"/>
    <n v="2068"/>
  </r>
  <r>
    <s v="f6c9e663-620c-4d18-9494-7eea83fbf4b7"/>
    <x v="14"/>
    <x v="3"/>
    <x v="4"/>
    <n v="35"/>
    <x v="2"/>
    <d v="2020-06-12T00:00:00"/>
    <x v="1"/>
    <n v="2068"/>
  </r>
  <r>
    <s v="f6c9e663-620c-4d18-9494-7eea83fbf4b7"/>
    <x v="14"/>
    <x v="3"/>
    <x v="5"/>
    <n v="70"/>
    <x v="1"/>
    <s v="16-12-20"/>
    <x v="11"/>
    <n v="2099"/>
  </r>
  <r>
    <s v="f6c9e663-620c-4d18-9494-7eea83fbf4b7"/>
    <x v="14"/>
    <x v="3"/>
    <x v="1"/>
    <n v="10"/>
    <x v="0"/>
    <s v="18-11-20"/>
    <x v="4"/>
    <n v="2055"/>
  </r>
  <r>
    <s v="f6c9e663-620c-4d18-9494-7eea83fbf4b7"/>
    <x v="14"/>
    <x v="3"/>
    <x v="4"/>
    <n v="35"/>
    <x v="2"/>
    <s v="13-12-20"/>
    <x v="11"/>
    <n v="2099"/>
  </r>
  <r>
    <s v="f6c9e663-620c-4d18-9494-7eea83fbf4b7"/>
    <x v="14"/>
    <x v="3"/>
    <x v="4"/>
    <n v="35"/>
    <x v="2"/>
    <s v="19-10-20"/>
    <x v="10"/>
    <n v="2087"/>
  </r>
  <r>
    <s v="f6c9e663-620c-4d18-9494-7eea83fbf4b7"/>
    <x v="14"/>
    <x v="3"/>
    <x v="8"/>
    <n v="20"/>
    <x v="2"/>
    <s v="19-6-20"/>
    <x v="1"/>
    <n v="2068"/>
  </r>
  <r>
    <s v="f6c9e663-620c-4d18-9494-7eea83fbf4b7"/>
    <x v="14"/>
    <x v="3"/>
    <x v="3"/>
    <n v="30"/>
    <x v="1"/>
    <s v="24-1-21"/>
    <x v="5"/>
    <n v="2142"/>
  </r>
  <r>
    <s v="f6c9e663-620c-4d18-9494-7eea83fbf4b7"/>
    <x v="14"/>
    <x v="3"/>
    <x v="1"/>
    <n v="10"/>
    <x v="0"/>
    <s v="21-9-20"/>
    <x v="8"/>
    <n v="1991"/>
  </r>
  <r>
    <s v="f6c9e663-620c-4d18-9494-7eea83fbf4b7"/>
    <x v="14"/>
    <x v="3"/>
    <x v="7"/>
    <n v="65"/>
    <x v="1"/>
    <s v="28-12-20"/>
    <x v="11"/>
    <n v="2099"/>
  </r>
  <r>
    <s v="f6c9e663-620c-4d18-9494-7eea83fbf4b7"/>
    <x v="14"/>
    <x v="3"/>
    <x v="7"/>
    <n v="65"/>
    <x v="1"/>
    <d v="2021-06-05T00:00:00"/>
    <x v="1"/>
    <n v="2068"/>
  </r>
  <r>
    <s v="f6c9e663-620c-4d18-9494-7eea83fbf4b7"/>
    <x v="14"/>
    <x v="3"/>
    <x v="3"/>
    <n v="30"/>
    <x v="1"/>
    <d v="2020-03-12T00:00:00"/>
    <x v="7"/>
    <n v="1982"/>
  </r>
  <r>
    <s v="f6c9e663-620c-4d18-9494-7eea83fbf4b7"/>
    <x v="14"/>
    <x v="3"/>
    <x v="7"/>
    <n v="65"/>
    <x v="1"/>
    <s v="26-6-20"/>
    <x v="1"/>
    <n v="2068"/>
  </r>
  <r>
    <s v="78c7c5a7-5de4-469e-8460-49e8e491bde6"/>
    <x v="7"/>
    <x v="2"/>
    <x v="2"/>
    <n v="15"/>
    <x v="0"/>
    <d v="2020-03-07T00:00:00"/>
    <x v="7"/>
    <n v="1982"/>
  </r>
  <r>
    <s v="78c7c5a7-5de4-469e-8460-49e8e491bde6"/>
    <x v="7"/>
    <x v="2"/>
    <x v="11"/>
    <n v="12"/>
    <x v="0"/>
    <d v="2021-11-01T00:00:00"/>
    <x v="4"/>
    <n v="2055"/>
  </r>
  <r>
    <s v="78c7c5a7-5de4-469e-8460-49e8e491bde6"/>
    <x v="7"/>
    <x v="2"/>
    <x v="10"/>
    <n v="45"/>
    <x v="1"/>
    <s v="26-8-20"/>
    <x v="3"/>
    <n v="2055"/>
  </r>
  <r>
    <s v="78c7c5a7-5de4-469e-8460-49e8e491bde6"/>
    <x v="7"/>
    <x v="2"/>
    <x v="13"/>
    <n v="60"/>
    <x v="1"/>
    <s v="15-10-20"/>
    <x v="10"/>
    <n v="2087"/>
  </r>
  <r>
    <s v="78c7c5a7-5de4-469e-8460-49e8e491bde6"/>
    <x v="7"/>
    <x v="2"/>
    <x v="12"/>
    <n v="50"/>
    <x v="1"/>
    <d v="2021-08-05T00:00:00"/>
    <x v="3"/>
    <n v="2055"/>
  </r>
  <r>
    <s v="78c7c5a7-5de4-469e-8460-49e8e491bde6"/>
    <x v="7"/>
    <x v="2"/>
    <x v="14"/>
    <n v="70"/>
    <x v="1"/>
    <s v="26-2-21"/>
    <x v="6"/>
    <n v="1890"/>
  </r>
  <r>
    <s v="78c7c5a7-5de4-469e-8460-49e8e491bde6"/>
    <x v="7"/>
    <x v="2"/>
    <x v="13"/>
    <n v="60"/>
    <x v="1"/>
    <s v="25-11-20"/>
    <x v="4"/>
    <n v="2055"/>
  </r>
  <r>
    <s v="78c7c5a7-5de4-469e-8460-49e8e491bde6"/>
    <x v="7"/>
    <x v="2"/>
    <x v="10"/>
    <n v="45"/>
    <x v="1"/>
    <s v="28-5-21"/>
    <x v="9"/>
    <n v="2110"/>
  </r>
  <r>
    <s v="78c7c5a7-5de4-469e-8460-49e8e491bde6"/>
    <x v="7"/>
    <x v="2"/>
    <x v="2"/>
    <n v="15"/>
    <x v="0"/>
    <s v="20-8-20"/>
    <x v="3"/>
    <n v="2055"/>
  </r>
  <r>
    <s v="78c7c5a7-5de4-469e-8460-49e8e491bde6"/>
    <x v="7"/>
    <x v="2"/>
    <x v="1"/>
    <n v="10"/>
    <x v="0"/>
    <s v="26-3-21"/>
    <x v="7"/>
    <n v="1982"/>
  </r>
  <r>
    <s v="78c7c5a7-5de4-469e-8460-49e8e491bde6"/>
    <x v="7"/>
    <x v="2"/>
    <x v="6"/>
    <n v="5"/>
    <x v="0"/>
    <s v="16-3-21"/>
    <x v="7"/>
    <n v="1982"/>
  </r>
  <r>
    <s v="78c7c5a7-5de4-469e-8460-49e8e491bde6"/>
    <x v="7"/>
    <x v="2"/>
    <x v="5"/>
    <n v="70"/>
    <x v="1"/>
    <s v="19-6-20"/>
    <x v="1"/>
    <n v="2068"/>
  </r>
  <r>
    <s v="78c7c5a7-5de4-469e-8460-49e8e491bde6"/>
    <x v="7"/>
    <x v="2"/>
    <x v="0"/>
    <n v="0"/>
    <x v="0"/>
    <s v="30-1-21"/>
    <x v="5"/>
    <n v="2142"/>
  </r>
  <r>
    <s v="78c7c5a7-5de4-469e-8460-49e8e491bde6"/>
    <x v="7"/>
    <x v="2"/>
    <x v="7"/>
    <n v="65"/>
    <x v="1"/>
    <s v="29-12-20"/>
    <x v="11"/>
    <n v="2099"/>
  </r>
  <r>
    <s v="78c7c5a7-5de4-469e-8460-49e8e491bde6"/>
    <x v="7"/>
    <x v="2"/>
    <x v="15"/>
    <n v="72"/>
    <x v="1"/>
    <s v="18-1-21"/>
    <x v="5"/>
    <n v="2142"/>
  </r>
  <r>
    <s v="78c7c5a7-5de4-469e-8460-49e8e491bde6"/>
    <x v="7"/>
    <x v="2"/>
    <x v="1"/>
    <n v="10"/>
    <x v="0"/>
    <s v="31-1-21"/>
    <x v="5"/>
    <n v="2142"/>
  </r>
  <r>
    <s v="78c7c5a7-5de4-469e-8460-49e8e491bde6"/>
    <x v="7"/>
    <x v="2"/>
    <x v="5"/>
    <n v="70"/>
    <x v="1"/>
    <s v="14-7-20"/>
    <x v="0"/>
    <n v="2116"/>
  </r>
  <r>
    <s v="78c7c5a7-5de4-469e-8460-49e8e491bde6"/>
    <x v="7"/>
    <x v="2"/>
    <x v="13"/>
    <n v="60"/>
    <x v="1"/>
    <d v="2021-10-02T00:00:00"/>
    <x v="10"/>
    <n v="2087"/>
  </r>
  <r>
    <s v="78c7c5a7-5de4-469e-8460-49e8e491bde6"/>
    <x v="7"/>
    <x v="2"/>
    <x v="7"/>
    <n v="65"/>
    <x v="1"/>
    <s v="27-6-20"/>
    <x v="1"/>
    <n v="2068"/>
  </r>
  <r>
    <s v="78c7c5a7-5de4-469e-8460-49e8e491bde6"/>
    <x v="7"/>
    <x v="2"/>
    <x v="5"/>
    <n v="70"/>
    <x v="1"/>
    <s v="27-12-20"/>
    <x v="11"/>
    <n v="2099"/>
  </r>
  <r>
    <s v="78c7c5a7-5de4-469e-8460-49e8e491bde6"/>
    <x v="7"/>
    <x v="2"/>
    <x v="15"/>
    <n v="72"/>
    <x v="1"/>
    <d v="2020-08-09T00:00:00"/>
    <x v="3"/>
    <n v="2055"/>
  </r>
  <r>
    <s v="78c7c5a7-5de4-469e-8460-49e8e491bde6"/>
    <x v="7"/>
    <x v="2"/>
    <x v="10"/>
    <n v="45"/>
    <x v="1"/>
    <s v="22-11-20"/>
    <x v="4"/>
    <n v="2055"/>
  </r>
  <r>
    <s v="78c7c5a7-5de4-469e-8460-49e8e491bde6"/>
    <x v="7"/>
    <x v="2"/>
    <x v="14"/>
    <n v="70"/>
    <x v="1"/>
    <d v="2021-06-01T00:00:00"/>
    <x v="1"/>
    <n v="2068"/>
  </r>
  <r>
    <s v="78c7c5a7-5de4-469e-8460-49e8e491bde6"/>
    <x v="7"/>
    <x v="2"/>
    <x v="1"/>
    <n v="10"/>
    <x v="0"/>
    <s v="17-8-20"/>
    <x v="3"/>
    <n v="2055"/>
  </r>
  <r>
    <s v="78c7c5a7-5de4-469e-8460-49e8e491bde6"/>
    <x v="7"/>
    <x v="2"/>
    <x v="13"/>
    <n v="60"/>
    <x v="1"/>
    <d v="2020-02-12T00:00:00"/>
    <x v="6"/>
    <n v="1890"/>
  </r>
  <r>
    <s v="78c7c5a7-5de4-469e-8460-49e8e491bde6"/>
    <x v="7"/>
    <x v="2"/>
    <x v="4"/>
    <n v="35"/>
    <x v="2"/>
    <s v="29-1-21"/>
    <x v="5"/>
    <n v="2142"/>
  </r>
  <r>
    <s v="78c7c5a7-5de4-469e-8460-49e8e491bde6"/>
    <x v="7"/>
    <x v="2"/>
    <x v="0"/>
    <n v="0"/>
    <x v="0"/>
    <s v="26-7-20"/>
    <x v="0"/>
    <n v="2116"/>
  </r>
  <r>
    <s v="78c7c5a7-5de4-469e-8460-49e8e491bde6"/>
    <x v="7"/>
    <x v="2"/>
    <x v="13"/>
    <n v="60"/>
    <x v="1"/>
    <d v="2020-09-07T00:00:00"/>
    <x v="8"/>
    <n v="1991"/>
  </r>
  <r>
    <s v="78c7c5a7-5de4-469e-8460-49e8e491bde6"/>
    <x v="7"/>
    <x v="2"/>
    <x v="7"/>
    <n v="65"/>
    <x v="1"/>
    <d v="2021-02-06T00:00:00"/>
    <x v="6"/>
    <n v="1890"/>
  </r>
  <r>
    <s v="78c7c5a7-5de4-469e-8460-49e8e491bde6"/>
    <x v="7"/>
    <x v="2"/>
    <x v="14"/>
    <n v="70"/>
    <x v="1"/>
    <s v="14-6-21"/>
    <x v="1"/>
    <n v="2068"/>
  </r>
  <r>
    <s v="78c7c5a7-5de4-469e-8460-49e8e491bde6"/>
    <x v="7"/>
    <x v="2"/>
    <x v="1"/>
    <n v="10"/>
    <x v="0"/>
    <d v="2020-07-11T00:00:00"/>
    <x v="0"/>
    <n v="2116"/>
  </r>
  <r>
    <s v="78c7c5a7-5de4-469e-8460-49e8e491bde6"/>
    <x v="7"/>
    <x v="2"/>
    <x v="3"/>
    <n v="30"/>
    <x v="1"/>
    <d v="2021-02-05T00:00:00"/>
    <x v="6"/>
    <n v="1890"/>
  </r>
  <r>
    <s v="78c7c5a7-5de4-469e-8460-49e8e491bde6"/>
    <x v="7"/>
    <x v="2"/>
    <x v="3"/>
    <n v="30"/>
    <x v="1"/>
    <s v="16-4-21"/>
    <x v="2"/>
    <n v="1978"/>
  </r>
  <r>
    <s v="78c7c5a7-5de4-469e-8460-49e8e491bde6"/>
    <x v="7"/>
    <x v="2"/>
    <x v="10"/>
    <n v="45"/>
    <x v="1"/>
    <d v="2021-03-04T00:00:00"/>
    <x v="7"/>
    <n v="1982"/>
  </r>
  <r>
    <s v="78c7c5a7-5de4-469e-8460-49e8e491bde6"/>
    <x v="7"/>
    <x v="2"/>
    <x v="13"/>
    <n v="60"/>
    <x v="1"/>
    <s v="26-1-21"/>
    <x v="5"/>
    <n v="2142"/>
  </r>
  <r>
    <s v="d75016e9-9817-47e7-a2f9-dbfae392d3d6"/>
    <x v="15"/>
    <x v="2"/>
    <x v="2"/>
    <n v="15"/>
    <x v="0"/>
    <s v="30-7-20"/>
    <x v="0"/>
    <n v="2116"/>
  </r>
  <r>
    <s v="d75016e9-9817-47e7-a2f9-dbfae392d3d6"/>
    <x v="15"/>
    <x v="2"/>
    <x v="11"/>
    <n v="12"/>
    <x v="0"/>
    <s v="20-1-21"/>
    <x v="5"/>
    <n v="2142"/>
  </r>
  <r>
    <s v="d75016e9-9817-47e7-a2f9-dbfae392d3d6"/>
    <x v="15"/>
    <x v="2"/>
    <x v="2"/>
    <n v="15"/>
    <x v="0"/>
    <s v="26-8-20"/>
    <x v="3"/>
    <n v="2055"/>
  </r>
  <r>
    <s v="d75016e9-9817-47e7-a2f9-dbfae392d3d6"/>
    <x v="15"/>
    <x v="2"/>
    <x v="9"/>
    <n v="75"/>
    <x v="1"/>
    <d v="2021-10-06T00:00:00"/>
    <x v="10"/>
    <n v="2087"/>
  </r>
  <r>
    <s v="d75016e9-9817-47e7-a2f9-dbfae392d3d6"/>
    <x v="15"/>
    <x v="2"/>
    <x v="15"/>
    <n v="72"/>
    <x v="1"/>
    <s v="29-7-20"/>
    <x v="0"/>
    <n v="2116"/>
  </r>
  <r>
    <s v="567ddaca-f9aa-4e53-b9b7-b745a1ac0c95"/>
    <x v="15"/>
    <x v="1"/>
    <x v="8"/>
    <n v="20"/>
    <x v="2"/>
    <s v="23-6-20"/>
    <x v="1"/>
    <n v="2068"/>
  </r>
  <r>
    <s v="567ddaca-f9aa-4e53-b9b7-b745a1ac0c95"/>
    <x v="15"/>
    <x v="1"/>
    <x v="1"/>
    <n v="10"/>
    <x v="0"/>
    <s v="30-5-21"/>
    <x v="9"/>
    <n v="2110"/>
  </r>
  <r>
    <s v="567ddaca-f9aa-4e53-b9b7-b745a1ac0c95"/>
    <x v="15"/>
    <x v="1"/>
    <x v="14"/>
    <n v="70"/>
    <x v="1"/>
    <s v="13-3-21"/>
    <x v="7"/>
    <n v="1982"/>
  </r>
  <r>
    <s v="567ddaca-f9aa-4e53-b9b7-b745a1ac0c95"/>
    <x v="15"/>
    <x v="1"/>
    <x v="9"/>
    <n v="75"/>
    <x v="1"/>
    <d v="2021-11-01T00:00:00"/>
    <x v="4"/>
    <n v="2055"/>
  </r>
  <r>
    <s v="567ddaca-f9aa-4e53-b9b7-b745a1ac0c95"/>
    <x v="15"/>
    <x v="1"/>
    <x v="7"/>
    <n v="65"/>
    <x v="1"/>
    <s v="16-11-20"/>
    <x v="4"/>
    <n v="2055"/>
  </r>
  <r>
    <s v="567ddaca-f9aa-4e53-b9b7-b745a1ac0c95"/>
    <x v="15"/>
    <x v="1"/>
    <x v="0"/>
    <n v="0"/>
    <x v="0"/>
    <d v="2021-08-05T00:00:00"/>
    <x v="3"/>
    <n v="2055"/>
  </r>
  <r>
    <s v="567ddaca-f9aa-4e53-b9b7-b745a1ac0c95"/>
    <x v="15"/>
    <x v="1"/>
    <x v="0"/>
    <n v="0"/>
    <x v="0"/>
    <s v="24-10-20"/>
    <x v="10"/>
    <n v="2087"/>
  </r>
  <r>
    <s v="46bd9a52-6547-457f-87fa-0e434e5bc61c"/>
    <x v="11"/>
    <x v="0"/>
    <x v="13"/>
    <n v="60"/>
    <x v="1"/>
    <s v="22-7-20"/>
    <x v="0"/>
    <n v="2116"/>
  </r>
  <r>
    <s v="46bd9a52-6547-457f-87fa-0e434e5bc61c"/>
    <x v="11"/>
    <x v="0"/>
    <x v="1"/>
    <n v="10"/>
    <x v="0"/>
    <d v="2021-07-05T00:00:00"/>
    <x v="0"/>
    <n v="2116"/>
  </r>
  <r>
    <s v="46bd9a52-6547-457f-87fa-0e434e5bc61c"/>
    <x v="11"/>
    <x v="0"/>
    <x v="9"/>
    <n v="75"/>
    <x v="1"/>
    <d v="2021-05-06T00:00:00"/>
    <x v="9"/>
    <n v="2110"/>
  </r>
  <r>
    <s v="46bd9a52-6547-457f-87fa-0e434e5bc61c"/>
    <x v="11"/>
    <x v="0"/>
    <x v="5"/>
    <n v="70"/>
    <x v="1"/>
    <s v="23-7-20"/>
    <x v="0"/>
    <n v="2116"/>
  </r>
  <r>
    <s v="46bd9a52-6547-457f-87fa-0e434e5bc61c"/>
    <x v="11"/>
    <x v="0"/>
    <x v="1"/>
    <n v="10"/>
    <x v="0"/>
    <d v="2020-07-11T00:00:00"/>
    <x v="0"/>
    <n v="2116"/>
  </r>
  <r>
    <s v="46bd9a52-6547-457f-87fa-0e434e5bc61c"/>
    <x v="11"/>
    <x v="0"/>
    <x v="4"/>
    <n v="35"/>
    <x v="2"/>
    <s v="24-9-20"/>
    <x v="8"/>
    <n v="1991"/>
  </r>
  <r>
    <s v="46bd9a52-6547-457f-87fa-0e434e5bc61c"/>
    <x v="11"/>
    <x v="0"/>
    <x v="1"/>
    <n v="10"/>
    <x v="0"/>
    <d v="2020-07-12T00:00:00"/>
    <x v="0"/>
    <n v="2116"/>
  </r>
  <r>
    <s v="46bd9a52-6547-457f-87fa-0e434e5bc61c"/>
    <x v="11"/>
    <x v="0"/>
    <x v="7"/>
    <n v="65"/>
    <x v="1"/>
    <d v="2021-05-06T00:00:00"/>
    <x v="9"/>
    <n v="2110"/>
  </r>
  <r>
    <s v="46bd9a52-6547-457f-87fa-0e434e5bc61c"/>
    <x v="11"/>
    <x v="0"/>
    <x v="10"/>
    <n v="45"/>
    <x v="1"/>
    <s v="24-5-21"/>
    <x v="9"/>
    <n v="2110"/>
  </r>
  <r>
    <s v="46bd9a52-6547-457f-87fa-0e434e5bc61c"/>
    <x v="11"/>
    <x v="0"/>
    <x v="15"/>
    <n v="72"/>
    <x v="1"/>
    <s v="27-8-20"/>
    <x v="3"/>
    <n v="2055"/>
  </r>
  <r>
    <s v="46bd9a52-6547-457f-87fa-0e434e5bc61c"/>
    <x v="11"/>
    <x v="0"/>
    <x v="1"/>
    <n v="10"/>
    <x v="0"/>
    <s v="17-4-21"/>
    <x v="2"/>
    <n v="1978"/>
  </r>
  <r>
    <s v="46bd9a52-6547-457f-87fa-0e434e5bc61c"/>
    <x v="11"/>
    <x v="0"/>
    <x v="11"/>
    <n v="12"/>
    <x v="0"/>
    <s v="25-5-21"/>
    <x v="9"/>
    <n v="2110"/>
  </r>
  <r>
    <s v="46bd9a52-6547-457f-87fa-0e434e5bc61c"/>
    <x v="11"/>
    <x v="0"/>
    <x v="1"/>
    <n v="10"/>
    <x v="0"/>
    <s v="17-5-21"/>
    <x v="9"/>
    <n v="2110"/>
  </r>
  <r>
    <s v="46bd9a52-6547-457f-87fa-0e434e5bc61c"/>
    <x v="11"/>
    <x v="0"/>
    <x v="9"/>
    <n v="75"/>
    <x v="1"/>
    <d v="2021-05-04T00:00:00"/>
    <x v="9"/>
    <n v="2110"/>
  </r>
  <r>
    <s v="46bd9a52-6547-457f-87fa-0e434e5bc61c"/>
    <x v="11"/>
    <x v="0"/>
    <x v="14"/>
    <n v="70"/>
    <x v="1"/>
    <d v="2020-09-07T00:00:00"/>
    <x v="8"/>
    <n v="1991"/>
  </r>
  <r>
    <s v="46bd9a52-6547-457f-87fa-0e434e5bc61c"/>
    <x v="11"/>
    <x v="0"/>
    <x v="6"/>
    <n v="5"/>
    <x v="0"/>
    <s v="17-3-21"/>
    <x v="7"/>
    <n v="1982"/>
  </r>
  <r>
    <s v="46bd9a52-6547-457f-87fa-0e434e5bc61c"/>
    <x v="11"/>
    <x v="0"/>
    <x v="9"/>
    <n v="75"/>
    <x v="1"/>
    <s v="29-12-20"/>
    <x v="11"/>
    <n v="2099"/>
  </r>
  <r>
    <s v="46bd9a52-6547-457f-87fa-0e434e5bc61c"/>
    <x v="11"/>
    <x v="0"/>
    <x v="14"/>
    <n v="70"/>
    <x v="1"/>
    <d v="2020-03-08T00:00:00"/>
    <x v="7"/>
    <n v="1982"/>
  </r>
  <r>
    <s v="46bd9a52-6547-457f-87fa-0e434e5bc61c"/>
    <x v="11"/>
    <x v="0"/>
    <x v="15"/>
    <n v="72"/>
    <x v="1"/>
    <s v="15-12-20"/>
    <x v="11"/>
    <n v="2099"/>
  </r>
  <r>
    <s v="46bd9a52-6547-457f-87fa-0e434e5bc61c"/>
    <x v="11"/>
    <x v="0"/>
    <x v="9"/>
    <n v="75"/>
    <x v="1"/>
    <s v="23-6-20"/>
    <x v="1"/>
    <n v="2068"/>
  </r>
  <r>
    <s v="46bd9a52-6547-457f-87fa-0e434e5bc61c"/>
    <x v="11"/>
    <x v="0"/>
    <x v="1"/>
    <n v="10"/>
    <x v="0"/>
    <s v="25-11-20"/>
    <x v="4"/>
    <n v="2055"/>
  </r>
  <r>
    <s v="46bd9a52-6547-457f-87fa-0e434e5bc61c"/>
    <x v="11"/>
    <x v="0"/>
    <x v="10"/>
    <n v="45"/>
    <x v="1"/>
    <d v="2021-12-06T00:00:00"/>
    <x v="11"/>
    <n v="2099"/>
  </r>
  <r>
    <s v="46bd9a52-6547-457f-87fa-0e434e5bc61c"/>
    <x v="11"/>
    <x v="0"/>
    <x v="13"/>
    <n v="60"/>
    <x v="1"/>
    <d v="2021-10-04T00:00:00"/>
    <x v="10"/>
    <n v="2087"/>
  </r>
  <r>
    <s v="46bd9a52-6547-457f-87fa-0e434e5bc61c"/>
    <x v="11"/>
    <x v="0"/>
    <x v="8"/>
    <n v="20"/>
    <x v="2"/>
    <d v="2021-03-06T00:00:00"/>
    <x v="7"/>
    <n v="1982"/>
  </r>
  <r>
    <s v="46bd9a52-6547-457f-87fa-0e434e5bc61c"/>
    <x v="11"/>
    <x v="0"/>
    <x v="11"/>
    <n v="12"/>
    <x v="0"/>
    <s v="16-6-21"/>
    <x v="1"/>
    <n v="2068"/>
  </r>
  <r>
    <s v="46bd9a52-6547-457f-87fa-0e434e5bc61c"/>
    <x v="11"/>
    <x v="0"/>
    <x v="11"/>
    <n v="12"/>
    <x v="0"/>
    <s v="17-5-21"/>
    <x v="9"/>
    <n v="2110"/>
  </r>
  <r>
    <s v="46bd9a52-6547-457f-87fa-0e434e5bc61c"/>
    <x v="11"/>
    <x v="0"/>
    <x v="0"/>
    <n v="0"/>
    <x v="0"/>
    <s v="19-10-20"/>
    <x v="10"/>
    <n v="2087"/>
  </r>
  <r>
    <s v="46bd9a52-6547-457f-87fa-0e434e5bc61c"/>
    <x v="11"/>
    <x v="0"/>
    <x v="15"/>
    <n v="72"/>
    <x v="1"/>
    <s v="24-4-21"/>
    <x v="2"/>
    <n v="1978"/>
  </r>
  <r>
    <s v="46bd9a52-6547-457f-87fa-0e434e5bc61c"/>
    <x v="11"/>
    <x v="0"/>
    <x v="2"/>
    <n v="15"/>
    <x v="0"/>
    <s v="21-10-20"/>
    <x v="10"/>
    <n v="2087"/>
  </r>
  <r>
    <s v="46bd9a52-6547-457f-87fa-0e434e5bc61c"/>
    <x v="11"/>
    <x v="0"/>
    <x v="2"/>
    <n v="15"/>
    <x v="0"/>
    <s v="26-11-20"/>
    <x v="4"/>
    <n v="2055"/>
  </r>
  <r>
    <s v="46bd9a52-6547-457f-87fa-0e434e5bc61c"/>
    <x v="11"/>
    <x v="0"/>
    <x v="4"/>
    <n v="35"/>
    <x v="2"/>
    <d v="2020-03-12T00:00:00"/>
    <x v="7"/>
    <n v="1982"/>
  </r>
  <r>
    <s v="46bd9a52-6547-457f-87fa-0e434e5bc61c"/>
    <x v="11"/>
    <x v="0"/>
    <x v="9"/>
    <n v="75"/>
    <x v="1"/>
    <s v="17-3-21"/>
    <x v="7"/>
    <n v="1982"/>
  </r>
  <r>
    <s v="46bd9a52-6547-457f-87fa-0e434e5bc61c"/>
    <x v="11"/>
    <x v="0"/>
    <x v="14"/>
    <n v="70"/>
    <x v="1"/>
    <d v="2021-11-02T00:00:00"/>
    <x v="4"/>
    <n v="2055"/>
  </r>
  <r>
    <s v="46bd9a52-6547-457f-87fa-0e434e5bc61c"/>
    <x v="11"/>
    <x v="0"/>
    <x v="2"/>
    <n v="15"/>
    <x v="0"/>
    <s v="18-3-21"/>
    <x v="7"/>
    <n v="1982"/>
  </r>
  <r>
    <s v="46bd9a52-6547-457f-87fa-0e434e5bc61c"/>
    <x v="11"/>
    <x v="0"/>
    <x v="0"/>
    <n v="0"/>
    <x v="0"/>
    <s v="28-12-20"/>
    <x v="11"/>
    <n v="2099"/>
  </r>
  <r>
    <s v="46bd9a52-6547-457f-87fa-0e434e5bc61c"/>
    <x v="11"/>
    <x v="0"/>
    <x v="1"/>
    <n v="10"/>
    <x v="0"/>
    <d v="2020-05-11T00:00:00"/>
    <x v="9"/>
    <n v="2110"/>
  </r>
  <r>
    <s v="46bd9a52-6547-457f-87fa-0e434e5bc61c"/>
    <x v="11"/>
    <x v="0"/>
    <x v="9"/>
    <n v="75"/>
    <x v="1"/>
    <s v="26-7-20"/>
    <x v="0"/>
    <n v="2116"/>
  </r>
  <r>
    <s v="46bd9a52-6547-457f-87fa-0e434e5bc61c"/>
    <x v="11"/>
    <x v="0"/>
    <x v="5"/>
    <n v="70"/>
    <x v="1"/>
    <s v="30-11-20"/>
    <x v="4"/>
    <n v="2055"/>
  </r>
  <r>
    <s v="46bd9a52-6547-457f-87fa-0e434e5bc61c"/>
    <x v="11"/>
    <x v="0"/>
    <x v="0"/>
    <n v="0"/>
    <x v="0"/>
    <s v="14-10-20"/>
    <x v="10"/>
    <n v="2087"/>
  </r>
  <r>
    <s v="46bd9a52-6547-457f-87fa-0e434e5bc61c"/>
    <x v="11"/>
    <x v="0"/>
    <x v="5"/>
    <n v="70"/>
    <x v="1"/>
    <s v="24-6-20"/>
    <x v="1"/>
    <n v="2068"/>
  </r>
  <r>
    <s v="46bd9a52-6547-457f-87fa-0e434e5bc61c"/>
    <x v="11"/>
    <x v="0"/>
    <x v="12"/>
    <n v="50"/>
    <x v="1"/>
    <d v="2020-03-09T00:00:00"/>
    <x v="7"/>
    <n v="1982"/>
  </r>
  <r>
    <s v="46bd9a52-6547-457f-87fa-0e434e5bc61c"/>
    <x v="11"/>
    <x v="0"/>
    <x v="0"/>
    <n v="0"/>
    <x v="0"/>
    <s v="13-12-20"/>
    <x v="11"/>
    <n v="2099"/>
  </r>
  <r>
    <s v="46bd9a52-6547-457f-87fa-0e434e5bc61c"/>
    <x v="11"/>
    <x v="0"/>
    <x v="12"/>
    <n v="50"/>
    <x v="1"/>
    <s v="15-3-21"/>
    <x v="7"/>
    <n v="1982"/>
  </r>
  <r>
    <s v="46bd9a52-6547-457f-87fa-0e434e5bc61c"/>
    <x v="11"/>
    <x v="0"/>
    <x v="14"/>
    <n v="70"/>
    <x v="1"/>
    <s v="15-5-21"/>
    <x v="9"/>
    <n v="2110"/>
  </r>
  <r>
    <s v="bc1f22da-d7b2-49d8-a6f1-1132776b4b18"/>
    <x v="15"/>
    <x v="0"/>
    <x v="11"/>
    <n v="12"/>
    <x v="0"/>
    <s v="16-9-20"/>
    <x v="8"/>
    <n v="1991"/>
  </r>
  <r>
    <s v="bc1f22da-d7b2-49d8-a6f1-1132776b4b18"/>
    <x v="15"/>
    <x v="0"/>
    <x v="9"/>
    <n v="75"/>
    <x v="1"/>
    <s v="17-12-20"/>
    <x v="11"/>
    <n v="2099"/>
  </r>
  <r>
    <s v="bc1f22da-d7b2-49d8-a6f1-1132776b4b18"/>
    <x v="15"/>
    <x v="0"/>
    <x v="5"/>
    <n v="70"/>
    <x v="1"/>
    <s v="22-3-21"/>
    <x v="7"/>
    <n v="1982"/>
  </r>
  <r>
    <s v="bc1f22da-d7b2-49d8-a6f1-1132776b4b18"/>
    <x v="15"/>
    <x v="0"/>
    <x v="10"/>
    <n v="45"/>
    <x v="1"/>
    <d v="2021-12-02T00:00:00"/>
    <x v="11"/>
    <n v="2099"/>
  </r>
  <r>
    <s v="bc1f22da-d7b2-49d8-a6f1-1132776b4b18"/>
    <x v="15"/>
    <x v="0"/>
    <x v="5"/>
    <n v="70"/>
    <x v="1"/>
    <s v="19-1-21"/>
    <x v="5"/>
    <n v="2142"/>
  </r>
  <r>
    <s v="bc1f22da-d7b2-49d8-a6f1-1132776b4b18"/>
    <x v="15"/>
    <x v="0"/>
    <x v="12"/>
    <n v="50"/>
    <x v="1"/>
    <s v="22-12-20"/>
    <x v="11"/>
    <n v="2099"/>
  </r>
  <r>
    <s v="bc1f22da-d7b2-49d8-a6f1-1132776b4b18"/>
    <x v="15"/>
    <x v="0"/>
    <x v="1"/>
    <n v="10"/>
    <x v="0"/>
    <s v="17-1-21"/>
    <x v="5"/>
    <n v="2142"/>
  </r>
  <r>
    <s v="bc1f22da-d7b2-49d8-a6f1-1132776b4b18"/>
    <x v="15"/>
    <x v="0"/>
    <x v="8"/>
    <n v="20"/>
    <x v="2"/>
    <s v="21-4-21"/>
    <x v="2"/>
    <n v="1978"/>
  </r>
  <r>
    <s v="bc1f22da-d7b2-49d8-a6f1-1132776b4b18"/>
    <x v="15"/>
    <x v="0"/>
    <x v="1"/>
    <n v="10"/>
    <x v="0"/>
    <s v="29-3-21"/>
    <x v="7"/>
    <n v="1982"/>
  </r>
  <r>
    <s v="bc1f22da-d7b2-49d8-a6f1-1132776b4b18"/>
    <x v="15"/>
    <x v="0"/>
    <x v="13"/>
    <n v="60"/>
    <x v="1"/>
    <s v="26-11-20"/>
    <x v="4"/>
    <n v="2055"/>
  </r>
  <r>
    <s v="bc1f22da-d7b2-49d8-a6f1-1132776b4b18"/>
    <x v="15"/>
    <x v="0"/>
    <x v="4"/>
    <n v="35"/>
    <x v="2"/>
    <s v="25-8-20"/>
    <x v="3"/>
    <n v="2055"/>
  </r>
  <r>
    <s v="bc1f22da-d7b2-49d8-a6f1-1132776b4b18"/>
    <x v="15"/>
    <x v="0"/>
    <x v="4"/>
    <n v="35"/>
    <x v="2"/>
    <d v="2021-10-05T00:00:00"/>
    <x v="10"/>
    <n v="2087"/>
  </r>
  <r>
    <s v="bc1f22da-d7b2-49d8-a6f1-1132776b4b18"/>
    <x v="15"/>
    <x v="0"/>
    <x v="8"/>
    <n v="20"/>
    <x v="2"/>
    <s v="13-5-21"/>
    <x v="9"/>
    <n v="2110"/>
  </r>
  <r>
    <s v="bc1f22da-d7b2-49d8-a6f1-1132776b4b18"/>
    <x v="15"/>
    <x v="0"/>
    <x v="0"/>
    <n v="0"/>
    <x v="0"/>
    <s v="15-8-20"/>
    <x v="3"/>
    <n v="2055"/>
  </r>
  <r>
    <s v="bc1f22da-d7b2-49d8-a6f1-1132776b4b18"/>
    <x v="15"/>
    <x v="0"/>
    <x v="2"/>
    <n v="15"/>
    <x v="0"/>
    <s v="16-5-21"/>
    <x v="9"/>
    <n v="2110"/>
  </r>
  <r>
    <s v="bc1f22da-d7b2-49d8-a6f1-1132776b4b18"/>
    <x v="15"/>
    <x v="0"/>
    <x v="1"/>
    <n v="10"/>
    <x v="0"/>
    <d v="2021-02-06T00:00:00"/>
    <x v="6"/>
    <n v="1890"/>
  </r>
  <r>
    <s v="bc1f22da-d7b2-49d8-a6f1-1132776b4b18"/>
    <x v="15"/>
    <x v="0"/>
    <x v="3"/>
    <n v="30"/>
    <x v="1"/>
    <s v="27-11-20"/>
    <x v="4"/>
    <n v="2055"/>
  </r>
  <r>
    <s v="bc1f22da-d7b2-49d8-a6f1-1132776b4b18"/>
    <x v="15"/>
    <x v="0"/>
    <x v="2"/>
    <n v="15"/>
    <x v="0"/>
    <s v="29-5-21"/>
    <x v="9"/>
    <n v="2110"/>
  </r>
  <r>
    <s v="bc1f22da-d7b2-49d8-a6f1-1132776b4b18"/>
    <x v="15"/>
    <x v="0"/>
    <x v="15"/>
    <n v="72"/>
    <x v="1"/>
    <s v="15-7-20"/>
    <x v="0"/>
    <n v="2116"/>
  </r>
  <r>
    <s v="bc1f22da-d7b2-49d8-a6f1-1132776b4b18"/>
    <x v="15"/>
    <x v="0"/>
    <x v="7"/>
    <n v="65"/>
    <x v="1"/>
    <s v="24-7-20"/>
    <x v="0"/>
    <n v="2116"/>
  </r>
  <r>
    <s v="bc1f22da-d7b2-49d8-a6f1-1132776b4b18"/>
    <x v="15"/>
    <x v="0"/>
    <x v="7"/>
    <n v="65"/>
    <x v="1"/>
    <s v="29-9-20"/>
    <x v="8"/>
    <n v="1991"/>
  </r>
  <r>
    <s v="bc1f22da-d7b2-49d8-a6f1-1132776b4b18"/>
    <x v="15"/>
    <x v="0"/>
    <x v="6"/>
    <n v="5"/>
    <x v="0"/>
    <s v="14-1-21"/>
    <x v="5"/>
    <n v="2142"/>
  </r>
  <r>
    <s v="bc1f22da-d7b2-49d8-a6f1-1132776b4b18"/>
    <x v="15"/>
    <x v="0"/>
    <x v="12"/>
    <n v="50"/>
    <x v="1"/>
    <s v="20-2-21"/>
    <x v="6"/>
    <n v="1890"/>
  </r>
  <r>
    <s v="bc1f22da-d7b2-49d8-a6f1-1132776b4b18"/>
    <x v="15"/>
    <x v="0"/>
    <x v="14"/>
    <n v="70"/>
    <x v="1"/>
    <s v="16-2-21"/>
    <x v="6"/>
    <n v="1890"/>
  </r>
  <r>
    <s v="bc1f22da-d7b2-49d8-a6f1-1132776b4b18"/>
    <x v="15"/>
    <x v="0"/>
    <x v="11"/>
    <n v="12"/>
    <x v="0"/>
    <s v="21-4-21"/>
    <x v="2"/>
    <n v="1978"/>
  </r>
  <r>
    <s v="bc1f22da-d7b2-49d8-a6f1-1132776b4b18"/>
    <x v="15"/>
    <x v="0"/>
    <x v="13"/>
    <n v="60"/>
    <x v="1"/>
    <s v="16-4-21"/>
    <x v="2"/>
    <n v="1978"/>
  </r>
  <r>
    <s v="bc1f22da-d7b2-49d8-a6f1-1132776b4b18"/>
    <x v="15"/>
    <x v="0"/>
    <x v="12"/>
    <n v="50"/>
    <x v="1"/>
    <s v="27-5-21"/>
    <x v="9"/>
    <n v="2110"/>
  </r>
  <r>
    <s v="bc1f22da-d7b2-49d8-a6f1-1132776b4b18"/>
    <x v="15"/>
    <x v="0"/>
    <x v="8"/>
    <n v="20"/>
    <x v="2"/>
    <s v="25-3-21"/>
    <x v="7"/>
    <n v="1982"/>
  </r>
  <r>
    <s v="bc1f22da-d7b2-49d8-a6f1-1132776b4b18"/>
    <x v="15"/>
    <x v="0"/>
    <x v="6"/>
    <n v="5"/>
    <x v="0"/>
    <d v="2020-05-11T00:00:00"/>
    <x v="9"/>
    <n v="2110"/>
  </r>
  <r>
    <s v="bc1f22da-d7b2-49d8-a6f1-1132776b4b18"/>
    <x v="15"/>
    <x v="0"/>
    <x v="12"/>
    <n v="50"/>
    <x v="1"/>
    <s v="26-9-20"/>
    <x v="8"/>
    <n v="1991"/>
  </r>
  <r>
    <s v="bc1f22da-d7b2-49d8-a6f1-1132776b4b18"/>
    <x v="15"/>
    <x v="0"/>
    <x v="8"/>
    <n v="20"/>
    <x v="2"/>
    <d v="2021-01-06T00:00:00"/>
    <x v="5"/>
    <n v="2142"/>
  </r>
  <r>
    <s v="bc1f22da-d7b2-49d8-a6f1-1132776b4b18"/>
    <x v="15"/>
    <x v="0"/>
    <x v="0"/>
    <n v="0"/>
    <x v="0"/>
    <s v="13-7-20"/>
    <x v="0"/>
    <n v="2116"/>
  </r>
  <r>
    <s v="bc1f22da-d7b2-49d8-a6f1-1132776b4b18"/>
    <x v="15"/>
    <x v="0"/>
    <x v="3"/>
    <n v="30"/>
    <x v="1"/>
    <d v="2020-05-11T00:00:00"/>
    <x v="9"/>
    <n v="2110"/>
  </r>
  <r>
    <s v="bc1f22da-d7b2-49d8-a6f1-1132776b4b18"/>
    <x v="15"/>
    <x v="0"/>
    <x v="1"/>
    <n v="10"/>
    <x v="0"/>
    <s v="22-3-21"/>
    <x v="7"/>
    <n v="1982"/>
  </r>
  <r>
    <s v="bc1f22da-d7b2-49d8-a6f1-1132776b4b18"/>
    <x v="15"/>
    <x v="0"/>
    <x v="14"/>
    <n v="70"/>
    <x v="1"/>
    <d v="2020-04-11T00:00:00"/>
    <x v="2"/>
    <n v="1978"/>
  </r>
  <r>
    <s v="bc1f22da-d7b2-49d8-a6f1-1132776b4b18"/>
    <x v="15"/>
    <x v="0"/>
    <x v="11"/>
    <n v="12"/>
    <x v="0"/>
    <d v="2021-09-04T00:00:00"/>
    <x v="8"/>
    <n v="1991"/>
  </r>
  <r>
    <s v="bc1f22da-d7b2-49d8-a6f1-1132776b4b18"/>
    <x v="15"/>
    <x v="0"/>
    <x v="9"/>
    <n v="75"/>
    <x v="1"/>
    <d v="2020-12-07T00:00:00"/>
    <x v="11"/>
    <n v="2099"/>
  </r>
  <r>
    <s v="bc1f22da-d7b2-49d8-a6f1-1132776b4b18"/>
    <x v="15"/>
    <x v="0"/>
    <x v="10"/>
    <n v="45"/>
    <x v="1"/>
    <s v="30-9-20"/>
    <x v="8"/>
    <n v="1991"/>
  </r>
  <r>
    <s v="bc1f22da-d7b2-49d8-a6f1-1132776b4b18"/>
    <x v="15"/>
    <x v="0"/>
    <x v="6"/>
    <n v="5"/>
    <x v="0"/>
    <d v="2020-12-07T00:00:00"/>
    <x v="11"/>
    <n v="2099"/>
  </r>
  <r>
    <s v="bc1f22da-d7b2-49d8-a6f1-1132776b4b18"/>
    <x v="15"/>
    <x v="0"/>
    <x v="0"/>
    <n v="0"/>
    <x v="0"/>
    <d v="2021-05-06T00:00:00"/>
    <x v="9"/>
    <n v="2110"/>
  </r>
  <r>
    <s v="bc1f22da-d7b2-49d8-a6f1-1132776b4b18"/>
    <x v="15"/>
    <x v="0"/>
    <x v="2"/>
    <n v="15"/>
    <x v="0"/>
    <s v="17-2-21"/>
    <x v="6"/>
    <n v="1890"/>
  </r>
  <r>
    <s v="bc1f22da-d7b2-49d8-a6f1-1132776b4b18"/>
    <x v="15"/>
    <x v="0"/>
    <x v="5"/>
    <n v="70"/>
    <x v="1"/>
    <s v="23-2-21"/>
    <x v="6"/>
    <n v="1890"/>
  </r>
  <r>
    <s v="bc1f22da-d7b2-49d8-a6f1-1132776b4b18"/>
    <x v="15"/>
    <x v="0"/>
    <x v="14"/>
    <n v="70"/>
    <x v="1"/>
    <d v="2021-06-06T00:00:00"/>
    <x v="1"/>
    <n v="2068"/>
  </r>
  <r>
    <s v="bc1f22da-d7b2-49d8-a6f1-1132776b4b18"/>
    <x v="15"/>
    <x v="0"/>
    <x v="6"/>
    <n v="5"/>
    <x v="0"/>
    <d v="2020-06-07T00:00:00"/>
    <x v="1"/>
    <n v="2068"/>
  </r>
  <r>
    <s v="bc1f22da-d7b2-49d8-a6f1-1132776b4b18"/>
    <x v="15"/>
    <x v="0"/>
    <x v="6"/>
    <n v="5"/>
    <x v="0"/>
    <s v="17-3-21"/>
    <x v="7"/>
    <n v="1982"/>
  </r>
  <r>
    <s v="501b2f88-999b-4ad9-b2f5-4b9c36a31259"/>
    <x v="4"/>
    <x v="0"/>
    <x v="14"/>
    <n v="70"/>
    <x v="1"/>
    <d v="2020-11-12T00:00:00"/>
    <x v="4"/>
    <n v="2055"/>
  </r>
  <r>
    <s v="501b2f88-999b-4ad9-b2f5-4b9c36a31259"/>
    <x v="4"/>
    <x v="0"/>
    <x v="15"/>
    <n v="72"/>
    <x v="1"/>
    <s v="30-6-20"/>
    <x v="1"/>
    <n v="2068"/>
  </r>
  <r>
    <s v="501b2f88-999b-4ad9-b2f5-4b9c36a31259"/>
    <x v="4"/>
    <x v="0"/>
    <x v="1"/>
    <n v="10"/>
    <x v="0"/>
    <s v="22-4-21"/>
    <x v="2"/>
    <n v="1978"/>
  </r>
  <r>
    <s v="501b2f88-999b-4ad9-b2f5-4b9c36a31259"/>
    <x v="4"/>
    <x v="0"/>
    <x v="14"/>
    <n v="70"/>
    <x v="1"/>
    <d v="2020-06-12T00:00:00"/>
    <x v="1"/>
    <n v="2068"/>
  </r>
  <r>
    <s v="501b2f88-999b-4ad9-b2f5-4b9c36a31259"/>
    <x v="4"/>
    <x v="0"/>
    <x v="14"/>
    <n v="70"/>
    <x v="1"/>
    <d v="2021-01-02T00:00:00"/>
    <x v="5"/>
    <n v="2142"/>
  </r>
  <r>
    <s v="501b2f88-999b-4ad9-b2f5-4b9c36a31259"/>
    <x v="4"/>
    <x v="0"/>
    <x v="6"/>
    <n v="5"/>
    <x v="0"/>
    <d v="2020-07-07T00:00:00"/>
    <x v="0"/>
    <n v="2116"/>
  </r>
  <r>
    <s v="501b2f88-999b-4ad9-b2f5-4b9c36a31259"/>
    <x v="4"/>
    <x v="0"/>
    <x v="10"/>
    <n v="45"/>
    <x v="1"/>
    <d v="2021-06-03T00:00:00"/>
    <x v="1"/>
    <n v="2068"/>
  </r>
  <r>
    <s v="501b2f88-999b-4ad9-b2f5-4b9c36a31259"/>
    <x v="4"/>
    <x v="0"/>
    <x v="4"/>
    <n v="35"/>
    <x v="2"/>
    <s v="27-8-20"/>
    <x v="3"/>
    <n v="2055"/>
  </r>
  <r>
    <s v="501b2f88-999b-4ad9-b2f5-4b9c36a31259"/>
    <x v="4"/>
    <x v="0"/>
    <x v="15"/>
    <n v="72"/>
    <x v="1"/>
    <d v="2020-03-12T00:00:00"/>
    <x v="7"/>
    <n v="1982"/>
  </r>
  <r>
    <s v="501b2f88-999b-4ad9-b2f5-4b9c36a31259"/>
    <x v="4"/>
    <x v="0"/>
    <x v="11"/>
    <n v="12"/>
    <x v="0"/>
    <d v="2021-10-06T00:00:00"/>
    <x v="10"/>
    <n v="2087"/>
  </r>
  <r>
    <s v="501b2f88-999b-4ad9-b2f5-4b9c36a31259"/>
    <x v="4"/>
    <x v="0"/>
    <x v="2"/>
    <n v="15"/>
    <x v="0"/>
    <d v="2020-08-07T00:00:00"/>
    <x v="3"/>
    <n v="2055"/>
  </r>
  <r>
    <s v="501b2f88-999b-4ad9-b2f5-4b9c36a31259"/>
    <x v="4"/>
    <x v="0"/>
    <x v="2"/>
    <n v="15"/>
    <x v="0"/>
    <d v="2021-06-04T00:00:00"/>
    <x v="1"/>
    <n v="2068"/>
  </r>
  <r>
    <s v="501b2f88-999b-4ad9-b2f5-4b9c36a31259"/>
    <x v="4"/>
    <x v="0"/>
    <x v="4"/>
    <n v="35"/>
    <x v="2"/>
    <s v="27-11-20"/>
    <x v="4"/>
    <n v="2055"/>
  </r>
  <r>
    <s v="501b2f88-999b-4ad9-b2f5-4b9c36a31259"/>
    <x v="4"/>
    <x v="0"/>
    <x v="12"/>
    <n v="50"/>
    <x v="1"/>
    <d v="2020-01-12T00:00:00"/>
    <x v="5"/>
    <n v="2142"/>
  </r>
  <r>
    <s v="501b2f88-999b-4ad9-b2f5-4b9c36a31259"/>
    <x v="4"/>
    <x v="0"/>
    <x v="1"/>
    <n v="10"/>
    <x v="0"/>
    <s v="29-12-20"/>
    <x v="11"/>
    <n v="2099"/>
  </r>
  <r>
    <s v="501b2f88-999b-4ad9-b2f5-4b9c36a31259"/>
    <x v="4"/>
    <x v="0"/>
    <x v="12"/>
    <n v="50"/>
    <x v="1"/>
    <d v="2020-03-10T00:00:00"/>
    <x v="7"/>
    <n v="1982"/>
  </r>
  <r>
    <s v="501b2f88-999b-4ad9-b2f5-4b9c36a31259"/>
    <x v="4"/>
    <x v="0"/>
    <x v="1"/>
    <n v="10"/>
    <x v="0"/>
    <s v="23-12-20"/>
    <x v="11"/>
    <n v="2099"/>
  </r>
  <r>
    <s v="501b2f88-999b-4ad9-b2f5-4b9c36a31259"/>
    <x v="4"/>
    <x v="0"/>
    <x v="3"/>
    <n v="30"/>
    <x v="1"/>
    <s v="14-1-21"/>
    <x v="5"/>
    <n v="2142"/>
  </r>
  <r>
    <s v="501b2f88-999b-4ad9-b2f5-4b9c36a31259"/>
    <x v="4"/>
    <x v="0"/>
    <x v="4"/>
    <n v="35"/>
    <x v="2"/>
    <s v="13-1-21"/>
    <x v="5"/>
    <n v="2142"/>
  </r>
  <r>
    <s v="501b2f88-999b-4ad9-b2f5-4b9c36a31259"/>
    <x v="4"/>
    <x v="0"/>
    <x v="1"/>
    <n v="10"/>
    <x v="0"/>
    <d v="2021-04-06T00:00:00"/>
    <x v="2"/>
    <n v="1978"/>
  </r>
  <r>
    <s v="501b2f88-999b-4ad9-b2f5-4b9c36a31259"/>
    <x v="4"/>
    <x v="0"/>
    <x v="11"/>
    <n v="12"/>
    <x v="0"/>
    <s v="26-4-21"/>
    <x v="2"/>
    <n v="1978"/>
  </r>
  <r>
    <s v="501b2f88-999b-4ad9-b2f5-4b9c36a31259"/>
    <x v="4"/>
    <x v="0"/>
    <x v="14"/>
    <n v="70"/>
    <x v="1"/>
    <d v="2021-03-01T00:00:00"/>
    <x v="7"/>
    <n v="1982"/>
  </r>
  <r>
    <s v="501b2f88-999b-4ad9-b2f5-4b9c36a31259"/>
    <x v="4"/>
    <x v="0"/>
    <x v="11"/>
    <n v="12"/>
    <x v="0"/>
    <d v="2021-01-04T00:00:00"/>
    <x v="5"/>
    <n v="2142"/>
  </r>
  <r>
    <s v="501b2f88-999b-4ad9-b2f5-4b9c36a31259"/>
    <x v="4"/>
    <x v="0"/>
    <x v="0"/>
    <n v="0"/>
    <x v="0"/>
    <d v="2021-11-02T00:00:00"/>
    <x v="4"/>
    <n v="2055"/>
  </r>
  <r>
    <s v="501b2f88-999b-4ad9-b2f5-4b9c36a31259"/>
    <x v="4"/>
    <x v="0"/>
    <x v="13"/>
    <n v="60"/>
    <x v="1"/>
    <s v="27-11-20"/>
    <x v="4"/>
    <n v="2055"/>
  </r>
  <r>
    <s v="501b2f88-999b-4ad9-b2f5-4b9c36a31259"/>
    <x v="4"/>
    <x v="0"/>
    <x v="3"/>
    <n v="30"/>
    <x v="1"/>
    <d v="2021-07-04T00:00:00"/>
    <x v="0"/>
    <n v="2116"/>
  </r>
  <r>
    <s v="501b2f88-999b-4ad9-b2f5-4b9c36a31259"/>
    <x v="4"/>
    <x v="0"/>
    <x v="13"/>
    <n v="60"/>
    <x v="1"/>
    <d v="2020-07-11T00:00:00"/>
    <x v="0"/>
    <n v="2116"/>
  </r>
  <r>
    <s v="501b2f88-999b-4ad9-b2f5-4b9c36a31259"/>
    <x v="4"/>
    <x v="0"/>
    <x v="0"/>
    <n v="0"/>
    <x v="0"/>
    <d v="2021-11-01T00:00:00"/>
    <x v="4"/>
    <n v="2055"/>
  </r>
  <r>
    <s v="501b2f88-999b-4ad9-b2f5-4b9c36a31259"/>
    <x v="4"/>
    <x v="0"/>
    <x v="11"/>
    <n v="12"/>
    <x v="0"/>
    <s v="24-1-21"/>
    <x v="5"/>
    <n v="2142"/>
  </r>
  <r>
    <s v="501b2f88-999b-4ad9-b2f5-4b9c36a31259"/>
    <x v="4"/>
    <x v="0"/>
    <x v="1"/>
    <n v="10"/>
    <x v="0"/>
    <d v="2021-10-06T00:00:00"/>
    <x v="10"/>
    <n v="2087"/>
  </r>
  <r>
    <s v="501b2f88-999b-4ad9-b2f5-4b9c36a31259"/>
    <x v="4"/>
    <x v="0"/>
    <x v="5"/>
    <n v="70"/>
    <x v="1"/>
    <d v="2021-05-06T00:00:00"/>
    <x v="9"/>
    <n v="2110"/>
  </r>
  <r>
    <s v="501b2f88-999b-4ad9-b2f5-4b9c36a31259"/>
    <x v="4"/>
    <x v="0"/>
    <x v="10"/>
    <n v="45"/>
    <x v="1"/>
    <d v="2020-11-09T00:00:00"/>
    <x v="4"/>
    <n v="2055"/>
  </r>
  <r>
    <s v="501b2f88-999b-4ad9-b2f5-4b9c36a31259"/>
    <x v="4"/>
    <x v="0"/>
    <x v="9"/>
    <n v="75"/>
    <x v="1"/>
    <s v="14-5-21"/>
    <x v="9"/>
    <n v="2110"/>
  </r>
  <r>
    <s v="501b2f88-999b-4ad9-b2f5-4b9c36a31259"/>
    <x v="4"/>
    <x v="0"/>
    <x v="14"/>
    <n v="70"/>
    <x v="1"/>
    <s v="25-12-20"/>
    <x v="11"/>
    <n v="2099"/>
  </r>
  <r>
    <s v="501b2f88-999b-4ad9-b2f5-4b9c36a31259"/>
    <x v="4"/>
    <x v="0"/>
    <x v="1"/>
    <n v="10"/>
    <x v="0"/>
    <s v="20-4-21"/>
    <x v="2"/>
    <n v="1978"/>
  </r>
  <r>
    <s v="501b2f88-999b-4ad9-b2f5-4b9c36a31259"/>
    <x v="4"/>
    <x v="0"/>
    <x v="10"/>
    <n v="45"/>
    <x v="1"/>
    <s v="19-5-21"/>
    <x v="9"/>
    <n v="2110"/>
  </r>
  <r>
    <s v="501b2f88-999b-4ad9-b2f5-4b9c36a31259"/>
    <x v="4"/>
    <x v="0"/>
    <x v="10"/>
    <n v="45"/>
    <x v="1"/>
    <s v="18-9-20"/>
    <x v="8"/>
    <n v="1991"/>
  </r>
  <r>
    <s v="501b2f88-999b-4ad9-b2f5-4b9c36a31259"/>
    <x v="4"/>
    <x v="0"/>
    <x v="6"/>
    <n v="5"/>
    <x v="0"/>
    <s v="21-10-20"/>
    <x v="10"/>
    <n v="2087"/>
  </r>
  <r>
    <s v="501b2f88-999b-4ad9-b2f5-4b9c36a31259"/>
    <x v="4"/>
    <x v="0"/>
    <x v="1"/>
    <n v="10"/>
    <x v="0"/>
    <s v="29-6-20"/>
    <x v="1"/>
    <n v="2068"/>
  </r>
  <r>
    <s v="501b2f88-999b-4ad9-b2f5-4b9c36a31259"/>
    <x v="4"/>
    <x v="0"/>
    <x v="9"/>
    <n v="75"/>
    <x v="1"/>
    <s v="28-12-20"/>
    <x v="11"/>
    <n v="2099"/>
  </r>
  <r>
    <s v="501b2f88-999b-4ad9-b2f5-4b9c36a31259"/>
    <x v="4"/>
    <x v="0"/>
    <x v="15"/>
    <n v="72"/>
    <x v="1"/>
    <d v="2020-03-08T00:00:00"/>
    <x v="7"/>
    <n v="1982"/>
  </r>
  <r>
    <s v="df15da28-c038-4d0c-a63a-eac77f650ee3"/>
    <x v="9"/>
    <x v="3"/>
    <x v="3"/>
    <n v="30"/>
    <x v="1"/>
    <s v="28-9-20"/>
    <x v="8"/>
    <n v="1991"/>
  </r>
  <r>
    <s v="df15da28-c038-4d0c-a63a-eac77f650ee3"/>
    <x v="9"/>
    <x v="3"/>
    <x v="7"/>
    <n v="65"/>
    <x v="1"/>
    <s v="16-3-21"/>
    <x v="7"/>
    <n v="1982"/>
  </r>
  <r>
    <s v="df15da28-c038-4d0c-a63a-eac77f650ee3"/>
    <x v="9"/>
    <x v="3"/>
    <x v="6"/>
    <n v="5"/>
    <x v="0"/>
    <s v="21-12-20"/>
    <x v="11"/>
    <n v="2099"/>
  </r>
  <r>
    <s v="df15da28-c038-4d0c-a63a-eac77f650ee3"/>
    <x v="9"/>
    <x v="3"/>
    <x v="9"/>
    <n v="75"/>
    <x v="1"/>
    <s v="21-10-20"/>
    <x v="10"/>
    <n v="2087"/>
  </r>
  <r>
    <s v="df15da28-c038-4d0c-a63a-eac77f650ee3"/>
    <x v="9"/>
    <x v="3"/>
    <x v="3"/>
    <n v="30"/>
    <x v="1"/>
    <d v="2021-04-05T00:00:00"/>
    <x v="2"/>
    <n v="1978"/>
  </r>
  <r>
    <s v="df15da28-c038-4d0c-a63a-eac77f650ee3"/>
    <x v="9"/>
    <x v="3"/>
    <x v="5"/>
    <n v="70"/>
    <x v="1"/>
    <s v="25-4-21"/>
    <x v="2"/>
    <n v="1978"/>
  </r>
  <r>
    <s v="df15da28-c038-4d0c-a63a-eac77f650ee3"/>
    <x v="9"/>
    <x v="3"/>
    <x v="8"/>
    <n v="20"/>
    <x v="2"/>
    <d v="2020-06-10T00:00:00"/>
    <x v="1"/>
    <n v="2068"/>
  </r>
  <r>
    <s v="df15da28-c038-4d0c-a63a-eac77f650ee3"/>
    <x v="9"/>
    <x v="3"/>
    <x v="6"/>
    <n v="5"/>
    <x v="0"/>
    <s v="21-8-20"/>
    <x v="3"/>
    <n v="2055"/>
  </r>
  <r>
    <s v="df15da28-c038-4d0c-a63a-eac77f650ee3"/>
    <x v="9"/>
    <x v="3"/>
    <x v="2"/>
    <n v="15"/>
    <x v="0"/>
    <d v="2021-10-02T00:00:00"/>
    <x v="10"/>
    <n v="2087"/>
  </r>
  <r>
    <s v="df15da28-c038-4d0c-a63a-eac77f650ee3"/>
    <x v="9"/>
    <x v="3"/>
    <x v="1"/>
    <n v="10"/>
    <x v="0"/>
    <d v="2020-06-09T00:00:00"/>
    <x v="1"/>
    <n v="2068"/>
  </r>
  <r>
    <s v="df15da28-c038-4d0c-a63a-eac77f650ee3"/>
    <x v="9"/>
    <x v="3"/>
    <x v="11"/>
    <n v="12"/>
    <x v="0"/>
    <d v="2021-07-06T00:00:00"/>
    <x v="0"/>
    <n v="2116"/>
  </r>
  <r>
    <s v="df15da28-c038-4d0c-a63a-eac77f650ee3"/>
    <x v="9"/>
    <x v="3"/>
    <x v="10"/>
    <n v="45"/>
    <x v="1"/>
    <s v="27-11-20"/>
    <x v="4"/>
    <n v="2055"/>
  </r>
  <r>
    <s v="df15da28-c038-4d0c-a63a-eac77f650ee3"/>
    <x v="9"/>
    <x v="3"/>
    <x v="11"/>
    <n v="12"/>
    <x v="0"/>
    <d v="2021-01-04T00:00:00"/>
    <x v="5"/>
    <n v="2142"/>
  </r>
  <r>
    <s v="df15da28-c038-4d0c-a63a-eac77f650ee3"/>
    <x v="9"/>
    <x v="3"/>
    <x v="5"/>
    <n v="70"/>
    <x v="1"/>
    <d v="2021-10-01T00:00:00"/>
    <x v="10"/>
    <n v="2087"/>
  </r>
  <r>
    <s v="df15da28-c038-4d0c-a63a-eac77f650ee3"/>
    <x v="9"/>
    <x v="3"/>
    <x v="5"/>
    <n v="70"/>
    <x v="1"/>
    <d v="2020-12-07T00:00:00"/>
    <x v="11"/>
    <n v="2099"/>
  </r>
  <r>
    <s v="df15da28-c038-4d0c-a63a-eac77f650ee3"/>
    <x v="9"/>
    <x v="3"/>
    <x v="1"/>
    <n v="10"/>
    <x v="0"/>
    <s v="24-12-20"/>
    <x v="11"/>
    <n v="2099"/>
  </r>
  <r>
    <s v="df15da28-c038-4d0c-a63a-eac77f650ee3"/>
    <x v="9"/>
    <x v="3"/>
    <x v="14"/>
    <n v="70"/>
    <x v="1"/>
    <d v="2021-09-06T00:00:00"/>
    <x v="8"/>
    <n v="1991"/>
  </r>
  <r>
    <s v="df15da28-c038-4d0c-a63a-eac77f650ee3"/>
    <x v="9"/>
    <x v="3"/>
    <x v="11"/>
    <n v="12"/>
    <x v="0"/>
    <d v="2021-05-02T00:00:00"/>
    <x v="9"/>
    <n v="2110"/>
  </r>
  <r>
    <s v="df15da28-c038-4d0c-a63a-eac77f650ee3"/>
    <x v="9"/>
    <x v="3"/>
    <x v="2"/>
    <n v="15"/>
    <x v="0"/>
    <s v="14-9-20"/>
    <x v="8"/>
    <n v="1991"/>
  </r>
  <r>
    <s v="df15da28-c038-4d0c-a63a-eac77f650ee3"/>
    <x v="9"/>
    <x v="3"/>
    <x v="11"/>
    <n v="12"/>
    <x v="0"/>
    <s v="21-12-20"/>
    <x v="11"/>
    <n v="2099"/>
  </r>
  <r>
    <s v="df15da28-c038-4d0c-a63a-eac77f650ee3"/>
    <x v="9"/>
    <x v="3"/>
    <x v="14"/>
    <n v="70"/>
    <x v="1"/>
    <s v="15-12-20"/>
    <x v="11"/>
    <n v="2099"/>
  </r>
  <r>
    <s v="df15da28-c038-4d0c-a63a-eac77f650ee3"/>
    <x v="9"/>
    <x v="3"/>
    <x v="14"/>
    <n v="70"/>
    <x v="1"/>
    <d v="2020-03-10T00:00:00"/>
    <x v="7"/>
    <n v="1982"/>
  </r>
  <r>
    <s v="df15da28-c038-4d0c-a63a-eac77f650ee3"/>
    <x v="9"/>
    <x v="3"/>
    <x v="4"/>
    <n v="35"/>
    <x v="2"/>
    <d v="2021-03-02T00:00:00"/>
    <x v="7"/>
    <n v="1982"/>
  </r>
  <r>
    <s v="df15da28-c038-4d0c-a63a-eac77f650ee3"/>
    <x v="9"/>
    <x v="3"/>
    <x v="13"/>
    <n v="60"/>
    <x v="1"/>
    <d v="2021-07-06T00:00:00"/>
    <x v="0"/>
    <n v="2116"/>
  </r>
  <r>
    <s v="df15da28-c038-4d0c-a63a-eac77f650ee3"/>
    <x v="9"/>
    <x v="3"/>
    <x v="0"/>
    <n v="0"/>
    <x v="0"/>
    <s v="27-10-20"/>
    <x v="10"/>
    <n v="2087"/>
  </r>
  <r>
    <s v="df15da28-c038-4d0c-a63a-eac77f650ee3"/>
    <x v="9"/>
    <x v="3"/>
    <x v="8"/>
    <n v="20"/>
    <x v="2"/>
    <d v="2021-04-06T00:00:00"/>
    <x v="2"/>
    <n v="1978"/>
  </r>
  <r>
    <s v="df15da28-c038-4d0c-a63a-eac77f650ee3"/>
    <x v="9"/>
    <x v="3"/>
    <x v="12"/>
    <n v="50"/>
    <x v="1"/>
    <d v="2021-11-02T00:00:00"/>
    <x v="4"/>
    <n v="2055"/>
  </r>
  <r>
    <s v="df15da28-c038-4d0c-a63a-eac77f650ee3"/>
    <x v="9"/>
    <x v="3"/>
    <x v="3"/>
    <n v="30"/>
    <x v="1"/>
    <d v="2020-09-11T00:00:00"/>
    <x v="8"/>
    <n v="1991"/>
  </r>
  <r>
    <s v="df15da28-c038-4d0c-a63a-eac77f650ee3"/>
    <x v="9"/>
    <x v="3"/>
    <x v="2"/>
    <n v="15"/>
    <x v="0"/>
    <s v="31-7-20"/>
    <x v="0"/>
    <n v="2116"/>
  </r>
  <r>
    <s v="df15da28-c038-4d0c-a63a-eac77f650ee3"/>
    <x v="9"/>
    <x v="3"/>
    <x v="7"/>
    <n v="65"/>
    <x v="1"/>
    <s v="14-9-20"/>
    <x v="8"/>
    <n v="1991"/>
  </r>
  <r>
    <s v="df15da28-c038-4d0c-a63a-eac77f650ee3"/>
    <x v="9"/>
    <x v="3"/>
    <x v="2"/>
    <n v="15"/>
    <x v="0"/>
    <s v="21-7-20"/>
    <x v="0"/>
    <n v="2116"/>
  </r>
  <r>
    <s v="df15da28-c038-4d0c-a63a-eac77f650ee3"/>
    <x v="9"/>
    <x v="3"/>
    <x v="8"/>
    <n v="20"/>
    <x v="2"/>
    <d v="2021-11-03T00:00:00"/>
    <x v="4"/>
    <n v="2055"/>
  </r>
  <r>
    <s v="df15da28-c038-4d0c-a63a-eac77f650ee3"/>
    <x v="9"/>
    <x v="3"/>
    <x v="1"/>
    <n v="10"/>
    <x v="0"/>
    <s v="30-8-20"/>
    <x v="3"/>
    <n v="2055"/>
  </r>
  <r>
    <s v="df15da28-c038-4d0c-a63a-eac77f650ee3"/>
    <x v="9"/>
    <x v="3"/>
    <x v="0"/>
    <n v="0"/>
    <x v="0"/>
    <s v="28-4-21"/>
    <x v="2"/>
    <n v="1978"/>
  </r>
  <r>
    <s v="df15da28-c038-4d0c-a63a-eac77f650ee3"/>
    <x v="9"/>
    <x v="3"/>
    <x v="14"/>
    <n v="70"/>
    <x v="1"/>
    <s v="20-10-20"/>
    <x v="10"/>
    <n v="2087"/>
  </r>
  <r>
    <s v="df15da28-c038-4d0c-a63a-eac77f650ee3"/>
    <x v="9"/>
    <x v="3"/>
    <x v="14"/>
    <n v="70"/>
    <x v="1"/>
    <s v="20-7-20"/>
    <x v="0"/>
    <n v="2116"/>
  </r>
  <r>
    <s v="df15da28-c038-4d0c-a63a-eac77f650ee3"/>
    <x v="9"/>
    <x v="3"/>
    <x v="9"/>
    <n v="75"/>
    <x v="1"/>
    <d v="2021-11-03T00:00:00"/>
    <x v="4"/>
    <n v="2055"/>
  </r>
  <r>
    <s v="df15da28-c038-4d0c-a63a-eac77f650ee3"/>
    <x v="9"/>
    <x v="3"/>
    <x v="14"/>
    <n v="70"/>
    <x v="1"/>
    <s v="28-2-21"/>
    <x v="6"/>
    <n v="1890"/>
  </r>
  <r>
    <s v="df15da28-c038-4d0c-a63a-eac77f650ee3"/>
    <x v="9"/>
    <x v="3"/>
    <x v="0"/>
    <n v="0"/>
    <x v="0"/>
    <s v="15-5-21"/>
    <x v="9"/>
    <n v="2110"/>
  </r>
  <r>
    <s v="df15da28-c038-4d0c-a63a-eac77f650ee3"/>
    <x v="9"/>
    <x v="3"/>
    <x v="5"/>
    <n v="70"/>
    <x v="1"/>
    <s v="14-3-21"/>
    <x v="7"/>
    <n v="1982"/>
  </r>
  <r>
    <s v="df15da28-c038-4d0c-a63a-eac77f650ee3"/>
    <x v="9"/>
    <x v="3"/>
    <x v="11"/>
    <n v="12"/>
    <x v="0"/>
    <d v="2021-06-03T00:00:00"/>
    <x v="1"/>
    <n v="2068"/>
  </r>
  <r>
    <s v="df15da28-c038-4d0c-a63a-eac77f650ee3"/>
    <x v="9"/>
    <x v="3"/>
    <x v="12"/>
    <n v="50"/>
    <x v="1"/>
    <s v="20-12-20"/>
    <x v="11"/>
    <n v="2099"/>
  </r>
  <r>
    <s v="0da2523f-acc4-4687-9844-45eaa5e90c65"/>
    <x v="2"/>
    <x v="1"/>
    <x v="1"/>
    <n v="10"/>
    <x v="0"/>
    <d v="2020-10-12T00:00:00"/>
    <x v="10"/>
    <n v="2087"/>
  </r>
  <r>
    <s v="0da2523f-acc4-4687-9844-45eaa5e90c65"/>
    <x v="2"/>
    <x v="1"/>
    <x v="10"/>
    <n v="45"/>
    <x v="1"/>
    <s v="16-5-21"/>
    <x v="9"/>
    <n v="2110"/>
  </r>
  <r>
    <s v="0da2523f-acc4-4687-9844-45eaa5e90c65"/>
    <x v="2"/>
    <x v="1"/>
    <x v="0"/>
    <n v="0"/>
    <x v="0"/>
    <s v="30-11-20"/>
    <x v="4"/>
    <n v="2055"/>
  </r>
  <r>
    <s v="0da2523f-acc4-4687-9844-45eaa5e90c65"/>
    <x v="2"/>
    <x v="1"/>
    <x v="5"/>
    <n v="70"/>
    <x v="1"/>
    <s v="17-8-20"/>
    <x v="3"/>
    <n v="2055"/>
  </r>
  <r>
    <s v="0da2523f-acc4-4687-9844-45eaa5e90c65"/>
    <x v="2"/>
    <x v="1"/>
    <x v="4"/>
    <n v="35"/>
    <x v="2"/>
    <s v="16-1-21"/>
    <x v="5"/>
    <n v="2142"/>
  </r>
  <r>
    <s v="0da2523f-acc4-4687-9844-45eaa5e90c65"/>
    <x v="2"/>
    <x v="1"/>
    <x v="15"/>
    <n v="72"/>
    <x v="1"/>
    <d v="2021-01-04T00:00:00"/>
    <x v="5"/>
    <n v="2142"/>
  </r>
  <r>
    <s v="0da2523f-acc4-4687-9844-45eaa5e90c65"/>
    <x v="2"/>
    <x v="1"/>
    <x v="8"/>
    <n v="20"/>
    <x v="2"/>
    <d v="2021-02-04T00:00:00"/>
    <x v="6"/>
    <n v="1890"/>
  </r>
  <r>
    <s v="0da2523f-acc4-4687-9844-45eaa5e90c65"/>
    <x v="2"/>
    <x v="1"/>
    <x v="9"/>
    <n v="75"/>
    <x v="1"/>
    <s v="23-4-21"/>
    <x v="2"/>
    <n v="1978"/>
  </r>
  <r>
    <s v="0da2523f-acc4-4687-9844-45eaa5e90c65"/>
    <x v="2"/>
    <x v="1"/>
    <x v="6"/>
    <n v="5"/>
    <x v="0"/>
    <d v="2021-06-06T00:00:00"/>
    <x v="1"/>
    <n v="2068"/>
  </r>
  <r>
    <s v="0da2523f-acc4-4687-9844-45eaa5e90c65"/>
    <x v="2"/>
    <x v="1"/>
    <x v="15"/>
    <n v="72"/>
    <x v="1"/>
    <s v="14-12-20"/>
    <x v="11"/>
    <n v="2099"/>
  </r>
  <r>
    <s v="0da2523f-acc4-4687-9844-45eaa5e90c65"/>
    <x v="2"/>
    <x v="1"/>
    <x v="15"/>
    <n v="72"/>
    <x v="1"/>
    <d v="2021-08-04T00:00:00"/>
    <x v="3"/>
    <n v="2055"/>
  </r>
  <r>
    <s v="0da2523f-acc4-4687-9844-45eaa5e90c65"/>
    <x v="2"/>
    <x v="1"/>
    <x v="1"/>
    <n v="10"/>
    <x v="0"/>
    <s v="30-6-20"/>
    <x v="1"/>
    <n v="2068"/>
  </r>
  <r>
    <s v="0da2523f-acc4-4687-9844-45eaa5e90c65"/>
    <x v="2"/>
    <x v="1"/>
    <x v="10"/>
    <n v="45"/>
    <x v="1"/>
    <s v="13-6-21"/>
    <x v="1"/>
    <n v="2068"/>
  </r>
  <r>
    <s v="0da2523f-acc4-4687-9844-45eaa5e90c65"/>
    <x v="2"/>
    <x v="1"/>
    <x v="0"/>
    <n v="0"/>
    <x v="0"/>
    <s v="16-9-20"/>
    <x v="8"/>
    <n v="1991"/>
  </r>
  <r>
    <s v="0da2523f-acc4-4687-9844-45eaa5e90c65"/>
    <x v="2"/>
    <x v="1"/>
    <x v="3"/>
    <n v="30"/>
    <x v="1"/>
    <d v="2021-12-05T00:00:00"/>
    <x v="11"/>
    <n v="2099"/>
  </r>
  <r>
    <s v="0da2523f-acc4-4687-9844-45eaa5e90c65"/>
    <x v="2"/>
    <x v="1"/>
    <x v="5"/>
    <n v="70"/>
    <x v="1"/>
    <s v="24-5-21"/>
    <x v="9"/>
    <n v="2110"/>
  </r>
  <r>
    <s v="0da2523f-acc4-4687-9844-45eaa5e90c65"/>
    <x v="2"/>
    <x v="1"/>
    <x v="8"/>
    <n v="20"/>
    <x v="2"/>
    <s v="19-9-20"/>
    <x v="8"/>
    <n v="1991"/>
  </r>
  <r>
    <s v="0da2523f-acc4-4687-9844-45eaa5e90c65"/>
    <x v="2"/>
    <x v="1"/>
    <x v="3"/>
    <n v="30"/>
    <x v="1"/>
    <d v="2020-02-12T00:00:00"/>
    <x v="6"/>
    <n v="1890"/>
  </r>
  <r>
    <s v="0da2523f-acc4-4687-9844-45eaa5e90c65"/>
    <x v="2"/>
    <x v="1"/>
    <x v="9"/>
    <n v="75"/>
    <x v="1"/>
    <d v="2021-09-03T00:00:00"/>
    <x v="8"/>
    <n v="1991"/>
  </r>
  <r>
    <s v="0da2523f-acc4-4687-9844-45eaa5e90c65"/>
    <x v="2"/>
    <x v="1"/>
    <x v="5"/>
    <n v="70"/>
    <x v="1"/>
    <d v="2021-05-02T00:00:00"/>
    <x v="9"/>
    <n v="2110"/>
  </r>
  <r>
    <s v="0da2523f-acc4-4687-9844-45eaa5e90c65"/>
    <x v="2"/>
    <x v="1"/>
    <x v="9"/>
    <n v="75"/>
    <x v="1"/>
    <s v="21-10-20"/>
    <x v="10"/>
    <n v="2087"/>
  </r>
  <r>
    <s v="0da2523f-acc4-4687-9844-45eaa5e90c65"/>
    <x v="2"/>
    <x v="1"/>
    <x v="15"/>
    <n v="72"/>
    <x v="1"/>
    <s v="30-4-21"/>
    <x v="2"/>
    <n v="1978"/>
  </r>
  <r>
    <s v="0da2523f-acc4-4687-9844-45eaa5e90c65"/>
    <x v="2"/>
    <x v="1"/>
    <x v="0"/>
    <n v="0"/>
    <x v="0"/>
    <s v="16-5-21"/>
    <x v="9"/>
    <n v="2110"/>
  </r>
  <r>
    <s v="0da2523f-acc4-4687-9844-45eaa5e90c65"/>
    <x v="2"/>
    <x v="1"/>
    <x v="15"/>
    <n v="72"/>
    <x v="1"/>
    <d v="2020-04-12T00:00:00"/>
    <x v="2"/>
    <n v="1978"/>
  </r>
  <r>
    <s v="0da2523f-acc4-4687-9844-45eaa5e90c65"/>
    <x v="2"/>
    <x v="1"/>
    <x v="11"/>
    <n v="12"/>
    <x v="0"/>
    <s v="22-8-20"/>
    <x v="3"/>
    <n v="2055"/>
  </r>
  <r>
    <s v="0da2523f-acc4-4687-9844-45eaa5e90c65"/>
    <x v="2"/>
    <x v="1"/>
    <x v="15"/>
    <n v="72"/>
    <x v="1"/>
    <d v="2020-10-09T00:00:00"/>
    <x v="10"/>
    <n v="2087"/>
  </r>
  <r>
    <s v="0da2523f-acc4-4687-9844-45eaa5e90c65"/>
    <x v="2"/>
    <x v="1"/>
    <x v="0"/>
    <n v="0"/>
    <x v="0"/>
    <d v="2021-10-03T00:00:00"/>
    <x v="10"/>
    <n v="2087"/>
  </r>
  <r>
    <s v="bc9cc9ed-3e90-4fef-a1e8-d54b31e88f30"/>
    <x v="1"/>
    <x v="0"/>
    <x v="6"/>
    <n v="5"/>
    <x v="0"/>
    <d v="2021-10-04T00:00:00"/>
    <x v="10"/>
    <n v="2087"/>
  </r>
  <r>
    <s v="bc9cc9ed-3e90-4fef-a1e8-d54b31e88f30"/>
    <x v="1"/>
    <x v="0"/>
    <x v="7"/>
    <n v="65"/>
    <x v="1"/>
    <d v="2021-12-05T00:00:00"/>
    <x v="11"/>
    <n v="2099"/>
  </r>
  <r>
    <s v="bc9cc9ed-3e90-4fef-a1e8-d54b31e88f30"/>
    <x v="1"/>
    <x v="0"/>
    <x v="8"/>
    <n v="20"/>
    <x v="2"/>
    <s v="31-1-21"/>
    <x v="5"/>
    <n v="2142"/>
  </r>
  <r>
    <s v="bc9cc9ed-3e90-4fef-a1e8-d54b31e88f30"/>
    <x v="1"/>
    <x v="0"/>
    <x v="6"/>
    <n v="5"/>
    <x v="0"/>
    <s v="17-12-20"/>
    <x v="11"/>
    <n v="2099"/>
  </r>
  <r>
    <s v="bc9cc9ed-3e90-4fef-a1e8-d54b31e88f30"/>
    <x v="1"/>
    <x v="0"/>
    <x v="11"/>
    <n v="12"/>
    <x v="0"/>
    <s v="29-6-20"/>
    <x v="1"/>
    <n v="2068"/>
  </r>
  <r>
    <s v="bc9cc9ed-3e90-4fef-a1e8-d54b31e88f30"/>
    <x v="1"/>
    <x v="0"/>
    <x v="0"/>
    <n v="0"/>
    <x v="0"/>
    <s v="27-9-20"/>
    <x v="8"/>
    <n v="1991"/>
  </r>
  <r>
    <s v="bc9cc9ed-3e90-4fef-a1e8-d54b31e88f30"/>
    <x v="1"/>
    <x v="0"/>
    <x v="0"/>
    <n v="0"/>
    <x v="0"/>
    <s v="26-9-20"/>
    <x v="8"/>
    <n v="1991"/>
  </r>
  <r>
    <s v="bc9cc9ed-3e90-4fef-a1e8-d54b31e88f30"/>
    <x v="1"/>
    <x v="0"/>
    <x v="10"/>
    <n v="45"/>
    <x v="1"/>
    <d v="2020-07-07T00:00:00"/>
    <x v="0"/>
    <n v="2116"/>
  </r>
  <r>
    <s v="bc9cc9ed-3e90-4fef-a1e8-d54b31e88f30"/>
    <x v="1"/>
    <x v="0"/>
    <x v="15"/>
    <n v="72"/>
    <x v="1"/>
    <d v="2020-01-09T00:00:00"/>
    <x v="5"/>
    <n v="2142"/>
  </r>
  <r>
    <s v="bc9cc9ed-3e90-4fef-a1e8-d54b31e88f30"/>
    <x v="1"/>
    <x v="0"/>
    <x v="8"/>
    <n v="20"/>
    <x v="2"/>
    <s v="25-5-21"/>
    <x v="9"/>
    <n v="2110"/>
  </r>
  <r>
    <s v="bc9cc9ed-3e90-4fef-a1e8-d54b31e88f30"/>
    <x v="1"/>
    <x v="0"/>
    <x v="2"/>
    <n v="15"/>
    <x v="0"/>
    <d v="2020-07-11T00:00:00"/>
    <x v="0"/>
    <n v="2116"/>
  </r>
  <r>
    <s v="bc9cc9ed-3e90-4fef-a1e8-d54b31e88f30"/>
    <x v="1"/>
    <x v="0"/>
    <x v="0"/>
    <n v="0"/>
    <x v="0"/>
    <s v="13-11-20"/>
    <x v="4"/>
    <n v="2055"/>
  </r>
  <r>
    <s v="bc9cc9ed-3e90-4fef-a1e8-d54b31e88f30"/>
    <x v="1"/>
    <x v="0"/>
    <x v="15"/>
    <n v="72"/>
    <x v="1"/>
    <d v="2020-02-07T00:00:00"/>
    <x v="6"/>
    <n v="1890"/>
  </r>
  <r>
    <s v="bc9cc9ed-3e90-4fef-a1e8-d54b31e88f30"/>
    <x v="1"/>
    <x v="0"/>
    <x v="13"/>
    <n v="60"/>
    <x v="1"/>
    <s v="22-10-20"/>
    <x v="10"/>
    <n v="2087"/>
  </r>
  <r>
    <s v="bc9cc9ed-3e90-4fef-a1e8-d54b31e88f30"/>
    <x v="1"/>
    <x v="0"/>
    <x v="8"/>
    <n v="20"/>
    <x v="2"/>
    <s v="31-7-20"/>
    <x v="0"/>
    <n v="2116"/>
  </r>
  <r>
    <s v="bc9cc9ed-3e90-4fef-a1e8-d54b31e88f30"/>
    <x v="1"/>
    <x v="0"/>
    <x v="8"/>
    <n v="20"/>
    <x v="2"/>
    <s v="16-10-20"/>
    <x v="10"/>
    <n v="2087"/>
  </r>
  <r>
    <s v="bc9cc9ed-3e90-4fef-a1e8-d54b31e88f30"/>
    <x v="1"/>
    <x v="0"/>
    <x v="15"/>
    <n v="72"/>
    <x v="1"/>
    <d v="2020-04-07T00:00:00"/>
    <x v="2"/>
    <n v="1978"/>
  </r>
  <r>
    <s v="bc9cc9ed-3e90-4fef-a1e8-d54b31e88f30"/>
    <x v="1"/>
    <x v="0"/>
    <x v="10"/>
    <n v="45"/>
    <x v="1"/>
    <d v="2021-04-05T00:00:00"/>
    <x v="2"/>
    <n v="1978"/>
  </r>
  <r>
    <s v="bc9cc9ed-3e90-4fef-a1e8-d54b31e88f30"/>
    <x v="1"/>
    <x v="0"/>
    <x v="8"/>
    <n v="20"/>
    <x v="2"/>
    <s v="27-1-21"/>
    <x v="5"/>
    <n v="2142"/>
  </r>
  <r>
    <s v="bc9cc9ed-3e90-4fef-a1e8-d54b31e88f30"/>
    <x v="1"/>
    <x v="0"/>
    <x v="2"/>
    <n v="15"/>
    <x v="0"/>
    <s v="31-7-20"/>
    <x v="0"/>
    <n v="2116"/>
  </r>
  <r>
    <s v="bc9cc9ed-3e90-4fef-a1e8-d54b31e88f30"/>
    <x v="1"/>
    <x v="0"/>
    <x v="2"/>
    <n v="15"/>
    <x v="0"/>
    <d v="2021-02-01T00:00:00"/>
    <x v="6"/>
    <n v="1890"/>
  </r>
  <r>
    <s v="bc9cc9ed-3e90-4fef-a1e8-d54b31e88f30"/>
    <x v="1"/>
    <x v="0"/>
    <x v="0"/>
    <n v="0"/>
    <x v="0"/>
    <d v="2021-07-05T00:00:00"/>
    <x v="0"/>
    <n v="2116"/>
  </r>
  <r>
    <s v="bc9cc9ed-3e90-4fef-a1e8-d54b31e88f30"/>
    <x v="1"/>
    <x v="0"/>
    <x v="4"/>
    <n v="35"/>
    <x v="2"/>
    <s v="16-7-20"/>
    <x v="0"/>
    <n v="2116"/>
  </r>
  <r>
    <s v="bc9cc9ed-3e90-4fef-a1e8-d54b31e88f30"/>
    <x v="1"/>
    <x v="0"/>
    <x v="6"/>
    <n v="5"/>
    <x v="0"/>
    <s v="16-10-20"/>
    <x v="10"/>
    <n v="2087"/>
  </r>
  <r>
    <s v="bc9cc9ed-3e90-4fef-a1e8-d54b31e88f30"/>
    <x v="1"/>
    <x v="0"/>
    <x v="6"/>
    <n v="5"/>
    <x v="0"/>
    <d v="2020-11-10T00:00:00"/>
    <x v="4"/>
    <n v="2055"/>
  </r>
  <r>
    <s v="bc9cc9ed-3e90-4fef-a1e8-d54b31e88f30"/>
    <x v="1"/>
    <x v="0"/>
    <x v="8"/>
    <n v="20"/>
    <x v="2"/>
    <s v="30-1-21"/>
    <x v="5"/>
    <n v="2142"/>
  </r>
  <r>
    <s v="bc9cc9ed-3e90-4fef-a1e8-d54b31e88f30"/>
    <x v="1"/>
    <x v="0"/>
    <x v="10"/>
    <n v="45"/>
    <x v="1"/>
    <d v="2020-05-09T00:00:00"/>
    <x v="9"/>
    <n v="2110"/>
  </r>
  <r>
    <s v="bc9cc9ed-3e90-4fef-a1e8-d54b31e88f30"/>
    <x v="1"/>
    <x v="0"/>
    <x v="3"/>
    <n v="30"/>
    <x v="1"/>
    <s v="29-11-20"/>
    <x v="4"/>
    <n v="2055"/>
  </r>
  <r>
    <s v="bc9cc9ed-3e90-4fef-a1e8-d54b31e88f30"/>
    <x v="1"/>
    <x v="0"/>
    <x v="7"/>
    <n v="65"/>
    <x v="1"/>
    <s v="30-8-20"/>
    <x v="3"/>
    <n v="2055"/>
  </r>
  <r>
    <s v="bc9cc9ed-3e90-4fef-a1e8-d54b31e88f30"/>
    <x v="1"/>
    <x v="0"/>
    <x v="13"/>
    <n v="60"/>
    <x v="1"/>
    <s v="16-8-20"/>
    <x v="3"/>
    <n v="2055"/>
  </r>
  <r>
    <s v="bc9cc9ed-3e90-4fef-a1e8-d54b31e88f30"/>
    <x v="1"/>
    <x v="0"/>
    <x v="12"/>
    <n v="50"/>
    <x v="1"/>
    <s v="21-4-21"/>
    <x v="2"/>
    <n v="1978"/>
  </r>
  <r>
    <s v="bc9cc9ed-3e90-4fef-a1e8-d54b31e88f30"/>
    <x v="1"/>
    <x v="0"/>
    <x v="11"/>
    <n v="12"/>
    <x v="0"/>
    <d v="2021-02-03T00:00:00"/>
    <x v="6"/>
    <n v="1890"/>
  </r>
  <r>
    <s v="bc9cc9ed-3e90-4fef-a1e8-d54b31e88f30"/>
    <x v="1"/>
    <x v="0"/>
    <x v="2"/>
    <n v="15"/>
    <x v="0"/>
    <s v="26-4-21"/>
    <x v="2"/>
    <n v="1978"/>
  </r>
  <r>
    <s v="bc9cc9ed-3e90-4fef-a1e8-d54b31e88f30"/>
    <x v="1"/>
    <x v="0"/>
    <x v="5"/>
    <n v="70"/>
    <x v="1"/>
    <d v="2020-08-09T00:00:00"/>
    <x v="3"/>
    <n v="2055"/>
  </r>
  <r>
    <s v="b6ecb09e-a706-4589-bb75-70cb1cc590eb"/>
    <x v="15"/>
    <x v="0"/>
    <x v="7"/>
    <n v="65"/>
    <x v="1"/>
    <s v="17-2-21"/>
    <x v="6"/>
    <n v="1890"/>
  </r>
  <r>
    <s v="b6ecb09e-a706-4589-bb75-70cb1cc590eb"/>
    <x v="15"/>
    <x v="0"/>
    <x v="14"/>
    <n v="70"/>
    <x v="1"/>
    <s v="23-8-20"/>
    <x v="3"/>
    <n v="2055"/>
  </r>
  <r>
    <s v="b6ecb09e-a706-4589-bb75-70cb1cc590eb"/>
    <x v="15"/>
    <x v="0"/>
    <x v="5"/>
    <n v="70"/>
    <x v="1"/>
    <s v="27-10-20"/>
    <x v="10"/>
    <n v="2087"/>
  </r>
  <r>
    <s v="b6ecb09e-a706-4589-bb75-70cb1cc590eb"/>
    <x v="15"/>
    <x v="0"/>
    <x v="14"/>
    <n v="70"/>
    <x v="1"/>
    <d v="2021-01-05T00:00:00"/>
    <x v="5"/>
    <n v="2142"/>
  </r>
  <r>
    <s v="b6ecb09e-a706-4589-bb75-70cb1cc590eb"/>
    <x v="15"/>
    <x v="0"/>
    <x v="8"/>
    <n v="20"/>
    <x v="2"/>
    <d v="2020-12-09T00:00:00"/>
    <x v="11"/>
    <n v="2099"/>
  </r>
  <r>
    <s v="b6ecb09e-a706-4589-bb75-70cb1cc590eb"/>
    <x v="15"/>
    <x v="0"/>
    <x v="1"/>
    <n v="10"/>
    <x v="0"/>
    <s v="29-4-21"/>
    <x v="2"/>
    <n v="1978"/>
  </r>
  <r>
    <s v="b6ecb09e-a706-4589-bb75-70cb1cc590eb"/>
    <x v="15"/>
    <x v="0"/>
    <x v="9"/>
    <n v="75"/>
    <x v="1"/>
    <s v="13-12-20"/>
    <x v="11"/>
    <n v="2099"/>
  </r>
  <r>
    <s v="b6ecb09e-a706-4589-bb75-70cb1cc590eb"/>
    <x v="15"/>
    <x v="0"/>
    <x v="1"/>
    <n v="10"/>
    <x v="0"/>
    <s v="23-3-21"/>
    <x v="7"/>
    <n v="1982"/>
  </r>
  <r>
    <s v="b6ecb09e-a706-4589-bb75-70cb1cc590eb"/>
    <x v="15"/>
    <x v="0"/>
    <x v="3"/>
    <n v="30"/>
    <x v="1"/>
    <s v="26-7-20"/>
    <x v="0"/>
    <n v="2116"/>
  </r>
  <r>
    <s v="b6ecb09e-a706-4589-bb75-70cb1cc590eb"/>
    <x v="15"/>
    <x v="0"/>
    <x v="0"/>
    <n v="0"/>
    <x v="0"/>
    <d v="2020-04-08T00:00:00"/>
    <x v="2"/>
    <n v="1978"/>
  </r>
  <r>
    <s v="b6ecb09e-a706-4589-bb75-70cb1cc590eb"/>
    <x v="15"/>
    <x v="0"/>
    <x v="4"/>
    <n v="35"/>
    <x v="2"/>
    <s v="14-3-21"/>
    <x v="7"/>
    <n v="1982"/>
  </r>
  <r>
    <s v="b6ecb09e-a706-4589-bb75-70cb1cc590eb"/>
    <x v="15"/>
    <x v="0"/>
    <x v="1"/>
    <n v="10"/>
    <x v="0"/>
    <s v="26-4-21"/>
    <x v="2"/>
    <n v="1978"/>
  </r>
  <r>
    <s v="b6ecb09e-a706-4589-bb75-70cb1cc590eb"/>
    <x v="15"/>
    <x v="0"/>
    <x v="1"/>
    <n v="10"/>
    <x v="0"/>
    <s v="27-11-20"/>
    <x v="4"/>
    <n v="2055"/>
  </r>
  <r>
    <s v="b6ecb09e-a706-4589-bb75-70cb1cc590eb"/>
    <x v="15"/>
    <x v="0"/>
    <x v="11"/>
    <n v="12"/>
    <x v="0"/>
    <d v="2020-11-07T00:00:00"/>
    <x v="4"/>
    <n v="2055"/>
  </r>
  <r>
    <s v="b6ecb09e-a706-4589-bb75-70cb1cc590eb"/>
    <x v="15"/>
    <x v="0"/>
    <x v="7"/>
    <n v="65"/>
    <x v="1"/>
    <s v="29-8-20"/>
    <x v="3"/>
    <n v="2055"/>
  </r>
  <r>
    <s v="b6ecb09e-a706-4589-bb75-70cb1cc590eb"/>
    <x v="15"/>
    <x v="0"/>
    <x v="5"/>
    <n v="70"/>
    <x v="1"/>
    <s v="23-1-21"/>
    <x v="5"/>
    <n v="2142"/>
  </r>
  <r>
    <s v="b6ecb09e-a706-4589-bb75-70cb1cc590eb"/>
    <x v="15"/>
    <x v="0"/>
    <x v="1"/>
    <n v="10"/>
    <x v="0"/>
    <s v="22-10-20"/>
    <x v="10"/>
    <n v="2087"/>
  </r>
  <r>
    <s v="b6ecb09e-a706-4589-bb75-70cb1cc590eb"/>
    <x v="15"/>
    <x v="0"/>
    <x v="4"/>
    <n v="35"/>
    <x v="2"/>
    <d v="2021-09-02T00:00:00"/>
    <x v="8"/>
    <n v="1991"/>
  </r>
  <r>
    <s v="b6ecb09e-a706-4589-bb75-70cb1cc590eb"/>
    <x v="15"/>
    <x v="0"/>
    <x v="5"/>
    <n v="70"/>
    <x v="1"/>
    <s v="23-2-21"/>
    <x v="6"/>
    <n v="1890"/>
  </r>
  <r>
    <s v="b6ecb09e-a706-4589-bb75-70cb1cc590eb"/>
    <x v="15"/>
    <x v="0"/>
    <x v="3"/>
    <n v="30"/>
    <x v="1"/>
    <s v="15-4-21"/>
    <x v="2"/>
    <n v="1978"/>
  </r>
  <r>
    <s v="b6ecb09e-a706-4589-bb75-70cb1cc590eb"/>
    <x v="15"/>
    <x v="0"/>
    <x v="13"/>
    <n v="60"/>
    <x v="1"/>
    <d v="2021-03-04T00:00:00"/>
    <x v="7"/>
    <n v="1982"/>
  </r>
  <r>
    <s v="23a1f257-2f17-4e67-aec1-626c77d73216"/>
    <x v="0"/>
    <x v="2"/>
    <x v="8"/>
    <n v="20"/>
    <x v="2"/>
    <s v="14-8-20"/>
    <x v="3"/>
    <n v="2055"/>
  </r>
  <r>
    <s v="23a1f257-2f17-4e67-aec1-626c77d73216"/>
    <x v="0"/>
    <x v="2"/>
    <x v="9"/>
    <n v="75"/>
    <x v="1"/>
    <s v="24-6-20"/>
    <x v="1"/>
    <n v="2068"/>
  </r>
  <r>
    <s v="23a1f257-2f17-4e67-aec1-626c77d73216"/>
    <x v="0"/>
    <x v="2"/>
    <x v="12"/>
    <n v="50"/>
    <x v="1"/>
    <s v="30-3-21"/>
    <x v="7"/>
    <n v="1982"/>
  </r>
  <r>
    <s v="23a1f257-2f17-4e67-aec1-626c77d73216"/>
    <x v="0"/>
    <x v="2"/>
    <x v="10"/>
    <n v="45"/>
    <x v="1"/>
    <s v="16-9-20"/>
    <x v="8"/>
    <n v="1991"/>
  </r>
  <r>
    <s v="23a1f257-2f17-4e67-aec1-626c77d73216"/>
    <x v="0"/>
    <x v="2"/>
    <x v="14"/>
    <n v="70"/>
    <x v="1"/>
    <s v="19-3-21"/>
    <x v="7"/>
    <n v="1982"/>
  </r>
  <r>
    <s v="23a1f257-2f17-4e67-aec1-626c77d73216"/>
    <x v="0"/>
    <x v="2"/>
    <x v="10"/>
    <n v="45"/>
    <x v="1"/>
    <s v="17-7-20"/>
    <x v="0"/>
    <n v="2116"/>
  </r>
  <r>
    <s v="23a1f257-2f17-4e67-aec1-626c77d73216"/>
    <x v="0"/>
    <x v="2"/>
    <x v="0"/>
    <n v="0"/>
    <x v="0"/>
    <s v="21-8-20"/>
    <x v="3"/>
    <n v="2055"/>
  </r>
  <r>
    <s v="23a1f257-2f17-4e67-aec1-626c77d73216"/>
    <x v="0"/>
    <x v="2"/>
    <x v="14"/>
    <n v="70"/>
    <x v="1"/>
    <d v="2020-01-11T00:00:00"/>
    <x v="5"/>
    <n v="2142"/>
  </r>
  <r>
    <s v="23a1f257-2f17-4e67-aec1-626c77d73216"/>
    <x v="0"/>
    <x v="2"/>
    <x v="3"/>
    <n v="30"/>
    <x v="1"/>
    <d v="2020-09-11T00:00:00"/>
    <x v="8"/>
    <n v="1991"/>
  </r>
  <r>
    <s v="23a1f257-2f17-4e67-aec1-626c77d73216"/>
    <x v="0"/>
    <x v="2"/>
    <x v="0"/>
    <n v="0"/>
    <x v="0"/>
    <d v="2020-03-11T00:00:00"/>
    <x v="7"/>
    <n v="1982"/>
  </r>
  <r>
    <s v="23a1f257-2f17-4e67-aec1-626c77d73216"/>
    <x v="0"/>
    <x v="2"/>
    <x v="0"/>
    <n v="0"/>
    <x v="0"/>
    <d v="2020-12-11T00:00:00"/>
    <x v="11"/>
    <n v="2099"/>
  </r>
  <r>
    <s v="23a1f257-2f17-4e67-aec1-626c77d73216"/>
    <x v="0"/>
    <x v="2"/>
    <x v="12"/>
    <n v="50"/>
    <x v="1"/>
    <d v="2021-05-05T00:00:00"/>
    <x v="9"/>
    <n v="2110"/>
  </r>
  <r>
    <s v="23a1f257-2f17-4e67-aec1-626c77d73216"/>
    <x v="0"/>
    <x v="2"/>
    <x v="0"/>
    <n v="0"/>
    <x v="0"/>
    <d v="2020-06-10T00:00:00"/>
    <x v="1"/>
    <n v="2068"/>
  </r>
  <r>
    <s v="23a1f257-2f17-4e67-aec1-626c77d73216"/>
    <x v="0"/>
    <x v="2"/>
    <x v="1"/>
    <n v="10"/>
    <x v="0"/>
    <s v="18-10-20"/>
    <x v="10"/>
    <n v="2087"/>
  </r>
  <r>
    <s v="23a1f257-2f17-4e67-aec1-626c77d73216"/>
    <x v="0"/>
    <x v="2"/>
    <x v="0"/>
    <n v="0"/>
    <x v="0"/>
    <s v="16-9-20"/>
    <x v="8"/>
    <n v="1991"/>
  </r>
  <r>
    <s v="23a1f257-2f17-4e67-aec1-626c77d73216"/>
    <x v="0"/>
    <x v="2"/>
    <x v="4"/>
    <n v="35"/>
    <x v="2"/>
    <s v="17-1-21"/>
    <x v="5"/>
    <n v="2142"/>
  </r>
  <r>
    <s v="23a1f257-2f17-4e67-aec1-626c77d73216"/>
    <x v="0"/>
    <x v="2"/>
    <x v="2"/>
    <n v="15"/>
    <x v="0"/>
    <d v="2020-05-10T00:00:00"/>
    <x v="9"/>
    <n v="2110"/>
  </r>
  <r>
    <s v="23a1f257-2f17-4e67-aec1-626c77d73216"/>
    <x v="0"/>
    <x v="2"/>
    <x v="5"/>
    <n v="70"/>
    <x v="1"/>
    <s v="23-2-21"/>
    <x v="6"/>
    <n v="1890"/>
  </r>
  <r>
    <s v="23a1f257-2f17-4e67-aec1-626c77d73216"/>
    <x v="0"/>
    <x v="2"/>
    <x v="10"/>
    <n v="45"/>
    <x v="1"/>
    <s v="17-1-21"/>
    <x v="5"/>
    <n v="2142"/>
  </r>
  <r>
    <s v="23a1f257-2f17-4e67-aec1-626c77d73216"/>
    <x v="0"/>
    <x v="2"/>
    <x v="5"/>
    <n v="70"/>
    <x v="1"/>
    <d v="2020-03-12T00:00:00"/>
    <x v="7"/>
    <n v="1982"/>
  </r>
  <r>
    <s v="23a1f257-2f17-4e67-aec1-626c77d73216"/>
    <x v="0"/>
    <x v="2"/>
    <x v="2"/>
    <n v="15"/>
    <x v="0"/>
    <s v="28-9-20"/>
    <x v="8"/>
    <n v="1991"/>
  </r>
  <r>
    <s v="02ba5af1-784a-44cc-ae3a-14833c4a2237"/>
    <x v="1"/>
    <x v="1"/>
    <x v="4"/>
    <n v="35"/>
    <x v="2"/>
    <s v="23-5-21"/>
    <x v="9"/>
    <n v="2110"/>
  </r>
  <r>
    <s v="02ba5af1-784a-44cc-ae3a-14833c4a2237"/>
    <x v="1"/>
    <x v="1"/>
    <x v="7"/>
    <n v="65"/>
    <x v="1"/>
    <d v="2020-01-11T00:00:00"/>
    <x v="5"/>
    <n v="2142"/>
  </r>
  <r>
    <s v="02ba5af1-784a-44cc-ae3a-14833c4a2237"/>
    <x v="1"/>
    <x v="1"/>
    <x v="4"/>
    <n v="35"/>
    <x v="2"/>
    <d v="2021-06-02T00:00:00"/>
    <x v="1"/>
    <n v="2068"/>
  </r>
  <r>
    <s v="02ba5af1-784a-44cc-ae3a-14833c4a2237"/>
    <x v="1"/>
    <x v="1"/>
    <x v="8"/>
    <n v="20"/>
    <x v="2"/>
    <s v="24-12-20"/>
    <x v="11"/>
    <n v="2099"/>
  </r>
  <r>
    <s v="02ba5af1-784a-44cc-ae3a-14833c4a2237"/>
    <x v="1"/>
    <x v="1"/>
    <x v="13"/>
    <n v="60"/>
    <x v="1"/>
    <s v="27-9-20"/>
    <x v="8"/>
    <n v="1991"/>
  </r>
  <r>
    <s v="02ba5af1-784a-44cc-ae3a-14833c4a2237"/>
    <x v="1"/>
    <x v="1"/>
    <x v="9"/>
    <n v="75"/>
    <x v="1"/>
    <d v="2020-05-12T00:00:00"/>
    <x v="9"/>
    <n v="2110"/>
  </r>
  <r>
    <s v="02ba5af1-784a-44cc-ae3a-14833c4a2237"/>
    <x v="1"/>
    <x v="1"/>
    <x v="7"/>
    <n v="65"/>
    <x v="1"/>
    <s v="24-6-20"/>
    <x v="1"/>
    <n v="2068"/>
  </r>
  <r>
    <s v="02ba5af1-784a-44cc-ae3a-14833c4a2237"/>
    <x v="1"/>
    <x v="1"/>
    <x v="13"/>
    <n v="60"/>
    <x v="1"/>
    <s v="31-1-21"/>
    <x v="5"/>
    <n v="2142"/>
  </r>
  <r>
    <s v="02ba5af1-784a-44cc-ae3a-14833c4a2237"/>
    <x v="1"/>
    <x v="1"/>
    <x v="9"/>
    <n v="75"/>
    <x v="1"/>
    <d v="2020-01-08T00:00:00"/>
    <x v="5"/>
    <n v="2142"/>
  </r>
  <r>
    <s v="02ba5af1-784a-44cc-ae3a-14833c4a2237"/>
    <x v="1"/>
    <x v="1"/>
    <x v="9"/>
    <n v="75"/>
    <x v="1"/>
    <d v="2020-02-08T00:00:00"/>
    <x v="6"/>
    <n v="1890"/>
  </r>
  <r>
    <s v="02ba5af1-784a-44cc-ae3a-14833c4a2237"/>
    <x v="1"/>
    <x v="1"/>
    <x v="15"/>
    <n v="72"/>
    <x v="1"/>
    <d v="2021-10-02T00:00:00"/>
    <x v="10"/>
    <n v="2087"/>
  </r>
  <r>
    <s v="02ba5af1-784a-44cc-ae3a-14833c4a2237"/>
    <x v="1"/>
    <x v="1"/>
    <x v="8"/>
    <n v="20"/>
    <x v="2"/>
    <s v="27-1-21"/>
    <x v="5"/>
    <n v="2142"/>
  </r>
  <r>
    <s v="02ba5af1-784a-44cc-ae3a-14833c4a2237"/>
    <x v="1"/>
    <x v="1"/>
    <x v="12"/>
    <n v="50"/>
    <x v="1"/>
    <s v="28-4-21"/>
    <x v="2"/>
    <n v="1978"/>
  </r>
  <r>
    <s v="02ba5af1-784a-44cc-ae3a-14833c4a2237"/>
    <x v="1"/>
    <x v="1"/>
    <x v="15"/>
    <n v="72"/>
    <x v="1"/>
    <d v="2020-10-10T00:00:00"/>
    <x v="10"/>
    <n v="2087"/>
  </r>
  <r>
    <s v="02ba5af1-784a-44cc-ae3a-14833c4a2237"/>
    <x v="1"/>
    <x v="1"/>
    <x v="1"/>
    <n v="10"/>
    <x v="0"/>
    <d v="2020-09-10T00:00:00"/>
    <x v="8"/>
    <n v="1991"/>
  </r>
  <r>
    <s v="02ba5af1-784a-44cc-ae3a-14833c4a2237"/>
    <x v="1"/>
    <x v="1"/>
    <x v="15"/>
    <n v="72"/>
    <x v="1"/>
    <s v="23-1-21"/>
    <x v="5"/>
    <n v="2142"/>
  </r>
  <r>
    <s v="02ba5af1-784a-44cc-ae3a-14833c4a2237"/>
    <x v="1"/>
    <x v="1"/>
    <x v="13"/>
    <n v="60"/>
    <x v="1"/>
    <d v="2021-11-02T00:00:00"/>
    <x v="4"/>
    <n v="2055"/>
  </r>
  <r>
    <s v="02ba5af1-784a-44cc-ae3a-14833c4a2237"/>
    <x v="1"/>
    <x v="1"/>
    <x v="12"/>
    <n v="50"/>
    <x v="1"/>
    <d v="2020-09-12T00:00:00"/>
    <x v="8"/>
    <n v="1991"/>
  </r>
  <r>
    <s v="02ba5af1-784a-44cc-ae3a-14833c4a2237"/>
    <x v="1"/>
    <x v="1"/>
    <x v="12"/>
    <n v="50"/>
    <x v="1"/>
    <s v="15-9-20"/>
    <x v="8"/>
    <n v="1991"/>
  </r>
  <r>
    <s v="02ba5af1-784a-44cc-ae3a-14833c4a2237"/>
    <x v="1"/>
    <x v="1"/>
    <x v="1"/>
    <n v="10"/>
    <x v="0"/>
    <d v="2021-03-02T00:00:00"/>
    <x v="7"/>
    <n v="1982"/>
  </r>
  <r>
    <s v="02ba5af1-784a-44cc-ae3a-14833c4a2237"/>
    <x v="1"/>
    <x v="1"/>
    <x v="7"/>
    <n v="65"/>
    <x v="1"/>
    <d v="2021-12-05T00:00:00"/>
    <x v="11"/>
    <n v="2099"/>
  </r>
  <r>
    <s v="02ba5af1-784a-44cc-ae3a-14833c4a2237"/>
    <x v="1"/>
    <x v="1"/>
    <x v="15"/>
    <n v="72"/>
    <x v="1"/>
    <s v="27-8-20"/>
    <x v="3"/>
    <n v="2055"/>
  </r>
  <r>
    <s v="02ba5af1-784a-44cc-ae3a-14833c4a2237"/>
    <x v="1"/>
    <x v="1"/>
    <x v="1"/>
    <n v="10"/>
    <x v="0"/>
    <d v="2021-12-03T00:00:00"/>
    <x v="11"/>
    <n v="2099"/>
  </r>
  <r>
    <s v="02ba5af1-784a-44cc-ae3a-14833c4a2237"/>
    <x v="1"/>
    <x v="1"/>
    <x v="7"/>
    <n v="65"/>
    <x v="1"/>
    <d v="2021-06-04T00:00:00"/>
    <x v="1"/>
    <n v="2068"/>
  </r>
  <r>
    <s v="02ba5af1-784a-44cc-ae3a-14833c4a2237"/>
    <x v="1"/>
    <x v="1"/>
    <x v="1"/>
    <n v="10"/>
    <x v="0"/>
    <s v="31-5-21"/>
    <x v="9"/>
    <n v="2110"/>
  </r>
  <r>
    <s v="02ba5af1-784a-44cc-ae3a-14833c4a2237"/>
    <x v="1"/>
    <x v="1"/>
    <x v="3"/>
    <n v="30"/>
    <x v="1"/>
    <s v="30-7-20"/>
    <x v="0"/>
    <n v="2116"/>
  </r>
  <r>
    <s v="02ba5af1-784a-44cc-ae3a-14833c4a2237"/>
    <x v="1"/>
    <x v="1"/>
    <x v="14"/>
    <n v="70"/>
    <x v="1"/>
    <d v="2020-06-11T00:00:00"/>
    <x v="1"/>
    <n v="2068"/>
  </r>
  <r>
    <s v="02ba5af1-784a-44cc-ae3a-14833c4a2237"/>
    <x v="1"/>
    <x v="1"/>
    <x v="10"/>
    <n v="45"/>
    <x v="1"/>
    <s v="30-5-21"/>
    <x v="9"/>
    <n v="2110"/>
  </r>
  <r>
    <s v="02ba5af1-784a-44cc-ae3a-14833c4a2237"/>
    <x v="1"/>
    <x v="1"/>
    <x v="8"/>
    <n v="20"/>
    <x v="2"/>
    <s v="24-12-20"/>
    <x v="11"/>
    <n v="2099"/>
  </r>
  <r>
    <s v="02ba5af1-784a-44cc-ae3a-14833c4a2237"/>
    <x v="1"/>
    <x v="1"/>
    <x v="7"/>
    <n v="65"/>
    <x v="1"/>
    <s v="17-2-21"/>
    <x v="6"/>
    <n v="1890"/>
  </r>
  <r>
    <s v="02ba5af1-784a-44cc-ae3a-14833c4a2237"/>
    <x v="1"/>
    <x v="1"/>
    <x v="0"/>
    <n v="0"/>
    <x v="0"/>
    <d v="2020-01-12T00:00:00"/>
    <x v="5"/>
    <n v="2142"/>
  </r>
  <r>
    <s v="02ba5af1-784a-44cc-ae3a-14833c4a2237"/>
    <x v="1"/>
    <x v="1"/>
    <x v="4"/>
    <n v="35"/>
    <x v="2"/>
    <s v="17-9-20"/>
    <x v="8"/>
    <n v="1991"/>
  </r>
  <r>
    <s v="02ba5af1-784a-44cc-ae3a-14833c4a2237"/>
    <x v="1"/>
    <x v="1"/>
    <x v="1"/>
    <n v="10"/>
    <x v="0"/>
    <s v="21-9-20"/>
    <x v="8"/>
    <n v="1991"/>
  </r>
  <r>
    <s v="02ba5af1-784a-44cc-ae3a-14833c4a2237"/>
    <x v="1"/>
    <x v="1"/>
    <x v="15"/>
    <n v="72"/>
    <x v="1"/>
    <d v="2021-07-06T00:00:00"/>
    <x v="0"/>
    <n v="2116"/>
  </r>
  <r>
    <s v="02ba5af1-784a-44cc-ae3a-14833c4a2237"/>
    <x v="1"/>
    <x v="1"/>
    <x v="7"/>
    <n v="65"/>
    <x v="1"/>
    <s v="17-11-20"/>
    <x v="4"/>
    <n v="2055"/>
  </r>
  <r>
    <s v="02ba5af1-784a-44cc-ae3a-14833c4a2237"/>
    <x v="1"/>
    <x v="1"/>
    <x v="15"/>
    <n v="72"/>
    <x v="1"/>
    <s v="16-9-20"/>
    <x v="8"/>
    <n v="1991"/>
  </r>
  <r>
    <s v="02ba5af1-784a-44cc-ae3a-14833c4a2237"/>
    <x v="1"/>
    <x v="1"/>
    <x v="6"/>
    <n v="5"/>
    <x v="0"/>
    <d v="2020-10-07T00:00:00"/>
    <x v="10"/>
    <n v="2087"/>
  </r>
  <r>
    <s v="02ba5af1-784a-44cc-ae3a-14833c4a2237"/>
    <x v="1"/>
    <x v="1"/>
    <x v="15"/>
    <n v="72"/>
    <x v="1"/>
    <s v="26-10-20"/>
    <x v="10"/>
    <n v="2087"/>
  </r>
  <r>
    <s v="02ba5af1-784a-44cc-ae3a-14833c4a2237"/>
    <x v="1"/>
    <x v="1"/>
    <x v="7"/>
    <n v="65"/>
    <x v="1"/>
    <d v="2021-01-01T00:00:00"/>
    <x v="5"/>
    <n v="2142"/>
  </r>
  <r>
    <s v="02ba5af1-784a-44cc-ae3a-14833c4a2237"/>
    <x v="1"/>
    <x v="1"/>
    <x v="13"/>
    <n v="60"/>
    <x v="1"/>
    <s v="29-3-21"/>
    <x v="7"/>
    <n v="1982"/>
  </r>
  <r>
    <s v="02ba5af1-784a-44cc-ae3a-14833c4a2237"/>
    <x v="1"/>
    <x v="1"/>
    <x v="2"/>
    <n v="15"/>
    <x v="0"/>
    <s v="13-1-21"/>
    <x v="5"/>
    <n v="2142"/>
  </r>
  <r>
    <s v="02ba5af1-784a-44cc-ae3a-14833c4a2237"/>
    <x v="1"/>
    <x v="1"/>
    <x v="8"/>
    <n v="20"/>
    <x v="2"/>
    <d v="2020-04-09T00:00:00"/>
    <x v="2"/>
    <n v="1978"/>
  </r>
  <r>
    <s v="02ba5af1-784a-44cc-ae3a-14833c4a2237"/>
    <x v="1"/>
    <x v="1"/>
    <x v="6"/>
    <n v="5"/>
    <x v="0"/>
    <s v="19-12-20"/>
    <x v="11"/>
    <n v="2099"/>
  </r>
  <r>
    <s v="02ba5af1-784a-44cc-ae3a-14833c4a2237"/>
    <x v="1"/>
    <x v="1"/>
    <x v="4"/>
    <n v="35"/>
    <x v="2"/>
    <d v="2021-04-05T00:00:00"/>
    <x v="2"/>
    <n v="1978"/>
  </r>
  <r>
    <s v="02ba5af1-784a-44cc-ae3a-14833c4a2237"/>
    <x v="1"/>
    <x v="1"/>
    <x v="9"/>
    <n v="75"/>
    <x v="1"/>
    <d v="2020-04-07T00:00:00"/>
    <x v="2"/>
    <n v="1978"/>
  </r>
  <r>
    <s v="02ba5af1-784a-44cc-ae3a-14833c4a2237"/>
    <x v="1"/>
    <x v="1"/>
    <x v="1"/>
    <n v="10"/>
    <x v="0"/>
    <s v="15-3-21"/>
    <x v="7"/>
    <n v="1982"/>
  </r>
  <r>
    <s v="02ba5af1-784a-44cc-ae3a-14833c4a2237"/>
    <x v="1"/>
    <x v="1"/>
    <x v="3"/>
    <n v="30"/>
    <x v="1"/>
    <s v="26-8-20"/>
    <x v="3"/>
    <n v="2055"/>
  </r>
  <r>
    <s v="02ba5af1-784a-44cc-ae3a-14833c4a2237"/>
    <x v="1"/>
    <x v="1"/>
    <x v="0"/>
    <n v="0"/>
    <x v="0"/>
    <d v="2020-01-08T00:00:00"/>
    <x v="5"/>
    <n v="2142"/>
  </r>
  <r>
    <s v="c84f903e-32ae-4ce1-b66b-d876439fccf5"/>
    <x v="1"/>
    <x v="3"/>
    <x v="12"/>
    <n v="50"/>
    <x v="1"/>
    <s v="14-2-21"/>
    <x v="6"/>
    <n v="1890"/>
  </r>
  <r>
    <s v="c84f903e-32ae-4ce1-b66b-d876439fccf5"/>
    <x v="1"/>
    <x v="3"/>
    <x v="0"/>
    <n v="0"/>
    <x v="0"/>
    <d v="2021-06-02T00:00:00"/>
    <x v="1"/>
    <n v="2068"/>
  </r>
  <r>
    <s v="c84f903e-32ae-4ce1-b66b-d876439fccf5"/>
    <x v="1"/>
    <x v="3"/>
    <x v="5"/>
    <n v="70"/>
    <x v="1"/>
    <s v="28-4-21"/>
    <x v="2"/>
    <n v="1978"/>
  </r>
  <r>
    <s v="c84f903e-32ae-4ce1-b66b-d876439fccf5"/>
    <x v="1"/>
    <x v="3"/>
    <x v="12"/>
    <n v="50"/>
    <x v="1"/>
    <s v="30-6-20"/>
    <x v="1"/>
    <n v="2068"/>
  </r>
  <r>
    <s v="c84f903e-32ae-4ce1-b66b-d876439fccf5"/>
    <x v="1"/>
    <x v="3"/>
    <x v="1"/>
    <n v="10"/>
    <x v="0"/>
    <d v="2020-06-10T00:00:00"/>
    <x v="1"/>
    <n v="2068"/>
  </r>
  <r>
    <s v="c84f903e-32ae-4ce1-b66b-d876439fccf5"/>
    <x v="1"/>
    <x v="3"/>
    <x v="8"/>
    <n v="20"/>
    <x v="2"/>
    <s v="14-3-21"/>
    <x v="7"/>
    <n v="1982"/>
  </r>
  <r>
    <s v="c84f903e-32ae-4ce1-b66b-d876439fccf5"/>
    <x v="1"/>
    <x v="3"/>
    <x v="15"/>
    <n v="72"/>
    <x v="1"/>
    <d v="2021-11-04T00:00:00"/>
    <x v="4"/>
    <n v="2055"/>
  </r>
  <r>
    <s v="c84f903e-32ae-4ce1-b66b-d876439fccf5"/>
    <x v="1"/>
    <x v="3"/>
    <x v="1"/>
    <n v="10"/>
    <x v="0"/>
    <s v="26-10-20"/>
    <x v="10"/>
    <n v="2087"/>
  </r>
  <r>
    <s v="c84f903e-32ae-4ce1-b66b-d876439fccf5"/>
    <x v="1"/>
    <x v="3"/>
    <x v="10"/>
    <n v="45"/>
    <x v="1"/>
    <s v="28-8-20"/>
    <x v="3"/>
    <n v="2055"/>
  </r>
  <r>
    <s v="c84f903e-32ae-4ce1-b66b-d876439fccf5"/>
    <x v="1"/>
    <x v="3"/>
    <x v="9"/>
    <n v="75"/>
    <x v="1"/>
    <s v="17-4-21"/>
    <x v="2"/>
    <n v="1978"/>
  </r>
  <r>
    <s v="c84f903e-32ae-4ce1-b66b-d876439fccf5"/>
    <x v="1"/>
    <x v="3"/>
    <x v="9"/>
    <n v="75"/>
    <x v="1"/>
    <s v="19-7-20"/>
    <x v="0"/>
    <n v="2116"/>
  </r>
  <r>
    <s v="c84f903e-32ae-4ce1-b66b-d876439fccf5"/>
    <x v="1"/>
    <x v="3"/>
    <x v="10"/>
    <n v="45"/>
    <x v="1"/>
    <d v="2020-05-08T00:00:00"/>
    <x v="9"/>
    <n v="2110"/>
  </r>
  <r>
    <s v="c84f903e-32ae-4ce1-b66b-d876439fccf5"/>
    <x v="1"/>
    <x v="3"/>
    <x v="2"/>
    <n v="15"/>
    <x v="0"/>
    <s v="17-3-21"/>
    <x v="7"/>
    <n v="1982"/>
  </r>
  <r>
    <s v="c84f903e-32ae-4ce1-b66b-d876439fccf5"/>
    <x v="1"/>
    <x v="3"/>
    <x v="5"/>
    <n v="70"/>
    <x v="1"/>
    <d v="2020-01-07T00:00:00"/>
    <x v="5"/>
    <n v="2142"/>
  </r>
  <r>
    <s v="c84f903e-32ae-4ce1-b66b-d876439fccf5"/>
    <x v="1"/>
    <x v="3"/>
    <x v="11"/>
    <n v="12"/>
    <x v="0"/>
    <d v="2021-01-04T00:00:00"/>
    <x v="5"/>
    <n v="2142"/>
  </r>
  <r>
    <s v="c84f903e-32ae-4ce1-b66b-d876439fccf5"/>
    <x v="1"/>
    <x v="3"/>
    <x v="12"/>
    <n v="50"/>
    <x v="1"/>
    <s v="23-10-20"/>
    <x v="10"/>
    <n v="2087"/>
  </r>
  <r>
    <s v="c84f903e-32ae-4ce1-b66b-d876439fccf5"/>
    <x v="1"/>
    <x v="3"/>
    <x v="13"/>
    <n v="60"/>
    <x v="1"/>
    <s v="15-3-21"/>
    <x v="7"/>
    <n v="1982"/>
  </r>
  <r>
    <s v="c84f903e-32ae-4ce1-b66b-d876439fccf5"/>
    <x v="1"/>
    <x v="3"/>
    <x v="6"/>
    <n v="5"/>
    <x v="0"/>
    <d v="2021-09-05T00:00:00"/>
    <x v="8"/>
    <n v="1991"/>
  </r>
  <r>
    <s v="c84f903e-32ae-4ce1-b66b-d876439fccf5"/>
    <x v="1"/>
    <x v="3"/>
    <x v="8"/>
    <n v="20"/>
    <x v="2"/>
    <d v="2020-09-11T00:00:00"/>
    <x v="8"/>
    <n v="1991"/>
  </r>
  <r>
    <s v="c84f903e-32ae-4ce1-b66b-d876439fccf5"/>
    <x v="1"/>
    <x v="3"/>
    <x v="5"/>
    <n v="70"/>
    <x v="1"/>
    <d v="2021-08-06T00:00:00"/>
    <x v="3"/>
    <n v="2055"/>
  </r>
  <r>
    <s v="c84f903e-32ae-4ce1-b66b-d876439fccf5"/>
    <x v="1"/>
    <x v="3"/>
    <x v="6"/>
    <n v="5"/>
    <x v="0"/>
    <s v="23-6-20"/>
    <x v="1"/>
    <n v="2068"/>
  </r>
  <r>
    <s v="c84f903e-32ae-4ce1-b66b-d876439fccf5"/>
    <x v="1"/>
    <x v="3"/>
    <x v="10"/>
    <n v="45"/>
    <x v="1"/>
    <s v="31-8-20"/>
    <x v="3"/>
    <n v="2055"/>
  </r>
  <r>
    <s v="c84f903e-32ae-4ce1-b66b-d876439fccf5"/>
    <x v="1"/>
    <x v="3"/>
    <x v="0"/>
    <n v="0"/>
    <x v="0"/>
    <s v="15-1-21"/>
    <x v="5"/>
    <n v="2142"/>
  </r>
  <r>
    <s v="c84f903e-32ae-4ce1-b66b-d876439fccf5"/>
    <x v="1"/>
    <x v="3"/>
    <x v="15"/>
    <n v="72"/>
    <x v="1"/>
    <d v="2021-12-03T00:00:00"/>
    <x v="11"/>
    <n v="2099"/>
  </r>
  <r>
    <s v="c84f903e-32ae-4ce1-b66b-d876439fccf5"/>
    <x v="1"/>
    <x v="3"/>
    <x v="13"/>
    <n v="60"/>
    <x v="1"/>
    <s v="23-10-20"/>
    <x v="10"/>
    <n v="2087"/>
  </r>
  <r>
    <s v="c84f903e-32ae-4ce1-b66b-d876439fccf5"/>
    <x v="1"/>
    <x v="3"/>
    <x v="13"/>
    <n v="60"/>
    <x v="1"/>
    <d v="2020-08-09T00:00:00"/>
    <x v="3"/>
    <n v="2055"/>
  </r>
  <r>
    <s v="c84f903e-32ae-4ce1-b66b-d876439fccf5"/>
    <x v="1"/>
    <x v="3"/>
    <x v="3"/>
    <n v="30"/>
    <x v="1"/>
    <s v="28-11-20"/>
    <x v="4"/>
    <n v="2055"/>
  </r>
  <r>
    <s v="c84f903e-32ae-4ce1-b66b-d876439fccf5"/>
    <x v="1"/>
    <x v="3"/>
    <x v="11"/>
    <n v="12"/>
    <x v="0"/>
    <d v="2020-09-09T00:00:00"/>
    <x v="8"/>
    <n v="1991"/>
  </r>
  <r>
    <s v="c84f903e-32ae-4ce1-b66b-d876439fccf5"/>
    <x v="1"/>
    <x v="3"/>
    <x v="7"/>
    <n v="65"/>
    <x v="1"/>
    <s v="22-2-21"/>
    <x v="6"/>
    <n v="1890"/>
  </r>
  <r>
    <s v="c84f903e-32ae-4ce1-b66b-d876439fccf5"/>
    <x v="1"/>
    <x v="3"/>
    <x v="12"/>
    <n v="50"/>
    <x v="1"/>
    <d v="2021-12-02T00:00:00"/>
    <x v="11"/>
    <n v="2099"/>
  </r>
  <r>
    <s v="c84f903e-32ae-4ce1-b66b-d876439fccf5"/>
    <x v="1"/>
    <x v="3"/>
    <x v="13"/>
    <n v="60"/>
    <x v="1"/>
    <d v="2020-10-07T00:00:00"/>
    <x v="10"/>
    <n v="2087"/>
  </r>
  <r>
    <s v="c84f903e-32ae-4ce1-b66b-d876439fccf5"/>
    <x v="1"/>
    <x v="3"/>
    <x v="0"/>
    <n v="0"/>
    <x v="0"/>
    <s v="27-7-20"/>
    <x v="0"/>
    <n v="2116"/>
  </r>
  <r>
    <s v="c84f903e-32ae-4ce1-b66b-d876439fccf5"/>
    <x v="1"/>
    <x v="3"/>
    <x v="7"/>
    <n v="65"/>
    <x v="1"/>
    <s v="30-11-20"/>
    <x v="4"/>
    <n v="2055"/>
  </r>
  <r>
    <s v="c84f903e-32ae-4ce1-b66b-d876439fccf5"/>
    <x v="1"/>
    <x v="3"/>
    <x v="0"/>
    <n v="0"/>
    <x v="0"/>
    <s v="30-11-20"/>
    <x v="4"/>
    <n v="2055"/>
  </r>
  <r>
    <s v="c84f903e-32ae-4ce1-b66b-d876439fccf5"/>
    <x v="1"/>
    <x v="3"/>
    <x v="1"/>
    <n v="10"/>
    <x v="0"/>
    <s v="16-3-21"/>
    <x v="7"/>
    <n v="1982"/>
  </r>
  <r>
    <s v="86f4e4df-636a-48f5-bb66-03ea4fd00214"/>
    <x v="13"/>
    <x v="0"/>
    <x v="10"/>
    <n v="45"/>
    <x v="1"/>
    <d v="2021-08-01T00:00:00"/>
    <x v="3"/>
    <n v="2055"/>
  </r>
  <r>
    <s v="86f4e4df-636a-48f5-bb66-03ea4fd00214"/>
    <x v="13"/>
    <x v="0"/>
    <x v="11"/>
    <n v="12"/>
    <x v="0"/>
    <s v="18-2-21"/>
    <x v="6"/>
    <n v="1890"/>
  </r>
  <r>
    <s v="86f4e4df-636a-48f5-bb66-03ea4fd00214"/>
    <x v="13"/>
    <x v="0"/>
    <x v="4"/>
    <n v="35"/>
    <x v="2"/>
    <s v="25-11-20"/>
    <x v="4"/>
    <n v="2055"/>
  </r>
  <r>
    <s v="86f4e4df-636a-48f5-bb66-03ea4fd00214"/>
    <x v="13"/>
    <x v="0"/>
    <x v="13"/>
    <n v="60"/>
    <x v="1"/>
    <s v="23-8-20"/>
    <x v="3"/>
    <n v="2055"/>
  </r>
  <r>
    <s v="86f4e4df-636a-48f5-bb66-03ea4fd00214"/>
    <x v="13"/>
    <x v="0"/>
    <x v="11"/>
    <n v="12"/>
    <x v="0"/>
    <s v="26-9-20"/>
    <x v="8"/>
    <n v="1991"/>
  </r>
  <r>
    <s v="86f4e4df-636a-48f5-bb66-03ea4fd00214"/>
    <x v="13"/>
    <x v="0"/>
    <x v="3"/>
    <n v="30"/>
    <x v="1"/>
    <d v="2020-07-09T00:00:00"/>
    <x v="0"/>
    <n v="2116"/>
  </r>
  <r>
    <s v="86f4e4df-636a-48f5-bb66-03ea4fd00214"/>
    <x v="13"/>
    <x v="0"/>
    <x v="0"/>
    <n v="0"/>
    <x v="0"/>
    <d v="2021-09-01T00:00:00"/>
    <x v="8"/>
    <n v="1991"/>
  </r>
  <r>
    <s v="86f4e4df-636a-48f5-bb66-03ea4fd00214"/>
    <x v="13"/>
    <x v="0"/>
    <x v="4"/>
    <n v="35"/>
    <x v="2"/>
    <s v="16-1-21"/>
    <x v="5"/>
    <n v="2142"/>
  </r>
  <r>
    <s v="86f4e4df-636a-48f5-bb66-03ea4fd00214"/>
    <x v="13"/>
    <x v="0"/>
    <x v="1"/>
    <n v="10"/>
    <x v="0"/>
    <d v="2020-01-11T00:00:00"/>
    <x v="5"/>
    <n v="2142"/>
  </r>
  <r>
    <s v="86f4e4df-636a-48f5-bb66-03ea4fd00214"/>
    <x v="13"/>
    <x v="0"/>
    <x v="13"/>
    <n v="60"/>
    <x v="1"/>
    <s v="19-3-21"/>
    <x v="7"/>
    <n v="1982"/>
  </r>
  <r>
    <s v="86f4e4df-636a-48f5-bb66-03ea4fd00214"/>
    <x v="13"/>
    <x v="0"/>
    <x v="2"/>
    <n v="15"/>
    <x v="0"/>
    <d v="2020-12-10T00:00:00"/>
    <x v="11"/>
    <n v="2099"/>
  </r>
  <r>
    <s v="86f4e4df-636a-48f5-bb66-03ea4fd00214"/>
    <x v="13"/>
    <x v="0"/>
    <x v="2"/>
    <n v="15"/>
    <x v="0"/>
    <s v="31-1-21"/>
    <x v="5"/>
    <n v="2142"/>
  </r>
  <r>
    <s v="86f4e4df-636a-48f5-bb66-03ea4fd00214"/>
    <x v="13"/>
    <x v="0"/>
    <x v="8"/>
    <n v="20"/>
    <x v="2"/>
    <d v="2020-10-09T00:00:00"/>
    <x v="10"/>
    <n v="2087"/>
  </r>
  <r>
    <s v="86f4e4df-636a-48f5-bb66-03ea4fd00214"/>
    <x v="13"/>
    <x v="0"/>
    <x v="1"/>
    <n v="10"/>
    <x v="0"/>
    <s v="18-2-21"/>
    <x v="6"/>
    <n v="1890"/>
  </r>
  <r>
    <s v="86f4e4df-636a-48f5-bb66-03ea4fd00214"/>
    <x v="13"/>
    <x v="0"/>
    <x v="5"/>
    <n v="70"/>
    <x v="1"/>
    <s v="14-5-21"/>
    <x v="9"/>
    <n v="2110"/>
  </r>
  <r>
    <s v="86f4e4df-636a-48f5-bb66-03ea4fd00214"/>
    <x v="13"/>
    <x v="0"/>
    <x v="12"/>
    <n v="50"/>
    <x v="1"/>
    <d v="2021-12-05T00:00:00"/>
    <x v="11"/>
    <n v="2099"/>
  </r>
  <r>
    <s v="86f4e4df-636a-48f5-bb66-03ea4fd00214"/>
    <x v="13"/>
    <x v="0"/>
    <x v="11"/>
    <n v="12"/>
    <x v="0"/>
    <s v="29-7-20"/>
    <x v="0"/>
    <n v="2116"/>
  </r>
  <r>
    <s v="86f4e4df-636a-48f5-bb66-03ea4fd00214"/>
    <x v="13"/>
    <x v="0"/>
    <x v="3"/>
    <n v="30"/>
    <x v="1"/>
    <s v="26-6-20"/>
    <x v="1"/>
    <n v="2068"/>
  </r>
  <r>
    <s v="86f4e4df-636a-48f5-bb66-03ea4fd00214"/>
    <x v="13"/>
    <x v="0"/>
    <x v="4"/>
    <n v="35"/>
    <x v="2"/>
    <d v="2020-02-09T00:00:00"/>
    <x v="6"/>
    <n v="1890"/>
  </r>
  <r>
    <s v="86f4e4df-636a-48f5-bb66-03ea4fd00214"/>
    <x v="13"/>
    <x v="0"/>
    <x v="6"/>
    <n v="5"/>
    <x v="0"/>
    <d v="2020-06-07T00:00:00"/>
    <x v="1"/>
    <n v="2068"/>
  </r>
  <r>
    <s v="86f4e4df-636a-48f5-bb66-03ea4fd00214"/>
    <x v="13"/>
    <x v="0"/>
    <x v="6"/>
    <n v="5"/>
    <x v="0"/>
    <d v="2021-01-02T00:00:00"/>
    <x v="5"/>
    <n v="2142"/>
  </r>
  <r>
    <s v="86f4e4df-636a-48f5-bb66-03ea4fd00214"/>
    <x v="13"/>
    <x v="0"/>
    <x v="1"/>
    <n v="10"/>
    <x v="0"/>
    <d v="2021-07-05T00:00:00"/>
    <x v="0"/>
    <n v="2116"/>
  </r>
  <r>
    <s v="86f4e4df-636a-48f5-bb66-03ea4fd00214"/>
    <x v="13"/>
    <x v="0"/>
    <x v="3"/>
    <n v="30"/>
    <x v="1"/>
    <d v="2020-12-07T00:00:00"/>
    <x v="11"/>
    <n v="2099"/>
  </r>
  <r>
    <s v="86f4e4df-636a-48f5-bb66-03ea4fd00214"/>
    <x v="13"/>
    <x v="0"/>
    <x v="7"/>
    <n v="65"/>
    <x v="1"/>
    <s v="20-11-20"/>
    <x v="4"/>
    <n v="2055"/>
  </r>
  <r>
    <s v="86f4e4df-636a-48f5-bb66-03ea4fd00214"/>
    <x v="13"/>
    <x v="0"/>
    <x v="0"/>
    <n v="0"/>
    <x v="0"/>
    <s v="26-11-20"/>
    <x v="4"/>
    <n v="2055"/>
  </r>
  <r>
    <s v="86f4e4df-636a-48f5-bb66-03ea4fd00214"/>
    <x v="13"/>
    <x v="0"/>
    <x v="15"/>
    <n v="72"/>
    <x v="1"/>
    <s v="14-8-20"/>
    <x v="3"/>
    <n v="2055"/>
  </r>
  <r>
    <s v="86f4e4df-636a-48f5-bb66-03ea4fd00214"/>
    <x v="13"/>
    <x v="0"/>
    <x v="2"/>
    <n v="15"/>
    <x v="0"/>
    <s v="24-3-21"/>
    <x v="7"/>
    <n v="1982"/>
  </r>
  <r>
    <s v="86f4e4df-636a-48f5-bb66-03ea4fd00214"/>
    <x v="13"/>
    <x v="0"/>
    <x v="6"/>
    <n v="5"/>
    <x v="0"/>
    <s v="27-6-20"/>
    <x v="1"/>
    <n v="2068"/>
  </r>
  <r>
    <s v="86f4e4df-636a-48f5-bb66-03ea4fd00214"/>
    <x v="13"/>
    <x v="0"/>
    <x v="10"/>
    <n v="45"/>
    <x v="1"/>
    <s v="15-3-21"/>
    <x v="7"/>
    <n v="1982"/>
  </r>
  <r>
    <s v="86f4e4df-636a-48f5-bb66-03ea4fd00214"/>
    <x v="13"/>
    <x v="0"/>
    <x v="12"/>
    <n v="50"/>
    <x v="1"/>
    <s v="29-1-21"/>
    <x v="5"/>
    <n v="2142"/>
  </r>
  <r>
    <s v="86f4e4df-636a-48f5-bb66-03ea4fd00214"/>
    <x v="13"/>
    <x v="0"/>
    <x v="11"/>
    <n v="12"/>
    <x v="0"/>
    <d v="2020-05-12T00:00:00"/>
    <x v="9"/>
    <n v="2110"/>
  </r>
  <r>
    <s v="86f4e4df-636a-48f5-bb66-03ea4fd00214"/>
    <x v="13"/>
    <x v="0"/>
    <x v="7"/>
    <n v="65"/>
    <x v="1"/>
    <s v="27-5-21"/>
    <x v="9"/>
    <n v="2110"/>
  </r>
  <r>
    <s v="86f4e4df-636a-48f5-bb66-03ea4fd00214"/>
    <x v="13"/>
    <x v="0"/>
    <x v="8"/>
    <n v="20"/>
    <x v="2"/>
    <s v="30-12-20"/>
    <x v="11"/>
    <n v="2099"/>
  </r>
  <r>
    <s v="86f4e4df-636a-48f5-bb66-03ea4fd00214"/>
    <x v="13"/>
    <x v="0"/>
    <x v="0"/>
    <n v="0"/>
    <x v="0"/>
    <d v="2021-11-02T00:00:00"/>
    <x v="4"/>
    <n v="2055"/>
  </r>
  <r>
    <s v="86f4e4df-636a-48f5-bb66-03ea4fd00214"/>
    <x v="13"/>
    <x v="0"/>
    <x v="13"/>
    <n v="60"/>
    <x v="1"/>
    <s v="24-6-20"/>
    <x v="1"/>
    <n v="2068"/>
  </r>
  <r>
    <s v="86f4e4df-636a-48f5-bb66-03ea4fd00214"/>
    <x v="13"/>
    <x v="0"/>
    <x v="15"/>
    <n v="72"/>
    <x v="1"/>
    <d v="2020-12-09T00:00:00"/>
    <x v="11"/>
    <n v="2099"/>
  </r>
  <r>
    <s v="86f4e4df-636a-48f5-bb66-03ea4fd00214"/>
    <x v="13"/>
    <x v="0"/>
    <x v="11"/>
    <n v="12"/>
    <x v="0"/>
    <s v="14-2-21"/>
    <x v="6"/>
    <n v="1890"/>
  </r>
  <r>
    <s v="86f4e4df-636a-48f5-bb66-03ea4fd00214"/>
    <x v="13"/>
    <x v="0"/>
    <x v="12"/>
    <n v="50"/>
    <x v="1"/>
    <s v="20-3-21"/>
    <x v="7"/>
    <n v="1982"/>
  </r>
  <r>
    <s v="86f4e4df-636a-48f5-bb66-03ea4fd00214"/>
    <x v="13"/>
    <x v="0"/>
    <x v="14"/>
    <n v="70"/>
    <x v="1"/>
    <s v="17-9-20"/>
    <x v="8"/>
    <n v="1991"/>
  </r>
  <r>
    <s v="86f4e4df-636a-48f5-bb66-03ea4fd00214"/>
    <x v="13"/>
    <x v="0"/>
    <x v="4"/>
    <n v="35"/>
    <x v="2"/>
    <s v="16-6-21"/>
    <x v="1"/>
    <n v="2068"/>
  </r>
  <r>
    <s v="86f4e4df-636a-48f5-bb66-03ea4fd00214"/>
    <x v="13"/>
    <x v="0"/>
    <x v="11"/>
    <n v="12"/>
    <x v="0"/>
    <s v="20-9-20"/>
    <x v="8"/>
    <n v="1991"/>
  </r>
  <r>
    <s v="86f4e4df-636a-48f5-bb66-03ea4fd00214"/>
    <x v="13"/>
    <x v="0"/>
    <x v="15"/>
    <n v="72"/>
    <x v="1"/>
    <s v="21-12-20"/>
    <x v="11"/>
    <n v="2099"/>
  </r>
  <r>
    <s v="86f4e4df-636a-48f5-bb66-03ea4fd00214"/>
    <x v="13"/>
    <x v="0"/>
    <x v="12"/>
    <n v="50"/>
    <x v="1"/>
    <d v="2021-01-01T00:00:00"/>
    <x v="5"/>
    <n v="2142"/>
  </r>
  <r>
    <s v="86f4e4df-636a-48f5-bb66-03ea4fd00214"/>
    <x v="13"/>
    <x v="0"/>
    <x v="1"/>
    <n v="10"/>
    <x v="0"/>
    <s v="13-8-20"/>
    <x v="3"/>
    <n v="2055"/>
  </r>
  <r>
    <s v="86f4e4df-636a-48f5-bb66-03ea4fd00214"/>
    <x v="13"/>
    <x v="0"/>
    <x v="4"/>
    <n v="35"/>
    <x v="2"/>
    <s v="13-6-21"/>
    <x v="1"/>
    <n v="2068"/>
  </r>
  <r>
    <s v="b27bfcfe-64df-499e-b60f-f93d2200c589"/>
    <x v="6"/>
    <x v="1"/>
    <x v="13"/>
    <n v="60"/>
    <x v="1"/>
    <s v="25-6-20"/>
    <x v="1"/>
    <n v="2068"/>
  </r>
  <r>
    <s v="b27bfcfe-64df-499e-b60f-f93d2200c589"/>
    <x v="6"/>
    <x v="1"/>
    <x v="11"/>
    <n v="12"/>
    <x v="0"/>
    <s v="17-9-20"/>
    <x v="8"/>
    <n v="1991"/>
  </r>
  <r>
    <s v="b27bfcfe-64df-499e-b60f-f93d2200c589"/>
    <x v="6"/>
    <x v="1"/>
    <x v="14"/>
    <n v="70"/>
    <x v="1"/>
    <s v="29-5-21"/>
    <x v="9"/>
    <n v="2110"/>
  </r>
  <r>
    <s v="b27bfcfe-64df-499e-b60f-f93d2200c589"/>
    <x v="6"/>
    <x v="1"/>
    <x v="2"/>
    <n v="15"/>
    <x v="0"/>
    <s v="21-10-20"/>
    <x v="10"/>
    <n v="2087"/>
  </r>
  <r>
    <s v="b27bfcfe-64df-499e-b60f-f93d2200c589"/>
    <x v="6"/>
    <x v="1"/>
    <x v="6"/>
    <n v="5"/>
    <x v="0"/>
    <s v="29-1-21"/>
    <x v="5"/>
    <n v="2142"/>
  </r>
  <r>
    <s v="b27bfcfe-64df-499e-b60f-f93d2200c589"/>
    <x v="6"/>
    <x v="1"/>
    <x v="14"/>
    <n v="70"/>
    <x v="1"/>
    <s v="27-7-20"/>
    <x v="0"/>
    <n v="2116"/>
  </r>
  <r>
    <s v="b27bfcfe-64df-499e-b60f-f93d2200c589"/>
    <x v="6"/>
    <x v="1"/>
    <x v="10"/>
    <n v="45"/>
    <x v="1"/>
    <d v="2020-02-11T00:00:00"/>
    <x v="6"/>
    <n v="1890"/>
  </r>
  <r>
    <s v="b27bfcfe-64df-499e-b60f-f93d2200c589"/>
    <x v="6"/>
    <x v="1"/>
    <x v="2"/>
    <n v="15"/>
    <x v="0"/>
    <s v="27-10-20"/>
    <x v="10"/>
    <n v="2087"/>
  </r>
  <r>
    <s v="b27bfcfe-64df-499e-b60f-f93d2200c589"/>
    <x v="6"/>
    <x v="1"/>
    <x v="9"/>
    <n v="75"/>
    <x v="1"/>
    <s v="20-5-21"/>
    <x v="9"/>
    <n v="2110"/>
  </r>
  <r>
    <s v="b27bfcfe-64df-499e-b60f-f93d2200c589"/>
    <x v="6"/>
    <x v="1"/>
    <x v="8"/>
    <n v="20"/>
    <x v="2"/>
    <s v="16-2-21"/>
    <x v="6"/>
    <n v="1890"/>
  </r>
  <r>
    <s v="b27bfcfe-64df-499e-b60f-f93d2200c589"/>
    <x v="6"/>
    <x v="1"/>
    <x v="9"/>
    <n v="75"/>
    <x v="1"/>
    <d v="2021-01-06T00:00:00"/>
    <x v="5"/>
    <n v="2142"/>
  </r>
  <r>
    <s v="b27bfcfe-64df-499e-b60f-f93d2200c589"/>
    <x v="6"/>
    <x v="1"/>
    <x v="9"/>
    <n v="75"/>
    <x v="1"/>
    <s v="27-7-20"/>
    <x v="0"/>
    <n v="2116"/>
  </r>
  <r>
    <s v="b27bfcfe-64df-499e-b60f-f93d2200c589"/>
    <x v="6"/>
    <x v="1"/>
    <x v="2"/>
    <n v="15"/>
    <x v="0"/>
    <s v="27-11-20"/>
    <x v="4"/>
    <n v="2055"/>
  </r>
  <r>
    <s v="b27bfcfe-64df-499e-b60f-f93d2200c589"/>
    <x v="6"/>
    <x v="1"/>
    <x v="2"/>
    <n v="15"/>
    <x v="0"/>
    <d v="2021-10-04T00:00:00"/>
    <x v="10"/>
    <n v="2087"/>
  </r>
  <r>
    <s v="b27bfcfe-64df-499e-b60f-f93d2200c589"/>
    <x v="6"/>
    <x v="1"/>
    <x v="10"/>
    <n v="45"/>
    <x v="1"/>
    <s v="16-5-21"/>
    <x v="9"/>
    <n v="2110"/>
  </r>
  <r>
    <s v="b27bfcfe-64df-499e-b60f-f93d2200c589"/>
    <x v="6"/>
    <x v="1"/>
    <x v="9"/>
    <n v="75"/>
    <x v="1"/>
    <d v="2020-05-09T00:00:00"/>
    <x v="9"/>
    <n v="2110"/>
  </r>
  <r>
    <s v="b27bfcfe-64df-499e-b60f-f93d2200c589"/>
    <x v="6"/>
    <x v="1"/>
    <x v="12"/>
    <n v="50"/>
    <x v="1"/>
    <s v="14-9-20"/>
    <x v="8"/>
    <n v="1991"/>
  </r>
  <r>
    <s v="b27bfcfe-64df-499e-b60f-f93d2200c589"/>
    <x v="6"/>
    <x v="1"/>
    <x v="1"/>
    <n v="10"/>
    <x v="0"/>
    <s v="20-12-20"/>
    <x v="11"/>
    <n v="2099"/>
  </r>
  <r>
    <s v="b27bfcfe-64df-499e-b60f-f93d2200c589"/>
    <x v="6"/>
    <x v="1"/>
    <x v="10"/>
    <n v="45"/>
    <x v="1"/>
    <s v="25-3-21"/>
    <x v="7"/>
    <n v="1982"/>
  </r>
  <r>
    <s v="b27bfcfe-64df-499e-b60f-f93d2200c589"/>
    <x v="6"/>
    <x v="1"/>
    <x v="1"/>
    <n v="10"/>
    <x v="0"/>
    <s v="15-1-21"/>
    <x v="5"/>
    <n v="2142"/>
  </r>
  <r>
    <s v="b27bfcfe-64df-499e-b60f-f93d2200c589"/>
    <x v="6"/>
    <x v="1"/>
    <x v="7"/>
    <n v="65"/>
    <x v="1"/>
    <d v="2021-03-03T00:00:00"/>
    <x v="7"/>
    <n v="1982"/>
  </r>
  <r>
    <s v="b27bfcfe-64df-499e-b60f-f93d2200c589"/>
    <x v="6"/>
    <x v="1"/>
    <x v="1"/>
    <n v="10"/>
    <x v="0"/>
    <d v="2020-12-08T00:00:00"/>
    <x v="11"/>
    <n v="2099"/>
  </r>
  <r>
    <s v="b27bfcfe-64df-499e-b60f-f93d2200c589"/>
    <x v="6"/>
    <x v="1"/>
    <x v="12"/>
    <n v="50"/>
    <x v="1"/>
    <s v="14-12-20"/>
    <x v="11"/>
    <n v="2099"/>
  </r>
  <r>
    <s v="b27bfcfe-64df-499e-b60f-f93d2200c589"/>
    <x v="6"/>
    <x v="1"/>
    <x v="8"/>
    <n v="20"/>
    <x v="2"/>
    <d v="2021-06-05T00:00:00"/>
    <x v="1"/>
    <n v="2068"/>
  </r>
  <r>
    <s v="b27bfcfe-64df-499e-b60f-f93d2200c589"/>
    <x v="6"/>
    <x v="1"/>
    <x v="9"/>
    <n v="75"/>
    <x v="1"/>
    <d v="2021-12-06T00:00:00"/>
    <x v="11"/>
    <n v="2099"/>
  </r>
  <r>
    <s v="b27bfcfe-64df-499e-b60f-f93d2200c589"/>
    <x v="6"/>
    <x v="1"/>
    <x v="7"/>
    <n v="65"/>
    <x v="1"/>
    <s v="18-2-21"/>
    <x v="6"/>
    <n v="1890"/>
  </r>
  <r>
    <s v="b27bfcfe-64df-499e-b60f-f93d2200c589"/>
    <x v="6"/>
    <x v="1"/>
    <x v="15"/>
    <n v="72"/>
    <x v="1"/>
    <d v="2020-06-07T00:00:00"/>
    <x v="1"/>
    <n v="2068"/>
  </r>
  <r>
    <s v="b27bfcfe-64df-499e-b60f-f93d2200c589"/>
    <x v="6"/>
    <x v="1"/>
    <x v="13"/>
    <n v="60"/>
    <x v="1"/>
    <d v="2021-08-05T00:00:00"/>
    <x v="3"/>
    <n v="2055"/>
  </r>
  <r>
    <s v="b27bfcfe-64df-499e-b60f-f93d2200c589"/>
    <x v="6"/>
    <x v="1"/>
    <x v="12"/>
    <n v="50"/>
    <x v="1"/>
    <d v="2021-04-05T00:00:00"/>
    <x v="2"/>
    <n v="1978"/>
  </r>
  <r>
    <s v="b27bfcfe-64df-499e-b60f-f93d2200c589"/>
    <x v="6"/>
    <x v="1"/>
    <x v="14"/>
    <n v="70"/>
    <x v="1"/>
    <s v="14-9-20"/>
    <x v="8"/>
    <n v="1991"/>
  </r>
  <r>
    <s v="b27bfcfe-64df-499e-b60f-f93d2200c589"/>
    <x v="6"/>
    <x v="1"/>
    <x v="0"/>
    <n v="0"/>
    <x v="0"/>
    <d v="2020-07-12T00:00:00"/>
    <x v="0"/>
    <n v="2116"/>
  </r>
  <r>
    <s v="b27bfcfe-64df-499e-b60f-f93d2200c589"/>
    <x v="6"/>
    <x v="1"/>
    <x v="6"/>
    <n v="5"/>
    <x v="0"/>
    <s v="27-8-20"/>
    <x v="3"/>
    <n v="2055"/>
  </r>
  <r>
    <s v="b27bfcfe-64df-499e-b60f-f93d2200c589"/>
    <x v="6"/>
    <x v="1"/>
    <x v="12"/>
    <n v="50"/>
    <x v="1"/>
    <d v="2021-03-02T00:00:00"/>
    <x v="7"/>
    <n v="1982"/>
  </r>
  <r>
    <s v="b27bfcfe-64df-499e-b60f-f93d2200c589"/>
    <x v="6"/>
    <x v="1"/>
    <x v="8"/>
    <n v="20"/>
    <x v="2"/>
    <s v="18-7-20"/>
    <x v="0"/>
    <n v="2116"/>
  </r>
  <r>
    <s v="91f7585b-c756-475b-9f21-877d7c48b579"/>
    <x v="6"/>
    <x v="0"/>
    <x v="15"/>
    <n v="72"/>
    <x v="1"/>
    <d v="2021-09-06T00:00:00"/>
    <x v="8"/>
    <n v="1991"/>
  </r>
  <r>
    <s v="91f7585b-c756-475b-9f21-877d7c48b579"/>
    <x v="6"/>
    <x v="0"/>
    <x v="0"/>
    <n v="0"/>
    <x v="0"/>
    <s v="23-1-21"/>
    <x v="5"/>
    <n v="2142"/>
  </r>
  <r>
    <s v="91f7585b-c756-475b-9f21-877d7c48b579"/>
    <x v="6"/>
    <x v="0"/>
    <x v="14"/>
    <n v="70"/>
    <x v="1"/>
    <s v="19-2-21"/>
    <x v="6"/>
    <n v="1890"/>
  </r>
  <r>
    <s v="91f7585b-c756-475b-9f21-877d7c48b579"/>
    <x v="6"/>
    <x v="0"/>
    <x v="8"/>
    <n v="20"/>
    <x v="2"/>
    <s v="19-10-20"/>
    <x v="10"/>
    <n v="2087"/>
  </r>
  <r>
    <s v="91f7585b-c756-475b-9f21-877d7c48b579"/>
    <x v="6"/>
    <x v="0"/>
    <x v="8"/>
    <n v="20"/>
    <x v="2"/>
    <d v="2021-01-02T00:00:00"/>
    <x v="5"/>
    <n v="2142"/>
  </r>
  <r>
    <s v="91f7585b-c756-475b-9f21-877d7c48b579"/>
    <x v="6"/>
    <x v="0"/>
    <x v="9"/>
    <n v="75"/>
    <x v="1"/>
    <s v="26-8-20"/>
    <x v="3"/>
    <n v="2055"/>
  </r>
  <r>
    <s v="91f7585b-c756-475b-9f21-877d7c48b579"/>
    <x v="6"/>
    <x v="0"/>
    <x v="3"/>
    <n v="30"/>
    <x v="1"/>
    <d v="2020-10-10T00:00:00"/>
    <x v="10"/>
    <n v="2087"/>
  </r>
  <r>
    <s v="91f7585b-c756-475b-9f21-877d7c48b579"/>
    <x v="6"/>
    <x v="0"/>
    <x v="10"/>
    <n v="45"/>
    <x v="1"/>
    <s v="16-7-20"/>
    <x v="0"/>
    <n v="2116"/>
  </r>
  <r>
    <s v="91f7585b-c756-475b-9f21-877d7c48b579"/>
    <x v="6"/>
    <x v="0"/>
    <x v="0"/>
    <n v="0"/>
    <x v="0"/>
    <d v="2020-03-10T00:00:00"/>
    <x v="7"/>
    <n v="1982"/>
  </r>
  <r>
    <s v="91f7585b-c756-475b-9f21-877d7c48b579"/>
    <x v="6"/>
    <x v="0"/>
    <x v="8"/>
    <n v="20"/>
    <x v="2"/>
    <d v="2021-03-06T00:00:00"/>
    <x v="7"/>
    <n v="1982"/>
  </r>
  <r>
    <s v="91f7585b-c756-475b-9f21-877d7c48b579"/>
    <x v="6"/>
    <x v="0"/>
    <x v="13"/>
    <n v="60"/>
    <x v="1"/>
    <s v="23-10-20"/>
    <x v="10"/>
    <n v="2087"/>
  </r>
  <r>
    <s v="91f7585b-c756-475b-9f21-877d7c48b579"/>
    <x v="6"/>
    <x v="0"/>
    <x v="0"/>
    <n v="0"/>
    <x v="0"/>
    <d v="2021-02-01T00:00:00"/>
    <x v="6"/>
    <n v="1890"/>
  </r>
  <r>
    <s v="91f7585b-c756-475b-9f21-877d7c48b579"/>
    <x v="6"/>
    <x v="0"/>
    <x v="10"/>
    <n v="45"/>
    <x v="1"/>
    <s v="17-5-21"/>
    <x v="9"/>
    <n v="2110"/>
  </r>
  <r>
    <s v="9a2c328f-16aa-490c-8ca2-c7deaa90db3f"/>
    <x v="15"/>
    <x v="0"/>
    <x v="4"/>
    <n v="35"/>
    <x v="2"/>
    <d v="2021-01-05T00:00:00"/>
    <x v="5"/>
    <n v="2142"/>
  </r>
  <r>
    <s v="9a2c328f-16aa-490c-8ca2-c7deaa90db3f"/>
    <x v="15"/>
    <x v="0"/>
    <x v="13"/>
    <n v="60"/>
    <x v="1"/>
    <s v="30-4-21"/>
    <x v="2"/>
    <n v="1978"/>
  </r>
  <r>
    <s v="9a2c328f-16aa-490c-8ca2-c7deaa90db3f"/>
    <x v="15"/>
    <x v="0"/>
    <x v="1"/>
    <n v="10"/>
    <x v="0"/>
    <d v="2021-04-02T00:00:00"/>
    <x v="2"/>
    <n v="1978"/>
  </r>
  <r>
    <s v="9a2c328f-16aa-490c-8ca2-c7deaa90db3f"/>
    <x v="15"/>
    <x v="0"/>
    <x v="10"/>
    <n v="45"/>
    <x v="1"/>
    <d v="2020-11-08T00:00:00"/>
    <x v="4"/>
    <n v="2055"/>
  </r>
  <r>
    <s v="9a2c328f-16aa-490c-8ca2-c7deaa90db3f"/>
    <x v="15"/>
    <x v="0"/>
    <x v="15"/>
    <n v="72"/>
    <x v="1"/>
    <s v="21-12-20"/>
    <x v="11"/>
    <n v="2099"/>
  </r>
  <r>
    <s v="9a2c328f-16aa-490c-8ca2-c7deaa90db3f"/>
    <x v="15"/>
    <x v="0"/>
    <x v="15"/>
    <n v="72"/>
    <x v="1"/>
    <d v="2020-02-10T00:00:00"/>
    <x v="6"/>
    <n v="1890"/>
  </r>
  <r>
    <s v="9a2c328f-16aa-490c-8ca2-c7deaa90db3f"/>
    <x v="15"/>
    <x v="0"/>
    <x v="7"/>
    <n v="65"/>
    <x v="1"/>
    <d v="2021-05-06T00:00:00"/>
    <x v="9"/>
    <n v="2110"/>
  </r>
  <r>
    <s v="9a2c328f-16aa-490c-8ca2-c7deaa90db3f"/>
    <x v="15"/>
    <x v="0"/>
    <x v="6"/>
    <n v="5"/>
    <x v="0"/>
    <s v="24-6-20"/>
    <x v="1"/>
    <n v="2068"/>
  </r>
  <r>
    <s v="9a2c328f-16aa-490c-8ca2-c7deaa90db3f"/>
    <x v="15"/>
    <x v="0"/>
    <x v="13"/>
    <n v="60"/>
    <x v="1"/>
    <d v="2021-07-01T00:00:00"/>
    <x v="0"/>
    <n v="2116"/>
  </r>
  <r>
    <s v="9a2c328f-16aa-490c-8ca2-c7deaa90db3f"/>
    <x v="15"/>
    <x v="0"/>
    <x v="7"/>
    <n v="65"/>
    <x v="1"/>
    <s v="23-5-21"/>
    <x v="9"/>
    <n v="2110"/>
  </r>
  <r>
    <s v="9a2c328f-16aa-490c-8ca2-c7deaa90db3f"/>
    <x v="15"/>
    <x v="0"/>
    <x v="5"/>
    <n v="70"/>
    <x v="1"/>
    <d v="2020-05-11T00:00:00"/>
    <x v="9"/>
    <n v="2110"/>
  </r>
  <r>
    <s v="9a2c328f-16aa-490c-8ca2-c7deaa90db3f"/>
    <x v="15"/>
    <x v="0"/>
    <x v="11"/>
    <n v="12"/>
    <x v="0"/>
    <d v="2020-06-09T00:00:00"/>
    <x v="1"/>
    <n v="2068"/>
  </r>
  <r>
    <s v="9a2c328f-16aa-490c-8ca2-c7deaa90db3f"/>
    <x v="15"/>
    <x v="0"/>
    <x v="6"/>
    <n v="5"/>
    <x v="0"/>
    <s v="24-11-20"/>
    <x v="4"/>
    <n v="2055"/>
  </r>
  <r>
    <s v="9a2c328f-16aa-490c-8ca2-c7deaa90db3f"/>
    <x v="15"/>
    <x v="0"/>
    <x v="4"/>
    <n v="35"/>
    <x v="2"/>
    <s v="22-7-20"/>
    <x v="0"/>
    <n v="2116"/>
  </r>
  <r>
    <s v="9a2c328f-16aa-490c-8ca2-c7deaa90db3f"/>
    <x v="15"/>
    <x v="0"/>
    <x v="0"/>
    <n v="0"/>
    <x v="0"/>
    <s v="25-8-20"/>
    <x v="3"/>
    <n v="2055"/>
  </r>
  <r>
    <s v="9a2c328f-16aa-490c-8ca2-c7deaa90db3f"/>
    <x v="15"/>
    <x v="0"/>
    <x v="2"/>
    <n v="15"/>
    <x v="0"/>
    <d v="2020-06-07T00:00:00"/>
    <x v="1"/>
    <n v="2068"/>
  </r>
  <r>
    <s v="9a2c328f-16aa-490c-8ca2-c7deaa90db3f"/>
    <x v="15"/>
    <x v="0"/>
    <x v="4"/>
    <n v="35"/>
    <x v="2"/>
    <s v="16-12-20"/>
    <x v="11"/>
    <n v="2099"/>
  </r>
  <r>
    <s v="9a2c328f-16aa-490c-8ca2-c7deaa90db3f"/>
    <x v="15"/>
    <x v="0"/>
    <x v="15"/>
    <n v="72"/>
    <x v="1"/>
    <s v="29-7-20"/>
    <x v="0"/>
    <n v="2116"/>
  </r>
  <r>
    <s v="9a2c328f-16aa-490c-8ca2-c7deaa90db3f"/>
    <x v="15"/>
    <x v="0"/>
    <x v="15"/>
    <n v="72"/>
    <x v="1"/>
    <s v="26-1-21"/>
    <x v="5"/>
    <n v="2142"/>
  </r>
  <r>
    <s v="9a2c328f-16aa-490c-8ca2-c7deaa90db3f"/>
    <x v="15"/>
    <x v="0"/>
    <x v="13"/>
    <n v="60"/>
    <x v="1"/>
    <s v="22-12-20"/>
    <x v="11"/>
    <n v="2099"/>
  </r>
  <r>
    <s v="9a2c328f-16aa-490c-8ca2-c7deaa90db3f"/>
    <x v="15"/>
    <x v="0"/>
    <x v="2"/>
    <n v="15"/>
    <x v="0"/>
    <s v="16-11-20"/>
    <x v="4"/>
    <n v="2055"/>
  </r>
  <r>
    <s v="9a2c328f-16aa-490c-8ca2-c7deaa90db3f"/>
    <x v="15"/>
    <x v="0"/>
    <x v="7"/>
    <n v="65"/>
    <x v="1"/>
    <d v="2021-01-02T00:00:00"/>
    <x v="5"/>
    <n v="2142"/>
  </r>
  <r>
    <s v="9a2c328f-16aa-490c-8ca2-c7deaa90db3f"/>
    <x v="15"/>
    <x v="0"/>
    <x v="13"/>
    <n v="60"/>
    <x v="1"/>
    <d v="2020-12-11T00:00:00"/>
    <x v="11"/>
    <n v="2099"/>
  </r>
  <r>
    <s v="9a2c328f-16aa-490c-8ca2-c7deaa90db3f"/>
    <x v="15"/>
    <x v="0"/>
    <x v="2"/>
    <n v="15"/>
    <x v="0"/>
    <s v="25-3-21"/>
    <x v="7"/>
    <n v="1982"/>
  </r>
  <r>
    <s v="9a2c328f-16aa-490c-8ca2-c7deaa90db3f"/>
    <x v="15"/>
    <x v="0"/>
    <x v="9"/>
    <n v="75"/>
    <x v="1"/>
    <s v="17-2-21"/>
    <x v="6"/>
    <n v="1890"/>
  </r>
  <r>
    <s v="9a2c328f-16aa-490c-8ca2-c7deaa90db3f"/>
    <x v="15"/>
    <x v="0"/>
    <x v="15"/>
    <n v="72"/>
    <x v="1"/>
    <s v="30-1-21"/>
    <x v="5"/>
    <n v="2142"/>
  </r>
  <r>
    <s v="9a2c328f-16aa-490c-8ca2-c7deaa90db3f"/>
    <x v="15"/>
    <x v="0"/>
    <x v="5"/>
    <n v="70"/>
    <x v="1"/>
    <d v="2020-11-10T00:00:00"/>
    <x v="4"/>
    <n v="2055"/>
  </r>
  <r>
    <s v="9a2c328f-16aa-490c-8ca2-c7deaa90db3f"/>
    <x v="15"/>
    <x v="0"/>
    <x v="8"/>
    <n v="20"/>
    <x v="2"/>
    <s v="24-6-20"/>
    <x v="1"/>
    <n v="2068"/>
  </r>
  <r>
    <s v="9a2c328f-16aa-490c-8ca2-c7deaa90db3f"/>
    <x v="15"/>
    <x v="0"/>
    <x v="7"/>
    <n v="65"/>
    <x v="1"/>
    <s v="23-5-21"/>
    <x v="9"/>
    <n v="2110"/>
  </r>
  <r>
    <s v="9a2c328f-16aa-490c-8ca2-c7deaa90db3f"/>
    <x v="15"/>
    <x v="0"/>
    <x v="2"/>
    <n v="15"/>
    <x v="0"/>
    <s v="25-6-20"/>
    <x v="1"/>
    <n v="2068"/>
  </r>
  <r>
    <s v="9a2c328f-16aa-490c-8ca2-c7deaa90db3f"/>
    <x v="15"/>
    <x v="0"/>
    <x v="1"/>
    <n v="10"/>
    <x v="0"/>
    <s v="21-8-20"/>
    <x v="3"/>
    <n v="2055"/>
  </r>
  <r>
    <s v="9a2c328f-16aa-490c-8ca2-c7deaa90db3f"/>
    <x v="15"/>
    <x v="0"/>
    <x v="1"/>
    <n v="10"/>
    <x v="0"/>
    <s v="16-3-21"/>
    <x v="7"/>
    <n v="1982"/>
  </r>
  <r>
    <s v="9a2c328f-16aa-490c-8ca2-c7deaa90db3f"/>
    <x v="15"/>
    <x v="0"/>
    <x v="5"/>
    <n v="70"/>
    <x v="1"/>
    <d v="2021-08-06T00:00:00"/>
    <x v="3"/>
    <n v="2055"/>
  </r>
  <r>
    <s v="9a2c328f-16aa-490c-8ca2-c7deaa90db3f"/>
    <x v="15"/>
    <x v="0"/>
    <x v="9"/>
    <n v="75"/>
    <x v="1"/>
    <d v="2020-12-12T00:00:00"/>
    <x v="11"/>
    <n v="2099"/>
  </r>
  <r>
    <s v="9a2c328f-16aa-490c-8ca2-c7deaa90db3f"/>
    <x v="15"/>
    <x v="0"/>
    <x v="9"/>
    <n v="75"/>
    <x v="1"/>
    <s v="23-2-21"/>
    <x v="6"/>
    <n v="1890"/>
  </r>
  <r>
    <s v="9a2c328f-16aa-490c-8ca2-c7deaa90db3f"/>
    <x v="15"/>
    <x v="0"/>
    <x v="1"/>
    <n v="10"/>
    <x v="0"/>
    <s v="27-11-20"/>
    <x v="4"/>
    <n v="2055"/>
  </r>
  <r>
    <s v="9a2c328f-16aa-490c-8ca2-c7deaa90db3f"/>
    <x v="15"/>
    <x v="0"/>
    <x v="14"/>
    <n v="70"/>
    <x v="1"/>
    <s v="18-4-21"/>
    <x v="2"/>
    <n v="1978"/>
  </r>
  <r>
    <s v="9a2c328f-16aa-490c-8ca2-c7deaa90db3f"/>
    <x v="15"/>
    <x v="0"/>
    <x v="9"/>
    <n v="75"/>
    <x v="1"/>
    <d v="2020-05-11T00:00:00"/>
    <x v="9"/>
    <n v="2110"/>
  </r>
  <r>
    <s v="9a2c328f-16aa-490c-8ca2-c7deaa90db3f"/>
    <x v="15"/>
    <x v="0"/>
    <x v="8"/>
    <n v="20"/>
    <x v="2"/>
    <d v="2020-06-11T00:00:00"/>
    <x v="1"/>
    <n v="2068"/>
  </r>
  <r>
    <s v="9a2c328f-16aa-490c-8ca2-c7deaa90db3f"/>
    <x v="15"/>
    <x v="0"/>
    <x v="13"/>
    <n v="60"/>
    <x v="1"/>
    <d v="2020-10-11T00:00:00"/>
    <x v="10"/>
    <n v="2087"/>
  </r>
  <r>
    <s v="9a2c328f-16aa-490c-8ca2-c7deaa90db3f"/>
    <x v="15"/>
    <x v="0"/>
    <x v="3"/>
    <n v="30"/>
    <x v="1"/>
    <d v="2021-04-04T00:00:00"/>
    <x v="2"/>
    <n v="1978"/>
  </r>
  <r>
    <s v="800f467b-53a3-4d20-9342-51fe4fa36ebb"/>
    <x v="3"/>
    <x v="2"/>
    <x v="13"/>
    <n v="60"/>
    <x v="1"/>
    <d v="2020-03-10T00:00:00"/>
    <x v="7"/>
    <n v="1982"/>
  </r>
  <r>
    <s v="800f467b-53a3-4d20-9342-51fe4fa36ebb"/>
    <x v="3"/>
    <x v="2"/>
    <x v="6"/>
    <n v="5"/>
    <x v="0"/>
    <s v="31-12-20"/>
    <x v="11"/>
    <n v="2099"/>
  </r>
  <r>
    <s v="800f467b-53a3-4d20-9342-51fe4fa36ebb"/>
    <x v="3"/>
    <x v="2"/>
    <x v="1"/>
    <n v="10"/>
    <x v="0"/>
    <d v="2020-07-10T00:00:00"/>
    <x v="0"/>
    <n v="2116"/>
  </r>
  <r>
    <s v="800f467b-53a3-4d20-9342-51fe4fa36ebb"/>
    <x v="3"/>
    <x v="2"/>
    <x v="12"/>
    <n v="50"/>
    <x v="1"/>
    <s v="29-7-20"/>
    <x v="0"/>
    <n v="2116"/>
  </r>
  <r>
    <s v="800f467b-53a3-4d20-9342-51fe4fa36ebb"/>
    <x v="3"/>
    <x v="2"/>
    <x v="0"/>
    <n v="0"/>
    <x v="0"/>
    <s v="29-1-21"/>
    <x v="5"/>
    <n v="2142"/>
  </r>
  <r>
    <s v="800f467b-53a3-4d20-9342-51fe4fa36ebb"/>
    <x v="3"/>
    <x v="2"/>
    <x v="13"/>
    <n v="60"/>
    <x v="1"/>
    <d v="2021-10-01T00:00:00"/>
    <x v="10"/>
    <n v="2087"/>
  </r>
  <r>
    <s v="800f467b-53a3-4d20-9342-51fe4fa36ebb"/>
    <x v="3"/>
    <x v="2"/>
    <x v="10"/>
    <n v="45"/>
    <x v="1"/>
    <s v="17-4-21"/>
    <x v="2"/>
    <n v="1978"/>
  </r>
  <r>
    <s v="b07a2298-7c03-49b3-a0a6-c65333847598"/>
    <x v="15"/>
    <x v="2"/>
    <x v="9"/>
    <n v="75"/>
    <x v="1"/>
    <s v="21-12-20"/>
    <x v="11"/>
    <n v="2099"/>
  </r>
  <r>
    <s v="b07a2298-7c03-49b3-a0a6-c65333847598"/>
    <x v="15"/>
    <x v="2"/>
    <x v="12"/>
    <n v="50"/>
    <x v="1"/>
    <s v="18-4-21"/>
    <x v="2"/>
    <n v="1978"/>
  </r>
  <r>
    <s v="b07a2298-7c03-49b3-a0a6-c65333847598"/>
    <x v="15"/>
    <x v="2"/>
    <x v="13"/>
    <n v="60"/>
    <x v="1"/>
    <s v="14-1-21"/>
    <x v="5"/>
    <n v="2142"/>
  </r>
  <r>
    <s v="b07a2298-7c03-49b3-a0a6-c65333847598"/>
    <x v="15"/>
    <x v="2"/>
    <x v="0"/>
    <n v="0"/>
    <x v="0"/>
    <s v="27-12-20"/>
    <x v="11"/>
    <n v="2099"/>
  </r>
  <r>
    <s v="b07a2298-7c03-49b3-a0a6-c65333847598"/>
    <x v="15"/>
    <x v="2"/>
    <x v="7"/>
    <n v="65"/>
    <x v="1"/>
    <s v="14-7-20"/>
    <x v="0"/>
    <n v="2116"/>
  </r>
  <r>
    <s v="b07a2298-7c03-49b3-a0a6-c65333847598"/>
    <x v="15"/>
    <x v="2"/>
    <x v="6"/>
    <n v="5"/>
    <x v="0"/>
    <d v="2020-03-08T00:00:00"/>
    <x v="7"/>
    <n v="1982"/>
  </r>
  <r>
    <s v="b07a2298-7c03-49b3-a0a6-c65333847598"/>
    <x v="15"/>
    <x v="2"/>
    <x v="6"/>
    <n v="5"/>
    <x v="0"/>
    <d v="2021-01-04T00:00:00"/>
    <x v="5"/>
    <n v="2142"/>
  </r>
  <r>
    <s v="b07a2298-7c03-49b3-a0a6-c65333847598"/>
    <x v="15"/>
    <x v="2"/>
    <x v="12"/>
    <n v="50"/>
    <x v="1"/>
    <s v="25-7-20"/>
    <x v="0"/>
    <n v="2116"/>
  </r>
  <r>
    <s v="b07a2298-7c03-49b3-a0a6-c65333847598"/>
    <x v="15"/>
    <x v="2"/>
    <x v="14"/>
    <n v="70"/>
    <x v="1"/>
    <s v="19-6-20"/>
    <x v="1"/>
    <n v="2068"/>
  </r>
  <r>
    <s v="b07a2298-7c03-49b3-a0a6-c65333847598"/>
    <x v="15"/>
    <x v="2"/>
    <x v="1"/>
    <n v="10"/>
    <x v="0"/>
    <s v="27-6-20"/>
    <x v="1"/>
    <n v="2068"/>
  </r>
  <r>
    <s v="b07a2298-7c03-49b3-a0a6-c65333847598"/>
    <x v="15"/>
    <x v="2"/>
    <x v="1"/>
    <n v="10"/>
    <x v="0"/>
    <s v="26-6-20"/>
    <x v="1"/>
    <n v="2068"/>
  </r>
  <r>
    <s v="b07a2298-7c03-49b3-a0a6-c65333847598"/>
    <x v="15"/>
    <x v="2"/>
    <x v="2"/>
    <n v="15"/>
    <x v="0"/>
    <s v="24-5-21"/>
    <x v="9"/>
    <n v="2110"/>
  </r>
  <r>
    <s v="b07a2298-7c03-49b3-a0a6-c65333847598"/>
    <x v="15"/>
    <x v="2"/>
    <x v="7"/>
    <n v="65"/>
    <x v="1"/>
    <s v="22-1-21"/>
    <x v="5"/>
    <n v="2142"/>
  </r>
  <r>
    <s v="b07a2298-7c03-49b3-a0a6-c65333847598"/>
    <x v="15"/>
    <x v="2"/>
    <x v="13"/>
    <n v="60"/>
    <x v="1"/>
    <s v="21-7-20"/>
    <x v="0"/>
    <n v="2116"/>
  </r>
  <r>
    <s v="b07a2298-7c03-49b3-a0a6-c65333847598"/>
    <x v="15"/>
    <x v="2"/>
    <x v="15"/>
    <n v="72"/>
    <x v="1"/>
    <s v="30-6-20"/>
    <x v="1"/>
    <n v="2068"/>
  </r>
  <r>
    <s v="b07a2298-7c03-49b3-a0a6-c65333847598"/>
    <x v="15"/>
    <x v="2"/>
    <x v="3"/>
    <n v="30"/>
    <x v="1"/>
    <d v="2020-02-07T00:00:00"/>
    <x v="6"/>
    <n v="1890"/>
  </r>
  <r>
    <s v="b07a2298-7c03-49b3-a0a6-c65333847598"/>
    <x v="15"/>
    <x v="2"/>
    <x v="8"/>
    <n v="20"/>
    <x v="2"/>
    <s v="25-11-20"/>
    <x v="4"/>
    <n v="2055"/>
  </r>
  <r>
    <s v="b07a2298-7c03-49b3-a0a6-c65333847598"/>
    <x v="15"/>
    <x v="2"/>
    <x v="6"/>
    <n v="5"/>
    <x v="0"/>
    <d v="2021-05-05T00:00:00"/>
    <x v="9"/>
    <n v="2110"/>
  </r>
  <r>
    <s v="38a50d44-5a3d-41c1-bf46-58638def9442"/>
    <x v="11"/>
    <x v="1"/>
    <x v="8"/>
    <n v="20"/>
    <x v="2"/>
    <s v="27-11-20"/>
    <x v="4"/>
    <n v="2055"/>
  </r>
  <r>
    <s v="38a50d44-5a3d-41c1-bf46-58638def9442"/>
    <x v="11"/>
    <x v="1"/>
    <x v="3"/>
    <n v="30"/>
    <x v="1"/>
    <s v="23-11-20"/>
    <x v="4"/>
    <n v="2055"/>
  </r>
  <r>
    <s v="38a50d44-5a3d-41c1-bf46-58638def9442"/>
    <x v="11"/>
    <x v="1"/>
    <x v="15"/>
    <n v="72"/>
    <x v="1"/>
    <s v="13-3-21"/>
    <x v="7"/>
    <n v="1982"/>
  </r>
  <r>
    <s v="38a50d44-5a3d-41c1-bf46-58638def9442"/>
    <x v="11"/>
    <x v="1"/>
    <x v="4"/>
    <n v="35"/>
    <x v="2"/>
    <s v="25-10-20"/>
    <x v="10"/>
    <n v="2087"/>
  </r>
  <r>
    <s v="38a50d44-5a3d-41c1-bf46-58638def9442"/>
    <x v="11"/>
    <x v="1"/>
    <x v="3"/>
    <n v="30"/>
    <x v="1"/>
    <s v="23-5-21"/>
    <x v="9"/>
    <n v="2110"/>
  </r>
  <r>
    <s v="38a50d44-5a3d-41c1-bf46-58638def9442"/>
    <x v="11"/>
    <x v="1"/>
    <x v="2"/>
    <n v="15"/>
    <x v="0"/>
    <d v="2020-01-11T00:00:00"/>
    <x v="5"/>
    <n v="2142"/>
  </r>
  <r>
    <s v="38a50d44-5a3d-41c1-bf46-58638def9442"/>
    <x v="11"/>
    <x v="1"/>
    <x v="8"/>
    <n v="20"/>
    <x v="2"/>
    <d v="2021-08-04T00:00:00"/>
    <x v="3"/>
    <n v="2055"/>
  </r>
  <r>
    <s v="38a50d44-5a3d-41c1-bf46-58638def9442"/>
    <x v="11"/>
    <x v="1"/>
    <x v="7"/>
    <n v="65"/>
    <x v="1"/>
    <s v="16-12-20"/>
    <x v="11"/>
    <n v="2099"/>
  </r>
  <r>
    <s v="45d2d284-1830-45a3-8c9d-95f8bdec3202"/>
    <x v="0"/>
    <x v="3"/>
    <x v="0"/>
    <n v="0"/>
    <x v="0"/>
    <s v="15-7-20"/>
    <x v="0"/>
    <n v="2116"/>
  </r>
  <r>
    <s v="45d2d284-1830-45a3-8c9d-95f8bdec3202"/>
    <x v="0"/>
    <x v="3"/>
    <x v="3"/>
    <n v="30"/>
    <x v="1"/>
    <d v="2020-08-09T00:00:00"/>
    <x v="3"/>
    <n v="2055"/>
  </r>
  <r>
    <s v="45d2d284-1830-45a3-8c9d-95f8bdec3202"/>
    <x v="0"/>
    <x v="3"/>
    <x v="2"/>
    <n v="15"/>
    <x v="0"/>
    <d v="2020-05-10T00:00:00"/>
    <x v="9"/>
    <n v="2110"/>
  </r>
  <r>
    <s v="45d2d284-1830-45a3-8c9d-95f8bdec3202"/>
    <x v="0"/>
    <x v="3"/>
    <x v="1"/>
    <n v="10"/>
    <x v="0"/>
    <s v="20-1-21"/>
    <x v="5"/>
    <n v="2142"/>
  </r>
  <r>
    <s v="45d2d284-1830-45a3-8c9d-95f8bdec3202"/>
    <x v="0"/>
    <x v="3"/>
    <x v="10"/>
    <n v="45"/>
    <x v="1"/>
    <s v="15-1-21"/>
    <x v="5"/>
    <n v="2142"/>
  </r>
  <r>
    <s v="45d2d284-1830-45a3-8c9d-95f8bdec3202"/>
    <x v="0"/>
    <x v="3"/>
    <x v="12"/>
    <n v="50"/>
    <x v="1"/>
    <s v="18-12-20"/>
    <x v="11"/>
    <n v="2099"/>
  </r>
  <r>
    <s v="45d2d284-1830-45a3-8c9d-95f8bdec3202"/>
    <x v="0"/>
    <x v="3"/>
    <x v="5"/>
    <n v="70"/>
    <x v="1"/>
    <s v="14-12-20"/>
    <x v="11"/>
    <n v="2099"/>
  </r>
  <r>
    <s v="45d2d284-1830-45a3-8c9d-95f8bdec3202"/>
    <x v="0"/>
    <x v="3"/>
    <x v="10"/>
    <n v="45"/>
    <x v="1"/>
    <s v="14-6-21"/>
    <x v="1"/>
    <n v="2068"/>
  </r>
  <r>
    <s v="45d2d284-1830-45a3-8c9d-95f8bdec3202"/>
    <x v="0"/>
    <x v="3"/>
    <x v="2"/>
    <n v="15"/>
    <x v="0"/>
    <d v="2020-07-07T00:00:00"/>
    <x v="0"/>
    <n v="2116"/>
  </r>
  <r>
    <s v="2dcf2359-f366-46a4-8ac0-14229d056bb3"/>
    <x v="0"/>
    <x v="3"/>
    <x v="9"/>
    <n v="75"/>
    <x v="1"/>
    <s v="27-6-20"/>
    <x v="1"/>
    <n v="2068"/>
  </r>
  <r>
    <s v="2dcf2359-f366-46a4-8ac0-14229d056bb3"/>
    <x v="0"/>
    <x v="3"/>
    <x v="2"/>
    <n v="15"/>
    <x v="0"/>
    <d v="2021-06-05T00:00:00"/>
    <x v="1"/>
    <n v="2068"/>
  </r>
  <r>
    <s v="2dcf2359-f366-46a4-8ac0-14229d056bb3"/>
    <x v="0"/>
    <x v="3"/>
    <x v="4"/>
    <n v="35"/>
    <x v="2"/>
    <s v="31-10-20"/>
    <x v="10"/>
    <n v="2087"/>
  </r>
  <r>
    <s v="f7c26d94-b7c6-45a0-b882-354d8d89c2af"/>
    <x v="8"/>
    <x v="0"/>
    <x v="15"/>
    <n v="72"/>
    <x v="1"/>
    <d v="2020-05-09T00:00:00"/>
    <x v="9"/>
    <n v="2110"/>
  </r>
  <r>
    <s v="f7c26d94-b7c6-45a0-b882-354d8d89c2af"/>
    <x v="8"/>
    <x v="0"/>
    <x v="9"/>
    <n v="75"/>
    <x v="1"/>
    <d v="2021-07-03T00:00:00"/>
    <x v="0"/>
    <n v="2116"/>
  </r>
  <r>
    <s v="f7c26d94-b7c6-45a0-b882-354d8d89c2af"/>
    <x v="8"/>
    <x v="0"/>
    <x v="13"/>
    <n v="60"/>
    <x v="1"/>
    <s v="14-7-20"/>
    <x v="0"/>
    <n v="2116"/>
  </r>
  <r>
    <s v="b8368fca-8fe3-4768-beed-5056cff63c23"/>
    <x v="2"/>
    <x v="3"/>
    <x v="15"/>
    <n v="72"/>
    <x v="1"/>
    <s v="28-9-20"/>
    <x v="8"/>
    <n v="1991"/>
  </r>
  <r>
    <s v="b8368fca-8fe3-4768-beed-5056cff63c23"/>
    <x v="2"/>
    <x v="3"/>
    <x v="15"/>
    <n v="72"/>
    <x v="1"/>
    <s v="17-12-20"/>
    <x v="11"/>
    <n v="2099"/>
  </r>
  <r>
    <s v="b8368fca-8fe3-4768-beed-5056cff63c23"/>
    <x v="2"/>
    <x v="3"/>
    <x v="7"/>
    <n v="65"/>
    <x v="1"/>
    <s v="29-5-21"/>
    <x v="9"/>
    <n v="2110"/>
  </r>
  <r>
    <s v="b8368fca-8fe3-4768-beed-5056cff63c23"/>
    <x v="2"/>
    <x v="3"/>
    <x v="9"/>
    <n v="75"/>
    <x v="1"/>
    <d v="2021-06-01T00:00:00"/>
    <x v="1"/>
    <n v="2068"/>
  </r>
  <r>
    <s v="b8368fca-8fe3-4768-beed-5056cff63c23"/>
    <x v="2"/>
    <x v="3"/>
    <x v="15"/>
    <n v="72"/>
    <x v="1"/>
    <s v="29-11-20"/>
    <x v="4"/>
    <n v="2055"/>
  </r>
  <r>
    <s v="b8368fca-8fe3-4768-beed-5056cff63c23"/>
    <x v="2"/>
    <x v="3"/>
    <x v="13"/>
    <n v="60"/>
    <x v="1"/>
    <s v="27-3-21"/>
    <x v="7"/>
    <n v="1982"/>
  </r>
  <r>
    <s v="b8368fca-8fe3-4768-beed-5056cff63c23"/>
    <x v="2"/>
    <x v="3"/>
    <x v="12"/>
    <n v="50"/>
    <x v="1"/>
    <d v="2020-02-10T00:00:00"/>
    <x v="6"/>
    <n v="1890"/>
  </r>
  <r>
    <s v="b8368fca-8fe3-4768-beed-5056cff63c23"/>
    <x v="2"/>
    <x v="3"/>
    <x v="2"/>
    <n v="15"/>
    <x v="0"/>
    <d v="2020-04-10T00:00:00"/>
    <x v="2"/>
    <n v="1978"/>
  </r>
  <r>
    <s v="b8368fca-8fe3-4768-beed-5056cff63c23"/>
    <x v="2"/>
    <x v="3"/>
    <x v="2"/>
    <n v="15"/>
    <x v="0"/>
    <d v="2020-08-09T00:00:00"/>
    <x v="3"/>
    <n v="2055"/>
  </r>
  <r>
    <s v="b8368fca-8fe3-4768-beed-5056cff63c23"/>
    <x v="2"/>
    <x v="3"/>
    <x v="15"/>
    <n v="72"/>
    <x v="1"/>
    <d v="2020-02-07T00:00:00"/>
    <x v="6"/>
    <n v="1890"/>
  </r>
  <r>
    <s v="b8368fca-8fe3-4768-beed-5056cff63c23"/>
    <x v="2"/>
    <x v="3"/>
    <x v="11"/>
    <n v="12"/>
    <x v="0"/>
    <s v="21-10-20"/>
    <x v="10"/>
    <n v="2087"/>
  </r>
  <r>
    <s v="b8368fca-8fe3-4768-beed-5056cff63c23"/>
    <x v="2"/>
    <x v="3"/>
    <x v="13"/>
    <n v="60"/>
    <x v="1"/>
    <s v="24-4-21"/>
    <x v="2"/>
    <n v="1978"/>
  </r>
  <r>
    <s v="b8368fca-8fe3-4768-beed-5056cff63c23"/>
    <x v="2"/>
    <x v="3"/>
    <x v="8"/>
    <n v="20"/>
    <x v="2"/>
    <d v="2020-05-08T00:00:00"/>
    <x v="9"/>
    <n v="2110"/>
  </r>
  <r>
    <s v="b8368fca-8fe3-4768-beed-5056cff63c23"/>
    <x v="2"/>
    <x v="3"/>
    <x v="3"/>
    <n v="30"/>
    <x v="1"/>
    <s v="13-11-20"/>
    <x v="4"/>
    <n v="2055"/>
  </r>
  <r>
    <s v="b8368fca-8fe3-4768-beed-5056cff63c23"/>
    <x v="2"/>
    <x v="3"/>
    <x v="15"/>
    <n v="72"/>
    <x v="1"/>
    <s v="23-5-21"/>
    <x v="9"/>
    <n v="2110"/>
  </r>
  <r>
    <s v="b8368fca-8fe3-4768-beed-5056cff63c23"/>
    <x v="2"/>
    <x v="3"/>
    <x v="3"/>
    <n v="30"/>
    <x v="1"/>
    <d v="2021-03-01T00:00:00"/>
    <x v="7"/>
    <n v="1982"/>
  </r>
  <r>
    <s v="b8368fca-8fe3-4768-beed-5056cff63c23"/>
    <x v="2"/>
    <x v="3"/>
    <x v="4"/>
    <n v="35"/>
    <x v="2"/>
    <s v="15-2-21"/>
    <x v="6"/>
    <n v="1890"/>
  </r>
  <r>
    <s v="b8368fca-8fe3-4768-beed-5056cff63c23"/>
    <x v="2"/>
    <x v="3"/>
    <x v="11"/>
    <n v="12"/>
    <x v="0"/>
    <s v="26-8-20"/>
    <x v="3"/>
    <n v="2055"/>
  </r>
  <r>
    <s v="b8368fca-8fe3-4768-beed-5056cff63c23"/>
    <x v="2"/>
    <x v="3"/>
    <x v="9"/>
    <n v="75"/>
    <x v="1"/>
    <d v="2020-02-12T00:00:00"/>
    <x v="6"/>
    <n v="1890"/>
  </r>
  <r>
    <s v="b8368fca-8fe3-4768-beed-5056cff63c23"/>
    <x v="2"/>
    <x v="3"/>
    <x v="14"/>
    <n v="70"/>
    <x v="1"/>
    <s v="18-11-20"/>
    <x v="4"/>
    <n v="2055"/>
  </r>
  <r>
    <s v="b8368fca-8fe3-4768-beed-5056cff63c23"/>
    <x v="2"/>
    <x v="3"/>
    <x v="3"/>
    <n v="30"/>
    <x v="1"/>
    <d v="2021-04-06T00:00:00"/>
    <x v="2"/>
    <n v="1978"/>
  </r>
  <r>
    <s v="b8368fca-8fe3-4768-beed-5056cff63c23"/>
    <x v="2"/>
    <x v="3"/>
    <x v="6"/>
    <n v="5"/>
    <x v="0"/>
    <d v="2020-03-11T00:00:00"/>
    <x v="7"/>
    <n v="1982"/>
  </r>
  <r>
    <s v="b8368fca-8fe3-4768-beed-5056cff63c23"/>
    <x v="2"/>
    <x v="3"/>
    <x v="5"/>
    <n v="70"/>
    <x v="1"/>
    <d v="2020-05-09T00:00:00"/>
    <x v="9"/>
    <n v="2110"/>
  </r>
  <r>
    <s v="b8368fca-8fe3-4768-beed-5056cff63c23"/>
    <x v="2"/>
    <x v="3"/>
    <x v="2"/>
    <n v="15"/>
    <x v="0"/>
    <s v="25-4-21"/>
    <x v="2"/>
    <n v="1978"/>
  </r>
  <r>
    <s v="b8368fca-8fe3-4768-beed-5056cff63c23"/>
    <x v="2"/>
    <x v="3"/>
    <x v="8"/>
    <n v="20"/>
    <x v="2"/>
    <d v="2020-01-09T00:00:00"/>
    <x v="5"/>
    <n v="2142"/>
  </r>
  <r>
    <s v="b8368fca-8fe3-4768-beed-5056cff63c23"/>
    <x v="2"/>
    <x v="3"/>
    <x v="15"/>
    <n v="72"/>
    <x v="1"/>
    <d v="2020-07-12T00:00:00"/>
    <x v="0"/>
    <n v="2116"/>
  </r>
  <r>
    <s v="b8368fca-8fe3-4768-beed-5056cff63c23"/>
    <x v="2"/>
    <x v="3"/>
    <x v="6"/>
    <n v="5"/>
    <x v="0"/>
    <s v="18-4-21"/>
    <x v="2"/>
    <n v="1978"/>
  </r>
  <r>
    <s v="b8368fca-8fe3-4768-beed-5056cff63c23"/>
    <x v="2"/>
    <x v="3"/>
    <x v="9"/>
    <n v="75"/>
    <x v="1"/>
    <d v="2021-11-06T00:00:00"/>
    <x v="4"/>
    <n v="2055"/>
  </r>
  <r>
    <s v="b8368fca-8fe3-4768-beed-5056cff63c23"/>
    <x v="2"/>
    <x v="3"/>
    <x v="14"/>
    <n v="70"/>
    <x v="1"/>
    <s v="22-1-21"/>
    <x v="5"/>
    <n v="2142"/>
  </r>
  <r>
    <s v="b8368fca-8fe3-4768-beed-5056cff63c23"/>
    <x v="2"/>
    <x v="3"/>
    <x v="11"/>
    <n v="12"/>
    <x v="0"/>
    <s v="30-3-21"/>
    <x v="7"/>
    <n v="1982"/>
  </r>
  <r>
    <s v="b8368fca-8fe3-4768-beed-5056cff63c23"/>
    <x v="2"/>
    <x v="3"/>
    <x v="13"/>
    <n v="60"/>
    <x v="1"/>
    <d v="2021-09-01T00:00:00"/>
    <x v="8"/>
    <n v="1991"/>
  </r>
  <r>
    <s v="b8368fca-8fe3-4768-beed-5056cff63c23"/>
    <x v="2"/>
    <x v="3"/>
    <x v="3"/>
    <n v="30"/>
    <x v="1"/>
    <s v="15-11-20"/>
    <x v="4"/>
    <n v="2055"/>
  </r>
  <r>
    <s v="b8368fca-8fe3-4768-beed-5056cff63c23"/>
    <x v="2"/>
    <x v="3"/>
    <x v="0"/>
    <n v="0"/>
    <x v="0"/>
    <s v="24-3-21"/>
    <x v="7"/>
    <n v="1982"/>
  </r>
  <r>
    <s v="b8368fca-8fe3-4768-beed-5056cff63c23"/>
    <x v="2"/>
    <x v="3"/>
    <x v="0"/>
    <n v="0"/>
    <x v="0"/>
    <d v="2021-12-03T00:00:00"/>
    <x v="11"/>
    <n v="2099"/>
  </r>
  <r>
    <s v="29d7781c-9302-4269-91f3-c23afb33467a"/>
    <x v="7"/>
    <x v="1"/>
    <x v="11"/>
    <n v="12"/>
    <x v="0"/>
    <s v="29-8-20"/>
    <x v="3"/>
    <n v="2055"/>
  </r>
  <r>
    <s v="29d7781c-9302-4269-91f3-c23afb33467a"/>
    <x v="7"/>
    <x v="1"/>
    <x v="9"/>
    <n v="75"/>
    <x v="1"/>
    <s v="30-5-21"/>
    <x v="9"/>
    <n v="2110"/>
  </r>
  <r>
    <s v="29d7781c-9302-4269-91f3-c23afb33467a"/>
    <x v="7"/>
    <x v="1"/>
    <x v="12"/>
    <n v="50"/>
    <x v="1"/>
    <d v="2021-04-02T00:00:00"/>
    <x v="2"/>
    <n v="1978"/>
  </r>
  <r>
    <s v="29d7781c-9302-4269-91f3-c23afb33467a"/>
    <x v="7"/>
    <x v="1"/>
    <x v="6"/>
    <n v="5"/>
    <x v="0"/>
    <d v="2021-04-02T00:00:00"/>
    <x v="2"/>
    <n v="1978"/>
  </r>
  <r>
    <s v="29d7781c-9302-4269-91f3-c23afb33467a"/>
    <x v="7"/>
    <x v="1"/>
    <x v="14"/>
    <n v="70"/>
    <x v="1"/>
    <d v="2020-09-10T00:00:00"/>
    <x v="8"/>
    <n v="1991"/>
  </r>
  <r>
    <s v="29d7781c-9302-4269-91f3-c23afb33467a"/>
    <x v="7"/>
    <x v="1"/>
    <x v="7"/>
    <n v="65"/>
    <x v="1"/>
    <d v="2020-06-10T00:00:00"/>
    <x v="1"/>
    <n v="2068"/>
  </r>
  <r>
    <s v="29d7781c-9302-4269-91f3-c23afb33467a"/>
    <x v="7"/>
    <x v="1"/>
    <x v="15"/>
    <n v="72"/>
    <x v="1"/>
    <d v="2020-12-10T00:00:00"/>
    <x v="11"/>
    <n v="2099"/>
  </r>
  <r>
    <s v="29d7781c-9302-4269-91f3-c23afb33467a"/>
    <x v="7"/>
    <x v="1"/>
    <x v="13"/>
    <n v="60"/>
    <x v="1"/>
    <d v="2021-07-06T00:00:00"/>
    <x v="0"/>
    <n v="2116"/>
  </r>
  <r>
    <s v="29d7781c-9302-4269-91f3-c23afb33467a"/>
    <x v="7"/>
    <x v="1"/>
    <x v="10"/>
    <n v="45"/>
    <x v="1"/>
    <d v="2020-03-09T00:00:00"/>
    <x v="7"/>
    <n v="1982"/>
  </r>
  <r>
    <s v="29d7781c-9302-4269-91f3-c23afb33467a"/>
    <x v="7"/>
    <x v="1"/>
    <x v="4"/>
    <n v="35"/>
    <x v="2"/>
    <s v="16-6-21"/>
    <x v="1"/>
    <n v="2068"/>
  </r>
  <r>
    <s v="29d7781c-9302-4269-91f3-c23afb33467a"/>
    <x v="7"/>
    <x v="1"/>
    <x v="14"/>
    <n v="70"/>
    <x v="1"/>
    <d v="2020-10-08T00:00:00"/>
    <x v="10"/>
    <n v="2087"/>
  </r>
  <r>
    <s v="29d7781c-9302-4269-91f3-c23afb33467a"/>
    <x v="7"/>
    <x v="1"/>
    <x v="10"/>
    <n v="45"/>
    <x v="1"/>
    <d v="2021-02-02T00:00:00"/>
    <x v="6"/>
    <n v="1890"/>
  </r>
  <r>
    <s v="29d7781c-9302-4269-91f3-c23afb33467a"/>
    <x v="7"/>
    <x v="1"/>
    <x v="11"/>
    <n v="12"/>
    <x v="0"/>
    <s v="23-3-21"/>
    <x v="7"/>
    <n v="1982"/>
  </r>
  <r>
    <s v="29d7781c-9302-4269-91f3-c23afb33467a"/>
    <x v="7"/>
    <x v="1"/>
    <x v="8"/>
    <n v="20"/>
    <x v="2"/>
    <d v="2021-05-01T00:00:00"/>
    <x v="9"/>
    <n v="2110"/>
  </r>
  <r>
    <s v="29d7781c-9302-4269-91f3-c23afb33467a"/>
    <x v="7"/>
    <x v="1"/>
    <x v="8"/>
    <n v="20"/>
    <x v="2"/>
    <s v="16-10-20"/>
    <x v="10"/>
    <n v="2087"/>
  </r>
  <r>
    <s v="29d7781c-9302-4269-91f3-c23afb33467a"/>
    <x v="7"/>
    <x v="1"/>
    <x v="1"/>
    <n v="10"/>
    <x v="0"/>
    <s v="14-1-21"/>
    <x v="5"/>
    <n v="2142"/>
  </r>
  <r>
    <s v="29d7781c-9302-4269-91f3-c23afb33467a"/>
    <x v="7"/>
    <x v="1"/>
    <x v="3"/>
    <n v="30"/>
    <x v="1"/>
    <d v="2020-09-11T00:00:00"/>
    <x v="8"/>
    <n v="1991"/>
  </r>
  <r>
    <s v="29d7781c-9302-4269-91f3-c23afb33467a"/>
    <x v="7"/>
    <x v="1"/>
    <x v="13"/>
    <n v="60"/>
    <x v="1"/>
    <d v="2020-09-08T00:00:00"/>
    <x v="8"/>
    <n v="1991"/>
  </r>
  <r>
    <s v="29d7781c-9302-4269-91f3-c23afb33467a"/>
    <x v="7"/>
    <x v="1"/>
    <x v="15"/>
    <n v="72"/>
    <x v="1"/>
    <s v="26-11-20"/>
    <x v="4"/>
    <n v="2055"/>
  </r>
  <r>
    <s v="29d7781c-9302-4269-91f3-c23afb33467a"/>
    <x v="7"/>
    <x v="1"/>
    <x v="14"/>
    <n v="70"/>
    <x v="1"/>
    <s v="23-11-20"/>
    <x v="4"/>
    <n v="2055"/>
  </r>
  <r>
    <s v="1517abf6-67ed-47e1-9b9b-7e79a23a4d22"/>
    <x v="12"/>
    <x v="0"/>
    <x v="6"/>
    <n v="5"/>
    <x v="0"/>
    <s v="15-8-20"/>
    <x v="3"/>
    <n v="2055"/>
  </r>
  <r>
    <s v="1517abf6-67ed-47e1-9b9b-7e79a23a4d22"/>
    <x v="12"/>
    <x v="0"/>
    <x v="2"/>
    <n v="15"/>
    <x v="0"/>
    <s v="31-5-21"/>
    <x v="9"/>
    <n v="2110"/>
  </r>
  <r>
    <s v="1517abf6-67ed-47e1-9b9b-7e79a23a4d22"/>
    <x v="12"/>
    <x v="0"/>
    <x v="5"/>
    <n v="70"/>
    <x v="1"/>
    <d v="2021-10-04T00:00:00"/>
    <x v="10"/>
    <n v="2087"/>
  </r>
  <r>
    <s v="1517abf6-67ed-47e1-9b9b-7e79a23a4d22"/>
    <x v="12"/>
    <x v="0"/>
    <x v="8"/>
    <n v="20"/>
    <x v="2"/>
    <s v="25-8-20"/>
    <x v="3"/>
    <n v="2055"/>
  </r>
  <r>
    <s v="1517abf6-67ed-47e1-9b9b-7e79a23a4d22"/>
    <x v="12"/>
    <x v="0"/>
    <x v="14"/>
    <n v="70"/>
    <x v="1"/>
    <d v="2021-11-06T00:00:00"/>
    <x v="4"/>
    <n v="2055"/>
  </r>
  <r>
    <s v="1517abf6-67ed-47e1-9b9b-7e79a23a4d22"/>
    <x v="12"/>
    <x v="0"/>
    <x v="4"/>
    <n v="35"/>
    <x v="2"/>
    <s v="30-12-20"/>
    <x v="11"/>
    <n v="2099"/>
  </r>
  <r>
    <s v="1517abf6-67ed-47e1-9b9b-7e79a23a4d22"/>
    <x v="12"/>
    <x v="0"/>
    <x v="9"/>
    <n v="75"/>
    <x v="1"/>
    <s v="28-6-20"/>
    <x v="1"/>
    <n v="2068"/>
  </r>
  <r>
    <s v="1517abf6-67ed-47e1-9b9b-7e79a23a4d22"/>
    <x v="12"/>
    <x v="0"/>
    <x v="3"/>
    <n v="30"/>
    <x v="1"/>
    <d v="2020-02-10T00:00:00"/>
    <x v="6"/>
    <n v="1890"/>
  </r>
  <r>
    <s v="1517abf6-67ed-47e1-9b9b-7e79a23a4d22"/>
    <x v="12"/>
    <x v="0"/>
    <x v="8"/>
    <n v="20"/>
    <x v="2"/>
    <d v="2021-11-05T00:00:00"/>
    <x v="4"/>
    <n v="2055"/>
  </r>
  <r>
    <s v="1517abf6-67ed-47e1-9b9b-7e79a23a4d22"/>
    <x v="12"/>
    <x v="0"/>
    <x v="2"/>
    <n v="15"/>
    <x v="0"/>
    <s v="30-6-20"/>
    <x v="1"/>
    <n v="2068"/>
  </r>
  <r>
    <s v="1517abf6-67ed-47e1-9b9b-7e79a23a4d22"/>
    <x v="12"/>
    <x v="0"/>
    <x v="5"/>
    <n v="70"/>
    <x v="1"/>
    <d v="2020-05-08T00:00:00"/>
    <x v="9"/>
    <n v="2110"/>
  </r>
  <r>
    <s v="1517abf6-67ed-47e1-9b9b-7e79a23a4d22"/>
    <x v="12"/>
    <x v="0"/>
    <x v="13"/>
    <n v="60"/>
    <x v="1"/>
    <s v="22-4-21"/>
    <x v="2"/>
    <n v="1978"/>
  </r>
  <r>
    <s v="1517abf6-67ed-47e1-9b9b-7e79a23a4d22"/>
    <x v="12"/>
    <x v="0"/>
    <x v="1"/>
    <n v="10"/>
    <x v="0"/>
    <s v="17-3-21"/>
    <x v="7"/>
    <n v="1982"/>
  </r>
  <r>
    <s v="1517abf6-67ed-47e1-9b9b-7e79a23a4d22"/>
    <x v="12"/>
    <x v="0"/>
    <x v="2"/>
    <n v="15"/>
    <x v="0"/>
    <s v="30-3-21"/>
    <x v="7"/>
    <n v="1982"/>
  </r>
  <r>
    <s v="1517abf6-67ed-47e1-9b9b-7e79a23a4d22"/>
    <x v="12"/>
    <x v="0"/>
    <x v="8"/>
    <n v="20"/>
    <x v="2"/>
    <d v="2021-10-05T00:00:00"/>
    <x v="10"/>
    <n v="2087"/>
  </r>
  <r>
    <s v="1517abf6-67ed-47e1-9b9b-7e79a23a4d22"/>
    <x v="12"/>
    <x v="0"/>
    <x v="1"/>
    <n v="10"/>
    <x v="0"/>
    <s v="17-11-20"/>
    <x v="4"/>
    <n v="2055"/>
  </r>
  <r>
    <s v="1517abf6-67ed-47e1-9b9b-7e79a23a4d22"/>
    <x v="12"/>
    <x v="0"/>
    <x v="14"/>
    <n v="70"/>
    <x v="1"/>
    <s v="29-4-21"/>
    <x v="2"/>
    <n v="1978"/>
  </r>
  <r>
    <s v="1517abf6-67ed-47e1-9b9b-7e79a23a4d22"/>
    <x v="12"/>
    <x v="0"/>
    <x v="5"/>
    <n v="70"/>
    <x v="1"/>
    <d v="2021-11-03T00:00:00"/>
    <x v="4"/>
    <n v="2055"/>
  </r>
  <r>
    <s v="1517abf6-67ed-47e1-9b9b-7e79a23a4d22"/>
    <x v="12"/>
    <x v="0"/>
    <x v="0"/>
    <n v="0"/>
    <x v="0"/>
    <d v="2020-06-10T00:00:00"/>
    <x v="1"/>
    <n v="2068"/>
  </r>
  <r>
    <s v="1517abf6-67ed-47e1-9b9b-7e79a23a4d22"/>
    <x v="12"/>
    <x v="0"/>
    <x v="5"/>
    <n v="70"/>
    <x v="1"/>
    <s v="15-11-20"/>
    <x v="4"/>
    <n v="2055"/>
  </r>
  <r>
    <s v="1517abf6-67ed-47e1-9b9b-7e79a23a4d22"/>
    <x v="12"/>
    <x v="0"/>
    <x v="8"/>
    <n v="20"/>
    <x v="2"/>
    <s v="16-5-21"/>
    <x v="9"/>
    <n v="2110"/>
  </r>
  <r>
    <s v="1517abf6-67ed-47e1-9b9b-7e79a23a4d22"/>
    <x v="12"/>
    <x v="0"/>
    <x v="6"/>
    <n v="5"/>
    <x v="0"/>
    <s v="23-4-21"/>
    <x v="2"/>
    <n v="1978"/>
  </r>
  <r>
    <s v="1517abf6-67ed-47e1-9b9b-7e79a23a4d22"/>
    <x v="12"/>
    <x v="0"/>
    <x v="11"/>
    <n v="12"/>
    <x v="0"/>
    <s v="17-12-20"/>
    <x v="11"/>
    <n v="2099"/>
  </r>
  <r>
    <s v="1517abf6-67ed-47e1-9b9b-7e79a23a4d22"/>
    <x v="12"/>
    <x v="0"/>
    <x v="4"/>
    <n v="35"/>
    <x v="2"/>
    <d v="2020-03-09T00:00:00"/>
    <x v="7"/>
    <n v="1982"/>
  </r>
  <r>
    <s v="1517abf6-67ed-47e1-9b9b-7e79a23a4d22"/>
    <x v="12"/>
    <x v="0"/>
    <x v="14"/>
    <n v="70"/>
    <x v="1"/>
    <s v="22-1-21"/>
    <x v="5"/>
    <n v="2142"/>
  </r>
  <r>
    <s v="4df372b3-ed9d-41ef-b33d-b576ec383dfc"/>
    <x v="5"/>
    <x v="3"/>
    <x v="15"/>
    <n v="72"/>
    <x v="1"/>
    <s v="31-5-21"/>
    <x v="9"/>
    <n v="2110"/>
  </r>
  <r>
    <s v="4df372b3-ed9d-41ef-b33d-b576ec383dfc"/>
    <x v="5"/>
    <x v="3"/>
    <x v="15"/>
    <n v="72"/>
    <x v="1"/>
    <d v="2021-01-02T00:00:00"/>
    <x v="5"/>
    <n v="2142"/>
  </r>
  <r>
    <s v="4df372b3-ed9d-41ef-b33d-b576ec383dfc"/>
    <x v="5"/>
    <x v="3"/>
    <x v="7"/>
    <n v="65"/>
    <x v="1"/>
    <d v="2021-09-02T00:00:00"/>
    <x v="8"/>
    <n v="1991"/>
  </r>
  <r>
    <s v="4df372b3-ed9d-41ef-b33d-b576ec383dfc"/>
    <x v="5"/>
    <x v="3"/>
    <x v="9"/>
    <n v="75"/>
    <x v="1"/>
    <d v="2020-06-10T00:00:00"/>
    <x v="1"/>
    <n v="2068"/>
  </r>
  <r>
    <s v="4df372b3-ed9d-41ef-b33d-b576ec383dfc"/>
    <x v="5"/>
    <x v="3"/>
    <x v="13"/>
    <n v="60"/>
    <x v="1"/>
    <d v="2021-06-03T00:00:00"/>
    <x v="1"/>
    <n v="2068"/>
  </r>
  <r>
    <s v="4df372b3-ed9d-41ef-b33d-b576ec383dfc"/>
    <x v="5"/>
    <x v="3"/>
    <x v="7"/>
    <n v="65"/>
    <x v="1"/>
    <d v="2021-10-01T00:00:00"/>
    <x v="10"/>
    <n v="2087"/>
  </r>
  <r>
    <s v="4df372b3-ed9d-41ef-b33d-b576ec383dfc"/>
    <x v="5"/>
    <x v="3"/>
    <x v="13"/>
    <n v="60"/>
    <x v="1"/>
    <s v="31-1-21"/>
    <x v="5"/>
    <n v="2142"/>
  </r>
  <r>
    <s v="4df372b3-ed9d-41ef-b33d-b576ec383dfc"/>
    <x v="5"/>
    <x v="3"/>
    <x v="4"/>
    <n v="35"/>
    <x v="2"/>
    <s v="27-7-20"/>
    <x v="0"/>
    <n v="2116"/>
  </r>
  <r>
    <s v="4df372b3-ed9d-41ef-b33d-b576ec383dfc"/>
    <x v="5"/>
    <x v="3"/>
    <x v="14"/>
    <n v="70"/>
    <x v="1"/>
    <d v="2021-02-04T00:00:00"/>
    <x v="6"/>
    <n v="1890"/>
  </r>
  <r>
    <s v="4df372b3-ed9d-41ef-b33d-b576ec383dfc"/>
    <x v="5"/>
    <x v="3"/>
    <x v="5"/>
    <n v="70"/>
    <x v="1"/>
    <s v="22-12-20"/>
    <x v="11"/>
    <n v="2099"/>
  </r>
  <r>
    <s v="4df372b3-ed9d-41ef-b33d-b576ec383dfc"/>
    <x v="5"/>
    <x v="3"/>
    <x v="8"/>
    <n v="20"/>
    <x v="2"/>
    <s v="31-8-20"/>
    <x v="3"/>
    <n v="2055"/>
  </r>
  <r>
    <s v="4df372b3-ed9d-41ef-b33d-b576ec383dfc"/>
    <x v="5"/>
    <x v="3"/>
    <x v="1"/>
    <n v="10"/>
    <x v="0"/>
    <s v="25-7-20"/>
    <x v="0"/>
    <n v="2116"/>
  </r>
  <r>
    <s v="4df372b3-ed9d-41ef-b33d-b576ec383dfc"/>
    <x v="5"/>
    <x v="3"/>
    <x v="6"/>
    <n v="5"/>
    <x v="0"/>
    <s v="21-8-20"/>
    <x v="3"/>
    <n v="2055"/>
  </r>
  <r>
    <s v="4df372b3-ed9d-41ef-b33d-b576ec383dfc"/>
    <x v="5"/>
    <x v="3"/>
    <x v="13"/>
    <n v="60"/>
    <x v="1"/>
    <d v="2021-08-03T00:00:00"/>
    <x v="3"/>
    <n v="2055"/>
  </r>
  <r>
    <s v="4df372b3-ed9d-41ef-b33d-b576ec383dfc"/>
    <x v="5"/>
    <x v="3"/>
    <x v="1"/>
    <n v="10"/>
    <x v="0"/>
    <s v="26-2-21"/>
    <x v="6"/>
    <n v="1890"/>
  </r>
  <r>
    <s v="4df372b3-ed9d-41ef-b33d-b576ec383dfc"/>
    <x v="5"/>
    <x v="3"/>
    <x v="13"/>
    <n v="60"/>
    <x v="1"/>
    <d v="2020-10-07T00:00:00"/>
    <x v="10"/>
    <n v="2087"/>
  </r>
  <r>
    <s v="4df372b3-ed9d-41ef-b33d-b576ec383dfc"/>
    <x v="5"/>
    <x v="3"/>
    <x v="14"/>
    <n v="70"/>
    <x v="1"/>
    <d v="2021-03-03T00:00:00"/>
    <x v="7"/>
    <n v="1982"/>
  </r>
  <r>
    <s v="4df372b3-ed9d-41ef-b33d-b576ec383dfc"/>
    <x v="5"/>
    <x v="3"/>
    <x v="4"/>
    <n v="35"/>
    <x v="2"/>
    <s v="15-5-21"/>
    <x v="9"/>
    <n v="2110"/>
  </r>
  <r>
    <s v="4df372b3-ed9d-41ef-b33d-b576ec383dfc"/>
    <x v="5"/>
    <x v="3"/>
    <x v="8"/>
    <n v="20"/>
    <x v="2"/>
    <d v="2021-11-05T00:00:00"/>
    <x v="4"/>
    <n v="2055"/>
  </r>
  <r>
    <s v="4df372b3-ed9d-41ef-b33d-b576ec383dfc"/>
    <x v="5"/>
    <x v="3"/>
    <x v="15"/>
    <n v="72"/>
    <x v="1"/>
    <d v="2020-06-11T00:00:00"/>
    <x v="1"/>
    <n v="2068"/>
  </r>
  <r>
    <s v="4df372b3-ed9d-41ef-b33d-b576ec383dfc"/>
    <x v="5"/>
    <x v="3"/>
    <x v="15"/>
    <n v="72"/>
    <x v="1"/>
    <s v="22-11-20"/>
    <x v="4"/>
    <n v="2055"/>
  </r>
  <r>
    <s v="4df372b3-ed9d-41ef-b33d-b576ec383dfc"/>
    <x v="5"/>
    <x v="3"/>
    <x v="4"/>
    <n v="35"/>
    <x v="2"/>
    <s v="13-8-20"/>
    <x v="3"/>
    <n v="2055"/>
  </r>
  <r>
    <s v="4df372b3-ed9d-41ef-b33d-b576ec383dfc"/>
    <x v="5"/>
    <x v="3"/>
    <x v="13"/>
    <n v="60"/>
    <x v="1"/>
    <d v="2021-02-06T00:00:00"/>
    <x v="6"/>
    <n v="1890"/>
  </r>
  <r>
    <s v="4df372b3-ed9d-41ef-b33d-b576ec383dfc"/>
    <x v="5"/>
    <x v="3"/>
    <x v="9"/>
    <n v="75"/>
    <x v="1"/>
    <s v="19-4-21"/>
    <x v="2"/>
    <n v="1978"/>
  </r>
  <r>
    <s v="4df372b3-ed9d-41ef-b33d-b576ec383dfc"/>
    <x v="5"/>
    <x v="3"/>
    <x v="2"/>
    <n v="15"/>
    <x v="0"/>
    <d v="2020-06-08T00:00:00"/>
    <x v="1"/>
    <n v="2068"/>
  </r>
  <r>
    <s v="4df372b3-ed9d-41ef-b33d-b576ec383dfc"/>
    <x v="5"/>
    <x v="3"/>
    <x v="4"/>
    <n v="35"/>
    <x v="2"/>
    <d v="2020-10-09T00:00:00"/>
    <x v="10"/>
    <n v="2087"/>
  </r>
  <r>
    <s v="4df372b3-ed9d-41ef-b33d-b576ec383dfc"/>
    <x v="5"/>
    <x v="3"/>
    <x v="0"/>
    <n v="0"/>
    <x v="0"/>
    <s v="14-6-21"/>
    <x v="1"/>
    <n v="2068"/>
  </r>
  <r>
    <s v="4df372b3-ed9d-41ef-b33d-b576ec383dfc"/>
    <x v="5"/>
    <x v="3"/>
    <x v="12"/>
    <n v="50"/>
    <x v="1"/>
    <d v="2021-06-01T00:00:00"/>
    <x v="1"/>
    <n v="2068"/>
  </r>
  <r>
    <s v="4df372b3-ed9d-41ef-b33d-b576ec383dfc"/>
    <x v="5"/>
    <x v="3"/>
    <x v="10"/>
    <n v="45"/>
    <x v="1"/>
    <d v="2021-03-03T00:00:00"/>
    <x v="7"/>
    <n v="1982"/>
  </r>
  <r>
    <s v="4df372b3-ed9d-41ef-b33d-b576ec383dfc"/>
    <x v="5"/>
    <x v="3"/>
    <x v="8"/>
    <n v="20"/>
    <x v="2"/>
    <d v="2021-05-04T00:00:00"/>
    <x v="9"/>
    <n v="2110"/>
  </r>
  <r>
    <s v="4df372b3-ed9d-41ef-b33d-b576ec383dfc"/>
    <x v="5"/>
    <x v="3"/>
    <x v="11"/>
    <n v="12"/>
    <x v="0"/>
    <s v="28-4-21"/>
    <x v="2"/>
    <n v="1978"/>
  </r>
  <r>
    <s v="4df372b3-ed9d-41ef-b33d-b576ec383dfc"/>
    <x v="5"/>
    <x v="3"/>
    <x v="12"/>
    <n v="50"/>
    <x v="1"/>
    <s v="21-12-20"/>
    <x v="11"/>
    <n v="2099"/>
  </r>
  <r>
    <s v="4df372b3-ed9d-41ef-b33d-b576ec383dfc"/>
    <x v="5"/>
    <x v="3"/>
    <x v="3"/>
    <n v="30"/>
    <x v="1"/>
    <s v="29-9-20"/>
    <x v="8"/>
    <n v="1991"/>
  </r>
  <r>
    <s v="4df372b3-ed9d-41ef-b33d-b576ec383dfc"/>
    <x v="5"/>
    <x v="3"/>
    <x v="3"/>
    <n v="30"/>
    <x v="1"/>
    <s v="16-8-20"/>
    <x v="3"/>
    <n v="2055"/>
  </r>
  <r>
    <s v="93081b1a-4446-438a-a0d7-fbcedc3c992d"/>
    <x v="6"/>
    <x v="2"/>
    <x v="12"/>
    <n v="50"/>
    <x v="1"/>
    <s v="21-12-20"/>
    <x v="11"/>
    <n v="2099"/>
  </r>
  <r>
    <s v="93081b1a-4446-438a-a0d7-fbcedc3c992d"/>
    <x v="6"/>
    <x v="2"/>
    <x v="5"/>
    <n v="70"/>
    <x v="1"/>
    <d v="2021-02-03T00:00:00"/>
    <x v="6"/>
    <n v="1890"/>
  </r>
  <r>
    <s v="93081b1a-4446-438a-a0d7-fbcedc3c992d"/>
    <x v="6"/>
    <x v="2"/>
    <x v="12"/>
    <n v="50"/>
    <x v="1"/>
    <d v="2020-06-11T00:00:00"/>
    <x v="1"/>
    <n v="2068"/>
  </r>
  <r>
    <s v="93081b1a-4446-438a-a0d7-fbcedc3c992d"/>
    <x v="6"/>
    <x v="2"/>
    <x v="9"/>
    <n v="75"/>
    <x v="1"/>
    <s v="20-11-20"/>
    <x v="4"/>
    <n v="2055"/>
  </r>
  <r>
    <s v="93081b1a-4446-438a-a0d7-fbcedc3c992d"/>
    <x v="6"/>
    <x v="2"/>
    <x v="6"/>
    <n v="5"/>
    <x v="0"/>
    <s v="25-11-20"/>
    <x v="4"/>
    <n v="2055"/>
  </r>
  <r>
    <s v="93081b1a-4446-438a-a0d7-fbcedc3c992d"/>
    <x v="6"/>
    <x v="2"/>
    <x v="10"/>
    <n v="45"/>
    <x v="1"/>
    <s v="25-4-21"/>
    <x v="2"/>
    <n v="1978"/>
  </r>
  <r>
    <s v="93081b1a-4446-438a-a0d7-fbcedc3c992d"/>
    <x v="6"/>
    <x v="2"/>
    <x v="4"/>
    <n v="35"/>
    <x v="2"/>
    <s v="30-6-20"/>
    <x v="1"/>
    <n v="2068"/>
  </r>
  <r>
    <s v="93081b1a-4446-438a-a0d7-fbcedc3c992d"/>
    <x v="6"/>
    <x v="2"/>
    <x v="12"/>
    <n v="50"/>
    <x v="1"/>
    <s v="30-11-20"/>
    <x v="4"/>
    <n v="2055"/>
  </r>
  <r>
    <s v="93081b1a-4446-438a-a0d7-fbcedc3c992d"/>
    <x v="6"/>
    <x v="2"/>
    <x v="12"/>
    <n v="50"/>
    <x v="1"/>
    <d v="2020-04-08T00:00:00"/>
    <x v="2"/>
    <n v="1978"/>
  </r>
  <r>
    <s v="93081b1a-4446-438a-a0d7-fbcedc3c992d"/>
    <x v="6"/>
    <x v="2"/>
    <x v="4"/>
    <n v="35"/>
    <x v="2"/>
    <d v="2020-07-07T00:00:00"/>
    <x v="0"/>
    <n v="2116"/>
  </r>
  <r>
    <s v="93081b1a-4446-438a-a0d7-fbcedc3c992d"/>
    <x v="6"/>
    <x v="2"/>
    <x v="9"/>
    <n v="75"/>
    <x v="1"/>
    <d v="2020-09-11T00:00:00"/>
    <x v="8"/>
    <n v="1991"/>
  </r>
  <r>
    <s v="f361cc99-64f0-4a7c-ad49-945ff01abaa6"/>
    <x v="5"/>
    <x v="0"/>
    <x v="0"/>
    <n v="0"/>
    <x v="0"/>
    <s v="24-8-20"/>
    <x v="3"/>
    <n v="2055"/>
  </r>
  <r>
    <s v="f361cc99-64f0-4a7c-ad49-945ff01abaa6"/>
    <x v="5"/>
    <x v="0"/>
    <x v="6"/>
    <n v="5"/>
    <x v="0"/>
    <d v="2020-06-11T00:00:00"/>
    <x v="1"/>
    <n v="2068"/>
  </r>
  <r>
    <s v="f361cc99-64f0-4a7c-ad49-945ff01abaa6"/>
    <x v="5"/>
    <x v="0"/>
    <x v="0"/>
    <n v="0"/>
    <x v="0"/>
    <d v="2021-11-03T00:00:00"/>
    <x v="4"/>
    <n v="2055"/>
  </r>
  <r>
    <s v="f361cc99-64f0-4a7c-ad49-945ff01abaa6"/>
    <x v="5"/>
    <x v="0"/>
    <x v="10"/>
    <n v="45"/>
    <x v="1"/>
    <s v="22-9-20"/>
    <x v="8"/>
    <n v="1991"/>
  </r>
  <r>
    <s v="f361cc99-64f0-4a7c-ad49-945ff01abaa6"/>
    <x v="5"/>
    <x v="0"/>
    <x v="7"/>
    <n v="65"/>
    <x v="1"/>
    <s v="28-7-20"/>
    <x v="0"/>
    <n v="2116"/>
  </r>
  <r>
    <s v="f361cc99-64f0-4a7c-ad49-945ff01abaa6"/>
    <x v="5"/>
    <x v="0"/>
    <x v="9"/>
    <n v="75"/>
    <x v="1"/>
    <s v="19-9-20"/>
    <x v="8"/>
    <n v="1991"/>
  </r>
  <r>
    <s v="f361cc99-64f0-4a7c-ad49-945ff01abaa6"/>
    <x v="5"/>
    <x v="0"/>
    <x v="12"/>
    <n v="50"/>
    <x v="1"/>
    <s v="24-7-20"/>
    <x v="0"/>
    <n v="2116"/>
  </r>
  <r>
    <s v="f361cc99-64f0-4a7c-ad49-945ff01abaa6"/>
    <x v="5"/>
    <x v="0"/>
    <x v="14"/>
    <n v="70"/>
    <x v="1"/>
    <d v="2021-11-03T00:00:00"/>
    <x v="4"/>
    <n v="2055"/>
  </r>
  <r>
    <s v="f361cc99-64f0-4a7c-ad49-945ff01abaa6"/>
    <x v="5"/>
    <x v="0"/>
    <x v="12"/>
    <n v="50"/>
    <x v="1"/>
    <s v="26-7-20"/>
    <x v="0"/>
    <n v="2116"/>
  </r>
  <r>
    <s v="f361cc99-64f0-4a7c-ad49-945ff01abaa6"/>
    <x v="5"/>
    <x v="0"/>
    <x v="6"/>
    <n v="5"/>
    <x v="0"/>
    <s v="27-9-20"/>
    <x v="8"/>
    <n v="1991"/>
  </r>
  <r>
    <s v="f361cc99-64f0-4a7c-ad49-945ff01abaa6"/>
    <x v="5"/>
    <x v="0"/>
    <x v="9"/>
    <n v="75"/>
    <x v="1"/>
    <d v="2020-06-12T00:00:00"/>
    <x v="1"/>
    <n v="2068"/>
  </r>
  <r>
    <s v="f361cc99-64f0-4a7c-ad49-945ff01abaa6"/>
    <x v="5"/>
    <x v="0"/>
    <x v="11"/>
    <n v="12"/>
    <x v="0"/>
    <s v="24-6-20"/>
    <x v="1"/>
    <n v="2068"/>
  </r>
  <r>
    <s v="f361cc99-64f0-4a7c-ad49-945ff01abaa6"/>
    <x v="5"/>
    <x v="0"/>
    <x v="14"/>
    <n v="70"/>
    <x v="1"/>
    <s v="31-5-21"/>
    <x v="9"/>
    <n v="2110"/>
  </r>
  <r>
    <s v="f361cc99-64f0-4a7c-ad49-945ff01abaa6"/>
    <x v="5"/>
    <x v="0"/>
    <x v="12"/>
    <n v="50"/>
    <x v="1"/>
    <s v="18-5-21"/>
    <x v="9"/>
    <n v="2110"/>
  </r>
  <r>
    <s v="f361cc99-64f0-4a7c-ad49-945ff01abaa6"/>
    <x v="5"/>
    <x v="0"/>
    <x v="1"/>
    <n v="10"/>
    <x v="0"/>
    <s v="28-4-21"/>
    <x v="2"/>
    <n v="1978"/>
  </r>
  <r>
    <s v="f361cc99-64f0-4a7c-ad49-945ff01abaa6"/>
    <x v="5"/>
    <x v="0"/>
    <x v="12"/>
    <n v="50"/>
    <x v="1"/>
    <d v="2020-01-12T00:00:00"/>
    <x v="5"/>
    <n v="2142"/>
  </r>
  <r>
    <s v="f361cc99-64f0-4a7c-ad49-945ff01abaa6"/>
    <x v="5"/>
    <x v="0"/>
    <x v="14"/>
    <n v="70"/>
    <x v="1"/>
    <d v="2021-10-05T00:00:00"/>
    <x v="10"/>
    <n v="2087"/>
  </r>
  <r>
    <s v="f361cc99-64f0-4a7c-ad49-945ff01abaa6"/>
    <x v="5"/>
    <x v="0"/>
    <x v="9"/>
    <n v="75"/>
    <x v="1"/>
    <s v="22-6-20"/>
    <x v="1"/>
    <n v="2068"/>
  </r>
  <r>
    <s v="f361cc99-64f0-4a7c-ad49-945ff01abaa6"/>
    <x v="5"/>
    <x v="0"/>
    <x v="2"/>
    <n v="15"/>
    <x v="0"/>
    <d v="2021-08-05T00:00:00"/>
    <x v="3"/>
    <n v="2055"/>
  </r>
  <r>
    <s v="f361cc99-64f0-4a7c-ad49-945ff01abaa6"/>
    <x v="5"/>
    <x v="0"/>
    <x v="0"/>
    <n v="0"/>
    <x v="0"/>
    <s v="25-4-21"/>
    <x v="2"/>
    <n v="1978"/>
  </r>
  <r>
    <s v="f361cc99-64f0-4a7c-ad49-945ff01abaa6"/>
    <x v="5"/>
    <x v="0"/>
    <x v="14"/>
    <n v="70"/>
    <x v="1"/>
    <s v="28-1-21"/>
    <x v="5"/>
    <n v="2142"/>
  </r>
  <r>
    <s v="f361cc99-64f0-4a7c-ad49-945ff01abaa6"/>
    <x v="5"/>
    <x v="0"/>
    <x v="14"/>
    <n v="70"/>
    <x v="1"/>
    <s v="27-1-21"/>
    <x v="5"/>
    <n v="2142"/>
  </r>
  <r>
    <s v="f361cc99-64f0-4a7c-ad49-945ff01abaa6"/>
    <x v="5"/>
    <x v="0"/>
    <x v="8"/>
    <n v="20"/>
    <x v="2"/>
    <d v="2021-05-03T00:00:00"/>
    <x v="9"/>
    <n v="2110"/>
  </r>
  <r>
    <s v="f361cc99-64f0-4a7c-ad49-945ff01abaa6"/>
    <x v="5"/>
    <x v="0"/>
    <x v="7"/>
    <n v="65"/>
    <x v="1"/>
    <s v="13-10-20"/>
    <x v="10"/>
    <n v="2087"/>
  </r>
  <r>
    <s v="f361cc99-64f0-4a7c-ad49-945ff01abaa6"/>
    <x v="5"/>
    <x v="0"/>
    <x v="13"/>
    <n v="60"/>
    <x v="1"/>
    <s v="20-3-21"/>
    <x v="7"/>
    <n v="1982"/>
  </r>
  <r>
    <s v="f361cc99-64f0-4a7c-ad49-945ff01abaa6"/>
    <x v="5"/>
    <x v="0"/>
    <x v="1"/>
    <n v="10"/>
    <x v="0"/>
    <s v="29-3-21"/>
    <x v="7"/>
    <n v="1982"/>
  </r>
  <r>
    <s v="f361cc99-64f0-4a7c-ad49-945ff01abaa6"/>
    <x v="5"/>
    <x v="0"/>
    <x v="11"/>
    <n v="12"/>
    <x v="0"/>
    <s v="21-4-21"/>
    <x v="2"/>
    <n v="1978"/>
  </r>
  <r>
    <s v="f361cc99-64f0-4a7c-ad49-945ff01abaa6"/>
    <x v="5"/>
    <x v="0"/>
    <x v="14"/>
    <n v="70"/>
    <x v="1"/>
    <d v="2020-08-07T00:00:00"/>
    <x v="3"/>
    <n v="2055"/>
  </r>
  <r>
    <s v="f361cc99-64f0-4a7c-ad49-945ff01abaa6"/>
    <x v="5"/>
    <x v="0"/>
    <x v="4"/>
    <n v="35"/>
    <x v="2"/>
    <s v="31-1-21"/>
    <x v="5"/>
    <n v="2142"/>
  </r>
  <r>
    <s v="f361cc99-64f0-4a7c-ad49-945ff01abaa6"/>
    <x v="5"/>
    <x v="0"/>
    <x v="9"/>
    <n v="75"/>
    <x v="1"/>
    <s v="29-4-21"/>
    <x v="2"/>
    <n v="1978"/>
  </r>
  <r>
    <s v="f361cc99-64f0-4a7c-ad49-945ff01abaa6"/>
    <x v="5"/>
    <x v="0"/>
    <x v="10"/>
    <n v="45"/>
    <x v="1"/>
    <d v="2021-02-01T00:00:00"/>
    <x v="6"/>
    <n v="1890"/>
  </r>
  <r>
    <s v="f361cc99-64f0-4a7c-ad49-945ff01abaa6"/>
    <x v="5"/>
    <x v="0"/>
    <x v="9"/>
    <n v="75"/>
    <x v="1"/>
    <s v="25-5-21"/>
    <x v="9"/>
    <n v="2110"/>
  </r>
  <r>
    <s v="f361cc99-64f0-4a7c-ad49-945ff01abaa6"/>
    <x v="5"/>
    <x v="0"/>
    <x v="3"/>
    <n v="30"/>
    <x v="1"/>
    <s v="27-4-21"/>
    <x v="2"/>
    <n v="1978"/>
  </r>
  <r>
    <s v="f361cc99-64f0-4a7c-ad49-945ff01abaa6"/>
    <x v="5"/>
    <x v="0"/>
    <x v="4"/>
    <n v="35"/>
    <x v="2"/>
    <d v="2021-08-04T00:00:00"/>
    <x v="3"/>
    <n v="2055"/>
  </r>
  <r>
    <s v="f361cc99-64f0-4a7c-ad49-945ff01abaa6"/>
    <x v="5"/>
    <x v="0"/>
    <x v="3"/>
    <n v="30"/>
    <x v="1"/>
    <s v="29-4-21"/>
    <x v="2"/>
    <n v="1978"/>
  </r>
  <r>
    <s v="f361cc99-64f0-4a7c-ad49-945ff01abaa6"/>
    <x v="5"/>
    <x v="0"/>
    <x v="7"/>
    <n v="65"/>
    <x v="1"/>
    <s v="27-9-20"/>
    <x v="8"/>
    <n v="1991"/>
  </r>
  <r>
    <s v="f361cc99-64f0-4a7c-ad49-945ff01abaa6"/>
    <x v="5"/>
    <x v="0"/>
    <x v="12"/>
    <n v="50"/>
    <x v="1"/>
    <d v="2021-07-02T00:00:00"/>
    <x v="0"/>
    <n v="2116"/>
  </r>
  <r>
    <s v="f361cc99-64f0-4a7c-ad49-945ff01abaa6"/>
    <x v="5"/>
    <x v="0"/>
    <x v="2"/>
    <n v="15"/>
    <x v="0"/>
    <s v="13-2-21"/>
    <x v="6"/>
    <n v="1890"/>
  </r>
  <r>
    <s v="f361cc99-64f0-4a7c-ad49-945ff01abaa6"/>
    <x v="5"/>
    <x v="0"/>
    <x v="5"/>
    <n v="70"/>
    <x v="1"/>
    <d v="2020-11-08T00:00:00"/>
    <x v="4"/>
    <n v="2055"/>
  </r>
  <r>
    <s v="fc346df4-d165-4ed0-8d43-a6896daf908e"/>
    <x v="7"/>
    <x v="1"/>
    <x v="5"/>
    <n v="70"/>
    <x v="1"/>
    <d v="2021-06-01T00:00:00"/>
    <x v="1"/>
    <n v="2068"/>
  </r>
  <r>
    <s v="fc346df4-d165-4ed0-8d43-a6896daf908e"/>
    <x v="7"/>
    <x v="1"/>
    <x v="12"/>
    <n v="50"/>
    <x v="1"/>
    <s v="28-12-20"/>
    <x v="11"/>
    <n v="2099"/>
  </r>
  <r>
    <s v="fc346df4-d165-4ed0-8d43-a6896daf908e"/>
    <x v="7"/>
    <x v="1"/>
    <x v="4"/>
    <n v="35"/>
    <x v="2"/>
    <d v="2020-07-10T00:00:00"/>
    <x v="0"/>
    <n v="2116"/>
  </r>
  <r>
    <s v="fc346df4-d165-4ed0-8d43-a6896daf908e"/>
    <x v="7"/>
    <x v="1"/>
    <x v="7"/>
    <n v="65"/>
    <x v="1"/>
    <d v="2021-06-03T00:00:00"/>
    <x v="1"/>
    <n v="2068"/>
  </r>
  <r>
    <s v="fc346df4-d165-4ed0-8d43-a6896daf908e"/>
    <x v="7"/>
    <x v="1"/>
    <x v="8"/>
    <n v="20"/>
    <x v="2"/>
    <d v="2020-06-12T00:00:00"/>
    <x v="1"/>
    <n v="2068"/>
  </r>
  <r>
    <s v="fc346df4-d165-4ed0-8d43-a6896daf908e"/>
    <x v="7"/>
    <x v="1"/>
    <x v="2"/>
    <n v="15"/>
    <x v="0"/>
    <d v="2020-01-12T00:00:00"/>
    <x v="5"/>
    <n v="2142"/>
  </r>
  <r>
    <s v="fc346df4-d165-4ed0-8d43-a6896daf908e"/>
    <x v="7"/>
    <x v="1"/>
    <x v="9"/>
    <n v="75"/>
    <x v="1"/>
    <s v="16-8-20"/>
    <x v="3"/>
    <n v="2055"/>
  </r>
  <r>
    <s v="fc346df4-d165-4ed0-8d43-a6896daf908e"/>
    <x v="7"/>
    <x v="1"/>
    <x v="15"/>
    <n v="72"/>
    <x v="1"/>
    <s v="30-8-20"/>
    <x v="3"/>
    <n v="2055"/>
  </r>
  <r>
    <s v="fc346df4-d165-4ed0-8d43-a6896daf908e"/>
    <x v="7"/>
    <x v="1"/>
    <x v="7"/>
    <n v="65"/>
    <x v="1"/>
    <s v="18-6-21"/>
    <x v="1"/>
    <n v="2068"/>
  </r>
  <r>
    <s v="fc346df4-d165-4ed0-8d43-a6896daf908e"/>
    <x v="7"/>
    <x v="1"/>
    <x v="1"/>
    <n v="10"/>
    <x v="0"/>
    <s v="14-4-21"/>
    <x v="2"/>
    <n v="1978"/>
  </r>
  <r>
    <s v="fc346df4-d165-4ed0-8d43-a6896daf908e"/>
    <x v="7"/>
    <x v="1"/>
    <x v="2"/>
    <n v="15"/>
    <x v="0"/>
    <d v="2020-12-09T00:00:00"/>
    <x v="11"/>
    <n v="2099"/>
  </r>
  <r>
    <s v="fc346df4-d165-4ed0-8d43-a6896daf908e"/>
    <x v="7"/>
    <x v="1"/>
    <x v="7"/>
    <n v="65"/>
    <x v="1"/>
    <s v="29-7-20"/>
    <x v="0"/>
    <n v="2116"/>
  </r>
  <r>
    <s v="fc346df4-d165-4ed0-8d43-a6896daf908e"/>
    <x v="7"/>
    <x v="1"/>
    <x v="15"/>
    <n v="72"/>
    <x v="1"/>
    <d v="2021-06-01T00:00:00"/>
    <x v="1"/>
    <n v="2068"/>
  </r>
  <r>
    <s v="fc346df4-d165-4ed0-8d43-a6896daf908e"/>
    <x v="7"/>
    <x v="1"/>
    <x v="15"/>
    <n v="72"/>
    <x v="1"/>
    <s v="29-8-20"/>
    <x v="3"/>
    <n v="2055"/>
  </r>
  <r>
    <s v="fc346df4-d165-4ed0-8d43-a6896daf908e"/>
    <x v="7"/>
    <x v="1"/>
    <x v="14"/>
    <n v="70"/>
    <x v="1"/>
    <s v="24-10-20"/>
    <x v="10"/>
    <n v="2087"/>
  </r>
  <r>
    <s v="fc346df4-d165-4ed0-8d43-a6896daf908e"/>
    <x v="7"/>
    <x v="1"/>
    <x v="1"/>
    <n v="10"/>
    <x v="0"/>
    <s v="22-9-20"/>
    <x v="8"/>
    <n v="1991"/>
  </r>
  <r>
    <s v="fc346df4-d165-4ed0-8d43-a6896daf908e"/>
    <x v="7"/>
    <x v="1"/>
    <x v="1"/>
    <n v="10"/>
    <x v="0"/>
    <d v="2020-06-08T00:00:00"/>
    <x v="1"/>
    <n v="2068"/>
  </r>
  <r>
    <s v="fc346df4-d165-4ed0-8d43-a6896daf908e"/>
    <x v="7"/>
    <x v="1"/>
    <x v="12"/>
    <n v="50"/>
    <x v="1"/>
    <s v="28-10-20"/>
    <x v="10"/>
    <n v="2087"/>
  </r>
  <r>
    <s v="fc346df4-d165-4ed0-8d43-a6896daf908e"/>
    <x v="7"/>
    <x v="1"/>
    <x v="7"/>
    <n v="65"/>
    <x v="1"/>
    <s v="26-9-20"/>
    <x v="8"/>
    <n v="1991"/>
  </r>
  <r>
    <s v="fc346df4-d165-4ed0-8d43-a6896daf908e"/>
    <x v="7"/>
    <x v="1"/>
    <x v="11"/>
    <n v="12"/>
    <x v="0"/>
    <d v="2020-05-11T00:00:00"/>
    <x v="9"/>
    <n v="2110"/>
  </r>
  <r>
    <s v="fc346df4-d165-4ed0-8d43-a6896daf908e"/>
    <x v="7"/>
    <x v="1"/>
    <x v="5"/>
    <n v="70"/>
    <x v="1"/>
    <s v="28-12-20"/>
    <x v="11"/>
    <n v="2099"/>
  </r>
  <r>
    <s v="fc346df4-d165-4ed0-8d43-a6896daf908e"/>
    <x v="7"/>
    <x v="1"/>
    <x v="5"/>
    <n v="70"/>
    <x v="1"/>
    <d v="2021-11-06T00:00:00"/>
    <x v="4"/>
    <n v="2055"/>
  </r>
  <r>
    <s v="fc346df4-d165-4ed0-8d43-a6896daf908e"/>
    <x v="7"/>
    <x v="1"/>
    <x v="14"/>
    <n v="70"/>
    <x v="1"/>
    <s v="26-6-20"/>
    <x v="1"/>
    <n v="2068"/>
  </r>
  <r>
    <s v="fc346df4-d165-4ed0-8d43-a6896daf908e"/>
    <x v="7"/>
    <x v="1"/>
    <x v="10"/>
    <n v="45"/>
    <x v="1"/>
    <s v="17-10-20"/>
    <x v="10"/>
    <n v="2087"/>
  </r>
  <r>
    <s v="aa6c9668-7455-4a4c-9915-f7d4cb56c8c6"/>
    <x v="14"/>
    <x v="0"/>
    <x v="10"/>
    <n v="45"/>
    <x v="1"/>
    <d v="2020-02-10T00:00:00"/>
    <x v="6"/>
    <n v="1890"/>
  </r>
  <r>
    <s v="aa6c9668-7455-4a4c-9915-f7d4cb56c8c6"/>
    <x v="14"/>
    <x v="0"/>
    <x v="10"/>
    <n v="45"/>
    <x v="1"/>
    <s v="15-6-21"/>
    <x v="1"/>
    <n v="2068"/>
  </r>
  <r>
    <s v="aa6c9668-7455-4a4c-9915-f7d4cb56c8c6"/>
    <x v="14"/>
    <x v="0"/>
    <x v="1"/>
    <n v="10"/>
    <x v="0"/>
    <s v="29-7-20"/>
    <x v="0"/>
    <n v="2116"/>
  </r>
  <r>
    <s v="aa6c9668-7455-4a4c-9915-f7d4cb56c8c6"/>
    <x v="14"/>
    <x v="0"/>
    <x v="5"/>
    <n v="70"/>
    <x v="1"/>
    <s v="19-9-20"/>
    <x v="8"/>
    <n v="1991"/>
  </r>
  <r>
    <s v="aa6c9668-7455-4a4c-9915-f7d4cb56c8c6"/>
    <x v="14"/>
    <x v="0"/>
    <x v="13"/>
    <n v="60"/>
    <x v="1"/>
    <s v="23-5-21"/>
    <x v="9"/>
    <n v="2110"/>
  </r>
  <r>
    <s v="aa6c9668-7455-4a4c-9915-f7d4cb56c8c6"/>
    <x v="14"/>
    <x v="0"/>
    <x v="15"/>
    <n v="72"/>
    <x v="1"/>
    <d v="2021-05-05T00:00:00"/>
    <x v="9"/>
    <n v="2110"/>
  </r>
  <r>
    <s v="aa6c9668-7455-4a4c-9915-f7d4cb56c8c6"/>
    <x v="14"/>
    <x v="0"/>
    <x v="6"/>
    <n v="5"/>
    <x v="0"/>
    <s v="13-1-21"/>
    <x v="5"/>
    <n v="2142"/>
  </r>
  <r>
    <s v="aa6c9668-7455-4a4c-9915-f7d4cb56c8c6"/>
    <x v="14"/>
    <x v="0"/>
    <x v="9"/>
    <n v="75"/>
    <x v="1"/>
    <d v="2020-07-07T00:00:00"/>
    <x v="0"/>
    <n v="2116"/>
  </r>
  <r>
    <s v="aa6c9668-7455-4a4c-9915-f7d4cb56c8c6"/>
    <x v="14"/>
    <x v="0"/>
    <x v="0"/>
    <n v="0"/>
    <x v="0"/>
    <s v="23-12-20"/>
    <x v="11"/>
    <n v="2099"/>
  </r>
  <r>
    <s v="aa6c9668-7455-4a4c-9915-f7d4cb56c8c6"/>
    <x v="14"/>
    <x v="0"/>
    <x v="9"/>
    <n v="75"/>
    <x v="1"/>
    <d v="2021-10-02T00:00:00"/>
    <x v="10"/>
    <n v="2087"/>
  </r>
  <r>
    <s v="aa6c9668-7455-4a4c-9915-f7d4cb56c8c6"/>
    <x v="14"/>
    <x v="0"/>
    <x v="12"/>
    <n v="50"/>
    <x v="1"/>
    <s v="23-9-20"/>
    <x v="8"/>
    <n v="1991"/>
  </r>
  <r>
    <s v="aa6c9668-7455-4a4c-9915-f7d4cb56c8c6"/>
    <x v="14"/>
    <x v="0"/>
    <x v="2"/>
    <n v="15"/>
    <x v="0"/>
    <s v="29-4-21"/>
    <x v="2"/>
    <n v="1978"/>
  </r>
  <r>
    <s v="aa6c9668-7455-4a4c-9915-f7d4cb56c8c6"/>
    <x v="14"/>
    <x v="0"/>
    <x v="9"/>
    <n v="75"/>
    <x v="1"/>
    <d v="2021-09-01T00:00:00"/>
    <x v="8"/>
    <n v="1991"/>
  </r>
  <r>
    <s v="aa6c9668-7455-4a4c-9915-f7d4cb56c8c6"/>
    <x v="14"/>
    <x v="0"/>
    <x v="9"/>
    <n v="75"/>
    <x v="1"/>
    <s v="13-5-21"/>
    <x v="9"/>
    <n v="2110"/>
  </r>
  <r>
    <s v="aa6c9668-7455-4a4c-9915-f7d4cb56c8c6"/>
    <x v="14"/>
    <x v="0"/>
    <x v="1"/>
    <n v="10"/>
    <x v="0"/>
    <d v="2021-10-06T00:00:00"/>
    <x v="10"/>
    <n v="2087"/>
  </r>
  <r>
    <s v="aa6c9668-7455-4a4c-9915-f7d4cb56c8c6"/>
    <x v="14"/>
    <x v="0"/>
    <x v="11"/>
    <n v="12"/>
    <x v="0"/>
    <s v="18-1-21"/>
    <x v="5"/>
    <n v="2142"/>
  </r>
  <r>
    <s v="aa6c9668-7455-4a4c-9915-f7d4cb56c8c6"/>
    <x v="14"/>
    <x v="0"/>
    <x v="12"/>
    <n v="50"/>
    <x v="1"/>
    <s v="16-10-20"/>
    <x v="10"/>
    <n v="2087"/>
  </r>
  <r>
    <s v="aa6c9668-7455-4a4c-9915-f7d4cb56c8c6"/>
    <x v="14"/>
    <x v="0"/>
    <x v="4"/>
    <n v="35"/>
    <x v="2"/>
    <s v="25-5-21"/>
    <x v="9"/>
    <n v="2110"/>
  </r>
  <r>
    <s v="aa6c9668-7455-4a4c-9915-f7d4cb56c8c6"/>
    <x v="14"/>
    <x v="0"/>
    <x v="14"/>
    <n v="70"/>
    <x v="1"/>
    <d v="2021-01-06T00:00:00"/>
    <x v="5"/>
    <n v="2142"/>
  </r>
  <r>
    <s v="aa6c9668-7455-4a4c-9915-f7d4cb56c8c6"/>
    <x v="14"/>
    <x v="0"/>
    <x v="0"/>
    <n v="0"/>
    <x v="0"/>
    <d v="2021-12-06T00:00:00"/>
    <x v="11"/>
    <n v="2099"/>
  </r>
  <r>
    <s v="64b9d086-2fd4-46d0-a19d-848572029de1"/>
    <x v="1"/>
    <x v="3"/>
    <x v="3"/>
    <n v="30"/>
    <x v="1"/>
    <d v="2021-07-06T00:00:00"/>
    <x v="0"/>
    <n v="2116"/>
  </r>
  <r>
    <s v="64b9d086-2fd4-46d0-a19d-848572029de1"/>
    <x v="1"/>
    <x v="3"/>
    <x v="5"/>
    <n v="70"/>
    <x v="1"/>
    <d v="2020-05-08T00:00:00"/>
    <x v="9"/>
    <n v="2110"/>
  </r>
  <r>
    <s v="64b9d086-2fd4-46d0-a19d-848572029de1"/>
    <x v="1"/>
    <x v="3"/>
    <x v="9"/>
    <n v="75"/>
    <x v="1"/>
    <s v="21-11-20"/>
    <x v="4"/>
    <n v="2055"/>
  </r>
  <r>
    <s v="64b9d086-2fd4-46d0-a19d-848572029de1"/>
    <x v="1"/>
    <x v="3"/>
    <x v="13"/>
    <n v="60"/>
    <x v="1"/>
    <s v="17-1-21"/>
    <x v="5"/>
    <n v="2142"/>
  </r>
  <r>
    <s v="64b9d086-2fd4-46d0-a19d-848572029de1"/>
    <x v="1"/>
    <x v="3"/>
    <x v="0"/>
    <n v="0"/>
    <x v="0"/>
    <d v="2021-11-05T00:00:00"/>
    <x v="4"/>
    <n v="2055"/>
  </r>
  <r>
    <s v="64b9d086-2fd4-46d0-a19d-848572029de1"/>
    <x v="1"/>
    <x v="3"/>
    <x v="5"/>
    <n v="70"/>
    <x v="1"/>
    <s v="16-9-20"/>
    <x v="8"/>
    <n v="1991"/>
  </r>
  <r>
    <s v="64b9d086-2fd4-46d0-a19d-848572029de1"/>
    <x v="1"/>
    <x v="3"/>
    <x v="6"/>
    <n v="5"/>
    <x v="0"/>
    <d v="2020-02-11T00:00:00"/>
    <x v="6"/>
    <n v="1890"/>
  </r>
  <r>
    <s v="64b9d086-2fd4-46d0-a19d-848572029de1"/>
    <x v="1"/>
    <x v="3"/>
    <x v="13"/>
    <n v="60"/>
    <x v="1"/>
    <s v="28-6-20"/>
    <x v="1"/>
    <n v="2068"/>
  </r>
  <r>
    <s v="64b9d086-2fd4-46d0-a19d-848572029de1"/>
    <x v="1"/>
    <x v="3"/>
    <x v="6"/>
    <n v="5"/>
    <x v="0"/>
    <d v="2021-12-03T00:00:00"/>
    <x v="11"/>
    <n v="2099"/>
  </r>
  <r>
    <s v="64b9d086-2fd4-46d0-a19d-848572029de1"/>
    <x v="1"/>
    <x v="3"/>
    <x v="9"/>
    <n v="75"/>
    <x v="1"/>
    <s v="15-6-21"/>
    <x v="1"/>
    <n v="2068"/>
  </r>
  <r>
    <s v="64b9d086-2fd4-46d0-a19d-848572029de1"/>
    <x v="1"/>
    <x v="3"/>
    <x v="5"/>
    <n v="70"/>
    <x v="1"/>
    <s v="19-5-21"/>
    <x v="9"/>
    <n v="2110"/>
  </r>
  <r>
    <s v="64b9d086-2fd4-46d0-a19d-848572029de1"/>
    <x v="1"/>
    <x v="3"/>
    <x v="0"/>
    <n v="0"/>
    <x v="0"/>
    <d v="2021-08-06T00:00:00"/>
    <x v="3"/>
    <n v="2055"/>
  </r>
  <r>
    <s v="64b9d086-2fd4-46d0-a19d-848572029de1"/>
    <x v="1"/>
    <x v="3"/>
    <x v="10"/>
    <n v="45"/>
    <x v="1"/>
    <s v="27-5-21"/>
    <x v="9"/>
    <n v="2110"/>
  </r>
  <r>
    <s v="64b9d086-2fd4-46d0-a19d-848572029de1"/>
    <x v="1"/>
    <x v="3"/>
    <x v="10"/>
    <n v="45"/>
    <x v="1"/>
    <s v="28-6-20"/>
    <x v="1"/>
    <n v="2068"/>
  </r>
  <r>
    <s v="64b9d086-2fd4-46d0-a19d-848572029de1"/>
    <x v="1"/>
    <x v="3"/>
    <x v="0"/>
    <n v="0"/>
    <x v="0"/>
    <s v="31-8-20"/>
    <x v="3"/>
    <n v="2055"/>
  </r>
  <r>
    <s v="64b9d086-2fd4-46d0-a19d-848572029de1"/>
    <x v="1"/>
    <x v="3"/>
    <x v="5"/>
    <n v="70"/>
    <x v="1"/>
    <s v="26-4-21"/>
    <x v="2"/>
    <n v="1978"/>
  </r>
  <r>
    <s v="64b9d086-2fd4-46d0-a19d-848572029de1"/>
    <x v="1"/>
    <x v="3"/>
    <x v="7"/>
    <n v="65"/>
    <x v="1"/>
    <s v="16-6-21"/>
    <x v="1"/>
    <n v="2068"/>
  </r>
  <r>
    <s v="64b9d086-2fd4-46d0-a19d-848572029de1"/>
    <x v="1"/>
    <x v="3"/>
    <x v="9"/>
    <n v="75"/>
    <x v="1"/>
    <d v="2021-01-04T00:00:00"/>
    <x v="5"/>
    <n v="2142"/>
  </r>
  <r>
    <s v="64b9d086-2fd4-46d0-a19d-848572029de1"/>
    <x v="1"/>
    <x v="3"/>
    <x v="13"/>
    <n v="60"/>
    <x v="1"/>
    <d v="2021-08-02T00:00:00"/>
    <x v="3"/>
    <n v="2055"/>
  </r>
  <r>
    <s v="64b9d086-2fd4-46d0-a19d-848572029de1"/>
    <x v="1"/>
    <x v="3"/>
    <x v="8"/>
    <n v="20"/>
    <x v="2"/>
    <d v="2021-03-02T00:00:00"/>
    <x v="7"/>
    <n v="1982"/>
  </r>
  <r>
    <s v="64b9d086-2fd4-46d0-a19d-848572029de1"/>
    <x v="1"/>
    <x v="3"/>
    <x v="7"/>
    <n v="65"/>
    <x v="1"/>
    <s v="25-9-20"/>
    <x v="8"/>
    <n v="1991"/>
  </r>
  <r>
    <s v="64b9d086-2fd4-46d0-a19d-848572029de1"/>
    <x v="1"/>
    <x v="3"/>
    <x v="9"/>
    <n v="75"/>
    <x v="1"/>
    <s v="21-10-20"/>
    <x v="10"/>
    <n v="2087"/>
  </r>
  <r>
    <s v="64b9d086-2fd4-46d0-a19d-848572029de1"/>
    <x v="1"/>
    <x v="3"/>
    <x v="6"/>
    <n v="5"/>
    <x v="0"/>
    <s v="25-2-21"/>
    <x v="6"/>
    <n v="1890"/>
  </r>
  <r>
    <s v="64b9d086-2fd4-46d0-a19d-848572029de1"/>
    <x v="1"/>
    <x v="3"/>
    <x v="14"/>
    <n v="70"/>
    <x v="1"/>
    <d v="2021-09-03T00:00:00"/>
    <x v="8"/>
    <n v="1991"/>
  </r>
  <r>
    <s v="64b9d086-2fd4-46d0-a19d-848572029de1"/>
    <x v="1"/>
    <x v="3"/>
    <x v="9"/>
    <n v="75"/>
    <x v="1"/>
    <d v="2021-12-02T00:00:00"/>
    <x v="11"/>
    <n v="2099"/>
  </r>
  <r>
    <s v="def0559c-73c2-48f9-b85d-0c807659207f"/>
    <x v="14"/>
    <x v="3"/>
    <x v="13"/>
    <n v="60"/>
    <x v="1"/>
    <d v="2021-08-06T00:00:00"/>
    <x v="3"/>
    <n v="2055"/>
  </r>
  <r>
    <s v="def0559c-73c2-48f9-b85d-0c807659207f"/>
    <x v="14"/>
    <x v="3"/>
    <x v="15"/>
    <n v="72"/>
    <x v="1"/>
    <d v="2021-10-01T00:00:00"/>
    <x v="10"/>
    <n v="2087"/>
  </r>
  <r>
    <s v="def0559c-73c2-48f9-b85d-0c807659207f"/>
    <x v="14"/>
    <x v="3"/>
    <x v="13"/>
    <n v="60"/>
    <x v="1"/>
    <s v="17-2-21"/>
    <x v="6"/>
    <n v="1890"/>
  </r>
  <r>
    <s v="def0559c-73c2-48f9-b85d-0c807659207f"/>
    <x v="14"/>
    <x v="3"/>
    <x v="5"/>
    <n v="70"/>
    <x v="1"/>
    <s v="17-9-20"/>
    <x v="8"/>
    <n v="1991"/>
  </r>
  <r>
    <s v="362bdbf7-5b75-4ae5-8f37-79ef06b6e8e8"/>
    <x v="2"/>
    <x v="2"/>
    <x v="14"/>
    <n v="70"/>
    <x v="1"/>
    <d v="2021-10-06T00:00:00"/>
    <x v="10"/>
    <n v="2087"/>
  </r>
  <r>
    <s v="362bdbf7-5b75-4ae5-8f37-79ef06b6e8e8"/>
    <x v="2"/>
    <x v="2"/>
    <x v="13"/>
    <n v="60"/>
    <x v="1"/>
    <s v="29-11-20"/>
    <x v="4"/>
    <n v="2055"/>
  </r>
  <r>
    <s v="362bdbf7-5b75-4ae5-8f37-79ef06b6e8e8"/>
    <x v="2"/>
    <x v="2"/>
    <x v="12"/>
    <n v="50"/>
    <x v="1"/>
    <s v="22-12-20"/>
    <x v="11"/>
    <n v="2099"/>
  </r>
  <r>
    <s v="362bdbf7-5b75-4ae5-8f37-79ef06b6e8e8"/>
    <x v="2"/>
    <x v="2"/>
    <x v="4"/>
    <n v="35"/>
    <x v="2"/>
    <s v="19-4-21"/>
    <x v="2"/>
    <n v="1978"/>
  </r>
  <r>
    <s v="362bdbf7-5b75-4ae5-8f37-79ef06b6e8e8"/>
    <x v="2"/>
    <x v="2"/>
    <x v="9"/>
    <n v="75"/>
    <x v="1"/>
    <d v="2020-03-09T00:00:00"/>
    <x v="7"/>
    <n v="1982"/>
  </r>
  <r>
    <s v="362bdbf7-5b75-4ae5-8f37-79ef06b6e8e8"/>
    <x v="2"/>
    <x v="2"/>
    <x v="5"/>
    <n v="70"/>
    <x v="1"/>
    <d v="2021-08-05T00:00:00"/>
    <x v="3"/>
    <n v="2055"/>
  </r>
  <r>
    <s v="362bdbf7-5b75-4ae5-8f37-79ef06b6e8e8"/>
    <x v="2"/>
    <x v="2"/>
    <x v="9"/>
    <n v="75"/>
    <x v="1"/>
    <s v="21-10-20"/>
    <x v="10"/>
    <n v="2087"/>
  </r>
  <r>
    <s v="362bdbf7-5b75-4ae5-8f37-79ef06b6e8e8"/>
    <x v="2"/>
    <x v="2"/>
    <x v="6"/>
    <n v="5"/>
    <x v="0"/>
    <s v="16-2-21"/>
    <x v="6"/>
    <n v="1890"/>
  </r>
  <r>
    <s v="362bdbf7-5b75-4ae5-8f37-79ef06b6e8e8"/>
    <x v="2"/>
    <x v="2"/>
    <x v="13"/>
    <n v="60"/>
    <x v="1"/>
    <s v="23-12-20"/>
    <x v="11"/>
    <n v="2099"/>
  </r>
  <r>
    <s v="362bdbf7-5b75-4ae5-8f37-79ef06b6e8e8"/>
    <x v="2"/>
    <x v="2"/>
    <x v="12"/>
    <n v="50"/>
    <x v="1"/>
    <s v="30-7-20"/>
    <x v="0"/>
    <n v="2116"/>
  </r>
  <r>
    <s v="362bdbf7-5b75-4ae5-8f37-79ef06b6e8e8"/>
    <x v="2"/>
    <x v="2"/>
    <x v="5"/>
    <n v="70"/>
    <x v="1"/>
    <s v="29-10-20"/>
    <x v="10"/>
    <n v="2087"/>
  </r>
  <r>
    <s v="77b49477-2f3c-455a-b8f1-09ec2e553174"/>
    <x v="4"/>
    <x v="1"/>
    <x v="3"/>
    <n v="30"/>
    <x v="1"/>
    <s v="24-11-20"/>
    <x v="4"/>
    <n v="2055"/>
  </r>
  <r>
    <s v="77b49477-2f3c-455a-b8f1-09ec2e553174"/>
    <x v="4"/>
    <x v="1"/>
    <x v="13"/>
    <n v="60"/>
    <x v="1"/>
    <s v="30-3-21"/>
    <x v="7"/>
    <n v="1982"/>
  </r>
  <r>
    <s v="77b49477-2f3c-455a-b8f1-09ec2e553174"/>
    <x v="4"/>
    <x v="1"/>
    <x v="11"/>
    <n v="12"/>
    <x v="0"/>
    <d v="2021-06-03T00:00:00"/>
    <x v="1"/>
    <n v="2068"/>
  </r>
  <r>
    <s v="77b49477-2f3c-455a-b8f1-09ec2e553174"/>
    <x v="4"/>
    <x v="1"/>
    <x v="14"/>
    <n v="70"/>
    <x v="1"/>
    <s v="22-10-20"/>
    <x v="10"/>
    <n v="2087"/>
  </r>
  <r>
    <s v="77b49477-2f3c-455a-b8f1-09ec2e553174"/>
    <x v="4"/>
    <x v="1"/>
    <x v="14"/>
    <n v="70"/>
    <x v="1"/>
    <s v="30-6-20"/>
    <x v="1"/>
    <n v="2068"/>
  </r>
  <r>
    <s v="77b49477-2f3c-455a-b8f1-09ec2e553174"/>
    <x v="4"/>
    <x v="1"/>
    <x v="14"/>
    <n v="70"/>
    <x v="1"/>
    <d v="2020-03-09T00:00:00"/>
    <x v="7"/>
    <n v="1982"/>
  </r>
  <r>
    <s v="77b49477-2f3c-455a-b8f1-09ec2e553174"/>
    <x v="4"/>
    <x v="1"/>
    <x v="11"/>
    <n v="12"/>
    <x v="0"/>
    <s v="16-10-20"/>
    <x v="10"/>
    <n v="2087"/>
  </r>
  <r>
    <s v="77b49477-2f3c-455a-b8f1-09ec2e553174"/>
    <x v="4"/>
    <x v="1"/>
    <x v="12"/>
    <n v="50"/>
    <x v="1"/>
    <d v="2020-05-10T00:00:00"/>
    <x v="9"/>
    <n v="2110"/>
  </r>
  <r>
    <s v="77b49477-2f3c-455a-b8f1-09ec2e553174"/>
    <x v="4"/>
    <x v="1"/>
    <x v="7"/>
    <n v="65"/>
    <x v="1"/>
    <s v="18-6-20"/>
    <x v="1"/>
    <n v="2068"/>
  </r>
  <r>
    <s v="77b49477-2f3c-455a-b8f1-09ec2e553174"/>
    <x v="4"/>
    <x v="1"/>
    <x v="4"/>
    <n v="35"/>
    <x v="2"/>
    <d v="2020-07-08T00:00:00"/>
    <x v="0"/>
    <n v="2116"/>
  </r>
  <r>
    <s v="77b49477-2f3c-455a-b8f1-09ec2e553174"/>
    <x v="4"/>
    <x v="1"/>
    <x v="0"/>
    <n v="0"/>
    <x v="0"/>
    <s v="15-2-21"/>
    <x v="6"/>
    <n v="1890"/>
  </r>
  <r>
    <s v="77b49477-2f3c-455a-b8f1-09ec2e553174"/>
    <x v="4"/>
    <x v="1"/>
    <x v="15"/>
    <n v="72"/>
    <x v="1"/>
    <d v="2020-04-07T00:00:00"/>
    <x v="2"/>
    <n v="1978"/>
  </r>
  <r>
    <s v="77b49477-2f3c-455a-b8f1-09ec2e553174"/>
    <x v="4"/>
    <x v="1"/>
    <x v="11"/>
    <n v="12"/>
    <x v="0"/>
    <s v="14-3-21"/>
    <x v="7"/>
    <n v="1982"/>
  </r>
  <r>
    <s v="77b49477-2f3c-455a-b8f1-09ec2e553174"/>
    <x v="4"/>
    <x v="1"/>
    <x v="13"/>
    <n v="60"/>
    <x v="1"/>
    <d v="2020-05-12T00:00:00"/>
    <x v="9"/>
    <n v="2110"/>
  </r>
  <r>
    <s v="77b49477-2f3c-455a-b8f1-09ec2e553174"/>
    <x v="4"/>
    <x v="1"/>
    <x v="1"/>
    <n v="10"/>
    <x v="0"/>
    <s v="13-12-20"/>
    <x v="11"/>
    <n v="2099"/>
  </r>
  <r>
    <s v="77b49477-2f3c-455a-b8f1-09ec2e553174"/>
    <x v="4"/>
    <x v="1"/>
    <x v="6"/>
    <n v="5"/>
    <x v="0"/>
    <s v="27-8-20"/>
    <x v="3"/>
    <n v="2055"/>
  </r>
  <r>
    <s v="77b49477-2f3c-455a-b8f1-09ec2e553174"/>
    <x v="4"/>
    <x v="1"/>
    <x v="3"/>
    <n v="30"/>
    <x v="1"/>
    <d v="2020-03-12T00:00:00"/>
    <x v="7"/>
    <n v="1982"/>
  </r>
  <r>
    <s v="77b49477-2f3c-455a-b8f1-09ec2e553174"/>
    <x v="4"/>
    <x v="1"/>
    <x v="11"/>
    <n v="12"/>
    <x v="0"/>
    <d v="2020-08-12T00:00:00"/>
    <x v="3"/>
    <n v="2055"/>
  </r>
  <r>
    <s v="77b49477-2f3c-455a-b8f1-09ec2e553174"/>
    <x v="4"/>
    <x v="1"/>
    <x v="2"/>
    <n v="15"/>
    <x v="0"/>
    <d v="2021-04-06T00:00:00"/>
    <x v="2"/>
    <n v="1978"/>
  </r>
  <r>
    <s v="77b49477-2f3c-455a-b8f1-09ec2e553174"/>
    <x v="4"/>
    <x v="1"/>
    <x v="1"/>
    <n v="10"/>
    <x v="0"/>
    <s v="27-2-21"/>
    <x v="6"/>
    <n v="1890"/>
  </r>
  <r>
    <s v="77b49477-2f3c-455a-b8f1-09ec2e553174"/>
    <x v="4"/>
    <x v="1"/>
    <x v="1"/>
    <n v="10"/>
    <x v="0"/>
    <s v="17-3-21"/>
    <x v="7"/>
    <n v="1982"/>
  </r>
  <r>
    <s v="77b49477-2f3c-455a-b8f1-09ec2e553174"/>
    <x v="4"/>
    <x v="1"/>
    <x v="15"/>
    <n v="72"/>
    <x v="1"/>
    <d v="2020-05-12T00:00:00"/>
    <x v="9"/>
    <n v="2110"/>
  </r>
  <r>
    <s v="77b49477-2f3c-455a-b8f1-09ec2e553174"/>
    <x v="4"/>
    <x v="1"/>
    <x v="12"/>
    <n v="50"/>
    <x v="1"/>
    <d v="2021-02-03T00:00:00"/>
    <x v="6"/>
    <n v="1890"/>
  </r>
  <r>
    <s v="77b49477-2f3c-455a-b8f1-09ec2e553174"/>
    <x v="4"/>
    <x v="1"/>
    <x v="5"/>
    <n v="70"/>
    <x v="1"/>
    <d v="2020-06-09T00:00:00"/>
    <x v="1"/>
    <n v="2068"/>
  </r>
  <r>
    <s v="77b49477-2f3c-455a-b8f1-09ec2e553174"/>
    <x v="4"/>
    <x v="1"/>
    <x v="2"/>
    <n v="15"/>
    <x v="0"/>
    <s v="20-12-20"/>
    <x v="11"/>
    <n v="2099"/>
  </r>
  <r>
    <s v="77b49477-2f3c-455a-b8f1-09ec2e553174"/>
    <x v="4"/>
    <x v="1"/>
    <x v="8"/>
    <n v="20"/>
    <x v="2"/>
    <s v="14-11-20"/>
    <x v="4"/>
    <n v="2055"/>
  </r>
  <r>
    <s v="77b49477-2f3c-455a-b8f1-09ec2e553174"/>
    <x v="4"/>
    <x v="1"/>
    <x v="4"/>
    <n v="35"/>
    <x v="2"/>
    <s v="25-5-21"/>
    <x v="9"/>
    <n v="2110"/>
  </r>
  <r>
    <s v="77b49477-2f3c-455a-b8f1-09ec2e553174"/>
    <x v="4"/>
    <x v="1"/>
    <x v="12"/>
    <n v="50"/>
    <x v="1"/>
    <d v="2021-03-01T00:00:00"/>
    <x v="7"/>
    <n v="1982"/>
  </r>
  <r>
    <s v="77b49477-2f3c-455a-b8f1-09ec2e553174"/>
    <x v="4"/>
    <x v="1"/>
    <x v="11"/>
    <n v="12"/>
    <x v="0"/>
    <s v="28-4-21"/>
    <x v="2"/>
    <n v="1978"/>
  </r>
  <r>
    <s v="77b49477-2f3c-455a-b8f1-09ec2e553174"/>
    <x v="4"/>
    <x v="1"/>
    <x v="14"/>
    <n v="70"/>
    <x v="1"/>
    <s v="13-4-21"/>
    <x v="2"/>
    <n v="1978"/>
  </r>
  <r>
    <s v="1413f582-4261-4037-93bd-7356b0e9e017"/>
    <x v="13"/>
    <x v="0"/>
    <x v="4"/>
    <n v="35"/>
    <x v="2"/>
    <d v="2021-05-04T00:00:00"/>
    <x v="9"/>
    <n v="2110"/>
  </r>
  <r>
    <s v="d4813cf8-87d5-421e-81f7-c5d43c25c62a"/>
    <x v="2"/>
    <x v="2"/>
    <x v="8"/>
    <n v="20"/>
    <x v="2"/>
    <s v="22-2-21"/>
    <x v="6"/>
    <n v="1890"/>
  </r>
  <r>
    <s v="d4813cf8-87d5-421e-81f7-c5d43c25c62a"/>
    <x v="2"/>
    <x v="2"/>
    <x v="8"/>
    <n v="20"/>
    <x v="2"/>
    <s v="15-3-21"/>
    <x v="7"/>
    <n v="1982"/>
  </r>
  <r>
    <s v="d4813cf8-87d5-421e-81f7-c5d43c25c62a"/>
    <x v="2"/>
    <x v="2"/>
    <x v="5"/>
    <n v="70"/>
    <x v="1"/>
    <s v="24-7-20"/>
    <x v="0"/>
    <n v="2116"/>
  </r>
  <r>
    <s v="d4813cf8-87d5-421e-81f7-c5d43c25c62a"/>
    <x v="2"/>
    <x v="2"/>
    <x v="1"/>
    <n v="10"/>
    <x v="0"/>
    <s v="28-4-21"/>
    <x v="2"/>
    <n v="1978"/>
  </r>
  <r>
    <s v="d4813cf8-87d5-421e-81f7-c5d43c25c62a"/>
    <x v="2"/>
    <x v="2"/>
    <x v="6"/>
    <n v="5"/>
    <x v="0"/>
    <s v="13-8-20"/>
    <x v="3"/>
    <n v="2055"/>
  </r>
  <r>
    <s v="d4813cf8-87d5-421e-81f7-c5d43c25c62a"/>
    <x v="2"/>
    <x v="2"/>
    <x v="3"/>
    <n v="30"/>
    <x v="1"/>
    <d v="2021-12-04T00:00:00"/>
    <x v="11"/>
    <n v="2099"/>
  </r>
  <r>
    <s v="d4813cf8-87d5-421e-81f7-c5d43c25c62a"/>
    <x v="2"/>
    <x v="2"/>
    <x v="12"/>
    <n v="50"/>
    <x v="1"/>
    <s v="31-3-21"/>
    <x v="7"/>
    <n v="1982"/>
  </r>
  <r>
    <s v="d4813cf8-87d5-421e-81f7-c5d43c25c62a"/>
    <x v="2"/>
    <x v="2"/>
    <x v="15"/>
    <n v="72"/>
    <x v="1"/>
    <d v="2020-07-10T00:00:00"/>
    <x v="0"/>
    <n v="2116"/>
  </r>
  <r>
    <s v="d4813cf8-87d5-421e-81f7-c5d43c25c62a"/>
    <x v="2"/>
    <x v="2"/>
    <x v="15"/>
    <n v="72"/>
    <x v="1"/>
    <d v="2021-02-04T00:00:00"/>
    <x v="6"/>
    <n v="1890"/>
  </r>
  <r>
    <s v="d4813cf8-87d5-421e-81f7-c5d43c25c62a"/>
    <x v="2"/>
    <x v="2"/>
    <x v="5"/>
    <n v="70"/>
    <x v="1"/>
    <s v="17-10-20"/>
    <x v="10"/>
    <n v="2087"/>
  </r>
  <r>
    <s v="d4813cf8-87d5-421e-81f7-c5d43c25c62a"/>
    <x v="2"/>
    <x v="2"/>
    <x v="10"/>
    <n v="45"/>
    <x v="1"/>
    <d v="2020-01-07T00:00:00"/>
    <x v="5"/>
    <n v="2142"/>
  </r>
  <r>
    <s v="d4813cf8-87d5-421e-81f7-c5d43c25c62a"/>
    <x v="2"/>
    <x v="2"/>
    <x v="11"/>
    <n v="12"/>
    <x v="0"/>
    <d v="2021-02-03T00:00:00"/>
    <x v="6"/>
    <n v="1890"/>
  </r>
  <r>
    <s v="d4813cf8-87d5-421e-81f7-c5d43c25c62a"/>
    <x v="2"/>
    <x v="2"/>
    <x v="4"/>
    <n v="35"/>
    <x v="2"/>
    <s v="23-2-21"/>
    <x v="6"/>
    <n v="1890"/>
  </r>
  <r>
    <s v="d4813cf8-87d5-421e-81f7-c5d43c25c62a"/>
    <x v="2"/>
    <x v="2"/>
    <x v="14"/>
    <n v="70"/>
    <x v="1"/>
    <s v="19-7-20"/>
    <x v="0"/>
    <n v="2116"/>
  </r>
  <r>
    <s v="d4813cf8-87d5-421e-81f7-c5d43c25c62a"/>
    <x v="2"/>
    <x v="2"/>
    <x v="4"/>
    <n v="35"/>
    <x v="2"/>
    <s v="20-1-21"/>
    <x v="5"/>
    <n v="2142"/>
  </r>
  <r>
    <s v="d4813cf8-87d5-421e-81f7-c5d43c25c62a"/>
    <x v="2"/>
    <x v="2"/>
    <x v="12"/>
    <n v="50"/>
    <x v="1"/>
    <d v="2021-03-06T00:00:00"/>
    <x v="7"/>
    <n v="1982"/>
  </r>
  <r>
    <s v="d4813cf8-87d5-421e-81f7-c5d43c25c62a"/>
    <x v="2"/>
    <x v="2"/>
    <x v="10"/>
    <n v="45"/>
    <x v="1"/>
    <s v="31-10-20"/>
    <x v="10"/>
    <n v="2087"/>
  </r>
  <r>
    <s v="d4813cf8-87d5-421e-81f7-c5d43c25c62a"/>
    <x v="2"/>
    <x v="2"/>
    <x v="6"/>
    <n v="5"/>
    <x v="0"/>
    <d v="2020-02-09T00:00:00"/>
    <x v="6"/>
    <n v="1890"/>
  </r>
  <r>
    <s v="d4813cf8-87d5-421e-81f7-c5d43c25c62a"/>
    <x v="2"/>
    <x v="2"/>
    <x v="5"/>
    <n v="70"/>
    <x v="1"/>
    <s v="18-1-21"/>
    <x v="5"/>
    <n v="2142"/>
  </r>
  <r>
    <s v="d4813cf8-87d5-421e-81f7-c5d43c25c62a"/>
    <x v="2"/>
    <x v="2"/>
    <x v="2"/>
    <n v="15"/>
    <x v="0"/>
    <d v="2020-12-08T00:00:00"/>
    <x v="11"/>
    <n v="2099"/>
  </r>
  <r>
    <s v="d4813cf8-87d5-421e-81f7-c5d43c25c62a"/>
    <x v="2"/>
    <x v="2"/>
    <x v="3"/>
    <n v="30"/>
    <x v="1"/>
    <d v="2021-03-05T00:00:00"/>
    <x v="7"/>
    <n v="1982"/>
  </r>
  <r>
    <s v="d4813cf8-87d5-421e-81f7-c5d43c25c62a"/>
    <x v="2"/>
    <x v="2"/>
    <x v="13"/>
    <n v="60"/>
    <x v="1"/>
    <s v="16-5-21"/>
    <x v="9"/>
    <n v="2110"/>
  </r>
  <r>
    <s v="d4813cf8-87d5-421e-81f7-c5d43c25c62a"/>
    <x v="2"/>
    <x v="2"/>
    <x v="15"/>
    <n v="72"/>
    <x v="1"/>
    <s v="27-8-20"/>
    <x v="3"/>
    <n v="2055"/>
  </r>
  <r>
    <s v="d4813cf8-87d5-421e-81f7-c5d43c25c62a"/>
    <x v="2"/>
    <x v="2"/>
    <x v="8"/>
    <n v="20"/>
    <x v="2"/>
    <s v="20-4-21"/>
    <x v="2"/>
    <n v="1978"/>
  </r>
  <r>
    <s v="d4813cf8-87d5-421e-81f7-c5d43c25c62a"/>
    <x v="2"/>
    <x v="2"/>
    <x v="2"/>
    <n v="15"/>
    <x v="0"/>
    <s v="17-11-20"/>
    <x v="4"/>
    <n v="2055"/>
  </r>
  <r>
    <s v="d4813cf8-87d5-421e-81f7-c5d43c25c62a"/>
    <x v="2"/>
    <x v="2"/>
    <x v="13"/>
    <n v="60"/>
    <x v="1"/>
    <d v="2020-03-09T00:00:00"/>
    <x v="7"/>
    <n v="1982"/>
  </r>
  <r>
    <s v="d4813cf8-87d5-421e-81f7-c5d43c25c62a"/>
    <x v="2"/>
    <x v="2"/>
    <x v="8"/>
    <n v="20"/>
    <x v="2"/>
    <d v="2020-11-11T00:00:00"/>
    <x v="4"/>
    <n v="2055"/>
  </r>
  <r>
    <s v="b4871080-6bb7-4056-82a9-d8015d7b76e8"/>
    <x v="12"/>
    <x v="2"/>
    <x v="1"/>
    <n v="10"/>
    <x v="0"/>
    <s v="30-6-20"/>
    <x v="1"/>
    <n v="2068"/>
  </r>
  <r>
    <s v="b4871080-6bb7-4056-82a9-d8015d7b76e8"/>
    <x v="12"/>
    <x v="2"/>
    <x v="3"/>
    <n v="30"/>
    <x v="1"/>
    <s v="14-2-21"/>
    <x v="6"/>
    <n v="1890"/>
  </r>
  <r>
    <s v="b4871080-6bb7-4056-82a9-d8015d7b76e8"/>
    <x v="12"/>
    <x v="2"/>
    <x v="7"/>
    <n v="65"/>
    <x v="1"/>
    <s v="23-9-20"/>
    <x v="8"/>
    <n v="1991"/>
  </r>
  <r>
    <s v="b4871080-6bb7-4056-82a9-d8015d7b76e8"/>
    <x v="12"/>
    <x v="2"/>
    <x v="10"/>
    <n v="45"/>
    <x v="1"/>
    <d v="2021-02-01T00:00:00"/>
    <x v="6"/>
    <n v="1890"/>
  </r>
  <r>
    <s v="b4871080-6bb7-4056-82a9-d8015d7b76e8"/>
    <x v="12"/>
    <x v="2"/>
    <x v="4"/>
    <n v="35"/>
    <x v="2"/>
    <d v="2021-10-01T00:00:00"/>
    <x v="10"/>
    <n v="2087"/>
  </r>
  <r>
    <s v="b4871080-6bb7-4056-82a9-d8015d7b76e8"/>
    <x v="12"/>
    <x v="2"/>
    <x v="8"/>
    <n v="20"/>
    <x v="2"/>
    <s v="27-4-21"/>
    <x v="2"/>
    <n v="1978"/>
  </r>
  <r>
    <s v="b4871080-6bb7-4056-82a9-d8015d7b76e8"/>
    <x v="12"/>
    <x v="2"/>
    <x v="6"/>
    <n v="5"/>
    <x v="0"/>
    <s v="23-2-21"/>
    <x v="6"/>
    <n v="1890"/>
  </r>
  <r>
    <s v="b4871080-6bb7-4056-82a9-d8015d7b76e8"/>
    <x v="12"/>
    <x v="2"/>
    <x v="4"/>
    <n v="35"/>
    <x v="2"/>
    <s v="13-10-20"/>
    <x v="10"/>
    <n v="2087"/>
  </r>
  <r>
    <s v="b4871080-6bb7-4056-82a9-d8015d7b76e8"/>
    <x v="12"/>
    <x v="2"/>
    <x v="8"/>
    <n v="20"/>
    <x v="2"/>
    <d v="2020-10-09T00:00:00"/>
    <x v="10"/>
    <n v="2087"/>
  </r>
  <r>
    <s v="b4871080-6bb7-4056-82a9-d8015d7b76e8"/>
    <x v="12"/>
    <x v="2"/>
    <x v="0"/>
    <n v="0"/>
    <x v="0"/>
    <s v="24-10-20"/>
    <x v="10"/>
    <n v="2087"/>
  </r>
  <r>
    <s v="b4871080-6bb7-4056-82a9-d8015d7b76e8"/>
    <x v="12"/>
    <x v="2"/>
    <x v="5"/>
    <n v="70"/>
    <x v="1"/>
    <d v="2021-09-03T00:00:00"/>
    <x v="8"/>
    <n v="1991"/>
  </r>
  <r>
    <s v="b4d8b8ed-d538-49d2-a1cb-25548045bcf1"/>
    <x v="1"/>
    <x v="1"/>
    <x v="10"/>
    <n v="45"/>
    <x v="1"/>
    <d v="2020-02-12T00:00:00"/>
    <x v="6"/>
    <n v="1890"/>
  </r>
  <r>
    <s v="b4d8b8ed-d538-49d2-a1cb-25548045bcf1"/>
    <x v="1"/>
    <x v="1"/>
    <x v="14"/>
    <n v="70"/>
    <x v="1"/>
    <s v="25-2-21"/>
    <x v="6"/>
    <n v="1890"/>
  </r>
  <r>
    <s v="b4d8b8ed-d538-49d2-a1cb-25548045bcf1"/>
    <x v="1"/>
    <x v="1"/>
    <x v="12"/>
    <n v="50"/>
    <x v="1"/>
    <d v="2021-11-03T00:00:00"/>
    <x v="4"/>
    <n v="2055"/>
  </r>
  <r>
    <s v="b4d8b8ed-d538-49d2-a1cb-25548045bcf1"/>
    <x v="1"/>
    <x v="1"/>
    <x v="11"/>
    <n v="12"/>
    <x v="0"/>
    <s v="18-1-21"/>
    <x v="5"/>
    <n v="2142"/>
  </r>
  <r>
    <s v="b4d8b8ed-d538-49d2-a1cb-25548045bcf1"/>
    <x v="1"/>
    <x v="1"/>
    <x v="7"/>
    <n v="65"/>
    <x v="1"/>
    <s v="19-7-20"/>
    <x v="0"/>
    <n v="2116"/>
  </r>
  <r>
    <s v="b4d8b8ed-d538-49d2-a1cb-25548045bcf1"/>
    <x v="1"/>
    <x v="1"/>
    <x v="6"/>
    <n v="5"/>
    <x v="0"/>
    <d v="2021-12-05T00:00:00"/>
    <x v="11"/>
    <n v="2099"/>
  </r>
  <r>
    <s v="b4d8b8ed-d538-49d2-a1cb-25548045bcf1"/>
    <x v="1"/>
    <x v="1"/>
    <x v="15"/>
    <n v="72"/>
    <x v="1"/>
    <s v="27-4-21"/>
    <x v="2"/>
    <n v="1978"/>
  </r>
  <r>
    <s v="b4d8b8ed-d538-49d2-a1cb-25548045bcf1"/>
    <x v="1"/>
    <x v="1"/>
    <x v="9"/>
    <n v="75"/>
    <x v="1"/>
    <d v="2020-08-07T00:00:00"/>
    <x v="3"/>
    <n v="2055"/>
  </r>
  <r>
    <s v="b4d8b8ed-d538-49d2-a1cb-25548045bcf1"/>
    <x v="1"/>
    <x v="1"/>
    <x v="8"/>
    <n v="20"/>
    <x v="2"/>
    <d v="2020-02-08T00:00:00"/>
    <x v="6"/>
    <n v="1890"/>
  </r>
  <r>
    <s v="b4d8b8ed-d538-49d2-a1cb-25548045bcf1"/>
    <x v="1"/>
    <x v="1"/>
    <x v="15"/>
    <n v="72"/>
    <x v="1"/>
    <d v="2021-04-02T00:00:00"/>
    <x v="2"/>
    <n v="1978"/>
  </r>
  <r>
    <s v="b4d8b8ed-d538-49d2-a1cb-25548045bcf1"/>
    <x v="1"/>
    <x v="1"/>
    <x v="1"/>
    <n v="10"/>
    <x v="0"/>
    <d v="2021-08-06T00:00:00"/>
    <x v="3"/>
    <n v="2055"/>
  </r>
  <r>
    <s v="b4d8b8ed-d538-49d2-a1cb-25548045bcf1"/>
    <x v="1"/>
    <x v="1"/>
    <x v="8"/>
    <n v="20"/>
    <x v="2"/>
    <d v="2020-02-10T00:00:00"/>
    <x v="6"/>
    <n v="1890"/>
  </r>
  <r>
    <s v="b4d8b8ed-d538-49d2-a1cb-25548045bcf1"/>
    <x v="1"/>
    <x v="1"/>
    <x v="5"/>
    <n v="70"/>
    <x v="1"/>
    <d v="2020-04-10T00:00:00"/>
    <x v="2"/>
    <n v="1978"/>
  </r>
  <r>
    <s v="b4d8b8ed-d538-49d2-a1cb-25548045bcf1"/>
    <x v="1"/>
    <x v="1"/>
    <x v="1"/>
    <n v="10"/>
    <x v="0"/>
    <s v="29-10-20"/>
    <x v="10"/>
    <n v="2087"/>
  </r>
  <r>
    <s v="b4d8b8ed-d538-49d2-a1cb-25548045bcf1"/>
    <x v="1"/>
    <x v="1"/>
    <x v="11"/>
    <n v="12"/>
    <x v="0"/>
    <d v="2020-11-09T00:00:00"/>
    <x v="4"/>
    <n v="2055"/>
  </r>
  <r>
    <s v="b4d8b8ed-d538-49d2-a1cb-25548045bcf1"/>
    <x v="1"/>
    <x v="1"/>
    <x v="4"/>
    <n v="35"/>
    <x v="2"/>
    <s v="23-10-20"/>
    <x v="10"/>
    <n v="2087"/>
  </r>
  <r>
    <s v="b4d8b8ed-d538-49d2-a1cb-25548045bcf1"/>
    <x v="1"/>
    <x v="1"/>
    <x v="12"/>
    <n v="50"/>
    <x v="1"/>
    <s v="19-3-21"/>
    <x v="7"/>
    <n v="1982"/>
  </r>
  <r>
    <s v="b4d8b8ed-d538-49d2-a1cb-25548045bcf1"/>
    <x v="1"/>
    <x v="1"/>
    <x v="3"/>
    <n v="30"/>
    <x v="1"/>
    <s v="30-6-20"/>
    <x v="1"/>
    <n v="2068"/>
  </r>
  <r>
    <s v="b4d8b8ed-d538-49d2-a1cb-25548045bcf1"/>
    <x v="1"/>
    <x v="1"/>
    <x v="1"/>
    <n v="10"/>
    <x v="0"/>
    <s v="25-4-21"/>
    <x v="2"/>
    <n v="1978"/>
  </r>
  <r>
    <s v="b4d8b8ed-d538-49d2-a1cb-25548045bcf1"/>
    <x v="1"/>
    <x v="1"/>
    <x v="9"/>
    <n v="75"/>
    <x v="1"/>
    <d v="2020-04-08T00:00:00"/>
    <x v="2"/>
    <n v="1978"/>
  </r>
  <r>
    <s v="b4d8b8ed-d538-49d2-a1cb-25548045bcf1"/>
    <x v="1"/>
    <x v="1"/>
    <x v="4"/>
    <n v="35"/>
    <x v="2"/>
    <s v="27-12-20"/>
    <x v="11"/>
    <n v="2099"/>
  </r>
  <r>
    <s v="b4d8b8ed-d538-49d2-a1cb-25548045bcf1"/>
    <x v="1"/>
    <x v="1"/>
    <x v="2"/>
    <n v="15"/>
    <x v="0"/>
    <s v="16-9-20"/>
    <x v="8"/>
    <n v="1991"/>
  </r>
  <r>
    <s v="b4d8b8ed-d538-49d2-a1cb-25548045bcf1"/>
    <x v="1"/>
    <x v="1"/>
    <x v="11"/>
    <n v="12"/>
    <x v="0"/>
    <s v="21-8-20"/>
    <x v="3"/>
    <n v="2055"/>
  </r>
  <r>
    <s v="b4d8b8ed-d538-49d2-a1cb-25548045bcf1"/>
    <x v="1"/>
    <x v="1"/>
    <x v="12"/>
    <n v="50"/>
    <x v="1"/>
    <s v="17-5-21"/>
    <x v="9"/>
    <n v="2110"/>
  </r>
  <r>
    <s v="b4d8b8ed-d538-49d2-a1cb-25548045bcf1"/>
    <x v="1"/>
    <x v="1"/>
    <x v="12"/>
    <n v="50"/>
    <x v="1"/>
    <d v="2020-06-07T00:00:00"/>
    <x v="1"/>
    <n v="2068"/>
  </r>
  <r>
    <s v="b4d8b8ed-d538-49d2-a1cb-25548045bcf1"/>
    <x v="1"/>
    <x v="1"/>
    <x v="12"/>
    <n v="50"/>
    <x v="1"/>
    <s v="14-6-21"/>
    <x v="1"/>
    <n v="2068"/>
  </r>
  <r>
    <s v="b4d8b8ed-d538-49d2-a1cb-25548045bcf1"/>
    <x v="1"/>
    <x v="1"/>
    <x v="15"/>
    <n v="72"/>
    <x v="1"/>
    <s v="30-7-20"/>
    <x v="0"/>
    <n v="2116"/>
  </r>
  <r>
    <s v="b4d8b8ed-d538-49d2-a1cb-25548045bcf1"/>
    <x v="1"/>
    <x v="1"/>
    <x v="4"/>
    <n v="35"/>
    <x v="2"/>
    <s v="14-9-20"/>
    <x v="8"/>
    <n v="1991"/>
  </r>
  <r>
    <s v="b4d8b8ed-d538-49d2-a1cb-25548045bcf1"/>
    <x v="1"/>
    <x v="1"/>
    <x v="12"/>
    <n v="50"/>
    <x v="1"/>
    <d v="2020-09-09T00:00:00"/>
    <x v="8"/>
    <n v="1991"/>
  </r>
  <r>
    <s v="b4d8b8ed-d538-49d2-a1cb-25548045bcf1"/>
    <x v="1"/>
    <x v="1"/>
    <x v="14"/>
    <n v="70"/>
    <x v="1"/>
    <d v="2021-04-01T00:00:00"/>
    <x v="2"/>
    <n v="1978"/>
  </r>
  <r>
    <s v="b4d8b8ed-d538-49d2-a1cb-25548045bcf1"/>
    <x v="1"/>
    <x v="1"/>
    <x v="8"/>
    <n v="20"/>
    <x v="2"/>
    <d v="2020-10-08T00:00:00"/>
    <x v="10"/>
    <n v="2087"/>
  </r>
  <r>
    <s v="b4d8b8ed-d538-49d2-a1cb-25548045bcf1"/>
    <x v="1"/>
    <x v="1"/>
    <x v="11"/>
    <n v="12"/>
    <x v="0"/>
    <s v="24-10-20"/>
    <x v="10"/>
    <n v="2087"/>
  </r>
  <r>
    <s v="b4d8b8ed-d538-49d2-a1cb-25548045bcf1"/>
    <x v="1"/>
    <x v="1"/>
    <x v="9"/>
    <n v="75"/>
    <x v="1"/>
    <s v="23-2-21"/>
    <x v="6"/>
    <n v="1890"/>
  </r>
  <r>
    <s v="b4d8b8ed-d538-49d2-a1cb-25548045bcf1"/>
    <x v="1"/>
    <x v="1"/>
    <x v="5"/>
    <n v="70"/>
    <x v="1"/>
    <s v="18-7-20"/>
    <x v="0"/>
    <n v="2116"/>
  </r>
  <r>
    <s v="b4d8b8ed-d538-49d2-a1cb-25548045bcf1"/>
    <x v="1"/>
    <x v="1"/>
    <x v="6"/>
    <n v="5"/>
    <x v="0"/>
    <d v="2020-06-09T00:00:00"/>
    <x v="1"/>
    <n v="2068"/>
  </r>
  <r>
    <s v="9522ddea-8e07-4a2a-a001-25e4a534b8f6"/>
    <x v="2"/>
    <x v="2"/>
    <x v="3"/>
    <n v="30"/>
    <x v="1"/>
    <d v="2021-08-06T00:00:00"/>
    <x v="3"/>
    <n v="2055"/>
  </r>
  <r>
    <s v="9522ddea-8e07-4a2a-a001-25e4a534b8f6"/>
    <x v="2"/>
    <x v="2"/>
    <x v="7"/>
    <n v="65"/>
    <x v="1"/>
    <s v="26-11-20"/>
    <x v="4"/>
    <n v="2055"/>
  </r>
  <r>
    <s v="9522ddea-8e07-4a2a-a001-25e4a534b8f6"/>
    <x v="2"/>
    <x v="2"/>
    <x v="15"/>
    <n v="72"/>
    <x v="1"/>
    <d v="2021-06-04T00:00:00"/>
    <x v="1"/>
    <n v="2068"/>
  </r>
  <r>
    <s v="9522ddea-8e07-4a2a-a001-25e4a534b8f6"/>
    <x v="2"/>
    <x v="2"/>
    <x v="13"/>
    <n v="60"/>
    <x v="1"/>
    <s v="30-10-20"/>
    <x v="10"/>
    <n v="2087"/>
  </r>
  <r>
    <s v="9522ddea-8e07-4a2a-a001-25e4a534b8f6"/>
    <x v="2"/>
    <x v="2"/>
    <x v="11"/>
    <n v="12"/>
    <x v="0"/>
    <s v="17-8-20"/>
    <x v="3"/>
    <n v="2055"/>
  </r>
  <r>
    <s v="9522ddea-8e07-4a2a-a001-25e4a534b8f6"/>
    <x v="2"/>
    <x v="2"/>
    <x v="4"/>
    <n v="35"/>
    <x v="2"/>
    <d v="2021-06-04T00:00:00"/>
    <x v="1"/>
    <n v="2068"/>
  </r>
  <r>
    <s v="9522ddea-8e07-4a2a-a001-25e4a534b8f6"/>
    <x v="2"/>
    <x v="2"/>
    <x v="0"/>
    <n v="0"/>
    <x v="0"/>
    <d v="2021-08-03T00:00:00"/>
    <x v="3"/>
    <n v="2055"/>
  </r>
  <r>
    <s v="9522ddea-8e07-4a2a-a001-25e4a534b8f6"/>
    <x v="2"/>
    <x v="2"/>
    <x v="0"/>
    <n v="0"/>
    <x v="0"/>
    <s v="21-5-21"/>
    <x v="9"/>
    <n v="2110"/>
  </r>
  <r>
    <s v="9522ddea-8e07-4a2a-a001-25e4a534b8f6"/>
    <x v="2"/>
    <x v="2"/>
    <x v="7"/>
    <n v="65"/>
    <x v="1"/>
    <s v="22-6-20"/>
    <x v="1"/>
    <n v="2068"/>
  </r>
  <r>
    <s v="9522ddea-8e07-4a2a-a001-25e4a534b8f6"/>
    <x v="2"/>
    <x v="2"/>
    <x v="0"/>
    <n v="0"/>
    <x v="0"/>
    <d v="2020-06-08T00:00:00"/>
    <x v="1"/>
    <n v="2068"/>
  </r>
  <r>
    <s v="9522ddea-8e07-4a2a-a001-25e4a534b8f6"/>
    <x v="2"/>
    <x v="2"/>
    <x v="12"/>
    <n v="50"/>
    <x v="1"/>
    <s v="28-7-20"/>
    <x v="0"/>
    <n v="2116"/>
  </r>
  <r>
    <s v="9522ddea-8e07-4a2a-a001-25e4a534b8f6"/>
    <x v="2"/>
    <x v="2"/>
    <x v="2"/>
    <n v="15"/>
    <x v="0"/>
    <d v="2021-12-01T00:00:00"/>
    <x v="11"/>
    <n v="2099"/>
  </r>
  <r>
    <s v="9522ddea-8e07-4a2a-a001-25e4a534b8f6"/>
    <x v="2"/>
    <x v="2"/>
    <x v="7"/>
    <n v="65"/>
    <x v="1"/>
    <s v="15-6-21"/>
    <x v="1"/>
    <n v="2068"/>
  </r>
  <r>
    <s v="9522ddea-8e07-4a2a-a001-25e4a534b8f6"/>
    <x v="2"/>
    <x v="2"/>
    <x v="4"/>
    <n v="35"/>
    <x v="2"/>
    <s v="29-5-21"/>
    <x v="9"/>
    <n v="2110"/>
  </r>
  <r>
    <s v="9522ddea-8e07-4a2a-a001-25e4a534b8f6"/>
    <x v="2"/>
    <x v="2"/>
    <x v="11"/>
    <n v="12"/>
    <x v="0"/>
    <d v="2021-12-01T00:00:00"/>
    <x v="11"/>
    <n v="2099"/>
  </r>
  <r>
    <s v="9522ddea-8e07-4a2a-a001-25e4a534b8f6"/>
    <x v="2"/>
    <x v="2"/>
    <x v="12"/>
    <n v="50"/>
    <x v="1"/>
    <s v="16-2-21"/>
    <x v="6"/>
    <n v="1890"/>
  </r>
  <r>
    <s v="9522ddea-8e07-4a2a-a001-25e4a534b8f6"/>
    <x v="2"/>
    <x v="2"/>
    <x v="0"/>
    <n v="0"/>
    <x v="0"/>
    <s v="17-7-20"/>
    <x v="0"/>
    <n v="2116"/>
  </r>
  <r>
    <s v="9522ddea-8e07-4a2a-a001-25e4a534b8f6"/>
    <x v="2"/>
    <x v="2"/>
    <x v="12"/>
    <n v="50"/>
    <x v="1"/>
    <d v="2021-08-05T00:00:00"/>
    <x v="3"/>
    <n v="2055"/>
  </r>
  <r>
    <s v="9522ddea-8e07-4a2a-a001-25e4a534b8f6"/>
    <x v="2"/>
    <x v="2"/>
    <x v="9"/>
    <n v="75"/>
    <x v="1"/>
    <s v="17-4-21"/>
    <x v="2"/>
    <n v="1978"/>
  </r>
  <r>
    <s v="9522ddea-8e07-4a2a-a001-25e4a534b8f6"/>
    <x v="2"/>
    <x v="2"/>
    <x v="12"/>
    <n v="50"/>
    <x v="1"/>
    <s v="29-4-21"/>
    <x v="2"/>
    <n v="1978"/>
  </r>
  <r>
    <s v="9522ddea-8e07-4a2a-a001-25e4a534b8f6"/>
    <x v="2"/>
    <x v="2"/>
    <x v="9"/>
    <n v="75"/>
    <x v="1"/>
    <s v="25-7-20"/>
    <x v="0"/>
    <n v="2116"/>
  </r>
  <r>
    <s v="9522ddea-8e07-4a2a-a001-25e4a534b8f6"/>
    <x v="2"/>
    <x v="2"/>
    <x v="11"/>
    <n v="12"/>
    <x v="0"/>
    <d v="2020-06-07T00:00:00"/>
    <x v="1"/>
    <n v="2068"/>
  </r>
  <r>
    <s v="9522ddea-8e07-4a2a-a001-25e4a534b8f6"/>
    <x v="2"/>
    <x v="2"/>
    <x v="10"/>
    <n v="45"/>
    <x v="1"/>
    <s v="14-12-20"/>
    <x v="11"/>
    <n v="2099"/>
  </r>
  <r>
    <s v="9522ddea-8e07-4a2a-a001-25e4a534b8f6"/>
    <x v="2"/>
    <x v="2"/>
    <x v="6"/>
    <n v="5"/>
    <x v="0"/>
    <s v="30-7-20"/>
    <x v="0"/>
    <n v="2116"/>
  </r>
  <r>
    <s v="9522ddea-8e07-4a2a-a001-25e4a534b8f6"/>
    <x v="2"/>
    <x v="2"/>
    <x v="2"/>
    <n v="15"/>
    <x v="0"/>
    <s v="16-1-21"/>
    <x v="5"/>
    <n v="2142"/>
  </r>
  <r>
    <s v="9522ddea-8e07-4a2a-a001-25e4a534b8f6"/>
    <x v="2"/>
    <x v="2"/>
    <x v="6"/>
    <n v="5"/>
    <x v="0"/>
    <d v="2021-01-06T00:00:00"/>
    <x v="5"/>
    <n v="2142"/>
  </r>
  <r>
    <s v="9522ddea-8e07-4a2a-a001-25e4a534b8f6"/>
    <x v="2"/>
    <x v="2"/>
    <x v="15"/>
    <n v="72"/>
    <x v="1"/>
    <s v="18-10-20"/>
    <x v="10"/>
    <n v="2087"/>
  </r>
  <r>
    <s v="9522ddea-8e07-4a2a-a001-25e4a534b8f6"/>
    <x v="2"/>
    <x v="2"/>
    <x v="14"/>
    <n v="70"/>
    <x v="1"/>
    <s v="20-1-21"/>
    <x v="5"/>
    <n v="2142"/>
  </r>
  <r>
    <s v="9522ddea-8e07-4a2a-a001-25e4a534b8f6"/>
    <x v="2"/>
    <x v="2"/>
    <x v="3"/>
    <n v="30"/>
    <x v="1"/>
    <s v="30-7-20"/>
    <x v="0"/>
    <n v="2116"/>
  </r>
  <r>
    <s v="9522ddea-8e07-4a2a-a001-25e4a534b8f6"/>
    <x v="2"/>
    <x v="2"/>
    <x v="7"/>
    <n v="65"/>
    <x v="1"/>
    <s v="23-1-21"/>
    <x v="5"/>
    <n v="2142"/>
  </r>
  <r>
    <s v="9522ddea-8e07-4a2a-a001-25e4a534b8f6"/>
    <x v="2"/>
    <x v="2"/>
    <x v="3"/>
    <n v="30"/>
    <x v="1"/>
    <d v="2021-02-03T00:00:00"/>
    <x v="6"/>
    <n v="1890"/>
  </r>
  <r>
    <s v="9522ddea-8e07-4a2a-a001-25e4a534b8f6"/>
    <x v="2"/>
    <x v="2"/>
    <x v="6"/>
    <n v="5"/>
    <x v="0"/>
    <s v="13-4-21"/>
    <x v="2"/>
    <n v="1978"/>
  </r>
  <r>
    <s v="9522ddea-8e07-4a2a-a001-25e4a534b8f6"/>
    <x v="2"/>
    <x v="2"/>
    <x v="10"/>
    <n v="45"/>
    <x v="1"/>
    <s v="23-9-20"/>
    <x v="8"/>
    <n v="1991"/>
  </r>
  <r>
    <s v="9522ddea-8e07-4a2a-a001-25e4a534b8f6"/>
    <x v="2"/>
    <x v="2"/>
    <x v="0"/>
    <n v="0"/>
    <x v="0"/>
    <d v="2021-02-02T00:00:00"/>
    <x v="6"/>
    <n v="1890"/>
  </r>
  <r>
    <s v="9522ddea-8e07-4a2a-a001-25e4a534b8f6"/>
    <x v="2"/>
    <x v="2"/>
    <x v="0"/>
    <n v="0"/>
    <x v="0"/>
    <s v="29-1-21"/>
    <x v="5"/>
    <n v="2142"/>
  </r>
  <r>
    <s v="9522ddea-8e07-4a2a-a001-25e4a534b8f6"/>
    <x v="2"/>
    <x v="2"/>
    <x v="11"/>
    <n v="12"/>
    <x v="0"/>
    <d v="2020-11-07T00:00:00"/>
    <x v="4"/>
    <n v="2055"/>
  </r>
  <r>
    <s v="9522ddea-8e07-4a2a-a001-25e4a534b8f6"/>
    <x v="2"/>
    <x v="2"/>
    <x v="13"/>
    <n v="60"/>
    <x v="1"/>
    <s v="18-6-20"/>
    <x v="1"/>
    <n v="2068"/>
  </r>
  <r>
    <s v="9522ddea-8e07-4a2a-a001-25e4a534b8f6"/>
    <x v="2"/>
    <x v="2"/>
    <x v="8"/>
    <n v="20"/>
    <x v="2"/>
    <s v="19-3-21"/>
    <x v="7"/>
    <n v="1982"/>
  </r>
  <r>
    <s v="9522ddea-8e07-4a2a-a001-25e4a534b8f6"/>
    <x v="2"/>
    <x v="2"/>
    <x v="14"/>
    <n v="70"/>
    <x v="1"/>
    <s v="21-9-20"/>
    <x v="8"/>
    <n v="1991"/>
  </r>
  <r>
    <s v="9522ddea-8e07-4a2a-a001-25e4a534b8f6"/>
    <x v="2"/>
    <x v="2"/>
    <x v="11"/>
    <n v="12"/>
    <x v="0"/>
    <d v="2021-08-06T00:00:00"/>
    <x v="3"/>
    <n v="2055"/>
  </r>
  <r>
    <s v="9522ddea-8e07-4a2a-a001-25e4a534b8f6"/>
    <x v="2"/>
    <x v="2"/>
    <x v="8"/>
    <n v="20"/>
    <x v="2"/>
    <s v="30-7-20"/>
    <x v="0"/>
    <n v="2116"/>
  </r>
  <r>
    <s v="9522ddea-8e07-4a2a-a001-25e4a534b8f6"/>
    <x v="2"/>
    <x v="2"/>
    <x v="0"/>
    <n v="0"/>
    <x v="0"/>
    <s v="23-12-20"/>
    <x v="11"/>
    <n v="2099"/>
  </r>
  <r>
    <s v="9522ddea-8e07-4a2a-a001-25e4a534b8f6"/>
    <x v="2"/>
    <x v="2"/>
    <x v="7"/>
    <n v="65"/>
    <x v="1"/>
    <s v="29-3-21"/>
    <x v="7"/>
    <n v="1982"/>
  </r>
  <r>
    <s v="9522ddea-8e07-4a2a-a001-25e4a534b8f6"/>
    <x v="2"/>
    <x v="2"/>
    <x v="7"/>
    <n v="65"/>
    <x v="1"/>
    <d v="2020-08-10T00:00:00"/>
    <x v="3"/>
    <n v="2055"/>
  </r>
  <r>
    <s v="8477eb49-08fd-44c3-a238-a13ee8cc5be8"/>
    <x v="3"/>
    <x v="3"/>
    <x v="7"/>
    <n v="65"/>
    <x v="1"/>
    <s v="19-5-21"/>
    <x v="9"/>
    <n v="2110"/>
  </r>
  <r>
    <s v="8477eb49-08fd-44c3-a238-a13ee8cc5be8"/>
    <x v="3"/>
    <x v="3"/>
    <x v="4"/>
    <n v="35"/>
    <x v="2"/>
    <s v="28-11-20"/>
    <x v="4"/>
    <n v="2055"/>
  </r>
  <r>
    <s v="8477eb49-08fd-44c3-a238-a13ee8cc5be8"/>
    <x v="3"/>
    <x v="3"/>
    <x v="1"/>
    <n v="10"/>
    <x v="0"/>
    <s v="28-8-20"/>
    <x v="3"/>
    <n v="2055"/>
  </r>
  <r>
    <s v="8477eb49-08fd-44c3-a238-a13ee8cc5be8"/>
    <x v="3"/>
    <x v="3"/>
    <x v="4"/>
    <n v="35"/>
    <x v="2"/>
    <d v="2020-02-11T00:00:00"/>
    <x v="6"/>
    <n v="1890"/>
  </r>
  <r>
    <s v="8477eb49-08fd-44c3-a238-a13ee8cc5be8"/>
    <x v="3"/>
    <x v="3"/>
    <x v="2"/>
    <n v="15"/>
    <x v="0"/>
    <d v="2021-01-03T00:00:00"/>
    <x v="5"/>
    <n v="2142"/>
  </r>
  <r>
    <s v="8477eb49-08fd-44c3-a238-a13ee8cc5be8"/>
    <x v="3"/>
    <x v="3"/>
    <x v="2"/>
    <n v="15"/>
    <x v="0"/>
    <s v="16-11-20"/>
    <x v="4"/>
    <n v="2055"/>
  </r>
  <r>
    <s v="8477eb49-08fd-44c3-a238-a13ee8cc5be8"/>
    <x v="3"/>
    <x v="3"/>
    <x v="3"/>
    <n v="30"/>
    <x v="1"/>
    <s v="22-3-21"/>
    <x v="7"/>
    <n v="1982"/>
  </r>
  <r>
    <s v="8477eb49-08fd-44c3-a238-a13ee8cc5be8"/>
    <x v="3"/>
    <x v="3"/>
    <x v="5"/>
    <n v="70"/>
    <x v="1"/>
    <d v="2020-11-08T00:00:00"/>
    <x v="4"/>
    <n v="2055"/>
  </r>
  <r>
    <s v="8477eb49-08fd-44c3-a238-a13ee8cc5be8"/>
    <x v="3"/>
    <x v="3"/>
    <x v="13"/>
    <n v="60"/>
    <x v="1"/>
    <s v="30-10-20"/>
    <x v="10"/>
    <n v="2087"/>
  </r>
  <r>
    <s v="8477eb49-08fd-44c3-a238-a13ee8cc5be8"/>
    <x v="3"/>
    <x v="3"/>
    <x v="10"/>
    <n v="45"/>
    <x v="1"/>
    <s v="14-1-21"/>
    <x v="5"/>
    <n v="2142"/>
  </r>
  <r>
    <s v="8477eb49-08fd-44c3-a238-a13ee8cc5be8"/>
    <x v="3"/>
    <x v="3"/>
    <x v="0"/>
    <n v="0"/>
    <x v="0"/>
    <s v="29-4-21"/>
    <x v="2"/>
    <n v="1978"/>
  </r>
  <r>
    <s v="8477eb49-08fd-44c3-a238-a13ee8cc5be8"/>
    <x v="3"/>
    <x v="3"/>
    <x v="10"/>
    <n v="45"/>
    <x v="1"/>
    <d v="2021-02-03T00:00:00"/>
    <x v="6"/>
    <n v="1890"/>
  </r>
  <r>
    <s v="8477eb49-08fd-44c3-a238-a13ee8cc5be8"/>
    <x v="3"/>
    <x v="3"/>
    <x v="5"/>
    <n v="70"/>
    <x v="1"/>
    <d v="2020-03-08T00:00:00"/>
    <x v="7"/>
    <n v="1982"/>
  </r>
  <r>
    <s v="b85e1b0d-1018-4a65-a709-4ac5323e06d9"/>
    <x v="11"/>
    <x v="1"/>
    <x v="13"/>
    <n v="60"/>
    <x v="1"/>
    <s v="14-12-20"/>
    <x v="11"/>
    <n v="2099"/>
  </r>
  <r>
    <s v="b85e1b0d-1018-4a65-a709-4ac5323e06d9"/>
    <x v="11"/>
    <x v="1"/>
    <x v="10"/>
    <n v="45"/>
    <x v="1"/>
    <d v="2021-03-01T00:00:00"/>
    <x v="7"/>
    <n v="1982"/>
  </r>
  <r>
    <s v="b85e1b0d-1018-4a65-a709-4ac5323e06d9"/>
    <x v="11"/>
    <x v="1"/>
    <x v="3"/>
    <n v="30"/>
    <x v="1"/>
    <d v="2021-09-02T00:00:00"/>
    <x v="8"/>
    <n v="1991"/>
  </r>
  <r>
    <s v="b85e1b0d-1018-4a65-a709-4ac5323e06d9"/>
    <x v="11"/>
    <x v="1"/>
    <x v="8"/>
    <n v="20"/>
    <x v="2"/>
    <s v="13-8-20"/>
    <x v="3"/>
    <n v="2055"/>
  </r>
  <r>
    <s v="b85e1b0d-1018-4a65-a709-4ac5323e06d9"/>
    <x v="11"/>
    <x v="1"/>
    <x v="12"/>
    <n v="50"/>
    <x v="1"/>
    <s v="20-8-20"/>
    <x v="3"/>
    <n v="2055"/>
  </r>
  <r>
    <s v="b85e1b0d-1018-4a65-a709-4ac5323e06d9"/>
    <x v="11"/>
    <x v="1"/>
    <x v="10"/>
    <n v="45"/>
    <x v="1"/>
    <d v="2021-06-01T00:00:00"/>
    <x v="1"/>
    <n v="2068"/>
  </r>
  <r>
    <s v="b85e1b0d-1018-4a65-a709-4ac5323e06d9"/>
    <x v="11"/>
    <x v="1"/>
    <x v="14"/>
    <n v="70"/>
    <x v="1"/>
    <s v="21-3-21"/>
    <x v="7"/>
    <n v="1982"/>
  </r>
  <r>
    <s v="b85e1b0d-1018-4a65-a709-4ac5323e06d9"/>
    <x v="11"/>
    <x v="1"/>
    <x v="4"/>
    <n v="35"/>
    <x v="2"/>
    <d v="2020-09-10T00:00:00"/>
    <x v="8"/>
    <n v="1991"/>
  </r>
  <r>
    <s v="b85e1b0d-1018-4a65-a709-4ac5323e06d9"/>
    <x v="11"/>
    <x v="1"/>
    <x v="11"/>
    <n v="12"/>
    <x v="0"/>
    <s v="15-10-20"/>
    <x v="10"/>
    <n v="2087"/>
  </r>
  <r>
    <s v="b85e1b0d-1018-4a65-a709-4ac5323e06d9"/>
    <x v="11"/>
    <x v="1"/>
    <x v="12"/>
    <n v="50"/>
    <x v="1"/>
    <s v="28-8-20"/>
    <x v="3"/>
    <n v="2055"/>
  </r>
  <r>
    <s v="b85e1b0d-1018-4a65-a709-4ac5323e06d9"/>
    <x v="11"/>
    <x v="1"/>
    <x v="11"/>
    <n v="12"/>
    <x v="0"/>
    <s v="31-10-20"/>
    <x v="10"/>
    <n v="2087"/>
  </r>
  <r>
    <s v="b85e1b0d-1018-4a65-a709-4ac5323e06d9"/>
    <x v="11"/>
    <x v="1"/>
    <x v="12"/>
    <n v="50"/>
    <x v="1"/>
    <s v="25-10-20"/>
    <x v="10"/>
    <n v="2087"/>
  </r>
  <r>
    <s v="b85e1b0d-1018-4a65-a709-4ac5323e06d9"/>
    <x v="11"/>
    <x v="1"/>
    <x v="11"/>
    <n v="12"/>
    <x v="0"/>
    <d v="2020-05-08T00:00:00"/>
    <x v="9"/>
    <n v="2110"/>
  </r>
  <r>
    <s v="b85e1b0d-1018-4a65-a709-4ac5323e06d9"/>
    <x v="11"/>
    <x v="1"/>
    <x v="6"/>
    <n v="5"/>
    <x v="0"/>
    <d v="2021-07-06T00:00:00"/>
    <x v="0"/>
    <n v="2116"/>
  </r>
  <r>
    <s v="b85e1b0d-1018-4a65-a709-4ac5323e06d9"/>
    <x v="11"/>
    <x v="1"/>
    <x v="15"/>
    <n v="72"/>
    <x v="1"/>
    <s v="13-10-20"/>
    <x v="10"/>
    <n v="2087"/>
  </r>
  <r>
    <s v="b85e1b0d-1018-4a65-a709-4ac5323e06d9"/>
    <x v="11"/>
    <x v="1"/>
    <x v="6"/>
    <n v="5"/>
    <x v="0"/>
    <d v="2020-01-08T00:00:00"/>
    <x v="5"/>
    <n v="2142"/>
  </r>
  <r>
    <s v="b85e1b0d-1018-4a65-a709-4ac5323e06d9"/>
    <x v="11"/>
    <x v="1"/>
    <x v="3"/>
    <n v="30"/>
    <x v="1"/>
    <s v="28-7-20"/>
    <x v="0"/>
    <n v="2116"/>
  </r>
  <r>
    <s v="b85e1b0d-1018-4a65-a709-4ac5323e06d9"/>
    <x v="11"/>
    <x v="1"/>
    <x v="3"/>
    <n v="30"/>
    <x v="1"/>
    <s v="15-11-20"/>
    <x v="4"/>
    <n v="2055"/>
  </r>
  <r>
    <s v="b85e1b0d-1018-4a65-a709-4ac5323e06d9"/>
    <x v="11"/>
    <x v="1"/>
    <x v="8"/>
    <n v="20"/>
    <x v="2"/>
    <d v="2020-07-11T00:00:00"/>
    <x v="0"/>
    <n v="2116"/>
  </r>
  <r>
    <s v="b85e1b0d-1018-4a65-a709-4ac5323e06d9"/>
    <x v="11"/>
    <x v="1"/>
    <x v="10"/>
    <n v="45"/>
    <x v="1"/>
    <s v="29-6-20"/>
    <x v="1"/>
    <n v="2068"/>
  </r>
  <r>
    <s v="b85e1b0d-1018-4a65-a709-4ac5323e06d9"/>
    <x v="11"/>
    <x v="1"/>
    <x v="4"/>
    <n v="35"/>
    <x v="2"/>
    <d v="2021-07-01T00:00:00"/>
    <x v="0"/>
    <n v="2116"/>
  </r>
  <r>
    <s v="d826807d-be79-402e-a55a-baf08df8212d"/>
    <x v="8"/>
    <x v="2"/>
    <x v="8"/>
    <n v="20"/>
    <x v="2"/>
    <d v="2020-05-11T00:00:00"/>
    <x v="9"/>
    <n v="2110"/>
  </r>
  <r>
    <s v="d826807d-be79-402e-a55a-baf08df8212d"/>
    <x v="8"/>
    <x v="2"/>
    <x v="2"/>
    <n v="15"/>
    <x v="0"/>
    <s v="30-5-21"/>
    <x v="9"/>
    <n v="2110"/>
  </r>
  <r>
    <s v="fbd8f70d-d62d-42e8-9508-9f5815ab578c"/>
    <x v="12"/>
    <x v="1"/>
    <x v="5"/>
    <n v="70"/>
    <x v="1"/>
    <d v="2021-11-04T00:00:00"/>
    <x v="4"/>
    <n v="2055"/>
  </r>
  <r>
    <s v="fbd8f70d-d62d-42e8-9508-9f5815ab578c"/>
    <x v="12"/>
    <x v="1"/>
    <x v="5"/>
    <n v="70"/>
    <x v="1"/>
    <s v="14-10-20"/>
    <x v="10"/>
    <n v="2087"/>
  </r>
  <r>
    <s v="fbd8f70d-d62d-42e8-9508-9f5815ab578c"/>
    <x v="12"/>
    <x v="1"/>
    <x v="9"/>
    <n v="75"/>
    <x v="1"/>
    <d v="2021-11-02T00:00:00"/>
    <x v="4"/>
    <n v="2055"/>
  </r>
  <r>
    <s v="fbd8f70d-d62d-42e8-9508-9f5815ab578c"/>
    <x v="12"/>
    <x v="1"/>
    <x v="3"/>
    <n v="30"/>
    <x v="1"/>
    <s v="16-6-21"/>
    <x v="1"/>
    <n v="2068"/>
  </r>
  <r>
    <s v="fbd8f70d-d62d-42e8-9508-9f5815ab578c"/>
    <x v="12"/>
    <x v="1"/>
    <x v="9"/>
    <n v="75"/>
    <x v="1"/>
    <s v="23-5-21"/>
    <x v="9"/>
    <n v="2110"/>
  </r>
  <r>
    <s v="fbd8f70d-d62d-42e8-9508-9f5815ab578c"/>
    <x v="12"/>
    <x v="1"/>
    <x v="0"/>
    <n v="0"/>
    <x v="0"/>
    <d v="2020-08-09T00:00:00"/>
    <x v="3"/>
    <n v="2055"/>
  </r>
  <r>
    <s v="fbd8f70d-d62d-42e8-9508-9f5815ab578c"/>
    <x v="12"/>
    <x v="1"/>
    <x v="4"/>
    <n v="35"/>
    <x v="2"/>
    <s v="29-10-20"/>
    <x v="10"/>
    <n v="2087"/>
  </r>
  <r>
    <s v="fbd8f70d-d62d-42e8-9508-9f5815ab578c"/>
    <x v="12"/>
    <x v="1"/>
    <x v="14"/>
    <n v="70"/>
    <x v="1"/>
    <d v="2020-12-07T00:00:00"/>
    <x v="11"/>
    <n v="2099"/>
  </r>
  <r>
    <s v="fbd8f70d-d62d-42e8-9508-9f5815ab578c"/>
    <x v="12"/>
    <x v="1"/>
    <x v="5"/>
    <n v="70"/>
    <x v="1"/>
    <s v="23-9-20"/>
    <x v="8"/>
    <n v="1991"/>
  </r>
  <r>
    <s v="fbd8f70d-d62d-42e8-9508-9f5815ab578c"/>
    <x v="12"/>
    <x v="1"/>
    <x v="10"/>
    <n v="45"/>
    <x v="1"/>
    <s v="18-11-20"/>
    <x v="4"/>
    <n v="2055"/>
  </r>
  <r>
    <s v="fbd8f70d-d62d-42e8-9508-9f5815ab578c"/>
    <x v="12"/>
    <x v="1"/>
    <x v="8"/>
    <n v="20"/>
    <x v="2"/>
    <s v="30-9-20"/>
    <x v="8"/>
    <n v="1991"/>
  </r>
  <r>
    <s v="fbd8f70d-d62d-42e8-9508-9f5815ab578c"/>
    <x v="12"/>
    <x v="1"/>
    <x v="12"/>
    <n v="50"/>
    <x v="1"/>
    <s v="22-12-20"/>
    <x v="11"/>
    <n v="2099"/>
  </r>
  <r>
    <s v="fbd8f70d-d62d-42e8-9508-9f5815ab578c"/>
    <x v="12"/>
    <x v="1"/>
    <x v="8"/>
    <n v="20"/>
    <x v="2"/>
    <d v="2021-06-03T00:00:00"/>
    <x v="1"/>
    <n v="2068"/>
  </r>
  <r>
    <s v="fbd8f70d-d62d-42e8-9508-9f5815ab578c"/>
    <x v="12"/>
    <x v="1"/>
    <x v="11"/>
    <n v="12"/>
    <x v="0"/>
    <d v="2020-10-08T00:00:00"/>
    <x v="10"/>
    <n v="2087"/>
  </r>
  <r>
    <s v="fbd8f70d-d62d-42e8-9508-9f5815ab578c"/>
    <x v="12"/>
    <x v="1"/>
    <x v="7"/>
    <n v="65"/>
    <x v="1"/>
    <d v="2021-08-02T00:00:00"/>
    <x v="3"/>
    <n v="2055"/>
  </r>
  <r>
    <s v="fbd8f70d-d62d-42e8-9508-9f5815ab578c"/>
    <x v="12"/>
    <x v="1"/>
    <x v="13"/>
    <n v="60"/>
    <x v="1"/>
    <s v="24-2-21"/>
    <x v="6"/>
    <n v="1890"/>
  </r>
  <r>
    <s v="fbd8f70d-d62d-42e8-9508-9f5815ab578c"/>
    <x v="12"/>
    <x v="1"/>
    <x v="9"/>
    <n v="75"/>
    <x v="1"/>
    <d v="2021-10-02T00:00:00"/>
    <x v="10"/>
    <n v="2087"/>
  </r>
  <r>
    <s v="fbd8f70d-d62d-42e8-9508-9f5815ab578c"/>
    <x v="12"/>
    <x v="1"/>
    <x v="6"/>
    <n v="5"/>
    <x v="0"/>
    <d v="2021-12-04T00:00:00"/>
    <x v="11"/>
    <n v="2099"/>
  </r>
  <r>
    <s v="fbd8f70d-d62d-42e8-9508-9f5815ab578c"/>
    <x v="12"/>
    <x v="1"/>
    <x v="10"/>
    <n v="45"/>
    <x v="1"/>
    <s v="23-5-21"/>
    <x v="9"/>
    <n v="2110"/>
  </r>
  <r>
    <s v="fbd8f70d-d62d-42e8-9508-9f5815ab578c"/>
    <x v="12"/>
    <x v="1"/>
    <x v="12"/>
    <n v="50"/>
    <x v="1"/>
    <s v="22-5-21"/>
    <x v="9"/>
    <n v="2110"/>
  </r>
  <r>
    <s v="fbd8f70d-d62d-42e8-9508-9f5815ab578c"/>
    <x v="12"/>
    <x v="1"/>
    <x v="7"/>
    <n v="65"/>
    <x v="1"/>
    <s v="13-11-20"/>
    <x v="4"/>
    <n v="2055"/>
  </r>
  <r>
    <s v="fbd8f70d-d62d-42e8-9508-9f5815ab578c"/>
    <x v="12"/>
    <x v="1"/>
    <x v="7"/>
    <n v="65"/>
    <x v="1"/>
    <s v="26-8-20"/>
    <x v="3"/>
    <n v="2055"/>
  </r>
  <r>
    <s v="fbd8f70d-d62d-42e8-9508-9f5815ab578c"/>
    <x v="12"/>
    <x v="1"/>
    <x v="5"/>
    <n v="70"/>
    <x v="1"/>
    <s v="22-4-21"/>
    <x v="2"/>
    <n v="1978"/>
  </r>
  <r>
    <s v="fbd8f70d-d62d-42e8-9508-9f5815ab578c"/>
    <x v="12"/>
    <x v="1"/>
    <x v="6"/>
    <n v="5"/>
    <x v="0"/>
    <d v="2020-06-07T00:00:00"/>
    <x v="1"/>
    <n v="2068"/>
  </r>
  <r>
    <s v="fbd8f70d-d62d-42e8-9508-9f5815ab578c"/>
    <x v="12"/>
    <x v="1"/>
    <x v="2"/>
    <n v="15"/>
    <x v="0"/>
    <d v="2020-10-11T00:00:00"/>
    <x v="10"/>
    <n v="2087"/>
  </r>
  <r>
    <s v="fbd8f70d-d62d-42e8-9508-9f5815ab578c"/>
    <x v="12"/>
    <x v="1"/>
    <x v="10"/>
    <n v="45"/>
    <x v="1"/>
    <s v="21-2-21"/>
    <x v="6"/>
    <n v="1890"/>
  </r>
  <r>
    <s v="fbd8f70d-d62d-42e8-9508-9f5815ab578c"/>
    <x v="12"/>
    <x v="1"/>
    <x v="12"/>
    <n v="50"/>
    <x v="1"/>
    <s v="25-11-20"/>
    <x v="4"/>
    <n v="2055"/>
  </r>
  <r>
    <s v="fbd8f70d-d62d-42e8-9508-9f5815ab578c"/>
    <x v="12"/>
    <x v="1"/>
    <x v="11"/>
    <n v="12"/>
    <x v="0"/>
    <s v="19-6-20"/>
    <x v="1"/>
    <n v="2068"/>
  </r>
  <r>
    <s v="fbd8f70d-d62d-42e8-9508-9f5815ab578c"/>
    <x v="12"/>
    <x v="1"/>
    <x v="10"/>
    <n v="45"/>
    <x v="1"/>
    <s v="16-11-20"/>
    <x v="4"/>
    <n v="2055"/>
  </r>
  <r>
    <s v="fbd8f70d-d62d-42e8-9508-9f5815ab578c"/>
    <x v="12"/>
    <x v="1"/>
    <x v="4"/>
    <n v="35"/>
    <x v="2"/>
    <s v="27-5-21"/>
    <x v="9"/>
    <n v="2110"/>
  </r>
  <r>
    <s v="fbd8f70d-d62d-42e8-9508-9f5815ab578c"/>
    <x v="12"/>
    <x v="1"/>
    <x v="12"/>
    <n v="50"/>
    <x v="1"/>
    <s v="19-2-21"/>
    <x v="6"/>
    <n v="1890"/>
  </r>
  <r>
    <s v="fbd8f70d-d62d-42e8-9508-9f5815ab578c"/>
    <x v="12"/>
    <x v="1"/>
    <x v="15"/>
    <n v="72"/>
    <x v="1"/>
    <d v="2020-10-12T00:00:00"/>
    <x v="10"/>
    <n v="2087"/>
  </r>
  <r>
    <s v="fbd8f70d-d62d-42e8-9508-9f5815ab578c"/>
    <x v="12"/>
    <x v="1"/>
    <x v="7"/>
    <n v="65"/>
    <x v="1"/>
    <s v="14-8-20"/>
    <x v="3"/>
    <n v="2055"/>
  </r>
  <r>
    <s v="fbd8f70d-d62d-42e8-9508-9f5815ab578c"/>
    <x v="12"/>
    <x v="1"/>
    <x v="6"/>
    <n v="5"/>
    <x v="0"/>
    <d v="2021-01-01T00:00:00"/>
    <x v="5"/>
    <n v="2142"/>
  </r>
  <r>
    <s v="fbd8f70d-d62d-42e8-9508-9f5815ab578c"/>
    <x v="12"/>
    <x v="1"/>
    <x v="15"/>
    <n v="72"/>
    <x v="1"/>
    <d v="2021-05-03T00:00:00"/>
    <x v="9"/>
    <n v="2110"/>
  </r>
  <r>
    <s v="fbd8f70d-d62d-42e8-9508-9f5815ab578c"/>
    <x v="12"/>
    <x v="1"/>
    <x v="3"/>
    <n v="30"/>
    <x v="1"/>
    <s v="23-6-20"/>
    <x v="1"/>
    <n v="2068"/>
  </r>
  <r>
    <s v="fbd8f70d-d62d-42e8-9508-9f5815ab578c"/>
    <x v="12"/>
    <x v="1"/>
    <x v="10"/>
    <n v="45"/>
    <x v="1"/>
    <s v="14-8-20"/>
    <x v="3"/>
    <n v="2055"/>
  </r>
  <r>
    <s v="fbd8f70d-d62d-42e8-9508-9f5815ab578c"/>
    <x v="12"/>
    <x v="1"/>
    <x v="1"/>
    <n v="10"/>
    <x v="0"/>
    <s v="15-3-21"/>
    <x v="7"/>
    <n v="1982"/>
  </r>
  <r>
    <s v="fbd8f70d-d62d-42e8-9508-9f5815ab578c"/>
    <x v="12"/>
    <x v="1"/>
    <x v="6"/>
    <n v="5"/>
    <x v="0"/>
    <d v="2021-03-05T00:00:00"/>
    <x v="7"/>
    <n v="1982"/>
  </r>
  <r>
    <s v="fbd8f70d-d62d-42e8-9508-9f5815ab578c"/>
    <x v="12"/>
    <x v="1"/>
    <x v="2"/>
    <n v="15"/>
    <x v="0"/>
    <d v="2020-06-10T00:00:00"/>
    <x v="1"/>
    <n v="2068"/>
  </r>
  <r>
    <s v="fbd8f70d-d62d-42e8-9508-9f5815ab578c"/>
    <x v="12"/>
    <x v="1"/>
    <x v="13"/>
    <n v="60"/>
    <x v="1"/>
    <s v="31-5-21"/>
    <x v="9"/>
    <n v="2110"/>
  </r>
  <r>
    <s v="fbd8f70d-d62d-42e8-9508-9f5815ab578c"/>
    <x v="12"/>
    <x v="1"/>
    <x v="7"/>
    <n v="65"/>
    <x v="1"/>
    <d v="2020-10-12T00:00:00"/>
    <x v="10"/>
    <n v="2087"/>
  </r>
  <r>
    <s v="fbd8f70d-d62d-42e8-9508-9f5815ab578c"/>
    <x v="12"/>
    <x v="1"/>
    <x v="1"/>
    <n v="10"/>
    <x v="0"/>
    <s v="17-2-21"/>
    <x v="6"/>
    <n v="1890"/>
  </r>
  <r>
    <s v="fbd8f70d-d62d-42e8-9508-9f5815ab578c"/>
    <x v="12"/>
    <x v="1"/>
    <x v="12"/>
    <n v="50"/>
    <x v="1"/>
    <s v="25-10-20"/>
    <x v="10"/>
    <n v="2087"/>
  </r>
  <r>
    <s v="fbd8f70d-d62d-42e8-9508-9f5815ab578c"/>
    <x v="12"/>
    <x v="1"/>
    <x v="11"/>
    <n v="12"/>
    <x v="0"/>
    <s v="17-11-20"/>
    <x v="4"/>
    <n v="2055"/>
  </r>
  <r>
    <s v="6dbd153c-5b69-4ffb-a869-6285fb0c764d"/>
    <x v="2"/>
    <x v="3"/>
    <x v="7"/>
    <n v="65"/>
    <x v="1"/>
    <s v="30-9-20"/>
    <x v="8"/>
    <n v="1991"/>
  </r>
  <r>
    <s v="6dbd153c-5b69-4ffb-a869-6285fb0c764d"/>
    <x v="2"/>
    <x v="3"/>
    <x v="3"/>
    <n v="30"/>
    <x v="1"/>
    <s v="14-2-21"/>
    <x v="6"/>
    <n v="1890"/>
  </r>
  <r>
    <s v="6dbd153c-5b69-4ffb-a869-6285fb0c764d"/>
    <x v="2"/>
    <x v="3"/>
    <x v="5"/>
    <n v="70"/>
    <x v="1"/>
    <d v="2020-02-12T00:00:00"/>
    <x v="6"/>
    <n v="1890"/>
  </r>
  <r>
    <s v="6dbd153c-5b69-4ffb-a869-6285fb0c764d"/>
    <x v="2"/>
    <x v="3"/>
    <x v="4"/>
    <n v="35"/>
    <x v="2"/>
    <s v="18-12-20"/>
    <x v="11"/>
    <n v="2099"/>
  </r>
  <r>
    <s v="6dbd153c-5b69-4ffb-a869-6285fb0c764d"/>
    <x v="2"/>
    <x v="3"/>
    <x v="12"/>
    <n v="50"/>
    <x v="1"/>
    <s v="22-4-21"/>
    <x v="2"/>
    <n v="1978"/>
  </r>
  <r>
    <s v="6dbd153c-5b69-4ffb-a869-6285fb0c764d"/>
    <x v="2"/>
    <x v="3"/>
    <x v="0"/>
    <n v="0"/>
    <x v="0"/>
    <d v="2020-12-12T00:00:00"/>
    <x v="11"/>
    <n v="2099"/>
  </r>
  <r>
    <s v="6dbd153c-5b69-4ffb-a869-6285fb0c764d"/>
    <x v="2"/>
    <x v="3"/>
    <x v="10"/>
    <n v="45"/>
    <x v="1"/>
    <d v="2020-01-07T00:00:00"/>
    <x v="5"/>
    <n v="2142"/>
  </r>
  <r>
    <s v="6dbd153c-5b69-4ffb-a869-6285fb0c764d"/>
    <x v="2"/>
    <x v="3"/>
    <x v="11"/>
    <n v="12"/>
    <x v="0"/>
    <s v="26-5-21"/>
    <x v="9"/>
    <n v="2110"/>
  </r>
  <r>
    <s v="6dbd153c-5b69-4ffb-a869-6285fb0c764d"/>
    <x v="2"/>
    <x v="3"/>
    <x v="13"/>
    <n v="60"/>
    <x v="1"/>
    <s v="17-3-21"/>
    <x v="7"/>
    <n v="1982"/>
  </r>
  <r>
    <s v="6dbd153c-5b69-4ffb-a869-6285fb0c764d"/>
    <x v="2"/>
    <x v="3"/>
    <x v="8"/>
    <n v="20"/>
    <x v="2"/>
    <d v="2020-10-09T00:00:00"/>
    <x v="10"/>
    <n v="2087"/>
  </r>
  <r>
    <s v="6dbd153c-5b69-4ffb-a869-6285fb0c764d"/>
    <x v="2"/>
    <x v="3"/>
    <x v="0"/>
    <n v="0"/>
    <x v="0"/>
    <d v="2021-01-04T00:00:00"/>
    <x v="5"/>
    <n v="2142"/>
  </r>
  <r>
    <s v="6dbd153c-5b69-4ffb-a869-6285fb0c764d"/>
    <x v="2"/>
    <x v="3"/>
    <x v="14"/>
    <n v="70"/>
    <x v="1"/>
    <s v="25-4-21"/>
    <x v="2"/>
    <n v="1978"/>
  </r>
  <r>
    <s v="6dbd153c-5b69-4ffb-a869-6285fb0c764d"/>
    <x v="2"/>
    <x v="3"/>
    <x v="14"/>
    <n v="70"/>
    <x v="1"/>
    <d v="2021-08-05T00:00:00"/>
    <x v="3"/>
    <n v="2055"/>
  </r>
  <r>
    <s v="6dbd153c-5b69-4ffb-a869-6285fb0c764d"/>
    <x v="2"/>
    <x v="3"/>
    <x v="3"/>
    <n v="30"/>
    <x v="1"/>
    <s v="27-2-21"/>
    <x v="6"/>
    <n v="1890"/>
  </r>
  <r>
    <s v="6dbd153c-5b69-4ffb-a869-6285fb0c764d"/>
    <x v="2"/>
    <x v="3"/>
    <x v="3"/>
    <n v="30"/>
    <x v="1"/>
    <s v="16-9-20"/>
    <x v="8"/>
    <n v="1991"/>
  </r>
  <r>
    <s v="6dbd153c-5b69-4ffb-a869-6285fb0c764d"/>
    <x v="2"/>
    <x v="3"/>
    <x v="7"/>
    <n v="65"/>
    <x v="1"/>
    <d v="2021-11-05T00:00:00"/>
    <x v="4"/>
    <n v="2055"/>
  </r>
  <r>
    <s v="6dbd153c-5b69-4ffb-a869-6285fb0c764d"/>
    <x v="2"/>
    <x v="3"/>
    <x v="3"/>
    <n v="30"/>
    <x v="1"/>
    <s v="18-4-21"/>
    <x v="2"/>
    <n v="1978"/>
  </r>
  <r>
    <s v="6dbd153c-5b69-4ffb-a869-6285fb0c764d"/>
    <x v="2"/>
    <x v="3"/>
    <x v="9"/>
    <n v="75"/>
    <x v="1"/>
    <s v="30-3-21"/>
    <x v="7"/>
    <n v="1982"/>
  </r>
  <r>
    <s v="6dbd153c-5b69-4ffb-a869-6285fb0c764d"/>
    <x v="2"/>
    <x v="3"/>
    <x v="12"/>
    <n v="50"/>
    <x v="1"/>
    <d v="2021-11-01T00:00:00"/>
    <x v="4"/>
    <n v="2055"/>
  </r>
  <r>
    <s v="6dbd153c-5b69-4ffb-a869-6285fb0c764d"/>
    <x v="2"/>
    <x v="3"/>
    <x v="10"/>
    <n v="45"/>
    <x v="1"/>
    <d v="2020-08-11T00:00:00"/>
    <x v="3"/>
    <n v="2055"/>
  </r>
  <r>
    <s v="6dbd153c-5b69-4ffb-a869-6285fb0c764d"/>
    <x v="2"/>
    <x v="3"/>
    <x v="13"/>
    <n v="60"/>
    <x v="1"/>
    <s v="16-9-20"/>
    <x v="8"/>
    <n v="1991"/>
  </r>
  <r>
    <s v="6dbd153c-5b69-4ffb-a869-6285fb0c764d"/>
    <x v="2"/>
    <x v="3"/>
    <x v="0"/>
    <n v="0"/>
    <x v="0"/>
    <d v="2021-10-02T00:00:00"/>
    <x v="10"/>
    <n v="2087"/>
  </r>
  <r>
    <s v="6dbd153c-5b69-4ffb-a869-6285fb0c764d"/>
    <x v="2"/>
    <x v="3"/>
    <x v="7"/>
    <n v="65"/>
    <x v="1"/>
    <s v="21-5-21"/>
    <x v="9"/>
    <n v="2110"/>
  </r>
  <r>
    <s v="6dbd153c-5b69-4ffb-a869-6285fb0c764d"/>
    <x v="2"/>
    <x v="3"/>
    <x v="6"/>
    <n v="5"/>
    <x v="0"/>
    <s v="28-4-21"/>
    <x v="2"/>
    <n v="1978"/>
  </r>
  <r>
    <s v="6dbd153c-5b69-4ffb-a869-6285fb0c764d"/>
    <x v="2"/>
    <x v="3"/>
    <x v="15"/>
    <n v="72"/>
    <x v="1"/>
    <s v="23-7-20"/>
    <x v="0"/>
    <n v="2116"/>
  </r>
  <r>
    <s v="6dbd153c-5b69-4ffb-a869-6285fb0c764d"/>
    <x v="2"/>
    <x v="3"/>
    <x v="11"/>
    <n v="12"/>
    <x v="0"/>
    <d v="2020-10-10T00:00:00"/>
    <x v="10"/>
    <n v="2087"/>
  </r>
  <r>
    <s v="6dbd153c-5b69-4ffb-a869-6285fb0c764d"/>
    <x v="2"/>
    <x v="3"/>
    <x v="5"/>
    <n v="70"/>
    <x v="1"/>
    <s v="25-10-20"/>
    <x v="10"/>
    <n v="2087"/>
  </r>
  <r>
    <s v="6dbd153c-5b69-4ffb-a869-6285fb0c764d"/>
    <x v="2"/>
    <x v="3"/>
    <x v="10"/>
    <n v="45"/>
    <x v="1"/>
    <s v="29-6-20"/>
    <x v="1"/>
    <n v="2068"/>
  </r>
  <r>
    <s v="6dbd153c-5b69-4ffb-a869-6285fb0c764d"/>
    <x v="2"/>
    <x v="3"/>
    <x v="12"/>
    <n v="50"/>
    <x v="1"/>
    <d v="2020-03-09T00:00:00"/>
    <x v="7"/>
    <n v="1982"/>
  </r>
  <r>
    <s v="9108109e-c521-4528-9d90-4c804cbb866d"/>
    <x v="13"/>
    <x v="3"/>
    <x v="10"/>
    <n v="45"/>
    <x v="1"/>
    <d v="2021-02-02T00:00:00"/>
    <x v="6"/>
    <n v="1890"/>
  </r>
  <r>
    <s v="9108109e-c521-4528-9d90-4c804cbb866d"/>
    <x v="13"/>
    <x v="3"/>
    <x v="8"/>
    <n v="20"/>
    <x v="2"/>
    <s v="26-8-20"/>
    <x v="3"/>
    <n v="2055"/>
  </r>
  <r>
    <s v="9108109e-c521-4528-9d90-4c804cbb866d"/>
    <x v="13"/>
    <x v="3"/>
    <x v="4"/>
    <n v="35"/>
    <x v="2"/>
    <s v="17-10-20"/>
    <x v="10"/>
    <n v="2087"/>
  </r>
  <r>
    <s v="9108109e-c521-4528-9d90-4c804cbb866d"/>
    <x v="13"/>
    <x v="3"/>
    <x v="15"/>
    <n v="72"/>
    <x v="1"/>
    <d v="2020-06-07T00:00:00"/>
    <x v="1"/>
    <n v="2068"/>
  </r>
  <r>
    <s v="9108109e-c521-4528-9d90-4c804cbb866d"/>
    <x v="13"/>
    <x v="3"/>
    <x v="3"/>
    <n v="30"/>
    <x v="1"/>
    <d v="2021-07-04T00:00:00"/>
    <x v="0"/>
    <n v="2116"/>
  </r>
  <r>
    <s v="9108109e-c521-4528-9d90-4c804cbb866d"/>
    <x v="13"/>
    <x v="3"/>
    <x v="5"/>
    <n v="70"/>
    <x v="1"/>
    <s v="30-1-21"/>
    <x v="5"/>
    <n v="2142"/>
  </r>
  <r>
    <s v="9108109e-c521-4528-9d90-4c804cbb866d"/>
    <x v="13"/>
    <x v="3"/>
    <x v="0"/>
    <n v="0"/>
    <x v="0"/>
    <s v="27-6-20"/>
    <x v="1"/>
    <n v="2068"/>
  </r>
  <r>
    <s v="9108109e-c521-4528-9d90-4c804cbb866d"/>
    <x v="13"/>
    <x v="3"/>
    <x v="3"/>
    <n v="30"/>
    <x v="1"/>
    <d v="2020-06-07T00:00:00"/>
    <x v="1"/>
    <n v="2068"/>
  </r>
  <r>
    <s v="9108109e-c521-4528-9d90-4c804cbb866d"/>
    <x v="13"/>
    <x v="3"/>
    <x v="7"/>
    <n v="65"/>
    <x v="1"/>
    <s v="18-8-20"/>
    <x v="3"/>
    <n v="2055"/>
  </r>
  <r>
    <s v="9108109e-c521-4528-9d90-4c804cbb866d"/>
    <x v="13"/>
    <x v="3"/>
    <x v="6"/>
    <n v="5"/>
    <x v="0"/>
    <d v="2021-07-06T00:00:00"/>
    <x v="0"/>
    <n v="2116"/>
  </r>
  <r>
    <s v="9108109e-c521-4528-9d90-4c804cbb866d"/>
    <x v="13"/>
    <x v="3"/>
    <x v="4"/>
    <n v="35"/>
    <x v="2"/>
    <d v="2021-02-04T00:00:00"/>
    <x v="6"/>
    <n v="1890"/>
  </r>
  <r>
    <s v="9108109e-c521-4528-9d90-4c804cbb866d"/>
    <x v="13"/>
    <x v="3"/>
    <x v="1"/>
    <n v="10"/>
    <x v="0"/>
    <s v="25-8-20"/>
    <x v="3"/>
    <n v="2055"/>
  </r>
  <r>
    <s v="9108109e-c521-4528-9d90-4c804cbb866d"/>
    <x v="13"/>
    <x v="3"/>
    <x v="14"/>
    <n v="70"/>
    <x v="1"/>
    <d v="2020-04-07T00:00:00"/>
    <x v="2"/>
    <n v="1978"/>
  </r>
  <r>
    <s v="9108109e-c521-4528-9d90-4c804cbb866d"/>
    <x v="13"/>
    <x v="3"/>
    <x v="7"/>
    <n v="65"/>
    <x v="1"/>
    <s v="26-2-21"/>
    <x v="6"/>
    <n v="1890"/>
  </r>
  <r>
    <s v="9108109e-c521-4528-9d90-4c804cbb866d"/>
    <x v="13"/>
    <x v="3"/>
    <x v="11"/>
    <n v="12"/>
    <x v="0"/>
    <d v="2020-12-08T00:00:00"/>
    <x v="11"/>
    <n v="2099"/>
  </r>
  <r>
    <s v="9108109e-c521-4528-9d90-4c804cbb866d"/>
    <x v="13"/>
    <x v="3"/>
    <x v="13"/>
    <n v="60"/>
    <x v="1"/>
    <d v="2021-09-04T00:00:00"/>
    <x v="8"/>
    <n v="1991"/>
  </r>
  <r>
    <s v="9108109e-c521-4528-9d90-4c804cbb866d"/>
    <x v="13"/>
    <x v="3"/>
    <x v="4"/>
    <n v="35"/>
    <x v="2"/>
    <d v="2020-06-07T00:00:00"/>
    <x v="1"/>
    <n v="2068"/>
  </r>
  <r>
    <s v="9108109e-c521-4528-9d90-4c804cbb866d"/>
    <x v="13"/>
    <x v="3"/>
    <x v="14"/>
    <n v="70"/>
    <x v="1"/>
    <d v="2020-02-10T00:00:00"/>
    <x v="6"/>
    <n v="1890"/>
  </r>
  <r>
    <s v="9108109e-c521-4528-9d90-4c804cbb866d"/>
    <x v="13"/>
    <x v="3"/>
    <x v="2"/>
    <n v="15"/>
    <x v="0"/>
    <s v="17-9-20"/>
    <x v="8"/>
    <n v="1991"/>
  </r>
  <r>
    <s v="9108109e-c521-4528-9d90-4c804cbb866d"/>
    <x v="13"/>
    <x v="3"/>
    <x v="9"/>
    <n v="75"/>
    <x v="1"/>
    <s v="30-4-21"/>
    <x v="2"/>
    <n v="1978"/>
  </r>
  <r>
    <s v="9108109e-c521-4528-9d90-4c804cbb866d"/>
    <x v="13"/>
    <x v="3"/>
    <x v="11"/>
    <n v="12"/>
    <x v="0"/>
    <s v="15-4-21"/>
    <x v="2"/>
    <n v="1978"/>
  </r>
  <r>
    <s v="9108109e-c521-4528-9d90-4c804cbb866d"/>
    <x v="13"/>
    <x v="3"/>
    <x v="2"/>
    <n v="15"/>
    <x v="0"/>
    <d v="2020-04-07T00:00:00"/>
    <x v="2"/>
    <n v="1978"/>
  </r>
  <r>
    <s v="9108109e-c521-4528-9d90-4c804cbb866d"/>
    <x v="13"/>
    <x v="3"/>
    <x v="15"/>
    <n v="72"/>
    <x v="1"/>
    <s v="22-5-21"/>
    <x v="9"/>
    <n v="2110"/>
  </r>
  <r>
    <s v="9108109e-c521-4528-9d90-4c804cbb866d"/>
    <x v="13"/>
    <x v="3"/>
    <x v="2"/>
    <n v="15"/>
    <x v="0"/>
    <d v="2020-09-10T00:00:00"/>
    <x v="8"/>
    <n v="1991"/>
  </r>
  <r>
    <s v="9108109e-c521-4528-9d90-4c804cbb866d"/>
    <x v="13"/>
    <x v="3"/>
    <x v="0"/>
    <n v="0"/>
    <x v="0"/>
    <s v="20-7-20"/>
    <x v="0"/>
    <n v="2116"/>
  </r>
  <r>
    <s v="9108109e-c521-4528-9d90-4c804cbb866d"/>
    <x v="13"/>
    <x v="3"/>
    <x v="6"/>
    <n v="5"/>
    <x v="0"/>
    <s v="29-3-21"/>
    <x v="7"/>
    <n v="1982"/>
  </r>
  <r>
    <s v="9108109e-c521-4528-9d90-4c804cbb866d"/>
    <x v="13"/>
    <x v="3"/>
    <x v="7"/>
    <n v="65"/>
    <x v="1"/>
    <d v="2020-02-12T00:00:00"/>
    <x v="6"/>
    <n v="1890"/>
  </r>
  <r>
    <s v="9108109e-c521-4528-9d90-4c804cbb866d"/>
    <x v="13"/>
    <x v="3"/>
    <x v="4"/>
    <n v="35"/>
    <x v="2"/>
    <s v="30-6-20"/>
    <x v="1"/>
    <n v="2068"/>
  </r>
  <r>
    <s v="9108109e-c521-4528-9d90-4c804cbb866d"/>
    <x v="13"/>
    <x v="3"/>
    <x v="10"/>
    <n v="45"/>
    <x v="1"/>
    <s v="23-8-20"/>
    <x v="3"/>
    <n v="2055"/>
  </r>
  <r>
    <s v="9108109e-c521-4528-9d90-4c804cbb866d"/>
    <x v="13"/>
    <x v="3"/>
    <x v="2"/>
    <n v="15"/>
    <x v="0"/>
    <s v="14-5-21"/>
    <x v="9"/>
    <n v="2110"/>
  </r>
  <r>
    <s v="9108109e-c521-4528-9d90-4c804cbb866d"/>
    <x v="13"/>
    <x v="3"/>
    <x v="3"/>
    <n v="30"/>
    <x v="1"/>
    <s v="28-5-21"/>
    <x v="9"/>
    <n v="2110"/>
  </r>
  <r>
    <s v="9108109e-c521-4528-9d90-4c804cbb866d"/>
    <x v="13"/>
    <x v="3"/>
    <x v="14"/>
    <n v="70"/>
    <x v="1"/>
    <d v="2020-08-11T00:00:00"/>
    <x v="3"/>
    <n v="2055"/>
  </r>
  <r>
    <s v="9108109e-c521-4528-9d90-4c804cbb866d"/>
    <x v="13"/>
    <x v="3"/>
    <x v="7"/>
    <n v="65"/>
    <x v="1"/>
    <s v="16-12-20"/>
    <x v="11"/>
    <n v="2099"/>
  </r>
  <r>
    <s v="9108109e-c521-4528-9d90-4c804cbb866d"/>
    <x v="13"/>
    <x v="3"/>
    <x v="9"/>
    <n v="75"/>
    <x v="1"/>
    <d v="2021-01-05T00:00:00"/>
    <x v="5"/>
    <n v="2142"/>
  </r>
  <r>
    <s v="9108109e-c521-4528-9d90-4c804cbb866d"/>
    <x v="13"/>
    <x v="3"/>
    <x v="13"/>
    <n v="60"/>
    <x v="1"/>
    <s v="16-2-21"/>
    <x v="6"/>
    <n v="1890"/>
  </r>
  <r>
    <s v="9108109e-c521-4528-9d90-4c804cbb866d"/>
    <x v="13"/>
    <x v="3"/>
    <x v="14"/>
    <n v="70"/>
    <x v="1"/>
    <s v="13-7-20"/>
    <x v="0"/>
    <n v="2116"/>
  </r>
  <r>
    <s v="9108109e-c521-4528-9d90-4c804cbb866d"/>
    <x v="13"/>
    <x v="3"/>
    <x v="4"/>
    <n v="35"/>
    <x v="2"/>
    <s v="24-3-21"/>
    <x v="7"/>
    <n v="1982"/>
  </r>
  <r>
    <s v="9108109e-c521-4528-9d90-4c804cbb866d"/>
    <x v="13"/>
    <x v="3"/>
    <x v="11"/>
    <n v="12"/>
    <x v="0"/>
    <s v="23-12-20"/>
    <x v="11"/>
    <n v="2099"/>
  </r>
  <r>
    <s v="9108109e-c521-4528-9d90-4c804cbb866d"/>
    <x v="13"/>
    <x v="3"/>
    <x v="2"/>
    <n v="15"/>
    <x v="0"/>
    <s v="22-2-21"/>
    <x v="6"/>
    <n v="1890"/>
  </r>
  <r>
    <s v="9108109e-c521-4528-9d90-4c804cbb866d"/>
    <x v="13"/>
    <x v="3"/>
    <x v="8"/>
    <n v="20"/>
    <x v="2"/>
    <s v="19-3-21"/>
    <x v="7"/>
    <n v="1982"/>
  </r>
  <r>
    <s v="9108109e-c521-4528-9d90-4c804cbb866d"/>
    <x v="13"/>
    <x v="3"/>
    <x v="9"/>
    <n v="75"/>
    <x v="1"/>
    <s v="26-8-20"/>
    <x v="3"/>
    <n v="2055"/>
  </r>
  <r>
    <s v="9108109e-c521-4528-9d90-4c804cbb866d"/>
    <x v="13"/>
    <x v="3"/>
    <x v="14"/>
    <n v="70"/>
    <x v="1"/>
    <s v="20-10-20"/>
    <x v="10"/>
    <n v="2087"/>
  </r>
  <r>
    <s v="fea9077f-2fe7-43bd-aaef-dc2619988d94"/>
    <x v="15"/>
    <x v="0"/>
    <x v="3"/>
    <n v="30"/>
    <x v="1"/>
    <s v="16-8-20"/>
    <x v="3"/>
    <n v="2055"/>
  </r>
  <r>
    <s v="fea9077f-2fe7-43bd-aaef-dc2619988d94"/>
    <x v="15"/>
    <x v="0"/>
    <x v="4"/>
    <n v="35"/>
    <x v="2"/>
    <d v="2020-11-08T00:00:00"/>
    <x v="4"/>
    <n v="2055"/>
  </r>
  <r>
    <s v="fea9077f-2fe7-43bd-aaef-dc2619988d94"/>
    <x v="15"/>
    <x v="0"/>
    <x v="8"/>
    <n v="20"/>
    <x v="2"/>
    <d v="2021-10-06T00:00:00"/>
    <x v="10"/>
    <n v="2087"/>
  </r>
  <r>
    <s v="fea9077f-2fe7-43bd-aaef-dc2619988d94"/>
    <x v="15"/>
    <x v="0"/>
    <x v="5"/>
    <n v="70"/>
    <x v="1"/>
    <d v="2021-02-04T00:00:00"/>
    <x v="6"/>
    <n v="1890"/>
  </r>
  <r>
    <s v="fea9077f-2fe7-43bd-aaef-dc2619988d94"/>
    <x v="15"/>
    <x v="0"/>
    <x v="1"/>
    <n v="10"/>
    <x v="0"/>
    <d v="2020-01-08T00:00:00"/>
    <x v="5"/>
    <n v="2142"/>
  </r>
  <r>
    <s v="fea9077f-2fe7-43bd-aaef-dc2619988d94"/>
    <x v="15"/>
    <x v="0"/>
    <x v="4"/>
    <n v="35"/>
    <x v="2"/>
    <d v="2021-01-05T00:00:00"/>
    <x v="5"/>
    <n v="2142"/>
  </r>
  <r>
    <s v="4b00c81e-66dd-45bd-9fb5-a9d2b37b62bf"/>
    <x v="14"/>
    <x v="0"/>
    <x v="11"/>
    <n v="12"/>
    <x v="0"/>
    <d v="2021-11-04T00:00:00"/>
    <x v="4"/>
    <n v="2055"/>
  </r>
  <r>
    <s v="4b00c81e-66dd-45bd-9fb5-a9d2b37b62bf"/>
    <x v="14"/>
    <x v="0"/>
    <x v="3"/>
    <n v="30"/>
    <x v="1"/>
    <d v="2021-03-04T00:00:00"/>
    <x v="7"/>
    <n v="1982"/>
  </r>
  <r>
    <s v="4b00c81e-66dd-45bd-9fb5-a9d2b37b62bf"/>
    <x v="14"/>
    <x v="0"/>
    <x v="5"/>
    <n v="70"/>
    <x v="1"/>
    <s v="21-11-20"/>
    <x v="4"/>
    <n v="2055"/>
  </r>
  <r>
    <s v="4b00c81e-66dd-45bd-9fb5-a9d2b37b62bf"/>
    <x v="14"/>
    <x v="0"/>
    <x v="15"/>
    <n v="72"/>
    <x v="1"/>
    <s v="21-9-20"/>
    <x v="8"/>
    <n v="1991"/>
  </r>
  <r>
    <s v="4b00c81e-66dd-45bd-9fb5-a9d2b37b62bf"/>
    <x v="14"/>
    <x v="0"/>
    <x v="13"/>
    <n v="60"/>
    <x v="1"/>
    <s v="25-6-20"/>
    <x v="1"/>
    <n v="2068"/>
  </r>
  <r>
    <s v="4b00c81e-66dd-45bd-9fb5-a9d2b37b62bf"/>
    <x v="14"/>
    <x v="0"/>
    <x v="15"/>
    <n v="72"/>
    <x v="1"/>
    <s v="23-9-20"/>
    <x v="8"/>
    <n v="1991"/>
  </r>
  <r>
    <s v="4b00c81e-66dd-45bd-9fb5-a9d2b37b62bf"/>
    <x v="14"/>
    <x v="0"/>
    <x v="14"/>
    <n v="70"/>
    <x v="1"/>
    <s v="27-12-20"/>
    <x v="11"/>
    <n v="2099"/>
  </r>
  <r>
    <s v="4b00c81e-66dd-45bd-9fb5-a9d2b37b62bf"/>
    <x v="14"/>
    <x v="0"/>
    <x v="12"/>
    <n v="50"/>
    <x v="1"/>
    <s v="20-12-20"/>
    <x v="11"/>
    <n v="2099"/>
  </r>
  <r>
    <s v="4b00c81e-66dd-45bd-9fb5-a9d2b37b62bf"/>
    <x v="14"/>
    <x v="0"/>
    <x v="0"/>
    <n v="0"/>
    <x v="0"/>
    <s v="17-4-21"/>
    <x v="2"/>
    <n v="1978"/>
  </r>
  <r>
    <s v="4b00c81e-66dd-45bd-9fb5-a9d2b37b62bf"/>
    <x v="14"/>
    <x v="0"/>
    <x v="4"/>
    <n v="35"/>
    <x v="2"/>
    <d v="2020-01-12T00:00:00"/>
    <x v="5"/>
    <n v="2142"/>
  </r>
  <r>
    <s v="4b00c81e-66dd-45bd-9fb5-a9d2b37b62bf"/>
    <x v="14"/>
    <x v="0"/>
    <x v="9"/>
    <n v="75"/>
    <x v="1"/>
    <s v="25-3-21"/>
    <x v="7"/>
    <n v="1982"/>
  </r>
  <r>
    <s v="4b00c81e-66dd-45bd-9fb5-a9d2b37b62bf"/>
    <x v="14"/>
    <x v="0"/>
    <x v="11"/>
    <n v="12"/>
    <x v="0"/>
    <d v="2020-04-12T00:00:00"/>
    <x v="2"/>
    <n v="1978"/>
  </r>
  <r>
    <s v="4b00c81e-66dd-45bd-9fb5-a9d2b37b62bf"/>
    <x v="14"/>
    <x v="0"/>
    <x v="15"/>
    <n v="72"/>
    <x v="1"/>
    <d v="2020-02-08T00:00:00"/>
    <x v="6"/>
    <n v="1890"/>
  </r>
  <r>
    <s v="4b00c81e-66dd-45bd-9fb5-a9d2b37b62bf"/>
    <x v="14"/>
    <x v="0"/>
    <x v="12"/>
    <n v="50"/>
    <x v="1"/>
    <s v="17-11-20"/>
    <x v="4"/>
    <n v="2055"/>
  </r>
  <r>
    <s v="4b00c81e-66dd-45bd-9fb5-a9d2b37b62bf"/>
    <x v="14"/>
    <x v="0"/>
    <x v="2"/>
    <n v="15"/>
    <x v="0"/>
    <d v="2021-03-06T00:00:00"/>
    <x v="7"/>
    <n v="1982"/>
  </r>
  <r>
    <s v="4b00c81e-66dd-45bd-9fb5-a9d2b37b62bf"/>
    <x v="14"/>
    <x v="0"/>
    <x v="12"/>
    <n v="50"/>
    <x v="1"/>
    <s v="25-11-20"/>
    <x v="4"/>
    <n v="2055"/>
  </r>
  <r>
    <s v="4b00c81e-66dd-45bd-9fb5-a9d2b37b62bf"/>
    <x v="14"/>
    <x v="0"/>
    <x v="8"/>
    <n v="20"/>
    <x v="2"/>
    <s v="18-1-21"/>
    <x v="5"/>
    <n v="2142"/>
  </r>
  <r>
    <s v="4b00c81e-66dd-45bd-9fb5-a9d2b37b62bf"/>
    <x v="14"/>
    <x v="0"/>
    <x v="8"/>
    <n v="20"/>
    <x v="2"/>
    <d v="2020-11-08T00:00:00"/>
    <x v="4"/>
    <n v="2055"/>
  </r>
  <r>
    <s v="4b00c81e-66dd-45bd-9fb5-a9d2b37b62bf"/>
    <x v="14"/>
    <x v="0"/>
    <x v="2"/>
    <n v="15"/>
    <x v="0"/>
    <s v="16-3-21"/>
    <x v="7"/>
    <n v="1982"/>
  </r>
  <r>
    <s v="4b00c81e-66dd-45bd-9fb5-a9d2b37b62bf"/>
    <x v="14"/>
    <x v="0"/>
    <x v="8"/>
    <n v="20"/>
    <x v="2"/>
    <s v="19-7-20"/>
    <x v="0"/>
    <n v="2116"/>
  </r>
  <r>
    <s v="4b00c81e-66dd-45bd-9fb5-a9d2b37b62bf"/>
    <x v="14"/>
    <x v="0"/>
    <x v="14"/>
    <n v="70"/>
    <x v="1"/>
    <s v="22-4-21"/>
    <x v="2"/>
    <n v="1978"/>
  </r>
  <r>
    <s v="4b00c81e-66dd-45bd-9fb5-a9d2b37b62bf"/>
    <x v="14"/>
    <x v="0"/>
    <x v="7"/>
    <n v="65"/>
    <x v="1"/>
    <s v="15-1-21"/>
    <x v="5"/>
    <n v="2142"/>
  </r>
  <r>
    <s v="4b00c81e-66dd-45bd-9fb5-a9d2b37b62bf"/>
    <x v="14"/>
    <x v="0"/>
    <x v="2"/>
    <n v="15"/>
    <x v="0"/>
    <s v="30-9-20"/>
    <x v="8"/>
    <n v="1991"/>
  </r>
  <r>
    <s v="4b00c81e-66dd-45bd-9fb5-a9d2b37b62bf"/>
    <x v="14"/>
    <x v="0"/>
    <x v="0"/>
    <n v="0"/>
    <x v="0"/>
    <s v="31-3-21"/>
    <x v="7"/>
    <n v="1982"/>
  </r>
  <r>
    <s v="88cbf75c-79f0-42cb-8733-af670f39d6e0"/>
    <x v="14"/>
    <x v="3"/>
    <x v="11"/>
    <n v="12"/>
    <x v="0"/>
    <s v="20-9-20"/>
    <x v="8"/>
    <n v="1991"/>
  </r>
  <r>
    <s v="88cbf75c-79f0-42cb-8733-af670f39d6e0"/>
    <x v="14"/>
    <x v="3"/>
    <x v="5"/>
    <n v="70"/>
    <x v="1"/>
    <d v="2020-03-10T00:00:00"/>
    <x v="7"/>
    <n v="1982"/>
  </r>
  <r>
    <s v="88cbf75c-79f0-42cb-8733-af670f39d6e0"/>
    <x v="14"/>
    <x v="3"/>
    <x v="7"/>
    <n v="65"/>
    <x v="1"/>
    <s v="26-10-20"/>
    <x v="10"/>
    <n v="2087"/>
  </r>
  <r>
    <s v="88cbf75c-79f0-42cb-8733-af670f39d6e0"/>
    <x v="14"/>
    <x v="3"/>
    <x v="0"/>
    <n v="0"/>
    <x v="0"/>
    <d v="2021-11-05T00:00:00"/>
    <x v="4"/>
    <n v="2055"/>
  </r>
  <r>
    <s v="88cbf75c-79f0-42cb-8733-af670f39d6e0"/>
    <x v="14"/>
    <x v="3"/>
    <x v="7"/>
    <n v="65"/>
    <x v="1"/>
    <s v="19-9-20"/>
    <x v="8"/>
    <n v="1991"/>
  </r>
  <r>
    <s v="88cbf75c-79f0-42cb-8733-af670f39d6e0"/>
    <x v="14"/>
    <x v="3"/>
    <x v="10"/>
    <n v="45"/>
    <x v="1"/>
    <s v="22-7-20"/>
    <x v="0"/>
    <n v="2116"/>
  </r>
  <r>
    <s v="88cbf75c-79f0-42cb-8733-af670f39d6e0"/>
    <x v="14"/>
    <x v="3"/>
    <x v="4"/>
    <n v="35"/>
    <x v="2"/>
    <s v="14-11-20"/>
    <x v="4"/>
    <n v="2055"/>
  </r>
  <r>
    <s v="88cbf75c-79f0-42cb-8733-af670f39d6e0"/>
    <x v="14"/>
    <x v="3"/>
    <x v="13"/>
    <n v="60"/>
    <x v="1"/>
    <d v="2020-02-11T00:00:00"/>
    <x v="6"/>
    <n v="1890"/>
  </r>
  <r>
    <s v="88cbf75c-79f0-42cb-8733-af670f39d6e0"/>
    <x v="14"/>
    <x v="3"/>
    <x v="1"/>
    <n v="10"/>
    <x v="0"/>
    <s v="20-12-20"/>
    <x v="11"/>
    <n v="2099"/>
  </r>
  <r>
    <s v="88cbf75c-79f0-42cb-8733-af670f39d6e0"/>
    <x v="14"/>
    <x v="3"/>
    <x v="6"/>
    <n v="5"/>
    <x v="0"/>
    <s v="13-1-21"/>
    <x v="5"/>
    <n v="2142"/>
  </r>
  <r>
    <s v="88cbf75c-79f0-42cb-8733-af670f39d6e0"/>
    <x v="14"/>
    <x v="3"/>
    <x v="6"/>
    <n v="5"/>
    <x v="0"/>
    <d v="2021-05-04T00:00:00"/>
    <x v="9"/>
    <n v="2110"/>
  </r>
  <r>
    <s v="88cbf75c-79f0-42cb-8733-af670f39d6e0"/>
    <x v="14"/>
    <x v="3"/>
    <x v="4"/>
    <n v="35"/>
    <x v="2"/>
    <d v="2021-07-04T00:00:00"/>
    <x v="0"/>
    <n v="2116"/>
  </r>
  <r>
    <s v="88cbf75c-79f0-42cb-8733-af670f39d6e0"/>
    <x v="14"/>
    <x v="3"/>
    <x v="15"/>
    <n v="72"/>
    <x v="1"/>
    <s v="18-9-20"/>
    <x v="8"/>
    <n v="1991"/>
  </r>
  <r>
    <s v="88cbf75c-79f0-42cb-8733-af670f39d6e0"/>
    <x v="14"/>
    <x v="3"/>
    <x v="6"/>
    <n v="5"/>
    <x v="0"/>
    <s v="26-2-21"/>
    <x v="6"/>
    <n v="1890"/>
  </r>
  <r>
    <s v="88cbf75c-79f0-42cb-8733-af670f39d6e0"/>
    <x v="14"/>
    <x v="3"/>
    <x v="4"/>
    <n v="35"/>
    <x v="2"/>
    <s v="28-12-20"/>
    <x v="11"/>
    <n v="2099"/>
  </r>
  <r>
    <s v="88cbf75c-79f0-42cb-8733-af670f39d6e0"/>
    <x v="14"/>
    <x v="3"/>
    <x v="10"/>
    <n v="45"/>
    <x v="1"/>
    <d v="2020-09-08T00:00:00"/>
    <x v="8"/>
    <n v="1991"/>
  </r>
  <r>
    <s v="88cbf75c-79f0-42cb-8733-af670f39d6e0"/>
    <x v="14"/>
    <x v="3"/>
    <x v="8"/>
    <n v="20"/>
    <x v="2"/>
    <s v="22-8-20"/>
    <x v="3"/>
    <n v="2055"/>
  </r>
  <r>
    <s v="88cbf75c-79f0-42cb-8733-af670f39d6e0"/>
    <x v="14"/>
    <x v="3"/>
    <x v="6"/>
    <n v="5"/>
    <x v="0"/>
    <s v="27-11-20"/>
    <x v="4"/>
    <n v="2055"/>
  </r>
  <r>
    <s v="88cbf75c-79f0-42cb-8733-af670f39d6e0"/>
    <x v="14"/>
    <x v="3"/>
    <x v="2"/>
    <n v="15"/>
    <x v="0"/>
    <s v="30-11-20"/>
    <x v="4"/>
    <n v="2055"/>
  </r>
  <r>
    <s v="88cbf75c-79f0-42cb-8733-af670f39d6e0"/>
    <x v="14"/>
    <x v="3"/>
    <x v="3"/>
    <n v="30"/>
    <x v="1"/>
    <s v="26-10-20"/>
    <x v="10"/>
    <n v="2087"/>
  </r>
  <r>
    <s v="88cbf75c-79f0-42cb-8733-af670f39d6e0"/>
    <x v="14"/>
    <x v="3"/>
    <x v="14"/>
    <n v="70"/>
    <x v="1"/>
    <s v="30-6-20"/>
    <x v="1"/>
    <n v="2068"/>
  </r>
  <r>
    <s v="88cbf75c-79f0-42cb-8733-af670f39d6e0"/>
    <x v="14"/>
    <x v="3"/>
    <x v="9"/>
    <n v="75"/>
    <x v="1"/>
    <s v="28-6-20"/>
    <x v="1"/>
    <n v="2068"/>
  </r>
  <r>
    <s v="88cbf75c-79f0-42cb-8733-af670f39d6e0"/>
    <x v="14"/>
    <x v="3"/>
    <x v="0"/>
    <n v="0"/>
    <x v="0"/>
    <d v="2020-06-10T00:00:00"/>
    <x v="1"/>
    <n v="2068"/>
  </r>
  <r>
    <s v="88cbf75c-79f0-42cb-8733-af670f39d6e0"/>
    <x v="14"/>
    <x v="3"/>
    <x v="15"/>
    <n v="72"/>
    <x v="1"/>
    <d v="2021-11-05T00:00:00"/>
    <x v="4"/>
    <n v="2055"/>
  </r>
  <r>
    <s v="88cbf75c-79f0-42cb-8733-af670f39d6e0"/>
    <x v="14"/>
    <x v="3"/>
    <x v="9"/>
    <n v="75"/>
    <x v="1"/>
    <d v="2020-12-09T00:00:00"/>
    <x v="11"/>
    <n v="2099"/>
  </r>
  <r>
    <s v="88cbf75c-79f0-42cb-8733-af670f39d6e0"/>
    <x v="14"/>
    <x v="3"/>
    <x v="9"/>
    <n v="75"/>
    <x v="1"/>
    <d v="2020-09-10T00:00:00"/>
    <x v="8"/>
    <n v="1991"/>
  </r>
  <r>
    <s v="88cbf75c-79f0-42cb-8733-af670f39d6e0"/>
    <x v="14"/>
    <x v="3"/>
    <x v="7"/>
    <n v="65"/>
    <x v="1"/>
    <s v="25-6-20"/>
    <x v="1"/>
    <n v="2068"/>
  </r>
  <r>
    <s v="88cbf75c-79f0-42cb-8733-af670f39d6e0"/>
    <x v="14"/>
    <x v="3"/>
    <x v="5"/>
    <n v="70"/>
    <x v="1"/>
    <d v="2021-03-02T00:00:00"/>
    <x v="7"/>
    <n v="1982"/>
  </r>
  <r>
    <s v="88cbf75c-79f0-42cb-8733-af670f39d6e0"/>
    <x v="14"/>
    <x v="3"/>
    <x v="11"/>
    <n v="12"/>
    <x v="0"/>
    <s v="19-11-20"/>
    <x v="4"/>
    <n v="2055"/>
  </r>
  <r>
    <s v="88cbf75c-79f0-42cb-8733-af670f39d6e0"/>
    <x v="14"/>
    <x v="3"/>
    <x v="14"/>
    <n v="70"/>
    <x v="1"/>
    <s v="16-8-20"/>
    <x v="3"/>
    <n v="2055"/>
  </r>
  <r>
    <s v="88cbf75c-79f0-42cb-8733-af670f39d6e0"/>
    <x v="14"/>
    <x v="3"/>
    <x v="15"/>
    <n v="72"/>
    <x v="1"/>
    <s v="19-7-20"/>
    <x v="0"/>
    <n v="2116"/>
  </r>
  <r>
    <s v="88cbf75c-79f0-42cb-8733-af670f39d6e0"/>
    <x v="14"/>
    <x v="3"/>
    <x v="1"/>
    <n v="10"/>
    <x v="0"/>
    <s v="16-11-20"/>
    <x v="4"/>
    <n v="2055"/>
  </r>
  <r>
    <s v="88cbf75c-79f0-42cb-8733-af670f39d6e0"/>
    <x v="14"/>
    <x v="3"/>
    <x v="7"/>
    <n v="65"/>
    <x v="1"/>
    <d v="2020-07-08T00:00:00"/>
    <x v="0"/>
    <n v="2116"/>
  </r>
  <r>
    <s v="88cbf75c-79f0-42cb-8733-af670f39d6e0"/>
    <x v="14"/>
    <x v="3"/>
    <x v="9"/>
    <n v="75"/>
    <x v="1"/>
    <s v="24-10-20"/>
    <x v="10"/>
    <n v="2087"/>
  </r>
  <r>
    <s v="88cbf75c-79f0-42cb-8733-af670f39d6e0"/>
    <x v="14"/>
    <x v="3"/>
    <x v="8"/>
    <n v="20"/>
    <x v="2"/>
    <d v="2021-09-05T00:00:00"/>
    <x v="8"/>
    <n v="1991"/>
  </r>
  <r>
    <s v="88cbf75c-79f0-42cb-8733-af670f39d6e0"/>
    <x v="14"/>
    <x v="3"/>
    <x v="12"/>
    <n v="50"/>
    <x v="1"/>
    <s v="22-9-20"/>
    <x v="8"/>
    <n v="1991"/>
  </r>
  <r>
    <s v="88cbf75c-79f0-42cb-8733-af670f39d6e0"/>
    <x v="14"/>
    <x v="3"/>
    <x v="2"/>
    <n v="15"/>
    <x v="0"/>
    <s v="19-9-20"/>
    <x v="8"/>
    <n v="1991"/>
  </r>
  <r>
    <s v="88cbf75c-79f0-42cb-8733-af670f39d6e0"/>
    <x v="14"/>
    <x v="3"/>
    <x v="12"/>
    <n v="50"/>
    <x v="1"/>
    <d v="2020-05-11T00:00:00"/>
    <x v="9"/>
    <n v="2110"/>
  </r>
  <r>
    <s v="88cbf75c-79f0-42cb-8733-af670f39d6e0"/>
    <x v="14"/>
    <x v="3"/>
    <x v="2"/>
    <n v="15"/>
    <x v="0"/>
    <d v="2021-10-01T00:00:00"/>
    <x v="10"/>
    <n v="2087"/>
  </r>
  <r>
    <s v="88cbf75c-79f0-42cb-8733-af670f39d6e0"/>
    <x v="14"/>
    <x v="3"/>
    <x v="0"/>
    <n v="0"/>
    <x v="0"/>
    <d v="2020-08-11T00:00:00"/>
    <x v="3"/>
    <n v="2055"/>
  </r>
  <r>
    <s v="88cbf75c-79f0-42cb-8733-af670f39d6e0"/>
    <x v="14"/>
    <x v="3"/>
    <x v="15"/>
    <n v="72"/>
    <x v="1"/>
    <d v="2020-08-12T00:00:00"/>
    <x v="3"/>
    <n v="2055"/>
  </r>
  <r>
    <s v="88cbf75c-79f0-42cb-8733-af670f39d6e0"/>
    <x v="14"/>
    <x v="3"/>
    <x v="5"/>
    <n v="70"/>
    <x v="1"/>
    <d v="2021-09-06T00:00:00"/>
    <x v="8"/>
    <n v="1991"/>
  </r>
  <r>
    <s v="88cbf75c-79f0-42cb-8733-af670f39d6e0"/>
    <x v="14"/>
    <x v="3"/>
    <x v="5"/>
    <n v="70"/>
    <x v="1"/>
    <d v="2021-06-05T00:00:00"/>
    <x v="1"/>
    <n v="2068"/>
  </r>
  <r>
    <s v="88cbf75c-79f0-42cb-8733-af670f39d6e0"/>
    <x v="14"/>
    <x v="3"/>
    <x v="10"/>
    <n v="45"/>
    <x v="1"/>
    <s v="14-10-20"/>
    <x v="10"/>
    <n v="2087"/>
  </r>
  <r>
    <s v="88cbf75c-79f0-42cb-8733-af670f39d6e0"/>
    <x v="14"/>
    <x v="3"/>
    <x v="9"/>
    <n v="75"/>
    <x v="1"/>
    <s v="24-2-21"/>
    <x v="6"/>
    <n v="1890"/>
  </r>
  <r>
    <s v="58e8f463-aee3-46bb-81bb-a49ed8de8b04"/>
    <x v="2"/>
    <x v="2"/>
    <x v="2"/>
    <n v="15"/>
    <x v="0"/>
    <d v="2020-08-10T00:00:00"/>
    <x v="3"/>
    <n v="2055"/>
  </r>
  <r>
    <s v="58e8f463-aee3-46bb-81bb-a49ed8de8b04"/>
    <x v="2"/>
    <x v="2"/>
    <x v="0"/>
    <n v="0"/>
    <x v="0"/>
    <s v="19-6-20"/>
    <x v="1"/>
    <n v="2068"/>
  </r>
  <r>
    <s v="58e8f463-aee3-46bb-81bb-a49ed8de8b04"/>
    <x v="2"/>
    <x v="2"/>
    <x v="5"/>
    <n v="70"/>
    <x v="1"/>
    <s v="30-7-20"/>
    <x v="0"/>
    <n v="2116"/>
  </r>
  <r>
    <s v="58e8f463-aee3-46bb-81bb-a49ed8de8b04"/>
    <x v="2"/>
    <x v="2"/>
    <x v="3"/>
    <n v="30"/>
    <x v="1"/>
    <s v="25-9-20"/>
    <x v="8"/>
    <n v="1991"/>
  </r>
  <r>
    <s v="58e8f463-aee3-46bb-81bb-a49ed8de8b04"/>
    <x v="2"/>
    <x v="2"/>
    <x v="15"/>
    <n v="72"/>
    <x v="1"/>
    <d v="2020-02-08T00:00:00"/>
    <x v="6"/>
    <n v="1890"/>
  </r>
  <r>
    <s v="58e8f463-aee3-46bb-81bb-a49ed8de8b04"/>
    <x v="2"/>
    <x v="2"/>
    <x v="11"/>
    <n v="12"/>
    <x v="0"/>
    <d v="2020-12-11T00:00:00"/>
    <x v="11"/>
    <n v="2099"/>
  </r>
  <r>
    <s v="58e8f463-aee3-46bb-81bb-a49ed8de8b04"/>
    <x v="2"/>
    <x v="2"/>
    <x v="12"/>
    <n v="50"/>
    <x v="1"/>
    <s v="14-10-20"/>
    <x v="10"/>
    <n v="2087"/>
  </r>
  <r>
    <s v="58e8f463-aee3-46bb-81bb-a49ed8de8b04"/>
    <x v="2"/>
    <x v="2"/>
    <x v="9"/>
    <n v="75"/>
    <x v="1"/>
    <d v="2020-06-08T00:00:00"/>
    <x v="1"/>
    <n v="2068"/>
  </r>
  <r>
    <s v="58e8f463-aee3-46bb-81bb-a49ed8de8b04"/>
    <x v="2"/>
    <x v="2"/>
    <x v="15"/>
    <n v="72"/>
    <x v="1"/>
    <d v="2020-04-11T00:00:00"/>
    <x v="2"/>
    <n v="1978"/>
  </r>
  <r>
    <s v="218838d8-52f4-4608-a1ba-d8988cc3d029"/>
    <x v="3"/>
    <x v="1"/>
    <x v="14"/>
    <n v="70"/>
    <x v="1"/>
    <s v="30-9-20"/>
    <x v="8"/>
    <n v="1991"/>
  </r>
  <r>
    <s v="218838d8-52f4-4608-a1ba-d8988cc3d029"/>
    <x v="3"/>
    <x v="1"/>
    <x v="3"/>
    <n v="30"/>
    <x v="1"/>
    <s v="17-11-20"/>
    <x v="4"/>
    <n v="2055"/>
  </r>
  <r>
    <s v="218838d8-52f4-4608-a1ba-d8988cc3d029"/>
    <x v="3"/>
    <x v="1"/>
    <x v="10"/>
    <n v="45"/>
    <x v="1"/>
    <s v="31-8-20"/>
    <x v="3"/>
    <n v="2055"/>
  </r>
  <r>
    <s v="218838d8-52f4-4608-a1ba-d8988cc3d029"/>
    <x v="3"/>
    <x v="1"/>
    <x v="7"/>
    <n v="65"/>
    <x v="1"/>
    <s v="13-9-20"/>
    <x v="8"/>
    <n v="1991"/>
  </r>
  <r>
    <s v="218838d8-52f4-4608-a1ba-d8988cc3d029"/>
    <x v="3"/>
    <x v="1"/>
    <x v="15"/>
    <n v="72"/>
    <x v="1"/>
    <s v="24-9-20"/>
    <x v="8"/>
    <n v="1991"/>
  </r>
  <r>
    <s v="218838d8-52f4-4608-a1ba-d8988cc3d029"/>
    <x v="3"/>
    <x v="1"/>
    <x v="3"/>
    <n v="30"/>
    <x v="1"/>
    <d v="2021-12-04T00:00:00"/>
    <x v="11"/>
    <n v="2099"/>
  </r>
  <r>
    <s v="218838d8-52f4-4608-a1ba-d8988cc3d029"/>
    <x v="3"/>
    <x v="1"/>
    <x v="2"/>
    <n v="15"/>
    <x v="0"/>
    <d v="2021-07-03T00:00:00"/>
    <x v="0"/>
    <n v="2116"/>
  </r>
  <r>
    <s v="218838d8-52f4-4608-a1ba-d8988cc3d029"/>
    <x v="3"/>
    <x v="1"/>
    <x v="2"/>
    <n v="15"/>
    <x v="0"/>
    <s v="27-11-20"/>
    <x v="4"/>
    <n v="2055"/>
  </r>
  <r>
    <s v="218838d8-52f4-4608-a1ba-d8988cc3d029"/>
    <x v="3"/>
    <x v="1"/>
    <x v="1"/>
    <n v="10"/>
    <x v="0"/>
    <d v="2021-07-02T00:00:00"/>
    <x v="0"/>
    <n v="2116"/>
  </r>
  <r>
    <s v="218838d8-52f4-4608-a1ba-d8988cc3d029"/>
    <x v="3"/>
    <x v="1"/>
    <x v="13"/>
    <n v="60"/>
    <x v="1"/>
    <s v="16-3-21"/>
    <x v="7"/>
    <n v="1982"/>
  </r>
  <r>
    <s v="218838d8-52f4-4608-a1ba-d8988cc3d029"/>
    <x v="3"/>
    <x v="1"/>
    <x v="2"/>
    <n v="15"/>
    <x v="0"/>
    <s v="29-7-20"/>
    <x v="0"/>
    <n v="2116"/>
  </r>
  <r>
    <s v="218838d8-52f4-4608-a1ba-d8988cc3d029"/>
    <x v="3"/>
    <x v="1"/>
    <x v="8"/>
    <n v="20"/>
    <x v="2"/>
    <s v="17-5-21"/>
    <x v="9"/>
    <n v="2110"/>
  </r>
  <r>
    <s v="218838d8-52f4-4608-a1ba-d8988cc3d029"/>
    <x v="3"/>
    <x v="1"/>
    <x v="3"/>
    <n v="30"/>
    <x v="1"/>
    <s v="19-3-21"/>
    <x v="7"/>
    <n v="1982"/>
  </r>
  <r>
    <s v="218838d8-52f4-4608-a1ba-d8988cc3d029"/>
    <x v="3"/>
    <x v="1"/>
    <x v="14"/>
    <n v="70"/>
    <x v="1"/>
    <d v="2020-04-10T00:00:00"/>
    <x v="2"/>
    <n v="1978"/>
  </r>
  <r>
    <s v="218838d8-52f4-4608-a1ba-d8988cc3d029"/>
    <x v="3"/>
    <x v="1"/>
    <x v="5"/>
    <n v="70"/>
    <x v="1"/>
    <d v="2020-03-10T00:00:00"/>
    <x v="7"/>
    <n v="1982"/>
  </r>
  <r>
    <s v="218838d8-52f4-4608-a1ba-d8988cc3d029"/>
    <x v="3"/>
    <x v="1"/>
    <x v="1"/>
    <n v="10"/>
    <x v="0"/>
    <d v="2021-04-06T00:00:00"/>
    <x v="2"/>
    <n v="1978"/>
  </r>
  <r>
    <s v="218838d8-52f4-4608-a1ba-d8988cc3d029"/>
    <x v="3"/>
    <x v="1"/>
    <x v="1"/>
    <n v="10"/>
    <x v="0"/>
    <s v="23-5-21"/>
    <x v="9"/>
    <n v="2110"/>
  </r>
  <r>
    <s v="218838d8-52f4-4608-a1ba-d8988cc3d029"/>
    <x v="3"/>
    <x v="1"/>
    <x v="5"/>
    <n v="70"/>
    <x v="1"/>
    <s v="24-10-20"/>
    <x v="10"/>
    <n v="2087"/>
  </r>
  <r>
    <s v="218838d8-52f4-4608-a1ba-d8988cc3d029"/>
    <x v="3"/>
    <x v="1"/>
    <x v="0"/>
    <n v="0"/>
    <x v="0"/>
    <d v="2021-01-05T00:00:00"/>
    <x v="5"/>
    <n v="2142"/>
  </r>
  <r>
    <s v="218838d8-52f4-4608-a1ba-d8988cc3d029"/>
    <x v="3"/>
    <x v="1"/>
    <x v="10"/>
    <n v="45"/>
    <x v="1"/>
    <s v="18-9-20"/>
    <x v="8"/>
    <n v="1991"/>
  </r>
  <r>
    <s v="218838d8-52f4-4608-a1ba-d8988cc3d029"/>
    <x v="3"/>
    <x v="1"/>
    <x v="4"/>
    <n v="35"/>
    <x v="2"/>
    <s v="17-1-21"/>
    <x v="5"/>
    <n v="2142"/>
  </r>
  <r>
    <s v="218838d8-52f4-4608-a1ba-d8988cc3d029"/>
    <x v="3"/>
    <x v="1"/>
    <x v="8"/>
    <n v="20"/>
    <x v="2"/>
    <s v="25-9-20"/>
    <x v="8"/>
    <n v="1991"/>
  </r>
  <r>
    <s v="218838d8-52f4-4608-a1ba-d8988cc3d029"/>
    <x v="3"/>
    <x v="1"/>
    <x v="13"/>
    <n v="60"/>
    <x v="1"/>
    <s v="14-9-20"/>
    <x v="8"/>
    <n v="1991"/>
  </r>
  <r>
    <s v="218838d8-52f4-4608-a1ba-d8988cc3d029"/>
    <x v="3"/>
    <x v="1"/>
    <x v="0"/>
    <n v="0"/>
    <x v="0"/>
    <s v="20-8-20"/>
    <x v="3"/>
    <n v="2055"/>
  </r>
  <r>
    <s v="218838d8-52f4-4608-a1ba-d8988cc3d029"/>
    <x v="3"/>
    <x v="1"/>
    <x v="8"/>
    <n v="20"/>
    <x v="2"/>
    <d v="2021-10-01T00:00:00"/>
    <x v="10"/>
    <n v="2087"/>
  </r>
  <r>
    <s v="218838d8-52f4-4608-a1ba-d8988cc3d029"/>
    <x v="3"/>
    <x v="1"/>
    <x v="7"/>
    <n v="65"/>
    <x v="1"/>
    <s v="20-8-20"/>
    <x v="3"/>
    <n v="2055"/>
  </r>
  <r>
    <s v="218838d8-52f4-4608-a1ba-d8988cc3d029"/>
    <x v="3"/>
    <x v="1"/>
    <x v="4"/>
    <n v="35"/>
    <x v="2"/>
    <s v="28-5-21"/>
    <x v="9"/>
    <n v="2110"/>
  </r>
  <r>
    <s v="218838d8-52f4-4608-a1ba-d8988cc3d029"/>
    <x v="3"/>
    <x v="1"/>
    <x v="2"/>
    <n v="15"/>
    <x v="0"/>
    <s v="31-10-20"/>
    <x v="10"/>
    <n v="2087"/>
  </r>
  <r>
    <s v="218838d8-52f4-4608-a1ba-d8988cc3d029"/>
    <x v="3"/>
    <x v="1"/>
    <x v="1"/>
    <n v="10"/>
    <x v="0"/>
    <s v="19-5-21"/>
    <x v="9"/>
    <n v="2110"/>
  </r>
  <r>
    <s v="218838d8-52f4-4608-a1ba-d8988cc3d029"/>
    <x v="3"/>
    <x v="1"/>
    <x v="13"/>
    <n v="60"/>
    <x v="1"/>
    <s v="17-4-21"/>
    <x v="2"/>
    <n v="1978"/>
  </r>
  <r>
    <s v="218838d8-52f4-4608-a1ba-d8988cc3d029"/>
    <x v="3"/>
    <x v="1"/>
    <x v="5"/>
    <n v="70"/>
    <x v="1"/>
    <s v="15-11-20"/>
    <x v="4"/>
    <n v="2055"/>
  </r>
  <r>
    <s v="218838d8-52f4-4608-a1ba-d8988cc3d029"/>
    <x v="3"/>
    <x v="1"/>
    <x v="4"/>
    <n v="35"/>
    <x v="2"/>
    <s v="15-4-21"/>
    <x v="2"/>
    <n v="1978"/>
  </r>
  <r>
    <s v="81d2e41e-39c2-41da-bea4-a6b46daa3f6f"/>
    <x v="8"/>
    <x v="1"/>
    <x v="11"/>
    <n v="12"/>
    <x v="0"/>
    <d v="2021-12-05T00:00:00"/>
    <x v="11"/>
    <n v="2099"/>
  </r>
  <r>
    <s v="81d2e41e-39c2-41da-bea4-a6b46daa3f6f"/>
    <x v="8"/>
    <x v="1"/>
    <x v="11"/>
    <n v="12"/>
    <x v="0"/>
    <d v="2020-09-11T00:00:00"/>
    <x v="8"/>
    <n v="1991"/>
  </r>
  <r>
    <s v="81d2e41e-39c2-41da-bea4-a6b46daa3f6f"/>
    <x v="8"/>
    <x v="1"/>
    <x v="13"/>
    <n v="60"/>
    <x v="1"/>
    <s v="30-7-20"/>
    <x v="0"/>
    <n v="2116"/>
  </r>
  <r>
    <s v="81d2e41e-39c2-41da-bea4-a6b46daa3f6f"/>
    <x v="8"/>
    <x v="1"/>
    <x v="8"/>
    <n v="20"/>
    <x v="2"/>
    <d v="2021-07-05T00:00:00"/>
    <x v="0"/>
    <n v="2116"/>
  </r>
  <r>
    <s v="81d2e41e-39c2-41da-bea4-a6b46daa3f6f"/>
    <x v="8"/>
    <x v="1"/>
    <x v="14"/>
    <n v="70"/>
    <x v="1"/>
    <d v="2020-11-12T00:00:00"/>
    <x v="4"/>
    <n v="2055"/>
  </r>
  <r>
    <s v="197dafda-42bd-4a0c-93b1-2ec8bb0214f6"/>
    <x v="10"/>
    <x v="3"/>
    <x v="0"/>
    <n v="0"/>
    <x v="0"/>
    <d v="2020-07-11T00:00:00"/>
    <x v="0"/>
    <n v="2116"/>
  </r>
  <r>
    <s v="197dafda-42bd-4a0c-93b1-2ec8bb0214f6"/>
    <x v="10"/>
    <x v="3"/>
    <x v="0"/>
    <n v="0"/>
    <x v="0"/>
    <s v="27-3-21"/>
    <x v="7"/>
    <n v="1982"/>
  </r>
  <r>
    <s v="197dafda-42bd-4a0c-93b1-2ec8bb0214f6"/>
    <x v="10"/>
    <x v="3"/>
    <x v="4"/>
    <n v="35"/>
    <x v="2"/>
    <d v="2020-04-10T00:00:00"/>
    <x v="2"/>
    <n v="1978"/>
  </r>
  <r>
    <s v="197dafda-42bd-4a0c-93b1-2ec8bb0214f6"/>
    <x v="10"/>
    <x v="3"/>
    <x v="10"/>
    <n v="45"/>
    <x v="1"/>
    <d v="2020-04-07T00:00:00"/>
    <x v="2"/>
    <n v="1978"/>
  </r>
  <r>
    <s v="197dafda-42bd-4a0c-93b1-2ec8bb0214f6"/>
    <x v="10"/>
    <x v="3"/>
    <x v="7"/>
    <n v="65"/>
    <x v="1"/>
    <d v="2021-03-01T00:00:00"/>
    <x v="7"/>
    <n v="1982"/>
  </r>
  <r>
    <s v="197dafda-42bd-4a0c-93b1-2ec8bb0214f6"/>
    <x v="10"/>
    <x v="3"/>
    <x v="1"/>
    <n v="10"/>
    <x v="0"/>
    <d v="2021-02-04T00:00:00"/>
    <x v="6"/>
    <n v="1890"/>
  </r>
  <r>
    <s v="197dafda-42bd-4a0c-93b1-2ec8bb0214f6"/>
    <x v="10"/>
    <x v="3"/>
    <x v="5"/>
    <n v="70"/>
    <x v="1"/>
    <s v="15-8-20"/>
    <x v="3"/>
    <n v="2055"/>
  </r>
  <r>
    <s v="197dafda-42bd-4a0c-93b1-2ec8bb0214f6"/>
    <x v="10"/>
    <x v="3"/>
    <x v="12"/>
    <n v="50"/>
    <x v="1"/>
    <d v="2021-04-03T00:00:00"/>
    <x v="2"/>
    <n v="1978"/>
  </r>
  <r>
    <s v="197dafda-42bd-4a0c-93b1-2ec8bb0214f6"/>
    <x v="10"/>
    <x v="3"/>
    <x v="14"/>
    <n v="70"/>
    <x v="1"/>
    <s v="27-3-21"/>
    <x v="7"/>
    <n v="1982"/>
  </r>
  <r>
    <s v="197dafda-42bd-4a0c-93b1-2ec8bb0214f6"/>
    <x v="10"/>
    <x v="3"/>
    <x v="7"/>
    <n v="65"/>
    <x v="1"/>
    <s v="26-5-21"/>
    <x v="9"/>
    <n v="2110"/>
  </r>
  <r>
    <s v="197dafda-42bd-4a0c-93b1-2ec8bb0214f6"/>
    <x v="10"/>
    <x v="3"/>
    <x v="14"/>
    <n v="70"/>
    <x v="1"/>
    <d v="2020-12-11T00:00:00"/>
    <x v="11"/>
    <n v="2099"/>
  </r>
  <r>
    <s v="197dafda-42bd-4a0c-93b1-2ec8bb0214f6"/>
    <x v="10"/>
    <x v="3"/>
    <x v="6"/>
    <n v="5"/>
    <x v="0"/>
    <d v="2020-11-07T00:00:00"/>
    <x v="4"/>
    <n v="2055"/>
  </r>
  <r>
    <s v="197dafda-42bd-4a0c-93b1-2ec8bb0214f6"/>
    <x v="10"/>
    <x v="3"/>
    <x v="5"/>
    <n v="70"/>
    <x v="1"/>
    <d v="2021-08-04T00:00:00"/>
    <x v="3"/>
    <n v="2055"/>
  </r>
  <r>
    <s v="d288a4cb-6361-4d4b-925f-a0bf2e3350ec"/>
    <x v="2"/>
    <x v="2"/>
    <x v="14"/>
    <n v="70"/>
    <x v="1"/>
    <s v="23-11-20"/>
    <x v="4"/>
    <n v="2055"/>
  </r>
  <r>
    <s v="d288a4cb-6361-4d4b-925f-a0bf2e3350ec"/>
    <x v="2"/>
    <x v="2"/>
    <x v="9"/>
    <n v="75"/>
    <x v="1"/>
    <s v="25-11-20"/>
    <x v="4"/>
    <n v="2055"/>
  </r>
  <r>
    <s v="d288a4cb-6361-4d4b-925f-a0bf2e3350ec"/>
    <x v="2"/>
    <x v="2"/>
    <x v="3"/>
    <n v="30"/>
    <x v="1"/>
    <d v="2020-08-07T00:00:00"/>
    <x v="3"/>
    <n v="2055"/>
  </r>
  <r>
    <s v="d288a4cb-6361-4d4b-925f-a0bf2e3350ec"/>
    <x v="2"/>
    <x v="2"/>
    <x v="14"/>
    <n v="70"/>
    <x v="1"/>
    <s v="27-2-21"/>
    <x v="6"/>
    <n v="1890"/>
  </r>
  <r>
    <s v="d288a4cb-6361-4d4b-925f-a0bf2e3350ec"/>
    <x v="2"/>
    <x v="2"/>
    <x v="11"/>
    <n v="12"/>
    <x v="0"/>
    <d v="2020-12-11T00:00:00"/>
    <x v="11"/>
    <n v="2099"/>
  </r>
  <r>
    <s v="d288a4cb-6361-4d4b-925f-a0bf2e3350ec"/>
    <x v="2"/>
    <x v="2"/>
    <x v="2"/>
    <n v="15"/>
    <x v="0"/>
    <s v="18-7-20"/>
    <x v="0"/>
    <n v="2116"/>
  </r>
  <r>
    <s v="d288a4cb-6361-4d4b-925f-a0bf2e3350ec"/>
    <x v="2"/>
    <x v="2"/>
    <x v="0"/>
    <n v="0"/>
    <x v="0"/>
    <s v="21-8-20"/>
    <x v="3"/>
    <n v="2055"/>
  </r>
  <r>
    <s v="d288a4cb-6361-4d4b-925f-a0bf2e3350ec"/>
    <x v="2"/>
    <x v="2"/>
    <x v="8"/>
    <n v="20"/>
    <x v="2"/>
    <d v="2021-04-01T00:00:00"/>
    <x v="2"/>
    <n v="1978"/>
  </r>
  <r>
    <s v="d288a4cb-6361-4d4b-925f-a0bf2e3350ec"/>
    <x v="2"/>
    <x v="2"/>
    <x v="14"/>
    <n v="70"/>
    <x v="1"/>
    <s v="29-10-20"/>
    <x v="10"/>
    <n v="2087"/>
  </r>
  <r>
    <s v="d288a4cb-6361-4d4b-925f-a0bf2e3350ec"/>
    <x v="2"/>
    <x v="2"/>
    <x v="13"/>
    <n v="60"/>
    <x v="1"/>
    <s v="17-11-20"/>
    <x v="4"/>
    <n v="2055"/>
  </r>
  <r>
    <s v="d288a4cb-6361-4d4b-925f-a0bf2e3350ec"/>
    <x v="2"/>
    <x v="2"/>
    <x v="2"/>
    <n v="15"/>
    <x v="0"/>
    <s v="14-3-21"/>
    <x v="7"/>
    <n v="1982"/>
  </r>
  <r>
    <s v="d288a4cb-6361-4d4b-925f-a0bf2e3350ec"/>
    <x v="2"/>
    <x v="2"/>
    <x v="8"/>
    <n v="20"/>
    <x v="2"/>
    <s v="27-2-21"/>
    <x v="6"/>
    <n v="1890"/>
  </r>
  <r>
    <s v="d288a4cb-6361-4d4b-925f-a0bf2e3350ec"/>
    <x v="2"/>
    <x v="2"/>
    <x v="6"/>
    <n v="5"/>
    <x v="0"/>
    <d v="2021-08-02T00:00:00"/>
    <x v="3"/>
    <n v="2055"/>
  </r>
  <r>
    <s v="d288a4cb-6361-4d4b-925f-a0bf2e3350ec"/>
    <x v="2"/>
    <x v="2"/>
    <x v="1"/>
    <n v="10"/>
    <x v="0"/>
    <s v="14-10-20"/>
    <x v="10"/>
    <n v="2087"/>
  </r>
  <r>
    <s v="d288a4cb-6361-4d4b-925f-a0bf2e3350ec"/>
    <x v="2"/>
    <x v="2"/>
    <x v="0"/>
    <n v="0"/>
    <x v="0"/>
    <d v="2021-11-06T00:00:00"/>
    <x v="4"/>
    <n v="2055"/>
  </r>
  <r>
    <s v="d288a4cb-6361-4d4b-925f-a0bf2e3350ec"/>
    <x v="2"/>
    <x v="2"/>
    <x v="9"/>
    <n v="75"/>
    <x v="1"/>
    <s v="26-8-20"/>
    <x v="3"/>
    <n v="2055"/>
  </r>
  <r>
    <s v="d288a4cb-6361-4d4b-925f-a0bf2e3350ec"/>
    <x v="2"/>
    <x v="2"/>
    <x v="7"/>
    <n v="65"/>
    <x v="1"/>
    <d v="2021-09-06T00:00:00"/>
    <x v="8"/>
    <n v="1991"/>
  </r>
  <r>
    <s v="d288a4cb-6361-4d4b-925f-a0bf2e3350ec"/>
    <x v="2"/>
    <x v="2"/>
    <x v="7"/>
    <n v="65"/>
    <x v="1"/>
    <s v="15-9-20"/>
    <x v="8"/>
    <n v="1991"/>
  </r>
  <r>
    <s v="d288a4cb-6361-4d4b-925f-a0bf2e3350ec"/>
    <x v="2"/>
    <x v="2"/>
    <x v="10"/>
    <n v="45"/>
    <x v="1"/>
    <s v="19-6-20"/>
    <x v="1"/>
    <n v="2068"/>
  </r>
  <r>
    <s v="d288a4cb-6361-4d4b-925f-a0bf2e3350ec"/>
    <x v="2"/>
    <x v="2"/>
    <x v="8"/>
    <n v="20"/>
    <x v="2"/>
    <s v="25-4-21"/>
    <x v="2"/>
    <n v="1978"/>
  </r>
  <r>
    <s v="d288a4cb-6361-4d4b-925f-a0bf2e3350ec"/>
    <x v="2"/>
    <x v="2"/>
    <x v="1"/>
    <n v="10"/>
    <x v="0"/>
    <s v="20-6-20"/>
    <x v="1"/>
    <n v="2068"/>
  </r>
  <r>
    <s v="d288a4cb-6361-4d4b-925f-a0bf2e3350ec"/>
    <x v="2"/>
    <x v="2"/>
    <x v="15"/>
    <n v="72"/>
    <x v="1"/>
    <d v="2021-05-03T00:00:00"/>
    <x v="9"/>
    <n v="2110"/>
  </r>
  <r>
    <s v="d288a4cb-6361-4d4b-925f-a0bf2e3350ec"/>
    <x v="2"/>
    <x v="2"/>
    <x v="4"/>
    <n v="35"/>
    <x v="2"/>
    <d v="2020-10-09T00:00:00"/>
    <x v="10"/>
    <n v="2087"/>
  </r>
  <r>
    <s v="ac63258d-9d7d-4167-934e-48b3f3c43fa9"/>
    <x v="9"/>
    <x v="3"/>
    <x v="0"/>
    <n v="0"/>
    <x v="0"/>
    <s v="29-3-21"/>
    <x v="7"/>
    <n v="1982"/>
  </r>
  <r>
    <s v="ac63258d-9d7d-4167-934e-48b3f3c43fa9"/>
    <x v="9"/>
    <x v="3"/>
    <x v="9"/>
    <n v="75"/>
    <x v="1"/>
    <s v="25-6-20"/>
    <x v="1"/>
    <n v="2068"/>
  </r>
  <r>
    <s v="ac63258d-9d7d-4167-934e-48b3f3c43fa9"/>
    <x v="9"/>
    <x v="3"/>
    <x v="13"/>
    <n v="60"/>
    <x v="1"/>
    <s v="14-9-20"/>
    <x v="8"/>
    <n v="1991"/>
  </r>
  <r>
    <s v="ac63258d-9d7d-4167-934e-48b3f3c43fa9"/>
    <x v="9"/>
    <x v="3"/>
    <x v="8"/>
    <n v="20"/>
    <x v="2"/>
    <s v="14-8-20"/>
    <x v="3"/>
    <n v="2055"/>
  </r>
  <r>
    <s v="ac63258d-9d7d-4167-934e-48b3f3c43fa9"/>
    <x v="9"/>
    <x v="3"/>
    <x v="10"/>
    <n v="45"/>
    <x v="1"/>
    <s v="23-11-20"/>
    <x v="4"/>
    <n v="2055"/>
  </r>
  <r>
    <s v="ac63258d-9d7d-4167-934e-48b3f3c43fa9"/>
    <x v="9"/>
    <x v="3"/>
    <x v="11"/>
    <n v="12"/>
    <x v="0"/>
    <d v="2021-04-05T00:00:00"/>
    <x v="2"/>
    <n v="1978"/>
  </r>
  <r>
    <s v="ac63258d-9d7d-4167-934e-48b3f3c43fa9"/>
    <x v="9"/>
    <x v="3"/>
    <x v="10"/>
    <n v="45"/>
    <x v="1"/>
    <s v="17-3-21"/>
    <x v="7"/>
    <n v="1982"/>
  </r>
  <r>
    <s v="ac63258d-9d7d-4167-934e-48b3f3c43fa9"/>
    <x v="9"/>
    <x v="3"/>
    <x v="6"/>
    <n v="5"/>
    <x v="0"/>
    <s v="23-8-20"/>
    <x v="3"/>
    <n v="2055"/>
  </r>
  <r>
    <s v="ac63258d-9d7d-4167-934e-48b3f3c43fa9"/>
    <x v="9"/>
    <x v="3"/>
    <x v="0"/>
    <n v="0"/>
    <x v="0"/>
    <s v="26-2-21"/>
    <x v="6"/>
    <n v="1890"/>
  </r>
  <r>
    <s v="ac63258d-9d7d-4167-934e-48b3f3c43fa9"/>
    <x v="9"/>
    <x v="3"/>
    <x v="3"/>
    <n v="30"/>
    <x v="1"/>
    <s v="22-5-21"/>
    <x v="9"/>
    <n v="2110"/>
  </r>
  <r>
    <s v="ac63258d-9d7d-4167-934e-48b3f3c43fa9"/>
    <x v="9"/>
    <x v="3"/>
    <x v="13"/>
    <n v="60"/>
    <x v="1"/>
    <s v="31-3-21"/>
    <x v="7"/>
    <n v="1982"/>
  </r>
  <r>
    <s v="ac63258d-9d7d-4167-934e-48b3f3c43fa9"/>
    <x v="9"/>
    <x v="3"/>
    <x v="14"/>
    <n v="70"/>
    <x v="1"/>
    <d v="2020-09-09T00:00:00"/>
    <x v="8"/>
    <n v="1991"/>
  </r>
  <r>
    <s v="ac63258d-9d7d-4167-934e-48b3f3c43fa9"/>
    <x v="9"/>
    <x v="3"/>
    <x v="11"/>
    <n v="12"/>
    <x v="0"/>
    <d v="2021-12-01T00:00:00"/>
    <x v="11"/>
    <n v="2099"/>
  </r>
  <r>
    <s v="ac63258d-9d7d-4167-934e-48b3f3c43fa9"/>
    <x v="9"/>
    <x v="3"/>
    <x v="12"/>
    <n v="50"/>
    <x v="1"/>
    <s v="31-7-20"/>
    <x v="0"/>
    <n v="2116"/>
  </r>
  <r>
    <s v="ac63258d-9d7d-4167-934e-48b3f3c43fa9"/>
    <x v="9"/>
    <x v="3"/>
    <x v="4"/>
    <n v="35"/>
    <x v="2"/>
    <s v="29-10-20"/>
    <x v="10"/>
    <n v="2087"/>
  </r>
  <r>
    <s v="ac63258d-9d7d-4167-934e-48b3f3c43fa9"/>
    <x v="9"/>
    <x v="3"/>
    <x v="1"/>
    <n v="10"/>
    <x v="0"/>
    <s v="28-8-20"/>
    <x v="3"/>
    <n v="2055"/>
  </r>
  <r>
    <s v="ac63258d-9d7d-4167-934e-48b3f3c43fa9"/>
    <x v="9"/>
    <x v="3"/>
    <x v="15"/>
    <n v="72"/>
    <x v="1"/>
    <s v="28-2-21"/>
    <x v="6"/>
    <n v="1890"/>
  </r>
  <r>
    <s v="ac63258d-9d7d-4167-934e-48b3f3c43fa9"/>
    <x v="9"/>
    <x v="3"/>
    <x v="4"/>
    <n v="35"/>
    <x v="2"/>
    <d v="2020-05-12T00:00:00"/>
    <x v="9"/>
    <n v="2110"/>
  </r>
  <r>
    <s v="ac63258d-9d7d-4167-934e-48b3f3c43fa9"/>
    <x v="9"/>
    <x v="3"/>
    <x v="9"/>
    <n v="75"/>
    <x v="1"/>
    <d v="2021-03-05T00:00:00"/>
    <x v="7"/>
    <n v="1982"/>
  </r>
  <r>
    <s v="ac63258d-9d7d-4167-934e-48b3f3c43fa9"/>
    <x v="9"/>
    <x v="3"/>
    <x v="14"/>
    <n v="70"/>
    <x v="1"/>
    <d v="2021-07-05T00:00:00"/>
    <x v="0"/>
    <n v="2116"/>
  </r>
  <r>
    <s v="ac63258d-9d7d-4167-934e-48b3f3c43fa9"/>
    <x v="9"/>
    <x v="3"/>
    <x v="3"/>
    <n v="30"/>
    <x v="1"/>
    <s v="22-2-21"/>
    <x v="6"/>
    <n v="1890"/>
  </r>
  <r>
    <s v="ac63258d-9d7d-4167-934e-48b3f3c43fa9"/>
    <x v="9"/>
    <x v="3"/>
    <x v="9"/>
    <n v="75"/>
    <x v="1"/>
    <s v="17-10-20"/>
    <x v="10"/>
    <n v="2087"/>
  </r>
  <r>
    <s v="ac63258d-9d7d-4167-934e-48b3f3c43fa9"/>
    <x v="9"/>
    <x v="3"/>
    <x v="0"/>
    <n v="0"/>
    <x v="0"/>
    <s v="28-10-20"/>
    <x v="10"/>
    <n v="2087"/>
  </r>
  <r>
    <s v="ac63258d-9d7d-4167-934e-48b3f3c43fa9"/>
    <x v="9"/>
    <x v="3"/>
    <x v="6"/>
    <n v="5"/>
    <x v="0"/>
    <s v="29-11-20"/>
    <x v="4"/>
    <n v="2055"/>
  </r>
  <r>
    <s v="ac63258d-9d7d-4167-934e-48b3f3c43fa9"/>
    <x v="9"/>
    <x v="3"/>
    <x v="13"/>
    <n v="60"/>
    <x v="1"/>
    <s v="28-3-21"/>
    <x v="7"/>
    <n v="1982"/>
  </r>
  <r>
    <s v="ac63258d-9d7d-4167-934e-48b3f3c43fa9"/>
    <x v="9"/>
    <x v="3"/>
    <x v="8"/>
    <n v="20"/>
    <x v="2"/>
    <s v="18-5-21"/>
    <x v="9"/>
    <n v="2110"/>
  </r>
  <r>
    <s v="ac63258d-9d7d-4167-934e-48b3f3c43fa9"/>
    <x v="9"/>
    <x v="3"/>
    <x v="13"/>
    <n v="60"/>
    <x v="1"/>
    <d v="2021-06-03T00:00:00"/>
    <x v="1"/>
    <n v="2068"/>
  </r>
  <r>
    <s v="ac63258d-9d7d-4167-934e-48b3f3c43fa9"/>
    <x v="9"/>
    <x v="3"/>
    <x v="0"/>
    <n v="0"/>
    <x v="0"/>
    <s v="24-5-21"/>
    <x v="9"/>
    <n v="2110"/>
  </r>
  <r>
    <s v="ac63258d-9d7d-4167-934e-48b3f3c43fa9"/>
    <x v="9"/>
    <x v="3"/>
    <x v="10"/>
    <n v="45"/>
    <x v="1"/>
    <s v="24-6-20"/>
    <x v="1"/>
    <n v="2068"/>
  </r>
  <r>
    <s v="ac63258d-9d7d-4167-934e-48b3f3c43fa9"/>
    <x v="9"/>
    <x v="3"/>
    <x v="15"/>
    <n v="72"/>
    <x v="1"/>
    <d v="2021-10-01T00:00:00"/>
    <x v="10"/>
    <n v="2087"/>
  </r>
  <r>
    <s v="ac63258d-9d7d-4167-934e-48b3f3c43fa9"/>
    <x v="9"/>
    <x v="3"/>
    <x v="3"/>
    <n v="30"/>
    <x v="1"/>
    <s v="24-9-20"/>
    <x v="8"/>
    <n v="1991"/>
  </r>
  <r>
    <s v="ac63258d-9d7d-4167-934e-48b3f3c43fa9"/>
    <x v="9"/>
    <x v="3"/>
    <x v="6"/>
    <n v="5"/>
    <x v="0"/>
    <s v="13-9-20"/>
    <x v="8"/>
    <n v="1991"/>
  </r>
  <r>
    <s v="ac63258d-9d7d-4167-934e-48b3f3c43fa9"/>
    <x v="9"/>
    <x v="3"/>
    <x v="11"/>
    <n v="12"/>
    <x v="0"/>
    <s v="21-11-20"/>
    <x v="4"/>
    <n v="2055"/>
  </r>
  <r>
    <s v="ac63258d-9d7d-4167-934e-48b3f3c43fa9"/>
    <x v="9"/>
    <x v="3"/>
    <x v="3"/>
    <n v="30"/>
    <x v="1"/>
    <s v="19-11-20"/>
    <x v="4"/>
    <n v="2055"/>
  </r>
  <r>
    <s v="ac63258d-9d7d-4167-934e-48b3f3c43fa9"/>
    <x v="9"/>
    <x v="3"/>
    <x v="1"/>
    <n v="10"/>
    <x v="0"/>
    <s v="23-3-21"/>
    <x v="7"/>
    <n v="1982"/>
  </r>
  <r>
    <s v="ac63258d-9d7d-4167-934e-48b3f3c43fa9"/>
    <x v="9"/>
    <x v="3"/>
    <x v="4"/>
    <n v="35"/>
    <x v="2"/>
    <s v="22-8-20"/>
    <x v="3"/>
    <n v="2055"/>
  </r>
  <r>
    <s v="96d90aa6-a75b-4a75-9565-45f6cc8c9e98"/>
    <x v="7"/>
    <x v="1"/>
    <x v="14"/>
    <n v="70"/>
    <x v="1"/>
    <d v="2021-12-03T00:00:00"/>
    <x v="11"/>
    <n v="2099"/>
  </r>
  <r>
    <s v="96d90aa6-a75b-4a75-9565-45f6cc8c9e98"/>
    <x v="7"/>
    <x v="1"/>
    <x v="12"/>
    <n v="50"/>
    <x v="1"/>
    <d v="2020-08-10T00:00:00"/>
    <x v="3"/>
    <n v="2055"/>
  </r>
  <r>
    <s v="96d90aa6-a75b-4a75-9565-45f6cc8c9e98"/>
    <x v="7"/>
    <x v="1"/>
    <x v="10"/>
    <n v="45"/>
    <x v="1"/>
    <s v="26-4-21"/>
    <x v="2"/>
    <n v="1978"/>
  </r>
  <r>
    <s v="96d90aa6-a75b-4a75-9565-45f6cc8c9e98"/>
    <x v="7"/>
    <x v="1"/>
    <x v="3"/>
    <n v="30"/>
    <x v="1"/>
    <s v="24-9-20"/>
    <x v="8"/>
    <n v="1991"/>
  </r>
  <r>
    <s v="96d90aa6-a75b-4a75-9565-45f6cc8c9e98"/>
    <x v="7"/>
    <x v="1"/>
    <x v="10"/>
    <n v="45"/>
    <x v="1"/>
    <d v="2021-07-02T00:00:00"/>
    <x v="0"/>
    <n v="2116"/>
  </r>
  <r>
    <s v="96d90aa6-a75b-4a75-9565-45f6cc8c9e98"/>
    <x v="7"/>
    <x v="1"/>
    <x v="5"/>
    <n v="70"/>
    <x v="1"/>
    <s v="25-7-20"/>
    <x v="0"/>
    <n v="2116"/>
  </r>
  <r>
    <s v="96d90aa6-a75b-4a75-9565-45f6cc8c9e98"/>
    <x v="7"/>
    <x v="1"/>
    <x v="7"/>
    <n v="65"/>
    <x v="1"/>
    <d v="2020-10-11T00:00:00"/>
    <x v="10"/>
    <n v="2087"/>
  </r>
  <r>
    <s v="96d90aa6-a75b-4a75-9565-45f6cc8c9e98"/>
    <x v="7"/>
    <x v="1"/>
    <x v="8"/>
    <n v="20"/>
    <x v="2"/>
    <d v="2020-01-07T00:00:00"/>
    <x v="5"/>
    <n v="2142"/>
  </r>
  <r>
    <s v="96d90aa6-a75b-4a75-9565-45f6cc8c9e98"/>
    <x v="7"/>
    <x v="1"/>
    <x v="12"/>
    <n v="50"/>
    <x v="1"/>
    <s v="14-12-20"/>
    <x v="11"/>
    <n v="2099"/>
  </r>
  <r>
    <s v="96d90aa6-a75b-4a75-9565-45f6cc8c9e98"/>
    <x v="7"/>
    <x v="1"/>
    <x v="7"/>
    <n v="65"/>
    <x v="1"/>
    <s v="15-8-20"/>
    <x v="3"/>
    <n v="2055"/>
  </r>
  <r>
    <s v="96d90aa6-a75b-4a75-9565-45f6cc8c9e98"/>
    <x v="7"/>
    <x v="1"/>
    <x v="15"/>
    <n v="72"/>
    <x v="1"/>
    <s v="26-11-20"/>
    <x v="4"/>
    <n v="2055"/>
  </r>
  <r>
    <s v="96d90aa6-a75b-4a75-9565-45f6cc8c9e98"/>
    <x v="7"/>
    <x v="1"/>
    <x v="1"/>
    <n v="10"/>
    <x v="0"/>
    <d v="2020-02-07T00:00:00"/>
    <x v="6"/>
    <n v="1890"/>
  </r>
  <r>
    <s v="96d90aa6-a75b-4a75-9565-45f6cc8c9e98"/>
    <x v="7"/>
    <x v="1"/>
    <x v="4"/>
    <n v="35"/>
    <x v="2"/>
    <d v="2020-08-09T00:00:00"/>
    <x v="3"/>
    <n v="2055"/>
  </r>
  <r>
    <s v="96d90aa6-a75b-4a75-9565-45f6cc8c9e98"/>
    <x v="7"/>
    <x v="1"/>
    <x v="9"/>
    <n v="75"/>
    <x v="1"/>
    <s v="31-12-20"/>
    <x v="11"/>
    <n v="2099"/>
  </r>
  <r>
    <s v="96d90aa6-a75b-4a75-9565-45f6cc8c9e98"/>
    <x v="7"/>
    <x v="1"/>
    <x v="12"/>
    <n v="50"/>
    <x v="1"/>
    <d v="2020-07-11T00:00:00"/>
    <x v="0"/>
    <n v="2116"/>
  </r>
  <r>
    <s v="96d90aa6-a75b-4a75-9565-45f6cc8c9e98"/>
    <x v="7"/>
    <x v="1"/>
    <x v="15"/>
    <n v="72"/>
    <x v="1"/>
    <s v="28-10-20"/>
    <x v="10"/>
    <n v="2087"/>
  </r>
  <r>
    <s v="96d90aa6-a75b-4a75-9565-45f6cc8c9e98"/>
    <x v="7"/>
    <x v="1"/>
    <x v="5"/>
    <n v="70"/>
    <x v="1"/>
    <s v="30-3-21"/>
    <x v="7"/>
    <n v="1982"/>
  </r>
  <r>
    <s v="96d90aa6-a75b-4a75-9565-45f6cc8c9e98"/>
    <x v="7"/>
    <x v="1"/>
    <x v="0"/>
    <n v="0"/>
    <x v="0"/>
    <s v="25-12-20"/>
    <x v="11"/>
    <n v="2099"/>
  </r>
  <r>
    <s v="96d90aa6-a75b-4a75-9565-45f6cc8c9e98"/>
    <x v="7"/>
    <x v="1"/>
    <x v="2"/>
    <n v="15"/>
    <x v="0"/>
    <s v="13-4-21"/>
    <x v="2"/>
    <n v="1978"/>
  </r>
  <r>
    <s v="96d90aa6-a75b-4a75-9565-45f6cc8c9e98"/>
    <x v="7"/>
    <x v="1"/>
    <x v="8"/>
    <n v="20"/>
    <x v="2"/>
    <d v="2020-02-08T00:00:00"/>
    <x v="6"/>
    <n v="1890"/>
  </r>
  <r>
    <s v="96d90aa6-a75b-4a75-9565-45f6cc8c9e98"/>
    <x v="7"/>
    <x v="1"/>
    <x v="13"/>
    <n v="60"/>
    <x v="1"/>
    <d v="2020-11-11T00:00:00"/>
    <x v="4"/>
    <n v="2055"/>
  </r>
  <r>
    <s v="96d90aa6-a75b-4a75-9565-45f6cc8c9e98"/>
    <x v="7"/>
    <x v="1"/>
    <x v="9"/>
    <n v="75"/>
    <x v="1"/>
    <s v="20-12-20"/>
    <x v="11"/>
    <n v="2099"/>
  </r>
  <r>
    <s v="96d90aa6-a75b-4a75-9565-45f6cc8c9e98"/>
    <x v="7"/>
    <x v="1"/>
    <x v="12"/>
    <n v="50"/>
    <x v="1"/>
    <d v="2021-04-02T00:00:00"/>
    <x v="2"/>
    <n v="1978"/>
  </r>
  <r>
    <s v="96d90aa6-a75b-4a75-9565-45f6cc8c9e98"/>
    <x v="7"/>
    <x v="1"/>
    <x v="9"/>
    <n v="75"/>
    <x v="1"/>
    <s v="31-10-20"/>
    <x v="10"/>
    <n v="2087"/>
  </r>
  <r>
    <s v="96d90aa6-a75b-4a75-9565-45f6cc8c9e98"/>
    <x v="7"/>
    <x v="1"/>
    <x v="6"/>
    <n v="5"/>
    <x v="0"/>
    <d v="2021-07-02T00:00:00"/>
    <x v="0"/>
    <n v="2116"/>
  </r>
  <r>
    <s v="96d90aa6-a75b-4a75-9565-45f6cc8c9e98"/>
    <x v="7"/>
    <x v="1"/>
    <x v="10"/>
    <n v="45"/>
    <x v="1"/>
    <s v="15-9-20"/>
    <x v="8"/>
    <n v="1991"/>
  </r>
  <r>
    <s v="96d90aa6-a75b-4a75-9565-45f6cc8c9e98"/>
    <x v="7"/>
    <x v="1"/>
    <x v="5"/>
    <n v="70"/>
    <x v="1"/>
    <s v="15-12-20"/>
    <x v="11"/>
    <n v="2099"/>
  </r>
  <r>
    <s v="96d90aa6-a75b-4a75-9565-45f6cc8c9e98"/>
    <x v="7"/>
    <x v="1"/>
    <x v="6"/>
    <n v="5"/>
    <x v="0"/>
    <d v="2021-08-04T00:00:00"/>
    <x v="3"/>
    <n v="2055"/>
  </r>
  <r>
    <s v="d200b97e-f661-4502-80d1-1e458816d558"/>
    <x v="8"/>
    <x v="3"/>
    <x v="2"/>
    <n v="15"/>
    <x v="0"/>
    <d v="2021-03-06T00:00:00"/>
    <x v="7"/>
    <n v="1982"/>
  </r>
  <r>
    <s v="d200b97e-f661-4502-80d1-1e458816d558"/>
    <x v="8"/>
    <x v="3"/>
    <x v="11"/>
    <n v="12"/>
    <x v="0"/>
    <d v="2020-06-10T00:00:00"/>
    <x v="1"/>
    <n v="2068"/>
  </r>
  <r>
    <s v="d200b97e-f661-4502-80d1-1e458816d558"/>
    <x v="8"/>
    <x v="3"/>
    <x v="8"/>
    <n v="20"/>
    <x v="2"/>
    <s v="25-2-21"/>
    <x v="6"/>
    <n v="1890"/>
  </r>
  <r>
    <s v="d200b97e-f661-4502-80d1-1e458816d558"/>
    <x v="8"/>
    <x v="3"/>
    <x v="2"/>
    <n v="15"/>
    <x v="0"/>
    <d v="2021-12-05T00:00:00"/>
    <x v="11"/>
    <n v="2099"/>
  </r>
  <r>
    <s v="d200b97e-f661-4502-80d1-1e458816d558"/>
    <x v="8"/>
    <x v="3"/>
    <x v="11"/>
    <n v="12"/>
    <x v="0"/>
    <d v="2021-01-05T00:00:00"/>
    <x v="5"/>
    <n v="2142"/>
  </r>
  <r>
    <s v="d200b97e-f661-4502-80d1-1e458816d558"/>
    <x v="8"/>
    <x v="3"/>
    <x v="3"/>
    <n v="30"/>
    <x v="1"/>
    <d v="2020-03-08T00:00:00"/>
    <x v="7"/>
    <n v="1982"/>
  </r>
  <r>
    <s v="d200b97e-f661-4502-80d1-1e458816d558"/>
    <x v="8"/>
    <x v="3"/>
    <x v="4"/>
    <n v="35"/>
    <x v="2"/>
    <d v="2020-01-11T00:00:00"/>
    <x v="5"/>
    <n v="2142"/>
  </r>
  <r>
    <s v="d200b97e-f661-4502-80d1-1e458816d558"/>
    <x v="8"/>
    <x v="3"/>
    <x v="15"/>
    <n v="72"/>
    <x v="1"/>
    <s v="25-10-20"/>
    <x v="10"/>
    <n v="2087"/>
  </r>
  <r>
    <s v="d200b97e-f661-4502-80d1-1e458816d558"/>
    <x v="8"/>
    <x v="3"/>
    <x v="1"/>
    <n v="10"/>
    <x v="0"/>
    <s v="17-9-20"/>
    <x v="8"/>
    <n v="1991"/>
  </r>
  <r>
    <s v="d200b97e-f661-4502-80d1-1e458816d558"/>
    <x v="8"/>
    <x v="3"/>
    <x v="13"/>
    <n v="60"/>
    <x v="1"/>
    <d v="2020-01-10T00:00:00"/>
    <x v="5"/>
    <n v="2142"/>
  </r>
  <r>
    <s v="d200b97e-f661-4502-80d1-1e458816d558"/>
    <x v="8"/>
    <x v="3"/>
    <x v="1"/>
    <n v="10"/>
    <x v="0"/>
    <s v="16-10-20"/>
    <x v="10"/>
    <n v="2087"/>
  </r>
  <r>
    <s v="d200b97e-f661-4502-80d1-1e458816d558"/>
    <x v="8"/>
    <x v="3"/>
    <x v="5"/>
    <n v="70"/>
    <x v="1"/>
    <d v="2020-01-08T00:00:00"/>
    <x v="5"/>
    <n v="2142"/>
  </r>
  <r>
    <s v="d200b97e-f661-4502-80d1-1e458816d558"/>
    <x v="8"/>
    <x v="3"/>
    <x v="1"/>
    <n v="10"/>
    <x v="0"/>
    <s v="24-4-21"/>
    <x v="2"/>
    <n v="1978"/>
  </r>
  <r>
    <s v="d200b97e-f661-4502-80d1-1e458816d558"/>
    <x v="8"/>
    <x v="3"/>
    <x v="5"/>
    <n v="70"/>
    <x v="1"/>
    <s v="18-12-20"/>
    <x v="11"/>
    <n v="2099"/>
  </r>
  <r>
    <s v="d200b97e-f661-4502-80d1-1e458816d558"/>
    <x v="8"/>
    <x v="3"/>
    <x v="7"/>
    <n v="65"/>
    <x v="1"/>
    <s v="14-4-21"/>
    <x v="2"/>
    <n v="1978"/>
  </r>
  <r>
    <s v="d200b97e-f661-4502-80d1-1e458816d558"/>
    <x v="8"/>
    <x v="3"/>
    <x v="6"/>
    <n v="5"/>
    <x v="0"/>
    <d v="2021-04-02T00:00:00"/>
    <x v="2"/>
    <n v="1978"/>
  </r>
  <r>
    <s v="d200b97e-f661-4502-80d1-1e458816d558"/>
    <x v="8"/>
    <x v="3"/>
    <x v="15"/>
    <n v="72"/>
    <x v="1"/>
    <s v="28-6-20"/>
    <x v="1"/>
    <n v="2068"/>
  </r>
  <r>
    <s v="d200b97e-f661-4502-80d1-1e458816d558"/>
    <x v="8"/>
    <x v="3"/>
    <x v="14"/>
    <n v="70"/>
    <x v="1"/>
    <s v="22-10-20"/>
    <x v="10"/>
    <n v="2087"/>
  </r>
  <r>
    <s v="d200b97e-f661-4502-80d1-1e458816d558"/>
    <x v="8"/>
    <x v="3"/>
    <x v="14"/>
    <n v="70"/>
    <x v="1"/>
    <d v="2020-07-12T00:00:00"/>
    <x v="0"/>
    <n v="2116"/>
  </r>
  <r>
    <s v="d200b97e-f661-4502-80d1-1e458816d558"/>
    <x v="8"/>
    <x v="3"/>
    <x v="4"/>
    <n v="35"/>
    <x v="2"/>
    <d v="2021-03-01T00:00:00"/>
    <x v="7"/>
    <n v="1982"/>
  </r>
  <r>
    <s v="d200b97e-f661-4502-80d1-1e458816d558"/>
    <x v="8"/>
    <x v="3"/>
    <x v="10"/>
    <n v="45"/>
    <x v="1"/>
    <s v="18-8-20"/>
    <x v="3"/>
    <n v="2055"/>
  </r>
  <r>
    <s v="d200b97e-f661-4502-80d1-1e458816d558"/>
    <x v="8"/>
    <x v="3"/>
    <x v="2"/>
    <n v="15"/>
    <x v="0"/>
    <s v="27-10-20"/>
    <x v="10"/>
    <n v="2087"/>
  </r>
  <r>
    <s v="d200b97e-f661-4502-80d1-1e458816d558"/>
    <x v="8"/>
    <x v="3"/>
    <x v="3"/>
    <n v="30"/>
    <x v="1"/>
    <d v="2021-04-04T00:00:00"/>
    <x v="2"/>
    <n v="1978"/>
  </r>
  <r>
    <s v="d200b97e-f661-4502-80d1-1e458816d558"/>
    <x v="8"/>
    <x v="3"/>
    <x v="8"/>
    <n v="20"/>
    <x v="2"/>
    <d v="2020-09-09T00:00:00"/>
    <x v="8"/>
    <n v="1991"/>
  </r>
  <r>
    <s v="d200b97e-f661-4502-80d1-1e458816d558"/>
    <x v="8"/>
    <x v="3"/>
    <x v="14"/>
    <n v="70"/>
    <x v="1"/>
    <s v="28-3-21"/>
    <x v="7"/>
    <n v="1982"/>
  </r>
  <r>
    <s v="d200b97e-f661-4502-80d1-1e458816d558"/>
    <x v="8"/>
    <x v="3"/>
    <x v="7"/>
    <n v="65"/>
    <x v="1"/>
    <s v="21-4-21"/>
    <x v="2"/>
    <n v="1978"/>
  </r>
  <r>
    <s v="d200b97e-f661-4502-80d1-1e458816d558"/>
    <x v="8"/>
    <x v="3"/>
    <x v="15"/>
    <n v="72"/>
    <x v="1"/>
    <d v="2020-09-08T00:00:00"/>
    <x v="8"/>
    <n v="1991"/>
  </r>
  <r>
    <s v="d200b97e-f661-4502-80d1-1e458816d558"/>
    <x v="8"/>
    <x v="3"/>
    <x v="1"/>
    <n v="10"/>
    <x v="0"/>
    <s v="23-2-21"/>
    <x v="6"/>
    <n v="1890"/>
  </r>
  <r>
    <s v="d200b97e-f661-4502-80d1-1e458816d558"/>
    <x v="8"/>
    <x v="3"/>
    <x v="11"/>
    <n v="12"/>
    <x v="0"/>
    <s v="19-4-21"/>
    <x v="2"/>
    <n v="1978"/>
  </r>
  <r>
    <s v="d200b97e-f661-4502-80d1-1e458816d558"/>
    <x v="8"/>
    <x v="3"/>
    <x v="8"/>
    <n v="20"/>
    <x v="2"/>
    <s v="21-3-21"/>
    <x v="7"/>
    <n v="1982"/>
  </r>
  <r>
    <s v="7f9423ac-89b4-4a9a-9747-76e8dd533e81"/>
    <x v="12"/>
    <x v="1"/>
    <x v="4"/>
    <n v="35"/>
    <x v="2"/>
    <s v="15-11-20"/>
    <x v="4"/>
    <n v="2055"/>
  </r>
  <r>
    <s v="7f9423ac-89b4-4a9a-9747-76e8dd533e81"/>
    <x v="12"/>
    <x v="1"/>
    <x v="11"/>
    <n v="12"/>
    <x v="0"/>
    <d v="2021-11-01T00:00:00"/>
    <x v="4"/>
    <n v="2055"/>
  </r>
  <r>
    <s v="7f9423ac-89b4-4a9a-9747-76e8dd533e81"/>
    <x v="12"/>
    <x v="1"/>
    <x v="1"/>
    <n v="10"/>
    <x v="0"/>
    <s v="27-4-21"/>
    <x v="2"/>
    <n v="1978"/>
  </r>
  <r>
    <s v="7f9423ac-89b4-4a9a-9747-76e8dd533e81"/>
    <x v="12"/>
    <x v="1"/>
    <x v="13"/>
    <n v="60"/>
    <x v="1"/>
    <d v="2021-09-06T00:00:00"/>
    <x v="8"/>
    <n v="1991"/>
  </r>
  <r>
    <s v="7f9423ac-89b4-4a9a-9747-76e8dd533e81"/>
    <x v="12"/>
    <x v="1"/>
    <x v="10"/>
    <n v="45"/>
    <x v="1"/>
    <s v="28-9-20"/>
    <x v="8"/>
    <n v="1991"/>
  </r>
  <r>
    <s v="7f9423ac-89b4-4a9a-9747-76e8dd533e81"/>
    <x v="12"/>
    <x v="1"/>
    <x v="4"/>
    <n v="35"/>
    <x v="2"/>
    <s v="29-7-20"/>
    <x v="0"/>
    <n v="2116"/>
  </r>
  <r>
    <s v="7f9423ac-89b4-4a9a-9747-76e8dd533e81"/>
    <x v="12"/>
    <x v="1"/>
    <x v="10"/>
    <n v="45"/>
    <x v="1"/>
    <s v="13-12-20"/>
    <x v="11"/>
    <n v="2099"/>
  </r>
  <r>
    <s v="6b09861c-712e-46e6-a2a5-72e4b3878767"/>
    <x v="0"/>
    <x v="0"/>
    <x v="11"/>
    <n v="12"/>
    <x v="0"/>
    <d v="2021-05-04T00:00:00"/>
    <x v="9"/>
    <n v="2110"/>
  </r>
  <r>
    <s v="6b09861c-712e-46e6-a2a5-72e4b3878767"/>
    <x v="0"/>
    <x v="0"/>
    <x v="12"/>
    <n v="50"/>
    <x v="1"/>
    <d v="2020-12-11T00:00:00"/>
    <x v="11"/>
    <n v="2099"/>
  </r>
  <r>
    <s v="6b09861c-712e-46e6-a2a5-72e4b3878767"/>
    <x v="0"/>
    <x v="0"/>
    <x v="5"/>
    <n v="70"/>
    <x v="1"/>
    <d v="2020-12-11T00:00:00"/>
    <x v="11"/>
    <n v="2099"/>
  </r>
  <r>
    <s v="6b09861c-712e-46e6-a2a5-72e4b3878767"/>
    <x v="0"/>
    <x v="0"/>
    <x v="1"/>
    <n v="10"/>
    <x v="0"/>
    <s v="25-6-20"/>
    <x v="1"/>
    <n v="2068"/>
  </r>
  <r>
    <s v="6b09861c-712e-46e6-a2a5-72e4b3878767"/>
    <x v="0"/>
    <x v="0"/>
    <x v="7"/>
    <n v="65"/>
    <x v="1"/>
    <d v="2020-05-11T00:00:00"/>
    <x v="9"/>
    <n v="2110"/>
  </r>
  <r>
    <s v="6b09861c-712e-46e6-a2a5-72e4b3878767"/>
    <x v="0"/>
    <x v="0"/>
    <x v="4"/>
    <n v="35"/>
    <x v="2"/>
    <d v="2021-03-03T00:00:00"/>
    <x v="7"/>
    <n v="1982"/>
  </r>
  <r>
    <s v="6b09861c-712e-46e6-a2a5-72e4b3878767"/>
    <x v="0"/>
    <x v="0"/>
    <x v="9"/>
    <n v="75"/>
    <x v="1"/>
    <s v="19-1-21"/>
    <x v="5"/>
    <n v="2142"/>
  </r>
  <r>
    <s v="6b09861c-712e-46e6-a2a5-72e4b3878767"/>
    <x v="0"/>
    <x v="0"/>
    <x v="1"/>
    <n v="10"/>
    <x v="0"/>
    <d v="2021-03-04T00:00:00"/>
    <x v="7"/>
    <n v="1982"/>
  </r>
  <r>
    <s v="6b09861c-712e-46e6-a2a5-72e4b3878767"/>
    <x v="0"/>
    <x v="0"/>
    <x v="9"/>
    <n v="75"/>
    <x v="1"/>
    <d v="2021-01-02T00:00:00"/>
    <x v="5"/>
    <n v="2142"/>
  </r>
  <r>
    <s v="6b09861c-712e-46e6-a2a5-72e4b3878767"/>
    <x v="0"/>
    <x v="0"/>
    <x v="2"/>
    <n v="15"/>
    <x v="0"/>
    <s v="17-4-21"/>
    <x v="2"/>
    <n v="1978"/>
  </r>
  <r>
    <s v="6b09861c-712e-46e6-a2a5-72e4b3878767"/>
    <x v="0"/>
    <x v="0"/>
    <x v="14"/>
    <n v="70"/>
    <x v="1"/>
    <s v="26-10-20"/>
    <x v="10"/>
    <n v="2087"/>
  </r>
  <r>
    <s v="6b09861c-712e-46e6-a2a5-72e4b3878767"/>
    <x v="0"/>
    <x v="0"/>
    <x v="11"/>
    <n v="12"/>
    <x v="0"/>
    <d v="2020-09-12T00:00:00"/>
    <x v="8"/>
    <n v="1991"/>
  </r>
  <r>
    <s v="6b09861c-712e-46e6-a2a5-72e4b3878767"/>
    <x v="0"/>
    <x v="0"/>
    <x v="14"/>
    <n v="70"/>
    <x v="1"/>
    <s v="19-5-21"/>
    <x v="9"/>
    <n v="2110"/>
  </r>
  <r>
    <s v="6b09861c-712e-46e6-a2a5-72e4b3878767"/>
    <x v="0"/>
    <x v="0"/>
    <x v="10"/>
    <n v="45"/>
    <x v="1"/>
    <s v="21-3-21"/>
    <x v="7"/>
    <n v="1982"/>
  </r>
  <r>
    <s v="6b09861c-712e-46e6-a2a5-72e4b3878767"/>
    <x v="0"/>
    <x v="0"/>
    <x v="15"/>
    <n v="72"/>
    <x v="1"/>
    <d v="2020-09-08T00:00:00"/>
    <x v="8"/>
    <n v="1991"/>
  </r>
  <r>
    <s v="6b09861c-712e-46e6-a2a5-72e4b3878767"/>
    <x v="0"/>
    <x v="0"/>
    <x v="10"/>
    <n v="45"/>
    <x v="1"/>
    <s v="20-8-20"/>
    <x v="3"/>
    <n v="2055"/>
  </r>
  <r>
    <s v="6b09861c-712e-46e6-a2a5-72e4b3878767"/>
    <x v="0"/>
    <x v="0"/>
    <x v="15"/>
    <n v="72"/>
    <x v="1"/>
    <s v="20-10-20"/>
    <x v="10"/>
    <n v="2087"/>
  </r>
  <r>
    <s v="6b09861c-712e-46e6-a2a5-72e4b3878767"/>
    <x v="0"/>
    <x v="0"/>
    <x v="4"/>
    <n v="35"/>
    <x v="2"/>
    <s v="25-12-20"/>
    <x v="11"/>
    <n v="2099"/>
  </r>
  <r>
    <s v="6b09861c-712e-46e6-a2a5-72e4b3878767"/>
    <x v="0"/>
    <x v="0"/>
    <x v="8"/>
    <n v="20"/>
    <x v="2"/>
    <d v="2020-06-10T00:00:00"/>
    <x v="1"/>
    <n v="2068"/>
  </r>
  <r>
    <s v="6b09861c-712e-46e6-a2a5-72e4b3878767"/>
    <x v="0"/>
    <x v="0"/>
    <x v="7"/>
    <n v="65"/>
    <x v="1"/>
    <s v="29-12-20"/>
    <x v="11"/>
    <n v="2099"/>
  </r>
  <r>
    <s v="6b09861c-712e-46e6-a2a5-72e4b3878767"/>
    <x v="0"/>
    <x v="0"/>
    <x v="5"/>
    <n v="70"/>
    <x v="1"/>
    <s v="31-7-20"/>
    <x v="0"/>
    <n v="2116"/>
  </r>
  <r>
    <s v="6b09861c-712e-46e6-a2a5-72e4b3878767"/>
    <x v="0"/>
    <x v="0"/>
    <x v="0"/>
    <n v="0"/>
    <x v="0"/>
    <s v="16-3-21"/>
    <x v="7"/>
    <n v="1982"/>
  </r>
  <r>
    <s v="6b09861c-712e-46e6-a2a5-72e4b3878767"/>
    <x v="0"/>
    <x v="0"/>
    <x v="6"/>
    <n v="5"/>
    <x v="0"/>
    <s v="25-5-21"/>
    <x v="9"/>
    <n v="2110"/>
  </r>
  <r>
    <s v="6b09861c-712e-46e6-a2a5-72e4b3878767"/>
    <x v="0"/>
    <x v="0"/>
    <x v="7"/>
    <n v="65"/>
    <x v="1"/>
    <d v="2021-11-03T00:00:00"/>
    <x v="4"/>
    <n v="2055"/>
  </r>
  <r>
    <s v="4c009116-c94a-4633-83fb-956565358565"/>
    <x v="6"/>
    <x v="0"/>
    <x v="11"/>
    <n v="12"/>
    <x v="0"/>
    <s v="22-8-20"/>
    <x v="3"/>
    <n v="2055"/>
  </r>
  <r>
    <s v="4c009116-c94a-4633-83fb-956565358565"/>
    <x v="6"/>
    <x v="0"/>
    <x v="14"/>
    <n v="70"/>
    <x v="1"/>
    <s v="27-4-21"/>
    <x v="2"/>
    <n v="1978"/>
  </r>
  <r>
    <s v="4c009116-c94a-4633-83fb-956565358565"/>
    <x v="6"/>
    <x v="0"/>
    <x v="0"/>
    <n v="0"/>
    <x v="0"/>
    <d v="2021-04-02T00:00:00"/>
    <x v="2"/>
    <n v="1978"/>
  </r>
  <r>
    <s v="4c009116-c94a-4633-83fb-956565358565"/>
    <x v="6"/>
    <x v="0"/>
    <x v="7"/>
    <n v="65"/>
    <x v="1"/>
    <d v="2020-06-12T00:00:00"/>
    <x v="1"/>
    <n v="2068"/>
  </r>
  <r>
    <s v="4c009116-c94a-4633-83fb-956565358565"/>
    <x v="6"/>
    <x v="0"/>
    <x v="10"/>
    <n v="45"/>
    <x v="1"/>
    <s v="15-5-21"/>
    <x v="9"/>
    <n v="2110"/>
  </r>
  <r>
    <s v="4c009116-c94a-4633-83fb-956565358565"/>
    <x v="6"/>
    <x v="0"/>
    <x v="2"/>
    <n v="15"/>
    <x v="0"/>
    <d v="2021-11-02T00:00:00"/>
    <x v="4"/>
    <n v="2055"/>
  </r>
  <r>
    <s v="4c009116-c94a-4633-83fb-956565358565"/>
    <x v="6"/>
    <x v="0"/>
    <x v="15"/>
    <n v="72"/>
    <x v="1"/>
    <d v="2021-10-04T00:00:00"/>
    <x v="10"/>
    <n v="2087"/>
  </r>
  <r>
    <s v="4c009116-c94a-4633-83fb-956565358565"/>
    <x v="6"/>
    <x v="0"/>
    <x v="10"/>
    <n v="45"/>
    <x v="1"/>
    <s v="25-6-20"/>
    <x v="1"/>
    <n v="2068"/>
  </r>
  <r>
    <s v="4c009116-c94a-4633-83fb-956565358565"/>
    <x v="6"/>
    <x v="0"/>
    <x v="1"/>
    <n v="10"/>
    <x v="0"/>
    <s v="15-1-21"/>
    <x v="5"/>
    <n v="2142"/>
  </r>
  <r>
    <s v="4c009116-c94a-4633-83fb-956565358565"/>
    <x v="6"/>
    <x v="0"/>
    <x v="7"/>
    <n v="65"/>
    <x v="1"/>
    <s v="25-7-20"/>
    <x v="0"/>
    <n v="2116"/>
  </r>
  <r>
    <s v="4c009116-c94a-4633-83fb-956565358565"/>
    <x v="6"/>
    <x v="0"/>
    <x v="8"/>
    <n v="20"/>
    <x v="2"/>
    <d v="2020-12-12T00:00:00"/>
    <x v="11"/>
    <n v="2099"/>
  </r>
  <r>
    <s v="4c009116-c94a-4633-83fb-956565358565"/>
    <x v="6"/>
    <x v="0"/>
    <x v="3"/>
    <n v="30"/>
    <x v="1"/>
    <s v="14-4-21"/>
    <x v="2"/>
    <n v="1978"/>
  </r>
  <r>
    <s v="4c009116-c94a-4633-83fb-956565358565"/>
    <x v="6"/>
    <x v="0"/>
    <x v="12"/>
    <n v="50"/>
    <x v="1"/>
    <s v="31-1-21"/>
    <x v="5"/>
    <n v="2142"/>
  </r>
  <r>
    <s v="4c009116-c94a-4633-83fb-956565358565"/>
    <x v="6"/>
    <x v="0"/>
    <x v="9"/>
    <n v="75"/>
    <x v="1"/>
    <s v="14-2-21"/>
    <x v="6"/>
    <n v="1890"/>
  </r>
  <r>
    <s v="4c009116-c94a-4633-83fb-956565358565"/>
    <x v="6"/>
    <x v="0"/>
    <x v="15"/>
    <n v="72"/>
    <x v="1"/>
    <s v="20-3-21"/>
    <x v="7"/>
    <n v="1982"/>
  </r>
  <r>
    <s v="4c009116-c94a-4633-83fb-956565358565"/>
    <x v="6"/>
    <x v="0"/>
    <x v="12"/>
    <n v="50"/>
    <x v="1"/>
    <d v="2021-10-03T00:00:00"/>
    <x v="10"/>
    <n v="2087"/>
  </r>
  <r>
    <s v="4c009116-c94a-4633-83fb-956565358565"/>
    <x v="6"/>
    <x v="0"/>
    <x v="8"/>
    <n v="20"/>
    <x v="2"/>
    <s v="21-9-20"/>
    <x v="8"/>
    <n v="1991"/>
  </r>
  <r>
    <s v="4c009116-c94a-4633-83fb-956565358565"/>
    <x v="6"/>
    <x v="0"/>
    <x v="2"/>
    <n v="15"/>
    <x v="0"/>
    <d v="2021-10-04T00:00:00"/>
    <x v="10"/>
    <n v="2087"/>
  </r>
  <r>
    <s v="4c009116-c94a-4633-83fb-956565358565"/>
    <x v="6"/>
    <x v="0"/>
    <x v="12"/>
    <n v="50"/>
    <x v="1"/>
    <s v="30-10-20"/>
    <x v="10"/>
    <n v="2087"/>
  </r>
  <r>
    <s v="4c009116-c94a-4633-83fb-956565358565"/>
    <x v="6"/>
    <x v="0"/>
    <x v="13"/>
    <n v="60"/>
    <x v="1"/>
    <s v="19-1-21"/>
    <x v="5"/>
    <n v="2142"/>
  </r>
  <r>
    <s v="4c009116-c94a-4633-83fb-956565358565"/>
    <x v="6"/>
    <x v="0"/>
    <x v="8"/>
    <n v="20"/>
    <x v="2"/>
    <s v="17-5-21"/>
    <x v="9"/>
    <n v="2110"/>
  </r>
  <r>
    <s v="4c009116-c94a-4633-83fb-956565358565"/>
    <x v="6"/>
    <x v="0"/>
    <x v="6"/>
    <n v="5"/>
    <x v="0"/>
    <s v="13-2-21"/>
    <x v="6"/>
    <n v="1890"/>
  </r>
  <r>
    <s v="4c009116-c94a-4633-83fb-956565358565"/>
    <x v="6"/>
    <x v="0"/>
    <x v="8"/>
    <n v="20"/>
    <x v="2"/>
    <s v="26-7-20"/>
    <x v="0"/>
    <n v="2116"/>
  </r>
  <r>
    <s v="4c009116-c94a-4633-83fb-956565358565"/>
    <x v="6"/>
    <x v="0"/>
    <x v="9"/>
    <n v="75"/>
    <x v="1"/>
    <s v="16-8-20"/>
    <x v="3"/>
    <n v="2055"/>
  </r>
  <r>
    <s v="4c009116-c94a-4633-83fb-956565358565"/>
    <x v="6"/>
    <x v="0"/>
    <x v="11"/>
    <n v="12"/>
    <x v="0"/>
    <s v="29-9-20"/>
    <x v="8"/>
    <n v="1991"/>
  </r>
  <r>
    <s v="4c009116-c94a-4633-83fb-956565358565"/>
    <x v="6"/>
    <x v="0"/>
    <x v="3"/>
    <n v="30"/>
    <x v="1"/>
    <d v="2020-03-10T00:00:00"/>
    <x v="7"/>
    <n v="1982"/>
  </r>
  <r>
    <s v="4c009116-c94a-4633-83fb-956565358565"/>
    <x v="6"/>
    <x v="0"/>
    <x v="2"/>
    <n v="15"/>
    <x v="0"/>
    <s v="24-3-21"/>
    <x v="7"/>
    <n v="1982"/>
  </r>
  <r>
    <s v="4c009116-c94a-4633-83fb-956565358565"/>
    <x v="6"/>
    <x v="0"/>
    <x v="1"/>
    <n v="10"/>
    <x v="0"/>
    <s v="26-11-20"/>
    <x v="4"/>
    <n v="2055"/>
  </r>
  <r>
    <s v="4c009116-c94a-4633-83fb-956565358565"/>
    <x v="6"/>
    <x v="0"/>
    <x v="3"/>
    <n v="30"/>
    <x v="1"/>
    <s v="26-12-20"/>
    <x v="11"/>
    <n v="2099"/>
  </r>
  <r>
    <s v="4c009116-c94a-4633-83fb-956565358565"/>
    <x v="6"/>
    <x v="0"/>
    <x v="1"/>
    <n v="10"/>
    <x v="0"/>
    <d v="2020-08-09T00:00:00"/>
    <x v="3"/>
    <n v="2055"/>
  </r>
  <r>
    <s v="4c009116-c94a-4633-83fb-956565358565"/>
    <x v="6"/>
    <x v="0"/>
    <x v="8"/>
    <n v="20"/>
    <x v="2"/>
    <d v="2020-02-11T00:00:00"/>
    <x v="6"/>
    <n v="1890"/>
  </r>
  <r>
    <s v="4c009116-c94a-4633-83fb-956565358565"/>
    <x v="6"/>
    <x v="0"/>
    <x v="11"/>
    <n v="12"/>
    <x v="0"/>
    <s v="29-1-21"/>
    <x v="5"/>
    <n v="2142"/>
  </r>
  <r>
    <s v="4c009116-c94a-4633-83fb-956565358565"/>
    <x v="6"/>
    <x v="0"/>
    <x v="14"/>
    <n v="70"/>
    <x v="1"/>
    <s v="15-3-21"/>
    <x v="7"/>
    <n v="1982"/>
  </r>
  <r>
    <s v="4c009116-c94a-4633-83fb-956565358565"/>
    <x v="6"/>
    <x v="0"/>
    <x v="4"/>
    <n v="35"/>
    <x v="2"/>
    <s v="26-6-20"/>
    <x v="1"/>
    <n v="2068"/>
  </r>
  <r>
    <s v="4c009116-c94a-4633-83fb-956565358565"/>
    <x v="6"/>
    <x v="0"/>
    <x v="3"/>
    <n v="30"/>
    <x v="1"/>
    <d v="2020-10-07T00:00:00"/>
    <x v="10"/>
    <n v="2087"/>
  </r>
  <r>
    <s v="4c009116-c94a-4633-83fb-956565358565"/>
    <x v="6"/>
    <x v="0"/>
    <x v="14"/>
    <n v="70"/>
    <x v="1"/>
    <s v="13-10-20"/>
    <x v="10"/>
    <n v="2087"/>
  </r>
  <r>
    <s v="4c009116-c94a-4633-83fb-956565358565"/>
    <x v="6"/>
    <x v="0"/>
    <x v="8"/>
    <n v="20"/>
    <x v="2"/>
    <d v="2021-06-06T00:00:00"/>
    <x v="1"/>
    <n v="2068"/>
  </r>
  <r>
    <s v="4c009116-c94a-4633-83fb-956565358565"/>
    <x v="6"/>
    <x v="0"/>
    <x v="4"/>
    <n v="35"/>
    <x v="2"/>
    <s v="25-8-20"/>
    <x v="3"/>
    <n v="2055"/>
  </r>
  <r>
    <s v="4c009116-c94a-4633-83fb-956565358565"/>
    <x v="6"/>
    <x v="0"/>
    <x v="13"/>
    <n v="60"/>
    <x v="1"/>
    <s v="14-5-21"/>
    <x v="9"/>
    <n v="2110"/>
  </r>
  <r>
    <s v="4c009116-c94a-4633-83fb-956565358565"/>
    <x v="6"/>
    <x v="0"/>
    <x v="6"/>
    <n v="5"/>
    <x v="0"/>
    <d v="2021-02-02T00:00:00"/>
    <x v="6"/>
    <n v="1890"/>
  </r>
  <r>
    <s v="4c009116-c94a-4633-83fb-956565358565"/>
    <x v="6"/>
    <x v="0"/>
    <x v="15"/>
    <n v="72"/>
    <x v="1"/>
    <d v="2020-07-09T00:00:00"/>
    <x v="0"/>
    <n v="2116"/>
  </r>
  <r>
    <s v="4c009116-c94a-4633-83fb-956565358565"/>
    <x v="6"/>
    <x v="0"/>
    <x v="5"/>
    <n v="70"/>
    <x v="1"/>
    <s v="28-2-21"/>
    <x v="6"/>
    <n v="1890"/>
  </r>
  <r>
    <s v="4c009116-c94a-4633-83fb-956565358565"/>
    <x v="6"/>
    <x v="0"/>
    <x v="4"/>
    <n v="35"/>
    <x v="2"/>
    <s v="31-7-20"/>
    <x v="0"/>
    <n v="2116"/>
  </r>
  <r>
    <s v="4c009116-c94a-4633-83fb-956565358565"/>
    <x v="6"/>
    <x v="0"/>
    <x v="15"/>
    <n v="72"/>
    <x v="1"/>
    <s v="18-6-21"/>
    <x v="1"/>
    <n v="2068"/>
  </r>
  <r>
    <s v="4c009116-c94a-4633-83fb-956565358565"/>
    <x v="6"/>
    <x v="0"/>
    <x v="3"/>
    <n v="30"/>
    <x v="1"/>
    <s v="16-12-20"/>
    <x v="11"/>
    <n v="2099"/>
  </r>
  <r>
    <s v="4c009116-c94a-4633-83fb-956565358565"/>
    <x v="6"/>
    <x v="0"/>
    <x v="3"/>
    <n v="30"/>
    <x v="1"/>
    <s v="29-7-20"/>
    <x v="0"/>
    <n v="2116"/>
  </r>
  <r>
    <s v="34cd13f5-5fa9-45fe-ad8e-0135b67b558d"/>
    <x v="9"/>
    <x v="0"/>
    <x v="10"/>
    <n v="45"/>
    <x v="1"/>
    <d v="2020-04-12T00:00:00"/>
    <x v="2"/>
    <n v="1978"/>
  </r>
  <r>
    <s v="34cd13f5-5fa9-45fe-ad8e-0135b67b558d"/>
    <x v="9"/>
    <x v="0"/>
    <x v="11"/>
    <n v="12"/>
    <x v="0"/>
    <d v="2020-08-10T00:00:00"/>
    <x v="3"/>
    <n v="2055"/>
  </r>
  <r>
    <s v="34cd13f5-5fa9-45fe-ad8e-0135b67b558d"/>
    <x v="9"/>
    <x v="0"/>
    <x v="10"/>
    <n v="45"/>
    <x v="1"/>
    <d v="2020-04-07T00:00:00"/>
    <x v="2"/>
    <n v="1978"/>
  </r>
  <r>
    <s v="34cd13f5-5fa9-45fe-ad8e-0135b67b558d"/>
    <x v="9"/>
    <x v="0"/>
    <x v="7"/>
    <n v="65"/>
    <x v="1"/>
    <s v="22-11-20"/>
    <x v="4"/>
    <n v="2055"/>
  </r>
  <r>
    <s v="34cd13f5-5fa9-45fe-ad8e-0135b67b558d"/>
    <x v="9"/>
    <x v="0"/>
    <x v="10"/>
    <n v="45"/>
    <x v="1"/>
    <s v="28-9-20"/>
    <x v="8"/>
    <n v="1991"/>
  </r>
  <r>
    <s v="34cd13f5-5fa9-45fe-ad8e-0135b67b558d"/>
    <x v="9"/>
    <x v="0"/>
    <x v="13"/>
    <n v="60"/>
    <x v="1"/>
    <s v="22-9-20"/>
    <x v="8"/>
    <n v="1991"/>
  </r>
  <r>
    <s v="34cd13f5-5fa9-45fe-ad8e-0135b67b558d"/>
    <x v="9"/>
    <x v="0"/>
    <x v="4"/>
    <n v="35"/>
    <x v="2"/>
    <d v="2021-04-05T00:00:00"/>
    <x v="2"/>
    <n v="1978"/>
  </r>
  <r>
    <s v="34cd13f5-5fa9-45fe-ad8e-0135b67b558d"/>
    <x v="9"/>
    <x v="0"/>
    <x v="5"/>
    <n v="70"/>
    <x v="1"/>
    <s v="17-2-21"/>
    <x v="6"/>
    <n v="1890"/>
  </r>
  <r>
    <s v="34cd13f5-5fa9-45fe-ad8e-0135b67b558d"/>
    <x v="9"/>
    <x v="0"/>
    <x v="11"/>
    <n v="12"/>
    <x v="0"/>
    <s v="16-10-20"/>
    <x v="10"/>
    <n v="2087"/>
  </r>
  <r>
    <s v="763560f8-e3c4-4dec-a40c-411c22d05c7b"/>
    <x v="3"/>
    <x v="0"/>
    <x v="7"/>
    <n v="65"/>
    <x v="1"/>
    <s v="29-6-20"/>
    <x v="1"/>
    <n v="2068"/>
  </r>
  <r>
    <s v="763560f8-e3c4-4dec-a40c-411c22d05c7b"/>
    <x v="3"/>
    <x v="0"/>
    <x v="15"/>
    <n v="72"/>
    <x v="1"/>
    <s v="19-2-21"/>
    <x v="6"/>
    <n v="1890"/>
  </r>
  <r>
    <s v="763560f8-e3c4-4dec-a40c-411c22d05c7b"/>
    <x v="3"/>
    <x v="0"/>
    <x v="0"/>
    <n v="0"/>
    <x v="0"/>
    <d v="2020-12-08T00:00:00"/>
    <x v="11"/>
    <n v="2099"/>
  </r>
  <r>
    <s v="763560f8-e3c4-4dec-a40c-411c22d05c7b"/>
    <x v="3"/>
    <x v="0"/>
    <x v="9"/>
    <n v="75"/>
    <x v="1"/>
    <s v="29-5-21"/>
    <x v="9"/>
    <n v="2110"/>
  </r>
  <r>
    <s v="763560f8-e3c4-4dec-a40c-411c22d05c7b"/>
    <x v="3"/>
    <x v="0"/>
    <x v="3"/>
    <n v="30"/>
    <x v="1"/>
    <s v="22-8-20"/>
    <x v="3"/>
    <n v="2055"/>
  </r>
  <r>
    <s v="763560f8-e3c4-4dec-a40c-411c22d05c7b"/>
    <x v="3"/>
    <x v="0"/>
    <x v="0"/>
    <n v="0"/>
    <x v="0"/>
    <s v="17-10-20"/>
    <x v="10"/>
    <n v="2087"/>
  </r>
  <r>
    <s v="763560f8-e3c4-4dec-a40c-411c22d05c7b"/>
    <x v="3"/>
    <x v="0"/>
    <x v="3"/>
    <n v="30"/>
    <x v="1"/>
    <d v="2020-11-10T00:00:00"/>
    <x v="4"/>
    <n v="2055"/>
  </r>
  <r>
    <s v="763560f8-e3c4-4dec-a40c-411c22d05c7b"/>
    <x v="3"/>
    <x v="0"/>
    <x v="3"/>
    <n v="30"/>
    <x v="1"/>
    <s v="17-3-21"/>
    <x v="7"/>
    <n v="1982"/>
  </r>
  <r>
    <s v="763560f8-e3c4-4dec-a40c-411c22d05c7b"/>
    <x v="3"/>
    <x v="0"/>
    <x v="14"/>
    <n v="70"/>
    <x v="1"/>
    <s v="29-4-21"/>
    <x v="2"/>
    <n v="1978"/>
  </r>
  <r>
    <s v="763560f8-e3c4-4dec-a40c-411c22d05c7b"/>
    <x v="3"/>
    <x v="0"/>
    <x v="5"/>
    <n v="70"/>
    <x v="1"/>
    <d v="2021-05-04T00:00:00"/>
    <x v="9"/>
    <n v="2110"/>
  </r>
  <r>
    <s v="21bc508c-dd96-4fb1-b8a1-a92bef9fa666"/>
    <x v="14"/>
    <x v="0"/>
    <x v="8"/>
    <n v="20"/>
    <x v="2"/>
    <s v="28-5-21"/>
    <x v="9"/>
    <n v="2110"/>
  </r>
  <r>
    <s v="21bc508c-dd96-4fb1-b8a1-a92bef9fa666"/>
    <x v="14"/>
    <x v="0"/>
    <x v="12"/>
    <n v="50"/>
    <x v="1"/>
    <s v="24-7-20"/>
    <x v="0"/>
    <n v="2116"/>
  </r>
  <r>
    <s v="21bc508c-dd96-4fb1-b8a1-a92bef9fa666"/>
    <x v="14"/>
    <x v="0"/>
    <x v="2"/>
    <n v="15"/>
    <x v="0"/>
    <s v="26-3-21"/>
    <x v="7"/>
    <n v="1982"/>
  </r>
  <r>
    <s v="21bc508c-dd96-4fb1-b8a1-a92bef9fa666"/>
    <x v="14"/>
    <x v="0"/>
    <x v="5"/>
    <n v="70"/>
    <x v="1"/>
    <s v="13-6-21"/>
    <x v="1"/>
    <n v="2068"/>
  </r>
  <r>
    <s v="21bc508c-dd96-4fb1-b8a1-a92bef9fa666"/>
    <x v="14"/>
    <x v="0"/>
    <x v="14"/>
    <n v="70"/>
    <x v="1"/>
    <s v="31-12-20"/>
    <x v="11"/>
    <n v="2099"/>
  </r>
  <r>
    <s v="21bc508c-dd96-4fb1-b8a1-a92bef9fa666"/>
    <x v="14"/>
    <x v="0"/>
    <x v="15"/>
    <n v="72"/>
    <x v="1"/>
    <s v="17-4-21"/>
    <x v="2"/>
    <n v="1978"/>
  </r>
  <r>
    <s v="21bc508c-dd96-4fb1-b8a1-a92bef9fa666"/>
    <x v="14"/>
    <x v="0"/>
    <x v="4"/>
    <n v="35"/>
    <x v="2"/>
    <d v="2021-04-03T00:00:00"/>
    <x v="2"/>
    <n v="1978"/>
  </r>
  <r>
    <s v="21bc508c-dd96-4fb1-b8a1-a92bef9fa666"/>
    <x v="14"/>
    <x v="0"/>
    <x v="14"/>
    <n v="70"/>
    <x v="1"/>
    <d v="2021-03-02T00:00:00"/>
    <x v="7"/>
    <n v="1982"/>
  </r>
  <r>
    <s v="21bc508c-dd96-4fb1-b8a1-a92bef9fa666"/>
    <x v="14"/>
    <x v="0"/>
    <x v="7"/>
    <n v="65"/>
    <x v="1"/>
    <d v="2020-11-11T00:00:00"/>
    <x v="4"/>
    <n v="2055"/>
  </r>
  <r>
    <s v="21bc508c-dd96-4fb1-b8a1-a92bef9fa666"/>
    <x v="14"/>
    <x v="0"/>
    <x v="4"/>
    <n v="35"/>
    <x v="2"/>
    <s v="31-5-21"/>
    <x v="9"/>
    <n v="2110"/>
  </r>
  <r>
    <s v="21bc508c-dd96-4fb1-b8a1-a92bef9fa666"/>
    <x v="14"/>
    <x v="0"/>
    <x v="1"/>
    <n v="10"/>
    <x v="0"/>
    <d v="2021-10-01T00:00:00"/>
    <x v="10"/>
    <n v="2087"/>
  </r>
  <r>
    <s v="21bc508c-dd96-4fb1-b8a1-a92bef9fa666"/>
    <x v="14"/>
    <x v="0"/>
    <x v="1"/>
    <n v="10"/>
    <x v="0"/>
    <s v="22-11-20"/>
    <x v="4"/>
    <n v="2055"/>
  </r>
  <r>
    <s v="21bc508c-dd96-4fb1-b8a1-a92bef9fa666"/>
    <x v="14"/>
    <x v="0"/>
    <x v="13"/>
    <n v="60"/>
    <x v="1"/>
    <d v="2021-11-05T00:00:00"/>
    <x v="4"/>
    <n v="2055"/>
  </r>
  <r>
    <s v="21bc508c-dd96-4fb1-b8a1-a92bef9fa666"/>
    <x v="14"/>
    <x v="0"/>
    <x v="14"/>
    <n v="70"/>
    <x v="1"/>
    <s v="27-5-21"/>
    <x v="9"/>
    <n v="2110"/>
  </r>
  <r>
    <s v="21bc508c-dd96-4fb1-b8a1-a92bef9fa666"/>
    <x v="14"/>
    <x v="0"/>
    <x v="5"/>
    <n v="70"/>
    <x v="1"/>
    <s v="15-6-21"/>
    <x v="1"/>
    <n v="2068"/>
  </r>
  <r>
    <s v="21bc508c-dd96-4fb1-b8a1-a92bef9fa666"/>
    <x v="14"/>
    <x v="0"/>
    <x v="13"/>
    <n v="60"/>
    <x v="1"/>
    <s v="13-6-21"/>
    <x v="1"/>
    <n v="2068"/>
  </r>
  <r>
    <s v="21bc508c-dd96-4fb1-b8a1-a92bef9fa666"/>
    <x v="14"/>
    <x v="0"/>
    <x v="14"/>
    <n v="70"/>
    <x v="1"/>
    <s v="31-1-21"/>
    <x v="5"/>
    <n v="2142"/>
  </r>
  <r>
    <s v="21bc508c-dd96-4fb1-b8a1-a92bef9fa666"/>
    <x v="14"/>
    <x v="0"/>
    <x v="11"/>
    <n v="12"/>
    <x v="0"/>
    <s v="19-8-20"/>
    <x v="3"/>
    <n v="2055"/>
  </r>
  <r>
    <s v="21bc508c-dd96-4fb1-b8a1-a92bef9fa666"/>
    <x v="14"/>
    <x v="0"/>
    <x v="10"/>
    <n v="45"/>
    <x v="1"/>
    <s v="13-7-20"/>
    <x v="0"/>
    <n v="2116"/>
  </r>
  <r>
    <s v="21bc508c-dd96-4fb1-b8a1-a92bef9fa666"/>
    <x v="14"/>
    <x v="0"/>
    <x v="13"/>
    <n v="60"/>
    <x v="1"/>
    <s v="27-2-21"/>
    <x v="6"/>
    <n v="1890"/>
  </r>
  <r>
    <s v="5911afa4-2af5-4e7e-b6e3-e3b985597aa9"/>
    <x v="5"/>
    <x v="3"/>
    <x v="9"/>
    <n v="75"/>
    <x v="1"/>
    <s v="27-11-20"/>
    <x v="4"/>
    <n v="2055"/>
  </r>
  <r>
    <s v="5911afa4-2af5-4e7e-b6e3-e3b985597aa9"/>
    <x v="5"/>
    <x v="3"/>
    <x v="12"/>
    <n v="50"/>
    <x v="1"/>
    <d v="2021-03-05T00:00:00"/>
    <x v="7"/>
    <n v="1982"/>
  </r>
  <r>
    <s v="5911afa4-2af5-4e7e-b6e3-e3b985597aa9"/>
    <x v="5"/>
    <x v="3"/>
    <x v="4"/>
    <n v="35"/>
    <x v="2"/>
    <d v="2021-02-06T00:00:00"/>
    <x v="6"/>
    <n v="1890"/>
  </r>
  <r>
    <s v="5911afa4-2af5-4e7e-b6e3-e3b985597aa9"/>
    <x v="5"/>
    <x v="3"/>
    <x v="4"/>
    <n v="35"/>
    <x v="2"/>
    <s v="26-9-20"/>
    <x v="8"/>
    <n v="1991"/>
  </r>
  <r>
    <s v="5911afa4-2af5-4e7e-b6e3-e3b985597aa9"/>
    <x v="5"/>
    <x v="3"/>
    <x v="15"/>
    <n v="72"/>
    <x v="1"/>
    <s v="22-11-20"/>
    <x v="4"/>
    <n v="2055"/>
  </r>
  <r>
    <s v="5911afa4-2af5-4e7e-b6e3-e3b985597aa9"/>
    <x v="5"/>
    <x v="3"/>
    <x v="7"/>
    <n v="65"/>
    <x v="1"/>
    <d v="2020-06-12T00:00:00"/>
    <x v="1"/>
    <n v="2068"/>
  </r>
  <r>
    <s v="5911afa4-2af5-4e7e-b6e3-e3b985597aa9"/>
    <x v="5"/>
    <x v="3"/>
    <x v="5"/>
    <n v="70"/>
    <x v="1"/>
    <s v="14-6-21"/>
    <x v="1"/>
    <n v="2068"/>
  </r>
  <r>
    <s v="5911afa4-2af5-4e7e-b6e3-e3b985597aa9"/>
    <x v="5"/>
    <x v="3"/>
    <x v="11"/>
    <n v="12"/>
    <x v="0"/>
    <s v="25-5-21"/>
    <x v="9"/>
    <n v="2110"/>
  </r>
  <r>
    <s v="5911afa4-2af5-4e7e-b6e3-e3b985597aa9"/>
    <x v="5"/>
    <x v="3"/>
    <x v="4"/>
    <n v="35"/>
    <x v="2"/>
    <s v="13-7-20"/>
    <x v="0"/>
    <n v="2116"/>
  </r>
  <r>
    <s v="5911afa4-2af5-4e7e-b6e3-e3b985597aa9"/>
    <x v="5"/>
    <x v="3"/>
    <x v="5"/>
    <n v="70"/>
    <x v="1"/>
    <s v="19-11-20"/>
    <x v="4"/>
    <n v="2055"/>
  </r>
  <r>
    <s v="5911afa4-2af5-4e7e-b6e3-e3b985597aa9"/>
    <x v="5"/>
    <x v="3"/>
    <x v="4"/>
    <n v="35"/>
    <x v="2"/>
    <d v="2020-01-08T00:00:00"/>
    <x v="5"/>
    <n v="2142"/>
  </r>
  <r>
    <s v="5911afa4-2af5-4e7e-b6e3-e3b985597aa9"/>
    <x v="5"/>
    <x v="3"/>
    <x v="5"/>
    <n v="70"/>
    <x v="1"/>
    <s v="25-4-21"/>
    <x v="2"/>
    <n v="1978"/>
  </r>
  <r>
    <s v="5911afa4-2af5-4e7e-b6e3-e3b985597aa9"/>
    <x v="5"/>
    <x v="3"/>
    <x v="1"/>
    <n v="10"/>
    <x v="0"/>
    <s v="22-10-20"/>
    <x v="10"/>
    <n v="2087"/>
  </r>
  <r>
    <s v="5911afa4-2af5-4e7e-b6e3-e3b985597aa9"/>
    <x v="5"/>
    <x v="3"/>
    <x v="11"/>
    <n v="12"/>
    <x v="0"/>
    <s v="27-10-20"/>
    <x v="10"/>
    <n v="2087"/>
  </r>
  <r>
    <s v="5911afa4-2af5-4e7e-b6e3-e3b985597aa9"/>
    <x v="5"/>
    <x v="3"/>
    <x v="9"/>
    <n v="75"/>
    <x v="1"/>
    <s v="17-4-21"/>
    <x v="2"/>
    <n v="1978"/>
  </r>
  <r>
    <s v="5911afa4-2af5-4e7e-b6e3-e3b985597aa9"/>
    <x v="5"/>
    <x v="3"/>
    <x v="12"/>
    <n v="50"/>
    <x v="1"/>
    <d v="2021-04-01T00:00:00"/>
    <x v="2"/>
    <n v="1978"/>
  </r>
  <r>
    <s v="5911afa4-2af5-4e7e-b6e3-e3b985597aa9"/>
    <x v="5"/>
    <x v="3"/>
    <x v="5"/>
    <n v="70"/>
    <x v="1"/>
    <s v="29-7-20"/>
    <x v="0"/>
    <n v="2116"/>
  </r>
  <r>
    <s v="5911afa4-2af5-4e7e-b6e3-e3b985597aa9"/>
    <x v="5"/>
    <x v="3"/>
    <x v="2"/>
    <n v="15"/>
    <x v="0"/>
    <s v="15-4-21"/>
    <x v="2"/>
    <n v="1978"/>
  </r>
  <r>
    <s v="5911afa4-2af5-4e7e-b6e3-e3b985597aa9"/>
    <x v="5"/>
    <x v="3"/>
    <x v="3"/>
    <n v="30"/>
    <x v="1"/>
    <s v="15-5-21"/>
    <x v="9"/>
    <n v="2110"/>
  </r>
  <r>
    <s v="5911afa4-2af5-4e7e-b6e3-e3b985597aa9"/>
    <x v="5"/>
    <x v="3"/>
    <x v="2"/>
    <n v="15"/>
    <x v="0"/>
    <s v="22-9-20"/>
    <x v="8"/>
    <n v="1991"/>
  </r>
  <r>
    <s v="5911afa4-2af5-4e7e-b6e3-e3b985597aa9"/>
    <x v="5"/>
    <x v="3"/>
    <x v="2"/>
    <n v="15"/>
    <x v="0"/>
    <d v="2020-04-11T00:00:00"/>
    <x v="2"/>
    <n v="1978"/>
  </r>
  <r>
    <s v="5911afa4-2af5-4e7e-b6e3-e3b985597aa9"/>
    <x v="5"/>
    <x v="3"/>
    <x v="5"/>
    <n v="70"/>
    <x v="1"/>
    <d v="2020-09-12T00:00:00"/>
    <x v="8"/>
    <n v="1991"/>
  </r>
  <r>
    <s v="5911afa4-2af5-4e7e-b6e3-e3b985597aa9"/>
    <x v="5"/>
    <x v="3"/>
    <x v="4"/>
    <n v="35"/>
    <x v="2"/>
    <s v="29-10-20"/>
    <x v="10"/>
    <n v="2087"/>
  </r>
  <r>
    <s v="9531f7f8-d0cc-4e42-9cbb-94d93692653f"/>
    <x v="6"/>
    <x v="0"/>
    <x v="3"/>
    <n v="30"/>
    <x v="1"/>
    <s v="14-1-21"/>
    <x v="5"/>
    <n v="2142"/>
  </r>
  <r>
    <s v="9531f7f8-d0cc-4e42-9cbb-94d93692653f"/>
    <x v="6"/>
    <x v="0"/>
    <x v="10"/>
    <n v="45"/>
    <x v="1"/>
    <s v="26-10-20"/>
    <x v="10"/>
    <n v="2087"/>
  </r>
  <r>
    <s v="9531f7f8-d0cc-4e42-9cbb-94d93692653f"/>
    <x v="6"/>
    <x v="0"/>
    <x v="1"/>
    <n v="10"/>
    <x v="0"/>
    <d v="2021-02-01T00:00:00"/>
    <x v="6"/>
    <n v="1890"/>
  </r>
  <r>
    <s v="9531f7f8-d0cc-4e42-9cbb-94d93692653f"/>
    <x v="6"/>
    <x v="0"/>
    <x v="8"/>
    <n v="20"/>
    <x v="2"/>
    <s v="15-6-21"/>
    <x v="1"/>
    <n v="2068"/>
  </r>
  <r>
    <s v="9531f7f8-d0cc-4e42-9cbb-94d93692653f"/>
    <x v="6"/>
    <x v="0"/>
    <x v="15"/>
    <n v="72"/>
    <x v="1"/>
    <s v="18-3-21"/>
    <x v="7"/>
    <n v="1982"/>
  </r>
  <r>
    <s v="9531f7f8-d0cc-4e42-9cbb-94d93692653f"/>
    <x v="6"/>
    <x v="0"/>
    <x v="14"/>
    <n v="70"/>
    <x v="1"/>
    <d v="2020-11-10T00:00:00"/>
    <x v="4"/>
    <n v="2055"/>
  </r>
  <r>
    <s v="9531f7f8-d0cc-4e42-9cbb-94d93692653f"/>
    <x v="6"/>
    <x v="0"/>
    <x v="15"/>
    <n v="72"/>
    <x v="1"/>
    <s v="17-1-21"/>
    <x v="5"/>
    <n v="2142"/>
  </r>
  <r>
    <s v="9531f7f8-d0cc-4e42-9cbb-94d93692653f"/>
    <x v="6"/>
    <x v="0"/>
    <x v="0"/>
    <n v="0"/>
    <x v="0"/>
    <s v="25-10-20"/>
    <x v="10"/>
    <n v="2087"/>
  </r>
  <r>
    <s v="9531f7f8-d0cc-4e42-9cbb-94d93692653f"/>
    <x v="6"/>
    <x v="0"/>
    <x v="0"/>
    <n v="0"/>
    <x v="0"/>
    <s v="13-12-20"/>
    <x v="11"/>
    <n v="2099"/>
  </r>
  <r>
    <s v="9531f7f8-d0cc-4e42-9cbb-94d93692653f"/>
    <x v="6"/>
    <x v="0"/>
    <x v="5"/>
    <n v="70"/>
    <x v="1"/>
    <s v="26-2-21"/>
    <x v="6"/>
    <n v="1890"/>
  </r>
  <r>
    <s v="9531f7f8-d0cc-4e42-9cbb-94d93692653f"/>
    <x v="6"/>
    <x v="0"/>
    <x v="14"/>
    <n v="70"/>
    <x v="1"/>
    <s v="23-9-20"/>
    <x v="8"/>
    <n v="1991"/>
  </r>
  <r>
    <s v="9531f7f8-d0cc-4e42-9cbb-94d93692653f"/>
    <x v="6"/>
    <x v="0"/>
    <x v="10"/>
    <n v="45"/>
    <x v="1"/>
    <s v="30-3-21"/>
    <x v="7"/>
    <n v="1982"/>
  </r>
  <r>
    <s v="9531f7f8-d0cc-4e42-9cbb-94d93692653f"/>
    <x v="6"/>
    <x v="0"/>
    <x v="13"/>
    <n v="60"/>
    <x v="1"/>
    <d v="2020-02-11T00:00:00"/>
    <x v="6"/>
    <n v="1890"/>
  </r>
  <r>
    <s v="9531f7f8-d0cc-4e42-9cbb-94d93692653f"/>
    <x v="6"/>
    <x v="0"/>
    <x v="0"/>
    <n v="0"/>
    <x v="0"/>
    <s v="18-5-21"/>
    <x v="9"/>
    <n v="2110"/>
  </r>
  <r>
    <s v="9531f7f8-d0cc-4e42-9cbb-94d93692653f"/>
    <x v="6"/>
    <x v="0"/>
    <x v="1"/>
    <n v="10"/>
    <x v="0"/>
    <d v="2020-03-07T00:00:00"/>
    <x v="7"/>
    <n v="1982"/>
  </r>
  <r>
    <s v="9531f7f8-d0cc-4e42-9cbb-94d93692653f"/>
    <x v="6"/>
    <x v="0"/>
    <x v="7"/>
    <n v="65"/>
    <x v="1"/>
    <s v="27-6-20"/>
    <x v="1"/>
    <n v="2068"/>
  </r>
  <r>
    <s v="9531f7f8-d0cc-4e42-9cbb-94d93692653f"/>
    <x v="6"/>
    <x v="0"/>
    <x v="7"/>
    <n v="65"/>
    <x v="1"/>
    <d v="2021-10-03T00:00:00"/>
    <x v="10"/>
    <n v="2087"/>
  </r>
  <r>
    <s v="9531f7f8-d0cc-4e42-9cbb-94d93692653f"/>
    <x v="6"/>
    <x v="0"/>
    <x v="5"/>
    <n v="70"/>
    <x v="1"/>
    <s v="22-12-20"/>
    <x v="11"/>
    <n v="2099"/>
  </r>
  <r>
    <s v="9531f7f8-d0cc-4e42-9cbb-94d93692653f"/>
    <x v="6"/>
    <x v="0"/>
    <x v="13"/>
    <n v="60"/>
    <x v="1"/>
    <d v="2021-08-06T00:00:00"/>
    <x v="3"/>
    <n v="2055"/>
  </r>
  <r>
    <s v="9531f7f8-d0cc-4e42-9cbb-94d93692653f"/>
    <x v="6"/>
    <x v="0"/>
    <x v="8"/>
    <n v="20"/>
    <x v="2"/>
    <d v="2021-08-02T00:00:00"/>
    <x v="3"/>
    <n v="2055"/>
  </r>
  <r>
    <s v="9531f7f8-d0cc-4e42-9cbb-94d93692653f"/>
    <x v="6"/>
    <x v="0"/>
    <x v="0"/>
    <n v="0"/>
    <x v="0"/>
    <s v="30-7-20"/>
    <x v="0"/>
    <n v="2116"/>
  </r>
  <r>
    <s v="9531f7f8-d0cc-4e42-9cbb-94d93692653f"/>
    <x v="6"/>
    <x v="0"/>
    <x v="3"/>
    <n v="30"/>
    <x v="1"/>
    <s v="30-7-20"/>
    <x v="0"/>
    <n v="2116"/>
  </r>
  <r>
    <s v="9531f7f8-d0cc-4e42-9cbb-94d93692653f"/>
    <x v="6"/>
    <x v="0"/>
    <x v="14"/>
    <n v="70"/>
    <x v="1"/>
    <s v="27-8-20"/>
    <x v="3"/>
    <n v="2055"/>
  </r>
  <r>
    <s v="3cec7ac2-f9b6-4e4c-b392-63c59c3621f2"/>
    <x v="1"/>
    <x v="2"/>
    <x v="13"/>
    <n v="60"/>
    <x v="1"/>
    <d v="2021-04-05T00:00:00"/>
    <x v="2"/>
    <n v="1978"/>
  </r>
  <r>
    <s v="3cec7ac2-f9b6-4e4c-b392-63c59c3621f2"/>
    <x v="1"/>
    <x v="2"/>
    <x v="12"/>
    <n v="50"/>
    <x v="1"/>
    <d v="2021-08-05T00:00:00"/>
    <x v="3"/>
    <n v="2055"/>
  </r>
  <r>
    <s v="3cec7ac2-f9b6-4e4c-b392-63c59c3621f2"/>
    <x v="1"/>
    <x v="2"/>
    <x v="1"/>
    <n v="10"/>
    <x v="0"/>
    <d v="2020-11-11T00:00:00"/>
    <x v="4"/>
    <n v="2055"/>
  </r>
  <r>
    <s v="3cec7ac2-f9b6-4e4c-b392-63c59c3621f2"/>
    <x v="1"/>
    <x v="2"/>
    <x v="1"/>
    <n v="10"/>
    <x v="0"/>
    <s v="13-12-20"/>
    <x v="11"/>
    <n v="2099"/>
  </r>
  <r>
    <s v="3cec7ac2-f9b6-4e4c-b392-63c59c3621f2"/>
    <x v="1"/>
    <x v="2"/>
    <x v="10"/>
    <n v="45"/>
    <x v="1"/>
    <d v="2021-08-01T00:00:00"/>
    <x v="3"/>
    <n v="2055"/>
  </r>
  <r>
    <s v="3cec7ac2-f9b6-4e4c-b392-63c59c3621f2"/>
    <x v="1"/>
    <x v="2"/>
    <x v="4"/>
    <n v="35"/>
    <x v="2"/>
    <s v="29-9-20"/>
    <x v="8"/>
    <n v="1991"/>
  </r>
  <r>
    <s v="3cec7ac2-f9b6-4e4c-b392-63c59c3621f2"/>
    <x v="1"/>
    <x v="2"/>
    <x v="11"/>
    <n v="12"/>
    <x v="0"/>
    <s v="30-6-20"/>
    <x v="1"/>
    <n v="2068"/>
  </r>
  <r>
    <s v="3cec7ac2-f9b6-4e4c-b392-63c59c3621f2"/>
    <x v="1"/>
    <x v="2"/>
    <x v="4"/>
    <n v="35"/>
    <x v="2"/>
    <d v="2021-09-06T00:00:00"/>
    <x v="8"/>
    <n v="1991"/>
  </r>
  <r>
    <s v="3cec7ac2-f9b6-4e4c-b392-63c59c3621f2"/>
    <x v="1"/>
    <x v="2"/>
    <x v="4"/>
    <n v="35"/>
    <x v="2"/>
    <d v="2021-11-05T00:00:00"/>
    <x v="4"/>
    <n v="2055"/>
  </r>
  <r>
    <s v="3cec7ac2-f9b6-4e4c-b392-63c59c3621f2"/>
    <x v="1"/>
    <x v="2"/>
    <x v="15"/>
    <n v="72"/>
    <x v="1"/>
    <s v="16-2-21"/>
    <x v="6"/>
    <n v="1890"/>
  </r>
  <r>
    <s v="3cec7ac2-f9b6-4e4c-b392-63c59c3621f2"/>
    <x v="1"/>
    <x v="2"/>
    <x v="3"/>
    <n v="30"/>
    <x v="1"/>
    <s v="24-7-20"/>
    <x v="0"/>
    <n v="2116"/>
  </r>
  <r>
    <s v="3cec7ac2-f9b6-4e4c-b392-63c59c3621f2"/>
    <x v="1"/>
    <x v="2"/>
    <x v="4"/>
    <n v="35"/>
    <x v="2"/>
    <d v="2020-10-12T00:00:00"/>
    <x v="10"/>
    <n v="2087"/>
  </r>
  <r>
    <s v="3cec7ac2-f9b6-4e4c-b392-63c59c3621f2"/>
    <x v="1"/>
    <x v="2"/>
    <x v="1"/>
    <n v="10"/>
    <x v="0"/>
    <s v="30-5-21"/>
    <x v="9"/>
    <n v="2110"/>
  </r>
  <r>
    <s v="3cec7ac2-f9b6-4e4c-b392-63c59c3621f2"/>
    <x v="1"/>
    <x v="2"/>
    <x v="4"/>
    <n v="35"/>
    <x v="2"/>
    <s v="29-8-20"/>
    <x v="3"/>
    <n v="2055"/>
  </r>
  <r>
    <s v="3cec7ac2-f9b6-4e4c-b392-63c59c3621f2"/>
    <x v="1"/>
    <x v="2"/>
    <x v="9"/>
    <n v="75"/>
    <x v="1"/>
    <d v="2021-07-04T00:00:00"/>
    <x v="0"/>
    <n v="2116"/>
  </r>
  <r>
    <s v="3cec7ac2-f9b6-4e4c-b392-63c59c3621f2"/>
    <x v="1"/>
    <x v="2"/>
    <x v="0"/>
    <n v="0"/>
    <x v="0"/>
    <s v="15-11-20"/>
    <x v="4"/>
    <n v="2055"/>
  </r>
  <r>
    <s v="3cec7ac2-f9b6-4e4c-b392-63c59c3621f2"/>
    <x v="1"/>
    <x v="2"/>
    <x v="5"/>
    <n v="70"/>
    <x v="1"/>
    <d v="2021-01-06T00:00:00"/>
    <x v="5"/>
    <n v="2142"/>
  </r>
  <r>
    <s v="3cec7ac2-f9b6-4e4c-b392-63c59c3621f2"/>
    <x v="1"/>
    <x v="2"/>
    <x v="12"/>
    <n v="50"/>
    <x v="1"/>
    <d v="2021-02-06T00:00:00"/>
    <x v="6"/>
    <n v="1890"/>
  </r>
  <r>
    <s v="3cec7ac2-f9b6-4e4c-b392-63c59c3621f2"/>
    <x v="1"/>
    <x v="2"/>
    <x v="7"/>
    <n v="65"/>
    <x v="1"/>
    <s v="30-12-20"/>
    <x v="11"/>
    <n v="2099"/>
  </r>
  <r>
    <s v="3cec7ac2-f9b6-4e4c-b392-63c59c3621f2"/>
    <x v="1"/>
    <x v="2"/>
    <x v="10"/>
    <n v="45"/>
    <x v="1"/>
    <s v="18-3-21"/>
    <x v="7"/>
    <n v="1982"/>
  </r>
  <r>
    <s v="3cec7ac2-f9b6-4e4c-b392-63c59c3621f2"/>
    <x v="1"/>
    <x v="2"/>
    <x v="15"/>
    <n v="72"/>
    <x v="1"/>
    <s v="21-5-21"/>
    <x v="9"/>
    <n v="2110"/>
  </r>
  <r>
    <s v="3cec7ac2-f9b6-4e4c-b392-63c59c3621f2"/>
    <x v="1"/>
    <x v="2"/>
    <x v="6"/>
    <n v="5"/>
    <x v="0"/>
    <d v="2021-07-02T00:00:00"/>
    <x v="0"/>
    <n v="2116"/>
  </r>
  <r>
    <s v="3cec7ac2-f9b6-4e4c-b392-63c59c3621f2"/>
    <x v="1"/>
    <x v="2"/>
    <x v="13"/>
    <n v="60"/>
    <x v="1"/>
    <d v="2021-08-02T00:00:00"/>
    <x v="3"/>
    <n v="2055"/>
  </r>
  <r>
    <s v="3cec7ac2-f9b6-4e4c-b392-63c59c3621f2"/>
    <x v="1"/>
    <x v="2"/>
    <x v="3"/>
    <n v="30"/>
    <x v="1"/>
    <s v="16-8-20"/>
    <x v="3"/>
    <n v="2055"/>
  </r>
  <r>
    <s v="3cec7ac2-f9b6-4e4c-b392-63c59c3621f2"/>
    <x v="1"/>
    <x v="2"/>
    <x v="6"/>
    <n v="5"/>
    <x v="0"/>
    <s v="30-9-20"/>
    <x v="8"/>
    <n v="1991"/>
  </r>
  <r>
    <s v="3cec7ac2-f9b6-4e4c-b392-63c59c3621f2"/>
    <x v="1"/>
    <x v="2"/>
    <x v="9"/>
    <n v="75"/>
    <x v="1"/>
    <s v="13-4-21"/>
    <x v="2"/>
    <n v="1978"/>
  </r>
  <r>
    <s v="3cec7ac2-f9b6-4e4c-b392-63c59c3621f2"/>
    <x v="1"/>
    <x v="2"/>
    <x v="12"/>
    <n v="50"/>
    <x v="1"/>
    <s v="15-10-20"/>
    <x v="10"/>
    <n v="2087"/>
  </r>
  <r>
    <s v="3cec7ac2-f9b6-4e4c-b392-63c59c3621f2"/>
    <x v="1"/>
    <x v="2"/>
    <x v="12"/>
    <n v="50"/>
    <x v="1"/>
    <d v="2020-09-11T00:00:00"/>
    <x v="8"/>
    <n v="1991"/>
  </r>
  <r>
    <s v="3cec7ac2-f9b6-4e4c-b392-63c59c3621f2"/>
    <x v="1"/>
    <x v="2"/>
    <x v="7"/>
    <n v="65"/>
    <x v="1"/>
    <d v="2020-11-08T00:00:00"/>
    <x v="4"/>
    <n v="2055"/>
  </r>
  <r>
    <s v="3cec7ac2-f9b6-4e4c-b392-63c59c3621f2"/>
    <x v="1"/>
    <x v="2"/>
    <x v="0"/>
    <n v="0"/>
    <x v="0"/>
    <s v="30-4-21"/>
    <x v="2"/>
    <n v="1978"/>
  </r>
  <r>
    <s v="3cec7ac2-f9b6-4e4c-b392-63c59c3621f2"/>
    <x v="1"/>
    <x v="2"/>
    <x v="13"/>
    <n v="60"/>
    <x v="1"/>
    <s v="27-6-20"/>
    <x v="1"/>
    <n v="2068"/>
  </r>
  <r>
    <s v="3cec7ac2-f9b6-4e4c-b392-63c59c3621f2"/>
    <x v="1"/>
    <x v="2"/>
    <x v="0"/>
    <n v="0"/>
    <x v="0"/>
    <s v="25-3-21"/>
    <x v="7"/>
    <n v="1982"/>
  </r>
  <r>
    <s v="3cec7ac2-f9b6-4e4c-b392-63c59c3621f2"/>
    <x v="1"/>
    <x v="2"/>
    <x v="13"/>
    <n v="60"/>
    <x v="1"/>
    <s v="22-1-21"/>
    <x v="5"/>
    <n v="2142"/>
  </r>
  <r>
    <s v="3cec7ac2-f9b6-4e4c-b392-63c59c3621f2"/>
    <x v="1"/>
    <x v="2"/>
    <x v="5"/>
    <n v="70"/>
    <x v="1"/>
    <d v="2020-05-07T00:00:00"/>
    <x v="9"/>
    <n v="2110"/>
  </r>
  <r>
    <s v="3cec7ac2-f9b6-4e4c-b392-63c59c3621f2"/>
    <x v="1"/>
    <x v="2"/>
    <x v="15"/>
    <n v="72"/>
    <x v="1"/>
    <s v="28-7-20"/>
    <x v="0"/>
    <n v="2116"/>
  </r>
  <r>
    <s v="3cec7ac2-f9b6-4e4c-b392-63c59c3621f2"/>
    <x v="1"/>
    <x v="2"/>
    <x v="7"/>
    <n v="65"/>
    <x v="1"/>
    <d v="2021-10-05T00:00:00"/>
    <x v="10"/>
    <n v="2087"/>
  </r>
  <r>
    <s v="3cec7ac2-f9b6-4e4c-b392-63c59c3621f2"/>
    <x v="1"/>
    <x v="2"/>
    <x v="9"/>
    <n v="75"/>
    <x v="1"/>
    <s v="21-7-20"/>
    <x v="0"/>
    <n v="2116"/>
  </r>
  <r>
    <s v="3cec7ac2-f9b6-4e4c-b392-63c59c3621f2"/>
    <x v="1"/>
    <x v="2"/>
    <x v="3"/>
    <n v="30"/>
    <x v="1"/>
    <d v="2021-02-02T00:00:00"/>
    <x v="6"/>
    <n v="1890"/>
  </r>
  <r>
    <s v="09bb0893-a05b-49bc-95ec-1e158577bf13"/>
    <x v="1"/>
    <x v="0"/>
    <x v="5"/>
    <n v="70"/>
    <x v="1"/>
    <d v="2020-09-10T00:00:00"/>
    <x v="8"/>
    <n v="1991"/>
  </r>
  <r>
    <s v="09bb0893-a05b-49bc-95ec-1e158577bf13"/>
    <x v="1"/>
    <x v="0"/>
    <x v="15"/>
    <n v="72"/>
    <x v="1"/>
    <d v="2020-11-08T00:00:00"/>
    <x v="4"/>
    <n v="2055"/>
  </r>
  <r>
    <s v="09bb0893-a05b-49bc-95ec-1e158577bf13"/>
    <x v="1"/>
    <x v="0"/>
    <x v="8"/>
    <n v="20"/>
    <x v="2"/>
    <s v="20-9-20"/>
    <x v="8"/>
    <n v="1991"/>
  </r>
  <r>
    <s v="09bb0893-a05b-49bc-95ec-1e158577bf13"/>
    <x v="1"/>
    <x v="0"/>
    <x v="10"/>
    <n v="45"/>
    <x v="1"/>
    <d v="2021-11-06T00:00:00"/>
    <x v="4"/>
    <n v="2055"/>
  </r>
  <r>
    <s v="09bb0893-a05b-49bc-95ec-1e158577bf13"/>
    <x v="1"/>
    <x v="0"/>
    <x v="7"/>
    <n v="65"/>
    <x v="1"/>
    <d v="2021-02-03T00:00:00"/>
    <x v="6"/>
    <n v="1890"/>
  </r>
  <r>
    <s v="09bb0893-a05b-49bc-95ec-1e158577bf13"/>
    <x v="1"/>
    <x v="0"/>
    <x v="3"/>
    <n v="30"/>
    <x v="1"/>
    <s v="30-7-20"/>
    <x v="0"/>
    <n v="2116"/>
  </r>
  <r>
    <s v="09bb0893-a05b-49bc-95ec-1e158577bf13"/>
    <x v="1"/>
    <x v="0"/>
    <x v="6"/>
    <n v="5"/>
    <x v="0"/>
    <s v="26-1-21"/>
    <x v="5"/>
    <n v="2142"/>
  </r>
  <r>
    <s v="09bb0893-a05b-49bc-95ec-1e158577bf13"/>
    <x v="1"/>
    <x v="0"/>
    <x v="11"/>
    <n v="12"/>
    <x v="0"/>
    <s v="26-12-20"/>
    <x v="11"/>
    <n v="2099"/>
  </r>
  <r>
    <s v="09bb0893-a05b-49bc-95ec-1e158577bf13"/>
    <x v="1"/>
    <x v="0"/>
    <x v="8"/>
    <n v="20"/>
    <x v="2"/>
    <s v="21-10-20"/>
    <x v="10"/>
    <n v="2087"/>
  </r>
  <r>
    <s v="09bb0893-a05b-49bc-95ec-1e158577bf13"/>
    <x v="1"/>
    <x v="0"/>
    <x v="3"/>
    <n v="30"/>
    <x v="1"/>
    <s v="19-5-21"/>
    <x v="9"/>
    <n v="2110"/>
  </r>
  <r>
    <s v="09bb0893-a05b-49bc-95ec-1e158577bf13"/>
    <x v="1"/>
    <x v="0"/>
    <x v="5"/>
    <n v="70"/>
    <x v="1"/>
    <s v="17-6-21"/>
    <x v="1"/>
    <n v="2068"/>
  </r>
  <r>
    <s v="09bb0893-a05b-49bc-95ec-1e158577bf13"/>
    <x v="1"/>
    <x v="0"/>
    <x v="5"/>
    <n v="70"/>
    <x v="1"/>
    <d v="2020-09-07T00:00:00"/>
    <x v="8"/>
    <n v="1991"/>
  </r>
  <r>
    <s v="09bb0893-a05b-49bc-95ec-1e158577bf13"/>
    <x v="1"/>
    <x v="0"/>
    <x v="15"/>
    <n v="72"/>
    <x v="1"/>
    <d v="2021-08-04T00:00:00"/>
    <x v="3"/>
    <n v="2055"/>
  </r>
  <r>
    <s v="09bb0893-a05b-49bc-95ec-1e158577bf13"/>
    <x v="1"/>
    <x v="0"/>
    <x v="13"/>
    <n v="60"/>
    <x v="1"/>
    <s v="22-12-20"/>
    <x v="11"/>
    <n v="2099"/>
  </r>
  <r>
    <s v="09bb0893-a05b-49bc-95ec-1e158577bf13"/>
    <x v="1"/>
    <x v="0"/>
    <x v="9"/>
    <n v="75"/>
    <x v="1"/>
    <s v="13-2-21"/>
    <x v="6"/>
    <n v="1890"/>
  </r>
  <r>
    <s v="09bb0893-a05b-49bc-95ec-1e158577bf13"/>
    <x v="1"/>
    <x v="0"/>
    <x v="6"/>
    <n v="5"/>
    <x v="0"/>
    <d v="2021-12-03T00:00:00"/>
    <x v="11"/>
    <n v="2099"/>
  </r>
  <r>
    <s v="09bb0893-a05b-49bc-95ec-1e158577bf13"/>
    <x v="1"/>
    <x v="0"/>
    <x v="14"/>
    <n v="70"/>
    <x v="1"/>
    <s v="30-10-20"/>
    <x v="10"/>
    <n v="2087"/>
  </r>
  <r>
    <s v="09bb0893-a05b-49bc-95ec-1e158577bf13"/>
    <x v="1"/>
    <x v="0"/>
    <x v="15"/>
    <n v="72"/>
    <x v="1"/>
    <s v="25-6-20"/>
    <x v="1"/>
    <n v="2068"/>
  </r>
  <r>
    <s v="09bb0893-a05b-49bc-95ec-1e158577bf13"/>
    <x v="1"/>
    <x v="0"/>
    <x v="13"/>
    <n v="60"/>
    <x v="1"/>
    <s v="30-10-20"/>
    <x v="10"/>
    <n v="2087"/>
  </r>
  <r>
    <s v="09bb0893-a05b-49bc-95ec-1e158577bf13"/>
    <x v="1"/>
    <x v="0"/>
    <x v="9"/>
    <n v="75"/>
    <x v="1"/>
    <s v="21-8-20"/>
    <x v="3"/>
    <n v="2055"/>
  </r>
  <r>
    <s v="09bb0893-a05b-49bc-95ec-1e158577bf13"/>
    <x v="1"/>
    <x v="0"/>
    <x v="3"/>
    <n v="30"/>
    <x v="1"/>
    <s v="24-6-20"/>
    <x v="1"/>
    <n v="2068"/>
  </r>
  <r>
    <s v="09bb0893-a05b-49bc-95ec-1e158577bf13"/>
    <x v="1"/>
    <x v="0"/>
    <x v="9"/>
    <n v="75"/>
    <x v="1"/>
    <d v="2021-07-03T00:00:00"/>
    <x v="0"/>
    <n v="2116"/>
  </r>
  <r>
    <s v="09bb0893-a05b-49bc-95ec-1e158577bf13"/>
    <x v="1"/>
    <x v="0"/>
    <x v="3"/>
    <n v="30"/>
    <x v="1"/>
    <d v="2020-03-12T00:00:00"/>
    <x v="7"/>
    <n v="1982"/>
  </r>
  <r>
    <s v="09bb0893-a05b-49bc-95ec-1e158577bf13"/>
    <x v="1"/>
    <x v="0"/>
    <x v="14"/>
    <n v="70"/>
    <x v="1"/>
    <d v="2020-07-10T00:00:00"/>
    <x v="0"/>
    <n v="2116"/>
  </r>
  <r>
    <s v="09bb0893-a05b-49bc-95ec-1e158577bf13"/>
    <x v="1"/>
    <x v="0"/>
    <x v="12"/>
    <n v="50"/>
    <x v="1"/>
    <d v="2020-07-08T00:00:00"/>
    <x v="0"/>
    <n v="2116"/>
  </r>
  <r>
    <s v="09bb0893-a05b-49bc-95ec-1e158577bf13"/>
    <x v="1"/>
    <x v="0"/>
    <x v="7"/>
    <n v="65"/>
    <x v="1"/>
    <s v="27-7-20"/>
    <x v="0"/>
    <n v="2116"/>
  </r>
  <r>
    <s v="09bb0893-a05b-49bc-95ec-1e158577bf13"/>
    <x v="1"/>
    <x v="0"/>
    <x v="6"/>
    <n v="5"/>
    <x v="0"/>
    <s v="27-1-21"/>
    <x v="5"/>
    <n v="2142"/>
  </r>
  <r>
    <s v="09bb0893-a05b-49bc-95ec-1e158577bf13"/>
    <x v="1"/>
    <x v="0"/>
    <x v="7"/>
    <n v="65"/>
    <x v="1"/>
    <s v="18-1-21"/>
    <x v="5"/>
    <n v="2142"/>
  </r>
  <r>
    <s v="c323d478-30a2-4140-a2ba-935a37b2ec10"/>
    <x v="4"/>
    <x v="2"/>
    <x v="4"/>
    <n v="35"/>
    <x v="2"/>
    <s v="23-3-21"/>
    <x v="7"/>
    <n v="1982"/>
  </r>
  <r>
    <s v="c323d478-30a2-4140-a2ba-935a37b2ec10"/>
    <x v="4"/>
    <x v="2"/>
    <x v="6"/>
    <n v="5"/>
    <x v="0"/>
    <s v="23-11-20"/>
    <x v="4"/>
    <n v="2055"/>
  </r>
  <r>
    <s v="c323d478-30a2-4140-a2ba-935a37b2ec10"/>
    <x v="4"/>
    <x v="2"/>
    <x v="1"/>
    <n v="10"/>
    <x v="0"/>
    <s v="15-6-21"/>
    <x v="1"/>
    <n v="2068"/>
  </r>
  <r>
    <s v="c323d478-30a2-4140-a2ba-935a37b2ec10"/>
    <x v="4"/>
    <x v="2"/>
    <x v="13"/>
    <n v="60"/>
    <x v="1"/>
    <d v="2021-04-02T00:00:00"/>
    <x v="2"/>
    <n v="1978"/>
  </r>
  <r>
    <s v="c323d478-30a2-4140-a2ba-935a37b2ec10"/>
    <x v="4"/>
    <x v="2"/>
    <x v="8"/>
    <n v="20"/>
    <x v="2"/>
    <d v="2021-08-01T00:00:00"/>
    <x v="3"/>
    <n v="2055"/>
  </r>
  <r>
    <s v="c323d478-30a2-4140-a2ba-935a37b2ec10"/>
    <x v="4"/>
    <x v="2"/>
    <x v="2"/>
    <n v="15"/>
    <x v="0"/>
    <s v="17-6-21"/>
    <x v="1"/>
    <n v="2068"/>
  </r>
  <r>
    <s v="c323d478-30a2-4140-a2ba-935a37b2ec10"/>
    <x v="4"/>
    <x v="2"/>
    <x v="7"/>
    <n v="65"/>
    <x v="1"/>
    <s v="17-10-20"/>
    <x v="10"/>
    <n v="2087"/>
  </r>
  <r>
    <s v="c323d478-30a2-4140-a2ba-935a37b2ec10"/>
    <x v="4"/>
    <x v="2"/>
    <x v="10"/>
    <n v="45"/>
    <x v="1"/>
    <d v="2021-01-01T00:00:00"/>
    <x v="5"/>
    <n v="2142"/>
  </r>
  <r>
    <s v="c323d478-30a2-4140-a2ba-935a37b2ec10"/>
    <x v="4"/>
    <x v="2"/>
    <x v="3"/>
    <n v="30"/>
    <x v="1"/>
    <d v="2020-11-11T00:00:00"/>
    <x v="4"/>
    <n v="2055"/>
  </r>
  <r>
    <s v="c323d478-30a2-4140-a2ba-935a37b2ec10"/>
    <x v="4"/>
    <x v="2"/>
    <x v="13"/>
    <n v="60"/>
    <x v="1"/>
    <d v="2021-06-06T00:00:00"/>
    <x v="1"/>
    <n v="2068"/>
  </r>
  <r>
    <s v="c323d478-30a2-4140-a2ba-935a37b2ec10"/>
    <x v="4"/>
    <x v="2"/>
    <x v="14"/>
    <n v="70"/>
    <x v="1"/>
    <s v="23-5-21"/>
    <x v="9"/>
    <n v="2110"/>
  </r>
  <r>
    <s v="c323d478-30a2-4140-a2ba-935a37b2ec10"/>
    <x v="4"/>
    <x v="2"/>
    <x v="11"/>
    <n v="12"/>
    <x v="0"/>
    <s v="22-3-21"/>
    <x v="7"/>
    <n v="1982"/>
  </r>
  <r>
    <s v="c323d478-30a2-4140-a2ba-935a37b2ec10"/>
    <x v="4"/>
    <x v="2"/>
    <x v="4"/>
    <n v="35"/>
    <x v="2"/>
    <s v="15-5-21"/>
    <x v="9"/>
    <n v="2110"/>
  </r>
  <r>
    <s v="c323d478-30a2-4140-a2ba-935a37b2ec10"/>
    <x v="4"/>
    <x v="2"/>
    <x v="6"/>
    <n v="5"/>
    <x v="0"/>
    <d v="2021-06-04T00:00:00"/>
    <x v="1"/>
    <n v="2068"/>
  </r>
  <r>
    <s v="c323d478-30a2-4140-a2ba-935a37b2ec10"/>
    <x v="4"/>
    <x v="2"/>
    <x v="1"/>
    <n v="10"/>
    <x v="0"/>
    <d v="2020-12-09T00:00:00"/>
    <x v="11"/>
    <n v="2099"/>
  </r>
  <r>
    <s v="c323d478-30a2-4140-a2ba-935a37b2ec10"/>
    <x v="4"/>
    <x v="2"/>
    <x v="1"/>
    <n v="10"/>
    <x v="0"/>
    <s v="25-1-21"/>
    <x v="5"/>
    <n v="2142"/>
  </r>
  <r>
    <s v="e409d5be-a02d-4688-9869-eb940fe1e133"/>
    <x v="7"/>
    <x v="3"/>
    <x v="9"/>
    <n v="75"/>
    <x v="1"/>
    <s v="29-7-20"/>
    <x v="0"/>
    <n v="2116"/>
  </r>
  <r>
    <s v="e409d5be-a02d-4688-9869-eb940fe1e133"/>
    <x v="7"/>
    <x v="3"/>
    <x v="8"/>
    <n v="20"/>
    <x v="2"/>
    <d v="2020-10-09T00:00:00"/>
    <x v="10"/>
    <n v="2087"/>
  </r>
  <r>
    <s v="e409d5be-a02d-4688-9869-eb940fe1e133"/>
    <x v="7"/>
    <x v="3"/>
    <x v="1"/>
    <n v="10"/>
    <x v="0"/>
    <s v="20-10-20"/>
    <x v="10"/>
    <n v="2087"/>
  </r>
  <r>
    <s v="e409d5be-a02d-4688-9869-eb940fe1e133"/>
    <x v="7"/>
    <x v="3"/>
    <x v="3"/>
    <n v="30"/>
    <x v="1"/>
    <s v="18-7-20"/>
    <x v="0"/>
    <n v="2116"/>
  </r>
  <r>
    <s v="e409d5be-a02d-4688-9869-eb940fe1e133"/>
    <x v="7"/>
    <x v="3"/>
    <x v="15"/>
    <n v="72"/>
    <x v="1"/>
    <s v="14-1-21"/>
    <x v="5"/>
    <n v="2142"/>
  </r>
  <r>
    <s v="bd656a40-09c1-4219-8210-e667136e3734"/>
    <x v="15"/>
    <x v="2"/>
    <x v="0"/>
    <n v="0"/>
    <x v="0"/>
    <s v="30-11-20"/>
    <x v="4"/>
    <n v="2055"/>
  </r>
  <r>
    <s v="bd656a40-09c1-4219-8210-e667136e3734"/>
    <x v="15"/>
    <x v="2"/>
    <x v="0"/>
    <n v="0"/>
    <x v="0"/>
    <s v="22-12-20"/>
    <x v="11"/>
    <n v="2099"/>
  </r>
  <r>
    <s v="bd656a40-09c1-4219-8210-e667136e3734"/>
    <x v="15"/>
    <x v="2"/>
    <x v="0"/>
    <n v="0"/>
    <x v="0"/>
    <s v="31-7-20"/>
    <x v="0"/>
    <n v="2116"/>
  </r>
  <r>
    <s v="bd656a40-09c1-4219-8210-e667136e3734"/>
    <x v="15"/>
    <x v="2"/>
    <x v="15"/>
    <n v="72"/>
    <x v="1"/>
    <s v="21-1-21"/>
    <x v="5"/>
    <n v="2142"/>
  </r>
  <r>
    <s v="bd656a40-09c1-4219-8210-e667136e3734"/>
    <x v="15"/>
    <x v="2"/>
    <x v="4"/>
    <n v="35"/>
    <x v="2"/>
    <s v="19-12-20"/>
    <x v="11"/>
    <n v="2099"/>
  </r>
  <r>
    <s v="bd656a40-09c1-4219-8210-e667136e3734"/>
    <x v="15"/>
    <x v="2"/>
    <x v="14"/>
    <n v="70"/>
    <x v="1"/>
    <s v="20-11-20"/>
    <x v="4"/>
    <n v="2055"/>
  </r>
  <r>
    <s v="bd656a40-09c1-4219-8210-e667136e3734"/>
    <x v="15"/>
    <x v="2"/>
    <x v="7"/>
    <n v="65"/>
    <x v="1"/>
    <d v="2021-04-05T00:00:00"/>
    <x v="2"/>
    <n v="1978"/>
  </r>
  <r>
    <s v="bd656a40-09c1-4219-8210-e667136e3734"/>
    <x v="15"/>
    <x v="2"/>
    <x v="14"/>
    <n v="70"/>
    <x v="1"/>
    <s v="13-7-20"/>
    <x v="0"/>
    <n v="2116"/>
  </r>
  <r>
    <s v="bd656a40-09c1-4219-8210-e667136e3734"/>
    <x v="15"/>
    <x v="2"/>
    <x v="12"/>
    <n v="50"/>
    <x v="1"/>
    <s v="20-3-21"/>
    <x v="7"/>
    <n v="1982"/>
  </r>
  <r>
    <s v="bd656a40-09c1-4219-8210-e667136e3734"/>
    <x v="15"/>
    <x v="2"/>
    <x v="9"/>
    <n v="75"/>
    <x v="1"/>
    <s v="18-4-21"/>
    <x v="2"/>
    <n v="1978"/>
  </r>
  <r>
    <s v="bd656a40-09c1-4219-8210-e667136e3734"/>
    <x v="15"/>
    <x v="2"/>
    <x v="13"/>
    <n v="60"/>
    <x v="1"/>
    <d v="2021-06-05T00:00:00"/>
    <x v="1"/>
    <n v="2068"/>
  </r>
  <r>
    <s v="bd656a40-09c1-4219-8210-e667136e3734"/>
    <x v="15"/>
    <x v="2"/>
    <x v="4"/>
    <n v="35"/>
    <x v="2"/>
    <s v="24-9-20"/>
    <x v="8"/>
    <n v="1991"/>
  </r>
  <r>
    <s v="bd656a40-09c1-4219-8210-e667136e3734"/>
    <x v="15"/>
    <x v="2"/>
    <x v="6"/>
    <n v="5"/>
    <x v="0"/>
    <s v="30-5-21"/>
    <x v="9"/>
    <n v="2110"/>
  </r>
  <r>
    <s v="bd656a40-09c1-4219-8210-e667136e3734"/>
    <x v="15"/>
    <x v="2"/>
    <x v="15"/>
    <n v="72"/>
    <x v="1"/>
    <s v="20-9-20"/>
    <x v="8"/>
    <n v="1991"/>
  </r>
  <r>
    <s v="bd656a40-09c1-4219-8210-e667136e3734"/>
    <x v="15"/>
    <x v="2"/>
    <x v="11"/>
    <n v="12"/>
    <x v="0"/>
    <s v="22-3-21"/>
    <x v="7"/>
    <n v="1982"/>
  </r>
  <r>
    <s v="bd656a40-09c1-4219-8210-e667136e3734"/>
    <x v="15"/>
    <x v="2"/>
    <x v="13"/>
    <n v="60"/>
    <x v="1"/>
    <d v="2021-04-06T00:00:00"/>
    <x v="2"/>
    <n v="1978"/>
  </r>
  <r>
    <s v="bd656a40-09c1-4219-8210-e667136e3734"/>
    <x v="15"/>
    <x v="2"/>
    <x v="6"/>
    <n v="5"/>
    <x v="0"/>
    <s v="13-7-20"/>
    <x v="0"/>
    <n v="2116"/>
  </r>
  <r>
    <s v="bd656a40-09c1-4219-8210-e667136e3734"/>
    <x v="15"/>
    <x v="2"/>
    <x v="10"/>
    <n v="45"/>
    <x v="1"/>
    <s v="30-6-20"/>
    <x v="1"/>
    <n v="2068"/>
  </r>
  <r>
    <s v="bd656a40-09c1-4219-8210-e667136e3734"/>
    <x v="15"/>
    <x v="2"/>
    <x v="6"/>
    <n v="5"/>
    <x v="0"/>
    <s v="13-10-20"/>
    <x v="10"/>
    <n v="2087"/>
  </r>
  <r>
    <s v="bd656a40-09c1-4219-8210-e667136e3734"/>
    <x v="15"/>
    <x v="2"/>
    <x v="14"/>
    <n v="70"/>
    <x v="1"/>
    <s v="23-7-20"/>
    <x v="0"/>
    <n v="2116"/>
  </r>
  <r>
    <s v="bd656a40-09c1-4219-8210-e667136e3734"/>
    <x v="15"/>
    <x v="2"/>
    <x v="2"/>
    <n v="15"/>
    <x v="0"/>
    <s v="20-7-20"/>
    <x v="0"/>
    <n v="2116"/>
  </r>
  <r>
    <s v="bd656a40-09c1-4219-8210-e667136e3734"/>
    <x v="15"/>
    <x v="2"/>
    <x v="2"/>
    <n v="15"/>
    <x v="0"/>
    <s v="23-9-20"/>
    <x v="8"/>
    <n v="1991"/>
  </r>
  <r>
    <s v="bd656a40-09c1-4219-8210-e667136e3734"/>
    <x v="15"/>
    <x v="2"/>
    <x v="11"/>
    <n v="12"/>
    <x v="0"/>
    <s v="13-4-21"/>
    <x v="2"/>
    <n v="1978"/>
  </r>
  <r>
    <s v="bd656a40-09c1-4219-8210-e667136e3734"/>
    <x v="15"/>
    <x v="2"/>
    <x v="6"/>
    <n v="5"/>
    <x v="0"/>
    <d v="2021-07-06T00:00:00"/>
    <x v="0"/>
    <n v="2116"/>
  </r>
  <r>
    <s v="bd656a40-09c1-4219-8210-e667136e3734"/>
    <x v="15"/>
    <x v="2"/>
    <x v="5"/>
    <n v="70"/>
    <x v="1"/>
    <d v="2021-05-02T00:00:00"/>
    <x v="9"/>
    <n v="2110"/>
  </r>
  <r>
    <s v="bd656a40-09c1-4219-8210-e667136e3734"/>
    <x v="15"/>
    <x v="2"/>
    <x v="0"/>
    <n v="0"/>
    <x v="0"/>
    <s v="30-1-21"/>
    <x v="5"/>
    <n v="2142"/>
  </r>
  <r>
    <s v="bd656a40-09c1-4219-8210-e667136e3734"/>
    <x v="15"/>
    <x v="2"/>
    <x v="1"/>
    <n v="10"/>
    <x v="0"/>
    <s v="24-4-21"/>
    <x v="2"/>
    <n v="1978"/>
  </r>
  <r>
    <s v="bd656a40-09c1-4219-8210-e667136e3734"/>
    <x v="15"/>
    <x v="2"/>
    <x v="11"/>
    <n v="12"/>
    <x v="0"/>
    <s v="20-1-21"/>
    <x v="5"/>
    <n v="2142"/>
  </r>
  <r>
    <s v="bd656a40-09c1-4219-8210-e667136e3734"/>
    <x v="15"/>
    <x v="2"/>
    <x v="12"/>
    <n v="50"/>
    <x v="1"/>
    <s v="29-7-20"/>
    <x v="0"/>
    <n v="2116"/>
  </r>
  <r>
    <s v="bd656a40-09c1-4219-8210-e667136e3734"/>
    <x v="15"/>
    <x v="2"/>
    <x v="6"/>
    <n v="5"/>
    <x v="0"/>
    <s v="15-12-20"/>
    <x v="11"/>
    <n v="2099"/>
  </r>
  <r>
    <s v="bd656a40-09c1-4219-8210-e667136e3734"/>
    <x v="15"/>
    <x v="2"/>
    <x v="0"/>
    <n v="0"/>
    <x v="0"/>
    <s v="28-10-20"/>
    <x v="10"/>
    <n v="2087"/>
  </r>
  <r>
    <s v="bd656a40-09c1-4219-8210-e667136e3734"/>
    <x v="15"/>
    <x v="2"/>
    <x v="4"/>
    <n v="35"/>
    <x v="2"/>
    <d v="2021-06-04T00:00:00"/>
    <x v="1"/>
    <n v="2068"/>
  </r>
  <r>
    <s v="bd656a40-09c1-4219-8210-e667136e3734"/>
    <x v="15"/>
    <x v="2"/>
    <x v="11"/>
    <n v="12"/>
    <x v="0"/>
    <d v="2021-07-04T00:00:00"/>
    <x v="0"/>
    <n v="2116"/>
  </r>
  <r>
    <s v="bd656a40-09c1-4219-8210-e667136e3734"/>
    <x v="15"/>
    <x v="2"/>
    <x v="13"/>
    <n v="60"/>
    <x v="1"/>
    <s v="15-4-21"/>
    <x v="2"/>
    <n v="1978"/>
  </r>
  <r>
    <s v="bd656a40-09c1-4219-8210-e667136e3734"/>
    <x v="15"/>
    <x v="2"/>
    <x v="4"/>
    <n v="35"/>
    <x v="2"/>
    <d v="2020-06-12T00:00:00"/>
    <x v="1"/>
    <n v="2068"/>
  </r>
  <r>
    <s v="bd656a40-09c1-4219-8210-e667136e3734"/>
    <x v="15"/>
    <x v="2"/>
    <x v="0"/>
    <n v="0"/>
    <x v="0"/>
    <d v="2021-10-03T00:00:00"/>
    <x v="10"/>
    <n v="2087"/>
  </r>
  <r>
    <s v="bd656a40-09c1-4219-8210-e667136e3734"/>
    <x v="15"/>
    <x v="2"/>
    <x v="14"/>
    <n v="70"/>
    <x v="1"/>
    <d v="2020-09-10T00:00:00"/>
    <x v="8"/>
    <n v="1991"/>
  </r>
  <r>
    <s v="bd656a40-09c1-4219-8210-e667136e3734"/>
    <x v="15"/>
    <x v="2"/>
    <x v="14"/>
    <n v="70"/>
    <x v="1"/>
    <d v="2020-01-07T00:00:00"/>
    <x v="5"/>
    <n v="2142"/>
  </r>
  <r>
    <s v="bd656a40-09c1-4219-8210-e667136e3734"/>
    <x v="15"/>
    <x v="2"/>
    <x v="1"/>
    <n v="10"/>
    <x v="0"/>
    <s v="28-9-20"/>
    <x v="8"/>
    <n v="1991"/>
  </r>
  <r>
    <s v="bd656a40-09c1-4219-8210-e667136e3734"/>
    <x v="15"/>
    <x v="2"/>
    <x v="14"/>
    <n v="70"/>
    <x v="1"/>
    <d v="2020-02-07T00:00:00"/>
    <x v="6"/>
    <n v="1890"/>
  </r>
  <r>
    <s v="bd656a40-09c1-4219-8210-e667136e3734"/>
    <x v="15"/>
    <x v="2"/>
    <x v="1"/>
    <n v="10"/>
    <x v="0"/>
    <s v="26-10-20"/>
    <x v="10"/>
    <n v="2087"/>
  </r>
  <r>
    <s v="bd656a40-09c1-4219-8210-e667136e3734"/>
    <x v="15"/>
    <x v="2"/>
    <x v="8"/>
    <n v="20"/>
    <x v="2"/>
    <d v="2021-06-04T00:00:00"/>
    <x v="1"/>
    <n v="2068"/>
  </r>
  <r>
    <s v="bd656a40-09c1-4219-8210-e667136e3734"/>
    <x v="15"/>
    <x v="2"/>
    <x v="7"/>
    <n v="65"/>
    <x v="1"/>
    <s v="25-10-20"/>
    <x v="10"/>
    <n v="2087"/>
  </r>
  <r>
    <s v="bd656a40-09c1-4219-8210-e667136e3734"/>
    <x v="15"/>
    <x v="2"/>
    <x v="8"/>
    <n v="20"/>
    <x v="2"/>
    <d v="2020-08-07T00:00:00"/>
    <x v="3"/>
    <n v="2055"/>
  </r>
  <r>
    <s v="bd656a40-09c1-4219-8210-e667136e3734"/>
    <x v="15"/>
    <x v="2"/>
    <x v="4"/>
    <n v="35"/>
    <x v="2"/>
    <s v="26-1-21"/>
    <x v="5"/>
    <n v="2142"/>
  </r>
  <r>
    <s v="bd656a40-09c1-4219-8210-e667136e3734"/>
    <x v="15"/>
    <x v="2"/>
    <x v="1"/>
    <n v="10"/>
    <x v="0"/>
    <d v="2020-03-12T00:00:00"/>
    <x v="7"/>
    <n v="1982"/>
  </r>
  <r>
    <s v="bd656a40-09c1-4219-8210-e667136e3734"/>
    <x v="15"/>
    <x v="2"/>
    <x v="10"/>
    <n v="45"/>
    <x v="1"/>
    <d v="2020-06-10T00:00:00"/>
    <x v="1"/>
    <n v="2068"/>
  </r>
  <r>
    <s v="28fbf4cf-c354-418c-8672-b7f2fee75b00"/>
    <x v="15"/>
    <x v="0"/>
    <x v="2"/>
    <n v="15"/>
    <x v="0"/>
    <s v="20-4-21"/>
    <x v="2"/>
    <n v="1978"/>
  </r>
  <r>
    <s v="28fbf4cf-c354-418c-8672-b7f2fee75b00"/>
    <x v="15"/>
    <x v="0"/>
    <x v="13"/>
    <n v="60"/>
    <x v="1"/>
    <s v="22-1-21"/>
    <x v="5"/>
    <n v="2142"/>
  </r>
  <r>
    <s v="28fbf4cf-c354-418c-8672-b7f2fee75b00"/>
    <x v="15"/>
    <x v="0"/>
    <x v="7"/>
    <n v="65"/>
    <x v="1"/>
    <s v="18-8-20"/>
    <x v="3"/>
    <n v="2055"/>
  </r>
  <r>
    <s v="28fbf4cf-c354-418c-8672-b7f2fee75b00"/>
    <x v="15"/>
    <x v="0"/>
    <x v="11"/>
    <n v="12"/>
    <x v="0"/>
    <s v="27-9-20"/>
    <x v="8"/>
    <n v="1991"/>
  </r>
  <r>
    <s v="28fbf4cf-c354-418c-8672-b7f2fee75b00"/>
    <x v="15"/>
    <x v="0"/>
    <x v="5"/>
    <n v="70"/>
    <x v="1"/>
    <s v="14-9-20"/>
    <x v="8"/>
    <n v="1991"/>
  </r>
  <r>
    <s v="28fbf4cf-c354-418c-8672-b7f2fee75b00"/>
    <x v="15"/>
    <x v="0"/>
    <x v="8"/>
    <n v="20"/>
    <x v="2"/>
    <d v="2021-11-04T00:00:00"/>
    <x v="4"/>
    <n v="2055"/>
  </r>
  <r>
    <s v="28fbf4cf-c354-418c-8672-b7f2fee75b00"/>
    <x v="15"/>
    <x v="0"/>
    <x v="13"/>
    <n v="60"/>
    <x v="1"/>
    <s v="27-7-20"/>
    <x v="0"/>
    <n v="2116"/>
  </r>
  <r>
    <s v="28fbf4cf-c354-418c-8672-b7f2fee75b00"/>
    <x v="15"/>
    <x v="0"/>
    <x v="2"/>
    <n v="15"/>
    <x v="0"/>
    <s v="30-10-20"/>
    <x v="10"/>
    <n v="2087"/>
  </r>
  <r>
    <s v="28fbf4cf-c354-418c-8672-b7f2fee75b00"/>
    <x v="15"/>
    <x v="0"/>
    <x v="14"/>
    <n v="70"/>
    <x v="1"/>
    <s v="17-8-20"/>
    <x v="3"/>
    <n v="2055"/>
  </r>
  <r>
    <s v="28fbf4cf-c354-418c-8672-b7f2fee75b00"/>
    <x v="15"/>
    <x v="0"/>
    <x v="3"/>
    <n v="30"/>
    <x v="1"/>
    <s v="21-9-20"/>
    <x v="8"/>
    <n v="1991"/>
  </r>
  <r>
    <s v="afe1fed5-5639-45c7-89f8-ce9d1078c910"/>
    <x v="4"/>
    <x v="3"/>
    <x v="0"/>
    <n v="0"/>
    <x v="0"/>
    <s v="31-12-20"/>
    <x v="11"/>
    <n v="2099"/>
  </r>
  <r>
    <s v="afe1fed5-5639-45c7-89f8-ce9d1078c910"/>
    <x v="4"/>
    <x v="3"/>
    <x v="10"/>
    <n v="45"/>
    <x v="1"/>
    <s v="25-3-21"/>
    <x v="7"/>
    <n v="1982"/>
  </r>
  <r>
    <s v="afe1fed5-5639-45c7-89f8-ce9d1078c910"/>
    <x v="4"/>
    <x v="3"/>
    <x v="12"/>
    <n v="50"/>
    <x v="1"/>
    <s v="28-12-20"/>
    <x v="11"/>
    <n v="2099"/>
  </r>
  <r>
    <s v="afe1fed5-5639-45c7-89f8-ce9d1078c910"/>
    <x v="4"/>
    <x v="3"/>
    <x v="10"/>
    <n v="45"/>
    <x v="1"/>
    <s v="24-8-20"/>
    <x v="3"/>
    <n v="2055"/>
  </r>
  <r>
    <s v="afe1fed5-5639-45c7-89f8-ce9d1078c910"/>
    <x v="4"/>
    <x v="3"/>
    <x v="15"/>
    <n v="72"/>
    <x v="1"/>
    <s v="28-5-21"/>
    <x v="9"/>
    <n v="2110"/>
  </r>
  <r>
    <s v="afe1fed5-5639-45c7-89f8-ce9d1078c910"/>
    <x v="4"/>
    <x v="3"/>
    <x v="8"/>
    <n v="20"/>
    <x v="2"/>
    <s v="30-5-21"/>
    <x v="9"/>
    <n v="2110"/>
  </r>
  <r>
    <s v="afe1fed5-5639-45c7-89f8-ce9d1078c910"/>
    <x v="4"/>
    <x v="3"/>
    <x v="9"/>
    <n v="75"/>
    <x v="1"/>
    <s v="21-5-21"/>
    <x v="9"/>
    <n v="2110"/>
  </r>
  <r>
    <s v="afe1fed5-5639-45c7-89f8-ce9d1078c910"/>
    <x v="4"/>
    <x v="3"/>
    <x v="9"/>
    <n v="75"/>
    <x v="1"/>
    <d v="2021-05-05T00:00:00"/>
    <x v="9"/>
    <n v="2110"/>
  </r>
  <r>
    <s v="afe1fed5-5639-45c7-89f8-ce9d1078c910"/>
    <x v="4"/>
    <x v="3"/>
    <x v="2"/>
    <n v="15"/>
    <x v="0"/>
    <d v="2021-03-01T00:00:00"/>
    <x v="7"/>
    <n v="1982"/>
  </r>
  <r>
    <s v="afe1fed5-5639-45c7-89f8-ce9d1078c910"/>
    <x v="4"/>
    <x v="3"/>
    <x v="12"/>
    <n v="50"/>
    <x v="1"/>
    <d v="2021-03-01T00:00:00"/>
    <x v="7"/>
    <n v="1982"/>
  </r>
  <r>
    <s v="afe1fed5-5639-45c7-89f8-ce9d1078c910"/>
    <x v="4"/>
    <x v="3"/>
    <x v="11"/>
    <n v="12"/>
    <x v="0"/>
    <s v="18-8-20"/>
    <x v="3"/>
    <n v="2055"/>
  </r>
  <r>
    <s v="afe1fed5-5639-45c7-89f8-ce9d1078c910"/>
    <x v="4"/>
    <x v="3"/>
    <x v="13"/>
    <n v="60"/>
    <x v="1"/>
    <s v="22-10-20"/>
    <x v="10"/>
    <n v="2087"/>
  </r>
  <r>
    <s v="afe1fed5-5639-45c7-89f8-ce9d1078c910"/>
    <x v="4"/>
    <x v="3"/>
    <x v="1"/>
    <n v="10"/>
    <x v="0"/>
    <s v="17-10-20"/>
    <x v="10"/>
    <n v="2087"/>
  </r>
  <r>
    <s v="afe1fed5-5639-45c7-89f8-ce9d1078c910"/>
    <x v="4"/>
    <x v="3"/>
    <x v="6"/>
    <n v="5"/>
    <x v="0"/>
    <s v="27-12-20"/>
    <x v="11"/>
    <n v="2099"/>
  </r>
  <r>
    <s v="afe1fed5-5639-45c7-89f8-ce9d1078c910"/>
    <x v="4"/>
    <x v="3"/>
    <x v="9"/>
    <n v="75"/>
    <x v="1"/>
    <s v="15-11-20"/>
    <x v="4"/>
    <n v="2055"/>
  </r>
  <r>
    <s v="afe1fed5-5639-45c7-89f8-ce9d1078c910"/>
    <x v="4"/>
    <x v="3"/>
    <x v="0"/>
    <n v="0"/>
    <x v="0"/>
    <s v="21-10-20"/>
    <x v="10"/>
    <n v="2087"/>
  </r>
  <r>
    <s v="afe1fed5-5639-45c7-89f8-ce9d1078c910"/>
    <x v="4"/>
    <x v="3"/>
    <x v="2"/>
    <n v="15"/>
    <x v="0"/>
    <d v="2021-07-04T00:00:00"/>
    <x v="0"/>
    <n v="2116"/>
  </r>
  <r>
    <s v="afe1fed5-5639-45c7-89f8-ce9d1078c910"/>
    <x v="4"/>
    <x v="3"/>
    <x v="2"/>
    <n v="15"/>
    <x v="0"/>
    <s v="26-6-20"/>
    <x v="1"/>
    <n v="2068"/>
  </r>
  <r>
    <s v="afe1fed5-5639-45c7-89f8-ce9d1078c910"/>
    <x v="4"/>
    <x v="3"/>
    <x v="6"/>
    <n v="5"/>
    <x v="0"/>
    <d v="2020-08-07T00:00:00"/>
    <x v="3"/>
    <n v="2055"/>
  </r>
  <r>
    <s v="afe1fed5-5639-45c7-89f8-ce9d1078c910"/>
    <x v="4"/>
    <x v="3"/>
    <x v="15"/>
    <n v="72"/>
    <x v="1"/>
    <d v="2021-03-03T00:00:00"/>
    <x v="7"/>
    <n v="1982"/>
  </r>
  <r>
    <s v="afe1fed5-5639-45c7-89f8-ce9d1078c910"/>
    <x v="4"/>
    <x v="3"/>
    <x v="6"/>
    <n v="5"/>
    <x v="0"/>
    <s v="13-10-20"/>
    <x v="10"/>
    <n v="2087"/>
  </r>
  <r>
    <s v="afe1fed5-5639-45c7-89f8-ce9d1078c910"/>
    <x v="4"/>
    <x v="3"/>
    <x v="9"/>
    <n v="75"/>
    <x v="1"/>
    <s v="26-8-20"/>
    <x v="3"/>
    <n v="2055"/>
  </r>
  <r>
    <s v="afe1fed5-5639-45c7-89f8-ce9d1078c910"/>
    <x v="4"/>
    <x v="3"/>
    <x v="4"/>
    <n v="35"/>
    <x v="2"/>
    <s v="23-2-21"/>
    <x v="6"/>
    <n v="1890"/>
  </r>
  <r>
    <s v="afe1fed5-5639-45c7-89f8-ce9d1078c910"/>
    <x v="4"/>
    <x v="3"/>
    <x v="7"/>
    <n v="65"/>
    <x v="1"/>
    <s v="26-9-20"/>
    <x v="8"/>
    <n v="1991"/>
  </r>
  <r>
    <s v="afe1fed5-5639-45c7-89f8-ce9d1078c910"/>
    <x v="4"/>
    <x v="3"/>
    <x v="7"/>
    <n v="65"/>
    <x v="1"/>
    <d v="2021-10-02T00:00:00"/>
    <x v="10"/>
    <n v="2087"/>
  </r>
  <r>
    <s v="afe1fed5-5639-45c7-89f8-ce9d1078c910"/>
    <x v="4"/>
    <x v="3"/>
    <x v="4"/>
    <n v="35"/>
    <x v="2"/>
    <s v="19-12-20"/>
    <x v="11"/>
    <n v="2099"/>
  </r>
  <r>
    <s v="afe1fed5-5639-45c7-89f8-ce9d1078c910"/>
    <x v="4"/>
    <x v="3"/>
    <x v="1"/>
    <n v="10"/>
    <x v="0"/>
    <s v="23-3-21"/>
    <x v="7"/>
    <n v="1982"/>
  </r>
  <r>
    <s v="afe1fed5-5639-45c7-89f8-ce9d1078c910"/>
    <x v="4"/>
    <x v="3"/>
    <x v="1"/>
    <n v="10"/>
    <x v="0"/>
    <d v="2020-06-08T00:00:00"/>
    <x v="1"/>
    <n v="2068"/>
  </r>
  <r>
    <s v="afe1fed5-5639-45c7-89f8-ce9d1078c910"/>
    <x v="4"/>
    <x v="3"/>
    <x v="1"/>
    <n v="10"/>
    <x v="0"/>
    <s v="23-10-20"/>
    <x v="10"/>
    <n v="2087"/>
  </r>
  <r>
    <s v="afe1fed5-5639-45c7-89f8-ce9d1078c910"/>
    <x v="4"/>
    <x v="3"/>
    <x v="12"/>
    <n v="50"/>
    <x v="1"/>
    <s v="13-5-21"/>
    <x v="9"/>
    <n v="2110"/>
  </r>
  <r>
    <s v="afe1fed5-5639-45c7-89f8-ce9d1078c910"/>
    <x v="4"/>
    <x v="3"/>
    <x v="0"/>
    <n v="0"/>
    <x v="0"/>
    <s v="17-11-20"/>
    <x v="4"/>
    <n v="2055"/>
  </r>
  <r>
    <s v="af6c5966-dfe7-460b-9853-62ed9f18aed4"/>
    <x v="2"/>
    <x v="0"/>
    <x v="5"/>
    <n v="70"/>
    <x v="1"/>
    <s v="21-7-20"/>
    <x v="0"/>
    <n v="2116"/>
  </r>
  <r>
    <s v="af6c5966-dfe7-460b-9853-62ed9f18aed4"/>
    <x v="2"/>
    <x v="0"/>
    <x v="3"/>
    <n v="30"/>
    <x v="1"/>
    <d v="2021-07-06T00:00:00"/>
    <x v="0"/>
    <n v="2116"/>
  </r>
  <r>
    <s v="af6c5966-dfe7-460b-9853-62ed9f18aed4"/>
    <x v="2"/>
    <x v="0"/>
    <x v="11"/>
    <n v="12"/>
    <x v="0"/>
    <d v="2021-05-05T00:00:00"/>
    <x v="9"/>
    <n v="2110"/>
  </r>
  <r>
    <s v="af6c5966-dfe7-460b-9853-62ed9f18aed4"/>
    <x v="2"/>
    <x v="0"/>
    <x v="10"/>
    <n v="45"/>
    <x v="1"/>
    <s v="25-12-20"/>
    <x v="11"/>
    <n v="2099"/>
  </r>
  <r>
    <s v="af6c5966-dfe7-460b-9853-62ed9f18aed4"/>
    <x v="2"/>
    <x v="0"/>
    <x v="0"/>
    <n v="0"/>
    <x v="0"/>
    <d v="2020-09-12T00:00:00"/>
    <x v="8"/>
    <n v="1991"/>
  </r>
  <r>
    <s v="af6c5966-dfe7-460b-9853-62ed9f18aed4"/>
    <x v="2"/>
    <x v="0"/>
    <x v="7"/>
    <n v="65"/>
    <x v="1"/>
    <s v="29-4-21"/>
    <x v="2"/>
    <n v="1978"/>
  </r>
  <r>
    <s v="af6c5966-dfe7-460b-9853-62ed9f18aed4"/>
    <x v="2"/>
    <x v="0"/>
    <x v="8"/>
    <n v="20"/>
    <x v="2"/>
    <d v="2020-09-09T00:00:00"/>
    <x v="8"/>
    <n v="1991"/>
  </r>
  <r>
    <s v="af6c5966-dfe7-460b-9853-62ed9f18aed4"/>
    <x v="2"/>
    <x v="0"/>
    <x v="6"/>
    <n v="5"/>
    <x v="0"/>
    <s v="18-7-20"/>
    <x v="0"/>
    <n v="2116"/>
  </r>
  <r>
    <s v="af6c5966-dfe7-460b-9853-62ed9f18aed4"/>
    <x v="2"/>
    <x v="0"/>
    <x v="12"/>
    <n v="50"/>
    <x v="1"/>
    <d v="2020-01-09T00:00:00"/>
    <x v="5"/>
    <n v="2142"/>
  </r>
  <r>
    <s v="af6c5966-dfe7-460b-9853-62ed9f18aed4"/>
    <x v="2"/>
    <x v="0"/>
    <x v="6"/>
    <n v="5"/>
    <x v="0"/>
    <d v="2021-07-01T00:00:00"/>
    <x v="0"/>
    <n v="2116"/>
  </r>
  <r>
    <s v="af6c5966-dfe7-460b-9853-62ed9f18aed4"/>
    <x v="2"/>
    <x v="0"/>
    <x v="10"/>
    <n v="45"/>
    <x v="1"/>
    <d v="2021-08-02T00:00:00"/>
    <x v="3"/>
    <n v="2055"/>
  </r>
  <r>
    <s v="af6c5966-dfe7-460b-9853-62ed9f18aed4"/>
    <x v="2"/>
    <x v="0"/>
    <x v="11"/>
    <n v="12"/>
    <x v="0"/>
    <s v="25-3-21"/>
    <x v="7"/>
    <n v="1982"/>
  </r>
  <r>
    <s v="af6c5966-dfe7-460b-9853-62ed9f18aed4"/>
    <x v="2"/>
    <x v="0"/>
    <x v="14"/>
    <n v="70"/>
    <x v="1"/>
    <d v="2021-08-04T00:00:00"/>
    <x v="3"/>
    <n v="2055"/>
  </r>
  <r>
    <s v="af6c5966-dfe7-460b-9853-62ed9f18aed4"/>
    <x v="2"/>
    <x v="0"/>
    <x v="5"/>
    <n v="70"/>
    <x v="1"/>
    <d v="2020-11-07T00:00:00"/>
    <x v="4"/>
    <n v="2055"/>
  </r>
  <r>
    <s v="af6c5966-dfe7-460b-9853-62ed9f18aed4"/>
    <x v="2"/>
    <x v="0"/>
    <x v="2"/>
    <n v="15"/>
    <x v="0"/>
    <s v="16-6-21"/>
    <x v="1"/>
    <n v="2068"/>
  </r>
  <r>
    <s v="af6c5966-dfe7-460b-9853-62ed9f18aed4"/>
    <x v="2"/>
    <x v="0"/>
    <x v="15"/>
    <n v="72"/>
    <x v="1"/>
    <s v="16-6-21"/>
    <x v="1"/>
    <n v="2068"/>
  </r>
  <r>
    <s v="af6c5966-dfe7-460b-9853-62ed9f18aed4"/>
    <x v="2"/>
    <x v="0"/>
    <x v="2"/>
    <n v="15"/>
    <x v="0"/>
    <s v="14-7-20"/>
    <x v="0"/>
    <n v="2116"/>
  </r>
  <r>
    <s v="af6c5966-dfe7-460b-9853-62ed9f18aed4"/>
    <x v="2"/>
    <x v="0"/>
    <x v="7"/>
    <n v="65"/>
    <x v="1"/>
    <d v="2021-07-04T00:00:00"/>
    <x v="0"/>
    <n v="2116"/>
  </r>
  <r>
    <s v="af6c5966-dfe7-460b-9853-62ed9f18aed4"/>
    <x v="2"/>
    <x v="0"/>
    <x v="0"/>
    <n v="0"/>
    <x v="0"/>
    <d v="2021-07-02T00:00:00"/>
    <x v="0"/>
    <n v="2116"/>
  </r>
  <r>
    <s v="af6c5966-dfe7-460b-9853-62ed9f18aed4"/>
    <x v="2"/>
    <x v="0"/>
    <x v="6"/>
    <n v="5"/>
    <x v="0"/>
    <d v="2020-08-10T00:00:00"/>
    <x v="3"/>
    <n v="2055"/>
  </r>
  <r>
    <s v="af6c5966-dfe7-460b-9853-62ed9f18aed4"/>
    <x v="2"/>
    <x v="0"/>
    <x v="4"/>
    <n v="35"/>
    <x v="2"/>
    <d v="2020-12-09T00:00:00"/>
    <x v="11"/>
    <n v="2099"/>
  </r>
  <r>
    <s v="af6c5966-dfe7-460b-9853-62ed9f18aed4"/>
    <x v="2"/>
    <x v="0"/>
    <x v="0"/>
    <n v="0"/>
    <x v="0"/>
    <d v="2021-12-02T00:00:00"/>
    <x v="11"/>
    <n v="2099"/>
  </r>
  <r>
    <s v="af6c5966-dfe7-460b-9853-62ed9f18aed4"/>
    <x v="2"/>
    <x v="0"/>
    <x v="3"/>
    <n v="30"/>
    <x v="1"/>
    <d v="2020-11-10T00:00:00"/>
    <x v="4"/>
    <n v="2055"/>
  </r>
  <r>
    <s v="af6c5966-dfe7-460b-9853-62ed9f18aed4"/>
    <x v="2"/>
    <x v="0"/>
    <x v="13"/>
    <n v="60"/>
    <x v="1"/>
    <d v="2020-02-09T00:00:00"/>
    <x v="6"/>
    <n v="1890"/>
  </r>
  <r>
    <s v="af6c5966-dfe7-460b-9853-62ed9f18aed4"/>
    <x v="2"/>
    <x v="0"/>
    <x v="2"/>
    <n v="15"/>
    <x v="0"/>
    <s v="29-4-21"/>
    <x v="2"/>
    <n v="1978"/>
  </r>
  <r>
    <s v="af6c5966-dfe7-460b-9853-62ed9f18aed4"/>
    <x v="2"/>
    <x v="0"/>
    <x v="0"/>
    <n v="0"/>
    <x v="0"/>
    <s v="16-12-20"/>
    <x v="11"/>
    <n v="2099"/>
  </r>
  <r>
    <s v="af6c5966-dfe7-460b-9853-62ed9f18aed4"/>
    <x v="2"/>
    <x v="0"/>
    <x v="6"/>
    <n v="5"/>
    <x v="0"/>
    <s v="21-6-20"/>
    <x v="1"/>
    <n v="2068"/>
  </r>
  <r>
    <s v="af6c5966-dfe7-460b-9853-62ed9f18aed4"/>
    <x v="2"/>
    <x v="0"/>
    <x v="9"/>
    <n v="75"/>
    <x v="1"/>
    <s v="23-9-20"/>
    <x v="8"/>
    <n v="1991"/>
  </r>
  <r>
    <s v="af6c5966-dfe7-460b-9853-62ed9f18aed4"/>
    <x v="2"/>
    <x v="0"/>
    <x v="13"/>
    <n v="60"/>
    <x v="1"/>
    <s v="22-1-21"/>
    <x v="5"/>
    <n v="2142"/>
  </r>
  <r>
    <s v="af6c5966-dfe7-460b-9853-62ed9f18aed4"/>
    <x v="2"/>
    <x v="0"/>
    <x v="9"/>
    <n v="75"/>
    <x v="1"/>
    <d v="2020-01-09T00:00:00"/>
    <x v="5"/>
    <n v="2142"/>
  </r>
  <r>
    <s v="af6c5966-dfe7-460b-9853-62ed9f18aed4"/>
    <x v="2"/>
    <x v="0"/>
    <x v="12"/>
    <n v="50"/>
    <x v="1"/>
    <s v="13-5-21"/>
    <x v="9"/>
    <n v="2110"/>
  </r>
  <r>
    <s v="af6c5966-dfe7-460b-9853-62ed9f18aed4"/>
    <x v="2"/>
    <x v="0"/>
    <x v="15"/>
    <n v="72"/>
    <x v="1"/>
    <s v="17-6-21"/>
    <x v="1"/>
    <n v="2068"/>
  </r>
  <r>
    <s v="af6c5966-dfe7-460b-9853-62ed9f18aed4"/>
    <x v="2"/>
    <x v="0"/>
    <x v="5"/>
    <n v="70"/>
    <x v="1"/>
    <d v="2021-03-04T00:00:00"/>
    <x v="7"/>
    <n v="1982"/>
  </r>
  <r>
    <s v="af6c5966-dfe7-460b-9853-62ed9f18aed4"/>
    <x v="2"/>
    <x v="0"/>
    <x v="1"/>
    <n v="10"/>
    <x v="0"/>
    <s v="20-5-21"/>
    <x v="9"/>
    <n v="2110"/>
  </r>
  <r>
    <s v="af6c5966-dfe7-460b-9853-62ed9f18aed4"/>
    <x v="2"/>
    <x v="0"/>
    <x v="14"/>
    <n v="70"/>
    <x v="1"/>
    <d v="2020-06-09T00:00:00"/>
    <x v="1"/>
    <n v="2068"/>
  </r>
  <r>
    <s v="af6c5966-dfe7-460b-9853-62ed9f18aed4"/>
    <x v="2"/>
    <x v="0"/>
    <x v="5"/>
    <n v="70"/>
    <x v="1"/>
    <s v="13-6-21"/>
    <x v="1"/>
    <n v="2068"/>
  </r>
  <r>
    <s v="af6c5966-dfe7-460b-9853-62ed9f18aed4"/>
    <x v="2"/>
    <x v="0"/>
    <x v="7"/>
    <n v="65"/>
    <x v="1"/>
    <s v="13-8-20"/>
    <x v="3"/>
    <n v="2055"/>
  </r>
  <r>
    <s v="af6c5966-dfe7-460b-9853-62ed9f18aed4"/>
    <x v="2"/>
    <x v="0"/>
    <x v="1"/>
    <n v="10"/>
    <x v="0"/>
    <s v="21-7-20"/>
    <x v="0"/>
    <n v="2116"/>
  </r>
  <r>
    <s v="af6c5966-dfe7-460b-9853-62ed9f18aed4"/>
    <x v="2"/>
    <x v="0"/>
    <x v="0"/>
    <n v="0"/>
    <x v="0"/>
    <s v="19-3-21"/>
    <x v="7"/>
    <n v="1982"/>
  </r>
  <r>
    <s v="af6c5966-dfe7-460b-9853-62ed9f18aed4"/>
    <x v="2"/>
    <x v="0"/>
    <x v="10"/>
    <n v="45"/>
    <x v="1"/>
    <d v="2021-05-06T00:00:00"/>
    <x v="9"/>
    <n v="2110"/>
  </r>
  <r>
    <s v="af6c5966-dfe7-460b-9853-62ed9f18aed4"/>
    <x v="2"/>
    <x v="0"/>
    <x v="10"/>
    <n v="45"/>
    <x v="1"/>
    <d v="2021-11-05T00:00:00"/>
    <x v="4"/>
    <n v="2055"/>
  </r>
  <r>
    <s v="af6c5966-dfe7-460b-9853-62ed9f18aed4"/>
    <x v="2"/>
    <x v="0"/>
    <x v="8"/>
    <n v="20"/>
    <x v="2"/>
    <d v="2020-05-12T00:00:00"/>
    <x v="9"/>
    <n v="2110"/>
  </r>
  <r>
    <s v="af6c5966-dfe7-460b-9853-62ed9f18aed4"/>
    <x v="2"/>
    <x v="0"/>
    <x v="6"/>
    <n v="5"/>
    <x v="0"/>
    <d v="2021-01-04T00:00:00"/>
    <x v="5"/>
    <n v="2142"/>
  </r>
  <r>
    <s v="af6c5966-dfe7-460b-9853-62ed9f18aed4"/>
    <x v="2"/>
    <x v="0"/>
    <x v="1"/>
    <n v="10"/>
    <x v="0"/>
    <d v="2021-08-04T00:00:00"/>
    <x v="3"/>
    <n v="2055"/>
  </r>
  <r>
    <s v="af6c5966-dfe7-460b-9853-62ed9f18aed4"/>
    <x v="2"/>
    <x v="0"/>
    <x v="10"/>
    <n v="45"/>
    <x v="1"/>
    <s v="23-2-21"/>
    <x v="6"/>
    <n v="1890"/>
  </r>
  <r>
    <s v="af6c5966-dfe7-460b-9853-62ed9f18aed4"/>
    <x v="2"/>
    <x v="0"/>
    <x v="5"/>
    <n v="70"/>
    <x v="1"/>
    <s v="19-8-20"/>
    <x v="3"/>
    <n v="2055"/>
  </r>
  <r>
    <s v="af6c5966-dfe7-460b-9853-62ed9f18aed4"/>
    <x v="2"/>
    <x v="0"/>
    <x v="11"/>
    <n v="12"/>
    <x v="0"/>
    <s v="15-11-20"/>
    <x v="4"/>
    <n v="2055"/>
  </r>
  <r>
    <s v="af6c5966-dfe7-460b-9853-62ed9f18aed4"/>
    <x v="2"/>
    <x v="0"/>
    <x v="15"/>
    <n v="72"/>
    <x v="1"/>
    <d v="2020-09-11T00:00:00"/>
    <x v="8"/>
    <n v="1991"/>
  </r>
  <r>
    <s v="5ecad91d-3e8f-4a9e-9473-c3db5f2ab72f"/>
    <x v="7"/>
    <x v="3"/>
    <x v="15"/>
    <n v="72"/>
    <x v="1"/>
    <d v="2020-07-07T00:00:00"/>
    <x v="0"/>
    <n v="2116"/>
  </r>
  <r>
    <s v="5ecad91d-3e8f-4a9e-9473-c3db5f2ab72f"/>
    <x v="7"/>
    <x v="3"/>
    <x v="10"/>
    <n v="45"/>
    <x v="1"/>
    <d v="2021-10-03T00:00:00"/>
    <x v="10"/>
    <n v="2087"/>
  </r>
  <r>
    <s v="5ecad91d-3e8f-4a9e-9473-c3db5f2ab72f"/>
    <x v="7"/>
    <x v="3"/>
    <x v="12"/>
    <n v="50"/>
    <x v="1"/>
    <s v="16-9-20"/>
    <x v="8"/>
    <n v="1991"/>
  </r>
  <r>
    <s v="5ecad91d-3e8f-4a9e-9473-c3db5f2ab72f"/>
    <x v="7"/>
    <x v="3"/>
    <x v="8"/>
    <n v="20"/>
    <x v="2"/>
    <d v="2020-02-11T00:00:00"/>
    <x v="6"/>
    <n v="1890"/>
  </r>
  <r>
    <s v="5ecad91d-3e8f-4a9e-9473-c3db5f2ab72f"/>
    <x v="7"/>
    <x v="3"/>
    <x v="5"/>
    <n v="70"/>
    <x v="1"/>
    <s v="17-4-21"/>
    <x v="2"/>
    <n v="1978"/>
  </r>
  <r>
    <s v="5ecad91d-3e8f-4a9e-9473-c3db5f2ab72f"/>
    <x v="7"/>
    <x v="3"/>
    <x v="5"/>
    <n v="70"/>
    <x v="1"/>
    <d v="2021-01-05T00:00:00"/>
    <x v="5"/>
    <n v="2142"/>
  </r>
  <r>
    <s v="5ecad91d-3e8f-4a9e-9473-c3db5f2ab72f"/>
    <x v="7"/>
    <x v="3"/>
    <x v="14"/>
    <n v="70"/>
    <x v="1"/>
    <s v="20-2-21"/>
    <x v="6"/>
    <n v="1890"/>
  </r>
  <r>
    <s v="5ecad91d-3e8f-4a9e-9473-c3db5f2ab72f"/>
    <x v="7"/>
    <x v="3"/>
    <x v="0"/>
    <n v="0"/>
    <x v="0"/>
    <d v="2020-06-12T00:00:00"/>
    <x v="1"/>
    <n v="2068"/>
  </r>
  <r>
    <s v="5ecad91d-3e8f-4a9e-9473-c3db5f2ab72f"/>
    <x v="7"/>
    <x v="3"/>
    <x v="10"/>
    <n v="45"/>
    <x v="1"/>
    <d v="2021-01-04T00:00:00"/>
    <x v="5"/>
    <n v="2142"/>
  </r>
  <r>
    <s v="5ecad91d-3e8f-4a9e-9473-c3db5f2ab72f"/>
    <x v="7"/>
    <x v="3"/>
    <x v="3"/>
    <n v="30"/>
    <x v="1"/>
    <s v="26-5-21"/>
    <x v="9"/>
    <n v="2110"/>
  </r>
  <r>
    <s v="5ecad91d-3e8f-4a9e-9473-c3db5f2ab72f"/>
    <x v="7"/>
    <x v="3"/>
    <x v="9"/>
    <n v="75"/>
    <x v="1"/>
    <d v="2020-11-08T00:00:00"/>
    <x v="4"/>
    <n v="2055"/>
  </r>
  <r>
    <s v="5ecad91d-3e8f-4a9e-9473-c3db5f2ab72f"/>
    <x v="7"/>
    <x v="3"/>
    <x v="0"/>
    <n v="0"/>
    <x v="0"/>
    <s v="29-1-21"/>
    <x v="5"/>
    <n v="2142"/>
  </r>
  <r>
    <s v="5ecad91d-3e8f-4a9e-9473-c3db5f2ab72f"/>
    <x v="7"/>
    <x v="3"/>
    <x v="11"/>
    <n v="12"/>
    <x v="0"/>
    <d v="2021-09-03T00:00:00"/>
    <x v="8"/>
    <n v="1991"/>
  </r>
  <r>
    <s v="5ecad91d-3e8f-4a9e-9473-c3db5f2ab72f"/>
    <x v="7"/>
    <x v="3"/>
    <x v="15"/>
    <n v="72"/>
    <x v="1"/>
    <d v="2020-09-07T00:00:00"/>
    <x v="8"/>
    <n v="1991"/>
  </r>
  <r>
    <s v="5ecad91d-3e8f-4a9e-9473-c3db5f2ab72f"/>
    <x v="7"/>
    <x v="3"/>
    <x v="7"/>
    <n v="65"/>
    <x v="1"/>
    <d v="2020-09-12T00:00:00"/>
    <x v="8"/>
    <n v="1991"/>
  </r>
  <r>
    <s v="5ecad91d-3e8f-4a9e-9473-c3db5f2ab72f"/>
    <x v="7"/>
    <x v="3"/>
    <x v="2"/>
    <n v="15"/>
    <x v="0"/>
    <s v="19-5-21"/>
    <x v="9"/>
    <n v="2110"/>
  </r>
  <r>
    <s v="5ecad91d-3e8f-4a9e-9473-c3db5f2ab72f"/>
    <x v="7"/>
    <x v="3"/>
    <x v="15"/>
    <n v="72"/>
    <x v="1"/>
    <s v="20-10-20"/>
    <x v="10"/>
    <n v="2087"/>
  </r>
  <r>
    <s v="5ecad91d-3e8f-4a9e-9473-c3db5f2ab72f"/>
    <x v="7"/>
    <x v="3"/>
    <x v="0"/>
    <n v="0"/>
    <x v="0"/>
    <s v="21-8-20"/>
    <x v="3"/>
    <n v="2055"/>
  </r>
  <r>
    <s v="5ecad91d-3e8f-4a9e-9473-c3db5f2ab72f"/>
    <x v="7"/>
    <x v="3"/>
    <x v="12"/>
    <n v="50"/>
    <x v="1"/>
    <d v="2020-01-10T00:00:00"/>
    <x v="5"/>
    <n v="2142"/>
  </r>
  <r>
    <s v="5ecad91d-3e8f-4a9e-9473-c3db5f2ab72f"/>
    <x v="7"/>
    <x v="3"/>
    <x v="12"/>
    <n v="50"/>
    <x v="1"/>
    <d v="2020-11-09T00:00:00"/>
    <x v="4"/>
    <n v="2055"/>
  </r>
  <r>
    <s v="5ecad91d-3e8f-4a9e-9473-c3db5f2ab72f"/>
    <x v="7"/>
    <x v="3"/>
    <x v="7"/>
    <n v="65"/>
    <x v="1"/>
    <d v="2020-11-08T00:00:00"/>
    <x v="4"/>
    <n v="2055"/>
  </r>
  <r>
    <s v="5ecad91d-3e8f-4a9e-9473-c3db5f2ab72f"/>
    <x v="7"/>
    <x v="3"/>
    <x v="6"/>
    <n v="5"/>
    <x v="0"/>
    <s v="23-1-21"/>
    <x v="5"/>
    <n v="2142"/>
  </r>
  <r>
    <s v="5ecad91d-3e8f-4a9e-9473-c3db5f2ab72f"/>
    <x v="7"/>
    <x v="3"/>
    <x v="10"/>
    <n v="45"/>
    <x v="1"/>
    <s v="16-9-20"/>
    <x v="8"/>
    <n v="1991"/>
  </r>
  <r>
    <s v="5ecad91d-3e8f-4a9e-9473-c3db5f2ab72f"/>
    <x v="7"/>
    <x v="3"/>
    <x v="9"/>
    <n v="75"/>
    <x v="1"/>
    <s v="29-3-21"/>
    <x v="7"/>
    <n v="1982"/>
  </r>
  <r>
    <s v="5ecad91d-3e8f-4a9e-9473-c3db5f2ab72f"/>
    <x v="7"/>
    <x v="3"/>
    <x v="5"/>
    <n v="70"/>
    <x v="1"/>
    <s v="29-12-20"/>
    <x v="11"/>
    <n v="2099"/>
  </r>
  <r>
    <s v="5ecad91d-3e8f-4a9e-9473-c3db5f2ab72f"/>
    <x v="7"/>
    <x v="3"/>
    <x v="8"/>
    <n v="20"/>
    <x v="2"/>
    <s v="21-9-20"/>
    <x v="8"/>
    <n v="1991"/>
  </r>
  <r>
    <s v="5ecad91d-3e8f-4a9e-9473-c3db5f2ab72f"/>
    <x v="7"/>
    <x v="3"/>
    <x v="4"/>
    <n v="35"/>
    <x v="2"/>
    <d v="2021-06-04T00:00:00"/>
    <x v="1"/>
    <n v="2068"/>
  </r>
  <r>
    <s v="5ecad91d-3e8f-4a9e-9473-c3db5f2ab72f"/>
    <x v="7"/>
    <x v="3"/>
    <x v="10"/>
    <n v="45"/>
    <x v="1"/>
    <d v="2021-07-02T00:00:00"/>
    <x v="0"/>
    <n v="2116"/>
  </r>
  <r>
    <s v="5ecad91d-3e8f-4a9e-9473-c3db5f2ab72f"/>
    <x v="7"/>
    <x v="3"/>
    <x v="13"/>
    <n v="60"/>
    <x v="1"/>
    <s v="27-11-20"/>
    <x v="4"/>
    <n v="2055"/>
  </r>
  <r>
    <s v="5ecad91d-3e8f-4a9e-9473-c3db5f2ab72f"/>
    <x v="7"/>
    <x v="3"/>
    <x v="1"/>
    <n v="10"/>
    <x v="0"/>
    <s v="19-12-20"/>
    <x v="11"/>
    <n v="2099"/>
  </r>
  <r>
    <s v="5ecad91d-3e8f-4a9e-9473-c3db5f2ab72f"/>
    <x v="7"/>
    <x v="3"/>
    <x v="10"/>
    <n v="45"/>
    <x v="1"/>
    <s v="23-10-20"/>
    <x v="10"/>
    <n v="2087"/>
  </r>
  <r>
    <s v="5ecad91d-3e8f-4a9e-9473-c3db5f2ab72f"/>
    <x v="7"/>
    <x v="3"/>
    <x v="10"/>
    <n v="45"/>
    <x v="1"/>
    <s v="25-5-21"/>
    <x v="9"/>
    <n v="2110"/>
  </r>
  <r>
    <s v="5ecad91d-3e8f-4a9e-9473-c3db5f2ab72f"/>
    <x v="7"/>
    <x v="3"/>
    <x v="10"/>
    <n v="45"/>
    <x v="1"/>
    <s v="17-8-20"/>
    <x v="3"/>
    <n v="2055"/>
  </r>
  <r>
    <s v="2b7f2d2b-2a0b-4d33-ada9-ee9629742dff"/>
    <x v="1"/>
    <x v="0"/>
    <x v="2"/>
    <n v="15"/>
    <x v="0"/>
    <s v="26-2-21"/>
    <x v="6"/>
    <n v="1890"/>
  </r>
  <r>
    <s v="2b7f2d2b-2a0b-4d33-ada9-ee9629742dff"/>
    <x v="1"/>
    <x v="0"/>
    <x v="2"/>
    <n v="15"/>
    <x v="0"/>
    <s v="19-11-20"/>
    <x v="4"/>
    <n v="2055"/>
  </r>
  <r>
    <s v="2b7f2d2b-2a0b-4d33-ada9-ee9629742dff"/>
    <x v="1"/>
    <x v="0"/>
    <x v="5"/>
    <n v="70"/>
    <x v="1"/>
    <s v="30-5-21"/>
    <x v="9"/>
    <n v="2110"/>
  </r>
  <r>
    <s v="2b7f2d2b-2a0b-4d33-ada9-ee9629742dff"/>
    <x v="1"/>
    <x v="0"/>
    <x v="6"/>
    <n v="5"/>
    <x v="0"/>
    <d v="2021-09-05T00:00:00"/>
    <x v="8"/>
    <n v="1991"/>
  </r>
  <r>
    <s v="2b7f2d2b-2a0b-4d33-ada9-ee9629742dff"/>
    <x v="1"/>
    <x v="0"/>
    <x v="8"/>
    <n v="20"/>
    <x v="2"/>
    <s v="28-11-20"/>
    <x v="4"/>
    <n v="2055"/>
  </r>
  <r>
    <s v="2b7f2d2b-2a0b-4d33-ada9-ee9629742dff"/>
    <x v="1"/>
    <x v="0"/>
    <x v="12"/>
    <n v="50"/>
    <x v="1"/>
    <s v="18-2-21"/>
    <x v="6"/>
    <n v="1890"/>
  </r>
  <r>
    <s v="2b7f2d2b-2a0b-4d33-ada9-ee9629742dff"/>
    <x v="1"/>
    <x v="0"/>
    <x v="2"/>
    <n v="15"/>
    <x v="0"/>
    <d v="2020-07-10T00:00:00"/>
    <x v="0"/>
    <n v="2116"/>
  </r>
  <r>
    <s v="2b7f2d2b-2a0b-4d33-ada9-ee9629742dff"/>
    <x v="1"/>
    <x v="0"/>
    <x v="9"/>
    <n v="75"/>
    <x v="1"/>
    <s v="26-9-20"/>
    <x v="8"/>
    <n v="1991"/>
  </r>
  <r>
    <s v="2b7f2d2b-2a0b-4d33-ada9-ee9629742dff"/>
    <x v="1"/>
    <x v="0"/>
    <x v="5"/>
    <n v="70"/>
    <x v="1"/>
    <s v="22-2-21"/>
    <x v="6"/>
    <n v="1890"/>
  </r>
  <r>
    <s v="2b7f2d2b-2a0b-4d33-ada9-ee9629742dff"/>
    <x v="1"/>
    <x v="0"/>
    <x v="12"/>
    <n v="50"/>
    <x v="1"/>
    <s v="31-7-20"/>
    <x v="0"/>
    <n v="2116"/>
  </r>
  <r>
    <s v="2b7f2d2b-2a0b-4d33-ada9-ee9629742dff"/>
    <x v="1"/>
    <x v="0"/>
    <x v="5"/>
    <n v="70"/>
    <x v="1"/>
    <d v="2020-04-11T00:00:00"/>
    <x v="2"/>
    <n v="1978"/>
  </r>
  <r>
    <s v="2b7f2d2b-2a0b-4d33-ada9-ee9629742dff"/>
    <x v="1"/>
    <x v="0"/>
    <x v="7"/>
    <n v="65"/>
    <x v="1"/>
    <s v="29-9-20"/>
    <x v="8"/>
    <n v="1991"/>
  </r>
  <r>
    <s v="2b7f2d2b-2a0b-4d33-ada9-ee9629742dff"/>
    <x v="1"/>
    <x v="0"/>
    <x v="10"/>
    <n v="45"/>
    <x v="1"/>
    <s v="18-4-21"/>
    <x v="2"/>
    <n v="1978"/>
  </r>
  <r>
    <s v="2b7f2d2b-2a0b-4d33-ada9-ee9629742dff"/>
    <x v="1"/>
    <x v="0"/>
    <x v="10"/>
    <n v="45"/>
    <x v="1"/>
    <s v="16-10-20"/>
    <x v="10"/>
    <n v="2087"/>
  </r>
  <r>
    <s v="2b7f2d2b-2a0b-4d33-ada9-ee9629742dff"/>
    <x v="1"/>
    <x v="0"/>
    <x v="8"/>
    <n v="20"/>
    <x v="2"/>
    <s v="15-10-20"/>
    <x v="10"/>
    <n v="2087"/>
  </r>
  <r>
    <s v="2b7f2d2b-2a0b-4d33-ada9-ee9629742dff"/>
    <x v="1"/>
    <x v="0"/>
    <x v="12"/>
    <n v="50"/>
    <x v="1"/>
    <s v="18-12-20"/>
    <x v="11"/>
    <n v="2099"/>
  </r>
  <r>
    <s v="2b7f2d2b-2a0b-4d33-ada9-ee9629742dff"/>
    <x v="1"/>
    <x v="0"/>
    <x v="15"/>
    <n v="72"/>
    <x v="1"/>
    <d v="2020-12-07T00:00:00"/>
    <x v="11"/>
    <n v="2099"/>
  </r>
  <r>
    <s v="2b7f2d2b-2a0b-4d33-ada9-ee9629742dff"/>
    <x v="1"/>
    <x v="0"/>
    <x v="6"/>
    <n v="5"/>
    <x v="0"/>
    <d v="2020-07-08T00:00:00"/>
    <x v="0"/>
    <n v="2116"/>
  </r>
  <r>
    <s v="2b7f2d2b-2a0b-4d33-ada9-ee9629742dff"/>
    <x v="1"/>
    <x v="0"/>
    <x v="5"/>
    <n v="70"/>
    <x v="1"/>
    <s v="28-7-20"/>
    <x v="0"/>
    <n v="2116"/>
  </r>
  <r>
    <s v="2b7f2d2b-2a0b-4d33-ada9-ee9629742dff"/>
    <x v="1"/>
    <x v="0"/>
    <x v="8"/>
    <n v="20"/>
    <x v="2"/>
    <d v="2021-09-05T00:00:00"/>
    <x v="8"/>
    <n v="1991"/>
  </r>
  <r>
    <s v="2b7f2d2b-2a0b-4d33-ada9-ee9629742dff"/>
    <x v="1"/>
    <x v="0"/>
    <x v="2"/>
    <n v="15"/>
    <x v="0"/>
    <d v="2021-11-06T00:00:00"/>
    <x v="4"/>
    <n v="2055"/>
  </r>
  <r>
    <s v="2b7f2d2b-2a0b-4d33-ada9-ee9629742dff"/>
    <x v="1"/>
    <x v="0"/>
    <x v="15"/>
    <n v="72"/>
    <x v="1"/>
    <s v="28-3-21"/>
    <x v="7"/>
    <n v="1982"/>
  </r>
  <r>
    <s v="2b7f2d2b-2a0b-4d33-ada9-ee9629742dff"/>
    <x v="1"/>
    <x v="0"/>
    <x v="1"/>
    <n v="10"/>
    <x v="0"/>
    <s v="28-9-20"/>
    <x v="8"/>
    <n v="1991"/>
  </r>
  <r>
    <s v="2b7f2d2b-2a0b-4d33-ada9-ee9629742dff"/>
    <x v="1"/>
    <x v="0"/>
    <x v="5"/>
    <n v="70"/>
    <x v="1"/>
    <s v="14-2-21"/>
    <x v="6"/>
    <n v="1890"/>
  </r>
  <r>
    <s v="2b7f2d2b-2a0b-4d33-ada9-ee9629742dff"/>
    <x v="1"/>
    <x v="0"/>
    <x v="8"/>
    <n v="20"/>
    <x v="2"/>
    <s v="22-10-20"/>
    <x v="10"/>
    <n v="2087"/>
  </r>
  <r>
    <s v="2b7f2d2b-2a0b-4d33-ada9-ee9629742dff"/>
    <x v="1"/>
    <x v="0"/>
    <x v="9"/>
    <n v="75"/>
    <x v="1"/>
    <s v="19-6-20"/>
    <x v="1"/>
    <n v="2068"/>
  </r>
  <r>
    <s v="57528f91-7b0d-4120-acaf-82ee87f6df7d"/>
    <x v="12"/>
    <x v="1"/>
    <x v="15"/>
    <n v="72"/>
    <x v="1"/>
    <s v="20-10-20"/>
    <x v="10"/>
    <n v="2087"/>
  </r>
  <r>
    <s v="57528f91-7b0d-4120-acaf-82ee87f6df7d"/>
    <x v="12"/>
    <x v="1"/>
    <x v="11"/>
    <n v="12"/>
    <x v="0"/>
    <s v="31-3-21"/>
    <x v="7"/>
    <n v="1982"/>
  </r>
  <r>
    <s v="57528f91-7b0d-4120-acaf-82ee87f6df7d"/>
    <x v="12"/>
    <x v="1"/>
    <x v="10"/>
    <n v="45"/>
    <x v="1"/>
    <d v="2021-10-03T00:00:00"/>
    <x v="10"/>
    <n v="2087"/>
  </r>
  <r>
    <s v="57528f91-7b0d-4120-acaf-82ee87f6df7d"/>
    <x v="12"/>
    <x v="1"/>
    <x v="10"/>
    <n v="45"/>
    <x v="1"/>
    <s v="22-2-21"/>
    <x v="6"/>
    <n v="1890"/>
  </r>
  <r>
    <s v="57528f91-7b0d-4120-acaf-82ee87f6df7d"/>
    <x v="12"/>
    <x v="1"/>
    <x v="2"/>
    <n v="15"/>
    <x v="0"/>
    <s v="27-9-20"/>
    <x v="8"/>
    <n v="1991"/>
  </r>
  <r>
    <s v="57528f91-7b0d-4120-acaf-82ee87f6df7d"/>
    <x v="12"/>
    <x v="1"/>
    <x v="1"/>
    <n v="10"/>
    <x v="0"/>
    <s v="21-9-20"/>
    <x v="8"/>
    <n v="1991"/>
  </r>
  <r>
    <s v="57528f91-7b0d-4120-acaf-82ee87f6df7d"/>
    <x v="12"/>
    <x v="1"/>
    <x v="0"/>
    <n v="0"/>
    <x v="0"/>
    <d v="2020-01-12T00:00:00"/>
    <x v="5"/>
    <n v="2142"/>
  </r>
  <r>
    <s v="57528f91-7b0d-4120-acaf-82ee87f6df7d"/>
    <x v="12"/>
    <x v="1"/>
    <x v="7"/>
    <n v="65"/>
    <x v="1"/>
    <d v="2020-04-10T00:00:00"/>
    <x v="2"/>
    <n v="1978"/>
  </r>
  <r>
    <s v="57528f91-7b0d-4120-acaf-82ee87f6df7d"/>
    <x v="12"/>
    <x v="1"/>
    <x v="9"/>
    <n v="75"/>
    <x v="1"/>
    <d v="2020-08-09T00:00:00"/>
    <x v="3"/>
    <n v="2055"/>
  </r>
  <r>
    <s v="57528f91-7b0d-4120-acaf-82ee87f6df7d"/>
    <x v="12"/>
    <x v="1"/>
    <x v="4"/>
    <n v="35"/>
    <x v="2"/>
    <d v="2021-11-04T00:00:00"/>
    <x v="4"/>
    <n v="2055"/>
  </r>
  <r>
    <s v="57528f91-7b0d-4120-acaf-82ee87f6df7d"/>
    <x v="12"/>
    <x v="1"/>
    <x v="2"/>
    <n v="15"/>
    <x v="0"/>
    <s v="14-6-21"/>
    <x v="1"/>
    <n v="2068"/>
  </r>
  <r>
    <s v="57528f91-7b0d-4120-acaf-82ee87f6df7d"/>
    <x v="12"/>
    <x v="1"/>
    <x v="11"/>
    <n v="12"/>
    <x v="0"/>
    <s v="19-10-20"/>
    <x v="10"/>
    <n v="2087"/>
  </r>
  <r>
    <s v="57528f91-7b0d-4120-acaf-82ee87f6df7d"/>
    <x v="12"/>
    <x v="1"/>
    <x v="4"/>
    <n v="35"/>
    <x v="2"/>
    <s v="20-7-20"/>
    <x v="0"/>
    <n v="2116"/>
  </r>
  <r>
    <s v="57528f91-7b0d-4120-acaf-82ee87f6df7d"/>
    <x v="12"/>
    <x v="1"/>
    <x v="7"/>
    <n v="65"/>
    <x v="1"/>
    <d v="2021-10-01T00:00:00"/>
    <x v="10"/>
    <n v="2087"/>
  </r>
  <r>
    <s v="57528f91-7b0d-4120-acaf-82ee87f6df7d"/>
    <x v="12"/>
    <x v="1"/>
    <x v="12"/>
    <n v="50"/>
    <x v="1"/>
    <s v="14-4-21"/>
    <x v="2"/>
    <n v="1978"/>
  </r>
  <r>
    <s v="57528f91-7b0d-4120-acaf-82ee87f6df7d"/>
    <x v="12"/>
    <x v="1"/>
    <x v="2"/>
    <n v="15"/>
    <x v="0"/>
    <d v="2021-10-02T00:00:00"/>
    <x v="10"/>
    <n v="2087"/>
  </r>
  <r>
    <s v="57528f91-7b0d-4120-acaf-82ee87f6df7d"/>
    <x v="12"/>
    <x v="1"/>
    <x v="2"/>
    <n v="15"/>
    <x v="0"/>
    <s v="18-4-21"/>
    <x v="2"/>
    <n v="1978"/>
  </r>
  <r>
    <s v="57528f91-7b0d-4120-acaf-82ee87f6df7d"/>
    <x v="12"/>
    <x v="1"/>
    <x v="15"/>
    <n v="72"/>
    <x v="1"/>
    <d v="2020-06-12T00:00:00"/>
    <x v="1"/>
    <n v="2068"/>
  </r>
  <r>
    <s v="57528f91-7b0d-4120-acaf-82ee87f6df7d"/>
    <x v="12"/>
    <x v="1"/>
    <x v="3"/>
    <n v="30"/>
    <x v="1"/>
    <s v="31-10-20"/>
    <x v="10"/>
    <n v="2087"/>
  </r>
  <r>
    <s v="57528f91-7b0d-4120-acaf-82ee87f6df7d"/>
    <x v="12"/>
    <x v="1"/>
    <x v="10"/>
    <n v="45"/>
    <x v="1"/>
    <s v="21-4-21"/>
    <x v="2"/>
    <n v="1978"/>
  </r>
  <r>
    <s v="57528f91-7b0d-4120-acaf-82ee87f6df7d"/>
    <x v="12"/>
    <x v="1"/>
    <x v="5"/>
    <n v="70"/>
    <x v="1"/>
    <s v="27-1-21"/>
    <x v="5"/>
    <n v="2142"/>
  </r>
  <r>
    <s v="57528f91-7b0d-4120-acaf-82ee87f6df7d"/>
    <x v="12"/>
    <x v="1"/>
    <x v="11"/>
    <n v="12"/>
    <x v="0"/>
    <d v="2020-01-08T00:00:00"/>
    <x v="5"/>
    <n v="2142"/>
  </r>
  <r>
    <s v="57528f91-7b0d-4120-acaf-82ee87f6df7d"/>
    <x v="12"/>
    <x v="1"/>
    <x v="8"/>
    <n v="20"/>
    <x v="2"/>
    <s v="29-9-20"/>
    <x v="8"/>
    <n v="1991"/>
  </r>
  <r>
    <s v="57528f91-7b0d-4120-acaf-82ee87f6df7d"/>
    <x v="12"/>
    <x v="1"/>
    <x v="14"/>
    <n v="70"/>
    <x v="1"/>
    <s v="16-11-20"/>
    <x v="4"/>
    <n v="2055"/>
  </r>
  <r>
    <s v="57528f91-7b0d-4120-acaf-82ee87f6df7d"/>
    <x v="12"/>
    <x v="1"/>
    <x v="5"/>
    <n v="70"/>
    <x v="1"/>
    <s v="17-5-21"/>
    <x v="9"/>
    <n v="2110"/>
  </r>
  <r>
    <s v="57528f91-7b0d-4120-acaf-82ee87f6df7d"/>
    <x v="12"/>
    <x v="1"/>
    <x v="12"/>
    <n v="50"/>
    <x v="1"/>
    <d v="2020-07-07T00:00:00"/>
    <x v="0"/>
    <n v="2116"/>
  </r>
  <r>
    <s v="57528f91-7b0d-4120-acaf-82ee87f6df7d"/>
    <x v="12"/>
    <x v="1"/>
    <x v="11"/>
    <n v="12"/>
    <x v="0"/>
    <d v="2021-11-01T00:00:00"/>
    <x v="4"/>
    <n v="2055"/>
  </r>
  <r>
    <s v="57528f91-7b0d-4120-acaf-82ee87f6df7d"/>
    <x v="12"/>
    <x v="1"/>
    <x v="1"/>
    <n v="10"/>
    <x v="0"/>
    <d v="2020-10-09T00:00:00"/>
    <x v="10"/>
    <n v="2087"/>
  </r>
  <r>
    <s v="57528f91-7b0d-4120-acaf-82ee87f6df7d"/>
    <x v="12"/>
    <x v="1"/>
    <x v="3"/>
    <n v="30"/>
    <x v="1"/>
    <s v="30-4-21"/>
    <x v="2"/>
    <n v="1978"/>
  </r>
  <r>
    <s v="57528f91-7b0d-4120-acaf-82ee87f6df7d"/>
    <x v="12"/>
    <x v="1"/>
    <x v="5"/>
    <n v="70"/>
    <x v="1"/>
    <d v="2020-11-10T00:00:00"/>
    <x v="4"/>
    <n v="2055"/>
  </r>
  <r>
    <s v="a82b8250-08aa-47a5-97c4-19f30f236179"/>
    <x v="15"/>
    <x v="3"/>
    <x v="3"/>
    <n v="30"/>
    <x v="1"/>
    <d v="2020-10-11T00:00:00"/>
    <x v="10"/>
    <n v="2087"/>
  </r>
  <r>
    <s v="a82b8250-08aa-47a5-97c4-19f30f236179"/>
    <x v="15"/>
    <x v="3"/>
    <x v="13"/>
    <n v="60"/>
    <x v="1"/>
    <s v="20-9-20"/>
    <x v="8"/>
    <n v="1991"/>
  </r>
  <r>
    <s v="a82b8250-08aa-47a5-97c4-19f30f236179"/>
    <x v="15"/>
    <x v="3"/>
    <x v="4"/>
    <n v="35"/>
    <x v="2"/>
    <s v="27-6-20"/>
    <x v="1"/>
    <n v="2068"/>
  </r>
  <r>
    <s v="a82b8250-08aa-47a5-97c4-19f30f236179"/>
    <x v="15"/>
    <x v="3"/>
    <x v="3"/>
    <n v="30"/>
    <x v="1"/>
    <s v="25-7-20"/>
    <x v="0"/>
    <n v="2116"/>
  </r>
  <r>
    <s v="a82b8250-08aa-47a5-97c4-19f30f236179"/>
    <x v="15"/>
    <x v="3"/>
    <x v="10"/>
    <n v="45"/>
    <x v="1"/>
    <s v="16-5-21"/>
    <x v="9"/>
    <n v="2110"/>
  </r>
  <r>
    <s v="a82b8250-08aa-47a5-97c4-19f30f236179"/>
    <x v="15"/>
    <x v="3"/>
    <x v="5"/>
    <n v="70"/>
    <x v="1"/>
    <d v="2021-12-03T00:00:00"/>
    <x v="11"/>
    <n v="2099"/>
  </r>
  <r>
    <s v="a82b8250-08aa-47a5-97c4-19f30f236179"/>
    <x v="15"/>
    <x v="3"/>
    <x v="2"/>
    <n v="15"/>
    <x v="0"/>
    <s v="15-3-21"/>
    <x v="7"/>
    <n v="1982"/>
  </r>
  <r>
    <s v="a82b8250-08aa-47a5-97c4-19f30f236179"/>
    <x v="15"/>
    <x v="3"/>
    <x v="2"/>
    <n v="15"/>
    <x v="0"/>
    <s v="23-10-20"/>
    <x v="10"/>
    <n v="2087"/>
  </r>
  <r>
    <s v="a82b8250-08aa-47a5-97c4-19f30f236179"/>
    <x v="15"/>
    <x v="3"/>
    <x v="5"/>
    <n v="70"/>
    <x v="1"/>
    <d v="2021-01-06T00:00:00"/>
    <x v="5"/>
    <n v="2142"/>
  </r>
  <r>
    <s v="a82b8250-08aa-47a5-97c4-19f30f236179"/>
    <x v="15"/>
    <x v="3"/>
    <x v="3"/>
    <n v="30"/>
    <x v="1"/>
    <s v="20-9-20"/>
    <x v="8"/>
    <n v="1991"/>
  </r>
  <r>
    <s v="a82b8250-08aa-47a5-97c4-19f30f236179"/>
    <x v="15"/>
    <x v="3"/>
    <x v="5"/>
    <n v="70"/>
    <x v="1"/>
    <d v="2020-04-08T00:00:00"/>
    <x v="2"/>
    <n v="1978"/>
  </r>
  <r>
    <s v="a82b8250-08aa-47a5-97c4-19f30f236179"/>
    <x v="15"/>
    <x v="3"/>
    <x v="3"/>
    <n v="30"/>
    <x v="1"/>
    <s v="13-8-20"/>
    <x v="3"/>
    <n v="2055"/>
  </r>
  <r>
    <s v="a82b8250-08aa-47a5-97c4-19f30f236179"/>
    <x v="15"/>
    <x v="3"/>
    <x v="5"/>
    <n v="70"/>
    <x v="1"/>
    <s v="27-11-20"/>
    <x v="4"/>
    <n v="2055"/>
  </r>
  <r>
    <s v="a82b8250-08aa-47a5-97c4-19f30f236179"/>
    <x v="15"/>
    <x v="3"/>
    <x v="5"/>
    <n v="70"/>
    <x v="1"/>
    <s v="27-8-20"/>
    <x v="3"/>
    <n v="2055"/>
  </r>
  <r>
    <s v="a82b8250-08aa-47a5-97c4-19f30f236179"/>
    <x v="15"/>
    <x v="3"/>
    <x v="8"/>
    <n v="20"/>
    <x v="2"/>
    <s v="29-3-21"/>
    <x v="7"/>
    <n v="1982"/>
  </r>
  <r>
    <s v="a82b8250-08aa-47a5-97c4-19f30f236179"/>
    <x v="15"/>
    <x v="3"/>
    <x v="8"/>
    <n v="20"/>
    <x v="2"/>
    <d v="2020-10-08T00:00:00"/>
    <x v="10"/>
    <n v="2087"/>
  </r>
  <r>
    <s v="a82b8250-08aa-47a5-97c4-19f30f236179"/>
    <x v="15"/>
    <x v="3"/>
    <x v="4"/>
    <n v="35"/>
    <x v="2"/>
    <s v="26-9-20"/>
    <x v="8"/>
    <n v="1991"/>
  </r>
  <r>
    <s v="a82b8250-08aa-47a5-97c4-19f30f236179"/>
    <x v="15"/>
    <x v="3"/>
    <x v="9"/>
    <n v="75"/>
    <x v="1"/>
    <d v="2020-06-11T00:00:00"/>
    <x v="1"/>
    <n v="2068"/>
  </r>
  <r>
    <s v="a82b8250-08aa-47a5-97c4-19f30f236179"/>
    <x v="15"/>
    <x v="3"/>
    <x v="6"/>
    <n v="5"/>
    <x v="0"/>
    <d v="2020-11-08T00:00:00"/>
    <x v="4"/>
    <n v="2055"/>
  </r>
  <r>
    <s v="a82b8250-08aa-47a5-97c4-19f30f236179"/>
    <x v="15"/>
    <x v="3"/>
    <x v="4"/>
    <n v="35"/>
    <x v="2"/>
    <d v="2021-03-01T00:00:00"/>
    <x v="7"/>
    <n v="1982"/>
  </r>
  <r>
    <s v="a82b8250-08aa-47a5-97c4-19f30f236179"/>
    <x v="15"/>
    <x v="3"/>
    <x v="11"/>
    <n v="12"/>
    <x v="0"/>
    <s v="30-3-21"/>
    <x v="7"/>
    <n v="1982"/>
  </r>
  <r>
    <s v="a82b8250-08aa-47a5-97c4-19f30f236179"/>
    <x v="15"/>
    <x v="3"/>
    <x v="11"/>
    <n v="12"/>
    <x v="0"/>
    <s v="18-7-20"/>
    <x v="0"/>
    <n v="2116"/>
  </r>
  <r>
    <s v="a82b8250-08aa-47a5-97c4-19f30f236179"/>
    <x v="15"/>
    <x v="3"/>
    <x v="0"/>
    <n v="0"/>
    <x v="0"/>
    <d v="2021-08-05T00:00:00"/>
    <x v="3"/>
    <n v="2055"/>
  </r>
  <r>
    <s v="a82b8250-08aa-47a5-97c4-19f30f236179"/>
    <x v="15"/>
    <x v="3"/>
    <x v="9"/>
    <n v="75"/>
    <x v="1"/>
    <d v="2020-04-12T00:00:00"/>
    <x v="2"/>
    <n v="1978"/>
  </r>
  <r>
    <s v="a82b8250-08aa-47a5-97c4-19f30f236179"/>
    <x v="15"/>
    <x v="3"/>
    <x v="9"/>
    <n v="75"/>
    <x v="1"/>
    <s v="14-11-20"/>
    <x v="4"/>
    <n v="2055"/>
  </r>
  <r>
    <s v="a82b8250-08aa-47a5-97c4-19f30f236179"/>
    <x v="15"/>
    <x v="3"/>
    <x v="7"/>
    <n v="65"/>
    <x v="1"/>
    <s v="19-7-20"/>
    <x v="0"/>
    <n v="2116"/>
  </r>
  <r>
    <s v="a82b8250-08aa-47a5-97c4-19f30f236179"/>
    <x v="15"/>
    <x v="3"/>
    <x v="10"/>
    <n v="45"/>
    <x v="1"/>
    <s v="14-6-21"/>
    <x v="1"/>
    <n v="2068"/>
  </r>
  <r>
    <s v="a82b8250-08aa-47a5-97c4-19f30f236179"/>
    <x v="15"/>
    <x v="3"/>
    <x v="12"/>
    <n v="50"/>
    <x v="1"/>
    <s v="20-4-21"/>
    <x v="2"/>
    <n v="1978"/>
  </r>
  <r>
    <s v="a82b8250-08aa-47a5-97c4-19f30f236179"/>
    <x v="15"/>
    <x v="3"/>
    <x v="10"/>
    <n v="45"/>
    <x v="1"/>
    <s v="31-3-21"/>
    <x v="7"/>
    <n v="1982"/>
  </r>
  <r>
    <s v="a82b8250-08aa-47a5-97c4-19f30f236179"/>
    <x v="15"/>
    <x v="3"/>
    <x v="12"/>
    <n v="50"/>
    <x v="1"/>
    <s v="14-4-21"/>
    <x v="2"/>
    <n v="1978"/>
  </r>
  <r>
    <s v="a82b8250-08aa-47a5-97c4-19f30f236179"/>
    <x v="15"/>
    <x v="3"/>
    <x v="4"/>
    <n v="35"/>
    <x v="2"/>
    <s v="23-4-21"/>
    <x v="2"/>
    <n v="1978"/>
  </r>
  <r>
    <s v="a82b8250-08aa-47a5-97c4-19f30f236179"/>
    <x v="15"/>
    <x v="3"/>
    <x v="13"/>
    <n v="60"/>
    <x v="1"/>
    <d v="2020-04-10T00:00:00"/>
    <x v="2"/>
    <n v="1978"/>
  </r>
  <r>
    <s v="a82b8250-08aa-47a5-97c4-19f30f236179"/>
    <x v="15"/>
    <x v="3"/>
    <x v="12"/>
    <n v="50"/>
    <x v="1"/>
    <s v="31-7-20"/>
    <x v="0"/>
    <n v="2116"/>
  </r>
  <r>
    <s v="a82b8250-08aa-47a5-97c4-19f30f236179"/>
    <x v="15"/>
    <x v="3"/>
    <x v="0"/>
    <n v="0"/>
    <x v="0"/>
    <s v="13-6-21"/>
    <x v="1"/>
    <n v="2068"/>
  </r>
  <r>
    <s v="a82b8250-08aa-47a5-97c4-19f30f236179"/>
    <x v="15"/>
    <x v="3"/>
    <x v="5"/>
    <n v="70"/>
    <x v="1"/>
    <d v="2020-07-12T00:00:00"/>
    <x v="0"/>
    <n v="2116"/>
  </r>
  <r>
    <s v="a82b8250-08aa-47a5-97c4-19f30f236179"/>
    <x v="15"/>
    <x v="3"/>
    <x v="9"/>
    <n v="75"/>
    <x v="1"/>
    <s v="24-12-20"/>
    <x v="11"/>
    <n v="2099"/>
  </r>
  <r>
    <s v="a82b8250-08aa-47a5-97c4-19f30f236179"/>
    <x v="15"/>
    <x v="3"/>
    <x v="11"/>
    <n v="12"/>
    <x v="0"/>
    <s v="22-1-21"/>
    <x v="5"/>
    <n v="2142"/>
  </r>
  <r>
    <s v="a82b8250-08aa-47a5-97c4-19f30f236179"/>
    <x v="15"/>
    <x v="3"/>
    <x v="14"/>
    <n v="70"/>
    <x v="1"/>
    <d v="2020-06-07T00:00:00"/>
    <x v="1"/>
    <n v="2068"/>
  </r>
  <r>
    <s v="a82b8250-08aa-47a5-97c4-19f30f236179"/>
    <x v="15"/>
    <x v="3"/>
    <x v="8"/>
    <n v="20"/>
    <x v="2"/>
    <s v="24-8-20"/>
    <x v="3"/>
    <n v="2055"/>
  </r>
  <r>
    <s v="a82b8250-08aa-47a5-97c4-19f30f236179"/>
    <x v="15"/>
    <x v="3"/>
    <x v="2"/>
    <n v="15"/>
    <x v="0"/>
    <d v="2021-10-03T00:00:00"/>
    <x v="10"/>
    <n v="2087"/>
  </r>
  <r>
    <s v="a82b8250-08aa-47a5-97c4-19f30f236179"/>
    <x v="15"/>
    <x v="3"/>
    <x v="4"/>
    <n v="35"/>
    <x v="2"/>
    <s v="29-1-21"/>
    <x v="5"/>
    <n v="2142"/>
  </r>
  <r>
    <s v="4e7535a7-4547-4da5-952e-607442ebed79"/>
    <x v="5"/>
    <x v="2"/>
    <x v="7"/>
    <n v="65"/>
    <x v="1"/>
    <d v="2020-05-12T00:00:00"/>
    <x v="9"/>
    <n v="2110"/>
  </r>
  <r>
    <s v="4e7535a7-4547-4da5-952e-607442ebed79"/>
    <x v="5"/>
    <x v="2"/>
    <x v="14"/>
    <n v="70"/>
    <x v="1"/>
    <s v="13-5-21"/>
    <x v="9"/>
    <n v="2110"/>
  </r>
  <r>
    <s v="4e7535a7-4547-4da5-952e-607442ebed79"/>
    <x v="5"/>
    <x v="2"/>
    <x v="3"/>
    <n v="30"/>
    <x v="1"/>
    <s v="20-1-21"/>
    <x v="5"/>
    <n v="2142"/>
  </r>
  <r>
    <s v="4e7535a7-4547-4da5-952e-607442ebed79"/>
    <x v="5"/>
    <x v="2"/>
    <x v="8"/>
    <n v="20"/>
    <x v="2"/>
    <s v="31-10-20"/>
    <x v="10"/>
    <n v="2087"/>
  </r>
  <r>
    <s v="4e7535a7-4547-4da5-952e-607442ebed79"/>
    <x v="5"/>
    <x v="2"/>
    <x v="13"/>
    <n v="60"/>
    <x v="1"/>
    <d v="2021-01-01T00:00:00"/>
    <x v="5"/>
    <n v="2142"/>
  </r>
  <r>
    <s v="4e7535a7-4547-4da5-952e-607442ebed79"/>
    <x v="5"/>
    <x v="2"/>
    <x v="8"/>
    <n v="20"/>
    <x v="2"/>
    <s v="19-11-20"/>
    <x v="4"/>
    <n v="2055"/>
  </r>
  <r>
    <s v="4e7535a7-4547-4da5-952e-607442ebed79"/>
    <x v="5"/>
    <x v="2"/>
    <x v="11"/>
    <n v="12"/>
    <x v="0"/>
    <s v="27-8-20"/>
    <x v="3"/>
    <n v="2055"/>
  </r>
  <r>
    <s v="4e7535a7-4547-4da5-952e-607442ebed79"/>
    <x v="5"/>
    <x v="2"/>
    <x v="12"/>
    <n v="50"/>
    <x v="1"/>
    <s v="23-11-20"/>
    <x v="4"/>
    <n v="2055"/>
  </r>
  <r>
    <s v="4e7535a7-4547-4da5-952e-607442ebed79"/>
    <x v="5"/>
    <x v="2"/>
    <x v="5"/>
    <n v="70"/>
    <x v="1"/>
    <d v="2020-11-12T00:00:00"/>
    <x v="4"/>
    <n v="2055"/>
  </r>
  <r>
    <s v="4e7535a7-4547-4da5-952e-607442ebed79"/>
    <x v="5"/>
    <x v="2"/>
    <x v="1"/>
    <n v="10"/>
    <x v="0"/>
    <d v="2020-01-08T00:00:00"/>
    <x v="5"/>
    <n v="2142"/>
  </r>
  <r>
    <s v="4e7535a7-4547-4da5-952e-607442ebed79"/>
    <x v="5"/>
    <x v="2"/>
    <x v="15"/>
    <n v="72"/>
    <x v="1"/>
    <d v="2021-04-01T00:00:00"/>
    <x v="2"/>
    <n v="1978"/>
  </r>
  <r>
    <s v="4e7535a7-4547-4da5-952e-607442ebed79"/>
    <x v="5"/>
    <x v="2"/>
    <x v="5"/>
    <n v="70"/>
    <x v="1"/>
    <s v="22-5-21"/>
    <x v="9"/>
    <n v="2110"/>
  </r>
  <r>
    <s v="4e7535a7-4547-4da5-952e-607442ebed79"/>
    <x v="5"/>
    <x v="2"/>
    <x v="6"/>
    <n v="5"/>
    <x v="0"/>
    <s v="28-10-20"/>
    <x v="10"/>
    <n v="2087"/>
  </r>
  <r>
    <s v="4e7535a7-4547-4da5-952e-607442ebed79"/>
    <x v="5"/>
    <x v="2"/>
    <x v="2"/>
    <n v="15"/>
    <x v="0"/>
    <d v="2020-10-08T00:00:00"/>
    <x v="10"/>
    <n v="2087"/>
  </r>
  <r>
    <s v="4e7535a7-4547-4da5-952e-607442ebed79"/>
    <x v="5"/>
    <x v="2"/>
    <x v="4"/>
    <n v="35"/>
    <x v="2"/>
    <s v="31-10-20"/>
    <x v="10"/>
    <n v="2087"/>
  </r>
  <r>
    <s v="4e7535a7-4547-4da5-952e-607442ebed79"/>
    <x v="5"/>
    <x v="2"/>
    <x v="2"/>
    <n v="15"/>
    <x v="0"/>
    <s v="16-2-21"/>
    <x v="6"/>
    <n v="1890"/>
  </r>
  <r>
    <s v="4e7535a7-4547-4da5-952e-607442ebed79"/>
    <x v="5"/>
    <x v="2"/>
    <x v="7"/>
    <n v="65"/>
    <x v="1"/>
    <d v="2020-11-08T00:00:00"/>
    <x v="4"/>
    <n v="2055"/>
  </r>
  <r>
    <s v="4e7535a7-4547-4da5-952e-607442ebed79"/>
    <x v="5"/>
    <x v="2"/>
    <x v="13"/>
    <n v="60"/>
    <x v="1"/>
    <s v="13-9-20"/>
    <x v="8"/>
    <n v="1991"/>
  </r>
  <r>
    <s v="4e7535a7-4547-4da5-952e-607442ebed79"/>
    <x v="5"/>
    <x v="2"/>
    <x v="4"/>
    <n v="35"/>
    <x v="2"/>
    <s v="17-2-21"/>
    <x v="6"/>
    <n v="1890"/>
  </r>
  <r>
    <s v="4e7535a7-4547-4da5-952e-607442ebed79"/>
    <x v="5"/>
    <x v="2"/>
    <x v="1"/>
    <n v="10"/>
    <x v="0"/>
    <s v="14-5-21"/>
    <x v="9"/>
    <n v="2110"/>
  </r>
  <r>
    <s v="4e7535a7-4547-4da5-952e-607442ebed79"/>
    <x v="5"/>
    <x v="2"/>
    <x v="7"/>
    <n v="65"/>
    <x v="1"/>
    <d v="2020-01-09T00:00:00"/>
    <x v="5"/>
    <n v="2142"/>
  </r>
  <r>
    <s v="4e7535a7-4547-4da5-952e-607442ebed79"/>
    <x v="5"/>
    <x v="2"/>
    <x v="10"/>
    <n v="45"/>
    <x v="1"/>
    <s v="13-8-20"/>
    <x v="3"/>
    <n v="2055"/>
  </r>
  <r>
    <s v="4e7535a7-4547-4da5-952e-607442ebed79"/>
    <x v="5"/>
    <x v="2"/>
    <x v="8"/>
    <n v="20"/>
    <x v="2"/>
    <d v="2020-02-08T00:00:00"/>
    <x v="6"/>
    <n v="1890"/>
  </r>
  <r>
    <s v="4e7535a7-4547-4da5-952e-607442ebed79"/>
    <x v="5"/>
    <x v="2"/>
    <x v="12"/>
    <n v="50"/>
    <x v="1"/>
    <s v="25-8-20"/>
    <x v="3"/>
    <n v="2055"/>
  </r>
  <r>
    <s v="4e7535a7-4547-4da5-952e-607442ebed79"/>
    <x v="5"/>
    <x v="2"/>
    <x v="15"/>
    <n v="72"/>
    <x v="1"/>
    <s v="21-6-20"/>
    <x v="1"/>
    <n v="2068"/>
  </r>
  <r>
    <s v="4e7535a7-4547-4da5-952e-607442ebed79"/>
    <x v="5"/>
    <x v="2"/>
    <x v="15"/>
    <n v="72"/>
    <x v="1"/>
    <d v="2021-04-06T00:00:00"/>
    <x v="2"/>
    <n v="1978"/>
  </r>
  <r>
    <s v="4e7535a7-4547-4da5-952e-607442ebed79"/>
    <x v="5"/>
    <x v="2"/>
    <x v="8"/>
    <n v="20"/>
    <x v="2"/>
    <d v="2020-08-09T00:00:00"/>
    <x v="3"/>
    <n v="2055"/>
  </r>
  <r>
    <s v="4e7535a7-4547-4da5-952e-607442ebed79"/>
    <x v="5"/>
    <x v="2"/>
    <x v="5"/>
    <n v="70"/>
    <x v="1"/>
    <d v="2020-06-08T00:00:00"/>
    <x v="1"/>
    <n v="2068"/>
  </r>
  <r>
    <s v="4e7535a7-4547-4da5-952e-607442ebed79"/>
    <x v="5"/>
    <x v="2"/>
    <x v="4"/>
    <n v="35"/>
    <x v="2"/>
    <s v="23-3-21"/>
    <x v="7"/>
    <n v="1982"/>
  </r>
  <r>
    <s v="4e7535a7-4547-4da5-952e-607442ebed79"/>
    <x v="5"/>
    <x v="2"/>
    <x v="5"/>
    <n v="70"/>
    <x v="1"/>
    <s v="19-9-20"/>
    <x v="8"/>
    <n v="1991"/>
  </r>
  <r>
    <s v="4e7535a7-4547-4da5-952e-607442ebed79"/>
    <x v="5"/>
    <x v="2"/>
    <x v="14"/>
    <n v="70"/>
    <x v="1"/>
    <s v="26-7-20"/>
    <x v="0"/>
    <n v="2116"/>
  </r>
  <r>
    <s v="4e7535a7-4547-4da5-952e-607442ebed79"/>
    <x v="5"/>
    <x v="2"/>
    <x v="4"/>
    <n v="35"/>
    <x v="2"/>
    <d v="2020-09-09T00:00:00"/>
    <x v="8"/>
    <n v="1991"/>
  </r>
  <r>
    <s v="4e7535a7-4547-4da5-952e-607442ebed79"/>
    <x v="5"/>
    <x v="2"/>
    <x v="5"/>
    <n v="70"/>
    <x v="1"/>
    <s v="16-7-20"/>
    <x v="0"/>
    <n v="2116"/>
  </r>
  <r>
    <s v="5444a751-c58b-456a-9fc9-1e4f292f2920"/>
    <x v="4"/>
    <x v="2"/>
    <x v="4"/>
    <n v="35"/>
    <x v="2"/>
    <d v="2021-10-06T00:00:00"/>
    <x v="10"/>
    <n v="2087"/>
  </r>
  <r>
    <s v="5444a751-c58b-456a-9fc9-1e4f292f2920"/>
    <x v="4"/>
    <x v="2"/>
    <x v="7"/>
    <n v="65"/>
    <x v="1"/>
    <s v="31-10-20"/>
    <x v="10"/>
    <n v="2087"/>
  </r>
  <r>
    <s v="5444a751-c58b-456a-9fc9-1e4f292f2920"/>
    <x v="4"/>
    <x v="2"/>
    <x v="7"/>
    <n v="65"/>
    <x v="1"/>
    <s v="19-11-20"/>
    <x v="4"/>
    <n v="2055"/>
  </r>
  <r>
    <s v="5444a751-c58b-456a-9fc9-1e4f292f2920"/>
    <x v="4"/>
    <x v="2"/>
    <x v="8"/>
    <n v="20"/>
    <x v="2"/>
    <s v="26-9-20"/>
    <x v="8"/>
    <n v="1991"/>
  </r>
  <r>
    <s v="5444a751-c58b-456a-9fc9-1e4f292f2920"/>
    <x v="4"/>
    <x v="2"/>
    <x v="15"/>
    <n v="72"/>
    <x v="1"/>
    <d v="2021-12-02T00:00:00"/>
    <x v="11"/>
    <n v="2099"/>
  </r>
  <r>
    <s v="5444a751-c58b-456a-9fc9-1e4f292f2920"/>
    <x v="4"/>
    <x v="2"/>
    <x v="2"/>
    <n v="15"/>
    <x v="0"/>
    <d v="2021-07-05T00:00:00"/>
    <x v="0"/>
    <n v="2116"/>
  </r>
  <r>
    <s v="5444a751-c58b-456a-9fc9-1e4f292f2920"/>
    <x v="4"/>
    <x v="2"/>
    <x v="4"/>
    <n v="35"/>
    <x v="2"/>
    <s v="21-9-20"/>
    <x v="8"/>
    <n v="1991"/>
  </r>
  <r>
    <s v="5444a751-c58b-456a-9fc9-1e4f292f2920"/>
    <x v="4"/>
    <x v="2"/>
    <x v="1"/>
    <n v="10"/>
    <x v="0"/>
    <d v="2020-07-08T00:00:00"/>
    <x v="0"/>
    <n v="2116"/>
  </r>
  <r>
    <s v="5444a751-c58b-456a-9fc9-1e4f292f2920"/>
    <x v="4"/>
    <x v="2"/>
    <x v="7"/>
    <n v="65"/>
    <x v="1"/>
    <d v="2020-03-10T00:00:00"/>
    <x v="7"/>
    <n v="1982"/>
  </r>
  <r>
    <s v="5444a751-c58b-456a-9fc9-1e4f292f2920"/>
    <x v="4"/>
    <x v="2"/>
    <x v="15"/>
    <n v="72"/>
    <x v="1"/>
    <d v="2020-04-07T00:00:00"/>
    <x v="2"/>
    <n v="1978"/>
  </r>
  <r>
    <s v="5444a751-c58b-456a-9fc9-1e4f292f2920"/>
    <x v="4"/>
    <x v="2"/>
    <x v="10"/>
    <n v="45"/>
    <x v="1"/>
    <d v="2021-01-06T00:00:00"/>
    <x v="5"/>
    <n v="2142"/>
  </r>
  <r>
    <s v="5444a751-c58b-456a-9fc9-1e4f292f2920"/>
    <x v="4"/>
    <x v="2"/>
    <x v="8"/>
    <n v="20"/>
    <x v="2"/>
    <d v="2021-12-04T00:00:00"/>
    <x v="11"/>
    <n v="2099"/>
  </r>
  <r>
    <s v="5444a751-c58b-456a-9fc9-1e4f292f2920"/>
    <x v="4"/>
    <x v="2"/>
    <x v="5"/>
    <n v="70"/>
    <x v="1"/>
    <s v="26-2-21"/>
    <x v="6"/>
    <n v="1890"/>
  </r>
  <r>
    <s v="5444a751-c58b-456a-9fc9-1e4f292f2920"/>
    <x v="4"/>
    <x v="2"/>
    <x v="1"/>
    <n v="10"/>
    <x v="0"/>
    <d v="2020-03-10T00:00:00"/>
    <x v="7"/>
    <n v="1982"/>
  </r>
  <r>
    <s v="5444a751-c58b-456a-9fc9-1e4f292f2920"/>
    <x v="4"/>
    <x v="2"/>
    <x v="12"/>
    <n v="50"/>
    <x v="1"/>
    <d v="2021-11-06T00:00:00"/>
    <x v="4"/>
    <n v="2055"/>
  </r>
  <r>
    <s v="5444a751-c58b-456a-9fc9-1e4f292f2920"/>
    <x v="4"/>
    <x v="2"/>
    <x v="15"/>
    <n v="72"/>
    <x v="1"/>
    <d v="2020-09-09T00:00:00"/>
    <x v="8"/>
    <n v="1991"/>
  </r>
  <r>
    <s v="5444a751-c58b-456a-9fc9-1e4f292f2920"/>
    <x v="4"/>
    <x v="2"/>
    <x v="5"/>
    <n v="70"/>
    <x v="1"/>
    <s v="28-8-20"/>
    <x v="3"/>
    <n v="2055"/>
  </r>
  <r>
    <s v="5444a751-c58b-456a-9fc9-1e4f292f2920"/>
    <x v="4"/>
    <x v="2"/>
    <x v="3"/>
    <n v="30"/>
    <x v="1"/>
    <s v="29-12-20"/>
    <x v="11"/>
    <n v="2099"/>
  </r>
  <r>
    <s v="5444a751-c58b-456a-9fc9-1e4f292f2920"/>
    <x v="4"/>
    <x v="2"/>
    <x v="6"/>
    <n v="5"/>
    <x v="0"/>
    <s v="13-12-20"/>
    <x v="11"/>
    <n v="2099"/>
  </r>
  <r>
    <s v="5444a751-c58b-456a-9fc9-1e4f292f2920"/>
    <x v="4"/>
    <x v="2"/>
    <x v="7"/>
    <n v="65"/>
    <x v="1"/>
    <s v="17-5-21"/>
    <x v="9"/>
    <n v="2110"/>
  </r>
  <r>
    <s v="5444a751-c58b-456a-9fc9-1e4f292f2920"/>
    <x v="4"/>
    <x v="2"/>
    <x v="9"/>
    <n v="75"/>
    <x v="1"/>
    <s v="21-6-20"/>
    <x v="1"/>
    <n v="2068"/>
  </r>
  <r>
    <s v="5444a751-c58b-456a-9fc9-1e4f292f2920"/>
    <x v="4"/>
    <x v="2"/>
    <x v="14"/>
    <n v="70"/>
    <x v="1"/>
    <d v="2020-05-11T00:00:00"/>
    <x v="9"/>
    <n v="2110"/>
  </r>
  <r>
    <s v="5444a751-c58b-456a-9fc9-1e4f292f2920"/>
    <x v="4"/>
    <x v="2"/>
    <x v="12"/>
    <n v="50"/>
    <x v="1"/>
    <s v="18-10-20"/>
    <x v="10"/>
    <n v="2087"/>
  </r>
  <r>
    <s v="5444a751-c58b-456a-9fc9-1e4f292f2920"/>
    <x v="4"/>
    <x v="2"/>
    <x v="7"/>
    <n v="65"/>
    <x v="1"/>
    <s v="15-8-20"/>
    <x v="3"/>
    <n v="2055"/>
  </r>
  <r>
    <s v="5444a751-c58b-456a-9fc9-1e4f292f2920"/>
    <x v="4"/>
    <x v="2"/>
    <x v="15"/>
    <n v="72"/>
    <x v="1"/>
    <s v="30-9-20"/>
    <x v="8"/>
    <n v="1991"/>
  </r>
  <r>
    <s v="5444a751-c58b-456a-9fc9-1e4f292f2920"/>
    <x v="4"/>
    <x v="2"/>
    <x v="6"/>
    <n v="5"/>
    <x v="0"/>
    <d v="2021-07-03T00:00:00"/>
    <x v="0"/>
    <n v="2116"/>
  </r>
  <r>
    <s v="5444a751-c58b-456a-9fc9-1e4f292f2920"/>
    <x v="4"/>
    <x v="2"/>
    <x v="4"/>
    <n v="35"/>
    <x v="2"/>
    <s v="29-4-21"/>
    <x v="2"/>
    <n v="1978"/>
  </r>
  <r>
    <s v="5444a751-c58b-456a-9fc9-1e4f292f2920"/>
    <x v="4"/>
    <x v="2"/>
    <x v="3"/>
    <n v="30"/>
    <x v="1"/>
    <s v="16-8-20"/>
    <x v="3"/>
    <n v="2055"/>
  </r>
  <r>
    <s v="5444a751-c58b-456a-9fc9-1e4f292f2920"/>
    <x v="4"/>
    <x v="2"/>
    <x v="7"/>
    <n v="65"/>
    <x v="1"/>
    <s v="18-7-20"/>
    <x v="0"/>
    <n v="2116"/>
  </r>
  <r>
    <s v="5444a751-c58b-456a-9fc9-1e4f292f2920"/>
    <x v="4"/>
    <x v="2"/>
    <x v="9"/>
    <n v="75"/>
    <x v="1"/>
    <d v="2021-01-03T00:00:00"/>
    <x v="5"/>
    <n v="2142"/>
  </r>
  <r>
    <s v="5444a751-c58b-456a-9fc9-1e4f292f2920"/>
    <x v="4"/>
    <x v="2"/>
    <x v="2"/>
    <n v="15"/>
    <x v="0"/>
    <s v="23-10-20"/>
    <x v="10"/>
    <n v="2087"/>
  </r>
  <r>
    <s v="5444a751-c58b-456a-9fc9-1e4f292f2920"/>
    <x v="4"/>
    <x v="2"/>
    <x v="9"/>
    <n v="75"/>
    <x v="1"/>
    <d v="2021-06-02T00:00:00"/>
    <x v="1"/>
    <n v="2068"/>
  </r>
  <r>
    <s v="5444a751-c58b-456a-9fc9-1e4f292f2920"/>
    <x v="4"/>
    <x v="2"/>
    <x v="13"/>
    <n v="60"/>
    <x v="1"/>
    <d v="2020-06-07T00:00:00"/>
    <x v="1"/>
    <n v="2068"/>
  </r>
  <r>
    <s v="5444a751-c58b-456a-9fc9-1e4f292f2920"/>
    <x v="4"/>
    <x v="2"/>
    <x v="12"/>
    <n v="50"/>
    <x v="1"/>
    <s v="19-5-21"/>
    <x v="9"/>
    <n v="2110"/>
  </r>
  <r>
    <s v="5444a751-c58b-456a-9fc9-1e4f292f2920"/>
    <x v="4"/>
    <x v="2"/>
    <x v="11"/>
    <n v="12"/>
    <x v="0"/>
    <s v="30-5-21"/>
    <x v="9"/>
    <n v="2110"/>
  </r>
  <r>
    <s v="5444a751-c58b-456a-9fc9-1e4f292f2920"/>
    <x v="4"/>
    <x v="2"/>
    <x v="4"/>
    <n v="35"/>
    <x v="2"/>
    <d v="2021-10-05T00:00:00"/>
    <x v="10"/>
    <n v="2087"/>
  </r>
  <r>
    <s v="4c598198-bd8b-4b86-8440-b8ecba62abe7"/>
    <x v="2"/>
    <x v="0"/>
    <x v="14"/>
    <n v="70"/>
    <x v="1"/>
    <d v="2021-04-06T00:00:00"/>
    <x v="2"/>
    <n v="1978"/>
  </r>
  <r>
    <s v="4c598198-bd8b-4b86-8440-b8ecba62abe7"/>
    <x v="2"/>
    <x v="0"/>
    <x v="9"/>
    <n v="75"/>
    <x v="1"/>
    <s v="18-5-21"/>
    <x v="9"/>
    <n v="2110"/>
  </r>
  <r>
    <s v="4c598198-bd8b-4b86-8440-b8ecba62abe7"/>
    <x v="2"/>
    <x v="0"/>
    <x v="0"/>
    <n v="0"/>
    <x v="0"/>
    <d v="2021-05-03T00:00:00"/>
    <x v="9"/>
    <n v="2110"/>
  </r>
  <r>
    <s v="4c598198-bd8b-4b86-8440-b8ecba62abe7"/>
    <x v="2"/>
    <x v="0"/>
    <x v="12"/>
    <n v="50"/>
    <x v="1"/>
    <s v="18-3-21"/>
    <x v="7"/>
    <n v="1982"/>
  </r>
  <r>
    <s v="4c598198-bd8b-4b86-8440-b8ecba62abe7"/>
    <x v="2"/>
    <x v="0"/>
    <x v="9"/>
    <n v="75"/>
    <x v="1"/>
    <d v="2021-12-01T00:00:00"/>
    <x v="11"/>
    <n v="2099"/>
  </r>
  <r>
    <s v="4c598198-bd8b-4b86-8440-b8ecba62abe7"/>
    <x v="2"/>
    <x v="0"/>
    <x v="12"/>
    <n v="50"/>
    <x v="1"/>
    <s v="30-6-20"/>
    <x v="1"/>
    <n v="2068"/>
  </r>
  <r>
    <s v="4c598198-bd8b-4b86-8440-b8ecba62abe7"/>
    <x v="2"/>
    <x v="0"/>
    <x v="3"/>
    <n v="30"/>
    <x v="1"/>
    <s v="15-10-20"/>
    <x v="10"/>
    <n v="2087"/>
  </r>
  <r>
    <s v="4c598198-bd8b-4b86-8440-b8ecba62abe7"/>
    <x v="2"/>
    <x v="0"/>
    <x v="3"/>
    <n v="30"/>
    <x v="1"/>
    <s v="20-2-21"/>
    <x v="6"/>
    <n v="1890"/>
  </r>
  <r>
    <s v="4c598198-bd8b-4b86-8440-b8ecba62abe7"/>
    <x v="2"/>
    <x v="0"/>
    <x v="5"/>
    <n v="70"/>
    <x v="1"/>
    <d v="2020-02-12T00:00:00"/>
    <x v="6"/>
    <n v="1890"/>
  </r>
  <r>
    <s v="4c598198-bd8b-4b86-8440-b8ecba62abe7"/>
    <x v="2"/>
    <x v="0"/>
    <x v="2"/>
    <n v="15"/>
    <x v="0"/>
    <s v="19-11-20"/>
    <x v="4"/>
    <n v="2055"/>
  </r>
  <r>
    <s v="4c598198-bd8b-4b86-8440-b8ecba62abe7"/>
    <x v="2"/>
    <x v="0"/>
    <x v="7"/>
    <n v="65"/>
    <x v="1"/>
    <d v="2021-04-05T00:00:00"/>
    <x v="2"/>
    <n v="1978"/>
  </r>
  <r>
    <s v="4c598198-bd8b-4b86-8440-b8ecba62abe7"/>
    <x v="2"/>
    <x v="0"/>
    <x v="0"/>
    <n v="0"/>
    <x v="0"/>
    <s v="20-4-21"/>
    <x v="2"/>
    <n v="1978"/>
  </r>
  <r>
    <s v="4c598198-bd8b-4b86-8440-b8ecba62abe7"/>
    <x v="2"/>
    <x v="0"/>
    <x v="4"/>
    <n v="35"/>
    <x v="2"/>
    <d v="2021-12-04T00:00:00"/>
    <x v="11"/>
    <n v="2099"/>
  </r>
  <r>
    <s v="4c598198-bd8b-4b86-8440-b8ecba62abe7"/>
    <x v="2"/>
    <x v="0"/>
    <x v="2"/>
    <n v="15"/>
    <x v="0"/>
    <s v="29-4-21"/>
    <x v="2"/>
    <n v="1978"/>
  </r>
  <r>
    <s v="4c598198-bd8b-4b86-8440-b8ecba62abe7"/>
    <x v="2"/>
    <x v="0"/>
    <x v="8"/>
    <n v="20"/>
    <x v="2"/>
    <s v="15-8-20"/>
    <x v="3"/>
    <n v="2055"/>
  </r>
  <r>
    <s v="4c598198-bd8b-4b86-8440-b8ecba62abe7"/>
    <x v="2"/>
    <x v="0"/>
    <x v="11"/>
    <n v="12"/>
    <x v="0"/>
    <s v="18-7-20"/>
    <x v="0"/>
    <n v="2116"/>
  </r>
  <r>
    <s v="4c598198-bd8b-4b86-8440-b8ecba62abe7"/>
    <x v="2"/>
    <x v="0"/>
    <x v="6"/>
    <n v="5"/>
    <x v="0"/>
    <d v="2021-11-03T00:00:00"/>
    <x v="4"/>
    <n v="2055"/>
  </r>
  <r>
    <s v="4c598198-bd8b-4b86-8440-b8ecba62abe7"/>
    <x v="2"/>
    <x v="0"/>
    <x v="0"/>
    <n v="0"/>
    <x v="0"/>
    <d v="2020-11-12T00:00:00"/>
    <x v="4"/>
    <n v="2055"/>
  </r>
  <r>
    <s v="4c598198-bd8b-4b86-8440-b8ecba62abe7"/>
    <x v="2"/>
    <x v="0"/>
    <x v="4"/>
    <n v="35"/>
    <x v="2"/>
    <s v="25-11-20"/>
    <x v="4"/>
    <n v="2055"/>
  </r>
  <r>
    <s v="4c598198-bd8b-4b86-8440-b8ecba62abe7"/>
    <x v="2"/>
    <x v="0"/>
    <x v="8"/>
    <n v="20"/>
    <x v="2"/>
    <s v="27-7-20"/>
    <x v="0"/>
    <n v="2116"/>
  </r>
  <r>
    <s v="4c598198-bd8b-4b86-8440-b8ecba62abe7"/>
    <x v="2"/>
    <x v="0"/>
    <x v="15"/>
    <n v="72"/>
    <x v="1"/>
    <s v="17-4-21"/>
    <x v="2"/>
    <n v="1978"/>
  </r>
  <r>
    <s v="4c598198-bd8b-4b86-8440-b8ecba62abe7"/>
    <x v="2"/>
    <x v="0"/>
    <x v="0"/>
    <n v="0"/>
    <x v="0"/>
    <s v="21-5-21"/>
    <x v="9"/>
    <n v="2110"/>
  </r>
  <r>
    <s v="4c598198-bd8b-4b86-8440-b8ecba62abe7"/>
    <x v="2"/>
    <x v="0"/>
    <x v="15"/>
    <n v="72"/>
    <x v="1"/>
    <d v="2020-06-10T00:00:00"/>
    <x v="1"/>
    <n v="2068"/>
  </r>
  <r>
    <s v="4c598198-bd8b-4b86-8440-b8ecba62abe7"/>
    <x v="2"/>
    <x v="0"/>
    <x v="12"/>
    <n v="50"/>
    <x v="1"/>
    <s v="30-9-20"/>
    <x v="8"/>
    <n v="1991"/>
  </r>
  <r>
    <s v="4c598198-bd8b-4b86-8440-b8ecba62abe7"/>
    <x v="2"/>
    <x v="0"/>
    <x v="0"/>
    <n v="0"/>
    <x v="0"/>
    <d v="2020-03-09T00:00:00"/>
    <x v="7"/>
    <n v="1982"/>
  </r>
  <r>
    <s v="4c598198-bd8b-4b86-8440-b8ecba62abe7"/>
    <x v="2"/>
    <x v="0"/>
    <x v="6"/>
    <n v="5"/>
    <x v="0"/>
    <s v="30-11-20"/>
    <x v="4"/>
    <n v="2055"/>
  </r>
  <r>
    <s v="4c598198-bd8b-4b86-8440-b8ecba62abe7"/>
    <x v="2"/>
    <x v="0"/>
    <x v="8"/>
    <n v="20"/>
    <x v="2"/>
    <s v="24-1-21"/>
    <x v="5"/>
    <n v="2142"/>
  </r>
  <r>
    <s v="4c598198-bd8b-4b86-8440-b8ecba62abe7"/>
    <x v="2"/>
    <x v="0"/>
    <x v="11"/>
    <n v="12"/>
    <x v="0"/>
    <d v="2020-11-12T00:00:00"/>
    <x v="4"/>
    <n v="2055"/>
  </r>
  <r>
    <s v="4c598198-bd8b-4b86-8440-b8ecba62abe7"/>
    <x v="2"/>
    <x v="0"/>
    <x v="0"/>
    <n v="0"/>
    <x v="0"/>
    <s v="14-3-21"/>
    <x v="7"/>
    <n v="1982"/>
  </r>
  <r>
    <s v="4c598198-bd8b-4b86-8440-b8ecba62abe7"/>
    <x v="2"/>
    <x v="0"/>
    <x v="15"/>
    <n v="72"/>
    <x v="1"/>
    <s v="13-7-20"/>
    <x v="0"/>
    <n v="2116"/>
  </r>
  <r>
    <s v="4c598198-bd8b-4b86-8440-b8ecba62abe7"/>
    <x v="2"/>
    <x v="0"/>
    <x v="6"/>
    <n v="5"/>
    <x v="0"/>
    <d v="2021-10-05T00:00:00"/>
    <x v="10"/>
    <n v="2087"/>
  </r>
  <r>
    <s v="4c598198-bd8b-4b86-8440-b8ecba62abe7"/>
    <x v="2"/>
    <x v="0"/>
    <x v="15"/>
    <n v="72"/>
    <x v="1"/>
    <s v="19-10-20"/>
    <x v="10"/>
    <n v="2087"/>
  </r>
  <r>
    <s v="4c598198-bd8b-4b86-8440-b8ecba62abe7"/>
    <x v="2"/>
    <x v="0"/>
    <x v="7"/>
    <n v="65"/>
    <x v="1"/>
    <s v="15-4-21"/>
    <x v="2"/>
    <n v="1978"/>
  </r>
  <r>
    <s v="4c598198-bd8b-4b86-8440-b8ecba62abe7"/>
    <x v="2"/>
    <x v="0"/>
    <x v="13"/>
    <n v="60"/>
    <x v="1"/>
    <s v="26-9-20"/>
    <x v="8"/>
    <n v="1991"/>
  </r>
  <r>
    <s v="4c598198-bd8b-4b86-8440-b8ecba62abe7"/>
    <x v="2"/>
    <x v="0"/>
    <x v="4"/>
    <n v="35"/>
    <x v="2"/>
    <d v="2020-10-09T00:00:00"/>
    <x v="10"/>
    <n v="2087"/>
  </r>
  <r>
    <s v="4c598198-bd8b-4b86-8440-b8ecba62abe7"/>
    <x v="2"/>
    <x v="0"/>
    <x v="13"/>
    <n v="60"/>
    <x v="1"/>
    <s v="14-9-20"/>
    <x v="8"/>
    <n v="1991"/>
  </r>
  <r>
    <s v="4c598198-bd8b-4b86-8440-b8ecba62abe7"/>
    <x v="2"/>
    <x v="0"/>
    <x v="11"/>
    <n v="12"/>
    <x v="0"/>
    <s v="17-11-20"/>
    <x v="4"/>
    <n v="2055"/>
  </r>
  <r>
    <s v="4c598198-bd8b-4b86-8440-b8ecba62abe7"/>
    <x v="2"/>
    <x v="0"/>
    <x v="3"/>
    <n v="30"/>
    <x v="1"/>
    <s v="30-8-20"/>
    <x v="3"/>
    <n v="2055"/>
  </r>
  <r>
    <s v="4c598198-bd8b-4b86-8440-b8ecba62abe7"/>
    <x v="2"/>
    <x v="0"/>
    <x v="7"/>
    <n v="65"/>
    <x v="1"/>
    <d v="2021-07-01T00:00:00"/>
    <x v="0"/>
    <n v="2116"/>
  </r>
  <r>
    <s v="4c598198-bd8b-4b86-8440-b8ecba62abe7"/>
    <x v="2"/>
    <x v="0"/>
    <x v="9"/>
    <n v="75"/>
    <x v="1"/>
    <s v="18-8-20"/>
    <x v="3"/>
    <n v="2055"/>
  </r>
  <r>
    <s v="4c598198-bd8b-4b86-8440-b8ecba62abe7"/>
    <x v="2"/>
    <x v="0"/>
    <x v="0"/>
    <n v="0"/>
    <x v="0"/>
    <s v="22-12-20"/>
    <x v="11"/>
    <n v="2099"/>
  </r>
  <r>
    <s v="4c598198-bd8b-4b86-8440-b8ecba62abe7"/>
    <x v="2"/>
    <x v="0"/>
    <x v="10"/>
    <n v="45"/>
    <x v="1"/>
    <s v="14-4-21"/>
    <x v="2"/>
    <n v="1978"/>
  </r>
  <r>
    <s v="4c598198-bd8b-4b86-8440-b8ecba62abe7"/>
    <x v="2"/>
    <x v="0"/>
    <x v="10"/>
    <n v="45"/>
    <x v="1"/>
    <s v="24-9-20"/>
    <x v="8"/>
    <n v="1991"/>
  </r>
  <r>
    <s v="4c598198-bd8b-4b86-8440-b8ecba62abe7"/>
    <x v="2"/>
    <x v="0"/>
    <x v="0"/>
    <n v="0"/>
    <x v="0"/>
    <d v="2021-02-05T00:00:00"/>
    <x v="6"/>
    <n v="1890"/>
  </r>
  <r>
    <s v="4c598198-bd8b-4b86-8440-b8ecba62abe7"/>
    <x v="2"/>
    <x v="0"/>
    <x v="4"/>
    <n v="35"/>
    <x v="2"/>
    <s v="18-2-21"/>
    <x v="6"/>
    <n v="1890"/>
  </r>
  <r>
    <s v="4c598198-bd8b-4b86-8440-b8ecba62abe7"/>
    <x v="2"/>
    <x v="0"/>
    <x v="12"/>
    <n v="50"/>
    <x v="1"/>
    <s v="19-1-21"/>
    <x v="5"/>
    <n v="2142"/>
  </r>
  <r>
    <s v="4c598198-bd8b-4b86-8440-b8ecba62abe7"/>
    <x v="2"/>
    <x v="0"/>
    <x v="13"/>
    <n v="60"/>
    <x v="1"/>
    <d v="2020-01-09T00:00:00"/>
    <x v="5"/>
    <n v="2142"/>
  </r>
  <r>
    <s v="1157961e-120e-4b2d-8fb2-705433ed9918"/>
    <x v="13"/>
    <x v="1"/>
    <x v="13"/>
    <n v="60"/>
    <x v="1"/>
    <d v="2020-05-08T00:00:00"/>
    <x v="9"/>
    <n v="2110"/>
  </r>
  <r>
    <s v="1157961e-120e-4b2d-8fb2-705433ed9918"/>
    <x v="13"/>
    <x v="1"/>
    <x v="5"/>
    <n v="70"/>
    <x v="1"/>
    <s v="29-3-21"/>
    <x v="7"/>
    <n v="1982"/>
  </r>
  <r>
    <s v="1157961e-120e-4b2d-8fb2-705433ed9918"/>
    <x v="13"/>
    <x v="1"/>
    <x v="9"/>
    <n v="75"/>
    <x v="1"/>
    <s v="27-1-21"/>
    <x v="5"/>
    <n v="2142"/>
  </r>
  <r>
    <s v="1157961e-120e-4b2d-8fb2-705433ed9918"/>
    <x v="13"/>
    <x v="1"/>
    <x v="10"/>
    <n v="45"/>
    <x v="1"/>
    <s v="16-5-21"/>
    <x v="9"/>
    <n v="2110"/>
  </r>
  <r>
    <s v="1157961e-120e-4b2d-8fb2-705433ed9918"/>
    <x v="13"/>
    <x v="1"/>
    <x v="13"/>
    <n v="60"/>
    <x v="1"/>
    <d v="2020-07-11T00:00:00"/>
    <x v="0"/>
    <n v="2116"/>
  </r>
  <r>
    <s v="1157961e-120e-4b2d-8fb2-705433ed9918"/>
    <x v="13"/>
    <x v="1"/>
    <x v="9"/>
    <n v="75"/>
    <x v="1"/>
    <s v="25-1-21"/>
    <x v="5"/>
    <n v="2142"/>
  </r>
  <r>
    <s v="1157961e-120e-4b2d-8fb2-705433ed9918"/>
    <x v="13"/>
    <x v="1"/>
    <x v="13"/>
    <n v="60"/>
    <x v="1"/>
    <s v="16-4-21"/>
    <x v="2"/>
    <n v="1978"/>
  </r>
  <r>
    <s v="1157961e-120e-4b2d-8fb2-705433ed9918"/>
    <x v="13"/>
    <x v="1"/>
    <x v="4"/>
    <n v="35"/>
    <x v="2"/>
    <s v="22-6-20"/>
    <x v="1"/>
    <n v="2068"/>
  </r>
  <r>
    <s v="1157961e-120e-4b2d-8fb2-705433ed9918"/>
    <x v="13"/>
    <x v="1"/>
    <x v="5"/>
    <n v="70"/>
    <x v="1"/>
    <s v="25-5-21"/>
    <x v="9"/>
    <n v="2110"/>
  </r>
  <r>
    <s v="1157961e-120e-4b2d-8fb2-705433ed9918"/>
    <x v="13"/>
    <x v="1"/>
    <x v="15"/>
    <n v="72"/>
    <x v="1"/>
    <s v="17-10-20"/>
    <x v="10"/>
    <n v="2087"/>
  </r>
  <r>
    <s v="e0c5ae74-b379-4d34-a7ae-824daea8d682"/>
    <x v="6"/>
    <x v="3"/>
    <x v="0"/>
    <n v="0"/>
    <x v="0"/>
    <s v="20-5-21"/>
    <x v="9"/>
    <n v="2110"/>
  </r>
  <r>
    <s v="e0c5ae74-b379-4d34-a7ae-824daea8d682"/>
    <x v="6"/>
    <x v="3"/>
    <x v="4"/>
    <n v="35"/>
    <x v="2"/>
    <s v="15-5-21"/>
    <x v="9"/>
    <n v="2110"/>
  </r>
  <r>
    <s v="e0c5ae74-b379-4d34-a7ae-824daea8d682"/>
    <x v="6"/>
    <x v="3"/>
    <x v="7"/>
    <n v="65"/>
    <x v="1"/>
    <s v="29-9-20"/>
    <x v="8"/>
    <n v="1991"/>
  </r>
  <r>
    <s v="e0c5ae74-b379-4d34-a7ae-824daea8d682"/>
    <x v="6"/>
    <x v="3"/>
    <x v="14"/>
    <n v="70"/>
    <x v="1"/>
    <s v="18-11-20"/>
    <x v="4"/>
    <n v="2055"/>
  </r>
  <r>
    <s v="e0c5ae74-b379-4d34-a7ae-824daea8d682"/>
    <x v="6"/>
    <x v="3"/>
    <x v="4"/>
    <n v="35"/>
    <x v="2"/>
    <d v="2020-05-08T00:00:00"/>
    <x v="9"/>
    <n v="2110"/>
  </r>
  <r>
    <s v="e0c5ae74-b379-4d34-a7ae-824daea8d682"/>
    <x v="6"/>
    <x v="3"/>
    <x v="13"/>
    <n v="60"/>
    <x v="1"/>
    <s v="25-11-20"/>
    <x v="4"/>
    <n v="2055"/>
  </r>
  <r>
    <s v="e0c5ae74-b379-4d34-a7ae-824daea8d682"/>
    <x v="6"/>
    <x v="3"/>
    <x v="7"/>
    <n v="65"/>
    <x v="1"/>
    <d v="2020-05-07T00:00:00"/>
    <x v="9"/>
    <n v="2110"/>
  </r>
  <r>
    <s v="e0c5ae74-b379-4d34-a7ae-824daea8d682"/>
    <x v="6"/>
    <x v="3"/>
    <x v="1"/>
    <n v="10"/>
    <x v="0"/>
    <s v="21-5-21"/>
    <x v="9"/>
    <n v="2110"/>
  </r>
  <r>
    <s v="e0c5ae74-b379-4d34-a7ae-824daea8d682"/>
    <x v="6"/>
    <x v="3"/>
    <x v="10"/>
    <n v="45"/>
    <x v="1"/>
    <d v="2021-09-06T00:00:00"/>
    <x v="8"/>
    <n v="1991"/>
  </r>
  <r>
    <s v="e0c5ae74-b379-4d34-a7ae-824daea8d682"/>
    <x v="6"/>
    <x v="3"/>
    <x v="1"/>
    <n v="10"/>
    <x v="0"/>
    <s v="28-5-21"/>
    <x v="9"/>
    <n v="2110"/>
  </r>
  <r>
    <s v="e0c5ae74-b379-4d34-a7ae-824daea8d682"/>
    <x v="6"/>
    <x v="3"/>
    <x v="2"/>
    <n v="15"/>
    <x v="0"/>
    <d v="2020-04-12T00:00:00"/>
    <x v="2"/>
    <n v="1978"/>
  </r>
  <r>
    <s v="e0c5ae74-b379-4d34-a7ae-824daea8d682"/>
    <x v="6"/>
    <x v="3"/>
    <x v="10"/>
    <n v="45"/>
    <x v="1"/>
    <d v="2020-07-11T00:00:00"/>
    <x v="0"/>
    <n v="2116"/>
  </r>
  <r>
    <s v="e0c5ae74-b379-4d34-a7ae-824daea8d682"/>
    <x v="6"/>
    <x v="3"/>
    <x v="0"/>
    <n v="0"/>
    <x v="0"/>
    <s v="18-12-20"/>
    <x v="11"/>
    <n v="2099"/>
  </r>
  <r>
    <s v="e0c5ae74-b379-4d34-a7ae-824daea8d682"/>
    <x v="6"/>
    <x v="3"/>
    <x v="9"/>
    <n v="75"/>
    <x v="1"/>
    <d v="2020-07-08T00:00:00"/>
    <x v="0"/>
    <n v="2116"/>
  </r>
  <r>
    <s v="e0c5ae74-b379-4d34-a7ae-824daea8d682"/>
    <x v="6"/>
    <x v="3"/>
    <x v="12"/>
    <n v="50"/>
    <x v="1"/>
    <d v="2021-01-03T00:00:00"/>
    <x v="5"/>
    <n v="2142"/>
  </r>
  <r>
    <s v="e0c5ae74-b379-4d34-a7ae-824daea8d682"/>
    <x v="6"/>
    <x v="3"/>
    <x v="15"/>
    <n v="72"/>
    <x v="1"/>
    <s v="15-6-21"/>
    <x v="1"/>
    <n v="2068"/>
  </r>
  <r>
    <s v="e0c5ae74-b379-4d34-a7ae-824daea8d682"/>
    <x v="6"/>
    <x v="3"/>
    <x v="8"/>
    <n v="20"/>
    <x v="2"/>
    <d v="2021-08-03T00:00:00"/>
    <x v="3"/>
    <n v="2055"/>
  </r>
  <r>
    <s v="e0c5ae74-b379-4d34-a7ae-824daea8d682"/>
    <x v="6"/>
    <x v="3"/>
    <x v="7"/>
    <n v="65"/>
    <x v="1"/>
    <s v="21-11-20"/>
    <x v="4"/>
    <n v="2055"/>
  </r>
  <r>
    <s v="e0c5ae74-b379-4d34-a7ae-824daea8d682"/>
    <x v="6"/>
    <x v="3"/>
    <x v="6"/>
    <n v="5"/>
    <x v="0"/>
    <s v="14-4-21"/>
    <x v="2"/>
    <n v="1978"/>
  </r>
  <r>
    <s v="e0c5ae74-b379-4d34-a7ae-824daea8d682"/>
    <x v="6"/>
    <x v="3"/>
    <x v="6"/>
    <n v="5"/>
    <x v="0"/>
    <s v="25-6-20"/>
    <x v="1"/>
    <n v="2068"/>
  </r>
  <r>
    <s v="e0c5ae74-b379-4d34-a7ae-824daea8d682"/>
    <x v="6"/>
    <x v="3"/>
    <x v="0"/>
    <n v="0"/>
    <x v="0"/>
    <s v="28-7-20"/>
    <x v="0"/>
    <n v="2116"/>
  </r>
  <r>
    <s v="e0c5ae74-b379-4d34-a7ae-824daea8d682"/>
    <x v="6"/>
    <x v="3"/>
    <x v="4"/>
    <n v="35"/>
    <x v="2"/>
    <s v="24-5-21"/>
    <x v="9"/>
    <n v="2110"/>
  </r>
  <r>
    <s v="e0c5ae74-b379-4d34-a7ae-824daea8d682"/>
    <x v="6"/>
    <x v="3"/>
    <x v="12"/>
    <n v="50"/>
    <x v="1"/>
    <s v="14-12-20"/>
    <x v="11"/>
    <n v="2099"/>
  </r>
  <r>
    <s v="e0c5ae74-b379-4d34-a7ae-824daea8d682"/>
    <x v="6"/>
    <x v="3"/>
    <x v="7"/>
    <n v="65"/>
    <x v="1"/>
    <s v="15-12-20"/>
    <x v="11"/>
    <n v="2099"/>
  </r>
  <r>
    <s v="e0c5ae74-b379-4d34-a7ae-824daea8d682"/>
    <x v="6"/>
    <x v="3"/>
    <x v="9"/>
    <n v="75"/>
    <x v="1"/>
    <s v="20-7-20"/>
    <x v="0"/>
    <n v="2116"/>
  </r>
  <r>
    <s v="1f0ed2b8-8531-416f-b694-a40a63f378a0"/>
    <x v="14"/>
    <x v="0"/>
    <x v="8"/>
    <n v="20"/>
    <x v="2"/>
    <s v="24-6-20"/>
    <x v="1"/>
    <n v="2068"/>
  </r>
  <r>
    <s v="1f0ed2b8-8531-416f-b694-a40a63f378a0"/>
    <x v="14"/>
    <x v="0"/>
    <x v="2"/>
    <n v="15"/>
    <x v="0"/>
    <s v="26-5-21"/>
    <x v="9"/>
    <n v="2110"/>
  </r>
  <r>
    <s v="1f0ed2b8-8531-416f-b694-a40a63f378a0"/>
    <x v="14"/>
    <x v="0"/>
    <x v="13"/>
    <n v="60"/>
    <x v="1"/>
    <d v="2020-04-12T00:00:00"/>
    <x v="2"/>
    <n v="1978"/>
  </r>
  <r>
    <s v="1f0ed2b8-8531-416f-b694-a40a63f378a0"/>
    <x v="14"/>
    <x v="0"/>
    <x v="7"/>
    <n v="65"/>
    <x v="1"/>
    <s v="26-12-20"/>
    <x v="11"/>
    <n v="2099"/>
  </r>
  <r>
    <s v="1f0ed2b8-8531-416f-b694-a40a63f378a0"/>
    <x v="14"/>
    <x v="0"/>
    <x v="9"/>
    <n v="75"/>
    <x v="1"/>
    <d v="2020-04-10T00:00:00"/>
    <x v="2"/>
    <n v="1978"/>
  </r>
  <r>
    <s v="1f0ed2b8-8531-416f-b694-a40a63f378a0"/>
    <x v="14"/>
    <x v="0"/>
    <x v="10"/>
    <n v="45"/>
    <x v="1"/>
    <s v="17-9-20"/>
    <x v="8"/>
    <n v="1991"/>
  </r>
  <r>
    <s v="1f0ed2b8-8531-416f-b694-a40a63f378a0"/>
    <x v="14"/>
    <x v="0"/>
    <x v="4"/>
    <n v="35"/>
    <x v="2"/>
    <s v="26-10-20"/>
    <x v="10"/>
    <n v="2087"/>
  </r>
  <r>
    <s v="1f0ed2b8-8531-416f-b694-a40a63f378a0"/>
    <x v="14"/>
    <x v="0"/>
    <x v="7"/>
    <n v="65"/>
    <x v="1"/>
    <s v="18-10-20"/>
    <x v="10"/>
    <n v="2087"/>
  </r>
  <r>
    <s v="1f0ed2b8-8531-416f-b694-a40a63f378a0"/>
    <x v="14"/>
    <x v="0"/>
    <x v="13"/>
    <n v="60"/>
    <x v="1"/>
    <s v="13-12-20"/>
    <x v="11"/>
    <n v="2099"/>
  </r>
  <r>
    <s v="1f0ed2b8-8531-416f-b694-a40a63f378a0"/>
    <x v="14"/>
    <x v="0"/>
    <x v="15"/>
    <n v="72"/>
    <x v="1"/>
    <s v="16-8-20"/>
    <x v="3"/>
    <n v="2055"/>
  </r>
  <r>
    <s v="1f0ed2b8-8531-416f-b694-a40a63f378a0"/>
    <x v="14"/>
    <x v="0"/>
    <x v="6"/>
    <n v="5"/>
    <x v="0"/>
    <s v="23-7-20"/>
    <x v="0"/>
    <n v="2116"/>
  </r>
  <r>
    <s v="1f0ed2b8-8531-416f-b694-a40a63f378a0"/>
    <x v="14"/>
    <x v="0"/>
    <x v="0"/>
    <n v="0"/>
    <x v="0"/>
    <s v="21-11-20"/>
    <x v="4"/>
    <n v="2055"/>
  </r>
  <r>
    <s v="1f0ed2b8-8531-416f-b694-a40a63f378a0"/>
    <x v="14"/>
    <x v="0"/>
    <x v="10"/>
    <n v="45"/>
    <x v="1"/>
    <d v="2021-04-06T00:00:00"/>
    <x v="2"/>
    <n v="1978"/>
  </r>
  <r>
    <s v="1f0ed2b8-8531-416f-b694-a40a63f378a0"/>
    <x v="14"/>
    <x v="0"/>
    <x v="5"/>
    <n v="70"/>
    <x v="1"/>
    <s v="22-9-20"/>
    <x v="8"/>
    <n v="1991"/>
  </r>
  <r>
    <s v="1f0ed2b8-8531-416f-b694-a40a63f378a0"/>
    <x v="14"/>
    <x v="0"/>
    <x v="1"/>
    <n v="10"/>
    <x v="0"/>
    <s v="22-4-21"/>
    <x v="2"/>
    <n v="1978"/>
  </r>
  <r>
    <s v="1f0ed2b8-8531-416f-b694-a40a63f378a0"/>
    <x v="14"/>
    <x v="0"/>
    <x v="6"/>
    <n v="5"/>
    <x v="0"/>
    <s v="25-8-20"/>
    <x v="3"/>
    <n v="2055"/>
  </r>
  <r>
    <s v="1f0ed2b8-8531-416f-b694-a40a63f378a0"/>
    <x v="14"/>
    <x v="0"/>
    <x v="14"/>
    <n v="70"/>
    <x v="1"/>
    <s v="29-7-20"/>
    <x v="0"/>
    <n v="2116"/>
  </r>
  <r>
    <s v="1f0ed2b8-8531-416f-b694-a40a63f378a0"/>
    <x v="14"/>
    <x v="0"/>
    <x v="2"/>
    <n v="15"/>
    <x v="0"/>
    <s v="30-5-21"/>
    <x v="9"/>
    <n v="2110"/>
  </r>
  <r>
    <s v="1f0ed2b8-8531-416f-b694-a40a63f378a0"/>
    <x v="14"/>
    <x v="0"/>
    <x v="12"/>
    <n v="50"/>
    <x v="1"/>
    <s v="15-1-21"/>
    <x v="5"/>
    <n v="2142"/>
  </r>
  <r>
    <s v="1f0ed2b8-8531-416f-b694-a40a63f378a0"/>
    <x v="14"/>
    <x v="0"/>
    <x v="7"/>
    <n v="65"/>
    <x v="1"/>
    <d v="2020-09-12T00:00:00"/>
    <x v="8"/>
    <n v="1991"/>
  </r>
  <r>
    <s v="1f0ed2b8-8531-416f-b694-a40a63f378a0"/>
    <x v="14"/>
    <x v="0"/>
    <x v="14"/>
    <n v="70"/>
    <x v="1"/>
    <s v="25-12-20"/>
    <x v="11"/>
    <n v="2099"/>
  </r>
  <r>
    <s v="1f0ed2b8-8531-416f-b694-a40a63f378a0"/>
    <x v="14"/>
    <x v="0"/>
    <x v="2"/>
    <n v="15"/>
    <x v="0"/>
    <s v="27-3-21"/>
    <x v="7"/>
    <n v="1982"/>
  </r>
  <r>
    <s v="1f0ed2b8-8531-416f-b694-a40a63f378a0"/>
    <x v="14"/>
    <x v="0"/>
    <x v="11"/>
    <n v="12"/>
    <x v="0"/>
    <d v="2021-12-03T00:00:00"/>
    <x v="11"/>
    <n v="2099"/>
  </r>
  <r>
    <s v="1f0ed2b8-8531-416f-b694-a40a63f378a0"/>
    <x v="14"/>
    <x v="0"/>
    <x v="5"/>
    <n v="70"/>
    <x v="1"/>
    <s v="26-3-21"/>
    <x v="7"/>
    <n v="1982"/>
  </r>
  <r>
    <s v="1f0ed2b8-8531-416f-b694-a40a63f378a0"/>
    <x v="14"/>
    <x v="0"/>
    <x v="2"/>
    <n v="15"/>
    <x v="0"/>
    <s v="21-10-20"/>
    <x v="10"/>
    <n v="2087"/>
  </r>
  <r>
    <s v="1f0ed2b8-8531-416f-b694-a40a63f378a0"/>
    <x v="14"/>
    <x v="0"/>
    <x v="5"/>
    <n v="70"/>
    <x v="1"/>
    <d v="2020-05-11T00:00:00"/>
    <x v="9"/>
    <n v="2110"/>
  </r>
  <r>
    <s v="1f0ed2b8-8531-416f-b694-a40a63f378a0"/>
    <x v="14"/>
    <x v="0"/>
    <x v="11"/>
    <n v="12"/>
    <x v="0"/>
    <s v="26-9-20"/>
    <x v="8"/>
    <n v="1991"/>
  </r>
  <r>
    <s v="1f0ed2b8-8531-416f-b694-a40a63f378a0"/>
    <x v="14"/>
    <x v="0"/>
    <x v="7"/>
    <n v="65"/>
    <x v="1"/>
    <d v="2021-01-03T00:00:00"/>
    <x v="5"/>
    <n v="2142"/>
  </r>
  <r>
    <s v="1f0ed2b8-8531-416f-b694-a40a63f378a0"/>
    <x v="14"/>
    <x v="0"/>
    <x v="5"/>
    <n v="70"/>
    <x v="1"/>
    <s v="28-2-21"/>
    <x v="6"/>
    <n v="1890"/>
  </r>
  <r>
    <s v="65304022-f925-48f0-9dfc-436578f22c77"/>
    <x v="6"/>
    <x v="3"/>
    <x v="0"/>
    <n v="0"/>
    <x v="0"/>
    <s v="21-2-21"/>
    <x v="6"/>
    <n v="1890"/>
  </r>
  <r>
    <s v="65304022-f925-48f0-9dfc-436578f22c77"/>
    <x v="6"/>
    <x v="3"/>
    <x v="0"/>
    <n v="0"/>
    <x v="0"/>
    <s v="23-8-20"/>
    <x v="3"/>
    <n v="2055"/>
  </r>
  <r>
    <s v="65304022-f925-48f0-9dfc-436578f22c77"/>
    <x v="6"/>
    <x v="3"/>
    <x v="7"/>
    <n v="65"/>
    <x v="1"/>
    <s v="26-9-20"/>
    <x v="8"/>
    <n v="1991"/>
  </r>
  <r>
    <s v="65304022-f925-48f0-9dfc-436578f22c77"/>
    <x v="6"/>
    <x v="3"/>
    <x v="15"/>
    <n v="72"/>
    <x v="1"/>
    <d v="2021-04-03T00:00:00"/>
    <x v="2"/>
    <n v="1978"/>
  </r>
  <r>
    <s v="65304022-f925-48f0-9dfc-436578f22c77"/>
    <x v="6"/>
    <x v="3"/>
    <x v="14"/>
    <n v="70"/>
    <x v="1"/>
    <s v="28-7-20"/>
    <x v="0"/>
    <n v="2116"/>
  </r>
  <r>
    <s v="65304022-f925-48f0-9dfc-436578f22c77"/>
    <x v="6"/>
    <x v="3"/>
    <x v="11"/>
    <n v="12"/>
    <x v="0"/>
    <d v="2020-08-10T00:00:00"/>
    <x v="3"/>
    <n v="2055"/>
  </r>
  <r>
    <s v="65304022-f925-48f0-9dfc-436578f22c77"/>
    <x v="6"/>
    <x v="3"/>
    <x v="12"/>
    <n v="50"/>
    <x v="1"/>
    <d v="2021-03-05T00:00:00"/>
    <x v="7"/>
    <n v="1982"/>
  </r>
  <r>
    <s v="65304022-f925-48f0-9dfc-436578f22c77"/>
    <x v="6"/>
    <x v="3"/>
    <x v="0"/>
    <n v="0"/>
    <x v="0"/>
    <d v="2021-05-01T00:00:00"/>
    <x v="9"/>
    <n v="2110"/>
  </r>
  <r>
    <s v="65304022-f925-48f0-9dfc-436578f22c77"/>
    <x v="6"/>
    <x v="3"/>
    <x v="2"/>
    <n v="15"/>
    <x v="0"/>
    <s v="16-1-21"/>
    <x v="5"/>
    <n v="2142"/>
  </r>
  <r>
    <s v="65304022-f925-48f0-9dfc-436578f22c77"/>
    <x v="6"/>
    <x v="3"/>
    <x v="11"/>
    <n v="12"/>
    <x v="0"/>
    <s v="19-10-20"/>
    <x v="10"/>
    <n v="2087"/>
  </r>
  <r>
    <s v="65304022-f925-48f0-9dfc-436578f22c77"/>
    <x v="6"/>
    <x v="3"/>
    <x v="5"/>
    <n v="70"/>
    <x v="1"/>
    <s v="15-3-21"/>
    <x v="7"/>
    <n v="1982"/>
  </r>
  <r>
    <s v="65304022-f925-48f0-9dfc-436578f22c77"/>
    <x v="6"/>
    <x v="3"/>
    <x v="8"/>
    <n v="20"/>
    <x v="2"/>
    <s v="20-8-20"/>
    <x v="3"/>
    <n v="2055"/>
  </r>
  <r>
    <s v="65304022-f925-48f0-9dfc-436578f22c77"/>
    <x v="6"/>
    <x v="3"/>
    <x v="4"/>
    <n v="35"/>
    <x v="2"/>
    <d v="2021-10-01T00:00:00"/>
    <x v="10"/>
    <n v="2087"/>
  </r>
  <r>
    <s v="65304022-f925-48f0-9dfc-436578f22c77"/>
    <x v="6"/>
    <x v="3"/>
    <x v="13"/>
    <n v="60"/>
    <x v="1"/>
    <d v="2021-01-01T00:00:00"/>
    <x v="5"/>
    <n v="2142"/>
  </r>
  <r>
    <s v="65304022-f925-48f0-9dfc-436578f22c77"/>
    <x v="6"/>
    <x v="3"/>
    <x v="14"/>
    <n v="70"/>
    <x v="1"/>
    <s v="26-10-20"/>
    <x v="10"/>
    <n v="2087"/>
  </r>
  <r>
    <s v="65304022-f925-48f0-9dfc-436578f22c77"/>
    <x v="6"/>
    <x v="3"/>
    <x v="9"/>
    <n v="75"/>
    <x v="1"/>
    <s v="15-7-20"/>
    <x v="0"/>
    <n v="2116"/>
  </r>
  <r>
    <s v="65304022-f925-48f0-9dfc-436578f22c77"/>
    <x v="6"/>
    <x v="3"/>
    <x v="5"/>
    <n v="70"/>
    <x v="1"/>
    <s v="29-7-20"/>
    <x v="0"/>
    <n v="2116"/>
  </r>
  <r>
    <s v="65304022-f925-48f0-9dfc-436578f22c77"/>
    <x v="6"/>
    <x v="3"/>
    <x v="5"/>
    <n v="70"/>
    <x v="1"/>
    <s v="21-11-20"/>
    <x v="4"/>
    <n v="2055"/>
  </r>
  <r>
    <s v="65304022-f925-48f0-9dfc-436578f22c77"/>
    <x v="6"/>
    <x v="3"/>
    <x v="14"/>
    <n v="70"/>
    <x v="1"/>
    <s v="21-1-21"/>
    <x v="5"/>
    <n v="2142"/>
  </r>
  <r>
    <s v="65304022-f925-48f0-9dfc-436578f22c77"/>
    <x v="6"/>
    <x v="3"/>
    <x v="0"/>
    <n v="0"/>
    <x v="0"/>
    <d v="2020-10-12T00:00:00"/>
    <x v="10"/>
    <n v="2087"/>
  </r>
  <r>
    <s v="65304022-f925-48f0-9dfc-436578f22c77"/>
    <x v="6"/>
    <x v="3"/>
    <x v="1"/>
    <n v="10"/>
    <x v="0"/>
    <s v="20-9-20"/>
    <x v="8"/>
    <n v="1991"/>
  </r>
  <r>
    <s v="65304022-f925-48f0-9dfc-436578f22c77"/>
    <x v="6"/>
    <x v="3"/>
    <x v="15"/>
    <n v="72"/>
    <x v="1"/>
    <s v="23-12-20"/>
    <x v="11"/>
    <n v="2099"/>
  </r>
  <r>
    <s v="65304022-f925-48f0-9dfc-436578f22c77"/>
    <x v="6"/>
    <x v="3"/>
    <x v="3"/>
    <n v="30"/>
    <x v="1"/>
    <s v="16-2-21"/>
    <x v="6"/>
    <n v="1890"/>
  </r>
  <r>
    <s v="65304022-f925-48f0-9dfc-436578f22c77"/>
    <x v="6"/>
    <x v="3"/>
    <x v="13"/>
    <n v="60"/>
    <x v="1"/>
    <s v="28-7-20"/>
    <x v="0"/>
    <n v="2116"/>
  </r>
  <r>
    <s v="65304022-f925-48f0-9dfc-436578f22c77"/>
    <x v="6"/>
    <x v="3"/>
    <x v="9"/>
    <n v="75"/>
    <x v="1"/>
    <s v="17-12-20"/>
    <x v="11"/>
    <n v="2099"/>
  </r>
  <r>
    <s v="65304022-f925-48f0-9dfc-436578f22c77"/>
    <x v="6"/>
    <x v="3"/>
    <x v="5"/>
    <n v="70"/>
    <x v="1"/>
    <d v="2020-12-08T00:00:00"/>
    <x v="11"/>
    <n v="2099"/>
  </r>
  <r>
    <s v="65304022-f925-48f0-9dfc-436578f22c77"/>
    <x v="6"/>
    <x v="3"/>
    <x v="13"/>
    <n v="60"/>
    <x v="1"/>
    <s v="30-10-20"/>
    <x v="10"/>
    <n v="2087"/>
  </r>
  <r>
    <s v="65304022-f925-48f0-9dfc-436578f22c77"/>
    <x v="6"/>
    <x v="3"/>
    <x v="15"/>
    <n v="72"/>
    <x v="1"/>
    <s v="26-2-21"/>
    <x v="6"/>
    <n v="1890"/>
  </r>
  <r>
    <s v="65304022-f925-48f0-9dfc-436578f22c77"/>
    <x v="6"/>
    <x v="3"/>
    <x v="14"/>
    <n v="70"/>
    <x v="1"/>
    <d v="2020-08-10T00:00:00"/>
    <x v="3"/>
    <n v="2055"/>
  </r>
  <r>
    <s v="65304022-f925-48f0-9dfc-436578f22c77"/>
    <x v="6"/>
    <x v="3"/>
    <x v="0"/>
    <n v="0"/>
    <x v="0"/>
    <s v="26-5-21"/>
    <x v="9"/>
    <n v="2110"/>
  </r>
  <r>
    <s v="65304022-f925-48f0-9dfc-436578f22c77"/>
    <x v="6"/>
    <x v="3"/>
    <x v="13"/>
    <n v="60"/>
    <x v="1"/>
    <s v="24-7-20"/>
    <x v="0"/>
    <n v="2116"/>
  </r>
  <r>
    <s v="65304022-f925-48f0-9dfc-436578f22c77"/>
    <x v="6"/>
    <x v="3"/>
    <x v="11"/>
    <n v="12"/>
    <x v="0"/>
    <s v="29-11-20"/>
    <x v="4"/>
    <n v="2055"/>
  </r>
  <r>
    <s v="65304022-f925-48f0-9dfc-436578f22c77"/>
    <x v="6"/>
    <x v="3"/>
    <x v="5"/>
    <n v="70"/>
    <x v="1"/>
    <d v="2020-04-09T00:00:00"/>
    <x v="2"/>
    <n v="1978"/>
  </r>
  <r>
    <s v="65304022-f925-48f0-9dfc-436578f22c77"/>
    <x v="6"/>
    <x v="3"/>
    <x v="3"/>
    <n v="30"/>
    <x v="1"/>
    <s v="24-2-21"/>
    <x v="6"/>
    <n v="1890"/>
  </r>
  <r>
    <s v="65304022-f925-48f0-9dfc-436578f22c77"/>
    <x v="6"/>
    <x v="3"/>
    <x v="6"/>
    <n v="5"/>
    <x v="0"/>
    <s v="13-2-21"/>
    <x v="6"/>
    <n v="1890"/>
  </r>
  <r>
    <s v="65304022-f925-48f0-9dfc-436578f22c77"/>
    <x v="6"/>
    <x v="3"/>
    <x v="5"/>
    <n v="70"/>
    <x v="1"/>
    <s v="17-11-20"/>
    <x v="4"/>
    <n v="2055"/>
  </r>
  <r>
    <s v="65304022-f925-48f0-9dfc-436578f22c77"/>
    <x v="6"/>
    <x v="3"/>
    <x v="3"/>
    <n v="30"/>
    <x v="1"/>
    <d v="2021-03-05T00:00:00"/>
    <x v="7"/>
    <n v="1982"/>
  </r>
  <r>
    <s v="65304022-f925-48f0-9dfc-436578f22c77"/>
    <x v="6"/>
    <x v="3"/>
    <x v="3"/>
    <n v="30"/>
    <x v="1"/>
    <d v="2020-11-07T00:00:00"/>
    <x v="4"/>
    <n v="2055"/>
  </r>
  <r>
    <s v="65304022-f925-48f0-9dfc-436578f22c77"/>
    <x v="6"/>
    <x v="3"/>
    <x v="12"/>
    <n v="50"/>
    <x v="1"/>
    <s v="16-6-21"/>
    <x v="1"/>
    <n v="2068"/>
  </r>
  <r>
    <s v="65304022-f925-48f0-9dfc-436578f22c77"/>
    <x v="6"/>
    <x v="3"/>
    <x v="8"/>
    <n v="20"/>
    <x v="2"/>
    <d v="2021-02-03T00:00:00"/>
    <x v="6"/>
    <n v="1890"/>
  </r>
  <r>
    <s v="754eb96d-65d0-416b-aec4-4ba35836157d"/>
    <x v="9"/>
    <x v="2"/>
    <x v="9"/>
    <n v="75"/>
    <x v="1"/>
    <s v="14-7-20"/>
    <x v="0"/>
    <n v="2116"/>
  </r>
  <r>
    <s v="754eb96d-65d0-416b-aec4-4ba35836157d"/>
    <x v="9"/>
    <x v="2"/>
    <x v="10"/>
    <n v="45"/>
    <x v="1"/>
    <s v="14-2-21"/>
    <x v="6"/>
    <n v="1890"/>
  </r>
  <r>
    <s v="754eb96d-65d0-416b-aec4-4ba35836157d"/>
    <x v="9"/>
    <x v="2"/>
    <x v="11"/>
    <n v="12"/>
    <x v="0"/>
    <d v="2020-08-08T00:00:00"/>
    <x v="3"/>
    <n v="2055"/>
  </r>
  <r>
    <s v="754eb96d-65d0-416b-aec4-4ba35836157d"/>
    <x v="9"/>
    <x v="2"/>
    <x v="14"/>
    <n v="70"/>
    <x v="1"/>
    <s v="15-5-21"/>
    <x v="9"/>
    <n v="2110"/>
  </r>
  <r>
    <s v="754eb96d-65d0-416b-aec4-4ba35836157d"/>
    <x v="9"/>
    <x v="2"/>
    <x v="5"/>
    <n v="70"/>
    <x v="1"/>
    <s v="20-7-20"/>
    <x v="0"/>
    <n v="2116"/>
  </r>
  <r>
    <s v="754eb96d-65d0-416b-aec4-4ba35836157d"/>
    <x v="9"/>
    <x v="2"/>
    <x v="15"/>
    <n v="72"/>
    <x v="1"/>
    <s v="24-2-21"/>
    <x v="6"/>
    <n v="1890"/>
  </r>
  <r>
    <s v="754eb96d-65d0-416b-aec4-4ba35836157d"/>
    <x v="9"/>
    <x v="2"/>
    <x v="14"/>
    <n v="70"/>
    <x v="1"/>
    <s v="25-8-20"/>
    <x v="3"/>
    <n v="2055"/>
  </r>
  <r>
    <s v="754eb96d-65d0-416b-aec4-4ba35836157d"/>
    <x v="9"/>
    <x v="2"/>
    <x v="6"/>
    <n v="5"/>
    <x v="0"/>
    <d v="2020-02-09T00:00:00"/>
    <x v="6"/>
    <n v="1890"/>
  </r>
  <r>
    <s v="754eb96d-65d0-416b-aec4-4ba35836157d"/>
    <x v="9"/>
    <x v="2"/>
    <x v="10"/>
    <n v="45"/>
    <x v="1"/>
    <d v="2020-07-12T00:00:00"/>
    <x v="0"/>
    <n v="2116"/>
  </r>
  <r>
    <s v="754eb96d-65d0-416b-aec4-4ba35836157d"/>
    <x v="9"/>
    <x v="2"/>
    <x v="8"/>
    <n v="20"/>
    <x v="2"/>
    <s v="22-2-21"/>
    <x v="6"/>
    <n v="1890"/>
  </r>
  <r>
    <s v="754eb96d-65d0-416b-aec4-4ba35836157d"/>
    <x v="9"/>
    <x v="2"/>
    <x v="10"/>
    <n v="45"/>
    <x v="1"/>
    <s v="22-7-20"/>
    <x v="0"/>
    <n v="2116"/>
  </r>
  <r>
    <s v="754eb96d-65d0-416b-aec4-4ba35836157d"/>
    <x v="9"/>
    <x v="2"/>
    <x v="1"/>
    <n v="10"/>
    <x v="0"/>
    <s v="26-10-20"/>
    <x v="10"/>
    <n v="2087"/>
  </r>
  <r>
    <s v="754eb96d-65d0-416b-aec4-4ba35836157d"/>
    <x v="9"/>
    <x v="2"/>
    <x v="10"/>
    <n v="45"/>
    <x v="1"/>
    <d v="2021-11-06T00:00:00"/>
    <x v="4"/>
    <n v="2055"/>
  </r>
  <r>
    <s v="754eb96d-65d0-416b-aec4-4ba35836157d"/>
    <x v="9"/>
    <x v="2"/>
    <x v="4"/>
    <n v="35"/>
    <x v="2"/>
    <s v="20-5-21"/>
    <x v="9"/>
    <n v="2110"/>
  </r>
  <r>
    <s v="c0ea9b69-639e-42fe-8aa5-67f46036a17c"/>
    <x v="14"/>
    <x v="0"/>
    <x v="13"/>
    <n v="60"/>
    <x v="1"/>
    <d v="2021-11-01T00:00:00"/>
    <x v="4"/>
    <n v="2055"/>
  </r>
  <r>
    <s v="c0ea9b69-639e-42fe-8aa5-67f46036a17c"/>
    <x v="14"/>
    <x v="0"/>
    <x v="10"/>
    <n v="45"/>
    <x v="1"/>
    <d v="2021-09-06T00:00:00"/>
    <x v="8"/>
    <n v="1991"/>
  </r>
  <r>
    <s v="c0ea9b69-639e-42fe-8aa5-67f46036a17c"/>
    <x v="14"/>
    <x v="0"/>
    <x v="7"/>
    <n v="65"/>
    <x v="1"/>
    <s v="20-4-21"/>
    <x v="2"/>
    <n v="1978"/>
  </r>
  <r>
    <s v="c0ea9b69-639e-42fe-8aa5-67f46036a17c"/>
    <x v="14"/>
    <x v="0"/>
    <x v="15"/>
    <n v="72"/>
    <x v="1"/>
    <s v="21-8-20"/>
    <x v="3"/>
    <n v="2055"/>
  </r>
  <r>
    <s v="c0ea9b69-639e-42fe-8aa5-67f46036a17c"/>
    <x v="14"/>
    <x v="0"/>
    <x v="14"/>
    <n v="70"/>
    <x v="1"/>
    <d v="2020-02-10T00:00:00"/>
    <x v="6"/>
    <n v="1890"/>
  </r>
  <r>
    <s v="476e3ce0-3291-4c77-b3a3-deabee114efc"/>
    <x v="1"/>
    <x v="3"/>
    <x v="12"/>
    <n v="50"/>
    <x v="1"/>
    <s v="24-9-20"/>
    <x v="8"/>
    <n v="1991"/>
  </r>
  <r>
    <s v="476e3ce0-3291-4c77-b3a3-deabee114efc"/>
    <x v="1"/>
    <x v="3"/>
    <x v="9"/>
    <n v="75"/>
    <x v="1"/>
    <s v="21-6-20"/>
    <x v="1"/>
    <n v="2068"/>
  </r>
  <r>
    <s v="476e3ce0-3291-4c77-b3a3-deabee114efc"/>
    <x v="1"/>
    <x v="3"/>
    <x v="9"/>
    <n v="75"/>
    <x v="1"/>
    <d v="2020-09-12T00:00:00"/>
    <x v="8"/>
    <n v="1991"/>
  </r>
  <r>
    <s v="476e3ce0-3291-4c77-b3a3-deabee114efc"/>
    <x v="1"/>
    <x v="3"/>
    <x v="7"/>
    <n v="65"/>
    <x v="1"/>
    <s v="15-8-20"/>
    <x v="3"/>
    <n v="2055"/>
  </r>
  <r>
    <s v="476e3ce0-3291-4c77-b3a3-deabee114efc"/>
    <x v="1"/>
    <x v="3"/>
    <x v="11"/>
    <n v="12"/>
    <x v="0"/>
    <s v="26-4-21"/>
    <x v="2"/>
    <n v="1978"/>
  </r>
  <r>
    <s v="476e3ce0-3291-4c77-b3a3-deabee114efc"/>
    <x v="1"/>
    <x v="3"/>
    <x v="7"/>
    <n v="65"/>
    <x v="1"/>
    <d v="2021-09-03T00:00:00"/>
    <x v="8"/>
    <n v="1991"/>
  </r>
  <r>
    <s v="476e3ce0-3291-4c77-b3a3-deabee114efc"/>
    <x v="1"/>
    <x v="3"/>
    <x v="11"/>
    <n v="12"/>
    <x v="0"/>
    <s v="29-8-20"/>
    <x v="3"/>
    <n v="2055"/>
  </r>
  <r>
    <s v="476e3ce0-3291-4c77-b3a3-deabee114efc"/>
    <x v="1"/>
    <x v="3"/>
    <x v="4"/>
    <n v="35"/>
    <x v="2"/>
    <s v="30-7-20"/>
    <x v="0"/>
    <n v="2116"/>
  </r>
  <r>
    <s v="476e3ce0-3291-4c77-b3a3-deabee114efc"/>
    <x v="1"/>
    <x v="3"/>
    <x v="1"/>
    <n v="10"/>
    <x v="0"/>
    <d v="2020-10-12T00:00:00"/>
    <x v="10"/>
    <n v="2087"/>
  </r>
  <r>
    <s v="476e3ce0-3291-4c77-b3a3-deabee114efc"/>
    <x v="1"/>
    <x v="3"/>
    <x v="14"/>
    <n v="70"/>
    <x v="1"/>
    <s v="15-10-20"/>
    <x v="10"/>
    <n v="2087"/>
  </r>
  <r>
    <s v="476e3ce0-3291-4c77-b3a3-deabee114efc"/>
    <x v="1"/>
    <x v="3"/>
    <x v="15"/>
    <n v="72"/>
    <x v="1"/>
    <s v="18-7-20"/>
    <x v="0"/>
    <n v="2116"/>
  </r>
  <r>
    <s v="476e3ce0-3291-4c77-b3a3-deabee114efc"/>
    <x v="1"/>
    <x v="3"/>
    <x v="9"/>
    <n v="75"/>
    <x v="1"/>
    <s v="23-9-20"/>
    <x v="8"/>
    <n v="1991"/>
  </r>
  <r>
    <s v="476e3ce0-3291-4c77-b3a3-deabee114efc"/>
    <x v="1"/>
    <x v="3"/>
    <x v="15"/>
    <n v="72"/>
    <x v="1"/>
    <s v="22-3-21"/>
    <x v="7"/>
    <n v="1982"/>
  </r>
  <r>
    <s v="476e3ce0-3291-4c77-b3a3-deabee114efc"/>
    <x v="1"/>
    <x v="3"/>
    <x v="3"/>
    <n v="30"/>
    <x v="1"/>
    <s v="23-3-21"/>
    <x v="7"/>
    <n v="1982"/>
  </r>
  <r>
    <s v="476e3ce0-3291-4c77-b3a3-deabee114efc"/>
    <x v="1"/>
    <x v="3"/>
    <x v="8"/>
    <n v="20"/>
    <x v="2"/>
    <d v="2021-02-02T00:00:00"/>
    <x v="6"/>
    <n v="1890"/>
  </r>
  <r>
    <s v="476e3ce0-3291-4c77-b3a3-deabee114efc"/>
    <x v="1"/>
    <x v="3"/>
    <x v="11"/>
    <n v="12"/>
    <x v="0"/>
    <s v="26-2-21"/>
    <x v="6"/>
    <n v="1890"/>
  </r>
  <r>
    <s v="476e3ce0-3291-4c77-b3a3-deabee114efc"/>
    <x v="1"/>
    <x v="3"/>
    <x v="4"/>
    <n v="35"/>
    <x v="2"/>
    <s v="15-12-20"/>
    <x v="11"/>
    <n v="2099"/>
  </r>
  <r>
    <s v="476e3ce0-3291-4c77-b3a3-deabee114efc"/>
    <x v="1"/>
    <x v="3"/>
    <x v="15"/>
    <n v="72"/>
    <x v="1"/>
    <d v="2021-03-05T00:00:00"/>
    <x v="7"/>
    <n v="1982"/>
  </r>
  <r>
    <s v="476e3ce0-3291-4c77-b3a3-deabee114efc"/>
    <x v="1"/>
    <x v="3"/>
    <x v="13"/>
    <n v="60"/>
    <x v="1"/>
    <s v="24-5-21"/>
    <x v="9"/>
    <n v="2110"/>
  </r>
  <r>
    <s v="476e3ce0-3291-4c77-b3a3-deabee114efc"/>
    <x v="1"/>
    <x v="3"/>
    <x v="2"/>
    <n v="15"/>
    <x v="0"/>
    <d v="2020-10-10T00:00:00"/>
    <x v="10"/>
    <n v="2087"/>
  </r>
  <r>
    <s v="476e3ce0-3291-4c77-b3a3-deabee114efc"/>
    <x v="1"/>
    <x v="3"/>
    <x v="14"/>
    <n v="70"/>
    <x v="1"/>
    <s v="15-8-20"/>
    <x v="3"/>
    <n v="2055"/>
  </r>
  <r>
    <s v="476e3ce0-3291-4c77-b3a3-deabee114efc"/>
    <x v="1"/>
    <x v="3"/>
    <x v="8"/>
    <n v="20"/>
    <x v="2"/>
    <s v="23-11-20"/>
    <x v="4"/>
    <n v="2055"/>
  </r>
  <r>
    <s v="476e3ce0-3291-4c77-b3a3-deabee114efc"/>
    <x v="1"/>
    <x v="3"/>
    <x v="8"/>
    <n v="20"/>
    <x v="2"/>
    <s v="31-7-20"/>
    <x v="0"/>
    <n v="2116"/>
  </r>
  <r>
    <s v="476e3ce0-3291-4c77-b3a3-deabee114efc"/>
    <x v="1"/>
    <x v="3"/>
    <x v="13"/>
    <n v="60"/>
    <x v="1"/>
    <d v="2021-02-05T00:00:00"/>
    <x v="6"/>
    <n v="1890"/>
  </r>
  <r>
    <s v="476e3ce0-3291-4c77-b3a3-deabee114efc"/>
    <x v="1"/>
    <x v="3"/>
    <x v="0"/>
    <n v="0"/>
    <x v="0"/>
    <d v="2020-01-11T00:00:00"/>
    <x v="5"/>
    <n v="2142"/>
  </r>
  <r>
    <s v="476e3ce0-3291-4c77-b3a3-deabee114efc"/>
    <x v="1"/>
    <x v="3"/>
    <x v="10"/>
    <n v="45"/>
    <x v="1"/>
    <s v="24-4-21"/>
    <x v="2"/>
    <n v="1978"/>
  </r>
  <r>
    <s v="476e3ce0-3291-4c77-b3a3-deabee114efc"/>
    <x v="1"/>
    <x v="3"/>
    <x v="0"/>
    <n v="0"/>
    <x v="0"/>
    <d v="2021-01-05T00:00:00"/>
    <x v="5"/>
    <n v="2142"/>
  </r>
  <r>
    <s v="476e3ce0-3291-4c77-b3a3-deabee114efc"/>
    <x v="1"/>
    <x v="3"/>
    <x v="0"/>
    <n v="0"/>
    <x v="0"/>
    <s v="13-12-20"/>
    <x v="11"/>
    <n v="2099"/>
  </r>
  <r>
    <s v="476e3ce0-3291-4c77-b3a3-deabee114efc"/>
    <x v="1"/>
    <x v="3"/>
    <x v="6"/>
    <n v="5"/>
    <x v="0"/>
    <s v="30-6-20"/>
    <x v="1"/>
    <n v="2068"/>
  </r>
  <r>
    <s v="476e3ce0-3291-4c77-b3a3-deabee114efc"/>
    <x v="1"/>
    <x v="3"/>
    <x v="5"/>
    <n v="70"/>
    <x v="1"/>
    <s v="28-3-21"/>
    <x v="7"/>
    <n v="1982"/>
  </r>
  <r>
    <s v="83d08b29-6cdc-436c-89a6-20c3d60f7e73"/>
    <x v="6"/>
    <x v="2"/>
    <x v="8"/>
    <n v="20"/>
    <x v="2"/>
    <s v="24-5-21"/>
    <x v="9"/>
    <n v="2110"/>
  </r>
  <r>
    <s v="83d08b29-6cdc-436c-89a6-20c3d60f7e73"/>
    <x v="6"/>
    <x v="2"/>
    <x v="3"/>
    <n v="30"/>
    <x v="1"/>
    <d v="2021-08-06T00:00:00"/>
    <x v="3"/>
    <n v="2055"/>
  </r>
  <r>
    <s v="83d08b29-6cdc-436c-89a6-20c3d60f7e73"/>
    <x v="6"/>
    <x v="2"/>
    <x v="12"/>
    <n v="50"/>
    <x v="1"/>
    <s v="19-10-20"/>
    <x v="10"/>
    <n v="2087"/>
  </r>
  <r>
    <s v="83d08b29-6cdc-436c-89a6-20c3d60f7e73"/>
    <x v="6"/>
    <x v="2"/>
    <x v="14"/>
    <n v="70"/>
    <x v="1"/>
    <d v="2020-06-11T00:00:00"/>
    <x v="1"/>
    <n v="2068"/>
  </r>
  <r>
    <s v="83d08b29-6cdc-436c-89a6-20c3d60f7e73"/>
    <x v="6"/>
    <x v="2"/>
    <x v="1"/>
    <n v="10"/>
    <x v="0"/>
    <s v="28-5-21"/>
    <x v="9"/>
    <n v="2110"/>
  </r>
  <r>
    <s v="83d08b29-6cdc-436c-89a6-20c3d60f7e73"/>
    <x v="6"/>
    <x v="2"/>
    <x v="0"/>
    <n v="0"/>
    <x v="0"/>
    <s v="24-5-21"/>
    <x v="9"/>
    <n v="2110"/>
  </r>
  <r>
    <s v="83d08b29-6cdc-436c-89a6-20c3d60f7e73"/>
    <x v="6"/>
    <x v="2"/>
    <x v="14"/>
    <n v="70"/>
    <x v="1"/>
    <d v="2021-11-06T00:00:00"/>
    <x v="4"/>
    <n v="2055"/>
  </r>
  <r>
    <s v="83d08b29-6cdc-436c-89a6-20c3d60f7e73"/>
    <x v="6"/>
    <x v="2"/>
    <x v="9"/>
    <n v="75"/>
    <x v="1"/>
    <s v="27-3-21"/>
    <x v="7"/>
    <n v="1982"/>
  </r>
  <r>
    <s v="83d08b29-6cdc-436c-89a6-20c3d60f7e73"/>
    <x v="6"/>
    <x v="2"/>
    <x v="15"/>
    <n v="72"/>
    <x v="1"/>
    <s v="14-3-21"/>
    <x v="7"/>
    <n v="1982"/>
  </r>
  <r>
    <s v="83d08b29-6cdc-436c-89a6-20c3d60f7e73"/>
    <x v="6"/>
    <x v="2"/>
    <x v="3"/>
    <n v="30"/>
    <x v="1"/>
    <s v="26-12-20"/>
    <x v="11"/>
    <n v="2099"/>
  </r>
  <r>
    <s v="83d08b29-6cdc-436c-89a6-20c3d60f7e73"/>
    <x v="6"/>
    <x v="2"/>
    <x v="0"/>
    <n v="0"/>
    <x v="0"/>
    <d v="2021-08-03T00:00:00"/>
    <x v="3"/>
    <n v="2055"/>
  </r>
  <r>
    <s v="83d08b29-6cdc-436c-89a6-20c3d60f7e73"/>
    <x v="6"/>
    <x v="2"/>
    <x v="15"/>
    <n v="72"/>
    <x v="1"/>
    <s v="22-3-21"/>
    <x v="7"/>
    <n v="1982"/>
  </r>
  <r>
    <s v="83d08b29-6cdc-436c-89a6-20c3d60f7e73"/>
    <x v="6"/>
    <x v="2"/>
    <x v="11"/>
    <n v="12"/>
    <x v="0"/>
    <d v="2021-05-03T00:00:00"/>
    <x v="9"/>
    <n v="2110"/>
  </r>
  <r>
    <s v="83d08b29-6cdc-436c-89a6-20c3d60f7e73"/>
    <x v="6"/>
    <x v="2"/>
    <x v="8"/>
    <n v="20"/>
    <x v="2"/>
    <d v="2020-03-11T00:00:00"/>
    <x v="7"/>
    <n v="1982"/>
  </r>
  <r>
    <s v="83d08b29-6cdc-436c-89a6-20c3d60f7e73"/>
    <x v="6"/>
    <x v="2"/>
    <x v="0"/>
    <n v="0"/>
    <x v="0"/>
    <s v="30-3-21"/>
    <x v="7"/>
    <n v="1982"/>
  </r>
  <r>
    <s v="83d08b29-6cdc-436c-89a6-20c3d60f7e73"/>
    <x v="6"/>
    <x v="2"/>
    <x v="13"/>
    <n v="60"/>
    <x v="1"/>
    <d v="2021-02-02T00:00:00"/>
    <x v="6"/>
    <n v="1890"/>
  </r>
  <r>
    <s v="83d08b29-6cdc-436c-89a6-20c3d60f7e73"/>
    <x v="6"/>
    <x v="2"/>
    <x v="4"/>
    <n v="35"/>
    <x v="2"/>
    <d v="2021-10-04T00:00:00"/>
    <x v="10"/>
    <n v="2087"/>
  </r>
  <r>
    <s v="83d08b29-6cdc-436c-89a6-20c3d60f7e73"/>
    <x v="6"/>
    <x v="2"/>
    <x v="3"/>
    <n v="30"/>
    <x v="1"/>
    <s v="14-6-21"/>
    <x v="1"/>
    <n v="2068"/>
  </r>
  <r>
    <s v="83d08b29-6cdc-436c-89a6-20c3d60f7e73"/>
    <x v="6"/>
    <x v="2"/>
    <x v="8"/>
    <n v="20"/>
    <x v="2"/>
    <s v="30-1-21"/>
    <x v="5"/>
    <n v="2142"/>
  </r>
  <r>
    <s v="83d08b29-6cdc-436c-89a6-20c3d60f7e73"/>
    <x v="6"/>
    <x v="2"/>
    <x v="5"/>
    <n v="70"/>
    <x v="1"/>
    <d v="2021-12-04T00:00:00"/>
    <x v="11"/>
    <n v="2099"/>
  </r>
  <r>
    <s v="83d08b29-6cdc-436c-89a6-20c3d60f7e73"/>
    <x v="6"/>
    <x v="2"/>
    <x v="11"/>
    <n v="12"/>
    <x v="0"/>
    <d v="2020-07-08T00:00:00"/>
    <x v="0"/>
    <n v="2116"/>
  </r>
  <r>
    <s v="83d08b29-6cdc-436c-89a6-20c3d60f7e73"/>
    <x v="6"/>
    <x v="2"/>
    <x v="4"/>
    <n v="35"/>
    <x v="2"/>
    <s v="26-12-20"/>
    <x v="11"/>
    <n v="2099"/>
  </r>
  <r>
    <s v="83d08b29-6cdc-436c-89a6-20c3d60f7e73"/>
    <x v="6"/>
    <x v="2"/>
    <x v="11"/>
    <n v="12"/>
    <x v="0"/>
    <d v="2020-01-08T00:00:00"/>
    <x v="5"/>
    <n v="2142"/>
  </r>
  <r>
    <s v="83d08b29-6cdc-436c-89a6-20c3d60f7e73"/>
    <x v="6"/>
    <x v="2"/>
    <x v="4"/>
    <n v="35"/>
    <x v="2"/>
    <d v="2021-09-02T00:00:00"/>
    <x v="8"/>
    <n v="1991"/>
  </r>
  <r>
    <s v="83d08b29-6cdc-436c-89a6-20c3d60f7e73"/>
    <x v="6"/>
    <x v="2"/>
    <x v="14"/>
    <n v="70"/>
    <x v="1"/>
    <s v="13-8-20"/>
    <x v="3"/>
    <n v="2055"/>
  </r>
  <r>
    <s v="83d08b29-6cdc-436c-89a6-20c3d60f7e73"/>
    <x v="6"/>
    <x v="2"/>
    <x v="10"/>
    <n v="45"/>
    <x v="1"/>
    <s v="16-9-20"/>
    <x v="8"/>
    <n v="1991"/>
  </r>
  <r>
    <s v="83d08b29-6cdc-436c-89a6-20c3d60f7e73"/>
    <x v="6"/>
    <x v="2"/>
    <x v="9"/>
    <n v="75"/>
    <x v="1"/>
    <s v="30-8-20"/>
    <x v="3"/>
    <n v="2055"/>
  </r>
  <r>
    <s v="83d08b29-6cdc-436c-89a6-20c3d60f7e73"/>
    <x v="6"/>
    <x v="2"/>
    <x v="12"/>
    <n v="50"/>
    <x v="1"/>
    <s v="14-9-20"/>
    <x v="8"/>
    <n v="1991"/>
  </r>
  <r>
    <s v="83d08b29-6cdc-436c-89a6-20c3d60f7e73"/>
    <x v="6"/>
    <x v="2"/>
    <x v="6"/>
    <n v="5"/>
    <x v="0"/>
    <d v="2020-06-07T00:00:00"/>
    <x v="1"/>
    <n v="2068"/>
  </r>
  <r>
    <s v="83d08b29-6cdc-436c-89a6-20c3d60f7e73"/>
    <x v="6"/>
    <x v="2"/>
    <x v="9"/>
    <n v="75"/>
    <x v="1"/>
    <d v="2020-08-12T00:00:00"/>
    <x v="3"/>
    <n v="2055"/>
  </r>
  <r>
    <s v="83d08b29-6cdc-436c-89a6-20c3d60f7e73"/>
    <x v="6"/>
    <x v="2"/>
    <x v="1"/>
    <n v="10"/>
    <x v="0"/>
    <s v="28-2-21"/>
    <x v="6"/>
    <n v="1890"/>
  </r>
  <r>
    <s v="83d08b29-6cdc-436c-89a6-20c3d60f7e73"/>
    <x v="6"/>
    <x v="2"/>
    <x v="14"/>
    <n v="70"/>
    <x v="1"/>
    <d v="2020-05-09T00:00:00"/>
    <x v="9"/>
    <n v="2110"/>
  </r>
  <r>
    <s v="83d08b29-6cdc-436c-89a6-20c3d60f7e73"/>
    <x v="6"/>
    <x v="2"/>
    <x v="12"/>
    <n v="50"/>
    <x v="1"/>
    <d v="2020-02-12T00:00:00"/>
    <x v="6"/>
    <n v="1890"/>
  </r>
  <r>
    <s v="83d08b29-6cdc-436c-89a6-20c3d60f7e73"/>
    <x v="6"/>
    <x v="2"/>
    <x v="0"/>
    <n v="0"/>
    <x v="0"/>
    <s v="18-4-21"/>
    <x v="2"/>
    <n v="1978"/>
  </r>
  <r>
    <s v="83d08b29-6cdc-436c-89a6-20c3d60f7e73"/>
    <x v="6"/>
    <x v="2"/>
    <x v="5"/>
    <n v="70"/>
    <x v="1"/>
    <s v="25-12-20"/>
    <x v="11"/>
    <n v="2099"/>
  </r>
  <r>
    <s v="83d08b29-6cdc-436c-89a6-20c3d60f7e73"/>
    <x v="6"/>
    <x v="2"/>
    <x v="14"/>
    <n v="70"/>
    <x v="1"/>
    <s v="22-6-20"/>
    <x v="1"/>
    <n v="2068"/>
  </r>
  <r>
    <s v="83d08b29-6cdc-436c-89a6-20c3d60f7e73"/>
    <x v="6"/>
    <x v="2"/>
    <x v="14"/>
    <n v="70"/>
    <x v="1"/>
    <s v="29-7-20"/>
    <x v="0"/>
    <n v="2116"/>
  </r>
  <r>
    <s v="83d08b29-6cdc-436c-89a6-20c3d60f7e73"/>
    <x v="6"/>
    <x v="2"/>
    <x v="3"/>
    <n v="30"/>
    <x v="1"/>
    <d v="2020-04-12T00:00:00"/>
    <x v="2"/>
    <n v="1978"/>
  </r>
  <r>
    <s v="83d08b29-6cdc-436c-89a6-20c3d60f7e73"/>
    <x v="6"/>
    <x v="2"/>
    <x v="7"/>
    <n v="65"/>
    <x v="1"/>
    <d v="2021-11-05T00:00:00"/>
    <x v="4"/>
    <n v="2055"/>
  </r>
  <r>
    <s v="83d08b29-6cdc-436c-89a6-20c3d60f7e73"/>
    <x v="6"/>
    <x v="2"/>
    <x v="8"/>
    <n v="20"/>
    <x v="2"/>
    <d v="2020-10-10T00:00:00"/>
    <x v="10"/>
    <n v="2087"/>
  </r>
  <r>
    <s v="83d08b29-6cdc-436c-89a6-20c3d60f7e73"/>
    <x v="6"/>
    <x v="2"/>
    <x v="15"/>
    <n v="72"/>
    <x v="1"/>
    <s v="21-2-21"/>
    <x v="6"/>
    <n v="1890"/>
  </r>
  <r>
    <s v="83d08b29-6cdc-436c-89a6-20c3d60f7e73"/>
    <x v="6"/>
    <x v="2"/>
    <x v="6"/>
    <n v="5"/>
    <x v="0"/>
    <d v="2021-03-02T00:00:00"/>
    <x v="7"/>
    <n v="1982"/>
  </r>
  <r>
    <s v="ae909545-786e-4089-9ef3-61c3c9fd3efd"/>
    <x v="12"/>
    <x v="1"/>
    <x v="9"/>
    <n v="75"/>
    <x v="1"/>
    <d v="2020-04-11T00:00:00"/>
    <x v="2"/>
    <n v="1978"/>
  </r>
  <r>
    <s v="f5068d8a-d4ba-49ee-8f30-716c1ec57e04"/>
    <x v="9"/>
    <x v="2"/>
    <x v="7"/>
    <n v="65"/>
    <x v="1"/>
    <d v="2020-11-12T00:00:00"/>
    <x v="4"/>
    <n v="2055"/>
  </r>
  <r>
    <s v="f5068d8a-d4ba-49ee-8f30-716c1ec57e04"/>
    <x v="9"/>
    <x v="2"/>
    <x v="1"/>
    <n v="10"/>
    <x v="0"/>
    <d v="2021-03-04T00:00:00"/>
    <x v="7"/>
    <n v="1982"/>
  </r>
  <r>
    <s v="f5068d8a-d4ba-49ee-8f30-716c1ec57e04"/>
    <x v="9"/>
    <x v="2"/>
    <x v="13"/>
    <n v="60"/>
    <x v="1"/>
    <d v="2020-04-12T00:00:00"/>
    <x v="2"/>
    <n v="1978"/>
  </r>
  <r>
    <s v="f5068d8a-d4ba-49ee-8f30-716c1ec57e04"/>
    <x v="9"/>
    <x v="2"/>
    <x v="6"/>
    <n v="5"/>
    <x v="0"/>
    <d v="2020-07-11T00:00:00"/>
    <x v="0"/>
    <n v="2116"/>
  </r>
  <r>
    <s v="f5068d8a-d4ba-49ee-8f30-716c1ec57e04"/>
    <x v="9"/>
    <x v="2"/>
    <x v="5"/>
    <n v="70"/>
    <x v="1"/>
    <s v="24-9-20"/>
    <x v="8"/>
    <n v="1991"/>
  </r>
  <r>
    <s v="f5068d8a-d4ba-49ee-8f30-716c1ec57e04"/>
    <x v="9"/>
    <x v="2"/>
    <x v="15"/>
    <n v="72"/>
    <x v="1"/>
    <d v="2020-08-11T00:00:00"/>
    <x v="3"/>
    <n v="2055"/>
  </r>
  <r>
    <s v="f5068d8a-d4ba-49ee-8f30-716c1ec57e04"/>
    <x v="9"/>
    <x v="2"/>
    <x v="5"/>
    <n v="70"/>
    <x v="1"/>
    <s v="29-1-21"/>
    <x v="5"/>
    <n v="2142"/>
  </r>
  <r>
    <s v="f5068d8a-d4ba-49ee-8f30-716c1ec57e04"/>
    <x v="9"/>
    <x v="2"/>
    <x v="4"/>
    <n v="35"/>
    <x v="2"/>
    <s v="13-2-21"/>
    <x v="6"/>
    <n v="1890"/>
  </r>
  <r>
    <s v="f5068d8a-d4ba-49ee-8f30-716c1ec57e04"/>
    <x v="9"/>
    <x v="2"/>
    <x v="7"/>
    <n v="65"/>
    <x v="1"/>
    <s v="14-11-20"/>
    <x v="4"/>
    <n v="2055"/>
  </r>
  <r>
    <s v="f5068d8a-d4ba-49ee-8f30-716c1ec57e04"/>
    <x v="9"/>
    <x v="2"/>
    <x v="2"/>
    <n v="15"/>
    <x v="0"/>
    <s v="15-12-20"/>
    <x v="11"/>
    <n v="2099"/>
  </r>
  <r>
    <s v="f5068d8a-d4ba-49ee-8f30-716c1ec57e04"/>
    <x v="9"/>
    <x v="2"/>
    <x v="11"/>
    <n v="12"/>
    <x v="0"/>
    <d v="2020-02-09T00:00:00"/>
    <x v="6"/>
    <n v="1890"/>
  </r>
  <r>
    <s v="f5068d8a-d4ba-49ee-8f30-716c1ec57e04"/>
    <x v="9"/>
    <x v="2"/>
    <x v="13"/>
    <n v="60"/>
    <x v="1"/>
    <s v="30-8-20"/>
    <x v="3"/>
    <n v="2055"/>
  </r>
  <r>
    <s v="f5068d8a-d4ba-49ee-8f30-716c1ec57e04"/>
    <x v="9"/>
    <x v="2"/>
    <x v="5"/>
    <n v="70"/>
    <x v="1"/>
    <d v="2021-01-06T00:00:00"/>
    <x v="5"/>
    <n v="2142"/>
  </r>
  <r>
    <s v="f5068d8a-d4ba-49ee-8f30-716c1ec57e04"/>
    <x v="9"/>
    <x v="2"/>
    <x v="14"/>
    <n v="70"/>
    <x v="1"/>
    <s v="18-5-21"/>
    <x v="9"/>
    <n v="2110"/>
  </r>
  <r>
    <s v="f5068d8a-d4ba-49ee-8f30-716c1ec57e04"/>
    <x v="9"/>
    <x v="2"/>
    <x v="4"/>
    <n v="35"/>
    <x v="2"/>
    <s v="22-2-21"/>
    <x v="6"/>
    <n v="1890"/>
  </r>
  <r>
    <s v="f5068d8a-d4ba-49ee-8f30-716c1ec57e04"/>
    <x v="9"/>
    <x v="2"/>
    <x v="10"/>
    <n v="45"/>
    <x v="1"/>
    <d v="2021-08-02T00:00:00"/>
    <x v="3"/>
    <n v="2055"/>
  </r>
  <r>
    <s v="f5068d8a-d4ba-49ee-8f30-716c1ec57e04"/>
    <x v="9"/>
    <x v="2"/>
    <x v="1"/>
    <n v="10"/>
    <x v="0"/>
    <s v="26-9-20"/>
    <x v="8"/>
    <n v="1991"/>
  </r>
  <r>
    <s v="f5068d8a-d4ba-49ee-8f30-716c1ec57e04"/>
    <x v="9"/>
    <x v="2"/>
    <x v="9"/>
    <n v="75"/>
    <x v="1"/>
    <s v="24-10-20"/>
    <x v="10"/>
    <n v="2087"/>
  </r>
  <r>
    <s v="f5068d8a-d4ba-49ee-8f30-716c1ec57e04"/>
    <x v="9"/>
    <x v="2"/>
    <x v="10"/>
    <n v="45"/>
    <x v="1"/>
    <s v="21-2-21"/>
    <x v="6"/>
    <n v="1890"/>
  </r>
  <r>
    <s v="f5068d8a-d4ba-49ee-8f30-716c1ec57e04"/>
    <x v="9"/>
    <x v="2"/>
    <x v="13"/>
    <n v="60"/>
    <x v="1"/>
    <s v="31-10-20"/>
    <x v="10"/>
    <n v="2087"/>
  </r>
  <r>
    <s v="f5068d8a-d4ba-49ee-8f30-716c1ec57e04"/>
    <x v="9"/>
    <x v="2"/>
    <x v="13"/>
    <n v="60"/>
    <x v="1"/>
    <s v="28-11-20"/>
    <x v="4"/>
    <n v="2055"/>
  </r>
  <r>
    <s v="f5068d8a-d4ba-49ee-8f30-716c1ec57e04"/>
    <x v="9"/>
    <x v="2"/>
    <x v="15"/>
    <n v="72"/>
    <x v="1"/>
    <d v="2021-09-02T00:00:00"/>
    <x v="8"/>
    <n v="1991"/>
  </r>
  <r>
    <s v="f5068d8a-d4ba-49ee-8f30-716c1ec57e04"/>
    <x v="9"/>
    <x v="2"/>
    <x v="9"/>
    <n v="75"/>
    <x v="1"/>
    <s v="18-4-21"/>
    <x v="2"/>
    <n v="1978"/>
  </r>
  <r>
    <s v="f5068d8a-d4ba-49ee-8f30-716c1ec57e04"/>
    <x v="9"/>
    <x v="2"/>
    <x v="4"/>
    <n v="35"/>
    <x v="2"/>
    <s v="20-1-21"/>
    <x v="5"/>
    <n v="2142"/>
  </r>
  <r>
    <s v="f5068d8a-d4ba-49ee-8f30-716c1ec57e04"/>
    <x v="9"/>
    <x v="2"/>
    <x v="13"/>
    <n v="60"/>
    <x v="1"/>
    <s v="17-5-21"/>
    <x v="9"/>
    <n v="2110"/>
  </r>
  <r>
    <s v="f5068d8a-d4ba-49ee-8f30-716c1ec57e04"/>
    <x v="9"/>
    <x v="2"/>
    <x v="11"/>
    <n v="12"/>
    <x v="0"/>
    <s v="28-11-20"/>
    <x v="4"/>
    <n v="2055"/>
  </r>
  <r>
    <s v="8de4028d-9af3-4dc0-a4d6-4d9a56eae3c5"/>
    <x v="2"/>
    <x v="3"/>
    <x v="3"/>
    <n v="30"/>
    <x v="1"/>
    <s v="24-7-20"/>
    <x v="0"/>
    <n v="2116"/>
  </r>
  <r>
    <s v="8de4028d-9af3-4dc0-a4d6-4d9a56eae3c5"/>
    <x v="2"/>
    <x v="3"/>
    <x v="9"/>
    <n v="75"/>
    <x v="1"/>
    <s v="25-2-21"/>
    <x v="6"/>
    <n v="1890"/>
  </r>
  <r>
    <s v="8de4028d-9af3-4dc0-a4d6-4d9a56eae3c5"/>
    <x v="2"/>
    <x v="3"/>
    <x v="3"/>
    <n v="30"/>
    <x v="1"/>
    <d v="2020-09-08T00:00:00"/>
    <x v="8"/>
    <n v="1991"/>
  </r>
  <r>
    <s v="8de4028d-9af3-4dc0-a4d6-4d9a56eae3c5"/>
    <x v="2"/>
    <x v="3"/>
    <x v="14"/>
    <n v="70"/>
    <x v="1"/>
    <d v="2021-11-06T00:00:00"/>
    <x v="4"/>
    <n v="2055"/>
  </r>
  <r>
    <s v="8de4028d-9af3-4dc0-a4d6-4d9a56eae3c5"/>
    <x v="2"/>
    <x v="3"/>
    <x v="11"/>
    <n v="12"/>
    <x v="0"/>
    <s v="19-8-20"/>
    <x v="3"/>
    <n v="2055"/>
  </r>
  <r>
    <s v="8de4028d-9af3-4dc0-a4d6-4d9a56eae3c5"/>
    <x v="2"/>
    <x v="3"/>
    <x v="15"/>
    <n v="72"/>
    <x v="1"/>
    <s v="18-8-20"/>
    <x v="3"/>
    <n v="2055"/>
  </r>
  <r>
    <s v="8de4028d-9af3-4dc0-a4d6-4d9a56eae3c5"/>
    <x v="2"/>
    <x v="3"/>
    <x v="8"/>
    <n v="20"/>
    <x v="2"/>
    <s v="17-7-20"/>
    <x v="0"/>
    <n v="2116"/>
  </r>
  <r>
    <s v="8de4028d-9af3-4dc0-a4d6-4d9a56eae3c5"/>
    <x v="2"/>
    <x v="3"/>
    <x v="7"/>
    <n v="65"/>
    <x v="1"/>
    <d v="2020-11-08T00:00:00"/>
    <x v="4"/>
    <n v="2055"/>
  </r>
  <r>
    <s v="8de4028d-9af3-4dc0-a4d6-4d9a56eae3c5"/>
    <x v="2"/>
    <x v="3"/>
    <x v="3"/>
    <n v="30"/>
    <x v="1"/>
    <s v="17-3-21"/>
    <x v="7"/>
    <n v="1982"/>
  </r>
  <r>
    <s v="8de4028d-9af3-4dc0-a4d6-4d9a56eae3c5"/>
    <x v="2"/>
    <x v="3"/>
    <x v="11"/>
    <n v="12"/>
    <x v="0"/>
    <s v="19-6-20"/>
    <x v="1"/>
    <n v="2068"/>
  </r>
  <r>
    <s v="8de4028d-9af3-4dc0-a4d6-4d9a56eae3c5"/>
    <x v="2"/>
    <x v="3"/>
    <x v="10"/>
    <n v="45"/>
    <x v="1"/>
    <s v="31-8-20"/>
    <x v="3"/>
    <n v="2055"/>
  </r>
  <r>
    <s v="8de4028d-9af3-4dc0-a4d6-4d9a56eae3c5"/>
    <x v="2"/>
    <x v="3"/>
    <x v="11"/>
    <n v="12"/>
    <x v="0"/>
    <s v="18-7-20"/>
    <x v="0"/>
    <n v="2116"/>
  </r>
  <r>
    <s v="8de4028d-9af3-4dc0-a4d6-4d9a56eae3c5"/>
    <x v="2"/>
    <x v="3"/>
    <x v="15"/>
    <n v="72"/>
    <x v="1"/>
    <s v="27-6-20"/>
    <x v="1"/>
    <n v="2068"/>
  </r>
  <r>
    <s v="8de4028d-9af3-4dc0-a4d6-4d9a56eae3c5"/>
    <x v="2"/>
    <x v="3"/>
    <x v="14"/>
    <n v="70"/>
    <x v="1"/>
    <s v="18-4-21"/>
    <x v="2"/>
    <n v="1978"/>
  </r>
  <r>
    <s v="8de4028d-9af3-4dc0-a4d6-4d9a56eae3c5"/>
    <x v="2"/>
    <x v="3"/>
    <x v="1"/>
    <n v="10"/>
    <x v="0"/>
    <s v="16-4-21"/>
    <x v="2"/>
    <n v="1978"/>
  </r>
  <r>
    <s v="8de4028d-9af3-4dc0-a4d6-4d9a56eae3c5"/>
    <x v="2"/>
    <x v="3"/>
    <x v="8"/>
    <n v="20"/>
    <x v="2"/>
    <d v="2021-05-02T00:00:00"/>
    <x v="9"/>
    <n v="2110"/>
  </r>
  <r>
    <s v="8de4028d-9af3-4dc0-a4d6-4d9a56eae3c5"/>
    <x v="2"/>
    <x v="3"/>
    <x v="9"/>
    <n v="75"/>
    <x v="1"/>
    <s v="23-3-21"/>
    <x v="7"/>
    <n v="1982"/>
  </r>
  <r>
    <s v="8de4028d-9af3-4dc0-a4d6-4d9a56eae3c5"/>
    <x v="2"/>
    <x v="3"/>
    <x v="11"/>
    <n v="12"/>
    <x v="0"/>
    <d v="2021-11-03T00:00:00"/>
    <x v="4"/>
    <n v="2055"/>
  </r>
  <r>
    <s v="8de4028d-9af3-4dc0-a4d6-4d9a56eae3c5"/>
    <x v="2"/>
    <x v="3"/>
    <x v="1"/>
    <n v="10"/>
    <x v="0"/>
    <d v="2020-04-09T00:00:00"/>
    <x v="2"/>
    <n v="1978"/>
  </r>
  <r>
    <s v="8de4028d-9af3-4dc0-a4d6-4d9a56eae3c5"/>
    <x v="2"/>
    <x v="3"/>
    <x v="12"/>
    <n v="50"/>
    <x v="1"/>
    <s v="30-1-21"/>
    <x v="5"/>
    <n v="2142"/>
  </r>
  <r>
    <s v="8de4028d-9af3-4dc0-a4d6-4d9a56eae3c5"/>
    <x v="2"/>
    <x v="3"/>
    <x v="15"/>
    <n v="72"/>
    <x v="1"/>
    <d v="2021-07-02T00:00:00"/>
    <x v="0"/>
    <n v="2116"/>
  </r>
  <r>
    <s v="8de4028d-9af3-4dc0-a4d6-4d9a56eae3c5"/>
    <x v="2"/>
    <x v="3"/>
    <x v="12"/>
    <n v="50"/>
    <x v="1"/>
    <s v="25-7-20"/>
    <x v="0"/>
    <n v="2116"/>
  </r>
  <r>
    <s v="8de4028d-9af3-4dc0-a4d6-4d9a56eae3c5"/>
    <x v="2"/>
    <x v="3"/>
    <x v="13"/>
    <n v="60"/>
    <x v="1"/>
    <s v="21-5-21"/>
    <x v="9"/>
    <n v="2110"/>
  </r>
  <r>
    <s v="8de4028d-9af3-4dc0-a4d6-4d9a56eae3c5"/>
    <x v="2"/>
    <x v="3"/>
    <x v="8"/>
    <n v="20"/>
    <x v="2"/>
    <s v="22-5-21"/>
    <x v="9"/>
    <n v="2110"/>
  </r>
  <r>
    <s v="8de4028d-9af3-4dc0-a4d6-4d9a56eae3c5"/>
    <x v="2"/>
    <x v="3"/>
    <x v="1"/>
    <n v="10"/>
    <x v="0"/>
    <s v="27-10-20"/>
    <x v="10"/>
    <n v="2087"/>
  </r>
  <r>
    <s v="8de4028d-9af3-4dc0-a4d6-4d9a56eae3c5"/>
    <x v="2"/>
    <x v="3"/>
    <x v="13"/>
    <n v="60"/>
    <x v="1"/>
    <s v="16-3-21"/>
    <x v="7"/>
    <n v="1982"/>
  </r>
  <r>
    <s v="8de4028d-9af3-4dc0-a4d6-4d9a56eae3c5"/>
    <x v="2"/>
    <x v="3"/>
    <x v="11"/>
    <n v="12"/>
    <x v="0"/>
    <d v="2021-01-03T00:00:00"/>
    <x v="5"/>
    <n v="2142"/>
  </r>
  <r>
    <s v="8de4028d-9af3-4dc0-a4d6-4d9a56eae3c5"/>
    <x v="2"/>
    <x v="3"/>
    <x v="15"/>
    <n v="72"/>
    <x v="1"/>
    <s v="22-2-21"/>
    <x v="6"/>
    <n v="1890"/>
  </r>
  <r>
    <s v="8de4028d-9af3-4dc0-a4d6-4d9a56eae3c5"/>
    <x v="2"/>
    <x v="3"/>
    <x v="10"/>
    <n v="45"/>
    <x v="1"/>
    <s v="17-11-20"/>
    <x v="4"/>
    <n v="2055"/>
  </r>
  <r>
    <s v="8de4028d-9af3-4dc0-a4d6-4d9a56eae3c5"/>
    <x v="2"/>
    <x v="3"/>
    <x v="6"/>
    <n v="5"/>
    <x v="0"/>
    <d v="2020-05-07T00:00:00"/>
    <x v="9"/>
    <n v="2110"/>
  </r>
  <r>
    <s v="b9bfb48f-a6b6-4c15-869a-1acceea04fca"/>
    <x v="6"/>
    <x v="1"/>
    <x v="6"/>
    <n v="5"/>
    <x v="0"/>
    <d v="2021-08-05T00:00:00"/>
    <x v="3"/>
    <n v="2055"/>
  </r>
  <r>
    <s v="b9bfb48f-a6b6-4c15-869a-1acceea04fca"/>
    <x v="6"/>
    <x v="1"/>
    <x v="8"/>
    <n v="20"/>
    <x v="2"/>
    <d v="2021-09-02T00:00:00"/>
    <x v="8"/>
    <n v="1991"/>
  </r>
  <r>
    <s v="b9bfb48f-a6b6-4c15-869a-1acceea04fca"/>
    <x v="6"/>
    <x v="1"/>
    <x v="13"/>
    <n v="60"/>
    <x v="1"/>
    <d v="2020-11-09T00:00:00"/>
    <x v="4"/>
    <n v="2055"/>
  </r>
  <r>
    <s v="b9bfb48f-a6b6-4c15-869a-1acceea04fca"/>
    <x v="6"/>
    <x v="1"/>
    <x v="4"/>
    <n v="35"/>
    <x v="2"/>
    <s v="25-10-20"/>
    <x v="10"/>
    <n v="2087"/>
  </r>
  <r>
    <s v="b9bfb48f-a6b6-4c15-869a-1acceea04fca"/>
    <x v="6"/>
    <x v="1"/>
    <x v="0"/>
    <n v="0"/>
    <x v="0"/>
    <s v="14-3-21"/>
    <x v="7"/>
    <n v="1982"/>
  </r>
  <r>
    <s v="b9bfb48f-a6b6-4c15-869a-1acceea04fca"/>
    <x v="6"/>
    <x v="1"/>
    <x v="3"/>
    <n v="30"/>
    <x v="1"/>
    <d v="2021-01-04T00:00:00"/>
    <x v="5"/>
    <n v="2142"/>
  </r>
  <r>
    <s v="b9bfb48f-a6b6-4c15-869a-1acceea04fca"/>
    <x v="6"/>
    <x v="1"/>
    <x v="4"/>
    <n v="35"/>
    <x v="2"/>
    <d v="2021-03-02T00:00:00"/>
    <x v="7"/>
    <n v="1982"/>
  </r>
  <r>
    <s v="b9bfb48f-a6b6-4c15-869a-1acceea04fca"/>
    <x v="6"/>
    <x v="1"/>
    <x v="15"/>
    <n v="72"/>
    <x v="1"/>
    <d v="2021-05-05T00:00:00"/>
    <x v="9"/>
    <n v="2110"/>
  </r>
  <r>
    <s v="b9bfb48f-a6b6-4c15-869a-1acceea04fca"/>
    <x v="6"/>
    <x v="1"/>
    <x v="13"/>
    <n v="60"/>
    <x v="1"/>
    <d v="2021-02-04T00:00:00"/>
    <x v="6"/>
    <n v="1890"/>
  </r>
  <r>
    <s v="b9bfb48f-a6b6-4c15-869a-1acceea04fca"/>
    <x v="6"/>
    <x v="1"/>
    <x v="4"/>
    <n v="35"/>
    <x v="2"/>
    <s v="21-1-21"/>
    <x v="5"/>
    <n v="2142"/>
  </r>
  <r>
    <s v="b9bfb48f-a6b6-4c15-869a-1acceea04fca"/>
    <x v="6"/>
    <x v="1"/>
    <x v="1"/>
    <n v="10"/>
    <x v="0"/>
    <s v="29-6-20"/>
    <x v="1"/>
    <n v="2068"/>
  </r>
  <r>
    <s v="b9bfb48f-a6b6-4c15-869a-1acceea04fca"/>
    <x v="6"/>
    <x v="1"/>
    <x v="10"/>
    <n v="45"/>
    <x v="1"/>
    <s v="20-3-21"/>
    <x v="7"/>
    <n v="1982"/>
  </r>
  <r>
    <s v="b9bfb48f-a6b6-4c15-869a-1acceea04fca"/>
    <x v="6"/>
    <x v="1"/>
    <x v="9"/>
    <n v="75"/>
    <x v="1"/>
    <d v="2020-05-09T00:00:00"/>
    <x v="9"/>
    <n v="2110"/>
  </r>
  <r>
    <s v="b9bfb48f-a6b6-4c15-869a-1acceea04fca"/>
    <x v="6"/>
    <x v="1"/>
    <x v="11"/>
    <n v="12"/>
    <x v="0"/>
    <d v="2021-03-05T00:00:00"/>
    <x v="7"/>
    <n v="1982"/>
  </r>
  <r>
    <s v="b9bfb48f-a6b6-4c15-869a-1acceea04fca"/>
    <x v="6"/>
    <x v="1"/>
    <x v="9"/>
    <n v="75"/>
    <x v="1"/>
    <s v="29-5-21"/>
    <x v="9"/>
    <n v="2110"/>
  </r>
  <r>
    <s v="b9bfb48f-a6b6-4c15-869a-1acceea04fca"/>
    <x v="6"/>
    <x v="1"/>
    <x v="9"/>
    <n v="75"/>
    <x v="1"/>
    <d v="2020-02-11T00:00:00"/>
    <x v="6"/>
    <n v="1890"/>
  </r>
  <r>
    <s v="b9bfb48f-a6b6-4c15-869a-1acceea04fca"/>
    <x v="6"/>
    <x v="1"/>
    <x v="15"/>
    <n v="72"/>
    <x v="1"/>
    <d v="2020-04-08T00:00:00"/>
    <x v="2"/>
    <n v="1978"/>
  </r>
  <r>
    <s v="b9bfb48f-a6b6-4c15-869a-1acceea04fca"/>
    <x v="6"/>
    <x v="1"/>
    <x v="4"/>
    <n v="35"/>
    <x v="2"/>
    <d v="2020-04-08T00:00:00"/>
    <x v="2"/>
    <n v="1978"/>
  </r>
  <r>
    <s v="b9bfb48f-a6b6-4c15-869a-1acceea04fca"/>
    <x v="6"/>
    <x v="1"/>
    <x v="5"/>
    <n v="70"/>
    <x v="1"/>
    <d v="2020-03-10T00:00:00"/>
    <x v="7"/>
    <n v="1982"/>
  </r>
  <r>
    <s v="b9bfb48f-a6b6-4c15-869a-1acceea04fca"/>
    <x v="6"/>
    <x v="1"/>
    <x v="12"/>
    <n v="50"/>
    <x v="1"/>
    <d v="2021-08-02T00:00:00"/>
    <x v="3"/>
    <n v="2055"/>
  </r>
  <r>
    <s v="b9bfb48f-a6b6-4c15-869a-1acceea04fca"/>
    <x v="6"/>
    <x v="1"/>
    <x v="10"/>
    <n v="45"/>
    <x v="1"/>
    <s v="27-4-21"/>
    <x v="2"/>
    <n v="1978"/>
  </r>
  <r>
    <s v="b9bfb48f-a6b6-4c15-869a-1acceea04fca"/>
    <x v="6"/>
    <x v="1"/>
    <x v="2"/>
    <n v="15"/>
    <x v="0"/>
    <s v="29-8-20"/>
    <x v="3"/>
    <n v="2055"/>
  </r>
  <r>
    <s v="b9bfb48f-a6b6-4c15-869a-1acceea04fca"/>
    <x v="6"/>
    <x v="1"/>
    <x v="13"/>
    <n v="60"/>
    <x v="1"/>
    <d v="2021-05-05T00:00:00"/>
    <x v="9"/>
    <n v="2110"/>
  </r>
  <r>
    <s v="b9bfb48f-a6b6-4c15-869a-1acceea04fca"/>
    <x v="6"/>
    <x v="1"/>
    <x v="7"/>
    <n v="65"/>
    <x v="1"/>
    <s v="30-1-21"/>
    <x v="5"/>
    <n v="2142"/>
  </r>
  <r>
    <s v="b9bfb48f-a6b6-4c15-869a-1acceea04fca"/>
    <x v="6"/>
    <x v="1"/>
    <x v="12"/>
    <n v="50"/>
    <x v="1"/>
    <d v="2021-11-05T00:00:00"/>
    <x v="4"/>
    <n v="2055"/>
  </r>
  <r>
    <s v="b9bfb48f-a6b6-4c15-869a-1acceea04fca"/>
    <x v="6"/>
    <x v="1"/>
    <x v="9"/>
    <n v="75"/>
    <x v="1"/>
    <d v="2021-11-01T00:00:00"/>
    <x v="4"/>
    <n v="2055"/>
  </r>
  <r>
    <s v="b9bfb48f-a6b6-4c15-869a-1acceea04fca"/>
    <x v="6"/>
    <x v="1"/>
    <x v="5"/>
    <n v="70"/>
    <x v="1"/>
    <s v="31-10-20"/>
    <x v="10"/>
    <n v="2087"/>
  </r>
  <r>
    <s v="3ac5929e-9d68-4ec5-ba6f-a018d3d4da41"/>
    <x v="9"/>
    <x v="1"/>
    <x v="7"/>
    <n v="65"/>
    <x v="1"/>
    <s v="19-4-21"/>
    <x v="2"/>
    <n v="1978"/>
  </r>
  <r>
    <s v="3ac5929e-9d68-4ec5-ba6f-a018d3d4da41"/>
    <x v="9"/>
    <x v="1"/>
    <x v="14"/>
    <n v="70"/>
    <x v="1"/>
    <s v="28-6-20"/>
    <x v="1"/>
    <n v="2068"/>
  </r>
  <r>
    <s v="674507f9-c555-4876-89c7-c06b6db561c0"/>
    <x v="14"/>
    <x v="3"/>
    <x v="11"/>
    <n v="12"/>
    <x v="0"/>
    <s v="28-4-21"/>
    <x v="2"/>
    <n v="1978"/>
  </r>
  <r>
    <s v="674507f9-c555-4876-89c7-c06b6db561c0"/>
    <x v="14"/>
    <x v="3"/>
    <x v="0"/>
    <n v="0"/>
    <x v="0"/>
    <s v="25-11-20"/>
    <x v="4"/>
    <n v="2055"/>
  </r>
  <r>
    <s v="674507f9-c555-4876-89c7-c06b6db561c0"/>
    <x v="14"/>
    <x v="3"/>
    <x v="9"/>
    <n v="75"/>
    <x v="1"/>
    <d v="2021-04-06T00:00:00"/>
    <x v="2"/>
    <n v="1978"/>
  </r>
  <r>
    <s v="674507f9-c555-4876-89c7-c06b6db561c0"/>
    <x v="14"/>
    <x v="3"/>
    <x v="0"/>
    <n v="0"/>
    <x v="0"/>
    <s v="26-6-20"/>
    <x v="1"/>
    <n v="2068"/>
  </r>
  <r>
    <s v="674507f9-c555-4876-89c7-c06b6db561c0"/>
    <x v="14"/>
    <x v="3"/>
    <x v="5"/>
    <n v="70"/>
    <x v="1"/>
    <s v="25-5-21"/>
    <x v="9"/>
    <n v="2110"/>
  </r>
  <r>
    <s v="674507f9-c555-4876-89c7-c06b6db561c0"/>
    <x v="14"/>
    <x v="3"/>
    <x v="13"/>
    <n v="60"/>
    <x v="1"/>
    <d v="2021-08-06T00:00:00"/>
    <x v="3"/>
    <n v="2055"/>
  </r>
  <r>
    <s v="674507f9-c555-4876-89c7-c06b6db561c0"/>
    <x v="14"/>
    <x v="3"/>
    <x v="13"/>
    <n v="60"/>
    <x v="1"/>
    <s v="25-12-20"/>
    <x v="11"/>
    <n v="2099"/>
  </r>
  <r>
    <s v="674507f9-c555-4876-89c7-c06b6db561c0"/>
    <x v="14"/>
    <x v="3"/>
    <x v="5"/>
    <n v="70"/>
    <x v="1"/>
    <d v="2020-09-12T00:00:00"/>
    <x v="8"/>
    <n v="1991"/>
  </r>
  <r>
    <s v="674507f9-c555-4876-89c7-c06b6db561c0"/>
    <x v="14"/>
    <x v="3"/>
    <x v="0"/>
    <n v="0"/>
    <x v="0"/>
    <d v="2020-03-11T00:00:00"/>
    <x v="7"/>
    <n v="1982"/>
  </r>
  <r>
    <s v="674507f9-c555-4876-89c7-c06b6db561c0"/>
    <x v="14"/>
    <x v="3"/>
    <x v="8"/>
    <n v="20"/>
    <x v="2"/>
    <s v="27-11-20"/>
    <x v="4"/>
    <n v="2055"/>
  </r>
  <r>
    <s v="674507f9-c555-4876-89c7-c06b6db561c0"/>
    <x v="14"/>
    <x v="3"/>
    <x v="2"/>
    <n v="15"/>
    <x v="0"/>
    <d v="2021-01-05T00:00:00"/>
    <x v="5"/>
    <n v="2142"/>
  </r>
  <r>
    <s v="674507f9-c555-4876-89c7-c06b6db561c0"/>
    <x v="14"/>
    <x v="3"/>
    <x v="10"/>
    <n v="45"/>
    <x v="1"/>
    <s v="16-7-20"/>
    <x v="0"/>
    <n v="2116"/>
  </r>
  <r>
    <s v="674507f9-c555-4876-89c7-c06b6db561c0"/>
    <x v="14"/>
    <x v="3"/>
    <x v="13"/>
    <n v="60"/>
    <x v="1"/>
    <d v="2021-09-03T00:00:00"/>
    <x v="8"/>
    <n v="1991"/>
  </r>
  <r>
    <s v="674507f9-c555-4876-89c7-c06b6db561c0"/>
    <x v="14"/>
    <x v="3"/>
    <x v="10"/>
    <n v="45"/>
    <x v="1"/>
    <s v="13-12-20"/>
    <x v="11"/>
    <n v="2099"/>
  </r>
  <r>
    <s v="674507f9-c555-4876-89c7-c06b6db561c0"/>
    <x v="14"/>
    <x v="3"/>
    <x v="5"/>
    <n v="70"/>
    <x v="1"/>
    <s v="24-5-21"/>
    <x v="9"/>
    <n v="2110"/>
  </r>
  <r>
    <s v="674507f9-c555-4876-89c7-c06b6db561c0"/>
    <x v="14"/>
    <x v="3"/>
    <x v="7"/>
    <n v="65"/>
    <x v="1"/>
    <s v="13-8-20"/>
    <x v="3"/>
    <n v="2055"/>
  </r>
  <r>
    <s v="674507f9-c555-4876-89c7-c06b6db561c0"/>
    <x v="14"/>
    <x v="3"/>
    <x v="3"/>
    <n v="30"/>
    <x v="1"/>
    <d v="2021-01-01T00:00:00"/>
    <x v="5"/>
    <n v="2142"/>
  </r>
  <r>
    <s v="674507f9-c555-4876-89c7-c06b6db561c0"/>
    <x v="14"/>
    <x v="3"/>
    <x v="8"/>
    <n v="20"/>
    <x v="2"/>
    <d v="2021-05-04T00:00:00"/>
    <x v="9"/>
    <n v="2110"/>
  </r>
  <r>
    <s v="674507f9-c555-4876-89c7-c06b6db561c0"/>
    <x v="14"/>
    <x v="3"/>
    <x v="6"/>
    <n v="5"/>
    <x v="0"/>
    <d v="2020-01-08T00:00:00"/>
    <x v="5"/>
    <n v="2142"/>
  </r>
  <r>
    <s v="674507f9-c555-4876-89c7-c06b6db561c0"/>
    <x v="14"/>
    <x v="3"/>
    <x v="12"/>
    <n v="50"/>
    <x v="1"/>
    <s v="18-5-21"/>
    <x v="9"/>
    <n v="2110"/>
  </r>
  <r>
    <s v="674507f9-c555-4876-89c7-c06b6db561c0"/>
    <x v="14"/>
    <x v="3"/>
    <x v="11"/>
    <n v="12"/>
    <x v="0"/>
    <s v="26-11-20"/>
    <x v="4"/>
    <n v="2055"/>
  </r>
  <r>
    <s v="674507f9-c555-4876-89c7-c06b6db561c0"/>
    <x v="14"/>
    <x v="3"/>
    <x v="6"/>
    <n v="5"/>
    <x v="0"/>
    <s v="20-2-21"/>
    <x v="6"/>
    <n v="1890"/>
  </r>
  <r>
    <s v="674507f9-c555-4876-89c7-c06b6db561c0"/>
    <x v="14"/>
    <x v="3"/>
    <x v="5"/>
    <n v="70"/>
    <x v="1"/>
    <s v="24-2-21"/>
    <x v="6"/>
    <n v="1890"/>
  </r>
  <r>
    <s v="674507f9-c555-4876-89c7-c06b6db561c0"/>
    <x v="14"/>
    <x v="3"/>
    <x v="13"/>
    <n v="60"/>
    <x v="1"/>
    <d v="2021-11-06T00:00:00"/>
    <x v="4"/>
    <n v="2055"/>
  </r>
  <r>
    <s v="674507f9-c555-4876-89c7-c06b6db561c0"/>
    <x v="14"/>
    <x v="3"/>
    <x v="5"/>
    <n v="70"/>
    <x v="1"/>
    <s v="30-5-21"/>
    <x v="9"/>
    <n v="2110"/>
  </r>
  <r>
    <s v="674507f9-c555-4876-89c7-c06b6db561c0"/>
    <x v="14"/>
    <x v="3"/>
    <x v="14"/>
    <n v="70"/>
    <x v="1"/>
    <s v="22-4-21"/>
    <x v="2"/>
    <n v="1978"/>
  </r>
  <r>
    <s v="674507f9-c555-4876-89c7-c06b6db561c0"/>
    <x v="14"/>
    <x v="3"/>
    <x v="9"/>
    <n v="75"/>
    <x v="1"/>
    <s v="26-12-20"/>
    <x v="11"/>
    <n v="2099"/>
  </r>
  <r>
    <s v="674507f9-c555-4876-89c7-c06b6db561c0"/>
    <x v="14"/>
    <x v="3"/>
    <x v="0"/>
    <n v="0"/>
    <x v="0"/>
    <s v="24-11-20"/>
    <x v="4"/>
    <n v="2055"/>
  </r>
  <r>
    <s v="674507f9-c555-4876-89c7-c06b6db561c0"/>
    <x v="14"/>
    <x v="3"/>
    <x v="2"/>
    <n v="15"/>
    <x v="0"/>
    <d v="2021-02-05T00:00:00"/>
    <x v="6"/>
    <n v="1890"/>
  </r>
  <r>
    <s v="674507f9-c555-4876-89c7-c06b6db561c0"/>
    <x v="14"/>
    <x v="3"/>
    <x v="15"/>
    <n v="72"/>
    <x v="1"/>
    <d v="2021-10-03T00:00:00"/>
    <x v="10"/>
    <n v="2087"/>
  </r>
  <r>
    <s v="674507f9-c555-4876-89c7-c06b6db561c0"/>
    <x v="14"/>
    <x v="3"/>
    <x v="12"/>
    <n v="50"/>
    <x v="1"/>
    <s v="13-1-21"/>
    <x v="5"/>
    <n v="2142"/>
  </r>
  <r>
    <s v="e6193423-0d30-4439-884a-ea22fea68522"/>
    <x v="5"/>
    <x v="1"/>
    <x v="7"/>
    <n v="65"/>
    <x v="1"/>
    <s v="19-11-20"/>
    <x v="4"/>
    <n v="2055"/>
  </r>
  <r>
    <s v="e6193423-0d30-4439-884a-ea22fea68522"/>
    <x v="5"/>
    <x v="1"/>
    <x v="9"/>
    <n v="75"/>
    <x v="1"/>
    <s v="22-10-20"/>
    <x v="10"/>
    <n v="2087"/>
  </r>
  <r>
    <s v="e6193423-0d30-4439-884a-ea22fea68522"/>
    <x v="5"/>
    <x v="1"/>
    <x v="1"/>
    <n v="10"/>
    <x v="0"/>
    <d v="2021-09-05T00:00:00"/>
    <x v="8"/>
    <n v="1991"/>
  </r>
  <r>
    <s v="e6193423-0d30-4439-884a-ea22fea68522"/>
    <x v="5"/>
    <x v="1"/>
    <x v="11"/>
    <n v="12"/>
    <x v="0"/>
    <s v="15-5-21"/>
    <x v="9"/>
    <n v="2110"/>
  </r>
  <r>
    <s v="e6193423-0d30-4439-884a-ea22fea68522"/>
    <x v="5"/>
    <x v="1"/>
    <x v="10"/>
    <n v="45"/>
    <x v="1"/>
    <s v="20-10-20"/>
    <x v="10"/>
    <n v="2087"/>
  </r>
  <r>
    <s v="e6193423-0d30-4439-884a-ea22fea68522"/>
    <x v="5"/>
    <x v="1"/>
    <x v="12"/>
    <n v="50"/>
    <x v="1"/>
    <s v="27-10-20"/>
    <x v="10"/>
    <n v="2087"/>
  </r>
  <r>
    <s v="e6193423-0d30-4439-884a-ea22fea68522"/>
    <x v="5"/>
    <x v="1"/>
    <x v="0"/>
    <n v="0"/>
    <x v="0"/>
    <s v="13-9-20"/>
    <x v="8"/>
    <n v="1991"/>
  </r>
  <r>
    <s v="e6193423-0d30-4439-884a-ea22fea68522"/>
    <x v="5"/>
    <x v="1"/>
    <x v="12"/>
    <n v="50"/>
    <x v="1"/>
    <s v="29-11-20"/>
    <x v="4"/>
    <n v="2055"/>
  </r>
  <r>
    <s v="e6193423-0d30-4439-884a-ea22fea68522"/>
    <x v="5"/>
    <x v="1"/>
    <x v="6"/>
    <n v="5"/>
    <x v="0"/>
    <s v="25-8-20"/>
    <x v="3"/>
    <n v="2055"/>
  </r>
  <r>
    <s v="e6193423-0d30-4439-884a-ea22fea68522"/>
    <x v="5"/>
    <x v="1"/>
    <x v="13"/>
    <n v="60"/>
    <x v="1"/>
    <s v="19-5-21"/>
    <x v="9"/>
    <n v="2110"/>
  </r>
  <r>
    <s v="e6193423-0d30-4439-884a-ea22fea68522"/>
    <x v="5"/>
    <x v="1"/>
    <x v="4"/>
    <n v="35"/>
    <x v="2"/>
    <d v="2021-05-06T00:00:00"/>
    <x v="9"/>
    <n v="2110"/>
  </r>
  <r>
    <s v="e6193423-0d30-4439-884a-ea22fea68522"/>
    <x v="5"/>
    <x v="1"/>
    <x v="10"/>
    <n v="45"/>
    <x v="1"/>
    <s v="24-4-21"/>
    <x v="2"/>
    <n v="1978"/>
  </r>
  <r>
    <s v="e6193423-0d30-4439-884a-ea22fea68522"/>
    <x v="5"/>
    <x v="1"/>
    <x v="8"/>
    <n v="20"/>
    <x v="2"/>
    <s v="16-9-20"/>
    <x v="8"/>
    <n v="1991"/>
  </r>
  <r>
    <s v="e6193423-0d30-4439-884a-ea22fea68522"/>
    <x v="5"/>
    <x v="1"/>
    <x v="8"/>
    <n v="20"/>
    <x v="2"/>
    <d v="2021-12-06T00:00:00"/>
    <x v="11"/>
    <n v="2099"/>
  </r>
  <r>
    <s v="e6193423-0d30-4439-884a-ea22fea68522"/>
    <x v="5"/>
    <x v="1"/>
    <x v="0"/>
    <n v="0"/>
    <x v="0"/>
    <s v="29-6-20"/>
    <x v="1"/>
    <n v="2068"/>
  </r>
  <r>
    <s v="e6193423-0d30-4439-884a-ea22fea68522"/>
    <x v="5"/>
    <x v="1"/>
    <x v="3"/>
    <n v="30"/>
    <x v="1"/>
    <d v="2020-12-07T00:00:00"/>
    <x v="11"/>
    <n v="2099"/>
  </r>
  <r>
    <s v="e6193423-0d30-4439-884a-ea22fea68522"/>
    <x v="5"/>
    <x v="1"/>
    <x v="8"/>
    <n v="20"/>
    <x v="2"/>
    <d v="2020-03-12T00:00:00"/>
    <x v="7"/>
    <n v="1982"/>
  </r>
  <r>
    <s v="e6193423-0d30-4439-884a-ea22fea68522"/>
    <x v="5"/>
    <x v="1"/>
    <x v="1"/>
    <n v="10"/>
    <x v="0"/>
    <s v="25-1-21"/>
    <x v="5"/>
    <n v="2142"/>
  </r>
  <r>
    <s v="e6193423-0d30-4439-884a-ea22fea68522"/>
    <x v="5"/>
    <x v="1"/>
    <x v="9"/>
    <n v="75"/>
    <x v="1"/>
    <s v="25-5-21"/>
    <x v="9"/>
    <n v="2110"/>
  </r>
  <r>
    <s v="e6193423-0d30-4439-884a-ea22fea68522"/>
    <x v="5"/>
    <x v="1"/>
    <x v="0"/>
    <n v="0"/>
    <x v="0"/>
    <d v="2021-03-05T00:00:00"/>
    <x v="7"/>
    <n v="1982"/>
  </r>
  <r>
    <s v="e6193423-0d30-4439-884a-ea22fea68522"/>
    <x v="5"/>
    <x v="1"/>
    <x v="14"/>
    <n v="70"/>
    <x v="1"/>
    <d v="2020-01-08T00:00:00"/>
    <x v="5"/>
    <n v="2142"/>
  </r>
  <r>
    <s v="e6193423-0d30-4439-884a-ea22fea68522"/>
    <x v="5"/>
    <x v="1"/>
    <x v="2"/>
    <n v="15"/>
    <x v="0"/>
    <d v="2020-09-12T00:00:00"/>
    <x v="8"/>
    <n v="1991"/>
  </r>
  <r>
    <s v="dd7069e3-d0ad-4599-b159-032267fd5008"/>
    <x v="7"/>
    <x v="0"/>
    <x v="4"/>
    <n v="35"/>
    <x v="2"/>
    <d v="2021-02-02T00:00:00"/>
    <x v="6"/>
    <n v="1890"/>
  </r>
  <r>
    <s v="dd7069e3-d0ad-4599-b159-032267fd5008"/>
    <x v="7"/>
    <x v="0"/>
    <x v="2"/>
    <n v="15"/>
    <x v="0"/>
    <d v="2021-10-04T00:00:00"/>
    <x v="10"/>
    <n v="2087"/>
  </r>
  <r>
    <s v="dd7069e3-d0ad-4599-b159-032267fd5008"/>
    <x v="7"/>
    <x v="0"/>
    <x v="15"/>
    <n v="72"/>
    <x v="1"/>
    <d v="2020-03-07T00:00:00"/>
    <x v="7"/>
    <n v="1982"/>
  </r>
  <r>
    <s v="dd7069e3-d0ad-4599-b159-032267fd5008"/>
    <x v="7"/>
    <x v="0"/>
    <x v="9"/>
    <n v="75"/>
    <x v="1"/>
    <s v="30-4-21"/>
    <x v="2"/>
    <n v="1978"/>
  </r>
  <r>
    <s v="dd7069e3-d0ad-4599-b159-032267fd5008"/>
    <x v="7"/>
    <x v="0"/>
    <x v="8"/>
    <n v="20"/>
    <x v="2"/>
    <d v="2021-10-03T00:00:00"/>
    <x v="10"/>
    <n v="2087"/>
  </r>
  <r>
    <s v="dd7069e3-d0ad-4599-b159-032267fd5008"/>
    <x v="7"/>
    <x v="0"/>
    <x v="13"/>
    <n v="60"/>
    <x v="1"/>
    <s v="30-4-21"/>
    <x v="2"/>
    <n v="1978"/>
  </r>
  <r>
    <s v="dd7069e3-d0ad-4599-b159-032267fd5008"/>
    <x v="7"/>
    <x v="0"/>
    <x v="10"/>
    <n v="45"/>
    <x v="1"/>
    <d v="2020-01-08T00:00:00"/>
    <x v="5"/>
    <n v="2142"/>
  </r>
  <r>
    <s v="dd7069e3-d0ad-4599-b159-032267fd5008"/>
    <x v="7"/>
    <x v="0"/>
    <x v="9"/>
    <n v="75"/>
    <x v="1"/>
    <d v="2021-10-03T00:00:00"/>
    <x v="10"/>
    <n v="2087"/>
  </r>
  <r>
    <s v="dd7069e3-d0ad-4599-b159-032267fd5008"/>
    <x v="7"/>
    <x v="0"/>
    <x v="10"/>
    <n v="45"/>
    <x v="1"/>
    <s v="24-12-20"/>
    <x v="11"/>
    <n v="2099"/>
  </r>
  <r>
    <s v="dd7069e3-d0ad-4599-b159-032267fd5008"/>
    <x v="7"/>
    <x v="0"/>
    <x v="0"/>
    <n v="0"/>
    <x v="0"/>
    <d v="2020-02-09T00:00:00"/>
    <x v="6"/>
    <n v="1890"/>
  </r>
  <r>
    <s v="dd7069e3-d0ad-4599-b159-032267fd5008"/>
    <x v="7"/>
    <x v="0"/>
    <x v="10"/>
    <n v="45"/>
    <x v="1"/>
    <s v="16-9-20"/>
    <x v="8"/>
    <n v="1991"/>
  </r>
  <r>
    <s v="dd7069e3-d0ad-4599-b159-032267fd5008"/>
    <x v="7"/>
    <x v="0"/>
    <x v="9"/>
    <n v="75"/>
    <x v="1"/>
    <s v="28-4-21"/>
    <x v="2"/>
    <n v="1978"/>
  </r>
  <r>
    <s v="dd7069e3-d0ad-4599-b159-032267fd5008"/>
    <x v="7"/>
    <x v="0"/>
    <x v="8"/>
    <n v="20"/>
    <x v="2"/>
    <s v="14-1-21"/>
    <x v="5"/>
    <n v="2142"/>
  </r>
  <r>
    <s v="dd7069e3-d0ad-4599-b159-032267fd5008"/>
    <x v="7"/>
    <x v="0"/>
    <x v="1"/>
    <n v="10"/>
    <x v="0"/>
    <s v="24-9-20"/>
    <x v="8"/>
    <n v="1991"/>
  </r>
  <r>
    <s v="dd7069e3-d0ad-4599-b159-032267fd5008"/>
    <x v="7"/>
    <x v="0"/>
    <x v="6"/>
    <n v="5"/>
    <x v="0"/>
    <d v="2021-06-06T00:00:00"/>
    <x v="1"/>
    <n v="2068"/>
  </r>
  <r>
    <s v="dd7069e3-d0ad-4599-b159-032267fd5008"/>
    <x v="7"/>
    <x v="0"/>
    <x v="11"/>
    <n v="12"/>
    <x v="0"/>
    <d v="2020-07-09T00:00:00"/>
    <x v="0"/>
    <n v="2116"/>
  </r>
  <r>
    <s v="dd7069e3-d0ad-4599-b159-032267fd5008"/>
    <x v="7"/>
    <x v="0"/>
    <x v="8"/>
    <n v="20"/>
    <x v="2"/>
    <s v="29-12-20"/>
    <x v="11"/>
    <n v="2099"/>
  </r>
  <r>
    <s v="dd7069e3-d0ad-4599-b159-032267fd5008"/>
    <x v="7"/>
    <x v="0"/>
    <x v="11"/>
    <n v="12"/>
    <x v="0"/>
    <s v="23-9-20"/>
    <x v="8"/>
    <n v="1991"/>
  </r>
  <r>
    <s v="dd7069e3-d0ad-4599-b159-032267fd5008"/>
    <x v="7"/>
    <x v="0"/>
    <x v="8"/>
    <n v="20"/>
    <x v="2"/>
    <d v="2021-03-02T00:00:00"/>
    <x v="7"/>
    <n v="1982"/>
  </r>
  <r>
    <s v="dd7069e3-d0ad-4599-b159-032267fd5008"/>
    <x v="7"/>
    <x v="0"/>
    <x v="8"/>
    <n v="20"/>
    <x v="2"/>
    <s v="31-8-20"/>
    <x v="3"/>
    <n v="2055"/>
  </r>
  <r>
    <s v="dd7069e3-d0ad-4599-b159-032267fd5008"/>
    <x v="7"/>
    <x v="0"/>
    <x v="9"/>
    <n v="75"/>
    <x v="1"/>
    <s v="15-3-21"/>
    <x v="7"/>
    <n v="1982"/>
  </r>
  <r>
    <s v="dd7069e3-d0ad-4599-b159-032267fd5008"/>
    <x v="7"/>
    <x v="0"/>
    <x v="13"/>
    <n v="60"/>
    <x v="1"/>
    <s v="31-5-21"/>
    <x v="9"/>
    <n v="2110"/>
  </r>
  <r>
    <s v="dd7069e3-d0ad-4599-b159-032267fd5008"/>
    <x v="7"/>
    <x v="0"/>
    <x v="11"/>
    <n v="12"/>
    <x v="0"/>
    <d v="2020-05-07T00:00:00"/>
    <x v="9"/>
    <n v="2110"/>
  </r>
  <r>
    <s v="dd7069e3-d0ad-4599-b159-032267fd5008"/>
    <x v="7"/>
    <x v="0"/>
    <x v="11"/>
    <n v="12"/>
    <x v="0"/>
    <s v="30-11-20"/>
    <x v="4"/>
    <n v="2055"/>
  </r>
  <r>
    <s v="dd7069e3-d0ad-4599-b159-032267fd5008"/>
    <x v="7"/>
    <x v="0"/>
    <x v="1"/>
    <n v="10"/>
    <x v="0"/>
    <d v="2021-01-05T00:00:00"/>
    <x v="5"/>
    <n v="2142"/>
  </r>
  <r>
    <s v="732e236f-f063-42b6-b5c1-24938385a126"/>
    <x v="12"/>
    <x v="3"/>
    <x v="15"/>
    <n v="72"/>
    <x v="1"/>
    <d v="2020-08-10T00:00:00"/>
    <x v="3"/>
    <n v="2055"/>
  </r>
  <r>
    <s v="732e236f-f063-42b6-b5c1-24938385a126"/>
    <x v="12"/>
    <x v="3"/>
    <x v="6"/>
    <n v="5"/>
    <x v="0"/>
    <s v="22-7-20"/>
    <x v="0"/>
    <n v="2116"/>
  </r>
  <r>
    <s v="732e236f-f063-42b6-b5c1-24938385a126"/>
    <x v="12"/>
    <x v="3"/>
    <x v="14"/>
    <n v="70"/>
    <x v="1"/>
    <d v="2021-01-01T00:00:00"/>
    <x v="5"/>
    <n v="2142"/>
  </r>
  <r>
    <s v="732e236f-f063-42b6-b5c1-24938385a126"/>
    <x v="12"/>
    <x v="3"/>
    <x v="5"/>
    <n v="70"/>
    <x v="1"/>
    <s v="14-1-21"/>
    <x v="5"/>
    <n v="2142"/>
  </r>
  <r>
    <s v="732e236f-f063-42b6-b5c1-24938385a126"/>
    <x v="12"/>
    <x v="3"/>
    <x v="8"/>
    <n v="20"/>
    <x v="2"/>
    <s v="31-7-20"/>
    <x v="0"/>
    <n v="2116"/>
  </r>
  <r>
    <s v="732e236f-f063-42b6-b5c1-24938385a126"/>
    <x v="12"/>
    <x v="3"/>
    <x v="11"/>
    <n v="12"/>
    <x v="0"/>
    <d v="2021-04-03T00:00:00"/>
    <x v="2"/>
    <n v="1978"/>
  </r>
  <r>
    <s v="732e236f-f063-42b6-b5c1-24938385a126"/>
    <x v="12"/>
    <x v="3"/>
    <x v="4"/>
    <n v="35"/>
    <x v="2"/>
    <s v="14-6-21"/>
    <x v="1"/>
    <n v="2068"/>
  </r>
  <r>
    <s v="732e236f-f063-42b6-b5c1-24938385a126"/>
    <x v="12"/>
    <x v="3"/>
    <x v="13"/>
    <n v="60"/>
    <x v="1"/>
    <d v="2021-02-01T00:00:00"/>
    <x v="6"/>
    <n v="1890"/>
  </r>
  <r>
    <s v="732e236f-f063-42b6-b5c1-24938385a126"/>
    <x v="12"/>
    <x v="3"/>
    <x v="15"/>
    <n v="72"/>
    <x v="1"/>
    <s v="25-3-21"/>
    <x v="7"/>
    <n v="1982"/>
  </r>
  <r>
    <s v="732e236f-f063-42b6-b5c1-24938385a126"/>
    <x v="12"/>
    <x v="3"/>
    <x v="10"/>
    <n v="45"/>
    <x v="1"/>
    <s v="24-5-21"/>
    <x v="9"/>
    <n v="2110"/>
  </r>
  <r>
    <s v="aeff2a7a-2cc8-407a-8557-fa4e96b2425a"/>
    <x v="9"/>
    <x v="0"/>
    <x v="2"/>
    <n v="15"/>
    <x v="0"/>
    <d v="2020-12-09T00:00:00"/>
    <x v="11"/>
    <n v="2099"/>
  </r>
  <r>
    <s v="6fd589e8-53ab-4345-896a-f428a92fcbe6"/>
    <x v="12"/>
    <x v="1"/>
    <x v="10"/>
    <n v="45"/>
    <x v="1"/>
    <s v="18-10-20"/>
    <x v="10"/>
    <n v="2087"/>
  </r>
  <r>
    <s v="6fd589e8-53ab-4345-896a-f428a92fcbe6"/>
    <x v="12"/>
    <x v="1"/>
    <x v="7"/>
    <n v="65"/>
    <x v="1"/>
    <s v="17-4-21"/>
    <x v="2"/>
    <n v="1978"/>
  </r>
  <r>
    <s v="6fd589e8-53ab-4345-896a-f428a92fcbe6"/>
    <x v="12"/>
    <x v="1"/>
    <x v="13"/>
    <n v="60"/>
    <x v="1"/>
    <s v="14-12-20"/>
    <x v="11"/>
    <n v="2099"/>
  </r>
  <r>
    <s v="6fd589e8-53ab-4345-896a-f428a92fcbe6"/>
    <x v="12"/>
    <x v="1"/>
    <x v="12"/>
    <n v="50"/>
    <x v="1"/>
    <d v="2020-02-08T00:00:00"/>
    <x v="6"/>
    <n v="1890"/>
  </r>
  <r>
    <s v="6fd589e8-53ab-4345-896a-f428a92fcbe6"/>
    <x v="12"/>
    <x v="1"/>
    <x v="1"/>
    <n v="10"/>
    <x v="0"/>
    <s v="20-2-21"/>
    <x v="6"/>
    <n v="1890"/>
  </r>
  <r>
    <s v="6fd589e8-53ab-4345-896a-f428a92fcbe6"/>
    <x v="12"/>
    <x v="1"/>
    <x v="8"/>
    <n v="20"/>
    <x v="2"/>
    <d v="2020-12-07T00:00:00"/>
    <x v="11"/>
    <n v="2099"/>
  </r>
  <r>
    <s v="6fd589e8-53ab-4345-896a-f428a92fcbe6"/>
    <x v="12"/>
    <x v="1"/>
    <x v="3"/>
    <n v="30"/>
    <x v="1"/>
    <d v="2020-04-08T00:00:00"/>
    <x v="2"/>
    <n v="1978"/>
  </r>
  <r>
    <s v="6fd589e8-53ab-4345-896a-f428a92fcbe6"/>
    <x v="12"/>
    <x v="1"/>
    <x v="4"/>
    <n v="35"/>
    <x v="2"/>
    <d v="2020-07-11T00:00:00"/>
    <x v="0"/>
    <n v="2116"/>
  </r>
  <r>
    <s v="6fd589e8-53ab-4345-896a-f428a92fcbe6"/>
    <x v="12"/>
    <x v="1"/>
    <x v="7"/>
    <n v="65"/>
    <x v="1"/>
    <s v="16-6-21"/>
    <x v="1"/>
    <n v="2068"/>
  </r>
  <r>
    <s v="6fd589e8-53ab-4345-896a-f428a92fcbe6"/>
    <x v="12"/>
    <x v="1"/>
    <x v="13"/>
    <n v="60"/>
    <x v="1"/>
    <s v="22-10-20"/>
    <x v="10"/>
    <n v="2087"/>
  </r>
  <r>
    <s v="6fd589e8-53ab-4345-896a-f428a92fcbe6"/>
    <x v="12"/>
    <x v="1"/>
    <x v="13"/>
    <n v="60"/>
    <x v="1"/>
    <d v="2020-06-07T00:00:00"/>
    <x v="1"/>
    <n v="2068"/>
  </r>
  <r>
    <s v="6fd589e8-53ab-4345-896a-f428a92fcbe6"/>
    <x v="12"/>
    <x v="1"/>
    <x v="0"/>
    <n v="0"/>
    <x v="0"/>
    <s v="22-8-20"/>
    <x v="3"/>
    <n v="2055"/>
  </r>
  <r>
    <s v="6fd589e8-53ab-4345-896a-f428a92fcbe6"/>
    <x v="12"/>
    <x v="1"/>
    <x v="3"/>
    <n v="30"/>
    <x v="1"/>
    <s v="30-8-20"/>
    <x v="3"/>
    <n v="2055"/>
  </r>
  <r>
    <s v="6fd589e8-53ab-4345-896a-f428a92fcbe6"/>
    <x v="12"/>
    <x v="1"/>
    <x v="6"/>
    <n v="5"/>
    <x v="0"/>
    <d v="2021-02-02T00:00:00"/>
    <x v="6"/>
    <n v="1890"/>
  </r>
  <r>
    <s v="6fd589e8-53ab-4345-896a-f428a92fcbe6"/>
    <x v="12"/>
    <x v="1"/>
    <x v="3"/>
    <n v="30"/>
    <x v="1"/>
    <s v="16-6-21"/>
    <x v="1"/>
    <n v="2068"/>
  </r>
  <r>
    <s v="6fd589e8-53ab-4345-896a-f428a92fcbe6"/>
    <x v="12"/>
    <x v="1"/>
    <x v="3"/>
    <n v="30"/>
    <x v="1"/>
    <s v="31-10-20"/>
    <x v="10"/>
    <n v="2087"/>
  </r>
  <r>
    <s v="6fd589e8-53ab-4345-896a-f428a92fcbe6"/>
    <x v="12"/>
    <x v="1"/>
    <x v="6"/>
    <n v="5"/>
    <x v="0"/>
    <s v="30-12-20"/>
    <x v="11"/>
    <n v="2099"/>
  </r>
  <r>
    <s v="6fd589e8-53ab-4345-896a-f428a92fcbe6"/>
    <x v="12"/>
    <x v="1"/>
    <x v="3"/>
    <n v="30"/>
    <x v="1"/>
    <s v="31-1-21"/>
    <x v="5"/>
    <n v="2142"/>
  </r>
  <r>
    <s v="6fd589e8-53ab-4345-896a-f428a92fcbe6"/>
    <x v="12"/>
    <x v="1"/>
    <x v="11"/>
    <n v="12"/>
    <x v="0"/>
    <s v="18-5-21"/>
    <x v="9"/>
    <n v="2110"/>
  </r>
  <r>
    <s v="6fd589e8-53ab-4345-896a-f428a92fcbe6"/>
    <x v="12"/>
    <x v="1"/>
    <x v="10"/>
    <n v="45"/>
    <x v="1"/>
    <s v="28-2-21"/>
    <x v="6"/>
    <n v="1890"/>
  </r>
  <r>
    <s v="6fd589e8-53ab-4345-896a-f428a92fcbe6"/>
    <x v="12"/>
    <x v="1"/>
    <x v="13"/>
    <n v="60"/>
    <x v="1"/>
    <s v="19-11-20"/>
    <x v="4"/>
    <n v="2055"/>
  </r>
  <r>
    <s v="6fd589e8-53ab-4345-896a-f428a92fcbe6"/>
    <x v="12"/>
    <x v="1"/>
    <x v="0"/>
    <n v="0"/>
    <x v="0"/>
    <d v="2020-04-09T00:00:00"/>
    <x v="2"/>
    <n v="1978"/>
  </r>
  <r>
    <s v="6fd589e8-53ab-4345-896a-f428a92fcbe6"/>
    <x v="12"/>
    <x v="1"/>
    <x v="5"/>
    <n v="70"/>
    <x v="1"/>
    <d v="2021-07-03T00:00:00"/>
    <x v="0"/>
    <n v="2116"/>
  </r>
  <r>
    <s v="1c77e474-0cc6-40ac-b48b-cbc511bffc77"/>
    <x v="1"/>
    <x v="1"/>
    <x v="5"/>
    <n v="70"/>
    <x v="1"/>
    <s v="17-2-21"/>
    <x v="6"/>
    <n v="1890"/>
  </r>
  <r>
    <s v="1c77e474-0cc6-40ac-b48b-cbc511bffc77"/>
    <x v="1"/>
    <x v="1"/>
    <x v="12"/>
    <n v="50"/>
    <x v="1"/>
    <d v="2020-09-12T00:00:00"/>
    <x v="8"/>
    <n v="1991"/>
  </r>
  <r>
    <s v="1c77e474-0cc6-40ac-b48b-cbc511bffc77"/>
    <x v="1"/>
    <x v="1"/>
    <x v="12"/>
    <n v="50"/>
    <x v="1"/>
    <d v="2020-07-12T00:00:00"/>
    <x v="0"/>
    <n v="2116"/>
  </r>
  <r>
    <s v="1c77e474-0cc6-40ac-b48b-cbc511bffc77"/>
    <x v="1"/>
    <x v="1"/>
    <x v="9"/>
    <n v="75"/>
    <x v="1"/>
    <d v="2021-05-06T00:00:00"/>
    <x v="9"/>
    <n v="2110"/>
  </r>
  <r>
    <s v="1c77e474-0cc6-40ac-b48b-cbc511bffc77"/>
    <x v="1"/>
    <x v="1"/>
    <x v="4"/>
    <n v="35"/>
    <x v="2"/>
    <d v="2021-11-06T00:00:00"/>
    <x v="4"/>
    <n v="2055"/>
  </r>
  <r>
    <s v="1c77e474-0cc6-40ac-b48b-cbc511bffc77"/>
    <x v="1"/>
    <x v="1"/>
    <x v="12"/>
    <n v="50"/>
    <x v="1"/>
    <d v="2020-03-11T00:00:00"/>
    <x v="7"/>
    <n v="1982"/>
  </r>
  <r>
    <s v="1c77e474-0cc6-40ac-b48b-cbc511bffc77"/>
    <x v="1"/>
    <x v="1"/>
    <x v="10"/>
    <n v="45"/>
    <x v="1"/>
    <s v="30-4-21"/>
    <x v="2"/>
    <n v="1978"/>
  </r>
  <r>
    <s v="1c77e474-0cc6-40ac-b48b-cbc511bffc77"/>
    <x v="1"/>
    <x v="1"/>
    <x v="12"/>
    <n v="50"/>
    <x v="1"/>
    <s v="14-12-20"/>
    <x v="11"/>
    <n v="2099"/>
  </r>
  <r>
    <s v="1c77e474-0cc6-40ac-b48b-cbc511bffc77"/>
    <x v="1"/>
    <x v="1"/>
    <x v="3"/>
    <n v="30"/>
    <x v="1"/>
    <d v="2020-12-09T00:00:00"/>
    <x v="11"/>
    <n v="2099"/>
  </r>
  <r>
    <s v="1c77e474-0cc6-40ac-b48b-cbc511bffc77"/>
    <x v="1"/>
    <x v="1"/>
    <x v="5"/>
    <n v="70"/>
    <x v="1"/>
    <s v="14-7-20"/>
    <x v="0"/>
    <n v="2116"/>
  </r>
  <r>
    <s v="1c77e474-0cc6-40ac-b48b-cbc511bffc77"/>
    <x v="1"/>
    <x v="1"/>
    <x v="12"/>
    <n v="50"/>
    <x v="1"/>
    <s v="16-7-20"/>
    <x v="0"/>
    <n v="2116"/>
  </r>
  <r>
    <s v="1c77e474-0cc6-40ac-b48b-cbc511bffc77"/>
    <x v="1"/>
    <x v="1"/>
    <x v="9"/>
    <n v="75"/>
    <x v="1"/>
    <d v="2020-09-12T00:00:00"/>
    <x v="8"/>
    <n v="1991"/>
  </r>
  <r>
    <s v="1c77e474-0cc6-40ac-b48b-cbc511bffc77"/>
    <x v="1"/>
    <x v="1"/>
    <x v="15"/>
    <n v="72"/>
    <x v="1"/>
    <d v="2021-01-06T00:00:00"/>
    <x v="5"/>
    <n v="2142"/>
  </r>
  <r>
    <s v="1c77e474-0cc6-40ac-b48b-cbc511bffc77"/>
    <x v="1"/>
    <x v="1"/>
    <x v="10"/>
    <n v="45"/>
    <x v="1"/>
    <s v="26-2-21"/>
    <x v="6"/>
    <n v="1890"/>
  </r>
  <r>
    <s v="1c77e474-0cc6-40ac-b48b-cbc511bffc77"/>
    <x v="1"/>
    <x v="1"/>
    <x v="1"/>
    <n v="10"/>
    <x v="0"/>
    <d v="2021-09-02T00:00:00"/>
    <x v="8"/>
    <n v="1991"/>
  </r>
  <r>
    <s v="1c77e474-0cc6-40ac-b48b-cbc511bffc77"/>
    <x v="1"/>
    <x v="1"/>
    <x v="5"/>
    <n v="70"/>
    <x v="1"/>
    <s v="22-4-21"/>
    <x v="2"/>
    <n v="1978"/>
  </r>
  <r>
    <s v="1c77e474-0cc6-40ac-b48b-cbc511bffc77"/>
    <x v="1"/>
    <x v="1"/>
    <x v="5"/>
    <n v="70"/>
    <x v="1"/>
    <s v="19-12-20"/>
    <x v="11"/>
    <n v="2099"/>
  </r>
  <r>
    <s v="1c77e474-0cc6-40ac-b48b-cbc511bffc77"/>
    <x v="1"/>
    <x v="1"/>
    <x v="2"/>
    <n v="15"/>
    <x v="0"/>
    <s v="25-3-21"/>
    <x v="7"/>
    <n v="1982"/>
  </r>
  <r>
    <s v="1c77e474-0cc6-40ac-b48b-cbc511bffc77"/>
    <x v="1"/>
    <x v="1"/>
    <x v="9"/>
    <n v="75"/>
    <x v="1"/>
    <d v="2021-10-01T00:00:00"/>
    <x v="10"/>
    <n v="2087"/>
  </r>
  <r>
    <s v="1c77e474-0cc6-40ac-b48b-cbc511bffc77"/>
    <x v="1"/>
    <x v="1"/>
    <x v="15"/>
    <n v="72"/>
    <x v="1"/>
    <s v="24-2-21"/>
    <x v="6"/>
    <n v="1890"/>
  </r>
  <r>
    <s v="1c77e474-0cc6-40ac-b48b-cbc511bffc77"/>
    <x v="1"/>
    <x v="1"/>
    <x v="1"/>
    <n v="10"/>
    <x v="0"/>
    <d v="2021-07-05T00:00:00"/>
    <x v="0"/>
    <n v="2116"/>
  </r>
  <r>
    <s v="1c77e474-0cc6-40ac-b48b-cbc511bffc77"/>
    <x v="1"/>
    <x v="1"/>
    <x v="3"/>
    <n v="30"/>
    <x v="1"/>
    <d v="2020-04-09T00:00:00"/>
    <x v="2"/>
    <n v="1978"/>
  </r>
  <r>
    <s v="1c77e474-0cc6-40ac-b48b-cbc511bffc77"/>
    <x v="1"/>
    <x v="1"/>
    <x v="5"/>
    <n v="70"/>
    <x v="1"/>
    <d v="2021-09-04T00:00:00"/>
    <x v="8"/>
    <n v="1991"/>
  </r>
  <r>
    <s v="1c77e474-0cc6-40ac-b48b-cbc511bffc77"/>
    <x v="1"/>
    <x v="1"/>
    <x v="4"/>
    <n v="35"/>
    <x v="2"/>
    <s v="17-1-21"/>
    <x v="5"/>
    <n v="2142"/>
  </r>
  <r>
    <s v="1c77e474-0cc6-40ac-b48b-cbc511bffc77"/>
    <x v="1"/>
    <x v="1"/>
    <x v="8"/>
    <n v="20"/>
    <x v="2"/>
    <d v="2020-10-10T00:00:00"/>
    <x v="10"/>
    <n v="2087"/>
  </r>
  <r>
    <s v="1c77e474-0cc6-40ac-b48b-cbc511bffc77"/>
    <x v="1"/>
    <x v="1"/>
    <x v="5"/>
    <n v="70"/>
    <x v="1"/>
    <s v="27-8-20"/>
    <x v="3"/>
    <n v="2055"/>
  </r>
  <r>
    <s v="1c77e474-0cc6-40ac-b48b-cbc511bffc77"/>
    <x v="1"/>
    <x v="1"/>
    <x v="10"/>
    <n v="45"/>
    <x v="1"/>
    <s v="23-12-20"/>
    <x v="11"/>
    <n v="2099"/>
  </r>
  <r>
    <s v="1c77e474-0cc6-40ac-b48b-cbc511bffc77"/>
    <x v="1"/>
    <x v="1"/>
    <x v="14"/>
    <n v="70"/>
    <x v="1"/>
    <d v="2021-07-04T00:00:00"/>
    <x v="0"/>
    <n v="2116"/>
  </r>
  <r>
    <s v="1c77e474-0cc6-40ac-b48b-cbc511bffc77"/>
    <x v="1"/>
    <x v="1"/>
    <x v="15"/>
    <n v="72"/>
    <x v="1"/>
    <d v="2021-07-03T00:00:00"/>
    <x v="0"/>
    <n v="2116"/>
  </r>
  <r>
    <s v="1c77e474-0cc6-40ac-b48b-cbc511bffc77"/>
    <x v="1"/>
    <x v="1"/>
    <x v="8"/>
    <n v="20"/>
    <x v="2"/>
    <s v="14-7-20"/>
    <x v="0"/>
    <n v="2116"/>
  </r>
  <r>
    <s v="1c77e474-0cc6-40ac-b48b-cbc511bffc77"/>
    <x v="1"/>
    <x v="1"/>
    <x v="11"/>
    <n v="12"/>
    <x v="0"/>
    <d v="2021-03-05T00:00:00"/>
    <x v="7"/>
    <n v="1982"/>
  </r>
  <r>
    <s v="1c77e474-0cc6-40ac-b48b-cbc511bffc77"/>
    <x v="1"/>
    <x v="1"/>
    <x v="8"/>
    <n v="20"/>
    <x v="2"/>
    <s v="19-1-21"/>
    <x v="5"/>
    <n v="2142"/>
  </r>
  <r>
    <s v="1c77e474-0cc6-40ac-b48b-cbc511bffc77"/>
    <x v="1"/>
    <x v="1"/>
    <x v="7"/>
    <n v="65"/>
    <x v="1"/>
    <s v="21-6-20"/>
    <x v="1"/>
    <n v="2068"/>
  </r>
  <r>
    <s v="1c77e474-0cc6-40ac-b48b-cbc511bffc77"/>
    <x v="1"/>
    <x v="1"/>
    <x v="9"/>
    <n v="75"/>
    <x v="1"/>
    <d v="2021-04-05T00:00:00"/>
    <x v="2"/>
    <n v="1978"/>
  </r>
  <r>
    <s v="1c77e474-0cc6-40ac-b48b-cbc511bffc77"/>
    <x v="1"/>
    <x v="1"/>
    <x v="10"/>
    <n v="45"/>
    <x v="1"/>
    <s v="17-7-20"/>
    <x v="0"/>
    <n v="2116"/>
  </r>
  <r>
    <s v="bcd3702f-c27e-48ce-889b-63f765f498ef"/>
    <x v="12"/>
    <x v="2"/>
    <x v="6"/>
    <n v="5"/>
    <x v="0"/>
    <d v="2021-05-01T00:00:00"/>
    <x v="9"/>
    <n v="2110"/>
  </r>
  <r>
    <s v="bcd3702f-c27e-48ce-889b-63f765f498ef"/>
    <x v="12"/>
    <x v="2"/>
    <x v="4"/>
    <n v="35"/>
    <x v="2"/>
    <d v="2020-06-08T00:00:00"/>
    <x v="1"/>
    <n v="2068"/>
  </r>
  <r>
    <s v="bcd3702f-c27e-48ce-889b-63f765f498ef"/>
    <x v="12"/>
    <x v="2"/>
    <x v="13"/>
    <n v="60"/>
    <x v="1"/>
    <s v="15-1-21"/>
    <x v="5"/>
    <n v="2142"/>
  </r>
  <r>
    <s v="bcd3702f-c27e-48ce-889b-63f765f498ef"/>
    <x v="12"/>
    <x v="2"/>
    <x v="1"/>
    <n v="10"/>
    <x v="0"/>
    <s v="27-1-21"/>
    <x v="5"/>
    <n v="2142"/>
  </r>
  <r>
    <s v="bcd3702f-c27e-48ce-889b-63f765f498ef"/>
    <x v="12"/>
    <x v="2"/>
    <x v="9"/>
    <n v="75"/>
    <x v="1"/>
    <d v="2020-12-10T00:00:00"/>
    <x v="11"/>
    <n v="2099"/>
  </r>
  <r>
    <s v="bcd3702f-c27e-48ce-889b-63f765f498ef"/>
    <x v="12"/>
    <x v="2"/>
    <x v="3"/>
    <n v="30"/>
    <x v="1"/>
    <d v="2020-11-12T00:00:00"/>
    <x v="4"/>
    <n v="2055"/>
  </r>
  <r>
    <s v="bcd3702f-c27e-48ce-889b-63f765f498ef"/>
    <x v="12"/>
    <x v="2"/>
    <x v="3"/>
    <n v="30"/>
    <x v="1"/>
    <s v="25-8-20"/>
    <x v="3"/>
    <n v="2055"/>
  </r>
  <r>
    <s v="bcd3702f-c27e-48ce-889b-63f765f498ef"/>
    <x v="12"/>
    <x v="2"/>
    <x v="8"/>
    <n v="20"/>
    <x v="2"/>
    <d v="2020-03-12T00:00:00"/>
    <x v="7"/>
    <n v="1982"/>
  </r>
  <r>
    <s v="bcd3702f-c27e-48ce-889b-63f765f498ef"/>
    <x v="12"/>
    <x v="2"/>
    <x v="7"/>
    <n v="65"/>
    <x v="1"/>
    <d v="2021-02-04T00:00:00"/>
    <x v="6"/>
    <n v="1890"/>
  </r>
  <r>
    <s v="bcd3702f-c27e-48ce-889b-63f765f498ef"/>
    <x v="12"/>
    <x v="2"/>
    <x v="14"/>
    <n v="70"/>
    <x v="1"/>
    <s v="17-3-21"/>
    <x v="7"/>
    <n v="1982"/>
  </r>
  <r>
    <s v="bcd3702f-c27e-48ce-889b-63f765f498ef"/>
    <x v="12"/>
    <x v="2"/>
    <x v="10"/>
    <n v="45"/>
    <x v="1"/>
    <s v="19-7-20"/>
    <x v="0"/>
    <n v="2116"/>
  </r>
  <r>
    <s v="bcd3702f-c27e-48ce-889b-63f765f498ef"/>
    <x v="12"/>
    <x v="2"/>
    <x v="14"/>
    <n v="70"/>
    <x v="1"/>
    <d v="2020-08-11T00:00:00"/>
    <x v="3"/>
    <n v="2055"/>
  </r>
  <r>
    <s v="bcd3702f-c27e-48ce-889b-63f765f498ef"/>
    <x v="12"/>
    <x v="2"/>
    <x v="7"/>
    <n v="65"/>
    <x v="1"/>
    <s v="29-4-21"/>
    <x v="2"/>
    <n v="1978"/>
  </r>
  <r>
    <s v="bcd3702f-c27e-48ce-889b-63f765f498ef"/>
    <x v="12"/>
    <x v="2"/>
    <x v="13"/>
    <n v="60"/>
    <x v="1"/>
    <s v="19-4-21"/>
    <x v="2"/>
    <n v="1978"/>
  </r>
  <r>
    <s v="bcd3702f-c27e-48ce-889b-63f765f498ef"/>
    <x v="12"/>
    <x v="2"/>
    <x v="2"/>
    <n v="15"/>
    <x v="0"/>
    <d v="2021-01-03T00:00:00"/>
    <x v="5"/>
    <n v="2142"/>
  </r>
  <r>
    <s v="bcd3702f-c27e-48ce-889b-63f765f498ef"/>
    <x v="12"/>
    <x v="2"/>
    <x v="6"/>
    <n v="5"/>
    <x v="0"/>
    <s v="23-12-20"/>
    <x v="11"/>
    <n v="2099"/>
  </r>
  <r>
    <s v="bcd3702f-c27e-48ce-889b-63f765f498ef"/>
    <x v="12"/>
    <x v="2"/>
    <x v="8"/>
    <n v="20"/>
    <x v="2"/>
    <s v="15-1-21"/>
    <x v="5"/>
    <n v="2142"/>
  </r>
  <r>
    <s v="bcd3702f-c27e-48ce-889b-63f765f498ef"/>
    <x v="12"/>
    <x v="2"/>
    <x v="13"/>
    <n v="60"/>
    <x v="1"/>
    <d v="2020-11-07T00:00:00"/>
    <x v="4"/>
    <n v="2055"/>
  </r>
  <r>
    <s v="bcd3702f-c27e-48ce-889b-63f765f498ef"/>
    <x v="12"/>
    <x v="2"/>
    <x v="10"/>
    <n v="45"/>
    <x v="1"/>
    <d v="2020-07-11T00:00:00"/>
    <x v="0"/>
    <n v="2116"/>
  </r>
  <r>
    <s v="bcd3702f-c27e-48ce-889b-63f765f498ef"/>
    <x v="12"/>
    <x v="2"/>
    <x v="13"/>
    <n v="60"/>
    <x v="1"/>
    <s v="30-3-21"/>
    <x v="7"/>
    <n v="1982"/>
  </r>
  <r>
    <s v="bcd3702f-c27e-48ce-889b-63f765f498ef"/>
    <x v="12"/>
    <x v="2"/>
    <x v="6"/>
    <n v="5"/>
    <x v="0"/>
    <d v="2021-09-06T00:00:00"/>
    <x v="8"/>
    <n v="1991"/>
  </r>
  <r>
    <s v="bcd3702f-c27e-48ce-889b-63f765f498ef"/>
    <x v="12"/>
    <x v="2"/>
    <x v="4"/>
    <n v="35"/>
    <x v="2"/>
    <s v="15-10-20"/>
    <x v="10"/>
    <n v="2087"/>
  </r>
  <r>
    <s v="bcd3702f-c27e-48ce-889b-63f765f498ef"/>
    <x v="12"/>
    <x v="2"/>
    <x v="6"/>
    <n v="5"/>
    <x v="0"/>
    <s v="23-5-21"/>
    <x v="9"/>
    <n v="2110"/>
  </r>
  <r>
    <s v="bcd3702f-c27e-48ce-889b-63f765f498ef"/>
    <x v="12"/>
    <x v="2"/>
    <x v="13"/>
    <n v="60"/>
    <x v="1"/>
    <d v="2020-01-10T00:00:00"/>
    <x v="5"/>
    <n v="2142"/>
  </r>
  <r>
    <s v="bcd3702f-c27e-48ce-889b-63f765f498ef"/>
    <x v="12"/>
    <x v="2"/>
    <x v="4"/>
    <n v="35"/>
    <x v="2"/>
    <s v="28-6-20"/>
    <x v="1"/>
    <n v="2068"/>
  </r>
  <r>
    <s v="bcd3702f-c27e-48ce-889b-63f765f498ef"/>
    <x v="12"/>
    <x v="2"/>
    <x v="9"/>
    <n v="75"/>
    <x v="1"/>
    <d v="2021-04-06T00:00:00"/>
    <x v="2"/>
    <n v="1978"/>
  </r>
  <r>
    <s v="bcd3702f-c27e-48ce-889b-63f765f498ef"/>
    <x v="12"/>
    <x v="2"/>
    <x v="13"/>
    <n v="60"/>
    <x v="1"/>
    <s v="31-10-20"/>
    <x v="10"/>
    <n v="2087"/>
  </r>
  <r>
    <s v="bcd3702f-c27e-48ce-889b-63f765f498ef"/>
    <x v="12"/>
    <x v="2"/>
    <x v="2"/>
    <n v="15"/>
    <x v="0"/>
    <s v="24-4-21"/>
    <x v="2"/>
    <n v="1978"/>
  </r>
  <r>
    <s v="bcd3702f-c27e-48ce-889b-63f765f498ef"/>
    <x v="12"/>
    <x v="2"/>
    <x v="10"/>
    <n v="45"/>
    <x v="1"/>
    <s v="13-4-21"/>
    <x v="2"/>
    <n v="1978"/>
  </r>
  <r>
    <s v="bcd3702f-c27e-48ce-889b-63f765f498ef"/>
    <x v="12"/>
    <x v="2"/>
    <x v="1"/>
    <n v="10"/>
    <x v="0"/>
    <s v="24-9-20"/>
    <x v="8"/>
    <n v="1991"/>
  </r>
  <r>
    <s v="bcd3702f-c27e-48ce-889b-63f765f498ef"/>
    <x v="12"/>
    <x v="2"/>
    <x v="8"/>
    <n v="20"/>
    <x v="2"/>
    <d v="2020-03-07T00:00:00"/>
    <x v="7"/>
    <n v="1982"/>
  </r>
  <r>
    <s v="bcd3702f-c27e-48ce-889b-63f765f498ef"/>
    <x v="12"/>
    <x v="2"/>
    <x v="15"/>
    <n v="72"/>
    <x v="1"/>
    <d v="2021-02-06T00:00:00"/>
    <x v="6"/>
    <n v="1890"/>
  </r>
  <r>
    <s v="bcd3702f-c27e-48ce-889b-63f765f498ef"/>
    <x v="12"/>
    <x v="2"/>
    <x v="11"/>
    <n v="12"/>
    <x v="0"/>
    <d v="2021-12-01T00:00:00"/>
    <x v="11"/>
    <n v="2099"/>
  </r>
  <r>
    <s v="bcd3702f-c27e-48ce-889b-63f765f498ef"/>
    <x v="12"/>
    <x v="2"/>
    <x v="12"/>
    <n v="50"/>
    <x v="1"/>
    <s v="18-7-20"/>
    <x v="0"/>
    <n v="2116"/>
  </r>
  <r>
    <s v="bcd3702f-c27e-48ce-889b-63f765f498ef"/>
    <x v="12"/>
    <x v="2"/>
    <x v="10"/>
    <n v="45"/>
    <x v="1"/>
    <s v="26-12-20"/>
    <x v="11"/>
    <n v="2099"/>
  </r>
  <r>
    <s v="bcd3702f-c27e-48ce-889b-63f765f498ef"/>
    <x v="12"/>
    <x v="2"/>
    <x v="3"/>
    <n v="30"/>
    <x v="1"/>
    <d v="2020-03-10T00:00:00"/>
    <x v="7"/>
    <n v="1982"/>
  </r>
  <r>
    <s v="bcd3702f-c27e-48ce-889b-63f765f498ef"/>
    <x v="12"/>
    <x v="2"/>
    <x v="6"/>
    <n v="5"/>
    <x v="0"/>
    <s v="31-5-21"/>
    <x v="9"/>
    <n v="2110"/>
  </r>
  <r>
    <s v="bcd3702f-c27e-48ce-889b-63f765f498ef"/>
    <x v="12"/>
    <x v="2"/>
    <x v="2"/>
    <n v="15"/>
    <x v="0"/>
    <s v="24-6-20"/>
    <x v="1"/>
    <n v="2068"/>
  </r>
  <r>
    <s v="bcd3702f-c27e-48ce-889b-63f765f498ef"/>
    <x v="12"/>
    <x v="2"/>
    <x v="12"/>
    <n v="50"/>
    <x v="1"/>
    <d v="2021-05-05T00:00:00"/>
    <x v="9"/>
    <n v="2110"/>
  </r>
  <r>
    <s v="bcd3702f-c27e-48ce-889b-63f765f498ef"/>
    <x v="12"/>
    <x v="2"/>
    <x v="13"/>
    <n v="60"/>
    <x v="1"/>
    <d v="2020-06-09T00:00:00"/>
    <x v="1"/>
    <n v="2068"/>
  </r>
  <r>
    <s v="bcd3702f-c27e-48ce-889b-63f765f498ef"/>
    <x v="12"/>
    <x v="2"/>
    <x v="6"/>
    <n v="5"/>
    <x v="0"/>
    <s v="24-2-21"/>
    <x v="6"/>
    <n v="1890"/>
  </r>
  <r>
    <s v="10baeb43-5bb2-49df-9644-f91a3c77725a"/>
    <x v="3"/>
    <x v="0"/>
    <x v="5"/>
    <n v="70"/>
    <x v="1"/>
    <s v="24-12-20"/>
    <x v="11"/>
    <n v="2099"/>
  </r>
  <r>
    <s v="10baeb43-5bb2-49df-9644-f91a3c77725a"/>
    <x v="3"/>
    <x v="0"/>
    <x v="2"/>
    <n v="15"/>
    <x v="0"/>
    <s v="16-10-20"/>
    <x v="10"/>
    <n v="2087"/>
  </r>
  <r>
    <s v="10baeb43-5bb2-49df-9644-f91a3c77725a"/>
    <x v="3"/>
    <x v="0"/>
    <x v="12"/>
    <n v="50"/>
    <x v="1"/>
    <s v="16-10-20"/>
    <x v="10"/>
    <n v="2087"/>
  </r>
  <r>
    <s v="10baeb43-5bb2-49df-9644-f91a3c77725a"/>
    <x v="3"/>
    <x v="0"/>
    <x v="10"/>
    <n v="45"/>
    <x v="1"/>
    <s v="25-12-20"/>
    <x v="11"/>
    <n v="2099"/>
  </r>
  <r>
    <s v="10baeb43-5bb2-49df-9644-f91a3c77725a"/>
    <x v="3"/>
    <x v="0"/>
    <x v="8"/>
    <n v="20"/>
    <x v="2"/>
    <s v="26-7-20"/>
    <x v="0"/>
    <n v="2116"/>
  </r>
  <r>
    <s v="10baeb43-5bb2-49df-9644-f91a3c77725a"/>
    <x v="3"/>
    <x v="0"/>
    <x v="3"/>
    <n v="30"/>
    <x v="1"/>
    <d v="2020-07-07T00:00:00"/>
    <x v="0"/>
    <n v="2116"/>
  </r>
  <r>
    <s v="10baeb43-5bb2-49df-9644-f91a3c77725a"/>
    <x v="3"/>
    <x v="0"/>
    <x v="7"/>
    <n v="65"/>
    <x v="1"/>
    <d v="2021-10-03T00:00:00"/>
    <x v="10"/>
    <n v="2087"/>
  </r>
  <r>
    <s v="10baeb43-5bb2-49df-9644-f91a3c77725a"/>
    <x v="3"/>
    <x v="0"/>
    <x v="12"/>
    <n v="50"/>
    <x v="1"/>
    <d v="2020-03-12T00:00:00"/>
    <x v="7"/>
    <n v="1982"/>
  </r>
  <r>
    <s v="10baeb43-5bb2-49df-9644-f91a3c77725a"/>
    <x v="3"/>
    <x v="0"/>
    <x v="12"/>
    <n v="50"/>
    <x v="1"/>
    <d v="2021-11-06T00:00:00"/>
    <x v="4"/>
    <n v="2055"/>
  </r>
  <r>
    <s v="10baeb43-5bb2-49df-9644-f91a3c77725a"/>
    <x v="3"/>
    <x v="0"/>
    <x v="15"/>
    <n v="72"/>
    <x v="1"/>
    <s v="13-1-21"/>
    <x v="5"/>
    <n v="2142"/>
  </r>
  <r>
    <s v="10baeb43-5bb2-49df-9644-f91a3c77725a"/>
    <x v="3"/>
    <x v="0"/>
    <x v="14"/>
    <n v="70"/>
    <x v="1"/>
    <d v="2021-09-06T00:00:00"/>
    <x v="8"/>
    <n v="1991"/>
  </r>
  <r>
    <s v="10baeb43-5bb2-49df-9644-f91a3c77725a"/>
    <x v="3"/>
    <x v="0"/>
    <x v="7"/>
    <n v="65"/>
    <x v="1"/>
    <d v="2021-09-02T00:00:00"/>
    <x v="8"/>
    <n v="1991"/>
  </r>
  <r>
    <s v="10baeb43-5bb2-49df-9644-f91a3c77725a"/>
    <x v="3"/>
    <x v="0"/>
    <x v="12"/>
    <n v="50"/>
    <x v="1"/>
    <d v="2020-01-11T00:00:00"/>
    <x v="5"/>
    <n v="2142"/>
  </r>
  <r>
    <s v="10baeb43-5bb2-49df-9644-f91a3c77725a"/>
    <x v="3"/>
    <x v="0"/>
    <x v="12"/>
    <n v="50"/>
    <x v="1"/>
    <s v="15-3-21"/>
    <x v="7"/>
    <n v="1982"/>
  </r>
  <r>
    <s v="f24f469f-53f1-4901-b6c5-18827ae0a103"/>
    <x v="15"/>
    <x v="0"/>
    <x v="2"/>
    <n v="15"/>
    <x v="0"/>
    <s v="23-1-21"/>
    <x v="5"/>
    <n v="2142"/>
  </r>
  <r>
    <s v="f24f469f-53f1-4901-b6c5-18827ae0a103"/>
    <x v="15"/>
    <x v="0"/>
    <x v="2"/>
    <n v="15"/>
    <x v="0"/>
    <d v="2021-03-05T00:00:00"/>
    <x v="7"/>
    <n v="1982"/>
  </r>
  <r>
    <s v="f24f469f-53f1-4901-b6c5-18827ae0a103"/>
    <x v="15"/>
    <x v="0"/>
    <x v="10"/>
    <n v="45"/>
    <x v="1"/>
    <s v="16-10-20"/>
    <x v="10"/>
    <n v="2087"/>
  </r>
  <r>
    <s v="f24f469f-53f1-4901-b6c5-18827ae0a103"/>
    <x v="15"/>
    <x v="0"/>
    <x v="4"/>
    <n v="35"/>
    <x v="2"/>
    <s v="28-10-20"/>
    <x v="10"/>
    <n v="2087"/>
  </r>
  <r>
    <s v="f24f469f-53f1-4901-b6c5-18827ae0a103"/>
    <x v="15"/>
    <x v="0"/>
    <x v="8"/>
    <n v="20"/>
    <x v="2"/>
    <s v="31-8-20"/>
    <x v="3"/>
    <n v="2055"/>
  </r>
  <r>
    <s v="f24f469f-53f1-4901-b6c5-18827ae0a103"/>
    <x v="15"/>
    <x v="0"/>
    <x v="14"/>
    <n v="70"/>
    <x v="1"/>
    <s v="15-12-20"/>
    <x v="11"/>
    <n v="2099"/>
  </r>
  <r>
    <s v="f24f469f-53f1-4901-b6c5-18827ae0a103"/>
    <x v="15"/>
    <x v="0"/>
    <x v="6"/>
    <n v="5"/>
    <x v="0"/>
    <s v="23-11-20"/>
    <x v="4"/>
    <n v="2055"/>
  </r>
  <r>
    <s v="f24f469f-53f1-4901-b6c5-18827ae0a103"/>
    <x v="15"/>
    <x v="0"/>
    <x v="4"/>
    <n v="35"/>
    <x v="2"/>
    <s v="26-3-21"/>
    <x v="7"/>
    <n v="1982"/>
  </r>
  <r>
    <s v="f24f469f-53f1-4901-b6c5-18827ae0a103"/>
    <x v="15"/>
    <x v="0"/>
    <x v="11"/>
    <n v="12"/>
    <x v="0"/>
    <d v="2021-01-04T00:00:00"/>
    <x v="5"/>
    <n v="2142"/>
  </r>
  <r>
    <s v="f24f469f-53f1-4901-b6c5-18827ae0a103"/>
    <x v="15"/>
    <x v="0"/>
    <x v="14"/>
    <n v="70"/>
    <x v="1"/>
    <s v="24-9-20"/>
    <x v="8"/>
    <n v="1991"/>
  </r>
  <r>
    <s v="f24f469f-53f1-4901-b6c5-18827ae0a103"/>
    <x v="15"/>
    <x v="0"/>
    <x v="14"/>
    <n v="70"/>
    <x v="1"/>
    <d v="2021-03-03T00:00:00"/>
    <x v="7"/>
    <n v="1982"/>
  </r>
  <r>
    <s v="f24f469f-53f1-4901-b6c5-18827ae0a103"/>
    <x v="15"/>
    <x v="0"/>
    <x v="9"/>
    <n v="75"/>
    <x v="1"/>
    <s v="15-10-20"/>
    <x v="10"/>
    <n v="2087"/>
  </r>
  <r>
    <s v="f24f469f-53f1-4901-b6c5-18827ae0a103"/>
    <x v="15"/>
    <x v="0"/>
    <x v="11"/>
    <n v="12"/>
    <x v="0"/>
    <s v="25-5-21"/>
    <x v="9"/>
    <n v="2110"/>
  </r>
  <r>
    <s v="f24f469f-53f1-4901-b6c5-18827ae0a103"/>
    <x v="15"/>
    <x v="0"/>
    <x v="3"/>
    <n v="30"/>
    <x v="1"/>
    <s v="15-9-20"/>
    <x v="8"/>
    <n v="1991"/>
  </r>
  <r>
    <s v="f24f469f-53f1-4901-b6c5-18827ae0a103"/>
    <x v="15"/>
    <x v="0"/>
    <x v="10"/>
    <n v="45"/>
    <x v="1"/>
    <d v="2020-07-08T00:00:00"/>
    <x v="0"/>
    <n v="2116"/>
  </r>
  <r>
    <s v="f24f469f-53f1-4901-b6c5-18827ae0a103"/>
    <x v="15"/>
    <x v="0"/>
    <x v="0"/>
    <n v="0"/>
    <x v="0"/>
    <s v="30-1-21"/>
    <x v="5"/>
    <n v="2142"/>
  </r>
  <r>
    <s v="f24f469f-53f1-4901-b6c5-18827ae0a103"/>
    <x v="15"/>
    <x v="0"/>
    <x v="14"/>
    <n v="70"/>
    <x v="1"/>
    <d v="2021-01-04T00:00:00"/>
    <x v="5"/>
    <n v="2142"/>
  </r>
  <r>
    <s v="f24f469f-53f1-4901-b6c5-18827ae0a103"/>
    <x v="15"/>
    <x v="0"/>
    <x v="7"/>
    <n v="65"/>
    <x v="1"/>
    <s v="31-3-21"/>
    <x v="7"/>
    <n v="1982"/>
  </r>
  <r>
    <s v="f24f469f-53f1-4901-b6c5-18827ae0a103"/>
    <x v="15"/>
    <x v="0"/>
    <x v="14"/>
    <n v="70"/>
    <x v="1"/>
    <s v="20-7-20"/>
    <x v="0"/>
    <n v="2116"/>
  </r>
  <r>
    <s v="f24f469f-53f1-4901-b6c5-18827ae0a103"/>
    <x v="15"/>
    <x v="0"/>
    <x v="13"/>
    <n v="60"/>
    <x v="1"/>
    <s v="14-6-21"/>
    <x v="1"/>
    <n v="2068"/>
  </r>
  <r>
    <s v="f24f469f-53f1-4901-b6c5-18827ae0a103"/>
    <x v="15"/>
    <x v="0"/>
    <x v="2"/>
    <n v="15"/>
    <x v="0"/>
    <s v="16-5-21"/>
    <x v="9"/>
    <n v="2110"/>
  </r>
  <r>
    <s v="f24f469f-53f1-4901-b6c5-18827ae0a103"/>
    <x v="15"/>
    <x v="0"/>
    <x v="14"/>
    <n v="70"/>
    <x v="1"/>
    <d v="2020-02-10T00:00:00"/>
    <x v="6"/>
    <n v="1890"/>
  </r>
  <r>
    <s v="f24f469f-53f1-4901-b6c5-18827ae0a103"/>
    <x v="15"/>
    <x v="0"/>
    <x v="14"/>
    <n v="70"/>
    <x v="1"/>
    <s v="16-1-21"/>
    <x v="5"/>
    <n v="2142"/>
  </r>
  <r>
    <s v="f24f469f-53f1-4901-b6c5-18827ae0a103"/>
    <x v="15"/>
    <x v="0"/>
    <x v="1"/>
    <n v="10"/>
    <x v="0"/>
    <s v="19-2-21"/>
    <x v="6"/>
    <n v="1890"/>
  </r>
  <r>
    <s v="f24f469f-53f1-4901-b6c5-18827ae0a103"/>
    <x v="15"/>
    <x v="0"/>
    <x v="3"/>
    <n v="30"/>
    <x v="1"/>
    <s v="25-11-20"/>
    <x v="4"/>
    <n v="2055"/>
  </r>
  <r>
    <s v="f24f469f-53f1-4901-b6c5-18827ae0a103"/>
    <x v="15"/>
    <x v="0"/>
    <x v="1"/>
    <n v="10"/>
    <x v="0"/>
    <d v="2020-01-07T00:00:00"/>
    <x v="5"/>
    <n v="2142"/>
  </r>
  <r>
    <s v="f24f469f-53f1-4901-b6c5-18827ae0a103"/>
    <x v="15"/>
    <x v="0"/>
    <x v="11"/>
    <n v="12"/>
    <x v="0"/>
    <s v="23-12-20"/>
    <x v="11"/>
    <n v="2099"/>
  </r>
  <r>
    <s v="f24f469f-53f1-4901-b6c5-18827ae0a103"/>
    <x v="15"/>
    <x v="0"/>
    <x v="3"/>
    <n v="30"/>
    <x v="1"/>
    <d v="2021-05-05T00:00:00"/>
    <x v="9"/>
    <n v="2110"/>
  </r>
  <r>
    <s v="2ea5611f-f6e0-4696-9153-cda8d2b9a2a3"/>
    <x v="2"/>
    <x v="0"/>
    <x v="15"/>
    <n v="72"/>
    <x v="1"/>
    <d v="2021-02-04T00:00:00"/>
    <x v="6"/>
    <n v="1890"/>
  </r>
  <r>
    <s v="2ea5611f-f6e0-4696-9153-cda8d2b9a2a3"/>
    <x v="2"/>
    <x v="0"/>
    <x v="10"/>
    <n v="45"/>
    <x v="1"/>
    <s v="20-8-20"/>
    <x v="3"/>
    <n v="2055"/>
  </r>
  <r>
    <s v="2ea5611f-f6e0-4696-9153-cda8d2b9a2a3"/>
    <x v="2"/>
    <x v="0"/>
    <x v="12"/>
    <n v="50"/>
    <x v="1"/>
    <d v="2020-01-07T00:00:00"/>
    <x v="5"/>
    <n v="2142"/>
  </r>
  <r>
    <s v="2ea5611f-f6e0-4696-9153-cda8d2b9a2a3"/>
    <x v="2"/>
    <x v="0"/>
    <x v="15"/>
    <n v="72"/>
    <x v="1"/>
    <s v="20-1-21"/>
    <x v="5"/>
    <n v="2142"/>
  </r>
  <r>
    <s v="2ea5611f-f6e0-4696-9153-cda8d2b9a2a3"/>
    <x v="2"/>
    <x v="0"/>
    <x v="5"/>
    <n v="70"/>
    <x v="1"/>
    <s v="29-7-20"/>
    <x v="0"/>
    <n v="2116"/>
  </r>
  <r>
    <s v="2ea5611f-f6e0-4696-9153-cda8d2b9a2a3"/>
    <x v="2"/>
    <x v="0"/>
    <x v="9"/>
    <n v="75"/>
    <x v="1"/>
    <d v="2020-01-07T00:00:00"/>
    <x v="5"/>
    <n v="2142"/>
  </r>
  <r>
    <s v="2ea5611f-f6e0-4696-9153-cda8d2b9a2a3"/>
    <x v="2"/>
    <x v="0"/>
    <x v="10"/>
    <n v="45"/>
    <x v="1"/>
    <d v="2020-09-11T00:00:00"/>
    <x v="8"/>
    <n v="1991"/>
  </r>
  <r>
    <s v="2ea5611f-f6e0-4696-9153-cda8d2b9a2a3"/>
    <x v="2"/>
    <x v="0"/>
    <x v="7"/>
    <n v="65"/>
    <x v="1"/>
    <s v="26-2-21"/>
    <x v="6"/>
    <n v="1890"/>
  </r>
  <r>
    <s v="2ea5611f-f6e0-4696-9153-cda8d2b9a2a3"/>
    <x v="2"/>
    <x v="0"/>
    <x v="12"/>
    <n v="50"/>
    <x v="1"/>
    <d v="2021-03-02T00:00:00"/>
    <x v="7"/>
    <n v="1982"/>
  </r>
  <r>
    <s v="2ea5611f-f6e0-4696-9153-cda8d2b9a2a3"/>
    <x v="2"/>
    <x v="0"/>
    <x v="12"/>
    <n v="50"/>
    <x v="1"/>
    <s v="20-7-20"/>
    <x v="0"/>
    <n v="2116"/>
  </r>
  <r>
    <s v="2ea5611f-f6e0-4696-9153-cda8d2b9a2a3"/>
    <x v="2"/>
    <x v="0"/>
    <x v="15"/>
    <n v="72"/>
    <x v="1"/>
    <s v="25-4-21"/>
    <x v="2"/>
    <n v="1978"/>
  </r>
  <r>
    <s v="2ea5611f-f6e0-4696-9153-cda8d2b9a2a3"/>
    <x v="2"/>
    <x v="0"/>
    <x v="13"/>
    <n v="60"/>
    <x v="1"/>
    <d v="2021-07-02T00:00:00"/>
    <x v="0"/>
    <n v="2116"/>
  </r>
  <r>
    <s v="2ea5611f-f6e0-4696-9153-cda8d2b9a2a3"/>
    <x v="2"/>
    <x v="0"/>
    <x v="11"/>
    <n v="12"/>
    <x v="0"/>
    <s v="13-5-21"/>
    <x v="9"/>
    <n v="2110"/>
  </r>
  <r>
    <s v="2ea5611f-f6e0-4696-9153-cda8d2b9a2a3"/>
    <x v="2"/>
    <x v="0"/>
    <x v="15"/>
    <n v="72"/>
    <x v="1"/>
    <d v="2020-03-11T00:00:00"/>
    <x v="7"/>
    <n v="1982"/>
  </r>
  <r>
    <s v="2ea5611f-f6e0-4696-9153-cda8d2b9a2a3"/>
    <x v="2"/>
    <x v="0"/>
    <x v="6"/>
    <n v="5"/>
    <x v="0"/>
    <s v="31-1-21"/>
    <x v="5"/>
    <n v="2142"/>
  </r>
  <r>
    <s v="2ea5611f-f6e0-4696-9153-cda8d2b9a2a3"/>
    <x v="2"/>
    <x v="0"/>
    <x v="12"/>
    <n v="50"/>
    <x v="1"/>
    <d v="2021-08-03T00:00:00"/>
    <x v="3"/>
    <n v="2055"/>
  </r>
  <r>
    <s v="2ea5611f-f6e0-4696-9153-cda8d2b9a2a3"/>
    <x v="2"/>
    <x v="0"/>
    <x v="12"/>
    <n v="50"/>
    <x v="1"/>
    <d v="2021-11-05T00:00:00"/>
    <x v="4"/>
    <n v="2055"/>
  </r>
  <r>
    <s v="2ea5611f-f6e0-4696-9153-cda8d2b9a2a3"/>
    <x v="2"/>
    <x v="0"/>
    <x v="7"/>
    <n v="65"/>
    <x v="1"/>
    <s v="15-9-20"/>
    <x v="8"/>
    <n v="1991"/>
  </r>
  <r>
    <s v="06a70268-f59a-44b4-8ccc-6c8e6625a491"/>
    <x v="9"/>
    <x v="1"/>
    <x v="9"/>
    <n v="75"/>
    <x v="1"/>
    <d v="2021-01-05T00:00:00"/>
    <x v="5"/>
    <n v="2142"/>
  </r>
  <r>
    <s v="06a70268-f59a-44b4-8ccc-6c8e6625a491"/>
    <x v="9"/>
    <x v="1"/>
    <x v="15"/>
    <n v="72"/>
    <x v="1"/>
    <s v="24-12-20"/>
    <x v="11"/>
    <n v="2099"/>
  </r>
  <r>
    <s v="06a70268-f59a-44b4-8ccc-6c8e6625a491"/>
    <x v="9"/>
    <x v="1"/>
    <x v="14"/>
    <n v="70"/>
    <x v="1"/>
    <s v="13-9-20"/>
    <x v="8"/>
    <n v="1991"/>
  </r>
  <r>
    <s v="06a70268-f59a-44b4-8ccc-6c8e6625a491"/>
    <x v="9"/>
    <x v="1"/>
    <x v="7"/>
    <n v="65"/>
    <x v="1"/>
    <s v="29-10-20"/>
    <x v="10"/>
    <n v="2087"/>
  </r>
  <r>
    <s v="06a70268-f59a-44b4-8ccc-6c8e6625a491"/>
    <x v="9"/>
    <x v="1"/>
    <x v="3"/>
    <n v="30"/>
    <x v="1"/>
    <d v="2020-02-08T00:00:00"/>
    <x v="6"/>
    <n v="1890"/>
  </r>
  <r>
    <s v="7f5299bf-ae57-4c01-a84c-f0c6bc7a5b5f"/>
    <x v="14"/>
    <x v="3"/>
    <x v="15"/>
    <n v="72"/>
    <x v="1"/>
    <s v="16-3-21"/>
    <x v="7"/>
    <n v="1982"/>
  </r>
  <r>
    <s v="7f5299bf-ae57-4c01-a84c-f0c6bc7a5b5f"/>
    <x v="14"/>
    <x v="3"/>
    <x v="14"/>
    <n v="70"/>
    <x v="1"/>
    <d v="2021-10-02T00:00:00"/>
    <x v="10"/>
    <n v="2087"/>
  </r>
  <r>
    <s v="7f5299bf-ae57-4c01-a84c-f0c6bc7a5b5f"/>
    <x v="14"/>
    <x v="3"/>
    <x v="4"/>
    <n v="35"/>
    <x v="2"/>
    <s v="13-9-20"/>
    <x v="8"/>
    <n v="1991"/>
  </r>
  <r>
    <s v="7f5299bf-ae57-4c01-a84c-f0c6bc7a5b5f"/>
    <x v="14"/>
    <x v="3"/>
    <x v="14"/>
    <n v="70"/>
    <x v="1"/>
    <s v="26-2-21"/>
    <x v="6"/>
    <n v="1890"/>
  </r>
  <r>
    <s v="7f5299bf-ae57-4c01-a84c-f0c6bc7a5b5f"/>
    <x v="14"/>
    <x v="3"/>
    <x v="10"/>
    <n v="45"/>
    <x v="1"/>
    <s v="14-1-21"/>
    <x v="5"/>
    <n v="2142"/>
  </r>
  <r>
    <s v="7f5299bf-ae57-4c01-a84c-f0c6bc7a5b5f"/>
    <x v="14"/>
    <x v="3"/>
    <x v="14"/>
    <n v="70"/>
    <x v="1"/>
    <d v="2020-12-12T00:00:00"/>
    <x v="11"/>
    <n v="2099"/>
  </r>
  <r>
    <s v="7f5299bf-ae57-4c01-a84c-f0c6bc7a5b5f"/>
    <x v="14"/>
    <x v="3"/>
    <x v="15"/>
    <n v="72"/>
    <x v="1"/>
    <d v="2021-01-02T00:00:00"/>
    <x v="5"/>
    <n v="2142"/>
  </r>
  <r>
    <s v="7f5299bf-ae57-4c01-a84c-f0c6bc7a5b5f"/>
    <x v="14"/>
    <x v="3"/>
    <x v="7"/>
    <n v="65"/>
    <x v="1"/>
    <d v="2021-08-01T00:00:00"/>
    <x v="3"/>
    <n v="2055"/>
  </r>
  <r>
    <s v="7f5299bf-ae57-4c01-a84c-f0c6bc7a5b5f"/>
    <x v="14"/>
    <x v="3"/>
    <x v="13"/>
    <n v="60"/>
    <x v="1"/>
    <s v="20-12-20"/>
    <x v="11"/>
    <n v="2099"/>
  </r>
  <r>
    <s v="7f5299bf-ae57-4c01-a84c-f0c6bc7a5b5f"/>
    <x v="14"/>
    <x v="3"/>
    <x v="13"/>
    <n v="60"/>
    <x v="1"/>
    <d v="2020-09-07T00:00:00"/>
    <x v="8"/>
    <n v="1991"/>
  </r>
  <r>
    <s v="7f5299bf-ae57-4c01-a84c-f0c6bc7a5b5f"/>
    <x v="14"/>
    <x v="3"/>
    <x v="8"/>
    <n v="20"/>
    <x v="2"/>
    <s v="30-3-21"/>
    <x v="7"/>
    <n v="1982"/>
  </r>
  <r>
    <s v="7f5299bf-ae57-4c01-a84c-f0c6bc7a5b5f"/>
    <x v="14"/>
    <x v="3"/>
    <x v="11"/>
    <n v="12"/>
    <x v="0"/>
    <s v="29-6-20"/>
    <x v="1"/>
    <n v="2068"/>
  </r>
  <r>
    <s v="7f5299bf-ae57-4c01-a84c-f0c6bc7a5b5f"/>
    <x v="14"/>
    <x v="3"/>
    <x v="0"/>
    <n v="0"/>
    <x v="0"/>
    <s v="20-5-21"/>
    <x v="9"/>
    <n v="2110"/>
  </r>
  <r>
    <s v="7f5299bf-ae57-4c01-a84c-f0c6bc7a5b5f"/>
    <x v="14"/>
    <x v="3"/>
    <x v="14"/>
    <n v="70"/>
    <x v="1"/>
    <s v="17-5-21"/>
    <x v="9"/>
    <n v="2110"/>
  </r>
  <r>
    <s v="7f5299bf-ae57-4c01-a84c-f0c6bc7a5b5f"/>
    <x v="14"/>
    <x v="3"/>
    <x v="2"/>
    <n v="15"/>
    <x v="0"/>
    <s v="15-2-21"/>
    <x v="6"/>
    <n v="1890"/>
  </r>
  <r>
    <s v="7f5299bf-ae57-4c01-a84c-f0c6bc7a5b5f"/>
    <x v="14"/>
    <x v="3"/>
    <x v="8"/>
    <n v="20"/>
    <x v="2"/>
    <s v="29-6-20"/>
    <x v="1"/>
    <n v="2068"/>
  </r>
  <r>
    <s v="7f5299bf-ae57-4c01-a84c-f0c6bc7a5b5f"/>
    <x v="14"/>
    <x v="3"/>
    <x v="8"/>
    <n v="20"/>
    <x v="2"/>
    <d v="2020-08-10T00:00:00"/>
    <x v="3"/>
    <n v="2055"/>
  </r>
  <r>
    <s v="7f5299bf-ae57-4c01-a84c-f0c6bc7a5b5f"/>
    <x v="14"/>
    <x v="3"/>
    <x v="14"/>
    <n v="70"/>
    <x v="1"/>
    <s v="30-8-20"/>
    <x v="3"/>
    <n v="2055"/>
  </r>
  <r>
    <s v="7f5299bf-ae57-4c01-a84c-f0c6bc7a5b5f"/>
    <x v="14"/>
    <x v="3"/>
    <x v="0"/>
    <n v="0"/>
    <x v="0"/>
    <d v="2020-03-07T00:00:00"/>
    <x v="7"/>
    <n v="1982"/>
  </r>
  <r>
    <s v="7f5299bf-ae57-4c01-a84c-f0c6bc7a5b5f"/>
    <x v="14"/>
    <x v="3"/>
    <x v="5"/>
    <n v="70"/>
    <x v="1"/>
    <d v="2021-09-05T00:00:00"/>
    <x v="8"/>
    <n v="1991"/>
  </r>
  <r>
    <s v="7f5299bf-ae57-4c01-a84c-f0c6bc7a5b5f"/>
    <x v="14"/>
    <x v="3"/>
    <x v="8"/>
    <n v="20"/>
    <x v="2"/>
    <d v="2021-06-01T00:00:00"/>
    <x v="1"/>
    <n v="2068"/>
  </r>
  <r>
    <s v="7f5299bf-ae57-4c01-a84c-f0c6bc7a5b5f"/>
    <x v="14"/>
    <x v="3"/>
    <x v="14"/>
    <n v="70"/>
    <x v="1"/>
    <d v="2020-03-08T00:00:00"/>
    <x v="7"/>
    <n v="1982"/>
  </r>
  <r>
    <s v="7f5299bf-ae57-4c01-a84c-f0c6bc7a5b5f"/>
    <x v="14"/>
    <x v="3"/>
    <x v="7"/>
    <n v="65"/>
    <x v="1"/>
    <s v="17-11-20"/>
    <x v="4"/>
    <n v="2055"/>
  </r>
  <r>
    <s v="7f5299bf-ae57-4c01-a84c-f0c6bc7a5b5f"/>
    <x v="14"/>
    <x v="3"/>
    <x v="6"/>
    <n v="5"/>
    <x v="0"/>
    <d v="2021-07-05T00:00:00"/>
    <x v="0"/>
    <n v="2116"/>
  </r>
  <r>
    <s v="7f5299bf-ae57-4c01-a84c-f0c6bc7a5b5f"/>
    <x v="14"/>
    <x v="3"/>
    <x v="5"/>
    <n v="70"/>
    <x v="1"/>
    <s v="19-6-20"/>
    <x v="1"/>
    <n v="2068"/>
  </r>
  <r>
    <s v="7f5299bf-ae57-4c01-a84c-f0c6bc7a5b5f"/>
    <x v="14"/>
    <x v="3"/>
    <x v="1"/>
    <n v="10"/>
    <x v="0"/>
    <s v="17-6-21"/>
    <x v="1"/>
    <n v="2068"/>
  </r>
  <r>
    <s v="7f5299bf-ae57-4c01-a84c-f0c6bc7a5b5f"/>
    <x v="14"/>
    <x v="3"/>
    <x v="9"/>
    <n v="75"/>
    <x v="1"/>
    <d v="2021-11-06T00:00:00"/>
    <x v="4"/>
    <n v="2055"/>
  </r>
  <r>
    <s v="7f5299bf-ae57-4c01-a84c-f0c6bc7a5b5f"/>
    <x v="14"/>
    <x v="3"/>
    <x v="14"/>
    <n v="70"/>
    <x v="1"/>
    <s v="24-3-21"/>
    <x v="7"/>
    <n v="1982"/>
  </r>
  <r>
    <s v="7f5299bf-ae57-4c01-a84c-f0c6bc7a5b5f"/>
    <x v="14"/>
    <x v="3"/>
    <x v="6"/>
    <n v="5"/>
    <x v="0"/>
    <s v="14-9-20"/>
    <x v="8"/>
    <n v="1991"/>
  </r>
  <r>
    <s v="7f5299bf-ae57-4c01-a84c-f0c6bc7a5b5f"/>
    <x v="14"/>
    <x v="3"/>
    <x v="9"/>
    <n v="75"/>
    <x v="1"/>
    <d v="2021-07-04T00:00:00"/>
    <x v="0"/>
    <n v="2116"/>
  </r>
  <r>
    <s v="7f5299bf-ae57-4c01-a84c-f0c6bc7a5b5f"/>
    <x v="14"/>
    <x v="3"/>
    <x v="11"/>
    <n v="12"/>
    <x v="0"/>
    <s v="24-5-21"/>
    <x v="9"/>
    <n v="2110"/>
  </r>
  <r>
    <s v="7f5299bf-ae57-4c01-a84c-f0c6bc7a5b5f"/>
    <x v="14"/>
    <x v="3"/>
    <x v="10"/>
    <n v="45"/>
    <x v="1"/>
    <s v="29-3-21"/>
    <x v="7"/>
    <n v="1982"/>
  </r>
  <r>
    <s v="7f5299bf-ae57-4c01-a84c-f0c6bc7a5b5f"/>
    <x v="14"/>
    <x v="3"/>
    <x v="4"/>
    <n v="35"/>
    <x v="2"/>
    <s v="25-11-20"/>
    <x v="4"/>
    <n v="2055"/>
  </r>
  <r>
    <s v="7f5299bf-ae57-4c01-a84c-f0c6bc7a5b5f"/>
    <x v="14"/>
    <x v="3"/>
    <x v="5"/>
    <n v="70"/>
    <x v="1"/>
    <d v="2021-11-04T00:00:00"/>
    <x v="4"/>
    <n v="2055"/>
  </r>
  <r>
    <s v="7f5299bf-ae57-4c01-a84c-f0c6bc7a5b5f"/>
    <x v="14"/>
    <x v="3"/>
    <x v="3"/>
    <n v="30"/>
    <x v="1"/>
    <s v="27-6-20"/>
    <x v="1"/>
    <n v="2068"/>
  </r>
  <r>
    <s v="7f5299bf-ae57-4c01-a84c-f0c6bc7a5b5f"/>
    <x v="14"/>
    <x v="3"/>
    <x v="13"/>
    <n v="60"/>
    <x v="1"/>
    <d v="2021-04-06T00:00:00"/>
    <x v="2"/>
    <n v="1978"/>
  </r>
  <r>
    <s v="7f5299bf-ae57-4c01-a84c-f0c6bc7a5b5f"/>
    <x v="14"/>
    <x v="3"/>
    <x v="4"/>
    <n v="35"/>
    <x v="2"/>
    <d v="2020-01-10T00:00:00"/>
    <x v="5"/>
    <n v="2142"/>
  </r>
  <r>
    <s v="7f5299bf-ae57-4c01-a84c-f0c6bc7a5b5f"/>
    <x v="14"/>
    <x v="3"/>
    <x v="5"/>
    <n v="70"/>
    <x v="1"/>
    <s v="30-6-20"/>
    <x v="1"/>
    <n v="2068"/>
  </r>
  <r>
    <s v="7f5299bf-ae57-4c01-a84c-f0c6bc7a5b5f"/>
    <x v="14"/>
    <x v="3"/>
    <x v="12"/>
    <n v="50"/>
    <x v="1"/>
    <s v="13-4-21"/>
    <x v="2"/>
    <n v="1978"/>
  </r>
  <r>
    <s v="7f5299bf-ae57-4c01-a84c-f0c6bc7a5b5f"/>
    <x v="14"/>
    <x v="3"/>
    <x v="12"/>
    <n v="50"/>
    <x v="1"/>
    <s v="28-4-21"/>
    <x v="2"/>
    <n v="1978"/>
  </r>
  <r>
    <s v="7f5299bf-ae57-4c01-a84c-f0c6bc7a5b5f"/>
    <x v="14"/>
    <x v="3"/>
    <x v="5"/>
    <n v="70"/>
    <x v="1"/>
    <d v="2020-09-10T00:00:00"/>
    <x v="8"/>
    <n v="1991"/>
  </r>
  <r>
    <s v="7f5299bf-ae57-4c01-a84c-f0c6bc7a5b5f"/>
    <x v="14"/>
    <x v="3"/>
    <x v="6"/>
    <n v="5"/>
    <x v="0"/>
    <s v="19-12-20"/>
    <x v="11"/>
    <n v="2099"/>
  </r>
  <r>
    <s v="7f5299bf-ae57-4c01-a84c-f0c6bc7a5b5f"/>
    <x v="14"/>
    <x v="3"/>
    <x v="15"/>
    <n v="72"/>
    <x v="1"/>
    <s v="24-1-21"/>
    <x v="5"/>
    <n v="2142"/>
  </r>
  <r>
    <s v="7f5299bf-ae57-4c01-a84c-f0c6bc7a5b5f"/>
    <x v="14"/>
    <x v="3"/>
    <x v="1"/>
    <n v="10"/>
    <x v="0"/>
    <d v="2020-07-10T00:00:00"/>
    <x v="0"/>
    <n v="2116"/>
  </r>
  <r>
    <s v="7f5299bf-ae57-4c01-a84c-f0c6bc7a5b5f"/>
    <x v="14"/>
    <x v="3"/>
    <x v="10"/>
    <n v="45"/>
    <x v="1"/>
    <d v="2021-08-05T00:00:00"/>
    <x v="3"/>
    <n v="2055"/>
  </r>
  <r>
    <s v="7f5299bf-ae57-4c01-a84c-f0c6bc7a5b5f"/>
    <x v="14"/>
    <x v="3"/>
    <x v="7"/>
    <n v="65"/>
    <x v="1"/>
    <s v="18-8-20"/>
    <x v="3"/>
    <n v="2055"/>
  </r>
  <r>
    <s v="ec202582-a5b2-4ea2-992c-8a1ca8b705d0"/>
    <x v="3"/>
    <x v="0"/>
    <x v="10"/>
    <n v="45"/>
    <x v="1"/>
    <d v="2020-02-09T00:00:00"/>
    <x v="6"/>
    <n v="1890"/>
  </r>
  <r>
    <s v="ec202582-a5b2-4ea2-992c-8a1ca8b705d0"/>
    <x v="3"/>
    <x v="0"/>
    <x v="14"/>
    <n v="70"/>
    <x v="1"/>
    <d v="2020-09-09T00:00:00"/>
    <x v="8"/>
    <n v="1991"/>
  </r>
  <r>
    <s v="ec202582-a5b2-4ea2-992c-8a1ca8b705d0"/>
    <x v="3"/>
    <x v="0"/>
    <x v="12"/>
    <n v="50"/>
    <x v="1"/>
    <d v="2020-08-12T00:00:00"/>
    <x v="3"/>
    <n v="2055"/>
  </r>
  <r>
    <s v="ec202582-a5b2-4ea2-992c-8a1ca8b705d0"/>
    <x v="3"/>
    <x v="0"/>
    <x v="14"/>
    <n v="70"/>
    <x v="1"/>
    <s v="20-11-20"/>
    <x v="4"/>
    <n v="2055"/>
  </r>
  <r>
    <s v="ec202582-a5b2-4ea2-992c-8a1ca8b705d0"/>
    <x v="3"/>
    <x v="0"/>
    <x v="1"/>
    <n v="10"/>
    <x v="0"/>
    <s v="26-12-20"/>
    <x v="11"/>
    <n v="2099"/>
  </r>
  <r>
    <s v="ec202582-a5b2-4ea2-992c-8a1ca8b705d0"/>
    <x v="3"/>
    <x v="0"/>
    <x v="0"/>
    <n v="0"/>
    <x v="0"/>
    <s v="14-11-20"/>
    <x v="4"/>
    <n v="2055"/>
  </r>
  <r>
    <s v="ec202582-a5b2-4ea2-992c-8a1ca8b705d0"/>
    <x v="3"/>
    <x v="0"/>
    <x v="9"/>
    <n v="75"/>
    <x v="1"/>
    <s v="30-10-20"/>
    <x v="10"/>
    <n v="2087"/>
  </r>
  <r>
    <s v="ec202582-a5b2-4ea2-992c-8a1ca8b705d0"/>
    <x v="3"/>
    <x v="0"/>
    <x v="6"/>
    <n v="5"/>
    <x v="0"/>
    <d v="2020-05-12T00:00:00"/>
    <x v="9"/>
    <n v="2110"/>
  </r>
  <r>
    <s v="ec202582-a5b2-4ea2-992c-8a1ca8b705d0"/>
    <x v="3"/>
    <x v="0"/>
    <x v="10"/>
    <n v="45"/>
    <x v="1"/>
    <s v="22-7-20"/>
    <x v="0"/>
    <n v="2116"/>
  </r>
  <r>
    <s v="ec202582-a5b2-4ea2-992c-8a1ca8b705d0"/>
    <x v="3"/>
    <x v="0"/>
    <x v="10"/>
    <n v="45"/>
    <x v="1"/>
    <s v="20-10-20"/>
    <x v="10"/>
    <n v="2087"/>
  </r>
  <r>
    <s v="ec202582-a5b2-4ea2-992c-8a1ca8b705d0"/>
    <x v="3"/>
    <x v="0"/>
    <x v="8"/>
    <n v="20"/>
    <x v="2"/>
    <d v="2020-07-09T00:00:00"/>
    <x v="0"/>
    <n v="2116"/>
  </r>
  <r>
    <s v="ec202582-a5b2-4ea2-992c-8a1ca8b705d0"/>
    <x v="3"/>
    <x v="0"/>
    <x v="9"/>
    <n v="75"/>
    <x v="1"/>
    <d v="2021-06-02T00:00:00"/>
    <x v="1"/>
    <n v="2068"/>
  </r>
  <r>
    <s v="ec202582-a5b2-4ea2-992c-8a1ca8b705d0"/>
    <x v="3"/>
    <x v="0"/>
    <x v="13"/>
    <n v="60"/>
    <x v="1"/>
    <s v="24-4-21"/>
    <x v="2"/>
    <n v="1978"/>
  </r>
  <r>
    <s v="ec202582-a5b2-4ea2-992c-8a1ca8b705d0"/>
    <x v="3"/>
    <x v="0"/>
    <x v="15"/>
    <n v="72"/>
    <x v="1"/>
    <d v="2020-08-11T00:00:00"/>
    <x v="3"/>
    <n v="2055"/>
  </r>
  <r>
    <s v="ec202582-a5b2-4ea2-992c-8a1ca8b705d0"/>
    <x v="3"/>
    <x v="0"/>
    <x v="7"/>
    <n v="65"/>
    <x v="1"/>
    <d v="2020-05-12T00:00:00"/>
    <x v="9"/>
    <n v="2110"/>
  </r>
  <r>
    <s v="ec202582-a5b2-4ea2-992c-8a1ca8b705d0"/>
    <x v="3"/>
    <x v="0"/>
    <x v="3"/>
    <n v="30"/>
    <x v="1"/>
    <s v="24-9-20"/>
    <x v="8"/>
    <n v="1991"/>
  </r>
  <r>
    <s v="ec202582-a5b2-4ea2-992c-8a1ca8b705d0"/>
    <x v="3"/>
    <x v="0"/>
    <x v="5"/>
    <n v="70"/>
    <x v="1"/>
    <s v="26-8-20"/>
    <x v="3"/>
    <n v="2055"/>
  </r>
  <r>
    <s v="ec202582-a5b2-4ea2-992c-8a1ca8b705d0"/>
    <x v="3"/>
    <x v="0"/>
    <x v="0"/>
    <n v="0"/>
    <x v="0"/>
    <s v="13-9-20"/>
    <x v="8"/>
    <n v="1991"/>
  </r>
  <r>
    <s v="ec202582-a5b2-4ea2-992c-8a1ca8b705d0"/>
    <x v="3"/>
    <x v="0"/>
    <x v="13"/>
    <n v="60"/>
    <x v="1"/>
    <s v="22-5-21"/>
    <x v="9"/>
    <n v="2110"/>
  </r>
  <r>
    <s v="ec202582-a5b2-4ea2-992c-8a1ca8b705d0"/>
    <x v="3"/>
    <x v="0"/>
    <x v="12"/>
    <n v="50"/>
    <x v="1"/>
    <s v="14-11-20"/>
    <x v="4"/>
    <n v="2055"/>
  </r>
  <r>
    <s v="ec202582-a5b2-4ea2-992c-8a1ca8b705d0"/>
    <x v="3"/>
    <x v="0"/>
    <x v="5"/>
    <n v="70"/>
    <x v="1"/>
    <s v="21-8-20"/>
    <x v="3"/>
    <n v="2055"/>
  </r>
  <r>
    <s v="ec202582-a5b2-4ea2-992c-8a1ca8b705d0"/>
    <x v="3"/>
    <x v="0"/>
    <x v="7"/>
    <n v="65"/>
    <x v="1"/>
    <d v="2020-08-08T00:00:00"/>
    <x v="3"/>
    <n v="2055"/>
  </r>
  <r>
    <s v="ec202582-a5b2-4ea2-992c-8a1ca8b705d0"/>
    <x v="3"/>
    <x v="0"/>
    <x v="2"/>
    <n v="15"/>
    <x v="0"/>
    <s v="22-10-20"/>
    <x v="10"/>
    <n v="2087"/>
  </r>
  <r>
    <s v="ec202582-a5b2-4ea2-992c-8a1ca8b705d0"/>
    <x v="3"/>
    <x v="0"/>
    <x v="13"/>
    <n v="60"/>
    <x v="1"/>
    <d v="2021-04-04T00:00:00"/>
    <x v="2"/>
    <n v="1978"/>
  </r>
  <r>
    <s v="ec202582-a5b2-4ea2-992c-8a1ca8b705d0"/>
    <x v="3"/>
    <x v="0"/>
    <x v="9"/>
    <n v="75"/>
    <x v="1"/>
    <s v="29-11-20"/>
    <x v="4"/>
    <n v="2055"/>
  </r>
  <r>
    <s v="ec202582-a5b2-4ea2-992c-8a1ca8b705d0"/>
    <x v="3"/>
    <x v="0"/>
    <x v="8"/>
    <n v="20"/>
    <x v="2"/>
    <s v="21-1-21"/>
    <x v="5"/>
    <n v="2142"/>
  </r>
  <r>
    <s v="ec202582-a5b2-4ea2-992c-8a1ca8b705d0"/>
    <x v="3"/>
    <x v="0"/>
    <x v="4"/>
    <n v="35"/>
    <x v="2"/>
    <d v="2020-05-08T00:00:00"/>
    <x v="9"/>
    <n v="2110"/>
  </r>
  <r>
    <s v="ec202582-a5b2-4ea2-992c-8a1ca8b705d0"/>
    <x v="3"/>
    <x v="0"/>
    <x v="6"/>
    <n v="5"/>
    <x v="0"/>
    <s v="20-1-21"/>
    <x v="5"/>
    <n v="2142"/>
  </r>
  <r>
    <s v="d70f66c4-627a-4416-b1ad-51b5ccc8cf1d"/>
    <x v="1"/>
    <x v="2"/>
    <x v="14"/>
    <n v="70"/>
    <x v="1"/>
    <s v="15-11-20"/>
    <x v="4"/>
    <n v="2055"/>
  </r>
  <r>
    <s v="d70f66c4-627a-4416-b1ad-51b5ccc8cf1d"/>
    <x v="1"/>
    <x v="2"/>
    <x v="6"/>
    <n v="5"/>
    <x v="0"/>
    <d v="2021-09-05T00:00:00"/>
    <x v="8"/>
    <n v="1991"/>
  </r>
  <r>
    <s v="d70f66c4-627a-4416-b1ad-51b5ccc8cf1d"/>
    <x v="1"/>
    <x v="2"/>
    <x v="12"/>
    <n v="50"/>
    <x v="1"/>
    <d v="2021-03-05T00:00:00"/>
    <x v="7"/>
    <n v="1982"/>
  </r>
  <r>
    <s v="d70f66c4-627a-4416-b1ad-51b5ccc8cf1d"/>
    <x v="1"/>
    <x v="2"/>
    <x v="4"/>
    <n v="35"/>
    <x v="2"/>
    <d v="2020-03-10T00:00:00"/>
    <x v="7"/>
    <n v="1982"/>
  </r>
  <r>
    <s v="d70f66c4-627a-4416-b1ad-51b5ccc8cf1d"/>
    <x v="1"/>
    <x v="2"/>
    <x v="3"/>
    <n v="30"/>
    <x v="1"/>
    <s v="16-1-21"/>
    <x v="5"/>
    <n v="2142"/>
  </r>
  <r>
    <s v="d70f66c4-627a-4416-b1ad-51b5ccc8cf1d"/>
    <x v="1"/>
    <x v="2"/>
    <x v="10"/>
    <n v="45"/>
    <x v="1"/>
    <s v="28-4-21"/>
    <x v="2"/>
    <n v="1978"/>
  </r>
  <r>
    <s v="d70f66c4-627a-4416-b1ad-51b5ccc8cf1d"/>
    <x v="1"/>
    <x v="2"/>
    <x v="4"/>
    <n v="35"/>
    <x v="2"/>
    <s v="17-7-20"/>
    <x v="0"/>
    <n v="2116"/>
  </r>
  <r>
    <s v="d70f66c4-627a-4416-b1ad-51b5ccc8cf1d"/>
    <x v="1"/>
    <x v="2"/>
    <x v="4"/>
    <n v="35"/>
    <x v="2"/>
    <s v="29-3-21"/>
    <x v="7"/>
    <n v="1982"/>
  </r>
  <r>
    <s v="d70f66c4-627a-4416-b1ad-51b5ccc8cf1d"/>
    <x v="1"/>
    <x v="2"/>
    <x v="5"/>
    <n v="70"/>
    <x v="1"/>
    <s v="24-1-21"/>
    <x v="5"/>
    <n v="2142"/>
  </r>
  <r>
    <s v="d70f66c4-627a-4416-b1ad-51b5ccc8cf1d"/>
    <x v="1"/>
    <x v="2"/>
    <x v="3"/>
    <n v="30"/>
    <x v="1"/>
    <s v="21-12-20"/>
    <x v="11"/>
    <n v="2099"/>
  </r>
  <r>
    <s v="d70f66c4-627a-4416-b1ad-51b5ccc8cf1d"/>
    <x v="1"/>
    <x v="2"/>
    <x v="8"/>
    <n v="20"/>
    <x v="2"/>
    <s v="22-1-21"/>
    <x v="5"/>
    <n v="2142"/>
  </r>
  <r>
    <s v="d70f66c4-627a-4416-b1ad-51b5ccc8cf1d"/>
    <x v="1"/>
    <x v="2"/>
    <x v="3"/>
    <n v="30"/>
    <x v="1"/>
    <d v="2020-02-08T00:00:00"/>
    <x v="6"/>
    <n v="1890"/>
  </r>
  <r>
    <s v="d70f66c4-627a-4416-b1ad-51b5ccc8cf1d"/>
    <x v="1"/>
    <x v="2"/>
    <x v="10"/>
    <n v="45"/>
    <x v="1"/>
    <d v="2021-05-01T00:00:00"/>
    <x v="9"/>
    <n v="2110"/>
  </r>
  <r>
    <s v="d70f66c4-627a-4416-b1ad-51b5ccc8cf1d"/>
    <x v="1"/>
    <x v="2"/>
    <x v="5"/>
    <n v="70"/>
    <x v="1"/>
    <d v="2021-04-04T00:00:00"/>
    <x v="2"/>
    <n v="1978"/>
  </r>
  <r>
    <s v="d70f66c4-627a-4416-b1ad-51b5ccc8cf1d"/>
    <x v="1"/>
    <x v="2"/>
    <x v="6"/>
    <n v="5"/>
    <x v="0"/>
    <d v="2021-10-01T00:00:00"/>
    <x v="10"/>
    <n v="2087"/>
  </r>
  <r>
    <s v="d70f66c4-627a-4416-b1ad-51b5ccc8cf1d"/>
    <x v="1"/>
    <x v="2"/>
    <x v="2"/>
    <n v="15"/>
    <x v="0"/>
    <d v="2021-10-01T00:00:00"/>
    <x v="10"/>
    <n v="2087"/>
  </r>
  <r>
    <s v="d70f66c4-627a-4416-b1ad-51b5ccc8cf1d"/>
    <x v="1"/>
    <x v="2"/>
    <x v="6"/>
    <n v="5"/>
    <x v="0"/>
    <d v="2020-08-12T00:00:00"/>
    <x v="3"/>
    <n v="2055"/>
  </r>
  <r>
    <s v="d70f66c4-627a-4416-b1ad-51b5ccc8cf1d"/>
    <x v="1"/>
    <x v="2"/>
    <x v="10"/>
    <n v="45"/>
    <x v="1"/>
    <d v="2021-12-01T00:00:00"/>
    <x v="11"/>
    <n v="2099"/>
  </r>
  <r>
    <s v="d70f66c4-627a-4416-b1ad-51b5ccc8cf1d"/>
    <x v="1"/>
    <x v="2"/>
    <x v="5"/>
    <n v="70"/>
    <x v="1"/>
    <d v="2021-10-05T00:00:00"/>
    <x v="10"/>
    <n v="2087"/>
  </r>
  <r>
    <s v="d70f66c4-627a-4416-b1ad-51b5ccc8cf1d"/>
    <x v="1"/>
    <x v="2"/>
    <x v="15"/>
    <n v="72"/>
    <x v="1"/>
    <s v="20-9-20"/>
    <x v="8"/>
    <n v="1991"/>
  </r>
  <r>
    <s v="d70f66c4-627a-4416-b1ad-51b5ccc8cf1d"/>
    <x v="1"/>
    <x v="2"/>
    <x v="9"/>
    <n v="75"/>
    <x v="1"/>
    <d v="2020-02-09T00:00:00"/>
    <x v="6"/>
    <n v="1890"/>
  </r>
  <r>
    <s v="d70f66c4-627a-4416-b1ad-51b5ccc8cf1d"/>
    <x v="1"/>
    <x v="2"/>
    <x v="5"/>
    <n v="70"/>
    <x v="1"/>
    <d v="2021-11-06T00:00:00"/>
    <x v="4"/>
    <n v="2055"/>
  </r>
  <r>
    <s v="d70f66c4-627a-4416-b1ad-51b5ccc8cf1d"/>
    <x v="1"/>
    <x v="2"/>
    <x v="2"/>
    <n v="15"/>
    <x v="0"/>
    <s v="16-7-20"/>
    <x v="0"/>
    <n v="2116"/>
  </r>
  <r>
    <s v="d70f66c4-627a-4416-b1ad-51b5ccc8cf1d"/>
    <x v="1"/>
    <x v="2"/>
    <x v="11"/>
    <n v="12"/>
    <x v="0"/>
    <s v="20-7-20"/>
    <x v="0"/>
    <n v="2116"/>
  </r>
  <r>
    <s v="d70f66c4-627a-4416-b1ad-51b5ccc8cf1d"/>
    <x v="1"/>
    <x v="2"/>
    <x v="4"/>
    <n v="35"/>
    <x v="2"/>
    <d v="2020-04-07T00:00:00"/>
    <x v="2"/>
    <n v="1978"/>
  </r>
  <r>
    <s v="d70f66c4-627a-4416-b1ad-51b5ccc8cf1d"/>
    <x v="1"/>
    <x v="2"/>
    <x v="3"/>
    <n v="30"/>
    <x v="1"/>
    <d v="2020-01-11T00:00:00"/>
    <x v="5"/>
    <n v="2142"/>
  </r>
  <r>
    <s v="d70f66c4-627a-4416-b1ad-51b5ccc8cf1d"/>
    <x v="1"/>
    <x v="2"/>
    <x v="1"/>
    <n v="10"/>
    <x v="0"/>
    <s v="26-11-20"/>
    <x v="4"/>
    <n v="2055"/>
  </r>
  <r>
    <s v="d70f66c4-627a-4416-b1ad-51b5ccc8cf1d"/>
    <x v="1"/>
    <x v="2"/>
    <x v="3"/>
    <n v="30"/>
    <x v="1"/>
    <s v="29-5-21"/>
    <x v="9"/>
    <n v="2110"/>
  </r>
  <r>
    <s v="d70f66c4-627a-4416-b1ad-51b5ccc8cf1d"/>
    <x v="1"/>
    <x v="2"/>
    <x v="8"/>
    <n v="20"/>
    <x v="2"/>
    <s v="25-12-20"/>
    <x v="11"/>
    <n v="2099"/>
  </r>
  <r>
    <s v="d70f66c4-627a-4416-b1ad-51b5ccc8cf1d"/>
    <x v="1"/>
    <x v="2"/>
    <x v="8"/>
    <n v="20"/>
    <x v="2"/>
    <s v="13-8-20"/>
    <x v="3"/>
    <n v="2055"/>
  </r>
  <r>
    <s v="d70f66c4-627a-4416-b1ad-51b5ccc8cf1d"/>
    <x v="1"/>
    <x v="2"/>
    <x v="9"/>
    <n v="75"/>
    <x v="1"/>
    <d v="2020-11-07T00:00:00"/>
    <x v="4"/>
    <n v="2055"/>
  </r>
  <r>
    <s v="d70f66c4-627a-4416-b1ad-51b5ccc8cf1d"/>
    <x v="1"/>
    <x v="2"/>
    <x v="7"/>
    <n v="65"/>
    <x v="1"/>
    <s v="22-12-20"/>
    <x v="11"/>
    <n v="2099"/>
  </r>
  <r>
    <s v="d70f66c4-627a-4416-b1ad-51b5ccc8cf1d"/>
    <x v="1"/>
    <x v="2"/>
    <x v="4"/>
    <n v="35"/>
    <x v="2"/>
    <s v="16-3-21"/>
    <x v="7"/>
    <n v="1982"/>
  </r>
  <r>
    <s v="d70f66c4-627a-4416-b1ad-51b5ccc8cf1d"/>
    <x v="1"/>
    <x v="2"/>
    <x v="1"/>
    <n v="10"/>
    <x v="0"/>
    <s v="31-7-20"/>
    <x v="0"/>
    <n v="2116"/>
  </r>
  <r>
    <s v="d70f66c4-627a-4416-b1ad-51b5ccc8cf1d"/>
    <x v="1"/>
    <x v="2"/>
    <x v="13"/>
    <n v="60"/>
    <x v="1"/>
    <s v="22-9-20"/>
    <x v="8"/>
    <n v="1991"/>
  </r>
  <r>
    <s v="d70f66c4-627a-4416-b1ad-51b5ccc8cf1d"/>
    <x v="1"/>
    <x v="2"/>
    <x v="2"/>
    <n v="15"/>
    <x v="0"/>
    <d v="2021-07-03T00:00:00"/>
    <x v="0"/>
    <n v="2116"/>
  </r>
  <r>
    <s v="ed00f2a0-56a1-41f9-abad-bdcec9c0f610"/>
    <x v="7"/>
    <x v="1"/>
    <x v="9"/>
    <n v="75"/>
    <x v="1"/>
    <s v="28-2-21"/>
    <x v="6"/>
    <n v="1890"/>
  </r>
  <r>
    <s v="ed00f2a0-56a1-41f9-abad-bdcec9c0f610"/>
    <x v="7"/>
    <x v="1"/>
    <x v="6"/>
    <n v="5"/>
    <x v="0"/>
    <s v="22-10-20"/>
    <x v="10"/>
    <n v="2087"/>
  </r>
  <r>
    <s v="ed00f2a0-56a1-41f9-abad-bdcec9c0f610"/>
    <x v="7"/>
    <x v="1"/>
    <x v="7"/>
    <n v="65"/>
    <x v="1"/>
    <d v="2021-12-06T00:00:00"/>
    <x v="11"/>
    <n v="2099"/>
  </r>
  <r>
    <s v="ed00f2a0-56a1-41f9-abad-bdcec9c0f610"/>
    <x v="7"/>
    <x v="1"/>
    <x v="14"/>
    <n v="70"/>
    <x v="1"/>
    <s v="29-6-20"/>
    <x v="1"/>
    <n v="2068"/>
  </r>
  <r>
    <s v="ed00f2a0-56a1-41f9-abad-bdcec9c0f610"/>
    <x v="7"/>
    <x v="1"/>
    <x v="6"/>
    <n v="5"/>
    <x v="0"/>
    <s v="22-7-20"/>
    <x v="0"/>
    <n v="2116"/>
  </r>
  <r>
    <s v="ed00f2a0-56a1-41f9-abad-bdcec9c0f610"/>
    <x v="7"/>
    <x v="1"/>
    <x v="5"/>
    <n v="70"/>
    <x v="1"/>
    <d v="2020-08-07T00:00:00"/>
    <x v="3"/>
    <n v="2055"/>
  </r>
  <r>
    <s v="ed00f2a0-56a1-41f9-abad-bdcec9c0f610"/>
    <x v="7"/>
    <x v="1"/>
    <x v="8"/>
    <n v="20"/>
    <x v="2"/>
    <d v="2020-06-08T00:00:00"/>
    <x v="1"/>
    <n v="2068"/>
  </r>
  <r>
    <s v="ed00f2a0-56a1-41f9-abad-bdcec9c0f610"/>
    <x v="7"/>
    <x v="1"/>
    <x v="11"/>
    <n v="12"/>
    <x v="0"/>
    <d v="2021-10-02T00:00:00"/>
    <x v="10"/>
    <n v="2087"/>
  </r>
  <r>
    <s v="ed00f2a0-56a1-41f9-abad-bdcec9c0f610"/>
    <x v="7"/>
    <x v="1"/>
    <x v="3"/>
    <n v="30"/>
    <x v="1"/>
    <d v="2021-02-03T00:00:00"/>
    <x v="6"/>
    <n v="1890"/>
  </r>
  <r>
    <s v="ed00f2a0-56a1-41f9-abad-bdcec9c0f610"/>
    <x v="7"/>
    <x v="1"/>
    <x v="3"/>
    <n v="30"/>
    <x v="1"/>
    <s v="27-6-20"/>
    <x v="1"/>
    <n v="2068"/>
  </r>
  <r>
    <s v="ed00f2a0-56a1-41f9-abad-bdcec9c0f610"/>
    <x v="7"/>
    <x v="1"/>
    <x v="14"/>
    <n v="70"/>
    <x v="1"/>
    <s v="18-12-20"/>
    <x v="11"/>
    <n v="2099"/>
  </r>
  <r>
    <s v="ed00f2a0-56a1-41f9-abad-bdcec9c0f610"/>
    <x v="7"/>
    <x v="1"/>
    <x v="3"/>
    <n v="30"/>
    <x v="1"/>
    <s v="14-3-21"/>
    <x v="7"/>
    <n v="1982"/>
  </r>
  <r>
    <s v="b3562ae0-929b-46a5-8989-89e4ac3d1f7c"/>
    <x v="7"/>
    <x v="0"/>
    <x v="10"/>
    <n v="45"/>
    <x v="1"/>
    <d v="2020-07-10T00:00:00"/>
    <x v="0"/>
    <n v="2116"/>
  </r>
  <r>
    <s v="b3562ae0-929b-46a5-8989-89e4ac3d1f7c"/>
    <x v="7"/>
    <x v="0"/>
    <x v="12"/>
    <n v="50"/>
    <x v="1"/>
    <s v="23-8-20"/>
    <x v="3"/>
    <n v="2055"/>
  </r>
  <r>
    <s v="b3562ae0-929b-46a5-8989-89e4ac3d1f7c"/>
    <x v="7"/>
    <x v="0"/>
    <x v="2"/>
    <n v="15"/>
    <x v="0"/>
    <s v="13-11-20"/>
    <x v="4"/>
    <n v="2055"/>
  </r>
  <r>
    <s v="b3562ae0-929b-46a5-8989-89e4ac3d1f7c"/>
    <x v="7"/>
    <x v="0"/>
    <x v="0"/>
    <n v="0"/>
    <x v="0"/>
    <s v="18-9-20"/>
    <x v="8"/>
    <n v="1991"/>
  </r>
  <r>
    <s v="b3562ae0-929b-46a5-8989-89e4ac3d1f7c"/>
    <x v="7"/>
    <x v="0"/>
    <x v="7"/>
    <n v="65"/>
    <x v="1"/>
    <d v="2021-09-05T00:00:00"/>
    <x v="8"/>
    <n v="1991"/>
  </r>
  <r>
    <s v="b3562ae0-929b-46a5-8989-89e4ac3d1f7c"/>
    <x v="7"/>
    <x v="0"/>
    <x v="5"/>
    <n v="70"/>
    <x v="1"/>
    <d v="2020-10-10T00:00:00"/>
    <x v="10"/>
    <n v="2087"/>
  </r>
  <r>
    <s v="b3562ae0-929b-46a5-8989-89e4ac3d1f7c"/>
    <x v="7"/>
    <x v="0"/>
    <x v="5"/>
    <n v="70"/>
    <x v="1"/>
    <s v="29-11-20"/>
    <x v="4"/>
    <n v="2055"/>
  </r>
  <r>
    <s v="b3562ae0-929b-46a5-8989-89e4ac3d1f7c"/>
    <x v="7"/>
    <x v="0"/>
    <x v="9"/>
    <n v="75"/>
    <x v="1"/>
    <s v="18-1-21"/>
    <x v="5"/>
    <n v="2142"/>
  </r>
  <r>
    <s v="b3562ae0-929b-46a5-8989-89e4ac3d1f7c"/>
    <x v="7"/>
    <x v="0"/>
    <x v="9"/>
    <n v="75"/>
    <x v="1"/>
    <s v="17-5-21"/>
    <x v="9"/>
    <n v="2110"/>
  </r>
  <r>
    <s v="b3562ae0-929b-46a5-8989-89e4ac3d1f7c"/>
    <x v="7"/>
    <x v="0"/>
    <x v="6"/>
    <n v="5"/>
    <x v="0"/>
    <s v="19-1-21"/>
    <x v="5"/>
    <n v="2142"/>
  </r>
  <r>
    <s v="b3562ae0-929b-46a5-8989-89e4ac3d1f7c"/>
    <x v="7"/>
    <x v="0"/>
    <x v="5"/>
    <n v="70"/>
    <x v="1"/>
    <s v="28-11-20"/>
    <x v="4"/>
    <n v="2055"/>
  </r>
  <r>
    <s v="b3562ae0-929b-46a5-8989-89e4ac3d1f7c"/>
    <x v="7"/>
    <x v="0"/>
    <x v="11"/>
    <n v="12"/>
    <x v="0"/>
    <s v="18-10-20"/>
    <x v="10"/>
    <n v="2087"/>
  </r>
  <r>
    <s v="b3562ae0-929b-46a5-8989-89e4ac3d1f7c"/>
    <x v="7"/>
    <x v="0"/>
    <x v="7"/>
    <n v="65"/>
    <x v="1"/>
    <s v="25-1-21"/>
    <x v="5"/>
    <n v="2142"/>
  </r>
  <r>
    <s v="b3562ae0-929b-46a5-8989-89e4ac3d1f7c"/>
    <x v="7"/>
    <x v="0"/>
    <x v="4"/>
    <n v="35"/>
    <x v="2"/>
    <s v="25-10-20"/>
    <x v="10"/>
    <n v="2087"/>
  </r>
  <r>
    <s v="b3562ae0-929b-46a5-8989-89e4ac3d1f7c"/>
    <x v="7"/>
    <x v="0"/>
    <x v="0"/>
    <n v="0"/>
    <x v="0"/>
    <s v="23-4-21"/>
    <x v="2"/>
    <n v="1978"/>
  </r>
  <r>
    <s v="b3562ae0-929b-46a5-8989-89e4ac3d1f7c"/>
    <x v="7"/>
    <x v="0"/>
    <x v="3"/>
    <n v="30"/>
    <x v="1"/>
    <s v="14-2-21"/>
    <x v="6"/>
    <n v="1890"/>
  </r>
  <r>
    <s v="b3562ae0-929b-46a5-8989-89e4ac3d1f7c"/>
    <x v="7"/>
    <x v="0"/>
    <x v="7"/>
    <n v="65"/>
    <x v="1"/>
    <d v="2021-11-01T00:00:00"/>
    <x v="4"/>
    <n v="2055"/>
  </r>
  <r>
    <s v="b3562ae0-929b-46a5-8989-89e4ac3d1f7c"/>
    <x v="7"/>
    <x v="0"/>
    <x v="4"/>
    <n v="35"/>
    <x v="2"/>
    <s v="27-4-21"/>
    <x v="2"/>
    <n v="1978"/>
  </r>
  <r>
    <s v="b3562ae0-929b-46a5-8989-89e4ac3d1f7c"/>
    <x v="7"/>
    <x v="0"/>
    <x v="0"/>
    <n v="0"/>
    <x v="0"/>
    <s v="17-8-20"/>
    <x v="3"/>
    <n v="2055"/>
  </r>
  <r>
    <s v="b3562ae0-929b-46a5-8989-89e4ac3d1f7c"/>
    <x v="7"/>
    <x v="0"/>
    <x v="8"/>
    <n v="20"/>
    <x v="2"/>
    <d v="2021-10-05T00:00:00"/>
    <x v="10"/>
    <n v="2087"/>
  </r>
  <r>
    <s v="b3562ae0-929b-46a5-8989-89e4ac3d1f7c"/>
    <x v="7"/>
    <x v="0"/>
    <x v="8"/>
    <n v="20"/>
    <x v="2"/>
    <d v="2020-08-07T00:00:00"/>
    <x v="3"/>
    <n v="2055"/>
  </r>
  <r>
    <s v="b3562ae0-929b-46a5-8989-89e4ac3d1f7c"/>
    <x v="7"/>
    <x v="0"/>
    <x v="2"/>
    <n v="15"/>
    <x v="0"/>
    <s v="28-12-20"/>
    <x v="11"/>
    <n v="2099"/>
  </r>
  <r>
    <s v="b3562ae0-929b-46a5-8989-89e4ac3d1f7c"/>
    <x v="7"/>
    <x v="0"/>
    <x v="3"/>
    <n v="30"/>
    <x v="1"/>
    <d v="2021-04-01T00:00:00"/>
    <x v="2"/>
    <n v="1978"/>
  </r>
  <r>
    <s v="b3562ae0-929b-46a5-8989-89e4ac3d1f7c"/>
    <x v="7"/>
    <x v="0"/>
    <x v="8"/>
    <n v="20"/>
    <x v="2"/>
    <d v="2020-10-11T00:00:00"/>
    <x v="10"/>
    <n v="2087"/>
  </r>
  <r>
    <s v="b3562ae0-929b-46a5-8989-89e4ac3d1f7c"/>
    <x v="7"/>
    <x v="0"/>
    <x v="14"/>
    <n v="70"/>
    <x v="1"/>
    <s v="15-9-20"/>
    <x v="8"/>
    <n v="1991"/>
  </r>
  <r>
    <s v="b3562ae0-929b-46a5-8989-89e4ac3d1f7c"/>
    <x v="7"/>
    <x v="0"/>
    <x v="12"/>
    <n v="50"/>
    <x v="1"/>
    <s v="22-7-20"/>
    <x v="0"/>
    <n v="2116"/>
  </r>
  <r>
    <s v="b3562ae0-929b-46a5-8989-89e4ac3d1f7c"/>
    <x v="7"/>
    <x v="0"/>
    <x v="1"/>
    <n v="10"/>
    <x v="0"/>
    <s v="15-9-20"/>
    <x v="8"/>
    <n v="1991"/>
  </r>
  <r>
    <s v="b3562ae0-929b-46a5-8989-89e4ac3d1f7c"/>
    <x v="7"/>
    <x v="0"/>
    <x v="4"/>
    <n v="35"/>
    <x v="2"/>
    <d v="2021-08-02T00:00:00"/>
    <x v="3"/>
    <n v="2055"/>
  </r>
  <r>
    <s v="b3562ae0-929b-46a5-8989-89e4ac3d1f7c"/>
    <x v="7"/>
    <x v="0"/>
    <x v="14"/>
    <n v="70"/>
    <x v="1"/>
    <d v="2021-09-05T00:00:00"/>
    <x v="8"/>
    <n v="1991"/>
  </r>
  <r>
    <s v="b3562ae0-929b-46a5-8989-89e4ac3d1f7c"/>
    <x v="7"/>
    <x v="0"/>
    <x v="2"/>
    <n v="15"/>
    <x v="0"/>
    <s v="13-2-21"/>
    <x v="6"/>
    <n v="1890"/>
  </r>
  <r>
    <s v="b3562ae0-929b-46a5-8989-89e4ac3d1f7c"/>
    <x v="7"/>
    <x v="0"/>
    <x v="11"/>
    <n v="12"/>
    <x v="0"/>
    <d v="2021-09-03T00:00:00"/>
    <x v="8"/>
    <n v="1991"/>
  </r>
  <r>
    <s v="b3562ae0-929b-46a5-8989-89e4ac3d1f7c"/>
    <x v="7"/>
    <x v="0"/>
    <x v="15"/>
    <n v="72"/>
    <x v="1"/>
    <d v="2020-10-11T00:00:00"/>
    <x v="10"/>
    <n v="2087"/>
  </r>
  <r>
    <s v="b3562ae0-929b-46a5-8989-89e4ac3d1f7c"/>
    <x v="7"/>
    <x v="0"/>
    <x v="9"/>
    <n v="75"/>
    <x v="1"/>
    <d v="2021-06-05T00:00:00"/>
    <x v="1"/>
    <n v="2068"/>
  </r>
  <r>
    <s v="b3562ae0-929b-46a5-8989-89e4ac3d1f7c"/>
    <x v="7"/>
    <x v="0"/>
    <x v="2"/>
    <n v="15"/>
    <x v="0"/>
    <d v="2021-05-04T00:00:00"/>
    <x v="9"/>
    <n v="2110"/>
  </r>
  <r>
    <s v="b3562ae0-929b-46a5-8989-89e4ac3d1f7c"/>
    <x v="7"/>
    <x v="0"/>
    <x v="14"/>
    <n v="70"/>
    <x v="1"/>
    <d v="2020-10-07T00:00:00"/>
    <x v="10"/>
    <n v="2087"/>
  </r>
  <r>
    <s v="b3562ae0-929b-46a5-8989-89e4ac3d1f7c"/>
    <x v="7"/>
    <x v="0"/>
    <x v="1"/>
    <n v="10"/>
    <x v="0"/>
    <s v="16-2-21"/>
    <x v="6"/>
    <n v="1890"/>
  </r>
  <r>
    <s v="b3562ae0-929b-46a5-8989-89e4ac3d1f7c"/>
    <x v="7"/>
    <x v="0"/>
    <x v="6"/>
    <n v="5"/>
    <x v="0"/>
    <s v="30-8-20"/>
    <x v="3"/>
    <n v="2055"/>
  </r>
  <r>
    <s v="b3562ae0-929b-46a5-8989-89e4ac3d1f7c"/>
    <x v="7"/>
    <x v="0"/>
    <x v="13"/>
    <n v="60"/>
    <x v="1"/>
    <d v="2020-11-08T00:00:00"/>
    <x v="4"/>
    <n v="2055"/>
  </r>
  <r>
    <s v="b3562ae0-929b-46a5-8989-89e4ac3d1f7c"/>
    <x v="7"/>
    <x v="0"/>
    <x v="15"/>
    <n v="72"/>
    <x v="1"/>
    <d v="2021-05-05T00:00:00"/>
    <x v="9"/>
    <n v="2110"/>
  </r>
  <r>
    <s v="b3562ae0-929b-46a5-8989-89e4ac3d1f7c"/>
    <x v="7"/>
    <x v="0"/>
    <x v="10"/>
    <n v="45"/>
    <x v="1"/>
    <s v="29-11-20"/>
    <x v="4"/>
    <n v="2055"/>
  </r>
  <r>
    <s v="b3562ae0-929b-46a5-8989-89e4ac3d1f7c"/>
    <x v="7"/>
    <x v="0"/>
    <x v="14"/>
    <n v="70"/>
    <x v="1"/>
    <s v="21-10-20"/>
    <x v="10"/>
    <n v="2087"/>
  </r>
  <r>
    <s v="b3562ae0-929b-46a5-8989-89e4ac3d1f7c"/>
    <x v="7"/>
    <x v="0"/>
    <x v="11"/>
    <n v="12"/>
    <x v="0"/>
    <s v="17-7-20"/>
    <x v="0"/>
    <n v="2116"/>
  </r>
  <r>
    <s v="b3562ae0-929b-46a5-8989-89e4ac3d1f7c"/>
    <x v="7"/>
    <x v="0"/>
    <x v="9"/>
    <n v="75"/>
    <x v="1"/>
    <s v="23-7-20"/>
    <x v="0"/>
    <n v="2116"/>
  </r>
  <r>
    <s v="b3562ae0-929b-46a5-8989-89e4ac3d1f7c"/>
    <x v="7"/>
    <x v="0"/>
    <x v="11"/>
    <n v="12"/>
    <x v="0"/>
    <s v="28-3-21"/>
    <x v="7"/>
    <n v="1982"/>
  </r>
  <r>
    <s v="2e84726a-e69f-44e8-ac0f-c4a31516e342"/>
    <x v="5"/>
    <x v="1"/>
    <x v="8"/>
    <n v="20"/>
    <x v="2"/>
    <s v="17-8-20"/>
    <x v="3"/>
    <n v="2055"/>
  </r>
  <r>
    <s v="2e84726a-e69f-44e8-ac0f-c4a31516e342"/>
    <x v="5"/>
    <x v="1"/>
    <x v="13"/>
    <n v="60"/>
    <x v="1"/>
    <s v="27-7-20"/>
    <x v="0"/>
    <n v="2116"/>
  </r>
  <r>
    <s v="2e84726a-e69f-44e8-ac0f-c4a31516e342"/>
    <x v="5"/>
    <x v="1"/>
    <x v="6"/>
    <n v="5"/>
    <x v="0"/>
    <d v="2021-12-06T00:00:00"/>
    <x v="11"/>
    <n v="2099"/>
  </r>
  <r>
    <s v="2e84726a-e69f-44e8-ac0f-c4a31516e342"/>
    <x v="5"/>
    <x v="1"/>
    <x v="15"/>
    <n v="72"/>
    <x v="1"/>
    <s v="23-6-20"/>
    <x v="1"/>
    <n v="2068"/>
  </r>
  <r>
    <s v="2e84726a-e69f-44e8-ac0f-c4a31516e342"/>
    <x v="5"/>
    <x v="1"/>
    <x v="0"/>
    <n v="0"/>
    <x v="0"/>
    <d v="2021-11-01T00:00:00"/>
    <x v="4"/>
    <n v="2055"/>
  </r>
  <r>
    <s v="2e84726a-e69f-44e8-ac0f-c4a31516e342"/>
    <x v="5"/>
    <x v="1"/>
    <x v="11"/>
    <n v="12"/>
    <x v="0"/>
    <s v="31-12-20"/>
    <x v="11"/>
    <n v="2099"/>
  </r>
  <r>
    <s v="2e84726a-e69f-44e8-ac0f-c4a31516e342"/>
    <x v="5"/>
    <x v="1"/>
    <x v="14"/>
    <n v="70"/>
    <x v="1"/>
    <s v="31-7-20"/>
    <x v="0"/>
    <n v="2116"/>
  </r>
  <r>
    <s v="2e84726a-e69f-44e8-ac0f-c4a31516e342"/>
    <x v="5"/>
    <x v="1"/>
    <x v="10"/>
    <n v="45"/>
    <x v="1"/>
    <s v="15-2-21"/>
    <x v="6"/>
    <n v="1890"/>
  </r>
  <r>
    <s v="2e84726a-e69f-44e8-ac0f-c4a31516e342"/>
    <x v="5"/>
    <x v="1"/>
    <x v="9"/>
    <n v="75"/>
    <x v="1"/>
    <s v="18-10-20"/>
    <x v="10"/>
    <n v="2087"/>
  </r>
  <r>
    <s v="2e84726a-e69f-44e8-ac0f-c4a31516e342"/>
    <x v="5"/>
    <x v="1"/>
    <x v="10"/>
    <n v="45"/>
    <x v="1"/>
    <s v="18-2-21"/>
    <x v="6"/>
    <n v="1890"/>
  </r>
  <r>
    <s v="2e84726a-e69f-44e8-ac0f-c4a31516e342"/>
    <x v="5"/>
    <x v="1"/>
    <x v="11"/>
    <n v="12"/>
    <x v="0"/>
    <d v="2021-01-03T00:00:00"/>
    <x v="5"/>
    <n v="2142"/>
  </r>
  <r>
    <s v="dd5bd710-bb81-464e-a798-0291b385e883"/>
    <x v="1"/>
    <x v="0"/>
    <x v="7"/>
    <n v="65"/>
    <x v="1"/>
    <d v="2021-02-01T00:00:00"/>
    <x v="6"/>
    <n v="1890"/>
  </r>
  <r>
    <s v="dd5bd710-bb81-464e-a798-0291b385e883"/>
    <x v="1"/>
    <x v="0"/>
    <x v="10"/>
    <n v="45"/>
    <x v="1"/>
    <s v="15-5-21"/>
    <x v="9"/>
    <n v="2110"/>
  </r>
  <r>
    <s v="dd5bd710-bb81-464e-a798-0291b385e883"/>
    <x v="1"/>
    <x v="0"/>
    <x v="15"/>
    <n v="72"/>
    <x v="1"/>
    <s v="21-11-20"/>
    <x v="4"/>
    <n v="2055"/>
  </r>
  <r>
    <s v="dd5bd710-bb81-464e-a798-0291b385e883"/>
    <x v="1"/>
    <x v="0"/>
    <x v="4"/>
    <n v="35"/>
    <x v="2"/>
    <s v="20-1-21"/>
    <x v="5"/>
    <n v="2142"/>
  </r>
  <r>
    <s v="dd5bd710-bb81-464e-a798-0291b385e883"/>
    <x v="1"/>
    <x v="0"/>
    <x v="7"/>
    <n v="65"/>
    <x v="1"/>
    <d v="2020-06-10T00:00:00"/>
    <x v="1"/>
    <n v="2068"/>
  </r>
  <r>
    <s v="dd5bd710-bb81-464e-a798-0291b385e883"/>
    <x v="1"/>
    <x v="0"/>
    <x v="4"/>
    <n v="35"/>
    <x v="2"/>
    <d v="2020-04-12T00:00:00"/>
    <x v="2"/>
    <n v="1978"/>
  </r>
  <r>
    <s v="dd5bd710-bb81-464e-a798-0291b385e883"/>
    <x v="1"/>
    <x v="0"/>
    <x v="6"/>
    <n v="5"/>
    <x v="0"/>
    <d v="2021-06-02T00:00:00"/>
    <x v="1"/>
    <n v="2068"/>
  </r>
  <r>
    <s v="dd5bd710-bb81-464e-a798-0291b385e883"/>
    <x v="1"/>
    <x v="0"/>
    <x v="6"/>
    <n v="5"/>
    <x v="0"/>
    <s v="28-10-20"/>
    <x v="10"/>
    <n v="2087"/>
  </r>
  <r>
    <s v="dd5bd710-bb81-464e-a798-0291b385e883"/>
    <x v="1"/>
    <x v="0"/>
    <x v="4"/>
    <n v="35"/>
    <x v="2"/>
    <s v="21-7-20"/>
    <x v="0"/>
    <n v="2116"/>
  </r>
  <r>
    <s v="dd5bd710-bb81-464e-a798-0291b385e883"/>
    <x v="1"/>
    <x v="0"/>
    <x v="3"/>
    <n v="30"/>
    <x v="1"/>
    <d v="2021-04-05T00:00:00"/>
    <x v="2"/>
    <n v="1978"/>
  </r>
  <r>
    <s v="dd5bd710-bb81-464e-a798-0291b385e883"/>
    <x v="1"/>
    <x v="0"/>
    <x v="10"/>
    <n v="45"/>
    <x v="1"/>
    <s v="31-10-20"/>
    <x v="10"/>
    <n v="2087"/>
  </r>
  <r>
    <s v="dd5bd710-bb81-464e-a798-0291b385e883"/>
    <x v="1"/>
    <x v="0"/>
    <x v="13"/>
    <n v="60"/>
    <x v="1"/>
    <d v="2020-09-09T00:00:00"/>
    <x v="8"/>
    <n v="1991"/>
  </r>
  <r>
    <s v="dd5bd710-bb81-464e-a798-0291b385e883"/>
    <x v="1"/>
    <x v="0"/>
    <x v="10"/>
    <n v="45"/>
    <x v="1"/>
    <d v="2021-01-02T00:00:00"/>
    <x v="5"/>
    <n v="2142"/>
  </r>
  <r>
    <s v="dd5bd710-bb81-464e-a798-0291b385e883"/>
    <x v="1"/>
    <x v="0"/>
    <x v="14"/>
    <n v="70"/>
    <x v="1"/>
    <d v="2020-02-11T00:00:00"/>
    <x v="6"/>
    <n v="1890"/>
  </r>
  <r>
    <s v="dd5bd710-bb81-464e-a798-0291b385e883"/>
    <x v="1"/>
    <x v="0"/>
    <x v="1"/>
    <n v="10"/>
    <x v="0"/>
    <d v="2021-02-01T00:00:00"/>
    <x v="6"/>
    <n v="1890"/>
  </r>
  <r>
    <s v="dd5bd710-bb81-464e-a798-0291b385e883"/>
    <x v="1"/>
    <x v="0"/>
    <x v="12"/>
    <n v="50"/>
    <x v="1"/>
    <s v="14-1-21"/>
    <x v="5"/>
    <n v="2142"/>
  </r>
  <r>
    <s v="dd5bd710-bb81-464e-a798-0291b385e883"/>
    <x v="1"/>
    <x v="0"/>
    <x v="14"/>
    <n v="70"/>
    <x v="1"/>
    <s v="27-2-21"/>
    <x v="6"/>
    <n v="1890"/>
  </r>
  <r>
    <s v="dd5bd710-bb81-464e-a798-0291b385e883"/>
    <x v="1"/>
    <x v="0"/>
    <x v="1"/>
    <n v="10"/>
    <x v="0"/>
    <s v="20-6-20"/>
    <x v="1"/>
    <n v="2068"/>
  </r>
  <r>
    <s v="dd5bd710-bb81-464e-a798-0291b385e883"/>
    <x v="1"/>
    <x v="0"/>
    <x v="2"/>
    <n v="15"/>
    <x v="0"/>
    <s v="24-6-20"/>
    <x v="1"/>
    <n v="2068"/>
  </r>
  <r>
    <s v="dd5bd710-bb81-464e-a798-0291b385e883"/>
    <x v="1"/>
    <x v="0"/>
    <x v="8"/>
    <n v="20"/>
    <x v="2"/>
    <s v="30-1-21"/>
    <x v="5"/>
    <n v="2142"/>
  </r>
  <r>
    <s v="dd5bd710-bb81-464e-a798-0291b385e883"/>
    <x v="1"/>
    <x v="0"/>
    <x v="0"/>
    <n v="0"/>
    <x v="0"/>
    <d v="2021-01-04T00:00:00"/>
    <x v="5"/>
    <n v="2142"/>
  </r>
  <r>
    <s v="dd5bd710-bb81-464e-a798-0291b385e883"/>
    <x v="1"/>
    <x v="0"/>
    <x v="2"/>
    <n v="15"/>
    <x v="0"/>
    <d v="2020-12-08T00:00:00"/>
    <x v="11"/>
    <n v="2099"/>
  </r>
  <r>
    <s v="dd5bd710-bb81-464e-a798-0291b385e883"/>
    <x v="1"/>
    <x v="0"/>
    <x v="9"/>
    <n v="75"/>
    <x v="1"/>
    <d v="2021-10-02T00:00:00"/>
    <x v="10"/>
    <n v="2087"/>
  </r>
  <r>
    <s v="dd5bd710-bb81-464e-a798-0291b385e883"/>
    <x v="1"/>
    <x v="0"/>
    <x v="0"/>
    <n v="0"/>
    <x v="0"/>
    <s v="15-3-21"/>
    <x v="7"/>
    <n v="1982"/>
  </r>
  <r>
    <s v="dd5bd710-bb81-464e-a798-0291b385e883"/>
    <x v="1"/>
    <x v="0"/>
    <x v="14"/>
    <n v="70"/>
    <x v="1"/>
    <s v="16-9-20"/>
    <x v="8"/>
    <n v="1991"/>
  </r>
  <r>
    <s v="dd5bd710-bb81-464e-a798-0291b385e883"/>
    <x v="1"/>
    <x v="0"/>
    <x v="10"/>
    <n v="45"/>
    <x v="1"/>
    <s v="18-10-20"/>
    <x v="10"/>
    <n v="2087"/>
  </r>
  <r>
    <s v="dd5bd710-bb81-464e-a798-0291b385e883"/>
    <x v="1"/>
    <x v="0"/>
    <x v="15"/>
    <n v="72"/>
    <x v="1"/>
    <s v="17-7-20"/>
    <x v="0"/>
    <n v="2116"/>
  </r>
  <r>
    <s v="dd5bd710-bb81-464e-a798-0291b385e883"/>
    <x v="1"/>
    <x v="0"/>
    <x v="15"/>
    <n v="72"/>
    <x v="1"/>
    <s v="17-1-21"/>
    <x v="5"/>
    <n v="2142"/>
  </r>
  <r>
    <s v="dd5bd710-bb81-464e-a798-0291b385e883"/>
    <x v="1"/>
    <x v="0"/>
    <x v="3"/>
    <n v="30"/>
    <x v="1"/>
    <d v="2020-05-08T00:00:00"/>
    <x v="9"/>
    <n v="2110"/>
  </r>
  <r>
    <s v="dd5bd710-bb81-464e-a798-0291b385e883"/>
    <x v="1"/>
    <x v="0"/>
    <x v="10"/>
    <n v="45"/>
    <x v="1"/>
    <s v="14-11-20"/>
    <x v="4"/>
    <n v="2055"/>
  </r>
  <r>
    <s v="dd5bd710-bb81-464e-a798-0291b385e883"/>
    <x v="1"/>
    <x v="0"/>
    <x v="11"/>
    <n v="12"/>
    <x v="0"/>
    <d v="2020-09-10T00:00:00"/>
    <x v="8"/>
    <n v="1991"/>
  </r>
  <r>
    <s v="dd5bd710-bb81-464e-a798-0291b385e883"/>
    <x v="1"/>
    <x v="0"/>
    <x v="0"/>
    <n v="0"/>
    <x v="0"/>
    <s v="16-1-21"/>
    <x v="5"/>
    <n v="2142"/>
  </r>
  <r>
    <s v="dd5bd710-bb81-464e-a798-0291b385e883"/>
    <x v="1"/>
    <x v="0"/>
    <x v="0"/>
    <n v="0"/>
    <x v="0"/>
    <s v="16-12-20"/>
    <x v="11"/>
    <n v="2099"/>
  </r>
  <r>
    <s v="dd5bd710-bb81-464e-a798-0291b385e883"/>
    <x v="1"/>
    <x v="0"/>
    <x v="12"/>
    <n v="50"/>
    <x v="1"/>
    <s v="18-9-20"/>
    <x v="8"/>
    <n v="1991"/>
  </r>
  <r>
    <s v="dd5bd710-bb81-464e-a798-0291b385e883"/>
    <x v="1"/>
    <x v="0"/>
    <x v="10"/>
    <n v="45"/>
    <x v="1"/>
    <s v="18-5-21"/>
    <x v="9"/>
    <n v="2110"/>
  </r>
  <r>
    <s v="dd5bd710-bb81-464e-a798-0291b385e883"/>
    <x v="1"/>
    <x v="0"/>
    <x v="14"/>
    <n v="70"/>
    <x v="1"/>
    <s v="27-5-21"/>
    <x v="9"/>
    <n v="2110"/>
  </r>
  <r>
    <s v="dd5bd710-bb81-464e-a798-0291b385e883"/>
    <x v="1"/>
    <x v="0"/>
    <x v="13"/>
    <n v="60"/>
    <x v="1"/>
    <s v="28-8-20"/>
    <x v="3"/>
    <n v="2055"/>
  </r>
  <r>
    <s v="dd5bd710-bb81-464e-a798-0291b385e883"/>
    <x v="1"/>
    <x v="0"/>
    <x v="6"/>
    <n v="5"/>
    <x v="0"/>
    <s v="29-9-20"/>
    <x v="8"/>
    <n v="1991"/>
  </r>
  <r>
    <s v="a38cf15e-6a1d-42e8-bee7-0eeb456c700b"/>
    <x v="10"/>
    <x v="1"/>
    <x v="10"/>
    <n v="45"/>
    <x v="1"/>
    <d v="2020-09-11T00:00:00"/>
    <x v="8"/>
    <n v="1991"/>
  </r>
  <r>
    <s v="a38cf15e-6a1d-42e8-bee7-0eeb456c700b"/>
    <x v="10"/>
    <x v="1"/>
    <x v="13"/>
    <n v="60"/>
    <x v="1"/>
    <s v="20-8-20"/>
    <x v="3"/>
    <n v="2055"/>
  </r>
  <r>
    <s v="a38cf15e-6a1d-42e8-bee7-0eeb456c700b"/>
    <x v="10"/>
    <x v="1"/>
    <x v="4"/>
    <n v="35"/>
    <x v="2"/>
    <d v="2021-01-01T00:00:00"/>
    <x v="5"/>
    <n v="2142"/>
  </r>
  <r>
    <s v="a38cf15e-6a1d-42e8-bee7-0eeb456c700b"/>
    <x v="10"/>
    <x v="1"/>
    <x v="0"/>
    <n v="0"/>
    <x v="0"/>
    <d v="2021-04-06T00:00:00"/>
    <x v="2"/>
    <n v="1978"/>
  </r>
  <r>
    <s v="a38cf15e-6a1d-42e8-bee7-0eeb456c700b"/>
    <x v="10"/>
    <x v="1"/>
    <x v="13"/>
    <n v="60"/>
    <x v="1"/>
    <d v="2021-10-05T00:00:00"/>
    <x v="10"/>
    <n v="2087"/>
  </r>
  <r>
    <s v="a38cf15e-6a1d-42e8-bee7-0eeb456c700b"/>
    <x v="10"/>
    <x v="1"/>
    <x v="15"/>
    <n v="72"/>
    <x v="1"/>
    <d v="2020-09-09T00:00:00"/>
    <x v="8"/>
    <n v="1991"/>
  </r>
  <r>
    <s v="a38cf15e-6a1d-42e8-bee7-0eeb456c700b"/>
    <x v="10"/>
    <x v="1"/>
    <x v="8"/>
    <n v="20"/>
    <x v="2"/>
    <s v="17-12-20"/>
    <x v="11"/>
    <n v="2099"/>
  </r>
  <r>
    <s v="a38cf15e-6a1d-42e8-bee7-0eeb456c700b"/>
    <x v="10"/>
    <x v="1"/>
    <x v="14"/>
    <n v="70"/>
    <x v="1"/>
    <s v="13-11-20"/>
    <x v="4"/>
    <n v="2055"/>
  </r>
  <r>
    <s v="a38cf15e-6a1d-42e8-bee7-0eeb456c700b"/>
    <x v="10"/>
    <x v="1"/>
    <x v="9"/>
    <n v="75"/>
    <x v="1"/>
    <s v="21-10-20"/>
    <x v="10"/>
    <n v="2087"/>
  </r>
  <r>
    <s v="a38cf15e-6a1d-42e8-bee7-0eeb456c700b"/>
    <x v="10"/>
    <x v="1"/>
    <x v="8"/>
    <n v="20"/>
    <x v="2"/>
    <d v="2020-05-08T00:00:00"/>
    <x v="9"/>
    <n v="2110"/>
  </r>
  <r>
    <s v="a38cf15e-6a1d-42e8-bee7-0eeb456c700b"/>
    <x v="10"/>
    <x v="1"/>
    <x v="0"/>
    <n v="0"/>
    <x v="0"/>
    <d v="2021-11-03T00:00:00"/>
    <x v="4"/>
    <n v="2055"/>
  </r>
  <r>
    <s v="a38cf15e-6a1d-42e8-bee7-0eeb456c700b"/>
    <x v="10"/>
    <x v="1"/>
    <x v="12"/>
    <n v="50"/>
    <x v="1"/>
    <s v="27-10-20"/>
    <x v="10"/>
    <n v="2087"/>
  </r>
  <r>
    <s v="a38cf15e-6a1d-42e8-bee7-0eeb456c700b"/>
    <x v="10"/>
    <x v="1"/>
    <x v="2"/>
    <n v="15"/>
    <x v="0"/>
    <d v="2020-02-09T00:00:00"/>
    <x v="6"/>
    <n v="1890"/>
  </r>
  <r>
    <s v="a38cf15e-6a1d-42e8-bee7-0eeb456c700b"/>
    <x v="10"/>
    <x v="1"/>
    <x v="2"/>
    <n v="15"/>
    <x v="0"/>
    <s v="19-11-20"/>
    <x v="4"/>
    <n v="2055"/>
  </r>
  <r>
    <s v="a38cf15e-6a1d-42e8-bee7-0eeb456c700b"/>
    <x v="10"/>
    <x v="1"/>
    <x v="3"/>
    <n v="30"/>
    <x v="1"/>
    <s v="14-1-21"/>
    <x v="5"/>
    <n v="2142"/>
  </r>
  <r>
    <s v="a38cf15e-6a1d-42e8-bee7-0eeb456c700b"/>
    <x v="10"/>
    <x v="1"/>
    <x v="4"/>
    <n v="35"/>
    <x v="2"/>
    <s v="21-6-20"/>
    <x v="1"/>
    <n v="2068"/>
  </r>
  <r>
    <s v="a38cf15e-6a1d-42e8-bee7-0eeb456c700b"/>
    <x v="10"/>
    <x v="1"/>
    <x v="1"/>
    <n v="10"/>
    <x v="0"/>
    <s v="16-4-21"/>
    <x v="2"/>
    <n v="1978"/>
  </r>
  <r>
    <s v="a38cf15e-6a1d-42e8-bee7-0eeb456c700b"/>
    <x v="10"/>
    <x v="1"/>
    <x v="12"/>
    <n v="50"/>
    <x v="1"/>
    <d v="2021-07-05T00:00:00"/>
    <x v="0"/>
    <n v="2116"/>
  </r>
  <r>
    <s v="a38cf15e-6a1d-42e8-bee7-0eeb456c700b"/>
    <x v="10"/>
    <x v="1"/>
    <x v="10"/>
    <n v="45"/>
    <x v="1"/>
    <s v="14-4-21"/>
    <x v="2"/>
    <n v="1978"/>
  </r>
  <r>
    <s v="a38cf15e-6a1d-42e8-bee7-0eeb456c700b"/>
    <x v="10"/>
    <x v="1"/>
    <x v="10"/>
    <n v="45"/>
    <x v="1"/>
    <s v="21-2-21"/>
    <x v="6"/>
    <n v="1890"/>
  </r>
  <r>
    <s v="a38cf15e-6a1d-42e8-bee7-0eeb456c700b"/>
    <x v="10"/>
    <x v="1"/>
    <x v="1"/>
    <n v="10"/>
    <x v="0"/>
    <s v="17-7-20"/>
    <x v="0"/>
    <n v="2116"/>
  </r>
  <r>
    <s v="a38cf15e-6a1d-42e8-bee7-0eeb456c700b"/>
    <x v="10"/>
    <x v="1"/>
    <x v="9"/>
    <n v="75"/>
    <x v="1"/>
    <d v="2020-04-08T00:00:00"/>
    <x v="2"/>
    <n v="1978"/>
  </r>
  <r>
    <s v="a38cf15e-6a1d-42e8-bee7-0eeb456c700b"/>
    <x v="10"/>
    <x v="1"/>
    <x v="4"/>
    <n v="35"/>
    <x v="2"/>
    <d v="2020-08-07T00:00:00"/>
    <x v="3"/>
    <n v="2055"/>
  </r>
  <r>
    <s v="a38cf15e-6a1d-42e8-bee7-0eeb456c700b"/>
    <x v="10"/>
    <x v="1"/>
    <x v="1"/>
    <n v="10"/>
    <x v="0"/>
    <s v="26-10-20"/>
    <x v="10"/>
    <n v="2087"/>
  </r>
  <r>
    <s v="a38cf15e-6a1d-42e8-bee7-0eeb456c700b"/>
    <x v="10"/>
    <x v="1"/>
    <x v="8"/>
    <n v="20"/>
    <x v="2"/>
    <s v="19-12-20"/>
    <x v="11"/>
    <n v="2099"/>
  </r>
  <r>
    <s v="a38cf15e-6a1d-42e8-bee7-0eeb456c700b"/>
    <x v="10"/>
    <x v="1"/>
    <x v="11"/>
    <n v="12"/>
    <x v="0"/>
    <s v="14-12-20"/>
    <x v="11"/>
    <n v="2099"/>
  </r>
  <r>
    <s v="a38cf15e-6a1d-42e8-bee7-0eeb456c700b"/>
    <x v="10"/>
    <x v="1"/>
    <x v="7"/>
    <n v="65"/>
    <x v="1"/>
    <s v="23-2-21"/>
    <x v="6"/>
    <n v="1890"/>
  </r>
  <r>
    <s v="a38cf15e-6a1d-42e8-bee7-0eeb456c700b"/>
    <x v="10"/>
    <x v="1"/>
    <x v="13"/>
    <n v="60"/>
    <x v="1"/>
    <s v="14-11-20"/>
    <x v="4"/>
    <n v="2055"/>
  </r>
  <r>
    <s v="a38cf15e-6a1d-42e8-bee7-0eeb456c700b"/>
    <x v="10"/>
    <x v="1"/>
    <x v="15"/>
    <n v="72"/>
    <x v="1"/>
    <s v="28-11-20"/>
    <x v="4"/>
    <n v="2055"/>
  </r>
  <r>
    <s v="a38cf15e-6a1d-42e8-bee7-0eeb456c700b"/>
    <x v="10"/>
    <x v="1"/>
    <x v="12"/>
    <n v="50"/>
    <x v="1"/>
    <s v="14-10-20"/>
    <x v="10"/>
    <n v="2087"/>
  </r>
  <r>
    <s v="a38cf15e-6a1d-42e8-bee7-0eeb456c700b"/>
    <x v="10"/>
    <x v="1"/>
    <x v="11"/>
    <n v="12"/>
    <x v="0"/>
    <s v="25-11-20"/>
    <x v="4"/>
    <n v="2055"/>
  </r>
  <r>
    <s v="a38cf15e-6a1d-42e8-bee7-0eeb456c700b"/>
    <x v="10"/>
    <x v="1"/>
    <x v="14"/>
    <n v="70"/>
    <x v="1"/>
    <s v="30-7-20"/>
    <x v="0"/>
    <n v="2116"/>
  </r>
  <r>
    <s v="a38cf15e-6a1d-42e8-bee7-0eeb456c700b"/>
    <x v="10"/>
    <x v="1"/>
    <x v="0"/>
    <n v="0"/>
    <x v="0"/>
    <s v="13-11-20"/>
    <x v="4"/>
    <n v="2055"/>
  </r>
  <r>
    <s v="a38cf15e-6a1d-42e8-bee7-0eeb456c700b"/>
    <x v="10"/>
    <x v="1"/>
    <x v="12"/>
    <n v="50"/>
    <x v="1"/>
    <s v="30-5-21"/>
    <x v="9"/>
    <n v="2110"/>
  </r>
  <r>
    <s v="a38cf15e-6a1d-42e8-bee7-0eeb456c700b"/>
    <x v="10"/>
    <x v="1"/>
    <x v="9"/>
    <n v="75"/>
    <x v="1"/>
    <d v="2020-10-08T00:00:00"/>
    <x v="10"/>
    <n v="2087"/>
  </r>
  <r>
    <s v="a38cf15e-6a1d-42e8-bee7-0eeb456c700b"/>
    <x v="10"/>
    <x v="1"/>
    <x v="13"/>
    <n v="60"/>
    <x v="1"/>
    <d v="2021-03-05T00:00:00"/>
    <x v="7"/>
    <n v="1982"/>
  </r>
  <r>
    <s v="a38cf15e-6a1d-42e8-bee7-0eeb456c700b"/>
    <x v="10"/>
    <x v="1"/>
    <x v="10"/>
    <n v="45"/>
    <x v="1"/>
    <d v="2020-08-09T00:00:00"/>
    <x v="3"/>
    <n v="2055"/>
  </r>
  <r>
    <s v="a38cf15e-6a1d-42e8-bee7-0eeb456c700b"/>
    <x v="10"/>
    <x v="1"/>
    <x v="5"/>
    <n v="70"/>
    <x v="1"/>
    <s v="24-12-20"/>
    <x v="11"/>
    <n v="2099"/>
  </r>
  <r>
    <s v="a38cf15e-6a1d-42e8-bee7-0eeb456c700b"/>
    <x v="10"/>
    <x v="1"/>
    <x v="15"/>
    <n v="72"/>
    <x v="1"/>
    <d v="2020-05-07T00:00:00"/>
    <x v="9"/>
    <n v="2110"/>
  </r>
  <r>
    <s v="a38cf15e-6a1d-42e8-bee7-0eeb456c700b"/>
    <x v="10"/>
    <x v="1"/>
    <x v="14"/>
    <n v="70"/>
    <x v="1"/>
    <s v="14-11-20"/>
    <x v="4"/>
    <n v="2055"/>
  </r>
  <r>
    <s v="a38cf15e-6a1d-42e8-bee7-0eeb456c700b"/>
    <x v="10"/>
    <x v="1"/>
    <x v="13"/>
    <n v="60"/>
    <x v="1"/>
    <s v="30-12-20"/>
    <x v="11"/>
    <n v="2099"/>
  </r>
  <r>
    <s v="a38cf15e-6a1d-42e8-bee7-0eeb456c700b"/>
    <x v="10"/>
    <x v="1"/>
    <x v="8"/>
    <n v="20"/>
    <x v="2"/>
    <d v="2021-08-05T00:00:00"/>
    <x v="3"/>
    <n v="2055"/>
  </r>
  <r>
    <s v="4d510edc-7c08-4524-a14d-f36f3b710020"/>
    <x v="11"/>
    <x v="2"/>
    <x v="12"/>
    <n v="50"/>
    <x v="1"/>
    <s v="14-2-21"/>
    <x v="6"/>
    <n v="1890"/>
  </r>
  <r>
    <s v="4d510edc-7c08-4524-a14d-f36f3b710020"/>
    <x v="11"/>
    <x v="2"/>
    <x v="14"/>
    <n v="70"/>
    <x v="1"/>
    <d v="2020-11-11T00:00:00"/>
    <x v="4"/>
    <n v="2055"/>
  </r>
  <r>
    <s v="4d510edc-7c08-4524-a14d-f36f3b710020"/>
    <x v="11"/>
    <x v="2"/>
    <x v="0"/>
    <n v="0"/>
    <x v="0"/>
    <s v="16-1-21"/>
    <x v="5"/>
    <n v="2142"/>
  </r>
  <r>
    <s v="4d510edc-7c08-4524-a14d-f36f3b710020"/>
    <x v="11"/>
    <x v="2"/>
    <x v="0"/>
    <n v="0"/>
    <x v="0"/>
    <s v="22-2-21"/>
    <x v="6"/>
    <n v="1890"/>
  </r>
  <r>
    <s v="4d510edc-7c08-4524-a14d-f36f3b710020"/>
    <x v="11"/>
    <x v="2"/>
    <x v="11"/>
    <n v="12"/>
    <x v="0"/>
    <s v="19-10-20"/>
    <x v="10"/>
    <n v="2087"/>
  </r>
  <r>
    <s v="4d510edc-7c08-4524-a14d-f36f3b710020"/>
    <x v="11"/>
    <x v="2"/>
    <x v="15"/>
    <n v="72"/>
    <x v="1"/>
    <s v="30-8-20"/>
    <x v="3"/>
    <n v="2055"/>
  </r>
  <r>
    <s v="4d510edc-7c08-4524-a14d-f36f3b710020"/>
    <x v="11"/>
    <x v="2"/>
    <x v="3"/>
    <n v="30"/>
    <x v="1"/>
    <s v="26-4-21"/>
    <x v="2"/>
    <n v="1978"/>
  </r>
  <r>
    <s v="4d510edc-7c08-4524-a14d-f36f3b710020"/>
    <x v="11"/>
    <x v="2"/>
    <x v="8"/>
    <n v="20"/>
    <x v="2"/>
    <d v="2020-08-09T00:00:00"/>
    <x v="3"/>
    <n v="2055"/>
  </r>
  <r>
    <s v="4d510edc-7c08-4524-a14d-f36f3b710020"/>
    <x v="11"/>
    <x v="2"/>
    <x v="0"/>
    <n v="0"/>
    <x v="0"/>
    <s v="30-4-21"/>
    <x v="2"/>
    <n v="1978"/>
  </r>
  <r>
    <s v="4d510edc-7c08-4524-a14d-f36f3b710020"/>
    <x v="11"/>
    <x v="2"/>
    <x v="8"/>
    <n v="20"/>
    <x v="2"/>
    <s v="31-1-21"/>
    <x v="5"/>
    <n v="2142"/>
  </r>
  <r>
    <s v="4d510edc-7c08-4524-a14d-f36f3b710020"/>
    <x v="11"/>
    <x v="2"/>
    <x v="5"/>
    <n v="70"/>
    <x v="1"/>
    <s v="28-6-20"/>
    <x v="1"/>
    <n v="2068"/>
  </r>
  <r>
    <s v="4d510edc-7c08-4524-a14d-f36f3b710020"/>
    <x v="11"/>
    <x v="2"/>
    <x v="11"/>
    <n v="12"/>
    <x v="0"/>
    <d v="2020-03-12T00:00:00"/>
    <x v="7"/>
    <n v="1982"/>
  </r>
  <r>
    <s v="4fd0ef9a-008d-4b61-9a78-4b0257281140"/>
    <x v="2"/>
    <x v="3"/>
    <x v="2"/>
    <n v="15"/>
    <x v="0"/>
    <s v="31-7-20"/>
    <x v="0"/>
    <n v="2116"/>
  </r>
  <r>
    <s v="4fd0ef9a-008d-4b61-9a78-4b0257281140"/>
    <x v="2"/>
    <x v="3"/>
    <x v="8"/>
    <n v="20"/>
    <x v="2"/>
    <d v="2020-05-08T00:00:00"/>
    <x v="9"/>
    <n v="2110"/>
  </r>
  <r>
    <s v="4fd0ef9a-008d-4b61-9a78-4b0257281140"/>
    <x v="2"/>
    <x v="3"/>
    <x v="6"/>
    <n v="5"/>
    <x v="0"/>
    <d v="2020-05-12T00:00:00"/>
    <x v="9"/>
    <n v="2110"/>
  </r>
  <r>
    <s v="4fd0ef9a-008d-4b61-9a78-4b0257281140"/>
    <x v="2"/>
    <x v="3"/>
    <x v="1"/>
    <n v="10"/>
    <x v="0"/>
    <s v="16-12-20"/>
    <x v="11"/>
    <n v="2099"/>
  </r>
  <r>
    <s v="4fd0ef9a-008d-4b61-9a78-4b0257281140"/>
    <x v="2"/>
    <x v="3"/>
    <x v="7"/>
    <n v="65"/>
    <x v="1"/>
    <s v="31-8-20"/>
    <x v="3"/>
    <n v="2055"/>
  </r>
  <r>
    <s v="4fd0ef9a-008d-4b61-9a78-4b0257281140"/>
    <x v="2"/>
    <x v="3"/>
    <x v="8"/>
    <n v="20"/>
    <x v="2"/>
    <s v="17-11-20"/>
    <x v="4"/>
    <n v="2055"/>
  </r>
  <r>
    <s v="4fd0ef9a-008d-4b61-9a78-4b0257281140"/>
    <x v="2"/>
    <x v="3"/>
    <x v="15"/>
    <n v="72"/>
    <x v="1"/>
    <d v="2021-08-06T00:00:00"/>
    <x v="3"/>
    <n v="2055"/>
  </r>
  <r>
    <s v="4fd0ef9a-008d-4b61-9a78-4b0257281140"/>
    <x v="2"/>
    <x v="3"/>
    <x v="15"/>
    <n v="72"/>
    <x v="1"/>
    <d v="2021-02-06T00:00:00"/>
    <x v="6"/>
    <n v="1890"/>
  </r>
  <r>
    <s v="4fd0ef9a-008d-4b61-9a78-4b0257281140"/>
    <x v="2"/>
    <x v="3"/>
    <x v="13"/>
    <n v="60"/>
    <x v="1"/>
    <s v="24-3-21"/>
    <x v="7"/>
    <n v="1982"/>
  </r>
  <r>
    <s v="4fd0ef9a-008d-4b61-9a78-4b0257281140"/>
    <x v="2"/>
    <x v="3"/>
    <x v="15"/>
    <n v="72"/>
    <x v="1"/>
    <d v="2021-03-06T00:00:00"/>
    <x v="7"/>
    <n v="1982"/>
  </r>
  <r>
    <s v="4fd0ef9a-008d-4b61-9a78-4b0257281140"/>
    <x v="2"/>
    <x v="3"/>
    <x v="3"/>
    <n v="30"/>
    <x v="1"/>
    <s v="26-5-21"/>
    <x v="9"/>
    <n v="2110"/>
  </r>
  <r>
    <s v="4fd0ef9a-008d-4b61-9a78-4b0257281140"/>
    <x v="2"/>
    <x v="3"/>
    <x v="7"/>
    <n v="65"/>
    <x v="1"/>
    <s v="22-3-21"/>
    <x v="7"/>
    <n v="1982"/>
  </r>
  <r>
    <s v="4fd0ef9a-008d-4b61-9a78-4b0257281140"/>
    <x v="2"/>
    <x v="3"/>
    <x v="7"/>
    <n v="65"/>
    <x v="1"/>
    <s v="24-9-20"/>
    <x v="8"/>
    <n v="1991"/>
  </r>
  <r>
    <s v="4fd0ef9a-008d-4b61-9a78-4b0257281140"/>
    <x v="2"/>
    <x v="3"/>
    <x v="14"/>
    <n v="70"/>
    <x v="1"/>
    <s v="18-7-20"/>
    <x v="0"/>
    <n v="2116"/>
  </r>
  <r>
    <s v="4fd0ef9a-008d-4b61-9a78-4b0257281140"/>
    <x v="2"/>
    <x v="3"/>
    <x v="10"/>
    <n v="45"/>
    <x v="1"/>
    <d v="2021-12-06T00:00:00"/>
    <x v="11"/>
    <n v="2099"/>
  </r>
  <r>
    <s v="4fd0ef9a-008d-4b61-9a78-4b0257281140"/>
    <x v="2"/>
    <x v="3"/>
    <x v="1"/>
    <n v="10"/>
    <x v="0"/>
    <s v="21-7-20"/>
    <x v="0"/>
    <n v="2116"/>
  </r>
  <r>
    <s v="4fd0ef9a-008d-4b61-9a78-4b0257281140"/>
    <x v="2"/>
    <x v="3"/>
    <x v="9"/>
    <n v="75"/>
    <x v="1"/>
    <s v="18-1-21"/>
    <x v="5"/>
    <n v="2142"/>
  </r>
  <r>
    <s v="4fd0ef9a-008d-4b61-9a78-4b0257281140"/>
    <x v="2"/>
    <x v="3"/>
    <x v="7"/>
    <n v="65"/>
    <x v="1"/>
    <s v="19-10-20"/>
    <x v="10"/>
    <n v="2087"/>
  </r>
  <r>
    <s v="4fd0ef9a-008d-4b61-9a78-4b0257281140"/>
    <x v="2"/>
    <x v="3"/>
    <x v="8"/>
    <n v="20"/>
    <x v="2"/>
    <s v="29-7-20"/>
    <x v="0"/>
    <n v="2116"/>
  </r>
  <r>
    <s v="4fd0ef9a-008d-4b61-9a78-4b0257281140"/>
    <x v="2"/>
    <x v="3"/>
    <x v="2"/>
    <n v="15"/>
    <x v="0"/>
    <d v="2020-09-12T00:00:00"/>
    <x v="8"/>
    <n v="1991"/>
  </r>
  <r>
    <s v="4fd0ef9a-008d-4b61-9a78-4b0257281140"/>
    <x v="2"/>
    <x v="3"/>
    <x v="5"/>
    <n v="70"/>
    <x v="1"/>
    <d v="2020-01-07T00:00:00"/>
    <x v="5"/>
    <n v="2142"/>
  </r>
  <r>
    <s v="4fd0ef9a-008d-4b61-9a78-4b0257281140"/>
    <x v="2"/>
    <x v="3"/>
    <x v="13"/>
    <n v="60"/>
    <x v="1"/>
    <d v="2021-03-01T00:00:00"/>
    <x v="7"/>
    <n v="1982"/>
  </r>
  <r>
    <s v="4fd0ef9a-008d-4b61-9a78-4b0257281140"/>
    <x v="2"/>
    <x v="3"/>
    <x v="11"/>
    <n v="12"/>
    <x v="0"/>
    <d v="2021-01-06T00:00:00"/>
    <x v="5"/>
    <n v="2142"/>
  </r>
  <r>
    <s v="4fd0ef9a-008d-4b61-9a78-4b0257281140"/>
    <x v="2"/>
    <x v="3"/>
    <x v="10"/>
    <n v="45"/>
    <x v="1"/>
    <s v="27-6-20"/>
    <x v="1"/>
    <n v="2068"/>
  </r>
  <r>
    <s v="4fd0ef9a-008d-4b61-9a78-4b0257281140"/>
    <x v="2"/>
    <x v="3"/>
    <x v="13"/>
    <n v="60"/>
    <x v="1"/>
    <d v="2020-06-10T00:00:00"/>
    <x v="1"/>
    <n v="2068"/>
  </r>
  <r>
    <s v="4fd0ef9a-008d-4b61-9a78-4b0257281140"/>
    <x v="2"/>
    <x v="3"/>
    <x v="7"/>
    <n v="65"/>
    <x v="1"/>
    <d v="2021-09-05T00:00:00"/>
    <x v="8"/>
    <n v="1991"/>
  </r>
  <r>
    <s v="6796d3e9-ee98-47cb-b057-90cfaf6ebcbb"/>
    <x v="2"/>
    <x v="3"/>
    <x v="13"/>
    <n v="60"/>
    <x v="1"/>
    <s v="15-6-21"/>
    <x v="1"/>
    <n v="2068"/>
  </r>
  <r>
    <s v="6796d3e9-ee98-47cb-b057-90cfaf6ebcbb"/>
    <x v="2"/>
    <x v="3"/>
    <x v="0"/>
    <n v="0"/>
    <x v="0"/>
    <s v="29-3-21"/>
    <x v="7"/>
    <n v="1982"/>
  </r>
  <r>
    <s v="6796d3e9-ee98-47cb-b057-90cfaf6ebcbb"/>
    <x v="2"/>
    <x v="3"/>
    <x v="8"/>
    <n v="20"/>
    <x v="2"/>
    <d v="2020-03-09T00:00:00"/>
    <x v="7"/>
    <n v="1982"/>
  </r>
  <r>
    <s v="6796d3e9-ee98-47cb-b057-90cfaf6ebcbb"/>
    <x v="2"/>
    <x v="3"/>
    <x v="4"/>
    <n v="35"/>
    <x v="2"/>
    <d v="2021-08-05T00:00:00"/>
    <x v="3"/>
    <n v="2055"/>
  </r>
  <r>
    <s v="6796d3e9-ee98-47cb-b057-90cfaf6ebcbb"/>
    <x v="2"/>
    <x v="3"/>
    <x v="12"/>
    <n v="50"/>
    <x v="1"/>
    <d v="2021-01-01T00:00:00"/>
    <x v="5"/>
    <n v="2142"/>
  </r>
  <r>
    <s v="6796d3e9-ee98-47cb-b057-90cfaf6ebcbb"/>
    <x v="2"/>
    <x v="3"/>
    <x v="8"/>
    <n v="20"/>
    <x v="2"/>
    <d v="2020-06-12T00:00:00"/>
    <x v="1"/>
    <n v="2068"/>
  </r>
  <r>
    <s v="6796d3e9-ee98-47cb-b057-90cfaf6ebcbb"/>
    <x v="2"/>
    <x v="3"/>
    <x v="9"/>
    <n v="75"/>
    <x v="1"/>
    <d v="2021-09-01T00:00:00"/>
    <x v="8"/>
    <n v="1991"/>
  </r>
  <r>
    <s v="6796d3e9-ee98-47cb-b057-90cfaf6ebcbb"/>
    <x v="2"/>
    <x v="3"/>
    <x v="5"/>
    <n v="70"/>
    <x v="1"/>
    <d v="2020-12-12T00:00:00"/>
    <x v="11"/>
    <n v="2099"/>
  </r>
  <r>
    <s v="6796d3e9-ee98-47cb-b057-90cfaf6ebcbb"/>
    <x v="2"/>
    <x v="3"/>
    <x v="4"/>
    <n v="35"/>
    <x v="2"/>
    <d v="2021-06-05T00:00:00"/>
    <x v="1"/>
    <n v="2068"/>
  </r>
  <r>
    <s v="6796d3e9-ee98-47cb-b057-90cfaf6ebcbb"/>
    <x v="2"/>
    <x v="3"/>
    <x v="15"/>
    <n v="72"/>
    <x v="1"/>
    <s v="28-2-21"/>
    <x v="6"/>
    <n v="1890"/>
  </r>
  <r>
    <s v="6796d3e9-ee98-47cb-b057-90cfaf6ebcbb"/>
    <x v="2"/>
    <x v="3"/>
    <x v="14"/>
    <n v="70"/>
    <x v="1"/>
    <s v="28-7-20"/>
    <x v="0"/>
    <n v="2116"/>
  </r>
  <r>
    <s v="6796d3e9-ee98-47cb-b057-90cfaf6ebcbb"/>
    <x v="2"/>
    <x v="3"/>
    <x v="1"/>
    <n v="10"/>
    <x v="0"/>
    <s v="19-6-20"/>
    <x v="1"/>
    <n v="2068"/>
  </r>
  <r>
    <s v="6796d3e9-ee98-47cb-b057-90cfaf6ebcbb"/>
    <x v="2"/>
    <x v="3"/>
    <x v="4"/>
    <n v="35"/>
    <x v="2"/>
    <s v="24-12-20"/>
    <x v="11"/>
    <n v="2099"/>
  </r>
  <r>
    <s v="6796d3e9-ee98-47cb-b057-90cfaf6ebcbb"/>
    <x v="2"/>
    <x v="3"/>
    <x v="1"/>
    <n v="10"/>
    <x v="0"/>
    <d v="2021-09-06T00:00:00"/>
    <x v="8"/>
    <n v="1991"/>
  </r>
  <r>
    <s v="6796d3e9-ee98-47cb-b057-90cfaf6ebcbb"/>
    <x v="2"/>
    <x v="3"/>
    <x v="0"/>
    <n v="0"/>
    <x v="0"/>
    <s v="26-6-20"/>
    <x v="1"/>
    <n v="2068"/>
  </r>
  <r>
    <s v="6796d3e9-ee98-47cb-b057-90cfaf6ebcbb"/>
    <x v="2"/>
    <x v="3"/>
    <x v="2"/>
    <n v="15"/>
    <x v="0"/>
    <d v="2020-09-10T00:00:00"/>
    <x v="8"/>
    <n v="1991"/>
  </r>
  <r>
    <s v="6796d3e9-ee98-47cb-b057-90cfaf6ebcbb"/>
    <x v="2"/>
    <x v="3"/>
    <x v="6"/>
    <n v="5"/>
    <x v="0"/>
    <d v="2021-04-04T00:00:00"/>
    <x v="2"/>
    <n v="1978"/>
  </r>
  <r>
    <s v="6796d3e9-ee98-47cb-b057-90cfaf6ebcbb"/>
    <x v="2"/>
    <x v="3"/>
    <x v="8"/>
    <n v="20"/>
    <x v="2"/>
    <d v="2021-07-04T00:00:00"/>
    <x v="0"/>
    <n v="2116"/>
  </r>
  <r>
    <s v="6796d3e9-ee98-47cb-b057-90cfaf6ebcbb"/>
    <x v="2"/>
    <x v="3"/>
    <x v="14"/>
    <n v="70"/>
    <x v="1"/>
    <s v="28-11-20"/>
    <x v="4"/>
    <n v="2055"/>
  </r>
  <r>
    <s v="6796d3e9-ee98-47cb-b057-90cfaf6ebcbb"/>
    <x v="2"/>
    <x v="3"/>
    <x v="6"/>
    <n v="5"/>
    <x v="0"/>
    <d v="2020-03-08T00:00:00"/>
    <x v="7"/>
    <n v="1982"/>
  </r>
  <r>
    <s v="6796d3e9-ee98-47cb-b057-90cfaf6ebcbb"/>
    <x v="2"/>
    <x v="3"/>
    <x v="4"/>
    <n v="35"/>
    <x v="2"/>
    <s v="15-1-21"/>
    <x v="5"/>
    <n v="2142"/>
  </r>
  <r>
    <s v="6796d3e9-ee98-47cb-b057-90cfaf6ebcbb"/>
    <x v="2"/>
    <x v="3"/>
    <x v="0"/>
    <n v="0"/>
    <x v="0"/>
    <d v="2020-02-09T00:00:00"/>
    <x v="6"/>
    <n v="1890"/>
  </r>
  <r>
    <s v="6796d3e9-ee98-47cb-b057-90cfaf6ebcbb"/>
    <x v="2"/>
    <x v="3"/>
    <x v="13"/>
    <n v="60"/>
    <x v="1"/>
    <s v="19-10-20"/>
    <x v="10"/>
    <n v="2087"/>
  </r>
  <r>
    <s v="6796d3e9-ee98-47cb-b057-90cfaf6ebcbb"/>
    <x v="2"/>
    <x v="3"/>
    <x v="4"/>
    <n v="35"/>
    <x v="2"/>
    <d v="2021-01-04T00:00:00"/>
    <x v="5"/>
    <n v="2142"/>
  </r>
  <r>
    <s v="6796d3e9-ee98-47cb-b057-90cfaf6ebcbb"/>
    <x v="2"/>
    <x v="3"/>
    <x v="0"/>
    <n v="0"/>
    <x v="0"/>
    <s v="17-5-21"/>
    <x v="9"/>
    <n v="2110"/>
  </r>
  <r>
    <s v="6796d3e9-ee98-47cb-b057-90cfaf6ebcbb"/>
    <x v="2"/>
    <x v="3"/>
    <x v="15"/>
    <n v="72"/>
    <x v="1"/>
    <s v="29-12-20"/>
    <x v="11"/>
    <n v="2099"/>
  </r>
  <r>
    <s v="6796d3e9-ee98-47cb-b057-90cfaf6ebcbb"/>
    <x v="2"/>
    <x v="3"/>
    <x v="11"/>
    <n v="12"/>
    <x v="0"/>
    <s v="20-4-21"/>
    <x v="2"/>
    <n v="1978"/>
  </r>
  <r>
    <s v="6796d3e9-ee98-47cb-b057-90cfaf6ebcbb"/>
    <x v="2"/>
    <x v="3"/>
    <x v="9"/>
    <n v="75"/>
    <x v="1"/>
    <d v="2020-07-07T00:00:00"/>
    <x v="0"/>
    <n v="2116"/>
  </r>
  <r>
    <s v="6796d3e9-ee98-47cb-b057-90cfaf6ebcbb"/>
    <x v="2"/>
    <x v="3"/>
    <x v="15"/>
    <n v="72"/>
    <x v="1"/>
    <s v="20-1-21"/>
    <x v="5"/>
    <n v="2142"/>
  </r>
  <r>
    <s v="6796d3e9-ee98-47cb-b057-90cfaf6ebcbb"/>
    <x v="2"/>
    <x v="3"/>
    <x v="9"/>
    <n v="75"/>
    <x v="1"/>
    <d v="2021-04-05T00:00:00"/>
    <x v="2"/>
    <n v="1978"/>
  </r>
  <r>
    <s v="6796d3e9-ee98-47cb-b057-90cfaf6ebcbb"/>
    <x v="2"/>
    <x v="3"/>
    <x v="4"/>
    <n v="35"/>
    <x v="2"/>
    <s v="13-11-20"/>
    <x v="4"/>
    <n v="2055"/>
  </r>
  <r>
    <s v="76898916-4024-4c32-909b-dd240879d76a"/>
    <x v="14"/>
    <x v="2"/>
    <x v="6"/>
    <n v="5"/>
    <x v="0"/>
    <s v="20-1-21"/>
    <x v="5"/>
    <n v="2142"/>
  </r>
  <r>
    <s v="76898916-4024-4c32-909b-dd240879d76a"/>
    <x v="14"/>
    <x v="2"/>
    <x v="2"/>
    <n v="15"/>
    <x v="0"/>
    <d v="2020-11-10T00:00:00"/>
    <x v="4"/>
    <n v="2055"/>
  </r>
  <r>
    <s v="76898916-4024-4c32-909b-dd240879d76a"/>
    <x v="14"/>
    <x v="2"/>
    <x v="9"/>
    <n v="75"/>
    <x v="1"/>
    <s v="26-10-20"/>
    <x v="10"/>
    <n v="2087"/>
  </r>
  <r>
    <s v="76898916-4024-4c32-909b-dd240879d76a"/>
    <x v="14"/>
    <x v="2"/>
    <x v="6"/>
    <n v="5"/>
    <x v="0"/>
    <d v="2021-05-04T00:00:00"/>
    <x v="9"/>
    <n v="2110"/>
  </r>
  <r>
    <s v="76898916-4024-4c32-909b-dd240879d76a"/>
    <x v="14"/>
    <x v="2"/>
    <x v="9"/>
    <n v="75"/>
    <x v="1"/>
    <d v="2020-10-10T00:00:00"/>
    <x v="10"/>
    <n v="2087"/>
  </r>
  <r>
    <s v="76898916-4024-4c32-909b-dd240879d76a"/>
    <x v="14"/>
    <x v="2"/>
    <x v="13"/>
    <n v="60"/>
    <x v="1"/>
    <s v="17-10-20"/>
    <x v="10"/>
    <n v="2087"/>
  </r>
  <r>
    <s v="76898916-4024-4c32-909b-dd240879d76a"/>
    <x v="14"/>
    <x v="2"/>
    <x v="4"/>
    <n v="35"/>
    <x v="2"/>
    <s v="16-12-20"/>
    <x v="11"/>
    <n v="2099"/>
  </r>
  <r>
    <s v="76898916-4024-4c32-909b-dd240879d76a"/>
    <x v="14"/>
    <x v="2"/>
    <x v="3"/>
    <n v="30"/>
    <x v="1"/>
    <s v="18-9-20"/>
    <x v="8"/>
    <n v="1991"/>
  </r>
  <r>
    <s v="76898916-4024-4c32-909b-dd240879d76a"/>
    <x v="14"/>
    <x v="2"/>
    <x v="10"/>
    <n v="45"/>
    <x v="1"/>
    <s v="16-4-21"/>
    <x v="2"/>
    <n v="1978"/>
  </r>
  <r>
    <s v="76898916-4024-4c32-909b-dd240879d76a"/>
    <x v="14"/>
    <x v="2"/>
    <x v="6"/>
    <n v="5"/>
    <x v="0"/>
    <s v="17-5-21"/>
    <x v="9"/>
    <n v="2110"/>
  </r>
  <r>
    <s v="76898916-4024-4c32-909b-dd240879d76a"/>
    <x v="14"/>
    <x v="2"/>
    <x v="3"/>
    <n v="30"/>
    <x v="1"/>
    <d v="2020-09-07T00:00:00"/>
    <x v="8"/>
    <n v="1991"/>
  </r>
  <r>
    <s v="76898916-4024-4c32-909b-dd240879d76a"/>
    <x v="14"/>
    <x v="2"/>
    <x v="12"/>
    <n v="50"/>
    <x v="1"/>
    <s v="15-4-21"/>
    <x v="2"/>
    <n v="1978"/>
  </r>
  <r>
    <s v="76898916-4024-4c32-909b-dd240879d76a"/>
    <x v="14"/>
    <x v="2"/>
    <x v="15"/>
    <n v="72"/>
    <x v="1"/>
    <s v="27-4-21"/>
    <x v="2"/>
    <n v="1978"/>
  </r>
  <r>
    <s v="76898916-4024-4c32-909b-dd240879d76a"/>
    <x v="14"/>
    <x v="2"/>
    <x v="9"/>
    <n v="75"/>
    <x v="1"/>
    <s v="18-12-20"/>
    <x v="11"/>
    <n v="2099"/>
  </r>
  <r>
    <s v="76898916-4024-4c32-909b-dd240879d76a"/>
    <x v="14"/>
    <x v="2"/>
    <x v="7"/>
    <n v="65"/>
    <x v="1"/>
    <s v="30-12-20"/>
    <x v="11"/>
    <n v="2099"/>
  </r>
  <r>
    <s v="76898916-4024-4c32-909b-dd240879d76a"/>
    <x v="14"/>
    <x v="2"/>
    <x v="7"/>
    <n v="65"/>
    <x v="1"/>
    <s v="15-3-21"/>
    <x v="7"/>
    <n v="1982"/>
  </r>
  <r>
    <s v="76898916-4024-4c32-909b-dd240879d76a"/>
    <x v="14"/>
    <x v="2"/>
    <x v="3"/>
    <n v="30"/>
    <x v="1"/>
    <d v="2020-05-10T00:00:00"/>
    <x v="9"/>
    <n v="2110"/>
  </r>
  <r>
    <s v="76898916-4024-4c32-909b-dd240879d76a"/>
    <x v="14"/>
    <x v="2"/>
    <x v="6"/>
    <n v="5"/>
    <x v="0"/>
    <d v="2020-11-10T00:00:00"/>
    <x v="4"/>
    <n v="2055"/>
  </r>
  <r>
    <s v="76898916-4024-4c32-909b-dd240879d76a"/>
    <x v="14"/>
    <x v="2"/>
    <x v="11"/>
    <n v="12"/>
    <x v="0"/>
    <d v="2020-06-10T00:00:00"/>
    <x v="1"/>
    <n v="2068"/>
  </r>
  <r>
    <s v="76898916-4024-4c32-909b-dd240879d76a"/>
    <x v="14"/>
    <x v="2"/>
    <x v="9"/>
    <n v="75"/>
    <x v="1"/>
    <s v="17-12-20"/>
    <x v="11"/>
    <n v="2099"/>
  </r>
  <r>
    <s v="76898916-4024-4c32-909b-dd240879d76a"/>
    <x v="14"/>
    <x v="2"/>
    <x v="9"/>
    <n v="75"/>
    <x v="1"/>
    <d v="2021-02-05T00:00:00"/>
    <x v="6"/>
    <n v="1890"/>
  </r>
  <r>
    <s v="76898916-4024-4c32-909b-dd240879d76a"/>
    <x v="14"/>
    <x v="2"/>
    <x v="12"/>
    <n v="50"/>
    <x v="1"/>
    <d v="2021-09-06T00:00:00"/>
    <x v="8"/>
    <n v="1991"/>
  </r>
  <r>
    <s v="76898916-4024-4c32-909b-dd240879d76a"/>
    <x v="14"/>
    <x v="2"/>
    <x v="4"/>
    <n v="35"/>
    <x v="2"/>
    <s v="23-1-21"/>
    <x v="5"/>
    <n v="2142"/>
  </r>
  <r>
    <s v="76898916-4024-4c32-909b-dd240879d76a"/>
    <x v="14"/>
    <x v="2"/>
    <x v="5"/>
    <n v="70"/>
    <x v="1"/>
    <s v="24-7-20"/>
    <x v="0"/>
    <n v="2116"/>
  </r>
  <r>
    <s v="76898916-4024-4c32-909b-dd240879d76a"/>
    <x v="14"/>
    <x v="2"/>
    <x v="1"/>
    <n v="10"/>
    <x v="0"/>
    <s v="19-3-21"/>
    <x v="7"/>
    <n v="1982"/>
  </r>
  <r>
    <s v="76898916-4024-4c32-909b-dd240879d76a"/>
    <x v="14"/>
    <x v="2"/>
    <x v="10"/>
    <n v="45"/>
    <x v="1"/>
    <s v="22-1-21"/>
    <x v="5"/>
    <n v="2142"/>
  </r>
  <r>
    <s v="76898916-4024-4c32-909b-dd240879d76a"/>
    <x v="14"/>
    <x v="2"/>
    <x v="15"/>
    <n v="72"/>
    <x v="1"/>
    <s v="27-6-20"/>
    <x v="1"/>
    <n v="2068"/>
  </r>
  <r>
    <s v="76898916-4024-4c32-909b-dd240879d76a"/>
    <x v="14"/>
    <x v="2"/>
    <x v="4"/>
    <n v="35"/>
    <x v="2"/>
    <s v="31-5-21"/>
    <x v="9"/>
    <n v="2110"/>
  </r>
  <r>
    <s v="76898916-4024-4c32-909b-dd240879d76a"/>
    <x v="14"/>
    <x v="2"/>
    <x v="2"/>
    <n v="15"/>
    <x v="0"/>
    <d v="2020-08-12T00:00:00"/>
    <x v="3"/>
    <n v="2055"/>
  </r>
  <r>
    <s v="76898916-4024-4c32-909b-dd240879d76a"/>
    <x v="14"/>
    <x v="2"/>
    <x v="0"/>
    <n v="0"/>
    <x v="0"/>
    <d v="2021-04-06T00:00:00"/>
    <x v="2"/>
    <n v="1978"/>
  </r>
  <r>
    <s v="8204e4bd-c544-4a18-ac0d-6f5289957cdf"/>
    <x v="5"/>
    <x v="0"/>
    <x v="12"/>
    <n v="50"/>
    <x v="1"/>
    <s v="23-12-20"/>
    <x v="11"/>
    <n v="2099"/>
  </r>
  <r>
    <s v="8204e4bd-c544-4a18-ac0d-6f5289957cdf"/>
    <x v="5"/>
    <x v="0"/>
    <x v="10"/>
    <n v="45"/>
    <x v="1"/>
    <s v="13-1-21"/>
    <x v="5"/>
    <n v="2142"/>
  </r>
  <r>
    <s v="8204e4bd-c544-4a18-ac0d-6f5289957cdf"/>
    <x v="5"/>
    <x v="0"/>
    <x v="2"/>
    <n v="15"/>
    <x v="0"/>
    <d v="2020-10-08T00:00:00"/>
    <x v="10"/>
    <n v="2087"/>
  </r>
  <r>
    <s v="8204e4bd-c544-4a18-ac0d-6f5289957cdf"/>
    <x v="5"/>
    <x v="0"/>
    <x v="13"/>
    <n v="60"/>
    <x v="1"/>
    <s v="30-4-21"/>
    <x v="2"/>
    <n v="1978"/>
  </r>
  <r>
    <s v="8204e4bd-c544-4a18-ac0d-6f5289957cdf"/>
    <x v="5"/>
    <x v="0"/>
    <x v="6"/>
    <n v="5"/>
    <x v="0"/>
    <s v="23-11-20"/>
    <x v="4"/>
    <n v="2055"/>
  </r>
  <r>
    <s v="8204e4bd-c544-4a18-ac0d-6f5289957cdf"/>
    <x v="5"/>
    <x v="0"/>
    <x v="10"/>
    <n v="45"/>
    <x v="1"/>
    <s v="17-5-21"/>
    <x v="9"/>
    <n v="2110"/>
  </r>
  <r>
    <s v="8204e4bd-c544-4a18-ac0d-6f5289957cdf"/>
    <x v="5"/>
    <x v="0"/>
    <x v="2"/>
    <n v="15"/>
    <x v="0"/>
    <d v="2020-07-07T00:00:00"/>
    <x v="0"/>
    <n v="2116"/>
  </r>
  <r>
    <s v="8204e4bd-c544-4a18-ac0d-6f5289957cdf"/>
    <x v="5"/>
    <x v="0"/>
    <x v="3"/>
    <n v="30"/>
    <x v="1"/>
    <s v="13-12-20"/>
    <x v="11"/>
    <n v="2099"/>
  </r>
  <r>
    <s v="8204e4bd-c544-4a18-ac0d-6f5289957cdf"/>
    <x v="5"/>
    <x v="0"/>
    <x v="6"/>
    <n v="5"/>
    <x v="0"/>
    <d v="2021-05-02T00:00:00"/>
    <x v="9"/>
    <n v="2110"/>
  </r>
  <r>
    <s v="8204e4bd-c544-4a18-ac0d-6f5289957cdf"/>
    <x v="5"/>
    <x v="0"/>
    <x v="4"/>
    <n v="35"/>
    <x v="2"/>
    <s v="24-4-21"/>
    <x v="2"/>
    <n v="1978"/>
  </r>
  <r>
    <s v="8204e4bd-c544-4a18-ac0d-6f5289957cdf"/>
    <x v="5"/>
    <x v="0"/>
    <x v="9"/>
    <n v="75"/>
    <x v="1"/>
    <s v="21-3-21"/>
    <x v="7"/>
    <n v="1982"/>
  </r>
  <r>
    <s v="8204e4bd-c544-4a18-ac0d-6f5289957cdf"/>
    <x v="5"/>
    <x v="0"/>
    <x v="12"/>
    <n v="50"/>
    <x v="1"/>
    <s v="29-11-20"/>
    <x v="4"/>
    <n v="2055"/>
  </r>
  <r>
    <s v="8204e4bd-c544-4a18-ac0d-6f5289957cdf"/>
    <x v="5"/>
    <x v="0"/>
    <x v="13"/>
    <n v="60"/>
    <x v="1"/>
    <s v="28-5-21"/>
    <x v="9"/>
    <n v="2110"/>
  </r>
  <r>
    <s v="8204e4bd-c544-4a18-ac0d-6f5289957cdf"/>
    <x v="5"/>
    <x v="0"/>
    <x v="14"/>
    <n v="70"/>
    <x v="1"/>
    <s v="13-6-21"/>
    <x v="1"/>
    <n v="2068"/>
  </r>
  <r>
    <s v="8204e4bd-c544-4a18-ac0d-6f5289957cdf"/>
    <x v="5"/>
    <x v="0"/>
    <x v="2"/>
    <n v="15"/>
    <x v="0"/>
    <d v="2021-12-02T00:00:00"/>
    <x v="11"/>
    <n v="2099"/>
  </r>
  <r>
    <s v="8204e4bd-c544-4a18-ac0d-6f5289957cdf"/>
    <x v="5"/>
    <x v="0"/>
    <x v="11"/>
    <n v="12"/>
    <x v="0"/>
    <d v="2021-09-02T00:00:00"/>
    <x v="8"/>
    <n v="1991"/>
  </r>
  <r>
    <s v="8204e4bd-c544-4a18-ac0d-6f5289957cdf"/>
    <x v="5"/>
    <x v="0"/>
    <x v="13"/>
    <n v="60"/>
    <x v="1"/>
    <d v="2020-09-10T00:00:00"/>
    <x v="8"/>
    <n v="1991"/>
  </r>
  <r>
    <s v="8204e4bd-c544-4a18-ac0d-6f5289957cdf"/>
    <x v="5"/>
    <x v="0"/>
    <x v="5"/>
    <n v="70"/>
    <x v="1"/>
    <d v="2020-05-11T00:00:00"/>
    <x v="9"/>
    <n v="2110"/>
  </r>
  <r>
    <s v="8204e4bd-c544-4a18-ac0d-6f5289957cdf"/>
    <x v="5"/>
    <x v="0"/>
    <x v="4"/>
    <n v="35"/>
    <x v="2"/>
    <s v="19-11-20"/>
    <x v="4"/>
    <n v="2055"/>
  </r>
  <r>
    <s v="8204e4bd-c544-4a18-ac0d-6f5289957cdf"/>
    <x v="5"/>
    <x v="0"/>
    <x v="1"/>
    <n v="10"/>
    <x v="0"/>
    <s v="20-7-20"/>
    <x v="0"/>
    <n v="2116"/>
  </r>
  <r>
    <s v="301cfd14-3e4f-4058-b253-c591ef150888"/>
    <x v="13"/>
    <x v="3"/>
    <x v="5"/>
    <n v="70"/>
    <x v="1"/>
    <s v="26-5-21"/>
    <x v="9"/>
    <n v="2110"/>
  </r>
  <r>
    <s v="301cfd14-3e4f-4058-b253-c591ef150888"/>
    <x v="13"/>
    <x v="3"/>
    <x v="3"/>
    <n v="30"/>
    <x v="1"/>
    <d v="2021-02-04T00:00:00"/>
    <x v="6"/>
    <n v="1890"/>
  </r>
  <r>
    <s v="301cfd14-3e4f-4058-b253-c591ef150888"/>
    <x v="13"/>
    <x v="3"/>
    <x v="7"/>
    <n v="65"/>
    <x v="1"/>
    <d v="2020-03-07T00:00:00"/>
    <x v="7"/>
    <n v="1982"/>
  </r>
  <r>
    <s v="301cfd14-3e4f-4058-b253-c591ef150888"/>
    <x v="13"/>
    <x v="3"/>
    <x v="8"/>
    <n v="20"/>
    <x v="2"/>
    <s v="21-2-21"/>
    <x v="6"/>
    <n v="1890"/>
  </r>
  <r>
    <s v="301cfd14-3e4f-4058-b253-c591ef150888"/>
    <x v="13"/>
    <x v="3"/>
    <x v="8"/>
    <n v="20"/>
    <x v="2"/>
    <d v="2021-09-01T00:00:00"/>
    <x v="8"/>
    <n v="1991"/>
  </r>
  <r>
    <s v="301cfd14-3e4f-4058-b253-c591ef150888"/>
    <x v="13"/>
    <x v="3"/>
    <x v="7"/>
    <n v="65"/>
    <x v="1"/>
    <d v="2021-10-04T00:00:00"/>
    <x v="10"/>
    <n v="2087"/>
  </r>
  <r>
    <s v="301cfd14-3e4f-4058-b253-c591ef150888"/>
    <x v="13"/>
    <x v="3"/>
    <x v="3"/>
    <n v="30"/>
    <x v="1"/>
    <s v="23-2-21"/>
    <x v="6"/>
    <n v="1890"/>
  </r>
  <r>
    <s v="301cfd14-3e4f-4058-b253-c591ef150888"/>
    <x v="13"/>
    <x v="3"/>
    <x v="1"/>
    <n v="10"/>
    <x v="0"/>
    <s v="15-2-21"/>
    <x v="6"/>
    <n v="1890"/>
  </r>
  <r>
    <s v="301cfd14-3e4f-4058-b253-c591ef150888"/>
    <x v="13"/>
    <x v="3"/>
    <x v="5"/>
    <n v="70"/>
    <x v="1"/>
    <d v="2021-02-04T00:00:00"/>
    <x v="6"/>
    <n v="1890"/>
  </r>
  <r>
    <s v="301cfd14-3e4f-4058-b253-c591ef150888"/>
    <x v="13"/>
    <x v="3"/>
    <x v="12"/>
    <n v="50"/>
    <x v="1"/>
    <s v="15-4-21"/>
    <x v="2"/>
    <n v="1978"/>
  </r>
  <r>
    <s v="301cfd14-3e4f-4058-b253-c591ef150888"/>
    <x v="13"/>
    <x v="3"/>
    <x v="6"/>
    <n v="5"/>
    <x v="0"/>
    <d v="2020-10-10T00:00:00"/>
    <x v="10"/>
    <n v="2087"/>
  </r>
  <r>
    <s v="56a3156c-41e0-4b35-8e6d-947961b3af5b"/>
    <x v="11"/>
    <x v="0"/>
    <x v="1"/>
    <n v="10"/>
    <x v="0"/>
    <s v="27-2-21"/>
    <x v="6"/>
    <n v="1890"/>
  </r>
  <r>
    <s v="56a3156c-41e0-4b35-8e6d-947961b3af5b"/>
    <x v="11"/>
    <x v="0"/>
    <x v="8"/>
    <n v="20"/>
    <x v="2"/>
    <d v="2021-02-03T00:00:00"/>
    <x v="6"/>
    <n v="1890"/>
  </r>
  <r>
    <s v="56a3156c-41e0-4b35-8e6d-947961b3af5b"/>
    <x v="11"/>
    <x v="0"/>
    <x v="12"/>
    <n v="50"/>
    <x v="1"/>
    <s v="21-9-20"/>
    <x v="8"/>
    <n v="1991"/>
  </r>
  <r>
    <s v="56a3156c-41e0-4b35-8e6d-947961b3af5b"/>
    <x v="11"/>
    <x v="0"/>
    <x v="10"/>
    <n v="45"/>
    <x v="1"/>
    <s v="19-12-20"/>
    <x v="11"/>
    <n v="2099"/>
  </r>
  <r>
    <s v="56a3156c-41e0-4b35-8e6d-947961b3af5b"/>
    <x v="11"/>
    <x v="0"/>
    <x v="7"/>
    <n v="65"/>
    <x v="1"/>
    <d v="2020-02-09T00:00:00"/>
    <x v="6"/>
    <n v="1890"/>
  </r>
  <r>
    <s v="56a3156c-41e0-4b35-8e6d-947961b3af5b"/>
    <x v="11"/>
    <x v="0"/>
    <x v="13"/>
    <n v="60"/>
    <x v="1"/>
    <s v="14-4-21"/>
    <x v="2"/>
    <n v="1978"/>
  </r>
  <r>
    <s v="56a3156c-41e0-4b35-8e6d-947961b3af5b"/>
    <x v="11"/>
    <x v="0"/>
    <x v="0"/>
    <n v="0"/>
    <x v="0"/>
    <s v="16-1-21"/>
    <x v="5"/>
    <n v="2142"/>
  </r>
  <r>
    <s v="56a3156c-41e0-4b35-8e6d-947961b3af5b"/>
    <x v="11"/>
    <x v="0"/>
    <x v="13"/>
    <n v="60"/>
    <x v="1"/>
    <s v="13-1-21"/>
    <x v="5"/>
    <n v="2142"/>
  </r>
  <r>
    <s v="56a3156c-41e0-4b35-8e6d-947961b3af5b"/>
    <x v="11"/>
    <x v="0"/>
    <x v="13"/>
    <n v="60"/>
    <x v="1"/>
    <s v="14-9-20"/>
    <x v="8"/>
    <n v="1991"/>
  </r>
  <r>
    <s v="56a3156c-41e0-4b35-8e6d-947961b3af5b"/>
    <x v="11"/>
    <x v="0"/>
    <x v="11"/>
    <n v="12"/>
    <x v="0"/>
    <s v="14-9-20"/>
    <x v="8"/>
    <n v="1991"/>
  </r>
  <r>
    <s v="56a3156c-41e0-4b35-8e6d-947961b3af5b"/>
    <x v="11"/>
    <x v="0"/>
    <x v="1"/>
    <n v="10"/>
    <x v="0"/>
    <s v="23-4-21"/>
    <x v="2"/>
    <n v="1978"/>
  </r>
  <r>
    <s v="56a3156c-41e0-4b35-8e6d-947961b3af5b"/>
    <x v="11"/>
    <x v="0"/>
    <x v="3"/>
    <n v="30"/>
    <x v="1"/>
    <s v="19-1-21"/>
    <x v="5"/>
    <n v="2142"/>
  </r>
  <r>
    <s v="56a3156c-41e0-4b35-8e6d-947961b3af5b"/>
    <x v="11"/>
    <x v="0"/>
    <x v="5"/>
    <n v="70"/>
    <x v="1"/>
    <s v="16-7-20"/>
    <x v="0"/>
    <n v="2116"/>
  </r>
  <r>
    <s v="56a3156c-41e0-4b35-8e6d-947961b3af5b"/>
    <x v="11"/>
    <x v="0"/>
    <x v="9"/>
    <n v="75"/>
    <x v="1"/>
    <d v="2021-01-02T00:00:00"/>
    <x v="5"/>
    <n v="2142"/>
  </r>
  <r>
    <s v="56a3156c-41e0-4b35-8e6d-947961b3af5b"/>
    <x v="11"/>
    <x v="0"/>
    <x v="10"/>
    <n v="45"/>
    <x v="1"/>
    <s v="24-4-21"/>
    <x v="2"/>
    <n v="1978"/>
  </r>
  <r>
    <s v="56a3156c-41e0-4b35-8e6d-947961b3af5b"/>
    <x v="11"/>
    <x v="0"/>
    <x v="12"/>
    <n v="50"/>
    <x v="1"/>
    <s v="25-8-20"/>
    <x v="3"/>
    <n v="2055"/>
  </r>
  <r>
    <s v="56a3156c-41e0-4b35-8e6d-947961b3af5b"/>
    <x v="11"/>
    <x v="0"/>
    <x v="10"/>
    <n v="45"/>
    <x v="1"/>
    <s v="21-10-20"/>
    <x v="10"/>
    <n v="2087"/>
  </r>
  <r>
    <s v="56a3156c-41e0-4b35-8e6d-947961b3af5b"/>
    <x v="11"/>
    <x v="0"/>
    <x v="7"/>
    <n v="65"/>
    <x v="1"/>
    <s v="22-5-21"/>
    <x v="9"/>
    <n v="2110"/>
  </r>
  <r>
    <s v="56a3156c-41e0-4b35-8e6d-947961b3af5b"/>
    <x v="11"/>
    <x v="0"/>
    <x v="9"/>
    <n v="75"/>
    <x v="1"/>
    <d v="2020-12-09T00:00:00"/>
    <x v="11"/>
    <n v="2099"/>
  </r>
  <r>
    <s v="fd060448-7b3e-4626-b3ca-44bfe764e26f"/>
    <x v="4"/>
    <x v="0"/>
    <x v="1"/>
    <n v="10"/>
    <x v="0"/>
    <d v="2021-06-02T00:00:00"/>
    <x v="1"/>
    <n v="2068"/>
  </r>
  <r>
    <s v="fd060448-7b3e-4626-b3ca-44bfe764e26f"/>
    <x v="4"/>
    <x v="0"/>
    <x v="0"/>
    <n v="0"/>
    <x v="0"/>
    <s v="25-9-20"/>
    <x v="8"/>
    <n v="1991"/>
  </r>
  <r>
    <s v="fd060448-7b3e-4626-b3ca-44bfe764e26f"/>
    <x v="4"/>
    <x v="0"/>
    <x v="11"/>
    <n v="12"/>
    <x v="0"/>
    <d v="2020-05-08T00:00:00"/>
    <x v="9"/>
    <n v="2110"/>
  </r>
  <r>
    <s v="fd060448-7b3e-4626-b3ca-44bfe764e26f"/>
    <x v="4"/>
    <x v="0"/>
    <x v="2"/>
    <n v="15"/>
    <x v="0"/>
    <s v="26-3-21"/>
    <x v="7"/>
    <n v="1982"/>
  </r>
  <r>
    <s v="fd060448-7b3e-4626-b3ca-44bfe764e26f"/>
    <x v="4"/>
    <x v="0"/>
    <x v="6"/>
    <n v="5"/>
    <x v="0"/>
    <s v="22-10-20"/>
    <x v="10"/>
    <n v="2087"/>
  </r>
  <r>
    <s v="fd060448-7b3e-4626-b3ca-44bfe764e26f"/>
    <x v="4"/>
    <x v="0"/>
    <x v="1"/>
    <n v="10"/>
    <x v="0"/>
    <s v="13-5-21"/>
    <x v="9"/>
    <n v="2110"/>
  </r>
  <r>
    <s v="fd060448-7b3e-4626-b3ca-44bfe764e26f"/>
    <x v="4"/>
    <x v="0"/>
    <x v="6"/>
    <n v="5"/>
    <x v="0"/>
    <s v="31-10-20"/>
    <x v="10"/>
    <n v="2087"/>
  </r>
  <r>
    <s v="fd060448-7b3e-4626-b3ca-44bfe764e26f"/>
    <x v="4"/>
    <x v="0"/>
    <x v="15"/>
    <n v="72"/>
    <x v="1"/>
    <d v="2020-02-11T00:00:00"/>
    <x v="6"/>
    <n v="1890"/>
  </r>
  <r>
    <s v="fd060448-7b3e-4626-b3ca-44bfe764e26f"/>
    <x v="4"/>
    <x v="0"/>
    <x v="7"/>
    <n v="65"/>
    <x v="1"/>
    <d v="2020-01-09T00:00:00"/>
    <x v="5"/>
    <n v="2142"/>
  </r>
  <r>
    <s v="fd060448-7b3e-4626-b3ca-44bfe764e26f"/>
    <x v="4"/>
    <x v="0"/>
    <x v="14"/>
    <n v="70"/>
    <x v="1"/>
    <d v="2020-11-08T00:00:00"/>
    <x v="4"/>
    <n v="2055"/>
  </r>
  <r>
    <s v="fd060448-7b3e-4626-b3ca-44bfe764e26f"/>
    <x v="4"/>
    <x v="0"/>
    <x v="7"/>
    <n v="65"/>
    <x v="1"/>
    <s v="15-2-21"/>
    <x v="6"/>
    <n v="1890"/>
  </r>
  <r>
    <s v="fd060448-7b3e-4626-b3ca-44bfe764e26f"/>
    <x v="4"/>
    <x v="0"/>
    <x v="9"/>
    <n v="75"/>
    <x v="1"/>
    <d v="2020-05-07T00:00:00"/>
    <x v="9"/>
    <n v="2110"/>
  </r>
  <r>
    <s v="fd060448-7b3e-4626-b3ca-44bfe764e26f"/>
    <x v="4"/>
    <x v="0"/>
    <x v="6"/>
    <n v="5"/>
    <x v="0"/>
    <d v="2020-09-11T00:00:00"/>
    <x v="8"/>
    <n v="1991"/>
  </r>
  <r>
    <s v="fd060448-7b3e-4626-b3ca-44bfe764e26f"/>
    <x v="4"/>
    <x v="0"/>
    <x v="1"/>
    <n v="10"/>
    <x v="0"/>
    <d v="2021-11-04T00:00:00"/>
    <x v="4"/>
    <n v="2055"/>
  </r>
  <r>
    <s v="fd060448-7b3e-4626-b3ca-44bfe764e26f"/>
    <x v="4"/>
    <x v="0"/>
    <x v="1"/>
    <n v="10"/>
    <x v="0"/>
    <d v="2020-05-07T00:00:00"/>
    <x v="9"/>
    <n v="2110"/>
  </r>
  <r>
    <s v="fd060448-7b3e-4626-b3ca-44bfe764e26f"/>
    <x v="4"/>
    <x v="0"/>
    <x v="2"/>
    <n v="15"/>
    <x v="0"/>
    <d v="2020-04-10T00:00:00"/>
    <x v="2"/>
    <n v="1978"/>
  </r>
  <r>
    <s v="fd060448-7b3e-4626-b3ca-44bfe764e26f"/>
    <x v="4"/>
    <x v="0"/>
    <x v="5"/>
    <n v="70"/>
    <x v="1"/>
    <d v="2021-07-01T00:00:00"/>
    <x v="0"/>
    <n v="2116"/>
  </r>
  <r>
    <s v="fd060448-7b3e-4626-b3ca-44bfe764e26f"/>
    <x v="4"/>
    <x v="0"/>
    <x v="6"/>
    <n v="5"/>
    <x v="0"/>
    <d v="2020-02-10T00:00:00"/>
    <x v="6"/>
    <n v="1890"/>
  </r>
  <r>
    <s v="fd060448-7b3e-4626-b3ca-44bfe764e26f"/>
    <x v="4"/>
    <x v="0"/>
    <x v="1"/>
    <n v="10"/>
    <x v="0"/>
    <d v="2021-04-02T00:00:00"/>
    <x v="2"/>
    <n v="1978"/>
  </r>
  <r>
    <s v="fd060448-7b3e-4626-b3ca-44bfe764e26f"/>
    <x v="4"/>
    <x v="0"/>
    <x v="5"/>
    <n v="70"/>
    <x v="1"/>
    <d v="2020-07-08T00:00:00"/>
    <x v="0"/>
    <n v="2116"/>
  </r>
  <r>
    <s v="fd060448-7b3e-4626-b3ca-44bfe764e26f"/>
    <x v="4"/>
    <x v="0"/>
    <x v="6"/>
    <n v="5"/>
    <x v="0"/>
    <d v="2021-10-03T00:00:00"/>
    <x v="10"/>
    <n v="2087"/>
  </r>
  <r>
    <s v="fd060448-7b3e-4626-b3ca-44bfe764e26f"/>
    <x v="4"/>
    <x v="0"/>
    <x v="14"/>
    <n v="70"/>
    <x v="1"/>
    <s v="18-3-21"/>
    <x v="7"/>
    <n v="1982"/>
  </r>
  <r>
    <s v="fd060448-7b3e-4626-b3ca-44bfe764e26f"/>
    <x v="4"/>
    <x v="0"/>
    <x v="9"/>
    <n v="75"/>
    <x v="1"/>
    <s v="30-5-21"/>
    <x v="9"/>
    <n v="2110"/>
  </r>
  <r>
    <s v="fd060448-7b3e-4626-b3ca-44bfe764e26f"/>
    <x v="4"/>
    <x v="0"/>
    <x v="15"/>
    <n v="72"/>
    <x v="1"/>
    <s v="26-6-20"/>
    <x v="1"/>
    <n v="2068"/>
  </r>
  <r>
    <s v="fd060448-7b3e-4626-b3ca-44bfe764e26f"/>
    <x v="4"/>
    <x v="0"/>
    <x v="10"/>
    <n v="45"/>
    <x v="1"/>
    <d v="2021-08-05T00:00:00"/>
    <x v="3"/>
    <n v="2055"/>
  </r>
  <r>
    <s v="fd060448-7b3e-4626-b3ca-44bfe764e26f"/>
    <x v="4"/>
    <x v="0"/>
    <x v="5"/>
    <n v="70"/>
    <x v="1"/>
    <s v="17-5-21"/>
    <x v="9"/>
    <n v="2110"/>
  </r>
  <r>
    <s v="fd060448-7b3e-4626-b3ca-44bfe764e26f"/>
    <x v="4"/>
    <x v="0"/>
    <x v="12"/>
    <n v="50"/>
    <x v="1"/>
    <d v="2020-03-07T00:00:00"/>
    <x v="7"/>
    <n v="1982"/>
  </r>
  <r>
    <s v="fd060448-7b3e-4626-b3ca-44bfe764e26f"/>
    <x v="4"/>
    <x v="0"/>
    <x v="4"/>
    <n v="35"/>
    <x v="2"/>
    <s v="16-9-20"/>
    <x v="8"/>
    <n v="1991"/>
  </r>
  <r>
    <s v="fd060448-7b3e-4626-b3ca-44bfe764e26f"/>
    <x v="4"/>
    <x v="0"/>
    <x v="8"/>
    <n v="20"/>
    <x v="2"/>
    <s v="19-6-20"/>
    <x v="1"/>
    <n v="2068"/>
  </r>
  <r>
    <s v="fd060448-7b3e-4626-b3ca-44bfe764e26f"/>
    <x v="4"/>
    <x v="0"/>
    <x v="6"/>
    <n v="5"/>
    <x v="0"/>
    <s v="29-10-20"/>
    <x v="10"/>
    <n v="2087"/>
  </r>
  <r>
    <s v="fd060448-7b3e-4626-b3ca-44bfe764e26f"/>
    <x v="4"/>
    <x v="0"/>
    <x v="5"/>
    <n v="70"/>
    <x v="1"/>
    <d v="2020-09-12T00:00:00"/>
    <x v="8"/>
    <n v="1991"/>
  </r>
  <r>
    <s v="fd060448-7b3e-4626-b3ca-44bfe764e26f"/>
    <x v="4"/>
    <x v="0"/>
    <x v="14"/>
    <n v="70"/>
    <x v="1"/>
    <s v="25-5-21"/>
    <x v="9"/>
    <n v="2110"/>
  </r>
  <r>
    <s v="fd060448-7b3e-4626-b3ca-44bfe764e26f"/>
    <x v="4"/>
    <x v="0"/>
    <x v="1"/>
    <n v="10"/>
    <x v="0"/>
    <d v="2020-08-08T00:00:00"/>
    <x v="3"/>
    <n v="2055"/>
  </r>
  <r>
    <s v="fd060448-7b3e-4626-b3ca-44bfe764e26f"/>
    <x v="4"/>
    <x v="0"/>
    <x v="9"/>
    <n v="75"/>
    <x v="1"/>
    <d v="2021-02-06T00:00:00"/>
    <x v="6"/>
    <n v="1890"/>
  </r>
  <r>
    <s v="fd060448-7b3e-4626-b3ca-44bfe764e26f"/>
    <x v="4"/>
    <x v="0"/>
    <x v="15"/>
    <n v="72"/>
    <x v="1"/>
    <d v="2020-07-11T00:00:00"/>
    <x v="0"/>
    <n v="2116"/>
  </r>
  <r>
    <s v="fd060448-7b3e-4626-b3ca-44bfe764e26f"/>
    <x v="4"/>
    <x v="0"/>
    <x v="2"/>
    <n v="15"/>
    <x v="0"/>
    <s v="20-9-20"/>
    <x v="8"/>
    <n v="1991"/>
  </r>
  <r>
    <s v="fd060448-7b3e-4626-b3ca-44bfe764e26f"/>
    <x v="4"/>
    <x v="0"/>
    <x v="7"/>
    <n v="65"/>
    <x v="1"/>
    <d v="2021-03-04T00:00:00"/>
    <x v="7"/>
    <n v="1982"/>
  </r>
  <r>
    <s v="fd060448-7b3e-4626-b3ca-44bfe764e26f"/>
    <x v="4"/>
    <x v="0"/>
    <x v="8"/>
    <n v="20"/>
    <x v="2"/>
    <s v="29-1-21"/>
    <x v="5"/>
    <n v="2142"/>
  </r>
  <r>
    <s v="60223ac7-2fa4-4bba-8156-1d90b367e21a"/>
    <x v="7"/>
    <x v="0"/>
    <x v="2"/>
    <n v="15"/>
    <x v="0"/>
    <s v="27-6-20"/>
    <x v="1"/>
    <n v="2068"/>
  </r>
  <r>
    <s v="60223ac7-2fa4-4bba-8156-1d90b367e21a"/>
    <x v="7"/>
    <x v="0"/>
    <x v="5"/>
    <n v="70"/>
    <x v="1"/>
    <d v="2020-07-11T00:00:00"/>
    <x v="0"/>
    <n v="2116"/>
  </r>
  <r>
    <s v="74c85e37-5017-462e-bee2-2769db7a17c1"/>
    <x v="1"/>
    <x v="0"/>
    <x v="8"/>
    <n v="20"/>
    <x v="2"/>
    <d v="2021-09-04T00:00:00"/>
    <x v="8"/>
    <n v="1991"/>
  </r>
  <r>
    <s v="74c85e37-5017-462e-bee2-2769db7a17c1"/>
    <x v="1"/>
    <x v="0"/>
    <x v="12"/>
    <n v="50"/>
    <x v="1"/>
    <d v="2020-04-07T00:00:00"/>
    <x v="2"/>
    <n v="1978"/>
  </r>
  <r>
    <s v="74c85e37-5017-462e-bee2-2769db7a17c1"/>
    <x v="1"/>
    <x v="0"/>
    <x v="14"/>
    <n v="70"/>
    <x v="1"/>
    <d v="2020-03-07T00:00:00"/>
    <x v="7"/>
    <n v="1982"/>
  </r>
  <r>
    <s v="74c85e37-5017-462e-bee2-2769db7a17c1"/>
    <x v="1"/>
    <x v="0"/>
    <x v="13"/>
    <n v="60"/>
    <x v="1"/>
    <s v="22-10-20"/>
    <x v="10"/>
    <n v="2087"/>
  </r>
  <r>
    <s v="74c85e37-5017-462e-bee2-2769db7a17c1"/>
    <x v="1"/>
    <x v="0"/>
    <x v="7"/>
    <n v="65"/>
    <x v="1"/>
    <s v="29-10-20"/>
    <x v="10"/>
    <n v="2087"/>
  </r>
  <r>
    <s v="74c85e37-5017-462e-bee2-2769db7a17c1"/>
    <x v="1"/>
    <x v="0"/>
    <x v="13"/>
    <n v="60"/>
    <x v="1"/>
    <d v="2020-05-07T00:00:00"/>
    <x v="9"/>
    <n v="2110"/>
  </r>
  <r>
    <s v="74c85e37-5017-462e-bee2-2769db7a17c1"/>
    <x v="1"/>
    <x v="0"/>
    <x v="14"/>
    <n v="70"/>
    <x v="1"/>
    <s v="23-10-20"/>
    <x v="10"/>
    <n v="2087"/>
  </r>
  <r>
    <s v="74c85e37-5017-462e-bee2-2769db7a17c1"/>
    <x v="1"/>
    <x v="0"/>
    <x v="9"/>
    <n v="75"/>
    <x v="1"/>
    <s v="24-6-20"/>
    <x v="1"/>
    <n v="2068"/>
  </r>
  <r>
    <s v="74c85e37-5017-462e-bee2-2769db7a17c1"/>
    <x v="1"/>
    <x v="0"/>
    <x v="14"/>
    <n v="70"/>
    <x v="1"/>
    <d v="2021-03-04T00:00:00"/>
    <x v="7"/>
    <n v="1982"/>
  </r>
  <r>
    <s v="74c85e37-5017-462e-bee2-2769db7a17c1"/>
    <x v="1"/>
    <x v="0"/>
    <x v="11"/>
    <n v="12"/>
    <x v="0"/>
    <d v="2021-12-06T00:00:00"/>
    <x v="11"/>
    <n v="2099"/>
  </r>
  <r>
    <s v="74c85e37-5017-462e-bee2-2769db7a17c1"/>
    <x v="1"/>
    <x v="0"/>
    <x v="4"/>
    <n v="35"/>
    <x v="2"/>
    <s v="17-11-20"/>
    <x v="4"/>
    <n v="2055"/>
  </r>
  <r>
    <s v="74c85e37-5017-462e-bee2-2769db7a17c1"/>
    <x v="1"/>
    <x v="0"/>
    <x v="9"/>
    <n v="75"/>
    <x v="1"/>
    <d v="2020-04-12T00:00:00"/>
    <x v="2"/>
    <n v="1978"/>
  </r>
  <r>
    <s v="74c85e37-5017-462e-bee2-2769db7a17c1"/>
    <x v="1"/>
    <x v="0"/>
    <x v="10"/>
    <n v="45"/>
    <x v="1"/>
    <s v="16-9-20"/>
    <x v="8"/>
    <n v="1991"/>
  </r>
  <r>
    <s v="74c85e37-5017-462e-bee2-2769db7a17c1"/>
    <x v="1"/>
    <x v="0"/>
    <x v="7"/>
    <n v="65"/>
    <x v="1"/>
    <d v="2021-11-05T00:00:00"/>
    <x v="4"/>
    <n v="2055"/>
  </r>
  <r>
    <s v="74c85e37-5017-462e-bee2-2769db7a17c1"/>
    <x v="1"/>
    <x v="0"/>
    <x v="13"/>
    <n v="60"/>
    <x v="1"/>
    <s v="24-3-21"/>
    <x v="7"/>
    <n v="1982"/>
  </r>
  <r>
    <s v="74c85e37-5017-462e-bee2-2769db7a17c1"/>
    <x v="1"/>
    <x v="0"/>
    <x v="15"/>
    <n v="72"/>
    <x v="1"/>
    <s v="29-9-20"/>
    <x v="8"/>
    <n v="1991"/>
  </r>
  <r>
    <s v="74c85e37-5017-462e-bee2-2769db7a17c1"/>
    <x v="1"/>
    <x v="0"/>
    <x v="7"/>
    <n v="65"/>
    <x v="1"/>
    <s v="26-1-21"/>
    <x v="5"/>
    <n v="2142"/>
  </r>
  <r>
    <s v="74c85e37-5017-462e-bee2-2769db7a17c1"/>
    <x v="1"/>
    <x v="0"/>
    <x v="2"/>
    <n v="15"/>
    <x v="0"/>
    <d v="2020-06-12T00:00:00"/>
    <x v="1"/>
    <n v="2068"/>
  </r>
  <r>
    <s v="74c85e37-5017-462e-bee2-2769db7a17c1"/>
    <x v="1"/>
    <x v="0"/>
    <x v="4"/>
    <n v="35"/>
    <x v="2"/>
    <d v="2021-11-01T00:00:00"/>
    <x v="4"/>
    <n v="2055"/>
  </r>
  <r>
    <s v="74c85e37-5017-462e-bee2-2769db7a17c1"/>
    <x v="1"/>
    <x v="0"/>
    <x v="4"/>
    <n v="35"/>
    <x v="2"/>
    <s v="30-6-20"/>
    <x v="1"/>
    <n v="2068"/>
  </r>
  <r>
    <s v="74c85e37-5017-462e-bee2-2769db7a17c1"/>
    <x v="1"/>
    <x v="0"/>
    <x v="10"/>
    <n v="45"/>
    <x v="1"/>
    <s v="24-2-21"/>
    <x v="6"/>
    <n v="1890"/>
  </r>
  <r>
    <s v="74c85e37-5017-462e-bee2-2769db7a17c1"/>
    <x v="1"/>
    <x v="0"/>
    <x v="10"/>
    <n v="45"/>
    <x v="1"/>
    <s v="28-4-21"/>
    <x v="2"/>
    <n v="1978"/>
  </r>
  <r>
    <s v="74c85e37-5017-462e-bee2-2769db7a17c1"/>
    <x v="1"/>
    <x v="0"/>
    <x v="14"/>
    <n v="70"/>
    <x v="1"/>
    <s v="26-4-21"/>
    <x v="2"/>
    <n v="1978"/>
  </r>
  <r>
    <s v="74c85e37-5017-462e-bee2-2769db7a17c1"/>
    <x v="1"/>
    <x v="0"/>
    <x v="5"/>
    <n v="70"/>
    <x v="1"/>
    <s v="24-7-20"/>
    <x v="0"/>
    <n v="2116"/>
  </r>
  <r>
    <s v="74c85e37-5017-462e-bee2-2769db7a17c1"/>
    <x v="1"/>
    <x v="0"/>
    <x v="11"/>
    <n v="12"/>
    <x v="0"/>
    <s v="26-5-21"/>
    <x v="9"/>
    <n v="2110"/>
  </r>
  <r>
    <s v="b400ea0c-43f0-4307-a3b2-78e5784d69be"/>
    <x v="11"/>
    <x v="3"/>
    <x v="13"/>
    <n v="60"/>
    <x v="1"/>
    <s v="13-8-20"/>
    <x v="3"/>
    <n v="2055"/>
  </r>
  <r>
    <s v="b400ea0c-43f0-4307-a3b2-78e5784d69be"/>
    <x v="11"/>
    <x v="3"/>
    <x v="8"/>
    <n v="20"/>
    <x v="2"/>
    <s v="31-8-20"/>
    <x v="3"/>
    <n v="2055"/>
  </r>
  <r>
    <s v="b400ea0c-43f0-4307-a3b2-78e5784d69be"/>
    <x v="11"/>
    <x v="3"/>
    <x v="9"/>
    <n v="75"/>
    <x v="1"/>
    <s v="25-7-20"/>
    <x v="0"/>
    <n v="2116"/>
  </r>
  <r>
    <s v="b400ea0c-43f0-4307-a3b2-78e5784d69be"/>
    <x v="11"/>
    <x v="3"/>
    <x v="10"/>
    <n v="45"/>
    <x v="1"/>
    <d v="2020-09-08T00:00:00"/>
    <x v="8"/>
    <n v="1991"/>
  </r>
  <r>
    <s v="b400ea0c-43f0-4307-a3b2-78e5784d69be"/>
    <x v="11"/>
    <x v="3"/>
    <x v="8"/>
    <n v="20"/>
    <x v="2"/>
    <d v="2020-03-09T00:00:00"/>
    <x v="7"/>
    <n v="1982"/>
  </r>
  <r>
    <s v="b400ea0c-43f0-4307-a3b2-78e5784d69be"/>
    <x v="11"/>
    <x v="3"/>
    <x v="13"/>
    <n v="60"/>
    <x v="1"/>
    <s v="14-11-20"/>
    <x v="4"/>
    <n v="2055"/>
  </r>
  <r>
    <s v="b400ea0c-43f0-4307-a3b2-78e5784d69be"/>
    <x v="11"/>
    <x v="3"/>
    <x v="13"/>
    <n v="60"/>
    <x v="1"/>
    <d v="2021-10-06T00:00:00"/>
    <x v="10"/>
    <n v="2087"/>
  </r>
  <r>
    <s v="79f1b9b4-b21b-4abd-802a-811540cbc845"/>
    <x v="10"/>
    <x v="3"/>
    <x v="9"/>
    <n v="75"/>
    <x v="1"/>
    <d v="2021-05-02T00:00:00"/>
    <x v="9"/>
    <n v="2110"/>
  </r>
  <r>
    <s v="79f1b9b4-b21b-4abd-802a-811540cbc845"/>
    <x v="10"/>
    <x v="3"/>
    <x v="14"/>
    <n v="70"/>
    <x v="1"/>
    <s v="29-9-20"/>
    <x v="8"/>
    <n v="1991"/>
  </r>
  <r>
    <s v="79f1b9b4-b21b-4abd-802a-811540cbc845"/>
    <x v="10"/>
    <x v="3"/>
    <x v="10"/>
    <n v="45"/>
    <x v="1"/>
    <d v="2020-06-12T00:00:00"/>
    <x v="1"/>
    <n v="2068"/>
  </r>
  <r>
    <s v="79f1b9b4-b21b-4abd-802a-811540cbc845"/>
    <x v="10"/>
    <x v="3"/>
    <x v="9"/>
    <n v="75"/>
    <x v="1"/>
    <s v="29-6-20"/>
    <x v="1"/>
    <n v="2068"/>
  </r>
  <r>
    <s v="79f1b9b4-b21b-4abd-802a-811540cbc845"/>
    <x v="10"/>
    <x v="3"/>
    <x v="0"/>
    <n v="0"/>
    <x v="0"/>
    <d v="2021-12-02T00:00:00"/>
    <x v="11"/>
    <n v="2099"/>
  </r>
  <r>
    <s v="af373863-f9df-4330-b423-d2b802b30d6e"/>
    <x v="3"/>
    <x v="1"/>
    <x v="5"/>
    <n v="70"/>
    <x v="1"/>
    <d v="2021-09-02T00:00:00"/>
    <x v="8"/>
    <n v="1991"/>
  </r>
  <r>
    <s v="af373863-f9df-4330-b423-d2b802b30d6e"/>
    <x v="3"/>
    <x v="1"/>
    <x v="1"/>
    <n v="10"/>
    <x v="0"/>
    <s v="22-12-20"/>
    <x v="11"/>
    <n v="2099"/>
  </r>
  <r>
    <s v="af373863-f9df-4330-b423-d2b802b30d6e"/>
    <x v="3"/>
    <x v="1"/>
    <x v="14"/>
    <n v="70"/>
    <x v="1"/>
    <s v="31-5-21"/>
    <x v="9"/>
    <n v="2110"/>
  </r>
  <r>
    <s v="af373863-f9df-4330-b423-d2b802b30d6e"/>
    <x v="3"/>
    <x v="1"/>
    <x v="0"/>
    <n v="0"/>
    <x v="0"/>
    <d v="2021-10-04T00:00:00"/>
    <x v="10"/>
    <n v="2087"/>
  </r>
  <r>
    <s v="af373863-f9df-4330-b423-d2b802b30d6e"/>
    <x v="3"/>
    <x v="1"/>
    <x v="4"/>
    <n v="35"/>
    <x v="2"/>
    <s v="25-12-20"/>
    <x v="11"/>
    <n v="2099"/>
  </r>
  <r>
    <s v="af373863-f9df-4330-b423-d2b802b30d6e"/>
    <x v="3"/>
    <x v="1"/>
    <x v="14"/>
    <n v="70"/>
    <x v="1"/>
    <s v="24-2-21"/>
    <x v="6"/>
    <n v="1890"/>
  </r>
  <r>
    <s v="af373863-f9df-4330-b423-d2b802b30d6e"/>
    <x v="3"/>
    <x v="1"/>
    <x v="15"/>
    <n v="72"/>
    <x v="1"/>
    <d v="2021-10-04T00:00:00"/>
    <x v="10"/>
    <n v="2087"/>
  </r>
  <r>
    <s v="af373863-f9df-4330-b423-d2b802b30d6e"/>
    <x v="3"/>
    <x v="1"/>
    <x v="13"/>
    <n v="60"/>
    <x v="1"/>
    <d v="2021-12-06T00:00:00"/>
    <x v="11"/>
    <n v="2099"/>
  </r>
  <r>
    <s v="af373863-f9df-4330-b423-d2b802b30d6e"/>
    <x v="3"/>
    <x v="1"/>
    <x v="1"/>
    <n v="10"/>
    <x v="0"/>
    <s v="27-9-20"/>
    <x v="8"/>
    <n v="1991"/>
  </r>
  <r>
    <s v="af373863-f9df-4330-b423-d2b802b30d6e"/>
    <x v="3"/>
    <x v="1"/>
    <x v="0"/>
    <n v="0"/>
    <x v="0"/>
    <s v="23-2-21"/>
    <x v="6"/>
    <n v="1890"/>
  </r>
  <r>
    <s v="af373863-f9df-4330-b423-d2b802b30d6e"/>
    <x v="3"/>
    <x v="1"/>
    <x v="10"/>
    <n v="45"/>
    <x v="1"/>
    <s v="20-6-20"/>
    <x v="1"/>
    <n v="2068"/>
  </r>
  <r>
    <s v="af373863-f9df-4330-b423-d2b802b30d6e"/>
    <x v="3"/>
    <x v="1"/>
    <x v="15"/>
    <n v="72"/>
    <x v="1"/>
    <s v="29-5-21"/>
    <x v="9"/>
    <n v="2110"/>
  </r>
  <r>
    <s v="af373863-f9df-4330-b423-d2b802b30d6e"/>
    <x v="3"/>
    <x v="1"/>
    <x v="6"/>
    <n v="5"/>
    <x v="0"/>
    <s v="17-7-20"/>
    <x v="0"/>
    <n v="2116"/>
  </r>
  <r>
    <s v="af373863-f9df-4330-b423-d2b802b30d6e"/>
    <x v="3"/>
    <x v="1"/>
    <x v="1"/>
    <n v="10"/>
    <x v="0"/>
    <s v="28-9-20"/>
    <x v="8"/>
    <n v="1991"/>
  </r>
  <r>
    <s v="af373863-f9df-4330-b423-d2b802b30d6e"/>
    <x v="3"/>
    <x v="1"/>
    <x v="9"/>
    <n v="75"/>
    <x v="1"/>
    <s v="13-12-20"/>
    <x v="11"/>
    <n v="2099"/>
  </r>
  <r>
    <s v="af373863-f9df-4330-b423-d2b802b30d6e"/>
    <x v="3"/>
    <x v="1"/>
    <x v="5"/>
    <n v="70"/>
    <x v="1"/>
    <s v="23-4-21"/>
    <x v="2"/>
    <n v="1978"/>
  </r>
  <r>
    <s v="af373863-f9df-4330-b423-d2b802b30d6e"/>
    <x v="3"/>
    <x v="1"/>
    <x v="6"/>
    <n v="5"/>
    <x v="0"/>
    <s v="29-4-21"/>
    <x v="2"/>
    <n v="1978"/>
  </r>
  <r>
    <s v="af373863-f9df-4330-b423-d2b802b30d6e"/>
    <x v="3"/>
    <x v="1"/>
    <x v="13"/>
    <n v="60"/>
    <x v="1"/>
    <s v="20-6-20"/>
    <x v="1"/>
    <n v="2068"/>
  </r>
  <r>
    <s v="af373863-f9df-4330-b423-d2b802b30d6e"/>
    <x v="3"/>
    <x v="1"/>
    <x v="2"/>
    <n v="15"/>
    <x v="0"/>
    <s v="19-8-20"/>
    <x v="3"/>
    <n v="2055"/>
  </r>
  <r>
    <s v="af373863-f9df-4330-b423-d2b802b30d6e"/>
    <x v="3"/>
    <x v="1"/>
    <x v="13"/>
    <n v="60"/>
    <x v="1"/>
    <d v="2021-03-02T00:00:00"/>
    <x v="7"/>
    <n v="1982"/>
  </r>
  <r>
    <s v="af373863-f9df-4330-b423-d2b802b30d6e"/>
    <x v="3"/>
    <x v="1"/>
    <x v="11"/>
    <n v="12"/>
    <x v="0"/>
    <d v="2020-11-11T00:00:00"/>
    <x v="4"/>
    <n v="2055"/>
  </r>
  <r>
    <s v="af373863-f9df-4330-b423-d2b802b30d6e"/>
    <x v="3"/>
    <x v="1"/>
    <x v="5"/>
    <n v="70"/>
    <x v="1"/>
    <s v="23-5-21"/>
    <x v="9"/>
    <n v="2110"/>
  </r>
  <r>
    <s v="af373863-f9df-4330-b423-d2b802b30d6e"/>
    <x v="3"/>
    <x v="1"/>
    <x v="3"/>
    <n v="30"/>
    <x v="1"/>
    <s v="23-4-21"/>
    <x v="2"/>
    <n v="1978"/>
  </r>
  <r>
    <s v="af373863-f9df-4330-b423-d2b802b30d6e"/>
    <x v="3"/>
    <x v="1"/>
    <x v="8"/>
    <n v="20"/>
    <x v="2"/>
    <d v="2021-07-04T00:00:00"/>
    <x v="0"/>
    <n v="2116"/>
  </r>
  <r>
    <s v="af373863-f9df-4330-b423-d2b802b30d6e"/>
    <x v="3"/>
    <x v="1"/>
    <x v="0"/>
    <n v="0"/>
    <x v="0"/>
    <s v="15-12-20"/>
    <x v="11"/>
    <n v="2099"/>
  </r>
  <r>
    <s v="af373863-f9df-4330-b423-d2b802b30d6e"/>
    <x v="3"/>
    <x v="1"/>
    <x v="2"/>
    <n v="15"/>
    <x v="0"/>
    <d v="2021-10-06T00:00:00"/>
    <x v="10"/>
    <n v="2087"/>
  </r>
  <r>
    <s v="af373863-f9df-4330-b423-d2b802b30d6e"/>
    <x v="3"/>
    <x v="1"/>
    <x v="1"/>
    <n v="10"/>
    <x v="0"/>
    <s v="25-4-21"/>
    <x v="2"/>
    <n v="1978"/>
  </r>
  <r>
    <s v="af373863-f9df-4330-b423-d2b802b30d6e"/>
    <x v="3"/>
    <x v="1"/>
    <x v="12"/>
    <n v="50"/>
    <x v="1"/>
    <d v="2021-07-01T00:00:00"/>
    <x v="0"/>
    <n v="2116"/>
  </r>
  <r>
    <s v="af373863-f9df-4330-b423-d2b802b30d6e"/>
    <x v="3"/>
    <x v="1"/>
    <x v="13"/>
    <n v="60"/>
    <x v="1"/>
    <s v="17-5-21"/>
    <x v="9"/>
    <n v="2110"/>
  </r>
  <r>
    <s v="af373863-f9df-4330-b423-d2b802b30d6e"/>
    <x v="3"/>
    <x v="1"/>
    <x v="8"/>
    <n v="20"/>
    <x v="2"/>
    <d v="2021-10-02T00:00:00"/>
    <x v="10"/>
    <n v="2087"/>
  </r>
  <r>
    <s v="af373863-f9df-4330-b423-d2b802b30d6e"/>
    <x v="3"/>
    <x v="1"/>
    <x v="1"/>
    <n v="10"/>
    <x v="0"/>
    <s v="17-12-20"/>
    <x v="11"/>
    <n v="2099"/>
  </r>
  <r>
    <s v="af373863-f9df-4330-b423-d2b802b30d6e"/>
    <x v="3"/>
    <x v="1"/>
    <x v="8"/>
    <n v="20"/>
    <x v="2"/>
    <d v="2021-01-01T00:00:00"/>
    <x v="5"/>
    <n v="2142"/>
  </r>
  <r>
    <s v="af373863-f9df-4330-b423-d2b802b30d6e"/>
    <x v="3"/>
    <x v="1"/>
    <x v="14"/>
    <n v="70"/>
    <x v="1"/>
    <s v="23-7-20"/>
    <x v="0"/>
    <n v="2116"/>
  </r>
  <r>
    <s v="6380e982-07ac-4d21-bd23-cec0bcfa1ff9"/>
    <x v="6"/>
    <x v="0"/>
    <x v="9"/>
    <n v="75"/>
    <x v="1"/>
    <d v="2021-08-01T00:00:00"/>
    <x v="3"/>
    <n v="2055"/>
  </r>
  <r>
    <s v="6380e982-07ac-4d21-bd23-cec0bcfa1ff9"/>
    <x v="6"/>
    <x v="0"/>
    <x v="2"/>
    <n v="15"/>
    <x v="0"/>
    <s v="18-2-21"/>
    <x v="6"/>
    <n v="1890"/>
  </r>
  <r>
    <s v="6380e982-07ac-4d21-bd23-cec0bcfa1ff9"/>
    <x v="6"/>
    <x v="0"/>
    <x v="5"/>
    <n v="70"/>
    <x v="1"/>
    <s v="15-4-21"/>
    <x v="2"/>
    <n v="1978"/>
  </r>
  <r>
    <s v="6380e982-07ac-4d21-bd23-cec0bcfa1ff9"/>
    <x v="6"/>
    <x v="0"/>
    <x v="10"/>
    <n v="45"/>
    <x v="1"/>
    <d v="2021-07-02T00:00:00"/>
    <x v="0"/>
    <n v="2116"/>
  </r>
  <r>
    <s v="6380e982-07ac-4d21-bd23-cec0bcfa1ff9"/>
    <x v="6"/>
    <x v="0"/>
    <x v="2"/>
    <n v="15"/>
    <x v="0"/>
    <d v="2021-01-02T00:00:00"/>
    <x v="5"/>
    <n v="2142"/>
  </r>
  <r>
    <s v="6380e982-07ac-4d21-bd23-cec0bcfa1ff9"/>
    <x v="6"/>
    <x v="0"/>
    <x v="13"/>
    <n v="60"/>
    <x v="1"/>
    <d v="2020-05-08T00:00:00"/>
    <x v="9"/>
    <n v="2110"/>
  </r>
  <r>
    <s v="6380e982-07ac-4d21-bd23-cec0bcfa1ff9"/>
    <x v="6"/>
    <x v="0"/>
    <x v="2"/>
    <n v="15"/>
    <x v="0"/>
    <s v="13-12-20"/>
    <x v="11"/>
    <n v="2099"/>
  </r>
  <r>
    <s v="6380e982-07ac-4d21-bd23-cec0bcfa1ff9"/>
    <x v="6"/>
    <x v="0"/>
    <x v="14"/>
    <n v="70"/>
    <x v="1"/>
    <s v="13-1-21"/>
    <x v="5"/>
    <n v="2142"/>
  </r>
  <r>
    <s v="6380e982-07ac-4d21-bd23-cec0bcfa1ff9"/>
    <x v="6"/>
    <x v="0"/>
    <x v="4"/>
    <n v="35"/>
    <x v="2"/>
    <s v="19-5-21"/>
    <x v="9"/>
    <n v="2110"/>
  </r>
  <r>
    <s v="6380e982-07ac-4d21-bd23-cec0bcfa1ff9"/>
    <x v="6"/>
    <x v="0"/>
    <x v="7"/>
    <n v="65"/>
    <x v="1"/>
    <s v="17-5-21"/>
    <x v="9"/>
    <n v="2110"/>
  </r>
  <r>
    <s v="6380e982-07ac-4d21-bd23-cec0bcfa1ff9"/>
    <x v="6"/>
    <x v="0"/>
    <x v="2"/>
    <n v="15"/>
    <x v="0"/>
    <d v="2021-09-06T00:00:00"/>
    <x v="8"/>
    <n v="1991"/>
  </r>
  <r>
    <s v="6380e982-07ac-4d21-bd23-cec0bcfa1ff9"/>
    <x v="6"/>
    <x v="0"/>
    <x v="2"/>
    <n v="15"/>
    <x v="0"/>
    <s v="21-1-21"/>
    <x v="5"/>
    <n v="2142"/>
  </r>
  <r>
    <s v="6380e982-07ac-4d21-bd23-cec0bcfa1ff9"/>
    <x v="6"/>
    <x v="0"/>
    <x v="8"/>
    <n v="20"/>
    <x v="2"/>
    <s v="27-9-20"/>
    <x v="8"/>
    <n v="1991"/>
  </r>
  <r>
    <s v="6380e982-07ac-4d21-bd23-cec0bcfa1ff9"/>
    <x v="6"/>
    <x v="0"/>
    <x v="2"/>
    <n v="15"/>
    <x v="0"/>
    <d v="2021-12-02T00:00:00"/>
    <x v="11"/>
    <n v="2099"/>
  </r>
  <r>
    <s v="6380e982-07ac-4d21-bd23-cec0bcfa1ff9"/>
    <x v="6"/>
    <x v="0"/>
    <x v="1"/>
    <n v="10"/>
    <x v="0"/>
    <s v="16-3-21"/>
    <x v="7"/>
    <n v="1982"/>
  </r>
  <r>
    <s v="6380e982-07ac-4d21-bd23-cec0bcfa1ff9"/>
    <x v="6"/>
    <x v="0"/>
    <x v="15"/>
    <n v="72"/>
    <x v="1"/>
    <s v="20-8-20"/>
    <x v="3"/>
    <n v="2055"/>
  </r>
  <r>
    <s v="b13bec8c-4469-4cc8-8650-7057eb95d3ee"/>
    <x v="10"/>
    <x v="2"/>
    <x v="6"/>
    <n v="5"/>
    <x v="0"/>
    <s v="21-7-20"/>
    <x v="0"/>
    <n v="2116"/>
  </r>
  <r>
    <s v="b13bec8c-4469-4cc8-8650-7057eb95d3ee"/>
    <x v="10"/>
    <x v="2"/>
    <x v="11"/>
    <n v="12"/>
    <x v="0"/>
    <s v="13-6-21"/>
    <x v="1"/>
    <n v="2068"/>
  </r>
  <r>
    <s v="b13bec8c-4469-4cc8-8650-7057eb95d3ee"/>
    <x v="10"/>
    <x v="2"/>
    <x v="0"/>
    <n v="0"/>
    <x v="0"/>
    <d v="2020-03-11T00:00:00"/>
    <x v="7"/>
    <n v="1982"/>
  </r>
  <r>
    <s v="b13bec8c-4469-4cc8-8650-7057eb95d3ee"/>
    <x v="10"/>
    <x v="2"/>
    <x v="4"/>
    <n v="35"/>
    <x v="2"/>
    <d v="2021-04-03T00:00:00"/>
    <x v="2"/>
    <n v="1978"/>
  </r>
  <r>
    <s v="b13bec8c-4469-4cc8-8650-7057eb95d3ee"/>
    <x v="10"/>
    <x v="2"/>
    <x v="2"/>
    <n v="15"/>
    <x v="0"/>
    <d v="2020-04-10T00:00:00"/>
    <x v="2"/>
    <n v="1978"/>
  </r>
  <r>
    <s v="b13bec8c-4469-4cc8-8650-7057eb95d3ee"/>
    <x v="10"/>
    <x v="2"/>
    <x v="12"/>
    <n v="50"/>
    <x v="1"/>
    <s v="23-5-21"/>
    <x v="9"/>
    <n v="2110"/>
  </r>
  <r>
    <s v="b13bec8c-4469-4cc8-8650-7057eb95d3ee"/>
    <x v="10"/>
    <x v="2"/>
    <x v="9"/>
    <n v="75"/>
    <x v="1"/>
    <d v="2020-02-09T00:00:00"/>
    <x v="6"/>
    <n v="1890"/>
  </r>
  <r>
    <s v="b13bec8c-4469-4cc8-8650-7057eb95d3ee"/>
    <x v="10"/>
    <x v="2"/>
    <x v="3"/>
    <n v="30"/>
    <x v="1"/>
    <d v="2021-09-05T00:00:00"/>
    <x v="8"/>
    <n v="1991"/>
  </r>
  <r>
    <s v="b13bec8c-4469-4cc8-8650-7057eb95d3ee"/>
    <x v="10"/>
    <x v="2"/>
    <x v="5"/>
    <n v="70"/>
    <x v="1"/>
    <s v="14-2-21"/>
    <x v="6"/>
    <n v="1890"/>
  </r>
  <r>
    <s v="b13bec8c-4469-4cc8-8650-7057eb95d3ee"/>
    <x v="10"/>
    <x v="2"/>
    <x v="8"/>
    <n v="20"/>
    <x v="2"/>
    <d v="2021-04-01T00:00:00"/>
    <x v="2"/>
    <n v="1978"/>
  </r>
  <r>
    <s v="b13bec8c-4469-4cc8-8650-7057eb95d3ee"/>
    <x v="10"/>
    <x v="2"/>
    <x v="1"/>
    <n v="10"/>
    <x v="0"/>
    <d v="2021-04-03T00:00:00"/>
    <x v="2"/>
    <n v="1978"/>
  </r>
  <r>
    <s v="b13bec8c-4469-4cc8-8650-7057eb95d3ee"/>
    <x v="10"/>
    <x v="2"/>
    <x v="3"/>
    <n v="30"/>
    <x v="1"/>
    <s v="21-6-20"/>
    <x v="1"/>
    <n v="2068"/>
  </r>
  <r>
    <s v="b13bec8c-4469-4cc8-8650-7057eb95d3ee"/>
    <x v="10"/>
    <x v="2"/>
    <x v="15"/>
    <n v="72"/>
    <x v="1"/>
    <s v="19-9-20"/>
    <x v="8"/>
    <n v="1991"/>
  </r>
  <r>
    <s v="b13bec8c-4469-4cc8-8650-7057eb95d3ee"/>
    <x v="10"/>
    <x v="2"/>
    <x v="3"/>
    <n v="30"/>
    <x v="1"/>
    <d v="2021-07-02T00:00:00"/>
    <x v="0"/>
    <n v="2116"/>
  </r>
  <r>
    <s v="b13bec8c-4469-4cc8-8650-7057eb95d3ee"/>
    <x v="10"/>
    <x v="2"/>
    <x v="15"/>
    <n v="72"/>
    <x v="1"/>
    <d v="2020-05-09T00:00:00"/>
    <x v="9"/>
    <n v="2110"/>
  </r>
  <r>
    <s v="b13bec8c-4469-4cc8-8650-7057eb95d3ee"/>
    <x v="10"/>
    <x v="2"/>
    <x v="2"/>
    <n v="15"/>
    <x v="0"/>
    <d v="2020-12-08T00:00:00"/>
    <x v="11"/>
    <n v="2099"/>
  </r>
  <r>
    <s v="b13bec8c-4469-4cc8-8650-7057eb95d3ee"/>
    <x v="10"/>
    <x v="2"/>
    <x v="14"/>
    <n v="70"/>
    <x v="1"/>
    <s v="23-9-20"/>
    <x v="8"/>
    <n v="1991"/>
  </r>
  <r>
    <s v="b13bec8c-4469-4cc8-8650-7057eb95d3ee"/>
    <x v="10"/>
    <x v="2"/>
    <x v="2"/>
    <n v="15"/>
    <x v="0"/>
    <d v="2020-10-10T00:00:00"/>
    <x v="10"/>
    <n v="2087"/>
  </r>
  <r>
    <s v="b13bec8c-4469-4cc8-8650-7057eb95d3ee"/>
    <x v="10"/>
    <x v="2"/>
    <x v="10"/>
    <n v="45"/>
    <x v="1"/>
    <s v="27-11-20"/>
    <x v="4"/>
    <n v="2055"/>
  </r>
  <r>
    <s v="b13bec8c-4469-4cc8-8650-7057eb95d3ee"/>
    <x v="10"/>
    <x v="2"/>
    <x v="1"/>
    <n v="10"/>
    <x v="0"/>
    <d v="2020-10-09T00:00:00"/>
    <x v="10"/>
    <n v="2087"/>
  </r>
  <r>
    <s v="b13bec8c-4469-4cc8-8650-7057eb95d3ee"/>
    <x v="10"/>
    <x v="2"/>
    <x v="4"/>
    <n v="35"/>
    <x v="2"/>
    <d v="2021-10-03T00:00:00"/>
    <x v="10"/>
    <n v="2087"/>
  </r>
  <r>
    <s v="b13bec8c-4469-4cc8-8650-7057eb95d3ee"/>
    <x v="10"/>
    <x v="2"/>
    <x v="12"/>
    <n v="50"/>
    <x v="1"/>
    <s v="28-11-20"/>
    <x v="4"/>
    <n v="2055"/>
  </r>
  <r>
    <s v="b13bec8c-4469-4cc8-8650-7057eb95d3ee"/>
    <x v="10"/>
    <x v="2"/>
    <x v="4"/>
    <n v="35"/>
    <x v="2"/>
    <s v="26-3-21"/>
    <x v="7"/>
    <n v="1982"/>
  </r>
  <r>
    <s v="b13bec8c-4469-4cc8-8650-7057eb95d3ee"/>
    <x v="10"/>
    <x v="2"/>
    <x v="14"/>
    <n v="70"/>
    <x v="1"/>
    <d v="2021-01-04T00:00:00"/>
    <x v="5"/>
    <n v="2142"/>
  </r>
  <r>
    <s v="b13bec8c-4469-4cc8-8650-7057eb95d3ee"/>
    <x v="10"/>
    <x v="2"/>
    <x v="6"/>
    <n v="5"/>
    <x v="0"/>
    <s v="25-2-21"/>
    <x v="6"/>
    <n v="1890"/>
  </r>
  <r>
    <s v="b13bec8c-4469-4cc8-8650-7057eb95d3ee"/>
    <x v="10"/>
    <x v="2"/>
    <x v="15"/>
    <n v="72"/>
    <x v="1"/>
    <s v="24-5-21"/>
    <x v="9"/>
    <n v="2110"/>
  </r>
  <r>
    <s v="b13bec8c-4469-4cc8-8650-7057eb95d3ee"/>
    <x v="10"/>
    <x v="2"/>
    <x v="6"/>
    <n v="5"/>
    <x v="0"/>
    <s v="25-12-20"/>
    <x v="11"/>
    <n v="2099"/>
  </r>
  <r>
    <s v="b13bec8c-4469-4cc8-8650-7057eb95d3ee"/>
    <x v="10"/>
    <x v="2"/>
    <x v="6"/>
    <n v="5"/>
    <x v="0"/>
    <s v="16-2-21"/>
    <x v="6"/>
    <n v="1890"/>
  </r>
  <r>
    <s v="b13bec8c-4469-4cc8-8650-7057eb95d3ee"/>
    <x v="10"/>
    <x v="2"/>
    <x v="13"/>
    <n v="60"/>
    <x v="1"/>
    <d v="2021-09-04T00:00:00"/>
    <x v="8"/>
    <n v="1991"/>
  </r>
  <r>
    <s v="b13bec8c-4469-4cc8-8650-7057eb95d3ee"/>
    <x v="10"/>
    <x v="2"/>
    <x v="0"/>
    <n v="0"/>
    <x v="0"/>
    <s v="19-3-21"/>
    <x v="7"/>
    <n v="1982"/>
  </r>
  <r>
    <s v="b13bec8c-4469-4cc8-8650-7057eb95d3ee"/>
    <x v="10"/>
    <x v="2"/>
    <x v="6"/>
    <n v="5"/>
    <x v="0"/>
    <d v="2021-06-05T00:00:00"/>
    <x v="1"/>
    <n v="2068"/>
  </r>
  <r>
    <s v="b13bec8c-4469-4cc8-8650-7057eb95d3ee"/>
    <x v="10"/>
    <x v="2"/>
    <x v="15"/>
    <n v="72"/>
    <x v="1"/>
    <d v="2020-07-10T00:00:00"/>
    <x v="0"/>
    <n v="2116"/>
  </r>
  <r>
    <s v="b13bec8c-4469-4cc8-8650-7057eb95d3ee"/>
    <x v="10"/>
    <x v="2"/>
    <x v="10"/>
    <n v="45"/>
    <x v="1"/>
    <d v="2021-11-01T00:00:00"/>
    <x v="4"/>
    <n v="2055"/>
  </r>
  <r>
    <s v="b13bec8c-4469-4cc8-8650-7057eb95d3ee"/>
    <x v="10"/>
    <x v="2"/>
    <x v="14"/>
    <n v="70"/>
    <x v="1"/>
    <s v="19-8-20"/>
    <x v="3"/>
    <n v="2055"/>
  </r>
  <r>
    <s v="b13bec8c-4469-4cc8-8650-7057eb95d3ee"/>
    <x v="10"/>
    <x v="2"/>
    <x v="3"/>
    <n v="30"/>
    <x v="1"/>
    <d v="2021-05-02T00:00:00"/>
    <x v="9"/>
    <n v="2110"/>
  </r>
  <r>
    <s v="b13bec8c-4469-4cc8-8650-7057eb95d3ee"/>
    <x v="10"/>
    <x v="2"/>
    <x v="4"/>
    <n v="35"/>
    <x v="2"/>
    <d v="2020-08-09T00:00:00"/>
    <x v="3"/>
    <n v="2055"/>
  </r>
  <r>
    <s v="43450a12-1e4c-4a17-a846-9d8768984051"/>
    <x v="14"/>
    <x v="1"/>
    <x v="4"/>
    <n v="35"/>
    <x v="2"/>
    <s v="25-8-20"/>
    <x v="3"/>
    <n v="2055"/>
  </r>
  <r>
    <s v="43450a12-1e4c-4a17-a846-9d8768984051"/>
    <x v="14"/>
    <x v="1"/>
    <x v="10"/>
    <n v="45"/>
    <x v="1"/>
    <d v="2020-07-10T00:00:00"/>
    <x v="0"/>
    <n v="2116"/>
  </r>
  <r>
    <s v="43450a12-1e4c-4a17-a846-9d8768984051"/>
    <x v="14"/>
    <x v="1"/>
    <x v="6"/>
    <n v="5"/>
    <x v="0"/>
    <d v="2020-06-09T00:00:00"/>
    <x v="1"/>
    <n v="2068"/>
  </r>
  <r>
    <s v="43450a12-1e4c-4a17-a846-9d8768984051"/>
    <x v="14"/>
    <x v="1"/>
    <x v="11"/>
    <n v="12"/>
    <x v="0"/>
    <s v="19-9-20"/>
    <x v="8"/>
    <n v="1991"/>
  </r>
  <r>
    <s v="43450a12-1e4c-4a17-a846-9d8768984051"/>
    <x v="14"/>
    <x v="1"/>
    <x v="2"/>
    <n v="15"/>
    <x v="0"/>
    <d v="2020-11-08T00:00:00"/>
    <x v="4"/>
    <n v="2055"/>
  </r>
  <r>
    <s v="43450a12-1e4c-4a17-a846-9d8768984051"/>
    <x v="14"/>
    <x v="1"/>
    <x v="10"/>
    <n v="45"/>
    <x v="1"/>
    <d v="2021-01-04T00:00:00"/>
    <x v="5"/>
    <n v="2142"/>
  </r>
  <r>
    <s v="43450a12-1e4c-4a17-a846-9d8768984051"/>
    <x v="14"/>
    <x v="1"/>
    <x v="9"/>
    <n v="75"/>
    <x v="1"/>
    <d v="2021-06-05T00:00:00"/>
    <x v="1"/>
    <n v="2068"/>
  </r>
  <r>
    <s v="43450a12-1e4c-4a17-a846-9d8768984051"/>
    <x v="14"/>
    <x v="1"/>
    <x v="5"/>
    <n v="70"/>
    <x v="1"/>
    <d v="2020-09-07T00:00:00"/>
    <x v="8"/>
    <n v="1991"/>
  </r>
  <r>
    <s v="43450a12-1e4c-4a17-a846-9d8768984051"/>
    <x v="14"/>
    <x v="1"/>
    <x v="4"/>
    <n v="35"/>
    <x v="2"/>
    <d v="2020-01-09T00:00:00"/>
    <x v="5"/>
    <n v="2142"/>
  </r>
  <r>
    <s v="43450a12-1e4c-4a17-a846-9d8768984051"/>
    <x v="14"/>
    <x v="1"/>
    <x v="7"/>
    <n v="65"/>
    <x v="1"/>
    <s v="19-4-21"/>
    <x v="2"/>
    <n v="1978"/>
  </r>
  <r>
    <s v="43450a12-1e4c-4a17-a846-9d8768984051"/>
    <x v="14"/>
    <x v="1"/>
    <x v="2"/>
    <n v="15"/>
    <x v="0"/>
    <s v="25-6-20"/>
    <x v="1"/>
    <n v="2068"/>
  </r>
  <r>
    <s v="43450a12-1e4c-4a17-a846-9d8768984051"/>
    <x v="14"/>
    <x v="1"/>
    <x v="11"/>
    <n v="12"/>
    <x v="0"/>
    <d v="2020-09-08T00:00:00"/>
    <x v="8"/>
    <n v="1991"/>
  </r>
  <r>
    <s v="43450a12-1e4c-4a17-a846-9d8768984051"/>
    <x v="14"/>
    <x v="1"/>
    <x v="10"/>
    <n v="45"/>
    <x v="1"/>
    <s v="22-3-21"/>
    <x v="7"/>
    <n v="1982"/>
  </r>
  <r>
    <s v="43450a12-1e4c-4a17-a846-9d8768984051"/>
    <x v="14"/>
    <x v="1"/>
    <x v="5"/>
    <n v="70"/>
    <x v="1"/>
    <s v="17-1-21"/>
    <x v="5"/>
    <n v="2142"/>
  </r>
  <r>
    <s v="43450a12-1e4c-4a17-a846-9d8768984051"/>
    <x v="14"/>
    <x v="1"/>
    <x v="1"/>
    <n v="10"/>
    <x v="0"/>
    <s v="13-1-21"/>
    <x v="5"/>
    <n v="2142"/>
  </r>
  <r>
    <s v="43450a12-1e4c-4a17-a846-9d8768984051"/>
    <x v="14"/>
    <x v="1"/>
    <x v="9"/>
    <n v="75"/>
    <x v="1"/>
    <d v="2021-11-03T00:00:00"/>
    <x v="4"/>
    <n v="2055"/>
  </r>
  <r>
    <s v="43450a12-1e4c-4a17-a846-9d8768984051"/>
    <x v="14"/>
    <x v="1"/>
    <x v="13"/>
    <n v="60"/>
    <x v="1"/>
    <d v="2020-03-10T00:00:00"/>
    <x v="7"/>
    <n v="1982"/>
  </r>
  <r>
    <s v="43450a12-1e4c-4a17-a846-9d8768984051"/>
    <x v="14"/>
    <x v="1"/>
    <x v="2"/>
    <n v="15"/>
    <x v="0"/>
    <d v="2020-05-08T00:00:00"/>
    <x v="9"/>
    <n v="2110"/>
  </r>
  <r>
    <s v="43450a12-1e4c-4a17-a846-9d8768984051"/>
    <x v="14"/>
    <x v="1"/>
    <x v="0"/>
    <n v="0"/>
    <x v="0"/>
    <s v="15-11-20"/>
    <x v="4"/>
    <n v="2055"/>
  </r>
  <r>
    <s v="43450a12-1e4c-4a17-a846-9d8768984051"/>
    <x v="14"/>
    <x v="1"/>
    <x v="10"/>
    <n v="45"/>
    <x v="1"/>
    <s v="18-3-21"/>
    <x v="7"/>
    <n v="1982"/>
  </r>
  <r>
    <s v="43450a12-1e4c-4a17-a846-9d8768984051"/>
    <x v="14"/>
    <x v="1"/>
    <x v="10"/>
    <n v="45"/>
    <x v="1"/>
    <d v="2021-05-06T00:00:00"/>
    <x v="9"/>
    <n v="2110"/>
  </r>
  <r>
    <s v="43450a12-1e4c-4a17-a846-9d8768984051"/>
    <x v="14"/>
    <x v="1"/>
    <x v="1"/>
    <n v="10"/>
    <x v="0"/>
    <d v="2020-01-08T00:00:00"/>
    <x v="5"/>
    <n v="2142"/>
  </r>
  <r>
    <s v="43450a12-1e4c-4a17-a846-9d8768984051"/>
    <x v="14"/>
    <x v="1"/>
    <x v="6"/>
    <n v="5"/>
    <x v="0"/>
    <s v="28-12-20"/>
    <x v="11"/>
    <n v="2099"/>
  </r>
  <r>
    <s v="7913b30d-19fd-4900-8a68-ce141192b3ec"/>
    <x v="4"/>
    <x v="3"/>
    <x v="10"/>
    <n v="45"/>
    <x v="1"/>
    <d v="2021-08-03T00:00:00"/>
    <x v="3"/>
    <n v="2055"/>
  </r>
  <r>
    <s v="7913b30d-19fd-4900-8a68-ce141192b3ec"/>
    <x v="4"/>
    <x v="3"/>
    <x v="2"/>
    <n v="15"/>
    <x v="0"/>
    <d v="2020-11-08T00:00:00"/>
    <x v="4"/>
    <n v="2055"/>
  </r>
  <r>
    <s v="7913b30d-19fd-4900-8a68-ce141192b3ec"/>
    <x v="4"/>
    <x v="3"/>
    <x v="10"/>
    <n v="45"/>
    <x v="1"/>
    <d v="2021-01-06T00:00:00"/>
    <x v="5"/>
    <n v="2142"/>
  </r>
  <r>
    <s v="7913b30d-19fd-4900-8a68-ce141192b3ec"/>
    <x v="4"/>
    <x v="3"/>
    <x v="4"/>
    <n v="35"/>
    <x v="2"/>
    <s v="31-12-20"/>
    <x v="11"/>
    <n v="2099"/>
  </r>
  <r>
    <s v="7913b30d-19fd-4900-8a68-ce141192b3ec"/>
    <x v="4"/>
    <x v="3"/>
    <x v="12"/>
    <n v="50"/>
    <x v="1"/>
    <d v="2020-12-10T00:00:00"/>
    <x v="11"/>
    <n v="2099"/>
  </r>
  <r>
    <s v="7913b30d-19fd-4900-8a68-ce141192b3ec"/>
    <x v="4"/>
    <x v="3"/>
    <x v="14"/>
    <n v="70"/>
    <x v="1"/>
    <s v="21-9-20"/>
    <x v="8"/>
    <n v="1991"/>
  </r>
  <r>
    <s v="7913b30d-19fd-4900-8a68-ce141192b3ec"/>
    <x v="4"/>
    <x v="3"/>
    <x v="5"/>
    <n v="70"/>
    <x v="1"/>
    <s v="26-8-20"/>
    <x v="3"/>
    <n v="2055"/>
  </r>
  <r>
    <s v="7913b30d-19fd-4900-8a68-ce141192b3ec"/>
    <x v="4"/>
    <x v="3"/>
    <x v="14"/>
    <n v="70"/>
    <x v="1"/>
    <s v="20-3-21"/>
    <x v="7"/>
    <n v="1982"/>
  </r>
  <r>
    <s v="7913b30d-19fd-4900-8a68-ce141192b3ec"/>
    <x v="4"/>
    <x v="3"/>
    <x v="6"/>
    <n v="5"/>
    <x v="0"/>
    <s v="20-11-20"/>
    <x v="4"/>
    <n v="2055"/>
  </r>
  <r>
    <s v="7913b30d-19fd-4900-8a68-ce141192b3ec"/>
    <x v="4"/>
    <x v="3"/>
    <x v="9"/>
    <n v="75"/>
    <x v="1"/>
    <s v="16-11-20"/>
    <x v="4"/>
    <n v="2055"/>
  </r>
  <r>
    <s v="7913b30d-19fd-4900-8a68-ce141192b3ec"/>
    <x v="4"/>
    <x v="3"/>
    <x v="6"/>
    <n v="5"/>
    <x v="0"/>
    <d v="2021-08-06T00:00:00"/>
    <x v="3"/>
    <n v="2055"/>
  </r>
  <r>
    <s v="7913b30d-19fd-4900-8a68-ce141192b3ec"/>
    <x v="4"/>
    <x v="3"/>
    <x v="12"/>
    <n v="50"/>
    <x v="1"/>
    <s v="29-12-20"/>
    <x v="11"/>
    <n v="2099"/>
  </r>
  <r>
    <s v="7913b30d-19fd-4900-8a68-ce141192b3ec"/>
    <x v="4"/>
    <x v="3"/>
    <x v="2"/>
    <n v="15"/>
    <x v="0"/>
    <d v="2020-08-11T00:00:00"/>
    <x v="3"/>
    <n v="2055"/>
  </r>
  <r>
    <s v="7913b30d-19fd-4900-8a68-ce141192b3ec"/>
    <x v="4"/>
    <x v="3"/>
    <x v="15"/>
    <n v="72"/>
    <x v="1"/>
    <d v="2020-03-11T00:00:00"/>
    <x v="7"/>
    <n v="1982"/>
  </r>
  <r>
    <s v="7913b30d-19fd-4900-8a68-ce141192b3ec"/>
    <x v="4"/>
    <x v="3"/>
    <x v="6"/>
    <n v="5"/>
    <x v="0"/>
    <d v="2020-11-09T00:00:00"/>
    <x v="4"/>
    <n v="2055"/>
  </r>
  <r>
    <s v="7913b30d-19fd-4900-8a68-ce141192b3ec"/>
    <x v="4"/>
    <x v="3"/>
    <x v="2"/>
    <n v="15"/>
    <x v="0"/>
    <d v="2020-03-12T00:00:00"/>
    <x v="7"/>
    <n v="1982"/>
  </r>
  <r>
    <s v="7913b30d-19fd-4900-8a68-ce141192b3ec"/>
    <x v="4"/>
    <x v="3"/>
    <x v="12"/>
    <n v="50"/>
    <x v="1"/>
    <s v="14-4-21"/>
    <x v="2"/>
    <n v="1978"/>
  </r>
  <r>
    <s v="7913b30d-19fd-4900-8a68-ce141192b3ec"/>
    <x v="4"/>
    <x v="3"/>
    <x v="7"/>
    <n v="65"/>
    <x v="1"/>
    <d v="2020-05-11T00:00:00"/>
    <x v="9"/>
    <n v="2110"/>
  </r>
  <r>
    <s v="7913b30d-19fd-4900-8a68-ce141192b3ec"/>
    <x v="4"/>
    <x v="3"/>
    <x v="6"/>
    <n v="5"/>
    <x v="0"/>
    <s v="22-12-20"/>
    <x v="11"/>
    <n v="2099"/>
  </r>
  <r>
    <s v="7913b30d-19fd-4900-8a68-ce141192b3ec"/>
    <x v="4"/>
    <x v="3"/>
    <x v="7"/>
    <n v="65"/>
    <x v="1"/>
    <s v="24-7-20"/>
    <x v="0"/>
    <n v="2116"/>
  </r>
  <r>
    <s v="7913b30d-19fd-4900-8a68-ce141192b3ec"/>
    <x v="4"/>
    <x v="3"/>
    <x v="9"/>
    <n v="75"/>
    <x v="1"/>
    <s v="26-5-21"/>
    <x v="9"/>
    <n v="2110"/>
  </r>
  <r>
    <s v="7913b30d-19fd-4900-8a68-ce141192b3ec"/>
    <x v="4"/>
    <x v="3"/>
    <x v="9"/>
    <n v="75"/>
    <x v="1"/>
    <s v="22-1-21"/>
    <x v="5"/>
    <n v="2142"/>
  </r>
  <r>
    <s v="7913b30d-19fd-4900-8a68-ce141192b3ec"/>
    <x v="4"/>
    <x v="3"/>
    <x v="9"/>
    <n v="75"/>
    <x v="1"/>
    <s v="26-8-20"/>
    <x v="3"/>
    <n v="2055"/>
  </r>
  <r>
    <s v="7913b30d-19fd-4900-8a68-ce141192b3ec"/>
    <x v="4"/>
    <x v="3"/>
    <x v="3"/>
    <n v="30"/>
    <x v="1"/>
    <s v="20-10-20"/>
    <x v="10"/>
    <n v="2087"/>
  </r>
  <r>
    <s v="7913b30d-19fd-4900-8a68-ce141192b3ec"/>
    <x v="4"/>
    <x v="3"/>
    <x v="11"/>
    <n v="12"/>
    <x v="0"/>
    <s v="22-4-21"/>
    <x v="2"/>
    <n v="1978"/>
  </r>
  <r>
    <s v="7913b30d-19fd-4900-8a68-ce141192b3ec"/>
    <x v="4"/>
    <x v="3"/>
    <x v="3"/>
    <n v="30"/>
    <x v="1"/>
    <s v="13-3-21"/>
    <x v="7"/>
    <n v="1982"/>
  </r>
  <r>
    <s v="7913b30d-19fd-4900-8a68-ce141192b3ec"/>
    <x v="4"/>
    <x v="3"/>
    <x v="3"/>
    <n v="30"/>
    <x v="1"/>
    <d v="2021-07-01T00:00:00"/>
    <x v="0"/>
    <n v="2116"/>
  </r>
  <r>
    <s v="7913b30d-19fd-4900-8a68-ce141192b3ec"/>
    <x v="4"/>
    <x v="3"/>
    <x v="11"/>
    <n v="12"/>
    <x v="0"/>
    <s v="15-1-21"/>
    <x v="5"/>
    <n v="2142"/>
  </r>
  <r>
    <s v="7913b30d-19fd-4900-8a68-ce141192b3ec"/>
    <x v="4"/>
    <x v="3"/>
    <x v="11"/>
    <n v="12"/>
    <x v="0"/>
    <d v="2020-07-11T00:00:00"/>
    <x v="0"/>
    <n v="2116"/>
  </r>
  <r>
    <s v="7913b30d-19fd-4900-8a68-ce141192b3ec"/>
    <x v="4"/>
    <x v="3"/>
    <x v="8"/>
    <n v="20"/>
    <x v="2"/>
    <s v="21-4-21"/>
    <x v="2"/>
    <n v="1978"/>
  </r>
  <r>
    <s v="7913b30d-19fd-4900-8a68-ce141192b3ec"/>
    <x v="4"/>
    <x v="3"/>
    <x v="1"/>
    <n v="10"/>
    <x v="0"/>
    <s v="31-12-20"/>
    <x v="11"/>
    <n v="2099"/>
  </r>
  <r>
    <s v="7913b30d-19fd-4900-8a68-ce141192b3ec"/>
    <x v="4"/>
    <x v="3"/>
    <x v="9"/>
    <n v="75"/>
    <x v="1"/>
    <d v="2020-03-12T00:00:00"/>
    <x v="7"/>
    <n v="1982"/>
  </r>
  <r>
    <s v="7913b30d-19fd-4900-8a68-ce141192b3ec"/>
    <x v="4"/>
    <x v="3"/>
    <x v="1"/>
    <n v="10"/>
    <x v="0"/>
    <d v="2021-02-05T00:00:00"/>
    <x v="6"/>
    <n v="1890"/>
  </r>
  <r>
    <s v="7913b30d-19fd-4900-8a68-ce141192b3ec"/>
    <x v="4"/>
    <x v="3"/>
    <x v="4"/>
    <n v="35"/>
    <x v="2"/>
    <s v="27-3-21"/>
    <x v="7"/>
    <n v="1982"/>
  </r>
  <r>
    <s v="7913b30d-19fd-4900-8a68-ce141192b3ec"/>
    <x v="4"/>
    <x v="3"/>
    <x v="14"/>
    <n v="70"/>
    <x v="1"/>
    <d v="2020-08-09T00:00:00"/>
    <x v="3"/>
    <n v="2055"/>
  </r>
  <r>
    <s v="c5e2d733-94b9-4259-85e8-6fb7a95a1887"/>
    <x v="9"/>
    <x v="3"/>
    <x v="2"/>
    <n v="15"/>
    <x v="0"/>
    <s v="26-8-20"/>
    <x v="3"/>
    <n v="2055"/>
  </r>
  <r>
    <s v="c5e2d733-94b9-4259-85e8-6fb7a95a1887"/>
    <x v="9"/>
    <x v="3"/>
    <x v="0"/>
    <n v="0"/>
    <x v="0"/>
    <d v="2021-04-02T00:00:00"/>
    <x v="2"/>
    <n v="1978"/>
  </r>
  <r>
    <s v="c5e2d733-94b9-4259-85e8-6fb7a95a1887"/>
    <x v="9"/>
    <x v="3"/>
    <x v="1"/>
    <n v="10"/>
    <x v="0"/>
    <s v="30-11-20"/>
    <x v="4"/>
    <n v="2055"/>
  </r>
  <r>
    <s v="c5e2d733-94b9-4259-85e8-6fb7a95a1887"/>
    <x v="9"/>
    <x v="3"/>
    <x v="8"/>
    <n v="20"/>
    <x v="2"/>
    <d v="2020-05-07T00:00:00"/>
    <x v="9"/>
    <n v="2110"/>
  </r>
  <r>
    <s v="c5e2d733-94b9-4259-85e8-6fb7a95a1887"/>
    <x v="9"/>
    <x v="3"/>
    <x v="9"/>
    <n v="75"/>
    <x v="1"/>
    <s v="17-7-20"/>
    <x v="0"/>
    <n v="2116"/>
  </r>
  <r>
    <s v="c5e2d733-94b9-4259-85e8-6fb7a95a1887"/>
    <x v="9"/>
    <x v="3"/>
    <x v="1"/>
    <n v="10"/>
    <x v="0"/>
    <s v="23-2-21"/>
    <x v="6"/>
    <n v="1890"/>
  </r>
  <r>
    <s v="c5e2d733-94b9-4259-85e8-6fb7a95a1887"/>
    <x v="9"/>
    <x v="3"/>
    <x v="11"/>
    <n v="12"/>
    <x v="0"/>
    <d v="2020-01-08T00:00:00"/>
    <x v="5"/>
    <n v="2142"/>
  </r>
  <r>
    <s v="c5e2d733-94b9-4259-85e8-6fb7a95a1887"/>
    <x v="9"/>
    <x v="3"/>
    <x v="13"/>
    <n v="60"/>
    <x v="1"/>
    <d v="2021-01-06T00:00:00"/>
    <x v="5"/>
    <n v="2142"/>
  </r>
  <r>
    <s v="c5e2d733-94b9-4259-85e8-6fb7a95a1887"/>
    <x v="9"/>
    <x v="3"/>
    <x v="0"/>
    <n v="0"/>
    <x v="0"/>
    <d v="2020-02-10T00:00:00"/>
    <x v="6"/>
    <n v="1890"/>
  </r>
  <r>
    <s v="c5e2d733-94b9-4259-85e8-6fb7a95a1887"/>
    <x v="9"/>
    <x v="3"/>
    <x v="2"/>
    <n v="15"/>
    <x v="0"/>
    <s v="30-5-21"/>
    <x v="9"/>
    <n v="2110"/>
  </r>
  <r>
    <s v="c5e2d733-94b9-4259-85e8-6fb7a95a1887"/>
    <x v="9"/>
    <x v="3"/>
    <x v="14"/>
    <n v="70"/>
    <x v="1"/>
    <s v="23-1-21"/>
    <x v="5"/>
    <n v="2142"/>
  </r>
  <r>
    <s v="c5e2d733-94b9-4259-85e8-6fb7a95a1887"/>
    <x v="9"/>
    <x v="3"/>
    <x v="2"/>
    <n v="15"/>
    <x v="0"/>
    <d v="2020-04-10T00:00:00"/>
    <x v="2"/>
    <n v="1978"/>
  </r>
  <r>
    <s v="c5e2d733-94b9-4259-85e8-6fb7a95a1887"/>
    <x v="9"/>
    <x v="3"/>
    <x v="11"/>
    <n v="12"/>
    <x v="0"/>
    <s v="27-2-21"/>
    <x v="6"/>
    <n v="1890"/>
  </r>
  <r>
    <s v="c5e2d733-94b9-4259-85e8-6fb7a95a1887"/>
    <x v="9"/>
    <x v="3"/>
    <x v="3"/>
    <n v="30"/>
    <x v="1"/>
    <d v="2021-09-01T00:00:00"/>
    <x v="8"/>
    <n v="1991"/>
  </r>
  <r>
    <s v="c5e2d733-94b9-4259-85e8-6fb7a95a1887"/>
    <x v="9"/>
    <x v="3"/>
    <x v="9"/>
    <n v="75"/>
    <x v="1"/>
    <d v="2021-07-04T00:00:00"/>
    <x v="0"/>
    <n v="2116"/>
  </r>
  <r>
    <s v="c5e2d733-94b9-4259-85e8-6fb7a95a1887"/>
    <x v="9"/>
    <x v="3"/>
    <x v="13"/>
    <n v="60"/>
    <x v="1"/>
    <d v="2021-05-06T00:00:00"/>
    <x v="9"/>
    <n v="2110"/>
  </r>
  <r>
    <s v="c5e2d733-94b9-4259-85e8-6fb7a95a1887"/>
    <x v="9"/>
    <x v="3"/>
    <x v="9"/>
    <n v="75"/>
    <x v="1"/>
    <d v="2021-05-04T00:00:00"/>
    <x v="9"/>
    <n v="2110"/>
  </r>
  <r>
    <s v="c5e2d733-94b9-4259-85e8-6fb7a95a1887"/>
    <x v="9"/>
    <x v="3"/>
    <x v="10"/>
    <n v="45"/>
    <x v="1"/>
    <d v="2021-07-06T00:00:00"/>
    <x v="0"/>
    <n v="2116"/>
  </r>
  <r>
    <s v="c5e2d733-94b9-4259-85e8-6fb7a95a1887"/>
    <x v="9"/>
    <x v="3"/>
    <x v="6"/>
    <n v="5"/>
    <x v="0"/>
    <s v="22-6-20"/>
    <x v="1"/>
    <n v="2068"/>
  </r>
  <r>
    <s v="c5e2d733-94b9-4259-85e8-6fb7a95a1887"/>
    <x v="9"/>
    <x v="3"/>
    <x v="12"/>
    <n v="50"/>
    <x v="1"/>
    <d v="2020-12-09T00:00:00"/>
    <x v="11"/>
    <n v="2099"/>
  </r>
  <r>
    <s v="c5e2d733-94b9-4259-85e8-6fb7a95a1887"/>
    <x v="9"/>
    <x v="3"/>
    <x v="2"/>
    <n v="15"/>
    <x v="0"/>
    <s v="20-11-20"/>
    <x v="4"/>
    <n v="2055"/>
  </r>
  <r>
    <s v="c5e2d733-94b9-4259-85e8-6fb7a95a1887"/>
    <x v="9"/>
    <x v="3"/>
    <x v="5"/>
    <n v="70"/>
    <x v="1"/>
    <s v="17-10-20"/>
    <x v="10"/>
    <n v="2087"/>
  </r>
  <r>
    <s v="c5e2d733-94b9-4259-85e8-6fb7a95a1887"/>
    <x v="9"/>
    <x v="3"/>
    <x v="10"/>
    <n v="45"/>
    <x v="1"/>
    <d v="2020-10-07T00:00:00"/>
    <x v="10"/>
    <n v="2087"/>
  </r>
  <r>
    <s v="c5e2d733-94b9-4259-85e8-6fb7a95a1887"/>
    <x v="9"/>
    <x v="3"/>
    <x v="4"/>
    <n v="35"/>
    <x v="2"/>
    <s v="14-3-21"/>
    <x v="7"/>
    <n v="1982"/>
  </r>
  <r>
    <s v="c5e2d733-94b9-4259-85e8-6fb7a95a1887"/>
    <x v="9"/>
    <x v="3"/>
    <x v="4"/>
    <n v="35"/>
    <x v="2"/>
    <s v="30-3-21"/>
    <x v="7"/>
    <n v="1982"/>
  </r>
  <r>
    <s v="c5e2d733-94b9-4259-85e8-6fb7a95a1887"/>
    <x v="9"/>
    <x v="3"/>
    <x v="2"/>
    <n v="15"/>
    <x v="0"/>
    <s v="17-12-20"/>
    <x v="11"/>
    <n v="2099"/>
  </r>
  <r>
    <s v="c5e2d733-94b9-4259-85e8-6fb7a95a1887"/>
    <x v="9"/>
    <x v="3"/>
    <x v="2"/>
    <n v="15"/>
    <x v="0"/>
    <d v="2020-06-09T00:00:00"/>
    <x v="1"/>
    <n v="2068"/>
  </r>
  <r>
    <s v="c5e2d733-94b9-4259-85e8-6fb7a95a1887"/>
    <x v="9"/>
    <x v="3"/>
    <x v="13"/>
    <n v="60"/>
    <x v="1"/>
    <d v="2021-10-04T00:00:00"/>
    <x v="10"/>
    <n v="2087"/>
  </r>
  <r>
    <s v="c5e2d733-94b9-4259-85e8-6fb7a95a1887"/>
    <x v="9"/>
    <x v="3"/>
    <x v="1"/>
    <n v="10"/>
    <x v="0"/>
    <s v="20-1-21"/>
    <x v="5"/>
    <n v="2142"/>
  </r>
  <r>
    <s v="c5e2d733-94b9-4259-85e8-6fb7a95a1887"/>
    <x v="9"/>
    <x v="3"/>
    <x v="12"/>
    <n v="50"/>
    <x v="1"/>
    <d v="2021-07-06T00:00:00"/>
    <x v="0"/>
    <n v="2116"/>
  </r>
  <r>
    <s v="c5e2d733-94b9-4259-85e8-6fb7a95a1887"/>
    <x v="9"/>
    <x v="3"/>
    <x v="13"/>
    <n v="60"/>
    <x v="1"/>
    <s v="29-12-20"/>
    <x v="11"/>
    <n v="2099"/>
  </r>
  <r>
    <s v="c5e2d733-94b9-4259-85e8-6fb7a95a1887"/>
    <x v="9"/>
    <x v="3"/>
    <x v="7"/>
    <n v="65"/>
    <x v="1"/>
    <d v="2020-05-07T00:00:00"/>
    <x v="9"/>
    <n v="2110"/>
  </r>
  <r>
    <s v="c5e2d733-94b9-4259-85e8-6fb7a95a1887"/>
    <x v="9"/>
    <x v="3"/>
    <x v="7"/>
    <n v="65"/>
    <x v="1"/>
    <d v="2021-07-02T00:00:00"/>
    <x v="0"/>
    <n v="2116"/>
  </r>
  <r>
    <s v="c5e2d733-94b9-4259-85e8-6fb7a95a1887"/>
    <x v="9"/>
    <x v="3"/>
    <x v="11"/>
    <n v="12"/>
    <x v="0"/>
    <s v="26-7-20"/>
    <x v="0"/>
    <n v="2116"/>
  </r>
  <r>
    <s v="c5e2d733-94b9-4259-85e8-6fb7a95a1887"/>
    <x v="9"/>
    <x v="3"/>
    <x v="1"/>
    <n v="10"/>
    <x v="0"/>
    <d v="2021-01-04T00:00:00"/>
    <x v="5"/>
    <n v="2142"/>
  </r>
  <r>
    <s v="c5e2d733-94b9-4259-85e8-6fb7a95a1887"/>
    <x v="9"/>
    <x v="3"/>
    <x v="12"/>
    <n v="50"/>
    <x v="1"/>
    <s v="28-4-21"/>
    <x v="2"/>
    <n v="1978"/>
  </r>
  <r>
    <s v="c5e2d733-94b9-4259-85e8-6fb7a95a1887"/>
    <x v="9"/>
    <x v="3"/>
    <x v="2"/>
    <n v="15"/>
    <x v="0"/>
    <s v="13-5-21"/>
    <x v="9"/>
    <n v="2110"/>
  </r>
  <r>
    <s v="c5e2d733-94b9-4259-85e8-6fb7a95a1887"/>
    <x v="9"/>
    <x v="3"/>
    <x v="14"/>
    <n v="70"/>
    <x v="1"/>
    <s v="24-9-20"/>
    <x v="8"/>
    <n v="1991"/>
  </r>
  <r>
    <s v="c5e2d733-94b9-4259-85e8-6fb7a95a1887"/>
    <x v="9"/>
    <x v="3"/>
    <x v="9"/>
    <n v="75"/>
    <x v="1"/>
    <s v="26-10-20"/>
    <x v="10"/>
    <n v="2087"/>
  </r>
  <r>
    <s v="e3cd0095-28c9-4f10-b04c-77b4e38bb85a"/>
    <x v="2"/>
    <x v="2"/>
    <x v="10"/>
    <n v="45"/>
    <x v="1"/>
    <s v="20-10-20"/>
    <x v="10"/>
    <n v="2087"/>
  </r>
  <r>
    <s v="e3cd0095-28c9-4f10-b04c-77b4e38bb85a"/>
    <x v="2"/>
    <x v="2"/>
    <x v="9"/>
    <n v="75"/>
    <x v="1"/>
    <s v="23-7-20"/>
    <x v="0"/>
    <n v="2116"/>
  </r>
  <r>
    <s v="e3cd0095-28c9-4f10-b04c-77b4e38bb85a"/>
    <x v="2"/>
    <x v="2"/>
    <x v="2"/>
    <n v="15"/>
    <x v="0"/>
    <d v="2020-10-08T00:00:00"/>
    <x v="10"/>
    <n v="2087"/>
  </r>
  <r>
    <s v="e3cd0095-28c9-4f10-b04c-77b4e38bb85a"/>
    <x v="2"/>
    <x v="2"/>
    <x v="7"/>
    <n v="65"/>
    <x v="1"/>
    <s v="29-5-21"/>
    <x v="9"/>
    <n v="2110"/>
  </r>
  <r>
    <s v="e3cd0095-28c9-4f10-b04c-77b4e38bb85a"/>
    <x v="2"/>
    <x v="2"/>
    <x v="3"/>
    <n v="30"/>
    <x v="1"/>
    <s v="26-2-21"/>
    <x v="6"/>
    <n v="1890"/>
  </r>
  <r>
    <s v="e3cd0095-28c9-4f10-b04c-77b4e38bb85a"/>
    <x v="2"/>
    <x v="2"/>
    <x v="4"/>
    <n v="35"/>
    <x v="2"/>
    <d v="2020-03-07T00:00:00"/>
    <x v="7"/>
    <n v="1982"/>
  </r>
  <r>
    <s v="e3cd0095-28c9-4f10-b04c-77b4e38bb85a"/>
    <x v="2"/>
    <x v="2"/>
    <x v="3"/>
    <n v="30"/>
    <x v="1"/>
    <s v="14-1-21"/>
    <x v="5"/>
    <n v="2142"/>
  </r>
  <r>
    <s v="e3cd0095-28c9-4f10-b04c-77b4e38bb85a"/>
    <x v="2"/>
    <x v="2"/>
    <x v="9"/>
    <n v="75"/>
    <x v="1"/>
    <d v="2020-02-10T00:00:00"/>
    <x v="6"/>
    <n v="1890"/>
  </r>
  <r>
    <s v="e3cd0095-28c9-4f10-b04c-77b4e38bb85a"/>
    <x v="2"/>
    <x v="2"/>
    <x v="9"/>
    <n v="75"/>
    <x v="1"/>
    <s v="15-5-21"/>
    <x v="9"/>
    <n v="2110"/>
  </r>
  <r>
    <s v="b7983f99-c4c7-455b-a120-b144101449ad"/>
    <x v="5"/>
    <x v="3"/>
    <x v="14"/>
    <n v="70"/>
    <x v="1"/>
    <d v="2021-09-01T00:00:00"/>
    <x v="8"/>
    <n v="1991"/>
  </r>
  <r>
    <s v="b7983f99-c4c7-455b-a120-b144101449ad"/>
    <x v="5"/>
    <x v="3"/>
    <x v="10"/>
    <n v="45"/>
    <x v="1"/>
    <d v="2020-09-12T00:00:00"/>
    <x v="8"/>
    <n v="1991"/>
  </r>
  <r>
    <s v="b7983f99-c4c7-455b-a120-b144101449ad"/>
    <x v="5"/>
    <x v="3"/>
    <x v="2"/>
    <n v="15"/>
    <x v="0"/>
    <s v="24-12-20"/>
    <x v="11"/>
    <n v="2099"/>
  </r>
  <r>
    <s v="b7983f99-c4c7-455b-a120-b144101449ad"/>
    <x v="5"/>
    <x v="3"/>
    <x v="12"/>
    <n v="50"/>
    <x v="1"/>
    <d v="2021-06-01T00:00:00"/>
    <x v="1"/>
    <n v="2068"/>
  </r>
  <r>
    <s v="b7983f99-c4c7-455b-a120-b144101449ad"/>
    <x v="5"/>
    <x v="3"/>
    <x v="12"/>
    <n v="50"/>
    <x v="1"/>
    <d v="2021-05-01T00:00:00"/>
    <x v="9"/>
    <n v="2110"/>
  </r>
  <r>
    <s v="b7983f99-c4c7-455b-a120-b144101449ad"/>
    <x v="5"/>
    <x v="3"/>
    <x v="12"/>
    <n v="50"/>
    <x v="1"/>
    <s v="15-5-21"/>
    <x v="9"/>
    <n v="2110"/>
  </r>
  <r>
    <s v="b7983f99-c4c7-455b-a120-b144101449ad"/>
    <x v="5"/>
    <x v="3"/>
    <x v="4"/>
    <n v="35"/>
    <x v="2"/>
    <s v="27-6-20"/>
    <x v="1"/>
    <n v="2068"/>
  </r>
  <r>
    <s v="b7983f99-c4c7-455b-a120-b144101449ad"/>
    <x v="5"/>
    <x v="3"/>
    <x v="8"/>
    <n v="20"/>
    <x v="2"/>
    <s v="23-4-21"/>
    <x v="2"/>
    <n v="1978"/>
  </r>
  <r>
    <s v="b7983f99-c4c7-455b-a120-b144101449ad"/>
    <x v="5"/>
    <x v="3"/>
    <x v="3"/>
    <n v="30"/>
    <x v="1"/>
    <s v="27-3-21"/>
    <x v="7"/>
    <n v="1982"/>
  </r>
  <r>
    <s v="b7983f99-c4c7-455b-a120-b144101449ad"/>
    <x v="5"/>
    <x v="3"/>
    <x v="4"/>
    <n v="35"/>
    <x v="2"/>
    <s v="13-7-20"/>
    <x v="0"/>
    <n v="2116"/>
  </r>
  <r>
    <s v="b7983f99-c4c7-455b-a120-b144101449ad"/>
    <x v="5"/>
    <x v="3"/>
    <x v="12"/>
    <n v="50"/>
    <x v="1"/>
    <d v="2020-11-09T00:00:00"/>
    <x v="4"/>
    <n v="2055"/>
  </r>
  <r>
    <s v="b7983f99-c4c7-455b-a120-b144101449ad"/>
    <x v="5"/>
    <x v="3"/>
    <x v="14"/>
    <n v="70"/>
    <x v="1"/>
    <s v="28-9-20"/>
    <x v="8"/>
    <n v="1991"/>
  </r>
  <r>
    <s v="b7983f99-c4c7-455b-a120-b144101449ad"/>
    <x v="5"/>
    <x v="3"/>
    <x v="12"/>
    <n v="50"/>
    <x v="1"/>
    <s v="30-1-21"/>
    <x v="5"/>
    <n v="2142"/>
  </r>
  <r>
    <s v="b7983f99-c4c7-455b-a120-b144101449ad"/>
    <x v="5"/>
    <x v="3"/>
    <x v="9"/>
    <n v="75"/>
    <x v="1"/>
    <s v="26-1-21"/>
    <x v="5"/>
    <n v="2142"/>
  </r>
  <r>
    <s v="b7983f99-c4c7-455b-a120-b144101449ad"/>
    <x v="5"/>
    <x v="3"/>
    <x v="12"/>
    <n v="50"/>
    <x v="1"/>
    <s v="31-12-20"/>
    <x v="11"/>
    <n v="2099"/>
  </r>
  <r>
    <s v="b7983f99-c4c7-455b-a120-b144101449ad"/>
    <x v="5"/>
    <x v="3"/>
    <x v="5"/>
    <n v="70"/>
    <x v="1"/>
    <d v="2020-08-12T00:00:00"/>
    <x v="3"/>
    <n v="2055"/>
  </r>
  <r>
    <s v="b7983f99-c4c7-455b-a120-b144101449ad"/>
    <x v="5"/>
    <x v="3"/>
    <x v="11"/>
    <n v="12"/>
    <x v="0"/>
    <s v="15-2-21"/>
    <x v="6"/>
    <n v="1890"/>
  </r>
  <r>
    <s v="b7983f99-c4c7-455b-a120-b144101449ad"/>
    <x v="5"/>
    <x v="3"/>
    <x v="7"/>
    <n v="65"/>
    <x v="1"/>
    <s v="26-12-20"/>
    <x v="11"/>
    <n v="2099"/>
  </r>
  <r>
    <s v="b7983f99-c4c7-455b-a120-b144101449ad"/>
    <x v="5"/>
    <x v="3"/>
    <x v="6"/>
    <n v="5"/>
    <x v="0"/>
    <s v="19-4-21"/>
    <x v="2"/>
    <n v="1978"/>
  </r>
  <r>
    <s v="b7983f99-c4c7-455b-a120-b144101449ad"/>
    <x v="5"/>
    <x v="3"/>
    <x v="10"/>
    <n v="45"/>
    <x v="1"/>
    <s v="30-7-20"/>
    <x v="0"/>
    <n v="2116"/>
  </r>
  <r>
    <s v="b7983f99-c4c7-455b-a120-b144101449ad"/>
    <x v="5"/>
    <x v="3"/>
    <x v="5"/>
    <n v="70"/>
    <x v="1"/>
    <s v="19-9-20"/>
    <x v="8"/>
    <n v="1991"/>
  </r>
  <r>
    <s v="b7983f99-c4c7-455b-a120-b144101449ad"/>
    <x v="5"/>
    <x v="3"/>
    <x v="1"/>
    <n v="10"/>
    <x v="0"/>
    <s v="21-10-20"/>
    <x v="10"/>
    <n v="2087"/>
  </r>
  <r>
    <s v="b7983f99-c4c7-455b-a120-b144101449ad"/>
    <x v="5"/>
    <x v="3"/>
    <x v="1"/>
    <n v="10"/>
    <x v="0"/>
    <s v="21-4-21"/>
    <x v="2"/>
    <n v="1978"/>
  </r>
  <r>
    <s v="b7983f99-c4c7-455b-a120-b144101449ad"/>
    <x v="5"/>
    <x v="3"/>
    <x v="2"/>
    <n v="15"/>
    <x v="0"/>
    <d v="2020-07-12T00:00:00"/>
    <x v="0"/>
    <n v="2116"/>
  </r>
  <r>
    <s v="f2f7e343-5e8f-4ef3-b693-4261971c2ee7"/>
    <x v="9"/>
    <x v="2"/>
    <x v="7"/>
    <n v="65"/>
    <x v="1"/>
    <d v="2020-03-10T00:00:00"/>
    <x v="7"/>
    <n v="1982"/>
  </r>
  <r>
    <s v="f2f7e343-5e8f-4ef3-b693-4261971c2ee7"/>
    <x v="9"/>
    <x v="2"/>
    <x v="13"/>
    <n v="60"/>
    <x v="1"/>
    <d v="2020-02-09T00:00:00"/>
    <x v="6"/>
    <n v="1890"/>
  </r>
  <r>
    <s v="f2f7e343-5e8f-4ef3-b693-4261971c2ee7"/>
    <x v="9"/>
    <x v="2"/>
    <x v="11"/>
    <n v="12"/>
    <x v="0"/>
    <s v="26-1-21"/>
    <x v="5"/>
    <n v="2142"/>
  </r>
  <r>
    <s v="f2f7e343-5e8f-4ef3-b693-4261971c2ee7"/>
    <x v="9"/>
    <x v="2"/>
    <x v="3"/>
    <n v="30"/>
    <x v="1"/>
    <s v="29-8-20"/>
    <x v="3"/>
    <n v="2055"/>
  </r>
  <r>
    <s v="f2f7e343-5e8f-4ef3-b693-4261971c2ee7"/>
    <x v="9"/>
    <x v="2"/>
    <x v="15"/>
    <n v="72"/>
    <x v="1"/>
    <d v="2020-11-10T00:00:00"/>
    <x v="4"/>
    <n v="2055"/>
  </r>
  <r>
    <s v="f2f7e343-5e8f-4ef3-b693-4261971c2ee7"/>
    <x v="9"/>
    <x v="2"/>
    <x v="15"/>
    <n v="72"/>
    <x v="1"/>
    <d v="2021-03-02T00:00:00"/>
    <x v="7"/>
    <n v="1982"/>
  </r>
  <r>
    <s v="f2f7e343-5e8f-4ef3-b693-4261971c2ee7"/>
    <x v="9"/>
    <x v="2"/>
    <x v="3"/>
    <n v="30"/>
    <x v="1"/>
    <s v="30-8-20"/>
    <x v="3"/>
    <n v="2055"/>
  </r>
  <r>
    <s v="f2f7e343-5e8f-4ef3-b693-4261971c2ee7"/>
    <x v="9"/>
    <x v="2"/>
    <x v="11"/>
    <n v="12"/>
    <x v="0"/>
    <s v="16-6-21"/>
    <x v="1"/>
    <n v="2068"/>
  </r>
  <r>
    <s v="f2f7e343-5e8f-4ef3-b693-4261971c2ee7"/>
    <x v="9"/>
    <x v="2"/>
    <x v="0"/>
    <n v="0"/>
    <x v="0"/>
    <d v="2020-11-12T00:00:00"/>
    <x v="4"/>
    <n v="2055"/>
  </r>
  <r>
    <s v="f2f7e343-5e8f-4ef3-b693-4261971c2ee7"/>
    <x v="9"/>
    <x v="2"/>
    <x v="1"/>
    <n v="10"/>
    <x v="0"/>
    <d v="2021-02-03T00:00:00"/>
    <x v="6"/>
    <n v="1890"/>
  </r>
  <r>
    <s v="f2f7e343-5e8f-4ef3-b693-4261971c2ee7"/>
    <x v="9"/>
    <x v="2"/>
    <x v="10"/>
    <n v="45"/>
    <x v="1"/>
    <d v="2021-07-03T00:00:00"/>
    <x v="0"/>
    <n v="2116"/>
  </r>
  <r>
    <s v="f2f7e343-5e8f-4ef3-b693-4261971c2ee7"/>
    <x v="9"/>
    <x v="2"/>
    <x v="3"/>
    <n v="30"/>
    <x v="1"/>
    <d v="2021-03-03T00:00:00"/>
    <x v="7"/>
    <n v="1982"/>
  </r>
  <r>
    <s v="f2f7e343-5e8f-4ef3-b693-4261971c2ee7"/>
    <x v="9"/>
    <x v="2"/>
    <x v="12"/>
    <n v="50"/>
    <x v="1"/>
    <d v="2021-01-05T00:00:00"/>
    <x v="5"/>
    <n v="2142"/>
  </r>
  <r>
    <s v="f2f7e343-5e8f-4ef3-b693-4261971c2ee7"/>
    <x v="9"/>
    <x v="2"/>
    <x v="3"/>
    <n v="30"/>
    <x v="1"/>
    <d v="2020-09-12T00:00:00"/>
    <x v="8"/>
    <n v="1991"/>
  </r>
  <r>
    <s v="f2f7e343-5e8f-4ef3-b693-4261971c2ee7"/>
    <x v="9"/>
    <x v="2"/>
    <x v="7"/>
    <n v="65"/>
    <x v="1"/>
    <s v="19-11-20"/>
    <x v="4"/>
    <n v="2055"/>
  </r>
  <r>
    <s v="f2f7e343-5e8f-4ef3-b693-4261971c2ee7"/>
    <x v="9"/>
    <x v="2"/>
    <x v="14"/>
    <n v="70"/>
    <x v="1"/>
    <s v="17-5-21"/>
    <x v="9"/>
    <n v="2110"/>
  </r>
  <r>
    <s v="f2f7e343-5e8f-4ef3-b693-4261971c2ee7"/>
    <x v="9"/>
    <x v="2"/>
    <x v="5"/>
    <n v="70"/>
    <x v="1"/>
    <d v="2021-08-01T00:00:00"/>
    <x v="3"/>
    <n v="2055"/>
  </r>
  <r>
    <s v="f2f7e343-5e8f-4ef3-b693-4261971c2ee7"/>
    <x v="9"/>
    <x v="2"/>
    <x v="4"/>
    <n v="35"/>
    <x v="2"/>
    <s v="29-10-20"/>
    <x v="10"/>
    <n v="2087"/>
  </r>
  <r>
    <s v="a1d33ddd-1a6c-4dc2-afe1-bcf632cf0ce4"/>
    <x v="3"/>
    <x v="1"/>
    <x v="4"/>
    <n v="35"/>
    <x v="2"/>
    <d v="2020-01-12T00:00:00"/>
    <x v="5"/>
    <n v="2142"/>
  </r>
  <r>
    <s v="a1d33ddd-1a6c-4dc2-afe1-bcf632cf0ce4"/>
    <x v="3"/>
    <x v="1"/>
    <x v="0"/>
    <n v="0"/>
    <x v="0"/>
    <d v="2020-05-08T00:00:00"/>
    <x v="9"/>
    <n v="2110"/>
  </r>
  <r>
    <s v="a1d33ddd-1a6c-4dc2-afe1-bcf632cf0ce4"/>
    <x v="3"/>
    <x v="1"/>
    <x v="7"/>
    <n v="65"/>
    <x v="1"/>
    <d v="2021-11-01T00:00:00"/>
    <x v="4"/>
    <n v="2055"/>
  </r>
  <r>
    <s v="a1d33ddd-1a6c-4dc2-afe1-bcf632cf0ce4"/>
    <x v="3"/>
    <x v="1"/>
    <x v="5"/>
    <n v="70"/>
    <x v="1"/>
    <s v="23-10-20"/>
    <x v="10"/>
    <n v="2087"/>
  </r>
  <r>
    <s v="a1d33ddd-1a6c-4dc2-afe1-bcf632cf0ce4"/>
    <x v="3"/>
    <x v="1"/>
    <x v="14"/>
    <n v="70"/>
    <x v="1"/>
    <s v="14-1-21"/>
    <x v="5"/>
    <n v="2142"/>
  </r>
  <r>
    <s v="a1d33ddd-1a6c-4dc2-afe1-bcf632cf0ce4"/>
    <x v="3"/>
    <x v="1"/>
    <x v="6"/>
    <n v="5"/>
    <x v="0"/>
    <s v="20-5-21"/>
    <x v="9"/>
    <n v="2110"/>
  </r>
  <r>
    <s v="a1d33ddd-1a6c-4dc2-afe1-bcf632cf0ce4"/>
    <x v="3"/>
    <x v="1"/>
    <x v="14"/>
    <n v="70"/>
    <x v="1"/>
    <s v="17-9-20"/>
    <x v="8"/>
    <n v="1991"/>
  </r>
  <r>
    <s v="a1d33ddd-1a6c-4dc2-afe1-bcf632cf0ce4"/>
    <x v="3"/>
    <x v="1"/>
    <x v="6"/>
    <n v="5"/>
    <x v="0"/>
    <s v="27-11-20"/>
    <x v="4"/>
    <n v="2055"/>
  </r>
  <r>
    <s v="a1d33ddd-1a6c-4dc2-afe1-bcf632cf0ce4"/>
    <x v="3"/>
    <x v="1"/>
    <x v="13"/>
    <n v="60"/>
    <x v="1"/>
    <d v="2020-10-08T00:00:00"/>
    <x v="10"/>
    <n v="2087"/>
  </r>
  <r>
    <s v="a1d33ddd-1a6c-4dc2-afe1-bcf632cf0ce4"/>
    <x v="3"/>
    <x v="1"/>
    <x v="10"/>
    <n v="45"/>
    <x v="1"/>
    <s v="14-12-20"/>
    <x v="11"/>
    <n v="2099"/>
  </r>
  <r>
    <s v="a1d33ddd-1a6c-4dc2-afe1-bcf632cf0ce4"/>
    <x v="3"/>
    <x v="1"/>
    <x v="7"/>
    <n v="65"/>
    <x v="1"/>
    <d v="2021-01-04T00:00:00"/>
    <x v="5"/>
    <n v="2142"/>
  </r>
  <r>
    <s v="a1d33ddd-1a6c-4dc2-afe1-bcf632cf0ce4"/>
    <x v="3"/>
    <x v="1"/>
    <x v="1"/>
    <n v="10"/>
    <x v="0"/>
    <s v="20-7-20"/>
    <x v="0"/>
    <n v="2116"/>
  </r>
  <r>
    <s v="a1d33ddd-1a6c-4dc2-afe1-bcf632cf0ce4"/>
    <x v="3"/>
    <x v="1"/>
    <x v="5"/>
    <n v="70"/>
    <x v="1"/>
    <s v="14-7-20"/>
    <x v="0"/>
    <n v="2116"/>
  </r>
  <r>
    <s v="a1d33ddd-1a6c-4dc2-afe1-bcf632cf0ce4"/>
    <x v="3"/>
    <x v="1"/>
    <x v="10"/>
    <n v="45"/>
    <x v="1"/>
    <d v="2020-07-10T00:00:00"/>
    <x v="0"/>
    <n v="2116"/>
  </r>
  <r>
    <s v="a1d33ddd-1a6c-4dc2-afe1-bcf632cf0ce4"/>
    <x v="3"/>
    <x v="1"/>
    <x v="5"/>
    <n v="70"/>
    <x v="1"/>
    <d v="2020-12-08T00:00:00"/>
    <x v="11"/>
    <n v="2099"/>
  </r>
  <r>
    <s v="a1d33ddd-1a6c-4dc2-afe1-bcf632cf0ce4"/>
    <x v="3"/>
    <x v="1"/>
    <x v="0"/>
    <n v="0"/>
    <x v="0"/>
    <s v="25-6-20"/>
    <x v="1"/>
    <n v="2068"/>
  </r>
  <r>
    <s v="a1d33ddd-1a6c-4dc2-afe1-bcf632cf0ce4"/>
    <x v="3"/>
    <x v="1"/>
    <x v="8"/>
    <n v="20"/>
    <x v="2"/>
    <d v="2020-09-11T00:00:00"/>
    <x v="8"/>
    <n v="1991"/>
  </r>
  <r>
    <s v="a1d33ddd-1a6c-4dc2-afe1-bcf632cf0ce4"/>
    <x v="3"/>
    <x v="1"/>
    <x v="5"/>
    <n v="70"/>
    <x v="1"/>
    <s v="26-9-20"/>
    <x v="8"/>
    <n v="1991"/>
  </r>
  <r>
    <s v="a1d33ddd-1a6c-4dc2-afe1-bcf632cf0ce4"/>
    <x v="3"/>
    <x v="1"/>
    <x v="8"/>
    <n v="20"/>
    <x v="2"/>
    <s v="21-9-20"/>
    <x v="8"/>
    <n v="1991"/>
  </r>
  <r>
    <s v="a1d33ddd-1a6c-4dc2-afe1-bcf632cf0ce4"/>
    <x v="3"/>
    <x v="1"/>
    <x v="0"/>
    <n v="0"/>
    <x v="0"/>
    <d v="2021-07-06T00:00:00"/>
    <x v="0"/>
    <n v="2116"/>
  </r>
  <r>
    <s v="a1d33ddd-1a6c-4dc2-afe1-bcf632cf0ce4"/>
    <x v="3"/>
    <x v="1"/>
    <x v="14"/>
    <n v="70"/>
    <x v="1"/>
    <s v="24-8-20"/>
    <x v="3"/>
    <n v="2055"/>
  </r>
  <r>
    <s v="a1d33ddd-1a6c-4dc2-afe1-bcf632cf0ce4"/>
    <x v="3"/>
    <x v="1"/>
    <x v="8"/>
    <n v="20"/>
    <x v="2"/>
    <d v="2021-05-01T00:00:00"/>
    <x v="9"/>
    <n v="2110"/>
  </r>
  <r>
    <s v="a1d33ddd-1a6c-4dc2-afe1-bcf632cf0ce4"/>
    <x v="3"/>
    <x v="1"/>
    <x v="15"/>
    <n v="72"/>
    <x v="1"/>
    <d v="2021-10-06T00:00:00"/>
    <x v="10"/>
    <n v="2087"/>
  </r>
  <r>
    <s v="a1d33ddd-1a6c-4dc2-afe1-bcf632cf0ce4"/>
    <x v="3"/>
    <x v="1"/>
    <x v="3"/>
    <n v="30"/>
    <x v="1"/>
    <d v="2021-06-02T00:00:00"/>
    <x v="1"/>
    <n v="2068"/>
  </r>
  <r>
    <s v="a1d33ddd-1a6c-4dc2-afe1-bcf632cf0ce4"/>
    <x v="3"/>
    <x v="1"/>
    <x v="8"/>
    <n v="20"/>
    <x v="2"/>
    <s v="26-5-21"/>
    <x v="9"/>
    <n v="2110"/>
  </r>
  <r>
    <s v="a1d33ddd-1a6c-4dc2-afe1-bcf632cf0ce4"/>
    <x v="3"/>
    <x v="1"/>
    <x v="13"/>
    <n v="60"/>
    <x v="1"/>
    <s v="14-7-20"/>
    <x v="0"/>
    <n v="2116"/>
  </r>
  <r>
    <s v="a1d33ddd-1a6c-4dc2-afe1-bcf632cf0ce4"/>
    <x v="3"/>
    <x v="1"/>
    <x v="9"/>
    <n v="75"/>
    <x v="1"/>
    <d v="2021-06-06T00:00:00"/>
    <x v="1"/>
    <n v="2068"/>
  </r>
  <r>
    <s v="a1d33ddd-1a6c-4dc2-afe1-bcf632cf0ce4"/>
    <x v="3"/>
    <x v="1"/>
    <x v="5"/>
    <n v="70"/>
    <x v="1"/>
    <s v="30-10-20"/>
    <x v="10"/>
    <n v="2087"/>
  </r>
  <r>
    <s v="a1d33ddd-1a6c-4dc2-afe1-bcf632cf0ce4"/>
    <x v="3"/>
    <x v="1"/>
    <x v="0"/>
    <n v="0"/>
    <x v="0"/>
    <s v="31-1-21"/>
    <x v="5"/>
    <n v="2142"/>
  </r>
  <r>
    <s v="a1d33ddd-1a6c-4dc2-afe1-bcf632cf0ce4"/>
    <x v="3"/>
    <x v="1"/>
    <x v="1"/>
    <n v="10"/>
    <x v="0"/>
    <s v="27-7-20"/>
    <x v="0"/>
    <n v="2116"/>
  </r>
  <r>
    <s v="a1d33ddd-1a6c-4dc2-afe1-bcf632cf0ce4"/>
    <x v="3"/>
    <x v="1"/>
    <x v="4"/>
    <n v="35"/>
    <x v="2"/>
    <s v="23-6-20"/>
    <x v="1"/>
    <n v="2068"/>
  </r>
  <r>
    <s v="a1d33ddd-1a6c-4dc2-afe1-bcf632cf0ce4"/>
    <x v="3"/>
    <x v="1"/>
    <x v="10"/>
    <n v="45"/>
    <x v="1"/>
    <s v="28-8-20"/>
    <x v="3"/>
    <n v="2055"/>
  </r>
  <r>
    <s v="a1d33ddd-1a6c-4dc2-afe1-bcf632cf0ce4"/>
    <x v="3"/>
    <x v="1"/>
    <x v="8"/>
    <n v="20"/>
    <x v="2"/>
    <s v="19-6-20"/>
    <x v="1"/>
    <n v="2068"/>
  </r>
  <r>
    <s v="a1d33ddd-1a6c-4dc2-afe1-bcf632cf0ce4"/>
    <x v="3"/>
    <x v="1"/>
    <x v="11"/>
    <n v="12"/>
    <x v="0"/>
    <s v="26-6-20"/>
    <x v="1"/>
    <n v="2068"/>
  </r>
  <r>
    <s v="a1d33ddd-1a6c-4dc2-afe1-bcf632cf0ce4"/>
    <x v="3"/>
    <x v="1"/>
    <x v="4"/>
    <n v="35"/>
    <x v="2"/>
    <d v="2021-03-05T00:00:00"/>
    <x v="7"/>
    <n v="1982"/>
  </r>
  <r>
    <s v="a1d33ddd-1a6c-4dc2-afe1-bcf632cf0ce4"/>
    <x v="3"/>
    <x v="1"/>
    <x v="12"/>
    <n v="50"/>
    <x v="1"/>
    <s v="14-1-21"/>
    <x v="5"/>
    <n v="2142"/>
  </r>
  <r>
    <s v="a1d33ddd-1a6c-4dc2-afe1-bcf632cf0ce4"/>
    <x v="3"/>
    <x v="1"/>
    <x v="8"/>
    <n v="20"/>
    <x v="2"/>
    <s v="24-11-20"/>
    <x v="4"/>
    <n v="2055"/>
  </r>
  <r>
    <s v="a1d33ddd-1a6c-4dc2-afe1-bcf632cf0ce4"/>
    <x v="3"/>
    <x v="1"/>
    <x v="6"/>
    <n v="5"/>
    <x v="0"/>
    <s v="20-4-21"/>
    <x v="2"/>
    <n v="1978"/>
  </r>
  <r>
    <s v="a1d33ddd-1a6c-4dc2-afe1-bcf632cf0ce4"/>
    <x v="3"/>
    <x v="1"/>
    <x v="14"/>
    <n v="70"/>
    <x v="1"/>
    <s v="29-6-20"/>
    <x v="1"/>
    <n v="2068"/>
  </r>
  <r>
    <s v="a1d33ddd-1a6c-4dc2-afe1-bcf632cf0ce4"/>
    <x v="3"/>
    <x v="1"/>
    <x v="15"/>
    <n v="72"/>
    <x v="1"/>
    <s v="25-1-21"/>
    <x v="5"/>
    <n v="2142"/>
  </r>
  <r>
    <s v="a1d33ddd-1a6c-4dc2-afe1-bcf632cf0ce4"/>
    <x v="3"/>
    <x v="1"/>
    <x v="7"/>
    <n v="65"/>
    <x v="1"/>
    <s v="26-11-20"/>
    <x v="4"/>
    <n v="2055"/>
  </r>
  <r>
    <s v="a1d33ddd-1a6c-4dc2-afe1-bcf632cf0ce4"/>
    <x v="3"/>
    <x v="1"/>
    <x v="8"/>
    <n v="20"/>
    <x v="2"/>
    <d v="2021-07-03T00:00:00"/>
    <x v="0"/>
    <n v="2116"/>
  </r>
  <r>
    <s v="a1d33ddd-1a6c-4dc2-afe1-bcf632cf0ce4"/>
    <x v="3"/>
    <x v="1"/>
    <x v="10"/>
    <n v="45"/>
    <x v="1"/>
    <d v="2021-10-04T00:00:00"/>
    <x v="10"/>
    <n v="2087"/>
  </r>
  <r>
    <s v="a1d33ddd-1a6c-4dc2-afe1-bcf632cf0ce4"/>
    <x v="3"/>
    <x v="1"/>
    <x v="7"/>
    <n v="65"/>
    <x v="1"/>
    <d v="2021-02-01T00:00:00"/>
    <x v="6"/>
    <n v="1890"/>
  </r>
  <r>
    <s v="a1d33ddd-1a6c-4dc2-afe1-bcf632cf0ce4"/>
    <x v="3"/>
    <x v="1"/>
    <x v="7"/>
    <n v="65"/>
    <x v="1"/>
    <d v="2020-10-11T00:00:00"/>
    <x v="10"/>
    <n v="2087"/>
  </r>
  <r>
    <s v="a1d33ddd-1a6c-4dc2-afe1-bcf632cf0ce4"/>
    <x v="3"/>
    <x v="1"/>
    <x v="9"/>
    <n v="75"/>
    <x v="1"/>
    <d v="2021-01-02T00:00:00"/>
    <x v="5"/>
    <n v="2142"/>
  </r>
  <r>
    <s v="a1d33ddd-1a6c-4dc2-afe1-bcf632cf0ce4"/>
    <x v="3"/>
    <x v="1"/>
    <x v="7"/>
    <n v="65"/>
    <x v="1"/>
    <d v="2021-03-03T00:00:00"/>
    <x v="7"/>
    <n v="1982"/>
  </r>
  <r>
    <s v="a1d33ddd-1a6c-4dc2-afe1-bcf632cf0ce4"/>
    <x v="3"/>
    <x v="1"/>
    <x v="4"/>
    <n v="35"/>
    <x v="2"/>
    <s v="21-12-20"/>
    <x v="11"/>
    <n v="2099"/>
  </r>
  <r>
    <s v="c82d3a99-3d11-407d-9648-9f9560f40d7f"/>
    <x v="10"/>
    <x v="0"/>
    <x v="15"/>
    <n v="72"/>
    <x v="1"/>
    <s v="27-2-21"/>
    <x v="6"/>
    <n v="1890"/>
  </r>
  <r>
    <s v="c82d3a99-3d11-407d-9648-9f9560f40d7f"/>
    <x v="10"/>
    <x v="0"/>
    <x v="2"/>
    <n v="15"/>
    <x v="0"/>
    <d v="2020-01-12T00:00:00"/>
    <x v="5"/>
    <n v="2142"/>
  </r>
  <r>
    <s v="c82d3a99-3d11-407d-9648-9f9560f40d7f"/>
    <x v="10"/>
    <x v="0"/>
    <x v="2"/>
    <n v="15"/>
    <x v="0"/>
    <s v="21-4-21"/>
    <x v="2"/>
    <n v="1978"/>
  </r>
  <r>
    <s v="c82d3a99-3d11-407d-9648-9f9560f40d7f"/>
    <x v="10"/>
    <x v="0"/>
    <x v="6"/>
    <n v="5"/>
    <x v="0"/>
    <s v="22-2-21"/>
    <x v="6"/>
    <n v="1890"/>
  </r>
  <r>
    <s v="c82d3a99-3d11-407d-9648-9f9560f40d7f"/>
    <x v="10"/>
    <x v="0"/>
    <x v="1"/>
    <n v="10"/>
    <x v="0"/>
    <s v="28-11-20"/>
    <x v="4"/>
    <n v="2055"/>
  </r>
  <r>
    <s v="c82d3a99-3d11-407d-9648-9f9560f40d7f"/>
    <x v="10"/>
    <x v="0"/>
    <x v="15"/>
    <n v="72"/>
    <x v="1"/>
    <s v="28-7-20"/>
    <x v="0"/>
    <n v="2116"/>
  </r>
  <r>
    <s v="c82d3a99-3d11-407d-9648-9f9560f40d7f"/>
    <x v="10"/>
    <x v="0"/>
    <x v="13"/>
    <n v="60"/>
    <x v="1"/>
    <s v="23-2-21"/>
    <x v="6"/>
    <n v="1890"/>
  </r>
  <r>
    <s v="c82d3a99-3d11-407d-9648-9f9560f40d7f"/>
    <x v="10"/>
    <x v="0"/>
    <x v="2"/>
    <n v="15"/>
    <x v="0"/>
    <d v="2020-08-11T00:00:00"/>
    <x v="3"/>
    <n v="2055"/>
  </r>
  <r>
    <s v="c82d3a99-3d11-407d-9648-9f9560f40d7f"/>
    <x v="10"/>
    <x v="0"/>
    <x v="8"/>
    <n v="20"/>
    <x v="2"/>
    <d v="2021-07-05T00:00:00"/>
    <x v="0"/>
    <n v="2116"/>
  </r>
  <r>
    <s v="c82d3a99-3d11-407d-9648-9f9560f40d7f"/>
    <x v="10"/>
    <x v="0"/>
    <x v="14"/>
    <n v="70"/>
    <x v="1"/>
    <d v="2021-11-05T00:00:00"/>
    <x v="4"/>
    <n v="2055"/>
  </r>
  <r>
    <s v="cad48d10-3ad3-4bf0-bee5-330783eb8532"/>
    <x v="6"/>
    <x v="0"/>
    <x v="0"/>
    <n v="0"/>
    <x v="0"/>
    <s v="24-5-21"/>
    <x v="9"/>
    <n v="2110"/>
  </r>
  <r>
    <s v="cad48d10-3ad3-4bf0-bee5-330783eb8532"/>
    <x v="6"/>
    <x v="0"/>
    <x v="0"/>
    <n v="0"/>
    <x v="0"/>
    <s v="24-10-20"/>
    <x v="10"/>
    <n v="2087"/>
  </r>
  <r>
    <s v="cad48d10-3ad3-4bf0-bee5-330783eb8532"/>
    <x v="6"/>
    <x v="0"/>
    <x v="11"/>
    <n v="12"/>
    <x v="0"/>
    <s v="25-3-21"/>
    <x v="7"/>
    <n v="1982"/>
  </r>
  <r>
    <s v="cad48d10-3ad3-4bf0-bee5-330783eb8532"/>
    <x v="6"/>
    <x v="0"/>
    <x v="3"/>
    <n v="30"/>
    <x v="1"/>
    <s v="13-4-21"/>
    <x v="2"/>
    <n v="1978"/>
  </r>
  <r>
    <s v="cad48d10-3ad3-4bf0-bee5-330783eb8532"/>
    <x v="6"/>
    <x v="0"/>
    <x v="2"/>
    <n v="15"/>
    <x v="0"/>
    <s v="14-1-21"/>
    <x v="5"/>
    <n v="2142"/>
  </r>
  <r>
    <s v="cad48d10-3ad3-4bf0-bee5-330783eb8532"/>
    <x v="6"/>
    <x v="0"/>
    <x v="4"/>
    <n v="35"/>
    <x v="2"/>
    <s v="27-4-21"/>
    <x v="2"/>
    <n v="1978"/>
  </r>
  <r>
    <s v="cad48d10-3ad3-4bf0-bee5-330783eb8532"/>
    <x v="6"/>
    <x v="0"/>
    <x v="5"/>
    <n v="70"/>
    <x v="1"/>
    <s v="18-4-21"/>
    <x v="2"/>
    <n v="1978"/>
  </r>
  <r>
    <s v="cad48d10-3ad3-4bf0-bee5-330783eb8532"/>
    <x v="6"/>
    <x v="0"/>
    <x v="6"/>
    <n v="5"/>
    <x v="0"/>
    <s v="29-12-20"/>
    <x v="11"/>
    <n v="2099"/>
  </r>
  <r>
    <s v="cad48d10-3ad3-4bf0-bee5-330783eb8532"/>
    <x v="6"/>
    <x v="0"/>
    <x v="12"/>
    <n v="50"/>
    <x v="1"/>
    <s v="25-3-21"/>
    <x v="7"/>
    <n v="1982"/>
  </r>
  <r>
    <s v="cad48d10-3ad3-4bf0-bee5-330783eb8532"/>
    <x v="6"/>
    <x v="0"/>
    <x v="1"/>
    <n v="10"/>
    <x v="0"/>
    <d v="2020-11-10T00:00:00"/>
    <x v="4"/>
    <n v="2055"/>
  </r>
  <r>
    <s v="cad48d10-3ad3-4bf0-bee5-330783eb8532"/>
    <x v="6"/>
    <x v="0"/>
    <x v="7"/>
    <n v="65"/>
    <x v="1"/>
    <s v="21-3-21"/>
    <x v="7"/>
    <n v="1982"/>
  </r>
  <r>
    <s v="cad48d10-3ad3-4bf0-bee5-330783eb8532"/>
    <x v="6"/>
    <x v="0"/>
    <x v="8"/>
    <n v="20"/>
    <x v="2"/>
    <s v="14-9-20"/>
    <x v="8"/>
    <n v="1991"/>
  </r>
  <r>
    <s v="cad48d10-3ad3-4bf0-bee5-330783eb8532"/>
    <x v="6"/>
    <x v="0"/>
    <x v="0"/>
    <n v="0"/>
    <x v="0"/>
    <d v="2020-06-07T00:00:00"/>
    <x v="1"/>
    <n v="2068"/>
  </r>
  <r>
    <s v="cad48d10-3ad3-4bf0-bee5-330783eb8532"/>
    <x v="6"/>
    <x v="0"/>
    <x v="12"/>
    <n v="50"/>
    <x v="1"/>
    <s v="18-3-21"/>
    <x v="7"/>
    <n v="1982"/>
  </r>
  <r>
    <s v="cad48d10-3ad3-4bf0-bee5-330783eb8532"/>
    <x v="6"/>
    <x v="0"/>
    <x v="2"/>
    <n v="15"/>
    <x v="0"/>
    <s v="19-9-20"/>
    <x v="8"/>
    <n v="1991"/>
  </r>
  <r>
    <s v="cad48d10-3ad3-4bf0-bee5-330783eb8532"/>
    <x v="6"/>
    <x v="0"/>
    <x v="4"/>
    <n v="35"/>
    <x v="2"/>
    <d v="2021-01-03T00:00:00"/>
    <x v="5"/>
    <n v="2142"/>
  </r>
  <r>
    <s v="cad48d10-3ad3-4bf0-bee5-330783eb8532"/>
    <x v="6"/>
    <x v="0"/>
    <x v="10"/>
    <n v="45"/>
    <x v="1"/>
    <s v="30-3-21"/>
    <x v="7"/>
    <n v="1982"/>
  </r>
  <r>
    <s v="cad48d10-3ad3-4bf0-bee5-330783eb8532"/>
    <x v="6"/>
    <x v="0"/>
    <x v="4"/>
    <n v="35"/>
    <x v="2"/>
    <s v="31-12-20"/>
    <x v="11"/>
    <n v="2099"/>
  </r>
  <r>
    <s v="cad48d10-3ad3-4bf0-bee5-330783eb8532"/>
    <x v="6"/>
    <x v="0"/>
    <x v="13"/>
    <n v="60"/>
    <x v="1"/>
    <d v="2020-10-07T00:00:00"/>
    <x v="10"/>
    <n v="2087"/>
  </r>
  <r>
    <s v="52995b7c-6f2d-469c-a331-596323e6ad67"/>
    <x v="8"/>
    <x v="3"/>
    <x v="9"/>
    <n v="75"/>
    <x v="1"/>
    <d v="2021-10-01T00:00:00"/>
    <x v="10"/>
    <n v="2087"/>
  </r>
  <r>
    <s v="52995b7c-6f2d-469c-a331-596323e6ad67"/>
    <x v="8"/>
    <x v="3"/>
    <x v="14"/>
    <n v="70"/>
    <x v="1"/>
    <s v="25-11-20"/>
    <x v="4"/>
    <n v="2055"/>
  </r>
  <r>
    <s v="52995b7c-6f2d-469c-a331-596323e6ad67"/>
    <x v="8"/>
    <x v="3"/>
    <x v="10"/>
    <n v="45"/>
    <x v="1"/>
    <d v="2020-02-08T00:00:00"/>
    <x v="6"/>
    <n v="1890"/>
  </r>
  <r>
    <s v="52995b7c-6f2d-469c-a331-596323e6ad67"/>
    <x v="8"/>
    <x v="3"/>
    <x v="13"/>
    <n v="60"/>
    <x v="1"/>
    <d v="2021-06-03T00:00:00"/>
    <x v="1"/>
    <n v="2068"/>
  </r>
  <r>
    <s v="52995b7c-6f2d-469c-a331-596323e6ad67"/>
    <x v="8"/>
    <x v="3"/>
    <x v="13"/>
    <n v="60"/>
    <x v="1"/>
    <s v="30-4-21"/>
    <x v="2"/>
    <n v="1978"/>
  </r>
  <r>
    <s v="52995b7c-6f2d-469c-a331-596323e6ad67"/>
    <x v="8"/>
    <x v="3"/>
    <x v="11"/>
    <n v="12"/>
    <x v="0"/>
    <s v="20-2-21"/>
    <x v="6"/>
    <n v="1890"/>
  </r>
  <r>
    <s v="52995b7c-6f2d-469c-a331-596323e6ad67"/>
    <x v="8"/>
    <x v="3"/>
    <x v="9"/>
    <n v="75"/>
    <x v="1"/>
    <s v="23-2-21"/>
    <x v="6"/>
    <n v="1890"/>
  </r>
  <r>
    <s v="888660b0-7dd8-4983-858a-101cd03d392b"/>
    <x v="8"/>
    <x v="1"/>
    <x v="8"/>
    <n v="20"/>
    <x v="2"/>
    <d v="2021-01-06T00:00:00"/>
    <x v="5"/>
    <n v="2142"/>
  </r>
  <r>
    <s v="888660b0-7dd8-4983-858a-101cd03d392b"/>
    <x v="8"/>
    <x v="1"/>
    <x v="15"/>
    <n v="72"/>
    <x v="1"/>
    <s v="14-4-21"/>
    <x v="2"/>
    <n v="1978"/>
  </r>
  <r>
    <s v="888660b0-7dd8-4983-858a-101cd03d392b"/>
    <x v="8"/>
    <x v="1"/>
    <x v="4"/>
    <n v="35"/>
    <x v="2"/>
    <s v="16-12-20"/>
    <x v="11"/>
    <n v="2099"/>
  </r>
  <r>
    <s v="888660b0-7dd8-4983-858a-101cd03d392b"/>
    <x v="8"/>
    <x v="1"/>
    <x v="14"/>
    <n v="70"/>
    <x v="1"/>
    <s v="18-9-20"/>
    <x v="8"/>
    <n v="1991"/>
  </r>
  <r>
    <s v="888660b0-7dd8-4983-858a-101cd03d392b"/>
    <x v="8"/>
    <x v="1"/>
    <x v="10"/>
    <n v="45"/>
    <x v="1"/>
    <s v="29-1-21"/>
    <x v="5"/>
    <n v="2142"/>
  </r>
  <r>
    <s v="888660b0-7dd8-4983-858a-101cd03d392b"/>
    <x v="8"/>
    <x v="1"/>
    <x v="3"/>
    <n v="30"/>
    <x v="1"/>
    <s v="18-10-20"/>
    <x v="10"/>
    <n v="2087"/>
  </r>
  <r>
    <s v="888660b0-7dd8-4983-858a-101cd03d392b"/>
    <x v="8"/>
    <x v="1"/>
    <x v="3"/>
    <n v="30"/>
    <x v="1"/>
    <s v="28-5-21"/>
    <x v="9"/>
    <n v="2110"/>
  </r>
  <r>
    <s v="888660b0-7dd8-4983-858a-101cd03d392b"/>
    <x v="8"/>
    <x v="1"/>
    <x v="12"/>
    <n v="50"/>
    <x v="1"/>
    <s v="17-8-20"/>
    <x v="3"/>
    <n v="2055"/>
  </r>
  <r>
    <s v="888660b0-7dd8-4983-858a-101cd03d392b"/>
    <x v="8"/>
    <x v="1"/>
    <x v="0"/>
    <n v="0"/>
    <x v="0"/>
    <s v="19-12-20"/>
    <x v="11"/>
    <n v="2099"/>
  </r>
  <r>
    <s v="888660b0-7dd8-4983-858a-101cd03d392b"/>
    <x v="8"/>
    <x v="1"/>
    <x v="2"/>
    <n v="15"/>
    <x v="0"/>
    <d v="2020-11-07T00:00:00"/>
    <x v="4"/>
    <n v="2055"/>
  </r>
  <r>
    <s v="888660b0-7dd8-4983-858a-101cd03d392b"/>
    <x v="8"/>
    <x v="1"/>
    <x v="12"/>
    <n v="50"/>
    <x v="1"/>
    <d v="2021-06-04T00:00:00"/>
    <x v="1"/>
    <n v="2068"/>
  </r>
  <r>
    <s v="888660b0-7dd8-4983-858a-101cd03d392b"/>
    <x v="8"/>
    <x v="1"/>
    <x v="12"/>
    <n v="50"/>
    <x v="1"/>
    <d v="2021-08-06T00:00:00"/>
    <x v="3"/>
    <n v="2055"/>
  </r>
  <r>
    <s v="888660b0-7dd8-4983-858a-101cd03d392b"/>
    <x v="8"/>
    <x v="1"/>
    <x v="10"/>
    <n v="45"/>
    <x v="1"/>
    <s v="30-1-21"/>
    <x v="5"/>
    <n v="2142"/>
  </r>
  <r>
    <s v="888660b0-7dd8-4983-858a-101cd03d392b"/>
    <x v="8"/>
    <x v="1"/>
    <x v="4"/>
    <n v="35"/>
    <x v="2"/>
    <s v="19-8-20"/>
    <x v="3"/>
    <n v="2055"/>
  </r>
  <r>
    <s v="888660b0-7dd8-4983-858a-101cd03d392b"/>
    <x v="8"/>
    <x v="1"/>
    <x v="10"/>
    <n v="45"/>
    <x v="1"/>
    <s v="13-3-21"/>
    <x v="7"/>
    <n v="1982"/>
  </r>
  <r>
    <s v="888660b0-7dd8-4983-858a-101cd03d392b"/>
    <x v="8"/>
    <x v="1"/>
    <x v="8"/>
    <n v="20"/>
    <x v="2"/>
    <s v="18-7-20"/>
    <x v="0"/>
    <n v="2116"/>
  </r>
  <r>
    <s v="888660b0-7dd8-4983-858a-101cd03d392b"/>
    <x v="8"/>
    <x v="1"/>
    <x v="15"/>
    <n v="72"/>
    <x v="1"/>
    <s v="19-3-21"/>
    <x v="7"/>
    <n v="1982"/>
  </r>
  <r>
    <s v="888660b0-7dd8-4983-858a-101cd03d392b"/>
    <x v="8"/>
    <x v="1"/>
    <x v="2"/>
    <n v="15"/>
    <x v="0"/>
    <s v="20-12-20"/>
    <x v="11"/>
    <n v="2099"/>
  </r>
  <r>
    <s v="888660b0-7dd8-4983-858a-101cd03d392b"/>
    <x v="8"/>
    <x v="1"/>
    <x v="9"/>
    <n v="75"/>
    <x v="1"/>
    <d v="2020-11-11T00:00:00"/>
    <x v="4"/>
    <n v="2055"/>
  </r>
  <r>
    <s v="888660b0-7dd8-4983-858a-101cd03d392b"/>
    <x v="8"/>
    <x v="1"/>
    <x v="1"/>
    <n v="10"/>
    <x v="0"/>
    <s v="30-12-20"/>
    <x v="11"/>
    <n v="2099"/>
  </r>
  <r>
    <s v="888660b0-7dd8-4983-858a-101cd03d392b"/>
    <x v="8"/>
    <x v="1"/>
    <x v="8"/>
    <n v="20"/>
    <x v="2"/>
    <s v="21-5-21"/>
    <x v="9"/>
    <n v="2110"/>
  </r>
  <r>
    <s v="888660b0-7dd8-4983-858a-101cd03d392b"/>
    <x v="8"/>
    <x v="1"/>
    <x v="1"/>
    <n v="10"/>
    <x v="0"/>
    <d v="2020-05-07T00:00:00"/>
    <x v="9"/>
    <n v="2110"/>
  </r>
  <r>
    <s v="888660b0-7dd8-4983-858a-101cd03d392b"/>
    <x v="8"/>
    <x v="1"/>
    <x v="2"/>
    <n v="15"/>
    <x v="0"/>
    <s v="26-9-20"/>
    <x v="8"/>
    <n v="1991"/>
  </r>
  <r>
    <s v="888660b0-7dd8-4983-858a-101cd03d392b"/>
    <x v="8"/>
    <x v="1"/>
    <x v="0"/>
    <n v="0"/>
    <x v="0"/>
    <d v="2020-08-10T00:00:00"/>
    <x v="3"/>
    <n v="2055"/>
  </r>
  <r>
    <s v="888660b0-7dd8-4983-858a-101cd03d392b"/>
    <x v="8"/>
    <x v="1"/>
    <x v="1"/>
    <n v="10"/>
    <x v="0"/>
    <s v="25-10-20"/>
    <x v="10"/>
    <n v="2087"/>
  </r>
  <r>
    <s v="888660b0-7dd8-4983-858a-101cd03d392b"/>
    <x v="8"/>
    <x v="1"/>
    <x v="0"/>
    <n v="0"/>
    <x v="0"/>
    <d v="2020-03-07T00:00:00"/>
    <x v="7"/>
    <n v="1982"/>
  </r>
  <r>
    <s v="888660b0-7dd8-4983-858a-101cd03d392b"/>
    <x v="8"/>
    <x v="1"/>
    <x v="15"/>
    <n v="72"/>
    <x v="1"/>
    <d v="2020-08-09T00:00:00"/>
    <x v="3"/>
    <n v="2055"/>
  </r>
  <r>
    <s v="888660b0-7dd8-4983-858a-101cd03d392b"/>
    <x v="8"/>
    <x v="1"/>
    <x v="1"/>
    <n v="10"/>
    <x v="0"/>
    <d v="2021-05-02T00:00:00"/>
    <x v="9"/>
    <n v="2110"/>
  </r>
  <r>
    <s v="888660b0-7dd8-4983-858a-101cd03d392b"/>
    <x v="8"/>
    <x v="1"/>
    <x v="0"/>
    <n v="0"/>
    <x v="0"/>
    <s v="15-9-20"/>
    <x v="8"/>
    <n v="1991"/>
  </r>
  <r>
    <s v="888660b0-7dd8-4983-858a-101cd03d392b"/>
    <x v="8"/>
    <x v="1"/>
    <x v="12"/>
    <n v="50"/>
    <x v="1"/>
    <s v="20-5-21"/>
    <x v="9"/>
    <n v="2110"/>
  </r>
  <r>
    <s v="888660b0-7dd8-4983-858a-101cd03d392b"/>
    <x v="8"/>
    <x v="1"/>
    <x v="12"/>
    <n v="50"/>
    <x v="1"/>
    <s v="21-1-21"/>
    <x v="5"/>
    <n v="2142"/>
  </r>
  <r>
    <s v="888660b0-7dd8-4983-858a-101cd03d392b"/>
    <x v="8"/>
    <x v="1"/>
    <x v="13"/>
    <n v="60"/>
    <x v="1"/>
    <d v="2021-05-04T00:00:00"/>
    <x v="9"/>
    <n v="2110"/>
  </r>
  <r>
    <s v="888660b0-7dd8-4983-858a-101cd03d392b"/>
    <x v="8"/>
    <x v="1"/>
    <x v="1"/>
    <n v="10"/>
    <x v="0"/>
    <s v="25-6-20"/>
    <x v="1"/>
    <n v="2068"/>
  </r>
  <r>
    <s v="888660b0-7dd8-4983-858a-101cd03d392b"/>
    <x v="8"/>
    <x v="1"/>
    <x v="15"/>
    <n v="72"/>
    <x v="1"/>
    <s v="19-4-21"/>
    <x v="2"/>
    <n v="1978"/>
  </r>
  <r>
    <s v="888660b0-7dd8-4983-858a-101cd03d392b"/>
    <x v="8"/>
    <x v="1"/>
    <x v="8"/>
    <n v="20"/>
    <x v="2"/>
    <s v="20-8-20"/>
    <x v="3"/>
    <n v="2055"/>
  </r>
  <r>
    <s v="888660b0-7dd8-4983-858a-101cd03d392b"/>
    <x v="8"/>
    <x v="1"/>
    <x v="9"/>
    <n v="75"/>
    <x v="1"/>
    <d v="2021-06-01T00:00:00"/>
    <x v="1"/>
    <n v="2068"/>
  </r>
  <r>
    <s v="888660b0-7dd8-4983-858a-101cd03d392b"/>
    <x v="8"/>
    <x v="1"/>
    <x v="11"/>
    <n v="12"/>
    <x v="0"/>
    <d v="2020-08-09T00:00:00"/>
    <x v="3"/>
    <n v="2055"/>
  </r>
  <r>
    <s v="888660b0-7dd8-4983-858a-101cd03d392b"/>
    <x v="8"/>
    <x v="1"/>
    <x v="5"/>
    <n v="70"/>
    <x v="1"/>
    <s v="31-3-21"/>
    <x v="7"/>
    <n v="1982"/>
  </r>
  <r>
    <s v="888660b0-7dd8-4983-858a-101cd03d392b"/>
    <x v="8"/>
    <x v="1"/>
    <x v="12"/>
    <n v="50"/>
    <x v="1"/>
    <d v="2020-11-09T00:00:00"/>
    <x v="4"/>
    <n v="2055"/>
  </r>
  <r>
    <s v="888660b0-7dd8-4983-858a-101cd03d392b"/>
    <x v="8"/>
    <x v="1"/>
    <x v="13"/>
    <n v="60"/>
    <x v="1"/>
    <s v="20-4-21"/>
    <x v="2"/>
    <n v="1978"/>
  </r>
  <r>
    <s v="14ebfb59-8d36-4857-b8e2-b6d2fb3b243d"/>
    <x v="0"/>
    <x v="2"/>
    <x v="11"/>
    <n v="12"/>
    <x v="0"/>
    <d v="2021-09-03T00:00:00"/>
    <x v="8"/>
    <n v="1991"/>
  </r>
  <r>
    <s v="14ebfb59-8d36-4857-b8e2-b6d2fb3b243d"/>
    <x v="0"/>
    <x v="2"/>
    <x v="9"/>
    <n v="75"/>
    <x v="1"/>
    <d v="2020-12-07T00:00:00"/>
    <x v="11"/>
    <n v="2099"/>
  </r>
  <r>
    <s v="14ebfb59-8d36-4857-b8e2-b6d2fb3b243d"/>
    <x v="0"/>
    <x v="2"/>
    <x v="11"/>
    <n v="12"/>
    <x v="0"/>
    <s v="23-5-21"/>
    <x v="9"/>
    <n v="2110"/>
  </r>
  <r>
    <s v="14ebfb59-8d36-4857-b8e2-b6d2fb3b243d"/>
    <x v="0"/>
    <x v="2"/>
    <x v="15"/>
    <n v="72"/>
    <x v="1"/>
    <s v="27-3-21"/>
    <x v="7"/>
    <n v="1982"/>
  </r>
  <r>
    <s v="14ebfb59-8d36-4857-b8e2-b6d2fb3b243d"/>
    <x v="0"/>
    <x v="2"/>
    <x v="13"/>
    <n v="60"/>
    <x v="1"/>
    <s v="30-7-20"/>
    <x v="0"/>
    <n v="2116"/>
  </r>
  <r>
    <s v="14ebfb59-8d36-4857-b8e2-b6d2fb3b243d"/>
    <x v="0"/>
    <x v="2"/>
    <x v="0"/>
    <n v="0"/>
    <x v="0"/>
    <d v="2020-04-11T00:00:00"/>
    <x v="2"/>
    <n v="1978"/>
  </r>
  <r>
    <s v="14ebfb59-8d36-4857-b8e2-b6d2fb3b243d"/>
    <x v="0"/>
    <x v="2"/>
    <x v="12"/>
    <n v="50"/>
    <x v="1"/>
    <d v="2020-07-10T00:00:00"/>
    <x v="0"/>
    <n v="2116"/>
  </r>
  <r>
    <s v="14ebfb59-8d36-4857-b8e2-b6d2fb3b243d"/>
    <x v="0"/>
    <x v="2"/>
    <x v="6"/>
    <n v="5"/>
    <x v="0"/>
    <d v="2021-01-01T00:00:00"/>
    <x v="5"/>
    <n v="2142"/>
  </r>
  <r>
    <s v="14ebfb59-8d36-4857-b8e2-b6d2fb3b243d"/>
    <x v="0"/>
    <x v="2"/>
    <x v="11"/>
    <n v="12"/>
    <x v="0"/>
    <d v="2020-04-12T00:00:00"/>
    <x v="2"/>
    <n v="1978"/>
  </r>
  <r>
    <s v="14ebfb59-8d36-4857-b8e2-b6d2fb3b243d"/>
    <x v="0"/>
    <x v="2"/>
    <x v="4"/>
    <n v="35"/>
    <x v="2"/>
    <d v="2020-08-11T00:00:00"/>
    <x v="3"/>
    <n v="2055"/>
  </r>
  <r>
    <s v="14ebfb59-8d36-4857-b8e2-b6d2fb3b243d"/>
    <x v="0"/>
    <x v="2"/>
    <x v="8"/>
    <n v="20"/>
    <x v="2"/>
    <s v="14-7-20"/>
    <x v="0"/>
    <n v="2116"/>
  </r>
  <r>
    <s v="14ebfb59-8d36-4857-b8e2-b6d2fb3b243d"/>
    <x v="0"/>
    <x v="2"/>
    <x v="3"/>
    <n v="30"/>
    <x v="1"/>
    <s v="17-5-21"/>
    <x v="9"/>
    <n v="2110"/>
  </r>
  <r>
    <s v="14ebfb59-8d36-4857-b8e2-b6d2fb3b243d"/>
    <x v="0"/>
    <x v="2"/>
    <x v="8"/>
    <n v="20"/>
    <x v="2"/>
    <s v="24-8-20"/>
    <x v="3"/>
    <n v="2055"/>
  </r>
  <r>
    <s v="14ebfb59-8d36-4857-b8e2-b6d2fb3b243d"/>
    <x v="0"/>
    <x v="2"/>
    <x v="3"/>
    <n v="30"/>
    <x v="1"/>
    <d v="2020-09-12T00:00:00"/>
    <x v="8"/>
    <n v="1991"/>
  </r>
  <r>
    <s v="14ebfb59-8d36-4857-b8e2-b6d2fb3b243d"/>
    <x v="0"/>
    <x v="2"/>
    <x v="7"/>
    <n v="65"/>
    <x v="1"/>
    <d v="2020-06-12T00:00:00"/>
    <x v="1"/>
    <n v="2068"/>
  </r>
  <r>
    <s v="14ebfb59-8d36-4857-b8e2-b6d2fb3b243d"/>
    <x v="0"/>
    <x v="2"/>
    <x v="15"/>
    <n v="72"/>
    <x v="1"/>
    <s v="30-6-20"/>
    <x v="1"/>
    <n v="2068"/>
  </r>
  <r>
    <s v="14ebfb59-8d36-4857-b8e2-b6d2fb3b243d"/>
    <x v="0"/>
    <x v="2"/>
    <x v="5"/>
    <n v="70"/>
    <x v="1"/>
    <d v="2021-04-02T00:00:00"/>
    <x v="2"/>
    <n v="1978"/>
  </r>
  <r>
    <s v="14ebfb59-8d36-4857-b8e2-b6d2fb3b243d"/>
    <x v="0"/>
    <x v="2"/>
    <x v="3"/>
    <n v="30"/>
    <x v="1"/>
    <s v="26-11-20"/>
    <x v="4"/>
    <n v="2055"/>
  </r>
  <r>
    <s v="14ebfb59-8d36-4857-b8e2-b6d2fb3b243d"/>
    <x v="0"/>
    <x v="2"/>
    <x v="15"/>
    <n v="72"/>
    <x v="1"/>
    <s v="22-6-20"/>
    <x v="1"/>
    <n v="2068"/>
  </r>
  <r>
    <s v="14ebfb59-8d36-4857-b8e2-b6d2fb3b243d"/>
    <x v="0"/>
    <x v="2"/>
    <x v="0"/>
    <n v="0"/>
    <x v="0"/>
    <d v="2020-12-09T00:00:00"/>
    <x v="11"/>
    <n v="2099"/>
  </r>
  <r>
    <s v="14ebfb59-8d36-4857-b8e2-b6d2fb3b243d"/>
    <x v="0"/>
    <x v="2"/>
    <x v="13"/>
    <n v="60"/>
    <x v="1"/>
    <s v="31-1-21"/>
    <x v="5"/>
    <n v="2142"/>
  </r>
  <r>
    <s v="14ebfb59-8d36-4857-b8e2-b6d2fb3b243d"/>
    <x v="0"/>
    <x v="2"/>
    <x v="5"/>
    <n v="70"/>
    <x v="1"/>
    <d v="2021-05-02T00:00:00"/>
    <x v="9"/>
    <n v="2110"/>
  </r>
  <r>
    <s v="14ebfb59-8d36-4857-b8e2-b6d2fb3b243d"/>
    <x v="0"/>
    <x v="2"/>
    <x v="11"/>
    <n v="12"/>
    <x v="0"/>
    <s v="14-11-20"/>
    <x v="4"/>
    <n v="2055"/>
  </r>
  <r>
    <s v="14ebfb59-8d36-4857-b8e2-b6d2fb3b243d"/>
    <x v="0"/>
    <x v="2"/>
    <x v="4"/>
    <n v="35"/>
    <x v="2"/>
    <s v="14-12-20"/>
    <x v="11"/>
    <n v="2099"/>
  </r>
  <r>
    <s v="14ebfb59-8d36-4857-b8e2-b6d2fb3b243d"/>
    <x v="0"/>
    <x v="2"/>
    <x v="15"/>
    <n v="72"/>
    <x v="1"/>
    <s v="21-8-20"/>
    <x v="3"/>
    <n v="2055"/>
  </r>
  <r>
    <s v="14ebfb59-8d36-4857-b8e2-b6d2fb3b243d"/>
    <x v="0"/>
    <x v="2"/>
    <x v="12"/>
    <n v="50"/>
    <x v="1"/>
    <s v="19-2-21"/>
    <x v="6"/>
    <n v="1890"/>
  </r>
  <r>
    <s v="6ccf94b4-f549-4d17-a1d0-3bf7656bce81"/>
    <x v="14"/>
    <x v="1"/>
    <x v="1"/>
    <n v="10"/>
    <x v="0"/>
    <s v="15-2-21"/>
    <x v="6"/>
    <n v="1890"/>
  </r>
  <r>
    <s v="6ccf94b4-f549-4d17-a1d0-3bf7656bce81"/>
    <x v="14"/>
    <x v="1"/>
    <x v="1"/>
    <n v="10"/>
    <x v="0"/>
    <s v="16-8-20"/>
    <x v="3"/>
    <n v="2055"/>
  </r>
  <r>
    <s v="6ccf94b4-f549-4d17-a1d0-3bf7656bce81"/>
    <x v="14"/>
    <x v="1"/>
    <x v="2"/>
    <n v="15"/>
    <x v="0"/>
    <s v="23-9-20"/>
    <x v="8"/>
    <n v="1991"/>
  </r>
  <r>
    <s v="6ccf94b4-f549-4d17-a1d0-3bf7656bce81"/>
    <x v="14"/>
    <x v="1"/>
    <x v="12"/>
    <n v="50"/>
    <x v="1"/>
    <s v="27-1-21"/>
    <x v="5"/>
    <n v="2142"/>
  </r>
  <r>
    <s v="6ccf94b4-f549-4d17-a1d0-3bf7656bce81"/>
    <x v="14"/>
    <x v="1"/>
    <x v="12"/>
    <n v="50"/>
    <x v="1"/>
    <s v="22-10-20"/>
    <x v="10"/>
    <n v="2087"/>
  </r>
  <r>
    <s v="6ccf94b4-f549-4d17-a1d0-3bf7656bce81"/>
    <x v="14"/>
    <x v="1"/>
    <x v="3"/>
    <n v="30"/>
    <x v="1"/>
    <s v="22-4-21"/>
    <x v="2"/>
    <n v="1978"/>
  </r>
  <r>
    <s v="6ccf94b4-f549-4d17-a1d0-3bf7656bce81"/>
    <x v="14"/>
    <x v="1"/>
    <x v="12"/>
    <n v="50"/>
    <x v="1"/>
    <d v="2020-03-12T00:00:00"/>
    <x v="7"/>
    <n v="1982"/>
  </r>
  <r>
    <s v="6ccf94b4-f549-4d17-a1d0-3bf7656bce81"/>
    <x v="14"/>
    <x v="1"/>
    <x v="6"/>
    <n v="5"/>
    <x v="0"/>
    <s v="18-12-20"/>
    <x v="11"/>
    <n v="2099"/>
  </r>
  <r>
    <s v="6ccf94b4-f549-4d17-a1d0-3bf7656bce81"/>
    <x v="14"/>
    <x v="1"/>
    <x v="8"/>
    <n v="20"/>
    <x v="2"/>
    <s v="21-9-20"/>
    <x v="8"/>
    <n v="1991"/>
  </r>
  <r>
    <s v="6ccf94b4-f549-4d17-a1d0-3bf7656bce81"/>
    <x v="14"/>
    <x v="1"/>
    <x v="3"/>
    <n v="30"/>
    <x v="1"/>
    <s v="28-12-20"/>
    <x v="11"/>
    <n v="2099"/>
  </r>
  <r>
    <s v="6ccf94b4-f549-4d17-a1d0-3bf7656bce81"/>
    <x v="14"/>
    <x v="1"/>
    <x v="9"/>
    <n v="75"/>
    <x v="1"/>
    <d v="2020-05-07T00:00:00"/>
    <x v="9"/>
    <n v="2110"/>
  </r>
  <r>
    <s v="6ccf94b4-f549-4d17-a1d0-3bf7656bce81"/>
    <x v="14"/>
    <x v="1"/>
    <x v="6"/>
    <n v="5"/>
    <x v="0"/>
    <s v="13-8-20"/>
    <x v="3"/>
    <n v="2055"/>
  </r>
  <r>
    <s v="6ccf94b4-f549-4d17-a1d0-3bf7656bce81"/>
    <x v="14"/>
    <x v="1"/>
    <x v="2"/>
    <n v="15"/>
    <x v="0"/>
    <s v="19-3-21"/>
    <x v="7"/>
    <n v="1982"/>
  </r>
  <r>
    <s v="6ccf94b4-f549-4d17-a1d0-3bf7656bce81"/>
    <x v="14"/>
    <x v="1"/>
    <x v="9"/>
    <n v="75"/>
    <x v="1"/>
    <s v="29-11-20"/>
    <x v="4"/>
    <n v="2055"/>
  </r>
  <r>
    <s v="6ccf94b4-f549-4d17-a1d0-3bf7656bce81"/>
    <x v="14"/>
    <x v="1"/>
    <x v="11"/>
    <n v="12"/>
    <x v="0"/>
    <d v="2021-02-06T00:00:00"/>
    <x v="6"/>
    <n v="1890"/>
  </r>
  <r>
    <s v="6ccf94b4-f549-4d17-a1d0-3bf7656bce81"/>
    <x v="14"/>
    <x v="1"/>
    <x v="12"/>
    <n v="50"/>
    <x v="1"/>
    <d v="2020-05-10T00:00:00"/>
    <x v="9"/>
    <n v="2110"/>
  </r>
  <r>
    <s v="6ccf94b4-f549-4d17-a1d0-3bf7656bce81"/>
    <x v="14"/>
    <x v="1"/>
    <x v="8"/>
    <n v="20"/>
    <x v="2"/>
    <s v="13-10-20"/>
    <x v="10"/>
    <n v="2087"/>
  </r>
  <r>
    <s v="6ccf94b4-f549-4d17-a1d0-3bf7656bce81"/>
    <x v="14"/>
    <x v="1"/>
    <x v="5"/>
    <n v="70"/>
    <x v="1"/>
    <s v="19-6-20"/>
    <x v="1"/>
    <n v="2068"/>
  </r>
  <r>
    <s v="6ccf94b4-f549-4d17-a1d0-3bf7656bce81"/>
    <x v="14"/>
    <x v="1"/>
    <x v="0"/>
    <n v="0"/>
    <x v="0"/>
    <s v="30-9-20"/>
    <x v="8"/>
    <n v="1991"/>
  </r>
  <r>
    <s v="6ccf94b4-f549-4d17-a1d0-3bf7656bce81"/>
    <x v="14"/>
    <x v="1"/>
    <x v="6"/>
    <n v="5"/>
    <x v="0"/>
    <s v="16-11-20"/>
    <x v="4"/>
    <n v="2055"/>
  </r>
  <r>
    <s v="6ccf94b4-f549-4d17-a1d0-3bf7656bce81"/>
    <x v="14"/>
    <x v="1"/>
    <x v="14"/>
    <n v="70"/>
    <x v="1"/>
    <s v="18-8-20"/>
    <x v="3"/>
    <n v="2055"/>
  </r>
  <r>
    <s v="6ccf94b4-f549-4d17-a1d0-3bf7656bce81"/>
    <x v="14"/>
    <x v="1"/>
    <x v="3"/>
    <n v="30"/>
    <x v="1"/>
    <s v="30-1-21"/>
    <x v="5"/>
    <n v="2142"/>
  </r>
  <r>
    <s v="6ccf94b4-f549-4d17-a1d0-3bf7656bce81"/>
    <x v="14"/>
    <x v="1"/>
    <x v="1"/>
    <n v="10"/>
    <x v="0"/>
    <s v="27-3-21"/>
    <x v="7"/>
    <n v="1982"/>
  </r>
  <r>
    <s v="6ccf94b4-f549-4d17-a1d0-3bf7656bce81"/>
    <x v="14"/>
    <x v="1"/>
    <x v="4"/>
    <n v="35"/>
    <x v="2"/>
    <s v="17-8-20"/>
    <x v="3"/>
    <n v="2055"/>
  </r>
  <r>
    <s v="6ccf94b4-f549-4d17-a1d0-3bf7656bce81"/>
    <x v="14"/>
    <x v="1"/>
    <x v="6"/>
    <n v="5"/>
    <x v="0"/>
    <s v="22-9-20"/>
    <x v="8"/>
    <n v="1991"/>
  </r>
  <r>
    <s v="145ed259-6151-4021-bc13-a0b5482e5bd8"/>
    <x v="2"/>
    <x v="0"/>
    <x v="1"/>
    <n v="10"/>
    <x v="0"/>
    <s v="28-11-20"/>
    <x v="4"/>
    <n v="2055"/>
  </r>
  <r>
    <s v="145ed259-6151-4021-bc13-a0b5482e5bd8"/>
    <x v="2"/>
    <x v="0"/>
    <x v="10"/>
    <n v="45"/>
    <x v="1"/>
    <s v="26-5-21"/>
    <x v="9"/>
    <n v="2110"/>
  </r>
  <r>
    <s v="145ed259-6151-4021-bc13-a0b5482e5bd8"/>
    <x v="2"/>
    <x v="0"/>
    <x v="6"/>
    <n v="5"/>
    <x v="0"/>
    <d v="2020-10-08T00:00:00"/>
    <x v="10"/>
    <n v="2087"/>
  </r>
  <r>
    <s v="145ed259-6151-4021-bc13-a0b5482e5bd8"/>
    <x v="2"/>
    <x v="0"/>
    <x v="4"/>
    <n v="35"/>
    <x v="2"/>
    <d v="2021-02-02T00:00:00"/>
    <x v="6"/>
    <n v="1890"/>
  </r>
  <r>
    <s v="145ed259-6151-4021-bc13-a0b5482e5bd8"/>
    <x v="2"/>
    <x v="0"/>
    <x v="6"/>
    <n v="5"/>
    <x v="0"/>
    <d v="2020-01-07T00:00:00"/>
    <x v="5"/>
    <n v="2142"/>
  </r>
  <r>
    <s v="145ed259-6151-4021-bc13-a0b5482e5bd8"/>
    <x v="2"/>
    <x v="0"/>
    <x v="8"/>
    <n v="20"/>
    <x v="2"/>
    <s v="19-3-21"/>
    <x v="7"/>
    <n v="1982"/>
  </r>
  <r>
    <s v="145ed259-6151-4021-bc13-a0b5482e5bd8"/>
    <x v="2"/>
    <x v="0"/>
    <x v="12"/>
    <n v="50"/>
    <x v="1"/>
    <d v="2020-05-08T00:00:00"/>
    <x v="9"/>
    <n v="2110"/>
  </r>
  <r>
    <s v="145ed259-6151-4021-bc13-a0b5482e5bd8"/>
    <x v="2"/>
    <x v="0"/>
    <x v="8"/>
    <n v="20"/>
    <x v="2"/>
    <s v="21-8-20"/>
    <x v="3"/>
    <n v="2055"/>
  </r>
  <r>
    <s v="145ed259-6151-4021-bc13-a0b5482e5bd8"/>
    <x v="2"/>
    <x v="0"/>
    <x v="2"/>
    <n v="15"/>
    <x v="0"/>
    <s v="23-10-20"/>
    <x v="10"/>
    <n v="2087"/>
  </r>
  <r>
    <s v="145ed259-6151-4021-bc13-a0b5482e5bd8"/>
    <x v="2"/>
    <x v="0"/>
    <x v="4"/>
    <n v="35"/>
    <x v="2"/>
    <d v="2020-12-07T00:00:00"/>
    <x v="11"/>
    <n v="2099"/>
  </r>
  <r>
    <s v="145ed259-6151-4021-bc13-a0b5482e5bd8"/>
    <x v="2"/>
    <x v="0"/>
    <x v="11"/>
    <n v="12"/>
    <x v="0"/>
    <s v="30-9-20"/>
    <x v="8"/>
    <n v="1991"/>
  </r>
  <r>
    <s v="145ed259-6151-4021-bc13-a0b5482e5bd8"/>
    <x v="2"/>
    <x v="0"/>
    <x v="15"/>
    <n v="72"/>
    <x v="1"/>
    <s v="28-12-20"/>
    <x v="11"/>
    <n v="2099"/>
  </r>
  <r>
    <s v="145ed259-6151-4021-bc13-a0b5482e5bd8"/>
    <x v="2"/>
    <x v="0"/>
    <x v="1"/>
    <n v="10"/>
    <x v="0"/>
    <d v="2020-12-07T00:00:00"/>
    <x v="11"/>
    <n v="2099"/>
  </r>
  <r>
    <s v="145ed259-6151-4021-bc13-a0b5482e5bd8"/>
    <x v="2"/>
    <x v="0"/>
    <x v="10"/>
    <n v="45"/>
    <x v="1"/>
    <s v="17-2-21"/>
    <x v="6"/>
    <n v="1890"/>
  </r>
  <r>
    <s v="145ed259-6151-4021-bc13-a0b5482e5bd8"/>
    <x v="2"/>
    <x v="0"/>
    <x v="3"/>
    <n v="30"/>
    <x v="1"/>
    <d v="2021-11-04T00:00:00"/>
    <x v="4"/>
    <n v="2055"/>
  </r>
  <r>
    <s v="145ed259-6151-4021-bc13-a0b5482e5bd8"/>
    <x v="2"/>
    <x v="0"/>
    <x v="5"/>
    <n v="70"/>
    <x v="1"/>
    <d v="2021-08-01T00:00:00"/>
    <x v="3"/>
    <n v="2055"/>
  </r>
  <r>
    <s v="145ed259-6151-4021-bc13-a0b5482e5bd8"/>
    <x v="2"/>
    <x v="0"/>
    <x v="10"/>
    <n v="45"/>
    <x v="1"/>
    <d v="2020-11-12T00:00:00"/>
    <x v="4"/>
    <n v="2055"/>
  </r>
  <r>
    <s v="145ed259-6151-4021-bc13-a0b5482e5bd8"/>
    <x v="2"/>
    <x v="0"/>
    <x v="11"/>
    <n v="12"/>
    <x v="0"/>
    <d v="2021-11-04T00:00:00"/>
    <x v="4"/>
    <n v="2055"/>
  </r>
  <r>
    <s v="145ed259-6151-4021-bc13-a0b5482e5bd8"/>
    <x v="2"/>
    <x v="0"/>
    <x v="15"/>
    <n v="72"/>
    <x v="1"/>
    <d v="2021-11-06T00:00:00"/>
    <x v="4"/>
    <n v="2055"/>
  </r>
  <r>
    <s v="19f998c4-270b-489d-bea6-ae161d301923"/>
    <x v="10"/>
    <x v="2"/>
    <x v="5"/>
    <n v="70"/>
    <x v="1"/>
    <d v="2020-02-10T00:00:00"/>
    <x v="6"/>
    <n v="1890"/>
  </r>
  <r>
    <s v="19f998c4-270b-489d-bea6-ae161d301923"/>
    <x v="10"/>
    <x v="2"/>
    <x v="15"/>
    <n v="72"/>
    <x v="1"/>
    <s v="28-1-21"/>
    <x v="5"/>
    <n v="2142"/>
  </r>
  <r>
    <s v="19f998c4-270b-489d-bea6-ae161d301923"/>
    <x v="10"/>
    <x v="2"/>
    <x v="0"/>
    <n v="0"/>
    <x v="0"/>
    <d v="2020-07-07T00:00:00"/>
    <x v="0"/>
    <n v="2116"/>
  </r>
  <r>
    <s v="19f998c4-270b-489d-bea6-ae161d301923"/>
    <x v="10"/>
    <x v="2"/>
    <x v="9"/>
    <n v="75"/>
    <x v="1"/>
    <s v="26-10-20"/>
    <x v="10"/>
    <n v="2087"/>
  </r>
  <r>
    <s v="19f998c4-270b-489d-bea6-ae161d301923"/>
    <x v="10"/>
    <x v="2"/>
    <x v="5"/>
    <n v="70"/>
    <x v="1"/>
    <d v="2020-06-12T00:00:00"/>
    <x v="1"/>
    <n v="2068"/>
  </r>
  <r>
    <s v="19f998c4-270b-489d-bea6-ae161d301923"/>
    <x v="10"/>
    <x v="2"/>
    <x v="7"/>
    <n v="65"/>
    <x v="1"/>
    <s v="22-5-21"/>
    <x v="9"/>
    <n v="2110"/>
  </r>
  <r>
    <s v="19f998c4-270b-489d-bea6-ae161d301923"/>
    <x v="10"/>
    <x v="2"/>
    <x v="13"/>
    <n v="60"/>
    <x v="1"/>
    <s v="26-11-20"/>
    <x v="4"/>
    <n v="2055"/>
  </r>
  <r>
    <s v="19f998c4-270b-489d-bea6-ae161d301923"/>
    <x v="10"/>
    <x v="2"/>
    <x v="0"/>
    <n v="0"/>
    <x v="0"/>
    <d v="2021-09-02T00:00:00"/>
    <x v="8"/>
    <n v="1991"/>
  </r>
  <r>
    <s v="19f998c4-270b-489d-bea6-ae161d301923"/>
    <x v="10"/>
    <x v="2"/>
    <x v="6"/>
    <n v="5"/>
    <x v="0"/>
    <d v="2020-07-07T00:00:00"/>
    <x v="0"/>
    <n v="2116"/>
  </r>
  <r>
    <s v="19f998c4-270b-489d-bea6-ae161d301923"/>
    <x v="10"/>
    <x v="2"/>
    <x v="12"/>
    <n v="50"/>
    <x v="1"/>
    <s v="19-11-20"/>
    <x v="4"/>
    <n v="2055"/>
  </r>
  <r>
    <s v="19f998c4-270b-489d-bea6-ae161d301923"/>
    <x v="10"/>
    <x v="2"/>
    <x v="7"/>
    <n v="65"/>
    <x v="1"/>
    <s v="13-12-20"/>
    <x v="11"/>
    <n v="2099"/>
  </r>
  <r>
    <s v="19f998c4-270b-489d-bea6-ae161d301923"/>
    <x v="10"/>
    <x v="2"/>
    <x v="1"/>
    <n v="10"/>
    <x v="0"/>
    <d v="2021-03-05T00:00:00"/>
    <x v="7"/>
    <n v="1982"/>
  </r>
  <r>
    <s v="19f998c4-270b-489d-bea6-ae161d301923"/>
    <x v="10"/>
    <x v="2"/>
    <x v="2"/>
    <n v="15"/>
    <x v="0"/>
    <d v="2021-02-05T00:00:00"/>
    <x v="6"/>
    <n v="1890"/>
  </r>
  <r>
    <s v="19f998c4-270b-489d-bea6-ae161d301923"/>
    <x v="10"/>
    <x v="2"/>
    <x v="11"/>
    <n v="12"/>
    <x v="0"/>
    <s v="14-12-20"/>
    <x v="11"/>
    <n v="2099"/>
  </r>
  <r>
    <s v="19f998c4-270b-489d-bea6-ae161d301923"/>
    <x v="10"/>
    <x v="2"/>
    <x v="8"/>
    <n v="20"/>
    <x v="2"/>
    <d v="2020-10-11T00:00:00"/>
    <x v="10"/>
    <n v="2087"/>
  </r>
  <r>
    <s v="19f998c4-270b-489d-bea6-ae161d301923"/>
    <x v="10"/>
    <x v="2"/>
    <x v="0"/>
    <n v="0"/>
    <x v="0"/>
    <s v="15-7-20"/>
    <x v="0"/>
    <n v="2116"/>
  </r>
  <r>
    <s v="19f998c4-270b-489d-bea6-ae161d301923"/>
    <x v="10"/>
    <x v="2"/>
    <x v="11"/>
    <n v="12"/>
    <x v="0"/>
    <s v="30-12-20"/>
    <x v="11"/>
    <n v="2099"/>
  </r>
  <r>
    <s v="19f998c4-270b-489d-bea6-ae161d301923"/>
    <x v="10"/>
    <x v="2"/>
    <x v="12"/>
    <n v="50"/>
    <x v="1"/>
    <s v="19-5-21"/>
    <x v="9"/>
    <n v="2110"/>
  </r>
  <r>
    <s v="19f998c4-270b-489d-bea6-ae161d301923"/>
    <x v="10"/>
    <x v="2"/>
    <x v="3"/>
    <n v="30"/>
    <x v="1"/>
    <s v="28-9-20"/>
    <x v="8"/>
    <n v="1991"/>
  </r>
  <r>
    <s v="19f998c4-270b-489d-bea6-ae161d301923"/>
    <x v="10"/>
    <x v="2"/>
    <x v="3"/>
    <n v="30"/>
    <x v="1"/>
    <d v="2021-04-03T00:00:00"/>
    <x v="2"/>
    <n v="1978"/>
  </r>
  <r>
    <s v="19f998c4-270b-489d-bea6-ae161d301923"/>
    <x v="10"/>
    <x v="2"/>
    <x v="3"/>
    <n v="30"/>
    <x v="1"/>
    <d v="2020-08-10T00:00:00"/>
    <x v="3"/>
    <n v="2055"/>
  </r>
  <r>
    <s v="19f998c4-270b-489d-bea6-ae161d301923"/>
    <x v="10"/>
    <x v="2"/>
    <x v="8"/>
    <n v="20"/>
    <x v="2"/>
    <s v="30-7-20"/>
    <x v="0"/>
    <n v="2116"/>
  </r>
  <r>
    <s v="19f998c4-270b-489d-bea6-ae161d301923"/>
    <x v="10"/>
    <x v="2"/>
    <x v="9"/>
    <n v="75"/>
    <x v="1"/>
    <d v="2020-12-09T00:00:00"/>
    <x v="11"/>
    <n v="2099"/>
  </r>
  <r>
    <s v="19f998c4-270b-489d-bea6-ae161d301923"/>
    <x v="10"/>
    <x v="2"/>
    <x v="11"/>
    <n v="12"/>
    <x v="0"/>
    <s v="28-10-20"/>
    <x v="10"/>
    <n v="2087"/>
  </r>
  <r>
    <s v="19f998c4-270b-489d-bea6-ae161d301923"/>
    <x v="10"/>
    <x v="2"/>
    <x v="2"/>
    <n v="15"/>
    <x v="0"/>
    <d v="2021-10-06T00:00:00"/>
    <x v="10"/>
    <n v="2087"/>
  </r>
  <r>
    <s v="19f998c4-270b-489d-bea6-ae161d301923"/>
    <x v="10"/>
    <x v="2"/>
    <x v="1"/>
    <n v="10"/>
    <x v="0"/>
    <s v="21-12-20"/>
    <x v="11"/>
    <n v="2099"/>
  </r>
  <r>
    <s v="19f998c4-270b-489d-bea6-ae161d301923"/>
    <x v="10"/>
    <x v="2"/>
    <x v="1"/>
    <n v="10"/>
    <x v="0"/>
    <d v="2020-05-11T00:00:00"/>
    <x v="9"/>
    <n v="2110"/>
  </r>
  <r>
    <s v="19f998c4-270b-489d-bea6-ae161d301923"/>
    <x v="10"/>
    <x v="2"/>
    <x v="13"/>
    <n v="60"/>
    <x v="1"/>
    <s v="28-1-21"/>
    <x v="5"/>
    <n v="2142"/>
  </r>
  <r>
    <s v="19f998c4-270b-489d-bea6-ae161d301923"/>
    <x v="10"/>
    <x v="2"/>
    <x v="9"/>
    <n v="75"/>
    <x v="1"/>
    <s v="13-2-21"/>
    <x v="6"/>
    <n v="1890"/>
  </r>
  <r>
    <s v="19f998c4-270b-489d-bea6-ae161d301923"/>
    <x v="10"/>
    <x v="2"/>
    <x v="14"/>
    <n v="70"/>
    <x v="1"/>
    <s v="16-6-21"/>
    <x v="1"/>
    <n v="2068"/>
  </r>
  <r>
    <s v="19f998c4-270b-489d-bea6-ae161d301923"/>
    <x v="10"/>
    <x v="2"/>
    <x v="5"/>
    <n v="70"/>
    <x v="1"/>
    <s v="23-12-20"/>
    <x v="11"/>
    <n v="2099"/>
  </r>
  <r>
    <s v="2073855c-fab2-41ee-ad15-d4269b2ac4bd"/>
    <x v="12"/>
    <x v="3"/>
    <x v="14"/>
    <n v="70"/>
    <x v="1"/>
    <d v="2021-10-01T00:00:00"/>
    <x v="10"/>
    <n v="2087"/>
  </r>
  <r>
    <s v="2073855c-fab2-41ee-ad15-d4269b2ac4bd"/>
    <x v="12"/>
    <x v="3"/>
    <x v="15"/>
    <n v="72"/>
    <x v="1"/>
    <s v="28-2-21"/>
    <x v="6"/>
    <n v="1890"/>
  </r>
  <r>
    <s v="2073855c-fab2-41ee-ad15-d4269b2ac4bd"/>
    <x v="12"/>
    <x v="3"/>
    <x v="14"/>
    <n v="70"/>
    <x v="1"/>
    <s v="13-6-21"/>
    <x v="1"/>
    <n v="2068"/>
  </r>
  <r>
    <s v="2073855c-fab2-41ee-ad15-d4269b2ac4bd"/>
    <x v="12"/>
    <x v="3"/>
    <x v="9"/>
    <n v="75"/>
    <x v="1"/>
    <s v="15-8-20"/>
    <x v="3"/>
    <n v="2055"/>
  </r>
  <r>
    <s v="2073855c-fab2-41ee-ad15-d4269b2ac4bd"/>
    <x v="12"/>
    <x v="3"/>
    <x v="9"/>
    <n v="75"/>
    <x v="1"/>
    <s v="15-12-20"/>
    <x v="11"/>
    <n v="2099"/>
  </r>
  <r>
    <s v="3af75639-bdaf-4461-b630-d212e7fb4f30"/>
    <x v="12"/>
    <x v="3"/>
    <x v="7"/>
    <n v="65"/>
    <x v="1"/>
    <s v="29-5-21"/>
    <x v="9"/>
    <n v="2110"/>
  </r>
  <r>
    <s v="3af75639-bdaf-4461-b630-d212e7fb4f30"/>
    <x v="12"/>
    <x v="3"/>
    <x v="3"/>
    <n v="30"/>
    <x v="1"/>
    <d v="2020-02-09T00:00:00"/>
    <x v="6"/>
    <n v="1890"/>
  </r>
  <r>
    <s v="3af75639-bdaf-4461-b630-d212e7fb4f30"/>
    <x v="12"/>
    <x v="3"/>
    <x v="10"/>
    <n v="45"/>
    <x v="1"/>
    <s v="17-8-20"/>
    <x v="3"/>
    <n v="2055"/>
  </r>
  <r>
    <s v="3af75639-bdaf-4461-b630-d212e7fb4f30"/>
    <x v="12"/>
    <x v="3"/>
    <x v="5"/>
    <n v="70"/>
    <x v="1"/>
    <s v="30-7-20"/>
    <x v="0"/>
    <n v="2116"/>
  </r>
  <r>
    <s v="3af75639-bdaf-4461-b630-d212e7fb4f30"/>
    <x v="12"/>
    <x v="3"/>
    <x v="10"/>
    <n v="45"/>
    <x v="1"/>
    <s v="21-11-20"/>
    <x v="4"/>
    <n v="2055"/>
  </r>
  <r>
    <s v="3af75639-bdaf-4461-b630-d212e7fb4f30"/>
    <x v="12"/>
    <x v="3"/>
    <x v="7"/>
    <n v="65"/>
    <x v="1"/>
    <s v="28-2-21"/>
    <x v="6"/>
    <n v="1890"/>
  </r>
  <r>
    <s v="3af75639-bdaf-4461-b630-d212e7fb4f30"/>
    <x v="12"/>
    <x v="3"/>
    <x v="11"/>
    <n v="12"/>
    <x v="0"/>
    <d v="2021-05-03T00:00:00"/>
    <x v="9"/>
    <n v="2110"/>
  </r>
  <r>
    <s v="3af75639-bdaf-4461-b630-d212e7fb4f30"/>
    <x v="12"/>
    <x v="3"/>
    <x v="0"/>
    <n v="0"/>
    <x v="0"/>
    <s v="14-6-21"/>
    <x v="1"/>
    <n v="2068"/>
  </r>
  <r>
    <s v="3af75639-bdaf-4461-b630-d212e7fb4f30"/>
    <x v="12"/>
    <x v="3"/>
    <x v="3"/>
    <n v="30"/>
    <x v="1"/>
    <d v="2020-07-07T00:00:00"/>
    <x v="0"/>
    <n v="2116"/>
  </r>
  <r>
    <s v="3af75639-bdaf-4461-b630-d212e7fb4f30"/>
    <x v="12"/>
    <x v="3"/>
    <x v="6"/>
    <n v="5"/>
    <x v="0"/>
    <s v="13-11-20"/>
    <x v="4"/>
    <n v="2055"/>
  </r>
  <r>
    <s v="3af75639-bdaf-4461-b630-d212e7fb4f30"/>
    <x v="12"/>
    <x v="3"/>
    <x v="2"/>
    <n v="15"/>
    <x v="0"/>
    <s v="25-4-21"/>
    <x v="2"/>
    <n v="1978"/>
  </r>
  <r>
    <s v="3af75639-bdaf-4461-b630-d212e7fb4f30"/>
    <x v="12"/>
    <x v="3"/>
    <x v="1"/>
    <n v="10"/>
    <x v="0"/>
    <s v="31-1-21"/>
    <x v="5"/>
    <n v="2142"/>
  </r>
  <r>
    <s v="3af75639-bdaf-4461-b630-d212e7fb4f30"/>
    <x v="12"/>
    <x v="3"/>
    <x v="8"/>
    <n v="20"/>
    <x v="2"/>
    <s v="31-5-21"/>
    <x v="9"/>
    <n v="2110"/>
  </r>
  <r>
    <s v="3af75639-bdaf-4461-b630-d212e7fb4f30"/>
    <x v="12"/>
    <x v="3"/>
    <x v="14"/>
    <n v="70"/>
    <x v="1"/>
    <s v="25-10-20"/>
    <x v="10"/>
    <n v="2087"/>
  </r>
  <r>
    <s v="3af75639-bdaf-4461-b630-d212e7fb4f30"/>
    <x v="12"/>
    <x v="3"/>
    <x v="4"/>
    <n v="35"/>
    <x v="2"/>
    <s v="23-11-20"/>
    <x v="4"/>
    <n v="2055"/>
  </r>
  <r>
    <s v="3af75639-bdaf-4461-b630-d212e7fb4f30"/>
    <x v="12"/>
    <x v="3"/>
    <x v="14"/>
    <n v="70"/>
    <x v="1"/>
    <s v="17-10-20"/>
    <x v="10"/>
    <n v="2087"/>
  </r>
  <r>
    <s v="3af75639-bdaf-4461-b630-d212e7fb4f30"/>
    <x v="12"/>
    <x v="3"/>
    <x v="11"/>
    <n v="12"/>
    <x v="0"/>
    <s v="28-7-20"/>
    <x v="0"/>
    <n v="2116"/>
  </r>
  <r>
    <s v="3af75639-bdaf-4461-b630-d212e7fb4f30"/>
    <x v="12"/>
    <x v="3"/>
    <x v="7"/>
    <n v="65"/>
    <x v="1"/>
    <s v="31-12-20"/>
    <x v="11"/>
    <n v="2099"/>
  </r>
  <r>
    <s v="3af75639-bdaf-4461-b630-d212e7fb4f30"/>
    <x v="12"/>
    <x v="3"/>
    <x v="7"/>
    <n v="65"/>
    <x v="1"/>
    <d v="2020-05-10T00:00:00"/>
    <x v="9"/>
    <n v="2110"/>
  </r>
  <r>
    <s v="3af75639-bdaf-4461-b630-d212e7fb4f30"/>
    <x v="12"/>
    <x v="3"/>
    <x v="12"/>
    <n v="50"/>
    <x v="1"/>
    <s v="24-6-20"/>
    <x v="1"/>
    <n v="2068"/>
  </r>
  <r>
    <s v="3af75639-bdaf-4461-b630-d212e7fb4f30"/>
    <x v="12"/>
    <x v="3"/>
    <x v="6"/>
    <n v="5"/>
    <x v="0"/>
    <d v="2020-02-12T00:00:00"/>
    <x v="6"/>
    <n v="1890"/>
  </r>
  <r>
    <s v="3af75639-bdaf-4461-b630-d212e7fb4f30"/>
    <x v="12"/>
    <x v="3"/>
    <x v="4"/>
    <n v="35"/>
    <x v="2"/>
    <s v="19-2-21"/>
    <x v="6"/>
    <n v="1890"/>
  </r>
  <r>
    <s v="3af75639-bdaf-4461-b630-d212e7fb4f30"/>
    <x v="12"/>
    <x v="3"/>
    <x v="2"/>
    <n v="15"/>
    <x v="0"/>
    <s v="23-1-21"/>
    <x v="5"/>
    <n v="2142"/>
  </r>
  <r>
    <s v="3af75639-bdaf-4461-b630-d212e7fb4f30"/>
    <x v="12"/>
    <x v="3"/>
    <x v="2"/>
    <n v="15"/>
    <x v="0"/>
    <s v="21-2-21"/>
    <x v="6"/>
    <n v="1890"/>
  </r>
  <r>
    <s v="3af75639-bdaf-4461-b630-d212e7fb4f30"/>
    <x v="12"/>
    <x v="3"/>
    <x v="9"/>
    <n v="75"/>
    <x v="1"/>
    <d v="2021-12-03T00:00:00"/>
    <x v="11"/>
    <n v="2099"/>
  </r>
  <r>
    <s v="3af75639-bdaf-4461-b630-d212e7fb4f30"/>
    <x v="12"/>
    <x v="3"/>
    <x v="12"/>
    <n v="50"/>
    <x v="1"/>
    <s v="19-3-21"/>
    <x v="7"/>
    <n v="1982"/>
  </r>
  <r>
    <s v="3af75639-bdaf-4461-b630-d212e7fb4f30"/>
    <x v="12"/>
    <x v="3"/>
    <x v="4"/>
    <n v="35"/>
    <x v="2"/>
    <s v="28-11-20"/>
    <x v="4"/>
    <n v="2055"/>
  </r>
  <r>
    <s v="3af75639-bdaf-4461-b630-d212e7fb4f30"/>
    <x v="12"/>
    <x v="3"/>
    <x v="12"/>
    <n v="50"/>
    <x v="1"/>
    <s v="26-2-21"/>
    <x v="6"/>
    <n v="1890"/>
  </r>
  <r>
    <s v="3af75639-bdaf-4461-b630-d212e7fb4f30"/>
    <x v="12"/>
    <x v="3"/>
    <x v="7"/>
    <n v="65"/>
    <x v="1"/>
    <s v="14-6-21"/>
    <x v="1"/>
    <n v="2068"/>
  </r>
  <r>
    <s v="3af75639-bdaf-4461-b630-d212e7fb4f30"/>
    <x v="12"/>
    <x v="3"/>
    <x v="13"/>
    <n v="60"/>
    <x v="1"/>
    <s v="23-7-20"/>
    <x v="0"/>
    <n v="2116"/>
  </r>
  <r>
    <s v="3af75639-bdaf-4461-b630-d212e7fb4f30"/>
    <x v="12"/>
    <x v="3"/>
    <x v="10"/>
    <n v="45"/>
    <x v="1"/>
    <s v="24-12-20"/>
    <x v="11"/>
    <n v="2099"/>
  </r>
  <r>
    <s v="3af75639-bdaf-4461-b630-d212e7fb4f30"/>
    <x v="12"/>
    <x v="3"/>
    <x v="7"/>
    <n v="65"/>
    <x v="1"/>
    <d v="2021-04-03T00:00:00"/>
    <x v="2"/>
    <n v="1978"/>
  </r>
  <r>
    <s v="3af75639-bdaf-4461-b630-d212e7fb4f30"/>
    <x v="12"/>
    <x v="3"/>
    <x v="6"/>
    <n v="5"/>
    <x v="0"/>
    <d v="2020-02-09T00:00:00"/>
    <x v="6"/>
    <n v="1890"/>
  </r>
  <r>
    <s v="3af75639-bdaf-4461-b630-d212e7fb4f30"/>
    <x v="12"/>
    <x v="3"/>
    <x v="6"/>
    <n v="5"/>
    <x v="0"/>
    <s v="28-8-20"/>
    <x v="3"/>
    <n v="2055"/>
  </r>
  <r>
    <s v="3af75639-bdaf-4461-b630-d212e7fb4f30"/>
    <x v="12"/>
    <x v="3"/>
    <x v="15"/>
    <n v="72"/>
    <x v="1"/>
    <s v="23-7-20"/>
    <x v="0"/>
    <n v="2116"/>
  </r>
  <r>
    <s v="3af75639-bdaf-4461-b630-d212e7fb4f30"/>
    <x v="12"/>
    <x v="3"/>
    <x v="2"/>
    <n v="15"/>
    <x v="0"/>
    <d v="2021-06-04T00:00:00"/>
    <x v="1"/>
    <n v="2068"/>
  </r>
  <r>
    <s v="3af75639-bdaf-4461-b630-d212e7fb4f30"/>
    <x v="12"/>
    <x v="3"/>
    <x v="6"/>
    <n v="5"/>
    <x v="0"/>
    <d v="2021-04-01T00:00:00"/>
    <x v="2"/>
    <n v="1978"/>
  </r>
  <r>
    <s v="12a7140a-6fe7-41e2-b2b4-75d913fcca1e"/>
    <x v="0"/>
    <x v="2"/>
    <x v="5"/>
    <n v="70"/>
    <x v="1"/>
    <s v="29-7-20"/>
    <x v="0"/>
    <n v="2116"/>
  </r>
  <r>
    <s v="12a7140a-6fe7-41e2-b2b4-75d913fcca1e"/>
    <x v="0"/>
    <x v="2"/>
    <x v="0"/>
    <n v="0"/>
    <x v="0"/>
    <d v="2020-01-08T00:00:00"/>
    <x v="5"/>
    <n v="2142"/>
  </r>
  <r>
    <s v="12a7140a-6fe7-41e2-b2b4-75d913fcca1e"/>
    <x v="0"/>
    <x v="2"/>
    <x v="14"/>
    <n v="70"/>
    <x v="1"/>
    <s v="24-7-20"/>
    <x v="0"/>
    <n v="2116"/>
  </r>
  <r>
    <s v="12a7140a-6fe7-41e2-b2b4-75d913fcca1e"/>
    <x v="0"/>
    <x v="2"/>
    <x v="11"/>
    <n v="12"/>
    <x v="0"/>
    <s v="18-5-21"/>
    <x v="9"/>
    <n v="2110"/>
  </r>
  <r>
    <s v="12a7140a-6fe7-41e2-b2b4-75d913fcca1e"/>
    <x v="0"/>
    <x v="2"/>
    <x v="9"/>
    <n v="75"/>
    <x v="1"/>
    <s v="14-8-20"/>
    <x v="3"/>
    <n v="2055"/>
  </r>
  <r>
    <s v="12a7140a-6fe7-41e2-b2b4-75d913fcca1e"/>
    <x v="0"/>
    <x v="2"/>
    <x v="13"/>
    <n v="60"/>
    <x v="1"/>
    <d v="2020-07-09T00:00:00"/>
    <x v="0"/>
    <n v="2116"/>
  </r>
  <r>
    <s v="12a7140a-6fe7-41e2-b2b4-75d913fcca1e"/>
    <x v="0"/>
    <x v="2"/>
    <x v="3"/>
    <n v="30"/>
    <x v="1"/>
    <s v="20-11-20"/>
    <x v="4"/>
    <n v="2055"/>
  </r>
  <r>
    <s v="12a7140a-6fe7-41e2-b2b4-75d913fcca1e"/>
    <x v="0"/>
    <x v="2"/>
    <x v="9"/>
    <n v="75"/>
    <x v="1"/>
    <d v="2020-12-10T00:00:00"/>
    <x v="11"/>
    <n v="2099"/>
  </r>
  <r>
    <s v="12a7140a-6fe7-41e2-b2b4-75d913fcca1e"/>
    <x v="0"/>
    <x v="2"/>
    <x v="3"/>
    <n v="30"/>
    <x v="1"/>
    <d v="2021-06-04T00:00:00"/>
    <x v="1"/>
    <n v="2068"/>
  </r>
  <r>
    <s v="12a7140a-6fe7-41e2-b2b4-75d913fcca1e"/>
    <x v="0"/>
    <x v="2"/>
    <x v="14"/>
    <n v="70"/>
    <x v="1"/>
    <s v="19-4-21"/>
    <x v="2"/>
    <n v="1978"/>
  </r>
  <r>
    <s v="12a7140a-6fe7-41e2-b2b4-75d913fcca1e"/>
    <x v="0"/>
    <x v="2"/>
    <x v="4"/>
    <n v="35"/>
    <x v="2"/>
    <d v="2020-03-11T00:00:00"/>
    <x v="7"/>
    <n v="1982"/>
  </r>
  <r>
    <s v="12a7140a-6fe7-41e2-b2b4-75d913fcca1e"/>
    <x v="0"/>
    <x v="2"/>
    <x v="13"/>
    <n v="60"/>
    <x v="1"/>
    <s v="22-1-21"/>
    <x v="5"/>
    <n v="2142"/>
  </r>
  <r>
    <s v="12a7140a-6fe7-41e2-b2b4-75d913fcca1e"/>
    <x v="0"/>
    <x v="2"/>
    <x v="15"/>
    <n v="72"/>
    <x v="1"/>
    <s v="24-5-21"/>
    <x v="9"/>
    <n v="2110"/>
  </r>
  <r>
    <s v="12a7140a-6fe7-41e2-b2b4-75d913fcca1e"/>
    <x v="0"/>
    <x v="2"/>
    <x v="10"/>
    <n v="45"/>
    <x v="1"/>
    <d v="2021-03-01T00:00:00"/>
    <x v="7"/>
    <n v="1982"/>
  </r>
  <r>
    <s v="12a7140a-6fe7-41e2-b2b4-75d913fcca1e"/>
    <x v="0"/>
    <x v="2"/>
    <x v="3"/>
    <n v="30"/>
    <x v="1"/>
    <s v="25-5-21"/>
    <x v="9"/>
    <n v="2110"/>
  </r>
  <r>
    <s v="12a7140a-6fe7-41e2-b2b4-75d913fcca1e"/>
    <x v="0"/>
    <x v="2"/>
    <x v="5"/>
    <n v="70"/>
    <x v="1"/>
    <d v="2021-05-01T00:00:00"/>
    <x v="9"/>
    <n v="2110"/>
  </r>
  <r>
    <s v="12a7140a-6fe7-41e2-b2b4-75d913fcca1e"/>
    <x v="0"/>
    <x v="2"/>
    <x v="12"/>
    <n v="50"/>
    <x v="1"/>
    <s v="15-4-21"/>
    <x v="2"/>
    <n v="1978"/>
  </r>
  <r>
    <s v="12a7140a-6fe7-41e2-b2b4-75d913fcca1e"/>
    <x v="0"/>
    <x v="2"/>
    <x v="3"/>
    <n v="30"/>
    <x v="1"/>
    <s v="14-12-20"/>
    <x v="11"/>
    <n v="2099"/>
  </r>
  <r>
    <s v="12a7140a-6fe7-41e2-b2b4-75d913fcca1e"/>
    <x v="0"/>
    <x v="2"/>
    <x v="14"/>
    <n v="70"/>
    <x v="1"/>
    <d v="2021-03-01T00:00:00"/>
    <x v="7"/>
    <n v="1982"/>
  </r>
  <r>
    <s v="12a7140a-6fe7-41e2-b2b4-75d913fcca1e"/>
    <x v="0"/>
    <x v="2"/>
    <x v="15"/>
    <n v="72"/>
    <x v="1"/>
    <s v="16-1-21"/>
    <x v="5"/>
    <n v="2142"/>
  </r>
  <r>
    <s v="12a7140a-6fe7-41e2-b2b4-75d913fcca1e"/>
    <x v="0"/>
    <x v="2"/>
    <x v="4"/>
    <n v="35"/>
    <x v="2"/>
    <s v="13-3-21"/>
    <x v="7"/>
    <n v="1982"/>
  </r>
  <r>
    <s v="12a7140a-6fe7-41e2-b2b4-75d913fcca1e"/>
    <x v="0"/>
    <x v="2"/>
    <x v="2"/>
    <n v="15"/>
    <x v="0"/>
    <d v="2021-09-06T00:00:00"/>
    <x v="8"/>
    <n v="1991"/>
  </r>
  <r>
    <s v="12a7140a-6fe7-41e2-b2b4-75d913fcca1e"/>
    <x v="0"/>
    <x v="2"/>
    <x v="7"/>
    <n v="65"/>
    <x v="1"/>
    <s v="30-11-20"/>
    <x v="4"/>
    <n v="2055"/>
  </r>
  <r>
    <s v="12a7140a-6fe7-41e2-b2b4-75d913fcca1e"/>
    <x v="0"/>
    <x v="2"/>
    <x v="15"/>
    <n v="72"/>
    <x v="1"/>
    <s v="21-6-20"/>
    <x v="1"/>
    <n v="2068"/>
  </r>
  <r>
    <s v="12a7140a-6fe7-41e2-b2b4-75d913fcca1e"/>
    <x v="0"/>
    <x v="2"/>
    <x v="0"/>
    <n v="0"/>
    <x v="0"/>
    <d v="2021-08-02T00:00:00"/>
    <x v="3"/>
    <n v="2055"/>
  </r>
  <r>
    <s v="12a7140a-6fe7-41e2-b2b4-75d913fcca1e"/>
    <x v="0"/>
    <x v="2"/>
    <x v="8"/>
    <n v="20"/>
    <x v="2"/>
    <d v="2020-02-10T00:00:00"/>
    <x v="6"/>
    <n v="1890"/>
  </r>
  <r>
    <s v="12a7140a-6fe7-41e2-b2b4-75d913fcca1e"/>
    <x v="0"/>
    <x v="2"/>
    <x v="13"/>
    <n v="60"/>
    <x v="1"/>
    <s v="15-3-21"/>
    <x v="7"/>
    <n v="1982"/>
  </r>
  <r>
    <s v="12a7140a-6fe7-41e2-b2b4-75d913fcca1e"/>
    <x v="0"/>
    <x v="2"/>
    <x v="6"/>
    <n v="5"/>
    <x v="0"/>
    <s v="27-7-20"/>
    <x v="0"/>
    <n v="2116"/>
  </r>
  <r>
    <s v="12a7140a-6fe7-41e2-b2b4-75d913fcca1e"/>
    <x v="0"/>
    <x v="2"/>
    <x v="14"/>
    <n v="70"/>
    <x v="1"/>
    <s v="25-2-21"/>
    <x v="6"/>
    <n v="1890"/>
  </r>
  <r>
    <s v="12a7140a-6fe7-41e2-b2b4-75d913fcca1e"/>
    <x v="0"/>
    <x v="2"/>
    <x v="8"/>
    <n v="20"/>
    <x v="2"/>
    <s v="23-9-20"/>
    <x v="8"/>
    <n v="1991"/>
  </r>
  <r>
    <s v="12a7140a-6fe7-41e2-b2b4-75d913fcca1e"/>
    <x v="0"/>
    <x v="2"/>
    <x v="7"/>
    <n v="65"/>
    <x v="1"/>
    <s v="16-8-20"/>
    <x v="3"/>
    <n v="2055"/>
  </r>
  <r>
    <s v="12a7140a-6fe7-41e2-b2b4-75d913fcca1e"/>
    <x v="0"/>
    <x v="2"/>
    <x v="3"/>
    <n v="30"/>
    <x v="1"/>
    <s v="28-10-20"/>
    <x v="10"/>
    <n v="2087"/>
  </r>
  <r>
    <s v="73fde78d-7908-4406-8377-747873ecd29a"/>
    <x v="0"/>
    <x v="1"/>
    <x v="11"/>
    <n v="12"/>
    <x v="0"/>
    <d v="2020-12-12T00:00:00"/>
    <x v="11"/>
    <n v="2099"/>
  </r>
  <r>
    <s v="73fde78d-7908-4406-8377-747873ecd29a"/>
    <x v="0"/>
    <x v="1"/>
    <x v="3"/>
    <n v="30"/>
    <x v="1"/>
    <d v="2020-02-12T00:00:00"/>
    <x v="6"/>
    <n v="1890"/>
  </r>
  <r>
    <s v="73fde78d-7908-4406-8377-747873ecd29a"/>
    <x v="0"/>
    <x v="1"/>
    <x v="0"/>
    <n v="0"/>
    <x v="0"/>
    <s v="13-2-21"/>
    <x v="6"/>
    <n v="1890"/>
  </r>
  <r>
    <s v="73fde78d-7908-4406-8377-747873ecd29a"/>
    <x v="0"/>
    <x v="1"/>
    <x v="13"/>
    <n v="60"/>
    <x v="1"/>
    <s v="27-5-21"/>
    <x v="9"/>
    <n v="2110"/>
  </r>
  <r>
    <s v="73fde78d-7908-4406-8377-747873ecd29a"/>
    <x v="0"/>
    <x v="1"/>
    <x v="14"/>
    <n v="70"/>
    <x v="1"/>
    <s v="23-7-20"/>
    <x v="0"/>
    <n v="2116"/>
  </r>
  <r>
    <s v="73fde78d-7908-4406-8377-747873ecd29a"/>
    <x v="0"/>
    <x v="1"/>
    <x v="7"/>
    <n v="65"/>
    <x v="1"/>
    <s v="19-2-21"/>
    <x v="6"/>
    <n v="1890"/>
  </r>
  <r>
    <s v="73fde78d-7908-4406-8377-747873ecd29a"/>
    <x v="0"/>
    <x v="1"/>
    <x v="6"/>
    <n v="5"/>
    <x v="0"/>
    <d v="2021-09-02T00:00:00"/>
    <x v="8"/>
    <n v="1991"/>
  </r>
  <r>
    <s v="73fde78d-7908-4406-8377-747873ecd29a"/>
    <x v="0"/>
    <x v="1"/>
    <x v="8"/>
    <n v="20"/>
    <x v="2"/>
    <s v="18-8-20"/>
    <x v="3"/>
    <n v="2055"/>
  </r>
  <r>
    <s v="73fde78d-7908-4406-8377-747873ecd29a"/>
    <x v="0"/>
    <x v="1"/>
    <x v="2"/>
    <n v="15"/>
    <x v="0"/>
    <s v="21-11-20"/>
    <x v="4"/>
    <n v="2055"/>
  </r>
  <r>
    <s v="73fde78d-7908-4406-8377-747873ecd29a"/>
    <x v="0"/>
    <x v="1"/>
    <x v="8"/>
    <n v="20"/>
    <x v="2"/>
    <s v="28-6-20"/>
    <x v="1"/>
    <n v="2068"/>
  </r>
  <r>
    <s v="73fde78d-7908-4406-8377-747873ecd29a"/>
    <x v="0"/>
    <x v="1"/>
    <x v="12"/>
    <n v="50"/>
    <x v="1"/>
    <d v="2021-11-05T00:00:00"/>
    <x v="4"/>
    <n v="2055"/>
  </r>
  <r>
    <s v="73fde78d-7908-4406-8377-747873ecd29a"/>
    <x v="0"/>
    <x v="1"/>
    <x v="15"/>
    <n v="72"/>
    <x v="1"/>
    <d v="2021-03-02T00:00:00"/>
    <x v="7"/>
    <n v="1982"/>
  </r>
  <r>
    <s v="73fde78d-7908-4406-8377-747873ecd29a"/>
    <x v="0"/>
    <x v="1"/>
    <x v="9"/>
    <n v="75"/>
    <x v="1"/>
    <d v="2020-11-08T00:00:00"/>
    <x v="4"/>
    <n v="2055"/>
  </r>
  <r>
    <s v="73fde78d-7908-4406-8377-747873ecd29a"/>
    <x v="0"/>
    <x v="1"/>
    <x v="1"/>
    <n v="10"/>
    <x v="0"/>
    <d v="2020-09-12T00:00:00"/>
    <x v="8"/>
    <n v="1991"/>
  </r>
  <r>
    <s v="73fde78d-7908-4406-8377-747873ecd29a"/>
    <x v="0"/>
    <x v="1"/>
    <x v="13"/>
    <n v="60"/>
    <x v="1"/>
    <d v="2021-06-05T00:00:00"/>
    <x v="1"/>
    <n v="2068"/>
  </r>
  <r>
    <s v="73fde78d-7908-4406-8377-747873ecd29a"/>
    <x v="0"/>
    <x v="1"/>
    <x v="8"/>
    <n v="20"/>
    <x v="2"/>
    <d v="2021-08-02T00:00:00"/>
    <x v="3"/>
    <n v="2055"/>
  </r>
  <r>
    <s v="73fde78d-7908-4406-8377-747873ecd29a"/>
    <x v="0"/>
    <x v="1"/>
    <x v="0"/>
    <n v="0"/>
    <x v="0"/>
    <d v="2020-05-12T00:00:00"/>
    <x v="9"/>
    <n v="2110"/>
  </r>
  <r>
    <s v="73fde78d-7908-4406-8377-747873ecd29a"/>
    <x v="0"/>
    <x v="1"/>
    <x v="1"/>
    <n v="10"/>
    <x v="0"/>
    <s v="15-1-21"/>
    <x v="5"/>
    <n v="2142"/>
  </r>
  <r>
    <s v="73fde78d-7908-4406-8377-747873ecd29a"/>
    <x v="0"/>
    <x v="1"/>
    <x v="9"/>
    <n v="75"/>
    <x v="1"/>
    <s v="22-7-20"/>
    <x v="0"/>
    <n v="2116"/>
  </r>
  <r>
    <s v="73fde78d-7908-4406-8377-747873ecd29a"/>
    <x v="0"/>
    <x v="1"/>
    <x v="1"/>
    <n v="10"/>
    <x v="0"/>
    <d v="2020-07-11T00:00:00"/>
    <x v="0"/>
    <n v="2116"/>
  </r>
  <r>
    <s v="73fde78d-7908-4406-8377-747873ecd29a"/>
    <x v="0"/>
    <x v="1"/>
    <x v="13"/>
    <n v="60"/>
    <x v="1"/>
    <s v="26-4-21"/>
    <x v="2"/>
    <n v="1978"/>
  </r>
  <r>
    <s v="73fde78d-7908-4406-8377-747873ecd29a"/>
    <x v="0"/>
    <x v="1"/>
    <x v="9"/>
    <n v="75"/>
    <x v="1"/>
    <s v="19-11-20"/>
    <x v="4"/>
    <n v="2055"/>
  </r>
  <r>
    <s v="73fde78d-7908-4406-8377-747873ecd29a"/>
    <x v="0"/>
    <x v="1"/>
    <x v="7"/>
    <n v="65"/>
    <x v="1"/>
    <d v="2021-11-06T00:00:00"/>
    <x v="4"/>
    <n v="2055"/>
  </r>
  <r>
    <s v="73fde78d-7908-4406-8377-747873ecd29a"/>
    <x v="0"/>
    <x v="1"/>
    <x v="5"/>
    <n v="70"/>
    <x v="1"/>
    <s v="18-9-20"/>
    <x v="8"/>
    <n v="1991"/>
  </r>
  <r>
    <s v="73fde78d-7908-4406-8377-747873ecd29a"/>
    <x v="0"/>
    <x v="1"/>
    <x v="11"/>
    <n v="12"/>
    <x v="0"/>
    <s v="21-4-21"/>
    <x v="2"/>
    <n v="1978"/>
  </r>
  <r>
    <s v="73fde78d-7908-4406-8377-747873ecd29a"/>
    <x v="0"/>
    <x v="1"/>
    <x v="13"/>
    <n v="60"/>
    <x v="1"/>
    <s v="21-7-20"/>
    <x v="0"/>
    <n v="2116"/>
  </r>
  <r>
    <s v="73fde78d-7908-4406-8377-747873ecd29a"/>
    <x v="0"/>
    <x v="1"/>
    <x v="4"/>
    <n v="35"/>
    <x v="2"/>
    <d v="2020-07-11T00:00:00"/>
    <x v="0"/>
    <n v="2116"/>
  </r>
  <r>
    <s v="73fde78d-7908-4406-8377-747873ecd29a"/>
    <x v="0"/>
    <x v="1"/>
    <x v="8"/>
    <n v="20"/>
    <x v="2"/>
    <s v="23-10-20"/>
    <x v="10"/>
    <n v="2087"/>
  </r>
  <r>
    <s v="73fde78d-7908-4406-8377-747873ecd29a"/>
    <x v="0"/>
    <x v="1"/>
    <x v="4"/>
    <n v="35"/>
    <x v="2"/>
    <s v="23-7-20"/>
    <x v="0"/>
    <n v="2116"/>
  </r>
  <r>
    <s v="73fde78d-7908-4406-8377-747873ecd29a"/>
    <x v="0"/>
    <x v="1"/>
    <x v="7"/>
    <n v="65"/>
    <x v="1"/>
    <d v="2020-09-08T00:00:00"/>
    <x v="8"/>
    <n v="1991"/>
  </r>
  <r>
    <s v="73fde78d-7908-4406-8377-747873ecd29a"/>
    <x v="0"/>
    <x v="1"/>
    <x v="11"/>
    <n v="12"/>
    <x v="0"/>
    <d v="2021-05-01T00:00:00"/>
    <x v="9"/>
    <n v="2110"/>
  </r>
  <r>
    <s v="73fde78d-7908-4406-8377-747873ecd29a"/>
    <x v="0"/>
    <x v="1"/>
    <x v="12"/>
    <n v="50"/>
    <x v="1"/>
    <s v="13-12-20"/>
    <x v="11"/>
    <n v="2099"/>
  </r>
  <r>
    <s v="73fde78d-7908-4406-8377-747873ecd29a"/>
    <x v="0"/>
    <x v="1"/>
    <x v="9"/>
    <n v="75"/>
    <x v="1"/>
    <d v="2020-07-11T00:00:00"/>
    <x v="0"/>
    <n v="2116"/>
  </r>
  <r>
    <s v="73fde78d-7908-4406-8377-747873ecd29a"/>
    <x v="0"/>
    <x v="1"/>
    <x v="1"/>
    <n v="10"/>
    <x v="0"/>
    <s v="22-1-21"/>
    <x v="5"/>
    <n v="2142"/>
  </r>
  <r>
    <s v="73fde78d-7908-4406-8377-747873ecd29a"/>
    <x v="0"/>
    <x v="1"/>
    <x v="13"/>
    <n v="60"/>
    <x v="1"/>
    <d v="2021-12-01T00:00:00"/>
    <x v="11"/>
    <n v="2099"/>
  </r>
  <r>
    <s v="73fde78d-7908-4406-8377-747873ecd29a"/>
    <x v="0"/>
    <x v="1"/>
    <x v="12"/>
    <n v="50"/>
    <x v="1"/>
    <d v="2021-07-05T00:00:00"/>
    <x v="0"/>
    <n v="2116"/>
  </r>
  <r>
    <s v="73fde78d-7908-4406-8377-747873ecd29a"/>
    <x v="0"/>
    <x v="1"/>
    <x v="11"/>
    <n v="12"/>
    <x v="0"/>
    <s v="16-3-21"/>
    <x v="7"/>
    <n v="1982"/>
  </r>
  <r>
    <s v="73fde78d-7908-4406-8377-747873ecd29a"/>
    <x v="0"/>
    <x v="1"/>
    <x v="8"/>
    <n v="20"/>
    <x v="2"/>
    <d v="2020-06-11T00:00:00"/>
    <x v="1"/>
    <n v="2068"/>
  </r>
  <r>
    <s v="d6c98c19-5733-47fd-9b03-e4574fbe4220"/>
    <x v="10"/>
    <x v="0"/>
    <x v="13"/>
    <n v="60"/>
    <x v="1"/>
    <s v="24-4-21"/>
    <x v="2"/>
    <n v="1978"/>
  </r>
  <r>
    <s v="d6c98c19-5733-47fd-9b03-e4574fbe4220"/>
    <x v="10"/>
    <x v="0"/>
    <x v="9"/>
    <n v="75"/>
    <x v="1"/>
    <d v="2021-04-06T00:00:00"/>
    <x v="2"/>
    <n v="1978"/>
  </r>
  <r>
    <s v="d6c98c19-5733-47fd-9b03-e4574fbe4220"/>
    <x v="10"/>
    <x v="0"/>
    <x v="5"/>
    <n v="70"/>
    <x v="1"/>
    <s v="29-7-20"/>
    <x v="0"/>
    <n v="2116"/>
  </r>
  <r>
    <s v="0ce7392d-5c20-4ffa-a42f-767f51e9b466"/>
    <x v="10"/>
    <x v="2"/>
    <x v="9"/>
    <n v="75"/>
    <x v="1"/>
    <d v="2020-05-07T00:00:00"/>
    <x v="9"/>
    <n v="2110"/>
  </r>
  <r>
    <s v="0ce7392d-5c20-4ffa-a42f-767f51e9b466"/>
    <x v="10"/>
    <x v="2"/>
    <x v="8"/>
    <n v="20"/>
    <x v="2"/>
    <d v="2020-10-08T00:00:00"/>
    <x v="10"/>
    <n v="2087"/>
  </r>
  <r>
    <s v="0ce7392d-5c20-4ffa-a42f-767f51e9b466"/>
    <x v="10"/>
    <x v="2"/>
    <x v="0"/>
    <n v="0"/>
    <x v="0"/>
    <s v="22-11-20"/>
    <x v="4"/>
    <n v="2055"/>
  </r>
  <r>
    <s v="0ce7392d-5c20-4ffa-a42f-767f51e9b466"/>
    <x v="10"/>
    <x v="2"/>
    <x v="8"/>
    <n v="20"/>
    <x v="2"/>
    <s v="29-5-21"/>
    <x v="9"/>
    <n v="2110"/>
  </r>
  <r>
    <s v="0ce7392d-5c20-4ffa-a42f-767f51e9b466"/>
    <x v="10"/>
    <x v="2"/>
    <x v="8"/>
    <n v="20"/>
    <x v="2"/>
    <s v="20-12-20"/>
    <x v="11"/>
    <n v="2099"/>
  </r>
  <r>
    <s v="0ce7392d-5c20-4ffa-a42f-767f51e9b466"/>
    <x v="10"/>
    <x v="2"/>
    <x v="12"/>
    <n v="50"/>
    <x v="1"/>
    <d v="2020-07-09T00:00:00"/>
    <x v="0"/>
    <n v="2116"/>
  </r>
  <r>
    <s v="0ce7392d-5c20-4ffa-a42f-767f51e9b466"/>
    <x v="10"/>
    <x v="2"/>
    <x v="5"/>
    <n v="70"/>
    <x v="1"/>
    <d v="2021-02-04T00:00:00"/>
    <x v="6"/>
    <n v="1890"/>
  </r>
  <r>
    <s v="0ce7392d-5c20-4ffa-a42f-767f51e9b466"/>
    <x v="10"/>
    <x v="2"/>
    <x v="4"/>
    <n v="35"/>
    <x v="2"/>
    <d v="2020-02-11T00:00:00"/>
    <x v="6"/>
    <n v="1890"/>
  </r>
  <r>
    <s v="0ce7392d-5c20-4ffa-a42f-767f51e9b466"/>
    <x v="10"/>
    <x v="2"/>
    <x v="6"/>
    <n v="5"/>
    <x v="0"/>
    <s v="20-2-21"/>
    <x v="6"/>
    <n v="1890"/>
  </r>
  <r>
    <s v="0ce7392d-5c20-4ffa-a42f-767f51e9b466"/>
    <x v="10"/>
    <x v="2"/>
    <x v="15"/>
    <n v="72"/>
    <x v="1"/>
    <s v="17-1-21"/>
    <x v="5"/>
    <n v="2142"/>
  </r>
  <r>
    <s v="0ce7392d-5c20-4ffa-a42f-767f51e9b466"/>
    <x v="10"/>
    <x v="2"/>
    <x v="2"/>
    <n v="15"/>
    <x v="0"/>
    <s v="21-5-21"/>
    <x v="9"/>
    <n v="2110"/>
  </r>
  <r>
    <s v="0ce7392d-5c20-4ffa-a42f-767f51e9b466"/>
    <x v="10"/>
    <x v="2"/>
    <x v="4"/>
    <n v="35"/>
    <x v="2"/>
    <s v="18-7-20"/>
    <x v="0"/>
    <n v="2116"/>
  </r>
  <r>
    <s v="0ce7392d-5c20-4ffa-a42f-767f51e9b466"/>
    <x v="10"/>
    <x v="2"/>
    <x v="15"/>
    <n v="72"/>
    <x v="1"/>
    <s v="14-5-21"/>
    <x v="9"/>
    <n v="2110"/>
  </r>
  <r>
    <s v="0ce7392d-5c20-4ffa-a42f-767f51e9b466"/>
    <x v="10"/>
    <x v="2"/>
    <x v="1"/>
    <n v="10"/>
    <x v="0"/>
    <s v="19-9-20"/>
    <x v="8"/>
    <n v="1991"/>
  </r>
  <r>
    <s v="0ce7392d-5c20-4ffa-a42f-767f51e9b466"/>
    <x v="10"/>
    <x v="2"/>
    <x v="9"/>
    <n v="75"/>
    <x v="1"/>
    <s v="13-9-20"/>
    <x v="8"/>
    <n v="1991"/>
  </r>
  <r>
    <s v="0ce7392d-5c20-4ffa-a42f-767f51e9b466"/>
    <x v="10"/>
    <x v="2"/>
    <x v="1"/>
    <n v="10"/>
    <x v="0"/>
    <s v="30-4-21"/>
    <x v="2"/>
    <n v="1978"/>
  </r>
  <r>
    <s v="0ce7392d-5c20-4ffa-a42f-767f51e9b466"/>
    <x v="10"/>
    <x v="2"/>
    <x v="12"/>
    <n v="50"/>
    <x v="1"/>
    <d v="2021-07-03T00:00:00"/>
    <x v="0"/>
    <n v="2116"/>
  </r>
  <r>
    <s v="0ce7392d-5c20-4ffa-a42f-767f51e9b466"/>
    <x v="10"/>
    <x v="2"/>
    <x v="0"/>
    <n v="0"/>
    <x v="0"/>
    <s v="30-12-20"/>
    <x v="11"/>
    <n v="2099"/>
  </r>
  <r>
    <s v="0ce7392d-5c20-4ffa-a42f-767f51e9b466"/>
    <x v="10"/>
    <x v="2"/>
    <x v="4"/>
    <n v="35"/>
    <x v="2"/>
    <s v="26-3-21"/>
    <x v="7"/>
    <n v="1982"/>
  </r>
  <r>
    <s v="0ce7392d-5c20-4ffa-a42f-767f51e9b466"/>
    <x v="10"/>
    <x v="2"/>
    <x v="4"/>
    <n v="35"/>
    <x v="2"/>
    <s v="29-11-20"/>
    <x v="4"/>
    <n v="2055"/>
  </r>
  <r>
    <s v="0ce7392d-5c20-4ffa-a42f-767f51e9b466"/>
    <x v="10"/>
    <x v="2"/>
    <x v="10"/>
    <n v="45"/>
    <x v="1"/>
    <d v="2020-09-09T00:00:00"/>
    <x v="8"/>
    <n v="1991"/>
  </r>
  <r>
    <s v="0ce7392d-5c20-4ffa-a42f-767f51e9b466"/>
    <x v="10"/>
    <x v="2"/>
    <x v="1"/>
    <n v="10"/>
    <x v="0"/>
    <s v="24-3-21"/>
    <x v="7"/>
    <n v="1982"/>
  </r>
  <r>
    <s v="0ce7392d-5c20-4ffa-a42f-767f51e9b466"/>
    <x v="10"/>
    <x v="2"/>
    <x v="15"/>
    <n v="72"/>
    <x v="1"/>
    <s v="26-9-20"/>
    <x v="8"/>
    <n v="1991"/>
  </r>
  <r>
    <s v="0ce7392d-5c20-4ffa-a42f-767f51e9b466"/>
    <x v="10"/>
    <x v="2"/>
    <x v="6"/>
    <n v="5"/>
    <x v="0"/>
    <d v="2020-05-08T00:00:00"/>
    <x v="9"/>
    <n v="2110"/>
  </r>
  <r>
    <s v="0ce7392d-5c20-4ffa-a42f-767f51e9b466"/>
    <x v="10"/>
    <x v="2"/>
    <x v="9"/>
    <n v="75"/>
    <x v="1"/>
    <s v="28-4-21"/>
    <x v="2"/>
    <n v="1978"/>
  </r>
  <r>
    <s v="0ce7392d-5c20-4ffa-a42f-767f51e9b466"/>
    <x v="10"/>
    <x v="2"/>
    <x v="3"/>
    <n v="30"/>
    <x v="1"/>
    <s v="27-5-21"/>
    <x v="9"/>
    <n v="2110"/>
  </r>
  <r>
    <s v="0ce7392d-5c20-4ffa-a42f-767f51e9b466"/>
    <x v="10"/>
    <x v="2"/>
    <x v="15"/>
    <n v="72"/>
    <x v="1"/>
    <s v="16-1-21"/>
    <x v="5"/>
    <n v="2142"/>
  </r>
  <r>
    <s v="0ce7392d-5c20-4ffa-a42f-767f51e9b466"/>
    <x v="10"/>
    <x v="2"/>
    <x v="0"/>
    <n v="0"/>
    <x v="0"/>
    <s v="16-1-21"/>
    <x v="5"/>
    <n v="2142"/>
  </r>
  <r>
    <s v="0ce7392d-5c20-4ffa-a42f-767f51e9b466"/>
    <x v="10"/>
    <x v="2"/>
    <x v="8"/>
    <n v="20"/>
    <x v="2"/>
    <s v="29-8-20"/>
    <x v="3"/>
    <n v="2055"/>
  </r>
  <r>
    <s v="0ce7392d-5c20-4ffa-a42f-767f51e9b466"/>
    <x v="10"/>
    <x v="2"/>
    <x v="1"/>
    <n v="10"/>
    <x v="0"/>
    <s v="30-10-20"/>
    <x v="10"/>
    <n v="2087"/>
  </r>
  <r>
    <s v="0ce7392d-5c20-4ffa-a42f-767f51e9b466"/>
    <x v="10"/>
    <x v="2"/>
    <x v="10"/>
    <n v="45"/>
    <x v="1"/>
    <s v="17-8-20"/>
    <x v="3"/>
    <n v="2055"/>
  </r>
  <r>
    <s v="0646f8f9-e558-4893-bb28-2228eb0c9323"/>
    <x v="11"/>
    <x v="3"/>
    <x v="5"/>
    <n v="70"/>
    <x v="1"/>
    <d v="2020-10-11T00:00:00"/>
    <x v="10"/>
    <n v="2087"/>
  </r>
  <r>
    <s v="0646f8f9-e558-4893-bb28-2228eb0c9323"/>
    <x v="11"/>
    <x v="3"/>
    <x v="4"/>
    <n v="35"/>
    <x v="2"/>
    <s v="14-8-20"/>
    <x v="3"/>
    <n v="2055"/>
  </r>
  <r>
    <s v="0646f8f9-e558-4893-bb28-2228eb0c9323"/>
    <x v="11"/>
    <x v="3"/>
    <x v="4"/>
    <n v="35"/>
    <x v="2"/>
    <s v="26-7-20"/>
    <x v="0"/>
    <n v="2116"/>
  </r>
  <r>
    <s v="0646f8f9-e558-4893-bb28-2228eb0c9323"/>
    <x v="11"/>
    <x v="3"/>
    <x v="8"/>
    <n v="20"/>
    <x v="2"/>
    <s v="23-2-21"/>
    <x v="6"/>
    <n v="1890"/>
  </r>
  <r>
    <s v="0646f8f9-e558-4893-bb28-2228eb0c9323"/>
    <x v="11"/>
    <x v="3"/>
    <x v="13"/>
    <n v="60"/>
    <x v="1"/>
    <d v="2021-11-01T00:00:00"/>
    <x v="4"/>
    <n v="2055"/>
  </r>
  <r>
    <s v="ed28489e-90b0-4daa-a1fa-22170cdc89d5"/>
    <x v="13"/>
    <x v="3"/>
    <x v="13"/>
    <n v="60"/>
    <x v="1"/>
    <d v="2020-10-08T00:00:00"/>
    <x v="10"/>
    <n v="2087"/>
  </r>
  <r>
    <s v="ed28489e-90b0-4daa-a1fa-22170cdc89d5"/>
    <x v="13"/>
    <x v="3"/>
    <x v="9"/>
    <n v="75"/>
    <x v="1"/>
    <d v="2021-05-01T00:00:00"/>
    <x v="9"/>
    <n v="2110"/>
  </r>
  <r>
    <s v="ed28489e-90b0-4daa-a1fa-22170cdc89d5"/>
    <x v="13"/>
    <x v="3"/>
    <x v="8"/>
    <n v="20"/>
    <x v="2"/>
    <d v="2021-01-06T00:00:00"/>
    <x v="5"/>
    <n v="2142"/>
  </r>
  <r>
    <s v="ed28489e-90b0-4daa-a1fa-22170cdc89d5"/>
    <x v="13"/>
    <x v="3"/>
    <x v="13"/>
    <n v="60"/>
    <x v="1"/>
    <d v="2021-05-04T00:00:00"/>
    <x v="9"/>
    <n v="2110"/>
  </r>
  <r>
    <s v="ed28489e-90b0-4daa-a1fa-22170cdc89d5"/>
    <x v="13"/>
    <x v="3"/>
    <x v="6"/>
    <n v="5"/>
    <x v="0"/>
    <s v="31-1-21"/>
    <x v="5"/>
    <n v="2142"/>
  </r>
  <r>
    <s v="ed28489e-90b0-4daa-a1fa-22170cdc89d5"/>
    <x v="13"/>
    <x v="3"/>
    <x v="14"/>
    <n v="70"/>
    <x v="1"/>
    <s v="19-11-20"/>
    <x v="4"/>
    <n v="2055"/>
  </r>
  <r>
    <s v="ed28489e-90b0-4daa-a1fa-22170cdc89d5"/>
    <x v="13"/>
    <x v="3"/>
    <x v="11"/>
    <n v="12"/>
    <x v="0"/>
    <s v="28-7-20"/>
    <x v="0"/>
    <n v="2116"/>
  </r>
  <r>
    <s v="ed28489e-90b0-4daa-a1fa-22170cdc89d5"/>
    <x v="13"/>
    <x v="3"/>
    <x v="6"/>
    <n v="5"/>
    <x v="0"/>
    <d v="2020-12-11T00:00:00"/>
    <x v="11"/>
    <n v="2099"/>
  </r>
  <r>
    <s v="ed28489e-90b0-4daa-a1fa-22170cdc89d5"/>
    <x v="13"/>
    <x v="3"/>
    <x v="10"/>
    <n v="45"/>
    <x v="1"/>
    <s v="25-12-20"/>
    <x v="11"/>
    <n v="2099"/>
  </r>
  <r>
    <s v="ed28489e-90b0-4daa-a1fa-22170cdc89d5"/>
    <x v="13"/>
    <x v="3"/>
    <x v="1"/>
    <n v="10"/>
    <x v="0"/>
    <d v="2020-06-12T00:00:00"/>
    <x v="1"/>
    <n v="2068"/>
  </r>
  <r>
    <s v="ed28489e-90b0-4daa-a1fa-22170cdc89d5"/>
    <x v="13"/>
    <x v="3"/>
    <x v="4"/>
    <n v="35"/>
    <x v="2"/>
    <s v="19-2-21"/>
    <x v="6"/>
    <n v="1890"/>
  </r>
  <r>
    <s v="ed28489e-90b0-4daa-a1fa-22170cdc89d5"/>
    <x v="13"/>
    <x v="3"/>
    <x v="12"/>
    <n v="50"/>
    <x v="1"/>
    <s v="22-1-21"/>
    <x v="5"/>
    <n v="2142"/>
  </r>
  <r>
    <s v="ed28489e-90b0-4daa-a1fa-22170cdc89d5"/>
    <x v="13"/>
    <x v="3"/>
    <x v="9"/>
    <n v="75"/>
    <x v="1"/>
    <s v="30-6-20"/>
    <x v="1"/>
    <n v="2068"/>
  </r>
  <r>
    <s v="ed28489e-90b0-4daa-a1fa-22170cdc89d5"/>
    <x v="13"/>
    <x v="3"/>
    <x v="8"/>
    <n v="20"/>
    <x v="2"/>
    <s v="20-8-20"/>
    <x v="3"/>
    <n v="2055"/>
  </r>
  <r>
    <s v="ed28489e-90b0-4daa-a1fa-22170cdc89d5"/>
    <x v="13"/>
    <x v="3"/>
    <x v="5"/>
    <n v="70"/>
    <x v="1"/>
    <s v="17-1-21"/>
    <x v="5"/>
    <n v="2142"/>
  </r>
  <r>
    <s v="ed28489e-90b0-4daa-a1fa-22170cdc89d5"/>
    <x v="13"/>
    <x v="3"/>
    <x v="9"/>
    <n v="75"/>
    <x v="1"/>
    <s v="20-10-20"/>
    <x v="10"/>
    <n v="2087"/>
  </r>
  <r>
    <s v="ed28489e-90b0-4daa-a1fa-22170cdc89d5"/>
    <x v="13"/>
    <x v="3"/>
    <x v="13"/>
    <n v="60"/>
    <x v="1"/>
    <s v="17-5-21"/>
    <x v="9"/>
    <n v="2110"/>
  </r>
  <r>
    <s v="ed28489e-90b0-4daa-a1fa-22170cdc89d5"/>
    <x v="13"/>
    <x v="3"/>
    <x v="12"/>
    <n v="50"/>
    <x v="1"/>
    <d v="2021-12-04T00:00:00"/>
    <x v="11"/>
    <n v="2099"/>
  </r>
  <r>
    <s v="ed28489e-90b0-4daa-a1fa-22170cdc89d5"/>
    <x v="13"/>
    <x v="3"/>
    <x v="13"/>
    <n v="60"/>
    <x v="1"/>
    <s v="30-4-21"/>
    <x v="2"/>
    <n v="1978"/>
  </r>
  <r>
    <s v="ed28489e-90b0-4daa-a1fa-22170cdc89d5"/>
    <x v="13"/>
    <x v="3"/>
    <x v="4"/>
    <n v="35"/>
    <x v="2"/>
    <s v="26-5-21"/>
    <x v="9"/>
    <n v="2110"/>
  </r>
  <r>
    <s v="ed28489e-90b0-4daa-a1fa-22170cdc89d5"/>
    <x v="13"/>
    <x v="3"/>
    <x v="2"/>
    <n v="15"/>
    <x v="0"/>
    <s v="17-7-20"/>
    <x v="0"/>
    <n v="2116"/>
  </r>
  <r>
    <s v="ed28489e-90b0-4daa-a1fa-22170cdc89d5"/>
    <x v="13"/>
    <x v="3"/>
    <x v="13"/>
    <n v="60"/>
    <x v="1"/>
    <d v="2020-12-08T00:00:00"/>
    <x v="11"/>
    <n v="2099"/>
  </r>
  <r>
    <s v="ed28489e-90b0-4daa-a1fa-22170cdc89d5"/>
    <x v="13"/>
    <x v="3"/>
    <x v="2"/>
    <n v="15"/>
    <x v="0"/>
    <d v="2020-08-09T00:00:00"/>
    <x v="3"/>
    <n v="2055"/>
  </r>
  <r>
    <s v="ed28489e-90b0-4daa-a1fa-22170cdc89d5"/>
    <x v="13"/>
    <x v="3"/>
    <x v="0"/>
    <n v="0"/>
    <x v="0"/>
    <s v="18-1-21"/>
    <x v="5"/>
    <n v="2142"/>
  </r>
  <r>
    <s v="ed28489e-90b0-4daa-a1fa-22170cdc89d5"/>
    <x v="13"/>
    <x v="3"/>
    <x v="3"/>
    <n v="30"/>
    <x v="1"/>
    <s v="30-9-20"/>
    <x v="8"/>
    <n v="1991"/>
  </r>
  <r>
    <s v="ed28489e-90b0-4daa-a1fa-22170cdc89d5"/>
    <x v="13"/>
    <x v="3"/>
    <x v="1"/>
    <n v="10"/>
    <x v="0"/>
    <d v="2021-08-04T00:00:00"/>
    <x v="3"/>
    <n v="2055"/>
  </r>
  <r>
    <s v="ed28489e-90b0-4daa-a1fa-22170cdc89d5"/>
    <x v="13"/>
    <x v="3"/>
    <x v="9"/>
    <n v="75"/>
    <x v="1"/>
    <d v="2020-07-07T00:00:00"/>
    <x v="0"/>
    <n v="2116"/>
  </r>
  <r>
    <s v="ed28489e-90b0-4daa-a1fa-22170cdc89d5"/>
    <x v="13"/>
    <x v="3"/>
    <x v="10"/>
    <n v="45"/>
    <x v="1"/>
    <s v="17-10-20"/>
    <x v="10"/>
    <n v="2087"/>
  </r>
  <r>
    <s v="ed28489e-90b0-4daa-a1fa-22170cdc89d5"/>
    <x v="13"/>
    <x v="3"/>
    <x v="13"/>
    <n v="60"/>
    <x v="1"/>
    <s v="25-9-20"/>
    <x v="8"/>
    <n v="1991"/>
  </r>
  <r>
    <s v="ed28489e-90b0-4daa-a1fa-22170cdc89d5"/>
    <x v="13"/>
    <x v="3"/>
    <x v="1"/>
    <n v="10"/>
    <x v="0"/>
    <s v="27-1-21"/>
    <x v="5"/>
    <n v="2142"/>
  </r>
  <r>
    <s v="ed28489e-90b0-4daa-a1fa-22170cdc89d5"/>
    <x v="13"/>
    <x v="3"/>
    <x v="5"/>
    <n v="70"/>
    <x v="1"/>
    <d v="2021-09-01T00:00:00"/>
    <x v="8"/>
    <n v="1991"/>
  </r>
  <r>
    <s v="ed28489e-90b0-4daa-a1fa-22170cdc89d5"/>
    <x v="13"/>
    <x v="3"/>
    <x v="11"/>
    <n v="12"/>
    <x v="0"/>
    <d v="2021-04-03T00:00:00"/>
    <x v="2"/>
    <n v="1978"/>
  </r>
  <r>
    <s v="ed28489e-90b0-4daa-a1fa-22170cdc89d5"/>
    <x v="13"/>
    <x v="3"/>
    <x v="15"/>
    <n v="72"/>
    <x v="1"/>
    <s v="26-9-20"/>
    <x v="8"/>
    <n v="1991"/>
  </r>
  <r>
    <s v="ed28489e-90b0-4daa-a1fa-22170cdc89d5"/>
    <x v="13"/>
    <x v="3"/>
    <x v="8"/>
    <n v="20"/>
    <x v="2"/>
    <s v="26-1-21"/>
    <x v="5"/>
    <n v="2142"/>
  </r>
  <r>
    <s v="ed28489e-90b0-4daa-a1fa-22170cdc89d5"/>
    <x v="13"/>
    <x v="3"/>
    <x v="13"/>
    <n v="60"/>
    <x v="1"/>
    <s v="15-11-20"/>
    <x v="4"/>
    <n v="2055"/>
  </r>
  <r>
    <s v="ed28489e-90b0-4daa-a1fa-22170cdc89d5"/>
    <x v="13"/>
    <x v="3"/>
    <x v="12"/>
    <n v="50"/>
    <x v="1"/>
    <d v="2020-01-08T00:00:00"/>
    <x v="5"/>
    <n v="2142"/>
  </r>
  <r>
    <s v="6ddba21a-cc51-4bbd-b38d-02df5cec5f68"/>
    <x v="15"/>
    <x v="3"/>
    <x v="10"/>
    <n v="45"/>
    <x v="1"/>
    <d v="2020-10-08T00:00:00"/>
    <x v="10"/>
    <n v="2087"/>
  </r>
  <r>
    <s v="6ddba21a-cc51-4bbd-b38d-02df5cec5f68"/>
    <x v="15"/>
    <x v="3"/>
    <x v="13"/>
    <n v="60"/>
    <x v="1"/>
    <d v="2020-04-11T00:00:00"/>
    <x v="2"/>
    <n v="1978"/>
  </r>
  <r>
    <s v="6ddba21a-cc51-4bbd-b38d-02df5cec5f68"/>
    <x v="15"/>
    <x v="3"/>
    <x v="7"/>
    <n v="65"/>
    <x v="1"/>
    <s v="14-9-20"/>
    <x v="8"/>
    <n v="1991"/>
  </r>
  <r>
    <s v="6ddba21a-cc51-4bbd-b38d-02df5cec5f68"/>
    <x v="15"/>
    <x v="3"/>
    <x v="15"/>
    <n v="72"/>
    <x v="1"/>
    <s v="29-10-20"/>
    <x v="10"/>
    <n v="2087"/>
  </r>
  <r>
    <s v="6ddba21a-cc51-4bbd-b38d-02df5cec5f68"/>
    <x v="15"/>
    <x v="3"/>
    <x v="0"/>
    <n v="0"/>
    <x v="0"/>
    <s v="22-8-20"/>
    <x v="3"/>
    <n v="2055"/>
  </r>
  <r>
    <s v="6ddba21a-cc51-4bbd-b38d-02df5cec5f68"/>
    <x v="15"/>
    <x v="3"/>
    <x v="10"/>
    <n v="45"/>
    <x v="1"/>
    <d v="2020-01-10T00:00:00"/>
    <x v="5"/>
    <n v="2142"/>
  </r>
  <r>
    <s v="6ddba21a-cc51-4bbd-b38d-02df5cec5f68"/>
    <x v="15"/>
    <x v="3"/>
    <x v="5"/>
    <n v="70"/>
    <x v="1"/>
    <s v="27-2-21"/>
    <x v="6"/>
    <n v="1890"/>
  </r>
  <r>
    <s v="6ddba21a-cc51-4bbd-b38d-02df5cec5f68"/>
    <x v="15"/>
    <x v="3"/>
    <x v="12"/>
    <n v="50"/>
    <x v="1"/>
    <d v="2020-11-07T00:00:00"/>
    <x v="4"/>
    <n v="2055"/>
  </r>
  <r>
    <s v="6ddba21a-cc51-4bbd-b38d-02df5cec5f68"/>
    <x v="15"/>
    <x v="3"/>
    <x v="15"/>
    <n v="72"/>
    <x v="1"/>
    <d v="2021-05-02T00:00:00"/>
    <x v="9"/>
    <n v="2110"/>
  </r>
  <r>
    <s v="6ddba21a-cc51-4bbd-b38d-02df5cec5f68"/>
    <x v="15"/>
    <x v="3"/>
    <x v="14"/>
    <n v="70"/>
    <x v="1"/>
    <s v="29-1-21"/>
    <x v="5"/>
    <n v="2142"/>
  </r>
  <r>
    <s v="6ddba21a-cc51-4bbd-b38d-02df5cec5f68"/>
    <x v="15"/>
    <x v="3"/>
    <x v="1"/>
    <n v="10"/>
    <x v="0"/>
    <s v="28-1-21"/>
    <x v="5"/>
    <n v="2142"/>
  </r>
  <r>
    <s v="6ddba21a-cc51-4bbd-b38d-02df5cec5f68"/>
    <x v="15"/>
    <x v="3"/>
    <x v="0"/>
    <n v="0"/>
    <x v="0"/>
    <d v="2021-07-05T00:00:00"/>
    <x v="0"/>
    <n v="2116"/>
  </r>
  <r>
    <s v="6ddba21a-cc51-4bbd-b38d-02df5cec5f68"/>
    <x v="15"/>
    <x v="3"/>
    <x v="5"/>
    <n v="70"/>
    <x v="1"/>
    <s v="27-7-20"/>
    <x v="0"/>
    <n v="2116"/>
  </r>
  <r>
    <s v="6ddba21a-cc51-4bbd-b38d-02df5cec5f68"/>
    <x v="15"/>
    <x v="3"/>
    <x v="2"/>
    <n v="15"/>
    <x v="0"/>
    <s v="26-7-20"/>
    <x v="0"/>
    <n v="2116"/>
  </r>
  <r>
    <s v="6ddba21a-cc51-4bbd-b38d-02df5cec5f68"/>
    <x v="15"/>
    <x v="3"/>
    <x v="14"/>
    <n v="70"/>
    <x v="1"/>
    <s v="21-4-21"/>
    <x v="2"/>
    <n v="1978"/>
  </r>
  <r>
    <s v="6ddba21a-cc51-4bbd-b38d-02df5cec5f68"/>
    <x v="15"/>
    <x v="3"/>
    <x v="14"/>
    <n v="70"/>
    <x v="1"/>
    <s v="16-3-21"/>
    <x v="7"/>
    <n v="1982"/>
  </r>
  <r>
    <s v="6ddba21a-cc51-4bbd-b38d-02df5cec5f68"/>
    <x v="15"/>
    <x v="3"/>
    <x v="7"/>
    <n v="65"/>
    <x v="1"/>
    <s v="18-1-21"/>
    <x v="5"/>
    <n v="2142"/>
  </r>
  <r>
    <s v="6ddba21a-cc51-4bbd-b38d-02df5cec5f68"/>
    <x v="15"/>
    <x v="3"/>
    <x v="9"/>
    <n v="75"/>
    <x v="1"/>
    <s v="22-6-20"/>
    <x v="1"/>
    <n v="2068"/>
  </r>
  <r>
    <s v="6ddba21a-cc51-4bbd-b38d-02df5cec5f68"/>
    <x v="15"/>
    <x v="3"/>
    <x v="3"/>
    <n v="30"/>
    <x v="1"/>
    <s v="23-9-20"/>
    <x v="8"/>
    <n v="1991"/>
  </r>
  <r>
    <s v="6ddba21a-cc51-4bbd-b38d-02df5cec5f68"/>
    <x v="15"/>
    <x v="3"/>
    <x v="2"/>
    <n v="15"/>
    <x v="0"/>
    <d v="2021-12-01T00:00:00"/>
    <x v="11"/>
    <n v="2099"/>
  </r>
  <r>
    <s v="6ddba21a-cc51-4bbd-b38d-02df5cec5f68"/>
    <x v="15"/>
    <x v="3"/>
    <x v="14"/>
    <n v="70"/>
    <x v="1"/>
    <d v="2020-07-11T00:00:00"/>
    <x v="0"/>
    <n v="2116"/>
  </r>
  <r>
    <s v="6ddba21a-cc51-4bbd-b38d-02df5cec5f68"/>
    <x v="15"/>
    <x v="3"/>
    <x v="8"/>
    <n v="20"/>
    <x v="2"/>
    <s v="16-1-21"/>
    <x v="5"/>
    <n v="2142"/>
  </r>
  <r>
    <s v="6ddba21a-cc51-4bbd-b38d-02df5cec5f68"/>
    <x v="15"/>
    <x v="3"/>
    <x v="6"/>
    <n v="5"/>
    <x v="0"/>
    <s v="15-12-20"/>
    <x v="11"/>
    <n v="2099"/>
  </r>
  <r>
    <s v="6ddba21a-cc51-4bbd-b38d-02df5cec5f68"/>
    <x v="15"/>
    <x v="3"/>
    <x v="8"/>
    <n v="20"/>
    <x v="2"/>
    <s v="26-6-20"/>
    <x v="1"/>
    <n v="2068"/>
  </r>
  <r>
    <s v="6ddba21a-cc51-4bbd-b38d-02df5cec5f68"/>
    <x v="15"/>
    <x v="3"/>
    <x v="8"/>
    <n v="20"/>
    <x v="2"/>
    <s v="22-12-20"/>
    <x v="11"/>
    <n v="2099"/>
  </r>
  <r>
    <s v="6ddba21a-cc51-4bbd-b38d-02df5cec5f68"/>
    <x v="15"/>
    <x v="3"/>
    <x v="4"/>
    <n v="35"/>
    <x v="2"/>
    <s v="19-10-20"/>
    <x v="10"/>
    <n v="2087"/>
  </r>
  <r>
    <s v="6ddba21a-cc51-4bbd-b38d-02df5cec5f68"/>
    <x v="15"/>
    <x v="3"/>
    <x v="11"/>
    <n v="12"/>
    <x v="0"/>
    <s v="19-12-20"/>
    <x v="11"/>
    <n v="2099"/>
  </r>
  <r>
    <s v="6ddba21a-cc51-4bbd-b38d-02df5cec5f68"/>
    <x v="15"/>
    <x v="3"/>
    <x v="12"/>
    <n v="50"/>
    <x v="1"/>
    <d v="2020-10-12T00:00:00"/>
    <x v="10"/>
    <n v="2087"/>
  </r>
  <r>
    <s v="6ddba21a-cc51-4bbd-b38d-02df5cec5f68"/>
    <x v="15"/>
    <x v="3"/>
    <x v="12"/>
    <n v="50"/>
    <x v="1"/>
    <d v="2020-06-08T00:00:00"/>
    <x v="1"/>
    <n v="2068"/>
  </r>
  <r>
    <s v="6ddba21a-cc51-4bbd-b38d-02df5cec5f68"/>
    <x v="15"/>
    <x v="3"/>
    <x v="15"/>
    <n v="72"/>
    <x v="1"/>
    <s v="31-10-20"/>
    <x v="10"/>
    <n v="2087"/>
  </r>
  <r>
    <s v="6ddba21a-cc51-4bbd-b38d-02df5cec5f68"/>
    <x v="15"/>
    <x v="3"/>
    <x v="8"/>
    <n v="20"/>
    <x v="2"/>
    <d v="2020-08-09T00:00:00"/>
    <x v="3"/>
    <n v="2055"/>
  </r>
  <r>
    <s v="6ddba21a-cc51-4bbd-b38d-02df5cec5f68"/>
    <x v="15"/>
    <x v="3"/>
    <x v="8"/>
    <n v="20"/>
    <x v="2"/>
    <s v="27-5-21"/>
    <x v="9"/>
    <n v="2110"/>
  </r>
  <r>
    <s v="6ddba21a-cc51-4bbd-b38d-02df5cec5f68"/>
    <x v="15"/>
    <x v="3"/>
    <x v="15"/>
    <n v="72"/>
    <x v="1"/>
    <s v="28-8-20"/>
    <x v="3"/>
    <n v="2055"/>
  </r>
  <r>
    <s v="6ddba21a-cc51-4bbd-b38d-02df5cec5f68"/>
    <x v="15"/>
    <x v="3"/>
    <x v="10"/>
    <n v="45"/>
    <x v="1"/>
    <d v="2020-09-12T00:00:00"/>
    <x v="8"/>
    <n v="1991"/>
  </r>
  <r>
    <s v="6ddba21a-cc51-4bbd-b38d-02df5cec5f68"/>
    <x v="15"/>
    <x v="3"/>
    <x v="1"/>
    <n v="10"/>
    <x v="0"/>
    <s v="17-5-21"/>
    <x v="9"/>
    <n v="2110"/>
  </r>
  <r>
    <s v="6ddba21a-cc51-4bbd-b38d-02df5cec5f68"/>
    <x v="15"/>
    <x v="3"/>
    <x v="2"/>
    <n v="15"/>
    <x v="0"/>
    <d v="2021-06-03T00:00:00"/>
    <x v="1"/>
    <n v="2068"/>
  </r>
  <r>
    <s v="6ddba21a-cc51-4bbd-b38d-02df5cec5f68"/>
    <x v="15"/>
    <x v="3"/>
    <x v="11"/>
    <n v="12"/>
    <x v="0"/>
    <s v="17-7-20"/>
    <x v="0"/>
    <n v="2116"/>
  </r>
  <r>
    <s v="6ddba21a-cc51-4bbd-b38d-02df5cec5f68"/>
    <x v="15"/>
    <x v="3"/>
    <x v="10"/>
    <n v="45"/>
    <x v="1"/>
    <s v="17-5-21"/>
    <x v="9"/>
    <n v="2110"/>
  </r>
  <r>
    <s v="6ddba21a-cc51-4bbd-b38d-02df5cec5f68"/>
    <x v="15"/>
    <x v="3"/>
    <x v="3"/>
    <n v="30"/>
    <x v="1"/>
    <s v="22-7-20"/>
    <x v="0"/>
    <n v="2116"/>
  </r>
  <r>
    <s v="6ddba21a-cc51-4bbd-b38d-02df5cec5f68"/>
    <x v="15"/>
    <x v="3"/>
    <x v="8"/>
    <n v="20"/>
    <x v="2"/>
    <s v="21-2-21"/>
    <x v="6"/>
    <n v="1890"/>
  </r>
  <r>
    <s v="6ddba21a-cc51-4bbd-b38d-02df5cec5f68"/>
    <x v="15"/>
    <x v="3"/>
    <x v="2"/>
    <n v="15"/>
    <x v="0"/>
    <d v="2021-06-01T00:00:00"/>
    <x v="1"/>
    <n v="2068"/>
  </r>
  <r>
    <s v="d90a34f1-60ed-4a79-b7bf-fd22efa12e4c"/>
    <x v="10"/>
    <x v="0"/>
    <x v="1"/>
    <n v="10"/>
    <x v="0"/>
    <d v="2020-10-08T00:00:00"/>
    <x v="10"/>
    <n v="2087"/>
  </r>
  <r>
    <s v="d90a34f1-60ed-4a79-b7bf-fd22efa12e4c"/>
    <x v="10"/>
    <x v="0"/>
    <x v="10"/>
    <n v="45"/>
    <x v="1"/>
    <d v="2021-01-01T00:00:00"/>
    <x v="5"/>
    <n v="2142"/>
  </r>
  <r>
    <s v="d90a34f1-60ed-4a79-b7bf-fd22efa12e4c"/>
    <x v="10"/>
    <x v="0"/>
    <x v="3"/>
    <n v="30"/>
    <x v="1"/>
    <s v="27-1-21"/>
    <x v="5"/>
    <n v="2142"/>
  </r>
  <r>
    <s v="d90a34f1-60ed-4a79-b7bf-fd22efa12e4c"/>
    <x v="10"/>
    <x v="0"/>
    <x v="10"/>
    <n v="45"/>
    <x v="1"/>
    <s v="29-8-20"/>
    <x v="3"/>
    <n v="2055"/>
  </r>
  <r>
    <s v="d90a34f1-60ed-4a79-b7bf-fd22efa12e4c"/>
    <x v="10"/>
    <x v="0"/>
    <x v="14"/>
    <n v="70"/>
    <x v="1"/>
    <d v="2020-10-12T00:00:00"/>
    <x v="10"/>
    <n v="2087"/>
  </r>
  <r>
    <s v="d90a34f1-60ed-4a79-b7bf-fd22efa12e4c"/>
    <x v="10"/>
    <x v="0"/>
    <x v="6"/>
    <n v="5"/>
    <x v="0"/>
    <s v="20-7-20"/>
    <x v="0"/>
    <n v="2116"/>
  </r>
  <r>
    <s v="d90a34f1-60ed-4a79-b7bf-fd22efa12e4c"/>
    <x v="10"/>
    <x v="0"/>
    <x v="11"/>
    <n v="12"/>
    <x v="0"/>
    <d v="2021-12-02T00:00:00"/>
    <x v="11"/>
    <n v="2099"/>
  </r>
  <r>
    <s v="d90a34f1-60ed-4a79-b7bf-fd22efa12e4c"/>
    <x v="10"/>
    <x v="0"/>
    <x v="3"/>
    <n v="30"/>
    <x v="1"/>
    <s v="13-6-21"/>
    <x v="1"/>
    <n v="2068"/>
  </r>
  <r>
    <s v="d90a34f1-60ed-4a79-b7bf-fd22efa12e4c"/>
    <x v="10"/>
    <x v="0"/>
    <x v="15"/>
    <n v="72"/>
    <x v="1"/>
    <d v="2020-07-12T00:00:00"/>
    <x v="0"/>
    <n v="2116"/>
  </r>
  <r>
    <s v="d90a34f1-60ed-4a79-b7bf-fd22efa12e4c"/>
    <x v="10"/>
    <x v="0"/>
    <x v="9"/>
    <n v="75"/>
    <x v="1"/>
    <d v="2020-05-10T00:00:00"/>
    <x v="9"/>
    <n v="2110"/>
  </r>
  <r>
    <s v="d90a34f1-60ed-4a79-b7bf-fd22efa12e4c"/>
    <x v="10"/>
    <x v="0"/>
    <x v="5"/>
    <n v="70"/>
    <x v="1"/>
    <s v="17-10-20"/>
    <x v="10"/>
    <n v="2087"/>
  </r>
  <r>
    <s v="d90a34f1-60ed-4a79-b7bf-fd22efa12e4c"/>
    <x v="10"/>
    <x v="0"/>
    <x v="8"/>
    <n v="20"/>
    <x v="2"/>
    <d v="2021-12-03T00:00:00"/>
    <x v="11"/>
    <n v="2099"/>
  </r>
  <r>
    <s v="d90a34f1-60ed-4a79-b7bf-fd22efa12e4c"/>
    <x v="10"/>
    <x v="0"/>
    <x v="1"/>
    <n v="10"/>
    <x v="0"/>
    <s v="26-3-21"/>
    <x v="7"/>
    <n v="1982"/>
  </r>
  <r>
    <s v="d90a34f1-60ed-4a79-b7bf-fd22efa12e4c"/>
    <x v="10"/>
    <x v="0"/>
    <x v="14"/>
    <n v="70"/>
    <x v="1"/>
    <d v="2020-02-09T00:00:00"/>
    <x v="6"/>
    <n v="1890"/>
  </r>
  <r>
    <s v="d90a34f1-60ed-4a79-b7bf-fd22efa12e4c"/>
    <x v="10"/>
    <x v="0"/>
    <x v="3"/>
    <n v="30"/>
    <x v="1"/>
    <s v="16-3-21"/>
    <x v="7"/>
    <n v="1982"/>
  </r>
  <r>
    <s v="d90a34f1-60ed-4a79-b7bf-fd22efa12e4c"/>
    <x v="10"/>
    <x v="0"/>
    <x v="2"/>
    <n v="15"/>
    <x v="0"/>
    <d v="2020-12-09T00:00:00"/>
    <x v="11"/>
    <n v="2099"/>
  </r>
  <r>
    <s v="d90a34f1-60ed-4a79-b7bf-fd22efa12e4c"/>
    <x v="10"/>
    <x v="0"/>
    <x v="0"/>
    <n v="0"/>
    <x v="0"/>
    <d v="2020-12-11T00:00:00"/>
    <x v="11"/>
    <n v="2099"/>
  </r>
  <r>
    <s v="d90a34f1-60ed-4a79-b7bf-fd22efa12e4c"/>
    <x v="10"/>
    <x v="0"/>
    <x v="6"/>
    <n v="5"/>
    <x v="0"/>
    <s v="28-8-20"/>
    <x v="3"/>
    <n v="2055"/>
  </r>
  <r>
    <s v="d90a34f1-60ed-4a79-b7bf-fd22efa12e4c"/>
    <x v="10"/>
    <x v="0"/>
    <x v="14"/>
    <n v="70"/>
    <x v="1"/>
    <s v="19-12-20"/>
    <x v="11"/>
    <n v="2099"/>
  </r>
  <r>
    <s v="d90a34f1-60ed-4a79-b7bf-fd22efa12e4c"/>
    <x v="10"/>
    <x v="0"/>
    <x v="15"/>
    <n v="72"/>
    <x v="1"/>
    <d v="2020-08-11T00:00:00"/>
    <x v="3"/>
    <n v="2055"/>
  </r>
  <r>
    <s v="d90a34f1-60ed-4a79-b7bf-fd22efa12e4c"/>
    <x v="10"/>
    <x v="0"/>
    <x v="0"/>
    <n v="0"/>
    <x v="0"/>
    <d v="2020-05-12T00:00:00"/>
    <x v="9"/>
    <n v="2110"/>
  </r>
  <r>
    <s v="d90a34f1-60ed-4a79-b7bf-fd22efa12e4c"/>
    <x v="10"/>
    <x v="0"/>
    <x v="15"/>
    <n v="72"/>
    <x v="1"/>
    <s v="16-10-20"/>
    <x v="10"/>
    <n v="2087"/>
  </r>
  <r>
    <s v="d90a34f1-60ed-4a79-b7bf-fd22efa12e4c"/>
    <x v="10"/>
    <x v="0"/>
    <x v="1"/>
    <n v="10"/>
    <x v="0"/>
    <s v="16-9-20"/>
    <x v="8"/>
    <n v="1991"/>
  </r>
  <r>
    <s v="d90a34f1-60ed-4a79-b7bf-fd22efa12e4c"/>
    <x v="10"/>
    <x v="0"/>
    <x v="11"/>
    <n v="12"/>
    <x v="0"/>
    <d v="2020-12-08T00:00:00"/>
    <x v="11"/>
    <n v="2099"/>
  </r>
  <r>
    <s v="d90a34f1-60ed-4a79-b7bf-fd22efa12e4c"/>
    <x v="10"/>
    <x v="0"/>
    <x v="2"/>
    <n v="15"/>
    <x v="0"/>
    <d v="2020-06-09T00:00:00"/>
    <x v="1"/>
    <n v="2068"/>
  </r>
  <r>
    <s v="d90a34f1-60ed-4a79-b7bf-fd22efa12e4c"/>
    <x v="10"/>
    <x v="0"/>
    <x v="12"/>
    <n v="50"/>
    <x v="1"/>
    <d v="2020-04-07T00:00:00"/>
    <x v="2"/>
    <n v="1978"/>
  </r>
  <r>
    <s v="d90a34f1-60ed-4a79-b7bf-fd22efa12e4c"/>
    <x v="10"/>
    <x v="0"/>
    <x v="0"/>
    <n v="0"/>
    <x v="0"/>
    <s v="14-7-20"/>
    <x v="0"/>
    <n v="2116"/>
  </r>
  <r>
    <s v="d90a34f1-60ed-4a79-b7bf-fd22efa12e4c"/>
    <x v="10"/>
    <x v="0"/>
    <x v="6"/>
    <n v="5"/>
    <x v="0"/>
    <s v="24-5-21"/>
    <x v="9"/>
    <n v="2110"/>
  </r>
  <r>
    <s v="d90a34f1-60ed-4a79-b7bf-fd22efa12e4c"/>
    <x v="10"/>
    <x v="0"/>
    <x v="13"/>
    <n v="60"/>
    <x v="1"/>
    <s v="21-2-21"/>
    <x v="6"/>
    <n v="1890"/>
  </r>
  <r>
    <s v="d90a34f1-60ed-4a79-b7bf-fd22efa12e4c"/>
    <x v="10"/>
    <x v="0"/>
    <x v="2"/>
    <n v="15"/>
    <x v="0"/>
    <s v="29-9-20"/>
    <x v="8"/>
    <n v="1991"/>
  </r>
  <r>
    <s v="d90a34f1-60ed-4a79-b7bf-fd22efa12e4c"/>
    <x v="10"/>
    <x v="0"/>
    <x v="11"/>
    <n v="12"/>
    <x v="0"/>
    <d v="2021-08-01T00:00:00"/>
    <x v="3"/>
    <n v="2055"/>
  </r>
  <r>
    <s v="d90a34f1-60ed-4a79-b7bf-fd22efa12e4c"/>
    <x v="10"/>
    <x v="0"/>
    <x v="1"/>
    <n v="10"/>
    <x v="0"/>
    <d v="2021-11-02T00:00:00"/>
    <x v="4"/>
    <n v="2055"/>
  </r>
  <r>
    <s v="d90a34f1-60ed-4a79-b7bf-fd22efa12e4c"/>
    <x v="10"/>
    <x v="0"/>
    <x v="7"/>
    <n v="65"/>
    <x v="1"/>
    <d v="2021-06-04T00:00:00"/>
    <x v="1"/>
    <n v="2068"/>
  </r>
  <r>
    <s v="d90a34f1-60ed-4a79-b7bf-fd22efa12e4c"/>
    <x v="10"/>
    <x v="0"/>
    <x v="12"/>
    <n v="50"/>
    <x v="1"/>
    <d v="2021-01-01T00:00:00"/>
    <x v="5"/>
    <n v="2142"/>
  </r>
  <r>
    <s v="d90a34f1-60ed-4a79-b7bf-fd22efa12e4c"/>
    <x v="10"/>
    <x v="0"/>
    <x v="8"/>
    <n v="20"/>
    <x v="2"/>
    <d v="2021-04-03T00:00:00"/>
    <x v="2"/>
    <n v="1978"/>
  </r>
  <r>
    <s v="d90a34f1-60ed-4a79-b7bf-fd22efa12e4c"/>
    <x v="10"/>
    <x v="0"/>
    <x v="1"/>
    <n v="10"/>
    <x v="0"/>
    <d v="2020-03-09T00:00:00"/>
    <x v="7"/>
    <n v="1982"/>
  </r>
  <r>
    <s v="d90a34f1-60ed-4a79-b7bf-fd22efa12e4c"/>
    <x v="10"/>
    <x v="0"/>
    <x v="3"/>
    <n v="30"/>
    <x v="1"/>
    <d v="2021-05-04T00:00:00"/>
    <x v="9"/>
    <n v="2110"/>
  </r>
  <r>
    <s v="d90a34f1-60ed-4a79-b7bf-fd22efa12e4c"/>
    <x v="10"/>
    <x v="0"/>
    <x v="3"/>
    <n v="30"/>
    <x v="1"/>
    <d v="2020-12-11T00:00:00"/>
    <x v="11"/>
    <n v="2099"/>
  </r>
  <r>
    <s v="d90a34f1-60ed-4a79-b7bf-fd22efa12e4c"/>
    <x v="10"/>
    <x v="0"/>
    <x v="1"/>
    <n v="10"/>
    <x v="0"/>
    <s v="19-10-20"/>
    <x v="10"/>
    <n v="2087"/>
  </r>
  <r>
    <s v="d90a34f1-60ed-4a79-b7bf-fd22efa12e4c"/>
    <x v="10"/>
    <x v="0"/>
    <x v="9"/>
    <n v="75"/>
    <x v="1"/>
    <s v="21-2-21"/>
    <x v="6"/>
    <n v="1890"/>
  </r>
  <r>
    <s v="d90a34f1-60ed-4a79-b7bf-fd22efa12e4c"/>
    <x v="10"/>
    <x v="0"/>
    <x v="11"/>
    <n v="12"/>
    <x v="0"/>
    <s v="13-9-20"/>
    <x v="8"/>
    <n v="1991"/>
  </r>
  <r>
    <s v="d90a34f1-60ed-4a79-b7bf-fd22efa12e4c"/>
    <x v="10"/>
    <x v="0"/>
    <x v="4"/>
    <n v="35"/>
    <x v="2"/>
    <d v="2021-01-04T00:00:00"/>
    <x v="5"/>
    <n v="2142"/>
  </r>
  <r>
    <s v="d90a34f1-60ed-4a79-b7bf-fd22efa12e4c"/>
    <x v="10"/>
    <x v="0"/>
    <x v="11"/>
    <n v="12"/>
    <x v="0"/>
    <s v="30-4-21"/>
    <x v="2"/>
    <n v="1978"/>
  </r>
  <r>
    <s v="d90a34f1-60ed-4a79-b7bf-fd22efa12e4c"/>
    <x v="10"/>
    <x v="0"/>
    <x v="1"/>
    <n v="10"/>
    <x v="0"/>
    <s v="21-12-20"/>
    <x v="11"/>
    <n v="2099"/>
  </r>
  <r>
    <s v="d90a34f1-60ed-4a79-b7bf-fd22efa12e4c"/>
    <x v="10"/>
    <x v="0"/>
    <x v="0"/>
    <n v="0"/>
    <x v="0"/>
    <s v="19-4-21"/>
    <x v="2"/>
    <n v="1978"/>
  </r>
  <r>
    <s v="d90a34f1-60ed-4a79-b7bf-fd22efa12e4c"/>
    <x v="10"/>
    <x v="0"/>
    <x v="7"/>
    <n v="65"/>
    <x v="1"/>
    <s v="30-9-20"/>
    <x v="8"/>
    <n v="1991"/>
  </r>
  <r>
    <s v="d90a34f1-60ed-4a79-b7bf-fd22efa12e4c"/>
    <x v="10"/>
    <x v="0"/>
    <x v="1"/>
    <n v="10"/>
    <x v="0"/>
    <d v="2020-12-12T00:00:00"/>
    <x v="11"/>
    <n v="2099"/>
  </r>
  <r>
    <s v="d90a34f1-60ed-4a79-b7bf-fd22efa12e4c"/>
    <x v="10"/>
    <x v="0"/>
    <x v="1"/>
    <n v="10"/>
    <x v="0"/>
    <d v="2021-03-02T00:00:00"/>
    <x v="7"/>
    <n v="1982"/>
  </r>
  <r>
    <s v="7286f9d2-7c83-4c7b-bc01-6f56eb0235de"/>
    <x v="10"/>
    <x v="1"/>
    <x v="6"/>
    <n v="5"/>
    <x v="0"/>
    <s v="19-4-21"/>
    <x v="2"/>
    <n v="1978"/>
  </r>
  <r>
    <s v="7286f9d2-7c83-4c7b-bc01-6f56eb0235de"/>
    <x v="10"/>
    <x v="1"/>
    <x v="7"/>
    <n v="65"/>
    <x v="1"/>
    <d v="2020-01-12T00:00:00"/>
    <x v="5"/>
    <n v="2142"/>
  </r>
  <r>
    <s v="7286f9d2-7c83-4c7b-bc01-6f56eb0235de"/>
    <x v="10"/>
    <x v="1"/>
    <x v="14"/>
    <n v="70"/>
    <x v="1"/>
    <s v="16-7-20"/>
    <x v="0"/>
    <n v="2116"/>
  </r>
  <r>
    <s v="7286f9d2-7c83-4c7b-bc01-6f56eb0235de"/>
    <x v="10"/>
    <x v="1"/>
    <x v="10"/>
    <n v="45"/>
    <x v="1"/>
    <d v="2020-08-12T00:00:00"/>
    <x v="3"/>
    <n v="2055"/>
  </r>
  <r>
    <s v="7286f9d2-7c83-4c7b-bc01-6f56eb0235de"/>
    <x v="10"/>
    <x v="1"/>
    <x v="7"/>
    <n v="65"/>
    <x v="1"/>
    <d v="2020-04-11T00:00:00"/>
    <x v="2"/>
    <n v="1978"/>
  </r>
  <r>
    <s v="7286f9d2-7c83-4c7b-bc01-6f56eb0235de"/>
    <x v="10"/>
    <x v="1"/>
    <x v="4"/>
    <n v="35"/>
    <x v="2"/>
    <s v="19-10-20"/>
    <x v="10"/>
    <n v="2087"/>
  </r>
  <r>
    <s v="7286f9d2-7c83-4c7b-bc01-6f56eb0235de"/>
    <x v="10"/>
    <x v="1"/>
    <x v="12"/>
    <n v="50"/>
    <x v="1"/>
    <s v="20-6-20"/>
    <x v="1"/>
    <n v="2068"/>
  </r>
  <r>
    <s v="7286f9d2-7c83-4c7b-bc01-6f56eb0235de"/>
    <x v="10"/>
    <x v="1"/>
    <x v="14"/>
    <n v="70"/>
    <x v="1"/>
    <d v="2020-07-12T00:00:00"/>
    <x v="0"/>
    <n v="2116"/>
  </r>
  <r>
    <s v="7286f9d2-7c83-4c7b-bc01-6f56eb0235de"/>
    <x v="10"/>
    <x v="1"/>
    <x v="15"/>
    <n v="72"/>
    <x v="1"/>
    <s v="26-8-20"/>
    <x v="3"/>
    <n v="2055"/>
  </r>
  <r>
    <s v="7286f9d2-7c83-4c7b-bc01-6f56eb0235de"/>
    <x v="10"/>
    <x v="1"/>
    <x v="13"/>
    <n v="60"/>
    <x v="1"/>
    <s v="15-6-21"/>
    <x v="1"/>
    <n v="2068"/>
  </r>
  <r>
    <s v="7286f9d2-7c83-4c7b-bc01-6f56eb0235de"/>
    <x v="10"/>
    <x v="1"/>
    <x v="14"/>
    <n v="70"/>
    <x v="1"/>
    <s v="29-9-20"/>
    <x v="8"/>
    <n v="1991"/>
  </r>
  <r>
    <s v="7286f9d2-7c83-4c7b-bc01-6f56eb0235de"/>
    <x v="10"/>
    <x v="1"/>
    <x v="13"/>
    <n v="60"/>
    <x v="1"/>
    <s v="17-3-21"/>
    <x v="7"/>
    <n v="1982"/>
  </r>
  <r>
    <s v="7286f9d2-7c83-4c7b-bc01-6f56eb0235de"/>
    <x v="10"/>
    <x v="1"/>
    <x v="1"/>
    <n v="10"/>
    <x v="0"/>
    <d v="2021-10-03T00:00:00"/>
    <x v="10"/>
    <n v="2087"/>
  </r>
  <r>
    <s v="7286f9d2-7c83-4c7b-bc01-6f56eb0235de"/>
    <x v="10"/>
    <x v="1"/>
    <x v="7"/>
    <n v="65"/>
    <x v="1"/>
    <s v="27-3-21"/>
    <x v="7"/>
    <n v="1982"/>
  </r>
  <r>
    <s v="7286f9d2-7c83-4c7b-bc01-6f56eb0235de"/>
    <x v="10"/>
    <x v="1"/>
    <x v="14"/>
    <n v="70"/>
    <x v="1"/>
    <d v="2020-01-07T00:00:00"/>
    <x v="5"/>
    <n v="2142"/>
  </r>
  <r>
    <s v="7286f9d2-7c83-4c7b-bc01-6f56eb0235de"/>
    <x v="10"/>
    <x v="1"/>
    <x v="2"/>
    <n v="15"/>
    <x v="0"/>
    <d v="2020-04-09T00:00:00"/>
    <x v="2"/>
    <n v="1978"/>
  </r>
  <r>
    <s v="7286f9d2-7c83-4c7b-bc01-6f56eb0235de"/>
    <x v="10"/>
    <x v="1"/>
    <x v="6"/>
    <n v="5"/>
    <x v="0"/>
    <d v="2021-05-03T00:00:00"/>
    <x v="9"/>
    <n v="2110"/>
  </r>
  <r>
    <s v="7286f9d2-7c83-4c7b-bc01-6f56eb0235de"/>
    <x v="10"/>
    <x v="1"/>
    <x v="11"/>
    <n v="12"/>
    <x v="0"/>
    <d v="2020-11-11T00:00:00"/>
    <x v="4"/>
    <n v="2055"/>
  </r>
  <r>
    <s v="7286f9d2-7c83-4c7b-bc01-6f56eb0235de"/>
    <x v="10"/>
    <x v="1"/>
    <x v="10"/>
    <n v="45"/>
    <x v="1"/>
    <d v="2020-12-10T00:00:00"/>
    <x v="11"/>
    <n v="2099"/>
  </r>
  <r>
    <s v="7286f9d2-7c83-4c7b-bc01-6f56eb0235de"/>
    <x v="10"/>
    <x v="1"/>
    <x v="3"/>
    <n v="30"/>
    <x v="1"/>
    <s v="22-7-20"/>
    <x v="0"/>
    <n v="2116"/>
  </r>
  <r>
    <s v="7286f9d2-7c83-4c7b-bc01-6f56eb0235de"/>
    <x v="10"/>
    <x v="1"/>
    <x v="10"/>
    <n v="45"/>
    <x v="1"/>
    <s v="20-6-20"/>
    <x v="1"/>
    <n v="2068"/>
  </r>
  <r>
    <s v="7286f9d2-7c83-4c7b-bc01-6f56eb0235de"/>
    <x v="10"/>
    <x v="1"/>
    <x v="3"/>
    <n v="30"/>
    <x v="1"/>
    <s v="24-3-21"/>
    <x v="7"/>
    <n v="1982"/>
  </r>
  <r>
    <s v="7286f9d2-7c83-4c7b-bc01-6f56eb0235de"/>
    <x v="10"/>
    <x v="1"/>
    <x v="15"/>
    <n v="72"/>
    <x v="1"/>
    <d v="2021-08-04T00:00:00"/>
    <x v="3"/>
    <n v="2055"/>
  </r>
  <r>
    <s v="7286f9d2-7c83-4c7b-bc01-6f56eb0235de"/>
    <x v="10"/>
    <x v="1"/>
    <x v="12"/>
    <n v="50"/>
    <x v="1"/>
    <d v="2021-09-01T00:00:00"/>
    <x v="8"/>
    <n v="1991"/>
  </r>
  <r>
    <s v="7286f9d2-7c83-4c7b-bc01-6f56eb0235de"/>
    <x v="10"/>
    <x v="1"/>
    <x v="5"/>
    <n v="70"/>
    <x v="1"/>
    <s v="28-10-20"/>
    <x v="10"/>
    <n v="2087"/>
  </r>
  <r>
    <s v="7286f9d2-7c83-4c7b-bc01-6f56eb0235de"/>
    <x v="10"/>
    <x v="1"/>
    <x v="13"/>
    <n v="60"/>
    <x v="1"/>
    <d v="2020-07-08T00:00:00"/>
    <x v="0"/>
    <n v="2116"/>
  </r>
  <r>
    <s v="7286f9d2-7c83-4c7b-bc01-6f56eb0235de"/>
    <x v="10"/>
    <x v="1"/>
    <x v="4"/>
    <n v="35"/>
    <x v="2"/>
    <d v="2021-09-03T00:00:00"/>
    <x v="8"/>
    <n v="1991"/>
  </r>
  <r>
    <s v="7286f9d2-7c83-4c7b-bc01-6f56eb0235de"/>
    <x v="10"/>
    <x v="1"/>
    <x v="14"/>
    <n v="70"/>
    <x v="1"/>
    <s v="17-9-20"/>
    <x v="8"/>
    <n v="1991"/>
  </r>
  <r>
    <s v="7286f9d2-7c83-4c7b-bc01-6f56eb0235de"/>
    <x v="10"/>
    <x v="1"/>
    <x v="3"/>
    <n v="30"/>
    <x v="1"/>
    <s v="14-2-21"/>
    <x v="6"/>
    <n v="1890"/>
  </r>
  <r>
    <s v="7286f9d2-7c83-4c7b-bc01-6f56eb0235de"/>
    <x v="10"/>
    <x v="1"/>
    <x v="2"/>
    <n v="15"/>
    <x v="0"/>
    <d v="2021-08-02T00:00:00"/>
    <x v="3"/>
    <n v="2055"/>
  </r>
  <r>
    <s v="7286f9d2-7c83-4c7b-bc01-6f56eb0235de"/>
    <x v="10"/>
    <x v="1"/>
    <x v="2"/>
    <n v="15"/>
    <x v="0"/>
    <d v="2021-03-02T00:00:00"/>
    <x v="7"/>
    <n v="1982"/>
  </r>
  <r>
    <s v="7286f9d2-7c83-4c7b-bc01-6f56eb0235de"/>
    <x v="10"/>
    <x v="1"/>
    <x v="0"/>
    <n v="0"/>
    <x v="0"/>
    <s v="19-12-20"/>
    <x v="11"/>
    <n v="2099"/>
  </r>
  <r>
    <s v="7286f9d2-7c83-4c7b-bc01-6f56eb0235de"/>
    <x v="10"/>
    <x v="1"/>
    <x v="4"/>
    <n v="35"/>
    <x v="2"/>
    <s v="25-7-20"/>
    <x v="0"/>
    <n v="2116"/>
  </r>
  <r>
    <s v="7286f9d2-7c83-4c7b-bc01-6f56eb0235de"/>
    <x v="10"/>
    <x v="1"/>
    <x v="13"/>
    <n v="60"/>
    <x v="1"/>
    <s v="20-6-20"/>
    <x v="1"/>
    <n v="2068"/>
  </r>
  <r>
    <s v="7286f9d2-7c83-4c7b-bc01-6f56eb0235de"/>
    <x v="10"/>
    <x v="1"/>
    <x v="5"/>
    <n v="70"/>
    <x v="1"/>
    <d v="2020-10-08T00:00:00"/>
    <x v="10"/>
    <n v="2087"/>
  </r>
  <r>
    <s v="7286f9d2-7c83-4c7b-bc01-6f56eb0235de"/>
    <x v="10"/>
    <x v="1"/>
    <x v="1"/>
    <n v="10"/>
    <x v="0"/>
    <s v="14-6-21"/>
    <x v="1"/>
    <n v="2068"/>
  </r>
  <r>
    <s v="7286f9d2-7c83-4c7b-bc01-6f56eb0235de"/>
    <x v="10"/>
    <x v="1"/>
    <x v="14"/>
    <n v="70"/>
    <x v="1"/>
    <s v="13-8-20"/>
    <x v="3"/>
    <n v="2055"/>
  </r>
  <r>
    <s v="7286f9d2-7c83-4c7b-bc01-6f56eb0235de"/>
    <x v="10"/>
    <x v="1"/>
    <x v="13"/>
    <n v="60"/>
    <x v="1"/>
    <s v="23-8-20"/>
    <x v="3"/>
    <n v="2055"/>
  </r>
  <r>
    <s v="7286f9d2-7c83-4c7b-bc01-6f56eb0235de"/>
    <x v="10"/>
    <x v="1"/>
    <x v="12"/>
    <n v="50"/>
    <x v="1"/>
    <d v="2021-01-02T00:00:00"/>
    <x v="5"/>
    <n v="2142"/>
  </r>
  <r>
    <s v="7286f9d2-7c83-4c7b-bc01-6f56eb0235de"/>
    <x v="10"/>
    <x v="1"/>
    <x v="1"/>
    <n v="10"/>
    <x v="0"/>
    <s v="13-1-21"/>
    <x v="5"/>
    <n v="2142"/>
  </r>
  <r>
    <s v="7286f9d2-7c83-4c7b-bc01-6f56eb0235de"/>
    <x v="10"/>
    <x v="1"/>
    <x v="0"/>
    <n v="0"/>
    <x v="0"/>
    <s v="28-6-20"/>
    <x v="1"/>
    <n v="2068"/>
  </r>
  <r>
    <s v="7286f9d2-7c83-4c7b-bc01-6f56eb0235de"/>
    <x v="10"/>
    <x v="1"/>
    <x v="7"/>
    <n v="65"/>
    <x v="1"/>
    <d v="2021-10-04T00:00:00"/>
    <x v="10"/>
    <n v="2087"/>
  </r>
  <r>
    <s v="69ce055c-e0bd-46c5-b856-bf2254d1c490"/>
    <x v="1"/>
    <x v="2"/>
    <x v="10"/>
    <n v="45"/>
    <x v="1"/>
    <s v="19-2-21"/>
    <x v="6"/>
    <n v="1890"/>
  </r>
  <r>
    <s v="69ce055c-e0bd-46c5-b856-bf2254d1c490"/>
    <x v="1"/>
    <x v="2"/>
    <x v="8"/>
    <n v="20"/>
    <x v="2"/>
    <d v="2020-03-08T00:00:00"/>
    <x v="7"/>
    <n v="1982"/>
  </r>
  <r>
    <s v="69ce055c-e0bd-46c5-b856-bf2254d1c490"/>
    <x v="1"/>
    <x v="2"/>
    <x v="7"/>
    <n v="65"/>
    <x v="1"/>
    <s v="30-10-20"/>
    <x v="10"/>
    <n v="2087"/>
  </r>
  <r>
    <s v="69ce055c-e0bd-46c5-b856-bf2254d1c490"/>
    <x v="1"/>
    <x v="2"/>
    <x v="7"/>
    <n v="65"/>
    <x v="1"/>
    <s v="24-4-21"/>
    <x v="2"/>
    <n v="1978"/>
  </r>
  <r>
    <s v="69ce055c-e0bd-46c5-b856-bf2254d1c490"/>
    <x v="1"/>
    <x v="2"/>
    <x v="2"/>
    <n v="15"/>
    <x v="0"/>
    <s v="24-6-20"/>
    <x v="1"/>
    <n v="2068"/>
  </r>
  <r>
    <s v="69ce055c-e0bd-46c5-b856-bf2254d1c490"/>
    <x v="1"/>
    <x v="2"/>
    <x v="8"/>
    <n v="20"/>
    <x v="2"/>
    <d v="2020-07-12T00:00:00"/>
    <x v="0"/>
    <n v="2116"/>
  </r>
  <r>
    <s v="69ce055c-e0bd-46c5-b856-bf2254d1c490"/>
    <x v="1"/>
    <x v="2"/>
    <x v="2"/>
    <n v="15"/>
    <x v="0"/>
    <d v="2020-10-07T00:00:00"/>
    <x v="10"/>
    <n v="2087"/>
  </r>
  <r>
    <s v="69ce055c-e0bd-46c5-b856-bf2254d1c490"/>
    <x v="1"/>
    <x v="2"/>
    <x v="0"/>
    <n v="0"/>
    <x v="0"/>
    <d v="2021-11-03T00:00:00"/>
    <x v="4"/>
    <n v="2055"/>
  </r>
  <r>
    <s v="69ce055c-e0bd-46c5-b856-bf2254d1c490"/>
    <x v="1"/>
    <x v="2"/>
    <x v="8"/>
    <n v="20"/>
    <x v="2"/>
    <s v="29-12-20"/>
    <x v="11"/>
    <n v="2099"/>
  </r>
  <r>
    <s v="69ce055c-e0bd-46c5-b856-bf2254d1c490"/>
    <x v="1"/>
    <x v="2"/>
    <x v="6"/>
    <n v="5"/>
    <x v="0"/>
    <s v="13-7-20"/>
    <x v="0"/>
    <n v="2116"/>
  </r>
  <r>
    <s v="69ce055c-e0bd-46c5-b856-bf2254d1c490"/>
    <x v="1"/>
    <x v="2"/>
    <x v="2"/>
    <n v="15"/>
    <x v="0"/>
    <s v="16-8-20"/>
    <x v="3"/>
    <n v="2055"/>
  </r>
  <r>
    <s v="69ce055c-e0bd-46c5-b856-bf2254d1c490"/>
    <x v="1"/>
    <x v="2"/>
    <x v="0"/>
    <n v="0"/>
    <x v="0"/>
    <d v="2020-07-08T00:00:00"/>
    <x v="0"/>
    <n v="2116"/>
  </r>
  <r>
    <s v="69ce055c-e0bd-46c5-b856-bf2254d1c490"/>
    <x v="1"/>
    <x v="2"/>
    <x v="13"/>
    <n v="60"/>
    <x v="1"/>
    <d v="2020-12-07T00:00:00"/>
    <x v="11"/>
    <n v="2099"/>
  </r>
  <r>
    <s v="69ce055c-e0bd-46c5-b856-bf2254d1c490"/>
    <x v="1"/>
    <x v="2"/>
    <x v="6"/>
    <n v="5"/>
    <x v="0"/>
    <d v="2020-11-08T00:00:00"/>
    <x v="4"/>
    <n v="2055"/>
  </r>
  <r>
    <s v="69ce055c-e0bd-46c5-b856-bf2254d1c490"/>
    <x v="1"/>
    <x v="2"/>
    <x v="13"/>
    <n v="60"/>
    <x v="1"/>
    <s v="20-1-21"/>
    <x v="5"/>
    <n v="2142"/>
  </r>
  <r>
    <s v="69ce055c-e0bd-46c5-b856-bf2254d1c490"/>
    <x v="1"/>
    <x v="2"/>
    <x v="7"/>
    <n v="65"/>
    <x v="1"/>
    <s v="21-6-20"/>
    <x v="1"/>
    <n v="2068"/>
  </r>
  <r>
    <s v="69ce055c-e0bd-46c5-b856-bf2254d1c490"/>
    <x v="1"/>
    <x v="2"/>
    <x v="14"/>
    <n v="70"/>
    <x v="1"/>
    <d v="2021-07-04T00:00:00"/>
    <x v="0"/>
    <n v="2116"/>
  </r>
  <r>
    <s v="69ce055c-e0bd-46c5-b856-bf2254d1c490"/>
    <x v="1"/>
    <x v="2"/>
    <x v="15"/>
    <n v="72"/>
    <x v="1"/>
    <s v="24-10-20"/>
    <x v="10"/>
    <n v="2087"/>
  </r>
  <r>
    <s v="69ce055c-e0bd-46c5-b856-bf2254d1c490"/>
    <x v="1"/>
    <x v="2"/>
    <x v="14"/>
    <n v="70"/>
    <x v="1"/>
    <s v="21-2-21"/>
    <x v="6"/>
    <n v="1890"/>
  </r>
  <r>
    <s v="69ce055c-e0bd-46c5-b856-bf2254d1c490"/>
    <x v="1"/>
    <x v="2"/>
    <x v="15"/>
    <n v="72"/>
    <x v="1"/>
    <d v="2020-09-11T00:00:00"/>
    <x v="8"/>
    <n v="1991"/>
  </r>
  <r>
    <s v="69ce055c-e0bd-46c5-b856-bf2254d1c490"/>
    <x v="1"/>
    <x v="2"/>
    <x v="8"/>
    <n v="20"/>
    <x v="2"/>
    <d v="2020-06-07T00:00:00"/>
    <x v="1"/>
    <n v="2068"/>
  </r>
  <r>
    <s v="69ce055c-e0bd-46c5-b856-bf2254d1c490"/>
    <x v="1"/>
    <x v="2"/>
    <x v="2"/>
    <n v="15"/>
    <x v="0"/>
    <s v="20-4-21"/>
    <x v="2"/>
    <n v="1978"/>
  </r>
  <r>
    <s v="69ce055c-e0bd-46c5-b856-bf2254d1c490"/>
    <x v="1"/>
    <x v="2"/>
    <x v="8"/>
    <n v="20"/>
    <x v="2"/>
    <d v="2020-06-07T00:00:00"/>
    <x v="1"/>
    <n v="2068"/>
  </r>
  <r>
    <s v="69ce055c-e0bd-46c5-b856-bf2254d1c490"/>
    <x v="1"/>
    <x v="2"/>
    <x v="15"/>
    <n v="72"/>
    <x v="1"/>
    <d v="2021-03-04T00:00:00"/>
    <x v="7"/>
    <n v="1982"/>
  </r>
  <r>
    <s v="69ce055c-e0bd-46c5-b856-bf2254d1c490"/>
    <x v="1"/>
    <x v="2"/>
    <x v="12"/>
    <n v="50"/>
    <x v="1"/>
    <s v="23-11-20"/>
    <x v="4"/>
    <n v="2055"/>
  </r>
  <r>
    <s v="69ce055c-e0bd-46c5-b856-bf2254d1c490"/>
    <x v="1"/>
    <x v="2"/>
    <x v="15"/>
    <n v="72"/>
    <x v="1"/>
    <s v="22-11-20"/>
    <x v="4"/>
    <n v="2055"/>
  </r>
  <r>
    <s v="69ce055c-e0bd-46c5-b856-bf2254d1c490"/>
    <x v="1"/>
    <x v="2"/>
    <x v="3"/>
    <n v="30"/>
    <x v="1"/>
    <s v="19-1-21"/>
    <x v="5"/>
    <n v="2142"/>
  </r>
  <r>
    <s v="69ce055c-e0bd-46c5-b856-bf2254d1c490"/>
    <x v="1"/>
    <x v="2"/>
    <x v="12"/>
    <n v="50"/>
    <x v="1"/>
    <s v="29-1-21"/>
    <x v="5"/>
    <n v="2142"/>
  </r>
  <r>
    <s v="69ce055c-e0bd-46c5-b856-bf2254d1c490"/>
    <x v="1"/>
    <x v="2"/>
    <x v="13"/>
    <n v="60"/>
    <x v="1"/>
    <s v="16-9-20"/>
    <x v="8"/>
    <n v="1991"/>
  </r>
  <r>
    <s v="69ce055c-e0bd-46c5-b856-bf2254d1c490"/>
    <x v="1"/>
    <x v="2"/>
    <x v="5"/>
    <n v="70"/>
    <x v="1"/>
    <s v="28-12-20"/>
    <x v="11"/>
    <n v="2099"/>
  </r>
  <r>
    <s v="69ce055c-e0bd-46c5-b856-bf2254d1c490"/>
    <x v="1"/>
    <x v="2"/>
    <x v="6"/>
    <n v="5"/>
    <x v="0"/>
    <d v="2020-11-11T00:00:00"/>
    <x v="4"/>
    <n v="2055"/>
  </r>
  <r>
    <s v="69ce055c-e0bd-46c5-b856-bf2254d1c490"/>
    <x v="1"/>
    <x v="2"/>
    <x v="9"/>
    <n v="75"/>
    <x v="1"/>
    <s v="16-11-20"/>
    <x v="4"/>
    <n v="2055"/>
  </r>
  <r>
    <s v="69ce055c-e0bd-46c5-b856-bf2254d1c490"/>
    <x v="1"/>
    <x v="2"/>
    <x v="13"/>
    <n v="60"/>
    <x v="1"/>
    <s v="14-1-21"/>
    <x v="5"/>
    <n v="2142"/>
  </r>
  <r>
    <s v="69ce055c-e0bd-46c5-b856-bf2254d1c490"/>
    <x v="1"/>
    <x v="2"/>
    <x v="8"/>
    <n v="20"/>
    <x v="2"/>
    <s v="25-6-20"/>
    <x v="1"/>
    <n v="2068"/>
  </r>
  <r>
    <s v="69ce055c-e0bd-46c5-b856-bf2254d1c490"/>
    <x v="1"/>
    <x v="2"/>
    <x v="11"/>
    <n v="12"/>
    <x v="0"/>
    <d v="2020-10-10T00:00:00"/>
    <x v="10"/>
    <n v="2087"/>
  </r>
  <r>
    <s v="69ce055c-e0bd-46c5-b856-bf2254d1c490"/>
    <x v="1"/>
    <x v="2"/>
    <x v="3"/>
    <n v="30"/>
    <x v="1"/>
    <d v="2021-09-03T00:00:00"/>
    <x v="8"/>
    <n v="1991"/>
  </r>
  <r>
    <s v="69ce055c-e0bd-46c5-b856-bf2254d1c490"/>
    <x v="1"/>
    <x v="2"/>
    <x v="2"/>
    <n v="15"/>
    <x v="0"/>
    <d v="2020-01-08T00:00:00"/>
    <x v="5"/>
    <n v="2142"/>
  </r>
  <r>
    <s v="69ce055c-e0bd-46c5-b856-bf2254d1c490"/>
    <x v="1"/>
    <x v="2"/>
    <x v="5"/>
    <n v="70"/>
    <x v="1"/>
    <d v="2021-07-04T00:00:00"/>
    <x v="0"/>
    <n v="2116"/>
  </r>
  <r>
    <s v="69ce055c-e0bd-46c5-b856-bf2254d1c490"/>
    <x v="1"/>
    <x v="2"/>
    <x v="13"/>
    <n v="60"/>
    <x v="1"/>
    <s v="25-11-20"/>
    <x v="4"/>
    <n v="2055"/>
  </r>
  <r>
    <s v="69ce055c-e0bd-46c5-b856-bf2254d1c490"/>
    <x v="1"/>
    <x v="2"/>
    <x v="3"/>
    <n v="30"/>
    <x v="1"/>
    <s v="27-3-21"/>
    <x v="7"/>
    <n v="1982"/>
  </r>
  <r>
    <s v="69ce055c-e0bd-46c5-b856-bf2254d1c490"/>
    <x v="1"/>
    <x v="2"/>
    <x v="15"/>
    <n v="72"/>
    <x v="1"/>
    <s v="27-8-20"/>
    <x v="3"/>
    <n v="2055"/>
  </r>
  <r>
    <s v="69ce055c-e0bd-46c5-b856-bf2254d1c490"/>
    <x v="1"/>
    <x v="2"/>
    <x v="0"/>
    <n v="0"/>
    <x v="0"/>
    <s v="16-8-20"/>
    <x v="3"/>
    <n v="2055"/>
  </r>
  <r>
    <s v="69ce055c-e0bd-46c5-b856-bf2254d1c490"/>
    <x v="1"/>
    <x v="2"/>
    <x v="1"/>
    <n v="10"/>
    <x v="0"/>
    <s v="28-10-20"/>
    <x v="10"/>
    <n v="2087"/>
  </r>
  <r>
    <s v="2d7084fb-b457-4813-829f-73911025eeaa"/>
    <x v="4"/>
    <x v="2"/>
    <x v="2"/>
    <n v="15"/>
    <x v="0"/>
    <d v="2021-07-03T00:00:00"/>
    <x v="0"/>
    <n v="2116"/>
  </r>
  <r>
    <s v="2d7084fb-b457-4813-829f-73911025eeaa"/>
    <x v="4"/>
    <x v="2"/>
    <x v="2"/>
    <n v="15"/>
    <x v="0"/>
    <d v="2021-01-02T00:00:00"/>
    <x v="5"/>
    <n v="2142"/>
  </r>
  <r>
    <s v="2d7084fb-b457-4813-829f-73911025eeaa"/>
    <x v="4"/>
    <x v="2"/>
    <x v="1"/>
    <n v="10"/>
    <x v="0"/>
    <s v="26-8-20"/>
    <x v="3"/>
    <n v="2055"/>
  </r>
  <r>
    <s v="2d7084fb-b457-4813-829f-73911025eeaa"/>
    <x v="4"/>
    <x v="2"/>
    <x v="4"/>
    <n v="35"/>
    <x v="2"/>
    <d v="2021-02-02T00:00:00"/>
    <x v="6"/>
    <n v="1890"/>
  </r>
  <r>
    <s v="2d7084fb-b457-4813-829f-73911025eeaa"/>
    <x v="4"/>
    <x v="2"/>
    <x v="9"/>
    <n v="75"/>
    <x v="1"/>
    <s v="18-6-21"/>
    <x v="1"/>
    <n v="2068"/>
  </r>
  <r>
    <s v="2d7084fb-b457-4813-829f-73911025eeaa"/>
    <x v="4"/>
    <x v="2"/>
    <x v="3"/>
    <n v="30"/>
    <x v="1"/>
    <s v="22-10-20"/>
    <x v="10"/>
    <n v="2087"/>
  </r>
  <r>
    <s v="2d7084fb-b457-4813-829f-73911025eeaa"/>
    <x v="4"/>
    <x v="2"/>
    <x v="4"/>
    <n v="35"/>
    <x v="2"/>
    <d v="2020-07-07T00:00:00"/>
    <x v="0"/>
    <n v="2116"/>
  </r>
  <r>
    <s v="2d7084fb-b457-4813-829f-73911025eeaa"/>
    <x v="4"/>
    <x v="2"/>
    <x v="9"/>
    <n v="75"/>
    <x v="1"/>
    <d v="2021-12-01T00:00:00"/>
    <x v="11"/>
    <n v="2099"/>
  </r>
  <r>
    <s v="2d7084fb-b457-4813-829f-73911025eeaa"/>
    <x v="4"/>
    <x v="2"/>
    <x v="7"/>
    <n v="65"/>
    <x v="1"/>
    <s v="18-3-21"/>
    <x v="7"/>
    <n v="1982"/>
  </r>
  <r>
    <s v="2d7084fb-b457-4813-829f-73911025eeaa"/>
    <x v="4"/>
    <x v="2"/>
    <x v="7"/>
    <n v="65"/>
    <x v="1"/>
    <s v="28-8-20"/>
    <x v="3"/>
    <n v="2055"/>
  </r>
  <r>
    <s v="2d7084fb-b457-4813-829f-73911025eeaa"/>
    <x v="4"/>
    <x v="2"/>
    <x v="5"/>
    <n v="70"/>
    <x v="1"/>
    <s v="20-10-20"/>
    <x v="10"/>
    <n v="2087"/>
  </r>
  <r>
    <s v="2d7084fb-b457-4813-829f-73911025eeaa"/>
    <x v="4"/>
    <x v="2"/>
    <x v="5"/>
    <n v="70"/>
    <x v="1"/>
    <s v="31-5-21"/>
    <x v="9"/>
    <n v="2110"/>
  </r>
  <r>
    <s v="2d7084fb-b457-4813-829f-73911025eeaa"/>
    <x v="4"/>
    <x v="2"/>
    <x v="15"/>
    <n v="72"/>
    <x v="1"/>
    <d v="2020-02-09T00:00:00"/>
    <x v="6"/>
    <n v="1890"/>
  </r>
  <r>
    <s v="2d7084fb-b457-4813-829f-73911025eeaa"/>
    <x v="4"/>
    <x v="2"/>
    <x v="8"/>
    <n v="20"/>
    <x v="2"/>
    <s v="15-6-21"/>
    <x v="1"/>
    <n v="2068"/>
  </r>
  <r>
    <s v="2d7084fb-b457-4813-829f-73911025eeaa"/>
    <x v="4"/>
    <x v="2"/>
    <x v="10"/>
    <n v="45"/>
    <x v="1"/>
    <s v="28-9-20"/>
    <x v="8"/>
    <n v="1991"/>
  </r>
  <r>
    <s v="2d7084fb-b457-4813-829f-73911025eeaa"/>
    <x v="4"/>
    <x v="2"/>
    <x v="5"/>
    <n v="70"/>
    <x v="1"/>
    <s v="26-2-21"/>
    <x v="6"/>
    <n v="1890"/>
  </r>
  <r>
    <s v="2d7084fb-b457-4813-829f-73911025eeaa"/>
    <x v="4"/>
    <x v="2"/>
    <x v="4"/>
    <n v="35"/>
    <x v="2"/>
    <d v="2021-05-03T00:00:00"/>
    <x v="9"/>
    <n v="2110"/>
  </r>
  <r>
    <s v="2d7084fb-b457-4813-829f-73911025eeaa"/>
    <x v="4"/>
    <x v="2"/>
    <x v="15"/>
    <n v="72"/>
    <x v="1"/>
    <s v="26-2-21"/>
    <x v="6"/>
    <n v="1890"/>
  </r>
  <r>
    <s v="2d7084fb-b457-4813-829f-73911025eeaa"/>
    <x v="4"/>
    <x v="2"/>
    <x v="3"/>
    <n v="30"/>
    <x v="1"/>
    <d v="2021-12-05T00:00:00"/>
    <x v="11"/>
    <n v="2099"/>
  </r>
  <r>
    <s v="2d7084fb-b457-4813-829f-73911025eeaa"/>
    <x v="4"/>
    <x v="2"/>
    <x v="8"/>
    <n v="20"/>
    <x v="2"/>
    <d v="2021-04-01T00:00:00"/>
    <x v="2"/>
    <n v="1978"/>
  </r>
  <r>
    <s v="2d7084fb-b457-4813-829f-73911025eeaa"/>
    <x v="4"/>
    <x v="2"/>
    <x v="7"/>
    <n v="65"/>
    <x v="1"/>
    <s v="25-11-20"/>
    <x v="4"/>
    <n v="2055"/>
  </r>
  <r>
    <s v="2d7084fb-b457-4813-829f-73911025eeaa"/>
    <x v="4"/>
    <x v="2"/>
    <x v="4"/>
    <n v="35"/>
    <x v="2"/>
    <d v="2020-01-12T00:00:00"/>
    <x v="5"/>
    <n v="2142"/>
  </r>
  <r>
    <s v="2d7084fb-b457-4813-829f-73911025eeaa"/>
    <x v="4"/>
    <x v="2"/>
    <x v="4"/>
    <n v="35"/>
    <x v="2"/>
    <s v="21-7-20"/>
    <x v="0"/>
    <n v="2116"/>
  </r>
  <r>
    <s v="2d7084fb-b457-4813-829f-73911025eeaa"/>
    <x v="4"/>
    <x v="2"/>
    <x v="7"/>
    <n v="65"/>
    <x v="1"/>
    <s v="16-4-21"/>
    <x v="2"/>
    <n v="1978"/>
  </r>
  <r>
    <s v="2d7084fb-b457-4813-829f-73911025eeaa"/>
    <x v="4"/>
    <x v="2"/>
    <x v="8"/>
    <n v="20"/>
    <x v="2"/>
    <d v="2021-10-04T00:00:00"/>
    <x v="10"/>
    <n v="2087"/>
  </r>
  <r>
    <s v="2d7084fb-b457-4813-829f-73911025eeaa"/>
    <x v="4"/>
    <x v="2"/>
    <x v="13"/>
    <n v="60"/>
    <x v="1"/>
    <d v="2020-01-11T00:00:00"/>
    <x v="5"/>
    <n v="2142"/>
  </r>
  <r>
    <s v="2d7084fb-b457-4813-829f-73911025eeaa"/>
    <x v="4"/>
    <x v="2"/>
    <x v="4"/>
    <n v="35"/>
    <x v="2"/>
    <s v="17-12-20"/>
    <x v="11"/>
    <n v="2099"/>
  </r>
  <r>
    <s v="2d7084fb-b457-4813-829f-73911025eeaa"/>
    <x v="4"/>
    <x v="2"/>
    <x v="13"/>
    <n v="60"/>
    <x v="1"/>
    <s v="19-7-20"/>
    <x v="0"/>
    <n v="2116"/>
  </r>
  <r>
    <s v="2d7084fb-b457-4813-829f-73911025eeaa"/>
    <x v="4"/>
    <x v="2"/>
    <x v="2"/>
    <n v="15"/>
    <x v="0"/>
    <s v="26-9-20"/>
    <x v="8"/>
    <n v="1991"/>
  </r>
  <r>
    <s v="2d7084fb-b457-4813-829f-73911025eeaa"/>
    <x v="4"/>
    <x v="2"/>
    <x v="10"/>
    <n v="45"/>
    <x v="1"/>
    <s v="14-2-21"/>
    <x v="6"/>
    <n v="1890"/>
  </r>
  <r>
    <s v="2d7084fb-b457-4813-829f-73911025eeaa"/>
    <x v="4"/>
    <x v="2"/>
    <x v="15"/>
    <n v="72"/>
    <x v="1"/>
    <s v="19-12-20"/>
    <x v="11"/>
    <n v="2099"/>
  </r>
  <r>
    <s v="2d7084fb-b457-4813-829f-73911025eeaa"/>
    <x v="4"/>
    <x v="2"/>
    <x v="12"/>
    <n v="50"/>
    <x v="1"/>
    <d v="2020-03-09T00:00:00"/>
    <x v="7"/>
    <n v="1982"/>
  </r>
  <r>
    <s v="2d7084fb-b457-4813-829f-73911025eeaa"/>
    <x v="4"/>
    <x v="2"/>
    <x v="0"/>
    <n v="0"/>
    <x v="0"/>
    <s v="30-6-20"/>
    <x v="1"/>
    <n v="2068"/>
  </r>
  <r>
    <s v="2d7084fb-b457-4813-829f-73911025eeaa"/>
    <x v="4"/>
    <x v="2"/>
    <x v="8"/>
    <n v="20"/>
    <x v="2"/>
    <s v="25-11-20"/>
    <x v="4"/>
    <n v="2055"/>
  </r>
  <r>
    <s v="2d7084fb-b457-4813-829f-73911025eeaa"/>
    <x v="4"/>
    <x v="2"/>
    <x v="12"/>
    <n v="50"/>
    <x v="1"/>
    <s v="20-2-21"/>
    <x v="6"/>
    <n v="1890"/>
  </r>
  <r>
    <s v="2d7084fb-b457-4813-829f-73911025eeaa"/>
    <x v="4"/>
    <x v="2"/>
    <x v="8"/>
    <n v="20"/>
    <x v="2"/>
    <s v="16-2-21"/>
    <x v="6"/>
    <n v="1890"/>
  </r>
  <r>
    <s v="2d7084fb-b457-4813-829f-73911025eeaa"/>
    <x v="4"/>
    <x v="2"/>
    <x v="5"/>
    <n v="70"/>
    <x v="1"/>
    <s v="18-8-20"/>
    <x v="3"/>
    <n v="2055"/>
  </r>
  <r>
    <s v="2d7084fb-b457-4813-829f-73911025eeaa"/>
    <x v="4"/>
    <x v="2"/>
    <x v="6"/>
    <n v="5"/>
    <x v="0"/>
    <s v="16-12-20"/>
    <x v="11"/>
    <n v="2099"/>
  </r>
  <r>
    <s v="2d7084fb-b457-4813-829f-73911025eeaa"/>
    <x v="4"/>
    <x v="2"/>
    <x v="14"/>
    <n v="70"/>
    <x v="1"/>
    <s v="22-7-20"/>
    <x v="0"/>
    <n v="2116"/>
  </r>
  <r>
    <s v="ab07c995-56e6-462c-9325-bd4a2ffd8c39"/>
    <x v="9"/>
    <x v="2"/>
    <x v="10"/>
    <n v="45"/>
    <x v="1"/>
    <d v="2021-07-05T00:00:00"/>
    <x v="0"/>
    <n v="2116"/>
  </r>
  <r>
    <s v="ab07c995-56e6-462c-9325-bd4a2ffd8c39"/>
    <x v="9"/>
    <x v="2"/>
    <x v="11"/>
    <n v="12"/>
    <x v="0"/>
    <s v="14-2-21"/>
    <x v="6"/>
    <n v="1890"/>
  </r>
  <r>
    <s v="ab07c995-56e6-462c-9325-bd4a2ffd8c39"/>
    <x v="9"/>
    <x v="2"/>
    <x v="15"/>
    <n v="72"/>
    <x v="1"/>
    <d v="2020-01-12T00:00:00"/>
    <x v="5"/>
    <n v="2142"/>
  </r>
  <r>
    <s v="ab07c995-56e6-462c-9325-bd4a2ffd8c39"/>
    <x v="9"/>
    <x v="2"/>
    <x v="15"/>
    <n v="72"/>
    <x v="1"/>
    <s v="15-8-20"/>
    <x v="3"/>
    <n v="2055"/>
  </r>
  <r>
    <s v="ab07c995-56e6-462c-9325-bd4a2ffd8c39"/>
    <x v="9"/>
    <x v="2"/>
    <x v="0"/>
    <n v="0"/>
    <x v="0"/>
    <d v="2021-12-01T00:00:00"/>
    <x v="11"/>
    <n v="2099"/>
  </r>
  <r>
    <s v="ab07c995-56e6-462c-9325-bd4a2ffd8c39"/>
    <x v="9"/>
    <x v="2"/>
    <x v="1"/>
    <n v="10"/>
    <x v="0"/>
    <s v="23-11-20"/>
    <x v="4"/>
    <n v="2055"/>
  </r>
  <r>
    <s v="ab07c995-56e6-462c-9325-bd4a2ffd8c39"/>
    <x v="9"/>
    <x v="2"/>
    <x v="12"/>
    <n v="50"/>
    <x v="1"/>
    <s v="13-7-20"/>
    <x v="0"/>
    <n v="2116"/>
  </r>
  <r>
    <s v="ab07c995-56e6-462c-9325-bd4a2ffd8c39"/>
    <x v="9"/>
    <x v="2"/>
    <x v="5"/>
    <n v="70"/>
    <x v="1"/>
    <s v="16-7-20"/>
    <x v="0"/>
    <n v="2116"/>
  </r>
  <r>
    <s v="ab07c995-56e6-462c-9325-bd4a2ffd8c39"/>
    <x v="9"/>
    <x v="2"/>
    <x v="7"/>
    <n v="65"/>
    <x v="1"/>
    <s v="28-9-20"/>
    <x v="8"/>
    <n v="1991"/>
  </r>
  <r>
    <s v="ab07c995-56e6-462c-9325-bd4a2ffd8c39"/>
    <x v="9"/>
    <x v="2"/>
    <x v="4"/>
    <n v="35"/>
    <x v="2"/>
    <s v="20-6-20"/>
    <x v="1"/>
    <n v="2068"/>
  </r>
  <r>
    <s v="ab07c995-56e6-462c-9325-bd4a2ffd8c39"/>
    <x v="9"/>
    <x v="2"/>
    <x v="1"/>
    <n v="10"/>
    <x v="0"/>
    <d v="2021-08-03T00:00:00"/>
    <x v="3"/>
    <n v="2055"/>
  </r>
  <r>
    <s v="ab07c995-56e6-462c-9325-bd4a2ffd8c39"/>
    <x v="9"/>
    <x v="2"/>
    <x v="4"/>
    <n v="35"/>
    <x v="2"/>
    <d v="2021-02-05T00:00:00"/>
    <x v="6"/>
    <n v="1890"/>
  </r>
  <r>
    <s v="ab07c995-56e6-462c-9325-bd4a2ffd8c39"/>
    <x v="9"/>
    <x v="2"/>
    <x v="12"/>
    <n v="50"/>
    <x v="1"/>
    <s v="30-6-20"/>
    <x v="1"/>
    <n v="2068"/>
  </r>
  <r>
    <s v="ab07c995-56e6-462c-9325-bd4a2ffd8c39"/>
    <x v="9"/>
    <x v="2"/>
    <x v="4"/>
    <n v="35"/>
    <x v="2"/>
    <s v="28-1-21"/>
    <x v="5"/>
    <n v="2142"/>
  </r>
  <r>
    <s v="ab07c995-56e6-462c-9325-bd4a2ffd8c39"/>
    <x v="9"/>
    <x v="2"/>
    <x v="8"/>
    <n v="20"/>
    <x v="2"/>
    <s v="14-8-20"/>
    <x v="3"/>
    <n v="2055"/>
  </r>
  <r>
    <s v="ab07c995-56e6-462c-9325-bd4a2ffd8c39"/>
    <x v="9"/>
    <x v="2"/>
    <x v="3"/>
    <n v="30"/>
    <x v="1"/>
    <d v="2021-10-03T00:00:00"/>
    <x v="10"/>
    <n v="2087"/>
  </r>
  <r>
    <s v="ab07c995-56e6-462c-9325-bd4a2ffd8c39"/>
    <x v="9"/>
    <x v="2"/>
    <x v="5"/>
    <n v="70"/>
    <x v="1"/>
    <d v="2020-05-07T00:00:00"/>
    <x v="9"/>
    <n v="2110"/>
  </r>
  <r>
    <s v="ab07c995-56e6-462c-9325-bd4a2ffd8c39"/>
    <x v="9"/>
    <x v="2"/>
    <x v="15"/>
    <n v="72"/>
    <x v="1"/>
    <s v="26-9-20"/>
    <x v="8"/>
    <n v="1991"/>
  </r>
  <r>
    <s v="ab07c995-56e6-462c-9325-bd4a2ffd8c39"/>
    <x v="9"/>
    <x v="2"/>
    <x v="15"/>
    <n v="72"/>
    <x v="1"/>
    <s v="27-8-20"/>
    <x v="3"/>
    <n v="2055"/>
  </r>
  <r>
    <s v="ab07c995-56e6-462c-9325-bd4a2ffd8c39"/>
    <x v="9"/>
    <x v="2"/>
    <x v="2"/>
    <n v="15"/>
    <x v="0"/>
    <s v="21-11-20"/>
    <x v="4"/>
    <n v="2055"/>
  </r>
  <r>
    <s v="ab07c995-56e6-462c-9325-bd4a2ffd8c39"/>
    <x v="9"/>
    <x v="2"/>
    <x v="2"/>
    <n v="15"/>
    <x v="0"/>
    <s v="27-7-20"/>
    <x v="0"/>
    <n v="2116"/>
  </r>
  <r>
    <s v="ab07c995-56e6-462c-9325-bd4a2ffd8c39"/>
    <x v="9"/>
    <x v="2"/>
    <x v="8"/>
    <n v="20"/>
    <x v="2"/>
    <s v="24-3-21"/>
    <x v="7"/>
    <n v="1982"/>
  </r>
  <r>
    <s v="ab07c995-56e6-462c-9325-bd4a2ffd8c39"/>
    <x v="9"/>
    <x v="2"/>
    <x v="11"/>
    <n v="12"/>
    <x v="0"/>
    <s v="18-2-21"/>
    <x v="6"/>
    <n v="1890"/>
  </r>
  <r>
    <s v="ab07c995-56e6-462c-9325-bd4a2ffd8c39"/>
    <x v="9"/>
    <x v="2"/>
    <x v="8"/>
    <n v="20"/>
    <x v="2"/>
    <s v="18-10-20"/>
    <x v="10"/>
    <n v="2087"/>
  </r>
  <r>
    <s v="ab07c995-56e6-462c-9325-bd4a2ffd8c39"/>
    <x v="9"/>
    <x v="2"/>
    <x v="10"/>
    <n v="45"/>
    <x v="1"/>
    <s v="30-7-20"/>
    <x v="0"/>
    <n v="2116"/>
  </r>
  <r>
    <s v="ab07c995-56e6-462c-9325-bd4a2ffd8c39"/>
    <x v="9"/>
    <x v="2"/>
    <x v="0"/>
    <n v="0"/>
    <x v="0"/>
    <d v="2020-02-10T00:00:00"/>
    <x v="6"/>
    <n v="1890"/>
  </r>
  <r>
    <s v="ab07c995-56e6-462c-9325-bd4a2ffd8c39"/>
    <x v="9"/>
    <x v="2"/>
    <x v="15"/>
    <n v="72"/>
    <x v="1"/>
    <s v="20-9-20"/>
    <x v="8"/>
    <n v="1991"/>
  </r>
  <r>
    <s v="ab07c995-56e6-462c-9325-bd4a2ffd8c39"/>
    <x v="9"/>
    <x v="2"/>
    <x v="3"/>
    <n v="30"/>
    <x v="1"/>
    <s v="25-10-20"/>
    <x v="10"/>
    <n v="2087"/>
  </r>
  <r>
    <s v="ab07c995-56e6-462c-9325-bd4a2ffd8c39"/>
    <x v="9"/>
    <x v="2"/>
    <x v="4"/>
    <n v="35"/>
    <x v="2"/>
    <s v="26-2-21"/>
    <x v="6"/>
    <n v="1890"/>
  </r>
  <r>
    <s v="8a5dddcf-dda6-4715-a804-10d98cbf8fdc"/>
    <x v="12"/>
    <x v="1"/>
    <x v="6"/>
    <n v="5"/>
    <x v="0"/>
    <s v="23-4-21"/>
    <x v="2"/>
    <n v="1978"/>
  </r>
  <r>
    <s v="8a5dddcf-dda6-4715-a804-10d98cbf8fdc"/>
    <x v="12"/>
    <x v="1"/>
    <x v="13"/>
    <n v="60"/>
    <x v="1"/>
    <d v="2020-04-09T00:00:00"/>
    <x v="2"/>
    <n v="1978"/>
  </r>
  <r>
    <s v="8a5dddcf-dda6-4715-a804-10d98cbf8fdc"/>
    <x v="12"/>
    <x v="1"/>
    <x v="4"/>
    <n v="35"/>
    <x v="2"/>
    <d v="2021-07-01T00:00:00"/>
    <x v="0"/>
    <n v="2116"/>
  </r>
  <r>
    <s v="8a5dddcf-dda6-4715-a804-10d98cbf8fdc"/>
    <x v="12"/>
    <x v="1"/>
    <x v="10"/>
    <n v="45"/>
    <x v="1"/>
    <s v="17-8-20"/>
    <x v="3"/>
    <n v="2055"/>
  </r>
  <r>
    <s v="8a5dddcf-dda6-4715-a804-10d98cbf8fdc"/>
    <x v="12"/>
    <x v="1"/>
    <x v="3"/>
    <n v="30"/>
    <x v="1"/>
    <d v="2020-09-08T00:00:00"/>
    <x v="8"/>
    <n v="1991"/>
  </r>
  <r>
    <s v="8a5dddcf-dda6-4715-a804-10d98cbf8fdc"/>
    <x v="12"/>
    <x v="1"/>
    <x v="9"/>
    <n v="75"/>
    <x v="1"/>
    <d v="2021-02-03T00:00:00"/>
    <x v="6"/>
    <n v="1890"/>
  </r>
  <r>
    <s v="360df5a1-8118-4972-a5d0-27033dba1f1c"/>
    <x v="11"/>
    <x v="1"/>
    <x v="3"/>
    <n v="30"/>
    <x v="1"/>
    <s v="21-7-20"/>
    <x v="0"/>
    <n v="2116"/>
  </r>
  <r>
    <s v="360df5a1-8118-4972-a5d0-27033dba1f1c"/>
    <x v="11"/>
    <x v="1"/>
    <x v="10"/>
    <n v="45"/>
    <x v="1"/>
    <d v="2021-07-04T00:00:00"/>
    <x v="0"/>
    <n v="2116"/>
  </r>
  <r>
    <s v="360df5a1-8118-4972-a5d0-27033dba1f1c"/>
    <x v="11"/>
    <x v="1"/>
    <x v="14"/>
    <n v="70"/>
    <x v="1"/>
    <s v="31-10-20"/>
    <x v="10"/>
    <n v="2087"/>
  </r>
  <r>
    <s v="360df5a1-8118-4972-a5d0-27033dba1f1c"/>
    <x v="11"/>
    <x v="1"/>
    <x v="4"/>
    <n v="35"/>
    <x v="2"/>
    <d v="2021-04-05T00:00:00"/>
    <x v="2"/>
    <n v="1978"/>
  </r>
  <r>
    <s v="360df5a1-8118-4972-a5d0-27033dba1f1c"/>
    <x v="11"/>
    <x v="1"/>
    <x v="4"/>
    <n v="35"/>
    <x v="2"/>
    <s v="22-8-20"/>
    <x v="3"/>
    <n v="2055"/>
  </r>
  <r>
    <s v="360df5a1-8118-4972-a5d0-27033dba1f1c"/>
    <x v="11"/>
    <x v="1"/>
    <x v="4"/>
    <n v="35"/>
    <x v="2"/>
    <s v="16-4-21"/>
    <x v="2"/>
    <n v="1978"/>
  </r>
  <r>
    <s v="360df5a1-8118-4972-a5d0-27033dba1f1c"/>
    <x v="11"/>
    <x v="1"/>
    <x v="15"/>
    <n v="72"/>
    <x v="1"/>
    <s v="24-10-20"/>
    <x v="10"/>
    <n v="2087"/>
  </r>
  <r>
    <s v="360df5a1-8118-4972-a5d0-27033dba1f1c"/>
    <x v="11"/>
    <x v="1"/>
    <x v="8"/>
    <n v="20"/>
    <x v="2"/>
    <d v="2020-02-08T00:00:00"/>
    <x v="6"/>
    <n v="1890"/>
  </r>
  <r>
    <s v="360df5a1-8118-4972-a5d0-27033dba1f1c"/>
    <x v="11"/>
    <x v="1"/>
    <x v="7"/>
    <n v="65"/>
    <x v="1"/>
    <s v="24-8-20"/>
    <x v="3"/>
    <n v="2055"/>
  </r>
  <r>
    <s v="360df5a1-8118-4972-a5d0-27033dba1f1c"/>
    <x v="11"/>
    <x v="1"/>
    <x v="0"/>
    <n v="0"/>
    <x v="0"/>
    <d v="2020-10-07T00:00:00"/>
    <x v="10"/>
    <n v="2087"/>
  </r>
  <r>
    <s v="360df5a1-8118-4972-a5d0-27033dba1f1c"/>
    <x v="11"/>
    <x v="1"/>
    <x v="4"/>
    <n v="35"/>
    <x v="2"/>
    <d v="2021-10-02T00:00:00"/>
    <x v="10"/>
    <n v="2087"/>
  </r>
  <r>
    <s v="360df5a1-8118-4972-a5d0-27033dba1f1c"/>
    <x v="11"/>
    <x v="1"/>
    <x v="0"/>
    <n v="0"/>
    <x v="0"/>
    <s v="29-9-20"/>
    <x v="8"/>
    <n v="1991"/>
  </r>
  <r>
    <s v="985f4b4f-de40-4a4e-a090-01e100be42e9"/>
    <x v="10"/>
    <x v="2"/>
    <x v="14"/>
    <n v="70"/>
    <x v="1"/>
    <s v="23-4-21"/>
    <x v="2"/>
    <n v="1978"/>
  </r>
  <r>
    <s v="985f4b4f-de40-4a4e-a090-01e100be42e9"/>
    <x v="10"/>
    <x v="2"/>
    <x v="3"/>
    <n v="30"/>
    <x v="1"/>
    <d v="2020-05-10T00:00:00"/>
    <x v="9"/>
    <n v="2110"/>
  </r>
  <r>
    <s v="985f4b4f-de40-4a4e-a090-01e100be42e9"/>
    <x v="10"/>
    <x v="2"/>
    <x v="6"/>
    <n v="5"/>
    <x v="0"/>
    <d v="2021-05-01T00:00:00"/>
    <x v="9"/>
    <n v="2110"/>
  </r>
  <r>
    <s v="985f4b4f-de40-4a4e-a090-01e100be42e9"/>
    <x v="10"/>
    <x v="2"/>
    <x v="2"/>
    <n v="15"/>
    <x v="0"/>
    <d v="2021-05-06T00:00:00"/>
    <x v="9"/>
    <n v="2110"/>
  </r>
  <r>
    <s v="985f4b4f-de40-4a4e-a090-01e100be42e9"/>
    <x v="10"/>
    <x v="2"/>
    <x v="10"/>
    <n v="45"/>
    <x v="1"/>
    <s v="29-6-20"/>
    <x v="1"/>
    <n v="2068"/>
  </r>
  <r>
    <s v="985f4b4f-de40-4a4e-a090-01e100be42e9"/>
    <x v="10"/>
    <x v="2"/>
    <x v="0"/>
    <n v="0"/>
    <x v="0"/>
    <s v="13-3-21"/>
    <x v="7"/>
    <n v="1982"/>
  </r>
  <r>
    <s v="985f4b4f-de40-4a4e-a090-01e100be42e9"/>
    <x v="10"/>
    <x v="2"/>
    <x v="6"/>
    <n v="5"/>
    <x v="0"/>
    <d v="2020-09-12T00:00:00"/>
    <x v="8"/>
    <n v="1991"/>
  </r>
  <r>
    <s v="985f4b4f-de40-4a4e-a090-01e100be42e9"/>
    <x v="10"/>
    <x v="2"/>
    <x v="1"/>
    <n v="10"/>
    <x v="0"/>
    <d v="2021-08-04T00:00:00"/>
    <x v="3"/>
    <n v="2055"/>
  </r>
  <r>
    <s v="985f4b4f-de40-4a4e-a090-01e100be42e9"/>
    <x v="10"/>
    <x v="2"/>
    <x v="0"/>
    <n v="0"/>
    <x v="0"/>
    <s v="18-9-20"/>
    <x v="8"/>
    <n v="1991"/>
  </r>
  <r>
    <s v="985f4b4f-de40-4a4e-a090-01e100be42e9"/>
    <x v="10"/>
    <x v="2"/>
    <x v="8"/>
    <n v="20"/>
    <x v="2"/>
    <s v="30-6-20"/>
    <x v="1"/>
    <n v="2068"/>
  </r>
  <r>
    <s v="985f4b4f-de40-4a4e-a090-01e100be42e9"/>
    <x v="10"/>
    <x v="2"/>
    <x v="12"/>
    <n v="50"/>
    <x v="1"/>
    <d v="2021-05-01T00:00:00"/>
    <x v="9"/>
    <n v="2110"/>
  </r>
  <r>
    <s v="985f4b4f-de40-4a4e-a090-01e100be42e9"/>
    <x v="10"/>
    <x v="2"/>
    <x v="12"/>
    <n v="50"/>
    <x v="1"/>
    <d v="2021-01-02T00:00:00"/>
    <x v="5"/>
    <n v="2142"/>
  </r>
  <r>
    <s v="985f4b4f-de40-4a4e-a090-01e100be42e9"/>
    <x v="10"/>
    <x v="2"/>
    <x v="12"/>
    <n v="50"/>
    <x v="1"/>
    <s v="22-12-20"/>
    <x v="11"/>
    <n v="2099"/>
  </r>
  <r>
    <s v="985f4b4f-de40-4a4e-a090-01e100be42e9"/>
    <x v="10"/>
    <x v="2"/>
    <x v="8"/>
    <n v="20"/>
    <x v="2"/>
    <s v="27-10-20"/>
    <x v="10"/>
    <n v="2087"/>
  </r>
  <r>
    <s v="985f4b4f-de40-4a4e-a090-01e100be42e9"/>
    <x v="10"/>
    <x v="2"/>
    <x v="7"/>
    <n v="65"/>
    <x v="1"/>
    <s v="27-7-20"/>
    <x v="0"/>
    <n v="2116"/>
  </r>
  <r>
    <s v="985f4b4f-de40-4a4e-a090-01e100be42e9"/>
    <x v="10"/>
    <x v="2"/>
    <x v="8"/>
    <n v="20"/>
    <x v="2"/>
    <s v="27-8-20"/>
    <x v="3"/>
    <n v="2055"/>
  </r>
  <r>
    <s v="985f4b4f-de40-4a4e-a090-01e100be42e9"/>
    <x v="10"/>
    <x v="2"/>
    <x v="6"/>
    <n v="5"/>
    <x v="0"/>
    <d v="2021-07-02T00:00:00"/>
    <x v="0"/>
    <n v="2116"/>
  </r>
  <r>
    <s v="985f4b4f-de40-4a4e-a090-01e100be42e9"/>
    <x v="10"/>
    <x v="2"/>
    <x v="0"/>
    <n v="0"/>
    <x v="0"/>
    <d v="2021-08-04T00:00:00"/>
    <x v="3"/>
    <n v="2055"/>
  </r>
  <r>
    <s v="985f4b4f-de40-4a4e-a090-01e100be42e9"/>
    <x v="10"/>
    <x v="2"/>
    <x v="8"/>
    <n v="20"/>
    <x v="2"/>
    <s v="15-10-20"/>
    <x v="10"/>
    <n v="2087"/>
  </r>
  <r>
    <s v="985f4b4f-de40-4a4e-a090-01e100be42e9"/>
    <x v="10"/>
    <x v="2"/>
    <x v="15"/>
    <n v="72"/>
    <x v="1"/>
    <d v="2021-10-03T00:00:00"/>
    <x v="10"/>
    <n v="2087"/>
  </r>
  <r>
    <s v="985f4b4f-de40-4a4e-a090-01e100be42e9"/>
    <x v="10"/>
    <x v="2"/>
    <x v="14"/>
    <n v="70"/>
    <x v="1"/>
    <d v="2020-07-10T00:00:00"/>
    <x v="0"/>
    <n v="2116"/>
  </r>
  <r>
    <s v="985f4b4f-de40-4a4e-a090-01e100be42e9"/>
    <x v="10"/>
    <x v="2"/>
    <x v="13"/>
    <n v="60"/>
    <x v="1"/>
    <s v="21-8-20"/>
    <x v="3"/>
    <n v="2055"/>
  </r>
  <r>
    <s v="985f4b4f-de40-4a4e-a090-01e100be42e9"/>
    <x v="10"/>
    <x v="2"/>
    <x v="15"/>
    <n v="72"/>
    <x v="1"/>
    <s v="18-6-21"/>
    <x v="1"/>
    <n v="2068"/>
  </r>
  <r>
    <s v="985f4b4f-de40-4a4e-a090-01e100be42e9"/>
    <x v="10"/>
    <x v="2"/>
    <x v="9"/>
    <n v="75"/>
    <x v="1"/>
    <d v="2020-01-07T00:00:00"/>
    <x v="5"/>
    <n v="2142"/>
  </r>
  <r>
    <s v="985f4b4f-de40-4a4e-a090-01e100be42e9"/>
    <x v="10"/>
    <x v="2"/>
    <x v="4"/>
    <n v="35"/>
    <x v="2"/>
    <d v="2021-07-03T00:00:00"/>
    <x v="0"/>
    <n v="2116"/>
  </r>
  <r>
    <s v="985f4b4f-de40-4a4e-a090-01e100be42e9"/>
    <x v="10"/>
    <x v="2"/>
    <x v="13"/>
    <n v="60"/>
    <x v="1"/>
    <d v="2021-12-01T00:00:00"/>
    <x v="11"/>
    <n v="2099"/>
  </r>
  <r>
    <s v="985f4b4f-de40-4a4e-a090-01e100be42e9"/>
    <x v="10"/>
    <x v="2"/>
    <x v="5"/>
    <n v="70"/>
    <x v="1"/>
    <d v="2020-11-12T00:00:00"/>
    <x v="4"/>
    <n v="2055"/>
  </r>
  <r>
    <s v="985f4b4f-de40-4a4e-a090-01e100be42e9"/>
    <x v="10"/>
    <x v="2"/>
    <x v="8"/>
    <n v="20"/>
    <x v="2"/>
    <s v="20-12-20"/>
    <x v="11"/>
    <n v="2099"/>
  </r>
  <r>
    <s v="985f4b4f-de40-4a4e-a090-01e100be42e9"/>
    <x v="10"/>
    <x v="2"/>
    <x v="6"/>
    <n v="5"/>
    <x v="0"/>
    <s v="18-10-20"/>
    <x v="10"/>
    <n v="2087"/>
  </r>
  <r>
    <s v="985f4b4f-de40-4a4e-a090-01e100be42e9"/>
    <x v="10"/>
    <x v="2"/>
    <x v="6"/>
    <n v="5"/>
    <x v="0"/>
    <s v="25-2-21"/>
    <x v="6"/>
    <n v="1890"/>
  </r>
  <r>
    <s v="985f4b4f-de40-4a4e-a090-01e100be42e9"/>
    <x v="10"/>
    <x v="2"/>
    <x v="13"/>
    <n v="60"/>
    <x v="1"/>
    <s v="16-7-20"/>
    <x v="0"/>
    <n v="2116"/>
  </r>
  <r>
    <s v="985f4b4f-de40-4a4e-a090-01e100be42e9"/>
    <x v="10"/>
    <x v="2"/>
    <x v="0"/>
    <n v="0"/>
    <x v="0"/>
    <s v="15-7-20"/>
    <x v="0"/>
    <n v="2116"/>
  </r>
  <r>
    <s v="985f4b4f-de40-4a4e-a090-01e100be42e9"/>
    <x v="10"/>
    <x v="2"/>
    <x v="14"/>
    <n v="70"/>
    <x v="1"/>
    <s v="23-10-20"/>
    <x v="10"/>
    <n v="2087"/>
  </r>
  <r>
    <s v="985f4b4f-de40-4a4e-a090-01e100be42e9"/>
    <x v="10"/>
    <x v="2"/>
    <x v="15"/>
    <n v="72"/>
    <x v="1"/>
    <d v="2020-01-12T00:00:00"/>
    <x v="5"/>
    <n v="2142"/>
  </r>
  <r>
    <s v="985f4b4f-de40-4a4e-a090-01e100be42e9"/>
    <x v="10"/>
    <x v="2"/>
    <x v="5"/>
    <n v="70"/>
    <x v="1"/>
    <s v="26-12-20"/>
    <x v="11"/>
    <n v="2099"/>
  </r>
  <r>
    <s v="985f4b4f-de40-4a4e-a090-01e100be42e9"/>
    <x v="10"/>
    <x v="2"/>
    <x v="11"/>
    <n v="12"/>
    <x v="0"/>
    <d v="2021-07-01T00:00:00"/>
    <x v="0"/>
    <n v="2116"/>
  </r>
  <r>
    <s v="985f4b4f-de40-4a4e-a090-01e100be42e9"/>
    <x v="10"/>
    <x v="2"/>
    <x v="13"/>
    <n v="60"/>
    <x v="1"/>
    <d v="2020-11-11T00:00:00"/>
    <x v="4"/>
    <n v="2055"/>
  </r>
  <r>
    <s v="985f4b4f-de40-4a4e-a090-01e100be42e9"/>
    <x v="10"/>
    <x v="2"/>
    <x v="4"/>
    <n v="35"/>
    <x v="2"/>
    <d v="2020-01-07T00:00:00"/>
    <x v="5"/>
    <n v="2142"/>
  </r>
  <r>
    <s v="985f4b4f-de40-4a4e-a090-01e100be42e9"/>
    <x v="10"/>
    <x v="2"/>
    <x v="5"/>
    <n v="70"/>
    <x v="1"/>
    <s v="22-12-20"/>
    <x v="11"/>
    <n v="2099"/>
  </r>
  <r>
    <s v="985f4b4f-de40-4a4e-a090-01e100be42e9"/>
    <x v="10"/>
    <x v="2"/>
    <x v="8"/>
    <n v="20"/>
    <x v="2"/>
    <s v="15-7-20"/>
    <x v="0"/>
    <n v="2116"/>
  </r>
  <r>
    <s v="985f4b4f-de40-4a4e-a090-01e100be42e9"/>
    <x v="10"/>
    <x v="2"/>
    <x v="0"/>
    <n v="0"/>
    <x v="0"/>
    <d v="2020-07-07T00:00:00"/>
    <x v="0"/>
    <n v="2116"/>
  </r>
  <r>
    <s v="985f4b4f-de40-4a4e-a090-01e100be42e9"/>
    <x v="10"/>
    <x v="2"/>
    <x v="12"/>
    <n v="50"/>
    <x v="1"/>
    <d v="2020-01-09T00:00:00"/>
    <x v="5"/>
    <n v="2142"/>
  </r>
  <r>
    <s v="585c17a5-df96-4a6d-b144-a499e0469546"/>
    <x v="1"/>
    <x v="2"/>
    <x v="0"/>
    <n v="0"/>
    <x v="0"/>
    <s v="25-10-20"/>
    <x v="10"/>
    <n v="2087"/>
  </r>
  <r>
    <s v="585c17a5-df96-4a6d-b144-a499e0469546"/>
    <x v="1"/>
    <x v="2"/>
    <x v="5"/>
    <n v="70"/>
    <x v="1"/>
    <s v="27-2-21"/>
    <x v="6"/>
    <n v="1890"/>
  </r>
  <r>
    <s v="585c17a5-df96-4a6d-b144-a499e0469546"/>
    <x v="1"/>
    <x v="2"/>
    <x v="13"/>
    <n v="60"/>
    <x v="1"/>
    <d v="2020-05-07T00:00:00"/>
    <x v="9"/>
    <n v="2110"/>
  </r>
  <r>
    <s v="585c17a5-df96-4a6d-b144-a499e0469546"/>
    <x v="1"/>
    <x v="2"/>
    <x v="8"/>
    <n v="20"/>
    <x v="2"/>
    <s v="21-6-20"/>
    <x v="1"/>
    <n v="2068"/>
  </r>
  <r>
    <s v="585c17a5-df96-4a6d-b144-a499e0469546"/>
    <x v="1"/>
    <x v="2"/>
    <x v="11"/>
    <n v="12"/>
    <x v="0"/>
    <s v="13-9-20"/>
    <x v="8"/>
    <n v="1991"/>
  </r>
  <r>
    <s v="585c17a5-df96-4a6d-b144-a499e0469546"/>
    <x v="1"/>
    <x v="2"/>
    <x v="13"/>
    <n v="60"/>
    <x v="1"/>
    <s v="16-9-20"/>
    <x v="8"/>
    <n v="1991"/>
  </r>
  <r>
    <s v="585c17a5-df96-4a6d-b144-a499e0469546"/>
    <x v="1"/>
    <x v="2"/>
    <x v="14"/>
    <n v="70"/>
    <x v="1"/>
    <s v="16-11-20"/>
    <x v="4"/>
    <n v="2055"/>
  </r>
  <r>
    <s v="585c17a5-df96-4a6d-b144-a499e0469546"/>
    <x v="1"/>
    <x v="2"/>
    <x v="14"/>
    <n v="70"/>
    <x v="1"/>
    <d v="2020-09-11T00:00:00"/>
    <x v="8"/>
    <n v="1991"/>
  </r>
  <r>
    <s v="585c17a5-df96-4a6d-b144-a499e0469546"/>
    <x v="1"/>
    <x v="2"/>
    <x v="0"/>
    <n v="0"/>
    <x v="0"/>
    <d v="2020-03-07T00:00:00"/>
    <x v="7"/>
    <n v="1982"/>
  </r>
  <r>
    <s v="585c17a5-df96-4a6d-b144-a499e0469546"/>
    <x v="1"/>
    <x v="2"/>
    <x v="7"/>
    <n v="65"/>
    <x v="1"/>
    <s v="19-3-21"/>
    <x v="7"/>
    <n v="1982"/>
  </r>
  <r>
    <s v="585c17a5-df96-4a6d-b144-a499e0469546"/>
    <x v="1"/>
    <x v="2"/>
    <x v="5"/>
    <n v="70"/>
    <x v="1"/>
    <s v="18-3-21"/>
    <x v="7"/>
    <n v="1982"/>
  </r>
  <r>
    <s v="585c17a5-df96-4a6d-b144-a499e0469546"/>
    <x v="1"/>
    <x v="2"/>
    <x v="2"/>
    <n v="15"/>
    <x v="0"/>
    <s v="27-1-21"/>
    <x v="5"/>
    <n v="2142"/>
  </r>
  <r>
    <s v="585c17a5-df96-4a6d-b144-a499e0469546"/>
    <x v="1"/>
    <x v="2"/>
    <x v="15"/>
    <n v="72"/>
    <x v="1"/>
    <d v="2021-07-01T00:00:00"/>
    <x v="0"/>
    <n v="2116"/>
  </r>
  <r>
    <s v="585c17a5-df96-4a6d-b144-a499e0469546"/>
    <x v="1"/>
    <x v="2"/>
    <x v="12"/>
    <n v="50"/>
    <x v="1"/>
    <s v="14-6-21"/>
    <x v="1"/>
    <n v="2068"/>
  </r>
  <r>
    <s v="585c17a5-df96-4a6d-b144-a499e0469546"/>
    <x v="1"/>
    <x v="2"/>
    <x v="7"/>
    <n v="65"/>
    <x v="1"/>
    <d v="2021-10-02T00:00:00"/>
    <x v="10"/>
    <n v="2087"/>
  </r>
  <r>
    <s v="585c17a5-df96-4a6d-b144-a499e0469546"/>
    <x v="1"/>
    <x v="2"/>
    <x v="2"/>
    <n v="15"/>
    <x v="0"/>
    <s v="21-8-20"/>
    <x v="3"/>
    <n v="2055"/>
  </r>
  <r>
    <s v="585c17a5-df96-4a6d-b144-a499e0469546"/>
    <x v="1"/>
    <x v="2"/>
    <x v="9"/>
    <n v="75"/>
    <x v="1"/>
    <d v="2021-11-04T00:00:00"/>
    <x v="4"/>
    <n v="2055"/>
  </r>
  <r>
    <s v="585c17a5-df96-4a6d-b144-a499e0469546"/>
    <x v="1"/>
    <x v="2"/>
    <x v="14"/>
    <n v="70"/>
    <x v="1"/>
    <s v="15-10-20"/>
    <x v="10"/>
    <n v="2087"/>
  </r>
  <r>
    <s v="585c17a5-df96-4a6d-b144-a499e0469546"/>
    <x v="1"/>
    <x v="2"/>
    <x v="4"/>
    <n v="35"/>
    <x v="2"/>
    <s v="20-2-21"/>
    <x v="6"/>
    <n v="1890"/>
  </r>
  <r>
    <s v="585c17a5-df96-4a6d-b144-a499e0469546"/>
    <x v="1"/>
    <x v="2"/>
    <x v="0"/>
    <n v="0"/>
    <x v="0"/>
    <d v="2020-04-11T00:00:00"/>
    <x v="2"/>
    <n v="1978"/>
  </r>
  <r>
    <s v="585c17a5-df96-4a6d-b144-a499e0469546"/>
    <x v="1"/>
    <x v="2"/>
    <x v="10"/>
    <n v="45"/>
    <x v="1"/>
    <d v="2021-09-04T00:00:00"/>
    <x v="8"/>
    <n v="1991"/>
  </r>
  <r>
    <s v="585c17a5-df96-4a6d-b144-a499e0469546"/>
    <x v="1"/>
    <x v="2"/>
    <x v="9"/>
    <n v="75"/>
    <x v="1"/>
    <d v="2021-11-02T00:00:00"/>
    <x v="4"/>
    <n v="2055"/>
  </r>
  <r>
    <s v="585c17a5-df96-4a6d-b144-a499e0469546"/>
    <x v="1"/>
    <x v="2"/>
    <x v="9"/>
    <n v="75"/>
    <x v="1"/>
    <s v="14-8-20"/>
    <x v="3"/>
    <n v="2055"/>
  </r>
  <r>
    <s v="585c17a5-df96-4a6d-b144-a499e0469546"/>
    <x v="1"/>
    <x v="2"/>
    <x v="1"/>
    <n v="10"/>
    <x v="0"/>
    <d v="2021-12-03T00:00:00"/>
    <x v="11"/>
    <n v="2099"/>
  </r>
  <r>
    <s v="585c17a5-df96-4a6d-b144-a499e0469546"/>
    <x v="1"/>
    <x v="2"/>
    <x v="8"/>
    <n v="20"/>
    <x v="2"/>
    <d v="2021-05-06T00:00:00"/>
    <x v="9"/>
    <n v="2110"/>
  </r>
  <r>
    <s v="585c17a5-df96-4a6d-b144-a499e0469546"/>
    <x v="1"/>
    <x v="2"/>
    <x v="13"/>
    <n v="60"/>
    <x v="1"/>
    <d v="2021-02-02T00:00:00"/>
    <x v="6"/>
    <n v="1890"/>
  </r>
  <r>
    <s v="585c17a5-df96-4a6d-b144-a499e0469546"/>
    <x v="1"/>
    <x v="2"/>
    <x v="13"/>
    <n v="60"/>
    <x v="1"/>
    <d v="2020-09-09T00:00:00"/>
    <x v="8"/>
    <n v="1991"/>
  </r>
  <r>
    <s v="585c17a5-df96-4a6d-b144-a499e0469546"/>
    <x v="1"/>
    <x v="2"/>
    <x v="0"/>
    <n v="0"/>
    <x v="0"/>
    <d v="2020-08-07T00:00:00"/>
    <x v="3"/>
    <n v="2055"/>
  </r>
  <r>
    <s v="585c17a5-df96-4a6d-b144-a499e0469546"/>
    <x v="1"/>
    <x v="2"/>
    <x v="6"/>
    <n v="5"/>
    <x v="0"/>
    <d v="2020-02-07T00:00:00"/>
    <x v="6"/>
    <n v="1890"/>
  </r>
  <r>
    <s v="585c17a5-df96-4a6d-b144-a499e0469546"/>
    <x v="1"/>
    <x v="2"/>
    <x v="9"/>
    <n v="75"/>
    <x v="1"/>
    <d v="2021-02-04T00:00:00"/>
    <x v="6"/>
    <n v="1890"/>
  </r>
  <r>
    <s v="585c17a5-df96-4a6d-b144-a499e0469546"/>
    <x v="1"/>
    <x v="2"/>
    <x v="12"/>
    <n v="50"/>
    <x v="1"/>
    <d v="2020-09-12T00:00:00"/>
    <x v="8"/>
    <n v="1991"/>
  </r>
  <r>
    <s v="585c17a5-df96-4a6d-b144-a499e0469546"/>
    <x v="1"/>
    <x v="2"/>
    <x v="3"/>
    <n v="30"/>
    <x v="1"/>
    <d v="2020-06-07T00:00:00"/>
    <x v="1"/>
    <n v="2068"/>
  </r>
  <r>
    <s v="585c17a5-df96-4a6d-b144-a499e0469546"/>
    <x v="1"/>
    <x v="2"/>
    <x v="0"/>
    <n v="0"/>
    <x v="0"/>
    <d v="2021-03-01T00:00:00"/>
    <x v="7"/>
    <n v="1982"/>
  </r>
  <r>
    <s v="585c17a5-df96-4a6d-b144-a499e0469546"/>
    <x v="1"/>
    <x v="2"/>
    <x v="13"/>
    <n v="60"/>
    <x v="1"/>
    <d v="2021-02-05T00:00:00"/>
    <x v="6"/>
    <n v="1890"/>
  </r>
  <r>
    <s v="585c17a5-df96-4a6d-b144-a499e0469546"/>
    <x v="1"/>
    <x v="2"/>
    <x v="10"/>
    <n v="45"/>
    <x v="1"/>
    <s v="28-4-21"/>
    <x v="2"/>
    <n v="1978"/>
  </r>
  <r>
    <s v="585c17a5-df96-4a6d-b144-a499e0469546"/>
    <x v="1"/>
    <x v="2"/>
    <x v="13"/>
    <n v="60"/>
    <x v="1"/>
    <d v="2020-07-12T00:00:00"/>
    <x v="0"/>
    <n v="2116"/>
  </r>
  <r>
    <s v="585c17a5-df96-4a6d-b144-a499e0469546"/>
    <x v="1"/>
    <x v="2"/>
    <x v="0"/>
    <n v="0"/>
    <x v="0"/>
    <s v="28-11-20"/>
    <x v="4"/>
    <n v="2055"/>
  </r>
  <r>
    <s v="585c17a5-df96-4a6d-b144-a499e0469546"/>
    <x v="1"/>
    <x v="2"/>
    <x v="7"/>
    <n v="65"/>
    <x v="1"/>
    <s v="21-4-21"/>
    <x v="2"/>
    <n v="1978"/>
  </r>
  <r>
    <s v="8ed94c6d-bcb3-460c-aa5f-69199d2495e5"/>
    <x v="6"/>
    <x v="0"/>
    <x v="8"/>
    <n v="20"/>
    <x v="2"/>
    <d v="2021-04-02T00:00:00"/>
    <x v="2"/>
    <n v="1978"/>
  </r>
  <r>
    <s v="8ed94c6d-bcb3-460c-aa5f-69199d2495e5"/>
    <x v="6"/>
    <x v="0"/>
    <x v="3"/>
    <n v="30"/>
    <x v="1"/>
    <s v="24-11-20"/>
    <x v="4"/>
    <n v="2055"/>
  </r>
  <r>
    <s v="8ed94c6d-bcb3-460c-aa5f-69199d2495e5"/>
    <x v="6"/>
    <x v="0"/>
    <x v="15"/>
    <n v="72"/>
    <x v="1"/>
    <s v="30-1-21"/>
    <x v="5"/>
    <n v="2142"/>
  </r>
  <r>
    <s v="8ed94c6d-bcb3-460c-aa5f-69199d2495e5"/>
    <x v="6"/>
    <x v="0"/>
    <x v="13"/>
    <n v="60"/>
    <x v="1"/>
    <s v="27-2-21"/>
    <x v="6"/>
    <n v="1890"/>
  </r>
  <r>
    <s v="8ed94c6d-bcb3-460c-aa5f-69199d2495e5"/>
    <x v="6"/>
    <x v="0"/>
    <x v="14"/>
    <n v="70"/>
    <x v="1"/>
    <d v="2020-01-12T00:00:00"/>
    <x v="5"/>
    <n v="2142"/>
  </r>
  <r>
    <s v="8ed94c6d-bcb3-460c-aa5f-69199d2495e5"/>
    <x v="6"/>
    <x v="0"/>
    <x v="9"/>
    <n v="75"/>
    <x v="1"/>
    <s v="25-7-20"/>
    <x v="0"/>
    <n v="2116"/>
  </r>
  <r>
    <s v="8ed94c6d-bcb3-460c-aa5f-69199d2495e5"/>
    <x v="6"/>
    <x v="0"/>
    <x v="5"/>
    <n v="70"/>
    <x v="1"/>
    <s v="15-6-21"/>
    <x v="1"/>
    <n v="2068"/>
  </r>
  <r>
    <s v="8ed94c6d-bcb3-460c-aa5f-69199d2495e5"/>
    <x v="6"/>
    <x v="0"/>
    <x v="5"/>
    <n v="70"/>
    <x v="1"/>
    <d v="2021-06-01T00:00:00"/>
    <x v="1"/>
    <n v="2068"/>
  </r>
  <r>
    <s v="8ed94c6d-bcb3-460c-aa5f-69199d2495e5"/>
    <x v="6"/>
    <x v="0"/>
    <x v="13"/>
    <n v="60"/>
    <x v="1"/>
    <d v="2020-08-09T00:00:00"/>
    <x v="3"/>
    <n v="2055"/>
  </r>
  <r>
    <s v="8ed94c6d-bcb3-460c-aa5f-69199d2495e5"/>
    <x v="6"/>
    <x v="0"/>
    <x v="10"/>
    <n v="45"/>
    <x v="1"/>
    <s v="29-6-20"/>
    <x v="1"/>
    <n v="2068"/>
  </r>
  <r>
    <s v="8ed94c6d-bcb3-460c-aa5f-69199d2495e5"/>
    <x v="6"/>
    <x v="0"/>
    <x v="10"/>
    <n v="45"/>
    <x v="1"/>
    <s v="19-3-21"/>
    <x v="7"/>
    <n v="1982"/>
  </r>
  <r>
    <s v="8ed94c6d-bcb3-460c-aa5f-69199d2495e5"/>
    <x v="6"/>
    <x v="0"/>
    <x v="10"/>
    <n v="45"/>
    <x v="1"/>
    <s v="29-1-21"/>
    <x v="5"/>
    <n v="2142"/>
  </r>
  <r>
    <s v="8ed94c6d-bcb3-460c-aa5f-69199d2495e5"/>
    <x v="6"/>
    <x v="0"/>
    <x v="7"/>
    <n v="65"/>
    <x v="1"/>
    <s v="25-2-21"/>
    <x v="6"/>
    <n v="1890"/>
  </r>
  <r>
    <s v="8ed94c6d-bcb3-460c-aa5f-69199d2495e5"/>
    <x v="6"/>
    <x v="0"/>
    <x v="2"/>
    <n v="15"/>
    <x v="0"/>
    <s v="24-2-21"/>
    <x v="6"/>
    <n v="1890"/>
  </r>
  <r>
    <s v="2c5a6a94-7291-409b-ba32-ba34c5ad7c0e"/>
    <x v="11"/>
    <x v="0"/>
    <x v="1"/>
    <n v="10"/>
    <x v="0"/>
    <d v="2021-05-04T00:00:00"/>
    <x v="9"/>
    <n v="2110"/>
  </r>
  <r>
    <s v="2c5a6a94-7291-409b-ba32-ba34c5ad7c0e"/>
    <x v="11"/>
    <x v="0"/>
    <x v="8"/>
    <n v="20"/>
    <x v="2"/>
    <d v="2020-01-09T00:00:00"/>
    <x v="5"/>
    <n v="2142"/>
  </r>
  <r>
    <s v="2c5a6a94-7291-409b-ba32-ba34c5ad7c0e"/>
    <x v="11"/>
    <x v="0"/>
    <x v="11"/>
    <n v="12"/>
    <x v="0"/>
    <d v="2020-09-11T00:00:00"/>
    <x v="8"/>
    <n v="1991"/>
  </r>
  <r>
    <s v="2c5a6a94-7291-409b-ba32-ba34c5ad7c0e"/>
    <x v="11"/>
    <x v="0"/>
    <x v="0"/>
    <n v="0"/>
    <x v="0"/>
    <s v="21-7-20"/>
    <x v="0"/>
    <n v="2116"/>
  </r>
  <r>
    <s v="2c5a6a94-7291-409b-ba32-ba34c5ad7c0e"/>
    <x v="11"/>
    <x v="0"/>
    <x v="11"/>
    <n v="12"/>
    <x v="0"/>
    <s v="27-9-20"/>
    <x v="8"/>
    <n v="1991"/>
  </r>
  <r>
    <s v="2c5a6a94-7291-409b-ba32-ba34c5ad7c0e"/>
    <x v="11"/>
    <x v="0"/>
    <x v="12"/>
    <n v="50"/>
    <x v="1"/>
    <s v="19-6-20"/>
    <x v="1"/>
    <n v="2068"/>
  </r>
  <r>
    <s v="2c5a6a94-7291-409b-ba32-ba34c5ad7c0e"/>
    <x v="11"/>
    <x v="0"/>
    <x v="14"/>
    <n v="70"/>
    <x v="1"/>
    <s v="17-10-20"/>
    <x v="10"/>
    <n v="2087"/>
  </r>
  <r>
    <s v="2c5a6a94-7291-409b-ba32-ba34c5ad7c0e"/>
    <x v="11"/>
    <x v="0"/>
    <x v="10"/>
    <n v="45"/>
    <x v="1"/>
    <s v="14-9-20"/>
    <x v="8"/>
    <n v="1991"/>
  </r>
  <r>
    <s v="2c5a6a94-7291-409b-ba32-ba34c5ad7c0e"/>
    <x v="11"/>
    <x v="0"/>
    <x v="5"/>
    <n v="70"/>
    <x v="1"/>
    <s v="19-9-20"/>
    <x v="8"/>
    <n v="1991"/>
  </r>
  <r>
    <s v="2c5a6a94-7291-409b-ba32-ba34c5ad7c0e"/>
    <x v="11"/>
    <x v="0"/>
    <x v="7"/>
    <n v="65"/>
    <x v="1"/>
    <d v="2020-10-07T00:00:00"/>
    <x v="10"/>
    <n v="2087"/>
  </r>
  <r>
    <s v="2c5a6a94-7291-409b-ba32-ba34c5ad7c0e"/>
    <x v="11"/>
    <x v="0"/>
    <x v="15"/>
    <n v="72"/>
    <x v="1"/>
    <d v="2020-12-10T00:00:00"/>
    <x v="11"/>
    <n v="2099"/>
  </r>
  <r>
    <s v="2c5a6a94-7291-409b-ba32-ba34c5ad7c0e"/>
    <x v="11"/>
    <x v="0"/>
    <x v="6"/>
    <n v="5"/>
    <x v="0"/>
    <s v="28-4-21"/>
    <x v="2"/>
    <n v="1978"/>
  </r>
  <r>
    <s v="2c5a6a94-7291-409b-ba32-ba34c5ad7c0e"/>
    <x v="11"/>
    <x v="0"/>
    <x v="13"/>
    <n v="60"/>
    <x v="1"/>
    <s v="27-2-21"/>
    <x v="6"/>
    <n v="1890"/>
  </r>
  <r>
    <s v="2c5a6a94-7291-409b-ba32-ba34c5ad7c0e"/>
    <x v="11"/>
    <x v="0"/>
    <x v="5"/>
    <n v="70"/>
    <x v="1"/>
    <d v="2020-11-11T00:00:00"/>
    <x v="4"/>
    <n v="2055"/>
  </r>
  <r>
    <s v="2c5a6a94-7291-409b-ba32-ba34c5ad7c0e"/>
    <x v="11"/>
    <x v="0"/>
    <x v="5"/>
    <n v="70"/>
    <x v="1"/>
    <s v="16-6-21"/>
    <x v="1"/>
    <n v="2068"/>
  </r>
  <r>
    <s v="2c5a6a94-7291-409b-ba32-ba34c5ad7c0e"/>
    <x v="11"/>
    <x v="0"/>
    <x v="4"/>
    <n v="35"/>
    <x v="2"/>
    <s v="16-2-21"/>
    <x v="6"/>
    <n v="1890"/>
  </r>
  <r>
    <s v="2c5a6a94-7291-409b-ba32-ba34c5ad7c0e"/>
    <x v="11"/>
    <x v="0"/>
    <x v="14"/>
    <n v="70"/>
    <x v="1"/>
    <s v="23-1-21"/>
    <x v="5"/>
    <n v="2142"/>
  </r>
  <r>
    <s v="2c5a6a94-7291-409b-ba32-ba34c5ad7c0e"/>
    <x v="11"/>
    <x v="0"/>
    <x v="10"/>
    <n v="45"/>
    <x v="1"/>
    <s v="29-3-21"/>
    <x v="7"/>
    <n v="1982"/>
  </r>
  <r>
    <s v="2c5a6a94-7291-409b-ba32-ba34c5ad7c0e"/>
    <x v="11"/>
    <x v="0"/>
    <x v="15"/>
    <n v="72"/>
    <x v="1"/>
    <s v="23-9-20"/>
    <x v="8"/>
    <n v="1991"/>
  </r>
  <r>
    <s v="2c5a6a94-7291-409b-ba32-ba34c5ad7c0e"/>
    <x v="11"/>
    <x v="0"/>
    <x v="13"/>
    <n v="60"/>
    <x v="1"/>
    <s v="17-6-21"/>
    <x v="1"/>
    <n v="2068"/>
  </r>
  <r>
    <s v="2c5a6a94-7291-409b-ba32-ba34c5ad7c0e"/>
    <x v="11"/>
    <x v="0"/>
    <x v="15"/>
    <n v="72"/>
    <x v="1"/>
    <s v="29-1-21"/>
    <x v="5"/>
    <n v="2142"/>
  </r>
  <r>
    <s v="2c5a6a94-7291-409b-ba32-ba34c5ad7c0e"/>
    <x v="11"/>
    <x v="0"/>
    <x v="13"/>
    <n v="60"/>
    <x v="1"/>
    <d v="2020-09-07T00:00:00"/>
    <x v="8"/>
    <n v="1991"/>
  </r>
  <r>
    <s v="2c5a6a94-7291-409b-ba32-ba34c5ad7c0e"/>
    <x v="11"/>
    <x v="0"/>
    <x v="2"/>
    <n v="15"/>
    <x v="0"/>
    <d v="2020-04-09T00:00:00"/>
    <x v="2"/>
    <n v="1978"/>
  </r>
  <r>
    <s v="2c5a6a94-7291-409b-ba32-ba34c5ad7c0e"/>
    <x v="11"/>
    <x v="0"/>
    <x v="1"/>
    <n v="10"/>
    <x v="0"/>
    <s v="28-10-20"/>
    <x v="10"/>
    <n v="2087"/>
  </r>
  <r>
    <s v="2c5a6a94-7291-409b-ba32-ba34c5ad7c0e"/>
    <x v="11"/>
    <x v="0"/>
    <x v="8"/>
    <n v="20"/>
    <x v="2"/>
    <d v="2020-02-08T00:00:00"/>
    <x v="6"/>
    <n v="1890"/>
  </r>
  <r>
    <s v="2c5a6a94-7291-409b-ba32-ba34c5ad7c0e"/>
    <x v="11"/>
    <x v="0"/>
    <x v="0"/>
    <n v="0"/>
    <x v="0"/>
    <s v="21-5-21"/>
    <x v="9"/>
    <n v="2110"/>
  </r>
  <r>
    <s v="2c5a6a94-7291-409b-ba32-ba34c5ad7c0e"/>
    <x v="11"/>
    <x v="0"/>
    <x v="10"/>
    <n v="45"/>
    <x v="1"/>
    <s v="21-2-21"/>
    <x v="6"/>
    <n v="1890"/>
  </r>
  <r>
    <s v="2c5a6a94-7291-409b-ba32-ba34c5ad7c0e"/>
    <x v="11"/>
    <x v="0"/>
    <x v="2"/>
    <n v="15"/>
    <x v="0"/>
    <d v="2020-02-11T00:00:00"/>
    <x v="6"/>
    <n v="1890"/>
  </r>
  <r>
    <s v="2c5a6a94-7291-409b-ba32-ba34c5ad7c0e"/>
    <x v="11"/>
    <x v="0"/>
    <x v="2"/>
    <n v="15"/>
    <x v="0"/>
    <s v="24-12-20"/>
    <x v="11"/>
    <n v="2099"/>
  </r>
  <r>
    <s v="2c5a6a94-7291-409b-ba32-ba34c5ad7c0e"/>
    <x v="11"/>
    <x v="0"/>
    <x v="9"/>
    <n v="75"/>
    <x v="1"/>
    <s v="15-11-20"/>
    <x v="4"/>
    <n v="2055"/>
  </r>
  <r>
    <s v="2c5a6a94-7291-409b-ba32-ba34c5ad7c0e"/>
    <x v="11"/>
    <x v="0"/>
    <x v="6"/>
    <n v="5"/>
    <x v="0"/>
    <d v="2020-11-07T00:00:00"/>
    <x v="4"/>
    <n v="2055"/>
  </r>
  <r>
    <s v="2c5a6a94-7291-409b-ba32-ba34c5ad7c0e"/>
    <x v="11"/>
    <x v="0"/>
    <x v="9"/>
    <n v="75"/>
    <x v="1"/>
    <d v="2020-10-11T00:00:00"/>
    <x v="10"/>
    <n v="2087"/>
  </r>
  <r>
    <s v="2c5a6a94-7291-409b-ba32-ba34c5ad7c0e"/>
    <x v="11"/>
    <x v="0"/>
    <x v="7"/>
    <n v="65"/>
    <x v="1"/>
    <s v="26-1-21"/>
    <x v="5"/>
    <n v="2142"/>
  </r>
  <r>
    <s v="2c5a6a94-7291-409b-ba32-ba34c5ad7c0e"/>
    <x v="11"/>
    <x v="0"/>
    <x v="2"/>
    <n v="15"/>
    <x v="0"/>
    <d v="2021-11-06T00:00:00"/>
    <x v="4"/>
    <n v="2055"/>
  </r>
  <r>
    <s v="2c5a6a94-7291-409b-ba32-ba34c5ad7c0e"/>
    <x v="11"/>
    <x v="0"/>
    <x v="5"/>
    <n v="70"/>
    <x v="1"/>
    <d v="2021-07-03T00:00:00"/>
    <x v="0"/>
    <n v="2116"/>
  </r>
  <r>
    <s v="2c5a6a94-7291-409b-ba32-ba34c5ad7c0e"/>
    <x v="11"/>
    <x v="0"/>
    <x v="8"/>
    <n v="20"/>
    <x v="2"/>
    <s v="17-2-21"/>
    <x v="6"/>
    <n v="1890"/>
  </r>
  <r>
    <s v="2c5a6a94-7291-409b-ba32-ba34c5ad7c0e"/>
    <x v="11"/>
    <x v="0"/>
    <x v="5"/>
    <n v="70"/>
    <x v="1"/>
    <s v="13-10-20"/>
    <x v="10"/>
    <n v="2087"/>
  </r>
  <r>
    <s v="2c5a6a94-7291-409b-ba32-ba34c5ad7c0e"/>
    <x v="11"/>
    <x v="0"/>
    <x v="9"/>
    <n v="75"/>
    <x v="1"/>
    <d v="2020-03-12T00:00:00"/>
    <x v="7"/>
    <n v="1982"/>
  </r>
  <r>
    <s v="01aff5ec-2aa8-412e-99ec-526f0f9a6d5e"/>
    <x v="11"/>
    <x v="1"/>
    <x v="10"/>
    <n v="45"/>
    <x v="1"/>
    <s v="18-4-21"/>
    <x v="2"/>
    <n v="1978"/>
  </r>
  <r>
    <s v="01aff5ec-2aa8-412e-99ec-526f0f9a6d5e"/>
    <x v="11"/>
    <x v="1"/>
    <x v="6"/>
    <n v="5"/>
    <x v="0"/>
    <s v="22-12-20"/>
    <x v="11"/>
    <n v="2099"/>
  </r>
  <r>
    <s v="01aff5ec-2aa8-412e-99ec-526f0f9a6d5e"/>
    <x v="11"/>
    <x v="1"/>
    <x v="8"/>
    <n v="20"/>
    <x v="2"/>
    <s v="15-11-20"/>
    <x v="4"/>
    <n v="2055"/>
  </r>
  <r>
    <s v="01aff5ec-2aa8-412e-99ec-526f0f9a6d5e"/>
    <x v="11"/>
    <x v="1"/>
    <x v="9"/>
    <n v="75"/>
    <x v="1"/>
    <s v="22-9-20"/>
    <x v="8"/>
    <n v="1991"/>
  </r>
  <r>
    <s v="01aff5ec-2aa8-412e-99ec-526f0f9a6d5e"/>
    <x v="11"/>
    <x v="1"/>
    <x v="7"/>
    <n v="65"/>
    <x v="1"/>
    <s v="26-8-20"/>
    <x v="3"/>
    <n v="2055"/>
  </r>
  <r>
    <s v="01aff5ec-2aa8-412e-99ec-526f0f9a6d5e"/>
    <x v="11"/>
    <x v="1"/>
    <x v="14"/>
    <n v="70"/>
    <x v="1"/>
    <s v="14-8-20"/>
    <x v="3"/>
    <n v="2055"/>
  </r>
  <r>
    <s v="01aff5ec-2aa8-412e-99ec-526f0f9a6d5e"/>
    <x v="11"/>
    <x v="1"/>
    <x v="13"/>
    <n v="60"/>
    <x v="1"/>
    <s v="25-5-21"/>
    <x v="9"/>
    <n v="2110"/>
  </r>
  <r>
    <s v="01aff5ec-2aa8-412e-99ec-526f0f9a6d5e"/>
    <x v="11"/>
    <x v="1"/>
    <x v="1"/>
    <n v="10"/>
    <x v="0"/>
    <s v="25-7-20"/>
    <x v="0"/>
    <n v="2116"/>
  </r>
  <r>
    <s v="01aff5ec-2aa8-412e-99ec-526f0f9a6d5e"/>
    <x v="11"/>
    <x v="1"/>
    <x v="10"/>
    <n v="45"/>
    <x v="1"/>
    <d v="2020-09-07T00:00:00"/>
    <x v="8"/>
    <n v="1991"/>
  </r>
  <r>
    <s v="01aff5ec-2aa8-412e-99ec-526f0f9a6d5e"/>
    <x v="11"/>
    <x v="1"/>
    <x v="9"/>
    <n v="75"/>
    <x v="1"/>
    <s v="29-6-20"/>
    <x v="1"/>
    <n v="2068"/>
  </r>
  <r>
    <s v="01aff5ec-2aa8-412e-99ec-526f0f9a6d5e"/>
    <x v="11"/>
    <x v="1"/>
    <x v="0"/>
    <n v="0"/>
    <x v="0"/>
    <s v="19-11-20"/>
    <x v="4"/>
    <n v="2055"/>
  </r>
  <r>
    <s v="01aff5ec-2aa8-412e-99ec-526f0f9a6d5e"/>
    <x v="11"/>
    <x v="1"/>
    <x v="12"/>
    <n v="50"/>
    <x v="1"/>
    <d v="2020-11-11T00:00:00"/>
    <x v="4"/>
    <n v="2055"/>
  </r>
  <r>
    <s v="01aff5ec-2aa8-412e-99ec-526f0f9a6d5e"/>
    <x v="11"/>
    <x v="1"/>
    <x v="0"/>
    <n v="0"/>
    <x v="0"/>
    <d v="2020-10-10T00:00:00"/>
    <x v="10"/>
    <n v="2087"/>
  </r>
  <r>
    <s v="01aff5ec-2aa8-412e-99ec-526f0f9a6d5e"/>
    <x v="11"/>
    <x v="1"/>
    <x v="15"/>
    <n v="72"/>
    <x v="1"/>
    <s v="15-8-20"/>
    <x v="3"/>
    <n v="2055"/>
  </r>
  <r>
    <s v="01aff5ec-2aa8-412e-99ec-526f0f9a6d5e"/>
    <x v="11"/>
    <x v="1"/>
    <x v="0"/>
    <n v="0"/>
    <x v="0"/>
    <s v="14-5-21"/>
    <x v="9"/>
    <n v="2110"/>
  </r>
  <r>
    <s v="01aff5ec-2aa8-412e-99ec-526f0f9a6d5e"/>
    <x v="11"/>
    <x v="1"/>
    <x v="11"/>
    <n v="12"/>
    <x v="0"/>
    <d v="2020-11-12T00:00:00"/>
    <x v="4"/>
    <n v="2055"/>
  </r>
  <r>
    <s v="01aff5ec-2aa8-412e-99ec-526f0f9a6d5e"/>
    <x v="11"/>
    <x v="1"/>
    <x v="12"/>
    <n v="50"/>
    <x v="1"/>
    <d v="2021-05-01T00:00:00"/>
    <x v="9"/>
    <n v="2110"/>
  </r>
  <r>
    <s v="01aff5ec-2aa8-412e-99ec-526f0f9a6d5e"/>
    <x v="11"/>
    <x v="1"/>
    <x v="7"/>
    <n v="65"/>
    <x v="1"/>
    <d v="2020-04-10T00:00:00"/>
    <x v="2"/>
    <n v="1978"/>
  </r>
  <r>
    <s v="01aff5ec-2aa8-412e-99ec-526f0f9a6d5e"/>
    <x v="11"/>
    <x v="1"/>
    <x v="9"/>
    <n v="75"/>
    <x v="1"/>
    <s v="18-7-20"/>
    <x v="0"/>
    <n v="2116"/>
  </r>
  <r>
    <s v="01aff5ec-2aa8-412e-99ec-526f0f9a6d5e"/>
    <x v="11"/>
    <x v="1"/>
    <x v="2"/>
    <n v="15"/>
    <x v="0"/>
    <d v="2021-04-06T00:00:00"/>
    <x v="2"/>
    <n v="1978"/>
  </r>
  <r>
    <s v="01aff5ec-2aa8-412e-99ec-526f0f9a6d5e"/>
    <x v="11"/>
    <x v="1"/>
    <x v="9"/>
    <n v="75"/>
    <x v="1"/>
    <d v="2020-02-08T00:00:00"/>
    <x v="6"/>
    <n v="1890"/>
  </r>
  <r>
    <s v="01aff5ec-2aa8-412e-99ec-526f0f9a6d5e"/>
    <x v="11"/>
    <x v="1"/>
    <x v="8"/>
    <n v="20"/>
    <x v="2"/>
    <d v="2020-11-07T00:00:00"/>
    <x v="4"/>
    <n v="2055"/>
  </r>
  <r>
    <s v="01aff5ec-2aa8-412e-99ec-526f0f9a6d5e"/>
    <x v="11"/>
    <x v="1"/>
    <x v="15"/>
    <n v="72"/>
    <x v="1"/>
    <s v="16-7-20"/>
    <x v="0"/>
    <n v="2116"/>
  </r>
  <r>
    <s v="01aff5ec-2aa8-412e-99ec-526f0f9a6d5e"/>
    <x v="11"/>
    <x v="1"/>
    <x v="12"/>
    <n v="50"/>
    <x v="1"/>
    <s v="14-4-21"/>
    <x v="2"/>
    <n v="1978"/>
  </r>
  <r>
    <s v="01aff5ec-2aa8-412e-99ec-526f0f9a6d5e"/>
    <x v="11"/>
    <x v="1"/>
    <x v="12"/>
    <n v="50"/>
    <x v="1"/>
    <s v="15-2-21"/>
    <x v="6"/>
    <n v="1890"/>
  </r>
  <r>
    <s v="01aff5ec-2aa8-412e-99ec-526f0f9a6d5e"/>
    <x v="11"/>
    <x v="1"/>
    <x v="9"/>
    <n v="75"/>
    <x v="1"/>
    <d v="2021-09-01T00:00:00"/>
    <x v="8"/>
    <n v="1991"/>
  </r>
  <r>
    <s v="01aff5ec-2aa8-412e-99ec-526f0f9a6d5e"/>
    <x v="11"/>
    <x v="1"/>
    <x v="3"/>
    <n v="30"/>
    <x v="1"/>
    <s v="18-6-20"/>
    <x v="1"/>
    <n v="2068"/>
  </r>
  <r>
    <s v="01aff5ec-2aa8-412e-99ec-526f0f9a6d5e"/>
    <x v="11"/>
    <x v="1"/>
    <x v="15"/>
    <n v="72"/>
    <x v="1"/>
    <s v="31-5-21"/>
    <x v="9"/>
    <n v="2110"/>
  </r>
  <r>
    <s v="01aff5ec-2aa8-412e-99ec-526f0f9a6d5e"/>
    <x v="11"/>
    <x v="1"/>
    <x v="11"/>
    <n v="12"/>
    <x v="0"/>
    <s v="24-1-21"/>
    <x v="5"/>
    <n v="2142"/>
  </r>
  <r>
    <s v="01aff5ec-2aa8-412e-99ec-526f0f9a6d5e"/>
    <x v="11"/>
    <x v="1"/>
    <x v="3"/>
    <n v="30"/>
    <x v="1"/>
    <s v="19-11-20"/>
    <x v="4"/>
    <n v="2055"/>
  </r>
  <r>
    <s v="01aff5ec-2aa8-412e-99ec-526f0f9a6d5e"/>
    <x v="11"/>
    <x v="1"/>
    <x v="9"/>
    <n v="75"/>
    <x v="1"/>
    <d v="2021-10-06T00:00:00"/>
    <x v="10"/>
    <n v="2087"/>
  </r>
  <r>
    <s v="01aff5ec-2aa8-412e-99ec-526f0f9a6d5e"/>
    <x v="11"/>
    <x v="1"/>
    <x v="14"/>
    <n v="70"/>
    <x v="1"/>
    <d v="2021-07-05T00:00:00"/>
    <x v="0"/>
    <n v="2116"/>
  </r>
  <r>
    <s v="01aff5ec-2aa8-412e-99ec-526f0f9a6d5e"/>
    <x v="11"/>
    <x v="1"/>
    <x v="5"/>
    <n v="70"/>
    <x v="1"/>
    <s v="24-8-20"/>
    <x v="3"/>
    <n v="2055"/>
  </r>
  <r>
    <s v="01aff5ec-2aa8-412e-99ec-526f0f9a6d5e"/>
    <x v="11"/>
    <x v="1"/>
    <x v="8"/>
    <n v="20"/>
    <x v="2"/>
    <d v="2020-08-09T00:00:00"/>
    <x v="3"/>
    <n v="2055"/>
  </r>
  <r>
    <s v="01aff5ec-2aa8-412e-99ec-526f0f9a6d5e"/>
    <x v="11"/>
    <x v="1"/>
    <x v="12"/>
    <n v="50"/>
    <x v="1"/>
    <s v="17-9-20"/>
    <x v="8"/>
    <n v="1991"/>
  </r>
  <r>
    <s v="01aff5ec-2aa8-412e-99ec-526f0f9a6d5e"/>
    <x v="11"/>
    <x v="1"/>
    <x v="15"/>
    <n v="72"/>
    <x v="1"/>
    <s v="14-7-20"/>
    <x v="0"/>
    <n v="2116"/>
  </r>
  <r>
    <s v="01aff5ec-2aa8-412e-99ec-526f0f9a6d5e"/>
    <x v="11"/>
    <x v="1"/>
    <x v="1"/>
    <n v="10"/>
    <x v="0"/>
    <d v="2021-04-01T00:00:00"/>
    <x v="2"/>
    <n v="1978"/>
  </r>
  <r>
    <s v="01aff5ec-2aa8-412e-99ec-526f0f9a6d5e"/>
    <x v="11"/>
    <x v="1"/>
    <x v="5"/>
    <n v="70"/>
    <x v="1"/>
    <s v="14-7-20"/>
    <x v="0"/>
    <n v="2116"/>
  </r>
  <r>
    <s v="01aff5ec-2aa8-412e-99ec-526f0f9a6d5e"/>
    <x v="11"/>
    <x v="1"/>
    <x v="0"/>
    <n v="0"/>
    <x v="0"/>
    <s v="21-11-20"/>
    <x v="4"/>
    <n v="2055"/>
  </r>
  <r>
    <s v="01aff5ec-2aa8-412e-99ec-526f0f9a6d5e"/>
    <x v="11"/>
    <x v="1"/>
    <x v="14"/>
    <n v="70"/>
    <x v="1"/>
    <s v="24-10-20"/>
    <x v="10"/>
    <n v="2087"/>
  </r>
  <r>
    <s v="01aff5ec-2aa8-412e-99ec-526f0f9a6d5e"/>
    <x v="11"/>
    <x v="1"/>
    <x v="8"/>
    <n v="20"/>
    <x v="2"/>
    <s v="26-1-21"/>
    <x v="5"/>
    <n v="2142"/>
  </r>
  <r>
    <s v="01aff5ec-2aa8-412e-99ec-526f0f9a6d5e"/>
    <x v="11"/>
    <x v="1"/>
    <x v="5"/>
    <n v="70"/>
    <x v="1"/>
    <s v="27-8-20"/>
    <x v="3"/>
    <n v="2055"/>
  </r>
  <r>
    <s v="01aff5ec-2aa8-412e-99ec-526f0f9a6d5e"/>
    <x v="11"/>
    <x v="1"/>
    <x v="12"/>
    <n v="50"/>
    <x v="1"/>
    <d v="2021-02-04T00:00:00"/>
    <x v="6"/>
    <n v="1890"/>
  </r>
  <r>
    <s v="853e37de-5ba2-447a-a0dd-a1b4407e5ec4"/>
    <x v="10"/>
    <x v="0"/>
    <x v="13"/>
    <n v="60"/>
    <x v="1"/>
    <d v="2021-07-05T00:00:00"/>
    <x v="0"/>
    <n v="2116"/>
  </r>
  <r>
    <s v="853e37de-5ba2-447a-a0dd-a1b4407e5ec4"/>
    <x v="10"/>
    <x v="0"/>
    <x v="14"/>
    <n v="70"/>
    <x v="1"/>
    <s v="26-4-21"/>
    <x v="2"/>
    <n v="1978"/>
  </r>
  <r>
    <s v="853e37de-5ba2-447a-a0dd-a1b4407e5ec4"/>
    <x v="10"/>
    <x v="0"/>
    <x v="9"/>
    <n v="75"/>
    <x v="1"/>
    <s v="28-3-21"/>
    <x v="7"/>
    <n v="1982"/>
  </r>
  <r>
    <s v="853e37de-5ba2-447a-a0dd-a1b4407e5ec4"/>
    <x v="10"/>
    <x v="0"/>
    <x v="12"/>
    <n v="50"/>
    <x v="1"/>
    <s v="25-11-20"/>
    <x v="4"/>
    <n v="2055"/>
  </r>
  <r>
    <s v="853e37de-5ba2-447a-a0dd-a1b4407e5ec4"/>
    <x v="10"/>
    <x v="0"/>
    <x v="9"/>
    <n v="75"/>
    <x v="1"/>
    <s v="13-4-21"/>
    <x v="2"/>
    <n v="1978"/>
  </r>
  <r>
    <s v="853e37de-5ba2-447a-a0dd-a1b4407e5ec4"/>
    <x v="10"/>
    <x v="0"/>
    <x v="11"/>
    <n v="12"/>
    <x v="0"/>
    <s v="27-3-21"/>
    <x v="7"/>
    <n v="1982"/>
  </r>
  <r>
    <s v="853e37de-5ba2-447a-a0dd-a1b4407e5ec4"/>
    <x v="10"/>
    <x v="0"/>
    <x v="14"/>
    <n v="70"/>
    <x v="1"/>
    <s v="26-2-21"/>
    <x v="6"/>
    <n v="1890"/>
  </r>
  <r>
    <s v="853e37de-5ba2-447a-a0dd-a1b4407e5ec4"/>
    <x v="10"/>
    <x v="0"/>
    <x v="8"/>
    <n v="20"/>
    <x v="2"/>
    <d v="2021-10-05T00:00:00"/>
    <x v="10"/>
    <n v="2087"/>
  </r>
  <r>
    <s v="853e37de-5ba2-447a-a0dd-a1b4407e5ec4"/>
    <x v="10"/>
    <x v="0"/>
    <x v="12"/>
    <n v="50"/>
    <x v="1"/>
    <s v="14-3-21"/>
    <x v="7"/>
    <n v="1982"/>
  </r>
  <r>
    <s v="853e37de-5ba2-447a-a0dd-a1b4407e5ec4"/>
    <x v="10"/>
    <x v="0"/>
    <x v="15"/>
    <n v="72"/>
    <x v="1"/>
    <s v="31-8-20"/>
    <x v="3"/>
    <n v="2055"/>
  </r>
  <r>
    <s v="853e37de-5ba2-447a-a0dd-a1b4407e5ec4"/>
    <x v="10"/>
    <x v="0"/>
    <x v="4"/>
    <n v="35"/>
    <x v="2"/>
    <s v="20-3-21"/>
    <x v="7"/>
    <n v="1982"/>
  </r>
  <r>
    <s v="853e37de-5ba2-447a-a0dd-a1b4407e5ec4"/>
    <x v="10"/>
    <x v="0"/>
    <x v="2"/>
    <n v="15"/>
    <x v="0"/>
    <d v="2021-04-04T00:00:00"/>
    <x v="2"/>
    <n v="1978"/>
  </r>
  <r>
    <s v="853e37de-5ba2-447a-a0dd-a1b4407e5ec4"/>
    <x v="10"/>
    <x v="0"/>
    <x v="10"/>
    <n v="45"/>
    <x v="1"/>
    <s v="14-11-20"/>
    <x v="4"/>
    <n v="2055"/>
  </r>
  <r>
    <s v="853e37de-5ba2-447a-a0dd-a1b4407e5ec4"/>
    <x v="10"/>
    <x v="0"/>
    <x v="3"/>
    <n v="30"/>
    <x v="1"/>
    <d v="2021-04-06T00:00:00"/>
    <x v="2"/>
    <n v="1978"/>
  </r>
  <r>
    <s v="853e37de-5ba2-447a-a0dd-a1b4407e5ec4"/>
    <x v="10"/>
    <x v="0"/>
    <x v="6"/>
    <n v="5"/>
    <x v="0"/>
    <s v="26-9-20"/>
    <x v="8"/>
    <n v="1991"/>
  </r>
  <r>
    <s v="853e37de-5ba2-447a-a0dd-a1b4407e5ec4"/>
    <x v="10"/>
    <x v="0"/>
    <x v="5"/>
    <n v="70"/>
    <x v="1"/>
    <s v="18-4-21"/>
    <x v="2"/>
    <n v="1978"/>
  </r>
  <r>
    <s v="853e37de-5ba2-447a-a0dd-a1b4407e5ec4"/>
    <x v="10"/>
    <x v="0"/>
    <x v="15"/>
    <n v="72"/>
    <x v="1"/>
    <s v="15-6-21"/>
    <x v="1"/>
    <n v="2068"/>
  </r>
  <r>
    <s v="853e37de-5ba2-447a-a0dd-a1b4407e5ec4"/>
    <x v="10"/>
    <x v="0"/>
    <x v="10"/>
    <n v="45"/>
    <x v="1"/>
    <d v="2021-03-02T00:00:00"/>
    <x v="7"/>
    <n v="1982"/>
  </r>
  <r>
    <s v="853e37de-5ba2-447a-a0dd-a1b4407e5ec4"/>
    <x v="10"/>
    <x v="0"/>
    <x v="5"/>
    <n v="70"/>
    <x v="1"/>
    <s v="16-8-20"/>
    <x v="3"/>
    <n v="2055"/>
  </r>
  <r>
    <s v="853e37de-5ba2-447a-a0dd-a1b4407e5ec4"/>
    <x v="10"/>
    <x v="0"/>
    <x v="13"/>
    <n v="60"/>
    <x v="1"/>
    <d v="2021-05-01T00:00:00"/>
    <x v="9"/>
    <n v="2110"/>
  </r>
  <r>
    <s v="853e37de-5ba2-447a-a0dd-a1b4407e5ec4"/>
    <x v="10"/>
    <x v="0"/>
    <x v="13"/>
    <n v="60"/>
    <x v="1"/>
    <s v="19-11-20"/>
    <x v="4"/>
    <n v="2055"/>
  </r>
  <r>
    <s v="853e37de-5ba2-447a-a0dd-a1b4407e5ec4"/>
    <x v="10"/>
    <x v="0"/>
    <x v="8"/>
    <n v="20"/>
    <x v="2"/>
    <s v="14-11-20"/>
    <x v="4"/>
    <n v="2055"/>
  </r>
  <r>
    <s v="853e37de-5ba2-447a-a0dd-a1b4407e5ec4"/>
    <x v="10"/>
    <x v="0"/>
    <x v="4"/>
    <n v="35"/>
    <x v="2"/>
    <s v="28-1-21"/>
    <x v="5"/>
    <n v="2142"/>
  </r>
  <r>
    <s v="853e37de-5ba2-447a-a0dd-a1b4407e5ec4"/>
    <x v="10"/>
    <x v="0"/>
    <x v="8"/>
    <n v="20"/>
    <x v="2"/>
    <s v="23-6-20"/>
    <x v="1"/>
    <n v="2068"/>
  </r>
  <r>
    <s v="853e37de-5ba2-447a-a0dd-a1b4407e5ec4"/>
    <x v="10"/>
    <x v="0"/>
    <x v="11"/>
    <n v="12"/>
    <x v="0"/>
    <s v="24-5-21"/>
    <x v="9"/>
    <n v="2110"/>
  </r>
  <r>
    <s v="853e37de-5ba2-447a-a0dd-a1b4407e5ec4"/>
    <x v="10"/>
    <x v="0"/>
    <x v="13"/>
    <n v="60"/>
    <x v="1"/>
    <s v="26-3-21"/>
    <x v="7"/>
    <n v="1982"/>
  </r>
  <r>
    <s v="853e37de-5ba2-447a-a0dd-a1b4407e5ec4"/>
    <x v="10"/>
    <x v="0"/>
    <x v="5"/>
    <n v="70"/>
    <x v="1"/>
    <s v="18-11-20"/>
    <x v="4"/>
    <n v="2055"/>
  </r>
  <r>
    <s v="853e37de-5ba2-447a-a0dd-a1b4407e5ec4"/>
    <x v="10"/>
    <x v="0"/>
    <x v="3"/>
    <n v="30"/>
    <x v="1"/>
    <d v="2020-10-12T00:00:00"/>
    <x v="10"/>
    <n v="2087"/>
  </r>
  <r>
    <s v="853e37de-5ba2-447a-a0dd-a1b4407e5ec4"/>
    <x v="10"/>
    <x v="0"/>
    <x v="15"/>
    <n v="72"/>
    <x v="1"/>
    <s v="28-10-20"/>
    <x v="10"/>
    <n v="2087"/>
  </r>
  <r>
    <s v="853e37de-5ba2-447a-a0dd-a1b4407e5ec4"/>
    <x v="10"/>
    <x v="0"/>
    <x v="9"/>
    <n v="75"/>
    <x v="1"/>
    <d v="2020-04-08T00:00:00"/>
    <x v="2"/>
    <n v="1978"/>
  </r>
  <r>
    <s v="853e37de-5ba2-447a-a0dd-a1b4407e5ec4"/>
    <x v="10"/>
    <x v="0"/>
    <x v="1"/>
    <n v="10"/>
    <x v="0"/>
    <d v="2021-12-04T00:00:00"/>
    <x v="11"/>
    <n v="2099"/>
  </r>
  <r>
    <s v="853e37de-5ba2-447a-a0dd-a1b4407e5ec4"/>
    <x v="10"/>
    <x v="0"/>
    <x v="5"/>
    <n v="70"/>
    <x v="1"/>
    <s v="29-1-21"/>
    <x v="5"/>
    <n v="2142"/>
  </r>
  <r>
    <s v="853e37de-5ba2-447a-a0dd-a1b4407e5ec4"/>
    <x v="10"/>
    <x v="0"/>
    <x v="12"/>
    <n v="50"/>
    <x v="1"/>
    <s v="15-10-20"/>
    <x v="10"/>
    <n v="2087"/>
  </r>
  <r>
    <s v="853e37de-5ba2-447a-a0dd-a1b4407e5ec4"/>
    <x v="10"/>
    <x v="0"/>
    <x v="10"/>
    <n v="45"/>
    <x v="1"/>
    <s v="27-5-21"/>
    <x v="9"/>
    <n v="2110"/>
  </r>
  <r>
    <s v="853e37de-5ba2-447a-a0dd-a1b4407e5ec4"/>
    <x v="10"/>
    <x v="0"/>
    <x v="15"/>
    <n v="72"/>
    <x v="1"/>
    <s v="24-2-21"/>
    <x v="6"/>
    <n v="1890"/>
  </r>
  <r>
    <s v="853e37de-5ba2-447a-a0dd-a1b4407e5ec4"/>
    <x v="10"/>
    <x v="0"/>
    <x v="1"/>
    <n v="10"/>
    <x v="0"/>
    <d v="2020-01-11T00:00:00"/>
    <x v="5"/>
    <n v="2142"/>
  </r>
  <r>
    <s v="853e37de-5ba2-447a-a0dd-a1b4407e5ec4"/>
    <x v="10"/>
    <x v="0"/>
    <x v="5"/>
    <n v="70"/>
    <x v="1"/>
    <s v="25-7-20"/>
    <x v="0"/>
    <n v="2116"/>
  </r>
  <r>
    <s v="853e37de-5ba2-447a-a0dd-a1b4407e5ec4"/>
    <x v="10"/>
    <x v="0"/>
    <x v="0"/>
    <n v="0"/>
    <x v="0"/>
    <d v="2020-03-10T00:00:00"/>
    <x v="7"/>
    <n v="1982"/>
  </r>
  <r>
    <s v="853e37de-5ba2-447a-a0dd-a1b4407e5ec4"/>
    <x v="10"/>
    <x v="0"/>
    <x v="9"/>
    <n v="75"/>
    <x v="1"/>
    <s v="22-10-20"/>
    <x v="10"/>
    <n v="2087"/>
  </r>
  <r>
    <s v="853e37de-5ba2-447a-a0dd-a1b4407e5ec4"/>
    <x v="10"/>
    <x v="0"/>
    <x v="6"/>
    <n v="5"/>
    <x v="0"/>
    <s v="21-8-20"/>
    <x v="3"/>
    <n v="2055"/>
  </r>
  <r>
    <s v="853e37de-5ba2-447a-a0dd-a1b4407e5ec4"/>
    <x v="10"/>
    <x v="0"/>
    <x v="11"/>
    <n v="12"/>
    <x v="0"/>
    <s v="19-6-20"/>
    <x v="1"/>
    <n v="2068"/>
  </r>
  <r>
    <s v="853e37de-5ba2-447a-a0dd-a1b4407e5ec4"/>
    <x v="10"/>
    <x v="0"/>
    <x v="0"/>
    <n v="0"/>
    <x v="0"/>
    <s v="18-9-20"/>
    <x v="8"/>
    <n v="1991"/>
  </r>
  <r>
    <s v="853e37de-5ba2-447a-a0dd-a1b4407e5ec4"/>
    <x v="10"/>
    <x v="0"/>
    <x v="8"/>
    <n v="20"/>
    <x v="2"/>
    <d v="2021-01-02T00:00:00"/>
    <x v="5"/>
    <n v="2142"/>
  </r>
  <r>
    <s v="853e37de-5ba2-447a-a0dd-a1b4407e5ec4"/>
    <x v="10"/>
    <x v="0"/>
    <x v="2"/>
    <n v="15"/>
    <x v="0"/>
    <d v="2021-03-01T00:00:00"/>
    <x v="7"/>
    <n v="1982"/>
  </r>
  <r>
    <s v="853e37de-5ba2-447a-a0dd-a1b4407e5ec4"/>
    <x v="10"/>
    <x v="0"/>
    <x v="3"/>
    <n v="30"/>
    <x v="1"/>
    <d v="2021-12-04T00:00:00"/>
    <x v="11"/>
    <n v="2099"/>
  </r>
  <r>
    <s v="41e6d775-b5ca-4d6c-8f50-66ac3c92a300"/>
    <x v="13"/>
    <x v="0"/>
    <x v="9"/>
    <n v="75"/>
    <x v="1"/>
    <s v="23-1-21"/>
    <x v="5"/>
    <n v="2142"/>
  </r>
  <r>
    <s v="41e6d775-b5ca-4d6c-8f50-66ac3c92a300"/>
    <x v="13"/>
    <x v="0"/>
    <x v="2"/>
    <n v="15"/>
    <x v="0"/>
    <d v="2021-01-05T00:00:00"/>
    <x v="5"/>
    <n v="2142"/>
  </r>
  <r>
    <s v="41e6d775-b5ca-4d6c-8f50-66ac3c92a300"/>
    <x v="13"/>
    <x v="0"/>
    <x v="14"/>
    <n v="70"/>
    <x v="1"/>
    <d v="2021-12-02T00:00:00"/>
    <x v="11"/>
    <n v="2099"/>
  </r>
  <r>
    <s v="41e6d775-b5ca-4d6c-8f50-66ac3c92a300"/>
    <x v="13"/>
    <x v="0"/>
    <x v="12"/>
    <n v="50"/>
    <x v="1"/>
    <d v="2021-05-01T00:00:00"/>
    <x v="9"/>
    <n v="2110"/>
  </r>
  <r>
    <s v="41e6d775-b5ca-4d6c-8f50-66ac3c92a300"/>
    <x v="13"/>
    <x v="0"/>
    <x v="15"/>
    <n v="72"/>
    <x v="1"/>
    <d v="2020-11-10T00:00:00"/>
    <x v="4"/>
    <n v="2055"/>
  </r>
  <r>
    <s v="41e6d775-b5ca-4d6c-8f50-66ac3c92a300"/>
    <x v="13"/>
    <x v="0"/>
    <x v="9"/>
    <n v="75"/>
    <x v="1"/>
    <d v="2020-05-08T00:00:00"/>
    <x v="9"/>
    <n v="2110"/>
  </r>
  <r>
    <s v="41e6d775-b5ca-4d6c-8f50-66ac3c92a300"/>
    <x v="13"/>
    <x v="0"/>
    <x v="2"/>
    <n v="15"/>
    <x v="0"/>
    <s v="20-12-20"/>
    <x v="11"/>
    <n v="2099"/>
  </r>
  <r>
    <s v="41e6d775-b5ca-4d6c-8f50-66ac3c92a300"/>
    <x v="13"/>
    <x v="0"/>
    <x v="8"/>
    <n v="20"/>
    <x v="2"/>
    <s v="16-12-20"/>
    <x v="11"/>
    <n v="2099"/>
  </r>
  <r>
    <s v="41e6d775-b5ca-4d6c-8f50-66ac3c92a300"/>
    <x v="13"/>
    <x v="0"/>
    <x v="5"/>
    <n v="70"/>
    <x v="1"/>
    <d v="2020-05-08T00:00:00"/>
    <x v="9"/>
    <n v="2110"/>
  </r>
  <r>
    <s v="41e6d775-b5ca-4d6c-8f50-66ac3c92a300"/>
    <x v="13"/>
    <x v="0"/>
    <x v="8"/>
    <n v="20"/>
    <x v="2"/>
    <s v="16-4-21"/>
    <x v="2"/>
    <n v="1978"/>
  </r>
  <r>
    <s v="41e6d775-b5ca-4d6c-8f50-66ac3c92a300"/>
    <x v="13"/>
    <x v="0"/>
    <x v="0"/>
    <n v="0"/>
    <x v="0"/>
    <d v="2021-06-03T00:00:00"/>
    <x v="1"/>
    <n v="2068"/>
  </r>
  <r>
    <s v="41e6d775-b5ca-4d6c-8f50-66ac3c92a300"/>
    <x v="13"/>
    <x v="0"/>
    <x v="2"/>
    <n v="15"/>
    <x v="0"/>
    <d v="2020-10-12T00:00:00"/>
    <x v="10"/>
    <n v="2087"/>
  </r>
  <r>
    <s v="41e6d775-b5ca-4d6c-8f50-66ac3c92a300"/>
    <x v="13"/>
    <x v="0"/>
    <x v="6"/>
    <n v="5"/>
    <x v="0"/>
    <s v="22-3-21"/>
    <x v="7"/>
    <n v="1982"/>
  </r>
  <r>
    <s v="41e6d775-b5ca-4d6c-8f50-66ac3c92a300"/>
    <x v="13"/>
    <x v="0"/>
    <x v="15"/>
    <n v="72"/>
    <x v="1"/>
    <s v="16-11-20"/>
    <x v="4"/>
    <n v="2055"/>
  </r>
  <r>
    <s v="41e6d775-b5ca-4d6c-8f50-66ac3c92a300"/>
    <x v="13"/>
    <x v="0"/>
    <x v="0"/>
    <n v="0"/>
    <x v="0"/>
    <s v="27-5-21"/>
    <x v="9"/>
    <n v="2110"/>
  </r>
  <r>
    <s v="41e6d775-b5ca-4d6c-8f50-66ac3c92a300"/>
    <x v="13"/>
    <x v="0"/>
    <x v="7"/>
    <n v="65"/>
    <x v="1"/>
    <d v="2020-07-07T00:00:00"/>
    <x v="0"/>
    <n v="2116"/>
  </r>
  <r>
    <s v="41e6d775-b5ca-4d6c-8f50-66ac3c92a300"/>
    <x v="13"/>
    <x v="0"/>
    <x v="9"/>
    <n v="75"/>
    <x v="1"/>
    <d v="2020-06-10T00:00:00"/>
    <x v="1"/>
    <n v="2068"/>
  </r>
  <r>
    <s v="41e6d775-b5ca-4d6c-8f50-66ac3c92a300"/>
    <x v="13"/>
    <x v="0"/>
    <x v="1"/>
    <n v="10"/>
    <x v="0"/>
    <s v="13-12-20"/>
    <x v="11"/>
    <n v="2099"/>
  </r>
  <r>
    <s v="41e6d775-b5ca-4d6c-8f50-66ac3c92a300"/>
    <x v="13"/>
    <x v="0"/>
    <x v="0"/>
    <n v="0"/>
    <x v="0"/>
    <s v="23-9-20"/>
    <x v="8"/>
    <n v="1991"/>
  </r>
  <r>
    <s v="41e6d775-b5ca-4d6c-8f50-66ac3c92a300"/>
    <x v="13"/>
    <x v="0"/>
    <x v="9"/>
    <n v="75"/>
    <x v="1"/>
    <s v="21-2-21"/>
    <x v="6"/>
    <n v="1890"/>
  </r>
  <r>
    <s v="41e6d775-b5ca-4d6c-8f50-66ac3c92a300"/>
    <x v="13"/>
    <x v="0"/>
    <x v="10"/>
    <n v="45"/>
    <x v="1"/>
    <s v="24-4-21"/>
    <x v="2"/>
    <n v="1978"/>
  </r>
  <r>
    <s v="41e6d775-b5ca-4d6c-8f50-66ac3c92a300"/>
    <x v="13"/>
    <x v="0"/>
    <x v="4"/>
    <n v="35"/>
    <x v="2"/>
    <d v="2020-11-08T00:00:00"/>
    <x v="4"/>
    <n v="2055"/>
  </r>
  <r>
    <s v="41e6d775-b5ca-4d6c-8f50-66ac3c92a300"/>
    <x v="13"/>
    <x v="0"/>
    <x v="1"/>
    <n v="10"/>
    <x v="0"/>
    <s v="13-6-21"/>
    <x v="1"/>
    <n v="2068"/>
  </r>
  <r>
    <s v="a8e72f75-bebc-42b4-a3c7-deb8a2412878"/>
    <x v="2"/>
    <x v="3"/>
    <x v="13"/>
    <n v="60"/>
    <x v="1"/>
    <s v="22-9-20"/>
    <x v="8"/>
    <n v="1991"/>
  </r>
  <r>
    <s v="a8e72f75-bebc-42b4-a3c7-deb8a2412878"/>
    <x v="2"/>
    <x v="3"/>
    <x v="9"/>
    <n v="75"/>
    <x v="1"/>
    <d v="2020-11-07T00:00:00"/>
    <x v="4"/>
    <n v="2055"/>
  </r>
  <r>
    <s v="a8e72f75-bebc-42b4-a3c7-deb8a2412878"/>
    <x v="2"/>
    <x v="3"/>
    <x v="4"/>
    <n v="35"/>
    <x v="2"/>
    <d v="2021-08-03T00:00:00"/>
    <x v="3"/>
    <n v="2055"/>
  </r>
  <r>
    <s v="a8e72f75-bebc-42b4-a3c7-deb8a2412878"/>
    <x v="2"/>
    <x v="3"/>
    <x v="0"/>
    <n v="0"/>
    <x v="0"/>
    <s v="22-12-20"/>
    <x v="11"/>
    <n v="2099"/>
  </r>
  <r>
    <s v="a8e72f75-bebc-42b4-a3c7-deb8a2412878"/>
    <x v="2"/>
    <x v="3"/>
    <x v="3"/>
    <n v="30"/>
    <x v="1"/>
    <s v="16-12-20"/>
    <x v="11"/>
    <n v="2099"/>
  </r>
  <r>
    <s v="a8e72f75-bebc-42b4-a3c7-deb8a2412878"/>
    <x v="2"/>
    <x v="3"/>
    <x v="3"/>
    <n v="30"/>
    <x v="1"/>
    <s v="28-9-20"/>
    <x v="8"/>
    <n v="1991"/>
  </r>
  <r>
    <s v="a8e72f75-bebc-42b4-a3c7-deb8a2412878"/>
    <x v="2"/>
    <x v="3"/>
    <x v="4"/>
    <n v="35"/>
    <x v="2"/>
    <s v="14-9-20"/>
    <x v="8"/>
    <n v="1991"/>
  </r>
  <r>
    <s v="a8e72f75-bebc-42b4-a3c7-deb8a2412878"/>
    <x v="2"/>
    <x v="3"/>
    <x v="13"/>
    <n v="60"/>
    <x v="1"/>
    <s v="15-6-21"/>
    <x v="1"/>
    <n v="2068"/>
  </r>
  <r>
    <s v="a8e72f75-bebc-42b4-a3c7-deb8a2412878"/>
    <x v="2"/>
    <x v="3"/>
    <x v="10"/>
    <n v="45"/>
    <x v="1"/>
    <s v="17-12-20"/>
    <x v="11"/>
    <n v="2099"/>
  </r>
  <r>
    <s v="a8e72f75-bebc-42b4-a3c7-deb8a2412878"/>
    <x v="2"/>
    <x v="3"/>
    <x v="4"/>
    <n v="35"/>
    <x v="2"/>
    <s v="13-12-20"/>
    <x v="11"/>
    <n v="2099"/>
  </r>
  <r>
    <s v="a8e72f75-bebc-42b4-a3c7-deb8a2412878"/>
    <x v="2"/>
    <x v="3"/>
    <x v="9"/>
    <n v="75"/>
    <x v="1"/>
    <s v="15-5-21"/>
    <x v="9"/>
    <n v="2110"/>
  </r>
  <r>
    <s v="a8e72f75-bebc-42b4-a3c7-deb8a2412878"/>
    <x v="2"/>
    <x v="3"/>
    <x v="9"/>
    <n v="75"/>
    <x v="1"/>
    <s v="28-12-20"/>
    <x v="11"/>
    <n v="2099"/>
  </r>
  <r>
    <s v="a8e72f75-bebc-42b4-a3c7-deb8a2412878"/>
    <x v="2"/>
    <x v="3"/>
    <x v="7"/>
    <n v="65"/>
    <x v="1"/>
    <s v="30-3-21"/>
    <x v="7"/>
    <n v="1982"/>
  </r>
  <r>
    <s v="a8e72f75-bebc-42b4-a3c7-deb8a2412878"/>
    <x v="2"/>
    <x v="3"/>
    <x v="1"/>
    <n v="10"/>
    <x v="0"/>
    <d v="2021-03-05T00:00:00"/>
    <x v="7"/>
    <n v="1982"/>
  </r>
  <r>
    <s v="a8e72f75-bebc-42b4-a3c7-deb8a2412878"/>
    <x v="2"/>
    <x v="3"/>
    <x v="4"/>
    <n v="35"/>
    <x v="2"/>
    <d v="2020-01-09T00:00:00"/>
    <x v="5"/>
    <n v="2142"/>
  </r>
  <r>
    <s v="a8e72f75-bebc-42b4-a3c7-deb8a2412878"/>
    <x v="2"/>
    <x v="3"/>
    <x v="1"/>
    <n v="10"/>
    <x v="0"/>
    <s v="18-6-21"/>
    <x v="1"/>
    <n v="2068"/>
  </r>
  <r>
    <s v="a8e72f75-bebc-42b4-a3c7-deb8a2412878"/>
    <x v="2"/>
    <x v="3"/>
    <x v="12"/>
    <n v="50"/>
    <x v="1"/>
    <d v="2021-04-06T00:00:00"/>
    <x v="2"/>
    <n v="1978"/>
  </r>
  <r>
    <s v="a8e72f75-bebc-42b4-a3c7-deb8a2412878"/>
    <x v="2"/>
    <x v="3"/>
    <x v="6"/>
    <n v="5"/>
    <x v="0"/>
    <s v="18-11-20"/>
    <x v="4"/>
    <n v="2055"/>
  </r>
  <r>
    <s v="a8e72f75-bebc-42b4-a3c7-deb8a2412878"/>
    <x v="2"/>
    <x v="3"/>
    <x v="7"/>
    <n v="65"/>
    <x v="1"/>
    <s v="17-9-20"/>
    <x v="8"/>
    <n v="1991"/>
  </r>
  <r>
    <s v="a8e72f75-bebc-42b4-a3c7-deb8a2412878"/>
    <x v="2"/>
    <x v="3"/>
    <x v="4"/>
    <n v="35"/>
    <x v="2"/>
    <d v="2021-10-04T00:00:00"/>
    <x v="10"/>
    <n v="2087"/>
  </r>
  <r>
    <s v="a8e72f75-bebc-42b4-a3c7-deb8a2412878"/>
    <x v="2"/>
    <x v="3"/>
    <x v="5"/>
    <n v="70"/>
    <x v="1"/>
    <s v="30-4-21"/>
    <x v="2"/>
    <n v="1978"/>
  </r>
  <r>
    <s v="a8e72f75-bebc-42b4-a3c7-deb8a2412878"/>
    <x v="2"/>
    <x v="3"/>
    <x v="3"/>
    <n v="30"/>
    <x v="1"/>
    <s v="24-8-20"/>
    <x v="3"/>
    <n v="2055"/>
  </r>
  <r>
    <s v="a8e72f75-bebc-42b4-a3c7-deb8a2412878"/>
    <x v="2"/>
    <x v="3"/>
    <x v="15"/>
    <n v="72"/>
    <x v="1"/>
    <d v="2020-02-07T00:00:00"/>
    <x v="6"/>
    <n v="1890"/>
  </r>
  <r>
    <s v="a8e72f75-bebc-42b4-a3c7-deb8a2412878"/>
    <x v="2"/>
    <x v="3"/>
    <x v="0"/>
    <n v="0"/>
    <x v="0"/>
    <d v="2020-12-09T00:00:00"/>
    <x v="11"/>
    <n v="2099"/>
  </r>
  <r>
    <s v="a8e72f75-bebc-42b4-a3c7-deb8a2412878"/>
    <x v="2"/>
    <x v="3"/>
    <x v="3"/>
    <n v="30"/>
    <x v="1"/>
    <d v="2020-02-11T00:00:00"/>
    <x v="6"/>
    <n v="1890"/>
  </r>
  <r>
    <s v="a8e72f75-bebc-42b4-a3c7-deb8a2412878"/>
    <x v="2"/>
    <x v="3"/>
    <x v="5"/>
    <n v="70"/>
    <x v="1"/>
    <s v="17-11-20"/>
    <x v="4"/>
    <n v="2055"/>
  </r>
  <r>
    <s v="a8e72f75-bebc-42b4-a3c7-deb8a2412878"/>
    <x v="2"/>
    <x v="3"/>
    <x v="2"/>
    <n v="15"/>
    <x v="0"/>
    <s v="15-2-21"/>
    <x v="6"/>
    <n v="1890"/>
  </r>
  <r>
    <s v="a8e72f75-bebc-42b4-a3c7-deb8a2412878"/>
    <x v="2"/>
    <x v="3"/>
    <x v="10"/>
    <n v="45"/>
    <x v="1"/>
    <s v="13-3-21"/>
    <x v="7"/>
    <n v="1982"/>
  </r>
  <r>
    <s v="a8e72f75-bebc-42b4-a3c7-deb8a2412878"/>
    <x v="2"/>
    <x v="3"/>
    <x v="4"/>
    <n v="35"/>
    <x v="2"/>
    <s v="23-4-21"/>
    <x v="2"/>
    <n v="1978"/>
  </r>
  <r>
    <s v="a8e72f75-bebc-42b4-a3c7-deb8a2412878"/>
    <x v="2"/>
    <x v="3"/>
    <x v="7"/>
    <n v="65"/>
    <x v="1"/>
    <s v="21-12-20"/>
    <x v="11"/>
    <n v="2099"/>
  </r>
  <r>
    <s v="a8e72f75-bebc-42b4-a3c7-deb8a2412878"/>
    <x v="2"/>
    <x v="3"/>
    <x v="3"/>
    <n v="30"/>
    <x v="1"/>
    <s v="16-3-21"/>
    <x v="7"/>
    <n v="1982"/>
  </r>
  <r>
    <s v="a8e72f75-bebc-42b4-a3c7-deb8a2412878"/>
    <x v="2"/>
    <x v="3"/>
    <x v="8"/>
    <n v="20"/>
    <x v="2"/>
    <s v="13-6-21"/>
    <x v="1"/>
    <n v="2068"/>
  </r>
  <r>
    <s v="a8e72f75-bebc-42b4-a3c7-deb8a2412878"/>
    <x v="2"/>
    <x v="3"/>
    <x v="3"/>
    <n v="30"/>
    <x v="1"/>
    <s v="26-4-21"/>
    <x v="2"/>
    <n v="1978"/>
  </r>
  <r>
    <s v="de61a447-bbf0-477e-9743-71031d59bbf8"/>
    <x v="0"/>
    <x v="2"/>
    <x v="5"/>
    <n v="70"/>
    <x v="1"/>
    <d v="2020-08-12T00:00:00"/>
    <x v="3"/>
    <n v="2055"/>
  </r>
  <r>
    <s v="de61a447-bbf0-477e-9743-71031d59bbf8"/>
    <x v="0"/>
    <x v="2"/>
    <x v="13"/>
    <n v="60"/>
    <x v="1"/>
    <d v="2021-02-05T00:00:00"/>
    <x v="6"/>
    <n v="1890"/>
  </r>
  <r>
    <s v="de61a447-bbf0-477e-9743-71031d59bbf8"/>
    <x v="0"/>
    <x v="2"/>
    <x v="11"/>
    <n v="12"/>
    <x v="0"/>
    <d v="2021-07-01T00:00:00"/>
    <x v="0"/>
    <n v="2116"/>
  </r>
  <r>
    <s v="de61a447-bbf0-477e-9743-71031d59bbf8"/>
    <x v="0"/>
    <x v="2"/>
    <x v="4"/>
    <n v="35"/>
    <x v="2"/>
    <d v="2021-02-06T00:00:00"/>
    <x v="6"/>
    <n v="1890"/>
  </r>
  <r>
    <s v="de61a447-bbf0-477e-9743-71031d59bbf8"/>
    <x v="0"/>
    <x v="2"/>
    <x v="3"/>
    <n v="30"/>
    <x v="1"/>
    <s v="31-10-20"/>
    <x v="10"/>
    <n v="2087"/>
  </r>
  <r>
    <s v="de61a447-bbf0-477e-9743-71031d59bbf8"/>
    <x v="0"/>
    <x v="2"/>
    <x v="5"/>
    <n v="70"/>
    <x v="1"/>
    <s v="19-6-20"/>
    <x v="1"/>
    <n v="2068"/>
  </r>
  <r>
    <s v="de61a447-bbf0-477e-9743-71031d59bbf8"/>
    <x v="0"/>
    <x v="2"/>
    <x v="11"/>
    <n v="12"/>
    <x v="0"/>
    <s v="17-12-20"/>
    <x v="11"/>
    <n v="2099"/>
  </r>
  <r>
    <s v="de61a447-bbf0-477e-9743-71031d59bbf8"/>
    <x v="0"/>
    <x v="2"/>
    <x v="6"/>
    <n v="5"/>
    <x v="0"/>
    <d v="2020-05-12T00:00:00"/>
    <x v="9"/>
    <n v="2110"/>
  </r>
  <r>
    <s v="de61a447-bbf0-477e-9743-71031d59bbf8"/>
    <x v="0"/>
    <x v="2"/>
    <x v="11"/>
    <n v="12"/>
    <x v="0"/>
    <s v="23-5-21"/>
    <x v="9"/>
    <n v="2110"/>
  </r>
  <r>
    <s v="de61a447-bbf0-477e-9743-71031d59bbf8"/>
    <x v="0"/>
    <x v="2"/>
    <x v="13"/>
    <n v="60"/>
    <x v="1"/>
    <d v="2020-12-12T00:00:00"/>
    <x v="11"/>
    <n v="2099"/>
  </r>
  <r>
    <s v="de61a447-bbf0-477e-9743-71031d59bbf8"/>
    <x v="0"/>
    <x v="2"/>
    <x v="15"/>
    <n v="72"/>
    <x v="1"/>
    <s v="19-3-21"/>
    <x v="7"/>
    <n v="1982"/>
  </r>
  <r>
    <s v="de61a447-bbf0-477e-9743-71031d59bbf8"/>
    <x v="0"/>
    <x v="2"/>
    <x v="0"/>
    <n v="0"/>
    <x v="0"/>
    <s v="13-3-21"/>
    <x v="7"/>
    <n v="1982"/>
  </r>
  <r>
    <s v="de61a447-bbf0-477e-9743-71031d59bbf8"/>
    <x v="0"/>
    <x v="2"/>
    <x v="7"/>
    <n v="65"/>
    <x v="1"/>
    <d v="2021-02-05T00:00:00"/>
    <x v="6"/>
    <n v="1890"/>
  </r>
  <r>
    <s v="de61a447-bbf0-477e-9743-71031d59bbf8"/>
    <x v="0"/>
    <x v="2"/>
    <x v="11"/>
    <n v="12"/>
    <x v="0"/>
    <s v="26-5-21"/>
    <x v="9"/>
    <n v="2110"/>
  </r>
  <r>
    <s v="de61a447-bbf0-477e-9743-71031d59bbf8"/>
    <x v="0"/>
    <x v="2"/>
    <x v="9"/>
    <n v="75"/>
    <x v="1"/>
    <d v="2021-06-06T00:00:00"/>
    <x v="1"/>
    <n v="2068"/>
  </r>
  <r>
    <s v="de61a447-bbf0-477e-9743-71031d59bbf8"/>
    <x v="0"/>
    <x v="2"/>
    <x v="9"/>
    <n v="75"/>
    <x v="1"/>
    <d v="2020-03-09T00:00:00"/>
    <x v="7"/>
    <n v="1982"/>
  </r>
  <r>
    <s v="de61a447-bbf0-477e-9743-71031d59bbf8"/>
    <x v="0"/>
    <x v="2"/>
    <x v="1"/>
    <n v="10"/>
    <x v="0"/>
    <s v="14-6-21"/>
    <x v="1"/>
    <n v="2068"/>
  </r>
  <r>
    <s v="de61a447-bbf0-477e-9743-71031d59bbf8"/>
    <x v="0"/>
    <x v="2"/>
    <x v="15"/>
    <n v="72"/>
    <x v="1"/>
    <d v="2020-11-10T00:00:00"/>
    <x v="4"/>
    <n v="2055"/>
  </r>
  <r>
    <s v="de61a447-bbf0-477e-9743-71031d59bbf8"/>
    <x v="0"/>
    <x v="2"/>
    <x v="4"/>
    <n v="35"/>
    <x v="2"/>
    <s v="20-5-21"/>
    <x v="9"/>
    <n v="2110"/>
  </r>
  <r>
    <s v="de61a447-bbf0-477e-9743-71031d59bbf8"/>
    <x v="0"/>
    <x v="2"/>
    <x v="9"/>
    <n v="75"/>
    <x v="1"/>
    <d v="2020-04-07T00:00:00"/>
    <x v="2"/>
    <n v="1978"/>
  </r>
  <r>
    <s v="de61a447-bbf0-477e-9743-71031d59bbf8"/>
    <x v="0"/>
    <x v="2"/>
    <x v="13"/>
    <n v="60"/>
    <x v="1"/>
    <s v="31-10-20"/>
    <x v="10"/>
    <n v="2087"/>
  </r>
  <r>
    <s v="de61a447-bbf0-477e-9743-71031d59bbf8"/>
    <x v="0"/>
    <x v="2"/>
    <x v="9"/>
    <n v="75"/>
    <x v="1"/>
    <s v="16-3-21"/>
    <x v="7"/>
    <n v="1982"/>
  </r>
  <r>
    <s v="de61a447-bbf0-477e-9743-71031d59bbf8"/>
    <x v="0"/>
    <x v="2"/>
    <x v="0"/>
    <n v="0"/>
    <x v="0"/>
    <s v="23-10-20"/>
    <x v="10"/>
    <n v="2087"/>
  </r>
  <r>
    <s v="de61a447-bbf0-477e-9743-71031d59bbf8"/>
    <x v="0"/>
    <x v="2"/>
    <x v="4"/>
    <n v="35"/>
    <x v="2"/>
    <d v="2020-07-08T00:00:00"/>
    <x v="0"/>
    <n v="2116"/>
  </r>
  <r>
    <s v="de61a447-bbf0-477e-9743-71031d59bbf8"/>
    <x v="0"/>
    <x v="2"/>
    <x v="3"/>
    <n v="30"/>
    <x v="1"/>
    <s v="23-6-20"/>
    <x v="1"/>
    <n v="2068"/>
  </r>
  <r>
    <s v="de61a447-bbf0-477e-9743-71031d59bbf8"/>
    <x v="0"/>
    <x v="2"/>
    <x v="15"/>
    <n v="72"/>
    <x v="1"/>
    <d v="2020-09-07T00:00:00"/>
    <x v="8"/>
    <n v="1991"/>
  </r>
  <r>
    <s v="de61a447-bbf0-477e-9743-71031d59bbf8"/>
    <x v="0"/>
    <x v="2"/>
    <x v="8"/>
    <n v="20"/>
    <x v="2"/>
    <d v="2021-11-01T00:00:00"/>
    <x v="4"/>
    <n v="2055"/>
  </r>
  <r>
    <s v="de61a447-bbf0-477e-9743-71031d59bbf8"/>
    <x v="0"/>
    <x v="2"/>
    <x v="11"/>
    <n v="12"/>
    <x v="0"/>
    <s v="25-8-20"/>
    <x v="3"/>
    <n v="2055"/>
  </r>
  <r>
    <s v="de61a447-bbf0-477e-9743-71031d59bbf8"/>
    <x v="0"/>
    <x v="2"/>
    <x v="12"/>
    <n v="50"/>
    <x v="1"/>
    <d v="2020-09-10T00:00:00"/>
    <x v="8"/>
    <n v="1991"/>
  </r>
  <r>
    <s v="de61a447-bbf0-477e-9743-71031d59bbf8"/>
    <x v="0"/>
    <x v="2"/>
    <x v="15"/>
    <n v="72"/>
    <x v="1"/>
    <s v="17-3-21"/>
    <x v="7"/>
    <n v="1982"/>
  </r>
  <r>
    <s v="de61a447-bbf0-477e-9743-71031d59bbf8"/>
    <x v="0"/>
    <x v="2"/>
    <x v="12"/>
    <n v="50"/>
    <x v="1"/>
    <s v="19-8-20"/>
    <x v="3"/>
    <n v="2055"/>
  </r>
  <r>
    <s v="de61a447-bbf0-477e-9743-71031d59bbf8"/>
    <x v="0"/>
    <x v="2"/>
    <x v="3"/>
    <n v="30"/>
    <x v="1"/>
    <d v="2020-04-09T00:00:00"/>
    <x v="2"/>
    <n v="1978"/>
  </r>
  <r>
    <s v="de61a447-bbf0-477e-9743-71031d59bbf8"/>
    <x v="0"/>
    <x v="2"/>
    <x v="7"/>
    <n v="65"/>
    <x v="1"/>
    <s v="20-1-21"/>
    <x v="5"/>
    <n v="2142"/>
  </r>
  <r>
    <s v="de61a447-bbf0-477e-9743-71031d59bbf8"/>
    <x v="0"/>
    <x v="2"/>
    <x v="2"/>
    <n v="15"/>
    <x v="0"/>
    <s v="24-5-21"/>
    <x v="9"/>
    <n v="2110"/>
  </r>
  <r>
    <s v="de61a447-bbf0-477e-9743-71031d59bbf8"/>
    <x v="0"/>
    <x v="2"/>
    <x v="3"/>
    <n v="30"/>
    <x v="1"/>
    <d v="2021-05-05T00:00:00"/>
    <x v="9"/>
    <n v="2110"/>
  </r>
  <r>
    <s v="de61a447-bbf0-477e-9743-71031d59bbf8"/>
    <x v="0"/>
    <x v="2"/>
    <x v="9"/>
    <n v="75"/>
    <x v="1"/>
    <s v="27-12-20"/>
    <x v="11"/>
    <n v="2099"/>
  </r>
  <r>
    <s v="de61a447-bbf0-477e-9743-71031d59bbf8"/>
    <x v="0"/>
    <x v="2"/>
    <x v="11"/>
    <n v="12"/>
    <x v="0"/>
    <d v="2020-04-08T00:00:00"/>
    <x v="2"/>
    <n v="1978"/>
  </r>
  <r>
    <s v="de61a447-bbf0-477e-9743-71031d59bbf8"/>
    <x v="0"/>
    <x v="2"/>
    <x v="1"/>
    <n v="10"/>
    <x v="0"/>
    <s v="31-10-20"/>
    <x v="10"/>
    <n v="2087"/>
  </r>
  <r>
    <s v="de61a447-bbf0-477e-9743-71031d59bbf8"/>
    <x v="0"/>
    <x v="2"/>
    <x v="2"/>
    <n v="15"/>
    <x v="0"/>
    <s v="31-3-21"/>
    <x v="7"/>
    <n v="1982"/>
  </r>
  <r>
    <s v="de61a447-bbf0-477e-9743-71031d59bbf8"/>
    <x v="0"/>
    <x v="2"/>
    <x v="5"/>
    <n v="70"/>
    <x v="1"/>
    <s v="18-1-21"/>
    <x v="5"/>
    <n v="2142"/>
  </r>
  <r>
    <s v="de61a447-bbf0-477e-9743-71031d59bbf8"/>
    <x v="0"/>
    <x v="2"/>
    <x v="13"/>
    <n v="60"/>
    <x v="1"/>
    <d v="2021-09-06T00:00:00"/>
    <x v="8"/>
    <n v="1991"/>
  </r>
  <r>
    <s v="de61a447-bbf0-477e-9743-71031d59bbf8"/>
    <x v="0"/>
    <x v="2"/>
    <x v="6"/>
    <n v="5"/>
    <x v="0"/>
    <s v="16-11-20"/>
    <x v="4"/>
    <n v="2055"/>
  </r>
  <r>
    <s v="de61a447-bbf0-477e-9743-71031d59bbf8"/>
    <x v="0"/>
    <x v="2"/>
    <x v="4"/>
    <n v="35"/>
    <x v="2"/>
    <s v="30-9-20"/>
    <x v="8"/>
    <n v="1991"/>
  </r>
  <r>
    <s v="de61a447-bbf0-477e-9743-71031d59bbf8"/>
    <x v="0"/>
    <x v="2"/>
    <x v="1"/>
    <n v="10"/>
    <x v="0"/>
    <d v="2021-12-01T00:00:00"/>
    <x v="11"/>
    <n v="2099"/>
  </r>
  <r>
    <s v="bceb7f2d-6afe-45fc-88b1-4d4c8f597cf8"/>
    <x v="2"/>
    <x v="2"/>
    <x v="6"/>
    <n v="5"/>
    <x v="0"/>
    <s v="15-2-21"/>
    <x v="6"/>
    <n v="1890"/>
  </r>
  <r>
    <s v="bceb7f2d-6afe-45fc-88b1-4d4c8f597cf8"/>
    <x v="2"/>
    <x v="2"/>
    <x v="2"/>
    <n v="15"/>
    <x v="0"/>
    <s v="19-2-21"/>
    <x v="6"/>
    <n v="1890"/>
  </r>
  <r>
    <s v="bceb7f2d-6afe-45fc-88b1-4d4c8f597cf8"/>
    <x v="2"/>
    <x v="2"/>
    <x v="13"/>
    <n v="60"/>
    <x v="1"/>
    <d v="2021-04-05T00:00:00"/>
    <x v="2"/>
    <n v="1978"/>
  </r>
  <r>
    <s v="bceb7f2d-6afe-45fc-88b1-4d4c8f597cf8"/>
    <x v="2"/>
    <x v="2"/>
    <x v="11"/>
    <n v="12"/>
    <x v="0"/>
    <d v="2021-06-01T00:00:00"/>
    <x v="1"/>
    <n v="2068"/>
  </r>
  <r>
    <s v="bceb7f2d-6afe-45fc-88b1-4d4c8f597cf8"/>
    <x v="2"/>
    <x v="2"/>
    <x v="4"/>
    <n v="35"/>
    <x v="2"/>
    <d v="2021-03-06T00:00:00"/>
    <x v="7"/>
    <n v="1982"/>
  </r>
  <r>
    <s v="bceb7f2d-6afe-45fc-88b1-4d4c8f597cf8"/>
    <x v="2"/>
    <x v="2"/>
    <x v="8"/>
    <n v="20"/>
    <x v="2"/>
    <d v="2021-11-05T00:00:00"/>
    <x v="4"/>
    <n v="2055"/>
  </r>
  <r>
    <s v="bceb7f2d-6afe-45fc-88b1-4d4c8f597cf8"/>
    <x v="2"/>
    <x v="2"/>
    <x v="8"/>
    <n v="20"/>
    <x v="2"/>
    <d v="2021-03-01T00:00:00"/>
    <x v="7"/>
    <n v="1982"/>
  </r>
  <r>
    <s v="bceb7f2d-6afe-45fc-88b1-4d4c8f597cf8"/>
    <x v="2"/>
    <x v="2"/>
    <x v="0"/>
    <n v="0"/>
    <x v="0"/>
    <s v="31-7-20"/>
    <x v="0"/>
    <n v="2116"/>
  </r>
  <r>
    <s v="bceb7f2d-6afe-45fc-88b1-4d4c8f597cf8"/>
    <x v="2"/>
    <x v="2"/>
    <x v="5"/>
    <n v="70"/>
    <x v="1"/>
    <s v="22-10-20"/>
    <x v="10"/>
    <n v="2087"/>
  </r>
  <r>
    <s v="bceb7f2d-6afe-45fc-88b1-4d4c8f597cf8"/>
    <x v="2"/>
    <x v="2"/>
    <x v="11"/>
    <n v="12"/>
    <x v="0"/>
    <d v="2021-11-01T00:00:00"/>
    <x v="4"/>
    <n v="2055"/>
  </r>
  <r>
    <s v="bceb7f2d-6afe-45fc-88b1-4d4c8f597cf8"/>
    <x v="2"/>
    <x v="2"/>
    <x v="3"/>
    <n v="30"/>
    <x v="1"/>
    <d v="2021-06-04T00:00:00"/>
    <x v="1"/>
    <n v="2068"/>
  </r>
  <r>
    <s v="bceb7f2d-6afe-45fc-88b1-4d4c8f597cf8"/>
    <x v="2"/>
    <x v="2"/>
    <x v="3"/>
    <n v="30"/>
    <x v="1"/>
    <s v="13-12-20"/>
    <x v="11"/>
    <n v="2099"/>
  </r>
  <r>
    <s v="bceb7f2d-6afe-45fc-88b1-4d4c8f597cf8"/>
    <x v="2"/>
    <x v="2"/>
    <x v="3"/>
    <n v="30"/>
    <x v="1"/>
    <d v="2020-02-09T00:00:00"/>
    <x v="6"/>
    <n v="1890"/>
  </r>
  <r>
    <s v="bceb7f2d-6afe-45fc-88b1-4d4c8f597cf8"/>
    <x v="2"/>
    <x v="2"/>
    <x v="6"/>
    <n v="5"/>
    <x v="0"/>
    <d v="2020-03-09T00:00:00"/>
    <x v="7"/>
    <n v="1982"/>
  </r>
  <r>
    <s v="bceb7f2d-6afe-45fc-88b1-4d4c8f597cf8"/>
    <x v="2"/>
    <x v="2"/>
    <x v="2"/>
    <n v="15"/>
    <x v="0"/>
    <s v="21-8-20"/>
    <x v="3"/>
    <n v="2055"/>
  </r>
  <r>
    <s v="bceb7f2d-6afe-45fc-88b1-4d4c8f597cf8"/>
    <x v="2"/>
    <x v="2"/>
    <x v="1"/>
    <n v="10"/>
    <x v="0"/>
    <d v="2021-04-03T00:00:00"/>
    <x v="2"/>
    <n v="1978"/>
  </r>
  <r>
    <s v="bceb7f2d-6afe-45fc-88b1-4d4c8f597cf8"/>
    <x v="2"/>
    <x v="2"/>
    <x v="4"/>
    <n v="35"/>
    <x v="2"/>
    <s v="24-4-21"/>
    <x v="2"/>
    <n v="1978"/>
  </r>
  <r>
    <s v="bceb7f2d-6afe-45fc-88b1-4d4c8f597cf8"/>
    <x v="2"/>
    <x v="2"/>
    <x v="14"/>
    <n v="70"/>
    <x v="1"/>
    <s v="31-10-20"/>
    <x v="10"/>
    <n v="2087"/>
  </r>
  <r>
    <s v="bceb7f2d-6afe-45fc-88b1-4d4c8f597cf8"/>
    <x v="2"/>
    <x v="2"/>
    <x v="0"/>
    <n v="0"/>
    <x v="0"/>
    <s v="28-7-20"/>
    <x v="0"/>
    <n v="2116"/>
  </r>
  <r>
    <s v="bceb7f2d-6afe-45fc-88b1-4d4c8f597cf8"/>
    <x v="2"/>
    <x v="2"/>
    <x v="5"/>
    <n v="70"/>
    <x v="1"/>
    <d v="2020-02-08T00:00:00"/>
    <x v="6"/>
    <n v="1890"/>
  </r>
  <r>
    <s v="bceb7f2d-6afe-45fc-88b1-4d4c8f597cf8"/>
    <x v="2"/>
    <x v="2"/>
    <x v="10"/>
    <n v="45"/>
    <x v="1"/>
    <s v="21-6-20"/>
    <x v="1"/>
    <n v="2068"/>
  </r>
  <r>
    <s v="bceb7f2d-6afe-45fc-88b1-4d4c8f597cf8"/>
    <x v="2"/>
    <x v="2"/>
    <x v="6"/>
    <n v="5"/>
    <x v="0"/>
    <s v="13-4-21"/>
    <x v="2"/>
    <n v="1978"/>
  </r>
  <r>
    <s v="bceb7f2d-6afe-45fc-88b1-4d4c8f597cf8"/>
    <x v="2"/>
    <x v="2"/>
    <x v="0"/>
    <n v="0"/>
    <x v="0"/>
    <s v="13-11-20"/>
    <x v="4"/>
    <n v="2055"/>
  </r>
  <r>
    <s v="6ee96d2e-a110-4e43-ab89-b5577b7b3dab"/>
    <x v="15"/>
    <x v="2"/>
    <x v="3"/>
    <n v="30"/>
    <x v="1"/>
    <s v="18-11-20"/>
    <x v="4"/>
    <n v="2055"/>
  </r>
  <r>
    <s v="6ee96d2e-a110-4e43-ab89-b5577b7b3dab"/>
    <x v="15"/>
    <x v="2"/>
    <x v="8"/>
    <n v="20"/>
    <x v="2"/>
    <s v="22-1-21"/>
    <x v="5"/>
    <n v="2142"/>
  </r>
  <r>
    <s v="6ee96d2e-a110-4e43-ab89-b5577b7b3dab"/>
    <x v="15"/>
    <x v="2"/>
    <x v="6"/>
    <n v="5"/>
    <x v="0"/>
    <s v="17-12-20"/>
    <x v="11"/>
    <n v="2099"/>
  </r>
  <r>
    <s v="6ee96d2e-a110-4e43-ab89-b5577b7b3dab"/>
    <x v="15"/>
    <x v="2"/>
    <x v="12"/>
    <n v="50"/>
    <x v="1"/>
    <d v="2021-05-02T00:00:00"/>
    <x v="9"/>
    <n v="2110"/>
  </r>
  <r>
    <s v="6ee96d2e-a110-4e43-ab89-b5577b7b3dab"/>
    <x v="15"/>
    <x v="2"/>
    <x v="13"/>
    <n v="60"/>
    <x v="1"/>
    <s v="14-12-20"/>
    <x v="11"/>
    <n v="2099"/>
  </r>
  <r>
    <s v="6ee96d2e-a110-4e43-ab89-b5577b7b3dab"/>
    <x v="15"/>
    <x v="2"/>
    <x v="11"/>
    <n v="12"/>
    <x v="0"/>
    <s v="29-7-20"/>
    <x v="0"/>
    <n v="2116"/>
  </r>
  <r>
    <s v="6ee96d2e-a110-4e43-ab89-b5577b7b3dab"/>
    <x v="15"/>
    <x v="2"/>
    <x v="1"/>
    <n v="10"/>
    <x v="0"/>
    <s v="16-3-21"/>
    <x v="7"/>
    <n v="1982"/>
  </r>
  <r>
    <s v="6ee96d2e-a110-4e43-ab89-b5577b7b3dab"/>
    <x v="15"/>
    <x v="2"/>
    <x v="10"/>
    <n v="45"/>
    <x v="1"/>
    <s v="28-5-21"/>
    <x v="9"/>
    <n v="2110"/>
  </r>
  <r>
    <s v="6ee96d2e-a110-4e43-ab89-b5577b7b3dab"/>
    <x v="15"/>
    <x v="2"/>
    <x v="12"/>
    <n v="50"/>
    <x v="1"/>
    <d v="2021-02-06T00:00:00"/>
    <x v="6"/>
    <n v="1890"/>
  </r>
  <r>
    <s v="6ee96d2e-a110-4e43-ab89-b5577b7b3dab"/>
    <x v="15"/>
    <x v="2"/>
    <x v="5"/>
    <n v="70"/>
    <x v="1"/>
    <d v="2021-09-04T00:00:00"/>
    <x v="8"/>
    <n v="1991"/>
  </r>
  <r>
    <s v="6ee96d2e-a110-4e43-ab89-b5577b7b3dab"/>
    <x v="15"/>
    <x v="2"/>
    <x v="14"/>
    <n v="70"/>
    <x v="1"/>
    <s v="26-11-20"/>
    <x v="4"/>
    <n v="2055"/>
  </r>
  <r>
    <s v="6ee96d2e-a110-4e43-ab89-b5577b7b3dab"/>
    <x v="15"/>
    <x v="2"/>
    <x v="1"/>
    <n v="10"/>
    <x v="0"/>
    <s v="19-8-20"/>
    <x v="3"/>
    <n v="2055"/>
  </r>
  <r>
    <s v="6ee96d2e-a110-4e43-ab89-b5577b7b3dab"/>
    <x v="15"/>
    <x v="2"/>
    <x v="10"/>
    <n v="45"/>
    <x v="1"/>
    <d v="2021-03-01T00:00:00"/>
    <x v="7"/>
    <n v="1982"/>
  </r>
  <r>
    <s v="6ee96d2e-a110-4e43-ab89-b5577b7b3dab"/>
    <x v="15"/>
    <x v="2"/>
    <x v="8"/>
    <n v="20"/>
    <x v="2"/>
    <d v="2021-09-04T00:00:00"/>
    <x v="8"/>
    <n v="1991"/>
  </r>
  <r>
    <s v="6ee96d2e-a110-4e43-ab89-b5577b7b3dab"/>
    <x v="15"/>
    <x v="2"/>
    <x v="3"/>
    <n v="30"/>
    <x v="1"/>
    <s v="20-12-20"/>
    <x v="11"/>
    <n v="2099"/>
  </r>
  <r>
    <s v="6ee96d2e-a110-4e43-ab89-b5577b7b3dab"/>
    <x v="15"/>
    <x v="2"/>
    <x v="13"/>
    <n v="60"/>
    <x v="1"/>
    <s v="13-6-21"/>
    <x v="1"/>
    <n v="2068"/>
  </r>
  <r>
    <s v="6ee96d2e-a110-4e43-ab89-b5577b7b3dab"/>
    <x v="15"/>
    <x v="2"/>
    <x v="3"/>
    <n v="30"/>
    <x v="1"/>
    <d v="2021-08-05T00:00:00"/>
    <x v="3"/>
    <n v="2055"/>
  </r>
  <r>
    <s v="6ee96d2e-a110-4e43-ab89-b5577b7b3dab"/>
    <x v="15"/>
    <x v="2"/>
    <x v="11"/>
    <n v="12"/>
    <x v="0"/>
    <d v="2021-09-06T00:00:00"/>
    <x v="8"/>
    <n v="1991"/>
  </r>
  <r>
    <s v="6ee96d2e-a110-4e43-ab89-b5577b7b3dab"/>
    <x v="15"/>
    <x v="2"/>
    <x v="7"/>
    <n v="65"/>
    <x v="1"/>
    <d v="2021-07-04T00:00:00"/>
    <x v="0"/>
    <n v="2116"/>
  </r>
  <r>
    <s v="6ee96d2e-a110-4e43-ab89-b5577b7b3dab"/>
    <x v="15"/>
    <x v="2"/>
    <x v="10"/>
    <n v="45"/>
    <x v="1"/>
    <d v="2020-10-09T00:00:00"/>
    <x v="10"/>
    <n v="2087"/>
  </r>
  <r>
    <s v="6ee96d2e-a110-4e43-ab89-b5577b7b3dab"/>
    <x v="15"/>
    <x v="2"/>
    <x v="14"/>
    <n v="70"/>
    <x v="1"/>
    <d v="2020-11-10T00:00:00"/>
    <x v="4"/>
    <n v="2055"/>
  </r>
  <r>
    <s v="6ee96d2e-a110-4e43-ab89-b5577b7b3dab"/>
    <x v="15"/>
    <x v="2"/>
    <x v="0"/>
    <n v="0"/>
    <x v="0"/>
    <d v="2021-11-03T00:00:00"/>
    <x v="4"/>
    <n v="2055"/>
  </r>
  <r>
    <s v="6ee96d2e-a110-4e43-ab89-b5577b7b3dab"/>
    <x v="15"/>
    <x v="2"/>
    <x v="15"/>
    <n v="72"/>
    <x v="1"/>
    <s v="23-8-20"/>
    <x v="3"/>
    <n v="2055"/>
  </r>
  <r>
    <s v="6ee96d2e-a110-4e43-ab89-b5577b7b3dab"/>
    <x v="15"/>
    <x v="2"/>
    <x v="15"/>
    <n v="72"/>
    <x v="1"/>
    <s v="23-3-21"/>
    <x v="7"/>
    <n v="1982"/>
  </r>
  <r>
    <s v="6ee96d2e-a110-4e43-ab89-b5577b7b3dab"/>
    <x v="15"/>
    <x v="2"/>
    <x v="9"/>
    <n v="75"/>
    <x v="1"/>
    <s v="27-10-20"/>
    <x v="10"/>
    <n v="2087"/>
  </r>
  <r>
    <s v="6ee96d2e-a110-4e43-ab89-b5577b7b3dab"/>
    <x v="15"/>
    <x v="2"/>
    <x v="10"/>
    <n v="45"/>
    <x v="1"/>
    <d v="2020-04-07T00:00:00"/>
    <x v="2"/>
    <n v="1978"/>
  </r>
  <r>
    <s v="6ee96d2e-a110-4e43-ab89-b5577b7b3dab"/>
    <x v="15"/>
    <x v="2"/>
    <x v="15"/>
    <n v="72"/>
    <x v="1"/>
    <d v="2021-12-03T00:00:00"/>
    <x v="11"/>
    <n v="2099"/>
  </r>
  <r>
    <s v="6ee96d2e-a110-4e43-ab89-b5577b7b3dab"/>
    <x v="15"/>
    <x v="2"/>
    <x v="8"/>
    <n v="20"/>
    <x v="2"/>
    <s v="28-12-20"/>
    <x v="11"/>
    <n v="2099"/>
  </r>
  <r>
    <s v="6ee96d2e-a110-4e43-ab89-b5577b7b3dab"/>
    <x v="15"/>
    <x v="2"/>
    <x v="11"/>
    <n v="12"/>
    <x v="0"/>
    <s v="18-5-21"/>
    <x v="9"/>
    <n v="2110"/>
  </r>
  <r>
    <s v="6ee96d2e-a110-4e43-ab89-b5577b7b3dab"/>
    <x v="15"/>
    <x v="2"/>
    <x v="5"/>
    <n v="70"/>
    <x v="1"/>
    <d v="2020-05-11T00:00:00"/>
    <x v="9"/>
    <n v="2110"/>
  </r>
  <r>
    <s v="6ee96d2e-a110-4e43-ab89-b5577b7b3dab"/>
    <x v="15"/>
    <x v="2"/>
    <x v="6"/>
    <n v="5"/>
    <x v="0"/>
    <s v="14-10-20"/>
    <x v="10"/>
    <n v="2087"/>
  </r>
  <r>
    <s v="6ee96d2e-a110-4e43-ab89-b5577b7b3dab"/>
    <x v="15"/>
    <x v="2"/>
    <x v="8"/>
    <n v="20"/>
    <x v="2"/>
    <d v="2020-01-10T00:00:00"/>
    <x v="5"/>
    <n v="2142"/>
  </r>
  <r>
    <s v="b014a42b-c469-4c26-b4aa-256f4d3d5072"/>
    <x v="15"/>
    <x v="2"/>
    <x v="15"/>
    <n v="72"/>
    <x v="1"/>
    <s v="20-9-20"/>
    <x v="8"/>
    <n v="1991"/>
  </r>
  <r>
    <s v="b014a42b-c469-4c26-b4aa-256f4d3d5072"/>
    <x v="15"/>
    <x v="2"/>
    <x v="14"/>
    <n v="70"/>
    <x v="1"/>
    <s v="17-3-21"/>
    <x v="7"/>
    <n v="1982"/>
  </r>
  <r>
    <s v="b014a42b-c469-4c26-b4aa-256f4d3d5072"/>
    <x v="15"/>
    <x v="2"/>
    <x v="3"/>
    <n v="30"/>
    <x v="1"/>
    <d v="2021-12-02T00:00:00"/>
    <x v="11"/>
    <n v="2099"/>
  </r>
  <r>
    <s v="b014a42b-c469-4c26-b4aa-256f4d3d5072"/>
    <x v="15"/>
    <x v="2"/>
    <x v="11"/>
    <n v="12"/>
    <x v="0"/>
    <d v="2021-12-05T00:00:00"/>
    <x v="11"/>
    <n v="2099"/>
  </r>
  <r>
    <s v="b014a42b-c469-4c26-b4aa-256f4d3d5072"/>
    <x v="15"/>
    <x v="2"/>
    <x v="5"/>
    <n v="70"/>
    <x v="1"/>
    <s v="14-7-20"/>
    <x v="0"/>
    <n v="2116"/>
  </r>
  <r>
    <s v="b014a42b-c469-4c26-b4aa-256f4d3d5072"/>
    <x v="15"/>
    <x v="2"/>
    <x v="6"/>
    <n v="5"/>
    <x v="0"/>
    <s v="27-8-20"/>
    <x v="3"/>
    <n v="2055"/>
  </r>
  <r>
    <s v="b014a42b-c469-4c26-b4aa-256f4d3d5072"/>
    <x v="15"/>
    <x v="2"/>
    <x v="13"/>
    <n v="60"/>
    <x v="1"/>
    <s v="23-1-21"/>
    <x v="5"/>
    <n v="2142"/>
  </r>
  <r>
    <s v="b014a42b-c469-4c26-b4aa-256f4d3d5072"/>
    <x v="15"/>
    <x v="2"/>
    <x v="2"/>
    <n v="15"/>
    <x v="0"/>
    <d v="2020-03-11T00:00:00"/>
    <x v="7"/>
    <n v="1982"/>
  </r>
  <r>
    <s v="b014a42b-c469-4c26-b4aa-256f4d3d5072"/>
    <x v="15"/>
    <x v="2"/>
    <x v="7"/>
    <n v="65"/>
    <x v="1"/>
    <s v="17-3-21"/>
    <x v="7"/>
    <n v="1982"/>
  </r>
  <r>
    <s v="b014a42b-c469-4c26-b4aa-256f4d3d5072"/>
    <x v="15"/>
    <x v="2"/>
    <x v="2"/>
    <n v="15"/>
    <x v="0"/>
    <s v="30-6-20"/>
    <x v="1"/>
    <n v="2068"/>
  </r>
  <r>
    <s v="b014a42b-c469-4c26-b4aa-256f4d3d5072"/>
    <x v="15"/>
    <x v="2"/>
    <x v="14"/>
    <n v="70"/>
    <x v="1"/>
    <s v="20-12-20"/>
    <x v="11"/>
    <n v="2099"/>
  </r>
  <r>
    <s v="b014a42b-c469-4c26-b4aa-256f4d3d5072"/>
    <x v="15"/>
    <x v="2"/>
    <x v="11"/>
    <n v="12"/>
    <x v="0"/>
    <s v="20-1-21"/>
    <x v="5"/>
    <n v="2142"/>
  </r>
  <r>
    <s v="b014a42b-c469-4c26-b4aa-256f4d3d5072"/>
    <x v="15"/>
    <x v="2"/>
    <x v="9"/>
    <n v="75"/>
    <x v="1"/>
    <d v="2021-01-06T00:00:00"/>
    <x v="5"/>
    <n v="2142"/>
  </r>
  <r>
    <s v="3210c7c6-e7a2-4ae3-b69b-a111b359c56d"/>
    <x v="13"/>
    <x v="1"/>
    <x v="9"/>
    <n v="75"/>
    <x v="1"/>
    <d v="2020-03-09T00:00:00"/>
    <x v="7"/>
    <n v="1982"/>
  </r>
  <r>
    <s v="3210c7c6-e7a2-4ae3-b69b-a111b359c56d"/>
    <x v="13"/>
    <x v="1"/>
    <x v="13"/>
    <n v="60"/>
    <x v="1"/>
    <s v="13-4-21"/>
    <x v="2"/>
    <n v="1978"/>
  </r>
  <r>
    <s v="3210c7c6-e7a2-4ae3-b69b-a111b359c56d"/>
    <x v="13"/>
    <x v="1"/>
    <x v="7"/>
    <n v="65"/>
    <x v="1"/>
    <s v="13-6-21"/>
    <x v="1"/>
    <n v="2068"/>
  </r>
  <r>
    <s v="3210c7c6-e7a2-4ae3-b69b-a111b359c56d"/>
    <x v="13"/>
    <x v="1"/>
    <x v="4"/>
    <n v="35"/>
    <x v="2"/>
    <s v="22-8-20"/>
    <x v="3"/>
    <n v="2055"/>
  </r>
  <r>
    <s v="3210c7c6-e7a2-4ae3-b69b-a111b359c56d"/>
    <x v="13"/>
    <x v="1"/>
    <x v="10"/>
    <n v="45"/>
    <x v="1"/>
    <d v="2020-04-08T00:00:00"/>
    <x v="2"/>
    <n v="1978"/>
  </r>
  <r>
    <s v="3210c7c6-e7a2-4ae3-b69b-a111b359c56d"/>
    <x v="13"/>
    <x v="1"/>
    <x v="7"/>
    <n v="65"/>
    <x v="1"/>
    <s v="22-9-20"/>
    <x v="8"/>
    <n v="1991"/>
  </r>
  <r>
    <s v="3210c7c6-e7a2-4ae3-b69b-a111b359c56d"/>
    <x v="13"/>
    <x v="1"/>
    <x v="11"/>
    <n v="12"/>
    <x v="0"/>
    <d v="2021-08-06T00:00:00"/>
    <x v="3"/>
    <n v="2055"/>
  </r>
  <r>
    <s v="9bc09268-79e8-4402-ba22-ffd1e45fa66d"/>
    <x v="10"/>
    <x v="2"/>
    <x v="0"/>
    <n v="0"/>
    <x v="0"/>
    <d v="2021-11-02T00:00:00"/>
    <x v="4"/>
    <n v="2055"/>
  </r>
  <r>
    <s v="9bc09268-79e8-4402-ba22-ffd1e45fa66d"/>
    <x v="10"/>
    <x v="2"/>
    <x v="14"/>
    <n v="70"/>
    <x v="1"/>
    <s v="24-1-21"/>
    <x v="5"/>
    <n v="2142"/>
  </r>
  <r>
    <s v="9bc09268-79e8-4402-ba22-ffd1e45fa66d"/>
    <x v="10"/>
    <x v="2"/>
    <x v="10"/>
    <n v="45"/>
    <x v="1"/>
    <d v="2021-08-05T00:00:00"/>
    <x v="3"/>
    <n v="2055"/>
  </r>
  <r>
    <s v="9bc09268-79e8-4402-ba22-ffd1e45fa66d"/>
    <x v="10"/>
    <x v="2"/>
    <x v="1"/>
    <n v="10"/>
    <x v="0"/>
    <d v="2020-04-08T00:00:00"/>
    <x v="2"/>
    <n v="1978"/>
  </r>
  <r>
    <s v="9bc09268-79e8-4402-ba22-ffd1e45fa66d"/>
    <x v="10"/>
    <x v="2"/>
    <x v="0"/>
    <n v="0"/>
    <x v="0"/>
    <s v="27-6-20"/>
    <x v="1"/>
    <n v="2068"/>
  </r>
  <r>
    <s v="9bc09268-79e8-4402-ba22-ffd1e45fa66d"/>
    <x v="10"/>
    <x v="2"/>
    <x v="3"/>
    <n v="30"/>
    <x v="1"/>
    <s v="31-5-21"/>
    <x v="9"/>
    <n v="2110"/>
  </r>
  <r>
    <s v="9bc09268-79e8-4402-ba22-ffd1e45fa66d"/>
    <x v="10"/>
    <x v="2"/>
    <x v="11"/>
    <n v="12"/>
    <x v="0"/>
    <s v="19-12-20"/>
    <x v="11"/>
    <n v="2099"/>
  </r>
  <r>
    <s v="9bc09268-79e8-4402-ba22-ffd1e45fa66d"/>
    <x v="10"/>
    <x v="2"/>
    <x v="15"/>
    <n v="72"/>
    <x v="1"/>
    <d v="2020-06-11T00:00:00"/>
    <x v="1"/>
    <n v="2068"/>
  </r>
  <r>
    <s v="9bc09268-79e8-4402-ba22-ffd1e45fa66d"/>
    <x v="10"/>
    <x v="2"/>
    <x v="7"/>
    <n v="65"/>
    <x v="1"/>
    <d v="2020-02-10T00:00:00"/>
    <x v="6"/>
    <n v="1890"/>
  </r>
  <r>
    <s v="9bc09268-79e8-4402-ba22-ffd1e45fa66d"/>
    <x v="10"/>
    <x v="2"/>
    <x v="11"/>
    <n v="12"/>
    <x v="0"/>
    <d v="2021-02-04T00:00:00"/>
    <x v="6"/>
    <n v="1890"/>
  </r>
  <r>
    <s v="9bc09268-79e8-4402-ba22-ffd1e45fa66d"/>
    <x v="10"/>
    <x v="2"/>
    <x v="1"/>
    <n v="10"/>
    <x v="0"/>
    <d v="2020-04-07T00:00:00"/>
    <x v="2"/>
    <n v="1978"/>
  </r>
  <r>
    <s v="9bc09268-79e8-4402-ba22-ffd1e45fa66d"/>
    <x v="10"/>
    <x v="2"/>
    <x v="5"/>
    <n v="70"/>
    <x v="1"/>
    <s v="25-10-20"/>
    <x v="10"/>
    <n v="2087"/>
  </r>
  <r>
    <s v="9bc09268-79e8-4402-ba22-ffd1e45fa66d"/>
    <x v="10"/>
    <x v="2"/>
    <x v="1"/>
    <n v="10"/>
    <x v="0"/>
    <s v="27-7-20"/>
    <x v="0"/>
    <n v="2116"/>
  </r>
  <r>
    <s v="9bc09268-79e8-4402-ba22-ffd1e45fa66d"/>
    <x v="10"/>
    <x v="2"/>
    <x v="14"/>
    <n v="70"/>
    <x v="1"/>
    <s v="15-9-20"/>
    <x v="8"/>
    <n v="1991"/>
  </r>
  <r>
    <s v="9bc09268-79e8-4402-ba22-ffd1e45fa66d"/>
    <x v="10"/>
    <x v="2"/>
    <x v="12"/>
    <n v="50"/>
    <x v="1"/>
    <s v="13-10-20"/>
    <x v="10"/>
    <n v="2087"/>
  </r>
  <r>
    <s v="9bc09268-79e8-4402-ba22-ffd1e45fa66d"/>
    <x v="10"/>
    <x v="2"/>
    <x v="9"/>
    <n v="75"/>
    <x v="1"/>
    <s v="15-5-21"/>
    <x v="9"/>
    <n v="2110"/>
  </r>
  <r>
    <s v="9bc09268-79e8-4402-ba22-ffd1e45fa66d"/>
    <x v="10"/>
    <x v="2"/>
    <x v="2"/>
    <n v="15"/>
    <x v="0"/>
    <d v="2020-12-09T00:00:00"/>
    <x v="11"/>
    <n v="2099"/>
  </r>
  <r>
    <s v="9bc09268-79e8-4402-ba22-ffd1e45fa66d"/>
    <x v="10"/>
    <x v="2"/>
    <x v="11"/>
    <n v="12"/>
    <x v="0"/>
    <s v="30-10-20"/>
    <x v="10"/>
    <n v="2087"/>
  </r>
  <r>
    <s v="9bc09268-79e8-4402-ba22-ffd1e45fa66d"/>
    <x v="10"/>
    <x v="2"/>
    <x v="15"/>
    <n v="72"/>
    <x v="1"/>
    <d v="2021-07-05T00:00:00"/>
    <x v="0"/>
    <n v="2116"/>
  </r>
  <r>
    <s v="9bc09268-79e8-4402-ba22-ffd1e45fa66d"/>
    <x v="10"/>
    <x v="2"/>
    <x v="5"/>
    <n v="70"/>
    <x v="1"/>
    <s v="14-1-21"/>
    <x v="5"/>
    <n v="2142"/>
  </r>
  <r>
    <s v="9bc09268-79e8-4402-ba22-ffd1e45fa66d"/>
    <x v="10"/>
    <x v="2"/>
    <x v="2"/>
    <n v="15"/>
    <x v="0"/>
    <s v="14-7-20"/>
    <x v="0"/>
    <n v="2116"/>
  </r>
  <r>
    <s v="9bc09268-79e8-4402-ba22-ffd1e45fa66d"/>
    <x v="10"/>
    <x v="2"/>
    <x v="9"/>
    <n v="75"/>
    <x v="1"/>
    <d v="2020-10-12T00:00:00"/>
    <x v="10"/>
    <n v="2087"/>
  </r>
  <r>
    <s v="9bc09268-79e8-4402-ba22-ffd1e45fa66d"/>
    <x v="10"/>
    <x v="2"/>
    <x v="7"/>
    <n v="65"/>
    <x v="1"/>
    <d v="2021-04-05T00:00:00"/>
    <x v="2"/>
    <n v="1978"/>
  </r>
  <r>
    <s v="9bc09268-79e8-4402-ba22-ffd1e45fa66d"/>
    <x v="10"/>
    <x v="2"/>
    <x v="6"/>
    <n v="5"/>
    <x v="0"/>
    <d v="2020-04-09T00:00:00"/>
    <x v="2"/>
    <n v="1978"/>
  </r>
  <r>
    <s v="9bc09268-79e8-4402-ba22-ffd1e45fa66d"/>
    <x v="10"/>
    <x v="2"/>
    <x v="6"/>
    <n v="5"/>
    <x v="0"/>
    <s v="22-8-20"/>
    <x v="3"/>
    <n v="2055"/>
  </r>
  <r>
    <s v="9bc09268-79e8-4402-ba22-ffd1e45fa66d"/>
    <x v="10"/>
    <x v="2"/>
    <x v="8"/>
    <n v="20"/>
    <x v="2"/>
    <s v="29-7-20"/>
    <x v="0"/>
    <n v="2116"/>
  </r>
  <r>
    <s v="9bc09268-79e8-4402-ba22-ffd1e45fa66d"/>
    <x v="10"/>
    <x v="2"/>
    <x v="14"/>
    <n v="70"/>
    <x v="1"/>
    <d v="2021-06-03T00:00:00"/>
    <x v="1"/>
    <n v="2068"/>
  </r>
  <r>
    <s v="9bc09268-79e8-4402-ba22-ffd1e45fa66d"/>
    <x v="10"/>
    <x v="2"/>
    <x v="9"/>
    <n v="75"/>
    <x v="1"/>
    <d v="2021-04-03T00:00:00"/>
    <x v="2"/>
    <n v="1978"/>
  </r>
  <r>
    <s v="9bc09268-79e8-4402-ba22-ffd1e45fa66d"/>
    <x v="10"/>
    <x v="2"/>
    <x v="5"/>
    <n v="70"/>
    <x v="1"/>
    <d v="2021-12-04T00:00:00"/>
    <x v="11"/>
    <n v="2099"/>
  </r>
  <r>
    <s v="9bc09268-79e8-4402-ba22-ffd1e45fa66d"/>
    <x v="10"/>
    <x v="2"/>
    <x v="4"/>
    <n v="35"/>
    <x v="2"/>
    <d v="2020-08-10T00:00:00"/>
    <x v="3"/>
    <n v="2055"/>
  </r>
  <r>
    <s v="9bc09268-79e8-4402-ba22-ffd1e45fa66d"/>
    <x v="10"/>
    <x v="2"/>
    <x v="11"/>
    <n v="12"/>
    <x v="0"/>
    <d v="2020-10-12T00:00:00"/>
    <x v="10"/>
    <n v="2087"/>
  </r>
  <r>
    <s v="9bc09268-79e8-4402-ba22-ffd1e45fa66d"/>
    <x v="10"/>
    <x v="2"/>
    <x v="14"/>
    <n v="70"/>
    <x v="1"/>
    <s v="14-7-20"/>
    <x v="0"/>
    <n v="2116"/>
  </r>
  <r>
    <s v="9bc09268-79e8-4402-ba22-ffd1e45fa66d"/>
    <x v="10"/>
    <x v="2"/>
    <x v="15"/>
    <n v="72"/>
    <x v="1"/>
    <d v="2021-09-02T00:00:00"/>
    <x v="8"/>
    <n v="1991"/>
  </r>
  <r>
    <s v="9bc09268-79e8-4402-ba22-ffd1e45fa66d"/>
    <x v="10"/>
    <x v="2"/>
    <x v="6"/>
    <n v="5"/>
    <x v="0"/>
    <d v="2021-11-05T00:00:00"/>
    <x v="4"/>
    <n v="2055"/>
  </r>
  <r>
    <s v="9bc09268-79e8-4402-ba22-ffd1e45fa66d"/>
    <x v="10"/>
    <x v="2"/>
    <x v="4"/>
    <n v="35"/>
    <x v="2"/>
    <s v="27-5-21"/>
    <x v="9"/>
    <n v="2110"/>
  </r>
  <r>
    <s v="9bc09268-79e8-4402-ba22-ffd1e45fa66d"/>
    <x v="10"/>
    <x v="2"/>
    <x v="7"/>
    <n v="65"/>
    <x v="1"/>
    <s v="25-5-21"/>
    <x v="9"/>
    <n v="2110"/>
  </r>
  <r>
    <s v="9bc09268-79e8-4402-ba22-ffd1e45fa66d"/>
    <x v="10"/>
    <x v="2"/>
    <x v="2"/>
    <n v="15"/>
    <x v="0"/>
    <d v="2020-08-10T00:00:00"/>
    <x v="3"/>
    <n v="2055"/>
  </r>
  <r>
    <s v="9bc09268-79e8-4402-ba22-ffd1e45fa66d"/>
    <x v="10"/>
    <x v="2"/>
    <x v="10"/>
    <n v="45"/>
    <x v="1"/>
    <d v="2021-01-02T00:00:00"/>
    <x v="5"/>
    <n v="2142"/>
  </r>
  <r>
    <s v="9bc09268-79e8-4402-ba22-ffd1e45fa66d"/>
    <x v="10"/>
    <x v="2"/>
    <x v="14"/>
    <n v="70"/>
    <x v="1"/>
    <d v="2021-05-06T00:00:00"/>
    <x v="9"/>
    <n v="2110"/>
  </r>
  <r>
    <s v="9bc09268-79e8-4402-ba22-ffd1e45fa66d"/>
    <x v="10"/>
    <x v="2"/>
    <x v="15"/>
    <n v="72"/>
    <x v="1"/>
    <d v="2021-09-05T00:00:00"/>
    <x v="8"/>
    <n v="1991"/>
  </r>
  <r>
    <s v="9bc09268-79e8-4402-ba22-ffd1e45fa66d"/>
    <x v="10"/>
    <x v="2"/>
    <x v="8"/>
    <n v="20"/>
    <x v="2"/>
    <s v="20-7-20"/>
    <x v="0"/>
    <n v="2116"/>
  </r>
  <r>
    <s v="12b89b4e-6770-489a-b7c3-812de3d61f20"/>
    <x v="12"/>
    <x v="0"/>
    <x v="1"/>
    <n v="10"/>
    <x v="0"/>
    <s v="17-8-20"/>
    <x v="3"/>
    <n v="2055"/>
  </r>
  <r>
    <s v="12b89b4e-6770-489a-b7c3-812de3d61f20"/>
    <x v="12"/>
    <x v="0"/>
    <x v="5"/>
    <n v="70"/>
    <x v="1"/>
    <s v="13-12-20"/>
    <x v="11"/>
    <n v="2099"/>
  </r>
  <r>
    <s v="f7b57d86-228b-4777-be51-dde8702f7b4c"/>
    <x v="4"/>
    <x v="2"/>
    <x v="9"/>
    <n v="75"/>
    <x v="1"/>
    <d v="2020-08-10T00:00:00"/>
    <x v="3"/>
    <n v="2055"/>
  </r>
  <r>
    <s v="f7b57d86-228b-4777-be51-dde8702f7b4c"/>
    <x v="4"/>
    <x v="2"/>
    <x v="15"/>
    <n v="72"/>
    <x v="1"/>
    <d v="2021-11-02T00:00:00"/>
    <x v="4"/>
    <n v="2055"/>
  </r>
  <r>
    <s v="f7b57d86-228b-4777-be51-dde8702f7b4c"/>
    <x v="4"/>
    <x v="2"/>
    <x v="12"/>
    <n v="50"/>
    <x v="1"/>
    <s v="13-12-20"/>
    <x v="11"/>
    <n v="2099"/>
  </r>
  <r>
    <s v="f7b57d86-228b-4777-be51-dde8702f7b4c"/>
    <x v="4"/>
    <x v="2"/>
    <x v="10"/>
    <n v="45"/>
    <x v="1"/>
    <d v="2021-01-03T00:00:00"/>
    <x v="5"/>
    <n v="2142"/>
  </r>
  <r>
    <s v="f7b57d86-228b-4777-be51-dde8702f7b4c"/>
    <x v="4"/>
    <x v="2"/>
    <x v="10"/>
    <n v="45"/>
    <x v="1"/>
    <s v="15-12-20"/>
    <x v="11"/>
    <n v="2099"/>
  </r>
  <r>
    <s v="f7b57d86-228b-4777-be51-dde8702f7b4c"/>
    <x v="4"/>
    <x v="2"/>
    <x v="4"/>
    <n v="35"/>
    <x v="2"/>
    <s v="15-12-20"/>
    <x v="11"/>
    <n v="2099"/>
  </r>
  <r>
    <s v="f7b57d86-228b-4777-be51-dde8702f7b4c"/>
    <x v="4"/>
    <x v="2"/>
    <x v="11"/>
    <n v="12"/>
    <x v="0"/>
    <s v="14-9-20"/>
    <x v="8"/>
    <n v="1991"/>
  </r>
  <r>
    <s v="f7b57d86-228b-4777-be51-dde8702f7b4c"/>
    <x v="4"/>
    <x v="2"/>
    <x v="6"/>
    <n v="5"/>
    <x v="0"/>
    <d v="2021-10-01T00:00:00"/>
    <x v="10"/>
    <n v="2087"/>
  </r>
  <r>
    <s v="f7b57d86-228b-4777-be51-dde8702f7b4c"/>
    <x v="4"/>
    <x v="2"/>
    <x v="15"/>
    <n v="72"/>
    <x v="1"/>
    <s v="23-4-21"/>
    <x v="2"/>
    <n v="1978"/>
  </r>
  <r>
    <s v="f7b57d86-228b-4777-be51-dde8702f7b4c"/>
    <x v="4"/>
    <x v="2"/>
    <x v="1"/>
    <n v="10"/>
    <x v="0"/>
    <s v="16-12-20"/>
    <x v="11"/>
    <n v="2099"/>
  </r>
  <r>
    <s v="f7b57d86-228b-4777-be51-dde8702f7b4c"/>
    <x v="4"/>
    <x v="2"/>
    <x v="6"/>
    <n v="5"/>
    <x v="0"/>
    <s v="22-2-21"/>
    <x v="6"/>
    <n v="1890"/>
  </r>
  <r>
    <s v="f7b57d86-228b-4777-be51-dde8702f7b4c"/>
    <x v="4"/>
    <x v="2"/>
    <x v="3"/>
    <n v="30"/>
    <x v="1"/>
    <d v="2020-10-07T00:00:00"/>
    <x v="10"/>
    <n v="2087"/>
  </r>
  <r>
    <s v="f7b57d86-228b-4777-be51-dde8702f7b4c"/>
    <x v="4"/>
    <x v="2"/>
    <x v="5"/>
    <n v="70"/>
    <x v="1"/>
    <s v="21-6-20"/>
    <x v="1"/>
    <n v="2068"/>
  </r>
  <r>
    <s v="f7b57d86-228b-4777-be51-dde8702f7b4c"/>
    <x v="4"/>
    <x v="2"/>
    <x v="7"/>
    <n v="65"/>
    <x v="1"/>
    <d v="2021-11-05T00:00:00"/>
    <x v="4"/>
    <n v="2055"/>
  </r>
  <r>
    <s v="f7b57d86-228b-4777-be51-dde8702f7b4c"/>
    <x v="4"/>
    <x v="2"/>
    <x v="10"/>
    <n v="45"/>
    <x v="1"/>
    <s v="21-6-20"/>
    <x v="1"/>
    <n v="2068"/>
  </r>
  <r>
    <s v="f7b57d86-228b-4777-be51-dde8702f7b4c"/>
    <x v="4"/>
    <x v="2"/>
    <x v="2"/>
    <n v="15"/>
    <x v="0"/>
    <s v="22-11-20"/>
    <x v="4"/>
    <n v="2055"/>
  </r>
  <r>
    <s v="f7b57d86-228b-4777-be51-dde8702f7b4c"/>
    <x v="4"/>
    <x v="2"/>
    <x v="11"/>
    <n v="12"/>
    <x v="0"/>
    <s v="17-4-21"/>
    <x v="2"/>
    <n v="1978"/>
  </r>
  <r>
    <s v="f7b57d86-228b-4777-be51-dde8702f7b4c"/>
    <x v="4"/>
    <x v="2"/>
    <x v="3"/>
    <n v="30"/>
    <x v="1"/>
    <d v="2020-08-10T00:00:00"/>
    <x v="3"/>
    <n v="2055"/>
  </r>
  <r>
    <s v="f7b57d86-228b-4777-be51-dde8702f7b4c"/>
    <x v="4"/>
    <x v="2"/>
    <x v="2"/>
    <n v="15"/>
    <x v="0"/>
    <s v="17-8-20"/>
    <x v="3"/>
    <n v="2055"/>
  </r>
  <r>
    <s v="f7b57d86-228b-4777-be51-dde8702f7b4c"/>
    <x v="4"/>
    <x v="2"/>
    <x v="11"/>
    <n v="12"/>
    <x v="0"/>
    <s v="28-7-20"/>
    <x v="0"/>
    <n v="2116"/>
  </r>
  <r>
    <s v="f7b57d86-228b-4777-be51-dde8702f7b4c"/>
    <x v="4"/>
    <x v="2"/>
    <x v="14"/>
    <n v="70"/>
    <x v="1"/>
    <d v="2021-05-01T00:00:00"/>
    <x v="9"/>
    <n v="2110"/>
  </r>
  <r>
    <s v="f7b57d86-228b-4777-be51-dde8702f7b4c"/>
    <x v="4"/>
    <x v="2"/>
    <x v="14"/>
    <n v="70"/>
    <x v="1"/>
    <d v="2021-11-06T00:00:00"/>
    <x v="4"/>
    <n v="2055"/>
  </r>
  <r>
    <s v="f7b57d86-228b-4777-be51-dde8702f7b4c"/>
    <x v="4"/>
    <x v="2"/>
    <x v="2"/>
    <n v="15"/>
    <x v="0"/>
    <s v="30-8-20"/>
    <x v="3"/>
    <n v="2055"/>
  </r>
  <r>
    <s v="f7b57d86-228b-4777-be51-dde8702f7b4c"/>
    <x v="4"/>
    <x v="2"/>
    <x v="6"/>
    <n v="5"/>
    <x v="0"/>
    <d v="2020-01-08T00:00:00"/>
    <x v="5"/>
    <n v="2142"/>
  </r>
  <r>
    <s v="f7b57d86-228b-4777-be51-dde8702f7b4c"/>
    <x v="4"/>
    <x v="2"/>
    <x v="3"/>
    <n v="30"/>
    <x v="1"/>
    <d v="2020-08-12T00:00:00"/>
    <x v="3"/>
    <n v="2055"/>
  </r>
  <r>
    <s v="f7b57d86-228b-4777-be51-dde8702f7b4c"/>
    <x v="4"/>
    <x v="2"/>
    <x v="7"/>
    <n v="65"/>
    <x v="1"/>
    <s v="19-12-20"/>
    <x v="11"/>
    <n v="2099"/>
  </r>
  <r>
    <s v="f7b57d86-228b-4777-be51-dde8702f7b4c"/>
    <x v="4"/>
    <x v="2"/>
    <x v="3"/>
    <n v="30"/>
    <x v="1"/>
    <s v="21-9-20"/>
    <x v="8"/>
    <n v="1991"/>
  </r>
  <r>
    <s v="f7b57d86-228b-4777-be51-dde8702f7b4c"/>
    <x v="4"/>
    <x v="2"/>
    <x v="11"/>
    <n v="12"/>
    <x v="0"/>
    <s v="24-6-20"/>
    <x v="1"/>
    <n v="2068"/>
  </r>
  <r>
    <s v="f7b57d86-228b-4777-be51-dde8702f7b4c"/>
    <x v="4"/>
    <x v="2"/>
    <x v="13"/>
    <n v="60"/>
    <x v="1"/>
    <s v="24-3-21"/>
    <x v="7"/>
    <n v="1982"/>
  </r>
  <r>
    <s v="f7b57d86-228b-4777-be51-dde8702f7b4c"/>
    <x v="4"/>
    <x v="2"/>
    <x v="0"/>
    <n v="0"/>
    <x v="0"/>
    <d v="2021-06-01T00:00:00"/>
    <x v="1"/>
    <n v="2068"/>
  </r>
  <r>
    <s v="f7b57d86-228b-4777-be51-dde8702f7b4c"/>
    <x v="4"/>
    <x v="2"/>
    <x v="2"/>
    <n v="15"/>
    <x v="0"/>
    <s v="29-12-20"/>
    <x v="11"/>
    <n v="2099"/>
  </r>
  <r>
    <s v="f7b57d86-228b-4777-be51-dde8702f7b4c"/>
    <x v="4"/>
    <x v="2"/>
    <x v="9"/>
    <n v="75"/>
    <x v="1"/>
    <s v="13-1-21"/>
    <x v="5"/>
    <n v="2142"/>
  </r>
  <r>
    <s v="f7b57d86-228b-4777-be51-dde8702f7b4c"/>
    <x v="4"/>
    <x v="2"/>
    <x v="0"/>
    <n v="0"/>
    <x v="0"/>
    <d v="2020-11-12T00:00:00"/>
    <x v="4"/>
    <n v="2055"/>
  </r>
  <r>
    <s v="f7b57d86-228b-4777-be51-dde8702f7b4c"/>
    <x v="4"/>
    <x v="2"/>
    <x v="5"/>
    <n v="70"/>
    <x v="1"/>
    <s v="16-10-20"/>
    <x v="10"/>
    <n v="2087"/>
  </r>
  <r>
    <s v="f7b57d86-228b-4777-be51-dde8702f7b4c"/>
    <x v="4"/>
    <x v="2"/>
    <x v="1"/>
    <n v="10"/>
    <x v="0"/>
    <d v="2020-11-11T00:00:00"/>
    <x v="4"/>
    <n v="2055"/>
  </r>
  <r>
    <s v="f7b57d86-228b-4777-be51-dde8702f7b4c"/>
    <x v="4"/>
    <x v="2"/>
    <x v="5"/>
    <n v="70"/>
    <x v="1"/>
    <s v="23-10-20"/>
    <x v="10"/>
    <n v="2087"/>
  </r>
  <r>
    <s v="f7b57d86-228b-4777-be51-dde8702f7b4c"/>
    <x v="4"/>
    <x v="2"/>
    <x v="12"/>
    <n v="50"/>
    <x v="1"/>
    <s v="28-1-21"/>
    <x v="5"/>
    <n v="2142"/>
  </r>
  <r>
    <s v="f7b57d86-228b-4777-be51-dde8702f7b4c"/>
    <x v="4"/>
    <x v="2"/>
    <x v="0"/>
    <n v="0"/>
    <x v="0"/>
    <d v="2021-02-04T00:00:00"/>
    <x v="6"/>
    <n v="1890"/>
  </r>
  <r>
    <s v="f7b57d86-228b-4777-be51-dde8702f7b4c"/>
    <x v="4"/>
    <x v="2"/>
    <x v="13"/>
    <n v="60"/>
    <x v="1"/>
    <s v="13-5-21"/>
    <x v="9"/>
    <n v="2110"/>
  </r>
  <r>
    <s v="f7b57d86-228b-4777-be51-dde8702f7b4c"/>
    <x v="4"/>
    <x v="2"/>
    <x v="2"/>
    <n v="15"/>
    <x v="0"/>
    <d v="2021-02-01T00:00:00"/>
    <x v="6"/>
    <n v="1890"/>
  </r>
  <r>
    <s v="f7b57d86-228b-4777-be51-dde8702f7b4c"/>
    <x v="4"/>
    <x v="2"/>
    <x v="2"/>
    <n v="15"/>
    <x v="0"/>
    <d v="2021-07-06T00:00:00"/>
    <x v="0"/>
    <n v="2116"/>
  </r>
  <r>
    <s v="f7b57d86-228b-4777-be51-dde8702f7b4c"/>
    <x v="4"/>
    <x v="2"/>
    <x v="7"/>
    <n v="65"/>
    <x v="1"/>
    <d v="2021-07-05T00:00:00"/>
    <x v="0"/>
    <n v="2116"/>
  </r>
  <r>
    <s v="f7b57d86-228b-4777-be51-dde8702f7b4c"/>
    <x v="4"/>
    <x v="2"/>
    <x v="4"/>
    <n v="35"/>
    <x v="2"/>
    <d v="2021-11-06T00:00:00"/>
    <x v="4"/>
    <n v="2055"/>
  </r>
  <r>
    <s v="f7b57d86-228b-4777-be51-dde8702f7b4c"/>
    <x v="4"/>
    <x v="2"/>
    <x v="4"/>
    <n v="35"/>
    <x v="2"/>
    <s v="20-9-20"/>
    <x v="8"/>
    <n v="1991"/>
  </r>
  <r>
    <s v="f7b57d86-228b-4777-be51-dde8702f7b4c"/>
    <x v="4"/>
    <x v="2"/>
    <x v="15"/>
    <n v="72"/>
    <x v="1"/>
    <s v="20-11-20"/>
    <x v="4"/>
    <n v="2055"/>
  </r>
  <r>
    <s v="f7b57d86-228b-4777-be51-dde8702f7b4c"/>
    <x v="4"/>
    <x v="2"/>
    <x v="14"/>
    <n v="70"/>
    <x v="1"/>
    <d v="2020-11-11T00:00:00"/>
    <x v="4"/>
    <n v="2055"/>
  </r>
  <r>
    <s v="f7b57d86-228b-4777-be51-dde8702f7b4c"/>
    <x v="4"/>
    <x v="2"/>
    <x v="14"/>
    <n v="70"/>
    <x v="1"/>
    <d v="2021-10-01T00:00:00"/>
    <x v="10"/>
    <n v="2087"/>
  </r>
  <r>
    <s v="bc604b62-adbc-4c93-a2ae-602160714d1c"/>
    <x v="4"/>
    <x v="0"/>
    <x v="11"/>
    <n v="12"/>
    <x v="0"/>
    <s v="13-1-21"/>
    <x v="5"/>
    <n v="2142"/>
  </r>
  <r>
    <s v="bc604b62-adbc-4c93-a2ae-602160714d1c"/>
    <x v="4"/>
    <x v="0"/>
    <x v="14"/>
    <n v="70"/>
    <x v="1"/>
    <d v="2021-06-02T00:00:00"/>
    <x v="1"/>
    <n v="2068"/>
  </r>
  <r>
    <s v="bc604b62-adbc-4c93-a2ae-602160714d1c"/>
    <x v="4"/>
    <x v="0"/>
    <x v="1"/>
    <n v="10"/>
    <x v="0"/>
    <d v="2020-09-09T00:00:00"/>
    <x v="8"/>
    <n v="1991"/>
  </r>
  <r>
    <s v="bc604b62-adbc-4c93-a2ae-602160714d1c"/>
    <x v="4"/>
    <x v="0"/>
    <x v="9"/>
    <n v="75"/>
    <x v="1"/>
    <s v="14-9-20"/>
    <x v="8"/>
    <n v="1991"/>
  </r>
  <r>
    <s v="bc604b62-adbc-4c93-a2ae-602160714d1c"/>
    <x v="4"/>
    <x v="0"/>
    <x v="15"/>
    <n v="72"/>
    <x v="1"/>
    <d v="2021-04-05T00:00:00"/>
    <x v="2"/>
    <n v="1978"/>
  </r>
  <r>
    <s v="bc604b62-adbc-4c93-a2ae-602160714d1c"/>
    <x v="4"/>
    <x v="0"/>
    <x v="9"/>
    <n v="75"/>
    <x v="1"/>
    <d v="2021-03-05T00:00:00"/>
    <x v="7"/>
    <n v="1982"/>
  </r>
  <r>
    <s v="bc604b62-adbc-4c93-a2ae-602160714d1c"/>
    <x v="4"/>
    <x v="0"/>
    <x v="6"/>
    <n v="5"/>
    <x v="0"/>
    <d v="2021-12-04T00:00:00"/>
    <x v="11"/>
    <n v="2099"/>
  </r>
  <r>
    <s v="bc604b62-adbc-4c93-a2ae-602160714d1c"/>
    <x v="4"/>
    <x v="0"/>
    <x v="6"/>
    <n v="5"/>
    <x v="0"/>
    <d v="2020-10-12T00:00:00"/>
    <x v="10"/>
    <n v="2087"/>
  </r>
  <r>
    <s v="bc604b62-adbc-4c93-a2ae-602160714d1c"/>
    <x v="4"/>
    <x v="0"/>
    <x v="15"/>
    <n v="72"/>
    <x v="1"/>
    <d v="2020-09-12T00:00:00"/>
    <x v="8"/>
    <n v="1991"/>
  </r>
  <r>
    <s v="bc604b62-adbc-4c93-a2ae-602160714d1c"/>
    <x v="4"/>
    <x v="0"/>
    <x v="0"/>
    <n v="0"/>
    <x v="0"/>
    <d v="2021-01-05T00:00:00"/>
    <x v="5"/>
    <n v="2142"/>
  </r>
  <r>
    <s v="bc604b62-adbc-4c93-a2ae-602160714d1c"/>
    <x v="4"/>
    <x v="0"/>
    <x v="1"/>
    <n v="10"/>
    <x v="0"/>
    <d v="2021-08-03T00:00:00"/>
    <x v="3"/>
    <n v="2055"/>
  </r>
  <r>
    <s v="bc604b62-adbc-4c93-a2ae-602160714d1c"/>
    <x v="4"/>
    <x v="0"/>
    <x v="13"/>
    <n v="60"/>
    <x v="1"/>
    <s v="18-11-20"/>
    <x v="4"/>
    <n v="2055"/>
  </r>
  <r>
    <s v="bc604b62-adbc-4c93-a2ae-602160714d1c"/>
    <x v="4"/>
    <x v="0"/>
    <x v="9"/>
    <n v="75"/>
    <x v="1"/>
    <d v="2021-04-05T00:00:00"/>
    <x v="2"/>
    <n v="1978"/>
  </r>
  <r>
    <s v="bc604b62-adbc-4c93-a2ae-602160714d1c"/>
    <x v="4"/>
    <x v="0"/>
    <x v="13"/>
    <n v="60"/>
    <x v="1"/>
    <s v="18-2-21"/>
    <x v="6"/>
    <n v="1890"/>
  </r>
  <r>
    <s v="bc604b62-adbc-4c93-a2ae-602160714d1c"/>
    <x v="4"/>
    <x v="0"/>
    <x v="1"/>
    <n v="10"/>
    <x v="0"/>
    <d v="2020-10-10T00:00:00"/>
    <x v="10"/>
    <n v="2087"/>
  </r>
  <r>
    <s v="bc604b62-adbc-4c93-a2ae-602160714d1c"/>
    <x v="4"/>
    <x v="0"/>
    <x v="8"/>
    <n v="20"/>
    <x v="2"/>
    <s v="31-12-20"/>
    <x v="11"/>
    <n v="2099"/>
  </r>
  <r>
    <s v="bc604b62-adbc-4c93-a2ae-602160714d1c"/>
    <x v="4"/>
    <x v="0"/>
    <x v="6"/>
    <n v="5"/>
    <x v="0"/>
    <s v="20-2-21"/>
    <x v="6"/>
    <n v="1890"/>
  </r>
  <r>
    <s v="bc604b62-adbc-4c93-a2ae-602160714d1c"/>
    <x v="4"/>
    <x v="0"/>
    <x v="1"/>
    <n v="10"/>
    <x v="0"/>
    <s v="15-7-20"/>
    <x v="0"/>
    <n v="2116"/>
  </r>
  <r>
    <s v="bc604b62-adbc-4c93-a2ae-602160714d1c"/>
    <x v="4"/>
    <x v="0"/>
    <x v="11"/>
    <n v="12"/>
    <x v="0"/>
    <s v="29-10-20"/>
    <x v="10"/>
    <n v="2087"/>
  </r>
  <r>
    <s v="bc604b62-adbc-4c93-a2ae-602160714d1c"/>
    <x v="4"/>
    <x v="0"/>
    <x v="13"/>
    <n v="60"/>
    <x v="1"/>
    <s v="17-2-21"/>
    <x v="6"/>
    <n v="1890"/>
  </r>
  <r>
    <s v="bc604b62-adbc-4c93-a2ae-602160714d1c"/>
    <x v="4"/>
    <x v="0"/>
    <x v="3"/>
    <n v="30"/>
    <x v="1"/>
    <s v="24-3-21"/>
    <x v="7"/>
    <n v="1982"/>
  </r>
  <r>
    <s v="bc604b62-adbc-4c93-a2ae-602160714d1c"/>
    <x v="4"/>
    <x v="0"/>
    <x v="0"/>
    <n v="0"/>
    <x v="0"/>
    <d v="2021-04-04T00:00:00"/>
    <x v="2"/>
    <n v="1978"/>
  </r>
  <r>
    <s v="bc604b62-adbc-4c93-a2ae-602160714d1c"/>
    <x v="4"/>
    <x v="0"/>
    <x v="7"/>
    <n v="65"/>
    <x v="1"/>
    <s v="26-7-20"/>
    <x v="0"/>
    <n v="2116"/>
  </r>
  <r>
    <s v="bc604b62-adbc-4c93-a2ae-602160714d1c"/>
    <x v="4"/>
    <x v="0"/>
    <x v="9"/>
    <n v="75"/>
    <x v="1"/>
    <s v="13-5-21"/>
    <x v="9"/>
    <n v="2110"/>
  </r>
  <r>
    <s v="bc604b62-adbc-4c93-a2ae-602160714d1c"/>
    <x v="4"/>
    <x v="0"/>
    <x v="3"/>
    <n v="30"/>
    <x v="1"/>
    <s v="28-6-20"/>
    <x v="1"/>
    <n v="2068"/>
  </r>
  <r>
    <s v="bc604b62-adbc-4c93-a2ae-602160714d1c"/>
    <x v="4"/>
    <x v="0"/>
    <x v="9"/>
    <n v="75"/>
    <x v="1"/>
    <s v="13-6-21"/>
    <x v="1"/>
    <n v="2068"/>
  </r>
  <r>
    <s v="bc604b62-adbc-4c93-a2ae-602160714d1c"/>
    <x v="4"/>
    <x v="0"/>
    <x v="12"/>
    <n v="50"/>
    <x v="1"/>
    <s v="26-9-20"/>
    <x v="8"/>
    <n v="1991"/>
  </r>
  <r>
    <s v="bc604b62-adbc-4c93-a2ae-602160714d1c"/>
    <x v="4"/>
    <x v="0"/>
    <x v="0"/>
    <n v="0"/>
    <x v="0"/>
    <d v="2020-01-10T00:00:00"/>
    <x v="5"/>
    <n v="2142"/>
  </r>
  <r>
    <s v="bc604b62-adbc-4c93-a2ae-602160714d1c"/>
    <x v="4"/>
    <x v="0"/>
    <x v="10"/>
    <n v="45"/>
    <x v="1"/>
    <d v="2020-12-11T00:00:00"/>
    <x v="11"/>
    <n v="2099"/>
  </r>
  <r>
    <s v="bc604b62-adbc-4c93-a2ae-602160714d1c"/>
    <x v="4"/>
    <x v="0"/>
    <x v="11"/>
    <n v="12"/>
    <x v="0"/>
    <s v="28-11-20"/>
    <x v="4"/>
    <n v="2055"/>
  </r>
  <r>
    <s v="bc604b62-adbc-4c93-a2ae-602160714d1c"/>
    <x v="4"/>
    <x v="0"/>
    <x v="2"/>
    <n v="15"/>
    <x v="0"/>
    <s v="13-3-21"/>
    <x v="7"/>
    <n v="1982"/>
  </r>
  <r>
    <s v="bc604b62-adbc-4c93-a2ae-602160714d1c"/>
    <x v="4"/>
    <x v="0"/>
    <x v="4"/>
    <n v="35"/>
    <x v="2"/>
    <s v="22-9-20"/>
    <x v="8"/>
    <n v="1991"/>
  </r>
  <r>
    <s v="bc604b62-adbc-4c93-a2ae-602160714d1c"/>
    <x v="4"/>
    <x v="0"/>
    <x v="3"/>
    <n v="30"/>
    <x v="1"/>
    <s v="20-8-20"/>
    <x v="3"/>
    <n v="2055"/>
  </r>
  <r>
    <s v="bc604b62-adbc-4c93-a2ae-602160714d1c"/>
    <x v="4"/>
    <x v="0"/>
    <x v="6"/>
    <n v="5"/>
    <x v="0"/>
    <s v="15-5-21"/>
    <x v="9"/>
    <n v="2110"/>
  </r>
  <r>
    <s v="e4487829-621f-4265-8665-42a4c0610745"/>
    <x v="3"/>
    <x v="3"/>
    <x v="2"/>
    <n v="15"/>
    <x v="0"/>
    <d v="2021-10-06T00:00:00"/>
    <x v="10"/>
    <n v="2087"/>
  </r>
  <r>
    <s v="e4487829-621f-4265-8665-42a4c0610745"/>
    <x v="3"/>
    <x v="3"/>
    <x v="4"/>
    <n v="35"/>
    <x v="2"/>
    <s v="24-4-21"/>
    <x v="2"/>
    <n v="1978"/>
  </r>
  <r>
    <s v="3ea56656-03ef-4199-b253-b5241ee21eb7"/>
    <x v="13"/>
    <x v="3"/>
    <x v="0"/>
    <n v="0"/>
    <x v="0"/>
    <s v="19-1-21"/>
    <x v="5"/>
    <n v="2142"/>
  </r>
  <r>
    <s v="3ea56656-03ef-4199-b253-b5241ee21eb7"/>
    <x v="13"/>
    <x v="3"/>
    <x v="1"/>
    <n v="10"/>
    <x v="0"/>
    <s v="14-6-21"/>
    <x v="1"/>
    <n v="2068"/>
  </r>
  <r>
    <s v="3ea56656-03ef-4199-b253-b5241ee21eb7"/>
    <x v="13"/>
    <x v="3"/>
    <x v="9"/>
    <n v="75"/>
    <x v="1"/>
    <s v="19-3-21"/>
    <x v="7"/>
    <n v="1982"/>
  </r>
  <r>
    <s v="3ea56656-03ef-4199-b253-b5241ee21eb7"/>
    <x v="13"/>
    <x v="3"/>
    <x v="15"/>
    <n v="72"/>
    <x v="1"/>
    <d v="2020-01-11T00:00:00"/>
    <x v="5"/>
    <n v="2142"/>
  </r>
  <r>
    <s v="3ea56656-03ef-4199-b253-b5241ee21eb7"/>
    <x v="13"/>
    <x v="3"/>
    <x v="6"/>
    <n v="5"/>
    <x v="0"/>
    <d v="2020-12-08T00:00:00"/>
    <x v="11"/>
    <n v="2099"/>
  </r>
  <r>
    <s v="3ea56656-03ef-4199-b253-b5241ee21eb7"/>
    <x v="13"/>
    <x v="3"/>
    <x v="14"/>
    <n v="70"/>
    <x v="1"/>
    <d v="2020-02-07T00:00:00"/>
    <x v="6"/>
    <n v="1890"/>
  </r>
  <r>
    <s v="3ea56656-03ef-4199-b253-b5241ee21eb7"/>
    <x v="13"/>
    <x v="3"/>
    <x v="12"/>
    <n v="50"/>
    <x v="1"/>
    <s v="14-4-21"/>
    <x v="2"/>
    <n v="1978"/>
  </r>
  <r>
    <s v="55d5d3f9-566c-4fcc-b24e-02ca826cce58"/>
    <x v="8"/>
    <x v="0"/>
    <x v="1"/>
    <n v="10"/>
    <x v="0"/>
    <s v="13-4-21"/>
    <x v="2"/>
    <n v="1978"/>
  </r>
  <r>
    <s v="55d5d3f9-566c-4fcc-b24e-02ca826cce58"/>
    <x v="8"/>
    <x v="0"/>
    <x v="7"/>
    <n v="65"/>
    <x v="1"/>
    <s v="22-7-20"/>
    <x v="0"/>
    <n v="2116"/>
  </r>
  <r>
    <s v="55d5d3f9-566c-4fcc-b24e-02ca826cce58"/>
    <x v="8"/>
    <x v="0"/>
    <x v="13"/>
    <n v="60"/>
    <x v="1"/>
    <s v="19-7-20"/>
    <x v="0"/>
    <n v="2116"/>
  </r>
  <r>
    <s v="55d5d3f9-566c-4fcc-b24e-02ca826cce58"/>
    <x v="8"/>
    <x v="0"/>
    <x v="0"/>
    <n v="0"/>
    <x v="0"/>
    <d v="2020-07-10T00:00:00"/>
    <x v="0"/>
    <n v="2116"/>
  </r>
  <r>
    <s v="55d5d3f9-566c-4fcc-b24e-02ca826cce58"/>
    <x v="8"/>
    <x v="0"/>
    <x v="8"/>
    <n v="20"/>
    <x v="2"/>
    <s v="29-11-20"/>
    <x v="4"/>
    <n v="2055"/>
  </r>
  <r>
    <s v="55d5d3f9-566c-4fcc-b24e-02ca826cce58"/>
    <x v="8"/>
    <x v="0"/>
    <x v="12"/>
    <n v="50"/>
    <x v="1"/>
    <d v="2021-09-06T00:00:00"/>
    <x v="8"/>
    <n v="1991"/>
  </r>
  <r>
    <s v="55d5d3f9-566c-4fcc-b24e-02ca826cce58"/>
    <x v="8"/>
    <x v="0"/>
    <x v="8"/>
    <n v="20"/>
    <x v="2"/>
    <s v="21-11-20"/>
    <x v="4"/>
    <n v="2055"/>
  </r>
  <r>
    <s v="55d5d3f9-566c-4fcc-b24e-02ca826cce58"/>
    <x v="8"/>
    <x v="0"/>
    <x v="6"/>
    <n v="5"/>
    <x v="0"/>
    <s v="23-4-21"/>
    <x v="2"/>
    <n v="1978"/>
  </r>
  <r>
    <s v="55d5d3f9-566c-4fcc-b24e-02ca826cce58"/>
    <x v="8"/>
    <x v="0"/>
    <x v="14"/>
    <n v="70"/>
    <x v="1"/>
    <s v="23-11-20"/>
    <x v="4"/>
    <n v="2055"/>
  </r>
  <r>
    <s v="55d5d3f9-566c-4fcc-b24e-02ca826cce58"/>
    <x v="8"/>
    <x v="0"/>
    <x v="7"/>
    <n v="65"/>
    <x v="1"/>
    <s v="21-10-20"/>
    <x v="10"/>
    <n v="2087"/>
  </r>
  <r>
    <s v="55d5d3f9-566c-4fcc-b24e-02ca826cce58"/>
    <x v="8"/>
    <x v="0"/>
    <x v="4"/>
    <n v="35"/>
    <x v="2"/>
    <s v="24-6-20"/>
    <x v="1"/>
    <n v="2068"/>
  </r>
  <r>
    <s v="55d5d3f9-566c-4fcc-b24e-02ca826cce58"/>
    <x v="8"/>
    <x v="0"/>
    <x v="2"/>
    <n v="15"/>
    <x v="0"/>
    <d v="2021-03-05T00:00:00"/>
    <x v="7"/>
    <n v="1982"/>
  </r>
  <r>
    <s v="55d5d3f9-566c-4fcc-b24e-02ca826cce58"/>
    <x v="8"/>
    <x v="0"/>
    <x v="5"/>
    <n v="70"/>
    <x v="1"/>
    <d v="2021-01-02T00:00:00"/>
    <x v="5"/>
    <n v="2142"/>
  </r>
  <r>
    <s v="55d5d3f9-566c-4fcc-b24e-02ca826cce58"/>
    <x v="8"/>
    <x v="0"/>
    <x v="2"/>
    <n v="15"/>
    <x v="0"/>
    <s v="13-6-21"/>
    <x v="1"/>
    <n v="2068"/>
  </r>
  <r>
    <s v="55d5d3f9-566c-4fcc-b24e-02ca826cce58"/>
    <x v="8"/>
    <x v="0"/>
    <x v="3"/>
    <n v="30"/>
    <x v="1"/>
    <d v="2021-10-04T00:00:00"/>
    <x v="10"/>
    <n v="2087"/>
  </r>
  <r>
    <s v="55d5d3f9-566c-4fcc-b24e-02ca826cce58"/>
    <x v="8"/>
    <x v="0"/>
    <x v="7"/>
    <n v="65"/>
    <x v="1"/>
    <s v="30-11-20"/>
    <x v="4"/>
    <n v="2055"/>
  </r>
  <r>
    <s v="55d5d3f9-566c-4fcc-b24e-02ca826cce58"/>
    <x v="8"/>
    <x v="0"/>
    <x v="8"/>
    <n v="20"/>
    <x v="2"/>
    <s v="15-11-20"/>
    <x v="4"/>
    <n v="2055"/>
  </r>
  <r>
    <s v="55d5d3f9-566c-4fcc-b24e-02ca826cce58"/>
    <x v="8"/>
    <x v="0"/>
    <x v="12"/>
    <n v="50"/>
    <x v="1"/>
    <s v="19-2-21"/>
    <x v="6"/>
    <n v="1890"/>
  </r>
  <r>
    <s v="55d5d3f9-566c-4fcc-b24e-02ca826cce58"/>
    <x v="8"/>
    <x v="0"/>
    <x v="12"/>
    <n v="50"/>
    <x v="1"/>
    <s v="30-10-20"/>
    <x v="10"/>
    <n v="2087"/>
  </r>
  <r>
    <s v="55d5d3f9-566c-4fcc-b24e-02ca826cce58"/>
    <x v="8"/>
    <x v="0"/>
    <x v="9"/>
    <n v="75"/>
    <x v="1"/>
    <s v="30-10-20"/>
    <x v="10"/>
    <n v="2087"/>
  </r>
  <r>
    <s v="55d5d3f9-566c-4fcc-b24e-02ca826cce58"/>
    <x v="8"/>
    <x v="0"/>
    <x v="2"/>
    <n v="15"/>
    <x v="0"/>
    <s v="14-9-20"/>
    <x v="8"/>
    <n v="1991"/>
  </r>
  <r>
    <s v="55d5d3f9-566c-4fcc-b24e-02ca826cce58"/>
    <x v="8"/>
    <x v="0"/>
    <x v="4"/>
    <n v="35"/>
    <x v="2"/>
    <d v="2021-05-01T00:00:00"/>
    <x v="9"/>
    <n v="2110"/>
  </r>
  <r>
    <s v="55d5d3f9-566c-4fcc-b24e-02ca826cce58"/>
    <x v="8"/>
    <x v="0"/>
    <x v="13"/>
    <n v="60"/>
    <x v="1"/>
    <d v="2021-09-02T00:00:00"/>
    <x v="8"/>
    <n v="1991"/>
  </r>
  <r>
    <s v="55d5d3f9-566c-4fcc-b24e-02ca826cce58"/>
    <x v="8"/>
    <x v="0"/>
    <x v="12"/>
    <n v="50"/>
    <x v="1"/>
    <s v="31-1-21"/>
    <x v="5"/>
    <n v="2142"/>
  </r>
  <r>
    <s v="55d5d3f9-566c-4fcc-b24e-02ca826cce58"/>
    <x v="8"/>
    <x v="0"/>
    <x v="14"/>
    <n v="70"/>
    <x v="1"/>
    <d v="2021-12-02T00:00:00"/>
    <x v="11"/>
    <n v="2099"/>
  </r>
  <r>
    <s v="55d5d3f9-566c-4fcc-b24e-02ca826cce58"/>
    <x v="8"/>
    <x v="0"/>
    <x v="8"/>
    <n v="20"/>
    <x v="2"/>
    <s v="27-2-21"/>
    <x v="6"/>
    <n v="1890"/>
  </r>
  <r>
    <s v="55d5d3f9-566c-4fcc-b24e-02ca826cce58"/>
    <x v="8"/>
    <x v="0"/>
    <x v="8"/>
    <n v="20"/>
    <x v="2"/>
    <s v="13-10-20"/>
    <x v="10"/>
    <n v="2087"/>
  </r>
  <r>
    <s v="55d5d3f9-566c-4fcc-b24e-02ca826cce58"/>
    <x v="8"/>
    <x v="0"/>
    <x v="11"/>
    <n v="12"/>
    <x v="0"/>
    <s v="21-9-20"/>
    <x v="8"/>
    <n v="1991"/>
  </r>
  <r>
    <s v="55d5d3f9-566c-4fcc-b24e-02ca826cce58"/>
    <x v="8"/>
    <x v="0"/>
    <x v="15"/>
    <n v="72"/>
    <x v="1"/>
    <d v="2021-02-05T00:00:00"/>
    <x v="6"/>
    <n v="1890"/>
  </r>
  <r>
    <s v="55d5d3f9-566c-4fcc-b24e-02ca826cce58"/>
    <x v="8"/>
    <x v="0"/>
    <x v="6"/>
    <n v="5"/>
    <x v="0"/>
    <s v="17-9-20"/>
    <x v="8"/>
    <n v="1991"/>
  </r>
  <r>
    <s v="55d5d3f9-566c-4fcc-b24e-02ca826cce58"/>
    <x v="8"/>
    <x v="0"/>
    <x v="5"/>
    <n v="70"/>
    <x v="1"/>
    <s v="21-6-20"/>
    <x v="1"/>
    <n v="2068"/>
  </r>
  <r>
    <s v="55d5d3f9-566c-4fcc-b24e-02ca826cce58"/>
    <x v="8"/>
    <x v="0"/>
    <x v="15"/>
    <n v="72"/>
    <x v="1"/>
    <s v="26-11-20"/>
    <x v="4"/>
    <n v="2055"/>
  </r>
  <r>
    <s v="27026304-2cb5-4d64-9959-9ff0328aaa03"/>
    <x v="5"/>
    <x v="2"/>
    <x v="1"/>
    <n v="10"/>
    <x v="0"/>
    <d v="2021-01-03T00:00:00"/>
    <x v="5"/>
    <n v="2142"/>
  </r>
  <r>
    <s v="27026304-2cb5-4d64-9959-9ff0328aaa03"/>
    <x v="5"/>
    <x v="2"/>
    <x v="1"/>
    <n v="10"/>
    <x v="0"/>
    <s v="27-9-20"/>
    <x v="8"/>
    <n v="1991"/>
  </r>
  <r>
    <s v="27026304-2cb5-4d64-9959-9ff0328aaa03"/>
    <x v="5"/>
    <x v="2"/>
    <x v="13"/>
    <n v="60"/>
    <x v="1"/>
    <s v="30-10-20"/>
    <x v="10"/>
    <n v="2087"/>
  </r>
  <r>
    <s v="27026304-2cb5-4d64-9959-9ff0328aaa03"/>
    <x v="5"/>
    <x v="2"/>
    <x v="7"/>
    <n v="65"/>
    <x v="1"/>
    <d v="2020-09-11T00:00:00"/>
    <x v="8"/>
    <n v="1991"/>
  </r>
  <r>
    <s v="27026304-2cb5-4d64-9959-9ff0328aaa03"/>
    <x v="5"/>
    <x v="2"/>
    <x v="6"/>
    <n v="5"/>
    <x v="0"/>
    <s v="21-7-20"/>
    <x v="0"/>
    <n v="2116"/>
  </r>
  <r>
    <s v="27026304-2cb5-4d64-9959-9ff0328aaa03"/>
    <x v="5"/>
    <x v="2"/>
    <x v="6"/>
    <n v="5"/>
    <x v="0"/>
    <s v="19-10-20"/>
    <x v="10"/>
    <n v="2087"/>
  </r>
  <r>
    <s v="27026304-2cb5-4d64-9959-9ff0328aaa03"/>
    <x v="5"/>
    <x v="2"/>
    <x v="0"/>
    <n v="0"/>
    <x v="0"/>
    <s v="25-3-21"/>
    <x v="7"/>
    <n v="1982"/>
  </r>
  <r>
    <s v="27026304-2cb5-4d64-9959-9ff0328aaa03"/>
    <x v="5"/>
    <x v="2"/>
    <x v="3"/>
    <n v="30"/>
    <x v="1"/>
    <s v="19-12-20"/>
    <x v="11"/>
    <n v="2099"/>
  </r>
  <r>
    <s v="27026304-2cb5-4d64-9959-9ff0328aaa03"/>
    <x v="5"/>
    <x v="2"/>
    <x v="2"/>
    <n v="15"/>
    <x v="0"/>
    <s v="14-4-21"/>
    <x v="2"/>
    <n v="1978"/>
  </r>
  <r>
    <s v="27026304-2cb5-4d64-9959-9ff0328aaa03"/>
    <x v="5"/>
    <x v="2"/>
    <x v="4"/>
    <n v="35"/>
    <x v="2"/>
    <d v="2020-08-08T00:00:00"/>
    <x v="3"/>
    <n v="2055"/>
  </r>
  <r>
    <s v="27026304-2cb5-4d64-9959-9ff0328aaa03"/>
    <x v="5"/>
    <x v="2"/>
    <x v="9"/>
    <n v="75"/>
    <x v="1"/>
    <d v="2021-08-01T00:00:00"/>
    <x v="3"/>
    <n v="2055"/>
  </r>
  <r>
    <s v="27026304-2cb5-4d64-9959-9ff0328aaa03"/>
    <x v="5"/>
    <x v="2"/>
    <x v="13"/>
    <n v="60"/>
    <x v="1"/>
    <d v="2020-03-09T00:00:00"/>
    <x v="7"/>
    <n v="1982"/>
  </r>
  <r>
    <s v="27026304-2cb5-4d64-9959-9ff0328aaa03"/>
    <x v="5"/>
    <x v="2"/>
    <x v="10"/>
    <n v="45"/>
    <x v="1"/>
    <s v="17-8-20"/>
    <x v="3"/>
    <n v="2055"/>
  </r>
  <r>
    <s v="27026304-2cb5-4d64-9959-9ff0328aaa03"/>
    <x v="5"/>
    <x v="2"/>
    <x v="10"/>
    <n v="45"/>
    <x v="1"/>
    <s v="15-2-21"/>
    <x v="6"/>
    <n v="1890"/>
  </r>
  <r>
    <s v="27026304-2cb5-4d64-9959-9ff0328aaa03"/>
    <x v="5"/>
    <x v="2"/>
    <x v="0"/>
    <n v="0"/>
    <x v="0"/>
    <s v="23-9-20"/>
    <x v="8"/>
    <n v="1991"/>
  </r>
  <r>
    <s v="27026304-2cb5-4d64-9959-9ff0328aaa03"/>
    <x v="5"/>
    <x v="2"/>
    <x v="13"/>
    <n v="60"/>
    <x v="1"/>
    <d v="2021-12-01T00:00:00"/>
    <x v="11"/>
    <n v="2099"/>
  </r>
  <r>
    <s v="d3cc1365-2267-4b4a-8a06-40065d7ae0c9"/>
    <x v="7"/>
    <x v="3"/>
    <x v="2"/>
    <n v="15"/>
    <x v="0"/>
    <d v="2021-06-03T00:00:00"/>
    <x v="1"/>
    <n v="2068"/>
  </r>
  <r>
    <s v="d3cc1365-2267-4b4a-8a06-40065d7ae0c9"/>
    <x v="7"/>
    <x v="3"/>
    <x v="14"/>
    <n v="70"/>
    <x v="1"/>
    <s v="22-7-20"/>
    <x v="0"/>
    <n v="2116"/>
  </r>
  <r>
    <s v="d3cc1365-2267-4b4a-8a06-40065d7ae0c9"/>
    <x v="7"/>
    <x v="3"/>
    <x v="1"/>
    <n v="10"/>
    <x v="0"/>
    <s v="20-3-21"/>
    <x v="7"/>
    <n v="1982"/>
  </r>
  <r>
    <s v="4b1c315b-84a8-400a-bb49-9fec7dc767d5"/>
    <x v="11"/>
    <x v="3"/>
    <x v="12"/>
    <n v="50"/>
    <x v="1"/>
    <s v="14-11-20"/>
    <x v="4"/>
    <n v="2055"/>
  </r>
  <r>
    <s v="4b1c315b-84a8-400a-bb49-9fec7dc767d5"/>
    <x v="11"/>
    <x v="3"/>
    <x v="2"/>
    <n v="15"/>
    <x v="0"/>
    <s v="13-4-21"/>
    <x v="2"/>
    <n v="1978"/>
  </r>
  <r>
    <s v="4b1c315b-84a8-400a-bb49-9fec7dc767d5"/>
    <x v="11"/>
    <x v="3"/>
    <x v="3"/>
    <n v="30"/>
    <x v="1"/>
    <d v="2021-11-04T00:00:00"/>
    <x v="4"/>
    <n v="2055"/>
  </r>
  <r>
    <s v="4b1c315b-84a8-400a-bb49-9fec7dc767d5"/>
    <x v="11"/>
    <x v="3"/>
    <x v="13"/>
    <n v="60"/>
    <x v="1"/>
    <d v="2020-08-08T00:00:00"/>
    <x v="3"/>
    <n v="2055"/>
  </r>
  <r>
    <s v="4b1c315b-84a8-400a-bb49-9fec7dc767d5"/>
    <x v="11"/>
    <x v="3"/>
    <x v="2"/>
    <n v="15"/>
    <x v="0"/>
    <d v="2020-08-08T00:00:00"/>
    <x v="3"/>
    <n v="2055"/>
  </r>
  <r>
    <s v="4b1c315b-84a8-400a-bb49-9fec7dc767d5"/>
    <x v="11"/>
    <x v="3"/>
    <x v="10"/>
    <n v="45"/>
    <x v="1"/>
    <s v="23-8-20"/>
    <x v="3"/>
    <n v="2055"/>
  </r>
  <r>
    <s v="4b1c315b-84a8-400a-bb49-9fec7dc767d5"/>
    <x v="11"/>
    <x v="3"/>
    <x v="3"/>
    <n v="30"/>
    <x v="1"/>
    <s v="18-7-20"/>
    <x v="0"/>
    <n v="2116"/>
  </r>
  <r>
    <s v="4b1c315b-84a8-400a-bb49-9fec7dc767d5"/>
    <x v="11"/>
    <x v="3"/>
    <x v="8"/>
    <n v="20"/>
    <x v="2"/>
    <d v="2020-08-09T00:00:00"/>
    <x v="3"/>
    <n v="2055"/>
  </r>
  <r>
    <s v="4b1c315b-84a8-400a-bb49-9fec7dc767d5"/>
    <x v="11"/>
    <x v="3"/>
    <x v="9"/>
    <n v="75"/>
    <x v="1"/>
    <s v="19-12-20"/>
    <x v="11"/>
    <n v="2099"/>
  </r>
  <r>
    <s v="4b1c315b-84a8-400a-bb49-9fec7dc767d5"/>
    <x v="11"/>
    <x v="3"/>
    <x v="4"/>
    <n v="35"/>
    <x v="2"/>
    <s v="28-10-20"/>
    <x v="10"/>
    <n v="2087"/>
  </r>
  <r>
    <s v="4b1c315b-84a8-400a-bb49-9fec7dc767d5"/>
    <x v="11"/>
    <x v="3"/>
    <x v="3"/>
    <n v="30"/>
    <x v="1"/>
    <s v="17-3-21"/>
    <x v="7"/>
    <n v="1982"/>
  </r>
  <r>
    <s v="4b1c315b-84a8-400a-bb49-9fec7dc767d5"/>
    <x v="11"/>
    <x v="3"/>
    <x v="7"/>
    <n v="65"/>
    <x v="1"/>
    <s v="16-9-20"/>
    <x v="8"/>
    <n v="1991"/>
  </r>
  <r>
    <s v="4b1c315b-84a8-400a-bb49-9fec7dc767d5"/>
    <x v="11"/>
    <x v="3"/>
    <x v="15"/>
    <n v="72"/>
    <x v="1"/>
    <d v="2020-02-08T00:00:00"/>
    <x v="6"/>
    <n v="1890"/>
  </r>
  <r>
    <s v="4b1c315b-84a8-400a-bb49-9fec7dc767d5"/>
    <x v="11"/>
    <x v="3"/>
    <x v="13"/>
    <n v="60"/>
    <x v="1"/>
    <s v="17-12-20"/>
    <x v="11"/>
    <n v="2099"/>
  </r>
  <r>
    <s v="4b1c315b-84a8-400a-bb49-9fec7dc767d5"/>
    <x v="11"/>
    <x v="3"/>
    <x v="0"/>
    <n v="0"/>
    <x v="0"/>
    <s v="15-12-20"/>
    <x v="11"/>
    <n v="2099"/>
  </r>
  <r>
    <s v="4b1c315b-84a8-400a-bb49-9fec7dc767d5"/>
    <x v="11"/>
    <x v="3"/>
    <x v="1"/>
    <n v="10"/>
    <x v="0"/>
    <s v="28-5-21"/>
    <x v="9"/>
    <n v="2110"/>
  </r>
  <r>
    <s v="4b1c315b-84a8-400a-bb49-9fec7dc767d5"/>
    <x v="11"/>
    <x v="3"/>
    <x v="7"/>
    <n v="65"/>
    <x v="1"/>
    <d v="2020-02-07T00:00:00"/>
    <x v="6"/>
    <n v="1890"/>
  </r>
  <r>
    <s v="4b1c315b-84a8-400a-bb49-9fec7dc767d5"/>
    <x v="11"/>
    <x v="3"/>
    <x v="13"/>
    <n v="60"/>
    <x v="1"/>
    <s v="27-5-21"/>
    <x v="9"/>
    <n v="2110"/>
  </r>
  <r>
    <s v="4b1c315b-84a8-400a-bb49-9fec7dc767d5"/>
    <x v="11"/>
    <x v="3"/>
    <x v="1"/>
    <n v="10"/>
    <x v="0"/>
    <s v="21-5-21"/>
    <x v="9"/>
    <n v="2110"/>
  </r>
  <r>
    <s v="4b1c315b-84a8-400a-bb49-9fec7dc767d5"/>
    <x v="11"/>
    <x v="3"/>
    <x v="10"/>
    <n v="45"/>
    <x v="1"/>
    <d v="2020-09-07T00:00:00"/>
    <x v="8"/>
    <n v="1991"/>
  </r>
  <r>
    <s v="4b1c315b-84a8-400a-bb49-9fec7dc767d5"/>
    <x v="11"/>
    <x v="3"/>
    <x v="1"/>
    <n v="10"/>
    <x v="0"/>
    <d v="2021-07-02T00:00:00"/>
    <x v="0"/>
    <n v="2116"/>
  </r>
  <r>
    <s v="4b1c315b-84a8-400a-bb49-9fec7dc767d5"/>
    <x v="11"/>
    <x v="3"/>
    <x v="0"/>
    <n v="0"/>
    <x v="0"/>
    <s v="31-1-21"/>
    <x v="5"/>
    <n v="2142"/>
  </r>
  <r>
    <s v="4b1c315b-84a8-400a-bb49-9fec7dc767d5"/>
    <x v="11"/>
    <x v="3"/>
    <x v="10"/>
    <n v="45"/>
    <x v="1"/>
    <d v="2021-09-02T00:00:00"/>
    <x v="8"/>
    <n v="1991"/>
  </r>
  <r>
    <s v="4b1c315b-84a8-400a-bb49-9fec7dc767d5"/>
    <x v="11"/>
    <x v="3"/>
    <x v="0"/>
    <n v="0"/>
    <x v="0"/>
    <d v="2021-05-02T00:00:00"/>
    <x v="9"/>
    <n v="2110"/>
  </r>
  <r>
    <s v="4b1c315b-84a8-400a-bb49-9fec7dc767d5"/>
    <x v="11"/>
    <x v="3"/>
    <x v="10"/>
    <n v="45"/>
    <x v="1"/>
    <s v="29-10-20"/>
    <x v="10"/>
    <n v="2087"/>
  </r>
  <r>
    <s v="4b1c315b-84a8-400a-bb49-9fec7dc767d5"/>
    <x v="11"/>
    <x v="3"/>
    <x v="1"/>
    <n v="10"/>
    <x v="0"/>
    <d v="2021-01-02T00:00:00"/>
    <x v="5"/>
    <n v="2142"/>
  </r>
  <r>
    <s v="4b1c315b-84a8-400a-bb49-9fec7dc767d5"/>
    <x v="11"/>
    <x v="3"/>
    <x v="4"/>
    <n v="35"/>
    <x v="2"/>
    <s v="20-1-21"/>
    <x v="5"/>
    <n v="2142"/>
  </r>
  <r>
    <s v="4b1c315b-84a8-400a-bb49-9fec7dc767d5"/>
    <x v="11"/>
    <x v="3"/>
    <x v="2"/>
    <n v="15"/>
    <x v="0"/>
    <s v="19-10-20"/>
    <x v="10"/>
    <n v="2087"/>
  </r>
  <r>
    <s v="4b1c315b-84a8-400a-bb49-9fec7dc767d5"/>
    <x v="11"/>
    <x v="3"/>
    <x v="4"/>
    <n v="35"/>
    <x v="2"/>
    <s v="29-7-20"/>
    <x v="0"/>
    <n v="2116"/>
  </r>
  <r>
    <s v="4b1c315b-84a8-400a-bb49-9fec7dc767d5"/>
    <x v="11"/>
    <x v="3"/>
    <x v="11"/>
    <n v="12"/>
    <x v="0"/>
    <s v="28-10-20"/>
    <x v="10"/>
    <n v="2087"/>
  </r>
  <r>
    <s v="90418e93-aa5a-4608-866e-25464b617c9b"/>
    <x v="8"/>
    <x v="3"/>
    <x v="1"/>
    <n v="10"/>
    <x v="0"/>
    <d v="2020-06-12T00:00:00"/>
    <x v="1"/>
    <n v="2068"/>
  </r>
  <r>
    <s v="90418e93-aa5a-4608-866e-25464b617c9b"/>
    <x v="8"/>
    <x v="3"/>
    <x v="9"/>
    <n v="75"/>
    <x v="1"/>
    <d v="2020-04-09T00:00:00"/>
    <x v="2"/>
    <n v="1978"/>
  </r>
  <r>
    <s v="90418e93-aa5a-4608-866e-25464b617c9b"/>
    <x v="8"/>
    <x v="3"/>
    <x v="1"/>
    <n v="10"/>
    <x v="0"/>
    <d v="2021-03-01T00:00:00"/>
    <x v="7"/>
    <n v="1982"/>
  </r>
  <r>
    <s v="90418e93-aa5a-4608-866e-25464b617c9b"/>
    <x v="8"/>
    <x v="3"/>
    <x v="0"/>
    <n v="0"/>
    <x v="0"/>
    <s v="29-4-21"/>
    <x v="2"/>
    <n v="1978"/>
  </r>
  <r>
    <s v="90418e93-aa5a-4608-866e-25464b617c9b"/>
    <x v="8"/>
    <x v="3"/>
    <x v="10"/>
    <n v="45"/>
    <x v="1"/>
    <s v="17-10-20"/>
    <x v="10"/>
    <n v="2087"/>
  </r>
  <r>
    <s v="90418e93-aa5a-4608-866e-25464b617c9b"/>
    <x v="8"/>
    <x v="3"/>
    <x v="3"/>
    <n v="30"/>
    <x v="1"/>
    <d v="2021-05-02T00:00:00"/>
    <x v="9"/>
    <n v="2110"/>
  </r>
  <r>
    <s v="90418e93-aa5a-4608-866e-25464b617c9b"/>
    <x v="8"/>
    <x v="3"/>
    <x v="5"/>
    <n v="70"/>
    <x v="1"/>
    <s v="21-4-21"/>
    <x v="2"/>
    <n v="1978"/>
  </r>
  <r>
    <s v="90418e93-aa5a-4608-866e-25464b617c9b"/>
    <x v="8"/>
    <x v="3"/>
    <x v="10"/>
    <n v="45"/>
    <x v="1"/>
    <d v="2020-09-08T00:00:00"/>
    <x v="8"/>
    <n v="1991"/>
  </r>
  <r>
    <s v="90418e93-aa5a-4608-866e-25464b617c9b"/>
    <x v="8"/>
    <x v="3"/>
    <x v="10"/>
    <n v="45"/>
    <x v="1"/>
    <s v="26-12-20"/>
    <x v="11"/>
    <n v="2099"/>
  </r>
  <r>
    <s v="90418e93-aa5a-4608-866e-25464b617c9b"/>
    <x v="8"/>
    <x v="3"/>
    <x v="14"/>
    <n v="70"/>
    <x v="1"/>
    <s v="27-8-20"/>
    <x v="3"/>
    <n v="2055"/>
  </r>
  <r>
    <s v="90418e93-aa5a-4608-866e-25464b617c9b"/>
    <x v="8"/>
    <x v="3"/>
    <x v="9"/>
    <n v="75"/>
    <x v="1"/>
    <d v="2020-11-10T00:00:00"/>
    <x v="4"/>
    <n v="2055"/>
  </r>
  <r>
    <s v="90418e93-aa5a-4608-866e-25464b617c9b"/>
    <x v="8"/>
    <x v="3"/>
    <x v="4"/>
    <n v="35"/>
    <x v="2"/>
    <d v="2020-08-09T00:00:00"/>
    <x v="3"/>
    <n v="2055"/>
  </r>
  <r>
    <s v="90418e93-aa5a-4608-866e-25464b617c9b"/>
    <x v="8"/>
    <x v="3"/>
    <x v="14"/>
    <n v="70"/>
    <x v="1"/>
    <s v="31-8-20"/>
    <x v="3"/>
    <n v="2055"/>
  </r>
  <r>
    <s v="90418e93-aa5a-4608-866e-25464b617c9b"/>
    <x v="8"/>
    <x v="3"/>
    <x v="2"/>
    <n v="15"/>
    <x v="0"/>
    <s v="19-7-20"/>
    <x v="0"/>
    <n v="2116"/>
  </r>
  <r>
    <s v="90418e93-aa5a-4608-866e-25464b617c9b"/>
    <x v="8"/>
    <x v="3"/>
    <x v="8"/>
    <n v="20"/>
    <x v="2"/>
    <d v="2021-10-06T00:00:00"/>
    <x v="10"/>
    <n v="2087"/>
  </r>
  <r>
    <s v="90418e93-aa5a-4608-866e-25464b617c9b"/>
    <x v="8"/>
    <x v="3"/>
    <x v="8"/>
    <n v="20"/>
    <x v="2"/>
    <s v="14-9-20"/>
    <x v="8"/>
    <n v="1991"/>
  </r>
  <r>
    <s v="90418e93-aa5a-4608-866e-25464b617c9b"/>
    <x v="8"/>
    <x v="3"/>
    <x v="9"/>
    <n v="75"/>
    <x v="1"/>
    <s v="20-9-20"/>
    <x v="8"/>
    <n v="1991"/>
  </r>
  <r>
    <s v="90418e93-aa5a-4608-866e-25464b617c9b"/>
    <x v="8"/>
    <x v="3"/>
    <x v="15"/>
    <n v="72"/>
    <x v="1"/>
    <s v="24-4-21"/>
    <x v="2"/>
    <n v="1978"/>
  </r>
  <r>
    <s v="90418e93-aa5a-4608-866e-25464b617c9b"/>
    <x v="8"/>
    <x v="3"/>
    <x v="15"/>
    <n v="72"/>
    <x v="1"/>
    <s v="28-7-20"/>
    <x v="0"/>
    <n v="2116"/>
  </r>
  <r>
    <s v="90418e93-aa5a-4608-866e-25464b617c9b"/>
    <x v="8"/>
    <x v="3"/>
    <x v="9"/>
    <n v="75"/>
    <x v="1"/>
    <s v="29-4-21"/>
    <x v="2"/>
    <n v="1978"/>
  </r>
  <r>
    <s v="90418e93-aa5a-4608-866e-25464b617c9b"/>
    <x v="8"/>
    <x v="3"/>
    <x v="13"/>
    <n v="60"/>
    <x v="1"/>
    <d v="2021-11-05T00:00:00"/>
    <x v="4"/>
    <n v="2055"/>
  </r>
  <r>
    <s v="90418e93-aa5a-4608-866e-25464b617c9b"/>
    <x v="8"/>
    <x v="3"/>
    <x v="8"/>
    <n v="20"/>
    <x v="2"/>
    <d v="2020-08-11T00:00:00"/>
    <x v="3"/>
    <n v="2055"/>
  </r>
  <r>
    <s v="90418e93-aa5a-4608-866e-25464b617c9b"/>
    <x v="8"/>
    <x v="3"/>
    <x v="9"/>
    <n v="75"/>
    <x v="1"/>
    <d v="2021-10-03T00:00:00"/>
    <x v="10"/>
    <n v="2087"/>
  </r>
  <r>
    <s v="90418e93-aa5a-4608-866e-25464b617c9b"/>
    <x v="8"/>
    <x v="3"/>
    <x v="5"/>
    <n v="70"/>
    <x v="1"/>
    <d v="2021-01-03T00:00:00"/>
    <x v="5"/>
    <n v="2142"/>
  </r>
  <r>
    <s v="6a39e0b5-b1cd-4edd-bdfb-310e1a3e5910"/>
    <x v="6"/>
    <x v="2"/>
    <x v="4"/>
    <n v="35"/>
    <x v="2"/>
    <s v="25-4-21"/>
    <x v="2"/>
    <n v="1978"/>
  </r>
  <r>
    <s v="6a39e0b5-b1cd-4edd-bdfb-310e1a3e5910"/>
    <x v="6"/>
    <x v="2"/>
    <x v="11"/>
    <n v="12"/>
    <x v="0"/>
    <s v="18-1-21"/>
    <x v="5"/>
    <n v="2142"/>
  </r>
  <r>
    <s v="6a39e0b5-b1cd-4edd-bdfb-310e1a3e5910"/>
    <x v="6"/>
    <x v="2"/>
    <x v="6"/>
    <n v="5"/>
    <x v="0"/>
    <d v="2021-06-06T00:00:00"/>
    <x v="1"/>
    <n v="2068"/>
  </r>
  <r>
    <s v="6a39e0b5-b1cd-4edd-bdfb-310e1a3e5910"/>
    <x v="6"/>
    <x v="2"/>
    <x v="14"/>
    <n v="70"/>
    <x v="1"/>
    <s v="13-5-21"/>
    <x v="9"/>
    <n v="2110"/>
  </r>
  <r>
    <s v="6a39e0b5-b1cd-4edd-bdfb-310e1a3e5910"/>
    <x v="6"/>
    <x v="2"/>
    <x v="3"/>
    <n v="30"/>
    <x v="1"/>
    <d v="2020-04-12T00:00:00"/>
    <x v="2"/>
    <n v="1978"/>
  </r>
  <r>
    <s v="6a39e0b5-b1cd-4edd-bdfb-310e1a3e5910"/>
    <x v="6"/>
    <x v="2"/>
    <x v="12"/>
    <n v="50"/>
    <x v="1"/>
    <s v="17-7-20"/>
    <x v="0"/>
    <n v="2116"/>
  </r>
  <r>
    <s v="6a39e0b5-b1cd-4edd-bdfb-310e1a3e5910"/>
    <x v="6"/>
    <x v="2"/>
    <x v="14"/>
    <n v="70"/>
    <x v="1"/>
    <d v="2020-09-10T00:00:00"/>
    <x v="8"/>
    <n v="1991"/>
  </r>
  <r>
    <s v="6a39e0b5-b1cd-4edd-bdfb-310e1a3e5910"/>
    <x v="6"/>
    <x v="2"/>
    <x v="6"/>
    <n v="5"/>
    <x v="0"/>
    <s v="31-1-21"/>
    <x v="5"/>
    <n v="2142"/>
  </r>
  <r>
    <s v="6a39e0b5-b1cd-4edd-bdfb-310e1a3e5910"/>
    <x v="6"/>
    <x v="2"/>
    <x v="10"/>
    <n v="45"/>
    <x v="1"/>
    <s v="26-5-21"/>
    <x v="9"/>
    <n v="2110"/>
  </r>
  <r>
    <s v="6a39e0b5-b1cd-4edd-bdfb-310e1a3e5910"/>
    <x v="6"/>
    <x v="2"/>
    <x v="5"/>
    <n v="70"/>
    <x v="1"/>
    <s v="17-1-21"/>
    <x v="5"/>
    <n v="2142"/>
  </r>
  <r>
    <s v="6a39e0b5-b1cd-4edd-bdfb-310e1a3e5910"/>
    <x v="6"/>
    <x v="2"/>
    <x v="10"/>
    <n v="45"/>
    <x v="1"/>
    <s v="21-3-21"/>
    <x v="7"/>
    <n v="1982"/>
  </r>
  <r>
    <s v="6a39e0b5-b1cd-4edd-bdfb-310e1a3e5910"/>
    <x v="6"/>
    <x v="2"/>
    <x v="12"/>
    <n v="50"/>
    <x v="1"/>
    <s v="25-3-21"/>
    <x v="7"/>
    <n v="1982"/>
  </r>
  <r>
    <s v="6a39e0b5-b1cd-4edd-bdfb-310e1a3e5910"/>
    <x v="6"/>
    <x v="2"/>
    <x v="0"/>
    <n v="0"/>
    <x v="0"/>
    <d v="2020-05-09T00:00:00"/>
    <x v="9"/>
    <n v="2110"/>
  </r>
  <r>
    <s v="6a39e0b5-b1cd-4edd-bdfb-310e1a3e5910"/>
    <x v="6"/>
    <x v="2"/>
    <x v="7"/>
    <n v="65"/>
    <x v="1"/>
    <d v="2020-07-08T00:00:00"/>
    <x v="0"/>
    <n v="2116"/>
  </r>
  <r>
    <s v="6a39e0b5-b1cd-4edd-bdfb-310e1a3e5910"/>
    <x v="6"/>
    <x v="2"/>
    <x v="8"/>
    <n v="20"/>
    <x v="2"/>
    <s v="22-8-20"/>
    <x v="3"/>
    <n v="2055"/>
  </r>
  <r>
    <s v="6a39e0b5-b1cd-4edd-bdfb-310e1a3e5910"/>
    <x v="6"/>
    <x v="2"/>
    <x v="8"/>
    <n v="20"/>
    <x v="2"/>
    <s v="26-8-20"/>
    <x v="3"/>
    <n v="2055"/>
  </r>
  <r>
    <s v="6a39e0b5-b1cd-4edd-bdfb-310e1a3e5910"/>
    <x v="6"/>
    <x v="2"/>
    <x v="6"/>
    <n v="5"/>
    <x v="0"/>
    <d v="2021-06-05T00:00:00"/>
    <x v="1"/>
    <n v="2068"/>
  </r>
  <r>
    <s v="6a39e0b5-b1cd-4edd-bdfb-310e1a3e5910"/>
    <x v="6"/>
    <x v="2"/>
    <x v="13"/>
    <n v="60"/>
    <x v="1"/>
    <s v="14-4-21"/>
    <x v="2"/>
    <n v="1978"/>
  </r>
  <r>
    <s v="6a39e0b5-b1cd-4edd-bdfb-310e1a3e5910"/>
    <x v="6"/>
    <x v="2"/>
    <x v="4"/>
    <n v="35"/>
    <x v="2"/>
    <s v="16-8-20"/>
    <x v="3"/>
    <n v="2055"/>
  </r>
  <r>
    <s v="6a39e0b5-b1cd-4edd-bdfb-310e1a3e5910"/>
    <x v="6"/>
    <x v="2"/>
    <x v="1"/>
    <n v="10"/>
    <x v="0"/>
    <s v="27-4-21"/>
    <x v="2"/>
    <n v="1978"/>
  </r>
  <r>
    <s v="6a39e0b5-b1cd-4edd-bdfb-310e1a3e5910"/>
    <x v="6"/>
    <x v="2"/>
    <x v="9"/>
    <n v="75"/>
    <x v="1"/>
    <s v="29-4-21"/>
    <x v="2"/>
    <n v="1978"/>
  </r>
  <r>
    <s v="6a39e0b5-b1cd-4edd-bdfb-310e1a3e5910"/>
    <x v="6"/>
    <x v="2"/>
    <x v="1"/>
    <n v="10"/>
    <x v="0"/>
    <d v="2020-04-08T00:00:00"/>
    <x v="2"/>
    <n v="1978"/>
  </r>
  <r>
    <s v="6a39e0b5-b1cd-4edd-bdfb-310e1a3e5910"/>
    <x v="6"/>
    <x v="2"/>
    <x v="14"/>
    <n v="70"/>
    <x v="1"/>
    <s v="24-4-21"/>
    <x v="2"/>
    <n v="1978"/>
  </r>
  <r>
    <s v="6a39e0b5-b1cd-4edd-bdfb-310e1a3e5910"/>
    <x v="6"/>
    <x v="2"/>
    <x v="5"/>
    <n v="70"/>
    <x v="1"/>
    <s v="16-1-21"/>
    <x v="5"/>
    <n v="2142"/>
  </r>
  <r>
    <s v="6a39e0b5-b1cd-4edd-bdfb-310e1a3e5910"/>
    <x v="6"/>
    <x v="2"/>
    <x v="2"/>
    <n v="15"/>
    <x v="0"/>
    <d v="2020-09-09T00:00:00"/>
    <x v="8"/>
    <n v="1991"/>
  </r>
  <r>
    <s v="6a39e0b5-b1cd-4edd-bdfb-310e1a3e5910"/>
    <x v="6"/>
    <x v="2"/>
    <x v="3"/>
    <n v="30"/>
    <x v="1"/>
    <d v="2020-04-12T00:00:00"/>
    <x v="2"/>
    <n v="1978"/>
  </r>
  <r>
    <s v="6a39e0b5-b1cd-4edd-bdfb-310e1a3e5910"/>
    <x v="6"/>
    <x v="2"/>
    <x v="5"/>
    <n v="70"/>
    <x v="1"/>
    <s v="13-9-20"/>
    <x v="8"/>
    <n v="1991"/>
  </r>
  <r>
    <s v="6a39e0b5-b1cd-4edd-bdfb-310e1a3e5910"/>
    <x v="6"/>
    <x v="2"/>
    <x v="2"/>
    <n v="15"/>
    <x v="0"/>
    <d v="2020-02-10T00:00:00"/>
    <x v="6"/>
    <n v="1890"/>
  </r>
  <r>
    <s v="6a39e0b5-b1cd-4edd-bdfb-310e1a3e5910"/>
    <x v="6"/>
    <x v="2"/>
    <x v="10"/>
    <n v="45"/>
    <x v="1"/>
    <d v="2021-12-02T00:00:00"/>
    <x v="11"/>
    <n v="2099"/>
  </r>
  <r>
    <s v="6a39e0b5-b1cd-4edd-bdfb-310e1a3e5910"/>
    <x v="6"/>
    <x v="2"/>
    <x v="0"/>
    <n v="0"/>
    <x v="0"/>
    <s v="30-8-20"/>
    <x v="3"/>
    <n v="2055"/>
  </r>
  <r>
    <s v="6a39e0b5-b1cd-4edd-bdfb-310e1a3e5910"/>
    <x v="6"/>
    <x v="2"/>
    <x v="4"/>
    <n v="35"/>
    <x v="2"/>
    <s v="23-11-20"/>
    <x v="4"/>
    <n v="2055"/>
  </r>
  <r>
    <s v="6a39e0b5-b1cd-4edd-bdfb-310e1a3e5910"/>
    <x v="6"/>
    <x v="2"/>
    <x v="15"/>
    <n v="72"/>
    <x v="1"/>
    <s v="19-1-21"/>
    <x v="5"/>
    <n v="2142"/>
  </r>
  <r>
    <s v="6a39e0b5-b1cd-4edd-bdfb-310e1a3e5910"/>
    <x v="6"/>
    <x v="2"/>
    <x v="11"/>
    <n v="12"/>
    <x v="0"/>
    <s v="14-7-20"/>
    <x v="0"/>
    <n v="2116"/>
  </r>
  <r>
    <s v="6a39e0b5-b1cd-4edd-bdfb-310e1a3e5910"/>
    <x v="6"/>
    <x v="2"/>
    <x v="4"/>
    <n v="35"/>
    <x v="2"/>
    <d v="2021-08-04T00:00:00"/>
    <x v="3"/>
    <n v="2055"/>
  </r>
  <r>
    <s v="6a39e0b5-b1cd-4edd-bdfb-310e1a3e5910"/>
    <x v="6"/>
    <x v="2"/>
    <x v="15"/>
    <n v="72"/>
    <x v="1"/>
    <s v="24-10-20"/>
    <x v="10"/>
    <n v="2087"/>
  </r>
  <r>
    <s v="6a39e0b5-b1cd-4edd-bdfb-310e1a3e5910"/>
    <x v="6"/>
    <x v="2"/>
    <x v="8"/>
    <n v="20"/>
    <x v="2"/>
    <d v="2020-10-11T00:00:00"/>
    <x v="10"/>
    <n v="2087"/>
  </r>
  <r>
    <s v="6a39e0b5-b1cd-4edd-bdfb-310e1a3e5910"/>
    <x v="6"/>
    <x v="2"/>
    <x v="3"/>
    <n v="30"/>
    <x v="1"/>
    <s v="29-1-21"/>
    <x v="5"/>
    <n v="2142"/>
  </r>
  <r>
    <s v="6a39e0b5-b1cd-4edd-bdfb-310e1a3e5910"/>
    <x v="6"/>
    <x v="2"/>
    <x v="2"/>
    <n v="15"/>
    <x v="0"/>
    <s v="21-6-20"/>
    <x v="1"/>
    <n v="2068"/>
  </r>
  <r>
    <s v="6a39e0b5-b1cd-4edd-bdfb-310e1a3e5910"/>
    <x v="6"/>
    <x v="2"/>
    <x v="9"/>
    <n v="75"/>
    <x v="1"/>
    <s v="18-12-20"/>
    <x v="11"/>
    <n v="2099"/>
  </r>
  <r>
    <s v="6a39e0b5-b1cd-4edd-bdfb-310e1a3e5910"/>
    <x v="6"/>
    <x v="2"/>
    <x v="6"/>
    <n v="5"/>
    <x v="0"/>
    <s v="21-10-20"/>
    <x v="10"/>
    <n v="2087"/>
  </r>
  <r>
    <s v="6a39e0b5-b1cd-4edd-bdfb-310e1a3e5910"/>
    <x v="6"/>
    <x v="2"/>
    <x v="13"/>
    <n v="60"/>
    <x v="1"/>
    <d v="2020-03-08T00:00:00"/>
    <x v="7"/>
    <n v="1982"/>
  </r>
  <r>
    <s v="6a39e0b5-b1cd-4edd-bdfb-310e1a3e5910"/>
    <x v="6"/>
    <x v="2"/>
    <x v="10"/>
    <n v="45"/>
    <x v="1"/>
    <d v="2021-05-05T00:00:00"/>
    <x v="9"/>
    <n v="2110"/>
  </r>
  <r>
    <s v="6a39e0b5-b1cd-4edd-bdfb-310e1a3e5910"/>
    <x v="6"/>
    <x v="2"/>
    <x v="10"/>
    <n v="45"/>
    <x v="1"/>
    <s v="13-7-20"/>
    <x v="0"/>
    <n v="2116"/>
  </r>
  <r>
    <s v="6a39e0b5-b1cd-4edd-bdfb-310e1a3e5910"/>
    <x v="6"/>
    <x v="2"/>
    <x v="15"/>
    <n v="72"/>
    <x v="1"/>
    <s v="25-2-21"/>
    <x v="6"/>
    <n v="1890"/>
  </r>
  <r>
    <s v="8cabe738-41cd-47e1-82e2-20972f320fb1"/>
    <x v="7"/>
    <x v="0"/>
    <x v="10"/>
    <n v="45"/>
    <x v="1"/>
    <d v="2021-03-02T00:00:00"/>
    <x v="7"/>
    <n v="1982"/>
  </r>
  <r>
    <s v="8cabe738-41cd-47e1-82e2-20972f320fb1"/>
    <x v="7"/>
    <x v="0"/>
    <x v="10"/>
    <n v="45"/>
    <x v="1"/>
    <d v="2020-01-09T00:00:00"/>
    <x v="5"/>
    <n v="2142"/>
  </r>
  <r>
    <s v="8cabe738-41cd-47e1-82e2-20972f320fb1"/>
    <x v="7"/>
    <x v="0"/>
    <x v="2"/>
    <n v="15"/>
    <x v="0"/>
    <s v="26-3-21"/>
    <x v="7"/>
    <n v="1982"/>
  </r>
  <r>
    <s v="8cabe738-41cd-47e1-82e2-20972f320fb1"/>
    <x v="7"/>
    <x v="0"/>
    <x v="0"/>
    <n v="0"/>
    <x v="0"/>
    <s v="22-10-20"/>
    <x v="10"/>
    <n v="2087"/>
  </r>
  <r>
    <s v="8cabe738-41cd-47e1-82e2-20972f320fb1"/>
    <x v="7"/>
    <x v="0"/>
    <x v="13"/>
    <n v="60"/>
    <x v="1"/>
    <d v="2020-08-07T00:00:00"/>
    <x v="3"/>
    <n v="2055"/>
  </r>
  <r>
    <s v="8cabe738-41cd-47e1-82e2-20972f320fb1"/>
    <x v="7"/>
    <x v="0"/>
    <x v="6"/>
    <n v="5"/>
    <x v="0"/>
    <d v="2021-08-02T00:00:00"/>
    <x v="3"/>
    <n v="2055"/>
  </r>
  <r>
    <s v="8cabe738-41cd-47e1-82e2-20972f320fb1"/>
    <x v="7"/>
    <x v="0"/>
    <x v="6"/>
    <n v="5"/>
    <x v="0"/>
    <s v="17-8-20"/>
    <x v="3"/>
    <n v="2055"/>
  </r>
  <r>
    <s v="8cabe738-41cd-47e1-82e2-20972f320fb1"/>
    <x v="7"/>
    <x v="0"/>
    <x v="2"/>
    <n v="15"/>
    <x v="0"/>
    <d v="2021-06-03T00:00:00"/>
    <x v="1"/>
    <n v="2068"/>
  </r>
  <r>
    <s v="8cabe738-41cd-47e1-82e2-20972f320fb1"/>
    <x v="7"/>
    <x v="0"/>
    <x v="3"/>
    <n v="30"/>
    <x v="1"/>
    <s v="22-3-21"/>
    <x v="7"/>
    <n v="1982"/>
  </r>
  <r>
    <s v="8cabe738-41cd-47e1-82e2-20972f320fb1"/>
    <x v="7"/>
    <x v="0"/>
    <x v="6"/>
    <n v="5"/>
    <x v="0"/>
    <d v="2021-01-03T00:00:00"/>
    <x v="5"/>
    <n v="2142"/>
  </r>
  <r>
    <s v="8cabe738-41cd-47e1-82e2-20972f320fb1"/>
    <x v="7"/>
    <x v="0"/>
    <x v="7"/>
    <n v="65"/>
    <x v="1"/>
    <d v="2021-11-06T00:00:00"/>
    <x v="4"/>
    <n v="2055"/>
  </r>
  <r>
    <s v="8cabe738-41cd-47e1-82e2-20972f320fb1"/>
    <x v="7"/>
    <x v="0"/>
    <x v="15"/>
    <n v="72"/>
    <x v="1"/>
    <s v="27-1-21"/>
    <x v="5"/>
    <n v="2142"/>
  </r>
  <r>
    <s v="8cabe738-41cd-47e1-82e2-20972f320fb1"/>
    <x v="7"/>
    <x v="0"/>
    <x v="10"/>
    <n v="45"/>
    <x v="1"/>
    <s v="19-2-21"/>
    <x v="6"/>
    <n v="1890"/>
  </r>
  <r>
    <s v="8cabe738-41cd-47e1-82e2-20972f320fb1"/>
    <x v="7"/>
    <x v="0"/>
    <x v="6"/>
    <n v="5"/>
    <x v="0"/>
    <s v="21-1-21"/>
    <x v="5"/>
    <n v="2142"/>
  </r>
  <r>
    <s v="8cabe738-41cd-47e1-82e2-20972f320fb1"/>
    <x v="7"/>
    <x v="0"/>
    <x v="5"/>
    <n v="70"/>
    <x v="1"/>
    <s v="27-5-21"/>
    <x v="9"/>
    <n v="2110"/>
  </r>
  <r>
    <s v="8cabe738-41cd-47e1-82e2-20972f320fb1"/>
    <x v="7"/>
    <x v="0"/>
    <x v="14"/>
    <n v="70"/>
    <x v="1"/>
    <s v="24-6-20"/>
    <x v="1"/>
    <n v="2068"/>
  </r>
  <r>
    <s v="8cabe738-41cd-47e1-82e2-20972f320fb1"/>
    <x v="7"/>
    <x v="0"/>
    <x v="9"/>
    <n v="75"/>
    <x v="1"/>
    <s v="22-11-20"/>
    <x v="4"/>
    <n v="2055"/>
  </r>
  <r>
    <s v="8cabe738-41cd-47e1-82e2-20972f320fb1"/>
    <x v="7"/>
    <x v="0"/>
    <x v="0"/>
    <n v="0"/>
    <x v="0"/>
    <s v="19-7-20"/>
    <x v="0"/>
    <n v="2116"/>
  </r>
  <r>
    <s v="8cabe738-41cd-47e1-82e2-20972f320fb1"/>
    <x v="7"/>
    <x v="0"/>
    <x v="0"/>
    <n v="0"/>
    <x v="0"/>
    <s v="19-11-20"/>
    <x v="4"/>
    <n v="2055"/>
  </r>
  <r>
    <s v="b2055111-9b7b-4a05-9f07-ac190a5391f0"/>
    <x v="3"/>
    <x v="2"/>
    <x v="1"/>
    <n v="10"/>
    <x v="0"/>
    <s v="22-6-20"/>
    <x v="1"/>
    <n v="2068"/>
  </r>
  <r>
    <s v="b2055111-9b7b-4a05-9f07-ac190a5391f0"/>
    <x v="3"/>
    <x v="2"/>
    <x v="12"/>
    <n v="50"/>
    <x v="1"/>
    <s v="19-2-21"/>
    <x v="6"/>
    <n v="1890"/>
  </r>
  <r>
    <s v="b2055111-9b7b-4a05-9f07-ac190a5391f0"/>
    <x v="3"/>
    <x v="2"/>
    <x v="6"/>
    <n v="5"/>
    <x v="0"/>
    <d v="2021-10-02T00:00:00"/>
    <x v="10"/>
    <n v="2087"/>
  </r>
  <r>
    <s v="b2055111-9b7b-4a05-9f07-ac190a5391f0"/>
    <x v="3"/>
    <x v="2"/>
    <x v="14"/>
    <n v="70"/>
    <x v="1"/>
    <s v="14-7-20"/>
    <x v="0"/>
    <n v="2116"/>
  </r>
  <r>
    <s v="b2055111-9b7b-4a05-9f07-ac190a5391f0"/>
    <x v="3"/>
    <x v="2"/>
    <x v="12"/>
    <n v="50"/>
    <x v="1"/>
    <s v="19-8-20"/>
    <x v="3"/>
    <n v="2055"/>
  </r>
  <r>
    <s v="b2055111-9b7b-4a05-9f07-ac190a5391f0"/>
    <x v="3"/>
    <x v="2"/>
    <x v="0"/>
    <n v="0"/>
    <x v="0"/>
    <d v="2020-06-08T00:00:00"/>
    <x v="1"/>
    <n v="2068"/>
  </r>
  <r>
    <s v="b2055111-9b7b-4a05-9f07-ac190a5391f0"/>
    <x v="3"/>
    <x v="2"/>
    <x v="4"/>
    <n v="35"/>
    <x v="2"/>
    <d v="2020-12-09T00:00:00"/>
    <x v="11"/>
    <n v="2099"/>
  </r>
  <r>
    <s v="b2055111-9b7b-4a05-9f07-ac190a5391f0"/>
    <x v="3"/>
    <x v="2"/>
    <x v="8"/>
    <n v="20"/>
    <x v="2"/>
    <s v="30-11-20"/>
    <x v="4"/>
    <n v="2055"/>
  </r>
  <r>
    <s v="b2055111-9b7b-4a05-9f07-ac190a5391f0"/>
    <x v="3"/>
    <x v="2"/>
    <x v="6"/>
    <n v="5"/>
    <x v="0"/>
    <s v="19-8-20"/>
    <x v="3"/>
    <n v="2055"/>
  </r>
  <r>
    <s v="b2055111-9b7b-4a05-9f07-ac190a5391f0"/>
    <x v="3"/>
    <x v="2"/>
    <x v="2"/>
    <n v="15"/>
    <x v="0"/>
    <d v="2021-01-02T00:00:00"/>
    <x v="5"/>
    <n v="2142"/>
  </r>
  <r>
    <s v="b2055111-9b7b-4a05-9f07-ac190a5391f0"/>
    <x v="3"/>
    <x v="2"/>
    <x v="13"/>
    <n v="60"/>
    <x v="1"/>
    <s v="26-1-21"/>
    <x v="5"/>
    <n v="2142"/>
  </r>
  <r>
    <s v="b2055111-9b7b-4a05-9f07-ac190a5391f0"/>
    <x v="3"/>
    <x v="2"/>
    <x v="9"/>
    <n v="75"/>
    <x v="1"/>
    <d v="2021-08-06T00:00:00"/>
    <x v="3"/>
    <n v="2055"/>
  </r>
  <r>
    <s v="b2055111-9b7b-4a05-9f07-ac190a5391f0"/>
    <x v="3"/>
    <x v="2"/>
    <x v="3"/>
    <n v="30"/>
    <x v="1"/>
    <s v="27-10-20"/>
    <x v="10"/>
    <n v="2087"/>
  </r>
  <r>
    <s v="b2055111-9b7b-4a05-9f07-ac190a5391f0"/>
    <x v="3"/>
    <x v="2"/>
    <x v="1"/>
    <n v="10"/>
    <x v="0"/>
    <d v="2021-03-04T00:00:00"/>
    <x v="7"/>
    <n v="1982"/>
  </r>
  <r>
    <s v="b2055111-9b7b-4a05-9f07-ac190a5391f0"/>
    <x v="3"/>
    <x v="2"/>
    <x v="7"/>
    <n v="65"/>
    <x v="1"/>
    <d v="2021-08-03T00:00:00"/>
    <x v="3"/>
    <n v="2055"/>
  </r>
  <r>
    <s v="b2055111-9b7b-4a05-9f07-ac190a5391f0"/>
    <x v="3"/>
    <x v="2"/>
    <x v="4"/>
    <n v="35"/>
    <x v="2"/>
    <s v="26-7-20"/>
    <x v="0"/>
    <n v="2116"/>
  </r>
  <r>
    <s v="b2055111-9b7b-4a05-9f07-ac190a5391f0"/>
    <x v="3"/>
    <x v="2"/>
    <x v="9"/>
    <n v="75"/>
    <x v="1"/>
    <s v="20-9-20"/>
    <x v="8"/>
    <n v="1991"/>
  </r>
  <r>
    <s v="b2055111-9b7b-4a05-9f07-ac190a5391f0"/>
    <x v="3"/>
    <x v="2"/>
    <x v="10"/>
    <n v="45"/>
    <x v="1"/>
    <d v="2021-07-06T00:00:00"/>
    <x v="0"/>
    <n v="2116"/>
  </r>
  <r>
    <s v="b2055111-9b7b-4a05-9f07-ac190a5391f0"/>
    <x v="3"/>
    <x v="2"/>
    <x v="6"/>
    <n v="5"/>
    <x v="0"/>
    <s v="24-10-20"/>
    <x v="10"/>
    <n v="2087"/>
  </r>
  <r>
    <s v="b2055111-9b7b-4a05-9f07-ac190a5391f0"/>
    <x v="3"/>
    <x v="2"/>
    <x v="5"/>
    <n v="70"/>
    <x v="1"/>
    <s v="17-3-21"/>
    <x v="7"/>
    <n v="1982"/>
  </r>
  <r>
    <s v="b2055111-9b7b-4a05-9f07-ac190a5391f0"/>
    <x v="3"/>
    <x v="2"/>
    <x v="7"/>
    <n v="65"/>
    <x v="1"/>
    <d v="2021-06-01T00:00:00"/>
    <x v="1"/>
    <n v="2068"/>
  </r>
  <r>
    <s v="b2055111-9b7b-4a05-9f07-ac190a5391f0"/>
    <x v="3"/>
    <x v="2"/>
    <x v="6"/>
    <n v="5"/>
    <x v="0"/>
    <s v="17-8-20"/>
    <x v="3"/>
    <n v="2055"/>
  </r>
  <r>
    <s v="b2055111-9b7b-4a05-9f07-ac190a5391f0"/>
    <x v="3"/>
    <x v="2"/>
    <x v="0"/>
    <n v="0"/>
    <x v="0"/>
    <s v="25-6-20"/>
    <x v="1"/>
    <n v="2068"/>
  </r>
  <r>
    <s v="b2055111-9b7b-4a05-9f07-ac190a5391f0"/>
    <x v="3"/>
    <x v="2"/>
    <x v="4"/>
    <n v="35"/>
    <x v="2"/>
    <s v="15-6-21"/>
    <x v="1"/>
    <n v="2068"/>
  </r>
  <r>
    <s v="b2055111-9b7b-4a05-9f07-ac190a5391f0"/>
    <x v="3"/>
    <x v="2"/>
    <x v="4"/>
    <n v="35"/>
    <x v="2"/>
    <d v="2021-10-02T00:00:00"/>
    <x v="10"/>
    <n v="2087"/>
  </r>
  <r>
    <s v="b2055111-9b7b-4a05-9f07-ac190a5391f0"/>
    <x v="3"/>
    <x v="2"/>
    <x v="10"/>
    <n v="45"/>
    <x v="1"/>
    <s v="18-10-20"/>
    <x v="10"/>
    <n v="2087"/>
  </r>
  <r>
    <s v="b2055111-9b7b-4a05-9f07-ac190a5391f0"/>
    <x v="3"/>
    <x v="2"/>
    <x v="1"/>
    <n v="10"/>
    <x v="0"/>
    <s v="23-1-21"/>
    <x v="5"/>
    <n v="2142"/>
  </r>
  <r>
    <s v="b2055111-9b7b-4a05-9f07-ac190a5391f0"/>
    <x v="3"/>
    <x v="2"/>
    <x v="11"/>
    <n v="12"/>
    <x v="0"/>
    <s v="19-7-20"/>
    <x v="0"/>
    <n v="2116"/>
  </r>
  <r>
    <s v="b2055111-9b7b-4a05-9f07-ac190a5391f0"/>
    <x v="3"/>
    <x v="2"/>
    <x v="0"/>
    <n v="0"/>
    <x v="0"/>
    <d v="2020-12-12T00:00:00"/>
    <x v="11"/>
    <n v="2099"/>
  </r>
  <r>
    <s v="b2055111-9b7b-4a05-9f07-ac190a5391f0"/>
    <x v="3"/>
    <x v="2"/>
    <x v="0"/>
    <n v="0"/>
    <x v="0"/>
    <s v="22-2-21"/>
    <x v="6"/>
    <n v="1890"/>
  </r>
  <r>
    <s v="b2055111-9b7b-4a05-9f07-ac190a5391f0"/>
    <x v="3"/>
    <x v="2"/>
    <x v="7"/>
    <n v="65"/>
    <x v="1"/>
    <d v="2021-12-05T00:00:00"/>
    <x v="11"/>
    <n v="2099"/>
  </r>
  <r>
    <s v="b2055111-9b7b-4a05-9f07-ac190a5391f0"/>
    <x v="3"/>
    <x v="2"/>
    <x v="6"/>
    <n v="5"/>
    <x v="0"/>
    <s v="27-5-21"/>
    <x v="9"/>
    <n v="2110"/>
  </r>
  <r>
    <s v="b2055111-9b7b-4a05-9f07-ac190a5391f0"/>
    <x v="3"/>
    <x v="2"/>
    <x v="15"/>
    <n v="72"/>
    <x v="1"/>
    <s v="30-5-21"/>
    <x v="9"/>
    <n v="2110"/>
  </r>
  <r>
    <s v="b2055111-9b7b-4a05-9f07-ac190a5391f0"/>
    <x v="3"/>
    <x v="2"/>
    <x v="0"/>
    <n v="0"/>
    <x v="0"/>
    <s v="13-8-20"/>
    <x v="3"/>
    <n v="2055"/>
  </r>
  <r>
    <s v="b2055111-9b7b-4a05-9f07-ac190a5391f0"/>
    <x v="3"/>
    <x v="2"/>
    <x v="0"/>
    <n v="0"/>
    <x v="0"/>
    <d v="2020-08-08T00:00:00"/>
    <x v="3"/>
    <n v="2055"/>
  </r>
  <r>
    <s v="b2055111-9b7b-4a05-9f07-ac190a5391f0"/>
    <x v="3"/>
    <x v="2"/>
    <x v="11"/>
    <n v="12"/>
    <x v="0"/>
    <s v="27-5-21"/>
    <x v="9"/>
    <n v="2110"/>
  </r>
  <r>
    <s v="b2055111-9b7b-4a05-9f07-ac190a5391f0"/>
    <x v="3"/>
    <x v="2"/>
    <x v="5"/>
    <n v="70"/>
    <x v="1"/>
    <d v="2021-05-05T00:00:00"/>
    <x v="9"/>
    <n v="2110"/>
  </r>
  <r>
    <s v="b2055111-9b7b-4a05-9f07-ac190a5391f0"/>
    <x v="3"/>
    <x v="2"/>
    <x v="5"/>
    <n v="70"/>
    <x v="1"/>
    <s v="31-12-20"/>
    <x v="11"/>
    <n v="2099"/>
  </r>
  <r>
    <s v="b2055111-9b7b-4a05-9f07-ac190a5391f0"/>
    <x v="3"/>
    <x v="2"/>
    <x v="13"/>
    <n v="60"/>
    <x v="1"/>
    <d v="2021-03-04T00:00:00"/>
    <x v="7"/>
    <n v="1982"/>
  </r>
  <r>
    <s v="b2055111-9b7b-4a05-9f07-ac190a5391f0"/>
    <x v="3"/>
    <x v="2"/>
    <x v="14"/>
    <n v="70"/>
    <x v="1"/>
    <d v="2020-12-11T00:00:00"/>
    <x v="11"/>
    <n v="2099"/>
  </r>
  <r>
    <s v="b2055111-9b7b-4a05-9f07-ac190a5391f0"/>
    <x v="3"/>
    <x v="2"/>
    <x v="6"/>
    <n v="5"/>
    <x v="0"/>
    <s v="22-6-20"/>
    <x v="1"/>
    <n v="2068"/>
  </r>
  <r>
    <s v="b2055111-9b7b-4a05-9f07-ac190a5391f0"/>
    <x v="3"/>
    <x v="2"/>
    <x v="6"/>
    <n v="5"/>
    <x v="0"/>
    <d v="2021-11-04T00:00:00"/>
    <x v="4"/>
    <n v="2055"/>
  </r>
  <r>
    <s v="b2055111-9b7b-4a05-9f07-ac190a5391f0"/>
    <x v="3"/>
    <x v="2"/>
    <x v="12"/>
    <n v="50"/>
    <x v="1"/>
    <s v="27-12-20"/>
    <x v="11"/>
    <n v="2099"/>
  </r>
  <r>
    <s v="b2055111-9b7b-4a05-9f07-ac190a5391f0"/>
    <x v="3"/>
    <x v="2"/>
    <x v="12"/>
    <n v="50"/>
    <x v="1"/>
    <s v="16-9-20"/>
    <x v="8"/>
    <n v="1991"/>
  </r>
  <r>
    <s v="b2055111-9b7b-4a05-9f07-ac190a5391f0"/>
    <x v="3"/>
    <x v="2"/>
    <x v="14"/>
    <n v="70"/>
    <x v="1"/>
    <s v="18-4-21"/>
    <x v="2"/>
    <n v="1978"/>
  </r>
  <r>
    <s v="e3bb5693-091c-47de-b4b7-78e28b5fbb98"/>
    <x v="12"/>
    <x v="0"/>
    <x v="11"/>
    <n v="12"/>
    <x v="0"/>
    <d v="2020-05-09T00:00:00"/>
    <x v="9"/>
    <n v="2110"/>
  </r>
  <r>
    <s v="e3bb5693-091c-47de-b4b7-78e28b5fbb98"/>
    <x v="12"/>
    <x v="0"/>
    <x v="0"/>
    <n v="0"/>
    <x v="0"/>
    <d v="2021-02-06T00:00:00"/>
    <x v="6"/>
    <n v="1890"/>
  </r>
  <r>
    <s v="e3bb5693-091c-47de-b4b7-78e28b5fbb98"/>
    <x v="12"/>
    <x v="0"/>
    <x v="2"/>
    <n v="15"/>
    <x v="0"/>
    <s v="22-7-20"/>
    <x v="0"/>
    <n v="2116"/>
  </r>
  <r>
    <s v="e3bb5693-091c-47de-b4b7-78e28b5fbb98"/>
    <x v="12"/>
    <x v="0"/>
    <x v="7"/>
    <n v="65"/>
    <x v="1"/>
    <s v="21-4-21"/>
    <x v="2"/>
    <n v="1978"/>
  </r>
  <r>
    <s v="e3bb5693-091c-47de-b4b7-78e28b5fbb98"/>
    <x v="12"/>
    <x v="0"/>
    <x v="10"/>
    <n v="45"/>
    <x v="1"/>
    <d v="2021-03-02T00:00:00"/>
    <x v="7"/>
    <n v="1982"/>
  </r>
  <r>
    <s v="e3bb5693-091c-47de-b4b7-78e28b5fbb98"/>
    <x v="12"/>
    <x v="0"/>
    <x v="4"/>
    <n v="35"/>
    <x v="2"/>
    <d v="2020-11-11T00:00:00"/>
    <x v="4"/>
    <n v="2055"/>
  </r>
  <r>
    <s v="e3bb5693-091c-47de-b4b7-78e28b5fbb98"/>
    <x v="12"/>
    <x v="0"/>
    <x v="11"/>
    <n v="12"/>
    <x v="0"/>
    <d v="2020-03-12T00:00:00"/>
    <x v="7"/>
    <n v="1982"/>
  </r>
  <r>
    <s v="e3bb5693-091c-47de-b4b7-78e28b5fbb98"/>
    <x v="12"/>
    <x v="0"/>
    <x v="13"/>
    <n v="60"/>
    <x v="1"/>
    <s v="14-1-21"/>
    <x v="5"/>
    <n v="2142"/>
  </r>
  <r>
    <s v="e3bb5693-091c-47de-b4b7-78e28b5fbb98"/>
    <x v="12"/>
    <x v="0"/>
    <x v="11"/>
    <n v="12"/>
    <x v="0"/>
    <d v="2020-04-07T00:00:00"/>
    <x v="2"/>
    <n v="1978"/>
  </r>
  <r>
    <s v="e3bb5693-091c-47de-b4b7-78e28b5fbb98"/>
    <x v="12"/>
    <x v="0"/>
    <x v="7"/>
    <n v="65"/>
    <x v="1"/>
    <s v="27-6-20"/>
    <x v="1"/>
    <n v="2068"/>
  </r>
  <r>
    <s v="e3bb5693-091c-47de-b4b7-78e28b5fbb98"/>
    <x v="12"/>
    <x v="0"/>
    <x v="4"/>
    <n v="35"/>
    <x v="2"/>
    <d v="2021-05-06T00:00:00"/>
    <x v="9"/>
    <n v="2110"/>
  </r>
  <r>
    <s v="e3bb5693-091c-47de-b4b7-78e28b5fbb98"/>
    <x v="12"/>
    <x v="0"/>
    <x v="8"/>
    <n v="20"/>
    <x v="2"/>
    <s v="23-5-21"/>
    <x v="9"/>
    <n v="2110"/>
  </r>
  <r>
    <s v="e3bb5693-091c-47de-b4b7-78e28b5fbb98"/>
    <x v="12"/>
    <x v="0"/>
    <x v="12"/>
    <n v="50"/>
    <x v="1"/>
    <d v="2021-02-04T00:00:00"/>
    <x v="6"/>
    <n v="1890"/>
  </r>
  <r>
    <s v="e3bb5693-091c-47de-b4b7-78e28b5fbb98"/>
    <x v="12"/>
    <x v="0"/>
    <x v="8"/>
    <n v="20"/>
    <x v="2"/>
    <s v="18-2-21"/>
    <x v="6"/>
    <n v="1890"/>
  </r>
  <r>
    <s v="e3bb5693-091c-47de-b4b7-78e28b5fbb98"/>
    <x v="12"/>
    <x v="0"/>
    <x v="4"/>
    <n v="35"/>
    <x v="2"/>
    <s v="15-12-20"/>
    <x v="11"/>
    <n v="2099"/>
  </r>
  <r>
    <s v="e3bb5693-091c-47de-b4b7-78e28b5fbb98"/>
    <x v="12"/>
    <x v="0"/>
    <x v="5"/>
    <n v="70"/>
    <x v="1"/>
    <s v="20-2-21"/>
    <x v="6"/>
    <n v="1890"/>
  </r>
  <r>
    <s v="e3bb5693-091c-47de-b4b7-78e28b5fbb98"/>
    <x v="12"/>
    <x v="0"/>
    <x v="4"/>
    <n v="35"/>
    <x v="2"/>
    <s v="31-5-21"/>
    <x v="9"/>
    <n v="2110"/>
  </r>
  <r>
    <s v="e3bb5693-091c-47de-b4b7-78e28b5fbb98"/>
    <x v="12"/>
    <x v="0"/>
    <x v="11"/>
    <n v="12"/>
    <x v="0"/>
    <d v="2020-08-08T00:00:00"/>
    <x v="3"/>
    <n v="2055"/>
  </r>
  <r>
    <s v="e3bb5693-091c-47de-b4b7-78e28b5fbb98"/>
    <x v="12"/>
    <x v="0"/>
    <x v="0"/>
    <n v="0"/>
    <x v="0"/>
    <s v="27-6-20"/>
    <x v="1"/>
    <n v="2068"/>
  </r>
  <r>
    <s v="e3bb5693-091c-47de-b4b7-78e28b5fbb98"/>
    <x v="12"/>
    <x v="0"/>
    <x v="1"/>
    <n v="10"/>
    <x v="0"/>
    <s v="18-11-20"/>
    <x v="4"/>
    <n v="2055"/>
  </r>
  <r>
    <s v="e3bb5693-091c-47de-b4b7-78e28b5fbb98"/>
    <x v="12"/>
    <x v="0"/>
    <x v="3"/>
    <n v="30"/>
    <x v="1"/>
    <s v="31-12-20"/>
    <x v="11"/>
    <n v="2099"/>
  </r>
  <r>
    <s v="e3bb5693-091c-47de-b4b7-78e28b5fbb98"/>
    <x v="12"/>
    <x v="0"/>
    <x v="1"/>
    <n v="10"/>
    <x v="0"/>
    <d v="2021-07-01T00:00:00"/>
    <x v="0"/>
    <n v="2116"/>
  </r>
  <r>
    <s v="e3bb5693-091c-47de-b4b7-78e28b5fbb98"/>
    <x v="12"/>
    <x v="0"/>
    <x v="0"/>
    <n v="0"/>
    <x v="0"/>
    <d v="2020-04-12T00:00:00"/>
    <x v="2"/>
    <n v="1978"/>
  </r>
  <r>
    <s v="e3bb5693-091c-47de-b4b7-78e28b5fbb98"/>
    <x v="12"/>
    <x v="0"/>
    <x v="4"/>
    <n v="35"/>
    <x v="2"/>
    <s v="21-4-21"/>
    <x v="2"/>
    <n v="1978"/>
  </r>
  <r>
    <s v="e3bb5693-091c-47de-b4b7-78e28b5fbb98"/>
    <x v="12"/>
    <x v="0"/>
    <x v="7"/>
    <n v="65"/>
    <x v="1"/>
    <s v="20-9-20"/>
    <x v="8"/>
    <n v="1991"/>
  </r>
  <r>
    <s v="e3bb5693-091c-47de-b4b7-78e28b5fbb98"/>
    <x v="12"/>
    <x v="0"/>
    <x v="14"/>
    <n v="70"/>
    <x v="1"/>
    <s v="17-5-21"/>
    <x v="9"/>
    <n v="2110"/>
  </r>
  <r>
    <s v="e3bb5693-091c-47de-b4b7-78e28b5fbb98"/>
    <x v="12"/>
    <x v="0"/>
    <x v="13"/>
    <n v="60"/>
    <x v="1"/>
    <s v="22-8-20"/>
    <x v="3"/>
    <n v="2055"/>
  </r>
  <r>
    <s v="e3bb5693-091c-47de-b4b7-78e28b5fbb98"/>
    <x v="12"/>
    <x v="0"/>
    <x v="8"/>
    <n v="20"/>
    <x v="2"/>
    <s v="23-8-20"/>
    <x v="3"/>
    <n v="2055"/>
  </r>
  <r>
    <s v="e3bb5693-091c-47de-b4b7-78e28b5fbb98"/>
    <x v="12"/>
    <x v="0"/>
    <x v="14"/>
    <n v="70"/>
    <x v="1"/>
    <s v="18-9-20"/>
    <x v="8"/>
    <n v="1991"/>
  </r>
  <r>
    <s v="e3bb5693-091c-47de-b4b7-78e28b5fbb98"/>
    <x v="12"/>
    <x v="0"/>
    <x v="3"/>
    <n v="30"/>
    <x v="1"/>
    <s v="14-7-20"/>
    <x v="0"/>
    <n v="2116"/>
  </r>
  <r>
    <s v="e3bb5693-091c-47de-b4b7-78e28b5fbb98"/>
    <x v="12"/>
    <x v="0"/>
    <x v="6"/>
    <n v="5"/>
    <x v="0"/>
    <s v="22-2-21"/>
    <x v="6"/>
    <n v="1890"/>
  </r>
  <r>
    <s v="e3bb5693-091c-47de-b4b7-78e28b5fbb98"/>
    <x v="12"/>
    <x v="0"/>
    <x v="3"/>
    <n v="30"/>
    <x v="1"/>
    <s v="19-4-21"/>
    <x v="2"/>
    <n v="1978"/>
  </r>
  <r>
    <s v="e3bb5693-091c-47de-b4b7-78e28b5fbb98"/>
    <x v="12"/>
    <x v="0"/>
    <x v="1"/>
    <n v="10"/>
    <x v="0"/>
    <d v="2020-10-12T00:00:00"/>
    <x v="10"/>
    <n v="2087"/>
  </r>
  <r>
    <s v="e3bb5693-091c-47de-b4b7-78e28b5fbb98"/>
    <x v="12"/>
    <x v="0"/>
    <x v="0"/>
    <n v="0"/>
    <x v="0"/>
    <d v="2021-06-04T00:00:00"/>
    <x v="1"/>
    <n v="2068"/>
  </r>
  <r>
    <s v="e3bb5693-091c-47de-b4b7-78e28b5fbb98"/>
    <x v="12"/>
    <x v="0"/>
    <x v="6"/>
    <n v="5"/>
    <x v="0"/>
    <s v="20-4-21"/>
    <x v="2"/>
    <n v="1978"/>
  </r>
  <r>
    <s v="e3bb5693-091c-47de-b4b7-78e28b5fbb98"/>
    <x v="12"/>
    <x v="0"/>
    <x v="1"/>
    <n v="10"/>
    <x v="0"/>
    <s v="17-6-21"/>
    <x v="1"/>
    <n v="2068"/>
  </r>
  <r>
    <s v="e3bb5693-091c-47de-b4b7-78e28b5fbb98"/>
    <x v="12"/>
    <x v="0"/>
    <x v="11"/>
    <n v="12"/>
    <x v="0"/>
    <s v="13-12-20"/>
    <x v="11"/>
    <n v="2099"/>
  </r>
  <r>
    <s v="e3bb5693-091c-47de-b4b7-78e28b5fbb98"/>
    <x v="12"/>
    <x v="0"/>
    <x v="5"/>
    <n v="70"/>
    <x v="1"/>
    <s v="29-12-20"/>
    <x v="11"/>
    <n v="2099"/>
  </r>
  <r>
    <s v="e3bb5693-091c-47de-b4b7-78e28b5fbb98"/>
    <x v="12"/>
    <x v="0"/>
    <x v="11"/>
    <n v="12"/>
    <x v="0"/>
    <d v="2020-02-11T00:00:00"/>
    <x v="6"/>
    <n v="1890"/>
  </r>
  <r>
    <s v="e3bb5693-091c-47de-b4b7-78e28b5fbb98"/>
    <x v="12"/>
    <x v="0"/>
    <x v="13"/>
    <n v="60"/>
    <x v="1"/>
    <d v="2021-01-04T00:00:00"/>
    <x v="5"/>
    <n v="2142"/>
  </r>
  <r>
    <s v="e3bb5693-091c-47de-b4b7-78e28b5fbb98"/>
    <x v="12"/>
    <x v="0"/>
    <x v="7"/>
    <n v="65"/>
    <x v="1"/>
    <d v="2020-10-11T00:00:00"/>
    <x v="10"/>
    <n v="2087"/>
  </r>
  <r>
    <s v="e3bb5693-091c-47de-b4b7-78e28b5fbb98"/>
    <x v="12"/>
    <x v="0"/>
    <x v="9"/>
    <n v="75"/>
    <x v="1"/>
    <s v="17-12-20"/>
    <x v="11"/>
    <n v="2099"/>
  </r>
  <r>
    <s v="e3bb5693-091c-47de-b4b7-78e28b5fbb98"/>
    <x v="12"/>
    <x v="0"/>
    <x v="7"/>
    <n v="65"/>
    <x v="1"/>
    <s v="14-8-20"/>
    <x v="3"/>
    <n v="2055"/>
  </r>
  <r>
    <s v="e3bb5693-091c-47de-b4b7-78e28b5fbb98"/>
    <x v="12"/>
    <x v="0"/>
    <x v="11"/>
    <n v="12"/>
    <x v="0"/>
    <s v="24-8-20"/>
    <x v="3"/>
    <n v="2055"/>
  </r>
  <r>
    <s v="d95a7e4c-d504-4cba-9bcc-4c4b1bfb06d0"/>
    <x v="2"/>
    <x v="3"/>
    <x v="4"/>
    <n v="35"/>
    <x v="2"/>
    <s v="24-1-21"/>
    <x v="5"/>
    <n v="2142"/>
  </r>
  <r>
    <s v="d95a7e4c-d504-4cba-9bcc-4c4b1bfb06d0"/>
    <x v="2"/>
    <x v="3"/>
    <x v="13"/>
    <n v="60"/>
    <x v="1"/>
    <s v="13-12-20"/>
    <x v="11"/>
    <n v="2099"/>
  </r>
  <r>
    <s v="d95a7e4c-d504-4cba-9bcc-4c4b1bfb06d0"/>
    <x v="2"/>
    <x v="3"/>
    <x v="7"/>
    <n v="65"/>
    <x v="1"/>
    <s v="14-9-20"/>
    <x v="8"/>
    <n v="1991"/>
  </r>
  <r>
    <s v="d95a7e4c-d504-4cba-9bcc-4c4b1bfb06d0"/>
    <x v="2"/>
    <x v="3"/>
    <x v="3"/>
    <n v="30"/>
    <x v="1"/>
    <s v="18-1-21"/>
    <x v="5"/>
    <n v="2142"/>
  </r>
  <r>
    <s v="d95a7e4c-d504-4cba-9bcc-4c4b1bfb06d0"/>
    <x v="2"/>
    <x v="3"/>
    <x v="12"/>
    <n v="50"/>
    <x v="1"/>
    <s v="27-10-20"/>
    <x v="10"/>
    <n v="2087"/>
  </r>
  <r>
    <s v="d95a7e4c-d504-4cba-9bcc-4c4b1bfb06d0"/>
    <x v="2"/>
    <x v="3"/>
    <x v="15"/>
    <n v="72"/>
    <x v="1"/>
    <d v="2020-06-11T00:00:00"/>
    <x v="1"/>
    <n v="2068"/>
  </r>
  <r>
    <s v="d95a7e4c-d504-4cba-9bcc-4c4b1bfb06d0"/>
    <x v="2"/>
    <x v="3"/>
    <x v="0"/>
    <n v="0"/>
    <x v="0"/>
    <s v="29-10-20"/>
    <x v="10"/>
    <n v="2087"/>
  </r>
  <r>
    <s v="d95a7e4c-d504-4cba-9bcc-4c4b1bfb06d0"/>
    <x v="2"/>
    <x v="3"/>
    <x v="1"/>
    <n v="10"/>
    <x v="0"/>
    <d v="2020-01-07T00:00:00"/>
    <x v="5"/>
    <n v="2142"/>
  </r>
  <r>
    <s v="d95a7e4c-d504-4cba-9bcc-4c4b1bfb06d0"/>
    <x v="2"/>
    <x v="3"/>
    <x v="13"/>
    <n v="60"/>
    <x v="1"/>
    <d v="2020-04-09T00:00:00"/>
    <x v="2"/>
    <n v="1978"/>
  </r>
  <r>
    <s v="d95a7e4c-d504-4cba-9bcc-4c4b1bfb06d0"/>
    <x v="2"/>
    <x v="3"/>
    <x v="10"/>
    <n v="45"/>
    <x v="1"/>
    <s v="22-11-20"/>
    <x v="4"/>
    <n v="2055"/>
  </r>
  <r>
    <s v="d95a7e4c-d504-4cba-9bcc-4c4b1bfb06d0"/>
    <x v="2"/>
    <x v="3"/>
    <x v="7"/>
    <n v="65"/>
    <x v="1"/>
    <s v="24-7-20"/>
    <x v="0"/>
    <n v="2116"/>
  </r>
  <r>
    <s v="d95a7e4c-d504-4cba-9bcc-4c4b1bfb06d0"/>
    <x v="2"/>
    <x v="3"/>
    <x v="14"/>
    <n v="70"/>
    <x v="1"/>
    <d v="2021-02-02T00:00:00"/>
    <x v="6"/>
    <n v="1890"/>
  </r>
  <r>
    <s v="d95a7e4c-d504-4cba-9bcc-4c4b1bfb06d0"/>
    <x v="2"/>
    <x v="3"/>
    <x v="6"/>
    <n v="5"/>
    <x v="0"/>
    <d v="2021-07-01T00:00:00"/>
    <x v="0"/>
    <n v="2116"/>
  </r>
  <r>
    <s v="d95a7e4c-d504-4cba-9bcc-4c4b1bfb06d0"/>
    <x v="2"/>
    <x v="3"/>
    <x v="1"/>
    <n v="10"/>
    <x v="0"/>
    <d v="2020-06-11T00:00:00"/>
    <x v="1"/>
    <n v="2068"/>
  </r>
  <r>
    <s v="d95a7e4c-d504-4cba-9bcc-4c4b1bfb06d0"/>
    <x v="2"/>
    <x v="3"/>
    <x v="0"/>
    <n v="0"/>
    <x v="0"/>
    <s v="18-7-20"/>
    <x v="0"/>
    <n v="2116"/>
  </r>
  <r>
    <s v="d95a7e4c-d504-4cba-9bcc-4c4b1bfb06d0"/>
    <x v="2"/>
    <x v="3"/>
    <x v="3"/>
    <n v="30"/>
    <x v="1"/>
    <s v="16-8-20"/>
    <x v="3"/>
    <n v="2055"/>
  </r>
  <r>
    <s v="d95a7e4c-d504-4cba-9bcc-4c4b1bfb06d0"/>
    <x v="2"/>
    <x v="3"/>
    <x v="9"/>
    <n v="75"/>
    <x v="1"/>
    <d v="2021-01-04T00:00:00"/>
    <x v="5"/>
    <n v="2142"/>
  </r>
  <r>
    <s v="d95a7e4c-d504-4cba-9bcc-4c4b1bfb06d0"/>
    <x v="2"/>
    <x v="3"/>
    <x v="14"/>
    <n v="70"/>
    <x v="1"/>
    <s v="28-2-21"/>
    <x v="6"/>
    <n v="1890"/>
  </r>
  <r>
    <s v="d95a7e4c-d504-4cba-9bcc-4c4b1bfb06d0"/>
    <x v="2"/>
    <x v="3"/>
    <x v="9"/>
    <n v="75"/>
    <x v="1"/>
    <d v="2021-06-04T00:00:00"/>
    <x v="1"/>
    <n v="2068"/>
  </r>
  <r>
    <s v="d95a7e4c-d504-4cba-9bcc-4c4b1bfb06d0"/>
    <x v="2"/>
    <x v="3"/>
    <x v="6"/>
    <n v="5"/>
    <x v="0"/>
    <d v="2021-05-06T00:00:00"/>
    <x v="9"/>
    <n v="2110"/>
  </r>
  <r>
    <s v="d95a7e4c-d504-4cba-9bcc-4c4b1bfb06d0"/>
    <x v="2"/>
    <x v="3"/>
    <x v="15"/>
    <n v="72"/>
    <x v="1"/>
    <d v="2020-11-11T00:00:00"/>
    <x v="4"/>
    <n v="2055"/>
  </r>
  <r>
    <s v="d95a7e4c-d504-4cba-9bcc-4c4b1bfb06d0"/>
    <x v="2"/>
    <x v="3"/>
    <x v="6"/>
    <n v="5"/>
    <x v="0"/>
    <s v="30-6-20"/>
    <x v="1"/>
    <n v="2068"/>
  </r>
  <r>
    <s v="d95a7e4c-d504-4cba-9bcc-4c4b1bfb06d0"/>
    <x v="2"/>
    <x v="3"/>
    <x v="1"/>
    <n v="10"/>
    <x v="0"/>
    <d v="2021-01-02T00:00:00"/>
    <x v="5"/>
    <n v="2142"/>
  </r>
  <r>
    <s v="d95a7e4c-d504-4cba-9bcc-4c4b1bfb06d0"/>
    <x v="2"/>
    <x v="3"/>
    <x v="12"/>
    <n v="50"/>
    <x v="1"/>
    <s v="14-8-20"/>
    <x v="3"/>
    <n v="2055"/>
  </r>
  <r>
    <s v="d95a7e4c-d504-4cba-9bcc-4c4b1bfb06d0"/>
    <x v="2"/>
    <x v="3"/>
    <x v="7"/>
    <n v="65"/>
    <x v="1"/>
    <d v="2021-02-03T00:00:00"/>
    <x v="6"/>
    <n v="1890"/>
  </r>
  <r>
    <s v="d95a7e4c-d504-4cba-9bcc-4c4b1bfb06d0"/>
    <x v="2"/>
    <x v="3"/>
    <x v="3"/>
    <n v="30"/>
    <x v="1"/>
    <s v="28-5-21"/>
    <x v="9"/>
    <n v="2110"/>
  </r>
  <r>
    <s v="d95a7e4c-d504-4cba-9bcc-4c4b1bfb06d0"/>
    <x v="2"/>
    <x v="3"/>
    <x v="10"/>
    <n v="45"/>
    <x v="1"/>
    <s v="13-9-20"/>
    <x v="8"/>
    <n v="1991"/>
  </r>
  <r>
    <s v="d95a7e4c-d504-4cba-9bcc-4c4b1bfb06d0"/>
    <x v="2"/>
    <x v="3"/>
    <x v="8"/>
    <n v="20"/>
    <x v="2"/>
    <s v="18-9-20"/>
    <x v="8"/>
    <n v="1991"/>
  </r>
  <r>
    <s v="d95a7e4c-d504-4cba-9bcc-4c4b1bfb06d0"/>
    <x v="2"/>
    <x v="3"/>
    <x v="11"/>
    <n v="12"/>
    <x v="0"/>
    <s v="20-1-21"/>
    <x v="5"/>
    <n v="2142"/>
  </r>
  <r>
    <s v="d95a7e4c-d504-4cba-9bcc-4c4b1bfb06d0"/>
    <x v="2"/>
    <x v="3"/>
    <x v="0"/>
    <n v="0"/>
    <x v="0"/>
    <d v="2021-12-01T00:00:00"/>
    <x v="11"/>
    <n v="2099"/>
  </r>
  <r>
    <s v="d95a7e4c-d504-4cba-9bcc-4c4b1bfb06d0"/>
    <x v="2"/>
    <x v="3"/>
    <x v="13"/>
    <n v="60"/>
    <x v="1"/>
    <d v="2020-10-07T00:00:00"/>
    <x v="10"/>
    <n v="2087"/>
  </r>
  <r>
    <s v="36bd1711-92f6-4240-8ac5-21df845abe86"/>
    <x v="2"/>
    <x v="2"/>
    <x v="13"/>
    <n v="60"/>
    <x v="1"/>
    <d v="2020-03-08T00:00:00"/>
    <x v="7"/>
    <n v="1982"/>
  </r>
  <r>
    <s v="36bd1711-92f6-4240-8ac5-21df845abe86"/>
    <x v="2"/>
    <x v="2"/>
    <x v="11"/>
    <n v="12"/>
    <x v="0"/>
    <s v="29-9-20"/>
    <x v="8"/>
    <n v="1991"/>
  </r>
  <r>
    <s v="36bd1711-92f6-4240-8ac5-21df845abe86"/>
    <x v="2"/>
    <x v="2"/>
    <x v="3"/>
    <n v="30"/>
    <x v="1"/>
    <d v="2021-01-06T00:00:00"/>
    <x v="5"/>
    <n v="2142"/>
  </r>
  <r>
    <s v="36bd1711-92f6-4240-8ac5-21df845abe86"/>
    <x v="2"/>
    <x v="2"/>
    <x v="2"/>
    <n v="15"/>
    <x v="0"/>
    <s v="17-8-20"/>
    <x v="3"/>
    <n v="2055"/>
  </r>
  <r>
    <s v="36bd1711-92f6-4240-8ac5-21df845abe86"/>
    <x v="2"/>
    <x v="2"/>
    <x v="0"/>
    <n v="0"/>
    <x v="0"/>
    <s v="31-8-20"/>
    <x v="3"/>
    <n v="2055"/>
  </r>
  <r>
    <s v="36bd1711-92f6-4240-8ac5-21df845abe86"/>
    <x v="2"/>
    <x v="2"/>
    <x v="9"/>
    <n v="75"/>
    <x v="1"/>
    <s v="26-9-20"/>
    <x v="8"/>
    <n v="1991"/>
  </r>
  <r>
    <s v="36bd1711-92f6-4240-8ac5-21df845abe86"/>
    <x v="2"/>
    <x v="2"/>
    <x v="8"/>
    <n v="20"/>
    <x v="2"/>
    <d v="2020-06-09T00:00:00"/>
    <x v="1"/>
    <n v="2068"/>
  </r>
  <r>
    <s v="36bd1711-92f6-4240-8ac5-21df845abe86"/>
    <x v="2"/>
    <x v="2"/>
    <x v="11"/>
    <n v="12"/>
    <x v="0"/>
    <d v="2021-03-02T00:00:00"/>
    <x v="7"/>
    <n v="1982"/>
  </r>
  <r>
    <s v="36bd1711-92f6-4240-8ac5-21df845abe86"/>
    <x v="2"/>
    <x v="2"/>
    <x v="3"/>
    <n v="30"/>
    <x v="1"/>
    <d v="2021-08-04T00:00:00"/>
    <x v="3"/>
    <n v="2055"/>
  </r>
  <r>
    <s v="36bd1711-92f6-4240-8ac5-21df845abe86"/>
    <x v="2"/>
    <x v="2"/>
    <x v="10"/>
    <n v="45"/>
    <x v="1"/>
    <d v="2020-09-08T00:00:00"/>
    <x v="8"/>
    <n v="1991"/>
  </r>
  <r>
    <s v="36bd1711-92f6-4240-8ac5-21df845abe86"/>
    <x v="2"/>
    <x v="2"/>
    <x v="7"/>
    <n v="65"/>
    <x v="1"/>
    <s v="20-7-20"/>
    <x v="0"/>
    <n v="2116"/>
  </r>
  <r>
    <s v="36bd1711-92f6-4240-8ac5-21df845abe86"/>
    <x v="2"/>
    <x v="2"/>
    <x v="9"/>
    <n v="75"/>
    <x v="1"/>
    <s v="23-2-21"/>
    <x v="6"/>
    <n v="1890"/>
  </r>
  <r>
    <s v="36bd1711-92f6-4240-8ac5-21df845abe86"/>
    <x v="2"/>
    <x v="2"/>
    <x v="10"/>
    <n v="45"/>
    <x v="1"/>
    <d v="2020-08-10T00:00:00"/>
    <x v="3"/>
    <n v="2055"/>
  </r>
  <r>
    <s v="36bd1711-92f6-4240-8ac5-21df845abe86"/>
    <x v="2"/>
    <x v="2"/>
    <x v="10"/>
    <n v="45"/>
    <x v="1"/>
    <d v="2021-08-05T00:00:00"/>
    <x v="3"/>
    <n v="2055"/>
  </r>
  <r>
    <s v="36bd1711-92f6-4240-8ac5-21df845abe86"/>
    <x v="2"/>
    <x v="2"/>
    <x v="9"/>
    <n v="75"/>
    <x v="1"/>
    <s v="16-4-21"/>
    <x v="2"/>
    <n v="1978"/>
  </r>
  <r>
    <s v="36bd1711-92f6-4240-8ac5-21df845abe86"/>
    <x v="2"/>
    <x v="2"/>
    <x v="1"/>
    <n v="10"/>
    <x v="0"/>
    <s v="18-12-20"/>
    <x v="11"/>
    <n v="2099"/>
  </r>
  <r>
    <s v="36bd1711-92f6-4240-8ac5-21df845abe86"/>
    <x v="2"/>
    <x v="2"/>
    <x v="15"/>
    <n v="72"/>
    <x v="1"/>
    <d v="2020-12-10T00:00:00"/>
    <x v="11"/>
    <n v="2099"/>
  </r>
  <r>
    <s v="36bd1711-92f6-4240-8ac5-21df845abe86"/>
    <x v="2"/>
    <x v="2"/>
    <x v="6"/>
    <n v="5"/>
    <x v="0"/>
    <s v="17-1-21"/>
    <x v="5"/>
    <n v="2142"/>
  </r>
  <r>
    <s v="36bd1711-92f6-4240-8ac5-21df845abe86"/>
    <x v="2"/>
    <x v="2"/>
    <x v="10"/>
    <n v="45"/>
    <x v="1"/>
    <d v="2020-10-11T00:00:00"/>
    <x v="10"/>
    <n v="2087"/>
  </r>
  <r>
    <s v="36bd1711-92f6-4240-8ac5-21df845abe86"/>
    <x v="2"/>
    <x v="2"/>
    <x v="0"/>
    <n v="0"/>
    <x v="0"/>
    <s v="17-12-20"/>
    <x v="11"/>
    <n v="2099"/>
  </r>
  <r>
    <s v="36bd1711-92f6-4240-8ac5-21df845abe86"/>
    <x v="2"/>
    <x v="2"/>
    <x v="4"/>
    <n v="35"/>
    <x v="2"/>
    <d v="2021-03-05T00:00:00"/>
    <x v="7"/>
    <n v="1982"/>
  </r>
  <r>
    <s v="36bd1711-92f6-4240-8ac5-21df845abe86"/>
    <x v="2"/>
    <x v="2"/>
    <x v="2"/>
    <n v="15"/>
    <x v="0"/>
    <s v="21-1-21"/>
    <x v="5"/>
    <n v="2142"/>
  </r>
  <r>
    <s v="36bd1711-92f6-4240-8ac5-21df845abe86"/>
    <x v="2"/>
    <x v="2"/>
    <x v="2"/>
    <n v="15"/>
    <x v="0"/>
    <d v="2021-01-02T00:00:00"/>
    <x v="5"/>
    <n v="2142"/>
  </r>
  <r>
    <s v="36bd1711-92f6-4240-8ac5-21df845abe86"/>
    <x v="2"/>
    <x v="2"/>
    <x v="15"/>
    <n v="72"/>
    <x v="1"/>
    <s v="20-10-20"/>
    <x v="10"/>
    <n v="2087"/>
  </r>
  <r>
    <s v="36bd1711-92f6-4240-8ac5-21df845abe86"/>
    <x v="2"/>
    <x v="2"/>
    <x v="9"/>
    <n v="75"/>
    <x v="1"/>
    <s v="20-9-20"/>
    <x v="8"/>
    <n v="1991"/>
  </r>
  <r>
    <s v="36bd1711-92f6-4240-8ac5-21df845abe86"/>
    <x v="2"/>
    <x v="2"/>
    <x v="11"/>
    <n v="12"/>
    <x v="0"/>
    <d v="2020-07-12T00:00:00"/>
    <x v="0"/>
    <n v="2116"/>
  </r>
  <r>
    <s v="36bd1711-92f6-4240-8ac5-21df845abe86"/>
    <x v="2"/>
    <x v="2"/>
    <x v="15"/>
    <n v="72"/>
    <x v="1"/>
    <s v="14-1-21"/>
    <x v="5"/>
    <n v="2142"/>
  </r>
  <r>
    <s v="36bd1711-92f6-4240-8ac5-21df845abe86"/>
    <x v="2"/>
    <x v="2"/>
    <x v="9"/>
    <n v="75"/>
    <x v="1"/>
    <d v="2020-12-12T00:00:00"/>
    <x v="11"/>
    <n v="2099"/>
  </r>
  <r>
    <s v="36bd1711-92f6-4240-8ac5-21df845abe86"/>
    <x v="2"/>
    <x v="2"/>
    <x v="9"/>
    <n v="75"/>
    <x v="1"/>
    <d v="2021-01-03T00:00:00"/>
    <x v="5"/>
    <n v="2142"/>
  </r>
  <r>
    <s v="36bd1711-92f6-4240-8ac5-21df845abe86"/>
    <x v="2"/>
    <x v="2"/>
    <x v="14"/>
    <n v="70"/>
    <x v="1"/>
    <s v="13-9-20"/>
    <x v="8"/>
    <n v="1991"/>
  </r>
  <r>
    <s v="36bd1711-92f6-4240-8ac5-21df845abe86"/>
    <x v="2"/>
    <x v="2"/>
    <x v="4"/>
    <n v="35"/>
    <x v="2"/>
    <d v="2021-02-05T00:00:00"/>
    <x v="6"/>
    <n v="1890"/>
  </r>
  <r>
    <s v="36bd1711-92f6-4240-8ac5-21df845abe86"/>
    <x v="2"/>
    <x v="2"/>
    <x v="3"/>
    <n v="30"/>
    <x v="1"/>
    <s v="27-4-21"/>
    <x v="2"/>
    <n v="1978"/>
  </r>
  <r>
    <s v="36bd1711-92f6-4240-8ac5-21df845abe86"/>
    <x v="2"/>
    <x v="2"/>
    <x v="5"/>
    <n v="70"/>
    <x v="1"/>
    <d v="2021-06-04T00:00:00"/>
    <x v="1"/>
    <n v="2068"/>
  </r>
  <r>
    <s v="36bd1711-92f6-4240-8ac5-21df845abe86"/>
    <x v="2"/>
    <x v="2"/>
    <x v="9"/>
    <n v="75"/>
    <x v="1"/>
    <s v="23-5-21"/>
    <x v="9"/>
    <n v="2110"/>
  </r>
  <r>
    <s v="2c9b8ec2-7eb1-47fd-891d-a5b23c019839"/>
    <x v="15"/>
    <x v="3"/>
    <x v="5"/>
    <n v="70"/>
    <x v="1"/>
    <s v="24-8-20"/>
    <x v="3"/>
    <n v="2055"/>
  </r>
  <r>
    <s v="2c9b8ec2-7eb1-47fd-891d-a5b23c019839"/>
    <x v="15"/>
    <x v="3"/>
    <x v="6"/>
    <n v="5"/>
    <x v="0"/>
    <d v="2020-01-12T00:00:00"/>
    <x v="5"/>
    <n v="2142"/>
  </r>
  <r>
    <s v="2c9b8ec2-7eb1-47fd-891d-a5b23c019839"/>
    <x v="15"/>
    <x v="3"/>
    <x v="2"/>
    <n v="15"/>
    <x v="0"/>
    <s v="21-1-21"/>
    <x v="5"/>
    <n v="2142"/>
  </r>
  <r>
    <s v="2c9b8ec2-7eb1-47fd-891d-a5b23c019839"/>
    <x v="15"/>
    <x v="3"/>
    <x v="6"/>
    <n v="5"/>
    <x v="0"/>
    <d v="2020-02-08T00:00:00"/>
    <x v="6"/>
    <n v="1890"/>
  </r>
  <r>
    <s v="2c9b8ec2-7eb1-47fd-891d-a5b23c019839"/>
    <x v="15"/>
    <x v="3"/>
    <x v="12"/>
    <n v="50"/>
    <x v="1"/>
    <d v="2020-11-11T00:00:00"/>
    <x v="4"/>
    <n v="2055"/>
  </r>
  <r>
    <s v="2c9b8ec2-7eb1-47fd-891d-a5b23c019839"/>
    <x v="15"/>
    <x v="3"/>
    <x v="13"/>
    <n v="60"/>
    <x v="1"/>
    <d v="2021-07-06T00:00:00"/>
    <x v="0"/>
    <n v="2116"/>
  </r>
  <r>
    <s v="2c9b8ec2-7eb1-47fd-891d-a5b23c019839"/>
    <x v="15"/>
    <x v="3"/>
    <x v="5"/>
    <n v="70"/>
    <x v="1"/>
    <s v="27-11-20"/>
    <x v="4"/>
    <n v="2055"/>
  </r>
  <r>
    <s v="2c9b8ec2-7eb1-47fd-891d-a5b23c019839"/>
    <x v="15"/>
    <x v="3"/>
    <x v="2"/>
    <n v="15"/>
    <x v="0"/>
    <s v="28-4-21"/>
    <x v="2"/>
    <n v="1978"/>
  </r>
  <r>
    <s v="2c9b8ec2-7eb1-47fd-891d-a5b23c019839"/>
    <x v="15"/>
    <x v="3"/>
    <x v="11"/>
    <n v="12"/>
    <x v="0"/>
    <s v="31-12-20"/>
    <x v="11"/>
    <n v="2099"/>
  </r>
  <r>
    <s v="2c9b8ec2-7eb1-47fd-891d-a5b23c019839"/>
    <x v="15"/>
    <x v="3"/>
    <x v="9"/>
    <n v="75"/>
    <x v="1"/>
    <s v="22-12-20"/>
    <x v="11"/>
    <n v="2099"/>
  </r>
  <r>
    <s v="2c9b8ec2-7eb1-47fd-891d-a5b23c019839"/>
    <x v="15"/>
    <x v="3"/>
    <x v="4"/>
    <n v="35"/>
    <x v="2"/>
    <d v="2021-05-06T00:00:00"/>
    <x v="9"/>
    <n v="2110"/>
  </r>
  <r>
    <s v="2c9b8ec2-7eb1-47fd-891d-a5b23c019839"/>
    <x v="15"/>
    <x v="3"/>
    <x v="8"/>
    <n v="20"/>
    <x v="2"/>
    <s v="30-3-21"/>
    <x v="7"/>
    <n v="1982"/>
  </r>
  <r>
    <s v="2c9b8ec2-7eb1-47fd-891d-a5b23c019839"/>
    <x v="15"/>
    <x v="3"/>
    <x v="5"/>
    <n v="70"/>
    <x v="1"/>
    <s v="25-2-21"/>
    <x v="6"/>
    <n v="1890"/>
  </r>
  <r>
    <s v="2c9b8ec2-7eb1-47fd-891d-a5b23c019839"/>
    <x v="15"/>
    <x v="3"/>
    <x v="2"/>
    <n v="15"/>
    <x v="0"/>
    <s v="20-2-21"/>
    <x v="6"/>
    <n v="1890"/>
  </r>
  <r>
    <s v="2c9b8ec2-7eb1-47fd-891d-a5b23c019839"/>
    <x v="15"/>
    <x v="3"/>
    <x v="10"/>
    <n v="45"/>
    <x v="1"/>
    <s v="15-11-20"/>
    <x v="4"/>
    <n v="2055"/>
  </r>
  <r>
    <s v="2c9b8ec2-7eb1-47fd-891d-a5b23c019839"/>
    <x v="15"/>
    <x v="3"/>
    <x v="5"/>
    <n v="70"/>
    <x v="1"/>
    <s v="27-11-20"/>
    <x v="4"/>
    <n v="2055"/>
  </r>
  <r>
    <s v="2c9b8ec2-7eb1-47fd-891d-a5b23c019839"/>
    <x v="15"/>
    <x v="3"/>
    <x v="15"/>
    <n v="72"/>
    <x v="1"/>
    <d v="2020-03-08T00:00:00"/>
    <x v="7"/>
    <n v="1982"/>
  </r>
  <r>
    <s v="2c9b8ec2-7eb1-47fd-891d-a5b23c019839"/>
    <x v="15"/>
    <x v="3"/>
    <x v="0"/>
    <n v="0"/>
    <x v="0"/>
    <d v="2020-06-09T00:00:00"/>
    <x v="1"/>
    <n v="2068"/>
  </r>
  <r>
    <s v="2c9b8ec2-7eb1-47fd-891d-a5b23c019839"/>
    <x v="15"/>
    <x v="3"/>
    <x v="15"/>
    <n v="72"/>
    <x v="1"/>
    <d v="2020-01-09T00:00:00"/>
    <x v="5"/>
    <n v="2142"/>
  </r>
  <r>
    <s v="2c9b8ec2-7eb1-47fd-891d-a5b23c019839"/>
    <x v="15"/>
    <x v="3"/>
    <x v="5"/>
    <n v="70"/>
    <x v="1"/>
    <s v="17-9-20"/>
    <x v="8"/>
    <n v="1991"/>
  </r>
  <r>
    <s v="2c9b8ec2-7eb1-47fd-891d-a5b23c019839"/>
    <x v="15"/>
    <x v="3"/>
    <x v="11"/>
    <n v="12"/>
    <x v="0"/>
    <d v="2020-09-08T00:00:00"/>
    <x v="8"/>
    <n v="1991"/>
  </r>
  <r>
    <s v="2c9b8ec2-7eb1-47fd-891d-a5b23c019839"/>
    <x v="15"/>
    <x v="3"/>
    <x v="6"/>
    <n v="5"/>
    <x v="0"/>
    <d v="2021-02-05T00:00:00"/>
    <x v="6"/>
    <n v="1890"/>
  </r>
  <r>
    <s v="2c9b8ec2-7eb1-47fd-891d-a5b23c019839"/>
    <x v="15"/>
    <x v="3"/>
    <x v="9"/>
    <n v="75"/>
    <x v="1"/>
    <d v="2020-03-12T00:00:00"/>
    <x v="7"/>
    <n v="1982"/>
  </r>
  <r>
    <s v="2c9b8ec2-7eb1-47fd-891d-a5b23c019839"/>
    <x v="15"/>
    <x v="3"/>
    <x v="6"/>
    <n v="5"/>
    <x v="0"/>
    <d v="2021-06-06T00:00:00"/>
    <x v="1"/>
    <n v="2068"/>
  </r>
  <r>
    <s v="2c9b8ec2-7eb1-47fd-891d-a5b23c019839"/>
    <x v="15"/>
    <x v="3"/>
    <x v="10"/>
    <n v="45"/>
    <x v="1"/>
    <d v="2020-02-11T00:00:00"/>
    <x v="6"/>
    <n v="1890"/>
  </r>
  <r>
    <s v="2c9b8ec2-7eb1-47fd-891d-a5b23c019839"/>
    <x v="15"/>
    <x v="3"/>
    <x v="12"/>
    <n v="50"/>
    <x v="1"/>
    <s v="30-8-20"/>
    <x v="3"/>
    <n v="2055"/>
  </r>
  <r>
    <s v="2c9b8ec2-7eb1-47fd-891d-a5b23c019839"/>
    <x v="15"/>
    <x v="3"/>
    <x v="15"/>
    <n v="72"/>
    <x v="1"/>
    <d v="2021-11-02T00:00:00"/>
    <x v="4"/>
    <n v="2055"/>
  </r>
  <r>
    <s v="2c9b8ec2-7eb1-47fd-891d-a5b23c019839"/>
    <x v="15"/>
    <x v="3"/>
    <x v="13"/>
    <n v="60"/>
    <x v="1"/>
    <s v="14-10-20"/>
    <x v="10"/>
    <n v="2087"/>
  </r>
  <r>
    <s v="2c9b8ec2-7eb1-47fd-891d-a5b23c019839"/>
    <x v="15"/>
    <x v="3"/>
    <x v="2"/>
    <n v="15"/>
    <x v="0"/>
    <s v="18-7-20"/>
    <x v="0"/>
    <n v="2116"/>
  </r>
  <r>
    <s v="2c9b8ec2-7eb1-47fd-891d-a5b23c019839"/>
    <x v="15"/>
    <x v="3"/>
    <x v="3"/>
    <n v="30"/>
    <x v="1"/>
    <s v="30-6-20"/>
    <x v="1"/>
    <n v="2068"/>
  </r>
  <r>
    <s v="2c9b8ec2-7eb1-47fd-891d-a5b23c019839"/>
    <x v="15"/>
    <x v="3"/>
    <x v="1"/>
    <n v="10"/>
    <x v="0"/>
    <s v="22-8-20"/>
    <x v="3"/>
    <n v="2055"/>
  </r>
  <r>
    <s v="2c9b8ec2-7eb1-47fd-891d-a5b23c019839"/>
    <x v="15"/>
    <x v="3"/>
    <x v="5"/>
    <n v="70"/>
    <x v="1"/>
    <d v="2021-08-03T00:00:00"/>
    <x v="3"/>
    <n v="2055"/>
  </r>
  <r>
    <s v="2c9b8ec2-7eb1-47fd-891d-a5b23c019839"/>
    <x v="15"/>
    <x v="3"/>
    <x v="11"/>
    <n v="12"/>
    <x v="0"/>
    <s v="17-4-21"/>
    <x v="2"/>
    <n v="1978"/>
  </r>
  <r>
    <s v="2c9b8ec2-7eb1-47fd-891d-a5b23c019839"/>
    <x v="15"/>
    <x v="3"/>
    <x v="0"/>
    <n v="0"/>
    <x v="0"/>
    <d v="2021-11-01T00:00:00"/>
    <x v="4"/>
    <n v="2055"/>
  </r>
  <r>
    <s v="2c9b8ec2-7eb1-47fd-891d-a5b23c019839"/>
    <x v="15"/>
    <x v="3"/>
    <x v="3"/>
    <n v="30"/>
    <x v="1"/>
    <s v="14-1-21"/>
    <x v="5"/>
    <n v="2142"/>
  </r>
  <r>
    <s v="2c9b8ec2-7eb1-47fd-891d-a5b23c019839"/>
    <x v="15"/>
    <x v="3"/>
    <x v="9"/>
    <n v="75"/>
    <x v="1"/>
    <s v="24-7-20"/>
    <x v="0"/>
    <n v="2116"/>
  </r>
  <r>
    <s v="2c9b8ec2-7eb1-47fd-891d-a5b23c019839"/>
    <x v="15"/>
    <x v="3"/>
    <x v="1"/>
    <n v="10"/>
    <x v="0"/>
    <s v="19-2-21"/>
    <x v="6"/>
    <n v="1890"/>
  </r>
  <r>
    <s v="2c9b8ec2-7eb1-47fd-891d-a5b23c019839"/>
    <x v="15"/>
    <x v="3"/>
    <x v="13"/>
    <n v="60"/>
    <x v="1"/>
    <d v="2021-10-05T00:00:00"/>
    <x v="10"/>
    <n v="2087"/>
  </r>
  <r>
    <s v="2c9b8ec2-7eb1-47fd-891d-a5b23c019839"/>
    <x v="15"/>
    <x v="3"/>
    <x v="3"/>
    <n v="30"/>
    <x v="1"/>
    <s v="21-7-20"/>
    <x v="0"/>
    <n v="2116"/>
  </r>
  <r>
    <s v="2c9b8ec2-7eb1-47fd-891d-a5b23c019839"/>
    <x v="15"/>
    <x v="3"/>
    <x v="13"/>
    <n v="60"/>
    <x v="1"/>
    <s v="29-9-20"/>
    <x v="8"/>
    <n v="1991"/>
  </r>
  <r>
    <s v="9f3fd778-5ce2-43e5-bc5e-2af9b6b12fc8"/>
    <x v="10"/>
    <x v="1"/>
    <x v="5"/>
    <n v="70"/>
    <x v="1"/>
    <s v="23-6-20"/>
    <x v="1"/>
    <n v="2068"/>
  </r>
  <r>
    <s v="9f3fd778-5ce2-43e5-bc5e-2af9b6b12fc8"/>
    <x v="10"/>
    <x v="1"/>
    <x v="0"/>
    <n v="0"/>
    <x v="0"/>
    <s v="26-3-21"/>
    <x v="7"/>
    <n v="1982"/>
  </r>
  <r>
    <s v="9f3fd778-5ce2-43e5-bc5e-2af9b6b12fc8"/>
    <x v="10"/>
    <x v="1"/>
    <x v="10"/>
    <n v="45"/>
    <x v="1"/>
    <d v="2020-02-11T00:00:00"/>
    <x v="6"/>
    <n v="1890"/>
  </r>
  <r>
    <s v="9f3fd778-5ce2-43e5-bc5e-2af9b6b12fc8"/>
    <x v="10"/>
    <x v="1"/>
    <x v="1"/>
    <n v="10"/>
    <x v="0"/>
    <s v="29-1-21"/>
    <x v="5"/>
    <n v="2142"/>
  </r>
  <r>
    <s v="9f3fd778-5ce2-43e5-bc5e-2af9b6b12fc8"/>
    <x v="10"/>
    <x v="1"/>
    <x v="5"/>
    <n v="70"/>
    <x v="1"/>
    <s v="28-3-21"/>
    <x v="7"/>
    <n v="1982"/>
  </r>
  <r>
    <s v="9f3fd778-5ce2-43e5-bc5e-2af9b6b12fc8"/>
    <x v="10"/>
    <x v="1"/>
    <x v="6"/>
    <n v="5"/>
    <x v="0"/>
    <d v="2020-07-10T00:00:00"/>
    <x v="0"/>
    <n v="2116"/>
  </r>
  <r>
    <s v="9f3fd778-5ce2-43e5-bc5e-2af9b6b12fc8"/>
    <x v="10"/>
    <x v="1"/>
    <x v="3"/>
    <n v="30"/>
    <x v="1"/>
    <s v="25-2-21"/>
    <x v="6"/>
    <n v="1890"/>
  </r>
  <r>
    <s v="9f3fd778-5ce2-43e5-bc5e-2af9b6b12fc8"/>
    <x v="10"/>
    <x v="1"/>
    <x v="6"/>
    <n v="5"/>
    <x v="0"/>
    <s v="22-12-20"/>
    <x v="11"/>
    <n v="2099"/>
  </r>
  <r>
    <s v="9f3fd778-5ce2-43e5-bc5e-2af9b6b12fc8"/>
    <x v="10"/>
    <x v="1"/>
    <x v="8"/>
    <n v="20"/>
    <x v="2"/>
    <s v="14-7-20"/>
    <x v="0"/>
    <n v="2116"/>
  </r>
  <r>
    <s v="9f3fd778-5ce2-43e5-bc5e-2af9b6b12fc8"/>
    <x v="10"/>
    <x v="1"/>
    <x v="14"/>
    <n v="70"/>
    <x v="1"/>
    <s v="24-10-20"/>
    <x v="10"/>
    <n v="2087"/>
  </r>
  <r>
    <s v="9f3fd778-5ce2-43e5-bc5e-2af9b6b12fc8"/>
    <x v="10"/>
    <x v="1"/>
    <x v="13"/>
    <n v="60"/>
    <x v="1"/>
    <s v="19-11-20"/>
    <x v="4"/>
    <n v="2055"/>
  </r>
  <r>
    <s v="9f3fd778-5ce2-43e5-bc5e-2af9b6b12fc8"/>
    <x v="10"/>
    <x v="1"/>
    <x v="13"/>
    <n v="60"/>
    <x v="1"/>
    <d v="2021-01-05T00:00:00"/>
    <x v="5"/>
    <n v="2142"/>
  </r>
  <r>
    <s v="9f3fd778-5ce2-43e5-bc5e-2af9b6b12fc8"/>
    <x v="10"/>
    <x v="1"/>
    <x v="2"/>
    <n v="15"/>
    <x v="0"/>
    <d v="2021-11-02T00:00:00"/>
    <x v="4"/>
    <n v="2055"/>
  </r>
  <r>
    <s v="9f3fd778-5ce2-43e5-bc5e-2af9b6b12fc8"/>
    <x v="10"/>
    <x v="1"/>
    <x v="13"/>
    <n v="60"/>
    <x v="1"/>
    <s v="26-9-20"/>
    <x v="8"/>
    <n v="1991"/>
  </r>
  <r>
    <s v="9f3fd778-5ce2-43e5-bc5e-2af9b6b12fc8"/>
    <x v="10"/>
    <x v="1"/>
    <x v="8"/>
    <n v="20"/>
    <x v="2"/>
    <s v="28-2-21"/>
    <x v="6"/>
    <n v="1890"/>
  </r>
  <r>
    <s v="9f3fd778-5ce2-43e5-bc5e-2af9b6b12fc8"/>
    <x v="10"/>
    <x v="1"/>
    <x v="11"/>
    <n v="12"/>
    <x v="0"/>
    <s v="17-8-20"/>
    <x v="3"/>
    <n v="2055"/>
  </r>
  <r>
    <s v="9f3fd778-5ce2-43e5-bc5e-2af9b6b12fc8"/>
    <x v="10"/>
    <x v="1"/>
    <x v="15"/>
    <n v="72"/>
    <x v="1"/>
    <s v="31-1-21"/>
    <x v="5"/>
    <n v="2142"/>
  </r>
  <r>
    <s v="9f3fd778-5ce2-43e5-bc5e-2af9b6b12fc8"/>
    <x v="10"/>
    <x v="1"/>
    <x v="15"/>
    <n v="72"/>
    <x v="1"/>
    <s v="26-6-20"/>
    <x v="1"/>
    <n v="2068"/>
  </r>
  <r>
    <s v="9f3fd778-5ce2-43e5-bc5e-2af9b6b12fc8"/>
    <x v="10"/>
    <x v="1"/>
    <x v="9"/>
    <n v="75"/>
    <x v="1"/>
    <s v="15-10-20"/>
    <x v="10"/>
    <n v="2087"/>
  </r>
  <r>
    <s v="9f3fd778-5ce2-43e5-bc5e-2af9b6b12fc8"/>
    <x v="10"/>
    <x v="1"/>
    <x v="8"/>
    <n v="20"/>
    <x v="2"/>
    <d v="2021-05-02T00:00:00"/>
    <x v="9"/>
    <n v="2110"/>
  </r>
  <r>
    <s v="9f3fd778-5ce2-43e5-bc5e-2af9b6b12fc8"/>
    <x v="10"/>
    <x v="1"/>
    <x v="12"/>
    <n v="50"/>
    <x v="1"/>
    <d v="2020-09-11T00:00:00"/>
    <x v="8"/>
    <n v="1991"/>
  </r>
  <r>
    <s v="9f3fd778-5ce2-43e5-bc5e-2af9b6b12fc8"/>
    <x v="10"/>
    <x v="1"/>
    <x v="10"/>
    <n v="45"/>
    <x v="1"/>
    <s v="28-12-20"/>
    <x v="11"/>
    <n v="2099"/>
  </r>
  <r>
    <s v="9f3fd778-5ce2-43e5-bc5e-2af9b6b12fc8"/>
    <x v="10"/>
    <x v="1"/>
    <x v="14"/>
    <n v="70"/>
    <x v="1"/>
    <s v="20-8-20"/>
    <x v="3"/>
    <n v="2055"/>
  </r>
  <r>
    <s v="9f3fd778-5ce2-43e5-bc5e-2af9b6b12fc8"/>
    <x v="10"/>
    <x v="1"/>
    <x v="5"/>
    <n v="70"/>
    <x v="1"/>
    <s v="27-12-20"/>
    <x v="11"/>
    <n v="2099"/>
  </r>
  <r>
    <s v="9f3fd778-5ce2-43e5-bc5e-2af9b6b12fc8"/>
    <x v="10"/>
    <x v="1"/>
    <x v="0"/>
    <n v="0"/>
    <x v="0"/>
    <d v="2020-02-09T00:00:00"/>
    <x v="6"/>
    <n v="1890"/>
  </r>
  <r>
    <s v="9f3fd778-5ce2-43e5-bc5e-2af9b6b12fc8"/>
    <x v="10"/>
    <x v="1"/>
    <x v="11"/>
    <n v="12"/>
    <x v="0"/>
    <s v="24-8-20"/>
    <x v="3"/>
    <n v="2055"/>
  </r>
  <r>
    <s v="9f3fd778-5ce2-43e5-bc5e-2af9b6b12fc8"/>
    <x v="10"/>
    <x v="1"/>
    <x v="6"/>
    <n v="5"/>
    <x v="0"/>
    <d v="2020-10-10T00:00:00"/>
    <x v="10"/>
    <n v="2087"/>
  </r>
  <r>
    <s v="9f3fd778-5ce2-43e5-bc5e-2af9b6b12fc8"/>
    <x v="10"/>
    <x v="1"/>
    <x v="7"/>
    <n v="65"/>
    <x v="1"/>
    <d v="2020-02-10T00:00:00"/>
    <x v="6"/>
    <n v="1890"/>
  </r>
  <r>
    <s v="9f3fd778-5ce2-43e5-bc5e-2af9b6b12fc8"/>
    <x v="10"/>
    <x v="1"/>
    <x v="14"/>
    <n v="70"/>
    <x v="1"/>
    <s v="15-4-21"/>
    <x v="2"/>
    <n v="1978"/>
  </r>
  <r>
    <s v="9f3fd778-5ce2-43e5-bc5e-2af9b6b12fc8"/>
    <x v="10"/>
    <x v="1"/>
    <x v="3"/>
    <n v="30"/>
    <x v="1"/>
    <s v="20-6-20"/>
    <x v="1"/>
    <n v="2068"/>
  </r>
  <r>
    <s v="9f3fd778-5ce2-43e5-bc5e-2af9b6b12fc8"/>
    <x v="10"/>
    <x v="1"/>
    <x v="10"/>
    <n v="45"/>
    <x v="1"/>
    <s v="27-9-20"/>
    <x v="8"/>
    <n v="1991"/>
  </r>
  <r>
    <s v="9f3fd778-5ce2-43e5-bc5e-2af9b6b12fc8"/>
    <x v="10"/>
    <x v="1"/>
    <x v="3"/>
    <n v="30"/>
    <x v="1"/>
    <s v="26-3-21"/>
    <x v="7"/>
    <n v="1982"/>
  </r>
  <r>
    <s v="9f3fd778-5ce2-43e5-bc5e-2af9b6b12fc8"/>
    <x v="10"/>
    <x v="1"/>
    <x v="15"/>
    <n v="72"/>
    <x v="1"/>
    <s v="20-1-21"/>
    <x v="5"/>
    <n v="2142"/>
  </r>
  <r>
    <s v="9f3fd778-5ce2-43e5-bc5e-2af9b6b12fc8"/>
    <x v="10"/>
    <x v="1"/>
    <x v="2"/>
    <n v="15"/>
    <x v="0"/>
    <s v="18-6-21"/>
    <x v="1"/>
    <n v="2068"/>
  </r>
  <r>
    <s v="9f3fd778-5ce2-43e5-bc5e-2af9b6b12fc8"/>
    <x v="10"/>
    <x v="1"/>
    <x v="15"/>
    <n v="72"/>
    <x v="1"/>
    <s v="15-3-21"/>
    <x v="7"/>
    <n v="1982"/>
  </r>
  <r>
    <s v="e1b4a0fe-5069-4765-8170-ef44ab8f102c"/>
    <x v="9"/>
    <x v="0"/>
    <x v="6"/>
    <n v="5"/>
    <x v="0"/>
    <d v="2020-01-09T00:00:00"/>
    <x v="5"/>
    <n v="2142"/>
  </r>
  <r>
    <s v="e1b4a0fe-5069-4765-8170-ef44ab8f102c"/>
    <x v="9"/>
    <x v="0"/>
    <x v="4"/>
    <n v="35"/>
    <x v="2"/>
    <s v="27-12-20"/>
    <x v="11"/>
    <n v="2099"/>
  </r>
  <r>
    <s v="e1b4a0fe-5069-4765-8170-ef44ab8f102c"/>
    <x v="9"/>
    <x v="0"/>
    <x v="8"/>
    <n v="20"/>
    <x v="2"/>
    <s v="22-12-20"/>
    <x v="11"/>
    <n v="2099"/>
  </r>
  <r>
    <s v="e1b4a0fe-5069-4765-8170-ef44ab8f102c"/>
    <x v="9"/>
    <x v="0"/>
    <x v="10"/>
    <n v="45"/>
    <x v="1"/>
    <s v="25-4-21"/>
    <x v="2"/>
    <n v="1978"/>
  </r>
  <r>
    <s v="e1b4a0fe-5069-4765-8170-ef44ab8f102c"/>
    <x v="9"/>
    <x v="0"/>
    <x v="6"/>
    <n v="5"/>
    <x v="0"/>
    <s v="23-5-21"/>
    <x v="9"/>
    <n v="2110"/>
  </r>
  <r>
    <s v="e1b4a0fe-5069-4765-8170-ef44ab8f102c"/>
    <x v="9"/>
    <x v="0"/>
    <x v="7"/>
    <n v="65"/>
    <x v="1"/>
    <d v="2020-12-07T00:00:00"/>
    <x v="11"/>
    <n v="2099"/>
  </r>
  <r>
    <s v="e1b4a0fe-5069-4765-8170-ef44ab8f102c"/>
    <x v="9"/>
    <x v="0"/>
    <x v="9"/>
    <n v="75"/>
    <x v="1"/>
    <s v="17-12-20"/>
    <x v="11"/>
    <n v="2099"/>
  </r>
  <r>
    <s v="e1b4a0fe-5069-4765-8170-ef44ab8f102c"/>
    <x v="9"/>
    <x v="0"/>
    <x v="5"/>
    <n v="70"/>
    <x v="1"/>
    <s v="20-12-20"/>
    <x v="11"/>
    <n v="2099"/>
  </r>
  <r>
    <s v="e1b4a0fe-5069-4765-8170-ef44ab8f102c"/>
    <x v="9"/>
    <x v="0"/>
    <x v="13"/>
    <n v="60"/>
    <x v="1"/>
    <s v="24-6-20"/>
    <x v="1"/>
    <n v="2068"/>
  </r>
  <r>
    <s v="e1b4a0fe-5069-4765-8170-ef44ab8f102c"/>
    <x v="9"/>
    <x v="0"/>
    <x v="2"/>
    <n v="15"/>
    <x v="0"/>
    <d v="2021-04-02T00:00:00"/>
    <x v="2"/>
    <n v="1978"/>
  </r>
  <r>
    <s v="e1b4a0fe-5069-4765-8170-ef44ab8f102c"/>
    <x v="9"/>
    <x v="0"/>
    <x v="0"/>
    <n v="0"/>
    <x v="0"/>
    <d v="2021-07-04T00:00:00"/>
    <x v="0"/>
    <n v="2116"/>
  </r>
  <r>
    <s v="e1b4a0fe-5069-4765-8170-ef44ab8f102c"/>
    <x v="9"/>
    <x v="0"/>
    <x v="15"/>
    <n v="72"/>
    <x v="1"/>
    <d v="2021-11-01T00:00:00"/>
    <x v="4"/>
    <n v="2055"/>
  </r>
  <r>
    <s v="e1b4a0fe-5069-4765-8170-ef44ab8f102c"/>
    <x v="9"/>
    <x v="0"/>
    <x v="8"/>
    <n v="20"/>
    <x v="2"/>
    <d v="2020-05-10T00:00:00"/>
    <x v="9"/>
    <n v="2110"/>
  </r>
  <r>
    <s v="e1b4a0fe-5069-4765-8170-ef44ab8f102c"/>
    <x v="9"/>
    <x v="0"/>
    <x v="15"/>
    <n v="72"/>
    <x v="1"/>
    <s v="22-1-21"/>
    <x v="5"/>
    <n v="2142"/>
  </r>
  <r>
    <s v="e1b4a0fe-5069-4765-8170-ef44ab8f102c"/>
    <x v="9"/>
    <x v="0"/>
    <x v="10"/>
    <n v="45"/>
    <x v="1"/>
    <s v="27-3-21"/>
    <x v="7"/>
    <n v="1982"/>
  </r>
  <r>
    <s v="e1b4a0fe-5069-4765-8170-ef44ab8f102c"/>
    <x v="9"/>
    <x v="0"/>
    <x v="11"/>
    <n v="12"/>
    <x v="0"/>
    <d v="2021-04-04T00:00:00"/>
    <x v="2"/>
    <n v="1978"/>
  </r>
  <r>
    <s v="e1b4a0fe-5069-4765-8170-ef44ab8f102c"/>
    <x v="9"/>
    <x v="0"/>
    <x v="0"/>
    <n v="0"/>
    <x v="0"/>
    <d v="2021-10-01T00:00:00"/>
    <x v="10"/>
    <n v="2087"/>
  </r>
  <r>
    <s v="e1b4a0fe-5069-4765-8170-ef44ab8f102c"/>
    <x v="9"/>
    <x v="0"/>
    <x v="7"/>
    <n v="65"/>
    <x v="1"/>
    <s v="17-11-20"/>
    <x v="4"/>
    <n v="2055"/>
  </r>
  <r>
    <s v="e1b4a0fe-5069-4765-8170-ef44ab8f102c"/>
    <x v="9"/>
    <x v="0"/>
    <x v="11"/>
    <n v="12"/>
    <x v="0"/>
    <s v="13-10-20"/>
    <x v="10"/>
    <n v="2087"/>
  </r>
  <r>
    <s v="e1b4a0fe-5069-4765-8170-ef44ab8f102c"/>
    <x v="9"/>
    <x v="0"/>
    <x v="6"/>
    <n v="5"/>
    <x v="0"/>
    <s v="20-10-20"/>
    <x v="10"/>
    <n v="2087"/>
  </r>
  <r>
    <s v="e1b4a0fe-5069-4765-8170-ef44ab8f102c"/>
    <x v="9"/>
    <x v="0"/>
    <x v="5"/>
    <n v="70"/>
    <x v="1"/>
    <d v="2020-06-08T00:00:00"/>
    <x v="1"/>
    <n v="2068"/>
  </r>
  <r>
    <s v="e1b4a0fe-5069-4765-8170-ef44ab8f102c"/>
    <x v="9"/>
    <x v="0"/>
    <x v="4"/>
    <n v="35"/>
    <x v="2"/>
    <s v="25-9-20"/>
    <x v="8"/>
    <n v="1991"/>
  </r>
  <r>
    <s v="e1b4a0fe-5069-4765-8170-ef44ab8f102c"/>
    <x v="9"/>
    <x v="0"/>
    <x v="3"/>
    <n v="30"/>
    <x v="1"/>
    <d v="2020-05-09T00:00:00"/>
    <x v="9"/>
    <n v="2110"/>
  </r>
  <r>
    <s v="e1b4a0fe-5069-4765-8170-ef44ab8f102c"/>
    <x v="9"/>
    <x v="0"/>
    <x v="6"/>
    <n v="5"/>
    <x v="0"/>
    <s v="28-4-21"/>
    <x v="2"/>
    <n v="1978"/>
  </r>
  <r>
    <s v="e1b4a0fe-5069-4765-8170-ef44ab8f102c"/>
    <x v="9"/>
    <x v="0"/>
    <x v="9"/>
    <n v="75"/>
    <x v="1"/>
    <s v="15-7-20"/>
    <x v="0"/>
    <n v="2116"/>
  </r>
  <r>
    <s v="e1b4a0fe-5069-4765-8170-ef44ab8f102c"/>
    <x v="9"/>
    <x v="0"/>
    <x v="14"/>
    <n v="70"/>
    <x v="1"/>
    <d v="2021-04-01T00:00:00"/>
    <x v="2"/>
    <n v="1978"/>
  </r>
  <r>
    <s v="e1b4a0fe-5069-4765-8170-ef44ab8f102c"/>
    <x v="9"/>
    <x v="0"/>
    <x v="1"/>
    <n v="10"/>
    <x v="0"/>
    <s v="14-2-21"/>
    <x v="6"/>
    <n v="1890"/>
  </r>
  <r>
    <s v="e1b4a0fe-5069-4765-8170-ef44ab8f102c"/>
    <x v="9"/>
    <x v="0"/>
    <x v="3"/>
    <n v="30"/>
    <x v="1"/>
    <s v="25-3-21"/>
    <x v="7"/>
    <n v="1982"/>
  </r>
  <r>
    <s v="e1b4a0fe-5069-4765-8170-ef44ab8f102c"/>
    <x v="9"/>
    <x v="0"/>
    <x v="12"/>
    <n v="50"/>
    <x v="1"/>
    <s v="26-4-21"/>
    <x v="2"/>
    <n v="1978"/>
  </r>
  <r>
    <s v="7c4f0389-01a5-4ea8-a643-83414441fe81"/>
    <x v="9"/>
    <x v="1"/>
    <x v="0"/>
    <n v="0"/>
    <x v="0"/>
    <s v="22-9-20"/>
    <x v="8"/>
    <n v="1991"/>
  </r>
  <r>
    <s v="7c4f0389-01a5-4ea8-a643-83414441fe81"/>
    <x v="9"/>
    <x v="1"/>
    <x v="2"/>
    <n v="15"/>
    <x v="0"/>
    <s v="24-5-21"/>
    <x v="9"/>
    <n v="2110"/>
  </r>
  <r>
    <s v="7c4f0389-01a5-4ea8-a643-83414441fe81"/>
    <x v="9"/>
    <x v="1"/>
    <x v="1"/>
    <n v="10"/>
    <x v="0"/>
    <s v="23-3-21"/>
    <x v="7"/>
    <n v="1982"/>
  </r>
  <r>
    <s v="7c4f0389-01a5-4ea8-a643-83414441fe81"/>
    <x v="9"/>
    <x v="1"/>
    <x v="3"/>
    <n v="30"/>
    <x v="1"/>
    <s v="13-10-20"/>
    <x v="10"/>
    <n v="2087"/>
  </r>
  <r>
    <s v="7c4f0389-01a5-4ea8-a643-83414441fe81"/>
    <x v="9"/>
    <x v="1"/>
    <x v="5"/>
    <n v="70"/>
    <x v="1"/>
    <s v="27-5-21"/>
    <x v="9"/>
    <n v="2110"/>
  </r>
  <r>
    <s v="7c4f0389-01a5-4ea8-a643-83414441fe81"/>
    <x v="9"/>
    <x v="1"/>
    <x v="1"/>
    <n v="10"/>
    <x v="0"/>
    <s v="22-10-20"/>
    <x v="10"/>
    <n v="2087"/>
  </r>
  <r>
    <s v="7c4f0389-01a5-4ea8-a643-83414441fe81"/>
    <x v="9"/>
    <x v="1"/>
    <x v="9"/>
    <n v="75"/>
    <x v="1"/>
    <s v="23-8-20"/>
    <x v="3"/>
    <n v="2055"/>
  </r>
  <r>
    <s v="7c4f0389-01a5-4ea8-a643-83414441fe81"/>
    <x v="9"/>
    <x v="1"/>
    <x v="12"/>
    <n v="50"/>
    <x v="1"/>
    <d v="2020-11-11T00:00:00"/>
    <x v="4"/>
    <n v="2055"/>
  </r>
  <r>
    <s v="7c4f0389-01a5-4ea8-a643-83414441fe81"/>
    <x v="9"/>
    <x v="1"/>
    <x v="2"/>
    <n v="15"/>
    <x v="0"/>
    <d v="2021-10-01T00:00:00"/>
    <x v="10"/>
    <n v="2087"/>
  </r>
  <r>
    <s v="7c4f0389-01a5-4ea8-a643-83414441fe81"/>
    <x v="9"/>
    <x v="1"/>
    <x v="6"/>
    <n v="5"/>
    <x v="0"/>
    <d v="2020-01-07T00:00:00"/>
    <x v="5"/>
    <n v="2142"/>
  </r>
  <r>
    <s v="7c4f0389-01a5-4ea8-a643-83414441fe81"/>
    <x v="9"/>
    <x v="1"/>
    <x v="13"/>
    <n v="60"/>
    <x v="1"/>
    <d v="2020-04-11T00:00:00"/>
    <x v="2"/>
    <n v="1978"/>
  </r>
  <r>
    <s v="7c4f0389-01a5-4ea8-a643-83414441fe81"/>
    <x v="9"/>
    <x v="1"/>
    <x v="9"/>
    <n v="75"/>
    <x v="1"/>
    <s v="13-2-21"/>
    <x v="6"/>
    <n v="1890"/>
  </r>
  <r>
    <s v="7c4f0389-01a5-4ea8-a643-83414441fe81"/>
    <x v="9"/>
    <x v="1"/>
    <x v="5"/>
    <n v="70"/>
    <x v="1"/>
    <s v="21-6-20"/>
    <x v="1"/>
    <n v="2068"/>
  </r>
  <r>
    <s v="7c4f0389-01a5-4ea8-a643-83414441fe81"/>
    <x v="9"/>
    <x v="1"/>
    <x v="15"/>
    <n v="72"/>
    <x v="1"/>
    <s v="25-7-20"/>
    <x v="0"/>
    <n v="2116"/>
  </r>
  <r>
    <s v="7c4f0389-01a5-4ea8-a643-83414441fe81"/>
    <x v="9"/>
    <x v="1"/>
    <x v="5"/>
    <n v="70"/>
    <x v="1"/>
    <s v="16-8-20"/>
    <x v="3"/>
    <n v="2055"/>
  </r>
  <r>
    <s v="7c4f0389-01a5-4ea8-a643-83414441fe81"/>
    <x v="9"/>
    <x v="1"/>
    <x v="5"/>
    <n v="70"/>
    <x v="1"/>
    <s v="31-1-21"/>
    <x v="5"/>
    <n v="2142"/>
  </r>
  <r>
    <s v="7c4f0389-01a5-4ea8-a643-83414441fe81"/>
    <x v="9"/>
    <x v="1"/>
    <x v="4"/>
    <n v="35"/>
    <x v="2"/>
    <s v="29-7-20"/>
    <x v="0"/>
    <n v="2116"/>
  </r>
  <r>
    <s v="7c4f0389-01a5-4ea8-a643-83414441fe81"/>
    <x v="9"/>
    <x v="1"/>
    <x v="2"/>
    <n v="15"/>
    <x v="0"/>
    <s v="24-7-20"/>
    <x v="0"/>
    <n v="2116"/>
  </r>
  <r>
    <s v="7c4f0389-01a5-4ea8-a643-83414441fe81"/>
    <x v="9"/>
    <x v="1"/>
    <x v="14"/>
    <n v="70"/>
    <x v="1"/>
    <d v="2021-05-04T00:00:00"/>
    <x v="9"/>
    <n v="2110"/>
  </r>
  <r>
    <s v="7c4f0389-01a5-4ea8-a643-83414441fe81"/>
    <x v="9"/>
    <x v="1"/>
    <x v="7"/>
    <n v="65"/>
    <x v="1"/>
    <d v="2020-08-10T00:00:00"/>
    <x v="3"/>
    <n v="2055"/>
  </r>
  <r>
    <s v="7c4f0389-01a5-4ea8-a643-83414441fe81"/>
    <x v="9"/>
    <x v="1"/>
    <x v="5"/>
    <n v="70"/>
    <x v="1"/>
    <d v="2020-11-10T00:00:00"/>
    <x v="4"/>
    <n v="2055"/>
  </r>
  <r>
    <s v="7c4f0389-01a5-4ea8-a643-83414441fe81"/>
    <x v="9"/>
    <x v="1"/>
    <x v="15"/>
    <n v="72"/>
    <x v="1"/>
    <d v="2021-12-02T00:00:00"/>
    <x v="11"/>
    <n v="2099"/>
  </r>
  <r>
    <s v="7c4f0389-01a5-4ea8-a643-83414441fe81"/>
    <x v="9"/>
    <x v="1"/>
    <x v="14"/>
    <n v="70"/>
    <x v="1"/>
    <s v="16-10-20"/>
    <x v="10"/>
    <n v="2087"/>
  </r>
  <r>
    <s v="7c4f0389-01a5-4ea8-a643-83414441fe81"/>
    <x v="9"/>
    <x v="1"/>
    <x v="1"/>
    <n v="10"/>
    <x v="0"/>
    <d v="2020-09-07T00:00:00"/>
    <x v="8"/>
    <n v="1991"/>
  </r>
  <r>
    <s v="7c4f0389-01a5-4ea8-a643-83414441fe81"/>
    <x v="9"/>
    <x v="1"/>
    <x v="9"/>
    <n v="75"/>
    <x v="1"/>
    <s v="27-7-20"/>
    <x v="0"/>
    <n v="2116"/>
  </r>
  <r>
    <s v="7c4f0389-01a5-4ea8-a643-83414441fe81"/>
    <x v="9"/>
    <x v="1"/>
    <x v="3"/>
    <n v="30"/>
    <x v="1"/>
    <s v="16-11-20"/>
    <x v="4"/>
    <n v="2055"/>
  </r>
  <r>
    <s v="7c4f0389-01a5-4ea8-a643-83414441fe81"/>
    <x v="9"/>
    <x v="1"/>
    <x v="6"/>
    <n v="5"/>
    <x v="0"/>
    <d v="2021-12-04T00:00:00"/>
    <x v="11"/>
    <n v="2099"/>
  </r>
  <r>
    <s v="7c4f0389-01a5-4ea8-a643-83414441fe81"/>
    <x v="9"/>
    <x v="1"/>
    <x v="12"/>
    <n v="50"/>
    <x v="1"/>
    <d v="2020-10-11T00:00:00"/>
    <x v="10"/>
    <n v="2087"/>
  </r>
  <r>
    <s v="7c4f0389-01a5-4ea8-a643-83414441fe81"/>
    <x v="9"/>
    <x v="1"/>
    <x v="12"/>
    <n v="50"/>
    <x v="1"/>
    <s v="19-9-20"/>
    <x v="8"/>
    <n v="1991"/>
  </r>
  <r>
    <s v="7c4f0389-01a5-4ea8-a643-83414441fe81"/>
    <x v="9"/>
    <x v="1"/>
    <x v="14"/>
    <n v="70"/>
    <x v="1"/>
    <s v="25-1-21"/>
    <x v="5"/>
    <n v="2142"/>
  </r>
  <r>
    <s v="7c4f0389-01a5-4ea8-a643-83414441fe81"/>
    <x v="9"/>
    <x v="1"/>
    <x v="10"/>
    <n v="45"/>
    <x v="1"/>
    <d v="2021-11-01T00:00:00"/>
    <x v="4"/>
    <n v="2055"/>
  </r>
  <r>
    <s v="7c4f0389-01a5-4ea8-a643-83414441fe81"/>
    <x v="9"/>
    <x v="1"/>
    <x v="11"/>
    <n v="12"/>
    <x v="0"/>
    <s v="18-5-21"/>
    <x v="9"/>
    <n v="2110"/>
  </r>
  <r>
    <s v="7c4f0389-01a5-4ea8-a643-83414441fe81"/>
    <x v="9"/>
    <x v="1"/>
    <x v="10"/>
    <n v="45"/>
    <x v="1"/>
    <s v="13-12-20"/>
    <x v="11"/>
    <n v="2099"/>
  </r>
  <r>
    <s v="7c4f0389-01a5-4ea8-a643-83414441fe81"/>
    <x v="9"/>
    <x v="1"/>
    <x v="7"/>
    <n v="65"/>
    <x v="1"/>
    <s v="13-8-20"/>
    <x v="3"/>
    <n v="2055"/>
  </r>
  <r>
    <s v="7c4f0389-01a5-4ea8-a643-83414441fe81"/>
    <x v="9"/>
    <x v="1"/>
    <x v="3"/>
    <n v="30"/>
    <x v="1"/>
    <s v="25-11-20"/>
    <x v="4"/>
    <n v="2055"/>
  </r>
  <r>
    <s v="7c4f0389-01a5-4ea8-a643-83414441fe81"/>
    <x v="9"/>
    <x v="1"/>
    <x v="2"/>
    <n v="15"/>
    <x v="0"/>
    <d v="2020-07-11T00:00:00"/>
    <x v="0"/>
    <n v="2116"/>
  </r>
  <r>
    <s v="7c4f0389-01a5-4ea8-a643-83414441fe81"/>
    <x v="9"/>
    <x v="1"/>
    <x v="12"/>
    <n v="50"/>
    <x v="1"/>
    <s v="30-12-20"/>
    <x v="11"/>
    <n v="2099"/>
  </r>
  <r>
    <s v="7c4f0389-01a5-4ea8-a643-83414441fe81"/>
    <x v="9"/>
    <x v="1"/>
    <x v="0"/>
    <n v="0"/>
    <x v="0"/>
    <d v="2021-02-01T00:00:00"/>
    <x v="6"/>
    <n v="1890"/>
  </r>
  <r>
    <s v="7c4f0389-01a5-4ea8-a643-83414441fe81"/>
    <x v="9"/>
    <x v="1"/>
    <x v="4"/>
    <n v="35"/>
    <x v="2"/>
    <s v="28-11-20"/>
    <x v="4"/>
    <n v="2055"/>
  </r>
  <r>
    <s v="7c4f0389-01a5-4ea8-a643-83414441fe81"/>
    <x v="9"/>
    <x v="1"/>
    <x v="15"/>
    <n v="72"/>
    <x v="1"/>
    <s v="28-8-20"/>
    <x v="3"/>
    <n v="2055"/>
  </r>
  <r>
    <s v="7c4f0389-01a5-4ea8-a643-83414441fe81"/>
    <x v="9"/>
    <x v="1"/>
    <x v="1"/>
    <n v="10"/>
    <x v="0"/>
    <d v="2021-05-04T00:00:00"/>
    <x v="9"/>
    <n v="2110"/>
  </r>
  <r>
    <s v="7c4f0389-01a5-4ea8-a643-83414441fe81"/>
    <x v="9"/>
    <x v="1"/>
    <x v="7"/>
    <n v="65"/>
    <x v="1"/>
    <s v="20-8-20"/>
    <x v="3"/>
    <n v="2055"/>
  </r>
  <r>
    <s v="7c4f0389-01a5-4ea8-a643-83414441fe81"/>
    <x v="9"/>
    <x v="1"/>
    <x v="2"/>
    <n v="15"/>
    <x v="0"/>
    <s v="24-12-20"/>
    <x v="11"/>
    <n v="2099"/>
  </r>
  <r>
    <s v="7c4f0389-01a5-4ea8-a643-83414441fe81"/>
    <x v="9"/>
    <x v="1"/>
    <x v="15"/>
    <n v="72"/>
    <x v="1"/>
    <d v="2020-05-11T00:00:00"/>
    <x v="9"/>
    <n v="2110"/>
  </r>
  <r>
    <s v="7c4f0389-01a5-4ea8-a643-83414441fe81"/>
    <x v="9"/>
    <x v="1"/>
    <x v="12"/>
    <n v="50"/>
    <x v="1"/>
    <s v="20-1-21"/>
    <x v="5"/>
    <n v="2142"/>
  </r>
  <r>
    <s v="7c4f0389-01a5-4ea8-a643-83414441fe81"/>
    <x v="9"/>
    <x v="1"/>
    <x v="8"/>
    <n v="20"/>
    <x v="2"/>
    <s v="26-6-20"/>
    <x v="1"/>
    <n v="2068"/>
  </r>
  <r>
    <s v="7c4f0389-01a5-4ea8-a643-83414441fe81"/>
    <x v="9"/>
    <x v="1"/>
    <x v="5"/>
    <n v="70"/>
    <x v="1"/>
    <s v="31-8-20"/>
    <x v="3"/>
    <n v="2055"/>
  </r>
  <r>
    <s v="584211e8-3ca9-41a7-aeea-1d308bda53fd"/>
    <x v="0"/>
    <x v="0"/>
    <x v="0"/>
    <n v="0"/>
    <x v="0"/>
    <s v="15-12-20"/>
    <x v="11"/>
    <n v="2099"/>
  </r>
  <r>
    <s v="584211e8-3ca9-41a7-aeea-1d308bda53fd"/>
    <x v="0"/>
    <x v="0"/>
    <x v="10"/>
    <n v="45"/>
    <x v="1"/>
    <s v="20-2-21"/>
    <x v="6"/>
    <n v="1890"/>
  </r>
  <r>
    <s v="584211e8-3ca9-41a7-aeea-1d308bda53fd"/>
    <x v="0"/>
    <x v="0"/>
    <x v="7"/>
    <n v="65"/>
    <x v="1"/>
    <s v="25-10-20"/>
    <x v="10"/>
    <n v="2087"/>
  </r>
  <r>
    <s v="584211e8-3ca9-41a7-aeea-1d308bda53fd"/>
    <x v="0"/>
    <x v="0"/>
    <x v="13"/>
    <n v="60"/>
    <x v="1"/>
    <s v="27-12-20"/>
    <x v="11"/>
    <n v="2099"/>
  </r>
  <r>
    <s v="584211e8-3ca9-41a7-aeea-1d308bda53fd"/>
    <x v="0"/>
    <x v="0"/>
    <x v="6"/>
    <n v="5"/>
    <x v="0"/>
    <s v="20-6-20"/>
    <x v="1"/>
    <n v="2068"/>
  </r>
  <r>
    <s v="584211e8-3ca9-41a7-aeea-1d308bda53fd"/>
    <x v="0"/>
    <x v="0"/>
    <x v="5"/>
    <n v="70"/>
    <x v="1"/>
    <d v="2021-05-02T00:00:00"/>
    <x v="9"/>
    <n v="2110"/>
  </r>
  <r>
    <s v="584211e8-3ca9-41a7-aeea-1d308bda53fd"/>
    <x v="0"/>
    <x v="0"/>
    <x v="13"/>
    <n v="60"/>
    <x v="1"/>
    <s v="24-7-20"/>
    <x v="0"/>
    <n v="2116"/>
  </r>
  <r>
    <s v="584211e8-3ca9-41a7-aeea-1d308bda53fd"/>
    <x v="0"/>
    <x v="0"/>
    <x v="10"/>
    <n v="45"/>
    <x v="1"/>
    <d v="2020-02-10T00:00:00"/>
    <x v="6"/>
    <n v="1890"/>
  </r>
  <r>
    <s v="584211e8-3ca9-41a7-aeea-1d308bda53fd"/>
    <x v="0"/>
    <x v="0"/>
    <x v="2"/>
    <n v="15"/>
    <x v="0"/>
    <s v="19-11-20"/>
    <x v="4"/>
    <n v="2055"/>
  </r>
  <r>
    <s v="584211e8-3ca9-41a7-aeea-1d308bda53fd"/>
    <x v="0"/>
    <x v="0"/>
    <x v="0"/>
    <n v="0"/>
    <x v="0"/>
    <d v="2020-01-07T00:00:00"/>
    <x v="5"/>
    <n v="2142"/>
  </r>
  <r>
    <s v="584211e8-3ca9-41a7-aeea-1d308bda53fd"/>
    <x v="0"/>
    <x v="0"/>
    <x v="4"/>
    <n v="35"/>
    <x v="2"/>
    <d v="2021-05-06T00:00:00"/>
    <x v="9"/>
    <n v="2110"/>
  </r>
  <r>
    <s v="584211e8-3ca9-41a7-aeea-1d308bda53fd"/>
    <x v="0"/>
    <x v="0"/>
    <x v="2"/>
    <n v="15"/>
    <x v="0"/>
    <d v="2020-03-12T00:00:00"/>
    <x v="7"/>
    <n v="1982"/>
  </r>
  <r>
    <s v="584211e8-3ca9-41a7-aeea-1d308bda53fd"/>
    <x v="0"/>
    <x v="0"/>
    <x v="7"/>
    <n v="65"/>
    <x v="1"/>
    <s v="27-6-20"/>
    <x v="1"/>
    <n v="2068"/>
  </r>
  <r>
    <s v="584211e8-3ca9-41a7-aeea-1d308bda53fd"/>
    <x v="0"/>
    <x v="0"/>
    <x v="12"/>
    <n v="50"/>
    <x v="1"/>
    <s v="27-3-21"/>
    <x v="7"/>
    <n v="1982"/>
  </r>
  <r>
    <s v="584211e8-3ca9-41a7-aeea-1d308bda53fd"/>
    <x v="0"/>
    <x v="0"/>
    <x v="15"/>
    <n v="72"/>
    <x v="1"/>
    <s v="30-6-20"/>
    <x v="1"/>
    <n v="2068"/>
  </r>
  <r>
    <s v="584211e8-3ca9-41a7-aeea-1d308bda53fd"/>
    <x v="0"/>
    <x v="0"/>
    <x v="13"/>
    <n v="60"/>
    <x v="1"/>
    <s v="19-10-20"/>
    <x v="10"/>
    <n v="2087"/>
  </r>
  <r>
    <s v="584211e8-3ca9-41a7-aeea-1d308bda53fd"/>
    <x v="0"/>
    <x v="0"/>
    <x v="0"/>
    <n v="0"/>
    <x v="0"/>
    <s v="19-1-21"/>
    <x v="5"/>
    <n v="2142"/>
  </r>
  <r>
    <s v="584211e8-3ca9-41a7-aeea-1d308bda53fd"/>
    <x v="0"/>
    <x v="0"/>
    <x v="5"/>
    <n v="70"/>
    <x v="1"/>
    <d v="2021-04-02T00:00:00"/>
    <x v="2"/>
    <n v="1978"/>
  </r>
  <r>
    <s v="584211e8-3ca9-41a7-aeea-1d308bda53fd"/>
    <x v="0"/>
    <x v="0"/>
    <x v="11"/>
    <n v="12"/>
    <x v="0"/>
    <s v="18-4-21"/>
    <x v="2"/>
    <n v="1978"/>
  </r>
  <r>
    <s v="584211e8-3ca9-41a7-aeea-1d308bda53fd"/>
    <x v="0"/>
    <x v="0"/>
    <x v="1"/>
    <n v="10"/>
    <x v="0"/>
    <s v="13-6-21"/>
    <x v="1"/>
    <n v="2068"/>
  </r>
  <r>
    <s v="584211e8-3ca9-41a7-aeea-1d308bda53fd"/>
    <x v="0"/>
    <x v="0"/>
    <x v="4"/>
    <n v="35"/>
    <x v="2"/>
    <s v="21-12-20"/>
    <x v="11"/>
    <n v="2099"/>
  </r>
  <r>
    <s v="584211e8-3ca9-41a7-aeea-1d308bda53fd"/>
    <x v="0"/>
    <x v="0"/>
    <x v="13"/>
    <n v="60"/>
    <x v="1"/>
    <s v="15-8-20"/>
    <x v="3"/>
    <n v="2055"/>
  </r>
  <r>
    <s v="584211e8-3ca9-41a7-aeea-1d308bda53fd"/>
    <x v="0"/>
    <x v="0"/>
    <x v="3"/>
    <n v="30"/>
    <x v="1"/>
    <d v="2021-03-06T00:00:00"/>
    <x v="7"/>
    <n v="1982"/>
  </r>
  <r>
    <s v="584211e8-3ca9-41a7-aeea-1d308bda53fd"/>
    <x v="0"/>
    <x v="0"/>
    <x v="11"/>
    <n v="12"/>
    <x v="0"/>
    <s v="22-4-21"/>
    <x v="2"/>
    <n v="1978"/>
  </r>
  <r>
    <s v="584211e8-3ca9-41a7-aeea-1d308bda53fd"/>
    <x v="0"/>
    <x v="0"/>
    <x v="9"/>
    <n v="75"/>
    <x v="1"/>
    <s v="24-5-21"/>
    <x v="9"/>
    <n v="2110"/>
  </r>
  <r>
    <s v="584211e8-3ca9-41a7-aeea-1d308bda53fd"/>
    <x v="0"/>
    <x v="0"/>
    <x v="6"/>
    <n v="5"/>
    <x v="0"/>
    <s v="25-9-20"/>
    <x v="8"/>
    <n v="1991"/>
  </r>
  <r>
    <s v="584211e8-3ca9-41a7-aeea-1d308bda53fd"/>
    <x v="0"/>
    <x v="0"/>
    <x v="7"/>
    <n v="65"/>
    <x v="1"/>
    <s v="28-12-20"/>
    <x v="11"/>
    <n v="2099"/>
  </r>
  <r>
    <s v="584211e8-3ca9-41a7-aeea-1d308bda53fd"/>
    <x v="0"/>
    <x v="0"/>
    <x v="3"/>
    <n v="30"/>
    <x v="1"/>
    <d v="2021-12-03T00:00:00"/>
    <x v="11"/>
    <n v="2099"/>
  </r>
  <r>
    <s v="584211e8-3ca9-41a7-aeea-1d308bda53fd"/>
    <x v="0"/>
    <x v="0"/>
    <x v="3"/>
    <n v="30"/>
    <x v="1"/>
    <s v="17-2-21"/>
    <x v="6"/>
    <n v="1890"/>
  </r>
  <r>
    <s v="584211e8-3ca9-41a7-aeea-1d308bda53fd"/>
    <x v="0"/>
    <x v="0"/>
    <x v="7"/>
    <n v="65"/>
    <x v="1"/>
    <s v="20-4-21"/>
    <x v="2"/>
    <n v="1978"/>
  </r>
  <r>
    <s v="584211e8-3ca9-41a7-aeea-1d308bda53fd"/>
    <x v="0"/>
    <x v="0"/>
    <x v="1"/>
    <n v="10"/>
    <x v="0"/>
    <d v="2021-09-06T00:00:00"/>
    <x v="8"/>
    <n v="1991"/>
  </r>
  <r>
    <s v="584211e8-3ca9-41a7-aeea-1d308bda53fd"/>
    <x v="0"/>
    <x v="0"/>
    <x v="15"/>
    <n v="72"/>
    <x v="1"/>
    <s v="23-7-20"/>
    <x v="0"/>
    <n v="2116"/>
  </r>
  <r>
    <s v="584211e8-3ca9-41a7-aeea-1d308bda53fd"/>
    <x v="0"/>
    <x v="0"/>
    <x v="7"/>
    <n v="65"/>
    <x v="1"/>
    <s v="16-11-20"/>
    <x v="4"/>
    <n v="2055"/>
  </r>
  <r>
    <s v="584211e8-3ca9-41a7-aeea-1d308bda53fd"/>
    <x v="0"/>
    <x v="0"/>
    <x v="0"/>
    <n v="0"/>
    <x v="0"/>
    <d v="2021-02-05T00:00:00"/>
    <x v="6"/>
    <n v="1890"/>
  </r>
  <r>
    <s v="584211e8-3ca9-41a7-aeea-1d308bda53fd"/>
    <x v="0"/>
    <x v="0"/>
    <x v="14"/>
    <n v="70"/>
    <x v="1"/>
    <s v="22-4-21"/>
    <x v="2"/>
    <n v="1978"/>
  </r>
  <r>
    <s v="584211e8-3ca9-41a7-aeea-1d308bda53fd"/>
    <x v="0"/>
    <x v="0"/>
    <x v="2"/>
    <n v="15"/>
    <x v="0"/>
    <s v="16-8-20"/>
    <x v="3"/>
    <n v="2055"/>
  </r>
  <r>
    <s v="584211e8-3ca9-41a7-aeea-1d308bda53fd"/>
    <x v="0"/>
    <x v="0"/>
    <x v="10"/>
    <n v="45"/>
    <x v="1"/>
    <s v="17-9-20"/>
    <x v="8"/>
    <n v="1991"/>
  </r>
  <r>
    <s v="584211e8-3ca9-41a7-aeea-1d308bda53fd"/>
    <x v="0"/>
    <x v="0"/>
    <x v="1"/>
    <n v="10"/>
    <x v="0"/>
    <s v="14-6-21"/>
    <x v="1"/>
    <n v="2068"/>
  </r>
  <r>
    <s v="584211e8-3ca9-41a7-aeea-1d308bda53fd"/>
    <x v="0"/>
    <x v="0"/>
    <x v="2"/>
    <n v="15"/>
    <x v="0"/>
    <d v="2021-02-05T00:00:00"/>
    <x v="6"/>
    <n v="1890"/>
  </r>
  <r>
    <s v="584211e8-3ca9-41a7-aeea-1d308bda53fd"/>
    <x v="0"/>
    <x v="0"/>
    <x v="5"/>
    <n v="70"/>
    <x v="1"/>
    <s v="30-9-20"/>
    <x v="8"/>
    <n v="1991"/>
  </r>
  <r>
    <s v="d05568a5-a7bf-4235-9b63-1e2233adf9a8"/>
    <x v="2"/>
    <x v="0"/>
    <x v="4"/>
    <n v="35"/>
    <x v="2"/>
    <d v="2020-07-08T00:00:00"/>
    <x v="0"/>
    <n v="2116"/>
  </r>
  <r>
    <s v="d05568a5-a7bf-4235-9b63-1e2233adf9a8"/>
    <x v="2"/>
    <x v="0"/>
    <x v="4"/>
    <n v="35"/>
    <x v="2"/>
    <s v="13-4-21"/>
    <x v="2"/>
    <n v="1978"/>
  </r>
  <r>
    <s v="d05568a5-a7bf-4235-9b63-1e2233adf9a8"/>
    <x v="2"/>
    <x v="0"/>
    <x v="8"/>
    <n v="20"/>
    <x v="2"/>
    <d v="2021-12-03T00:00:00"/>
    <x v="11"/>
    <n v="2099"/>
  </r>
  <r>
    <s v="d05568a5-a7bf-4235-9b63-1e2233adf9a8"/>
    <x v="2"/>
    <x v="0"/>
    <x v="5"/>
    <n v="70"/>
    <x v="1"/>
    <d v="2020-04-11T00:00:00"/>
    <x v="2"/>
    <n v="1978"/>
  </r>
  <r>
    <s v="d05568a5-a7bf-4235-9b63-1e2233adf9a8"/>
    <x v="2"/>
    <x v="0"/>
    <x v="6"/>
    <n v="5"/>
    <x v="0"/>
    <s v="19-1-21"/>
    <x v="5"/>
    <n v="2142"/>
  </r>
  <r>
    <s v="d05568a5-a7bf-4235-9b63-1e2233adf9a8"/>
    <x v="2"/>
    <x v="0"/>
    <x v="0"/>
    <n v="0"/>
    <x v="0"/>
    <s v="27-9-20"/>
    <x v="8"/>
    <n v="1991"/>
  </r>
  <r>
    <s v="d05568a5-a7bf-4235-9b63-1e2233adf9a8"/>
    <x v="2"/>
    <x v="0"/>
    <x v="13"/>
    <n v="60"/>
    <x v="1"/>
    <s v="24-9-20"/>
    <x v="8"/>
    <n v="1991"/>
  </r>
  <r>
    <s v="d05568a5-a7bf-4235-9b63-1e2233adf9a8"/>
    <x v="2"/>
    <x v="0"/>
    <x v="13"/>
    <n v="60"/>
    <x v="1"/>
    <d v="2021-02-06T00:00:00"/>
    <x v="6"/>
    <n v="1890"/>
  </r>
  <r>
    <s v="d05568a5-a7bf-4235-9b63-1e2233adf9a8"/>
    <x v="2"/>
    <x v="0"/>
    <x v="14"/>
    <n v="70"/>
    <x v="1"/>
    <d v="2020-01-11T00:00:00"/>
    <x v="5"/>
    <n v="2142"/>
  </r>
  <r>
    <s v="d05568a5-a7bf-4235-9b63-1e2233adf9a8"/>
    <x v="2"/>
    <x v="0"/>
    <x v="0"/>
    <n v="0"/>
    <x v="0"/>
    <d v="2021-03-04T00:00:00"/>
    <x v="7"/>
    <n v="1982"/>
  </r>
  <r>
    <s v="d05568a5-a7bf-4235-9b63-1e2233adf9a8"/>
    <x v="2"/>
    <x v="0"/>
    <x v="15"/>
    <n v="72"/>
    <x v="1"/>
    <s v="28-7-20"/>
    <x v="0"/>
    <n v="2116"/>
  </r>
  <r>
    <s v="d05568a5-a7bf-4235-9b63-1e2233adf9a8"/>
    <x v="2"/>
    <x v="0"/>
    <x v="10"/>
    <n v="45"/>
    <x v="1"/>
    <d v="2021-05-04T00:00:00"/>
    <x v="9"/>
    <n v="2110"/>
  </r>
  <r>
    <s v="d05568a5-a7bf-4235-9b63-1e2233adf9a8"/>
    <x v="2"/>
    <x v="0"/>
    <x v="14"/>
    <n v="70"/>
    <x v="1"/>
    <s v="17-8-20"/>
    <x v="3"/>
    <n v="2055"/>
  </r>
  <r>
    <s v="d05568a5-a7bf-4235-9b63-1e2233adf9a8"/>
    <x v="2"/>
    <x v="0"/>
    <x v="5"/>
    <n v="70"/>
    <x v="1"/>
    <d v="2021-12-03T00:00:00"/>
    <x v="11"/>
    <n v="2099"/>
  </r>
  <r>
    <s v="d05568a5-a7bf-4235-9b63-1e2233adf9a8"/>
    <x v="2"/>
    <x v="0"/>
    <x v="8"/>
    <n v="20"/>
    <x v="2"/>
    <s v="21-2-21"/>
    <x v="6"/>
    <n v="1890"/>
  </r>
  <r>
    <s v="d05568a5-a7bf-4235-9b63-1e2233adf9a8"/>
    <x v="2"/>
    <x v="0"/>
    <x v="12"/>
    <n v="50"/>
    <x v="1"/>
    <d v="2021-03-03T00:00:00"/>
    <x v="7"/>
    <n v="1982"/>
  </r>
  <r>
    <s v="d05568a5-a7bf-4235-9b63-1e2233adf9a8"/>
    <x v="2"/>
    <x v="0"/>
    <x v="5"/>
    <n v="70"/>
    <x v="1"/>
    <s v="19-7-20"/>
    <x v="0"/>
    <n v="2116"/>
  </r>
  <r>
    <s v="596a3ffe-1e2a-4999-bf8d-c8f4a8974343"/>
    <x v="14"/>
    <x v="1"/>
    <x v="6"/>
    <n v="5"/>
    <x v="0"/>
    <s v="20-1-21"/>
    <x v="5"/>
    <n v="2142"/>
  </r>
  <r>
    <s v="596a3ffe-1e2a-4999-bf8d-c8f4a8974343"/>
    <x v="14"/>
    <x v="1"/>
    <x v="15"/>
    <n v="72"/>
    <x v="1"/>
    <d v="2020-12-08T00:00:00"/>
    <x v="11"/>
    <n v="2099"/>
  </r>
  <r>
    <s v="596a3ffe-1e2a-4999-bf8d-c8f4a8974343"/>
    <x v="14"/>
    <x v="1"/>
    <x v="6"/>
    <n v="5"/>
    <x v="0"/>
    <d v="2020-05-10T00:00:00"/>
    <x v="9"/>
    <n v="2110"/>
  </r>
  <r>
    <s v="596a3ffe-1e2a-4999-bf8d-c8f4a8974343"/>
    <x v="14"/>
    <x v="1"/>
    <x v="12"/>
    <n v="50"/>
    <x v="1"/>
    <d v="2021-05-06T00:00:00"/>
    <x v="9"/>
    <n v="2110"/>
  </r>
  <r>
    <s v="596a3ffe-1e2a-4999-bf8d-c8f4a8974343"/>
    <x v="14"/>
    <x v="1"/>
    <x v="1"/>
    <n v="10"/>
    <x v="0"/>
    <s v="21-11-20"/>
    <x v="4"/>
    <n v="2055"/>
  </r>
  <r>
    <s v="596a3ffe-1e2a-4999-bf8d-c8f4a8974343"/>
    <x v="14"/>
    <x v="1"/>
    <x v="12"/>
    <n v="50"/>
    <x v="1"/>
    <s v="30-1-21"/>
    <x v="5"/>
    <n v="2142"/>
  </r>
  <r>
    <s v="596a3ffe-1e2a-4999-bf8d-c8f4a8974343"/>
    <x v="14"/>
    <x v="1"/>
    <x v="3"/>
    <n v="30"/>
    <x v="1"/>
    <s v="18-8-20"/>
    <x v="3"/>
    <n v="2055"/>
  </r>
  <r>
    <s v="596a3ffe-1e2a-4999-bf8d-c8f4a8974343"/>
    <x v="14"/>
    <x v="1"/>
    <x v="10"/>
    <n v="45"/>
    <x v="1"/>
    <s v="19-8-20"/>
    <x v="3"/>
    <n v="2055"/>
  </r>
  <r>
    <s v="596a3ffe-1e2a-4999-bf8d-c8f4a8974343"/>
    <x v="14"/>
    <x v="1"/>
    <x v="6"/>
    <n v="5"/>
    <x v="0"/>
    <s v="16-6-21"/>
    <x v="1"/>
    <n v="2068"/>
  </r>
  <r>
    <s v="596a3ffe-1e2a-4999-bf8d-c8f4a8974343"/>
    <x v="14"/>
    <x v="1"/>
    <x v="7"/>
    <n v="65"/>
    <x v="1"/>
    <s v="30-6-20"/>
    <x v="1"/>
    <n v="2068"/>
  </r>
  <r>
    <s v="596a3ffe-1e2a-4999-bf8d-c8f4a8974343"/>
    <x v="14"/>
    <x v="1"/>
    <x v="4"/>
    <n v="35"/>
    <x v="2"/>
    <s v="30-1-21"/>
    <x v="5"/>
    <n v="2142"/>
  </r>
  <r>
    <s v="596a3ffe-1e2a-4999-bf8d-c8f4a8974343"/>
    <x v="14"/>
    <x v="1"/>
    <x v="2"/>
    <n v="15"/>
    <x v="0"/>
    <d v="2020-09-08T00:00:00"/>
    <x v="8"/>
    <n v="1991"/>
  </r>
  <r>
    <s v="596a3ffe-1e2a-4999-bf8d-c8f4a8974343"/>
    <x v="14"/>
    <x v="1"/>
    <x v="14"/>
    <n v="70"/>
    <x v="1"/>
    <d v="2020-11-08T00:00:00"/>
    <x v="4"/>
    <n v="2055"/>
  </r>
  <r>
    <s v="596a3ffe-1e2a-4999-bf8d-c8f4a8974343"/>
    <x v="14"/>
    <x v="1"/>
    <x v="15"/>
    <n v="72"/>
    <x v="1"/>
    <s v="26-2-21"/>
    <x v="6"/>
    <n v="1890"/>
  </r>
  <r>
    <s v="596a3ffe-1e2a-4999-bf8d-c8f4a8974343"/>
    <x v="14"/>
    <x v="1"/>
    <x v="8"/>
    <n v="20"/>
    <x v="2"/>
    <s v="27-2-21"/>
    <x v="6"/>
    <n v="1890"/>
  </r>
  <r>
    <s v="596a3ffe-1e2a-4999-bf8d-c8f4a8974343"/>
    <x v="14"/>
    <x v="1"/>
    <x v="11"/>
    <n v="12"/>
    <x v="0"/>
    <s v="14-5-21"/>
    <x v="9"/>
    <n v="2110"/>
  </r>
  <r>
    <s v="596a3ffe-1e2a-4999-bf8d-c8f4a8974343"/>
    <x v="14"/>
    <x v="1"/>
    <x v="15"/>
    <n v="72"/>
    <x v="1"/>
    <s v="17-8-20"/>
    <x v="3"/>
    <n v="2055"/>
  </r>
  <r>
    <s v="596a3ffe-1e2a-4999-bf8d-c8f4a8974343"/>
    <x v="14"/>
    <x v="1"/>
    <x v="11"/>
    <n v="12"/>
    <x v="0"/>
    <s v="14-12-20"/>
    <x v="11"/>
    <n v="2099"/>
  </r>
  <r>
    <s v="596a3ffe-1e2a-4999-bf8d-c8f4a8974343"/>
    <x v="14"/>
    <x v="1"/>
    <x v="7"/>
    <n v="65"/>
    <x v="1"/>
    <d v="2020-07-08T00:00:00"/>
    <x v="0"/>
    <n v="2116"/>
  </r>
  <r>
    <s v="596a3ffe-1e2a-4999-bf8d-c8f4a8974343"/>
    <x v="14"/>
    <x v="1"/>
    <x v="10"/>
    <n v="45"/>
    <x v="1"/>
    <s v="30-3-21"/>
    <x v="7"/>
    <n v="1982"/>
  </r>
  <r>
    <s v="596a3ffe-1e2a-4999-bf8d-c8f4a8974343"/>
    <x v="14"/>
    <x v="1"/>
    <x v="2"/>
    <n v="15"/>
    <x v="0"/>
    <s v="17-4-21"/>
    <x v="2"/>
    <n v="1978"/>
  </r>
  <r>
    <s v="596a3ffe-1e2a-4999-bf8d-c8f4a8974343"/>
    <x v="14"/>
    <x v="1"/>
    <x v="8"/>
    <n v="20"/>
    <x v="2"/>
    <d v="2020-09-12T00:00:00"/>
    <x v="8"/>
    <n v="1991"/>
  </r>
  <r>
    <s v="596a3ffe-1e2a-4999-bf8d-c8f4a8974343"/>
    <x v="14"/>
    <x v="1"/>
    <x v="12"/>
    <n v="50"/>
    <x v="1"/>
    <s v="19-11-20"/>
    <x v="4"/>
    <n v="2055"/>
  </r>
  <r>
    <s v="596a3ffe-1e2a-4999-bf8d-c8f4a8974343"/>
    <x v="14"/>
    <x v="1"/>
    <x v="9"/>
    <n v="75"/>
    <x v="1"/>
    <d v="2020-07-12T00:00:00"/>
    <x v="0"/>
    <n v="2116"/>
  </r>
  <r>
    <s v="596a3ffe-1e2a-4999-bf8d-c8f4a8974343"/>
    <x v="14"/>
    <x v="1"/>
    <x v="9"/>
    <n v="75"/>
    <x v="1"/>
    <s v="23-12-20"/>
    <x v="11"/>
    <n v="2099"/>
  </r>
  <r>
    <s v="596a3ffe-1e2a-4999-bf8d-c8f4a8974343"/>
    <x v="14"/>
    <x v="1"/>
    <x v="5"/>
    <n v="70"/>
    <x v="1"/>
    <d v="2021-12-02T00:00:00"/>
    <x v="11"/>
    <n v="2099"/>
  </r>
  <r>
    <s v="596a3ffe-1e2a-4999-bf8d-c8f4a8974343"/>
    <x v="14"/>
    <x v="1"/>
    <x v="8"/>
    <n v="20"/>
    <x v="2"/>
    <s v="22-1-21"/>
    <x v="5"/>
    <n v="2142"/>
  </r>
  <r>
    <s v="596a3ffe-1e2a-4999-bf8d-c8f4a8974343"/>
    <x v="14"/>
    <x v="1"/>
    <x v="14"/>
    <n v="70"/>
    <x v="1"/>
    <s v="20-12-20"/>
    <x v="11"/>
    <n v="2099"/>
  </r>
  <r>
    <s v="596a3ffe-1e2a-4999-bf8d-c8f4a8974343"/>
    <x v="14"/>
    <x v="1"/>
    <x v="14"/>
    <n v="70"/>
    <x v="1"/>
    <s v="25-12-20"/>
    <x v="11"/>
    <n v="2099"/>
  </r>
  <r>
    <s v="596a3ffe-1e2a-4999-bf8d-c8f4a8974343"/>
    <x v="14"/>
    <x v="1"/>
    <x v="9"/>
    <n v="75"/>
    <x v="1"/>
    <d v="2020-10-11T00:00:00"/>
    <x v="10"/>
    <n v="2087"/>
  </r>
  <r>
    <s v="596a3ffe-1e2a-4999-bf8d-c8f4a8974343"/>
    <x v="14"/>
    <x v="1"/>
    <x v="1"/>
    <n v="10"/>
    <x v="0"/>
    <s v="18-6-20"/>
    <x v="1"/>
    <n v="2068"/>
  </r>
  <r>
    <s v="596a3ffe-1e2a-4999-bf8d-c8f4a8974343"/>
    <x v="14"/>
    <x v="1"/>
    <x v="15"/>
    <n v="72"/>
    <x v="1"/>
    <d v="2021-10-04T00:00:00"/>
    <x v="10"/>
    <n v="2087"/>
  </r>
  <r>
    <s v="596a3ffe-1e2a-4999-bf8d-c8f4a8974343"/>
    <x v="14"/>
    <x v="1"/>
    <x v="3"/>
    <n v="30"/>
    <x v="1"/>
    <s v="28-6-20"/>
    <x v="1"/>
    <n v="2068"/>
  </r>
  <r>
    <s v="596a3ffe-1e2a-4999-bf8d-c8f4a8974343"/>
    <x v="14"/>
    <x v="1"/>
    <x v="11"/>
    <n v="12"/>
    <x v="0"/>
    <d v="2021-12-04T00:00:00"/>
    <x v="11"/>
    <n v="2099"/>
  </r>
  <r>
    <s v="596a3ffe-1e2a-4999-bf8d-c8f4a8974343"/>
    <x v="14"/>
    <x v="1"/>
    <x v="8"/>
    <n v="20"/>
    <x v="2"/>
    <s v="17-4-21"/>
    <x v="2"/>
    <n v="1978"/>
  </r>
  <r>
    <s v="596a3ffe-1e2a-4999-bf8d-c8f4a8974343"/>
    <x v="14"/>
    <x v="1"/>
    <x v="11"/>
    <n v="12"/>
    <x v="0"/>
    <s v="13-7-20"/>
    <x v="0"/>
    <n v="2116"/>
  </r>
  <r>
    <s v="596a3ffe-1e2a-4999-bf8d-c8f4a8974343"/>
    <x v="14"/>
    <x v="1"/>
    <x v="9"/>
    <n v="75"/>
    <x v="1"/>
    <d v="2021-09-01T00:00:00"/>
    <x v="8"/>
    <n v="1991"/>
  </r>
  <r>
    <s v="596a3ffe-1e2a-4999-bf8d-c8f4a8974343"/>
    <x v="14"/>
    <x v="1"/>
    <x v="6"/>
    <n v="5"/>
    <x v="0"/>
    <s v="15-6-21"/>
    <x v="1"/>
    <n v="2068"/>
  </r>
  <r>
    <s v="596a3ffe-1e2a-4999-bf8d-c8f4a8974343"/>
    <x v="14"/>
    <x v="1"/>
    <x v="9"/>
    <n v="75"/>
    <x v="1"/>
    <s v="22-9-20"/>
    <x v="8"/>
    <n v="1991"/>
  </r>
  <r>
    <s v="f8119ef8-1f00-49e4-b468-86dd64042053"/>
    <x v="15"/>
    <x v="0"/>
    <x v="14"/>
    <n v="70"/>
    <x v="1"/>
    <s v="29-4-21"/>
    <x v="2"/>
    <n v="1978"/>
  </r>
  <r>
    <s v="f8119ef8-1f00-49e4-b468-86dd64042053"/>
    <x v="15"/>
    <x v="0"/>
    <x v="10"/>
    <n v="45"/>
    <x v="1"/>
    <s v="18-11-20"/>
    <x v="4"/>
    <n v="2055"/>
  </r>
  <r>
    <s v="f8119ef8-1f00-49e4-b468-86dd64042053"/>
    <x v="15"/>
    <x v="0"/>
    <x v="13"/>
    <n v="60"/>
    <x v="1"/>
    <d v="2020-12-10T00:00:00"/>
    <x v="11"/>
    <n v="2099"/>
  </r>
  <r>
    <s v="f8119ef8-1f00-49e4-b468-86dd64042053"/>
    <x v="15"/>
    <x v="0"/>
    <x v="8"/>
    <n v="20"/>
    <x v="2"/>
    <d v="2020-02-08T00:00:00"/>
    <x v="6"/>
    <n v="1890"/>
  </r>
  <r>
    <s v="f8119ef8-1f00-49e4-b468-86dd64042053"/>
    <x v="15"/>
    <x v="0"/>
    <x v="14"/>
    <n v="70"/>
    <x v="1"/>
    <s v="29-5-21"/>
    <x v="9"/>
    <n v="2110"/>
  </r>
  <r>
    <s v="f8119ef8-1f00-49e4-b468-86dd64042053"/>
    <x v="15"/>
    <x v="0"/>
    <x v="7"/>
    <n v="65"/>
    <x v="1"/>
    <s v="20-6-20"/>
    <x v="1"/>
    <n v="2068"/>
  </r>
  <r>
    <s v="f8119ef8-1f00-49e4-b468-86dd64042053"/>
    <x v="15"/>
    <x v="0"/>
    <x v="6"/>
    <n v="5"/>
    <x v="0"/>
    <d v="2021-07-06T00:00:00"/>
    <x v="0"/>
    <n v="2116"/>
  </r>
  <r>
    <s v="f8119ef8-1f00-49e4-b468-86dd64042053"/>
    <x v="15"/>
    <x v="0"/>
    <x v="6"/>
    <n v="5"/>
    <x v="0"/>
    <s v="30-8-20"/>
    <x v="3"/>
    <n v="2055"/>
  </r>
  <r>
    <s v="f8119ef8-1f00-49e4-b468-86dd64042053"/>
    <x v="15"/>
    <x v="0"/>
    <x v="15"/>
    <n v="72"/>
    <x v="1"/>
    <s v="27-11-20"/>
    <x v="4"/>
    <n v="2055"/>
  </r>
  <r>
    <s v="f8119ef8-1f00-49e4-b468-86dd64042053"/>
    <x v="15"/>
    <x v="0"/>
    <x v="1"/>
    <n v="10"/>
    <x v="0"/>
    <s v="13-1-21"/>
    <x v="5"/>
    <n v="2142"/>
  </r>
  <r>
    <s v="f8119ef8-1f00-49e4-b468-86dd64042053"/>
    <x v="15"/>
    <x v="0"/>
    <x v="12"/>
    <n v="50"/>
    <x v="1"/>
    <s v="18-9-20"/>
    <x v="8"/>
    <n v="1991"/>
  </r>
  <r>
    <s v="f8119ef8-1f00-49e4-b468-86dd64042053"/>
    <x v="15"/>
    <x v="0"/>
    <x v="2"/>
    <n v="15"/>
    <x v="0"/>
    <s v="22-9-20"/>
    <x v="8"/>
    <n v="1991"/>
  </r>
  <r>
    <s v="f8119ef8-1f00-49e4-b468-86dd64042053"/>
    <x v="15"/>
    <x v="0"/>
    <x v="1"/>
    <n v="10"/>
    <x v="0"/>
    <d v="2021-04-05T00:00:00"/>
    <x v="2"/>
    <n v="1978"/>
  </r>
  <r>
    <s v="f8119ef8-1f00-49e4-b468-86dd64042053"/>
    <x v="15"/>
    <x v="0"/>
    <x v="3"/>
    <n v="30"/>
    <x v="1"/>
    <s v="18-8-20"/>
    <x v="3"/>
    <n v="2055"/>
  </r>
  <r>
    <s v="f8119ef8-1f00-49e4-b468-86dd64042053"/>
    <x v="15"/>
    <x v="0"/>
    <x v="8"/>
    <n v="20"/>
    <x v="2"/>
    <s v="27-6-20"/>
    <x v="1"/>
    <n v="2068"/>
  </r>
  <r>
    <s v="f8119ef8-1f00-49e4-b468-86dd64042053"/>
    <x v="15"/>
    <x v="0"/>
    <x v="12"/>
    <n v="50"/>
    <x v="1"/>
    <d v="2020-08-10T00:00:00"/>
    <x v="3"/>
    <n v="2055"/>
  </r>
  <r>
    <s v="f8119ef8-1f00-49e4-b468-86dd64042053"/>
    <x v="15"/>
    <x v="0"/>
    <x v="0"/>
    <n v="0"/>
    <x v="0"/>
    <s v="23-2-21"/>
    <x v="6"/>
    <n v="1890"/>
  </r>
  <r>
    <s v="f8119ef8-1f00-49e4-b468-86dd64042053"/>
    <x v="15"/>
    <x v="0"/>
    <x v="14"/>
    <n v="70"/>
    <x v="1"/>
    <s v="18-5-21"/>
    <x v="9"/>
    <n v="2110"/>
  </r>
  <r>
    <s v="f8119ef8-1f00-49e4-b468-86dd64042053"/>
    <x v="15"/>
    <x v="0"/>
    <x v="2"/>
    <n v="15"/>
    <x v="0"/>
    <s v="27-1-21"/>
    <x v="5"/>
    <n v="2142"/>
  </r>
  <r>
    <s v="f8119ef8-1f00-49e4-b468-86dd64042053"/>
    <x v="15"/>
    <x v="0"/>
    <x v="5"/>
    <n v="70"/>
    <x v="1"/>
    <d v="2020-12-09T00:00:00"/>
    <x v="11"/>
    <n v="2099"/>
  </r>
  <r>
    <s v="f8119ef8-1f00-49e4-b468-86dd64042053"/>
    <x v="15"/>
    <x v="0"/>
    <x v="14"/>
    <n v="70"/>
    <x v="1"/>
    <d v="2021-04-06T00:00:00"/>
    <x v="2"/>
    <n v="1978"/>
  </r>
  <r>
    <s v="f8119ef8-1f00-49e4-b468-86dd64042053"/>
    <x v="15"/>
    <x v="0"/>
    <x v="10"/>
    <n v="45"/>
    <x v="1"/>
    <d v="2020-04-07T00:00:00"/>
    <x v="2"/>
    <n v="1978"/>
  </r>
  <r>
    <s v="f8119ef8-1f00-49e4-b468-86dd64042053"/>
    <x v="15"/>
    <x v="0"/>
    <x v="8"/>
    <n v="20"/>
    <x v="2"/>
    <d v="2021-04-06T00:00:00"/>
    <x v="2"/>
    <n v="1978"/>
  </r>
  <r>
    <s v="f8119ef8-1f00-49e4-b468-86dd64042053"/>
    <x v="15"/>
    <x v="0"/>
    <x v="0"/>
    <n v="0"/>
    <x v="0"/>
    <s v="29-9-20"/>
    <x v="8"/>
    <n v="1991"/>
  </r>
  <r>
    <s v="f8119ef8-1f00-49e4-b468-86dd64042053"/>
    <x v="15"/>
    <x v="0"/>
    <x v="5"/>
    <n v="70"/>
    <x v="1"/>
    <s v="26-8-20"/>
    <x v="3"/>
    <n v="2055"/>
  </r>
  <r>
    <s v="f8119ef8-1f00-49e4-b468-86dd64042053"/>
    <x v="15"/>
    <x v="0"/>
    <x v="15"/>
    <n v="72"/>
    <x v="1"/>
    <d v="2021-06-03T00:00:00"/>
    <x v="1"/>
    <n v="2068"/>
  </r>
  <r>
    <s v="f8119ef8-1f00-49e4-b468-86dd64042053"/>
    <x v="15"/>
    <x v="0"/>
    <x v="0"/>
    <n v="0"/>
    <x v="0"/>
    <d v="2021-10-02T00:00:00"/>
    <x v="10"/>
    <n v="2087"/>
  </r>
  <r>
    <s v="f8119ef8-1f00-49e4-b468-86dd64042053"/>
    <x v="15"/>
    <x v="0"/>
    <x v="9"/>
    <n v="75"/>
    <x v="1"/>
    <s v="13-4-21"/>
    <x v="2"/>
    <n v="1978"/>
  </r>
  <r>
    <s v="f8119ef8-1f00-49e4-b468-86dd64042053"/>
    <x v="15"/>
    <x v="0"/>
    <x v="8"/>
    <n v="20"/>
    <x v="2"/>
    <d v="2020-04-11T00:00:00"/>
    <x v="2"/>
    <n v="1978"/>
  </r>
  <r>
    <s v="f8119ef8-1f00-49e4-b468-86dd64042053"/>
    <x v="15"/>
    <x v="0"/>
    <x v="6"/>
    <n v="5"/>
    <x v="0"/>
    <d v="2020-12-07T00:00:00"/>
    <x v="11"/>
    <n v="2099"/>
  </r>
  <r>
    <s v="f8119ef8-1f00-49e4-b468-86dd64042053"/>
    <x v="15"/>
    <x v="0"/>
    <x v="9"/>
    <n v="75"/>
    <x v="1"/>
    <d v="2021-03-06T00:00:00"/>
    <x v="7"/>
    <n v="1982"/>
  </r>
  <r>
    <s v="f8119ef8-1f00-49e4-b468-86dd64042053"/>
    <x v="15"/>
    <x v="0"/>
    <x v="7"/>
    <n v="65"/>
    <x v="1"/>
    <s v="17-12-20"/>
    <x v="11"/>
    <n v="2099"/>
  </r>
  <r>
    <s v="f8119ef8-1f00-49e4-b468-86dd64042053"/>
    <x v="15"/>
    <x v="0"/>
    <x v="15"/>
    <n v="72"/>
    <x v="1"/>
    <d v="2020-04-11T00:00:00"/>
    <x v="2"/>
    <n v="1978"/>
  </r>
  <r>
    <s v="f8119ef8-1f00-49e4-b468-86dd64042053"/>
    <x v="15"/>
    <x v="0"/>
    <x v="2"/>
    <n v="15"/>
    <x v="0"/>
    <s v="17-10-20"/>
    <x v="10"/>
    <n v="2087"/>
  </r>
  <r>
    <s v="f8119ef8-1f00-49e4-b468-86dd64042053"/>
    <x v="15"/>
    <x v="0"/>
    <x v="10"/>
    <n v="45"/>
    <x v="1"/>
    <s v="17-1-21"/>
    <x v="5"/>
    <n v="2142"/>
  </r>
  <r>
    <s v="f8119ef8-1f00-49e4-b468-86dd64042053"/>
    <x v="15"/>
    <x v="0"/>
    <x v="7"/>
    <n v="65"/>
    <x v="1"/>
    <d v="2020-09-12T00:00:00"/>
    <x v="8"/>
    <n v="1991"/>
  </r>
  <r>
    <s v="f8119ef8-1f00-49e4-b468-86dd64042053"/>
    <x v="15"/>
    <x v="0"/>
    <x v="12"/>
    <n v="50"/>
    <x v="1"/>
    <s v="29-1-21"/>
    <x v="5"/>
    <n v="2142"/>
  </r>
  <r>
    <s v="f8119ef8-1f00-49e4-b468-86dd64042053"/>
    <x v="15"/>
    <x v="0"/>
    <x v="10"/>
    <n v="45"/>
    <x v="1"/>
    <d v="2021-08-06T00:00:00"/>
    <x v="3"/>
    <n v="2055"/>
  </r>
  <r>
    <s v="f8119ef8-1f00-49e4-b468-86dd64042053"/>
    <x v="15"/>
    <x v="0"/>
    <x v="15"/>
    <n v="72"/>
    <x v="1"/>
    <s v="31-10-20"/>
    <x v="10"/>
    <n v="2087"/>
  </r>
  <r>
    <s v="f8119ef8-1f00-49e4-b468-86dd64042053"/>
    <x v="15"/>
    <x v="0"/>
    <x v="3"/>
    <n v="30"/>
    <x v="1"/>
    <s v="26-2-21"/>
    <x v="6"/>
    <n v="1890"/>
  </r>
  <r>
    <s v="f8119ef8-1f00-49e4-b468-86dd64042053"/>
    <x v="15"/>
    <x v="0"/>
    <x v="13"/>
    <n v="60"/>
    <x v="1"/>
    <d v="2021-07-02T00:00:00"/>
    <x v="0"/>
    <n v="2116"/>
  </r>
  <r>
    <s v="b467bf5d-1bcd-4c52-a667-6b88269ad02a"/>
    <x v="5"/>
    <x v="1"/>
    <x v="2"/>
    <n v="15"/>
    <x v="0"/>
    <d v="2021-02-06T00:00:00"/>
    <x v="6"/>
    <n v="1890"/>
  </r>
  <r>
    <s v="b467bf5d-1bcd-4c52-a667-6b88269ad02a"/>
    <x v="5"/>
    <x v="1"/>
    <x v="2"/>
    <n v="15"/>
    <x v="0"/>
    <s v="20-3-21"/>
    <x v="7"/>
    <n v="1982"/>
  </r>
  <r>
    <s v="b467bf5d-1bcd-4c52-a667-6b88269ad02a"/>
    <x v="5"/>
    <x v="1"/>
    <x v="11"/>
    <n v="12"/>
    <x v="0"/>
    <s v="13-5-21"/>
    <x v="9"/>
    <n v="2110"/>
  </r>
  <r>
    <s v="b467bf5d-1bcd-4c52-a667-6b88269ad02a"/>
    <x v="5"/>
    <x v="1"/>
    <x v="6"/>
    <n v="5"/>
    <x v="0"/>
    <d v="2020-01-07T00:00:00"/>
    <x v="5"/>
    <n v="2142"/>
  </r>
  <r>
    <s v="b467bf5d-1bcd-4c52-a667-6b88269ad02a"/>
    <x v="5"/>
    <x v="1"/>
    <x v="12"/>
    <n v="50"/>
    <x v="1"/>
    <d v="2020-08-07T00:00:00"/>
    <x v="3"/>
    <n v="2055"/>
  </r>
  <r>
    <s v="b467bf5d-1bcd-4c52-a667-6b88269ad02a"/>
    <x v="5"/>
    <x v="1"/>
    <x v="11"/>
    <n v="12"/>
    <x v="0"/>
    <s v="21-4-21"/>
    <x v="2"/>
    <n v="1978"/>
  </r>
  <r>
    <s v="b467bf5d-1bcd-4c52-a667-6b88269ad02a"/>
    <x v="5"/>
    <x v="1"/>
    <x v="8"/>
    <n v="20"/>
    <x v="2"/>
    <s v="19-12-20"/>
    <x v="11"/>
    <n v="2099"/>
  </r>
  <r>
    <s v="b467bf5d-1bcd-4c52-a667-6b88269ad02a"/>
    <x v="5"/>
    <x v="1"/>
    <x v="6"/>
    <n v="5"/>
    <x v="0"/>
    <s v="13-2-21"/>
    <x v="6"/>
    <n v="1890"/>
  </r>
  <r>
    <s v="b467bf5d-1bcd-4c52-a667-6b88269ad02a"/>
    <x v="5"/>
    <x v="1"/>
    <x v="14"/>
    <n v="70"/>
    <x v="1"/>
    <s v="19-3-21"/>
    <x v="7"/>
    <n v="1982"/>
  </r>
  <r>
    <s v="b467bf5d-1bcd-4c52-a667-6b88269ad02a"/>
    <x v="5"/>
    <x v="1"/>
    <x v="4"/>
    <n v="35"/>
    <x v="2"/>
    <s v="29-10-20"/>
    <x v="10"/>
    <n v="2087"/>
  </r>
  <r>
    <s v="b467bf5d-1bcd-4c52-a667-6b88269ad02a"/>
    <x v="5"/>
    <x v="1"/>
    <x v="1"/>
    <n v="10"/>
    <x v="0"/>
    <s v="13-10-20"/>
    <x v="10"/>
    <n v="2087"/>
  </r>
  <r>
    <s v="b467bf5d-1bcd-4c52-a667-6b88269ad02a"/>
    <x v="5"/>
    <x v="1"/>
    <x v="8"/>
    <n v="20"/>
    <x v="2"/>
    <s v="22-6-20"/>
    <x v="1"/>
    <n v="2068"/>
  </r>
  <r>
    <s v="b467bf5d-1bcd-4c52-a667-6b88269ad02a"/>
    <x v="5"/>
    <x v="1"/>
    <x v="3"/>
    <n v="30"/>
    <x v="1"/>
    <s v="24-6-20"/>
    <x v="1"/>
    <n v="2068"/>
  </r>
  <r>
    <s v="b467bf5d-1bcd-4c52-a667-6b88269ad02a"/>
    <x v="5"/>
    <x v="1"/>
    <x v="2"/>
    <n v="15"/>
    <x v="0"/>
    <d v="2021-09-03T00:00:00"/>
    <x v="8"/>
    <n v="1991"/>
  </r>
  <r>
    <s v="b467bf5d-1bcd-4c52-a667-6b88269ad02a"/>
    <x v="5"/>
    <x v="1"/>
    <x v="3"/>
    <n v="30"/>
    <x v="1"/>
    <d v="2021-03-06T00:00:00"/>
    <x v="7"/>
    <n v="1982"/>
  </r>
  <r>
    <s v="b467bf5d-1bcd-4c52-a667-6b88269ad02a"/>
    <x v="5"/>
    <x v="1"/>
    <x v="8"/>
    <n v="20"/>
    <x v="2"/>
    <d v="2021-08-06T00:00:00"/>
    <x v="3"/>
    <n v="2055"/>
  </r>
  <r>
    <s v="b467bf5d-1bcd-4c52-a667-6b88269ad02a"/>
    <x v="5"/>
    <x v="1"/>
    <x v="3"/>
    <n v="30"/>
    <x v="1"/>
    <s v="19-8-20"/>
    <x v="3"/>
    <n v="2055"/>
  </r>
  <r>
    <s v="b467bf5d-1bcd-4c52-a667-6b88269ad02a"/>
    <x v="5"/>
    <x v="1"/>
    <x v="9"/>
    <n v="75"/>
    <x v="1"/>
    <d v="2021-08-05T00:00:00"/>
    <x v="3"/>
    <n v="2055"/>
  </r>
  <r>
    <s v="b467bf5d-1bcd-4c52-a667-6b88269ad02a"/>
    <x v="5"/>
    <x v="1"/>
    <x v="13"/>
    <n v="60"/>
    <x v="1"/>
    <d v="2021-05-01T00:00:00"/>
    <x v="9"/>
    <n v="2110"/>
  </r>
  <r>
    <s v="632875ea-56de-4160-a76c-d1b3ae9e566f"/>
    <x v="7"/>
    <x v="2"/>
    <x v="13"/>
    <n v="60"/>
    <x v="1"/>
    <d v="2021-06-06T00:00:00"/>
    <x v="1"/>
    <n v="2068"/>
  </r>
  <r>
    <s v="632875ea-56de-4160-a76c-d1b3ae9e566f"/>
    <x v="7"/>
    <x v="2"/>
    <x v="3"/>
    <n v="30"/>
    <x v="1"/>
    <s v="16-7-20"/>
    <x v="0"/>
    <n v="2116"/>
  </r>
  <r>
    <s v="632875ea-56de-4160-a76c-d1b3ae9e566f"/>
    <x v="7"/>
    <x v="2"/>
    <x v="13"/>
    <n v="60"/>
    <x v="1"/>
    <d v="2020-07-11T00:00:00"/>
    <x v="0"/>
    <n v="2116"/>
  </r>
  <r>
    <s v="632875ea-56de-4160-a76c-d1b3ae9e566f"/>
    <x v="7"/>
    <x v="2"/>
    <x v="6"/>
    <n v="5"/>
    <x v="0"/>
    <s v="30-9-20"/>
    <x v="8"/>
    <n v="1991"/>
  </r>
  <r>
    <s v="632875ea-56de-4160-a76c-d1b3ae9e566f"/>
    <x v="7"/>
    <x v="2"/>
    <x v="12"/>
    <n v="50"/>
    <x v="1"/>
    <s v="13-5-21"/>
    <x v="9"/>
    <n v="2110"/>
  </r>
  <r>
    <s v="632875ea-56de-4160-a76c-d1b3ae9e566f"/>
    <x v="7"/>
    <x v="2"/>
    <x v="3"/>
    <n v="30"/>
    <x v="1"/>
    <d v="2021-11-04T00:00:00"/>
    <x v="4"/>
    <n v="2055"/>
  </r>
  <r>
    <s v="632875ea-56de-4160-a76c-d1b3ae9e566f"/>
    <x v="7"/>
    <x v="2"/>
    <x v="14"/>
    <n v="70"/>
    <x v="1"/>
    <d v="2020-08-12T00:00:00"/>
    <x v="3"/>
    <n v="2055"/>
  </r>
  <r>
    <s v="632875ea-56de-4160-a76c-d1b3ae9e566f"/>
    <x v="7"/>
    <x v="2"/>
    <x v="2"/>
    <n v="15"/>
    <x v="0"/>
    <d v="2021-06-03T00:00:00"/>
    <x v="1"/>
    <n v="2068"/>
  </r>
  <r>
    <s v="632875ea-56de-4160-a76c-d1b3ae9e566f"/>
    <x v="7"/>
    <x v="2"/>
    <x v="2"/>
    <n v="15"/>
    <x v="0"/>
    <s v="15-5-21"/>
    <x v="9"/>
    <n v="2110"/>
  </r>
  <r>
    <s v="632875ea-56de-4160-a76c-d1b3ae9e566f"/>
    <x v="7"/>
    <x v="2"/>
    <x v="3"/>
    <n v="30"/>
    <x v="1"/>
    <s v="15-9-20"/>
    <x v="8"/>
    <n v="1991"/>
  </r>
  <r>
    <s v="632875ea-56de-4160-a76c-d1b3ae9e566f"/>
    <x v="7"/>
    <x v="2"/>
    <x v="1"/>
    <n v="10"/>
    <x v="0"/>
    <d v="2020-07-12T00:00:00"/>
    <x v="0"/>
    <n v="2116"/>
  </r>
  <r>
    <s v="632875ea-56de-4160-a76c-d1b3ae9e566f"/>
    <x v="7"/>
    <x v="2"/>
    <x v="15"/>
    <n v="72"/>
    <x v="1"/>
    <s v="17-7-20"/>
    <x v="0"/>
    <n v="2116"/>
  </r>
  <r>
    <s v="632875ea-56de-4160-a76c-d1b3ae9e566f"/>
    <x v="7"/>
    <x v="2"/>
    <x v="1"/>
    <n v="10"/>
    <x v="0"/>
    <d v="2021-11-06T00:00:00"/>
    <x v="4"/>
    <n v="2055"/>
  </r>
  <r>
    <s v="632875ea-56de-4160-a76c-d1b3ae9e566f"/>
    <x v="7"/>
    <x v="2"/>
    <x v="3"/>
    <n v="30"/>
    <x v="1"/>
    <d v="2021-12-06T00:00:00"/>
    <x v="11"/>
    <n v="2099"/>
  </r>
  <r>
    <s v="632875ea-56de-4160-a76c-d1b3ae9e566f"/>
    <x v="7"/>
    <x v="2"/>
    <x v="10"/>
    <n v="45"/>
    <x v="1"/>
    <s v="26-7-20"/>
    <x v="0"/>
    <n v="2116"/>
  </r>
  <r>
    <s v="632875ea-56de-4160-a76c-d1b3ae9e566f"/>
    <x v="7"/>
    <x v="2"/>
    <x v="9"/>
    <n v="75"/>
    <x v="1"/>
    <s v="14-11-20"/>
    <x v="4"/>
    <n v="2055"/>
  </r>
  <r>
    <s v="632875ea-56de-4160-a76c-d1b3ae9e566f"/>
    <x v="7"/>
    <x v="2"/>
    <x v="10"/>
    <n v="45"/>
    <x v="1"/>
    <s v="29-8-20"/>
    <x v="3"/>
    <n v="2055"/>
  </r>
  <r>
    <s v="632875ea-56de-4160-a76c-d1b3ae9e566f"/>
    <x v="7"/>
    <x v="2"/>
    <x v="5"/>
    <n v="70"/>
    <x v="1"/>
    <d v="2021-02-06T00:00:00"/>
    <x v="6"/>
    <n v="1890"/>
  </r>
  <r>
    <s v="632875ea-56de-4160-a76c-d1b3ae9e566f"/>
    <x v="7"/>
    <x v="2"/>
    <x v="8"/>
    <n v="20"/>
    <x v="2"/>
    <d v="2020-06-08T00:00:00"/>
    <x v="1"/>
    <n v="2068"/>
  </r>
  <r>
    <s v="632875ea-56de-4160-a76c-d1b3ae9e566f"/>
    <x v="7"/>
    <x v="2"/>
    <x v="8"/>
    <n v="20"/>
    <x v="2"/>
    <s v="14-10-20"/>
    <x v="10"/>
    <n v="2087"/>
  </r>
  <r>
    <s v="632875ea-56de-4160-a76c-d1b3ae9e566f"/>
    <x v="7"/>
    <x v="2"/>
    <x v="7"/>
    <n v="65"/>
    <x v="1"/>
    <s v="24-2-21"/>
    <x v="6"/>
    <n v="1890"/>
  </r>
  <r>
    <s v="632875ea-56de-4160-a76c-d1b3ae9e566f"/>
    <x v="7"/>
    <x v="2"/>
    <x v="11"/>
    <n v="12"/>
    <x v="0"/>
    <d v="2021-12-02T00:00:00"/>
    <x v="11"/>
    <n v="2099"/>
  </r>
  <r>
    <s v="632875ea-56de-4160-a76c-d1b3ae9e566f"/>
    <x v="7"/>
    <x v="2"/>
    <x v="12"/>
    <n v="50"/>
    <x v="1"/>
    <s v="21-3-21"/>
    <x v="7"/>
    <n v="1982"/>
  </r>
  <r>
    <s v="632875ea-56de-4160-a76c-d1b3ae9e566f"/>
    <x v="7"/>
    <x v="2"/>
    <x v="10"/>
    <n v="45"/>
    <x v="1"/>
    <s v="23-11-20"/>
    <x v="4"/>
    <n v="2055"/>
  </r>
  <r>
    <s v="632875ea-56de-4160-a76c-d1b3ae9e566f"/>
    <x v="7"/>
    <x v="2"/>
    <x v="10"/>
    <n v="45"/>
    <x v="1"/>
    <s v="22-1-21"/>
    <x v="5"/>
    <n v="2142"/>
  </r>
  <r>
    <s v="632875ea-56de-4160-a76c-d1b3ae9e566f"/>
    <x v="7"/>
    <x v="2"/>
    <x v="15"/>
    <n v="72"/>
    <x v="1"/>
    <d v="2021-07-05T00:00:00"/>
    <x v="0"/>
    <n v="2116"/>
  </r>
  <r>
    <s v="632875ea-56de-4160-a76c-d1b3ae9e566f"/>
    <x v="7"/>
    <x v="2"/>
    <x v="3"/>
    <n v="30"/>
    <x v="1"/>
    <s v="21-11-20"/>
    <x v="4"/>
    <n v="2055"/>
  </r>
  <r>
    <s v="632875ea-56de-4160-a76c-d1b3ae9e566f"/>
    <x v="7"/>
    <x v="2"/>
    <x v="6"/>
    <n v="5"/>
    <x v="0"/>
    <s v="28-4-21"/>
    <x v="2"/>
    <n v="1978"/>
  </r>
  <r>
    <s v="632875ea-56de-4160-a76c-d1b3ae9e566f"/>
    <x v="7"/>
    <x v="2"/>
    <x v="10"/>
    <n v="45"/>
    <x v="1"/>
    <s v="31-1-21"/>
    <x v="5"/>
    <n v="2142"/>
  </r>
  <r>
    <s v="632875ea-56de-4160-a76c-d1b3ae9e566f"/>
    <x v="7"/>
    <x v="2"/>
    <x v="1"/>
    <n v="10"/>
    <x v="0"/>
    <s v="17-4-21"/>
    <x v="2"/>
    <n v="1978"/>
  </r>
  <r>
    <s v="632875ea-56de-4160-a76c-d1b3ae9e566f"/>
    <x v="7"/>
    <x v="2"/>
    <x v="3"/>
    <n v="30"/>
    <x v="1"/>
    <s v="24-3-21"/>
    <x v="7"/>
    <n v="1982"/>
  </r>
  <r>
    <s v="632875ea-56de-4160-a76c-d1b3ae9e566f"/>
    <x v="7"/>
    <x v="2"/>
    <x v="1"/>
    <n v="10"/>
    <x v="0"/>
    <s v="20-12-20"/>
    <x v="11"/>
    <n v="2099"/>
  </r>
  <r>
    <s v="632875ea-56de-4160-a76c-d1b3ae9e566f"/>
    <x v="7"/>
    <x v="2"/>
    <x v="11"/>
    <n v="12"/>
    <x v="0"/>
    <d v="2020-05-11T00:00:00"/>
    <x v="9"/>
    <n v="2110"/>
  </r>
  <r>
    <s v="632875ea-56de-4160-a76c-d1b3ae9e566f"/>
    <x v="7"/>
    <x v="2"/>
    <x v="1"/>
    <n v="10"/>
    <x v="0"/>
    <s v="21-9-20"/>
    <x v="8"/>
    <n v="1991"/>
  </r>
  <r>
    <s v="24231380-c9a7-4b07-bd51-c9bd5c49cb7c"/>
    <x v="4"/>
    <x v="0"/>
    <x v="12"/>
    <n v="50"/>
    <x v="1"/>
    <s v="26-11-20"/>
    <x v="4"/>
    <n v="2055"/>
  </r>
  <r>
    <s v="24231380-c9a7-4b07-bd51-c9bd5c49cb7c"/>
    <x v="4"/>
    <x v="0"/>
    <x v="12"/>
    <n v="50"/>
    <x v="1"/>
    <s v="19-9-20"/>
    <x v="8"/>
    <n v="1991"/>
  </r>
  <r>
    <s v="24231380-c9a7-4b07-bd51-c9bd5c49cb7c"/>
    <x v="4"/>
    <x v="0"/>
    <x v="11"/>
    <n v="12"/>
    <x v="0"/>
    <s v="13-6-21"/>
    <x v="1"/>
    <n v="2068"/>
  </r>
  <r>
    <s v="24231380-c9a7-4b07-bd51-c9bd5c49cb7c"/>
    <x v="4"/>
    <x v="0"/>
    <x v="2"/>
    <n v="15"/>
    <x v="0"/>
    <d v="2020-07-09T00:00:00"/>
    <x v="0"/>
    <n v="2116"/>
  </r>
  <r>
    <s v="24231380-c9a7-4b07-bd51-c9bd5c49cb7c"/>
    <x v="4"/>
    <x v="0"/>
    <x v="10"/>
    <n v="45"/>
    <x v="1"/>
    <s v="13-1-21"/>
    <x v="5"/>
    <n v="2142"/>
  </r>
  <r>
    <s v="24231380-c9a7-4b07-bd51-c9bd5c49cb7c"/>
    <x v="4"/>
    <x v="0"/>
    <x v="9"/>
    <n v="75"/>
    <x v="1"/>
    <s v="17-5-21"/>
    <x v="9"/>
    <n v="2110"/>
  </r>
  <r>
    <s v="24231380-c9a7-4b07-bd51-c9bd5c49cb7c"/>
    <x v="4"/>
    <x v="0"/>
    <x v="10"/>
    <n v="45"/>
    <x v="1"/>
    <s v="31-5-21"/>
    <x v="9"/>
    <n v="2110"/>
  </r>
  <r>
    <s v="24231380-c9a7-4b07-bd51-c9bd5c49cb7c"/>
    <x v="4"/>
    <x v="0"/>
    <x v="14"/>
    <n v="70"/>
    <x v="1"/>
    <s v="16-1-21"/>
    <x v="5"/>
    <n v="2142"/>
  </r>
  <r>
    <s v="24231380-c9a7-4b07-bd51-c9bd5c49cb7c"/>
    <x v="4"/>
    <x v="0"/>
    <x v="15"/>
    <n v="72"/>
    <x v="1"/>
    <s v="18-5-21"/>
    <x v="9"/>
    <n v="2110"/>
  </r>
  <r>
    <s v="24231380-c9a7-4b07-bd51-c9bd5c49cb7c"/>
    <x v="4"/>
    <x v="0"/>
    <x v="12"/>
    <n v="50"/>
    <x v="1"/>
    <d v="2020-03-07T00:00:00"/>
    <x v="7"/>
    <n v="1982"/>
  </r>
  <r>
    <s v="24231380-c9a7-4b07-bd51-c9bd5c49cb7c"/>
    <x v="4"/>
    <x v="0"/>
    <x v="3"/>
    <n v="30"/>
    <x v="1"/>
    <s v="29-6-20"/>
    <x v="1"/>
    <n v="2068"/>
  </r>
  <r>
    <s v="24231380-c9a7-4b07-bd51-c9bd5c49cb7c"/>
    <x v="4"/>
    <x v="0"/>
    <x v="7"/>
    <n v="65"/>
    <x v="1"/>
    <d v="2020-10-10T00:00:00"/>
    <x v="10"/>
    <n v="2087"/>
  </r>
  <r>
    <s v="24231380-c9a7-4b07-bd51-c9bd5c49cb7c"/>
    <x v="4"/>
    <x v="0"/>
    <x v="6"/>
    <n v="5"/>
    <x v="0"/>
    <s v="20-6-20"/>
    <x v="1"/>
    <n v="2068"/>
  </r>
  <r>
    <s v="24231380-c9a7-4b07-bd51-c9bd5c49cb7c"/>
    <x v="4"/>
    <x v="0"/>
    <x v="0"/>
    <n v="0"/>
    <x v="0"/>
    <d v="2020-03-11T00:00:00"/>
    <x v="7"/>
    <n v="1982"/>
  </r>
  <r>
    <s v="24231380-c9a7-4b07-bd51-c9bd5c49cb7c"/>
    <x v="4"/>
    <x v="0"/>
    <x v="11"/>
    <n v="12"/>
    <x v="0"/>
    <d v="2021-12-01T00:00:00"/>
    <x v="11"/>
    <n v="2099"/>
  </r>
  <r>
    <s v="24231380-c9a7-4b07-bd51-c9bd5c49cb7c"/>
    <x v="4"/>
    <x v="0"/>
    <x v="10"/>
    <n v="45"/>
    <x v="1"/>
    <s v="26-2-21"/>
    <x v="6"/>
    <n v="1890"/>
  </r>
  <r>
    <s v="24231380-c9a7-4b07-bd51-c9bd5c49cb7c"/>
    <x v="4"/>
    <x v="0"/>
    <x v="8"/>
    <n v="20"/>
    <x v="2"/>
    <d v="2021-09-03T00:00:00"/>
    <x v="8"/>
    <n v="1991"/>
  </r>
  <r>
    <s v="24231380-c9a7-4b07-bd51-c9bd5c49cb7c"/>
    <x v="4"/>
    <x v="0"/>
    <x v="9"/>
    <n v="75"/>
    <x v="1"/>
    <s v="28-1-21"/>
    <x v="5"/>
    <n v="2142"/>
  </r>
  <r>
    <s v="f0eb58d4-5e4e-4dd6-bbd9-853492b2e45a"/>
    <x v="9"/>
    <x v="3"/>
    <x v="10"/>
    <n v="45"/>
    <x v="1"/>
    <s v="18-9-20"/>
    <x v="8"/>
    <n v="1991"/>
  </r>
  <r>
    <s v="f0eb58d4-5e4e-4dd6-bbd9-853492b2e45a"/>
    <x v="9"/>
    <x v="3"/>
    <x v="7"/>
    <n v="65"/>
    <x v="1"/>
    <d v="2020-11-09T00:00:00"/>
    <x v="4"/>
    <n v="2055"/>
  </r>
  <r>
    <s v="f0eb58d4-5e4e-4dd6-bbd9-853492b2e45a"/>
    <x v="9"/>
    <x v="3"/>
    <x v="13"/>
    <n v="60"/>
    <x v="1"/>
    <d v="2020-10-08T00:00:00"/>
    <x v="10"/>
    <n v="2087"/>
  </r>
  <r>
    <s v="f0eb58d4-5e4e-4dd6-bbd9-853492b2e45a"/>
    <x v="9"/>
    <x v="3"/>
    <x v="3"/>
    <n v="30"/>
    <x v="1"/>
    <d v="2021-09-03T00:00:00"/>
    <x v="8"/>
    <n v="1991"/>
  </r>
  <r>
    <s v="f0eb58d4-5e4e-4dd6-bbd9-853492b2e45a"/>
    <x v="9"/>
    <x v="3"/>
    <x v="0"/>
    <n v="0"/>
    <x v="0"/>
    <s v="13-3-21"/>
    <x v="7"/>
    <n v="1982"/>
  </r>
  <r>
    <s v="f0eb58d4-5e4e-4dd6-bbd9-853492b2e45a"/>
    <x v="9"/>
    <x v="3"/>
    <x v="12"/>
    <n v="50"/>
    <x v="1"/>
    <s v="21-6-20"/>
    <x v="1"/>
    <n v="2068"/>
  </r>
  <r>
    <s v="f0eb58d4-5e4e-4dd6-bbd9-853492b2e45a"/>
    <x v="9"/>
    <x v="3"/>
    <x v="3"/>
    <n v="30"/>
    <x v="1"/>
    <s v="27-10-20"/>
    <x v="10"/>
    <n v="2087"/>
  </r>
  <r>
    <s v="f0eb58d4-5e4e-4dd6-bbd9-853492b2e45a"/>
    <x v="9"/>
    <x v="3"/>
    <x v="12"/>
    <n v="50"/>
    <x v="1"/>
    <s v="16-3-21"/>
    <x v="7"/>
    <n v="1982"/>
  </r>
  <r>
    <s v="1c6be4a3-85ae-48da-81ff-44262690af51"/>
    <x v="12"/>
    <x v="3"/>
    <x v="5"/>
    <n v="70"/>
    <x v="1"/>
    <d v="2021-11-01T00:00:00"/>
    <x v="4"/>
    <n v="2055"/>
  </r>
  <r>
    <s v="1c6be4a3-85ae-48da-81ff-44262690af51"/>
    <x v="12"/>
    <x v="3"/>
    <x v="10"/>
    <n v="45"/>
    <x v="1"/>
    <d v="2021-07-05T00:00:00"/>
    <x v="0"/>
    <n v="2116"/>
  </r>
  <r>
    <s v="1c6be4a3-85ae-48da-81ff-44262690af51"/>
    <x v="12"/>
    <x v="3"/>
    <x v="0"/>
    <n v="0"/>
    <x v="0"/>
    <d v="2021-09-05T00:00:00"/>
    <x v="8"/>
    <n v="1991"/>
  </r>
  <r>
    <s v="1c6be4a3-85ae-48da-81ff-44262690af51"/>
    <x v="12"/>
    <x v="3"/>
    <x v="1"/>
    <n v="10"/>
    <x v="0"/>
    <d v="2020-01-10T00:00:00"/>
    <x v="5"/>
    <n v="2142"/>
  </r>
  <r>
    <s v="1c6be4a3-85ae-48da-81ff-44262690af51"/>
    <x v="12"/>
    <x v="3"/>
    <x v="5"/>
    <n v="70"/>
    <x v="1"/>
    <d v="2020-02-12T00:00:00"/>
    <x v="6"/>
    <n v="1890"/>
  </r>
  <r>
    <s v="1c6be4a3-85ae-48da-81ff-44262690af51"/>
    <x v="12"/>
    <x v="3"/>
    <x v="14"/>
    <n v="70"/>
    <x v="1"/>
    <s v="23-3-21"/>
    <x v="7"/>
    <n v="1982"/>
  </r>
  <r>
    <s v="1c6be4a3-85ae-48da-81ff-44262690af51"/>
    <x v="12"/>
    <x v="3"/>
    <x v="14"/>
    <n v="70"/>
    <x v="1"/>
    <s v="27-3-21"/>
    <x v="7"/>
    <n v="1982"/>
  </r>
  <r>
    <s v="1c6be4a3-85ae-48da-81ff-44262690af51"/>
    <x v="12"/>
    <x v="3"/>
    <x v="10"/>
    <n v="45"/>
    <x v="1"/>
    <s v="30-7-20"/>
    <x v="0"/>
    <n v="2116"/>
  </r>
  <r>
    <s v="1c6be4a3-85ae-48da-81ff-44262690af51"/>
    <x v="12"/>
    <x v="3"/>
    <x v="9"/>
    <n v="75"/>
    <x v="1"/>
    <d v="2020-10-10T00:00:00"/>
    <x v="10"/>
    <n v="2087"/>
  </r>
  <r>
    <s v="1c6be4a3-85ae-48da-81ff-44262690af51"/>
    <x v="12"/>
    <x v="3"/>
    <x v="6"/>
    <n v="5"/>
    <x v="0"/>
    <s v="26-12-20"/>
    <x v="11"/>
    <n v="2099"/>
  </r>
  <r>
    <s v="1c6be4a3-85ae-48da-81ff-44262690af51"/>
    <x v="12"/>
    <x v="3"/>
    <x v="11"/>
    <n v="12"/>
    <x v="0"/>
    <s v="28-7-20"/>
    <x v="0"/>
    <n v="2116"/>
  </r>
  <r>
    <s v="1c6be4a3-85ae-48da-81ff-44262690af51"/>
    <x v="12"/>
    <x v="3"/>
    <x v="3"/>
    <n v="30"/>
    <x v="1"/>
    <s v="29-3-21"/>
    <x v="7"/>
    <n v="1982"/>
  </r>
  <r>
    <s v="1c6be4a3-85ae-48da-81ff-44262690af51"/>
    <x v="12"/>
    <x v="3"/>
    <x v="11"/>
    <n v="12"/>
    <x v="0"/>
    <s v="15-9-20"/>
    <x v="8"/>
    <n v="1991"/>
  </r>
  <r>
    <s v="1c6be4a3-85ae-48da-81ff-44262690af51"/>
    <x v="12"/>
    <x v="3"/>
    <x v="6"/>
    <n v="5"/>
    <x v="0"/>
    <s v="25-5-21"/>
    <x v="9"/>
    <n v="2110"/>
  </r>
  <r>
    <s v="1c6be4a3-85ae-48da-81ff-44262690af51"/>
    <x v="12"/>
    <x v="3"/>
    <x v="10"/>
    <n v="45"/>
    <x v="1"/>
    <s v="24-12-20"/>
    <x v="11"/>
    <n v="2099"/>
  </r>
  <r>
    <s v="1c6be4a3-85ae-48da-81ff-44262690af51"/>
    <x v="12"/>
    <x v="3"/>
    <x v="10"/>
    <n v="45"/>
    <x v="1"/>
    <s v="14-5-21"/>
    <x v="9"/>
    <n v="2110"/>
  </r>
  <r>
    <s v="1c6be4a3-85ae-48da-81ff-44262690af51"/>
    <x v="12"/>
    <x v="3"/>
    <x v="0"/>
    <n v="0"/>
    <x v="0"/>
    <s v="16-7-20"/>
    <x v="0"/>
    <n v="2116"/>
  </r>
  <r>
    <s v="1c6be4a3-85ae-48da-81ff-44262690af51"/>
    <x v="12"/>
    <x v="3"/>
    <x v="15"/>
    <n v="72"/>
    <x v="1"/>
    <s v="31-1-21"/>
    <x v="5"/>
    <n v="2142"/>
  </r>
  <r>
    <s v="1c6be4a3-85ae-48da-81ff-44262690af51"/>
    <x v="12"/>
    <x v="3"/>
    <x v="12"/>
    <n v="50"/>
    <x v="1"/>
    <s v="13-8-20"/>
    <x v="3"/>
    <n v="2055"/>
  </r>
  <r>
    <s v="1c6be4a3-85ae-48da-81ff-44262690af51"/>
    <x v="12"/>
    <x v="3"/>
    <x v="15"/>
    <n v="72"/>
    <x v="1"/>
    <s v="16-6-21"/>
    <x v="1"/>
    <n v="2068"/>
  </r>
  <r>
    <s v="1c6be4a3-85ae-48da-81ff-44262690af51"/>
    <x v="12"/>
    <x v="3"/>
    <x v="9"/>
    <n v="75"/>
    <x v="1"/>
    <d v="2021-05-04T00:00:00"/>
    <x v="9"/>
    <n v="2110"/>
  </r>
  <r>
    <s v="1c6be4a3-85ae-48da-81ff-44262690af51"/>
    <x v="12"/>
    <x v="3"/>
    <x v="9"/>
    <n v="75"/>
    <x v="1"/>
    <d v="2020-08-08T00:00:00"/>
    <x v="3"/>
    <n v="2055"/>
  </r>
  <r>
    <s v="1c6be4a3-85ae-48da-81ff-44262690af51"/>
    <x v="12"/>
    <x v="3"/>
    <x v="15"/>
    <n v="72"/>
    <x v="1"/>
    <d v="2021-06-06T00:00:00"/>
    <x v="1"/>
    <n v="2068"/>
  </r>
  <r>
    <s v="1c6be4a3-85ae-48da-81ff-44262690af51"/>
    <x v="12"/>
    <x v="3"/>
    <x v="7"/>
    <n v="65"/>
    <x v="1"/>
    <s v="28-12-20"/>
    <x v="11"/>
    <n v="2099"/>
  </r>
  <r>
    <s v="1c6be4a3-85ae-48da-81ff-44262690af51"/>
    <x v="12"/>
    <x v="3"/>
    <x v="8"/>
    <n v="20"/>
    <x v="2"/>
    <s v="13-3-21"/>
    <x v="7"/>
    <n v="1982"/>
  </r>
  <r>
    <s v="1c6be4a3-85ae-48da-81ff-44262690af51"/>
    <x v="12"/>
    <x v="3"/>
    <x v="9"/>
    <n v="75"/>
    <x v="1"/>
    <s v="31-1-21"/>
    <x v="5"/>
    <n v="2142"/>
  </r>
  <r>
    <s v="1c6be4a3-85ae-48da-81ff-44262690af51"/>
    <x v="12"/>
    <x v="3"/>
    <x v="13"/>
    <n v="60"/>
    <x v="1"/>
    <d v="2020-05-08T00:00:00"/>
    <x v="9"/>
    <n v="2110"/>
  </r>
  <r>
    <s v="1c6be4a3-85ae-48da-81ff-44262690af51"/>
    <x v="12"/>
    <x v="3"/>
    <x v="13"/>
    <n v="60"/>
    <x v="1"/>
    <s v="16-1-21"/>
    <x v="5"/>
    <n v="2142"/>
  </r>
  <r>
    <s v="a5b45b7b-dec4-4c26-9323-a3d9a8cb9d5e"/>
    <x v="14"/>
    <x v="1"/>
    <x v="8"/>
    <n v="20"/>
    <x v="2"/>
    <s v="27-9-20"/>
    <x v="8"/>
    <n v="1991"/>
  </r>
  <r>
    <s v="a5b45b7b-dec4-4c26-9323-a3d9a8cb9d5e"/>
    <x v="14"/>
    <x v="1"/>
    <x v="6"/>
    <n v="5"/>
    <x v="0"/>
    <s v="22-1-21"/>
    <x v="5"/>
    <n v="2142"/>
  </r>
  <r>
    <s v="a5b45b7b-dec4-4c26-9323-a3d9a8cb9d5e"/>
    <x v="14"/>
    <x v="1"/>
    <x v="1"/>
    <n v="10"/>
    <x v="0"/>
    <s v="23-11-20"/>
    <x v="4"/>
    <n v="2055"/>
  </r>
  <r>
    <s v="a5b45b7b-dec4-4c26-9323-a3d9a8cb9d5e"/>
    <x v="14"/>
    <x v="1"/>
    <x v="2"/>
    <n v="15"/>
    <x v="0"/>
    <d v="2021-08-02T00:00:00"/>
    <x v="3"/>
    <n v="2055"/>
  </r>
  <r>
    <s v="a5b45b7b-dec4-4c26-9323-a3d9a8cb9d5e"/>
    <x v="14"/>
    <x v="1"/>
    <x v="10"/>
    <n v="45"/>
    <x v="1"/>
    <s v="30-4-21"/>
    <x v="2"/>
    <n v="1978"/>
  </r>
  <r>
    <s v="a5b45b7b-dec4-4c26-9323-a3d9a8cb9d5e"/>
    <x v="14"/>
    <x v="1"/>
    <x v="9"/>
    <n v="75"/>
    <x v="1"/>
    <s v="30-11-20"/>
    <x v="4"/>
    <n v="2055"/>
  </r>
  <r>
    <s v="a5b45b7b-dec4-4c26-9323-a3d9a8cb9d5e"/>
    <x v="14"/>
    <x v="1"/>
    <x v="2"/>
    <n v="15"/>
    <x v="0"/>
    <s v="26-3-21"/>
    <x v="7"/>
    <n v="1982"/>
  </r>
  <r>
    <s v="a5b45b7b-dec4-4c26-9323-a3d9a8cb9d5e"/>
    <x v="14"/>
    <x v="1"/>
    <x v="5"/>
    <n v="70"/>
    <x v="1"/>
    <s v="21-5-21"/>
    <x v="9"/>
    <n v="2110"/>
  </r>
  <r>
    <s v="a5b45b7b-dec4-4c26-9323-a3d9a8cb9d5e"/>
    <x v="14"/>
    <x v="1"/>
    <x v="14"/>
    <n v="70"/>
    <x v="1"/>
    <d v="2020-01-09T00:00:00"/>
    <x v="5"/>
    <n v="2142"/>
  </r>
  <r>
    <s v="a5b45b7b-dec4-4c26-9323-a3d9a8cb9d5e"/>
    <x v="14"/>
    <x v="1"/>
    <x v="1"/>
    <n v="10"/>
    <x v="0"/>
    <s v="15-10-20"/>
    <x v="10"/>
    <n v="2087"/>
  </r>
  <r>
    <s v="a5b45b7b-dec4-4c26-9323-a3d9a8cb9d5e"/>
    <x v="14"/>
    <x v="1"/>
    <x v="7"/>
    <n v="65"/>
    <x v="1"/>
    <s v="22-1-21"/>
    <x v="5"/>
    <n v="2142"/>
  </r>
  <r>
    <s v="a5b45b7b-dec4-4c26-9323-a3d9a8cb9d5e"/>
    <x v="14"/>
    <x v="1"/>
    <x v="5"/>
    <n v="70"/>
    <x v="1"/>
    <d v="2020-02-11T00:00:00"/>
    <x v="6"/>
    <n v="1890"/>
  </r>
  <r>
    <s v="a5b45b7b-dec4-4c26-9323-a3d9a8cb9d5e"/>
    <x v="14"/>
    <x v="1"/>
    <x v="7"/>
    <n v="65"/>
    <x v="1"/>
    <s v="19-11-20"/>
    <x v="4"/>
    <n v="2055"/>
  </r>
  <r>
    <s v="a5b45b7b-dec4-4c26-9323-a3d9a8cb9d5e"/>
    <x v="14"/>
    <x v="1"/>
    <x v="10"/>
    <n v="45"/>
    <x v="1"/>
    <d v="2021-05-01T00:00:00"/>
    <x v="9"/>
    <n v="2110"/>
  </r>
  <r>
    <s v="a5b45b7b-dec4-4c26-9323-a3d9a8cb9d5e"/>
    <x v="14"/>
    <x v="1"/>
    <x v="4"/>
    <n v="35"/>
    <x v="2"/>
    <d v="2020-12-12T00:00:00"/>
    <x v="11"/>
    <n v="2099"/>
  </r>
  <r>
    <s v="a5b45b7b-dec4-4c26-9323-a3d9a8cb9d5e"/>
    <x v="14"/>
    <x v="1"/>
    <x v="11"/>
    <n v="12"/>
    <x v="0"/>
    <s v="20-9-20"/>
    <x v="8"/>
    <n v="1991"/>
  </r>
  <r>
    <s v="a5b45b7b-dec4-4c26-9323-a3d9a8cb9d5e"/>
    <x v="14"/>
    <x v="1"/>
    <x v="4"/>
    <n v="35"/>
    <x v="2"/>
    <s v="25-3-21"/>
    <x v="7"/>
    <n v="1982"/>
  </r>
  <r>
    <s v="a5b45b7b-dec4-4c26-9323-a3d9a8cb9d5e"/>
    <x v="14"/>
    <x v="1"/>
    <x v="11"/>
    <n v="12"/>
    <x v="0"/>
    <d v="2020-11-12T00:00:00"/>
    <x v="4"/>
    <n v="2055"/>
  </r>
  <r>
    <s v="a5b45b7b-dec4-4c26-9323-a3d9a8cb9d5e"/>
    <x v="14"/>
    <x v="1"/>
    <x v="9"/>
    <n v="75"/>
    <x v="1"/>
    <s v="13-5-21"/>
    <x v="9"/>
    <n v="2110"/>
  </r>
  <r>
    <s v="a5b45b7b-dec4-4c26-9323-a3d9a8cb9d5e"/>
    <x v="14"/>
    <x v="1"/>
    <x v="14"/>
    <n v="70"/>
    <x v="1"/>
    <d v="2020-05-10T00:00:00"/>
    <x v="9"/>
    <n v="2110"/>
  </r>
  <r>
    <s v="a5b45b7b-dec4-4c26-9323-a3d9a8cb9d5e"/>
    <x v="14"/>
    <x v="1"/>
    <x v="3"/>
    <n v="30"/>
    <x v="1"/>
    <s v="18-1-21"/>
    <x v="5"/>
    <n v="2142"/>
  </r>
  <r>
    <s v="a5b45b7b-dec4-4c26-9323-a3d9a8cb9d5e"/>
    <x v="14"/>
    <x v="1"/>
    <x v="15"/>
    <n v="72"/>
    <x v="1"/>
    <d v="2020-09-08T00:00:00"/>
    <x v="8"/>
    <n v="1991"/>
  </r>
  <r>
    <s v="6054518c-4c28-4d65-8ebe-3b4f56108f29"/>
    <x v="1"/>
    <x v="2"/>
    <x v="3"/>
    <n v="30"/>
    <x v="1"/>
    <s v="21-6-20"/>
    <x v="1"/>
    <n v="2068"/>
  </r>
  <r>
    <s v="6054518c-4c28-4d65-8ebe-3b4f56108f29"/>
    <x v="1"/>
    <x v="2"/>
    <x v="6"/>
    <n v="5"/>
    <x v="0"/>
    <d v="2021-10-01T00:00:00"/>
    <x v="10"/>
    <n v="2087"/>
  </r>
  <r>
    <s v="6054518c-4c28-4d65-8ebe-3b4f56108f29"/>
    <x v="1"/>
    <x v="2"/>
    <x v="8"/>
    <n v="20"/>
    <x v="2"/>
    <s v="17-9-20"/>
    <x v="8"/>
    <n v="1991"/>
  </r>
  <r>
    <s v="6054518c-4c28-4d65-8ebe-3b4f56108f29"/>
    <x v="1"/>
    <x v="2"/>
    <x v="11"/>
    <n v="12"/>
    <x v="0"/>
    <d v="2021-03-03T00:00:00"/>
    <x v="7"/>
    <n v="1982"/>
  </r>
  <r>
    <s v="6054518c-4c28-4d65-8ebe-3b4f56108f29"/>
    <x v="1"/>
    <x v="2"/>
    <x v="13"/>
    <n v="60"/>
    <x v="1"/>
    <s v="21-10-20"/>
    <x v="10"/>
    <n v="2087"/>
  </r>
  <r>
    <s v="6054518c-4c28-4d65-8ebe-3b4f56108f29"/>
    <x v="1"/>
    <x v="2"/>
    <x v="2"/>
    <n v="15"/>
    <x v="0"/>
    <s v="22-4-21"/>
    <x v="2"/>
    <n v="1978"/>
  </r>
  <r>
    <s v="6054518c-4c28-4d65-8ebe-3b4f56108f29"/>
    <x v="1"/>
    <x v="2"/>
    <x v="11"/>
    <n v="12"/>
    <x v="0"/>
    <s v="29-10-20"/>
    <x v="10"/>
    <n v="2087"/>
  </r>
  <r>
    <s v="6054518c-4c28-4d65-8ebe-3b4f56108f29"/>
    <x v="1"/>
    <x v="2"/>
    <x v="5"/>
    <n v="70"/>
    <x v="1"/>
    <d v="2021-05-02T00:00:00"/>
    <x v="9"/>
    <n v="2110"/>
  </r>
  <r>
    <s v="6054518c-4c28-4d65-8ebe-3b4f56108f29"/>
    <x v="1"/>
    <x v="2"/>
    <x v="0"/>
    <n v="0"/>
    <x v="0"/>
    <s v="27-5-21"/>
    <x v="9"/>
    <n v="2110"/>
  </r>
  <r>
    <s v="6054518c-4c28-4d65-8ebe-3b4f56108f29"/>
    <x v="1"/>
    <x v="2"/>
    <x v="7"/>
    <n v="65"/>
    <x v="1"/>
    <d v="2020-11-12T00:00:00"/>
    <x v="4"/>
    <n v="2055"/>
  </r>
  <r>
    <s v="6054518c-4c28-4d65-8ebe-3b4f56108f29"/>
    <x v="1"/>
    <x v="2"/>
    <x v="2"/>
    <n v="15"/>
    <x v="0"/>
    <d v="2021-07-01T00:00:00"/>
    <x v="0"/>
    <n v="2116"/>
  </r>
  <r>
    <s v="6054518c-4c28-4d65-8ebe-3b4f56108f29"/>
    <x v="1"/>
    <x v="2"/>
    <x v="11"/>
    <n v="12"/>
    <x v="0"/>
    <s v="29-10-20"/>
    <x v="10"/>
    <n v="2087"/>
  </r>
  <r>
    <s v="6054518c-4c28-4d65-8ebe-3b4f56108f29"/>
    <x v="1"/>
    <x v="2"/>
    <x v="7"/>
    <n v="65"/>
    <x v="1"/>
    <s v="13-4-21"/>
    <x v="2"/>
    <n v="1978"/>
  </r>
  <r>
    <s v="6054518c-4c28-4d65-8ebe-3b4f56108f29"/>
    <x v="1"/>
    <x v="2"/>
    <x v="15"/>
    <n v="72"/>
    <x v="1"/>
    <s v="26-3-21"/>
    <x v="7"/>
    <n v="1982"/>
  </r>
  <r>
    <s v="6054518c-4c28-4d65-8ebe-3b4f56108f29"/>
    <x v="1"/>
    <x v="2"/>
    <x v="13"/>
    <n v="60"/>
    <x v="1"/>
    <s v="26-9-20"/>
    <x v="8"/>
    <n v="1991"/>
  </r>
  <r>
    <s v="6054518c-4c28-4d65-8ebe-3b4f56108f29"/>
    <x v="1"/>
    <x v="2"/>
    <x v="12"/>
    <n v="50"/>
    <x v="1"/>
    <s v="17-5-21"/>
    <x v="9"/>
    <n v="2110"/>
  </r>
  <r>
    <s v="6054518c-4c28-4d65-8ebe-3b4f56108f29"/>
    <x v="1"/>
    <x v="2"/>
    <x v="3"/>
    <n v="30"/>
    <x v="1"/>
    <d v="2021-08-06T00:00:00"/>
    <x v="3"/>
    <n v="2055"/>
  </r>
  <r>
    <s v="6054518c-4c28-4d65-8ebe-3b4f56108f29"/>
    <x v="1"/>
    <x v="2"/>
    <x v="15"/>
    <n v="72"/>
    <x v="1"/>
    <s v="24-10-20"/>
    <x v="10"/>
    <n v="2087"/>
  </r>
  <r>
    <s v="6054518c-4c28-4d65-8ebe-3b4f56108f29"/>
    <x v="1"/>
    <x v="2"/>
    <x v="0"/>
    <n v="0"/>
    <x v="0"/>
    <d v="2020-08-07T00:00:00"/>
    <x v="3"/>
    <n v="2055"/>
  </r>
  <r>
    <s v="6054518c-4c28-4d65-8ebe-3b4f56108f29"/>
    <x v="1"/>
    <x v="2"/>
    <x v="9"/>
    <n v="75"/>
    <x v="1"/>
    <s v="27-1-21"/>
    <x v="5"/>
    <n v="2142"/>
  </r>
  <r>
    <s v="6054518c-4c28-4d65-8ebe-3b4f56108f29"/>
    <x v="1"/>
    <x v="2"/>
    <x v="8"/>
    <n v="20"/>
    <x v="2"/>
    <s v="23-7-20"/>
    <x v="0"/>
    <n v="2116"/>
  </r>
  <r>
    <s v="6054518c-4c28-4d65-8ebe-3b4f56108f29"/>
    <x v="1"/>
    <x v="2"/>
    <x v="5"/>
    <n v="70"/>
    <x v="1"/>
    <s v="15-10-20"/>
    <x v="10"/>
    <n v="2087"/>
  </r>
  <r>
    <s v="6054518c-4c28-4d65-8ebe-3b4f56108f29"/>
    <x v="1"/>
    <x v="2"/>
    <x v="8"/>
    <n v="20"/>
    <x v="2"/>
    <d v="2020-01-12T00:00:00"/>
    <x v="5"/>
    <n v="2142"/>
  </r>
  <r>
    <s v="6054518c-4c28-4d65-8ebe-3b4f56108f29"/>
    <x v="1"/>
    <x v="2"/>
    <x v="8"/>
    <n v="20"/>
    <x v="2"/>
    <s v="17-5-21"/>
    <x v="9"/>
    <n v="2110"/>
  </r>
  <r>
    <s v="73ef953a-5bda-4532-bcd5-85a2cb61b803"/>
    <x v="0"/>
    <x v="0"/>
    <x v="11"/>
    <n v="12"/>
    <x v="0"/>
    <s v="19-1-21"/>
    <x v="5"/>
    <n v="2142"/>
  </r>
  <r>
    <s v="73ef953a-5bda-4532-bcd5-85a2cb61b803"/>
    <x v="0"/>
    <x v="0"/>
    <x v="3"/>
    <n v="30"/>
    <x v="1"/>
    <d v="2020-10-12T00:00:00"/>
    <x v="10"/>
    <n v="2087"/>
  </r>
  <r>
    <s v="73ef953a-5bda-4532-bcd5-85a2cb61b803"/>
    <x v="0"/>
    <x v="0"/>
    <x v="9"/>
    <n v="75"/>
    <x v="1"/>
    <d v="2020-09-08T00:00:00"/>
    <x v="8"/>
    <n v="1991"/>
  </r>
  <r>
    <s v="73ef953a-5bda-4532-bcd5-85a2cb61b803"/>
    <x v="0"/>
    <x v="0"/>
    <x v="15"/>
    <n v="72"/>
    <x v="1"/>
    <s v="30-8-20"/>
    <x v="3"/>
    <n v="2055"/>
  </r>
  <r>
    <s v="73ef953a-5bda-4532-bcd5-85a2cb61b803"/>
    <x v="0"/>
    <x v="0"/>
    <x v="10"/>
    <n v="45"/>
    <x v="1"/>
    <d v="2021-08-02T00:00:00"/>
    <x v="3"/>
    <n v="2055"/>
  </r>
  <r>
    <s v="73ef953a-5bda-4532-bcd5-85a2cb61b803"/>
    <x v="0"/>
    <x v="0"/>
    <x v="10"/>
    <n v="45"/>
    <x v="1"/>
    <s v="15-3-21"/>
    <x v="7"/>
    <n v="1982"/>
  </r>
  <r>
    <s v="73ef953a-5bda-4532-bcd5-85a2cb61b803"/>
    <x v="0"/>
    <x v="0"/>
    <x v="14"/>
    <n v="70"/>
    <x v="1"/>
    <s v="20-6-20"/>
    <x v="1"/>
    <n v="2068"/>
  </r>
  <r>
    <s v="73ef953a-5bda-4532-bcd5-85a2cb61b803"/>
    <x v="0"/>
    <x v="0"/>
    <x v="11"/>
    <n v="12"/>
    <x v="0"/>
    <d v="2020-11-12T00:00:00"/>
    <x v="4"/>
    <n v="2055"/>
  </r>
  <r>
    <s v="73ef953a-5bda-4532-bcd5-85a2cb61b803"/>
    <x v="0"/>
    <x v="0"/>
    <x v="7"/>
    <n v="65"/>
    <x v="1"/>
    <d v="2021-07-03T00:00:00"/>
    <x v="0"/>
    <n v="2116"/>
  </r>
  <r>
    <s v="73ef953a-5bda-4532-bcd5-85a2cb61b803"/>
    <x v="0"/>
    <x v="0"/>
    <x v="11"/>
    <n v="12"/>
    <x v="0"/>
    <s v="24-11-20"/>
    <x v="4"/>
    <n v="2055"/>
  </r>
  <r>
    <s v="73ef953a-5bda-4532-bcd5-85a2cb61b803"/>
    <x v="0"/>
    <x v="0"/>
    <x v="2"/>
    <n v="15"/>
    <x v="0"/>
    <s v="22-7-20"/>
    <x v="0"/>
    <n v="2116"/>
  </r>
  <r>
    <s v="73ef953a-5bda-4532-bcd5-85a2cb61b803"/>
    <x v="0"/>
    <x v="0"/>
    <x v="5"/>
    <n v="70"/>
    <x v="1"/>
    <d v="2020-05-07T00:00:00"/>
    <x v="9"/>
    <n v="2110"/>
  </r>
  <r>
    <s v="73ef953a-5bda-4532-bcd5-85a2cb61b803"/>
    <x v="0"/>
    <x v="0"/>
    <x v="10"/>
    <n v="45"/>
    <x v="1"/>
    <s v="28-12-20"/>
    <x v="11"/>
    <n v="2099"/>
  </r>
  <r>
    <s v="73ef953a-5bda-4532-bcd5-85a2cb61b803"/>
    <x v="0"/>
    <x v="0"/>
    <x v="8"/>
    <n v="20"/>
    <x v="2"/>
    <s v="29-7-20"/>
    <x v="0"/>
    <n v="2116"/>
  </r>
  <r>
    <s v="73ef953a-5bda-4532-bcd5-85a2cb61b803"/>
    <x v="0"/>
    <x v="0"/>
    <x v="9"/>
    <n v="75"/>
    <x v="1"/>
    <d v="2021-09-01T00:00:00"/>
    <x v="8"/>
    <n v="1991"/>
  </r>
  <r>
    <s v="73ef953a-5bda-4532-bcd5-85a2cb61b803"/>
    <x v="0"/>
    <x v="0"/>
    <x v="2"/>
    <n v="15"/>
    <x v="0"/>
    <d v="2021-12-01T00:00:00"/>
    <x v="11"/>
    <n v="2099"/>
  </r>
  <r>
    <s v="73ef953a-5bda-4532-bcd5-85a2cb61b803"/>
    <x v="0"/>
    <x v="0"/>
    <x v="11"/>
    <n v="12"/>
    <x v="0"/>
    <s v="18-11-20"/>
    <x v="4"/>
    <n v="2055"/>
  </r>
  <r>
    <s v="73ef953a-5bda-4532-bcd5-85a2cb61b803"/>
    <x v="0"/>
    <x v="0"/>
    <x v="10"/>
    <n v="45"/>
    <x v="1"/>
    <s v="15-11-20"/>
    <x v="4"/>
    <n v="2055"/>
  </r>
  <r>
    <s v="73ef953a-5bda-4532-bcd5-85a2cb61b803"/>
    <x v="0"/>
    <x v="0"/>
    <x v="1"/>
    <n v="10"/>
    <x v="0"/>
    <d v="2020-10-09T00:00:00"/>
    <x v="10"/>
    <n v="2087"/>
  </r>
  <r>
    <s v="73ef953a-5bda-4532-bcd5-85a2cb61b803"/>
    <x v="0"/>
    <x v="0"/>
    <x v="11"/>
    <n v="12"/>
    <x v="0"/>
    <d v="2020-04-10T00:00:00"/>
    <x v="2"/>
    <n v="1978"/>
  </r>
  <r>
    <s v="73ef953a-5bda-4532-bcd5-85a2cb61b803"/>
    <x v="0"/>
    <x v="0"/>
    <x v="6"/>
    <n v="5"/>
    <x v="0"/>
    <d v="2020-09-07T00:00:00"/>
    <x v="8"/>
    <n v="1991"/>
  </r>
  <r>
    <s v="73ef953a-5bda-4532-bcd5-85a2cb61b803"/>
    <x v="0"/>
    <x v="0"/>
    <x v="13"/>
    <n v="60"/>
    <x v="1"/>
    <d v="2021-03-03T00:00:00"/>
    <x v="7"/>
    <n v="1982"/>
  </r>
  <r>
    <s v="73ef953a-5bda-4532-bcd5-85a2cb61b803"/>
    <x v="0"/>
    <x v="0"/>
    <x v="12"/>
    <n v="50"/>
    <x v="1"/>
    <s v="20-5-21"/>
    <x v="9"/>
    <n v="2110"/>
  </r>
  <r>
    <s v="73ef953a-5bda-4532-bcd5-85a2cb61b803"/>
    <x v="0"/>
    <x v="0"/>
    <x v="15"/>
    <n v="72"/>
    <x v="1"/>
    <s v="24-11-20"/>
    <x v="4"/>
    <n v="2055"/>
  </r>
  <r>
    <s v="73ef953a-5bda-4532-bcd5-85a2cb61b803"/>
    <x v="0"/>
    <x v="0"/>
    <x v="7"/>
    <n v="65"/>
    <x v="1"/>
    <s v="30-4-21"/>
    <x v="2"/>
    <n v="1978"/>
  </r>
  <r>
    <s v="73ef953a-5bda-4532-bcd5-85a2cb61b803"/>
    <x v="0"/>
    <x v="0"/>
    <x v="4"/>
    <n v="35"/>
    <x v="2"/>
    <s v="28-5-21"/>
    <x v="9"/>
    <n v="2110"/>
  </r>
  <r>
    <s v="73ef953a-5bda-4532-bcd5-85a2cb61b803"/>
    <x v="0"/>
    <x v="0"/>
    <x v="8"/>
    <n v="20"/>
    <x v="2"/>
    <s v="17-10-20"/>
    <x v="10"/>
    <n v="2087"/>
  </r>
  <r>
    <s v="73ef953a-5bda-4532-bcd5-85a2cb61b803"/>
    <x v="0"/>
    <x v="0"/>
    <x v="1"/>
    <n v="10"/>
    <x v="0"/>
    <s v="31-10-20"/>
    <x v="10"/>
    <n v="2087"/>
  </r>
  <r>
    <s v="73ef953a-5bda-4532-bcd5-85a2cb61b803"/>
    <x v="0"/>
    <x v="0"/>
    <x v="0"/>
    <n v="0"/>
    <x v="0"/>
    <s v="19-2-21"/>
    <x v="6"/>
    <n v="1890"/>
  </r>
  <r>
    <s v="73ef953a-5bda-4532-bcd5-85a2cb61b803"/>
    <x v="0"/>
    <x v="0"/>
    <x v="12"/>
    <n v="50"/>
    <x v="1"/>
    <d v="2020-01-08T00:00:00"/>
    <x v="5"/>
    <n v="2142"/>
  </r>
  <r>
    <s v="73ef953a-5bda-4532-bcd5-85a2cb61b803"/>
    <x v="0"/>
    <x v="0"/>
    <x v="14"/>
    <n v="70"/>
    <x v="1"/>
    <s v="26-8-20"/>
    <x v="3"/>
    <n v="2055"/>
  </r>
  <r>
    <s v="73ef953a-5bda-4532-bcd5-85a2cb61b803"/>
    <x v="0"/>
    <x v="0"/>
    <x v="9"/>
    <n v="75"/>
    <x v="1"/>
    <s v="27-4-21"/>
    <x v="2"/>
    <n v="1978"/>
  </r>
  <r>
    <s v="73ef953a-5bda-4532-bcd5-85a2cb61b803"/>
    <x v="0"/>
    <x v="0"/>
    <x v="12"/>
    <n v="50"/>
    <x v="1"/>
    <d v="2020-03-08T00:00:00"/>
    <x v="7"/>
    <n v="1982"/>
  </r>
  <r>
    <s v="73ef953a-5bda-4532-bcd5-85a2cb61b803"/>
    <x v="0"/>
    <x v="0"/>
    <x v="3"/>
    <n v="30"/>
    <x v="1"/>
    <d v="2020-01-10T00:00:00"/>
    <x v="5"/>
    <n v="2142"/>
  </r>
  <r>
    <s v="a727ed7f-5684-4536-b543-8e8fc93f40b1"/>
    <x v="4"/>
    <x v="1"/>
    <x v="14"/>
    <n v="70"/>
    <x v="1"/>
    <s v="20-3-21"/>
    <x v="7"/>
    <n v="1982"/>
  </r>
  <r>
    <s v="a727ed7f-5684-4536-b543-8e8fc93f40b1"/>
    <x v="4"/>
    <x v="1"/>
    <x v="2"/>
    <n v="15"/>
    <x v="0"/>
    <s v="15-9-20"/>
    <x v="8"/>
    <n v="1991"/>
  </r>
  <r>
    <s v="a727ed7f-5684-4536-b543-8e8fc93f40b1"/>
    <x v="4"/>
    <x v="1"/>
    <x v="5"/>
    <n v="70"/>
    <x v="1"/>
    <d v="2021-07-04T00:00:00"/>
    <x v="0"/>
    <n v="2116"/>
  </r>
  <r>
    <s v="a727ed7f-5684-4536-b543-8e8fc93f40b1"/>
    <x v="4"/>
    <x v="1"/>
    <x v="13"/>
    <n v="60"/>
    <x v="1"/>
    <s v="13-11-20"/>
    <x v="4"/>
    <n v="2055"/>
  </r>
  <r>
    <s v="a727ed7f-5684-4536-b543-8e8fc93f40b1"/>
    <x v="4"/>
    <x v="1"/>
    <x v="6"/>
    <n v="5"/>
    <x v="0"/>
    <d v="2020-11-09T00:00:00"/>
    <x v="4"/>
    <n v="2055"/>
  </r>
  <r>
    <s v="a727ed7f-5684-4536-b543-8e8fc93f40b1"/>
    <x v="4"/>
    <x v="1"/>
    <x v="2"/>
    <n v="15"/>
    <x v="0"/>
    <s v="18-8-20"/>
    <x v="3"/>
    <n v="2055"/>
  </r>
  <r>
    <s v="a727ed7f-5684-4536-b543-8e8fc93f40b1"/>
    <x v="4"/>
    <x v="1"/>
    <x v="2"/>
    <n v="15"/>
    <x v="0"/>
    <s v="26-6-20"/>
    <x v="1"/>
    <n v="2068"/>
  </r>
  <r>
    <s v="a727ed7f-5684-4536-b543-8e8fc93f40b1"/>
    <x v="4"/>
    <x v="1"/>
    <x v="3"/>
    <n v="30"/>
    <x v="1"/>
    <s v="26-7-20"/>
    <x v="0"/>
    <n v="2116"/>
  </r>
  <r>
    <s v="a727ed7f-5684-4536-b543-8e8fc93f40b1"/>
    <x v="4"/>
    <x v="1"/>
    <x v="10"/>
    <n v="45"/>
    <x v="1"/>
    <s v="24-8-20"/>
    <x v="3"/>
    <n v="2055"/>
  </r>
  <r>
    <s v="a727ed7f-5684-4536-b543-8e8fc93f40b1"/>
    <x v="4"/>
    <x v="1"/>
    <x v="3"/>
    <n v="30"/>
    <x v="1"/>
    <d v="2020-01-07T00:00:00"/>
    <x v="5"/>
    <n v="2142"/>
  </r>
  <r>
    <s v="a727ed7f-5684-4536-b543-8e8fc93f40b1"/>
    <x v="4"/>
    <x v="1"/>
    <x v="7"/>
    <n v="65"/>
    <x v="1"/>
    <d v="2021-01-02T00:00:00"/>
    <x v="5"/>
    <n v="2142"/>
  </r>
  <r>
    <s v="a727ed7f-5684-4536-b543-8e8fc93f40b1"/>
    <x v="4"/>
    <x v="1"/>
    <x v="6"/>
    <n v="5"/>
    <x v="0"/>
    <s v="18-6-20"/>
    <x v="1"/>
    <n v="2068"/>
  </r>
  <r>
    <s v="a727ed7f-5684-4536-b543-8e8fc93f40b1"/>
    <x v="4"/>
    <x v="1"/>
    <x v="14"/>
    <n v="70"/>
    <x v="1"/>
    <s v="20-6-20"/>
    <x v="1"/>
    <n v="2068"/>
  </r>
  <r>
    <s v="a727ed7f-5684-4536-b543-8e8fc93f40b1"/>
    <x v="4"/>
    <x v="1"/>
    <x v="7"/>
    <n v="65"/>
    <x v="1"/>
    <s v="31-12-20"/>
    <x v="11"/>
    <n v="2099"/>
  </r>
  <r>
    <s v="a727ed7f-5684-4536-b543-8e8fc93f40b1"/>
    <x v="4"/>
    <x v="1"/>
    <x v="3"/>
    <n v="30"/>
    <x v="1"/>
    <s v="21-10-20"/>
    <x v="10"/>
    <n v="2087"/>
  </r>
  <r>
    <s v="a727ed7f-5684-4536-b543-8e8fc93f40b1"/>
    <x v="4"/>
    <x v="1"/>
    <x v="11"/>
    <n v="12"/>
    <x v="0"/>
    <d v="2020-07-08T00:00:00"/>
    <x v="0"/>
    <n v="2116"/>
  </r>
  <r>
    <s v="a727ed7f-5684-4536-b543-8e8fc93f40b1"/>
    <x v="4"/>
    <x v="1"/>
    <x v="6"/>
    <n v="5"/>
    <x v="0"/>
    <d v="2021-01-05T00:00:00"/>
    <x v="5"/>
    <n v="2142"/>
  </r>
  <r>
    <s v="a727ed7f-5684-4536-b543-8e8fc93f40b1"/>
    <x v="4"/>
    <x v="1"/>
    <x v="8"/>
    <n v="20"/>
    <x v="2"/>
    <d v="2021-02-01T00:00:00"/>
    <x v="6"/>
    <n v="1890"/>
  </r>
  <r>
    <s v="a727ed7f-5684-4536-b543-8e8fc93f40b1"/>
    <x v="4"/>
    <x v="1"/>
    <x v="8"/>
    <n v="20"/>
    <x v="2"/>
    <d v="2021-08-06T00:00:00"/>
    <x v="3"/>
    <n v="2055"/>
  </r>
  <r>
    <s v="8fa19e64-72ab-4cff-bc92-b8a057395043"/>
    <x v="3"/>
    <x v="0"/>
    <x v="0"/>
    <n v="0"/>
    <x v="0"/>
    <d v="2021-12-06T00:00:00"/>
    <x v="11"/>
    <n v="2099"/>
  </r>
  <r>
    <s v="8fa19e64-72ab-4cff-bc92-b8a057395043"/>
    <x v="3"/>
    <x v="0"/>
    <x v="15"/>
    <n v="72"/>
    <x v="1"/>
    <s v="16-6-21"/>
    <x v="1"/>
    <n v="2068"/>
  </r>
  <r>
    <s v="8fa19e64-72ab-4cff-bc92-b8a057395043"/>
    <x v="3"/>
    <x v="0"/>
    <x v="15"/>
    <n v="72"/>
    <x v="1"/>
    <s v="13-7-20"/>
    <x v="0"/>
    <n v="2116"/>
  </r>
  <r>
    <s v="8fa19e64-72ab-4cff-bc92-b8a057395043"/>
    <x v="3"/>
    <x v="0"/>
    <x v="3"/>
    <n v="30"/>
    <x v="1"/>
    <d v="2021-04-04T00:00:00"/>
    <x v="2"/>
    <n v="1978"/>
  </r>
  <r>
    <s v="8fa19e64-72ab-4cff-bc92-b8a057395043"/>
    <x v="3"/>
    <x v="0"/>
    <x v="10"/>
    <n v="45"/>
    <x v="1"/>
    <s v="17-3-21"/>
    <x v="7"/>
    <n v="1982"/>
  </r>
  <r>
    <s v="8fa19e64-72ab-4cff-bc92-b8a057395043"/>
    <x v="3"/>
    <x v="0"/>
    <x v="10"/>
    <n v="45"/>
    <x v="1"/>
    <s v="18-11-20"/>
    <x v="4"/>
    <n v="2055"/>
  </r>
  <r>
    <s v="8fa19e64-72ab-4cff-bc92-b8a057395043"/>
    <x v="3"/>
    <x v="0"/>
    <x v="5"/>
    <n v="70"/>
    <x v="1"/>
    <s v="18-3-21"/>
    <x v="7"/>
    <n v="1982"/>
  </r>
  <r>
    <s v="8fa19e64-72ab-4cff-bc92-b8a057395043"/>
    <x v="3"/>
    <x v="0"/>
    <x v="7"/>
    <n v="65"/>
    <x v="1"/>
    <s v="17-4-21"/>
    <x v="2"/>
    <n v="1978"/>
  </r>
  <r>
    <s v="634a05ab-0751-45fa-a1b4-b4a9b8342f61"/>
    <x v="10"/>
    <x v="1"/>
    <x v="12"/>
    <n v="50"/>
    <x v="1"/>
    <s v="22-5-21"/>
    <x v="9"/>
    <n v="2110"/>
  </r>
  <r>
    <s v="634a05ab-0751-45fa-a1b4-b4a9b8342f61"/>
    <x v="10"/>
    <x v="1"/>
    <x v="4"/>
    <n v="35"/>
    <x v="2"/>
    <s v="15-5-21"/>
    <x v="9"/>
    <n v="2110"/>
  </r>
  <r>
    <s v="634a05ab-0751-45fa-a1b4-b4a9b8342f61"/>
    <x v="10"/>
    <x v="1"/>
    <x v="11"/>
    <n v="12"/>
    <x v="0"/>
    <d v="2020-12-08T00:00:00"/>
    <x v="11"/>
    <n v="2099"/>
  </r>
  <r>
    <s v="634a05ab-0751-45fa-a1b4-b4a9b8342f61"/>
    <x v="10"/>
    <x v="1"/>
    <x v="0"/>
    <n v="0"/>
    <x v="0"/>
    <d v="2020-04-10T00:00:00"/>
    <x v="2"/>
    <n v="1978"/>
  </r>
  <r>
    <s v="634a05ab-0751-45fa-a1b4-b4a9b8342f61"/>
    <x v="10"/>
    <x v="1"/>
    <x v="0"/>
    <n v="0"/>
    <x v="0"/>
    <s v="30-5-21"/>
    <x v="9"/>
    <n v="2110"/>
  </r>
  <r>
    <s v="634a05ab-0751-45fa-a1b4-b4a9b8342f61"/>
    <x v="10"/>
    <x v="1"/>
    <x v="4"/>
    <n v="35"/>
    <x v="2"/>
    <d v="2020-07-07T00:00:00"/>
    <x v="0"/>
    <n v="2116"/>
  </r>
  <r>
    <s v="634a05ab-0751-45fa-a1b4-b4a9b8342f61"/>
    <x v="10"/>
    <x v="1"/>
    <x v="2"/>
    <n v="15"/>
    <x v="0"/>
    <d v="2021-07-03T00:00:00"/>
    <x v="0"/>
    <n v="2116"/>
  </r>
  <r>
    <s v="634a05ab-0751-45fa-a1b4-b4a9b8342f61"/>
    <x v="10"/>
    <x v="1"/>
    <x v="13"/>
    <n v="60"/>
    <x v="1"/>
    <d v="2021-03-01T00:00:00"/>
    <x v="7"/>
    <n v="1982"/>
  </r>
  <r>
    <s v="634a05ab-0751-45fa-a1b4-b4a9b8342f61"/>
    <x v="10"/>
    <x v="1"/>
    <x v="14"/>
    <n v="70"/>
    <x v="1"/>
    <d v="2021-08-02T00:00:00"/>
    <x v="3"/>
    <n v="2055"/>
  </r>
  <r>
    <s v="634a05ab-0751-45fa-a1b4-b4a9b8342f61"/>
    <x v="10"/>
    <x v="1"/>
    <x v="0"/>
    <n v="0"/>
    <x v="0"/>
    <d v="2020-02-10T00:00:00"/>
    <x v="6"/>
    <n v="1890"/>
  </r>
  <r>
    <s v="634a05ab-0751-45fa-a1b4-b4a9b8342f61"/>
    <x v="10"/>
    <x v="1"/>
    <x v="4"/>
    <n v="35"/>
    <x v="2"/>
    <d v="2021-10-05T00:00:00"/>
    <x v="10"/>
    <n v="2087"/>
  </r>
  <r>
    <s v="634a05ab-0751-45fa-a1b4-b4a9b8342f61"/>
    <x v="10"/>
    <x v="1"/>
    <x v="1"/>
    <n v="10"/>
    <x v="0"/>
    <d v="2021-12-04T00:00:00"/>
    <x v="11"/>
    <n v="2099"/>
  </r>
  <r>
    <s v="634a05ab-0751-45fa-a1b4-b4a9b8342f61"/>
    <x v="10"/>
    <x v="1"/>
    <x v="10"/>
    <n v="45"/>
    <x v="1"/>
    <s v="14-7-20"/>
    <x v="0"/>
    <n v="2116"/>
  </r>
  <r>
    <s v="634a05ab-0751-45fa-a1b4-b4a9b8342f61"/>
    <x v="10"/>
    <x v="1"/>
    <x v="4"/>
    <n v="35"/>
    <x v="2"/>
    <d v="2021-01-03T00:00:00"/>
    <x v="5"/>
    <n v="2142"/>
  </r>
  <r>
    <s v="fa337cb5-179a-4f92-a085-e6b3c60e2854"/>
    <x v="3"/>
    <x v="3"/>
    <x v="3"/>
    <n v="30"/>
    <x v="1"/>
    <s v="22-11-20"/>
    <x v="4"/>
    <n v="2055"/>
  </r>
  <r>
    <s v="fa337cb5-179a-4f92-a085-e6b3c60e2854"/>
    <x v="3"/>
    <x v="3"/>
    <x v="11"/>
    <n v="12"/>
    <x v="0"/>
    <d v="2021-06-04T00:00:00"/>
    <x v="1"/>
    <n v="2068"/>
  </r>
  <r>
    <s v="fa337cb5-179a-4f92-a085-e6b3c60e2854"/>
    <x v="3"/>
    <x v="3"/>
    <x v="11"/>
    <n v="12"/>
    <x v="0"/>
    <d v="2021-12-06T00:00:00"/>
    <x v="11"/>
    <n v="2099"/>
  </r>
  <r>
    <s v="fa337cb5-179a-4f92-a085-e6b3c60e2854"/>
    <x v="3"/>
    <x v="3"/>
    <x v="1"/>
    <n v="10"/>
    <x v="0"/>
    <d v="2020-05-07T00:00:00"/>
    <x v="9"/>
    <n v="2110"/>
  </r>
  <r>
    <s v="fa337cb5-179a-4f92-a085-e6b3c60e2854"/>
    <x v="3"/>
    <x v="3"/>
    <x v="1"/>
    <n v="10"/>
    <x v="0"/>
    <d v="2020-04-07T00:00:00"/>
    <x v="2"/>
    <n v="1978"/>
  </r>
  <r>
    <s v="fa337cb5-179a-4f92-a085-e6b3c60e2854"/>
    <x v="3"/>
    <x v="3"/>
    <x v="8"/>
    <n v="20"/>
    <x v="2"/>
    <s v="25-9-20"/>
    <x v="8"/>
    <n v="1991"/>
  </r>
  <r>
    <s v="fa337cb5-179a-4f92-a085-e6b3c60e2854"/>
    <x v="3"/>
    <x v="3"/>
    <x v="5"/>
    <n v="70"/>
    <x v="1"/>
    <d v="2021-09-02T00:00:00"/>
    <x v="8"/>
    <n v="1991"/>
  </r>
  <r>
    <s v="fa337cb5-179a-4f92-a085-e6b3c60e2854"/>
    <x v="3"/>
    <x v="3"/>
    <x v="3"/>
    <n v="30"/>
    <x v="1"/>
    <s v="28-3-21"/>
    <x v="7"/>
    <n v="1982"/>
  </r>
  <r>
    <s v="fa337cb5-179a-4f92-a085-e6b3c60e2854"/>
    <x v="3"/>
    <x v="3"/>
    <x v="13"/>
    <n v="60"/>
    <x v="1"/>
    <d v="2020-10-10T00:00:00"/>
    <x v="10"/>
    <n v="2087"/>
  </r>
  <r>
    <s v="fa337cb5-179a-4f92-a085-e6b3c60e2854"/>
    <x v="3"/>
    <x v="3"/>
    <x v="1"/>
    <n v="10"/>
    <x v="0"/>
    <s v="31-3-21"/>
    <x v="7"/>
    <n v="1982"/>
  </r>
  <r>
    <s v="fa337cb5-179a-4f92-a085-e6b3c60e2854"/>
    <x v="3"/>
    <x v="3"/>
    <x v="14"/>
    <n v="70"/>
    <x v="1"/>
    <s v="13-12-20"/>
    <x v="11"/>
    <n v="2099"/>
  </r>
  <r>
    <s v="fa337cb5-179a-4f92-a085-e6b3c60e2854"/>
    <x v="3"/>
    <x v="3"/>
    <x v="11"/>
    <n v="12"/>
    <x v="0"/>
    <s v="16-2-21"/>
    <x v="6"/>
    <n v="1890"/>
  </r>
  <r>
    <s v="fa337cb5-179a-4f92-a085-e6b3c60e2854"/>
    <x v="3"/>
    <x v="3"/>
    <x v="4"/>
    <n v="35"/>
    <x v="2"/>
    <d v="2021-12-01T00:00:00"/>
    <x v="11"/>
    <n v="2099"/>
  </r>
  <r>
    <s v="fa337cb5-179a-4f92-a085-e6b3c60e2854"/>
    <x v="3"/>
    <x v="3"/>
    <x v="6"/>
    <n v="5"/>
    <x v="0"/>
    <d v="2021-07-05T00:00:00"/>
    <x v="0"/>
    <n v="2116"/>
  </r>
  <r>
    <s v="fa337cb5-179a-4f92-a085-e6b3c60e2854"/>
    <x v="3"/>
    <x v="3"/>
    <x v="10"/>
    <n v="45"/>
    <x v="1"/>
    <d v="2020-03-08T00:00:00"/>
    <x v="7"/>
    <n v="1982"/>
  </r>
  <r>
    <s v="fa337cb5-179a-4f92-a085-e6b3c60e2854"/>
    <x v="3"/>
    <x v="3"/>
    <x v="3"/>
    <n v="30"/>
    <x v="1"/>
    <s v="17-2-21"/>
    <x v="6"/>
    <n v="1890"/>
  </r>
  <r>
    <s v="fa337cb5-179a-4f92-a085-e6b3c60e2854"/>
    <x v="3"/>
    <x v="3"/>
    <x v="0"/>
    <n v="0"/>
    <x v="0"/>
    <d v="2021-05-01T00:00:00"/>
    <x v="9"/>
    <n v="2110"/>
  </r>
  <r>
    <s v="fa337cb5-179a-4f92-a085-e6b3c60e2854"/>
    <x v="3"/>
    <x v="3"/>
    <x v="3"/>
    <n v="30"/>
    <x v="1"/>
    <d v="2021-03-04T00:00:00"/>
    <x v="7"/>
    <n v="1982"/>
  </r>
  <r>
    <s v="fa337cb5-179a-4f92-a085-e6b3c60e2854"/>
    <x v="3"/>
    <x v="3"/>
    <x v="13"/>
    <n v="60"/>
    <x v="1"/>
    <d v="2021-08-02T00:00:00"/>
    <x v="3"/>
    <n v="2055"/>
  </r>
  <r>
    <s v="fa337cb5-179a-4f92-a085-e6b3c60e2854"/>
    <x v="3"/>
    <x v="3"/>
    <x v="1"/>
    <n v="10"/>
    <x v="0"/>
    <s v="14-12-20"/>
    <x v="11"/>
    <n v="2099"/>
  </r>
  <r>
    <s v="fa337cb5-179a-4f92-a085-e6b3c60e2854"/>
    <x v="3"/>
    <x v="3"/>
    <x v="2"/>
    <n v="15"/>
    <x v="0"/>
    <d v="2021-08-03T00:00:00"/>
    <x v="3"/>
    <n v="2055"/>
  </r>
  <r>
    <s v="fa337cb5-179a-4f92-a085-e6b3c60e2854"/>
    <x v="3"/>
    <x v="3"/>
    <x v="2"/>
    <n v="15"/>
    <x v="0"/>
    <s v="18-1-21"/>
    <x v="5"/>
    <n v="2142"/>
  </r>
  <r>
    <s v="fa337cb5-179a-4f92-a085-e6b3c60e2854"/>
    <x v="3"/>
    <x v="3"/>
    <x v="7"/>
    <n v="65"/>
    <x v="1"/>
    <d v="2020-01-12T00:00:00"/>
    <x v="5"/>
    <n v="2142"/>
  </r>
  <r>
    <s v="fa337cb5-179a-4f92-a085-e6b3c60e2854"/>
    <x v="3"/>
    <x v="3"/>
    <x v="3"/>
    <n v="30"/>
    <x v="1"/>
    <d v="2021-05-04T00:00:00"/>
    <x v="9"/>
    <n v="2110"/>
  </r>
  <r>
    <s v="fa337cb5-179a-4f92-a085-e6b3c60e2854"/>
    <x v="3"/>
    <x v="3"/>
    <x v="11"/>
    <n v="12"/>
    <x v="0"/>
    <d v="2020-12-09T00:00:00"/>
    <x v="11"/>
    <n v="2099"/>
  </r>
  <r>
    <s v="fa337cb5-179a-4f92-a085-e6b3c60e2854"/>
    <x v="3"/>
    <x v="3"/>
    <x v="12"/>
    <n v="50"/>
    <x v="1"/>
    <s v="25-11-20"/>
    <x v="4"/>
    <n v="2055"/>
  </r>
  <r>
    <s v="fa337cb5-179a-4f92-a085-e6b3c60e2854"/>
    <x v="3"/>
    <x v="3"/>
    <x v="6"/>
    <n v="5"/>
    <x v="0"/>
    <s v="25-3-21"/>
    <x v="7"/>
    <n v="1982"/>
  </r>
  <r>
    <s v="fa337cb5-179a-4f92-a085-e6b3c60e2854"/>
    <x v="3"/>
    <x v="3"/>
    <x v="2"/>
    <n v="15"/>
    <x v="0"/>
    <d v="2020-02-11T00:00:00"/>
    <x v="6"/>
    <n v="1890"/>
  </r>
  <r>
    <s v="fa337cb5-179a-4f92-a085-e6b3c60e2854"/>
    <x v="3"/>
    <x v="3"/>
    <x v="12"/>
    <n v="50"/>
    <x v="1"/>
    <s v="15-6-21"/>
    <x v="1"/>
    <n v="2068"/>
  </r>
  <r>
    <s v="fa337cb5-179a-4f92-a085-e6b3c60e2854"/>
    <x v="3"/>
    <x v="3"/>
    <x v="3"/>
    <n v="30"/>
    <x v="1"/>
    <d v="2021-04-04T00:00:00"/>
    <x v="2"/>
    <n v="1978"/>
  </r>
  <r>
    <s v="fa337cb5-179a-4f92-a085-e6b3c60e2854"/>
    <x v="3"/>
    <x v="3"/>
    <x v="9"/>
    <n v="75"/>
    <x v="1"/>
    <d v="2020-01-08T00:00:00"/>
    <x v="5"/>
    <n v="2142"/>
  </r>
  <r>
    <s v="fa337cb5-179a-4f92-a085-e6b3c60e2854"/>
    <x v="3"/>
    <x v="3"/>
    <x v="13"/>
    <n v="60"/>
    <x v="1"/>
    <d v="2020-12-09T00:00:00"/>
    <x v="11"/>
    <n v="2099"/>
  </r>
  <r>
    <s v="fa337cb5-179a-4f92-a085-e6b3c60e2854"/>
    <x v="3"/>
    <x v="3"/>
    <x v="11"/>
    <n v="12"/>
    <x v="0"/>
    <s v="14-8-20"/>
    <x v="3"/>
    <n v="2055"/>
  </r>
  <r>
    <s v="fa337cb5-179a-4f92-a085-e6b3c60e2854"/>
    <x v="3"/>
    <x v="3"/>
    <x v="14"/>
    <n v="70"/>
    <x v="1"/>
    <d v="2020-04-10T00:00:00"/>
    <x v="2"/>
    <n v="1978"/>
  </r>
  <r>
    <s v="fa337cb5-179a-4f92-a085-e6b3c60e2854"/>
    <x v="3"/>
    <x v="3"/>
    <x v="2"/>
    <n v="15"/>
    <x v="0"/>
    <d v="2021-10-01T00:00:00"/>
    <x v="10"/>
    <n v="2087"/>
  </r>
  <r>
    <s v="fa337cb5-179a-4f92-a085-e6b3c60e2854"/>
    <x v="3"/>
    <x v="3"/>
    <x v="11"/>
    <n v="12"/>
    <x v="0"/>
    <s v="14-7-20"/>
    <x v="0"/>
    <n v="2116"/>
  </r>
  <r>
    <s v="fa337cb5-179a-4f92-a085-e6b3c60e2854"/>
    <x v="3"/>
    <x v="3"/>
    <x v="5"/>
    <n v="70"/>
    <x v="1"/>
    <s v="13-5-21"/>
    <x v="9"/>
    <n v="2110"/>
  </r>
  <r>
    <s v="46219a74-c2db-4479-a96a-d3ee54d1ea7f"/>
    <x v="6"/>
    <x v="2"/>
    <x v="4"/>
    <n v="35"/>
    <x v="2"/>
    <s v="28-10-20"/>
    <x v="10"/>
    <n v="2087"/>
  </r>
  <r>
    <s v="46219a74-c2db-4479-a96a-d3ee54d1ea7f"/>
    <x v="6"/>
    <x v="2"/>
    <x v="14"/>
    <n v="70"/>
    <x v="1"/>
    <s v="24-11-20"/>
    <x v="4"/>
    <n v="2055"/>
  </r>
  <r>
    <s v="46219a74-c2db-4479-a96a-d3ee54d1ea7f"/>
    <x v="6"/>
    <x v="2"/>
    <x v="10"/>
    <n v="45"/>
    <x v="1"/>
    <s v="21-10-20"/>
    <x v="10"/>
    <n v="2087"/>
  </r>
  <r>
    <s v="46219a74-c2db-4479-a96a-d3ee54d1ea7f"/>
    <x v="6"/>
    <x v="2"/>
    <x v="8"/>
    <n v="20"/>
    <x v="2"/>
    <d v="2021-10-04T00:00:00"/>
    <x v="10"/>
    <n v="2087"/>
  </r>
  <r>
    <s v="46219a74-c2db-4479-a96a-d3ee54d1ea7f"/>
    <x v="6"/>
    <x v="2"/>
    <x v="11"/>
    <n v="12"/>
    <x v="0"/>
    <s v="21-1-21"/>
    <x v="5"/>
    <n v="2142"/>
  </r>
  <r>
    <s v="46219a74-c2db-4479-a96a-d3ee54d1ea7f"/>
    <x v="6"/>
    <x v="2"/>
    <x v="12"/>
    <n v="50"/>
    <x v="1"/>
    <s v="13-10-20"/>
    <x v="10"/>
    <n v="2087"/>
  </r>
  <r>
    <s v="46219a74-c2db-4479-a96a-d3ee54d1ea7f"/>
    <x v="6"/>
    <x v="2"/>
    <x v="1"/>
    <n v="10"/>
    <x v="0"/>
    <s v="16-8-20"/>
    <x v="3"/>
    <n v="2055"/>
  </r>
  <r>
    <s v="46219a74-c2db-4479-a96a-d3ee54d1ea7f"/>
    <x v="6"/>
    <x v="2"/>
    <x v="15"/>
    <n v="72"/>
    <x v="1"/>
    <s v="31-10-20"/>
    <x v="10"/>
    <n v="2087"/>
  </r>
  <r>
    <s v="46219a74-c2db-4479-a96a-d3ee54d1ea7f"/>
    <x v="6"/>
    <x v="2"/>
    <x v="3"/>
    <n v="30"/>
    <x v="1"/>
    <s v="30-10-20"/>
    <x v="10"/>
    <n v="2087"/>
  </r>
  <r>
    <s v="46219a74-c2db-4479-a96a-d3ee54d1ea7f"/>
    <x v="6"/>
    <x v="2"/>
    <x v="8"/>
    <n v="20"/>
    <x v="2"/>
    <d v="2021-10-03T00:00:00"/>
    <x v="10"/>
    <n v="2087"/>
  </r>
  <r>
    <s v="46219a74-c2db-4479-a96a-d3ee54d1ea7f"/>
    <x v="6"/>
    <x v="2"/>
    <x v="13"/>
    <n v="60"/>
    <x v="1"/>
    <s v="31-7-20"/>
    <x v="0"/>
    <n v="2116"/>
  </r>
  <r>
    <s v="46219a74-c2db-4479-a96a-d3ee54d1ea7f"/>
    <x v="6"/>
    <x v="2"/>
    <x v="11"/>
    <n v="12"/>
    <x v="0"/>
    <s v="20-11-20"/>
    <x v="4"/>
    <n v="2055"/>
  </r>
  <r>
    <s v="46219a74-c2db-4479-a96a-d3ee54d1ea7f"/>
    <x v="6"/>
    <x v="2"/>
    <x v="1"/>
    <n v="10"/>
    <x v="0"/>
    <d v="2020-01-10T00:00:00"/>
    <x v="5"/>
    <n v="2142"/>
  </r>
  <r>
    <s v="46219a74-c2db-4479-a96a-d3ee54d1ea7f"/>
    <x v="6"/>
    <x v="2"/>
    <x v="3"/>
    <n v="30"/>
    <x v="1"/>
    <d v="2020-02-07T00:00:00"/>
    <x v="6"/>
    <n v="1890"/>
  </r>
  <r>
    <s v="46219a74-c2db-4479-a96a-d3ee54d1ea7f"/>
    <x v="6"/>
    <x v="2"/>
    <x v="9"/>
    <n v="75"/>
    <x v="1"/>
    <s v="29-3-21"/>
    <x v="7"/>
    <n v="1982"/>
  </r>
  <r>
    <s v="46219a74-c2db-4479-a96a-d3ee54d1ea7f"/>
    <x v="6"/>
    <x v="2"/>
    <x v="7"/>
    <n v="65"/>
    <x v="1"/>
    <s v="15-2-21"/>
    <x v="6"/>
    <n v="1890"/>
  </r>
  <r>
    <s v="46219a74-c2db-4479-a96a-d3ee54d1ea7f"/>
    <x v="6"/>
    <x v="2"/>
    <x v="5"/>
    <n v="70"/>
    <x v="1"/>
    <s v="20-9-20"/>
    <x v="8"/>
    <n v="1991"/>
  </r>
  <r>
    <s v="46219a74-c2db-4479-a96a-d3ee54d1ea7f"/>
    <x v="6"/>
    <x v="2"/>
    <x v="14"/>
    <n v="70"/>
    <x v="1"/>
    <d v="2021-04-06T00:00:00"/>
    <x v="2"/>
    <n v="1978"/>
  </r>
  <r>
    <s v="1cd59d79-a2ca-4a99-92aa-2775117c4589"/>
    <x v="8"/>
    <x v="3"/>
    <x v="2"/>
    <n v="15"/>
    <x v="0"/>
    <s v="18-8-20"/>
    <x v="3"/>
    <n v="2055"/>
  </r>
  <r>
    <s v="1cd59d79-a2ca-4a99-92aa-2775117c4589"/>
    <x v="8"/>
    <x v="3"/>
    <x v="3"/>
    <n v="30"/>
    <x v="1"/>
    <s v="29-6-20"/>
    <x v="1"/>
    <n v="2068"/>
  </r>
  <r>
    <s v="1cd59d79-a2ca-4a99-92aa-2775117c4589"/>
    <x v="8"/>
    <x v="3"/>
    <x v="13"/>
    <n v="60"/>
    <x v="1"/>
    <s v="15-4-21"/>
    <x v="2"/>
    <n v="1978"/>
  </r>
  <r>
    <s v="1cd59d79-a2ca-4a99-92aa-2775117c4589"/>
    <x v="8"/>
    <x v="3"/>
    <x v="5"/>
    <n v="70"/>
    <x v="1"/>
    <s v="18-10-20"/>
    <x v="10"/>
    <n v="2087"/>
  </r>
  <r>
    <s v="1cd59d79-a2ca-4a99-92aa-2775117c4589"/>
    <x v="8"/>
    <x v="3"/>
    <x v="14"/>
    <n v="70"/>
    <x v="1"/>
    <s v="20-12-20"/>
    <x v="11"/>
    <n v="2099"/>
  </r>
  <r>
    <s v="1cd59d79-a2ca-4a99-92aa-2775117c4589"/>
    <x v="8"/>
    <x v="3"/>
    <x v="0"/>
    <n v="0"/>
    <x v="0"/>
    <d v="2021-06-05T00:00:00"/>
    <x v="1"/>
    <n v="2068"/>
  </r>
  <r>
    <s v="1cd59d79-a2ca-4a99-92aa-2775117c4589"/>
    <x v="8"/>
    <x v="3"/>
    <x v="13"/>
    <n v="60"/>
    <x v="1"/>
    <d v="2021-08-05T00:00:00"/>
    <x v="3"/>
    <n v="2055"/>
  </r>
  <r>
    <s v="1cd59d79-a2ca-4a99-92aa-2775117c4589"/>
    <x v="8"/>
    <x v="3"/>
    <x v="8"/>
    <n v="20"/>
    <x v="2"/>
    <d v="2021-04-02T00:00:00"/>
    <x v="2"/>
    <n v="1978"/>
  </r>
  <r>
    <s v="1cd59d79-a2ca-4a99-92aa-2775117c4589"/>
    <x v="8"/>
    <x v="3"/>
    <x v="10"/>
    <n v="45"/>
    <x v="1"/>
    <s v="17-6-21"/>
    <x v="1"/>
    <n v="2068"/>
  </r>
  <r>
    <s v="1cd59d79-a2ca-4a99-92aa-2775117c4589"/>
    <x v="8"/>
    <x v="3"/>
    <x v="1"/>
    <n v="10"/>
    <x v="0"/>
    <s v="25-7-20"/>
    <x v="0"/>
    <n v="2116"/>
  </r>
  <r>
    <s v="1cd59d79-a2ca-4a99-92aa-2775117c4589"/>
    <x v="8"/>
    <x v="3"/>
    <x v="14"/>
    <n v="70"/>
    <x v="1"/>
    <s v="29-9-20"/>
    <x v="8"/>
    <n v="1991"/>
  </r>
  <r>
    <s v="1cd59d79-a2ca-4a99-92aa-2775117c4589"/>
    <x v="8"/>
    <x v="3"/>
    <x v="0"/>
    <n v="0"/>
    <x v="0"/>
    <s v="22-12-20"/>
    <x v="11"/>
    <n v="2099"/>
  </r>
  <r>
    <s v="1cd59d79-a2ca-4a99-92aa-2775117c4589"/>
    <x v="8"/>
    <x v="3"/>
    <x v="1"/>
    <n v="10"/>
    <x v="0"/>
    <d v="2021-05-02T00:00:00"/>
    <x v="9"/>
    <n v="2110"/>
  </r>
  <r>
    <s v="1cd59d79-a2ca-4a99-92aa-2775117c4589"/>
    <x v="8"/>
    <x v="3"/>
    <x v="5"/>
    <n v="70"/>
    <x v="1"/>
    <s v="13-4-21"/>
    <x v="2"/>
    <n v="1978"/>
  </r>
  <r>
    <s v="1cd59d79-a2ca-4a99-92aa-2775117c4589"/>
    <x v="8"/>
    <x v="3"/>
    <x v="3"/>
    <n v="30"/>
    <x v="1"/>
    <s v="23-4-21"/>
    <x v="2"/>
    <n v="1978"/>
  </r>
  <r>
    <s v="1cd59d79-a2ca-4a99-92aa-2775117c4589"/>
    <x v="8"/>
    <x v="3"/>
    <x v="3"/>
    <n v="30"/>
    <x v="1"/>
    <s v="16-2-21"/>
    <x v="6"/>
    <n v="1890"/>
  </r>
  <r>
    <s v="1cd59d79-a2ca-4a99-92aa-2775117c4589"/>
    <x v="8"/>
    <x v="3"/>
    <x v="12"/>
    <n v="50"/>
    <x v="1"/>
    <d v="2020-11-12T00:00:00"/>
    <x v="4"/>
    <n v="2055"/>
  </r>
  <r>
    <s v="1cd59d79-a2ca-4a99-92aa-2775117c4589"/>
    <x v="8"/>
    <x v="3"/>
    <x v="2"/>
    <n v="15"/>
    <x v="0"/>
    <s v="21-4-21"/>
    <x v="2"/>
    <n v="1978"/>
  </r>
  <r>
    <s v="1cd59d79-a2ca-4a99-92aa-2775117c4589"/>
    <x v="8"/>
    <x v="3"/>
    <x v="6"/>
    <n v="5"/>
    <x v="0"/>
    <s v="16-7-20"/>
    <x v="0"/>
    <n v="2116"/>
  </r>
  <r>
    <s v="1cd59d79-a2ca-4a99-92aa-2775117c4589"/>
    <x v="8"/>
    <x v="3"/>
    <x v="2"/>
    <n v="15"/>
    <x v="0"/>
    <s v="13-11-20"/>
    <x v="4"/>
    <n v="2055"/>
  </r>
  <r>
    <s v="1cd59d79-a2ca-4a99-92aa-2775117c4589"/>
    <x v="8"/>
    <x v="3"/>
    <x v="4"/>
    <n v="35"/>
    <x v="2"/>
    <d v="2021-09-06T00:00:00"/>
    <x v="8"/>
    <n v="1991"/>
  </r>
  <r>
    <s v="1cd59d79-a2ca-4a99-92aa-2775117c4589"/>
    <x v="8"/>
    <x v="3"/>
    <x v="14"/>
    <n v="70"/>
    <x v="1"/>
    <s v="24-4-21"/>
    <x v="2"/>
    <n v="1978"/>
  </r>
  <r>
    <s v="1cd59d79-a2ca-4a99-92aa-2775117c4589"/>
    <x v="8"/>
    <x v="3"/>
    <x v="14"/>
    <n v="70"/>
    <x v="1"/>
    <s v="29-12-20"/>
    <x v="11"/>
    <n v="2099"/>
  </r>
  <r>
    <s v="1cd59d79-a2ca-4a99-92aa-2775117c4589"/>
    <x v="8"/>
    <x v="3"/>
    <x v="7"/>
    <n v="65"/>
    <x v="1"/>
    <d v="2021-06-05T00:00:00"/>
    <x v="1"/>
    <n v="2068"/>
  </r>
  <r>
    <s v="1cd59d79-a2ca-4a99-92aa-2775117c4589"/>
    <x v="8"/>
    <x v="3"/>
    <x v="12"/>
    <n v="50"/>
    <x v="1"/>
    <d v="2020-04-08T00:00:00"/>
    <x v="2"/>
    <n v="1978"/>
  </r>
  <r>
    <s v="1cd59d79-a2ca-4a99-92aa-2775117c4589"/>
    <x v="8"/>
    <x v="3"/>
    <x v="11"/>
    <n v="12"/>
    <x v="0"/>
    <d v="2021-10-01T00:00:00"/>
    <x v="10"/>
    <n v="2087"/>
  </r>
  <r>
    <s v="1cd59d79-a2ca-4a99-92aa-2775117c4589"/>
    <x v="8"/>
    <x v="3"/>
    <x v="11"/>
    <n v="12"/>
    <x v="0"/>
    <d v="2020-04-12T00:00:00"/>
    <x v="2"/>
    <n v="1978"/>
  </r>
  <r>
    <s v="1cd59d79-a2ca-4a99-92aa-2775117c4589"/>
    <x v="8"/>
    <x v="3"/>
    <x v="0"/>
    <n v="0"/>
    <x v="0"/>
    <s v="23-7-20"/>
    <x v="0"/>
    <n v="2116"/>
  </r>
  <r>
    <s v="1cd59d79-a2ca-4a99-92aa-2775117c4589"/>
    <x v="8"/>
    <x v="3"/>
    <x v="7"/>
    <n v="65"/>
    <x v="1"/>
    <s v="26-1-21"/>
    <x v="5"/>
    <n v="2142"/>
  </r>
  <r>
    <s v="1cd59d79-a2ca-4a99-92aa-2775117c4589"/>
    <x v="8"/>
    <x v="3"/>
    <x v="1"/>
    <n v="10"/>
    <x v="0"/>
    <d v="2021-02-03T00:00:00"/>
    <x v="6"/>
    <n v="1890"/>
  </r>
  <r>
    <s v="1cd59d79-a2ca-4a99-92aa-2775117c4589"/>
    <x v="8"/>
    <x v="3"/>
    <x v="2"/>
    <n v="15"/>
    <x v="0"/>
    <s v="31-3-21"/>
    <x v="7"/>
    <n v="1982"/>
  </r>
  <r>
    <s v="1cd59d79-a2ca-4a99-92aa-2775117c4589"/>
    <x v="8"/>
    <x v="3"/>
    <x v="9"/>
    <n v="75"/>
    <x v="1"/>
    <s v="19-10-20"/>
    <x v="10"/>
    <n v="2087"/>
  </r>
  <r>
    <s v="1cd59d79-a2ca-4a99-92aa-2775117c4589"/>
    <x v="8"/>
    <x v="3"/>
    <x v="6"/>
    <n v="5"/>
    <x v="0"/>
    <s v="23-9-20"/>
    <x v="8"/>
    <n v="1991"/>
  </r>
  <r>
    <s v="1cd59d79-a2ca-4a99-92aa-2775117c4589"/>
    <x v="8"/>
    <x v="3"/>
    <x v="15"/>
    <n v="72"/>
    <x v="1"/>
    <s v="17-4-21"/>
    <x v="2"/>
    <n v="1978"/>
  </r>
  <r>
    <s v="1cd59d79-a2ca-4a99-92aa-2775117c4589"/>
    <x v="8"/>
    <x v="3"/>
    <x v="3"/>
    <n v="30"/>
    <x v="1"/>
    <s v="29-8-20"/>
    <x v="3"/>
    <n v="2055"/>
  </r>
  <r>
    <s v="d374af60-1487-4ee4-ac6a-fcc59ae6ea45"/>
    <x v="5"/>
    <x v="0"/>
    <x v="14"/>
    <n v="70"/>
    <x v="1"/>
    <d v="2021-09-01T00:00:00"/>
    <x v="8"/>
    <n v="1991"/>
  </r>
  <r>
    <s v="d374af60-1487-4ee4-ac6a-fcc59ae6ea45"/>
    <x v="5"/>
    <x v="0"/>
    <x v="9"/>
    <n v="75"/>
    <x v="1"/>
    <d v="2020-03-07T00:00:00"/>
    <x v="7"/>
    <n v="1982"/>
  </r>
  <r>
    <s v="d374af60-1487-4ee4-ac6a-fcc59ae6ea45"/>
    <x v="5"/>
    <x v="0"/>
    <x v="15"/>
    <n v="72"/>
    <x v="1"/>
    <d v="2021-11-03T00:00:00"/>
    <x v="4"/>
    <n v="2055"/>
  </r>
  <r>
    <s v="d374af60-1487-4ee4-ac6a-fcc59ae6ea45"/>
    <x v="5"/>
    <x v="0"/>
    <x v="8"/>
    <n v="20"/>
    <x v="2"/>
    <s v="28-3-21"/>
    <x v="7"/>
    <n v="1982"/>
  </r>
  <r>
    <s v="d374af60-1487-4ee4-ac6a-fcc59ae6ea45"/>
    <x v="5"/>
    <x v="0"/>
    <x v="15"/>
    <n v="72"/>
    <x v="1"/>
    <d v="2020-02-11T00:00:00"/>
    <x v="6"/>
    <n v="1890"/>
  </r>
  <r>
    <s v="d374af60-1487-4ee4-ac6a-fcc59ae6ea45"/>
    <x v="5"/>
    <x v="0"/>
    <x v="3"/>
    <n v="30"/>
    <x v="1"/>
    <s v="21-9-20"/>
    <x v="8"/>
    <n v="1991"/>
  </r>
  <r>
    <s v="d374af60-1487-4ee4-ac6a-fcc59ae6ea45"/>
    <x v="5"/>
    <x v="0"/>
    <x v="10"/>
    <n v="45"/>
    <x v="1"/>
    <s v="27-2-21"/>
    <x v="6"/>
    <n v="1890"/>
  </r>
  <r>
    <s v="d374af60-1487-4ee4-ac6a-fcc59ae6ea45"/>
    <x v="5"/>
    <x v="0"/>
    <x v="12"/>
    <n v="50"/>
    <x v="1"/>
    <s v="26-1-21"/>
    <x v="5"/>
    <n v="2142"/>
  </r>
  <r>
    <s v="d374af60-1487-4ee4-ac6a-fcc59ae6ea45"/>
    <x v="5"/>
    <x v="0"/>
    <x v="1"/>
    <n v="10"/>
    <x v="0"/>
    <s v="20-10-20"/>
    <x v="10"/>
    <n v="2087"/>
  </r>
  <r>
    <s v="d374af60-1487-4ee4-ac6a-fcc59ae6ea45"/>
    <x v="5"/>
    <x v="0"/>
    <x v="11"/>
    <n v="12"/>
    <x v="0"/>
    <s v="28-2-21"/>
    <x v="6"/>
    <n v="1890"/>
  </r>
  <r>
    <s v="d374af60-1487-4ee4-ac6a-fcc59ae6ea45"/>
    <x v="5"/>
    <x v="0"/>
    <x v="9"/>
    <n v="75"/>
    <x v="1"/>
    <s v="18-11-20"/>
    <x v="4"/>
    <n v="2055"/>
  </r>
  <r>
    <s v="f6fed2d9-0e25-48b8-bb76-f7cb0667553a"/>
    <x v="6"/>
    <x v="3"/>
    <x v="11"/>
    <n v="12"/>
    <x v="0"/>
    <s v="13-4-21"/>
    <x v="2"/>
    <n v="1978"/>
  </r>
  <r>
    <s v="f6fed2d9-0e25-48b8-bb76-f7cb0667553a"/>
    <x v="6"/>
    <x v="3"/>
    <x v="10"/>
    <n v="45"/>
    <x v="1"/>
    <d v="2021-11-02T00:00:00"/>
    <x v="4"/>
    <n v="2055"/>
  </r>
  <r>
    <s v="12c49449-a896-48cb-a33b-47e8952f23a7"/>
    <x v="11"/>
    <x v="3"/>
    <x v="15"/>
    <n v="72"/>
    <x v="1"/>
    <d v="2021-04-01T00:00:00"/>
    <x v="2"/>
    <n v="1978"/>
  </r>
  <r>
    <s v="12c49449-a896-48cb-a33b-47e8952f23a7"/>
    <x v="11"/>
    <x v="3"/>
    <x v="8"/>
    <n v="20"/>
    <x v="2"/>
    <s v="23-1-21"/>
    <x v="5"/>
    <n v="2142"/>
  </r>
  <r>
    <s v="12c49449-a896-48cb-a33b-47e8952f23a7"/>
    <x v="11"/>
    <x v="3"/>
    <x v="14"/>
    <n v="70"/>
    <x v="1"/>
    <d v="2021-09-04T00:00:00"/>
    <x v="8"/>
    <n v="1991"/>
  </r>
  <r>
    <s v="12c49449-a896-48cb-a33b-47e8952f23a7"/>
    <x v="11"/>
    <x v="3"/>
    <x v="0"/>
    <n v="0"/>
    <x v="0"/>
    <d v="2021-12-01T00:00:00"/>
    <x v="11"/>
    <n v="2099"/>
  </r>
  <r>
    <s v="12c49449-a896-48cb-a33b-47e8952f23a7"/>
    <x v="11"/>
    <x v="3"/>
    <x v="3"/>
    <n v="30"/>
    <x v="1"/>
    <d v="2021-07-05T00:00:00"/>
    <x v="0"/>
    <n v="2116"/>
  </r>
  <r>
    <s v="12c49449-a896-48cb-a33b-47e8952f23a7"/>
    <x v="11"/>
    <x v="3"/>
    <x v="3"/>
    <n v="30"/>
    <x v="1"/>
    <d v="2021-03-04T00:00:00"/>
    <x v="7"/>
    <n v="1982"/>
  </r>
  <r>
    <s v="12c49449-a896-48cb-a33b-47e8952f23a7"/>
    <x v="11"/>
    <x v="3"/>
    <x v="12"/>
    <n v="50"/>
    <x v="1"/>
    <d v="2021-02-04T00:00:00"/>
    <x v="6"/>
    <n v="1890"/>
  </r>
  <r>
    <s v="12c49449-a896-48cb-a33b-47e8952f23a7"/>
    <x v="11"/>
    <x v="3"/>
    <x v="5"/>
    <n v="70"/>
    <x v="1"/>
    <d v="2021-05-01T00:00:00"/>
    <x v="9"/>
    <n v="2110"/>
  </r>
  <r>
    <s v="e949f4c9-81b0-44dd-8a69-0c233134bccd"/>
    <x v="15"/>
    <x v="3"/>
    <x v="0"/>
    <n v="0"/>
    <x v="0"/>
    <s v="17-8-20"/>
    <x v="3"/>
    <n v="2055"/>
  </r>
  <r>
    <s v="e949f4c9-81b0-44dd-8a69-0c233134bccd"/>
    <x v="15"/>
    <x v="3"/>
    <x v="14"/>
    <n v="70"/>
    <x v="1"/>
    <d v="2020-06-07T00:00:00"/>
    <x v="1"/>
    <n v="2068"/>
  </r>
  <r>
    <s v="e949f4c9-81b0-44dd-8a69-0c233134bccd"/>
    <x v="15"/>
    <x v="3"/>
    <x v="3"/>
    <n v="30"/>
    <x v="1"/>
    <s v="24-2-21"/>
    <x v="6"/>
    <n v="1890"/>
  </r>
  <r>
    <s v="e949f4c9-81b0-44dd-8a69-0c233134bccd"/>
    <x v="15"/>
    <x v="3"/>
    <x v="1"/>
    <n v="10"/>
    <x v="0"/>
    <d v="2021-05-06T00:00:00"/>
    <x v="9"/>
    <n v="2110"/>
  </r>
  <r>
    <s v="e949f4c9-81b0-44dd-8a69-0c233134bccd"/>
    <x v="15"/>
    <x v="3"/>
    <x v="0"/>
    <n v="0"/>
    <x v="0"/>
    <d v="2021-03-01T00:00:00"/>
    <x v="7"/>
    <n v="1982"/>
  </r>
  <r>
    <s v="e949f4c9-81b0-44dd-8a69-0c233134bccd"/>
    <x v="15"/>
    <x v="3"/>
    <x v="13"/>
    <n v="60"/>
    <x v="1"/>
    <d v="2021-07-02T00:00:00"/>
    <x v="0"/>
    <n v="2116"/>
  </r>
  <r>
    <s v="e949f4c9-81b0-44dd-8a69-0c233134bccd"/>
    <x v="15"/>
    <x v="3"/>
    <x v="14"/>
    <n v="70"/>
    <x v="1"/>
    <s v="26-1-21"/>
    <x v="5"/>
    <n v="2142"/>
  </r>
  <r>
    <s v="e949f4c9-81b0-44dd-8a69-0c233134bccd"/>
    <x v="15"/>
    <x v="3"/>
    <x v="10"/>
    <n v="45"/>
    <x v="1"/>
    <s v="22-1-21"/>
    <x v="5"/>
    <n v="2142"/>
  </r>
  <r>
    <s v="e949f4c9-81b0-44dd-8a69-0c233134bccd"/>
    <x v="15"/>
    <x v="3"/>
    <x v="7"/>
    <n v="65"/>
    <x v="1"/>
    <s v="28-1-21"/>
    <x v="5"/>
    <n v="2142"/>
  </r>
  <r>
    <s v="e949f4c9-81b0-44dd-8a69-0c233134bccd"/>
    <x v="15"/>
    <x v="3"/>
    <x v="8"/>
    <n v="20"/>
    <x v="2"/>
    <s v="27-1-21"/>
    <x v="5"/>
    <n v="2142"/>
  </r>
  <r>
    <s v="e949f4c9-81b0-44dd-8a69-0c233134bccd"/>
    <x v="15"/>
    <x v="3"/>
    <x v="15"/>
    <n v="72"/>
    <x v="1"/>
    <s v="31-5-21"/>
    <x v="9"/>
    <n v="2110"/>
  </r>
  <r>
    <s v="e949f4c9-81b0-44dd-8a69-0c233134bccd"/>
    <x v="15"/>
    <x v="3"/>
    <x v="2"/>
    <n v="15"/>
    <x v="0"/>
    <s v="26-1-21"/>
    <x v="5"/>
    <n v="2142"/>
  </r>
  <r>
    <s v="e949f4c9-81b0-44dd-8a69-0c233134bccd"/>
    <x v="15"/>
    <x v="3"/>
    <x v="2"/>
    <n v="15"/>
    <x v="0"/>
    <s v="21-2-21"/>
    <x v="6"/>
    <n v="1890"/>
  </r>
  <r>
    <s v="e949f4c9-81b0-44dd-8a69-0c233134bccd"/>
    <x v="15"/>
    <x v="3"/>
    <x v="6"/>
    <n v="5"/>
    <x v="0"/>
    <s v="24-8-20"/>
    <x v="3"/>
    <n v="2055"/>
  </r>
  <r>
    <s v="e949f4c9-81b0-44dd-8a69-0c233134bccd"/>
    <x v="15"/>
    <x v="3"/>
    <x v="5"/>
    <n v="70"/>
    <x v="1"/>
    <d v="2021-12-01T00:00:00"/>
    <x v="11"/>
    <n v="2099"/>
  </r>
  <r>
    <s v="e949f4c9-81b0-44dd-8a69-0c233134bccd"/>
    <x v="15"/>
    <x v="3"/>
    <x v="14"/>
    <n v="70"/>
    <x v="1"/>
    <s v="21-6-20"/>
    <x v="1"/>
    <n v="2068"/>
  </r>
  <r>
    <s v="e949f4c9-81b0-44dd-8a69-0c233134bccd"/>
    <x v="15"/>
    <x v="3"/>
    <x v="1"/>
    <n v="10"/>
    <x v="0"/>
    <d v="2020-07-09T00:00:00"/>
    <x v="0"/>
    <n v="2116"/>
  </r>
  <r>
    <s v="e949f4c9-81b0-44dd-8a69-0c233134bccd"/>
    <x v="15"/>
    <x v="3"/>
    <x v="12"/>
    <n v="50"/>
    <x v="1"/>
    <d v="2020-06-07T00:00:00"/>
    <x v="1"/>
    <n v="2068"/>
  </r>
  <r>
    <s v="e949f4c9-81b0-44dd-8a69-0c233134bccd"/>
    <x v="15"/>
    <x v="3"/>
    <x v="7"/>
    <n v="65"/>
    <x v="1"/>
    <d v="2021-01-03T00:00:00"/>
    <x v="5"/>
    <n v="2142"/>
  </r>
  <r>
    <s v="c2640cbb-d9d4-424e-9ef5-a4c972ea2f09"/>
    <x v="10"/>
    <x v="0"/>
    <x v="6"/>
    <n v="5"/>
    <x v="0"/>
    <d v="2020-05-12T00:00:00"/>
    <x v="9"/>
    <n v="2110"/>
  </r>
  <r>
    <s v="c2640cbb-d9d4-424e-9ef5-a4c972ea2f09"/>
    <x v="10"/>
    <x v="0"/>
    <x v="2"/>
    <n v="15"/>
    <x v="0"/>
    <d v="2021-11-05T00:00:00"/>
    <x v="4"/>
    <n v="2055"/>
  </r>
  <r>
    <s v="c2640cbb-d9d4-424e-9ef5-a4c972ea2f09"/>
    <x v="10"/>
    <x v="0"/>
    <x v="10"/>
    <n v="45"/>
    <x v="1"/>
    <d v="2021-08-06T00:00:00"/>
    <x v="3"/>
    <n v="2055"/>
  </r>
  <r>
    <s v="c2640cbb-d9d4-424e-9ef5-a4c972ea2f09"/>
    <x v="10"/>
    <x v="0"/>
    <x v="12"/>
    <n v="50"/>
    <x v="1"/>
    <s v="19-7-20"/>
    <x v="0"/>
    <n v="2116"/>
  </r>
  <r>
    <s v="c2640cbb-d9d4-424e-9ef5-a4c972ea2f09"/>
    <x v="10"/>
    <x v="0"/>
    <x v="1"/>
    <n v="10"/>
    <x v="0"/>
    <s v="23-8-20"/>
    <x v="3"/>
    <n v="2055"/>
  </r>
  <r>
    <s v="c2640cbb-d9d4-424e-9ef5-a4c972ea2f09"/>
    <x v="10"/>
    <x v="0"/>
    <x v="8"/>
    <n v="20"/>
    <x v="2"/>
    <d v="2021-07-06T00:00:00"/>
    <x v="0"/>
    <n v="2116"/>
  </r>
  <r>
    <s v="c2640cbb-d9d4-424e-9ef5-a4c972ea2f09"/>
    <x v="10"/>
    <x v="0"/>
    <x v="4"/>
    <n v="35"/>
    <x v="2"/>
    <d v="2020-06-11T00:00:00"/>
    <x v="1"/>
    <n v="2068"/>
  </r>
  <r>
    <s v="c2640cbb-d9d4-424e-9ef5-a4c972ea2f09"/>
    <x v="10"/>
    <x v="0"/>
    <x v="14"/>
    <n v="70"/>
    <x v="1"/>
    <s v="17-12-20"/>
    <x v="11"/>
    <n v="2099"/>
  </r>
  <r>
    <s v="c2640cbb-d9d4-424e-9ef5-a4c972ea2f09"/>
    <x v="10"/>
    <x v="0"/>
    <x v="9"/>
    <n v="75"/>
    <x v="1"/>
    <d v="2020-03-12T00:00:00"/>
    <x v="7"/>
    <n v="1982"/>
  </r>
  <r>
    <s v="c2640cbb-d9d4-424e-9ef5-a4c972ea2f09"/>
    <x v="10"/>
    <x v="0"/>
    <x v="11"/>
    <n v="12"/>
    <x v="0"/>
    <d v="2021-05-03T00:00:00"/>
    <x v="9"/>
    <n v="2110"/>
  </r>
  <r>
    <s v="c2640cbb-d9d4-424e-9ef5-a4c972ea2f09"/>
    <x v="10"/>
    <x v="0"/>
    <x v="10"/>
    <n v="45"/>
    <x v="1"/>
    <d v="2021-12-02T00:00:00"/>
    <x v="11"/>
    <n v="2099"/>
  </r>
  <r>
    <s v="c2640cbb-d9d4-424e-9ef5-a4c972ea2f09"/>
    <x v="10"/>
    <x v="0"/>
    <x v="12"/>
    <n v="50"/>
    <x v="1"/>
    <s v="13-4-21"/>
    <x v="2"/>
    <n v="1978"/>
  </r>
  <r>
    <s v="c2640cbb-d9d4-424e-9ef5-a4c972ea2f09"/>
    <x v="10"/>
    <x v="0"/>
    <x v="8"/>
    <n v="20"/>
    <x v="2"/>
    <d v="2020-08-12T00:00:00"/>
    <x v="3"/>
    <n v="2055"/>
  </r>
  <r>
    <s v="c2640cbb-d9d4-424e-9ef5-a4c972ea2f09"/>
    <x v="10"/>
    <x v="0"/>
    <x v="2"/>
    <n v="15"/>
    <x v="0"/>
    <s v="13-5-21"/>
    <x v="9"/>
    <n v="2110"/>
  </r>
  <r>
    <s v="c2640cbb-d9d4-424e-9ef5-a4c972ea2f09"/>
    <x v="10"/>
    <x v="0"/>
    <x v="15"/>
    <n v="72"/>
    <x v="1"/>
    <s v="22-9-20"/>
    <x v="8"/>
    <n v="1991"/>
  </r>
  <r>
    <s v="c2640cbb-d9d4-424e-9ef5-a4c972ea2f09"/>
    <x v="10"/>
    <x v="0"/>
    <x v="5"/>
    <n v="70"/>
    <x v="1"/>
    <d v="2020-03-11T00:00:00"/>
    <x v="7"/>
    <n v="1982"/>
  </r>
  <r>
    <s v="c2640cbb-d9d4-424e-9ef5-a4c972ea2f09"/>
    <x v="10"/>
    <x v="0"/>
    <x v="3"/>
    <n v="30"/>
    <x v="1"/>
    <s v="25-5-21"/>
    <x v="9"/>
    <n v="2110"/>
  </r>
  <r>
    <s v="c2640cbb-d9d4-424e-9ef5-a4c972ea2f09"/>
    <x v="10"/>
    <x v="0"/>
    <x v="5"/>
    <n v="70"/>
    <x v="1"/>
    <d v="2021-05-03T00:00:00"/>
    <x v="9"/>
    <n v="2110"/>
  </r>
  <r>
    <s v="c2640cbb-d9d4-424e-9ef5-a4c972ea2f09"/>
    <x v="10"/>
    <x v="0"/>
    <x v="6"/>
    <n v="5"/>
    <x v="0"/>
    <s v="21-11-20"/>
    <x v="4"/>
    <n v="2055"/>
  </r>
  <r>
    <s v="c2640cbb-d9d4-424e-9ef5-a4c972ea2f09"/>
    <x v="10"/>
    <x v="0"/>
    <x v="15"/>
    <n v="72"/>
    <x v="1"/>
    <s v="18-12-20"/>
    <x v="11"/>
    <n v="2099"/>
  </r>
  <r>
    <s v="c2640cbb-d9d4-424e-9ef5-a4c972ea2f09"/>
    <x v="10"/>
    <x v="0"/>
    <x v="6"/>
    <n v="5"/>
    <x v="0"/>
    <d v="2021-03-02T00:00:00"/>
    <x v="7"/>
    <n v="1982"/>
  </r>
  <r>
    <s v="c2640cbb-d9d4-424e-9ef5-a4c972ea2f09"/>
    <x v="10"/>
    <x v="0"/>
    <x v="5"/>
    <n v="70"/>
    <x v="1"/>
    <d v="2020-09-09T00:00:00"/>
    <x v="8"/>
    <n v="1991"/>
  </r>
  <r>
    <s v="c2640cbb-d9d4-424e-9ef5-a4c972ea2f09"/>
    <x v="10"/>
    <x v="0"/>
    <x v="8"/>
    <n v="20"/>
    <x v="2"/>
    <d v="2020-08-08T00:00:00"/>
    <x v="3"/>
    <n v="2055"/>
  </r>
  <r>
    <s v="c2640cbb-d9d4-424e-9ef5-a4c972ea2f09"/>
    <x v="10"/>
    <x v="0"/>
    <x v="3"/>
    <n v="30"/>
    <x v="1"/>
    <s v="20-2-21"/>
    <x v="6"/>
    <n v="1890"/>
  </r>
  <r>
    <s v="c2640cbb-d9d4-424e-9ef5-a4c972ea2f09"/>
    <x v="10"/>
    <x v="0"/>
    <x v="14"/>
    <n v="70"/>
    <x v="1"/>
    <s v="13-4-21"/>
    <x v="2"/>
    <n v="1978"/>
  </r>
  <r>
    <s v="c2640cbb-d9d4-424e-9ef5-a4c972ea2f09"/>
    <x v="10"/>
    <x v="0"/>
    <x v="1"/>
    <n v="10"/>
    <x v="0"/>
    <d v="2020-08-11T00:00:00"/>
    <x v="3"/>
    <n v="2055"/>
  </r>
  <r>
    <s v="c2640cbb-d9d4-424e-9ef5-a4c972ea2f09"/>
    <x v="10"/>
    <x v="0"/>
    <x v="14"/>
    <n v="70"/>
    <x v="1"/>
    <s v="17-12-20"/>
    <x v="11"/>
    <n v="2099"/>
  </r>
  <r>
    <s v="c2640cbb-d9d4-424e-9ef5-a4c972ea2f09"/>
    <x v="10"/>
    <x v="0"/>
    <x v="10"/>
    <n v="45"/>
    <x v="1"/>
    <s v="17-9-20"/>
    <x v="8"/>
    <n v="1991"/>
  </r>
  <r>
    <s v="c2640cbb-d9d4-424e-9ef5-a4c972ea2f09"/>
    <x v="10"/>
    <x v="0"/>
    <x v="4"/>
    <n v="35"/>
    <x v="2"/>
    <s v="19-11-20"/>
    <x v="4"/>
    <n v="2055"/>
  </r>
  <r>
    <s v="c2640cbb-d9d4-424e-9ef5-a4c972ea2f09"/>
    <x v="10"/>
    <x v="0"/>
    <x v="13"/>
    <n v="60"/>
    <x v="1"/>
    <s v="23-1-21"/>
    <x v="5"/>
    <n v="2142"/>
  </r>
  <r>
    <s v="c2640cbb-d9d4-424e-9ef5-a4c972ea2f09"/>
    <x v="10"/>
    <x v="0"/>
    <x v="14"/>
    <n v="70"/>
    <x v="1"/>
    <d v="2021-06-01T00:00:00"/>
    <x v="1"/>
    <n v="2068"/>
  </r>
  <r>
    <s v="c2640cbb-d9d4-424e-9ef5-a4c972ea2f09"/>
    <x v="10"/>
    <x v="0"/>
    <x v="4"/>
    <n v="35"/>
    <x v="2"/>
    <d v="2021-07-02T00:00:00"/>
    <x v="0"/>
    <n v="2116"/>
  </r>
  <r>
    <s v="c2640cbb-d9d4-424e-9ef5-a4c972ea2f09"/>
    <x v="10"/>
    <x v="0"/>
    <x v="6"/>
    <n v="5"/>
    <x v="0"/>
    <d v="2021-05-05T00:00:00"/>
    <x v="9"/>
    <n v="2110"/>
  </r>
  <r>
    <s v="c2640cbb-d9d4-424e-9ef5-a4c972ea2f09"/>
    <x v="10"/>
    <x v="0"/>
    <x v="13"/>
    <n v="60"/>
    <x v="1"/>
    <d v="2020-03-12T00:00:00"/>
    <x v="7"/>
    <n v="1982"/>
  </r>
  <r>
    <s v="1735c0ee-4834-4428-8e6c-014e8fd44bc5"/>
    <x v="2"/>
    <x v="1"/>
    <x v="5"/>
    <n v="70"/>
    <x v="1"/>
    <s v="24-11-20"/>
    <x v="4"/>
    <n v="2055"/>
  </r>
  <r>
    <s v="1735c0ee-4834-4428-8e6c-014e8fd44bc5"/>
    <x v="2"/>
    <x v="1"/>
    <x v="7"/>
    <n v="65"/>
    <x v="1"/>
    <s v="14-6-21"/>
    <x v="1"/>
    <n v="2068"/>
  </r>
  <r>
    <s v="1735c0ee-4834-4428-8e6c-014e8fd44bc5"/>
    <x v="2"/>
    <x v="1"/>
    <x v="0"/>
    <n v="0"/>
    <x v="0"/>
    <s v="23-12-20"/>
    <x v="11"/>
    <n v="2099"/>
  </r>
  <r>
    <s v="1735c0ee-4834-4428-8e6c-014e8fd44bc5"/>
    <x v="2"/>
    <x v="1"/>
    <x v="14"/>
    <n v="70"/>
    <x v="1"/>
    <s v="30-7-20"/>
    <x v="0"/>
    <n v="2116"/>
  </r>
  <r>
    <s v="1735c0ee-4834-4428-8e6c-014e8fd44bc5"/>
    <x v="2"/>
    <x v="1"/>
    <x v="1"/>
    <n v="10"/>
    <x v="0"/>
    <d v="2021-05-01T00:00:00"/>
    <x v="9"/>
    <n v="2110"/>
  </r>
  <r>
    <s v="1735c0ee-4834-4428-8e6c-014e8fd44bc5"/>
    <x v="2"/>
    <x v="1"/>
    <x v="14"/>
    <n v="70"/>
    <x v="1"/>
    <d v="2020-02-10T00:00:00"/>
    <x v="6"/>
    <n v="1890"/>
  </r>
  <r>
    <s v="1735c0ee-4834-4428-8e6c-014e8fd44bc5"/>
    <x v="2"/>
    <x v="1"/>
    <x v="10"/>
    <n v="45"/>
    <x v="1"/>
    <s v="25-2-21"/>
    <x v="6"/>
    <n v="1890"/>
  </r>
  <r>
    <s v="1735c0ee-4834-4428-8e6c-014e8fd44bc5"/>
    <x v="2"/>
    <x v="1"/>
    <x v="4"/>
    <n v="35"/>
    <x v="2"/>
    <s v="26-4-21"/>
    <x v="2"/>
    <n v="1978"/>
  </r>
  <r>
    <s v="1735c0ee-4834-4428-8e6c-014e8fd44bc5"/>
    <x v="2"/>
    <x v="1"/>
    <x v="15"/>
    <n v="72"/>
    <x v="1"/>
    <s v="29-10-20"/>
    <x v="10"/>
    <n v="2087"/>
  </r>
  <r>
    <s v="1735c0ee-4834-4428-8e6c-014e8fd44bc5"/>
    <x v="2"/>
    <x v="1"/>
    <x v="8"/>
    <n v="20"/>
    <x v="2"/>
    <d v="2020-07-07T00:00:00"/>
    <x v="0"/>
    <n v="2116"/>
  </r>
  <r>
    <s v="1735c0ee-4834-4428-8e6c-014e8fd44bc5"/>
    <x v="2"/>
    <x v="1"/>
    <x v="3"/>
    <n v="30"/>
    <x v="1"/>
    <d v="2021-11-01T00:00:00"/>
    <x v="4"/>
    <n v="2055"/>
  </r>
  <r>
    <s v="1735c0ee-4834-4428-8e6c-014e8fd44bc5"/>
    <x v="2"/>
    <x v="1"/>
    <x v="2"/>
    <n v="15"/>
    <x v="0"/>
    <d v="2020-11-09T00:00:00"/>
    <x v="4"/>
    <n v="2055"/>
  </r>
  <r>
    <s v="1735c0ee-4834-4428-8e6c-014e8fd44bc5"/>
    <x v="2"/>
    <x v="1"/>
    <x v="4"/>
    <n v="35"/>
    <x v="2"/>
    <s v="31-10-20"/>
    <x v="10"/>
    <n v="2087"/>
  </r>
  <r>
    <s v="1735c0ee-4834-4428-8e6c-014e8fd44bc5"/>
    <x v="2"/>
    <x v="1"/>
    <x v="4"/>
    <n v="35"/>
    <x v="2"/>
    <d v="2020-05-10T00:00:00"/>
    <x v="9"/>
    <n v="2110"/>
  </r>
  <r>
    <s v="1735c0ee-4834-4428-8e6c-014e8fd44bc5"/>
    <x v="2"/>
    <x v="1"/>
    <x v="2"/>
    <n v="15"/>
    <x v="0"/>
    <d v="2021-03-06T00:00:00"/>
    <x v="7"/>
    <n v="1982"/>
  </r>
  <r>
    <s v="1735c0ee-4834-4428-8e6c-014e8fd44bc5"/>
    <x v="2"/>
    <x v="1"/>
    <x v="4"/>
    <n v="35"/>
    <x v="2"/>
    <d v="2021-01-04T00:00:00"/>
    <x v="5"/>
    <n v="2142"/>
  </r>
  <r>
    <s v="1735c0ee-4834-4428-8e6c-014e8fd44bc5"/>
    <x v="2"/>
    <x v="1"/>
    <x v="0"/>
    <n v="0"/>
    <x v="0"/>
    <s v="30-6-20"/>
    <x v="1"/>
    <n v="2068"/>
  </r>
  <r>
    <s v="1735c0ee-4834-4428-8e6c-014e8fd44bc5"/>
    <x v="2"/>
    <x v="1"/>
    <x v="6"/>
    <n v="5"/>
    <x v="0"/>
    <s v="13-2-21"/>
    <x v="6"/>
    <n v="1890"/>
  </r>
  <r>
    <s v="1735c0ee-4834-4428-8e6c-014e8fd44bc5"/>
    <x v="2"/>
    <x v="1"/>
    <x v="13"/>
    <n v="60"/>
    <x v="1"/>
    <s v="19-5-21"/>
    <x v="9"/>
    <n v="2110"/>
  </r>
  <r>
    <s v="1735c0ee-4834-4428-8e6c-014e8fd44bc5"/>
    <x v="2"/>
    <x v="1"/>
    <x v="5"/>
    <n v="70"/>
    <x v="1"/>
    <d v="2021-08-04T00:00:00"/>
    <x v="3"/>
    <n v="2055"/>
  </r>
  <r>
    <s v="1735c0ee-4834-4428-8e6c-014e8fd44bc5"/>
    <x v="2"/>
    <x v="1"/>
    <x v="3"/>
    <n v="30"/>
    <x v="1"/>
    <s v="13-9-20"/>
    <x v="8"/>
    <n v="1991"/>
  </r>
  <r>
    <s v="1735c0ee-4834-4428-8e6c-014e8fd44bc5"/>
    <x v="2"/>
    <x v="1"/>
    <x v="2"/>
    <n v="15"/>
    <x v="0"/>
    <s v="17-1-21"/>
    <x v="5"/>
    <n v="2142"/>
  </r>
  <r>
    <s v="1735c0ee-4834-4428-8e6c-014e8fd44bc5"/>
    <x v="2"/>
    <x v="1"/>
    <x v="12"/>
    <n v="50"/>
    <x v="1"/>
    <s v="26-2-21"/>
    <x v="6"/>
    <n v="1890"/>
  </r>
  <r>
    <s v="1735c0ee-4834-4428-8e6c-014e8fd44bc5"/>
    <x v="2"/>
    <x v="1"/>
    <x v="12"/>
    <n v="50"/>
    <x v="1"/>
    <s v="28-1-21"/>
    <x v="5"/>
    <n v="2142"/>
  </r>
  <r>
    <s v="1735c0ee-4834-4428-8e6c-014e8fd44bc5"/>
    <x v="2"/>
    <x v="1"/>
    <x v="1"/>
    <n v="10"/>
    <x v="0"/>
    <d v="2021-10-02T00:00:00"/>
    <x v="10"/>
    <n v="2087"/>
  </r>
  <r>
    <s v="1735c0ee-4834-4428-8e6c-014e8fd44bc5"/>
    <x v="2"/>
    <x v="1"/>
    <x v="11"/>
    <n v="12"/>
    <x v="0"/>
    <s v="24-3-21"/>
    <x v="7"/>
    <n v="1982"/>
  </r>
  <r>
    <s v="1735c0ee-4834-4428-8e6c-014e8fd44bc5"/>
    <x v="2"/>
    <x v="1"/>
    <x v="14"/>
    <n v="70"/>
    <x v="1"/>
    <s v="27-6-20"/>
    <x v="1"/>
    <n v="2068"/>
  </r>
  <r>
    <s v="1735c0ee-4834-4428-8e6c-014e8fd44bc5"/>
    <x v="2"/>
    <x v="1"/>
    <x v="14"/>
    <n v="70"/>
    <x v="1"/>
    <d v="2020-08-07T00:00:00"/>
    <x v="3"/>
    <n v="2055"/>
  </r>
  <r>
    <s v="1735c0ee-4834-4428-8e6c-014e8fd44bc5"/>
    <x v="2"/>
    <x v="1"/>
    <x v="5"/>
    <n v="70"/>
    <x v="1"/>
    <d v="2021-06-02T00:00:00"/>
    <x v="1"/>
    <n v="2068"/>
  </r>
  <r>
    <s v="1735c0ee-4834-4428-8e6c-014e8fd44bc5"/>
    <x v="2"/>
    <x v="1"/>
    <x v="13"/>
    <n v="60"/>
    <x v="1"/>
    <s v="25-3-21"/>
    <x v="7"/>
    <n v="1982"/>
  </r>
  <r>
    <s v="1735c0ee-4834-4428-8e6c-014e8fd44bc5"/>
    <x v="2"/>
    <x v="1"/>
    <x v="13"/>
    <n v="60"/>
    <x v="1"/>
    <d v="2021-05-05T00:00:00"/>
    <x v="9"/>
    <n v="2110"/>
  </r>
  <r>
    <s v="1735c0ee-4834-4428-8e6c-014e8fd44bc5"/>
    <x v="2"/>
    <x v="1"/>
    <x v="1"/>
    <n v="10"/>
    <x v="0"/>
    <d v="2020-04-10T00:00:00"/>
    <x v="2"/>
    <n v="1978"/>
  </r>
  <r>
    <s v="1735c0ee-4834-4428-8e6c-014e8fd44bc5"/>
    <x v="2"/>
    <x v="1"/>
    <x v="0"/>
    <n v="0"/>
    <x v="0"/>
    <d v="2020-12-08T00:00:00"/>
    <x v="11"/>
    <n v="2099"/>
  </r>
  <r>
    <s v="1735c0ee-4834-4428-8e6c-014e8fd44bc5"/>
    <x v="2"/>
    <x v="1"/>
    <x v="6"/>
    <n v="5"/>
    <x v="0"/>
    <d v="2021-08-03T00:00:00"/>
    <x v="3"/>
    <n v="2055"/>
  </r>
  <r>
    <s v="fdca8d15-966b-4825-8133-1fafc5c1f9fc"/>
    <x v="5"/>
    <x v="1"/>
    <x v="12"/>
    <n v="50"/>
    <x v="1"/>
    <d v="2020-03-12T00:00:00"/>
    <x v="7"/>
    <n v="1982"/>
  </r>
  <r>
    <s v="fdca8d15-966b-4825-8133-1fafc5c1f9fc"/>
    <x v="5"/>
    <x v="1"/>
    <x v="2"/>
    <n v="15"/>
    <x v="0"/>
    <s v="29-6-20"/>
    <x v="1"/>
    <n v="2068"/>
  </r>
  <r>
    <s v="fdca8d15-966b-4825-8133-1fafc5c1f9fc"/>
    <x v="5"/>
    <x v="1"/>
    <x v="13"/>
    <n v="60"/>
    <x v="1"/>
    <d v="2020-08-09T00:00:00"/>
    <x v="3"/>
    <n v="2055"/>
  </r>
  <r>
    <s v="fdca8d15-966b-4825-8133-1fafc5c1f9fc"/>
    <x v="5"/>
    <x v="1"/>
    <x v="5"/>
    <n v="70"/>
    <x v="1"/>
    <s v="14-3-21"/>
    <x v="7"/>
    <n v="1982"/>
  </r>
  <r>
    <s v="fdca8d15-966b-4825-8133-1fafc5c1f9fc"/>
    <x v="5"/>
    <x v="1"/>
    <x v="1"/>
    <n v="10"/>
    <x v="0"/>
    <d v="2021-03-03T00:00:00"/>
    <x v="7"/>
    <n v="1982"/>
  </r>
  <r>
    <s v="fdca8d15-966b-4825-8133-1fafc5c1f9fc"/>
    <x v="5"/>
    <x v="1"/>
    <x v="13"/>
    <n v="60"/>
    <x v="1"/>
    <d v="2021-01-04T00:00:00"/>
    <x v="5"/>
    <n v="2142"/>
  </r>
  <r>
    <s v="fdca8d15-966b-4825-8133-1fafc5c1f9fc"/>
    <x v="5"/>
    <x v="1"/>
    <x v="5"/>
    <n v="70"/>
    <x v="1"/>
    <s v="19-2-21"/>
    <x v="6"/>
    <n v="1890"/>
  </r>
  <r>
    <s v="fdca8d15-966b-4825-8133-1fafc5c1f9fc"/>
    <x v="5"/>
    <x v="1"/>
    <x v="11"/>
    <n v="12"/>
    <x v="0"/>
    <s v="30-11-20"/>
    <x v="4"/>
    <n v="2055"/>
  </r>
  <r>
    <s v="fdca8d15-966b-4825-8133-1fafc5c1f9fc"/>
    <x v="5"/>
    <x v="1"/>
    <x v="15"/>
    <n v="72"/>
    <x v="1"/>
    <s v="28-11-20"/>
    <x v="4"/>
    <n v="2055"/>
  </r>
  <r>
    <s v="fdca8d15-966b-4825-8133-1fafc5c1f9fc"/>
    <x v="5"/>
    <x v="1"/>
    <x v="9"/>
    <n v="75"/>
    <x v="1"/>
    <d v="2020-07-11T00:00:00"/>
    <x v="0"/>
    <n v="2116"/>
  </r>
  <r>
    <s v="fdca8d15-966b-4825-8133-1fafc5c1f9fc"/>
    <x v="5"/>
    <x v="1"/>
    <x v="4"/>
    <n v="35"/>
    <x v="2"/>
    <d v="2020-09-12T00:00:00"/>
    <x v="8"/>
    <n v="1991"/>
  </r>
  <r>
    <s v="fdca8d15-966b-4825-8133-1fafc5c1f9fc"/>
    <x v="5"/>
    <x v="1"/>
    <x v="13"/>
    <n v="60"/>
    <x v="1"/>
    <d v="2021-10-03T00:00:00"/>
    <x v="10"/>
    <n v="2087"/>
  </r>
  <r>
    <s v="fdca8d15-966b-4825-8133-1fafc5c1f9fc"/>
    <x v="5"/>
    <x v="1"/>
    <x v="6"/>
    <n v="5"/>
    <x v="0"/>
    <s v="15-3-21"/>
    <x v="7"/>
    <n v="1982"/>
  </r>
  <r>
    <s v="fdca8d15-966b-4825-8133-1fafc5c1f9fc"/>
    <x v="5"/>
    <x v="1"/>
    <x v="15"/>
    <n v="72"/>
    <x v="1"/>
    <s v="30-11-20"/>
    <x v="4"/>
    <n v="2055"/>
  </r>
  <r>
    <s v="fdca8d15-966b-4825-8133-1fafc5c1f9fc"/>
    <x v="5"/>
    <x v="1"/>
    <x v="14"/>
    <n v="70"/>
    <x v="1"/>
    <s v="16-5-21"/>
    <x v="9"/>
    <n v="2110"/>
  </r>
  <r>
    <s v="fdca8d15-966b-4825-8133-1fafc5c1f9fc"/>
    <x v="5"/>
    <x v="1"/>
    <x v="2"/>
    <n v="15"/>
    <x v="0"/>
    <d v="2020-05-10T00:00:00"/>
    <x v="9"/>
    <n v="2110"/>
  </r>
  <r>
    <s v="fdca8d15-966b-4825-8133-1fafc5c1f9fc"/>
    <x v="5"/>
    <x v="1"/>
    <x v="3"/>
    <n v="30"/>
    <x v="1"/>
    <d v="2021-11-01T00:00:00"/>
    <x v="4"/>
    <n v="2055"/>
  </r>
  <r>
    <s v="fdca8d15-966b-4825-8133-1fafc5c1f9fc"/>
    <x v="5"/>
    <x v="1"/>
    <x v="13"/>
    <n v="60"/>
    <x v="1"/>
    <s v="15-4-21"/>
    <x v="2"/>
    <n v="1978"/>
  </r>
  <r>
    <s v="fdca8d15-966b-4825-8133-1fafc5c1f9fc"/>
    <x v="5"/>
    <x v="1"/>
    <x v="9"/>
    <n v="75"/>
    <x v="1"/>
    <d v="2020-02-12T00:00:00"/>
    <x v="6"/>
    <n v="1890"/>
  </r>
  <r>
    <s v="fdca8d15-966b-4825-8133-1fafc5c1f9fc"/>
    <x v="5"/>
    <x v="1"/>
    <x v="12"/>
    <n v="50"/>
    <x v="1"/>
    <s v="16-10-20"/>
    <x v="10"/>
    <n v="2087"/>
  </r>
  <r>
    <s v="fdca8d15-966b-4825-8133-1fafc5c1f9fc"/>
    <x v="5"/>
    <x v="1"/>
    <x v="2"/>
    <n v="15"/>
    <x v="0"/>
    <s v="19-11-20"/>
    <x v="4"/>
    <n v="2055"/>
  </r>
  <r>
    <s v="fdca8d15-966b-4825-8133-1fafc5c1f9fc"/>
    <x v="5"/>
    <x v="1"/>
    <x v="6"/>
    <n v="5"/>
    <x v="0"/>
    <s v="27-11-20"/>
    <x v="4"/>
    <n v="2055"/>
  </r>
  <r>
    <s v="fdca8d15-966b-4825-8133-1fafc5c1f9fc"/>
    <x v="5"/>
    <x v="1"/>
    <x v="15"/>
    <n v="72"/>
    <x v="1"/>
    <s v="27-8-20"/>
    <x v="3"/>
    <n v="2055"/>
  </r>
  <r>
    <s v="fdca8d15-966b-4825-8133-1fafc5c1f9fc"/>
    <x v="5"/>
    <x v="1"/>
    <x v="0"/>
    <n v="0"/>
    <x v="0"/>
    <d v="2020-01-07T00:00:00"/>
    <x v="5"/>
    <n v="2142"/>
  </r>
  <r>
    <s v="fdca8d15-966b-4825-8133-1fafc5c1f9fc"/>
    <x v="5"/>
    <x v="1"/>
    <x v="9"/>
    <n v="75"/>
    <x v="1"/>
    <s v="24-6-20"/>
    <x v="1"/>
    <n v="2068"/>
  </r>
  <r>
    <s v="fdca8d15-966b-4825-8133-1fafc5c1f9fc"/>
    <x v="5"/>
    <x v="1"/>
    <x v="10"/>
    <n v="45"/>
    <x v="1"/>
    <s v="26-6-20"/>
    <x v="1"/>
    <n v="2068"/>
  </r>
  <r>
    <s v="fdca8d15-966b-4825-8133-1fafc5c1f9fc"/>
    <x v="5"/>
    <x v="1"/>
    <x v="8"/>
    <n v="20"/>
    <x v="2"/>
    <s v="26-6-20"/>
    <x v="1"/>
    <n v="2068"/>
  </r>
  <r>
    <s v="e1da66ba-31f3-46af-aaa3-a183e3e7eb56"/>
    <x v="13"/>
    <x v="2"/>
    <x v="5"/>
    <n v="70"/>
    <x v="1"/>
    <d v="2020-04-12T00:00:00"/>
    <x v="2"/>
    <n v="1978"/>
  </r>
  <r>
    <s v="e1da66ba-31f3-46af-aaa3-a183e3e7eb56"/>
    <x v="13"/>
    <x v="2"/>
    <x v="6"/>
    <n v="5"/>
    <x v="0"/>
    <d v="2020-02-12T00:00:00"/>
    <x v="6"/>
    <n v="1890"/>
  </r>
  <r>
    <s v="e1da66ba-31f3-46af-aaa3-a183e3e7eb56"/>
    <x v="13"/>
    <x v="2"/>
    <x v="11"/>
    <n v="12"/>
    <x v="0"/>
    <s v="22-11-20"/>
    <x v="4"/>
    <n v="2055"/>
  </r>
  <r>
    <s v="e1da66ba-31f3-46af-aaa3-a183e3e7eb56"/>
    <x v="13"/>
    <x v="2"/>
    <x v="4"/>
    <n v="35"/>
    <x v="2"/>
    <s v="19-4-21"/>
    <x v="2"/>
    <n v="1978"/>
  </r>
  <r>
    <s v="e1da66ba-31f3-46af-aaa3-a183e3e7eb56"/>
    <x v="13"/>
    <x v="2"/>
    <x v="7"/>
    <n v="65"/>
    <x v="1"/>
    <d v="2021-07-02T00:00:00"/>
    <x v="0"/>
    <n v="2116"/>
  </r>
  <r>
    <s v="e1da66ba-31f3-46af-aaa3-a183e3e7eb56"/>
    <x v="13"/>
    <x v="2"/>
    <x v="5"/>
    <n v="70"/>
    <x v="1"/>
    <s v="20-9-20"/>
    <x v="8"/>
    <n v="1991"/>
  </r>
  <r>
    <s v="e1da66ba-31f3-46af-aaa3-a183e3e7eb56"/>
    <x v="13"/>
    <x v="2"/>
    <x v="11"/>
    <n v="12"/>
    <x v="0"/>
    <d v="2021-09-03T00:00:00"/>
    <x v="8"/>
    <n v="1991"/>
  </r>
  <r>
    <s v="e1da66ba-31f3-46af-aaa3-a183e3e7eb56"/>
    <x v="13"/>
    <x v="2"/>
    <x v="3"/>
    <n v="30"/>
    <x v="1"/>
    <d v="2020-11-09T00:00:00"/>
    <x v="4"/>
    <n v="2055"/>
  </r>
  <r>
    <s v="e1da66ba-31f3-46af-aaa3-a183e3e7eb56"/>
    <x v="13"/>
    <x v="2"/>
    <x v="4"/>
    <n v="35"/>
    <x v="2"/>
    <s v="23-1-21"/>
    <x v="5"/>
    <n v="2142"/>
  </r>
  <r>
    <s v="e1da66ba-31f3-46af-aaa3-a183e3e7eb56"/>
    <x v="13"/>
    <x v="2"/>
    <x v="6"/>
    <n v="5"/>
    <x v="0"/>
    <s v="17-11-20"/>
    <x v="4"/>
    <n v="2055"/>
  </r>
  <r>
    <s v="e1da66ba-31f3-46af-aaa3-a183e3e7eb56"/>
    <x v="13"/>
    <x v="2"/>
    <x v="14"/>
    <n v="70"/>
    <x v="1"/>
    <d v="2020-06-12T00:00:00"/>
    <x v="1"/>
    <n v="2068"/>
  </r>
  <r>
    <s v="e1da66ba-31f3-46af-aaa3-a183e3e7eb56"/>
    <x v="13"/>
    <x v="2"/>
    <x v="4"/>
    <n v="35"/>
    <x v="2"/>
    <s v="31-8-20"/>
    <x v="3"/>
    <n v="2055"/>
  </r>
  <r>
    <s v="e1da66ba-31f3-46af-aaa3-a183e3e7eb56"/>
    <x v="13"/>
    <x v="2"/>
    <x v="1"/>
    <n v="10"/>
    <x v="0"/>
    <s v="15-1-21"/>
    <x v="5"/>
    <n v="2142"/>
  </r>
  <r>
    <s v="116451da-4b67-4bcb-b43b-b19a914e0d36"/>
    <x v="3"/>
    <x v="1"/>
    <x v="6"/>
    <n v="5"/>
    <x v="0"/>
    <d v="2020-02-12T00:00:00"/>
    <x v="6"/>
    <n v="1890"/>
  </r>
  <r>
    <s v="116451da-4b67-4bcb-b43b-b19a914e0d36"/>
    <x v="3"/>
    <x v="1"/>
    <x v="5"/>
    <n v="70"/>
    <x v="1"/>
    <s v="25-4-21"/>
    <x v="2"/>
    <n v="1978"/>
  </r>
  <r>
    <s v="116451da-4b67-4bcb-b43b-b19a914e0d36"/>
    <x v="3"/>
    <x v="1"/>
    <x v="1"/>
    <n v="10"/>
    <x v="0"/>
    <s v="23-2-21"/>
    <x v="6"/>
    <n v="1890"/>
  </r>
  <r>
    <s v="116451da-4b67-4bcb-b43b-b19a914e0d36"/>
    <x v="3"/>
    <x v="1"/>
    <x v="2"/>
    <n v="15"/>
    <x v="0"/>
    <s v="28-10-20"/>
    <x v="10"/>
    <n v="2087"/>
  </r>
  <r>
    <s v="116451da-4b67-4bcb-b43b-b19a914e0d36"/>
    <x v="3"/>
    <x v="1"/>
    <x v="7"/>
    <n v="65"/>
    <x v="1"/>
    <s v="14-5-21"/>
    <x v="9"/>
    <n v="2110"/>
  </r>
  <r>
    <s v="116451da-4b67-4bcb-b43b-b19a914e0d36"/>
    <x v="3"/>
    <x v="1"/>
    <x v="2"/>
    <n v="15"/>
    <x v="0"/>
    <s v="13-6-21"/>
    <x v="1"/>
    <n v="2068"/>
  </r>
  <r>
    <s v="116451da-4b67-4bcb-b43b-b19a914e0d36"/>
    <x v="3"/>
    <x v="1"/>
    <x v="1"/>
    <n v="10"/>
    <x v="0"/>
    <d v="2021-07-04T00:00:00"/>
    <x v="0"/>
    <n v="2116"/>
  </r>
  <r>
    <s v="116451da-4b67-4bcb-b43b-b19a914e0d36"/>
    <x v="3"/>
    <x v="1"/>
    <x v="5"/>
    <n v="70"/>
    <x v="1"/>
    <d v="2021-07-06T00:00:00"/>
    <x v="0"/>
    <n v="2116"/>
  </r>
  <r>
    <s v="116451da-4b67-4bcb-b43b-b19a914e0d36"/>
    <x v="3"/>
    <x v="1"/>
    <x v="0"/>
    <n v="0"/>
    <x v="0"/>
    <s v="31-3-21"/>
    <x v="7"/>
    <n v="1982"/>
  </r>
  <r>
    <s v="116451da-4b67-4bcb-b43b-b19a914e0d36"/>
    <x v="3"/>
    <x v="1"/>
    <x v="14"/>
    <n v="70"/>
    <x v="1"/>
    <s v="23-1-21"/>
    <x v="5"/>
    <n v="2142"/>
  </r>
  <r>
    <s v="116451da-4b67-4bcb-b43b-b19a914e0d36"/>
    <x v="3"/>
    <x v="1"/>
    <x v="3"/>
    <n v="30"/>
    <x v="1"/>
    <s v="21-9-20"/>
    <x v="8"/>
    <n v="1991"/>
  </r>
  <r>
    <s v="116451da-4b67-4bcb-b43b-b19a914e0d36"/>
    <x v="3"/>
    <x v="1"/>
    <x v="5"/>
    <n v="70"/>
    <x v="1"/>
    <s v="23-3-21"/>
    <x v="7"/>
    <n v="1982"/>
  </r>
  <r>
    <s v="116451da-4b67-4bcb-b43b-b19a914e0d36"/>
    <x v="3"/>
    <x v="1"/>
    <x v="14"/>
    <n v="70"/>
    <x v="1"/>
    <s v="23-10-20"/>
    <x v="10"/>
    <n v="2087"/>
  </r>
  <r>
    <s v="116451da-4b67-4bcb-b43b-b19a914e0d36"/>
    <x v="3"/>
    <x v="1"/>
    <x v="5"/>
    <n v="70"/>
    <x v="1"/>
    <d v="2020-01-11T00:00:00"/>
    <x v="5"/>
    <n v="2142"/>
  </r>
  <r>
    <s v="116451da-4b67-4bcb-b43b-b19a914e0d36"/>
    <x v="3"/>
    <x v="1"/>
    <x v="14"/>
    <n v="70"/>
    <x v="1"/>
    <s v="23-11-20"/>
    <x v="4"/>
    <n v="2055"/>
  </r>
  <r>
    <s v="116451da-4b67-4bcb-b43b-b19a914e0d36"/>
    <x v="3"/>
    <x v="1"/>
    <x v="5"/>
    <n v="70"/>
    <x v="1"/>
    <s v="23-5-21"/>
    <x v="9"/>
    <n v="2110"/>
  </r>
  <r>
    <s v="116451da-4b67-4bcb-b43b-b19a914e0d36"/>
    <x v="3"/>
    <x v="1"/>
    <x v="6"/>
    <n v="5"/>
    <x v="0"/>
    <d v="2020-02-10T00:00:00"/>
    <x v="6"/>
    <n v="1890"/>
  </r>
  <r>
    <s v="116451da-4b67-4bcb-b43b-b19a914e0d36"/>
    <x v="3"/>
    <x v="1"/>
    <x v="9"/>
    <n v="75"/>
    <x v="1"/>
    <d v="2021-03-03T00:00:00"/>
    <x v="7"/>
    <n v="1982"/>
  </r>
  <r>
    <s v="116451da-4b67-4bcb-b43b-b19a914e0d36"/>
    <x v="3"/>
    <x v="1"/>
    <x v="12"/>
    <n v="50"/>
    <x v="1"/>
    <s v="15-12-20"/>
    <x v="11"/>
    <n v="2099"/>
  </r>
  <r>
    <s v="116451da-4b67-4bcb-b43b-b19a914e0d36"/>
    <x v="3"/>
    <x v="1"/>
    <x v="15"/>
    <n v="72"/>
    <x v="1"/>
    <d v="2020-07-11T00:00:00"/>
    <x v="0"/>
    <n v="2116"/>
  </r>
  <r>
    <s v="116451da-4b67-4bcb-b43b-b19a914e0d36"/>
    <x v="3"/>
    <x v="1"/>
    <x v="9"/>
    <n v="75"/>
    <x v="1"/>
    <d v="2020-10-10T00:00:00"/>
    <x v="10"/>
    <n v="2087"/>
  </r>
  <r>
    <s v="116451da-4b67-4bcb-b43b-b19a914e0d36"/>
    <x v="3"/>
    <x v="1"/>
    <x v="15"/>
    <n v="72"/>
    <x v="1"/>
    <d v="2020-03-08T00:00:00"/>
    <x v="7"/>
    <n v="1982"/>
  </r>
  <r>
    <s v="116451da-4b67-4bcb-b43b-b19a914e0d36"/>
    <x v="3"/>
    <x v="1"/>
    <x v="13"/>
    <n v="60"/>
    <x v="1"/>
    <s v="31-12-20"/>
    <x v="11"/>
    <n v="2099"/>
  </r>
  <r>
    <s v="116451da-4b67-4bcb-b43b-b19a914e0d36"/>
    <x v="3"/>
    <x v="1"/>
    <x v="13"/>
    <n v="60"/>
    <x v="1"/>
    <s v="17-8-20"/>
    <x v="3"/>
    <n v="2055"/>
  </r>
  <r>
    <s v="116451da-4b67-4bcb-b43b-b19a914e0d36"/>
    <x v="3"/>
    <x v="1"/>
    <x v="3"/>
    <n v="30"/>
    <x v="1"/>
    <s v="20-6-20"/>
    <x v="1"/>
    <n v="2068"/>
  </r>
  <r>
    <s v="116451da-4b67-4bcb-b43b-b19a914e0d36"/>
    <x v="3"/>
    <x v="1"/>
    <x v="8"/>
    <n v="20"/>
    <x v="2"/>
    <d v="2020-02-11T00:00:00"/>
    <x v="6"/>
    <n v="1890"/>
  </r>
  <r>
    <s v="116451da-4b67-4bcb-b43b-b19a914e0d36"/>
    <x v="3"/>
    <x v="1"/>
    <x v="4"/>
    <n v="35"/>
    <x v="2"/>
    <s v="27-11-20"/>
    <x v="4"/>
    <n v="2055"/>
  </r>
  <r>
    <s v="116451da-4b67-4bcb-b43b-b19a914e0d36"/>
    <x v="3"/>
    <x v="1"/>
    <x v="11"/>
    <n v="12"/>
    <x v="0"/>
    <s v="16-4-21"/>
    <x v="2"/>
    <n v="1978"/>
  </r>
  <r>
    <s v="116451da-4b67-4bcb-b43b-b19a914e0d36"/>
    <x v="3"/>
    <x v="1"/>
    <x v="11"/>
    <n v="12"/>
    <x v="0"/>
    <s v="15-11-20"/>
    <x v="4"/>
    <n v="2055"/>
  </r>
  <r>
    <s v="116451da-4b67-4bcb-b43b-b19a914e0d36"/>
    <x v="3"/>
    <x v="1"/>
    <x v="4"/>
    <n v="35"/>
    <x v="2"/>
    <d v="2020-09-09T00:00:00"/>
    <x v="8"/>
    <n v="1991"/>
  </r>
  <r>
    <s v="116451da-4b67-4bcb-b43b-b19a914e0d36"/>
    <x v="3"/>
    <x v="1"/>
    <x v="15"/>
    <n v="72"/>
    <x v="1"/>
    <d v="2020-09-08T00:00:00"/>
    <x v="8"/>
    <n v="1991"/>
  </r>
  <r>
    <s v="116451da-4b67-4bcb-b43b-b19a914e0d36"/>
    <x v="3"/>
    <x v="1"/>
    <x v="8"/>
    <n v="20"/>
    <x v="2"/>
    <s v="22-3-21"/>
    <x v="7"/>
    <n v="1982"/>
  </r>
  <r>
    <s v="116451da-4b67-4bcb-b43b-b19a914e0d36"/>
    <x v="3"/>
    <x v="1"/>
    <x v="6"/>
    <n v="5"/>
    <x v="0"/>
    <d v="2020-11-12T00:00:00"/>
    <x v="4"/>
    <n v="2055"/>
  </r>
  <r>
    <s v="c39f187c-932b-4403-ba6f-e081b235dbd4"/>
    <x v="10"/>
    <x v="1"/>
    <x v="13"/>
    <n v="60"/>
    <x v="1"/>
    <s v="13-9-20"/>
    <x v="8"/>
    <n v="1991"/>
  </r>
  <r>
    <s v="c39f187c-932b-4403-ba6f-e081b235dbd4"/>
    <x v="10"/>
    <x v="1"/>
    <x v="9"/>
    <n v="75"/>
    <x v="1"/>
    <d v="2020-07-09T00:00:00"/>
    <x v="0"/>
    <n v="2116"/>
  </r>
  <r>
    <s v="c39f187c-932b-4403-ba6f-e081b235dbd4"/>
    <x v="10"/>
    <x v="1"/>
    <x v="11"/>
    <n v="12"/>
    <x v="0"/>
    <s v="27-7-20"/>
    <x v="0"/>
    <n v="2116"/>
  </r>
  <r>
    <s v="c39f187c-932b-4403-ba6f-e081b235dbd4"/>
    <x v="10"/>
    <x v="1"/>
    <x v="6"/>
    <n v="5"/>
    <x v="0"/>
    <s v="16-9-20"/>
    <x v="8"/>
    <n v="1991"/>
  </r>
  <r>
    <s v="c39f187c-932b-4403-ba6f-e081b235dbd4"/>
    <x v="10"/>
    <x v="1"/>
    <x v="15"/>
    <n v="72"/>
    <x v="1"/>
    <d v="2021-02-03T00:00:00"/>
    <x v="6"/>
    <n v="1890"/>
  </r>
  <r>
    <s v="c39f187c-932b-4403-ba6f-e081b235dbd4"/>
    <x v="10"/>
    <x v="1"/>
    <x v="8"/>
    <n v="20"/>
    <x v="2"/>
    <s v="23-8-20"/>
    <x v="3"/>
    <n v="2055"/>
  </r>
  <r>
    <s v="c39f187c-932b-4403-ba6f-e081b235dbd4"/>
    <x v="10"/>
    <x v="1"/>
    <x v="12"/>
    <n v="50"/>
    <x v="1"/>
    <d v="2021-01-04T00:00:00"/>
    <x v="5"/>
    <n v="2142"/>
  </r>
  <r>
    <s v="c39f187c-932b-4403-ba6f-e081b235dbd4"/>
    <x v="10"/>
    <x v="1"/>
    <x v="14"/>
    <n v="70"/>
    <x v="1"/>
    <d v="2021-07-01T00:00:00"/>
    <x v="0"/>
    <n v="2116"/>
  </r>
  <r>
    <s v="c39f187c-932b-4403-ba6f-e081b235dbd4"/>
    <x v="10"/>
    <x v="1"/>
    <x v="15"/>
    <n v="72"/>
    <x v="1"/>
    <d v="2020-07-11T00:00:00"/>
    <x v="0"/>
    <n v="2116"/>
  </r>
  <r>
    <s v="c39f187c-932b-4403-ba6f-e081b235dbd4"/>
    <x v="10"/>
    <x v="1"/>
    <x v="7"/>
    <n v="65"/>
    <x v="1"/>
    <s v="26-4-21"/>
    <x v="2"/>
    <n v="1978"/>
  </r>
  <r>
    <s v="c39f187c-932b-4403-ba6f-e081b235dbd4"/>
    <x v="10"/>
    <x v="1"/>
    <x v="1"/>
    <n v="10"/>
    <x v="0"/>
    <s v="16-5-21"/>
    <x v="9"/>
    <n v="2110"/>
  </r>
  <r>
    <s v="c39f187c-932b-4403-ba6f-e081b235dbd4"/>
    <x v="10"/>
    <x v="1"/>
    <x v="12"/>
    <n v="50"/>
    <x v="1"/>
    <s v="27-8-20"/>
    <x v="3"/>
    <n v="2055"/>
  </r>
  <r>
    <s v="c39f187c-932b-4403-ba6f-e081b235dbd4"/>
    <x v="10"/>
    <x v="1"/>
    <x v="14"/>
    <n v="70"/>
    <x v="1"/>
    <s v="29-5-21"/>
    <x v="9"/>
    <n v="2110"/>
  </r>
  <r>
    <s v="c39f187c-932b-4403-ba6f-e081b235dbd4"/>
    <x v="10"/>
    <x v="1"/>
    <x v="12"/>
    <n v="50"/>
    <x v="1"/>
    <s v="22-12-20"/>
    <x v="11"/>
    <n v="2099"/>
  </r>
  <r>
    <s v="c39f187c-932b-4403-ba6f-e081b235dbd4"/>
    <x v="10"/>
    <x v="1"/>
    <x v="6"/>
    <n v="5"/>
    <x v="0"/>
    <d v="2020-12-11T00:00:00"/>
    <x v="11"/>
    <n v="2099"/>
  </r>
  <r>
    <s v="c39f187c-932b-4403-ba6f-e081b235dbd4"/>
    <x v="10"/>
    <x v="1"/>
    <x v="11"/>
    <n v="12"/>
    <x v="0"/>
    <s v="23-11-20"/>
    <x v="4"/>
    <n v="2055"/>
  </r>
  <r>
    <s v="c39f187c-932b-4403-ba6f-e081b235dbd4"/>
    <x v="10"/>
    <x v="1"/>
    <x v="1"/>
    <n v="10"/>
    <x v="0"/>
    <d v="2021-06-02T00:00:00"/>
    <x v="1"/>
    <n v="2068"/>
  </r>
  <r>
    <s v="c39f187c-932b-4403-ba6f-e081b235dbd4"/>
    <x v="10"/>
    <x v="1"/>
    <x v="9"/>
    <n v="75"/>
    <x v="1"/>
    <s v="16-3-21"/>
    <x v="7"/>
    <n v="1982"/>
  </r>
  <r>
    <s v="c39f187c-932b-4403-ba6f-e081b235dbd4"/>
    <x v="10"/>
    <x v="1"/>
    <x v="10"/>
    <n v="45"/>
    <x v="1"/>
    <s v="30-5-21"/>
    <x v="9"/>
    <n v="2110"/>
  </r>
  <r>
    <s v="c39f187c-932b-4403-ba6f-e081b235dbd4"/>
    <x v="10"/>
    <x v="1"/>
    <x v="10"/>
    <n v="45"/>
    <x v="1"/>
    <d v="2021-06-06T00:00:00"/>
    <x v="1"/>
    <n v="2068"/>
  </r>
  <r>
    <s v="c39f187c-932b-4403-ba6f-e081b235dbd4"/>
    <x v="10"/>
    <x v="1"/>
    <x v="0"/>
    <n v="0"/>
    <x v="0"/>
    <d v="2021-05-05T00:00:00"/>
    <x v="9"/>
    <n v="2110"/>
  </r>
  <r>
    <s v="c39f187c-932b-4403-ba6f-e081b235dbd4"/>
    <x v="10"/>
    <x v="1"/>
    <x v="7"/>
    <n v="65"/>
    <x v="1"/>
    <s v="26-5-21"/>
    <x v="9"/>
    <n v="2110"/>
  </r>
  <r>
    <s v="c39f187c-932b-4403-ba6f-e081b235dbd4"/>
    <x v="10"/>
    <x v="1"/>
    <x v="8"/>
    <n v="20"/>
    <x v="2"/>
    <d v="2020-07-07T00:00:00"/>
    <x v="0"/>
    <n v="2116"/>
  </r>
  <r>
    <s v="fc462e49-0f19-4601-9f92-a31c9542887c"/>
    <x v="12"/>
    <x v="2"/>
    <x v="9"/>
    <n v="75"/>
    <x v="1"/>
    <d v="2020-07-09T00:00:00"/>
    <x v="0"/>
    <n v="2116"/>
  </r>
  <r>
    <s v="fc462e49-0f19-4601-9f92-a31c9542887c"/>
    <x v="12"/>
    <x v="2"/>
    <x v="9"/>
    <n v="75"/>
    <x v="1"/>
    <s v="28-2-21"/>
    <x v="6"/>
    <n v="1890"/>
  </r>
  <r>
    <s v="fc462e49-0f19-4601-9f92-a31c9542887c"/>
    <x v="12"/>
    <x v="2"/>
    <x v="0"/>
    <n v="0"/>
    <x v="0"/>
    <s v="27-11-20"/>
    <x v="4"/>
    <n v="2055"/>
  </r>
  <r>
    <s v="fc462e49-0f19-4601-9f92-a31c9542887c"/>
    <x v="12"/>
    <x v="2"/>
    <x v="6"/>
    <n v="5"/>
    <x v="0"/>
    <d v="2020-08-12T00:00:00"/>
    <x v="3"/>
    <n v="2055"/>
  </r>
  <r>
    <s v="fc462e49-0f19-4601-9f92-a31c9542887c"/>
    <x v="12"/>
    <x v="2"/>
    <x v="9"/>
    <n v="75"/>
    <x v="1"/>
    <d v="2021-01-03T00:00:00"/>
    <x v="5"/>
    <n v="2142"/>
  </r>
  <r>
    <s v="fc462e49-0f19-4601-9f92-a31c9542887c"/>
    <x v="12"/>
    <x v="2"/>
    <x v="15"/>
    <n v="72"/>
    <x v="1"/>
    <s v="19-3-21"/>
    <x v="7"/>
    <n v="1982"/>
  </r>
  <r>
    <s v="fc462e49-0f19-4601-9f92-a31c9542887c"/>
    <x v="12"/>
    <x v="2"/>
    <x v="1"/>
    <n v="10"/>
    <x v="0"/>
    <d v="2021-06-03T00:00:00"/>
    <x v="1"/>
    <n v="2068"/>
  </r>
  <r>
    <s v="fc462e49-0f19-4601-9f92-a31c9542887c"/>
    <x v="12"/>
    <x v="2"/>
    <x v="13"/>
    <n v="60"/>
    <x v="1"/>
    <d v="2020-10-11T00:00:00"/>
    <x v="10"/>
    <n v="2087"/>
  </r>
  <r>
    <s v="fc462e49-0f19-4601-9f92-a31c9542887c"/>
    <x v="12"/>
    <x v="2"/>
    <x v="2"/>
    <n v="15"/>
    <x v="0"/>
    <s v="17-12-20"/>
    <x v="11"/>
    <n v="2099"/>
  </r>
  <r>
    <s v="fc462e49-0f19-4601-9f92-a31c9542887c"/>
    <x v="12"/>
    <x v="2"/>
    <x v="9"/>
    <n v="75"/>
    <x v="1"/>
    <s v="28-2-21"/>
    <x v="6"/>
    <n v="1890"/>
  </r>
  <r>
    <s v="fc462e49-0f19-4601-9f92-a31c9542887c"/>
    <x v="12"/>
    <x v="2"/>
    <x v="12"/>
    <n v="50"/>
    <x v="1"/>
    <s v="20-1-21"/>
    <x v="5"/>
    <n v="2142"/>
  </r>
  <r>
    <s v="fc462e49-0f19-4601-9f92-a31c9542887c"/>
    <x v="12"/>
    <x v="2"/>
    <x v="12"/>
    <n v="50"/>
    <x v="1"/>
    <s v="20-4-21"/>
    <x v="2"/>
    <n v="1978"/>
  </r>
  <r>
    <s v="fc462e49-0f19-4601-9f92-a31c9542887c"/>
    <x v="12"/>
    <x v="2"/>
    <x v="4"/>
    <n v="35"/>
    <x v="2"/>
    <d v="2021-04-03T00:00:00"/>
    <x v="2"/>
    <n v="1978"/>
  </r>
  <r>
    <s v="fc462e49-0f19-4601-9f92-a31c9542887c"/>
    <x v="12"/>
    <x v="2"/>
    <x v="5"/>
    <n v="70"/>
    <x v="1"/>
    <d v="2021-07-06T00:00:00"/>
    <x v="0"/>
    <n v="2116"/>
  </r>
  <r>
    <s v="fc462e49-0f19-4601-9f92-a31c9542887c"/>
    <x v="12"/>
    <x v="2"/>
    <x v="15"/>
    <n v="72"/>
    <x v="1"/>
    <d v="2020-04-12T00:00:00"/>
    <x v="2"/>
    <n v="1978"/>
  </r>
  <r>
    <s v="fc462e49-0f19-4601-9f92-a31c9542887c"/>
    <x v="12"/>
    <x v="2"/>
    <x v="6"/>
    <n v="5"/>
    <x v="0"/>
    <s v="19-9-20"/>
    <x v="8"/>
    <n v="1991"/>
  </r>
  <r>
    <s v="fc462e49-0f19-4601-9f92-a31c9542887c"/>
    <x v="12"/>
    <x v="2"/>
    <x v="15"/>
    <n v="72"/>
    <x v="1"/>
    <s v="24-5-21"/>
    <x v="9"/>
    <n v="2110"/>
  </r>
  <r>
    <s v="fc462e49-0f19-4601-9f92-a31c9542887c"/>
    <x v="12"/>
    <x v="2"/>
    <x v="11"/>
    <n v="12"/>
    <x v="0"/>
    <d v="2021-04-05T00:00:00"/>
    <x v="2"/>
    <n v="1978"/>
  </r>
  <r>
    <s v="fc462e49-0f19-4601-9f92-a31c9542887c"/>
    <x v="12"/>
    <x v="2"/>
    <x v="6"/>
    <n v="5"/>
    <x v="0"/>
    <d v="2020-01-12T00:00:00"/>
    <x v="5"/>
    <n v="2142"/>
  </r>
  <r>
    <s v="fc462e49-0f19-4601-9f92-a31c9542887c"/>
    <x v="12"/>
    <x v="2"/>
    <x v="1"/>
    <n v="10"/>
    <x v="0"/>
    <d v="2021-01-05T00:00:00"/>
    <x v="5"/>
    <n v="2142"/>
  </r>
  <r>
    <s v="fc462e49-0f19-4601-9f92-a31c9542887c"/>
    <x v="12"/>
    <x v="2"/>
    <x v="13"/>
    <n v="60"/>
    <x v="1"/>
    <s v="18-2-21"/>
    <x v="6"/>
    <n v="1890"/>
  </r>
  <r>
    <s v="fc462e49-0f19-4601-9f92-a31c9542887c"/>
    <x v="12"/>
    <x v="2"/>
    <x v="13"/>
    <n v="60"/>
    <x v="1"/>
    <s v="18-3-21"/>
    <x v="7"/>
    <n v="1982"/>
  </r>
  <r>
    <s v="fc462e49-0f19-4601-9f92-a31c9542887c"/>
    <x v="12"/>
    <x v="2"/>
    <x v="6"/>
    <n v="5"/>
    <x v="0"/>
    <s v="23-9-20"/>
    <x v="8"/>
    <n v="1991"/>
  </r>
  <r>
    <s v="fc462e49-0f19-4601-9f92-a31c9542887c"/>
    <x v="12"/>
    <x v="2"/>
    <x v="1"/>
    <n v="10"/>
    <x v="0"/>
    <d v="2020-12-10T00:00:00"/>
    <x v="11"/>
    <n v="2099"/>
  </r>
  <r>
    <s v="fc462e49-0f19-4601-9f92-a31c9542887c"/>
    <x v="12"/>
    <x v="2"/>
    <x v="10"/>
    <n v="45"/>
    <x v="1"/>
    <d v="2021-02-03T00:00:00"/>
    <x v="6"/>
    <n v="1890"/>
  </r>
  <r>
    <s v="fc462e49-0f19-4601-9f92-a31c9542887c"/>
    <x v="12"/>
    <x v="2"/>
    <x v="14"/>
    <n v="70"/>
    <x v="1"/>
    <s v="13-7-20"/>
    <x v="0"/>
    <n v="2116"/>
  </r>
  <r>
    <s v="fc462e49-0f19-4601-9f92-a31c9542887c"/>
    <x v="12"/>
    <x v="2"/>
    <x v="5"/>
    <n v="70"/>
    <x v="1"/>
    <d v="2021-08-05T00:00:00"/>
    <x v="3"/>
    <n v="2055"/>
  </r>
  <r>
    <s v="fc462e49-0f19-4601-9f92-a31c9542887c"/>
    <x v="12"/>
    <x v="2"/>
    <x v="7"/>
    <n v="65"/>
    <x v="1"/>
    <d v="2021-10-01T00:00:00"/>
    <x v="10"/>
    <n v="2087"/>
  </r>
  <r>
    <s v="fc462e49-0f19-4601-9f92-a31c9542887c"/>
    <x v="12"/>
    <x v="2"/>
    <x v="10"/>
    <n v="45"/>
    <x v="1"/>
    <d v="2021-11-01T00:00:00"/>
    <x v="4"/>
    <n v="2055"/>
  </r>
  <r>
    <s v="fc462e49-0f19-4601-9f92-a31c9542887c"/>
    <x v="12"/>
    <x v="2"/>
    <x v="4"/>
    <n v="35"/>
    <x v="2"/>
    <s v="14-7-20"/>
    <x v="0"/>
    <n v="2116"/>
  </r>
  <r>
    <s v="fc462e49-0f19-4601-9f92-a31c9542887c"/>
    <x v="12"/>
    <x v="2"/>
    <x v="0"/>
    <n v="0"/>
    <x v="0"/>
    <d v="2021-02-02T00:00:00"/>
    <x v="6"/>
    <n v="1890"/>
  </r>
  <r>
    <s v="fc462e49-0f19-4601-9f92-a31c9542887c"/>
    <x v="12"/>
    <x v="2"/>
    <x v="4"/>
    <n v="35"/>
    <x v="2"/>
    <d v="2021-11-05T00:00:00"/>
    <x v="4"/>
    <n v="2055"/>
  </r>
  <r>
    <s v="fc462e49-0f19-4601-9f92-a31c9542887c"/>
    <x v="12"/>
    <x v="2"/>
    <x v="15"/>
    <n v="72"/>
    <x v="1"/>
    <s v="31-7-20"/>
    <x v="0"/>
    <n v="2116"/>
  </r>
  <r>
    <s v="fc462e49-0f19-4601-9f92-a31c9542887c"/>
    <x v="12"/>
    <x v="2"/>
    <x v="5"/>
    <n v="70"/>
    <x v="1"/>
    <d v="2020-04-11T00:00:00"/>
    <x v="2"/>
    <n v="1978"/>
  </r>
  <r>
    <s v="fc462e49-0f19-4601-9f92-a31c9542887c"/>
    <x v="12"/>
    <x v="2"/>
    <x v="13"/>
    <n v="60"/>
    <x v="1"/>
    <s v="19-3-21"/>
    <x v="7"/>
    <n v="1982"/>
  </r>
  <r>
    <s v="fc462e49-0f19-4601-9f92-a31c9542887c"/>
    <x v="12"/>
    <x v="2"/>
    <x v="0"/>
    <n v="0"/>
    <x v="0"/>
    <s v="26-3-21"/>
    <x v="7"/>
    <n v="1982"/>
  </r>
  <r>
    <s v="fc462e49-0f19-4601-9f92-a31c9542887c"/>
    <x v="12"/>
    <x v="2"/>
    <x v="8"/>
    <n v="20"/>
    <x v="2"/>
    <d v="2021-04-01T00:00:00"/>
    <x v="2"/>
    <n v="1978"/>
  </r>
  <r>
    <s v="fc462e49-0f19-4601-9f92-a31c9542887c"/>
    <x v="12"/>
    <x v="2"/>
    <x v="13"/>
    <n v="60"/>
    <x v="1"/>
    <s v="22-1-21"/>
    <x v="5"/>
    <n v="2142"/>
  </r>
  <r>
    <s v="fc462e49-0f19-4601-9f92-a31c9542887c"/>
    <x v="12"/>
    <x v="2"/>
    <x v="7"/>
    <n v="65"/>
    <x v="1"/>
    <s v="16-10-20"/>
    <x v="10"/>
    <n v="2087"/>
  </r>
  <r>
    <s v="fc462e49-0f19-4601-9f92-a31c9542887c"/>
    <x v="12"/>
    <x v="2"/>
    <x v="11"/>
    <n v="12"/>
    <x v="0"/>
    <s v="24-12-20"/>
    <x v="11"/>
    <n v="2099"/>
  </r>
  <r>
    <s v="fc462e49-0f19-4601-9f92-a31c9542887c"/>
    <x v="12"/>
    <x v="2"/>
    <x v="8"/>
    <n v="20"/>
    <x v="2"/>
    <s v="14-5-21"/>
    <x v="9"/>
    <n v="2110"/>
  </r>
  <r>
    <s v="fc462e49-0f19-4601-9f92-a31c9542887c"/>
    <x v="12"/>
    <x v="2"/>
    <x v="15"/>
    <n v="72"/>
    <x v="1"/>
    <s v="21-1-21"/>
    <x v="5"/>
    <n v="2142"/>
  </r>
  <r>
    <s v="48fd48c7-bc82-414e-8941-aa2090183aec"/>
    <x v="5"/>
    <x v="0"/>
    <x v="0"/>
    <n v="0"/>
    <x v="0"/>
    <s v="15-7-20"/>
    <x v="0"/>
    <n v="2116"/>
  </r>
  <r>
    <s v="48fd48c7-bc82-414e-8941-aa2090183aec"/>
    <x v="5"/>
    <x v="0"/>
    <x v="6"/>
    <n v="5"/>
    <x v="0"/>
    <s v="16-8-20"/>
    <x v="3"/>
    <n v="2055"/>
  </r>
  <r>
    <s v="0fbdd670-a266-4805-9bbc-c5ad73cf97b3"/>
    <x v="2"/>
    <x v="0"/>
    <x v="11"/>
    <n v="12"/>
    <x v="0"/>
    <s v="26-7-20"/>
    <x v="0"/>
    <n v="2116"/>
  </r>
  <r>
    <s v="0fbdd670-a266-4805-9bbc-c5ad73cf97b3"/>
    <x v="2"/>
    <x v="0"/>
    <x v="3"/>
    <n v="30"/>
    <x v="1"/>
    <d v="2021-04-03T00:00:00"/>
    <x v="2"/>
    <n v="1978"/>
  </r>
  <r>
    <s v="0fbdd670-a266-4805-9bbc-c5ad73cf97b3"/>
    <x v="2"/>
    <x v="0"/>
    <x v="7"/>
    <n v="65"/>
    <x v="1"/>
    <s v="27-12-20"/>
    <x v="11"/>
    <n v="2099"/>
  </r>
  <r>
    <s v="0fbdd670-a266-4805-9bbc-c5ad73cf97b3"/>
    <x v="2"/>
    <x v="0"/>
    <x v="13"/>
    <n v="60"/>
    <x v="1"/>
    <s v="28-2-21"/>
    <x v="6"/>
    <n v="1890"/>
  </r>
  <r>
    <s v="0fbdd670-a266-4805-9bbc-c5ad73cf97b3"/>
    <x v="2"/>
    <x v="0"/>
    <x v="11"/>
    <n v="12"/>
    <x v="0"/>
    <s v="15-12-20"/>
    <x v="11"/>
    <n v="2099"/>
  </r>
  <r>
    <s v="0fbdd670-a266-4805-9bbc-c5ad73cf97b3"/>
    <x v="2"/>
    <x v="0"/>
    <x v="6"/>
    <n v="5"/>
    <x v="0"/>
    <s v="24-10-20"/>
    <x v="10"/>
    <n v="2087"/>
  </r>
  <r>
    <s v="0fbdd670-a266-4805-9bbc-c5ad73cf97b3"/>
    <x v="2"/>
    <x v="0"/>
    <x v="5"/>
    <n v="70"/>
    <x v="1"/>
    <s v="28-9-20"/>
    <x v="8"/>
    <n v="1991"/>
  </r>
  <r>
    <s v="0fbdd670-a266-4805-9bbc-c5ad73cf97b3"/>
    <x v="2"/>
    <x v="0"/>
    <x v="14"/>
    <n v="70"/>
    <x v="1"/>
    <s v="25-5-21"/>
    <x v="9"/>
    <n v="2110"/>
  </r>
  <r>
    <s v="0fbdd670-a266-4805-9bbc-c5ad73cf97b3"/>
    <x v="2"/>
    <x v="0"/>
    <x v="6"/>
    <n v="5"/>
    <x v="0"/>
    <s v="23-10-20"/>
    <x v="10"/>
    <n v="2087"/>
  </r>
  <r>
    <s v="0fbdd670-a266-4805-9bbc-c5ad73cf97b3"/>
    <x v="2"/>
    <x v="0"/>
    <x v="9"/>
    <n v="75"/>
    <x v="1"/>
    <s v="20-3-21"/>
    <x v="7"/>
    <n v="1982"/>
  </r>
  <r>
    <s v="0fbdd670-a266-4805-9bbc-c5ad73cf97b3"/>
    <x v="2"/>
    <x v="0"/>
    <x v="15"/>
    <n v="72"/>
    <x v="1"/>
    <d v="2020-06-12T00:00:00"/>
    <x v="1"/>
    <n v="2068"/>
  </r>
  <r>
    <s v="0fbdd670-a266-4805-9bbc-c5ad73cf97b3"/>
    <x v="2"/>
    <x v="0"/>
    <x v="5"/>
    <n v="70"/>
    <x v="1"/>
    <s v="23-1-21"/>
    <x v="5"/>
    <n v="2142"/>
  </r>
  <r>
    <s v="0fbdd670-a266-4805-9bbc-c5ad73cf97b3"/>
    <x v="2"/>
    <x v="0"/>
    <x v="0"/>
    <n v="0"/>
    <x v="0"/>
    <d v="2020-02-10T00:00:00"/>
    <x v="6"/>
    <n v="1890"/>
  </r>
  <r>
    <s v="0fbdd670-a266-4805-9bbc-c5ad73cf97b3"/>
    <x v="2"/>
    <x v="0"/>
    <x v="11"/>
    <n v="12"/>
    <x v="0"/>
    <s v="25-8-20"/>
    <x v="3"/>
    <n v="2055"/>
  </r>
  <r>
    <s v="0fbdd670-a266-4805-9bbc-c5ad73cf97b3"/>
    <x v="2"/>
    <x v="0"/>
    <x v="11"/>
    <n v="12"/>
    <x v="0"/>
    <d v="2020-05-10T00:00:00"/>
    <x v="9"/>
    <n v="2110"/>
  </r>
  <r>
    <s v="0fbdd670-a266-4805-9bbc-c5ad73cf97b3"/>
    <x v="2"/>
    <x v="0"/>
    <x v="2"/>
    <n v="15"/>
    <x v="0"/>
    <s v="17-12-20"/>
    <x v="11"/>
    <n v="2099"/>
  </r>
  <r>
    <s v="0fbdd670-a266-4805-9bbc-c5ad73cf97b3"/>
    <x v="2"/>
    <x v="0"/>
    <x v="10"/>
    <n v="45"/>
    <x v="1"/>
    <d v="2020-01-12T00:00:00"/>
    <x v="5"/>
    <n v="2142"/>
  </r>
  <r>
    <s v="0fbdd670-a266-4805-9bbc-c5ad73cf97b3"/>
    <x v="2"/>
    <x v="0"/>
    <x v="4"/>
    <n v="35"/>
    <x v="2"/>
    <s v="26-7-20"/>
    <x v="0"/>
    <n v="2116"/>
  </r>
  <r>
    <s v="0fbdd670-a266-4805-9bbc-c5ad73cf97b3"/>
    <x v="2"/>
    <x v="0"/>
    <x v="12"/>
    <n v="50"/>
    <x v="1"/>
    <d v="2020-12-12T00:00:00"/>
    <x v="11"/>
    <n v="2099"/>
  </r>
  <r>
    <s v="0fbdd670-a266-4805-9bbc-c5ad73cf97b3"/>
    <x v="2"/>
    <x v="0"/>
    <x v="4"/>
    <n v="35"/>
    <x v="2"/>
    <s v="31-10-20"/>
    <x v="10"/>
    <n v="2087"/>
  </r>
  <r>
    <s v="0fbdd670-a266-4805-9bbc-c5ad73cf97b3"/>
    <x v="2"/>
    <x v="0"/>
    <x v="8"/>
    <n v="20"/>
    <x v="2"/>
    <s v="30-8-20"/>
    <x v="3"/>
    <n v="2055"/>
  </r>
  <r>
    <s v="0fbdd670-a266-4805-9bbc-c5ad73cf97b3"/>
    <x v="2"/>
    <x v="0"/>
    <x v="13"/>
    <n v="60"/>
    <x v="1"/>
    <s v="30-3-21"/>
    <x v="7"/>
    <n v="1982"/>
  </r>
  <r>
    <s v="0fbdd670-a266-4805-9bbc-c5ad73cf97b3"/>
    <x v="2"/>
    <x v="0"/>
    <x v="3"/>
    <n v="30"/>
    <x v="1"/>
    <d v="2021-02-02T00:00:00"/>
    <x v="6"/>
    <n v="1890"/>
  </r>
  <r>
    <s v="0fbdd670-a266-4805-9bbc-c5ad73cf97b3"/>
    <x v="2"/>
    <x v="0"/>
    <x v="14"/>
    <n v="70"/>
    <x v="1"/>
    <s v="20-10-20"/>
    <x v="10"/>
    <n v="2087"/>
  </r>
  <r>
    <s v="0fbdd670-a266-4805-9bbc-c5ad73cf97b3"/>
    <x v="2"/>
    <x v="0"/>
    <x v="8"/>
    <n v="20"/>
    <x v="2"/>
    <s v="16-12-20"/>
    <x v="11"/>
    <n v="2099"/>
  </r>
  <r>
    <s v="0fbdd670-a266-4805-9bbc-c5ad73cf97b3"/>
    <x v="2"/>
    <x v="0"/>
    <x v="2"/>
    <n v="15"/>
    <x v="0"/>
    <s v="17-9-20"/>
    <x v="8"/>
    <n v="1991"/>
  </r>
  <r>
    <s v="0fbdd670-a266-4805-9bbc-c5ad73cf97b3"/>
    <x v="2"/>
    <x v="0"/>
    <x v="11"/>
    <n v="12"/>
    <x v="0"/>
    <d v="2020-07-10T00:00:00"/>
    <x v="0"/>
    <n v="2116"/>
  </r>
  <r>
    <s v="0fbdd670-a266-4805-9bbc-c5ad73cf97b3"/>
    <x v="2"/>
    <x v="0"/>
    <x v="15"/>
    <n v="72"/>
    <x v="1"/>
    <d v="2020-04-09T00:00:00"/>
    <x v="2"/>
    <n v="1978"/>
  </r>
  <r>
    <s v="87958932-6baf-4339-b01b-6112d9b180ed"/>
    <x v="15"/>
    <x v="3"/>
    <x v="11"/>
    <n v="12"/>
    <x v="0"/>
    <d v="2021-03-02T00:00:00"/>
    <x v="7"/>
    <n v="1982"/>
  </r>
  <r>
    <s v="87958932-6baf-4339-b01b-6112d9b180ed"/>
    <x v="15"/>
    <x v="3"/>
    <x v="4"/>
    <n v="35"/>
    <x v="2"/>
    <d v="2021-07-05T00:00:00"/>
    <x v="0"/>
    <n v="2116"/>
  </r>
  <r>
    <s v="87958932-6baf-4339-b01b-6112d9b180ed"/>
    <x v="15"/>
    <x v="3"/>
    <x v="11"/>
    <n v="12"/>
    <x v="0"/>
    <s v="24-5-21"/>
    <x v="9"/>
    <n v="2110"/>
  </r>
  <r>
    <s v="87958932-6baf-4339-b01b-6112d9b180ed"/>
    <x v="15"/>
    <x v="3"/>
    <x v="0"/>
    <n v="0"/>
    <x v="0"/>
    <s v="22-5-21"/>
    <x v="9"/>
    <n v="2110"/>
  </r>
  <r>
    <s v="87958932-6baf-4339-b01b-6112d9b180ed"/>
    <x v="15"/>
    <x v="3"/>
    <x v="7"/>
    <n v="65"/>
    <x v="1"/>
    <d v="2020-10-07T00:00:00"/>
    <x v="10"/>
    <n v="2087"/>
  </r>
  <r>
    <s v="87958932-6baf-4339-b01b-6112d9b180ed"/>
    <x v="15"/>
    <x v="3"/>
    <x v="9"/>
    <n v="75"/>
    <x v="1"/>
    <s v="19-1-21"/>
    <x v="5"/>
    <n v="2142"/>
  </r>
  <r>
    <s v="87958932-6baf-4339-b01b-6112d9b180ed"/>
    <x v="15"/>
    <x v="3"/>
    <x v="2"/>
    <n v="15"/>
    <x v="0"/>
    <s v="13-7-20"/>
    <x v="0"/>
    <n v="2116"/>
  </r>
  <r>
    <s v="87958932-6baf-4339-b01b-6112d9b180ed"/>
    <x v="15"/>
    <x v="3"/>
    <x v="1"/>
    <n v="10"/>
    <x v="0"/>
    <s v="18-8-20"/>
    <x v="3"/>
    <n v="2055"/>
  </r>
  <r>
    <s v="87958932-6baf-4339-b01b-6112d9b180ed"/>
    <x v="15"/>
    <x v="3"/>
    <x v="1"/>
    <n v="10"/>
    <x v="0"/>
    <s v="28-5-21"/>
    <x v="9"/>
    <n v="2110"/>
  </r>
  <r>
    <s v="87958932-6baf-4339-b01b-6112d9b180ed"/>
    <x v="15"/>
    <x v="3"/>
    <x v="13"/>
    <n v="60"/>
    <x v="1"/>
    <s v="28-3-21"/>
    <x v="7"/>
    <n v="1982"/>
  </r>
  <r>
    <s v="87958932-6baf-4339-b01b-6112d9b180ed"/>
    <x v="15"/>
    <x v="3"/>
    <x v="9"/>
    <n v="75"/>
    <x v="1"/>
    <s v="13-3-21"/>
    <x v="7"/>
    <n v="1982"/>
  </r>
  <r>
    <s v="87958932-6baf-4339-b01b-6112d9b180ed"/>
    <x v="15"/>
    <x v="3"/>
    <x v="2"/>
    <n v="15"/>
    <x v="0"/>
    <s v="14-10-20"/>
    <x v="10"/>
    <n v="2087"/>
  </r>
  <r>
    <s v="87958932-6baf-4339-b01b-6112d9b180ed"/>
    <x v="15"/>
    <x v="3"/>
    <x v="11"/>
    <n v="12"/>
    <x v="0"/>
    <d v="2020-03-08T00:00:00"/>
    <x v="7"/>
    <n v="1982"/>
  </r>
  <r>
    <s v="87958932-6baf-4339-b01b-6112d9b180ed"/>
    <x v="15"/>
    <x v="3"/>
    <x v="4"/>
    <n v="35"/>
    <x v="2"/>
    <d v="2021-09-01T00:00:00"/>
    <x v="8"/>
    <n v="1991"/>
  </r>
  <r>
    <s v="87958932-6baf-4339-b01b-6112d9b180ed"/>
    <x v="15"/>
    <x v="3"/>
    <x v="6"/>
    <n v="5"/>
    <x v="0"/>
    <s v="30-8-20"/>
    <x v="3"/>
    <n v="2055"/>
  </r>
  <r>
    <s v="87958932-6baf-4339-b01b-6112d9b180ed"/>
    <x v="15"/>
    <x v="3"/>
    <x v="14"/>
    <n v="70"/>
    <x v="1"/>
    <d v="2021-09-05T00:00:00"/>
    <x v="8"/>
    <n v="1991"/>
  </r>
  <r>
    <s v="87958932-6baf-4339-b01b-6112d9b180ed"/>
    <x v="15"/>
    <x v="3"/>
    <x v="0"/>
    <n v="0"/>
    <x v="0"/>
    <d v="2021-07-05T00:00:00"/>
    <x v="0"/>
    <n v="2116"/>
  </r>
  <r>
    <s v="87958932-6baf-4339-b01b-6112d9b180ed"/>
    <x v="15"/>
    <x v="3"/>
    <x v="4"/>
    <n v="35"/>
    <x v="2"/>
    <d v="2020-06-07T00:00:00"/>
    <x v="1"/>
    <n v="2068"/>
  </r>
  <r>
    <s v="87958932-6baf-4339-b01b-6112d9b180ed"/>
    <x v="15"/>
    <x v="3"/>
    <x v="3"/>
    <n v="30"/>
    <x v="1"/>
    <d v="2021-03-04T00:00:00"/>
    <x v="7"/>
    <n v="1982"/>
  </r>
  <r>
    <s v="87958932-6baf-4339-b01b-6112d9b180ed"/>
    <x v="15"/>
    <x v="3"/>
    <x v="9"/>
    <n v="75"/>
    <x v="1"/>
    <d v="2021-08-03T00:00:00"/>
    <x v="3"/>
    <n v="2055"/>
  </r>
  <r>
    <s v="87958932-6baf-4339-b01b-6112d9b180ed"/>
    <x v="15"/>
    <x v="3"/>
    <x v="11"/>
    <n v="12"/>
    <x v="0"/>
    <s v="23-8-20"/>
    <x v="3"/>
    <n v="2055"/>
  </r>
  <r>
    <s v="87958932-6baf-4339-b01b-6112d9b180ed"/>
    <x v="15"/>
    <x v="3"/>
    <x v="0"/>
    <n v="0"/>
    <x v="0"/>
    <s v="20-9-20"/>
    <x v="8"/>
    <n v="1991"/>
  </r>
  <r>
    <s v="87958932-6baf-4339-b01b-6112d9b180ed"/>
    <x v="15"/>
    <x v="3"/>
    <x v="12"/>
    <n v="50"/>
    <x v="1"/>
    <s v="23-2-21"/>
    <x v="6"/>
    <n v="1890"/>
  </r>
  <r>
    <s v="87958932-6baf-4339-b01b-6112d9b180ed"/>
    <x v="15"/>
    <x v="3"/>
    <x v="2"/>
    <n v="15"/>
    <x v="0"/>
    <s v="15-6-21"/>
    <x v="1"/>
    <n v="2068"/>
  </r>
  <r>
    <s v="87958932-6baf-4339-b01b-6112d9b180ed"/>
    <x v="15"/>
    <x v="3"/>
    <x v="12"/>
    <n v="50"/>
    <x v="1"/>
    <s v="14-7-20"/>
    <x v="0"/>
    <n v="2116"/>
  </r>
  <r>
    <s v="87958932-6baf-4339-b01b-6112d9b180ed"/>
    <x v="15"/>
    <x v="3"/>
    <x v="8"/>
    <n v="20"/>
    <x v="2"/>
    <s v="21-9-20"/>
    <x v="8"/>
    <n v="1991"/>
  </r>
  <r>
    <s v="87958932-6baf-4339-b01b-6112d9b180ed"/>
    <x v="15"/>
    <x v="3"/>
    <x v="4"/>
    <n v="35"/>
    <x v="2"/>
    <s v="29-3-21"/>
    <x v="7"/>
    <n v="1982"/>
  </r>
  <r>
    <s v="87958932-6baf-4339-b01b-6112d9b180ed"/>
    <x v="15"/>
    <x v="3"/>
    <x v="5"/>
    <n v="70"/>
    <x v="1"/>
    <s v="27-10-20"/>
    <x v="10"/>
    <n v="2087"/>
  </r>
  <r>
    <s v="87958932-6baf-4339-b01b-6112d9b180ed"/>
    <x v="15"/>
    <x v="3"/>
    <x v="7"/>
    <n v="65"/>
    <x v="1"/>
    <d v="2021-03-04T00:00:00"/>
    <x v="7"/>
    <n v="1982"/>
  </r>
  <r>
    <s v="87958932-6baf-4339-b01b-6112d9b180ed"/>
    <x v="15"/>
    <x v="3"/>
    <x v="13"/>
    <n v="60"/>
    <x v="1"/>
    <s v="17-12-20"/>
    <x v="11"/>
    <n v="2099"/>
  </r>
  <r>
    <s v="87958932-6baf-4339-b01b-6112d9b180ed"/>
    <x v="15"/>
    <x v="3"/>
    <x v="9"/>
    <n v="75"/>
    <x v="1"/>
    <s v="15-5-21"/>
    <x v="9"/>
    <n v="2110"/>
  </r>
  <r>
    <s v="87958932-6baf-4339-b01b-6112d9b180ed"/>
    <x v="15"/>
    <x v="3"/>
    <x v="15"/>
    <n v="72"/>
    <x v="1"/>
    <s v="26-7-20"/>
    <x v="0"/>
    <n v="2116"/>
  </r>
  <r>
    <s v="87958932-6baf-4339-b01b-6112d9b180ed"/>
    <x v="15"/>
    <x v="3"/>
    <x v="14"/>
    <n v="70"/>
    <x v="1"/>
    <s v="13-7-20"/>
    <x v="0"/>
    <n v="2116"/>
  </r>
  <r>
    <s v="87958932-6baf-4339-b01b-6112d9b180ed"/>
    <x v="15"/>
    <x v="3"/>
    <x v="15"/>
    <n v="72"/>
    <x v="1"/>
    <d v="2021-05-03T00:00:00"/>
    <x v="9"/>
    <n v="2110"/>
  </r>
  <r>
    <s v="87958932-6baf-4339-b01b-6112d9b180ed"/>
    <x v="15"/>
    <x v="3"/>
    <x v="10"/>
    <n v="45"/>
    <x v="1"/>
    <s v="25-1-21"/>
    <x v="5"/>
    <n v="2142"/>
  </r>
  <r>
    <s v="87958932-6baf-4339-b01b-6112d9b180ed"/>
    <x v="15"/>
    <x v="3"/>
    <x v="2"/>
    <n v="15"/>
    <x v="0"/>
    <s v="13-11-20"/>
    <x v="4"/>
    <n v="2055"/>
  </r>
  <r>
    <s v="87958932-6baf-4339-b01b-6112d9b180ed"/>
    <x v="15"/>
    <x v="3"/>
    <x v="11"/>
    <n v="12"/>
    <x v="0"/>
    <s v="18-2-21"/>
    <x v="6"/>
    <n v="1890"/>
  </r>
  <r>
    <s v="87958932-6baf-4339-b01b-6112d9b180ed"/>
    <x v="15"/>
    <x v="3"/>
    <x v="7"/>
    <n v="65"/>
    <x v="1"/>
    <s v="14-4-21"/>
    <x v="2"/>
    <n v="1978"/>
  </r>
  <r>
    <s v="87958932-6baf-4339-b01b-6112d9b180ed"/>
    <x v="15"/>
    <x v="3"/>
    <x v="8"/>
    <n v="20"/>
    <x v="2"/>
    <d v="2021-07-04T00:00:00"/>
    <x v="0"/>
    <n v="2116"/>
  </r>
  <r>
    <s v="87958932-6baf-4339-b01b-6112d9b180ed"/>
    <x v="15"/>
    <x v="3"/>
    <x v="3"/>
    <n v="30"/>
    <x v="1"/>
    <d v="2021-07-06T00:00:00"/>
    <x v="0"/>
    <n v="2116"/>
  </r>
  <r>
    <s v="87958932-6baf-4339-b01b-6112d9b180ed"/>
    <x v="15"/>
    <x v="3"/>
    <x v="0"/>
    <n v="0"/>
    <x v="0"/>
    <d v="2020-09-08T00:00:00"/>
    <x v="8"/>
    <n v="1991"/>
  </r>
  <r>
    <s v="87958932-6baf-4339-b01b-6112d9b180ed"/>
    <x v="15"/>
    <x v="3"/>
    <x v="1"/>
    <n v="10"/>
    <x v="0"/>
    <s v="24-6-20"/>
    <x v="1"/>
    <n v="2068"/>
  </r>
  <r>
    <s v="2f246c65-25f0-4144-b3f1-a180865b1766"/>
    <x v="2"/>
    <x v="1"/>
    <x v="6"/>
    <n v="5"/>
    <x v="0"/>
    <s v="15-6-21"/>
    <x v="1"/>
    <n v="2068"/>
  </r>
  <r>
    <s v="2f246c65-25f0-4144-b3f1-a180865b1766"/>
    <x v="2"/>
    <x v="1"/>
    <x v="10"/>
    <n v="45"/>
    <x v="1"/>
    <s v="20-10-20"/>
    <x v="10"/>
    <n v="2087"/>
  </r>
  <r>
    <s v="2f246c65-25f0-4144-b3f1-a180865b1766"/>
    <x v="2"/>
    <x v="1"/>
    <x v="2"/>
    <n v="15"/>
    <x v="0"/>
    <d v="2020-01-08T00:00:00"/>
    <x v="5"/>
    <n v="2142"/>
  </r>
  <r>
    <s v="2f246c65-25f0-4144-b3f1-a180865b1766"/>
    <x v="2"/>
    <x v="1"/>
    <x v="5"/>
    <n v="70"/>
    <x v="1"/>
    <s v="23-10-20"/>
    <x v="10"/>
    <n v="2087"/>
  </r>
  <r>
    <s v="2f246c65-25f0-4144-b3f1-a180865b1766"/>
    <x v="2"/>
    <x v="1"/>
    <x v="9"/>
    <n v="75"/>
    <x v="1"/>
    <s v="20-8-20"/>
    <x v="3"/>
    <n v="2055"/>
  </r>
  <r>
    <s v="2f246c65-25f0-4144-b3f1-a180865b1766"/>
    <x v="2"/>
    <x v="1"/>
    <x v="14"/>
    <n v="70"/>
    <x v="1"/>
    <s v="19-4-21"/>
    <x v="2"/>
    <n v="1978"/>
  </r>
  <r>
    <s v="2f246c65-25f0-4144-b3f1-a180865b1766"/>
    <x v="2"/>
    <x v="1"/>
    <x v="0"/>
    <n v="0"/>
    <x v="0"/>
    <s v="16-7-20"/>
    <x v="0"/>
    <n v="2116"/>
  </r>
  <r>
    <s v="2f246c65-25f0-4144-b3f1-a180865b1766"/>
    <x v="2"/>
    <x v="1"/>
    <x v="2"/>
    <n v="15"/>
    <x v="0"/>
    <s v="14-7-20"/>
    <x v="0"/>
    <n v="2116"/>
  </r>
  <r>
    <s v="2f246c65-25f0-4144-b3f1-a180865b1766"/>
    <x v="2"/>
    <x v="1"/>
    <x v="6"/>
    <n v="5"/>
    <x v="0"/>
    <s v="29-11-20"/>
    <x v="4"/>
    <n v="2055"/>
  </r>
  <r>
    <s v="2f246c65-25f0-4144-b3f1-a180865b1766"/>
    <x v="2"/>
    <x v="1"/>
    <x v="4"/>
    <n v="35"/>
    <x v="2"/>
    <d v="2020-07-11T00:00:00"/>
    <x v="0"/>
    <n v="2116"/>
  </r>
  <r>
    <s v="2f246c65-25f0-4144-b3f1-a180865b1766"/>
    <x v="2"/>
    <x v="1"/>
    <x v="13"/>
    <n v="60"/>
    <x v="1"/>
    <s v="22-2-21"/>
    <x v="6"/>
    <n v="1890"/>
  </r>
  <r>
    <s v="5403a041-447d-42c1-a9f2-3c525449b3b8"/>
    <x v="7"/>
    <x v="1"/>
    <x v="10"/>
    <n v="45"/>
    <x v="1"/>
    <s v="28-1-21"/>
    <x v="5"/>
    <n v="2142"/>
  </r>
  <r>
    <s v="5403a041-447d-42c1-a9f2-3c525449b3b8"/>
    <x v="7"/>
    <x v="1"/>
    <x v="13"/>
    <n v="60"/>
    <x v="1"/>
    <s v="22-9-20"/>
    <x v="8"/>
    <n v="1991"/>
  </r>
  <r>
    <s v="5403a041-447d-42c1-a9f2-3c525449b3b8"/>
    <x v="7"/>
    <x v="1"/>
    <x v="5"/>
    <n v="70"/>
    <x v="1"/>
    <d v="2020-12-07T00:00:00"/>
    <x v="11"/>
    <n v="2099"/>
  </r>
  <r>
    <s v="5403a041-447d-42c1-a9f2-3c525449b3b8"/>
    <x v="7"/>
    <x v="1"/>
    <x v="7"/>
    <n v="65"/>
    <x v="1"/>
    <s v="22-8-20"/>
    <x v="3"/>
    <n v="2055"/>
  </r>
  <r>
    <s v="5403a041-447d-42c1-a9f2-3c525449b3b8"/>
    <x v="7"/>
    <x v="1"/>
    <x v="7"/>
    <n v="65"/>
    <x v="1"/>
    <s v="20-10-20"/>
    <x v="10"/>
    <n v="2087"/>
  </r>
  <r>
    <s v="5403a041-447d-42c1-a9f2-3c525449b3b8"/>
    <x v="7"/>
    <x v="1"/>
    <x v="3"/>
    <n v="30"/>
    <x v="1"/>
    <d v="2021-01-02T00:00:00"/>
    <x v="5"/>
    <n v="2142"/>
  </r>
  <r>
    <s v="5403a041-447d-42c1-a9f2-3c525449b3b8"/>
    <x v="7"/>
    <x v="1"/>
    <x v="10"/>
    <n v="45"/>
    <x v="1"/>
    <s v="16-7-20"/>
    <x v="0"/>
    <n v="2116"/>
  </r>
  <r>
    <s v="5403a041-447d-42c1-a9f2-3c525449b3b8"/>
    <x v="7"/>
    <x v="1"/>
    <x v="12"/>
    <n v="50"/>
    <x v="1"/>
    <s v="29-8-20"/>
    <x v="3"/>
    <n v="2055"/>
  </r>
  <r>
    <s v="5403a041-447d-42c1-a9f2-3c525449b3b8"/>
    <x v="7"/>
    <x v="1"/>
    <x v="12"/>
    <n v="50"/>
    <x v="1"/>
    <s v="26-10-20"/>
    <x v="10"/>
    <n v="2087"/>
  </r>
  <r>
    <s v="5403a041-447d-42c1-a9f2-3c525449b3b8"/>
    <x v="7"/>
    <x v="1"/>
    <x v="3"/>
    <n v="30"/>
    <x v="1"/>
    <s v="17-4-21"/>
    <x v="2"/>
    <n v="1978"/>
  </r>
  <r>
    <s v="5403a041-447d-42c1-a9f2-3c525449b3b8"/>
    <x v="7"/>
    <x v="1"/>
    <x v="3"/>
    <n v="30"/>
    <x v="1"/>
    <d v="2020-05-07T00:00:00"/>
    <x v="9"/>
    <n v="2110"/>
  </r>
  <r>
    <s v="5403a041-447d-42c1-a9f2-3c525449b3b8"/>
    <x v="7"/>
    <x v="1"/>
    <x v="3"/>
    <n v="30"/>
    <x v="1"/>
    <s v="23-2-21"/>
    <x v="6"/>
    <n v="1890"/>
  </r>
  <r>
    <s v="5403a041-447d-42c1-a9f2-3c525449b3b8"/>
    <x v="7"/>
    <x v="1"/>
    <x v="14"/>
    <n v="70"/>
    <x v="1"/>
    <s v="28-8-20"/>
    <x v="3"/>
    <n v="2055"/>
  </r>
  <r>
    <s v="5403a041-447d-42c1-a9f2-3c525449b3b8"/>
    <x v="7"/>
    <x v="1"/>
    <x v="15"/>
    <n v="72"/>
    <x v="1"/>
    <s v="13-3-21"/>
    <x v="7"/>
    <n v="1982"/>
  </r>
  <r>
    <s v="5403a041-447d-42c1-a9f2-3c525449b3b8"/>
    <x v="7"/>
    <x v="1"/>
    <x v="10"/>
    <n v="45"/>
    <x v="1"/>
    <d v="2021-09-06T00:00:00"/>
    <x v="8"/>
    <n v="1991"/>
  </r>
  <r>
    <s v="5403a041-447d-42c1-a9f2-3c525449b3b8"/>
    <x v="7"/>
    <x v="1"/>
    <x v="1"/>
    <n v="10"/>
    <x v="0"/>
    <s v="19-3-21"/>
    <x v="7"/>
    <n v="1982"/>
  </r>
  <r>
    <s v="5403a041-447d-42c1-a9f2-3c525449b3b8"/>
    <x v="7"/>
    <x v="1"/>
    <x v="5"/>
    <n v="70"/>
    <x v="1"/>
    <s v="22-6-20"/>
    <x v="1"/>
    <n v="2068"/>
  </r>
  <r>
    <s v="5403a041-447d-42c1-a9f2-3c525449b3b8"/>
    <x v="7"/>
    <x v="1"/>
    <x v="6"/>
    <n v="5"/>
    <x v="0"/>
    <d v="2020-09-09T00:00:00"/>
    <x v="8"/>
    <n v="1991"/>
  </r>
  <r>
    <s v="5403a041-447d-42c1-a9f2-3c525449b3b8"/>
    <x v="7"/>
    <x v="1"/>
    <x v="7"/>
    <n v="65"/>
    <x v="1"/>
    <s v="25-10-20"/>
    <x v="10"/>
    <n v="2087"/>
  </r>
  <r>
    <s v="5403a041-447d-42c1-a9f2-3c525449b3b8"/>
    <x v="7"/>
    <x v="1"/>
    <x v="13"/>
    <n v="60"/>
    <x v="1"/>
    <s v="18-8-20"/>
    <x v="3"/>
    <n v="2055"/>
  </r>
  <r>
    <s v="5403a041-447d-42c1-a9f2-3c525449b3b8"/>
    <x v="7"/>
    <x v="1"/>
    <x v="8"/>
    <n v="20"/>
    <x v="2"/>
    <d v="2021-11-06T00:00:00"/>
    <x v="4"/>
    <n v="2055"/>
  </r>
  <r>
    <s v="5403a041-447d-42c1-a9f2-3c525449b3b8"/>
    <x v="7"/>
    <x v="1"/>
    <x v="3"/>
    <n v="30"/>
    <x v="1"/>
    <s v="18-9-20"/>
    <x v="8"/>
    <n v="1991"/>
  </r>
  <r>
    <s v="5403a041-447d-42c1-a9f2-3c525449b3b8"/>
    <x v="7"/>
    <x v="1"/>
    <x v="1"/>
    <n v="10"/>
    <x v="0"/>
    <s v="29-9-20"/>
    <x v="8"/>
    <n v="1991"/>
  </r>
  <r>
    <s v="5403a041-447d-42c1-a9f2-3c525449b3b8"/>
    <x v="7"/>
    <x v="1"/>
    <x v="8"/>
    <n v="20"/>
    <x v="2"/>
    <s v="30-3-21"/>
    <x v="7"/>
    <n v="1982"/>
  </r>
  <r>
    <s v="5403a041-447d-42c1-a9f2-3c525449b3b8"/>
    <x v="7"/>
    <x v="1"/>
    <x v="15"/>
    <n v="72"/>
    <x v="1"/>
    <s v="20-1-21"/>
    <x v="5"/>
    <n v="2142"/>
  </r>
  <r>
    <s v="5403a041-447d-42c1-a9f2-3c525449b3b8"/>
    <x v="7"/>
    <x v="1"/>
    <x v="8"/>
    <n v="20"/>
    <x v="2"/>
    <s v="16-10-20"/>
    <x v="10"/>
    <n v="2087"/>
  </r>
  <r>
    <s v="5403a041-447d-42c1-a9f2-3c525449b3b8"/>
    <x v="7"/>
    <x v="1"/>
    <x v="11"/>
    <n v="12"/>
    <x v="0"/>
    <s v="13-3-21"/>
    <x v="7"/>
    <n v="1982"/>
  </r>
  <r>
    <s v="5403a041-447d-42c1-a9f2-3c525449b3b8"/>
    <x v="7"/>
    <x v="1"/>
    <x v="3"/>
    <n v="30"/>
    <x v="1"/>
    <d v="2020-06-10T00:00:00"/>
    <x v="1"/>
    <n v="2068"/>
  </r>
  <r>
    <s v="5403a041-447d-42c1-a9f2-3c525449b3b8"/>
    <x v="7"/>
    <x v="1"/>
    <x v="1"/>
    <n v="10"/>
    <x v="0"/>
    <d v="2020-04-09T00:00:00"/>
    <x v="2"/>
    <n v="1978"/>
  </r>
  <r>
    <s v="5403a041-447d-42c1-a9f2-3c525449b3b8"/>
    <x v="7"/>
    <x v="1"/>
    <x v="11"/>
    <n v="12"/>
    <x v="0"/>
    <d v="2021-07-04T00:00:00"/>
    <x v="0"/>
    <n v="2116"/>
  </r>
  <r>
    <s v="5403a041-447d-42c1-a9f2-3c525449b3b8"/>
    <x v="7"/>
    <x v="1"/>
    <x v="3"/>
    <n v="30"/>
    <x v="1"/>
    <d v="2021-05-06T00:00:00"/>
    <x v="9"/>
    <n v="2110"/>
  </r>
  <r>
    <s v="5403a041-447d-42c1-a9f2-3c525449b3b8"/>
    <x v="7"/>
    <x v="1"/>
    <x v="10"/>
    <n v="45"/>
    <x v="1"/>
    <d v="2020-12-08T00:00:00"/>
    <x v="11"/>
    <n v="2099"/>
  </r>
  <r>
    <s v="5403a041-447d-42c1-a9f2-3c525449b3b8"/>
    <x v="7"/>
    <x v="1"/>
    <x v="15"/>
    <n v="72"/>
    <x v="1"/>
    <s v="13-1-21"/>
    <x v="5"/>
    <n v="2142"/>
  </r>
  <r>
    <s v="e57d3bd7-da38-492d-a87d-3a643f61fd9c"/>
    <x v="12"/>
    <x v="3"/>
    <x v="9"/>
    <n v="75"/>
    <x v="1"/>
    <d v="2021-07-06T00:00:00"/>
    <x v="0"/>
    <n v="2116"/>
  </r>
  <r>
    <s v="e57d3bd7-da38-492d-a87d-3a643f61fd9c"/>
    <x v="12"/>
    <x v="3"/>
    <x v="7"/>
    <n v="65"/>
    <x v="1"/>
    <s v="20-1-21"/>
    <x v="5"/>
    <n v="2142"/>
  </r>
  <r>
    <s v="e57d3bd7-da38-492d-a87d-3a643f61fd9c"/>
    <x v="12"/>
    <x v="3"/>
    <x v="1"/>
    <n v="10"/>
    <x v="0"/>
    <d v="2020-12-12T00:00:00"/>
    <x v="11"/>
    <n v="2099"/>
  </r>
  <r>
    <s v="e57d3bd7-da38-492d-a87d-3a643f61fd9c"/>
    <x v="12"/>
    <x v="3"/>
    <x v="1"/>
    <n v="10"/>
    <x v="0"/>
    <s v="30-11-20"/>
    <x v="4"/>
    <n v="2055"/>
  </r>
  <r>
    <s v="e57d3bd7-da38-492d-a87d-3a643f61fd9c"/>
    <x v="12"/>
    <x v="3"/>
    <x v="13"/>
    <n v="60"/>
    <x v="1"/>
    <s v="20-10-20"/>
    <x v="10"/>
    <n v="2087"/>
  </r>
  <r>
    <s v="e57d3bd7-da38-492d-a87d-3a643f61fd9c"/>
    <x v="12"/>
    <x v="3"/>
    <x v="14"/>
    <n v="70"/>
    <x v="1"/>
    <s v="27-1-21"/>
    <x v="5"/>
    <n v="2142"/>
  </r>
  <r>
    <s v="e57d3bd7-da38-492d-a87d-3a643f61fd9c"/>
    <x v="12"/>
    <x v="3"/>
    <x v="9"/>
    <n v="75"/>
    <x v="1"/>
    <d v="2021-06-06T00:00:00"/>
    <x v="1"/>
    <n v="2068"/>
  </r>
  <r>
    <s v="e57d3bd7-da38-492d-a87d-3a643f61fd9c"/>
    <x v="12"/>
    <x v="3"/>
    <x v="5"/>
    <n v="70"/>
    <x v="1"/>
    <s v="22-6-20"/>
    <x v="1"/>
    <n v="2068"/>
  </r>
  <r>
    <s v="e57d3bd7-da38-492d-a87d-3a643f61fd9c"/>
    <x v="12"/>
    <x v="3"/>
    <x v="2"/>
    <n v="15"/>
    <x v="0"/>
    <d v="2020-03-07T00:00:00"/>
    <x v="7"/>
    <n v="1982"/>
  </r>
  <r>
    <s v="e57d3bd7-da38-492d-a87d-3a643f61fd9c"/>
    <x v="12"/>
    <x v="3"/>
    <x v="11"/>
    <n v="12"/>
    <x v="0"/>
    <s v="15-5-21"/>
    <x v="9"/>
    <n v="2110"/>
  </r>
  <r>
    <s v="e57d3bd7-da38-492d-a87d-3a643f61fd9c"/>
    <x v="12"/>
    <x v="3"/>
    <x v="8"/>
    <n v="20"/>
    <x v="2"/>
    <d v="2020-02-09T00:00:00"/>
    <x v="6"/>
    <n v="1890"/>
  </r>
  <r>
    <s v="e57d3bd7-da38-492d-a87d-3a643f61fd9c"/>
    <x v="12"/>
    <x v="3"/>
    <x v="8"/>
    <n v="20"/>
    <x v="2"/>
    <s v="15-3-21"/>
    <x v="7"/>
    <n v="1982"/>
  </r>
  <r>
    <s v="e57d3bd7-da38-492d-a87d-3a643f61fd9c"/>
    <x v="12"/>
    <x v="3"/>
    <x v="9"/>
    <n v="75"/>
    <x v="1"/>
    <s v="26-3-21"/>
    <x v="7"/>
    <n v="1982"/>
  </r>
  <r>
    <s v="e57d3bd7-da38-492d-a87d-3a643f61fd9c"/>
    <x v="12"/>
    <x v="3"/>
    <x v="0"/>
    <n v="0"/>
    <x v="0"/>
    <s v="23-7-20"/>
    <x v="0"/>
    <n v="2116"/>
  </r>
  <r>
    <s v="e57d3bd7-da38-492d-a87d-3a643f61fd9c"/>
    <x v="12"/>
    <x v="3"/>
    <x v="9"/>
    <n v="75"/>
    <x v="1"/>
    <s v="24-11-20"/>
    <x v="4"/>
    <n v="2055"/>
  </r>
  <r>
    <s v="e57d3bd7-da38-492d-a87d-3a643f61fd9c"/>
    <x v="12"/>
    <x v="3"/>
    <x v="5"/>
    <n v="70"/>
    <x v="1"/>
    <d v="2020-07-11T00:00:00"/>
    <x v="0"/>
    <n v="2116"/>
  </r>
  <r>
    <s v="e57d3bd7-da38-492d-a87d-3a643f61fd9c"/>
    <x v="12"/>
    <x v="3"/>
    <x v="14"/>
    <n v="70"/>
    <x v="1"/>
    <s v="21-8-20"/>
    <x v="3"/>
    <n v="2055"/>
  </r>
  <r>
    <s v="e57d3bd7-da38-492d-a87d-3a643f61fd9c"/>
    <x v="12"/>
    <x v="3"/>
    <x v="1"/>
    <n v="10"/>
    <x v="0"/>
    <d v="2021-11-01T00:00:00"/>
    <x v="4"/>
    <n v="2055"/>
  </r>
  <r>
    <s v="e57d3bd7-da38-492d-a87d-3a643f61fd9c"/>
    <x v="12"/>
    <x v="3"/>
    <x v="14"/>
    <n v="70"/>
    <x v="1"/>
    <d v="2021-11-04T00:00:00"/>
    <x v="4"/>
    <n v="2055"/>
  </r>
  <r>
    <s v="e57d3bd7-da38-492d-a87d-3a643f61fd9c"/>
    <x v="12"/>
    <x v="3"/>
    <x v="3"/>
    <n v="30"/>
    <x v="1"/>
    <s v="16-5-21"/>
    <x v="9"/>
    <n v="2110"/>
  </r>
  <r>
    <s v="e57d3bd7-da38-492d-a87d-3a643f61fd9c"/>
    <x v="12"/>
    <x v="3"/>
    <x v="7"/>
    <n v="65"/>
    <x v="1"/>
    <d v="2021-11-05T00:00:00"/>
    <x v="4"/>
    <n v="2055"/>
  </r>
  <r>
    <s v="e57d3bd7-da38-492d-a87d-3a643f61fd9c"/>
    <x v="12"/>
    <x v="3"/>
    <x v="10"/>
    <n v="45"/>
    <x v="1"/>
    <d v="2021-11-03T00:00:00"/>
    <x v="4"/>
    <n v="2055"/>
  </r>
  <r>
    <s v="e57d3bd7-da38-492d-a87d-3a643f61fd9c"/>
    <x v="12"/>
    <x v="3"/>
    <x v="8"/>
    <n v="20"/>
    <x v="2"/>
    <s v="14-5-21"/>
    <x v="9"/>
    <n v="2110"/>
  </r>
  <r>
    <s v="e57d3bd7-da38-492d-a87d-3a643f61fd9c"/>
    <x v="12"/>
    <x v="3"/>
    <x v="15"/>
    <n v="72"/>
    <x v="1"/>
    <s v="30-8-20"/>
    <x v="3"/>
    <n v="2055"/>
  </r>
  <r>
    <s v="e57d3bd7-da38-492d-a87d-3a643f61fd9c"/>
    <x v="12"/>
    <x v="3"/>
    <x v="11"/>
    <n v="12"/>
    <x v="0"/>
    <d v="2021-08-01T00:00:00"/>
    <x v="3"/>
    <n v="2055"/>
  </r>
  <r>
    <s v="e57d3bd7-da38-492d-a87d-3a643f61fd9c"/>
    <x v="12"/>
    <x v="3"/>
    <x v="7"/>
    <n v="65"/>
    <x v="1"/>
    <d v="2021-01-06T00:00:00"/>
    <x v="5"/>
    <n v="2142"/>
  </r>
  <r>
    <s v="e57d3bd7-da38-492d-a87d-3a643f61fd9c"/>
    <x v="12"/>
    <x v="3"/>
    <x v="12"/>
    <n v="50"/>
    <x v="1"/>
    <s v="19-7-20"/>
    <x v="0"/>
    <n v="2116"/>
  </r>
  <r>
    <s v="e57d3bd7-da38-492d-a87d-3a643f61fd9c"/>
    <x v="12"/>
    <x v="3"/>
    <x v="0"/>
    <n v="0"/>
    <x v="0"/>
    <s v="22-11-20"/>
    <x v="4"/>
    <n v="2055"/>
  </r>
  <r>
    <s v="1d8fbfdc-3c0f-4fbf-ac50-f812ce9db36e"/>
    <x v="3"/>
    <x v="1"/>
    <x v="11"/>
    <n v="12"/>
    <x v="0"/>
    <s v="25-4-21"/>
    <x v="2"/>
    <n v="1978"/>
  </r>
  <r>
    <s v="1d8fbfdc-3c0f-4fbf-ac50-f812ce9db36e"/>
    <x v="3"/>
    <x v="1"/>
    <x v="2"/>
    <n v="15"/>
    <x v="0"/>
    <s v="27-6-20"/>
    <x v="1"/>
    <n v="2068"/>
  </r>
  <r>
    <s v="1d8fbfdc-3c0f-4fbf-ac50-f812ce9db36e"/>
    <x v="3"/>
    <x v="1"/>
    <x v="6"/>
    <n v="5"/>
    <x v="0"/>
    <d v="2020-12-07T00:00:00"/>
    <x v="11"/>
    <n v="2099"/>
  </r>
  <r>
    <s v="1d8fbfdc-3c0f-4fbf-ac50-f812ce9db36e"/>
    <x v="3"/>
    <x v="1"/>
    <x v="5"/>
    <n v="70"/>
    <x v="1"/>
    <d v="2020-01-12T00:00:00"/>
    <x v="5"/>
    <n v="2142"/>
  </r>
  <r>
    <s v="1d8fbfdc-3c0f-4fbf-ac50-f812ce9db36e"/>
    <x v="3"/>
    <x v="1"/>
    <x v="14"/>
    <n v="70"/>
    <x v="1"/>
    <s v="25-9-20"/>
    <x v="8"/>
    <n v="1991"/>
  </r>
  <r>
    <s v="1d8fbfdc-3c0f-4fbf-ac50-f812ce9db36e"/>
    <x v="3"/>
    <x v="1"/>
    <x v="5"/>
    <n v="70"/>
    <x v="1"/>
    <s v="17-8-20"/>
    <x v="3"/>
    <n v="2055"/>
  </r>
  <r>
    <s v="1d8fbfdc-3c0f-4fbf-ac50-f812ce9db36e"/>
    <x v="3"/>
    <x v="1"/>
    <x v="6"/>
    <n v="5"/>
    <x v="0"/>
    <s v="20-9-20"/>
    <x v="8"/>
    <n v="1991"/>
  </r>
  <r>
    <s v="1d8fbfdc-3c0f-4fbf-ac50-f812ce9db36e"/>
    <x v="3"/>
    <x v="1"/>
    <x v="0"/>
    <n v="0"/>
    <x v="0"/>
    <d v="2021-03-03T00:00:00"/>
    <x v="7"/>
    <n v="1982"/>
  </r>
  <r>
    <s v="1d8fbfdc-3c0f-4fbf-ac50-f812ce9db36e"/>
    <x v="3"/>
    <x v="1"/>
    <x v="6"/>
    <n v="5"/>
    <x v="0"/>
    <s v="16-8-20"/>
    <x v="3"/>
    <n v="2055"/>
  </r>
  <r>
    <s v="1d8fbfdc-3c0f-4fbf-ac50-f812ce9db36e"/>
    <x v="3"/>
    <x v="1"/>
    <x v="7"/>
    <n v="65"/>
    <x v="1"/>
    <s v="25-6-20"/>
    <x v="1"/>
    <n v="2068"/>
  </r>
  <r>
    <s v="1d8fbfdc-3c0f-4fbf-ac50-f812ce9db36e"/>
    <x v="3"/>
    <x v="1"/>
    <x v="3"/>
    <n v="30"/>
    <x v="1"/>
    <s v="22-7-20"/>
    <x v="0"/>
    <n v="2116"/>
  </r>
  <r>
    <s v="1d8fbfdc-3c0f-4fbf-ac50-f812ce9db36e"/>
    <x v="3"/>
    <x v="1"/>
    <x v="1"/>
    <n v="10"/>
    <x v="0"/>
    <s v="22-7-20"/>
    <x v="0"/>
    <n v="2116"/>
  </r>
  <r>
    <s v="1d8fbfdc-3c0f-4fbf-ac50-f812ce9db36e"/>
    <x v="3"/>
    <x v="1"/>
    <x v="2"/>
    <n v="15"/>
    <x v="0"/>
    <s v="19-11-20"/>
    <x v="4"/>
    <n v="2055"/>
  </r>
  <r>
    <s v="1d8fbfdc-3c0f-4fbf-ac50-f812ce9db36e"/>
    <x v="3"/>
    <x v="1"/>
    <x v="15"/>
    <n v="72"/>
    <x v="1"/>
    <d v="2021-10-04T00:00:00"/>
    <x v="10"/>
    <n v="2087"/>
  </r>
  <r>
    <s v="1d8fbfdc-3c0f-4fbf-ac50-f812ce9db36e"/>
    <x v="3"/>
    <x v="1"/>
    <x v="3"/>
    <n v="30"/>
    <x v="1"/>
    <s v="24-1-21"/>
    <x v="5"/>
    <n v="2142"/>
  </r>
  <r>
    <s v="1d8fbfdc-3c0f-4fbf-ac50-f812ce9db36e"/>
    <x v="3"/>
    <x v="1"/>
    <x v="11"/>
    <n v="12"/>
    <x v="0"/>
    <d v="2020-10-10T00:00:00"/>
    <x v="10"/>
    <n v="2087"/>
  </r>
  <r>
    <s v="1d8fbfdc-3c0f-4fbf-ac50-f812ce9db36e"/>
    <x v="3"/>
    <x v="1"/>
    <x v="4"/>
    <n v="35"/>
    <x v="2"/>
    <s v="25-7-20"/>
    <x v="0"/>
    <n v="2116"/>
  </r>
  <r>
    <s v="1d8fbfdc-3c0f-4fbf-ac50-f812ce9db36e"/>
    <x v="3"/>
    <x v="1"/>
    <x v="7"/>
    <n v="65"/>
    <x v="1"/>
    <d v="2020-04-08T00:00:00"/>
    <x v="2"/>
    <n v="1978"/>
  </r>
  <r>
    <s v="1d8fbfdc-3c0f-4fbf-ac50-f812ce9db36e"/>
    <x v="3"/>
    <x v="1"/>
    <x v="4"/>
    <n v="35"/>
    <x v="2"/>
    <s v="22-7-20"/>
    <x v="0"/>
    <n v="2116"/>
  </r>
  <r>
    <s v="1d8fbfdc-3c0f-4fbf-ac50-f812ce9db36e"/>
    <x v="3"/>
    <x v="1"/>
    <x v="0"/>
    <n v="0"/>
    <x v="0"/>
    <s v="19-1-21"/>
    <x v="5"/>
    <n v="2142"/>
  </r>
  <r>
    <s v="1d8fbfdc-3c0f-4fbf-ac50-f812ce9db36e"/>
    <x v="3"/>
    <x v="1"/>
    <x v="11"/>
    <n v="12"/>
    <x v="0"/>
    <d v="2021-04-05T00:00:00"/>
    <x v="2"/>
    <n v="1978"/>
  </r>
  <r>
    <s v="1d8fbfdc-3c0f-4fbf-ac50-f812ce9db36e"/>
    <x v="3"/>
    <x v="1"/>
    <x v="14"/>
    <n v="70"/>
    <x v="1"/>
    <d v="2021-10-04T00:00:00"/>
    <x v="10"/>
    <n v="2087"/>
  </r>
  <r>
    <s v="1d8fbfdc-3c0f-4fbf-ac50-f812ce9db36e"/>
    <x v="3"/>
    <x v="1"/>
    <x v="6"/>
    <n v="5"/>
    <x v="0"/>
    <s v="17-5-21"/>
    <x v="9"/>
    <n v="2110"/>
  </r>
  <r>
    <s v="1d8fbfdc-3c0f-4fbf-ac50-f812ce9db36e"/>
    <x v="3"/>
    <x v="1"/>
    <x v="12"/>
    <n v="50"/>
    <x v="1"/>
    <d v="2021-02-05T00:00:00"/>
    <x v="6"/>
    <n v="1890"/>
  </r>
  <r>
    <s v="1d8fbfdc-3c0f-4fbf-ac50-f812ce9db36e"/>
    <x v="3"/>
    <x v="1"/>
    <x v="8"/>
    <n v="20"/>
    <x v="2"/>
    <d v="2021-10-05T00:00:00"/>
    <x v="10"/>
    <n v="2087"/>
  </r>
  <r>
    <s v="1d8fbfdc-3c0f-4fbf-ac50-f812ce9db36e"/>
    <x v="3"/>
    <x v="1"/>
    <x v="2"/>
    <n v="15"/>
    <x v="0"/>
    <s v="30-11-20"/>
    <x v="4"/>
    <n v="2055"/>
  </r>
  <r>
    <s v="1d8fbfdc-3c0f-4fbf-ac50-f812ce9db36e"/>
    <x v="3"/>
    <x v="1"/>
    <x v="12"/>
    <n v="50"/>
    <x v="1"/>
    <d v="2020-08-09T00:00:00"/>
    <x v="3"/>
    <n v="2055"/>
  </r>
  <r>
    <s v="1d8fbfdc-3c0f-4fbf-ac50-f812ce9db36e"/>
    <x v="3"/>
    <x v="1"/>
    <x v="6"/>
    <n v="5"/>
    <x v="0"/>
    <s v="17-3-21"/>
    <x v="7"/>
    <n v="1982"/>
  </r>
  <r>
    <s v="1d8fbfdc-3c0f-4fbf-ac50-f812ce9db36e"/>
    <x v="3"/>
    <x v="1"/>
    <x v="8"/>
    <n v="20"/>
    <x v="2"/>
    <d v="2020-09-12T00:00:00"/>
    <x v="8"/>
    <n v="1991"/>
  </r>
  <r>
    <s v="1d8fbfdc-3c0f-4fbf-ac50-f812ce9db36e"/>
    <x v="3"/>
    <x v="1"/>
    <x v="3"/>
    <n v="30"/>
    <x v="1"/>
    <s v="28-1-21"/>
    <x v="5"/>
    <n v="2142"/>
  </r>
  <r>
    <s v="1d8fbfdc-3c0f-4fbf-ac50-f812ce9db36e"/>
    <x v="3"/>
    <x v="1"/>
    <x v="13"/>
    <n v="60"/>
    <x v="1"/>
    <d v="2020-11-09T00:00:00"/>
    <x v="4"/>
    <n v="2055"/>
  </r>
  <r>
    <s v="1d8fbfdc-3c0f-4fbf-ac50-f812ce9db36e"/>
    <x v="3"/>
    <x v="1"/>
    <x v="12"/>
    <n v="50"/>
    <x v="1"/>
    <s v="29-7-20"/>
    <x v="0"/>
    <n v="2116"/>
  </r>
  <r>
    <s v="1d8fbfdc-3c0f-4fbf-ac50-f812ce9db36e"/>
    <x v="3"/>
    <x v="1"/>
    <x v="11"/>
    <n v="12"/>
    <x v="0"/>
    <s v="28-1-21"/>
    <x v="5"/>
    <n v="2142"/>
  </r>
  <r>
    <s v="1d8fbfdc-3c0f-4fbf-ac50-f812ce9db36e"/>
    <x v="3"/>
    <x v="1"/>
    <x v="3"/>
    <n v="30"/>
    <x v="1"/>
    <s v="13-12-20"/>
    <x v="11"/>
    <n v="2099"/>
  </r>
  <r>
    <s v="b0cad7dc-6333-4160-8e7f-425182eb4e29"/>
    <x v="5"/>
    <x v="2"/>
    <x v="3"/>
    <n v="30"/>
    <x v="1"/>
    <s v="20-3-21"/>
    <x v="7"/>
    <n v="1982"/>
  </r>
  <r>
    <s v="b0cad7dc-6333-4160-8e7f-425182eb4e29"/>
    <x v="5"/>
    <x v="2"/>
    <x v="4"/>
    <n v="35"/>
    <x v="2"/>
    <s v="29-6-20"/>
    <x v="1"/>
    <n v="2068"/>
  </r>
  <r>
    <s v="b0cad7dc-6333-4160-8e7f-425182eb4e29"/>
    <x v="5"/>
    <x v="2"/>
    <x v="6"/>
    <n v="5"/>
    <x v="0"/>
    <s v="23-9-20"/>
    <x v="8"/>
    <n v="1991"/>
  </r>
  <r>
    <s v="b0cad7dc-6333-4160-8e7f-425182eb4e29"/>
    <x v="5"/>
    <x v="2"/>
    <x v="7"/>
    <n v="65"/>
    <x v="1"/>
    <s v="30-12-20"/>
    <x v="11"/>
    <n v="2099"/>
  </r>
  <r>
    <s v="b0cad7dc-6333-4160-8e7f-425182eb4e29"/>
    <x v="5"/>
    <x v="2"/>
    <x v="2"/>
    <n v="15"/>
    <x v="0"/>
    <s v="26-12-20"/>
    <x v="11"/>
    <n v="2099"/>
  </r>
  <r>
    <s v="b0cad7dc-6333-4160-8e7f-425182eb4e29"/>
    <x v="5"/>
    <x v="2"/>
    <x v="1"/>
    <n v="10"/>
    <x v="0"/>
    <s v="13-2-21"/>
    <x v="6"/>
    <n v="1890"/>
  </r>
  <r>
    <s v="b0cad7dc-6333-4160-8e7f-425182eb4e29"/>
    <x v="5"/>
    <x v="2"/>
    <x v="5"/>
    <n v="70"/>
    <x v="1"/>
    <d v="2021-02-03T00:00:00"/>
    <x v="6"/>
    <n v="1890"/>
  </r>
  <r>
    <s v="b0cad7dc-6333-4160-8e7f-425182eb4e29"/>
    <x v="5"/>
    <x v="2"/>
    <x v="9"/>
    <n v="75"/>
    <x v="1"/>
    <s v="14-11-20"/>
    <x v="4"/>
    <n v="2055"/>
  </r>
  <r>
    <s v="b0cad7dc-6333-4160-8e7f-425182eb4e29"/>
    <x v="5"/>
    <x v="2"/>
    <x v="1"/>
    <n v="10"/>
    <x v="0"/>
    <s v="15-9-20"/>
    <x v="8"/>
    <n v="1991"/>
  </r>
  <r>
    <s v="b0cad7dc-6333-4160-8e7f-425182eb4e29"/>
    <x v="5"/>
    <x v="2"/>
    <x v="11"/>
    <n v="12"/>
    <x v="0"/>
    <d v="2021-10-03T00:00:00"/>
    <x v="10"/>
    <n v="2087"/>
  </r>
  <r>
    <s v="b0cad7dc-6333-4160-8e7f-425182eb4e29"/>
    <x v="5"/>
    <x v="2"/>
    <x v="4"/>
    <n v="35"/>
    <x v="2"/>
    <s v="23-12-20"/>
    <x v="11"/>
    <n v="2099"/>
  </r>
  <r>
    <s v="b0cad7dc-6333-4160-8e7f-425182eb4e29"/>
    <x v="5"/>
    <x v="2"/>
    <x v="6"/>
    <n v="5"/>
    <x v="0"/>
    <s v="15-4-21"/>
    <x v="2"/>
    <n v="1978"/>
  </r>
  <r>
    <s v="b0cad7dc-6333-4160-8e7f-425182eb4e29"/>
    <x v="5"/>
    <x v="2"/>
    <x v="0"/>
    <n v="0"/>
    <x v="0"/>
    <d v="2020-03-08T00:00:00"/>
    <x v="7"/>
    <n v="1982"/>
  </r>
  <r>
    <s v="b0cad7dc-6333-4160-8e7f-425182eb4e29"/>
    <x v="5"/>
    <x v="2"/>
    <x v="6"/>
    <n v="5"/>
    <x v="0"/>
    <d v="2021-01-06T00:00:00"/>
    <x v="5"/>
    <n v="2142"/>
  </r>
  <r>
    <s v="b0cad7dc-6333-4160-8e7f-425182eb4e29"/>
    <x v="5"/>
    <x v="2"/>
    <x v="9"/>
    <n v="75"/>
    <x v="1"/>
    <d v="2021-09-06T00:00:00"/>
    <x v="8"/>
    <n v="1991"/>
  </r>
  <r>
    <s v="b0cad7dc-6333-4160-8e7f-425182eb4e29"/>
    <x v="5"/>
    <x v="2"/>
    <x v="11"/>
    <n v="12"/>
    <x v="0"/>
    <s v="18-6-20"/>
    <x v="1"/>
    <n v="2068"/>
  </r>
  <r>
    <s v="b0cad7dc-6333-4160-8e7f-425182eb4e29"/>
    <x v="5"/>
    <x v="2"/>
    <x v="2"/>
    <n v="15"/>
    <x v="0"/>
    <s v="28-7-20"/>
    <x v="0"/>
    <n v="2116"/>
  </r>
  <r>
    <s v="b0cad7dc-6333-4160-8e7f-425182eb4e29"/>
    <x v="5"/>
    <x v="2"/>
    <x v="2"/>
    <n v="15"/>
    <x v="0"/>
    <s v="16-6-21"/>
    <x v="1"/>
    <n v="2068"/>
  </r>
  <r>
    <s v="b0cad7dc-6333-4160-8e7f-425182eb4e29"/>
    <x v="5"/>
    <x v="2"/>
    <x v="6"/>
    <n v="5"/>
    <x v="0"/>
    <d v="2021-03-04T00:00:00"/>
    <x v="7"/>
    <n v="1982"/>
  </r>
  <r>
    <s v="b0cad7dc-6333-4160-8e7f-425182eb4e29"/>
    <x v="5"/>
    <x v="2"/>
    <x v="15"/>
    <n v="72"/>
    <x v="1"/>
    <d v="2020-04-12T00:00:00"/>
    <x v="2"/>
    <n v="1978"/>
  </r>
  <r>
    <s v="b0cad7dc-6333-4160-8e7f-425182eb4e29"/>
    <x v="5"/>
    <x v="2"/>
    <x v="8"/>
    <n v="20"/>
    <x v="2"/>
    <s v="16-4-21"/>
    <x v="2"/>
    <n v="1978"/>
  </r>
  <r>
    <s v="b0cad7dc-6333-4160-8e7f-425182eb4e29"/>
    <x v="5"/>
    <x v="2"/>
    <x v="4"/>
    <n v="35"/>
    <x v="2"/>
    <s v="19-11-20"/>
    <x v="4"/>
    <n v="2055"/>
  </r>
  <r>
    <s v="b0cad7dc-6333-4160-8e7f-425182eb4e29"/>
    <x v="5"/>
    <x v="2"/>
    <x v="4"/>
    <n v="35"/>
    <x v="2"/>
    <s v="22-6-20"/>
    <x v="1"/>
    <n v="2068"/>
  </r>
  <r>
    <s v="b0cad7dc-6333-4160-8e7f-425182eb4e29"/>
    <x v="5"/>
    <x v="2"/>
    <x v="4"/>
    <n v="35"/>
    <x v="2"/>
    <s v="16-12-20"/>
    <x v="11"/>
    <n v="2099"/>
  </r>
  <r>
    <s v="b0cad7dc-6333-4160-8e7f-425182eb4e29"/>
    <x v="5"/>
    <x v="2"/>
    <x v="1"/>
    <n v="10"/>
    <x v="0"/>
    <d v="2020-05-10T00:00:00"/>
    <x v="9"/>
    <n v="2110"/>
  </r>
  <r>
    <s v="b0cad7dc-6333-4160-8e7f-425182eb4e29"/>
    <x v="5"/>
    <x v="2"/>
    <x v="3"/>
    <n v="30"/>
    <x v="1"/>
    <d v="2021-06-03T00:00:00"/>
    <x v="1"/>
    <n v="2068"/>
  </r>
  <r>
    <s v="b0cad7dc-6333-4160-8e7f-425182eb4e29"/>
    <x v="5"/>
    <x v="2"/>
    <x v="3"/>
    <n v="30"/>
    <x v="1"/>
    <s v="18-10-20"/>
    <x v="10"/>
    <n v="2087"/>
  </r>
  <r>
    <s v="b0cad7dc-6333-4160-8e7f-425182eb4e29"/>
    <x v="5"/>
    <x v="2"/>
    <x v="8"/>
    <n v="20"/>
    <x v="2"/>
    <s v="20-10-20"/>
    <x v="10"/>
    <n v="2087"/>
  </r>
  <r>
    <s v="b0cad7dc-6333-4160-8e7f-425182eb4e29"/>
    <x v="5"/>
    <x v="2"/>
    <x v="9"/>
    <n v="75"/>
    <x v="1"/>
    <s v="13-1-21"/>
    <x v="5"/>
    <n v="2142"/>
  </r>
  <r>
    <s v="b0cad7dc-6333-4160-8e7f-425182eb4e29"/>
    <x v="5"/>
    <x v="2"/>
    <x v="5"/>
    <n v="70"/>
    <x v="1"/>
    <s v="30-10-20"/>
    <x v="10"/>
    <n v="2087"/>
  </r>
  <r>
    <s v="b0cad7dc-6333-4160-8e7f-425182eb4e29"/>
    <x v="5"/>
    <x v="2"/>
    <x v="4"/>
    <n v="35"/>
    <x v="2"/>
    <d v="2020-05-12T00:00:00"/>
    <x v="9"/>
    <n v="2110"/>
  </r>
  <r>
    <s v="b0cad7dc-6333-4160-8e7f-425182eb4e29"/>
    <x v="5"/>
    <x v="2"/>
    <x v="13"/>
    <n v="60"/>
    <x v="1"/>
    <d v="2021-10-04T00:00:00"/>
    <x v="10"/>
    <n v="2087"/>
  </r>
  <r>
    <s v="b0cad7dc-6333-4160-8e7f-425182eb4e29"/>
    <x v="5"/>
    <x v="2"/>
    <x v="10"/>
    <n v="45"/>
    <x v="1"/>
    <d v="2020-10-08T00:00:00"/>
    <x v="10"/>
    <n v="2087"/>
  </r>
  <r>
    <s v="b0cad7dc-6333-4160-8e7f-425182eb4e29"/>
    <x v="5"/>
    <x v="2"/>
    <x v="5"/>
    <n v="70"/>
    <x v="1"/>
    <s v="28-12-20"/>
    <x v="11"/>
    <n v="2099"/>
  </r>
  <r>
    <s v="b0cad7dc-6333-4160-8e7f-425182eb4e29"/>
    <x v="5"/>
    <x v="2"/>
    <x v="3"/>
    <n v="30"/>
    <x v="1"/>
    <s v="13-9-20"/>
    <x v="8"/>
    <n v="1991"/>
  </r>
  <r>
    <s v="b0cad7dc-6333-4160-8e7f-425182eb4e29"/>
    <x v="5"/>
    <x v="2"/>
    <x v="5"/>
    <n v="70"/>
    <x v="1"/>
    <s v="27-1-21"/>
    <x v="5"/>
    <n v="2142"/>
  </r>
  <r>
    <s v="b0cad7dc-6333-4160-8e7f-425182eb4e29"/>
    <x v="5"/>
    <x v="2"/>
    <x v="9"/>
    <n v="75"/>
    <x v="1"/>
    <d v="2021-01-01T00:00:00"/>
    <x v="5"/>
    <n v="2142"/>
  </r>
  <r>
    <s v="b0cad7dc-6333-4160-8e7f-425182eb4e29"/>
    <x v="5"/>
    <x v="2"/>
    <x v="0"/>
    <n v="0"/>
    <x v="0"/>
    <d v="2021-03-03T00:00:00"/>
    <x v="7"/>
    <n v="1982"/>
  </r>
  <r>
    <s v="70047f87-af62-4674-bf30-a03c9ee9db09"/>
    <x v="3"/>
    <x v="1"/>
    <x v="9"/>
    <n v="75"/>
    <x v="1"/>
    <d v="2020-03-12T00:00:00"/>
    <x v="7"/>
    <n v="1982"/>
  </r>
  <r>
    <s v="70047f87-af62-4674-bf30-a03c9ee9db09"/>
    <x v="3"/>
    <x v="1"/>
    <x v="8"/>
    <n v="20"/>
    <x v="2"/>
    <s v="16-11-20"/>
    <x v="4"/>
    <n v="2055"/>
  </r>
  <r>
    <s v="70047f87-af62-4674-bf30-a03c9ee9db09"/>
    <x v="3"/>
    <x v="1"/>
    <x v="7"/>
    <n v="65"/>
    <x v="1"/>
    <d v="2021-04-01T00:00:00"/>
    <x v="2"/>
    <n v="1978"/>
  </r>
  <r>
    <s v="70047f87-af62-4674-bf30-a03c9ee9db09"/>
    <x v="3"/>
    <x v="1"/>
    <x v="0"/>
    <n v="0"/>
    <x v="0"/>
    <s v="25-1-21"/>
    <x v="5"/>
    <n v="2142"/>
  </r>
  <r>
    <s v="70047f87-af62-4674-bf30-a03c9ee9db09"/>
    <x v="3"/>
    <x v="1"/>
    <x v="11"/>
    <n v="12"/>
    <x v="0"/>
    <s v="20-3-21"/>
    <x v="7"/>
    <n v="1982"/>
  </r>
  <r>
    <s v="70047f87-af62-4674-bf30-a03c9ee9db09"/>
    <x v="3"/>
    <x v="1"/>
    <x v="14"/>
    <n v="70"/>
    <x v="1"/>
    <d v="2021-09-04T00:00:00"/>
    <x v="8"/>
    <n v="1991"/>
  </r>
  <r>
    <s v="70047f87-af62-4674-bf30-a03c9ee9db09"/>
    <x v="3"/>
    <x v="1"/>
    <x v="8"/>
    <n v="20"/>
    <x v="2"/>
    <s v="15-6-21"/>
    <x v="1"/>
    <n v="2068"/>
  </r>
  <r>
    <s v="70047f87-af62-4674-bf30-a03c9ee9db09"/>
    <x v="3"/>
    <x v="1"/>
    <x v="12"/>
    <n v="50"/>
    <x v="1"/>
    <d v="2021-05-01T00:00:00"/>
    <x v="9"/>
    <n v="2110"/>
  </r>
  <r>
    <s v="70047f87-af62-4674-bf30-a03c9ee9db09"/>
    <x v="3"/>
    <x v="1"/>
    <x v="14"/>
    <n v="70"/>
    <x v="1"/>
    <s v="28-1-21"/>
    <x v="5"/>
    <n v="2142"/>
  </r>
  <r>
    <s v="70047f87-af62-4674-bf30-a03c9ee9db09"/>
    <x v="3"/>
    <x v="1"/>
    <x v="0"/>
    <n v="0"/>
    <x v="0"/>
    <s v="20-12-20"/>
    <x v="11"/>
    <n v="2099"/>
  </r>
  <r>
    <s v="70047f87-af62-4674-bf30-a03c9ee9db09"/>
    <x v="3"/>
    <x v="1"/>
    <x v="14"/>
    <n v="70"/>
    <x v="1"/>
    <d v="2021-02-04T00:00:00"/>
    <x v="6"/>
    <n v="1890"/>
  </r>
  <r>
    <s v="70047f87-af62-4674-bf30-a03c9ee9db09"/>
    <x v="3"/>
    <x v="1"/>
    <x v="7"/>
    <n v="65"/>
    <x v="1"/>
    <d v="2020-06-11T00:00:00"/>
    <x v="1"/>
    <n v="2068"/>
  </r>
  <r>
    <s v="70047f87-af62-4674-bf30-a03c9ee9db09"/>
    <x v="3"/>
    <x v="1"/>
    <x v="6"/>
    <n v="5"/>
    <x v="0"/>
    <d v="2020-03-07T00:00:00"/>
    <x v="7"/>
    <n v="1982"/>
  </r>
  <r>
    <s v="70047f87-af62-4674-bf30-a03c9ee9db09"/>
    <x v="3"/>
    <x v="1"/>
    <x v="10"/>
    <n v="45"/>
    <x v="1"/>
    <d v="2021-05-04T00:00:00"/>
    <x v="9"/>
    <n v="2110"/>
  </r>
  <r>
    <s v="70047f87-af62-4674-bf30-a03c9ee9db09"/>
    <x v="3"/>
    <x v="1"/>
    <x v="6"/>
    <n v="5"/>
    <x v="0"/>
    <s v="21-4-21"/>
    <x v="2"/>
    <n v="1978"/>
  </r>
  <r>
    <s v="70047f87-af62-4674-bf30-a03c9ee9db09"/>
    <x v="3"/>
    <x v="1"/>
    <x v="3"/>
    <n v="30"/>
    <x v="1"/>
    <s v="18-5-21"/>
    <x v="9"/>
    <n v="2110"/>
  </r>
  <r>
    <s v="70047f87-af62-4674-bf30-a03c9ee9db09"/>
    <x v="3"/>
    <x v="1"/>
    <x v="9"/>
    <n v="75"/>
    <x v="1"/>
    <d v="2021-12-05T00:00:00"/>
    <x v="11"/>
    <n v="2099"/>
  </r>
  <r>
    <s v="70047f87-af62-4674-bf30-a03c9ee9db09"/>
    <x v="3"/>
    <x v="1"/>
    <x v="10"/>
    <n v="45"/>
    <x v="1"/>
    <d v="2021-05-06T00:00:00"/>
    <x v="9"/>
    <n v="2110"/>
  </r>
  <r>
    <s v="70047f87-af62-4674-bf30-a03c9ee9db09"/>
    <x v="3"/>
    <x v="1"/>
    <x v="3"/>
    <n v="30"/>
    <x v="1"/>
    <d v="2021-06-05T00:00:00"/>
    <x v="1"/>
    <n v="2068"/>
  </r>
  <r>
    <s v="70047f87-af62-4674-bf30-a03c9ee9db09"/>
    <x v="3"/>
    <x v="1"/>
    <x v="6"/>
    <n v="5"/>
    <x v="0"/>
    <s v="19-6-20"/>
    <x v="1"/>
    <n v="2068"/>
  </r>
  <r>
    <s v="70047f87-af62-4674-bf30-a03c9ee9db09"/>
    <x v="3"/>
    <x v="1"/>
    <x v="15"/>
    <n v="72"/>
    <x v="1"/>
    <d v="2020-06-07T00:00:00"/>
    <x v="1"/>
    <n v="2068"/>
  </r>
  <r>
    <s v="70047f87-af62-4674-bf30-a03c9ee9db09"/>
    <x v="3"/>
    <x v="1"/>
    <x v="11"/>
    <n v="12"/>
    <x v="0"/>
    <s v="27-1-21"/>
    <x v="5"/>
    <n v="2142"/>
  </r>
  <r>
    <s v="70047f87-af62-4674-bf30-a03c9ee9db09"/>
    <x v="3"/>
    <x v="1"/>
    <x v="9"/>
    <n v="75"/>
    <x v="1"/>
    <d v="2021-03-03T00:00:00"/>
    <x v="7"/>
    <n v="1982"/>
  </r>
  <r>
    <s v="70047f87-af62-4674-bf30-a03c9ee9db09"/>
    <x v="3"/>
    <x v="1"/>
    <x v="5"/>
    <n v="70"/>
    <x v="1"/>
    <s v="24-9-20"/>
    <x v="8"/>
    <n v="1991"/>
  </r>
  <r>
    <s v="70047f87-af62-4674-bf30-a03c9ee9db09"/>
    <x v="3"/>
    <x v="1"/>
    <x v="9"/>
    <n v="75"/>
    <x v="1"/>
    <s v="23-5-21"/>
    <x v="9"/>
    <n v="2110"/>
  </r>
  <r>
    <s v="70047f87-af62-4674-bf30-a03c9ee9db09"/>
    <x v="3"/>
    <x v="1"/>
    <x v="10"/>
    <n v="45"/>
    <x v="1"/>
    <s v="20-12-20"/>
    <x v="11"/>
    <n v="2099"/>
  </r>
  <r>
    <s v="70047f87-af62-4674-bf30-a03c9ee9db09"/>
    <x v="3"/>
    <x v="1"/>
    <x v="11"/>
    <n v="12"/>
    <x v="0"/>
    <s v="25-10-20"/>
    <x v="10"/>
    <n v="2087"/>
  </r>
  <r>
    <s v="70047f87-af62-4674-bf30-a03c9ee9db09"/>
    <x v="3"/>
    <x v="1"/>
    <x v="1"/>
    <n v="10"/>
    <x v="0"/>
    <s v="13-11-20"/>
    <x v="4"/>
    <n v="2055"/>
  </r>
  <r>
    <s v="70047f87-af62-4674-bf30-a03c9ee9db09"/>
    <x v="3"/>
    <x v="1"/>
    <x v="3"/>
    <n v="30"/>
    <x v="1"/>
    <s v="15-3-21"/>
    <x v="7"/>
    <n v="1982"/>
  </r>
  <r>
    <s v="70047f87-af62-4674-bf30-a03c9ee9db09"/>
    <x v="3"/>
    <x v="1"/>
    <x v="3"/>
    <n v="30"/>
    <x v="1"/>
    <s v="31-1-21"/>
    <x v="5"/>
    <n v="2142"/>
  </r>
  <r>
    <s v="70047f87-af62-4674-bf30-a03c9ee9db09"/>
    <x v="3"/>
    <x v="1"/>
    <x v="10"/>
    <n v="45"/>
    <x v="1"/>
    <d v="2020-01-11T00:00:00"/>
    <x v="5"/>
    <n v="2142"/>
  </r>
  <r>
    <s v="70047f87-af62-4674-bf30-a03c9ee9db09"/>
    <x v="3"/>
    <x v="1"/>
    <x v="13"/>
    <n v="60"/>
    <x v="1"/>
    <s v="22-3-21"/>
    <x v="7"/>
    <n v="1982"/>
  </r>
  <r>
    <s v="0f254679-b92b-4a2c-84b0-ba6f84f59a33"/>
    <x v="13"/>
    <x v="1"/>
    <x v="12"/>
    <n v="50"/>
    <x v="1"/>
    <s v="23-3-21"/>
    <x v="7"/>
    <n v="1982"/>
  </r>
  <r>
    <s v="0f254679-b92b-4a2c-84b0-ba6f84f59a33"/>
    <x v="13"/>
    <x v="1"/>
    <x v="13"/>
    <n v="60"/>
    <x v="1"/>
    <d v="2020-03-11T00:00:00"/>
    <x v="7"/>
    <n v="1982"/>
  </r>
  <r>
    <s v="0f254679-b92b-4a2c-84b0-ba6f84f59a33"/>
    <x v="13"/>
    <x v="1"/>
    <x v="0"/>
    <n v="0"/>
    <x v="0"/>
    <s v="17-7-20"/>
    <x v="0"/>
    <n v="2116"/>
  </r>
  <r>
    <s v="0f254679-b92b-4a2c-84b0-ba6f84f59a33"/>
    <x v="13"/>
    <x v="1"/>
    <x v="6"/>
    <n v="5"/>
    <x v="0"/>
    <s v="18-3-21"/>
    <x v="7"/>
    <n v="1982"/>
  </r>
  <r>
    <s v="0f254679-b92b-4a2c-84b0-ba6f84f59a33"/>
    <x v="13"/>
    <x v="1"/>
    <x v="7"/>
    <n v="65"/>
    <x v="1"/>
    <d v="2021-10-03T00:00:00"/>
    <x v="10"/>
    <n v="2087"/>
  </r>
  <r>
    <s v="0f254679-b92b-4a2c-84b0-ba6f84f59a33"/>
    <x v="13"/>
    <x v="1"/>
    <x v="7"/>
    <n v="65"/>
    <x v="1"/>
    <d v="2021-10-02T00:00:00"/>
    <x v="10"/>
    <n v="2087"/>
  </r>
  <r>
    <s v="0f254679-b92b-4a2c-84b0-ba6f84f59a33"/>
    <x v="13"/>
    <x v="1"/>
    <x v="7"/>
    <n v="65"/>
    <x v="1"/>
    <s v="20-9-20"/>
    <x v="8"/>
    <n v="1991"/>
  </r>
  <r>
    <s v="26a2a058-3806-42ef-b1e4-24c6b64f9bdb"/>
    <x v="1"/>
    <x v="3"/>
    <x v="9"/>
    <n v="75"/>
    <x v="1"/>
    <s v="15-10-20"/>
    <x v="10"/>
    <n v="2087"/>
  </r>
  <r>
    <s v="26a2a058-3806-42ef-b1e4-24c6b64f9bdb"/>
    <x v="1"/>
    <x v="3"/>
    <x v="7"/>
    <n v="65"/>
    <x v="1"/>
    <s v="21-6-20"/>
    <x v="1"/>
    <n v="2068"/>
  </r>
  <r>
    <s v="26a2a058-3806-42ef-b1e4-24c6b64f9bdb"/>
    <x v="1"/>
    <x v="3"/>
    <x v="0"/>
    <n v="0"/>
    <x v="0"/>
    <s v="26-9-20"/>
    <x v="8"/>
    <n v="1991"/>
  </r>
  <r>
    <s v="26a2a058-3806-42ef-b1e4-24c6b64f9bdb"/>
    <x v="1"/>
    <x v="3"/>
    <x v="6"/>
    <n v="5"/>
    <x v="0"/>
    <s v="31-7-20"/>
    <x v="0"/>
    <n v="2116"/>
  </r>
  <r>
    <s v="26a2a058-3806-42ef-b1e4-24c6b64f9bdb"/>
    <x v="1"/>
    <x v="3"/>
    <x v="3"/>
    <n v="30"/>
    <x v="1"/>
    <s v="20-1-21"/>
    <x v="5"/>
    <n v="2142"/>
  </r>
  <r>
    <s v="26a2a058-3806-42ef-b1e4-24c6b64f9bdb"/>
    <x v="1"/>
    <x v="3"/>
    <x v="10"/>
    <n v="45"/>
    <x v="1"/>
    <d v="2021-10-06T00:00:00"/>
    <x v="10"/>
    <n v="2087"/>
  </r>
  <r>
    <s v="26a2a058-3806-42ef-b1e4-24c6b64f9bdb"/>
    <x v="1"/>
    <x v="3"/>
    <x v="3"/>
    <n v="30"/>
    <x v="1"/>
    <s v="31-3-21"/>
    <x v="7"/>
    <n v="1982"/>
  </r>
  <r>
    <s v="26a2a058-3806-42ef-b1e4-24c6b64f9bdb"/>
    <x v="1"/>
    <x v="3"/>
    <x v="4"/>
    <n v="35"/>
    <x v="2"/>
    <d v="2020-10-09T00:00:00"/>
    <x v="10"/>
    <n v="2087"/>
  </r>
  <r>
    <s v="26a2a058-3806-42ef-b1e4-24c6b64f9bdb"/>
    <x v="1"/>
    <x v="3"/>
    <x v="1"/>
    <n v="10"/>
    <x v="0"/>
    <s v="14-11-20"/>
    <x v="4"/>
    <n v="2055"/>
  </r>
  <r>
    <s v="26a2a058-3806-42ef-b1e4-24c6b64f9bdb"/>
    <x v="1"/>
    <x v="3"/>
    <x v="4"/>
    <n v="35"/>
    <x v="2"/>
    <s v="28-12-20"/>
    <x v="11"/>
    <n v="2099"/>
  </r>
  <r>
    <s v="26a2a058-3806-42ef-b1e4-24c6b64f9bdb"/>
    <x v="1"/>
    <x v="3"/>
    <x v="14"/>
    <n v="70"/>
    <x v="1"/>
    <s v="22-7-20"/>
    <x v="0"/>
    <n v="2116"/>
  </r>
  <r>
    <s v="26a2a058-3806-42ef-b1e4-24c6b64f9bdb"/>
    <x v="1"/>
    <x v="3"/>
    <x v="7"/>
    <n v="65"/>
    <x v="1"/>
    <s v="26-8-20"/>
    <x v="3"/>
    <n v="2055"/>
  </r>
  <r>
    <s v="26a2a058-3806-42ef-b1e4-24c6b64f9bdb"/>
    <x v="1"/>
    <x v="3"/>
    <x v="0"/>
    <n v="0"/>
    <x v="0"/>
    <d v="2020-07-10T00:00:00"/>
    <x v="0"/>
    <n v="2116"/>
  </r>
  <r>
    <s v="26a2a058-3806-42ef-b1e4-24c6b64f9bdb"/>
    <x v="1"/>
    <x v="3"/>
    <x v="10"/>
    <n v="45"/>
    <x v="1"/>
    <s v="24-10-20"/>
    <x v="10"/>
    <n v="2087"/>
  </r>
  <r>
    <s v="26a2a058-3806-42ef-b1e4-24c6b64f9bdb"/>
    <x v="1"/>
    <x v="3"/>
    <x v="5"/>
    <n v="70"/>
    <x v="1"/>
    <s v="27-5-21"/>
    <x v="9"/>
    <n v="2110"/>
  </r>
  <r>
    <s v="26a2a058-3806-42ef-b1e4-24c6b64f9bdb"/>
    <x v="1"/>
    <x v="3"/>
    <x v="0"/>
    <n v="0"/>
    <x v="0"/>
    <s v="29-5-21"/>
    <x v="9"/>
    <n v="2110"/>
  </r>
  <r>
    <s v="26a2a058-3806-42ef-b1e4-24c6b64f9bdb"/>
    <x v="1"/>
    <x v="3"/>
    <x v="10"/>
    <n v="45"/>
    <x v="1"/>
    <d v="2021-06-06T00:00:00"/>
    <x v="1"/>
    <n v="2068"/>
  </r>
  <r>
    <s v="26a2a058-3806-42ef-b1e4-24c6b64f9bdb"/>
    <x v="1"/>
    <x v="3"/>
    <x v="14"/>
    <n v="70"/>
    <x v="1"/>
    <d v="2021-03-05T00:00:00"/>
    <x v="7"/>
    <n v="1982"/>
  </r>
  <r>
    <s v="26a2a058-3806-42ef-b1e4-24c6b64f9bdb"/>
    <x v="1"/>
    <x v="3"/>
    <x v="13"/>
    <n v="60"/>
    <x v="1"/>
    <d v="2021-06-03T00:00:00"/>
    <x v="1"/>
    <n v="2068"/>
  </r>
  <r>
    <s v="26a2a058-3806-42ef-b1e4-24c6b64f9bdb"/>
    <x v="1"/>
    <x v="3"/>
    <x v="3"/>
    <n v="30"/>
    <x v="1"/>
    <s v="17-2-21"/>
    <x v="6"/>
    <n v="1890"/>
  </r>
  <r>
    <s v="26a2a058-3806-42ef-b1e4-24c6b64f9bdb"/>
    <x v="1"/>
    <x v="3"/>
    <x v="14"/>
    <n v="70"/>
    <x v="1"/>
    <s v="25-2-21"/>
    <x v="6"/>
    <n v="1890"/>
  </r>
  <r>
    <s v="26a2a058-3806-42ef-b1e4-24c6b64f9bdb"/>
    <x v="1"/>
    <x v="3"/>
    <x v="3"/>
    <n v="30"/>
    <x v="1"/>
    <d v="2021-08-06T00:00:00"/>
    <x v="3"/>
    <n v="2055"/>
  </r>
  <r>
    <s v="26a2a058-3806-42ef-b1e4-24c6b64f9bdb"/>
    <x v="1"/>
    <x v="3"/>
    <x v="7"/>
    <n v="65"/>
    <x v="1"/>
    <d v="2021-07-05T00:00:00"/>
    <x v="0"/>
    <n v="2116"/>
  </r>
  <r>
    <s v="26a2a058-3806-42ef-b1e4-24c6b64f9bdb"/>
    <x v="1"/>
    <x v="3"/>
    <x v="9"/>
    <n v="75"/>
    <x v="1"/>
    <s v="15-10-20"/>
    <x v="10"/>
    <n v="2087"/>
  </r>
  <r>
    <s v="26a2a058-3806-42ef-b1e4-24c6b64f9bdb"/>
    <x v="1"/>
    <x v="3"/>
    <x v="0"/>
    <n v="0"/>
    <x v="0"/>
    <s v="22-5-21"/>
    <x v="9"/>
    <n v="2110"/>
  </r>
  <r>
    <s v="26a2a058-3806-42ef-b1e4-24c6b64f9bdb"/>
    <x v="1"/>
    <x v="3"/>
    <x v="14"/>
    <n v="70"/>
    <x v="1"/>
    <s v="22-2-21"/>
    <x v="6"/>
    <n v="1890"/>
  </r>
  <r>
    <s v="26a2a058-3806-42ef-b1e4-24c6b64f9bdb"/>
    <x v="1"/>
    <x v="3"/>
    <x v="3"/>
    <n v="30"/>
    <x v="1"/>
    <s v="21-11-20"/>
    <x v="4"/>
    <n v="2055"/>
  </r>
  <r>
    <s v="26a2a058-3806-42ef-b1e4-24c6b64f9bdb"/>
    <x v="1"/>
    <x v="3"/>
    <x v="9"/>
    <n v="75"/>
    <x v="1"/>
    <s v="15-8-20"/>
    <x v="3"/>
    <n v="2055"/>
  </r>
  <r>
    <s v="26a2a058-3806-42ef-b1e4-24c6b64f9bdb"/>
    <x v="1"/>
    <x v="3"/>
    <x v="0"/>
    <n v="0"/>
    <x v="0"/>
    <d v="2021-01-02T00:00:00"/>
    <x v="5"/>
    <n v="2142"/>
  </r>
  <r>
    <s v="26a2a058-3806-42ef-b1e4-24c6b64f9bdb"/>
    <x v="1"/>
    <x v="3"/>
    <x v="13"/>
    <n v="60"/>
    <x v="1"/>
    <s v="16-9-20"/>
    <x v="8"/>
    <n v="1991"/>
  </r>
  <r>
    <s v="b62831cc-7447-465b-9c58-1fc659b17310"/>
    <x v="14"/>
    <x v="3"/>
    <x v="14"/>
    <n v="70"/>
    <x v="1"/>
    <s v="19-1-21"/>
    <x v="5"/>
    <n v="2142"/>
  </r>
  <r>
    <s v="b62831cc-7447-465b-9c58-1fc659b17310"/>
    <x v="14"/>
    <x v="3"/>
    <x v="7"/>
    <n v="65"/>
    <x v="1"/>
    <d v="2021-02-02T00:00:00"/>
    <x v="6"/>
    <n v="1890"/>
  </r>
  <r>
    <s v="b62831cc-7447-465b-9c58-1fc659b17310"/>
    <x v="14"/>
    <x v="3"/>
    <x v="14"/>
    <n v="70"/>
    <x v="1"/>
    <s v="22-9-20"/>
    <x v="8"/>
    <n v="1991"/>
  </r>
  <r>
    <s v="b62831cc-7447-465b-9c58-1fc659b17310"/>
    <x v="14"/>
    <x v="3"/>
    <x v="8"/>
    <n v="20"/>
    <x v="2"/>
    <s v="23-10-20"/>
    <x v="10"/>
    <n v="2087"/>
  </r>
  <r>
    <s v="b62831cc-7447-465b-9c58-1fc659b17310"/>
    <x v="14"/>
    <x v="3"/>
    <x v="10"/>
    <n v="45"/>
    <x v="1"/>
    <d v="2021-05-02T00:00:00"/>
    <x v="9"/>
    <n v="2110"/>
  </r>
  <r>
    <s v="b62831cc-7447-465b-9c58-1fc659b17310"/>
    <x v="14"/>
    <x v="3"/>
    <x v="6"/>
    <n v="5"/>
    <x v="0"/>
    <s v="25-4-21"/>
    <x v="2"/>
    <n v="1978"/>
  </r>
  <r>
    <s v="b62831cc-7447-465b-9c58-1fc659b17310"/>
    <x v="14"/>
    <x v="3"/>
    <x v="15"/>
    <n v="72"/>
    <x v="1"/>
    <s v="16-1-21"/>
    <x v="5"/>
    <n v="2142"/>
  </r>
  <r>
    <s v="b62831cc-7447-465b-9c58-1fc659b17310"/>
    <x v="14"/>
    <x v="3"/>
    <x v="8"/>
    <n v="20"/>
    <x v="2"/>
    <s v="13-12-20"/>
    <x v="11"/>
    <n v="2099"/>
  </r>
  <r>
    <s v="b62831cc-7447-465b-9c58-1fc659b17310"/>
    <x v="14"/>
    <x v="3"/>
    <x v="9"/>
    <n v="75"/>
    <x v="1"/>
    <d v="2020-01-11T00:00:00"/>
    <x v="5"/>
    <n v="2142"/>
  </r>
  <r>
    <s v="b62831cc-7447-465b-9c58-1fc659b17310"/>
    <x v="14"/>
    <x v="3"/>
    <x v="10"/>
    <n v="45"/>
    <x v="1"/>
    <d v="2020-03-07T00:00:00"/>
    <x v="7"/>
    <n v="1982"/>
  </r>
  <r>
    <s v="b62831cc-7447-465b-9c58-1fc659b17310"/>
    <x v="14"/>
    <x v="3"/>
    <x v="1"/>
    <n v="10"/>
    <x v="0"/>
    <d v="2020-03-08T00:00:00"/>
    <x v="7"/>
    <n v="1982"/>
  </r>
  <r>
    <s v="b62831cc-7447-465b-9c58-1fc659b17310"/>
    <x v="14"/>
    <x v="3"/>
    <x v="6"/>
    <n v="5"/>
    <x v="0"/>
    <s v="14-6-21"/>
    <x v="1"/>
    <n v="2068"/>
  </r>
  <r>
    <s v="b62831cc-7447-465b-9c58-1fc659b17310"/>
    <x v="14"/>
    <x v="3"/>
    <x v="14"/>
    <n v="70"/>
    <x v="1"/>
    <d v="2020-05-07T00:00:00"/>
    <x v="9"/>
    <n v="2110"/>
  </r>
  <r>
    <s v="b62831cc-7447-465b-9c58-1fc659b17310"/>
    <x v="14"/>
    <x v="3"/>
    <x v="15"/>
    <n v="72"/>
    <x v="1"/>
    <s v="13-11-20"/>
    <x v="4"/>
    <n v="2055"/>
  </r>
  <r>
    <s v="b62831cc-7447-465b-9c58-1fc659b17310"/>
    <x v="14"/>
    <x v="3"/>
    <x v="4"/>
    <n v="35"/>
    <x v="2"/>
    <d v="2021-06-01T00:00:00"/>
    <x v="1"/>
    <n v="2068"/>
  </r>
  <r>
    <s v="b62831cc-7447-465b-9c58-1fc659b17310"/>
    <x v="14"/>
    <x v="3"/>
    <x v="14"/>
    <n v="70"/>
    <x v="1"/>
    <s v="13-7-20"/>
    <x v="0"/>
    <n v="2116"/>
  </r>
  <r>
    <s v="b62831cc-7447-465b-9c58-1fc659b17310"/>
    <x v="14"/>
    <x v="3"/>
    <x v="13"/>
    <n v="60"/>
    <x v="1"/>
    <d v="2021-07-02T00:00:00"/>
    <x v="0"/>
    <n v="2116"/>
  </r>
  <r>
    <s v="b62831cc-7447-465b-9c58-1fc659b17310"/>
    <x v="14"/>
    <x v="3"/>
    <x v="5"/>
    <n v="70"/>
    <x v="1"/>
    <s v="16-3-21"/>
    <x v="7"/>
    <n v="1982"/>
  </r>
  <r>
    <s v="b62831cc-7447-465b-9c58-1fc659b17310"/>
    <x v="14"/>
    <x v="3"/>
    <x v="9"/>
    <n v="75"/>
    <x v="1"/>
    <d v="2021-03-02T00:00:00"/>
    <x v="7"/>
    <n v="1982"/>
  </r>
  <r>
    <s v="b62831cc-7447-465b-9c58-1fc659b17310"/>
    <x v="14"/>
    <x v="3"/>
    <x v="3"/>
    <n v="30"/>
    <x v="1"/>
    <d v="2021-09-01T00:00:00"/>
    <x v="8"/>
    <n v="1991"/>
  </r>
  <r>
    <s v="b62831cc-7447-465b-9c58-1fc659b17310"/>
    <x v="14"/>
    <x v="3"/>
    <x v="6"/>
    <n v="5"/>
    <x v="0"/>
    <d v="2021-05-03T00:00:00"/>
    <x v="9"/>
    <n v="2110"/>
  </r>
  <r>
    <s v="b62831cc-7447-465b-9c58-1fc659b17310"/>
    <x v="14"/>
    <x v="3"/>
    <x v="14"/>
    <n v="70"/>
    <x v="1"/>
    <d v="2021-11-04T00:00:00"/>
    <x v="4"/>
    <n v="2055"/>
  </r>
  <r>
    <s v="b62831cc-7447-465b-9c58-1fc659b17310"/>
    <x v="14"/>
    <x v="3"/>
    <x v="12"/>
    <n v="50"/>
    <x v="1"/>
    <s v="20-8-20"/>
    <x v="3"/>
    <n v="2055"/>
  </r>
  <r>
    <s v="b62831cc-7447-465b-9c58-1fc659b17310"/>
    <x v="14"/>
    <x v="3"/>
    <x v="3"/>
    <n v="30"/>
    <x v="1"/>
    <s v="27-11-20"/>
    <x v="4"/>
    <n v="2055"/>
  </r>
  <r>
    <s v="b62831cc-7447-465b-9c58-1fc659b17310"/>
    <x v="14"/>
    <x v="3"/>
    <x v="2"/>
    <n v="15"/>
    <x v="0"/>
    <d v="2020-06-11T00:00:00"/>
    <x v="1"/>
    <n v="2068"/>
  </r>
  <r>
    <s v="b62831cc-7447-465b-9c58-1fc659b17310"/>
    <x v="14"/>
    <x v="3"/>
    <x v="2"/>
    <n v="15"/>
    <x v="0"/>
    <d v="2020-07-07T00:00:00"/>
    <x v="0"/>
    <n v="2116"/>
  </r>
  <r>
    <s v="b62831cc-7447-465b-9c58-1fc659b17310"/>
    <x v="14"/>
    <x v="3"/>
    <x v="2"/>
    <n v="15"/>
    <x v="0"/>
    <d v="2021-05-01T00:00:00"/>
    <x v="9"/>
    <n v="2110"/>
  </r>
  <r>
    <s v="b62831cc-7447-465b-9c58-1fc659b17310"/>
    <x v="14"/>
    <x v="3"/>
    <x v="3"/>
    <n v="30"/>
    <x v="1"/>
    <s v="16-6-21"/>
    <x v="1"/>
    <n v="2068"/>
  </r>
  <r>
    <s v="b62831cc-7447-465b-9c58-1fc659b17310"/>
    <x v="14"/>
    <x v="3"/>
    <x v="0"/>
    <n v="0"/>
    <x v="0"/>
    <s v="22-5-21"/>
    <x v="9"/>
    <n v="2110"/>
  </r>
  <r>
    <s v="b62831cc-7447-465b-9c58-1fc659b17310"/>
    <x v="14"/>
    <x v="3"/>
    <x v="7"/>
    <n v="65"/>
    <x v="1"/>
    <d v="2021-11-06T00:00:00"/>
    <x v="4"/>
    <n v="2055"/>
  </r>
  <r>
    <s v="b62831cc-7447-465b-9c58-1fc659b17310"/>
    <x v="14"/>
    <x v="3"/>
    <x v="13"/>
    <n v="60"/>
    <x v="1"/>
    <d v="2020-08-12T00:00:00"/>
    <x v="3"/>
    <n v="2055"/>
  </r>
  <r>
    <s v="b62831cc-7447-465b-9c58-1fc659b17310"/>
    <x v="14"/>
    <x v="3"/>
    <x v="15"/>
    <n v="72"/>
    <x v="1"/>
    <s v="28-6-20"/>
    <x v="1"/>
    <n v="2068"/>
  </r>
  <r>
    <s v="b62831cc-7447-465b-9c58-1fc659b17310"/>
    <x v="14"/>
    <x v="3"/>
    <x v="12"/>
    <n v="50"/>
    <x v="1"/>
    <d v="2020-07-12T00:00:00"/>
    <x v="0"/>
    <n v="2116"/>
  </r>
  <r>
    <s v="b62831cc-7447-465b-9c58-1fc659b17310"/>
    <x v="14"/>
    <x v="3"/>
    <x v="0"/>
    <n v="0"/>
    <x v="0"/>
    <s v="18-9-20"/>
    <x v="8"/>
    <n v="1991"/>
  </r>
  <r>
    <s v="b62831cc-7447-465b-9c58-1fc659b17310"/>
    <x v="14"/>
    <x v="3"/>
    <x v="12"/>
    <n v="50"/>
    <x v="1"/>
    <s v="30-5-21"/>
    <x v="9"/>
    <n v="2110"/>
  </r>
  <r>
    <s v="b62831cc-7447-465b-9c58-1fc659b17310"/>
    <x v="14"/>
    <x v="3"/>
    <x v="4"/>
    <n v="35"/>
    <x v="2"/>
    <s v="21-11-20"/>
    <x v="4"/>
    <n v="2055"/>
  </r>
  <r>
    <s v="b62831cc-7447-465b-9c58-1fc659b17310"/>
    <x v="14"/>
    <x v="3"/>
    <x v="15"/>
    <n v="72"/>
    <x v="1"/>
    <d v="2020-07-11T00:00:00"/>
    <x v="0"/>
    <n v="2116"/>
  </r>
  <r>
    <s v="b62831cc-7447-465b-9c58-1fc659b17310"/>
    <x v="14"/>
    <x v="3"/>
    <x v="7"/>
    <n v="65"/>
    <x v="1"/>
    <s v="28-1-21"/>
    <x v="5"/>
    <n v="2142"/>
  </r>
  <r>
    <s v="b62831cc-7447-465b-9c58-1fc659b17310"/>
    <x v="14"/>
    <x v="3"/>
    <x v="14"/>
    <n v="70"/>
    <x v="1"/>
    <d v="2020-06-07T00:00:00"/>
    <x v="1"/>
    <n v="2068"/>
  </r>
  <r>
    <s v="b62831cc-7447-465b-9c58-1fc659b17310"/>
    <x v="14"/>
    <x v="3"/>
    <x v="15"/>
    <n v="72"/>
    <x v="1"/>
    <s v="15-12-20"/>
    <x v="11"/>
    <n v="2099"/>
  </r>
  <r>
    <s v="b62831cc-7447-465b-9c58-1fc659b17310"/>
    <x v="14"/>
    <x v="3"/>
    <x v="15"/>
    <n v="72"/>
    <x v="1"/>
    <d v="2021-03-02T00:00:00"/>
    <x v="7"/>
    <n v="1982"/>
  </r>
  <r>
    <s v="b62831cc-7447-465b-9c58-1fc659b17310"/>
    <x v="14"/>
    <x v="3"/>
    <x v="7"/>
    <n v="65"/>
    <x v="1"/>
    <s v="14-1-21"/>
    <x v="5"/>
    <n v="2142"/>
  </r>
  <r>
    <s v="b62831cc-7447-465b-9c58-1fc659b17310"/>
    <x v="14"/>
    <x v="3"/>
    <x v="7"/>
    <n v="65"/>
    <x v="1"/>
    <s v="21-3-21"/>
    <x v="7"/>
    <n v="1982"/>
  </r>
  <r>
    <s v="b62831cc-7447-465b-9c58-1fc659b17310"/>
    <x v="14"/>
    <x v="3"/>
    <x v="3"/>
    <n v="30"/>
    <x v="1"/>
    <s v="16-2-21"/>
    <x v="6"/>
    <n v="1890"/>
  </r>
  <r>
    <s v="b62831cc-7447-465b-9c58-1fc659b17310"/>
    <x v="14"/>
    <x v="3"/>
    <x v="1"/>
    <n v="10"/>
    <x v="0"/>
    <s v="18-5-21"/>
    <x v="9"/>
    <n v="2110"/>
  </r>
  <r>
    <s v="2e866dc0-7c14-4e2a-9edb-9ccc1d1bd048"/>
    <x v="15"/>
    <x v="0"/>
    <x v="13"/>
    <n v="60"/>
    <x v="1"/>
    <s v="29-12-20"/>
    <x v="11"/>
    <n v="2099"/>
  </r>
  <r>
    <s v="2e866dc0-7c14-4e2a-9edb-9ccc1d1bd048"/>
    <x v="15"/>
    <x v="0"/>
    <x v="1"/>
    <n v="10"/>
    <x v="0"/>
    <d v="2020-11-12T00:00:00"/>
    <x v="4"/>
    <n v="2055"/>
  </r>
  <r>
    <s v="2e866dc0-7c14-4e2a-9edb-9ccc1d1bd048"/>
    <x v="15"/>
    <x v="0"/>
    <x v="4"/>
    <n v="35"/>
    <x v="2"/>
    <s v="16-2-21"/>
    <x v="6"/>
    <n v="1890"/>
  </r>
  <r>
    <s v="2e866dc0-7c14-4e2a-9edb-9ccc1d1bd048"/>
    <x v="15"/>
    <x v="0"/>
    <x v="0"/>
    <n v="0"/>
    <x v="0"/>
    <s v="23-6-20"/>
    <x v="1"/>
    <n v="2068"/>
  </r>
  <r>
    <s v="2e866dc0-7c14-4e2a-9edb-9ccc1d1bd048"/>
    <x v="15"/>
    <x v="0"/>
    <x v="14"/>
    <n v="70"/>
    <x v="1"/>
    <d v="2021-06-03T00:00:00"/>
    <x v="1"/>
    <n v="2068"/>
  </r>
  <r>
    <s v="2e866dc0-7c14-4e2a-9edb-9ccc1d1bd048"/>
    <x v="15"/>
    <x v="0"/>
    <x v="13"/>
    <n v="60"/>
    <x v="1"/>
    <s v="24-5-21"/>
    <x v="9"/>
    <n v="2110"/>
  </r>
  <r>
    <s v="2e866dc0-7c14-4e2a-9edb-9ccc1d1bd048"/>
    <x v="15"/>
    <x v="0"/>
    <x v="3"/>
    <n v="30"/>
    <x v="1"/>
    <d v="2021-09-01T00:00:00"/>
    <x v="8"/>
    <n v="1991"/>
  </r>
  <r>
    <s v="2e866dc0-7c14-4e2a-9edb-9ccc1d1bd048"/>
    <x v="15"/>
    <x v="0"/>
    <x v="13"/>
    <n v="60"/>
    <x v="1"/>
    <s v="26-11-20"/>
    <x v="4"/>
    <n v="2055"/>
  </r>
  <r>
    <s v="2e866dc0-7c14-4e2a-9edb-9ccc1d1bd048"/>
    <x v="15"/>
    <x v="0"/>
    <x v="4"/>
    <n v="35"/>
    <x v="2"/>
    <s v="24-10-20"/>
    <x v="10"/>
    <n v="2087"/>
  </r>
  <r>
    <s v="2e866dc0-7c14-4e2a-9edb-9ccc1d1bd048"/>
    <x v="15"/>
    <x v="0"/>
    <x v="11"/>
    <n v="12"/>
    <x v="0"/>
    <s v="17-5-21"/>
    <x v="9"/>
    <n v="2110"/>
  </r>
  <r>
    <s v="2e866dc0-7c14-4e2a-9edb-9ccc1d1bd048"/>
    <x v="15"/>
    <x v="0"/>
    <x v="11"/>
    <n v="12"/>
    <x v="0"/>
    <d v="2021-05-02T00:00:00"/>
    <x v="9"/>
    <n v="2110"/>
  </r>
  <r>
    <s v="2e866dc0-7c14-4e2a-9edb-9ccc1d1bd048"/>
    <x v="15"/>
    <x v="0"/>
    <x v="10"/>
    <n v="45"/>
    <x v="1"/>
    <s v="13-7-20"/>
    <x v="0"/>
    <n v="2116"/>
  </r>
  <r>
    <s v="2e866dc0-7c14-4e2a-9edb-9ccc1d1bd048"/>
    <x v="15"/>
    <x v="0"/>
    <x v="4"/>
    <n v="35"/>
    <x v="2"/>
    <s v="26-12-20"/>
    <x v="11"/>
    <n v="2099"/>
  </r>
  <r>
    <s v="2e866dc0-7c14-4e2a-9edb-9ccc1d1bd048"/>
    <x v="15"/>
    <x v="0"/>
    <x v="2"/>
    <n v="15"/>
    <x v="0"/>
    <s v="31-12-20"/>
    <x v="11"/>
    <n v="2099"/>
  </r>
  <r>
    <s v="2e866dc0-7c14-4e2a-9edb-9ccc1d1bd048"/>
    <x v="15"/>
    <x v="0"/>
    <x v="13"/>
    <n v="60"/>
    <x v="1"/>
    <s v="30-3-21"/>
    <x v="7"/>
    <n v="1982"/>
  </r>
  <r>
    <s v="2e866dc0-7c14-4e2a-9edb-9ccc1d1bd048"/>
    <x v="15"/>
    <x v="0"/>
    <x v="9"/>
    <n v="75"/>
    <x v="1"/>
    <d v="2020-09-12T00:00:00"/>
    <x v="8"/>
    <n v="1991"/>
  </r>
  <r>
    <s v="2e866dc0-7c14-4e2a-9edb-9ccc1d1bd048"/>
    <x v="15"/>
    <x v="0"/>
    <x v="14"/>
    <n v="70"/>
    <x v="1"/>
    <s v="16-5-21"/>
    <x v="9"/>
    <n v="2110"/>
  </r>
  <r>
    <s v="2e866dc0-7c14-4e2a-9edb-9ccc1d1bd048"/>
    <x v="15"/>
    <x v="0"/>
    <x v="2"/>
    <n v="15"/>
    <x v="0"/>
    <s v="24-1-21"/>
    <x v="5"/>
    <n v="2142"/>
  </r>
  <r>
    <s v="f9c0a47d-c96d-4457-a1be-aa7642ea38c1"/>
    <x v="15"/>
    <x v="0"/>
    <x v="13"/>
    <n v="60"/>
    <x v="1"/>
    <d v="2021-04-01T00:00:00"/>
    <x v="2"/>
    <n v="1978"/>
  </r>
  <r>
    <s v="f9c0a47d-c96d-4457-a1be-aa7642ea38c1"/>
    <x v="15"/>
    <x v="0"/>
    <x v="10"/>
    <n v="45"/>
    <x v="1"/>
    <s v="29-3-21"/>
    <x v="7"/>
    <n v="1982"/>
  </r>
  <r>
    <s v="f9c0a47d-c96d-4457-a1be-aa7642ea38c1"/>
    <x v="15"/>
    <x v="0"/>
    <x v="1"/>
    <n v="10"/>
    <x v="0"/>
    <d v="2020-11-07T00:00:00"/>
    <x v="4"/>
    <n v="2055"/>
  </r>
  <r>
    <s v="f9c0a47d-c96d-4457-a1be-aa7642ea38c1"/>
    <x v="15"/>
    <x v="0"/>
    <x v="2"/>
    <n v="15"/>
    <x v="0"/>
    <s v="23-11-20"/>
    <x v="4"/>
    <n v="2055"/>
  </r>
  <r>
    <s v="f9c0a47d-c96d-4457-a1be-aa7642ea38c1"/>
    <x v="15"/>
    <x v="0"/>
    <x v="1"/>
    <n v="10"/>
    <x v="0"/>
    <s v="25-2-21"/>
    <x v="6"/>
    <n v="1890"/>
  </r>
  <r>
    <s v="f9c0a47d-c96d-4457-a1be-aa7642ea38c1"/>
    <x v="15"/>
    <x v="0"/>
    <x v="7"/>
    <n v="65"/>
    <x v="1"/>
    <d v="2021-12-05T00:00:00"/>
    <x v="11"/>
    <n v="2099"/>
  </r>
  <r>
    <s v="f9c0a47d-c96d-4457-a1be-aa7642ea38c1"/>
    <x v="15"/>
    <x v="0"/>
    <x v="5"/>
    <n v="70"/>
    <x v="1"/>
    <d v="2021-01-02T00:00:00"/>
    <x v="5"/>
    <n v="2142"/>
  </r>
  <r>
    <s v="f9c0a47d-c96d-4457-a1be-aa7642ea38c1"/>
    <x v="15"/>
    <x v="0"/>
    <x v="6"/>
    <n v="5"/>
    <x v="0"/>
    <s v="31-3-21"/>
    <x v="7"/>
    <n v="1982"/>
  </r>
  <r>
    <s v="f9c0a47d-c96d-4457-a1be-aa7642ea38c1"/>
    <x v="15"/>
    <x v="0"/>
    <x v="5"/>
    <n v="70"/>
    <x v="1"/>
    <s v="13-3-21"/>
    <x v="7"/>
    <n v="1982"/>
  </r>
  <r>
    <s v="f9c0a47d-c96d-4457-a1be-aa7642ea38c1"/>
    <x v="15"/>
    <x v="0"/>
    <x v="10"/>
    <n v="45"/>
    <x v="1"/>
    <s v="22-6-20"/>
    <x v="1"/>
    <n v="2068"/>
  </r>
  <r>
    <s v="f9c0a47d-c96d-4457-a1be-aa7642ea38c1"/>
    <x v="15"/>
    <x v="0"/>
    <x v="3"/>
    <n v="30"/>
    <x v="1"/>
    <d v="2021-12-06T00:00:00"/>
    <x v="11"/>
    <n v="2099"/>
  </r>
  <r>
    <s v="f9c0a47d-c96d-4457-a1be-aa7642ea38c1"/>
    <x v="15"/>
    <x v="0"/>
    <x v="7"/>
    <n v="65"/>
    <x v="1"/>
    <s v="26-11-20"/>
    <x v="4"/>
    <n v="2055"/>
  </r>
  <r>
    <s v="f9c0a47d-c96d-4457-a1be-aa7642ea38c1"/>
    <x v="15"/>
    <x v="0"/>
    <x v="9"/>
    <n v="75"/>
    <x v="1"/>
    <s v="23-5-21"/>
    <x v="9"/>
    <n v="2110"/>
  </r>
  <r>
    <s v="f9c0a47d-c96d-4457-a1be-aa7642ea38c1"/>
    <x v="15"/>
    <x v="0"/>
    <x v="1"/>
    <n v="10"/>
    <x v="0"/>
    <s v="30-11-20"/>
    <x v="4"/>
    <n v="2055"/>
  </r>
  <r>
    <s v="f9c0a47d-c96d-4457-a1be-aa7642ea38c1"/>
    <x v="15"/>
    <x v="0"/>
    <x v="11"/>
    <n v="12"/>
    <x v="0"/>
    <s v="21-7-20"/>
    <x v="0"/>
    <n v="2116"/>
  </r>
  <r>
    <s v="f9c0a47d-c96d-4457-a1be-aa7642ea38c1"/>
    <x v="15"/>
    <x v="0"/>
    <x v="12"/>
    <n v="50"/>
    <x v="1"/>
    <s v="21-6-20"/>
    <x v="1"/>
    <n v="2068"/>
  </r>
  <r>
    <s v="f9c0a47d-c96d-4457-a1be-aa7642ea38c1"/>
    <x v="15"/>
    <x v="0"/>
    <x v="3"/>
    <n v="30"/>
    <x v="1"/>
    <s v="16-11-20"/>
    <x v="4"/>
    <n v="2055"/>
  </r>
  <r>
    <s v="f9c0a47d-c96d-4457-a1be-aa7642ea38c1"/>
    <x v="15"/>
    <x v="0"/>
    <x v="15"/>
    <n v="72"/>
    <x v="1"/>
    <s v="13-11-20"/>
    <x v="4"/>
    <n v="2055"/>
  </r>
  <r>
    <s v="f9c0a47d-c96d-4457-a1be-aa7642ea38c1"/>
    <x v="15"/>
    <x v="0"/>
    <x v="3"/>
    <n v="30"/>
    <x v="1"/>
    <d v="2020-03-07T00:00:00"/>
    <x v="7"/>
    <n v="1982"/>
  </r>
  <r>
    <s v="f9c0a47d-c96d-4457-a1be-aa7642ea38c1"/>
    <x v="15"/>
    <x v="0"/>
    <x v="10"/>
    <n v="45"/>
    <x v="1"/>
    <s v="16-4-21"/>
    <x v="2"/>
    <n v="1978"/>
  </r>
  <r>
    <s v="f9c0a47d-c96d-4457-a1be-aa7642ea38c1"/>
    <x v="15"/>
    <x v="0"/>
    <x v="13"/>
    <n v="60"/>
    <x v="1"/>
    <s v="30-3-21"/>
    <x v="7"/>
    <n v="1982"/>
  </r>
  <r>
    <s v="f9c0a47d-c96d-4457-a1be-aa7642ea38c1"/>
    <x v="15"/>
    <x v="0"/>
    <x v="11"/>
    <n v="12"/>
    <x v="0"/>
    <s v="18-4-21"/>
    <x v="2"/>
    <n v="1978"/>
  </r>
  <r>
    <s v="f9c0a47d-c96d-4457-a1be-aa7642ea38c1"/>
    <x v="15"/>
    <x v="0"/>
    <x v="1"/>
    <n v="10"/>
    <x v="0"/>
    <d v="2020-07-12T00:00:00"/>
    <x v="0"/>
    <n v="2116"/>
  </r>
  <r>
    <s v="f9c0a47d-c96d-4457-a1be-aa7642ea38c1"/>
    <x v="15"/>
    <x v="0"/>
    <x v="9"/>
    <n v="75"/>
    <x v="1"/>
    <d v="2020-11-09T00:00:00"/>
    <x v="4"/>
    <n v="2055"/>
  </r>
  <r>
    <s v="f9c0a47d-c96d-4457-a1be-aa7642ea38c1"/>
    <x v="15"/>
    <x v="0"/>
    <x v="11"/>
    <n v="12"/>
    <x v="0"/>
    <d v="2020-03-08T00:00:00"/>
    <x v="7"/>
    <n v="1982"/>
  </r>
  <r>
    <s v="f9c0a47d-c96d-4457-a1be-aa7642ea38c1"/>
    <x v="15"/>
    <x v="0"/>
    <x v="5"/>
    <n v="70"/>
    <x v="1"/>
    <s v="26-9-20"/>
    <x v="8"/>
    <n v="1991"/>
  </r>
  <r>
    <s v="f9c0a47d-c96d-4457-a1be-aa7642ea38c1"/>
    <x v="15"/>
    <x v="0"/>
    <x v="6"/>
    <n v="5"/>
    <x v="0"/>
    <s v="29-10-20"/>
    <x v="10"/>
    <n v="2087"/>
  </r>
  <r>
    <s v="f9c0a47d-c96d-4457-a1be-aa7642ea38c1"/>
    <x v="15"/>
    <x v="0"/>
    <x v="11"/>
    <n v="12"/>
    <x v="0"/>
    <s v="28-7-20"/>
    <x v="0"/>
    <n v="2116"/>
  </r>
  <r>
    <s v="f9c0a47d-c96d-4457-a1be-aa7642ea38c1"/>
    <x v="15"/>
    <x v="0"/>
    <x v="12"/>
    <n v="50"/>
    <x v="1"/>
    <d v="2021-06-03T00:00:00"/>
    <x v="1"/>
    <n v="2068"/>
  </r>
  <r>
    <s v="f9c0a47d-c96d-4457-a1be-aa7642ea38c1"/>
    <x v="15"/>
    <x v="0"/>
    <x v="10"/>
    <n v="45"/>
    <x v="1"/>
    <s v="29-9-20"/>
    <x v="8"/>
    <n v="1991"/>
  </r>
  <r>
    <s v="f9c0a47d-c96d-4457-a1be-aa7642ea38c1"/>
    <x v="15"/>
    <x v="0"/>
    <x v="4"/>
    <n v="35"/>
    <x v="2"/>
    <d v="2021-12-06T00:00:00"/>
    <x v="11"/>
    <n v="2099"/>
  </r>
  <r>
    <s v="f9c0a47d-c96d-4457-a1be-aa7642ea38c1"/>
    <x v="15"/>
    <x v="0"/>
    <x v="3"/>
    <n v="30"/>
    <x v="1"/>
    <d v="2020-03-10T00:00:00"/>
    <x v="7"/>
    <n v="1982"/>
  </r>
  <r>
    <s v="f9c0a47d-c96d-4457-a1be-aa7642ea38c1"/>
    <x v="15"/>
    <x v="0"/>
    <x v="4"/>
    <n v="35"/>
    <x v="2"/>
    <d v="2020-05-08T00:00:00"/>
    <x v="9"/>
    <n v="2110"/>
  </r>
  <r>
    <s v="f9c0a47d-c96d-4457-a1be-aa7642ea38c1"/>
    <x v="15"/>
    <x v="0"/>
    <x v="11"/>
    <n v="12"/>
    <x v="0"/>
    <s v="29-5-21"/>
    <x v="9"/>
    <n v="2110"/>
  </r>
  <r>
    <s v="f9c0a47d-c96d-4457-a1be-aa7642ea38c1"/>
    <x v="15"/>
    <x v="0"/>
    <x v="2"/>
    <n v="15"/>
    <x v="0"/>
    <s v="23-5-21"/>
    <x v="9"/>
    <n v="2110"/>
  </r>
  <r>
    <s v="f9c0a47d-c96d-4457-a1be-aa7642ea38c1"/>
    <x v="15"/>
    <x v="0"/>
    <x v="6"/>
    <n v="5"/>
    <x v="0"/>
    <d v="2020-06-09T00:00:00"/>
    <x v="1"/>
    <n v="2068"/>
  </r>
  <r>
    <s v="b3c0379a-b71a-4f6f-9fde-ceb636739633"/>
    <x v="15"/>
    <x v="1"/>
    <x v="13"/>
    <n v="60"/>
    <x v="1"/>
    <s v="27-8-20"/>
    <x v="3"/>
    <n v="2055"/>
  </r>
  <r>
    <s v="b3c0379a-b71a-4f6f-9fde-ceb636739633"/>
    <x v="15"/>
    <x v="1"/>
    <x v="7"/>
    <n v="65"/>
    <x v="1"/>
    <s v="28-9-20"/>
    <x v="8"/>
    <n v="1991"/>
  </r>
  <r>
    <s v="b3c0379a-b71a-4f6f-9fde-ceb636739633"/>
    <x v="15"/>
    <x v="1"/>
    <x v="10"/>
    <n v="45"/>
    <x v="1"/>
    <s v="20-7-20"/>
    <x v="0"/>
    <n v="2116"/>
  </r>
  <r>
    <s v="b3c0379a-b71a-4f6f-9fde-ceb636739633"/>
    <x v="15"/>
    <x v="1"/>
    <x v="11"/>
    <n v="12"/>
    <x v="0"/>
    <s v="15-11-20"/>
    <x v="4"/>
    <n v="2055"/>
  </r>
  <r>
    <s v="b3c0379a-b71a-4f6f-9fde-ceb636739633"/>
    <x v="15"/>
    <x v="1"/>
    <x v="6"/>
    <n v="5"/>
    <x v="0"/>
    <s v="21-2-21"/>
    <x v="6"/>
    <n v="1890"/>
  </r>
  <r>
    <s v="b3c0379a-b71a-4f6f-9fde-ceb636739633"/>
    <x v="15"/>
    <x v="1"/>
    <x v="7"/>
    <n v="65"/>
    <x v="1"/>
    <d v="2021-08-01T00:00:00"/>
    <x v="3"/>
    <n v="2055"/>
  </r>
  <r>
    <s v="b3c0379a-b71a-4f6f-9fde-ceb636739633"/>
    <x v="15"/>
    <x v="1"/>
    <x v="9"/>
    <n v="75"/>
    <x v="1"/>
    <s v="24-4-21"/>
    <x v="2"/>
    <n v="1978"/>
  </r>
  <r>
    <s v="b3c0379a-b71a-4f6f-9fde-ceb636739633"/>
    <x v="15"/>
    <x v="1"/>
    <x v="3"/>
    <n v="30"/>
    <x v="1"/>
    <s v="27-3-21"/>
    <x v="7"/>
    <n v="1982"/>
  </r>
  <r>
    <s v="b3c0379a-b71a-4f6f-9fde-ceb636739633"/>
    <x v="15"/>
    <x v="1"/>
    <x v="12"/>
    <n v="50"/>
    <x v="1"/>
    <s v="21-12-20"/>
    <x v="11"/>
    <n v="2099"/>
  </r>
  <r>
    <s v="b3c0379a-b71a-4f6f-9fde-ceb636739633"/>
    <x v="15"/>
    <x v="1"/>
    <x v="3"/>
    <n v="30"/>
    <x v="1"/>
    <s v="17-8-20"/>
    <x v="3"/>
    <n v="2055"/>
  </r>
  <r>
    <s v="b3c0379a-b71a-4f6f-9fde-ceb636739633"/>
    <x v="15"/>
    <x v="1"/>
    <x v="2"/>
    <n v="15"/>
    <x v="0"/>
    <s v="25-9-20"/>
    <x v="8"/>
    <n v="1991"/>
  </r>
  <r>
    <s v="b3c0379a-b71a-4f6f-9fde-ceb636739633"/>
    <x v="15"/>
    <x v="1"/>
    <x v="3"/>
    <n v="30"/>
    <x v="1"/>
    <s v="19-11-20"/>
    <x v="4"/>
    <n v="2055"/>
  </r>
  <r>
    <s v="b3c0379a-b71a-4f6f-9fde-ceb636739633"/>
    <x v="15"/>
    <x v="1"/>
    <x v="3"/>
    <n v="30"/>
    <x v="1"/>
    <d v="2021-01-04T00:00:00"/>
    <x v="5"/>
    <n v="2142"/>
  </r>
  <r>
    <s v="b3c0379a-b71a-4f6f-9fde-ceb636739633"/>
    <x v="15"/>
    <x v="1"/>
    <x v="9"/>
    <n v="75"/>
    <x v="1"/>
    <s v="30-7-20"/>
    <x v="0"/>
    <n v="2116"/>
  </r>
  <r>
    <s v="b3c0379a-b71a-4f6f-9fde-ceb636739633"/>
    <x v="15"/>
    <x v="1"/>
    <x v="2"/>
    <n v="15"/>
    <x v="0"/>
    <s v="28-7-20"/>
    <x v="0"/>
    <n v="2116"/>
  </r>
  <r>
    <s v="b3c0379a-b71a-4f6f-9fde-ceb636739633"/>
    <x v="15"/>
    <x v="1"/>
    <x v="3"/>
    <n v="30"/>
    <x v="1"/>
    <d v="2021-09-05T00:00:00"/>
    <x v="8"/>
    <n v="1991"/>
  </r>
  <r>
    <s v="b3c0379a-b71a-4f6f-9fde-ceb636739633"/>
    <x v="15"/>
    <x v="1"/>
    <x v="7"/>
    <n v="65"/>
    <x v="1"/>
    <s v="16-4-21"/>
    <x v="2"/>
    <n v="1978"/>
  </r>
  <r>
    <s v="b3c0379a-b71a-4f6f-9fde-ceb636739633"/>
    <x v="15"/>
    <x v="1"/>
    <x v="0"/>
    <n v="0"/>
    <x v="0"/>
    <d v="2021-06-01T00:00:00"/>
    <x v="1"/>
    <n v="2068"/>
  </r>
  <r>
    <s v="b3c0379a-b71a-4f6f-9fde-ceb636739633"/>
    <x v="15"/>
    <x v="1"/>
    <x v="13"/>
    <n v="60"/>
    <x v="1"/>
    <s v="18-12-20"/>
    <x v="11"/>
    <n v="2099"/>
  </r>
  <r>
    <s v="b3c0379a-b71a-4f6f-9fde-ceb636739633"/>
    <x v="15"/>
    <x v="1"/>
    <x v="7"/>
    <n v="65"/>
    <x v="1"/>
    <s v="13-3-21"/>
    <x v="7"/>
    <n v="1982"/>
  </r>
  <r>
    <s v="b3c0379a-b71a-4f6f-9fde-ceb636739633"/>
    <x v="15"/>
    <x v="1"/>
    <x v="10"/>
    <n v="45"/>
    <x v="1"/>
    <d v="2021-04-01T00:00:00"/>
    <x v="2"/>
    <n v="1978"/>
  </r>
  <r>
    <s v="b3c0379a-b71a-4f6f-9fde-ceb636739633"/>
    <x v="15"/>
    <x v="1"/>
    <x v="11"/>
    <n v="12"/>
    <x v="0"/>
    <s v="16-2-21"/>
    <x v="6"/>
    <n v="1890"/>
  </r>
  <r>
    <s v="b3c0379a-b71a-4f6f-9fde-ceb636739633"/>
    <x v="15"/>
    <x v="1"/>
    <x v="15"/>
    <n v="72"/>
    <x v="1"/>
    <s v="23-6-20"/>
    <x v="1"/>
    <n v="2068"/>
  </r>
  <r>
    <s v="b3c0379a-b71a-4f6f-9fde-ceb636739633"/>
    <x v="15"/>
    <x v="1"/>
    <x v="11"/>
    <n v="12"/>
    <x v="0"/>
    <d v="2021-04-06T00:00:00"/>
    <x v="2"/>
    <n v="1978"/>
  </r>
  <r>
    <s v="b3c0379a-b71a-4f6f-9fde-ceb636739633"/>
    <x v="15"/>
    <x v="1"/>
    <x v="7"/>
    <n v="65"/>
    <x v="1"/>
    <d v="2020-10-12T00:00:00"/>
    <x v="10"/>
    <n v="2087"/>
  </r>
  <r>
    <s v="b3c0379a-b71a-4f6f-9fde-ceb636739633"/>
    <x v="15"/>
    <x v="1"/>
    <x v="12"/>
    <n v="50"/>
    <x v="1"/>
    <s v="18-12-20"/>
    <x v="11"/>
    <n v="2099"/>
  </r>
  <r>
    <s v="b3c0379a-b71a-4f6f-9fde-ceb636739633"/>
    <x v="15"/>
    <x v="1"/>
    <x v="12"/>
    <n v="50"/>
    <x v="1"/>
    <s v="20-10-20"/>
    <x v="10"/>
    <n v="2087"/>
  </r>
  <r>
    <s v="b3c0379a-b71a-4f6f-9fde-ceb636739633"/>
    <x v="15"/>
    <x v="1"/>
    <x v="4"/>
    <n v="35"/>
    <x v="2"/>
    <s v="18-1-21"/>
    <x v="5"/>
    <n v="2142"/>
  </r>
  <r>
    <s v="b3c0379a-b71a-4f6f-9fde-ceb636739633"/>
    <x v="15"/>
    <x v="1"/>
    <x v="9"/>
    <n v="75"/>
    <x v="1"/>
    <s v="16-1-21"/>
    <x v="5"/>
    <n v="2142"/>
  </r>
  <r>
    <s v="b3c0379a-b71a-4f6f-9fde-ceb636739633"/>
    <x v="15"/>
    <x v="1"/>
    <x v="15"/>
    <n v="72"/>
    <x v="1"/>
    <s v="15-1-21"/>
    <x v="5"/>
    <n v="2142"/>
  </r>
  <r>
    <s v="b3c0379a-b71a-4f6f-9fde-ceb636739633"/>
    <x v="15"/>
    <x v="1"/>
    <x v="11"/>
    <n v="12"/>
    <x v="0"/>
    <d v="2021-02-02T00:00:00"/>
    <x v="6"/>
    <n v="1890"/>
  </r>
  <r>
    <s v="02fca291-d239-4303-8725-1c114be2f32a"/>
    <x v="5"/>
    <x v="3"/>
    <x v="6"/>
    <n v="5"/>
    <x v="0"/>
    <d v="2020-12-12T00:00:00"/>
    <x v="11"/>
    <n v="2099"/>
  </r>
  <r>
    <s v="02fca291-d239-4303-8725-1c114be2f32a"/>
    <x v="5"/>
    <x v="3"/>
    <x v="1"/>
    <n v="10"/>
    <x v="0"/>
    <s v="26-11-20"/>
    <x v="4"/>
    <n v="2055"/>
  </r>
  <r>
    <s v="02fca291-d239-4303-8725-1c114be2f32a"/>
    <x v="5"/>
    <x v="3"/>
    <x v="11"/>
    <n v="12"/>
    <x v="0"/>
    <d v="2020-07-12T00:00:00"/>
    <x v="0"/>
    <n v="2116"/>
  </r>
  <r>
    <s v="02fca291-d239-4303-8725-1c114be2f32a"/>
    <x v="5"/>
    <x v="3"/>
    <x v="6"/>
    <n v="5"/>
    <x v="0"/>
    <s v="27-12-20"/>
    <x v="11"/>
    <n v="2099"/>
  </r>
  <r>
    <s v="02fca291-d239-4303-8725-1c114be2f32a"/>
    <x v="5"/>
    <x v="3"/>
    <x v="0"/>
    <n v="0"/>
    <x v="0"/>
    <d v="2020-09-09T00:00:00"/>
    <x v="8"/>
    <n v="1991"/>
  </r>
  <r>
    <s v="02fca291-d239-4303-8725-1c114be2f32a"/>
    <x v="5"/>
    <x v="3"/>
    <x v="0"/>
    <n v="0"/>
    <x v="0"/>
    <s v="18-12-20"/>
    <x v="11"/>
    <n v="2099"/>
  </r>
  <r>
    <s v="af8ab833-e28c-4451-b7f6-83f3953d556b"/>
    <x v="5"/>
    <x v="0"/>
    <x v="0"/>
    <n v="0"/>
    <x v="0"/>
    <s v="29-1-21"/>
    <x v="5"/>
    <n v="2142"/>
  </r>
  <r>
    <s v="af8ab833-e28c-4451-b7f6-83f3953d556b"/>
    <x v="5"/>
    <x v="0"/>
    <x v="14"/>
    <n v="70"/>
    <x v="1"/>
    <s v="26-1-21"/>
    <x v="5"/>
    <n v="2142"/>
  </r>
  <r>
    <s v="af8ab833-e28c-4451-b7f6-83f3953d556b"/>
    <x v="5"/>
    <x v="0"/>
    <x v="5"/>
    <n v="70"/>
    <x v="1"/>
    <s v="13-12-20"/>
    <x v="11"/>
    <n v="2099"/>
  </r>
  <r>
    <s v="af8ab833-e28c-4451-b7f6-83f3953d556b"/>
    <x v="5"/>
    <x v="0"/>
    <x v="12"/>
    <n v="50"/>
    <x v="1"/>
    <d v="2020-10-12T00:00:00"/>
    <x v="10"/>
    <n v="2087"/>
  </r>
  <r>
    <s v="00d0cdf9-5919-4102-bf84-ebde253c3cd2"/>
    <x v="1"/>
    <x v="3"/>
    <x v="15"/>
    <n v="72"/>
    <x v="1"/>
    <s v="25-9-20"/>
    <x v="8"/>
    <n v="1991"/>
  </r>
  <r>
    <s v="00d0cdf9-5919-4102-bf84-ebde253c3cd2"/>
    <x v="1"/>
    <x v="3"/>
    <x v="10"/>
    <n v="45"/>
    <x v="1"/>
    <s v="16-8-20"/>
    <x v="3"/>
    <n v="2055"/>
  </r>
  <r>
    <s v="00d0cdf9-5919-4102-bf84-ebde253c3cd2"/>
    <x v="1"/>
    <x v="3"/>
    <x v="11"/>
    <n v="12"/>
    <x v="0"/>
    <s v="14-5-21"/>
    <x v="9"/>
    <n v="2110"/>
  </r>
  <r>
    <s v="00d0cdf9-5919-4102-bf84-ebde253c3cd2"/>
    <x v="1"/>
    <x v="3"/>
    <x v="12"/>
    <n v="50"/>
    <x v="1"/>
    <s v="15-1-21"/>
    <x v="5"/>
    <n v="2142"/>
  </r>
  <r>
    <s v="00d0cdf9-5919-4102-bf84-ebde253c3cd2"/>
    <x v="1"/>
    <x v="3"/>
    <x v="2"/>
    <n v="15"/>
    <x v="0"/>
    <d v="2021-09-05T00:00:00"/>
    <x v="8"/>
    <n v="1991"/>
  </r>
  <r>
    <s v="00d0cdf9-5919-4102-bf84-ebde253c3cd2"/>
    <x v="1"/>
    <x v="3"/>
    <x v="5"/>
    <n v="70"/>
    <x v="1"/>
    <s v="26-4-21"/>
    <x v="2"/>
    <n v="1978"/>
  </r>
  <r>
    <s v="00d0cdf9-5919-4102-bf84-ebde253c3cd2"/>
    <x v="1"/>
    <x v="3"/>
    <x v="15"/>
    <n v="72"/>
    <x v="1"/>
    <s v="20-7-20"/>
    <x v="0"/>
    <n v="2116"/>
  </r>
  <r>
    <s v="00d0cdf9-5919-4102-bf84-ebde253c3cd2"/>
    <x v="1"/>
    <x v="3"/>
    <x v="1"/>
    <n v="10"/>
    <x v="0"/>
    <s v="18-6-21"/>
    <x v="1"/>
    <n v="2068"/>
  </r>
  <r>
    <s v="00d0cdf9-5919-4102-bf84-ebde253c3cd2"/>
    <x v="1"/>
    <x v="3"/>
    <x v="11"/>
    <n v="12"/>
    <x v="0"/>
    <d v="2020-11-10T00:00:00"/>
    <x v="4"/>
    <n v="2055"/>
  </r>
  <r>
    <s v="00d0cdf9-5919-4102-bf84-ebde253c3cd2"/>
    <x v="1"/>
    <x v="3"/>
    <x v="9"/>
    <n v="75"/>
    <x v="1"/>
    <s v="22-8-20"/>
    <x v="3"/>
    <n v="2055"/>
  </r>
  <r>
    <s v="00d0cdf9-5919-4102-bf84-ebde253c3cd2"/>
    <x v="1"/>
    <x v="3"/>
    <x v="4"/>
    <n v="35"/>
    <x v="2"/>
    <d v="2020-01-11T00:00:00"/>
    <x v="5"/>
    <n v="2142"/>
  </r>
  <r>
    <s v="00d0cdf9-5919-4102-bf84-ebde253c3cd2"/>
    <x v="1"/>
    <x v="3"/>
    <x v="3"/>
    <n v="30"/>
    <x v="1"/>
    <s v="24-12-20"/>
    <x v="11"/>
    <n v="2099"/>
  </r>
  <r>
    <s v="00d0cdf9-5919-4102-bf84-ebde253c3cd2"/>
    <x v="1"/>
    <x v="3"/>
    <x v="0"/>
    <n v="0"/>
    <x v="0"/>
    <s v="31-8-20"/>
    <x v="3"/>
    <n v="2055"/>
  </r>
  <r>
    <s v="00d0cdf9-5919-4102-bf84-ebde253c3cd2"/>
    <x v="1"/>
    <x v="3"/>
    <x v="14"/>
    <n v="70"/>
    <x v="1"/>
    <s v="17-10-20"/>
    <x v="10"/>
    <n v="2087"/>
  </r>
  <r>
    <s v="00d0cdf9-5919-4102-bf84-ebde253c3cd2"/>
    <x v="1"/>
    <x v="3"/>
    <x v="8"/>
    <n v="20"/>
    <x v="2"/>
    <d v="2021-07-04T00:00:00"/>
    <x v="0"/>
    <n v="2116"/>
  </r>
  <r>
    <s v="00d0cdf9-5919-4102-bf84-ebde253c3cd2"/>
    <x v="1"/>
    <x v="3"/>
    <x v="9"/>
    <n v="75"/>
    <x v="1"/>
    <s v="17-4-21"/>
    <x v="2"/>
    <n v="1978"/>
  </r>
  <r>
    <s v="00d0cdf9-5919-4102-bf84-ebde253c3cd2"/>
    <x v="1"/>
    <x v="3"/>
    <x v="6"/>
    <n v="5"/>
    <x v="0"/>
    <d v="2021-08-02T00:00:00"/>
    <x v="3"/>
    <n v="2055"/>
  </r>
  <r>
    <s v="00d0cdf9-5919-4102-bf84-ebde253c3cd2"/>
    <x v="1"/>
    <x v="3"/>
    <x v="6"/>
    <n v="5"/>
    <x v="0"/>
    <s v="31-1-21"/>
    <x v="5"/>
    <n v="2142"/>
  </r>
  <r>
    <s v="00d0cdf9-5919-4102-bf84-ebde253c3cd2"/>
    <x v="1"/>
    <x v="3"/>
    <x v="11"/>
    <n v="12"/>
    <x v="0"/>
    <s v="18-9-20"/>
    <x v="8"/>
    <n v="1991"/>
  </r>
  <r>
    <s v="00d0cdf9-5919-4102-bf84-ebde253c3cd2"/>
    <x v="1"/>
    <x v="3"/>
    <x v="14"/>
    <n v="70"/>
    <x v="1"/>
    <d v="2020-03-10T00:00:00"/>
    <x v="7"/>
    <n v="1982"/>
  </r>
  <r>
    <s v="00d0cdf9-5919-4102-bf84-ebde253c3cd2"/>
    <x v="1"/>
    <x v="3"/>
    <x v="7"/>
    <n v="65"/>
    <x v="1"/>
    <s v="30-12-20"/>
    <x v="11"/>
    <n v="2099"/>
  </r>
  <r>
    <s v="00d0cdf9-5919-4102-bf84-ebde253c3cd2"/>
    <x v="1"/>
    <x v="3"/>
    <x v="10"/>
    <n v="45"/>
    <x v="1"/>
    <d v="2020-06-09T00:00:00"/>
    <x v="1"/>
    <n v="2068"/>
  </r>
  <r>
    <s v="00d0cdf9-5919-4102-bf84-ebde253c3cd2"/>
    <x v="1"/>
    <x v="3"/>
    <x v="15"/>
    <n v="72"/>
    <x v="1"/>
    <s v="18-4-21"/>
    <x v="2"/>
    <n v="1978"/>
  </r>
  <r>
    <s v="00d0cdf9-5919-4102-bf84-ebde253c3cd2"/>
    <x v="1"/>
    <x v="3"/>
    <x v="9"/>
    <n v="75"/>
    <x v="1"/>
    <d v="2020-04-07T00:00:00"/>
    <x v="2"/>
    <n v="1978"/>
  </r>
  <r>
    <s v="00d0cdf9-5919-4102-bf84-ebde253c3cd2"/>
    <x v="1"/>
    <x v="3"/>
    <x v="4"/>
    <n v="35"/>
    <x v="2"/>
    <s v="31-3-21"/>
    <x v="7"/>
    <n v="1982"/>
  </r>
  <r>
    <s v="00d0cdf9-5919-4102-bf84-ebde253c3cd2"/>
    <x v="1"/>
    <x v="3"/>
    <x v="2"/>
    <n v="15"/>
    <x v="0"/>
    <d v="2020-02-11T00:00:00"/>
    <x v="6"/>
    <n v="1890"/>
  </r>
  <r>
    <s v="00d0cdf9-5919-4102-bf84-ebde253c3cd2"/>
    <x v="1"/>
    <x v="3"/>
    <x v="2"/>
    <n v="15"/>
    <x v="0"/>
    <s v="16-4-21"/>
    <x v="2"/>
    <n v="1978"/>
  </r>
  <r>
    <s v="00d0cdf9-5919-4102-bf84-ebde253c3cd2"/>
    <x v="1"/>
    <x v="3"/>
    <x v="10"/>
    <n v="45"/>
    <x v="1"/>
    <d v="2021-03-05T00:00:00"/>
    <x v="7"/>
    <n v="1982"/>
  </r>
  <r>
    <s v="00d0cdf9-5919-4102-bf84-ebde253c3cd2"/>
    <x v="1"/>
    <x v="3"/>
    <x v="3"/>
    <n v="30"/>
    <x v="1"/>
    <s v="23-6-20"/>
    <x v="1"/>
    <n v="2068"/>
  </r>
  <r>
    <s v="00d0cdf9-5919-4102-bf84-ebde253c3cd2"/>
    <x v="1"/>
    <x v="3"/>
    <x v="13"/>
    <n v="60"/>
    <x v="1"/>
    <s v="19-6-20"/>
    <x v="1"/>
    <n v="2068"/>
  </r>
  <r>
    <s v="00d0cdf9-5919-4102-bf84-ebde253c3cd2"/>
    <x v="1"/>
    <x v="3"/>
    <x v="9"/>
    <n v="75"/>
    <x v="1"/>
    <s v="24-9-20"/>
    <x v="8"/>
    <n v="1991"/>
  </r>
  <r>
    <s v="00d0cdf9-5919-4102-bf84-ebde253c3cd2"/>
    <x v="1"/>
    <x v="3"/>
    <x v="11"/>
    <n v="12"/>
    <x v="0"/>
    <d v="2020-05-12T00:00:00"/>
    <x v="9"/>
    <n v="2110"/>
  </r>
  <r>
    <s v="00d0cdf9-5919-4102-bf84-ebde253c3cd2"/>
    <x v="1"/>
    <x v="3"/>
    <x v="11"/>
    <n v="12"/>
    <x v="0"/>
    <s v="22-12-20"/>
    <x v="11"/>
    <n v="2099"/>
  </r>
  <r>
    <s v="00d0cdf9-5919-4102-bf84-ebde253c3cd2"/>
    <x v="1"/>
    <x v="3"/>
    <x v="5"/>
    <n v="70"/>
    <x v="1"/>
    <d v="2020-03-07T00:00:00"/>
    <x v="7"/>
    <n v="1982"/>
  </r>
  <r>
    <s v="00d0cdf9-5919-4102-bf84-ebde253c3cd2"/>
    <x v="1"/>
    <x v="3"/>
    <x v="13"/>
    <n v="60"/>
    <x v="1"/>
    <d v="2021-02-03T00:00:00"/>
    <x v="6"/>
    <n v="1890"/>
  </r>
  <r>
    <s v="00d0cdf9-5919-4102-bf84-ebde253c3cd2"/>
    <x v="1"/>
    <x v="3"/>
    <x v="6"/>
    <n v="5"/>
    <x v="0"/>
    <s v="24-6-20"/>
    <x v="1"/>
    <n v="2068"/>
  </r>
  <r>
    <s v="00d0cdf9-5919-4102-bf84-ebde253c3cd2"/>
    <x v="1"/>
    <x v="3"/>
    <x v="5"/>
    <n v="70"/>
    <x v="1"/>
    <s v="29-5-21"/>
    <x v="9"/>
    <n v="2110"/>
  </r>
  <r>
    <s v="00d0cdf9-5919-4102-bf84-ebde253c3cd2"/>
    <x v="1"/>
    <x v="3"/>
    <x v="13"/>
    <n v="60"/>
    <x v="1"/>
    <d v="2020-05-11T00:00:00"/>
    <x v="9"/>
    <n v="2110"/>
  </r>
  <r>
    <s v="00d0cdf9-5919-4102-bf84-ebde253c3cd2"/>
    <x v="1"/>
    <x v="3"/>
    <x v="8"/>
    <n v="20"/>
    <x v="2"/>
    <s v="21-6-20"/>
    <x v="1"/>
    <n v="2068"/>
  </r>
  <r>
    <s v="00d0cdf9-5919-4102-bf84-ebde253c3cd2"/>
    <x v="1"/>
    <x v="3"/>
    <x v="15"/>
    <n v="72"/>
    <x v="1"/>
    <s v="25-1-21"/>
    <x v="5"/>
    <n v="2142"/>
  </r>
  <r>
    <s v="00d0cdf9-5919-4102-bf84-ebde253c3cd2"/>
    <x v="1"/>
    <x v="3"/>
    <x v="13"/>
    <n v="60"/>
    <x v="1"/>
    <s v="26-7-20"/>
    <x v="0"/>
    <n v="2116"/>
  </r>
  <r>
    <s v="00d0cdf9-5919-4102-bf84-ebde253c3cd2"/>
    <x v="1"/>
    <x v="3"/>
    <x v="3"/>
    <n v="30"/>
    <x v="1"/>
    <d v="2020-05-07T00:00:00"/>
    <x v="9"/>
    <n v="2110"/>
  </r>
  <r>
    <s v="00d0cdf9-5919-4102-bf84-ebde253c3cd2"/>
    <x v="1"/>
    <x v="3"/>
    <x v="14"/>
    <n v="70"/>
    <x v="1"/>
    <s v="18-2-21"/>
    <x v="6"/>
    <n v="1890"/>
  </r>
  <r>
    <s v="00d0cdf9-5919-4102-bf84-ebde253c3cd2"/>
    <x v="1"/>
    <x v="3"/>
    <x v="12"/>
    <n v="50"/>
    <x v="1"/>
    <s v="26-4-21"/>
    <x v="2"/>
    <n v="1978"/>
  </r>
  <r>
    <s v="00d0cdf9-5919-4102-bf84-ebde253c3cd2"/>
    <x v="1"/>
    <x v="3"/>
    <x v="14"/>
    <n v="70"/>
    <x v="1"/>
    <d v="2020-04-07T00:00:00"/>
    <x v="2"/>
    <n v="1978"/>
  </r>
  <r>
    <s v="00d0cdf9-5919-4102-bf84-ebde253c3cd2"/>
    <x v="1"/>
    <x v="3"/>
    <x v="7"/>
    <n v="65"/>
    <x v="1"/>
    <s v="18-12-20"/>
    <x v="11"/>
    <n v="2099"/>
  </r>
  <r>
    <s v="7cb131be-2e2c-4c28-9e88-66cec9d34e4f"/>
    <x v="2"/>
    <x v="0"/>
    <x v="2"/>
    <n v="15"/>
    <x v="0"/>
    <s v="22-6-20"/>
    <x v="1"/>
    <n v="2068"/>
  </r>
  <r>
    <s v="7cb131be-2e2c-4c28-9e88-66cec9d34e4f"/>
    <x v="2"/>
    <x v="0"/>
    <x v="3"/>
    <n v="30"/>
    <x v="1"/>
    <s v="25-11-20"/>
    <x v="4"/>
    <n v="2055"/>
  </r>
  <r>
    <s v="7cb131be-2e2c-4c28-9e88-66cec9d34e4f"/>
    <x v="2"/>
    <x v="0"/>
    <x v="8"/>
    <n v="20"/>
    <x v="2"/>
    <d v="2020-01-10T00:00:00"/>
    <x v="5"/>
    <n v="2142"/>
  </r>
  <r>
    <s v="7cb131be-2e2c-4c28-9e88-66cec9d34e4f"/>
    <x v="2"/>
    <x v="0"/>
    <x v="2"/>
    <n v="15"/>
    <x v="0"/>
    <d v="2020-06-12T00:00:00"/>
    <x v="1"/>
    <n v="2068"/>
  </r>
  <r>
    <s v="7cb131be-2e2c-4c28-9e88-66cec9d34e4f"/>
    <x v="2"/>
    <x v="0"/>
    <x v="12"/>
    <n v="50"/>
    <x v="1"/>
    <d v="2021-04-04T00:00:00"/>
    <x v="2"/>
    <n v="1978"/>
  </r>
  <r>
    <s v="7cb131be-2e2c-4c28-9e88-66cec9d34e4f"/>
    <x v="2"/>
    <x v="0"/>
    <x v="14"/>
    <n v="70"/>
    <x v="1"/>
    <d v="2020-03-09T00:00:00"/>
    <x v="7"/>
    <n v="1982"/>
  </r>
  <r>
    <s v="7cb131be-2e2c-4c28-9e88-66cec9d34e4f"/>
    <x v="2"/>
    <x v="0"/>
    <x v="2"/>
    <n v="15"/>
    <x v="0"/>
    <s v="13-9-20"/>
    <x v="8"/>
    <n v="1991"/>
  </r>
  <r>
    <s v="7cb131be-2e2c-4c28-9e88-66cec9d34e4f"/>
    <x v="2"/>
    <x v="0"/>
    <x v="14"/>
    <n v="70"/>
    <x v="1"/>
    <s v="29-7-20"/>
    <x v="0"/>
    <n v="2116"/>
  </r>
  <r>
    <s v="87bf6cd4-f955-418b-aa84-9bfffcb4abeb"/>
    <x v="1"/>
    <x v="2"/>
    <x v="15"/>
    <n v="72"/>
    <x v="1"/>
    <s v="16-2-21"/>
    <x v="6"/>
    <n v="1890"/>
  </r>
  <r>
    <s v="87bf6cd4-f955-418b-aa84-9bfffcb4abeb"/>
    <x v="1"/>
    <x v="2"/>
    <x v="0"/>
    <n v="0"/>
    <x v="0"/>
    <d v="2021-11-05T00:00:00"/>
    <x v="4"/>
    <n v="2055"/>
  </r>
  <r>
    <s v="87bf6cd4-f955-418b-aa84-9bfffcb4abeb"/>
    <x v="1"/>
    <x v="2"/>
    <x v="9"/>
    <n v="75"/>
    <x v="1"/>
    <s v="20-2-21"/>
    <x v="6"/>
    <n v="1890"/>
  </r>
  <r>
    <s v="87bf6cd4-f955-418b-aa84-9bfffcb4abeb"/>
    <x v="1"/>
    <x v="2"/>
    <x v="3"/>
    <n v="30"/>
    <x v="1"/>
    <s v="30-7-20"/>
    <x v="0"/>
    <n v="2116"/>
  </r>
  <r>
    <s v="87bf6cd4-f955-418b-aa84-9bfffcb4abeb"/>
    <x v="1"/>
    <x v="2"/>
    <x v="8"/>
    <n v="20"/>
    <x v="2"/>
    <d v="2020-07-09T00:00:00"/>
    <x v="0"/>
    <n v="2116"/>
  </r>
  <r>
    <s v="87bf6cd4-f955-418b-aa84-9bfffcb4abeb"/>
    <x v="1"/>
    <x v="2"/>
    <x v="8"/>
    <n v="20"/>
    <x v="2"/>
    <s v="23-7-20"/>
    <x v="0"/>
    <n v="2116"/>
  </r>
  <r>
    <s v="87bf6cd4-f955-418b-aa84-9bfffcb4abeb"/>
    <x v="1"/>
    <x v="2"/>
    <x v="1"/>
    <n v="10"/>
    <x v="0"/>
    <s v="27-4-21"/>
    <x v="2"/>
    <n v="1978"/>
  </r>
  <r>
    <s v="87bf6cd4-f955-418b-aa84-9bfffcb4abeb"/>
    <x v="1"/>
    <x v="2"/>
    <x v="5"/>
    <n v="70"/>
    <x v="1"/>
    <s v="25-10-20"/>
    <x v="10"/>
    <n v="2087"/>
  </r>
  <r>
    <s v="87bf6cd4-f955-418b-aa84-9bfffcb4abeb"/>
    <x v="1"/>
    <x v="2"/>
    <x v="14"/>
    <n v="70"/>
    <x v="1"/>
    <s v="25-11-20"/>
    <x v="4"/>
    <n v="2055"/>
  </r>
  <r>
    <s v="87bf6cd4-f955-418b-aa84-9bfffcb4abeb"/>
    <x v="1"/>
    <x v="2"/>
    <x v="1"/>
    <n v="10"/>
    <x v="0"/>
    <s v="25-1-21"/>
    <x v="5"/>
    <n v="2142"/>
  </r>
  <r>
    <s v="87bf6cd4-f955-418b-aa84-9bfffcb4abeb"/>
    <x v="1"/>
    <x v="2"/>
    <x v="2"/>
    <n v="15"/>
    <x v="0"/>
    <s v="26-12-20"/>
    <x v="11"/>
    <n v="2099"/>
  </r>
  <r>
    <s v="87bf6cd4-f955-418b-aa84-9bfffcb4abeb"/>
    <x v="1"/>
    <x v="2"/>
    <x v="4"/>
    <n v="35"/>
    <x v="2"/>
    <s v="22-5-21"/>
    <x v="9"/>
    <n v="2110"/>
  </r>
  <r>
    <s v="87bf6cd4-f955-418b-aa84-9bfffcb4abeb"/>
    <x v="1"/>
    <x v="2"/>
    <x v="14"/>
    <n v="70"/>
    <x v="1"/>
    <s v="20-10-20"/>
    <x v="10"/>
    <n v="2087"/>
  </r>
  <r>
    <s v="87bf6cd4-f955-418b-aa84-9bfffcb4abeb"/>
    <x v="1"/>
    <x v="2"/>
    <x v="0"/>
    <n v="0"/>
    <x v="0"/>
    <d v="2021-06-01T00:00:00"/>
    <x v="1"/>
    <n v="2068"/>
  </r>
  <r>
    <s v="87bf6cd4-f955-418b-aa84-9bfffcb4abeb"/>
    <x v="1"/>
    <x v="2"/>
    <x v="4"/>
    <n v="35"/>
    <x v="2"/>
    <s v="18-10-20"/>
    <x v="10"/>
    <n v="2087"/>
  </r>
  <r>
    <s v="87bf6cd4-f955-418b-aa84-9bfffcb4abeb"/>
    <x v="1"/>
    <x v="2"/>
    <x v="13"/>
    <n v="60"/>
    <x v="1"/>
    <d v="2021-11-06T00:00:00"/>
    <x v="4"/>
    <n v="2055"/>
  </r>
  <r>
    <s v="87bf6cd4-f955-418b-aa84-9bfffcb4abeb"/>
    <x v="1"/>
    <x v="2"/>
    <x v="8"/>
    <n v="20"/>
    <x v="2"/>
    <s v="20-12-20"/>
    <x v="11"/>
    <n v="2099"/>
  </r>
  <r>
    <s v="87bf6cd4-f955-418b-aa84-9bfffcb4abeb"/>
    <x v="1"/>
    <x v="2"/>
    <x v="15"/>
    <n v="72"/>
    <x v="1"/>
    <d v="2020-08-12T00:00:00"/>
    <x v="3"/>
    <n v="2055"/>
  </r>
  <r>
    <s v="87bf6cd4-f955-418b-aa84-9bfffcb4abeb"/>
    <x v="1"/>
    <x v="2"/>
    <x v="4"/>
    <n v="35"/>
    <x v="2"/>
    <d v="2020-01-08T00:00:00"/>
    <x v="5"/>
    <n v="2142"/>
  </r>
  <r>
    <s v="87bf6cd4-f955-418b-aa84-9bfffcb4abeb"/>
    <x v="1"/>
    <x v="2"/>
    <x v="5"/>
    <n v="70"/>
    <x v="1"/>
    <s v="17-1-21"/>
    <x v="5"/>
    <n v="2142"/>
  </r>
  <r>
    <s v="87bf6cd4-f955-418b-aa84-9bfffcb4abeb"/>
    <x v="1"/>
    <x v="2"/>
    <x v="7"/>
    <n v="65"/>
    <x v="1"/>
    <d v="2020-12-09T00:00:00"/>
    <x v="11"/>
    <n v="2099"/>
  </r>
  <r>
    <s v="87bf6cd4-f955-418b-aa84-9bfffcb4abeb"/>
    <x v="1"/>
    <x v="2"/>
    <x v="0"/>
    <n v="0"/>
    <x v="0"/>
    <s v="31-3-21"/>
    <x v="7"/>
    <n v="1982"/>
  </r>
  <r>
    <s v="87bf6cd4-f955-418b-aa84-9bfffcb4abeb"/>
    <x v="1"/>
    <x v="2"/>
    <x v="3"/>
    <n v="30"/>
    <x v="1"/>
    <d v="2021-01-02T00:00:00"/>
    <x v="5"/>
    <n v="2142"/>
  </r>
  <r>
    <s v="87bf6cd4-f955-418b-aa84-9bfffcb4abeb"/>
    <x v="1"/>
    <x v="2"/>
    <x v="10"/>
    <n v="45"/>
    <x v="1"/>
    <d v="2020-09-07T00:00:00"/>
    <x v="8"/>
    <n v="1991"/>
  </r>
  <r>
    <s v="87bf6cd4-f955-418b-aa84-9bfffcb4abeb"/>
    <x v="1"/>
    <x v="2"/>
    <x v="1"/>
    <n v="10"/>
    <x v="0"/>
    <s v="13-7-20"/>
    <x v="0"/>
    <n v="2116"/>
  </r>
  <r>
    <s v="80f6df7f-517f-4f0e-b6cb-004d61ad2bc8"/>
    <x v="14"/>
    <x v="0"/>
    <x v="4"/>
    <n v="35"/>
    <x v="2"/>
    <s v="25-1-21"/>
    <x v="5"/>
    <n v="2142"/>
  </r>
  <r>
    <s v="80f6df7f-517f-4f0e-b6cb-004d61ad2bc8"/>
    <x v="14"/>
    <x v="0"/>
    <x v="10"/>
    <n v="45"/>
    <x v="1"/>
    <d v="2021-02-05T00:00:00"/>
    <x v="6"/>
    <n v="1890"/>
  </r>
  <r>
    <s v="80f6df7f-517f-4f0e-b6cb-004d61ad2bc8"/>
    <x v="14"/>
    <x v="0"/>
    <x v="15"/>
    <n v="72"/>
    <x v="1"/>
    <d v="2021-12-05T00:00:00"/>
    <x v="11"/>
    <n v="2099"/>
  </r>
  <r>
    <s v="80f6df7f-517f-4f0e-b6cb-004d61ad2bc8"/>
    <x v="14"/>
    <x v="0"/>
    <x v="0"/>
    <n v="0"/>
    <x v="0"/>
    <d v="2021-03-02T00:00:00"/>
    <x v="7"/>
    <n v="1982"/>
  </r>
  <r>
    <s v="80f6df7f-517f-4f0e-b6cb-004d61ad2bc8"/>
    <x v="14"/>
    <x v="0"/>
    <x v="1"/>
    <n v="10"/>
    <x v="0"/>
    <d v="2020-06-12T00:00:00"/>
    <x v="1"/>
    <n v="2068"/>
  </r>
  <r>
    <s v="80f6df7f-517f-4f0e-b6cb-004d61ad2bc8"/>
    <x v="14"/>
    <x v="0"/>
    <x v="6"/>
    <n v="5"/>
    <x v="0"/>
    <s v="23-7-20"/>
    <x v="0"/>
    <n v="2116"/>
  </r>
  <r>
    <s v="80f6df7f-517f-4f0e-b6cb-004d61ad2bc8"/>
    <x v="14"/>
    <x v="0"/>
    <x v="8"/>
    <n v="20"/>
    <x v="2"/>
    <d v="2020-07-11T00:00:00"/>
    <x v="0"/>
    <n v="2116"/>
  </r>
  <r>
    <s v="80f6df7f-517f-4f0e-b6cb-004d61ad2bc8"/>
    <x v="14"/>
    <x v="0"/>
    <x v="7"/>
    <n v="65"/>
    <x v="1"/>
    <s v="27-1-21"/>
    <x v="5"/>
    <n v="2142"/>
  </r>
  <r>
    <s v="80f6df7f-517f-4f0e-b6cb-004d61ad2bc8"/>
    <x v="14"/>
    <x v="0"/>
    <x v="3"/>
    <n v="30"/>
    <x v="1"/>
    <s v="29-3-21"/>
    <x v="7"/>
    <n v="1982"/>
  </r>
  <r>
    <s v="80f6df7f-517f-4f0e-b6cb-004d61ad2bc8"/>
    <x v="14"/>
    <x v="0"/>
    <x v="15"/>
    <n v="72"/>
    <x v="1"/>
    <d v="2021-04-01T00:00:00"/>
    <x v="2"/>
    <n v="1978"/>
  </r>
  <r>
    <s v="80f6df7f-517f-4f0e-b6cb-004d61ad2bc8"/>
    <x v="14"/>
    <x v="0"/>
    <x v="6"/>
    <n v="5"/>
    <x v="0"/>
    <s v="18-5-21"/>
    <x v="9"/>
    <n v="2110"/>
  </r>
  <r>
    <s v="80f6df7f-517f-4f0e-b6cb-004d61ad2bc8"/>
    <x v="14"/>
    <x v="0"/>
    <x v="15"/>
    <n v="72"/>
    <x v="1"/>
    <s v="22-2-21"/>
    <x v="6"/>
    <n v="1890"/>
  </r>
  <r>
    <s v="80f6df7f-517f-4f0e-b6cb-004d61ad2bc8"/>
    <x v="14"/>
    <x v="0"/>
    <x v="2"/>
    <n v="15"/>
    <x v="0"/>
    <s v="17-3-21"/>
    <x v="7"/>
    <n v="1982"/>
  </r>
  <r>
    <s v="80f6df7f-517f-4f0e-b6cb-004d61ad2bc8"/>
    <x v="14"/>
    <x v="0"/>
    <x v="0"/>
    <n v="0"/>
    <x v="0"/>
    <s v="23-9-20"/>
    <x v="8"/>
    <n v="1991"/>
  </r>
  <r>
    <s v="80f6df7f-517f-4f0e-b6cb-004d61ad2bc8"/>
    <x v="14"/>
    <x v="0"/>
    <x v="13"/>
    <n v="60"/>
    <x v="1"/>
    <d v="2021-03-04T00:00:00"/>
    <x v="7"/>
    <n v="1982"/>
  </r>
  <r>
    <s v="80f6df7f-517f-4f0e-b6cb-004d61ad2bc8"/>
    <x v="14"/>
    <x v="0"/>
    <x v="7"/>
    <n v="65"/>
    <x v="1"/>
    <d v="2021-11-02T00:00:00"/>
    <x v="4"/>
    <n v="2055"/>
  </r>
  <r>
    <s v="80f6df7f-517f-4f0e-b6cb-004d61ad2bc8"/>
    <x v="14"/>
    <x v="0"/>
    <x v="5"/>
    <n v="70"/>
    <x v="1"/>
    <d v="2021-11-04T00:00:00"/>
    <x v="4"/>
    <n v="2055"/>
  </r>
  <r>
    <s v="80f6df7f-517f-4f0e-b6cb-004d61ad2bc8"/>
    <x v="14"/>
    <x v="0"/>
    <x v="0"/>
    <n v="0"/>
    <x v="0"/>
    <s v="22-2-21"/>
    <x v="6"/>
    <n v="1890"/>
  </r>
  <r>
    <s v="80f6df7f-517f-4f0e-b6cb-004d61ad2bc8"/>
    <x v="14"/>
    <x v="0"/>
    <x v="5"/>
    <n v="70"/>
    <x v="1"/>
    <d v="2021-03-04T00:00:00"/>
    <x v="7"/>
    <n v="1982"/>
  </r>
  <r>
    <s v="80f6df7f-517f-4f0e-b6cb-004d61ad2bc8"/>
    <x v="14"/>
    <x v="0"/>
    <x v="2"/>
    <n v="15"/>
    <x v="0"/>
    <s v="17-3-21"/>
    <x v="7"/>
    <n v="1982"/>
  </r>
  <r>
    <s v="80f6df7f-517f-4f0e-b6cb-004d61ad2bc8"/>
    <x v="14"/>
    <x v="0"/>
    <x v="13"/>
    <n v="60"/>
    <x v="1"/>
    <s v="17-6-21"/>
    <x v="1"/>
    <n v="2068"/>
  </r>
  <r>
    <s v="80f6df7f-517f-4f0e-b6cb-004d61ad2bc8"/>
    <x v="14"/>
    <x v="0"/>
    <x v="5"/>
    <n v="70"/>
    <x v="1"/>
    <d v="2021-10-04T00:00:00"/>
    <x v="10"/>
    <n v="2087"/>
  </r>
  <r>
    <s v="80f6df7f-517f-4f0e-b6cb-004d61ad2bc8"/>
    <x v="14"/>
    <x v="0"/>
    <x v="5"/>
    <n v="70"/>
    <x v="1"/>
    <s v="28-1-21"/>
    <x v="5"/>
    <n v="2142"/>
  </r>
  <r>
    <s v="80f6df7f-517f-4f0e-b6cb-004d61ad2bc8"/>
    <x v="14"/>
    <x v="0"/>
    <x v="9"/>
    <n v="75"/>
    <x v="1"/>
    <d v="2020-10-08T00:00:00"/>
    <x v="10"/>
    <n v="2087"/>
  </r>
  <r>
    <s v="80f6df7f-517f-4f0e-b6cb-004d61ad2bc8"/>
    <x v="14"/>
    <x v="0"/>
    <x v="12"/>
    <n v="50"/>
    <x v="1"/>
    <s v="17-3-21"/>
    <x v="7"/>
    <n v="1982"/>
  </r>
  <r>
    <s v="072fb6c2-1505-408a-a35d-f0c4ffaf2696"/>
    <x v="11"/>
    <x v="0"/>
    <x v="7"/>
    <n v="65"/>
    <x v="1"/>
    <s v="22-8-20"/>
    <x v="3"/>
    <n v="2055"/>
  </r>
  <r>
    <s v="072fb6c2-1505-408a-a35d-f0c4ffaf2696"/>
    <x v="11"/>
    <x v="0"/>
    <x v="14"/>
    <n v="70"/>
    <x v="1"/>
    <d v="2021-04-01T00:00:00"/>
    <x v="2"/>
    <n v="1978"/>
  </r>
  <r>
    <s v="072fb6c2-1505-408a-a35d-f0c4ffaf2696"/>
    <x v="11"/>
    <x v="0"/>
    <x v="6"/>
    <n v="5"/>
    <x v="0"/>
    <d v="2020-10-10T00:00:00"/>
    <x v="10"/>
    <n v="2087"/>
  </r>
  <r>
    <s v="072fb6c2-1505-408a-a35d-f0c4ffaf2696"/>
    <x v="11"/>
    <x v="0"/>
    <x v="7"/>
    <n v="65"/>
    <x v="1"/>
    <s v="14-4-21"/>
    <x v="2"/>
    <n v="1978"/>
  </r>
  <r>
    <s v="baadf2d9-ab5b-458d-a3cf-37c39a69be50"/>
    <x v="2"/>
    <x v="2"/>
    <x v="15"/>
    <n v="72"/>
    <x v="1"/>
    <s v="20-5-21"/>
    <x v="9"/>
    <n v="2110"/>
  </r>
  <r>
    <s v="baadf2d9-ab5b-458d-a3cf-37c39a69be50"/>
    <x v="2"/>
    <x v="2"/>
    <x v="13"/>
    <n v="60"/>
    <x v="1"/>
    <d v="2020-04-12T00:00:00"/>
    <x v="2"/>
    <n v="1978"/>
  </r>
  <r>
    <s v="baadf2d9-ab5b-458d-a3cf-37c39a69be50"/>
    <x v="2"/>
    <x v="2"/>
    <x v="5"/>
    <n v="70"/>
    <x v="1"/>
    <d v="2020-05-11T00:00:00"/>
    <x v="9"/>
    <n v="2110"/>
  </r>
  <r>
    <s v="baadf2d9-ab5b-458d-a3cf-37c39a69be50"/>
    <x v="2"/>
    <x v="2"/>
    <x v="7"/>
    <n v="65"/>
    <x v="1"/>
    <s v="29-8-20"/>
    <x v="3"/>
    <n v="2055"/>
  </r>
  <r>
    <s v="baadf2d9-ab5b-458d-a3cf-37c39a69be50"/>
    <x v="2"/>
    <x v="2"/>
    <x v="12"/>
    <n v="50"/>
    <x v="1"/>
    <d v="2020-05-07T00:00:00"/>
    <x v="9"/>
    <n v="2110"/>
  </r>
  <r>
    <s v="baadf2d9-ab5b-458d-a3cf-37c39a69be50"/>
    <x v="2"/>
    <x v="2"/>
    <x v="5"/>
    <n v="70"/>
    <x v="1"/>
    <d v="2020-08-12T00:00:00"/>
    <x v="3"/>
    <n v="2055"/>
  </r>
  <r>
    <s v="baadf2d9-ab5b-458d-a3cf-37c39a69be50"/>
    <x v="2"/>
    <x v="2"/>
    <x v="1"/>
    <n v="10"/>
    <x v="0"/>
    <s v="21-6-20"/>
    <x v="1"/>
    <n v="2068"/>
  </r>
  <r>
    <s v="baadf2d9-ab5b-458d-a3cf-37c39a69be50"/>
    <x v="2"/>
    <x v="2"/>
    <x v="14"/>
    <n v="70"/>
    <x v="1"/>
    <d v="2020-01-10T00:00:00"/>
    <x v="5"/>
    <n v="2142"/>
  </r>
  <r>
    <s v="baadf2d9-ab5b-458d-a3cf-37c39a69be50"/>
    <x v="2"/>
    <x v="2"/>
    <x v="7"/>
    <n v="65"/>
    <x v="1"/>
    <s v="27-12-20"/>
    <x v="11"/>
    <n v="2099"/>
  </r>
  <r>
    <s v="baadf2d9-ab5b-458d-a3cf-37c39a69be50"/>
    <x v="2"/>
    <x v="2"/>
    <x v="11"/>
    <n v="12"/>
    <x v="0"/>
    <d v="2020-11-07T00:00:00"/>
    <x v="4"/>
    <n v="2055"/>
  </r>
  <r>
    <s v="baadf2d9-ab5b-458d-a3cf-37c39a69be50"/>
    <x v="2"/>
    <x v="2"/>
    <x v="15"/>
    <n v="72"/>
    <x v="1"/>
    <d v="2020-07-07T00:00:00"/>
    <x v="0"/>
    <n v="2116"/>
  </r>
  <r>
    <s v="baadf2d9-ab5b-458d-a3cf-37c39a69be50"/>
    <x v="2"/>
    <x v="2"/>
    <x v="0"/>
    <n v="0"/>
    <x v="0"/>
    <s v="26-9-20"/>
    <x v="8"/>
    <n v="1991"/>
  </r>
  <r>
    <s v="baadf2d9-ab5b-458d-a3cf-37c39a69be50"/>
    <x v="2"/>
    <x v="2"/>
    <x v="7"/>
    <n v="65"/>
    <x v="1"/>
    <s v="13-8-20"/>
    <x v="3"/>
    <n v="2055"/>
  </r>
  <r>
    <s v="baadf2d9-ab5b-458d-a3cf-37c39a69be50"/>
    <x v="2"/>
    <x v="2"/>
    <x v="14"/>
    <n v="70"/>
    <x v="1"/>
    <s v="13-9-20"/>
    <x v="8"/>
    <n v="1991"/>
  </r>
  <r>
    <s v="baadf2d9-ab5b-458d-a3cf-37c39a69be50"/>
    <x v="2"/>
    <x v="2"/>
    <x v="7"/>
    <n v="65"/>
    <x v="1"/>
    <d v="2020-09-07T00:00:00"/>
    <x v="8"/>
    <n v="1991"/>
  </r>
  <r>
    <s v="baadf2d9-ab5b-458d-a3cf-37c39a69be50"/>
    <x v="2"/>
    <x v="2"/>
    <x v="12"/>
    <n v="50"/>
    <x v="1"/>
    <s v="25-6-20"/>
    <x v="1"/>
    <n v="2068"/>
  </r>
  <r>
    <s v="baadf2d9-ab5b-458d-a3cf-37c39a69be50"/>
    <x v="2"/>
    <x v="2"/>
    <x v="11"/>
    <n v="12"/>
    <x v="0"/>
    <d v="2020-06-10T00:00:00"/>
    <x v="1"/>
    <n v="2068"/>
  </r>
  <r>
    <s v="baadf2d9-ab5b-458d-a3cf-37c39a69be50"/>
    <x v="2"/>
    <x v="2"/>
    <x v="4"/>
    <n v="35"/>
    <x v="2"/>
    <d v="2021-08-04T00:00:00"/>
    <x v="3"/>
    <n v="2055"/>
  </r>
  <r>
    <s v="baadf2d9-ab5b-458d-a3cf-37c39a69be50"/>
    <x v="2"/>
    <x v="2"/>
    <x v="0"/>
    <n v="0"/>
    <x v="0"/>
    <s v="19-5-21"/>
    <x v="9"/>
    <n v="2110"/>
  </r>
  <r>
    <s v="baadf2d9-ab5b-458d-a3cf-37c39a69be50"/>
    <x v="2"/>
    <x v="2"/>
    <x v="13"/>
    <n v="60"/>
    <x v="1"/>
    <d v="2021-03-04T00:00:00"/>
    <x v="7"/>
    <n v="1982"/>
  </r>
  <r>
    <s v="baadf2d9-ab5b-458d-a3cf-37c39a69be50"/>
    <x v="2"/>
    <x v="2"/>
    <x v="3"/>
    <n v="30"/>
    <x v="1"/>
    <d v="2021-11-06T00:00:00"/>
    <x v="4"/>
    <n v="2055"/>
  </r>
  <r>
    <s v="baadf2d9-ab5b-458d-a3cf-37c39a69be50"/>
    <x v="2"/>
    <x v="2"/>
    <x v="5"/>
    <n v="70"/>
    <x v="1"/>
    <s v="31-5-21"/>
    <x v="9"/>
    <n v="2110"/>
  </r>
  <r>
    <s v="baadf2d9-ab5b-458d-a3cf-37c39a69be50"/>
    <x v="2"/>
    <x v="2"/>
    <x v="9"/>
    <n v="75"/>
    <x v="1"/>
    <d v="2020-01-08T00:00:00"/>
    <x v="5"/>
    <n v="2142"/>
  </r>
  <r>
    <s v="baadf2d9-ab5b-458d-a3cf-37c39a69be50"/>
    <x v="2"/>
    <x v="2"/>
    <x v="8"/>
    <n v="20"/>
    <x v="2"/>
    <s v="16-3-21"/>
    <x v="7"/>
    <n v="1982"/>
  </r>
  <r>
    <s v="baadf2d9-ab5b-458d-a3cf-37c39a69be50"/>
    <x v="2"/>
    <x v="2"/>
    <x v="8"/>
    <n v="20"/>
    <x v="2"/>
    <s v="31-10-20"/>
    <x v="10"/>
    <n v="2087"/>
  </r>
  <r>
    <s v="baadf2d9-ab5b-458d-a3cf-37c39a69be50"/>
    <x v="2"/>
    <x v="2"/>
    <x v="15"/>
    <n v="72"/>
    <x v="1"/>
    <d v="2021-03-06T00:00:00"/>
    <x v="7"/>
    <n v="1982"/>
  </r>
  <r>
    <s v="baadf2d9-ab5b-458d-a3cf-37c39a69be50"/>
    <x v="2"/>
    <x v="2"/>
    <x v="3"/>
    <n v="30"/>
    <x v="1"/>
    <d v="2021-10-03T00:00:00"/>
    <x v="10"/>
    <n v="2087"/>
  </r>
  <r>
    <s v="baadf2d9-ab5b-458d-a3cf-37c39a69be50"/>
    <x v="2"/>
    <x v="2"/>
    <x v="9"/>
    <n v="75"/>
    <x v="1"/>
    <s v="24-12-20"/>
    <x v="11"/>
    <n v="2099"/>
  </r>
  <r>
    <s v="baadf2d9-ab5b-458d-a3cf-37c39a69be50"/>
    <x v="2"/>
    <x v="2"/>
    <x v="5"/>
    <n v="70"/>
    <x v="1"/>
    <s v="14-10-20"/>
    <x v="10"/>
    <n v="2087"/>
  </r>
  <r>
    <s v="baadf2d9-ab5b-458d-a3cf-37c39a69be50"/>
    <x v="2"/>
    <x v="2"/>
    <x v="9"/>
    <n v="75"/>
    <x v="1"/>
    <s v="30-7-20"/>
    <x v="0"/>
    <n v="2116"/>
  </r>
  <r>
    <s v="baadf2d9-ab5b-458d-a3cf-37c39a69be50"/>
    <x v="2"/>
    <x v="2"/>
    <x v="0"/>
    <n v="0"/>
    <x v="0"/>
    <s v="27-12-20"/>
    <x v="11"/>
    <n v="2099"/>
  </r>
  <r>
    <s v="baadf2d9-ab5b-458d-a3cf-37c39a69be50"/>
    <x v="2"/>
    <x v="2"/>
    <x v="3"/>
    <n v="30"/>
    <x v="1"/>
    <s v="20-11-20"/>
    <x v="4"/>
    <n v="2055"/>
  </r>
  <r>
    <s v="baadf2d9-ab5b-458d-a3cf-37c39a69be50"/>
    <x v="2"/>
    <x v="2"/>
    <x v="9"/>
    <n v="75"/>
    <x v="1"/>
    <s v="25-4-21"/>
    <x v="2"/>
    <n v="1978"/>
  </r>
  <r>
    <s v="baadf2d9-ab5b-458d-a3cf-37c39a69be50"/>
    <x v="2"/>
    <x v="2"/>
    <x v="1"/>
    <n v="10"/>
    <x v="0"/>
    <d v="2021-06-05T00:00:00"/>
    <x v="1"/>
    <n v="2068"/>
  </r>
  <r>
    <s v="baadf2d9-ab5b-458d-a3cf-37c39a69be50"/>
    <x v="2"/>
    <x v="2"/>
    <x v="14"/>
    <n v="70"/>
    <x v="1"/>
    <d v="2021-08-04T00:00:00"/>
    <x v="3"/>
    <n v="2055"/>
  </r>
  <r>
    <s v="baadf2d9-ab5b-458d-a3cf-37c39a69be50"/>
    <x v="2"/>
    <x v="2"/>
    <x v="15"/>
    <n v="72"/>
    <x v="1"/>
    <d v="2021-09-01T00:00:00"/>
    <x v="8"/>
    <n v="1991"/>
  </r>
  <r>
    <s v="c2373565-f5f1-415f-9786-49ff558c7739"/>
    <x v="6"/>
    <x v="2"/>
    <x v="8"/>
    <n v="20"/>
    <x v="2"/>
    <s v="25-5-21"/>
    <x v="9"/>
    <n v="2110"/>
  </r>
  <r>
    <s v="c2373565-f5f1-415f-9786-49ff558c7739"/>
    <x v="6"/>
    <x v="2"/>
    <x v="1"/>
    <n v="10"/>
    <x v="0"/>
    <s v="22-2-21"/>
    <x v="6"/>
    <n v="1890"/>
  </r>
  <r>
    <s v="c2373565-f5f1-415f-9786-49ff558c7739"/>
    <x v="6"/>
    <x v="2"/>
    <x v="1"/>
    <n v="10"/>
    <x v="0"/>
    <s v="15-1-21"/>
    <x v="5"/>
    <n v="2142"/>
  </r>
  <r>
    <s v="c2373565-f5f1-415f-9786-49ff558c7739"/>
    <x v="6"/>
    <x v="2"/>
    <x v="2"/>
    <n v="15"/>
    <x v="0"/>
    <d v="2020-12-10T00:00:00"/>
    <x v="11"/>
    <n v="2099"/>
  </r>
  <r>
    <s v="c2373565-f5f1-415f-9786-49ff558c7739"/>
    <x v="6"/>
    <x v="2"/>
    <x v="10"/>
    <n v="45"/>
    <x v="1"/>
    <d v="2020-03-12T00:00:00"/>
    <x v="7"/>
    <n v="1982"/>
  </r>
  <r>
    <s v="c2373565-f5f1-415f-9786-49ff558c7739"/>
    <x v="6"/>
    <x v="2"/>
    <x v="13"/>
    <n v="60"/>
    <x v="1"/>
    <s v="17-5-21"/>
    <x v="9"/>
    <n v="2110"/>
  </r>
  <r>
    <s v="c2373565-f5f1-415f-9786-49ff558c7739"/>
    <x v="6"/>
    <x v="2"/>
    <x v="12"/>
    <n v="50"/>
    <x v="1"/>
    <s v="24-6-20"/>
    <x v="1"/>
    <n v="2068"/>
  </r>
  <r>
    <s v="c2373565-f5f1-415f-9786-49ff558c7739"/>
    <x v="6"/>
    <x v="2"/>
    <x v="9"/>
    <n v="75"/>
    <x v="1"/>
    <s v="20-9-20"/>
    <x v="8"/>
    <n v="1991"/>
  </r>
  <r>
    <s v="c2373565-f5f1-415f-9786-49ff558c7739"/>
    <x v="6"/>
    <x v="2"/>
    <x v="6"/>
    <n v="5"/>
    <x v="0"/>
    <s v="28-8-20"/>
    <x v="3"/>
    <n v="2055"/>
  </r>
  <r>
    <s v="cc253c91-6df6-4de5-ab4e-6d1127620fd6"/>
    <x v="8"/>
    <x v="0"/>
    <x v="4"/>
    <n v="35"/>
    <x v="2"/>
    <d v="2021-01-03T00:00:00"/>
    <x v="5"/>
    <n v="2142"/>
  </r>
  <r>
    <s v="cc253c91-6df6-4de5-ab4e-6d1127620fd6"/>
    <x v="8"/>
    <x v="0"/>
    <x v="10"/>
    <n v="45"/>
    <x v="1"/>
    <s v="21-4-21"/>
    <x v="2"/>
    <n v="1978"/>
  </r>
  <r>
    <s v="cc253c91-6df6-4de5-ab4e-6d1127620fd6"/>
    <x v="8"/>
    <x v="0"/>
    <x v="1"/>
    <n v="10"/>
    <x v="0"/>
    <d v="2020-09-09T00:00:00"/>
    <x v="8"/>
    <n v="1991"/>
  </r>
  <r>
    <s v="cc253c91-6df6-4de5-ab4e-6d1127620fd6"/>
    <x v="8"/>
    <x v="0"/>
    <x v="7"/>
    <n v="65"/>
    <x v="1"/>
    <d v="2020-10-09T00:00:00"/>
    <x v="10"/>
    <n v="2087"/>
  </r>
  <r>
    <s v="cc253c91-6df6-4de5-ab4e-6d1127620fd6"/>
    <x v="8"/>
    <x v="0"/>
    <x v="13"/>
    <n v="60"/>
    <x v="1"/>
    <s v="26-1-21"/>
    <x v="5"/>
    <n v="2142"/>
  </r>
  <r>
    <s v="cc253c91-6df6-4de5-ab4e-6d1127620fd6"/>
    <x v="8"/>
    <x v="0"/>
    <x v="2"/>
    <n v="15"/>
    <x v="0"/>
    <s v="17-5-21"/>
    <x v="9"/>
    <n v="2110"/>
  </r>
  <r>
    <s v="cc253c91-6df6-4de5-ab4e-6d1127620fd6"/>
    <x v="8"/>
    <x v="0"/>
    <x v="2"/>
    <n v="15"/>
    <x v="0"/>
    <d v="2020-08-12T00:00:00"/>
    <x v="3"/>
    <n v="2055"/>
  </r>
  <r>
    <s v="cc253c91-6df6-4de5-ab4e-6d1127620fd6"/>
    <x v="8"/>
    <x v="0"/>
    <x v="13"/>
    <n v="60"/>
    <x v="1"/>
    <s v="26-7-20"/>
    <x v="0"/>
    <n v="2116"/>
  </r>
  <r>
    <s v="cc253c91-6df6-4de5-ab4e-6d1127620fd6"/>
    <x v="8"/>
    <x v="0"/>
    <x v="2"/>
    <n v="15"/>
    <x v="0"/>
    <s v="24-4-21"/>
    <x v="2"/>
    <n v="1978"/>
  </r>
  <r>
    <s v="cc253c91-6df6-4de5-ab4e-6d1127620fd6"/>
    <x v="8"/>
    <x v="0"/>
    <x v="14"/>
    <n v="70"/>
    <x v="1"/>
    <d v="2020-05-08T00:00:00"/>
    <x v="9"/>
    <n v="2110"/>
  </r>
  <r>
    <s v="cc253c91-6df6-4de5-ab4e-6d1127620fd6"/>
    <x v="8"/>
    <x v="0"/>
    <x v="14"/>
    <n v="70"/>
    <x v="1"/>
    <d v="2020-11-11T00:00:00"/>
    <x v="4"/>
    <n v="2055"/>
  </r>
  <r>
    <s v="cc253c91-6df6-4de5-ab4e-6d1127620fd6"/>
    <x v="8"/>
    <x v="0"/>
    <x v="8"/>
    <n v="20"/>
    <x v="2"/>
    <s v="28-2-21"/>
    <x v="6"/>
    <n v="1890"/>
  </r>
  <r>
    <s v="cc253c91-6df6-4de5-ab4e-6d1127620fd6"/>
    <x v="8"/>
    <x v="0"/>
    <x v="10"/>
    <n v="45"/>
    <x v="1"/>
    <d v="2021-02-04T00:00:00"/>
    <x v="6"/>
    <n v="1890"/>
  </r>
  <r>
    <s v="cc253c91-6df6-4de5-ab4e-6d1127620fd6"/>
    <x v="8"/>
    <x v="0"/>
    <x v="13"/>
    <n v="60"/>
    <x v="1"/>
    <s v="15-12-20"/>
    <x v="11"/>
    <n v="2099"/>
  </r>
  <r>
    <s v="cc253c91-6df6-4de5-ab4e-6d1127620fd6"/>
    <x v="8"/>
    <x v="0"/>
    <x v="1"/>
    <n v="10"/>
    <x v="0"/>
    <s v="15-9-20"/>
    <x v="8"/>
    <n v="1991"/>
  </r>
  <r>
    <s v="cc253c91-6df6-4de5-ab4e-6d1127620fd6"/>
    <x v="8"/>
    <x v="0"/>
    <x v="5"/>
    <n v="70"/>
    <x v="1"/>
    <s v="18-3-21"/>
    <x v="7"/>
    <n v="1982"/>
  </r>
  <r>
    <s v="cc253c91-6df6-4de5-ab4e-6d1127620fd6"/>
    <x v="8"/>
    <x v="0"/>
    <x v="3"/>
    <n v="30"/>
    <x v="1"/>
    <s v="22-4-21"/>
    <x v="2"/>
    <n v="1978"/>
  </r>
  <r>
    <s v="cc253c91-6df6-4de5-ab4e-6d1127620fd6"/>
    <x v="8"/>
    <x v="0"/>
    <x v="14"/>
    <n v="70"/>
    <x v="1"/>
    <s v="25-11-20"/>
    <x v="4"/>
    <n v="2055"/>
  </r>
  <r>
    <s v="cc253c91-6df6-4de5-ab4e-6d1127620fd6"/>
    <x v="8"/>
    <x v="0"/>
    <x v="7"/>
    <n v="65"/>
    <x v="1"/>
    <d v="2021-07-05T00:00:00"/>
    <x v="0"/>
    <n v="2116"/>
  </r>
  <r>
    <s v="cc253c91-6df6-4de5-ab4e-6d1127620fd6"/>
    <x v="8"/>
    <x v="0"/>
    <x v="4"/>
    <n v="35"/>
    <x v="2"/>
    <d v="2020-10-12T00:00:00"/>
    <x v="10"/>
    <n v="2087"/>
  </r>
  <r>
    <s v="cc253c91-6df6-4de5-ab4e-6d1127620fd6"/>
    <x v="8"/>
    <x v="0"/>
    <x v="11"/>
    <n v="12"/>
    <x v="0"/>
    <s v="16-3-21"/>
    <x v="7"/>
    <n v="1982"/>
  </r>
  <r>
    <s v="cc253c91-6df6-4de5-ab4e-6d1127620fd6"/>
    <x v="8"/>
    <x v="0"/>
    <x v="1"/>
    <n v="10"/>
    <x v="0"/>
    <s v="19-4-21"/>
    <x v="2"/>
    <n v="1978"/>
  </r>
  <r>
    <s v="cc253c91-6df6-4de5-ab4e-6d1127620fd6"/>
    <x v="8"/>
    <x v="0"/>
    <x v="15"/>
    <n v="72"/>
    <x v="1"/>
    <d v="2021-02-04T00:00:00"/>
    <x v="6"/>
    <n v="1890"/>
  </r>
  <r>
    <s v="cc253c91-6df6-4de5-ab4e-6d1127620fd6"/>
    <x v="8"/>
    <x v="0"/>
    <x v="1"/>
    <n v="10"/>
    <x v="0"/>
    <s v="15-6-21"/>
    <x v="1"/>
    <n v="2068"/>
  </r>
  <r>
    <s v="cc253c91-6df6-4de5-ab4e-6d1127620fd6"/>
    <x v="8"/>
    <x v="0"/>
    <x v="10"/>
    <n v="45"/>
    <x v="1"/>
    <d v="2020-08-10T00:00:00"/>
    <x v="3"/>
    <n v="2055"/>
  </r>
  <r>
    <s v="cc253c91-6df6-4de5-ab4e-6d1127620fd6"/>
    <x v="8"/>
    <x v="0"/>
    <x v="5"/>
    <n v="70"/>
    <x v="1"/>
    <s v="17-3-21"/>
    <x v="7"/>
    <n v="1982"/>
  </r>
  <r>
    <s v="cc253c91-6df6-4de5-ab4e-6d1127620fd6"/>
    <x v="8"/>
    <x v="0"/>
    <x v="14"/>
    <n v="70"/>
    <x v="1"/>
    <s v="15-4-21"/>
    <x v="2"/>
    <n v="1978"/>
  </r>
  <r>
    <s v="cc253c91-6df6-4de5-ab4e-6d1127620fd6"/>
    <x v="8"/>
    <x v="0"/>
    <x v="0"/>
    <n v="0"/>
    <x v="0"/>
    <s v="29-6-20"/>
    <x v="1"/>
    <n v="2068"/>
  </r>
  <r>
    <s v="cc253c91-6df6-4de5-ab4e-6d1127620fd6"/>
    <x v="8"/>
    <x v="0"/>
    <x v="14"/>
    <n v="70"/>
    <x v="1"/>
    <s v="16-12-20"/>
    <x v="11"/>
    <n v="2099"/>
  </r>
  <r>
    <s v="cc253c91-6df6-4de5-ab4e-6d1127620fd6"/>
    <x v="8"/>
    <x v="0"/>
    <x v="11"/>
    <n v="12"/>
    <x v="0"/>
    <d v="2021-09-05T00:00:00"/>
    <x v="8"/>
    <n v="1991"/>
  </r>
  <r>
    <s v="cc253c91-6df6-4de5-ab4e-6d1127620fd6"/>
    <x v="8"/>
    <x v="0"/>
    <x v="8"/>
    <n v="20"/>
    <x v="2"/>
    <s v="23-3-21"/>
    <x v="7"/>
    <n v="1982"/>
  </r>
  <r>
    <s v="cc253c91-6df6-4de5-ab4e-6d1127620fd6"/>
    <x v="8"/>
    <x v="0"/>
    <x v="11"/>
    <n v="12"/>
    <x v="0"/>
    <d v="2020-10-11T00:00:00"/>
    <x v="10"/>
    <n v="2087"/>
  </r>
  <r>
    <s v="cc253c91-6df6-4de5-ab4e-6d1127620fd6"/>
    <x v="8"/>
    <x v="0"/>
    <x v="6"/>
    <n v="5"/>
    <x v="0"/>
    <s v="23-10-20"/>
    <x v="10"/>
    <n v="2087"/>
  </r>
  <r>
    <s v="cc253c91-6df6-4de5-ab4e-6d1127620fd6"/>
    <x v="8"/>
    <x v="0"/>
    <x v="3"/>
    <n v="30"/>
    <x v="1"/>
    <s v="21-10-20"/>
    <x v="10"/>
    <n v="2087"/>
  </r>
  <r>
    <s v="cc253c91-6df6-4de5-ab4e-6d1127620fd6"/>
    <x v="8"/>
    <x v="0"/>
    <x v="8"/>
    <n v="20"/>
    <x v="2"/>
    <d v="2020-04-07T00:00:00"/>
    <x v="2"/>
    <n v="1978"/>
  </r>
  <r>
    <s v="cc253c91-6df6-4de5-ab4e-6d1127620fd6"/>
    <x v="8"/>
    <x v="0"/>
    <x v="4"/>
    <n v="35"/>
    <x v="2"/>
    <d v="2020-03-11T00:00:00"/>
    <x v="7"/>
    <n v="1982"/>
  </r>
  <r>
    <s v="cc253c91-6df6-4de5-ab4e-6d1127620fd6"/>
    <x v="8"/>
    <x v="0"/>
    <x v="8"/>
    <n v="20"/>
    <x v="2"/>
    <d v="2021-12-05T00:00:00"/>
    <x v="11"/>
    <n v="2099"/>
  </r>
  <r>
    <s v="cc253c91-6df6-4de5-ab4e-6d1127620fd6"/>
    <x v="8"/>
    <x v="0"/>
    <x v="7"/>
    <n v="65"/>
    <x v="1"/>
    <d v="2021-08-05T00:00:00"/>
    <x v="3"/>
    <n v="2055"/>
  </r>
  <r>
    <s v="cc253c91-6df6-4de5-ab4e-6d1127620fd6"/>
    <x v="8"/>
    <x v="0"/>
    <x v="9"/>
    <n v="75"/>
    <x v="1"/>
    <d v="2021-02-04T00:00:00"/>
    <x v="6"/>
    <n v="1890"/>
  </r>
  <r>
    <s v="cc253c91-6df6-4de5-ab4e-6d1127620fd6"/>
    <x v="8"/>
    <x v="0"/>
    <x v="11"/>
    <n v="12"/>
    <x v="0"/>
    <s v="24-2-21"/>
    <x v="6"/>
    <n v="1890"/>
  </r>
  <r>
    <s v="cc253c91-6df6-4de5-ab4e-6d1127620fd6"/>
    <x v="8"/>
    <x v="0"/>
    <x v="6"/>
    <n v="5"/>
    <x v="0"/>
    <s v="19-11-20"/>
    <x v="4"/>
    <n v="2055"/>
  </r>
  <r>
    <s v="cc253c91-6df6-4de5-ab4e-6d1127620fd6"/>
    <x v="8"/>
    <x v="0"/>
    <x v="8"/>
    <n v="20"/>
    <x v="2"/>
    <s v="28-12-20"/>
    <x v="11"/>
    <n v="2099"/>
  </r>
  <r>
    <s v="cc253c91-6df6-4de5-ab4e-6d1127620fd6"/>
    <x v="8"/>
    <x v="0"/>
    <x v="3"/>
    <n v="30"/>
    <x v="1"/>
    <s v="19-5-21"/>
    <x v="9"/>
    <n v="2110"/>
  </r>
  <r>
    <s v="b0fbee80-d1fe-4be5-9a32-47f61e395669"/>
    <x v="5"/>
    <x v="0"/>
    <x v="13"/>
    <n v="60"/>
    <x v="1"/>
    <d v="2020-07-11T00:00:00"/>
    <x v="0"/>
    <n v="2116"/>
  </r>
  <r>
    <s v="b0fbee80-d1fe-4be5-9a32-47f61e395669"/>
    <x v="5"/>
    <x v="0"/>
    <x v="14"/>
    <n v="70"/>
    <x v="1"/>
    <s v="27-9-20"/>
    <x v="8"/>
    <n v="1991"/>
  </r>
  <r>
    <s v="b0fbee80-d1fe-4be5-9a32-47f61e395669"/>
    <x v="5"/>
    <x v="0"/>
    <x v="4"/>
    <n v="35"/>
    <x v="2"/>
    <d v="2021-11-04T00:00:00"/>
    <x v="4"/>
    <n v="2055"/>
  </r>
  <r>
    <s v="b0fbee80-d1fe-4be5-9a32-47f61e395669"/>
    <x v="5"/>
    <x v="0"/>
    <x v="11"/>
    <n v="12"/>
    <x v="0"/>
    <s v="24-4-21"/>
    <x v="2"/>
    <n v="1978"/>
  </r>
  <r>
    <s v="b0fbee80-d1fe-4be5-9a32-47f61e395669"/>
    <x v="5"/>
    <x v="0"/>
    <x v="11"/>
    <n v="12"/>
    <x v="0"/>
    <d v="2020-03-10T00:00:00"/>
    <x v="7"/>
    <n v="1982"/>
  </r>
  <r>
    <s v="b0fbee80-d1fe-4be5-9a32-47f61e395669"/>
    <x v="5"/>
    <x v="0"/>
    <x v="5"/>
    <n v="70"/>
    <x v="1"/>
    <s v="23-9-20"/>
    <x v="8"/>
    <n v="1991"/>
  </r>
  <r>
    <s v="b0fbee80-d1fe-4be5-9a32-47f61e395669"/>
    <x v="5"/>
    <x v="0"/>
    <x v="15"/>
    <n v="72"/>
    <x v="1"/>
    <s v="24-7-20"/>
    <x v="0"/>
    <n v="2116"/>
  </r>
  <r>
    <s v="b0fbee80-d1fe-4be5-9a32-47f61e395669"/>
    <x v="5"/>
    <x v="0"/>
    <x v="15"/>
    <n v="72"/>
    <x v="1"/>
    <s v="30-5-21"/>
    <x v="9"/>
    <n v="2110"/>
  </r>
  <r>
    <s v="b0fbee80-d1fe-4be5-9a32-47f61e395669"/>
    <x v="5"/>
    <x v="0"/>
    <x v="10"/>
    <n v="45"/>
    <x v="1"/>
    <d v="2021-10-04T00:00:00"/>
    <x v="10"/>
    <n v="2087"/>
  </r>
  <r>
    <s v="b0fbee80-d1fe-4be5-9a32-47f61e395669"/>
    <x v="5"/>
    <x v="0"/>
    <x v="1"/>
    <n v="10"/>
    <x v="0"/>
    <s v="27-3-21"/>
    <x v="7"/>
    <n v="1982"/>
  </r>
  <r>
    <s v="b0fbee80-d1fe-4be5-9a32-47f61e395669"/>
    <x v="5"/>
    <x v="0"/>
    <x v="13"/>
    <n v="60"/>
    <x v="1"/>
    <d v="2020-03-08T00:00:00"/>
    <x v="7"/>
    <n v="1982"/>
  </r>
  <r>
    <s v="b0fbee80-d1fe-4be5-9a32-47f61e395669"/>
    <x v="5"/>
    <x v="0"/>
    <x v="12"/>
    <n v="50"/>
    <x v="1"/>
    <d v="2020-12-07T00:00:00"/>
    <x v="11"/>
    <n v="2099"/>
  </r>
  <r>
    <s v="b0fbee80-d1fe-4be5-9a32-47f61e395669"/>
    <x v="5"/>
    <x v="0"/>
    <x v="15"/>
    <n v="72"/>
    <x v="1"/>
    <d v="2021-09-06T00:00:00"/>
    <x v="8"/>
    <n v="1991"/>
  </r>
  <r>
    <s v="b0fbee80-d1fe-4be5-9a32-47f61e395669"/>
    <x v="5"/>
    <x v="0"/>
    <x v="11"/>
    <n v="12"/>
    <x v="0"/>
    <d v="2020-11-07T00:00:00"/>
    <x v="4"/>
    <n v="2055"/>
  </r>
  <r>
    <s v="327dd631-2d6b-4acb-b0a7-804cda5009b2"/>
    <x v="4"/>
    <x v="0"/>
    <x v="5"/>
    <n v="70"/>
    <x v="1"/>
    <d v="2020-02-10T00:00:00"/>
    <x v="6"/>
    <n v="1890"/>
  </r>
  <r>
    <s v="327dd631-2d6b-4acb-b0a7-804cda5009b2"/>
    <x v="4"/>
    <x v="0"/>
    <x v="4"/>
    <n v="35"/>
    <x v="2"/>
    <s v="28-9-20"/>
    <x v="8"/>
    <n v="1991"/>
  </r>
  <r>
    <s v="327dd631-2d6b-4acb-b0a7-804cda5009b2"/>
    <x v="4"/>
    <x v="0"/>
    <x v="15"/>
    <n v="72"/>
    <x v="1"/>
    <s v="27-11-20"/>
    <x v="4"/>
    <n v="2055"/>
  </r>
  <r>
    <s v="327dd631-2d6b-4acb-b0a7-804cda5009b2"/>
    <x v="4"/>
    <x v="0"/>
    <x v="5"/>
    <n v="70"/>
    <x v="1"/>
    <s v="22-4-21"/>
    <x v="2"/>
    <n v="1978"/>
  </r>
  <r>
    <s v="327dd631-2d6b-4acb-b0a7-804cda5009b2"/>
    <x v="4"/>
    <x v="0"/>
    <x v="6"/>
    <n v="5"/>
    <x v="0"/>
    <s v="20-12-20"/>
    <x v="11"/>
    <n v="2099"/>
  </r>
  <r>
    <s v="0c6e8e2a-7692-4490-b545-f76b0d06697a"/>
    <x v="14"/>
    <x v="0"/>
    <x v="5"/>
    <n v="70"/>
    <x v="1"/>
    <s v="23-6-20"/>
    <x v="1"/>
    <n v="2068"/>
  </r>
  <r>
    <s v="0c6e8e2a-7692-4490-b545-f76b0d06697a"/>
    <x v="14"/>
    <x v="0"/>
    <x v="10"/>
    <n v="45"/>
    <x v="1"/>
    <s v="13-1-21"/>
    <x v="5"/>
    <n v="2142"/>
  </r>
  <r>
    <s v="0c6e8e2a-7692-4490-b545-f76b0d06697a"/>
    <x v="14"/>
    <x v="0"/>
    <x v="7"/>
    <n v="65"/>
    <x v="1"/>
    <s v="29-10-20"/>
    <x v="10"/>
    <n v="2087"/>
  </r>
  <r>
    <s v="0c6e8e2a-7692-4490-b545-f76b0d06697a"/>
    <x v="14"/>
    <x v="0"/>
    <x v="5"/>
    <n v="70"/>
    <x v="1"/>
    <d v="2020-07-12T00:00:00"/>
    <x v="0"/>
    <n v="2116"/>
  </r>
  <r>
    <s v="0c6e8e2a-7692-4490-b545-f76b0d06697a"/>
    <x v="14"/>
    <x v="0"/>
    <x v="3"/>
    <n v="30"/>
    <x v="1"/>
    <s v="26-11-20"/>
    <x v="4"/>
    <n v="2055"/>
  </r>
  <r>
    <s v="0c6e8e2a-7692-4490-b545-f76b0d06697a"/>
    <x v="14"/>
    <x v="0"/>
    <x v="14"/>
    <n v="70"/>
    <x v="1"/>
    <s v="15-9-20"/>
    <x v="8"/>
    <n v="1991"/>
  </r>
  <r>
    <s v="0c6e8e2a-7692-4490-b545-f76b0d06697a"/>
    <x v="14"/>
    <x v="0"/>
    <x v="5"/>
    <n v="70"/>
    <x v="1"/>
    <s v="23-11-20"/>
    <x v="4"/>
    <n v="2055"/>
  </r>
  <r>
    <s v="0c6e8e2a-7692-4490-b545-f76b0d06697a"/>
    <x v="14"/>
    <x v="0"/>
    <x v="2"/>
    <n v="15"/>
    <x v="0"/>
    <d v="2020-08-12T00:00:00"/>
    <x v="3"/>
    <n v="2055"/>
  </r>
  <r>
    <s v="0c6e8e2a-7692-4490-b545-f76b0d06697a"/>
    <x v="14"/>
    <x v="0"/>
    <x v="8"/>
    <n v="20"/>
    <x v="2"/>
    <d v="2020-04-09T00:00:00"/>
    <x v="2"/>
    <n v="1978"/>
  </r>
  <r>
    <s v="0c6e8e2a-7692-4490-b545-f76b0d06697a"/>
    <x v="14"/>
    <x v="0"/>
    <x v="6"/>
    <n v="5"/>
    <x v="0"/>
    <d v="2020-04-12T00:00:00"/>
    <x v="2"/>
    <n v="1978"/>
  </r>
  <r>
    <s v="0c6e8e2a-7692-4490-b545-f76b0d06697a"/>
    <x v="14"/>
    <x v="0"/>
    <x v="0"/>
    <n v="0"/>
    <x v="0"/>
    <s v="25-2-21"/>
    <x v="6"/>
    <n v="1890"/>
  </r>
  <r>
    <s v="0c6e8e2a-7692-4490-b545-f76b0d06697a"/>
    <x v="14"/>
    <x v="0"/>
    <x v="2"/>
    <n v="15"/>
    <x v="0"/>
    <s v="24-1-21"/>
    <x v="5"/>
    <n v="2142"/>
  </r>
  <r>
    <s v="0c6e8e2a-7692-4490-b545-f76b0d06697a"/>
    <x v="14"/>
    <x v="0"/>
    <x v="3"/>
    <n v="30"/>
    <x v="1"/>
    <s v="31-5-21"/>
    <x v="9"/>
    <n v="2110"/>
  </r>
  <r>
    <s v="0c6e8e2a-7692-4490-b545-f76b0d06697a"/>
    <x v="14"/>
    <x v="0"/>
    <x v="0"/>
    <n v="0"/>
    <x v="0"/>
    <s v="31-3-21"/>
    <x v="7"/>
    <n v="1982"/>
  </r>
  <r>
    <s v="0c6e8e2a-7692-4490-b545-f76b0d06697a"/>
    <x v="14"/>
    <x v="0"/>
    <x v="8"/>
    <n v="20"/>
    <x v="2"/>
    <d v="2021-07-03T00:00:00"/>
    <x v="0"/>
    <n v="2116"/>
  </r>
  <r>
    <s v="0c6e8e2a-7692-4490-b545-f76b0d06697a"/>
    <x v="14"/>
    <x v="0"/>
    <x v="10"/>
    <n v="45"/>
    <x v="1"/>
    <s v="15-1-21"/>
    <x v="5"/>
    <n v="2142"/>
  </r>
  <r>
    <s v="0c6e8e2a-7692-4490-b545-f76b0d06697a"/>
    <x v="14"/>
    <x v="0"/>
    <x v="1"/>
    <n v="10"/>
    <x v="0"/>
    <s v="16-5-21"/>
    <x v="9"/>
    <n v="2110"/>
  </r>
  <r>
    <s v="0c6e8e2a-7692-4490-b545-f76b0d06697a"/>
    <x v="14"/>
    <x v="0"/>
    <x v="6"/>
    <n v="5"/>
    <x v="0"/>
    <d v="2021-08-04T00:00:00"/>
    <x v="3"/>
    <n v="2055"/>
  </r>
  <r>
    <s v="0c6e8e2a-7692-4490-b545-f76b0d06697a"/>
    <x v="14"/>
    <x v="0"/>
    <x v="9"/>
    <n v="75"/>
    <x v="1"/>
    <s v="26-4-21"/>
    <x v="2"/>
    <n v="1978"/>
  </r>
  <r>
    <s v="0c6e8e2a-7692-4490-b545-f76b0d06697a"/>
    <x v="14"/>
    <x v="0"/>
    <x v="9"/>
    <n v="75"/>
    <x v="1"/>
    <d v="2021-04-02T00:00:00"/>
    <x v="2"/>
    <n v="1978"/>
  </r>
  <r>
    <s v="0c6e8e2a-7692-4490-b545-f76b0d06697a"/>
    <x v="14"/>
    <x v="0"/>
    <x v="12"/>
    <n v="50"/>
    <x v="1"/>
    <d v="2020-10-09T00:00:00"/>
    <x v="10"/>
    <n v="2087"/>
  </r>
  <r>
    <s v="0c6e8e2a-7692-4490-b545-f76b0d06697a"/>
    <x v="14"/>
    <x v="0"/>
    <x v="5"/>
    <n v="70"/>
    <x v="1"/>
    <s v="16-1-21"/>
    <x v="5"/>
    <n v="2142"/>
  </r>
  <r>
    <s v="0c6e8e2a-7692-4490-b545-f76b0d06697a"/>
    <x v="14"/>
    <x v="0"/>
    <x v="9"/>
    <n v="75"/>
    <x v="1"/>
    <s v="26-12-20"/>
    <x v="11"/>
    <n v="2099"/>
  </r>
  <r>
    <s v="0c6e8e2a-7692-4490-b545-f76b0d06697a"/>
    <x v="14"/>
    <x v="0"/>
    <x v="2"/>
    <n v="15"/>
    <x v="0"/>
    <d v="2021-07-06T00:00:00"/>
    <x v="0"/>
    <n v="2116"/>
  </r>
  <r>
    <s v="0c6e8e2a-7692-4490-b545-f76b0d06697a"/>
    <x v="14"/>
    <x v="0"/>
    <x v="14"/>
    <n v="70"/>
    <x v="1"/>
    <s v="20-2-21"/>
    <x v="6"/>
    <n v="1890"/>
  </r>
  <r>
    <s v="0c6e8e2a-7692-4490-b545-f76b0d06697a"/>
    <x v="14"/>
    <x v="0"/>
    <x v="9"/>
    <n v="75"/>
    <x v="1"/>
    <s v="19-5-21"/>
    <x v="9"/>
    <n v="2110"/>
  </r>
  <r>
    <s v="0c6e8e2a-7692-4490-b545-f76b0d06697a"/>
    <x v="14"/>
    <x v="0"/>
    <x v="10"/>
    <n v="45"/>
    <x v="1"/>
    <s v="24-12-20"/>
    <x v="11"/>
    <n v="2099"/>
  </r>
  <r>
    <s v="0c6e8e2a-7692-4490-b545-f76b0d06697a"/>
    <x v="14"/>
    <x v="0"/>
    <x v="12"/>
    <n v="50"/>
    <x v="1"/>
    <d v="2021-01-05T00:00:00"/>
    <x v="5"/>
    <n v="2142"/>
  </r>
  <r>
    <s v="0c6e8e2a-7692-4490-b545-f76b0d06697a"/>
    <x v="14"/>
    <x v="0"/>
    <x v="2"/>
    <n v="15"/>
    <x v="0"/>
    <d v="2020-10-11T00:00:00"/>
    <x v="10"/>
    <n v="2087"/>
  </r>
  <r>
    <s v="0c6e8e2a-7692-4490-b545-f76b0d06697a"/>
    <x v="14"/>
    <x v="0"/>
    <x v="14"/>
    <n v="70"/>
    <x v="1"/>
    <s v="20-11-20"/>
    <x v="4"/>
    <n v="2055"/>
  </r>
  <r>
    <s v="0c6e8e2a-7692-4490-b545-f76b0d06697a"/>
    <x v="14"/>
    <x v="0"/>
    <x v="12"/>
    <n v="50"/>
    <x v="1"/>
    <s v="22-12-20"/>
    <x v="11"/>
    <n v="2099"/>
  </r>
  <r>
    <s v="0c6e8e2a-7692-4490-b545-f76b0d06697a"/>
    <x v="14"/>
    <x v="0"/>
    <x v="4"/>
    <n v="35"/>
    <x v="2"/>
    <s v="29-10-20"/>
    <x v="10"/>
    <n v="2087"/>
  </r>
  <r>
    <s v="0c6e8e2a-7692-4490-b545-f76b0d06697a"/>
    <x v="14"/>
    <x v="0"/>
    <x v="8"/>
    <n v="20"/>
    <x v="2"/>
    <s v="19-6-20"/>
    <x v="1"/>
    <n v="2068"/>
  </r>
  <r>
    <s v="9476189c-8342-489e-985c-81de9320f527"/>
    <x v="6"/>
    <x v="3"/>
    <x v="8"/>
    <n v="20"/>
    <x v="2"/>
    <d v="2020-08-09T00:00:00"/>
    <x v="3"/>
    <n v="2055"/>
  </r>
  <r>
    <s v="9476189c-8342-489e-985c-81de9320f527"/>
    <x v="6"/>
    <x v="3"/>
    <x v="6"/>
    <n v="5"/>
    <x v="0"/>
    <d v="2020-04-09T00:00:00"/>
    <x v="2"/>
    <n v="1978"/>
  </r>
  <r>
    <s v="9476189c-8342-489e-985c-81de9320f527"/>
    <x v="6"/>
    <x v="3"/>
    <x v="15"/>
    <n v="72"/>
    <x v="1"/>
    <d v="2020-09-12T00:00:00"/>
    <x v="8"/>
    <n v="1991"/>
  </r>
  <r>
    <s v="9476189c-8342-489e-985c-81de9320f527"/>
    <x v="6"/>
    <x v="3"/>
    <x v="1"/>
    <n v="10"/>
    <x v="0"/>
    <s v="13-1-21"/>
    <x v="5"/>
    <n v="2142"/>
  </r>
  <r>
    <s v="9476189c-8342-489e-985c-81de9320f527"/>
    <x v="6"/>
    <x v="3"/>
    <x v="11"/>
    <n v="12"/>
    <x v="0"/>
    <d v="2021-01-02T00:00:00"/>
    <x v="5"/>
    <n v="2142"/>
  </r>
  <r>
    <s v="9476189c-8342-489e-985c-81de9320f527"/>
    <x v="6"/>
    <x v="3"/>
    <x v="1"/>
    <n v="10"/>
    <x v="0"/>
    <s v="26-2-21"/>
    <x v="6"/>
    <n v="1890"/>
  </r>
  <r>
    <s v="9476189c-8342-489e-985c-81de9320f527"/>
    <x v="6"/>
    <x v="3"/>
    <x v="7"/>
    <n v="65"/>
    <x v="1"/>
    <d v="2021-01-05T00:00:00"/>
    <x v="5"/>
    <n v="2142"/>
  </r>
  <r>
    <s v="9476189c-8342-489e-985c-81de9320f527"/>
    <x v="6"/>
    <x v="3"/>
    <x v="6"/>
    <n v="5"/>
    <x v="0"/>
    <s v="23-10-20"/>
    <x v="10"/>
    <n v="2087"/>
  </r>
  <r>
    <s v="d539c60f-9967-44b0-a11e-26d5dfa43884"/>
    <x v="11"/>
    <x v="2"/>
    <x v="10"/>
    <n v="45"/>
    <x v="1"/>
    <s v="20-11-20"/>
    <x v="4"/>
    <n v="2055"/>
  </r>
  <r>
    <s v="d539c60f-9967-44b0-a11e-26d5dfa43884"/>
    <x v="11"/>
    <x v="2"/>
    <x v="2"/>
    <n v="15"/>
    <x v="0"/>
    <s v="28-8-20"/>
    <x v="3"/>
    <n v="2055"/>
  </r>
  <r>
    <s v="d539c60f-9967-44b0-a11e-26d5dfa43884"/>
    <x v="11"/>
    <x v="2"/>
    <x v="14"/>
    <n v="70"/>
    <x v="1"/>
    <s v="25-12-20"/>
    <x v="11"/>
    <n v="2099"/>
  </r>
  <r>
    <s v="d539c60f-9967-44b0-a11e-26d5dfa43884"/>
    <x v="11"/>
    <x v="2"/>
    <x v="14"/>
    <n v="70"/>
    <x v="1"/>
    <d v="2020-10-08T00:00:00"/>
    <x v="10"/>
    <n v="2087"/>
  </r>
  <r>
    <s v="d539c60f-9967-44b0-a11e-26d5dfa43884"/>
    <x v="11"/>
    <x v="2"/>
    <x v="9"/>
    <n v="75"/>
    <x v="1"/>
    <s v="14-4-21"/>
    <x v="2"/>
    <n v="1978"/>
  </r>
  <r>
    <s v="d539c60f-9967-44b0-a11e-26d5dfa43884"/>
    <x v="11"/>
    <x v="2"/>
    <x v="2"/>
    <n v="15"/>
    <x v="0"/>
    <s v="16-9-20"/>
    <x v="8"/>
    <n v="1991"/>
  </r>
  <r>
    <s v="d539c60f-9967-44b0-a11e-26d5dfa43884"/>
    <x v="11"/>
    <x v="2"/>
    <x v="12"/>
    <n v="50"/>
    <x v="1"/>
    <s v="22-4-21"/>
    <x v="2"/>
    <n v="1978"/>
  </r>
  <r>
    <s v="d539c60f-9967-44b0-a11e-26d5dfa43884"/>
    <x v="11"/>
    <x v="2"/>
    <x v="11"/>
    <n v="12"/>
    <x v="0"/>
    <s v="19-11-20"/>
    <x v="4"/>
    <n v="2055"/>
  </r>
  <r>
    <s v="d539c60f-9967-44b0-a11e-26d5dfa43884"/>
    <x v="11"/>
    <x v="2"/>
    <x v="9"/>
    <n v="75"/>
    <x v="1"/>
    <s v="20-1-21"/>
    <x v="5"/>
    <n v="2142"/>
  </r>
  <r>
    <s v="d539c60f-9967-44b0-a11e-26d5dfa43884"/>
    <x v="11"/>
    <x v="2"/>
    <x v="8"/>
    <n v="20"/>
    <x v="2"/>
    <s v="22-8-20"/>
    <x v="3"/>
    <n v="2055"/>
  </r>
  <r>
    <s v="d539c60f-9967-44b0-a11e-26d5dfa43884"/>
    <x v="11"/>
    <x v="2"/>
    <x v="13"/>
    <n v="60"/>
    <x v="1"/>
    <d v="2020-04-08T00:00:00"/>
    <x v="2"/>
    <n v="1978"/>
  </r>
  <r>
    <s v="d539c60f-9967-44b0-a11e-26d5dfa43884"/>
    <x v="11"/>
    <x v="2"/>
    <x v="8"/>
    <n v="20"/>
    <x v="2"/>
    <d v="2020-04-07T00:00:00"/>
    <x v="2"/>
    <n v="1978"/>
  </r>
  <r>
    <s v="d539c60f-9967-44b0-a11e-26d5dfa43884"/>
    <x v="11"/>
    <x v="2"/>
    <x v="13"/>
    <n v="60"/>
    <x v="1"/>
    <s v="16-8-20"/>
    <x v="3"/>
    <n v="2055"/>
  </r>
  <r>
    <s v="d539c60f-9967-44b0-a11e-26d5dfa43884"/>
    <x v="11"/>
    <x v="2"/>
    <x v="14"/>
    <n v="70"/>
    <x v="1"/>
    <d v="2020-02-11T00:00:00"/>
    <x v="6"/>
    <n v="1890"/>
  </r>
  <r>
    <s v="d539c60f-9967-44b0-a11e-26d5dfa43884"/>
    <x v="11"/>
    <x v="2"/>
    <x v="12"/>
    <n v="50"/>
    <x v="1"/>
    <d v="2020-05-11T00:00:00"/>
    <x v="9"/>
    <n v="2110"/>
  </r>
  <r>
    <s v="d539c60f-9967-44b0-a11e-26d5dfa43884"/>
    <x v="11"/>
    <x v="2"/>
    <x v="11"/>
    <n v="12"/>
    <x v="0"/>
    <d v="2020-05-10T00:00:00"/>
    <x v="9"/>
    <n v="2110"/>
  </r>
  <r>
    <s v="d539c60f-9967-44b0-a11e-26d5dfa43884"/>
    <x v="11"/>
    <x v="2"/>
    <x v="9"/>
    <n v="75"/>
    <x v="1"/>
    <d v="2020-11-12T00:00:00"/>
    <x v="4"/>
    <n v="2055"/>
  </r>
  <r>
    <s v="d539c60f-9967-44b0-a11e-26d5dfa43884"/>
    <x v="11"/>
    <x v="2"/>
    <x v="9"/>
    <n v="75"/>
    <x v="1"/>
    <s v="14-3-21"/>
    <x v="7"/>
    <n v="1982"/>
  </r>
  <r>
    <s v="d539c60f-9967-44b0-a11e-26d5dfa43884"/>
    <x v="11"/>
    <x v="2"/>
    <x v="1"/>
    <n v="10"/>
    <x v="0"/>
    <d v="2020-08-09T00:00:00"/>
    <x v="3"/>
    <n v="2055"/>
  </r>
  <r>
    <s v="d539c60f-9967-44b0-a11e-26d5dfa43884"/>
    <x v="11"/>
    <x v="2"/>
    <x v="10"/>
    <n v="45"/>
    <x v="1"/>
    <s v="25-6-20"/>
    <x v="1"/>
    <n v="2068"/>
  </r>
  <r>
    <s v="d539c60f-9967-44b0-a11e-26d5dfa43884"/>
    <x v="11"/>
    <x v="2"/>
    <x v="13"/>
    <n v="60"/>
    <x v="1"/>
    <d v="2020-08-11T00:00:00"/>
    <x v="3"/>
    <n v="2055"/>
  </r>
  <r>
    <s v="d539c60f-9967-44b0-a11e-26d5dfa43884"/>
    <x v="11"/>
    <x v="2"/>
    <x v="11"/>
    <n v="12"/>
    <x v="0"/>
    <d v="2021-10-03T00:00:00"/>
    <x v="10"/>
    <n v="2087"/>
  </r>
  <r>
    <s v="d539c60f-9967-44b0-a11e-26d5dfa43884"/>
    <x v="11"/>
    <x v="2"/>
    <x v="4"/>
    <n v="35"/>
    <x v="2"/>
    <d v="2021-01-04T00:00:00"/>
    <x v="5"/>
    <n v="2142"/>
  </r>
  <r>
    <s v="d539c60f-9967-44b0-a11e-26d5dfa43884"/>
    <x v="11"/>
    <x v="2"/>
    <x v="0"/>
    <n v="0"/>
    <x v="0"/>
    <d v="2020-05-11T00:00:00"/>
    <x v="9"/>
    <n v="2110"/>
  </r>
  <r>
    <s v="d539c60f-9967-44b0-a11e-26d5dfa43884"/>
    <x v="11"/>
    <x v="2"/>
    <x v="13"/>
    <n v="60"/>
    <x v="1"/>
    <s v="27-2-21"/>
    <x v="6"/>
    <n v="1890"/>
  </r>
  <r>
    <s v="d539c60f-9967-44b0-a11e-26d5dfa43884"/>
    <x v="11"/>
    <x v="2"/>
    <x v="3"/>
    <n v="30"/>
    <x v="1"/>
    <s v="15-6-21"/>
    <x v="1"/>
    <n v="2068"/>
  </r>
  <r>
    <s v="d539c60f-9967-44b0-a11e-26d5dfa43884"/>
    <x v="11"/>
    <x v="2"/>
    <x v="7"/>
    <n v="65"/>
    <x v="1"/>
    <d v="2020-02-07T00:00:00"/>
    <x v="6"/>
    <n v="1890"/>
  </r>
  <r>
    <s v="d539c60f-9967-44b0-a11e-26d5dfa43884"/>
    <x v="11"/>
    <x v="2"/>
    <x v="15"/>
    <n v="72"/>
    <x v="1"/>
    <s v="15-5-21"/>
    <x v="9"/>
    <n v="2110"/>
  </r>
  <r>
    <s v="410c757b-918f-4c71-892b-2e6e7697bd86"/>
    <x v="10"/>
    <x v="1"/>
    <x v="8"/>
    <n v="20"/>
    <x v="2"/>
    <s v="27-12-20"/>
    <x v="11"/>
    <n v="2099"/>
  </r>
  <r>
    <s v="410c757b-918f-4c71-892b-2e6e7697bd86"/>
    <x v="10"/>
    <x v="1"/>
    <x v="10"/>
    <n v="45"/>
    <x v="1"/>
    <s v="20-4-21"/>
    <x v="2"/>
    <n v="1978"/>
  </r>
  <r>
    <s v="410c757b-918f-4c71-892b-2e6e7697bd86"/>
    <x v="10"/>
    <x v="1"/>
    <x v="15"/>
    <n v="72"/>
    <x v="1"/>
    <s v="30-10-20"/>
    <x v="10"/>
    <n v="2087"/>
  </r>
  <r>
    <s v="410c757b-918f-4c71-892b-2e6e7697bd86"/>
    <x v="10"/>
    <x v="1"/>
    <x v="1"/>
    <n v="10"/>
    <x v="0"/>
    <s v="27-4-21"/>
    <x v="2"/>
    <n v="1978"/>
  </r>
  <r>
    <s v="410c757b-918f-4c71-892b-2e6e7697bd86"/>
    <x v="10"/>
    <x v="1"/>
    <x v="15"/>
    <n v="72"/>
    <x v="1"/>
    <d v="2021-02-01T00:00:00"/>
    <x v="6"/>
    <n v="1890"/>
  </r>
  <r>
    <s v="410c757b-918f-4c71-892b-2e6e7697bd86"/>
    <x v="10"/>
    <x v="1"/>
    <x v="0"/>
    <n v="0"/>
    <x v="0"/>
    <d v="2021-12-01T00:00:00"/>
    <x v="11"/>
    <n v="2099"/>
  </r>
  <r>
    <s v="410c757b-918f-4c71-892b-2e6e7697bd86"/>
    <x v="10"/>
    <x v="1"/>
    <x v="12"/>
    <n v="50"/>
    <x v="1"/>
    <s v="13-11-20"/>
    <x v="4"/>
    <n v="2055"/>
  </r>
  <r>
    <s v="410c757b-918f-4c71-892b-2e6e7697bd86"/>
    <x v="10"/>
    <x v="1"/>
    <x v="1"/>
    <n v="10"/>
    <x v="0"/>
    <s v="23-6-20"/>
    <x v="1"/>
    <n v="2068"/>
  </r>
  <r>
    <s v="410c757b-918f-4c71-892b-2e6e7697bd86"/>
    <x v="10"/>
    <x v="1"/>
    <x v="2"/>
    <n v="15"/>
    <x v="0"/>
    <s v="14-1-21"/>
    <x v="5"/>
    <n v="2142"/>
  </r>
  <r>
    <s v="410c757b-918f-4c71-892b-2e6e7697bd86"/>
    <x v="10"/>
    <x v="1"/>
    <x v="14"/>
    <n v="70"/>
    <x v="1"/>
    <s v="26-2-21"/>
    <x v="6"/>
    <n v="1890"/>
  </r>
  <r>
    <s v="410c757b-918f-4c71-892b-2e6e7697bd86"/>
    <x v="10"/>
    <x v="1"/>
    <x v="1"/>
    <n v="10"/>
    <x v="0"/>
    <d v="2020-05-08T00:00:00"/>
    <x v="9"/>
    <n v="2110"/>
  </r>
  <r>
    <s v="410c757b-918f-4c71-892b-2e6e7697bd86"/>
    <x v="10"/>
    <x v="1"/>
    <x v="13"/>
    <n v="60"/>
    <x v="1"/>
    <s v="21-3-21"/>
    <x v="7"/>
    <n v="1982"/>
  </r>
  <r>
    <s v="410c757b-918f-4c71-892b-2e6e7697bd86"/>
    <x v="10"/>
    <x v="1"/>
    <x v="15"/>
    <n v="72"/>
    <x v="1"/>
    <s v="19-3-21"/>
    <x v="7"/>
    <n v="1982"/>
  </r>
  <r>
    <s v="51577f6a-e29e-4ed2-93eb-e7bd4eda800a"/>
    <x v="5"/>
    <x v="0"/>
    <x v="2"/>
    <n v="15"/>
    <x v="0"/>
    <d v="2020-08-09T00:00:00"/>
    <x v="3"/>
    <n v="2055"/>
  </r>
  <r>
    <s v="51577f6a-e29e-4ed2-93eb-e7bd4eda800a"/>
    <x v="5"/>
    <x v="0"/>
    <x v="4"/>
    <n v="35"/>
    <x v="2"/>
    <s v="17-6-21"/>
    <x v="1"/>
    <n v="2068"/>
  </r>
  <r>
    <s v="51577f6a-e29e-4ed2-93eb-e7bd4eda800a"/>
    <x v="5"/>
    <x v="0"/>
    <x v="4"/>
    <n v="35"/>
    <x v="2"/>
    <d v="2020-01-10T00:00:00"/>
    <x v="5"/>
    <n v="2142"/>
  </r>
  <r>
    <s v="51577f6a-e29e-4ed2-93eb-e7bd4eda800a"/>
    <x v="5"/>
    <x v="0"/>
    <x v="7"/>
    <n v="65"/>
    <x v="1"/>
    <d v="2020-03-08T00:00:00"/>
    <x v="7"/>
    <n v="1982"/>
  </r>
  <r>
    <s v="51577f6a-e29e-4ed2-93eb-e7bd4eda800a"/>
    <x v="5"/>
    <x v="0"/>
    <x v="4"/>
    <n v="35"/>
    <x v="2"/>
    <s v="13-3-21"/>
    <x v="7"/>
    <n v="1982"/>
  </r>
  <r>
    <s v="51577f6a-e29e-4ed2-93eb-e7bd4eda800a"/>
    <x v="5"/>
    <x v="0"/>
    <x v="13"/>
    <n v="60"/>
    <x v="1"/>
    <s v="25-11-20"/>
    <x v="4"/>
    <n v="2055"/>
  </r>
  <r>
    <s v="51577f6a-e29e-4ed2-93eb-e7bd4eda800a"/>
    <x v="5"/>
    <x v="0"/>
    <x v="10"/>
    <n v="45"/>
    <x v="1"/>
    <d v="2020-03-10T00:00:00"/>
    <x v="7"/>
    <n v="1982"/>
  </r>
  <r>
    <s v="51577f6a-e29e-4ed2-93eb-e7bd4eda800a"/>
    <x v="5"/>
    <x v="0"/>
    <x v="7"/>
    <n v="65"/>
    <x v="1"/>
    <s v="30-7-20"/>
    <x v="0"/>
    <n v="2116"/>
  </r>
  <r>
    <s v="51577f6a-e29e-4ed2-93eb-e7bd4eda800a"/>
    <x v="5"/>
    <x v="0"/>
    <x v="4"/>
    <n v="35"/>
    <x v="2"/>
    <d v="2020-12-11T00:00:00"/>
    <x v="11"/>
    <n v="2099"/>
  </r>
  <r>
    <s v="51577f6a-e29e-4ed2-93eb-e7bd4eda800a"/>
    <x v="5"/>
    <x v="0"/>
    <x v="8"/>
    <n v="20"/>
    <x v="2"/>
    <s v="19-11-20"/>
    <x v="4"/>
    <n v="2055"/>
  </r>
  <r>
    <s v="51577f6a-e29e-4ed2-93eb-e7bd4eda800a"/>
    <x v="5"/>
    <x v="0"/>
    <x v="12"/>
    <n v="50"/>
    <x v="1"/>
    <s v="26-10-20"/>
    <x v="10"/>
    <n v="2087"/>
  </r>
  <r>
    <s v="51577f6a-e29e-4ed2-93eb-e7bd4eda800a"/>
    <x v="5"/>
    <x v="0"/>
    <x v="9"/>
    <n v="75"/>
    <x v="1"/>
    <s v="27-3-21"/>
    <x v="7"/>
    <n v="1982"/>
  </r>
  <r>
    <s v="51577f6a-e29e-4ed2-93eb-e7bd4eda800a"/>
    <x v="5"/>
    <x v="0"/>
    <x v="2"/>
    <n v="15"/>
    <x v="0"/>
    <d v="2021-06-02T00:00:00"/>
    <x v="1"/>
    <n v="2068"/>
  </r>
  <r>
    <s v="51577f6a-e29e-4ed2-93eb-e7bd4eda800a"/>
    <x v="5"/>
    <x v="0"/>
    <x v="12"/>
    <n v="50"/>
    <x v="1"/>
    <d v="2021-06-04T00:00:00"/>
    <x v="1"/>
    <n v="2068"/>
  </r>
  <r>
    <s v="51577f6a-e29e-4ed2-93eb-e7bd4eda800a"/>
    <x v="5"/>
    <x v="0"/>
    <x v="14"/>
    <n v="70"/>
    <x v="1"/>
    <d v="2021-04-06T00:00:00"/>
    <x v="2"/>
    <n v="1978"/>
  </r>
  <r>
    <s v="51577f6a-e29e-4ed2-93eb-e7bd4eda800a"/>
    <x v="5"/>
    <x v="0"/>
    <x v="5"/>
    <n v="70"/>
    <x v="1"/>
    <s v="28-11-20"/>
    <x v="4"/>
    <n v="2055"/>
  </r>
  <r>
    <s v="51577f6a-e29e-4ed2-93eb-e7bd4eda800a"/>
    <x v="5"/>
    <x v="0"/>
    <x v="5"/>
    <n v="70"/>
    <x v="1"/>
    <s v="28-11-20"/>
    <x v="4"/>
    <n v="2055"/>
  </r>
  <r>
    <s v="51577f6a-e29e-4ed2-93eb-e7bd4eda800a"/>
    <x v="5"/>
    <x v="0"/>
    <x v="4"/>
    <n v="35"/>
    <x v="2"/>
    <s v="15-5-21"/>
    <x v="9"/>
    <n v="2110"/>
  </r>
  <r>
    <s v="51577f6a-e29e-4ed2-93eb-e7bd4eda800a"/>
    <x v="5"/>
    <x v="0"/>
    <x v="15"/>
    <n v="72"/>
    <x v="1"/>
    <s v="27-4-21"/>
    <x v="2"/>
    <n v="1978"/>
  </r>
  <r>
    <s v="51577f6a-e29e-4ed2-93eb-e7bd4eda800a"/>
    <x v="5"/>
    <x v="0"/>
    <x v="8"/>
    <n v="20"/>
    <x v="2"/>
    <s v="19-6-20"/>
    <x v="1"/>
    <n v="2068"/>
  </r>
  <r>
    <s v="51577f6a-e29e-4ed2-93eb-e7bd4eda800a"/>
    <x v="5"/>
    <x v="0"/>
    <x v="6"/>
    <n v="5"/>
    <x v="0"/>
    <s v="30-8-20"/>
    <x v="3"/>
    <n v="2055"/>
  </r>
  <r>
    <s v="51577f6a-e29e-4ed2-93eb-e7bd4eda800a"/>
    <x v="5"/>
    <x v="0"/>
    <x v="0"/>
    <n v="0"/>
    <x v="0"/>
    <d v="2021-05-02T00:00:00"/>
    <x v="9"/>
    <n v="2110"/>
  </r>
  <r>
    <s v="51577f6a-e29e-4ed2-93eb-e7bd4eda800a"/>
    <x v="5"/>
    <x v="0"/>
    <x v="0"/>
    <n v="0"/>
    <x v="0"/>
    <d v="2021-09-06T00:00:00"/>
    <x v="8"/>
    <n v="1991"/>
  </r>
  <r>
    <s v="51577f6a-e29e-4ed2-93eb-e7bd4eda800a"/>
    <x v="5"/>
    <x v="0"/>
    <x v="15"/>
    <n v="72"/>
    <x v="1"/>
    <d v="2021-08-01T00:00:00"/>
    <x v="3"/>
    <n v="2055"/>
  </r>
  <r>
    <s v="51577f6a-e29e-4ed2-93eb-e7bd4eda800a"/>
    <x v="5"/>
    <x v="0"/>
    <x v="0"/>
    <n v="0"/>
    <x v="0"/>
    <s v="16-2-21"/>
    <x v="6"/>
    <n v="1890"/>
  </r>
  <r>
    <s v="51577f6a-e29e-4ed2-93eb-e7bd4eda800a"/>
    <x v="5"/>
    <x v="0"/>
    <x v="1"/>
    <n v="10"/>
    <x v="0"/>
    <s v="28-5-21"/>
    <x v="9"/>
    <n v="2110"/>
  </r>
  <r>
    <s v="51577f6a-e29e-4ed2-93eb-e7bd4eda800a"/>
    <x v="5"/>
    <x v="0"/>
    <x v="13"/>
    <n v="60"/>
    <x v="1"/>
    <d v="2020-12-12T00:00:00"/>
    <x v="11"/>
    <n v="2099"/>
  </r>
  <r>
    <s v="a52f38d8-1c2e-4adc-b451-01c49f650195"/>
    <x v="1"/>
    <x v="2"/>
    <x v="10"/>
    <n v="45"/>
    <x v="1"/>
    <s v="13-11-20"/>
    <x v="4"/>
    <n v="2055"/>
  </r>
  <r>
    <s v="a52f38d8-1c2e-4adc-b451-01c49f650195"/>
    <x v="1"/>
    <x v="2"/>
    <x v="4"/>
    <n v="35"/>
    <x v="2"/>
    <s v="29-9-20"/>
    <x v="8"/>
    <n v="1991"/>
  </r>
  <r>
    <s v="140a5163-66d8-4a11-8d4e-a670483bb852"/>
    <x v="8"/>
    <x v="0"/>
    <x v="7"/>
    <n v="65"/>
    <x v="1"/>
    <d v="2021-03-03T00:00:00"/>
    <x v="7"/>
    <n v="1982"/>
  </r>
  <r>
    <s v="140a5163-66d8-4a11-8d4e-a670483bb852"/>
    <x v="8"/>
    <x v="0"/>
    <x v="12"/>
    <n v="50"/>
    <x v="1"/>
    <s v="17-4-21"/>
    <x v="2"/>
    <n v="1978"/>
  </r>
  <r>
    <s v="140a5163-66d8-4a11-8d4e-a670483bb852"/>
    <x v="8"/>
    <x v="0"/>
    <x v="11"/>
    <n v="12"/>
    <x v="0"/>
    <s v="26-5-21"/>
    <x v="9"/>
    <n v="2110"/>
  </r>
  <r>
    <s v="140a5163-66d8-4a11-8d4e-a670483bb852"/>
    <x v="8"/>
    <x v="0"/>
    <x v="12"/>
    <n v="50"/>
    <x v="1"/>
    <d v="2020-06-11T00:00:00"/>
    <x v="1"/>
    <n v="2068"/>
  </r>
  <r>
    <s v="140a5163-66d8-4a11-8d4e-a670483bb852"/>
    <x v="8"/>
    <x v="0"/>
    <x v="1"/>
    <n v="10"/>
    <x v="0"/>
    <s v="16-1-21"/>
    <x v="5"/>
    <n v="2142"/>
  </r>
  <r>
    <s v="140a5163-66d8-4a11-8d4e-a670483bb852"/>
    <x v="8"/>
    <x v="0"/>
    <x v="7"/>
    <n v="65"/>
    <x v="1"/>
    <s v="25-8-20"/>
    <x v="3"/>
    <n v="2055"/>
  </r>
  <r>
    <s v="140a5163-66d8-4a11-8d4e-a670483bb852"/>
    <x v="8"/>
    <x v="0"/>
    <x v="11"/>
    <n v="12"/>
    <x v="0"/>
    <d v="2020-12-10T00:00:00"/>
    <x v="11"/>
    <n v="2099"/>
  </r>
  <r>
    <s v="140a5163-66d8-4a11-8d4e-a670483bb852"/>
    <x v="8"/>
    <x v="0"/>
    <x v="10"/>
    <n v="45"/>
    <x v="1"/>
    <s v="13-10-20"/>
    <x v="10"/>
    <n v="2087"/>
  </r>
  <r>
    <s v="140a5163-66d8-4a11-8d4e-a670483bb852"/>
    <x v="8"/>
    <x v="0"/>
    <x v="8"/>
    <n v="20"/>
    <x v="2"/>
    <s v="18-5-21"/>
    <x v="9"/>
    <n v="2110"/>
  </r>
  <r>
    <s v="140a5163-66d8-4a11-8d4e-a670483bb852"/>
    <x v="8"/>
    <x v="0"/>
    <x v="6"/>
    <n v="5"/>
    <x v="0"/>
    <s v="19-6-20"/>
    <x v="1"/>
    <n v="2068"/>
  </r>
  <r>
    <s v="140a5163-66d8-4a11-8d4e-a670483bb852"/>
    <x v="8"/>
    <x v="0"/>
    <x v="11"/>
    <n v="12"/>
    <x v="0"/>
    <s v="16-3-21"/>
    <x v="7"/>
    <n v="1982"/>
  </r>
  <r>
    <s v="140a5163-66d8-4a11-8d4e-a670483bb852"/>
    <x v="8"/>
    <x v="0"/>
    <x v="14"/>
    <n v="70"/>
    <x v="1"/>
    <s v="22-8-20"/>
    <x v="3"/>
    <n v="2055"/>
  </r>
  <r>
    <s v="140a5163-66d8-4a11-8d4e-a670483bb852"/>
    <x v="8"/>
    <x v="0"/>
    <x v="5"/>
    <n v="70"/>
    <x v="1"/>
    <d v="2020-01-08T00:00:00"/>
    <x v="5"/>
    <n v="2142"/>
  </r>
  <r>
    <s v="140a5163-66d8-4a11-8d4e-a670483bb852"/>
    <x v="8"/>
    <x v="0"/>
    <x v="2"/>
    <n v="15"/>
    <x v="0"/>
    <d v="2020-04-09T00:00:00"/>
    <x v="2"/>
    <n v="1978"/>
  </r>
  <r>
    <s v="140a5163-66d8-4a11-8d4e-a670483bb852"/>
    <x v="8"/>
    <x v="0"/>
    <x v="5"/>
    <n v="70"/>
    <x v="1"/>
    <s v="17-6-21"/>
    <x v="1"/>
    <n v="2068"/>
  </r>
  <r>
    <s v="140a5163-66d8-4a11-8d4e-a670483bb852"/>
    <x v="8"/>
    <x v="0"/>
    <x v="4"/>
    <n v="35"/>
    <x v="2"/>
    <s v="18-5-21"/>
    <x v="9"/>
    <n v="2110"/>
  </r>
  <r>
    <s v="140a5163-66d8-4a11-8d4e-a670483bb852"/>
    <x v="8"/>
    <x v="0"/>
    <x v="2"/>
    <n v="15"/>
    <x v="0"/>
    <d v="2020-12-09T00:00:00"/>
    <x v="11"/>
    <n v="2099"/>
  </r>
  <r>
    <s v="140a5163-66d8-4a11-8d4e-a670483bb852"/>
    <x v="8"/>
    <x v="0"/>
    <x v="12"/>
    <n v="50"/>
    <x v="1"/>
    <s v="17-7-20"/>
    <x v="0"/>
    <n v="2116"/>
  </r>
  <r>
    <s v="140a5163-66d8-4a11-8d4e-a670483bb852"/>
    <x v="8"/>
    <x v="0"/>
    <x v="0"/>
    <n v="0"/>
    <x v="0"/>
    <s v="19-6-20"/>
    <x v="1"/>
    <n v="2068"/>
  </r>
  <r>
    <s v="140a5163-66d8-4a11-8d4e-a670483bb852"/>
    <x v="8"/>
    <x v="0"/>
    <x v="5"/>
    <n v="70"/>
    <x v="1"/>
    <s v="27-5-21"/>
    <x v="9"/>
    <n v="2110"/>
  </r>
  <r>
    <s v="140a5163-66d8-4a11-8d4e-a670483bb852"/>
    <x v="8"/>
    <x v="0"/>
    <x v="10"/>
    <n v="45"/>
    <x v="1"/>
    <s v="24-7-20"/>
    <x v="0"/>
    <n v="2116"/>
  </r>
  <r>
    <s v="140a5163-66d8-4a11-8d4e-a670483bb852"/>
    <x v="8"/>
    <x v="0"/>
    <x v="7"/>
    <n v="65"/>
    <x v="1"/>
    <s v="30-4-21"/>
    <x v="2"/>
    <n v="1978"/>
  </r>
  <r>
    <s v="140a5163-66d8-4a11-8d4e-a670483bb852"/>
    <x v="8"/>
    <x v="0"/>
    <x v="3"/>
    <n v="30"/>
    <x v="1"/>
    <s v="23-3-21"/>
    <x v="7"/>
    <n v="1982"/>
  </r>
  <r>
    <s v="140a5163-66d8-4a11-8d4e-a670483bb852"/>
    <x v="8"/>
    <x v="0"/>
    <x v="4"/>
    <n v="35"/>
    <x v="2"/>
    <d v="2020-11-11T00:00:00"/>
    <x v="4"/>
    <n v="2055"/>
  </r>
  <r>
    <s v="140a5163-66d8-4a11-8d4e-a670483bb852"/>
    <x v="8"/>
    <x v="0"/>
    <x v="12"/>
    <n v="50"/>
    <x v="1"/>
    <d v="2020-12-12T00:00:00"/>
    <x v="11"/>
    <n v="2099"/>
  </r>
  <r>
    <s v="140a5163-66d8-4a11-8d4e-a670483bb852"/>
    <x v="8"/>
    <x v="0"/>
    <x v="8"/>
    <n v="20"/>
    <x v="2"/>
    <d v="2021-11-02T00:00:00"/>
    <x v="4"/>
    <n v="2055"/>
  </r>
  <r>
    <s v="140a5163-66d8-4a11-8d4e-a670483bb852"/>
    <x v="8"/>
    <x v="0"/>
    <x v="9"/>
    <n v="75"/>
    <x v="1"/>
    <d v="2021-02-04T00:00:00"/>
    <x v="6"/>
    <n v="1890"/>
  </r>
  <r>
    <s v="140a5163-66d8-4a11-8d4e-a670483bb852"/>
    <x v="8"/>
    <x v="0"/>
    <x v="11"/>
    <n v="12"/>
    <x v="0"/>
    <s v="25-7-20"/>
    <x v="0"/>
    <n v="2116"/>
  </r>
  <r>
    <s v="140a5163-66d8-4a11-8d4e-a670483bb852"/>
    <x v="8"/>
    <x v="0"/>
    <x v="5"/>
    <n v="70"/>
    <x v="1"/>
    <d v="2021-12-04T00:00:00"/>
    <x v="11"/>
    <n v="2099"/>
  </r>
  <r>
    <s v="140a5163-66d8-4a11-8d4e-a670483bb852"/>
    <x v="8"/>
    <x v="0"/>
    <x v="1"/>
    <n v="10"/>
    <x v="0"/>
    <s v="25-6-20"/>
    <x v="1"/>
    <n v="2068"/>
  </r>
  <r>
    <s v="140a5163-66d8-4a11-8d4e-a670483bb852"/>
    <x v="8"/>
    <x v="0"/>
    <x v="0"/>
    <n v="0"/>
    <x v="0"/>
    <s v="27-1-21"/>
    <x v="5"/>
    <n v="2142"/>
  </r>
  <r>
    <s v="140a5163-66d8-4a11-8d4e-a670483bb852"/>
    <x v="8"/>
    <x v="0"/>
    <x v="0"/>
    <n v="0"/>
    <x v="0"/>
    <d v="2021-12-04T00:00:00"/>
    <x v="11"/>
    <n v="2099"/>
  </r>
  <r>
    <s v="140a5163-66d8-4a11-8d4e-a670483bb852"/>
    <x v="8"/>
    <x v="0"/>
    <x v="4"/>
    <n v="35"/>
    <x v="2"/>
    <s v="14-3-21"/>
    <x v="7"/>
    <n v="1982"/>
  </r>
  <r>
    <s v="140a5163-66d8-4a11-8d4e-a670483bb852"/>
    <x v="8"/>
    <x v="0"/>
    <x v="13"/>
    <n v="60"/>
    <x v="1"/>
    <s v="14-2-21"/>
    <x v="6"/>
    <n v="1890"/>
  </r>
  <r>
    <s v="140a5163-66d8-4a11-8d4e-a670483bb852"/>
    <x v="8"/>
    <x v="0"/>
    <x v="0"/>
    <n v="0"/>
    <x v="0"/>
    <s v="20-2-21"/>
    <x v="6"/>
    <n v="1890"/>
  </r>
  <r>
    <s v="140a5163-66d8-4a11-8d4e-a670483bb852"/>
    <x v="8"/>
    <x v="0"/>
    <x v="13"/>
    <n v="60"/>
    <x v="1"/>
    <d v="2021-02-06T00:00:00"/>
    <x v="6"/>
    <n v="1890"/>
  </r>
  <r>
    <s v="140a5163-66d8-4a11-8d4e-a670483bb852"/>
    <x v="8"/>
    <x v="0"/>
    <x v="14"/>
    <n v="70"/>
    <x v="1"/>
    <s v="13-6-21"/>
    <x v="1"/>
    <n v="2068"/>
  </r>
  <r>
    <s v="140a5163-66d8-4a11-8d4e-a670483bb852"/>
    <x v="8"/>
    <x v="0"/>
    <x v="10"/>
    <n v="45"/>
    <x v="1"/>
    <s v="22-10-20"/>
    <x v="10"/>
    <n v="2087"/>
  </r>
  <r>
    <s v="140a5163-66d8-4a11-8d4e-a670483bb852"/>
    <x v="8"/>
    <x v="0"/>
    <x v="11"/>
    <n v="12"/>
    <x v="0"/>
    <d v="2021-10-04T00:00:00"/>
    <x v="10"/>
    <n v="2087"/>
  </r>
  <r>
    <s v="140a5163-66d8-4a11-8d4e-a670483bb852"/>
    <x v="8"/>
    <x v="0"/>
    <x v="15"/>
    <n v="72"/>
    <x v="1"/>
    <s v="22-10-20"/>
    <x v="10"/>
    <n v="2087"/>
  </r>
  <r>
    <s v="140a5163-66d8-4a11-8d4e-a670483bb852"/>
    <x v="8"/>
    <x v="0"/>
    <x v="4"/>
    <n v="35"/>
    <x v="2"/>
    <s v="21-8-20"/>
    <x v="3"/>
    <n v="2055"/>
  </r>
  <r>
    <s v="140a5163-66d8-4a11-8d4e-a670483bb852"/>
    <x v="8"/>
    <x v="0"/>
    <x v="12"/>
    <n v="50"/>
    <x v="1"/>
    <s v="24-8-20"/>
    <x v="3"/>
    <n v="2055"/>
  </r>
  <r>
    <s v="436536b2-6d05-4e20-af6e-cade48b4bcf9"/>
    <x v="4"/>
    <x v="3"/>
    <x v="0"/>
    <n v="0"/>
    <x v="0"/>
    <s v="21-11-20"/>
    <x v="4"/>
    <n v="2055"/>
  </r>
  <r>
    <s v="436536b2-6d05-4e20-af6e-cade48b4bcf9"/>
    <x v="4"/>
    <x v="3"/>
    <x v="13"/>
    <n v="60"/>
    <x v="1"/>
    <d v="2021-11-04T00:00:00"/>
    <x v="4"/>
    <n v="2055"/>
  </r>
  <r>
    <s v="436536b2-6d05-4e20-af6e-cade48b4bcf9"/>
    <x v="4"/>
    <x v="3"/>
    <x v="15"/>
    <n v="72"/>
    <x v="1"/>
    <s v="21-4-21"/>
    <x v="2"/>
    <n v="1978"/>
  </r>
  <r>
    <s v="436536b2-6d05-4e20-af6e-cade48b4bcf9"/>
    <x v="4"/>
    <x v="3"/>
    <x v="3"/>
    <n v="30"/>
    <x v="1"/>
    <s v="13-2-21"/>
    <x v="6"/>
    <n v="1890"/>
  </r>
  <r>
    <s v="436536b2-6d05-4e20-af6e-cade48b4bcf9"/>
    <x v="4"/>
    <x v="3"/>
    <x v="7"/>
    <n v="65"/>
    <x v="1"/>
    <s v="14-3-21"/>
    <x v="7"/>
    <n v="1982"/>
  </r>
  <r>
    <s v="436536b2-6d05-4e20-af6e-cade48b4bcf9"/>
    <x v="4"/>
    <x v="3"/>
    <x v="14"/>
    <n v="70"/>
    <x v="1"/>
    <s v="24-5-21"/>
    <x v="9"/>
    <n v="2110"/>
  </r>
  <r>
    <s v="436536b2-6d05-4e20-af6e-cade48b4bcf9"/>
    <x v="4"/>
    <x v="3"/>
    <x v="3"/>
    <n v="30"/>
    <x v="1"/>
    <s v="20-4-21"/>
    <x v="2"/>
    <n v="1978"/>
  </r>
  <r>
    <s v="436536b2-6d05-4e20-af6e-cade48b4bcf9"/>
    <x v="4"/>
    <x v="3"/>
    <x v="12"/>
    <n v="50"/>
    <x v="1"/>
    <s v="15-10-20"/>
    <x v="10"/>
    <n v="2087"/>
  </r>
  <r>
    <s v="436536b2-6d05-4e20-af6e-cade48b4bcf9"/>
    <x v="4"/>
    <x v="3"/>
    <x v="0"/>
    <n v="0"/>
    <x v="0"/>
    <s v="14-1-21"/>
    <x v="5"/>
    <n v="2142"/>
  </r>
  <r>
    <s v="436536b2-6d05-4e20-af6e-cade48b4bcf9"/>
    <x v="4"/>
    <x v="3"/>
    <x v="12"/>
    <n v="50"/>
    <x v="1"/>
    <s v="28-12-20"/>
    <x v="11"/>
    <n v="2099"/>
  </r>
  <r>
    <s v="436536b2-6d05-4e20-af6e-cade48b4bcf9"/>
    <x v="4"/>
    <x v="3"/>
    <x v="13"/>
    <n v="60"/>
    <x v="1"/>
    <s v="17-12-20"/>
    <x v="11"/>
    <n v="2099"/>
  </r>
  <r>
    <s v="436536b2-6d05-4e20-af6e-cade48b4bcf9"/>
    <x v="4"/>
    <x v="3"/>
    <x v="4"/>
    <n v="35"/>
    <x v="2"/>
    <s v="16-8-20"/>
    <x v="3"/>
    <n v="2055"/>
  </r>
  <r>
    <s v="436536b2-6d05-4e20-af6e-cade48b4bcf9"/>
    <x v="4"/>
    <x v="3"/>
    <x v="1"/>
    <n v="10"/>
    <x v="0"/>
    <s v="27-7-20"/>
    <x v="0"/>
    <n v="2116"/>
  </r>
  <r>
    <s v="436536b2-6d05-4e20-af6e-cade48b4bcf9"/>
    <x v="4"/>
    <x v="3"/>
    <x v="4"/>
    <n v="35"/>
    <x v="2"/>
    <d v="2021-12-06T00:00:00"/>
    <x v="11"/>
    <n v="2099"/>
  </r>
  <r>
    <s v="436536b2-6d05-4e20-af6e-cade48b4bcf9"/>
    <x v="4"/>
    <x v="3"/>
    <x v="5"/>
    <n v="70"/>
    <x v="1"/>
    <s v="13-8-20"/>
    <x v="3"/>
    <n v="2055"/>
  </r>
  <r>
    <s v="9c55917b-055c-4ae0-b044-cce9fb89bfa9"/>
    <x v="6"/>
    <x v="1"/>
    <x v="11"/>
    <n v="12"/>
    <x v="0"/>
    <d v="2021-03-04T00:00:00"/>
    <x v="7"/>
    <n v="1982"/>
  </r>
  <r>
    <s v="9c55917b-055c-4ae0-b044-cce9fb89bfa9"/>
    <x v="6"/>
    <x v="1"/>
    <x v="6"/>
    <n v="5"/>
    <x v="0"/>
    <d v="2021-06-05T00:00:00"/>
    <x v="1"/>
    <n v="2068"/>
  </r>
  <r>
    <s v="9c55917b-055c-4ae0-b044-cce9fb89bfa9"/>
    <x v="6"/>
    <x v="1"/>
    <x v="2"/>
    <n v="15"/>
    <x v="0"/>
    <d v="2020-08-08T00:00:00"/>
    <x v="3"/>
    <n v="2055"/>
  </r>
  <r>
    <s v="9c55917b-055c-4ae0-b044-cce9fb89bfa9"/>
    <x v="6"/>
    <x v="1"/>
    <x v="6"/>
    <n v="5"/>
    <x v="0"/>
    <s v="24-1-21"/>
    <x v="5"/>
    <n v="2142"/>
  </r>
  <r>
    <s v="9c55917b-055c-4ae0-b044-cce9fb89bfa9"/>
    <x v="6"/>
    <x v="1"/>
    <x v="10"/>
    <n v="45"/>
    <x v="1"/>
    <s v="19-1-21"/>
    <x v="5"/>
    <n v="2142"/>
  </r>
  <r>
    <s v="9c55917b-055c-4ae0-b044-cce9fb89bfa9"/>
    <x v="6"/>
    <x v="1"/>
    <x v="15"/>
    <n v="72"/>
    <x v="1"/>
    <d v="2020-05-07T00:00:00"/>
    <x v="9"/>
    <n v="2110"/>
  </r>
  <r>
    <s v="9c55917b-055c-4ae0-b044-cce9fb89bfa9"/>
    <x v="6"/>
    <x v="1"/>
    <x v="13"/>
    <n v="60"/>
    <x v="1"/>
    <s v="15-11-20"/>
    <x v="4"/>
    <n v="2055"/>
  </r>
  <r>
    <s v="9c55917b-055c-4ae0-b044-cce9fb89bfa9"/>
    <x v="6"/>
    <x v="1"/>
    <x v="2"/>
    <n v="15"/>
    <x v="0"/>
    <s v="22-1-21"/>
    <x v="5"/>
    <n v="2142"/>
  </r>
  <r>
    <s v="9c55917b-055c-4ae0-b044-cce9fb89bfa9"/>
    <x v="6"/>
    <x v="1"/>
    <x v="10"/>
    <n v="45"/>
    <x v="1"/>
    <d v="2021-02-03T00:00:00"/>
    <x v="6"/>
    <n v="1890"/>
  </r>
  <r>
    <s v="9c55917b-055c-4ae0-b044-cce9fb89bfa9"/>
    <x v="6"/>
    <x v="1"/>
    <x v="2"/>
    <n v="15"/>
    <x v="0"/>
    <d v="2021-01-04T00:00:00"/>
    <x v="5"/>
    <n v="2142"/>
  </r>
  <r>
    <s v="9c55917b-055c-4ae0-b044-cce9fb89bfa9"/>
    <x v="6"/>
    <x v="1"/>
    <x v="0"/>
    <n v="0"/>
    <x v="0"/>
    <s v="13-6-21"/>
    <x v="1"/>
    <n v="2068"/>
  </r>
  <r>
    <s v="9c55917b-055c-4ae0-b044-cce9fb89bfa9"/>
    <x v="6"/>
    <x v="1"/>
    <x v="15"/>
    <n v="72"/>
    <x v="1"/>
    <d v="2020-11-11T00:00:00"/>
    <x v="4"/>
    <n v="2055"/>
  </r>
  <r>
    <s v="9c55917b-055c-4ae0-b044-cce9fb89bfa9"/>
    <x v="6"/>
    <x v="1"/>
    <x v="2"/>
    <n v="15"/>
    <x v="0"/>
    <s v="26-2-21"/>
    <x v="6"/>
    <n v="1890"/>
  </r>
  <r>
    <s v="9c55917b-055c-4ae0-b044-cce9fb89bfa9"/>
    <x v="6"/>
    <x v="1"/>
    <x v="13"/>
    <n v="60"/>
    <x v="1"/>
    <d v="2021-07-04T00:00:00"/>
    <x v="0"/>
    <n v="2116"/>
  </r>
  <r>
    <s v="5e813176-850f-4791-a750-4961429c2458"/>
    <x v="6"/>
    <x v="2"/>
    <x v="15"/>
    <n v="72"/>
    <x v="1"/>
    <s v="15-5-21"/>
    <x v="9"/>
    <n v="2110"/>
  </r>
  <r>
    <s v="5e813176-850f-4791-a750-4961429c2458"/>
    <x v="6"/>
    <x v="2"/>
    <x v="9"/>
    <n v="75"/>
    <x v="1"/>
    <s v="14-7-20"/>
    <x v="0"/>
    <n v="2116"/>
  </r>
  <r>
    <s v="5e813176-850f-4791-a750-4961429c2458"/>
    <x v="6"/>
    <x v="2"/>
    <x v="4"/>
    <n v="35"/>
    <x v="2"/>
    <d v="2020-11-08T00:00:00"/>
    <x v="4"/>
    <n v="2055"/>
  </r>
  <r>
    <s v="5e813176-850f-4791-a750-4961429c2458"/>
    <x v="6"/>
    <x v="2"/>
    <x v="1"/>
    <n v="10"/>
    <x v="0"/>
    <s v="16-6-21"/>
    <x v="1"/>
    <n v="2068"/>
  </r>
  <r>
    <s v="5e813176-850f-4791-a750-4961429c2458"/>
    <x v="6"/>
    <x v="2"/>
    <x v="0"/>
    <n v="0"/>
    <x v="0"/>
    <d v="2020-01-09T00:00:00"/>
    <x v="5"/>
    <n v="2142"/>
  </r>
  <r>
    <s v="5e813176-850f-4791-a750-4961429c2458"/>
    <x v="6"/>
    <x v="2"/>
    <x v="15"/>
    <n v="72"/>
    <x v="1"/>
    <s v="19-12-20"/>
    <x v="11"/>
    <n v="2099"/>
  </r>
  <r>
    <s v="5e813176-850f-4791-a750-4961429c2458"/>
    <x v="6"/>
    <x v="2"/>
    <x v="2"/>
    <n v="15"/>
    <x v="0"/>
    <d v="2021-12-04T00:00:00"/>
    <x v="11"/>
    <n v="2099"/>
  </r>
  <r>
    <s v="5e813176-850f-4791-a750-4961429c2458"/>
    <x v="6"/>
    <x v="2"/>
    <x v="7"/>
    <n v="65"/>
    <x v="1"/>
    <d v="2021-02-03T00:00:00"/>
    <x v="6"/>
    <n v="1890"/>
  </r>
  <r>
    <s v="efda0319-e547-484a-84b5-c5041a57502c"/>
    <x v="5"/>
    <x v="0"/>
    <x v="6"/>
    <n v="5"/>
    <x v="0"/>
    <d v="2021-02-03T00:00:00"/>
    <x v="6"/>
    <n v="1890"/>
  </r>
  <r>
    <s v="efda0319-e547-484a-84b5-c5041a57502c"/>
    <x v="5"/>
    <x v="0"/>
    <x v="2"/>
    <n v="15"/>
    <x v="0"/>
    <d v="2021-10-01T00:00:00"/>
    <x v="10"/>
    <n v="2087"/>
  </r>
  <r>
    <s v="efda0319-e547-484a-84b5-c5041a57502c"/>
    <x v="5"/>
    <x v="0"/>
    <x v="10"/>
    <n v="45"/>
    <x v="1"/>
    <s v="25-7-20"/>
    <x v="0"/>
    <n v="2116"/>
  </r>
  <r>
    <s v="efda0319-e547-484a-84b5-c5041a57502c"/>
    <x v="5"/>
    <x v="0"/>
    <x v="14"/>
    <n v="70"/>
    <x v="1"/>
    <s v="22-3-21"/>
    <x v="7"/>
    <n v="1982"/>
  </r>
  <r>
    <s v="efda0319-e547-484a-84b5-c5041a57502c"/>
    <x v="5"/>
    <x v="0"/>
    <x v="15"/>
    <n v="72"/>
    <x v="1"/>
    <d v="2021-12-04T00:00:00"/>
    <x v="11"/>
    <n v="2099"/>
  </r>
  <r>
    <s v="efda0319-e547-484a-84b5-c5041a57502c"/>
    <x v="5"/>
    <x v="0"/>
    <x v="8"/>
    <n v="20"/>
    <x v="2"/>
    <s v="19-7-20"/>
    <x v="0"/>
    <n v="2116"/>
  </r>
  <r>
    <s v="efda0319-e547-484a-84b5-c5041a57502c"/>
    <x v="5"/>
    <x v="0"/>
    <x v="0"/>
    <n v="0"/>
    <x v="0"/>
    <d v="2020-04-08T00:00:00"/>
    <x v="2"/>
    <n v="1978"/>
  </r>
  <r>
    <s v="efda0319-e547-484a-84b5-c5041a57502c"/>
    <x v="5"/>
    <x v="0"/>
    <x v="10"/>
    <n v="45"/>
    <x v="1"/>
    <d v="2020-06-08T00:00:00"/>
    <x v="1"/>
    <n v="2068"/>
  </r>
  <r>
    <s v="efda0319-e547-484a-84b5-c5041a57502c"/>
    <x v="5"/>
    <x v="0"/>
    <x v="15"/>
    <n v="72"/>
    <x v="1"/>
    <s v="22-8-20"/>
    <x v="3"/>
    <n v="2055"/>
  </r>
  <r>
    <s v="efda0319-e547-484a-84b5-c5041a57502c"/>
    <x v="5"/>
    <x v="0"/>
    <x v="8"/>
    <n v="20"/>
    <x v="2"/>
    <s v="18-1-21"/>
    <x v="5"/>
    <n v="2142"/>
  </r>
  <r>
    <s v="efda0319-e547-484a-84b5-c5041a57502c"/>
    <x v="5"/>
    <x v="0"/>
    <x v="15"/>
    <n v="72"/>
    <x v="1"/>
    <s v="28-12-20"/>
    <x v="11"/>
    <n v="2099"/>
  </r>
  <r>
    <s v="efda0319-e547-484a-84b5-c5041a57502c"/>
    <x v="5"/>
    <x v="0"/>
    <x v="12"/>
    <n v="50"/>
    <x v="1"/>
    <d v="2020-08-10T00:00:00"/>
    <x v="3"/>
    <n v="2055"/>
  </r>
  <r>
    <s v="efda0319-e547-484a-84b5-c5041a57502c"/>
    <x v="5"/>
    <x v="0"/>
    <x v="7"/>
    <n v="65"/>
    <x v="1"/>
    <d v="2020-09-08T00:00:00"/>
    <x v="8"/>
    <n v="1991"/>
  </r>
  <r>
    <s v="efda0319-e547-484a-84b5-c5041a57502c"/>
    <x v="5"/>
    <x v="0"/>
    <x v="14"/>
    <n v="70"/>
    <x v="1"/>
    <s v="16-4-21"/>
    <x v="2"/>
    <n v="1978"/>
  </r>
  <r>
    <s v="efda0319-e547-484a-84b5-c5041a57502c"/>
    <x v="5"/>
    <x v="0"/>
    <x v="9"/>
    <n v="75"/>
    <x v="1"/>
    <s v="20-4-21"/>
    <x v="2"/>
    <n v="1978"/>
  </r>
  <r>
    <s v="efda0319-e547-484a-84b5-c5041a57502c"/>
    <x v="5"/>
    <x v="0"/>
    <x v="2"/>
    <n v="15"/>
    <x v="0"/>
    <s v="25-11-20"/>
    <x v="4"/>
    <n v="2055"/>
  </r>
  <r>
    <s v="efda0319-e547-484a-84b5-c5041a57502c"/>
    <x v="5"/>
    <x v="0"/>
    <x v="2"/>
    <n v="15"/>
    <x v="0"/>
    <d v="2021-08-04T00:00:00"/>
    <x v="3"/>
    <n v="2055"/>
  </r>
  <r>
    <s v="efda0319-e547-484a-84b5-c5041a57502c"/>
    <x v="5"/>
    <x v="0"/>
    <x v="5"/>
    <n v="70"/>
    <x v="1"/>
    <s v="19-10-20"/>
    <x v="10"/>
    <n v="2087"/>
  </r>
  <r>
    <s v="efda0319-e547-484a-84b5-c5041a57502c"/>
    <x v="5"/>
    <x v="0"/>
    <x v="9"/>
    <n v="75"/>
    <x v="1"/>
    <d v="2020-10-12T00:00:00"/>
    <x v="10"/>
    <n v="2087"/>
  </r>
  <r>
    <s v="efda0319-e547-484a-84b5-c5041a57502c"/>
    <x v="5"/>
    <x v="0"/>
    <x v="0"/>
    <n v="0"/>
    <x v="0"/>
    <d v="2020-08-10T00:00:00"/>
    <x v="3"/>
    <n v="2055"/>
  </r>
  <r>
    <s v="efda0319-e547-484a-84b5-c5041a57502c"/>
    <x v="5"/>
    <x v="0"/>
    <x v="15"/>
    <n v="72"/>
    <x v="1"/>
    <d v="2020-06-09T00:00:00"/>
    <x v="1"/>
    <n v="2068"/>
  </r>
  <r>
    <s v="efda0319-e547-484a-84b5-c5041a57502c"/>
    <x v="5"/>
    <x v="0"/>
    <x v="6"/>
    <n v="5"/>
    <x v="0"/>
    <d v="2021-12-04T00:00:00"/>
    <x v="11"/>
    <n v="2099"/>
  </r>
  <r>
    <s v="efda0319-e547-484a-84b5-c5041a57502c"/>
    <x v="5"/>
    <x v="0"/>
    <x v="8"/>
    <n v="20"/>
    <x v="2"/>
    <s v="26-12-20"/>
    <x v="11"/>
    <n v="2099"/>
  </r>
  <r>
    <s v="efda0319-e547-484a-84b5-c5041a57502c"/>
    <x v="5"/>
    <x v="0"/>
    <x v="4"/>
    <n v="35"/>
    <x v="2"/>
    <s v="19-12-20"/>
    <x v="11"/>
    <n v="2099"/>
  </r>
  <r>
    <s v="efda0319-e547-484a-84b5-c5041a57502c"/>
    <x v="5"/>
    <x v="0"/>
    <x v="4"/>
    <n v="35"/>
    <x v="2"/>
    <s v="25-1-21"/>
    <x v="5"/>
    <n v="2142"/>
  </r>
  <r>
    <s v="efda0319-e547-484a-84b5-c5041a57502c"/>
    <x v="5"/>
    <x v="0"/>
    <x v="0"/>
    <n v="0"/>
    <x v="0"/>
    <s v="30-3-21"/>
    <x v="7"/>
    <n v="1982"/>
  </r>
  <r>
    <s v="efda0319-e547-484a-84b5-c5041a57502c"/>
    <x v="5"/>
    <x v="0"/>
    <x v="11"/>
    <n v="12"/>
    <x v="0"/>
    <d v="2021-08-03T00:00:00"/>
    <x v="3"/>
    <n v="2055"/>
  </r>
  <r>
    <s v="efda0319-e547-484a-84b5-c5041a57502c"/>
    <x v="5"/>
    <x v="0"/>
    <x v="0"/>
    <n v="0"/>
    <x v="0"/>
    <d v="2021-04-04T00:00:00"/>
    <x v="2"/>
    <n v="1978"/>
  </r>
  <r>
    <s v="efda0319-e547-484a-84b5-c5041a57502c"/>
    <x v="5"/>
    <x v="0"/>
    <x v="12"/>
    <n v="50"/>
    <x v="1"/>
    <s v="18-12-20"/>
    <x v="11"/>
    <n v="2099"/>
  </r>
  <r>
    <s v="efda0319-e547-484a-84b5-c5041a57502c"/>
    <x v="5"/>
    <x v="0"/>
    <x v="10"/>
    <n v="45"/>
    <x v="1"/>
    <s v="13-6-21"/>
    <x v="1"/>
    <n v="2068"/>
  </r>
  <r>
    <s v="efda0319-e547-484a-84b5-c5041a57502c"/>
    <x v="5"/>
    <x v="0"/>
    <x v="10"/>
    <n v="45"/>
    <x v="1"/>
    <s v="27-6-20"/>
    <x v="1"/>
    <n v="2068"/>
  </r>
  <r>
    <s v="efda0319-e547-484a-84b5-c5041a57502c"/>
    <x v="5"/>
    <x v="0"/>
    <x v="12"/>
    <n v="50"/>
    <x v="1"/>
    <d v="2020-01-07T00:00:00"/>
    <x v="5"/>
    <n v="2142"/>
  </r>
  <r>
    <s v="efda0319-e547-484a-84b5-c5041a57502c"/>
    <x v="5"/>
    <x v="0"/>
    <x v="3"/>
    <n v="30"/>
    <x v="1"/>
    <d v="2021-07-04T00:00:00"/>
    <x v="0"/>
    <n v="2116"/>
  </r>
  <r>
    <s v="efda0319-e547-484a-84b5-c5041a57502c"/>
    <x v="5"/>
    <x v="0"/>
    <x v="0"/>
    <n v="0"/>
    <x v="0"/>
    <s v="13-6-21"/>
    <x v="1"/>
    <n v="2068"/>
  </r>
  <r>
    <s v="efda0319-e547-484a-84b5-c5041a57502c"/>
    <x v="5"/>
    <x v="0"/>
    <x v="1"/>
    <n v="10"/>
    <x v="0"/>
    <d v="2020-05-09T00:00:00"/>
    <x v="9"/>
    <n v="2110"/>
  </r>
  <r>
    <s v="efda0319-e547-484a-84b5-c5041a57502c"/>
    <x v="5"/>
    <x v="0"/>
    <x v="12"/>
    <n v="50"/>
    <x v="1"/>
    <s v="22-8-20"/>
    <x v="3"/>
    <n v="2055"/>
  </r>
  <r>
    <s v="efda0319-e547-484a-84b5-c5041a57502c"/>
    <x v="5"/>
    <x v="0"/>
    <x v="9"/>
    <n v="75"/>
    <x v="1"/>
    <d v="2021-01-01T00:00:00"/>
    <x v="5"/>
    <n v="2142"/>
  </r>
  <r>
    <s v="efda0319-e547-484a-84b5-c5041a57502c"/>
    <x v="5"/>
    <x v="0"/>
    <x v="6"/>
    <n v="5"/>
    <x v="0"/>
    <d v="2020-08-11T00:00:00"/>
    <x v="3"/>
    <n v="2055"/>
  </r>
  <r>
    <s v="efda0319-e547-484a-84b5-c5041a57502c"/>
    <x v="5"/>
    <x v="0"/>
    <x v="8"/>
    <n v="20"/>
    <x v="2"/>
    <s v="24-12-20"/>
    <x v="11"/>
    <n v="2099"/>
  </r>
  <r>
    <s v="efda0319-e547-484a-84b5-c5041a57502c"/>
    <x v="5"/>
    <x v="0"/>
    <x v="11"/>
    <n v="12"/>
    <x v="0"/>
    <s v="28-1-21"/>
    <x v="5"/>
    <n v="2142"/>
  </r>
  <r>
    <s v="efda0319-e547-484a-84b5-c5041a57502c"/>
    <x v="5"/>
    <x v="0"/>
    <x v="8"/>
    <n v="20"/>
    <x v="2"/>
    <d v="2020-10-07T00:00:00"/>
    <x v="10"/>
    <n v="2087"/>
  </r>
  <r>
    <s v="efda0319-e547-484a-84b5-c5041a57502c"/>
    <x v="5"/>
    <x v="0"/>
    <x v="7"/>
    <n v="65"/>
    <x v="1"/>
    <s v="24-2-21"/>
    <x v="6"/>
    <n v="1890"/>
  </r>
  <r>
    <s v="a881e5c8-4f16-4823-85a8-c595fe220385"/>
    <x v="6"/>
    <x v="1"/>
    <x v="3"/>
    <n v="30"/>
    <x v="1"/>
    <s v="24-3-21"/>
    <x v="7"/>
    <n v="1982"/>
  </r>
  <r>
    <s v="a881e5c8-4f16-4823-85a8-c595fe220385"/>
    <x v="6"/>
    <x v="1"/>
    <x v="10"/>
    <n v="45"/>
    <x v="1"/>
    <s v="29-12-20"/>
    <x v="11"/>
    <n v="2099"/>
  </r>
  <r>
    <s v="a881e5c8-4f16-4823-85a8-c595fe220385"/>
    <x v="6"/>
    <x v="1"/>
    <x v="13"/>
    <n v="60"/>
    <x v="1"/>
    <d v="2021-06-02T00:00:00"/>
    <x v="1"/>
    <n v="2068"/>
  </r>
  <r>
    <s v="a881e5c8-4f16-4823-85a8-c595fe220385"/>
    <x v="6"/>
    <x v="1"/>
    <x v="11"/>
    <n v="12"/>
    <x v="0"/>
    <s v="16-7-20"/>
    <x v="0"/>
    <n v="2116"/>
  </r>
  <r>
    <s v="a881e5c8-4f16-4823-85a8-c595fe220385"/>
    <x v="6"/>
    <x v="1"/>
    <x v="3"/>
    <n v="30"/>
    <x v="1"/>
    <d v="2020-06-08T00:00:00"/>
    <x v="1"/>
    <n v="2068"/>
  </r>
  <r>
    <s v="a881e5c8-4f16-4823-85a8-c595fe220385"/>
    <x v="6"/>
    <x v="1"/>
    <x v="10"/>
    <n v="45"/>
    <x v="1"/>
    <s v="14-9-20"/>
    <x v="8"/>
    <n v="1991"/>
  </r>
  <r>
    <s v="a881e5c8-4f16-4823-85a8-c595fe220385"/>
    <x v="6"/>
    <x v="1"/>
    <x v="15"/>
    <n v="72"/>
    <x v="1"/>
    <d v="2021-10-04T00:00:00"/>
    <x v="10"/>
    <n v="2087"/>
  </r>
  <r>
    <s v="a881e5c8-4f16-4823-85a8-c595fe220385"/>
    <x v="6"/>
    <x v="1"/>
    <x v="10"/>
    <n v="45"/>
    <x v="1"/>
    <d v="2021-07-06T00:00:00"/>
    <x v="0"/>
    <n v="2116"/>
  </r>
  <r>
    <s v="a881e5c8-4f16-4823-85a8-c595fe220385"/>
    <x v="6"/>
    <x v="1"/>
    <x v="9"/>
    <n v="75"/>
    <x v="1"/>
    <s v="16-11-20"/>
    <x v="4"/>
    <n v="2055"/>
  </r>
  <r>
    <s v="520450a4-c852-4a4e-9383-30657dd07533"/>
    <x v="7"/>
    <x v="0"/>
    <x v="4"/>
    <n v="35"/>
    <x v="2"/>
    <s v="27-10-20"/>
    <x v="10"/>
    <n v="2087"/>
  </r>
  <r>
    <s v="520450a4-c852-4a4e-9383-30657dd07533"/>
    <x v="7"/>
    <x v="0"/>
    <x v="10"/>
    <n v="45"/>
    <x v="1"/>
    <d v="2020-02-07T00:00:00"/>
    <x v="6"/>
    <n v="1890"/>
  </r>
  <r>
    <s v="520450a4-c852-4a4e-9383-30657dd07533"/>
    <x v="7"/>
    <x v="0"/>
    <x v="0"/>
    <n v="0"/>
    <x v="0"/>
    <d v="2021-08-05T00:00:00"/>
    <x v="3"/>
    <n v="2055"/>
  </r>
  <r>
    <s v="520450a4-c852-4a4e-9383-30657dd07533"/>
    <x v="7"/>
    <x v="0"/>
    <x v="6"/>
    <n v="5"/>
    <x v="0"/>
    <s v="29-9-20"/>
    <x v="8"/>
    <n v="1991"/>
  </r>
  <r>
    <s v="520450a4-c852-4a4e-9383-30657dd07533"/>
    <x v="7"/>
    <x v="0"/>
    <x v="2"/>
    <n v="15"/>
    <x v="0"/>
    <d v="2021-06-03T00:00:00"/>
    <x v="1"/>
    <n v="2068"/>
  </r>
  <r>
    <s v="520450a4-c852-4a4e-9383-30657dd07533"/>
    <x v="7"/>
    <x v="0"/>
    <x v="3"/>
    <n v="30"/>
    <x v="1"/>
    <s v="26-8-20"/>
    <x v="3"/>
    <n v="2055"/>
  </r>
  <r>
    <s v="520450a4-c852-4a4e-9383-30657dd07533"/>
    <x v="7"/>
    <x v="0"/>
    <x v="15"/>
    <n v="72"/>
    <x v="1"/>
    <d v="2021-10-05T00:00:00"/>
    <x v="10"/>
    <n v="2087"/>
  </r>
  <r>
    <s v="520450a4-c852-4a4e-9383-30657dd07533"/>
    <x v="7"/>
    <x v="0"/>
    <x v="12"/>
    <n v="50"/>
    <x v="1"/>
    <s v="15-7-20"/>
    <x v="0"/>
    <n v="2116"/>
  </r>
  <r>
    <s v="520450a4-c852-4a4e-9383-30657dd07533"/>
    <x v="7"/>
    <x v="0"/>
    <x v="0"/>
    <n v="0"/>
    <x v="0"/>
    <s v="16-5-21"/>
    <x v="9"/>
    <n v="2110"/>
  </r>
  <r>
    <s v="520450a4-c852-4a4e-9383-30657dd07533"/>
    <x v="7"/>
    <x v="0"/>
    <x v="0"/>
    <n v="0"/>
    <x v="0"/>
    <s v="22-12-20"/>
    <x v="11"/>
    <n v="2099"/>
  </r>
  <r>
    <s v="520450a4-c852-4a4e-9383-30657dd07533"/>
    <x v="7"/>
    <x v="0"/>
    <x v="15"/>
    <n v="72"/>
    <x v="1"/>
    <d v="2020-07-08T00:00:00"/>
    <x v="0"/>
    <n v="2116"/>
  </r>
  <r>
    <s v="520450a4-c852-4a4e-9383-30657dd07533"/>
    <x v="7"/>
    <x v="0"/>
    <x v="8"/>
    <n v="20"/>
    <x v="2"/>
    <s v="13-8-20"/>
    <x v="3"/>
    <n v="2055"/>
  </r>
  <r>
    <s v="520450a4-c852-4a4e-9383-30657dd07533"/>
    <x v="7"/>
    <x v="0"/>
    <x v="6"/>
    <n v="5"/>
    <x v="0"/>
    <s v="20-9-20"/>
    <x v="8"/>
    <n v="1991"/>
  </r>
  <r>
    <s v="520450a4-c852-4a4e-9383-30657dd07533"/>
    <x v="7"/>
    <x v="0"/>
    <x v="15"/>
    <n v="72"/>
    <x v="1"/>
    <d v="2020-09-11T00:00:00"/>
    <x v="8"/>
    <n v="1991"/>
  </r>
  <r>
    <s v="520450a4-c852-4a4e-9383-30657dd07533"/>
    <x v="7"/>
    <x v="0"/>
    <x v="14"/>
    <n v="70"/>
    <x v="1"/>
    <d v="2021-05-01T00:00:00"/>
    <x v="9"/>
    <n v="2110"/>
  </r>
  <r>
    <s v="520450a4-c852-4a4e-9383-30657dd07533"/>
    <x v="7"/>
    <x v="0"/>
    <x v="7"/>
    <n v="65"/>
    <x v="1"/>
    <d v="2020-02-08T00:00:00"/>
    <x v="6"/>
    <n v="1890"/>
  </r>
  <r>
    <s v="520450a4-c852-4a4e-9383-30657dd07533"/>
    <x v="7"/>
    <x v="0"/>
    <x v="9"/>
    <n v="75"/>
    <x v="1"/>
    <s v="16-6-21"/>
    <x v="1"/>
    <n v="2068"/>
  </r>
  <r>
    <s v="520450a4-c852-4a4e-9383-30657dd07533"/>
    <x v="7"/>
    <x v="0"/>
    <x v="9"/>
    <n v="75"/>
    <x v="1"/>
    <s v="28-6-20"/>
    <x v="1"/>
    <n v="2068"/>
  </r>
  <r>
    <s v="520450a4-c852-4a4e-9383-30657dd07533"/>
    <x v="7"/>
    <x v="0"/>
    <x v="14"/>
    <n v="70"/>
    <x v="1"/>
    <d v="2020-01-12T00:00:00"/>
    <x v="5"/>
    <n v="2142"/>
  </r>
  <r>
    <s v="520450a4-c852-4a4e-9383-30657dd07533"/>
    <x v="7"/>
    <x v="0"/>
    <x v="6"/>
    <n v="5"/>
    <x v="0"/>
    <s v="15-3-21"/>
    <x v="7"/>
    <n v="1982"/>
  </r>
  <r>
    <s v="520450a4-c852-4a4e-9383-30657dd07533"/>
    <x v="7"/>
    <x v="0"/>
    <x v="15"/>
    <n v="72"/>
    <x v="1"/>
    <s v="22-12-20"/>
    <x v="11"/>
    <n v="2099"/>
  </r>
  <r>
    <s v="15dc9c91-11a7-45d6-ba68-107e6d4dcf7b"/>
    <x v="10"/>
    <x v="3"/>
    <x v="13"/>
    <n v="60"/>
    <x v="1"/>
    <s v="30-3-21"/>
    <x v="7"/>
    <n v="1982"/>
  </r>
  <r>
    <s v="15dc9c91-11a7-45d6-ba68-107e6d4dcf7b"/>
    <x v="10"/>
    <x v="3"/>
    <x v="9"/>
    <n v="75"/>
    <x v="1"/>
    <s v="16-11-20"/>
    <x v="4"/>
    <n v="2055"/>
  </r>
  <r>
    <s v="15dc9c91-11a7-45d6-ba68-107e6d4dcf7b"/>
    <x v="10"/>
    <x v="3"/>
    <x v="5"/>
    <n v="70"/>
    <x v="1"/>
    <s v="20-3-21"/>
    <x v="7"/>
    <n v="1982"/>
  </r>
  <r>
    <s v="15dc9c91-11a7-45d6-ba68-107e6d4dcf7b"/>
    <x v="10"/>
    <x v="3"/>
    <x v="1"/>
    <n v="10"/>
    <x v="0"/>
    <s v="16-11-20"/>
    <x v="4"/>
    <n v="2055"/>
  </r>
  <r>
    <s v="15dc9c91-11a7-45d6-ba68-107e6d4dcf7b"/>
    <x v="10"/>
    <x v="3"/>
    <x v="4"/>
    <n v="35"/>
    <x v="2"/>
    <d v="2021-06-03T00:00:00"/>
    <x v="1"/>
    <n v="2068"/>
  </r>
  <r>
    <s v="15dc9c91-11a7-45d6-ba68-107e6d4dcf7b"/>
    <x v="10"/>
    <x v="3"/>
    <x v="12"/>
    <n v="50"/>
    <x v="1"/>
    <d v="2021-07-02T00:00:00"/>
    <x v="0"/>
    <n v="2116"/>
  </r>
  <r>
    <s v="15dc9c91-11a7-45d6-ba68-107e6d4dcf7b"/>
    <x v="10"/>
    <x v="3"/>
    <x v="2"/>
    <n v="15"/>
    <x v="0"/>
    <d v="2021-12-02T00:00:00"/>
    <x v="11"/>
    <n v="2099"/>
  </r>
  <r>
    <s v="15dc9c91-11a7-45d6-ba68-107e6d4dcf7b"/>
    <x v="10"/>
    <x v="3"/>
    <x v="1"/>
    <n v="10"/>
    <x v="0"/>
    <d v="2020-06-12T00:00:00"/>
    <x v="1"/>
    <n v="2068"/>
  </r>
  <r>
    <s v="15dc9c91-11a7-45d6-ba68-107e6d4dcf7b"/>
    <x v="10"/>
    <x v="3"/>
    <x v="2"/>
    <n v="15"/>
    <x v="0"/>
    <d v="2021-07-06T00:00:00"/>
    <x v="0"/>
    <n v="2116"/>
  </r>
  <r>
    <s v="15dc9c91-11a7-45d6-ba68-107e6d4dcf7b"/>
    <x v="10"/>
    <x v="3"/>
    <x v="12"/>
    <n v="50"/>
    <x v="1"/>
    <s v="13-4-21"/>
    <x v="2"/>
    <n v="1978"/>
  </r>
  <r>
    <s v="15dc9c91-11a7-45d6-ba68-107e6d4dcf7b"/>
    <x v="10"/>
    <x v="3"/>
    <x v="13"/>
    <n v="60"/>
    <x v="1"/>
    <d v="2021-06-02T00:00:00"/>
    <x v="1"/>
    <n v="2068"/>
  </r>
  <r>
    <s v="15dc9c91-11a7-45d6-ba68-107e6d4dcf7b"/>
    <x v="10"/>
    <x v="3"/>
    <x v="6"/>
    <n v="5"/>
    <x v="0"/>
    <d v="2020-01-09T00:00:00"/>
    <x v="5"/>
    <n v="2142"/>
  </r>
  <r>
    <s v="c2fbcf27-369b-4385-925a-ca2eca1403c1"/>
    <x v="15"/>
    <x v="3"/>
    <x v="9"/>
    <n v="75"/>
    <x v="1"/>
    <s v="13-10-20"/>
    <x v="10"/>
    <n v="2087"/>
  </r>
  <r>
    <s v="c2fbcf27-369b-4385-925a-ca2eca1403c1"/>
    <x v="15"/>
    <x v="3"/>
    <x v="12"/>
    <n v="50"/>
    <x v="1"/>
    <d v="2020-12-11T00:00:00"/>
    <x v="11"/>
    <n v="2099"/>
  </r>
  <r>
    <s v="c2fbcf27-369b-4385-925a-ca2eca1403c1"/>
    <x v="15"/>
    <x v="3"/>
    <x v="8"/>
    <n v="20"/>
    <x v="2"/>
    <d v="2020-06-08T00:00:00"/>
    <x v="1"/>
    <n v="2068"/>
  </r>
  <r>
    <s v="c2fbcf27-369b-4385-925a-ca2eca1403c1"/>
    <x v="15"/>
    <x v="3"/>
    <x v="5"/>
    <n v="70"/>
    <x v="1"/>
    <s v="26-12-20"/>
    <x v="11"/>
    <n v="2099"/>
  </r>
  <r>
    <s v="c2fbcf27-369b-4385-925a-ca2eca1403c1"/>
    <x v="15"/>
    <x v="3"/>
    <x v="11"/>
    <n v="12"/>
    <x v="0"/>
    <s v="19-2-21"/>
    <x v="6"/>
    <n v="1890"/>
  </r>
  <r>
    <s v="c2fbcf27-369b-4385-925a-ca2eca1403c1"/>
    <x v="15"/>
    <x v="3"/>
    <x v="6"/>
    <n v="5"/>
    <x v="0"/>
    <s v="26-6-20"/>
    <x v="1"/>
    <n v="2068"/>
  </r>
  <r>
    <s v="c2fbcf27-369b-4385-925a-ca2eca1403c1"/>
    <x v="15"/>
    <x v="3"/>
    <x v="7"/>
    <n v="65"/>
    <x v="1"/>
    <s v="17-4-21"/>
    <x v="2"/>
    <n v="1978"/>
  </r>
  <r>
    <s v="c2fbcf27-369b-4385-925a-ca2eca1403c1"/>
    <x v="15"/>
    <x v="3"/>
    <x v="3"/>
    <n v="30"/>
    <x v="1"/>
    <d v="2021-08-05T00:00:00"/>
    <x v="3"/>
    <n v="2055"/>
  </r>
  <r>
    <s v="c2fbcf27-369b-4385-925a-ca2eca1403c1"/>
    <x v="15"/>
    <x v="3"/>
    <x v="9"/>
    <n v="75"/>
    <x v="1"/>
    <s v="13-5-21"/>
    <x v="9"/>
    <n v="2110"/>
  </r>
  <r>
    <s v="c2fbcf27-369b-4385-925a-ca2eca1403c1"/>
    <x v="15"/>
    <x v="3"/>
    <x v="2"/>
    <n v="15"/>
    <x v="0"/>
    <s v="31-3-21"/>
    <x v="7"/>
    <n v="1982"/>
  </r>
  <r>
    <s v="c2fbcf27-369b-4385-925a-ca2eca1403c1"/>
    <x v="15"/>
    <x v="3"/>
    <x v="2"/>
    <n v="15"/>
    <x v="0"/>
    <s v="21-9-20"/>
    <x v="8"/>
    <n v="1991"/>
  </r>
  <r>
    <s v="c2fbcf27-369b-4385-925a-ca2eca1403c1"/>
    <x v="15"/>
    <x v="3"/>
    <x v="0"/>
    <n v="0"/>
    <x v="0"/>
    <s v="20-1-21"/>
    <x v="5"/>
    <n v="2142"/>
  </r>
  <r>
    <s v="c2fbcf27-369b-4385-925a-ca2eca1403c1"/>
    <x v="15"/>
    <x v="3"/>
    <x v="11"/>
    <n v="12"/>
    <x v="0"/>
    <s v="29-12-20"/>
    <x v="11"/>
    <n v="2099"/>
  </r>
  <r>
    <s v="c2fbcf27-369b-4385-925a-ca2eca1403c1"/>
    <x v="15"/>
    <x v="3"/>
    <x v="5"/>
    <n v="70"/>
    <x v="1"/>
    <s v="19-12-20"/>
    <x v="11"/>
    <n v="2099"/>
  </r>
  <r>
    <s v="c2fbcf27-369b-4385-925a-ca2eca1403c1"/>
    <x v="15"/>
    <x v="3"/>
    <x v="13"/>
    <n v="60"/>
    <x v="1"/>
    <s v="25-8-20"/>
    <x v="3"/>
    <n v="2055"/>
  </r>
  <r>
    <s v="c2fbcf27-369b-4385-925a-ca2eca1403c1"/>
    <x v="15"/>
    <x v="3"/>
    <x v="4"/>
    <n v="35"/>
    <x v="2"/>
    <s v="30-5-21"/>
    <x v="9"/>
    <n v="2110"/>
  </r>
  <r>
    <s v="c2fbcf27-369b-4385-925a-ca2eca1403c1"/>
    <x v="15"/>
    <x v="3"/>
    <x v="11"/>
    <n v="12"/>
    <x v="0"/>
    <s v="15-8-20"/>
    <x v="3"/>
    <n v="2055"/>
  </r>
  <r>
    <s v="c2fbcf27-369b-4385-925a-ca2eca1403c1"/>
    <x v="15"/>
    <x v="3"/>
    <x v="13"/>
    <n v="60"/>
    <x v="1"/>
    <d v="2021-05-06T00:00:00"/>
    <x v="9"/>
    <n v="2110"/>
  </r>
  <r>
    <s v="c2fbcf27-369b-4385-925a-ca2eca1403c1"/>
    <x v="15"/>
    <x v="3"/>
    <x v="6"/>
    <n v="5"/>
    <x v="0"/>
    <s v="24-6-20"/>
    <x v="1"/>
    <n v="2068"/>
  </r>
  <r>
    <s v="c2fbcf27-369b-4385-925a-ca2eca1403c1"/>
    <x v="15"/>
    <x v="3"/>
    <x v="15"/>
    <n v="72"/>
    <x v="1"/>
    <s v="24-2-21"/>
    <x v="6"/>
    <n v="1890"/>
  </r>
  <r>
    <s v="c2fbcf27-369b-4385-925a-ca2eca1403c1"/>
    <x v="15"/>
    <x v="3"/>
    <x v="0"/>
    <n v="0"/>
    <x v="0"/>
    <s v="19-12-20"/>
    <x v="11"/>
    <n v="2099"/>
  </r>
  <r>
    <s v="c2fbcf27-369b-4385-925a-ca2eca1403c1"/>
    <x v="15"/>
    <x v="3"/>
    <x v="6"/>
    <n v="5"/>
    <x v="0"/>
    <d v="2020-02-07T00:00:00"/>
    <x v="6"/>
    <n v="1890"/>
  </r>
  <r>
    <s v="c2fbcf27-369b-4385-925a-ca2eca1403c1"/>
    <x v="15"/>
    <x v="3"/>
    <x v="14"/>
    <n v="70"/>
    <x v="1"/>
    <s v="29-1-21"/>
    <x v="5"/>
    <n v="2142"/>
  </r>
  <r>
    <s v="c2fbcf27-369b-4385-925a-ca2eca1403c1"/>
    <x v="15"/>
    <x v="3"/>
    <x v="9"/>
    <n v="75"/>
    <x v="1"/>
    <d v="2020-11-12T00:00:00"/>
    <x v="4"/>
    <n v="2055"/>
  </r>
  <r>
    <s v="c2fbcf27-369b-4385-925a-ca2eca1403c1"/>
    <x v="15"/>
    <x v="3"/>
    <x v="2"/>
    <n v="15"/>
    <x v="0"/>
    <d v="2020-10-12T00:00:00"/>
    <x v="10"/>
    <n v="2087"/>
  </r>
  <r>
    <s v="c2fbcf27-369b-4385-925a-ca2eca1403c1"/>
    <x v="15"/>
    <x v="3"/>
    <x v="11"/>
    <n v="12"/>
    <x v="0"/>
    <s v="28-12-20"/>
    <x v="11"/>
    <n v="2099"/>
  </r>
  <r>
    <s v="c2fbcf27-369b-4385-925a-ca2eca1403c1"/>
    <x v="15"/>
    <x v="3"/>
    <x v="14"/>
    <n v="70"/>
    <x v="1"/>
    <d v="2021-11-03T00:00:00"/>
    <x v="4"/>
    <n v="2055"/>
  </r>
  <r>
    <s v="10683ab8-914b-43ae-ad2d-b2fd6a48dc33"/>
    <x v="6"/>
    <x v="3"/>
    <x v="5"/>
    <n v="70"/>
    <x v="1"/>
    <s v="24-5-21"/>
    <x v="9"/>
    <n v="2110"/>
  </r>
  <r>
    <s v="10683ab8-914b-43ae-ad2d-b2fd6a48dc33"/>
    <x v="6"/>
    <x v="3"/>
    <x v="3"/>
    <n v="30"/>
    <x v="1"/>
    <s v="23-9-20"/>
    <x v="8"/>
    <n v="1991"/>
  </r>
  <r>
    <s v="10683ab8-914b-43ae-ad2d-b2fd6a48dc33"/>
    <x v="6"/>
    <x v="3"/>
    <x v="6"/>
    <n v="5"/>
    <x v="0"/>
    <d v="2021-04-01T00:00:00"/>
    <x v="2"/>
    <n v="1978"/>
  </r>
  <r>
    <s v="10683ab8-914b-43ae-ad2d-b2fd6a48dc33"/>
    <x v="6"/>
    <x v="3"/>
    <x v="3"/>
    <n v="30"/>
    <x v="1"/>
    <s v="30-12-20"/>
    <x v="11"/>
    <n v="2099"/>
  </r>
  <r>
    <s v="10683ab8-914b-43ae-ad2d-b2fd6a48dc33"/>
    <x v="6"/>
    <x v="3"/>
    <x v="8"/>
    <n v="20"/>
    <x v="2"/>
    <s v="23-7-20"/>
    <x v="0"/>
    <n v="2116"/>
  </r>
  <r>
    <s v="10683ab8-914b-43ae-ad2d-b2fd6a48dc33"/>
    <x v="6"/>
    <x v="3"/>
    <x v="0"/>
    <n v="0"/>
    <x v="0"/>
    <s v="13-1-21"/>
    <x v="5"/>
    <n v="2142"/>
  </r>
  <r>
    <s v="10683ab8-914b-43ae-ad2d-b2fd6a48dc33"/>
    <x v="6"/>
    <x v="3"/>
    <x v="9"/>
    <n v="75"/>
    <x v="1"/>
    <s v="27-9-20"/>
    <x v="8"/>
    <n v="1991"/>
  </r>
  <r>
    <s v="10683ab8-914b-43ae-ad2d-b2fd6a48dc33"/>
    <x v="6"/>
    <x v="3"/>
    <x v="7"/>
    <n v="65"/>
    <x v="1"/>
    <s v="24-11-20"/>
    <x v="4"/>
    <n v="2055"/>
  </r>
  <r>
    <s v="10683ab8-914b-43ae-ad2d-b2fd6a48dc33"/>
    <x v="6"/>
    <x v="3"/>
    <x v="2"/>
    <n v="15"/>
    <x v="0"/>
    <d v="2021-11-02T00:00:00"/>
    <x v="4"/>
    <n v="2055"/>
  </r>
  <r>
    <s v="10683ab8-914b-43ae-ad2d-b2fd6a48dc33"/>
    <x v="6"/>
    <x v="3"/>
    <x v="7"/>
    <n v="65"/>
    <x v="1"/>
    <s v="29-6-20"/>
    <x v="1"/>
    <n v="2068"/>
  </r>
  <r>
    <s v="10683ab8-914b-43ae-ad2d-b2fd6a48dc33"/>
    <x v="6"/>
    <x v="3"/>
    <x v="12"/>
    <n v="50"/>
    <x v="1"/>
    <s v="14-10-20"/>
    <x v="10"/>
    <n v="2087"/>
  </r>
  <r>
    <s v="10683ab8-914b-43ae-ad2d-b2fd6a48dc33"/>
    <x v="6"/>
    <x v="3"/>
    <x v="13"/>
    <n v="60"/>
    <x v="1"/>
    <d v="2020-08-07T00:00:00"/>
    <x v="3"/>
    <n v="2055"/>
  </r>
  <r>
    <s v="10683ab8-914b-43ae-ad2d-b2fd6a48dc33"/>
    <x v="6"/>
    <x v="3"/>
    <x v="7"/>
    <n v="65"/>
    <x v="1"/>
    <d v="2021-06-01T00:00:00"/>
    <x v="1"/>
    <n v="2068"/>
  </r>
  <r>
    <s v="10683ab8-914b-43ae-ad2d-b2fd6a48dc33"/>
    <x v="6"/>
    <x v="3"/>
    <x v="2"/>
    <n v="15"/>
    <x v="0"/>
    <d v="2021-07-06T00:00:00"/>
    <x v="0"/>
    <n v="2116"/>
  </r>
  <r>
    <s v="10683ab8-914b-43ae-ad2d-b2fd6a48dc33"/>
    <x v="6"/>
    <x v="3"/>
    <x v="11"/>
    <n v="12"/>
    <x v="0"/>
    <s v="28-7-20"/>
    <x v="0"/>
    <n v="2116"/>
  </r>
  <r>
    <s v="10683ab8-914b-43ae-ad2d-b2fd6a48dc33"/>
    <x v="6"/>
    <x v="3"/>
    <x v="14"/>
    <n v="70"/>
    <x v="1"/>
    <s v="20-12-20"/>
    <x v="11"/>
    <n v="2099"/>
  </r>
  <r>
    <s v="10683ab8-914b-43ae-ad2d-b2fd6a48dc33"/>
    <x v="6"/>
    <x v="3"/>
    <x v="3"/>
    <n v="30"/>
    <x v="1"/>
    <s v="21-1-21"/>
    <x v="5"/>
    <n v="2142"/>
  </r>
  <r>
    <s v="10683ab8-914b-43ae-ad2d-b2fd6a48dc33"/>
    <x v="6"/>
    <x v="3"/>
    <x v="13"/>
    <n v="60"/>
    <x v="1"/>
    <s v="27-11-20"/>
    <x v="4"/>
    <n v="2055"/>
  </r>
  <r>
    <s v="10683ab8-914b-43ae-ad2d-b2fd6a48dc33"/>
    <x v="6"/>
    <x v="3"/>
    <x v="5"/>
    <n v="70"/>
    <x v="1"/>
    <s v="14-10-20"/>
    <x v="10"/>
    <n v="2087"/>
  </r>
  <r>
    <s v="10683ab8-914b-43ae-ad2d-b2fd6a48dc33"/>
    <x v="6"/>
    <x v="3"/>
    <x v="6"/>
    <n v="5"/>
    <x v="0"/>
    <s v="29-11-20"/>
    <x v="4"/>
    <n v="2055"/>
  </r>
  <r>
    <s v="10683ab8-914b-43ae-ad2d-b2fd6a48dc33"/>
    <x v="6"/>
    <x v="3"/>
    <x v="2"/>
    <n v="15"/>
    <x v="0"/>
    <s v="17-10-20"/>
    <x v="10"/>
    <n v="2087"/>
  </r>
  <r>
    <s v="10683ab8-914b-43ae-ad2d-b2fd6a48dc33"/>
    <x v="6"/>
    <x v="3"/>
    <x v="3"/>
    <n v="30"/>
    <x v="1"/>
    <d v="2021-11-02T00:00:00"/>
    <x v="4"/>
    <n v="2055"/>
  </r>
  <r>
    <s v="10683ab8-914b-43ae-ad2d-b2fd6a48dc33"/>
    <x v="6"/>
    <x v="3"/>
    <x v="11"/>
    <n v="12"/>
    <x v="0"/>
    <d v="2020-06-10T00:00:00"/>
    <x v="1"/>
    <n v="2068"/>
  </r>
  <r>
    <s v="10683ab8-914b-43ae-ad2d-b2fd6a48dc33"/>
    <x v="6"/>
    <x v="3"/>
    <x v="2"/>
    <n v="15"/>
    <x v="0"/>
    <s v="16-7-20"/>
    <x v="0"/>
    <n v="2116"/>
  </r>
  <r>
    <s v="10683ab8-914b-43ae-ad2d-b2fd6a48dc33"/>
    <x v="6"/>
    <x v="3"/>
    <x v="14"/>
    <n v="70"/>
    <x v="1"/>
    <d v="2021-05-05T00:00:00"/>
    <x v="9"/>
    <n v="2110"/>
  </r>
  <r>
    <s v="10683ab8-914b-43ae-ad2d-b2fd6a48dc33"/>
    <x v="6"/>
    <x v="3"/>
    <x v="13"/>
    <n v="60"/>
    <x v="1"/>
    <s v="13-11-20"/>
    <x v="4"/>
    <n v="2055"/>
  </r>
  <r>
    <s v="10683ab8-914b-43ae-ad2d-b2fd6a48dc33"/>
    <x v="6"/>
    <x v="3"/>
    <x v="14"/>
    <n v="70"/>
    <x v="1"/>
    <d v="2021-11-05T00:00:00"/>
    <x v="4"/>
    <n v="2055"/>
  </r>
  <r>
    <s v="10683ab8-914b-43ae-ad2d-b2fd6a48dc33"/>
    <x v="6"/>
    <x v="3"/>
    <x v="6"/>
    <n v="5"/>
    <x v="0"/>
    <s v="27-2-21"/>
    <x v="6"/>
    <n v="1890"/>
  </r>
  <r>
    <s v="10683ab8-914b-43ae-ad2d-b2fd6a48dc33"/>
    <x v="6"/>
    <x v="3"/>
    <x v="8"/>
    <n v="20"/>
    <x v="2"/>
    <s v="22-4-21"/>
    <x v="2"/>
    <n v="1978"/>
  </r>
  <r>
    <s v="10683ab8-914b-43ae-ad2d-b2fd6a48dc33"/>
    <x v="6"/>
    <x v="3"/>
    <x v="9"/>
    <n v="75"/>
    <x v="1"/>
    <s v="17-11-20"/>
    <x v="4"/>
    <n v="2055"/>
  </r>
  <r>
    <s v="10683ab8-914b-43ae-ad2d-b2fd6a48dc33"/>
    <x v="6"/>
    <x v="3"/>
    <x v="11"/>
    <n v="12"/>
    <x v="0"/>
    <d v="2021-02-06T00:00:00"/>
    <x v="6"/>
    <n v="1890"/>
  </r>
  <r>
    <s v="10683ab8-914b-43ae-ad2d-b2fd6a48dc33"/>
    <x v="6"/>
    <x v="3"/>
    <x v="15"/>
    <n v="72"/>
    <x v="1"/>
    <d v="2020-06-08T00:00:00"/>
    <x v="1"/>
    <n v="2068"/>
  </r>
  <r>
    <s v="10683ab8-914b-43ae-ad2d-b2fd6a48dc33"/>
    <x v="6"/>
    <x v="3"/>
    <x v="9"/>
    <n v="75"/>
    <x v="1"/>
    <d v="2021-10-05T00:00:00"/>
    <x v="10"/>
    <n v="2087"/>
  </r>
  <r>
    <s v="10683ab8-914b-43ae-ad2d-b2fd6a48dc33"/>
    <x v="6"/>
    <x v="3"/>
    <x v="2"/>
    <n v="15"/>
    <x v="0"/>
    <s v="14-7-20"/>
    <x v="0"/>
    <n v="2116"/>
  </r>
  <r>
    <s v="10683ab8-914b-43ae-ad2d-b2fd6a48dc33"/>
    <x v="6"/>
    <x v="3"/>
    <x v="15"/>
    <n v="72"/>
    <x v="1"/>
    <d v="2020-01-10T00:00:00"/>
    <x v="5"/>
    <n v="2142"/>
  </r>
  <r>
    <s v="10683ab8-914b-43ae-ad2d-b2fd6a48dc33"/>
    <x v="6"/>
    <x v="3"/>
    <x v="13"/>
    <n v="60"/>
    <x v="1"/>
    <d v="2020-06-09T00:00:00"/>
    <x v="1"/>
    <n v="2068"/>
  </r>
  <r>
    <s v="10683ab8-914b-43ae-ad2d-b2fd6a48dc33"/>
    <x v="6"/>
    <x v="3"/>
    <x v="15"/>
    <n v="72"/>
    <x v="1"/>
    <d v="2020-12-12T00:00:00"/>
    <x v="11"/>
    <n v="2099"/>
  </r>
  <r>
    <s v="10683ab8-914b-43ae-ad2d-b2fd6a48dc33"/>
    <x v="6"/>
    <x v="3"/>
    <x v="1"/>
    <n v="10"/>
    <x v="0"/>
    <d v="2021-01-05T00:00:00"/>
    <x v="5"/>
    <n v="2142"/>
  </r>
  <r>
    <s v="10683ab8-914b-43ae-ad2d-b2fd6a48dc33"/>
    <x v="6"/>
    <x v="3"/>
    <x v="15"/>
    <n v="72"/>
    <x v="1"/>
    <s v="21-11-20"/>
    <x v="4"/>
    <n v="2055"/>
  </r>
  <r>
    <s v="10683ab8-914b-43ae-ad2d-b2fd6a48dc33"/>
    <x v="6"/>
    <x v="3"/>
    <x v="6"/>
    <n v="5"/>
    <x v="0"/>
    <s v="28-11-20"/>
    <x v="4"/>
    <n v="2055"/>
  </r>
  <r>
    <s v="431c5aac-aa89-41e0-99e0-92d237ca9408"/>
    <x v="2"/>
    <x v="2"/>
    <x v="1"/>
    <n v="10"/>
    <x v="0"/>
    <d v="2020-09-11T00:00:00"/>
    <x v="8"/>
    <n v="1991"/>
  </r>
  <r>
    <s v="431c5aac-aa89-41e0-99e0-92d237ca9408"/>
    <x v="2"/>
    <x v="2"/>
    <x v="10"/>
    <n v="45"/>
    <x v="1"/>
    <d v="2020-03-07T00:00:00"/>
    <x v="7"/>
    <n v="1982"/>
  </r>
  <r>
    <s v="431c5aac-aa89-41e0-99e0-92d237ca9408"/>
    <x v="2"/>
    <x v="2"/>
    <x v="2"/>
    <n v="15"/>
    <x v="0"/>
    <s v="13-4-21"/>
    <x v="2"/>
    <n v="1978"/>
  </r>
  <r>
    <s v="431c5aac-aa89-41e0-99e0-92d237ca9408"/>
    <x v="2"/>
    <x v="2"/>
    <x v="5"/>
    <n v="70"/>
    <x v="1"/>
    <s v="13-1-21"/>
    <x v="5"/>
    <n v="2142"/>
  </r>
  <r>
    <s v="431c5aac-aa89-41e0-99e0-92d237ca9408"/>
    <x v="2"/>
    <x v="2"/>
    <x v="2"/>
    <n v="15"/>
    <x v="0"/>
    <s v="21-2-21"/>
    <x v="6"/>
    <n v="1890"/>
  </r>
  <r>
    <s v="431c5aac-aa89-41e0-99e0-92d237ca9408"/>
    <x v="2"/>
    <x v="2"/>
    <x v="6"/>
    <n v="5"/>
    <x v="0"/>
    <d v="2020-04-09T00:00:00"/>
    <x v="2"/>
    <n v="1978"/>
  </r>
  <r>
    <s v="431c5aac-aa89-41e0-99e0-92d237ca9408"/>
    <x v="2"/>
    <x v="2"/>
    <x v="8"/>
    <n v="20"/>
    <x v="2"/>
    <s v="29-3-21"/>
    <x v="7"/>
    <n v="1982"/>
  </r>
  <r>
    <s v="431c5aac-aa89-41e0-99e0-92d237ca9408"/>
    <x v="2"/>
    <x v="2"/>
    <x v="3"/>
    <n v="30"/>
    <x v="1"/>
    <s v="21-4-21"/>
    <x v="2"/>
    <n v="1978"/>
  </r>
  <r>
    <s v="431c5aac-aa89-41e0-99e0-92d237ca9408"/>
    <x v="2"/>
    <x v="2"/>
    <x v="1"/>
    <n v="10"/>
    <x v="0"/>
    <s v="20-3-21"/>
    <x v="7"/>
    <n v="1982"/>
  </r>
  <r>
    <s v="431c5aac-aa89-41e0-99e0-92d237ca9408"/>
    <x v="2"/>
    <x v="2"/>
    <x v="6"/>
    <n v="5"/>
    <x v="0"/>
    <s v="20-2-21"/>
    <x v="6"/>
    <n v="1890"/>
  </r>
  <r>
    <s v="431c5aac-aa89-41e0-99e0-92d237ca9408"/>
    <x v="2"/>
    <x v="2"/>
    <x v="11"/>
    <n v="12"/>
    <x v="0"/>
    <d v="2020-06-07T00:00:00"/>
    <x v="1"/>
    <n v="2068"/>
  </r>
  <r>
    <s v="431c5aac-aa89-41e0-99e0-92d237ca9408"/>
    <x v="2"/>
    <x v="2"/>
    <x v="12"/>
    <n v="50"/>
    <x v="1"/>
    <s v="15-10-20"/>
    <x v="10"/>
    <n v="2087"/>
  </r>
  <r>
    <s v="431c5aac-aa89-41e0-99e0-92d237ca9408"/>
    <x v="2"/>
    <x v="2"/>
    <x v="2"/>
    <n v="15"/>
    <x v="0"/>
    <d v="2021-10-05T00:00:00"/>
    <x v="10"/>
    <n v="2087"/>
  </r>
  <r>
    <s v="d0f8e229-c57e-460c-a08f-59672c606151"/>
    <x v="6"/>
    <x v="2"/>
    <x v="15"/>
    <n v="72"/>
    <x v="1"/>
    <d v="2021-02-06T00:00:00"/>
    <x v="6"/>
    <n v="1890"/>
  </r>
  <r>
    <s v="d0f8e229-c57e-460c-a08f-59672c606151"/>
    <x v="6"/>
    <x v="2"/>
    <x v="7"/>
    <n v="65"/>
    <x v="1"/>
    <s v="30-8-20"/>
    <x v="3"/>
    <n v="2055"/>
  </r>
  <r>
    <s v="d0f8e229-c57e-460c-a08f-59672c606151"/>
    <x v="6"/>
    <x v="2"/>
    <x v="6"/>
    <n v="5"/>
    <x v="0"/>
    <s v="15-8-20"/>
    <x v="3"/>
    <n v="2055"/>
  </r>
  <r>
    <s v="d0f8e229-c57e-460c-a08f-59672c606151"/>
    <x v="6"/>
    <x v="2"/>
    <x v="2"/>
    <n v="15"/>
    <x v="0"/>
    <d v="2020-07-07T00:00:00"/>
    <x v="0"/>
    <n v="2116"/>
  </r>
  <r>
    <s v="d0f8e229-c57e-460c-a08f-59672c606151"/>
    <x v="6"/>
    <x v="2"/>
    <x v="15"/>
    <n v="72"/>
    <x v="1"/>
    <s v="28-10-20"/>
    <x v="10"/>
    <n v="2087"/>
  </r>
  <r>
    <s v="d0f8e229-c57e-460c-a08f-59672c606151"/>
    <x v="6"/>
    <x v="2"/>
    <x v="12"/>
    <n v="50"/>
    <x v="1"/>
    <d v="2020-05-11T00:00:00"/>
    <x v="9"/>
    <n v="2110"/>
  </r>
  <r>
    <s v="d0f8e229-c57e-460c-a08f-59672c606151"/>
    <x v="6"/>
    <x v="2"/>
    <x v="7"/>
    <n v="65"/>
    <x v="1"/>
    <s v="18-6-21"/>
    <x v="1"/>
    <n v="2068"/>
  </r>
  <r>
    <s v="d0f8e229-c57e-460c-a08f-59672c606151"/>
    <x v="6"/>
    <x v="2"/>
    <x v="8"/>
    <n v="20"/>
    <x v="2"/>
    <s v="21-1-21"/>
    <x v="5"/>
    <n v="2142"/>
  </r>
  <r>
    <s v="d0f8e229-c57e-460c-a08f-59672c606151"/>
    <x v="6"/>
    <x v="2"/>
    <x v="2"/>
    <n v="15"/>
    <x v="0"/>
    <d v="2021-07-02T00:00:00"/>
    <x v="0"/>
    <n v="2116"/>
  </r>
  <r>
    <s v="d0f8e229-c57e-460c-a08f-59672c606151"/>
    <x v="6"/>
    <x v="2"/>
    <x v="5"/>
    <n v="70"/>
    <x v="1"/>
    <s v="19-5-21"/>
    <x v="9"/>
    <n v="2110"/>
  </r>
  <r>
    <s v="d0f8e229-c57e-460c-a08f-59672c606151"/>
    <x v="6"/>
    <x v="2"/>
    <x v="0"/>
    <n v="0"/>
    <x v="0"/>
    <s v="23-8-20"/>
    <x v="3"/>
    <n v="2055"/>
  </r>
  <r>
    <s v="d0f8e229-c57e-460c-a08f-59672c606151"/>
    <x v="6"/>
    <x v="2"/>
    <x v="1"/>
    <n v="10"/>
    <x v="0"/>
    <d v="2020-03-07T00:00:00"/>
    <x v="7"/>
    <n v="1982"/>
  </r>
  <r>
    <s v="d0f8e229-c57e-460c-a08f-59672c606151"/>
    <x v="6"/>
    <x v="2"/>
    <x v="14"/>
    <n v="70"/>
    <x v="1"/>
    <s v="16-2-21"/>
    <x v="6"/>
    <n v="1890"/>
  </r>
  <r>
    <s v="d0f8e229-c57e-460c-a08f-59672c606151"/>
    <x v="6"/>
    <x v="2"/>
    <x v="11"/>
    <n v="12"/>
    <x v="0"/>
    <s v="19-10-20"/>
    <x v="10"/>
    <n v="2087"/>
  </r>
  <r>
    <s v="d0f8e229-c57e-460c-a08f-59672c606151"/>
    <x v="6"/>
    <x v="2"/>
    <x v="8"/>
    <n v="20"/>
    <x v="2"/>
    <s v="14-2-21"/>
    <x v="6"/>
    <n v="1890"/>
  </r>
  <r>
    <s v="d0f8e229-c57e-460c-a08f-59672c606151"/>
    <x v="6"/>
    <x v="2"/>
    <x v="7"/>
    <n v="65"/>
    <x v="1"/>
    <d v="2021-03-03T00:00:00"/>
    <x v="7"/>
    <n v="1982"/>
  </r>
  <r>
    <s v="d0f8e229-c57e-460c-a08f-59672c606151"/>
    <x v="6"/>
    <x v="2"/>
    <x v="2"/>
    <n v="15"/>
    <x v="0"/>
    <s v="15-6-21"/>
    <x v="1"/>
    <n v="2068"/>
  </r>
  <r>
    <s v="d0f8e229-c57e-460c-a08f-59672c606151"/>
    <x v="6"/>
    <x v="2"/>
    <x v="4"/>
    <n v="35"/>
    <x v="2"/>
    <s v="26-5-21"/>
    <x v="9"/>
    <n v="2110"/>
  </r>
  <r>
    <s v="d0f8e229-c57e-460c-a08f-59672c606151"/>
    <x v="6"/>
    <x v="2"/>
    <x v="1"/>
    <n v="10"/>
    <x v="0"/>
    <d v="2021-07-05T00:00:00"/>
    <x v="0"/>
    <n v="2116"/>
  </r>
  <r>
    <s v="d0f8e229-c57e-460c-a08f-59672c606151"/>
    <x v="6"/>
    <x v="2"/>
    <x v="6"/>
    <n v="5"/>
    <x v="0"/>
    <s v="27-1-21"/>
    <x v="5"/>
    <n v="2142"/>
  </r>
  <r>
    <s v="d0f8e229-c57e-460c-a08f-59672c606151"/>
    <x v="6"/>
    <x v="2"/>
    <x v="4"/>
    <n v="35"/>
    <x v="2"/>
    <s v="24-8-20"/>
    <x v="3"/>
    <n v="2055"/>
  </r>
  <r>
    <s v="d0f8e229-c57e-460c-a08f-59672c606151"/>
    <x v="6"/>
    <x v="2"/>
    <x v="9"/>
    <n v="75"/>
    <x v="1"/>
    <d v="2020-12-07T00:00:00"/>
    <x v="11"/>
    <n v="2099"/>
  </r>
  <r>
    <s v="d0f8e229-c57e-460c-a08f-59672c606151"/>
    <x v="6"/>
    <x v="2"/>
    <x v="0"/>
    <n v="0"/>
    <x v="0"/>
    <s v="14-10-20"/>
    <x v="10"/>
    <n v="2087"/>
  </r>
  <r>
    <s v="d0f8e229-c57e-460c-a08f-59672c606151"/>
    <x v="6"/>
    <x v="2"/>
    <x v="0"/>
    <n v="0"/>
    <x v="0"/>
    <s v="22-4-21"/>
    <x v="2"/>
    <n v="1978"/>
  </r>
  <r>
    <s v="d0f8e229-c57e-460c-a08f-59672c606151"/>
    <x v="6"/>
    <x v="2"/>
    <x v="14"/>
    <n v="70"/>
    <x v="1"/>
    <d v="2020-07-11T00:00:00"/>
    <x v="0"/>
    <n v="2116"/>
  </r>
  <r>
    <s v="d0f8e229-c57e-460c-a08f-59672c606151"/>
    <x v="6"/>
    <x v="2"/>
    <x v="11"/>
    <n v="12"/>
    <x v="0"/>
    <s v="21-5-21"/>
    <x v="9"/>
    <n v="2110"/>
  </r>
  <r>
    <s v="d0f8e229-c57e-460c-a08f-59672c606151"/>
    <x v="6"/>
    <x v="2"/>
    <x v="11"/>
    <n v="12"/>
    <x v="0"/>
    <s v="26-8-20"/>
    <x v="3"/>
    <n v="2055"/>
  </r>
  <r>
    <s v="6a30164f-28c3-4d10-b928-66585a85cbb5"/>
    <x v="6"/>
    <x v="2"/>
    <x v="12"/>
    <n v="50"/>
    <x v="1"/>
    <d v="2021-11-06T00:00:00"/>
    <x v="4"/>
    <n v="2055"/>
  </r>
  <r>
    <s v="6a30164f-28c3-4d10-b928-66585a85cbb5"/>
    <x v="6"/>
    <x v="2"/>
    <x v="4"/>
    <n v="35"/>
    <x v="2"/>
    <s v="25-2-21"/>
    <x v="6"/>
    <n v="1890"/>
  </r>
  <r>
    <s v="6a30164f-28c3-4d10-b928-66585a85cbb5"/>
    <x v="6"/>
    <x v="2"/>
    <x v="14"/>
    <n v="70"/>
    <x v="1"/>
    <d v="2021-04-03T00:00:00"/>
    <x v="2"/>
    <n v="1978"/>
  </r>
  <r>
    <s v="6a30164f-28c3-4d10-b928-66585a85cbb5"/>
    <x v="6"/>
    <x v="2"/>
    <x v="11"/>
    <n v="12"/>
    <x v="0"/>
    <s v="18-4-21"/>
    <x v="2"/>
    <n v="1978"/>
  </r>
  <r>
    <s v="6a30164f-28c3-4d10-b928-66585a85cbb5"/>
    <x v="6"/>
    <x v="2"/>
    <x v="11"/>
    <n v="12"/>
    <x v="0"/>
    <s v="17-4-21"/>
    <x v="2"/>
    <n v="1978"/>
  </r>
  <r>
    <s v="6a30164f-28c3-4d10-b928-66585a85cbb5"/>
    <x v="6"/>
    <x v="2"/>
    <x v="8"/>
    <n v="20"/>
    <x v="2"/>
    <s v="29-3-21"/>
    <x v="7"/>
    <n v="1982"/>
  </r>
  <r>
    <s v="6a30164f-28c3-4d10-b928-66585a85cbb5"/>
    <x v="6"/>
    <x v="2"/>
    <x v="14"/>
    <n v="70"/>
    <x v="1"/>
    <d v="2020-09-08T00:00:00"/>
    <x v="8"/>
    <n v="1991"/>
  </r>
  <r>
    <s v="6a30164f-28c3-4d10-b928-66585a85cbb5"/>
    <x v="6"/>
    <x v="2"/>
    <x v="1"/>
    <n v="10"/>
    <x v="0"/>
    <s v="24-7-20"/>
    <x v="0"/>
    <n v="2116"/>
  </r>
  <r>
    <s v="6a30164f-28c3-4d10-b928-66585a85cbb5"/>
    <x v="6"/>
    <x v="2"/>
    <x v="6"/>
    <n v="5"/>
    <x v="0"/>
    <s v="29-12-20"/>
    <x v="11"/>
    <n v="2099"/>
  </r>
  <r>
    <s v="6a30164f-28c3-4d10-b928-66585a85cbb5"/>
    <x v="6"/>
    <x v="2"/>
    <x v="7"/>
    <n v="65"/>
    <x v="1"/>
    <d v="2021-04-03T00:00:00"/>
    <x v="2"/>
    <n v="1978"/>
  </r>
  <r>
    <s v="2387f014-e650-4df6-8daf-a9d863c10c7e"/>
    <x v="3"/>
    <x v="0"/>
    <x v="0"/>
    <n v="0"/>
    <x v="0"/>
    <s v="15-5-21"/>
    <x v="9"/>
    <n v="2110"/>
  </r>
  <r>
    <s v="2387f014-e650-4df6-8daf-a9d863c10c7e"/>
    <x v="3"/>
    <x v="0"/>
    <x v="1"/>
    <n v="10"/>
    <x v="0"/>
    <s v="30-9-20"/>
    <x v="8"/>
    <n v="1991"/>
  </r>
  <r>
    <s v="2387f014-e650-4df6-8daf-a9d863c10c7e"/>
    <x v="3"/>
    <x v="0"/>
    <x v="8"/>
    <n v="20"/>
    <x v="2"/>
    <s v="13-11-20"/>
    <x v="4"/>
    <n v="2055"/>
  </r>
  <r>
    <s v="2387f014-e650-4df6-8daf-a9d863c10c7e"/>
    <x v="3"/>
    <x v="0"/>
    <x v="0"/>
    <n v="0"/>
    <x v="0"/>
    <s v="30-12-20"/>
    <x v="11"/>
    <n v="2099"/>
  </r>
  <r>
    <s v="2387f014-e650-4df6-8daf-a9d863c10c7e"/>
    <x v="3"/>
    <x v="0"/>
    <x v="13"/>
    <n v="60"/>
    <x v="1"/>
    <s v="26-1-21"/>
    <x v="5"/>
    <n v="2142"/>
  </r>
  <r>
    <s v="2387f014-e650-4df6-8daf-a9d863c10c7e"/>
    <x v="3"/>
    <x v="0"/>
    <x v="13"/>
    <n v="60"/>
    <x v="1"/>
    <s v="14-7-20"/>
    <x v="0"/>
    <n v="2116"/>
  </r>
  <r>
    <s v="2387f014-e650-4df6-8daf-a9d863c10c7e"/>
    <x v="3"/>
    <x v="0"/>
    <x v="5"/>
    <n v="70"/>
    <x v="1"/>
    <d v="2020-05-10T00:00:00"/>
    <x v="9"/>
    <n v="2110"/>
  </r>
  <r>
    <s v="2387f014-e650-4df6-8daf-a9d863c10c7e"/>
    <x v="3"/>
    <x v="0"/>
    <x v="7"/>
    <n v="65"/>
    <x v="1"/>
    <s v="24-11-20"/>
    <x v="4"/>
    <n v="2055"/>
  </r>
  <r>
    <s v="2387f014-e650-4df6-8daf-a9d863c10c7e"/>
    <x v="3"/>
    <x v="0"/>
    <x v="7"/>
    <n v="65"/>
    <x v="1"/>
    <d v="2020-07-08T00:00:00"/>
    <x v="0"/>
    <n v="2116"/>
  </r>
  <r>
    <s v="2387f014-e650-4df6-8daf-a9d863c10c7e"/>
    <x v="3"/>
    <x v="0"/>
    <x v="5"/>
    <n v="70"/>
    <x v="1"/>
    <s v="29-12-20"/>
    <x v="11"/>
    <n v="2099"/>
  </r>
  <r>
    <s v="2387f014-e650-4df6-8daf-a9d863c10c7e"/>
    <x v="3"/>
    <x v="0"/>
    <x v="1"/>
    <n v="10"/>
    <x v="0"/>
    <s v="15-9-20"/>
    <x v="8"/>
    <n v="1991"/>
  </r>
  <r>
    <s v="2387f014-e650-4df6-8daf-a9d863c10c7e"/>
    <x v="3"/>
    <x v="0"/>
    <x v="15"/>
    <n v="72"/>
    <x v="1"/>
    <d v="2020-08-10T00:00:00"/>
    <x v="3"/>
    <n v="2055"/>
  </r>
  <r>
    <s v="bead7e6d-0e1f-489d-81b2-d006a67b5b33"/>
    <x v="8"/>
    <x v="2"/>
    <x v="6"/>
    <n v="5"/>
    <x v="0"/>
    <d v="2021-01-04T00:00:00"/>
    <x v="5"/>
    <n v="2142"/>
  </r>
  <r>
    <s v="bead7e6d-0e1f-489d-81b2-d006a67b5b33"/>
    <x v="8"/>
    <x v="2"/>
    <x v="2"/>
    <n v="15"/>
    <x v="0"/>
    <d v="2020-12-10T00:00:00"/>
    <x v="11"/>
    <n v="2099"/>
  </r>
  <r>
    <s v="bead7e6d-0e1f-489d-81b2-d006a67b5b33"/>
    <x v="8"/>
    <x v="2"/>
    <x v="14"/>
    <n v="70"/>
    <x v="1"/>
    <s v="17-4-21"/>
    <x v="2"/>
    <n v="1978"/>
  </r>
  <r>
    <s v="bead7e6d-0e1f-489d-81b2-d006a67b5b33"/>
    <x v="8"/>
    <x v="2"/>
    <x v="3"/>
    <n v="30"/>
    <x v="1"/>
    <d v="2021-03-06T00:00:00"/>
    <x v="7"/>
    <n v="1982"/>
  </r>
  <r>
    <s v="bead7e6d-0e1f-489d-81b2-d006a67b5b33"/>
    <x v="8"/>
    <x v="2"/>
    <x v="3"/>
    <n v="30"/>
    <x v="1"/>
    <s v="14-12-20"/>
    <x v="11"/>
    <n v="2099"/>
  </r>
  <r>
    <s v="bead7e6d-0e1f-489d-81b2-d006a67b5b33"/>
    <x v="8"/>
    <x v="2"/>
    <x v="12"/>
    <n v="50"/>
    <x v="1"/>
    <s v="27-12-20"/>
    <x v="11"/>
    <n v="2099"/>
  </r>
  <r>
    <s v="bead7e6d-0e1f-489d-81b2-d006a67b5b33"/>
    <x v="8"/>
    <x v="2"/>
    <x v="7"/>
    <n v="65"/>
    <x v="1"/>
    <s v="17-3-21"/>
    <x v="7"/>
    <n v="1982"/>
  </r>
  <r>
    <s v="bead7e6d-0e1f-489d-81b2-d006a67b5b33"/>
    <x v="8"/>
    <x v="2"/>
    <x v="14"/>
    <n v="70"/>
    <x v="1"/>
    <s v="30-3-21"/>
    <x v="7"/>
    <n v="1982"/>
  </r>
  <r>
    <s v="bead7e6d-0e1f-489d-81b2-d006a67b5b33"/>
    <x v="8"/>
    <x v="2"/>
    <x v="10"/>
    <n v="45"/>
    <x v="1"/>
    <d v="2020-01-09T00:00:00"/>
    <x v="5"/>
    <n v="2142"/>
  </r>
  <r>
    <s v="bead7e6d-0e1f-489d-81b2-d006a67b5b33"/>
    <x v="8"/>
    <x v="2"/>
    <x v="12"/>
    <n v="50"/>
    <x v="1"/>
    <d v="2021-08-02T00:00:00"/>
    <x v="3"/>
    <n v="2055"/>
  </r>
  <r>
    <s v="bead7e6d-0e1f-489d-81b2-d006a67b5b33"/>
    <x v="8"/>
    <x v="2"/>
    <x v="10"/>
    <n v="45"/>
    <x v="1"/>
    <d v="2020-10-09T00:00:00"/>
    <x v="10"/>
    <n v="2087"/>
  </r>
  <r>
    <s v="bead7e6d-0e1f-489d-81b2-d006a67b5b33"/>
    <x v="8"/>
    <x v="2"/>
    <x v="6"/>
    <n v="5"/>
    <x v="0"/>
    <s v="25-2-21"/>
    <x v="6"/>
    <n v="1890"/>
  </r>
  <r>
    <s v="bead7e6d-0e1f-489d-81b2-d006a67b5b33"/>
    <x v="8"/>
    <x v="2"/>
    <x v="12"/>
    <n v="50"/>
    <x v="1"/>
    <s v="27-7-20"/>
    <x v="0"/>
    <n v="2116"/>
  </r>
  <r>
    <s v="bead7e6d-0e1f-489d-81b2-d006a67b5b33"/>
    <x v="8"/>
    <x v="2"/>
    <x v="11"/>
    <n v="12"/>
    <x v="0"/>
    <d v="2020-05-09T00:00:00"/>
    <x v="9"/>
    <n v="2110"/>
  </r>
  <r>
    <s v="bead7e6d-0e1f-489d-81b2-d006a67b5b33"/>
    <x v="8"/>
    <x v="2"/>
    <x v="1"/>
    <n v="10"/>
    <x v="0"/>
    <s v="21-7-20"/>
    <x v="0"/>
    <n v="2116"/>
  </r>
  <r>
    <s v="bead7e6d-0e1f-489d-81b2-d006a67b5b33"/>
    <x v="8"/>
    <x v="2"/>
    <x v="7"/>
    <n v="65"/>
    <x v="1"/>
    <s v="14-4-21"/>
    <x v="2"/>
    <n v="1978"/>
  </r>
  <r>
    <s v="bead7e6d-0e1f-489d-81b2-d006a67b5b33"/>
    <x v="8"/>
    <x v="2"/>
    <x v="7"/>
    <n v="65"/>
    <x v="1"/>
    <s v="29-8-20"/>
    <x v="3"/>
    <n v="2055"/>
  </r>
  <r>
    <s v="bead7e6d-0e1f-489d-81b2-d006a67b5b33"/>
    <x v="8"/>
    <x v="2"/>
    <x v="3"/>
    <n v="30"/>
    <x v="1"/>
    <s v="18-11-20"/>
    <x v="4"/>
    <n v="2055"/>
  </r>
  <r>
    <s v="bead7e6d-0e1f-489d-81b2-d006a67b5b33"/>
    <x v="8"/>
    <x v="2"/>
    <x v="5"/>
    <n v="70"/>
    <x v="1"/>
    <s v="25-8-20"/>
    <x v="3"/>
    <n v="2055"/>
  </r>
  <r>
    <s v="bead7e6d-0e1f-489d-81b2-d006a67b5b33"/>
    <x v="8"/>
    <x v="2"/>
    <x v="6"/>
    <n v="5"/>
    <x v="0"/>
    <s v="30-8-20"/>
    <x v="3"/>
    <n v="2055"/>
  </r>
  <r>
    <s v="bead7e6d-0e1f-489d-81b2-d006a67b5b33"/>
    <x v="8"/>
    <x v="2"/>
    <x v="10"/>
    <n v="45"/>
    <x v="1"/>
    <s v="17-8-20"/>
    <x v="3"/>
    <n v="2055"/>
  </r>
  <r>
    <s v="bead7e6d-0e1f-489d-81b2-d006a67b5b33"/>
    <x v="8"/>
    <x v="2"/>
    <x v="14"/>
    <n v="70"/>
    <x v="1"/>
    <s v="13-6-21"/>
    <x v="1"/>
    <n v="2068"/>
  </r>
  <r>
    <s v="bead7e6d-0e1f-489d-81b2-d006a67b5b33"/>
    <x v="8"/>
    <x v="2"/>
    <x v="8"/>
    <n v="20"/>
    <x v="2"/>
    <d v="2021-04-02T00:00:00"/>
    <x v="2"/>
    <n v="1978"/>
  </r>
  <r>
    <s v="bead7e6d-0e1f-489d-81b2-d006a67b5b33"/>
    <x v="8"/>
    <x v="2"/>
    <x v="14"/>
    <n v="70"/>
    <x v="1"/>
    <s v="23-4-21"/>
    <x v="2"/>
    <n v="1978"/>
  </r>
  <r>
    <s v="bead7e6d-0e1f-489d-81b2-d006a67b5b33"/>
    <x v="8"/>
    <x v="2"/>
    <x v="11"/>
    <n v="12"/>
    <x v="0"/>
    <s v="16-2-21"/>
    <x v="6"/>
    <n v="1890"/>
  </r>
  <r>
    <s v="bead7e6d-0e1f-489d-81b2-d006a67b5b33"/>
    <x v="8"/>
    <x v="2"/>
    <x v="13"/>
    <n v="60"/>
    <x v="1"/>
    <s v="16-1-21"/>
    <x v="5"/>
    <n v="2142"/>
  </r>
  <r>
    <s v="bead7e6d-0e1f-489d-81b2-d006a67b5b33"/>
    <x v="8"/>
    <x v="2"/>
    <x v="8"/>
    <n v="20"/>
    <x v="2"/>
    <d v="2021-09-05T00:00:00"/>
    <x v="8"/>
    <n v="1991"/>
  </r>
  <r>
    <s v="bead7e6d-0e1f-489d-81b2-d006a67b5b33"/>
    <x v="8"/>
    <x v="2"/>
    <x v="4"/>
    <n v="35"/>
    <x v="2"/>
    <s v="17-5-21"/>
    <x v="9"/>
    <n v="2110"/>
  </r>
  <r>
    <s v="bead7e6d-0e1f-489d-81b2-d006a67b5b33"/>
    <x v="8"/>
    <x v="2"/>
    <x v="1"/>
    <n v="10"/>
    <x v="0"/>
    <s v="24-1-21"/>
    <x v="5"/>
    <n v="2142"/>
  </r>
  <r>
    <s v="9c8be342-6cff-4d80-bf94-fd0fd8ccd845"/>
    <x v="5"/>
    <x v="1"/>
    <x v="12"/>
    <n v="50"/>
    <x v="1"/>
    <d v="2020-07-12T00:00:00"/>
    <x v="0"/>
    <n v="2116"/>
  </r>
  <r>
    <s v="9c8be342-6cff-4d80-bf94-fd0fd8ccd845"/>
    <x v="5"/>
    <x v="1"/>
    <x v="11"/>
    <n v="12"/>
    <x v="0"/>
    <s v="14-6-21"/>
    <x v="1"/>
    <n v="2068"/>
  </r>
  <r>
    <s v="9c8be342-6cff-4d80-bf94-fd0fd8ccd845"/>
    <x v="5"/>
    <x v="1"/>
    <x v="2"/>
    <n v="15"/>
    <x v="0"/>
    <s v="14-10-20"/>
    <x v="10"/>
    <n v="2087"/>
  </r>
  <r>
    <s v="9c8be342-6cff-4d80-bf94-fd0fd8ccd845"/>
    <x v="5"/>
    <x v="1"/>
    <x v="6"/>
    <n v="5"/>
    <x v="0"/>
    <d v="2021-06-04T00:00:00"/>
    <x v="1"/>
    <n v="2068"/>
  </r>
  <r>
    <s v="9c8be342-6cff-4d80-bf94-fd0fd8ccd845"/>
    <x v="5"/>
    <x v="1"/>
    <x v="1"/>
    <n v="10"/>
    <x v="0"/>
    <d v="2020-11-09T00:00:00"/>
    <x v="4"/>
    <n v="2055"/>
  </r>
  <r>
    <s v="9c8be342-6cff-4d80-bf94-fd0fd8ccd845"/>
    <x v="5"/>
    <x v="1"/>
    <x v="2"/>
    <n v="15"/>
    <x v="0"/>
    <s v="16-3-21"/>
    <x v="7"/>
    <n v="1982"/>
  </r>
  <r>
    <s v="9c8be342-6cff-4d80-bf94-fd0fd8ccd845"/>
    <x v="5"/>
    <x v="1"/>
    <x v="9"/>
    <n v="75"/>
    <x v="1"/>
    <s v="20-10-20"/>
    <x v="10"/>
    <n v="2087"/>
  </r>
  <r>
    <s v="9c8be342-6cff-4d80-bf94-fd0fd8ccd845"/>
    <x v="5"/>
    <x v="1"/>
    <x v="8"/>
    <n v="20"/>
    <x v="2"/>
    <s v="19-2-21"/>
    <x v="6"/>
    <n v="1890"/>
  </r>
  <r>
    <s v="9c8be342-6cff-4d80-bf94-fd0fd8ccd845"/>
    <x v="5"/>
    <x v="1"/>
    <x v="10"/>
    <n v="45"/>
    <x v="1"/>
    <s v="26-2-21"/>
    <x v="6"/>
    <n v="1890"/>
  </r>
  <r>
    <s v="9c8be342-6cff-4d80-bf94-fd0fd8ccd845"/>
    <x v="5"/>
    <x v="1"/>
    <x v="1"/>
    <n v="10"/>
    <x v="0"/>
    <d v="2020-01-09T00:00:00"/>
    <x v="5"/>
    <n v="2142"/>
  </r>
  <r>
    <s v="9c8be342-6cff-4d80-bf94-fd0fd8ccd845"/>
    <x v="5"/>
    <x v="1"/>
    <x v="10"/>
    <n v="45"/>
    <x v="1"/>
    <d v="2021-06-04T00:00:00"/>
    <x v="1"/>
    <n v="2068"/>
  </r>
  <r>
    <s v="9c8be342-6cff-4d80-bf94-fd0fd8ccd845"/>
    <x v="5"/>
    <x v="1"/>
    <x v="7"/>
    <n v="65"/>
    <x v="1"/>
    <d v="2020-05-12T00:00:00"/>
    <x v="9"/>
    <n v="2110"/>
  </r>
  <r>
    <s v="9c8be342-6cff-4d80-bf94-fd0fd8ccd845"/>
    <x v="5"/>
    <x v="1"/>
    <x v="9"/>
    <n v="75"/>
    <x v="1"/>
    <s v="24-2-21"/>
    <x v="6"/>
    <n v="1890"/>
  </r>
  <r>
    <s v="9c8be342-6cff-4d80-bf94-fd0fd8ccd845"/>
    <x v="5"/>
    <x v="1"/>
    <x v="14"/>
    <n v="70"/>
    <x v="1"/>
    <s v="30-3-21"/>
    <x v="7"/>
    <n v="1982"/>
  </r>
  <r>
    <s v="9c8be342-6cff-4d80-bf94-fd0fd8ccd845"/>
    <x v="5"/>
    <x v="1"/>
    <x v="0"/>
    <n v="0"/>
    <x v="0"/>
    <s v="23-9-20"/>
    <x v="8"/>
    <n v="1991"/>
  </r>
  <r>
    <s v="9c8be342-6cff-4d80-bf94-fd0fd8ccd845"/>
    <x v="5"/>
    <x v="1"/>
    <x v="14"/>
    <n v="70"/>
    <x v="1"/>
    <s v="20-10-20"/>
    <x v="10"/>
    <n v="2087"/>
  </r>
  <r>
    <s v="9c8be342-6cff-4d80-bf94-fd0fd8ccd845"/>
    <x v="5"/>
    <x v="1"/>
    <x v="3"/>
    <n v="30"/>
    <x v="1"/>
    <s v="19-8-20"/>
    <x v="3"/>
    <n v="2055"/>
  </r>
  <r>
    <s v="9c8be342-6cff-4d80-bf94-fd0fd8ccd845"/>
    <x v="5"/>
    <x v="1"/>
    <x v="9"/>
    <n v="75"/>
    <x v="1"/>
    <s v="29-7-20"/>
    <x v="0"/>
    <n v="2116"/>
  </r>
  <r>
    <s v="9c8be342-6cff-4d80-bf94-fd0fd8ccd845"/>
    <x v="5"/>
    <x v="1"/>
    <x v="0"/>
    <n v="0"/>
    <x v="0"/>
    <d v="2020-02-12T00:00:00"/>
    <x v="6"/>
    <n v="1890"/>
  </r>
  <r>
    <s v="9c8be342-6cff-4d80-bf94-fd0fd8ccd845"/>
    <x v="5"/>
    <x v="1"/>
    <x v="1"/>
    <n v="10"/>
    <x v="0"/>
    <d v="2020-09-07T00:00:00"/>
    <x v="8"/>
    <n v="1991"/>
  </r>
  <r>
    <s v="9c8be342-6cff-4d80-bf94-fd0fd8ccd845"/>
    <x v="5"/>
    <x v="1"/>
    <x v="12"/>
    <n v="50"/>
    <x v="1"/>
    <s v="29-12-20"/>
    <x v="11"/>
    <n v="2099"/>
  </r>
  <r>
    <s v="9c8be342-6cff-4d80-bf94-fd0fd8ccd845"/>
    <x v="5"/>
    <x v="1"/>
    <x v="3"/>
    <n v="30"/>
    <x v="1"/>
    <d v="2020-11-09T00:00:00"/>
    <x v="4"/>
    <n v="2055"/>
  </r>
  <r>
    <s v="9c8be342-6cff-4d80-bf94-fd0fd8ccd845"/>
    <x v="5"/>
    <x v="1"/>
    <x v="1"/>
    <n v="10"/>
    <x v="0"/>
    <s v="28-12-20"/>
    <x v="11"/>
    <n v="2099"/>
  </r>
  <r>
    <s v="9c8be342-6cff-4d80-bf94-fd0fd8ccd845"/>
    <x v="5"/>
    <x v="1"/>
    <x v="11"/>
    <n v="12"/>
    <x v="0"/>
    <s v="21-11-20"/>
    <x v="4"/>
    <n v="2055"/>
  </r>
  <r>
    <s v="9c8be342-6cff-4d80-bf94-fd0fd8ccd845"/>
    <x v="5"/>
    <x v="1"/>
    <x v="8"/>
    <n v="20"/>
    <x v="2"/>
    <s v="15-3-21"/>
    <x v="7"/>
    <n v="1982"/>
  </r>
  <r>
    <s v="9c8be342-6cff-4d80-bf94-fd0fd8ccd845"/>
    <x v="5"/>
    <x v="1"/>
    <x v="3"/>
    <n v="30"/>
    <x v="1"/>
    <d v="2020-01-12T00:00:00"/>
    <x v="5"/>
    <n v="2142"/>
  </r>
  <r>
    <s v="9c8be342-6cff-4d80-bf94-fd0fd8ccd845"/>
    <x v="5"/>
    <x v="1"/>
    <x v="10"/>
    <n v="45"/>
    <x v="1"/>
    <d v="2020-11-07T00:00:00"/>
    <x v="4"/>
    <n v="2055"/>
  </r>
  <r>
    <s v="9c8be342-6cff-4d80-bf94-fd0fd8ccd845"/>
    <x v="5"/>
    <x v="1"/>
    <x v="6"/>
    <n v="5"/>
    <x v="0"/>
    <d v="2020-07-11T00:00:00"/>
    <x v="0"/>
    <n v="2116"/>
  </r>
  <r>
    <s v="9c8be342-6cff-4d80-bf94-fd0fd8ccd845"/>
    <x v="5"/>
    <x v="1"/>
    <x v="2"/>
    <n v="15"/>
    <x v="0"/>
    <s v="21-9-20"/>
    <x v="8"/>
    <n v="1991"/>
  </r>
  <r>
    <s v="9c8be342-6cff-4d80-bf94-fd0fd8ccd845"/>
    <x v="5"/>
    <x v="1"/>
    <x v="0"/>
    <n v="0"/>
    <x v="0"/>
    <d v="2021-11-04T00:00:00"/>
    <x v="4"/>
    <n v="2055"/>
  </r>
  <r>
    <s v="9c8be342-6cff-4d80-bf94-fd0fd8ccd845"/>
    <x v="5"/>
    <x v="1"/>
    <x v="9"/>
    <n v="75"/>
    <x v="1"/>
    <s v="20-10-20"/>
    <x v="10"/>
    <n v="2087"/>
  </r>
  <r>
    <s v="9c8be342-6cff-4d80-bf94-fd0fd8ccd845"/>
    <x v="5"/>
    <x v="1"/>
    <x v="0"/>
    <n v="0"/>
    <x v="0"/>
    <s v="18-7-20"/>
    <x v="0"/>
    <n v="2116"/>
  </r>
  <r>
    <s v="9c8be342-6cff-4d80-bf94-fd0fd8ccd845"/>
    <x v="5"/>
    <x v="1"/>
    <x v="4"/>
    <n v="35"/>
    <x v="2"/>
    <d v="2021-11-06T00:00:00"/>
    <x v="4"/>
    <n v="2055"/>
  </r>
  <r>
    <s v="9c8be342-6cff-4d80-bf94-fd0fd8ccd845"/>
    <x v="5"/>
    <x v="1"/>
    <x v="0"/>
    <n v="0"/>
    <x v="0"/>
    <s v="21-7-20"/>
    <x v="0"/>
    <n v="2116"/>
  </r>
  <r>
    <s v="9c8be342-6cff-4d80-bf94-fd0fd8ccd845"/>
    <x v="5"/>
    <x v="1"/>
    <x v="8"/>
    <n v="20"/>
    <x v="2"/>
    <d v="2020-06-10T00:00:00"/>
    <x v="1"/>
    <n v="2068"/>
  </r>
  <r>
    <s v="9c8be342-6cff-4d80-bf94-fd0fd8ccd845"/>
    <x v="5"/>
    <x v="1"/>
    <x v="1"/>
    <n v="10"/>
    <x v="0"/>
    <d v="2021-08-01T00:00:00"/>
    <x v="3"/>
    <n v="2055"/>
  </r>
  <r>
    <s v="9c8be342-6cff-4d80-bf94-fd0fd8ccd845"/>
    <x v="5"/>
    <x v="1"/>
    <x v="15"/>
    <n v="72"/>
    <x v="1"/>
    <d v="2020-03-11T00:00:00"/>
    <x v="7"/>
    <n v="1982"/>
  </r>
  <r>
    <s v="9c8be342-6cff-4d80-bf94-fd0fd8ccd845"/>
    <x v="5"/>
    <x v="1"/>
    <x v="10"/>
    <n v="45"/>
    <x v="1"/>
    <d v="2021-12-04T00:00:00"/>
    <x v="11"/>
    <n v="2099"/>
  </r>
  <r>
    <s v="9c8be342-6cff-4d80-bf94-fd0fd8ccd845"/>
    <x v="5"/>
    <x v="1"/>
    <x v="8"/>
    <n v="20"/>
    <x v="2"/>
    <d v="2020-06-11T00:00:00"/>
    <x v="1"/>
    <n v="2068"/>
  </r>
  <r>
    <s v="9c8be342-6cff-4d80-bf94-fd0fd8ccd845"/>
    <x v="5"/>
    <x v="1"/>
    <x v="9"/>
    <n v="75"/>
    <x v="1"/>
    <d v="2021-05-06T00:00:00"/>
    <x v="9"/>
    <n v="2110"/>
  </r>
  <r>
    <s v="273cb565-8c43-428e-bd2b-46ae0c2ae046"/>
    <x v="14"/>
    <x v="2"/>
    <x v="7"/>
    <n v="65"/>
    <x v="1"/>
    <s v="24-5-21"/>
    <x v="9"/>
    <n v="2110"/>
  </r>
  <r>
    <s v="273cb565-8c43-428e-bd2b-46ae0c2ae046"/>
    <x v="14"/>
    <x v="2"/>
    <x v="6"/>
    <n v="5"/>
    <x v="0"/>
    <s v="24-12-20"/>
    <x v="11"/>
    <n v="2099"/>
  </r>
  <r>
    <s v="273cb565-8c43-428e-bd2b-46ae0c2ae046"/>
    <x v="14"/>
    <x v="2"/>
    <x v="2"/>
    <n v="15"/>
    <x v="0"/>
    <s v="27-6-20"/>
    <x v="1"/>
    <n v="2068"/>
  </r>
  <r>
    <s v="273cb565-8c43-428e-bd2b-46ae0c2ae046"/>
    <x v="14"/>
    <x v="2"/>
    <x v="3"/>
    <n v="30"/>
    <x v="1"/>
    <s v="16-12-20"/>
    <x v="11"/>
    <n v="2099"/>
  </r>
  <r>
    <s v="273cb565-8c43-428e-bd2b-46ae0c2ae046"/>
    <x v="14"/>
    <x v="2"/>
    <x v="8"/>
    <n v="20"/>
    <x v="2"/>
    <s v="15-4-21"/>
    <x v="2"/>
    <n v="1978"/>
  </r>
  <r>
    <s v="273cb565-8c43-428e-bd2b-46ae0c2ae046"/>
    <x v="14"/>
    <x v="2"/>
    <x v="1"/>
    <n v="10"/>
    <x v="0"/>
    <s v="20-5-21"/>
    <x v="9"/>
    <n v="2110"/>
  </r>
  <r>
    <s v="273cb565-8c43-428e-bd2b-46ae0c2ae046"/>
    <x v="14"/>
    <x v="2"/>
    <x v="8"/>
    <n v="20"/>
    <x v="2"/>
    <d v="2021-12-03T00:00:00"/>
    <x v="11"/>
    <n v="2099"/>
  </r>
  <r>
    <s v="273cb565-8c43-428e-bd2b-46ae0c2ae046"/>
    <x v="14"/>
    <x v="2"/>
    <x v="13"/>
    <n v="60"/>
    <x v="1"/>
    <d v="2020-11-08T00:00:00"/>
    <x v="4"/>
    <n v="2055"/>
  </r>
  <r>
    <s v="273cb565-8c43-428e-bd2b-46ae0c2ae046"/>
    <x v="14"/>
    <x v="2"/>
    <x v="1"/>
    <n v="10"/>
    <x v="0"/>
    <s v="23-5-21"/>
    <x v="9"/>
    <n v="2110"/>
  </r>
  <r>
    <s v="273cb565-8c43-428e-bd2b-46ae0c2ae046"/>
    <x v="14"/>
    <x v="2"/>
    <x v="3"/>
    <n v="30"/>
    <x v="1"/>
    <s v="30-6-20"/>
    <x v="1"/>
    <n v="2068"/>
  </r>
  <r>
    <s v="273cb565-8c43-428e-bd2b-46ae0c2ae046"/>
    <x v="14"/>
    <x v="2"/>
    <x v="4"/>
    <n v="35"/>
    <x v="2"/>
    <s v="19-12-20"/>
    <x v="11"/>
    <n v="2099"/>
  </r>
  <r>
    <s v="273cb565-8c43-428e-bd2b-46ae0c2ae046"/>
    <x v="14"/>
    <x v="2"/>
    <x v="11"/>
    <n v="12"/>
    <x v="0"/>
    <s v="22-8-20"/>
    <x v="3"/>
    <n v="2055"/>
  </r>
  <r>
    <s v="273cb565-8c43-428e-bd2b-46ae0c2ae046"/>
    <x v="14"/>
    <x v="2"/>
    <x v="11"/>
    <n v="12"/>
    <x v="0"/>
    <d v="2020-05-09T00:00:00"/>
    <x v="9"/>
    <n v="2110"/>
  </r>
  <r>
    <s v="273cb565-8c43-428e-bd2b-46ae0c2ae046"/>
    <x v="14"/>
    <x v="2"/>
    <x v="4"/>
    <n v="35"/>
    <x v="2"/>
    <d v="2021-06-01T00:00:00"/>
    <x v="1"/>
    <n v="2068"/>
  </r>
  <r>
    <s v="273cb565-8c43-428e-bd2b-46ae0c2ae046"/>
    <x v="14"/>
    <x v="2"/>
    <x v="6"/>
    <n v="5"/>
    <x v="0"/>
    <s v="17-6-21"/>
    <x v="1"/>
    <n v="2068"/>
  </r>
  <r>
    <s v="273cb565-8c43-428e-bd2b-46ae0c2ae046"/>
    <x v="14"/>
    <x v="2"/>
    <x v="14"/>
    <n v="70"/>
    <x v="1"/>
    <s v="18-10-20"/>
    <x v="10"/>
    <n v="2087"/>
  </r>
  <r>
    <s v="273cb565-8c43-428e-bd2b-46ae0c2ae046"/>
    <x v="14"/>
    <x v="2"/>
    <x v="4"/>
    <n v="35"/>
    <x v="2"/>
    <s v="13-11-20"/>
    <x v="4"/>
    <n v="2055"/>
  </r>
  <r>
    <s v="273cb565-8c43-428e-bd2b-46ae0c2ae046"/>
    <x v="14"/>
    <x v="2"/>
    <x v="2"/>
    <n v="15"/>
    <x v="0"/>
    <s v="26-12-20"/>
    <x v="11"/>
    <n v="2099"/>
  </r>
  <r>
    <s v="273cb565-8c43-428e-bd2b-46ae0c2ae046"/>
    <x v="14"/>
    <x v="2"/>
    <x v="0"/>
    <n v="0"/>
    <x v="0"/>
    <d v="2021-06-01T00:00:00"/>
    <x v="1"/>
    <n v="2068"/>
  </r>
  <r>
    <s v="273cb565-8c43-428e-bd2b-46ae0c2ae046"/>
    <x v="14"/>
    <x v="2"/>
    <x v="6"/>
    <n v="5"/>
    <x v="0"/>
    <s v="27-2-21"/>
    <x v="6"/>
    <n v="1890"/>
  </r>
  <r>
    <s v="273cb565-8c43-428e-bd2b-46ae0c2ae046"/>
    <x v="14"/>
    <x v="2"/>
    <x v="1"/>
    <n v="10"/>
    <x v="0"/>
    <d v="2020-09-09T00:00:00"/>
    <x v="8"/>
    <n v="1991"/>
  </r>
  <r>
    <s v="5b71c62f-2c89-4d19-991f-65fedd0b52fd"/>
    <x v="12"/>
    <x v="1"/>
    <x v="8"/>
    <n v="20"/>
    <x v="2"/>
    <s v="30-11-20"/>
    <x v="4"/>
    <n v="2055"/>
  </r>
  <r>
    <s v="5b71c62f-2c89-4d19-991f-65fedd0b52fd"/>
    <x v="12"/>
    <x v="1"/>
    <x v="0"/>
    <n v="0"/>
    <x v="0"/>
    <s v="23-1-21"/>
    <x v="5"/>
    <n v="2142"/>
  </r>
  <r>
    <s v="5b71c62f-2c89-4d19-991f-65fedd0b52fd"/>
    <x v="12"/>
    <x v="1"/>
    <x v="9"/>
    <n v="75"/>
    <x v="1"/>
    <s v="22-1-21"/>
    <x v="5"/>
    <n v="2142"/>
  </r>
  <r>
    <s v="5b71c62f-2c89-4d19-991f-65fedd0b52fd"/>
    <x v="12"/>
    <x v="1"/>
    <x v="7"/>
    <n v="65"/>
    <x v="1"/>
    <d v="2020-02-10T00:00:00"/>
    <x v="6"/>
    <n v="1890"/>
  </r>
  <r>
    <s v="5b71c62f-2c89-4d19-991f-65fedd0b52fd"/>
    <x v="12"/>
    <x v="1"/>
    <x v="11"/>
    <n v="12"/>
    <x v="0"/>
    <s v="13-6-21"/>
    <x v="1"/>
    <n v="2068"/>
  </r>
  <r>
    <s v="5b71c62f-2c89-4d19-991f-65fedd0b52fd"/>
    <x v="12"/>
    <x v="1"/>
    <x v="8"/>
    <n v="20"/>
    <x v="2"/>
    <d v="2020-08-07T00:00:00"/>
    <x v="3"/>
    <n v="2055"/>
  </r>
  <r>
    <s v="5b71c62f-2c89-4d19-991f-65fedd0b52fd"/>
    <x v="12"/>
    <x v="1"/>
    <x v="3"/>
    <n v="30"/>
    <x v="1"/>
    <s v="27-3-21"/>
    <x v="7"/>
    <n v="1982"/>
  </r>
  <r>
    <s v="5b71c62f-2c89-4d19-991f-65fedd0b52fd"/>
    <x v="12"/>
    <x v="1"/>
    <x v="4"/>
    <n v="35"/>
    <x v="2"/>
    <d v="2021-10-05T00:00:00"/>
    <x v="10"/>
    <n v="2087"/>
  </r>
  <r>
    <s v="5b71c62f-2c89-4d19-991f-65fedd0b52fd"/>
    <x v="12"/>
    <x v="1"/>
    <x v="14"/>
    <n v="70"/>
    <x v="1"/>
    <d v="2021-12-06T00:00:00"/>
    <x v="11"/>
    <n v="2099"/>
  </r>
  <r>
    <s v="5b71c62f-2c89-4d19-991f-65fedd0b52fd"/>
    <x v="12"/>
    <x v="1"/>
    <x v="15"/>
    <n v="72"/>
    <x v="1"/>
    <d v="2021-05-02T00:00:00"/>
    <x v="9"/>
    <n v="2110"/>
  </r>
  <r>
    <s v="5b71c62f-2c89-4d19-991f-65fedd0b52fd"/>
    <x v="12"/>
    <x v="1"/>
    <x v="3"/>
    <n v="30"/>
    <x v="1"/>
    <s v="23-5-21"/>
    <x v="9"/>
    <n v="2110"/>
  </r>
  <r>
    <s v="5b71c62f-2c89-4d19-991f-65fedd0b52fd"/>
    <x v="12"/>
    <x v="1"/>
    <x v="0"/>
    <n v="0"/>
    <x v="0"/>
    <s v="21-12-20"/>
    <x v="11"/>
    <n v="2099"/>
  </r>
  <r>
    <s v="5b71c62f-2c89-4d19-991f-65fedd0b52fd"/>
    <x v="12"/>
    <x v="1"/>
    <x v="12"/>
    <n v="50"/>
    <x v="1"/>
    <d v="2021-02-06T00:00:00"/>
    <x v="6"/>
    <n v="1890"/>
  </r>
  <r>
    <s v="5b71c62f-2c89-4d19-991f-65fedd0b52fd"/>
    <x v="12"/>
    <x v="1"/>
    <x v="1"/>
    <n v="10"/>
    <x v="0"/>
    <d v="2020-04-12T00:00:00"/>
    <x v="2"/>
    <n v="1978"/>
  </r>
  <r>
    <s v="5b71c62f-2c89-4d19-991f-65fedd0b52fd"/>
    <x v="12"/>
    <x v="1"/>
    <x v="3"/>
    <n v="30"/>
    <x v="1"/>
    <d v="2020-12-11T00:00:00"/>
    <x v="11"/>
    <n v="2099"/>
  </r>
  <r>
    <s v="5b71c62f-2c89-4d19-991f-65fedd0b52fd"/>
    <x v="12"/>
    <x v="1"/>
    <x v="15"/>
    <n v="72"/>
    <x v="1"/>
    <s v="21-6-20"/>
    <x v="1"/>
    <n v="2068"/>
  </r>
  <r>
    <s v="5b71c62f-2c89-4d19-991f-65fedd0b52fd"/>
    <x v="12"/>
    <x v="1"/>
    <x v="15"/>
    <n v="72"/>
    <x v="1"/>
    <s v="16-6-21"/>
    <x v="1"/>
    <n v="2068"/>
  </r>
  <r>
    <s v="5b71c62f-2c89-4d19-991f-65fedd0b52fd"/>
    <x v="12"/>
    <x v="1"/>
    <x v="3"/>
    <n v="30"/>
    <x v="1"/>
    <s v="24-8-20"/>
    <x v="3"/>
    <n v="2055"/>
  </r>
  <r>
    <s v="5b71c62f-2c89-4d19-991f-65fedd0b52fd"/>
    <x v="12"/>
    <x v="1"/>
    <x v="6"/>
    <n v="5"/>
    <x v="0"/>
    <d v="2020-01-12T00:00:00"/>
    <x v="5"/>
    <n v="2142"/>
  </r>
  <r>
    <s v="5b71c62f-2c89-4d19-991f-65fedd0b52fd"/>
    <x v="12"/>
    <x v="1"/>
    <x v="5"/>
    <n v="70"/>
    <x v="1"/>
    <d v="2021-10-05T00:00:00"/>
    <x v="10"/>
    <n v="2087"/>
  </r>
  <r>
    <s v="5b71c62f-2c89-4d19-991f-65fedd0b52fd"/>
    <x v="12"/>
    <x v="1"/>
    <x v="13"/>
    <n v="60"/>
    <x v="1"/>
    <s v="17-3-21"/>
    <x v="7"/>
    <n v="1982"/>
  </r>
  <r>
    <s v="5b71c62f-2c89-4d19-991f-65fedd0b52fd"/>
    <x v="12"/>
    <x v="1"/>
    <x v="1"/>
    <n v="10"/>
    <x v="0"/>
    <s v="24-9-20"/>
    <x v="8"/>
    <n v="1991"/>
  </r>
  <r>
    <s v="5b71c62f-2c89-4d19-991f-65fedd0b52fd"/>
    <x v="12"/>
    <x v="1"/>
    <x v="7"/>
    <n v="65"/>
    <x v="1"/>
    <s v="20-10-20"/>
    <x v="10"/>
    <n v="2087"/>
  </r>
  <r>
    <s v="5b71c62f-2c89-4d19-991f-65fedd0b52fd"/>
    <x v="12"/>
    <x v="1"/>
    <x v="2"/>
    <n v="15"/>
    <x v="0"/>
    <d v="2020-11-12T00:00:00"/>
    <x v="4"/>
    <n v="2055"/>
  </r>
  <r>
    <s v="5b71c62f-2c89-4d19-991f-65fedd0b52fd"/>
    <x v="12"/>
    <x v="1"/>
    <x v="11"/>
    <n v="12"/>
    <x v="0"/>
    <s v="28-10-20"/>
    <x v="10"/>
    <n v="2087"/>
  </r>
  <r>
    <s v="5b71c62f-2c89-4d19-991f-65fedd0b52fd"/>
    <x v="12"/>
    <x v="1"/>
    <x v="2"/>
    <n v="15"/>
    <x v="0"/>
    <s v="22-6-20"/>
    <x v="1"/>
    <n v="2068"/>
  </r>
  <r>
    <s v="5b71c62f-2c89-4d19-991f-65fedd0b52fd"/>
    <x v="12"/>
    <x v="1"/>
    <x v="12"/>
    <n v="50"/>
    <x v="1"/>
    <s v="21-12-20"/>
    <x v="11"/>
    <n v="2099"/>
  </r>
  <r>
    <s v="5b71c62f-2c89-4d19-991f-65fedd0b52fd"/>
    <x v="12"/>
    <x v="1"/>
    <x v="0"/>
    <n v="0"/>
    <x v="0"/>
    <d v="2021-04-04T00:00:00"/>
    <x v="2"/>
    <n v="1978"/>
  </r>
  <r>
    <s v="5b71c62f-2c89-4d19-991f-65fedd0b52fd"/>
    <x v="12"/>
    <x v="1"/>
    <x v="6"/>
    <n v="5"/>
    <x v="0"/>
    <s v="16-12-20"/>
    <x v="11"/>
    <n v="2099"/>
  </r>
  <r>
    <s v="5b71c62f-2c89-4d19-991f-65fedd0b52fd"/>
    <x v="12"/>
    <x v="1"/>
    <x v="7"/>
    <n v="65"/>
    <x v="1"/>
    <s v="24-1-21"/>
    <x v="5"/>
    <n v="2142"/>
  </r>
  <r>
    <s v="5b71c62f-2c89-4d19-991f-65fedd0b52fd"/>
    <x v="12"/>
    <x v="1"/>
    <x v="6"/>
    <n v="5"/>
    <x v="0"/>
    <d v="2020-09-07T00:00:00"/>
    <x v="8"/>
    <n v="1991"/>
  </r>
  <r>
    <s v="5b71c62f-2c89-4d19-991f-65fedd0b52fd"/>
    <x v="12"/>
    <x v="1"/>
    <x v="12"/>
    <n v="50"/>
    <x v="1"/>
    <s v="18-6-20"/>
    <x v="1"/>
    <n v="2068"/>
  </r>
  <r>
    <s v="5b71c62f-2c89-4d19-991f-65fedd0b52fd"/>
    <x v="12"/>
    <x v="1"/>
    <x v="8"/>
    <n v="20"/>
    <x v="2"/>
    <s v="15-2-21"/>
    <x v="6"/>
    <n v="1890"/>
  </r>
  <r>
    <s v="5b71c62f-2c89-4d19-991f-65fedd0b52fd"/>
    <x v="12"/>
    <x v="1"/>
    <x v="0"/>
    <n v="0"/>
    <x v="0"/>
    <s v="17-8-20"/>
    <x v="3"/>
    <n v="2055"/>
  </r>
  <r>
    <s v="5b71c62f-2c89-4d19-991f-65fedd0b52fd"/>
    <x v="12"/>
    <x v="1"/>
    <x v="12"/>
    <n v="50"/>
    <x v="1"/>
    <d v="2020-10-11T00:00:00"/>
    <x v="10"/>
    <n v="2087"/>
  </r>
  <r>
    <s v="5b71c62f-2c89-4d19-991f-65fedd0b52fd"/>
    <x v="12"/>
    <x v="1"/>
    <x v="11"/>
    <n v="12"/>
    <x v="0"/>
    <s v="31-7-20"/>
    <x v="0"/>
    <n v="2116"/>
  </r>
  <r>
    <s v="5b71c62f-2c89-4d19-991f-65fedd0b52fd"/>
    <x v="12"/>
    <x v="1"/>
    <x v="4"/>
    <n v="35"/>
    <x v="2"/>
    <s v="20-2-21"/>
    <x v="6"/>
    <n v="1890"/>
  </r>
  <r>
    <s v="5b71c62f-2c89-4d19-991f-65fedd0b52fd"/>
    <x v="12"/>
    <x v="1"/>
    <x v="4"/>
    <n v="35"/>
    <x v="2"/>
    <d v="2021-09-01T00:00:00"/>
    <x v="8"/>
    <n v="1991"/>
  </r>
  <r>
    <s v="5b71c62f-2c89-4d19-991f-65fedd0b52fd"/>
    <x v="12"/>
    <x v="1"/>
    <x v="7"/>
    <n v="65"/>
    <x v="1"/>
    <d v="2020-04-09T00:00:00"/>
    <x v="2"/>
    <n v="1978"/>
  </r>
  <r>
    <s v="5b71c62f-2c89-4d19-991f-65fedd0b52fd"/>
    <x v="12"/>
    <x v="1"/>
    <x v="4"/>
    <n v="35"/>
    <x v="2"/>
    <d v="2020-05-07T00:00:00"/>
    <x v="9"/>
    <n v="2110"/>
  </r>
  <r>
    <s v="d624685f-99a7-4aee-902b-283f5cf85ada"/>
    <x v="0"/>
    <x v="0"/>
    <x v="2"/>
    <n v="15"/>
    <x v="0"/>
    <d v="2021-01-04T00:00:00"/>
    <x v="5"/>
    <n v="2142"/>
  </r>
  <r>
    <s v="d624685f-99a7-4aee-902b-283f5cf85ada"/>
    <x v="0"/>
    <x v="0"/>
    <x v="4"/>
    <n v="35"/>
    <x v="2"/>
    <d v="2020-03-10T00:00:00"/>
    <x v="7"/>
    <n v="1982"/>
  </r>
  <r>
    <s v="d624685f-99a7-4aee-902b-283f5cf85ada"/>
    <x v="0"/>
    <x v="0"/>
    <x v="11"/>
    <n v="12"/>
    <x v="0"/>
    <s v="28-10-20"/>
    <x v="10"/>
    <n v="2087"/>
  </r>
  <r>
    <s v="d624685f-99a7-4aee-902b-283f5cf85ada"/>
    <x v="0"/>
    <x v="0"/>
    <x v="12"/>
    <n v="50"/>
    <x v="1"/>
    <s v="20-2-21"/>
    <x v="6"/>
    <n v="1890"/>
  </r>
  <r>
    <s v="d624685f-99a7-4aee-902b-283f5cf85ada"/>
    <x v="0"/>
    <x v="0"/>
    <x v="15"/>
    <n v="72"/>
    <x v="1"/>
    <d v="2021-11-05T00:00:00"/>
    <x v="4"/>
    <n v="2055"/>
  </r>
  <r>
    <s v="d624685f-99a7-4aee-902b-283f5cf85ada"/>
    <x v="0"/>
    <x v="0"/>
    <x v="4"/>
    <n v="35"/>
    <x v="2"/>
    <s v="19-8-20"/>
    <x v="3"/>
    <n v="2055"/>
  </r>
  <r>
    <s v="d624685f-99a7-4aee-902b-283f5cf85ada"/>
    <x v="0"/>
    <x v="0"/>
    <x v="9"/>
    <n v="75"/>
    <x v="1"/>
    <d v="2020-08-10T00:00:00"/>
    <x v="3"/>
    <n v="2055"/>
  </r>
  <r>
    <s v="d624685f-99a7-4aee-902b-283f5cf85ada"/>
    <x v="0"/>
    <x v="0"/>
    <x v="8"/>
    <n v="20"/>
    <x v="2"/>
    <s v="21-10-20"/>
    <x v="10"/>
    <n v="2087"/>
  </r>
  <r>
    <s v="d624685f-99a7-4aee-902b-283f5cf85ada"/>
    <x v="0"/>
    <x v="0"/>
    <x v="3"/>
    <n v="30"/>
    <x v="1"/>
    <d v="2021-07-04T00:00:00"/>
    <x v="0"/>
    <n v="2116"/>
  </r>
  <r>
    <s v="d624685f-99a7-4aee-902b-283f5cf85ada"/>
    <x v="0"/>
    <x v="0"/>
    <x v="9"/>
    <n v="75"/>
    <x v="1"/>
    <s v="22-2-21"/>
    <x v="6"/>
    <n v="1890"/>
  </r>
  <r>
    <s v="d624685f-99a7-4aee-902b-283f5cf85ada"/>
    <x v="0"/>
    <x v="0"/>
    <x v="14"/>
    <n v="70"/>
    <x v="1"/>
    <s v="30-8-20"/>
    <x v="3"/>
    <n v="2055"/>
  </r>
  <r>
    <s v="d624685f-99a7-4aee-902b-283f5cf85ada"/>
    <x v="0"/>
    <x v="0"/>
    <x v="7"/>
    <n v="65"/>
    <x v="1"/>
    <d v="2021-08-04T00:00:00"/>
    <x v="3"/>
    <n v="2055"/>
  </r>
  <r>
    <s v="d624685f-99a7-4aee-902b-283f5cf85ada"/>
    <x v="0"/>
    <x v="0"/>
    <x v="11"/>
    <n v="12"/>
    <x v="0"/>
    <s v="31-7-20"/>
    <x v="0"/>
    <n v="2116"/>
  </r>
  <r>
    <s v="d624685f-99a7-4aee-902b-283f5cf85ada"/>
    <x v="0"/>
    <x v="0"/>
    <x v="4"/>
    <n v="35"/>
    <x v="2"/>
    <d v="2021-03-06T00:00:00"/>
    <x v="7"/>
    <n v="1982"/>
  </r>
  <r>
    <s v="d624685f-99a7-4aee-902b-283f5cf85ada"/>
    <x v="0"/>
    <x v="0"/>
    <x v="13"/>
    <n v="60"/>
    <x v="1"/>
    <d v="2021-06-02T00:00:00"/>
    <x v="1"/>
    <n v="2068"/>
  </r>
  <r>
    <s v="d624685f-99a7-4aee-902b-283f5cf85ada"/>
    <x v="0"/>
    <x v="0"/>
    <x v="1"/>
    <n v="10"/>
    <x v="0"/>
    <s v="23-5-21"/>
    <x v="9"/>
    <n v="2110"/>
  </r>
  <r>
    <s v="d624685f-99a7-4aee-902b-283f5cf85ada"/>
    <x v="0"/>
    <x v="0"/>
    <x v="3"/>
    <n v="30"/>
    <x v="1"/>
    <s v="21-7-20"/>
    <x v="0"/>
    <n v="2116"/>
  </r>
  <r>
    <s v="d624685f-99a7-4aee-902b-283f5cf85ada"/>
    <x v="0"/>
    <x v="0"/>
    <x v="10"/>
    <n v="45"/>
    <x v="1"/>
    <s v="29-3-21"/>
    <x v="7"/>
    <n v="1982"/>
  </r>
  <r>
    <s v="d624685f-99a7-4aee-902b-283f5cf85ada"/>
    <x v="0"/>
    <x v="0"/>
    <x v="10"/>
    <n v="45"/>
    <x v="1"/>
    <s v="30-5-21"/>
    <x v="9"/>
    <n v="2110"/>
  </r>
  <r>
    <s v="d624685f-99a7-4aee-902b-283f5cf85ada"/>
    <x v="0"/>
    <x v="0"/>
    <x v="13"/>
    <n v="60"/>
    <x v="1"/>
    <s v="23-10-20"/>
    <x v="10"/>
    <n v="2087"/>
  </r>
  <r>
    <s v="d624685f-99a7-4aee-902b-283f5cf85ada"/>
    <x v="0"/>
    <x v="0"/>
    <x v="10"/>
    <n v="45"/>
    <x v="1"/>
    <s v="22-4-21"/>
    <x v="2"/>
    <n v="1978"/>
  </r>
  <r>
    <s v="d624685f-99a7-4aee-902b-283f5cf85ada"/>
    <x v="0"/>
    <x v="0"/>
    <x v="4"/>
    <n v="35"/>
    <x v="2"/>
    <s v="15-11-20"/>
    <x v="4"/>
    <n v="2055"/>
  </r>
  <r>
    <s v="d624685f-99a7-4aee-902b-283f5cf85ada"/>
    <x v="0"/>
    <x v="0"/>
    <x v="13"/>
    <n v="60"/>
    <x v="1"/>
    <d v="2021-09-01T00:00:00"/>
    <x v="8"/>
    <n v="1991"/>
  </r>
  <r>
    <s v="d624685f-99a7-4aee-902b-283f5cf85ada"/>
    <x v="0"/>
    <x v="0"/>
    <x v="4"/>
    <n v="35"/>
    <x v="2"/>
    <s v="29-7-20"/>
    <x v="0"/>
    <n v="2116"/>
  </r>
  <r>
    <s v="d624685f-99a7-4aee-902b-283f5cf85ada"/>
    <x v="0"/>
    <x v="0"/>
    <x v="9"/>
    <n v="75"/>
    <x v="1"/>
    <s v="21-3-21"/>
    <x v="7"/>
    <n v="1982"/>
  </r>
  <r>
    <s v="d624685f-99a7-4aee-902b-283f5cf85ada"/>
    <x v="0"/>
    <x v="0"/>
    <x v="5"/>
    <n v="70"/>
    <x v="1"/>
    <s v="21-6-20"/>
    <x v="1"/>
    <n v="2068"/>
  </r>
  <r>
    <s v="d624685f-99a7-4aee-902b-283f5cf85ada"/>
    <x v="0"/>
    <x v="0"/>
    <x v="2"/>
    <n v="15"/>
    <x v="0"/>
    <s v="29-6-20"/>
    <x v="1"/>
    <n v="2068"/>
  </r>
  <r>
    <s v="d624685f-99a7-4aee-902b-283f5cf85ada"/>
    <x v="0"/>
    <x v="0"/>
    <x v="6"/>
    <n v="5"/>
    <x v="0"/>
    <d v="2020-01-12T00:00:00"/>
    <x v="5"/>
    <n v="2142"/>
  </r>
  <r>
    <s v="d624685f-99a7-4aee-902b-283f5cf85ada"/>
    <x v="0"/>
    <x v="0"/>
    <x v="15"/>
    <n v="72"/>
    <x v="1"/>
    <d v="2021-04-05T00:00:00"/>
    <x v="2"/>
    <n v="1978"/>
  </r>
  <r>
    <s v="d624685f-99a7-4aee-902b-283f5cf85ada"/>
    <x v="0"/>
    <x v="0"/>
    <x v="10"/>
    <n v="45"/>
    <x v="1"/>
    <s v="13-11-20"/>
    <x v="4"/>
    <n v="2055"/>
  </r>
  <r>
    <s v="d624685f-99a7-4aee-902b-283f5cf85ada"/>
    <x v="0"/>
    <x v="0"/>
    <x v="12"/>
    <n v="50"/>
    <x v="1"/>
    <s v="18-3-21"/>
    <x v="7"/>
    <n v="1982"/>
  </r>
  <r>
    <s v="d624685f-99a7-4aee-902b-283f5cf85ada"/>
    <x v="0"/>
    <x v="0"/>
    <x v="9"/>
    <n v="75"/>
    <x v="1"/>
    <s v="29-9-20"/>
    <x v="8"/>
    <n v="1991"/>
  </r>
  <r>
    <s v="d624685f-99a7-4aee-902b-283f5cf85ada"/>
    <x v="0"/>
    <x v="0"/>
    <x v="10"/>
    <n v="45"/>
    <x v="1"/>
    <s v="20-6-20"/>
    <x v="1"/>
    <n v="2068"/>
  </r>
  <r>
    <s v="d624685f-99a7-4aee-902b-283f5cf85ada"/>
    <x v="0"/>
    <x v="0"/>
    <x v="9"/>
    <n v="75"/>
    <x v="1"/>
    <s v="19-6-20"/>
    <x v="1"/>
    <n v="2068"/>
  </r>
  <r>
    <s v="d624685f-99a7-4aee-902b-283f5cf85ada"/>
    <x v="0"/>
    <x v="0"/>
    <x v="10"/>
    <n v="45"/>
    <x v="1"/>
    <s v="28-7-20"/>
    <x v="0"/>
    <n v="2116"/>
  </r>
  <r>
    <s v="d624685f-99a7-4aee-902b-283f5cf85ada"/>
    <x v="0"/>
    <x v="0"/>
    <x v="4"/>
    <n v="35"/>
    <x v="2"/>
    <s v="29-10-20"/>
    <x v="10"/>
    <n v="2087"/>
  </r>
  <r>
    <s v="965a00aa-3037-4ea6-b6be-26f6fbee029e"/>
    <x v="7"/>
    <x v="3"/>
    <x v="14"/>
    <n v="70"/>
    <x v="1"/>
    <s v="25-6-20"/>
    <x v="1"/>
    <n v="2068"/>
  </r>
  <r>
    <s v="965a00aa-3037-4ea6-b6be-26f6fbee029e"/>
    <x v="7"/>
    <x v="3"/>
    <x v="5"/>
    <n v="70"/>
    <x v="1"/>
    <s v="28-8-20"/>
    <x v="3"/>
    <n v="2055"/>
  </r>
  <r>
    <s v="965a00aa-3037-4ea6-b6be-26f6fbee029e"/>
    <x v="7"/>
    <x v="3"/>
    <x v="8"/>
    <n v="20"/>
    <x v="2"/>
    <s v="18-4-21"/>
    <x v="2"/>
    <n v="1978"/>
  </r>
  <r>
    <s v="965a00aa-3037-4ea6-b6be-26f6fbee029e"/>
    <x v="7"/>
    <x v="3"/>
    <x v="9"/>
    <n v="75"/>
    <x v="1"/>
    <s v="26-1-21"/>
    <x v="5"/>
    <n v="2142"/>
  </r>
  <r>
    <s v="965a00aa-3037-4ea6-b6be-26f6fbee029e"/>
    <x v="7"/>
    <x v="3"/>
    <x v="11"/>
    <n v="12"/>
    <x v="0"/>
    <s v="30-12-20"/>
    <x v="11"/>
    <n v="2099"/>
  </r>
  <r>
    <s v="965a00aa-3037-4ea6-b6be-26f6fbee029e"/>
    <x v="7"/>
    <x v="3"/>
    <x v="4"/>
    <n v="35"/>
    <x v="2"/>
    <s v="19-4-21"/>
    <x v="2"/>
    <n v="1978"/>
  </r>
  <r>
    <s v="965a00aa-3037-4ea6-b6be-26f6fbee029e"/>
    <x v="7"/>
    <x v="3"/>
    <x v="4"/>
    <n v="35"/>
    <x v="2"/>
    <d v="2020-08-08T00:00:00"/>
    <x v="3"/>
    <n v="2055"/>
  </r>
  <r>
    <s v="965a00aa-3037-4ea6-b6be-26f6fbee029e"/>
    <x v="7"/>
    <x v="3"/>
    <x v="11"/>
    <n v="12"/>
    <x v="0"/>
    <s v="23-10-20"/>
    <x v="10"/>
    <n v="2087"/>
  </r>
  <r>
    <s v="965a00aa-3037-4ea6-b6be-26f6fbee029e"/>
    <x v="7"/>
    <x v="3"/>
    <x v="7"/>
    <n v="65"/>
    <x v="1"/>
    <d v="2020-04-12T00:00:00"/>
    <x v="2"/>
    <n v="1978"/>
  </r>
  <r>
    <s v="965a00aa-3037-4ea6-b6be-26f6fbee029e"/>
    <x v="7"/>
    <x v="3"/>
    <x v="8"/>
    <n v="20"/>
    <x v="2"/>
    <s v="22-4-21"/>
    <x v="2"/>
    <n v="1978"/>
  </r>
  <r>
    <s v="965a00aa-3037-4ea6-b6be-26f6fbee029e"/>
    <x v="7"/>
    <x v="3"/>
    <x v="6"/>
    <n v="5"/>
    <x v="0"/>
    <s v="13-2-21"/>
    <x v="6"/>
    <n v="1890"/>
  </r>
  <r>
    <s v="965a00aa-3037-4ea6-b6be-26f6fbee029e"/>
    <x v="7"/>
    <x v="3"/>
    <x v="7"/>
    <n v="65"/>
    <x v="1"/>
    <s v="13-2-21"/>
    <x v="6"/>
    <n v="1890"/>
  </r>
  <r>
    <s v="965a00aa-3037-4ea6-b6be-26f6fbee029e"/>
    <x v="7"/>
    <x v="3"/>
    <x v="5"/>
    <n v="70"/>
    <x v="1"/>
    <d v="2021-09-06T00:00:00"/>
    <x v="8"/>
    <n v="1991"/>
  </r>
  <r>
    <s v="965a00aa-3037-4ea6-b6be-26f6fbee029e"/>
    <x v="7"/>
    <x v="3"/>
    <x v="14"/>
    <n v="70"/>
    <x v="1"/>
    <d v="2021-07-02T00:00:00"/>
    <x v="0"/>
    <n v="2116"/>
  </r>
  <r>
    <s v="965a00aa-3037-4ea6-b6be-26f6fbee029e"/>
    <x v="7"/>
    <x v="3"/>
    <x v="13"/>
    <n v="60"/>
    <x v="1"/>
    <d v="2020-11-11T00:00:00"/>
    <x v="4"/>
    <n v="2055"/>
  </r>
  <r>
    <s v="965a00aa-3037-4ea6-b6be-26f6fbee029e"/>
    <x v="7"/>
    <x v="3"/>
    <x v="15"/>
    <n v="72"/>
    <x v="1"/>
    <s v="28-12-20"/>
    <x v="11"/>
    <n v="2099"/>
  </r>
  <r>
    <s v="965a00aa-3037-4ea6-b6be-26f6fbee029e"/>
    <x v="7"/>
    <x v="3"/>
    <x v="6"/>
    <n v="5"/>
    <x v="0"/>
    <d v="2020-04-10T00:00:00"/>
    <x v="2"/>
    <n v="1978"/>
  </r>
  <r>
    <s v="79dfc9a4-42c0-42a5-abe4-2b5d3b8a05ab"/>
    <x v="15"/>
    <x v="2"/>
    <x v="5"/>
    <n v="70"/>
    <x v="1"/>
    <s v="29-12-20"/>
    <x v="11"/>
    <n v="2099"/>
  </r>
  <r>
    <s v="79dfc9a4-42c0-42a5-abe4-2b5d3b8a05ab"/>
    <x v="15"/>
    <x v="2"/>
    <x v="14"/>
    <n v="70"/>
    <x v="1"/>
    <d v="2020-06-11T00:00:00"/>
    <x v="1"/>
    <n v="2068"/>
  </r>
  <r>
    <s v="79dfc9a4-42c0-42a5-abe4-2b5d3b8a05ab"/>
    <x v="15"/>
    <x v="2"/>
    <x v="15"/>
    <n v="72"/>
    <x v="1"/>
    <s v="23-12-20"/>
    <x v="11"/>
    <n v="2099"/>
  </r>
  <r>
    <s v="79dfc9a4-42c0-42a5-abe4-2b5d3b8a05ab"/>
    <x v="15"/>
    <x v="2"/>
    <x v="5"/>
    <n v="70"/>
    <x v="1"/>
    <d v="2021-07-04T00:00:00"/>
    <x v="0"/>
    <n v="2116"/>
  </r>
  <r>
    <s v="79dfc9a4-42c0-42a5-abe4-2b5d3b8a05ab"/>
    <x v="15"/>
    <x v="2"/>
    <x v="9"/>
    <n v="75"/>
    <x v="1"/>
    <d v="2020-04-08T00:00:00"/>
    <x v="2"/>
    <n v="1978"/>
  </r>
  <r>
    <s v="79dfc9a4-42c0-42a5-abe4-2b5d3b8a05ab"/>
    <x v="15"/>
    <x v="2"/>
    <x v="9"/>
    <n v="75"/>
    <x v="1"/>
    <s v="26-10-20"/>
    <x v="10"/>
    <n v="2087"/>
  </r>
  <r>
    <s v="79dfc9a4-42c0-42a5-abe4-2b5d3b8a05ab"/>
    <x v="15"/>
    <x v="2"/>
    <x v="3"/>
    <n v="30"/>
    <x v="1"/>
    <s v="22-3-21"/>
    <x v="7"/>
    <n v="1982"/>
  </r>
  <r>
    <s v="79dfc9a4-42c0-42a5-abe4-2b5d3b8a05ab"/>
    <x v="15"/>
    <x v="2"/>
    <x v="2"/>
    <n v="15"/>
    <x v="0"/>
    <d v="2021-05-02T00:00:00"/>
    <x v="9"/>
    <n v="2110"/>
  </r>
  <r>
    <s v="79dfc9a4-42c0-42a5-abe4-2b5d3b8a05ab"/>
    <x v="15"/>
    <x v="2"/>
    <x v="12"/>
    <n v="50"/>
    <x v="1"/>
    <d v="2021-08-03T00:00:00"/>
    <x v="3"/>
    <n v="2055"/>
  </r>
  <r>
    <s v="84a81261-6334-4ba5-978d-26a45d28a44f"/>
    <x v="14"/>
    <x v="3"/>
    <x v="14"/>
    <n v="70"/>
    <x v="1"/>
    <d v="2021-02-01T00:00:00"/>
    <x v="6"/>
    <n v="1890"/>
  </r>
  <r>
    <s v="84a81261-6334-4ba5-978d-26a45d28a44f"/>
    <x v="14"/>
    <x v="3"/>
    <x v="0"/>
    <n v="0"/>
    <x v="0"/>
    <d v="2020-04-11T00:00:00"/>
    <x v="2"/>
    <n v="1978"/>
  </r>
  <r>
    <s v="84a81261-6334-4ba5-978d-26a45d28a44f"/>
    <x v="14"/>
    <x v="3"/>
    <x v="5"/>
    <n v="70"/>
    <x v="1"/>
    <s v="17-2-21"/>
    <x v="6"/>
    <n v="1890"/>
  </r>
  <r>
    <s v="84a81261-6334-4ba5-978d-26a45d28a44f"/>
    <x v="14"/>
    <x v="3"/>
    <x v="13"/>
    <n v="60"/>
    <x v="1"/>
    <d v="2021-06-05T00:00:00"/>
    <x v="1"/>
    <n v="2068"/>
  </r>
  <r>
    <s v="84a81261-6334-4ba5-978d-26a45d28a44f"/>
    <x v="14"/>
    <x v="3"/>
    <x v="11"/>
    <n v="12"/>
    <x v="0"/>
    <d v="2020-11-09T00:00:00"/>
    <x v="4"/>
    <n v="2055"/>
  </r>
  <r>
    <s v="84a81261-6334-4ba5-978d-26a45d28a44f"/>
    <x v="14"/>
    <x v="3"/>
    <x v="0"/>
    <n v="0"/>
    <x v="0"/>
    <d v="2021-04-01T00:00:00"/>
    <x v="2"/>
    <n v="1978"/>
  </r>
  <r>
    <s v="84a81261-6334-4ba5-978d-26a45d28a44f"/>
    <x v="14"/>
    <x v="3"/>
    <x v="14"/>
    <n v="70"/>
    <x v="1"/>
    <s v="31-10-20"/>
    <x v="10"/>
    <n v="2087"/>
  </r>
  <r>
    <s v="84a81261-6334-4ba5-978d-26a45d28a44f"/>
    <x v="14"/>
    <x v="3"/>
    <x v="7"/>
    <n v="65"/>
    <x v="1"/>
    <s v="21-6-20"/>
    <x v="1"/>
    <n v="2068"/>
  </r>
  <r>
    <s v="84a81261-6334-4ba5-978d-26a45d28a44f"/>
    <x v="14"/>
    <x v="3"/>
    <x v="15"/>
    <n v="72"/>
    <x v="1"/>
    <s v="22-1-21"/>
    <x v="5"/>
    <n v="2142"/>
  </r>
  <r>
    <s v="84a81261-6334-4ba5-978d-26a45d28a44f"/>
    <x v="14"/>
    <x v="3"/>
    <x v="4"/>
    <n v="35"/>
    <x v="2"/>
    <s v="29-1-21"/>
    <x v="5"/>
    <n v="2142"/>
  </r>
  <r>
    <s v="84a81261-6334-4ba5-978d-26a45d28a44f"/>
    <x v="14"/>
    <x v="3"/>
    <x v="1"/>
    <n v="10"/>
    <x v="0"/>
    <s v="29-7-20"/>
    <x v="0"/>
    <n v="2116"/>
  </r>
  <r>
    <s v="84a81261-6334-4ba5-978d-26a45d28a44f"/>
    <x v="14"/>
    <x v="3"/>
    <x v="12"/>
    <n v="50"/>
    <x v="1"/>
    <d v="2021-04-06T00:00:00"/>
    <x v="2"/>
    <n v="1978"/>
  </r>
  <r>
    <s v="84a81261-6334-4ba5-978d-26a45d28a44f"/>
    <x v="14"/>
    <x v="3"/>
    <x v="10"/>
    <n v="45"/>
    <x v="1"/>
    <d v="2021-02-02T00:00:00"/>
    <x v="6"/>
    <n v="1890"/>
  </r>
  <r>
    <s v="84a81261-6334-4ba5-978d-26a45d28a44f"/>
    <x v="14"/>
    <x v="3"/>
    <x v="11"/>
    <n v="12"/>
    <x v="0"/>
    <d v="2021-08-04T00:00:00"/>
    <x v="3"/>
    <n v="2055"/>
  </r>
  <r>
    <s v="84a81261-6334-4ba5-978d-26a45d28a44f"/>
    <x v="14"/>
    <x v="3"/>
    <x v="14"/>
    <n v="70"/>
    <x v="1"/>
    <s v="26-4-21"/>
    <x v="2"/>
    <n v="1978"/>
  </r>
  <r>
    <s v="84a81261-6334-4ba5-978d-26a45d28a44f"/>
    <x v="14"/>
    <x v="3"/>
    <x v="14"/>
    <n v="70"/>
    <x v="1"/>
    <d v="2020-09-10T00:00:00"/>
    <x v="8"/>
    <n v="1991"/>
  </r>
  <r>
    <s v="84a81261-6334-4ba5-978d-26a45d28a44f"/>
    <x v="14"/>
    <x v="3"/>
    <x v="1"/>
    <n v="10"/>
    <x v="0"/>
    <s v="21-6-20"/>
    <x v="1"/>
    <n v="2068"/>
  </r>
  <r>
    <s v="84a81261-6334-4ba5-978d-26a45d28a44f"/>
    <x v="14"/>
    <x v="3"/>
    <x v="10"/>
    <n v="45"/>
    <x v="1"/>
    <d v="2021-09-06T00:00:00"/>
    <x v="8"/>
    <n v="1991"/>
  </r>
  <r>
    <s v="84a81261-6334-4ba5-978d-26a45d28a44f"/>
    <x v="14"/>
    <x v="3"/>
    <x v="11"/>
    <n v="12"/>
    <x v="0"/>
    <s v="17-1-21"/>
    <x v="5"/>
    <n v="2142"/>
  </r>
  <r>
    <s v="84a81261-6334-4ba5-978d-26a45d28a44f"/>
    <x v="14"/>
    <x v="3"/>
    <x v="8"/>
    <n v="20"/>
    <x v="2"/>
    <s v="18-2-21"/>
    <x v="6"/>
    <n v="1890"/>
  </r>
  <r>
    <s v="84a81261-6334-4ba5-978d-26a45d28a44f"/>
    <x v="14"/>
    <x v="3"/>
    <x v="11"/>
    <n v="12"/>
    <x v="0"/>
    <s v="17-8-20"/>
    <x v="3"/>
    <n v="2055"/>
  </r>
  <r>
    <s v="84a81261-6334-4ba5-978d-26a45d28a44f"/>
    <x v="14"/>
    <x v="3"/>
    <x v="4"/>
    <n v="35"/>
    <x v="2"/>
    <d v="2021-07-06T00:00:00"/>
    <x v="0"/>
    <n v="2116"/>
  </r>
  <r>
    <s v="84a81261-6334-4ba5-978d-26a45d28a44f"/>
    <x v="14"/>
    <x v="3"/>
    <x v="1"/>
    <n v="10"/>
    <x v="0"/>
    <s v="30-10-20"/>
    <x v="10"/>
    <n v="2087"/>
  </r>
  <r>
    <s v="84a81261-6334-4ba5-978d-26a45d28a44f"/>
    <x v="14"/>
    <x v="3"/>
    <x v="12"/>
    <n v="50"/>
    <x v="1"/>
    <s v="28-10-20"/>
    <x v="10"/>
    <n v="2087"/>
  </r>
  <r>
    <s v="84a81261-6334-4ba5-978d-26a45d28a44f"/>
    <x v="14"/>
    <x v="3"/>
    <x v="4"/>
    <n v="35"/>
    <x v="2"/>
    <s v="22-6-20"/>
    <x v="1"/>
    <n v="2068"/>
  </r>
  <r>
    <s v="84a81261-6334-4ba5-978d-26a45d28a44f"/>
    <x v="14"/>
    <x v="3"/>
    <x v="3"/>
    <n v="30"/>
    <x v="1"/>
    <d v="2021-08-04T00:00:00"/>
    <x v="3"/>
    <n v="2055"/>
  </r>
  <r>
    <s v="84a81261-6334-4ba5-978d-26a45d28a44f"/>
    <x v="14"/>
    <x v="3"/>
    <x v="15"/>
    <n v="72"/>
    <x v="1"/>
    <d v="2021-01-05T00:00:00"/>
    <x v="5"/>
    <n v="2142"/>
  </r>
  <r>
    <s v="84a81261-6334-4ba5-978d-26a45d28a44f"/>
    <x v="14"/>
    <x v="3"/>
    <x v="15"/>
    <n v="72"/>
    <x v="1"/>
    <d v="2021-11-03T00:00:00"/>
    <x v="4"/>
    <n v="2055"/>
  </r>
  <r>
    <s v="84a81261-6334-4ba5-978d-26a45d28a44f"/>
    <x v="14"/>
    <x v="3"/>
    <x v="6"/>
    <n v="5"/>
    <x v="0"/>
    <s v="25-9-20"/>
    <x v="8"/>
    <n v="1991"/>
  </r>
  <r>
    <s v="84a81261-6334-4ba5-978d-26a45d28a44f"/>
    <x v="14"/>
    <x v="3"/>
    <x v="0"/>
    <n v="0"/>
    <x v="0"/>
    <s v="23-9-20"/>
    <x v="8"/>
    <n v="1991"/>
  </r>
  <r>
    <s v="84a81261-6334-4ba5-978d-26a45d28a44f"/>
    <x v="14"/>
    <x v="3"/>
    <x v="9"/>
    <n v="75"/>
    <x v="1"/>
    <s v="13-5-21"/>
    <x v="9"/>
    <n v="2110"/>
  </r>
  <r>
    <s v="595037a5-5e9a-42f6-8f50-a55827dc41ac"/>
    <x v="14"/>
    <x v="1"/>
    <x v="12"/>
    <n v="50"/>
    <x v="1"/>
    <d v="2021-01-02T00:00:00"/>
    <x v="5"/>
    <n v="2142"/>
  </r>
  <r>
    <s v="595037a5-5e9a-42f6-8f50-a55827dc41ac"/>
    <x v="14"/>
    <x v="1"/>
    <x v="13"/>
    <n v="60"/>
    <x v="1"/>
    <d v="2021-03-06T00:00:00"/>
    <x v="7"/>
    <n v="1982"/>
  </r>
  <r>
    <s v="595037a5-5e9a-42f6-8f50-a55827dc41ac"/>
    <x v="14"/>
    <x v="1"/>
    <x v="15"/>
    <n v="72"/>
    <x v="1"/>
    <d v="2021-10-01T00:00:00"/>
    <x v="10"/>
    <n v="2087"/>
  </r>
  <r>
    <s v="595037a5-5e9a-42f6-8f50-a55827dc41ac"/>
    <x v="14"/>
    <x v="1"/>
    <x v="13"/>
    <n v="60"/>
    <x v="1"/>
    <s v="18-8-20"/>
    <x v="3"/>
    <n v="2055"/>
  </r>
  <r>
    <s v="595037a5-5e9a-42f6-8f50-a55827dc41ac"/>
    <x v="14"/>
    <x v="1"/>
    <x v="11"/>
    <n v="12"/>
    <x v="0"/>
    <s v="23-4-21"/>
    <x v="2"/>
    <n v="1978"/>
  </r>
  <r>
    <s v="595037a5-5e9a-42f6-8f50-a55827dc41ac"/>
    <x v="14"/>
    <x v="1"/>
    <x v="6"/>
    <n v="5"/>
    <x v="0"/>
    <d v="2020-10-12T00:00:00"/>
    <x v="10"/>
    <n v="2087"/>
  </r>
  <r>
    <s v="595037a5-5e9a-42f6-8f50-a55827dc41ac"/>
    <x v="14"/>
    <x v="1"/>
    <x v="4"/>
    <n v="35"/>
    <x v="2"/>
    <s v="25-5-21"/>
    <x v="9"/>
    <n v="2110"/>
  </r>
  <r>
    <s v="595037a5-5e9a-42f6-8f50-a55827dc41ac"/>
    <x v="14"/>
    <x v="1"/>
    <x v="2"/>
    <n v="15"/>
    <x v="0"/>
    <d v="2020-07-10T00:00:00"/>
    <x v="0"/>
    <n v="2116"/>
  </r>
  <r>
    <s v="595037a5-5e9a-42f6-8f50-a55827dc41ac"/>
    <x v="14"/>
    <x v="1"/>
    <x v="7"/>
    <n v="65"/>
    <x v="1"/>
    <s v="17-5-21"/>
    <x v="9"/>
    <n v="2110"/>
  </r>
  <r>
    <s v="595037a5-5e9a-42f6-8f50-a55827dc41ac"/>
    <x v="14"/>
    <x v="1"/>
    <x v="4"/>
    <n v="35"/>
    <x v="2"/>
    <s v="23-7-20"/>
    <x v="0"/>
    <n v="2116"/>
  </r>
  <r>
    <s v="595037a5-5e9a-42f6-8f50-a55827dc41ac"/>
    <x v="14"/>
    <x v="1"/>
    <x v="10"/>
    <n v="45"/>
    <x v="1"/>
    <d v="2021-05-06T00:00:00"/>
    <x v="9"/>
    <n v="2110"/>
  </r>
  <r>
    <s v="22cdf77b-00c8-41c3-ad59-333c3e751e2c"/>
    <x v="11"/>
    <x v="3"/>
    <x v="11"/>
    <n v="12"/>
    <x v="0"/>
    <d v="2021-07-06T00:00:00"/>
    <x v="0"/>
    <n v="2116"/>
  </r>
  <r>
    <s v="22cdf77b-00c8-41c3-ad59-333c3e751e2c"/>
    <x v="11"/>
    <x v="3"/>
    <x v="6"/>
    <n v="5"/>
    <x v="0"/>
    <s v="25-2-21"/>
    <x v="6"/>
    <n v="1890"/>
  </r>
  <r>
    <s v="22cdf77b-00c8-41c3-ad59-333c3e751e2c"/>
    <x v="11"/>
    <x v="3"/>
    <x v="4"/>
    <n v="35"/>
    <x v="2"/>
    <d v="2020-11-12T00:00:00"/>
    <x v="4"/>
    <n v="2055"/>
  </r>
  <r>
    <s v="22cdf77b-00c8-41c3-ad59-333c3e751e2c"/>
    <x v="11"/>
    <x v="3"/>
    <x v="1"/>
    <n v="10"/>
    <x v="0"/>
    <s v="17-6-21"/>
    <x v="1"/>
    <n v="2068"/>
  </r>
  <r>
    <s v="22cdf77b-00c8-41c3-ad59-333c3e751e2c"/>
    <x v="11"/>
    <x v="3"/>
    <x v="13"/>
    <n v="60"/>
    <x v="1"/>
    <d v="2021-09-02T00:00:00"/>
    <x v="8"/>
    <n v="1991"/>
  </r>
  <r>
    <s v="22cdf77b-00c8-41c3-ad59-333c3e751e2c"/>
    <x v="11"/>
    <x v="3"/>
    <x v="12"/>
    <n v="50"/>
    <x v="1"/>
    <d v="2021-09-01T00:00:00"/>
    <x v="8"/>
    <n v="1991"/>
  </r>
  <r>
    <s v="22cdf77b-00c8-41c3-ad59-333c3e751e2c"/>
    <x v="11"/>
    <x v="3"/>
    <x v="15"/>
    <n v="72"/>
    <x v="1"/>
    <d v="2021-01-02T00:00:00"/>
    <x v="5"/>
    <n v="2142"/>
  </r>
  <r>
    <s v="22cdf77b-00c8-41c3-ad59-333c3e751e2c"/>
    <x v="11"/>
    <x v="3"/>
    <x v="6"/>
    <n v="5"/>
    <x v="0"/>
    <s v="15-7-20"/>
    <x v="0"/>
    <n v="2116"/>
  </r>
  <r>
    <s v="22cdf77b-00c8-41c3-ad59-333c3e751e2c"/>
    <x v="11"/>
    <x v="3"/>
    <x v="9"/>
    <n v="75"/>
    <x v="1"/>
    <d v="2020-08-12T00:00:00"/>
    <x v="3"/>
    <n v="2055"/>
  </r>
  <r>
    <s v="22cdf77b-00c8-41c3-ad59-333c3e751e2c"/>
    <x v="11"/>
    <x v="3"/>
    <x v="8"/>
    <n v="20"/>
    <x v="2"/>
    <s v="25-8-20"/>
    <x v="3"/>
    <n v="2055"/>
  </r>
  <r>
    <s v="22cdf77b-00c8-41c3-ad59-333c3e751e2c"/>
    <x v="11"/>
    <x v="3"/>
    <x v="11"/>
    <n v="12"/>
    <x v="0"/>
    <s v="17-9-20"/>
    <x v="8"/>
    <n v="1991"/>
  </r>
  <r>
    <s v="22cdf77b-00c8-41c3-ad59-333c3e751e2c"/>
    <x v="11"/>
    <x v="3"/>
    <x v="1"/>
    <n v="10"/>
    <x v="0"/>
    <s v="13-7-20"/>
    <x v="0"/>
    <n v="2116"/>
  </r>
  <r>
    <s v="22cdf77b-00c8-41c3-ad59-333c3e751e2c"/>
    <x v="11"/>
    <x v="3"/>
    <x v="2"/>
    <n v="15"/>
    <x v="0"/>
    <s v="23-5-21"/>
    <x v="9"/>
    <n v="2110"/>
  </r>
  <r>
    <s v="22cdf77b-00c8-41c3-ad59-333c3e751e2c"/>
    <x v="11"/>
    <x v="3"/>
    <x v="11"/>
    <n v="12"/>
    <x v="0"/>
    <d v="2020-03-07T00:00:00"/>
    <x v="7"/>
    <n v="1982"/>
  </r>
  <r>
    <s v="22cdf77b-00c8-41c3-ad59-333c3e751e2c"/>
    <x v="11"/>
    <x v="3"/>
    <x v="14"/>
    <n v="70"/>
    <x v="1"/>
    <s v="20-9-20"/>
    <x v="8"/>
    <n v="1991"/>
  </r>
  <r>
    <s v="22cdf77b-00c8-41c3-ad59-333c3e751e2c"/>
    <x v="11"/>
    <x v="3"/>
    <x v="5"/>
    <n v="70"/>
    <x v="1"/>
    <d v="2020-11-08T00:00:00"/>
    <x v="4"/>
    <n v="2055"/>
  </r>
  <r>
    <s v="22cdf77b-00c8-41c3-ad59-333c3e751e2c"/>
    <x v="11"/>
    <x v="3"/>
    <x v="10"/>
    <n v="45"/>
    <x v="1"/>
    <d v="2021-07-01T00:00:00"/>
    <x v="0"/>
    <n v="2116"/>
  </r>
  <r>
    <s v="22cdf77b-00c8-41c3-ad59-333c3e751e2c"/>
    <x v="11"/>
    <x v="3"/>
    <x v="4"/>
    <n v="35"/>
    <x v="2"/>
    <s v="26-5-21"/>
    <x v="9"/>
    <n v="2110"/>
  </r>
  <r>
    <s v="22cdf77b-00c8-41c3-ad59-333c3e751e2c"/>
    <x v="11"/>
    <x v="3"/>
    <x v="2"/>
    <n v="15"/>
    <x v="0"/>
    <d v="2020-11-10T00:00:00"/>
    <x v="4"/>
    <n v="2055"/>
  </r>
  <r>
    <s v="22cdf77b-00c8-41c3-ad59-333c3e751e2c"/>
    <x v="11"/>
    <x v="3"/>
    <x v="2"/>
    <n v="15"/>
    <x v="0"/>
    <s v="18-2-21"/>
    <x v="6"/>
    <n v="1890"/>
  </r>
  <r>
    <s v="22cdf77b-00c8-41c3-ad59-333c3e751e2c"/>
    <x v="11"/>
    <x v="3"/>
    <x v="6"/>
    <n v="5"/>
    <x v="0"/>
    <s v="23-6-20"/>
    <x v="1"/>
    <n v="2068"/>
  </r>
  <r>
    <s v="22cdf77b-00c8-41c3-ad59-333c3e751e2c"/>
    <x v="11"/>
    <x v="3"/>
    <x v="4"/>
    <n v="35"/>
    <x v="2"/>
    <s v="25-12-20"/>
    <x v="11"/>
    <n v="2099"/>
  </r>
  <r>
    <s v="22cdf77b-00c8-41c3-ad59-333c3e751e2c"/>
    <x v="11"/>
    <x v="3"/>
    <x v="0"/>
    <n v="0"/>
    <x v="0"/>
    <s v="28-5-21"/>
    <x v="9"/>
    <n v="2110"/>
  </r>
  <r>
    <s v="22cdf77b-00c8-41c3-ad59-333c3e751e2c"/>
    <x v="11"/>
    <x v="3"/>
    <x v="12"/>
    <n v="50"/>
    <x v="1"/>
    <s v="16-6-21"/>
    <x v="1"/>
    <n v="2068"/>
  </r>
  <r>
    <s v="22cdf77b-00c8-41c3-ad59-333c3e751e2c"/>
    <x v="11"/>
    <x v="3"/>
    <x v="4"/>
    <n v="35"/>
    <x v="2"/>
    <s v="24-1-21"/>
    <x v="5"/>
    <n v="2142"/>
  </r>
  <r>
    <s v="22cdf77b-00c8-41c3-ad59-333c3e751e2c"/>
    <x v="11"/>
    <x v="3"/>
    <x v="15"/>
    <n v="72"/>
    <x v="1"/>
    <d v="2020-06-12T00:00:00"/>
    <x v="1"/>
    <n v="2068"/>
  </r>
  <r>
    <s v="22cdf77b-00c8-41c3-ad59-333c3e751e2c"/>
    <x v="11"/>
    <x v="3"/>
    <x v="2"/>
    <n v="15"/>
    <x v="0"/>
    <s v="23-9-20"/>
    <x v="8"/>
    <n v="1991"/>
  </r>
  <r>
    <s v="22cdf77b-00c8-41c3-ad59-333c3e751e2c"/>
    <x v="11"/>
    <x v="3"/>
    <x v="12"/>
    <n v="50"/>
    <x v="1"/>
    <s v="25-5-21"/>
    <x v="9"/>
    <n v="2110"/>
  </r>
  <r>
    <s v="22cdf77b-00c8-41c3-ad59-333c3e751e2c"/>
    <x v="11"/>
    <x v="3"/>
    <x v="12"/>
    <n v="50"/>
    <x v="1"/>
    <s v="16-8-20"/>
    <x v="3"/>
    <n v="2055"/>
  </r>
  <r>
    <s v="22cdf77b-00c8-41c3-ad59-333c3e751e2c"/>
    <x v="11"/>
    <x v="3"/>
    <x v="0"/>
    <n v="0"/>
    <x v="0"/>
    <s v="26-2-21"/>
    <x v="6"/>
    <n v="1890"/>
  </r>
  <r>
    <s v="22cdf77b-00c8-41c3-ad59-333c3e751e2c"/>
    <x v="11"/>
    <x v="3"/>
    <x v="15"/>
    <n v="72"/>
    <x v="1"/>
    <s v="24-6-20"/>
    <x v="1"/>
    <n v="2068"/>
  </r>
  <r>
    <s v="22cdf77b-00c8-41c3-ad59-333c3e751e2c"/>
    <x v="11"/>
    <x v="3"/>
    <x v="15"/>
    <n v="72"/>
    <x v="1"/>
    <s v="19-5-21"/>
    <x v="9"/>
    <n v="2110"/>
  </r>
  <r>
    <s v="22cdf77b-00c8-41c3-ad59-333c3e751e2c"/>
    <x v="11"/>
    <x v="3"/>
    <x v="7"/>
    <n v="65"/>
    <x v="1"/>
    <s v="28-12-20"/>
    <x v="11"/>
    <n v="2099"/>
  </r>
  <r>
    <s v="22cdf77b-00c8-41c3-ad59-333c3e751e2c"/>
    <x v="11"/>
    <x v="3"/>
    <x v="12"/>
    <n v="50"/>
    <x v="1"/>
    <s v="28-12-20"/>
    <x v="11"/>
    <n v="2099"/>
  </r>
  <r>
    <s v="28b8c278-a125-4295-98dd-5f8d45c3200b"/>
    <x v="9"/>
    <x v="0"/>
    <x v="5"/>
    <n v="70"/>
    <x v="1"/>
    <s v="29-9-20"/>
    <x v="8"/>
    <n v="1991"/>
  </r>
  <r>
    <s v="28b8c278-a125-4295-98dd-5f8d45c3200b"/>
    <x v="9"/>
    <x v="0"/>
    <x v="13"/>
    <n v="60"/>
    <x v="1"/>
    <s v="13-2-21"/>
    <x v="6"/>
    <n v="1890"/>
  </r>
  <r>
    <s v="28b8c278-a125-4295-98dd-5f8d45c3200b"/>
    <x v="9"/>
    <x v="0"/>
    <x v="3"/>
    <n v="30"/>
    <x v="1"/>
    <s v="17-5-21"/>
    <x v="9"/>
    <n v="2110"/>
  </r>
  <r>
    <s v="28b8c278-a125-4295-98dd-5f8d45c3200b"/>
    <x v="9"/>
    <x v="0"/>
    <x v="0"/>
    <n v="0"/>
    <x v="0"/>
    <d v="2020-02-09T00:00:00"/>
    <x v="6"/>
    <n v="1890"/>
  </r>
  <r>
    <s v="28b8c278-a125-4295-98dd-5f8d45c3200b"/>
    <x v="9"/>
    <x v="0"/>
    <x v="13"/>
    <n v="60"/>
    <x v="1"/>
    <s v="20-12-20"/>
    <x v="11"/>
    <n v="2099"/>
  </r>
  <r>
    <s v="28b8c278-a125-4295-98dd-5f8d45c3200b"/>
    <x v="9"/>
    <x v="0"/>
    <x v="7"/>
    <n v="65"/>
    <x v="1"/>
    <s v="24-10-20"/>
    <x v="10"/>
    <n v="2087"/>
  </r>
  <r>
    <s v="28b8c278-a125-4295-98dd-5f8d45c3200b"/>
    <x v="9"/>
    <x v="0"/>
    <x v="6"/>
    <n v="5"/>
    <x v="0"/>
    <d v="2021-04-02T00:00:00"/>
    <x v="2"/>
    <n v="1978"/>
  </r>
  <r>
    <s v="28b8c278-a125-4295-98dd-5f8d45c3200b"/>
    <x v="9"/>
    <x v="0"/>
    <x v="5"/>
    <n v="70"/>
    <x v="1"/>
    <s v="29-1-21"/>
    <x v="5"/>
    <n v="2142"/>
  </r>
  <r>
    <s v="28b8c278-a125-4295-98dd-5f8d45c3200b"/>
    <x v="9"/>
    <x v="0"/>
    <x v="3"/>
    <n v="30"/>
    <x v="1"/>
    <s v="29-4-21"/>
    <x v="2"/>
    <n v="1978"/>
  </r>
  <r>
    <s v="28b8c278-a125-4295-98dd-5f8d45c3200b"/>
    <x v="9"/>
    <x v="0"/>
    <x v="7"/>
    <n v="65"/>
    <x v="1"/>
    <d v="2020-04-08T00:00:00"/>
    <x v="2"/>
    <n v="1978"/>
  </r>
  <r>
    <s v="e1792fe6-28e0-49fc-8b01-0e027461d8b5"/>
    <x v="2"/>
    <x v="2"/>
    <x v="11"/>
    <n v="12"/>
    <x v="0"/>
    <s v="18-7-20"/>
    <x v="0"/>
    <n v="2116"/>
  </r>
  <r>
    <s v="e1792fe6-28e0-49fc-8b01-0e027461d8b5"/>
    <x v="2"/>
    <x v="2"/>
    <x v="2"/>
    <n v="15"/>
    <x v="0"/>
    <s v="22-12-20"/>
    <x v="11"/>
    <n v="2099"/>
  </r>
  <r>
    <s v="e1792fe6-28e0-49fc-8b01-0e027461d8b5"/>
    <x v="2"/>
    <x v="2"/>
    <x v="13"/>
    <n v="60"/>
    <x v="1"/>
    <s v="21-11-20"/>
    <x v="4"/>
    <n v="2055"/>
  </r>
  <r>
    <s v="e1792fe6-28e0-49fc-8b01-0e027461d8b5"/>
    <x v="2"/>
    <x v="2"/>
    <x v="10"/>
    <n v="45"/>
    <x v="1"/>
    <s v="15-11-20"/>
    <x v="4"/>
    <n v="2055"/>
  </r>
  <r>
    <s v="e1792fe6-28e0-49fc-8b01-0e027461d8b5"/>
    <x v="2"/>
    <x v="2"/>
    <x v="3"/>
    <n v="30"/>
    <x v="1"/>
    <s v="26-11-20"/>
    <x v="4"/>
    <n v="2055"/>
  </r>
  <r>
    <s v="e1792fe6-28e0-49fc-8b01-0e027461d8b5"/>
    <x v="2"/>
    <x v="2"/>
    <x v="13"/>
    <n v="60"/>
    <x v="1"/>
    <d v="2020-12-11T00:00:00"/>
    <x v="11"/>
    <n v="2099"/>
  </r>
  <r>
    <s v="e1792fe6-28e0-49fc-8b01-0e027461d8b5"/>
    <x v="2"/>
    <x v="2"/>
    <x v="8"/>
    <n v="20"/>
    <x v="2"/>
    <s v="15-2-21"/>
    <x v="6"/>
    <n v="1890"/>
  </r>
  <r>
    <s v="e1792fe6-28e0-49fc-8b01-0e027461d8b5"/>
    <x v="2"/>
    <x v="2"/>
    <x v="3"/>
    <n v="30"/>
    <x v="1"/>
    <s v="25-8-20"/>
    <x v="3"/>
    <n v="2055"/>
  </r>
  <r>
    <s v="e1792fe6-28e0-49fc-8b01-0e027461d8b5"/>
    <x v="2"/>
    <x v="2"/>
    <x v="6"/>
    <n v="5"/>
    <x v="0"/>
    <s v="20-3-21"/>
    <x v="7"/>
    <n v="1982"/>
  </r>
  <r>
    <s v="e1792fe6-28e0-49fc-8b01-0e027461d8b5"/>
    <x v="2"/>
    <x v="2"/>
    <x v="14"/>
    <n v="70"/>
    <x v="1"/>
    <s v="20-9-20"/>
    <x v="8"/>
    <n v="1991"/>
  </r>
  <r>
    <s v="e1792fe6-28e0-49fc-8b01-0e027461d8b5"/>
    <x v="2"/>
    <x v="2"/>
    <x v="8"/>
    <n v="20"/>
    <x v="2"/>
    <s v="17-3-21"/>
    <x v="7"/>
    <n v="1982"/>
  </r>
  <r>
    <s v="e1792fe6-28e0-49fc-8b01-0e027461d8b5"/>
    <x v="2"/>
    <x v="2"/>
    <x v="14"/>
    <n v="70"/>
    <x v="1"/>
    <d v="2021-11-01T00:00:00"/>
    <x v="4"/>
    <n v="2055"/>
  </r>
  <r>
    <s v="e1792fe6-28e0-49fc-8b01-0e027461d8b5"/>
    <x v="2"/>
    <x v="2"/>
    <x v="3"/>
    <n v="30"/>
    <x v="1"/>
    <d v="2021-01-02T00:00:00"/>
    <x v="5"/>
    <n v="2142"/>
  </r>
  <r>
    <s v="e1792fe6-28e0-49fc-8b01-0e027461d8b5"/>
    <x v="2"/>
    <x v="2"/>
    <x v="11"/>
    <n v="12"/>
    <x v="0"/>
    <s v="19-1-21"/>
    <x v="5"/>
    <n v="2142"/>
  </r>
  <r>
    <s v="e1792fe6-28e0-49fc-8b01-0e027461d8b5"/>
    <x v="2"/>
    <x v="2"/>
    <x v="11"/>
    <n v="12"/>
    <x v="0"/>
    <d v="2020-12-08T00:00:00"/>
    <x v="11"/>
    <n v="2099"/>
  </r>
  <r>
    <s v="e1792fe6-28e0-49fc-8b01-0e027461d8b5"/>
    <x v="2"/>
    <x v="2"/>
    <x v="8"/>
    <n v="20"/>
    <x v="2"/>
    <s v="16-10-20"/>
    <x v="10"/>
    <n v="2087"/>
  </r>
  <r>
    <s v="e1792fe6-28e0-49fc-8b01-0e027461d8b5"/>
    <x v="2"/>
    <x v="2"/>
    <x v="10"/>
    <n v="45"/>
    <x v="1"/>
    <d v="2020-01-09T00:00:00"/>
    <x v="5"/>
    <n v="2142"/>
  </r>
  <r>
    <s v="e1792fe6-28e0-49fc-8b01-0e027461d8b5"/>
    <x v="2"/>
    <x v="2"/>
    <x v="15"/>
    <n v="72"/>
    <x v="1"/>
    <s v="17-2-21"/>
    <x v="6"/>
    <n v="1890"/>
  </r>
  <r>
    <s v="e1792fe6-28e0-49fc-8b01-0e027461d8b5"/>
    <x v="2"/>
    <x v="2"/>
    <x v="0"/>
    <n v="0"/>
    <x v="0"/>
    <s v="25-7-20"/>
    <x v="0"/>
    <n v="2116"/>
  </r>
  <r>
    <s v="e1792fe6-28e0-49fc-8b01-0e027461d8b5"/>
    <x v="2"/>
    <x v="2"/>
    <x v="1"/>
    <n v="10"/>
    <x v="0"/>
    <d v="2021-01-02T00:00:00"/>
    <x v="5"/>
    <n v="2142"/>
  </r>
  <r>
    <s v="e1792fe6-28e0-49fc-8b01-0e027461d8b5"/>
    <x v="2"/>
    <x v="2"/>
    <x v="4"/>
    <n v="35"/>
    <x v="2"/>
    <s v="20-1-21"/>
    <x v="5"/>
    <n v="2142"/>
  </r>
  <r>
    <s v="e1792fe6-28e0-49fc-8b01-0e027461d8b5"/>
    <x v="2"/>
    <x v="2"/>
    <x v="9"/>
    <n v="75"/>
    <x v="1"/>
    <s v="13-8-20"/>
    <x v="3"/>
    <n v="2055"/>
  </r>
  <r>
    <s v="e1792fe6-28e0-49fc-8b01-0e027461d8b5"/>
    <x v="2"/>
    <x v="2"/>
    <x v="0"/>
    <n v="0"/>
    <x v="0"/>
    <d v="2020-09-12T00:00:00"/>
    <x v="8"/>
    <n v="1991"/>
  </r>
  <r>
    <s v="e1792fe6-28e0-49fc-8b01-0e027461d8b5"/>
    <x v="2"/>
    <x v="2"/>
    <x v="12"/>
    <n v="50"/>
    <x v="1"/>
    <d v="2021-04-01T00:00:00"/>
    <x v="2"/>
    <n v="1978"/>
  </r>
  <r>
    <s v="e1792fe6-28e0-49fc-8b01-0e027461d8b5"/>
    <x v="2"/>
    <x v="2"/>
    <x v="9"/>
    <n v="75"/>
    <x v="1"/>
    <d v="2021-05-06T00:00:00"/>
    <x v="9"/>
    <n v="2110"/>
  </r>
  <r>
    <s v="e1792fe6-28e0-49fc-8b01-0e027461d8b5"/>
    <x v="2"/>
    <x v="2"/>
    <x v="4"/>
    <n v="35"/>
    <x v="2"/>
    <s v="23-9-20"/>
    <x v="8"/>
    <n v="1991"/>
  </r>
  <r>
    <s v="e1792fe6-28e0-49fc-8b01-0e027461d8b5"/>
    <x v="2"/>
    <x v="2"/>
    <x v="3"/>
    <n v="30"/>
    <x v="1"/>
    <s v="30-11-20"/>
    <x v="4"/>
    <n v="2055"/>
  </r>
  <r>
    <s v="e1792fe6-28e0-49fc-8b01-0e027461d8b5"/>
    <x v="2"/>
    <x v="2"/>
    <x v="4"/>
    <n v="35"/>
    <x v="2"/>
    <s v="13-7-20"/>
    <x v="0"/>
    <n v="2116"/>
  </r>
  <r>
    <s v="e1792fe6-28e0-49fc-8b01-0e027461d8b5"/>
    <x v="2"/>
    <x v="2"/>
    <x v="8"/>
    <n v="20"/>
    <x v="2"/>
    <d v="2021-06-03T00:00:00"/>
    <x v="1"/>
    <n v="2068"/>
  </r>
  <r>
    <s v="e1792fe6-28e0-49fc-8b01-0e027461d8b5"/>
    <x v="2"/>
    <x v="2"/>
    <x v="13"/>
    <n v="60"/>
    <x v="1"/>
    <s v="21-6-20"/>
    <x v="1"/>
    <n v="2068"/>
  </r>
  <r>
    <s v="e1792fe6-28e0-49fc-8b01-0e027461d8b5"/>
    <x v="2"/>
    <x v="2"/>
    <x v="3"/>
    <n v="30"/>
    <x v="1"/>
    <d v="2021-04-02T00:00:00"/>
    <x v="2"/>
    <n v="1978"/>
  </r>
  <r>
    <s v="e1792fe6-28e0-49fc-8b01-0e027461d8b5"/>
    <x v="2"/>
    <x v="2"/>
    <x v="12"/>
    <n v="50"/>
    <x v="1"/>
    <d v="2021-05-01T00:00:00"/>
    <x v="9"/>
    <n v="2110"/>
  </r>
  <r>
    <s v="e1792fe6-28e0-49fc-8b01-0e027461d8b5"/>
    <x v="2"/>
    <x v="2"/>
    <x v="1"/>
    <n v="10"/>
    <x v="0"/>
    <s v="23-5-21"/>
    <x v="9"/>
    <n v="2110"/>
  </r>
  <r>
    <s v="e1792fe6-28e0-49fc-8b01-0e027461d8b5"/>
    <x v="2"/>
    <x v="2"/>
    <x v="6"/>
    <n v="5"/>
    <x v="0"/>
    <s v="20-2-21"/>
    <x v="6"/>
    <n v="1890"/>
  </r>
  <r>
    <s v="e1792fe6-28e0-49fc-8b01-0e027461d8b5"/>
    <x v="2"/>
    <x v="2"/>
    <x v="1"/>
    <n v="10"/>
    <x v="0"/>
    <d v="2020-01-07T00:00:00"/>
    <x v="5"/>
    <n v="2142"/>
  </r>
  <r>
    <s v="e1792fe6-28e0-49fc-8b01-0e027461d8b5"/>
    <x v="2"/>
    <x v="2"/>
    <x v="7"/>
    <n v="65"/>
    <x v="1"/>
    <s v="21-8-20"/>
    <x v="3"/>
    <n v="2055"/>
  </r>
  <r>
    <s v="e1792fe6-28e0-49fc-8b01-0e027461d8b5"/>
    <x v="2"/>
    <x v="2"/>
    <x v="13"/>
    <n v="60"/>
    <x v="1"/>
    <s v="20-11-20"/>
    <x v="4"/>
    <n v="2055"/>
  </r>
  <r>
    <s v="e1792fe6-28e0-49fc-8b01-0e027461d8b5"/>
    <x v="2"/>
    <x v="2"/>
    <x v="0"/>
    <n v="0"/>
    <x v="0"/>
    <s v="14-9-20"/>
    <x v="8"/>
    <n v="1991"/>
  </r>
  <r>
    <s v="e1792fe6-28e0-49fc-8b01-0e027461d8b5"/>
    <x v="2"/>
    <x v="2"/>
    <x v="12"/>
    <n v="50"/>
    <x v="1"/>
    <s v="15-1-21"/>
    <x v="5"/>
    <n v="2142"/>
  </r>
  <r>
    <s v="e1792fe6-28e0-49fc-8b01-0e027461d8b5"/>
    <x v="2"/>
    <x v="2"/>
    <x v="1"/>
    <n v="10"/>
    <x v="0"/>
    <d v="2020-02-07T00:00:00"/>
    <x v="6"/>
    <n v="1890"/>
  </r>
  <r>
    <s v="e1792fe6-28e0-49fc-8b01-0e027461d8b5"/>
    <x v="2"/>
    <x v="2"/>
    <x v="1"/>
    <n v="10"/>
    <x v="0"/>
    <s v="24-7-20"/>
    <x v="0"/>
    <n v="2116"/>
  </r>
  <r>
    <s v="e1792fe6-28e0-49fc-8b01-0e027461d8b5"/>
    <x v="2"/>
    <x v="2"/>
    <x v="1"/>
    <n v="10"/>
    <x v="0"/>
    <s v="18-5-21"/>
    <x v="9"/>
    <n v="2110"/>
  </r>
  <r>
    <s v="e1792fe6-28e0-49fc-8b01-0e027461d8b5"/>
    <x v="2"/>
    <x v="2"/>
    <x v="13"/>
    <n v="60"/>
    <x v="1"/>
    <s v="13-4-21"/>
    <x v="2"/>
    <n v="1978"/>
  </r>
  <r>
    <s v="0c91753a-0bb4-4b77-a919-96c2f998ad91"/>
    <x v="11"/>
    <x v="2"/>
    <x v="7"/>
    <n v="65"/>
    <x v="1"/>
    <s v="24-2-21"/>
    <x v="6"/>
    <n v="1890"/>
  </r>
  <r>
    <s v="0c91753a-0bb4-4b77-a919-96c2f998ad91"/>
    <x v="11"/>
    <x v="2"/>
    <x v="0"/>
    <n v="0"/>
    <x v="0"/>
    <d v="2020-08-12T00:00:00"/>
    <x v="3"/>
    <n v="2055"/>
  </r>
  <r>
    <s v="0c91753a-0bb4-4b77-a919-96c2f998ad91"/>
    <x v="11"/>
    <x v="2"/>
    <x v="12"/>
    <n v="50"/>
    <x v="1"/>
    <s v="21-10-20"/>
    <x v="10"/>
    <n v="2087"/>
  </r>
  <r>
    <s v="0c91753a-0bb4-4b77-a919-96c2f998ad91"/>
    <x v="11"/>
    <x v="2"/>
    <x v="5"/>
    <n v="70"/>
    <x v="1"/>
    <d v="2020-02-10T00:00:00"/>
    <x v="6"/>
    <n v="1890"/>
  </r>
  <r>
    <s v="0c91753a-0bb4-4b77-a919-96c2f998ad91"/>
    <x v="11"/>
    <x v="2"/>
    <x v="4"/>
    <n v="35"/>
    <x v="2"/>
    <d v="2021-06-05T00:00:00"/>
    <x v="1"/>
    <n v="2068"/>
  </r>
  <r>
    <s v="0c91753a-0bb4-4b77-a919-96c2f998ad91"/>
    <x v="11"/>
    <x v="2"/>
    <x v="7"/>
    <n v="65"/>
    <x v="1"/>
    <s v="20-11-20"/>
    <x v="4"/>
    <n v="2055"/>
  </r>
  <r>
    <s v="0c91753a-0bb4-4b77-a919-96c2f998ad91"/>
    <x v="11"/>
    <x v="2"/>
    <x v="2"/>
    <n v="15"/>
    <x v="0"/>
    <d v="2021-01-02T00:00:00"/>
    <x v="5"/>
    <n v="2142"/>
  </r>
  <r>
    <s v="0c91753a-0bb4-4b77-a919-96c2f998ad91"/>
    <x v="11"/>
    <x v="2"/>
    <x v="3"/>
    <n v="30"/>
    <x v="1"/>
    <s v="19-7-20"/>
    <x v="0"/>
    <n v="2116"/>
  </r>
  <r>
    <s v="0c91753a-0bb4-4b77-a919-96c2f998ad91"/>
    <x v="11"/>
    <x v="2"/>
    <x v="10"/>
    <n v="45"/>
    <x v="1"/>
    <d v="2021-02-01T00:00:00"/>
    <x v="6"/>
    <n v="1890"/>
  </r>
  <r>
    <s v="0c91753a-0bb4-4b77-a919-96c2f998ad91"/>
    <x v="11"/>
    <x v="2"/>
    <x v="10"/>
    <n v="45"/>
    <x v="1"/>
    <s v="23-3-21"/>
    <x v="7"/>
    <n v="1982"/>
  </r>
  <r>
    <s v="0c91753a-0bb4-4b77-a919-96c2f998ad91"/>
    <x v="11"/>
    <x v="2"/>
    <x v="8"/>
    <n v="20"/>
    <x v="2"/>
    <s v="16-6-21"/>
    <x v="1"/>
    <n v="2068"/>
  </r>
  <r>
    <s v="0c91753a-0bb4-4b77-a919-96c2f998ad91"/>
    <x v="11"/>
    <x v="2"/>
    <x v="5"/>
    <n v="70"/>
    <x v="1"/>
    <s v="29-8-20"/>
    <x v="3"/>
    <n v="2055"/>
  </r>
  <r>
    <s v="0c91753a-0bb4-4b77-a919-96c2f998ad91"/>
    <x v="11"/>
    <x v="2"/>
    <x v="15"/>
    <n v="72"/>
    <x v="1"/>
    <d v="2020-09-12T00:00:00"/>
    <x v="8"/>
    <n v="1991"/>
  </r>
  <r>
    <s v="0c91753a-0bb4-4b77-a919-96c2f998ad91"/>
    <x v="11"/>
    <x v="2"/>
    <x v="3"/>
    <n v="30"/>
    <x v="1"/>
    <d v="2021-03-02T00:00:00"/>
    <x v="7"/>
    <n v="1982"/>
  </r>
  <r>
    <s v="0c91753a-0bb4-4b77-a919-96c2f998ad91"/>
    <x v="11"/>
    <x v="2"/>
    <x v="6"/>
    <n v="5"/>
    <x v="0"/>
    <s v="19-9-20"/>
    <x v="8"/>
    <n v="1991"/>
  </r>
  <r>
    <s v="0c91753a-0bb4-4b77-a919-96c2f998ad91"/>
    <x v="11"/>
    <x v="2"/>
    <x v="12"/>
    <n v="50"/>
    <x v="1"/>
    <s v="21-4-21"/>
    <x v="2"/>
    <n v="1978"/>
  </r>
  <r>
    <s v="0c91753a-0bb4-4b77-a919-96c2f998ad91"/>
    <x v="11"/>
    <x v="2"/>
    <x v="13"/>
    <n v="60"/>
    <x v="1"/>
    <s v="21-1-21"/>
    <x v="5"/>
    <n v="2142"/>
  </r>
  <r>
    <s v="0c91753a-0bb4-4b77-a919-96c2f998ad91"/>
    <x v="11"/>
    <x v="2"/>
    <x v="6"/>
    <n v="5"/>
    <x v="0"/>
    <d v="2021-01-02T00:00:00"/>
    <x v="5"/>
    <n v="2142"/>
  </r>
  <r>
    <s v="0c91753a-0bb4-4b77-a919-96c2f998ad91"/>
    <x v="11"/>
    <x v="2"/>
    <x v="10"/>
    <n v="45"/>
    <x v="1"/>
    <d v="2021-01-02T00:00:00"/>
    <x v="5"/>
    <n v="2142"/>
  </r>
  <r>
    <s v="0c91753a-0bb4-4b77-a919-96c2f998ad91"/>
    <x v="11"/>
    <x v="2"/>
    <x v="3"/>
    <n v="30"/>
    <x v="1"/>
    <d v="2021-02-04T00:00:00"/>
    <x v="6"/>
    <n v="1890"/>
  </r>
  <r>
    <s v="0c91753a-0bb4-4b77-a919-96c2f998ad91"/>
    <x v="11"/>
    <x v="2"/>
    <x v="7"/>
    <n v="65"/>
    <x v="1"/>
    <s v="22-10-20"/>
    <x v="10"/>
    <n v="2087"/>
  </r>
  <r>
    <s v="0c91753a-0bb4-4b77-a919-96c2f998ad91"/>
    <x v="11"/>
    <x v="2"/>
    <x v="3"/>
    <n v="30"/>
    <x v="1"/>
    <s v="19-10-20"/>
    <x v="10"/>
    <n v="2087"/>
  </r>
  <r>
    <s v="0c91753a-0bb4-4b77-a919-96c2f998ad91"/>
    <x v="11"/>
    <x v="2"/>
    <x v="10"/>
    <n v="45"/>
    <x v="1"/>
    <s v="25-1-21"/>
    <x v="5"/>
    <n v="2142"/>
  </r>
  <r>
    <s v="0c91753a-0bb4-4b77-a919-96c2f998ad91"/>
    <x v="11"/>
    <x v="2"/>
    <x v="9"/>
    <n v="75"/>
    <x v="1"/>
    <d v="2021-12-05T00:00:00"/>
    <x v="11"/>
    <n v="2099"/>
  </r>
  <r>
    <s v="0c91753a-0bb4-4b77-a919-96c2f998ad91"/>
    <x v="11"/>
    <x v="2"/>
    <x v="5"/>
    <n v="70"/>
    <x v="1"/>
    <s v="26-2-21"/>
    <x v="6"/>
    <n v="1890"/>
  </r>
  <r>
    <s v="0c91753a-0bb4-4b77-a919-96c2f998ad91"/>
    <x v="11"/>
    <x v="2"/>
    <x v="4"/>
    <n v="35"/>
    <x v="2"/>
    <s v="21-1-21"/>
    <x v="5"/>
    <n v="2142"/>
  </r>
  <r>
    <s v="0c91753a-0bb4-4b77-a919-96c2f998ad91"/>
    <x v="11"/>
    <x v="2"/>
    <x v="3"/>
    <n v="30"/>
    <x v="1"/>
    <s v="28-11-20"/>
    <x v="4"/>
    <n v="2055"/>
  </r>
  <r>
    <s v="0c91753a-0bb4-4b77-a919-96c2f998ad91"/>
    <x v="11"/>
    <x v="2"/>
    <x v="10"/>
    <n v="45"/>
    <x v="1"/>
    <s v="13-7-20"/>
    <x v="0"/>
    <n v="2116"/>
  </r>
  <r>
    <s v="0c91753a-0bb4-4b77-a919-96c2f998ad91"/>
    <x v="11"/>
    <x v="2"/>
    <x v="2"/>
    <n v="15"/>
    <x v="0"/>
    <s v="21-2-21"/>
    <x v="6"/>
    <n v="1890"/>
  </r>
  <r>
    <s v="0c91753a-0bb4-4b77-a919-96c2f998ad91"/>
    <x v="11"/>
    <x v="2"/>
    <x v="11"/>
    <n v="12"/>
    <x v="0"/>
    <s v="15-12-20"/>
    <x v="11"/>
    <n v="2099"/>
  </r>
  <r>
    <s v="0c91753a-0bb4-4b77-a919-96c2f998ad91"/>
    <x v="11"/>
    <x v="2"/>
    <x v="4"/>
    <n v="35"/>
    <x v="2"/>
    <s v="13-2-21"/>
    <x v="6"/>
    <n v="1890"/>
  </r>
  <r>
    <s v="0c91753a-0bb4-4b77-a919-96c2f998ad91"/>
    <x v="11"/>
    <x v="2"/>
    <x v="2"/>
    <n v="15"/>
    <x v="0"/>
    <s v="17-3-21"/>
    <x v="7"/>
    <n v="1982"/>
  </r>
  <r>
    <s v="0c91753a-0bb4-4b77-a919-96c2f998ad91"/>
    <x v="11"/>
    <x v="2"/>
    <x v="10"/>
    <n v="45"/>
    <x v="1"/>
    <s v="25-2-21"/>
    <x v="6"/>
    <n v="1890"/>
  </r>
  <r>
    <s v="0c91753a-0bb4-4b77-a919-96c2f998ad91"/>
    <x v="11"/>
    <x v="2"/>
    <x v="8"/>
    <n v="20"/>
    <x v="2"/>
    <s v="21-12-20"/>
    <x v="11"/>
    <n v="2099"/>
  </r>
  <r>
    <s v="0c91753a-0bb4-4b77-a919-96c2f998ad91"/>
    <x v="11"/>
    <x v="2"/>
    <x v="9"/>
    <n v="75"/>
    <x v="1"/>
    <d v="2020-08-11T00:00:00"/>
    <x v="3"/>
    <n v="2055"/>
  </r>
  <r>
    <s v="0c91753a-0bb4-4b77-a919-96c2f998ad91"/>
    <x v="11"/>
    <x v="2"/>
    <x v="12"/>
    <n v="50"/>
    <x v="1"/>
    <s v="24-5-21"/>
    <x v="9"/>
    <n v="2110"/>
  </r>
  <r>
    <s v="0c91753a-0bb4-4b77-a919-96c2f998ad91"/>
    <x v="11"/>
    <x v="2"/>
    <x v="12"/>
    <n v="50"/>
    <x v="1"/>
    <s v="22-7-20"/>
    <x v="0"/>
    <n v="2116"/>
  </r>
  <r>
    <s v="0c91753a-0bb4-4b77-a919-96c2f998ad91"/>
    <x v="11"/>
    <x v="2"/>
    <x v="8"/>
    <n v="20"/>
    <x v="2"/>
    <d v="2021-05-06T00:00:00"/>
    <x v="9"/>
    <n v="2110"/>
  </r>
  <r>
    <s v="0c91753a-0bb4-4b77-a919-96c2f998ad91"/>
    <x v="11"/>
    <x v="2"/>
    <x v="3"/>
    <n v="30"/>
    <x v="1"/>
    <s v="21-1-21"/>
    <x v="5"/>
    <n v="2142"/>
  </r>
  <r>
    <s v="0c91753a-0bb4-4b77-a919-96c2f998ad91"/>
    <x v="11"/>
    <x v="2"/>
    <x v="9"/>
    <n v="75"/>
    <x v="1"/>
    <s v="19-7-20"/>
    <x v="0"/>
    <n v="2116"/>
  </r>
  <r>
    <s v="0c91753a-0bb4-4b77-a919-96c2f998ad91"/>
    <x v="11"/>
    <x v="2"/>
    <x v="10"/>
    <n v="45"/>
    <x v="1"/>
    <d v="2021-10-01T00:00:00"/>
    <x v="10"/>
    <n v="2087"/>
  </r>
  <r>
    <s v="0c91753a-0bb4-4b77-a919-96c2f998ad91"/>
    <x v="11"/>
    <x v="2"/>
    <x v="3"/>
    <n v="30"/>
    <x v="1"/>
    <s v="27-9-20"/>
    <x v="8"/>
    <n v="1991"/>
  </r>
  <r>
    <s v="0c91753a-0bb4-4b77-a919-96c2f998ad91"/>
    <x v="11"/>
    <x v="2"/>
    <x v="2"/>
    <n v="15"/>
    <x v="0"/>
    <s v="13-3-21"/>
    <x v="7"/>
    <n v="1982"/>
  </r>
  <r>
    <s v="fd0a3090-6b89-4c4e-9192-1aa4db213a3e"/>
    <x v="4"/>
    <x v="2"/>
    <x v="6"/>
    <n v="5"/>
    <x v="0"/>
    <s v="24-11-20"/>
    <x v="4"/>
    <n v="2055"/>
  </r>
  <r>
    <s v="fd0a3090-6b89-4c4e-9192-1aa4db213a3e"/>
    <x v="4"/>
    <x v="2"/>
    <x v="5"/>
    <n v="70"/>
    <x v="1"/>
    <d v="2020-03-07T00:00:00"/>
    <x v="7"/>
    <n v="1982"/>
  </r>
  <r>
    <s v="fd0a3090-6b89-4c4e-9192-1aa4db213a3e"/>
    <x v="4"/>
    <x v="2"/>
    <x v="4"/>
    <n v="35"/>
    <x v="2"/>
    <d v="2021-02-05T00:00:00"/>
    <x v="6"/>
    <n v="1890"/>
  </r>
  <r>
    <s v="fd0a3090-6b89-4c4e-9192-1aa4db213a3e"/>
    <x v="4"/>
    <x v="2"/>
    <x v="15"/>
    <n v="72"/>
    <x v="1"/>
    <s v="29-7-20"/>
    <x v="0"/>
    <n v="2116"/>
  </r>
  <r>
    <s v="fd0a3090-6b89-4c4e-9192-1aa4db213a3e"/>
    <x v="4"/>
    <x v="2"/>
    <x v="15"/>
    <n v="72"/>
    <x v="1"/>
    <s v="28-5-21"/>
    <x v="9"/>
    <n v="2110"/>
  </r>
  <r>
    <s v="fd0a3090-6b89-4c4e-9192-1aa4db213a3e"/>
    <x v="4"/>
    <x v="2"/>
    <x v="8"/>
    <n v="20"/>
    <x v="2"/>
    <d v="2021-08-04T00:00:00"/>
    <x v="3"/>
    <n v="2055"/>
  </r>
  <r>
    <s v="fd0a3090-6b89-4c4e-9192-1aa4db213a3e"/>
    <x v="4"/>
    <x v="2"/>
    <x v="12"/>
    <n v="50"/>
    <x v="1"/>
    <d v="2020-03-08T00:00:00"/>
    <x v="7"/>
    <n v="1982"/>
  </r>
  <r>
    <s v="fd0a3090-6b89-4c4e-9192-1aa4db213a3e"/>
    <x v="4"/>
    <x v="2"/>
    <x v="12"/>
    <n v="50"/>
    <x v="1"/>
    <s v="28-6-20"/>
    <x v="1"/>
    <n v="2068"/>
  </r>
  <r>
    <s v="fd0a3090-6b89-4c4e-9192-1aa4db213a3e"/>
    <x v="4"/>
    <x v="2"/>
    <x v="14"/>
    <n v="70"/>
    <x v="1"/>
    <s v="24-2-21"/>
    <x v="6"/>
    <n v="1890"/>
  </r>
  <r>
    <s v="fd0a3090-6b89-4c4e-9192-1aa4db213a3e"/>
    <x v="4"/>
    <x v="2"/>
    <x v="10"/>
    <n v="45"/>
    <x v="1"/>
    <d v="2020-10-08T00:00:00"/>
    <x v="10"/>
    <n v="2087"/>
  </r>
  <r>
    <s v="fd0a3090-6b89-4c4e-9192-1aa4db213a3e"/>
    <x v="4"/>
    <x v="2"/>
    <x v="14"/>
    <n v="70"/>
    <x v="1"/>
    <s v="31-12-20"/>
    <x v="11"/>
    <n v="2099"/>
  </r>
  <r>
    <s v="fd0a3090-6b89-4c4e-9192-1aa4db213a3e"/>
    <x v="4"/>
    <x v="2"/>
    <x v="0"/>
    <n v="0"/>
    <x v="0"/>
    <s v="16-2-21"/>
    <x v="6"/>
    <n v="1890"/>
  </r>
  <r>
    <s v="fd0a3090-6b89-4c4e-9192-1aa4db213a3e"/>
    <x v="4"/>
    <x v="2"/>
    <x v="12"/>
    <n v="50"/>
    <x v="1"/>
    <d v="2020-08-09T00:00:00"/>
    <x v="3"/>
    <n v="2055"/>
  </r>
  <r>
    <s v="fd0a3090-6b89-4c4e-9192-1aa4db213a3e"/>
    <x v="4"/>
    <x v="2"/>
    <x v="12"/>
    <n v="50"/>
    <x v="1"/>
    <s v="23-7-20"/>
    <x v="0"/>
    <n v="2116"/>
  </r>
  <r>
    <s v="fd0a3090-6b89-4c4e-9192-1aa4db213a3e"/>
    <x v="4"/>
    <x v="2"/>
    <x v="5"/>
    <n v="70"/>
    <x v="1"/>
    <d v="2021-07-03T00:00:00"/>
    <x v="0"/>
    <n v="2116"/>
  </r>
  <r>
    <s v="fd0a3090-6b89-4c4e-9192-1aa4db213a3e"/>
    <x v="4"/>
    <x v="2"/>
    <x v="13"/>
    <n v="60"/>
    <x v="1"/>
    <d v="2021-04-05T00:00:00"/>
    <x v="2"/>
    <n v="1978"/>
  </r>
  <r>
    <s v="fd0a3090-6b89-4c4e-9192-1aa4db213a3e"/>
    <x v="4"/>
    <x v="2"/>
    <x v="12"/>
    <n v="50"/>
    <x v="1"/>
    <d v="2021-03-05T00:00:00"/>
    <x v="7"/>
    <n v="1982"/>
  </r>
  <r>
    <s v="fd0a3090-6b89-4c4e-9192-1aa4db213a3e"/>
    <x v="4"/>
    <x v="2"/>
    <x v="7"/>
    <n v="65"/>
    <x v="1"/>
    <s v="19-10-20"/>
    <x v="10"/>
    <n v="2087"/>
  </r>
  <r>
    <s v="fd0a3090-6b89-4c4e-9192-1aa4db213a3e"/>
    <x v="4"/>
    <x v="2"/>
    <x v="4"/>
    <n v="35"/>
    <x v="2"/>
    <s v="21-8-20"/>
    <x v="3"/>
    <n v="2055"/>
  </r>
  <r>
    <s v="fd0a3090-6b89-4c4e-9192-1aa4db213a3e"/>
    <x v="4"/>
    <x v="2"/>
    <x v="1"/>
    <n v="10"/>
    <x v="0"/>
    <d v="2021-10-06T00:00:00"/>
    <x v="10"/>
    <n v="2087"/>
  </r>
  <r>
    <s v="fd0a3090-6b89-4c4e-9192-1aa4db213a3e"/>
    <x v="4"/>
    <x v="2"/>
    <x v="11"/>
    <n v="12"/>
    <x v="0"/>
    <d v="2021-08-06T00:00:00"/>
    <x v="3"/>
    <n v="2055"/>
  </r>
  <r>
    <s v="fd0a3090-6b89-4c4e-9192-1aa4db213a3e"/>
    <x v="4"/>
    <x v="2"/>
    <x v="3"/>
    <n v="30"/>
    <x v="1"/>
    <s v="19-9-20"/>
    <x v="8"/>
    <n v="1991"/>
  </r>
  <r>
    <s v="fd0a3090-6b89-4c4e-9192-1aa4db213a3e"/>
    <x v="4"/>
    <x v="2"/>
    <x v="9"/>
    <n v="75"/>
    <x v="1"/>
    <s v="23-10-20"/>
    <x v="10"/>
    <n v="2087"/>
  </r>
  <r>
    <s v="fd0a3090-6b89-4c4e-9192-1aa4db213a3e"/>
    <x v="4"/>
    <x v="2"/>
    <x v="14"/>
    <n v="70"/>
    <x v="1"/>
    <s v="19-6-20"/>
    <x v="1"/>
    <n v="2068"/>
  </r>
  <r>
    <s v="fd0a3090-6b89-4c4e-9192-1aa4db213a3e"/>
    <x v="4"/>
    <x v="2"/>
    <x v="4"/>
    <n v="35"/>
    <x v="2"/>
    <s v="19-3-21"/>
    <x v="7"/>
    <n v="1982"/>
  </r>
  <r>
    <s v="fd0a3090-6b89-4c4e-9192-1aa4db213a3e"/>
    <x v="4"/>
    <x v="2"/>
    <x v="15"/>
    <n v="72"/>
    <x v="1"/>
    <s v="29-1-21"/>
    <x v="5"/>
    <n v="2142"/>
  </r>
  <r>
    <s v="fd0a3090-6b89-4c4e-9192-1aa4db213a3e"/>
    <x v="4"/>
    <x v="2"/>
    <x v="11"/>
    <n v="12"/>
    <x v="0"/>
    <s v="26-6-20"/>
    <x v="1"/>
    <n v="2068"/>
  </r>
  <r>
    <s v="fd0a3090-6b89-4c4e-9192-1aa4db213a3e"/>
    <x v="4"/>
    <x v="2"/>
    <x v="9"/>
    <n v="75"/>
    <x v="1"/>
    <d v="2020-05-07T00:00:00"/>
    <x v="9"/>
    <n v="2110"/>
  </r>
  <r>
    <s v="fd0a3090-6b89-4c4e-9192-1aa4db213a3e"/>
    <x v="4"/>
    <x v="2"/>
    <x v="12"/>
    <n v="50"/>
    <x v="1"/>
    <s v="23-3-21"/>
    <x v="7"/>
    <n v="1982"/>
  </r>
  <r>
    <s v="fd0a3090-6b89-4c4e-9192-1aa4db213a3e"/>
    <x v="4"/>
    <x v="2"/>
    <x v="11"/>
    <n v="12"/>
    <x v="0"/>
    <d v="2021-11-01T00:00:00"/>
    <x v="4"/>
    <n v="2055"/>
  </r>
  <r>
    <s v="fd0a3090-6b89-4c4e-9192-1aa4db213a3e"/>
    <x v="4"/>
    <x v="2"/>
    <x v="8"/>
    <n v="20"/>
    <x v="2"/>
    <d v="2020-03-07T00:00:00"/>
    <x v="7"/>
    <n v="1982"/>
  </r>
  <r>
    <s v="fd0a3090-6b89-4c4e-9192-1aa4db213a3e"/>
    <x v="4"/>
    <x v="2"/>
    <x v="9"/>
    <n v="75"/>
    <x v="1"/>
    <d v="2020-05-09T00:00:00"/>
    <x v="9"/>
    <n v="2110"/>
  </r>
  <r>
    <s v="fd0a3090-6b89-4c4e-9192-1aa4db213a3e"/>
    <x v="4"/>
    <x v="2"/>
    <x v="15"/>
    <n v="72"/>
    <x v="1"/>
    <s v="18-9-20"/>
    <x v="8"/>
    <n v="1991"/>
  </r>
  <r>
    <s v="fd0a3090-6b89-4c4e-9192-1aa4db213a3e"/>
    <x v="4"/>
    <x v="2"/>
    <x v="9"/>
    <n v="75"/>
    <x v="1"/>
    <s v="23-4-21"/>
    <x v="2"/>
    <n v="1978"/>
  </r>
  <r>
    <s v="9a25d0c6-1134-41d2-abc4-e893c41363bc"/>
    <x v="8"/>
    <x v="1"/>
    <x v="10"/>
    <n v="45"/>
    <x v="1"/>
    <d v="2021-01-02T00:00:00"/>
    <x v="5"/>
    <n v="2142"/>
  </r>
  <r>
    <s v="9a25d0c6-1134-41d2-abc4-e893c41363bc"/>
    <x v="8"/>
    <x v="1"/>
    <x v="12"/>
    <n v="50"/>
    <x v="1"/>
    <d v="2020-12-12T00:00:00"/>
    <x v="11"/>
    <n v="2099"/>
  </r>
  <r>
    <s v="9a25d0c6-1134-41d2-abc4-e893c41363bc"/>
    <x v="8"/>
    <x v="1"/>
    <x v="0"/>
    <n v="0"/>
    <x v="0"/>
    <d v="2020-04-12T00:00:00"/>
    <x v="2"/>
    <n v="1978"/>
  </r>
  <r>
    <s v="9a25d0c6-1134-41d2-abc4-e893c41363bc"/>
    <x v="8"/>
    <x v="1"/>
    <x v="4"/>
    <n v="35"/>
    <x v="2"/>
    <s v="17-9-20"/>
    <x v="8"/>
    <n v="1991"/>
  </r>
  <r>
    <s v="9a25d0c6-1134-41d2-abc4-e893c41363bc"/>
    <x v="8"/>
    <x v="1"/>
    <x v="8"/>
    <n v="20"/>
    <x v="2"/>
    <s v="23-12-20"/>
    <x v="11"/>
    <n v="2099"/>
  </r>
  <r>
    <s v="9a25d0c6-1134-41d2-abc4-e893c41363bc"/>
    <x v="8"/>
    <x v="1"/>
    <x v="12"/>
    <n v="50"/>
    <x v="1"/>
    <d v="2020-07-11T00:00:00"/>
    <x v="0"/>
    <n v="2116"/>
  </r>
  <r>
    <s v="9a25d0c6-1134-41d2-abc4-e893c41363bc"/>
    <x v="8"/>
    <x v="1"/>
    <x v="8"/>
    <n v="20"/>
    <x v="2"/>
    <s v="16-1-21"/>
    <x v="5"/>
    <n v="2142"/>
  </r>
  <r>
    <s v="9a25d0c6-1134-41d2-abc4-e893c41363bc"/>
    <x v="8"/>
    <x v="1"/>
    <x v="14"/>
    <n v="70"/>
    <x v="1"/>
    <s v="24-2-21"/>
    <x v="6"/>
    <n v="1890"/>
  </r>
  <r>
    <s v="9a25d0c6-1134-41d2-abc4-e893c41363bc"/>
    <x v="8"/>
    <x v="1"/>
    <x v="10"/>
    <n v="45"/>
    <x v="1"/>
    <d v="2021-02-03T00:00:00"/>
    <x v="6"/>
    <n v="1890"/>
  </r>
  <r>
    <s v="9a25d0c6-1134-41d2-abc4-e893c41363bc"/>
    <x v="8"/>
    <x v="1"/>
    <x v="9"/>
    <n v="75"/>
    <x v="1"/>
    <s v="19-1-21"/>
    <x v="5"/>
    <n v="2142"/>
  </r>
  <r>
    <s v="9a25d0c6-1134-41d2-abc4-e893c41363bc"/>
    <x v="8"/>
    <x v="1"/>
    <x v="3"/>
    <n v="30"/>
    <x v="1"/>
    <s v="18-8-20"/>
    <x v="3"/>
    <n v="2055"/>
  </r>
  <r>
    <s v="9a25d0c6-1134-41d2-abc4-e893c41363bc"/>
    <x v="8"/>
    <x v="1"/>
    <x v="4"/>
    <n v="35"/>
    <x v="2"/>
    <d v="2020-05-07T00:00:00"/>
    <x v="9"/>
    <n v="2110"/>
  </r>
  <r>
    <s v="9a25d0c6-1134-41d2-abc4-e893c41363bc"/>
    <x v="8"/>
    <x v="1"/>
    <x v="3"/>
    <n v="30"/>
    <x v="1"/>
    <d v="2021-08-02T00:00:00"/>
    <x v="3"/>
    <n v="2055"/>
  </r>
  <r>
    <s v="9a25d0c6-1134-41d2-abc4-e893c41363bc"/>
    <x v="8"/>
    <x v="1"/>
    <x v="2"/>
    <n v="15"/>
    <x v="0"/>
    <s v="29-6-20"/>
    <x v="1"/>
    <n v="2068"/>
  </r>
  <r>
    <s v="9a25d0c6-1134-41d2-abc4-e893c41363bc"/>
    <x v="8"/>
    <x v="1"/>
    <x v="7"/>
    <n v="65"/>
    <x v="1"/>
    <s v="19-3-21"/>
    <x v="7"/>
    <n v="1982"/>
  </r>
  <r>
    <s v="9a25d0c6-1134-41d2-abc4-e893c41363bc"/>
    <x v="8"/>
    <x v="1"/>
    <x v="2"/>
    <n v="15"/>
    <x v="0"/>
    <s v="27-5-21"/>
    <x v="9"/>
    <n v="2110"/>
  </r>
  <r>
    <s v="9a25d0c6-1134-41d2-abc4-e893c41363bc"/>
    <x v="8"/>
    <x v="1"/>
    <x v="10"/>
    <n v="45"/>
    <x v="1"/>
    <d v="2020-06-10T00:00:00"/>
    <x v="1"/>
    <n v="2068"/>
  </r>
  <r>
    <s v="9a25d0c6-1134-41d2-abc4-e893c41363bc"/>
    <x v="8"/>
    <x v="1"/>
    <x v="2"/>
    <n v="15"/>
    <x v="0"/>
    <s v="18-3-21"/>
    <x v="7"/>
    <n v="1982"/>
  </r>
  <r>
    <s v="9a25d0c6-1134-41d2-abc4-e893c41363bc"/>
    <x v="8"/>
    <x v="1"/>
    <x v="8"/>
    <n v="20"/>
    <x v="2"/>
    <s v="24-1-21"/>
    <x v="5"/>
    <n v="2142"/>
  </r>
  <r>
    <s v="9a25d0c6-1134-41d2-abc4-e893c41363bc"/>
    <x v="8"/>
    <x v="1"/>
    <x v="10"/>
    <n v="45"/>
    <x v="1"/>
    <s v="22-12-20"/>
    <x v="11"/>
    <n v="2099"/>
  </r>
  <r>
    <s v="9a25d0c6-1134-41d2-abc4-e893c41363bc"/>
    <x v="8"/>
    <x v="1"/>
    <x v="12"/>
    <n v="50"/>
    <x v="1"/>
    <d v="2020-05-12T00:00:00"/>
    <x v="9"/>
    <n v="2110"/>
  </r>
  <r>
    <s v="9a25d0c6-1134-41d2-abc4-e893c41363bc"/>
    <x v="8"/>
    <x v="1"/>
    <x v="3"/>
    <n v="30"/>
    <x v="1"/>
    <d v="2020-07-10T00:00:00"/>
    <x v="0"/>
    <n v="2116"/>
  </r>
  <r>
    <s v="9a25d0c6-1134-41d2-abc4-e893c41363bc"/>
    <x v="8"/>
    <x v="1"/>
    <x v="5"/>
    <n v="70"/>
    <x v="1"/>
    <s v="28-12-20"/>
    <x v="11"/>
    <n v="2099"/>
  </r>
  <r>
    <s v="9a25d0c6-1134-41d2-abc4-e893c41363bc"/>
    <x v="8"/>
    <x v="1"/>
    <x v="2"/>
    <n v="15"/>
    <x v="0"/>
    <d v="2020-03-12T00:00:00"/>
    <x v="7"/>
    <n v="1982"/>
  </r>
  <r>
    <s v="9a25d0c6-1134-41d2-abc4-e893c41363bc"/>
    <x v="8"/>
    <x v="1"/>
    <x v="1"/>
    <n v="10"/>
    <x v="0"/>
    <s v="20-4-21"/>
    <x v="2"/>
    <n v="1978"/>
  </r>
  <r>
    <s v="9a25d0c6-1134-41d2-abc4-e893c41363bc"/>
    <x v="8"/>
    <x v="1"/>
    <x v="10"/>
    <n v="45"/>
    <x v="1"/>
    <d v="2021-04-01T00:00:00"/>
    <x v="2"/>
    <n v="1978"/>
  </r>
  <r>
    <s v="9a25d0c6-1134-41d2-abc4-e893c41363bc"/>
    <x v="8"/>
    <x v="1"/>
    <x v="6"/>
    <n v="5"/>
    <x v="0"/>
    <s v="20-12-20"/>
    <x v="11"/>
    <n v="2099"/>
  </r>
  <r>
    <s v="9a25d0c6-1134-41d2-abc4-e893c41363bc"/>
    <x v="8"/>
    <x v="1"/>
    <x v="3"/>
    <n v="30"/>
    <x v="1"/>
    <s v="18-2-21"/>
    <x v="6"/>
    <n v="1890"/>
  </r>
  <r>
    <s v="9a25d0c6-1134-41d2-abc4-e893c41363bc"/>
    <x v="8"/>
    <x v="1"/>
    <x v="0"/>
    <n v="0"/>
    <x v="0"/>
    <d v="2020-11-08T00:00:00"/>
    <x v="4"/>
    <n v="2055"/>
  </r>
  <r>
    <s v="2f5dd79a-8884-4086-ab6f-00b3bea9d366"/>
    <x v="4"/>
    <x v="0"/>
    <x v="4"/>
    <n v="35"/>
    <x v="2"/>
    <d v="2020-05-09T00:00:00"/>
    <x v="9"/>
    <n v="2110"/>
  </r>
  <r>
    <s v="2f5dd79a-8884-4086-ab6f-00b3bea9d366"/>
    <x v="4"/>
    <x v="0"/>
    <x v="2"/>
    <n v="15"/>
    <x v="0"/>
    <d v="2021-05-02T00:00:00"/>
    <x v="9"/>
    <n v="2110"/>
  </r>
  <r>
    <s v="2f5dd79a-8884-4086-ab6f-00b3bea9d366"/>
    <x v="4"/>
    <x v="0"/>
    <x v="5"/>
    <n v="70"/>
    <x v="1"/>
    <d v="2021-01-04T00:00:00"/>
    <x v="5"/>
    <n v="2142"/>
  </r>
  <r>
    <s v="2f5dd79a-8884-4086-ab6f-00b3bea9d366"/>
    <x v="4"/>
    <x v="0"/>
    <x v="8"/>
    <n v="20"/>
    <x v="2"/>
    <s v="30-5-21"/>
    <x v="9"/>
    <n v="2110"/>
  </r>
  <r>
    <s v="2f5dd79a-8884-4086-ab6f-00b3bea9d366"/>
    <x v="4"/>
    <x v="0"/>
    <x v="0"/>
    <n v="0"/>
    <x v="0"/>
    <s v="16-1-21"/>
    <x v="5"/>
    <n v="2142"/>
  </r>
  <r>
    <s v="2f5dd79a-8884-4086-ab6f-00b3bea9d366"/>
    <x v="4"/>
    <x v="0"/>
    <x v="9"/>
    <n v="75"/>
    <x v="1"/>
    <s v="29-10-20"/>
    <x v="10"/>
    <n v="2087"/>
  </r>
  <r>
    <s v="2f5dd79a-8884-4086-ab6f-00b3bea9d366"/>
    <x v="4"/>
    <x v="0"/>
    <x v="5"/>
    <n v="70"/>
    <x v="1"/>
    <s v="22-6-20"/>
    <x v="1"/>
    <n v="2068"/>
  </r>
  <r>
    <s v="2f5dd79a-8884-4086-ab6f-00b3bea9d366"/>
    <x v="4"/>
    <x v="0"/>
    <x v="1"/>
    <n v="10"/>
    <x v="0"/>
    <s v="26-10-20"/>
    <x v="10"/>
    <n v="2087"/>
  </r>
  <r>
    <s v="2f5dd79a-8884-4086-ab6f-00b3bea9d366"/>
    <x v="4"/>
    <x v="0"/>
    <x v="5"/>
    <n v="70"/>
    <x v="1"/>
    <s v="18-5-21"/>
    <x v="9"/>
    <n v="2110"/>
  </r>
  <r>
    <s v="2f5dd79a-8884-4086-ab6f-00b3bea9d366"/>
    <x v="4"/>
    <x v="0"/>
    <x v="0"/>
    <n v="0"/>
    <x v="0"/>
    <s v="29-1-21"/>
    <x v="5"/>
    <n v="2142"/>
  </r>
  <r>
    <s v="2f5dd79a-8884-4086-ab6f-00b3bea9d366"/>
    <x v="4"/>
    <x v="0"/>
    <x v="3"/>
    <n v="30"/>
    <x v="1"/>
    <d v="2021-04-03T00:00:00"/>
    <x v="2"/>
    <n v="1978"/>
  </r>
  <r>
    <s v="2f5dd79a-8884-4086-ab6f-00b3bea9d366"/>
    <x v="4"/>
    <x v="0"/>
    <x v="11"/>
    <n v="12"/>
    <x v="0"/>
    <s v="20-2-21"/>
    <x v="6"/>
    <n v="1890"/>
  </r>
  <r>
    <s v="2f5dd79a-8884-4086-ab6f-00b3bea9d366"/>
    <x v="4"/>
    <x v="0"/>
    <x v="2"/>
    <n v="15"/>
    <x v="0"/>
    <s v="20-4-21"/>
    <x v="2"/>
    <n v="1978"/>
  </r>
  <r>
    <s v="2f5dd79a-8884-4086-ab6f-00b3bea9d366"/>
    <x v="4"/>
    <x v="0"/>
    <x v="13"/>
    <n v="60"/>
    <x v="1"/>
    <s v="23-11-20"/>
    <x v="4"/>
    <n v="2055"/>
  </r>
  <r>
    <s v="2f5dd79a-8884-4086-ab6f-00b3bea9d366"/>
    <x v="4"/>
    <x v="0"/>
    <x v="6"/>
    <n v="5"/>
    <x v="0"/>
    <s v="15-3-21"/>
    <x v="7"/>
    <n v="1982"/>
  </r>
  <r>
    <s v="2f5dd79a-8884-4086-ab6f-00b3bea9d366"/>
    <x v="4"/>
    <x v="0"/>
    <x v="9"/>
    <n v="75"/>
    <x v="1"/>
    <s v="29-7-20"/>
    <x v="0"/>
    <n v="2116"/>
  </r>
  <r>
    <s v="2f5dd79a-8884-4086-ab6f-00b3bea9d366"/>
    <x v="4"/>
    <x v="0"/>
    <x v="10"/>
    <n v="45"/>
    <x v="1"/>
    <d v="2020-09-10T00:00:00"/>
    <x v="8"/>
    <n v="1991"/>
  </r>
  <r>
    <s v="2f5dd79a-8884-4086-ab6f-00b3bea9d366"/>
    <x v="4"/>
    <x v="0"/>
    <x v="0"/>
    <n v="0"/>
    <x v="0"/>
    <s v="19-11-20"/>
    <x v="4"/>
    <n v="2055"/>
  </r>
  <r>
    <s v="2f5dd79a-8884-4086-ab6f-00b3bea9d366"/>
    <x v="4"/>
    <x v="0"/>
    <x v="3"/>
    <n v="30"/>
    <x v="1"/>
    <s v="21-10-20"/>
    <x v="10"/>
    <n v="2087"/>
  </r>
  <r>
    <s v="2f5dd79a-8884-4086-ab6f-00b3bea9d366"/>
    <x v="4"/>
    <x v="0"/>
    <x v="14"/>
    <n v="70"/>
    <x v="1"/>
    <d v="2020-12-08T00:00:00"/>
    <x v="11"/>
    <n v="2099"/>
  </r>
  <r>
    <s v="2f5dd79a-8884-4086-ab6f-00b3bea9d366"/>
    <x v="4"/>
    <x v="0"/>
    <x v="3"/>
    <n v="30"/>
    <x v="1"/>
    <d v="2021-08-04T00:00:00"/>
    <x v="3"/>
    <n v="2055"/>
  </r>
  <r>
    <s v="2f5dd79a-8884-4086-ab6f-00b3bea9d366"/>
    <x v="4"/>
    <x v="0"/>
    <x v="3"/>
    <n v="30"/>
    <x v="1"/>
    <s v="17-6-21"/>
    <x v="1"/>
    <n v="2068"/>
  </r>
  <r>
    <s v="2f5dd79a-8884-4086-ab6f-00b3bea9d366"/>
    <x v="4"/>
    <x v="0"/>
    <x v="7"/>
    <n v="65"/>
    <x v="1"/>
    <s v="28-9-20"/>
    <x v="8"/>
    <n v="1991"/>
  </r>
  <r>
    <s v="2f5dd79a-8884-4086-ab6f-00b3bea9d366"/>
    <x v="4"/>
    <x v="0"/>
    <x v="3"/>
    <n v="30"/>
    <x v="1"/>
    <s v="17-8-20"/>
    <x v="3"/>
    <n v="2055"/>
  </r>
  <r>
    <s v="2f5dd79a-8884-4086-ab6f-00b3bea9d366"/>
    <x v="4"/>
    <x v="0"/>
    <x v="13"/>
    <n v="60"/>
    <x v="1"/>
    <d v="2020-11-08T00:00:00"/>
    <x v="4"/>
    <n v="2055"/>
  </r>
  <r>
    <s v="2f5dd79a-8884-4086-ab6f-00b3bea9d366"/>
    <x v="4"/>
    <x v="0"/>
    <x v="5"/>
    <n v="70"/>
    <x v="1"/>
    <s v="20-5-21"/>
    <x v="9"/>
    <n v="2110"/>
  </r>
  <r>
    <s v="2f5dd79a-8884-4086-ab6f-00b3bea9d366"/>
    <x v="4"/>
    <x v="0"/>
    <x v="12"/>
    <n v="50"/>
    <x v="1"/>
    <s v="30-9-20"/>
    <x v="8"/>
    <n v="1991"/>
  </r>
  <r>
    <s v="2f5dd79a-8884-4086-ab6f-00b3bea9d366"/>
    <x v="4"/>
    <x v="0"/>
    <x v="11"/>
    <n v="12"/>
    <x v="0"/>
    <s v="27-3-21"/>
    <x v="7"/>
    <n v="1982"/>
  </r>
  <r>
    <s v="2f5dd79a-8884-4086-ab6f-00b3bea9d366"/>
    <x v="4"/>
    <x v="0"/>
    <x v="5"/>
    <n v="70"/>
    <x v="1"/>
    <s v="18-10-20"/>
    <x v="10"/>
    <n v="2087"/>
  </r>
  <r>
    <s v="2f5dd79a-8884-4086-ab6f-00b3bea9d366"/>
    <x v="4"/>
    <x v="0"/>
    <x v="9"/>
    <n v="75"/>
    <x v="1"/>
    <s v="13-5-21"/>
    <x v="9"/>
    <n v="2110"/>
  </r>
  <r>
    <s v="2f5dd79a-8884-4086-ab6f-00b3bea9d366"/>
    <x v="4"/>
    <x v="0"/>
    <x v="12"/>
    <n v="50"/>
    <x v="1"/>
    <s v="15-1-21"/>
    <x v="5"/>
    <n v="2142"/>
  </r>
  <r>
    <s v="2f5dd79a-8884-4086-ab6f-00b3bea9d366"/>
    <x v="4"/>
    <x v="0"/>
    <x v="0"/>
    <n v="0"/>
    <x v="0"/>
    <d v="2021-10-02T00:00:00"/>
    <x v="10"/>
    <n v="2087"/>
  </r>
  <r>
    <s v="2f5dd79a-8884-4086-ab6f-00b3bea9d366"/>
    <x v="4"/>
    <x v="0"/>
    <x v="8"/>
    <n v="20"/>
    <x v="2"/>
    <s v="13-12-20"/>
    <x v="11"/>
    <n v="2099"/>
  </r>
  <r>
    <s v="2f5dd79a-8884-4086-ab6f-00b3bea9d366"/>
    <x v="4"/>
    <x v="0"/>
    <x v="6"/>
    <n v="5"/>
    <x v="0"/>
    <s v="22-7-20"/>
    <x v="0"/>
    <n v="2116"/>
  </r>
  <r>
    <s v="2f5dd79a-8884-4086-ab6f-00b3bea9d366"/>
    <x v="4"/>
    <x v="0"/>
    <x v="2"/>
    <n v="15"/>
    <x v="0"/>
    <d v="2020-10-08T00:00:00"/>
    <x v="10"/>
    <n v="2087"/>
  </r>
  <r>
    <s v="5a0b2edf-78dc-4c4f-ada9-464523b52f12"/>
    <x v="11"/>
    <x v="3"/>
    <x v="8"/>
    <n v="20"/>
    <x v="2"/>
    <s v="16-1-21"/>
    <x v="5"/>
    <n v="2142"/>
  </r>
  <r>
    <s v="5a0b2edf-78dc-4c4f-ada9-464523b52f12"/>
    <x v="11"/>
    <x v="3"/>
    <x v="8"/>
    <n v="20"/>
    <x v="2"/>
    <d v="2020-07-11T00:00:00"/>
    <x v="0"/>
    <n v="2116"/>
  </r>
  <r>
    <s v="5a0b2edf-78dc-4c4f-ada9-464523b52f12"/>
    <x v="11"/>
    <x v="3"/>
    <x v="5"/>
    <n v="70"/>
    <x v="1"/>
    <s v="25-7-20"/>
    <x v="0"/>
    <n v="2116"/>
  </r>
  <r>
    <s v="5a0b2edf-78dc-4c4f-ada9-464523b52f12"/>
    <x v="11"/>
    <x v="3"/>
    <x v="0"/>
    <n v="0"/>
    <x v="0"/>
    <d v="2020-03-08T00:00:00"/>
    <x v="7"/>
    <n v="1982"/>
  </r>
  <r>
    <s v="5a0b2edf-78dc-4c4f-ada9-464523b52f12"/>
    <x v="11"/>
    <x v="3"/>
    <x v="0"/>
    <n v="0"/>
    <x v="0"/>
    <d v="2020-03-07T00:00:00"/>
    <x v="7"/>
    <n v="1982"/>
  </r>
  <r>
    <s v="5a0b2edf-78dc-4c4f-ada9-464523b52f12"/>
    <x v="11"/>
    <x v="3"/>
    <x v="10"/>
    <n v="45"/>
    <x v="1"/>
    <d v="2021-10-06T00:00:00"/>
    <x v="10"/>
    <n v="2087"/>
  </r>
  <r>
    <s v="5a0b2edf-78dc-4c4f-ada9-464523b52f12"/>
    <x v="11"/>
    <x v="3"/>
    <x v="3"/>
    <n v="30"/>
    <x v="1"/>
    <s v="25-12-20"/>
    <x v="11"/>
    <n v="2099"/>
  </r>
  <r>
    <s v="5a0b2edf-78dc-4c4f-ada9-464523b52f12"/>
    <x v="11"/>
    <x v="3"/>
    <x v="14"/>
    <n v="70"/>
    <x v="1"/>
    <d v="2021-02-06T00:00:00"/>
    <x v="6"/>
    <n v="1890"/>
  </r>
  <r>
    <s v="5a0b2edf-78dc-4c4f-ada9-464523b52f12"/>
    <x v="11"/>
    <x v="3"/>
    <x v="12"/>
    <n v="50"/>
    <x v="1"/>
    <s v="18-7-20"/>
    <x v="0"/>
    <n v="2116"/>
  </r>
  <r>
    <s v="5a0b2edf-78dc-4c4f-ada9-464523b52f12"/>
    <x v="11"/>
    <x v="3"/>
    <x v="13"/>
    <n v="60"/>
    <x v="1"/>
    <s v="15-2-21"/>
    <x v="6"/>
    <n v="1890"/>
  </r>
  <r>
    <s v="37ff78d3-d31c-4bde-95c6-83390749a367"/>
    <x v="11"/>
    <x v="1"/>
    <x v="7"/>
    <n v="65"/>
    <x v="1"/>
    <s v="15-5-21"/>
    <x v="9"/>
    <n v="2110"/>
  </r>
  <r>
    <s v="37ff78d3-d31c-4bde-95c6-83390749a367"/>
    <x v="11"/>
    <x v="1"/>
    <x v="4"/>
    <n v="35"/>
    <x v="2"/>
    <d v="2021-08-05T00:00:00"/>
    <x v="3"/>
    <n v="2055"/>
  </r>
  <r>
    <s v="37ff78d3-d31c-4bde-95c6-83390749a367"/>
    <x v="11"/>
    <x v="1"/>
    <x v="13"/>
    <n v="60"/>
    <x v="1"/>
    <s v="30-5-21"/>
    <x v="9"/>
    <n v="2110"/>
  </r>
  <r>
    <s v="37ff78d3-d31c-4bde-95c6-83390749a367"/>
    <x v="11"/>
    <x v="1"/>
    <x v="2"/>
    <n v="15"/>
    <x v="0"/>
    <s v="25-6-20"/>
    <x v="1"/>
    <n v="2068"/>
  </r>
  <r>
    <s v="37ff78d3-d31c-4bde-95c6-83390749a367"/>
    <x v="11"/>
    <x v="1"/>
    <x v="12"/>
    <n v="50"/>
    <x v="1"/>
    <s v="13-1-21"/>
    <x v="5"/>
    <n v="2142"/>
  </r>
  <r>
    <s v="d86a1ec9-a883-44f8-b1ad-2a182c741fe7"/>
    <x v="7"/>
    <x v="2"/>
    <x v="7"/>
    <n v="65"/>
    <x v="1"/>
    <d v="2021-11-05T00:00:00"/>
    <x v="4"/>
    <n v="2055"/>
  </r>
  <r>
    <s v="d86a1ec9-a883-44f8-b1ad-2a182c741fe7"/>
    <x v="7"/>
    <x v="2"/>
    <x v="7"/>
    <n v="65"/>
    <x v="1"/>
    <s v="14-12-20"/>
    <x v="11"/>
    <n v="2099"/>
  </r>
  <r>
    <s v="d86a1ec9-a883-44f8-b1ad-2a182c741fe7"/>
    <x v="7"/>
    <x v="2"/>
    <x v="11"/>
    <n v="12"/>
    <x v="0"/>
    <s v="31-1-21"/>
    <x v="5"/>
    <n v="2142"/>
  </r>
  <r>
    <s v="d86a1ec9-a883-44f8-b1ad-2a182c741fe7"/>
    <x v="7"/>
    <x v="2"/>
    <x v="15"/>
    <n v="72"/>
    <x v="1"/>
    <d v="2021-05-05T00:00:00"/>
    <x v="9"/>
    <n v="2110"/>
  </r>
  <r>
    <s v="d86a1ec9-a883-44f8-b1ad-2a182c741fe7"/>
    <x v="7"/>
    <x v="2"/>
    <x v="5"/>
    <n v="70"/>
    <x v="1"/>
    <s v="17-4-21"/>
    <x v="2"/>
    <n v="1978"/>
  </r>
  <r>
    <s v="d86a1ec9-a883-44f8-b1ad-2a182c741fe7"/>
    <x v="7"/>
    <x v="2"/>
    <x v="5"/>
    <n v="70"/>
    <x v="1"/>
    <d v="2020-07-10T00:00:00"/>
    <x v="0"/>
    <n v="2116"/>
  </r>
  <r>
    <s v="d86a1ec9-a883-44f8-b1ad-2a182c741fe7"/>
    <x v="7"/>
    <x v="2"/>
    <x v="9"/>
    <n v="75"/>
    <x v="1"/>
    <d v="2021-10-03T00:00:00"/>
    <x v="10"/>
    <n v="2087"/>
  </r>
  <r>
    <s v="d86a1ec9-a883-44f8-b1ad-2a182c741fe7"/>
    <x v="7"/>
    <x v="2"/>
    <x v="4"/>
    <n v="35"/>
    <x v="2"/>
    <d v="2021-11-02T00:00:00"/>
    <x v="4"/>
    <n v="2055"/>
  </r>
  <r>
    <s v="dfaed54d-123d-46c6-8a86-dd11c30e4ca3"/>
    <x v="11"/>
    <x v="1"/>
    <x v="10"/>
    <n v="45"/>
    <x v="1"/>
    <s v="19-6-20"/>
    <x v="1"/>
    <n v="2068"/>
  </r>
  <r>
    <s v="dfaed54d-123d-46c6-8a86-dd11c30e4ca3"/>
    <x v="11"/>
    <x v="1"/>
    <x v="14"/>
    <n v="70"/>
    <x v="1"/>
    <s v="26-9-20"/>
    <x v="8"/>
    <n v="1991"/>
  </r>
  <r>
    <s v="dfaed54d-123d-46c6-8a86-dd11c30e4ca3"/>
    <x v="11"/>
    <x v="1"/>
    <x v="0"/>
    <n v="0"/>
    <x v="0"/>
    <s v="14-12-20"/>
    <x v="11"/>
    <n v="2099"/>
  </r>
  <r>
    <s v="dfaed54d-123d-46c6-8a86-dd11c30e4ca3"/>
    <x v="11"/>
    <x v="1"/>
    <x v="8"/>
    <n v="20"/>
    <x v="2"/>
    <s v="21-7-20"/>
    <x v="0"/>
    <n v="2116"/>
  </r>
  <r>
    <s v="dfaed54d-123d-46c6-8a86-dd11c30e4ca3"/>
    <x v="11"/>
    <x v="1"/>
    <x v="1"/>
    <n v="10"/>
    <x v="0"/>
    <d v="2021-01-04T00:00:00"/>
    <x v="5"/>
    <n v="2142"/>
  </r>
  <r>
    <s v="dfaed54d-123d-46c6-8a86-dd11c30e4ca3"/>
    <x v="11"/>
    <x v="1"/>
    <x v="0"/>
    <n v="0"/>
    <x v="0"/>
    <s v="27-7-20"/>
    <x v="0"/>
    <n v="2116"/>
  </r>
  <r>
    <s v="dfaed54d-123d-46c6-8a86-dd11c30e4ca3"/>
    <x v="11"/>
    <x v="1"/>
    <x v="0"/>
    <n v="0"/>
    <x v="0"/>
    <s v="15-4-21"/>
    <x v="2"/>
    <n v="1978"/>
  </r>
  <r>
    <s v="dfaed54d-123d-46c6-8a86-dd11c30e4ca3"/>
    <x v="11"/>
    <x v="1"/>
    <x v="7"/>
    <n v="65"/>
    <x v="1"/>
    <s v="15-11-20"/>
    <x v="4"/>
    <n v="2055"/>
  </r>
  <r>
    <s v="dfaed54d-123d-46c6-8a86-dd11c30e4ca3"/>
    <x v="11"/>
    <x v="1"/>
    <x v="0"/>
    <n v="0"/>
    <x v="0"/>
    <s v="20-11-20"/>
    <x v="4"/>
    <n v="2055"/>
  </r>
  <r>
    <s v="dfaed54d-123d-46c6-8a86-dd11c30e4ca3"/>
    <x v="11"/>
    <x v="1"/>
    <x v="3"/>
    <n v="30"/>
    <x v="1"/>
    <s v="26-8-20"/>
    <x v="3"/>
    <n v="2055"/>
  </r>
  <r>
    <s v="dfaed54d-123d-46c6-8a86-dd11c30e4ca3"/>
    <x v="11"/>
    <x v="1"/>
    <x v="4"/>
    <n v="35"/>
    <x v="2"/>
    <s v="28-5-21"/>
    <x v="9"/>
    <n v="2110"/>
  </r>
  <r>
    <s v="dfaed54d-123d-46c6-8a86-dd11c30e4ca3"/>
    <x v="11"/>
    <x v="1"/>
    <x v="7"/>
    <n v="65"/>
    <x v="1"/>
    <s v="19-8-20"/>
    <x v="3"/>
    <n v="2055"/>
  </r>
  <r>
    <s v="dfaed54d-123d-46c6-8a86-dd11c30e4ca3"/>
    <x v="11"/>
    <x v="1"/>
    <x v="3"/>
    <n v="30"/>
    <x v="1"/>
    <s v="14-2-21"/>
    <x v="6"/>
    <n v="1890"/>
  </r>
  <r>
    <s v="dfaed54d-123d-46c6-8a86-dd11c30e4ca3"/>
    <x v="11"/>
    <x v="1"/>
    <x v="3"/>
    <n v="30"/>
    <x v="1"/>
    <s v="20-2-21"/>
    <x v="6"/>
    <n v="1890"/>
  </r>
  <r>
    <s v="dfaed54d-123d-46c6-8a86-dd11c30e4ca3"/>
    <x v="11"/>
    <x v="1"/>
    <x v="12"/>
    <n v="50"/>
    <x v="1"/>
    <s v="19-8-20"/>
    <x v="3"/>
    <n v="2055"/>
  </r>
  <r>
    <s v="dfaed54d-123d-46c6-8a86-dd11c30e4ca3"/>
    <x v="11"/>
    <x v="1"/>
    <x v="1"/>
    <n v="10"/>
    <x v="0"/>
    <d v="2021-09-03T00:00:00"/>
    <x v="8"/>
    <n v="1991"/>
  </r>
  <r>
    <s v="dfaed54d-123d-46c6-8a86-dd11c30e4ca3"/>
    <x v="11"/>
    <x v="1"/>
    <x v="15"/>
    <n v="72"/>
    <x v="1"/>
    <d v="2021-09-05T00:00:00"/>
    <x v="8"/>
    <n v="1991"/>
  </r>
  <r>
    <s v="dfaed54d-123d-46c6-8a86-dd11c30e4ca3"/>
    <x v="11"/>
    <x v="1"/>
    <x v="6"/>
    <n v="5"/>
    <x v="0"/>
    <d v="2021-05-04T00:00:00"/>
    <x v="9"/>
    <n v="2110"/>
  </r>
  <r>
    <s v="dfaed54d-123d-46c6-8a86-dd11c30e4ca3"/>
    <x v="11"/>
    <x v="1"/>
    <x v="0"/>
    <n v="0"/>
    <x v="0"/>
    <s v="21-7-20"/>
    <x v="0"/>
    <n v="2116"/>
  </r>
  <r>
    <s v="cbf66fdd-cd86-4517-8081-181e45f13823"/>
    <x v="8"/>
    <x v="0"/>
    <x v="5"/>
    <n v="70"/>
    <x v="1"/>
    <d v="2021-01-03T00:00:00"/>
    <x v="5"/>
    <n v="2142"/>
  </r>
  <r>
    <s v="cbf66fdd-cd86-4517-8081-181e45f13823"/>
    <x v="8"/>
    <x v="0"/>
    <x v="8"/>
    <n v="20"/>
    <x v="2"/>
    <s v="25-1-21"/>
    <x v="5"/>
    <n v="2142"/>
  </r>
  <r>
    <s v="cbf66fdd-cd86-4517-8081-181e45f13823"/>
    <x v="8"/>
    <x v="0"/>
    <x v="9"/>
    <n v="75"/>
    <x v="1"/>
    <d v="2021-04-06T00:00:00"/>
    <x v="2"/>
    <n v="1978"/>
  </r>
  <r>
    <s v="cbf66fdd-cd86-4517-8081-181e45f13823"/>
    <x v="8"/>
    <x v="0"/>
    <x v="15"/>
    <n v="72"/>
    <x v="1"/>
    <d v="2021-06-03T00:00:00"/>
    <x v="1"/>
    <n v="2068"/>
  </r>
  <r>
    <s v="cbf66fdd-cd86-4517-8081-181e45f13823"/>
    <x v="8"/>
    <x v="0"/>
    <x v="3"/>
    <n v="30"/>
    <x v="1"/>
    <s v="20-6-20"/>
    <x v="1"/>
    <n v="2068"/>
  </r>
  <r>
    <s v="cbf66fdd-cd86-4517-8081-181e45f13823"/>
    <x v="8"/>
    <x v="0"/>
    <x v="0"/>
    <n v="0"/>
    <x v="0"/>
    <s v="29-5-21"/>
    <x v="9"/>
    <n v="2110"/>
  </r>
  <r>
    <s v="cbf66fdd-cd86-4517-8081-181e45f13823"/>
    <x v="8"/>
    <x v="0"/>
    <x v="12"/>
    <n v="50"/>
    <x v="1"/>
    <s v="31-12-20"/>
    <x v="11"/>
    <n v="2099"/>
  </r>
  <r>
    <s v="cbf66fdd-cd86-4517-8081-181e45f13823"/>
    <x v="8"/>
    <x v="0"/>
    <x v="11"/>
    <n v="12"/>
    <x v="0"/>
    <d v="2021-11-03T00:00:00"/>
    <x v="4"/>
    <n v="2055"/>
  </r>
  <r>
    <s v="cbf66fdd-cd86-4517-8081-181e45f13823"/>
    <x v="8"/>
    <x v="0"/>
    <x v="5"/>
    <n v="70"/>
    <x v="1"/>
    <s v="21-8-20"/>
    <x v="3"/>
    <n v="2055"/>
  </r>
  <r>
    <s v="cbf66fdd-cd86-4517-8081-181e45f13823"/>
    <x v="8"/>
    <x v="0"/>
    <x v="3"/>
    <n v="30"/>
    <x v="1"/>
    <d v="2021-08-05T00:00:00"/>
    <x v="3"/>
    <n v="2055"/>
  </r>
  <r>
    <s v="cbf66fdd-cd86-4517-8081-181e45f13823"/>
    <x v="8"/>
    <x v="0"/>
    <x v="7"/>
    <n v="65"/>
    <x v="1"/>
    <d v="2021-12-03T00:00:00"/>
    <x v="11"/>
    <n v="2099"/>
  </r>
  <r>
    <s v="cbf66fdd-cd86-4517-8081-181e45f13823"/>
    <x v="8"/>
    <x v="0"/>
    <x v="0"/>
    <n v="0"/>
    <x v="0"/>
    <s v="23-12-20"/>
    <x v="11"/>
    <n v="2099"/>
  </r>
  <r>
    <s v="cbf66fdd-cd86-4517-8081-181e45f13823"/>
    <x v="8"/>
    <x v="0"/>
    <x v="11"/>
    <n v="12"/>
    <x v="0"/>
    <d v="2021-07-04T00:00:00"/>
    <x v="0"/>
    <n v="2116"/>
  </r>
  <r>
    <s v="cbf66fdd-cd86-4517-8081-181e45f13823"/>
    <x v="8"/>
    <x v="0"/>
    <x v="13"/>
    <n v="60"/>
    <x v="1"/>
    <d v="2021-01-05T00:00:00"/>
    <x v="5"/>
    <n v="2142"/>
  </r>
  <r>
    <s v="cbf66fdd-cd86-4517-8081-181e45f13823"/>
    <x v="8"/>
    <x v="0"/>
    <x v="4"/>
    <n v="35"/>
    <x v="2"/>
    <d v="2021-06-01T00:00:00"/>
    <x v="1"/>
    <n v="2068"/>
  </r>
  <r>
    <s v="cbf66fdd-cd86-4517-8081-181e45f13823"/>
    <x v="8"/>
    <x v="0"/>
    <x v="12"/>
    <n v="50"/>
    <x v="1"/>
    <d v="2021-07-02T00:00:00"/>
    <x v="0"/>
    <n v="2116"/>
  </r>
  <r>
    <s v="cbf66fdd-cd86-4517-8081-181e45f13823"/>
    <x v="8"/>
    <x v="0"/>
    <x v="14"/>
    <n v="70"/>
    <x v="1"/>
    <d v="2020-03-10T00:00:00"/>
    <x v="7"/>
    <n v="1982"/>
  </r>
  <r>
    <s v="cbf66fdd-cd86-4517-8081-181e45f13823"/>
    <x v="8"/>
    <x v="0"/>
    <x v="10"/>
    <n v="45"/>
    <x v="1"/>
    <s v="24-9-20"/>
    <x v="8"/>
    <n v="1991"/>
  </r>
  <r>
    <s v="cbf66fdd-cd86-4517-8081-181e45f13823"/>
    <x v="8"/>
    <x v="0"/>
    <x v="7"/>
    <n v="65"/>
    <x v="1"/>
    <s v="17-11-20"/>
    <x v="4"/>
    <n v="2055"/>
  </r>
  <r>
    <s v="cbf66fdd-cd86-4517-8081-181e45f13823"/>
    <x v="8"/>
    <x v="0"/>
    <x v="14"/>
    <n v="70"/>
    <x v="1"/>
    <s v="27-5-21"/>
    <x v="9"/>
    <n v="2110"/>
  </r>
  <r>
    <s v="cbf66fdd-cd86-4517-8081-181e45f13823"/>
    <x v="8"/>
    <x v="0"/>
    <x v="5"/>
    <n v="70"/>
    <x v="1"/>
    <d v="2021-09-05T00:00:00"/>
    <x v="8"/>
    <n v="1991"/>
  </r>
  <r>
    <s v="cbf66fdd-cd86-4517-8081-181e45f13823"/>
    <x v="8"/>
    <x v="0"/>
    <x v="10"/>
    <n v="45"/>
    <x v="1"/>
    <s v="17-5-21"/>
    <x v="9"/>
    <n v="2110"/>
  </r>
  <r>
    <s v="cbf66fdd-cd86-4517-8081-181e45f13823"/>
    <x v="8"/>
    <x v="0"/>
    <x v="1"/>
    <n v="10"/>
    <x v="0"/>
    <s v="23-8-20"/>
    <x v="3"/>
    <n v="2055"/>
  </r>
  <r>
    <s v="cbf66fdd-cd86-4517-8081-181e45f13823"/>
    <x v="8"/>
    <x v="0"/>
    <x v="5"/>
    <n v="70"/>
    <x v="1"/>
    <d v="2021-12-03T00:00:00"/>
    <x v="11"/>
    <n v="2099"/>
  </r>
  <r>
    <s v="cbf66fdd-cd86-4517-8081-181e45f13823"/>
    <x v="8"/>
    <x v="0"/>
    <x v="5"/>
    <n v="70"/>
    <x v="1"/>
    <d v="2021-05-04T00:00:00"/>
    <x v="9"/>
    <n v="2110"/>
  </r>
  <r>
    <s v="cbf66fdd-cd86-4517-8081-181e45f13823"/>
    <x v="8"/>
    <x v="0"/>
    <x v="6"/>
    <n v="5"/>
    <x v="0"/>
    <s v="22-9-20"/>
    <x v="8"/>
    <n v="1991"/>
  </r>
  <r>
    <s v="18cb1ce7-fb66-4a56-8042-e38c9593ade1"/>
    <x v="14"/>
    <x v="0"/>
    <x v="3"/>
    <n v="30"/>
    <x v="1"/>
    <d v="2021-01-03T00:00:00"/>
    <x v="5"/>
    <n v="2142"/>
  </r>
  <r>
    <s v="18cb1ce7-fb66-4a56-8042-e38c9593ade1"/>
    <x v="14"/>
    <x v="0"/>
    <x v="7"/>
    <n v="65"/>
    <x v="1"/>
    <d v="2020-10-10T00:00:00"/>
    <x v="10"/>
    <n v="2087"/>
  </r>
  <r>
    <s v="18cb1ce7-fb66-4a56-8042-e38c9593ade1"/>
    <x v="14"/>
    <x v="0"/>
    <x v="8"/>
    <n v="20"/>
    <x v="2"/>
    <s v="16-5-21"/>
    <x v="9"/>
    <n v="2110"/>
  </r>
  <r>
    <s v="18cb1ce7-fb66-4a56-8042-e38c9593ade1"/>
    <x v="14"/>
    <x v="0"/>
    <x v="2"/>
    <n v="15"/>
    <x v="0"/>
    <s v="17-11-20"/>
    <x v="4"/>
    <n v="2055"/>
  </r>
  <r>
    <s v="18cb1ce7-fb66-4a56-8042-e38c9593ade1"/>
    <x v="14"/>
    <x v="0"/>
    <x v="4"/>
    <n v="35"/>
    <x v="2"/>
    <s v="18-7-20"/>
    <x v="0"/>
    <n v="2116"/>
  </r>
  <r>
    <s v="18cb1ce7-fb66-4a56-8042-e38c9593ade1"/>
    <x v="14"/>
    <x v="0"/>
    <x v="0"/>
    <n v="0"/>
    <x v="0"/>
    <s v="26-10-20"/>
    <x v="10"/>
    <n v="2087"/>
  </r>
  <r>
    <s v="18cb1ce7-fb66-4a56-8042-e38c9593ade1"/>
    <x v="14"/>
    <x v="0"/>
    <x v="14"/>
    <n v="70"/>
    <x v="1"/>
    <s v="29-5-21"/>
    <x v="9"/>
    <n v="2110"/>
  </r>
  <r>
    <s v="18cb1ce7-fb66-4a56-8042-e38c9593ade1"/>
    <x v="14"/>
    <x v="0"/>
    <x v="9"/>
    <n v="75"/>
    <x v="1"/>
    <s v="29-5-21"/>
    <x v="9"/>
    <n v="2110"/>
  </r>
  <r>
    <s v="18cb1ce7-fb66-4a56-8042-e38c9593ade1"/>
    <x v="14"/>
    <x v="0"/>
    <x v="3"/>
    <n v="30"/>
    <x v="1"/>
    <d v="2021-02-06T00:00:00"/>
    <x v="6"/>
    <n v="1890"/>
  </r>
  <r>
    <s v="18cb1ce7-fb66-4a56-8042-e38c9593ade1"/>
    <x v="14"/>
    <x v="0"/>
    <x v="5"/>
    <n v="70"/>
    <x v="1"/>
    <d v="2020-07-12T00:00:00"/>
    <x v="0"/>
    <n v="2116"/>
  </r>
  <r>
    <s v="18cb1ce7-fb66-4a56-8042-e38c9593ade1"/>
    <x v="14"/>
    <x v="0"/>
    <x v="4"/>
    <n v="35"/>
    <x v="2"/>
    <s v="29-9-20"/>
    <x v="8"/>
    <n v="1991"/>
  </r>
  <r>
    <s v="18cb1ce7-fb66-4a56-8042-e38c9593ade1"/>
    <x v="14"/>
    <x v="0"/>
    <x v="4"/>
    <n v="35"/>
    <x v="2"/>
    <s v="13-7-20"/>
    <x v="0"/>
    <n v="2116"/>
  </r>
  <r>
    <s v="18cb1ce7-fb66-4a56-8042-e38c9593ade1"/>
    <x v="14"/>
    <x v="0"/>
    <x v="3"/>
    <n v="30"/>
    <x v="1"/>
    <s v="16-2-21"/>
    <x v="6"/>
    <n v="1890"/>
  </r>
  <r>
    <s v="18cb1ce7-fb66-4a56-8042-e38c9593ade1"/>
    <x v="14"/>
    <x v="0"/>
    <x v="10"/>
    <n v="45"/>
    <x v="1"/>
    <s v="31-12-20"/>
    <x v="11"/>
    <n v="2099"/>
  </r>
  <r>
    <s v="18cb1ce7-fb66-4a56-8042-e38c9593ade1"/>
    <x v="14"/>
    <x v="0"/>
    <x v="12"/>
    <n v="50"/>
    <x v="1"/>
    <s v="29-3-21"/>
    <x v="7"/>
    <n v="1982"/>
  </r>
  <r>
    <s v="18cb1ce7-fb66-4a56-8042-e38c9593ade1"/>
    <x v="14"/>
    <x v="0"/>
    <x v="0"/>
    <n v="0"/>
    <x v="0"/>
    <s v="17-11-20"/>
    <x v="4"/>
    <n v="2055"/>
  </r>
  <r>
    <s v="18cb1ce7-fb66-4a56-8042-e38c9593ade1"/>
    <x v="14"/>
    <x v="0"/>
    <x v="5"/>
    <n v="70"/>
    <x v="1"/>
    <s v="31-8-20"/>
    <x v="3"/>
    <n v="2055"/>
  </r>
  <r>
    <s v="18cb1ce7-fb66-4a56-8042-e38c9593ade1"/>
    <x v="14"/>
    <x v="0"/>
    <x v="13"/>
    <n v="60"/>
    <x v="1"/>
    <s v="24-7-20"/>
    <x v="0"/>
    <n v="2116"/>
  </r>
  <r>
    <s v="18cb1ce7-fb66-4a56-8042-e38c9593ade1"/>
    <x v="14"/>
    <x v="0"/>
    <x v="1"/>
    <n v="10"/>
    <x v="0"/>
    <s v="28-8-20"/>
    <x v="3"/>
    <n v="2055"/>
  </r>
  <r>
    <s v="18cb1ce7-fb66-4a56-8042-e38c9593ade1"/>
    <x v="14"/>
    <x v="0"/>
    <x v="15"/>
    <n v="72"/>
    <x v="1"/>
    <d v="2020-04-12T00:00:00"/>
    <x v="2"/>
    <n v="1978"/>
  </r>
  <r>
    <s v="18cb1ce7-fb66-4a56-8042-e38c9593ade1"/>
    <x v="14"/>
    <x v="0"/>
    <x v="5"/>
    <n v="70"/>
    <x v="1"/>
    <s v="20-10-20"/>
    <x v="10"/>
    <n v="2087"/>
  </r>
  <r>
    <s v="18cb1ce7-fb66-4a56-8042-e38c9593ade1"/>
    <x v="14"/>
    <x v="0"/>
    <x v="15"/>
    <n v="72"/>
    <x v="1"/>
    <s v="22-6-20"/>
    <x v="1"/>
    <n v="2068"/>
  </r>
  <r>
    <s v="18cb1ce7-fb66-4a56-8042-e38c9593ade1"/>
    <x v="14"/>
    <x v="0"/>
    <x v="9"/>
    <n v="75"/>
    <x v="1"/>
    <s v="24-10-20"/>
    <x v="10"/>
    <n v="2087"/>
  </r>
  <r>
    <s v="18cb1ce7-fb66-4a56-8042-e38c9593ade1"/>
    <x v="14"/>
    <x v="0"/>
    <x v="1"/>
    <n v="10"/>
    <x v="0"/>
    <d v="2020-03-11T00:00:00"/>
    <x v="7"/>
    <n v="1982"/>
  </r>
  <r>
    <s v="18cb1ce7-fb66-4a56-8042-e38c9593ade1"/>
    <x v="14"/>
    <x v="0"/>
    <x v="1"/>
    <n v="10"/>
    <x v="0"/>
    <s v="15-12-20"/>
    <x v="11"/>
    <n v="2099"/>
  </r>
  <r>
    <s v="18cb1ce7-fb66-4a56-8042-e38c9593ade1"/>
    <x v="14"/>
    <x v="0"/>
    <x v="12"/>
    <n v="50"/>
    <x v="1"/>
    <s v="25-3-21"/>
    <x v="7"/>
    <n v="1982"/>
  </r>
  <r>
    <s v="18cb1ce7-fb66-4a56-8042-e38c9593ade1"/>
    <x v="14"/>
    <x v="0"/>
    <x v="15"/>
    <n v="72"/>
    <x v="1"/>
    <s v="23-10-20"/>
    <x v="10"/>
    <n v="2087"/>
  </r>
  <r>
    <s v="18cb1ce7-fb66-4a56-8042-e38c9593ade1"/>
    <x v="14"/>
    <x v="0"/>
    <x v="12"/>
    <n v="50"/>
    <x v="1"/>
    <s v="31-10-20"/>
    <x v="10"/>
    <n v="2087"/>
  </r>
  <r>
    <s v="18cb1ce7-fb66-4a56-8042-e38c9593ade1"/>
    <x v="14"/>
    <x v="0"/>
    <x v="14"/>
    <n v="70"/>
    <x v="1"/>
    <d v="2020-09-12T00:00:00"/>
    <x v="8"/>
    <n v="1991"/>
  </r>
  <r>
    <s v="18cb1ce7-fb66-4a56-8042-e38c9593ade1"/>
    <x v="14"/>
    <x v="0"/>
    <x v="1"/>
    <n v="10"/>
    <x v="0"/>
    <s v="21-8-20"/>
    <x v="3"/>
    <n v="2055"/>
  </r>
  <r>
    <s v="18cb1ce7-fb66-4a56-8042-e38c9593ade1"/>
    <x v="14"/>
    <x v="0"/>
    <x v="11"/>
    <n v="12"/>
    <x v="0"/>
    <s v="27-11-20"/>
    <x v="4"/>
    <n v="2055"/>
  </r>
  <r>
    <s v="18cb1ce7-fb66-4a56-8042-e38c9593ade1"/>
    <x v="14"/>
    <x v="0"/>
    <x v="12"/>
    <n v="50"/>
    <x v="1"/>
    <s v="28-12-20"/>
    <x v="11"/>
    <n v="2099"/>
  </r>
  <r>
    <s v="18cb1ce7-fb66-4a56-8042-e38c9593ade1"/>
    <x v="14"/>
    <x v="0"/>
    <x v="4"/>
    <n v="35"/>
    <x v="2"/>
    <s v="13-4-21"/>
    <x v="2"/>
    <n v="1978"/>
  </r>
  <r>
    <s v="18cb1ce7-fb66-4a56-8042-e38c9593ade1"/>
    <x v="14"/>
    <x v="0"/>
    <x v="10"/>
    <n v="45"/>
    <x v="1"/>
    <d v="2021-12-01T00:00:00"/>
    <x v="11"/>
    <n v="2099"/>
  </r>
  <r>
    <s v="18cb1ce7-fb66-4a56-8042-e38c9593ade1"/>
    <x v="14"/>
    <x v="0"/>
    <x v="12"/>
    <n v="50"/>
    <x v="1"/>
    <d v="2020-11-09T00:00:00"/>
    <x v="4"/>
    <n v="2055"/>
  </r>
  <r>
    <s v="18cb1ce7-fb66-4a56-8042-e38c9593ade1"/>
    <x v="14"/>
    <x v="0"/>
    <x v="2"/>
    <n v="15"/>
    <x v="0"/>
    <s v="21-10-20"/>
    <x v="10"/>
    <n v="2087"/>
  </r>
  <r>
    <s v="18cb1ce7-fb66-4a56-8042-e38c9593ade1"/>
    <x v="14"/>
    <x v="0"/>
    <x v="5"/>
    <n v="70"/>
    <x v="1"/>
    <s v="25-8-20"/>
    <x v="3"/>
    <n v="2055"/>
  </r>
  <r>
    <s v="18cb1ce7-fb66-4a56-8042-e38c9593ade1"/>
    <x v="14"/>
    <x v="0"/>
    <x v="0"/>
    <n v="0"/>
    <x v="0"/>
    <s v="27-9-20"/>
    <x v="8"/>
    <n v="1991"/>
  </r>
  <r>
    <s v="18cb1ce7-fb66-4a56-8042-e38c9593ade1"/>
    <x v="14"/>
    <x v="0"/>
    <x v="6"/>
    <n v="5"/>
    <x v="0"/>
    <s v="20-1-21"/>
    <x v="5"/>
    <n v="2142"/>
  </r>
  <r>
    <s v="18cb1ce7-fb66-4a56-8042-e38c9593ade1"/>
    <x v="14"/>
    <x v="0"/>
    <x v="7"/>
    <n v="65"/>
    <x v="1"/>
    <d v="2020-12-09T00:00:00"/>
    <x v="11"/>
    <n v="2099"/>
  </r>
  <r>
    <s v="18cb1ce7-fb66-4a56-8042-e38c9593ade1"/>
    <x v="14"/>
    <x v="0"/>
    <x v="14"/>
    <n v="70"/>
    <x v="1"/>
    <d v="2021-02-05T00:00:00"/>
    <x v="6"/>
    <n v="1890"/>
  </r>
  <r>
    <s v="18cb1ce7-fb66-4a56-8042-e38c9593ade1"/>
    <x v="14"/>
    <x v="0"/>
    <x v="8"/>
    <n v="20"/>
    <x v="2"/>
    <d v="2020-10-08T00:00:00"/>
    <x v="10"/>
    <n v="2087"/>
  </r>
  <r>
    <s v="18cb1ce7-fb66-4a56-8042-e38c9593ade1"/>
    <x v="14"/>
    <x v="0"/>
    <x v="4"/>
    <n v="35"/>
    <x v="2"/>
    <s v="20-6-20"/>
    <x v="1"/>
    <n v="2068"/>
  </r>
  <r>
    <s v="18cb1ce7-fb66-4a56-8042-e38c9593ade1"/>
    <x v="14"/>
    <x v="0"/>
    <x v="4"/>
    <n v="35"/>
    <x v="2"/>
    <s v="18-6-21"/>
    <x v="1"/>
    <n v="2068"/>
  </r>
  <r>
    <s v="d0c1d7f4-7735-49a9-ab6b-2cdb2338a609"/>
    <x v="10"/>
    <x v="2"/>
    <x v="14"/>
    <n v="70"/>
    <x v="1"/>
    <s v="20-8-20"/>
    <x v="3"/>
    <n v="2055"/>
  </r>
  <r>
    <s v="d0c1d7f4-7735-49a9-ab6b-2cdb2338a609"/>
    <x v="10"/>
    <x v="2"/>
    <x v="0"/>
    <n v="0"/>
    <x v="0"/>
    <d v="2020-11-09T00:00:00"/>
    <x v="4"/>
    <n v="2055"/>
  </r>
  <r>
    <s v="d0c1d7f4-7735-49a9-ab6b-2cdb2338a609"/>
    <x v="10"/>
    <x v="2"/>
    <x v="14"/>
    <n v="70"/>
    <x v="1"/>
    <s v="15-7-20"/>
    <x v="0"/>
    <n v="2116"/>
  </r>
  <r>
    <s v="d0c1d7f4-7735-49a9-ab6b-2cdb2338a609"/>
    <x v="10"/>
    <x v="2"/>
    <x v="12"/>
    <n v="50"/>
    <x v="1"/>
    <d v="2021-03-06T00:00:00"/>
    <x v="7"/>
    <n v="1982"/>
  </r>
  <r>
    <s v="d0c1d7f4-7735-49a9-ab6b-2cdb2338a609"/>
    <x v="10"/>
    <x v="2"/>
    <x v="13"/>
    <n v="60"/>
    <x v="1"/>
    <d v="2020-03-09T00:00:00"/>
    <x v="7"/>
    <n v="1982"/>
  </r>
  <r>
    <s v="d0c1d7f4-7735-49a9-ab6b-2cdb2338a609"/>
    <x v="10"/>
    <x v="2"/>
    <x v="13"/>
    <n v="60"/>
    <x v="1"/>
    <s v="16-3-21"/>
    <x v="7"/>
    <n v="1982"/>
  </r>
  <r>
    <s v="d0c1d7f4-7735-49a9-ab6b-2cdb2338a609"/>
    <x v="10"/>
    <x v="2"/>
    <x v="8"/>
    <n v="20"/>
    <x v="2"/>
    <d v="2021-11-03T00:00:00"/>
    <x v="4"/>
    <n v="2055"/>
  </r>
  <r>
    <s v="d0c1d7f4-7735-49a9-ab6b-2cdb2338a609"/>
    <x v="10"/>
    <x v="2"/>
    <x v="11"/>
    <n v="12"/>
    <x v="0"/>
    <d v="2020-01-09T00:00:00"/>
    <x v="5"/>
    <n v="2142"/>
  </r>
  <r>
    <s v="d0c1d7f4-7735-49a9-ab6b-2cdb2338a609"/>
    <x v="10"/>
    <x v="2"/>
    <x v="9"/>
    <n v="75"/>
    <x v="1"/>
    <s v="19-5-21"/>
    <x v="9"/>
    <n v="2110"/>
  </r>
  <r>
    <s v="d0c1d7f4-7735-49a9-ab6b-2cdb2338a609"/>
    <x v="10"/>
    <x v="2"/>
    <x v="15"/>
    <n v="72"/>
    <x v="1"/>
    <s v="27-5-21"/>
    <x v="9"/>
    <n v="2110"/>
  </r>
  <r>
    <s v="d0c1d7f4-7735-49a9-ab6b-2cdb2338a609"/>
    <x v="10"/>
    <x v="2"/>
    <x v="6"/>
    <n v="5"/>
    <x v="0"/>
    <d v="2021-07-06T00:00:00"/>
    <x v="0"/>
    <n v="2116"/>
  </r>
  <r>
    <s v="d0c1d7f4-7735-49a9-ab6b-2cdb2338a609"/>
    <x v="10"/>
    <x v="2"/>
    <x v="14"/>
    <n v="70"/>
    <x v="1"/>
    <s v="21-7-20"/>
    <x v="0"/>
    <n v="2116"/>
  </r>
  <r>
    <s v="d0c1d7f4-7735-49a9-ab6b-2cdb2338a609"/>
    <x v="10"/>
    <x v="2"/>
    <x v="12"/>
    <n v="50"/>
    <x v="1"/>
    <s v="13-12-20"/>
    <x v="11"/>
    <n v="2099"/>
  </r>
  <r>
    <s v="d0c1d7f4-7735-49a9-ab6b-2cdb2338a609"/>
    <x v="10"/>
    <x v="2"/>
    <x v="1"/>
    <n v="10"/>
    <x v="0"/>
    <d v="2020-02-12T00:00:00"/>
    <x v="6"/>
    <n v="1890"/>
  </r>
  <r>
    <s v="d0c1d7f4-7735-49a9-ab6b-2cdb2338a609"/>
    <x v="10"/>
    <x v="2"/>
    <x v="3"/>
    <n v="30"/>
    <x v="1"/>
    <s v="24-6-20"/>
    <x v="1"/>
    <n v="2068"/>
  </r>
  <r>
    <s v="d0c1d7f4-7735-49a9-ab6b-2cdb2338a609"/>
    <x v="10"/>
    <x v="2"/>
    <x v="12"/>
    <n v="50"/>
    <x v="1"/>
    <d v="2021-12-02T00:00:00"/>
    <x v="11"/>
    <n v="2099"/>
  </r>
  <r>
    <s v="d0c1d7f4-7735-49a9-ab6b-2cdb2338a609"/>
    <x v="10"/>
    <x v="2"/>
    <x v="15"/>
    <n v="72"/>
    <x v="1"/>
    <s v="15-4-21"/>
    <x v="2"/>
    <n v="1978"/>
  </r>
  <r>
    <s v="d0c1d7f4-7735-49a9-ab6b-2cdb2338a609"/>
    <x v="10"/>
    <x v="2"/>
    <x v="6"/>
    <n v="5"/>
    <x v="0"/>
    <s v="20-8-20"/>
    <x v="3"/>
    <n v="2055"/>
  </r>
  <r>
    <s v="d0c1d7f4-7735-49a9-ab6b-2cdb2338a609"/>
    <x v="10"/>
    <x v="2"/>
    <x v="12"/>
    <n v="50"/>
    <x v="1"/>
    <s v="20-9-20"/>
    <x v="8"/>
    <n v="1991"/>
  </r>
  <r>
    <s v="d0c1d7f4-7735-49a9-ab6b-2cdb2338a609"/>
    <x v="10"/>
    <x v="2"/>
    <x v="0"/>
    <n v="0"/>
    <x v="0"/>
    <d v="2020-01-09T00:00:00"/>
    <x v="5"/>
    <n v="2142"/>
  </r>
  <r>
    <s v="d0c1d7f4-7735-49a9-ab6b-2cdb2338a609"/>
    <x v="10"/>
    <x v="2"/>
    <x v="5"/>
    <n v="70"/>
    <x v="1"/>
    <s v="31-10-20"/>
    <x v="10"/>
    <n v="2087"/>
  </r>
  <r>
    <s v="d0c1d7f4-7735-49a9-ab6b-2cdb2338a609"/>
    <x v="10"/>
    <x v="2"/>
    <x v="7"/>
    <n v="65"/>
    <x v="1"/>
    <s v="19-11-20"/>
    <x v="4"/>
    <n v="2055"/>
  </r>
  <r>
    <s v="d0c1d7f4-7735-49a9-ab6b-2cdb2338a609"/>
    <x v="10"/>
    <x v="2"/>
    <x v="9"/>
    <n v="75"/>
    <x v="1"/>
    <d v="2021-01-06T00:00:00"/>
    <x v="5"/>
    <n v="2142"/>
  </r>
  <r>
    <s v="d0c1d7f4-7735-49a9-ab6b-2cdb2338a609"/>
    <x v="10"/>
    <x v="2"/>
    <x v="8"/>
    <n v="20"/>
    <x v="2"/>
    <s v="17-3-21"/>
    <x v="7"/>
    <n v="1982"/>
  </r>
  <r>
    <s v="d0c1d7f4-7735-49a9-ab6b-2cdb2338a609"/>
    <x v="10"/>
    <x v="2"/>
    <x v="0"/>
    <n v="0"/>
    <x v="0"/>
    <s v="19-8-20"/>
    <x v="3"/>
    <n v="2055"/>
  </r>
  <r>
    <s v="d0c1d7f4-7735-49a9-ab6b-2cdb2338a609"/>
    <x v="10"/>
    <x v="2"/>
    <x v="4"/>
    <n v="35"/>
    <x v="2"/>
    <s v="23-7-20"/>
    <x v="0"/>
    <n v="2116"/>
  </r>
  <r>
    <s v="d0c1d7f4-7735-49a9-ab6b-2cdb2338a609"/>
    <x v="10"/>
    <x v="2"/>
    <x v="14"/>
    <n v="70"/>
    <x v="1"/>
    <s v="14-2-21"/>
    <x v="6"/>
    <n v="1890"/>
  </r>
  <r>
    <s v="d0c1d7f4-7735-49a9-ab6b-2cdb2338a609"/>
    <x v="10"/>
    <x v="2"/>
    <x v="3"/>
    <n v="30"/>
    <x v="1"/>
    <d v="2020-05-09T00:00:00"/>
    <x v="9"/>
    <n v="2110"/>
  </r>
  <r>
    <s v="d0c1d7f4-7735-49a9-ab6b-2cdb2338a609"/>
    <x v="10"/>
    <x v="2"/>
    <x v="0"/>
    <n v="0"/>
    <x v="0"/>
    <s v="21-9-20"/>
    <x v="8"/>
    <n v="1991"/>
  </r>
  <r>
    <s v="d0c1d7f4-7735-49a9-ab6b-2cdb2338a609"/>
    <x v="10"/>
    <x v="2"/>
    <x v="15"/>
    <n v="72"/>
    <x v="1"/>
    <s v="26-3-21"/>
    <x v="7"/>
    <n v="1982"/>
  </r>
  <r>
    <s v="d0c1d7f4-7735-49a9-ab6b-2cdb2338a609"/>
    <x v="10"/>
    <x v="2"/>
    <x v="7"/>
    <n v="65"/>
    <x v="1"/>
    <d v="2021-01-06T00:00:00"/>
    <x v="5"/>
    <n v="2142"/>
  </r>
  <r>
    <s v="d0c1d7f4-7735-49a9-ab6b-2cdb2338a609"/>
    <x v="10"/>
    <x v="2"/>
    <x v="4"/>
    <n v="35"/>
    <x v="2"/>
    <d v="2020-09-10T00:00:00"/>
    <x v="8"/>
    <n v="1991"/>
  </r>
  <r>
    <s v="d0c1d7f4-7735-49a9-ab6b-2cdb2338a609"/>
    <x v="10"/>
    <x v="2"/>
    <x v="0"/>
    <n v="0"/>
    <x v="0"/>
    <s v="24-5-21"/>
    <x v="9"/>
    <n v="2110"/>
  </r>
  <r>
    <s v="d0c1d7f4-7735-49a9-ab6b-2cdb2338a609"/>
    <x v="10"/>
    <x v="2"/>
    <x v="3"/>
    <n v="30"/>
    <x v="1"/>
    <s v="27-1-21"/>
    <x v="5"/>
    <n v="2142"/>
  </r>
  <r>
    <s v="d0c1d7f4-7735-49a9-ab6b-2cdb2338a609"/>
    <x v="10"/>
    <x v="2"/>
    <x v="0"/>
    <n v="0"/>
    <x v="0"/>
    <d v="2020-01-09T00:00:00"/>
    <x v="5"/>
    <n v="2142"/>
  </r>
  <r>
    <s v="d0c1d7f4-7735-49a9-ab6b-2cdb2338a609"/>
    <x v="10"/>
    <x v="2"/>
    <x v="3"/>
    <n v="30"/>
    <x v="1"/>
    <d v="2021-03-04T00:00:00"/>
    <x v="7"/>
    <n v="1982"/>
  </r>
  <r>
    <s v="d0c1d7f4-7735-49a9-ab6b-2cdb2338a609"/>
    <x v="10"/>
    <x v="2"/>
    <x v="10"/>
    <n v="45"/>
    <x v="1"/>
    <s v="28-3-21"/>
    <x v="7"/>
    <n v="1982"/>
  </r>
  <r>
    <s v="d0c1d7f4-7735-49a9-ab6b-2cdb2338a609"/>
    <x v="10"/>
    <x v="2"/>
    <x v="0"/>
    <n v="0"/>
    <x v="0"/>
    <s v="18-10-20"/>
    <x v="10"/>
    <n v="2087"/>
  </r>
  <r>
    <s v="d0c1d7f4-7735-49a9-ab6b-2cdb2338a609"/>
    <x v="10"/>
    <x v="2"/>
    <x v="7"/>
    <n v="65"/>
    <x v="1"/>
    <s v="18-1-21"/>
    <x v="5"/>
    <n v="2142"/>
  </r>
  <r>
    <s v="d0c1d7f4-7735-49a9-ab6b-2cdb2338a609"/>
    <x v="10"/>
    <x v="2"/>
    <x v="0"/>
    <n v="0"/>
    <x v="0"/>
    <s v="23-6-20"/>
    <x v="1"/>
    <n v="2068"/>
  </r>
  <r>
    <s v="f3e8d168-6fb9-48b9-8347-b35595162c1d"/>
    <x v="6"/>
    <x v="1"/>
    <x v="11"/>
    <n v="12"/>
    <x v="0"/>
    <d v="2020-08-08T00:00:00"/>
    <x v="3"/>
    <n v="2055"/>
  </r>
  <r>
    <s v="f3e8d168-6fb9-48b9-8347-b35595162c1d"/>
    <x v="6"/>
    <x v="1"/>
    <x v="13"/>
    <n v="60"/>
    <x v="1"/>
    <s v="16-9-20"/>
    <x v="8"/>
    <n v="1991"/>
  </r>
  <r>
    <s v="f3e8d168-6fb9-48b9-8347-b35595162c1d"/>
    <x v="6"/>
    <x v="1"/>
    <x v="10"/>
    <n v="45"/>
    <x v="1"/>
    <s v="27-11-20"/>
    <x v="4"/>
    <n v="2055"/>
  </r>
  <r>
    <s v="f3e8d168-6fb9-48b9-8347-b35595162c1d"/>
    <x v="6"/>
    <x v="1"/>
    <x v="2"/>
    <n v="15"/>
    <x v="0"/>
    <s v="21-6-20"/>
    <x v="1"/>
    <n v="2068"/>
  </r>
  <r>
    <s v="f3e8d168-6fb9-48b9-8347-b35595162c1d"/>
    <x v="6"/>
    <x v="1"/>
    <x v="14"/>
    <n v="70"/>
    <x v="1"/>
    <s v="13-3-21"/>
    <x v="7"/>
    <n v="1982"/>
  </r>
  <r>
    <s v="f3e8d168-6fb9-48b9-8347-b35595162c1d"/>
    <x v="6"/>
    <x v="1"/>
    <x v="5"/>
    <n v="70"/>
    <x v="1"/>
    <s v="19-7-20"/>
    <x v="0"/>
    <n v="2116"/>
  </r>
  <r>
    <s v="f3e8d168-6fb9-48b9-8347-b35595162c1d"/>
    <x v="6"/>
    <x v="1"/>
    <x v="6"/>
    <n v="5"/>
    <x v="0"/>
    <s v="27-5-21"/>
    <x v="9"/>
    <n v="2110"/>
  </r>
  <r>
    <s v="f3e8d168-6fb9-48b9-8347-b35595162c1d"/>
    <x v="6"/>
    <x v="1"/>
    <x v="14"/>
    <n v="70"/>
    <x v="1"/>
    <s v="27-12-20"/>
    <x v="11"/>
    <n v="2099"/>
  </r>
  <r>
    <s v="f3e8d168-6fb9-48b9-8347-b35595162c1d"/>
    <x v="6"/>
    <x v="1"/>
    <x v="9"/>
    <n v="75"/>
    <x v="1"/>
    <d v="2021-07-03T00:00:00"/>
    <x v="0"/>
    <n v="2116"/>
  </r>
  <r>
    <s v="f3e8d168-6fb9-48b9-8347-b35595162c1d"/>
    <x v="6"/>
    <x v="1"/>
    <x v="2"/>
    <n v="15"/>
    <x v="0"/>
    <s v="30-10-20"/>
    <x v="10"/>
    <n v="2087"/>
  </r>
  <r>
    <s v="f3e8d168-6fb9-48b9-8347-b35595162c1d"/>
    <x v="6"/>
    <x v="1"/>
    <x v="5"/>
    <n v="70"/>
    <x v="1"/>
    <d v="2021-08-01T00:00:00"/>
    <x v="3"/>
    <n v="2055"/>
  </r>
  <r>
    <s v="f3e8d168-6fb9-48b9-8347-b35595162c1d"/>
    <x v="6"/>
    <x v="1"/>
    <x v="8"/>
    <n v="20"/>
    <x v="2"/>
    <s v="28-12-20"/>
    <x v="11"/>
    <n v="2099"/>
  </r>
  <r>
    <s v="f3e8d168-6fb9-48b9-8347-b35595162c1d"/>
    <x v="6"/>
    <x v="1"/>
    <x v="12"/>
    <n v="50"/>
    <x v="1"/>
    <s v="24-8-20"/>
    <x v="3"/>
    <n v="2055"/>
  </r>
  <r>
    <s v="f3e8d168-6fb9-48b9-8347-b35595162c1d"/>
    <x v="6"/>
    <x v="1"/>
    <x v="13"/>
    <n v="60"/>
    <x v="1"/>
    <d v="2021-01-03T00:00:00"/>
    <x v="5"/>
    <n v="2142"/>
  </r>
  <r>
    <s v="f3e8d168-6fb9-48b9-8347-b35595162c1d"/>
    <x v="6"/>
    <x v="1"/>
    <x v="13"/>
    <n v="60"/>
    <x v="1"/>
    <d v="2020-08-08T00:00:00"/>
    <x v="3"/>
    <n v="2055"/>
  </r>
  <r>
    <s v="f3e8d168-6fb9-48b9-8347-b35595162c1d"/>
    <x v="6"/>
    <x v="1"/>
    <x v="0"/>
    <n v="0"/>
    <x v="0"/>
    <d v="2020-02-09T00:00:00"/>
    <x v="6"/>
    <n v="1890"/>
  </r>
  <r>
    <s v="781383dc-f5ff-4d62-87df-c3557f5eced9"/>
    <x v="2"/>
    <x v="3"/>
    <x v="4"/>
    <n v="35"/>
    <x v="2"/>
    <s v="22-8-20"/>
    <x v="3"/>
    <n v="2055"/>
  </r>
  <r>
    <s v="781383dc-f5ff-4d62-87df-c3557f5eced9"/>
    <x v="2"/>
    <x v="3"/>
    <x v="8"/>
    <n v="20"/>
    <x v="2"/>
    <d v="2021-06-03T00:00:00"/>
    <x v="1"/>
    <n v="2068"/>
  </r>
  <r>
    <s v="781383dc-f5ff-4d62-87df-c3557f5eced9"/>
    <x v="2"/>
    <x v="3"/>
    <x v="13"/>
    <n v="60"/>
    <x v="1"/>
    <s v="15-8-20"/>
    <x v="3"/>
    <n v="2055"/>
  </r>
  <r>
    <s v="781383dc-f5ff-4d62-87df-c3557f5eced9"/>
    <x v="2"/>
    <x v="3"/>
    <x v="2"/>
    <n v="15"/>
    <x v="0"/>
    <d v="2021-01-02T00:00:00"/>
    <x v="5"/>
    <n v="2142"/>
  </r>
  <r>
    <s v="781383dc-f5ff-4d62-87df-c3557f5eced9"/>
    <x v="2"/>
    <x v="3"/>
    <x v="9"/>
    <n v="75"/>
    <x v="1"/>
    <d v="2020-01-10T00:00:00"/>
    <x v="5"/>
    <n v="2142"/>
  </r>
  <r>
    <s v="781383dc-f5ff-4d62-87df-c3557f5eced9"/>
    <x v="2"/>
    <x v="3"/>
    <x v="11"/>
    <n v="12"/>
    <x v="0"/>
    <s v="26-12-20"/>
    <x v="11"/>
    <n v="2099"/>
  </r>
  <r>
    <s v="781383dc-f5ff-4d62-87df-c3557f5eced9"/>
    <x v="2"/>
    <x v="3"/>
    <x v="11"/>
    <n v="12"/>
    <x v="0"/>
    <d v="2021-05-04T00:00:00"/>
    <x v="9"/>
    <n v="2110"/>
  </r>
  <r>
    <s v="781383dc-f5ff-4d62-87df-c3557f5eced9"/>
    <x v="2"/>
    <x v="3"/>
    <x v="6"/>
    <n v="5"/>
    <x v="0"/>
    <d v="2020-09-08T00:00:00"/>
    <x v="8"/>
    <n v="1991"/>
  </r>
  <r>
    <s v="781383dc-f5ff-4d62-87df-c3557f5eced9"/>
    <x v="2"/>
    <x v="3"/>
    <x v="9"/>
    <n v="75"/>
    <x v="1"/>
    <s v="23-10-20"/>
    <x v="10"/>
    <n v="2087"/>
  </r>
  <r>
    <s v="781383dc-f5ff-4d62-87df-c3557f5eced9"/>
    <x v="2"/>
    <x v="3"/>
    <x v="6"/>
    <n v="5"/>
    <x v="0"/>
    <s v="27-11-20"/>
    <x v="4"/>
    <n v="2055"/>
  </r>
  <r>
    <s v="781383dc-f5ff-4d62-87df-c3557f5eced9"/>
    <x v="2"/>
    <x v="3"/>
    <x v="12"/>
    <n v="50"/>
    <x v="1"/>
    <s v="14-7-20"/>
    <x v="0"/>
    <n v="2116"/>
  </r>
  <r>
    <s v="efffd88f-7ddb-4579-bbf2-e3d248c122b4"/>
    <x v="9"/>
    <x v="1"/>
    <x v="10"/>
    <n v="45"/>
    <x v="1"/>
    <s v="17-11-20"/>
    <x v="4"/>
    <n v="2055"/>
  </r>
  <r>
    <s v="efffd88f-7ddb-4579-bbf2-e3d248c122b4"/>
    <x v="9"/>
    <x v="1"/>
    <x v="10"/>
    <n v="45"/>
    <x v="1"/>
    <s v="19-11-20"/>
    <x v="4"/>
    <n v="2055"/>
  </r>
  <r>
    <s v="efffd88f-7ddb-4579-bbf2-e3d248c122b4"/>
    <x v="9"/>
    <x v="1"/>
    <x v="8"/>
    <n v="20"/>
    <x v="2"/>
    <s v="22-6-20"/>
    <x v="1"/>
    <n v="2068"/>
  </r>
  <r>
    <s v="efffd88f-7ddb-4579-bbf2-e3d248c122b4"/>
    <x v="9"/>
    <x v="1"/>
    <x v="6"/>
    <n v="5"/>
    <x v="0"/>
    <s v="23-2-21"/>
    <x v="6"/>
    <n v="1890"/>
  </r>
  <r>
    <s v="efffd88f-7ddb-4579-bbf2-e3d248c122b4"/>
    <x v="9"/>
    <x v="1"/>
    <x v="12"/>
    <n v="50"/>
    <x v="1"/>
    <s v="28-7-20"/>
    <x v="0"/>
    <n v="2116"/>
  </r>
  <r>
    <s v="efffd88f-7ddb-4579-bbf2-e3d248c122b4"/>
    <x v="9"/>
    <x v="1"/>
    <x v="12"/>
    <n v="50"/>
    <x v="1"/>
    <s v="14-7-20"/>
    <x v="0"/>
    <n v="2116"/>
  </r>
  <r>
    <s v="efffd88f-7ddb-4579-bbf2-e3d248c122b4"/>
    <x v="9"/>
    <x v="1"/>
    <x v="0"/>
    <n v="0"/>
    <x v="0"/>
    <s v="15-10-20"/>
    <x v="10"/>
    <n v="2087"/>
  </r>
  <r>
    <s v="efffd88f-7ddb-4579-bbf2-e3d248c122b4"/>
    <x v="9"/>
    <x v="1"/>
    <x v="7"/>
    <n v="65"/>
    <x v="1"/>
    <d v="2020-02-07T00:00:00"/>
    <x v="6"/>
    <n v="1890"/>
  </r>
  <r>
    <s v="efffd88f-7ddb-4579-bbf2-e3d248c122b4"/>
    <x v="9"/>
    <x v="1"/>
    <x v="0"/>
    <n v="0"/>
    <x v="0"/>
    <s v="24-3-21"/>
    <x v="7"/>
    <n v="1982"/>
  </r>
  <r>
    <s v="efffd88f-7ddb-4579-bbf2-e3d248c122b4"/>
    <x v="9"/>
    <x v="1"/>
    <x v="10"/>
    <n v="45"/>
    <x v="1"/>
    <d v="2020-08-09T00:00:00"/>
    <x v="3"/>
    <n v="2055"/>
  </r>
  <r>
    <s v="efffd88f-7ddb-4579-bbf2-e3d248c122b4"/>
    <x v="9"/>
    <x v="1"/>
    <x v="3"/>
    <n v="30"/>
    <x v="1"/>
    <d v="2021-10-05T00:00:00"/>
    <x v="10"/>
    <n v="2087"/>
  </r>
  <r>
    <s v="efffd88f-7ddb-4579-bbf2-e3d248c122b4"/>
    <x v="9"/>
    <x v="1"/>
    <x v="7"/>
    <n v="65"/>
    <x v="1"/>
    <s v="25-4-21"/>
    <x v="2"/>
    <n v="1978"/>
  </r>
  <r>
    <s v="efffd88f-7ddb-4579-bbf2-e3d248c122b4"/>
    <x v="9"/>
    <x v="1"/>
    <x v="12"/>
    <n v="50"/>
    <x v="1"/>
    <s v="23-10-20"/>
    <x v="10"/>
    <n v="2087"/>
  </r>
  <r>
    <s v="efffd88f-7ddb-4579-bbf2-e3d248c122b4"/>
    <x v="9"/>
    <x v="1"/>
    <x v="9"/>
    <n v="75"/>
    <x v="1"/>
    <s v="17-4-21"/>
    <x v="2"/>
    <n v="1978"/>
  </r>
  <r>
    <s v="efffd88f-7ddb-4579-bbf2-e3d248c122b4"/>
    <x v="9"/>
    <x v="1"/>
    <x v="2"/>
    <n v="15"/>
    <x v="0"/>
    <s v="19-7-20"/>
    <x v="0"/>
    <n v="2116"/>
  </r>
  <r>
    <s v="efffd88f-7ddb-4579-bbf2-e3d248c122b4"/>
    <x v="9"/>
    <x v="1"/>
    <x v="14"/>
    <n v="70"/>
    <x v="1"/>
    <s v="27-6-20"/>
    <x v="1"/>
    <n v="2068"/>
  </r>
  <r>
    <s v="efffd88f-7ddb-4579-bbf2-e3d248c122b4"/>
    <x v="9"/>
    <x v="1"/>
    <x v="12"/>
    <n v="50"/>
    <x v="1"/>
    <s v="24-12-20"/>
    <x v="11"/>
    <n v="2099"/>
  </r>
  <r>
    <s v="efffd88f-7ddb-4579-bbf2-e3d248c122b4"/>
    <x v="9"/>
    <x v="1"/>
    <x v="3"/>
    <n v="30"/>
    <x v="1"/>
    <s v="20-4-21"/>
    <x v="2"/>
    <n v="1978"/>
  </r>
  <r>
    <s v="efffd88f-7ddb-4579-bbf2-e3d248c122b4"/>
    <x v="9"/>
    <x v="1"/>
    <x v="14"/>
    <n v="70"/>
    <x v="1"/>
    <s v="26-7-20"/>
    <x v="0"/>
    <n v="2116"/>
  </r>
  <r>
    <s v="efffd88f-7ddb-4579-bbf2-e3d248c122b4"/>
    <x v="9"/>
    <x v="1"/>
    <x v="11"/>
    <n v="12"/>
    <x v="0"/>
    <d v="2021-12-02T00:00:00"/>
    <x v="11"/>
    <n v="2099"/>
  </r>
  <r>
    <s v="efffd88f-7ddb-4579-bbf2-e3d248c122b4"/>
    <x v="9"/>
    <x v="1"/>
    <x v="1"/>
    <n v="10"/>
    <x v="0"/>
    <d v="2021-01-03T00:00:00"/>
    <x v="5"/>
    <n v="2142"/>
  </r>
  <r>
    <s v="efffd88f-7ddb-4579-bbf2-e3d248c122b4"/>
    <x v="9"/>
    <x v="1"/>
    <x v="13"/>
    <n v="60"/>
    <x v="1"/>
    <s v="24-3-21"/>
    <x v="7"/>
    <n v="1982"/>
  </r>
  <r>
    <s v="f9e9544e-16b5-416f-9aec-80a723d1e64c"/>
    <x v="15"/>
    <x v="1"/>
    <x v="10"/>
    <n v="45"/>
    <x v="1"/>
    <s v="26-4-21"/>
    <x v="2"/>
    <n v="1978"/>
  </r>
  <r>
    <s v="f9e9544e-16b5-416f-9aec-80a723d1e64c"/>
    <x v="15"/>
    <x v="1"/>
    <x v="4"/>
    <n v="35"/>
    <x v="2"/>
    <s v="27-12-20"/>
    <x v="11"/>
    <n v="2099"/>
  </r>
  <r>
    <s v="f9e9544e-16b5-416f-9aec-80a723d1e64c"/>
    <x v="15"/>
    <x v="1"/>
    <x v="2"/>
    <n v="15"/>
    <x v="0"/>
    <s v="23-9-20"/>
    <x v="8"/>
    <n v="1991"/>
  </r>
  <r>
    <s v="f9e9544e-16b5-416f-9aec-80a723d1e64c"/>
    <x v="15"/>
    <x v="1"/>
    <x v="3"/>
    <n v="30"/>
    <x v="1"/>
    <d v="2020-04-10T00:00:00"/>
    <x v="2"/>
    <n v="1978"/>
  </r>
  <r>
    <s v="f9e9544e-16b5-416f-9aec-80a723d1e64c"/>
    <x v="15"/>
    <x v="1"/>
    <x v="10"/>
    <n v="45"/>
    <x v="1"/>
    <d v="2020-02-10T00:00:00"/>
    <x v="6"/>
    <n v="1890"/>
  </r>
  <r>
    <s v="f9e9544e-16b5-416f-9aec-80a723d1e64c"/>
    <x v="15"/>
    <x v="1"/>
    <x v="15"/>
    <n v="72"/>
    <x v="1"/>
    <s v="16-10-20"/>
    <x v="10"/>
    <n v="2087"/>
  </r>
  <r>
    <s v="f9e9544e-16b5-416f-9aec-80a723d1e64c"/>
    <x v="15"/>
    <x v="1"/>
    <x v="1"/>
    <n v="10"/>
    <x v="0"/>
    <s v="23-6-20"/>
    <x v="1"/>
    <n v="2068"/>
  </r>
  <r>
    <s v="f9e9544e-16b5-416f-9aec-80a723d1e64c"/>
    <x v="15"/>
    <x v="1"/>
    <x v="11"/>
    <n v="12"/>
    <x v="0"/>
    <s v="21-12-20"/>
    <x v="11"/>
    <n v="2099"/>
  </r>
  <r>
    <s v="f9e9544e-16b5-416f-9aec-80a723d1e64c"/>
    <x v="15"/>
    <x v="1"/>
    <x v="15"/>
    <n v="72"/>
    <x v="1"/>
    <d v="2021-05-02T00:00:00"/>
    <x v="9"/>
    <n v="2110"/>
  </r>
  <r>
    <s v="f9e9544e-16b5-416f-9aec-80a723d1e64c"/>
    <x v="15"/>
    <x v="1"/>
    <x v="3"/>
    <n v="30"/>
    <x v="1"/>
    <s v="29-3-21"/>
    <x v="7"/>
    <n v="1982"/>
  </r>
  <r>
    <s v="f9e9544e-16b5-416f-9aec-80a723d1e64c"/>
    <x v="15"/>
    <x v="1"/>
    <x v="7"/>
    <n v="65"/>
    <x v="1"/>
    <s v="16-2-21"/>
    <x v="6"/>
    <n v="1890"/>
  </r>
  <r>
    <s v="f9e9544e-16b5-416f-9aec-80a723d1e64c"/>
    <x v="15"/>
    <x v="1"/>
    <x v="7"/>
    <n v="65"/>
    <x v="1"/>
    <d v="2021-07-04T00:00:00"/>
    <x v="0"/>
    <n v="2116"/>
  </r>
  <r>
    <s v="f9e9544e-16b5-416f-9aec-80a723d1e64c"/>
    <x v="15"/>
    <x v="1"/>
    <x v="2"/>
    <n v="15"/>
    <x v="0"/>
    <s v="25-10-20"/>
    <x v="10"/>
    <n v="2087"/>
  </r>
  <r>
    <s v="f9e9544e-16b5-416f-9aec-80a723d1e64c"/>
    <x v="15"/>
    <x v="1"/>
    <x v="1"/>
    <n v="10"/>
    <x v="0"/>
    <s v="13-6-21"/>
    <x v="1"/>
    <n v="2068"/>
  </r>
  <r>
    <s v="f9e9544e-16b5-416f-9aec-80a723d1e64c"/>
    <x v="15"/>
    <x v="1"/>
    <x v="0"/>
    <n v="0"/>
    <x v="0"/>
    <d v="2020-02-08T00:00:00"/>
    <x v="6"/>
    <n v="1890"/>
  </r>
  <r>
    <s v="f9e9544e-16b5-416f-9aec-80a723d1e64c"/>
    <x v="15"/>
    <x v="1"/>
    <x v="2"/>
    <n v="15"/>
    <x v="0"/>
    <d v="2020-04-09T00:00:00"/>
    <x v="2"/>
    <n v="1978"/>
  </r>
  <r>
    <s v="f9e9544e-16b5-416f-9aec-80a723d1e64c"/>
    <x v="15"/>
    <x v="1"/>
    <x v="2"/>
    <n v="15"/>
    <x v="0"/>
    <d v="2021-02-06T00:00:00"/>
    <x v="6"/>
    <n v="1890"/>
  </r>
  <r>
    <s v="f9e9544e-16b5-416f-9aec-80a723d1e64c"/>
    <x v="15"/>
    <x v="1"/>
    <x v="14"/>
    <n v="70"/>
    <x v="1"/>
    <d v="2020-11-10T00:00:00"/>
    <x v="4"/>
    <n v="2055"/>
  </r>
  <r>
    <s v="f9e9544e-16b5-416f-9aec-80a723d1e64c"/>
    <x v="15"/>
    <x v="1"/>
    <x v="14"/>
    <n v="70"/>
    <x v="1"/>
    <d v="2021-08-06T00:00:00"/>
    <x v="3"/>
    <n v="2055"/>
  </r>
  <r>
    <s v="f9e9544e-16b5-416f-9aec-80a723d1e64c"/>
    <x v="15"/>
    <x v="1"/>
    <x v="15"/>
    <n v="72"/>
    <x v="1"/>
    <d v="2020-01-07T00:00:00"/>
    <x v="5"/>
    <n v="2142"/>
  </r>
  <r>
    <s v="f9e9544e-16b5-416f-9aec-80a723d1e64c"/>
    <x v="15"/>
    <x v="1"/>
    <x v="8"/>
    <n v="20"/>
    <x v="2"/>
    <d v="2021-10-03T00:00:00"/>
    <x v="10"/>
    <n v="2087"/>
  </r>
  <r>
    <s v="f9e9544e-16b5-416f-9aec-80a723d1e64c"/>
    <x v="15"/>
    <x v="1"/>
    <x v="15"/>
    <n v="72"/>
    <x v="1"/>
    <s v="13-8-20"/>
    <x v="3"/>
    <n v="2055"/>
  </r>
  <r>
    <s v="f9e9544e-16b5-416f-9aec-80a723d1e64c"/>
    <x v="15"/>
    <x v="1"/>
    <x v="3"/>
    <n v="30"/>
    <x v="1"/>
    <s v="29-7-20"/>
    <x v="0"/>
    <n v="2116"/>
  </r>
  <r>
    <s v="f9e9544e-16b5-416f-9aec-80a723d1e64c"/>
    <x v="15"/>
    <x v="1"/>
    <x v="11"/>
    <n v="12"/>
    <x v="0"/>
    <s v="19-2-21"/>
    <x v="6"/>
    <n v="1890"/>
  </r>
  <r>
    <s v="f9e9544e-16b5-416f-9aec-80a723d1e64c"/>
    <x v="15"/>
    <x v="1"/>
    <x v="6"/>
    <n v="5"/>
    <x v="0"/>
    <s v="25-5-21"/>
    <x v="9"/>
    <n v="2110"/>
  </r>
  <r>
    <s v="f9e9544e-16b5-416f-9aec-80a723d1e64c"/>
    <x v="15"/>
    <x v="1"/>
    <x v="0"/>
    <n v="0"/>
    <x v="0"/>
    <d v="2020-09-08T00:00:00"/>
    <x v="8"/>
    <n v="1991"/>
  </r>
  <r>
    <s v="f9e9544e-16b5-416f-9aec-80a723d1e64c"/>
    <x v="15"/>
    <x v="1"/>
    <x v="5"/>
    <n v="70"/>
    <x v="1"/>
    <s v="17-3-21"/>
    <x v="7"/>
    <n v="1982"/>
  </r>
  <r>
    <s v="f9e9544e-16b5-416f-9aec-80a723d1e64c"/>
    <x v="15"/>
    <x v="1"/>
    <x v="3"/>
    <n v="30"/>
    <x v="1"/>
    <s v="25-12-20"/>
    <x v="11"/>
    <n v="2099"/>
  </r>
  <r>
    <s v="f9e9544e-16b5-416f-9aec-80a723d1e64c"/>
    <x v="15"/>
    <x v="1"/>
    <x v="8"/>
    <n v="20"/>
    <x v="2"/>
    <d v="2021-11-01T00:00:00"/>
    <x v="4"/>
    <n v="2055"/>
  </r>
  <r>
    <s v="f9e9544e-16b5-416f-9aec-80a723d1e64c"/>
    <x v="15"/>
    <x v="1"/>
    <x v="5"/>
    <n v="70"/>
    <x v="1"/>
    <d v="2020-09-10T00:00:00"/>
    <x v="8"/>
    <n v="1991"/>
  </r>
  <r>
    <s v="f9e9544e-16b5-416f-9aec-80a723d1e64c"/>
    <x v="15"/>
    <x v="1"/>
    <x v="13"/>
    <n v="60"/>
    <x v="1"/>
    <d v="2021-11-04T00:00:00"/>
    <x v="4"/>
    <n v="2055"/>
  </r>
  <r>
    <s v="43830153-4c89-4502-a7f7-bedbc08cf903"/>
    <x v="11"/>
    <x v="3"/>
    <x v="6"/>
    <n v="5"/>
    <x v="0"/>
    <s v="22-7-20"/>
    <x v="0"/>
    <n v="2116"/>
  </r>
  <r>
    <s v="43830153-4c89-4502-a7f7-bedbc08cf903"/>
    <x v="11"/>
    <x v="3"/>
    <x v="3"/>
    <n v="30"/>
    <x v="1"/>
    <s v="21-7-20"/>
    <x v="0"/>
    <n v="2116"/>
  </r>
  <r>
    <s v="43830153-4c89-4502-a7f7-bedbc08cf903"/>
    <x v="11"/>
    <x v="3"/>
    <x v="11"/>
    <n v="12"/>
    <x v="0"/>
    <s v="25-6-20"/>
    <x v="1"/>
    <n v="2068"/>
  </r>
  <r>
    <s v="43830153-4c89-4502-a7f7-bedbc08cf903"/>
    <x v="11"/>
    <x v="3"/>
    <x v="14"/>
    <n v="70"/>
    <x v="1"/>
    <s v="20-11-20"/>
    <x v="4"/>
    <n v="2055"/>
  </r>
  <r>
    <s v="43830153-4c89-4502-a7f7-bedbc08cf903"/>
    <x v="11"/>
    <x v="3"/>
    <x v="7"/>
    <n v="65"/>
    <x v="1"/>
    <d v="2020-05-07T00:00:00"/>
    <x v="9"/>
    <n v="2110"/>
  </r>
  <r>
    <s v="43830153-4c89-4502-a7f7-bedbc08cf903"/>
    <x v="11"/>
    <x v="3"/>
    <x v="2"/>
    <n v="15"/>
    <x v="0"/>
    <s v="17-5-21"/>
    <x v="9"/>
    <n v="2110"/>
  </r>
  <r>
    <s v="43ea5509-7ff1-4150-b263-d5eac9d6f69f"/>
    <x v="5"/>
    <x v="3"/>
    <x v="14"/>
    <n v="70"/>
    <x v="1"/>
    <s v="26-7-20"/>
    <x v="0"/>
    <n v="2116"/>
  </r>
  <r>
    <s v="43ea5509-7ff1-4150-b263-d5eac9d6f69f"/>
    <x v="5"/>
    <x v="3"/>
    <x v="11"/>
    <n v="12"/>
    <x v="0"/>
    <s v="15-11-20"/>
    <x v="4"/>
    <n v="2055"/>
  </r>
  <r>
    <s v="43ea5509-7ff1-4150-b263-d5eac9d6f69f"/>
    <x v="5"/>
    <x v="3"/>
    <x v="10"/>
    <n v="45"/>
    <x v="1"/>
    <s v="14-1-21"/>
    <x v="5"/>
    <n v="2142"/>
  </r>
  <r>
    <s v="43ea5509-7ff1-4150-b263-d5eac9d6f69f"/>
    <x v="5"/>
    <x v="3"/>
    <x v="7"/>
    <n v="65"/>
    <x v="1"/>
    <s v="18-11-20"/>
    <x v="4"/>
    <n v="2055"/>
  </r>
  <r>
    <s v="43ea5509-7ff1-4150-b263-d5eac9d6f69f"/>
    <x v="5"/>
    <x v="3"/>
    <x v="2"/>
    <n v="15"/>
    <x v="0"/>
    <s v="21-1-21"/>
    <x v="5"/>
    <n v="2142"/>
  </r>
  <r>
    <s v="43ea5509-7ff1-4150-b263-d5eac9d6f69f"/>
    <x v="5"/>
    <x v="3"/>
    <x v="13"/>
    <n v="60"/>
    <x v="1"/>
    <d v="2020-05-12T00:00:00"/>
    <x v="9"/>
    <n v="2110"/>
  </r>
  <r>
    <s v="43ea5509-7ff1-4150-b263-d5eac9d6f69f"/>
    <x v="5"/>
    <x v="3"/>
    <x v="3"/>
    <n v="30"/>
    <x v="1"/>
    <d v="2020-10-10T00:00:00"/>
    <x v="10"/>
    <n v="2087"/>
  </r>
  <r>
    <s v="43ea5509-7ff1-4150-b263-d5eac9d6f69f"/>
    <x v="5"/>
    <x v="3"/>
    <x v="14"/>
    <n v="70"/>
    <x v="1"/>
    <d v="2020-01-12T00:00:00"/>
    <x v="5"/>
    <n v="2142"/>
  </r>
  <r>
    <s v="43ea5509-7ff1-4150-b263-d5eac9d6f69f"/>
    <x v="5"/>
    <x v="3"/>
    <x v="7"/>
    <n v="65"/>
    <x v="1"/>
    <d v="2021-11-05T00:00:00"/>
    <x v="4"/>
    <n v="2055"/>
  </r>
  <r>
    <s v="43ea5509-7ff1-4150-b263-d5eac9d6f69f"/>
    <x v="5"/>
    <x v="3"/>
    <x v="15"/>
    <n v="72"/>
    <x v="1"/>
    <d v="2020-08-10T00:00:00"/>
    <x v="3"/>
    <n v="2055"/>
  </r>
  <r>
    <s v="43ea5509-7ff1-4150-b263-d5eac9d6f69f"/>
    <x v="5"/>
    <x v="3"/>
    <x v="15"/>
    <n v="72"/>
    <x v="1"/>
    <s v="30-10-20"/>
    <x v="10"/>
    <n v="2087"/>
  </r>
  <r>
    <s v="43ea5509-7ff1-4150-b263-d5eac9d6f69f"/>
    <x v="5"/>
    <x v="3"/>
    <x v="8"/>
    <n v="20"/>
    <x v="2"/>
    <s v="17-9-20"/>
    <x v="8"/>
    <n v="1991"/>
  </r>
  <r>
    <s v="43ea5509-7ff1-4150-b263-d5eac9d6f69f"/>
    <x v="5"/>
    <x v="3"/>
    <x v="11"/>
    <n v="12"/>
    <x v="0"/>
    <s v="17-1-21"/>
    <x v="5"/>
    <n v="2142"/>
  </r>
  <r>
    <s v="43ea5509-7ff1-4150-b263-d5eac9d6f69f"/>
    <x v="5"/>
    <x v="3"/>
    <x v="11"/>
    <n v="12"/>
    <x v="0"/>
    <d v="2021-11-06T00:00:00"/>
    <x v="4"/>
    <n v="2055"/>
  </r>
  <r>
    <s v="43ea5509-7ff1-4150-b263-d5eac9d6f69f"/>
    <x v="5"/>
    <x v="3"/>
    <x v="9"/>
    <n v="75"/>
    <x v="1"/>
    <s v="26-5-21"/>
    <x v="9"/>
    <n v="2110"/>
  </r>
  <r>
    <s v="43ea5509-7ff1-4150-b263-d5eac9d6f69f"/>
    <x v="5"/>
    <x v="3"/>
    <x v="10"/>
    <n v="45"/>
    <x v="1"/>
    <s v="27-1-21"/>
    <x v="5"/>
    <n v="2142"/>
  </r>
  <r>
    <s v="43ea5509-7ff1-4150-b263-d5eac9d6f69f"/>
    <x v="5"/>
    <x v="3"/>
    <x v="7"/>
    <n v="65"/>
    <x v="1"/>
    <d v="2021-01-04T00:00:00"/>
    <x v="5"/>
    <n v="2142"/>
  </r>
  <r>
    <s v="43ea5509-7ff1-4150-b263-d5eac9d6f69f"/>
    <x v="5"/>
    <x v="3"/>
    <x v="5"/>
    <n v="70"/>
    <x v="1"/>
    <s v="18-7-20"/>
    <x v="0"/>
    <n v="2116"/>
  </r>
  <r>
    <s v="43ea5509-7ff1-4150-b263-d5eac9d6f69f"/>
    <x v="5"/>
    <x v="3"/>
    <x v="5"/>
    <n v="70"/>
    <x v="1"/>
    <s v="29-10-20"/>
    <x v="10"/>
    <n v="2087"/>
  </r>
  <r>
    <s v="43ea5509-7ff1-4150-b263-d5eac9d6f69f"/>
    <x v="5"/>
    <x v="3"/>
    <x v="12"/>
    <n v="50"/>
    <x v="1"/>
    <s v="25-11-20"/>
    <x v="4"/>
    <n v="2055"/>
  </r>
  <r>
    <s v="0be329af-19d6-4a34-8bc1-f4391e9877dd"/>
    <x v="5"/>
    <x v="1"/>
    <x v="8"/>
    <n v="20"/>
    <x v="2"/>
    <d v="2020-08-07T00:00:00"/>
    <x v="3"/>
    <n v="2055"/>
  </r>
  <r>
    <s v="0be329af-19d6-4a34-8bc1-f4391e9877dd"/>
    <x v="5"/>
    <x v="1"/>
    <x v="5"/>
    <n v="70"/>
    <x v="1"/>
    <d v="2020-10-08T00:00:00"/>
    <x v="10"/>
    <n v="2087"/>
  </r>
  <r>
    <s v="0be329af-19d6-4a34-8bc1-f4391e9877dd"/>
    <x v="5"/>
    <x v="1"/>
    <x v="4"/>
    <n v="35"/>
    <x v="2"/>
    <s v="29-3-21"/>
    <x v="7"/>
    <n v="1982"/>
  </r>
  <r>
    <s v="0be329af-19d6-4a34-8bc1-f4391e9877dd"/>
    <x v="5"/>
    <x v="1"/>
    <x v="1"/>
    <n v="10"/>
    <x v="0"/>
    <d v="2021-05-06T00:00:00"/>
    <x v="9"/>
    <n v="2110"/>
  </r>
  <r>
    <s v="99fcc8a6-550f-47a1-b312-aba8a031f6c7"/>
    <x v="10"/>
    <x v="1"/>
    <x v="13"/>
    <n v="60"/>
    <x v="1"/>
    <s v="26-2-21"/>
    <x v="6"/>
    <n v="1890"/>
  </r>
  <r>
    <s v="7cbe1ddf-f81e-4597-be11-420b4dd815dd"/>
    <x v="2"/>
    <x v="2"/>
    <x v="4"/>
    <n v="35"/>
    <x v="2"/>
    <s v="27-4-21"/>
    <x v="2"/>
    <n v="1978"/>
  </r>
  <r>
    <s v="7cbe1ddf-f81e-4597-be11-420b4dd815dd"/>
    <x v="2"/>
    <x v="2"/>
    <x v="0"/>
    <n v="0"/>
    <x v="0"/>
    <s v="26-9-20"/>
    <x v="8"/>
    <n v="1991"/>
  </r>
  <r>
    <s v="7cbe1ddf-f81e-4597-be11-420b4dd815dd"/>
    <x v="2"/>
    <x v="2"/>
    <x v="15"/>
    <n v="72"/>
    <x v="1"/>
    <d v="2021-04-02T00:00:00"/>
    <x v="2"/>
    <n v="1978"/>
  </r>
  <r>
    <s v="7cbe1ddf-f81e-4597-be11-420b4dd815dd"/>
    <x v="2"/>
    <x v="2"/>
    <x v="14"/>
    <n v="70"/>
    <x v="1"/>
    <s v="30-9-20"/>
    <x v="8"/>
    <n v="1991"/>
  </r>
  <r>
    <s v="7cbe1ddf-f81e-4597-be11-420b4dd815dd"/>
    <x v="2"/>
    <x v="2"/>
    <x v="7"/>
    <n v="65"/>
    <x v="1"/>
    <d v="2021-05-01T00:00:00"/>
    <x v="9"/>
    <n v="2110"/>
  </r>
  <r>
    <s v="7cbe1ddf-f81e-4597-be11-420b4dd815dd"/>
    <x v="2"/>
    <x v="2"/>
    <x v="10"/>
    <n v="45"/>
    <x v="1"/>
    <s v="28-4-21"/>
    <x v="2"/>
    <n v="1978"/>
  </r>
  <r>
    <s v="7cbe1ddf-f81e-4597-be11-420b4dd815dd"/>
    <x v="2"/>
    <x v="2"/>
    <x v="4"/>
    <n v="35"/>
    <x v="2"/>
    <d v="2020-10-10T00:00:00"/>
    <x v="10"/>
    <n v="2087"/>
  </r>
  <r>
    <s v="7cbe1ddf-f81e-4597-be11-420b4dd815dd"/>
    <x v="2"/>
    <x v="2"/>
    <x v="3"/>
    <n v="30"/>
    <x v="1"/>
    <d v="2021-03-02T00:00:00"/>
    <x v="7"/>
    <n v="1982"/>
  </r>
  <r>
    <s v="7cbe1ddf-f81e-4597-be11-420b4dd815dd"/>
    <x v="2"/>
    <x v="2"/>
    <x v="5"/>
    <n v="70"/>
    <x v="1"/>
    <d v="2021-03-05T00:00:00"/>
    <x v="7"/>
    <n v="1982"/>
  </r>
  <r>
    <s v="7cbe1ddf-f81e-4597-be11-420b4dd815dd"/>
    <x v="2"/>
    <x v="2"/>
    <x v="1"/>
    <n v="10"/>
    <x v="0"/>
    <s v="14-8-20"/>
    <x v="3"/>
    <n v="2055"/>
  </r>
  <r>
    <s v="7cbe1ddf-f81e-4597-be11-420b4dd815dd"/>
    <x v="2"/>
    <x v="2"/>
    <x v="5"/>
    <n v="70"/>
    <x v="1"/>
    <s v="25-6-20"/>
    <x v="1"/>
    <n v="2068"/>
  </r>
  <r>
    <s v="7cbe1ddf-f81e-4597-be11-420b4dd815dd"/>
    <x v="2"/>
    <x v="2"/>
    <x v="5"/>
    <n v="70"/>
    <x v="1"/>
    <d v="2021-11-04T00:00:00"/>
    <x v="4"/>
    <n v="2055"/>
  </r>
  <r>
    <s v="7cbe1ddf-f81e-4597-be11-420b4dd815dd"/>
    <x v="2"/>
    <x v="2"/>
    <x v="10"/>
    <n v="45"/>
    <x v="1"/>
    <d v="2020-12-09T00:00:00"/>
    <x v="11"/>
    <n v="2099"/>
  </r>
  <r>
    <s v="7cbe1ddf-f81e-4597-be11-420b4dd815dd"/>
    <x v="2"/>
    <x v="2"/>
    <x v="0"/>
    <n v="0"/>
    <x v="0"/>
    <d v="2020-02-07T00:00:00"/>
    <x v="6"/>
    <n v="1890"/>
  </r>
  <r>
    <s v="7cbe1ddf-f81e-4597-be11-420b4dd815dd"/>
    <x v="2"/>
    <x v="2"/>
    <x v="13"/>
    <n v="60"/>
    <x v="1"/>
    <s v="28-10-20"/>
    <x v="10"/>
    <n v="2087"/>
  </r>
  <r>
    <s v="7cbe1ddf-f81e-4597-be11-420b4dd815dd"/>
    <x v="2"/>
    <x v="2"/>
    <x v="12"/>
    <n v="50"/>
    <x v="1"/>
    <d v="2021-05-03T00:00:00"/>
    <x v="9"/>
    <n v="2110"/>
  </r>
  <r>
    <s v="7cbe1ddf-f81e-4597-be11-420b4dd815dd"/>
    <x v="2"/>
    <x v="2"/>
    <x v="5"/>
    <n v="70"/>
    <x v="1"/>
    <d v="2020-06-08T00:00:00"/>
    <x v="1"/>
    <n v="2068"/>
  </r>
  <r>
    <s v="7cbe1ddf-f81e-4597-be11-420b4dd815dd"/>
    <x v="2"/>
    <x v="2"/>
    <x v="13"/>
    <n v="60"/>
    <x v="1"/>
    <d v="2020-05-12T00:00:00"/>
    <x v="9"/>
    <n v="2110"/>
  </r>
  <r>
    <s v="aafa015b-7447-421e-91bb-b64720402d9e"/>
    <x v="4"/>
    <x v="1"/>
    <x v="0"/>
    <n v="0"/>
    <x v="0"/>
    <d v="2020-12-09T00:00:00"/>
    <x v="11"/>
    <n v="2099"/>
  </r>
  <r>
    <s v="aafa015b-7447-421e-91bb-b64720402d9e"/>
    <x v="4"/>
    <x v="1"/>
    <x v="4"/>
    <n v="35"/>
    <x v="2"/>
    <s v="18-8-20"/>
    <x v="3"/>
    <n v="2055"/>
  </r>
  <r>
    <s v="aafa015b-7447-421e-91bb-b64720402d9e"/>
    <x v="4"/>
    <x v="1"/>
    <x v="14"/>
    <n v="70"/>
    <x v="1"/>
    <s v="16-7-20"/>
    <x v="0"/>
    <n v="2116"/>
  </r>
  <r>
    <s v="aafa015b-7447-421e-91bb-b64720402d9e"/>
    <x v="4"/>
    <x v="1"/>
    <x v="0"/>
    <n v="0"/>
    <x v="0"/>
    <s v="24-10-20"/>
    <x v="10"/>
    <n v="2087"/>
  </r>
  <r>
    <s v="aafa015b-7447-421e-91bb-b64720402d9e"/>
    <x v="4"/>
    <x v="1"/>
    <x v="11"/>
    <n v="12"/>
    <x v="0"/>
    <s v="16-11-20"/>
    <x v="4"/>
    <n v="2055"/>
  </r>
  <r>
    <s v="aafa015b-7447-421e-91bb-b64720402d9e"/>
    <x v="4"/>
    <x v="1"/>
    <x v="13"/>
    <n v="60"/>
    <x v="1"/>
    <s v="24-11-20"/>
    <x v="4"/>
    <n v="2055"/>
  </r>
  <r>
    <s v="aafa015b-7447-421e-91bb-b64720402d9e"/>
    <x v="4"/>
    <x v="1"/>
    <x v="10"/>
    <n v="45"/>
    <x v="1"/>
    <s v="29-11-20"/>
    <x v="4"/>
    <n v="2055"/>
  </r>
  <r>
    <s v="aafa015b-7447-421e-91bb-b64720402d9e"/>
    <x v="4"/>
    <x v="1"/>
    <x v="7"/>
    <n v="65"/>
    <x v="1"/>
    <d v="2021-08-06T00:00:00"/>
    <x v="3"/>
    <n v="2055"/>
  </r>
  <r>
    <s v="aafa015b-7447-421e-91bb-b64720402d9e"/>
    <x v="4"/>
    <x v="1"/>
    <x v="2"/>
    <n v="15"/>
    <x v="0"/>
    <d v="2020-01-12T00:00:00"/>
    <x v="5"/>
    <n v="2142"/>
  </r>
  <r>
    <s v="aafa015b-7447-421e-91bb-b64720402d9e"/>
    <x v="4"/>
    <x v="1"/>
    <x v="13"/>
    <n v="60"/>
    <x v="1"/>
    <d v="2020-12-11T00:00:00"/>
    <x v="11"/>
    <n v="2099"/>
  </r>
  <r>
    <s v="aafa015b-7447-421e-91bb-b64720402d9e"/>
    <x v="4"/>
    <x v="1"/>
    <x v="10"/>
    <n v="45"/>
    <x v="1"/>
    <d v="2021-11-01T00:00:00"/>
    <x v="4"/>
    <n v="2055"/>
  </r>
  <r>
    <s v="aafa015b-7447-421e-91bb-b64720402d9e"/>
    <x v="4"/>
    <x v="1"/>
    <x v="1"/>
    <n v="10"/>
    <x v="0"/>
    <s v="19-8-20"/>
    <x v="3"/>
    <n v="2055"/>
  </r>
  <r>
    <s v="aafa015b-7447-421e-91bb-b64720402d9e"/>
    <x v="4"/>
    <x v="1"/>
    <x v="9"/>
    <n v="75"/>
    <x v="1"/>
    <s v="23-11-20"/>
    <x v="4"/>
    <n v="2055"/>
  </r>
  <r>
    <s v="aafa015b-7447-421e-91bb-b64720402d9e"/>
    <x v="4"/>
    <x v="1"/>
    <x v="5"/>
    <n v="70"/>
    <x v="1"/>
    <s v="21-2-21"/>
    <x v="6"/>
    <n v="1890"/>
  </r>
  <r>
    <s v="aafa015b-7447-421e-91bb-b64720402d9e"/>
    <x v="4"/>
    <x v="1"/>
    <x v="3"/>
    <n v="30"/>
    <x v="1"/>
    <s v="14-3-21"/>
    <x v="7"/>
    <n v="1982"/>
  </r>
  <r>
    <s v="aafa015b-7447-421e-91bb-b64720402d9e"/>
    <x v="4"/>
    <x v="1"/>
    <x v="1"/>
    <n v="10"/>
    <x v="0"/>
    <s v="21-3-21"/>
    <x v="7"/>
    <n v="1982"/>
  </r>
  <r>
    <s v="aafa015b-7447-421e-91bb-b64720402d9e"/>
    <x v="4"/>
    <x v="1"/>
    <x v="5"/>
    <n v="70"/>
    <x v="1"/>
    <d v="2020-07-08T00:00:00"/>
    <x v="0"/>
    <n v="2116"/>
  </r>
  <r>
    <s v="aafa015b-7447-421e-91bb-b64720402d9e"/>
    <x v="4"/>
    <x v="1"/>
    <x v="15"/>
    <n v="72"/>
    <x v="1"/>
    <d v="2021-02-03T00:00:00"/>
    <x v="6"/>
    <n v="1890"/>
  </r>
  <r>
    <s v="aafa015b-7447-421e-91bb-b64720402d9e"/>
    <x v="4"/>
    <x v="1"/>
    <x v="4"/>
    <n v="35"/>
    <x v="2"/>
    <s v="13-6-21"/>
    <x v="1"/>
    <n v="2068"/>
  </r>
  <r>
    <s v="aafa015b-7447-421e-91bb-b64720402d9e"/>
    <x v="4"/>
    <x v="1"/>
    <x v="0"/>
    <n v="0"/>
    <x v="0"/>
    <s v="26-4-21"/>
    <x v="2"/>
    <n v="1978"/>
  </r>
  <r>
    <s v="72167d71-578d-428f-af6d-5a8a92e677af"/>
    <x v="14"/>
    <x v="0"/>
    <x v="15"/>
    <n v="72"/>
    <x v="1"/>
    <s v="21-10-20"/>
    <x v="10"/>
    <n v="2087"/>
  </r>
  <r>
    <s v="72167d71-578d-428f-af6d-5a8a92e677af"/>
    <x v="14"/>
    <x v="0"/>
    <x v="13"/>
    <n v="60"/>
    <x v="1"/>
    <s v="22-11-20"/>
    <x v="4"/>
    <n v="2055"/>
  </r>
  <r>
    <s v="72167d71-578d-428f-af6d-5a8a92e677af"/>
    <x v="14"/>
    <x v="0"/>
    <x v="14"/>
    <n v="70"/>
    <x v="1"/>
    <d v="2020-04-11T00:00:00"/>
    <x v="2"/>
    <n v="1978"/>
  </r>
  <r>
    <s v="72167d71-578d-428f-af6d-5a8a92e677af"/>
    <x v="14"/>
    <x v="0"/>
    <x v="4"/>
    <n v="35"/>
    <x v="2"/>
    <s v="14-5-21"/>
    <x v="9"/>
    <n v="2110"/>
  </r>
  <r>
    <s v="72167d71-578d-428f-af6d-5a8a92e677af"/>
    <x v="14"/>
    <x v="0"/>
    <x v="3"/>
    <n v="30"/>
    <x v="1"/>
    <s v="26-10-20"/>
    <x v="10"/>
    <n v="2087"/>
  </r>
  <r>
    <s v="72167d71-578d-428f-af6d-5a8a92e677af"/>
    <x v="14"/>
    <x v="0"/>
    <x v="12"/>
    <n v="50"/>
    <x v="1"/>
    <s v="26-11-20"/>
    <x v="4"/>
    <n v="2055"/>
  </r>
  <r>
    <s v="72167d71-578d-428f-af6d-5a8a92e677af"/>
    <x v="14"/>
    <x v="0"/>
    <x v="4"/>
    <n v="35"/>
    <x v="2"/>
    <d v="2021-10-05T00:00:00"/>
    <x v="10"/>
    <n v="2087"/>
  </r>
  <r>
    <s v="72167d71-578d-428f-af6d-5a8a92e677af"/>
    <x v="14"/>
    <x v="0"/>
    <x v="10"/>
    <n v="45"/>
    <x v="1"/>
    <s v="28-10-20"/>
    <x v="10"/>
    <n v="2087"/>
  </r>
  <r>
    <s v="72167d71-578d-428f-af6d-5a8a92e677af"/>
    <x v="14"/>
    <x v="0"/>
    <x v="6"/>
    <n v="5"/>
    <x v="0"/>
    <d v="2021-07-04T00:00:00"/>
    <x v="0"/>
    <n v="2116"/>
  </r>
  <r>
    <s v="72167d71-578d-428f-af6d-5a8a92e677af"/>
    <x v="14"/>
    <x v="0"/>
    <x v="14"/>
    <n v="70"/>
    <x v="1"/>
    <d v="2021-12-03T00:00:00"/>
    <x v="11"/>
    <n v="2099"/>
  </r>
  <r>
    <s v="72167d71-578d-428f-af6d-5a8a92e677af"/>
    <x v="14"/>
    <x v="0"/>
    <x v="9"/>
    <n v="75"/>
    <x v="1"/>
    <d v="2021-08-03T00:00:00"/>
    <x v="3"/>
    <n v="2055"/>
  </r>
  <r>
    <s v="72167d71-578d-428f-af6d-5a8a92e677af"/>
    <x v="14"/>
    <x v="0"/>
    <x v="14"/>
    <n v="70"/>
    <x v="1"/>
    <d v="2020-02-10T00:00:00"/>
    <x v="6"/>
    <n v="1890"/>
  </r>
  <r>
    <s v="72167d71-578d-428f-af6d-5a8a92e677af"/>
    <x v="14"/>
    <x v="0"/>
    <x v="12"/>
    <n v="50"/>
    <x v="1"/>
    <s v="31-7-20"/>
    <x v="0"/>
    <n v="2116"/>
  </r>
  <r>
    <s v="72167d71-578d-428f-af6d-5a8a92e677af"/>
    <x v="14"/>
    <x v="0"/>
    <x v="11"/>
    <n v="12"/>
    <x v="0"/>
    <s v="18-12-20"/>
    <x v="11"/>
    <n v="2099"/>
  </r>
  <r>
    <s v="72167d71-578d-428f-af6d-5a8a92e677af"/>
    <x v="14"/>
    <x v="0"/>
    <x v="2"/>
    <n v="15"/>
    <x v="0"/>
    <s v="29-7-20"/>
    <x v="0"/>
    <n v="2116"/>
  </r>
  <r>
    <s v="72167d71-578d-428f-af6d-5a8a92e677af"/>
    <x v="14"/>
    <x v="0"/>
    <x v="4"/>
    <n v="35"/>
    <x v="2"/>
    <s v="16-5-21"/>
    <x v="9"/>
    <n v="2110"/>
  </r>
  <r>
    <s v="72167d71-578d-428f-af6d-5a8a92e677af"/>
    <x v="14"/>
    <x v="0"/>
    <x v="3"/>
    <n v="30"/>
    <x v="1"/>
    <s v="27-8-20"/>
    <x v="3"/>
    <n v="2055"/>
  </r>
  <r>
    <s v="72167d71-578d-428f-af6d-5a8a92e677af"/>
    <x v="14"/>
    <x v="0"/>
    <x v="3"/>
    <n v="30"/>
    <x v="1"/>
    <s v="26-1-21"/>
    <x v="5"/>
    <n v="2142"/>
  </r>
  <r>
    <s v="72167d71-578d-428f-af6d-5a8a92e677af"/>
    <x v="14"/>
    <x v="0"/>
    <x v="4"/>
    <n v="35"/>
    <x v="2"/>
    <s v="18-6-20"/>
    <x v="1"/>
    <n v="2068"/>
  </r>
  <r>
    <s v="72167d71-578d-428f-af6d-5a8a92e677af"/>
    <x v="14"/>
    <x v="0"/>
    <x v="8"/>
    <n v="20"/>
    <x v="2"/>
    <d v="2021-01-04T00:00:00"/>
    <x v="5"/>
    <n v="2142"/>
  </r>
  <r>
    <s v="72167d71-578d-428f-af6d-5a8a92e677af"/>
    <x v="14"/>
    <x v="0"/>
    <x v="11"/>
    <n v="12"/>
    <x v="0"/>
    <s v="22-5-21"/>
    <x v="9"/>
    <n v="2110"/>
  </r>
  <r>
    <s v="72167d71-578d-428f-af6d-5a8a92e677af"/>
    <x v="14"/>
    <x v="0"/>
    <x v="4"/>
    <n v="35"/>
    <x v="2"/>
    <s v="22-5-21"/>
    <x v="9"/>
    <n v="2110"/>
  </r>
  <r>
    <s v="72167d71-578d-428f-af6d-5a8a92e677af"/>
    <x v="14"/>
    <x v="0"/>
    <x v="6"/>
    <n v="5"/>
    <x v="0"/>
    <s v="13-9-20"/>
    <x v="8"/>
    <n v="1991"/>
  </r>
  <r>
    <s v="72167d71-578d-428f-af6d-5a8a92e677af"/>
    <x v="14"/>
    <x v="0"/>
    <x v="14"/>
    <n v="70"/>
    <x v="1"/>
    <s v="24-8-20"/>
    <x v="3"/>
    <n v="2055"/>
  </r>
  <r>
    <s v="72167d71-578d-428f-af6d-5a8a92e677af"/>
    <x v="14"/>
    <x v="0"/>
    <x v="7"/>
    <n v="65"/>
    <x v="1"/>
    <s v="25-10-20"/>
    <x v="10"/>
    <n v="2087"/>
  </r>
  <r>
    <s v="72167d71-578d-428f-af6d-5a8a92e677af"/>
    <x v="14"/>
    <x v="0"/>
    <x v="3"/>
    <n v="30"/>
    <x v="1"/>
    <d v="2020-04-07T00:00:00"/>
    <x v="2"/>
    <n v="1978"/>
  </r>
  <r>
    <s v="72167d71-578d-428f-af6d-5a8a92e677af"/>
    <x v="14"/>
    <x v="0"/>
    <x v="0"/>
    <n v="0"/>
    <x v="0"/>
    <s v="31-8-20"/>
    <x v="3"/>
    <n v="2055"/>
  </r>
  <r>
    <s v="72167d71-578d-428f-af6d-5a8a92e677af"/>
    <x v="14"/>
    <x v="0"/>
    <x v="14"/>
    <n v="70"/>
    <x v="1"/>
    <s v="24-3-21"/>
    <x v="7"/>
    <n v="1982"/>
  </r>
  <r>
    <s v="72167d71-578d-428f-af6d-5a8a92e677af"/>
    <x v="14"/>
    <x v="0"/>
    <x v="1"/>
    <n v="10"/>
    <x v="0"/>
    <s v="28-10-20"/>
    <x v="10"/>
    <n v="2087"/>
  </r>
  <r>
    <s v="72167d71-578d-428f-af6d-5a8a92e677af"/>
    <x v="14"/>
    <x v="0"/>
    <x v="11"/>
    <n v="12"/>
    <x v="0"/>
    <d v="2021-11-04T00:00:00"/>
    <x v="4"/>
    <n v="2055"/>
  </r>
  <r>
    <s v="72167d71-578d-428f-af6d-5a8a92e677af"/>
    <x v="14"/>
    <x v="0"/>
    <x v="6"/>
    <n v="5"/>
    <x v="0"/>
    <s v="26-2-21"/>
    <x v="6"/>
    <n v="1890"/>
  </r>
  <r>
    <s v="72167d71-578d-428f-af6d-5a8a92e677af"/>
    <x v="14"/>
    <x v="0"/>
    <x v="14"/>
    <n v="70"/>
    <x v="1"/>
    <s v="21-8-20"/>
    <x v="3"/>
    <n v="2055"/>
  </r>
  <r>
    <s v="72167d71-578d-428f-af6d-5a8a92e677af"/>
    <x v="14"/>
    <x v="0"/>
    <x v="5"/>
    <n v="70"/>
    <x v="1"/>
    <s v="28-7-20"/>
    <x v="0"/>
    <n v="2116"/>
  </r>
  <r>
    <s v="72167d71-578d-428f-af6d-5a8a92e677af"/>
    <x v="14"/>
    <x v="0"/>
    <x v="13"/>
    <n v="60"/>
    <x v="1"/>
    <s v="22-5-21"/>
    <x v="9"/>
    <n v="2110"/>
  </r>
  <r>
    <s v="b0dd04df-83a1-470f-80ad-bb173a5e44bc"/>
    <x v="4"/>
    <x v="0"/>
    <x v="6"/>
    <n v="5"/>
    <x v="0"/>
    <s v="16-10-20"/>
    <x v="10"/>
    <n v="2087"/>
  </r>
  <r>
    <s v="b0dd04df-83a1-470f-80ad-bb173a5e44bc"/>
    <x v="4"/>
    <x v="0"/>
    <x v="13"/>
    <n v="60"/>
    <x v="1"/>
    <d v="2021-05-06T00:00:00"/>
    <x v="9"/>
    <n v="2110"/>
  </r>
  <r>
    <s v="b0dd04df-83a1-470f-80ad-bb173a5e44bc"/>
    <x v="4"/>
    <x v="0"/>
    <x v="11"/>
    <n v="12"/>
    <x v="0"/>
    <s v="24-6-20"/>
    <x v="1"/>
    <n v="2068"/>
  </r>
  <r>
    <s v="b0dd04df-83a1-470f-80ad-bb173a5e44bc"/>
    <x v="4"/>
    <x v="0"/>
    <x v="12"/>
    <n v="50"/>
    <x v="1"/>
    <s v="18-8-20"/>
    <x v="3"/>
    <n v="2055"/>
  </r>
  <r>
    <s v="b0dd04df-83a1-470f-80ad-bb173a5e44bc"/>
    <x v="4"/>
    <x v="0"/>
    <x v="10"/>
    <n v="45"/>
    <x v="1"/>
    <d v="2021-06-02T00:00:00"/>
    <x v="1"/>
    <n v="2068"/>
  </r>
  <r>
    <s v="b0dd04df-83a1-470f-80ad-bb173a5e44bc"/>
    <x v="4"/>
    <x v="0"/>
    <x v="4"/>
    <n v="35"/>
    <x v="2"/>
    <s v="16-7-20"/>
    <x v="0"/>
    <n v="2116"/>
  </r>
  <r>
    <s v="b0dd04df-83a1-470f-80ad-bb173a5e44bc"/>
    <x v="4"/>
    <x v="0"/>
    <x v="1"/>
    <n v="10"/>
    <x v="0"/>
    <s v="19-5-21"/>
    <x v="9"/>
    <n v="2110"/>
  </r>
  <r>
    <s v="b0dd04df-83a1-470f-80ad-bb173a5e44bc"/>
    <x v="4"/>
    <x v="0"/>
    <x v="4"/>
    <n v="35"/>
    <x v="2"/>
    <d v="2020-12-11T00:00:00"/>
    <x v="11"/>
    <n v="2099"/>
  </r>
  <r>
    <s v="b0dd04df-83a1-470f-80ad-bb173a5e44bc"/>
    <x v="4"/>
    <x v="0"/>
    <x v="3"/>
    <n v="30"/>
    <x v="1"/>
    <d v="2020-05-10T00:00:00"/>
    <x v="9"/>
    <n v="2110"/>
  </r>
  <r>
    <s v="b0dd04df-83a1-470f-80ad-bb173a5e44bc"/>
    <x v="4"/>
    <x v="0"/>
    <x v="3"/>
    <n v="30"/>
    <x v="1"/>
    <s v="18-5-21"/>
    <x v="9"/>
    <n v="2110"/>
  </r>
  <r>
    <s v="b0dd04df-83a1-470f-80ad-bb173a5e44bc"/>
    <x v="4"/>
    <x v="0"/>
    <x v="13"/>
    <n v="60"/>
    <x v="1"/>
    <s v="13-12-20"/>
    <x v="11"/>
    <n v="2099"/>
  </r>
  <r>
    <s v="b0dd04df-83a1-470f-80ad-bb173a5e44bc"/>
    <x v="4"/>
    <x v="0"/>
    <x v="4"/>
    <n v="35"/>
    <x v="2"/>
    <s v="25-5-21"/>
    <x v="9"/>
    <n v="2110"/>
  </r>
  <r>
    <s v="b0dd04df-83a1-470f-80ad-bb173a5e44bc"/>
    <x v="4"/>
    <x v="0"/>
    <x v="15"/>
    <n v="72"/>
    <x v="1"/>
    <s v="19-12-20"/>
    <x v="11"/>
    <n v="2099"/>
  </r>
  <r>
    <s v="b0dd04df-83a1-470f-80ad-bb173a5e44bc"/>
    <x v="4"/>
    <x v="0"/>
    <x v="12"/>
    <n v="50"/>
    <x v="1"/>
    <s v="16-5-21"/>
    <x v="9"/>
    <n v="2110"/>
  </r>
  <r>
    <s v="b0dd04df-83a1-470f-80ad-bb173a5e44bc"/>
    <x v="4"/>
    <x v="0"/>
    <x v="11"/>
    <n v="12"/>
    <x v="0"/>
    <d v="2020-07-12T00:00:00"/>
    <x v="0"/>
    <n v="2116"/>
  </r>
  <r>
    <s v="b0dd04df-83a1-470f-80ad-bb173a5e44bc"/>
    <x v="4"/>
    <x v="0"/>
    <x v="14"/>
    <n v="70"/>
    <x v="1"/>
    <s v="26-6-20"/>
    <x v="1"/>
    <n v="2068"/>
  </r>
  <r>
    <s v="b0dd04df-83a1-470f-80ad-bb173a5e44bc"/>
    <x v="4"/>
    <x v="0"/>
    <x v="8"/>
    <n v="20"/>
    <x v="2"/>
    <s v="16-11-20"/>
    <x v="4"/>
    <n v="2055"/>
  </r>
  <r>
    <s v="b0dd04df-83a1-470f-80ad-bb173a5e44bc"/>
    <x v="4"/>
    <x v="0"/>
    <x v="8"/>
    <n v="20"/>
    <x v="2"/>
    <d v="2021-06-05T00:00:00"/>
    <x v="1"/>
    <n v="2068"/>
  </r>
  <r>
    <s v="b0dd04df-83a1-470f-80ad-bb173a5e44bc"/>
    <x v="4"/>
    <x v="0"/>
    <x v="6"/>
    <n v="5"/>
    <x v="0"/>
    <s v="21-4-21"/>
    <x v="2"/>
    <n v="1978"/>
  </r>
  <r>
    <s v="b0dd04df-83a1-470f-80ad-bb173a5e44bc"/>
    <x v="4"/>
    <x v="0"/>
    <x v="14"/>
    <n v="70"/>
    <x v="1"/>
    <d v="2021-05-03T00:00:00"/>
    <x v="9"/>
    <n v="2110"/>
  </r>
  <r>
    <s v="b0dd04df-83a1-470f-80ad-bb173a5e44bc"/>
    <x v="4"/>
    <x v="0"/>
    <x v="15"/>
    <n v="72"/>
    <x v="1"/>
    <s v="26-4-21"/>
    <x v="2"/>
    <n v="1978"/>
  </r>
  <r>
    <s v="b0dd04df-83a1-470f-80ad-bb173a5e44bc"/>
    <x v="4"/>
    <x v="0"/>
    <x v="6"/>
    <n v="5"/>
    <x v="0"/>
    <s v="26-5-21"/>
    <x v="9"/>
    <n v="2110"/>
  </r>
  <r>
    <s v="b0dd04df-83a1-470f-80ad-bb173a5e44bc"/>
    <x v="4"/>
    <x v="0"/>
    <x v="14"/>
    <n v="70"/>
    <x v="1"/>
    <s v="23-4-21"/>
    <x v="2"/>
    <n v="1978"/>
  </r>
  <r>
    <s v="b0dd04df-83a1-470f-80ad-bb173a5e44bc"/>
    <x v="4"/>
    <x v="0"/>
    <x v="13"/>
    <n v="60"/>
    <x v="1"/>
    <d v="2021-04-04T00:00:00"/>
    <x v="2"/>
    <n v="1978"/>
  </r>
  <r>
    <s v="b0dd04df-83a1-470f-80ad-bb173a5e44bc"/>
    <x v="4"/>
    <x v="0"/>
    <x v="2"/>
    <n v="15"/>
    <x v="0"/>
    <s v="22-4-21"/>
    <x v="2"/>
    <n v="1978"/>
  </r>
  <r>
    <s v="b0dd04df-83a1-470f-80ad-bb173a5e44bc"/>
    <x v="4"/>
    <x v="0"/>
    <x v="11"/>
    <n v="12"/>
    <x v="0"/>
    <s v="13-5-21"/>
    <x v="9"/>
    <n v="2110"/>
  </r>
  <r>
    <s v="b0dd04df-83a1-470f-80ad-bb173a5e44bc"/>
    <x v="4"/>
    <x v="0"/>
    <x v="15"/>
    <n v="72"/>
    <x v="1"/>
    <d v="2021-03-04T00:00:00"/>
    <x v="7"/>
    <n v="1982"/>
  </r>
  <r>
    <s v="b0dd04df-83a1-470f-80ad-bb173a5e44bc"/>
    <x v="4"/>
    <x v="0"/>
    <x v="15"/>
    <n v="72"/>
    <x v="1"/>
    <s v="30-3-21"/>
    <x v="7"/>
    <n v="1982"/>
  </r>
  <r>
    <s v="b0dd04df-83a1-470f-80ad-bb173a5e44bc"/>
    <x v="4"/>
    <x v="0"/>
    <x v="11"/>
    <n v="12"/>
    <x v="0"/>
    <s v="14-4-21"/>
    <x v="2"/>
    <n v="1978"/>
  </r>
  <r>
    <s v="b0dd04df-83a1-470f-80ad-bb173a5e44bc"/>
    <x v="4"/>
    <x v="0"/>
    <x v="15"/>
    <n v="72"/>
    <x v="1"/>
    <s v="22-3-21"/>
    <x v="7"/>
    <n v="1982"/>
  </r>
  <r>
    <s v="b0dd04df-83a1-470f-80ad-bb173a5e44bc"/>
    <x v="4"/>
    <x v="0"/>
    <x v="10"/>
    <n v="45"/>
    <x v="1"/>
    <d v="2021-03-01T00:00:00"/>
    <x v="7"/>
    <n v="1982"/>
  </r>
  <r>
    <s v="b0dd04df-83a1-470f-80ad-bb173a5e44bc"/>
    <x v="4"/>
    <x v="0"/>
    <x v="0"/>
    <n v="0"/>
    <x v="0"/>
    <d v="2020-05-08T00:00:00"/>
    <x v="9"/>
    <n v="2110"/>
  </r>
  <r>
    <s v="b0dd04df-83a1-470f-80ad-bb173a5e44bc"/>
    <x v="4"/>
    <x v="0"/>
    <x v="1"/>
    <n v="10"/>
    <x v="0"/>
    <d v="2021-09-03T00:00:00"/>
    <x v="8"/>
    <n v="1991"/>
  </r>
  <r>
    <s v="b0dd04df-83a1-470f-80ad-bb173a5e44bc"/>
    <x v="4"/>
    <x v="0"/>
    <x v="13"/>
    <n v="60"/>
    <x v="1"/>
    <s v="30-3-21"/>
    <x v="7"/>
    <n v="1982"/>
  </r>
  <r>
    <s v="b0dd04df-83a1-470f-80ad-bb173a5e44bc"/>
    <x v="4"/>
    <x v="0"/>
    <x v="7"/>
    <n v="65"/>
    <x v="1"/>
    <s v="18-3-21"/>
    <x v="7"/>
    <n v="1982"/>
  </r>
  <r>
    <s v="b0dd04df-83a1-470f-80ad-bb173a5e44bc"/>
    <x v="4"/>
    <x v="0"/>
    <x v="11"/>
    <n v="12"/>
    <x v="0"/>
    <s v="21-10-20"/>
    <x v="10"/>
    <n v="2087"/>
  </r>
  <r>
    <s v="b0dd04df-83a1-470f-80ad-bb173a5e44bc"/>
    <x v="4"/>
    <x v="0"/>
    <x v="8"/>
    <n v="20"/>
    <x v="2"/>
    <d v="2020-04-11T00:00:00"/>
    <x v="2"/>
    <n v="1978"/>
  </r>
  <r>
    <s v="b0dd04df-83a1-470f-80ad-bb173a5e44bc"/>
    <x v="4"/>
    <x v="0"/>
    <x v="11"/>
    <n v="12"/>
    <x v="0"/>
    <s v="22-12-20"/>
    <x v="11"/>
    <n v="2099"/>
  </r>
  <r>
    <s v="b0dd04df-83a1-470f-80ad-bb173a5e44bc"/>
    <x v="4"/>
    <x v="0"/>
    <x v="3"/>
    <n v="30"/>
    <x v="1"/>
    <d v="2020-10-12T00:00:00"/>
    <x v="10"/>
    <n v="2087"/>
  </r>
  <r>
    <s v="b0dd04df-83a1-470f-80ad-bb173a5e44bc"/>
    <x v="4"/>
    <x v="0"/>
    <x v="13"/>
    <n v="60"/>
    <x v="1"/>
    <s v="15-5-21"/>
    <x v="9"/>
    <n v="2110"/>
  </r>
  <r>
    <s v="b0dd04df-83a1-470f-80ad-bb173a5e44bc"/>
    <x v="4"/>
    <x v="0"/>
    <x v="5"/>
    <n v="70"/>
    <x v="1"/>
    <d v="2021-01-06T00:00:00"/>
    <x v="5"/>
    <n v="2142"/>
  </r>
  <r>
    <s v="b0dd04df-83a1-470f-80ad-bb173a5e44bc"/>
    <x v="4"/>
    <x v="0"/>
    <x v="4"/>
    <n v="35"/>
    <x v="2"/>
    <d v="2020-03-12T00:00:00"/>
    <x v="7"/>
    <n v="1982"/>
  </r>
  <r>
    <s v="b0dd04df-83a1-470f-80ad-bb173a5e44bc"/>
    <x v="4"/>
    <x v="0"/>
    <x v="0"/>
    <n v="0"/>
    <x v="0"/>
    <s v="30-9-20"/>
    <x v="8"/>
    <n v="1991"/>
  </r>
  <r>
    <s v="5f87a730-589d-48fb-ab94-e69274d7b89e"/>
    <x v="3"/>
    <x v="0"/>
    <x v="14"/>
    <n v="70"/>
    <x v="1"/>
    <d v="2021-10-03T00:00:00"/>
    <x v="10"/>
    <n v="2087"/>
  </r>
  <r>
    <s v="5f87a730-589d-48fb-ab94-e69274d7b89e"/>
    <x v="3"/>
    <x v="0"/>
    <x v="6"/>
    <n v="5"/>
    <x v="0"/>
    <s v="24-3-21"/>
    <x v="7"/>
    <n v="1982"/>
  </r>
  <r>
    <s v="5f87a730-589d-48fb-ab94-e69274d7b89e"/>
    <x v="3"/>
    <x v="0"/>
    <x v="2"/>
    <n v="15"/>
    <x v="0"/>
    <s v="22-6-20"/>
    <x v="1"/>
    <n v="2068"/>
  </r>
  <r>
    <s v="5f87a730-589d-48fb-ab94-e69274d7b89e"/>
    <x v="3"/>
    <x v="0"/>
    <x v="6"/>
    <n v="5"/>
    <x v="0"/>
    <d v="2020-04-07T00:00:00"/>
    <x v="2"/>
    <n v="1978"/>
  </r>
  <r>
    <s v="5f87a730-589d-48fb-ab94-e69274d7b89e"/>
    <x v="3"/>
    <x v="0"/>
    <x v="4"/>
    <n v="35"/>
    <x v="2"/>
    <s v="22-6-20"/>
    <x v="1"/>
    <n v="2068"/>
  </r>
  <r>
    <s v="5f87a730-589d-48fb-ab94-e69274d7b89e"/>
    <x v="3"/>
    <x v="0"/>
    <x v="15"/>
    <n v="72"/>
    <x v="1"/>
    <d v="2020-12-10T00:00:00"/>
    <x v="11"/>
    <n v="2099"/>
  </r>
  <r>
    <s v="5f87a730-589d-48fb-ab94-e69274d7b89e"/>
    <x v="3"/>
    <x v="0"/>
    <x v="0"/>
    <n v="0"/>
    <x v="0"/>
    <s v="22-1-21"/>
    <x v="5"/>
    <n v="2142"/>
  </r>
  <r>
    <s v="5f87a730-589d-48fb-ab94-e69274d7b89e"/>
    <x v="3"/>
    <x v="0"/>
    <x v="3"/>
    <n v="30"/>
    <x v="1"/>
    <s v="24-11-20"/>
    <x v="4"/>
    <n v="2055"/>
  </r>
  <r>
    <s v="5f87a730-589d-48fb-ab94-e69274d7b89e"/>
    <x v="3"/>
    <x v="0"/>
    <x v="4"/>
    <n v="35"/>
    <x v="2"/>
    <s v="31-7-20"/>
    <x v="0"/>
    <n v="2116"/>
  </r>
  <r>
    <s v="5f87a730-589d-48fb-ab94-e69274d7b89e"/>
    <x v="3"/>
    <x v="0"/>
    <x v="6"/>
    <n v="5"/>
    <x v="0"/>
    <s v="28-10-20"/>
    <x v="10"/>
    <n v="2087"/>
  </r>
  <r>
    <s v="5f87a730-589d-48fb-ab94-e69274d7b89e"/>
    <x v="3"/>
    <x v="0"/>
    <x v="8"/>
    <n v="20"/>
    <x v="2"/>
    <d v="2021-12-03T00:00:00"/>
    <x v="11"/>
    <n v="2099"/>
  </r>
  <r>
    <s v="5f87a730-589d-48fb-ab94-e69274d7b89e"/>
    <x v="3"/>
    <x v="0"/>
    <x v="15"/>
    <n v="72"/>
    <x v="1"/>
    <s v="16-5-21"/>
    <x v="9"/>
    <n v="2110"/>
  </r>
  <r>
    <s v="5f87a730-589d-48fb-ab94-e69274d7b89e"/>
    <x v="3"/>
    <x v="0"/>
    <x v="5"/>
    <n v="70"/>
    <x v="1"/>
    <s v="13-8-20"/>
    <x v="3"/>
    <n v="2055"/>
  </r>
  <r>
    <s v="e221de96-8536-4782-8281-f9cda62f3c81"/>
    <x v="3"/>
    <x v="0"/>
    <x v="12"/>
    <n v="50"/>
    <x v="1"/>
    <d v="2021-11-01T00:00:00"/>
    <x v="4"/>
    <n v="2055"/>
  </r>
  <r>
    <s v="e221de96-8536-4782-8281-f9cda62f3c81"/>
    <x v="3"/>
    <x v="0"/>
    <x v="11"/>
    <n v="12"/>
    <x v="0"/>
    <d v="2020-11-12T00:00:00"/>
    <x v="4"/>
    <n v="2055"/>
  </r>
  <r>
    <s v="e221de96-8536-4782-8281-f9cda62f3c81"/>
    <x v="3"/>
    <x v="0"/>
    <x v="1"/>
    <n v="10"/>
    <x v="0"/>
    <s v="21-10-20"/>
    <x v="10"/>
    <n v="2087"/>
  </r>
  <r>
    <s v="e221de96-8536-4782-8281-f9cda62f3c81"/>
    <x v="3"/>
    <x v="0"/>
    <x v="1"/>
    <n v="10"/>
    <x v="0"/>
    <d v="2020-09-07T00:00:00"/>
    <x v="8"/>
    <n v="1991"/>
  </r>
  <r>
    <s v="e221de96-8536-4782-8281-f9cda62f3c81"/>
    <x v="3"/>
    <x v="0"/>
    <x v="0"/>
    <n v="0"/>
    <x v="0"/>
    <s v="19-10-20"/>
    <x v="10"/>
    <n v="2087"/>
  </r>
  <r>
    <s v="e221de96-8536-4782-8281-f9cda62f3c81"/>
    <x v="3"/>
    <x v="0"/>
    <x v="6"/>
    <n v="5"/>
    <x v="0"/>
    <s v="15-9-20"/>
    <x v="8"/>
    <n v="1991"/>
  </r>
  <r>
    <s v="e221de96-8536-4782-8281-f9cda62f3c81"/>
    <x v="3"/>
    <x v="0"/>
    <x v="7"/>
    <n v="65"/>
    <x v="1"/>
    <s v="15-7-20"/>
    <x v="0"/>
    <n v="2116"/>
  </r>
  <r>
    <s v="e221de96-8536-4782-8281-f9cda62f3c81"/>
    <x v="3"/>
    <x v="0"/>
    <x v="12"/>
    <n v="50"/>
    <x v="1"/>
    <d v="2020-12-07T00:00:00"/>
    <x v="11"/>
    <n v="2099"/>
  </r>
  <r>
    <s v="e221de96-8536-4782-8281-f9cda62f3c81"/>
    <x v="3"/>
    <x v="0"/>
    <x v="13"/>
    <n v="60"/>
    <x v="1"/>
    <s v="15-5-21"/>
    <x v="9"/>
    <n v="2110"/>
  </r>
  <r>
    <s v="e221de96-8536-4782-8281-f9cda62f3c81"/>
    <x v="3"/>
    <x v="0"/>
    <x v="11"/>
    <n v="12"/>
    <x v="0"/>
    <d v="2021-08-01T00:00:00"/>
    <x v="3"/>
    <n v="2055"/>
  </r>
  <r>
    <s v="e221de96-8536-4782-8281-f9cda62f3c81"/>
    <x v="3"/>
    <x v="0"/>
    <x v="6"/>
    <n v="5"/>
    <x v="0"/>
    <s v="13-10-20"/>
    <x v="10"/>
    <n v="2087"/>
  </r>
  <r>
    <s v="e221de96-8536-4782-8281-f9cda62f3c81"/>
    <x v="3"/>
    <x v="0"/>
    <x v="7"/>
    <n v="65"/>
    <x v="1"/>
    <d v="2020-04-07T00:00:00"/>
    <x v="2"/>
    <n v="1978"/>
  </r>
  <r>
    <s v="e221de96-8536-4782-8281-f9cda62f3c81"/>
    <x v="3"/>
    <x v="0"/>
    <x v="12"/>
    <n v="50"/>
    <x v="1"/>
    <d v="2020-12-08T00:00:00"/>
    <x v="11"/>
    <n v="2099"/>
  </r>
  <r>
    <s v="e221de96-8536-4782-8281-f9cda62f3c81"/>
    <x v="3"/>
    <x v="0"/>
    <x v="14"/>
    <n v="70"/>
    <x v="1"/>
    <s v="14-7-20"/>
    <x v="0"/>
    <n v="2116"/>
  </r>
  <r>
    <s v="e221de96-8536-4782-8281-f9cda62f3c81"/>
    <x v="3"/>
    <x v="0"/>
    <x v="14"/>
    <n v="70"/>
    <x v="1"/>
    <s v="18-8-20"/>
    <x v="3"/>
    <n v="2055"/>
  </r>
  <r>
    <s v="e221de96-8536-4782-8281-f9cda62f3c81"/>
    <x v="3"/>
    <x v="0"/>
    <x v="8"/>
    <n v="20"/>
    <x v="2"/>
    <d v="2021-02-05T00:00:00"/>
    <x v="6"/>
    <n v="1890"/>
  </r>
  <r>
    <s v="e221de96-8536-4782-8281-f9cda62f3c81"/>
    <x v="3"/>
    <x v="0"/>
    <x v="13"/>
    <n v="60"/>
    <x v="1"/>
    <d v="2021-07-05T00:00:00"/>
    <x v="0"/>
    <n v="2116"/>
  </r>
  <r>
    <s v="e221de96-8536-4782-8281-f9cda62f3c81"/>
    <x v="3"/>
    <x v="0"/>
    <x v="8"/>
    <n v="20"/>
    <x v="2"/>
    <d v="2020-04-09T00:00:00"/>
    <x v="2"/>
    <n v="1978"/>
  </r>
  <r>
    <s v="e221de96-8536-4782-8281-f9cda62f3c81"/>
    <x v="3"/>
    <x v="0"/>
    <x v="12"/>
    <n v="50"/>
    <x v="1"/>
    <d v="2020-09-12T00:00:00"/>
    <x v="8"/>
    <n v="1991"/>
  </r>
  <r>
    <s v="74622897-59cb-4cf4-8ffe-3a25aeebc234"/>
    <x v="11"/>
    <x v="2"/>
    <x v="12"/>
    <n v="50"/>
    <x v="1"/>
    <s v="14-7-20"/>
    <x v="0"/>
    <n v="2116"/>
  </r>
  <r>
    <s v="74622897-59cb-4cf4-8ffe-3a25aeebc234"/>
    <x v="11"/>
    <x v="2"/>
    <x v="13"/>
    <n v="60"/>
    <x v="1"/>
    <s v="21-9-20"/>
    <x v="8"/>
    <n v="1991"/>
  </r>
  <r>
    <s v="74622897-59cb-4cf4-8ffe-3a25aeebc234"/>
    <x v="11"/>
    <x v="2"/>
    <x v="6"/>
    <n v="5"/>
    <x v="0"/>
    <s v="30-7-20"/>
    <x v="0"/>
    <n v="2116"/>
  </r>
  <r>
    <s v="74622897-59cb-4cf4-8ffe-3a25aeebc234"/>
    <x v="11"/>
    <x v="2"/>
    <x v="3"/>
    <n v="30"/>
    <x v="1"/>
    <s v="27-7-20"/>
    <x v="0"/>
    <n v="2116"/>
  </r>
  <r>
    <s v="09f5578e-6cf1-4e80-b102-7aae7b9d5d67"/>
    <x v="0"/>
    <x v="2"/>
    <x v="15"/>
    <n v="72"/>
    <x v="1"/>
    <d v="2020-03-11T00:00:00"/>
    <x v="7"/>
    <n v="1982"/>
  </r>
  <r>
    <s v="09f5578e-6cf1-4e80-b102-7aae7b9d5d67"/>
    <x v="0"/>
    <x v="2"/>
    <x v="15"/>
    <n v="72"/>
    <x v="1"/>
    <d v="2020-05-08T00:00:00"/>
    <x v="9"/>
    <n v="2110"/>
  </r>
  <r>
    <s v="09f5578e-6cf1-4e80-b102-7aae7b9d5d67"/>
    <x v="0"/>
    <x v="2"/>
    <x v="2"/>
    <n v="15"/>
    <x v="0"/>
    <s v="28-1-21"/>
    <x v="5"/>
    <n v="2142"/>
  </r>
  <r>
    <s v="09f5578e-6cf1-4e80-b102-7aae7b9d5d67"/>
    <x v="0"/>
    <x v="2"/>
    <x v="15"/>
    <n v="72"/>
    <x v="1"/>
    <d v="2020-07-08T00:00:00"/>
    <x v="0"/>
    <n v="2116"/>
  </r>
  <r>
    <s v="09f5578e-6cf1-4e80-b102-7aae7b9d5d67"/>
    <x v="0"/>
    <x v="2"/>
    <x v="7"/>
    <n v="65"/>
    <x v="1"/>
    <d v="2020-09-10T00:00:00"/>
    <x v="8"/>
    <n v="1991"/>
  </r>
  <r>
    <s v="09f5578e-6cf1-4e80-b102-7aae7b9d5d67"/>
    <x v="0"/>
    <x v="2"/>
    <x v="7"/>
    <n v="65"/>
    <x v="1"/>
    <s v="20-5-21"/>
    <x v="9"/>
    <n v="2110"/>
  </r>
  <r>
    <s v="09f5578e-6cf1-4e80-b102-7aae7b9d5d67"/>
    <x v="0"/>
    <x v="2"/>
    <x v="9"/>
    <n v="75"/>
    <x v="1"/>
    <s v="13-8-20"/>
    <x v="3"/>
    <n v="2055"/>
  </r>
  <r>
    <s v="09f5578e-6cf1-4e80-b102-7aae7b9d5d67"/>
    <x v="0"/>
    <x v="2"/>
    <x v="4"/>
    <n v="35"/>
    <x v="2"/>
    <s v="28-5-21"/>
    <x v="9"/>
    <n v="2110"/>
  </r>
  <r>
    <s v="f86dae91-1330-45cc-8353-32839ea82ba6"/>
    <x v="9"/>
    <x v="0"/>
    <x v="7"/>
    <n v="65"/>
    <x v="1"/>
    <s v="26-6-20"/>
    <x v="1"/>
    <n v="2068"/>
  </r>
  <r>
    <s v="f86dae91-1330-45cc-8353-32839ea82ba6"/>
    <x v="9"/>
    <x v="0"/>
    <x v="11"/>
    <n v="12"/>
    <x v="0"/>
    <s v="26-5-21"/>
    <x v="9"/>
    <n v="2110"/>
  </r>
  <r>
    <s v="f86dae91-1330-45cc-8353-32839ea82ba6"/>
    <x v="9"/>
    <x v="0"/>
    <x v="13"/>
    <n v="60"/>
    <x v="1"/>
    <s v="22-7-20"/>
    <x v="0"/>
    <n v="2116"/>
  </r>
  <r>
    <s v="f86dae91-1330-45cc-8353-32839ea82ba6"/>
    <x v="9"/>
    <x v="0"/>
    <x v="4"/>
    <n v="35"/>
    <x v="2"/>
    <d v="2021-07-04T00:00:00"/>
    <x v="0"/>
    <n v="2116"/>
  </r>
  <r>
    <s v="f86dae91-1330-45cc-8353-32839ea82ba6"/>
    <x v="9"/>
    <x v="0"/>
    <x v="2"/>
    <n v="15"/>
    <x v="0"/>
    <d v="2020-09-11T00:00:00"/>
    <x v="8"/>
    <n v="1991"/>
  </r>
  <r>
    <s v="f86dae91-1330-45cc-8353-32839ea82ba6"/>
    <x v="9"/>
    <x v="0"/>
    <x v="11"/>
    <n v="12"/>
    <x v="0"/>
    <s v="17-12-20"/>
    <x v="11"/>
    <n v="2099"/>
  </r>
  <r>
    <s v="bfeb6117-9179-469d-9ea8-8f41a251a5fc"/>
    <x v="11"/>
    <x v="1"/>
    <x v="5"/>
    <n v="70"/>
    <x v="1"/>
    <s v="21-9-20"/>
    <x v="8"/>
    <n v="1991"/>
  </r>
  <r>
    <s v="bfeb6117-9179-469d-9ea8-8f41a251a5fc"/>
    <x v="11"/>
    <x v="1"/>
    <x v="2"/>
    <n v="15"/>
    <x v="0"/>
    <s v="14-8-20"/>
    <x v="3"/>
    <n v="2055"/>
  </r>
  <r>
    <s v="bfeb6117-9179-469d-9ea8-8f41a251a5fc"/>
    <x v="11"/>
    <x v="1"/>
    <x v="1"/>
    <n v="10"/>
    <x v="0"/>
    <d v="2021-05-03T00:00:00"/>
    <x v="9"/>
    <n v="2110"/>
  </r>
  <r>
    <s v="bfeb6117-9179-469d-9ea8-8f41a251a5fc"/>
    <x v="11"/>
    <x v="1"/>
    <x v="15"/>
    <n v="72"/>
    <x v="1"/>
    <d v="2020-07-11T00:00:00"/>
    <x v="0"/>
    <n v="2116"/>
  </r>
  <r>
    <s v="bfeb6117-9179-469d-9ea8-8f41a251a5fc"/>
    <x v="11"/>
    <x v="1"/>
    <x v="12"/>
    <n v="50"/>
    <x v="1"/>
    <s v="19-9-20"/>
    <x v="8"/>
    <n v="1991"/>
  </r>
  <r>
    <s v="bfeb6117-9179-469d-9ea8-8f41a251a5fc"/>
    <x v="11"/>
    <x v="1"/>
    <x v="12"/>
    <n v="50"/>
    <x v="1"/>
    <s v="27-10-20"/>
    <x v="10"/>
    <n v="2087"/>
  </r>
  <r>
    <s v="bfeb6117-9179-469d-9ea8-8f41a251a5fc"/>
    <x v="11"/>
    <x v="1"/>
    <x v="0"/>
    <n v="0"/>
    <x v="0"/>
    <d v="2021-01-06T00:00:00"/>
    <x v="5"/>
    <n v="2142"/>
  </r>
  <r>
    <s v="bfeb6117-9179-469d-9ea8-8f41a251a5fc"/>
    <x v="11"/>
    <x v="1"/>
    <x v="3"/>
    <n v="30"/>
    <x v="1"/>
    <s v="21-2-21"/>
    <x v="6"/>
    <n v="1890"/>
  </r>
  <r>
    <s v="bfeb6117-9179-469d-9ea8-8f41a251a5fc"/>
    <x v="11"/>
    <x v="1"/>
    <x v="2"/>
    <n v="15"/>
    <x v="0"/>
    <s v="20-3-21"/>
    <x v="7"/>
    <n v="1982"/>
  </r>
  <r>
    <s v="bfeb6117-9179-469d-9ea8-8f41a251a5fc"/>
    <x v="11"/>
    <x v="1"/>
    <x v="15"/>
    <n v="72"/>
    <x v="1"/>
    <d v="2020-10-09T00:00:00"/>
    <x v="10"/>
    <n v="2087"/>
  </r>
  <r>
    <s v="bfeb6117-9179-469d-9ea8-8f41a251a5fc"/>
    <x v="11"/>
    <x v="1"/>
    <x v="11"/>
    <n v="12"/>
    <x v="0"/>
    <s v="18-1-21"/>
    <x v="5"/>
    <n v="2142"/>
  </r>
  <r>
    <s v="bfeb6117-9179-469d-9ea8-8f41a251a5fc"/>
    <x v="11"/>
    <x v="1"/>
    <x v="11"/>
    <n v="12"/>
    <x v="0"/>
    <d v="2021-02-01T00:00:00"/>
    <x v="6"/>
    <n v="1890"/>
  </r>
  <r>
    <s v="bfeb6117-9179-469d-9ea8-8f41a251a5fc"/>
    <x v="11"/>
    <x v="1"/>
    <x v="11"/>
    <n v="12"/>
    <x v="0"/>
    <s v="20-12-20"/>
    <x v="11"/>
    <n v="2099"/>
  </r>
  <r>
    <s v="bfeb6117-9179-469d-9ea8-8f41a251a5fc"/>
    <x v="11"/>
    <x v="1"/>
    <x v="3"/>
    <n v="30"/>
    <x v="1"/>
    <s v="30-12-20"/>
    <x v="11"/>
    <n v="2099"/>
  </r>
  <r>
    <s v="bfeb6117-9179-469d-9ea8-8f41a251a5fc"/>
    <x v="11"/>
    <x v="1"/>
    <x v="3"/>
    <n v="30"/>
    <x v="1"/>
    <d v="2020-10-08T00:00:00"/>
    <x v="10"/>
    <n v="2087"/>
  </r>
  <r>
    <s v="bfeb6117-9179-469d-9ea8-8f41a251a5fc"/>
    <x v="11"/>
    <x v="1"/>
    <x v="9"/>
    <n v="75"/>
    <x v="1"/>
    <s v="13-9-20"/>
    <x v="8"/>
    <n v="1991"/>
  </r>
  <r>
    <s v="bfeb6117-9179-469d-9ea8-8f41a251a5fc"/>
    <x v="11"/>
    <x v="1"/>
    <x v="14"/>
    <n v="70"/>
    <x v="1"/>
    <s v="15-1-21"/>
    <x v="5"/>
    <n v="2142"/>
  </r>
  <r>
    <s v="bfeb6117-9179-469d-9ea8-8f41a251a5fc"/>
    <x v="11"/>
    <x v="1"/>
    <x v="8"/>
    <n v="20"/>
    <x v="2"/>
    <s v="15-7-20"/>
    <x v="0"/>
    <n v="2116"/>
  </r>
  <r>
    <s v="bfeb6117-9179-469d-9ea8-8f41a251a5fc"/>
    <x v="11"/>
    <x v="1"/>
    <x v="9"/>
    <n v="75"/>
    <x v="1"/>
    <s v="21-8-20"/>
    <x v="3"/>
    <n v="2055"/>
  </r>
  <r>
    <s v="bfeb6117-9179-469d-9ea8-8f41a251a5fc"/>
    <x v="11"/>
    <x v="1"/>
    <x v="7"/>
    <n v="65"/>
    <x v="1"/>
    <s v="20-11-20"/>
    <x v="4"/>
    <n v="2055"/>
  </r>
  <r>
    <s v="bfeb6117-9179-469d-9ea8-8f41a251a5fc"/>
    <x v="11"/>
    <x v="1"/>
    <x v="5"/>
    <n v="70"/>
    <x v="1"/>
    <s v="25-7-20"/>
    <x v="0"/>
    <n v="2116"/>
  </r>
  <r>
    <s v="bfeb6117-9179-469d-9ea8-8f41a251a5fc"/>
    <x v="11"/>
    <x v="1"/>
    <x v="15"/>
    <n v="72"/>
    <x v="1"/>
    <s v="16-3-21"/>
    <x v="7"/>
    <n v="1982"/>
  </r>
  <r>
    <s v="bfeb6117-9179-469d-9ea8-8f41a251a5fc"/>
    <x v="11"/>
    <x v="1"/>
    <x v="13"/>
    <n v="60"/>
    <x v="1"/>
    <s v="28-2-21"/>
    <x v="6"/>
    <n v="1890"/>
  </r>
  <r>
    <s v="bfeb6117-9179-469d-9ea8-8f41a251a5fc"/>
    <x v="11"/>
    <x v="1"/>
    <x v="9"/>
    <n v="75"/>
    <x v="1"/>
    <d v="2020-10-10T00:00:00"/>
    <x v="10"/>
    <n v="2087"/>
  </r>
  <r>
    <s v="bfeb6117-9179-469d-9ea8-8f41a251a5fc"/>
    <x v="11"/>
    <x v="1"/>
    <x v="3"/>
    <n v="30"/>
    <x v="1"/>
    <s v="25-5-21"/>
    <x v="9"/>
    <n v="2110"/>
  </r>
  <r>
    <s v="bfeb6117-9179-469d-9ea8-8f41a251a5fc"/>
    <x v="11"/>
    <x v="1"/>
    <x v="8"/>
    <n v="20"/>
    <x v="2"/>
    <s v="14-10-20"/>
    <x v="10"/>
    <n v="2087"/>
  </r>
  <r>
    <s v="bfeb6117-9179-469d-9ea8-8f41a251a5fc"/>
    <x v="11"/>
    <x v="1"/>
    <x v="7"/>
    <n v="65"/>
    <x v="1"/>
    <d v="2021-12-01T00:00:00"/>
    <x v="11"/>
    <n v="2099"/>
  </r>
  <r>
    <s v="bfeb6117-9179-469d-9ea8-8f41a251a5fc"/>
    <x v="11"/>
    <x v="1"/>
    <x v="3"/>
    <n v="30"/>
    <x v="1"/>
    <s v="14-3-21"/>
    <x v="7"/>
    <n v="1982"/>
  </r>
  <r>
    <s v="bfeb6117-9179-469d-9ea8-8f41a251a5fc"/>
    <x v="11"/>
    <x v="1"/>
    <x v="8"/>
    <n v="20"/>
    <x v="2"/>
    <s v="25-10-20"/>
    <x v="10"/>
    <n v="2087"/>
  </r>
  <r>
    <s v="bfeb6117-9179-469d-9ea8-8f41a251a5fc"/>
    <x v="11"/>
    <x v="1"/>
    <x v="3"/>
    <n v="30"/>
    <x v="1"/>
    <d v="2021-11-02T00:00:00"/>
    <x v="4"/>
    <n v="2055"/>
  </r>
  <r>
    <s v="bfeb6117-9179-469d-9ea8-8f41a251a5fc"/>
    <x v="11"/>
    <x v="1"/>
    <x v="10"/>
    <n v="45"/>
    <x v="1"/>
    <s v="15-10-20"/>
    <x v="10"/>
    <n v="2087"/>
  </r>
  <r>
    <s v="bfeb6117-9179-469d-9ea8-8f41a251a5fc"/>
    <x v="11"/>
    <x v="1"/>
    <x v="5"/>
    <n v="70"/>
    <x v="1"/>
    <d v="2021-04-01T00:00:00"/>
    <x v="2"/>
    <n v="1978"/>
  </r>
  <r>
    <s v="bfeb6117-9179-469d-9ea8-8f41a251a5fc"/>
    <x v="11"/>
    <x v="1"/>
    <x v="1"/>
    <n v="10"/>
    <x v="0"/>
    <s v="27-8-20"/>
    <x v="3"/>
    <n v="2055"/>
  </r>
  <r>
    <s v="1287b5c5-604b-462b-bf77-e64a8e89739e"/>
    <x v="0"/>
    <x v="0"/>
    <x v="10"/>
    <n v="45"/>
    <x v="1"/>
    <s v="24-12-20"/>
    <x v="11"/>
    <n v="2099"/>
  </r>
  <r>
    <s v="1287b5c5-604b-462b-bf77-e64a8e89739e"/>
    <x v="0"/>
    <x v="0"/>
    <x v="11"/>
    <n v="12"/>
    <x v="0"/>
    <s v="18-7-20"/>
    <x v="0"/>
    <n v="2116"/>
  </r>
  <r>
    <s v="1287b5c5-604b-462b-bf77-e64a8e89739e"/>
    <x v="0"/>
    <x v="0"/>
    <x v="6"/>
    <n v="5"/>
    <x v="0"/>
    <s v="29-3-21"/>
    <x v="7"/>
    <n v="1982"/>
  </r>
  <r>
    <s v="1287b5c5-604b-462b-bf77-e64a8e89739e"/>
    <x v="0"/>
    <x v="0"/>
    <x v="12"/>
    <n v="50"/>
    <x v="1"/>
    <d v="2020-06-12T00:00:00"/>
    <x v="1"/>
    <n v="2068"/>
  </r>
  <r>
    <s v="1287b5c5-604b-462b-bf77-e64a8e89739e"/>
    <x v="0"/>
    <x v="0"/>
    <x v="6"/>
    <n v="5"/>
    <x v="0"/>
    <s v="27-4-21"/>
    <x v="2"/>
    <n v="1978"/>
  </r>
  <r>
    <s v="1287b5c5-604b-462b-bf77-e64a8e89739e"/>
    <x v="0"/>
    <x v="0"/>
    <x v="14"/>
    <n v="70"/>
    <x v="1"/>
    <s v="25-2-21"/>
    <x v="6"/>
    <n v="1890"/>
  </r>
  <r>
    <s v="1287b5c5-604b-462b-bf77-e64a8e89739e"/>
    <x v="0"/>
    <x v="0"/>
    <x v="2"/>
    <n v="15"/>
    <x v="0"/>
    <s v="24-8-20"/>
    <x v="3"/>
    <n v="2055"/>
  </r>
  <r>
    <s v="1287b5c5-604b-462b-bf77-e64a8e89739e"/>
    <x v="0"/>
    <x v="0"/>
    <x v="15"/>
    <n v="72"/>
    <x v="1"/>
    <d v="2021-05-03T00:00:00"/>
    <x v="9"/>
    <n v="2110"/>
  </r>
  <r>
    <s v="1287b5c5-604b-462b-bf77-e64a8e89739e"/>
    <x v="0"/>
    <x v="0"/>
    <x v="15"/>
    <n v="72"/>
    <x v="1"/>
    <s v="15-10-20"/>
    <x v="10"/>
    <n v="2087"/>
  </r>
  <r>
    <s v="1287b5c5-604b-462b-bf77-e64a8e89739e"/>
    <x v="0"/>
    <x v="0"/>
    <x v="13"/>
    <n v="60"/>
    <x v="1"/>
    <d v="2021-10-05T00:00:00"/>
    <x v="10"/>
    <n v="2087"/>
  </r>
  <r>
    <s v="1287b5c5-604b-462b-bf77-e64a8e89739e"/>
    <x v="0"/>
    <x v="0"/>
    <x v="6"/>
    <n v="5"/>
    <x v="0"/>
    <d v="2021-10-04T00:00:00"/>
    <x v="10"/>
    <n v="2087"/>
  </r>
  <r>
    <s v="1287b5c5-604b-462b-bf77-e64a8e89739e"/>
    <x v="0"/>
    <x v="0"/>
    <x v="5"/>
    <n v="70"/>
    <x v="1"/>
    <s v="14-5-21"/>
    <x v="9"/>
    <n v="2110"/>
  </r>
  <r>
    <s v="1287b5c5-604b-462b-bf77-e64a8e89739e"/>
    <x v="0"/>
    <x v="0"/>
    <x v="4"/>
    <n v="35"/>
    <x v="2"/>
    <s v="27-4-21"/>
    <x v="2"/>
    <n v="1978"/>
  </r>
  <r>
    <s v="1287b5c5-604b-462b-bf77-e64a8e89739e"/>
    <x v="0"/>
    <x v="0"/>
    <x v="9"/>
    <n v="75"/>
    <x v="1"/>
    <s v="20-2-21"/>
    <x v="6"/>
    <n v="1890"/>
  </r>
  <r>
    <s v="1287b5c5-604b-462b-bf77-e64a8e89739e"/>
    <x v="0"/>
    <x v="0"/>
    <x v="4"/>
    <n v="35"/>
    <x v="2"/>
    <s v="15-10-20"/>
    <x v="10"/>
    <n v="2087"/>
  </r>
  <r>
    <s v="1287b5c5-604b-462b-bf77-e64a8e89739e"/>
    <x v="0"/>
    <x v="0"/>
    <x v="5"/>
    <n v="70"/>
    <x v="1"/>
    <d v="2021-07-02T00:00:00"/>
    <x v="0"/>
    <n v="2116"/>
  </r>
  <r>
    <s v="1287b5c5-604b-462b-bf77-e64a8e89739e"/>
    <x v="0"/>
    <x v="0"/>
    <x v="15"/>
    <n v="72"/>
    <x v="1"/>
    <d v="2020-12-09T00:00:00"/>
    <x v="11"/>
    <n v="2099"/>
  </r>
  <r>
    <s v="1287b5c5-604b-462b-bf77-e64a8e89739e"/>
    <x v="0"/>
    <x v="0"/>
    <x v="5"/>
    <n v="70"/>
    <x v="1"/>
    <s v="16-7-20"/>
    <x v="0"/>
    <n v="2116"/>
  </r>
  <r>
    <s v="1287b5c5-604b-462b-bf77-e64a8e89739e"/>
    <x v="0"/>
    <x v="0"/>
    <x v="11"/>
    <n v="12"/>
    <x v="0"/>
    <s v="26-9-20"/>
    <x v="8"/>
    <n v="1991"/>
  </r>
  <r>
    <s v="1287b5c5-604b-462b-bf77-e64a8e89739e"/>
    <x v="0"/>
    <x v="0"/>
    <x v="7"/>
    <n v="65"/>
    <x v="1"/>
    <d v="2021-02-02T00:00:00"/>
    <x v="6"/>
    <n v="1890"/>
  </r>
  <r>
    <s v="1287b5c5-604b-462b-bf77-e64a8e89739e"/>
    <x v="0"/>
    <x v="0"/>
    <x v="10"/>
    <n v="45"/>
    <x v="1"/>
    <s v="23-8-20"/>
    <x v="3"/>
    <n v="2055"/>
  </r>
  <r>
    <s v="1287b5c5-604b-462b-bf77-e64a8e89739e"/>
    <x v="0"/>
    <x v="0"/>
    <x v="7"/>
    <n v="65"/>
    <x v="1"/>
    <d v="2021-12-06T00:00:00"/>
    <x v="11"/>
    <n v="2099"/>
  </r>
  <r>
    <s v="1287b5c5-604b-462b-bf77-e64a8e89739e"/>
    <x v="0"/>
    <x v="0"/>
    <x v="14"/>
    <n v="70"/>
    <x v="1"/>
    <d v="2020-07-12T00:00:00"/>
    <x v="0"/>
    <n v="2116"/>
  </r>
  <r>
    <s v="1287b5c5-604b-462b-bf77-e64a8e89739e"/>
    <x v="0"/>
    <x v="0"/>
    <x v="4"/>
    <n v="35"/>
    <x v="2"/>
    <s v="30-8-20"/>
    <x v="3"/>
    <n v="2055"/>
  </r>
  <r>
    <s v="1287b5c5-604b-462b-bf77-e64a8e89739e"/>
    <x v="0"/>
    <x v="0"/>
    <x v="0"/>
    <n v="0"/>
    <x v="0"/>
    <s v="16-5-21"/>
    <x v="9"/>
    <n v="2110"/>
  </r>
  <r>
    <s v="1287b5c5-604b-462b-bf77-e64a8e89739e"/>
    <x v="0"/>
    <x v="0"/>
    <x v="7"/>
    <n v="65"/>
    <x v="1"/>
    <s v="16-9-20"/>
    <x v="8"/>
    <n v="1991"/>
  </r>
  <r>
    <s v="1287b5c5-604b-462b-bf77-e64a8e89739e"/>
    <x v="0"/>
    <x v="0"/>
    <x v="11"/>
    <n v="12"/>
    <x v="0"/>
    <d v="2020-05-09T00:00:00"/>
    <x v="9"/>
    <n v="2110"/>
  </r>
  <r>
    <s v="1287b5c5-604b-462b-bf77-e64a8e89739e"/>
    <x v="0"/>
    <x v="0"/>
    <x v="2"/>
    <n v="15"/>
    <x v="0"/>
    <d v="2020-03-10T00:00:00"/>
    <x v="7"/>
    <n v="1982"/>
  </r>
  <r>
    <s v="1287b5c5-604b-462b-bf77-e64a8e89739e"/>
    <x v="0"/>
    <x v="0"/>
    <x v="11"/>
    <n v="12"/>
    <x v="0"/>
    <d v="2020-09-09T00:00:00"/>
    <x v="8"/>
    <n v="1991"/>
  </r>
  <r>
    <s v="1287b5c5-604b-462b-bf77-e64a8e89739e"/>
    <x v="0"/>
    <x v="0"/>
    <x v="2"/>
    <n v="15"/>
    <x v="0"/>
    <d v="2020-01-08T00:00:00"/>
    <x v="5"/>
    <n v="2142"/>
  </r>
  <r>
    <s v="1287b5c5-604b-462b-bf77-e64a8e89739e"/>
    <x v="0"/>
    <x v="0"/>
    <x v="2"/>
    <n v="15"/>
    <x v="0"/>
    <s v="27-4-21"/>
    <x v="2"/>
    <n v="1978"/>
  </r>
  <r>
    <s v="1287b5c5-604b-462b-bf77-e64a8e89739e"/>
    <x v="0"/>
    <x v="0"/>
    <x v="7"/>
    <n v="65"/>
    <x v="1"/>
    <s v="19-6-20"/>
    <x v="1"/>
    <n v="2068"/>
  </r>
  <r>
    <s v="1287b5c5-604b-462b-bf77-e64a8e89739e"/>
    <x v="0"/>
    <x v="0"/>
    <x v="1"/>
    <n v="10"/>
    <x v="0"/>
    <s v="22-1-21"/>
    <x v="5"/>
    <n v="2142"/>
  </r>
  <r>
    <s v="1287b5c5-604b-462b-bf77-e64a8e89739e"/>
    <x v="0"/>
    <x v="0"/>
    <x v="5"/>
    <n v="70"/>
    <x v="1"/>
    <d v="2021-07-03T00:00:00"/>
    <x v="0"/>
    <n v="2116"/>
  </r>
  <r>
    <s v="1287b5c5-604b-462b-bf77-e64a8e89739e"/>
    <x v="0"/>
    <x v="0"/>
    <x v="6"/>
    <n v="5"/>
    <x v="0"/>
    <s v="29-10-20"/>
    <x v="10"/>
    <n v="2087"/>
  </r>
  <r>
    <s v="1287b5c5-604b-462b-bf77-e64a8e89739e"/>
    <x v="0"/>
    <x v="0"/>
    <x v="7"/>
    <n v="65"/>
    <x v="1"/>
    <d v="2021-06-04T00:00:00"/>
    <x v="1"/>
    <n v="2068"/>
  </r>
  <r>
    <s v="1287b5c5-604b-462b-bf77-e64a8e89739e"/>
    <x v="0"/>
    <x v="0"/>
    <x v="11"/>
    <n v="12"/>
    <x v="0"/>
    <s v="23-8-20"/>
    <x v="3"/>
    <n v="2055"/>
  </r>
  <r>
    <s v="1287b5c5-604b-462b-bf77-e64a8e89739e"/>
    <x v="0"/>
    <x v="0"/>
    <x v="0"/>
    <n v="0"/>
    <x v="0"/>
    <s v="19-9-20"/>
    <x v="8"/>
    <n v="1991"/>
  </r>
  <r>
    <s v="1287b5c5-604b-462b-bf77-e64a8e89739e"/>
    <x v="0"/>
    <x v="0"/>
    <x v="2"/>
    <n v="15"/>
    <x v="0"/>
    <d v="2020-07-09T00:00:00"/>
    <x v="0"/>
    <n v="2116"/>
  </r>
  <r>
    <s v="1287b5c5-604b-462b-bf77-e64a8e89739e"/>
    <x v="0"/>
    <x v="0"/>
    <x v="13"/>
    <n v="60"/>
    <x v="1"/>
    <d v="2021-05-04T00:00:00"/>
    <x v="9"/>
    <n v="2110"/>
  </r>
  <r>
    <s v="1287b5c5-604b-462b-bf77-e64a8e89739e"/>
    <x v="0"/>
    <x v="0"/>
    <x v="1"/>
    <n v="10"/>
    <x v="0"/>
    <s v="23-7-20"/>
    <x v="0"/>
    <n v="2116"/>
  </r>
  <r>
    <s v="1287b5c5-604b-462b-bf77-e64a8e89739e"/>
    <x v="0"/>
    <x v="0"/>
    <x v="1"/>
    <n v="10"/>
    <x v="0"/>
    <d v="2020-05-07T00:00:00"/>
    <x v="9"/>
    <n v="2110"/>
  </r>
  <r>
    <s v="1287b5c5-604b-462b-bf77-e64a8e89739e"/>
    <x v="0"/>
    <x v="0"/>
    <x v="13"/>
    <n v="60"/>
    <x v="1"/>
    <s v="17-2-21"/>
    <x v="6"/>
    <n v="1890"/>
  </r>
  <r>
    <s v="1287b5c5-604b-462b-bf77-e64a8e89739e"/>
    <x v="0"/>
    <x v="0"/>
    <x v="6"/>
    <n v="5"/>
    <x v="0"/>
    <d v="2021-11-06T00:00:00"/>
    <x v="4"/>
    <n v="2055"/>
  </r>
  <r>
    <s v="1287b5c5-604b-462b-bf77-e64a8e89739e"/>
    <x v="0"/>
    <x v="0"/>
    <x v="13"/>
    <n v="60"/>
    <x v="1"/>
    <s v="22-10-20"/>
    <x v="10"/>
    <n v="2087"/>
  </r>
  <r>
    <s v="1287b5c5-604b-462b-bf77-e64a8e89739e"/>
    <x v="0"/>
    <x v="0"/>
    <x v="12"/>
    <n v="50"/>
    <x v="1"/>
    <s v="28-11-20"/>
    <x v="4"/>
    <n v="2055"/>
  </r>
  <r>
    <s v="f0a10ef0-89c7-46b0-828a-e9eec53a8cbe"/>
    <x v="12"/>
    <x v="3"/>
    <x v="8"/>
    <n v="20"/>
    <x v="2"/>
    <s v="23-5-21"/>
    <x v="9"/>
    <n v="2110"/>
  </r>
  <r>
    <s v="f0a10ef0-89c7-46b0-828a-e9eec53a8cbe"/>
    <x v="12"/>
    <x v="3"/>
    <x v="12"/>
    <n v="50"/>
    <x v="1"/>
    <s v="24-1-21"/>
    <x v="5"/>
    <n v="2142"/>
  </r>
  <r>
    <s v="f0a10ef0-89c7-46b0-828a-e9eec53a8cbe"/>
    <x v="12"/>
    <x v="3"/>
    <x v="7"/>
    <n v="65"/>
    <x v="1"/>
    <s v="20-6-20"/>
    <x v="1"/>
    <n v="2068"/>
  </r>
  <r>
    <s v="f0a10ef0-89c7-46b0-828a-e9eec53a8cbe"/>
    <x v="12"/>
    <x v="3"/>
    <x v="6"/>
    <n v="5"/>
    <x v="0"/>
    <s v="22-9-20"/>
    <x v="8"/>
    <n v="1991"/>
  </r>
  <r>
    <s v="f0a10ef0-89c7-46b0-828a-e9eec53a8cbe"/>
    <x v="12"/>
    <x v="3"/>
    <x v="8"/>
    <n v="20"/>
    <x v="2"/>
    <s v="22-6-20"/>
    <x v="1"/>
    <n v="2068"/>
  </r>
  <r>
    <s v="f0a10ef0-89c7-46b0-828a-e9eec53a8cbe"/>
    <x v="12"/>
    <x v="3"/>
    <x v="15"/>
    <n v="72"/>
    <x v="1"/>
    <s v="20-4-21"/>
    <x v="2"/>
    <n v="1978"/>
  </r>
  <r>
    <s v="f0a10ef0-89c7-46b0-828a-e9eec53a8cbe"/>
    <x v="12"/>
    <x v="3"/>
    <x v="8"/>
    <n v="20"/>
    <x v="2"/>
    <s v="15-10-20"/>
    <x v="10"/>
    <n v="2087"/>
  </r>
  <r>
    <s v="f0a10ef0-89c7-46b0-828a-e9eec53a8cbe"/>
    <x v="12"/>
    <x v="3"/>
    <x v="1"/>
    <n v="10"/>
    <x v="0"/>
    <s v="26-6-20"/>
    <x v="1"/>
    <n v="2068"/>
  </r>
  <r>
    <s v="f0a10ef0-89c7-46b0-828a-e9eec53a8cbe"/>
    <x v="12"/>
    <x v="3"/>
    <x v="0"/>
    <n v="0"/>
    <x v="0"/>
    <d v="2020-09-07T00:00:00"/>
    <x v="8"/>
    <n v="1991"/>
  </r>
  <r>
    <s v="f0a10ef0-89c7-46b0-828a-e9eec53a8cbe"/>
    <x v="12"/>
    <x v="3"/>
    <x v="8"/>
    <n v="20"/>
    <x v="2"/>
    <d v="2020-06-11T00:00:00"/>
    <x v="1"/>
    <n v="2068"/>
  </r>
  <r>
    <s v="f0a10ef0-89c7-46b0-828a-e9eec53a8cbe"/>
    <x v="12"/>
    <x v="3"/>
    <x v="1"/>
    <n v="10"/>
    <x v="0"/>
    <s v="27-11-20"/>
    <x v="4"/>
    <n v="2055"/>
  </r>
  <r>
    <s v="f0a10ef0-89c7-46b0-828a-e9eec53a8cbe"/>
    <x v="12"/>
    <x v="3"/>
    <x v="3"/>
    <n v="30"/>
    <x v="1"/>
    <d v="2021-02-06T00:00:00"/>
    <x v="6"/>
    <n v="1890"/>
  </r>
  <r>
    <s v="f0a10ef0-89c7-46b0-828a-e9eec53a8cbe"/>
    <x v="12"/>
    <x v="3"/>
    <x v="4"/>
    <n v="35"/>
    <x v="2"/>
    <d v="2021-12-03T00:00:00"/>
    <x v="11"/>
    <n v="2099"/>
  </r>
  <r>
    <s v="f0a10ef0-89c7-46b0-828a-e9eec53a8cbe"/>
    <x v="12"/>
    <x v="3"/>
    <x v="13"/>
    <n v="60"/>
    <x v="1"/>
    <s v="21-9-20"/>
    <x v="8"/>
    <n v="1991"/>
  </r>
  <r>
    <s v="f0a10ef0-89c7-46b0-828a-e9eec53a8cbe"/>
    <x v="12"/>
    <x v="3"/>
    <x v="4"/>
    <n v="35"/>
    <x v="2"/>
    <s v="13-11-20"/>
    <x v="4"/>
    <n v="2055"/>
  </r>
  <r>
    <s v="f0a10ef0-89c7-46b0-828a-e9eec53a8cbe"/>
    <x v="12"/>
    <x v="3"/>
    <x v="9"/>
    <n v="75"/>
    <x v="1"/>
    <s v="14-3-21"/>
    <x v="7"/>
    <n v="1982"/>
  </r>
  <r>
    <s v="f0a10ef0-89c7-46b0-828a-e9eec53a8cbe"/>
    <x v="12"/>
    <x v="3"/>
    <x v="9"/>
    <n v="75"/>
    <x v="1"/>
    <s v="20-8-20"/>
    <x v="3"/>
    <n v="2055"/>
  </r>
  <r>
    <s v="f0a10ef0-89c7-46b0-828a-e9eec53a8cbe"/>
    <x v="12"/>
    <x v="3"/>
    <x v="4"/>
    <n v="35"/>
    <x v="2"/>
    <s v="31-1-21"/>
    <x v="5"/>
    <n v="2142"/>
  </r>
  <r>
    <s v="f0a10ef0-89c7-46b0-828a-e9eec53a8cbe"/>
    <x v="12"/>
    <x v="3"/>
    <x v="14"/>
    <n v="70"/>
    <x v="1"/>
    <s v="28-2-21"/>
    <x v="6"/>
    <n v="1890"/>
  </r>
  <r>
    <s v="f0a10ef0-89c7-46b0-828a-e9eec53a8cbe"/>
    <x v="12"/>
    <x v="3"/>
    <x v="12"/>
    <n v="50"/>
    <x v="1"/>
    <d v="2021-09-05T00:00:00"/>
    <x v="8"/>
    <n v="1991"/>
  </r>
  <r>
    <s v="f0a10ef0-89c7-46b0-828a-e9eec53a8cbe"/>
    <x v="12"/>
    <x v="3"/>
    <x v="10"/>
    <n v="45"/>
    <x v="1"/>
    <s v="20-3-21"/>
    <x v="7"/>
    <n v="1982"/>
  </r>
  <r>
    <s v="f0a10ef0-89c7-46b0-828a-e9eec53a8cbe"/>
    <x v="12"/>
    <x v="3"/>
    <x v="11"/>
    <n v="12"/>
    <x v="0"/>
    <d v="2020-07-11T00:00:00"/>
    <x v="0"/>
    <n v="2116"/>
  </r>
  <r>
    <s v="f0a10ef0-89c7-46b0-828a-e9eec53a8cbe"/>
    <x v="12"/>
    <x v="3"/>
    <x v="2"/>
    <n v="15"/>
    <x v="0"/>
    <s v="16-8-20"/>
    <x v="3"/>
    <n v="2055"/>
  </r>
  <r>
    <s v="a6cace19-96eb-40b3-b6fb-2a1a4e444dde"/>
    <x v="4"/>
    <x v="0"/>
    <x v="10"/>
    <n v="45"/>
    <x v="1"/>
    <s v="31-10-20"/>
    <x v="10"/>
    <n v="2087"/>
  </r>
  <r>
    <s v="a6cace19-96eb-40b3-b6fb-2a1a4e444dde"/>
    <x v="4"/>
    <x v="0"/>
    <x v="14"/>
    <n v="70"/>
    <x v="1"/>
    <d v="2021-11-01T00:00:00"/>
    <x v="4"/>
    <n v="2055"/>
  </r>
  <r>
    <s v="a6cace19-96eb-40b3-b6fb-2a1a4e444dde"/>
    <x v="4"/>
    <x v="0"/>
    <x v="7"/>
    <n v="65"/>
    <x v="1"/>
    <s v="26-10-20"/>
    <x v="10"/>
    <n v="2087"/>
  </r>
  <r>
    <s v="a6cace19-96eb-40b3-b6fb-2a1a4e444dde"/>
    <x v="4"/>
    <x v="0"/>
    <x v="0"/>
    <n v="0"/>
    <x v="0"/>
    <s v="19-1-21"/>
    <x v="5"/>
    <n v="2142"/>
  </r>
  <r>
    <s v="a6cace19-96eb-40b3-b6fb-2a1a4e444dde"/>
    <x v="4"/>
    <x v="0"/>
    <x v="3"/>
    <n v="30"/>
    <x v="1"/>
    <s v="22-2-21"/>
    <x v="6"/>
    <n v="1890"/>
  </r>
  <r>
    <s v="a6cace19-96eb-40b3-b6fb-2a1a4e444dde"/>
    <x v="4"/>
    <x v="0"/>
    <x v="2"/>
    <n v="15"/>
    <x v="0"/>
    <d v="2020-10-09T00:00:00"/>
    <x v="10"/>
    <n v="2087"/>
  </r>
  <r>
    <s v="a6cace19-96eb-40b3-b6fb-2a1a4e444dde"/>
    <x v="4"/>
    <x v="0"/>
    <x v="3"/>
    <n v="30"/>
    <x v="1"/>
    <s v="23-1-21"/>
    <x v="5"/>
    <n v="2142"/>
  </r>
  <r>
    <s v="a6cace19-96eb-40b3-b6fb-2a1a4e444dde"/>
    <x v="4"/>
    <x v="0"/>
    <x v="9"/>
    <n v="75"/>
    <x v="1"/>
    <s v="31-8-20"/>
    <x v="3"/>
    <n v="2055"/>
  </r>
  <r>
    <s v="a6cace19-96eb-40b3-b6fb-2a1a4e444dde"/>
    <x v="4"/>
    <x v="0"/>
    <x v="5"/>
    <n v="70"/>
    <x v="1"/>
    <d v="2020-09-07T00:00:00"/>
    <x v="8"/>
    <n v="1991"/>
  </r>
  <r>
    <s v="a6cace19-96eb-40b3-b6fb-2a1a4e444dde"/>
    <x v="4"/>
    <x v="0"/>
    <x v="2"/>
    <n v="15"/>
    <x v="0"/>
    <s v="27-1-21"/>
    <x v="5"/>
    <n v="2142"/>
  </r>
  <r>
    <s v="a6cace19-96eb-40b3-b6fb-2a1a4e444dde"/>
    <x v="4"/>
    <x v="0"/>
    <x v="3"/>
    <n v="30"/>
    <x v="1"/>
    <s v="13-8-20"/>
    <x v="3"/>
    <n v="2055"/>
  </r>
  <r>
    <s v="a6cace19-96eb-40b3-b6fb-2a1a4e444dde"/>
    <x v="4"/>
    <x v="0"/>
    <x v="2"/>
    <n v="15"/>
    <x v="0"/>
    <d v="2020-06-11T00:00:00"/>
    <x v="1"/>
    <n v="2068"/>
  </r>
  <r>
    <s v="a6cace19-96eb-40b3-b6fb-2a1a4e444dde"/>
    <x v="4"/>
    <x v="0"/>
    <x v="10"/>
    <n v="45"/>
    <x v="1"/>
    <d v="2021-11-04T00:00:00"/>
    <x v="4"/>
    <n v="2055"/>
  </r>
  <r>
    <s v="a6cace19-96eb-40b3-b6fb-2a1a4e444dde"/>
    <x v="4"/>
    <x v="0"/>
    <x v="5"/>
    <n v="70"/>
    <x v="1"/>
    <d v="2020-11-09T00:00:00"/>
    <x v="4"/>
    <n v="2055"/>
  </r>
  <r>
    <s v="a6cace19-96eb-40b3-b6fb-2a1a4e444dde"/>
    <x v="4"/>
    <x v="0"/>
    <x v="14"/>
    <n v="70"/>
    <x v="1"/>
    <s v="17-8-20"/>
    <x v="3"/>
    <n v="2055"/>
  </r>
  <r>
    <s v="a6cace19-96eb-40b3-b6fb-2a1a4e444dde"/>
    <x v="4"/>
    <x v="0"/>
    <x v="12"/>
    <n v="50"/>
    <x v="1"/>
    <s v="27-3-21"/>
    <x v="7"/>
    <n v="1982"/>
  </r>
  <r>
    <s v="a6cace19-96eb-40b3-b6fb-2a1a4e444dde"/>
    <x v="4"/>
    <x v="0"/>
    <x v="0"/>
    <n v="0"/>
    <x v="0"/>
    <s v="15-5-21"/>
    <x v="9"/>
    <n v="2110"/>
  </r>
  <r>
    <s v="a6cace19-96eb-40b3-b6fb-2a1a4e444dde"/>
    <x v="4"/>
    <x v="0"/>
    <x v="7"/>
    <n v="65"/>
    <x v="1"/>
    <s v="23-5-21"/>
    <x v="9"/>
    <n v="2110"/>
  </r>
  <r>
    <s v="a6cace19-96eb-40b3-b6fb-2a1a4e444dde"/>
    <x v="4"/>
    <x v="0"/>
    <x v="12"/>
    <n v="50"/>
    <x v="1"/>
    <s v="25-11-20"/>
    <x v="4"/>
    <n v="2055"/>
  </r>
  <r>
    <s v="a6cace19-96eb-40b3-b6fb-2a1a4e444dde"/>
    <x v="4"/>
    <x v="0"/>
    <x v="1"/>
    <n v="10"/>
    <x v="0"/>
    <s v="31-12-20"/>
    <x v="11"/>
    <n v="2099"/>
  </r>
  <r>
    <s v="a6cace19-96eb-40b3-b6fb-2a1a4e444dde"/>
    <x v="4"/>
    <x v="0"/>
    <x v="1"/>
    <n v="10"/>
    <x v="0"/>
    <d v="2020-02-07T00:00:00"/>
    <x v="6"/>
    <n v="1890"/>
  </r>
  <r>
    <s v="a6cace19-96eb-40b3-b6fb-2a1a4e444dde"/>
    <x v="4"/>
    <x v="0"/>
    <x v="8"/>
    <n v="20"/>
    <x v="2"/>
    <s v="17-5-21"/>
    <x v="9"/>
    <n v="2110"/>
  </r>
  <r>
    <s v="a6cace19-96eb-40b3-b6fb-2a1a4e444dde"/>
    <x v="4"/>
    <x v="0"/>
    <x v="8"/>
    <n v="20"/>
    <x v="2"/>
    <s v="29-7-20"/>
    <x v="0"/>
    <n v="2116"/>
  </r>
  <r>
    <s v="a6cace19-96eb-40b3-b6fb-2a1a4e444dde"/>
    <x v="4"/>
    <x v="0"/>
    <x v="13"/>
    <n v="60"/>
    <x v="1"/>
    <s v="29-9-20"/>
    <x v="8"/>
    <n v="1991"/>
  </r>
  <r>
    <s v="a6cace19-96eb-40b3-b6fb-2a1a4e444dde"/>
    <x v="4"/>
    <x v="0"/>
    <x v="2"/>
    <n v="15"/>
    <x v="0"/>
    <d v="2020-01-11T00:00:00"/>
    <x v="5"/>
    <n v="2142"/>
  </r>
  <r>
    <s v="a6cace19-96eb-40b3-b6fb-2a1a4e444dde"/>
    <x v="4"/>
    <x v="0"/>
    <x v="8"/>
    <n v="20"/>
    <x v="2"/>
    <s v="13-8-20"/>
    <x v="3"/>
    <n v="2055"/>
  </r>
  <r>
    <s v="a6cace19-96eb-40b3-b6fb-2a1a4e444dde"/>
    <x v="4"/>
    <x v="0"/>
    <x v="15"/>
    <n v="72"/>
    <x v="1"/>
    <d v="2021-05-06T00:00:00"/>
    <x v="9"/>
    <n v="2110"/>
  </r>
  <r>
    <s v="a6cace19-96eb-40b3-b6fb-2a1a4e444dde"/>
    <x v="4"/>
    <x v="0"/>
    <x v="12"/>
    <n v="50"/>
    <x v="1"/>
    <d v="2021-04-02T00:00:00"/>
    <x v="2"/>
    <n v="1978"/>
  </r>
  <r>
    <s v="a6cace19-96eb-40b3-b6fb-2a1a4e444dde"/>
    <x v="4"/>
    <x v="0"/>
    <x v="15"/>
    <n v="72"/>
    <x v="1"/>
    <s v="16-7-20"/>
    <x v="0"/>
    <n v="2116"/>
  </r>
  <r>
    <s v="a6cace19-96eb-40b3-b6fb-2a1a4e444dde"/>
    <x v="4"/>
    <x v="0"/>
    <x v="11"/>
    <n v="12"/>
    <x v="0"/>
    <d v="2021-03-01T00:00:00"/>
    <x v="7"/>
    <n v="1982"/>
  </r>
  <r>
    <s v="a6cace19-96eb-40b3-b6fb-2a1a4e444dde"/>
    <x v="4"/>
    <x v="0"/>
    <x v="13"/>
    <n v="60"/>
    <x v="1"/>
    <d v="2021-10-06T00:00:00"/>
    <x v="10"/>
    <n v="2087"/>
  </r>
  <r>
    <s v="a6cace19-96eb-40b3-b6fb-2a1a4e444dde"/>
    <x v="4"/>
    <x v="0"/>
    <x v="3"/>
    <n v="30"/>
    <x v="1"/>
    <d v="2020-12-11T00:00:00"/>
    <x v="11"/>
    <n v="2099"/>
  </r>
  <r>
    <s v="a6cace19-96eb-40b3-b6fb-2a1a4e444dde"/>
    <x v="4"/>
    <x v="0"/>
    <x v="13"/>
    <n v="60"/>
    <x v="1"/>
    <s v="30-10-20"/>
    <x v="10"/>
    <n v="2087"/>
  </r>
  <r>
    <s v="a6cace19-96eb-40b3-b6fb-2a1a4e444dde"/>
    <x v="4"/>
    <x v="0"/>
    <x v="9"/>
    <n v="75"/>
    <x v="1"/>
    <d v="2021-09-03T00:00:00"/>
    <x v="8"/>
    <n v="1991"/>
  </r>
  <r>
    <s v="a6cace19-96eb-40b3-b6fb-2a1a4e444dde"/>
    <x v="4"/>
    <x v="0"/>
    <x v="6"/>
    <n v="5"/>
    <x v="0"/>
    <s v="14-8-20"/>
    <x v="3"/>
    <n v="2055"/>
  </r>
  <r>
    <s v="a6cace19-96eb-40b3-b6fb-2a1a4e444dde"/>
    <x v="4"/>
    <x v="0"/>
    <x v="13"/>
    <n v="60"/>
    <x v="1"/>
    <s v="15-11-20"/>
    <x v="4"/>
    <n v="2055"/>
  </r>
  <r>
    <s v="a6cace19-96eb-40b3-b6fb-2a1a4e444dde"/>
    <x v="4"/>
    <x v="0"/>
    <x v="13"/>
    <n v="60"/>
    <x v="1"/>
    <d v="2021-12-06T00:00:00"/>
    <x v="11"/>
    <n v="2099"/>
  </r>
  <r>
    <s v="a6cace19-96eb-40b3-b6fb-2a1a4e444dde"/>
    <x v="4"/>
    <x v="0"/>
    <x v="4"/>
    <n v="35"/>
    <x v="2"/>
    <s v="22-7-20"/>
    <x v="0"/>
    <n v="2116"/>
  </r>
  <r>
    <s v="a6cace19-96eb-40b3-b6fb-2a1a4e444dde"/>
    <x v="4"/>
    <x v="0"/>
    <x v="0"/>
    <n v="0"/>
    <x v="0"/>
    <d v="2020-12-07T00:00:00"/>
    <x v="11"/>
    <n v="2099"/>
  </r>
  <r>
    <s v="a6cace19-96eb-40b3-b6fb-2a1a4e444dde"/>
    <x v="4"/>
    <x v="0"/>
    <x v="4"/>
    <n v="35"/>
    <x v="2"/>
    <s v="19-2-21"/>
    <x v="6"/>
    <n v="1890"/>
  </r>
  <r>
    <s v="a6cace19-96eb-40b3-b6fb-2a1a4e444dde"/>
    <x v="4"/>
    <x v="0"/>
    <x v="15"/>
    <n v="72"/>
    <x v="1"/>
    <d v="2021-12-03T00:00:00"/>
    <x v="11"/>
    <n v="2099"/>
  </r>
  <r>
    <s v="a6cace19-96eb-40b3-b6fb-2a1a4e444dde"/>
    <x v="4"/>
    <x v="0"/>
    <x v="8"/>
    <n v="20"/>
    <x v="2"/>
    <d v="2021-01-06T00:00:00"/>
    <x v="5"/>
    <n v="2142"/>
  </r>
  <r>
    <s v="a6cace19-96eb-40b3-b6fb-2a1a4e444dde"/>
    <x v="4"/>
    <x v="0"/>
    <x v="13"/>
    <n v="60"/>
    <x v="1"/>
    <s v="27-7-20"/>
    <x v="0"/>
    <n v="2116"/>
  </r>
  <r>
    <s v="a6cace19-96eb-40b3-b6fb-2a1a4e444dde"/>
    <x v="4"/>
    <x v="0"/>
    <x v="12"/>
    <n v="50"/>
    <x v="1"/>
    <s v="15-10-20"/>
    <x v="10"/>
    <n v="2087"/>
  </r>
  <r>
    <s v="a6cace19-96eb-40b3-b6fb-2a1a4e444dde"/>
    <x v="4"/>
    <x v="0"/>
    <x v="1"/>
    <n v="10"/>
    <x v="0"/>
    <d v="2020-03-11T00:00:00"/>
    <x v="7"/>
    <n v="1982"/>
  </r>
  <r>
    <s v="a6cace19-96eb-40b3-b6fb-2a1a4e444dde"/>
    <x v="4"/>
    <x v="0"/>
    <x v="15"/>
    <n v="72"/>
    <x v="1"/>
    <s v="26-11-20"/>
    <x v="4"/>
    <n v="2055"/>
  </r>
  <r>
    <s v="a6cace19-96eb-40b3-b6fb-2a1a4e444dde"/>
    <x v="4"/>
    <x v="0"/>
    <x v="2"/>
    <n v="15"/>
    <x v="0"/>
    <s v="14-7-20"/>
    <x v="0"/>
    <n v="2116"/>
  </r>
  <r>
    <s v="1b7d1f70-21dd-483b-b395-e15f4c2368f1"/>
    <x v="14"/>
    <x v="0"/>
    <x v="10"/>
    <n v="45"/>
    <x v="1"/>
    <s v="15-2-21"/>
    <x v="6"/>
    <n v="1890"/>
  </r>
  <r>
    <s v="1b7d1f70-21dd-483b-b395-e15f4c2368f1"/>
    <x v="14"/>
    <x v="0"/>
    <x v="3"/>
    <n v="30"/>
    <x v="1"/>
    <s v="26-9-20"/>
    <x v="8"/>
    <n v="1991"/>
  </r>
  <r>
    <s v="1b7d1f70-21dd-483b-b395-e15f4c2368f1"/>
    <x v="14"/>
    <x v="0"/>
    <x v="9"/>
    <n v="75"/>
    <x v="1"/>
    <s v="26-9-20"/>
    <x v="8"/>
    <n v="1991"/>
  </r>
  <r>
    <s v="1b7d1f70-21dd-483b-b395-e15f4c2368f1"/>
    <x v="14"/>
    <x v="0"/>
    <x v="5"/>
    <n v="70"/>
    <x v="1"/>
    <d v="2021-12-01T00:00:00"/>
    <x v="11"/>
    <n v="2099"/>
  </r>
  <r>
    <s v="1b7d1f70-21dd-483b-b395-e15f4c2368f1"/>
    <x v="14"/>
    <x v="0"/>
    <x v="9"/>
    <n v="75"/>
    <x v="1"/>
    <s v="14-12-20"/>
    <x v="11"/>
    <n v="2099"/>
  </r>
  <r>
    <s v="1b7d1f70-21dd-483b-b395-e15f4c2368f1"/>
    <x v="14"/>
    <x v="0"/>
    <x v="0"/>
    <n v="0"/>
    <x v="0"/>
    <s v="14-12-20"/>
    <x v="11"/>
    <n v="2099"/>
  </r>
  <r>
    <s v="1b7d1f70-21dd-483b-b395-e15f4c2368f1"/>
    <x v="14"/>
    <x v="0"/>
    <x v="8"/>
    <n v="20"/>
    <x v="2"/>
    <d v="2021-07-05T00:00:00"/>
    <x v="0"/>
    <n v="2116"/>
  </r>
  <r>
    <s v="1b7d1f70-21dd-483b-b395-e15f4c2368f1"/>
    <x v="14"/>
    <x v="0"/>
    <x v="12"/>
    <n v="50"/>
    <x v="1"/>
    <s v="19-6-20"/>
    <x v="1"/>
    <n v="2068"/>
  </r>
  <r>
    <s v="1b7d1f70-21dd-483b-b395-e15f4c2368f1"/>
    <x v="14"/>
    <x v="0"/>
    <x v="1"/>
    <n v="10"/>
    <x v="0"/>
    <s v="19-10-20"/>
    <x v="10"/>
    <n v="2087"/>
  </r>
  <r>
    <s v="1b7d1f70-21dd-483b-b395-e15f4c2368f1"/>
    <x v="14"/>
    <x v="0"/>
    <x v="7"/>
    <n v="65"/>
    <x v="1"/>
    <d v="2020-11-07T00:00:00"/>
    <x v="4"/>
    <n v="2055"/>
  </r>
  <r>
    <s v="1b7d1f70-21dd-483b-b395-e15f4c2368f1"/>
    <x v="14"/>
    <x v="0"/>
    <x v="7"/>
    <n v="65"/>
    <x v="1"/>
    <s v="23-5-21"/>
    <x v="9"/>
    <n v="2110"/>
  </r>
  <r>
    <s v="1b7d1f70-21dd-483b-b395-e15f4c2368f1"/>
    <x v="14"/>
    <x v="0"/>
    <x v="2"/>
    <n v="15"/>
    <x v="0"/>
    <s v="13-6-21"/>
    <x v="1"/>
    <n v="2068"/>
  </r>
  <r>
    <s v="1b7d1f70-21dd-483b-b395-e15f4c2368f1"/>
    <x v="14"/>
    <x v="0"/>
    <x v="9"/>
    <n v="75"/>
    <x v="1"/>
    <s v="31-1-21"/>
    <x v="5"/>
    <n v="2142"/>
  </r>
  <r>
    <s v="1b7d1f70-21dd-483b-b395-e15f4c2368f1"/>
    <x v="14"/>
    <x v="0"/>
    <x v="0"/>
    <n v="0"/>
    <x v="0"/>
    <s v="20-4-21"/>
    <x v="2"/>
    <n v="1978"/>
  </r>
  <r>
    <s v="1b7d1f70-21dd-483b-b395-e15f4c2368f1"/>
    <x v="14"/>
    <x v="0"/>
    <x v="11"/>
    <n v="12"/>
    <x v="0"/>
    <s v="17-10-20"/>
    <x v="10"/>
    <n v="2087"/>
  </r>
  <r>
    <s v="1b7d1f70-21dd-483b-b395-e15f4c2368f1"/>
    <x v="14"/>
    <x v="0"/>
    <x v="9"/>
    <n v="75"/>
    <x v="1"/>
    <s v="23-4-21"/>
    <x v="2"/>
    <n v="1978"/>
  </r>
  <r>
    <s v="1b7d1f70-21dd-483b-b395-e15f4c2368f1"/>
    <x v="14"/>
    <x v="0"/>
    <x v="0"/>
    <n v="0"/>
    <x v="0"/>
    <s v="14-6-21"/>
    <x v="1"/>
    <n v="2068"/>
  </r>
  <r>
    <s v="27e2cea3-b408-4e66-801b-29fdf7c03b05"/>
    <x v="10"/>
    <x v="0"/>
    <x v="3"/>
    <n v="30"/>
    <x v="1"/>
    <d v="2021-06-03T00:00:00"/>
    <x v="1"/>
    <n v="2068"/>
  </r>
  <r>
    <s v="27e2cea3-b408-4e66-801b-29fdf7c03b05"/>
    <x v="10"/>
    <x v="0"/>
    <x v="3"/>
    <n v="30"/>
    <x v="1"/>
    <s v="16-3-21"/>
    <x v="7"/>
    <n v="1982"/>
  </r>
  <r>
    <s v="27e2cea3-b408-4e66-801b-29fdf7c03b05"/>
    <x v="10"/>
    <x v="0"/>
    <x v="11"/>
    <n v="12"/>
    <x v="0"/>
    <s v="13-4-21"/>
    <x v="2"/>
    <n v="1978"/>
  </r>
  <r>
    <s v="27e2cea3-b408-4e66-801b-29fdf7c03b05"/>
    <x v="10"/>
    <x v="0"/>
    <x v="11"/>
    <n v="12"/>
    <x v="0"/>
    <d v="2021-12-03T00:00:00"/>
    <x v="11"/>
    <n v="2099"/>
  </r>
  <r>
    <s v="27e2cea3-b408-4e66-801b-29fdf7c03b05"/>
    <x v="10"/>
    <x v="0"/>
    <x v="6"/>
    <n v="5"/>
    <x v="0"/>
    <s v="31-3-21"/>
    <x v="7"/>
    <n v="1982"/>
  </r>
  <r>
    <s v="27e2cea3-b408-4e66-801b-29fdf7c03b05"/>
    <x v="10"/>
    <x v="0"/>
    <x v="11"/>
    <n v="12"/>
    <x v="0"/>
    <s v="13-6-21"/>
    <x v="1"/>
    <n v="2068"/>
  </r>
  <r>
    <s v="27e2cea3-b408-4e66-801b-29fdf7c03b05"/>
    <x v="10"/>
    <x v="0"/>
    <x v="15"/>
    <n v="72"/>
    <x v="1"/>
    <d v="2021-01-01T00:00:00"/>
    <x v="5"/>
    <n v="2142"/>
  </r>
  <r>
    <s v="27e2cea3-b408-4e66-801b-29fdf7c03b05"/>
    <x v="10"/>
    <x v="0"/>
    <x v="3"/>
    <n v="30"/>
    <x v="1"/>
    <s v="20-2-21"/>
    <x v="6"/>
    <n v="1890"/>
  </r>
  <r>
    <s v="27e2cea3-b408-4e66-801b-29fdf7c03b05"/>
    <x v="10"/>
    <x v="0"/>
    <x v="14"/>
    <n v="70"/>
    <x v="1"/>
    <s v="15-3-21"/>
    <x v="7"/>
    <n v="1982"/>
  </r>
  <r>
    <s v="27e2cea3-b408-4e66-801b-29fdf7c03b05"/>
    <x v="10"/>
    <x v="0"/>
    <x v="2"/>
    <n v="15"/>
    <x v="0"/>
    <d v="2021-04-03T00:00:00"/>
    <x v="2"/>
    <n v="1978"/>
  </r>
  <r>
    <s v="27e2cea3-b408-4e66-801b-29fdf7c03b05"/>
    <x v="10"/>
    <x v="0"/>
    <x v="10"/>
    <n v="45"/>
    <x v="1"/>
    <s v="22-4-21"/>
    <x v="2"/>
    <n v="1978"/>
  </r>
  <r>
    <s v="27e2cea3-b408-4e66-801b-29fdf7c03b05"/>
    <x v="10"/>
    <x v="0"/>
    <x v="12"/>
    <n v="50"/>
    <x v="1"/>
    <s v="19-9-20"/>
    <x v="8"/>
    <n v="1991"/>
  </r>
  <r>
    <s v="27e2cea3-b408-4e66-801b-29fdf7c03b05"/>
    <x v="10"/>
    <x v="0"/>
    <x v="13"/>
    <n v="60"/>
    <x v="1"/>
    <s v="25-9-20"/>
    <x v="8"/>
    <n v="1991"/>
  </r>
  <r>
    <s v="27e2cea3-b408-4e66-801b-29fdf7c03b05"/>
    <x v="10"/>
    <x v="0"/>
    <x v="13"/>
    <n v="60"/>
    <x v="1"/>
    <d v="2021-02-05T00:00:00"/>
    <x v="6"/>
    <n v="1890"/>
  </r>
  <r>
    <s v="27e2cea3-b408-4e66-801b-29fdf7c03b05"/>
    <x v="10"/>
    <x v="0"/>
    <x v="5"/>
    <n v="70"/>
    <x v="1"/>
    <s v="18-12-20"/>
    <x v="11"/>
    <n v="2099"/>
  </r>
  <r>
    <s v="27e2cea3-b408-4e66-801b-29fdf7c03b05"/>
    <x v="10"/>
    <x v="0"/>
    <x v="7"/>
    <n v="65"/>
    <x v="1"/>
    <d v="2020-11-11T00:00:00"/>
    <x v="4"/>
    <n v="2055"/>
  </r>
  <r>
    <s v="27e2cea3-b408-4e66-801b-29fdf7c03b05"/>
    <x v="10"/>
    <x v="0"/>
    <x v="4"/>
    <n v="35"/>
    <x v="2"/>
    <s v="13-1-21"/>
    <x v="5"/>
    <n v="2142"/>
  </r>
  <r>
    <s v="27e2cea3-b408-4e66-801b-29fdf7c03b05"/>
    <x v="10"/>
    <x v="0"/>
    <x v="9"/>
    <n v="75"/>
    <x v="1"/>
    <d v="2020-01-10T00:00:00"/>
    <x v="5"/>
    <n v="2142"/>
  </r>
  <r>
    <s v="27e2cea3-b408-4e66-801b-29fdf7c03b05"/>
    <x v="10"/>
    <x v="0"/>
    <x v="13"/>
    <n v="60"/>
    <x v="1"/>
    <s v="27-3-21"/>
    <x v="7"/>
    <n v="1982"/>
  </r>
  <r>
    <s v="27e2cea3-b408-4e66-801b-29fdf7c03b05"/>
    <x v="10"/>
    <x v="0"/>
    <x v="15"/>
    <n v="72"/>
    <x v="1"/>
    <s v="18-7-20"/>
    <x v="0"/>
    <n v="2116"/>
  </r>
  <r>
    <s v="27e2cea3-b408-4e66-801b-29fdf7c03b05"/>
    <x v="10"/>
    <x v="0"/>
    <x v="13"/>
    <n v="60"/>
    <x v="1"/>
    <s v="16-10-20"/>
    <x v="10"/>
    <n v="2087"/>
  </r>
  <r>
    <s v="27e2cea3-b408-4e66-801b-29fdf7c03b05"/>
    <x v="10"/>
    <x v="0"/>
    <x v="13"/>
    <n v="60"/>
    <x v="1"/>
    <d v="2020-08-07T00:00:00"/>
    <x v="3"/>
    <n v="2055"/>
  </r>
  <r>
    <s v="27e2cea3-b408-4e66-801b-29fdf7c03b05"/>
    <x v="10"/>
    <x v="0"/>
    <x v="4"/>
    <n v="35"/>
    <x v="2"/>
    <d v="2021-07-02T00:00:00"/>
    <x v="0"/>
    <n v="2116"/>
  </r>
  <r>
    <s v="27e2cea3-b408-4e66-801b-29fdf7c03b05"/>
    <x v="10"/>
    <x v="0"/>
    <x v="5"/>
    <n v="70"/>
    <x v="1"/>
    <s v="18-6-21"/>
    <x v="1"/>
    <n v="2068"/>
  </r>
  <r>
    <s v="27e2cea3-b408-4e66-801b-29fdf7c03b05"/>
    <x v="10"/>
    <x v="0"/>
    <x v="12"/>
    <n v="50"/>
    <x v="1"/>
    <s v="16-8-20"/>
    <x v="3"/>
    <n v="2055"/>
  </r>
  <r>
    <s v="27e2cea3-b408-4e66-801b-29fdf7c03b05"/>
    <x v="10"/>
    <x v="0"/>
    <x v="12"/>
    <n v="50"/>
    <x v="1"/>
    <d v="2021-04-02T00:00:00"/>
    <x v="2"/>
    <n v="1978"/>
  </r>
  <r>
    <s v="27e2cea3-b408-4e66-801b-29fdf7c03b05"/>
    <x v="10"/>
    <x v="0"/>
    <x v="0"/>
    <n v="0"/>
    <x v="0"/>
    <d v="2020-12-08T00:00:00"/>
    <x v="11"/>
    <n v="2099"/>
  </r>
  <r>
    <s v="27e2cea3-b408-4e66-801b-29fdf7c03b05"/>
    <x v="10"/>
    <x v="0"/>
    <x v="2"/>
    <n v="15"/>
    <x v="0"/>
    <d v="2021-09-03T00:00:00"/>
    <x v="8"/>
    <n v="1991"/>
  </r>
  <r>
    <s v="27e2cea3-b408-4e66-801b-29fdf7c03b05"/>
    <x v="10"/>
    <x v="0"/>
    <x v="3"/>
    <n v="30"/>
    <x v="1"/>
    <s v="18-10-20"/>
    <x v="10"/>
    <n v="2087"/>
  </r>
  <r>
    <s v="27e2cea3-b408-4e66-801b-29fdf7c03b05"/>
    <x v="10"/>
    <x v="0"/>
    <x v="15"/>
    <n v="72"/>
    <x v="1"/>
    <s v="17-1-21"/>
    <x v="5"/>
    <n v="2142"/>
  </r>
  <r>
    <s v="27e2cea3-b408-4e66-801b-29fdf7c03b05"/>
    <x v="10"/>
    <x v="0"/>
    <x v="13"/>
    <n v="60"/>
    <x v="1"/>
    <d v="2020-06-11T00:00:00"/>
    <x v="1"/>
    <n v="2068"/>
  </r>
  <r>
    <s v="27e2cea3-b408-4e66-801b-29fdf7c03b05"/>
    <x v="10"/>
    <x v="0"/>
    <x v="12"/>
    <n v="50"/>
    <x v="1"/>
    <d v="2020-01-08T00:00:00"/>
    <x v="5"/>
    <n v="2142"/>
  </r>
  <r>
    <s v="27e2cea3-b408-4e66-801b-29fdf7c03b05"/>
    <x v="10"/>
    <x v="0"/>
    <x v="0"/>
    <n v="0"/>
    <x v="0"/>
    <s v="21-8-20"/>
    <x v="3"/>
    <n v="2055"/>
  </r>
  <r>
    <s v="27e2cea3-b408-4e66-801b-29fdf7c03b05"/>
    <x v="10"/>
    <x v="0"/>
    <x v="8"/>
    <n v="20"/>
    <x v="2"/>
    <s v="17-11-20"/>
    <x v="4"/>
    <n v="2055"/>
  </r>
  <r>
    <s v="c6616e7c-f815-46d0-9b1d-d7ea977f5d32"/>
    <x v="2"/>
    <x v="3"/>
    <x v="14"/>
    <n v="70"/>
    <x v="1"/>
    <d v="2021-03-03T00:00:00"/>
    <x v="7"/>
    <n v="1982"/>
  </r>
  <r>
    <s v="c6616e7c-f815-46d0-9b1d-d7ea977f5d32"/>
    <x v="2"/>
    <x v="3"/>
    <x v="5"/>
    <n v="70"/>
    <x v="1"/>
    <s v="19-1-21"/>
    <x v="5"/>
    <n v="2142"/>
  </r>
  <r>
    <s v="c6616e7c-f815-46d0-9b1d-d7ea977f5d32"/>
    <x v="2"/>
    <x v="3"/>
    <x v="4"/>
    <n v="35"/>
    <x v="2"/>
    <d v="2021-10-02T00:00:00"/>
    <x v="10"/>
    <n v="2087"/>
  </r>
  <r>
    <s v="c6616e7c-f815-46d0-9b1d-d7ea977f5d32"/>
    <x v="2"/>
    <x v="3"/>
    <x v="12"/>
    <n v="50"/>
    <x v="1"/>
    <s v="24-7-20"/>
    <x v="0"/>
    <n v="2116"/>
  </r>
  <r>
    <s v="c6616e7c-f815-46d0-9b1d-d7ea977f5d32"/>
    <x v="2"/>
    <x v="3"/>
    <x v="4"/>
    <n v="35"/>
    <x v="2"/>
    <s v="15-11-20"/>
    <x v="4"/>
    <n v="2055"/>
  </r>
  <r>
    <s v="c6616e7c-f815-46d0-9b1d-d7ea977f5d32"/>
    <x v="2"/>
    <x v="3"/>
    <x v="14"/>
    <n v="70"/>
    <x v="1"/>
    <s v="25-5-21"/>
    <x v="9"/>
    <n v="2110"/>
  </r>
  <r>
    <s v="c6616e7c-f815-46d0-9b1d-d7ea977f5d32"/>
    <x v="2"/>
    <x v="3"/>
    <x v="0"/>
    <n v="0"/>
    <x v="0"/>
    <d v="2021-07-03T00:00:00"/>
    <x v="0"/>
    <n v="2116"/>
  </r>
  <r>
    <s v="c6616e7c-f815-46d0-9b1d-d7ea977f5d32"/>
    <x v="2"/>
    <x v="3"/>
    <x v="14"/>
    <n v="70"/>
    <x v="1"/>
    <s v="30-12-20"/>
    <x v="11"/>
    <n v="2099"/>
  </r>
  <r>
    <s v="c6616e7c-f815-46d0-9b1d-d7ea977f5d32"/>
    <x v="2"/>
    <x v="3"/>
    <x v="5"/>
    <n v="70"/>
    <x v="1"/>
    <s v="21-8-20"/>
    <x v="3"/>
    <n v="2055"/>
  </r>
  <r>
    <s v="c6616e7c-f815-46d0-9b1d-d7ea977f5d32"/>
    <x v="2"/>
    <x v="3"/>
    <x v="11"/>
    <n v="12"/>
    <x v="0"/>
    <d v="2020-02-11T00:00:00"/>
    <x v="6"/>
    <n v="1890"/>
  </r>
  <r>
    <s v="c6616e7c-f815-46d0-9b1d-d7ea977f5d32"/>
    <x v="2"/>
    <x v="3"/>
    <x v="13"/>
    <n v="60"/>
    <x v="1"/>
    <s v="15-6-21"/>
    <x v="1"/>
    <n v="2068"/>
  </r>
  <r>
    <s v="c6616e7c-f815-46d0-9b1d-d7ea977f5d32"/>
    <x v="2"/>
    <x v="3"/>
    <x v="9"/>
    <n v="75"/>
    <x v="1"/>
    <s v="30-4-21"/>
    <x v="2"/>
    <n v="1978"/>
  </r>
  <r>
    <s v="c6616e7c-f815-46d0-9b1d-d7ea977f5d32"/>
    <x v="2"/>
    <x v="3"/>
    <x v="9"/>
    <n v="75"/>
    <x v="1"/>
    <d v="2021-06-05T00:00:00"/>
    <x v="1"/>
    <n v="2068"/>
  </r>
  <r>
    <s v="c6616e7c-f815-46d0-9b1d-d7ea977f5d32"/>
    <x v="2"/>
    <x v="3"/>
    <x v="12"/>
    <n v="50"/>
    <x v="1"/>
    <s v="30-10-20"/>
    <x v="10"/>
    <n v="2087"/>
  </r>
  <r>
    <s v="c6616e7c-f815-46d0-9b1d-d7ea977f5d32"/>
    <x v="2"/>
    <x v="3"/>
    <x v="15"/>
    <n v="72"/>
    <x v="1"/>
    <s v="21-7-20"/>
    <x v="0"/>
    <n v="2116"/>
  </r>
  <r>
    <s v="c6616e7c-f815-46d0-9b1d-d7ea977f5d32"/>
    <x v="2"/>
    <x v="3"/>
    <x v="6"/>
    <n v="5"/>
    <x v="0"/>
    <d v="2020-06-07T00:00:00"/>
    <x v="1"/>
    <n v="2068"/>
  </r>
  <r>
    <s v="c6616e7c-f815-46d0-9b1d-d7ea977f5d32"/>
    <x v="2"/>
    <x v="3"/>
    <x v="4"/>
    <n v="35"/>
    <x v="2"/>
    <d v="2021-11-04T00:00:00"/>
    <x v="4"/>
    <n v="2055"/>
  </r>
  <r>
    <s v="c6616e7c-f815-46d0-9b1d-d7ea977f5d32"/>
    <x v="2"/>
    <x v="3"/>
    <x v="8"/>
    <n v="20"/>
    <x v="2"/>
    <d v="2020-07-07T00:00:00"/>
    <x v="0"/>
    <n v="2116"/>
  </r>
  <r>
    <s v="c6616e7c-f815-46d0-9b1d-d7ea977f5d32"/>
    <x v="2"/>
    <x v="3"/>
    <x v="6"/>
    <n v="5"/>
    <x v="0"/>
    <d v="2021-08-04T00:00:00"/>
    <x v="3"/>
    <n v="2055"/>
  </r>
  <r>
    <s v="c6616e7c-f815-46d0-9b1d-d7ea977f5d32"/>
    <x v="2"/>
    <x v="3"/>
    <x v="5"/>
    <n v="70"/>
    <x v="1"/>
    <d v="2020-01-08T00:00:00"/>
    <x v="5"/>
    <n v="2142"/>
  </r>
  <r>
    <s v="c6616e7c-f815-46d0-9b1d-d7ea977f5d32"/>
    <x v="2"/>
    <x v="3"/>
    <x v="1"/>
    <n v="10"/>
    <x v="0"/>
    <d v="2021-12-01T00:00:00"/>
    <x v="11"/>
    <n v="2099"/>
  </r>
  <r>
    <s v="c6616e7c-f815-46d0-9b1d-d7ea977f5d32"/>
    <x v="2"/>
    <x v="3"/>
    <x v="5"/>
    <n v="70"/>
    <x v="1"/>
    <d v="2021-09-02T00:00:00"/>
    <x v="8"/>
    <n v="1991"/>
  </r>
  <r>
    <s v="c6616e7c-f815-46d0-9b1d-d7ea977f5d32"/>
    <x v="2"/>
    <x v="3"/>
    <x v="1"/>
    <n v="10"/>
    <x v="0"/>
    <s v="30-10-20"/>
    <x v="10"/>
    <n v="2087"/>
  </r>
  <r>
    <s v="c6616e7c-f815-46d0-9b1d-d7ea977f5d32"/>
    <x v="2"/>
    <x v="3"/>
    <x v="12"/>
    <n v="50"/>
    <x v="1"/>
    <d v="2021-12-04T00:00:00"/>
    <x v="11"/>
    <n v="2099"/>
  </r>
  <r>
    <s v="c6616e7c-f815-46d0-9b1d-d7ea977f5d32"/>
    <x v="2"/>
    <x v="3"/>
    <x v="14"/>
    <n v="70"/>
    <x v="1"/>
    <s v="25-2-21"/>
    <x v="6"/>
    <n v="1890"/>
  </r>
  <r>
    <s v="c6616e7c-f815-46d0-9b1d-d7ea977f5d32"/>
    <x v="2"/>
    <x v="3"/>
    <x v="1"/>
    <n v="10"/>
    <x v="0"/>
    <d v="2021-01-05T00:00:00"/>
    <x v="5"/>
    <n v="2142"/>
  </r>
  <r>
    <s v="846b8dcf-d2d2-45e7-816d-7dd62d4fbbe4"/>
    <x v="15"/>
    <x v="3"/>
    <x v="1"/>
    <n v="10"/>
    <x v="0"/>
    <s v="26-11-20"/>
    <x v="4"/>
    <n v="2055"/>
  </r>
  <r>
    <s v="846b8dcf-d2d2-45e7-816d-7dd62d4fbbe4"/>
    <x v="15"/>
    <x v="3"/>
    <x v="9"/>
    <n v="75"/>
    <x v="1"/>
    <s v="17-1-21"/>
    <x v="5"/>
    <n v="2142"/>
  </r>
  <r>
    <s v="846b8dcf-d2d2-45e7-816d-7dd62d4fbbe4"/>
    <x v="15"/>
    <x v="3"/>
    <x v="8"/>
    <n v="20"/>
    <x v="2"/>
    <d v="2021-11-01T00:00:00"/>
    <x v="4"/>
    <n v="2055"/>
  </r>
  <r>
    <s v="846b8dcf-d2d2-45e7-816d-7dd62d4fbbe4"/>
    <x v="15"/>
    <x v="3"/>
    <x v="10"/>
    <n v="45"/>
    <x v="1"/>
    <s v="31-7-20"/>
    <x v="0"/>
    <n v="2116"/>
  </r>
  <r>
    <s v="846b8dcf-d2d2-45e7-816d-7dd62d4fbbe4"/>
    <x v="15"/>
    <x v="3"/>
    <x v="13"/>
    <n v="60"/>
    <x v="1"/>
    <d v="2021-02-01T00:00:00"/>
    <x v="6"/>
    <n v="1890"/>
  </r>
  <r>
    <s v="846b8dcf-d2d2-45e7-816d-7dd62d4fbbe4"/>
    <x v="15"/>
    <x v="3"/>
    <x v="2"/>
    <n v="15"/>
    <x v="0"/>
    <s v="28-11-20"/>
    <x v="4"/>
    <n v="2055"/>
  </r>
  <r>
    <s v="846b8dcf-d2d2-45e7-816d-7dd62d4fbbe4"/>
    <x v="15"/>
    <x v="3"/>
    <x v="4"/>
    <n v="35"/>
    <x v="2"/>
    <s v="19-7-20"/>
    <x v="0"/>
    <n v="2116"/>
  </r>
  <r>
    <s v="846b8dcf-d2d2-45e7-816d-7dd62d4fbbe4"/>
    <x v="15"/>
    <x v="3"/>
    <x v="5"/>
    <n v="70"/>
    <x v="1"/>
    <s v="23-1-21"/>
    <x v="5"/>
    <n v="2142"/>
  </r>
  <r>
    <s v="846b8dcf-d2d2-45e7-816d-7dd62d4fbbe4"/>
    <x v="15"/>
    <x v="3"/>
    <x v="12"/>
    <n v="50"/>
    <x v="1"/>
    <d v="2020-03-09T00:00:00"/>
    <x v="7"/>
    <n v="1982"/>
  </r>
  <r>
    <s v="846b8dcf-d2d2-45e7-816d-7dd62d4fbbe4"/>
    <x v="15"/>
    <x v="3"/>
    <x v="10"/>
    <n v="45"/>
    <x v="1"/>
    <s v="17-4-21"/>
    <x v="2"/>
    <n v="1978"/>
  </r>
  <r>
    <s v="846b8dcf-d2d2-45e7-816d-7dd62d4fbbe4"/>
    <x v="15"/>
    <x v="3"/>
    <x v="5"/>
    <n v="70"/>
    <x v="1"/>
    <s v="28-2-21"/>
    <x v="6"/>
    <n v="1890"/>
  </r>
  <r>
    <s v="846b8dcf-d2d2-45e7-816d-7dd62d4fbbe4"/>
    <x v="15"/>
    <x v="3"/>
    <x v="7"/>
    <n v="65"/>
    <x v="1"/>
    <s v="21-10-20"/>
    <x v="10"/>
    <n v="2087"/>
  </r>
  <r>
    <s v="846b8dcf-d2d2-45e7-816d-7dd62d4fbbe4"/>
    <x v="15"/>
    <x v="3"/>
    <x v="8"/>
    <n v="20"/>
    <x v="2"/>
    <s v="27-8-20"/>
    <x v="3"/>
    <n v="2055"/>
  </r>
  <r>
    <s v="846b8dcf-d2d2-45e7-816d-7dd62d4fbbe4"/>
    <x v="15"/>
    <x v="3"/>
    <x v="12"/>
    <n v="50"/>
    <x v="1"/>
    <s v="15-12-20"/>
    <x v="11"/>
    <n v="2099"/>
  </r>
  <r>
    <s v="846b8dcf-d2d2-45e7-816d-7dd62d4fbbe4"/>
    <x v="15"/>
    <x v="3"/>
    <x v="14"/>
    <n v="70"/>
    <x v="1"/>
    <d v="2020-06-07T00:00:00"/>
    <x v="1"/>
    <n v="2068"/>
  </r>
  <r>
    <s v="846b8dcf-d2d2-45e7-816d-7dd62d4fbbe4"/>
    <x v="15"/>
    <x v="3"/>
    <x v="12"/>
    <n v="50"/>
    <x v="1"/>
    <s v="16-11-20"/>
    <x v="4"/>
    <n v="2055"/>
  </r>
  <r>
    <s v="846b8dcf-d2d2-45e7-816d-7dd62d4fbbe4"/>
    <x v="15"/>
    <x v="3"/>
    <x v="8"/>
    <n v="20"/>
    <x v="2"/>
    <s v="15-5-21"/>
    <x v="9"/>
    <n v="2110"/>
  </r>
  <r>
    <s v="846b8dcf-d2d2-45e7-816d-7dd62d4fbbe4"/>
    <x v="15"/>
    <x v="3"/>
    <x v="5"/>
    <n v="70"/>
    <x v="1"/>
    <s v="14-10-20"/>
    <x v="10"/>
    <n v="2087"/>
  </r>
  <r>
    <s v="846b8dcf-d2d2-45e7-816d-7dd62d4fbbe4"/>
    <x v="15"/>
    <x v="3"/>
    <x v="6"/>
    <n v="5"/>
    <x v="0"/>
    <d v="2020-01-10T00:00:00"/>
    <x v="5"/>
    <n v="2142"/>
  </r>
  <r>
    <s v="3fc1f583-ce7e-4cfe-b891-d16976953fda"/>
    <x v="8"/>
    <x v="2"/>
    <x v="11"/>
    <n v="12"/>
    <x v="0"/>
    <d v="2020-05-08T00:00:00"/>
    <x v="9"/>
    <n v="2110"/>
  </r>
  <r>
    <s v="3fc1f583-ce7e-4cfe-b891-d16976953fda"/>
    <x v="8"/>
    <x v="2"/>
    <x v="13"/>
    <n v="60"/>
    <x v="1"/>
    <s v="24-3-21"/>
    <x v="7"/>
    <n v="1982"/>
  </r>
  <r>
    <s v="3fc1f583-ce7e-4cfe-b891-d16976953fda"/>
    <x v="8"/>
    <x v="2"/>
    <x v="4"/>
    <n v="35"/>
    <x v="2"/>
    <d v="2021-09-06T00:00:00"/>
    <x v="8"/>
    <n v="1991"/>
  </r>
  <r>
    <s v="3fc1f583-ce7e-4cfe-b891-d16976953fda"/>
    <x v="8"/>
    <x v="2"/>
    <x v="10"/>
    <n v="45"/>
    <x v="1"/>
    <d v="2020-07-08T00:00:00"/>
    <x v="0"/>
    <n v="2116"/>
  </r>
  <r>
    <s v="3fc1f583-ce7e-4cfe-b891-d16976953fda"/>
    <x v="8"/>
    <x v="2"/>
    <x v="9"/>
    <n v="75"/>
    <x v="1"/>
    <d v="2021-11-05T00:00:00"/>
    <x v="4"/>
    <n v="2055"/>
  </r>
  <r>
    <s v="3fc1f583-ce7e-4cfe-b891-d16976953fda"/>
    <x v="8"/>
    <x v="2"/>
    <x v="8"/>
    <n v="20"/>
    <x v="2"/>
    <s v="30-4-21"/>
    <x v="2"/>
    <n v="1978"/>
  </r>
  <r>
    <s v="3fc1f583-ce7e-4cfe-b891-d16976953fda"/>
    <x v="8"/>
    <x v="2"/>
    <x v="0"/>
    <n v="0"/>
    <x v="0"/>
    <d v="2021-12-03T00:00:00"/>
    <x v="11"/>
    <n v="2099"/>
  </r>
  <r>
    <s v="3fc1f583-ce7e-4cfe-b891-d16976953fda"/>
    <x v="8"/>
    <x v="2"/>
    <x v="10"/>
    <n v="45"/>
    <x v="1"/>
    <d v="2021-02-03T00:00:00"/>
    <x v="6"/>
    <n v="1890"/>
  </r>
  <r>
    <s v="3fc1f583-ce7e-4cfe-b891-d16976953fda"/>
    <x v="8"/>
    <x v="2"/>
    <x v="8"/>
    <n v="20"/>
    <x v="2"/>
    <d v="2020-03-09T00:00:00"/>
    <x v="7"/>
    <n v="1982"/>
  </r>
  <r>
    <s v="3fc1f583-ce7e-4cfe-b891-d16976953fda"/>
    <x v="8"/>
    <x v="2"/>
    <x v="8"/>
    <n v="20"/>
    <x v="2"/>
    <d v="2020-02-09T00:00:00"/>
    <x v="6"/>
    <n v="1890"/>
  </r>
  <r>
    <s v="3fc1f583-ce7e-4cfe-b891-d16976953fda"/>
    <x v="8"/>
    <x v="2"/>
    <x v="3"/>
    <n v="30"/>
    <x v="1"/>
    <s v="15-11-20"/>
    <x v="4"/>
    <n v="2055"/>
  </r>
  <r>
    <s v="3fc1f583-ce7e-4cfe-b891-d16976953fda"/>
    <x v="8"/>
    <x v="2"/>
    <x v="3"/>
    <n v="30"/>
    <x v="1"/>
    <s v="22-4-21"/>
    <x v="2"/>
    <n v="1978"/>
  </r>
  <r>
    <s v="3fc1f583-ce7e-4cfe-b891-d16976953fda"/>
    <x v="8"/>
    <x v="2"/>
    <x v="0"/>
    <n v="0"/>
    <x v="0"/>
    <s v="15-10-20"/>
    <x v="10"/>
    <n v="2087"/>
  </r>
  <r>
    <s v="3fc1f583-ce7e-4cfe-b891-d16976953fda"/>
    <x v="8"/>
    <x v="2"/>
    <x v="12"/>
    <n v="50"/>
    <x v="1"/>
    <s v="21-7-20"/>
    <x v="0"/>
    <n v="2116"/>
  </r>
  <r>
    <s v="3fc1f583-ce7e-4cfe-b891-d16976953fda"/>
    <x v="8"/>
    <x v="2"/>
    <x v="12"/>
    <n v="50"/>
    <x v="1"/>
    <s v="17-10-20"/>
    <x v="10"/>
    <n v="2087"/>
  </r>
  <r>
    <s v="3fc1f583-ce7e-4cfe-b891-d16976953fda"/>
    <x v="8"/>
    <x v="2"/>
    <x v="3"/>
    <n v="30"/>
    <x v="1"/>
    <s v="13-12-20"/>
    <x v="11"/>
    <n v="2099"/>
  </r>
  <r>
    <s v="3fc1f583-ce7e-4cfe-b891-d16976953fda"/>
    <x v="8"/>
    <x v="2"/>
    <x v="1"/>
    <n v="10"/>
    <x v="0"/>
    <s v="17-2-21"/>
    <x v="6"/>
    <n v="1890"/>
  </r>
  <r>
    <s v="3fc1f583-ce7e-4cfe-b891-d16976953fda"/>
    <x v="8"/>
    <x v="2"/>
    <x v="3"/>
    <n v="30"/>
    <x v="1"/>
    <s v="27-12-20"/>
    <x v="11"/>
    <n v="2099"/>
  </r>
  <r>
    <s v="3fc1f583-ce7e-4cfe-b891-d16976953fda"/>
    <x v="8"/>
    <x v="2"/>
    <x v="3"/>
    <n v="30"/>
    <x v="1"/>
    <s v="26-7-20"/>
    <x v="0"/>
    <n v="2116"/>
  </r>
  <r>
    <s v="3fc1f583-ce7e-4cfe-b891-d16976953fda"/>
    <x v="8"/>
    <x v="2"/>
    <x v="0"/>
    <n v="0"/>
    <x v="0"/>
    <s v="25-11-20"/>
    <x v="4"/>
    <n v="2055"/>
  </r>
  <r>
    <s v="3fc1f583-ce7e-4cfe-b891-d16976953fda"/>
    <x v="8"/>
    <x v="2"/>
    <x v="2"/>
    <n v="15"/>
    <x v="0"/>
    <d v="2020-09-12T00:00:00"/>
    <x v="8"/>
    <n v="1991"/>
  </r>
  <r>
    <s v="3fc1f583-ce7e-4cfe-b891-d16976953fda"/>
    <x v="8"/>
    <x v="2"/>
    <x v="5"/>
    <n v="70"/>
    <x v="1"/>
    <s v="21-2-21"/>
    <x v="6"/>
    <n v="1890"/>
  </r>
  <r>
    <s v="3fc1f583-ce7e-4cfe-b891-d16976953fda"/>
    <x v="8"/>
    <x v="2"/>
    <x v="9"/>
    <n v="75"/>
    <x v="1"/>
    <d v="2021-01-01T00:00:00"/>
    <x v="5"/>
    <n v="2142"/>
  </r>
  <r>
    <s v="3fc1f583-ce7e-4cfe-b891-d16976953fda"/>
    <x v="8"/>
    <x v="2"/>
    <x v="6"/>
    <n v="5"/>
    <x v="0"/>
    <s v="26-8-20"/>
    <x v="3"/>
    <n v="2055"/>
  </r>
  <r>
    <s v="3fc1f583-ce7e-4cfe-b891-d16976953fda"/>
    <x v="8"/>
    <x v="2"/>
    <x v="1"/>
    <n v="10"/>
    <x v="0"/>
    <s v="24-11-20"/>
    <x v="4"/>
    <n v="2055"/>
  </r>
  <r>
    <s v="3fc1f583-ce7e-4cfe-b891-d16976953fda"/>
    <x v="8"/>
    <x v="2"/>
    <x v="10"/>
    <n v="45"/>
    <x v="1"/>
    <d v="2021-08-06T00:00:00"/>
    <x v="3"/>
    <n v="2055"/>
  </r>
  <r>
    <s v="3fc1f583-ce7e-4cfe-b891-d16976953fda"/>
    <x v="8"/>
    <x v="2"/>
    <x v="15"/>
    <n v="72"/>
    <x v="1"/>
    <s v="20-5-21"/>
    <x v="9"/>
    <n v="2110"/>
  </r>
  <r>
    <s v="3fc1f583-ce7e-4cfe-b891-d16976953fda"/>
    <x v="8"/>
    <x v="2"/>
    <x v="11"/>
    <n v="12"/>
    <x v="0"/>
    <s v="16-3-21"/>
    <x v="7"/>
    <n v="1982"/>
  </r>
  <r>
    <s v="3fc1f583-ce7e-4cfe-b891-d16976953fda"/>
    <x v="8"/>
    <x v="2"/>
    <x v="15"/>
    <n v="72"/>
    <x v="1"/>
    <d v="2021-10-02T00:00:00"/>
    <x v="10"/>
    <n v="2087"/>
  </r>
  <r>
    <s v="3fc1f583-ce7e-4cfe-b891-d16976953fda"/>
    <x v="8"/>
    <x v="2"/>
    <x v="1"/>
    <n v="10"/>
    <x v="0"/>
    <d v="2021-04-01T00:00:00"/>
    <x v="2"/>
    <n v="1978"/>
  </r>
  <r>
    <s v="3fc1f583-ce7e-4cfe-b891-d16976953fda"/>
    <x v="8"/>
    <x v="2"/>
    <x v="12"/>
    <n v="50"/>
    <x v="1"/>
    <s v="17-9-20"/>
    <x v="8"/>
    <n v="1991"/>
  </r>
  <r>
    <s v="3fc1f583-ce7e-4cfe-b891-d16976953fda"/>
    <x v="8"/>
    <x v="2"/>
    <x v="15"/>
    <n v="72"/>
    <x v="1"/>
    <s v="15-3-21"/>
    <x v="7"/>
    <n v="1982"/>
  </r>
  <r>
    <s v="3fc1f583-ce7e-4cfe-b891-d16976953fda"/>
    <x v="8"/>
    <x v="2"/>
    <x v="2"/>
    <n v="15"/>
    <x v="0"/>
    <d v="2020-03-10T00:00:00"/>
    <x v="7"/>
    <n v="1982"/>
  </r>
  <r>
    <s v="3fc1f583-ce7e-4cfe-b891-d16976953fda"/>
    <x v="8"/>
    <x v="2"/>
    <x v="9"/>
    <n v="75"/>
    <x v="1"/>
    <d v="2020-03-11T00:00:00"/>
    <x v="7"/>
    <n v="1982"/>
  </r>
  <r>
    <s v="3fc1f583-ce7e-4cfe-b891-d16976953fda"/>
    <x v="8"/>
    <x v="2"/>
    <x v="0"/>
    <n v="0"/>
    <x v="0"/>
    <s v="19-3-21"/>
    <x v="7"/>
    <n v="1982"/>
  </r>
  <r>
    <s v="3fc1f583-ce7e-4cfe-b891-d16976953fda"/>
    <x v="8"/>
    <x v="2"/>
    <x v="12"/>
    <n v="50"/>
    <x v="1"/>
    <d v="2020-03-07T00:00:00"/>
    <x v="7"/>
    <n v="1982"/>
  </r>
  <r>
    <s v="3fc1f583-ce7e-4cfe-b891-d16976953fda"/>
    <x v="8"/>
    <x v="2"/>
    <x v="0"/>
    <n v="0"/>
    <x v="0"/>
    <s v="29-8-20"/>
    <x v="3"/>
    <n v="2055"/>
  </r>
  <r>
    <s v="3fc1f583-ce7e-4cfe-b891-d16976953fda"/>
    <x v="8"/>
    <x v="2"/>
    <x v="14"/>
    <n v="70"/>
    <x v="1"/>
    <s v="26-8-20"/>
    <x v="3"/>
    <n v="2055"/>
  </r>
  <r>
    <s v="5d3d5107-2404-4fb8-a9b6-3c8428492f64"/>
    <x v="0"/>
    <x v="1"/>
    <x v="13"/>
    <n v="60"/>
    <x v="1"/>
    <d v="2020-01-08T00:00:00"/>
    <x v="5"/>
    <n v="2142"/>
  </r>
  <r>
    <s v="5d3d5107-2404-4fb8-a9b6-3c8428492f64"/>
    <x v="0"/>
    <x v="1"/>
    <x v="11"/>
    <n v="12"/>
    <x v="0"/>
    <s v="18-11-20"/>
    <x v="4"/>
    <n v="2055"/>
  </r>
  <r>
    <s v="5d3d5107-2404-4fb8-a9b6-3c8428492f64"/>
    <x v="0"/>
    <x v="1"/>
    <x v="12"/>
    <n v="50"/>
    <x v="1"/>
    <s v="24-7-20"/>
    <x v="0"/>
    <n v="2116"/>
  </r>
  <r>
    <s v="5d3d5107-2404-4fb8-a9b6-3c8428492f64"/>
    <x v="0"/>
    <x v="1"/>
    <x v="13"/>
    <n v="60"/>
    <x v="1"/>
    <s v="19-11-20"/>
    <x v="4"/>
    <n v="2055"/>
  </r>
  <r>
    <s v="5d3d5107-2404-4fb8-a9b6-3c8428492f64"/>
    <x v="0"/>
    <x v="1"/>
    <x v="7"/>
    <n v="65"/>
    <x v="1"/>
    <s v="25-1-21"/>
    <x v="5"/>
    <n v="2142"/>
  </r>
  <r>
    <s v="5d3d5107-2404-4fb8-a9b6-3c8428492f64"/>
    <x v="0"/>
    <x v="1"/>
    <x v="0"/>
    <n v="0"/>
    <x v="0"/>
    <s v="17-4-21"/>
    <x v="2"/>
    <n v="1978"/>
  </r>
  <r>
    <s v="5d3d5107-2404-4fb8-a9b6-3c8428492f64"/>
    <x v="0"/>
    <x v="1"/>
    <x v="5"/>
    <n v="70"/>
    <x v="1"/>
    <s v="28-10-20"/>
    <x v="10"/>
    <n v="2087"/>
  </r>
  <r>
    <s v="5d3d5107-2404-4fb8-a9b6-3c8428492f64"/>
    <x v="0"/>
    <x v="1"/>
    <x v="2"/>
    <n v="15"/>
    <x v="0"/>
    <d v="2020-05-12T00:00:00"/>
    <x v="9"/>
    <n v="2110"/>
  </r>
  <r>
    <s v="5d3d5107-2404-4fb8-a9b6-3c8428492f64"/>
    <x v="0"/>
    <x v="1"/>
    <x v="4"/>
    <n v="35"/>
    <x v="2"/>
    <s v="14-7-20"/>
    <x v="0"/>
    <n v="2116"/>
  </r>
  <r>
    <s v="5d3d5107-2404-4fb8-a9b6-3c8428492f64"/>
    <x v="0"/>
    <x v="1"/>
    <x v="10"/>
    <n v="45"/>
    <x v="1"/>
    <d v="2021-08-05T00:00:00"/>
    <x v="3"/>
    <n v="2055"/>
  </r>
  <r>
    <s v="5d3d5107-2404-4fb8-a9b6-3c8428492f64"/>
    <x v="0"/>
    <x v="1"/>
    <x v="3"/>
    <n v="30"/>
    <x v="1"/>
    <d v="2020-04-09T00:00:00"/>
    <x v="2"/>
    <n v="1978"/>
  </r>
  <r>
    <s v="5d3d5107-2404-4fb8-a9b6-3c8428492f64"/>
    <x v="0"/>
    <x v="1"/>
    <x v="1"/>
    <n v="10"/>
    <x v="0"/>
    <s v="26-8-20"/>
    <x v="3"/>
    <n v="2055"/>
  </r>
  <r>
    <s v="5d3d5107-2404-4fb8-a9b6-3c8428492f64"/>
    <x v="0"/>
    <x v="1"/>
    <x v="8"/>
    <n v="20"/>
    <x v="2"/>
    <d v="2021-06-04T00:00:00"/>
    <x v="1"/>
    <n v="2068"/>
  </r>
  <r>
    <s v="5d3d5107-2404-4fb8-a9b6-3c8428492f64"/>
    <x v="0"/>
    <x v="1"/>
    <x v="14"/>
    <n v="70"/>
    <x v="1"/>
    <s v="23-11-20"/>
    <x v="4"/>
    <n v="2055"/>
  </r>
  <r>
    <s v="5d3d5107-2404-4fb8-a9b6-3c8428492f64"/>
    <x v="0"/>
    <x v="1"/>
    <x v="3"/>
    <n v="30"/>
    <x v="1"/>
    <d v="2020-04-11T00:00:00"/>
    <x v="2"/>
    <n v="1978"/>
  </r>
  <r>
    <s v="5d3d5107-2404-4fb8-a9b6-3c8428492f64"/>
    <x v="0"/>
    <x v="1"/>
    <x v="0"/>
    <n v="0"/>
    <x v="0"/>
    <s v="23-10-20"/>
    <x v="10"/>
    <n v="2087"/>
  </r>
  <r>
    <s v="5d3d5107-2404-4fb8-a9b6-3c8428492f64"/>
    <x v="0"/>
    <x v="1"/>
    <x v="13"/>
    <n v="60"/>
    <x v="1"/>
    <d v="2020-11-12T00:00:00"/>
    <x v="4"/>
    <n v="2055"/>
  </r>
  <r>
    <s v="5d3d5107-2404-4fb8-a9b6-3c8428492f64"/>
    <x v="0"/>
    <x v="1"/>
    <x v="14"/>
    <n v="70"/>
    <x v="1"/>
    <s v="16-4-21"/>
    <x v="2"/>
    <n v="1978"/>
  </r>
  <r>
    <s v="5d3d5107-2404-4fb8-a9b6-3c8428492f64"/>
    <x v="0"/>
    <x v="1"/>
    <x v="4"/>
    <n v="35"/>
    <x v="2"/>
    <s v="21-7-20"/>
    <x v="0"/>
    <n v="2116"/>
  </r>
  <r>
    <s v="5d3d5107-2404-4fb8-a9b6-3c8428492f64"/>
    <x v="0"/>
    <x v="1"/>
    <x v="3"/>
    <n v="30"/>
    <x v="1"/>
    <s v="18-3-21"/>
    <x v="7"/>
    <n v="1982"/>
  </r>
  <r>
    <s v="5d3d5107-2404-4fb8-a9b6-3c8428492f64"/>
    <x v="0"/>
    <x v="1"/>
    <x v="8"/>
    <n v="20"/>
    <x v="2"/>
    <d v="2021-01-03T00:00:00"/>
    <x v="5"/>
    <n v="2142"/>
  </r>
  <r>
    <s v="5d3d5107-2404-4fb8-a9b6-3c8428492f64"/>
    <x v="0"/>
    <x v="1"/>
    <x v="5"/>
    <n v="70"/>
    <x v="1"/>
    <d v="2021-03-06T00:00:00"/>
    <x v="7"/>
    <n v="1982"/>
  </r>
  <r>
    <s v="5d3d5107-2404-4fb8-a9b6-3c8428492f64"/>
    <x v="0"/>
    <x v="1"/>
    <x v="1"/>
    <n v="10"/>
    <x v="0"/>
    <s v="14-8-20"/>
    <x v="3"/>
    <n v="2055"/>
  </r>
  <r>
    <s v="5d3d5107-2404-4fb8-a9b6-3c8428492f64"/>
    <x v="0"/>
    <x v="1"/>
    <x v="0"/>
    <n v="0"/>
    <x v="0"/>
    <d v="2020-06-07T00:00:00"/>
    <x v="1"/>
    <n v="2068"/>
  </r>
  <r>
    <s v="5d3d5107-2404-4fb8-a9b6-3c8428492f64"/>
    <x v="0"/>
    <x v="1"/>
    <x v="11"/>
    <n v="12"/>
    <x v="0"/>
    <s v="23-6-20"/>
    <x v="1"/>
    <n v="2068"/>
  </r>
  <r>
    <s v="5d3d5107-2404-4fb8-a9b6-3c8428492f64"/>
    <x v="0"/>
    <x v="1"/>
    <x v="10"/>
    <n v="45"/>
    <x v="1"/>
    <s v="19-2-21"/>
    <x v="6"/>
    <n v="1890"/>
  </r>
  <r>
    <s v="5d3d5107-2404-4fb8-a9b6-3c8428492f64"/>
    <x v="0"/>
    <x v="1"/>
    <x v="11"/>
    <n v="12"/>
    <x v="0"/>
    <s v="25-5-21"/>
    <x v="9"/>
    <n v="2110"/>
  </r>
  <r>
    <s v="5d3d5107-2404-4fb8-a9b6-3c8428492f64"/>
    <x v="0"/>
    <x v="1"/>
    <x v="0"/>
    <n v="0"/>
    <x v="0"/>
    <d v="2020-06-07T00:00:00"/>
    <x v="1"/>
    <n v="2068"/>
  </r>
  <r>
    <s v="5d3d5107-2404-4fb8-a9b6-3c8428492f64"/>
    <x v="0"/>
    <x v="1"/>
    <x v="10"/>
    <n v="45"/>
    <x v="1"/>
    <d v="2020-12-10T00:00:00"/>
    <x v="11"/>
    <n v="2099"/>
  </r>
  <r>
    <s v="5d3d5107-2404-4fb8-a9b6-3c8428492f64"/>
    <x v="0"/>
    <x v="1"/>
    <x v="3"/>
    <n v="30"/>
    <x v="1"/>
    <s v="24-12-20"/>
    <x v="11"/>
    <n v="2099"/>
  </r>
  <r>
    <s v="5d3d5107-2404-4fb8-a9b6-3c8428492f64"/>
    <x v="0"/>
    <x v="1"/>
    <x v="3"/>
    <n v="30"/>
    <x v="1"/>
    <s v="19-6-20"/>
    <x v="1"/>
    <n v="2068"/>
  </r>
  <r>
    <s v="5d3d5107-2404-4fb8-a9b6-3c8428492f64"/>
    <x v="0"/>
    <x v="1"/>
    <x v="9"/>
    <n v="75"/>
    <x v="1"/>
    <d v="2021-02-06T00:00:00"/>
    <x v="6"/>
    <n v="1890"/>
  </r>
  <r>
    <s v="5d3d5107-2404-4fb8-a9b6-3c8428492f64"/>
    <x v="0"/>
    <x v="1"/>
    <x v="15"/>
    <n v="72"/>
    <x v="1"/>
    <d v="2021-02-03T00:00:00"/>
    <x v="6"/>
    <n v="1890"/>
  </r>
  <r>
    <s v="5d3d5107-2404-4fb8-a9b6-3c8428492f64"/>
    <x v="0"/>
    <x v="1"/>
    <x v="6"/>
    <n v="5"/>
    <x v="0"/>
    <d v="2021-07-02T00:00:00"/>
    <x v="0"/>
    <n v="2116"/>
  </r>
  <r>
    <s v="5d3d5107-2404-4fb8-a9b6-3c8428492f64"/>
    <x v="0"/>
    <x v="1"/>
    <x v="1"/>
    <n v="10"/>
    <x v="0"/>
    <s v="21-9-20"/>
    <x v="8"/>
    <n v="1991"/>
  </r>
  <r>
    <s v="5d3d5107-2404-4fb8-a9b6-3c8428492f64"/>
    <x v="0"/>
    <x v="1"/>
    <x v="10"/>
    <n v="45"/>
    <x v="1"/>
    <d v="2020-04-09T00:00:00"/>
    <x v="2"/>
    <n v="1978"/>
  </r>
  <r>
    <s v="46c69019-89b5-4a13-9b8a-2942ca22837f"/>
    <x v="8"/>
    <x v="1"/>
    <x v="7"/>
    <n v="65"/>
    <x v="1"/>
    <s v="26-8-20"/>
    <x v="3"/>
    <n v="2055"/>
  </r>
  <r>
    <s v="46c69019-89b5-4a13-9b8a-2942ca22837f"/>
    <x v="8"/>
    <x v="1"/>
    <x v="6"/>
    <n v="5"/>
    <x v="0"/>
    <d v="2020-07-12T00:00:00"/>
    <x v="0"/>
    <n v="2116"/>
  </r>
  <r>
    <s v="46c69019-89b5-4a13-9b8a-2942ca22837f"/>
    <x v="8"/>
    <x v="1"/>
    <x v="9"/>
    <n v="75"/>
    <x v="1"/>
    <s v="27-11-20"/>
    <x v="4"/>
    <n v="2055"/>
  </r>
  <r>
    <s v="46c69019-89b5-4a13-9b8a-2942ca22837f"/>
    <x v="8"/>
    <x v="1"/>
    <x v="0"/>
    <n v="0"/>
    <x v="0"/>
    <d v="2020-06-09T00:00:00"/>
    <x v="1"/>
    <n v="2068"/>
  </r>
  <r>
    <s v="46c69019-89b5-4a13-9b8a-2942ca22837f"/>
    <x v="8"/>
    <x v="1"/>
    <x v="14"/>
    <n v="70"/>
    <x v="1"/>
    <d v="2021-08-05T00:00:00"/>
    <x v="3"/>
    <n v="2055"/>
  </r>
  <r>
    <s v="46c69019-89b5-4a13-9b8a-2942ca22837f"/>
    <x v="8"/>
    <x v="1"/>
    <x v="8"/>
    <n v="20"/>
    <x v="2"/>
    <d v="2021-09-05T00:00:00"/>
    <x v="8"/>
    <n v="1991"/>
  </r>
  <r>
    <s v="46c69019-89b5-4a13-9b8a-2942ca22837f"/>
    <x v="8"/>
    <x v="1"/>
    <x v="11"/>
    <n v="12"/>
    <x v="0"/>
    <s v="21-5-21"/>
    <x v="9"/>
    <n v="2110"/>
  </r>
  <r>
    <s v="46c69019-89b5-4a13-9b8a-2942ca22837f"/>
    <x v="8"/>
    <x v="1"/>
    <x v="13"/>
    <n v="60"/>
    <x v="1"/>
    <d v="2020-10-08T00:00:00"/>
    <x v="10"/>
    <n v="2087"/>
  </r>
  <r>
    <s v="46c69019-89b5-4a13-9b8a-2942ca22837f"/>
    <x v="8"/>
    <x v="1"/>
    <x v="15"/>
    <n v="72"/>
    <x v="1"/>
    <s v="14-11-20"/>
    <x v="4"/>
    <n v="2055"/>
  </r>
  <r>
    <s v="46c69019-89b5-4a13-9b8a-2942ca22837f"/>
    <x v="8"/>
    <x v="1"/>
    <x v="4"/>
    <n v="35"/>
    <x v="2"/>
    <s v="17-1-21"/>
    <x v="5"/>
    <n v="2142"/>
  </r>
  <r>
    <s v="46c69019-89b5-4a13-9b8a-2942ca22837f"/>
    <x v="8"/>
    <x v="1"/>
    <x v="7"/>
    <n v="65"/>
    <x v="1"/>
    <s v="27-2-21"/>
    <x v="6"/>
    <n v="1890"/>
  </r>
  <r>
    <s v="46c69019-89b5-4a13-9b8a-2942ca22837f"/>
    <x v="8"/>
    <x v="1"/>
    <x v="10"/>
    <n v="45"/>
    <x v="1"/>
    <s v="19-12-20"/>
    <x v="11"/>
    <n v="2099"/>
  </r>
  <r>
    <s v="46c69019-89b5-4a13-9b8a-2942ca22837f"/>
    <x v="8"/>
    <x v="1"/>
    <x v="8"/>
    <n v="20"/>
    <x v="2"/>
    <d v="2021-06-03T00:00:00"/>
    <x v="1"/>
    <n v="2068"/>
  </r>
  <r>
    <s v="46c69019-89b5-4a13-9b8a-2942ca22837f"/>
    <x v="8"/>
    <x v="1"/>
    <x v="8"/>
    <n v="20"/>
    <x v="2"/>
    <d v="2020-06-09T00:00:00"/>
    <x v="1"/>
    <n v="2068"/>
  </r>
  <r>
    <s v="46c69019-89b5-4a13-9b8a-2942ca22837f"/>
    <x v="8"/>
    <x v="1"/>
    <x v="6"/>
    <n v="5"/>
    <x v="0"/>
    <s v="13-10-20"/>
    <x v="10"/>
    <n v="2087"/>
  </r>
  <r>
    <s v="46c69019-89b5-4a13-9b8a-2942ca22837f"/>
    <x v="8"/>
    <x v="1"/>
    <x v="10"/>
    <n v="45"/>
    <x v="1"/>
    <s v="27-7-20"/>
    <x v="0"/>
    <n v="2116"/>
  </r>
  <r>
    <s v="46c69019-89b5-4a13-9b8a-2942ca22837f"/>
    <x v="8"/>
    <x v="1"/>
    <x v="2"/>
    <n v="15"/>
    <x v="0"/>
    <d v="2020-11-09T00:00:00"/>
    <x v="4"/>
    <n v="2055"/>
  </r>
  <r>
    <s v="46c69019-89b5-4a13-9b8a-2942ca22837f"/>
    <x v="8"/>
    <x v="1"/>
    <x v="1"/>
    <n v="10"/>
    <x v="0"/>
    <s v="26-10-20"/>
    <x v="10"/>
    <n v="2087"/>
  </r>
  <r>
    <s v="46c69019-89b5-4a13-9b8a-2942ca22837f"/>
    <x v="8"/>
    <x v="1"/>
    <x v="12"/>
    <n v="50"/>
    <x v="1"/>
    <s v="24-8-20"/>
    <x v="3"/>
    <n v="2055"/>
  </r>
  <r>
    <s v="46c69019-89b5-4a13-9b8a-2942ca22837f"/>
    <x v="8"/>
    <x v="1"/>
    <x v="2"/>
    <n v="15"/>
    <x v="0"/>
    <s v="26-5-21"/>
    <x v="9"/>
    <n v="2110"/>
  </r>
  <r>
    <s v="46c69019-89b5-4a13-9b8a-2942ca22837f"/>
    <x v="8"/>
    <x v="1"/>
    <x v="8"/>
    <n v="20"/>
    <x v="2"/>
    <s v="17-8-20"/>
    <x v="3"/>
    <n v="2055"/>
  </r>
  <r>
    <s v="46c69019-89b5-4a13-9b8a-2942ca22837f"/>
    <x v="8"/>
    <x v="1"/>
    <x v="0"/>
    <n v="0"/>
    <x v="0"/>
    <s v="23-9-20"/>
    <x v="8"/>
    <n v="1991"/>
  </r>
  <r>
    <s v="46c69019-89b5-4a13-9b8a-2942ca22837f"/>
    <x v="8"/>
    <x v="1"/>
    <x v="15"/>
    <n v="72"/>
    <x v="1"/>
    <s v="15-2-21"/>
    <x v="6"/>
    <n v="1890"/>
  </r>
  <r>
    <s v="46c69019-89b5-4a13-9b8a-2942ca22837f"/>
    <x v="8"/>
    <x v="1"/>
    <x v="4"/>
    <n v="35"/>
    <x v="2"/>
    <d v="2021-10-02T00:00:00"/>
    <x v="10"/>
    <n v="2087"/>
  </r>
  <r>
    <s v="46c69019-89b5-4a13-9b8a-2942ca22837f"/>
    <x v="8"/>
    <x v="1"/>
    <x v="8"/>
    <n v="20"/>
    <x v="2"/>
    <d v="2020-04-07T00:00:00"/>
    <x v="2"/>
    <n v="1978"/>
  </r>
  <r>
    <s v="46c69019-89b5-4a13-9b8a-2942ca22837f"/>
    <x v="8"/>
    <x v="1"/>
    <x v="8"/>
    <n v="20"/>
    <x v="2"/>
    <s v="17-11-20"/>
    <x v="4"/>
    <n v="2055"/>
  </r>
  <r>
    <s v="46c69019-89b5-4a13-9b8a-2942ca22837f"/>
    <x v="8"/>
    <x v="1"/>
    <x v="8"/>
    <n v="20"/>
    <x v="2"/>
    <s v="27-5-21"/>
    <x v="9"/>
    <n v="2110"/>
  </r>
  <r>
    <s v="46c69019-89b5-4a13-9b8a-2942ca22837f"/>
    <x v="8"/>
    <x v="1"/>
    <x v="6"/>
    <n v="5"/>
    <x v="0"/>
    <d v="2021-01-03T00:00:00"/>
    <x v="5"/>
    <n v="2142"/>
  </r>
  <r>
    <s v="46c69019-89b5-4a13-9b8a-2942ca22837f"/>
    <x v="8"/>
    <x v="1"/>
    <x v="14"/>
    <n v="70"/>
    <x v="1"/>
    <s v="21-6-20"/>
    <x v="1"/>
    <n v="2068"/>
  </r>
  <r>
    <s v="46c69019-89b5-4a13-9b8a-2942ca22837f"/>
    <x v="8"/>
    <x v="1"/>
    <x v="14"/>
    <n v="70"/>
    <x v="1"/>
    <d v="2020-07-09T00:00:00"/>
    <x v="0"/>
    <n v="2116"/>
  </r>
  <r>
    <s v="46c69019-89b5-4a13-9b8a-2942ca22837f"/>
    <x v="8"/>
    <x v="1"/>
    <x v="13"/>
    <n v="60"/>
    <x v="1"/>
    <s v="27-5-21"/>
    <x v="9"/>
    <n v="2110"/>
  </r>
  <r>
    <s v="46c69019-89b5-4a13-9b8a-2942ca22837f"/>
    <x v="8"/>
    <x v="1"/>
    <x v="3"/>
    <n v="30"/>
    <x v="1"/>
    <d v="2020-05-08T00:00:00"/>
    <x v="9"/>
    <n v="2110"/>
  </r>
  <r>
    <s v="46c69019-89b5-4a13-9b8a-2942ca22837f"/>
    <x v="8"/>
    <x v="1"/>
    <x v="9"/>
    <n v="75"/>
    <x v="1"/>
    <s v="15-1-21"/>
    <x v="5"/>
    <n v="2142"/>
  </r>
  <r>
    <s v="46c69019-89b5-4a13-9b8a-2942ca22837f"/>
    <x v="8"/>
    <x v="1"/>
    <x v="11"/>
    <n v="12"/>
    <x v="0"/>
    <d v="2021-02-01T00:00:00"/>
    <x v="6"/>
    <n v="1890"/>
  </r>
  <r>
    <s v="2c043e74-63e2-472b-a31a-6ea060febfc1"/>
    <x v="12"/>
    <x v="2"/>
    <x v="10"/>
    <n v="45"/>
    <x v="1"/>
    <d v="2020-10-12T00:00:00"/>
    <x v="10"/>
    <n v="2087"/>
  </r>
  <r>
    <s v="2c043e74-63e2-472b-a31a-6ea060febfc1"/>
    <x v="12"/>
    <x v="2"/>
    <x v="4"/>
    <n v="35"/>
    <x v="2"/>
    <d v="2020-09-08T00:00:00"/>
    <x v="8"/>
    <n v="1991"/>
  </r>
  <r>
    <s v="2c043e74-63e2-472b-a31a-6ea060febfc1"/>
    <x v="12"/>
    <x v="2"/>
    <x v="15"/>
    <n v="72"/>
    <x v="1"/>
    <s v="19-11-20"/>
    <x v="4"/>
    <n v="2055"/>
  </r>
  <r>
    <s v="6b2db46f-f733-4b56-af09-0ed7bb232ed4"/>
    <x v="14"/>
    <x v="3"/>
    <x v="3"/>
    <n v="30"/>
    <x v="1"/>
    <d v="2020-09-09T00:00:00"/>
    <x v="8"/>
    <n v="1991"/>
  </r>
  <r>
    <s v="6b2db46f-f733-4b56-af09-0ed7bb232ed4"/>
    <x v="14"/>
    <x v="3"/>
    <x v="0"/>
    <n v="0"/>
    <x v="0"/>
    <s v="27-11-20"/>
    <x v="4"/>
    <n v="2055"/>
  </r>
  <r>
    <s v="6b2db46f-f733-4b56-af09-0ed7bb232ed4"/>
    <x v="14"/>
    <x v="3"/>
    <x v="3"/>
    <n v="30"/>
    <x v="1"/>
    <s v="19-2-21"/>
    <x v="6"/>
    <n v="1890"/>
  </r>
  <r>
    <s v="6b2db46f-f733-4b56-af09-0ed7bb232ed4"/>
    <x v="14"/>
    <x v="3"/>
    <x v="10"/>
    <n v="45"/>
    <x v="1"/>
    <d v="2020-06-08T00:00:00"/>
    <x v="1"/>
    <n v="2068"/>
  </r>
  <r>
    <s v="6b2db46f-f733-4b56-af09-0ed7bb232ed4"/>
    <x v="14"/>
    <x v="3"/>
    <x v="0"/>
    <n v="0"/>
    <x v="0"/>
    <d v="2020-07-12T00:00:00"/>
    <x v="0"/>
    <n v="2116"/>
  </r>
  <r>
    <s v="6b2db46f-f733-4b56-af09-0ed7bb232ed4"/>
    <x v="14"/>
    <x v="3"/>
    <x v="8"/>
    <n v="20"/>
    <x v="2"/>
    <d v="2021-08-06T00:00:00"/>
    <x v="3"/>
    <n v="2055"/>
  </r>
  <r>
    <s v="6b2db46f-f733-4b56-af09-0ed7bb232ed4"/>
    <x v="14"/>
    <x v="3"/>
    <x v="1"/>
    <n v="10"/>
    <x v="0"/>
    <d v="2021-09-03T00:00:00"/>
    <x v="8"/>
    <n v="1991"/>
  </r>
  <r>
    <s v="6b2db46f-f733-4b56-af09-0ed7bb232ed4"/>
    <x v="14"/>
    <x v="3"/>
    <x v="1"/>
    <n v="10"/>
    <x v="0"/>
    <s v="25-11-20"/>
    <x v="4"/>
    <n v="2055"/>
  </r>
  <r>
    <s v="6b2db46f-f733-4b56-af09-0ed7bb232ed4"/>
    <x v="14"/>
    <x v="3"/>
    <x v="4"/>
    <n v="35"/>
    <x v="2"/>
    <d v="2020-12-07T00:00:00"/>
    <x v="11"/>
    <n v="2099"/>
  </r>
  <r>
    <s v="6b2db46f-f733-4b56-af09-0ed7bb232ed4"/>
    <x v="14"/>
    <x v="3"/>
    <x v="4"/>
    <n v="35"/>
    <x v="2"/>
    <s v="25-4-21"/>
    <x v="2"/>
    <n v="1978"/>
  </r>
  <r>
    <s v="6b2db46f-f733-4b56-af09-0ed7bb232ed4"/>
    <x v="14"/>
    <x v="3"/>
    <x v="15"/>
    <n v="72"/>
    <x v="1"/>
    <s v="18-11-20"/>
    <x v="4"/>
    <n v="2055"/>
  </r>
  <r>
    <s v="6b2db46f-f733-4b56-af09-0ed7bb232ed4"/>
    <x v="14"/>
    <x v="3"/>
    <x v="14"/>
    <n v="70"/>
    <x v="1"/>
    <s v="28-4-21"/>
    <x v="2"/>
    <n v="1978"/>
  </r>
  <r>
    <s v="6b2db46f-f733-4b56-af09-0ed7bb232ed4"/>
    <x v="14"/>
    <x v="3"/>
    <x v="5"/>
    <n v="70"/>
    <x v="1"/>
    <d v="2020-06-12T00:00:00"/>
    <x v="1"/>
    <n v="2068"/>
  </r>
  <r>
    <s v="6b2db46f-f733-4b56-af09-0ed7bb232ed4"/>
    <x v="14"/>
    <x v="3"/>
    <x v="0"/>
    <n v="0"/>
    <x v="0"/>
    <d v="2020-01-08T00:00:00"/>
    <x v="5"/>
    <n v="2142"/>
  </r>
  <r>
    <s v="6b2db46f-f733-4b56-af09-0ed7bb232ed4"/>
    <x v="14"/>
    <x v="3"/>
    <x v="2"/>
    <n v="15"/>
    <x v="0"/>
    <d v="2021-03-01T00:00:00"/>
    <x v="7"/>
    <n v="1982"/>
  </r>
  <r>
    <s v="6b2db46f-f733-4b56-af09-0ed7bb232ed4"/>
    <x v="14"/>
    <x v="3"/>
    <x v="8"/>
    <n v="20"/>
    <x v="2"/>
    <s v="17-9-20"/>
    <x v="8"/>
    <n v="1991"/>
  </r>
  <r>
    <s v="6b2db46f-f733-4b56-af09-0ed7bb232ed4"/>
    <x v="14"/>
    <x v="3"/>
    <x v="12"/>
    <n v="50"/>
    <x v="1"/>
    <s v="20-8-20"/>
    <x v="3"/>
    <n v="2055"/>
  </r>
  <r>
    <s v="6b2db46f-f733-4b56-af09-0ed7bb232ed4"/>
    <x v="14"/>
    <x v="3"/>
    <x v="15"/>
    <n v="72"/>
    <x v="1"/>
    <d v="2021-11-04T00:00:00"/>
    <x v="4"/>
    <n v="2055"/>
  </r>
  <r>
    <s v="6b2db46f-f733-4b56-af09-0ed7bb232ed4"/>
    <x v="14"/>
    <x v="3"/>
    <x v="6"/>
    <n v="5"/>
    <x v="0"/>
    <d v="2020-11-07T00:00:00"/>
    <x v="4"/>
    <n v="2055"/>
  </r>
  <r>
    <s v="6b2db46f-f733-4b56-af09-0ed7bb232ed4"/>
    <x v="14"/>
    <x v="3"/>
    <x v="2"/>
    <n v="15"/>
    <x v="0"/>
    <s v="19-1-21"/>
    <x v="5"/>
    <n v="2142"/>
  </r>
  <r>
    <s v="6b2db46f-f733-4b56-af09-0ed7bb232ed4"/>
    <x v="14"/>
    <x v="3"/>
    <x v="9"/>
    <n v="75"/>
    <x v="1"/>
    <s v="21-5-21"/>
    <x v="9"/>
    <n v="2110"/>
  </r>
  <r>
    <s v="6b2db46f-f733-4b56-af09-0ed7bb232ed4"/>
    <x v="14"/>
    <x v="3"/>
    <x v="8"/>
    <n v="20"/>
    <x v="2"/>
    <s v="24-7-20"/>
    <x v="0"/>
    <n v="2116"/>
  </r>
  <r>
    <s v="6b2db46f-f733-4b56-af09-0ed7bb232ed4"/>
    <x v="14"/>
    <x v="3"/>
    <x v="10"/>
    <n v="45"/>
    <x v="1"/>
    <d v="2021-03-06T00:00:00"/>
    <x v="7"/>
    <n v="1982"/>
  </r>
  <r>
    <s v="6b2db46f-f733-4b56-af09-0ed7bb232ed4"/>
    <x v="14"/>
    <x v="3"/>
    <x v="3"/>
    <n v="30"/>
    <x v="1"/>
    <s v="29-10-20"/>
    <x v="10"/>
    <n v="2087"/>
  </r>
  <r>
    <s v="6b2db46f-f733-4b56-af09-0ed7bb232ed4"/>
    <x v="14"/>
    <x v="3"/>
    <x v="11"/>
    <n v="12"/>
    <x v="0"/>
    <s v="19-12-20"/>
    <x v="11"/>
    <n v="2099"/>
  </r>
  <r>
    <s v="6b2db46f-f733-4b56-af09-0ed7bb232ed4"/>
    <x v="14"/>
    <x v="3"/>
    <x v="7"/>
    <n v="65"/>
    <x v="1"/>
    <d v="2020-02-07T00:00:00"/>
    <x v="6"/>
    <n v="1890"/>
  </r>
  <r>
    <s v="6b2db46f-f733-4b56-af09-0ed7bb232ed4"/>
    <x v="14"/>
    <x v="3"/>
    <x v="6"/>
    <n v="5"/>
    <x v="0"/>
    <d v="2021-06-02T00:00:00"/>
    <x v="1"/>
    <n v="2068"/>
  </r>
  <r>
    <s v="6b2db46f-f733-4b56-af09-0ed7bb232ed4"/>
    <x v="14"/>
    <x v="3"/>
    <x v="7"/>
    <n v="65"/>
    <x v="1"/>
    <d v="2021-10-01T00:00:00"/>
    <x v="10"/>
    <n v="2087"/>
  </r>
  <r>
    <s v="6b2db46f-f733-4b56-af09-0ed7bb232ed4"/>
    <x v="14"/>
    <x v="3"/>
    <x v="7"/>
    <n v="65"/>
    <x v="1"/>
    <d v="2020-09-10T00:00:00"/>
    <x v="8"/>
    <n v="1991"/>
  </r>
  <r>
    <s v="6b2db46f-f733-4b56-af09-0ed7bb232ed4"/>
    <x v="14"/>
    <x v="3"/>
    <x v="8"/>
    <n v="20"/>
    <x v="2"/>
    <d v="2020-12-08T00:00:00"/>
    <x v="11"/>
    <n v="2099"/>
  </r>
  <r>
    <s v="6b2db46f-f733-4b56-af09-0ed7bb232ed4"/>
    <x v="14"/>
    <x v="3"/>
    <x v="3"/>
    <n v="30"/>
    <x v="1"/>
    <s v="14-2-21"/>
    <x v="6"/>
    <n v="1890"/>
  </r>
  <r>
    <s v="6b2db46f-f733-4b56-af09-0ed7bb232ed4"/>
    <x v="14"/>
    <x v="3"/>
    <x v="5"/>
    <n v="70"/>
    <x v="1"/>
    <s v="22-5-21"/>
    <x v="9"/>
    <n v="2110"/>
  </r>
  <r>
    <s v="6b2db46f-f733-4b56-af09-0ed7bb232ed4"/>
    <x v="14"/>
    <x v="3"/>
    <x v="8"/>
    <n v="20"/>
    <x v="2"/>
    <s v="16-1-21"/>
    <x v="5"/>
    <n v="2142"/>
  </r>
  <r>
    <s v="6b2db46f-f733-4b56-af09-0ed7bb232ed4"/>
    <x v="14"/>
    <x v="3"/>
    <x v="12"/>
    <n v="50"/>
    <x v="1"/>
    <s v="21-11-20"/>
    <x v="4"/>
    <n v="2055"/>
  </r>
  <r>
    <s v="6b2db46f-f733-4b56-af09-0ed7bb232ed4"/>
    <x v="14"/>
    <x v="3"/>
    <x v="4"/>
    <n v="35"/>
    <x v="2"/>
    <d v="2021-12-04T00:00:00"/>
    <x v="11"/>
    <n v="2099"/>
  </r>
  <r>
    <s v="6b2db46f-f733-4b56-af09-0ed7bb232ed4"/>
    <x v="14"/>
    <x v="3"/>
    <x v="13"/>
    <n v="60"/>
    <x v="1"/>
    <s v="13-11-20"/>
    <x v="4"/>
    <n v="2055"/>
  </r>
  <r>
    <s v="6b2db46f-f733-4b56-af09-0ed7bb232ed4"/>
    <x v="14"/>
    <x v="3"/>
    <x v="12"/>
    <n v="50"/>
    <x v="1"/>
    <s v="13-4-21"/>
    <x v="2"/>
    <n v="1978"/>
  </r>
  <r>
    <s v="6b2db46f-f733-4b56-af09-0ed7bb232ed4"/>
    <x v="14"/>
    <x v="3"/>
    <x v="10"/>
    <n v="45"/>
    <x v="1"/>
    <d v="2020-08-10T00:00:00"/>
    <x v="3"/>
    <n v="2055"/>
  </r>
  <r>
    <s v="6b2db46f-f733-4b56-af09-0ed7bb232ed4"/>
    <x v="14"/>
    <x v="3"/>
    <x v="13"/>
    <n v="60"/>
    <x v="1"/>
    <s v="13-6-21"/>
    <x v="1"/>
    <n v="2068"/>
  </r>
  <r>
    <s v="6b2db46f-f733-4b56-af09-0ed7bb232ed4"/>
    <x v="14"/>
    <x v="3"/>
    <x v="9"/>
    <n v="75"/>
    <x v="1"/>
    <s v="24-6-20"/>
    <x v="1"/>
    <n v="2068"/>
  </r>
  <r>
    <s v="6b2db46f-f733-4b56-af09-0ed7bb232ed4"/>
    <x v="14"/>
    <x v="3"/>
    <x v="3"/>
    <n v="30"/>
    <x v="1"/>
    <s v="27-9-20"/>
    <x v="8"/>
    <n v="1991"/>
  </r>
  <r>
    <s v="6b2db46f-f733-4b56-af09-0ed7bb232ed4"/>
    <x v="14"/>
    <x v="3"/>
    <x v="1"/>
    <n v="10"/>
    <x v="0"/>
    <s v="13-3-21"/>
    <x v="7"/>
    <n v="1982"/>
  </r>
  <r>
    <s v="6b2db46f-f733-4b56-af09-0ed7bb232ed4"/>
    <x v="14"/>
    <x v="3"/>
    <x v="1"/>
    <n v="10"/>
    <x v="0"/>
    <d v="2021-08-01T00:00:00"/>
    <x v="3"/>
    <n v="2055"/>
  </r>
  <r>
    <s v="6b2db46f-f733-4b56-af09-0ed7bb232ed4"/>
    <x v="14"/>
    <x v="3"/>
    <x v="14"/>
    <n v="70"/>
    <x v="1"/>
    <s v="18-11-20"/>
    <x v="4"/>
    <n v="2055"/>
  </r>
  <r>
    <s v="6b2db46f-f733-4b56-af09-0ed7bb232ed4"/>
    <x v="14"/>
    <x v="3"/>
    <x v="15"/>
    <n v="72"/>
    <x v="1"/>
    <d v="2020-06-08T00:00:00"/>
    <x v="1"/>
    <n v="2068"/>
  </r>
  <r>
    <s v="6b2db46f-f733-4b56-af09-0ed7bb232ed4"/>
    <x v="14"/>
    <x v="3"/>
    <x v="2"/>
    <n v="15"/>
    <x v="0"/>
    <s v="15-3-21"/>
    <x v="7"/>
    <n v="1982"/>
  </r>
  <r>
    <s v="461cb0ce-0b43-4f13-a8bd-847fc6428c6c"/>
    <x v="11"/>
    <x v="0"/>
    <x v="1"/>
    <n v="10"/>
    <x v="0"/>
    <d v="2021-08-03T00:00:00"/>
    <x v="3"/>
    <n v="2055"/>
  </r>
  <r>
    <s v="461cb0ce-0b43-4f13-a8bd-847fc6428c6c"/>
    <x v="11"/>
    <x v="0"/>
    <x v="4"/>
    <n v="35"/>
    <x v="2"/>
    <s v="19-6-20"/>
    <x v="1"/>
    <n v="2068"/>
  </r>
  <r>
    <s v="461cb0ce-0b43-4f13-a8bd-847fc6428c6c"/>
    <x v="11"/>
    <x v="0"/>
    <x v="9"/>
    <n v="75"/>
    <x v="1"/>
    <s v="28-2-21"/>
    <x v="6"/>
    <n v="1890"/>
  </r>
  <r>
    <s v="461cb0ce-0b43-4f13-a8bd-847fc6428c6c"/>
    <x v="11"/>
    <x v="0"/>
    <x v="2"/>
    <n v="15"/>
    <x v="0"/>
    <d v="2020-06-12T00:00:00"/>
    <x v="1"/>
    <n v="2068"/>
  </r>
  <r>
    <s v="461cb0ce-0b43-4f13-a8bd-847fc6428c6c"/>
    <x v="11"/>
    <x v="0"/>
    <x v="2"/>
    <n v="15"/>
    <x v="0"/>
    <d v="2020-08-11T00:00:00"/>
    <x v="3"/>
    <n v="2055"/>
  </r>
  <r>
    <s v="461cb0ce-0b43-4f13-a8bd-847fc6428c6c"/>
    <x v="11"/>
    <x v="0"/>
    <x v="0"/>
    <n v="0"/>
    <x v="0"/>
    <d v="2020-09-12T00:00:00"/>
    <x v="8"/>
    <n v="1991"/>
  </r>
  <r>
    <s v="461cb0ce-0b43-4f13-a8bd-847fc6428c6c"/>
    <x v="11"/>
    <x v="0"/>
    <x v="6"/>
    <n v="5"/>
    <x v="0"/>
    <s v="28-12-20"/>
    <x v="11"/>
    <n v="2099"/>
  </r>
  <r>
    <s v="461cb0ce-0b43-4f13-a8bd-847fc6428c6c"/>
    <x v="11"/>
    <x v="0"/>
    <x v="9"/>
    <n v="75"/>
    <x v="1"/>
    <d v="2020-10-09T00:00:00"/>
    <x v="10"/>
    <n v="2087"/>
  </r>
  <r>
    <s v="461cb0ce-0b43-4f13-a8bd-847fc6428c6c"/>
    <x v="11"/>
    <x v="0"/>
    <x v="15"/>
    <n v="72"/>
    <x v="1"/>
    <s v="22-10-20"/>
    <x v="10"/>
    <n v="2087"/>
  </r>
  <r>
    <s v="461cb0ce-0b43-4f13-a8bd-847fc6428c6c"/>
    <x v="11"/>
    <x v="0"/>
    <x v="5"/>
    <n v="70"/>
    <x v="1"/>
    <d v="2020-04-10T00:00:00"/>
    <x v="2"/>
    <n v="1978"/>
  </r>
  <r>
    <s v="461cb0ce-0b43-4f13-a8bd-847fc6428c6c"/>
    <x v="11"/>
    <x v="0"/>
    <x v="1"/>
    <n v="10"/>
    <x v="0"/>
    <d v="2020-06-11T00:00:00"/>
    <x v="1"/>
    <n v="2068"/>
  </r>
  <r>
    <s v="461cb0ce-0b43-4f13-a8bd-847fc6428c6c"/>
    <x v="11"/>
    <x v="0"/>
    <x v="7"/>
    <n v="65"/>
    <x v="1"/>
    <s v="21-10-20"/>
    <x v="10"/>
    <n v="2087"/>
  </r>
  <r>
    <s v="461cb0ce-0b43-4f13-a8bd-847fc6428c6c"/>
    <x v="11"/>
    <x v="0"/>
    <x v="2"/>
    <n v="15"/>
    <x v="0"/>
    <s v="28-8-20"/>
    <x v="3"/>
    <n v="2055"/>
  </r>
  <r>
    <s v="461cb0ce-0b43-4f13-a8bd-847fc6428c6c"/>
    <x v="11"/>
    <x v="0"/>
    <x v="8"/>
    <n v="20"/>
    <x v="2"/>
    <s v="31-7-20"/>
    <x v="0"/>
    <n v="2116"/>
  </r>
  <r>
    <s v="461cb0ce-0b43-4f13-a8bd-847fc6428c6c"/>
    <x v="11"/>
    <x v="0"/>
    <x v="3"/>
    <n v="30"/>
    <x v="1"/>
    <s v="13-1-21"/>
    <x v="5"/>
    <n v="2142"/>
  </r>
  <r>
    <s v="461cb0ce-0b43-4f13-a8bd-847fc6428c6c"/>
    <x v="11"/>
    <x v="0"/>
    <x v="9"/>
    <n v="75"/>
    <x v="1"/>
    <s v="25-12-20"/>
    <x v="11"/>
    <n v="2099"/>
  </r>
  <r>
    <s v="461cb0ce-0b43-4f13-a8bd-847fc6428c6c"/>
    <x v="11"/>
    <x v="0"/>
    <x v="4"/>
    <n v="35"/>
    <x v="2"/>
    <d v="2020-06-11T00:00:00"/>
    <x v="1"/>
    <n v="2068"/>
  </r>
  <r>
    <s v="461cb0ce-0b43-4f13-a8bd-847fc6428c6c"/>
    <x v="11"/>
    <x v="0"/>
    <x v="1"/>
    <n v="10"/>
    <x v="0"/>
    <d v="2020-10-09T00:00:00"/>
    <x v="10"/>
    <n v="2087"/>
  </r>
  <r>
    <s v="461cb0ce-0b43-4f13-a8bd-847fc6428c6c"/>
    <x v="11"/>
    <x v="0"/>
    <x v="9"/>
    <n v="75"/>
    <x v="1"/>
    <s v="23-8-20"/>
    <x v="3"/>
    <n v="2055"/>
  </r>
  <r>
    <s v="461cb0ce-0b43-4f13-a8bd-847fc6428c6c"/>
    <x v="11"/>
    <x v="0"/>
    <x v="6"/>
    <n v="5"/>
    <x v="0"/>
    <d v="2021-12-01T00:00:00"/>
    <x v="11"/>
    <n v="2099"/>
  </r>
  <r>
    <s v="461cb0ce-0b43-4f13-a8bd-847fc6428c6c"/>
    <x v="11"/>
    <x v="0"/>
    <x v="1"/>
    <n v="10"/>
    <x v="0"/>
    <d v="2020-02-12T00:00:00"/>
    <x v="6"/>
    <n v="1890"/>
  </r>
  <r>
    <s v="461cb0ce-0b43-4f13-a8bd-847fc6428c6c"/>
    <x v="11"/>
    <x v="0"/>
    <x v="3"/>
    <n v="30"/>
    <x v="1"/>
    <s v="24-9-20"/>
    <x v="8"/>
    <n v="1991"/>
  </r>
  <r>
    <s v="461cb0ce-0b43-4f13-a8bd-847fc6428c6c"/>
    <x v="11"/>
    <x v="0"/>
    <x v="7"/>
    <n v="65"/>
    <x v="1"/>
    <s v="13-8-20"/>
    <x v="3"/>
    <n v="2055"/>
  </r>
  <r>
    <s v="461cb0ce-0b43-4f13-a8bd-847fc6428c6c"/>
    <x v="11"/>
    <x v="0"/>
    <x v="0"/>
    <n v="0"/>
    <x v="0"/>
    <d v="2020-08-07T00:00:00"/>
    <x v="3"/>
    <n v="2055"/>
  </r>
  <r>
    <s v="461cb0ce-0b43-4f13-a8bd-847fc6428c6c"/>
    <x v="11"/>
    <x v="0"/>
    <x v="11"/>
    <n v="12"/>
    <x v="0"/>
    <s v="22-9-20"/>
    <x v="8"/>
    <n v="1991"/>
  </r>
  <r>
    <s v="461cb0ce-0b43-4f13-a8bd-847fc6428c6c"/>
    <x v="11"/>
    <x v="0"/>
    <x v="10"/>
    <n v="45"/>
    <x v="1"/>
    <s v="24-7-20"/>
    <x v="0"/>
    <n v="2116"/>
  </r>
  <r>
    <s v="461cb0ce-0b43-4f13-a8bd-847fc6428c6c"/>
    <x v="11"/>
    <x v="0"/>
    <x v="12"/>
    <n v="50"/>
    <x v="1"/>
    <d v="2020-01-08T00:00:00"/>
    <x v="5"/>
    <n v="2142"/>
  </r>
  <r>
    <s v="461cb0ce-0b43-4f13-a8bd-847fc6428c6c"/>
    <x v="11"/>
    <x v="0"/>
    <x v="1"/>
    <n v="10"/>
    <x v="0"/>
    <d v="2020-07-07T00:00:00"/>
    <x v="0"/>
    <n v="2116"/>
  </r>
  <r>
    <s v="461cb0ce-0b43-4f13-a8bd-847fc6428c6c"/>
    <x v="11"/>
    <x v="0"/>
    <x v="2"/>
    <n v="15"/>
    <x v="0"/>
    <s v="13-7-20"/>
    <x v="0"/>
    <n v="2116"/>
  </r>
  <r>
    <s v="461cb0ce-0b43-4f13-a8bd-847fc6428c6c"/>
    <x v="11"/>
    <x v="0"/>
    <x v="2"/>
    <n v="15"/>
    <x v="0"/>
    <s v="28-11-20"/>
    <x v="4"/>
    <n v="2055"/>
  </r>
  <r>
    <s v="461cb0ce-0b43-4f13-a8bd-847fc6428c6c"/>
    <x v="11"/>
    <x v="0"/>
    <x v="7"/>
    <n v="65"/>
    <x v="1"/>
    <d v="2020-08-09T00:00:00"/>
    <x v="3"/>
    <n v="2055"/>
  </r>
  <r>
    <s v="461cb0ce-0b43-4f13-a8bd-847fc6428c6c"/>
    <x v="11"/>
    <x v="0"/>
    <x v="8"/>
    <n v="20"/>
    <x v="2"/>
    <s v="31-7-20"/>
    <x v="0"/>
    <n v="2116"/>
  </r>
  <r>
    <s v="461cb0ce-0b43-4f13-a8bd-847fc6428c6c"/>
    <x v="11"/>
    <x v="0"/>
    <x v="1"/>
    <n v="10"/>
    <x v="0"/>
    <d v="2021-08-04T00:00:00"/>
    <x v="3"/>
    <n v="2055"/>
  </r>
  <r>
    <s v="461cb0ce-0b43-4f13-a8bd-847fc6428c6c"/>
    <x v="11"/>
    <x v="0"/>
    <x v="13"/>
    <n v="60"/>
    <x v="1"/>
    <s v="13-9-20"/>
    <x v="8"/>
    <n v="1991"/>
  </r>
  <r>
    <s v="461cb0ce-0b43-4f13-a8bd-847fc6428c6c"/>
    <x v="11"/>
    <x v="0"/>
    <x v="8"/>
    <n v="20"/>
    <x v="2"/>
    <s v="20-6-20"/>
    <x v="1"/>
    <n v="2068"/>
  </r>
  <r>
    <s v="461cb0ce-0b43-4f13-a8bd-847fc6428c6c"/>
    <x v="11"/>
    <x v="0"/>
    <x v="14"/>
    <n v="70"/>
    <x v="1"/>
    <s v="28-10-20"/>
    <x v="10"/>
    <n v="2087"/>
  </r>
  <r>
    <s v="461cb0ce-0b43-4f13-a8bd-847fc6428c6c"/>
    <x v="11"/>
    <x v="0"/>
    <x v="2"/>
    <n v="15"/>
    <x v="0"/>
    <s v="29-10-20"/>
    <x v="10"/>
    <n v="2087"/>
  </r>
  <r>
    <s v="461cb0ce-0b43-4f13-a8bd-847fc6428c6c"/>
    <x v="11"/>
    <x v="0"/>
    <x v="12"/>
    <n v="50"/>
    <x v="1"/>
    <s v="29-8-20"/>
    <x v="3"/>
    <n v="2055"/>
  </r>
  <r>
    <s v="461cb0ce-0b43-4f13-a8bd-847fc6428c6c"/>
    <x v="11"/>
    <x v="0"/>
    <x v="2"/>
    <n v="15"/>
    <x v="0"/>
    <s v="22-11-20"/>
    <x v="4"/>
    <n v="2055"/>
  </r>
  <r>
    <s v="7df4b13f-c41a-4c81-88fb-213a6a96acc5"/>
    <x v="15"/>
    <x v="3"/>
    <x v="14"/>
    <n v="70"/>
    <x v="1"/>
    <s v="13-4-21"/>
    <x v="2"/>
    <n v="1978"/>
  </r>
  <r>
    <s v="7df4b13f-c41a-4c81-88fb-213a6a96acc5"/>
    <x v="15"/>
    <x v="3"/>
    <x v="8"/>
    <n v="20"/>
    <x v="2"/>
    <s v="22-8-20"/>
    <x v="3"/>
    <n v="2055"/>
  </r>
  <r>
    <s v="7df4b13f-c41a-4c81-88fb-213a6a96acc5"/>
    <x v="15"/>
    <x v="3"/>
    <x v="2"/>
    <n v="15"/>
    <x v="0"/>
    <s v="31-1-21"/>
    <x v="5"/>
    <n v="2142"/>
  </r>
  <r>
    <s v="7df4b13f-c41a-4c81-88fb-213a6a96acc5"/>
    <x v="15"/>
    <x v="3"/>
    <x v="2"/>
    <n v="15"/>
    <x v="0"/>
    <s v="19-4-21"/>
    <x v="2"/>
    <n v="1978"/>
  </r>
  <r>
    <s v="7df4b13f-c41a-4c81-88fb-213a6a96acc5"/>
    <x v="15"/>
    <x v="3"/>
    <x v="12"/>
    <n v="50"/>
    <x v="1"/>
    <d v="2021-07-01T00:00:00"/>
    <x v="0"/>
    <n v="2116"/>
  </r>
  <r>
    <s v="7df4b13f-c41a-4c81-88fb-213a6a96acc5"/>
    <x v="15"/>
    <x v="3"/>
    <x v="12"/>
    <n v="50"/>
    <x v="1"/>
    <s v="29-7-20"/>
    <x v="0"/>
    <n v="2116"/>
  </r>
  <r>
    <s v="7df4b13f-c41a-4c81-88fb-213a6a96acc5"/>
    <x v="15"/>
    <x v="3"/>
    <x v="7"/>
    <n v="65"/>
    <x v="1"/>
    <s v="16-3-21"/>
    <x v="7"/>
    <n v="1982"/>
  </r>
  <r>
    <s v="7df4b13f-c41a-4c81-88fb-213a6a96acc5"/>
    <x v="15"/>
    <x v="3"/>
    <x v="12"/>
    <n v="50"/>
    <x v="1"/>
    <d v="2021-01-05T00:00:00"/>
    <x v="5"/>
    <n v="2142"/>
  </r>
  <r>
    <s v="7df4b13f-c41a-4c81-88fb-213a6a96acc5"/>
    <x v="15"/>
    <x v="3"/>
    <x v="15"/>
    <n v="72"/>
    <x v="1"/>
    <s v="17-9-20"/>
    <x v="8"/>
    <n v="1991"/>
  </r>
  <r>
    <s v="7df4b13f-c41a-4c81-88fb-213a6a96acc5"/>
    <x v="15"/>
    <x v="3"/>
    <x v="10"/>
    <n v="45"/>
    <x v="1"/>
    <d v="2021-12-01T00:00:00"/>
    <x v="11"/>
    <n v="2099"/>
  </r>
  <r>
    <s v="7df4b13f-c41a-4c81-88fb-213a6a96acc5"/>
    <x v="15"/>
    <x v="3"/>
    <x v="1"/>
    <n v="10"/>
    <x v="0"/>
    <d v="2020-01-10T00:00:00"/>
    <x v="5"/>
    <n v="2142"/>
  </r>
  <r>
    <s v="7df4b13f-c41a-4c81-88fb-213a6a96acc5"/>
    <x v="15"/>
    <x v="3"/>
    <x v="13"/>
    <n v="60"/>
    <x v="1"/>
    <s v="18-3-21"/>
    <x v="7"/>
    <n v="1982"/>
  </r>
  <r>
    <s v="7df4b13f-c41a-4c81-88fb-213a6a96acc5"/>
    <x v="15"/>
    <x v="3"/>
    <x v="14"/>
    <n v="70"/>
    <x v="1"/>
    <d v="2021-01-04T00:00:00"/>
    <x v="5"/>
    <n v="2142"/>
  </r>
  <r>
    <s v="7df4b13f-c41a-4c81-88fb-213a6a96acc5"/>
    <x v="15"/>
    <x v="3"/>
    <x v="3"/>
    <n v="30"/>
    <x v="1"/>
    <s v="22-8-20"/>
    <x v="3"/>
    <n v="2055"/>
  </r>
  <r>
    <s v="7df4b13f-c41a-4c81-88fb-213a6a96acc5"/>
    <x v="15"/>
    <x v="3"/>
    <x v="8"/>
    <n v="20"/>
    <x v="2"/>
    <s v="20-12-20"/>
    <x v="11"/>
    <n v="2099"/>
  </r>
  <r>
    <s v="7df4b13f-c41a-4c81-88fb-213a6a96acc5"/>
    <x v="15"/>
    <x v="3"/>
    <x v="11"/>
    <n v="12"/>
    <x v="0"/>
    <s v="30-12-20"/>
    <x v="11"/>
    <n v="2099"/>
  </r>
  <r>
    <s v="7df4b13f-c41a-4c81-88fb-213a6a96acc5"/>
    <x v="15"/>
    <x v="3"/>
    <x v="4"/>
    <n v="35"/>
    <x v="2"/>
    <d v="2020-11-08T00:00:00"/>
    <x v="4"/>
    <n v="2055"/>
  </r>
  <r>
    <s v="7df4b13f-c41a-4c81-88fb-213a6a96acc5"/>
    <x v="15"/>
    <x v="3"/>
    <x v="8"/>
    <n v="20"/>
    <x v="2"/>
    <s v="27-1-21"/>
    <x v="5"/>
    <n v="2142"/>
  </r>
  <r>
    <s v="7df4b13f-c41a-4c81-88fb-213a6a96acc5"/>
    <x v="15"/>
    <x v="3"/>
    <x v="10"/>
    <n v="45"/>
    <x v="1"/>
    <s v="21-7-20"/>
    <x v="0"/>
    <n v="2116"/>
  </r>
  <r>
    <s v="7df4b13f-c41a-4c81-88fb-213a6a96acc5"/>
    <x v="15"/>
    <x v="3"/>
    <x v="4"/>
    <n v="35"/>
    <x v="2"/>
    <s v="23-4-21"/>
    <x v="2"/>
    <n v="1978"/>
  </r>
  <r>
    <s v="7df4b13f-c41a-4c81-88fb-213a6a96acc5"/>
    <x v="15"/>
    <x v="3"/>
    <x v="12"/>
    <n v="50"/>
    <x v="1"/>
    <d v="2021-12-02T00:00:00"/>
    <x v="11"/>
    <n v="2099"/>
  </r>
  <r>
    <s v="7df4b13f-c41a-4c81-88fb-213a6a96acc5"/>
    <x v="15"/>
    <x v="3"/>
    <x v="8"/>
    <n v="20"/>
    <x v="2"/>
    <s v="15-6-21"/>
    <x v="1"/>
    <n v="2068"/>
  </r>
  <r>
    <s v="7df4b13f-c41a-4c81-88fb-213a6a96acc5"/>
    <x v="15"/>
    <x v="3"/>
    <x v="6"/>
    <n v="5"/>
    <x v="0"/>
    <d v="2021-04-03T00:00:00"/>
    <x v="2"/>
    <n v="1978"/>
  </r>
  <r>
    <s v="7df4b13f-c41a-4c81-88fb-213a6a96acc5"/>
    <x v="15"/>
    <x v="3"/>
    <x v="6"/>
    <n v="5"/>
    <x v="0"/>
    <d v="2021-10-04T00:00:00"/>
    <x v="10"/>
    <n v="2087"/>
  </r>
  <r>
    <s v="7df4b13f-c41a-4c81-88fb-213a6a96acc5"/>
    <x v="15"/>
    <x v="3"/>
    <x v="1"/>
    <n v="10"/>
    <x v="0"/>
    <d v="2020-05-07T00:00:00"/>
    <x v="9"/>
    <n v="2110"/>
  </r>
  <r>
    <s v="7df4b13f-c41a-4c81-88fb-213a6a96acc5"/>
    <x v="15"/>
    <x v="3"/>
    <x v="0"/>
    <n v="0"/>
    <x v="0"/>
    <s v="16-10-20"/>
    <x v="10"/>
    <n v="2087"/>
  </r>
  <r>
    <s v="7df4b13f-c41a-4c81-88fb-213a6a96acc5"/>
    <x v="15"/>
    <x v="3"/>
    <x v="9"/>
    <n v="75"/>
    <x v="1"/>
    <s v="30-5-21"/>
    <x v="9"/>
    <n v="2110"/>
  </r>
  <r>
    <s v="7df4b13f-c41a-4c81-88fb-213a6a96acc5"/>
    <x v="15"/>
    <x v="3"/>
    <x v="6"/>
    <n v="5"/>
    <x v="0"/>
    <d v="2021-11-03T00:00:00"/>
    <x v="4"/>
    <n v="2055"/>
  </r>
  <r>
    <s v="7df4b13f-c41a-4c81-88fb-213a6a96acc5"/>
    <x v="15"/>
    <x v="3"/>
    <x v="3"/>
    <n v="30"/>
    <x v="1"/>
    <d v="2021-11-05T00:00:00"/>
    <x v="4"/>
    <n v="2055"/>
  </r>
  <r>
    <s v="7df4b13f-c41a-4c81-88fb-213a6a96acc5"/>
    <x v="15"/>
    <x v="3"/>
    <x v="6"/>
    <n v="5"/>
    <x v="0"/>
    <d v="2020-06-12T00:00:00"/>
    <x v="1"/>
    <n v="2068"/>
  </r>
  <r>
    <s v="7df4b13f-c41a-4c81-88fb-213a6a96acc5"/>
    <x v="15"/>
    <x v="3"/>
    <x v="2"/>
    <n v="15"/>
    <x v="0"/>
    <d v="2021-04-01T00:00:00"/>
    <x v="2"/>
    <n v="1978"/>
  </r>
  <r>
    <s v="7df4b13f-c41a-4c81-88fb-213a6a96acc5"/>
    <x v="15"/>
    <x v="3"/>
    <x v="4"/>
    <n v="35"/>
    <x v="2"/>
    <d v="2021-09-05T00:00:00"/>
    <x v="8"/>
    <n v="1991"/>
  </r>
  <r>
    <s v="7df4b13f-c41a-4c81-88fb-213a6a96acc5"/>
    <x v="15"/>
    <x v="3"/>
    <x v="6"/>
    <n v="5"/>
    <x v="0"/>
    <s v="28-1-21"/>
    <x v="5"/>
    <n v="2142"/>
  </r>
  <r>
    <s v="7df4b13f-c41a-4c81-88fb-213a6a96acc5"/>
    <x v="15"/>
    <x v="3"/>
    <x v="9"/>
    <n v="75"/>
    <x v="1"/>
    <s v="28-4-21"/>
    <x v="2"/>
    <n v="1978"/>
  </r>
  <r>
    <s v="7df4b13f-c41a-4c81-88fb-213a6a96acc5"/>
    <x v="15"/>
    <x v="3"/>
    <x v="7"/>
    <n v="65"/>
    <x v="1"/>
    <s v="30-12-20"/>
    <x v="11"/>
    <n v="2099"/>
  </r>
  <r>
    <s v="7df4b13f-c41a-4c81-88fb-213a6a96acc5"/>
    <x v="15"/>
    <x v="3"/>
    <x v="2"/>
    <n v="15"/>
    <x v="0"/>
    <s v="18-3-21"/>
    <x v="7"/>
    <n v="1982"/>
  </r>
  <r>
    <s v="7df4b13f-c41a-4c81-88fb-213a6a96acc5"/>
    <x v="15"/>
    <x v="3"/>
    <x v="8"/>
    <n v="20"/>
    <x v="2"/>
    <s v="17-6-21"/>
    <x v="1"/>
    <n v="2068"/>
  </r>
  <r>
    <s v="7df4b13f-c41a-4c81-88fb-213a6a96acc5"/>
    <x v="15"/>
    <x v="3"/>
    <x v="0"/>
    <n v="0"/>
    <x v="0"/>
    <d v="2020-11-10T00:00:00"/>
    <x v="4"/>
    <n v="2055"/>
  </r>
  <r>
    <s v="7df4b13f-c41a-4c81-88fb-213a6a96acc5"/>
    <x v="15"/>
    <x v="3"/>
    <x v="0"/>
    <n v="0"/>
    <x v="0"/>
    <d v="2021-03-05T00:00:00"/>
    <x v="7"/>
    <n v="1982"/>
  </r>
  <r>
    <s v="7df4b13f-c41a-4c81-88fb-213a6a96acc5"/>
    <x v="15"/>
    <x v="3"/>
    <x v="2"/>
    <n v="15"/>
    <x v="0"/>
    <d v="2021-08-04T00:00:00"/>
    <x v="3"/>
    <n v="2055"/>
  </r>
  <r>
    <s v="7df4b13f-c41a-4c81-88fb-213a6a96acc5"/>
    <x v="15"/>
    <x v="3"/>
    <x v="10"/>
    <n v="45"/>
    <x v="1"/>
    <s v="13-1-21"/>
    <x v="5"/>
    <n v="2142"/>
  </r>
  <r>
    <s v="7df4b13f-c41a-4c81-88fb-213a6a96acc5"/>
    <x v="15"/>
    <x v="3"/>
    <x v="5"/>
    <n v="70"/>
    <x v="1"/>
    <d v="2021-09-03T00:00:00"/>
    <x v="8"/>
    <n v="1991"/>
  </r>
  <r>
    <s v="7df4b13f-c41a-4c81-88fb-213a6a96acc5"/>
    <x v="15"/>
    <x v="3"/>
    <x v="14"/>
    <n v="70"/>
    <x v="1"/>
    <d v="2021-12-03T00:00:00"/>
    <x v="11"/>
    <n v="2099"/>
  </r>
  <r>
    <s v="7df4b13f-c41a-4c81-88fb-213a6a96acc5"/>
    <x v="15"/>
    <x v="3"/>
    <x v="5"/>
    <n v="70"/>
    <x v="1"/>
    <s v="22-6-20"/>
    <x v="1"/>
    <n v="2068"/>
  </r>
  <r>
    <s v="7df4b13f-c41a-4c81-88fb-213a6a96acc5"/>
    <x v="15"/>
    <x v="3"/>
    <x v="7"/>
    <n v="65"/>
    <x v="1"/>
    <s v="27-3-21"/>
    <x v="7"/>
    <n v="1982"/>
  </r>
  <r>
    <s v="7df4b13f-c41a-4c81-88fb-213a6a96acc5"/>
    <x v="15"/>
    <x v="3"/>
    <x v="10"/>
    <n v="45"/>
    <x v="1"/>
    <s v="19-9-20"/>
    <x v="8"/>
    <n v="1991"/>
  </r>
  <r>
    <s v="7df4b13f-c41a-4c81-88fb-213a6a96acc5"/>
    <x v="15"/>
    <x v="3"/>
    <x v="5"/>
    <n v="70"/>
    <x v="1"/>
    <d v="2020-08-07T00:00:00"/>
    <x v="3"/>
    <n v="2055"/>
  </r>
  <r>
    <s v="7df4b13f-c41a-4c81-88fb-213a6a96acc5"/>
    <x v="15"/>
    <x v="3"/>
    <x v="7"/>
    <n v="65"/>
    <x v="1"/>
    <s v="16-12-20"/>
    <x v="11"/>
    <n v="2099"/>
  </r>
  <r>
    <s v="7df08397-b59a-4973-8c62-fc5d4c36c08a"/>
    <x v="13"/>
    <x v="2"/>
    <x v="5"/>
    <n v="70"/>
    <x v="1"/>
    <s v="23-5-21"/>
    <x v="9"/>
    <n v="2110"/>
  </r>
  <r>
    <s v="7df08397-b59a-4973-8c62-fc5d4c36c08a"/>
    <x v="13"/>
    <x v="2"/>
    <x v="2"/>
    <n v="15"/>
    <x v="0"/>
    <d v="2020-12-11T00:00:00"/>
    <x v="11"/>
    <n v="2099"/>
  </r>
  <r>
    <s v="7df08397-b59a-4973-8c62-fc5d4c36c08a"/>
    <x v="13"/>
    <x v="2"/>
    <x v="9"/>
    <n v="75"/>
    <x v="1"/>
    <d v="2020-05-12T00:00:00"/>
    <x v="9"/>
    <n v="2110"/>
  </r>
  <r>
    <s v="7df08397-b59a-4973-8c62-fc5d4c36c08a"/>
    <x v="13"/>
    <x v="2"/>
    <x v="8"/>
    <n v="20"/>
    <x v="2"/>
    <s v="27-3-21"/>
    <x v="7"/>
    <n v="1982"/>
  </r>
  <r>
    <s v="7df08397-b59a-4973-8c62-fc5d4c36c08a"/>
    <x v="13"/>
    <x v="2"/>
    <x v="8"/>
    <n v="20"/>
    <x v="2"/>
    <d v="2020-12-09T00:00:00"/>
    <x v="11"/>
    <n v="2099"/>
  </r>
  <r>
    <s v="7df08397-b59a-4973-8c62-fc5d4c36c08a"/>
    <x v="13"/>
    <x v="2"/>
    <x v="6"/>
    <n v="5"/>
    <x v="0"/>
    <d v="2021-07-04T00:00:00"/>
    <x v="0"/>
    <n v="2116"/>
  </r>
  <r>
    <s v="7df08397-b59a-4973-8c62-fc5d4c36c08a"/>
    <x v="13"/>
    <x v="2"/>
    <x v="10"/>
    <n v="45"/>
    <x v="1"/>
    <s v="21-12-20"/>
    <x v="11"/>
    <n v="2099"/>
  </r>
  <r>
    <s v="7df08397-b59a-4973-8c62-fc5d4c36c08a"/>
    <x v="13"/>
    <x v="2"/>
    <x v="6"/>
    <n v="5"/>
    <x v="0"/>
    <s v="17-10-20"/>
    <x v="10"/>
    <n v="2087"/>
  </r>
  <r>
    <s v="7df08397-b59a-4973-8c62-fc5d4c36c08a"/>
    <x v="13"/>
    <x v="2"/>
    <x v="2"/>
    <n v="15"/>
    <x v="0"/>
    <d v="2020-11-11T00:00:00"/>
    <x v="4"/>
    <n v="2055"/>
  </r>
  <r>
    <s v="7df08397-b59a-4973-8c62-fc5d4c36c08a"/>
    <x v="13"/>
    <x v="2"/>
    <x v="8"/>
    <n v="20"/>
    <x v="2"/>
    <s v="15-10-20"/>
    <x v="10"/>
    <n v="2087"/>
  </r>
  <r>
    <s v="7df08397-b59a-4973-8c62-fc5d4c36c08a"/>
    <x v="13"/>
    <x v="2"/>
    <x v="8"/>
    <n v="20"/>
    <x v="2"/>
    <s v="28-12-20"/>
    <x v="11"/>
    <n v="2099"/>
  </r>
  <r>
    <s v="7df08397-b59a-4973-8c62-fc5d4c36c08a"/>
    <x v="13"/>
    <x v="2"/>
    <x v="1"/>
    <n v="10"/>
    <x v="0"/>
    <s v="18-7-20"/>
    <x v="0"/>
    <n v="2116"/>
  </r>
  <r>
    <s v="7df08397-b59a-4973-8c62-fc5d4c36c08a"/>
    <x v="13"/>
    <x v="2"/>
    <x v="14"/>
    <n v="70"/>
    <x v="1"/>
    <d v="2021-01-04T00:00:00"/>
    <x v="5"/>
    <n v="2142"/>
  </r>
  <r>
    <s v="7df08397-b59a-4973-8c62-fc5d4c36c08a"/>
    <x v="13"/>
    <x v="2"/>
    <x v="5"/>
    <n v="70"/>
    <x v="1"/>
    <d v="2020-05-07T00:00:00"/>
    <x v="9"/>
    <n v="2110"/>
  </r>
  <r>
    <s v="7df08397-b59a-4973-8c62-fc5d4c36c08a"/>
    <x v="13"/>
    <x v="2"/>
    <x v="13"/>
    <n v="60"/>
    <x v="1"/>
    <d v="2021-02-04T00:00:00"/>
    <x v="6"/>
    <n v="1890"/>
  </r>
  <r>
    <s v="7df08397-b59a-4973-8c62-fc5d4c36c08a"/>
    <x v="13"/>
    <x v="2"/>
    <x v="13"/>
    <n v="60"/>
    <x v="1"/>
    <d v="2020-10-11T00:00:00"/>
    <x v="10"/>
    <n v="2087"/>
  </r>
  <r>
    <s v="28fc1e6d-eae9-47de-af11-11ad726b2a88"/>
    <x v="4"/>
    <x v="0"/>
    <x v="2"/>
    <n v="15"/>
    <x v="0"/>
    <d v="2021-04-03T00:00:00"/>
    <x v="2"/>
    <n v="1978"/>
  </r>
  <r>
    <s v="28fc1e6d-eae9-47de-af11-11ad726b2a88"/>
    <x v="4"/>
    <x v="0"/>
    <x v="12"/>
    <n v="50"/>
    <x v="1"/>
    <s v="14-12-20"/>
    <x v="11"/>
    <n v="2099"/>
  </r>
  <r>
    <s v="28fc1e6d-eae9-47de-af11-11ad726b2a88"/>
    <x v="4"/>
    <x v="0"/>
    <x v="3"/>
    <n v="30"/>
    <x v="1"/>
    <d v="2021-07-01T00:00:00"/>
    <x v="0"/>
    <n v="2116"/>
  </r>
  <r>
    <s v="28fc1e6d-eae9-47de-af11-11ad726b2a88"/>
    <x v="4"/>
    <x v="0"/>
    <x v="12"/>
    <n v="50"/>
    <x v="1"/>
    <s v="16-5-21"/>
    <x v="9"/>
    <n v="2110"/>
  </r>
  <r>
    <s v="28fc1e6d-eae9-47de-af11-11ad726b2a88"/>
    <x v="4"/>
    <x v="0"/>
    <x v="12"/>
    <n v="50"/>
    <x v="1"/>
    <s v="26-5-21"/>
    <x v="9"/>
    <n v="2110"/>
  </r>
  <r>
    <s v="28fc1e6d-eae9-47de-af11-11ad726b2a88"/>
    <x v="4"/>
    <x v="0"/>
    <x v="6"/>
    <n v="5"/>
    <x v="0"/>
    <s v="22-3-21"/>
    <x v="7"/>
    <n v="1982"/>
  </r>
  <r>
    <s v="28fc1e6d-eae9-47de-af11-11ad726b2a88"/>
    <x v="4"/>
    <x v="0"/>
    <x v="7"/>
    <n v="65"/>
    <x v="1"/>
    <s v="21-12-20"/>
    <x v="11"/>
    <n v="2099"/>
  </r>
  <r>
    <s v="28fc1e6d-eae9-47de-af11-11ad726b2a88"/>
    <x v="4"/>
    <x v="0"/>
    <x v="14"/>
    <n v="70"/>
    <x v="1"/>
    <s v="19-10-20"/>
    <x v="10"/>
    <n v="2087"/>
  </r>
  <r>
    <s v="28fc1e6d-eae9-47de-af11-11ad726b2a88"/>
    <x v="4"/>
    <x v="0"/>
    <x v="0"/>
    <n v="0"/>
    <x v="0"/>
    <s v="27-4-21"/>
    <x v="2"/>
    <n v="1978"/>
  </r>
  <r>
    <s v="28fc1e6d-eae9-47de-af11-11ad726b2a88"/>
    <x v="4"/>
    <x v="0"/>
    <x v="7"/>
    <n v="65"/>
    <x v="1"/>
    <s v="22-1-21"/>
    <x v="5"/>
    <n v="2142"/>
  </r>
  <r>
    <s v="28fc1e6d-eae9-47de-af11-11ad726b2a88"/>
    <x v="4"/>
    <x v="0"/>
    <x v="1"/>
    <n v="10"/>
    <x v="0"/>
    <d v="2020-01-09T00:00:00"/>
    <x v="5"/>
    <n v="2142"/>
  </r>
  <r>
    <s v="28fc1e6d-eae9-47de-af11-11ad726b2a88"/>
    <x v="4"/>
    <x v="0"/>
    <x v="7"/>
    <n v="65"/>
    <x v="1"/>
    <d v="2020-05-11T00:00:00"/>
    <x v="9"/>
    <n v="2110"/>
  </r>
  <r>
    <s v="28fc1e6d-eae9-47de-af11-11ad726b2a88"/>
    <x v="4"/>
    <x v="0"/>
    <x v="8"/>
    <n v="20"/>
    <x v="2"/>
    <d v="2021-06-05T00:00:00"/>
    <x v="1"/>
    <n v="2068"/>
  </r>
  <r>
    <s v="28fc1e6d-eae9-47de-af11-11ad726b2a88"/>
    <x v="4"/>
    <x v="0"/>
    <x v="7"/>
    <n v="65"/>
    <x v="1"/>
    <s v="13-6-21"/>
    <x v="1"/>
    <n v="2068"/>
  </r>
  <r>
    <s v="28fc1e6d-eae9-47de-af11-11ad726b2a88"/>
    <x v="4"/>
    <x v="0"/>
    <x v="13"/>
    <n v="60"/>
    <x v="1"/>
    <s v="16-8-20"/>
    <x v="3"/>
    <n v="2055"/>
  </r>
  <r>
    <s v="7e9865ec-7455-4b39-89f7-92e2a82d0f12"/>
    <x v="12"/>
    <x v="2"/>
    <x v="1"/>
    <n v="10"/>
    <x v="0"/>
    <d v="2020-01-08T00:00:00"/>
    <x v="5"/>
    <n v="2142"/>
  </r>
  <r>
    <s v="b6f447e5-0a89-468a-8ad2-fd45676170d5"/>
    <x v="13"/>
    <x v="0"/>
    <x v="13"/>
    <n v="60"/>
    <x v="1"/>
    <d v="2021-01-04T00:00:00"/>
    <x v="5"/>
    <n v="2142"/>
  </r>
  <r>
    <s v="b6f447e5-0a89-468a-8ad2-fd45676170d5"/>
    <x v="13"/>
    <x v="0"/>
    <x v="6"/>
    <n v="5"/>
    <x v="0"/>
    <s v="16-7-20"/>
    <x v="0"/>
    <n v="2116"/>
  </r>
  <r>
    <s v="b6f447e5-0a89-468a-8ad2-fd45676170d5"/>
    <x v="13"/>
    <x v="0"/>
    <x v="5"/>
    <n v="70"/>
    <x v="1"/>
    <d v="2020-11-08T00:00:00"/>
    <x v="4"/>
    <n v="2055"/>
  </r>
  <r>
    <s v="b6f447e5-0a89-468a-8ad2-fd45676170d5"/>
    <x v="13"/>
    <x v="0"/>
    <x v="1"/>
    <n v="10"/>
    <x v="0"/>
    <s v="23-6-20"/>
    <x v="1"/>
    <n v="2068"/>
  </r>
  <r>
    <s v="b6f447e5-0a89-468a-8ad2-fd45676170d5"/>
    <x v="13"/>
    <x v="0"/>
    <x v="6"/>
    <n v="5"/>
    <x v="0"/>
    <s v="22-5-21"/>
    <x v="9"/>
    <n v="2110"/>
  </r>
  <r>
    <s v="b6f447e5-0a89-468a-8ad2-fd45676170d5"/>
    <x v="13"/>
    <x v="0"/>
    <x v="8"/>
    <n v="20"/>
    <x v="2"/>
    <s v="20-7-20"/>
    <x v="0"/>
    <n v="2116"/>
  </r>
  <r>
    <s v="b6f447e5-0a89-468a-8ad2-fd45676170d5"/>
    <x v="13"/>
    <x v="0"/>
    <x v="10"/>
    <n v="45"/>
    <x v="1"/>
    <d v="2020-07-08T00:00:00"/>
    <x v="0"/>
    <n v="2116"/>
  </r>
  <r>
    <s v="b6f447e5-0a89-468a-8ad2-fd45676170d5"/>
    <x v="13"/>
    <x v="0"/>
    <x v="8"/>
    <n v="20"/>
    <x v="2"/>
    <s v="27-7-20"/>
    <x v="0"/>
    <n v="2116"/>
  </r>
  <r>
    <s v="b6f447e5-0a89-468a-8ad2-fd45676170d5"/>
    <x v="13"/>
    <x v="0"/>
    <x v="14"/>
    <n v="70"/>
    <x v="1"/>
    <s v="13-4-21"/>
    <x v="2"/>
    <n v="1978"/>
  </r>
  <r>
    <s v="b6f447e5-0a89-468a-8ad2-fd45676170d5"/>
    <x v="13"/>
    <x v="0"/>
    <x v="12"/>
    <n v="50"/>
    <x v="1"/>
    <s v="28-2-21"/>
    <x v="6"/>
    <n v="1890"/>
  </r>
  <r>
    <s v="b6f447e5-0a89-468a-8ad2-fd45676170d5"/>
    <x v="13"/>
    <x v="0"/>
    <x v="4"/>
    <n v="35"/>
    <x v="2"/>
    <s v="19-8-20"/>
    <x v="3"/>
    <n v="2055"/>
  </r>
  <r>
    <s v="b6f447e5-0a89-468a-8ad2-fd45676170d5"/>
    <x v="13"/>
    <x v="0"/>
    <x v="2"/>
    <n v="15"/>
    <x v="0"/>
    <d v="2020-12-08T00:00:00"/>
    <x v="11"/>
    <n v="2099"/>
  </r>
  <r>
    <s v="b6f447e5-0a89-468a-8ad2-fd45676170d5"/>
    <x v="13"/>
    <x v="0"/>
    <x v="14"/>
    <n v="70"/>
    <x v="1"/>
    <d v="2020-10-07T00:00:00"/>
    <x v="10"/>
    <n v="2087"/>
  </r>
  <r>
    <s v="b6f447e5-0a89-468a-8ad2-fd45676170d5"/>
    <x v="13"/>
    <x v="0"/>
    <x v="6"/>
    <n v="5"/>
    <x v="0"/>
    <s v="18-7-20"/>
    <x v="0"/>
    <n v="2116"/>
  </r>
  <r>
    <s v="b6f447e5-0a89-468a-8ad2-fd45676170d5"/>
    <x v="13"/>
    <x v="0"/>
    <x v="14"/>
    <n v="70"/>
    <x v="1"/>
    <d v="2021-01-04T00:00:00"/>
    <x v="5"/>
    <n v="2142"/>
  </r>
  <r>
    <s v="b6f447e5-0a89-468a-8ad2-fd45676170d5"/>
    <x v="13"/>
    <x v="0"/>
    <x v="14"/>
    <n v="70"/>
    <x v="1"/>
    <d v="2020-06-12T00:00:00"/>
    <x v="1"/>
    <n v="2068"/>
  </r>
  <r>
    <s v="b6f447e5-0a89-468a-8ad2-fd45676170d5"/>
    <x v="13"/>
    <x v="0"/>
    <x v="1"/>
    <n v="10"/>
    <x v="0"/>
    <d v="2021-10-04T00:00:00"/>
    <x v="10"/>
    <n v="2087"/>
  </r>
  <r>
    <s v="b6f447e5-0a89-468a-8ad2-fd45676170d5"/>
    <x v="13"/>
    <x v="0"/>
    <x v="11"/>
    <n v="12"/>
    <x v="0"/>
    <d v="2020-12-11T00:00:00"/>
    <x v="11"/>
    <n v="2099"/>
  </r>
  <r>
    <s v="b6f447e5-0a89-468a-8ad2-fd45676170d5"/>
    <x v="13"/>
    <x v="0"/>
    <x v="8"/>
    <n v="20"/>
    <x v="2"/>
    <d v="2021-02-02T00:00:00"/>
    <x v="6"/>
    <n v="1890"/>
  </r>
  <r>
    <s v="b6f447e5-0a89-468a-8ad2-fd45676170d5"/>
    <x v="13"/>
    <x v="0"/>
    <x v="7"/>
    <n v="65"/>
    <x v="1"/>
    <s v="26-8-20"/>
    <x v="3"/>
    <n v="2055"/>
  </r>
  <r>
    <s v="b6f447e5-0a89-468a-8ad2-fd45676170d5"/>
    <x v="13"/>
    <x v="0"/>
    <x v="9"/>
    <n v="75"/>
    <x v="1"/>
    <s v="15-4-21"/>
    <x v="2"/>
    <n v="1978"/>
  </r>
  <r>
    <s v="b6f447e5-0a89-468a-8ad2-fd45676170d5"/>
    <x v="13"/>
    <x v="0"/>
    <x v="1"/>
    <n v="10"/>
    <x v="0"/>
    <d v="2021-06-01T00:00:00"/>
    <x v="1"/>
    <n v="2068"/>
  </r>
  <r>
    <s v="b6f447e5-0a89-468a-8ad2-fd45676170d5"/>
    <x v="13"/>
    <x v="0"/>
    <x v="14"/>
    <n v="70"/>
    <x v="1"/>
    <d v="2021-03-02T00:00:00"/>
    <x v="7"/>
    <n v="1982"/>
  </r>
  <r>
    <s v="b6f447e5-0a89-468a-8ad2-fd45676170d5"/>
    <x v="13"/>
    <x v="0"/>
    <x v="14"/>
    <n v="70"/>
    <x v="1"/>
    <s v="19-10-20"/>
    <x v="10"/>
    <n v="2087"/>
  </r>
  <r>
    <s v="b6f447e5-0a89-468a-8ad2-fd45676170d5"/>
    <x v="13"/>
    <x v="0"/>
    <x v="5"/>
    <n v="70"/>
    <x v="1"/>
    <s v="31-5-21"/>
    <x v="9"/>
    <n v="2110"/>
  </r>
  <r>
    <s v="b6f447e5-0a89-468a-8ad2-fd45676170d5"/>
    <x v="13"/>
    <x v="0"/>
    <x v="5"/>
    <n v="70"/>
    <x v="1"/>
    <d v="2021-03-03T00:00:00"/>
    <x v="7"/>
    <n v="1982"/>
  </r>
  <r>
    <s v="b6f447e5-0a89-468a-8ad2-fd45676170d5"/>
    <x v="13"/>
    <x v="0"/>
    <x v="13"/>
    <n v="60"/>
    <x v="1"/>
    <d v="2021-02-03T00:00:00"/>
    <x v="6"/>
    <n v="1890"/>
  </r>
  <r>
    <s v="b6f447e5-0a89-468a-8ad2-fd45676170d5"/>
    <x v="13"/>
    <x v="0"/>
    <x v="3"/>
    <n v="30"/>
    <x v="1"/>
    <s v="27-10-20"/>
    <x v="10"/>
    <n v="2087"/>
  </r>
  <r>
    <s v="b6f447e5-0a89-468a-8ad2-fd45676170d5"/>
    <x v="13"/>
    <x v="0"/>
    <x v="13"/>
    <n v="60"/>
    <x v="1"/>
    <s v="28-4-21"/>
    <x v="2"/>
    <n v="1978"/>
  </r>
  <r>
    <s v="b6f447e5-0a89-468a-8ad2-fd45676170d5"/>
    <x v="13"/>
    <x v="0"/>
    <x v="5"/>
    <n v="70"/>
    <x v="1"/>
    <s v="20-7-20"/>
    <x v="0"/>
    <n v="2116"/>
  </r>
  <r>
    <s v="b6f447e5-0a89-468a-8ad2-fd45676170d5"/>
    <x v="13"/>
    <x v="0"/>
    <x v="6"/>
    <n v="5"/>
    <x v="0"/>
    <s v="24-2-21"/>
    <x v="6"/>
    <n v="1890"/>
  </r>
  <r>
    <s v="b6f447e5-0a89-468a-8ad2-fd45676170d5"/>
    <x v="13"/>
    <x v="0"/>
    <x v="7"/>
    <n v="65"/>
    <x v="1"/>
    <d v="2020-11-09T00:00:00"/>
    <x v="4"/>
    <n v="2055"/>
  </r>
  <r>
    <s v="b6f447e5-0a89-468a-8ad2-fd45676170d5"/>
    <x v="13"/>
    <x v="0"/>
    <x v="14"/>
    <n v="70"/>
    <x v="1"/>
    <d v="2021-09-04T00:00:00"/>
    <x v="8"/>
    <n v="1991"/>
  </r>
  <r>
    <s v="b6f447e5-0a89-468a-8ad2-fd45676170d5"/>
    <x v="13"/>
    <x v="0"/>
    <x v="8"/>
    <n v="20"/>
    <x v="2"/>
    <s v="23-1-21"/>
    <x v="5"/>
    <n v="2142"/>
  </r>
  <r>
    <s v="b6f447e5-0a89-468a-8ad2-fd45676170d5"/>
    <x v="13"/>
    <x v="0"/>
    <x v="12"/>
    <n v="50"/>
    <x v="1"/>
    <s v="26-11-20"/>
    <x v="4"/>
    <n v="2055"/>
  </r>
  <r>
    <s v="b6f447e5-0a89-468a-8ad2-fd45676170d5"/>
    <x v="13"/>
    <x v="0"/>
    <x v="4"/>
    <n v="35"/>
    <x v="2"/>
    <s v="31-7-20"/>
    <x v="0"/>
    <n v="2116"/>
  </r>
  <r>
    <s v="b6f447e5-0a89-468a-8ad2-fd45676170d5"/>
    <x v="13"/>
    <x v="0"/>
    <x v="0"/>
    <n v="0"/>
    <x v="0"/>
    <s v="23-10-20"/>
    <x v="10"/>
    <n v="2087"/>
  </r>
  <r>
    <s v="b6f447e5-0a89-468a-8ad2-fd45676170d5"/>
    <x v="13"/>
    <x v="0"/>
    <x v="8"/>
    <n v="20"/>
    <x v="2"/>
    <d v="2021-09-04T00:00:00"/>
    <x v="8"/>
    <n v="1991"/>
  </r>
  <r>
    <s v="b6f447e5-0a89-468a-8ad2-fd45676170d5"/>
    <x v="13"/>
    <x v="0"/>
    <x v="4"/>
    <n v="35"/>
    <x v="2"/>
    <s v="21-11-20"/>
    <x v="4"/>
    <n v="2055"/>
  </r>
  <r>
    <s v="b6f447e5-0a89-468a-8ad2-fd45676170d5"/>
    <x v="13"/>
    <x v="0"/>
    <x v="5"/>
    <n v="70"/>
    <x v="1"/>
    <s v="31-7-20"/>
    <x v="0"/>
    <n v="2116"/>
  </r>
  <r>
    <s v="b6f447e5-0a89-468a-8ad2-fd45676170d5"/>
    <x v="13"/>
    <x v="0"/>
    <x v="10"/>
    <n v="45"/>
    <x v="1"/>
    <d v="2021-11-01T00:00:00"/>
    <x v="4"/>
    <n v="2055"/>
  </r>
  <r>
    <s v="b6f447e5-0a89-468a-8ad2-fd45676170d5"/>
    <x v="13"/>
    <x v="0"/>
    <x v="0"/>
    <n v="0"/>
    <x v="0"/>
    <d v="2020-02-09T00:00:00"/>
    <x v="6"/>
    <n v="1890"/>
  </r>
  <r>
    <s v="b6f447e5-0a89-468a-8ad2-fd45676170d5"/>
    <x v="13"/>
    <x v="0"/>
    <x v="9"/>
    <n v="75"/>
    <x v="1"/>
    <s v="30-9-20"/>
    <x v="8"/>
    <n v="1991"/>
  </r>
  <r>
    <s v="b6f447e5-0a89-468a-8ad2-fd45676170d5"/>
    <x v="13"/>
    <x v="0"/>
    <x v="10"/>
    <n v="45"/>
    <x v="1"/>
    <s v="21-3-21"/>
    <x v="7"/>
    <n v="1982"/>
  </r>
  <r>
    <s v="b6f447e5-0a89-468a-8ad2-fd45676170d5"/>
    <x v="13"/>
    <x v="0"/>
    <x v="1"/>
    <n v="10"/>
    <x v="0"/>
    <s v="17-7-20"/>
    <x v="0"/>
    <n v="2116"/>
  </r>
  <r>
    <s v="b6f447e5-0a89-468a-8ad2-fd45676170d5"/>
    <x v="13"/>
    <x v="0"/>
    <x v="12"/>
    <n v="50"/>
    <x v="1"/>
    <s v="17-11-20"/>
    <x v="4"/>
    <n v="2055"/>
  </r>
  <r>
    <s v="292051b5-b835-4a60-962a-bddf10da82bd"/>
    <x v="2"/>
    <x v="0"/>
    <x v="13"/>
    <n v="60"/>
    <x v="1"/>
    <s v="26-8-20"/>
    <x v="3"/>
    <n v="2055"/>
  </r>
  <r>
    <s v="292051b5-b835-4a60-962a-bddf10da82bd"/>
    <x v="2"/>
    <x v="0"/>
    <x v="9"/>
    <n v="75"/>
    <x v="1"/>
    <d v="2021-02-05T00:00:00"/>
    <x v="6"/>
    <n v="1890"/>
  </r>
  <r>
    <s v="292051b5-b835-4a60-962a-bddf10da82bd"/>
    <x v="2"/>
    <x v="0"/>
    <x v="3"/>
    <n v="30"/>
    <x v="1"/>
    <s v="23-6-20"/>
    <x v="1"/>
    <n v="2068"/>
  </r>
  <r>
    <s v="292051b5-b835-4a60-962a-bddf10da82bd"/>
    <x v="2"/>
    <x v="0"/>
    <x v="0"/>
    <n v="0"/>
    <x v="0"/>
    <s v="15-4-21"/>
    <x v="2"/>
    <n v="1978"/>
  </r>
  <r>
    <s v="292051b5-b835-4a60-962a-bddf10da82bd"/>
    <x v="2"/>
    <x v="0"/>
    <x v="5"/>
    <n v="70"/>
    <x v="1"/>
    <s v="19-2-21"/>
    <x v="6"/>
    <n v="1890"/>
  </r>
  <r>
    <s v="292051b5-b835-4a60-962a-bddf10da82bd"/>
    <x v="2"/>
    <x v="0"/>
    <x v="13"/>
    <n v="60"/>
    <x v="1"/>
    <d v="2021-09-03T00:00:00"/>
    <x v="8"/>
    <n v="1991"/>
  </r>
  <r>
    <s v="292051b5-b835-4a60-962a-bddf10da82bd"/>
    <x v="2"/>
    <x v="0"/>
    <x v="14"/>
    <n v="70"/>
    <x v="1"/>
    <d v="2021-10-02T00:00:00"/>
    <x v="10"/>
    <n v="2087"/>
  </r>
  <r>
    <s v="292051b5-b835-4a60-962a-bddf10da82bd"/>
    <x v="2"/>
    <x v="0"/>
    <x v="9"/>
    <n v="75"/>
    <x v="1"/>
    <s v="29-1-21"/>
    <x v="5"/>
    <n v="2142"/>
  </r>
  <r>
    <s v="292051b5-b835-4a60-962a-bddf10da82bd"/>
    <x v="2"/>
    <x v="0"/>
    <x v="9"/>
    <n v="75"/>
    <x v="1"/>
    <s v="29-10-20"/>
    <x v="10"/>
    <n v="2087"/>
  </r>
  <r>
    <s v="292051b5-b835-4a60-962a-bddf10da82bd"/>
    <x v="2"/>
    <x v="0"/>
    <x v="14"/>
    <n v="70"/>
    <x v="1"/>
    <s v="20-8-20"/>
    <x v="3"/>
    <n v="2055"/>
  </r>
  <r>
    <s v="292051b5-b835-4a60-962a-bddf10da82bd"/>
    <x v="2"/>
    <x v="0"/>
    <x v="2"/>
    <n v="15"/>
    <x v="0"/>
    <s v="22-4-21"/>
    <x v="2"/>
    <n v="1978"/>
  </r>
  <r>
    <s v="292051b5-b835-4a60-962a-bddf10da82bd"/>
    <x v="2"/>
    <x v="0"/>
    <x v="12"/>
    <n v="50"/>
    <x v="1"/>
    <d v="2020-04-11T00:00:00"/>
    <x v="2"/>
    <n v="1978"/>
  </r>
  <r>
    <s v="292051b5-b835-4a60-962a-bddf10da82bd"/>
    <x v="2"/>
    <x v="0"/>
    <x v="4"/>
    <n v="35"/>
    <x v="2"/>
    <s v="30-5-21"/>
    <x v="9"/>
    <n v="2110"/>
  </r>
  <r>
    <s v="292051b5-b835-4a60-962a-bddf10da82bd"/>
    <x v="2"/>
    <x v="0"/>
    <x v="7"/>
    <n v="65"/>
    <x v="1"/>
    <s v="28-11-20"/>
    <x v="4"/>
    <n v="2055"/>
  </r>
  <r>
    <s v="292051b5-b835-4a60-962a-bddf10da82bd"/>
    <x v="2"/>
    <x v="0"/>
    <x v="9"/>
    <n v="75"/>
    <x v="1"/>
    <d v="2021-06-03T00:00:00"/>
    <x v="1"/>
    <n v="2068"/>
  </r>
  <r>
    <s v="292051b5-b835-4a60-962a-bddf10da82bd"/>
    <x v="2"/>
    <x v="0"/>
    <x v="3"/>
    <n v="30"/>
    <x v="1"/>
    <d v="2020-08-07T00:00:00"/>
    <x v="3"/>
    <n v="2055"/>
  </r>
  <r>
    <s v="292051b5-b835-4a60-962a-bddf10da82bd"/>
    <x v="2"/>
    <x v="0"/>
    <x v="4"/>
    <n v="35"/>
    <x v="2"/>
    <s v="28-4-21"/>
    <x v="2"/>
    <n v="1978"/>
  </r>
  <r>
    <s v="292051b5-b835-4a60-962a-bddf10da82bd"/>
    <x v="2"/>
    <x v="0"/>
    <x v="8"/>
    <n v="20"/>
    <x v="2"/>
    <s v="18-9-20"/>
    <x v="8"/>
    <n v="1991"/>
  </r>
  <r>
    <s v="292051b5-b835-4a60-962a-bddf10da82bd"/>
    <x v="2"/>
    <x v="0"/>
    <x v="7"/>
    <n v="65"/>
    <x v="1"/>
    <s v="29-10-20"/>
    <x v="10"/>
    <n v="2087"/>
  </r>
  <r>
    <s v="292051b5-b835-4a60-962a-bddf10da82bd"/>
    <x v="2"/>
    <x v="0"/>
    <x v="5"/>
    <n v="70"/>
    <x v="1"/>
    <s v="20-7-20"/>
    <x v="0"/>
    <n v="2116"/>
  </r>
  <r>
    <s v="292051b5-b835-4a60-962a-bddf10da82bd"/>
    <x v="2"/>
    <x v="0"/>
    <x v="4"/>
    <n v="35"/>
    <x v="2"/>
    <s v="25-12-20"/>
    <x v="11"/>
    <n v="2099"/>
  </r>
  <r>
    <s v="292051b5-b835-4a60-962a-bddf10da82bd"/>
    <x v="2"/>
    <x v="0"/>
    <x v="7"/>
    <n v="65"/>
    <x v="1"/>
    <s v="14-6-21"/>
    <x v="1"/>
    <n v="2068"/>
  </r>
  <r>
    <s v="292051b5-b835-4a60-962a-bddf10da82bd"/>
    <x v="2"/>
    <x v="0"/>
    <x v="5"/>
    <n v="70"/>
    <x v="1"/>
    <d v="2021-01-03T00:00:00"/>
    <x v="5"/>
    <n v="2142"/>
  </r>
  <r>
    <s v="292051b5-b835-4a60-962a-bddf10da82bd"/>
    <x v="2"/>
    <x v="0"/>
    <x v="9"/>
    <n v="75"/>
    <x v="1"/>
    <s v="23-7-20"/>
    <x v="0"/>
    <n v="2116"/>
  </r>
  <r>
    <s v="292051b5-b835-4a60-962a-bddf10da82bd"/>
    <x v="2"/>
    <x v="0"/>
    <x v="15"/>
    <n v="72"/>
    <x v="1"/>
    <d v="2020-11-09T00:00:00"/>
    <x v="4"/>
    <n v="2055"/>
  </r>
  <r>
    <s v="292051b5-b835-4a60-962a-bddf10da82bd"/>
    <x v="2"/>
    <x v="0"/>
    <x v="12"/>
    <n v="50"/>
    <x v="1"/>
    <s v="16-5-21"/>
    <x v="9"/>
    <n v="2110"/>
  </r>
  <r>
    <s v="292051b5-b835-4a60-962a-bddf10da82bd"/>
    <x v="2"/>
    <x v="0"/>
    <x v="14"/>
    <n v="70"/>
    <x v="1"/>
    <s v="26-3-21"/>
    <x v="7"/>
    <n v="1982"/>
  </r>
  <r>
    <s v="292051b5-b835-4a60-962a-bddf10da82bd"/>
    <x v="2"/>
    <x v="0"/>
    <x v="2"/>
    <n v="15"/>
    <x v="0"/>
    <s v="17-2-21"/>
    <x v="6"/>
    <n v="1890"/>
  </r>
  <r>
    <s v="292051b5-b835-4a60-962a-bddf10da82bd"/>
    <x v="2"/>
    <x v="0"/>
    <x v="6"/>
    <n v="5"/>
    <x v="0"/>
    <s v="30-9-20"/>
    <x v="8"/>
    <n v="1991"/>
  </r>
  <r>
    <s v="292051b5-b835-4a60-962a-bddf10da82bd"/>
    <x v="2"/>
    <x v="0"/>
    <x v="12"/>
    <n v="50"/>
    <x v="1"/>
    <d v="2021-08-02T00:00:00"/>
    <x v="3"/>
    <n v="2055"/>
  </r>
  <r>
    <s v="292051b5-b835-4a60-962a-bddf10da82bd"/>
    <x v="2"/>
    <x v="0"/>
    <x v="13"/>
    <n v="60"/>
    <x v="1"/>
    <d v="2020-05-10T00:00:00"/>
    <x v="9"/>
    <n v="2110"/>
  </r>
  <r>
    <s v="292051b5-b835-4a60-962a-bddf10da82bd"/>
    <x v="2"/>
    <x v="0"/>
    <x v="9"/>
    <n v="75"/>
    <x v="1"/>
    <s v="20-7-20"/>
    <x v="0"/>
    <n v="2116"/>
  </r>
  <r>
    <s v="292051b5-b835-4a60-962a-bddf10da82bd"/>
    <x v="2"/>
    <x v="0"/>
    <x v="2"/>
    <n v="15"/>
    <x v="0"/>
    <s v="28-6-20"/>
    <x v="1"/>
    <n v="2068"/>
  </r>
  <r>
    <s v="292051b5-b835-4a60-962a-bddf10da82bd"/>
    <x v="2"/>
    <x v="0"/>
    <x v="15"/>
    <n v="72"/>
    <x v="1"/>
    <s v="29-8-20"/>
    <x v="3"/>
    <n v="2055"/>
  </r>
  <r>
    <s v="292051b5-b835-4a60-962a-bddf10da82bd"/>
    <x v="2"/>
    <x v="0"/>
    <x v="14"/>
    <n v="70"/>
    <x v="1"/>
    <s v="25-10-20"/>
    <x v="10"/>
    <n v="2087"/>
  </r>
  <r>
    <s v="292051b5-b835-4a60-962a-bddf10da82bd"/>
    <x v="2"/>
    <x v="0"/>
    <x v="7"/>
    <n v="65"/>
    <x v="1"/>
    <s v="23-4-21"/>
    <x v="2"/>
    <n v="1978"/>
  </r>
  <r>
    <s v="292051b5-b835-4a60-962a-bddf10da82bd"/>
    <x v="2"/>
    <x v="0"/>
    <x v="4"/>
    <n v="35"/>
    <x v="2"/>
    <s v="30-1-21"/>
    <x v="5"/>
    <n v="2142"/>
  </r>
  <r>
    <s v="292051b5-b835-4a60-962a-bddf10da82bd"/>
    <x v="2"/>
    <x v="0"/>
    <x v="5"/>
    <n v="70"/>
    <x v="1"/>
    <d v="2020-08-12T00:00:00"/>
    <x v="3"/>
    <n v="2055"/>
  </r>
  <r>
    <s v="292051b5-b835-4a60-962a-bddf10da82bd"/>
    <x v="2"/>
    <x v="0"/>
    <x v="10"/>
    <n v="45"/>
    <x v="1"/>
    <s v="24-11-20"/>
    <x v="4"/>
    <n v="2055"/>
  </r>
  <r>
    <s v="292051b5-b835-4a60-962a-bddf10da82bd"/>
    <x v="2"/>
    <x v="0"/>
    <x v="15"/>
    <n v="72"/>
    <x v="1"/>
    <d v="2021-01-06T00:00:00"/>
    <x v="5"/>
    <n v="2142"/>
  </r>
  <r>
    <s v="292051b5-b835-4a60-962a-bddf10da82bd"/>
    <x v="2"/>
    <x v="0"/>
    <x v="4"/>
    <n v="35"/>
    <x v="2"/>
    <d v="2020-06-07T00:00:00"/>
    <x v="1"/>
    <n v="2068"/>
  </r>
  <r>
    <s v="292051b5-b835-4a60-962a-bddf10da82bd"/>
    <x v="2"/>
    <x v="0"/>
    <x v="0"/>
    <n v="0"/>
    <x v="0"/>
    <s v="16-2-21"/>
    <x v="6"/>
    <n v="1890"/>
  </r>
  <r>
    <s v="292051b5-b835-4a60-962a-bddf10da82bd"/>
    <x v="2"/>
    <x v="0"/>
    <x v="15"/>
    <n v="72"/>
    <x v="1"/>
    <d v="2021-01-03T00:00:00"/>
    <x v="5"/>
    <n v="2142"/>
  </r>
  <r>
    <s v="292051b5-b835-4a60-962a-bddf10da82bd"/>
    <x v="2"/>
    <x v="0"/>
    <x v="4"/>
    <n v="35"/>
    <x v="2"/>
    <s v="25-2-21"/>
    <x v="6"/>
    <n v="1890"/>
  </r>
  <r>
    <s v="088e2e43-61a8-475f-a3e6-061f626b0f16"/>
    <x v="13"/>
    <x v="0"/>
    <x v="6"/>
    <n v="5"/>
    <x v="0"/>
    <s v="30-12-20"/>
    <x v="11"/>
    <n v="2099"/>
  </r>
  <r>
    <s v="088e2e43-61a8-475f-a3e6-061f626b0f16"/>
    <x v="13"/>
    <x v="0"/>
    <x v="9"/>
    <n v="75"/>
    <x v="1"/>
    <d v="2020-09-09T00:00:00"/>
    <x v="8"/>
    <n v="1991"/>
  </r>
  <r>
    <s v="088e2e43-61a8-475f-a3e6-061f626b0f16"/>
    <x v="13"/>
    <x v="0"/>
    <x v="0"/>
    <n v="0"/>
    <x v="0"/>
    <d v="2020-01-09T00:00:00"/>
    <x v="5"/>
    <n v="2142"/>
  </r>
  <r>
    <s v="088e2e43-61a8-475f-a3e6-061f626b0f16"/>
    <x v="13"/>
    <x v="0"/>
    <x v="14"/>
    <n v="70"/>
    <x v="1"/>
    <s v="21-5-21"/>
    <x v="9"/>
    <n v="2110"/>
  </r>
  <r>
    <s v="088e2e43-61a8-475f-a3e6-061f626b0f16"/>
    <x v="13"/>
    <x v="0"/>
    <x v="12"/>
    <n v="50"/>
    <x v="1"/>
    <s v="22-9-20"/>
    <x v="8"/>
    <n v="1991"/>
  </r>
  <r>
    <s v="088e2e43-61a8-475f-a3e6-061f626b0f16"/>
    <x v="13"/>
    <x v="0"/>
    <x v="4"/>
    <n v="35"/>
    <x v="2"/>
    <s v="30-7-20"/>
    <x v="0"/>
    <n v="2116"/>
  </r>
  <r>
    <s v="088e2e43-61a8-475f-a3e6-061f626b0f16"/>
    <x v="13"/>
    <x v="0"/>
    <x v="12"/>
    <n v="50"/>
    <x v="1"/>
    <d v="2020-05-07T00:00:00"/>
    <x v="9"/>
    <n v="2110"/>
  </r>
  <r>
    <s v="088e2e43-61a8-475f-a3e6-061f626b0f16"/>
    <x v="13"/>
    <x v="0"/>
    <x v="4"/>
    <n v="35"/>
    <x v="2"/>
    <s v="21-9-20"/>
    <x v="8"/>
    <n v="1991"/>
  </r>
  <r>
    <s v="088e2e43-61a8-475f-a3e6-061f626b0f16"/>
    <x v="13"/>
    <x v="0"/>
    <x v="4"/>
    <n v="35"/>
    <x v="2"/>
    <d v="2021-02-06T00:00:00"/>
    <x v="6"/>
    <n v="1890"/>
  </r>
  <r>
    <s v="088e2e43-61a8-475f-a3e6-061f626b0f16"/>
    <x v="13"/>
    <x v="0"/>
    <x v="14"/>
    <n v="70"/>
    <x v="1"/>
    <s v="18-12-20"/>
    <x v="11"/>
    <n v="2099"/>
  </r>
  <r>
    <s v="088e2e43-61a8-475f-a3e6-061f626b0f16"/>
    <x v="13"/>
    <x v="0"/>
    <x v="9"/>
    <n v="75"/>
    <x v="1"/>
    <s v="21-4-21"/>
    <x v="2"/>
    <n v="1978"/>
  </r>
  <r>
    <s v="088e2e43-61a8-475f-a3e6-061f626b0f16"/>
    <x v="13"/>
    <x v="0"/>
    <x v="14"/>
    <n v="70"/>
    <x v="1"/>
    <d v="2020-06-10T00:00:00"/>
    <x v="1"/>
    <n v="2068"/>
  </r>
  <r>
    <s v="088e2e43-61a8-475f-a3e6-061f626b0f16"/>
    <x v="13"/>
    <x v="0"/>
    <x v="0"/>
    <n v="0"/>
    <x v="0"/>
    <s v="25-1-21"/>
    <x v="5"/>
    <n v="2142"/>
  </r>
  <r>
    <s v="088e2e43-61a8-475f-a3e6-061f626b0f16"/>
    <x v="13"/>
    <x v="0"/>
    <x v="1"/>
    <n v="10"/>
    <x v="0"/>
    <d v="2021-06-02T00:00:00"/>
    <x v="1"/>
    <n v="2068"/>
  </r>
  <r>
    <s v="088e2e43-61a8-475f-a3e6-061f626b0f16"/>
    <x v="13"/>
    <x v="0"/>
    <x v="2"/>
    <n v="15"/>
    <x v="0"/>
    <s v="15-6-21"/>
    <x v="1"/>
    <n v="2068"/>
  </r>
  <r>
    <s v="088e2e43-61a8-475f-a3e6-061f626b0f16"/>
    <x v="13"/>
    <x v="0"/>
    <x v="9"/>
    <n v="75"/>
    <x v="1"/>
    <d v="2021-05-03T00:00:00"/>
    <x v="9"/>
    <n v="2110"/>
  </r>
  <r>
    <s v="088e2e43-61a8-475f-a3e6-061f626b0f16"/>
    <x v="13"/>
    <x v="0"/>
    <x v="13"/>
    <n v="60"/>
    <x v="1"/>
    <s v="16-4-21"/>
    <x v="2"/>
    <n v="1978"/>
  </r>
  <r>
    <s v="088e2e43-61a8-475f-a3e6-061f626b0f16"/>
    <x v="13"/>
    <x v="0"/>
    <x v="6"/>
    <n v="5"/>
    <x v="0"/>
    <s v="26-8-20"/>
    <x v="3"/>
    <n v="2055"/>
  </r>
  <r>
    <s v="088e2e43-61a8-475f-a3e6-061f626b0f16"/>
    <x v="13"/>
    <x v="0"/>
    <x v="0"/>
    <n v="0"/>
    <x v="0"/>
    <s v="29-10-20"/>
    <x v="10"/>
    <n v="2087"/>
  </r>
  <r>
    <s v="088e2e43-61a8-475f-a3e6-061f626b0f16"/>
    <x v="13"/>
    <x v="0"/>
    <x v="1"/>
    <n v="10"/>
    <x v="0"/>
    <d v="2021-01-01T00:00:00"/>
    <x v="5"/>
    <n v="2142"/>
  </r>
  <r>
    <s v="088e2e43-61a8-475f-a3e6-061f626b0f16"/>
    <x v="13"/>
    <x v="0"/>
    <x v="9"/>
    <n v="75"/>
    <x v="1"/>
    <d v="2021-10-04T00:00:00"/>
    <x v="10"/>
    <n v="2087"/>
  </r>
  <r>
    <s v="088e2e43-61a8-475f-a3e6-061f626b0f16"/>
    <x v="13"/>
    <x v="0"/>
    <x v="14"/>
    <n v="70"/>
    <x v="1"/>
    <d v="2020-02-08T00:00:00"/>
    <x v="6"/>
    <n v="1890"/>
  </r>
  <r>
    <s v="088e2e43-61a8-475f-a3e6-061f626b0f16"/>
    <x v="13"/>
    <x v="0"/>
    <x v="8"/>
    <n v="20"/>
    <x v="2"/>
    <s v="14-11-20"/>
    <x v="4"/>
    <n v="2055"/>
  </r>
  <r>
    <s v="088e2e43-61a8-475f-a3e6-061f626b0f16"/>
    <x v="13"/>
    <x v="0"/>
    <x v="11"/>
    <n v="12"/>
    <x v="0"/>
    <s v="18-7-20"/>
    <x v="0"/>
    <n v="2116"/>
  </r>
  <r>
    <s v="088e2e43-61a8-475f-a3e6-061f626b0f16"/>
    <x v="13"/>
    <x v="0"/>
    <x v="5"/>
    <n v="70"/>
    <x v="1"/>
    <s v="15-12-20"/>
    <x v="11"/>
    <n v="2099"/>
  </r>
  <r>
    <s v="088e2e43-61a8-475f-a3e6-061f626b0f16"/>
    <x v="13"/>
    <x v="0"/>
    <x v="8"/>
    <n v="20"/>
    <x v="2"/>
    <s v="28-12-20"/>
    <x v="11"/>
    <n v="2099"/>
  </r>
  <r>
    <s v="088e2e43-61a8-475f-a3e6-061f626b0f16"/>
    <x v="13"/>
    <x v="0"/>
    <x v="9"/>
    <n v="75"/>
    <x v="1"/>
    <d v="2020-05-07T00:00:00"/>
    <x v="9"/>
    <n v="2110"/>
  </r>
  <r>
    <s v="088e2e43-61a8-475f-a3e6-061f626b0f16"/>
    <x v="13"/>
    <x v="0"/>
    <x v="3"/>
    <n v="30"/>
    <x v="1"/>
    <s v="23-11-20"/>
    <x v="4"/>
    <n v="2055"/>
  </r>
  <r>
    <s v="088e2e43-61a8-475f-a3e6-061f626b0f16"/>
    <x v="13"/>
    <x v="0"/>
    <x v="0"/>
    <n v="0"/>
    <x v="0"/>
    <d v="2020-06-09T00:00:00"/>
    <x v="1"/>
    <n v="2068"/>
  </r>
  <r>
    <s v="088e2e43-61a8-475f-a3e6-061f626b0f16"/>
    <x v="13"/>
    <x v="0"/>
    <x v="4"/>
    <n v="35"/>
    <x v="2"/>
    <s v="25-4-21"/>
    <x v="2"/>
    <n v="1978"/>
  </r>
  <r>
    <s v="088e2e43-61a8-475f-a3e6-061f626b0f16"/>
    <x v="13"/>
    <x v="0"/>
    <x v="6"/>
    <n v="5"/>
    <x v="0"/>
    <d v="2021-12-02T00:00:00"/>
    <x v="11"/>
    <n v="2099"/>
  </r>
  <r>
    <s v="088e2e43-61a8-475f-a3e6-061f626b0f16"/>
    <x v="13"/>
    <x v="0"/>
    <x v="6"/>
    <n v="5"/>
    <x v="0"/>
    <s v="29-4-21"/>
    <x v="2"/>
    <n v="1978"/>
  </r>
  <r>
    <s v="088e2e43-61a8-475f-a3e6-061f626b0f16"/>
    <x v="13"/>
    <x v="0"/>
    <x v="6"/>
    <n v="5"/>
    <x v="0"/>
    <d v="2021-11-01T00:00:00"/>
    <x v="4"/>
    <n v="2055"/>
  </r>
  <r>
    <s v="088e2e43-61a8-475f-a3e6-061f626b0f16"/>
    <x v="13"/>
    <x v="0"/>
    <x v="12"/>
    <n v="50"/>
    <x v="1"/>
    <s v="22-4-21"/>
    <x v="2"/>
    <n v="1978"/>
  </r>
  <r>
    <s v="088e2e43-61a8-475f-a3e6-061f626b0f16"/>
    <x v="13"/>
    <x v="0"/>
    <x v="12"/>
    <n v="50"/>
    <x v="1"/>
    <d v="2020-11-12T00:00:00"/>
    <x v="4"/>
    <n v="2055"/>
  </r>
  <r>
    <s v="088e2e43-61a8-475f-a3e6-061f626b0f16"/>
    <x v="13"/>
    <x v="0"/>
    <x v="13"/>
    <n v="60"/>
    <x v="1"/>
    <s v="24-11-20"/>
    <x v="4"/>
    <n v="2055"/>
  </r>
  <r>
    <s v="088e2e43-61a8-475f-a3e6-061f626b0f16"/>
    <x v="13"/>
    <x v="0"/>
    <x v="11"/>
    <n v="12"/>
    <x v="0"/>
    <s v="30-8-20"/>
    <x v="3"/>
    <n v="2055"/>
  </r>
  <r>
    <s v="088e2e43-61a8-475f-a3e6-061f626b0f16"/>
    <x v="13"/>
    <x v="0"/>
    <x v="3"/>
    <n v="30"/>
    <x v="1"/>
    <s v="27-2-21"/>
    <x v="6"/>
    <n v="1890"/>
  </r>
  <r>
    <s v="088e2e43-61a8-475f-a3e6-061f626b0f16"/>
    <x v="13"/>
    <x v="0"/>
    <x v="14"/>
    <n v="70"/>
    <x v="1"/>
    <d v="2020-05-12T00:00:00"/>
    <x v="9"/>
    <n v="2110"/>
  </r>
  <r>
    <s v="088e2e43-61a8-475f-a3e6-061f626b0f16"/>
    <x v="13"/>
    <x v="0"/>
    <x v="12"/>
    <n v="50"/>
    <x v="1"/>
    <s v="26-5-21"/>
    <x v="9"/>
    <n v="2110"/>
  </r>
  <r>
    <s v="088e2e43-61a8-475f-a3e6-061f626b0f16"/>
    <x v="13"/>
    <x v="0"/>
    <x v="7"/>
    <n v="65"/>
    <x v="1"/>
    <d v="2020-04-12T00:00:00"/>
    <x v="2"/>
    <n v="1978"/>
  </r>
  <r>
    <s v="088e2e43-61a8-475f-a3e6-061f626b0f16"/>
    <x v="13"/>
    <x v="0"/>
    <x v="3"/>
    <n v="30"/>
    <x v="1"/>
    <d v="2021-07-06T00:00:00"/>
    <x v="0"/>
    <n v="2116"/>
  </r>
  <r>
    <s v="bb6c0257-5d4d-4bb8-be58-4bd7ebd9c337"/>
    <x v="14"/>
    <x v="1"/>
    <x v="6"/>
    <n v="5"/>
    <x v="0"/>
    <d v="2021-09-03T00:00:00"/>
    <x v="8"/>
    <n v="1991"/>
  </r>
  <r>
    <s v="bb6c0257-5d4d-4bb8-be58-4bd7ebd9c337"/>
    <x v="14"/>
    <x v="1"/>
    <x v="15"/>
    <n v="72"/>
    <x v="1"/>
    <d v="2020-11-12T00:00:00"/>
    <x v="4"/>
    <n v="2055"/>
  </r>
  <r>
    <s v="bb6c0257-5d4d-4bb8-be58-4bd7ebd9c337"/>
    <x v="14"/>
    <x v="1"/>
    <x v="15"/>
    <n v="72"/>
    <x v="1"/>
    <d v="2020-01-09T00:00:00"/>
    <x v="5"/>
    <n v="2142"/>
  </r>
  <r>
    <s v="bb6c0257-5d4d-4bb8-be58-4bd7ebd9c337"/>
    <x v="14"/>
    <x v="1"/>
    <x v="10"/>
    <n v="45"/>
    <x v="1"/>
    <s v="19-10-20"/>
    <x v="10"/>
    <n v="2087"/>
  </r>
  <r>
    <s v="bb6c0257-5d4d-4bb8-be58-4bd7ebd9c337"/>
    <x v="14"/>
    <x v="1"/>
    <x v="0"/>
    <n v="0"/>
    <x v="0"/>
    <d v="2020-01-07T00:00:00"/>
    <x v="5"/>
    <n v="2142"/>
  </r>
  <r>
    <s v="bb6c0257-5d4d-4bb8-be58-4bd7ebd9c337"/>
    <x v="14"/>
    <x v="1"/>
    <x v="0"/>
    <n v="0"/>
    <x v="0"/>
    <d v="2020-06-11T00:00:00"/>
    <x v="1"/>
    <n v="2068"/>
  </r>
  <r>
    <s v="bb6c0257-5d4d-4bb8-be58-4bd7ebd9c337"/>
    <x v="14"/>
    <x v="1"/>
    <x v="8"/>
    <n v="20"/>
    <x v="2"/>
    <d v="2020-09-12T00:00:00"/>
    <x v="8"/>
    <n v="1991"/>
  </r>
  <r>
    <s v="bb6c0257-5d4d-4bb8-be58-4bd7ebd9c337"/>
    <x v="14"/>
    <x v="1"/>
    <x v="11"/>
    <n v="12"/>
    <x v="0"/>
    <d v="2020-01-08T00:00:00"/>
    <x v="5"/>
    <n v="2142"/>
  </r>
  <r>
    <s v="bb6c0257-5d4d-4bb8-be58-4bd7ebd9c337"/>
    <x v="14"/>
    <x v="1"/>
    <x v="10"/>
    <n v="45"/>
    <x v="1"/>
    <s v="17-5-21"/>
    <x v="9"/>
    <n v="2110"/>
  </r>
  <r>
    <s v="bb6c0257-5d4d-4bb8-be58-4bd7ebd9c337"/>
    <x v="14"/>
    <x v="1"/>
    <x v="11"/>
    <n v="12"/>
    <x v="0"/>
    <d v="2020-10-09T00:00:00"/>
    <x v="10"/>
    <n v="2087"/>
  </r>
  <r>
    <s v="bb6c0257-5d4d-4bb8-be58-4bd7ebd9c337"/>
    <x v="14"/>
    <x v="1"/>
    <x v="5"/>
    <n v="70"/>
    <x v="1"/>
    <d v="2021-06-02T00:00:00"/>
    <x v="1"/>
    <n v="2068"/>
  </r>
  <r>
    <s v="bb6c0257-5d4d-4bb8-be58-4bd7ebd9c337"/>
    <x v="14"/>
    <x v="1"/>
    <x v="3"/>
    <n v="30"/>
    <x v="1"/>
    <s v="30-11-20"/>
    <x v="4"/>
    <n v="2055"/>
  </r>
  <r>
    <s v="bb6c0257-5d4d-4bb8-be58-4bd7ebd9c337"/>
    <x v="14"/>
    <x v="1"/>
    <x v="5"/>
    <n v="70"/>
    <x v="1"/>
    <s v="16-9-20"/>
    <x v="8"/>
    <n v="1991"/>
  </r>
  <r>
    <s v="bb6c0257-5d4d-4bb8-be58-4bd7ebd9c337"/>
    <x v="14"/>
    <x v="1"/>
    <x v="9"/>
    <n v="75"/>
    <x v="1"/>
    <s v="18-10-20"/>
    <x v="10"/>
    <n v="2087"/>
  </r>
  <r>
    <s v="bb6c0257-5d4d-4bb8-be58-4bd7ebd9c337"/>
    <x v="14"/>
    <x v="1"/>
    <x v="15"/>
    <n v="72"/>
    <x v="1"/>
    <s v="13-12-20"/>
    <x v="11"/>
    <n v="2099"/>
  </r>
  <r>
    <s v="bb6c0257-5d4d-4bb8-be58-4bd7ebd9c337"/>
    <x v="14"/>
    <x v="1"/>
    <x v="3"/>
    <n v="30"/>
    <x v="1"/>
    <s v="13-9-20"/>
    <x v="8"/>
    <n v="1991"/>
  </r>
  <r>
    <s v="bb6c0257-5d4d-4bb8-be58-4bd7ebd9c337"/>
    <x v="14"/>
    <x v="1"/>
    <x v="6"/>
    <n v="5"/>
    <x v="0"/>
    <d v="2021-07-05T00:00:00"/>
    <x v="0"/>
    <n v="2116"/>
  </r>
  <r>
    <s v="bb6c0257-5d4d-4bb8-be58-4bd7ebd9c337"/>
    <x v="14"/>
    <x v="1"/>
    <x v="10"/>
    <n v="45"/>
    <x v="1"/>
    <s v="26-7-20"/>
    <x v="0"/>
    <n v="2116"/>
  </r>
  <r>
    <s v="bb6c0257-5d4d-4bb8-be58-4bd7ebd9c337"/>
    <x v="14"/>
    <x v="1"/>
    <x v="3"/>
    <n v="30"/>
    <x v="1"/>
    <s v="30-4-21"/>
    <x v="2"/>
    <n v="1978"/>
  </r>
  <r>
    <s v="bb6c0257-5d4d-4bb8-be58-4bd7ebd9c337"/>
    <x v="14"/>
    <x v="1"/>
    <x v="15"/>
    <n v="72"/>
    <x v="1"/>
    <s v="20-8-20"/>
    <x v="3"/>
    <n v="2055"/>
  </r>
  <r>
    <s v="bb6c0257-5d4d-4bb8-be58-4bd7ebd9c337"/>
    <x v="14"/>
    <x v="1"/>
    <x v="5"/>
    <n v="70"/>
    <x v="1"/>
    <d v="2021-05-06T00:00:00"/>
    <x v="9"/>
    <n v="2110"/>
  </r>
  <r>
    <s v="bb6c0257-5d4d-4bb8-be58-4bd7ebd9c337"/>
    <x v="14"/>
    <x v="1"/>
    <x v="1"/>
    <n v="10"/>
    <x v="0"/>
    <s v="23-12-20"/>
    <x v="11"/>
    <n v="2099"/>
  </r>
  <r>
    <s v="bb6c0257-5d4d-4bb8-be58-4bd7ebd9c337"/>
    <x v="14"/>
    <x v="1"/>
    <x v="14"/>
    <n v="70"/>
    <x v="1"/>
    <s v="19-8-20"/>
    <x v="3"/>
    <n v="2055"/>
  </r>
  <r>
    <s v="bb6c0257-5d4d-4bb8-be58-4bd7ebd9c337"/>
    <x v="14"/>
    <x v="1"/>
    <x v="10"/>
    <n v="45"/>
    <x v="1"/>
    <s v="26-5-21"/>
    <x v="9"/>
    <n v="2110"/>
  </r>
  <r>
    <s v="bb6c0257-5d4d-4bb8-be58-4bd7ebd9c337"/>
    <x v="14"/>
    <x v="1"/>
    <x v="11"/>
    <n v="12"/>
    <x v="0"/>
    <s v="17-9-20"/>
    <x v="8"/>
    <n v="1991"/>
  </r>
  <r>
    <s v="bb6c0257-5d4d-4bb8-be58-4bd7ebd9c337"/>
    <x v="14"/>
    <x v="1"/>
    <x v="1"/>
    <n v="10"/>
    <x v="0"/>
    <s v="26-6-20"/>
    <x v="1"/>
    <n v="2068"/>
  </r>
  <r>
    <s v="bb6c0257-5d4d-4bb8-be58-4bd7ebd9c337"/>
    <x v="14"/>
    <x v="1"/>
    <x v="11"/>
    <n v="12"/>
    <x v="0"/>
    <d v="2021-11-03T00:00:00"/>
    <x v="4"/>
    <n v="2055"/>
  </r>
  <r>
    <s v="bb6c0257-5d4d-4bb8-be58-4bd7ebd9c337"/>
    <x v="14"/>
    <x v="1"/>
    <x v="6"/>
    <n v="5"/>
    <x v="0"/>
    <s v="23-1-21"/>
    <x v="5"/>
    <n v="2142"/>
  </r>
  <r>
    <s v="bb6c0257-5d4d-4bb8-be58-4bd7ebd9c337"/>
    <x v="14"/>
    <x v="1"/>
    <x v="14"/>
    <n v="70"/>
    <x v="1"/>
    <s v="28-6-20"/>
    <x v="1"/>
    <n v="2068"/>
  </r>
  <r>
    <s v="02664d35-87cf-46a6-a80b-78fbc9ac8b2f"/>
    <x v="8"/>
    <x v="2"/>
    <x v="9"/>
    <n v="75"/>
    <x v="1"/>
    <d v="2020-07-11T00:00:00"/>
    <x v="0"/>
    <n v="2116"/>
  </r>
  <r>
    <s v="02664d35-87cf-46a6-a80b-78fbc9ac8b2f"/>
    <x v="8"/>
    <x v="2"/>
    <x v="0"/>
    <n v="0"/>
    <x v="0"/>
    <d v="2020-03-07T00:00:00"/>
    <x v="7"/>
    <n v="1982"/>
  </r>
  <r>
    <s v="02664d35-87cf-46a6-a80b-78fbc9ac8b2f"/>
    <x v="8"/>
    <x v="2"/>
    <x v="1"/>
    <n v="10"/>
    <x v="0"/>
    <s v="14-1-21"/>
    <x v="5"/>
    <n v="2142"/>
  </r>
  <r>
    <s v="02664d35-87cf-46a6-a80b-78fbc9ac8b2f"/>
    <x v="8"/>
    <x v="2"/>
    <x v="12"/>
    <n v="50"/>
    <x v="1"/>
    <d v="2020-02-11T00:00:00"/>
    <x v="6"/>
    <n v="1890"/>
  </r>
  <r>
    <s v="02664d35-87cf-46a6-a80b-78fbc9ac8b2f"/>
    <x v="8"/>
    <x v="2"/>
    <x v="11"/>
    <n v="12"/>
    <x v="0"/>
    <d v="2020-01-10T00:00:00"/>
    <x v="5"/>
    <n v="2142"/>
  </r>
  <r>
    <s v="02664d35-87cf-46a6-a80b-78fbc9ac8b2f"/>
    <x v="8"/>
    <x v="2"/>
    <x v="8"/>
    <n v="20"/>
    <x v="2"/>
    <s v="27-11-20"/>
    <x v="4"/>
    <n v="2055"/>
  </r>
  <r>
    <s v="02664d35-87cf-46a6-a80b-78fbc9ac8b2f"/>
    <x v="8"/>
    <x v="2"/>
    <x v="1"/>
    <n v="10"/>
    <x v="0"/>
    <d v="2021-08-05T00:00:00"/>
    <x v="3"/>
    <n v="2055"/>
  </r>
  <r>
    <s v="02664d35-87cf-46a6-a80b-78fbc9ac8b2f"/>
    <x v="8"/>
    <x v="2"/>
    <x v="15"/>
    <n v="72"/>
    <x v="1"/>
    <s v="29-1-21"/>
    <x v="5"/>
    <n v="2142"/>
  </r>
  <r>
    <s v="02664d35-87cf-46a6-a80b-78fbc9ac8b2f"/>
    <x v="8"/>
    <x v="2"/>
    <x v="7"/>
    <n v="65"/>
    <x v="1"/>
    <s v="18-8-20"/>
    <x v="3"/>
    <n v="2055"/>
  </r>
  <r>
    <s v="02664d35-87cf-46a6-a80b-78fbc9ac8b2f"/>
    <x v="8"/>
    <x v="2"/>
    <x v="12"/>
    <n v="50"/>
    <x v="1"/>
    <s v="16-5-21"/>
    <x v="9"/>
    <n v="2110"/>
  </r>
  <r>
    <s v="02664d35-87cf-46a6-a80b-78fbc9ac8b2f"/>
    <x v="8"/>
    <x v="2"/>
    <x v="6"/>
    <n v="5"/>
    <x v="0"/>
    <s v="16-7-20"/>
    <x v="0"/>
    <n v="2116"/>
  </r>
  <r>
    <s v="02664d35-87cf-46a6-a80b-78fbc9ac8b2f"/>
    <x v="8"/>
    <x v="2"/>
    <x v="6"/>
    <n v="5"/>
    <x v="0"/>
    <s v="19-10-20"/>
    <x v="10"/>
    <n v="2087"/>
  </r>
  <r>
    <s v="02664d35-87cf-46a6-a80b-78fbc9ac8b2f"/>
    <x v="8"/>
    <x v="2"/>
    <x v="13"/>
    <n v="60"/>
    <x v="1"/>
    <s v="16-11-20"/>
    <x v="4"/>
    <n v="2055"/>
  </r>
  <r>
    <s v="02664d35-87cf-46a6-a80b-78fbc9ac8b2f"/>
    <x v="8"/>
    <x v="2"/>
    <x v="13"/>
    <n v="60"/>
    <x v="1"/>
    <d v="2020-02-08T00:00:00"/>
    <x v="6"/>
    <n v="1890"/>
  </r>
  <r>
    <s v="02664d35-87cf-46a6-a80b-78fbc9ac8b2f"/>
    <x v="8"/>
    <x v="2"/>
    <x v="9"/>
    <n v="75"/>
    <x v="1"/>
    <d v="2020-03-07T00:00:00"/>
    <x v="7"/>
    <n v="1982"/>
  </r>
  <r>
    <s v="02664d35-87cf-46a6-a80b-78fbc9ac8b2f"/>
    <x v="8"/>
    <x v="2"/>
    <x v="3"/>
    <n v="30"/>
    <x v="1"/>
    <s v="25-9-20"/>
    <x v="8"/>
    <n v="1991"/>
  </r>
  <r>
    <s v="02664d35-87cf-46a6-a80b-78fbc9ac8b2f"/>
    <x v="8"/>
    <x v="2"/>
    <x v="2"/>
    <n v="15"/>
    <x v="0"/>
    <s v="30-7-20"/>
    <x v="0"/>
    <n v="2116"/>
  </r>
  <r>
    <s v="02664d35-87cf-46a6-a80b-78fbc9ac8b2f"/>
    <x v="8"/>
    <x v="2"/>
    <x v="10"/>
    <n v="45"/>
    <x v="1"/>
    <s v="28-10-20"/>
    <x v="10"/>
    <n v="2087"/>
  </r>
  <r>
    <s v="02664d35-87cf-46a6-a80b-78fbc9ac8b2f"/>
    <x v="8"/>
    <x v="2"/>
    <x v="15"/>
    <n v="72"/>
    <x v="1"/>
    <s v="18-11-20"/>
    <x v="4"/>
    <n v="2055"/>
  </r>
  <r>
    <s v="02664d35-87cf-46a6-a80b-78fbc9ac8b2f"/>
    <x v="8"/>
    <x v="2"/>
    <x v="7"/>
    <n v="65"/>
    <x v="1"/>
    <s v="28-9-20"/>
    <x v="8"/>
    <n v="1991"/>
  </r>
  <r>
    <s v="02664d35-87cf-46a6-a80b-78fbc9ac8b2f"/>
    <x v="8"/>
    <x v="2"/>
    <x v="10"/>
    <n v="45"/>
    <x v="1"/>
    <d v="2020-04-07T00:00:00"/>
    <x v="2"/>
    <n v="1978"/>
  </r>
  <r>
    <s v="02664d35-87cf-46a6-a80b-78fbc9ac8b2f"/>
    <x v="8"/>
    <x v="2"/>
    <x v="4"/>
    <n v="35"/>
    <x v="2"/>
    <s v="31-5-21"/>
    <x v="9"/>
    <n v="2110"/>
  </r>
  <r>
    <s v="02664d35-87cf-46a6-a80b-78fbc9ac8b2f"/>
    <x v="8"/>
    <x v="2"/>
    <x v="8"/>
    <n v="20"/>
    <x v="2"/>
    <s v="22-2-21"/>
    <x v="6"/>
    <n v="1890"/>
  </r>
  <r>
    <s v="02664d35-87cf-46a6-a80b-78fbc9ac8b2f"/>
    <x v="8"/>
    <x v="2"/>
    <x v="5"/>
    <n v="70"/>
    <x v="1"/>
    <s v="16-8-20"/>
    <x v="3"/>
    <n v="2055"/>
  </r>
  <r>
    <s v="02664d35-87cf-46a6-a80b-78fbc9ac8b2f"/>
    <x v="8"/>
    <x v="2"/>
    <x v="8"/>
    <n v="20"/>
    <x v="2"/>
    <d v="2020-08-08T00:00:00"/>
    <x v="3"/>
    <n v="2055"/>
  </r>
  <r>
    <s v="02664d35-87cf-46a6-a80b-78fbc9ac8b2f"/>
    <x v="8"/>
    <x v="2"/>
    <x v="1"/>
    <n v="10"/>
    <x v="0"/>
    <s v="30-3-21"/>
    <x v="7"/>
    <n v="1982"/>
  </r>
  <r>
    <s v="02664d35-87cf-46a6-a80b-78fbc9ac8b2f"/>
    <x v="8"/>
    <x v="2"/>
    <x v="1"/>
    <n v="10"/>
    <x v="0"/>
    <d v="2021-11-03T00:00:00"/>
    <x v="4"/>
    <n v="2055"/>
  </r>
  <r>
    <s v="02664d35-87cf-46a6-a80b-78fbc9ac8b2f"/>
    <x v="8"/>
    <x v="2"/>
    <x v="7"/>
    <n v="65"/>
    <x v="1"/>
    <s v="23-11-20"/>
    <x v="4"/>
    <n v="2055"/>
  </r>
  <r>
    <s v="02664d35-87cf-46a6-a80b-78fbc9ac8b2f"/>
    <x v="8"/>
    <x v="2"/>
    <x v="2"/>
    <n v="15"/>
    <x v="0"/>
    <s v="24-7-20"/>
    <x v="0"/>
    <n v="2116"/>
  </r>
  <r>
    <s v="02664d35-87cf-46a6-a80b-78fbc9ac8b2f"/>
    <x v="8"/>
    <x v="2"/>
    <x v="6"/>
    <n v="5"/>
    <x v="0"/>
    <d v="2021-05-02T00:00:00"/>
    <x v="9"/>
    <n v="2110"/>
  </r>
  <r>
    <s v="02664d35-87cf-46a6-a80b-78fbc9ac8b2f"/>
    <x v="8"/>
    <x v="2"/>
    <x v="10"/>
    <n v="45"/>
    <x v="1"/>
    <s v="15-10-20"/>
    <x v="10"/>
    <n v="2087"/>
  </r>
  <r>
    <s v="02664d35-87cf-46a6-a80b-78fbc9ac8b2f"/>
    <x v="8"/>
    <x v="2"/>
    <x v="7"/>
    <n v="65"/>
    <x v="1"/>
    <s v="27-11-20"/>
    <x v="4"/>
    <n v="2055"/>
  </r>
  <r>
    <s v="02664d35-87cf-46a6-a80b-78fbc9ac8b2f"/>
    <x v="8"/>
    <x v="2"/>
    <x v="10"/>
    <n v="45"/>
    <x v="1"/>
    <s v="18-4-21"/>
    <x v="2"/>
    <n v="1978"/>
  </r>
  <r>
    <s v="02664d35-87cf-46a6-a80b-78fbc9ac8b2f"/>
    <x v="8"/>
    <x v="2"/>
    <x v="12"/>
    <n v="50"/>
    <x v="1"/>
    <s v="13-5-21"/>
    <x v="9"/>
    <n v="2110"/>
  </r>
  <r>
    <s v="02664d35-87cf-46a6-a80b-78fbc9ac8b2f"/>
    <x v="8"/>
    <x v="2"/>
    <x v="12"/>
    <n v="50"/>
    <x v="1"/>
    <d v="2020-01-11T00:00:00"/>
    <x v="5"/>
    <n v="2142"/>
  </r>
  <r>
    <s v="e0cb0394-c5b2-447a-a9f4-88604a3ec283"/>
    <x v="7"/>
    <x v="3"/>
    <x v="8"/>
    <n v="20"/>
    <x v="2"/>
    <s v="25-11-20"/>
    <x v="4"/>
    <n v="2055"/>
  </r>
  <r>
    <s v="e0cb0394-c5b2-447a-a9f4-88604a3ec283"/>
    <x v="7"/>
    <x v="3"/>
    <x v="10"/>
    <n v="45"/>
    <x v="1"/>
    <d v="2020-08-09T00:00:00"/>
    <x v="3"/>
    <n v="2055"/>
  </r>
  <r>
    <s v="e0cb0394-c5b2-447a-a9f4-88604a3ec283"/>
    <x v="7"/>
    <x v="3"/>
    <x v="10"/>
    <n v="45"/>
    <x v="1"/>
    <d v="2021-07-03T00:00:00"/>
    <x v="0"/>
    <n v="2116"/>
  </r>
  <r>
    <s v="e0cb0394-c5b2-447a-a9f4-88604a3ec283"/>
    <x v="7"/>
    <x v="3"/>
    <x v="1"/>
    <n v="10"/>
    <x v="0"/>
    <d v="2021-10-06T00:00:00"/>
    <x v="10"/>
    <n v="2087"/>
  </r>
  <r>
    <s v="e0cb0394-c5b2-447a-a9f4-88604a3ec283"/>
    <x v="7"/>
    <x v="3"/>
    <x v="2"/>
    <n v="15"/>
    <x v="0"/>
    <d v="2021-06-03T00:00:00"/>
    <x v="1"/>
    <n v="2068"/>
  </r>
  <r>
    <s v="e0cb0394-c5b2-447a-a9f4-88604a3ec283"/>
    <x v="7"/>
    <x v="3"/>
    <x v="7"/>
    <n v="65"/>
    <x v="1"/>
    <s v="15-11-20"/>
    <x v="4"/>
    <n v="2055"/>
  </r>
  <r>
    <s v="e0cb0394-c5b2-447a-a9f4-88604a3ec283"/>
    <x v="7"/>
    <x v="3"/>
    <x v="11"/>
    <n v="12"/>
    <x v="0"/>
    <d v="2021-09-05T00:00:00"/>
    <x v="8"/>
    <n v="1991"/>
  </r>
  <r>
    <s v="e0cb0394-c5b2-447a-a9f4-88604a3ec283"/>
    <x v="7"/>
    <x v="3"/>
    <x v="0"/>
    <n v="0"/>
    <x v="0"/>
    <s v="25-9-20"/>
    <x v="8"/>
    <n v="1991"/>
  </r>
  <r>
    <s v="e0cb0394-c5b2-447a-a9f4-88604a3ec283"/>
    <x v="7"/>
    <x v="3"/>
    <x v="3"/>
    <n v="30"/>
    <x v="1"/>
    <d v="2020-01-07T00:00:00"/>
    <x v="5"/>
    <n v="2142"/>
  </r>
  <r>
    <s v="e0cb0394-c5b2-447a-a9f4-88604a3ec283"/>
    <x v="7"/>
    <x v="3"/>
    <x v="1"/>
    <n v="10"/>
    <x v="0"/>
    <d v="2020-02-10T00:00:00"/>
    <x v="6"/>
    <n v="1890"/>
  </r>
  <r>
    <s v="e0cb0394-c5b2-447a-a9f4-88604a3ec283"/>
    <x v="7"/>
    <x v="3"/>
    <x v="2"/>
    <n v="15"/>
    <x v="0"/>
    <d v="2021-05-05T00:00:00"/>
    <x v="9"/>
    <n v="2110"/>
  </r>
  <r>
    <s v="e0cb0394-c5b2-447a-a9f4-88604a3ec283"/>
    <x v="7"/>
    <x v="3"/>
    <x v="0"/>
    <n v="0"/>
    <x v="0"/>
    <s v="21-8-20"/>
    <x v="3"/>
    <n v="2055"/>
  </r>
  <r>
    <s v="e0cb0394-c5b2-447a-a9f4-88604a3ec283"/>
    <x v="7"/>
    <x v="3"/>
    <x v="6"/>
    <n v="5"/>
    <x v="0"/>
    <s v="21-4-21"/>
    <x v="2"/>
    <n v="1978"/>
  </r>
  <r>
    <s v="e0cb0394-c5b2-447a-a9f4-88604a3ec283"/>
    <x v="7"/>
    <x v="3"/>
    <x v="14"/>
    <n v="70"/>
    <x v="1"/>
    <d v="2021-06-03T00:00:00"/>
    <x v="1"/>
    <n v="2068"/>
  </r>
  <r>
    <s v="e0cb0394-c5b2-447a-a9f4-88604a3ec283"/>
    <x v="7"/>
    <x v="3"/>
    <x v="3"/>
    <n v="30"/>
    <x v="1"/>
    <s v="23-5-21"/>
    <x v="9"/>
    <n v="2110"/>
  </r>
  <r>
    <s v="e0cb0394-c5b2-447a-a9f4-88604a3ec283"/>
    <x v="7"/>
    <x v="3"/>
    <x v="12"/>
    <n v="50"/>
    <x v="1"/>
    <d v="2020-02-11T00:00:00"/>
    <x v="6"/>
    <n v="1890"/>
  </r>
  <r>
    <s v="e0cb0394-c5b2-447a-a9f4-88604a3ec283"/>
    <x v="7"/>
    <x v="3"/>
    <x v="9"/>
    <n v="75"/>
    <x v="1"/>
    <s v="16-8-20"/>
    <x v="3"/>
    <n v="2055"/>
  </r>
  <r>
    <s v="e0cb0394-c5b2-447a-a9f4-88604a3ec283"/>
    <x v="7"/>
    <x v="3"/>
    <x v="15"/>
    <n v="72"/>
    <x v="1"/>
    <d v="2020-09-09T00:00:00"/>
    <x v="8"/>
    <n v="1991"/>
  </r>
  <r>
    <s v="e0cb0394-c5b2-447a-a9f4-88604a3ec283"/>
    <x v="7"/>
    <x v="3"/>
    <x v="4"/>
    <n v="35"/>
    <x v="2"/>
    <d v="2021-12-05T00:00:00"/>
    <x v="11"/>
    <n v="2099"/>
  </r>
  <r>
    <s v="e0cb0394-c5b2-447a-a9f4-88604a3ec283"/>
    <x v="7"/>
    <x v="3"/>
    <x v="1"/>
    <n v="10"/>
    <x v="0"/>
    <s v="15-12-20"/>
    <x v="11"/>
    <n v="2099"/>
  </r>
  <r>
    <s v="e0cb0394-c5b2-447a-a9f4-88604a3ec283"/>
    <x v="7"/>
    <x v="3"/>
    <x v="0"/>
    <n v="0"/>
    <x v="0"/>
    <d v="2021-11-02T00:00:00"/>
    <x v="4"/>
    <n v="2055"/>
  </r>
  <r>
    <s v="e0cb0394-c5b2-447a-a9f4-88604a3ec283"/>
    <x v="7"/>
    <x v="3"/>
    <x v="2"/>
    <n v="15"/>
    <x v="0"/>
    <s v="24-1-21"/>
    <x v="5"/>
    <n v="2142"/>
  </r>
  <r>
    <s v="e0cb0394-c5b2-447a-a9f4-88604a3ec283"/>
    <x v="7"/>
    <x v="3"/>
    <x v="9"/>
    <n v="75"/>
    <x v="1"/>
    <s v="28-10-20"/>
    <x v="10"/>
    <n v="2087"/>
  </r>
  <r>
    <s v="e0cb0394-c5b2-447a-a9f4-88604a3ec283"/>
    <x v="7"/>
    <x v="3"/>
    <x v="9"/>
    <n v="75"/>
    <x v="1"/>
    <s v="27-5-21"/>
    <x v="9"/>
    <n v="2110"/>
  </r>
  <r>
    <s v="e0cb0394-c5b2-447a-a9f4-88604a3ec283"/>
    <x v="7"/>
    <x v="3"/>
    <x v="11"/>
    <n v="12"/>
    <x v="0"/>
    <d v="2020-10-08T00:00:00"/>
    <x v="10"/>
    <n v="2087"/>
  </r>
  <r>
    <s v="e0cb0394-c5b2-447a-a9f4-88604a3ec283"/>
    <x v="7"/>
    <x v="3"/>
    <x v="2"/>
    <n v="15"/>
    <x v="0"/>
    <s v="18-11-20"/>
    <x v="4"/>
    <n v="2055"/>
  </r>
  <r>
    <s v="e0cb0394-c5b2-447a-a9f4-88604a3ec283"/>
    <x v="7"/>
    <x v="3"/>
    <x v="13"/>
    <n v="60"/>
    <x v="1"/>
    <s v="20-2-21"/>
    <x v="6"/>
    <n v="1890"/>
  </r>
  <r>
    <s v="e0cb0394-c5b2-447a-a9f4-88604a3ec283"/>
    <x v="7"/>
    <x v="3"/>
    <x v="14"/>
    <n v="70"/>
    <x v="1"/>
    <d v="2021-09-03T00:00:00"/>
    <x v="8"/>
    <n v="1991"/>
  </r>
  <r>
    <s v="e0cb0394-c5b2-447a-a9f4-88604a3ec283"/>
    <x v="7"/>
    <x v="3"/>
    <x v="8"/>
    <n v="20"/>
    <x v="2"/>
    <s v="21-4-21"/>
    <x v="2"/>
    <n v="1978"/>
  </r>
  <r>
    <s v="e0cb0394-c5b2-447a-a9f4-88604a3ec283"/>
    <x v="7"/>
    <x v="3"/>
    <x v="5"/>
    <n v="70"/>
    <x v="1"/>
    <d v="2020-11-10T00:00:00"/>
    <x v="4"/>
    <n v="2055"/>
  </r>
  <r>
    <s v="e0cb0394-c5b2-447a-a9f4-88604a3ec283"/>
    <x v="7"/>
    <x v="3"/>
    <x v="7"/>
    <n v="65"/>
    <x v="1"/>
    <s v="28-8-20"/>
    <x v="3"/>
    <n v="2055"/>
  </r>
  <r>
    <s v="e0cb0394-c5b2-447a-a9f4-88604a3ec283"/>
    <x v="7"/>
    <x v="3"/>
    <x v="7"/>
    <n v="65"/>
    <x v="1"/>
    <s v="20-10-20"/>
    <x v="10"/>
    <n v="2087"/>
  </r>
  <r>
    <s v="e0cb0394-c5b2-447a-a9f4-88604a3ec283"/>
    <x v="7"/>
    <x v="3"/>
    <x v="10"/>
    <n v="45"/>
    <x v="1"/>
    <d v="2021-10-03T00:00:00"/>
    <x v="10"/>
    <n v="2087"/>
  </r>
  <r>
    <s v="e0cb0394-c5b2-447a-a9f4-88604a3ec283"/>
    <x v="7"/>
    <x v="3"/>
    <x v="14"/>
    <n v="70"/>
    <x v="1"/>
    <s v="23-11-20"/>
    <x v="4"/>
    <n v="2055"/>
  </r>
  <r>
    <s v="e0cb0394-c5b2-447a-a9f4-88604a3ec283"/>
    <x v="7"/>
    <x v="3"/>
    <x v="10"/>
    <n v="45"/>
    <x v="1"/>
    <s v="24-9-20"/>
    <x v="8"/>
    <n v="1991"/>
  </r>
  <r>
    <s v="e0cb0394-c5b2-447a-a9f4-88604a3ec283"/>
    <x v="7"/>
    <x v="3"/>
    <x v="4"/>
    <n v="35"/>
    <x v="2"/>
    <d v="2021-09-06T00:00:00"/>
    <x v="8"/>
    <n v="1991"/>
  </r>
  <r>
    <s v="ec6c41c9-509e-43ff-83bb-0e5202b8e62a"/>
    <x v="12"/>
    <x v="3"/>
    <x v="8"/>
    <n v="20"/>
    <x v="2"/>
    <d v="2020-04-11T00:00:00"/>
    <x v="2"/>
    <n v="1978"/>
  </r>
  <r>
    <s v="ec6c41c9-509e-43ff-83bb-0e5202b8e62a"/>
    <x v="12"/>
    <x v="3"/>
    <x v="4"/>
    <n v="35"/>
    <x v="2"/>
    <d v="2021-11-04T00:00:00"/>
    <x v="4"/>
    <n v="2055"/>
  </r>
  <r>
    <s v="ec6c41c9-509e-43ff-83bb-0e5202b8e62a"/>
    <x v="12"/>
    <x v="3"/>
    <x v="13"/>
    <n v="60"/>
    <x v="1"/>
    <s v="28-2-21"/>
    <x v="6"/>
    <n v="1890"/>
  </r>
  <r>
    <s v="ec6c41c9-509e-43ff-83bb-0e5202b8e62a"/>
    <x v="12"/>
    <x v="3"/>
    <x v="9"/>
    <n v="75"/>
    <x v="1"/>
    <d v="2020-12-09T00:00:00"/>
    <x v="11"/>
    <n v="2099"/>
  </r>
  <r>
    <s v="ec6c41c9-509e-43ff-83bb-0e5202b8e62a"/>
    <x v="12"/>
    <x v="3"/>
    <x v="12"/>
    <n v="50"/>
    <x v="1"/>
    <d v="2021-09-02T00:00:00"/>
    <x v="8"/>
    <n v="1991"/>
  </r>
  <r>
    <s v="ec6c41c9-509e-43ff-83bb-0e5202b8e62a"/>
    <x v="12"/>
    <x v="3"/>
    <x v="4"/>
    <n v="35"/>
    <x v="2"/>
    <s v="18-8-20"/>
    <x v="3"/>
    <n v="2055"/>
  </r>
  <r>
    <s v="ec6c41c9-509e-43ff-83bb-0e5202b8e62a"/>
    <x v="12"/>
    <x v="3"/>
    <x v="7"/>
    <n v="65"/>
    <x v="1"/>
    <s v="21-6-20"/>
    <x v="1"/>
    <n v="2068"/>
  </r>
  <r>
    <s v="ec6c41c9-509e-43ff-83bb-0e5202b8e62a"/>
    <x v="12"/>
    <x v="3"/>
    <x v="0"/>
    <n v="0"/>
    <x v="0"/>
    <s v="14-12-20"/>
    <x v="11"/>
    <n v="2099"/>
  </r>
  <r>
    <s v="ec6c41c9-509e-43ff-83bb-0e5202b8e62a"/>
    <x v="12"/>
    <x v="3"/>
    <x v="4"/>
    <n v="35"/>
    <x v="2"/>
    <s v="30-6-20"/>
    <x v="1"/>
    <n v="2068"/>
  </r>
  <r>
    <s v="ec6c41c9-509e-43ff-83bb-0e5202b8e62a"/>
    <x v="12"/>
    <x v="3"/>
    <x v="0"/>
    <n v="0"/>
    <x v="0"/>
    <d v="2021-02-04T00:00:00"/>
    <x v="6"/>
    <n v="1890"/>
  </r>
  <r>
    <s v="ec6c41c9-509e-43ff-83bb-0e5202b8e62a"/>
    <x v="12"/>
    <x v="3"/>
    <x v="4"/>
    <n v="35"/>
    <x v="2"/>
    <s v="17-5-21"/>
    <x v="9"/>
    <n v="2110"/>
  </r>
  <r>
    <s v="ec6c41c9-509e-43ff-83bb-0e5202b8e62a"/>
    <x v="12"/>
    <x v="3"/>
    <x v="10"/>
    <n v="45"/>
    <x v="1"/>
    <d v="2020-01-12T00:00:00"/>
    <x v="5"/>
    <n v="2142"/>
  </r>
  <r>
    <s v="ec6c41c9-509e-43ff-83bb-0e5202b8e62a"/>
    <x v="12"/>
    <x v="3"/>
    <x v="5"/>
    <n v="70"/>
    <x v="1"/>
    <d v="2021-08-02T00:00:00"/>
    <x v="3"/>
    <n v="2055"/>
  </r>
  <r>
    <s v="ec6c41c9-509e-43ff-83bb-0e5202b8e62a"/>
    <x v="12"/>
    <x v="3"/>
    <x v="14"/>
    <n v="70"/>
    <x v="1"/>
    <s v="16-11-20"/>
    <x v="4"/>
    <n v="2055"/>
  </r>
  <r>
    <s v="ec6c41c9-509e-43ff-83bb-0e5202b8e62a"/>
    <x v="12"/>
    <x v="3"/>
    <x v="8"/>
    <n v="20"/>
    <x v="2"/>
    <d v="2021-02-03T00:00:00"/>
    <x v="6"/>
    <n v="1890"/>
  </r>
  <r>
    <s v="ec6c41c9-509e-43ff-83bb-0e5202b8e62a"/>
    <x v="12"/>
    <x v="3"/>
    <x v="13"/>
    <n v="60"/>
    <x v="1"/>
    <d v="2021-05-03T00:00:00"/>
    <x v="9"/>
    <n v="2110"/>
  </r>
  <r>
    <s v="ec6c41c9-509e-43ff-83bb-0e5202b8e62a"/>
    <x v="12"/>
    <x v="3"/>
    <x v="14"/>
    <n v="70"/>
    <x v="1"/>
    <s v="28-3-21"/>
    <x v="7"/>
    <n v="1982"/>
  </r>
  <r>
    <s v="ec6c41c9-509e-43ff-83bb-0e5202b8e62a"/>
    <x v="12"/>
    <x v="3"/>
    <x v="7"/>
    <n v="65"/>
    <x v="1"/>
    <s v="18-8-20"/>
    <x v="3"/>
    <n v="2055"/>
  </r>
  <r>
    <s v="ec6c41c9-509e-43ff-83bb-0e5202b8e62a"/>
    <x v="12"/>
    <x v="3"/>
    <x v="12"/>
    <n v="50"/>
    <x v="1"/>
    <s v="21-7-20"/>
    <x v="0"/>
    <n v="2116"/>
  </r>
  <r>
    <s v="ec6c41c9-509e-43ff-83bb-0e5202b8e62a"/>
    <x v="12"/>
    <x v="3"/>
    <x v="6"/>
    <n v="5"/>
    <x v="0"/>
    <d v="2020-01-09T00:00:00"/>
    <x v="5"/>
    <n v="2142"/>
  </r>
  <r>
    <s v="ec6c41c9-509e-43ff-83bb-0e5202b8e62a"/>
    <x v="12"/>
    <x v="3"/>
    <x v="7"/>
    <n v="65"/>
    <x v="1"/>
    <d v="2020-06-09T00:00:00"/>
    <x v="1"/>
    <n v="2068"/>
  </r>
  <r>
    <s v="ec6c41c9-509e-43ff-83bb-0e5202b8e62a"/>
    <x v="12"/>
    <x v="3"/>
    <x v="9"/>
    <n v="75"/>
    <x v="1"/>
    <s v="17-4-21"/>
    <x v="2"/>
    <n v="1978"/>
  </r>
  <r>
    <s v="ec6c41c9-509e-43ff-83bb-0e5202b8e62a"/>
    <x v="12"/>
    <x v="3"/>
    <x v="2"/>
    <n v="15"/>
    <x v="0"/>
    <s v="26-10-20"/>
    <x v="10"/>
    <n v="2087"/>
  </r>
  <r>
    <s v="ec6c41c9-509e-43ff-83bb-0e5202b8e62a"/>
    <x v="12"/>
    <x v="3"/>
    <x v="11"/>
    <n v="12"/>
    <x v="0"/>
    <s v="16-7-20"/>
    <x v="0"/>
    <n v="2116"/>
  </r>
  <r>
    <s v="ec6c41c9-509e-43ff-83bb-0e5202b8e62a"/>
    <x v="12"/>
    <x v="3"/>
    <x v="1"/>
    <n v="10"/>
    <x v="0"/>
    <s v="18-6-20"/>
    <x v="1"/>
    <n v="2068"/>
  </r>
  <r>
    <s v="ec6c41c9-509e-43ff-83bb-0e5202b8e62a"/>
    <x v="12"/>
    <x v="3"/>
    <x v="8"/>
    <n v="20"/>
    <x v="2"/>
    <s v="26-11-20"/>
    <x v="4"/>
    <n v="2055"/>
  </r>
  <r>
    <s v="ec6c41c9-509e-43ff-83bb-0e5202b8e62a"/>
    <x v="12"/>
    <x v="3"/>
    <x v="10"/>
    <n v="45"/>
    <x v="1"/>
    <s v="25-8-20"/>
    <x v="3"/>
    <n v="2055"/>
  </r>
  <r>
    <s v="ec6c41c9-509e-43ff-83bb-0e5202b8e62a"/>
    <x v="12"/>
    <x v="3"/>
    <x v="11"/>
    <n v="12"/>
    <x v="0"/>
    <s v="28-3-21"/>
    <x v="7"/>
    <n v="1982"/>
  </r>
  <r>
    <s v="ec6c41c9-509e-43ff-83bb-0e5202b8e62a"/>
    <x v="12"/>
    <x v="3"/>
    <x v="13"/>
    <n v="60"/>
    <x v="1"/>
    <s v="17-9-20"/>
    <x v="8"/>
    <n v="1991"/>
  </r>
  <r>
    <s v="ec6c41c9-509e-43ff-83bb-0e5202b8e62a"/>
    <x v="12"/>
    <x v="3"/>
    <x v="6"/>
    <n v="5"/>
    <x v="0"/>
    <s v="21-4-21"/>
    <x v="2"/>
    <n v="1978"/>
  </r>
  <r>
    <s v="ec6c41c9-509e-43ff-83bb-0e5202b8e62a"/>
    <x v="12"/>
    <x v="3"/>
    <x v="6"/>
    <n v="5"/>
    <x v="0"/>
    <s v="24-11-20"/>
    <x v="4"/>
    <n v="2055"/>
  </r>
  <r>
    <s v="ec6c41c9-509e-43ff-83bb-0e5202b8e62a"/>
    <x v="12"/>
    <x v="3"/>
    <x v="7"/>
    <n v="65"/>
    <x v="1"/>
    <s v="25-3-21"/>
    <x v="7"/>
    <n v="1982"/>
  </r>
  <r>
    <s v="ec6c41c9-509e-43ff-83bb-0e5202b8e62a"/>
    <x v="12"/>
    <x v="3"/>
    <x v="8"/>
    <n v="20"/>
    <x v="2"/>
    <s v="28-3-21"/>
    <x v="7"/>
    <n v="1982"/>
  </r>
  <r>
    <s v="ec6c41c9-509e-43ff-83bb-0e5202b8e62a"/>
    <x v="12"/>
    <x v="3"/>
    <x v="7"/>
    <n v="65"/>
    <x v="1"/>
    <s v="13-3-21"/>
    <x v="7"/>
    <n v="1982"/>
  </r>
  <r>
    <s v="ec6c41c9-509e-43ff-83bb-0e5202b8e62a"/>
    <x v="12"/>
    <x v="3"/>
    <x v="6"/>
    <n v="5"/>
    <x v="0"/>
    <d v="2021-12-01T00:00:00"/>
    <x v="11"/>
    <n v="2099"/>
  </r>
  <r>
    <s v="e17bade2-3175-49eb-92f4-7f2eac74147a"/>
    <x v="6"/>
    <x v="2"/>
    <x v="8"/>
    <n v="20"/>
    <x v="2"/>
    <d v="2020-01-11T00:00:00"/>
    <x v="5"/>
    <n v="2142"/>
  </r>
  <r>
    <s v="e17bade2-3175-49eb-92f4-7f2eac74147a"/>
    <x v="6"/>
    <x v="2"/>
    <x v="13"/>
    <n v="60"/>
    <x v="1"/>
    <d v="2020-06-08T00:00:00"/>
    <x v="1"/>
    <n v="2068"/>
  </r>
  <r>
    <s v="e17bade2-3175-49eb-92f4-7f2eac74147a"/>
    <x v="6"/>
    <x v="2"/>
    <x v="10"/>
    <n v="45"/>
    <x v="1"/>
    <s v="27-12-20"/>
    <x v="11"/>
    <n v="2099"/>
  </r>
  <r>
    <s v="e17bade2-3175-49eb-92f4-7f2eac74147a"/>
    <x v="6"/>
    <x v="2"/>
    <x v="15"/>
    <n v="72"/>
    <x v="1"/>
    <d v="2021-05-02T00:00:00"/>
    <x v="9"/>
    <n v="2110"/>
  </r>
  <r>
    <s v="e17bade2-3175-49eb-92f4-7f2eac74147a"/>
    <x v="6"/>
    <x v="2"/>
    <x v="7"/>
    <n v="65"/>
    <x v="1"/>
    <d v="2021-04-03T00:00:00"/>
    <x v="2"/>
    <n v="1978"/>
  </r>
  <r>
    <s v="e17bade2-3175-49eb-92f4-7f2eac74147a"/>
    <x v="6"/>
    <x v="2"/>
    <x v="7"/>
    <n v="65"/>
    <x v="1"/>
    <s v="25-11-20"/>
    <x v="4"/>
    <n v="2055"/>
  </r>
  <r>
    <s v="e17bade2-3175-49eb-92f4-7f2eac74147a"/>
    <x v="6"/>
    <x v="2"/>
    <x v="5"/>
    <n v="70"/>
    <x v="1"/>
    <s v="24-2-21"/>
    <x v="6"/>
    <n v="1890"/>
  </r>
  <r>
    <s v="e17bade2-3175-49eb-92f4-7f2eac74147a"/>
    <x v="6"/>
    <x v="2"/>
    <x v="1"/>
    <n v="10"/>
    <x v="0"/>
    <s v="18-9-20"/>
    <x v="8"/>
    <n v="1991"/>
  </r>
  <r>
    <s v="e17bade2-3175-49eb-92f4-7f2eac74147a"/>
    <x v="6"/>
    <x v="2"/>
    <x v="7"/>
    <n v="65"/>
    <x v="1"/>
    <d v="2020-06-07T00:00:00"/>
    <x v="1"/>
    <n v="2068"/>
  </r>
  <r>
    <s v="e17bade2-3175-49eb-92f4-7f2eac74147a"/>
    <x v="6"/>
    <x v="2"/>
    <x v="3"/>
    <n v="30"/>
    <x v="1"/>
    <s v="28-7-20"/>
    <x v="0"/>
    <n v="2116"/>
  </r>
  <r>
    <s v="e17bade2-3175-49eb-92f4-7f2eac74147a"/>
    <x v="6"/>
    <x v="2"/>
    <x v="11"/>
    <n v="12"/>
    <x v="0"/>
    <s v="17-8-20"/>
    <x v="3"/>
    <n v="2055"/>
  </r>
  <r>
    <s v="e17bade2-3175-49eb-92f4-7f2eac74147a"/>
    <x v="6"/>
    <x v="2"/>
    <x v="0"/>
    <n v="0"/>
    <x v="0"/>
    <s v="25-11-20"/>
    <x v="4"/>
    <n v="2055"/>
  </r>
  <r>
    <s v="e17bade2-3175-49eb-92f4-7f2eac74147a"/>
    <x v="6"/>
    <x v="2"/>
    <x v="12"/>
    <n v="50"/>
    <x v="1"/>
    <s v="21-6-20"/>
    <x v="1"/>
    <n v="2068"/>
  </r>
  <r>
    <s v="e17bade2-3175-49eb-92f4-7f2eac74147a"/>
    <x v="6"/>
    <x v="2"/>
    <x v="14"/>
    <n v="70"/>
    <x v="1"/>
    <s v="15-3-21"/>
    <x v="7"/>
    <n v="1982"/>
  </r>
  <r>
    <s v="e17bade2-3175-49eb-92f4-7f2eac74147a"/>
    <x v="6"/>
    <x v="2"/>
    <x v="10"/>
    <n v="45"/>
    <x v="1"/>
    <s v="27-2-21"/>
    <x v="6"/>
    <n v="1890"/>
  </r>
  <r>
    <s v="e17bade2-3175-49eb-92f4-7f2eac74147a"/>
    <x v="6"/>
    <x v="2"/>
    <x v="4"/>
    <n v="35"/>
    <x v="2"/>
    <d v="2020-06-11T00:00:00"/>
    <x v="1"/>
    <n v="2068"/>
  </r>
  <r>
    <s v="e17bade2-3175-49eb-92f4-7f2eac74147a"/>
    <x v="6"/>
    <x v="2"/>
    <x v="8"/>
    <n v="20"/>
    <x v="2"/>
    <s v="20-3-21"/>
    <x v="7"/>
    <n v="1982"/>
  </r>
  <r>
    <s v="e17bade2-3175-49eb-92f4-7f2eac74147a"/>
    <x v="6"/>
    <x v="2"/>
    <x v="13"/>
    <n v="60"/>
    <x v="1"/>
    <s v="18-11-20"/>
    <x v="4"/>
    <n v="2055"/>
  </r>
  <r>
    <s v="e17bade2-3175-49eb-92f4-7f2eac74147a"/>
    <x v="6"/>
    <x v="2"/>
    <x v="1"/>
    <n v="10"/>
    <x v="0"/>
    <s v="16-2-21"/>
    <x v="6"/>
    <n v="1890"/>
  </r>
  <r>
    <s v="e17bade2-3175-49eb-92f4-7f2eac74147a"/>
    <x v="6"/>
    <x v="2"/>
    <x v="14"/>
    <n v="70"/>
    <x v="1"/>
    <s v="15-6-21"/>
    <x v="1"/>
    <n v="2068"/>
  </r>
  <r>
    <s v="e17bade2-3175-49eb-92f4-7f2eac74147a"/>
    <x v="6"/>
    <x v="2"/>
    <x v="6"/>
    <n v="5"/>
    <x v="0"/>
    <d v="2020-10-10T00:00:00"/>
    <x v="10"/>
    <n v="2087"/>
  </r>
  <r>
    <s v="e17bade2-3175-49eb-92f4-7f2eac74147a"/>
    <x v="6"/>
    <x v="2"/>
    <x v="5"/>
    <n v="70"/>
    <x v="1"/>
    <s v="21-10-20"/>
    <x v="10"/>
    <n v="2087"/>
  </r>
  <r>
    <s v="e17bade2-3175-49eb-92f4-7f2eac74147a"/>
    <x v="6"/>
    <x v="2"/>
    <x v="13"/>
    <n v="60"/>
    <x v="1"/>
    <s v="28-3-21"/>
    <x v="7"/>
    <n v="1982"/>
  </r>
  <r>
    <s v="e17bade2-3175-49eb-92f4-7f2eac74147a"/>
    <x v="6"/>
    <x v="2"/>
    <x v="1"/>
    <n v="10"/>
    <x v="0"/>
    <s v="13-7-20"/>
    <x v="0"/>
    <n v="2116"/>
  </r>
  <r>
    <s v="e17bade2-3175-49eb-92f4-7f2eac74147a"/>
    <x v="6"/>
    <x v="2"/>
    <x v="14"/>
    <n v="70"/>
    <x v="1"/>
    <s v="31-12-20"/>
    <x v="11"/>
    <n v="2099"/>
  </r>
  <r>
    <s v="e17bade2-3175-49eb-92f4-7f2eac74147a"/>
    <x v="6"/>
    <x v="2"/>
    <x v="11"/>
    <n v="12"/>
    <x v="0"/>
    <s v="20-3-21"/>
    <x v="7"/>
    <n v="1982"/>
  </r>
  <r>
    <s v="e17bade2-3175-49eb-92f4-7f2eac74147a"/>
    <x v="6"/>
    <x v="2"/>
    <x v="6"/>
    <n v="5"/>
    <x v="0"/>
    <s v="25-6-20"/>
    <x v="1"/>
    <n v="2068"/>
  </r>
  <r>
    <s v="e17bade2-3175-49eb-92f4-7f2eac74147a"/>
    <x v="6"/>
    <x v="2"/>
    <x v="0"/>
    <n v="0"/>
    <x v="0"/>
    <s v="26-10-20"/>
    <x v="10"/>
    <n v="2087"/>
  </r>
  <r>
    <s v="e17bade2-3175-49eb-92f4-7f2eac74147a"/>
    <x v="6"/>
    <x v="2"/>
    <x v="2"/>
    <n v="15"/>
    <x v="0"/>
    <s v="24-8-20"/>
    <x v="3"/>
    <n v="2055"/>
  </r>
  <r>
    <s v="3896723f-560c-4008-9635-e3ecf1e2b37c"/>
    <x v="4"/>
    <x v="1"/>
    <x v="15"/>
    <n v="72"/>
    <x v="1"/>
    <d v="2020-08-12T00:00:00"/>
    <x v="3"/>
    <n v="2055"/>
  </r>
  <r>
    <s v="3896723f-560c-4008-9635-e3ecf1e2b37c"/>
    <x v="4"/>
    <x v="1"/>
    <x v="11"/>
    <n v="12"/>
    <x v="0"/>
    <s v="20-11-20"/>
    <x v="4"/>
    <n v="2055"/>
  </r>
  <r>
    <s v="3896723f-560c-4008-9635-e3ecf1e2b37c"/>
    <x v="4"/>
    <x v="1"/>
    <x v="8"/>
    <n v="20"/>
    <x v="2"/>
    <s v="14-12-20"/>
    <x v="11"/>
    <n v="2099"/>
  </r>
  <r>
    <s v="3896723f-560c-4008-9635-e3ecf1e2b37c"/>
    <x v="4"/>
    <x v="1"/>
    <x v="12"/>
    <n v="50"/>
    <x v="1"/>
    <s v="13-11-20"/>
    <x v="4"/>
    <n v="2055"/>
  </r>
  <r>
    <s v="3896723f-560c-4008-9635-e3ecf1e2b37c"/>
    <x v="4"/>
    <x v="1"/>
    <x v="14"/>
    <n v="70"/>
    <x v="1"/>
    <s v="14-12-20"/>
    <x v="11"/>
    <n v="2099"/>
  </r>
  <r>
    <s v="a048f504-f428-438d-bb91-f1ad562ff5f8"/>
    <x v="7"/>
    <x v="1"/>
    <x v="14"/>
    <n v="70"/>
    <x v="1"/>
    <s v="18-11-20"/>
    <x v="4"/>
    <n v="2055"/>
  </r>
  <r>
    <s v="a048f504-f428-438d-bb91-f1ad562ff5f8"/>
    <x v="7"/>
    <x v="1"/>
    <x v="7"/>
    <n v="65"/>
    <x v="1"/>
    <s v="26-10-20"/>
    <x v="10"/>
    <n v="2087"/>
  </r>
  <r>
    <s v="a048f504-f428-438d-bb91-f1ad562ff5f8"/>
    <x v="7"/>
    <x v="1"/>
    <x v="7"/>
    <n v="65"/>
    <x v="1"/>
    <d v="2020-01-08T00:00:00"/>
    <x v="5"/>
    <n v="2142"/>
  </r>
  <r>
    <s v="9c6b0084-60ba-4e88-a0c7-ba0f61ec2c11"/>
    <x v="4"/>
    <x v="3"/>
    <x v="2"/>
    <n v="15"/>
    <x v="0"/>
    <s v="23-7-20"/>
    <x v="0"/>
    <n v="2116"/>
  </r>
  <r>
    <s v="9c6b0084-60ba-4e88-a0c7-ba0f61ec2c11"/>
    <x v="4"/>
    <x v="3"/>
    <x v="5"/>
    <n v="70"/>
    <x v="1"/>
    <s v="24-7-20"/>
    <x v="0"/>
    <n v="2116"/>
  </r>
  <r>
    <s v="9c6b0084-60ba-4e88-a0c7-ba0f61ec2c11"/>
    <x v="4"/>
    <x v="3"/>
    <x v="2"/>
    <n v="15"/>
    <x v="0"/>
    <s v="13-6-21"/>
    <x v="1"/>
    <n v="2068"/>
  </r>
  <r>
    <s v="9c6b0084-60ba-4e88-a0c7-ba0f61ec2c11"/>
    <x v="4"/>
    <x v="3"/>
    <x v="7"/>
    <n v="65"/>
    <x v="1"/>
    <d v="2021-12-01T00:00:00"/>
    <x v="11"/>
    <n v="2099"/>
  </r>
  <r>
    <s v="9c6b0084-60ba-4e88-a0c7-ba0f61ec2c11"/>
    <x v="4"/>
    <x v="3"/>
    <x v="1"/>
    <n v="10"/>
    <x v="0"/>
    <s v="30-6-20"/>
    <x v="1"/>
    <n v="2068"/>
  </r>
  <r>
    <s v="9c6b0084-60ba-4e88-a0c7-ba0f61ec2c11"/>
    <x v="4"/>
    <x v="3"/>
    <x v="14"/>
    <n v="70"/>
    <x v="1"/>
    <s v="18-7-20"/>
    <x v="0"/>
    <n v="2116"/>
  </r>
  <r>
    <s v="9c6b0084-60ba-4e88-a0c7-ba0f61ec2c11"/>
    <x v="4"/>
    <x v="3"/>
    <x v="2"/>
    <n v="15"/>
    <x v="0"/>
    <s v="28-12-20"/>
    <x v="11"/>
    <n v="2099"/>
  </r>
  <r>
    <s v="9c6b0084-60ba-4e88-a0c7-ba0f61ec2c11"/>
    <x v="4"/>
    <x v="3"/>
    <x v="7"/>
    <n v="65"/>
    <x v="1"/>
    <d v="2021-08-03T00:00:00"/>
    <x v="3"/>
    <n v="2055"/>
  </r>
  <r>
    <s v="9c6b0084-60ba-4e88-a0c7-ba0f61ec2c11"/>
    <x v="4"/>
    <x v="3"/>
    <x v="1"/>
    <n v="10"/>
    <x v="0"/>
    <s v="13-6-21"/>
    <x v="1"/>
    <n v="2068"/>
  </r>
  <r>
    <s v="9c6b0084-60ba-4e88-a0c7-ba0f61ec2c11"/>
    <x v="4"/>
    <x v="3"/>
    <x v="9"/>
    <n v="75"/>
    <x v="1"/>
    <d v="2020-05-09T00:00:00"/>
    <x v="9"/>
    <n v="2110"/>
  </r>
  <r>
    <s v="9c6b0084-60ba-4e88-a0c7-ba0f61ec2c11"/>
    <x v="4"/>
    <x v="3"/>
    <x v="10"/>
    <n v="45"/>
    <x v="1"/>
    <d v="2021-12-05T00:00:00"/>
    <x v="11"/>
    <n v="2099"/>
  </r>
  <r>
    <s v="9c6b0084-60ba-4e88-a0c7-ba0f61ec2c11"/>
    <x v="4"/>
    <x v="3"/>
    <x v="9"/>
    <n v="75"/>
    <x v="1"/>
    <d v="2021-04-04T00:00:00"/>
    <x v="2"/>
    <n v="1978"/>
  </r>
  <r>
    <s v="9c6b0084-60ba-4e88-a0c7-ba0f61ec2c11"/>
    <x v="4"/>
    <x v="3"/>
    <x v="1"/>
    <n v="10"/>
    <x v="0"/>
    <s v="25-6-20"/>
    <x v="1"/>
    <n v="2068"/>
  </r>
  <r>
    <s v="9c6b0084-60ba-4e88-a0c7-ba0f61ec2c11"/>
    <x v="4"/>
    <x v="3"/>
    <x v="15"/>
    <n v="72"/>
    <x v="1"/>
    <s v="26-8-20"/>
    <x v="3"/>
    <n v="2055"/>
  </r>
  <r>
    <s v="9c6b0084-60ba-4e88-a0c7-ba0f61ec2c11"/>
    <x v="4"/>
    <x v="3"/>
    <x v="13"/>
    <n v="60"/>
    <x v="1"/>
    <s v="13-2-21"/>
    <x v="6"/>
    <n v="1890"/>
  </r>
  <r>
    <s v="9c6b0084-60ba-4e88-a0c7-ba0f61ec2c11"/>
    <x v="4"/>
    <x v="3"/>
    <x v="13"/>
    <n v="60"/>
    <x v="1"/>
    <s v="24-4-21"/>
    <x v="2"/>
    <n v="1978"/>
  </r>
  <r>
    <s v="9c6b0084-60ba-4e88-a0c7-ba0f61ec2c11"/>
    <x v="4"/>
    <x v="3"/>
    <x v="1"/>
    <n v="10"/>
    <x v="0"/>
    <s v="16-4-21"/>
    <x v="2"/>
    <n v="1978"/>
  </r>
  <r>
    <s v="9c6b0084-60ba-4e88-a0c7-ba0f61ec2c11"/>
    <x v="4"/>
    <x v="3"/>
    <x v="6"/>
    <n v="5"/>
    <x v="0"/>
    <d v="2021-02-05T00:00:00"/>
    <x v="6"/>
    <n v="1890"/>
  </r>
  <r>
    <s v="9c6b0084-60ba-4e88-a0c7-ba0f61ec2c11"/>
    <x v="4"/>
    <x v="3"/>
    <x v="14"/>
    <n v="70"/>
    <x v="1"/>
    <d v="2020-10-07T00:00:00"/>
    <x v="10"/>
    <n v="2087"/>
  </r>
  <r>
    <s v="9c6b0084-60ba-4e88-a0c7-ba0f61ec2c11"/>
    <x v="4"/>
    <x v="3"/>
    <x v="14"/>
    <n v="70"/>
    <x v="1"/>
    <s v="16-3-21"/>
    <x v="7"/>
    <n v="1982"/>
  </r>
  <r>
    <s v="9c6b0084-60ba-4e88-a0c7-ba0f61ec2c11"/>
    <x v="4"/>
    <x v="3"/>
    <x v="15"/>
    <n v="72"/>
    <x v="1"/>
    <s v="19-6-20"/>
    <x v="1"/>
    <n v="2068"/>
  </r>
  <r>
    <s v="9c6b0084-60ba-4e88-a0c7-ba0f61ec2c11"/>
    <x v="4"/>
    <x v="3"/>
    <x v="15"/>
    <n v="72"/>
    <x v="1"/>
    <s v="20-10-20"/>
    <x v="10"/>
    <n v="2087"/>
  </r>
  <r>
    <s v="9c6b0084-60ba-4e88-a0c7-ba0f61ec2c11"/>
    <x v="4"/>
    <x v="3"/>
    <x v="8"/>
    <n v="20"/>
    <x v="2"/>
    <d v="2021-04-05T00:00:00"/>
    <x v="2"/>
    <n v="1978"/>
  </r>
  <r>
    <s v="9c6b0084-60ba-4e88-a0c7-ba0f61ec2c11"/>
    <x v="4"/>
    <x v="3"/>
    <x v="11"/>
    <n v="12"/>
    <x v="0"/>
    <s v="14-9-20"/>
    <x v="8"/>
    <n v="1991"/>
  </r>
  <r>
    <s v="9c6b0084-60ba-4e88-a0c7-ba0f61ec2c11"/>
    <x v="4"/>
    <x v="3"/>
    <x v="3"/>
    <n v="30"/>
    <x v="1"/>
    <s v="18-4-21"/>
    <x v="2"/>
    <n v="1978"/>
  </r>
  <r>
    <s v="9c6b0084-60ba-4e88-a0c7-ba0f61ec2c11"/>
    <x v="4"/>
    <x v="3"/>
    <x v="8"/>
    <n v="20"/>
    <x v="2"/>
    <d v="2021-11-03T00:00:00"/>
    <x v="4"/>
    <n v="2055"/>
  </r>
  <r>
    <s v="9c6b0084-60ba-4e88-a0c7-ba0f61ec2c11"/>
    <x v="4"/>
    <x v="3"/>
    <x v="11"/>
    <n v="12"/>
    <x v="0"/>
    <d v="2021-06-01T00:00:00"/>
    <x v="1"/>
    <n v="2068"/>
  </r>
  <r>
    <s v="9c6b0084-60ba-4e88-a0c7-ba0f61ec2c11"/>
    <x v="4"/>
    <x v="3"/>
    <x v="14"/>
    <n v="70"/>
    <x v="1"/>
    <s v="17-2-21"/>
    <x v="6"/>
    <n v="1890"/>
  </r>
  <r>
    <s v="9c6b0084-60ba-4e88-a0c7-ba0f61ec2c11"/>
    <x v="4"/>
    <x v="3"/>
    <x v="2"/>
    <n v="15"/>
    <x v="0"/>
    <s v="16-2-21"/>
    <x v="6"/>
    <n v="1890"/>
  </r>
  <r>
    <s v="9c6b0084-60ba-4e88-a0c7-ba0f61ec2c11"/>
    <x v="4"/>
    <x v="3"/>
    <x v="3"/>
    <n v="30"/>
    <x v="1"/>
    <s v="24-6-20"/>
    <x v="1"/>
    <n v="2068"/>
  </r>
  <r>
    <s v="9c6b0084-60ba-4e88-a0c7-ba0f61ec2c11"/>
    <x v="4"/>
    <x v="3"/>
    <x v="4"/>
    <n v="35"/>
    <x v="2"/>
    <s v="16-10-20"/>
    <x v="10"/>
    <n v="2087"/>
  </r>
  <r>
    <s v="9c6b0084-60ba-4e88-a0c7-ba0f61ec2c11"/>
    <x v="4"/>
    <x v="3"/>
    <x v="9"/>
    <n v="75"/>
    <x v="1"/>
    <s v="29-5-21"/>
    <x v="9"/>
    <n v="2110"/>
  </r>
  <r>
    <s v="9c6b0084-60ba-4e88-a0c7-ba0f61ec2c11"/>
    <x v="4"/>
    <x v="3"/>
    <x v="0"/>
    <n v="0"/>
    <x v="0"/>
    <s v="16-6-21"/>
    <x v="1"/>
    <n v="2068"/>
  </r>
  <r>
    <s v="9c6b0084-60ba-4e88-a0c7-ba0f61ec2c11"/>
    <x v="4"/>
    <x v="3"/>
    <x v="2"/>
    <n v="15"/>
    <x v="0"/>
    <s v="27-2-21"/>
    <x v="6"/>
    <n v="1890"/>
  </r>
  <r>
    <s v="9c6b0084-60ba-4e88-a0c7-ba0f61ec2c11"/>
    <x v="4"/>
    <x v="3"/>
    <x v="3"/>
    <n v="30"/>
    <x v="1"/>
    <s v="30-10-20"/>
    <x v="10"/>
    <n v="2087"/>
  </r>
  <r>
    <s v="9c6b0084-60ba-4e88-a0c7-ba0f61ec2c11"/>
    <x v="4"/>
    <x v="3"/>
    <x v="5"/>
    <n v="70"/>
    <x v="1"/>
    <d v="2020-01-12T00:00:00"/>
    <x v="5"/>
    <n v="2142"/>
  </r>
  <r>
    <s v="9c6b0084-60ba-4e88-a0c7-ba0f61ec2c11"/>
    <x v="4"/>
    <x v="3"/>
    <x v="0"/>
    <n v="0"/>
    <x v="0"/>
    <s v="21-1-21"/>
    <x v="5"/>
    <n v="2142"/>
  </r>
  <r>
    <s v="ef1ed168-7433-4233-ade8-95070d70a382"/>
    <x v="10"/>
    <x v="3"/>
    <x v="3"/>
    <n v="30"/>
    <x v="1"/>
    <s v="25-1-21"/>
    <x v="5"/>
    <n v="2142"/>
  </r>
  <r>
    <s v="ef1ed168-7433-4233-ade8-95070d70a382"/>
    <x v="10"/>
    <x v="3"/>
    <x v="7"/>
    <n v="65"/>
    <x v="1"/>
    <s v="19-10-20"/>
    <x v="10"/>
    <n v="2087"/>
  </r>
  <r>
    <s v="ef1ed168-7433-4233-ade8-95070d70a382"/>
    <x v="10"/>
    <x v="3"/>
    <x v="0"/>
    <n v="0"/>
    <x v="0"/>
    <s v="28-5-21"/>
    <x v="9"/>
    <n v="2110"/>
  </r>
  <r>
    <s v="ef1ed168-7433-4233-ade8-95070d70a382"/>
    <x v="10"/>
    <x v="3"/>
    <x v="4"/>
    <n v="35"/>
    <x v="2"/>
    <s v="19-3-21"/>
    <x v="7"/>
    <n v="1982"/>
  </r>
  <r>
    <s v="ef1ed168-7433-4233-ade8-95070d70a382"/>
    <x v="10"/>
    <x v="3"/>
    <x v="10"/>
    <n v="45"/>
    <x v="1"/>
    <d v="2020-12-12T00:00:00"/>
    <x v="11"/>
    <n v="2099"/>
  </r>
  <r>
    <s v="ef1ed168-7433-4233-ade8-95070d70a382"/>
    <x v="10"/>
    <x v="3"/>
    <x v="12"/>
    <n v="50"/>
    <x v="1"/>
    <s v="22-7-20"/>
    <x v="0"/>
    <n v="2116"/>
  </r>
  <r>
    <s v="ef1ed168-7433-4233-ade8-95070d70a382"/>
    <x v="10"/>
    <x v="3"/>
    <x v="3"/>
    <n v="30"/>
    <x v="1"/>
    <s v="19-11-20"/>
    <x v="4"/>
    <n v="2055"/>
  </r>
  <r>
    <s v="ef1ed168-7433-4233-ade8-95070d70a382"/>
    <x v="10"/>
    <x v="3"/>
    <x v="0"/>
    <n v="0"/>
    <x v="0"/>
    <s v="31-7-20"/>
    <x v="0"/>
    <n v="2116"/>
  </r>
  <r>
    <s v="ef1ed168-7433-4233-ade8-95070d70a382"/>
    <x v="10"/>
    <x v="3"/>
    <x v="3"/>
    <n v="30"/>
    <x v="1"/>
    <s v="21-12-20"/>
    <x v="11"/>
    <n v="2099"/>
  </r>
  <r>
    <s v="ef1ed168-7433-4233-ade8-95070d70a382"/>
    <x v="10"/>
    <x v="3"/>
    <x v="5"/>
    <n v="70"/>
    <x v="1"/>
    <d v="2020-12-09T00:00:00"/>
    <x v="11"/>
    <n v="2099"/>
  </r>
  <r>
    <s v="ef1ed168-7433-4233-ade8-95070d70a382"/>
    <x v="10"/>
    <x v="3"/>
    <x v="3"/>
    <n v="30"/>
    <x v="1"/>
    <d v="2021-06-02T00:00:00"/>
    <x v="1"/>
    <n v="2068"/>
  </r>
  <r>
    <s v="ef1ed168-7433-4233-ade8-95070d70a382"/>
    <x v="10"/>
    <x v="3"/>
    <x v="6"/>
    <n v="5"/>
    <x v="0"/>
    <d v="2020-08-09T00:00:00"/>
    <x v="3"/>
    <n v="2055"/>
  </r>
  <r>
    <s v="ef1ed168-7433-4233-ade8-95070d70a382"/>
    <x v="10"/>
    <x v="3"/>
    <x v="15"/>
    <n v="72"/>
    <x v="1"/>
    <d v="2020-11-09T00:00:00"/>
    <x v="4"/>
    <n v="2055"/>
  </r>
  <r>
    <s v="ef1ed168-7433-4233-ade8-95070d70a382"/>
    <x v="10"/>
    <x v="3"/>
    <x v="5"/>
    <n v="70"/>
    <x v="1"/>
    <d v="2020-06-12T00:00:00"/>
    <x v="1"/>
    <n v="2068"/>
  </r>
  <r>
    <s v="ef1ed168-7433-4233-ade8-95070d70a382"/>
    <x v="10"/>
    <x v="3"/>
    <x v="0"/>
    <n v="0"/>
    <x v="0"/>
    <s v="22-12-20"/>
    <x v="11"/>
    <n v="2099"/>
  </r>
  <r>
    <s v="bb157107-088c-45aa-8d16-5c093a7471c6"/>
    <x v="15"/>
    <x v="0"/>
    <x v="14"/>
    <n v="70"/>
    <x v="1"/>
    <s v="27-6-20"/>
    <x v="1"/>
    <n v="2068"/>
  </r>
  <r>
    <s v="bb157107-088c-45aa-8d16-5c093a7471c6"/>
    <x v="15"/>
    <x v="0"/>
    <x v="4"/>
    <n v="35"/>
    <x v="2"/>
    <s v="17-11-20"/>
    <x v="4"/>
    <n v="2055"/>
  </r>
  <r>
    <s v="bb157107-088c-45aa-8d16-5c093a7471c6"/>
    <x v="15"/>
    <x v="0"/>
    <x v="1"/>
    <n v="10"/>
    <x v="0"/>
    <d v="2021-09-01T00:00:00"/>
    <x v="8"/>
    <n v="1991"/>
  </r>
  <r>
    <s v="bb157107-088c-45aa-8d16-5c093a7471c6"/>
    <x v="15"/>
    <x v="0"/>
    <x v="8"/>
    <n v="20"/>
    <x v="2"/>
    <d v="2020-01-08T00:00:00"/>
    <x v="5"/>
    <n v="2142"/>
  </r>
  <r>
    <s v="bb157107-088c-45aa-8d16-5c093a7471c6"/>
    <x v="15"/>
    <x v="0"/>
    <x v="12"/>
    <n v="50"/>
    <x v="1"/>
    <d v="2020-09-09T00:00:00"/>
    <x v="8"/>
    <n v="1991"/>
  </r>
  <r>
    <s v="bb157107-088c-45aa-8d16-5c093a7471c6"/>
    <x v="15"/>
    <x v="0"/>
    <x v="2"/>
    <n v="15"/>
    <x v="0"/>
    <s v="25-6-20"/>
    <x v="1"/>
    <n v="2068"/>
  </r>
  <r>
    <s v="bb157107-088c-45aa-8d16-5c093a7471c6"/>
    <x v="15"/>
    <x v="0"/>
    <x v="8"/>
    <n v="20"/>
    <x v="2"/>
    <d v="2021-10-01T00:00:00"/>
    <x v="10"/>
    <n v="2087"/>
  </r>
  <r>
    <s v="bb157107-088c-45aa-8d16-5c093a7471c6"/>
    <x v="15"/>
    <x v="0"/>
    <x v="10"/>
    <n v="45"/>
    <x v="1"/>
    <s v="19-4-21"/>
    <x v="2"/>
    <n v="1978"/>
  </r>
  <r>
    <s v="bb157107-088c-45aa-8d16-5c093a7471c6"/>
    <x v="15"/>
    <x v="0"/>
    <x v="11"/>
    <n v="12"/>
    <x v="0"/>
    <s v="24-3-21"/>
    <x v="7"/>
    <n v="1982"/>
  </r>
  <r>
    <s v="bb157107-088c-45aa-8d16-5c093a7471c6"/>
    <x v="15"/>
    <x v="0"/>
    <x v="0"/>
    <n v="0"/>
    <x v="0"/>
    <d v="2020-12-09T00:00:00"/>
    <x v="11"/>
    <n v="2099"/>
  </r>
  <r>
    <s v="bb157107-088c-45aa-8d16-5c093a7471c6"/>
    <x v="15"/>
    <x v="0"/>
    <x v="7"/>
    <n v="65"/>
    <x v="1"/>
    <d v="2021-01-03T00:00:00"/>
    <x v="5"/>
    <n v="2142"/>
  </r>
  <r>
    <s v="bb157107-088c-45aa-8d16-5c093a7471c6"/>
    <x v="15"/>
    <x v="0"/>
    <x v="15"/>
    <n v="72"/>
    <x v="1"/>
    <s v="24-9-20"/>
    <x v="8"/>
    <n v="1991"/>
  </r>
  <r>
    <s v="bb157107-088c-45aa-8d16-5c093a7471c6"/>
    <x v="15"/>
    <x v="0"/>
    <x v="5"/>
    <n v="70"/>
    <x v="1"/>
    <d v="2021-01-06T00:00:00"/>
    <x v="5"/>
    <n v="2142"/>
  </r>
  <r>
    <s v="bb157107-088c-45aa-8d16-5c093a7471c6"/>
    <x v="15"/>
    <x v="0"/>
    <x v="7"/>
    <n v="65"/>
    <x v="1"/>
    <s v="30-7-20"/>
    <x v="0"/>
    <n v="2116"/>
  </r>
  <r>
    <s v="bb157107-088c-45aa-8d16-5c093a7471c6"/>
    <x v="15"/>
    <x v="0"/>
    <x v="1"/>
    <n v="10"/>
    <x v="0"/>
    <s v="26-12-20"/>
    <x v="11"/>
    <n v="2099"/>
  </r>
  <r>
    <s v="bb157107-088c-45aa-8d16-5c093a7471c6"/>
    <x v="15"/>
    <x v="0"/>
    <x v="13"/>
    <n v="60"/>
    <x v="1"/>
    <d v="2021-01-04T00:00:00"/>
    <x v="5"/>
    <n v="2142"/>
  </r>
  <r>
    <s v="bb157107-088c-45aa-8d16-5c093a7471c6"/>
    <x v="15"/>
    <x v="0"/>
    <x v="4"/>
    <n v="35"/>
    <x v="2"/>
    <d v="2021-11-01T00:00:00"/>
    <x v="4"/>
    <n v="2055"/>
  </r>
  <r>
    <s v="bb157107-088c-45aa-8d16-5c093a7471c6"/>
    <x v="15"/>
    <x v="0"/>
    <x v="9"/>
    <n v="75"/>
    <x v="1"/>
    <s v="17-9-20"/>
    <x v="8"/>
    <n v="1991"/>
  </r>
  <r>
    <s v="bb157107-088c-45aa-8d16-5c093a7471c6"/>
    <x v="15"/>
    <x v="0"/>
    <x v="11"/>
    <n v="12"/>
    <x v="0"/>
    <d v="2020-04-12T00:00:00"/>
    <x v="2"/>
    <n v="1978"/>
  </r>
  <r>
    <s v="bb157107-088c-45aa-8d16-5c093a7471c6"/>
    <x v="15"/>
    <x v="0"/>
    <x v="11"/>
    <n v="12"/>
    <x v="0"/>
    <s v="17-3-21"/>
    <x v="7"/>
    <n v="1982"/>
  </r>
  <r>
    <s v="bb157107-088c-45aa-8d16-5c093a7471c6"/>
    <x v="15"/>
    <x v="0"/>
    <x v="4"/>
    <n v="35"/>
    <x v="2"/>
    <s v="29-10-20"/>
    <x v="10"/>
    <n v="2087"/>
  </r>
  <r>
    <s v="45630f5a-78c1-46a1-bdc7-79cd11bb3c13"/>
    <x v="10"/>
    <x v="0"/>
    <x v="11"/>
    <n v="12"/>
    <x v="0"/>
    <d v="2021-09-02T00:00:00"/>
    <x v="8"/>
    <n v="1991"/>
  </r>
  <r>
    <s v="45630f5a-78c1-46a1-bdc7-79cd11bb3c13"/>
    <x v="10"/>
    <x v="0"/>
    <x v="11"/>
    <n v="12"/>
    <x v="0"/>
    <s v="18-11-20"/>
    <x v="4"/>
    <n v="2055"/>
  </r>
  <r>
    <s v="45630f5a-78c1-46a1-bdc7-79cd11bb3c13"/>
    <x v="10"/>
    <x v="0"/>
    <x v="13"/>
    <n v="60"/>
    <x v="1"/>
    <s v="14-12-20"/>
    <x v="11"/>
    <n v="2099"/>
  </r>
  <r>
    <s v="45630f5a-78c1-46a1-bdc7-79cd11bb3c13"/>
    <x v="10"/>
    <x v="0"/>
    <x v="10"/>
    <n v="45"/>
    <x v="1"/>
    <s v="17-7-20"/>
    <x v="0"/>
    <n v="2116"/>
  </r>
  <r>
    <s v="45630f5a-78c1-46a1-bdc7-79cd11bb3c13"/>
    <x v="10"/>
    <x v="0"/>
    <x v="9"/>
    <n v="75"/>
    <x v="1"/>
    <d v="2020-08-11T00:00:00"/>
    <x v="3"/>
    <n v="2055"/>
  </r>
  <r>
    <s v="45630f5a-78c1-46a1-bdc7-79cd11bb3c13"/>
    <x v="10"/>
    <x v="0"/>
    <x v="1"/>
    <n v="10"/>
    <x v="0"/>
    <d v="2021-08-06T00:00:00"/>
    <x v="3"/>
    <n v="2055"/>
  </r>
  <r>
    <s v="45630f5a-78c1-46a1-bdc7-79cd11bb3c13"/>
    <x v="10"/>
    <x v="0"/>
    <x v="12"/>
    <n v="50"/>
    <x v="1"/>
    <s v="20-1-21"/>
    <x v="5"/>
    <n v="2142"/>
  </r>
  <r>
    <s v="45630f5a-78c1-46a1-bdc7-79cd11bb3c13"/>
    <x v="10"/>
    <x v="0"/>
    <x v="15"/>
    <n v="72"/>
    <x v="1"/>
    <d v="2021-08-02T00:00:00"/>
    <x v="3"/>
    <n v="2055"/>
  </r>
  <r>
    <s v="45630f5a-78c1-46a1-bdc7-79cd11bb3c13"/>
    <x v="10"/>
    <x v="0"/>
    <x v="6"/>
    <n v="5"/>
    <x v="0"/>
    <s v="14-3-21"/>
    <x v="7"/>
    <n v="1982"/>
  </r>
  <r>
    <s v="79818849-98f9-4b6b-9be8-4ed4c1ad59a5"/>
    <x v="11"/>
    <x v="2"/>
    <x v="15"/>
    <n v="72"/>
    <x v="1"/>
    <s v="27-8-20"/>
    <x v="3"/>
    <n v="2055"/>
  </r>
  <r>
    <s v="79818849-98f9-4b6b-9be8-4ed4c1ad59a5"/>
    <x v="11"/>
    <x v="2"/>
    <x v="15"/>
    <n v="72"/>
    <x v="1"/>
    <d v="2020-07-11T00:00:00"/>
    <x v="0"/>
    <n v="2116"/>
  </r>
  <r>
    <s v="79818849-98f9-4b6b-9be8-4ed4c1ad59a5"/>
    <x v="11"/>
    <x v="2"/>
    <x v="0"/>
    <n v="0"/>
    <x v="0"/>
    <s v="28-5-21"/>
    <x v="9"/>
    <n v="2110"/>
  </r>
  <r>
    <s v="79818849-98f9-4b6b-9be8-4ed4c1ad59a5"/>
    <x v="11"/>
    <x v="2"/>
    <x v="7"/>
    <n v="65"/>
    <x v="1"/>
    <s v="17-9-20"/>
    <x v="8"/>
    <n v="1991"/>
  </r>
  <r>
    <s v="79818849-98f9-4b6b-9be8-4ed4c1ad59a5"/>
    <x v="11"/>
    <x v="2"/>
    <x v="12"/>
    <n v="50"/>
    <x v="1"/>
    <d v="2021-08-05T00:00:00"/>
    <x v="3"/>
    <n v="2055"/>
  </r>
  <r>
    <s v="79818849-98f9-4b6b-9be8-4ed4c1ad59a5"/>
    <x v="11"/>
    <x v="2"/>
    <x v="6"/>
    <n v="5"/>
    <x v="0"/>
    <s v="30-10-20"/>
    <x v="10"/>
    <n v="2087"/>
  </r>
  <r>
    <s v="79818849-98f9-4b6b-9be8-4ed4c1ad59a5"/>
    <x v="11"/>
    <x v="2"/>
    <x v="7"/>
    <n v="65"/>
    <x v="1"/>
    <s v="23-5-21"/>
    <x v="9"/>
    <n v="2110"/>
  </r>
  <r>
    <s v="79818849-98f9-4b6b-9be8-4ed4c1ad59a5"/>
    <x v="11"/>
    <x v="2"/>
    <x v="4"/>
    <n v="35"/>
    <x v="2"/>
    <d v="2020-04-10T00:00:00"/>
    <x v="2"/>
    <n v="1978"/>
  </r>
  <r>
    <s v="79818849-98f9-4b6b-9be8-4ed4c1ad59a5"/>
    <x v="11"/>
    <x v="2"/>
    <x v="14"/>
    <n v="70"/>
    <x v="1"/>
    <s v="24-9-20"/>
    <x v="8"/>
    <n v="1991"/>
  </r>
  <r>
    <s v="79818849-98f9-4b6b-9be8-4ed4c1ad59a5"/>
    <x v="11"/>
    <x v="2"/>
    <x v="6"/>
    <n v="5"/>
    <x v="0"/>
    <s v="28-9-20"/>
    <x v="8"/>
    <n v="1991"/>
  </r>
  <r>
    <s v="79818849-98f9-4b6b-9be8-4ed4c1ad59a5"/>
    <x v="11"/>
    <x v="2"/>
    <x v="0"/>
    <n v="0"/>
    <x v="0"/>
    <s v="26-6-20"/>
    <x v="1"/>
    <n v="2068"/>
  </r>
  <r>
    <s v="79818849-98f9-4b6b-9be8-4ed4c1ad59a5"/>
    <x v="11"/>
    <x v="2"/>
    <x v="10"/>
    <n v="45"/>
    <x v="1"/>
    <s v="15-6-21"/>
    <x v="1"/>
    <n v="2068"/>
  </r>
  <r>
    <s v="79818849-98f9-4b6b-9be8-4ed4c1ad59a5"/>
    <x v="11"/>
    <x v="2"/>
    <x v="5"/>
    <n v="70"/>
    <x v="1"/>
    <d v="2021-04-01T00:00:00"/>
    <x v="2"/>
    <n v="1978"/>
  </r>
  <r>
    <s v="79818849-98f9-4b6b-9be8-4ed4c1ad59a5"/>
    <x v="11"/>
    <x v="2"/>
    <x v="15"/>
    <n v="72"/>
    <x v="1"/>
    <d v="2021-04-06T00:00:00"/>
    <x v="2"/>
    <n v="1978"/>
  </r>
  <r>
    <s v="79818849-98f9-4b6b-9be8-4ed4c1ad59a5"/>
    <x v="11"/>
    <x v="2"/>
    <x v="9"/>
    <n v="75"/>
    <x v="1"/>
    <s v="23-1-21"/>
    <x v="5"/>
    <n v="2142"/>
  </r>
  <r>
    <s v="79818849-98f9-4b6b-9be8-4ed4c1ad59a5"/>
    <x v="11"/>
    <x v="2"/>
    <x v="13"/>
    <n v="60"/>
    <x v="1"/>
    <d v="2021-09-05T00:00:00"/>
    <x v="8"/>
    <n v="1991"/>
  </r>
  <r>
    <s v="79818849-98f9-4b6b-9be8-4ed4c1ad59a5"/>
    <x v="11"/>
    <x v="2"/>
    <x v="6"/>
    <n v="5"/>
    <x v="0"/>
    <d v="2020-12-08T00:00:00"/>
    <x v="11"/>
    <n v="2099"/>
  </r>
  <r>
    <s v="79818849-98f9-4b6b-9be8-4ed4c1ad59a5"/>
    <x v="11"/>
    <x v="2"/>
    <x v="8"/>
    <n v="20"/>
    <x v="2"/>
    <s v="22-10-20"/>
    <x v="10"/>
    <n v="2087"/>
  </r>
  <r>
    <s v="79818849-98f9-4b6b-9be8-4ed4c1ad59a5"/>
    <x v="11"/>
    <x v="2"/>
    <x v="2"/>
    <n v="15"/>
    <x v="0"/>
    <d v="2021-06-06T00:00:00"/>
    <x v="1"/>
    <n v="2068"/>
  </r>
  <r>
    <s v="79818849-98f9-4b6b-9be8-4ed4c1ad59a5"/>
    <x v="11"/>
    <x v="2"/>
    <x v="7"/>
    <n v="65"/>
    <x v="1"/>
    <d v="2021-03-05T00:00:00"/>
    <x v="7"/>
    <n v="1982"/>
  </r>
  <r>
    <s v="79818849-98f9-4b6b-9be8-4ed4c1ad59a5"/>
    <x v="11"/>
    <x v="2"/>
    <x v="15"/>
    <n v="72"/>
    <x v="1"/>
    <d v="2020-11-10T00:00:00"/>
    <x v="4"/>
    <n v="2055"/>
  </r>
  <r>
    <s v="79818849-98f9-4b6b-9be8-4ed4c1ad59a5"/>
    <x v="11"/>
    <x v="2"/>
    <x v="5"/>
    <n v="70"/>
    <x v="1"/>
    <s v="28-4-21"/>
    <x v="2"/>
    <n v="1978"/>
  </r>
  <r>
    <s v="79818849-98f9-4b6b-9be8-4ed4c1ad59a5"/>
    <x v="11"/>
    <x v="2"/>
    <x v="7"/>
    <n v="65"/>
    <x v="1"/>
    <s v="20-4-21"/>
    <x v="2"/>
    <n v="1978"/>
  </r>
  <r>
    <s v="79818849-98f9-4b6b-9be8-4ed4c1ad59a5"/>
    <x v="11"/>
    <x v="2"/>
    <x v="0"/>
    <n v="0"/>
    <x v="0"/>
    <s v="25-11-20"/>
    <x v="4"/>
    <n v="2055"/>
  </r>
  <r>
    <s v="79818849-98f9-4b6b-9be8-4ed4c1ad59a5"/>
    <x v="11"/>
    <x v="2"/>
    <x v="10"/>
    <n v="45"/>
    <x v="1"/>
    <s v="13-6-21"/>
    <x v="1"/>
    <n v="2068"/>
  </r>
  <r>
    <s v="79818849-98f9-4b6b-9be8-4ed4c1ad59a5"/>
    <x v="11"/>
    <x v="2"/>
    <x v="7"/>
    <n v="65"/>
    <x v="1"/>
    <d v="2021-03-06T00:00:00"/>
    <x v="7"/>
    <n v="1982"/>
  </r>
  <r>
    <s v="79818849-98f9-4b6b-9be8-4ed4c1ad59a5"/>
    <x v="11"/>
    <x v="2"/>
    <x v="12"/>
    <n v="50"/>
    <x v="1"/>
    <s v="25-11-20"/>
    <x v="4"/>
    <n v="2055"/>
  </r>
  <r>
    <s v="79818849-98f9-4b6b-9be8-4ed4c1ad59a5"/>
    <x v="11"/>
    <x v="2"/>
    <x v="15"/>
    <n v="72"/>
    <x v="1"/>
    <s v="25-11-20"/>
    <x v="4"/>
    <n v="2055"/>
  </r>
  <r>
    <s v="79818849-98f9-4b6b-9be8-4ed4c1ad59a5"/>
    <x v="11"/>
    <x v="2"/>
    <x v="13"/>
    <n v="60"/>
    <x v="1"/>
    <s v="26-2-21"/>
    <x v="6"/>
    <n v="1890"/>
  </r>
  <r>
    <s v="79818849-98f9-4b6b-9be8-4ed4c1ad59a5"/>
    <x v="11"/>
    <x v="2"/>
    <x v="7"/>
    <n v="65"/>
    <x v="1"/>
    <s v="21-6-20"/>
    <x v="1"/>
    <n v="2068"/>
  </r>
  <r>
    <s v="79818849-98f9-4b6b-9be8-4ed4c1ad59a5"/>
    <x v="11"/>
    <x v="2"/>
    <x v="7"/>
    <n v="65"/>
    <x v="1"/>
    <s v="25-11-20"/>
    <x v="4"/>
    <n v="2055"/>
  </r>
  <r>
    <s v="79818849-98f9-4b6b-9be8-4ed4c1ad59a5"/>
    <x v="11"/>
    <x v="2"/>
    <x v="8"/>
    <n v="20"/>
    <x v="2"/>
    <d v="2021-05-03T00:00:00"/>
    <x v="9"/>
    <n v="2110"/>
  </r>
  <r>
    <s v="79818849-98f9-4b6b-9be8-4ed4c1ad59a5"/>
    <x v="11"/>
    <x v="2"/>
    <x v="15"/>
    <n v="72"/>
    <x v="1"/>
    <s v="28-7-20"/>
    <x v="0"/>
    <n v="2116"/>
  </r>
  <r>
    <s v="79818849-98f9-4b6b-9be8-4ed4c1ad59a5"/>
    <x v="11"/>
    <x v="2"/>
    <x v="7"/>
    <n v="65"/>
    <x v="1"/>
    <s v="19-12-20"/>
    <x v="11"/>
    <n v="2099"/>
  </r>
  <r>
    <s v="79818849-98f9-4b6b-9be8-4ed4c1ad59a5"/>
    <x v="11"/>
    <x v="2"/>
    <x v="13"/>
    <n v="60"/>
    <x v="1"/>
    <d v="2021-05-04T00:00:00"/>
    <x v="9"/>
    <n v="2110"/>
  </r>
  <r>
    <s v="79818849-98f9-4b6b-9be8-4ed4c1ad59a5"/>
    <x v="11"/>
    <x v="2"/>
    <x v="4"/>
    <n v="35"/>
    <x v="2"/>
    <d v="2020-07-11T00:00:00"/>
    <x v="0"/>
    <n v="2116"/>
  </r>
  <r>
    <s v="79818849-98f9-4b6b-9be8-4ed4c1ad59a5"/>
    <x v="11"/>
    <x v="2"/>
    <x v="9"/>
    <n v="75"/>
    <x v="1"/>
    <d v="2021-09-04T00:00:00"/>
    <x v="8"/>
    <n v="1991"/>
  </r>
  <r>
    <s v="79818849-98f9-4b6b-9be8-4ed4c1ad59a5"/>
    <x v="11"/>
    <x v="2"/>
    <x v="12"/>
    <n v="50"/>
    <x v="1"/>
    <s v="29-7-20"/>
    <x v="0"/>
    <n v="2116"/>
  </r>
  <r>
    <s v="475541da-3402-4d0e-9df5-0da198f8fc9c"/>
    <x v="15"/>
    <x v="1"/>
    <x v="2"/>
    <n v="15"/>
    <x v="0"/>
    <s v="31-5-21"/>
    <x v="9"/>
    <n v="2110"/>
  </r>
  <r>
    <s v="475541da-3402-4d0e-9df5-0da198f8fc9c"/>
    <x v="15"/>
    <x v="1"/>
    <x v="15"/>
    <n v="72"/>
    <x v="1"/>
    <d v="2021-08-05T00:00:00"/>
    <x v="3"/>
    <n v="2055"/>
  </r>
  <r>
    <s v="475541da-3402-4d0e-9df5-0da198f8fc9c"/>
    <x v="15"/>
    <x v="1"/>
    <x v="7"/>
    <n v="65"/>
    <x v="1"/>
    <s v="23-4-21"/>
    <x v="2"/>
    <n v="1978"/>
  </r>
  <r>
    <s v="475541da-3402-4d0e-9df5-0da198f8fc9c"/>
    <x v="15"/>
    <x v="1"/>
    <x v="5"/>
    <n v="70"/>
    <x v="1"/>
    <s v="26-8-20"/>
    <x v="3"/>
    <n v="2055"/>
  </r>
  <r>
    <s v="475541da-3402-4d0e-9df5-0da198f8fc9c"/>
    <x v="15"/>
    <x v="1"/>
    <x v="11"/>
    <n v="12"/>
    <x v="0"/>
    <d v="2020-11-07T00:00:00"/>
    <x v="4"/>
    <n v="2055"/>
  </r>
  <r>
    <s v="475541da-3402-4d0e-9df5-0da198f8fc9c"/>
    <x v="15"/>
    <x v="1"/>
    <x v="1"/>
    <n v="10"/>
    <x v="0"/>
    <d v="2021-11-03T00:00:00"/>
    <x v="4"/>
    <n v="2055"/>
  </r>
  <r>
    <s v="475541da-3402-4d0e-9df5-0da198f8fc9c"/>
    <x v="15"/>
    <x v="1"/>
    <x v="1"/>
    <n v="10"/>
    <x v="0"/>
    <s v="25-1-21"/>
    <x v="5"/>
    <n v="2142"/>
  </r>
  <r>
    <s v="475541da-3402-4d0e-9df5-0da198f8fc9c"/>
    <x v="15"/>
    <x v="1"/>
    <x v="10"/>
    <n v="45"/>
    <x v="1"/>
    <d v="2020-04-12T00:00:00"/>
    <x v="2"/>
    <n v="1978"/>
  </r>
  <r>
    <s v="475541da-3402-4d0e-9df5-0da198f8fc9c"/>
    <x v="15"/>
    <x v="1"/>
    <x v="0"/>
    <n v="0"/>
    <x v="0"/>
    <d v="2021-08-06T00:00:00"/>
    <x v="3"/>
    <n v="2055"/>
  </r>
  <r>
    <s v="475541da-3402-4d0e-9df5-0da198f8fc9c"/>
    <x v="15"/>
    <x v="1"/>
    <x v="9"/>
    <n v="75"/>
    <x v="1"/>
    <d v="2021-02-05T00:00:00"/>
    <x v="6"/>
    <n v="1890"/>
  </r>
  <r>
    <s v="475541da-3402-4d0e-9df5-0da198f8fc9c"/>
    <x v="15"/>
    <x v="1"/>
    <x v="5"/>
    <n v="70"/>
    <x v="1"/>
    <d v="2020-11-12T00:00:00"/>
    <x v="4"/>
    <n v="2055"/>
  </r>
  <r>
    <s v="475541da-3402-4d0e-9df5-0da198f8fc9c"/>
    <x v="15"/>
    <x v="1"/>
    <x v="10"/>
    <n v="45"/>
    <x v="1"/>
    <s v="24-10-20"/>
    <x v="10"/>
    <n v="2087"/>
  </r>
  <r>
    <s v="475541da-3402-4d0e-9df5-0da198f8fc9c"/>
    <x v="15"/>
    <x v="1"/>
    <x v="3"/>
    <n v="30"/>
    <x v="1"/>
    <d v="2020-12-12T00:00:00"/>
    <x v="11"/>
    <n v="2099"/>
  </r>
  <r>
    <s v="475541da-3402-4d0e-9df5-0da198f8fc9c"/>
    <x v="15"/>
    <x v="1"/>
    <x v="14"/>
    <n v="70"/>
    <x v="1"/>
    <s v="25-3-21"/>
    <x v="7"/>
    <n v="1982"/>
  </r>
  <r>
    <s v="475541da-3402-4d0e-9df5-0da198f8fc9c"/>
    <x v="15"/>
    <x v="1"/>
    <x v="13"/>
    <n v="60"/>
    <x v="1"/>
    <d v="2020-11-09T00:00:00"/>
    <x v="4"/>
    <n v="2055"/>
  </r>
  <r>
    <s v="475541da-3402-4d0e-9df5-0da198f8fc9c"/>
    <x v="15"/>
    <x v="1"/>
    <x v="4"/>
    <n v="35"/>
    <x v="2"/>
    <d v="2021-09-01T00:00:00"/>
    <x v="8"/>
    <n v="1991"/>
  </r>
  <r>
    <s v="475541da-3402-4d0e-9df5-0da198f8fc9c"/>
    <x v="15"/>
    <x v="1"/>
    <x v="4"/>
    <n v="35"/>
    <x v="2"/>
    <s v="21-5-21"/>
    <x v="9"/>
    <n v="2110"/>
  </r>
  <r>
    <s v="475541da-3402-4d0e-9df5-0da198f8fc9c"/>
    <x v="15"/>
    <x v="1"/>
    <x v="8"/>
    <n v="20"/>
    <x v="2"/>
    <s v="21-5-21"/>
    <x v="9"/>
    <n v="2110"/>
  </r>
  <r>
    <s v="475541da-3402-4d0e-9df5-0da198f8fc9c"/>
    <x v="15"/>
    <x v="1"/>
    <x v="9"/>
    <n v="75"/>
    <x v="1"/>
    <s v="14-2-21"/>
    <x v="6"/>
    <n v="1890"/>
  </r>
  <r>
    <s v="475541da-3402-4d0e-9df5-0da198f8fc9c"/>
    <x v="15"/>
    <x v="1"/>
    <x v="0"/>
    <n v="0"/>
    <x v="0"/>
    <s v="26-5-21"/>
    <x v="9"/>
    <n v="2110"/>
  </r>
  <r>
    <s v="475541da-3402-4d0e-9df5-0da198f8fc9c"/>
    <x v="15"/>
    <x v="1"/>
    <x v="1"/>
    <n v="10"/>
    <x v="0"/>
    <d v="2021-06-06T00:00:00"/>
    <x v="1"/>
    <n v="2068"/>
  </r>
  <r>
    <s v="475541da-3402-4d0e-9df5-0da198f8fc9c"/>
    <x v="15"/>
    <x v="1"/>
    <x v="1"/>
    <n v="10"/>
    <x v="0"/>
    <s v="26-1-21"/>
    <x v="5"/>
    <n v="2142"/>
  </r>
  <r>
    <s v="475541da-3402-4d0e-9df5-0da198f8fc9c"/>
    <x v="15"/>
    <x v="1"/>
    <x v="6"/>
    <n v="5"/>
    <x v="0"/>
    <d v="2020-12-07T00:00:00"/>
    <x v="11"/>
    <n v="2099"/>
  </r>
  <r>
    <s v="475541da-3402-4d0e-9df5-0da198f8fc9c"/>
    <x v="15"/>
    <x v="1"/>
    <x v="12"/>
    <n v="50"/>
    <x v="1"/>
    <d v="2020-08-12T00:00:00"/>
    <x v="3"/>
    <n v="2055"/>
  </r>
  <r>
    <s v="475541da-3402-4d0e-9df5-0da198f8fc9c"/>
    <x v="15"/>
    <x v="1"/>
    <x v="12"/>
    <n v="50"/>
    <x v="1"/>
    <s v="17-5-21"/>
    <x v="9"/>
    <n v="2110"/>
  </r>
  <r>
    <s v="475541da-3402-4d0e-9df5-0da198f8fc9c"/>
    <x v="15"/>
    <x v="1"/>
    <x v="4"/>
    <n v="35"/>
    <x v="2"/>
    <s v="26-10-20"/>
    <x v="10"/>
    <n v="2087"/>
  </r>
  <r>
    <s v="475541da-3402-4d0e-9df5-0da198f8fc9c"/>
    <x v="15"/>
    <x v="1"/>
    <x v="12"/>
    <n v="50"/>
    <x v="1"/>
    <d v="2020-09-11T00:00:00"/>
    <x v="8"/>
    <n v="1991"/>
  </r>
  <r>
    <s v="475541da-3402-4d0e-9df5-0da198f8fc9c"/>
    <x v="15"/>
    <x v="1"/>
    <x v="12"/>
    <n v="50"/>
    <x v="1"/>
    <s v="19-2-21"/>
    <x v="6"/>
    <n v="1890"/>
  </r>
  <r>
    <s v="475541da-3402-4d0e-9df5-0da198f8fc9c"/>
    <x v="15"/>
    <x v="1"/>
    <x v="5"/>
    <n v="70"/>
    <x v="1"/>
    <s v="27-4-21"/>
    <x v="2"/>
    <n v="1978"/>
  </r>
  <r>
    <s v="475541da-3402-4d0e-9df5-0da198f8fc9c"/>
    <x v="15"/>
    <x v="1"/>
    <x v="1"/>
    <n v="10"/>
    <x v="0"/>
    <s v="13-12-20"/>
    <x v="11"/>
    <n v="2099"/>
  </r>
  <r>
    <s v="475541da-3402-4d0e-9df5-0da198f8fc9c"/>
    <x v="15"/>
    <x v="1"/>
    <x v="11"/>
    <n v="12"/>
    <x v="0"/>
    <d v="2020-07-09T00:00:00"/>
    <x v="0"/>
    <n v="2116"/>
  </r>
  <r>
    <s v="475541da-3402-4d0e-9df5-0da198f8fc9c"/>
    <x v="15"/>
    <x v="1"/>
    <x v="9"/>
    <n v="75"/>
    <x v="1"/>
    <s v="16-1-21"/>
    <x v="5"/>
    <n v="2142"/>
  </r>
  <r>
    <s v="475541da-3402-4d0e-9df5-0da198f8fc9c"/>
    <x v="15"/>
    <x v="1"/>
    <x v="6"/>
    <n v="5"/>
    <x v="0"/>
    <d v="2020-05-07T00:00:00"/>
    <x v="9"/>
    <n v="2110"/>
  </r>
  <r>
    <s v="475541da-3402-4d0e-9df5-0da198f8fc9c"/>
    <x v="15"/>
    <x v="1"/>
    <x v="8"/>
    <n v="20"/>
    <x v="2"/>
    <d v="2020-12-08T00:00:00"/>
    <x v="11"/>
    <n v="2099"/>
  </r>
  <r>
    <s v="dc1d4628-4edc-47c2-8da7-0b3d16ef5ddf"/>
    <x v="2"/>
    <x v="1"/>
    <x v="10"/>
    <n v="45"/>
    <x v="1"/>
    <s v="25-9-20"/>
    <x v="8"/>
    <n v="1991"/>
  </r>
  <r>
    <s v="dc1d4628-4edc-47c2-8da7-0b3d16ef5ddf"/>
    <x v="2"/>
    <x v="1"/>
    <x v="9"/>
    <n v="75"/>
    <x v="1"/>
    <s v="15-12-20"/>
    <x v="11"/>
    <n v="2099"/>
  </r>
  <r>
    <s v="dc1d4628-4edc-47c2-8da7-0b3d16ef5ddf"/>
    <x v="2"/>
    <x v="1"/>
    <x v="12"/>
    <n v="50"/>
    <x v="1"/>
    <d v="2021-11-03T00:00:00"/>
    <x v="4"/>
    <n v="2055"/>
  </r>
  <r>
    <s v="dc1d4628-4edc-47c2-8da7-0b3d16ef5ddf"/>
    <x v="2"/>
    <x v="1"/>
    <x v="3"/>
    <n v="30"/>
    <x v="1"/>
    <d v="2020-06-07T00:00:00"/>
    <x v="1"/>
    <n v="2068"/>
  </r>
  <r>
    <s v="dc1d4628-4edc-47c2-8da7-0b3d16ef5ddf"/>
    <x v="2"/>
    <x v="1"/>
    <x v="15"/>
    <n v="72"/>
    <x v="1"/>
    <s v="30-4-21"/>
    <x v="2"/>
    <n v="1978"/>
  </r>
  <r>
    <s v="dc1d4628-4edc-47c2-8da7-0b3d16ef5ddf"/>
    <x v="2"/>
    <x v="1"/>
    <x v="13"/>
    <n v="60"/>
    <x v="1"/>
    <s v="25-6-20"/>
    <x v="1"/>
    <n v="2068"/>
  </r>
  <r>
    <s v="dc1d4628-4edc-47c2-8da7-0b3d16ef5ddf"/>
    <x v="2"/>
    <x v="1"/>
    <x v="13"/>
    <n v="60"/>
    <x v="1"/>
    <s v="24-11-20"/>
    <x v="4"/>
    <n v="2055"/>
  </r>
  <r>
    <s v="dc1d4628-4edc-47c2-8da7-0b3d16ef5ddf"/>
    <x v="2"/>
    <x v="1"/>
    <x v="8"/>
    <n v="20"/>
    <x v="2"/>
    <s v="17-1-21"/>
    <x v="5"/>
    <n v="2142"/>
  </r>
  <r>
    <s v="dc1d4628-4edc-47c2-8da7-0b3d16ef5ddf"/>
    <x v="2"/>
    <x v="1"/>
    <x v="2"/>
    <n v="15"/>
    <x v="0"/>
    <d v="2021-11-01T00:00:00"/>
    <x v="4"/>
    <n v="2055"/>
  </r>
  <r>
    <s v="dc1d4628-4edc-47c2-8da7-0b3d16ef5ddf"/>
    <x v="2"/>
    <x v="1"/>
    <x v="14"/>
    <n v="70"/>
    <x v="1"/>
    <s v="28-7-20"/>
    <x v="0"/>
    <n v="2116"/>
  </r>
  <r>
    <s v="dc1d4628-4edc-47c2-8da7-0b3d16ef5ddf"/>
    <x v="2"/>
    <x v="1"/>
    <x v="2"/>
    <n v="15"/>
    <x v="0"/>
    <d v="2021-12-01T00:00:00"/>
    <x v="11"/>
    <n v="2099"/>
  </r>
  <r>
    <s v="dc1d4628-4edc-47c2-8da7-0b3d16ef5ddf"/>
    <x v="2"/>
    <x v="1"/>
    <x v="6"/>
    <n v="5"/>
    <x v="0"/>
    <d v="2020-10-09T00:00:00"/>
    <x v="10"/>
    <n v="2087"/>
  </r>
  <r>
    <s v="dc1d4628-4edc-47c2-8da7-0b3d16ef5ddf"/>
    <x v="2"/>
    <x v="1"/>
    <x v="15"/>
    <n v="72"/>
    <x v="1"/>
    <s v="31-10-20"/>
    <x v="10"/>
    <n v="2087"/>
  </r>
  <r>
    <s v="dc1d4628-4edc-47c2-8da7-0b3d16ef5ddf"/>
    <x v="2"/>
    <x v="1"/>
    <x v="14"/>
    <n v="70"/>
    <x v="1"/>
    <s v="26-2-21"/>
    <x v="6"/>
    <n v="1890"/>
  </r>
  <r>
    <s v="dc1d4628-4edc-47c2-8da7-0b3d16ef5ddf"/>
    <x v="2"/>
    <x v="1"/>
    <x v="5"/>
    <n v="70"/>
    <x v="1"/>
    <s v="21-1-21"/>
    <x v="5"/>
    <n v="2142"/>
  </r>
  <r>
    <s v="dc1d4628-4edc-47c2-8da7-0b3d16ef5ddf"/>
    <x v="2"/>
    <x v="1"/>
    <x v="11"/>
    <n v="12"/>
    <x v="0"/>
    <d v="2020-01-10T00:00:00"/>
    <x v="5"/>
    <n v="2142"/>
  </r>
  <r>
    <s v="dc1d4628-4edc-47c2-8da7-0b3d16ef5ddf"/>
    <x v="2"/>
    <x v="1"/>
    <x v="1"/>
    <n v="10"/>
    <x v="0"/>
    <d v="2020-01-09T00:00:00"/>
    <x v="5"/>
    <n v="2142"/>
  </r>
  <r>
    <s v="dc1d4628-4edc-47c2-8da7-0b3d16ef5ddf"/>
    <x v="2"/>
    <x v="1"/>
    <x v="4"/>
    <n v="35"/>
    <x v="2"/>
    <s v="26-7-20"/>
    <x v="0"/>
    <n v="2116"/>
  </r>
  <r>
    <s v="dc1d4628-4edc-47c2-8da7-0b3d16ef5ddf"/>
    <x v="2"/>
    <x v="1"/>
    <x v="3"/>
    <n v="30"/>
    <x v="1"/>
    <d v="2021-01-05T00:00:00"/>
    <x v="5"/>
    <n v="2142"/>
  </r>
  <r>
    <s v="dc1d4628-4edc-47c2-8da7-0b3d16ef5ddf"/>
    <x v="2"/>
    <x v="1"/>
    <x v="5"/>
    <n v="70"/>
    <x v="1"/>
    <d v="2020-01-11T00:00:00"/>
    <x v="5"/>
    <n v="2142"/>
  </r>
  <r>
    <s v="dc1d4628-4edc-47c2-8da7-0b3d16ef5ddf"/>
    <x v="2"/>
    <x v="1"/>
    <x v="4"/>
    <n v="35"/>
    <x v="2"/>
    <d v="2021-05-01T00:00:00"/>
    <x v="9"/>
    <n v="2110"/>
  </r>
  <r>
    <s v="dc1d4628-4edc-47c2-8da7-0b3d16ef5ddf"/>
    <x v="2"/>
    <x v="1"/>
    <x v="12"/>
    <n v="50"/>
    <x v="1"/>
    <d v="2021-01-06T00:00:00"/>
    <x v="5"/>
    <n v="2142"/>
  </r>
  <r>
    <s v="dc1d4628-4edc-47c2-8da7-0b3d16ef5ddf"/>
    <x v="2"/>
    <x v="1"/>
    <x v="15"/>
    <n v="72"/>
    <x v="1"/>
    <d v="2020-02-07T00:00:00"/>
    <x v="6"/>
    <n v="1890"/>
  </r>
  <r>
    <s v="dc1d4628-4edc-47c2-8da7-0b3d16ef5ddf"/>
    <x v="2"/>
    <x v="1"/>
    <x v="12"/>
    <n v="50"/>
    <x v="1"/>
    <s v="26-3-21"/>
    <x v="7"/>
    <n v="1982"/>
  </r>
  <r>
    <s v="dc1d4628-4edc-47c2-8da7-0b3d16ef5ddf"/>
    <x v="2"/>
    <x v="1"/>
    <x v="11"/>
    <n v="12"/>
    <x v="0"/>
    <s v="18-1-21"/>
    <x v="5"/>
    <n v="2142"/>
  </r>
  <r>
    <s v="dc1d4628-4edc-47c2-8da7-0b3d16ef5ddf"/>
    <x v="2"/>
    <x v="1"/>
    <x v="15"/>
    <n v="72"/>
    <x v="1"/>
    <d v="2020-06-07T00:00:00"/>
    <x v="1"/>
    <n v="2068"/>
  </r>
  <r>
    <s v="dc1d4628-4edc-47c2-8da7-0b3d16ef5ddf"/>
    <x v="2"/>
    <x v="1"/>
    <x v="15"/>
    <n v="72"/>
    <x v="1"/>
    <s v="30-3-21"/>
    <x v="7"/>
    <n v="1982"/>
  </r>
  <r>
    <s v="dc1d4628-4edc-47c2-8da7-0b3d16ef5ddf"/>
    <x v="2"/>
    <x v="1"/>
    <x v="6"/>
    <n v="5"/>
    <x v="0"/>
    <s v="28-9-20"/>
    <x v="8"/>
    <n v="1991"/>
  </r>
  <r>
    <s v="dc1d4628-4edc-47c2-8da7-0b3d16ef5ddf"/>
    <x v="2"/>
    <x v="1"/>
    <x v="5"/>
    <n v="70"/>
    <x v="1"/>
    <s v="17-6-21"/>
    <x v="1"/>
    <n v="2068"/>
  </r>
  <r>
    <s v="dc1d4628-4edc-47c2-8da7-0b3d16ef5ddf"/>
    <x v="2"/>
    <x v="1"/>
    <x v="6"/>
    <n v="5"/>
    <x v="0"/>
    <s v="16-11-20"/>
    <x v="4"/>
    <n v="2055"/>
  </r>
  <r>
    <s v="dc1d4628-4edc-47c2-8da7-0b3d16ef5ddf"/>
    <x v="2"/>
    <x v="1"/>
    <x v="4"/>
    <n v="35"/>
    <x v="2"/>
    <d v="2020-11-07T00:00:00"/>
    <x v="4"/>
    <n v="2055"/>
  </r>
  <r>
    <s v="dc1d4628-4edc-47c2-8da7-0b3d16ef5ddf"/>
    <x v="2"/>
    <x v="1"/>
    <x v="6"/>
    <n v="5"/>
    <x v="0"/>
    <s v="17-9-20"/>
    <x v="8"/>
    <n v="1991"/>
  </r>
  <r>
    <s v="17e3a8c5-ecb6-445d-8b69-f8c202d08549"/>
    <x v="4"/>
    <x v="3"/>
    <x v="7"/>
    <n v="65"/>
    <x v="1"/>
    <s v="22-1-21"/>
    <x v="5"/>
    <n v="2142"/>
  </r>
  <r>
    <s v="17e3a8c5-ecb6-445d-8b69-f8c202d08549"/>
    <x v="4"/>
    <x v="3"/>
    <x v="0"/>
    <n v="0"/>
    <x v="0"/>
    <s v="27-11-20"/>
    <x v="4"/>
    <n v="2055"/>
  </r>
  <r>
    <s v="17e3a8c5-ecb6-445d-8b69-f8c202d08549"/>
    <x v="4"/>
    <x v="3"/>
    <x v="2"/>
    <n v="15"/>
    <x v="0"/>
    <s v="18-11-20"/>
    <x v="4"/>
    <n v="2055"/>
  </r>
  <r>
    <s v="17e3a8c5-ecb6-445d-8b69-f8c202d08549"/>
    <x v="4"/>
    <x v="3"/>
    <x v="3"/>
    <n v="30"/>
    <x v="1"/>
    <s v="16-7-20"/>
    <x v="0"/>
    <n v="2116"/>
  </r>
  <r>
    <s v="17e3a8c5-ecb6-445d-8b69-f8c202d08549"/>
    <x v="4"/>
    <x v="3"/>
    <x v="1"/>
    <n v="10"/>
    <x v="0"/>
    <s v="14-2-21"/>
    <x v="6"/>
    <n v="1890"/>
  </r>
  <r>
    <s v="17e3a8c5-ecb6-445d-8b69-f8c202d08549"/>
    <x v="4"/>
    <x v="3"/>
    <x v="7"/>
    <n v="65"/>
    <x v="1"/>
    <s v="22-5-21"/>
    <x v="9"/>
    <n v="2110"/>
  </r>
  <r>
    <s v="17e3a8c5-ecb6-445d-8b69-f8c202d08549"/>
    <x v="4"/>
    <x v="3"/>
    <x v="2"/>
    <n v="15"/>
    <x v="0"/>
    <s v="17-9-20"/>
    <x v="8"/>
    <n v="1991"/>
  </r>
  <r>
    <s v="17e3a8c5-ecb6-445d-8b69-f8c202d08549"/>
    <x v="4"/>
    <x v="3"/>
    <x v="3"/>
    <n v="30"/>
    <x v="1"/>
    <d v="2021-12-03T00:00:00"/>
    <x v="11"/>
    <n v="2099"/>
  </r>
  <r>
    <s v="17e3a8c5-ecb6-445d-8b69-f8c202d08549"/>
    <x v="4"/>
    <x v="3"/>
    <x v="2"/>
    <n v="15"/>
    <x v="0"/>
    <s v="22-10-20"/>
    <x v="10"/>
    <n v="2087"/>
  </r>
  <r>
    <s v="17e3a8c5-ecb6-445d-8b69-f8c202d08549"/>
    <x v="4"/>
    <x v="3"/>
    <x v="8"/>
    <n v="20"/>
    <x v="2"/>
    <d v="2020-07-12T00:00:00"/>
    <x v="0"/>
    <n v="2116"/>
  </r>
  <r>
    <s v="17e3a8c5-ecb6-445d-8b69-f8c202d08549"/>
    <x v="4"/>
    <x v="3"/>
    <x v="13"/>
    <n v="60"/>
    <x v="1"/>
    <s v="28-5-21"/>
    <x v="9"/>
    <n v="2110"/>
  </r>
  <r>
    <s v="17e3a8c5-ecb6-445d-8b69-f8c202d08549"/>
    <x v="4"/>
    <x v="3"/>
    <x v="9"/>
    <n v="75"/>
    <x v="1"/>
    <d v="2020-08-12T00:00:00"/>
    <x v="3"/>
    <n v="2055"/>
  </r>
  <r>
    <s v="17e3a8c5-ecb6-445d-8b69-f8c202d08549"/>
    <x v="4"/>
    <x v="3"/>
    <x v="3"/>
    <n v="30"/>
    <x v="1"/>
    <d v="2020-01-10T00:00:00"/>
    <x v="5"/>
    <n v="2142"/>
  </r>
  <r>
    <s v="17e3a8c5-ecb6-445d-8b69-f8c202d08549"/>
    <x v="4"/>
    <x v="3"/>
    <x v="7"/>
    <n v="65"/>
    <x v="1"/>
    <s v="15-5-21"/>
    <x v="9"/>
    <n v="2110"/>
  </r>
  <r>
    <s v="17e3a8c5-ecb6-445d-8b69-f8c202d08549"/>
    <x v="4"/>
    <x v="3"/>
    <x v="2"/>
    <n v="15"/>
    <x v="0"/>
    <d v="2020-08-10T00:00:00"/>
    <x v="3"/>
    <n v="2055"/>
  </r>
  <r>
    <s v="17e3a8c5-ecb6-445d-8b69-f8c202d08549"/>
    <x v="4"/>
    <x v="3"/>
    <x v="12"/>
    <n v="50"/>
    <x v="1"/>
    <d v="2020-04-08T00:00:00"/>
    <x v="2"/>
    <n v="1978"/>
  </r>
  <r>
    <s v="17e3a8c5-ecb6-445d-8b69-f8c202d08549"/>
    <x v="4"/>
    <x v="3"/>
    <x v="9"/>
    <n v="75"/>
    <x v="1"/>
    <s v="25-9-20"/>
    <x v="8"/>
    <n v="1991"/>
  </r>
  <r>
    <s v="17e3a8c5-ecb6-445d-8b69-f8c202d08549"/>
    <x v="4"/>
    <x v="3"/>
    <x v="9"/>
    <n v="75"/>
    <x v="1"/>
    <d v="2020-11-08T00:00:00"/>
    <x v="4"/>
    <n v="2055"/>
  </r>
  <r>
    <s v="17e3a8c5-ecb6-445d-8b69-f8c202d08549"/>
    <x v="4"/>
    <x v="3"/>
    <x v="12"/>
    <n v="50"/>
    <x v="1"/>
    <d v="2021-04-06T00:00:00"/>
    <x v="2"/>
    <n v="1978"/>
  </r>
  <r>
    <s v="17e3a8c5-ecb6-445d-8b69-f8c202d08549"/>
    <x v="4"/>
    <x v="3"/>
    <x v="9"/>
    <n v="75"/>
    <x v="1"/>
    <s v="30-3-21"/>
    <x v="7"/>
    <n v="1982"/>
  </r>
  <r>
    <s v="17e3a8c5-ecb6-445d-8b69-f8c202d08549"/>
    <x v="4"/>
    <x v="3"/>
    <x v="4"/>
    <n v="35"/>
    <x v="2"/>
    <s v="19-3-21"/>
    <x v="7"/>
    <n v="1982"/>
  </r>
  <r>
    <s v="17e3a8c5-ecb6-445d-8b69-f8c202d08549"/>
    <x v="4"/>
    <x v="3"/>
    <x v="2"/>
    <n v="15"/>
    <x v="0"/>
    <s v="30-6-20"/>
    <x v="1"/>
    <n v="2068"/>
  </r>
  <r>
    <s v="17e3a8c5-ecb6-445d-8b69-f8c202d08549"/>
    <x v="4"/>
    <x v="3"/>
    <x v="13"/>
    <n v="60"/>
    <x v="1"/>
    <d v="2020-09-11T00:00:00"/>
    <x v="8"/>
    <n v="1991"/>
  </r>
  <r>
    <s v="17e3a8c5-ecb6-445d-8b69-f8c202d08549"/>
    <x v="4"/>
    <x v="3"/>
    <x v="10"/>
    <n v="45"/>
    <x v="1"/>
    <d v="2020-06-08T00:00:00"/>
    <x v="1"/>
    <n v="2068"/>
  </r>
  <r>
    <s v="17e3a8c5-ecb6-445d-8b69-f8c202d08549"/>
    <x v="4"/>
    <x v="3"/>
    <x v="3"/>
    <n v="30"/>
    <x v="1"/>
    <d v="2021-12-04T00:00:00"/>
    <x v="11"/>
    <n v="2099"/>
  </r>
  <r>
    <s v="17e3a8c5-ecb6-445d-8b69-f8c202d08549"/>
    <x v="4"/>
    <x v="3"/>
    <x v="14"/>
    <n v="70"/>
    <x v="1"/>
    <d v="2020-04-08T00:00:00"/>
    <x v="2"/>
    <n v="1978"/>
  </r>
  <r>
    <s v="17e3a8c5-ecb6-445d-8b69-f8c202d08549"/>
    <x v="4"/>
    <x v="3"/>
    <x v="3"/>
    <n v="30"/>
    <x v="1"/>
    <s v="13-8-20"/>
    <x v="3"/>
    <n v="2055"/>
  </r>
  <r>
    <s v="17e3a8c5-ecb6-445d-8b69-f8c202d08549"/>
    <x v="4"/>
    <x v="3"/>
    <x v="1"/>
    <n v="10"/>
    <x v="0"/>
    <d v="2020-08-08T00:00:00"/>
    <x v="3"/>
    <n v="2055"/>
  </r>
  <r>
    <s v="17e3a8c5-ecb6-445d-8b69-f8c202d08549"/>
    <x v="4"/>
    <x v="3"/>
    <x v="1"/>
    <n v="10"/>
    <x v="0"/>
    <s v="30-3-21"/>
    <x v="7"/>
    <n v="1982"/>
  </r>
  <r>
    <s v="17e3a8c5-ecb6-445d-8b69-f8c202d08549"/>
    <x v="4"/>
    <x v="3"/>
    <x v="7"/>
    <n v="65"/>
    <x v="1"/>
    <d v="2021-09-05T00:00:00"/>
    <x v="8"/>
    <n v="1991"/>
  </r>
  <r>
    <s v="17e3a8c5-ecb6-445d-8b69-f8c202d08549"/>
    <x v="4"/>
    <x v="3"/>
    <x v="11"/>
    <n v="12"/>
    <x v="0"/>
    <s v="13-6-21"/>
    <x v="1"/>
    <n v="2068"/>
  </r>
  <r>
    <s v="17e3a8c5-ecb6-445d-8b69-f8c202d08549"/>
    <x v="4"/>
    <x v="3"/>
    <x v="11"/>
    <n v="12"/>
    <x v="0"/>
    <d v="2020-10-07T00:00:00"/>
    <x v="10"/>
    <n v="2087"/>
  </r>
  <r>
    <s v="17e3a8c5-ecb6-445d-8b69-f8c202d08549"/>
    <x v="4"/>
    <x v="3"/>
    <x v="9"/>
    <n v="75"/>
    <x v="1"/>
    <d v="2021-12-06T00:00:00"/>
    <x v="11"/>
    <n v="2099"/>
  </r>
  <r>
    <s v="17e3a8c5-ecb6-445d-8b69-f8c202d08549"/>
    <x v="4"/>
    <x v="3"/>
    <x v="15"/>
    <n v="72"/>
    <x v="1"/>
    <s v="26-8-20"/>
    <x v="3"/>
    <n v="2055"/>
  </r>
  <r>
    <s v="17e3a8c5-ecb6-445d-8b69-f8c202d08549"/>
    <x v="4"/>
    <x v="3"/>
    <x v="12"/>
    <n v="50"/>
    <x v="1"/>
    <d v="2020-01-07T00:00:00"/>
    <x v="5"/>
    <n v="2142"/>
  </r>
  <r>
    <s v="17e3a8c5-ecb6-445d-8b69-f8c202d08549"/>
    <x v="4"/>
    <x v="3"/>
    <x v="12"/>
    <n v="50"/>
    <x v="1"/>
    <s v="13-9-20"/>
    <x v="8"/>
    <n v="1991"/>
  </r>
  <r>
    <s v="17e3a8c5-ecb6-445d-8b69-f8c202d08549"/>
    <x v="4"/>
    <x v="3"/>
    <x v="11"/>
    <n v="12"/>
    <x v="0"/>
    <s v="27-12-20"/>
    <x v="11"/>
    <n v="2099"/>
  </r>
  <r>
    <s v="17e3a8c5-ecb6-445d-8b69-f8c202d08549"/>
    <x v="4"/>
    <x v="3"/>
    <x v="9"/>
    <n v="75"/>
    <x v="1"/>
    <s v="15-6-21"/>
    <x v="1"/>
    <n v="2068"/>
  </r>
  <r>
    <s v="17e3a8c5-ecb6-445d-8b69-f8c202d08549"/>
    <x v="4"/>
    <x v="3"/>
    <x v="8"/>
    <n v="20"/>
    <x v="2"/>
    <s v="13-8-20"/>
    <x v="3"/>
    <n v="2055"/>
  </r>
  <r>
    <s v="17e3a8c5-ecb6-445d-8b69-f8c202d08549"/>
    <x v="4"/>
    <x v="3"/>
    <x v="4"/>
    <n v="35"/>
    <x v="2"/>
    <d v="2021-05-05T00:00:00"/>
    <x v="9"/>
    <n v="2110"/>
  </r>
  <r>
    <s v="17e3a8c5-ecb6-445d-8b69-f8c202d08549"/>
    <x v="4"/>
    <x v="3"/>
    <x v="4"/>
    <n v="35"/>
    <x v="2"/>
    <s v="27-1-21"/>
    <x v="5"/>
    <n v="2142"/>
  </r>
  <r>
    <s v="17e3a8c5-ecb6-445d-8b69-f8c202d08549"/>
    <x v="4"/>
    <x v="3"/>
    <x v="8"/>
    <n v="20"/>
    <x v="2"/>
    <s v="13-7-20"/>
    <x v="0"/>
    <n v="2116"/>
  </r>
  <r>
    <s v="17e3a8c5-ecb6-445d-8b69-f8c202d08549"/>
    <x v="4"/>
    <x v="3"/>
    <x v="9"/>
    <n v="75"/>
    <x v="1"/>
    <d v="2021-10-04T00:00:00"/>
    <x v="10"/>
    <n v="2087"/>
  </r>
  <r>
    <s v="17e3a8c5-ecb6-445d-8b69-f8c202d08549"/>
    <x v="4"/>
    <x v="3"/>
    <x v="4"/>
    <n v="35"/>
    <x v="2"/>
    <s v="21-5-21"/>
    <x v="9"/>
    <n v="2110"/>
  </r>
  <r>
    <s v="17e3a8c5-ecb6-445d-8b69-f8c202d08549"/>
    <x v="4"/>
    <x v="3"/>
    <x v="5"/>
    <n v="70"/>
    <x v="1"/>
    <s v="18-2-21"/>
    <x v="6"/>
    <n v="1890"/>
  </r>
  <r>
    <s v="17e3a8c5-ecb6-445d-8b69-f8c202d08549"/>
    <x v="4"/>
    <x v="3"/>
    <x v="11"/>
    <n v="12"/>
    <x v="0"/>
    <s v="27-12-20"/>
    <x v="11"/>
    <n v="2099"/>
  </r>
  <r>
    <s v="17e3a8c5-ecb6-445d-8b69-f8c202d08549"/>
    <x v="4"/>
    <x v="3"/>
    <x v="1"/>
    <n v="10"/>
    <x v="0"/>
    <d v="2021-02-06T00:00:00"/>
    <x v="6"/>
    <n v="1890"/>
  </r>
  <r>
    <s v="df06cdab-afc8-4965-9b10-c270b0cafedf"/>
    <x v="14"/>
    <x v="0"/>
    <x v="2"/>
    <n v="15"/>
    <x v="0"/>
    <s v="19-3-21"/>
    <x v="7"/>
    <n v="1982"/>
  </r>
  <r>
    <s v="df06cdab-afc8-4965-9b10-c270b0cafedf"/>
    <x v="14"/>
    <x v="0"/>
    <x v="14"/>
    <n v="70"/>
    <x v="1"/>
    <s v="20-5-21"/>
    <x v="9"/>
    <n v="2110"/>
  </r>
  <r>
    <s v="df06cdab-afc8-4965-9b10-c270b0cafedf"/>
    <x v="14"/>
    <x v="0"/>
    <x v="15"/>
    <n v="72"/>
    <x v="1"/>
    <d v="2021-05-04T00:00:00"/>
    <x v="9"/>
    <n v="2110"/>
  </r>
  <r>
    <s v="df06cdab-afc8-4965-9b10-c270b0cafedf"/>
    <x v="14"/>
    <x v="0"/>
    <x v="15"/>
    <n v="72"/>
    <x v="1"/>
    <s v="16-10-20"/>
    <x v="10"/>
    <n v="2087"/>
  </r>
  <r>
    <s v="df06cdab-afc8-4965-9b10-c270b0cafedf"/>
    <x v="14"/>
    <x v="0"/>
    <x v="7"/>
    <n v="65"/>
    <x v="1"/>
    <d v="2021-01-05T00:00:00"/>
    <x v="5"/>
    <n v="2142"/>
  </r>
  <r>
    <s v="df06cdab-afc8-4965-9b10-c270b0cafedf"/>
    <x v="14"/>
    <x v="0"/>
    <x v="2"/>
    <n v="15"/>
    <x v="0"/>
    <s v="30-9-20"/>
    <x v="8"/>
    <n v="1991"/>
  </r>
  <r>
    <s v="df06cdab-afc8-4965-9b10-c270b0cafedf"/>
    <x v="14"/>
    <x v="0"/>
    <x v="10"/>
    <n v="45"/>
    <x v="1"/>
    <s v="28-1-21"/>
    <x v="5"/>
    <n v="2142"/>
  </r>
  <r>
    <s v="df06cdab-afc8-4965-9b10-c270b0cafedf"/>
    <x v="14"/>
    <x v="0"/>
    <x v="11"/>
    <n v="12"/>
    <x v="0"/>
    <s v="20-4-21"/>
    <x v="2"/>
    <n v="1978"/>
  </r>
  <r>
    <s v="df06cdab-afc8-4965-9b10-c270b0cafedf"/>
    <x v="14"/>
    <x v="0"/>
    <x v="6"/>
    <n v="5"/>
    <x v="0"/>
    <s v="24-3-21"/>
    <x v="7"/>
    <n v="1982"/>
  </r>
  <r>
    <s v="df06cdab-afc8-4965-9b10-c270b0cafedf"/>
    <x v="14"/>
    <x v="0"/>
    <x v="11"/>
    <n v="12"/>
    <x v="0"/>
    <d v="2021-04-06T00:00:00"/>
    <x v="2"/>
    <n v="1978"/>
  </r>
  <r>
    <s v="df06cdab-afc8-4965-9b10-c270b0cafedf"/>
    <x v="14"/>
    <x v="0"/>
    <x v="11"/>
    <n v="12"/>
    <x v="0"/>
    <s v="31-3-21"/>
    <x v="7"/>
    <n v="1982"/>
  </r>
  <r>
    <s v="df06cdab-afc8-4965-9b10-c270b0cafedf"/>
    <x v="14"/>
    <x v="0"/>
    <x v="6"/>
    <n v="5"/>
    <x v="0"/>
    <s v="28-12-20"/>
    <x v="11"/>
    <n v="2099"/>
  </r>
  <r>
    <s v="df06cdab-afc8-4965-9b10-c270b0cafedf"/>
    <x v="14"/>
    <x v="0"/>
    <x v="9"/>
    <n v="75"/>
    <x v="1"/>
    <s v="18-5-21"/>
    <x v="9"/>
    <n v="2110"/>
  </r>
  <r>
    <s v="df06cdab-afc8-4965-9b10-c270b0cafedf"/>
    <x v="14"/>
    <x v="0"/>
    <x v="15"/>
    <n v="72"/>
    <x v="1"/>
    <s v="22-9-20"/>
    <x v="8"/>
    <n v="1991"/>
  </r>
  <r>
    <s v="df06cdab-afc8-4965-9b10-c270b0cafedf"/>
    <x v="14"/>
    <x v="0"/>
    <x v="6"/>
    <n v="5"/>
    <x v="0"/>
    <d v="2020-03-12T00:00:00"/>
    <x v="7"/>
    <n v="1982"/>
  </r>
  <r>
    <s v="df06cdab-afc8-4965-9b10-c270b0cafedf"/>
    <x v="14"/>
    <x v="0"/>
    <x v="0"/>
    <n v="0"/>
    <x v="0"/>
    <s v="24-11-20"/>
    <x v="4"/>
    <n v="2055"/>
  </r>
  <r>
    <s v="df06cdab-afc8-4965-9b10-c270b0cafedf"/>
    <x v="14"/>
    <x v="0"/>
    <x v="8"/>
    <n v="20"/>
    <x v="2"/>
    <s v="15-1-21"/>
    <x v="5"/>
    <n v="2142"/>
  </r>
  <r>
    <s v="df06cdab-afc8-4965-9b10-c270b0cafedf"/>
    <x v="14"/>
    <x v="0"/>
    <x v="4"/>
    <n v="35"/>
    <x v="2"/>
    <d v="2020-12-11T00:00:00"/>
    <x v="11"/>
    <n v="2099"/>
  </r>
  <r>
    <s v="df06cdab-afc8-4965-9b10-c270b0cafedf"/>
    <x v="14"/>
    <x v="0"/>
    <x v="7"/>
    <n v="65"/>
    <x v="1"/>
    <s v="30-4-21"/>
    <x v="2"/>
    <n v="1978"/>
  </r>
  <r>
    <s v="df06cdab-afc8-4965-9b10-c270b0cafedf"/>
    <x v="14"/>
    <x v="0"/>
    <x v="2"/>
    <n v="15"/>
    <x v="0"/>
    <s v="22-7-20"/>
    <x v="0"/>
    <n v="2116"/>
  </r>
  <r>
    <s v="8ec8db61-8bea-440b-88ee-f1f593eb4a7f"/>
    <x v="12"/>
    <x v="0"/>
    <x v="2"/>
    <n v="15"/>
    <x v="0"/>
    <d v="2020-08-09T00:00:00"/>
    <x v="3"/>
    <n v="2055"/>
  </r>
  <r>
    <s v="8ec8db61-8bea-440b-88ee-f1f593eb4a7f"/>
    <x v="12"/>
    <x v="0"/>
    <x v="4"/>
    <n v="35"/>
    <x v="2"/>
    <d v="2020-04-08T00:00:00"/>
    <x v="2"/>
    <n v="1978"/>
  </r>
  <r>
    <s v="8ec8db61-8bea-440b-88ee-f1f593eb4a7f"/>
    <x v="12"/>
    <x v="0"/>
    <x v="15"/>
    <n v="72"/>
    <x v="1"/>
    <s v="21-1-21"/>
    <x v="5"/>
    <n v="2142"/>
  </r>
  <r>
    <s v="8ec8db61-8bea-440b-88ee-f1f593eb4a7f"/>
    <x v="12"/>
    <x v="0"/>
    <x v="8"/>
    <n v="20"/>
    <x v="2"/>
    <s v="24-7-20"/>
    <x v="0"/>
    <n v="2116"/>
  </r>
  <r>
    <s v="8ec8db61-8bea-440b-88ee-f1f593eb4a7f"/>
    <x v="12"/>
    <x v="0"/>
    <x v="10"/>
    <n v="45"/>
    <x v="1"/>
    <s v="26-7-20"/>
    <x v="0"/>
    <n v="2116"/>
  </r>
  <r>
    <s v="8ec8db61-8bea-440b-88ee-f1f593eb4a7f"/>
    <x v="12"/>
    <x v="0"/>
    <x v="4"/>
    <n v="35"/>
    <x v="2"/>
    <s v="24-3-21"/>
    <x v="7"/>
    <n v="1982"/>
  </r>
  <r>
    <s v="8ec8db61-8bea-440b-88ee-f1f593eb4a7f"/>
    <x v="12"/>
    <x v="0"/>
    <x v="8"/>
    <n v="20"/>
    <x v="2"/>
    <d v="2020-06-10T00:00:00"/>
    <x v="1"/>
    <n v="2068"/>
  </r>
  <r>
    <s v="8ec8db61-8bea-440b-88ee-f1f593eb4a7f"/>
    <x v="12"/>
    <x v="0"/>
    <x v="4"/>
    <n v="35"/>
    <x v="2"/>
    <s v="15-12-20"/>
    <x v="11"/>
    <n v="2099"/>
  </r>
  <r>
    <s v="8ec8db61-8bea-440b-88ee-f1f593eb4a7f"/>
    <x v="12"/>
    <x v="0"/>
    <x v="9"/>
    <n v="75"/>
    <x v="1"/>
    <s v="27-1-21"/>
    <x v="5"/>
    <n v="2142"/>
  </r>
  <r>
    <s v="8ec8db61-8bea-440b-88ee-f1f593eb4a7f"/>
    <x v="12"/>
    <x v="0"/>
    <x v="3"/>
    <n v="30"/>
    <x v="1"/>
    <d v="2020-09-07T00:00:00"/>
    <x v="8"/>
    <n v="1991"/>
  </r>
  <r>
    <s v="8ec8db61-8bea-440b-88ee-f1f593eb4a7f"/>
    <x v="12"/>
    <x v="0"/>
    <x v="2"/>
    <n v="15"/>
    <x v="0"/>
    <s v="28-3-21"/>
    <x v="7"/>
    <n v="1982"/>
  </r>
  <r>
    <s v="8ec8db61-8bea-440b-88ee-f1f593eb4a7f"/>
    <x v="12"/>
    <x v="0"/>
    <x v="7"/>
    <n v="65"/>
    <x v="1"/>
    <s v="13-4-21"/>
    <x v="2"/>
    <n v="1978"/>
  </r>
  <r>
    <s v="8ec8db61-8bea-440b-88ee-f1f593eb4a7f"/>
    <x v="12"/>
    <x v="0"/>
    <x v="11"/>
    <n v="12"/>
    <x v="0"/>
    <d v="2020-01-11T00:00:00"/>
    <x v="5"/>
    <n v="2142"/>
  </r>
  <r>
    <s v="8ec8db61-8bea-440b-88ee-f1f593eb4a7f"/>
    <x v="12"/>
    <x v="0"/>
    <x v="3"/>
    <n v="30"/>
    <x v="1"/>
    <d v="2020-11-10T00:00:00"/>
    <x v="4"/>
    <n v="2055"/>
  </r>
  <r>
    <s v="8ec8db61-8bea-440b-88ee-f1f593eb4a7f"/>
    <x v="12"/>
    <x v="0"/>
    <x v="0"/>
    <n v="0"/>
    <x v="0"/>
    <d v="2020-02-12T00:00:00"/>
    <x v="6"/>
    <n v="1890"/>
  </r>
  <r>
    <s v="8ec8db61-8bea-440b-88ee-f1f593eb4a7f"/>
    <x v="12"/>
    <x v="0"/>
    <x v="14"/>
    <n v="70"/>
    <x v="1"/>
    <s v="31-8-20"/>
    <x v="3"/>
    <n v="2055"/>
  </r>
  <r>
    <s v="8ec8db61-8bea-440b-88ee-f1f593eb4a7f"/>
    <x v="12"/>
    <x v="0"/>
    <x v="3"/>
    <n v="30"/>
    <x v="1"/>
    <d v="2020-06-11T00:00:00"/>
    <x v="1"/>
    <n v="2068"/>
  </r>
  <r>
    <s v="8ec8db61-8bea-440b-88ee-f1f593eb4a7f"/>
    <x v="12"/>
    <x v="0"/>
    <x v="4"/>
    <n v="35"/>
    <x v="2"/>
    <s v="29-7-20"/>
    <x v="0"/>
    <n v="2116"/>
  </r>
  <r>
    <s v="8ec8db61-8bea-440b-88ee-f1f593eb4a7f"/>
    <x v="12"/>
    <x v="0"/>
    <x v="14"/>
    <n v="70"/>
    <x v="1"/>
    <d v="2020-09-07T00:00:00"/>
    <x v="8"/>
    <n v="1991"/>
  </r>
  <r>
    <s v="8ec8db61-8bea-440b-88ee-f1f593eb4a7f"/>
    <x v="12"/>
    <x v="0"/>
    <x v="5"/>
    <n v="70"/>
    <x v="1"/>
    <s v="23-9-20"/>
    <x v="8"/>
    <n v="1991"/>
  </r>
  <r>
    <s v="8ec8db61-8bea-440b-88ee-f1f593eb4a7f"/>
    <x v="12"/>
    <x v="0"/>
    <x v="7"/>
    <n v="65"/>
    <x v="1"/>
    <d v="2021-06-02T00:00:00"/>
    <x v="1"/>
    <n v="2068"/>
  </r>
  <r>
    <s v="8ec8db61-8bea-440b-88ee-f1f593eb4a7f"/>
    <x v="12"/>
    <x v="0"/>
    <x v="6"/>
    <n v="5"/>
    <x v="0"/>
    <s v="20-9-20"/>
    <x v="8"/>
    <n v="1991"/>
  </r>
  <r>
    <s v="8ec8db61-8bea-440b-88ee-f1f593eb4a7f"/>
    <x v="12"/>
    <x v="0"/>
    <x v="12"/>
    <n v="50"/>
    <x v="1"/>
    <d v="2020-09-11T00:00:00"/>
    <x v="8"/>
    <n v="1991"/>
  </r>
  <r>
    <s v="8ec8db61-8bea-440b-88ee-f1f593eb4a7f"/>
    <x v="12"/>
    <x v="0"/>
    <x v="6"/>
    <n v="5"/>
    <x v="0"/>
    <s v="27-8-20"/>
    <x v="3"/>
    <n v="2055"/>
  </r>
  <r>
    <s v="8ec8db61-8bea-440b-88ee-f1f593eb4a7f"/>
    <x v="12"/>
    <x v="0"/>
    <x v="14"/>
    <n v="70"/>
    <x v="1"/>
    <d v="2020-12-12T00:00:00"/>
    <x v="11"/>
    <n v="2099"/>
  </r>
  <r>
    <s v="c582f515-4d90-4ae6-9ab7-059fdbd7956c"/>
    <x v="2"/>
    <x v="3"/>
    <x v="8"/>
    <n v="20"/>
    <x v="2"/>
    <s v="30-5-21"/>
    <x v="9"/>
    <n v="2110"/>
  </r>
  <r>
    <s v="c582f515-4d90-4ae6-9ab7-059fdbd7956c"/>
    <x v="2"/>
    <x v="3"/>
    <x v="15"/>
    <n v="72"/>
    <x v="1"/>
    <s v="25-11-20"/>
    <x v="4"/>
    <n v="2055"/>
  </r>
  <r>
    <s v="c582f515-4d90-4ae6-9ab7-059fdbd7956c"/>
    <x v="2"/>
    <x v="3"/>
    <x v="5"/>
    <n v="70"/>
    <x v="1"/>
    <s v="14-4-21"/>
    <x v="2"/>
    <n v="1978"/>
  </r>
  <r>
    <s v="c582f515-4d90-4ae6-9ab7-059fdbd7956c"/>
    <x v="2"/>
    <x v="3"/>
    <x v="11"/>
    <n v="12"/>
    <x v="0"/>
    <s v="31-8-20"/>
    <x v="3"/>
    <n v="2055"/>
  </r>
  <r>
    <s v="c582f515-4d90-4ae6-9ab7-059fdbd7956c"/>
    <x v="2"/>
    <x v="3"/>
    <x v="14"/>
    <n v="70"/>
    <x v="1"/>
    <s v="16-5-21"/>
    <x v="9"/>
    <n v="2110"/>
  </r>
  <r>
    <s v="c582f515-4d90-4ae6-9ab7-059fdbd7956c"/>
    <x v="2"/>
    <x v="3"/>
    <x v="2"/>
    <n v="15"/>
    <x v="0"/>
    <s v="21-7-20"/>
    <x v="0"/>
    <n v="2116"/>
  </r>
  <r>
    <s v="c582f515-4d90-4ae6-9ab7-059fdbd7956c"/>
    <x v="2"/>
    <x v="3"/>
    <x v="3"/>
    <n v="30"/>
    <x v="1"/>
    <s v="19-2-21"/>
    <x v="6"/>
    <n v="1890"/>
  </r>
  <r>
    <s v="c582f515-4d90-4ae6-9ab7-059fdbd7956c"/>
    <x v="2"/>
    <x v="3"/>
    <x v="5"/>
    <n v="70"/>
    <x v="1"/>
    <s v="20-8-20"/>
    <x v="3"/>
    <n v="2055"/>
  </r>
  <r>
    <s v="c582f515-4d90-4ae6-9ab7-059fdbd7956c"/>
    <x v="2"/>
    <x v="3"/>
    <x v="9"/>
    <n v="75"/>
    <x v="1"/>
    <s v="21-5-21"/>
    <x v="9"/>
    <n v="2110"/>
  </r>
  <r>
    <s v="c582f515-4d90-4ae6-9ab7-059fdbd7956c"/>
    <x v="2"/>
    <x v="3"/>
    <x v="10"/>
    <n v="45"/>
    <x v="1"/>
    <d v="2021-07-05T00:00:00"/>
    <x v="0"/>
    <n v="2116"/>
  </r>
  <r>
    <s v="c582f515-4d90-4ae6-9ab7-059fdbd7956c"/>
    <x v="2"/>
    <x v="3"/>
    <x v="8"/>
    <n v="20"/>
    <x v="2"/>
    <s v="21-6-20"/>
    <x v="1"/>
    <n v="2068"/>
  </r>
  <r>
    <s v="c582f515-4d90-4ae6-9ab7-059fdbd7956c"/>
    <x v="2"/>
    <x v="3"/>
    <x v="1"/>
    <n v="10"/>
    <x v="0"/>
    <s v="19-9-20"/>
    <x v="8"/>
    <n v="1991"/>
  </r>
  <r>
    <s v="c582f515-4d90-4ae6-9ab7-059fdbd7956c"/>
    <x v="2"/>
    <x v="3"/>
    <x v="15"/>
    <n v="72"/>
    <x v="1"/>
    <d v="2020-11-08T00:00:00"/>
    <x v="4"/>
    <n v="2055"/>
  </r>
  <r>
    <s v="c582f515-4d90-4ae6-9ab7-059fdbd7956c"/>
    <x v="2"/>
    <x v="3"/>
    <x v="14"/>
    <n v="70"/>
    <x v="1"/>
    <s v="20-1-21"/>
    <x v="5"/>
    <n v="2142"/>
  </r>
  <r>
    <s v="c582f515-4d90-4ae6-9ab7-059fdbd7956c"/>
    <x v="2"/>
    <x v="3"/>
    <x v="8"/>
    <n v="20"/>
    <x v="2"/>
    <s v="23-10-20"/>
    <x v="10"/>
    <n v="2087"/>
  </r>
  <r>
    <s v="c582f515-4d90-4ae6-9ab7-059fdbd7956c"/>
    <x v="2"/>
    <x v="3"/>
    <x v="2"/>
    <n v="15"/>
    <x v="0"/>
    <s v="20-2-21"/>
    <x v="6"/>
    <n v="1890"/>
  </r>
  <r>
    <s v="c582f515-4d90-4ae6-9ab7-059fdbd7956c"/>
    <x v="2"/>
    <x v="3"/>
    <x v="13"/>
    <n v="60"/>
    <x v="1"/>
    <d v="2021-05-05T00:00:00"/>
    <x v="9"/>
    <n v="2110"/>
  </r>
  <r>
    <s v="c582f515-4d90-4ae6-9ab7-059fdbd7956c"/>
    <x v="2"/>
    <x v="3"/>
    <x v="1"/>
    <n v="10"/>
    <x v="0"/>
    <s v="16-8-20"/>
    <x v="3"/>
    <n v="2055"/>
  </r>
  <r>
    <s v="c582f515-4d90-4ae6-9ab7-059fdbd7956c"/>
    <x v="2"/>
    <x v="3"/>
    <x v="7"/>
    <n v="65"/>
    <x v="1"/>
    <s v="22-11-20"/>
    <x v="4"/>
    <n v="2055"/>
  </r>
  <r>
    <s v="c582f515-4d90-4ae6-9ab7-059fdbd7956c"/>
    <x v="2"/>
    <x v="3"/>
    <x v="3"/>
    <n v="30"/>
    <x v="1"/>
    <s v="13-2-21"/>
    <x v="6"/>
    <n v="1890"/>
  </r>
  <r>
    <s v="c582f515-4d90-4ae6-9ab7-059fdbd7956c"/>
    <x v="2"/>
    <x v="3"/>
    <x v="4"/>
    <n v="35"/>
    <x v="2"/>
    <d v="2021-11-04T00:00:00"/>
    <x v="4"/>
    <n v="2055"/>
  </r>
  <r>
    <s v="c582f515-4d90-4ae6-9ab7-059fdbd7956c"/>
    <x v="2"/>
    <x v="3"/>
    <x v="11"/>
    <n v="12"/>
    <x v="0"/>
    <s v="27-6-20"/>
    <x v="1"/>
    <n v="2068"/>
  </r>
  <r>
    <s v="c582f515-4d90-4ae6-9ab7-059fdbd7956c"/>
    <x v="2"/>
    <x v="3"/>
    <x v="9"/>
    <n v="75"/>
    <x v="1"/>
    <d v="2020-09-11T00:00:00"/>
    <x v="8"/>
    <n v="1991"/>
  </r>
  <r>
    <s v="c582f515-4d90-4ae6-9ab7-059fdbd7956c"/>
    <x v="2"/>
    <x v="3"/>
    <x v="12"/>
    <n v="50"/>
    <x v="1"/>
    <d v="2020-05-11T00:00:00"/>
    <x v="9"/>
    <n v="2110"/>
  </r>
  <r>
    <s v="c582f515-4d90-4ae6-9ab7-059fdbd7956c"/>
    <x v="2"/>
    <x v="3"/>
    <x v="14"/>
    <n v="70"/>
    <x v="1"/>
    <s v="22-4-21"/>
    <x v="2"/>
    <n v="1978"/>
  </r>
  <r>
    <s v="6082eb46-c239-40f5-bfcd-fb72b823ee71"/>
    <x v="1"/>
    <x v="1"/>
    <x v="9"/>
    <n v="75"/>
    <x v="1"/>
    <d v="2020-03-08T00:00:00"/>
    <x v="7"/>
    <n v="1982"/>
  </r>
  <r>
    <s v="6082eb46-c239-40f5-bfcd-fb72b823ee71"/>
    <x v="1"/>
    <x v="1"/>
    <x v="11"/>
    <n v="12"/>
    <x v="0"/>
    <d v="2021-10-01T00:00:00"/>
    <x v="10"/>
    <n v="2087"/>
  </r>
  <r>
    <s v="59523d44-6113-46a5-a85b-38de2ce7bfa1"/>
    <x v="10"/>
    <x v="0"/>
    <x v="2"/>
    <n v="15"/>
    <x v="0"/>
    <s v="15-11-20"/>
    <x v="4"/>
    <n v="2055"/>
  </r>
  <r>
    <s v="59523d44-6113-46a5-a85b-38de2ce7bfa1"/>
    <x v="10"/>
    <x v="0"/>
    <x v="7"/>
    <n v="65"/>
    <x v="1"/>
    <s v="20-4-21"/>
    <x v="2"/>
    <n v="1978"/>
  </r>
  <r>
    <s v="59523d44-6113-46a5-a85b-38de2ce7bfa1"/>
    <x v="10"/>
    <x v="0"/>
    <x v="0"/>
    <n v="0"/>
    <x v="0"/>
    <s v="21-2-21"/>
    <x v="6"/>
    <n v="1890"/>
  </r>
  <r>
    <s v="59523d44-6113-46a5-a85b-38de2ce7bfa1"/>
    <x v="10"/>
    <x v="0"/>
    <x v="14"/>
    <n v="70"/>
    <x v="1"/>
    <s v="18-2-21"/>
    <x v="6"/>
    <n v="1890"/>
  </r>
  <r>
    <s v="59523d44-6113-46a5-a85b-38de2ce7bfa1"/>
    <x v="10"/>
    <x v="0"/>
    <x v="4"/>
    <n v="35"/>
    <x v="2"/>
    <d v="2021-10-02T00:00:00"/>
    <x v="10"/>
    <n v="2087"/>
  </r>
  <r>
    <s v="59523d44-6113-46a5-a85b-38de2ce7bfa1"/>
    <x v="10"/>
    <x v="0"/>
    <x v="2"/>
    <n v="15"/>
    <x v="0"/>
    <d v="2020-10-09T00:00:00"/>
    <x v="10"/>
    <n v="2087"/>
  </r>
  <r>
    <s v="59523d44-6113-46a5-a85b-38de2ce7bfa1"/>
    <x v="10"/>
    <x v="0"/>
    <x v="0"/>
    <n v="0"/>
    <x v="0"/>
    <s v="18-11-20"/>
    <x v="4"/>
    <n v="2055"/>
  </r>
  <r>
    <s v="59523d44-6113-46a5-a85b-38de2ce7bfa1"/>
    <x v="10"/>
    <x v="0"/>
    <x v="8"/>
    <n v="20"/>
    <x v="2"/>
    <s v="20-2-21"/>
    <x v="6"/>
    <n v="1890"/>
  </r>
  <r>
    <s v="59523d44-6113-46a5-a85b-38de2ce7bfa1"/>
    <x v="10"/>
    <x v="0"/>
    <x v="12"/>
    <n v="50"/>
    <x v="1"/>
    <s v="19-7-20"/>
    <x v="0"/>
    <n v="2116"/>
  </r>
  <r>
    <s v="59523d44-6113-46a5-a85b-38de2ce7bfa1"/>
    <x v="10"/>
    <x v="0"/>
    <x v="1"/>
    <n v="10"/>
    <x v="0"/>
    <s v="16-8-20"/>
    <x v="3"/>
    <n v="2055"/>
  </r>
  <r>
    <s v="59523d44-6113-46a5-a85b-38de2ce7bfa1"/>
    <x v="10"/>
    <x v="0"/>
    <x v="6"/>
    <n v="5"/>
    <x v="0"/>
    <s v="26-5-21"/>
    <x v="9"/>
    <n v="2110"/>
  </r>
  <r>
    <s v="59523d44-6113-46a5-a85b-38de2ce7bfa1"/>
    <x v="10"/>
    <x v="0"/>
    <x v="7"/>
    <n v="65"/>
    <x v="1"/>
    <s v="17-4-21"/>
    <x v="2"/>
    <n v="1978"/>
  </r>
  <r>
    <s v="59523d44-6113-46a5-a85b-38de2ce7bfa1"/>
    <x v="10"/>
    <x v="0"/>
    <x v="6"/>
    <n v="5"/>
    <x v="0"/>
    <d v="2020-01-08T00:00:00"/>
    <x v="5"/>
    <n v="2142"/>
  </r>
  <r>
    <s v="e6c8f317-c8a9-4b1d-941a-4cd5420a138b"/>
    <x v="8"/>
    <x v="2"/>
    <x v="4"/>
    <n v="35"/>
    <x v="2"/>
    <d v="2020-11-10T00:00:00"/>
    <x v="4"/>
    <n v="2055"/>
  </r>
  <r>
    <s v="e6c8f317-c8a9-4b1d-941a-4cd5420a138b"/>
    <x v="8"/>
    <x v="2"/>
    <x v="2"/>
    <n v="15"/>
    <x v="0"/>
    <s v="15-3-21"/>
    <x v="7"/>
    <n v="1982"/>
  </r>
  <r>
    <s v="e6c8f317-c8a9-4b1d-941a-4cd5420a138b"/>
    <x v="8"/>
    <x v="2"/>
    <x v="7"/>
    <n v="65"/>
    <x v="1"/>
    <s v="27-6-20"/>
    <x v="1"/>
    <n v="2068"/>
  </r>
  <r>
    <s v="e6c8f317-c8a9-4b1d-941a-4cd5420a138b"/>
    <x v="8"/>
    <x v="2"/>
    <x v="3"/>
    <n v="30"/>
    <x v="1"/>
    <d v="2021-01-06T00:00:00"/>
    <x v="5"/>
    <n v="2142"/>
  </r>
  <r>
    <s v="e6c8f317-c8a9-4b1d-941a-4cd5420a138b"/>
    <x v="8"/>
    <x v="2"/>
    <x v="1"/>
    <n v="10"/>
    <x v="0"/>
    <s v="13-3-21"/>
    <x v="7"/>
    <n v="1982"/>
  </r>
  <r>
    <s v="e6c8f317-c8a9-4b1d-941a-4cd5420a138b"/>
    <x v="8"/>
    <x v="2"/>
    <x v="13"/>
    <n v="60"/>
    <x v="1"/>
    <d v="2020-03-09T00:00:00"/>
    <x v="7"/>
    <n v="1982"/>
  </r>
  <r>
    <s v="e6c8f317-c8a9-4b1d-941a-4cd5420a138b"/>
    <x v="8"/>
    <x v="2"/>
    <x v="0"/>
    <n v="0"/>
    <x v="0"/>
    <s v="30-3-21"/>
    <x v="7"/>
    <n v="1982"/>
  </r>
  <r>
    <s v="e6c8f317-c8a9-4b1d-941a-4cd5420a138b"/>
    <x v="8"/>
    <x v="2"/>
    <x v="15"/>
    <n v="72"/>
    <x v="1"/>
    <s v="15-3-21"/>
    <x v="7"/>
    <n v="1982"/>
  </r>
  <r>
    <s v="e6c8f317-c8a9-4b1d-941a-4cd5420a138b"/>
    <x v="8"/>
    <x v="2"/>
    <x v="12"/>
    <n v="50"/>
    <x v="1"/>
    <d v="2021-06-03T00:00:00"/>
    <x v="1"/>
    <n v="2068"/>
  </r>
  <r>
    <s v="e6c8f317-c8a9-4b1d-941a-4cd5420a138b"/>
    <x v="8"/>
    <x v="2"/>
    <x v="9"/>
    <n v="75"/>
    <x v="1"/>
    <d v="2020-11-09T00:00:00"/>
    <x v="4"/>
    <n v="2055"/>
  </r>
  <r>
    <s v="e6c8f317-c8a9-4b1d-941a-4cd5420a138b"/>
    <x v="8"/>
    <x v="2"/>
    <x v="7"/>
    <n v="65"/>
    <x v="1"/>
    <d v="2020-03-10T00:00:00"/>
    <x v="7"/>
    <n v="1982"/>
  </r>
  <r>
    <s v="e6c8f317-c8a9-4b1d-941a-4cd5420a138b"/>
    <x v="8"/>
    <x v="2"/>
    <x v="4"/>
    <n v="35"/>
    <x v="2"/>
    <d v="2021-07-05T00:00:00"/>
    <x v="0"/>
    <n v="2116"/>
  </r>
  <r>
    <s v="e6c8f317-c8a9-4b1d-941a-4cd5420a138b"/>
    <x v="8"/>
    <x v="2"/>
    <x v="7"/>
    <n v="65"/>
    <x v="1"/>
    <s v="19-12-20"/>
    <x v="11"/>
    <n v="2099"/>
  </r>
  <r>
    <s v="e6c8f317-c8a9-4b1d-941a-4cd5420a138b"/>
    <x v="8"/>
    <x v="2"/>
    <x v="10"/>
    <n v="45"/>
    <x v="1"/>
    <d v="2021-04-02T00:00:00"/>
    <x v="2"/>
    <n v="1978"/>
  </r>
  <r>
    <s v="e6c8f317-c8a9-4b1d-941a-4cd5420a138b"/>
    <x v="8"/>
    <x v="2"/>
    <x v="4"/>
    <n v="35"/>
    <x v="2"/>
    <s v="31-5-21"/>
    <x v="9"/>
    <n v="2110"/>
  </r>
  <r>
    <s v="e6c8f317-c8a9-4b1d-941a-4cd5420a138b"/>
    <x v="8"/>
    <x v="2"/>
    <x v="6"/>
    <n v="5"/>
    <x v="0"/>
    <s v="21-2-21"/>
    <x v="6"/>
    <n v="1890"/>
  </r>
  <r>
    <s v="e6c8f317-c8a9-4b1d-941a-4cd5420a138b"/>
    <x v="8"/>
    <x v="2"/>
    <x v="8"/>
    <n v="20"/>
    <x v="2"/>
    <d v="2020-05-08T00:00:00"/>
    <x v="9"/>
    <n v="2110"/>
  </r>
  <r>
    <s v="e6c8f317-c8a9-4b1d-941a-4cd5420a138b"/>
    <x v="8"/>
    <x v="2"/>
    <x v="0"/>
    <n v="0"/>
    <x v="0"/>
    <s v="13-9-20"/>
    <x v="8"/>
    <n v="1991"/>
  </r>
  <r>
    <s v="e6c8f317-c8a9-4b1d-941a-4cd5420a138b"/>
    <x v="8"/>
    <x v="2"/>
    <x v="14"/>
    <n v="70"/>
    <x v="1"/>
    <s v="19-12-20"/>
    <x v="11"/>
    <n v="2099"/>
  </r>
  <r>
    <s v="e6c8f317-c8a9-4b1d-941a-4cd5420a138b"/>
    <x v="8"/>
    <x v="2"/>
    <x v="11"/>
    <n v="12"/>
    <x v="0"/>
    <d v="2020-04-12T00:00:00"/>
    <x v="2"/>
    <n v="1978"/>
  </r>
  <r>
    <s v="e6c8f317-c8a9-4b1d-941a-4cd5420a138b"/>
    <x v="8"/>
    <x v="2"/>
    <x v="7"/>
    <n v="65"/>
    <x v="1"/>
    <s v="21-12-20"/>
    <x v="11"/>
    <n v="2099"/>
  </r>
  <r>
    <s v="e6c8f317-c8a9-4b1d-941a-4cd5420a138b"/>
    <x v="8"/>
    <x v="2"/>
    <x v="13"/>
    <n v="60"/>
    <x v="1"/>
    <s v="24-10-20"/>
    <x v="10"/>
    <n v="2087"/>
  </r>
  <r>
    <s v="e6c8f317-c8a9-4b1d-941a-4cd5420a138b"/>
    <x v="8"/>
    <x v="2"/>
    <x v="3"/>
    <n v="30"/>
    <x v="1"/>
    <s v="17-7-20"/>
    <x v="0"/>
    <n v="2116"/>
  </r>
  <r>
    <s v="e6c8f317-c8a9-4b1d-941a-4cd5420a138b"/>
    <x v="8"/>
    <x v="2"/>
    <x v="14"/>
    <n v="70"/>
    <x v="1"/>
    <d v="2021-06-06T00:00:00"/>
    <x v="1"/>
    <n v="2068"/>
  </r>
  <r>
    <s v="e6c8f317-c8a9-4b1d-941a-4cd5420a138b"/>
    <x v="8"/>
    <x v="2"/>
    <x v="10"/>
    <n v="45"/>
    <x v="1"/>
    <s v="29-6-20"/>
    <x v="1"/>
    <n v="2068"/>
  </r>
  <r>
    <s v="e6c8f317-c8a9-4b1d-941a-4cd5420a138b"/>
    <x v="8"/>
    <x v="2"/>
    <x v="11"/>
    <n v="12"/>
    <x v="0"/>
    <s v="16-4-21"/>
    <x v="2"/>
    <n v="1978"/>
  </r>
  <r>
    <s v="e6c8f317-c8a9-4b1d-941a-4cd5420a138b"/>
    <x v="8"/>
    <x v="2"/>
    <x v="7"/>
    <n v="65"/>
    <x v="1"/>
    <d v="2020-07-11T00:00:00"/>
    <x v="0"/>
    <n v="2116"/>
  </r>
  <r>
    <s v="e6c8f317-c8a9-4b1d-941a-4cd5420a138b"/>
    <x v="8"/>
    <x v="2"/>
    <x v="15"/>
    <n v="72"/>
    <x v="1"/>
    <s v="23-8-20"/>
    <x v="3"/>
    <n v="2055"/>
  </r>
  <r>
    <s v="e6c8f317-c8a9-4b1d-941a-4cd5420a138b"/>
    <x v="8"/>
    <x v="2"/>
    <x v="3"/>
    <n v="30"/>
    <x v="1"/>
    <s v="17-5-21"/>
    <x v="9"/>
    <n v="2110"/>
  </r>
  <r>
    <s v="e6c8f317-c8a9-4b1d-941a-4cd5420a138b"/>
    <x v="8"/>
    <x v="2"/>
    <x v="12"/>
    <n v="50"/>
    <x v="1"/>
    <s v="13-11-20"/>
    <x v="4"/>
    <n v="2055"/>
  </r>
  <r>
    <s v="e6c8f317-c8a9-4b1d-941a-4cd5420a138b"/>
    <x v="8"/>
    <x v="2"/>
    <x v="10"/>
    <n v="45"/>
    <x v="1"/>
    <d v="2020-07-09T00:00:00"/>
    <x v="0"/>
    <n v="2116"/>
  </r>
  <r>
    <s v="e6c8f317-c8a9-4b1d-941a-4cd5420a138b"/>
    <x v="8"/>
    <x v="2"/>
    <x v="7"/>
    <n v="65"/>
    <x v="1"/>
    <d v="2021-10-05T00:00:00"/>
    <x v="10"/>
    <n v="2087"/>
  </r>
  <r>
    <s v="e6c8f317-c8a9-4b1d-941a-4cd5420a138b"/>
    <x v="8"/>
    <x v="2"/>
    <x v="3"/>
    <n v="30"/>
    <x v="1"/>
    <s v="22-3-21"/>
    <x v="7"/>
    <n v="1982"/>
  </r>
  <r>
    <s v="e6c8f317-c8a9-4b1d-941a-4cd5420a138b"/>
    <x v="8"/>
    <x v="2"/>
    <x v="3"/>
    <n v="30"/>
    <x v="1"/>
    <s v="18-7-20"/>
    <x v="0"/>
    <n v="2116"/>
  </r>
  <r>
    <s v="9c066976-30e0-405e-9973-5c4342271a70"/>
    <x v="9"/>
    <x v="3"/>
    <x v="2"/>
    <n v="15"/>
    <x v="0"/>
    <d v="2021-03-01T00:00:00"/>
    <x v="7"/>
    <n v="1982"/>
  </r>
  <r>
    <s v="9c066976-30e0-405e-9973-5c4342271a70"/>
    <x v="9"/>
    <x v="3"/>
    <x v="10"/>
    <n v="45"/>
    <x v="1"/>
    <s v="28-4-21"/>
    <x v="2"/>
    <n v="1978"/>
  </r>
  <r>
    <s v="9c066976-30e0-405e-9973-5c4342271a70"/>
    <x v="9"/>
    <x v="3"/>
    <x v="13"/>
    <n v="60"/>
    <x v="1"/>
    <d v="2021-11-03T00:00:00"/>
    <x v="4"/>
    <n v="2055"/>
  </r>
  <r>
    <s v="9c066976-30e0-405e-9973-5c4342271a70"/>
    <x v="9"/>
    <x v="3"/>
    <x v="15"/>
    <n v="72"/>
    <x v="1"/>
    <s v="28-2-21"/>
    <x v="6"/>
    <n v="1890"/>
  </r>
  <r>
    <s v="9c066976-30e0-405e-9973-5c4342271a70"/>
    <x v="9"/>
    <x v="3"/>
    <x v="10"/>
    <n v="45"/>
    <x v="1"/>
    <s v="16-8-20"/>
    <x v="3"/>
    <n v="2055"/>
  </r>
  <r>
    <s v="9c066976-30e0-405e-9973-5c4342271a70"/>
    <x v="9"/>
    <x v="3"/>
    <x v="4"/>
    <n v="35"/>
    <x v="2"/>
    <s v="20-7-20"/>
    <x v="0"/>
    <n v="2116"/>
  </r>
  <r>
    <s v="9c066976-30e0-405e-9973-5c4342271a70"/>
    <x v="9"/>
    <x v="3"/>
    <x v="6"/>
    <n v="5"/>
    <x v="0"/>
    <s v="25-9-20"/>
    <x v="8"/>
    <n v="1991"/>
  </r>
  <r>
    <s v="9c066976-30e0-405e-9973-5c4342271a70"/>
    <x v="9"/>
    <x v="3"/>
    <x v="11"/>
    <n v="12"/>
    <x v="0"/>
    <d v="2020-12-07T00:00:00"/>
    <x v="11"/>
    <n v="2099"/>
  </r>
  <r>
    <s v="9c066976-30e0-405e-9973-5c4342271a70"/>
    <x v="9"/>
    <x v="3"/>
    <x v="2"/>
    <n v="15"/>
    <x v="0"/>
    <d v="2020-02-08T00:00:00"/>
    <x v="6"/>
    <n v="1890"/>
  </r>
  <r>
    <s v="9c066976-30e0-405e-9973-5c4342271a70"/>
    <x v="9"/>
    <x v="3"/>
    <x v="4"/>
    <n v="35"/>
    <x v="2"/>
    <s v="29-12-20"/>
    <x v="11"/>
    <n v="2099"/>
  </r>
  <r>
    <s v="9c066976-30e0-405e-9973-5c4342271a70"/>
    <x v="9"/>
    <x v="3"/>
    <x v="7"/>
    <n v="65"/>
    <x v="1"/>
    <s v="13-7-20"/>
    <x v="0"/>
    <n v="2116"/>
  </r>
  <r>
    <s v="9c066976-30e0-405e-9973-5c4342271a70"/>
    <x v="9"/>
    <x v="3"/>
    <x v="10"/>
    <n v="45"/>
    <x v="1"/>
    <s v="27-12-20"/>
    <x v="11"/>
    <n v="2099"/>
  </r>
  <r>
    <s v="9c066976-30e0-405e-9973-5c4342271a70"/>
    <x v="9"/>
    <x v="3"/>
    <x v="0"/>
    <n v="0"/>
    <x v="0"/>
    <s v="25-10-20"/>
    <x v="10"/>
    <n v="2087"/>
  </r>
  <r>
    <s v="9c066976-30e0-405e-9973-5c4342271a70"/>
    <x v="9"/>
    <x v="3"/>
    <x v="0"/>
    <n v="0"/>
    <x v="0"/>
    <s v="14-9-20"/>
    <x v="8"/>
    <n v="1991"/>
  </r>
  <r>
    <s v="9c066976-30e0-405e-9973-5c4342271a70"/>
    <x v="9"/>
    <x v="3"/>
    <x v="9"/>
    <n v="75"/>
    <x v="1"/>
    <s v="23-8-20"/>
    <x v="3"/>
    <n v="2055"/>
  </r>
  <r>
    <s v="9c066976-30e0-405e-9973-5c4342271a70"/>
    <x v="9"/>
    <x v="3"/>
    <x v="15"/>
    <n v="72"/>
    <x v="1"/>
    <s v="25-6-20"/>
    <x v="1"/>
    <n v="2068"/>
  </r>
  <r>
    <s v="9c066976-30e0-405e-9973-5c4342271a70"/>
    <x v="9"/>
    <x v="3"/>
    <x v="12"/>
    <n v="50"/>
    <x v="1"/>
    <s v="24-1-21"/>
    <x v="5"/>
    <n v="2142"/>
  </r>
  <r>
    <s v="9c066976-30e0-405e-9973-5c4342271a70"/>
    <x v="9"/>
    <x v="3"/>
    <x v="0"/>
    <n v="0"/>
    <x v="0"/>
    <d v="2021-02-01T00:00:00"/>
    <x v="6"/>
    <n v="1890"/>
  </r>
  <r>
    <s v="9c066976-30e0-405e-9973-5c4342271a70"/>
    <x v="9"/>
    <x v="3"/>
    <x v="0"/>
    <n v="0"/>
    <x v="0"/>
    <s v="28-8-20"/>
    <x v="3"/>
    <n v="2055"/>
  </r>
  <r>
    <s v="9c066976-30e0-405e-9973-5c4342271a70"/>
    <x v="9"/>
    <x v="3"/>
    <x v="1"/>
    <n v="10"/>
    <x v="0"/>
    <s v="17-5-21"/>
    <x v="9"/>
    <n v="2110"/>
  </r>
  <r>
    <s v="9c066976-30e0-405e-9973-5c4342271a70"/>
    <x v="9"/>
    <x v="3"/>
    <x v="1"/>
    <n v="10"/>
    <x v="0"/>
    <d v="2020-03-08T00:00:00"/>
    <x v="7"/>
    <n v="1982"/>
  </r>
  <r>
    <s v="1934a201-0590-41af-bf40-5ddd6254d744"/>
    <x v="12"/>
    <x v="0"/>
    <x v="6"/>
    <n v="5"/>
    <x v="0"/>
    <s v="31-10-20"/>
    <x v="10"/>
    <n v="2087"/>
  </r>
  <r>
    <s v="1934a201-0590-41af-bf40-5ddd6254d744"/>
    <x v="12"/>
    <x v="0"/>
    <x v="14"/>
    <n v="70"/>
    <x v="1"/>
    <s v="17-7-20"/>
    <x v="0"/>
    <n v="2116"/>
  </r>
  <r>
    <s v="1934a201-0590-41af-bf40-5ddd6254d744"/>
    <x v="12"/>
    <x v="0"/>
    <x v="9"/>
    <n v="75"/>
    <x v="1"/>
    <s v="30-1-21"/>
    <x v="5"/>
    <n v="2142"/>
  </r>
  <r>
    <s v="1934a201-0590-41af-bf40-5ddd6254d744"/>
    <x v="12"/>
    <x v="0"/>
    <x v="0"/>
    <n v="0"/>
    <x v="0"/>
    <s v="25-4-21"/>
    <x v="2"/>
    <n v="1978"/>
  </r>
  <r>
    <s v="1934a201-0590-41af-bf40-5ddd6254d744"/>
    <x v="12"/>
    <x v="0"/>
    <x v="1"/>
    <n v="10"/>
    <x v="0"/>
    <s v="26-3-21"/>
    <x v="7"/>
    <n v="1982"/>
  </r>
  <r>
    <s v="1934a201-0590-41af-bf40-5ddd6254d744"/>
    <x v="12"/>
    <x v="0"/>
    <x v="0"/>
    <n v="0"/>
    <x v="0"/>
    <d v="2020-05-12T00:00:00"/>
    <x v="9"/>
    <n v="2110"/>
  </r>
  <r>
    <s v="1934a201-0590-41af-bf40-5ddd6254d744"/>
    <x v="12"/>
    <x v="0"/>
    <x v="13"/>
    <n v="60"/>
    <x v="1"/>
    <d v="2021-07-04T00:00:00"/>
    <x v="0"/>
    <n v="2116"/>
  </r>
  <r>
    <s v="1934a201-0590-41af-bf40-5ddd6254d744"/>
    <x v="12"/>
    <x v="0"/>
    <x v="5"/>
    <n v="70"/>
    <x v="1"/>
    <d v="2021-04-05T00:00:00"/>
    <x v="2"/>
    <n v="1978"/>
  </r>
  <r>
    <s v="1934a201-0590-41af-bf40-5ddd6254d744"/>
    <x v="12"/>
    <x v="0"/>
    <x v="12"/>
    <n v="50"/>
    <x v="1"/>
    <d v="2020-04-09T00:00:00"/>
    <x v="2"/>
    <n v="1978"/>
  </r>
  <r>
    <s v="1934a201-0590-41af-bf40-5ddd6254d744"/>
    <x v="12"/>
    <x v="0"/>
    <x v="9"/>
    <n v="75"/>
    <x v="1"/>
    <s v="31-10-20"/>
    <x v="10"/>
    <n v="2087"/>
  </r>
  <r>
    <s v="1934a201-0590-41af-bf40-5ddd6254d744"/>
    <x v="12"/>
    <x v="0"/>
    <x v="14"/>
    <n v="70"/>
    <x v="1"/>
    <s v="18-7-20"/>
    <x v="0"/>
    <n v="2116"/>
  </r>
  <r>
    <s v="1934a201-0590-41af-bf40-5ddd6254d744"/>
    <x v="12"/>
    <x v="0"/>
    <x v="14"/>
    <n v="70"/>
    <x v="1"/>
    <d v="2020-07-12T00:00:00"/>
    <x v="0"/>
    <n v="2116"/>
  </r>
  <r>
    <s v="1934a201-0590-41af-bf40-5ddd6254d744"/>
    <x v="12"/>
    <x v="0"/>
    <x v="5"/>
    <n v="70"/>
    <x v="1"/>
    <d v="2021-02-01T00:00:00"/>
    <x v="6"/>
    <n v="1890"/>
  </r>
  <r>
    <s v="1934a201-0590-41af-bf40-5ddd6254d744"/>
    <x v="12"/>
    <x v="0"/>
    <x v="13"/>
    <n v="60"/>
    <x v="1"/>
    <d v="2021-02-05T00:00:00"/>
    <x v="6"/>
    <n v="1890"/>
  </r>
  <r>
    <s v="1934a201-0590-41af-bf40-5ddd6254d744"/>
    <x v="12"/>
    <x v="0"/>
    <x v="4"/>
    <n v="35"/>
    <x v="2"/>
    <s v="23-2-21"/>
    <x v="6"/>
    <n v="1890"/>
  </r>
  <r>
    <s v="1934a201-0590-41af-bf40-5ddd6254d744"/>
    <x v="12"/>
    <x v="0"/>
    <x v="11"/>
    <n v="12"/>
    <x v="0"/>
    <s v="21-12-20"/>
    <x v="11"/>
    <n v="2099"/>
  </r>
  <r>
    <s v="1934a201-0590-41af-bf40-5ddd6254d744"/>
    <x v="12"/>
    <x v="0"/>
    <x v="8"/>
    <n v="20"/>
    <x v="2"/>
    <s v="27-9-20"/>
    <x v="8"/>
    <n v="1991"/>
  </r>
  <r>
    <s v="1934a201-0590-41af-bf40-5ddd6254d744"/>
    <x v="12"/>
    <x v="0"/>
    <x v="11"/>
    <n v="12"/>
    <x v="0"/>
    <d v="2021-10-06T00:00:00"/>
    <x v="10"/>
    <n v="2087"/>
  </r>
  <r>
    <s v="1934a201-0590-41af-bf40-5ddd6254d744"/>
    <x v="12"/>
    <x v="0"/>
    <x v="13"/>
    <n v="60"/>
    <x v="1"/>
    <s v="18-6-20"/>
    <x v="1"/>
    <n v="2068"/>
  </r>
  <r>
    <s v="1934a201-0590-41af-bf40-5ddd6254d744"/>
    <x v="12"/>
    <x v="0"/>
    <x v="6"/>
    <n v="5"/>
    <x v="0"/>
    <s v="22-3-21"/>
    <x v="7"/>
    <n v="1982"/>
  </r>
  <r>
    <s v="1934a201-0590-41af-bf40-5ddd6254d744"/>
    <x v="12"/>
    <x v="0"/>
    <x v="14"/>
    <n v="70"/>
    <x v="1"/>
    <s v="25-10-20"/>
    <x v="10"/>
    <n v="2087"/>
  </r>
  <r>
    <s v="1934a201-0590-41af-bf40-5ddd6254d744"/>
    <x v="12"/>
    <x v="0"/>
    <x v="9"/>
    <n v="75"/>
    <x v="1"/>
    <s v="21-9-20"/>
    <x v="8"/>
    <n v="1991"/>
  </r>
  <r>
    <s v="1934a201-0590-41af-bf40-5ddd6254d744"/>
    <x v="12"/>
    <x v="0"/>
    <x v="3"/>
    <n v="30"/>
    <x v="1"/>
    <s v="15-9-20"/>
    <x v="8"/>
    <n v="1991"/>
  </r>
  <r>
    <s v="1934a201-0590-41af-bf40-5ddd6254d744"/>
    <x v="12"/>
    <x v="0"/>
    <x v="12"/>
    <n v="50"/>
    <x v="1"/>
    <s v="13-4-21"/>
    <x v="2"/>
    <n v="1978"/>
  </r>
  <r>
    <s v="1934a201-0590-41af-bf40-5ddd6254d744"/>
    <x v="12"/>
    <x v="0"/>
    <x v="4"/>
    <n v="35"/>
    <x v="2"/>
    <s v="22-8-20"/>
    <x v="3"/>
    <n v="2055"/>
  </r>
  <r>
    <s v="1934a201-0590-41af-bf40-5ddd6254d744"/>
    <x v="12"/>
    <x v="0"/>
    <x v="12"/>
    <n v="50"/>
    <x v="1"/>
    <d v="2020-09-12T00:00:00"/>
    <x v="8"/>
    <n v="1991"/>
  </r>
  <r>
    <s v="1934a201-0590-41af-bf40-5ddd6254d744"/>
    <x v="12"/>
    <x v="0"/>
    <x v="1"/>
    <n v="10"/>
    <x v="0"/>
    <d v="2021-02-05T00:00:00"/>
    <x v="6"/>
    <n v="1890"/>
  </r>
  <r>
    <s v="1934a201-0590-41af-bf40-5ddd6254d744"/>
    <x v="12"/>
    <x v="0"/>
    <x v="14"/>
    <n v="70"/>
    <x v="1"/>
    <s v="29-10-20"/>
    <x v="10"/>
    <n v="2087"/>
  </r>
  <r>
    <s v="1934a201-0590-41af-bf40-5ddd6254d744"/>
    <x v="12"/>
    <x v="0"/>
    <x v="5"/>
    <n v="70"/>
    <x v="1"/>
    <d v="2021-10-01T00:00:00"/>
    <x v="10"/>
    <n v="2087"/>
  </r>
  <r>
    <s v="1934a201-0590-41af-bf40-5ddd6254d744"/>
    <x v="12"/>
    <x v="0"/>
    <x v="6"/>
    <n v="5"/>
    <x v="0"/>
    <s v="13-5-21"/>
    <x v="9"/>
    <n v="2110"/>
  </r>
  <r>
    <s v="1934a201-0590-41af-bf40-5ddd6254d744"/>
    <x v="12"/>
    <x v="0"/>
    <x v="0"/>
    <n v="0"/>
    <x v="0"/>
    <s v="23-5-21"/>
    <x v="9"/>
    <n v="2110"/>
  </r>
  <r>
    <s v="1934a201-0590-41af-bf40-5ddd6254d744"/>
    <x v="12"/>
    <x v="0"/>
    <x v="12"/>
    <n v="50"/>
    <x v="1"/>
    <s v="15-11-20"/>
    <x v="4"/>
    <n v="2055"/>
  </r>
  <r>
    <s v="279fdb2b-e9ca-4531-b55f-c8fe294083cd"/>
    <x v="1"/>
    <x v="1"/>
    <x v="8"/>
    <n v="20"/>
    <x v="2"/>
    <d v="2021-10-06T00:00:00"/>
    <x v="10"/>
    <n v="2087"/>
  </r>
  <r>
    <s v="279fdb2b-e9ca-4531-b55f-c8fe294083cd"/>
    <x v="1"/>
    <x v="1"/>
    <x v="10"/>
    <n v="45"/>
    <x v="1"/>
    <d v="2020-03-07T00:00:00"/>
    <x v="7"/>
    <n v="1982"/>
  </r>
  <r>
    <s v="279fdb2b-e9ca-4531-b55f-c8fe294083cd"/>
    <x v="1"/>
    <x v="1"/>
    <x v="10"/>
    <n v="45"/>
    <x v="1"/>
    <d v="2021-04-06T00:00:00"/>
    <x v="2"/>
    <n v="1978"/>
  </r>
  <r>
    <s v="279fdb2b-e9ca-4531-b55f-c8fe294083cd"/>
    <x v="1"/>
    <x v="1"/>
    <x v="13"/>
    <n v="60"/>
    <x v="1"/>
    <d v="2021-02-03T00:00:00"/>
    <x v="6"/>
    <n v="1890"/>
  </r>
  <r>
    <s v="279fdb2b-e9ca-4531-b55f-c8fe294083cd"/>
    <x v="1"/>
    <x v="1"/>
    <x v="3"/>
    <n v="30"/>
    <x v="1"/>
    <d v="2020-09-11T00:00:00"/>
    <x v="8"/>
    <n v="1991"/>
  </r>
  <r>
    <s v="279fdb2b-e9ca-4531-b55f-c8fe294083cd"/>
    <x v="1"/>
    <x v="1"/>
    <x v="15"/>
    <n v="72"/>
    <x v="1"/>
    <s v="21-11-20"/>
    <x v="4"/>
    <n v="2055"/>
  </r>
  <r>
    <s v="2297a93f-370d-47e7-8df3-3d464b3a0c0a"/>
    <x v="1"/>
    <x v="1"/>
    <x v="10"/>
    <n v="45"/>
    <x v="1"/>
    <d v="2021-01-02T00:00:00"/>
    <x v="5"/>
    <n v="2142"/>
  </r>
  <r>
    <s v="2297a93f-370d-47e7-8df3-3d464b3a0c0a"/>
    <x v="1"/>
    <x v="1"/>
    <x v="8"/>
    <n v="20"/>
    <x v="2"/>
    <d v="2020-01-11T00:00:00"/>
    <x v="5"/>
    <n v="2142"/>
  </r>
  <r>
    <s v="2297a93f-370d-47e7-8df3-3d464b3a0c0a"/>
    <x v="1"/>
    <x v="1"/>
    <x v="13"/>
    <n v="60"/>
    <x v="1"/>
    <d v="2020-01-07T00:00:00"/>
    <x v="5"/>
    <n v="2142"/>
  </r>
  <r>
    <s v="2297a93f-370d-47e7-8df3-3d464b3a0c0a"/>
    <x v="1"/>
    <x v="1"/>
    <x v="10"/>
    <n v="45"/>
    <x v="1"/>
    <s v="29-9-20"/>
    <x v="8"/>
    <n v="1991"/>
  </r>
  <r>
    <s v="2297a93f-370d-47e7-8df3-3d464b3a0c0a"/>
    <x v="1"/>
    <x v="1"/>
    <x v="6"/>
    <n v="5"/>
    <x v="0"/>
    <s v="13-11-20"/>
    <x v="4"/>
    <n v="2055"/>
  </r>
  <r>
    <s v="2297a93f-370d-47e7-8df3-3d464b3a0c0a"/>
    <x v="1"/>
    <x v="1"/>
    <x v="8"/>
    <n v="20"/>
    <x v="2"/>
    <s v="31-3-21"/>
    <x v="7"/>
    <n v="1982"/>
  </r>
  <r>
    <s v="2297a93f-370d-47e7-8df3-3d464b3a0c0a"/>
    <x v="1"/>
    <x v="1"/>
    <x v="2"/>
    <n v="15"/>
    <x v="0"/>
    <d v="2020-01-12T00:00:00"/>
    <x v="5"/>
    <n v="2142"/>
  </r>
  <r>
    <s v="2297a93f-370d-47e7-8df3-3d464b3a0c0a"/>
    <x v="1"/>
    <x v="1"/>
    <x v="11"/>
    <n v="12"/>
    <x v="0"/>
    <s v="30-8-20"/>
    <x v="3"/>
    <n v="2055"/>
  </r>
  <r>
    <s v="2297a93f-370d-47e7-8df3-3d464b3a0c0a"/>
    <x v="1"/>
    <x v="1"/>
    <x v="15"/>
    <n v="72"/>
    <x v="1"/>
    <s v="21-4-21"/>
    <x v="2"/>
    <n v="1978"/>
  </r>
  <r>
    <s v="2297a93f-370d-47e7-8df3-3d464b3a0c0a"/>
    <x v="1"/>
    <x v="1"/>
    <x v="11"/>
    <n v="12"/>
    <x v="0"/>
    <s v="26-7-20"/>
    <x v="0"/>
    <n v="2116"/>
  </r>
  <r>
    <s v="2297a93f-370d-47e7-8df3-3d464b3a0c0a"/>
    <x v="1"/>
    <x v="1"/>
    <x v="14"/>
    <n v="70"/>
    <x v="1"/>
    <s v="21-7-20"/>
    <x v="0"/>
    <n v="2116"/>
  </r>
  <r>
    <s v="2297a93f-370d-47e7-8df3-3d464b3a0c0a"/>
    <x v="1"/>
    <x v="1"/>
    <x v="1"/>
    <n v="10"/>
    <x v="0"/>
    <s v="17-3-21"/>
    <x v="7"/>
    <n v="1982"/>
  </r>
  <r>
    <s v="2297a93f-370d-47e7-8df3-3d464b3a0c0a"/>
    <x v="1"/>
    <x v="1"/>
    <x v="10"/>
    <n v="45"/>
    <x v="1"/>
    <s v="23-12-20"/>
    <x v="11"/>
    <n v="2099"/>
  </r>
  <r>
    <s v="2297a93f-370d-47e7-8df3-3d464b3a0c0a"/>
    <x v="1"/>
    <x v="1"/>
    <x v="9"/>
    <n v="75"/>
    <x v="1"/>
    <s v="31-5-21"/>
    <x v="9"/>
    <n v="2110"/>
  </r>
  <r>
    <s v="25290b06-ca05-43eb-8e54-e345a41ddba7"/>
    <x v="12"/>
    <x v="0"/>
    <x v="14"/>
    <n v="70"/>
    <x v="1"/>
    <s v="17-2-21"/>
    <x v="6"/>
    <n v="1890"/>
  </r>
  <r>
    <s v="25290b06-ca05-43eb-8e54-e345a41ddba7"/>
    <x v="12"/>
    <x v="0"/>
    <x v="12"/>
    <n v="50"/>
    <x v="1"/>
    <d v="2021-05-01T00:00:00"/>
    <x v="9"/>
    <n v="2110"/>
  </r>
  <r>
    <s v="25290b06-ca05-43eb-8e54-e345a41ddba7"/>
    <x v="12"/>
    <x v="0"/>
    <x v="14"/>
    <n v="70"/>
    <x v="1"/>
    <d v="2021-07-04T00:00:00"/>
    <x v="0"/>
    <n v="2116"/>
  </r>
  <r>
    <s v="25290b06-ca05-43eb-8e54-e345a41ddba7"/>
    <x v="12"/>
    <x v="0"/>
    <x v="4"/>
    <n v="35"/>
    <x v="2"/>
    <d v="2020-02-12T00:00:00"/>
    <x v="6"/>
    <n v="1890"/>
  </r>
  <r>
    <s v="25290b06-ca05-43eb-8e54-e345a41ddba7"/>
    <x v="12"/>
    <x v="0"/>
    <x v="7"/>
    <n v="65"/>
    <x v="1"/>
    <d v="2021-04-01T00:00:00"/>
    <x v="2"/>
    <n v="1978"/>
  </r>
  <r>
    <s v="25290b06-ca05-43eb-8e54-e345a41ddba7"/>
    <x v="12"/>
    <x v="0"/>
    <x v="13"/>
    <n v="60"/>
    <x v="1"/>
    <d v="2021-02-02T00:00:00"/>
    <x v="6"/>
    <n v="1890"/>
  </r>
  <r>
    <s v="25290b06-ca05-43eb-8e54-e345a41ddba7"/>
    <x v="12"/>
    <x v="0"/>
    <x v="11"/>
    <n v="12"/>
    <x v="0"/>
    <d v="2020-11-07T00:00:00"/>
    <x v="4"/>
    <n v="2055"/>
  </r>
  <r>
    <s v="25290b06-ca05-43eb-8e54-e345a41ddba7"/>
    <x v="12"/>
    <x v="0"/>
    <x v="3"/>
    <n v="30"/>
    <x v="1"/>
    <s v="14-12-20"/>
    <x v="11"/>
    <n v="2099"/>
  </r>
  <r>
    <s v="25290b06-ca05-43eb-8e54-e345a41ddba7"/>
    <x v="12"/>
    <x v="0"/>
    <x v="9"/>
    <n v="75"/>
    <x v="1"/>
    <s v="13-9-20"/>
    <x v="8"/>
    <n v="1991"/>
  </r>
  <r>
    <s v="25290b06-ca05-43eb-8e54-e345a41ddba7"/>
    <x v="12"/>
    <x v="0"/>
    <x v="9"/>
    <n v="75"/>
    <x v="1"/>
    <d v="2020-01-12T00:00:00"/>
    <x v="5"/>
    <n v="2142"/>
  </r>
  <r>
    <s v="25290b06-ca05-43eb-8e54-e345a41ddba7"/>
    <x v="12"/>
    <x v="0"/>
    <x v="7"/>
    <n v="65"/>
    <x v="1"/>
    <s v="21-8-20"/>
    <x v="3"/>
    <n v="2055"/>
  </r>
  <r>
    <s v="25290b06-ca05-43eb-8e54-e345a41ddba7"/>
    <x v="12"/>
    <x v="0"/>
    <x v="14"/>
    <n v="70"/>
    <x v="1"/>
    <s v="17-11-20"/>
    <x v="4"/>
    <n v="2055"/>
  </r>
  <r>
    <s v="25290b06-ca05-43eb-8e54-e345a41ddba7"/>
    <x v="12"/>
    <x v="0"/>
    <x v="15"/>
    <n v="72"/>
    <x v="1"/>
    <d v="2021-04-01T00:00:00"/>
    <x v="2"/>
    <n v="1978"/>
  </r>
  <r>
    <s v="25290b06-ca05-43eb-8e54-e345a41ddba7"/>
    <x v="12"/>
    <x v="0"/>
    <x v="2"/>
    <n v="15"/>
    <x v="0"/>
    <s v="30-8-20"/>
    <x v="3"/>
    <n v="2055"/>
  </r>
  <r>
    <s v="25290b06-ca05-43eb-8e54-e345a41ddba7"/>
    <x v="12"/>
    <x v="0"/>
    <x v="15"/>
    <n v="72"/>
    <x v="1"/>
    <d v="2020-11-08T00:00:00"/>
    <x v="4"/>
    <n v="2055"/>
  </r>
  <r>
    <s v="25290b06-ca05-43eb-8e54-e345a41ddba7"/>
    <x v="12"/>
    <x v="0"/>
    <x v="13"/>
    <n v="60"/>
    <x v="1"/>
    <d v="2020-10-08T00:00:00"/>
    <x v="10"/>
    <n v="2087"/>
  </r>
  <r>
    <s v="25290b06-ca05-43eb-8e54-e345a41ddba7"/>
    <x v="12"/>
    <x v="0"/>
    <x v="2"/>
    <n v="15"/>
    <x v="0"/>
    <s v="16-11-20"/>
    <x v="4"/>
    <n v="2055"/>
  </r>
  <r>
    <s v="25290b06-ca05-43eb-8e54-e345a41ddba7"/>
    <x v="12"/>
    <x v="0"/>
    <x v="12"/>
    <n v="50"/>
    <x v="1"/>
    <d v="2021-06-05T00:00:00"/>
    <x v="1"/>
    <n v="2068"/>
  </r>
  <r>
    <s v="25290b06-ca05-43eb-8e54-e345a41ddba7"/>
    <x v="12"/>
    <x v="0"/>
    <x v="2"/>
    <n v="15"/>
    <x v="0"/>
    <d v="2021-12-05T00:00:00"/>
    <x v="11"/>
    <n v="2099"/>
  </r>
  <r>
    <s v="25290b06-ca05-43eb-8e54-e345a41ddba7"/>
    <x v="12"/>
    <x v="0"/>
    <x v="8"/>
    <n v="20"/>
    <x v="2"/>
    <s v="16-12-20"/>
    <x v="11"/>
    <n v="2099"/>
  </r>
  <r>
    <s v="25290b06-ca05-43eb-8e54-e345a41ddba7"/>
    <x v="12"/>
    <x v="0"/>
    <x v="5"/>
    <n v="70"/>
    <x v="1"/>
    <d v="2020-11-10T00:00:00"/>
    <x v="4"/>
    <n v="2055"/>
  </r>
  <r>
    <s v="25290b06-ca05-43eb-8e54-e345a41ddba7"/>
    <x v="12"/>
    <x v="0"/>
    <x v="15"/>
    <n v="72"/>
    <x v="1"/>
    <s v="13-7-20"/>
    <x v="0"/>
    <n v="2116"/>
  </r>
  <r>
    <s v="25290b06-ca05-43eb-8e54-e345a41ddba7"/>
    <x v="12"/>
    <x v="0"/>
    <x v="3"/>
    <n v="30"/>
    <x v="1"/>
    <s v="27-4-21"/>
    <x v="2"/>
    <n v="1978"/>
  </r>
  <r>
    <s v="25290b06-ca05-43eb-8e54-e345a41ddba7"/>
    <x v="12"/>
    <x v="0"/>
    <x v="7"/>
    <n v="65"/>
    <x v="1"/>
    <s v="13-10-20"/>
    <x v="10"/>
    <n v="2087"/>
  </r>
  <r>
    <s v="25290b06-ca05-43eb-8e54-e345a41ddba7"/>
    <x v="12"/>
    <x v="0"/>
    <x v="3"/>
    <n v="30"/>
    <x v="1"/>
    <s v="30-11-20"/>
    <x v="4"/>
    <n v="2055"/>
  </r>
  <r>
    <s v="25290b06-ca05-43eb-8e54-e345a41ddba7"/>
    <x v="12"/>
    <x v="0"/>
    <x v="15"/>
    <n v="72"/>
    <x v="1"/>
    <s v="20-11-20"/>
    <x v="4"/>
    <n v="2055"/>
  </r>
  <r>
    <s v="25290b06-ca05-43eb-8e54-e345a41ddba7"/>
    <x v="12"/>
    <x v="0"/>
    <x v="9"/>
    <n v="75"/>
    <x v="1"/>
    <d v="2021-11-01T00:00:00"/>
    <x v="4"/>
    <n v="2055"/>
  </r>
  <r>
    <s v="25290b06-ca05-43eb-8e54-e345a41ddba7"/>
    <x v="12"/>
    <x v="0"/>
    <x v="7"/>
    <n v="65"/>
    <x v="1"/>
    <s v="29-8-20"/>
    <x v="3"/>
    <n v="2055"/>
  </r>
  <r>
    <s v="25290b06-ca05-43eb-8e54-e345a41ddba7"/>
    <x v="12"/>
    <x v="0"/>
    <x v="13"/>
    <n v="60"/>
    <x v="1"/>
    <s v="26-5-21"/>
    <x v="9"/>
    <n v="2110"/>
  </r>
  <r>
    <s v="25290b06-ca05-43eb-8e54-e345a41ddba7"/>
    <x v="12"/>
    <x v="0"/>
    <x v="6"/>
    <n v="5"/>
    <x v="0"/>
    <s v="30-7-20"/>
    <x v="0"/>
    <n v="2116"/>
  </r>
  <r>
    <s v="25290b06-ca05-43eb-8e54-e345a41ddba7"/>
    <x v="12"/>
    <x v="0"/>
    <x v="7"/>
    <n v="65"/>
    <x v="1"/>
    <d v="2021-11-04T00:00:00"/>
    <x v="4"/>
    <n v="2055"/>
  </r>
  <r>
    <s v="25290b06-ca05-43eb-8e54-e345a41ddba7"/>
    <x v="12"/>
    <x v="0"/>
    <x v="9"/>
    <n v="75"/>
    <x v="1"/>
    <d v="2020-10-08T00:00:00"/>
    <x v="10"/>
    <n v="2087"/>
  </r>
  <r>
    <s v="25290b06-ca05-43eb-8e54-e345a41ddba7"/>
    <x v="12"/>
    <x v="0"/>
    <x v="6"/>
    <n v="5"/>
    <x v="0"/>
    <d v="2020-03-07T00:00:00"/>
    <x v="7"/>
    <n v="1982"/>
  </r>
  <r>
    <s v="25290b06-ca05-43eb-8e54-e345a41ddba7"/>
    <x v="12"/>
    <x v="0"/>
    <x v="10"/>
    <n v="45"/>
    <x v="1"/>
    <s v="17-8-20"/>
    <x v="3"/>
    <n v="2055"/>
  </r>
  <r>
    <s v="0411a1da-97e1-44b6-945d-06b4682ba802"/>
    <x v="2"/>
    <x v="3"/>
    <x v="9"/>
    <n v="75"/>
    <x v="1"/>
    <d v="2021-10-05T00:00:00"/>
    <x v="10"/>
    <n v="2087"/>
  </r>
  <r>
    <s v="0411a1da-97e1-44b6-945d-06b4682ba802"/>
    <x v="2"/>
    <x v="3"/>
    <x v="6"/>
    <n v="5"/>
    <x v="0"/>
    <s v="18-2-21"/>
    <x v="6"/>
    <n v="1890"/>
  </r>
  <r>
    <s v="0411a1da-97e1-44b6-945d-06b4682ba802"/>
    <x v="2"/>
    <x v="3"/>
    <x v="3"/>
    <n v="30"/>
    <x v="1"/>
    <d v="2020-03-10T00:00:00"/>
    <x v="7"/>
    <n v="1982"/>
  </r>
  <r>
    <s v="0411a1da-97e1-44b6-945d-06b4682ba802"/>
    <x v="2"/>
    <x v="3"/>
    <x v="6"/>
    <n v="5"/>
    <x v="0"/>
    <s v="21-4-21"/>
    <x v="2"/>
    <n v="1978"/>
  </r>
  <r>
    <s v="0411a1da-97e1-44b6-945d-06b4682ba802"/>
    <x v="2"/>
    <x v="3"/>
    <x v="7"/>
    <n v="65"/>
    <x v="1"/>
    <d v="2021-09-06T00:00:00"/>
    <x v="8"/>
    <n v="1991"/>
  </r>
  <r>
    <s v="0411a1da-97e1-44b6-945d-06b4682ba802"/>
    <x v="2"/>
    <x v="3"/>
    <x v="9"/>
    <n v="75"/>
    <x v="1"/>
    <s v="17-9-20"/>
    <x v="8"/>
    <n v="1991"/>
  </r>
  <r>
    <s v="0411a1da-97e1-44b6-945d-06b4682ba802"/>
    <x v="2"/>
    <x v="3"/>
    <x v="14"/>
    <n v="70"/>
    <x v="1"/>
    <s v="26-11-20"/>
    <x v="4"/>
    <n v="2055"/>
  </r>
  <r>
    <s v="0411a1da-97e1-44b6-945d-06b4682ba802"/>
    <x v="2"/>
    <x v="3"/>
    <x v="12"/>
    <n v="50"/>
    <x v="1"/>
    <d v="2021-01-03T00:00:00"/>
    <x v="5"/>
    <n v="2142"/>
  </r>
  <r>
    <s v="0411a1da-97e1-44b6-945d-06b4682ba802"/>
    <x v="2"/>
    <x v="3"/>
    <x v="8"/>
    <n v="20"/>
    <x v="2"/>
    <s v="23-3-21"/>
    <x v="7"/>
    <n v="1982"/>
  </r>
  <r>
    <s v="0411a1da-97e1-44b6-945d-06b4682ba802"/>
    <x v="2"/>
    <x v="3"/>
    <x v="15"/>
    <n v="72"/>
    <x v="1"/>
    <d v="2021-10-04T00:00:00"/>
    <x v="10"/>
    <n v="2087"/>
  </r>
  <r>
    <s v="0411a1da-97e1-44b6-945d-06b4682ba802"/>
    <x v="2"/>
    <x v="3"/>
    <x v="7"/>
    <n v="65"/>
    <x v="1"/>
    <d v="2021-11-02T00:00:00"/>
    <x v="4"/>
    <n v="2055"/>
  </r>
  <r>
    <s v="0411a1da-97e1-44b6-945d-06b4682ba802"/>
    <x v="2"/>
    <x v="3"/>
    <x v="8"/>
    <n v="20"/>
    <x v="2"/>
    <d v="2020-07-11T00:00:00"/>
    <x v="0"/>
    <n v="2116"/>
  </r>
  <r>
    <s v="0411a1da-97e1-44b6-945d-06b4682ba802"/>
    <x v="2"/>
    <x v="3"/>
    <x v="15"/>
    <n v="72"/>
    <x v="1"/>
    <s v="24-5-21"/>
    <x v="9"/>
    <n v="2110"/>
  </r>
  <r>
    <s v="0411a1da-97e1-44b6-945d-06b4682ba802"/>
    <x v="2"/>
    <x v="3"/>
    <x v="10"/>
    <n v="45"/>
    <x v="1"/>
    <s v="19-4-21"/>
    <x v="2"/>
    <n v="1978"/>
  </r>
  <r>
    <s v="0411a1da-97e1-44b6-945d-06b4682ba802"/>
    <x v="2"/>
    <x v="3"/>
    <x v="11"/>
    <n v="12"/>
    <x v="0"/>
    <s v="29-6-20"/>
    <x v="1"/>
    <n v="2068"/>
  </r>
  <r>
    <s v="0411a1da-97e1-44b6-945d-06b4682ba802"/>
    <x v="2"/>
    <x v="3"/>
    <x v="14"/>
    <n v="70"/>
    <x v="1"/>
    <s v="28-3-21"/>
    <x v="7"/>
    <n v="1982"/>
  </r>
  <r>
    <s v="0411a1da-97e1-44b6-945d-06b4682ba802"/>
    <x v="2"/>
    <x v="3"/>
    <x v="1"/>
    <n v="10"/>
    <x v="0"/>
    <s v="21-5-21"/>
    <x v="9"/>
    <n v="2110"/>
  </r>
  <r>
    <s v="0411a1da-97e1-44b6-945d-06b4682ba802"/>
    <x v="2"/>
    <x v="3"/>
    <x v="12"/>
    <n v="50"/>
    <x v="1"/>
    <s v="18-3-21"/>
    <x v="7"/>
    <n v="1982"/>
  </r>
  <r>
    <s v="0411a1da-97e1-44b6-945d-06b4682ba802"/>
    <x v="2"/>
    <x v="3"/>
    <x v="15"/>
    <n v="72"/>
    <x v="1"/>
    <s v="23-11-20"/>
    <x v="4"/>
    <n v="2055"/>
  </r>
  <r>
    <s v="0411a1da-97e1-44b6-945d-06b4682ba802"/>
    <x v="2"/>
    <x v="3"/>
    <x v="15"/>
    <n v="72"/>
    <x v="1"/>
    <s v="17-8-20"/>
    <x v="3"/>
    <n v="2055"/>
  </r>
  <r>
    <s v="0411a1da-97e1-44b6-945d-06b4682ba802"/>
    <x v="2"/>
    <x v="3"/>
    <x v="13"/>
    <n v="60"/>
    <x v="1"/>
    <s v="15-11-20"/>
    <x v="4"/>
    <n v="2055"/>
  </r>
  <r>
    <s v="0411a1da-97e1-44b6-945d-06b4682ba802"/>
    <x v="2"/>
    <x v="3"/>
    <x v="14"/>
    <n v="70"/>
    <x v="1"/>
    <s v="27-1-21"/>
    <x v="5"/>
    <n v="2142"/>
  </r>
  <r>
    <s v="0411a1da-97e1-44b6-945d-06b4682ba802"/>
    <x v="2"/>
    <x v="3"/>
    <x v="7"/>
    <n v="65"/>
    <x v="1"/>
    <d v="2021-05-06T00:00:00"/>
    <x v="9"/>
    <n v="2110"/>
  </r>
  <r>
    <s v="0411a1da-97e1-44b6-945d-06b4682ba802"/>
    <x v="2"/>
    <x v="3"/>
    <x v="1"/>
    <n v="10"/>
    <x v="0"/>
    <s v="25-5-21"/>
    <x v="9"/>
    <n v="2110"/>
  </r>
  <r>
    <s v="0411a1da-97e1-44b6-945d-06b4682ba802"/>
    <x v="2"/>
    <x v="3"/>
    <x v="11"/>
    <n v="12"/>
    <x v="0"/>
    <d v="2021-01-02T00:00:00"/>
    <x v="5"/>
    <n v="2142"/>
  </r>
  <r>
    <s v="0411a1da-97e1-44b6-945d-06b4682ba802"/>
    <x v="2"/>
    <x v="3"/>
    <x v="7"/>
    <n v="65"/>
    <x v="1"/>
    <s v="25-2-21"/>
    <x v="6"/>
    <n v="1890"/>
  </r>
  <r>
    <s v="0411a1da-97e1-44b6-945d-06b4682ba802"/>
    <x v="2"/>
    <x v="3"/>
    <x v="3"/>
    <n v="30"/>
    <x v="1"/>
    <s v="22-7-20"/>
    <x v="0"/>
    <n v="2116"/>
  </r>
  <r>
    <s v="0411a1da-97e1-44b6-945d-06b4682ba802"/>
    <x v="2"/>
    <x v="3"/>
    <x v="15"/>
    <n v="72"/>
    <x v="1"/>
    <s v="16-6-21"/>
    <x v="1"/>
    <n v="2068"/>
  </r>
  <r>
    <s v="0411a1da-97e1-44b6-945d-06b4682ba802"/>
    <x v="2"/>
    <x v="3"/>
    <x v="13"/>
    <n v="60"/>
    <x v="1"/>
    <d v="2020-12-11T00:00:00"/>
    <x v="11"/>
    <n v="2099"/>
  </r>
  <r>
    <s v="0411a1da-97e1-44b6-945d-06b4682ba802"/>
    <x v="2"/>
    <x v="3"/>
    <x v="12"/>
    <n v="50"/>
    <x v="1"/>
    <d v="2020-06-09T00:00:00"/>
    <x v="1"/>
    <n v="2068"/>
  </r>
  <r>
    <s v="0411a1da-97e1-44b6-945d-06b4682ba802"/>
    <x v="2"/>
    <x v="3"/>
    <x v="5"/>
    <n v="70"/>
    <x v="1"/>
    <s v="30-3-21"/>
    <x v="7"/>
    <n v="1982"/>
  </r>
  <r>
    <s v="ef802d01-6269-4d21-9159-f1386c75e789"/>
    <x v="2"/>
    <x v="0"/>
    <x v="1"/>
    <n v="10"/>
    <x v="0"/>
    <d v="2020-04-12T00:00:00"/>
    <x v="2"/>
    <n v="1978"/>
  </r>
  <r>
    <s v="ef802d01-6269-4d21-9159-f1386c75e789"/>
    <x v="2"/>
    <x v="0"/>
    <x v="3"/>
    <n v="30"/>
    <x v="1"/>
    <d v="2021-09-03T00:00:00"/>
    <x v="8"/>
    <n v="1991"/>
  </r>
  <r>
    <s v="ef802d01-6269-4d21-9159-f1386c75e789"/>
    <x v="2"/>
    <x v="0"/>
    <x v="0"/>
    <n v="0"/>
    <x v="0"/>
    <s v="25-8-20"/>
    <x v="3"/>
    <n v="2055"/>
  </r>
  <r>
    <s v="ef802d01-6269-4d21-9159-f1386c75e789"/>
    <x v="2"/>
    <x v="0"/>
    <x v="12"/>
    <n v="50"/>
    <x v="1"/>
    <s v="13-4-21"/>
    <x v="2"/>
    <n v="1978"/>
  </r>
  <r>
    <s v="ef802d01-6269-4d21-9159-f1386c75e789"/>
    <x v="2"/>
    <x v="0"/>
    <x v="6"/>
    <n v="5"/>
    <x v="0"/>
    <s v="23-10-20"/>
    <x v="10"/>
    <n v="2087"/>
  </r>
  <r>
    <s v="ef802d01-6269-4d21-9159-f1386c75e789"/>
    <x v="2"/>
    <x v="0"/>
    <x v="4"/>
    <n v="35"/>
    <x v="2"/>
    <s v="26-10-20"/>
    <x v="10"/>
    <n v="2087"/>
  </r>
  <r>
    <s v="ef802d01-6269-4d21-9159-f1386c75e789"/>
    <x v="2"/>
    <x v="0"/>
    <x v="1"/>
    <n v="10"/>
    <x v="0"/>
    <s v="14-10-20"/>
    <x v="10"/>
    <n v="2087"/>
  </r>
  <r>
    <s v="ef802d01-6269-4d21-9159-f1386c75e789"/>
    <x v="2"/>
    <x v="0"/>
    <x v="4"/>
    <n v="35"/>
    <x v="2"/>
    <d v="2021-09-03T00:00:00"/>
    <x v="8"/>
    <n v="1991"/>
  </r>
  <r>
    <s v="ef802d01-6269-4d21-9159-f1386c75e789"/>
    <x v="2"/>
    <x v="0"/>
    <x v="8"/>
    <n v="20"/>
    <x v="2"/>
    <s v="16-6-21"/>
    <x v="1"/>
    <n v="2068"/>
  </r>
  <r>
    <s v="ef802d01-6269-4d21-9159-f1386c75e789"/>
    <x v="2"/>
    <x v="0"/>
    <x v="10"/>
    <n v="45"/>
    <x v="1"/>
    <s v="21-1-21"/>
    <x v="5"/>
    <n v="2142"/>
  </r>
  <r>
    <s v="ef802d01-6269-4d21-9159-f1386c75e789"/>
    <x v="2"/>
    <x v="0"/>
    <x v="7"/>
    <n v="65"/>
    <x v="1"/>
    <d v="2020-10-11T00:00:00"/>
    <x v="10"/>
    <n v="2087"/>
  </r>
  <r>
    <s v="ee18c383-1e7a-4507-9e78-1061da09143a"/>
    <x v="12"/>
    <x v="3"/>
    <x v="14"/>
    <n v="70"/>
    <x v="1"/>
    <d v="2020-08-12T00:00:00"/>
    <x v="3"/>
    <n v="2055"/>
  </r>
  <r>
    <s v="ee18c383-1e7a-4507-9e78-1061da09143a"/>
    <x v="12"/>
    <x v="3"/>
    <x v="14"/>
    <n v="70"/>
    <x v="1"/>
    <d v="2021-03-03T00:00:00"/>
    <x v="7"/>
    <n v="1982"/>
  </r>
  <r>
    <s v="ee18c383-1e7a-4507-9e78-1061da09143a"/>
    <x v="12"/>
    <x v="3"/>
    <x v="14"/>
    <n v="70"/>
    <x v="1"/>
    <s v="25-7-20"/>
    <x v="0"/>
    <n v="2116"/>
  </r>
  <r>
    <s v="ee18c383-1e7a-4507-9e78-1061da09143a"/>
    <x v="12"/>
    <x v="3"/>
    <x v="14"/>
    <n v="70"/>
    <x v="1"/>
    <d v="2020-02-08T00:00:00"/>
    <x v="6"/>
    <n v="1890"/>
  </r>
  <r>
    <s v="ee18c383-1e7a-4507-9e78-1061da09143a"/>
    <x v="12"/>
    <x v="3"/>
    <x v="4"/>
    <n v="35"/>
    <x v="2"/>
    <s v="15-11-20"/>
    <x v="4"/>
    <n v="2055"/>
  </r>
  <r>
    <s v="ee18c383-1e7a-4507-9e78-1061da09143a"/>
    <x v="12"/>
    <x v="3"/>
    <x v="9"/>
    <n v="75"/>
    <x v="1"/>
    <d v="2021-06-01T00:00:00"/>
    <x v="1"/>
    <n v="2068"/>
  </r>
  <r>
    <s v="ee18c383-1e7a-4507-9e78-1061da09143a"/>
    <x v="12"/>
    <x v="3"/>
    <x v="2"/>
    <n v="15"/>
    <x v="0"/>
    <s v="31-8-20"/>
    <x v="3"/>
    <n v="2055"/>
  </r>
  <r>
    <s v="ee18c383-1e7a-4507-9e78-1061da09143a"/>
    <x v="12"/>
    <x v="3"/>
    <x v="7"/>
    <n v="65"/>
    <x v="1"/>
    <d v="2021-05-03T00:00:00"/>
    <x v="9"/>
    <n v="2110"/>
  </r>
  <r>
    <s v="ee18c383-1e7a-4507-9e78-1061da09143a"/>
    <x v="12"/>
    <x v="3"/>
    <x v="3"/>
    <n v="30"/>
    <x v="1"/>
    <s v="19-8-20"/>
    <x v="3"/>
    <n v="2055"/>
  </r>
  <r>
    <s v="ee18c383-1e7a-4507-9e78-1061da09143a"/>
    <x v="12"/>
    <x v="3"/>
    <x v="0"/>
    <n v="0"/>
    <x v="0"/>
    <s v="26-8-20"/>
    <x v="3"/>
    <n v="2055"/>
  </r>
  <r>
    <s v="ee18c383-1e7a-4507-9e78-1061da09143a"/>
    <x v="12"/>
    <x v="3"/>
    <x v="0"/>
    <n v="0"/>
    <x v="0"/>
    <d v="2020-02-11T00:00:00"/>
    <x v="6"/>
    <n v="1890"/>
  </r>
  <r>
    <s v="ee18c383-1e7a-4507-9e78-1061da09143a"/>
    <x v="12"/>
    <x v="3"/>
    <x v="9"/>
    <n v="75"/>
    <x v="1"/>
    <s v="18-6-21"/>
    <x v="1"/>
    <n v="2068"/>
  </r>
  <r>
    <s v="ee18c383-1e7a-4507-9e78-1061da09143a"/>
    <x v="12"/>
    <x v="3"/>
    <x v="4"/>
    <n v="35"/>
    <x v="2"/>
    <d v="2021-10-03T00:00:00"/>
    <x v="10"/>
    <n v="2087"/>
  </r>
  <r>
    <s v="ee18c383-1e7a-4507-9e78-1061da09143a"/>
    <x v="12"/>
    <x v="3"/>
    <x v="12"/>
    <n v="50"/>
    <x v="1"/>
    <d v="2021-10-05T00:00:00"/>
    <x v="10"/>
    <n v="2087"/>
  </r>
  <r>
    <s v="ee18c383-1e7a-4507-9e78-1061da09143a"/>
    <x v="12"/>
    <x v="3"/>
    <x v="1"/>
    <n v="10"/>
    <x v="0"/>
    <s v="16-6-21"/>
    <x v="1"/>
    <n v="2068"/>
  </r>
  <r>
    <s v="ee18c383-1e7a-4507-9e78-1061da09143a"/>
    <x v="12"/>
    <x v="3"/>
    <x v="12"/>
    <n v="50"/>
    <x v="1"/>
    <s v="27-10-20"/>
    <x v="10"/>
    <n v="2087"/>
  </r>
  <r>
    <s v="ee18c383-1e7a-4507-9e78-1061da09143a"/>
    <x v="12"/>
    <x v="3"/>
    <x v="12"/>
    <n v="50"/>
    <x v="1"/>
    <s v="19-1-21"/>
    <x v="5"/>
    <n v="2142"/>
  </r>
  <r>
    <s v="ee18c383-1e7a-4507-9e78-1061da09143a"/>
    <x v="12"/>
    <x v="3"/>
    <x v="9"/>
    <n v="75"/>
    <x v="1"/>
    <d v="2021-10-05T00:00:00"/>
    <x v="10"/>
    <n v="2087"/>
  </r>
  <r>
    <s v="ee18c383-1e7a-4507-9e78-1061da09143a"/>
    <x v="12"/>
    <x v="3"/>
    <x v="1"/>
    <n v="10"/>
    <x v="0"/>
    <d v="2020-09-07T00:00:00"/>
    <x v="8"/>
    <n v="1991"/>
  </r>
  <r>
    <s v="ee18c383-1e7a-4507-9e78-1061da09143a"/>
    <x v="12"/>
    <x v="3"/>
    <x v="7"/>
    <n v="65"/>
    <x v="1"/>
    <s v="23-10-20"/>
    <x v="10"/>
    <n v="2087"/>
  </r>
  <r>
    <s v="ee18c383-1e7a-4507-9e78-1061da09143a"/>
    <x v="12"/>
    <x v="3"/>
    <x v="12"/>
    <n v="50"/>
    <x v="1"/>
    <s v="24-9-20"/>
    <x v="8"/>
    <n v="1991"/>
  </r>
  <r>
    <s v="ee18c383-1e7a-4507-9e78-1061da09143a"/>
    <x v="12"/>
    <x v="3"/>
    <x v="1"/>
    <n v="10"/>
    <x v="0"/>
    <s v="15-1-21"/>
    <x v="5"/>
    <n v="2142"/>
  </r>
  <r>
    <s v="ee18c383-1e7a-4507-9e78-1061da09143a"/>
    <x v="12"/>
    <x v="3"/>
    <x v="15"/>
    <n v="72"/>
    <x v="1"/>
    <d v="2021-10-06T00:00:00"/>
    <x v="10"/>
    <n v="2087"/>
  </r>
  <r>
    <s v="ee18c383-1e7a-4507-9e78-1061da09143a"/>
    <x v="12"/>
    <x v="3"/>
    <x v="13"/>
    <n v="60"/>
    <x v="1"/>
    <s v="29-1-21"/>
    <x v="5"/>
    <n v="2142"/>
  </r>
  <r>
    <s v="ee18c383-1e7a-4507-9e78-1061da09143a"/>
    <x v="12"/>
    <x v="3"/>
    <x v="2"/>
    <n v="15"/>
    <x v="0"/>
    <s v="13-4-21"/>
    <x v="2"/>
    <n v="1978"/>
  </r>
  <r>
    <s v="ee18c383-1e7a-4507-9e78-1061da09143a"/>
    <x v="12"/>
    <x v="3"/>
    <x v="6"/>
    <n v="5"/>
    <x v="0"/>
    <s v="29-1-21"/>
    <x v="5"/>
    <n v="2142"/>
  </r>
  <r>
    <s v="ee18c383-1e7a-4507-9e78-1061da09143a"/>
    <x v="12"/>
    <x v="3"/>
    <x v="9"/>
    <n v="75"/>
    <x v="1"/>
    <d v="2021-06-02T00:00:00"/>
    <x v="1"/>
    <n v="2068"/>
  </r>
  <r>
    <s v="ee18c383-1e7a-4507-9e78-1061da09143a"/>
    <x v="12"/>
    <x v="3"/>
    <x v="6"/>
    <n v="5"/>
    <x v="0"/>
    <d v="2021-09-05T00:00:00"/>
    <x v="8"/>
    <n v="1991"/>
  </r>
  <r>
    <s v="ee18c383-1e7a-4507-9e78-1061da09143a"/>
    <x v="12"/>
    <x v="3"/>
    <x v="10"/>
    <n v="45"/>
    <x v="1"/>
    <s v="24-10-20"/>
    <x v="10"/>
    <n v="2087"/>
  </r>
  <r>
    <s v="ee18c383-1e7a-4507-9e78-1061da09143a"/>
    <x v="12"/>
    <x v="3"/>
    <x v="10"/>
    <n v="45"/>
    <x v="1"/>
    <s v="16-9-20"/>
    <x v="8"/>
    <n v="1991"/>
  </r>
  <r>
    <s v="ee18c383-1e7a-4507-9e78-1061da09143a"/>
    <x v="12"/>
    <x v="3"/>
    <x v="9"/>
    <n v="75"/>
    <x v="1"/>
    <d v="2021-03-06T00:00:00"/>
    <x v="7"/>
    <n v="1982"/>
  </r>
  <r>
    <s v="ee0988ef-8656-4a63-9515-a2533b772636"/>
    <x v="10"/>
    <x v="1"/>
    <x v="8"/>
    <n v="20"/>
    <x v="2"/>
    <s v="14-12-20"/>
    <x v="11"/>
    <n v="2099"/>
  </r>
  <r>
    <s v="ee0988ef-8656-4a63-9515-a2533b772636"/>
    <x v="10"/>
    <x v="1"/>
    <x v="12"/>
    <n v="50"/>
    <x v="1"/>
    <s v="25-7-20"/>
    <x v="0"/>
    <n v="2116"/>
  </r>
  <r>
    <s v="ee0988ef-8656-4a63-9515-a2533b772636"/>
    <x v="10"/>
    <x v="1"/>
    <x v="10"/>
    <n v="45"/>
    <x v="1"/>
    <s v="20-12-20"/>
    <x v="11"/>
    <n v="2099"/>
  </r>
  <r>
    <s v="ee0988ef-8656-4a63-9515-a2533b772636"/>
    <x v="10"/>
    <x v="1"/>
    <x v="3"/>
    <n v="30"/>
    <x v="1"/>
    <d v="2021-09-05T00:00:00"/>
    <x v="8"/>
    <n v="1991"/>
  </r>
  <r>
    <s v="ee0988ef-8656-4a63-9515-a2533b772636"/>
    <x v="10"/>
    <x v="1"/>
    <x v="1"/>
    <n v="10"/>
    <x v="0"/>
    <s v="19-1-21"/>
    <x v="5"/>
    <n v="2142"/>
  </r>
  <r>
    <s v="ee0988ef-8656-4a63-9515-a2533b772636"/>
    <x v="10"/>
    <x v="1"/>
    <x v="8"/>
    <n v="20"/>
    <x v="2"/>
    <s v="25-4-21"/>
    <x v="2"/>
    <n v="1978"/>
  </r>
  <r>
    <s v="ee0988ef-8656-4a63-9515-a2533b772636"/>
    <x v="10"/>
    <x v="1"/>
    <x v="1"/>
    <n v="10"/>
    <x v="0"/>
    <s v="23-7-20"/>
    <x v="0"/>
    <n v="2116"/>
  </r>
  <r>
    <s v="ee0988ef-8656-4a63-9515-a2533b772636"/>
    <x v="10"/>
    <x v="1"/>
    <x v="11"/>
    <n v="12"/>
    <x v="0"/>
    <s v="26-11-20"/>
    <x v="4"/>
    <n v="2055"/>
  </r>
  <r>
    <s v="ee0988ef-8656-4a63-9515-a2533b772636"/>
    <x v="10"/>
    <x v="1"/>
    <x v="0"/>
    <n v="0"/>
    <x v="0"/>
    <s v="30-3-21"/>
    <x v="7"/>
    <n v="1982"/>
  </r>
  <r>
    <s v="ee0988ef-8656-4a63-9515-a2533b772636"/>
    <x v="10"/>
    <x v="1"/>
    <x v="8"/>
    <n v="20"/>
    <x v="2"/>
    <s v="13-6-21"/>
    <x v="1"/>
    <n v="2068"/>
  </r>
  <r>
    <s v="ee0988ef-8656-4a63-9515-a2533b772636"/>
    <x v="10"/>
    <x v="1"/>
    <x v="4"/>
    <n v="35"/>
    <x v="2"/>
    <s v="20-4-21"/>
    <x v="2"/>
    <n v="1978"/>
  </r>
  <r>
    <s v="ee0988ef-8656-4a63-9515-a2533b772636"/>
    <x v="10"/>
    <x v="1"/>
    <x v="11"/>
    <n v="12"/>
    <x v="0"/>
    <d v="2021-01-01T00:00:00"/>
    <x v="5"/>
    <n v="2142"/>
  </r>
  <r>
    <s v="ee0988ef-8656-4a63-9515-a2533b772636"/>
    <x v="10"/>
    <x v="1"/>
    <x v="10"/>
    <n v="45"/>
    <x v="1"/>
    <s v="19-2-21"/>
    <x v="6"/>
    <n v="1890"/>
  </r>
  <r>
    <s v="ee0988ef-8656-4a63-9515-a2533b772636"/>
    <x v="10"/>
    <x v="1"/>
    <x v="2"/>
    <n v="15"/>
    <x v="0"/>
    <s v="17-3-21"/>
    <x v="7"/>
    <n v="1982"/>
  </r>
  <r>
    <s v="ee0988ef-8656-4a63-9515-a2533b772636"/>
    <x v="10"/>
    <x v="1"/>
    <x v="6"/>
    <n v="5"/>
    <x v="0"/>
    <s v="18-2-21"/>
    <x v="6"/>
    <n v="1890"/>
  </r>
  <r>
    <s v="ee0988ef-8656-4a63-9515-a2533b772636"/>
    <x v="10"/>
    <x v="1"/>
    <x v="15"/>
    <n v="72"/>
    <x v="1"/>
    <d v="2020-10-11T00:00:00"/>
    <x v="10"/>
    <n v="2087"/>
  </r>
  <r>
    <s v="3fe1e6e6-6d1d-43f5-9c25-7d0a1c14744d"/>
    <x v="6"/>
    <x v="1"/>
    <x v="7"/>
    <n v="65"/>
    <x v="1"/>
    <s v="21-1-21"/>
    <x v="5"/>
    <n v="2142"/>
  </r>
  <r>
    <s v="3fe1e6e6-6d1d-43f5-9c25-7d0a1c14744d"/>
    <x v="6"/>
    <x v="1"/>
    <x v="2"/>
    <n v="15"/>
    <x v="0"/>
    <s v="15-10-20"/>
    <x v="10"/>
    <n v="2087"/>
  </r>
  <r>
    <s v="3fe1e6e6-6d1d-43f5-9c25-7d0a1c14744d"/>
    <x v="6"/>
    <x v="1"/>
    <x v="1"/>
    <n v="10"/>
    <x v="0"/>
    <d v="2021-04-02T00:00:00"/>
    <x v="2"/>
    <n v="1978"/>
  </r>
  <r>
    <s v="3fe1e6e6-6d1d-43f5-9c25-7d0a1c14744d"/>
    <x v="6"/>
    <x v="1"/>
    <x v="2"/>
    <n v="15"/>
    <x v="0"/>
    <s v="27-4-21"/>
    <x v="2"/>
    <n v="1978"/>
  </r>
  <r>
    <s v="3fe1e6e6-6d1d-43f5-9c25-7d0a1c14744d"/>
    <x v="6"/>
    <x v="1"/>
    <x v="15"/>
    <n v="72"/>
    <x v="1"/>
    <s v="15-7-20"/>
    <x v="0"/>
    <n v="2116"/>
  </r>
  <r>
    <s v="3fe1e6e6-6d1d-43f5-9c25-7d0a1c14744d"/>
    <x v="6"/>
    <x v="1"/>
    <x v="2"/>
    <n v="15"/>
    <x v="0"/>
    <s v="25-11-20"/>
    <x v="4"/>
    <n v="2055"/>
  </r>
  <r>
    <s v="3fe1e6e6-6d1d-43f5-9c25-7d0a1c14744d"/>
    <x v="6"/>
    <x v="1"/>
    <x v="5"/>
    <n v="70"/>
    <x v="1"/>
    <s v="30-10-20"/>
    <x v="10"/>
    <n v="2087"/>
  </r>
  <r>
    <s v="8526d7cd-bf33-4bf4-aa07-2c25c610cc74"/>
    <x v="5"/>
    <x v="3"/>
    <x v="15"/>
    <n v="72"/>
    <x v="1"/>
    <s v="26-10-20"/>
    <x v="10"/>
    <n v="2087"/>
  </r>
  <r>
    <s v="8526d7cd-bf33-4bf4-aa07-2c25c610cc74"/>
    <x v="5"/>
    <x v="3"/>
    <x v="1"/>
    <n v="10"/>
    <x v="0"/>
    <s v="20-1-21"/>
    <x v="5"/>
    <n v="2142"/>
  </r>
  <r>
    <s v="8526d7cd-bf33-4bf4-aa07-2c25c610cc74"/>
    <x v="5"/>
    <x v="3"/>
    <x v="0"/>
    <n v="0"/>
    <x v="0"/>
    <s v="28-8-20"/>
    <x v="3"/>
    <n v="2055"/>
  </r>
  <r>
    <s v="8526d7cd-bf33-4bf4-aa07-2c25c610cc74"/>
    <x v="5"/>
    <x v="3"/>
    <x v="13"/>
    <n v="60"/>
    <x v="1"/>
    <d v="2021-04-01T00:00:00"/>
    <x v="2"/>
    <n v="1978"/>
  </r>
  <r>
    <s v="8526d7cd-bf33-4bf4-aa07-2c25c610cc74"/>
    <x v="5"/>
    <x v="3"/>
    <x v="7"/>
    <n v="65"/>
    <x v="1"/>
    <d v="2021-12-06T00:00:00"/>
    <x v="11"/>
    <n v="2099"/>
  </r>
  <r>
    <s v="8526d7cd-bf33-4bf4-aa07-2c25c610cc74"/>
    <x v="5"/>
    <x v="3"/>
    <x v="8"/>
    <n v="20"/>
    <x v="2"/>
    <d v="2020-03-10T00:00:00"/>
    <x v="7"/>
    <n v="1982"/>
  </r>
  <r>
    <s v="8526d7cd-bf33-4bf4-aa07-2c25c610cc74"/>
    <x v="5"/>
    <x v="3"/>
    <x v="13"/>
    <n v="60"/>
    <x v="1"/>
    <s v="31-1-21"/>
    <x v="5"/>
    <n v="2142"/>
  </r>
  <r>
    <s v="8526d7cd-bf33-4bf4-aa07-2c25c610cc74"/>
    <x v="5"/>
    <x v="3"/>
    <x v="14"/>
    <n v="70"/>
    <x v="1"/>
    <d v="2020-03-09T00:00:00"/>
    <x v="7"/>
    <n v="1982"/>
  </r>
  <r>
    <s v="8526d7cd-bf33-4bf4-aa07-2c25c610cc74"/>
    <x v="5"/>
    <x v="3"/>
    <x v="13"/>
    <n v="60"/>
    <x v="1"/>
    <d v="2021-04-04T00:00:00"/>
    <x v="2"/>
    <n v="1978"/>
  </r>
  <r>
    <s v="8526d7cd-bf33-4bf4-aa07-2c25c610cc74"/>
    <x v="5"/>
    <x v="3"/>
    <x v="8"/>
    <n v="20"/>
    <x v="2"/>
    <s v="20-10-20"/>
    <x v="10"/>
    <n v="2087"/>
  </r>
  <r>
    <s v="8526d7cd-bf33-4bf4-aa07-2c25c610cc74"/>
    <x v="5"/>
    <x v="3"/>
    <x v="13"/>
    <n v="60"/>
    <x v="1"/>
    <s v="15-4-21"/>
    <x v="2"/>
    <n v="1978"/>
  </r>
  <r>
    <s v="8526d7cd-bf33-4bf4-aa07-2c25c610cc74"/>
    <x v="5"/>
    <x v="3"/>
    <x v="8"/>
    <n v="20"/>
    <x v="2"/>
    <s v="20-7-20"/>
    <x v="0"/>
    <n v="2116"/>
  </r>
  <r>
    <s v="8526d7cd-bf33-4bf4-aa07-2c25c610cc74"/>
    <x v="5"/>
    <x v="3"/>
    <x v="8"/>
    <n v="20"/>
    <x v="2"/>
    <d v="2020-11-09T00:00:00"/>
    <x v="4"/>
    <n v="2055"/>
  </r>
  <r>
    <s v="8526d7cd-bf33-4bf4-aa07-2c25c610cc74"/>
    <x v="5"/>
    <x v="3"/>
    <x v="12"/>
    <n v="50"/>
    <x v="1"/>
    <s v="22-12-20"/>
    <x v="11"/>
    <n v="2099"/>
  </r>
  <r>
    <s v="8526d7cd-bf33-4bf4-aa07-2c25c610cc74"/>
    <x v="5"/>
    <x v="3"/>
    <x v="13"/>
    <n v="60"/>
    <x v="1"/>
    <s v="30-4-21"/>
    <x v="2"/>
    <n v="1978"/>
  </r>
  <r>
    <s v="8526d7cd-bf33-4bf4-aa07-2c25c610cc74"/>
    <x v="5"/>
    <x v="3"/>
    <x v="7"/>
    <n v="65"/>
    <x v="1"/>
    <d v="2020-06-07T00:00:00"/>
    <x v="1"/>
    <n v="2068"/>
  </r>
  <r>
    <s v="8526d7cd-bf33-4bf4-aa07-2c25c610cc74"/>
    <x v="5"/>
    <x v="3"/>
    <x v="13"/>
    <n v="60"/>
    <x v="1"/>
    <s v="25-12-20"/>
    <x v="11"/>
    <n v="2099"/>
  </r>
  <r>
    <s v="8526d7cd-bf33-4bf4-aa07-2c25c610cc74"/>
    <x v="5"/>
    <x v="3"/>
    <x v="5"/>
    <n v="70"/>
    <x v="1"/>
    <s v="28-7-20"/>
    <x v="0"/>
    <n v="2116"/>
  </r>
  <r>
    <s v="8526d7cd-bf33-4bf4-aa07-2c25c610cc74"/>
    <x v="5"/>
    <x v="3"/>
    <x v="10"/>
    <n v="45"/>
    <x v="1"/>
    <s v="20-10-20"/>
    <x v="10"/>
    <n v="2087"/>
  </r>
  <r>
    <s v="8526d7cd-bf33-4bf4-aa07-2c25c610cc74"/>
    <x v="5"/>
    <x v="3"/>
    <x v="11"/>
    <n v="12"/>
    <x v="0"/>
    <d v="2021-03-06T00:00:00"/>
    <x v="7"/>
    <n v="1982"/>
  </r>
  <r>
    <s v="8526d7cd-bf33-4bf4-aa07-2c25c610cc74"/>
    <x v="5"/>
    <x v="3"/>
    <x v="3"/>
    <n v="30"/>
    <x v="1"/>
    <s v="17-5-21"/>
    <x v="9"/>
    <n v="2110"/>
  </r>
  <r>
    <s v="8526d7cd-bf33-4bf4-aa07-2c25c610cc74"/>
    <x v="5"/>
    <x v="3"/>
    <x v="3"/>
    <n v="30"/>
    <x v="1"/>
    <s v="18-5-21"/>
    <x v="9"/>
    <n v="2110"/>
  </r>
  <r>
    <s v="8526d7cd-bf33-4bf4-aa07-2c25c610cc74"/>
    <x v="5"/>
    <x v="3"/>
    <x v="6"/>
    <n v="5"/>
    <x v="0"/>
    <s v="25-11-20"/>
    <x v="4"/>
    <n v="2055"/>
  </r>
  <r>
    <s v="8526d7cd-bf33-4bf4-aa07-2c25c610cc74"/>
    <x v="5"/>
    <x v="3"/>
    <x v="1"/>
    <n v="10"/>
    <x v="0"/>
    <s v="30-12-20"/>
    <x v="11"/>
    <n v="2099"/>
  </r>
  <r>
    <s v="8526d7cd-bf33-4bf4-aa07-2c25c610cc74"/>
    <x v="5"/>
    <x v="3"/>
    <x v="0"/>
    <n v="0"/>
    <x v="0"/>
    <s v="18-8-20"/>
    <x v="3"/>
    <n v="2055"/>
  </r>
  <r>
    <s v="8526d7cd-bf33-4bf4-aa07-2c25c610cc74"/>
    <x v="5"/>
    <x v="3"/>
    <x v="12"/>
    <n v="50"/>
    <x v="1"/>
    <s v="15-3-21"/>
    <x v="7"/>
    <n v="1982"/>
  </r>
  <r>
    <s v="8526d7cd-bf33-4bf4-aa07-2c25c610cc74"/>
    <x v="5"/>
    <x v="3"/>
    <x v="15"/>
    <n v="72"/>
    <x v="1"/>
    <s v="25-2-21"/>
    <x v="6"/>
    <n v="1890"/>
  </r>
  <r>
    <s v="8526d7cd-bf33-4bf4-aa07-2c25c610cc74"/>
    <x v="5"/>
    <x v="3"/>
    <x v="11"/>
    <n v="12"/>
    <x v="0"/>
    <d v="2020-07-08T00:00:00"/>
    <x v="0"/>
    <n v="2116"/>
  </r>
  <r>
    <s v="8526d7cd-bf33-4bf4-aa07-2c25c610cc74"/>
    <x v="5"/>
    <x v="3"/>
    <x v="3"/>
    <n v="30"/>
    <x v="1"/>
    <s v="28-11-20"/>
    <x v="4"/>
    <n v="2055"/>
  </r>
  <r>
    <s v="8526d7cd-bf33-4bf4-aa07-2c25c610cc74"/>
    <x v="5"/>
    <x v="3"/>
    <x v="9"/>
    <n v="75"/>
    <x v="1"/>
    <d v="2020-04-08T00:00:00"/>
    <x v="2"/>
    <n v="1978"/>
  </r>
  <r>
    <s v="8526d7cd-bf33-4bf4-aa07-2c25c610cc74"/>
    <x v="5"/>
    <x v="3"/>
    <x v="10"/>
    <n v="45"/>
    <x v="1"/>
    <d v="2021-12-01T00:00:00"/>
    <x v="11"/>
    <n v="2099"/>
  </r>
  <r>
    <s v="df2214cb-61f3-4744-86a8-7c01e501bc27"/>
    <x v="4"/>
    <x v="3"/>
    <x v="7"/>
    <n v="65"/>
    <x v="1"/>
    <s v="22-5-21"/>
    <x v="9"/>
    <n v="2110"/>
  </r>
  <r>
    <s v="df2214cb-61f3-4744-86a8-7c01e501bc27"/>
    <x v="4"/>
    <x v="3"/>
    <x v="4"/>
    <n v="35"/>
    <x v="2"/>
    <s v="13-12-20"/>
    <x v="11"/>
    <n v="2099"/>
  </r>
  <r>
    <s v="df2214cb-61f3-4744-86a8-7c01e501bc27"/>
    <x v="4"/>
    <x v="3"/>
    <x v="5"/>
    <n v="70"/>
    <x v="1"/>
    <d v="2021-01-02T00:00:00"/>
    <x v="5"/>
    <n v="2142"/>
  </r>
  <r>
    <s v="df2214cb-61f3-4744-86a8-7c01e501bc27"/>
    <x v="4"/>
    <x v="3"/>
    <x v="9"/>
    <n v="75"/>
    <x v="1"/>
    <d v="2021-01-03T00:00:00"/>
    <x v="5"/>
    <n v="2142"/>
  </r>
  <r>
    <s v="df2214cb-61f3-4744-86a8-7c01e501bc27"/>
    <x v="4"/>
    <x v="3"/>
    <x v="9"/>
    <n v="75"/>
    <x v="1"/>
    <s v="31-8-20"/>
    <x v="3"/>
    <n v="2055"/>
  </r>
  <r>
    <s v="df2214cb-61f3-4744-86a8-7c01e501bc27"/>
    <x v="4"/>
    <x v="3"/>
    <x v="10"/>
    <n v="45"/>
    <x v="1"/>
    <d v="2021-09-01T00:00:00"/>
    <x v="8"/>
    <n v="1991"/>
  </r>
  <r>
    <s v="df2214cb-61f3-4744-86a8-7c01e501bc27"/>
    <x v="4"/>
    <x v="3"/>
    <x v="12"/>
    <n v="50"/>
    <x v="1"/>
    <s v="26-4-21"/>
    <x v="2"/>
    <n v="1978"/>
  </r>
  <r>
    <s v="df2214cb-61f3-4744-86a8-7c01e501bc27"/>
    <x v="4"/>
    <x v="3"/>
    <x v="14"/>
    <n v="70"/>
    <x v="1"/>
    <s v="30-7-20"/>
    <x v="0"/>
    <n v="2116"/>
  </r>
  <r>
    <s v="df2214cb-61f3-4744-86a8-7c01e501bc27"/>
    <x v="4"/>
    <x v="3"/>
    <x v="7"/>
    <n v="65"/>
    <x v="1"/>
    <s v="23-5-21"/>
    <x v="9"/>
    <n v="2110"/>
  </r>
  <r>
    <s v="df2214cb-61f3-4744-86a8-7c01e501bc27"/>
    <x v="4"/>
    <x v="3"/>
    <x v="11"/>
    <n v="12"/>
    <x v="0"/>
    <d v="2020-08-09T00:00:00"/>
    <x v="3"/>
    <n v="2055"/>
  </r>
  <r>
    <s v="df2214cb-61f3-4744-86a8-7c01e501bc27"/>
    <x v="4"/>
    <x v="3"/>
    <x v="14"/>
    <n v="70"/>
    <x v="1"/>
    <d v="2021-12-05T00:00:00"/>
    <x v="11"/>
    <n v="2099"/>
  </r>
  <r>
    <s v="df2214cb-61f3-4744-86a8-7c01e501bc27"/>
    <x v="4"/>
    <x v="3"/>
    <x v="6"/>
    <n v="5"/>
    <x v="0"/>
    <s v="21-6-20"/>
    <x v="1"/>
    <n v="2068"/>
  </r>
  <r>
    <s v="df2214cb-61f3-4744-86a8-7c01e501bc27"/>
    <x v="4"/>
    <x v="3"/>
    <x v="11"/>
    <n v="12"/>
    <x v="0"/>
    <d v="2021-07-04T00:00:00"/>
    <x v="0"/>
    <n v="2116"/>
  </r>
  <r>
    <s v="df2214cb-61f3-4744-86a8-7c01e501bc27"/>
    <x v="4"/>
    <x v="3"/>
    <x v="15"/>
    <n v="72"/>
    <x v="1"/>
    <d v="2021-04-05T00:00:00"/>
    <x v="2"/>
    <n v="1978"/>
  </r>
  <r>
    <s v="df2214cb-61f3-4744-86a8-7c01e501bc27"/>
    <x v="4"/>
    <x v="3"/>
    <x v="13"/>
    <n v="60"/>
    <x v="1"/>
    <d v="2020-11-09T00:00:00"/>
    <x v="4"/>
    <n v="2055"/>
  </r>
  <r>
    <s v="df2214cb-61f3-4744-86a8-7c01e501bc27"/>
    <x v="4"/>
    <x v="3"/>
    <x v="0"/>
    <n v="0"/>
    <x v="0"/>
    <s v="26-3-21"/>
    <x v="7"/>
    <n v="1982"/>
  </r>
  <r>
    <s v="df2214cb-61f3-4744-86a8-7c01e501bc27"/>
    <x v="4"/>
    <x v="3"/>
    <x v="13"/>
    <n v="60"/>
    <x v="1"/>
    <s v="29-12-20"/>
    <x v="11"/>
    <n v="2099"/>
  </r>
  <r>
    <s v="df2214cb-61f3-4744-86a8-7c01e501bc27"/>
    <x v="4"/>
    <x v="3"/>
    <x v="9"/>
    <n v="75"/>
    <x v="1"/>
    <s v="18-4-21"/>
    <x v="2"/>
    <n v="1978"/>
  </r>
  <r>
    <s v="df2214cb-61f3-4744-86a8-7c01e501bc27"/>
    <x v="4"/>
    <x v="3"/>
    <x v="3"/>
    <n v="30"/>
    <x v="1"/>
    <s v="13-5-21"/>
    <x v="9"/>
    <n v="2110"/>
  </r>
  <r>
    <s v="df2214cb-61f3-4744-86a8-7c01e501bc27"/>
    <x v="4"/>
    <x v="3"/>
    <x v="10"/>
    <n v="45"/>
    <x v="1"/>
    <s v="22-6-20"/>
    <x v="1"/>
    <n v="2068"/>
  </r>
  <r>
    <s v="b15792cb-995f-473e-8372-5cbe88eb059b"/>
    <x v="10"/>
    <x v="0"/>
    <x v="2"/>
    <n v="15"/>
    <x v="0"/>
    <s v="26-4-21"/>
    <x v="2"/>
    <n v="1978"/>
  </r>
  <r>
    <s v="b15792cb-995f-473e-8372-5cbe88eb059b"/>
    <x v="10"/>
    <x v="0"/>
    <x v="7"/>
    <n v="65"/>
    <x v="1"/>
    <d v="2020-01-09T00:00:00"/>
    <x v="5"/>
    <n v="2142"/>
  </r>
  <r>
    <s v="b15792cb-995f-473e-8372-5cbe88eb059b"/>
    <x v="10"/>
    <x v="0"/>
    <x v="14"/>
    <n v="70"/>
    <x v="1"/>
    <d v="2020-11-11T00:00:00"/>
    <x v="4"/>
    <n v="2055"/>
  </r>
  <r>
    <s v="b15792cb-995f-473e-8372-5cbe88eb059b"/>
    <x v="10"/>
    <x v="0"/>
    <x v="6"/>
    <n v="5"/>
    <x v="0"/>
    <s v="21-9-20"/>
    <x v="8"/>
    <n v="1991"/>
  </r>
  <r>
    <s v="b15792cb-995f-473e-8372-5cbe88eb059b"/>
    <x v="10"/>
    <x v="0"/>
    <x v="11"/>
    <n v="12"/>
    <x v="0"/>
    <d v="2021-11-01T00:00:00"/>
    <x v="4"/>
    <n v="2055"/>
  </r>
  <r>
    <s v="b15792cb-995f-473e-8372-5cbe88eb059b"/>
    <x v="10"/>
    <x v="0"/>
    <x v="5"/>
    <n v="70"/>
    <x v="1"/>
    <d v="2021-01-03T00:00:00"/>
    <x v="5"/>
    <n v="2142"/>
  </r>
  <r>
    <s v="b15792cb-995f-473e-8372-5cbe88eb059b"/>
    <x v="10"/>
    <x v="0"/>
    <x v="8"/>
    <n v="20"/>
    <x v="2"/>
    <d v="2020-04-11T00:00:00"/>
    <x v="2"/>
    <n v="1978"/>
  </r>
  <r>
    <s v="b15792cb-995f-473e-8372-5cbe88eb059b"/>
    <x v="10"/>
    <x v="0"/>
    <x v="9"/>
    <n v="75"/>
    <x v="1"/>
    <s v="24-2-21"/>
    <x v="6"/>
    <n v="1890"/>
  </r>
  <r>
    <s v="b15792cb-995f-473e-8372-5cbe88eb059b"/>
    <x v="10"/>
    <x v="0"/>
    <x v="1"/>
    <n v="10"/>
    <x v="0"/>
    <s v="28-6-20"/>
    <x v="1"/>
    <n v="2068"/>
  </r>
  <r>
    <s v="b15792cb-995f-473e-8372-5cbe88eb059b"/>
    <x v="10"/>
    <x v="0"/>
    <x v="15"/>
    <n v="72"/>
    <x v="1"/>
    <s v="29-9-20"/>
    <x v="8"/>
    <n v="1991"/>
  </r>
  <r>
    <s v="b15792cb-995f-473e-8372-5cbe88eb059b"/>
    <x v="10"/>
    <x v="0"/>
    <x v="1"/>
    <n v="10"/>
    <x v="0"/>
    <d v="2021-10-05T00:00:00"/>
    <x v="10"/>
    <n v="2087"/>
  </r>
  <r>
    <s v="b15792cb-995f-473e-8372-5cbe88eb059b"/>
    <x v="10"/>
    <x v="0"/>
    <x v="5"/>
    <n v="70"/>
    <x v="1"/>
    <d v="2020-01-12T00:00:00"/>
    <x v="5"/>
    <n v="2142"/>
  </r>
  <r>
    <s v="b15792cb-995f-473e-8372-5cbe88eb059b"/>
    <x v="10"/>
    <x v="0"/>
    <x v="15"/>
    <n v="72"/>
    <x v="1"/>
    <d v="2020-07-09T00:00:00"/>
    <x v="0"/>
    <n v="2116"/>
  </r>
  <r>
    <s v="b15792cb-995f-473e-8372-5cbe88eb059b"/>
    <x v="10"/>
    <x v="0"/>
    <x v="1"/>
    <n v="10"/>
    <x v="0"/>
    <s v="14-7-20"/>
    <x v="0"/>
    <n v="2116"/>
  </r>
  <r>
    <s v="b15792cb-995f-473e-8372-5cbe88eb059b"/>
    <x v="10"/>
    <x v="0"/>
    <x v="13"/>
    <n v="60"/>
    <x v="1"/>
    <d v="2020-10-10T00:00:00"/>
    <x v="10"/>
    <n v="2087"/>
  </r>
  <r>
    <s v="b15792cb-995f-473e-8372-5cbe88eb059b"/>
    <x v="10"/>
    <x v="0"/>
    <x v="9"/>
    <n v="75"/>
    <x v="1"/>
    <d v="2021-04-01T00:00:00"/>
    <x v="2"/>
    <n v="1978"/>
  </r>
  <r>
    <s v="b15792cb-995f-473e-8372-5cbe88eb059b"/>
    <x v="10"/>
    <x v="0"/>
    <x v="12"/>
    <n v="50"/>
    <x v="1"/>
    <d v="2021-04-01T00:00:00"/>
    <x v="2"/>
    <n v="1978"/>
  </r>
  <r>
    <s v="b15792cb-995f-473e-8372-5cbe88eb059b"/>
    <x v="10"/>
    <x v="0"/>
    <x v="6"/>
    <n v="5"/>
    <x v="0"/>
    <s v="16-11-20"/>
    <x v="4"/>
    <n v="2055"/>
  </r>
  <r>
    <s v="b15792cb-995f-473e-8372-5cbe88eb059b"/>
    <x v="10"/>
    <x v="0"/>
    <x v="6"/>
    <n v="5"/>
    <x v="0"/>
    <d v="2020-11-09T00:00:00"/>
    <x v="4"/>
    <n v="2055"/>
  </r>
  <r>
    <s v="b15792cb-995f-473e-8372-5cbe88eb059b"/>
    <x v="10"/>
    <x v="0"/>
    <x v="15"/>
    <n v="72"/>
    <x v="1"/>
    <d v="2020-07-07T00:00:00"/>
    <x v="0"/>
    <n v="2116"/>
  </r>
  <r>
    <s v="b15792cb-995f-473e-8372-5cbe88eb059b"/>
    <x v="10"/>
    <x v="0"/>
    <x v="2"/>
    <n v="15"/>
    <x v="0"/>
    <d v="2021-12-01T00:00:00"/>
    <x v="11"/>
    <n v="2099"/>
  </r>
  <r>
    <s v="b15792cb-995f-473e-8372-5cbe88eb059b"/>
    <x v="10"/>
    <x v="0"/>
    <x v="10"/>
    <n v="45"/>
    <x v="1"/>
    <d v="2020-07-08T00:00:00"/>
    <x v="0"/>
    <n v="2116"/>
  </r>
  <r>
    <s v="b15792cb-995f-473e-8372-5cbe88eb059b"/>
    <x v="10"/>
    <x v="0"/>
    <x v="8"/>
    <n v="20"/>
    <x v="2"/>
    <s v="28-7-20"/>
    <x v="0"/>
    <n v="2116"/>
  </r>
  <r>
    <s v="b15792cb-995f-473e-8372-5cbe88eb059b"/>
    <x v="10"/>
    <x v="0"/>
    <x v="0"/>
    <n v="0"/>
    <x v="0"/>
    <d v="2021-01-05T00:00:00"/>
    <x v="5"/>
    <n v="2142"/>
  </r>
  <r>
    <s v="b15792cb-995f-473e-8372-5cbe88eb059b"/>
    <x v="10"/>
    <x v="0"/>
    <x v="11"/>
    <n v="12"/>
    <x v="0"/>
    <s v="16-2-21"/>
    <x v="6"/>
    <n v="1890"/>
  </r>
  <r>
    <s v="b15792cb-995f-473e-8372-5cbe88eb059b"/>
    <x v="10"/>
    <x v="0"/>
    <x v="7"/>
    <n v="65"/>
    <x v="1"/>
    <d v="2020-07-07T00:00:00"/>
    <x v="0"/>
    <n v="2116"/>
  </r>
  <r>
    <s v="b15792cb-995f-473e-8372-5cbe88eb059b"/>
    <x v="10"/>
    <x v="0"/>
    <x v="13"/>
    <n v="60"/>
    <x v="1"/>
    <d v="2021-04-02T00:00:00"/>
    <x v="2"/>
    <n v="1978"/>
  </r>
  <r>
    <s v="b15792cb-995f-473e-8372-5cbe88eb059b"/>
    <x v="10"/>
    <x v="0"/>
    <x v="11"/>
    <n v="12"/>
    <x v="0"/>
    <s v="22-4-21"/>
    <x v="2"/>
    <n v="1978"/>
  </r>
  <r>
    <s v="b15792cb-995f-473e-8372-5cbe88eb059b"/>
    <x v="10"/>
    <x v="0"/>
    <x v="3"/>
    <n v="30"/>
    <x v="1"/>
    <d v="2020-11-12T00:00:00"/>
    <x v="4"/>
    <n v="2055"/>
  </r>
  <r>
    <s v="b15792cb-995f-473e-8372-5cbe88eb059b"/>
    <x v="10"/>
    <x v="0"/>
    <x v="6"/>
    <n v="5"/>
    <x v="0"/>
    <d v="2020-09-09T00:00:00"/>
    <x v="8"/>
    <n v="1991"/>
  </r>
  <r>
    <s v="b15792cb-995f-473e-8372-5cbe88eb059b"/>
    <x v="10"/>
    <x v="0"/>
    <x v="2"/>
    <n v="15"/>
    <x v="0"/>
    <s v="27-12-20"/>
    <x v="11"/>
    <n v="2099"/>
  </r>
  <r>
    <s v="b15792cb-995f-473e-8372-5cbe88eb059b"/>
    <x v="10"/>
    <x v="0"/>
    <x v="4"/>
    <n v="35"/>
    <x v="2"/>
    <s v="17-2-21"/>
    <x v="6"/>
    <n v="1890"/>
  </r>
  <r>
    <s v="b15792cb-995f-473e-8372-5cbe88eb059b"/>
    <x v="10"/>
    <x v="0"/>
    <x v="13"/>
    <n v="60"/>
    <x v="1"/>
    <d v="2020-04-08T00:00:00"/>
    <x v="2"/>
    <n v="1978"/>
  </r>
  <r>
    <s v="881d8944-8eeb-4439-b40c-9396a1e31f20"/>
    <x v="8"/>
    <x v="0"/>
    <x v="9"/>
    <n v="75"/>
    <x v="1"/>
    <d v="2021-02-04T00:00:00"/>
    <x v="6"/>
    <n v="1890"/>
  </r>
  <r>
    <s v="881d8944-8eeb-4439-b40c-9396a1e31f20"/>
    <x v="8"/>
    <x v="0"/>
    <x v="6"/>
    <n v="5"/>
    <x v="0"/>
    <s v="13-7-20"/>
    <x v="0"/>
    <n v="2116"/>
  </r>
  <r>
    <s v="4b2d0fff-3b4f-43ca-a7df-c430479cb9ba"/>
    <x v="6"/>
    <x v="1"/>
    <x v="12"/>
    <n v="50"/>
    <x v="1"/>
    <s v="25-10-20"/>
    <x v="10"/>
    <n v="2087"/>
  </r>
  <r>
    <s v="4b2d0fff-3b4f-43ca-a7df-c430479cb9ba"/>
    <x v="6"/>
    <x v="1"/>
    <x v="15"/>
    <n v="72"/>
    <x v="1"/>
    <s v="17-11-20"/>
    <x v="4"/>
    <n v="2055"/>
  </r>
  <r>
    <s v="4b2d0fff-3b4f-43ca-a7df-c430479cb9ba"/>
    <x v="6"/>
    <x v="1"/>
    <x v="12"/>
    <n v="50"/>
    <x v="1"/>
    <d v="2020-03-07T00:00:00"/>
    <x v="7"/>
    <n v="1982"/>
  </r>
  <r>
    <s v="4b2d0fff-3b4f-43ca-a7df-c430479cb9ba"/>
    <x v="6"/>
    <x v="1"/>
    <x v="1"/>
    <n v="10"/>
    <x v="0"/>
    <s v="19-8-20"/>
    <x v="3"/>
    <n v="2055"/>
  </r>
  <r>
    <s v="4b2d0fff-3b4f-43ca-a7df-c430479cb9ba"/>
    <x v="6"/>
    <x v="1"/>
    <x v="12"/>
    <n v="50"/>
    <x v="1"/>
    <d v="2021-12-01T00:00:00"/>
    <x v="11"/>
    <n v="2099"/>
  </r>
  <r>
    <s v="4b2d0fff-3b4f-43ca-a7df-c430479cb9ba"/>
    <x v="6"/>
    <x v="1"/>
    <x v="2"/>
    <n v="15"/>
    <x v="0"/>
    <s v="18-3-21"/>
    <x v="7"/>
    <n v="1982"/>
  </r>
  <r>
    <s v="4b2d0fff-3b4f-43ca-a7df-c430479cb9ba"/>
    <x v="6"/>
    <x v="1"/>
    <x v="14"/>
    <n v="70"/>
    <x v="1"/>
    <d v="2021-12-03T00:00:00"/>
    <x v="11"/>
    <n v="2099"/>
  </r>
  <r>
    <s v="4b2d0fff-3b4f-43ca-a7df-c430479cb9ba"/>
    <x v="6"/>
    <x v="1"/>
    <x v="2"/>
    <n v="15"/>
    <x v="0"/>
    <s v="22-12-20"/>
    <x v="11"/>
    <n v="2099"/>
  </r>
  <r>
    <s v="4b2d0fff-3b4f-43ca-a7df-c430479cb9ba"/>
    <x v="6"/>
    <x v="1"/>
    <x v="1"/>
    <n v="10"/>
    <x v="0"/>
    <s v="20-8-20"/>
    <x v="3"/>
    <n v="2055"/>
  </r>
  <r>
    <s v="4b2d0fff-3b4f-43ca-a7df-c430479cb9ba"/>
    <x v="6"/>
    <x v="1"/>
    <x v="6"/>
    <n v="5"/>
    <x v="0"/>
    <d v="2020-09-12T00:00:00"/>
    <x v="8"/>
    <n v="1991"/>
  </r>
  <r>
    <s v="4b2d0fff-3b4f-43ca-a7df-c430479cb9ba"/>
    <x v="6"/>
    <x v="1"/>
    <x v="9"/>
    <n v="75"/>
    <x v="1"/>
    <s v="17-2-21"/>
    <x v="6"/>
    <n v="1890"/>
  </r>
  <r>
    <s v="4b2d0fff-3b4f-43ca-a7df-c430479cb9ba"/>
    <x v="6"/>
    <x v="1"/>
    <x v="4"/>
    <n v="35"/>
    <x v="2"/>
    <s v="25-3-21"/>
    <x v="7"/>
    <n v="1982"/>
  </r>
  <r>
    <s v="4b2d0fff-3b4f-43ca-a7df-c430479cb9ba"/>
    <x v="6"/>
    <x v="1"/>
    <x v="11"/>
    <n v="12"/>
    <x v="0"/>
    <s v="26-11-20"/>
    <x v="4"/>
    <n v="2055"/>
  </r>
  <r>
    <s v="4b2d0fff-3b4f-43ca-a7df-c430479cb9ba"/>
    <x v="6"/>
    <x v="1"/>
    <x v="14"/>
    <n v="70"/>
    <x v="1"/>
    <d v="2021-07-05T00:00:00"/>
    <x v="0"/>
    <n v="2116"/>
  </r>
  <r>
    <s v="4b2d0fff-3b4f-43ca-a7df-c430479cb9ba"/>
    <x v="6"/>
    <x v="1"/>
    <x v="15"/>
    <n v="72"/>
    <x v="1"/>
    <s v="21-3-21"/>
    <x v="7"/>
    <n v="1982"/>
  </r>
  <r>
    <s v="4b2d0fff-3b4f-43ca-a7df-c430479cb9ba"/>
    <x v="6"/>
    <x v="1"/>
    <x v="15"/>
    <n v="72"/>
    <x v="1"/>
    <s v="16-5-21"/>
    <x v="9"/>
    <n v="2110"/>
  </r>
  <r>
    <s v="4b2d0fff-3b4f-43ca-a7df-c430479cb9ba"/>
    <x v="6"/>
    <x v="1"/>
    <x v="5"/>
    <n v="70"/>
    <x v="1"/>
    <s v="15-9-20"/>
    <x v="8"/>
    <n v="1991"/>
  </r>
  <r>
    <s v="4b2d0fff-3b4f-43ca-a7df-c430479cb9ba"/>
    <x v="6"/>
    <x v="1"/>
    <x v="9"/>
    <n v="75"/>
    <x v="1"/>
    <s v="18-3-21"/>
    <x v="7"/>
    <n v="1982"/>
  </r>
  <r>
    <s v="4b2d0fff-3b4f-43ca-a7df-c430479cb9ba"/>
    <x v="6"/>
    <x v="1"/>
    <x v="7"/>
    <n v="65"/>
    <x v="1"/>
    <s v="21-9-20"/>
    <x v="8"/>
    <n v="1991"/>
  </r>
  <r>
    <s v="4b2d0fff-3b4f-43ca-a7df-c430479cb9ba"/>
    <x v="6"/>
    <x v="1"/>
    <x v="2"/>
    <n v="15"/>
    <x v="0"/>
    <d v="2021-08-05T00:00:00"/>
    <x v="3"/>
    <n v="2055"/>
  </r>
  <r>
    <s v="4b2d0fff-3b4f-43ca-a7df-c430479cb9ba"/>
    <x v="6"/>
    <x v="1"/>
    <x v="4"/>
    <n v="35"/>
    <x v="2"/>
    <s v="15-8-20"/>
    <x v="3"/>
    <n v="2055"/>
  </r>
  <r>
    <s v="4b2d0fff-3b4f-43ca-a7df-c430479cb9ba"/>
    <x v="6"/>
    <x v="1"/>
    <x v="3"/>
    <n v="30"/>
    <x v="1"/>
    <s v="22-1-21"/>
    <x v="5"/>
    <n v="2142"/>
  </r>
  <r>
    <s v="4b2d0fff-3b4f-43ca-a7df-c430479cb9ba"/>
    <x v="6"/>
    <x v="1"/>
    <x v="13"/>
    <n v="60"/>
    <x v="1"/>
    <d v="2020-03-07T00:00:00"/>
    <x v="7"/>
    <n v="1982"/>
  </r>
  <r>
    <s v="4b2d0fff-3b4f-43ca-a7df-c430479cb9ba"/>
    <x v="6"/>
    <x v="1"/>
    <x v="4"/>
    <n v="35"/>
    <x v="2"/>
    <s v="22-3-21"/>
    <x v="7"/>
    <n v="1982"/>
  </r>
  <r>
    <s v="4b2d0fff-3b4f-43ca-a7df-c430479cb9ba"/>
    <x v="6"/>
    <x v="1"/>
    <x v="8"/>
    <n v="20"/>
    <x v="2"/>
    <d v="2021-11-02T00:00:00"/>
    <x v="4"/>
    <n v="2055"/>
  </r>
  <r>
    <s v="4b2d0fff-3b4f-43ca-a7df-c430479cb9ba"/>
    <x v="6"/>
    <x v="1"/>
    <x v="12"/>
    <n v="50"/>
    <x v="1"/>
    <s v="19-12-20"/>
    <x v="11"/>
    <n v="2099"/>
  </r>
  <r>
    <s v="4b2d0fff-3b4f-43ca-a7df-c430479cb9ba"/>
    <x v="6"/>
    <x v="1"/>
    <x v="14"/>
    <n v="70"/>
    <x v="1"/>
    <s v="18-7-20"/>
    <x v="0"/>
    <n v="2116"/>
  </r>
  <r>
    <s v="4b2d0fff-3b4f-43ca-a7df-c430479cb9ba"/>
    <x v="6"/>
    <x v="1"/>
    <x v="13"/>
    <n v="60"/>
    <x v="1"/>
    <s v="29-1-21"/>
    <x v="5"/>
    <n v="2142"/>
  </r>
  <r>
    <s v="4b2d0fff-3b4f-43ca-a7df-c430479cb9ba"/>
    <x v="6"/>
    <x v="1"/>
    <x v="3"/>
    <n v="30"/>
    <x v="1"/>
    <s v="25-2-21"/>
    <x v="6"/>
    <n v="1890"/>
  </r>
  <r>
    <s v="4b2d0fff-3b4f-43ca-a7df-c430479cb9ba"/>
    <x v="6"/>
    <x v="1"/>
    <x v="14"/>
    <n v="70"/>
    <x v="1"/>
    <s v="23-8-20"/>
    <x v="3"/>
    <n v="2055"/>
  </r>
  <r>
    <s v="4b2d0fff-3b4f-43ca-a7df-c430479cb9ba"/>
    <x v="6"/>
    <x v="1"/>
    <x v="15"/>
    <n v="72"/>
    <x v="1"/>
    <d v="2020-05-08T00:00:00"/>
    <x v="9"/>
    <n v="2110"/>
  </r>
  <r>
    <s v="4b2d0fff-3b4f-43ca-a7df-c430479cb9ba"/>
    <x v="6"/>
    <x v="1"/>
    <x v="13"/>
    <n v="60"/>
    <x v="1"/>
    <d v="2020-07-08T00:00:00"/>
    <x v="0"/>
    <n v="2116"/>
  </r>
  <r>
    <s v="4b2d0fff-3b4f-43ca-a7df-c430479cb9ba"/>
    <x v="6"/>
    <x v="1"/>
    <x v="12"/>
    <n v="50"/>
    <x v="1"/>
    <s v="13-10-20"/>
    <x v="10"/>
    <n v="2087"/>
  </r>
  <r>
    <s v="4b2d0fff-3b4f-43ca-a7df-c430479cb9ba"/>
    <x v="6"/>
    <x v="1"/>
    <x v="8"/>
    <n v="20"/>
    <x v="2"/>
    <s v="22-6-20"/>
    <x v="1"/>
    <n v="2068"/>
  </r>
  <r>
    <s v="4b2d0fff-3b4f-43ca-a7df-c430479cb9ba"/>
    <x v="6"/>
    <x v="1"/>
    <x v="14"/>
    <n v="70"/>
    <x v="1"/>
    <s v="23-12-20"/>
    <x v="11"/>
    <n v="2099"/>
  </r>
  <r>
    <s v="4b2d0fff-3b4f-43ca-a7df-c430479cb9ba"/>
    <x v="6"/>
    <x v="1"/>
    <x v="11"/>
    <n v="12"/>
    <x v="0"/>
    <s v="24-2-21"/>
    <x v="6"/>
    <n v="1890"/>
  </r>
  <r>
    <s v="4b2d0fff-3b4f-43ca-a7df-c430479cb9ba"/>
    <x v="6"/>
    <x v="1"/>
    <x v="3"/>
    <n v="30"/>
    <x v="1"/>
    <d v="2020-02-11T00:00:00"/>
    <x v="6"/>
    <n v="1890"/>
  </r>
  <r>
    <s v="4b2d0fff-3b4f-43ca-a7df-c430479cb9ba"/>
    <x v="6"/>
    <x v="1"/>
    <x v="0"/>
    <n v="0"/>
    <x v="0"/>
    <s v="23-7-20"/>
    <x v="0"/>
    <n v="2116"/>
  </r>
  <r>
    <s v="4b2d0fff-3b4f-43ca-a7df-c430479cb9ba"/>
    <x v="6"/>
    <x v="1"/>
    <x v="2"/>
    <n v="15"/>
    <x v="0"/>
    <s v="21-1-21"/>
    <x v="5"/>
    <n v="2142"/>
  </r>
  <r>
    <s v="4b2d0fff-3b4f-43ca-a7df-c430479cb9ba"/>
    <x v="6"/>
    <x v="1"/>
    <x v="7"/>
    <n v="65"/>
    <x v="1"/>
    <s v="13-6-21"/>
    <x v="1"/>
    <n v="2068"/>
  </r>
  <r>
    <s v="4b2d0fff-3b4f-43ca-a7df-c430479cb9ba"/>
    <x v="6"/>
    <x v="1"/>
    <x v="14"/>
    <n v="70"/>
    <x v="1"/>
    <s v="26-2-21"/>
    <x v="6"/>
    <n v="1890"/>
  </r>
  <r>
    <s v="4b2d0fff-3b4f-43ca-a7df-c430479cb9ba"/>
    <x v="6"/>
    <x v="1"/>
    <x v="9"/>
    <n v="75"/>
    <x v="1"/>
    <d v="2021-03-02T00:00:00"/>
    <x v="7"/>
    <n v="1982"/>
  </r>
  <r>
    <s v="4b2d0fff-3b4f-43ca-a7df-c430479cb9ba"/>
    <x v="6"/>
    <x v="1"/>
    <x v="7"/>
    <n v="65"/>
    <x v="1"/>
    <s v="16-2-21"/>
    <x v="6"/>
    <n v="1890"/>
  </r>
  <r>
    <s v="4b2d0fff-3b4f-43ca-a7df-c430479cb9ba"/>
    <x v="6"/>
    <x v="1"/>
    <x v="8"/>
    <n v="20"/>
    <x v="2"/>
    <s v="15-12-20"/>
    <x v="11"/>
    <n v="2099"/>
  </r>
  <r>
    <s v="4b2d0fff-3b4f-43ca-a7df-c430479cb9ba"/>
    <x v="6"/>
    <x v="1"/>
    <x v="8"/>
    <n v="20"/>
    <x v="2"/>
    <s v="21-8-20"/>
    <x v="3"/>
    <n v="2055"/>
  </r>
  <r>
    <s v="4b2d0fff-3b4f-43ca-a7df-c430479cb9ba"/>
    <x v="6"/>
    <x v="1"/>
    <x v="8"/>
    <n v="20"/>
    <x v="2"/>
    <s v="14-7-20"/>
    <x v="0"/>
    <n v="2116"/>
  </r>
  <r>
    <s v="4b2d0fff-3b4f-43ca-a7df-c430479cb9ba"/>
    <x v="6"/>
    <x v="1"/>
    <x v="8"/>
    <n v="20"/>
    <x v="2"/>
    <s v="14-6-21"/>
    <x v="1"/>
    <n v="2068"/>
  </r>
  <r>
    <s v="4b2d0fff-3b4f-43ca-a7df-c430479cb9ba"/>
    <x v="6"/>
    <x v="1"/>
    <x v="0"/>
    <n v="0"/>
    <x v="0"/>
    <s v="22-8-20"/>
    <x v="3"/>
    <n v="2055"/>
  </r>
  <r>
    <s v="fea8d77c-fd0b-4678-868f-fbae567642f3"/>
    <x v="8"/>
    <x v="2"/>
    <x v="15"/>
    <n v="72"/>
    <x v="1"/>
    <d v="2020-04-12T00:00:00"/>
    <x v="2"/>
    <n v="1978"/>
  </r>
  <r>
    <s v="fea8d77c-fd0b-4678-868f-fbae567642f3"/>
    <x v="8"/>
    <x v="2"/>
    <x v="12"/>
    <n v="50"/>
    <x v="1"/>
    <s v="20-1-21"/>
    <x v="5"/>
    <n v="2142"/>
  </r>
  <r>
    <s v="fea8d77c-fd0b-4678-868f-fbae567642f3"/>
    <x v="8"/>
    <x v="2"/>
    <x v="5"/>
    <n v="70"/>
    <x v="1"/>
    <d v="2021-11-01T00:00:00"/>
    <x v="4"/>
    <n v="2055"/>
  </r>
  <r>
    <s v="fea8d77c-fd0b-4678-868f-fbae567642f3"/>
    <x v="8"/>
    <x v="2"/>
    <x v="8"/>
    <n v="20"/>
    <x v="2"/>
    <d v="2021-06-02T00:00:00"/>
    <x v="1"/>
    <n v="2068"/>
  </r>
  <r>
    <s v="fea8d77c-fd0b-4678-868f-fbae567642f3"/>
    <x v="8"/>
    <x v="2"/>
    <x v="14"/>
    <n v="70"/>
    <x v="1"/>
    <s v="29-7-20"/>
    <x v="0"/>
    <n v="2116"/>
  </r>
  <r>
    <s v="fea8d77c-fd0b-4678-868f-fbae567642f3"/>
    <x v="8"/>
    <x v="2"/>
    <x v="6"/>
    <n v="5"/>
    <x v="0"/>
    <d v="2020-05-08T00:00:00"/>
    <x v="9"/>
    <n v="2110"/>
  </r>
  <r>
    <s v="8945e374-9170-4799-b6b0-78fd9d5821a6"/>
    <x v="0"/>
    <x v="1"/>
    <x v="3"/>
    <n v="30"/>
    <x v="1"/>
    <s v="26-1-21"/>
    <x v="5"/>
    <n v="2142"/>
  </r>
  <r>
    <s v="8945e374-9170-4799-b6b0-78fd9d5821a6"/>
    <x v="0"/>
    <x v="1"/>
    <x v="14"/>
    <n v="70"/>
    <x v="1"/>
    <d v="2020-07-11T00:00:00"/>
    <x v="0"/>
    <n v="2116"/>
  </r>
  <r>
    <s v="8945e374-9170-4799-b6b0-78fd9d5821a6"/>
    <x v="0"/>
    <x v="1"/>
    <x v="8"/>
    <n v="20"/>
    <x v="2"/>
    <d v="2020-07-12T00:00:00"/>
    <x v="0"/>
    <n v="2116"/>
  </r>
  <r>
    <s v="8945e374-9170-4799-b6b0-78fd9d5821a6"/>
    <x v="0"/>
    <x v="1"/>
    <x v="1"/>
    <n v="10"/>
    <x v="0"/>
    <s v="28-8-20"/>
    <x v="3"/>
    <n v="2055"/>
  </r>
  <r>
    <s v="8945e374-9170-4799-b6b0-78fd9d5821a6"/>
    <x v="0"/>
    <x v="1"/>
    <x v="5"/>
    <n v="70"/>
    <x v="1"/>
    <s v="15-11-20"/>
    <x v="4"/>
    <n v="2055"/>
  </r>
  <r>
    <s v="8945e374-9170-4799-b6b0-78fd9d5821a6"/>
    <x v="0"/>
    <x v="1"/>
    <x v="8"/>
    <n v="20"/>
    <x v="2"/>
    <s v="18-10-20"/>
    <x v="10"/>
    <n v="2087"/>
  </r>
  <r>
    <s v="8945e374-9170-4799-b6b0-78fd9d5821a6"/>
    <x v="0"/>
    <x v="1"/>
    <x v="11"/>
    <n v="12"/>
    <x v="0"/>
    <s v="23-4-21"/>
    <x v="2"/>
    <n v="1978"/>
  </r>
  <r>
    <s v="8945e374-9170-4799-b6b0-78fd9d5821a6"/>
    <x v="0"/>
    <x v="1"/>
    <x v="6"/>
    <n v="5"/>
    <x v="0"/>
    <s v="29-1-21"/>
    <x v="5"/>
    <n v="2142"/>
  </r>
  <r>
    <s v="8945e374-9170-4799-b6b0-78fd9d5821a6"/>
    <x v="0"/>
    <x v="1"/>
    <x v="13"/>
    <n v="60"/>
    <x v="1"/>
    <s v="17-2-21"/>
    <x v="6"/>
    <n v="1890"/>
  </r>
  <r>
    <s v="8945e374-9170-4799-b6b0-78fd9d5821a6"/>
    <x v="0"/>
    <x v="1"/>
    <x v="6"/>
    <n v="5"/>
    <x v="0"/>
    <s v="18-9-20"/>
    <x v="8"/>
    <n v="1991"/>
  </r>
  <r>
    <s v="8945e374-9170-4799-b6b0-78fd9d5821a6"/>
    <x v="0"/>
    <x v="1"/>
    <x v="9"/>
    <n v="75"/>
    <x v="1"/>
    <d v="2020-06-09T00:00:00"/>
    <x v="1"/>
    <n v="2068"/>
  </r>
  <r>
    <s v="8945e374-9170-4799-b6b0-78fd9d5821a6"/>
    <x v="0"/>
    <x v="1"/>
    <x v="13"/>
    <n v="60"/>
    <x v="1"/>
    <s v="19-2-21"/>
    <x v="6"/>
    <n v="1890"/>
  </r>
  <r>
    <s v="8945e374-9170-4799-b6b0-78fd9d5821a6"/>
    <x v="0"/>
    <x v="1"/>
    <x v="4"/>
    <n v="35"/>
    <x v="2"/>
    <d v="2020-04-10T00:00:00"/>
    <x v="2"/>
    <n v="1978"/>
  </r>
  <r>
    <s v="b0782637-2604-40f7-8fc6-5e7d9ffd2255"/>
    <x v="4"/>
    <x v="1"/>
    <x v="1"/>
    <n v="10"/>
    <x v="0"/>
    <s v="15-1-21"/>
    <x v="5"/>
    <n v="2142"/>
  </r>
  <r>
    <s v="b0782637-2604-40f7-8fc6-5e7d9ffd2255"/>
    <x v="4"/>
    <x v="1"/>
    <x v="3"/>
    <n v="30"/>
    <x v="1"/>
    <s v="23-8-20"/>
    <x v="3"/>
    <n v="2055"/>
  </r>
  <r>
    <s v="b0782637-2604-40f7-8fc6-5e7d9ffd2255"/>
    <x v="4"/>
    <x v="1"/>
    <x v="3"/>
    <n v="30"/>
    <x v="1"/>
    <d v="2020-01-07T00:00:00"/>
    <x v="5"/>
    <n v="2142"/>
  </r>
  <r>
    <s v="b0782637-2604-40f7-8fc6-5e7d9ffd2255"/>
    <x v="4"/>
    <x v="1"/>
    <x v="6"/>
    <n v="5"/>
    <x v="0"/>
    <d v="2021-01-06T00:00:00"/>
    <x v="5"/>
    <n v="2142"/>
  </r>
  <r>
    <s v="b0782637-2604-40f7-8fc6-5e7d9ffd2255"/>
    <x v="4"/>
    <x v="1"/>
    <x v="3"/>
    <n v="30"/>
    <x v="1"/>
    <s v="28-2-21"/>
    <x v="6"/>
    <n v="1890"/>
  </r>
  <r>
    <s v="b0782637-2604-40f7-8fc6-5e7d9ffd2255"/>
    <x v="4"/>
    <x v="1"/>
    <x v="0"/>
    <n v="0"/>
    <x v="0"/>
    <d v="2021-11-06T00:00:00"/>
    <x v="4"/>
    <n v="2055"/>
  </r>
  <r>
    <s v="b0782637-2604-40f7-8fc6-5e7d9ffd2255"/>
    <x v="4"/>
    <x v="1"/>
    <x v="6"/>
    <n v="5"/>
    <x v="0"/>
    <d v="2020-03-10T00:00:00"/>
    <x v="7"/>
    <n v="1982"/>
  </r>
  <r>
    <s v="b0782637-2604-40f7-8fc6-5e7d9ffd2255"/>
    <x v="4"/>
    <x v="1"/>
    <x v="2"/>
    <n v="15"/>
    <x v="0"/>
    <d v="2021-01-04T00:00:00"/>
    <x v="5"/>
    <n v="2142"/>
  </r>
  <r>
    <s v="b0782637-2604-40f7-8fc6-5e7d9ffd2255"/>
    <x v="4"/>
    <x v="1"/>
    <x v="10"/>
    <n v="45"/>
    <x v="1"/>
    <d v="2020-11-11T00:00:00"/>
    <x v="4"/>
    <n v="2055"/>
  </r>
  <r>
    <s v="b0782637-2604-40f7-8fc6-5e7d9ffd2255"/>
    <x v="4"/>
    <x v="1"/>
    <x v="13"/>
    <n v="60"/>
    <x v="1"/>
    <s v="29-5-21"/>
    <x v="9"/>
    <n v="2110"/>
  </r>
  <r>
    <s v="b0782637-2604-40f7-8fc6-5e7d9ffd2255"/>
    <x v="4"/>
    <x v="1"/>
    <x v="7"/>
    <n v="65"/>
    <x v="1"/>
    <s v="30-1-21"/>
    <x v="5"/>
    <n v="2142"/>
  </r>
  <r>
    <s v="b0782637-2604-40f7-8fc6-5e7d9ffd2255"/>
    <x v="4"/>
    <x v="1"/>
    <x v="2"/>
    <n v="15"/>
    <x v="0"/>
    <d v="2021-11-06T00:00:00"/>
    <x v="4"/>
    <n v="2055"/>
  </r>
  <r>
    <s v="b0782637-2604-40f7-8fc6-5e7d9ffd2255"/>
    <x v="4"/>
    <x v="1"/>
    <x v="8"/>
    <n v="20"/>
    <x v="2"/>
    <s v="13-2-21"/>
    <x v="6"/>
    <n v="1890"/>
  </r>
  <r>
    <s v="b0782637-2604-40f7-8fc6-5e7d9ffd2255"/>
    <x v="4"/>
    <x v="1"/>
    <x v="11"/>
    <n v="12"/>
    <x v="0"/>
    <d v="2020-12-10T00:00:00"/>
    <x v="11"/>
    <n v="2099"/>
  </r>
  <r>
    <s v="b0782637-2604-40f7-8fc6-5e7d9ffd2255"/>
    <x v="4"/>
    <x v="1"/>
    <x v="3"/>
    <n v="30"/>
    <x v="1"/>
    <s v="18-1-21"/>
    <x v="5"/>
    <n v="2142"/>
  </r>
  <r>
    <s v="b0782637-2604-40f7-8fc6-5e7d9ffd2255"/>
    <x v="4"/>
    <x v="1"/>
    <x v="12"/>
    <n v="50"/>
    <x v="1"/>
    <s v="20-5-21"/>
    <x v="9"/>
    <n v="2110"/>
  </r>
  <r>
    <s v="b0782637-2604-40f7-8fc6-5e7d9ffd2255"/>
    <x v="4"/>
    <x v="1"/>
    <x v="10"/>
    <n v="45"/>
    <x v="1"/>
    <s v="14-1-21"/>
    <x v="5"/>
    <n v="2142"/>
  </r>
  <r>
    <s v="b0782637-2604-40f7-8fc6-5e7d9ffd2255"/>
    <x v="4"/>
    <x v="1"/>
    <x v="11"/>
    <n v="12"/>
    <x v="0"/>
    <s v="17-3-21"/>
    <x v="7"/>
    <n v="1982"/>
  </r>
  <r>
    <s v="b0782637-2604-40f7-8fc6-5e7d9ffd2255"/>
    <x v="4"/>
    <x v="1"/>
    <x v="9"/>
    <n v="75"/>
    <x v="1"/>
    <d v="2020-08-07T00:00:00"/>
    <x v="3"/>
    <n v="2055"/>
  </r>
  <r>
    <s v="b0782637-2604-40f7-8fc6-5e7d9ffd2255"/>
    <x v="4"/>
    <x v="1"/>
    <x v="14"/>
    <n v="70"/>
    <x v="1"/>
    <s v="30-6-20"/>
    <x v="1"/>
    <n v="2068"/>
  </r>
  <r>
    <s v="b0782637-2604-40f7-8fc6-5e7d9ffd2255"/>
    <x v="4"/>
    <x v="1"/>
    <x v="6"/>
    <n v="5"/>
    <x v="0"/>
    <s v="15-10-20"/>
    <x v="10"/>
    <n v="2087"/>
  </r>
  <r>
    <s v="b0782637-2604-40f7-8fc6-5e7d9ffd2255"/>
    <x v="4"/>
    <x v="1"/>
    <x v="2"/>
    <n v="15"/>
    <x v="0"/>
    <s v="22-12-20"/>
    <x v="11"/>
    <n v="2099"/>
  </r>
  <r>
    <s v="b0782637-2604-40f7-8fc6-5e7d9ffd2255"/>
    <x v="4"/>
    <x v="1"/>
    <x v="13"/>
    <n v="60"/>
    <x v="1"/>
    <s v="29-5-21"/>
    <x v="9"/>
    <n v="2110"/>
  </r>
  <r>
    <s v="b0782637-2604-40f7-8fc6-5e7d9ffd2255"/>
    <x v="4"/>
    <x v="1"/>
    <x v="14"/>
    <n v="70"/>
    <x v="1"/>
    <d v="2021-01-03T00:00:00"/>
    <x v="5"/>
    <n v="2142"/>
  </r>
  <r>
    <s v="55f46794-426f-441b-bb60-53b5e6beebc5"/>
    <x v="3"/>
    <x v="0"/>
    <x v="13"/>
    <n v="60"/>
    <x v="1"/>
    <s v="18-9-20"/>
    <x v="8"/>
    <n v="1991"/>
  </r>
  <r>
    <s v="55f46794-426f-441b-bb60-53b5e6beebc5"/>
    <x v="3"/>
    <x v="0"/>
    <x v="12"/>
    <n v="50"/>
    <x v="1"/>
    <s v="27-2-21"/>
    <x v="6"/>
    <n v="1890"/>
  </r>
  <r>
    <s v="55f46794-426f-441b-bb60-53b5e6beebc5"/>
    <x v="3"/>
    <x v="0"/>
    <x v="15"/>
    <n v="72"/>
    <x v="1"/>
    <d v="2021-12-04T00:00:00"/>
    <x v="11"/>
    <n v="2099"/>
  </r>
  <r>
    <s v="55f46794-426f-441b-bb60-53b5e6beebc5"/>
    <x v="3"/>
    <x v="0"/>
    <x v="14"/>
    <n v="70"/>
    <x v="1"/>
    <d v="2021-11-03T00:00:00"/>
    <x v="4"/>
    <n v="2055"/>
  </r>
  <r>
    <s v="55f46794-426f-441b-bb60-53b5e6beebc5"/>
    <x v="3"/>
    <x v="0"/>
    <x v="2"/>
    <n v="15"/>
    <x v="0"/>
    <s v="30-5-21"/>
    <x v="9"/>
    <n v="2110"/>
  </r>
  <r>
    <s v="55f46794-426f-441b-bb60-53b5e6beebc5"/>
    <x v="3"/>
    <x v="0"/>
    <x v="4"/>
    <n v="35"/>
    <x v="2"/>
    <s v="16-4-21"/>
    <x v="2"/>
    <n v="1978"/>
  </r>
  <r>
    <s v="55f46794-426f-441b-bb60-53b5e6beebc5"/>
    <x v="3"/>
    <x v="0"/>
    <x v="3"/>
    <n v="30"/>
    <x v="1"/>
    <s v="29-5-21"/>
    <x v="9"/>
    <n v="2110"/>
  </r>
  <r>
    <s v="55f46794-426f-441b-bb60-53b5e6beebc5"/>
    <x v="3"/>
    <x v="0"/>
    <x v="2"/>
    <n v="15"/>
    <x v="0"/>
    <s v="27-11-20"/>
    <x v="4"/>
    <n v="2055"/>
  </r>
  <r>
    <s v="55f46794-426f-441b-bb60-53b5e6beebc5"/>
    <x v="3"/>
    <x v="0"/>
    <x v="0"/>
    <n v="0"/>
    <x v="0"/>
    <s v="15-7-20"/>
    <x v="0"/>
    <n v="2116"/>
  </r>
  <r>
    <s v="55f46794-426f-441b-bb60-53b5e6beebc5"/>
    <x v="3"/>
    <x v="0"/>
    <x v="12"/>
    <n v="50"/>
    <x v="1"/>
    <d v="2020-08-11T00:00:00"/>
    <x v="3"/>
    <n v="2055"/>
  </r>
  <r>
    <s v="55f46794-426f-441b-bb60-53b5e6beebc5"/>
    <x v="3"/>
    <x v="0"/>
    <x v="15"/>
    <n v="72"/>
    <x v="1"/>
    <s v="30-5-21"/>
    <x v="9"/>
    <n v="2110"/>
  </r>
  <r>
    <s v="55f46794-426f-441b-bb60-53b5e6beebc5"/>
    <x v="3"/>
    <x v="0"/>
    <x v="8"/>
    <n v="20"/>
    <x v="2"/>
    <d v="2020-12-11T00:00:00"/>
    <x v="11"/>
    <n v="2099"/>
  </r>
  <r>
    <s v="55f46794-426f-441b-bb60-53b5e6beebc5"/>
    <x v="3"/>
    <x v="0"/>
    <x v="7"/>
    <n v="65"/>
    <x v="1"/>
    <d v="2020-03-08T00:00:00"/>
    <x v="7"/>
    <n v="1982"/>
  </r>
  <r>
    <s v="55f46794-426f-441b-bb60-53b5e6beebc5"/>
    <x v="3"/>
    <x v="0"/>
    <x v="4"/>
    <n v="35"/>
    <x v="2"/>
    <d v="2021-03-03T00:00:00"/>
    <x v="7"/>
    <n v="1982"/>
  </r>
  <r>
    <s v="55f46794-426f-441b-bb60-53b5e6beebc5"/>
    <x v="3"/>
    <x v="0"/>
    <x v="2"/>
    <n v="15"/>
    <x v="0"/>
    <s v="16-6-21"/>
    <x v="1"/>
    <n v="2068"/>
  </r>
  <r>
    <s v="55f46794-426f-441b-bb60-53b5e6beebc5"/>
    <x v="3"/>
    <x v="0"/>
    <x v="12"/>
    <n v="50"/>
    <x v="1"/>
    <s v="22-2-21"/>
    <x v="6"/>
    <n v="1890"/>
  </r>
  <r>
    <s v="55f46794-426f-441b-bb60-53b5e6beebc5"/>
    <x v="3"/>
    <x v="0"/>
    <x v="4"/>
    <n v="35"/>
    <x v="2"/>
    <s v="16-3-21"/>
    <x v="7"/>
    <n v="1982"/>
  </r>
  <r>
    <s v="55f46794-426f-441b-bb60-53b5e6beebc5"/>
    <x v="3"/>
    <x v="0"/>
    <x v="11"/>
    <n v="12"/>
    <x v="0"/>
    <d v="2020-03-10T00:00:00"/>
    <x v="7"/>
    <n v="1982"/>
  </r>
  <r>
    <s v="55f46794-426f-441b-bb60-53b5e6beebc5"/>
    <x v="3"/>
    <x v="0"/>
    <x v="10"/>
    <n v="45"/>
    <x v="1"/>
    <d v="2020-10-09T00:00:00"/>
    <x v="10"/>
    <n v="2087"/>
  </r>
  <r>
    <s v="55f46794-426f-441b-bb60-53b5e6beebc5"/>
    <x v="3"/>
    <x v="0"/>
    <x v="15"/>
    <n v="72"/>
    <x v="1"/>
    <d v="2020-05-07T00:00:00"/>
    <x v="9"/>
    <n v="2110"/>
  </r>
  <r>
    <s v="55f46794-426f-441b-bb60-53b5e6beebc5"/>
    <x v="3"/>
    <x v="0"/>
    <x v="6"/>
    <n v="5"/>
    <x v="0"/>
    <s v="30-10-20"/>
    <x v="10"/>
    <n v="2087"/>
  </r>
  <r>
    <s v="55f46794-426f-441b-bb60-53b5e6beebc5"/>
    <x v="3"/>
    <x v="0"/>
    <x v="7"/>
    <n v="65"/>
    <x v="1"/>
    <d v="2020-01-11T00:00:00"/>
    <x v="5"/>
    <n v="2142"/>
  </r>
  <r>
    <s v="55f46794-426f-441b-bb60-53b5e6beebc5"/>
    <x v="3"/>
    <x v="0"/>
    <x v="14"/>
    <n v="70"/>
    <x v="1"/>
    <s v="26-3-21"/>
    <x v="7"/>
    <n v="1982"/>
  </r>
  <r>
    <s v="55f46794-426f-441b-bb60-53b5e6beebc5"/>
    <x v="3"/>
    <x v="0"/>
    <x v="1"/>
    <n v="10"/>
    <x v="0"/>
    <d v="2020-04-12T00:00:00"/>
    <x v="2"/>
    <n v="1978"/>
  </r>
  <r>
    <s v="55f46794-426f-441b-bb60-53b5e6beebc5"/>
    <x v="3"/>
    <x v="0"/>
    <x v="5"/>
    <n v="70"/>
    <x v="1"/>
    <d v="2021-02-02T00:00:00"/>
    <x v="6"/>
    <n v="1890"/>
  </r>
  <r>
    <s v="e61a1b04-17e4-4918-a637-ebfc59783ad0"/>
    <x v="11"/>
    <x v="3"/>
    <x v="15"/>
    <n v="72"/>
    <x v="1"/>
    <d v="2021-09-02T00:00:00"/>
    <x v="8"/>
    <n v="1991"/>
  </r>
  <r>
    <s v="e61a1b04-17e4-4918-a637-ebfc59783ad0"/>
    <x v="11"/>
    <x v="3"/>
    <x v="0"/>
    <n v="0"/>
    <x v="0"/>
    <s v="16-4-21"/>
    <x v="2"/>
    <n v="1978"/>
  </r>
  <r>
    <s v="e61a1b04-17e4-4918-a637-ebfc59783ad0"/>
    <x v="11"/>
    <x v="3"/>
    <x v="0"/>
    <n v="0"/>
    <x v="0"/>
    <d v="2021-02-06T00:00:00"/>
    <x v="6"/>
    <n v="1890"/>
  </r>
  <r>
    <s v="e61a1b04-17e4-4918-a637-ebfc59783ad0"/>
    <x v="11"/>
    <x v="3"/>
    <x v="9"/>
    <n v="75"/>
    <x v="1"/>
    <s v="19-7-20"/>
    <x v="0"/>
    <n v="2116"/>
  </r>
  <r>
    <s v="e61a1b04-17e4-4918-a637-ebfc59783ad0"/>
    <x v="11"/>
    <x v="3"/>
    <x v="12"/>
    <n v="50"/>
    <x v="1"/>
    <d v="2020-11-12T00:00:00"/>
    <x v="4"/>
    <n v="2055"/>
  </r>
  <r>
    <s v="e61a1b04-17e4-4918-a637-ebfc59783ad0"/>
    <x v="11"/>
    <x v="3"/>
    <x v="6"/>
    <n v="5"/>
    <x v="0"/>
    <d v="2020-01-10T00:00:00"/>
    <x v="5"/>
    <n v="2142"/>
  </r>
  <r>
    <s v="e61a1b04-17e4-4918-a637-ebfc59783ad0"/>
    <x v="11"/>
    <x v="3"/>
    <x v="6"/>
    <n v="5"/>
    <x v="0"/>
    <s v="26-12-20"/>
    <x v="11"/>
    <n v="2099"/>
  </r>
  <r>
    <s v="e61a1b04-17e4-4918-a637-ebfc59783ad0"/>
    <x v="11"/>
    <x v="3"/>
    <x v="3"/>
    <n v="30"/>
    <x v="1"/>
    <d v="2020-09-12T00:00:00"/>
    <x v="8"/>
    <n v="1991"/>
  </r>
  <r>
    <s v="e61a1b04-17e4-4918-a637-ebfc59783ad0"/>
    <x v="11"/>
    <x v="3"/>
    <x v="7"/>
    <n v="65"/>
    <x v="1"/>
    <s v="14-11-20"/>
    <x v="4"/>
    <n v="2055"/>
  </r>
  <r>
    <s v="e61a1b04-17e4-4918-a637-ebfc59783ad0"/>
    <x v="11"/>
    <x v="3"/>
    <x v="12"/>
    <n v="50"/>
    <x v="1"/>
    <d v="2021-06-01T00:00:00"/>
    <x v="1"/>
    <n v="2068"/>
  </r>
  <r>
    <s v="e61a1b04-17e4-4918-a637-ebfc59783ad0"/>
    <x v="11"/>
    <x v="3"/>
    <x v="15"/>
    <n v="72"/>
    <x v="1"/>
    <d v="2020-12-08T00:00:00"/>
    <x v="11"/>
    <n v="2099"/>
  </r>
  <r>
    <s v="e61a1b04-17e4-4918-a637-ebfc59783ad0"/>
    <x v="11"/>
    <x v="3"/>
    <x v="4"/>
    <n v="35"/>
    <x v="2"/>
    <s v="22-12-20"/>
    <x v="11"/>
    <n v="2099"/>
  </r>
  <r>
    <s v="e61a1b04-17e4-4918-a637-ebfc59783ad0"/>
    <x v="11"/>
    <x v="3"/>
    <x v="5"/>
    <n v="70"/>
    <x v="1"/>
    <s v="26-10-20"/>
    <x v="10"/>
    <n v="2087"/>
  </r>
  <r>
    <s v="e61a1b04-17e4-4918-a637-ebfc59783ad0"/>
    <x v="11"/>
    <x v="3"/>
    <x v="1"/>
    <n v="10"/>
    <x v="0"/>
    <d v="2021-06-04T00:00:00"/>
    <x v="1"/>
    <n v="2068"/>
  </r>
  <r>
    <s v="e61a1b04-17e4-4918-a637-ebfc59783ad0"/>
    <x v="11"/>
    <x v="3"/>
    <x v="9"/>
    <n v="75"/>
    <x v="1"/>
    <d v="2020-09-12T00:00:00"/>
    <x v="8"/>
    <n v="1991"/>
  </r>
  <r>
    <s v="e61a1b04-17e4-4918-a637-ebfc59783ad0"/>
    <x v="11"/>
    <x v="3"/>
    <x v="4"/>
    <n v="35"/>
    <x v="2"/>
    <s v="17-2-21"/>
    <x v="6"/>
    <n v="1890"/>
  </r>
  <r>
    <s v="e61a1b04-17e4-4918-a637-ebfc59783ad0"/>
    <x v="11"/>
    <x v="3"/>
    <x v="12"/>
    <n v="50"/>
    <x v="1"/>
    <s v="18-6-21"/>
    <x v="1"/>
    <n v="2068"/>
  </r>
  <r>
    <s v="e61a1b04-17e4-4918-a637-ebfc59783ad0"/>
    <x v="11"/>
    <x v="3"/>
    <x v="6"/>
    <n v="5"/>
    <x v="0"/>
    <d v="2020-07-09T00:00:00"/>
    <x v="0"/>
    <n v="2116"/>
  </r>
  <r>
    <s v="e61a1b04-17e4-4918-a637-ebfc59783ad0"/>
    <x v="11"/>
    <x v="3"/>
    <x v="0"/>
    <n v="0"/>
    <x v="0"/>
    <d v="2020-09-11T00:00:00"/>
    <x v="8"/>
    <n v="1991"/>
  </r>
  <r>
    <s v="e61a1b04-17e4-4918-a637-ebfc59783ad0"/>
    <x v="11"/>
    <x v="3"/>
    <x v="12"/>
    <n v="50"/>
    <x v="1"/>
    <s v="20-8-20"/>
    <x v="3"/>
    <n v="2055"/>
  </r>
  <r>
    <s v="e61a1b04-17e4-4918-a637-ebfc59783ad0"/>
    <x v="11"/>
    <x v="3"/>
    <x v="9"/>
    <n v="75"/>
    <x v="1"/>
    <s v="15-2-21"/>
    <x v="6"/>
    <n v="1890"/>
  </r>
  <r>
    <s v="e61a1b04-17e4-4918-a637-ebfc59783ad0"/>
    <x v="11"/>
    <x v="3"/>
    <x v="14"/>
    <n v="70"/>
    <x v="1"/>
    <d v="2021-11-03T00:00:00"/>
    <x v="4"/>
    <n v="2055"/>
  </r>
  <r>
    <s v="e61a1b04-17e4-4918-a637-ebfc59783ad0"/>
    <x v="11"/>
    <x v="3"/>
    <x v="5"/>
    <n v="70"/>
    <x v="1"/>
    <s v="24-8-20"/>
    <x v="3"/>
    <n v="2055"/>
  </r>
  <r>
    <s v="e61a1b04-17e4-4918-a637-ebfc59783ad0"/>
    <x v="11"/>
    <x v="3"/>
    <x v="10"/>
    <n v="45"/>
    <x v="1"/>
    <s v="30-5-21"/>
    <x v="9"/>
    <n v="2110"/>
  </r>
  <r>
    <s v="e61a1b04-17e4-4918-a637-ebfc59783ad0"/>
    <x v="11"/>
    <x v="3"/>
    <x v="10"/>
    <n v="45"/>
    <x v="1"/>
    <s v="13-11-20"/>
    <x v="4"/>
    <n v="2055"/>
  </r>
  <r>
    <s v="e61a1b04-17e4-4918-a637-ebfc59783ad0"/>
    <x v="11"/>
    <x v="3"/>
    <x v="13"/>
    <n v="60"/>
    <x v="1"/>
    <s v="31-1-21"/>
    <x v="5"/>
    <n v="2142"/>
  </r>
  <r>
    <s v="e61a1b04-17e4-4918-a637-ebfc59783ad0"/>
    <x v="11"/>
    <x v="3"/>
    <x v="11"/>
    <n v="12"/>
    <x v="0"/>
    <s v="28-4-21"/>
    <x v="2"/>
    <n v="1978"/>
  </r>
  <r>
    <s v="e61a1b04-17e4-4918-a637-ebfc59783ad0"/>
    <x v="11"/>
    <x v="3"/>
    <x v="11"/>
    <n v="12"/>
    <x v="0"/>
    <d v="2020-11-11T00:00:00"/>
    <x v="4"/>
    <n v="2055"/>
  </r>
  <r>
    <s v="e61a1b04-17e4-4918-a637-ebfc59783ad0"/>
    <x v="11"/>
    <x v="3"/>
    <x v="8"/>
    <n v="20"/>
    <x v="2"/>
    <d v="2021-12-03T00:00:00"/>
    <x v="11"/>
    <n v="2099"/>
  </r>
  <r>
    <s v="e61a1b04-17e4-4918-a637-ebfc59783ad0"/>
    <x v="11"/>
    <x v="3"/>
    <x v="9"/>
    <n v="75"/>
    <x v="1"/>
    <d v="2020-06-12T00:00:00"/>
    <x v="1"/>
    <n v="2068"/>
  </r>
  <r>
    <s v="e61a1b04-17e4-4918-a637-ebfc59783ad0"/>
    <x v="11"/>
    <x v="3"/>
    <x v="1"/>
    <n v="10"/>
    <x v="0"/>
    <d v="2021-09-03T00:00:00"/>
    <x v="8"/>
    <n v="1991"/>
  </r>
  <r>
    <s v="e61a1b04-17e4-4918-a637-ebfc59783ad0"/>
    <x v="11"/>
    <x v="3"/>
    <x v="9"/>
    <n v="75"/>
    <x v="1"/>
    <s v="27-5-21"/>
    <x v="9"/>
    <n v="2110"/>
  </r>
  <r>
    <s v="e61a1b04-17e4-4918-a637-ebfc59783ad0"/>
    <x v="11"/>
    <x v="3"/>
    <x v="0"/>
    <n v="0"/>
    <x v="0"/>
    <d v="2021-02-01T00:00:00"/>
    <x v="6"/>
    <n v="1890"/>
  </r>
  <r>
    <s v="e61a1b04-17e4-4918-a637-ebfc59783ad0"/>
    <x v="11"/>
    <x v="3"/>
    <x v="4"/>
    <n v="35"/>
    <x v="2"/>
    <s v="25-8-20"/>
    <x v="3"/>
    <n v="2055"/>
  </r>
  <r>
    <s v="e61a1b04-17e4-4918-a637-ebfc59783ad0"/>
    <x v="11"/>
    <x v="3"/>
    <x v="11"/>
    <n v="12"/>
    <x v="0"/>
    <s v="19-3-21"/>
    <x v="7"/>
    <n v="1982"/>
  </r>
  <r>
    <s v="e61a1b04-17e4-4918-a637-ebfc59783ad0"/>
    <x v="11"/>
    <x v="3"/>
    <x v="4"/>
    <n v="35"/>
    <x v="2"/>
    <d v="2021-04-04T00:00:00"/>
    <x v="2"/>
    <n v="1978"/>
  </r>
  <r>
    <s v="e61a1b04-17e4-4918-a637-ebfc59783ad0"/>
    <x v="11"/>
    <x v="3"/>
    <x v="12"/>
    <n v="50"/>
    <x v="1"/>
    <s v="23-10-20"/>
    <x v="10"/>
    <n v="2087"/>
  </r>
  <r>
    <s v="e61a1b04-17e4-4918-a637-ebfc59783ad0"/>
    <x v="11"/>
    <x v="3"/>
    <x v="6"/>
    <n v="5"/>
    <x v="0"/>
    <s v="17-7-20"/>
    <x v="0"/>
    <n v="2116"/>
  </r>
  <r>
    <s v="e61a1b04-17e4-4918-a637-ebfc59783ad0"/>
    <x v="11"/>
    <x v="3"/>
    <x v="5"/>
    <n v="70"/>
    <x v="1"/>
    <s v="13-1-21"/>
    <x v="5"/>
    <n v="2142"/>
  </r>
  <r>
    <s v="e61a1b04-17e4-4918-a637-ebfc59783ad0"/>
    <x v="11"/>
    <x v="3"/>
    <x v="7"/>
    <n v="65"/>
    <x v="1"/>
    <d v="2021-06-05T00:00:00"/>
    <x v="1"/>
    <n v="2068"/>
  </r>
  <r>
    <s v="e61a1b04-17e4-4918-a637-ebfc59783ad0"/>
    <x v="11"/>
    <x v="3"/>
    <x v="0"/>
    <n v="0"/>
    <x v="0"/>
    <d v="2021-08-06T00:00:00"/>
    <x v="3"/>
    <n v="2055"/>
  </r>
  <r>
    <s v="e61a1b04-17e4-4918-a637-ebfc59783ad0"/>
    <x v="11"/>
    <x v="3"/>
    <x v="5"/>
    <n v="70"/>
    <x v="1"/>
    <s v="27-6-20"/>
    <x v="1"/>
    <n v="2068"/>
  </r>
  <r>
    <s v="e61a1b04-17e4-4918-a637-ebfc59783ad0"/>
    <x v="11"/>
    <x v="3"/>
    <x v="12"/>
    <n v="50"/>
    <x v="1"/>
    <s v="27-4-21"/>
    <x v="2"/>
    <n v="1978"/>
  </r>
  <r>
    <s v="e61a1b04-17e4-4918-a637-ebfc59783ad0"/>
    <x v="11"/>
    <x v="3"/>
    <x v="15"/>
    <n v="72"/>
    <x v="1"/>
    <s v="18-3-21"/>
    <x v="7"/>
    <n v="1982"/>
  </r>
  <r>
    <s v="e61a1b04-17e4-4918-a637-ebfc59783ad0"/>
    <x v="11"/>
    <x v="3"/>
    <x v="8"/>
    <n v="20"/>
    <x v="2"/>
    <s v="18-5-21"/>
    <x v="9"/>
    <n v="2110"/>
  </r>
  <r>
    <s v="e61a1b04-17e4-4918-a637-ebfc59783ad0"/>
    <x v="11"/>
    <x v="3"/>
    <x v="5"/>
    <n v="70"/>
    <x v="1"/>
    <s v="21-7-20"/>
    <x v="0"/>
    <n v="2116"/>
  </r>
  <r>
    <s v="e61a1b04-17e4-4918-a637-ebfc59783ad0"/>
    <x v="11"/>
    <x v="3"/>
    <x v="13"/>
    <n v="60"/>
    <x v="1"/>
    <s v="20-9-20"/>
    <x v="8"/>
    <n v="1991"/>
  </r>
  <r>
    <s v="e61a1b04-17e4-4918-a637-ebfc59783ad0"/>
    <x v="11"/>
    <x v="3"/>
    <x v="9"/>
    <n v="75"/>
    <x v="1"/>
    <s v="16-10-20"/>
    <x v="10"/>
    <n v="2087"/>
  </r>
  <r>
    <s v="343362dd-20e1-4b98-ad23-e3d8d497f98e"/>
    <x v="10"/>
    <x v="1"/>
    <x v="6"/>
    <n v="5"/>
    <x v="0"/>
    <s v="13-8-20"/>
    <x v="3"/>
    <n v="2055"/>
  </r>
  <r>
    <s v="343362dd-20e1-4b98-ad23-e3d8d497f98e"/>
    <x v="10"/>
    <x v="1"/>
    <x v="1"/>
    <n v="10"/>
    <x v="0"/>
    <s v="13-8-20"/>
    <x v="3"/>
    <n v="2055"/>
  </r>
  <r>
    <s v="343362dd-20e1-4b98-ad23-e3d8d497f98e"/>
    <x v="10"/>
    <x v="1"/>
    <x v="1"/>
    <n v="10"/>
    <x v="0"/>
    <d v="2021-11-06T00:00:00"/>
    <x v="4"/>
    <n v="2055"/>
  </r>
  <r>
    <s v="343362dd-20e1-4b98-ad23-e3d8d497f98e"/>
    <x v="10"/>
    <x v="1"/>
    <x v="2"/>
    <n v="15"/>
    <x v="0"/>
    <d v="2020-03-11T00:00:00"/>
    <x v="7"/>
    <n v="1982"/>
  </r>
  <r>
    <s v="343362dd-20e1-4b98-ad23-e3d8d497f98e"/>
    <x v="10"/>
    <x v="1"/>
    <x v="11"/>
    <n v="12"/>
    <x v="0"/>
    <d v="2021-11-06T00:00:00"/>
    <x v="4"/>
    <n v="2055"/>
  </r>
  <r>
    <s v="343362dd-20e1-4b98-ad23-e3d8d497f98e"/>
    <x v="10"/>
    <x v="1"/>
    <x v="2"/>
    <n v="15"/>
    <x v="0"/>
    <s v="16-4-21"/>
    <x v="2"/>
    <n v="1978"/>
  </r>
  <r>
    <s v="343362dd-20e1-4b98-ad23-e3d8d497f98e"/>
    <x v="10"/>
    <x v="1"/>
    <x v="7"/>
    <n v="65"/>
    <x v="1"/>
    <s v="30-9-20"/>
    <x v="8"/>
    <n v="1991"/>
  </r>
  <r>
    <s v="343362dd-20e1-4b98-ad23-e3d8d497f98e"/>
    <x v="10"/>
    <x v="1"/>
    <x v="2"/>
    <n v="15"/>
    <x v="0"/>
    <d v="2020-07-10T00:00:00"/>
    <x v="0"/>
    <n v="2116"/>
  </r>
  <r>
    <s v="343362dd-20e1-4b98-ad23-e3d8d497f98e"/>
    <x v="10"/>
    <x v="1"/>
    <x v="9"/>
    <n v="75"/>
    <x v="1"/>
    <s v="28-4-21"/>
    <x v="2"/>
    <n v="1978"/>
  </r>
  <r>
    <s v="343362dd-20e1-4b98-ad23-e3d8d497f98e"/>
    <x v="10"/>
    <x v="1"/>
    <x v="13"/>
    <n v="60"/>
    <x v="1"/>
    <s v="23-8-20"/>
    <x v="3"/>
    <n v="2055"/>
  </r>
  <r>
    <s v="343362dd-20e1-4b98-ad23-e3d8d497f98e"/>
    <x v="10"/>
    <x v="1"/>
    <x v="11"/>
    <n v="12"/>
    <x v="0"/>
    <s v="15-11-20"/>
    <x v="4"/>
    <n v="2055"/>
  </r>
  <r>
    <s v="343362dd-20e1-4b98-ad23-e3d8d497f98e"/>
    <x v="10"/>
    <x v="1"/>
    <x v="11"/>
    <n v="12"/>
    <x v="0"/>
    <s v="18-4-21"/>
    <x v="2"/>
    <n v="1978"/>
  </r>
  <r>
    <s v="343362dd-20e1-4b98-ad23-e3d8d497f98e"/>
    <x v="10"/>
    <x v="1"/>
    <x v="8"/>
    <n v="20"/>
    <x v="2"/>
    <s v="17-8-20"/>
    <x v="3"/>
    <n v="2055"/>
  </r>
  <r>
    <s v="343362dd-20e1-4b98-ad23-e3d8d497f98e"/>
    <x v="10"/>
    <x v="1"/>
    <x v="9"/>
    <n v="75"/>
    <x v="1"/>
    <s v="21-9-20"/>
    <x v="8"/>
    <n v="1991"/>
  </r>
  <r>
    <s v="343362dd-20e1-4b98-ad23-e3d8d497f98e"/>
    <x v="10"/>
    <x v="1"/>
    <x v="12"/>
    <n v="50"/>
    <x v="1"/>
    <s v="19-10-20"/>
    <x v="10"/>
    <n v="2087"/>
  </r>
  <r>
    <s v="d39b0a7e-ce14-4ad4-aa9f-5aefc827f9e6"/>
    <x v="13"/>
    <x v="0"/>
    <x v="14"/>
    <n v="70"/>
    <x v="1"/>
    <s v="16-4-21"/>
    <x v="2"/>
    <n v="1978"/>
  </r>
  <r>
    <s v="d39b0a7e-ce14-4ad4-aa9f-5aefc827f9e6"/>
    <x v="13"/>
    <x v="0"/>
    <x v="2"/>
    <n v="15"/>
    <x v="0"/>
    <d v="2021-04-01T00:00:00"/>
    <x v="2"/>
    <n v="1978"/>
  </r>
  <r>
    <s v="d39b0a7e-ce14-4ad4-aa9f-5aefc827f9e6"/>
    <x v="13"/>
    <x v="0"/>
    <x v="13"/>
    <n v="60"/>
    <x v="1"/>
    <s v="20-12-20"/>
    <x v="11"/>
    <n v="2099"/>
  </r>
  <r>
    <s v="d39b0a7e-ce14-4ad4-aa9f-5aefc827f9e6"/>
    <x v="13"/>
    <x v="0"/>
    <x v="12"/>
    <n v="50"/>
    <x v="1"/>
    <s v="22-2-21"/>
    <x v="6"/>
    <n v="1890"/>
  </r>
  <r>
    <s v="d39b0a7e-ce14-4ad4-aa9f-5aefc827f9e6"/>
    <x v="13"/>
    <x v="0"/>
    <x v="10"/>
    <n v="45"/>
    <x v="1"/>
    <s v="30-11-20"/>
    <x v="4"/>
    <n v="2055"/>
  </r>
  <r>
    <s v="d39b0a7e-ce14-4ad4-aa9f-5aefc827f9e6"/>
    <x v="13"/>
    <x v="0"/>
    <x v="6"/>
    <n v="5"/>
    <x v="0"/>
    <s v="15-6-21"/>
    <x v="1"/>
    <n v="2068"/>
  </r>
  <r>
    <s v="d39b0a7e-ce14-4ad4-aa9f-5aefc827f9e6"/>
    <x v="13"/>
    <x v="0"/>
    <x v="0"/>
    <n v="0"/>
    <x v="0"/>
    <s v="22-1-21"/>
    <x v="5"/>
    <n v="2142"/>
  </r>
  <r>
    <s v="d39b0a7e-ce14-4ad4-aa9f-5aefc827f9e6"/>
    <x v="13"/>
    <x v="0"/>
    <x v="3"/>
    <n v="30"/>
    <x v="1"/>
    <s v="18-2-21"/>
    <x v="6"/>
    <n v="1890"/>
  </r>
  <r>
    <s v="d39b0a7e-ce14-4ad4-aa9f-5aefc827f9e6"/>
    <x v="13"/>
    <x v="0"/>
    <x v="2"/>
    <n v="15"/>
    <x v="0"/>
    <d v="2020-04-10T00:00:00"/>
    <x v="2"/>
    <n v="1978"/>
  </r>
  <r>
    <s v="d39b0a7e-ce14-4ad4-aa9f-5aefc827f9e6"/>
    <x v="13"/>
    <x v="0"/>
    <x v="11"/>
    <n v="12"/>
    <x v="0"/>
    <d v="2021-12-04T00:00:00"/>
    <x v="11"/>
    <n v="2099"/>
  </r>
  <r>
    <s v="d39b0a7e-ce14-4ad4-aa9f-5aefc827f9e6"/>
    <x v="13"/>
    <x v="0"/>
    <x v="10"/>
    <n v="45"/>
    <x v="1"/>
    <s v="23-8-20"/>
    <x v="3"/>
    <n v="2055"/>
  </r>
  <r>
    <s v="d39b0a7e-ce14-4ad4-aa9f-5aefc827f9e6"/>
    <x v="13"/>
    <x v="0"/>
    <x v="8"/>
    <n v="20"/>
    <x v="2"/>
    <s v="16-2-21"/>
    <x v="6"/>
    <n v="1890"/>
  </r>
  <r>
    <s v="d39b0a7e-ce14-4ad4-aa9f-5aefc827f9e6"/>
    <x v="13"/>
    <x v="0"/>
    <x v="0"/>
    <n v="0"/>
    <x v="0"/>
    <s v="14-7-20"/>
    <x v="0"/>
    <n v="2116"/>
  </r>
  <r>
    <s v="d39b0a7e-ce14-4ad4-aa9f-5aefc827f9e6"/>
    <x v="13"/>
    <x v="0"/>
    <x v="12"/>
    <n v="50"/>
    <x v="1"/>
    <s v="23-6-20"/>
    <x v="1"/>
    <n v="2068"/>
  </r>
  <r>
    <s v="d39b0a7e-ce14-4ad4-aa9f-5aefc827f9e6"/>
    <x v="13"/>
    <x v="0"/>
    <x v="13"/>
    <n v="60"/>
    <x v="1"/>
    <d v="2020-11-12T00:00:00"/>
    <x v="4"/>
    <n v="2055"/>
  </r>
  <r>
    <s v="d39b0a7e-ce14-4ad4-aa9f-5aefc827f9e6"/>
    <x v="13"/>
    <x v="0"/>
    <x v="0"/>
    <n v="0"/>
    <x v="0"/>
    <d v="2020-04-07T00:00:00"/>
    <x v="2"/>
    <n v="1978"/>
  </r>
  <r>
    <s v="d39b0a7e-ce14-4ad4-aa9f-5aefc827f9e6"/>
    <x v="13"/>
    <x v="0"/>
    <x v="4"/>
    <n v="35"/>
    <x v="2"/>
    <s v="24-1-21"/>
    <x v="5"/>
    <n v="2142"/>
  </r>
  <r>
    <s v="d39b0a7e-ce14-4ad4-aa9f-5aefc827f9e6"/>
    <x v="13"/>
    <x v="0"/>
    <x v="12"/>
    <n v="50"/>
    <x v="1"/>
    <d v="2020-03-09T00:00:00"/>
    <x v="7"/>
    <n v="1982"/>
  </r>
  <r>
    <s v="d39b0a7e-ce14-4ad4-aa9f-5aefc827f9e6"/>
    <x v="13"/>
    <x v="0"/>
    <x v="2"/>
    <n v="15"/>
    <x v="0"/>
    <d v="2021-06-02T00:00:00"/>
    <x v="1"/>
    <n v="2068"/>
  </r>
  <r>
    <s v="d39b0a7e-ce14-4ad4-aa9f-5aefc827f9e6"/>
    <x v="13"/>
    <x v="0"/>
    <x v="6"/>
    <n v="5"/>
    <x v="0"/>
    <d v="2020-08-07T00:00:00"/>
    <x v="3"/>
    <n v="2055"/>
  </r>
  <r>
    <s v="d39b0a7e-ce14-4ad4-aa9f-5aefc827f9e6"/>
    <x v="13"/>
    <x v="0"/>
    <x v="10"/>
    <n v="45"/>
    <x v="1"/>
    <s v="13-11-20"/>
    <x v="4"/>
    <n v="2055"/>
  </r>
  <r>
    <s v="d39b0a7e-ce14-4ad4-aa9f-5aefc827f9e6"/>
    <x v="13"/>
    <x v="0"/>
    <x v="2"/>
    <n v="15"/>
    <x v="0"/>
    <s v="13-3-21"/>
    <x v="7"/>
    <n v="1982"/>
  </r>
  <r>
    <s v="d39b0a7e-ce14-4ad4-aa9f-5aefc827f9e6"/>
    <x v="13"/>
    <x v="0"/>
    <x v="11"/>
    <n v="12"/>
    <x v="0"/>
    <s v="25-7-20"/>
    <x v="0"/>
    <n v="2116"/>
  </r>
  <r>
    <s v="d39b0a7e-ce14-4ad4-aa9f-5aefc827f9e6"/>
    <x v="13"/>
    <x v="0"/>
    <x v="4"/>
    <n v="35"/>
    <x v="2"/>
    <d v="2020-07-08T00:00:00"/>
    <x v="0"/>
    <n v="2116"/>
  </r>
  <r>
    <s v="d39b0a7e-ce14-4ad4-aa9f-5aefc827f9e6"/>
    <x v="13"/>
    <x v="0"/>
    <x v="14"/>
    <n v="70"/>
    <x v="1"/>
    <d v="2020-06-10T00:00:00"/>
    <x v="1"/>
    <n v="2068"/>
  </r>
  <r>
    <s v="f663d05c-74ce-424b-89f2-58009b0095fb"/>
    <x v="7"/>
    <x v="3"/>
    <x v="10"/>
    <n v="45"/>
    <x v="1"/>
    <d v="2021-01-06T00:00:00"/>
    <x v="5"/>
    <n v="2142"/>
  </r>
  <r>
    <s v="f663d05c-74ce-424b-89f2-58009b0095fb"/>
    <x v="7"/>
    <x v="3"/>
    <x v="11"/>
    <n v="12"/>
    <x v="0"/>
    <s v="15-12-20"/>
    <x v="11"/>
    <n v="2099"/>
  </r>
  <r>
    <s v="f663d05c-74ce-424b-89f2-58009b0095fb"/>
    <x v="7"/>
    <x v="3"/>
    <x v="0"/>
    <n v="0"/>
    <x v="0"/>
    <d v="2021-11-03T00:00:00"/>
    <x v="4"/>
    <n v="2055"/>
  </r>
  <r>
    <s v="f663d05c-74ce-424b-89f2-58009b0095fb"/>
    <x v="7"/>
    <x v="3"/>
    <x v="11"/>
    <n v="12"/>
    <x v="0"/>
    <d v="2021-07-01T00:00:00"/>
    <x v="0"/>
    <n v="2116"/>
  </r>
  <r>
    <s v="f663d05c-74ce-424b-89f2-58009b0095fb"/>
    <x v="7"/>
    <x v="3"/>
    <x v="2"/>
    <n v="15"/>
    <x v="0"/>
    <s v="30-6-20"/>
    <x v="1"/>
    <n v="2068"/>
  </r>
  <r>
    <s v="f663d05c-74ce-424b-89f2-58009b0095fb"/>
    <x v="7"/>
    <x v="3"/>
    <x v="1"/>
    <n v="10"/>
    <x v="0"/>
    <d v="2020-12-10T00:00:00"/>
    <x v="11"/>
    <n v="2099"/>
  </r>
  <r>
    <s v="f663d05c-74ce-424b-89f2-58009b0095fb"/>
    <x v="7"/>
    <x v="3"/>
    <x v="7"/>
    <n v="65"/>
    <x v="1"/>
    <s v="17-7-20"/>
    <x v="0"/>
    <n v="2116"/>
  </r>
  <r>
    <s v="f663d05c-74ce-424b-89f2-58009b0095fb"/>
    <x v="7"/>
    <x v="3"/>
    <x v="4"/>
    <n v="35"/>
    <x v="2"/>
    <s v="22-12-20"/>
    <x v="11"/>
    <n v="2099"/>
  </r>
  <r>
    <s v="f663d05c-74ce-424b-89f2-58009b0095fb"/>
    <x v="7"/>
    <x v="3"/>
    <x v="12"/>
    <n v="50"/>
    <x v="1"/>
    <d v="2021-07-01T00:00:00"/>
    <x v="0"/>
    <n v="2116"/>
  </r>
  <r>
    <s v="f663d05c-74ce-424b-89f2-58009b0095fb"/>
    <x v="7"/>
    <x v="3"/>
    <x v="4"/>
    <n v="35"/>
    <x v="2"/>
    <s v="17-1-21"/>
    <x v="5"/>
    <n v="2142"/>
  </r>
  <r>
    <s v="f663d05c-74ce-424b-89f2-58009b0095fb"/>
    <x v="7"/>
    <x v="3"/>
    <x v="3"/>
    <n v="30"/>
    <x v="1"/>
    <s v="22-5-21"/>
    <x v="9"/>
    <n v="2110"/>
  </r>
  <r>
    <s v="f663d05c-74ce-424b-89f2-58009b0095fb"/>
    <x v="7"/>
    <x v="3"/>
    <x v="0"/>
    <n v="0"/>
    <x v="0"/>
    <s v="16-3-21"/>
    <x v="7"/>
    <n v="1982"/>
  </r>
  <r>
    <s v="f663d05c-74ce-424b-89f2-58009b0095fb"/>
    <x v="7"/>
    <x v="3"/>
    <x v="14"/>
    <n v="70"/>
    <x v="1"/>
    <d v="2021-04-03T00:00:00"/>
    <x v="2"/>
    <n v="1978"/>
  </r>
  <r>
    <s v="f663d05c-74ce-424b-89f2-58009b0095fb"/>
    <x v="7"/>
    <x v="3"/>
    <x v="14"/>
    <n v="70"/>
    <x v="1"/>
    <s v="28-12-20"/>
    <x v="11"/>
    <n v="2099"/>
  </r>
  <r>
    <s v="03750ad9-8d8e-4f8c-aec6-8766c9a0184f"/>
    <x v="9"/>
    <x v="1"/>
    <x v="13"/>
    <n v="60"/>
    <x v="1"/>
    <d v="2021-12-01T00:00:00"/>
    <x v="11"/>
    <n v="2099"/>
  </r>
  <r>
    <s v="03750ad9-8d8e-4f8c-aec6-8766c9a0184f"/>
    <x v="9"/>
    <x v="1"/>
    <x v="7"/>
    <n v="65"/>
    <x v="1"/>
    <s v="18-11-20"/>
    <x v="4"/>
    <n v="2055"/>
  </r>
  <r>
    <s v="03750ad9-8d8e-4f8c-aec6-8766c9a0184f"/>
    <x v="9"/>
    <x v="1"/>
    <x v="4"/>
    <n v="35"/>
    <x v="2"/>
    <d v="2021-08-01T00:00:00"/>
    <x v="3"/>
    <n v="2055"/>
  </r>
  <r>
    <s v="03750ad9-8d8e-4f8c-aec6-8766c9a0184f"/>
    <x v="9"/>
    <x v="1"/>
    <x v="11"/>
    <n v="12"/>
    <x v="0"/>
    <d v="2020-07-07T00:00:00"/>
    <x v="0"/>
    <n v="2116"/>
  </r>
  <r>
    <s v="03750ad9-8d8e-4f8c-aec6-8766c9a0184f"/>
    <x v="9"/>
    <x v="1"/>
    <x v="9"/>
    <n v="75"/>
    <x v="1"/>
    <s v="24-2-21"/>
    <x v="6"/>
    <n v="1890"/>
  </r>
  <r>
    <s v="03750ad9-8d8e-4f8c-aec6-8766c9a0184f"/>
    <x v="9"/>
    <x v="1"/>
    <x v="11"/>
    <n v="12"/>
    <x v="0"/>
    <d v="2020-06-08T00:00:00"/>
    <x v="1"/>
    <n v="2068"/>
  </r>
  <r>
    <s v="845fe8d4-bffc-485f-ae96-fd8fe9ea013d"/>
    <x v="12"/>
    <x v="3"/>
    <x v="13"/>
    <n v="60"/>
    <x v="1"/>
    <s v="24-6-20"/>
    <x v="1"/>
    <n v="2068"/>
  </r>
  <r>
    <s v="845fe8d4-bffc-485f-ae96-fd8fe9ea013d"/>
    <x v="12"/>
    <x v="3"/>
    <x v="8"/>
    <n v="20"/>
    <x v="2"/>
    <s v="25-9-20"/>
    <x v="8"/>
    <n v="1991"/>
  </r>
  <r>
    <s v="845fe8d4-bffc-485f-ae96-fd8fe9ea013d"/>
    <x v="12"/>
    <x v="3"/>
    <x v="10"/>
    <n v="45"/>
    <x v="1"/>
    <s v="22-8-20"/>
    <x v="3"/>
    <n v="2055"/>
  </r>
  <r>
    <s v="845fe8d4-bffc-485f-ae96-fd8fe9ea013d"/>
    <x v="12"/>
    <x v="3"/>
    <x v="5"/>
    <n v="70"/>
    <x v="1"/>
    <d v="2021-03-04T00:00:00"/>
    <x v="7"/>
    <n v="1982"/>
  </r>
  <r>
    <s v="845fe8d4-bffc-485f-ae96-fd8fe9ea013d"/>
    <x v="12"/>
    <x v="3"/>
    <x v="9"/>
    <n v="75"/>
    <x v="1"/>
    <d v="2021-09-01T00:00:00"/>
    <x v="8"/>
    <n v="1991"/>
  </r>
  <r>
    <s v="845fe8d4-bffc-485f-ae96-fd8fe9ea013d"/>
    <x v="12"/>
    <x v="3"/>
    <x v="9"/>
    <n v="75"/>
    <x v="1"/>
    <d v="2021-12-05T00:00:00"/>
    <x v="11"/>
    <n v="2099"/>
  </r>
  <r>
    <s v="845fe8d4-bffc-485f-ae96-fd8fe9ea013d"/>
    <x v="12"/>
    <x v="3"/>
    <x v="12"/>
    <n v="50"/>
    <x v="1"/>
    <s v="27-4-21"/>
    <x v="2"/>
    <n v="1978"/>
  </r>
  <r>
    <s v="845fe8d4-bffc-485f-ae96-fd8fe9ea013d"/>
    <x v="12"/>
    <x v="3"/>
    <x v="12"/>
    <n v="50"/>
    <x v="1"/>
    <s v="24-12-20"/>
    <x v="11"/>
    <n v="2099"/>
  </r>
  <r>
    <s v="845fe8d4-bffc-485f-ae96-fd8fe9ea013d"/>
    <x v="12"/>
    <x v="3"/>
    <x v="6"/>
    <n v="5"/>
    <x v="0"/>
    <d v="2021-09-04T00:00:00"/>
    <x v="8"/>
    <n v="1991"/>
  </r>
  <r>
    <s v="845fe8d4-bffc-485f-ae96-fd8fe9ea013d"/>
    <x v="12"/>
    <x v="3"/>
    <x v="14"/>
    <n v="70"/>
    <x v="1"/>
    <s v="28-1-21"/>
    <x v="5"/>
    <n v="2142"/>
  </r>
  <r>
    <s v="845fe8d4-bffc-485f-ae96-fd8fe9ea013d"/>
    <x v="12"/>
    <x v="3"/>
    <x v="12"/>
    <n v="50"/>
    <x v="1"/>
    <s v="24-9-20"/>
    <x v="8"/>
    <n v="1991"/>
  </r>
  <r>
    <s v="4c1ae4ba-078a-4720-aff0-817c7d549387"/>
    <x v="4"/>
    <x v="1"/>
    <x v="5"/>
    <n v="70"/>
    <x v="1"/>
    <s v="17-10-20"/>
    <x v="10"/>
    <n v="2087"/>
  </r>
  <r>
    <s v="4c1ae4ba-078a-4720-aff0-817c7d549387"/>
    <x v="4"/>
    <x v="1"/>
    <x v="13"/>
    <n v="60"/>
    <x v="1"/>
    <s v="16-3-21"/>
    <x v="7"/>
    <n v="1982"/>
  </r>
  <r>
    <s v="4c1ae4ba-078a-4720-aff0-817c7d549387"/>
    <x v="4"/>
    <x v="1"/>
    <x v="15"/>
    <n v="72"/>
    <x v="1"/>
    <s v="20-3-21"/>
    <x v="7"/>
    <n v="1982"/>
  </r>
  <r>
    <s v="4c1ae4ba-078a-4720-aff0-817c7d549387"/>
    <x v="4"/>
    <x v="1"/>
    <x v="6"/>
    <n v="5"/>
    <x v="0"/>
    <d v="2021-11-03T00:00:00"/>
    <x v="4"/>
    <n v="2055"/>
  </r>
  <r>
    <s v="4c1ae4ba-078a-4720-aff0-817c7d549387"/>
    <x v="4"/>
    <x v="1"/>
    <x v="0"/>
    <n v="0"/>
    <x v="0"/>
    <s v="23-12-20"/>
    <x v="11"/>
    <n v="2099"/>
  </r>
  <r>
    <s v="4c1ae4ba-078a-4720-aff0-817c7d549387"/>
    <x v="4"/>
    <x v="1"/>
    <x v="2"/>
    <n v="15"/>
    <x v="0"/>
    <d v="2021-02-03T00:00:00"/>
    <x v="6"/>
    <n v="1890"/>
  </r>
  <r>
    <s v="4c1ae4ba-078a-4720-aff0-817c7d549387"/>
    <x v="4"/>
    <x v="1"/>
    <x v="0"/>
    <n v="0"/>
    <x v="0"/>
    <d v="2020-06-10T00:00:00"/>
    <x v="1"/>
    <n v="2068"/>
  </r>
  <r>
    <s v="4c1ae4ba-078a-4720-aff0-817c7d549387"/>
    <x v="4"/>
    <x v="1"/>
    <x v="3"/>
    <n v="30"/>
    <x v="1"/>
    <d v="2021-02-06T00:00:00"/>
    <x v="6"/>
    <n v="1890"/>
  </r>
  <r>
    <s v="4c1ae4ba-078a-4720-aff0-817c7d549387"/>
    <x v="4"/>
    <x v="1"/>
    <x v="8"/>
    <n v="20"/>
    <x v="2"/>
    <s v="28-4-21"/>
    <x v="2"/>
    <n v="1978"/>
  </r>
  <r>
    <s v="4c1ae4ba-078a-4720-aff0-817c7d549387"/>
    <x v="4"/>
    <x v="1"/>
    <x v="2"/>
    <n v="15"/>
    <x v="0"/>
    <s v="23-10-20"/>
    <x v="10"/>
    <n v="2087"/>
  </r>
  <r>
    <s v="4c1ae4ba-078a-4720-aff0-817c7d549387"/>
    <x v="4"/>
    <x v="1"/>
    <x v="6"/>
    <n v="5"/>
    <x v="0"/>
    <s v="22-11-20"/>
    <x v="4"/>
    <n v="2055"/>
  </r>
  <r>
    <s v="4c1ae4ba-078a-4720-aff0-817c7d549387"/>
    <x v="4"/>
    <x v="1"/>
    <x v="0"/>
    <n v="0"/>
    <x v="0"/>
    <d v="2020-03-12T00:00:00"/>
    <x v="7"/>
    <n v="1982"/>
  </r>
  <r>
    <s v="4c1ae4ba-078a-4720-aff0-817c7d549387"/>
    <x v="4"/>
    <x v="1"/>
    <x v="11"/>
    <n v="12"/>
    <x v="0"/>
    <d v="2021-05-05T00:00:00"/>
    <x v="9"/>
    <n v="2110"/>
  </r>
  <r>
    <s v="4c1ae4ba-078a-4720-aff0-817c7d549387"/>
    <x v="4"/>
    <x v="1"/>
    <x v="6"/>
    <n v="5"/>
    <x v="0"/>
    <d v="2020-02-10T00:00:00"/>
    <x v="6"/>
    <n v="1890"/>
  </r>
  <r>
    <s v="4c1ae4ba-078a-4720-aff0-817c7d549387"/>
    <x v="4"/>
    <x v="1"/>
    <x v="8"/>
    <n v="20"/>
    <x v="2"/>
    <s v="23-10-20"/>
    <x v="10"/>
    <n v="2087"/>
  </r>
  <r>
    <s v="4c1ae4ba-078a-4720-aff0-817c7d549387"/>
    <x v="4"/>
    <x v="1"/>
    <x v="1"/>
    <n v="10"/>
    <x v="0"/>
    <s v="21-5-21"/>
    <x v="9"/>
    <n v="2110"/>
  </r>
  <r>
    <s v="4c1ae4ba-078a-4720-aff0-817c7d549387"/>
    <x v="4"/>
    <x v="1"/>
    <x v="5"/>
    <n v="70"/>
    <x v="1"/>
    <d v="2020-03-10T00:00:00"/>
    <x v="7"/>
    <n v="1982"/>
  </r>
  <r>
    <s v="4c1ae4ba-078a-4720-aff0-817c7d549387"/>
    <x v="4"/>
    <x v="1"/>
    <x v="11"/>
    <n v="12"/>
    <x v="0"/>
    <s v="20-2-21"/>
    <x v="6"/>
    <n v="1890"/>
  </r>
  <r>
    <s v="4c1ae4ba-078a-4720-aff0-817c7d549387"/>
    <x v="4"/>
    <x v="1"/>
    <x v="2"/>
    <n v="15"/>
    <x v="0"/>
    <s v="16-9-20"/>
    <x v="8"/>
    <n v="1991"/>
  </r>
  <r>
    <s v="4c1ae4ba-078a-4720-aff0-817c7d549387"/>
    <x v="4"/>
    <x v="1"/>
    <x v="2"/>
    <n v="15"/>
    <x v="0"/>
    <s v="20-3-21"/>
    <x v="7"/>
    <n v="1982"/>
  </r>
  <r>
    <s v="4c1ae4ba-078a-4720-aff0-817c7d549387"/>
    <x v="4"/>
    <x v="1"/>
    <x v="7"/>
    <n v="65"/>
    <x v="1"/>
    <s v="27-5-21"/>
    <x v="9"/>
    <n v="2110"/>
  </r>
  <r>
    <s v="4c1ae4ba-078a-4720-aff0-817c7d549387"/>
    <x v="4"/>
    <x v="1"/>
    <x v="0"/>
    <n v="0"/>
    <x v="0"/>
    <d v="2021-10-03T00:00:00"/>
    <x v="10"/>
    <n v="2087"/>
  </r>
  <r>
    <s v="4c1ae4ba-078a-4720-aff0-817c7d549387"/>
    <x v="4"/>
    <x v="1"/>
    <x v="13"/>
    <n v="60"/>
    <x v="1"/>
    <s v="21-11-20"/>
    <x v="4"/>
    <n v="2055"/>
  </r>
  <r>
    <s v="4c1ae4ba-078a-4720-aff0-817c7d549387"/>
    <x v="4"/>
    <x v="1"/>
    <x v="13"/>
    <n v="60"/>
    <x v="1"/>
    <s v="19-12-20"/>
    <x v="11"/>
    <n v="2099"/>
  </r>
  <r>
    <s v="4c1ae4ba-078a-4720-aff0-817c7d549387"/>
    <x v="4"/>
    <x v="1"/>
    <x v="3"/>
    <n v="30"/>
    <x v="1"/>
    <s v="25-10-20"/>
    <x v="10"/>
    <n v="2087"/>
  </r>
  <r>
    <s v="4c1ae4ba-078a-4720-aff0-817c7d549387"/>
    <x v="4"/>
    <x v="1"/>
    <x v="3"/>
    <n v="30"/>
    <x v="1"/>
    <s v="28-7-20"/>
    <x v="0"/>
    <n v="2116"/>
  </r>
  <r>
    <s v="4c1ae4ba-078a-4720-aff0-817c7d549387"/>
    <x v="4"/>
    <x v="1"/>
    <x v="11"/>
    <n v="12"/>
    <x v="0"/>
    <s v="27-7-20"/>
    <x v="0"/>
    <n v="2116"/>
  </r>
  <r>
    <s v="964173f3-7019-4758-9ab9-df71585aa965"/>
    <x v="13"/>
    <x v="3"/>
    <x v="11"/>
    <n v="12"/>
    <x v="0"/>
    <s v="14-10-20"/>
    <x v="10"/>
    <n v="2087"/>
  </r>
  <r>
    <s v="964173f3-7019-4758-9ab9-df71585aa965"/>
    <x v="13"/>
    <x v="3"/>
    <x v="11"/>
    <n v="12"/>
    <x v="0"/>
    <d v="2020-07-10T00:00:00"/>
    <x v="0"/>
    <n v="2116"/>
  </r>
  <r>
    <s v="964173f3-7019-4758-9ab9-df71585aa965"/>
    <x v="13"/>
    <x v="3"/>
    <x v="0"/>
    <n v="0"/>
    <x v="0"/>
    <d v="2020-03-12T00:00:00"/>
    <x v="7"/>
    <n v="1982"/>
  </r>
  <r>
    <s v="964173f3-7019-4758-9ab9-df71585aa965"/>
    <x v="13"/>
    <x v="3"/>
    <x v="9"/>
    <n v="75"/>
    <x v="1"/>
    <s v="30-12-20"/>
    <x v="11"/>
    <n v="2099"/>
  </r>
  <r>
    <s v="964173f3-7019-4758-9ab9-df71585aa965"/>
    <x v="13"/>
    <x v="3"/>
    <x v="5"/>
    <n v="70"/>
    <x v="1"/>
    <d v="2020-04-10T00:00:00"/>
    <x v="2"/>
    <n v="1978"/>
  </r>
  <r>
    <s v="964173f3-7019-4758-9ab9-df71585aa965"/>
    <x v="13"/>
    <x v="3"/>
    <x v="8"/>
    <n v="20"/>
    <x v="2"/>
    <d v="2021-07-04T00:00:00"/>
    <x v="0"/>
    <n v="2116"/>
  </r>
  <r>
    <s v="964173f3-7019-4758-9ab9-df71585aa965"/>
    <x v="13"/>
    <x v="3"/>
    <x v="13"/>
    <n v="60"/>
    <x v="1"/>
    <d v="2021-04-06T00:00:00"/>
    <x v="2"/>
    <n v="1978"/>
  </r>
  <r>
    <s v="964173f3-7019-4758-9ab9-df71585aa965"/>
    <x v="13"/>
    <x v="3"/>
    <x v="8"/>
    <n v="20"/>
    <x v="2"/>
    <s v="13-5-21"/>
    <x v="9"/>
    <n v="2110"/>
  </r>
  <r>
    <s v="964173f3-7019-4758-9ab9-df71585aa965"/>
    <x v="13"/>
    <x v="3"/>
    <x v="5"/>
    <n v="70"/>
    <x v="1"/>
    <s v="13-12-20"/>
    <x v="11"/>
    <n v="2099"/>
  </r>
  <r>
    <s v="964173f3-7019-4758-9ab9-df71585aa965"/>
    <x v="13"/>
    <x v="3"/>
    <x v="10"/>
    <n v="45"/>
    <x v="1"/>
    <s v="14-4-21"/>
    <x v="2"/>
    <n v="1978"/>
  </r>
  <r>
    <s v="964173f3-7019-4758-9ab9-df71585aa965"/>
    <x v="13"/>
    <x v="3"/>
    <x v="15"/>
    <n v="72"/>
    <x v="1"/>
    <s v="18-10-20"/>
    <x v="10"/>
    <n v="2087"/>
  </r>
  <r>
    <s v="964173f3-7019-4758-9ab9-df71585aa965"/>
    <x v="13"/>
    <x v="3"/>
    <x v="11"/>
    <n v="12"/>
    <x v="0"/>
    <s v="29-11-20"/>
    <x v="4"/>
    <n v="2055"/>
  </r>
  <r>
    <s v="964173f3-7019-4758-9ab9-df71585aa965"/>
    <x v="13"/>
    <x v="3"/>
    <x v="13"/>
    <n v="60"/>
    <x v="1"/>
    <s v="31-8-20"/>
    <x v="3"/>
    <n v="2055"/>
  </r>
  <r>
    <s v="964173f3-7019-4758-9ab9-df71585aa965"/>
    <x v="13"/>
    <x v="3"/>
    <x v="15"/>
    <n v="72"/>
    <x v="1"/>
    <s v="28-5-21"/>
    <x v="9"/>
    <n v="2110"/>
  </r>
  <r>
    <s v="964173f3-7019-4758-9ab9-df71585aa965"/>
    <x v="13"/>
    <x v="3"/>
    <x v="5"/>
    <n v="70"/>
    <x v="1"/>
    <d v="2020-06-10T00:00:00"/>
    <x v="1"/>
    <n v="2068"/>
  </r>
  <r>
    <s v="964173f3-7019-4758-9ab9-df71585aa965"/>
    <x v="13"/>
    <x v="3"/>
    <x v="15"/>
    <n v="72"/>
    <x v="1"/>
    <d v="2021-08-02T00:00:00"/>
    <x v="3"/>
    <n v="2055"/>
  </r>
  <r>
    <s v="964173f3-7019-4758-9ab9-df71585aa965"/>
    <x v="13"/>
    <x v="3"/>
    <x v="5"/>
    <n v="70"/>
    <x v="1"/>
    <d v="2020-09-12T00:00:00"/>
    <x v="8"/>
    <n v="1991"/>
  </r>
  <r>
    <s v="964173f3-7019-4758-9ab9-df71585aa965"/>
    <x v="13"/>
    <x v="3"/>
    <x v="3"/>
    <n v="30"/>
    <x v="1"/>
    <d v="2020-08-10T00:00:00"/>
    <x v="3"/>
    <n v="2055"/>
  </r>
  <r>
    <s v="964173f3-7019-4758-9ab9-df71585aa965"/>
    <x v="13"/>
    <x v="3"/>
    <x v="6"/>
    <n v="5"/>
    <x v="0"/>
    <s v="26-1-21"/>
    <x v="5"/>
    <n v="2142"/>
  </r>
  <r>
    <s v="964173f3-7019-4758-9ab9-df71585aa965"/>
    <x v="13"/>
    <x v="3"/>
    <x v="3"/>
    <n v="30"/>
    <x v="1"/>
    <d v="2020-12-11T00:00:00"/>
    <x v="11"/>
    <n v="2099"/>
  </r>
  <r>
    <s v="964173f3-7019-4758-9ab9-df71585aa965"/>
    <x v="13"/>
    <x v="3"/>
    <x v="14"/>
    <n v="70"/>
    <x v="1"/>
    <s v="23-10-20"/>
    <x v="10"/>
    <n v="2087"/>
  </r>
  <r>
    <s v="964173f3-7019-4758-9ab9-df71585aa965"/>
    <x v="13"/>
    <x v="3"/>
    <x v="10"/>
    <n v="45"/>
    <x v="1"/>
    <d v="2021-12-03T00:00:00"/>
    <x v="11"/>
    <n v="2099"/>
  </r>
  <r>
    <s v="964173f3-7019-4758-9ab9-df71585aa965"/>
    <x v="13"/>
    <x v="3"/>
    <x v="15"/>
    <n v="72"/>
    <x v="1"/>
    <s v="26-1-21"/>
    <x v="5"/>
    <n v="2142"/>
  </r>
  <r>
    <s v="964173f3-7019-4758-9ab9-df71585aa965"/>
    <x v="13"/>
    <x v="3"/>
    <x v="11"/>
    <n v="12"/>
    <x v="0"/>
    <s v="15-10-20"/>
    <x v="10"/>
    <n v="2087"/>
  </r>
  <r>
    <s v="964173f3-7019-4758-9ab9-df71585aa965"/>
    <x v="13"/>
    <x v="3"/>
    <x v="13"/>
    <n v="60"/>
    <x v="1"/>
    <d v="2020-05-11T00:00:00"/>
    <x v="9"/>
    <n v="2110"/>
  </r>
  <r>
    <s v="964173f3-7019-4758-9ab9-df71585aa965"/>
    <x v="13"/>
    <x v="3"/>
    <x v="7"/>
    <n v="65"/>
    <x v="1"/>
    <s v="26-8-20"/>
    <x v="3"/>
    <n v="2055"/>
  </r>
  <r>
    <s v="964173f3-7019-4758-9ab9-df71585aa965"/>
    <x v="13"/>
    <x v="3"/>
    <x v="3"/>
    <n v="30"/>
    <x v="1"/>
    <s v="22-8-20"/>
    <x v="3"/>
    <n v="2055"/>
  </r>
  <r>
    <s v="964173f3-7019-4758-9ab9-df71585aa965"/>
    <x v="13"/>
    <x v="3"/>
    <x v="4"/>
    <n v="35"/>
    <x v="2"/>
    <d v="2021-06-01T00:00:00"/>
    <x v="1"/>
    <n v="2068"/>
  </r>
  <r>
    <s v="964173f3-7019-4758-9ab9-df71585aa965"/>
    <x v="13"/>
    <x v="3"/>
    <x v="13"/>
    <n v="60"/>
    <x v="1"/>
    <d v="2020-12-07T00:00:00"/>
    <x v="11"/>
    <n v="2099"/>
  </r>
  <r>
    <s v="964173f3-7019-4758-9ab9-df71585aa965"/>
    <x v="13"/>
    <x v="3"/>
    <x v="3"/>
    <n v="30"/>
    <x v="1"/>
    <s v="21-10-20"/>
    <x v="10"/>
    <n v="2087"/>
  </r>
  <r>
    <s v="fa60edda-2d32-42ab-905d-2f5de379c461"/>
    <x v="11"/>
    <x v="0"/>
    <x v="5"/>
    <n v="70"/>
    <x v="1"/>
    <d v="2020-08-10T00:00:00"/>
    <x v="3"/>
    <n v="2055"/>
  </r>
  <r>
    <s v="fa60edda-2d32-42ab-905d-2f5de379c461"/>
    <x v="11"/>
    <x v="0"/>
    <x v="14"/>
    <n v="70"/>
    <x v="1"/>
    <d v="2020-12-10T00:00:00"/>
    <x v="11"/>
    <n v="2099"/>
  </r>
  <r>
    <s v="fa60edda-2d32-42ab-905d-2f5de379c461"/>
    <x v="11"/>
    <x v="0"/>
    <x v="0"/>
    <n v="0"/>
    <x v="0"/>
    <d v="2020-05-09T00:00:00"/>
    <x v="9"/>
    <n v="2110"/>
  </r>
  <r>
    <s v="fa60edda-2d32-42ab-905d-2f5de379c461"/>
    <x v="11"/>
    <x v="0"/>
    <x v="10"/>
    <n v="45"/>
    <x v="1"/>
    <s v="31-5-21"/>
    <x v="9"/>
    <n v="2110"/>
  </r>
  <r>
    <s v="fa60edda-2d32-42ab-905d-2f5de379c461"/>
    <x v="11"/>
    <x v="0"/>
    <x v="1"/>
    <n v="10"/>
    <x v="0"/>
    <s v="24-5-21"/>
    <x v="9"/>
    <n v="2110"/>
  </r>
  <r>
    <s v="fa60edda-2d32-42ab-905d-2f5de379c461"/>
    <x v="11"/>
    <x v="0"/>
    <x v="10"/>
    <n v="45"/>
    <x v="1"/>
    <d v="2020-03-11T00:00:00"/>
    <x v="7"/>
    <n v="1982"/>
  </r>
  <r>
    <s v="fa60edda-2d32-42ab-905d-2f5de379c461"/>
    <x v="11"/>
    <x v="0"/>
    <x v="8"/>
    <n v="20"/>
    <x v="2"/>
    <d v="2021-10-05T00:00:00"/>
    <x v="10"/>
    <n v="2087"/>
  </r>
  <r>
    <s v="fa60edda-2d32-42ab-905d-2f5de379c461"/>
    <x v="11"/>
    <x v="0"/>
    <x v="13"/>
    <n v="60"/>
    <x v="1"/>
    <s v="22-10-20"/>
    <x v="10"/>
    <n v="2087"/>
  </r>
  <r>
    <s v="d5ec7de3-8c02-4f17-a9f0-dc8a9e64fa1a"/>
    <x v="6"/>
    <x v="1"/>
    <x v="10"/>
    <n v="45"/>
    <x v="1"/>
    <d v="2020-12-09T00:00:00"/>
    <x v="11"/>
    <n v="2099"/>
  </r>
  <r>
    <s v="d5ec7de3-8c02-4f17-a9f0-dc8a9e64fa1a"/>
    <x v="6"/>
    <x v="1"/>
    <x v="11"/>
    <n v="12"/>
    <x v="0"/>
    <s v="22-7-20"/>
    <x v="0"/>
    <n v="2116"/>
  </r>
  <r>
    <s v="d5ec7de3-8c02-4f17-a9f0-dc8a9e64fa1a"/>
    <x v="6"/>
    <x v="1"/>
    <x v="8"/>
    <n v="20"/>
    <x v="2"/>
    <s v="23-9-20"/>
    <x v="8"/>
    <n v="1991"/>
  </r>
  <r>
    <s v="d5ec7de3-8c02-4f17-a9f0-dc8a9e64fa1a"/>
    <x v="6"/>
    <x v="1"/>
    <x v="13"/>
    <n v="60"/>
    <x v="1"/>
    <s v="20-9-20"/>
    <x v="8"/>
    <n v="1991"/>
  </r>
  <r>
    <s v="d5ec7de3-8c02-4f17-a9f0-dc8a9e64fa1a"/>
    <x v="6"/>
    <x v="1"/>
    <x v="15"/>
    <n v="72"/>
    <x v="1"/>
    <s v="30-7-20"/>
    <x v="0"/>
    <n v="2116"/>
  </r>
  <r>
    <s v="d5ec7de3-8c02-4f17-a9f0-dc8a9e64fa1a"/>
    <x v="6"/>
    <x v="1"/>
    <x v="9"/>
    <n v="75"/>
    <x v="1"/>
    <d v="2020-06-11T00:00:00"/>
    <x v="1"/>
    <n v="2068"/>
  </r>
  <r>
    <s v="964a54b7-7dc7-40b0-bd94-9898b670f9cd"/>
    <x v="8"/>
    <x v="0"/>
    <x v="7"/>
    <n v="65"/>
    <x v="1"/>
    <s v="26-12-20"/>
    <x v="11"/>
    <n v="2099"/>
  </r>
  <r>
    <s v="964a54b7-7dc7-40b0-bd94-9898b670f9cd"/>
    <x v="8"/>
    <x v="0"/>
    <x v="6"/>
    <n v="5"/>
    <x v="0"/>
    <s v="28-2-21"/>
    <x v="6"/>
    <n v="1890"/>
  </r>
  <r>
    <s v="964a54b7-7dc7-40b0-bd94-9898b670f9cd"/>
    <x v="8"/>
    <x v="0"/>
    <x v="15"/>
    <n v="72"/>
    <x v="1"/>
    <s v="21-3-21"/>
    <x v="7"/>
    <n v="1982"/>
  </r>
  <r>
    <s v="964a54b7-7dc7-40b0-bd94-9898b670f9cd"/>
    <x v="8"/>
    <x v="0"/>
    <x v="9"/>
    <n v="75"/>
    <x v="1"/>
    <d v="2021-05-04T00:00:00"/>
    <x v="9"/>
    <n v="2110"/>
  </r>
  <r>
    <s v="964a54b7-7dc7-40b0-bd94-9898b670f9cd"/>
    <x v="8"/>
    <x v="0"/>
    <x v="2"/>
    <n v="15"/>
    <x v="0"/>
    <s v="29-7-20"/>
    <x v="0"/>
    <n v="2116"/>
  </r>
  <r>
    <s v="964a54b7-7dc7-40b0-bd94-9898b670f9cd"/>
    <x v="8"/>
    <x v="0"/>
    <x v="1"/>
    <n v="10"/>
    <x v="0"/>
    <s v="21-6-20"/>
    <x v="1"/>
    <n v="2068"/>
  </r>
  <r>
    <s v="964a54b7-7dc7-40b0-bd94-9898b670f9cd"/>
    <x v="8"/>
    <x v="0"/>
    <x v="11"/>
    <n v="12"/>
    <x v="0"/>
    <s v="25-11-20"/>
    <x v="4"/>
    <n v="2055"/>
  </r>
  <r>
    <s v="964a54b7-7dc7-40b0-bd94-9898b670f9cd"/>
    <x v="8"/>
    <x v="0"/>
    <x v="15"/>
    <n v="72"/>
    <x v="1"/>
    <s v="25-9-20"/>
    <x v="8"/>
    <n v="1991"/>
  </r>
  <r>
    <s v="964a54b7-7dc7-40b0-bd94-9898b670f9cd"/>
    <x v="8"/>
    <x v="0"/>
    <x v="8"/>
    <n v="20"/>
    <x v="2"/>
    <s v="16-2-21"/>
    <x v="6"/>
    <n v="1890"/>
  </r>
  <r>
    <s v="964a54b7-7dc7-40b0-bd94-9898b670f9cd"/>
    <x v="8"/>
    <x v="0"/>
    <x v="4"/>
    <n v="35"/>
    <x v="2"/>
    <d v="2021-03-04T00:00:00"/>
    <x v="7"/>
    <n v="1982"/>
  </r>
  <r>
    <s v="964a54b7-7dc7-40b0-bd94-9898b670f9cd"/>
    <x v="8"/>
    <x v="0"/>
    <x v="0"/>
    <n v="0"/>
    <x v="0"/>
    <d v="2021-12-03T00:00:00"/>
    <x v="11"/>
    <n v="2099"/>
  </r>
  <r>
    <s v="964a54b7-7dc7-40b0-bd94-9898b670f9cd"/>
    <x v="8"/>
    <x v="0"/>
    <x v="3"/>
    <n v="30"/>
    <x v="1"/>
    <s v="23-7-20"/>
    <x v="0"/>
    <n v="2116"/>
  </r>
  <r>
    <s v="964a54b7-7dc7-40b0-bd94-9898b670f9cd"/>
    <x v="8"/>
    <x v="0"/>
    <x v="5"/>
    <n v="70"/>
    <x v="1"/>
    <d v="2020-05-07T00:00:00"/>
    <x v="9"/>
    <n v="2110"/>
  </r>
  <r>
    <s v="964a54b7-7dc7-40b0-bd94-9898b670f9cd"/>
    <x v="8"/>
    <x v="0"/>
    <x v="5"/>
    <n v="70"/>
    <x v="1"/>
    <s v="16-6-21"/>
    <x v="1"/>
    <n v="2068"/>
  </r>
  <r>
    <s v="964a54b7-7dc7-40b0-bd94-9898b670f9cd"/>
    <x v="8"/>
    <x v="0"/>
    <x v="8"/>
    <n v="20"/>
    <x v="2"/>
    <s v="17-6-21"/>
    <x v="1"/>
    <n v="2068"/>
  </r>
  <r>
    <s v="964a54b7-7dc7-40b0-bd94-9898b670f9cd"/>
    <x v="8"/>
    <x v="0"/>
    <x v="1"/>
    <n v="10"/>
    <x v="0"/>
    <s v="16-9-20"/>
    <x v="8"/>
    <n v="1991"/>
  </r>
  <r>
    <s v="964a54b7-7dc7-40b0-bd94-9898b670f9cd"/>
    <x v="8"/>
    <x v="0"/>
    <x v="8"/>
    <n v="20"/>
    <x v="2"/>
    <d v="2021-04-05T00:00:00"/>
    <x v="2"/>
    <n v="1978"/>
  </r>
  <r>
    <s v="964a54b7-7dc7-40b0-bd94-9898b670f9cd"/>
    <x v="8"/>
    <x v="0"/>
    <x v="10"/>
    <n v="45"/>
    <x v="1"/>
    <d v="2021-01-05T00:00:00"/>
    <x v="5"/>
    <n v="2142"/>
  </r>
  <r>
    <s v="37331f8d-4fc5-42f6-a367-e59ccde67c45"/>
    <x v="6"/>
    <x v="3"/>
    <x v="4"/>
    <n v="35"/>
    <x v="2"/>
    <s v="26-10-20"/>
    <x v="10"/>
    <n v="2087"/>
  </r>
  <r>
    <s v="37331f8d-4fc5-42f6-a367-e59ccde67c45"/>
    <x v="6"/>
    <x v="3"/>
    <x v="8"/>
    <n v="20"/>
    <x v="2"/>
    <s v="26-6-20"/>
    <x v="1"/>
    <n v="2068"/>
  </r>
  <r>
    <s v="37331f8d-4fc5-42f6-a367-e59ccde67c45"/>
    <x v="6"/>
    <x v="3"/>
    <x v="14"/>
    <n v="70"/>
    <x v="1"/>
    <d v="2020-06-10T00:00:00"/>
    <x v="1"/>
    <n v="2068"/>
  </r>
  <r>
    <s v="37331f8d-4fc5-42f6-a367-e59ccde67c45"/>
    <x v="6"/>
    <x v="3"/>
    <x v="3"/>
    <n v="30"/>
    <x v="1"/>
    <s v="13-4-21"/>
    <x v="2"/>
    <n v="1978"/>
  </r>
  <r>
    <s v="37331f8d-4fc5-42f6-a367-e59ccde67c45"/>
    <x v="6"/>
    <x v="3"/>
    <x v="15"/>
    <n v="72"/>
    <x v="1"/>
    <d v="2020-11-07T00:00:00"/>
    <x v="4"/>
    <n v="2055"/>
  </r>
  <r>
    <s v="37331f8d-4fc5-42f6-a367-e59ccde67c45"/>
    <x v="6"/>
    <x v="3"/>
    <x v="6"/>
    <n v="5"/>
    <x v="0"/>
    <d v="2021-08-03T00:00:00"/>
    <x v="3"/>
    <n v="2055"/>
  </r>
  <r>
    <s v="37331f8d-4fc5-42f6-a367-e59ccde67c45"/>
    <x v="6"/>
    <x v="3"/>
    <x v="0"/>
    <n v="0"/>
    <x v="0"/>
    <d v="2021-07-05T00:00:00"/>
    <x v="0"/>
    <n v="2116"/>
  </r>
  <r>
    <s v="37331f8d-4fc5-42f6-a367-e59ccde67c45"/>
    <x v="6"/>
    <x v="3"/>
    <x v="6"/>
    <n v="5"/>
    <x v="0"/>
    <s v="31-12-20"/>
    <x v="11"/>
    <n v="2099"/>
  </r>
  <r>
    <s v="37331f8d-4fc5-42f6-a367-e59ccde67c45"/>
    <x v="6"/>
    <x v="3"/>
    <x v="9"/>
    <n v="75"/>
    <x v="1"/>
    <d v="2021-08-01T00:00:00"/>
    <x v="3"/>
    <n v="2055"/>
  </r>
  <r>
    <s v="37331f8d-4fc5-42f6-a367-e59ccde67c45"/>
    <x v="6"/>
    <x v="3"/>
    <x v="1"/>
    <n v="10"/>
    <x v="0"/>
    <d v="2020-12-07T00:00:00"/>
    <x v="11"/>
    <n v="2099"/>
  </r>
  <r>
    <s v="37331f8d-4fc5-42f6-a367-e59ccde67c45"/>
    <x v="6"/>
    <x v="3"/>
    <x v="14"/>
    <n v="70"/>
    <x v="1"/>
    <s v="27-10-20"/>
    <x v="10"/>
    <n v="2087"/>
  </r>
  <r>
    <s v="37331f8d-4fc5-42f6-a367-e59ccde67c45"/>
    <x v="6"/>
    <x v="3"/>
    <x v="11"/>
    <n v="12"/>
    <x v="0"/>
    <d v="2020-04-10T00:00:00"/>
    <x v="2"/>
    <n v="1978"/>
  </r>
  <r>
    <s v="37331f8d-4fc5-42f6-a367-e59ccde67c45"/>
    <x v="6"/>
    <x v="3"/>
    <x v="7"/>
    <n v="65"/>
    <x v="1"/>
    <s v="24-11-20"/>
    <x v="4"/>
    <n v="2055"/>
  </r>
  <r>
    <s v="37331f8d-4fc5-42f6-a367-e59ccde67c45"/>
    <x v="6"/>
    <x v="3"/>
    <x v="9"/>
    <n v="75"/>
    <x v="1"/>
    <s v="30-7-20"/>
    <x v="0"/>
    <n v="2116"/>
  </r>
  <r>
    <s v="37331f8d-4fc5-42f6-a367-e59ccde67c45"/>
    <x v="6"/>
    <x v="3"/>
    <x v="4"/>
    <n v="35"/>
    <x v="2"/>
    <s v="24-7-20"/>
    <x v="0"/>
    <n v="2116"/>
  </r>
  <r>
    <s v="8f4cea30-10e7-4806-8c01-d78ef6bcbfa8"/>
    <x v="9"/>
    <x v="0"/>
    <x v="6"/>
    <n v="5"/>
    <x v="0"/>
    <d v="2021-01-05T00:00:00"/>
    <x v="5"/>
    <n v="2142"/>
  </r>
  <r>
    <s v="8f4cea30-10e7-4806-8c01-d78ef6bcbfa8"/>
    <x v="9"/>
    <x v="0"/>
    <x v="3"/>
    <n v="30"/>
    <x v="1"/>
    <s v="25-12-20"/>
    <x v="11"/>
    <n v="2099"/>
  </r>
  <r>
    <s v="8f4cea30-10e7-4806-8c01-d78ef6bcbfa8"/>
    <x v="9"/>
    <x v="0"/>
    <x v="14"/>
    <n v="70"/>
    <x v="1"/>
    <d v="2021-07-03T00:00:00"/>
    <x v="0"/>
    <n v="2116"/>
  </r>
  <r>
    <s v="8f4cea30-10e7-4806-8c01-d78ef6bcbfa8"/>
    <x v="9"/>
    <x v="0"/>
    <x v="15"/>
    <n v="72"/>
    <x v="1"/>
    <s v="28-3-21"/>
    <x v="7"/>
    <n v="1982"/>
  </r>
  <r>
    <s v="8f4cea30-10e7-4806-8c01-d78ef6bcbfa8"/>
    <x v="9"/>
    <x v="0"/>
    <x v="10"/>
    <n v="45"/>
    <x v="1"/>
    <d v="2020-02-11T00:00:00"/>
    <x v="6"/>
    <n v="1890"/>
  </r>
  <r>
    <s v="8f4cea30-10e7-4806-8c01-d78ef6bcbfa8"/>
    <x v="9"/>
    <x v="0"/>
    <x v="14"/>
    <n v="70"/>
    <x v="1"/>
    <s v="25-11-20"/>
    <x v="4"/>
    <n v="2055"/>
  </r>
  <r>
    <s v="8f4cea30-10e7-4806-8c01-d78ef6bcbfa8"/>
    <x v="9"/>
    <x v="0"/>
    <x v="0"/>
    <n v="0"/>
    <x v="0"/>
    <s v="21-6-20"/>
    <x v="1"/>
    <n v="2068"/>
  </r>
  <r>
    <s v="8f4cea30-10e7-4806-8c01-d78ef6bcbfa8"/>
    <x v="9"/>
    <x v="0"/>
    <x v="15"/>
    <n v="72"/>
    <x v="1"/>
    <s v="22-5-21"/>
    <x v="9"/>
    <n v="2110"/>
  </r>
  <r>
    <s v="8f4cea30-10e7-4806-8c01-d78ef6bcbfa8"/>
    <x v="9"/>
    <x v="0"/>
    <x v="6"/>
    <n v="5"/>
    <x v="0"/>
    <d v="2021-06-01T00:00:00"/>
    <x v="1"/>
    <n v="2068"/>
  </r>
  <r>
    <s v="8f4cea30-10e7-4806-8c01-d78ef6bcbfa8"/>
    <x v="9"/>
    <x v="0"/>
    <x v="14"/>
    <n v="70"/>
    <x v="1"/>
    <s v="17-2-21"/>
    <x v="6"/>
    <n v="1890"/>
  </r>
  <r>
    <s v="8f4cea30-10e7-4806-8c01-d78ef6bcbfa8"/>
    <x v="9"/>
    <x v="0"/>
    <x v="3"/>
    <n v="30"/>
    <x v="1"/>
    <s v="22-6-20"/>
    <x v="1"/>
    <n v="2068"/>
  </r>
  <r>
    <s v="8f4cea30-10e7-4806-8c01-d78ef6bcbfa8"/>
    <x v="9"/>
    <x v="0"/>
    <x v="5"/>
    <n v="70"/>
    <x v="1"/>
    <d v="2020-03-12T00:00:00"/>
    <x v="7"/>
    <n v="1982"/>
  </r>
  <r>
    <s v="8f4cea30-10e7-4806-8c01-d78ef6bcbfa8"/>
    <x v="9"/>
    <x v="0"/>
    <x v="14"/>
    <n v="70"/>
    <x v="1"/>
    <s v="18-6-20"/>
    <x v="1"/>
    <n v="2068"/>
  </r>
  <r>
    <s v="8f4cea30-10e7-4806-8c01-d78ef6bcbfa8"/>
    <x v="9"/>
    <x v="0"/>
    <x v="2"/>
    <n v="15"/>
    <x v="0"/>
    <s v="27-5-21"/>
    <x v="9"/>
    <n v="2110"/>
  </r>
  <r>
    <s v="8f4cea30-10e7-4806-8c01-d78ef6bcbfa8"/>
    <x v="9"/>
    <x v="0"/>
    <x v="1"/>
    <n v="10"/>
    <x v="0"/>
    <d v="2020-08-11T00:00:00"/>
    <x v="3"/>
    <n v="2055"/>
  </r>
  <r>
    <s v="8f4cea30-10e7-4806-8c01-d78ef6bcbfa8"/>
    <x v="9"/>
    <x v="0"/>
    <x v="4"/>
    <n v="35"/>
    <x v="2"/>
    <s v="30-6-20"/>
    <x v="1"/>
    <n v="2068"/>
  </r>
  <r>
    <s v="8f4cea30-10e7-4806-8c01-d78ef6bcbfa8"/>
    <x v="9"/>
    <x v="0"/>
    <x v="2"/>
    <n v="15"/>
    <x v="0"/>
    <d v="2020-01-09T00:00:00"/>
    <x v="5"/>
    <n v="2142"/>
  </r>
  <r>
    <s v="8f4cea30-10e7-4806-8c01-d78ef6bcbfa8"/>
    <x v="9"/>
    <x v="0"/>
    <x v="9"/>
    <n v="75"/>
    <x v="1"/>
    <s v="24-7-20"/>
    <x v="0"/>
    <n v="2116"/>
  </r>
  <r>
    <s v="8f4cea30-10e7-4806-8c01-d78ef6bcbfa8"/>
    <x v="9"/>
    <x v="0"/>
    <x v="5"/>
    <n v="70"/>
    <x v="1"/>
    <s v="15-7-20"/>
    <x v="0"/>
    <n v="2116"/>
  </r>
  <r>
    <s v="8f4cea30-10e7-4806-8c01-d78ef6bcbfa8"/>
    <x v="9"/>
    <x v="0"/>
    <x v="13"/>
    <n v="60"/>
    <x v="1"/>
    <s v="31-8-20"/>
    <x v="3"/>
    <n v="2055"/>
  </r>
  <r>
    <s v="8f4cea30-10e7-4806-8c01-d78ef6bcbfa8"/>
    <x v="9"/>
    <x v="0"/>
    <x v="10"/>
    <n v="45"/>
    <x v="1"/>
    <s v="27-11-20"/>
    <x v="4"/>
    <n v="2055"/>
  </r>
  <r>
    <s v="8f4cea30-10e7-4806-8c01-d78ef6bcbfa8"/>
    <x v="9"/>
    <x v="0"/>
    <x v="1"/>
    <n v="10"/>
    <x v="0"/>
    <d v="2020-01-08T00:00:00"/>
    <x v="5"/>
    <n v="2142"/>
  </r>
  <r>
    <s v="8f4cea30-10e7-4806-8c01-d78ef6bcbfa8"/>
    <x v="9"/>
    <x v="0"/>
    <x v="0"/>
    <n v="0"/>
    <x v="0"/>
    <s v="27-6-20"/>
    <x v="1"/>
    <n v="2068"/>
  </r>
  <r>
    <s v="8f4cea30-10e7-4806-8c01-d78ef6bcbfa8"/>
    <x v="9"/>
    <x v="0"/>
    <x v="5"/>
    <n v="70"/>
    <x v="1"/>
    <s v="21-8-20"/>
    <x v="3"/>
    <n v="2055"/>
  </r>
  <r>
    <s v="8f4cea30-10e7-4806-8c01-d78ef6bcbfa8"/>
    <x v="9"/>
    <x v="0"/>
    <x v="3"/>
    <n v="30"/>
    <x v="1"/>
    <s v="25-2-21"/>
    <x v="6"/>
    <n v="1890"/>
  </r>
  <r>
    <s v="8f4cea30-10e7-4806-8c01-d78ef6bcbfa8"/>
    <x v="9"/>
    <x v="0"/>
    <x v="9"/>
    <n v="75"/>
    <x v="1"/>
    <s v="16-8-20"/>
    <x v="3"/>
    <n v="2055"/>
  </r>
  <r>
    <s v="8f4cea30-10e7-4806-8c01-d78ef6bcbfa8"/>
    <x v="9"/>
    <x v="0"/>
    <x v="9"/>
    <n v="75"/>
    <x v="1"/>
    <s v="25-8-20"/>
    <x v="3"/>
    <n v="2055"/>
  </r>
  <r>
    <s v="8f4cea30-10e7-4806-8c01-d78ef6bcbfa8"/>
    <x v="9"/>
    <x v="0"/>
    <x v="5"/>
    <n v="70"/>
    <x v="1"/>
    <s v="21-5-21"/>
    <x v="9"/>
    <n v="2110"/>
  </r>
  <r>
    <s v="8f4cea30-10e7-4806-8c01-d78ef6bcbfa8"/>
    <x v="9"/>
    <x v="0"/>
    <x v="10"/>
    <n v="45"/>
    <x v="1"/>
    <s v="21-12-20"/>
    <x v="11"/>
    <n v="2099"/>
  </r>
  <r>
    <s v="8f4cea30-10e7-4806-8c01-d78ef6bcbfa8"/>
    <x v="9"/>
    <x v="0"/>
    <x v="3"/>
    <n v="30"/>
    <x v="1"/>
    <d v="2020-05-09T00:00:00"/>
    <x v="9"/>
    <n v="2110"/>
  </r>
  <r>
    <s v="8f4cea30-10e7-4806-8c01-d78ef6bcbfa8"/>
    <x v="9"/>
    <x v="0"/>
    <x v="12"/>
    <n v="50"/>
    <x v="1"/>
    <d v="2021-07-04T00:00:00"/>
    <x v="0"/>
    <n v="2116"/>
  </r>
  <r>
    <s v="8f4cea30-10e7-4806-8c01-d78ef6bcbfa8"/>
    <x v="9"/>
    <x v="0"/>
    <x v="12"/>
    <n v="50"/>
    <x v="1"/>
    <s v="17-3-21"/>
    <x v="7"/>
    <n v="1982"/>
  </r>
  <r>
    <s v="8f4cea30-10e7-4806-8c01-d78ef6bcbfa8"/>
    <x v="9"/>
    <x v="0"/>
    <x v="2"/>
    <n v="15"/>
    <x v="0"/>
    <d v="2020-02-10T00:00:00"/>
    <x v="6"/>
    <n v="1890"/>
  </r>
  <r>
    <s v="8f4cea30-10e7-4806-8c01-d78ef6bcbfa8"/>
    <x v="9"/>
    <x v="0"/>
    <x v="4"/>
    <n v="35"/>
    <x v="2"/>
    <s v="25-7-20"/>
    <x v="0"/>
    <n v="2116"/>
  </r>
  <r>
    <s v="8f4cea30-10e7-4806-8c01-d78ef6bcbfa8"/>
    <x v="9"/>
    <x v="0"/>
    <x v="7"/>
    <n v="65"/>
    <x v="1"/>
    <s v="26-3-21"/>
    <x v="7"/>
    <n v="1982"/>
  </r>
  <r>
    <s v="8f4cea30-10e7-4806-8c01-d78ef6bcbfa8"/>
    <x v="9"/>
    <x v="0"/>
    <x v="2"/>
    <n v="15"/>
    <x v="0"/>
    <d v="2021-03-01T00:00:00"/>
    <x v="7"/>
    <n v="1982"/>
  </r>
  <r>
    <s v="8f4cea30-10e7-4806-8c01-d78ef6bcbfa8"/>
    <x v="9"/>
    <x v="0"/>
    <x v="5"/>
    <n v="70"/>
    <x v="1"/>
    <s v="18-6-21"/>
    <x v="1"/>
    <n v="2068"/>
  </r>
  <r>
    <s v="8f4cea30-10e7-4806-8c01-d78ef6bcbfa8"/>
    <x v="9"/>
    <x v="0"/>
    <x v="5"/>
    <n v="70"/>
    <x v="1"/>
    <s v="17-12-20"/>
    <x v="11"/>
    <n v="2099"/>
  </r>
  <r>
    <s v="8f4cea30-10e7-4806-8c01-d78ef6bcbfa8"/>
    <x v="9"/>
    <x v="0"/>
    <x v="5"/>
    <n v="70"/>
    <x v="1"/>
    <s v="24-3-21"/>
    <x v="7"/>
    <n v="1982"/>
  </r>
  <r>
    <s v="8f4cea30-10e7-4806-8c01-d78ef6bcbfa8"/>
    <x v="9"/>
    <x v="0"/>
    <x v="2"/>
    <n v="15"/>
    <x v="0"/>
    <s v="28-12-20"/>
    <x v="11"/>
    <n v="2099"/>
  </r>
  <r>
    <s v="8f4cea30-10e7-4806-8c01-d78ef6bcbfa8"/>
    <x v="9"/>
    <x v="0"/>
    <x v="1"/>
    <n v="10"/>
    <x v="0"/>
    <d v="2020-03-07T00:00:00"/>
    <x v="7"/>
    <n v="1982"/>
  </r>
  <r>
    <s v="8f4cea30-10e7-4806-8c01-d78ef6bcbfa8"/>
    <x v="9"/>
    <x v="0"/>
    <x v="11"/>
    <n v="12"/>
    <x v="0"/>
    <d v="2020-09-09T00:00:00"/>
    <x v="8"/>
    <n v="1991"/>
  </r>
  <r>
    <s v="cba3c646-6b10-43fe-a1af-a0276815288f"/>
    <x v="10"/>
    <x v="1"/>
    <x v="5"/>
    <n v="70"/>
    <x v="1"/>
    <d v="2020-06-12T00:00:00"/>
    <x v="1"/>
    <n v="2068"/>
  </r>
  <r>
    <s v="cba3c646-6b10-43fe-a1af-a0276815288f"/>
    <x v="10"/>
    <x v="1"/>
    <x v="7"/>
    <n v="65"/>
    <x v="1"/>
    <d v="2020-12-11T00:00:00"/>
    <x v="11"/>
    <n v="2099"/>
  </r>
  <r>
    <s v="cba3c646-6b10-43fe-a1af-a0276815288f"/>
    <x v="10"/>
    <x v="1"/>
    <x v="10"/>
    <n v="45"/>
    <x v="1"/>
    <s v="30-3-21"/>
    <x v="7"/>
    <n v="1982"/>
  </r>
  <r>
    <s v="cba3c646-6b10-43fe-a1af-a0276815288f"/>
    <x v="10"/>
    <x v="1"/>
    <x v="3"/>
    <n v="30"/>
    <x v="1"/>
    <d v="2021-09-04T00:00:00"/>
    <x v="8"/>
    <n v="1991"/>
  </r>
  <r>
    <s v="cba3c646-6b10-43fe-a1af-a0276815288f"/>
    <x v="10"/>
    <x v="1"/>
    <x v="0"/>
    <n v="0"/>
    <x v="0"/>
    <s v="25-12-20"/>
    <x v="11"/>
    <n v="2099"/>
  </r>
  <r>
    <s v="80bf3ac3-e94e-44cf-81ef-345a8326802c"/>
    <x v="13"/>
    <x v="0"/>
    <x v="3"/>
    <n v="30"/>
    <x v="1"/>
    <s v="25-12-20"/>
    <x v="11"/>
    <n v="2099"/>
  </r>
  <r>
    <s v="80bf3ac3-e94e-44cf-81ef-345a8326802c"/>
    <x v="13"/>
    <x v="0"/>
    <x v="3"/>
    <n v="30"/>
    <x v="1"/>
    <s v="19-1-21"/>
    <x v="5"/>
    <n v="2142"/>
  </r>
  <r>
    <s v="80bf3ac3-e94e-44cf-81ef-345a8326802c"/>
    <x v="13"/>
    <x v="0"/>
    <x v="5"/>
    <n v="70"/>
    <x v="1"/>
    <d v="2021-02-06T00:00:00"/>
    <x v="6"/>
    <n v="1890"/>
  </r>
  <r>
    <s v="80bf3ac3-e94e-44cf-81ef-345a8326802c"/>
    <x v="13"/>
    <x v="0"/>
    <x v="13"/>
    <n v="60"/>
    <x v="1"/>
    <s v="27-8-20"/>
    <x v="3"/>
    <n v="2055"/>
  </r>
  <r>
    <s v="80bf3ac3-e94e-44cf-81ef-345a8326802c"/>
    <x v="13"/>
    <x v="0"/>
    <x v="2"/>
    <n v="15"/>
    <x v="0"/>
    <s v="25-3-21"/>
    <x v="7"/>
    <n v="1982"/>
  </r>
  <r>
    <s v="80bf3ac3-e94e-44cf-81ef-345a8326802c"/>
    <x v="13"/>
    <x v="0"/>
    <x v="10"/>
    <n v="45"/>
    <x v="1"/>
    <s v="24-8-20"/>
    <x v="3"/>
    <n v="2055"/>
  </r>
  <r>
    <s v="80bf3ac3-e94e-44cf-81ef-345a8326802c"/>
    <x v="13"/>
    <x v="0"/>
    <x v="6"/>
    <n v="5"/>
    <x v="0"/>
    <d v="2020-11-11T00:00:00"/>
    <x v="4"/>
    <n v="2055"/>
  </r>
  <r>
    <s v="80bf3ac3-e94e-44cf-81ef-345a8326802c"/>
    <x v="13"/>
    <x v="0"/>
    <x v="12"/>
    <n v="50"/>
    <x v="1"/>
    <d v="2020-05-10T00:00:00"/>
    <x v="9"/>
    <n v="2110"/>
  </r>
  <r>
    <s v="80bf3ac3-e94e-44cf-81ef-345a8326802c"/>
    <x v="13"/>
    <x v="0"/>
    <x v="3"/>
    <n v="30"/>
    <x v="1"/>
    <s v="29-12-20"/>
    <x v="11"/>
    <n v="2099"/>
  </r>
  <r>
    <s v="80bf3ac3-e94e-44cf-81ef-345a8326802c"/>
    <x v="13"/>
    <x v="0"/>
    <x v="2"/>
    <n v="15"/>
    <x v="0"/>
    <s v="24-4-21"/>
    <x v="2"/>
    <n v="1978"/>
  </r>
  <r>
    <s v="80bf3ac3-e94e-44cf-81ef-345a8326802c"/>
    <x v="13"/>
    <x v="0"/>
    <x v="15"/>
    <n v="72"/>
    <x v="1"/>
    <d v="2020-07-11T00:00:00"/>
    <x v="0"/>
    <n v="2116"/>
  </r>
  <r>
    <s v="80bf3ac3-e94e-44cf-81ef-345a8326802c"/>
    <x v="13"/>
    <x v="0"/>
    <x v="2"/>
    <n v="15"/>
    <x v="0"/>
    <d v="2020-05-10T00:00:00"/>
    <x v="9"/>
    <n v="2110"/>
  </r>
  <r>
    <s v="80bf3ac3-e94e-44cf-81ef-345a8326802c"/>
    <x v="13"/>
    <x v="0"/>
    <x v="2"/>
    <n v="15"/>
    <x v="0"/>
    <d v="2021-08-06T00:00:00"/>
    <x v="3"/>
    <n v="2055"/>
  </r>
  <r>
    <s v="80bf3ac3-e94e-44cf-81ef-345a8326802c"/>
    <x v="13"/>
    <x v="0"/>
    <x v="13"/>
    <n v="60"/>
    <x v="1"/>
    <s v="22-7-20"/>
    <x v="0"/>
    <n v="2116"/>
  </r>
  <r>
    <s v="80bf3ac3-e94e-44cf-81ef-345a8326802c"/>
    <x v="13"/>
    <x v="0"/>
    <x v="12"/>
    <n v="50"/>
    <x v="1"/>
    <d v="2021-10-04T00:00:00"/>
    <x v="10"/>
    <n v="2087"/>
  </r>
  <r>
    <s v="80bf3ac3-e94e-44cf-81ef-345a8326802c"/>
    <x v="13"/>
    <x v="0"/>
    <x v="15"/>
    <n v="72"/>
    <x v="1"/>
    <d v="2021-10-01T00:00:00"/>
    <x v="10"/>
    <n v="2087"/>
  </r>
  <r>
    <s v="80bf3ac3-e94e-44cf-81ef-345a8326802c"/>
    <x v="13"/>
    <x v="0"/>
    <x v="3"/>
    <n v="30"/>
    <x v="1"/>
    <s v="14-5-21"/>
    <x v="9"/>
    <n v="2110"/>
  </r>
  <r>
    <s v="80bf3ac3-e94e-44cf-81ef-345a8326802c"/>
    <x v="13"/>
    <x v="0"/>
    <x v="12"/>
    <n v="50"/>
    <x v="1"/>
    <s v="28-9-20"/>
    <x v="8"/>
    <n v="1991"/>
  </r>
  <r>
    <s v="80bf3ac3-e94e-44cf-81ef-345a8326802c"/>
    <x v="13"/>
    <x v="0"/>
    <x v="10"/>
    <n v="45"/>
    <x v="1"/>
    <d v="2020-08-10T00:00:00"/>
    <x v="3"/>
    <n v="2055"/>
  </r>
  <r>
    <s v="80bf3ac3-e94e-44cf-81ef-345a8326802c"/>
    <x v="13"/>
    <x v="0"/>
    <x v="10"/>
    <n v="45"/>
    <x v="1"/>
    <s v="23-5-21"/>
    <x v="9"/>
    <n v="2110"/>
  </r>
  <r>
    <s v="80bf3ac3-e94e-44cf-81ef-345a8326802c"/>
    <x v="13"/>
    <x v="0"/>
    <x v="5"/>
    <n v="70"/>
    <x v="1"/>
    <d v="2021-01-06T00:00:00"/>
    <x v="5"/>
    <n v="2142"/>
  </r>
  <r>
    <s v="80bf3ac3-e94e-44cf-81ef-345a8326802c"/>
    <x v="13"/>
    <x v="0"/>
    <x v="2"/>
    <n v="15"/>
    <x v="0"/>
    <d v="2020-02-11T00:00:00"/>
    <x v="6"/>
    <n v="1890"/>
  </r>
  <r>
    <s v="80bf3ac3-e94e-44cf-81ef-345a8326802c"/>
    <x v="13"/>
    <x v="0"/>
    <x v="9"/>
    <n v="75"/>
    <x v="1"/>
    <d v="2021-02-04T00:00:00"/>
    <x v="6"/>
    <n v="1890"/>
  </r>
  <r>
    <s v="80bf3ac3-e94e-44cf-81ef-345a8326802c"/>
    <x v="13"/>
    <x v="0"/>
    <x v="13"/>
    <n v="60"/>
    <x v="1"/>
    <s v="19-6-20"/>
    <x v="1"/>
    <n v="2068"/>
  </r>
  <r>
    <s v="80bf3ac3-e94e-44cf-81ef-345a8326802c"/>
    <x v="13"/>
    <x v="0"/>
    <x v="2"/>
    <n v="15"/>
    <x v="0"/>
    <d v="2021-06-03T00:00:00"/>
    <x v="1"/>
    <n v="2068"/>
  </r>
  <r>
    <s v="80bf3ac3-e94e-44cf-81ef-345a8326802c"/>
    <x v="13"/>
    <x v="0"/>
    <x v="13"/>
    <n v="60"/>
    <x v="1"/>
    <s v="26-7-20"/>
    <x v="0"/>
    <n v="2116"/>
  </r>
  <r>
    <s v="80bf3ac3-e94e-44cf-81ef-345a8326802c"/>
    <x v="13"/>
    <x v="0"/>
    <x v="12"/>
    <n v="50"/>
    <x v="1"/>
    <s v="14-4-21"/>
    <x v="2"/>
    <n v="1978"/>
  </r>
  <r>
    <s v="80bf3ac3-e94e-44cf-81ef-345a8326802c"/>
    <x v="13"/>
    <x v="0"/>
    <x v="6"/>
    <n v="5"/>
    <x v="0"/>
    <s v="29-10-20"/>
    <x v="10"/>
    <n v="2087"/>
  </r>
  <r>
    <s v="80bf3ac3-e94e-44cf-81ef-345a8326802c"/>
    <x v="13"/>
    <x v="0"/>
    <x v="7"/>
    <n v="65"/>
    <x v="1"/>
    <s v="29-8-20"/>
    <x v="3"/>
    <n v="2055"/>
  </r>
  <r>
    <s v="80bf3ac3-e94e-44cf-81ef-345a8326802c"/>
    <x v="13"/>
    <x v="0"/>
    <x v="10"/>
    <n v="45"/>
    <x v="1"/>
    <d v="2021-09-02T00:00:00"/>
    <x v="8"/>
    <n v="1991"/>
  </r>
  <r>
    <s v="80bf3ac3-e94e-44cf-81ef-345a8326802c"/>
    <x v="13"/>
    <x v="0"/>
    <x v="12"/>
    <n v="50"/>
    <x v="1"/>
    <s v="14-12-20"/>
    <x v="11"/>
    <n v="2099"/>
  </r>
  <r>
    <s v="80bf3ac3-e94e-44cf-81ef-345a8326802c"/>
    <x v="13"/>
    <x v="0"/>
    <x v="13"/>
    <n v="60"/>
    <x v="1"/>
    <s v="18-11-20"/>
    <x v="4"/>
    <n v="2055"/>
  </r>
  <r>
    <s v="80bf3ac3-e94e-44cf-81ef-345a8326802c"/>
    <x v="13"/>
    <x v="0"/>
    <x v="2"/>
    <n v="15"/>
    <x v="0"/>
    <s v="16-9-20"/>
    <x v="8"/>
    <n v="1991"/>
  </r>
  <r>
    <s v="80bf3ac3-e94e-44cf-81ef-345a8326802c"/>
    <x v="13"/>
    <x v="0"/>
    <x v="15"/>
    <n v="72"/>
    <x v="1"/>
    <d v="2021-12-05T00:00:00"/>
    <x v="11"/>
    <n v="2099"/>
  </r>
  <r>
    <s v="80bf3ac3-e94e-44cf-81ef-345a8326802c"/>
    <x v="13"/>
    <x v="0"/>
    <x v="13"/>
    <n v="60"/>
    <x v="1"/>
    <s v="23-10-20"/>
    <x v="10"/>
    <n v="2087"/>
  </r>
  <r>
    <s v="80bf3ac3-e94e-44cf-81ef-345a8326802c"/>
    <x v="13"/>
    <x v="0"/>
    <x v="3"/>
    <n v="30"/>
    <x v="1"/>
    <d v="2020-10-12T00:00:00"/>
    <x v="10"/>
    <n v="2087"/>
  </r>
  <r>
    <s v="6f48fe2b-7c20-4065-8ae9-7bea61275dc7"/>
    <x v="8"/>
    <x v="2"/>
    <x v="1"/>
    <n v="10"/>
    <x v="0"/>
    <d v="2020-04-07T00:00:00"/>
    <x v="2"/>
    <n v="1978"/>
  </r>
  <r>
    <s v="6f48fe2b-7c20-4065-8ae9-7bea61275dc7"/>
    <x v="8"/>
    <x v="2"/>
    <x v="6"/>
    <n v="5"/>
    <x v="0"/>
    <s v="19-2-21"/>
    <x v="6"/>
    <n v="1890"/>
  </r>
  <r>
    <s v="6f48fe2b-7c20-4065-8ae9-7bea61275dc7"/>
    <x v="8"/>
    <x v="2"/>
    <x v="8"/>
    <n v="20"/>
    <x v="2"/>
    <d v="2020-07-09T00:00:00"/>
    <x v="0"/>
    <n v="2116"/>
  </r>
  <r>
    <s v="6f48fe2b-7c20-4065-8ae9-7bea61275dc7"/>
    <x v="8"/>
    <x v="2"/>
    <x v="3"/>
    <n v="30"/>
    <x v="1"/>
    <d v="2020-07-08T00:00:00"/>
    <x v="0"/>
    <n v="2116"/>
  </r>
  <r>
    <s v="6f48fe2b-7c20-4065-8ae9-7bea61275dc7"/>
    <x v="8"/>
    <x v="2"/>
    <x v="13"/>
    <n v="60"/>
    <x v="1"/>
    <s v="27-7-20"/>
    <x v="0"/>
    <n v="2116"/>
  </r>
  <r>
    <s v="6f48fe2b-7c20-4065-8ae9-7bea61275dc7"/>
    <x v="8"/>
    <x v="2"/>
    <x v="12"/>
    <n v="50"/>
    <x v="1"/>
    <s v="27-3-21"/>
    <x v="7"/>
    <n v="1982"/>
  </r>
  <r>
    <s v="6f48fe2b-7c20-4065-8ae9-7bea61275dc7"/>
    <x v="8"/>
    <x v="2"/>
    <x v="11"/>
    <n v="12"/>
    <x v="0"/>
    <d v="2021-03-06T00:00:00"/>
    <x v="7"/>
    <n v="1982"/>
  </r>
  <r>
    <s v="6f48fe2b-7c20-4065-8ae9-7bea61275dc7"/>
    <x v="8"/>
    <x v="2"/>
    <x v="11"/>
    <n v="12"/>
    <x v="0"/>
    <s v="21-2-21"/>
    <x v="6"/>
    <n v="1890"/>
  </r>
  <r>
    <s v="6f48fe2b-7c20-4065-8ae9-7bea61275dc7"/>
    <x v="8"/>
    <x v="2"/>
    <x v="14"/>
    <n v="70"/>
    <x v="1"/>
    <s v="13-5-21"/>
    <x v="9"/>
    <n v="2110"/>
  </r>
  <r>
    <s v="6f48fe2b-7c20-4065-8ae9-7bea61275dc7"/>
    <x v="8"/>
    <x v="2"/>
    <x v="7"/>
    <n v="65"/>
    <x v="1"/>
    <s v="22-5-21"/>
    <x v="9"/>
    <n v="2110"/>
  </r>
  <r>
    <s v="6f48fe2b-7c20-4065-8ae9-7bea61275dc7"/>
    <x v="8"/>
    <x v="2"/>
    <x v="9"/>
    <n v="75"/>
    <x v="1"/>
    <d v="2020-02-12T00:00:00"/>
    <x v="6"/>
    <n v="1890"/>
  </r>
  <r>
    <s v="6f48fe2b-7c20-4065-8ae9-7bea61275dc7"/>
    <x v="8"/>
    <x v="2"/>
    <x v="2"/>
    <n v="15"/>
    <x v="0"/>
    <s v="22-8-20"/>
    <x v="3"/>
    <n v="2055"/>
  </r>
  <r>
    <s v="c48d7966-42f3-43a6-a0b7-0a2260ffa125"/>
    <x v="15"/>
    <x v="3"/>
    <x v="11"/>
    <n v="12"/>
    <x v="0"/>
    <s v="30-11-20"/>
    <x v="4"/>
    <n v="2055"/>
  </r>
  <r>
    <s v="c48d7966-42f3-43a6-a0b7-0a2260ffa125"/>
    <x v="15"/>
    <x v="3"/>
    <x v="7"/>
    <n v="65"/>
    <x v="1"/>
    <d v="2020-08-10T00:00:00"/>
    <x v="3"/>
    <n v="2055"/>
  </r>
  <r>
    <s v="c48d7966-42f3-43a6-a0b7-0a2260ffa125"/>
    <x v="15"/>
    <x v="3"/>
    <x v="7"/>
    <n v="65"/>
    <x v="1"/>
    <d v="2020-08-07T00:00:00"/>
    <x v="3"/>
    <n v="2055"/>
  </r>
  <r>
    <s v="c48d7966-42f3-43a6-a0b7-0a2260ffa125"/>
    <x v="15"/>
    <x v="3"/>
    <x v="4"/>
    <n v="35"/>
    <x v="2"/>
    <d v="2021-04-01T00:00:00"/>
    <x v="2"/>
    <n v="1978"/>
  </r>
  <r>
    <s v="c48d7966-42f3-43a6-a0b7-0a2260ffa125"/>
    <x v="15"/>
    <x v="3"/>
    <x v="8"/>
    <n v="20"/>
    <x v="2"/>
    <s v="20-4-21"/>
    <x v="2"/>
    <n v="1978"/>
  </r>
  <r>
    <s v="c48d7966-42f3-43a6-a0b7-0a2260ffa125"/>
    <x v="15"/>
    <x v="3"/>
    <x v="2"/>
    <n v="15"/>
    <x v="0"/>
    <d v="2020-01-11T00:00:00"/>
    <x v="5"/>
    <n v="2142"/>
  </r>
  <r>
    <s v="c48d7966-42f3-43a6-a0b7-0a2260ffa125"/>
    <x v="15"/>
    <x v="3"/>
    <x v="13"/>
    <n v="60"/>
    <x v="1"/>
    <s v="26-3-21"/>
    <x v="7"/>
    <n v="1982"/>
  </r>
  <r>
    <s v="c48d7966-42f3-43a6-a0b7-0a2260ffa125"/>
    <x v="15"/>
    <x v="3"/>
    <x v="11"/>
    <n v="12"/>
    <x v="0"/>
    <s v="18-6-21"/>
    <x v="1"/>
    <n v="2068"/>
  </r>
  <r>
    <s v="c48d7966-42f3-43a6-a0b7-0a2260ffa125"/>
    <x v="15"/>
    <x v="3"/>
    <x v="4"/>
    <n v="35"/>
    <x v="2"/>
    <s v="27-7-20"/>
    <x v="0"/>
    <n v="2116"/>
  </r>
  <r>
    <s v="c48d7966-42f3-43a6-a0b7-0a2260ffa125"/>
    <x v="15"/>
    <x v="3"/>
    <x v="14"/>
    <n v="70"/>
    <x v="1"/>
    <s v="13-11-20"/>
    <x v="4"/>
    <n v="2055"/>
  </r>
  <r>
    <s v="c48d7966-42f3-43a6-a0b7-0a2260ffa125"/>
    <x v="15"/>
    <x v="3"/>
    <x v="7"/>
    <n v="65"/>
    <x v="1"/>
    <s v="16-9-20"/>
    <x v="8"/>
    <n v="1991"/>
  </r>
  <r>
    <s v="85260ec2-7b35-4266-8071-580a8b4341ca"/>
    <x v="9"/>
    <x v="0"/>
    <x v="15"/>
    <n v="72"/>
    <x v="1"/>
    <s v="21-2-21"/>
    <x v="6"/>
    <n v="1890"/>
  </r>
  <r>
    <s v="85260ec2-7b35-4266-8071-580a8b4341ca"/>
    <x v="9"/>
    <x v="0"/>
    <x v="0"/>
    <n v="0"/>
    <x v="0"/>
    <d v="2021-08-01T00:00:00"/>
    <x v="3"/>
    <n v="2055"/>
  </r>
  <r>
    <s v="85260ec2-7b35-4266-8071-580a8b4341ca"/>
    <x v="9"/>
    <x v="0"/>
    <x v="9"/>
    <n v="75"/>
    <x v="1"/>
    <d v="2021-01-05T00:00:00"/>
    <x v="5"/>
    <n v="2142"/>
  </r>
  <r>
    <s v="4bfc9824-aaeb-4695-8195-945686795b30"/>
    <x v="7"/>
    <x v="1"/>
    <x v="13"/>
    <n v="60"/>
    <x v="1"/>
    <s v="20-12-20"/>
    <x v="11"/>
    <n v="2099"/>
  </r>
  <r>
    <s v="4bfc9824-aaeb-4695-8195-945686795b30"/>
    <x v="7"/>
    <x v="1"/>
    <x v="15"/>
    <n v="72"/>
    <x v="1"/>
    <s v="20-7-20"/>
    <x v="0"/>
    <n v="2116"/>
  </r>
  <r>
    <s v="4bfc9824-aaeb-4695-8195-945686795b30"/>
    <x v="7"/>
    <x v="1"/>
    <x v="13"/>
    <n v="60"/>
    <x v="1"/>
    <d v="2020-07-08T00:00:00"/>
    <x v="0"/>
    <n v="2116"/>
  </r>
  <r>
    <s v="4bfc9824-aaeb-4695-8195-945686795b30"/>
    <x v="7"/>
    <x v="1"/>
    <x v="0"/>
    <n v="0"/>
    <x v="0"/>
    <d v="2020-04-07T00:00:00"/>
    <x v="2"/>
    <n v="1978"/>
  </r>
  <r>
    <s v="4bfc9824-aaeb-4695-8195-945686795b30"/>
    <x v="7"/>
    <x v="1"/>
    <x v="15"/>
    <n v="72"/>
    <x v="1"/>
    <s v="18-11-20"/>
    <x v="4"/>
    <n v="2055"/>
  </r>
  <r>
    <s v="4bfc9824-aaeb-4695-8195-945686795b30"/>
    <x v="7"/>
    <x v="1"/>
    <x v="2"/>
    <n v="15"/>
    <x v="0"/>
    <s v="21-1-21"/>
    <x v="5"/>
    <n v="2142"/>
  </r>
  <r>
    <s v="4bfc9824-aaeb-4695-8195-945686795b30"/>
    <x v="7"/>
    <x v="1"/>
    <x v="13"/>
    <n v="60"/>
    <x v="1"/>
    <s v="29-7-20"/>
    <x v="0"/>
    <n v="2116"/>
  </r>
  <r>
    <s v="4bfc9824-aaeb-4695-8195-945686795b30"/>
    <x v="7"/>
    <x v="1"/>
    <x v="9"/>
    <n v="75"/>
    <x v="1"/>
    <d v="2020-10-07T00:00:00"/>
    <x v="10"/>
    <n v="2087"/>
  </r>
  <r>
    <s v="4bfc9824-aaeb-4695-8195-945686795b30"/>
    <x v="7"/>
    <x v="1"/>
    <x v="11"/>
    <n v="12"/>
    <x v="0"/>
    <d v="2021-09-03T00:00:00"/>
    <x v="8"/>
    <n v="1991"/>
  </r>
  <r>
    <s v="4bfc9824-aaeb-4695-8195-945686795b30"/>
    <x v="7"/>
    <x v="1"/>
    <x v="8"/>
    <n v="20"/>
    <x v="2"/>
    <s v="26-2-21"/>
    <x v="6"/>
    <n v="1890"/>
  </r>
  <r>
    <s v="4bfc9824-aaeb-4695-8195-945686795b30"/>
    <x v="7"/>
    <x v="1"/>
    <x v="8"/>
    <n v="20"/>
    <x v="2"/>
    <s v="25-5-21"/>
    <x v="9"/>
    <n v="2110"/>
  </r>
  <r>
    <s v="4bfc9824-aaeb-4695-8195-945686795b30"/>
    <x v="7"/>
    <x v="1"/>
    <x v="12"/>
    <n v="50"/>
    <x v="1"/>
    <s v="14-10-20"/>
    <x v="10"/>
    <n v="2087"/>
  </r>
  <r>
    <s v="4bfc9824-aaeb-4695-8195-945686795b30"/>
    <x v="7"/>
    <x v="1"/>
    <x v="11"/>
    <n v="12"/>
    <x v="0"/>
    <d v="2020-04-12T00:00:00"/>
    <x v="2"/>
    <n v="1978"/>
  </r>
  <r>
    <s v="4bfc9824-aaeb-4695-8195-945686795b30"/>
    <x v="7"/>
    <x v="1"/>
    <x v="3"/>
    <n v="30"/>
    <x v="1"/>
    <d v="2021-07-06T00:00:00"/>
    <x v="0"/>
    <n v="2116"/>
  </r>
  <r>
    <s v="4bfc9824-aaeb-4695-8195-945686795b30"/>
    <x v="7"/>
    <x v="1"/>
    <x v="15"/>
    <n v="72"/>
    <x v="1"/>
    <s v="26-8-20"/>
    <x v="3"/>
    <n v="2055"/>
  </r>
  <r>
    <s v="4bfc9824-aaeb-4695-8195-945686795b30"/>
    <x v="7"/>
    <x v="1"/>
    <x v="13"/>
    <n v="60"/>
    <x v="1"/>
    <d v="2020-11-07T00:00:00"/>
    <x v="4"/>
    <n v="2055"/>
  </r>
  <r>
    <s v="4bfc9824-aaeb-4695-8195-945686795b30"/>
    <x v="7"/>
    <x v="1"/>
    <x v="10"/>
    <n v="45"/>
    <x v="1"/>
    <s v="28-12-20"/>
    <x v="11"/>
    <n v="2099"/>
  </r>
  <r>
    <s v="4bfc9824-aaeb-4695-8195-945686795b30"/>
    <x v="7"/>
    <x v="1"/>
    <x v="3"/>
    <n v="30"/>
    <x v="1"/>
    <d v="2021-09-02T00:00:00"/>
    <x v="8"/>
    <n v="1991"/>
  </r>
  <r>
    <s v="4bfc9824-aaeb-4695-8195-945686795b30"/>
    <x v="7"/>
    <x v="1"/>
    <x v="9"/>
    <n v="75"/>
    <x v="1"/>
    <s v="16-4-21"/>
    <x v="2"/>
    <n v="1978"/>
  </r>
  <r>
    <s v="4bfc9824-aaeb-4695-8195-945686795b30"/>
    <x v="7"/>
    <x v="1"/>
    <x v="11"/>
    <n v="12"/>
    <x v="0"/>
    <s v="28-12-20"/>
    <x v="11"/>
    <n v="2099"/>
  </r>
  <r>
    <s v="4bfc9824-aaeb-4695-8195-945686795b30"/>
    <x v="7"/>
    <x v="1"/>
    <x v="1"/>
    <n v="10"/>
    <x v="0"/>
    <s v="24-9-20"/>
    <x v="8"/>
    <n v="1991"/>
  </r>
  <r>
    <s v="4bfc9824-aaeb-4695-8195-945686795b30"/>
    <x v="7"/>
    <x v="1"/>
    <x v="15"/>
    <n v="72"/>
    <x v="1"/>
    <s v="30-8-20"/>
    <x v="3"/>
    <n v="2055"/>
  </r>
  <r>
    <s v="4bfc9824-aaeb-4695-8195-945686795b30"/>
    <x v="7"/>
    <x v="1"/>
    <x v="14"/>
    <n v="70"/>
    <x v="1"/>
    <s v="26-5-21"/>
    <x v="9"/>
    <n v="2110"/>
  </r>
  <r>
    <s v="4bfc9824-aaeb-4695-8195-945686795b30"/>
    <x v="7"/>
    <x v="1"/>
    <x v="13"/>
    <n v="60"/>
    <x v="1"/>
    <s v="21-3-21"/>
    <x v="7"/>
    <n v="1982"/>
  </r>
  <r>
    <s v="4bfc9824-aaeb-4695-8195-945686795b30"/>
    <x v="7"/>
    <x v="1"/>
    <x v="11"/>
    <n v="12"/>
    <x v="0"/>
    <d v="2020-07-08T00:00:00"/>
    <x v="0"/>
    <n v="2116"/>
  </r>
  <r>
    <s v="4bfc9824-aaeb-4695-8195-945686795b30"/>
    <x v="7"/>
    <x v="1"/>
    <x v="12"/>
    <n v="50"/>
    <x v="1"/>
    <s v="17-8-20"/>
    <x v="3"/>
    <n v="2055"/>
  </r>
  <r>
    <s v="4bfc9824-aaeb-4695-8195-945686795b30"/>
    <x v="7"/>
    <x v="1"/>
    <x v="7"/>
    <n v="65"/>
    <x v="1"/>
    <s v="16-10-20"/>
    <x v="10"/>
    <n v="2087"/>
  </r>
  <r>
    <s v="4bfc9824-aaeb-4695-8195-945686795b30"/>
    <x v="7"/>
    <x v="1"/>
    <x v="10"/>
    <n v="45"/>
    <x v="1"/>
    <s v="27-7-20"/>
    <x v="0"/>
    <n v="2116"/>
  </r>
  <r>
    <s v="4bfc9824-aaeb-4695-8195-945686795b30"/>
    <x v="7"/>
    <x v="1"/>
    <x v="4"/>
    <n v="35"/>
    <x v="2"/>
    <s v="20-4-21"/>
    <x v="2"/>
    <n v="1978"/>
  </r>
  <r>
    <s v="4bfc9824-aaeb-4695-8195-945686795b30"/>
    <x v="7"/>
    <x v="1"/>
    <x v="12"/>
    <n v="50"/>
    <x v="1"/>
    <s v="29-10-20"/>
    <x v="10"/>
    <n v="2087"/>
  </r>
  <r>
    <s v="4bfc9824-aaeb-4695-8195-945686795b30"/>
    <x v="7"/>
    <x v="1"/>
    <x v="12"/>
    <n v="50"/>
    <x v="1"/>
    <d v="2020-10-10T00:00:00"/>
    <x v="10"/>
    <n v="2087"/>
  </r>
  <r>
    <s v="4bfc9824-aaeb-4695-8195-945686795b30"/>
    <x v="7"/>
    <x v="1"/>
    <x v="7"/>
    <n v="65"/>
    <x v="1"/>
    <s v="19-9-20"/>
    <x v="8"/>
    <n v="1991"/>
  </r>
  <r>
    <s v="4bfc9824-aaeb-4695-8195-945686795b30"/>
    <x v="7"/>
    <x v="1"/>
    <x v="10"/>
    <n v="45"/>
    <x v="1"/>
    <d v="2020-12-11T00:00:00"/>
    <x v="11"/>
    <n v="2099"/>
  </r>
  <r>
    <s v="4bfc9824-aaeb-4695-8195-945686795b30"/>
    <x v="7"/>
    <x v="1"/>
    <x v="9"/>
    <n v="75"/>
    <x v="1"/>
    <s v="24-5-21"/>
    <x v="9"/>
    <n v="2110"/>
  </r>
  <r>
    <s v="4bfc9824-aaeb-4695-8195-945686795b30"/>
    <x v="7"/>
    <x v="1"/>
    <x v="1"/>
    <n v="10"/>
    <x v="0"/>
    <s v="14-2-21"/>
    <x v="6"/>
    <n v="1890"/>
  </r>
  <r>
    <s v="4bfc9824-aaeb-4695-8195-945686795b30"/>
    <x v="7"/>
    <x v="1"/>
    <x v="14"/>
    <n v="70"/>
    <x v="1"/>
    <s v="19-9-20"/>
    <x v="8"/>
    <n v="1991"/>
  </r>
  <r>
    <s v="4bfc9824-aaeb-4695-8195-945686795b30"/>
    <x v="7"/>
    <x v="1"/>
    <x v="0"/>
    <n v="0"/>
    <x v="0"/>
    <s v="19-11-20"/>
    <x v="4"/>
    <n v="2055"/>
  </r>
  <r>
    <s v="4bfc9824-aaeb-4695-8195-945686795b30"/>
    <x v="7"/>
    <x v="1"/>
    <x v="5"/>
    <n v="70"/>
    <x v="1"/>
    <d v="2020-08-09T00:00:00"/>
    <x v="3"/>
    <n v="2055"/>
  </r>
  <r>
    <s v="4bfc9824-aaeb-4695-8195-945686795b30"/>
    <x v="7"/>
    <x v="1"/>
    <x v="15"/>
    <n v="72"/>
    <x v="1"/>
    <d v="2021-08-05T00:00:00"/>
    <x v="3"/>
    <n v="2055"/>
  </r>
  <r>
    <s v="4bfc9824-aaeb-4695-8195-945686795b30"/>
    <x v="7"/>
    <x v="1"/>
    <x v="12"/>
    <n v="50"/>
    <x v="1"/>
    <d v="2021-05-01T00:00:00"/>
    <x v="9"/>
    <n v="2110"/>
  </r>
  <r>
    <s v="4bfc9824-aaeb-4695-8195-945686795b30"/>
    <x v="7"/>
    <x v="1"/>
    <x v="2"/>
    <n v="15"/>
    <x v="0"/>
    <s v="24-1-21"/>
    <x v="5"/>
    <n v="2142"/>
  </r>
  <r>
    <s v="4bfc9824-aaeb-4695-8195-945686795b30"/>
    <x v="7"/>
    <x v="1"/>
    <x v="7"/>
    <n v="65"/>
    <x v="1"/>
    <d v="2021-03-02T00:00:00"/>
    <x v="7"/>
    <n v="1982"/>
  </r>
  <r>
    <s v="4bfc9824-aaeb-4695-8195-945686795b30"/>
    <x v="7"/>
    <x v="1"/>
    <x v="1"/>
    <n v="10"/>
    <x v="0"/>
    <s v="21-12-20"/>
    <x v="11"/>
    <n v="2099"/>
  </r>
  <r>
    <s v="4bfc9824-aaeb-4695-8195-945686795b30"/>
    <x v="7"/>
    <x v="1"/>
    <x v="3"/>
    <n v="30"/>
    <x v="1"/>
    <s v="20-9-20"/>
    <x v="8"/>
    <n v="1991"/>
  </r>
  <r>
    <s v="4bfc9824-aaeb-4695-8195-945686795b30"/>
    <x v="7"/>
    <x v="1"/>
    <x v="9"/>
    <n v="75"/>
    <x v="1"/>
    <d v="2020-05-08T00:00:00"/>
    <x v="9"/>
    <n v="2110"/>
  </r>
  <r>
    <s v="4bfc9824-aaeb-4695-8195-945686795b30"/>
    <x v="7"/>
    <x v="1"/>
    <x v="2"/>
    <n v="15"/>
    <x v="0"/>
    <s v="15-12-20"/>
    <x v="11"/>
    <n v="2099"/>
  </r>
  <r>
    <s v="4bfc9824-aaeb-4695-8195-945686795b30"/>
    <x v="7"/>
    <x v="1"/>
    <x v="15"/>
    <n v="72"/>
    <x v="1"/>
    <s v="22-3-21"/>
    <x v="7"/>
    <n v="1982"/>
  </r>
  <r>
    <s v="4bfc9824-aaeb-4695-8195-945686795b30"/>
    <x v="7"/>
    <x v="1"/>
    <x v="11"/>
    <n v="12"/>
    <x v="0"/>
    <s v="28-4-21"/>
    <x v="2"/>
    <n v="1978"/>
  </r>
  <r>
    <s v="a168836d-7a74-41e2-a8ae-809fa556c8a0"/>
    <x v="10"/>
    <x v="0"/>
    <x v="2"/>
    <n v="15"/>
    <x v="0"/>
    <s v="23-10-20"/>
    <x v="10"/>
    <n v="2087"/>
  </r>
  <r>
    <s v="a168836d-7a74-41e2-a8ae-809fa556c8a0"/>
    <x v="10"/>
    <x v="0"/>
    <x v="7"/>
    <n v="65"/>
    <x v="1"/>
    <s v="22-8-20"/>
    <x v="3"/>
    <n v="2055"/>
  </r>
  <r>
    <s v="a168836d-7a74-41e2-a8ae-809fa556c8a0"/>
    <x v="10"/>
    <x v="0"/>
    <x v="13"/>
    <n v="60"/>
    <x v="1"/>
    <d v="2021-01-01T00:00:00"/>
    <x v="5"/>
    <n v="2142"/>
  </r>
  <r>
    <s v="a168836d-7a74-41e2-a8ae-809fa556c8a0"/>
    <x v="10"/>
    <x v="0"/>
    <x v="0"/>
    <n v="0"/>
    <x v="0"/>
    <d v="2021-07-02T00:00:00"/>
    <x v="0"/>
    <n v="2116"/>
  </r>
  <r>
    <s v="a168836d-7a74-41e2-a8ae-809fa556c8a0"/>
    <x v="10"/>
    <x v="0"/>
    <x v="12"/>
    <n v="50"/>
    <x v="1"/>
    <s v="22-1-21"/>
    <x v="5"/>
    <n v="2142"/>
  </r>
  <r>
    <s v="a168836d-7a74-41e2-a8ae-809fa556c8a0"/>
    <x v="10"/>
    <x v="0"/>
    <x v="15"/>
    <n v="72"/>
    <x v="1"/>
    <s v="16-12-20"/>
    <x v="11"/>
    <n v="2099"/>
  </r>
  <r>
    <s v="a168836d-7a74-41e2-a8ae-809fa556c8a0"/>
    <x v="10"/>
    <x v="0"/>
    <x v="12"/>
    <n v="50"/>
    <x v="1"/>
    <s v="29-8-20"/>
    <x v="3"/>
    <n v="2055"/>
  </r>
  <r>
    <s v="a168836d-7a74-41e2-a8ae-809fa556c8a0"/>
    <x v="10"/>
    <x v="0"/>
    <x v="15"/>
    <n v="72"/>
    <x v="1"/>
    <d v="2020-02-07T00:00:00"/>
    <x v="6"/>
    <n v="1890"/>
  </r>
  <r>
    <s v="a168836d-7a74-41e2-a8ae-809fa556c8a0"/>
    <x v="10"/>
    <x v="0"/>
    <x v="9"/>
    <n v="75"/>
    <x v="1"/>
    <d v="2020-06-07T00:00:00"/>
    <x v="1"/>
    <n v="2068"/>
  </r>
  <r>
    <s v="a168836d-7a74-41e2-a8ae-809fa556c8a0"/>
    <x v="10"/>
    <x v="0"/>
    <x v="12"/>
    <n v="50"/>
    <x v="1"/>
    <s v="27-9-20"/>
    <x v="8"/>
    <n v="1991"/>
  </r>
  <r>
    <s v="a168836d-7a74-41e2-a8ae-809fa556c8a0"/>
    <x v="10"/>
    <x v="0"/>
    <x v="4"/>
    <n v="35"/>
    <x v="2"/>
    <d v="2021-12-02T00:00:00"/>
    <x v="11"/>
    <n v="2099"/>
  </r>
  <r>
    <s v="a168836d-7a74-41e2-a8ae-809fa556c8a0"/>
    <x v="10"/>
    <x v="0"/>
    <x v="9"/>
    <n v="75"/>
    <x v="1"/>
    <d v="2021-10-05T00:00:00"/>
    <x v="10"/>
    <n v="2087"/>
  </r>
  <r>
    <s v="a168836d-7a74-41e2-a8ae-809fa556c8a0"/>
    <x v="10"/>
    <x v="0"/>
    <x v="10"/>
    <n v="45"/>
    <x v="1"/>
    <s v="26-6-20"/>
    <x v="1"/>
    <n v="2068"/>
  </r>
  <r>
    <s v="a168836d-7a74-41e2-a8ae-809fa556c8a0"/>
    <x v="10"/>
    <x v="0"/>
    <x v="8"/>
    <n v="20"/>
    <x v="2"/>
    <s v="24-7-20"/>
    <x v="0"/>
    <n v="2116"/>
  </r>
  <r>
    <s v="a168836d-7a74-41e2-a8ae-809fa556c8a0"/>
    <x v="10"/>
    <x v="0"/>
    <x v="11"/>
    <n v="12"/>
    <x v="0"/>
    <s v="26-3-21"/>
    <x v="7"/>
    <n v="1982"/>
  </r>
  <r>
    <s v="a168836d-7a74-41e2-a8ae-809fa556c8a0"/>
    <x v="10"/>
    <x v="0"/>
    <x v="1"/>
    <n v="10"/>
    <x v="0"/>
    <d v="2020-03-12T00:00:00"/>
    <x v="7"/>
    <n v="1982"/>
  </r>
  <r>
    <s v="a168836d-7a74-41e2-a8ae-809fa556c8a0"/>
    <x v="10"/>
    <x v="0"/>
    <x v="13"/>
    <n v="60"/>
    <x v="1"/>
    <d v="2020-12-07T00:00:00"/>
    <x v="11"/>
    <n v="2099"/>
  </r>
  <r>
    <s v="e1eca98c-c5fd-4fe4-825f-2d36e8bd56f1"/>
    <x v="13"/>
    <x v="3"/>
    <x v="5"/>
    <n v="70"/>
    <x v="1"/>
    <d v="2021-04-02T00:00:00"/>
    <x v="2"/>
    <n v="1978"/>
  </r>
  <r>
    <s v="e1eca98c-c5fd-4fe4-825f-2d36e8bd56f1"/>
    <x v="13"/>
    <x v="3"/>
    <x v="13"/>
    <n v="60"/>
    <x v="1"/>
    <d v="2021-03-01T00:00:00"/>
    <x v="7"/>
    <n v="1982"/>
  </r>
  <r>
    <s v="e1eca98c-c5fd-4fe4-825f-2d36e8bd56f1"/>
    <x v="13"/>
    <x v="3"/>
    <x v="7"/>
    <n v="65"/>
    <x v="1"/>
    <s v="26-10-20"/>
    <x v="10"/>
    <n v="2087"/>
  </r>
  <r>
    <s v="e1eca98c-c5fd-4fe4-825f-2d36e8bd56f1"/>
    <x v="13"/>
    <x v="3"/>
    <x v="7"/>
    <n v="65"/>
    <x v="1"/>
    <s v="27-2-21"/>
    <x v="6"/>
    <n v="1890"/>
  </r>
  <r>
    <s v="e1eca98c-c5fd-4fe4-825f-2d36e8bd56f1"/>
    <x v="13"/>
    <x v="3"/>
    <x v="6"/>
    <n v="5"/>
    <x v="0"/>
    <d v="2021-10-05T00:00:00"/>
    <x v="10"/>
    <n v="2087"/>
  </r>
  <r>
    <s v="e1eca98c-c5fd-4fe4-825f-2d36e8bd56f1"/>
    <x v="13"/>
    <x v="3"/>
    <x v="7"/>
    <n v="65"/>
    <x v="1"/>
    <d v="2020-09-08T00:00:00"/>
    <x v="8"/>
    <n v="1991"/>
  </r>
  <r>
    <s v="e1eca98c-c5fd-4fe4-825f-2d36e8bd56f1"/>
    <x v="13"/>
    <x v="3"/>
    <x v="9"/>
    <n v="75"/>
    <x v="1"/>
    <s v="19-11-20"/>
    <x v="4"/>
    <n v="2055"/>
  </r>
  <r>
    <s v="e1eca98c-c5fd-4fe4-825f-2d36e8bd56f1"/>
    <x v="13"/>
    <x v="3"/>
    <x v="7"/>
    <n v="65"/>
    <x v="1"/>
    <d v="2021-01-06T00:00:00"/>
    <x v="5"/>
    <n v="2142"/>
  </r>
  <r>
    <s v="e1eca98c-c5fd-4fe4-825f-2d36e8bd56f1"/>
    <x v="13"/>
    <x v="3"/>
    <x v="4"/>
    <n v="35"/>
    <x v="2"/>
    <s v="27-6-20"/>
    <x v="1"/>
    <n v="2068"/>
  </r>
  <r>
    <s v="e1eca98c-c5fd-4fe4-825f-2d36e8bd56f1"/>
    <x v="13"/>
    <x v="3"/>
    <x v="1"/>
    <n v="10"/>
    <x v="0"/>
    <s v="29-3-21"/>
    <x v="7"/>
    <n v="1982"/>
  </r>
  <r>
    <s v="e1eca98c-c5fd-4fe4-825f-2d36e8bd56f1"/>
    <x v="13"/>
    <x v="3"/>
    <x v="9"/>
    <n v="75"/>
    <x v="1"/>
    <s v="29-11-20"/>
    <x v="4"/>
    <n v="2055"/>
  </r>
  <r>
    <s v="e1eca98c-c5fd-4fe4-825f-2d36e8bd56f1"/>
    <x v="13"/>
    <x v="3"/>
    <x v="6"/>
    <n v="5"/>
    <x v="0"/>
    <s v="29-9-20"/>
    <x v="8"/>
    <n v="1991"/>
  </r>
  <r>
    <s v="e1eca98c-c5fd-4fe4-825f-2d36e8bd56f1"/>
    <x v="13"/>
    <x v="3"/>
    <x v="0"/>
    <n v="0"/>
    <x v="0"/>
    <s v="25-6-20"/>
    <x v="1"/>
    <n v="2068"/>
  </r>
  <r>
    <s v="e1eca98c-c5fd-4fe4-825f-2d36e8bd56f1"/>
    <x v="13"/>
    <x v="3"/>
    <x v="11"/>
    <n v="12"/>
    <x v="0"/>
    <s v="22-12-20"/>
    <x v="11"/>
    <n v="2099"/>
  </r>
  <r>
    <s v="e1eca98c-c5fd-4fe4-825f-2d36e8bd56f1"/>
    <x v="13"/>
    <x v="3"/>
    <x v="14"/>
    <n v="70"/>
    <x v="1"/>
    <d v="2020-07-11T00:00:00"/>
    <x v="0"/>
    <n v="2116"/>
  </r>
  <r>
    <s v="e1eca98c-c5fd-4fe4-825f-2d36e8bd56f1"/>
    <x v="13"/>
    <x v="3"/>
    <x v="6"/>
    <n v="5"/>
    <x v="0"/>
    <d v="2020-02-07T00:00:00"/>
    <x v="6"/>
    <n v="1890"/>
  </r>
  <r>
    <s v="e1eca98c-c5fd-4fe4-825f-2d36e8bd56f1"/>
    <x v="13"/>
    <x v="3"/>
    <x v="12"/>
    <n v="50"/>
    <x v="1"/>
    <s v="25-3-21"/>
    <x v="7"/>
    <n v="1982"/>
  </r>
  <r>
    <s v="e1eca98c-c5fd-4fe4-825f-2d36e8bd56f1"/>
    <x v="13"/>
    <x v="3"/>
    <x v="13"/>
    <n v="60"/>
    <x v="1"/>
    <d v="2021-09-05T00:00:00"/>
    <x v="8"/>
    <n v="1991"/>
  </r>
  <r>
    <s v="e1eca98c-c5fd-4fe4-825f-2d36e8bd56f1"/>
    <x v="13"/>
    <x v="3"/>
    <x v="13"/>
    <n v="60"/>
    <x v="1"/>
    <d v="2021-02-05T00:00:00"/>
    <x v="6"/>
    <n v="1890"/>
  </r>
  <r>
    <s v="e1eca98c-c5fd-4fe4-825f-2d36e8bd56f1"/>
    <x v="13"/>
    <x v="3"/>
    <x v="14"/>
    <n v="70"/>
    <x v="1"/>
    <d v="2021-12-04T00:00:00"/>
    <x v="11"/>
    <n v="2099"/>
  </r>
  <r>
    <s v="e1eca98c-c5fd-4fe4-825f-2d36e8bd56f1"/>
    <x v="13"/>
    <x v="3"/>
    <x v="6"/>
    <n v="5"/>
    <x v="0"/>
    <s v="29-4-21"/>
    <x v="2"/>
    <n v="1978"/>
  </r>
  <r>
    <s v="e1eca98c-c5fd-4fe4-825f-2d36e8bd56f1"/>
    <x v="13"/>
    <x v="3"/>
    <x v="8"/>
    <n v="20"/>
    <x v="2"/>
    <s v="18-1-21"/>
    <x v="5"/>
    <n v="2142"/>
  </r>
  <r>
    <s v="e1eca98c-c5fd-4fe4-825f-2d36e8bd56f1"/>
    <x v="13"/>
    <x v="3"/>
    <x v="9"/>
    <n v="75"/>
    <x v="1"/>
    <s v="14-7-20"/>
    <x v="0"/>
    <n v="2116"/>
  </r>
  <r>
    <s v="e1eca98c-c5fd-4fe4-825f-2d36e8bd56f1"/>
    <x v="13"/>
    <x v="3"/>
    <x v="15"/>
    <n v="72"/>
    <x v="1"/>
    <d v="2020-11-09T00:00:00"/>
    <x v="4"/>
    <n v="2055"/>
  </r>
  <r>
    <s v="e1eca98c-c5fd-4fe4-825f-2d36e8bd56f1"/>
    <x v="13"/>
    <x v="3"/>
    <x v="4"/>
    <n v="35"/>
    <x v="2"/>
    <d v="2020-01-12T00:00:00"/>
    <x v="5"/>
    <n v="2142"/>
  </r>
  <r>
    <s v="e1eca98c-c5fd-4fe4-825f-2d36e8bd56f1"/>
    <x v="13"/>
    <x v="3"/>
    <x v="0"/>
    <n v="0"/>
    <x v="0"/>
    <s v="28-2-21"/>
    <x v="6"/>
    <n v="1890"/>
  </r>
  <r>
    <s v="e1eca98c-c5fd-4fe4-825f-2d36e8bd56f1"/>
    <x v="13"/>
    <x v="3"/>
    <x v="6"/>
    <n v="5"/>
    <x v="0"/>
    <s v="27-10-20"/>
    <x v="10"/>
    <n v="2087"/>
  </r>
  <r>
    <s v="e1eca98c-c5fd-4fe4-825f-2d36e8bd56f1"/>
    <x v="13"/>
    <x v="3"/>
    <x v="0"/>
    <n v="0"/>
    <x v="0"/>
    <s v="16-6-21"/>
    <x v="1"/>
    <n v="2068"/>
  </r>
  <r>
    <s v="e1eca98c-c5fd-4fe4-825f-2d36e8bd56f1"/>
    <x v="13"/>
    <x v="3"/>
    <x v="8"/>
    <n v="20"/>
    <x v="2"/>
    <d v="2021-05-01T00:00:00"/>
    <x v="9"/>
    <n v="2110"/>
  </r>
  <r>
    <s v="e1eca98c-c5fd-4fe4-825f-2d36e8bd56f1"/>
    <x v="13"/>
    <x v="3"/>
    <x v="11"/>
    <n v="12"/>
    <x v="0"/>
    <s v="24-11-20"/>
    <x v="4"/>
    <n v="2055"/>
  </r>
  <r>
    <s v="e1eca98c-c5fd-4fe4-825f-2d36e8bd56f1"/>
    <x v="13"/>
    <x v="3"/>
    <x v="3"/>
    <n v="30"/>
    <x v="1"/>
    <s v="23-11-20"/>
    <x v="4"/>
    <n v="2055"/>
  </r>
  <r>
    <s v="e1eca98c-c5fd-4fe4-825f-2d36e8bd56f1"/>
    <x v="13"/>
    <x v="3"/>
    <x v="0"/>
    <n v="0"/>
    <x v="0"/>
    <s v="21-2-21"/>
    <x v="6"/>
    <n v="1890"/>
  </r>
  <r>
    <s v="e1eca98c-c5fd-4fe4-825f-2d36e8bd56f1"/>
    <x v="13"/>
    <x v="3"/>
    <x v="6"/>
    <n v="5"/>
    <x v="0"/>
    <s v="29-8-20"/>
    <x v="3"/>
    <n v="2055"/>
  </r>
  <r>
    <s v="e1eca98c-c5fd-4fe4-825f-2d36e8bd56f1"/>
    <x v="13"/>
    <x v="3"/>
    <x v="13"/>
    <n v="60"/>
    <x v="1"/>
    <s v="20-9-20"/>
    <x v="8"/>
    <n v="1991"/>
  </r>
  <r>
    <s v="e1eca98c-c5fd-4fe4-825f-2d36e8bd56f1"/>
    <x v="13"/>
    <x v="3"/>
    <x v="10"/>
    <n v="45"/>
    <x v="1"/>
    <d v="2020-03-11T00:00:00"/>
    <x v="7"/>
    <n v="1982"/>
  </r>
  <r>
    <s v="ee631766-3818-4de6-897f-2355542b58e7"/>
    <x v="7"/>
    <x v="2"/>
    <x v="3"/>
    <n v="30"/>
    <x v="1"/>
    <s v="15-7-20"/>
    <x v="0"/>
    <n v="2116"/>
  </r>
  <r>
    <s v="ee631766-3818-4de6-897f-2355542b58e7"/>
    <x v="7"/>
    <x v="2"/>
    <x v="4"/>
    <n v="35"/>
    <x v="2"/>
    <s v="19-11-20"/>
    <x v="4"/>
    <n v="2055"/>
  </r>
  <r>
    <s v="ee631766-3818-4de6-897f-2355542b58e7"/>
    <x v="7"/>
    <x v="2"/>
    <x v="2"/>
    <n v="15"/>
    <x v="0"/>
    <s v="23-7-20"/>
    <x v="0"/>
    <n v="2116"/>
  </r>
  <r>
    <s v="ee631766-3818-4de6-897f-2355542b58e7"/>
    <x v="7"/>
    <x v="2"/>
    <x v="6"/>
    <n v="5"/>
    <x v="0"/>
    <d v="2020-02-09T00:00:00"/>
    <x v="6"/>
    <n v="1890"/>
  </r>
  <r>
    <s v="ee631766-3818-4de6-897f-2355542b58e7"/>
    <x v="7"/>
    <x v="2"/>
    <x v="7"/>
    <n v="65"/>
    <x v="1"/>
    <s v="25-3-21"/>
    <x v="7"/>
    <n v="1982"/>
  </r>
  <r>
    <s v="ee631766-3818-4de6-897f-2355542b58e7"/>
    <x v="7"/>
    <x v="2"/>
    <x v="15"/>
    <n v="72"/>
    <x v="1"/>
    <d v="2021-10-02T00:00:00"/>
    <x v="10"/>
    <n v="2087"/>
  </r>
  <r>
    <s v="ee631766-3818-4de6-897f-2355542b58e7"/>
    <x v="7"/>
    <x v="2"/>
    <x v="8"/>
    <n v="20"/>
    <x v="2"/>
    <s v="22-6-20"/>
    <x v="1"/>
    <n v="2068"/>
  </r>
  <r>
    <s v="ee631766-3818-4de6-897f-2355542b58e7"/>
    <x v="7"/>
    <x v="2"/>
    <x v="7"/>
    <n v="65"/>
    <x v="1"/>
    <d v="2020-08-10T00:00:00"/>
    <x v="3"/>
    <n v="2055"/>
  </r>
  <r>
    <s v="ee631766-3818-4de6-897f-2355542b58e7"/>
    <x v="7"/>
    <x v="2"/>
    <x v="1"/>
    <n v="10"/>
    <x v="0"/>
    <s v="25-2-21"/>
    <x v="6"/>
    <n v="1890"/>
  </r>
  <r>
    <s v="0ac85d23-c8ba-49ed-bec1-493b960a88c0"/>
    <x v="8"/>
    <x v="0"/>
    <x v="9"/>
    <n v="75"/>
    <x v="1"/>
    <s v="15-5-21"/>
    <x v="9"/>
    <n v="2110"/>
  </r>
  <r>
    <s v="0ac85d23-c8ba-49ed-bec1-493b960a88c0"/>
    <x v="8"/>
    <x v="0"/>
    <x v="5"/>
    <n v="70"/>
    <x v="1"/>
    <s v="20-4-21"/>
    <x v="2"/>
    <n v="1978"/>
  </r>
  <r>
    <s v="0ac85d23-c8ba-49ed-bec1-493b960a88c0"/>
    <x v="8"/>
    <x v="0"/>
    <x v="7"/>
    <n v="65"/>
    <x v="1"/>
    <s v="14-6-21"/>
    <x v="1"/>
    <n v="2068"/>
  </r>
  <r>
    <s v="0ac85d23-c8ba-49ed-bec1-493b960a88c0"/>
    <x v="8"/>
    <x v="0"/>
    <x v="7"/>
    <n v="65"/>
    <x v="1"/>
    <d v="2020-04-11T00:00:00"/>
    <x v="2"/>
    <n v="1978"/>
  </r>
  <r>
    <s v="0ac85d23-c8ba-49ed-bec1-493b960a88c0"/>
    <x v="8"/>
    <x v="0"/>
    <x v="9"/>
    <n v="75"/>
    <x v="1"/>
    <d v="2020-10-12T00:00:00"/>
    <x v="10"/>
    <n v="2087"/>
  </r>
  <r>
    <s v="0ac85d23-c8ba-49ed-bec1-493b960a88c0"/>
    <x v="8"/>
    <x v="0"/>
    <x v="3"/>
    <n v="30"/>
    <x v="1"/>
    <d v="2021-02-01T00:00:00"/>
    <x v="6"/>
    <n v="1890"/>
  </r>
  <r>
    <s v="0ac85d23-c8ba-49ed-bec1-493b960a88c0"/>
    <x v="8"/>
    <x v="0"/>
    <x v="13"/>
    <n v="60"/>
    <x v="1"/>
    <s v="17-4-21"/>
    <x v="2"/>
    <n v="1978"/>
  </r>
  <r>
    <s v="0ac85d23-c8ba-49ed-bec1-493b960a88c0"/>
    <x v="8"/>
    <x v="0"/>
    <x v="10"/>
    <n v="45"/>
    <x v="1"/>
    <s v="17-9-20"/>
    <x v="8"/>
    <n v="1991"/>
  </r>
  <r>
    <s v="0ac85d23-c8ba-49ed-bec1-493b960a88c0"/>
    <x v="8"/>
    <x v="0"/>
    <x v="13"/>
    <n v="60"/>
    <x v="1"/>
    <s v="23-1-21"/>
    <x v="5"/>
    <n v="2142"/>
  </r>
  <r>
    <s v="0ac85d23-c8ba-49ed-bec1-493b960a88c0"/>
    <x v="8"/>
    <x v="0"/>
    <x v="13"/>
    <n v="60"/>
    <x v="1"/>
    <d v="2020-08-12T00:00:00"/>
    <x v="3"/>
    <n v="2055"/>
  </r>
  <r>
    <s v="0ac85d23-c8ba-49ed-bec1-493b960a88c0"/>
    <x v="8"/>
    <x v="0"/>
    <x v="2"/>
    <n v="15"/>
    <x v="0"/>
    <s v="21-8-20"/>
    <x v="3"/>
    <n v="2055"/>
  </r>
  <r>
    <s v="0ac85d23-c8ba-49ed-bec1-493b960a88c0"/>
    <x v="8"/>
    <x v="0"/>
    <x v="9"/>
    <n v="75"/>
    <x v="1"/>
    <d v="2021-03-02T00:00:00"/>
    <x v="7"/>
    <n v="1982"/>
  </r>
  <r>
    <s v="0ac85d23-c8ba-49ed-bec1-493b960a88c0"/>
    <x v="8"/>
    <x v="0"/>
    <x v="10"/>
    <n v="45"/>
    <x v="1"/>
    <d v="2021-08-04T00:00:00"/>
    <x v="3"/>
    <n v="2055"/>
  </r>
  <r>
    <s v="0ac85d23-c8ba-49ed-bec1-493b960a88c0"/>
    <x v="8"/>
    <x v="0"/>
    <x v="7"/>
    <n v="65"/>
    <x v="1"/>
    <s v="13-7-20"/>
    <x v="0"/>
    <n v="2116"/>
  </r>
  <r>
    <s v="0ac85d23-c8ba-49ed-bec1-493b960a88c0"/>
    <x v="8"/>
    <x v="0"/>
    <x v="8"/>
    <n v="20"/>
    <x v="2"/>
    <s v="20-12-20"/>
    <x v="11"/>
    <n v="2099"/>
  </r>
  <r>
    <s v="0ac85d23-c8ba-49ed-bec1-493b960a88c0"/>
    <x v="8"/>
    <x v="0"/>
    <x v="14"/>
    <n v="70"/>
    <x v="1"/>
    <s v="27-10-20"/>
    <x v="10"/>
    <n v="2087"/>
  </r>
  <r>
    <s v="0ac85d23-c8ba-49ed-bec1-493b960a88c0"/>
    <x v="8"/>
    <x v="0"/>
    <x v="4"/>
    <n v="35"/>
    <x v="2"/>
    <s v="23-5-21"/>
    <x v="9"/>
    <n v="2110"/>
  </r>
  <r>
    <s v="0ac85d23-c8ba-49ed-bec1-493b960a88c0"/>
    <x v="8"/>
    <x v="0"/>
    <x v="15"/>
    <n v="72"/>
    <x v="1"/>
    <s v="18-8-20"/>
    <x v="3"/>
    <n v="2055"/>
  </r>
  <r>
    <s v="0ac85d23-c8ba-49ed-bec1-493b960a88c0"/>
    <x v="8"/>
    <x v="0"/>
    <x v="4"/>
    <n v="35"/>
    <x v="2"/>
    <d v="2020-09-10T00:00:00"/>
    <x v="8"/>
    <n v="1991"/>
  </r>
  <r>
    <s v="0ac85d23-c8ba-49ed-bec1-493b960a88c0"/>
    <x v="8"/>
    <x v="0"/>
    <x v="15"/>
    <n v="72"/>
    <x v="1"/>
    <d v="2020-02-11T00:00:00"/>
    <x v="6"/>
    <n v="1890"/>
  </r>
  <r>
    <s v="0ac85d23-c8ba-49ed-bec1-493b960a88c0"/>
    <x v="8"/>
    <x v="0"/>
    <x v="12"/>
    <n v="50"/>
    <x v="1"/>
    <s v="24-8-20"/>
    <x v="3"/>
    <n v="2055"/>
  </r>
  <r>
    <s v="0ac85d23-c8ba-49ed-bec1-493b960a88c0"/>
    <x v="8"/>
    <x v="0"/>
    <x v="7"/>
    <n v="65"/>
    <x v="1"/>
    <d v="2021-05-03T00:00:00"/>
    <x v="9"/>
    <n v="2110"/>
  </r>
  <r>
    <s v="0ac85d23-c8ba-49ed-bec1-493b960a88c0"/>
    <x v="8"/>
    <x v="0"/>
    <x v="11"/>
    <n v="12"/>
    <x v="0"/>
    <d v="2020-08-08T00:00:00"/>
    <x v="3"/>
    <n v="2055"/>
  </r>
  <r>
    <s v="0ac85d23-c8ba-49ed-bec1-493b960a88c0"/>
    <x v="8"/>
    <x v="0"/>
    <x v="15"/>
    <n v="72"/>
    <x v="1"/>
    <d v="2020-05-12T00:00:00"/>
    <x v="9"/>
    <n v="2110"/>
  </r>
  <r>
    <s v="0ac85d23-c8ba-49ed-bec1-493b960a88c0"/>
    <x v="8"/>
    <x v="0"/>
    <x v="11"/>
    <n v="12"/>
    <x v="0"/>
    <s v="14-8-20"/>
    <x v="3"/>
    <n v="2055"/>
  </r>
  <r>
    <s v="0ac85d23-c8ba-49ed-bec1-493b960a88c0"/>
    <x v="8"/>
    <x v="0"/>
    <x v="4"/>
    <n v="35"/>
    <x v="2"/>
    <s v="27-4-21"/>
    <x v="2"/>
    <n v="1978"/>
  </r>
  <r>
    <s v="0ac85d23-c8ba-49ed-bec1-493b960a88c0"/>
    <x v="8"/>
    <x v="0"/>
    <x v="13"/>
    <n v="60"/>
    <x v="1"/>
    <s v="18-5-21"/>
    <x v="9"/>
    <n v="2110"/>
  </r>
  <r>
    <s v="0ac85d23-c8ba-49ed-bec1-493b960a88c0"/>
    <x v="8"/>
    <x v="0"/>
    <x v="10"/>
    <n v="45"/>
    <x v="1"/>
    <s v="30-12-20"/>
    <x v="11"/>
    <n v="2099"/>
  </r>
  <r>
    <s v="0ac85d23-c8ba-49ed-bec1-493b960a88c0"/>
    <x v="8"/>
    <x v="0"/>
    <x v="14"/>
    <n v="70"/>
    <x v="1"/>
    <s v="21-3-21"/>
    <x v="7"/>
    <n v="1982"/>
  </r>
  <r>
    <s v="0ac85d23-c8ba-49ed-bec1-493b960a88c0"/>
    <x v="8"/>
    <x v="0"/>
    <x v="1"/>
    <n v="10"/>
    <x v="0"/>
    <s v="29-3-21"/>
    <x v="7"/>
    <n v="1982"/>
  </r>
  <r>
    <s v="0ac85d23-c8ba-49ed-bec1-493b960a88c0"/>
    <x v="8"/>
    <x v="0"/>
    <x v="2"/>
    <n v="15"/>
    <x v="0"/>
    <d v="2021-07-02T00:00:00"/>
    <x v="0"/>
    <n v="2116"/>
  </r>
  <r>
    <s v="0ac85d23-c8ba-49ed-bec1-493b960a88c0"/>
    <x v="8"/>
    <x v="0"/>
    <x v="11"/>
    <n v="12"/>
    <x v="0"/>
    <s v="30-10-20"/>
    <x v="10"/>
    <n v="2087"/>
  </r>
  <r>
    <s v="0ac85d23-c8ba-49ed-bec1-493b960a88c0"/>
    <x v="8"/>
    <x v="0"/>
    <x v="5"/>
    <n v="70"/>
    <x v="1"/>
    <s v="23-10-20"/>
    <x v="10"/>
    <n v="2087"/>
  </r>
  <r>
    <s v="0ac85d23-c8ba-49ed-bec1-493b960a88c0"/>
    <x v="8"/>
    <x v="0"/>
    <x v="6"/>
    <n v="5"/>
    <x v="0"/>
    <d v="2020-12-09T00:00:00"/>
    <x v="11"/>
    <n v="2099"/>
  </r>
  <r>
    <s v="0ac85d23-c8ba-49ed-bec1-493b960a88c0"/>
    <x v="8"/>
    <x v="0"/>
    <x v="0"/>
    <n v="0"/>
    <x v="0"/>
    <s v="26-1-21"/>
    <x v="5"/>
    <n v="2142"/>
  </r>
  <r>
    <s v="0ac85d23-c8ba-49ed-bec1-493b960a88c0"/>
    <x v="8"/>
    <x v="0"/>
    <x v="8"/>
    <n v="20"/>
    <x v="2"/>
    <d v="2021-12-02T00:00:00"/>
    <x v="11"/>
    <n v="2099"/>
  </r>
  <r>
    <s v="ef619e47-1e88-4e0f-8d91-590cd9ecc137"/>
    <x v="14"/>
    <x v="0"/>
    <x v="6"/>
    <n v="5"/>
    <x v="0"/>
    <s v="25-6-20"/>
    <x v="1"/>
    <n v="2068"/>
  </r>
  <r>
    <s v="ef619e47-1e88-4e0f-8d91-590cd9ecc137"/>
    <x v="14"/>
    <x v="0"/>
    <x v="11"/>
    <n v="12"/>
    <x v="0"/>
    <s v="28-8-20"/>
    <x v="3"/>
    <n v="2055"/>
  </r>
  <r>
    <s v="ef619e47-1e88-4e0f-8d91-590cd9ecc137"/>
    <x v="14"/>
    <x v="0"/>
    <x v="4"/>
    <n v="35"/>
    <x v="2"/>
    <s v="16-11-20"/>
    <x v="4"/>
    <n v="2055"/>
  </r>
  <r>
    <s v="ef619e47-1e88-4e0f-8d91-590cd9ecc137"/>
    <x v="14"/>
    <x v="0"/>
    <x v="4"/>
    <n v="35"/>
    <x v="2"/>
    <d v="2021-06-01T00:00:00"/>
    <x v="1"/>
    <n v="2068"/>
  </r>
  <r>
    <s v="ef619e47-1e88-4e0f-8d91-590cd9ecc137"/>
    <x v="14"/>
    <x v="0"/>
    <x v="0"/>
    <n v="0"/>
    <x v="0"/>
    <s v="17-11-20"/>
    <x v="4"/>
    <n v="2055"/>
  </r>
  <r>
    <s v="ef619e47-1e88-4e0f-8d91-590cd9ecc137"/>
    <x v="14"/>
    <x v="0"/>
    <x v="5"/>
    <n v="70"/>
    <x v="1"/>
    <d v="2021-10-01T00:00:00"/>
    <x v="10"/>
    <n v="2087"/>
  </r>
  <r>
    <s v="ef619e47-1e88-4e0f-8d91-590cd9ecc137"/>
    <x v="14"/>
    <x v="0"/>
    <x v="10"/>
    <n v="45"/>
    <x v="1"/>
    <d v="2021-11-01T00:00:00"/>
    <x v="4"/>
    <n v="2055"/>
  </r>
  <r>
    <s v="ef619e47-1e88-4e0f-8d91-590cd9ecc137"/>
    <x v="14"/>
    <x v="0"/>
    <x v="7"/>
    <n v="65"/>
    <x v="1"/>
    <s v="23-12-20"/>
    <x v="11"/>
    <n v="2099"/>
  </r>
  <r>
    <s v="ef619e47-1e88-4e0f-8d91-590cd9ecc137"/>
    <x v="14"/>
    <x v="0"/>
    <x v="9"/>
    <n v="75"/>
    <x v="1"/>
    <s v="31-5-21"/>
    <x v="9"/>
    <n v="2110"/>
  </r>
  <r>
    <s v="ef619e47-1e88-4e0f-8d91-590cd9ecc137"/>
    <x v="14"/>
    <x v="0"/>
    <x v="1"/>
    <n v="10"/>
    <x v="0"/>
    <s v="27-8-20"/>
    <x v="3"/>
    <n v="2055"/>
  </r>
  <r>
    <s v="ef619e47-1e88-4e0f-8d91-590cd9ecc137"/>
    <x v="14"/>
    <x v="0"/>
    <x v="5"/>
    <n v="70"/>
    <x v="1"/>
    <d v="2020-01-11T00:00:00"/>
    <x v="5"/>
    <n v="2142"/>
  </r>
  <r>
    <s v="ef619e47-1e88-4e0f-8d91-590cd9ecc137"/>
    <x v="14"/>
    <x v="0"/>
    <x v="3"/>
    <n v="30"/>
    <x v="1"/>
    <d v="2020-02-12T00:00:00"/>
    <x v="6"/>
    <n v="1890"/>
  </r>
  <r>
    <s v="ef619e47-1e88-4e0f-8d91-590cd9ecc137"/>
    <x v="14"/>
    <x v="0"/>
    <x v="5"/>
    <n v="70"/>
    <x v="1"/>
    <s v="14-6-21"/>
    <x v="1"/>
    <n v="2068"/>
  </r>
  <r>
    <s v="ef619e47-1e88-4e0f-8d91-590cd9ecc137"/>
    <x v="14"/>
    <x v="0"/>
    <x v="2"/>
    <n v="15"/>
    <x v="0"/>
    <s v="17-4-21"/>
    <x v="2"/>
    <n v="1978"/>
  </r>
  <r>
    <s v="ef619e47-1e88-4e0f-8d91-590cd9ecc137"/>
    <x v="14"/>
    <x v="0"/>
    <x v="12"/>
    <n v="50"/>
    <x v="1"/>
    <d v="2021-07-02T00:00:00"/>
    <x v="0"/>
    <n v="2116"/>
  </r>
  <r>
    <s v="ef619e47-1e88-4e0f-8d91-590cd9ecc137"/>
    <x v="14"/>
    <x v="0"/>
    <x v="15"/>
    <n v="72"/>
    <x v="1"/>
    <s v="30-12-20"/>
    <x v="11"/>
    <n v="2099"/>
  </r>
  <r>
    <s v="ef619e47-1e88-4e0f-8d91-590cd9ecc137"/>
    <x v="14"/>
    <x v="0"/>
    <x v="11"/>
    <n v="12"/>
    <x v="0"/>
    <d v="2020-01-08T00:00:00"/>
    <x v="5"/>
    <n v="2142"/>
  </r>
  <r>
    <s v="ef619e47-1e88-4e0f-8d91-590cd9ecc137"/>
    <x v="14"/>
    <x v="0"/>
    <x v="10"/>
    <n v="45"/>
    <x v="1"/>
    <d v="2020-08-07T00:00:00"/>
    <x v="3"/>
    <n v="2055"/>
  </r>
  <r>
    <s v="ef619e47-1e88-4e0f-8d91-590cd9ecc137"/>
    <x v="14"/>
    <x v="0"/>
    <x v="10"/>
    <n v="45"/>
    <x v="1"/>
    <s v="21-11-20"/>
    <x v="4"/>
    <n v="2055"/>
  </r>
  <r>
    <s v="f65dbde9-c8dc-4851-927e-964fa2e0908a"/>
    <x v="12"/>
    <x v="1"/>
    <x v="2"/>
    <n v="15"/>
    <x v="0"/>
    <s v="16-9-20"/>
    <x v="8"/>
    <n v="1991"/>
  </r>
  <r>
    <s v="f65dbde9-c8dc-4851-927e-964fa2e0908a"/>
    <x v="12"/>
    <x v="1"/>
    <x v="6"/>
    <n v="5"/>
    <x v="0"/>
    <d v="2021-08-04T00:00:00"/>
    <x v="3"/>
    <n v="2055"/>
  </r>
  <r>
    <s v="f65dbde9-c8dc-4851-927e-964fa2e0908a"/>
    <x v="12"/>
    <x v="1"/>
    <x v="8"/>
    <n v="20"/>
    <x v="2"/>
    <d v="2020-10-07T00:00:00"/>
    <x v="10"/>
    <n v="2087"/>
  </r>
  <r>
    <s v="f65dbde9-c8dc-4851-927e-964fa2e0908a"/>
    <x v="12"/>
    <x v="1"/>
    <x v="1"/>
    <n v="10"/>
    <x v="0"/>
    <s v="25-6-20"/>
    <x v="1"/>
    <n v="2068"/>
  </r>
  <r>
    <s v="f65dbde9-c8dc-4851-927e-964fa2e0908a"/>
    <x v="12"/>
    <x v="1"/>
    <x v="7"/>
    <n v="65"/>
    <x v="1"/>
    <d v="2020-08-09T00:00:00"/>
    <x v="3"/>
    <n v="2055"/>
  </r>
  <r>
    <s v="f65dbde9-c8dc-4851-927e-964fa2e0908a"/>
    <x v="12"/>
    <x v="1"/>
    <x v="9"/>
    <n v="75"/>
    <x v="1"/>
    <d v="2020-10-07T00:00:00"/>
    <x v="10"/>
    <n v="2087"/>
  </r>
  <r>
    <s v="f65dbde9-c8dc-4851-927e-964fa2e0908a"/>
    <x v="12"/>
    <x v="1"/>
    <x v="7"/>
    <n v="65"/>
    <x v="1"/>
    <d v="2020-05-10T00:00:00"/>
    <x v="9"/>
    <n v="2110"/>
  </r>
  <r>
    <s v="f65dbde9-c8dc-4851-927e-964fa2e0908a"/>
    <x v="12"/>
    <x v="1"/>
    <x v="12"/>
    <n v="50"/>
    <x v="1"/>
    <d v="2020-06-12T00:00:00"/>
    <x v="1"/>
    <n v="2068"/>
  </r>
  <r>
    <s v="f65dbde9-c8dc-4851-927e-964fa2e0908a"/>
    <x v="12"/>
    <x v="1"/>
    <x v="10"/>
    <n v="45"/>
    <x v="1"/>
    <d v="2021-09-06T00:00:00"/>
    <x v="8"/>
    <n v="1991"/>
  </r>
  <r>
    <s v="f65dbde9-c8dc-4851-927e-964fa2e0908a"/>
    <x v="12"/>
    <x v="1"/>
    <x v="14"/>
    <n v="70"/>
    <x v="1"/>
    <s v="22-5-21"/>
    <x v="9"/>
    <n v="2110"/>
  </r>
  <r>
    <s v="f65dbde9-c8dc-4851-927e-964fa2e0908a"/>
    <x v="12"/>
    <x v="1"/>
    <x v="13"/>
    <n v="60"/>
    <x v="1"/>
    <s v="16-12-20"/>
    <x v="11"/>
    <n v="2099"/>
  </r>
  <r>
    <s v="f65dbde9-c8dc-4851-927e-964fa2e0908a"/>
    <x v="12"/>
    <x v="1"/>
    <x v="10"/>
    <n v="45"/>
    <x v="1"/>
    <s v="23-6-20"/>
    <x v="1"/>
    <n v="2068"/>
  </r>
  <r>
    <s v="f65dbde9-c8dc-4851-927e-964fa2e0908a"/>
    <x v="12"/>
    <x v="1"/>
    <x v="8"/>
    <n v="20"/>
    <x v="2"/>
    <d v="2020-09-09T00:00:00"/>
    <x v="8"/>
    <n v="1991"/>
  </r>
  <r>
    <s v="f65dbde9-c8dc-4851-927e-964fa2e0908a"/>
    <x v="12"/>
    <x v="1"/>
    <x v="2"/>
    <n v="15"/>
    <x v="0"/>
    <s v="14-2-21"/>
    <x v="6"/>
    <n v="1890"/>
  </r>
  <r>
    <s v="f65dbde9-c8dc-4851-927e-964fa2e0908a"/>
    <x v="12"/>
    <x v="1"/>
    <x v="10"/>
    <n v="45"/>
    <x v="1"/>
    <d v="2021-11-02T00:00:00"/>
    <x v="4"/>
    <n v="2055"/>
  </r>
  <r>
    <s v="f65dbde9-c8dc-4851-927e-964fa2e0908a"/>
    <x v="12"/>
    <x v="1"/>
    <x v="8"/>
    <n v="20"/>
    <x v="2"/>
    <d v="2020-01-09T00:00:00"/>
    <x v="5"/>
    <n v="2142"/>
  </r>
  <r>
    <s v="f65dbde9-c8dc-4851-927e-964fa2e0908a"/>
    <x v="12"/>
    <x v="1"/>
    <x v="2"/>
    <n v="15"/>
    <x v="0"/>
    <s v="16-11-20"/>
    <x v="4"/>
    <n v="2055"/>
  </r>
  <r>
    <s v="f65dbde9-c8dc-4851-927e-964fa2e0908a"/>
    <x v="12"/>
    <x v="1"/>
    <x v="8"/>
    <n v="20"/>
    <x v="2"/>
    <d v="2021-08-02T00:00:00"/>
    <x v="3"/>
    <n v="2055"/>
  </r>
  <r>
    <s v="f65dbde9-c8dc-4851-927e-964fa2e0908a"/>
    <x v="12"/>
    <x v="1"/>
    <x v="8"/>
    <n v="20"/>
    <x v="2"/>
    <d v="2021-11-04T00:00:00"/>
    <x v="4"/>
    <n v="2055"/>
  </r>
  <r>
    <s v="f65dbde9-c8dc-4851-927e-964fa2e0908a"/>
    <x v="12"/>
    <x v="1"/>
    <x v="2"/>
    <n v="15"/>
    <x v="0"/>
    <s v="21-6-20"/>
    <x v="1"/>
    <n v="2068"/>
  </r>
  <r>
    <s v="f65dbde9-c8dc-4851-927e-964fa2e0908a"/>
    <x v="12"/>
    <x v="1"/>
    <x v="9"/>
    <n v="75"/>
    <x v="1"/>
    <s v="23-3-21"/>
    <x v="7"/>
    <n v="1982"/>
  </r>
  <r>
    <s v="f65dbde9-c8dc-4851-927e-964fa2e0908a"/>
    <x v="12"/>
    <x v="1"/>
    <x v="2"/>
    <n v="15"/>
    <x v="0"/>
    <s v="18-12-20"/>
    <x v="11"/>
    <n v="2099"/>
  </r>
  <r>
    <s v="f65dbde9-c8dc-4851-927e-964fa2e0908a"/>
    <x v="12"/>
    <x v="1"/>
    <x v="5"/>
    <n v="70"/>
    <x v="1"/>
    <s v="30-6-20"/>
    <x v="1"/>
    <n v="2068"/>
  </r>
  <r>
    <s v="f65dbde9-c8dc-4851-927e-964fa2e0908a"/>
    <x v="12"/>
    <x v="1"/>
    <x v="1"/>
    <n v="10"/>
    <x v="0"/>
    <s v="21-12-20"/>
    <x v="11"/>
    <n v="2099"/>
  </r>
  <r>
    <s v="f65dbde9-c8dc-4851-927e-964fa2e0908a"/>
    <x v="12"/>
    <x v="1"/>
    <x v="2"/>
    <n v="15"/>
    <x v="0"/>
    <d v="2021-05-03T00:00:00"/>
    <x v="9"/>
    <n v="2110"/>
  </r>
  <r>
    <s v="f65dbde9-c8dc-4851-927e-964fa2e0908a"/>
    <x v="12"/>
    <x v="1"/>
    <x v="15"/>
    <n v="72"/>
    <x v="1"/>
    <s v="15-12-20"/>
    <x v="11"/>
    <n v="2099"/>
  </r>
  <r>
    <s v="f65dbde9-c8dc-4851-927e-964fa2e0908a"/>
    <x v="12"/>
    <x v="1"/>
    <x v="15"/>
    <n v="72"/>
    <x v="1"/>
    <d v="2021-11-03T00:00:00"/>
    <x v="4"/>
    <n v="2055"/>
  </r>
  <r>
    <s v="f65dbde9-c8dc-4851-927e-964fa2e0908a"/>
    <x v="12"/>
    <x v="1"/>
    <x v="7"/>
    <n v="65"/>
    <x v="1"/>
    <s v="24-8-20"/>
    <x v="3"/>
    <n v="2055"/>
  </r>
  <r>
    <s v="f65dbde9-c8dc-4851-927e-964fa2e0908a"/>
    <x v="12"/>
    <x v="1"/>
    <x v="14"/>
    <n v="70"/>
    <x v="1"/>
    <s v="28-12-20"/>
    <x v="11"/>
    <n v="2099"/>
  </r>
  <r>
    <s v="f65dbde9-c8dc-4851-927e-964fa2e0908a"/>
    <x v="12"/>
    <x v="1"/>
    <x v="11"/>
    <n v="12"/>
    <x v="0"/>
    <d v="2021-11-06T00:00:00"/>
    <x v="4"/>
    <n v="2055"/>
  </r>
  <r>
    <s v="f65dbde9-c8dc-4851-927e-964fa2e0908a"/>
    <x v="12"/>
    <x v="1"/>
    <x v="3"/>
    <n v="30"/>
    <x v="1"/>
    <s v="17-7-20"/>
    <x v="0"/>
    <n v="2116"/>
  </r>
  <r>
    <s v="019b61f4-926c-438e-adaf-6119c5eab752"/>
    <x v="11"/>
    <x v="0"/>
    <x v="14"/>
    <n v="70"/>
    <x v="1"/>
    <s v="25-6-20"/>
    <x v="1"/>
    <n v="2068"/>
  </r>
  <r>
    <s v="019b61f4-926c-438e-adaf-6119c5eab752"/>
    <x v="11"/>
    <x v="0"/>
    <x v="10"/>
    <n v="45"/>
    <x v="1"/>
    <s v="19-7-20"/>
    <x v="0"/>
    <n v="2116"/>
  </r>
  <r>
    <s v="019b61f4-926c-438e-adaf-6119c5eab752"/>
    <x v="11"/>
    <x v="0"/>
    <x v="8"/>
    <n v="20"/>
    <x v="2"/>
    <d v="2020-12-10T00:00:00"/>
    <x v="11"/>
    <n v="2099"/>
  </r>
  <r>
    <s v="019b61f4-926c-438e-adaf-6119c5eab752"/>
    <x v="11"/>
    <x v="0"/>
    <x v="3"/>
    <n v="30"/>
    <x v="1"/>
    <d v="2021-06-02T00:00:00"/>
    <x v="1"/>
    <n v="2068"/>
  </r>
  <r>
    <s v="019b61f4-926c-438e-adaf-6119c5eab752"/>
    <x v="11"/>
    <x v="0"/>
    <x v="0"/>
    <n v="0"/>
    <x v="0"/>
    <d v="2020-04-12T00:00:00"/>
    <x v="2"/>
    <n v="1978"/>
  </r>
  <r>
    <s v="019b61f4-926c-438e-adaf-6119c5eab752"/>
    <x v="11"/>
    <x v="0"/>
    <x v="2"/>
    <n v="15"/>
    <x v="0"/>
    <s v="23-6-20"/>
    <x v="1"/>
    <n v="2068"/>
  </r>
  <r>
    <s v="019b61f4-926c-438e-adaf-6119c5eab752"/>
    <x v="11"/>
    <x v="0"/>
    <x v="15"/>
    <n v="72"/>
    <x v="1"/>
    <d v="2021-03-01T00:00:00"/>
    <x v="7"/>
    <n v="1982"/>
  </r>
  <r>
    <s v="019b61f4-926c-438e-adaf-6119c5eab752"/>
    <x v="11"/>
    <x v="0"/>
    <x v="4"/>
    <n v="35"/>
    <x v="2"/>
    <d v="2021-05-04T00:00:00"/>
    <x v="9"/>
    <n v="2110"/>
  </r>
  <r>
    <s v="019b61f4-926c-438e-adaf-6119c5eab752"/>
    <x v="11"/>
    <x v="0"/>
    <x v="0"/>
    <n v="0"/>
    <x v="0"/>
    <s v="15-11-20"/>
    <x v="4"/>
    <n v="2055"/>
  </r>
  <r>
    <s v="019b61f4-926c-438e-adaf-6119c5eab752"/>
    <x v="11"/>
    <x v="0"/>
    <x v="12"/>
    <n v="50"/>
    <x v="1"/>
    <s v="30-8-20"/>
    <x v="3"/>
    <n v="2055"/>
  </r>
  <r>
    <s v="019b61f4-926c-438e-adaf-6119c5eab752"/>
    <x v="11"/>
    <x v="0"/>
    <x v="15"/>
    <n v="72"/>
    <x v="1"/>
    <d v="2020-05-12T00:00:00"/>
    <x v="9"/>
    <n v="2110"/>
  </r>
  <r>
    <s v="019b61f4-926c-438e-adaf-6119c5eab752"/>
    <x v="11"/>
    <x v="0"/>
    <x v="2"/>
    <n v="15"/>
    <x v="0"/>
    <s v="26-3-21"/>
    <x v="7"/>
    <n v="1982"/>
  </r>
  <r>
    <s v="019b61f4-926c-438e-adaf-6119c5eab752"/>
    <x v="11"/>
    <x v="0"/>
    <x v="3"/>
    <n v="30"/>
    <x v="1"/>
    <d v="2021-08-05T00:00:00"/>
    <x v="3"/>
    <n v="2055"/>
  </r>
  <r>
    <s v="049c926f-9095-4bb2-a464-666a68257f61"/>
    <x v="5"/>
    <x v="1"/>
    <x v="12"/>
    <n v="50"/>
    <x v="1"/>
    <s v="21-5-21"/>
    <x v="9"/>
    <n v="2110"/>
  </r>
  <r>
    <s v="049c926f-9095-4bb2-a464-666a68257f61"/>
    <x v="5"/>
    <x v="1"/>
    <x v="1"/>
    <n v="10"/>
    <x v="0"/>
    <d v="2020-03-10T00:00:00"/>
    <x v="7"/>
    <n v="1982"/>
  </r>
  <r>
    <s v="049c926f-9095-4bb2-a464-666a68257f61"/>
    <x v="5"/>
    <x v="1"/>
    <x v="8"/>
    <n v="20"/>
    <x v="2"/>
    <s v="17-9-20"/>
    <x v="8"/>
    <n v="1991"/>
  </r>
  <r>
    <s v="049c926f-9095-4bb2-a464-666a68257f61"/>
    <x v="5"/>
    <x v="1"/>
    <x v="0"/>
    <n v="0"/>
    <x v="0"/>
    <s v="25-6-20"/>
    <x v="1"/>
    <n v="2068"/>
  </r>
  <r>
    <s v="049c926f-9095-4bb2-a464-666a68257f61"/>
    <x v="5"/>
    <x v="1"/>
    <x v="0"/>
    <n v="0"/>
    <x v="0"/>
    <d v="2020-03-09T00:00:00"/>
    <x v="7"/>
    <n v="1982"/>
  </r>
  <r>
    <s v="049c926f-9095-4bb2-a464-666a68257f61"/>
    <x v="5"/>
    <x v="1"/>
    <x v="8"/>
    <n v="20"/>
    <x v="2"/>
    <d v="2021-10-03T00:00:00"/>
    <x v="10"/>
    <n v="2087"/>
  </r>
  <r>
    <s v="049c926f-9095-4bb2-a464-666a68257f61"/>
    <x v="5"/>
    <x v="1"/>
    <x v="3"/>
    <n v="30"/>
    <x v="1"/>
    <d v="2020-06-12T00:00:00"/>
    <x v="1"/>
    <n v="2068"/>
  </r>
  <r>
    <s v="049c926f-9095-4bb2-a464-666a68257f61"/>
    <x v="5"/>
    <x v="1"/>
    <x v="15"/>
    <n v="72"/>
    <x v="1"/>
    <s v="19-3-21"/>
    <x v="7"/>
    <n v="1982"/>
  </r>
  <r>
    <s v="049c926f-9095-4bb2-a464-666a68257f61"/>
    <x v="5"/>
    <x v="1"/>
    <x v="14"/>
    <n v="70"/>
    <x v="1"/>
    <d v="2021-07-03T00:00:00"/>
    <x v="0"/>
    <n v="2116"/>
  </r>
  <r>
    <s v="049c926f-9095-4bb2-a464-666a68257f61"/>
    <x v="5"/>
    <x v="1"/>
    <x v="1"/>
    <n v="10"/>
    <x v="0"/>
    <s v="21-11-20"/>
    <x v="4"/>
    <n v="2055"/>
  </r>
  <r>
    <s v="049c926f-9095-4bb2-a464-666a68257f61"/>
    <x v="5"/>
    <x v="1"/>
    <x v="3"/>
    <n v="30"/>
    <x v="1"/>
    <d v="2021-02-06T00:00:00"/>
    <x v="6"/>
    <n v="1890"/>
  </r>
  <r>
    <s v="049c926f-9095-4bb2-a464-666a68257f61"/>
    <x v="5"/>
    <x v="1"/>
    <x v="2"/>
    <n v="15"/>
    <x v="0"/>
    <s v="24-9-20"/>
    <x v="8"/>
    <n v="1991"/>
  </r>
  <r>
    <s v="049c926f-9095-4bb2-a464-666a68257f61"/>
    <x v="5"/>
    <x v="1"/>
    <x v="13"/>
    <n v="60"/>
    <x v="1"/>
    <s v="19-12-20"/>
    <x v="11"/>
    <n v="2099"/>
  </r>
  <r>
    <s v="049c926f-9095-4bb2-a464-666a68257f61"/>
    <x v="5"/>
    <x v="1"/>
    <x v="14"/>
    <n v="70"/>
    <x v="1"/>
    <s v="19-12-20"/>
    <x v="11"/>
    <n v="2099"/>
  </r>
  <r>
    <s v="049c926f-9095-4bb2-a464-666a68257f61"/>
    <x v="5"/>
    <x v="1"/>
    <x v="15"/>
    <n v="72"/>
    <x v="1"/>
    <s v="25-8-20"/>
    <x v="3"/>
    <n v="2055"/>
  </r>
  <r>
    <s v="049c926f-9095-4bb2-a464-666a68257f61"/>
    <x v="5"/>
    <x v="1"/>
    <x v="2"/>
    <n v="15"/>
    <x v="0"/>
    <s v="21-4-21"/>
    <x v="2"/>
    <n v="1978"/>
  </r>
  <r>
    <s v="049c926f-9095-4bb2-a464-666a68257f61"/>
    <x v="5"/>
    <x v="1"/>
    <x v="3"/>
    <n v="30"/>
    <x v="1"/>
    <d v="2020-11-11T00:00:00"/>
    <x v="4"/>
    <n v="2055"/>
  </r>
  <r>
    <s v="049c926f-9095-4bb2-a464-666a68257f61"/>
    <x v="5"/>
    <x v="1"/>
    <x v="8"/>
    <n v="20"/>
    <x v="2"/>
    <s v="15-9-20"/>
    <x v="8"/>
    <n v="1991"/>
  </r>
  <r>
    <s v="049c926f-9095-4bb2-a464-666a68257f61"/>
    <x v="5"/>
    <x v="1"/>
    <x v="5"/>
    <n v="70"/>
    <x v="1"/>
    <d v="2021-07-03T00:00:00"/>
    <x v="0"/>
    <n v="2116"/>
  </r>
  <r>
    <s v="049c926f-9095-4bb2-a464-666a68257f61"/>
    <x v="5"/>
    <x v="1"/>
    <x v="3"/>
    <n v="30"/>
    <x v="1"/>
    <d v="2020-10-10T00:00:00"/>
    <x v="10"/>
    <n v="2087"/>
  </r>
  <r>
    <s v="049c926f-9095-4bb2-a464-666a68257f61"/>
    <x v="5"/>
    <x v="1"/>
    <x v="10"/>
    <n v="45"/>
    <x v="1"/>
    <d v="2021-08-04T00:00:00"/>
    <x v="3"/>
    <n v="2055"/>
  </r>
  <r>
    <s v="049c926f-9095-4bb2-a464-666a68257f61"/>
    <x v="5"/>
    <x v="1"/>
    <x v="12"/>
    <n v="50"/>
    <x v="1"/>
    <s v="22-12-20"/>
    <x v="11"/>
    <n v="2099"/>
  </r>
  <r>
    <s v="049c926f-9095-4bb2-a464-666a68257f61"/>
    <x v="5"/>
    <x v="1"/>
    <x v="10"/>
    <n v="45"/>
    <x v="1"/>
    <s v="27-3-21"/>
    <x v="7"/>
    <n v="1982"/>
  </r>
  <r>
    <s v="049c926f-9095-4bb2-a464-666a68257f61"/>
    <x v="5"/>
    <x v="1"/>
    <x v="1"/>
    <n v="10"/>
    <x v="0"/>
    <s v="15-8-20"/>
    <x v="3"/>
    <n v="2055"/>
  </r>
  <r>
    <s v="049c926f-9095-4bb2-a464-666a68257f61"/>
    <x v="5"/>
    <x v="1"/>
    <x v="9"/>
    <n v="75"/>
    <x v="1"/>
    <s v="14-2-21"/>
    <x v="6"/>
    <n v="1890"/>
  </r>
  <r>
    <s v="049c926f-9095-4bb2-a464-666a68257f61"/>
    <x v="5"/>
    <x v="1"/>
    <x v="13"/>
    <n v="60"/>
    <x v="1"/>
    <s v="26-4-21"/>
    <x v="2"/>
    <n v="1978"/>
  </r>
  <r>
    <s v="049c926f-9095-4bb2-a464-666a68257f61"/>
    <x v="5"/>
    <x v="1"/>
    <x v="1"/>
    <n v="10"/>
    <x v="0"/>
    <d v="2020-10-12T00:00:00"/>
    <x v="10"/>
    <n v="2087"/>
  </r>
  <r>
    <s v="049c926f-9095-4bb2-a464-666a68257f61"/>
    <x v="5"/>
    <x v="1"/>
    <x v="1"/>
    <n v="10"/>
    <x v="0"/>
    <s v="29-1-21"/>
    <x v="5"/>
    <n v="2142"/>
  </r>
  <r>
    <s v="049c926f-9095-4bb2-a464-666a68257f61"/>
    <x v="5"/>
    <x v="1"/>
    <x v="14"/>
    <n v="70"/>
    <x v="1"/>
    <d v="2020-07-07T00:00:00"/>
    <x v="0"/>
    <n v="2116"/>
  </r>
  <r>
    <s v="049c926f-9095-4bb2-a464-666a68257f61"/>
    <x v="5"/>
    <x v="1"/>
    <x v="4"/>
    <n v="35"/>
    <x v="2"/>
    <s v="27-11-20"/>
    <x v="4"/>
    <n v="2055"/>
  </r>
  <r>
    <s v="049c926f-9095-4bb2-a464-666a68257f61"/>
    <x v="5"/>
    <x v="1"/>
    <x v="1"/>
    <n v="10"/>
    <x v="0"/>
    <d v="2020-06-12T00:00:00"/>
    <x v="1"/>
    <n v="2068"/>
  </r>
  <r>
    <s v="049c926f-9095-4bb2-a464-666a68257f61"/>
    <x v="5"/>
    <x v="1"/>
    <x v="13"/>
    <n v="60"/>
    <x v="1"/>
    <s v="24-9-20"/>
    <x v="8"/>
    <n v="1991"/>
  </r>
  <r>
    <s v="049c926f-9095-4bb2-a464-666a68257f61"/>
    <x v="5"/>
    <x v="1"/>
    <x v="2"/>
    <n v="15"/>
    <x v="0"/>
    <d v="2020-04-11T00:00:00"/>
    <x v="2"/>
    <n v="1978"/>
  </r>
  <r>
    <s v="049c926f-9095-4bb2-a464-666a68257f61"/>
    <x v="5"/>
    <x v="1"/>
    <x v="15"/>
    <n v="72"/>
    <x v="1"/>
    <s v="27-9-20"/>
    <x v="8"/>
    <n v="1991"/>
  </r>
  <r>
    <s v="049c926f-9095-4bb2-a464-666a68257f61"/>
    <x v="5"/>
    <x v="1"/>
    <x v="12"/>
    <n v="50"/>
    <x v="1"/>
    <s v="28-9-20"/>
    <x v="8"/>
    <n v="1991"/>
  </r>
  <r>
    <s v="049c926f-9095-4bb2-a464-666a68257f61"/>
    <x v="5"/>
    <x v="1"/>
    <x v="5"/>
    <n v="70"/>
    <x v="1"/>
    <d v="2020-11-11T00:00:00"/>
    <x v="4"/>
    <n v="2055"/>
  </r>
  <r>
    <s v="049c926f-9095-4bb2-a464-666a68257f61"/>
    <x v="5"/>
    <x v="1"/>
    <x v="0"/>
    <n v="0"/>
    <x v="0"/>
    <d v="2020-08-11T00:00:00"/>
    <x v="3"/>
    <n v="2055"/>
  </r>
  <r>
    <s v="049c926f-9095-4bb2-a464-666a68257f61"/>
    <x v="5"/>
    <x v="1"/>
    <x v="12"/>
    <n v="50"/>
    <x v="1"/>
    <s v="23-9-20"/>
    <x v="8"/>
    <n v="1991"/>
  </r>
  <r>
    <s v="049c926f-9095-4bb2-a464-666a68257f61"/>
    <x v="5"/>
    <x v="1"/>
    <x v="13"/>
    <n v="60"/>
    <x v="1"/>
    <s v="14-8-20"/>
    <x v="3"/>
    <n v="2055"/>
  </r>
  <r>
    <s v="049c926f-9095-4bb2-a464-666a68257f61"/>
    <x v="5"/>
    <x v="1"/>
    <x v="0"/>
    <n v="0"/>
    <x v="0"/>
    <s v="14-5-21"/>
    <x v="9"/>
    <n v="2110"/>
  </r>
  <r>
    <s v="049c926f-9095-4bb2-a464-666a68257f61"/>
    <x v="5"/>
    <x v="1"/>
    <x v="3"/>
    <n v="30"/>
    <x v="1"/>
    <d v="2021-09-05T00:00:00"/>
    <x v="8"/>
    <n v="1991"/>
  </r>
  <r>
    <s v="049c926f-9095-4bb2-a464-666a68257f61"/>
    <x v="5"/>
    <x v="1"/>
    <x v="13"/>
    <n v="60"/>
    <x v="1"/>
    <s v="24-12-20"/>
    <x v="11"/>
    <n v="2099"/>
  </r>
  <r>
    <s v="049c926f-9095-4bb2-a464-666a68257f61"/>
    <x v="5"/>
    <x v="1"/>
    <x v="14"/>
    <n v="70"/>
    <x v="1"/>
    <d v="2021-11-03T00:00:00"/>
    <x v="4"/>
    <n v="2055"/>
  </r>
  <r>
    <s v="049c926f-9095-4bb2-a464-666a68257f61"/>
    <x v="5"/>
    <x v="1"/>
    <x v="5"/>
    <n v="70"/>
    <x v="1"/>
    <s v="21-5-21"/>
    <x v="9"/>
    <n v="2110"/>
  </r>
  <r>
    <s v="5bf45fd3-6b4b-400c-a126-31b8576e1d70"/>
    <x v="9"/>
    <x v="1"/>
    <x v="1"/>
    <n v="10"/>
    <x v="0"/>
    <d v="2021-07-02T00:00:00"/>
    <x v="0"/>
    <n v="2116"/>
  </r>
  <r>
    <s v="5bf45fd3-6b4b-400c-a126-31b8576e1d70"/>
    <x v="9"/>
    <x v="1"/>
    <x v="8"/>
    <n v="20"/>
    <x v="2"/>
    <d v="2020-01-07T00:00:00"/>
    <x v="5"/>
    <n v="2142"/>
  </r>
  <r>
    <s v="5bf45fd3-6b4b-400c-a126-31b8576e1d70"/>
    <x v="9"/>
    <x v="1"/>
    <x v="9"/>
    <n v="75"/>
    <x v="1"/>
    <s v="14-9-20"/>
    <x v="8"/>
    <n v="1991"/>
  </r>
  <r>
    <s v="5bf45fd3-6b4b-400c-a126-31b8576e1d70"/>
    <x v="9"/>
    <x v="1"/>
    <x v="3"/>
    <n v="30"/>
    <x v="1"/>
    <s v="28-1-21"/>
    <x v="5"/>
    <n v="2142"/>
  </r>
  <r>
    <s v="5bf45fd3-6b4b-400c-a126-31b8576e1d70"/>
    <x v="9"/>
    <x v="1"/>
    <x v="4"/>
    <n v="35"/>
    <x v="2"/>
    <s v="26-9-20"/>
    <x v="8"/>
    <n v="1991"/>
  </r>
  <r>
    <s v="5bf45fd3-6b4b-400c-a126-31b8576e1d70"/>
    <x v="9"/>
    <x v="1"/>
    <x v="13"/>
    <n v="60"/>
    <x v="1"/>
    <d v="2021-11-05T00:00:00"/>
    <x v="4"/>
    <n v="2055"/>
  </r>
  <r>
    <s v="5bf45fd3-6b4b-400c-a126-31b8576e1d70"/>
    <x v="9"/>
    <x v="1"/>
    <x v="3"/>
    <n v="30"/>
    <x v="1"/>
    <d v="2020-03-08T00:00:00"/>
    <x v="7"/>
    <n v="1982"/>
  </r>
  <r>
    <s v="5bf45fd3-6b4b-400c-a126-31b8576e1d70"/>
    <x v="9"/>
    <x v="1"/>
    <x v="11"/>
    <n v="12"/>
    <x v="0"/>
    <s v="31-1-21"/>
    <x v="5"/>
    <n v="2142"/>
  </r>
  <r>
    <s v="5bf45fd3-6b4b-400c-a126-31b8576e1d70"/>
    <x v="9"/>
    <x v="1"/>
    <x v="7"/>
    <n v="65"/>
    <x v="1"/>
    <s v="16-7-20"/>
    <x v="0"/>
    <n v="2116"/>
  </r>
  <r>
    <s v="5bf45fd3-6b4b-400c-a126-31b8576e1d70"/>
    <x v="9"/>
    <x v="1"/>
    <x v="6"/>
    <n v="5"/>
    <x v="0"/>
    <d v="2021-04-01T00:00:00"/>
    <x v="2"/>
    <n v="1978"/>
  </r>
  <r>
    <s v="5bf45fd3-6b4b-400c-a126-31b8576e1d70"/>
    <x v="9"/>
    <x v="1"/>
    <x v="5"/>
    <n v="70"/>
    <x v="1"/>
    <d v="2020-05-11T00:00:00"/>
    <x v="9"/>
    <n v="2110"/>
  </r>
  <r>
    <s v="5bf45fd3-6b4b-400c-a126-31b8576e1d70"/>
    <x v="9"/>
    <x v="1"/>
    <x v="8"/>
    <n v="20"/>
    <x v="2"/>
    <s v="15-2-21"/>
    <x v="6"/>
    <n v="1890"/>
  </r>
  <r>
    <s v="5bf45fd3-6b4b-400c-a126-31b8576e1d70"/>
    <x v="9"/>
    <x v="1"/>
    <x v="7"/>
    <n v="65"/>
    <x v="1"/>
    <s v="24-5-21"/>
    <x v="9"/>
    <n v="2110"/>
  </r>
  <r>
    <s v="5bf45fd3-6b4b-400c-a126-31b8576e1d70"/>
    <x v="9"/>
    <x v="1"/>
    <x v="0"/>
    <n v="0"/>
    <x v="0"/>
    <s v="17-3-21"/>
    <x v="7"/>
    <n v="1982"/>
  </r>
  <r>
    <s v="5bf45fd3-6b4b-400c-a126-31b8576e1d70"/>
    <x v="9"/>
    <x v="1"/>
    <x v="0"/>
    <n v="0"/>
    <x v="0"/>
    <s v="24-9-20"/>
    <x v="8"/>
    <n v="1991"/>
  </r>
  <r>
    <s v="8123c0ac-30b0-4a20-bebe-864b3a6b9e9a"/>
    <x v="6"/>
    <x v="2"/>
    <x v="1"/>
    <n v="10"/>
    <x v="0"/>
    <d v="2021-05-03T00:00:00"/>
    <x v="9"/>
    <n v="2110"/>
  </r>
  <r>
    <s v="8123c0ac-30b0-4a20-bebe-864b3a6b9e9a"/>
    <x v="6"/>
    <x v="2"/>
    <x v="8"/>
    <n v="20"/>
    <x v="2"/>
    <s v="27-4-21"/>
    <x v="2"/>
    <n v="1978"/>
  </r>
  <r>
    <s v="8123c0ac-30b0-4a20-bebe-864b3a6b9e9a"/>
    <x v="6"/>
    <x v="2"/>
    <x v="7"/>
    <n v="65"/>
    <x v="1"/>
    <s v="30-3-21"/>
    <x v="7"/>
    <n v="1982"/>
  </r>
  <r>
    <s v="8123c0ac-30b0-4a20-bebe-864b3a6b9e9a"/>
    <x v="6"/>
    <x v="2"/>
    <x v="14"/>
    <n v="70"/>
    <x v="1"/>
    <s v="13-8-20"/>
    <x v="3"/>
    <n v="2055"/>
  </r>
  <r>
    <s v="8123c0ac-30b0-4a20-bebe-864b3a6b9e9a"/>
    <x v="6"/>
    <x v="2"/>
    <x v="4"/>
    <n v="35"/>
    <x v="2"/>
    <d v="2020-02-10T00:00:00"/>
    <x v="6"/>
    <n v="1890"/>
  </r>
  <r>
    <s v="8123c0ac-30b0-4a20-bebe-864b3a6b9e9a"/>
    <x v="6"/>
    <x v="2"/>
    <x v="12"/>
    <n v="50"/>
    <x v="1"/>
    <s v="18-4-21"/>
    <x v="2"/>
    <n v="1978"/>
  </r>
  <r>
    <s v="8123c0ac-30b0-4a20-bebe-864b3a6b9e9a"/>
    <x v="6"/>
    <x v="2"/>
    <x v="6"/>
    <n v="5"/>
    <x v="0"/>
    <s v="25-4-21"/>
    <x v="2"/>
    <n v="1978"/>
  </r>
  <r>
    <s v="8123c0ac-30b0-4a20-bebe-864b3a6b9e9a"/>
    <x v="6"/>
    <x v="2"/>
    <x v="4"/>
    <n v="35"/>
    <x v="2"/>
    <s v="28-5-21"/>
    <x v="9"/>
    <n v="2110"/>
  </r>
  <r>
    <s v="8123c0ac-30b0-4a20-bebe-864b3a6b9e9a"/>
    <x v="6"/>
    <x v="2"/>
    <x v="15"/>
    <n v="72"/>
    <x v="1"/>
    <s v="17-4-21"/>
    <x v="2"/>
    <n v="1978"/>
  </r>
  <r>
    <s v="8123c0ac-30b0-4a20-bebe-864b3a6b9e9a"/>
    <x v="6"/>
    <x v="2"/>
    <x v="0"/>
    <n v="0"/>
    <x v="0"/>
    <s v="14-7-20"/>
    <x v="0"/>
    <n v="2116"/>
  </r>
  <r>
    <s v="8123c0ac-30b0-4a20-bebe-864b3a6b9e9a"/>
    <x v="6"/>
    <x v="2"/>
    <x v="11"/>
    <n v="12"/>
    <x v="0"/>
    <s v="16-5-21"/>
    <x v="9"/>
    <n v="2110"/>
  </r>
  <r>
    <s v="8123c0ac-30b0-4a20-bebe-864b3a6b9e9a"/>
    <x v="6"/>
    <x v="2"/>
    <x v="1"/>
    <n v="10"/>
    <x v="0"/>
    <d v="2020-04-10T00:00:00"/>
    <x v="2"/>
    <n v="1978"/>
  </r>
  <r>
    <s v="8123c0ac-30b0-4a20-bebe-864b3a6b9e9a"/>
    <x v="6"/>
    <x v="2"/>
    <x v="9"/>
    <n v="75"/>
    <x v="1"/>
    <d v="2021-12-06T00:00:00"/>
    <x v="11"/>
    <n v="2099"/>
  </r>
  <r>
    <s v="8123c0ac-30b0-4a20-bebe-864b3a6b9e9a"/>
    <x v="6"/>
    <x v="2"/>
    <x v="8"/>
    <n v="20"/>
    <x v="2"/>
    <s v="20-8-20"/>
    <x v="3"/>
    <n v="2055"/>
  </r>
  <r>
    <s v="8123c0ac-30b0-4a20-bebe-864b3a6b9e9a"/>
    <x v="6"/>
    <x v="2"/>
    <x v="13"/>
    <n v="60"/>
    <x v="1"/>
    <d v="2020-04-12T00:00:00"/>
    <x v="2"/>
    <n v="1978"/>
  </r>
  <r>
    <s v="8123c0ac-30b0-4a20-bebe-864b3a6b9e9a"/>
    <x v="6"/>
    <x v="2"/>
    <x v="8"/>
    <n v="20"/>
    <x v="2"/>
    <s v="31-5-21"/>
    <x v="9"/>
    <n v="2110"/>
  </r>
  <r>
    <s v="8123c0ac-30b0-4a20-bebe-864b3a6b9e9a"/>
    <x v="6"/>
    <x v="2"/>
    <x v="1"/>
    <n v="10"/>
    <x v="0"/>
    <s v="29-4-21"/>
    <x v="2"/>
    <n v="1978"/>
  </r>
  <r>
    <s v="8123c0ac-30b0-4a20-bebe-864b3a6b9e9a"/>
    <x v="6"/>
    <x v="2"/>
    <x v="9"/>
    <n v="75"/>
    <x v="1"/>
    <s v="17-11-20"/>
    <x v="4"/>
    <n v="2055"/>
  </r>
  <r>
    <s v="8123c0ac-30b0-4a20-bebe-864b3a6b9e9a"/>
    <x v="6"/>
    <x v="2"/>
    <x v="6"/>
    <n v="5"/>
    <x v="0"/>
    <d v="2020-03-08T00:00:00"/>
    <x v="7"/>
    <n v="1982"/>
  </r>
  <r>
    <s v="8123c0ac-30b0-4a20-bebe-864b3a6b9e9a"/>
    <x v="6"/>
    <x v="2"/>
    <x v="5"/>
    <n v="70"/>
    <x v="1"/>
    <d v="2020-09-08T00:00:00"/>
    <x v="8"/>
    <n v="1991"/>
  </r>
  <r>
    <s v="8123c0ac-30b0-4a20-bebe-864b3a6b9e9a"/>
    <x v="6"/>
    <x v="2"/>
    <x v="3"/>
    <n v="30"/>
    <x v="1"/>
    <s v="13-9-20"/>
    <x v="8"/>
    <n v="1991"/>
  </r>
  <r>
    <s v="8123c0ac-30b0-4a20-bebe-864b3a6b9e9a"/>
    <x v="6"/>
    <x v="2"/>
    <x v="0"/>
    <n v="0"/>
    <x v="0"/>
    <s v="21-10-20"/>
    <x v="10"/>
    <n v="2087"/>
  </r>
  <r>
    <s v="8123c0ac-30b0-4a20-bebe-864b3a6b9e9a"/>
    <x v="6"/>
    <x v="2"/>
    <x v="11"/>
    <n v="12"/>
    <x v="0"/>
    <d v="2021-07-02T00:00:00"/>
    <x v="0"/>
    <n v="2116"/>
  </r>
  <r>
    <s v="8123c0ac-30b0-4a20-bebe-864b3a6b9e9a"/>
    <x v="6"/>
    <x v="2"/>
    <x v="12"/>
    <n v="50"/>
    <x v="1"/>
    <s v="29-5-21"/>
    <x v="9"/>
    <n v="2110"/>
  </r>
  <r>
    <s v="8123c0ac-30b0-4a20-bebe-864b3a6b9e9a"/>
    <x v="6"/>
    <x v="2"/>
    <x v="2"/>
    <n v="15"/>
    <x v="0"/>
    <s v="16-8-20"/>
    <x v="3"/>
    <n v="2055"/>
  </r>
  <r>
    <s v="8123c0ac-30b0-4a20-bebe-864b3a6b9e9a"/>
    <x v="6"/>
    <x v="2"/>
    <x v="11"/>
    <n v="12"/>
    <x v="0"/>
    <s v="20-1-21"/>
    <x v="5"/>
    <n v="2142"/>
  </r>
  <r>
    <s v="8123c0ac-30b0-4a20-bebe-864b3a6b9e9a"/>
    <x v="6"/>
    <x v="2"/>
    <x v="13"/>
    <n v="60"/>
    <x v="1"/>
    <s v="27-1-21"/>
    <x v="5"/>
    <n v="2142"/>
  </r>
  <r>
    <s v="8123c0ac-30b0-4a20-bebe-864b3a6b9e9a"/>
    <x v="6"/>
    <x v="2"/>
    <x v="11"/>
    <n v="12"/>
    <x v="0"/>
    <s v="31-1-21"/>
    <x v="5"/>
    <n v="2142"/>
  </r>
  <r>
    <s v="8123c0ac-30b0-4a20-bebe-864b3a6b9e9a"/>
    <x v="6"/>
    <x v="2"/>
    <x v="13"/>
    <n v="60"/>
    <x v="1"/>
    <d v="2021-11-05T00:00:00"/>
    <x v="4"/>
    <n v="2055"/>
  </r>
  <r>
    <s v="8123c0ac-30b0-4a20-bebe-864b3a6b9e9a"/>
    <x v="6"/>
    <x v="2"/>
    <x v="3"/>
    <n v="30"/>
    <x v="1"/>
    <s v="16-7-20"/>
    <x v="0"/>
    <n v="2116"/>
  </r>
  <r>
    <s v="8123c0ac-30b0-4a20-bebe-864b3a6b9e9a"/>
    <x v="6"/>
    <x v="2"/>
    <x v="12"/>
    <n v="50"/>
    <x v="1"/>
    <s v="26-4-21"/>
    <x v="2"/>
    <n v="1978"/>
  </r>
  <r>
    <s v="724b9f31-8bdc-4152-b93f-4d3e457201ef"/>
    <x v="14"/>
    <x v="3"/>
    <x v="6"/>
    <n v="5"/>
    <x v="0"/>
    <s v="14-5-21"/>
    <x v="9"/>
    <n v="2110"/>
  </r>
  <r>
    <s v="724b9f31-8bdc-4152-b93f-4d3e457201ef"/>
    <x v="14"/>
    <x v="3"/>
    <x v="5"/>
    <n v="70"/>
    <x v="1"/>
    <s v="28-12-20"/>
    <x v="11"/>
    <n v="2099"/>
  </r>
  <r>
    <s v="724b9f31-8bdc-4152-b93f-4d3e457201ef"/>
    <x v="14"/>
    <x v="3"/>
    <x v="6"/>
    <n v="5"/>
    <x v="0"/>
    <s v="18-8-20"/>
    <x v="3"/>
    <n v="2055"/>
  </r>
  <r>
    <s v="724b9f31-8bdc-4152-b93f-4d3e457201ef"/>
    <x v="14"/>
    <x v="3"/>
    <x v="15"/>
    <n v="72"/>
    <x v="1"/>
    <d v="2021-07-03T00:00:00"/>
    <x v="0"/>
    <n v="2116"/>
  </r>
  <r>
    <s v="724b9f31-8bdc-4152-b93f-4d3e457201ef"/>
    <x v="14"/>
    <x v="3"/>
    <x v="2"/>
    <n v="15"/>
    <x v="0"/>
    <d v="2021-06-04T00:00:00"/>
    <x v="1"/>
    <n v="2068"/>
  </r>
  <r>
    <s v="724b9f31-8bdc-4152-b93f-4d3e457201ef"/>
    <x v="14"/>
    <x v="3"/>
    <x v="3"/>
    <n v="30"/>
    <x v="1"/>
    <d v="2020-03-07T00:00:00"/>
    <x v="7"/>
    <n v="1982"/>
  </r>
  <r>
    <s v="724b9f31-8bdc-4152-b93f-4d3e457201ef"/>
    <x v="14"/>
    <x v="3"/>
    <x v="0"/>
    <n v="0"/>
    <x v="0"/>
    <d v="2021-09-01T00:00:00"/>
    <x v="8"/>
    <n v="1991"/>
  </r>
  <r>
    <s v="724b9f31-8bdc-4152-b93f-4d3e457201ef"/>
    <x v="14"/>
    <x v="3"/>
    <x v="9"/>
    <n v="75"/>
    <x v="1"/>
    <d v="2021-10-02T00:00:00"/>
    <x v="10"/>
    <n v="2087"/>
  </r>
  <r>
    <s v="724b9f31-8bdc-4152-b93f-4d3e457201ef"/>
    <x v="14"/>
    <x v="3"/>
    <x v="1"/>
    <n v="10"/>
    <x v="0"/>
    <d v="2021-06-02T00:00:00"/>
    <x v="1"/>
    <n v="2068"/>
  </r>
  <r>
    <s v="724b9f31-8bdc-4152-b93f-4d3e457201ef"/>
    <x v="14"/>
    <x v="3"/>
    <x v="7"/>
    <n v="65"/>
    <x v="1"/>
    <s v="28-10-20"/>
    <x v="10"/>
    <n v="2087"/>
  </r>
  <r>
    <s v="724b9f31-8bdc-4152-b93f-4d3e457201ef"/>
    <x v="14"/>
    <x v="3"/>
    <x v="4"/>
    <n v="35"/>
    <x v="2"/>
    <d v="2021-03-03T00:00:00"/>
    <x v="7"/>
    <n v="1982"/>
  </r>
  <r>
    <s v="724b9f31-8bdc-4152-b93f-4d3e457201ef"/>
    <x v="14"/>
    <x v="3"/>
    <x v="5"/>
    <n v="70"/>
    <x v="1"/>
    <d v="2021-12-03T00:00:00"/>
    <x v="11"/>
    <n v="2099"/>
  </r>
  <r>
    <s v="724b9f31-8bdc-4152-b93f-4d3e457201ef"/>
    <x v="14"/>
    <x v="3"/>
    <x v="9"/>
    <n v="75"/>
    <x v="1"/>
    <s v="24-9-20"/>
    <x v="8"/>
    <n v="1991"/>
  </r>
  <r>
    <s v="724b9f31-8bdc-4152-b93f-4d3e457201ef"/>
    <x v="14"/>
    <x v="3"/>
    <x v="15"/>
    <n v="72"/>
    <x v="1"/>
    <d v="2021-07-04T00:00:00"/>
    <x v="0"/>
    <n v="2116"/>
  </r>
  <r>
    <s v="724b9f31-8bdc-4152-b93f-4d3e457201ef"/>
    <x v="14"/>
    <x v="3"/>
    <x v="15"/>
    <n v="72"/>
    <x v="1"/>
    <s v="31-12-20"/>
    <x v="11"/>
    <n v="2099"/>
  </r>
  <r>
    <s v="724b9f31-8bdc-4152-b93f-4d3e457201ef"/>
    <x v="14"/>
    <x v="3"/>
    <x v="1"/>
    <n v="10"/>
    <x v="0"/>
    <d v="2020-06-12T00:00:00"/>
    <x v="1"/>
    <n v="2068"/>
  </r>
  <r>
    <s v="724b9f31-8bdc-4152-b93f-4d3e457201ef"/>
    <x v="14"/>
    <x v="3"/>
    <x v="4"/>
    <n v="35"/>
    <x v="2"/>
    <s v="26-8-20"/>
    <x v="3"/>
    <n v="2055"/>
  </r>
  <r>
    <s v="724b9f31-8bdc-4152-b93f-4d3e457201ef"/>
    <x v="14"/>
    <x v="3"/>
    <x v="6"/>
    <n v="5"/>
    <x v="0"/>
    <s v="20-10-20"/>
    <x v="10"/>
    <n v="2087"/>
  </r>
  <r>
    <s v="724b9f31-8bdc-4152-b93f-4d3e457201ef"/>
    <x v="14"/>
    <x v="3"/>
    <x v="8"/>
    <n v="20"/>
    <x v="2"/>
    <d v="2020-07-08T00:00:00"/>
    <x v="0"/>
    <n v="2116"/>
  </r>
  <r>
    <s v="6aa06c00-d796-43c3-816d-70f21fe58f80"/>
    <x v="8"/>
    <x v="3"/>
    <x v="3"/>
    <n v="30"/>
    <x v="1"/>
    <s v="13-1-21"/>
    <x v="5"/>
    <n v="2142"/>
  </r>
  <r>
    <s v="6aa06c00-d796-43c3-816d-70f21fe58f80"/>
    <x v="8"/>
    <x v="3"/>
    <x v="5"/>
    <n v="70"/>
    <x v="1"/>
    <s v="18-3-21"/>
    <x v="7"/>
    <n v="1982"/>
  </r>
  <r>
    <s v="6aa06c00-d796-43c3-816d-70f21fe58f80"/>
    <x v="8"/>
    <x v="3"/>
    <x v="1"/>
    <n v="10"/>
    <x v="0"/>
    <d v="2020-05-08T00:00:00"/>
    <x v="9"/>
    <n v="2110"/>
  </r>
  <r>
    <s v="6aa06c00-d796-43c3-816d-70f21fe58f80"/>
    <x v="8"/>
    <x v="3"/>
    <x v="15"/>
    <n v="72"/>
    <x v="1"/>
    <s v="27-5-21"/>
    <x v="9"/>
    <n v="2110"/>
  </r>
  <r>
    <s v="6aa06c00-d796-43c3-816d-70f21fe58f80"/>
    <x v="8"/>
    <x v="3"/>
    <x v="12"/>
    <n v="50"/>
    <x v="1"/>
    <s v="17-2-21"/>
    <x v="6"/>
    <n v="1890"/>
  </r>
  <r>
    <s v="6aa06c00-d796-43c3-816d-70f21fe58f80"/>
    <x v="8"/>
    <x v="3"/>
    <x v="15"/>
    <n v="72"/>
    <x v="1"/>
    <d v="2020-09-08T00:00:00"/>
    <x v="8"/>
    <n v="1991"/>
  </r>
  <r>
    <s v="6aa06c00-d796-43c3-816d-70f21fe58f80"/>
    <x v="8"/>
    <x v="3"/>
    <x v="13"/>
    <n v="60"/>
    <x v="1"/>
    <d v="2021-06-04T00:00:00"/>
    <x v="1"/>
    <n v="2068"/>
  </r>
  <r>
    <s v="6aa06c00-d796-43c3-816d-70f21fe58f80"/>
    <x v="8"/>
    <x v="3"/>
    <x v="7"/>
    <n v="65"/>
    <x v="1"/>
    <d v="2020-06-10T00:00:00"/>
    <x v="1"/>
    <n v="2068"/>
  </r>
  <r>
    <s v="6aa06c00-d796-43c3-816d-70f21fe58f80"/>
    <x v="8"/>
    <x v="3"/>
    <x v="3"/>
    <n v="30"/>
    <x v="1"/>
    <s v="26-11-20"/>
    <x v="4"/>
    <n v="2055"/>
  </r>
  <r>
    <s v="6aa06c00-d796-43c3-816d-70f21fe58f80"/>
    <x v="8"/>
    <x v="3"/>
    <x v="1"/>
    <n v="10"/>
    <x v="0"/>
    <s v="21-3-21"/>
    <x v="7"/>
    <n v="1982"/>
  </r>
  <r>
    <s v="6aa06c00-d796-43c3-816d-70f21fe58f80"/>
    <x v="8"/>
    <x v="3"/>
    <x v="4"/>
    <n v="35"/>
    <x v="2"/>
    <d v="2021-06-05T00:00:00"/>
    <x v="1"/>
    <n v="2068"/>
  </r>
  <r>
    <s v="6aa06c00-d796-43c3-816d-70f21fe58f80"/>
    <x v="8"/>
    <x v="3"/>
    <x v="4"/>
    <n v="35"/>
    <x v="2"/>
    <s v="18-8-20"/>
    <x v="3"/>
    <n v="2055"/>
  </r>
  <r>
    <s v="6aa06c00-d796-43c3-816d-70f21fe58f80"/>
    <x v="8"/>
    <x v="3"/>
    <x v="7"/>
    <n v="65"/>
    <x v="1"/>
    <s v="22-8-20"/>
    <x v="3"/>
    <n v="2055"/>
  </r>
  <r>
    <s v="6aa06c00-d796-43c3-816d-70f21fe58f80"/>
    <x v="8"/>
    <x v="3"/>
    <x v="15"/>
    <n v="72"/>
    <x v="1"/>
    <d v="2020-02-11T00:00:00"/>
    <x v="6"/>
    <n v="1890"/>
  </r>
  <r>
    <s v="6aa06c00-d796-43c3-816d-70f21fe58f80"/>
    <x v="8"/>
    <x v="3"/>
    <x v="15"/>
    <n v="72"/>
    <x v="1"/>
    <d v="2020-07-09T00:00:00"/>
    <x v="0"/>
    <n v="2116"/>
  </r>
  <r>
    <s v="6aa06c00-d796-43c3-816d-70f21fe58f80"/>
    <x v="8"/>
    <x v="3"/>
    <x v="14"/>
    <n v="70"/>
    <x v="1"/>
    <d v="2020-02-08T00:00:00"/>
    <x v="6"/>
    <n v="1890"/>
  </r>
  <r>
    <s v="6aa06c00-d796-43c3-816d-70f21fe58f80"/>
    <x v="8"/>
    <x v="3"/>
    <x v="11"/>
    <n v="12"/>
    <x v="0"/>
    <d v="2020-04-12T00:00:00"/>
    <x v="2"/>
    <n v="1978"/>
  </r>
  <r>
    <s v="6aa06c00-d796-43c3-816d-70f21fe58f80"/>
    <x v="8"/>
    <x v="3"/>
    <x v="4"/>
    <n v="35"/>
    <x v="2"/>
    <d v="2021-03-06T00:00:00"/>
    <x v="7"/>
    <n v="1982"/>
  </r>
  <r>
    <s v="6aa06c00-d796-43c3-816d-70f21fe58f80"/>
    <x v="8"/>
    <x v="3"/>
    <x v="8"/>
    <n v="20"/>
    <x v="2"/>
    <s v="24-6-20"/>
    <x v="1"/>
    <n v="2068"/>
  </r>
  <r>
    <s v="6aa06c00-d796-43c3-816d-70f21fe58f80"/>
    <x v="8"/>
    <x v="3"/>
    <x v="6"/>
    <n v="5"/>
    <x v="0"/>
    <s v="23-7-20"/>
    <x v="0"/>
    <n v="2116"/>
  </r>
  <r>
    <s v="6aa06c00-d796-43c3-816d-70f21fe58f80"/>
    <x v="8"/>
    <x v="3"/>
    <x v="5"/>
    <n v="70"/>
    <x v="1"/>
    <d v="2021-01-01T00:00:00"/>
    <x v="5"/>
    <n v="2142"/>
  </r>
  <r>
    <s v="6aa06c00-d796-43c3-816d-70f21fe58f80"/>
    <x v="8"/>
    <x v="3"/>
    <x v="15"/>
    <n v="72"/>
    <x v="1"/>
    <d v="2021-09-06T00:00:00"/>
    <x v="8"/>
    <n v="1991"/>
  </r>
  <r>
    <s v="6aa06c00-d796-43c3-816d-70f21fe58f80"/>
    <x v="8"/>
    <x v="3"/>
    <x v="15"/>
    <n v="72"/>
    <x v="1"/>
    <s v="16-9-20"/>
    <x v="8"/>
    <n v="1991"/>
  </r>
  <r>
    <s v="6aa06c00-d796-43c3-816d-70f21fe58f80"/>
    <x v="8"/>
    <x v="3"/>
    <x v="13"/>
    <n v="60"/>
    <x v="1"/>
    <s v="20-4-21"/>
    <x v="2"/>
    <n v="1978"/>
  </r>
  <r>
    <s v="6aa06c00-d796-43c3-816d-70f21fe58f80"/>
    <x v="8"/>
    <x v="3"/>
    <x v="14"/>
    <n v="70"/>
    <x v="1"/>
    <d v="2020-12-11T00:00:00"/>
    <x v="11"/>
    <n v="2099"/>
  </r>
  <r>
    <s v="6aa06c00-d796-43c3-816d-70f21fe58f80"/>
    <x v="8"/>
    <x v="3"/>
    <x v="7"/>
    <n v="65"/>
    <x v="1"/>
    <d v="2021-08-02T00:00:00"/>
    <x v="3"/>
    <n v="2055"/>
  </r>
  <r>
    <s v="6aa06c00-d796-43c3-816d-70f21fe58f80"/>
    <x v="8"/>
    <x v="3"/>
    <x v="7"/>
    <n v="65"/>
    <x v="1"/>
    <s v="27-1-21"/>
    <x v="5"/>
    <n v="2142"/>
  </r>
  <r>
    <s v="6aa06c00-d796-43c3-816d-70f21fe58f80"/>
    <x v="8"/>
    <x v="3"/>
    <x v="0"/>
    <n v="0"/>
    <x v="0"/>
    <s v="28-3-21"/>
    <x v="7"/>
    <n v="1982"/>
  </r>
  <r>
    <s v="6aa06c00-d796-43c3-816d-70f21fe58f80"/>
    <x v="8"/>
    <x v="3"/>
    <x v="13"/>
    <n v="60"/>
    <x v="1"/>
    <s v="16-8-20"/>
    <x v="3"/>
    <n v="2055"/>
  </r>
  <r>
    <s v="6aa06c00-d796-43c3-816d-70f21fe58f80"/>
    <x v="8"/>
    <x v="3"/>
    <x v="11"/>
    <n v="12"/>
    <x v="0"/>
    <s v="19-10-20"/>
    <x v="10"/>
    <n v="2087"/>
  </r>
  <r>
    <s v="6aa06c00-d796-43c3-816d-70f21fe58f80"/>
    <x v="8"/>
    <x v="3"/>
    <x v="5"/>
    <n v="70"/>
    <x v="1"/>
    <d v="2020-12-11T00:00:00"/>
    <x v="11"/>
    <n v="2099"/>
  </r>
  <r>
    <s v="6aa06c00-d796-43c3-816d-70f21fe58f80"/>
    <x v="8"/>
    <x v="3"/>
    <x v="1"/>
    <n v="10"/>
    <x v="0"/>
    <d v="2021-05-06T00:00:00"/>
    <x v="9"/>
    <n v="2110"/>
  </r>
  <r>
    <s v="6aa06c00-d796-43c3-816d-70f21fe58f80"/>
    <x v="8"/>
    <x v="3"/>
    <x v="1"/>
    <n v="10"/>
    <x v="0"/>
    <s v="19-5-21"/>
    <x v="9"/>
    <n v="2110"/>
  </r>
  <r>
    <s v="6aa06c00-d796-43c3-816d-70f21fe58f80"/>
    <x v="8"/>
    <x v="3"/>
    <x v="10"/>
    <n v="45"/>
    <x v="1"/>
    <s v="25-6-20"/>
    <x v="1"/>
    <n v="2068"/>
  </r>
  <r>
    <s v="6aa06c00-d796-43c3-816d-70f21fe58f80"/>
    <x v="8"/>
    <x v="3"/>
    <x v="0"/>
    <n v="0"/>
    <x v="0"/>
    <s v="23-11-20"/>
    <x v="4"/>
    <n v="2055"/>
  </r>
  <r>
    <s v="6aa06c00-d796-43c3-816d-70f21fe58f80"/>
    <x v="8"/>
    <x v="3"/>
    <x v="0"/>
    <n v="0"/>
    <x v="0"/>
    <d v="2021-02-03T00:00:00"/>
    <x v="6"/>
    <n v="1890"/>
  </r>
  <r>
    <s v="6aa06c00-d796-43c3-816d-70f21fe58f80"/>
    <x v="8"/>
    <x v="3"/>
    <x v="2"/>
    <n v="15"/>
    <x v="0"/>
    <d v="2020-03-08T00:00:00"/>
    <x v="7"/>
    <n v="1982"/>
  </r>
  <r>
    <s v="6aa06c00-d796-43c3-816d-70f21fe58f80"/>
    <x v="8"/>
    <x v="3"/>
    <x v="3"/>
    <n v="30"/>
    <x v="1"/>
    <d v="2020-11-11T00:00:00"/>
    <x v="4"/>
    <n v="2055"/>
  </r>
  <r>
    <s v="6aa06c00-d796-43c3-816d-70f21fe58f80"/>
    <x v="8"/>
    <x v="3"/>
    <x v="11"/>
    <n v="12"/>
    <x v="0"/>
    <d v="2020-12-07T00:00:00"/>
    <x v="11"/>
    <n v="2099"/>
  </r>
  <r>
    <s v="6aa06c00-d796-43c3-816d-70f21fe58f80"/>
    <x v="8"/>
    <x v="3"/>
    <x v="1"/>
    <n v="10"/>
    <x v="0"/>
    <d v="2021-09-04T00:00:00"/>
    <x v="8"/>
    <n v="1991"/>
  </r>
  <r>
    <s v="6aa06c00-d796-43c3-816d-70f21fe58f80"/>
    <x v="8"/>
    <x v="3"/>
    <x v="0"/>
    <n v="0"/>
    <x v="0"/>
    <d v="2020-12-12T00:00:00"/>
    <x v="11"/>
    <n v="2099"/>
  </r>
  <r>
    <s v="3f6b1a9d-db78-4d9a-a495-9de7bd9bbe5b"/>
    <x v="9"/>
    <x v="2"/>
    <x v="15"/>
    <n v="72"/>
    <x v="1"/>
    <d v="2020-01-09T00:00:00"/>
    <x v="5"/>
    <n v="2142"/>
  </r>
  <r>
    <s v="3f6b1a9d-db78-4d9a-a495-9de7bd9bbe5b"/>
    <x v="9"/>
    <x v="2"/>
    <x v="0"/>
    <n v="0"/>
    <x v="0"/>
    <s v="14-1-21"/>
    <x v="5"/>
    <n v="2142"/>
  </r>
  <r>
    <s v="3f6b1a9d-db78-4d9a-a495-9de7bd9bbe5b"/>
    <x v="9"/>
    <x v="2"/>
    <x v="1"/>
    <n v="10"/>
    <x v="0"/>
    <d v="2020-08-11T00:00:00"/>
    <x v="3"/>
    <n v="2055"/>
  </r>
  <r>
    <s v="3f6b1a9d-db78-4d9a-a495-9de7bd9bbe5b"/>
    <x v="9"/>
    <x v="2"/>
    <x v="7"/>
    <n v="65"/>
    <x v="1"/>
    <s v="30-5-21"/>
    <x v="9"/>
    <n v="2110"/>
  </r>
  <r>
    <s v="3f6b1a9d-db78-4d9a-a495-9de7bd9bbe5b"/>
    <x v="9"/>
    <x v="2"/>
    <x v="3"/>
    <n v="30"/>
    <x v="1"/>
    <s v="17-7-20"/>
    <x v="0"/>
    <n v="2116"/>
  </r>
  <r>
    <s v="3f6b1a9d-db78-4d9a-a495-9de7bd9bbe5b"/>
    <x v="9"/>
    <x v="2"/>
    <x v="9"/>
    <n v="75"/>
    <x v="1"/>
    <s v="23-7-20"/>
    <x v="0"/>
    <n v="2116"/>
  </r>
  <r>
    <s v="3f6b1a9d-db78-4d9a-a495-9de7bd9bbe5b"/>
    <x v="9"/>
    <x v="2"/>
    <x v="2"/>
    <n v="15"/>
    <x v="0"/>
    <s v="23-3-21"/>
    <x v="7"/>
    <n v="1982"/>
  </r>
  <r>
    <s v="3f6b1a9d-db78-4d9a-a495-9de7bd9bbe5b"/>
    <x v="9"/>
    <x v="2"/>
    <x v="10"/>
    <n v="45"/>
    <x v="1"/>
    <d v="2020-07-12T00:00:00"/>
    <x v="0"/>
    <n v="2116"/>
  </r>
  <r>
    <s v="3f6b1a9d-db78-4d9a-a495-9de7bd9bbe5b"/>
    <x v="9"/>
    <x v="2"/>
    <x v="1"/>
    <n v="10"/>
    <x v="0"/>
    <s v="22-7-20"/>
    <x v="0"/>
    <n v="2116"/>
  </r>
  <r>
    <s v="3f6b1a9d-db78-4d9a-a495-9de7bd9bbe5b"/>
    <x v="9"/>
    <x v="2"/>
    <x v="2"/>
    <n v="15"/>
    <x v="0"/>
    <s v="19-2-21"/>
    <x v="6"/>
    <n v="1890"/>
  </r>
  <r>
    <s v="3f6b1a9d-db78-4d9a-a495-9de7bd9bbe5b"/>
    <x v="9"/>
    <x v="2"/>
    <x v="8"/>
    <n v="20"/>
    <x v="2"/>
    <d v="2021-12-06T00:00:00"/>
    <x v="11"/>
    <n v="2099"/>
  </r>
  <r>
    <s v="3f6b1a9d-db78-4d9a-a495-9de7bd9bbe5b"/>
    <x v="9"/>
    <x v="2"/>
    <x v="4"/>
    <n v="35"/>
    <x v="2"/>
    <s v="22-9-20"/>
    <x v="8"/>
    <n v="1991"/>
  </r>
  <r>
    <s v="3f6b1a9d-db78-4d9a-a495-9de7bd9bbe5b"/>
    <x v="9"/>
    <x v="2"/>
    <x v="1"/>
    <n v="10"/>
    <x v="0"/>
    <d v="2021-03-02T00:00:00"/>
    <x v="7"/>
    <n v="1982"/>
  </r>
  <r>
    <s v="3f6b1a9d-db78-4d9a-a495-9de7bd9bbe5b"/>
    <x v="9"/>
    <x v="2"/>
    <x v="4"/>
    <n v="35"/>
    <x v="2"/>
    <s v="18-12-20"/>
    <x v="11"/>
    <n v="2099"/>
  </r>
  <r>
    <s v="3f6b1a9d-db78-4d9a-a495-9de7bd9bbe5b"/>
    <x v="9"/>
    <x v="2"/>
    <x v="9"/>
    <n v="75"/>
    <x v="1"/>
    <s v="31-8-20"/>
    <x v="3"/>
    <n v="2055"/>
  </r>
  <r>
    <s v="3f6b1a9d-db78-4d9a-a495-9de7bd9bbe5b"/>
    <x v="9"/>
    <x v="2"/>
    <x v="10"/>
    <n v="45"/>
    <x v="1"/>
    <s v="15-2-21"/>
    <x v="6"/>
    <n v="1890"/>
  </r>
  <r>
    <s v="3f6b1a9d-db78-4d9a-a495-9de7bd9bbe5b"/>
    <x v="9"/>
    <x v="2"/>
    <x v="11"/>
    <n v="12"/>
    <x v="0"/>
    <s v="21-9-20"/>
    <x v="8"/>
    <n v="1991"/>
  </r>
  <r>
    <s v="3f6b1a9d-db78-4d9a-a495-9de7bd9bbe5b"/>
    <x v="9"/>
    <x v="2"/>
    <x v="2"/>
    <n v="15"/>
    <x v="0"/>
    <d v="2020-06-08T00:00:00"/>
    <x v="1"/>
    <n v="2068"/>
  </r>
  <r>
    <s v="3f6b1a9d-db78-4d9a-a495-9de7bd9bbe5b"/>
    <x v="9"/>
    <x v="2"/>
    <x v="1"/>
    <n v="10"/>
    <x v="0"/>
    <s v="15-3-21"/>
    <x v="7"/>
    <n v="1982"/>
  </r>
  <r>
    <s v="3f6b1a9d-db78-4d9a-a495-9de7bd9bbe5b"/>
    <x v="9"/>
    <x v="2"/>
    <x v="8"/>
    <n v="20"/>
    <x v="2"/>
    <s v="29-1-21"/>
    <x v="5"/>
    <n v="2142"/>
  </r>
  <r>
    <s v="3f6b1a9d-db78-4d9a-a495-9de7bd9bbe5b"/>
    <x v="9"/>
    <x v="2"/>
    <x v="5"/>
    <n v="70"/>
    <x v="1"/>
    <s v="17-5-21"/>
    <x v="9"/>
    <n v="2110"/>
  </r>
  <r>
    <s v="3f6b1a9d-db78-4d9a-a495-9de7bd9bbe5b"/>
    <x v="9"/>
    <x v="2"/>
    <x v="9"/>
    <n v="75"/>
    <x v="1"/>
    <d v="2020-09-10T00:00:00"/>
    <x v="8"/>
    <n v="1991"/>
  </r>
  <r>
    <s v="3f6b1a9d-db78-4d9a-a495-9de7bd9bbe5b"/>
    <x v="9"/>
    <x v="2"/>
    <x v="3"/>
    <n v="30"/>
    <x v="1"/>
    <s v="15-10-20"/>
    <x v="10"/>
    <n v="2087"/>
  </r>
  <r>
    <s v="3f6b1a9d-db78-4d9a-a495-9de7bd9bbe5b"/>
    <x v="9"/>
    <x v="2"/>
    <x v="8"/>
    <n v="20"/>
    <x v="2"/>
    <s v="15-10-20"/>
    <x v="10"/>
    <n v="2087"/>
  </r>
  <r>
    <s v="3f6b1a9d-db78-4d9a-a495-9de7bd9bbe5b"/>
    <x v="9"/>
    <x v="2"/>
    <x v="8"/>
    <n v="20"/>
    <x v="2"/>
    <s v="25-10-20"/>
    <x v="10"/>
    <n v="2087"/>
  </r>
  <r>
    <s v="3f6b1a9d-db78-4d9a-a495-9de7bd9bbe5b"/>
    <x v="9"/>
    <x v="2"/>
    <x v="12"/>
    <n v="50"/>
    <x v="1"/>
    <s v="21-7-20"/>
    <x v="0"/>
    <n v="2116"/>
  </r>
  <r>
    <s v="3f6b1a9d-db78-4d9a-a495-9de7bd9bbe5b"/>
    <x v="9"/>
    <x v="2"/>
    <x v="1"/>
    <n v="10"/>
    <x v="0"/>
    <d v="2020-06-08T00:00:00"/>
    <x v="1"/>
    <n v="2068"/>
  </r>
  <r>
    <s v="3f6b1a9d-db78-4d9a-a495-9de7bd9bbe5b"/>
    <x v="9"/>
    <x v="2"/>
    <x v="9"/>
    <n v="75"/>
    <x v="1"/>
    <s v="26-12-20"/>
    <x v="11"/>
    <n v="2099"/>
  </r>
  <r>
    <s v="3f6b1a9d-db78-4d9a-a495-9de7bd9bbe5b"/>
    <x v="9"/>
    <x v="2"/>
    <x v="8"/>
    <n v="20"/>
    <x v="2"/>
    <s v="28-6-20"/>
    <x v="1"/>
    <n v="2068"/>
  </r>
  <r>
    <s v="3f6b1a9d-db78-4d9a-a495-9de7bd9bbe5b"/>
    <x v="9"/>
    <x v="2"/>
    <x v="14"/>
    <n v="70"/>
    <x v="1"/>
    <d v="2020-10-07T00:00:00"/>
    <x v="10"/>
    <n v="2087"/>
  </r>
  <r>
    <s v="3f6b1a9d-db78-4d9a-a495-9de7bd9bbe5b"/>
    <x v="9"/>
    <x v="2"/>
    <x v="0"/>
    <n v="0"/>
    <x v="0"/>
    <s v="31-12-20"/>
    <x v="11"/>
    <n v="2099"/>
  </r>
  <r>
    <s v="3f6b1a9d-db78-4d9a-a495-9de7bd9bbe5b"/>
    <x v="9"/>
    <x v="2"/>
    <x v="1"/>
    <n v="10"/>
    <x v="0"/>
    <s v="27-12-20"/>
    <x v="11"/>
    <n v="2099"/>
  </r>
  <r>
    <s v="3f6b1a9d-db78-4d9a-a495-9de7bd9bbe5b"/>
    <x v="9"/>
    <x v="2"/>
    <x v="15"/>
    <n v="72"/>
    <x v="1"/>
    <s v="15-6-21"/>
    <x v="1"/>
    <n v="2068"/>
  </r>
  <r>
    <s v="3f6b1a9d-db78-4d9a-a495-9de7bd9bbe5b"/>
    <x v="9"/>
    <x v="2"/>
    <x v="0"/>
    <n v="0"/>
    <x v="0"/>
    <s v="30-10-20"/>
    <x v="10"/>
    <n v="2087"/>
  </r>
  <r>
    <s v="3f6b1a9d-db78-4d9a-a495-9de7bd9bbe5b"/>
    <x v="9"/>
    <x v="2"/>
    <x v="10"/>
    <n v="45"/>
    <x v="1"/>
    <d v="2021-10-05T00:00:00"/>
    <x v="10"/>
    <n v="2087"/>
  </r>
  <r>
    <s v="3f6b1a9d-db78-4d9a-a495-9de7bd9bbe5b"/>
    <x v="9"/>
    <x v="2"/>
    <x v="9"/>
    <n v="75"/>
    <x v="1"/>
    <d v="2021-04-01T00:00:00"/>
    <x v="2"/>
    <n v="1978"/>
  </r>
  <r>
    <s v="3f6b1a9d-db78-4d9a-a495-9de7bd9bbe5b"/>
    <x v="9"/>
    <x v="2"/>
    <x v="5"/>
    <n v="70"/>
    <x v="1"/>
    <s v="27-2-21"/>
    <x v="6"/>
    <n v="1890"/>
  </r>
  <r>
    <s v="3f6b1a9d-db78-4d9a-a495-9de7bd9bbe5b"/>
    <x v="9"/>
    <x v="2"/>
    <x v="7"/>
    <n v="65"/>
    <x v="1"/>
    <d v="2021-03-05T00:00:00"/>
    <x v="7"/>
    <n v="1982"/>
  </r>
  <r>
    <s v="3f6b1a9d-db78-4d9a-a495-9de7bd9bbe5b"/>
    <x v="9"/>
    <x v="2"/>
    <x v="6"/>
    <n v="5"/>
    <x v="0"/>
    <d v="2021-05-06T00:00:00"/>
    <x v="9"/>
    <n v="2110"/>
  </r>
  <r>
    <s v="3f6b1a9d-db78-4d9a-a495-9de7bd9bbe5b"/>
    <x v="9"/>
    <x v="2"/>
    <x v="3"/>
    <n v="30"/>
    <x v="1"/>
    <d v="2020-03-11T00:00:00"/>
    <x v="7"/>
    <n v="1982"/>
  </r>
  <r>
    <s v="3f6b1a9d-db78-4d9a-a495-9de7bd9bbe5b"/>
    <x v="9"/>
    <x v="2"/>
    <x v="14"/>
    <n v="70"/>
    <x v="1"/>
    <d v="2021-04-03T00:00:00"/>
    <x v="2"/>
    <n v="1978"/>
  </r>
  <r>
    <s v="3f6b1a9d-db78-4d9a-a495-9de7bd9bbe5b"/>
    <x v="9"/>
    <x v="2"/>
    <x v="9"/>
    <n v="75"/>
    <x v="1"/>
    <s v="24-6-20"/>
    <x v="1"/>
    <n v="2068"/>
  </r>
  <r>
    <s v="3f6b1a9d-db78-4d9a-a495-9de7bd9bbe5b"/>
    <x v="9"/>
    <x v="2"/>
    <x v="7"/>
    <n v="65"/>
    <x v="1"/>
    <d v="2021-03-05T00:00:00"/>
    <x v="7"/>
    <n v="1982"/>
  </r>
  <r>
    <s v="3f6b1a9d-db78-4d9a-a495-9de7bd9bbe5b"/>
    <x v="9"/>
    <x v="2"/>
    <x v="5"/>
    <n v="70"/>
    <x v="1"/>
    <s v="28-4-21"/>
    <x v="2"/>
    <n v="1978"/>
  </r>
  <r>
    <s v="3f6b1a9d-db78-4d9a-a495-9de7bd9bbe5b"/>
    <x v="9"/>
    <x v="2"/>
    <x v="6"/>
    <n v="5"/>
    <x v="0"/>
    <d v="2020-02-12T00:00:00"/>
    <x v="6"/>
    <n v="1890"/>
  </r>
  <r>
    <s v="3f6b1a9d-db78-4d9a-a495-9de7bd9bbe5b"/>
    <x v="9"/>
    <x v="2"/>
    <x v="14"/>
    <n v="70"/>
    <x v="1"/>
    <d v="2021-08-04T00:00:00"/>
    <x v="3"/>
    <n v="2055"/>
  </r>
  <r>
    <s v="3f6b1a9d-db78-4d9a-a495-9de7bd9bbe5b"/>
    <x v="9"/>
    <x v="2"/>
    <x v="2"/>
    <n v="15"/>
    <x v="0"/>
    <d v="2020-02-09T00:00:00"/>
    <x v="6"/>
    <n v="1890"/>
  </r>
  <r>
    <s v="96ece45a-89e4-4cf8-b216-c860bf8e158e"/>
    <x v="3"/>
    <x v="0"/>
    <x v="1"/>
    <n v="10"/>
    <x v="0"/>
    <s v="14-12-20"/>
    <x v="11"/>
    <n v="2099"/>
  </r>
  <r>
    <s v="96ece45a-89e4-4cf8-b216-c860bf8e158e"/>
    <x v="3"/>
    <x v="0"/>
    <x v="0"/>
    <n v="0"/>
    <x v="0"/>
    <s v="18-5-21"/>
    <x v="9"/>
    <n v="2110"/>
  </r>
  <r>
    <s v="96ece45a-89e4-4cf8-b216-c860bf8e158e"/>
    <x v="3"/>
    <x v="0"/>
    <x v="13"/>
    <n v="60"/>
    <x v="1"/>
    <s v="18-11-20"/>
    <x v="4"/>
    <n v="2055"/>
  </r>
  <r>
    <s v="96ece45a-89e4-4cf8-b216-c860bf8e158e"/>
    <x v="3"/>
    <x v="0"/>
    <x v="4"/>
    <n v="35"/>
    <x v="2"/>
    <s v="21-7-20"/>
    <x v="0"/>
    <n v="2116"/>
  </r>
  <r>
    <s v="96ece45a-89e4-4cf8-b216-c860bf8e158e"/>
    <x v="3"/>
    <x v="0"/>
    <x v="3"/>
    <n v="30"/>
    <x v="1"/>
    <s v="23-3-21"/>
    <x v="7"/>
    <n v="1982"/>
  </r>
  <r>
    <s v="96ece45a-89e4-4cf8-b216-c860bf8e158e"/>
    <x v="3"/>
    <x v="0"/>
    <x v="6"/>
    <n v="5"/>
    <x v="0"/>
    <s v="24-2-21"/>
    <x v="6"/>
    <n v="1890"/>
  </r>
  <r>
    <s v="96ece45a-89e4-4cf8-b216-c860bf8e158e"/>
    <x v="3"/>
    <x v="0"/>
    <x v="14"/>
    <n v="70"/>
    <x v="1"/>
    <s v="15-11-20"/>
    <x v="4"/>
    <n v="2055"/>
  </r>
  <r>
    <s v="96ece45a-89e4-4cf8-b216-c860bf8e158e"/>
    <x v="3"/>
    <x v="0"/>
    <x v="11"/>
    <n v="12"/>
    <x v="0"/>
    <s v="26-5-21"/>
    <x v="9"/>
    <n v="2110"/>
  </r>
  <r>
    <s v="96ece45a-89e4-4cf8-b216-c860bf8e158e"/>
    <x v="3"/>
    <x v="0"/>
    <x v="8"/>
    <n v="20"/>
    <x v="2"/>
    <s v="18-7-20"/>
    <x v="0"/>
    <n v="2116"/>
  </r>
  <r>
    <s v="96ece45a-89e4-4cf8-b216-c860bf8e158e"/>
    <x v="3"/>
    <x v="0"/>
    <x v="0"/>
    <n v="0"/>
    <x v="0"/>
    <s v="18-5-21"/>
    <x v="9"/>
    <n v="2110"/>
  </r>
  <r>
    <s v="96ece45a-89e4-4cf8-b216-c860bf8e158e"/>
    <x v="3"/>
    <x v="0"/>
    <x v="13"/>
    <n v="60"/>
    <x v="1"/>
    <s v="22-11-20"/>
    <x v="4"/>
    <n v="2055"/>
  </r>
  <r>
    <s v="96ece45a-89e4-4cf8-b216-c860bf8e158e"/>
    <x v="3"/>
    <x v="0"/>
    <x v="6"/>
    <n v="5"/>
    <x v="0"/>
    <d v="2020-08-11T00:00:00"/>
    <x v="3"/>
    <n v="2055"/>
  </r>
  <r>
    <s v="96ece45a-89e4-4cf8-b216-c860bf8e158e"/>
    <x v="3"/>
    <x v="0"/>
    <x v="11"/>
    <n v="12"/>
    <x v="0"/>
    <s v="17-11-20"/>
    <x v="4"/>
    <n v="2055"/>
  </r>
  <r>
    <s v="96ece45a-89e4-4cf8-b216-c860bf8e158e"/>
    <x v="3"/>
    <x v="0"/>
    <x v="15"/>
    <n v="72"/>
    <x v="1"/>
    <s v="29-9-20"/>
    <x v="8"/>
    <n v="1991"/>
  </r>
  <r>
    <s v="96ece45a-89e4-4cf8-b216-c860bf8e158e"/>
    <x v="3"/>
    <x v="0"/>
    <x v="14"/>
    <n v="70"/>
    <x v="1"/>
    <d v="2020-09-10T00:00:00"/>
    <x v="8"/>
    <n v="1991"/>
  </r>
  <r>
    <s v="96ece45a-89e4-4cf8-b216-c860bf8e158e"/>
    <x v="3"/>
    <x v="0"/>
    <x v="14"/>
    <n v="70"/>
    <x v="1"/>
    <s v="13-8-20"/>
    <x v="3"/>
    <n v="2055"/>
  </r>
  <r>
    <s v="96ece45a-89e4-4cf8-b216-c860bf8e158e"/>
    <x v="3"/>
    <x v="0"/>
    <x v="15"/>
    <n v="72"/>
    <x v="1"/>
    <d v="2021-12-03T00:00:00"/>
    <x v="11"/>
    <n v="2099"/>
  </r>
  <r>
    <s v="96ece45a-89e4-4cf8-b216-c860bf8e158e"/>
    <x v="3"/>
    <x v="0"/>
    <x v="12"/>
    <n v="50"/>
    <x v="1"/>
    <s v="28-7-20"/>
    <x v="0"/>
    <n v="2116"/>
  </r>
  <r>
    <s v="96ece45a-89e4-4cf8-b216-c860bf8e158e"/>
    <x v="3"/>
    <x v="0"/>
    <x v="5"/>
    <n v="70"/>
    <x v="1"/>
    <s v="27-8-20"/>
    <x v="3"/>
    <n v="2055"/>
  </r>
  <r>
    <s v="96ece45a-89e4-4cf8-b216-c860bf8e158e"/>
    <x v="3"/>
    <x v="0"/>
    <x v="12"/>
    <n v="50"/>
    <x v="1"/>
    <d v="2021-07-01T00:00:00"/>
    <x v="0"/>
    <n v="2116"/>
  </r>
  <r>
    <s v="96ece45a-89e4-4cf8-b216-c860bf8e158e"/>
    <x v="3"/>
    <x v="0"/>
    <x v="12"/>
    <n v="50"/>
    <x v="1"/>
    <d v="2021-10-01T00:00:00"/>
    <x v="10"/>
    <n v="2087"/>
  </r>
  <r>
    <s v="96ece45a-89e4-4cf8-b216-c860bf8e158e"/>
    <x v="3"/>
    <x v="0"/>
    <x v="9"/>
    <n v="75"/>
    <x v="1"/>
    <d v="2021-05-02T00:00:00"/>
    <x v="9"/>
    <n v="2110"/>
  </r>
  <r>
    <s v="96ece45a-89e4-4cf8-b216-c860bf8e158e"/>
    <x v="3"/>
    <x v="0"/>
    <x v="0"/>
    <n v="0"/>
    <x v="0"/>
    <s v="28-8-20"/>
    <x v="3"/>
    <n v="2055"/>
  </r>
  <r>
    <s v="96ece45a-89e4-4cf8-b216-c860bf8e158e"/>
    <x v="3"/>
    <x v="0"/>
    <x v="0"/>
    <n v="0"/>
    <x v="0"/>
    <s v="14-11-20"/>
    <x v="4"/>
    <n v="2055"/>
  </r>
  <r>
    <s v="96ece45a-89e4-4cf8-b216-c860bf8e158e"/>
    <x v="3"/>
    <x v="0"/>
    <x v="4"/>
    <n v="35"/>
    <x v="2"/>
    <s v="16-10-20"/>
    <x v="10"/>
    <n v="2087"/>
  </r>
  <r>
    <s v="96ece45a-89e4-4cf8-b216-c860bf8e158e"/>
    <x v="3"/>
    <x v="0"/>
    <x v="3"/>
    <n v="30"/>
    <x v="1"/>
    <d v="2021-02-03T00:00:00"/>
    <x v="6"/>
    <n v="1890"/>
  </r>
  <r>
    <s v="96ece45a-89e4-4cf8-b216-c860bf8e158e"/>
    <x v="3"/>
    <x v="0"/>
    <x v="8"/>
    <n v="20"/>
    <x v="2"/>
    <d v="2021-10-02T00:00:00"/>
    <x v="10"/>
    <n v="2087"/>
  </r>
  <r>
    <s v="96ece45a-89e4-4cf8-b216-c860bf8e158e"/>
    <x v="3"/>
    <x v="0"/>
    <x v="2"/>
    <n v="15"/>
    <x v="0"/>
    <s v="26-4-21"/>
    <x v="2"/>
    <n v="1978"/>
  </r>
  <r>
    <s v="96ece45a-89e4-4cf8-b216-c860bf8e158e"/>
    <x v="3"/>
    <x v="0"/>
    <x v="7"/>
    <n v="65"/>
    <x v="1"/>
    <s v="29-6-20"/>
    <x v="1"/>
    <n v="2068"/>
  </r>
  <r>
    <s v="96ece45a-89e4-4cf8-b216-c860bf8e158e"/>
    <x v="3"/>
    <x v="0"/>
    <x v="1"/>
    <n v="10"/>
    <x v="0"/>
    <d v="2020-04-08T00:00:00"/>
    <x v="2"/>
    <n v="1978"/>
  </r>
  <r>
    <s v="96ece45a-89e4-4cf8-b216-c860bf8e158e"/>
    <x v="3"/>
    <x v="0"/>
    <x v="3"/>
    <n v="30"/>
    <x v="1"/>
    <s v="23-12-20"/>
    <x v="11"/>
    <n v="2099"/>
  </r>
  <r>
    <s v="96ece45a-89e4-4cf8-b216-c860bf8e158e"/>
    <x v="3"/>
    <x v="0"/>
    <x v="4"/>
    <n v="35"/>
    <x v="2"/>
    <d v="2021-05-05T00:00:00"/>
    <x v="9"/>
    <n v="2110"/>
  </r>
  <r>
    <s v="96ece45a-89e4-4cf8-b216-c860bf8e158e"/>
    <x v="3"/>
    <x v="0"/>
    <x v="7"/>
    <n v="65"/>
    <x v="1"/>
    <s v="16-12-20"/>
    <x v="11"/>
    <n v="2099"/>
  </r>
  <r>
    <s v="96ece45a-89e4-4cf8-b216-c860bf8e158e"/>
    <x v="3"/>
    <x v="0"/>
    <x v="0"/>
    <n v="0"/>
    <x v="0"/>
    <d v="2021-08-05T00:00:00"/>
    <x v="3"/>
    <n v="2055"/>
  </r>
  <r>
    <s v="96ece45a-89e4-4cf8-b216-c860bf8e158e"/>
    <x v="3"/>
    <x v="0"/>
    <x v="11"/>
    <n v="12"/>
    <x v="0"/>
    <d v="2020-12-09T00:00:00"/>
    <x v="11"/>
    <n v="2099"/>
  </r>
  <r>
    <s v="96ece45a-89e4-4cf8-b216-c860bf8e158e"/>
    <x v="3"/>
    <x v="0"/>
    <x v="9"/>
    <n v="75"/>
    <x v="1"/>
    <s v="26-4-21"/>
    <x v="2"/>
    <n v="1978"/>
  </r>
  <r>
    <s v="96ece45a-89e4-4cf8-b216-c860bf8e158e"/>
    <x v="3"/>
    <x v="0"/>
    <x v="12"/>
    <n v="50"/>
    <x v="1"/>
    <s v="18-2-21"/>
    <x v="6"/>
    <n v="1890"/>
  </r>
  <r>
    <s v="96ece45a-89e4-4cf8-b216-c860bf8e158e"/>
    <x v="3"/>
    <x v="0"/>
    <x v="7"/>
    <n v="65"/>
    <x v="1"/>
    <s v="18-1-21"/>
    <x v="5"/>
    <n v="2142"/>
  </r>
  <r>
    <s v="96ece45a-89e4-4cf8-b216-c860bf8e158e"/>
    <x v="3"/>
    <x v="0"/>
    <x v="6"/>
    <n v="5"/>
    <x v="0"/>
    <s v="24-8-20"/>
    <x v="3"/>
    <n v="2055"/>
  </r>
  <r>
    <s v="96ece45a-89e4-4cf8-b216-c860bf8e158e"/>
    <x v="3"/>
    <x v="0"/>
    <x v="14"/>
    <n v="70"/>
    <x v="1"/>
    <d v="2021-12-02T00:00:00"/>
    <x v="11"/>
    <n v="2099"/>
  </r>
  <r>
    <s v="96ece45a-89e4-4cf8-b216-c860bf8e158e"/>
    <x v="3"/>
    <x v="0"/>
    <x v="5"/>
    <n v="70"/>
    <x v="1"/>
    <d v="2020-05-07T00:00:00"/>
    <x v="9"/>
    <n v="2110"/>
  </r>
  <r>
    <s v="96ece45a-89e4-4cf8-b216-c860bf8e158e"/>
    <x v="3"/>
    <x v="0"/>
    <x v="4"/>
    <n v="35"/>
    <x v="2"/>
    <s v="24-2-21"/>
    <x v="6"/>
    <n v="1890"/>
  </r>
  <r>
    <s v="5efb3710-c34d-4dc4-84dd-31cd8c5d9c30"/>
    <x v="14"/>
    <x v="3"/>
    <x v="9"/>
    <n v="75"/>
    <x v="1"/>
    <d v="2020-08-12T00:00:00"/>
    <x v="3"/>
    <n v="2055"/>
  </r>
  <r>
    <s v="5efb3710-c34d-4dc4-84dd-31cd8c5d9c30"/>
    <x v="14"/>
    <x v="3"/>
    <x v="1"/>
    <n v="10"/>
    <x v="0"/>
    <s v="25-9-20"/>
    <x v="8"/>
    <n v="1991"/>
  </r>
  <r>
    <s v="5efb3710-c34d-4dc4-84dd-31cd8c5d9c30"/>
    <x v="14"/>
    <x v="3"/>
    <x v="13"/>
    <n v="60"/>
    <x v="1"/>
    <d v="2021-10-05T00:00:00"/>
    <x v="10"/>
    <n v="2087"/>
  </r>
  <r>
    <s v="5efb3710-c34d-4dc4-84dd-31cd8c5d9c30"/>
    <x v="14"/>
    <x v="3"/>
    <x v="15"/>
    <n v="72"/>
    <x v="1"/>
    <s v="22-2-21"/>
    <x v="6"/>
    <n v="1890"/>
  </r>
  <r>
    <s v="5efb3710-c34d-4dc4-84dd-31cd8c5d9c30"/>
    <x v="14"/>
    <x v="3"/>
    <x v="9"/>
    <n v="75"/>
    <x v="1"/>
    <s v="21-1-21"/>
    <x v="5"/>
    <n v="2142"/>
  </r>
  <r>
    <s v="5efb3710-c34d-4dc4-84dd-31cd8c5d9c30"/>
    <x v="14"/>
    <x v="3"/>
    <x v="8"/>
    <n v="20"/>
    <x v="2"/>
    <s v="30-9-20"/>
    <x v="8"/>
    <n v="1991"/>
  </r>
  <r>
    <s v="5efb3710-c34d-4dc4-84dd-31cd8c5d9c30"/>
    <x v="14"/>
    <x v="3"/>
    <x v="7"/>
    <n v="65"/>
    <x v="1"/>
    <s v="27-7-20"/>
    <x v="0"/>
    <n v="2116"/>
  </r>
  <r>
    <s v="5efb3710-c34d-4dc4-84dd-31cd8c5d9c30"/>
    <x v="14"/>
    <x v="3"/>
    <x v="10"/>
    <n v="45"/>
    <x v="1"/>
    <s v="18-12-20"/>
    <x v="11"/>
    <n v="2099"/>
  </r>
  <r>
    <s v="5efb3710-c34d-4dc4-84dd-31cd8c5d9c30"/>
    <x v="14"/>
    <x v="3"/>
    <x v="11"/>
    <n v="12"/>
    <x v="0"/>
    <d v="2021-03-04T00:00:00"/>
    <x v="7"/>
    <n v="1982"/>
  </r>
  <r>
    <s v="5efb3710-c34d-4dc4-84dd-31cd8c5d9c30"/>
    <x v="14"/>
    <x v="3"/>
    <x v="13"/>
    <n v="60"/>
    <x v="1"/>
    <d v="2020-06-11T00:00:00"/>
    <x v="1"/>
    <n v="2068"/>
  </r>
  <r>
    <s v="5efb3710-c34d-4dc4-84dd-31cd8c5d9c30"/>
    <x v="14"/>
    <x v="3"/>
    <x v="6"/>
    <n v="5"/>
    <x v="0"/>
    <d v="2020-05-12T00:00:00"/>
    <x v="9"/>
    <n v="2110"/>
  </r>
  <r>
    <s v="5efb3710-c34d-4dc4-84dd-31cd8c5d9c30"/>
    <x v="14"/>
    <x v="3"/>
    <x v="6"/>
    <n v="5"/>
    <x v="0"/>
    <d v="2020-07-07T00:00:00"/>
    <x v="0"/>
    <n v="2116"/>
  </r>
  <r>
    <s v="5efb3710-c34d-4dc4-84dd-31cd8c5d9c30"/>
    <x v="14"/>
    <x v="3"/>
    <x v="4"/>
    <n v="35"/>
    <x v="2"/>
    <s v="28-1-21"/>
    <x v="5"/>
    <n v="2142"/>
  </r>
  <r>
    <s v="5efb3710-c34d-4dc4-84dd-31cd8c5d9c30"/>
    <x v="14"/>
    <x v="3"/>
    <x v="11"/>
    <n v="12"/>
    <x v="0"/>
    <d v="2020-09-08T00:00:00"/>
    <x v="8"/>
    <n v="1991"/>
  </r>
  <r>
    <s v="5efb3710-c34d-4dc4-84dd-31cd8c5d9c30"/>
    <x v="14"/>
    <x v="3"/>
    <x v="10"/>
    <n v="45"/>
    <x v="1"/>
    <d v="2021-08-02T00:00:00"/>
    <x v="3"/>
    <n v="2055"/>
  </r>
  <r>
    <s v="5efb3710-c34d-4dc4-84dd-31cd8c5d9c30"/>
    <x v="14"/>
    <x v="3"/>
    <x v="3"/>
    <n v="30"/>
    <x v="1"/>
    <s v="30-8-20"/>
    <x v="3"/>
    <n v="2055"/>
  </r>
  <r>
    <s v="5efb3710-c34d-4dc4-84dd-31cd8c5d9c30"/>
    <x v="14"/>
    <x v="3"/>
    <x v="14"/>
    <n v="70"/>
    <x v="1"/>
    <s v="25-11-20"/>
    <x v="4"/>
    <n v="2055"/>
  </r>
  <r>
    <s v="6912f8e6-86b7-44f6-8aa8-c21c2ed0b53c"/>
    <x v="3"/>
    <x v="2"/>
    <x v="7"/>
    <n v="65"/>
    <x v="1"/>
    <d v="2021-11-02T00:00:00"/>
    <x v="4"/>
    <n v="2055"/>
  </r>
  <r>
    <s v="6912f8e6-86b7-44f6-8aa8-c21c2ed0b53c"/>
    <x v="3"/>
    <x v="2"/>
    <x v="10"/>
    <n v="45"/>
    <x v="1"/>
    <d v="2021-07-01T00:00:00"/>
    <x v="0"/>
    <n v="2116"/>
  </r>
  <r>
    <s v="6912f8e6-86b7-44f6-8aa8-c21c2ed0b53c"/>
    <x v="3"/>
    <x v="2"/>
    <x v="6"/>
    <n v="5"/>
    <x v="0"/>
    <s v="20-1-21"/>
    <x v="5"/>
    <n v="2142"/>
  </r>
  <r>
    <s v="6912f8e6-86b7-44f6-8aa8-c21c2ed0b53c"/>
    <x v="3"/>
    <x v="2"/>
    <x v="6"/>
    <n v="5"/>
    <x v="0"/>
    <d v="2021-02-06T00:00:00"/>
    <x v="6"/>
    <n v="1890"/>
  </r>
  <r>
    <s v="6912f8e6-86b7-44f6-8aa8-c21c2ed0b53c"/>
    <x v="3"/>
    <x v="2"/>
    <x v="11"/>
    <n v="12"/>
    <x v="0"/>
    <d v="2021-08-04T00:00:00"/>
    <x v="3"/>
    <n v="2055"/>
  </r>
  <r>
    <s v="6912f8e6-86b7-44f6-8aa8-c21c2ed0b53c"/>
    <x v="3"/>
    <x v="2"/>
    <x v="2"/>
    <n v="15"/>
    <x v="0"/>
    <s v="15-8-20"/>
    <x v="3"/>
    <n v="2055"/>
  </r>
  <r>
    <s v="6912f8e6-86b7-44f6-8aa8-c21c2ed0b53c"/>
    <x v="3"/>
    <x v="2"/>
    <x v="10"/>
    <n v="45"/>
    <x v="1"/>
    <d v="2020-05-09T00:00:00"/>
    <x v="9"/>
    <n v="2110"/>
  </r>
  <r>
    <s v="6912f8e6-86b7-44f6-8aa8-c21c2ed0b53c"/>
    <x v="3"/>
    <x v="2"/>
    <x v="4"/>
    <n v="35"/>
    <x v="2"/>
    <s v="16-3-21"/>
    <x v="7"/>
    <n v="1982"/>
  </r>
  <r>
    <s v="6912f8e6-86b7-44f6-8aa8-c21c2ed0b53c"/>
    <x v="3"/>
    <x v="2"/>
    <x v="1"/>
    <n v="10"/>
    <x v="0"/>
    <s v="30-12-20"/>
    <x v="11"/>
    <n v="2099"/>
  </r>
  <r>
    <s v="6912f8e6-86b7-44f6-8aa8-c21c2ed0b53c"/>
    <x v="3"/>
    <x v="2"/>
    <x v="11"/>
    <n v="12"/>
    <x v="0"/>
    <s v="26-6-20"/>
    <x v="1"/>
    <n v="2068"/>
  </r>
  <r>
    <s v="6912f8e6-86b7-44f6-8aa8-c21c2ed0b53c"/>
    <x v="3"/>
    <x v="2"/>
    <x v="0"/>
    <n v="0"/>
    <x v="0"/>
    <s v="23-9-20"/>
    <x v="8"/>
    <n v="1991"/>
  </r>
  <r>
    <s v="6912f8e6-86b7-44f6-8aa8-c21c2ed0b53c"/>
    <x v="3"/>
    <x v="2"/>
    <x v="9"/>
    <n v="75"/>
    <x v="1"/>
    <s v="21-6-20"/>
    <x v="1"/>
    <n v="2068"/>
  </r>
  <r>
    <s v="6912f8e6-86b7-44f6-8aa8-c21c2ed0b53c"/>
    <x v="3"/>
    <x v="2"/>
    <x v="5"/>
    <n v="70"/>
    <x v="1"/>
    <s v="17-5-21"/>
    <x v="9"/>
    <n v="2110"/>
  </r>
  <r>
    <s v="6912f8e6-86b7-44f6-8aa8-c21c2ed0b53c"/>
    <x v="3"/>
    <x v="2"/>
    <x v="2"/>
    <n v="15"/>
    <x v="0"/>
    <s v="27-2-21"/>
    <x v="6"/>
    <n v="1890"/>
  </r>
  <r>
    <s v="6912f8e6-86b7-44f6-8aa8-c21c2ed0b53c"/>
    <x v="3"/>
    <x v="2"/>
    <x v="5"/>
    <n v="70"/>
    <x v="1"/>
    <s v="22-1-21"/>
    <x v="5"/>
    <n v="2142"/>
  </r>
  <r>
    <s v="6912f8e6-86b7-44f6-8aa8-c21c2ed0b53c"/>
    <x v="3"/>
    <x v="2"/>
    <x v="13"/>
    <n v="60"/>
    <x v="1"/>
    <d v="2021-09-05T00:00:00"/>
    <x v="8"/>
    <n v="1991"/>
  </r>
  <r>
    <s v="6912f8e6-86b7-44f6-8aa8-c21c2ed0b53c"/>
    <x v="3"/>
    <x v="2"/>
    <x v="4"/>
    <n v="35"/>
    <x v="2"/>
    <s v="18-12-20"/>
    <x v="11"/>
    <n v="2099"/>
  </r>
  <r>
    <s v="6912f8e6-86b7-44f6-8aa8-c21c2ed0b53c"/>
    <x v="3"/>
    <x v="2"/>
    <x v="0"/>
    <n v="0"/>
    <x v="0"/>
    <s v="28-6-20"/>
    <x v="1"/>
    <n v="2068"/>
  </r>
  <r>
    <s v="6912f8e6-86b7-44f6-8aa8-c21c2ed0b53c"/>
    <x v="3"/>
    <x v="2"/>
    <x v="15"/>
    <n v="72"/>
    <x v="1"/>
    <d v="2020-11-07T00:00:00"/>
    <x v="4"/>
    <n v="2055"/>
  </r>
  <r>
    <s v="6912f8e6-86b7-44f6-8aa8-c21c2ed0b53c"/>
    <x v="3"/>
    <x v="2"/>
    <x v="3"/>
    <n v="30"/>
    <x v="1"/>
    <d v="2020-02-12T00:00:00"/>
    <x v="6"/>
    <n v="1890"/>
  </r>
  <r>
    <s v="6912f8e6-86b7-44f6-8aa8-c21c2ed0b53c"/>
    <x v="3"/>
    <x v="2"/>
    <x v="5"/>
    <n v="70"/>
    <x v="1"/>
    <d v="2021-12-05T00:00:00"/>
    <x v="11"/>
    <n v="2099"/>
  </r>
  <r>
    <s v="6912f8e6-86b7-44f6-8aa8-c21c2ed0b53c"/>
    <x v="3"/>
    <x v="2"/>
    <x v="5"/>
    <n v="70"/>
    <x v="1"/>
    <s v="20-4-21"/>
    <x v="2"/>
    <n v="1978"/>
  </r>
  <r>
    <s v="6912f8e6-86b7-44f6-8aa8-c21c2ed0b53c"/>
    <x v="3"/>
    <x v="2"/>
    <x v="12"/>
    <n v="50"/>
    <x v="1"/>
    <s v="24-9-20"/>
    <x v="8"/>
    <n v="1991"/>
  </r>
  <r>
    <s v="6912f8e6-86b7-44f6-8aa8-c21c2ed0b53c"/>
    <x v="3"/>
    <x v="2"/>
    <x v="7"/>
    <n v="65"/>
    <x v="1"/>
    <d v="2021-04-04T00:00:00"/>
    <x v="2"/>
    <n v="1978"/>
  </r>
  <r>
    <s v="6912f8e6-86b7-44f6-8aa8-c21c2ed0b53c"/>
    <x v="3"/>
    <x v="2"/>
    <x v="8"/>
    <n v="20"/>
    <x v="2"/>
    <s v="26-9-20"/>
    <x v="8"/>
    <n v="1991"/>
  </r>
  <r>
    <s v="6912f8e6-86b7-44f6-8aa8-c21c2ed0b53c"/>
    <x v="3"/>
    <x v="2"/>
    <x v="8"/>
    <n v="20"/>
    <x v="2"/>
    <s v="30-3-21"/>
    <x v="7"/>
    <n v="1982"/>
  </r>
  <r>
    <s v="6912f8e6-86b7-44f6-8aa8-c21c2ed0b53c"/>
    <x v="3"/>
    <x v="2"/>
    <x v="14"/>
    <n v="70"/>
    <x v="1"/>
    <s v="17-1-21"/>
    <x v="5"/>
    <n v="2142"/>
  </r>
  <r>
    <s v="6912f8e6-86b7-44f6-8aa8-c21c2ed0b53c"/>
    <x v="3"/>
    <x v="2"/>
    <x v="1"/>
    <n v="10"/>
    <x v="0"/>
    <d v="2020-04-11T00:00:00"/>
    <x v="2"/>
    <n v="1978"/>
  </r>
  <r>
    <s v="6912f8e6-86b7-44f6-8aa8-c21c2ed0b53c"/>
    <x v="3"/>
    <x v="2"/>
    <x v="11"/>
    <n v="12"/>
    <x v="0"/>
    <s v="28-7-20"/>
    <x v="0"/>
    <n v="2116"/>
  </r>
  <r>
    <s v="6912f8e6-86b7-44f6-8aa8-c21c2ed0b53c"/>
    <x v="3"/>
    <x v="2"/>
    <x v="3"/>
    <n v="30"/>
    <x v="1"/>
    <s v="31-1-21"/>
    <x v="5"/>
    <n v="2142"/>
  </r>
  <r>
    <s v="6912f8e6-86b7-44f6-8aa8-c21c2ed0b53c"/>
    <x v="3"/>
    <x v="2"/>
    <x v="9"/>
    <n v="75"/>
    <x v="1"/>
    <s v="20-7-20"/>
    <x v="0"/>
    <n v="2116"/>
  </r>
  <r>
    <s v="6912f8e6-86b7-44f6-8aa8-c21c2ed0b53c"/>
    <x v="3"/>
    <x v="2"/>
    <x v="4"/>
    <n v="35"/>
    <x v="2"/>
    <s v="15-9-20"/>
    <x v="8"/>
    <n v="1991"/>
  </r>
  <r>
    <s v="6912f8e6-86b7-44f6-8aa8-c21c2ed0b53c"/>
    <x v="3"/>
    <x v="2"/>
    <x v="7"/>
    <n v="65"/>
    <x v="1"/>
    <d v="2020-11-07T00:00:00"/>
    <x v="4"/>
    <n v="2055"/>
  </r>
  <r>
    <s v="6912f8e6-86b7-44f6-8aa8-c21c2ed0b53c"/>
    <x v="3"/>
    <x v="2"/>
    <x v="7"/>
    <n v="65"/>
    <x v="1"/>
    <s v="15-10-20"/>
    <x v="10"/>
    <n v="2087"/>
  </r>
  <r>
    <s v="6912f8e6-86b7-44f6-8aa8-c21c2ed0b53c"/>
    <x v="3"/>
    <x v="2"/>
    <x v="3"/>
    <n v="30"/>
    <x v="1"/>
    <s v="22-8-20"/>
    <x v="3"/>
    <n v="2055"/>
  </r>
  <r>
    <s v="6912f8e6-86b7-44f6-8aa8-c21c2ed0b53c"/>
    <x v="3"/>
    <x v="2"/>
    <x v="6"/>
    <n v="5"/>
    <x v="0"/>
    <s v="14-8-20"/>
    <x v="3"/>
    <n v="2055"/>
  </r>
  <r>
    <s v="6912f8e6-86b7-44f6-8aa8-c21c2ed0b53c"/>
    <x v="3"/>
    <x v="2"/>
    <x v="7"/>
    <n v="65"/>
    <x v="1"/>
    <d v="2020-04-10T00:00:00"/>
    <x v="2"/>
    <n v="1978"/>
  </r>
  <r>
    <s v="6912f8e6-86b7-44f6-8aa8-c21c2ed0b53c"/>
    <x v="3"/>
    <x v="2"/>
    <x v="10"/>
    <n v="45"/>
    <x v="1"/>
    <d v="2020-06-11T00:00:00"/>
    <x v="1"/>
    <n v="2068"/>
  </r>
  <r>
    <s v="6912f8e6-86b7-44f6-8aa8-c21c2ed0b53c"/>
    <x v="3"/>
    <x v="2"/>
    <x v="10"/>
    <n v="45"/>
    <x v="1"/>
    <d v="2021-04-04T00:00:00"/>
    <x v="2"/>
    <n v="1978"/>
  </r>
  <r>
    <s v="6912f8e6-86b7-44f6-8aa8-c21c2ed0b53c"/>
    <x v="3"/>
    <x v="2"/>
    <x v="2"/>
    <n v="15"/>
    <x v="0"/>
    <s v="19-3-21"/>
    <x v="7"/>
    <n v="1982"/>
  </r>
  <r>
    <s v="6912f8e6-86b7-44f6-8aa8-c21c2ed0b53c"/>
    <x v="3"/>
    <x v="2"/>
    <x v="13"/>
    <n v="60"/>
    <x v="1"/>
    <s v="26-5-21"/>
    <x v="9"/>
    <n v="2110"/>
  </r>
  <r>
    <s v="6912f8e6-86b7-44f6-8aa8-c21c2ed0b53c"/>
    <x v="3"/>
    <x v="2"/>
    <x v="10"/>
    <n v="45"/>
    <x v="1"/>
    <s v="23-11-20"/>
    <x v="4"/>
    <n v="2055"/>
  </r>
  <r>
    <s v="6912f8e6-86b7-44f6-8aa8-c21c2ed0b53c"/>
    <x v="3"/>
    <x v="2"/>
    <x v="2"/>
    <n v="15"/>
    <x v="0"/>
    <d v="2020-01-11T00:00:00"/>
    <x v="5"/>
    <n v="2142"/>
  </r>
  <r>
    <s v="6912f8e6-86b7-44f6-8aa8-c21c2ed0b53c"/>
    <x v="3"/>
    <x v="2"/>
    <x v="7"/>
    <n v="65"/>
    <x v="1"/>
    <s v="23-11-20"/>
    <x v="4"/>
    <n v="2055"/>
  </r>
  <r>
    <s v="6912f8e6-86b7-44f6-8aa8-c21c2ed0b53c"/>
    <x v="3"/>
    <x v="2"/>
    <x v="12"/>
    <n v="50"/>
    <x v="1"/>
    <d v="2020-07-07T00:00:00"/>
    <x v="0"/>
    <n v="2116"/>
  </r>
  <r>
    <s v="4dd4da35-453e-466d-95ca-b1a7710fac1f"/>
    <x v="2"/>
    <x v="2"/>
    <x v="13"/>
    <n v="60"/>
    <x v="1"/>
    <s v="25-11-20"/>
    <x v="4"/>
    <n v="2055"/>
  </r>
  <r>
    <s v="4dd4da35-453e-466d-95ca-b1a7710fac1f"/>
    <x v="2"/>
    <x v="2"/>
    <x v="5"/>
    <n v="70"/>
    <x v="1"/>
    <s v="21-6-20"/>
    <x v="1"/>
    <n v="2068"/>
  </r>
  <r>
    <s v="4dd4da35-453e-466d-95ca-b1a7710fac1f"/>
    <x v="2"/>
    <x v="2"/>
    <x v="15"/>
    <n v="72"/>
    <x v="1"/>
    <s v="13-10-20"/>
    <x v="10"/>
    <n v="2087"/>
  </r>
  <r>
    <s v="4dd4da35-453e-466d-95ca-b1a7710fac1f"/>
    <x v="2"/>
    <x v="2"/>
    <x v="15"/>
    <n v="72"/>
    <x v="1"/>
    <s v="23-9-20"/>
    <x v="8"/>
    <n v="1991"/>
  </r>
  <r>
    <s v="4dd4da35-453e-466d-95ca-b1a7710fac1f"/>
    <x v="2"/>
    <x v="2"/>
    <x v="5"/>
    <n v="70"/>
    <x v="1"/>
    <d v="2021-08-04T00:00:00"/>
    <x v="3"/>
    <n v="2055"/>
  </r>
  <r>
    <s v="4dd4da35-453e-466d-95ca-b1a7710fac1f"/>
    <x v="2"/>
    <x v="2"/>
    <x v="11"/>
    <n v="12"/>
    <x v="0"/>
    <d v="2021-03-03T00:00:00"/>
    <x v="7"/>
    <n v="1982"/>
  </r>
  <r>
    <s v="4dd4da35-453e-466d-95ca-b1a7710fac1f"/>
    <x v="2"/>
    <x v="2"/>
    <x v="8"/>
    <n v="20"/>
    <x v="2"/>
    <s v="14-8-20"/>
    <x v="3"/>
    <n v="2055"/>
  </r>
  <r>
    <s v="4dd4da35-453e-466d-95ca-b1a7710fac1f"/>
    <x v="2"/>
    <x v="2"/>
    <x v="9"/>
    <n v="75"/>
    <x v="1"/>
    <s v="15-10-20"/>
    <x v="10"/>
    <n v="2087"/>
  </r>
  <r>
    <s v="4dd4da35-453e-466d-95ca-b1a7710fac1f"/>
    <x v="2"/>
    <x v="2"/>
    <x v="15"/>
    <n v="72"/>
    <x v="1"/>
    <s v="21-3-21"/>
    <x v="7"/>
    <n v="1982"/>
  </r>
  <r>
    <s v="4dd4da35-453e-466d-95ca-b1a7710fac1f"/>
    <x v="2"/>
    <x v="2"/>
    <x v="5"/>
    <n v="70"/>
    <x v="1"/>
    <s v="29-10-20"/>
    <x v="10"/>
    <n v="2087"/>
  </r>
  <r>
    <s v="4dd4da35-453e-466d-95ca-b1a7710fac1f"/>
    <x v="2"/>
    <x v="2"/>
    <x v="9"/>
    <n v="75"/>
    <x v="1"/>
    <s v="25-6-20"/>
    <x v="1"/>
    <n v="2068"/>
  </r>
  <r>
    <s v="4dd4da35-453e-466d-95ca-b1a7710fac1f"/>
    <x v="2"/>
    <x v="2"/>
    <x v="5"/>
    <n v="70"/>
    <x v="1"/>
    <d v="2021-12-04T00:00:00"/>
    <x v="11"/>
    <n v="2099"/>
  </r>
  <r>
    <s v="4dd4da35-453e-466d-95ca-b1a7710fac1f"/>
    <x v="2"/>
    <x v="2"/>
    <x v="13"/>
    <n v="60"/>
    <x v="1"/>
    <d v="2021-09-05T00:00:00"/>
    <x v="8"/>
    <n v="1991"/>
  </r>
  <r>
    <s v="4dd4da35-453e-466d-95ca-b1a7710fac1f"/>
    <x v="2"/>
    <x v="2"/>
    <x v="1"/>
    <n v="10"/>
    <x v="0"/>
    <d v="2020-09-12T00:00:00"/>
    <x v="8"/>
    <n v="1991"/>
  </r>
  <r>
    <s v="4dd4da35-453e-466d-95ca-b1a7710fac1f"/>
    <x v="2"/>
    <x v="2"/>
    <x v="2"/>
    <n v="15"/>
    <x v="0"/>
    <s v="16-4-21"/>
    <x v="2"/>
    <n v="1978"/>
  </r>
  <r>
    <s v="4dd4da35-453e-466d-95ca-b1a7710fac1f"/>
    <x v="2"/>
    <x v="2"/>
    <x v="11"/>
    <n v="12"/>
    <x v="0"/>
    <s v="25-12-20"/>
    <x v="11"/>
    <n v="2099"/>
  </r>
  <r>
    <s v="4dd4da35-453e-466d-95ca-b1a7710fac1f"/>
    <x v="2"/>
    <x v="2"/>
    <x v="13"/>
    <n v="60"/>
    <x v="1"/>
    <s v="21-12-20"/>
    <x v="11"/>
    <n v="2099"/>
  </r>
  <r>
    <s v="4dd4da35-453e-466d-95ca-b1a7710fac1f"/>
    <x v="2"/>
    <x v="2"/>
    <x v="9"/>
    <n v="75"/>
    <x v="1"/>
    <d v="2021-01-05T00:00:00"/>
    <x v="5"/>
    <n v="2142"/>
  </r>
  <r>
    <s v="4dd4da35-453e-466d-95ca-b1a7710fac1f"/>
    <x v="2"/>
    <x v="2"/>
    <x v="4"/>
    <n v="35"/>
    <x v="2"/>
    <d v="2021-12-05T00:00:00"/>
    <x v="11"/>
    <n v="2099"/>
  </r>
  <r>
    <s v="4dd4da35-453e-466d-95ca-b1a7710fac1f"/>
    <x v="2"/>
    <x v="2"/>
    <x v="15"/>
    <n v="72"/>
    <x v="1"/>
    <s v="23-2-21"/>
    <x v="6"/>
    <n v="1890"/>
  </r>
  <r>
    <s v="4dd4da35-453e-466d-95ca-b1a7710fac1f"/>
    <x v="2"/>
    <x v="2"/>
    <x v="5"/>
    <n v="70"/>
    <x v="1"/>
    <d v="2021-04-06T00:00:00"/>
    <x v="2"/>
    <n v="1978"/>
  </r>
  <r>
    <s v="4dd4da35-453e-466d-95ca-b1a7710fac1f"/>
    <x v="2"/>
    <x v="2"/>
    <x v="6"/>
    <n v="5"/>
    <x v="0"/>
    <d v="2020-10-08T00:00:00"/>
    <x v="10"/>
    <n v="2087"/>
  </r>
  <r>
    <s v="4dd4da35-453e-466d-95ca-b1a7710fac1f"/>
    <x v="2"/>
    <x v="2"/>
    <x v="6"/>
    <n v="5"/>
    <x v="0"/>
    <s v="17-1-21"/>
    <x v="5"/>
    <n v="2142"/>
  </r>
  <r>
    <s v="4dd4da35-453e-466d-95ca-b1a7710fac1f"/>
    <x v="2"/>
    <x v="2"/>
    <x v="0"/>
    <n v="0"/>
    <x v="0"/>
    <s v="24-5-21"/>
    <x v="9"/>
    <n v="2110"/>
  </r>
  <r>
    <s v="4dd4da35-453e-466d-95ca-b1a7710fac1f"/>
    <x v="2"/>
    <x v="2"/>
    <x v="14"/>
    <n v="70"/>
    <x v="1"/>
    <s v="16-9-20"/>
    <x v="8"/>
    <n v="1991"/>
  </r>
  <r>
    <s v="4dd4da35-453e-466d-95ca-b1a7710fac1f"/>
    <x v="2"/>
    <x v="2"/>
    <x v="0"/>
    <n v="0"/>
    <x v="0"/>
    <s v="27-4-21"/>
    <x v="2"/>
    <n v="1978"/>
  </r>
  <r>
    <s v="4dd4da35-453e-466d-95ca-b1a7710fac1f"/>
    <x v="2"/>
    <x v="2"/>
    <x v="5"/>
    <n v="70"/>
    <x v="1"/>
    <d v="2020-03-11T00:00:00"/>
    <x v="7"/>
    <n v="1982"/>
  </r>
  <r>
    <s v="4dd4da35-453e-466d-95ca-b1a7710fac1f"/>
    <x v="2"/>
    <x v="2"/>
    <x v="12"/>
    <n v="50"/>
    <x v="1"/>
    <s v="25-10-20"/>
    <x v="10"/>
    <n v="2087"/>
  </r>
  <r>
    <s v="4dd4da35-453e-466d-95ca-b1a7710fac1f"/>
    <x v="2"/>
    <x v="2"/>
    <x v="0"/>
    <n v="0"/>
    <x v="0"/>
    <d v="2021-02-04T00:00:00"/>
    <x v="6"/>
    <n v="1890"/>
  </r>
  <r>
    <s v="4dd4da35-453e-466d-95ca-b1a7710fac1f"/>
    <x v="2"/>
    <x v="2"/>
    <x v="2"/>
    <n v="15"/>
    <x v="0"/>
    <d v="2021-01-06T00:00:00"/>
    <x v="5"/>
    <n v="2142"/>
  </r>
  <r>
    <s v="4dd4da35-453e-466d-95ca-b1a7710fac1f"/>
    <x v="2"/>
    <x v="2"/>
    <x v="4"/>
    <n v="35"/>
    <x v="2"/>
    <s v="13-6-21"/>
    <x v="1"/>
    <n v="2068"/>
  </r>
  <r>
    <s v="4dd4da35-453e-466d-95ca-b1a7710fac1f"/>
    <x v="2"/>
    <x v="2"/>
    <x v="13"/>
    <n v="60"/>
    <x v="1"/>
    <d v="2021-02-04T00:00:00"/>
    <x v="6"/>
    <n v="1890"/>
  </r>
  <r>
    <s v="4dd4da35-453e-466d-95ca-b1a7710fac1f"/>
    <x v="2"/>
    <x v="2"/>
    <x v="7"/>
    <n v="65"/>
    <x v="1"/>
    <d v="2021-02-03T00:00:00"/>
    <x v="6"/>
    <n v="1890"/>
  </r>
  <r>
    <s v="4dd4da35-453e-466d-95ca-b1a7710fac1f"/>
    <x v="2"/>
    <x v="2"/>
    <x v="13"/>
    <n v="60"/>
    <x v="1"/>
    <s v="23-6-20"/>
    <x v="1"/>
    <n v="2068"/>
  </r>
  <r>
    <s v="4dd4da35-453e-466d-95ca-b1a7710fac1f"/>
    <x v="2"/>
    <x v="2"/>
    <x v="13"/>
    <n v="60"/>
    <x v="1"/>
    <d v="2020-09-10T00:00:00"/>
    <x v="8"/>
    <n v="1991"/>
  </r>
  <r>
    <s v="4dd4da35-453e-466d-95ca-b1a7710fac1f"/>
    <x v="2"/>
    <x v="2"/>
    <x v="15"/>
    <n v="72"/>
    <x v="1"/>
    <d v="2021-04-05T00:00:00"/>
    <x v="2"/>
    <n v="1978"/>
  </r>
  <r>
    <s v="4dd4da35-453e-466d-95ca-b1a7710fac1f"/>
    <x v="2"/>
    <x v="2"/>
    <x v="6"/>
    <n v="5"/>
    <x v="0"/>
    <s v="31-7-20"/>
    <x v="0"/>
    <n v="2116"/>
  </r>
  <r>
    <s v="4dd4da35-453e-466d-95ca-b1a7710fac1f"/>
    <x v="2"/>
    <x v="2"/>
    <x v="0"/>
    <n v="0"/>
    <x v="0"/>
    <s v="19-7-20"/>
    <x v="0"/>
    <n v="2116"/>
  </r>
  <r>
    <s v="4dd4da35-453e-466d-95ca-b1a7710fac1f"/>
    <x v="2"/>
    <x v="2"/>
    <x v="4"/>
    <n v="35"/>
    <x v="2"/>
    <s v="20-6-20"/>
    <x v="1"/>
    <n v="2068"/>
  </r>
  <r>
    <s v="4dd4da35-453e-466d-95ca-b1a7710fac1f"/>
    <x v="2"/>
    <x v="2"/>
    <x v="14"/>
    <n v="70"/>
    <x v="1"/>
    <d v="2021-10-03T00:00:00"/>
    <x v="10"/>
    <n v="2087"/>
  </r>
  <r>
    <s v="4dd4da35-453e-466d-95ca-b1a7710fac1f"/>
    <x v="2"/>
    <x v="2"/>
    <x v="0"/>
    <n v="0"/>
    <x v="0"/>
    <s v="26-1-21"/>
    <x v="5"/>
    <n v="2142"/>
  </r>
  <r>
    <s v="4dd4da35-453e-466d-95ca-b1a7710fac1f"/>
    <x v="2"/>
    <x v="2"/>
    <x v="13"/>
    <n v="60"/>
    <x v="1"/>
    <s v="26-10-20"/>
    <x v="10"/>
    <n v="2087"/>
  </r>
  <r>
    <s v="4dd4da35-453e-466d-95ca-b1a7710fac1f"/>
    <x v="2"/>
    <x v="2"/>
    <x v="13"/>
    <n v="60"/>
    <x v="1"/>
    <d v="2021-10-01T00:00:00"/>
    <x v="10"/>
    <n v="2087"/>
  </r>
  <r>
    <s v="4dd4da35-453e-466d-95ca-b1a7710fac1f"/>
    <x v="2"/>
    <x v="2"/>
    <x v="15"/>
    <n v="72"/>
    <x v="1"/>
    <d v="2021-02-01T00:00:00"/>
    <x v="6"/>
    <n v="1890"/>
  </r>
  <r>
    <s v="4dd4da35-453e-466d-95ca-b1a7710fac1f"/>
    <x v="2"/>
    <x v="2"/>
    <x v="14"/>
    <n v="70"/>
    <x v="1"/>
    <s v="15-4-21"/>
    <x v="2"/>
    <n v="1978"/>
  </r>
  <r>
    <s v="4dd4da35-453e-466d-95ca-b1a7710fac1f"/>
    <x v="2"/>
    <x v="2"/>
    <x v="15"/>
    <n v="72"/>
    <x v="1"/>
    <s v="18-2-21"/>
    <x v="6"/>
    <n v="1890"/>
  </r>
  <r>
    <s v="4dd4da35-453e-466d-95ca-b1a7710fac1f"/>
    <x v="2"/>
    <x v="2"/>
    <x v="3"/>
    <n v="30"/>
    <x v="1"/>
    <s v="19-6-20"/>
    <x v="1"/>
    <n v="2068"/>
  </r>
  <r>
    <s v="4dd4da35-453e-466d-95ca-b1a7710fac1f"/>
    <x v="2"/>
    <x v="2"/>
    <x v="4"/>
    <n v="35"/>
    <x v="2"/>
    <d v="2021-04-02T00:00:00"/>
    <x v="2"/>
    <n v="1978"/>
  </r>
  <r>
    <s v="f47074e8-5189-44ac-82f8-4309d63650b4"/>
    <x v="15"/>
    <x v="3"/>
    <x v="10"/>
    <n v="45"/>
    <x v="1"/>
    <s v="26-11-20"/>
    <x v="4"/>
    <n v="2055"/>
  </r>
  <r>
    <s v="f47074e8-5189-44ac-82f8-4309d63650b4"/>
    <x v="15"/>
    <x v="3"/>
    <x v="0"/>
    <n v="0"/>
    <x v="0"/>
    <s v="29-7-20"/>
    <x v="0"/>
    <n v="2116"/>
  </r>
  <r>
    <s v="f47074e8-5189-44ac-82f8-4309d63650b4"/>
    <x v="15"/>
    <x v="3"/>
    <x v="10"/>
    <n v="45"/>
    <x v="1"/>
    <d v="2020-02-08T00:00:00"/>
    <x v="6"/>
    <n v="1890"/>
  </r>
  <r>
    <s v="f47074e8-5189-44ac-82f8-4309d63650b4"/>
    <x v="15"/>
    <x v="3"/>
    <x v="10"/>
    <n v="45"/>
    <x v="1"/>
    <s v="22-10-20"/>
    <x v="10"/>
    <n v="2087"/>
  </r>
  <r>
    <s v="f47074e8-5189-44ac-82f8-4309d63650b4"/>
    <x v="15"/>
    <x v="3"/>
    <x v="6"/>
    <n v="5"/>
    <x v="0"/>
    <d v="2021-11-01T00:00:00"/>
    <x v="4"/>
    <n v="2055"/>
  </r>
  <r>
    <s v="15e13281-8bd0-4f40-a0fa-44749cf32378"/>
    <x v="5"/>
    <x v="1"/>
    <x v="6"/>
    <n v="5"/>
    <x v="0"/>
    <s v="30-3-21"/>
    <x v="7"/>
    <n v="1982"/>
  </r>
  <r>
    <s v="15e13281-8bd0-4f40-a0fa-44749cf32378"/>
    <x v="5"/>
    <x v="1"/>
    <x v="5"/>
    <n v="70"/>
    <x v="1"/>
    <s v="20-10-20"/>
    <x v="10"/>
    <n v="2087"/>
  </r>
  <r>
    <s v="15e13281-8bd0-4f40-a0fa-44749cf32378"/>
    <x v="5"/>
    <x v="1"/>
    <x v="2"/>
    <n v="15"/>
    <x v="0"/>
    <s v="19-12-20"/>
    <x v="11"/>
    <n v="2099"/>
  </r>
  <r>
    <s v="15e13281-8bd0-4f40-a0fa-44749cf32378"/>
    <x v="5"/>
    <x v="1"/>
    <x v="7"/>
    <n v="65"/>
    <x v="1"/>
    <s v="28-4-21"/>
    <x v="2"/>
    <n v="1978"/>
  </r>
  <r>
    <s v="15e13281-8bd0-4f40-a0fa-44749cf32378"/>
    <x v="5"/>
    <x v="1"/>
    <x v="13"/>
    <n v="60"/>
    <x v="1"/>
    <s v="22-7-20"/>
    <x v="0"/>
    <n v="2116"/>
  </r>
  <r>
    <s v="15e13281-8bd0-4f40-a0fa-44749cf32378"/>
    <x v="5"/>
    <x v="1"/>
    <x v="10"/>
    <n v="45"/>
    <x v="1"/>
    <s v="21-1-21"/>
    <x v="5"/>
    <n v="2142"/>
  </r>
  <r>
    <s v="15e13281-8bd0-4f40-a0fa-44749cf32378"/>
    <x v="5"/>
    <x v="1"/>
    <x v="9"/>
    <n v="75"/>
    <x v="1"/>
    <d v="2020-12-08T00:00:00"/>
    <x v="11"/>
    <n v="2099"/>
  </r>
  <r>
    <s v="31cbcaf1-75f9-4541-abd6-15723478047b"/>
    <x v="5"/>
    <x v="0"/>
    <x v="3"/>
    <n v="30"/>
    <x v="1"/>
    <d v="2020-12-07T00:00:00"/>
    <x v="11"/>
    <n v="2099"/>
  </r>
  <r>
    <s v="31cbcaf1-75f9-4541-abd6-15723478047b"/>
    <x v="5"/>
    <x v="0"/>
    <x v="11"/>
    <n v="12"/>
    <x v="0"/>
    <d v="2020-06-09T00:00:00"/>
    <x v="1"/>
    <n v="2068"/>
  </r>
  <r>
    <s v="1bbfe52f-37e2-4874-8422-161a60b331e1"/>
    <x v="15"/>
    <x v="2"/>
    <x v="5"/>
    <n v="70"/>
    <x v="1"/>
    <d v="2021-07-04T00:00:00"/>
    <x v="0"/>
    <n v="2116"/>
  </r>
  <r>
    <s v="1bbfe52f-37e2-4874-8422-161a60b331e1"/>
    <x v="15"/>
    <x v="2"/>
    <x v="13"/>
    <n v="60"/>
    <x v="1"/>
    <d v="2020-06-08T00:00:00"/>
    <x v="1"/>
    <n v="2068"/>
  </r>
  <r>
    <s v="1bbfe52f-37e2-4874-8422-161a60b331e1"/>
    <x v="15"/>
    <x v="2"/>
    <x v="7"/>
    <n v="65"/>
    <x v="1"/>
    <s v="19-12-20"/>
    <x v="11"/>
    <n v="2099"/>
  </r>
  <r>
    <s v="1bbfe52f-37e2-4874-8422-161a60b331e1"/>
    <x v="15"/>
    <x v="2"/>
    <x v="1"/>
    <n v="10"/>
    <x v="0"/>
    <s v="20-12-20"/>
    <x v="11"/>
    <n v="2099"/>
  </r>
  <r>
    <s v="1bbfe52f-37e2-4874-8422-161a60b331e1"/>
    <x v="15"/>
    <x v="2"/>
    <x v="12"/>
    <n v="50"/>
    <x v="1"/>
    <s v="14-3-21"/>
    <x v="7"/>
    <n v="1982"/>
  </r>
  <r>
    <s v="1bbfe52f-37e2-4874-8422-161a60b331e1"/>
    <x v="15"/>
    <x v="2"/>
    <x v="2"/>
    <n v="15"/>
    <x v="0"/>
    <d v="2021-11-02T00:00:00"/>
    <x v="4"/>
    <n v="2055"/>
  </r>
  <r>
    <s v="1bbfe52f-37e2-4874-8422-161a60b331e1"/>
    <x v="15"/>
    <x v="2"/>
    <x v="2"/>
    <n v="15"/>
    <x v="0"/>
    <s v="17-6-21"/>
    <x v="1"/>
    <n v="2068"/>
  </r>
  <r>
    <s v="1bbfe52f-37e2-4874-8422-161a60b331e1"/>
    <x v="15"/>
    <x v="2"/>
    <x v="0"/>
    <n v="0"/>
    <x v="0"/>
    <d v="2020-10-09T00:00:00"/>
    <x v="10"/>
    <n v="2087"/>
  </r>
  <r>
    <s v="1bbfe52f-37e2-4874-8422-161a60b331e1"/>
    <x v="15"/>
    <x v="2"/>
    <x v="5"/>
    <n v="70"/>
    <x v="1"/>
    <d v="2020-09-10T00:00:00"/>
    <x v="8"/>
    <n v="1991"/>
  </r>
  <r>
    <s v="1bbfe52f-37e2-4874-8422-161a60b331e1"/>
    <x v="15"/>
    <x v="2"/>
    <x v="1"/>
    <n v="10"/>
    <x v="0"/>
    <d v="2020-10-10T00:00:00"/>
    <x v="10"/>
    <n v="2087"/>
  </r>
  <r>
    <s v="1bbfe52f-37e2-4874-8422-161a60b331e1"/>
    <x v="15"/>
    <x v="2"/>
    <x v="15"/>
    <n v="72"/>
    <x v="1"/>
    <s v="13-3-21"/>
    <x v="7"/>
    <n v="1982"/>
  </r>
  <r>
    <s v="1bbfe52f-37e2-4874-8422-161a60b331e1"/>
    <x v="15"/>
    <x v="2"/>
    <x v="12"/>
    <n v="50"/>
    <x v="1"/>
    <s v="24-10-20"/>
    <x v="10"/>
    <n v="2087"/>
  </r>
  <r>
    <s v="1bbfe52f-37e2-4874-8422-161a60b331e1"/>
    <x v="15"/>
    <x v="2"/>
    <x v="12"/>
    <n v="50"/>
    <x v="1"/>
    <s v="24-3-21"/>
    <x v="7"/>
    <n v="1982"/>
  </r>
  <r>
    <s v="1bbfe52f-37e2-4874-8422-161a60b331e1"/>
    <x v="15"/>
    <x v="2"/>
    <x v="2"/>
    <n v="15"/>
    <x v="0"/>
    <d v="2020-06-11T00:00:00"/>
    <x v="1"/>
    <n v="2068"/>
  </r>
  <r>
    <s v="1bbfe52f-37e2-4874-8422-161a60b331e1"/>
    <x v="15"/>
    <x v="2"/>
    <x v="5"/>
    <n v="70"/>
    <x v="1"/>
    <s v="21-2-21"/>
    <x v="6"/>
    <n v="1890"/>
  </r>
  <r>
    <s v="1bbfe52f-37e2-4874-8422-161a60b331e1"/>
    <x v="15"/>
    <x v="2"/>
    <x v="11"/>
    <n v="12"/>
    <x v="0"/>
    <s v="14-11-20"/>
    <x v="4"/>
    <n v="2055"/>
  </r>
  <r>
    <s v="1bbfe52f-37e2-4874-8422-161a60b331e1"/>
    <x v="15"/>
    <x v="2"/>
    <x v="4"/>
    <n v="35"/>
    <x v="2"/>
    <s v="21-11-20"/>
    <x v="4"/>
    <n v="2055"/>
  </r>
  <r>
    <s v="1bbfe52f-37e2-4874-8422-161a60b331e1"/>
    <x v="15"/>
    <x v="2"/>
    <x v="15"/>
    <n v="72"/>
    <x v="1"/>
    <d v="2020-11-09T00:00:00"/>
    <x v="4"/>
    <n v="2055"/>
  </r>
  <r>
    <s v="1bbfe52f-37e2-4874-8422-161a60b331e1"/>
    <x v="15"/>
    <x v="2"/>
    <x v="4"/>
    <n v="35"/>
    <x v="2"/>
    <s v="27-7-20"/>
    <x v="0"/>
    <n v="2116"/>
  </r>
  <r>
    <s v="1bbfe52f-37e2-4874-8422-161a60b331e1"/>
    <x v="15"/>
    <x v="2"/>
    <x v="13"/>
    <n v="60"/>
    <x v="1"/>
    <s v="17-9-20"/>
    <x v="8"/>
    <n v="1991"/>
  </r>
  <r>
    <s v="1bbfe52f-37e2-4874-8422-161a60b331e1"/>
    <x v="15"/>
    <x v="2"/>
    <x v="1"/>
    <n v="10"/>
    <x v="0"/>
    <s v="14-1-21"/>
    <x v="5"/>
    <n v="2142"/>
  </r>
  <r>
    <s v="1bbfe52f-37e2-4874-8422-161a60b331e1"/>
    <x v="15"/>
    <x v="2"/>
    <x v="9"/>
    <n v="75"/>
    <x v="1"/>
    <d v="2020-05-11T00:00:00"/>
    <x v="9"/>
    <n v="2110"/>
  </r>
  <r>
    <s v="1bbfe52f-37e2-4874-8422-161a60b331e1"/>
    <x v="15"/>
    <x v="2"/>
    <x v="1"/>
    <n v="10"/>
    <x v="0"/>
    <s v="13-3-21"/>
    <x v="7"/>
    <n v="1982"/>
  </r>
  <r>
    <s v="1bbfe52f-37e2-4874-8422-161a60b331e1"/>
    <x v="15"/>
    <x v="2"/>
    <x v="1"/>
    <n v="10"/>
    <x v="0"/>
    <s v="29-9-20"/>
    <x v="8"/>
    <n v="1991"/>
  </r>
  <r>
    <s v="1bbfe52f-37e2-4874-8422-161a60b331e1"/>
    <x v="15"/>
    <x v="2"/>
    <x v="1"/>
    <n v="10"/>
    <x v="0"/>
    <d v="2020-06-09T00:00:00"/>
    <x v="1"/>
    <n v="2068"/>
  </r>
  <r>
    <s v="1bbfe52f-37e2-4874-8422-161a60b331e1"/>
    <x v="15"/>
    <x v="2"/>
    <x v="2"/>
    <n v="15"/>
    <x v="0"/>
    <d v="2021-01-02T00:00:00"/>
    <x v="5"/>
    <n v="2142"/>
  </r>
  <r>
    <s v="1bbfe52f-37e2-4874-8422-161a60b331e1"/>
    <x v="15"/>
    <x v="2"/>
    <x v="7"/>
    <n v="65"/>
    <x v="1"/>
    <d v="2021-04-06T00:00:00"/>
    <x v="2"/>
    <n v="1978"/>
  </r>
  <r>
    <s v="1bbfe52f-37e2-4874-8422-161a60b331e1"/>
    <x v="15"/>
    <x v="2"/>
    <x v="9"/>
    <n v="75"/>
    <x v="1"/>
    <s v="20-8-20"/>
    <x v="3"/>
    <n v="2055"/>
  </r>
  <r>
    <s v="1bbfe52f-37e2-4874-8422-161a60b331e1"/>
    <x v="15"/>
    <x v="2"/>
    <x v="8"/>
    <n v="20"/>
    <x v="2"/>
    <s v="21-2-21"/>
    <x v="6"/>
    <n v="1890"/>
  </r>
  <r>
    <s v="1bbfe52f-37e2-4874-8422-161a60b331e1"/>
    <x v="15"/>
    <x v="2"/>
    <x v="4"/>
    <n v="35"/>
    <x v="2"/>
    <s v="20-5-21"/>
    <x v="9"/>
    <n v="2110"/>
  </r>
  <r>
    <s v="1bbfe52f-37e2-4874-8422-161a60b331e1"/>
    <x v="15"/>
    <x v="2"/>
    <x v="6"/>
    <n v="5"/>
    <x v="0"/>
    <d v="2020-12-10T00:00:00"/>
    <x v="11"/>
    <n v="2099"/>
  </r>
  <r>
    <s v="1bbfe52f-37e2-4874-8422-161a60b331e1"/>
    <x v="15"/>
    <x v="2"/>
    <x v="15"/>
    <n v="72"/>
    <x v="1"/>
    <d v="2021-03-01T00:00:00"/>
    <x v="7"/>
    <n v="1982"/>
  </r>
  <r>
    <s v="1bbfe52f-37e2-4874-8422-161a60b331e1"/>
    <x v="15"/>
    <x v="2"/>
    <x v="1"/>
    <n v="10"/>
    <x v="0"/>
    <s v="29-5-21"/>
    <x v="9"/>
    <n v="2110"/>
  </r>
  <r>
    <s v="1bbfe52f-37e2-4874-8422-161a60b331e1"/>
    <x v="15"/>
    <x v="2"/>
    <x v="9"/>
    <n v="75"/>
    <x v="1"/>
    <d v="2021-03-04T00:00:00"/>
    <x v="7"/>
    <n v="1982"/>
  </r>
  <r>
    <s v="1bbfe52f-37e2-4874-8422-161a60b331e1"/>
    <x v="15"/>
    <x v="2"/>
    <x v="14"/>
    <n v="70"/>
    <x v="1"/>
    <d v="2020-02-12T00:00:00"/>
    <x v="6"/>
    <n v="1890"/>
  </r>
  <r>
    <s v="1bbfe52f-37e2-4874-8422-161a60b331e1"/>
    <x v="15"/>
    <x v="2"/>
    <x v="7"/>
    <n v="65"/>
    <x v="1"/>
    <d v="2021-07-01T00:00:00"/>
    <x v="0"/>
    <n v="2116"/>
  </r>
  <r>
    <s v="1bbfe52f-37e2-4874-8422-161a60b331e1"/>
    <x v="15"/>
    <x v="2"/>
    <x v="14"/>
    <n v="70"/>
    <x v="1"/>
    <d v="2021-06-03T00:00:00"/>
    <x v="1"/>
    <n v="2068"/>
  </r>
  <r>
    <s v="1bbfe52f-37e2-4874-8422-161a60b331e1"/>
    <x v="15"/>
    <x v="2"/>
    <x v="8"/>
    <n v="20"/>
    <x v="2"/>
    <d v="2021-09-05T00:00:00"/>
    <x v="8"/>
    <n v="1991"/>
  </r>
  <r>
    <s v="1bbfe52f-37e2-4874-8422-161a60b331e1"/>
    <x v="15"/>
    <x v="2"/>
    <x v="0"/>
    <n v="0"/>
    <x v="0"/>
    <s v="28-3-21"/>
    <x v="7"/>
    <n v="1982"/>
  </r>
  <r>
    <s v="94f8ffbb-d888-4713-8cdd-ea57466d88b2"/>
    <x v="8"/>
    <x v="1"/>
    <x v="7"/>
    <n v="65"/>
    <x v="1"/>
    <s v="18-11-20"/>
    <x v="4"/>
    <n v="2055"/>
  </r>
  <r>
    <s v="94f8ffbb-d888-4713-8cdd-ea57466d88b2"/>
    <x v="8"/>
    <x v="1"/>
    <x v="0"/>
    <n v="0"/>
    <x v="0"/>
    <d v="2021-03-06T00:00:00"/>
    <x v="7"/>
    <n v="1982"/>
  </r>
  <r>
    <s v="94f8ffbb-d888-4713-8cdd-ea57466d88b2"/>
    <x v="8"/>
    <x v="1"/>
    <x v="5"/>
    <n v="70"/>
    <x v="1"/>
    <d v="2020-11-12T00:00:00"/>
    <x v="4"/>
    <n v="2055"/>
  </r>
  <r>
    <s v="94f8ffbb-d888-4713-8cdd-ea57466d88b2"/>
    <x v="8"/>
    <x v="1"/>
    <x v="8"/>
    <n v="20"/>
    <x v="2"/>
    <s v="29-8-20"/>
    <x v="3"/>
    <n v="2055"/>
  </r>
  <r>
    <s v="94f8ffbb-d888-4713-8cdd-ea57466d88b2"/>
    <x v="8"/>
    <x v="1"/>
    <x v="15"/>
    <n v="72"/>
    <x v="1"/>
    <s v="21-7-20"/>
    <x v="0"/>
    <n v="2116"/>
  </r>
  <r>
    <s v="94f8ffbb-d888-4713-8cdd-ea57466d88b2"/>
    <x v="8"/>
    <x v="1"/>
    <x v="12"/>
    <n v="50"/>
    <x v="1"/>
    <s v="15-11-20"/>
    <x v="4"/>
    <n v="2055"/>
  </r>
  <r>
    <s v="94f8ffbb-d888-4713-8cdd-ea57466d88b2"/>
    <x v="8"/>
    <x v="1"/>
    <x v="6"/>
    <n v="5"/>
    <x v="0"/>
    <s v="16-9-20"/>
    <x v="8"/>
    <n v="1991"/>
  </r>
  <r>
    <s v="94f8ffbb-d888-4713-8cdd-ea57466d88b2"/>
    <x v="8"/>
    <x v="1"/>
    <x v="11"/>
    <n v="12"/>
    <x v="0"/>
    <s v="29-12-20"/>
    <x v="11"/>
    <n v="2099"/>
  </r>
  <r>
    <s v="94f8ffbb-d888-4713-8cdd-ea57466d88b2"/>
    <x v="8"/>
    <x v="1"/>
    <x v="2"/>
    <n v="15"/>
    <x v="0"/>
    <d v="2020-11-10T00:00:00"/>
    <x v="4"/>
    <n v="2055"/>
  </r>
  <r>
    <s v="94f8ffbb-d888-4713-8cdd-ea57466d88b2"/>
    <x v="8"/>
    <x v="1"/>
    <x v="9"/>
    <n v="75"/>
    <x v="1"/>
    <s v="26-6-20"/>
    <x v="1"/>
    <n v="2068"/>
  </r>
  <r>
    <s v="94f8ffbb-d888-4713-8cdd-ea57466d88b2"/>
    <x v="8"/>
    <x v="1"/>
    <x v="10"/>
    <n v="45"/>
    <x v="1"/>
    <s v="25-12-20"/>
    <x v="11"/>
    <n v="2099"/>
  </r>
  <r>
    <s v="94f8ffbb-d888-4713-8cdd-ea57466d88b2"/>
    <x v="8"/>
    <x v="1"/>
    <x v="4"/>
    <n v="35"/>
    <x v="2"/>
    <s v="25-11-20"/>
    <x v="4"/>
    <n v="2055"/>
  </r>
  <r>
    <s v="94f8ffbb-d888-4713-8cdd-ea57466d88b2"/>
    <x v="8"/>
    <x v="1"/>
    <x v="6"/>
    <n v="5"/>
    <x v="0"/>
    <s v="18-9-20"/>
    <x v="8"/>
    <n v="1991"/>
  </r>
  <r>
    <s v="94f8ffbb-d888-4713-8cdd-ea57466d88b2"/>
    <x v="8"/>
    <x v="1"/>
    <x v="13"/>
    <n v="60"/>
    <x v="1"/>
    <s v="14-11-20"/>
    <x v="4"/>
    <n v="2055"/>
  </r>
  <r>
    <s v="94f8ffbb-d888-4713-8cdd-ea57466d88b2"/>
    <x v="8"/>
    <x v="1"/>
    <x v="1"/>
    <n v="10"/>
    <x v="0"/>
    <d v="2020-12-10T00:00:00"/>
    <x v="11"/>
    <n v="2099"/>
  </r>
  <r>
    <s v="94f8ffbb-d888-4713-8cdd-ea57466d88b2"/>
    <x v="8"/>
    <x v="1"/>
    <x v="5"/>
    <n v="70"/>
    <x v="1"/>
    <s v="30-6-20"/>
    <x v="1"/>
    <n v="2068"/>
  </r>
  <r>
    <s v="94f8ffbb-d888-4713-8cdd-ea57466d88b2"/>
    <x v="8"/>
    <x v="1"/>
    <x v="14"/>
    <n v="70"/>
    <x v="1"/>
    <d v="2020-01-11T00:00:00"/>
    <x v="5"/>
    <n v="2142"/>
  </r>
  <r>
    <s v="94f8ffbb-d888-4713-8cdd-ea57466d88b2"/>
    <x v="8"/>
    <x v="1"/>
    <x v="5"/>
    <n v="70"/>
    <x v="1"/>
    <s v="15-9-20"/>
    <x v="8"/>
    <n v="1991"/>
  </r>
  <r>
    <s v="6e71ed3d-3fba-4bd1-8de7-2798dec6431e"/>
    <x v="0"/>
    <x v="3"/>
    <x v="15"/>
    <n v="72"/>
    <x v="1"/>
    <s v="16-8-20"/>
    <x v="3"/>
    <n v="2055"/>
  </r>
  <r>
    <s v="6e71ed3d-3fba-4bd1-8de7-2798dec6431e"/>
    <x v="0"/>
    <x v="3"/>
    <x v="4"/>
    <n v="35"/>
    <x v="2"/>
    <s v="21-3-21"/>
    <x v="7"/>
    <n v="1982"/>
  </r>
  <r>
    <s v="6e71ed3d-3fba-4bd1-8de7-2798dec6431e"/>
    <x v="0"/>
    <x v="3"/>
    <x v="2"/>
    <n v="15"/>
    <x v="0"/>
    <s v="18-7-20"/>
    <x v="0"/>
    <n v="2116"/>
  </r>
  <r>
    <s v="6e71ed3d-3fba-4bd1-8de7-2798dec6431e"/>
    <x v="0"/>
    <x v="3"/>
    <x v="4"/>
    <n v="35"/>
    <x v="2"/>
    <d v="2020-03-12T00:00:00"/>
    <x v="7"/>
    <n v="1982"/>
  </r>
  <r>
    <s v="6e71ed3d-3fba-4bd1-8de7-2798dec6431e"/>
    <x v="0"/>
    <x v="3"/>
    <x v="10"/>
    <n v="45"/>
    <x v="1"/>
    <s v="13-2-21"/>
    <x v="6"/>
    <n v="1890"/>
  </r>
  <r>
    <s v="6e71ed3d-3fba-4bd1-8de7-2798dec6431e"/>
    <x v="0"/>
    <x v="3"/>
    <x v="7"/>
    <n v="65"/>
    <x v="1"/>
    <s v="31-12-20"/>
    <x v="11"/>
    <n v="2099"/>
  </r>
  <r>
    <s v="6e71ed3d-3fba-4bd1-8de7-2798dec6431e"/>
    <x v="0"/>
    <x v="3"/>
    <x v="15"/>
    <n v="72"/>
    <x v="1"/>
    <s v="24-5-21"/>
    <x v="9"/>
    <n v="2110"/>
  </r>
  <r>
    <s v="6e71ed3d-3fba-4bd1-8de7-2798dec6431e"/>
    <x v="0"/>
    <x v="3"/>
    <x v="13"/>
    <n v="60"/>
    <x v="1"/>
    <s v="30-5-21"/>
    <x v="9"/>
    <n v="2110"/>
  </r>
  <r>
    <s v="6e71ed3d-3fba-4bd1-8de7-2798dec6431e"/>
    <x v="0"/>
    <x v="3"/>
    <x v="12"/>
    <n v="50"/>
    <x v="1"/>
    <s v="25-2-21"/>
    <x v="6"/>
    <n v="1890"/>
  </r>
  <r>
    <s v="6e71ed3d-3fba-4bd1-8de7-2798dec6431e"/>
    <x v="0"/>
    <x v="3"/>
    <x v="2"/>
    <n v="15"/>
    <x v="0"/>
    <s v="15-6-21"/>
    <x v="1"/>
    <n v="2068"/>
  </r>
  <r>
    <s v="6e71ed3d-3fba-4bd1-8de7-2798dec6431e"/>
    <x v="0"/>
    <x v="3"/>
    <x v="4"/>
    <n v="35"/>
    <x v="2"/>
    <d v="2020-04-08T00:00:00"/>
    <x v="2"/>
    <n v="1978"/>
  </r>
  <r>
    <s v="6e71ed3d-3fba-4bd1-8de7-2798dec6431e"/>
    <x v="0"/>
    <x v="3"/>
    <x v="1"/>
    <n v="10"/>
    <x v="0"/>
    <s v="30-8-20"/>
    <x v="3"/>
    <n v="2055"/>
  </r>
  <r>
    <s v="6e71ed3d-3fba-4bd1-8de7-2798dec6431e"/>
    <x v="0"/>
    <x v="3"/>
    <x v="12"/>
    <n v="50"/>
    <x v="1"/>
    <d v="2021-05-04T00:00:00"/>
    <x v="9"/>
    <n v="2110"/>
  </r>
  <r>
    <s v="6e71ed3d-3fba-4bd1-8de7-2798dec6431e"/>
    <x v="0"/>
    <x v="3"/>
    <x v="10"/>
    <n v="45"/>
    <x v="1"/>
    <d v="2020-06-12T00:00:00"/>
    <x v="1"/>
    <n v="2068"/>
  </r>
  <r>
    <s v="6e71ed3d-3fba-4bd1-8de7-2798dec6431e"/>
    <x v="0"/>
    <x v="3"/>
    <x v="6"/>
    <n v="5"/>
    <x v="0"/>
    <s v="24-8-20"/>
    <x v="3"/>
    <n v="2055"/>
  </r>
  <r>
    <s v="6e71ed3d-3fba-4bd1-8de7-2798dec6431e"/>
    <x v="0"/>
    <x v="3"/>
    <x v="13"/>
    <n v="60"/>
    <x v="1"/>
    <s v="18-11-20"/>
    <x v="4"/>
    <n v="2055"/>
  </r>
  <r>
    <s v="6e71ed3d-3fba-4bd1-8de7-2798dec6431e"/>
    <x v="0"/>
    <x v="3"/>
    <x v="3"/>
    <n v="30"/>
    <x v="1"/>
    <s v="22-1-21"/>
    <x v="5"/>
    <n v="2142"/>
  </r>
  <r>
    <s v="6e71ed3d-3fba-4bd1-8de7-2798dec6431e"/>
    <x v="0"/>
    <x v="3"/>
    <x v="5"/>
    <n v="70"/>
    <x v="1"/>
    <s v="15-1-21"/>
    <x v="5"/>
    <n v="2142"/>
  </r>
  <r>
    <s v="6e71ed3d-3fba-4bd1-8de7-2798dec6431e"/>
    <x v="0"/>
    <x v="3"/>
    <x v="4"/>
    <n v="35"/>
    <x v="2"/>
    <s v="26-3-21"/>
    <x v="7"/>
    <n v="1982"/>
  </r>
  <r>
    <s v="6e71ed3d-3fba-4bd1-8de7-2798dec6431e"/>
    <x v="0"/>
    <x v="3"/>
    <x v="1"/>
    <n v="10"/>
    <x v="0"/>
    <d v="2021-06-02T00:00:00"/>
    <x v="1"/>
    <n v="2068"/>
  </r>
  <r>
    <s v="6e71ed3d-3fba-4bd1-8de7-2798dec6431e"/>
    <x v="0"/>
    <x v="3"/>
    <x v="1"/>
    <n v="10"/>
    <x v="0"/>
    <s v="14-12-20"/>
    <x v="11"/>
    <n v="2099"/>
  </r>
  <r>
    <s v="c3d1c36d-2ad9-45ce-be49-51c103351e62"/>
    <x v="10"/>
    <x v="1"/>
    <x v="2"/>
    <n v="15"/>
    <x v="0"/>
    <s v="28-6-20"/>
    <x v="1"/>
    <n v="2068"/>
  </r>
  <r>
    <s v="c3d1c36d-2ad9-45ce-be49-51c103351e62"/>
    <x v="10"/>
    <x v="1"/>
    <x v="14"/>
    <n v="70"/>
    <x v="1"/>
    <d v="2021-04-04T00:00:00"/>
    <x v="2"/>
    <n v="1978"/>
  </r>
  <r>
    <s v="c3d1c36d-2ad9-45ce-be49-51c103351e62"/>
    <x v="10"/>
    <x v="1"/>
    <x v="8"/>
    <n v="20"/>
    <x v="2"/>
    <s v="17-9-20"/>
    <x v="8"/>
    <n v="1991"/>
  </r>
  <r>
    <s v="c3d1c36d-2ad9-45ce-be49-51c103351e62"/>
    <x v="10"/>
    <x v="1"/>
    <x v="10"/>
    <n v="45"/>
    <x v="1"/>
    <s v="28-1-21"/>
    <x v="5"/>
    <n v="2142"/>
  </r>
  <r>
    <s v="c3d1c36d-2ad9-45ce-be49-51c103351e62"/>
    <x v="10"/>
    <x v="1"/>
    <x v="3"/>
    <n v="30"/>
    <x v="1"/>
    <d v="2021-06-05T00:00:00"/>
    <x v="1"/>
    <n v="2068"/>
  </r>
  <r>
    <s v="c3d1c36d-2ad9-45ce-be49-51c103351e62"/>
    <x v="10"/>
    <x v="1"/>
    <x v="5"/>
    <n v="70"/>
    <x v="1"/>
    <s v="17-1-21"/>
    <x v="5"/>
    <n v="2142"/>
  </r>
  <r>
    <s v="c3d1c36d-2ad9-45ce-be49-51c103351e62"/>
    <x v="10"/>
    <x v="1"/>
    <x v="0"/>
    <n v="0"/>
    <x v="0"/>
    <s v="16-9-20"/>
    <x v="8"/>
    <n v="1991"/>
  </r>
  <r>
    <s v="c3d1c36d-2ad9-45ce-be49-51c103351e62"/>
    <x v="10"/>
    <x v="1"/>
    <x v="13"/>
    <n v="60"/>
    <x v="1"/>
    <d v="2020-02-11T00:00:00"/>
    <x v="6"/>
    <n v="1890"/>
  </r>
  <r>
    <s v="c3d1c36d-2ad9-45ce-be49-51c103351e62"/>
    <x v="10"/>
    <x v="1"/>
    <x v="3"/>
    <n v="30"/>
    <x v="1"/>
    <d v="2020-02-09T00:00:00"/>
    <x v="6"/>
    <n v="1890"/>
  </r>
  <r>
    <s v="c3d1c36d-2ad9-45ce-be49-51c103351e62"/>
    <x v="10"/>
    <x v="1"/>
    <x v="8"/>
    <n v="20"/>
    <x v="2"/>
    <s v="23-2-21"/>
    <x v="6"/>
    <n v="1890"/>
  </r>
  <r>
    <s v="c3d1c36d-2ad9-45ce-be49-51c103351e62"/>
    <x v="10"/>
    <x v="1"/>
    <x v="0"/>
    <n v="0"/>
    <x v="0"/>
    <d v="2021-03-05T00:00:00"/>
    <x v="7"/>
    <n v="1982"/>
  </r>
  <r>
    <s v="c3d1c36d-2ad9-45ce-be49-51c103351e62"/>
    <x v="10"/>
    <x v="1"/>
    <x v="12"/>
    <n v="50"/>
    <x v="1"/>
    <s v="17-4-21"/>
    <x v="2"/>
    <n v="1978"/>
  </r>
  <r>
    <s v="c3d1c36d-2ad9-45ce-be49-51c103351e62"/>
    <x v="10"/>
    <x v="1"/>
    <x v="3"/>
    <n v="30"/>
    <x v="1"/>
    <d v="2020-08-10T00:00:00"/>
    <x v="3"/>
    <n v="2055"/>
  </r>
  <r>
    <s v="c3d1c36d-2ad9-45ce-be49-51c103351e62"/>
    <x v="10"/>
    <x v="1"/>
    <x v="0"/>
    <n v="0"/>
    <x v="0"/>
    <s v="14-2-21"/>
    <x v="6"/>
    <n v="1890"/>
  </r>
  <r>
    <s v="c3d1c36d-2ad9-45ce-be49-51c103351e62"/>
    <x v="10"/>
    <x v="1"/>
    <x v="14"/>
    <n v="70"/>
    <x v="1"/>
    <d v="2020-06-08T00:00:00"/>
    <x v="1"/>
    <n v="2068"/>
  </r>
  <r>
    <s v="c3d1c36d-2ad9-45ce-be49-51c103351e62"/>
    <x v="10"/>
    <x v="1"/>
    <x v="4"/>
    <n v="35"/>
    <x v="2"/>
    <s v="25-9-20"/>
    <x v="8"/>
    <n v="1991"/>
  </r>
  <r>
    <s v="c3d1c36d-2ad9-45ce-be49-51c103351e62"/>
    <x v="10"/>
    <x v="1"/>
    <x v="11"/>
    <n v="12"/>
    <x v="0"/>
    <s v="16-9-20"/>
    <x v="8"/>
    <n v="1991"/>
  </r>
  <r>
    <s v="c3d1c36d-2ad9-45ce-be49-51c103351e62"/>
    <x v="10"/>
    <x v="1"/>
    <x v="14"/>
    <n v="70"/>
    <x v="1"/>
    <s v="14-10-20"/>
    <x v="10"/>
    <n v="2087"/>
  </r>
  <r>
    <s v="c3d1c36d-2ad9-45ce-be49-51c103351e62"/>
    <x v="10"/>
    <x v="1"/>
    <x v="12"/>
    <n v="50"/>
    <x v="1"/>
    <d v="2020-03-08T00:00:00"/>
    <x v="7"/>
    <n v="1982"/>
  </r>
  <r>
    <s v="c3d1c36d-2ad9-45ce-be49-51c103351e62"/>
    <x v="10"/>
    <x v="1"/>
    <x v="1"/>
    <n v="10"/>
    <x v="0"/>
    <s v="18-6-21"/>
    <x v="1"/>
    <n v="2068"/>
  </r>
  <r>
    <s v="c3d1c36d-2ad9-45ce-be49-51c103351e62"/>
    <x v="10"/>
    <x v="1"/>
    <x v="0"/>
    <n v="0"/>
    <x v="0"/>
    <s v="18-6-21"/>
    <x v="1"/>
    <n v="2068"/>
  </r>
  <r>
    <s v="c3d1c36d-2ad9-45ce-be49-51c103351e62"/>
    <x v="10"/>
    <x v="1"/>
    <x v="11"/>
    <n v="12"/>
    <x v="0"/>
    <s v="25-8-20"/>
    <x v="3"/>
    <n v="2055"/>
  </r>
  <r>
    <s v="c3d1c36d-2ad9-45ce-be49-51c103351e62"/>
    <x v="10"/>
    <x v="1"/>
    <x v="13"/>
    <n v="60"/>
    <x v="1"/>
    <s v="19-8-20"/>
    <x v="3"/>
    <n v="2055"/>
  </r>
  <r>
    <s v="c3d1c36d-2ad9-45ce-be49-51c103351e62"/>
    <x v="10"/>
    <x v="1"/>
    <x v="7"/>
    <n v="65"/>
    <x v="1"/>
    <d v="2020-01-07T00:00:00"/>
    <x v="5"/>
    <n v="2142"/>
  </r>
  <r>
    <s v="c3d1c36d-2ad9-45ce-be49-51c103351e62"/>
    <x v="10"/>
    <x v="1"/>
    <x v="5"/>
    <n v="70"/>
    <x v="1"/>
    <s v="15-7-20"/>
    <x v="0"/>
    <n v="2116"/>
  </r>
  <r>
    <s v="c3d1c36d-2ad9-45ce-be49-51c103351e62"/>
    <x v="10"/>
    <x v="1"/>
    <x v="5"/>
    <n v="70"/>
    <x v="1"/>
    <s v="26-1-21"/>
    <x v="5"/>
    <n v="2142"/>
  </r>
  <r>
    <s v="c3d1c36d-2ad9-45ce-be49-51c103351e62"/>
    <x v="10"/>
    <x v="1"/>
    <x v="13"/>
    <n v="60"/>
    <x v="1"/>
    <d v="2021-09-04T00:00:00"/>
    <x v="8"/>
    <n v="1991"/>
  </r>
  <r>
    <s v="c3d1c36d-2ad9-45ce-be49-51c103351e62"/>
    <x v="10"/>
    <x v="1"/>
    <x v="11"/>
    <n v="12"/>
    <x v="0"/>
    <d v="2020-02-12T00:00:00"/>
    <x v="6"/>
    <n v="1890"/>
  </r>
  <r>
    <s v="c3d1c36d-2ad9-45ce-be49-51c103351e62"/>
    <x v="10"/>
    <x v="1"/>
    <x v="10"/>
    <n v="45"/>
    <x v="1"/>
    <s v="30-4-21"/>
    <x v="2"/>
    <n v="1978"/>
  </r>
  <r>
    <s v="c3d1c36d-2ad9-45ce-be49-51c103351e62"/>
    <x v="10"/>
    <x v="1"/>
    <x v="3"/>
    <n v="30"/>
    <x v="1"/>
    <s v="18-8-20"/>
    <x v="3"/>
    <n v="2055"/>
  </r>
  <r>
    <s v="c3d1c36d-2ad9-45ce-be49-51c103351e62"/>
    <x v="10"/>
    <x v="1"/>
    <x v="1"/>
    <n v="10"/>
    <x v="0"/>
    <d v="2021-03-05T00:00:00"/>
    <x v="7"/>
    <n v="1982"/>
  </r>
  <r>
    <s v="c3d1c36d-2ad9-45ce-be49-51c103351e62"/>
    <x v="10"/>
    <x v="1"/>
    <x v="9"/>
    <n v="75"/>
    <x v="1"/>
    <s v="30-5-21"/>
    <x v="9"/>
    <n v="2110"/>
  </r>
  <r>
    <s v="c3d1c36d-2ad9-45ce-be49-51c103351e62"/>
    <x v="10"/>
    <x v="1"/>
    <x v="8"/>
    <n v="20"/>
    <x v="2"/>
    <d v="2021-12-03T00:00:00"/>
    <x v="11"/>
    <n v="2099"/>
  </r>
  <r>
    <s v="b38723f3-878c-4308-b173-14f03639d9b8"/>
    <x v="10"/>
    <x v="1"/>
    <x v="7"/>
    <n v="65"/>
    <x v="1"/>
    <d v="2020-04-09T00:00:00"/>
    <x v="2"/>
    <n v="1978"/>
  </r>
  <r>
    <s v="b38723f3-878c-4308-b173-14f03639d9b8"/>
    <x v="10"/>
    <x v="1"/>
    <x v="8"/>
    <n v="20"/>
    <x v="2"/>
    <s v="17-12-20"/>
    <x v="11"/>
    <n v="2099"/>
  </r>
  <r>
    <s v="b38723f3-878c-4308-b173-14f03639d9b8"/>
    <x v="10"/>
    <x v="1"/>
    <x v="2"/>
    <n v="15"/>
    <x v="0"/>
    <s v="13-4-21"/>
    <x v="2"/>
    <n v="1978"/>
  </r>
  <r>
    <s v="b38723f3-878c-4308-b173-14f03639d9b8"/>
    <x v="10"/>
    <x v="1"/>
    <x v="4"/>
    <n v="35"/>
    <x v="2"/>
    <s v="19-10-20"/>
    <x v="10"/>
    <n v="2087"/>
  </r>
  <r>
    <s v="b38723f3-878c-4308-b173-14f03639d9b8"/>
    <x v="10"/>
    <x v="1"/>
    <x v="12"/>
    <n v="50"/>
    <x v="1"/>
    <d v="2020-03-09T00:00:00"/>
    <x v="7"/>
    <n v="1982"/>
  </r>
  <r>
    <s v="b38723f3-878c-4308-b173-14f03639d9b8"/>
    <x v="10"/>
    <x v="1"/>
    <x v="9"/>
    <n v="75"/>
    <x v="1"/>
    <s v="19-4-21"/>
    <x v="2"/>
    <n v="1978"/>
  </r>
  <r>
    <s v="b38723f3-878c-4308-b173-14f03639d9b8"/>
    <x v="10"/>
    <x v="1"/>
    <x v="6"/>
    <n v="5"/>
    <x v="0"/>
    <s v="24-11-20"/>
    <x v="4"/>
    <n v="2055"/>
  </r>
  <r>
    <s v="b38723f3-878c-4308-b173-14f03639d9b8"/>
    <x v="10"/>
    <x v="1"/>
    <x v="5"/>
    <n v="70"/>
    <x v="1"/>
    <d v="2020-12-10T00:00:00"/>
    <x v="11"/>
    <n v="2099"/>
  </r>
  <r>
    <s v="b38723f3-878c-4308-b173-14f03639d9b8"/>
    <x v="10"/>
    <x v="1"/>
    <x v="0"/>
    <n v="0"/>
    <x v="0"/>
    <s v="19-8-20"/>
    <x v="3"/>
    <n v="2055"/>
  </r>
  <r>
    <s v="b38723f3-878c-4308-b173-14f03639d9b8"/>
    <x v="10"/>
    <x v="1"/>
    <x v="7"/>
    <n v="65"/>
    <x v="1"/>
    <s v="13-12-20"/>
    <x v="11"/>
    <n v="2099"/>
  </r>
  <r>
    <s v="b38723f3-878c-4308-b173-14f03639d9b8"/>
    <x v="10"/>
    <x v="1"/>
    <x v="0"/>
    <n v="0"/>
    <x v="0"/>
    <s v="14-12-20"/>
    <x v="11"/>
    <n v="2099"/>
  </r>
  <r>
    <s v="b38723f3-878c-4308-b173-14f03639d9b8"/>
    <x v="10"/>
    <x v="1"/>
    <x v="12"/>
    <n v="50"/>
    <x v="1"/>
    <s v="27-8-20"/>
    <x v="3"/>
    <n v="2055"/>
  </r>
  <r>
    <s v="b38723f3-878c-4308-b173-14f03639d9b8"/>
    <x v="10"/>
    <x v="1"/>
    <x v="15"/>
    <n v="72"/>
    <x v="1"/>
    <d v="2020-04-10T00:00:00"/>
    <x v="2"/>
    <n v="1978"/>
  </r>
  <r>
    <s v="b38723f3-878c-4308-b173-14f03639d9b8"/>
    <x v="10"/>
    <x v="1"/>
    <x v="5"/>
    <n v="70"/>
    <x v="1"/>
    <s v="19-5-21"/>
    <x v="9"/>
    <n v="2110"/>
  </r>
  <r>
    <s v="b38723f3-878c-4308-b173-14f03639d9b8"/>
    <x v="10"/>
    <x v="1"/>
    <x v="5"/>
    <n v="70"/>
    <x v="1"/>
    <s v="17-8-20"/>
    <x v="3"/>
    <n v="2055"/>
  </r>
  <r>
    <s v="b38723f3-878c-4308-b173-14f03639d9b8"/>
    <x v="10"/>
    <x v="1"/>
    <x v="5"/>
    <n v="70"/>
    <x v="1"/>
    <d v="2020-02-12T00:00:00"/>
    <x v="6"/>
    <n v="1890"/>
  </r>
  <r>
    <s v="b38723f3-878c-4308-b173-14f03639d9b8"/>
    <x v="10"/>
    <x v="1"/>
    <x v="11"/>
    <n v="12"/>
    <x v="0"/>
    <d v="2020-06-12T00:00:00"/>
    <x v="1"/>
    <n v="2068"/>
  </r>
  <r>
    <s v="b38723f3-878c-4308-b173-14f03639d9b8"/>
    <x v="10"/>
    <x v="1"/>
    <x v="10"/>
    <n v="45"/>
    <x v="1"/>
    <s v="19-11-20"/>
    <x v="4"/>
    <n v="2055"/>
  </r>
  <r>
    <s v="b38723f3-878c-4308-b173-14f03639d9b8"/>
    <x v="10"/>
    <x v="1"/>
    <x v="9"/>
    <n v="75"/>
    <x v="1"/>
    <s v="28-10-20"/>
    <x v="10"/>
    <n v="2087"/>
  </r>
  <r>
    <s v="b38723f3-878c-4308-b173-14f03639d9b8"/>
    <x v="10"/>
    <x v="1"/>
    <x v="12"/>
    <n v="50"/>
    <x v="1"/>
    <s v="26-8-20"/>
    <x v="3"/>
    <n v="2055"/>
  </r>
  <r>
    <s v="b38723f3-878c-4308-b173-14f03639d9b8"/>
    <x v="10"/>
    <x v="1"/>
    <x v="0"/>
    <n v="0"/>
    <x v="0"/>
    <d v="2021-10-06T00:00:00"/>
    <x v="10"/>
    <n v="2087"/>
  </r>
  <r>
    <s v="b38723f3-878c-4308-b173-14f03639d9b8"/>
    <x v="10"/>
    <x v="1"/>
    <x v="5"/>
    <n v="70"/>
    <x v="1"/>
    <s v="23-12-20"/>
    <x v="11"/>
    <n v="2099"/>
  </r>
  <r>
    <s v="b38723f3-878c-4308-b173-14f03639d9b8"/>
    <x v="10"/>
    <x v="1"/>
    <x v="8"/>
    <n v="20"/>
    <x v="2"/>
    <d v="2020-03-08T00:00:00"/>
    <x v="7"/>
    <n v="1982"/>
  </r>
  <r>
    <s v="b38723f3-878c-4308-b173-14f03639d9b8"/>
    <x v="10"/>
    <x v="1"/>
    <x v="2"/>
    <n v="15"/>
    <x v="0"/>
    <d v="2020-11-08T00:00:00"/>
    <x v="4"/>
    <n v="2055"/>
  </r>
  <r>
    <s v="b38723f3-878c-4308-b173-14f03639d9b8"/>
    <x v="10"/>
    <x v="1"/>
    <x v="11"/>
    <n v="12"/>
    <x v="0"/>
    <s v="21-5-21"/>
    <x v="9"/>
    <n v="2110"/>
  </r>
  <r>
    <s v="b38723f3-878c-4308-b173-14f03639d9b8"/>
    <x v="10"/>
    <x v="1"/>
    <x v="1"/>
    <n v="10"/>
    <x v="0"/>
    <d v="2021-04-05T00:00:00"/>
    <x v="2"/>
    <n v="1978"/>
  </r>
  <r>
    <s v="b38723f3-878c-4308-b173-14f03639d9b8"/>
    <x v="10"/>
    <x v="1"/>
    <x v="1"/>
    <n v="10"/>
    <x v="0"/>
    <d v="2020-06-08T00:00:00"/>
    <x v="1"/>
    <n v="2068"/>
  </r>
  <r>
    <s v="b38723f3-878c-4308-b173-14f03639d9b8"/>
    <x v="10"/>
    <x v="1"/>
    <x v="0"/>
    <n v="0"/>
    <x v="0"/>
    <d v="2020-11-12T00:00:00"/>
    <x v="4"/>
    <n v="2055"/>
  </r>
  <r>
    <s v="b38723f3-878c-4308-b173-14f03639d9b8"/>
    <x v="10"/>
    <x v="1"/>
    <x v="14"/>
    <n v="70"/>
    <x v="1"/>
    <s v="27-5-21"/>
    <x v="9"/>
    <n v="2110"/>
  </r>
  <r>
    <s v="b38723f3-878c-4308-b173-14f03639d9b8"/>
    <x v="10"/>
    <x v="1"/>
    <x v="2"/>
    <n v="15"/>
    <x v="0"/>
    <s v="23-2-21"/>
    <x v="6"/>
    <n v="1890"/>
  </r>
  <r>
    <s v="b38723f3-878c-4308-b173-14f03639d9b8"/>
    <x v="10"/>
    <x v="1"/>
    <x v="9"/>
    <n v="75"/>
    <x v="1"/>
    <s v="26-9-20"/>
    <x v="8"/>
    <n v="1991"/>
  </r>
  <r>
    <s v="b38723f3-878c-4308-b173-14f03639d9b8"/>
    <x v="10"/>
    <x v="1"/>
    <x v="1"/>
    <n v="10"/>
    <x v="0"/>
    <d v="2020-05-12T00:00:00"/>
    <x v="9"/>
    <n v="2110"/>
  </r>
  <r>
    <s v="b38723f3-878c-4308-b173-14f03639d9b8"/>
    <x v="10"/>
    <x v="1"/>
    <x v="0"/>
    <n v="0"/>
    <x v="0"/>
    <d v="2020-10-08T00:00:00"/>
    <x v="10"/>
    <n v="2087"/>
  </r>
  <r>
    <s v="b38723f3-878c-4308-b173-14f03639d9b8"/>
    <x v="10"/>
    <x v="1"/>
    <x v="11"/>
    <n v="12"/>
    <x v="0"/>
    <d v="2020-11-10T00:00:00"/>
    <x v="4"/>
    <n v="2055"/>
  </r>
  <r>
    <s v="b38723f3-878c-4308-b173-14f03639d9b8"/>
    <x v="10"/>
    <x v="1"/>
    <x v="14"/>
    <n v="70"/>
    <x v="1"/>
    <s v="13-11-20"/>
    <x v="4"/>
    <n v="2055"/>
  </r>
  <r>
    <s v="b38723f3-878c-4308-b173-14f03639d9b8"/>
    <x v="10"/>
    <x v="1"/>
    <x v="11"/>
    <n v="12"/>
    <x v="0"/>
    <d v="2020-10-10T00:00:00"/>
    <x v="10"/>
    <n v="2087"/>
  </r>
  <r>
    <s v="b38723f3-878c-4308-b173-14f03639d9b8"/>
    <x v="10"/>
    <x v="1"/>
    <x v="7"/>
    <n v="65"/>
    <x v="1"/>
    <d v="2021-08-01T00:00:00"/>
    <x v="3"/>
    <n v="2055"/>
  </r>
  <r>
    <s v="b38723f3-878c-4308-b173-14f03639d9b8"/>
    <x v="10"/>
    <x v="1"/>
    <x v="1"/>
    <n v="10"/>
    <x v="0"/>
    <s v="22-9-20"/>
    <x v="8"/>
    <n v="1991"/>
  </r>
  <r>
    <s v="942c5154-791e-47c0-bfad-264a3d6296eb"/>
    <x v="14"/>
    <x v="3"/>
    <x v="2"/>
    <n v="15"/>
    <x v="0"/>
    <d v="2020-01-08T00:00:00"/>
    <x v="5"/>
    <n v="2142"/>
  </r>
  <r>
    <s v="942c5154-791e-47c0-bfad-264a3d6296eb"/>
    <x v="14"/>
    <x v="3"/>
    <x v="5"/>
    <n v="70"/>
    <x v="1"/>
    <s v="17-12-20"/>
    <x v="11"/>
    <n v="2099"/>
  </r>
  <r>
    <s v="942c5154-791e-47c0-bfad-264a3d6296eb"/>
    <x v="14"/>
    <x v="3"/>
    <x v="8"/>
    <n v="20"/>
    <x v="2"/>
    <s v="29-10-20"/>
    <x v="10"/>
    <n v="2087"/>
  </r>
  <r>
    <s v="942c5154-791e-47c0-bfad-264a3d6296eb"/>
    <x v="14"/>
    <x v="3"/>
    <x v="0"/>
    <n v="0"/>
    <x v="0"/>
    <s v="18-9-20"/>
    <x v="8"/>
    <n v="1991"/>
  </r>
  <r>
    <s v="942c5154-791e-47c0-bfad-264a3d6296eb"/>
    <x v="14"/>
    <x v="3"/>
    <x v="9"/>
    <n v="75"/>
    <x v="1"/>
    <s v="14-9-20"/>
    <x v="8"/>
    <n v="1991"/>
  </r>
  <r>
    <s v="942c5154-791e-47c0-bfad-264a3d6296eb"/>
    <x v="14"/>
    <x v="3"/>
    <x v="2"/>
    <n v="15"/>
    <x v="0"/>
    <s v="20-11-20"/>
    <x v="4"/>
    <n v="2055"/>
  </r>
  <r>
    <s v="942c5154-791e-47c0-bfad-264a3d6296eb"/>
    <x v="14"/>
    <x v="3"/>
    <x v="2"/>
    <n v="15"/>
    <x v="0"/>
    <d v="2020-01-10T00:00:00"/>
    <x v="5"/>
    <n v="2142"/>
  </r>
  <r>
    <s v="942c5154-791e-47c0-bfad-264a3d6296eb"/>
    <x v="14"/>
    <x v="3"/>
    <x v="8"/>
    <n v="20"/>
    <x v="2"/>
    <d v="2021-01-01T00:00:00"/>
    <x v="5"/>
    <n v="2142"/>
  </r>
  <r>
    <s v="942c5154-791e-47c0-bfad-264a3d6296eb"/>
    <x v="14"/>
    <x v="3"/>
    <x v="5"/>
    <n v="70"/>
    <x v="1"/>
    <s v="28-7-20"/>
    <x v="0"/>
    <n v="2116"/>
  </r>
  <r>
    <s v="942c5154-791e-47c0-bfad-264a3d6296eb"/>
    <x v="14"/>
    <x v="3"/>
    <x v="14"/>
    <n v="70"/>
    <x v="1"/>
    <s v="17-11-20"/>
    <x v="4"/>
    <n v="2055"/>
  </r>
  <r>
    <s v="942c5154-791e-47c0-bfad-264a3d6296eb"/>
    <x v="14"/>
    <x v="3"/>
    <x v="3"/>
    <n v="30"/>
    <x v="1"/>
    <d v="2020-12-12T00:00:00"/>
    <x v="11"/>
    <n v="2099"/>
  </r>
  <r>
    <s v="942c5154-791e-47c0-bfad-264a3d6296eb"/>
    <x v="14"/>
    <x v="3"/>
    <x v="5"/>
    <n v="70"/>
    <x v="1"/>
    <s v="13-12-20"/>
    <x v="11"/>
    <n v="2099"/>
  </r>
  <r>
    <s v="942c5154-791e-47c0-bfad-264a3d6296eb"/>
    <x v="14"/>
    <x v="3"/>
    <x v="13"/>
    <n v="60"/>
    <x v="1"/>
    <s v="23-9-20"/>
    <x v="8"/>
    <n v="1991"/>
  </r>
  <r>
    <s v="942c5154-791e-47c0-bfad-264a3d6296eb"/>
    <x v="14"/>
    <x v="3"/>
    <x v="11"/>
    <n v="12"/>
    <x v="0"/>
    <s v="19-3-21"/>
    <x v="7"/>
    <n v="1982"/>
  </r>
  <r>
    <s v="942c5154-791e-47c0-bfad-264a3d6296eb"/>
    <x v="14"/>
    <x v="3"/>
    <x v="5"/>
    <n v="70"/>
    <x v="1"/>
    <s v="15-11-20"/>
    <x v="4"/>
    <n v="2055"/>
  </r>
  <r>
    <s v="942c5154-791e-47c0-bfad-264a3d6296eb"/>
    <x v="14"/>
    <x v="3"/>
    <x v="10"/>
    <n v="45"/>
    <x v="1"/>
    <s v="21-4-21"/>
    <x v="2"/>
    <n v="1978"/>
  </r>
  <r>
    <s v="942c5154-791e-47c0-bfad-264a3d6296eb"/>
    <x v="14"/>
    <x v="3"/>
    <x v="14"/>
    <n v="70"/>
    <x v="1"/>
    <s v="16-3-21"/>
    <x v="7"/>
    <n v="1982"/>
  </r>
  <r>
    <s v="942c5154-791e-47c0-bfad-264a3d6296eb"/>
    <x v="14"/>
    <x v="3"/>
    <x v="13"/>
    <n v="60"/>
    <x v="1"/>
    <s v="31-12-20"/>
    <x v="11"/>
    <n v="2099"/>
  </r>
  <r>
    <s v="942c5154-791e-47c0-bfad-264a3d6296eb"/>
    <x v="14"/>
    <x v="3"/>
    <x v="5"/>
    <n v="70"/>
    <x v="1"/>
    <d v="2021-08-02T00:00:00"/>
    <x v="3"/>
    <n v="2055"/>
  </r>
  <r>
    <s v="942c5154-791e-47c0-bfad-264a3d6296eb"/>
    <x v="14"/>
    <x v="3"/>
    <x v="1"/>
    <n v="10"/>
    <x v="0"/>
    <d v="2021-08-02T00:00:00"/>
    <x v="3"/>
    <n v="2055"/>
  </r>
  <r>
    <s v="942c5154-791e-47c0-bfad-264a3d6296eb"/>
    <x v="14"/>
    <x v="3"/>
    <x v="13"/>
    <n v="60"/>
    <x v="1"/>
    <s v="16-1-21"/>
    <x v="5"/>
    <n v="2142"/>
  </r>
  <r>
    <s v="942c5154-791e-47c0-bfad-264a3d6296eb"/>
    <x v="14"/>
    <x v="3"/>
    <x v="8"/>
    <n v="20"/>
    <x v="2"/>
    <s v="17-7-20"/>
    <x v="0"/>
    <n v="2116"/>
  </r>
  <r>
    <s v="942c5154-791e-47c0-bfad-264a3d6296eb"/>
    <x v="14"/>
    <x v="3"/>
    <x v="1"/>
    <n v="10"/>
    <x v="0"/>
    <d v="2020-02-07T00:00:00"/>
    <x v="6"/>
    <n v="1890"/>
  </r>
  <r>
    <s v="942c5154-791e-47c0-bfad-264a3d6296eb"/>
    <x v="14"/>
    <x v="3"/>
    <x v="10"/>
    <n v="45"/>
    <x v="1"/>
    <s v="31-10-20"/>
    <x v="10"/>
    <n v="2087"/>
  </r>
  <r>
    <s v="942c5154-791e-47c0-bfad-264a3d6296eb"/>
    <x v="14"/>
    <x v="3"/>
    <x v="6"/>
    <n v="5"/>
    <x v="0"/>
    <s v="25-4-21"/>
    <x v="2"/>
    <n v="1978"/>
  </r>
  <r>
    <s v="942c5154-791e-47c0-bfad-264a3d6296eb"/>
    <x v="14"/>
    <x v="3"/>
    <x v="11"/>
    <n v="12"/>
    <x v="0"/>
    <s v="24-11-20"/>
    <x v="4"/>
    <n v="2055"/>
  </r>
  <r>
    <s v="942c5154-791e-47c0-bfad-264a3d6296eb"/>
    <x v="14"/>
    <x v="3"/>
    <x v="13"/>
    <n v="60"/>
    <x v="1"/>
    <s v="28-7-20"/>
    <x v="0"/>
    <n v="2116"/>
  </r>
  <r>
    <s v="942c5154-791e-47c0-bfad-264a3d6296eb"/>
    <x v="14"/>
    <x v="3"/>
    <x v="9"/>
    <n v="75"/>
    <x v="1"/>
    <d v="2021-06-05T00:00:00"/>
    <x v="1"/>
    <n v="2068"/>
  </r>
  <r>
    <s v="942c5154-791e-47c0-bfad-264a3d6296eb"/>
    <x v="14"/>
    <x v="3"/>
    <x v="14"/>
    <n v="70"/>
    <x v="1"/>
    <d v="2020-07-12T00:00:00"/>
    <x v="0"/>
    <n v="2116"/>
  </r>
  <r>
    <s v="942c5154-791e-47c0-bfad-264a3d6296eb"/>
    <x v="14"/>
    <x v="3"/>
    <x v="5"/>
    <n v="70"/>
    <x v="1"/>
    <d v="2020-09-07T00:00:00"/>
    <x v="8"/>
    <n v="1991"/>
  </r>
  <r>
    <s v="942c5154-791e-47c0-bfad-264a3d6296eb"/>
    <x v="14"/>
    <x v="3"/>
    <x v="1"/>
    <n v="10"/>
    <x v="0"/>
    <s v="25-4-21"/>
    <x v="2"/>
    <n v="1978"/>
  </r>
  <r>
    <s v="942c5154-791e-47c0-bfad-264a3d6296eb"/>
    <x v="14"/>
    <x v="3"/>
    <x v="10"/>
    <n v="45"/>
    <x v="1"/>
    <s v="15-9-20"/>
    <x v="8"/>
    <n v="1991"/>
  </r>
  <r>
    <s v="942c5154-791e-47c0-bfad-264a3d6296eb"/>
    <x v="14"/>
    <x v="3"/>
    <x v="5"/>
    <n v="70"/>
    <x v="1"/>
    <s v="20-8-20"/>
    <x v="3"/>
    <n v="2055"/>
  </r>
  <r>
    <s v="942c5154-791e-47c0-bfad-264a3d6296eb"/>
    <x v="14"/>
    <x v="3"/>
    <x v="13"/>
    <n v="60"/>
    <x v="1"/>
    <s v="26-9-20"/>
    <x v="8"/>
    <n v="1991"/>
  </r>
  <r>
    <s v="e1eb9e92-2e08-48b0-8be7-a2a98048aa08"/>
    <x v="7"/>
    <x v="1"/>
    <x v="10"/>
    <n v="45"/>
    <x v="1"/>
    <s v="29-4-21"/>
    <x v="2"/>
    <n v="1978"/>
  </r>
  <r>
    <s v="e1eb9e92-2e08-48b0-8be7-a2a98048aa08"/>
    <x v="7"/>
    <x v="1"/>
    <x v="14"/>
    <n v="70"/>
    <x v="1"/>
    <s v="18-2-21"/>
    <x v="6"/>
    <n v="1890"/>
  </r>
  <r>
    <s v="e1eb9e92-2e08-48b0-8be7-a2a98048aa08"/>
    <x v="7"/>
    <x v="1"/>
    <x v="1"/>
    <n v="10"/>
    <x v="0"/>
    <d v="2021-09-06T00:00:00"/>
    <x v="8"/>
    <n v="1991"/>
  </r>
  <r>
    <s v="e1eb9e92-2e08-48b0-8be7-a2a98048aa08"/>
    <x v="7"/>
    <x v="1"/>
    <x v="5"/>
    <n v="70"/>
    <x v="1"/>
    <s v="15-1-21"/>
    <x v="5"/>
    <n v="2142"/>
  </r>
  <r>
    <s v="e1eb9e92-2e08-48b0-8be7-a2a98048aa08"/>
    <x v="7"/>
    <x v="1"/>
    <x v="10"/>
    <n v="45"/>
    <x v="1"/>
    <s v="27-9-20"/>
    <x v="8"/>
    <n v="1991"/>
  </r>
  <r>
    <s v="e1eb9e92-2e08-48b0-8be7-a2a98048aa08"/>
    <x v="7"/>
    <x v="1"/>
    <x v="8"/>
    <n v="20"/>
    <x v="2"/>
    <s v="22-9-20"/>
    <x v="8"/>
    <n v="1991"/>
  </r>
  <r>
    <s v="e1eb9e92-2e08-48b0-8be7-a2a98048aa08"/>
    <x v="7"/>
    <x v="1"/>
    <x v="0"/>
    <n v="0"/>
    <x v="0"/>
    <s v="13-1-21"/>
    <x v="5"/>
    <n v="2142"/>
  </r>
  <r>
    <s v="e1eb9e92-2e08-48b0-8be7-a2a98048aa08"/>
    <x v="7"/>
    <x v="1"/>
    <x v="3"/>
    <n v="30"/>
    <x v="1"/>
    <s v="16-8-20"/>
    <x v="3"/>
    <n v="2055"/>
  </r>
  <r>
    <s v="e1eb9e92-2e08-48b0-8be7-a2a98048aa08"/>
    <x v="7"/>
    <x v="1"/>
    <x v="8"/>
    <n v="20"/>
    <x v="2"/>
    <s v="19-9-20"/>
    <x v="8"/>
    <n v="1991"/>
  </r>
  <r>
    <s v="e1eb9e92-2e08-48b0-8be7-a2a98048aa08"/>
    <x v="7"/>
    <x v="1"/>
    <x v="2"/>
    <n v="15"/>
    <x v="0"/>
    <d v="2020-10-11T00:00:00"/>
    <x v="10"/>
    <n v="2087"/>
  </r>
  <r>
    <s v="e1eb9e92-2e08-48b0-8be7-a2a98048aa08"/>
    <x v="7"/>
    <x v="1"/>
    <x v="0"/>
    <n v="0"/>
    <x v="0"/>
    <d v="2021-06-06T00:00:00"/>
    <x v="1"/>
    <n v="2068"/>
  </r>
  <r>
    <s v="e1eb9e92-2e08-48b0-8be7-a2a98048aa08"/>
    <x v="7"/>
    <x v="1"/>
    <x v="6"/>
    <n v="5"/>
    <x v="0"/>
    <s v="18-4-21"/>
    <x v="2"/>
    <n v="1978"/>
  </r>
  <r>
    <s v="e1eb9e92-2e08-48b0-8be7-a2a98048aa08"/>
    <x v="7"/>
    <x v="1"/>
    <x v="9"/>
    <n v="75"/>
    <x v="1"/>
    <s v="22-6-20"/>
    <x v="1"/>
    <n v="2068"/>
  </r>
  <r>
    <s v="e1eb9e92-2e08-48b0-8be7-a2a98048aa08"/>
    <x v="7"/>
    <x v="1"/>
    <x v="5"/>
    <n v="70"/>
    <x v="1"/>
    <s v="28-1-21"/>
    <x v="5"/>
    <n v="2142"/>
  </r>
  <r>
    <s v="e1eb9e92-2e08-48b0-8be7-a2a98048aa08"/>
    <x v="7"/>
    <x v="1"/>
    <x v="10"/>
    <n v="45"/>
    <x v="1"/>
    <s v="16-2-21"/>
    <x v="6"/>
    <n v="1890"/>
  </r>
  <r>
    <s v="e1eb9e92-2e08-48b0-8be7-a2a98048aa08"/>
    <x v="7"/>
    <x v="1"/>
    <x v="2"/>
    <n v="15"/>
    <x v="0"/>
    <d v="2021-12-02T00:00:00"/>
    <x v="11"/>
    <n v="2099"/>
  </r>
  <r>
    <s v="e1eb9e92-2e08-48b0-8be7-a2a98048aa08"/>
    <x v="7"/>
    <x v="1"/>
    <x v="8"/>
    <n v="20"/>
    <x v="2"/>
    <d v="2021-10-06T00:00:00"/>
    <x v="10"/>
    <n v="2087"/>
  </r>
  <r>
    <s v="e1eb9e92-2e08-48b0-8be7-a2a98048aa08"/>
    <x v="7"/>
    <x v="1"/>
    <x v="1"/>
    <n v="10"/>
    <x v="0"/>
    <d v="2020-02-08T00:00:00"/>
    <x v="6"/>
    <n v="1890"/>
  </r>
  <r>
    <s v="e1eb9e92-2e08-48b0-8be7-a2a98048aa08"/>
    <x v="7"/>
    <x v="1"/>
    <x v="5"/>
    <n v="70"/>
    <x v="1"/>
    <s v="26-3-21"/>
    <x v="7"/>
    <n v="1982"/>
  </r>
  <r>
    <s v="e1eb9e92-2e08-48b0-8be7-a2a98048aa08"/>
    <x v="7"/>
    <x v="1"/>
    <x v="14"/>
    <n v="70"/>
    <x v="1"/>
    <d v="2020-06-10T00:00:00"/>
    <x v="1"/>
    <n v="2068"/>
  </r>
  <r>
    <s v="e1eb9e92-2e08-48b0-8be7-a2a98048aa08"/>
    <x v="7"/>
    <x v="1"/>
    <x v="11"/>
    <n v="12"/>
    <x v="0"/>
    <s v="20-10-20"/>
    <x v="10"/>
    <n v="2087"/>
  </r>
  <r>
    <s v="e1eb9e92-2e08-48b0-8be7-a2a98048aa08"/>
    <x v="7"/>
    <x v="1"/>
    <x v="15"/>
    <n v="72"/>
    <x v="1"/>
    <d v="2021-07-03T00:00:00"/>
    <x v="0"/>
    <n v="2116"/>
  </r>
  <r>
    <s v="e1eb9e92-2e08-48b0-8be7-a2a98048aa08"/>
    <x v="7"/>
    <x v="1"/>
    <x v="12"/>
    <n v="50"/>
    <x v="1"/>
    <s v="28-12-20"/>
    <x v="11"/>
    <n v="2099"/>
  </r>
  <r>
    <s v="e1eb9e92-2e08-48b0-8be7-a2a98048aa08"/>
    <x v="7"/>
    <x v="1"/>
    <x v="1"/>
    <n v="10"/>
    <x v="0"/>
    <s v="22-9-20"/>
    <x v="8"/>
    <n v="1991"/>
  </r>
  <r>
    <s v="e1eb9e92-2e08-48b0-8be7-a2a98048aa08"/>
    <x v="7"/>
    <x v="1"/>
    <x v="1"/>
    <n v="10"/>
    <x v="0"/>
    <s v="26-10-20"/>
    <x v="10"/>
    <n v="2087"/>
  </r>
  <r>
    <s v="e1eb9e92-2e08-48b0-8be7-a2a98048aa08"/>
    <x v="7"/>
    <x v="1"/>
    <x v="12"/>
    <n v="50"/>
    <x v="1"/>
    <s v="20-6-20"/>
    <x v="1"/>
    <n v="2068"/>
  </r>
  <r>
    <s v="e1eb9e92-2e08-48b0-8be7-a2a98048aa08"/>
    <x v="7"/>
    <x v="1"/>
    <x v="7"/>
    <n v="65"/>
    <x v="1"/>
    <s v="21-12-20"/>
    <x v="11"/>
    <n v="2099"/>
  </r>
  <r>
    <s v="e1eb9e92-2e08-48b0-8be7-a2a98048aa08"/>
    <x v="7"/>
    <x v="1"/>
    <x v="6"/>
    <n v="5"/>
    <x v="0"/>
    <s v="27-2-21"/>
    <x v="6"/>
    <n v="1890"/>
  </r>
  <r>
    <s v="44eab5ca-b4a4-46c4-977d-197a78551861"/>
    <x v="2"/>
    <x v="3"/>
    <x v="3"/>
    <n v="30"/>
    <x v="1"/>
    <d v="2020-10-09T00:00:00"/>
    <x v="10"/>
    <n v="2087"/>
  </r>
  <r>
    <s v="44eab5ca-b4a4-46c4-977d-197a78551861"/>
    <x v="2"/>
    <x v="3"/>
    <x v="7"/>
    <n v="65"/>
    <x v="1"/>
    <d v="2021-07-04T00:00:00"/>
    <x v="0"/>
    <n v="2116"/>
  </r>
  <r>
    <s v="44eab5ca-b4a4-46c4-977d-197a78551861"/>
    <x v="2"/>
    <x v="3"/>
    <x v="7"/>
    <n v="65"/>
    <x v="1"/>
    <d v="2021-10-02T00:00:00"/>
    <x v="10"/>
    <n v="2087"/>
  </r>
  <r>
    <s v="44eab5ca-b4a4-46c4-977d-197a78551861"/>
    <x v="2"/>
    <x v="3"/>
    <x v="0"/>
    <n v="0"/>
    <x v="0"/>
    <s v="30-3-21"/>
    <x v="7"/>
    <n v="1982"/>
  </r>
  <r>
    <s v="44eab5ca-b4a4-46c4-977d-197a78551861"/>
    <x v="2"/>
    <x v="3"/>
    <x v="10"/>
    <n v="45"/>
    <x v="1"/>
    <s v="23-6-20"/>
    <x v="1"/>
    <n v="2068"/>
  </r>
  <r>
    <s v="44eab5ca-b4a4-46c4-977d-197a78551861"/>
    <x v="2"/>
    <x v="3"/>
    <x v="13"/>
    <n v="60"/>
    <x v="1"/>
    <s v="13-5-21"/>
    <x v="9"/>
    <n v="2110"/>
  </r>
  <r>
    <s v="44eab5ca-b4a4-46c4-977d-197a78551861"/>
    <x v="2"/>
    <x v="3"/>
    <x v="14"/>
    <n v="70"/>
    <x v="1"/>
    <s v="27-2-21"/>
    <x v="6"/>
    <n v="1890"/>
  </r>
  <r>
    <s v="44eab5ca-b4a4-46c4-977d-197a78551861"/>
    <x v="2"/>
    <x v="3"/>
    <x v="13"/>
    <n v="60"/>
    <x v="1"/>
    <s v="27-2-21"/>
    <x v="6"/>
    <n v="1890"/>
  </r>
  <r>
    <s v="44eab5ca-b4a4-46c4-977d-197a78551861"/>
    <x v="2"/>
    <x v="3"/>
    <x v="9"/>
    <n v="75"/>
    <x v="1"/>
    <s v="13-10-20"/>
    <x v="10"/>
    <n v="2087"/>
  </r>
  <r>
    <s v="44eab5ca-b4a4-46c4-977d-197a78551861"/>
    <x v="2"/>
    <x v="3"/>
    <x v="15"/>
    <n v="72"/>
    <x v="1"/>
    <s v="26-10-20"/>
    <x v="10"/>
    <n v="2087"/>
  </r>
  <r>
    <s v="44eab5ca-b4a4-46c4-977d-197a78551861"/>
    <x v="2"/>
    <x v="3"/>
    <x v="1"/>
    <n v="10"/>
    <x v="0"/>
    <s v="29-3-21"/>
    <x v="7"/>
    <n v="1982"/>
  </r>
  <r>
    <s v="44eab5ca-b4a4-46c4-977d-197a78551861"/>
    <x v="2"/>
    <x v="3"/>
    <x v="7"/>
    <n v="65"/>
    <x v="1"/>
    <s v="21-5-21"/>
    <x v="9"/>
    <n v="2110"/>
  </r>
  <r>
    <s v="44eab5ca-b4a4-46c4-977d-197a78551861"/>
    <x v="2"/>
    <x v="3"/>
    <x v="3"/>
    <n v="30"/>
    <x v="1"/>
    <s v="13-7-20"/>
    <x v="0"/>
    <n v="2116"/>
  </r>
  <r>
    <s v="44eab5ca-b4a4-46c4-977d-197a78551861"/>
    <x v="2"/>
    <x v="3"/>
    <x v="5"/>
    <n v="70"/>
    <x v="1"/>
    <s v="24-4-21"/>
    <x v="2"/>
    <n v="1978"/>
  </r>
  <r>
    <s v="44eab5ca-b4a4-46c4-977d-197a78551861"/>
    <x v="2"/>
    <x v="3"/>
    <x v="6"/>
    <n v="5"/>
    <x v="0"/>
    <d v="2021-04-06T00:00:00"/>
    <x v="2"/>
    <n v="1978"/>
  </r>
  <r>
    <s v="44eab5ca-b4a4-46c4-977d-197a78551861"/>
    <x v="2"/>
    <x v="3"/>
    <x v="9"/>
    <n v="75"/>
    <x v="1"/>
    <s v="18-2-21"/>
    <x v="6"/>
    <n v="1890"/>
  </r>
  <r>
    <s v="44eab5ca-b4a4-46c4-977d-197a78551861"/>
    <x v="2"/>
    <x v="3"/>
    <x v="13"/>
    <n v="60"/>
    <x v="1"/>
    <s v="26-2-21"/>
    <x v="6"/>
    <n v="1890"/>
  </r>
  <r>
    <s v="44eab5ca-b4a4-46c4-977d-197a78551861"/>
    <x v="2"/>
    <x v="3"/>
    <x v="1"/>
    <n v="10"/>
    <x v="0"/>
    <s v="25-8-20"/>
    <x v="3"/>
    <n v="2055"/>
  </r>
  <r>
    <s v="44eab5ca-b4a4-46c4-977d-197a78551861"/>
    <x v="2"/>
    <x v="3"/>
    <x v="10"/>
    <n v="45"/>
    <x v="1"/>
    <s v="24-1-21"/>
    <x v="5"/>
    <n v="2142"/>
  </r>
  <r>
    <s v="44eab5ca-b4a4-46c4-977d-197a78551861"/>
    <x v="2"/>
    <x v="3"/>
    <x v="1"/>
    <n v="10"/>
    <x v="0"/>
    <s v="21-6-20"/>
    <x v="1"/>
    <n v="2068"/>
  </r>
  <r>
    <s v="44eab5ca-b4a4-46c4-977d-197a78551861"/>
    <x v="2"/>
    <x v="3"/>
    <x v="14"/>
    <n v="70"/>
    <x v="1"/>
    <d v="2020-06-07T00:00:00"/>
    <x v="1"/>
    <n v="2068"/>
  </r>
  <r>
    <s v="a739e02a-5d83-4e0e-b306-740652cf700a"/>
    <x v="8"/>
    <x v="1"/>
    <x v="3"/>
    <n v="30"/>
    <x v="1"/>
    <d v="2021-11-06T00:00:00"/>
    <x v="4"/>
    <n v="2055"/>
  </r>
  <r>
    <s v="a739e02a-5d83-4e0e-b306-740652cf700a"/>
    <x v="8"/>
    <x v="1"/>
    <x v="0"/>
    <n v="0"/>
    <x v="0"/>
    <s v="27-6-20"/>
    <x v="1"/>
    <n v="2068"/>
  </r>
  <r>
    <s v="a739e02a-5d83-4e0e-b306-740652cf700a"/>
    <x v="8"/>
    <x v="1"/>
    <x v="1"/>
    <n v="10"/>
    <x v="0"/>
    <s v="13-12-20"/>
    <x v="11"/>
    <n v="2099"/>
  </r>
  <r>
    <s v="a739e02a-5d83-4e0e-b306-740652cf700a"/>
    <x v="8"/>
    <x v="1"/>
    <x v="13"/>
    <n v="60"/>
    <x v="1"/>
    <d v="2020-12-09T00:00:00"/>
    <x v="11"/>
    <n v="2099"/>
  </r>
  <r>
    <s v="a739e02a-5d83-4e0e-b306-740652cf700a"/>
    <x v="8"/>
    <x v="1"/>
    <x v="8"/>
    <n v="20"/>
    <x v="2"/>
    <d v="2020-02-11T00:00:00"/>
    <x v="6"/>
    <n v="1890"/>
  </r>
  <r>
    <s v="a739e02a-5d83-4e0e-b306-740652cf700a"/>
    <x v="8"/>
    <x v="1"/>
    <x v="10"/>
    <n v="45"/>
    <x v="1"/>
    <s v="24-6-20"/>
    <x v="1"/>
    <n v="2068"/>
  </r>
  <r>
    <s v="a739e02a-5d83-4e0e-b306-740652cf700a"/>
    <x v="8"/>
    <x v="1"/>
    <x v="7"/>
    <n v="65"/>
    <x v="1"/>
    <s v="13-12-20"/>
    <x v="11"/>
    <n v="2099"/>
  </r>
  <r>
    <s v="a739e02a-5d83-4e0e-b306-740652cf700a"/>
    <x v="8"/>
    <x v="1"/>
    <x v="3"/>
    <n v="30"/>
    <x v="1"/>
    <s v="29-12-20"/>
    <x v="11"/>
    <n v="2099"/>
  </r>
  <r>
    <s v="a739e02a-5d83-4e0e-b306-740652cf700a"/>
    <x v="8"/>
    <x v="1"/>
    <x v="6"/>
    <n v="5"/>
    <x v="0"/>
    <s v="20-11-20"/>
    <x v="4"/>
    <n v="2055"/>
  </r>
  <r>
    <s v="a739e02a-5d83-4e0e-b306-740652cf700a"/>
    <x v="8"/>
    <x v="1"/>
    <x v="14"/>
    <n v="70"/>
    <x v="1"/>
    <s v="29-10-20"/>
    <x v="10"/>
    <n v="2087"/>
  </r>
  <r>
    <s v="a739e02a-5d83-4e0e-b306-740652cf700a"/>
    <x v="8"/>
    <x v="1"/>
    <x v="6"/>
    <n v="5"/>
    <x v="0"/>
    <d v="2020-01-10T00:00:00"/>
    <x v="5"/>
    <n v="2142"/>
  </r>
  <r>
    <s v="a739e02a-5d83-4e0e-b306-740652cf700a"/>
    <x v="8"/>
    <x v="1"/>
    <x v="14"/>
    <n v="70"/>
    <x v="1"/>
    <d v="2020-11-08T00:00:00"/>
    <x v="4"/>
    <n v="2055"/>
  </r>
  <r>
    <s v="a739e02a-5d83-4e0e-b306-740652cf700a"/>
    <x v="8"/>
    <x v="1"/>
    <x v="5"/>
    <n v="70"/>
    <x v="1"/>
    <s v="20-8-20"/>
    <x v="3"/>
    <n v="2055"/>
  </r>
  <r>
    <s v="a739e02a-5d83-4e0e-b306-740652cf700a"/>
    <x v="8"/>
    <x v="1"/>
    <x v="14"/>
    <n v="70"/>
    <x v="1"/>
    <s v="26-4-21"/>
    <x v="2"/>
    <n v="1978"/>
  </r>
  <r>
    <s v="a739e02a-5d83-4e0e-b306-740652cf700a"/>
    <x v="8"/>
    <x v="1"/>
    <x v="12"/>
    <n v="50"/>
    <x v="1"/>
    <d v="2021-11-06T00:00:00"/>
    <x v="4"/>
    <n v="2055"/>
  </r>
  <r>
    <s v="a739e02a-5d83-4e0e-b306-740652cf700a"/>
    <x v="8"/>
    <x v="1"/>
    <x v="0"/>
    <n v="0"/>
    <x v="0"/>
    <d v="2021-03-03T00:00:00"/>
    <x v="7"/>
    <n v="1982"/>
  </r>
  <r>
    <s v="a739e02a-5d83-4e0e-b306-740652cf700a"/>
    <x v="8"/>
    <x v="1"/>
    <x v="7"/>
    <n v="65"/>
    <x v="1"/>
    <d v="2021-09-03T00:00:00"/>
    <x v="8"/>
    <n v="1991"/>
  </r>
  <r>
    <s v="a739e02a-5d83-4e0e-b306-740652cf700a"/>
    <x v="8"/>
    <x v="1"/>
    <x v="12"/>
    <n v="50"/>
    <x v="1"/>
    <d v="2020-01-07T00:00:00"/>
    <x v="5"/>
    <n v="2142"/>
  </r>
  <r>
    <s v="a739e02a-5d83-4e0e-b306-740652cf700a"/>
    <x v="8"/>
    <x v="1"/>
    <x v="1"/>
    <n v="10"/>
    <x v="0"/>
    <s v="15-8-20"/>
    <x v="3"/>
    <n v="2055"/>
  </r>
  <r>
    <s v="a739e02a-5d83-4e0e-b306-740652cf700a"/>
    <x v="8"/>
    <x v="1"/>
    <x v="13"/>
    <n v="60"/>
    <x v="1"/>
    <d v="2021-07-06T00:00:00"/>
    <x v="0"/>
    <n v="2116"/>
  </r>
  <r>
    <s v="a739e02a-5d83-4e0e-b306-740652cf700a"/>
    <x v="8"/>
    <x v="1"/>
    <x v="6"/>
    <n v="5"/>
    <x v="0"/>
    <s v="15-6-21"/>
    <x v="1"/>
    <n v="2068"/>
  </r>
  <r>
    <s v="a739e02a-5d83-4e0e-b306-740652cf700a"/>
    <x v="8"/>
    <x v="1"/>
    <x v="0"/>
    <n v="0"/>
    <x v="0"/>
    <d v="2020-02-09T00:00:00"/>
    <x v="6"/>
    <n v="1890"/>
  </r>
  <r>
    <s v="a739e02a-5d83-4e0e-b306-740652cf700a"/>
    <x v="8"/>
    <x v="1"/>
    <x v="10"/>
    <n v="45"/>
    <x v="1"/>
    <s v="13-4-21"/>
    <x v="2"/>
    <n v="1978"/>
  </r>
  <r>
    <s v="a739e02a-5d83-4e0e-b306-740652cf700a"/>
    <x v="8"/>
    <x v="1"/>
    <x v="6"/>
    <n v="5"/>
    <x v="0"/>
    <s v="15-12-20"/>
    <x v="11"/>
    <n v="2099"/>
  </r>
  <r>
    <s v="a739e02a-5d83-4e0e-b306-740652cf700a"/>
    <x v="8"/>
    <x v="1"/>
    <x v="4"/>
    <n v="35"/>
    <x v="2"/>
    <d v="2020-10-10T00:00:00"/>
    <x v="10"/>
    <n v="2087"/>
  </r>
  <r>
    <s v="a739e02a-5d83-4e0e-b306-740652cf700a"/>
    <x v="8"/>
    <x v="1"/>
    <x v="12"/>
    <n v="50"/>
    <x v="1"/>
    <s v="19-7-20"/>
    <x v="0"/>
    <n v="2116"/>
  </r>
  <r>
    <s v="a739e02a-5d83-4e0e-b306-740652cf700a"/>
    <x v="8"/>
    <x v="1"/>
    <x v="7"/>
    <n v="65"/>
    <x v="1"/>
    <s v="13-4-21"/>
    <x v="2"/>
    <n v="1978"/>
  </r>
  <r>
    <s v="a739e02a-5d83-4e0e-b306-740652cf700a"/>
    <x v="8"/>
    <x v="1"/>
    <x v="15"/>
    <n v="72"/>
    <x v="1"/>
    <s v="27-5-21"/>
    <x v="9"/>
    <n v="2110"/>
  </r>
  <r>
    <s v="a739e02a-5d83-4e0e-b306-740652cf700a"/>
    <x v="8"/>
    <x v="1"/>
    <x v="12"/>
    <n v="50"/>
    <x v="1"/>
    <s v="26-1-21"/>
    <x v="5"/>
    <n v="2142"/>
  </r>
  <r>
    <s v="a739e02a-5d83-4e0e-b306-740652cf700a"/>
    <x v="8"/>
    <x v="1"/>
    <x v="15"/>
    <n v="72"/>
    <x v="1"/>
    <d v="2020-09-10T00:00:00"/>
    <x v="8"/>
    <n v="1991"/>
  </r>
  <r>
    <s v="a739e02a-5d83-4e0e-b306-740652cf700a"/>
    <x v="8"/>
    <x v="1"/>
    <x v="2"/>
    <n v="15"/>
    <x v="0"/>
    <d v="2021-11-03T00:00:00"/>
    <x v="4"/>
    <n v="2055"/>
  </r>
  <r>
    <s v="a739e02a-5d83-4e0e-b306-740652cf700a"/>
    <x v="8"/>
    <x v="1"/>
    <x v="10"/>
    <n v="45"/>
    <x v="1"/>
    <d v="2020-07-11T00:00:00"/>
    <x v="0"/>
    <n v="2116"/>
  </r>
  <r>
    <s v="a739e02a-5d83-4e0e-b306-740652cf700a"/>
    <x v="8"/>
    <x v="1"/>
    <x v="7"/>
    <n v="65"/>
    <x v="1"/>
    <d v="2020-04-10T00:00:00"/>
    <x v="2"/>
    <n v="1978"/>
  </r>
  <r>
    <s v="a739e02a-5d83-4e0e-b306-740652cf700a"/>
    <x v="8"/>
    <x v="1"/>
    <x v="5"/>
    <n v="70"/>
    <x v="1"/>
    <s v="17-6-21"/>
    <x v="1"/>
    <n v="2068"/>
  </r>
  <r>
    <s v="a739e02a-5d83-4e0e-b306-740652cf700a"/>
    <x v="8"/>
    <x v="1"/>
    <x v="12"/>
    <n v="50"/>
    <x v="1"/>
    <d v="2020-01-09T00:00:00"/>
    <x v="5"/>
    <n v="2142"/>
  </r>
  <r>
    <s v="a739e02a-5d83-4e0e-b306-740652cf700a"/>
    <x v="8"/>
    <x v="1"/>
    <x v="13"/>
    <n v="60"/>
    <x v="1"/>
    <s v="23-10-20"/>
    <x v="10"/>
    <n v="2087"/>
  </r>
  <r>
    <s v="a739e02a-5d83-4e0e-b306-740652cf700a"/>
    <x v="8"/>
    <x v="1"/>
    <x v="3"/>
    <n v="30"/>
    <x v="1"/>
    <d v="2021-01-02T00:00:00"/>
    <x v="5"/>
    <n v="2142"/>
  </r>
  <r>
    <s v="a739e02a-5d83-4e0e-b306-740652cf700a"/>
    <x v="8"/>
    <x v="1"/>
    <x v="9"/>
    <n v="75"/>
    <x v="1"/>
    <s v="30-12-20"/>
    <x v="11"/>
    <n v="2099"/>
  </r>
  <r>
    <s v="a739e02a-5d83-4e0e-b306-740652cf700a"/>
    <x v="8"/>
    <x v="1"/>
    <x v="10"/>
    <n v="45"/>
    <x v="1"/>
    <s v="16-9-20"/>
    <x v="8"/>
    <n v="1991"/>
  </r>
  <r>
    <s v="a739e02a-5d83-4e0e-b306-740652cf700a"/>
    <x v="8"/>
    <x v="1"/>
    <x v="11"/>
    <n v="12"/>
    <x v="0"/>
    <d v="2020-09-08T00:00:00"/>
    <x v="8"/>
    <n v="1991"/>
  </r>
  <r>
    <s v="a739e02a-5d83-4e0e-b306-740652cf700a"/>
    <x v="8"/>
    <x v="1"/>
    <x v="8"/>
    <n v="20"/>
    <x v="2"/>
    <d v="2020-09-09T00:00:00"/>
    <x v="8"/>
    <n v="1991"/>
  </r>
  <r>
    <s v="a739e02a-5d83-4e0e-b306-740652cf700a"/>
    <x v="8"/>
    <x v="1"/>
    <x v="15"/>
    <n v="72"/>
    <x v="1"/>
    <d v="2020-04-08T00:00:00"/>
    <x v="2"/>
    <n v="1978"/>
  </r>
  <r>
    <s v="a739e02a-5d83-4e0e-b306-740652cf700a"/>
    <x v="8"/>
    <x v="1"/>
    <x v="4"/>
    <n v="35"/>
    <x v="2"/>
    <d v="2020-05-08T00:00:00"/>
    <x v="9"/>
    <n v="2110"/>
  </r>
  <r>
    <s v="a739e02a-5d83-4e0e-b306-740652cf700a"/>
    <x v="8"/>
    <x v="1"/>
    <x v="15"/>
    <n v="72"/>
    <x v="1"/>
    <s v="16-5-21"/>
    <x v="9"/>
    <n v="2110"/>
  </r>
  <r>
    <s v="004e820e-49c3-4ba2-9d02-62db0065410c"/>
    <x v="9"/>
    <x v="3"/>
    <x v="13"/>
    <n v="60"/>
    <x v="1"/>
    <d v="2021-09-03T00:00:00"/>
    <x v="8"/>
    <n v="1991"/>
  </r>
  <r>
    <s v="7cace87f-53ff-40c0-99f5-abbc5b8f86d6"/>
    <x v="4"/>
    <x v="2"/>
    <x v="11"/>
    <n v="12"/>
    <x v="0"/>
    <s v="22-10-20"/>
    <x v="10"/>
    <n v="2087"/>
  </r>
  <r>
    <s v="7cace87f-53ff-40c0-99f5-abbc5b8f86d6"/>
    <x v="4"/>
    <x v="2"/>
    <x v="1"/>
    <n v="10"/>
    <x v="0"/>
    <s v="21-12-20"/>
    <x v="11"/>
    <n v="2099"/>
  </r>
  <r>
    <s v="7cace87f-53ff-40c0-99f5-abbc5b8f86d6"/>
    <x v="4"/>
    <x v="2"/>
    <x v="14"/>
    <n v="70"/>
    <x v="1"/>
    <s v="16-10-20"/>
    <x v="10"/>
    <n v="2087"/>
  </r>
  <r>
    <s v="7cace87f-53ff-40c0-99f5-abbc5b8f86d6"/>
    <x v="4"/>
    <x v="2"/>
    <x v="9"/>
    <n v="75"/>
    <x v="1"/>
    <s v="30-5-21"/>
    <x v="9"/>
    <n v="2110"/>
  </r>
  <r>
    <s v="7cace87f-53ff-40c0-99f5-abbc5b8f86d6"/>
    <x v="4"/>
    <x v="2"/>
    <x v="7"/>
    <n v="65"/>
    <x v="1"/>
    <d v="2021-06-02T00:00:00"/>
    <x v="1"/>
    <n v="2068"/>
  </r>
  <r>
    <s v="7cace87f-53ff-40c0-99f5-abbc5b8f86d6"/>
    <x v="4"/>
    <x v="2"/>
    <x v="7"/>
    <n v="65"/>
    <x v="1"/>
    <s v="24-9-20"/>
    <x v="8"/>
    <n v="1991"/>
  </r>
  <r>
    <s v="7cace87f-53ff-40c0-99f5-abbc5b8f86d6"/>
    <x v="4"/>
    <x v="2"/>
    <x v="8"/>
    <n v="20"/>
    <x v="2"/>
    <s v="17-8-20"/>
    <x v="3"/>
    <n v="2055"/>
  </r>
  <r>
    <s v="7cace87f-53ff-40c0-99f5-abbc5b8f86d6"/>
    <x v="4"/>
    <x v="2"/>
    <x v="6"/>
    <n v="5"/>
    <x v="0"/>
    <d v="2021-11-01T00:00:00"/>
    <x v="4"/>
    <n v="2055"/>
  </r>
  <r>
    <s v="7cace87f-53ff-40c0-99f5-abbc5b8f86d6"/>
    <x v="4"/>
    <x v="2"/>
    <x v="14"/>
    <n v="70"/>
    <x v="1"/>
    <s v="27-12-20"/>
    <x v="11"/>
    <n v="2099"/>
  </r>
  <r>
    <s v="7cace87f-53ff-40c0-99f5-abbc5b8f86d6"/>
    <x v="4"/>
    <x v="2"/>
    <x v="5"/>
    <n v="70"/>
    <x v="1"/>
    <s v="25-11-20"/>
    <x v="4"/>
    <n v="2055"/>
  </r>
  <r>
    <s v="7cace87f-53ff-40c0-99f5-abbc5b8f86d6"/>
    <x v="4"/>
    <x v="2"/>
    <x v="1"/>
    <n v="10"/>
    <x v="0"/>
    <s v="23-10-20"/>
    <x v="10"/>
    <n v="2087"/>
  </r>
  <r>
    <s v="7cace87f-53ff-40c0-99f5-abbc5b8f86d6"/>
    <x v="4"/>
    <x v="2"/>
    <x v="9"/>
    <n v="75"/>
    <x v="1"/>
    <d v="2021-07-03T00:00:00"/>
    <x v="0"/>
    <n v="2116"/>
  </r>
  <r>
    <s v="7cace87f-53ff-40c0-99f5-abbc5b8f86d6"/>
    <x v="4"/>
    <x v="2"/>
    <x v="6"/>
    <n v="5"/>
    <x v="0"/>
    <s v="30-6-20"/>
    <x v="1"/>
    <n v="2068"/>
  </r>
  <r>
    <s v="7cace87f-53ff-40c0-99f5-abbc5b8f86d6"/>
    <x v="4"/>
    <x v="2"/>
    <x v="15"/>
    <n v="72"/>
    <x v="1"/>
    <s v="23-10-20"/>
    <x v="10"/>
    <n v="2087"/>
  </r>
  <r>
    <s v="7cace87f-53ff-40c0-99f5-abbc5b8f86d6"/>
    <x v="4"/>
    <x v="2"/>
    <x v="5"/>
    <n v="70"/>
    <x v="1"/>
    <s v="20-8-20"/>
    <x v="3"/>
    <n v="2055"/>
  </r>
  <r>
    <s v="7cace87f-53ff-40c0-99f5-abbc5b8f86d6"/>
    <x v="4"/>
    <x v="2"/>
    <x v="3"/>
    <n v="30"/>
    <x v="1"/>
    <s v="28-2-21"/>
    <x v="6"/>
    <n v="1890"/>
  </r>
  <r>
    <s v="7cace87f-53ff-40c0-99f5-abbc5b8f86d6"/>
    <x v="4"/>
    <x v="2"/>
    <x v="4"/>
    <n v="35"/>
    <x v="2"/>
    <s v="27-6-20"/>
    <x v="1"/>
    <n v="2068"/>
  </r>
  <r>
    <s v="7cace87f-53ff-40c0-99f5-abbc5b8f86d6"/>
    <x v="4"/>
    <x v="2"/>
    <x v="15"/>
    <n v="72"/>
    <x v="1"/>
    <s v="31-10-20"/>
    <x v="10"/>
    <n v="2087"/>
  </r>
  <r>
    <s v="7cace87f-53ff-40c0-99f5-abbc5b8f86d6"/>
    <x v="4"/>
    <x v="2"/>
    <x v="13"/>
    <n v="60"/>
    <x v="1"/>
    <s v="14-12-20"/>
    <x v="11"/>
    <n v="2099"/>
  </r>
  <r>
    <s v="7cace87f-53ff-40c0-99f5-abbc5b8f86d6"/>
    <x v="4"/>
    <x v="2"/>
    <x v="13"/>
    <n v="60"/>
    <x v="1"/>
    <s v="15-10-20"/>
    <x v="10"/>
    <n v="2087"/>
  </r>
  <r>
    <s v="7cace87f-53ff-40c0-99f5-abbc5b8f86d6"/>
    <x v="4"/>
    <x v="2"/>
    <x v="13"/>
    <n v="60"/>
    <x v="1"/>
    <d v="2021-06-03T00:00:00"/>
    <x v="1"/>
    <n v="2068"/>
  </r>
  <r>
    <s v="7cace87f-53ff-40c0-99f5-abbc5b8f86d6"/>
    <x v="4"/>
    <x v="2"/>
    <x v="2"/>
    <n v="15"/>
    <x v="0"/>
    <s v="25-8-20"/>
    <x v="3"/>
    <n v="2055"/>
  </r>
  <r>
    <s v="7cace87f-53ff-40c0-99f5-abbc5b8f86d6"/>
    <x v="4"/>
    <x v="2"/>
    <x v="4"/>
    <n v="35"/>
    <x v="2"/>
    <d v="2021-06-01T00:00:00"/>
    <x v="1"/>
    <n v="2068"/>
  </r>
  <r>
    <s v="7cace87f-53ff-40c0-99f5-abbc5b8f86d6"/>
    <x v="4"/>
    <x v="2"/>
    <x v="15"/>
    <n v="72"/>
    <x v="1"/>
    <d v="2020-02-12T00:00:00"/>
    <x v="6"/>
    <n v="1890"/>
  </r>
  <r>
    <s v="7cace87f-53ff-40c0-99f5-abbc5b8f86d6"/>
    <x v="4"/>
    <x v="2"/>
    <x v="6"/>
    <n v="5"/>
    <x v="0"/>
    <d v="2020-04-07T00:00:00"/>
    <x v="2"/>
    <n v="1978"/>
  </r>
  <r>
    <s v="7cace87f-53ff-40c0-99f5-abbc5b8f86d6"/>
    <x v="4"/>
    <x v="2"/>
    <x v="5"/>
    <n v="70"/>
    <x v="1"/>
    <s v="19-10-20"/>
    <x v="10"/>
    <n v="2087"/>
  </r>
  <r>
    <s v="7cace87f-53ff-40c0-99f5-abbc5b8f86d6"/>
    <x v="4"/>
    <x v="2"/>
    <x v="9"/>
    <n v="75"/>
    <x v="1"/>
    <s v="23-6-20"/>
    <x v="1"/>
    <n v="2068"/>
  </r>
  <r>
    <s v="7cace87f-53ff-40c0-99f5-abbc5b8f86d6"/>
    <x v="4"/>
    <x v="2"/>
    <x v="0"/>
    <n v="0"/>
    <x v="0"/>
    <s v="17-8-20"/>
    <x v="3"/>
    <n v="2055"/>
  </r>
  <r>
    <s v="7cace87f-53ff-40c0-99f5-abbc5b8f86d6"/>
    <x v="4"/>
    <x v="2"/>
    <x v="0"/>
    <n v="0"/>
    <x v="0"/>
    <s v="28-11-20"/>
    <x v="4"/>
    <n v="2055"/>
  </r>
  <r>
    <s v="7cace87f-53ff-40c0-99f5-abbc5b8f86d6"/>
    <x v="4"/>
    <x v="2"/>
    <x v="12"/>
    <n v="50"/>
    <x v="1"/>
    <s v="24-1-21"/>
    <x v="5"/>
    <n v="2142"/>
  </r>
  <r>
    <s v="7cace87f-53ff-40c0-99f5-abbc5b8f86d6"/>
    <x v="4"/>
    <x v="2"/>
    <x v="1"/>
    <n v="10"/>
    <x v="0"/>
    <d v="2021-11-02T00:00:00"/>
    <x v="4"/>
    <n v="2055"/>
  </r>
  <r>
    <s v="8b1bfacc-00fd-4f6e-b647-6ecfe2b7ce69"/>
    <x v="8"/>
    <x v="0"/>
    <x v="10"/>
    <n v="45"/>
    <x v="1"/>
    <s v="13-4-21"/>
    <x v="2"/>
    <n v="1978"/>
  </r>
  <r>
    <s v="8b1bfacc-00fd-4f6e-b647-6ecfe2b7ce69"/>
    <x v="8"/>
    <x v="0"/>
    <x v="1"/>
    <n v="10"/>
    <x v="0"/>
    <s v="23-10-20"/>
    <x v="10"/>
    <n v="2087"/>
  </r>
  <r>
    <s v="8b1bfacc-00fd-4f6e-b647-6ecfe2b7ce69"/>
    <x v="8"/>
    <x v="0"/>
    <x v="14"/>
    <n v="70"/>
    <x v="1"/>
    <s v="14-5-21"/>
    <x v="9"/>
    <n v="2110"/>
  </r>
  <r>
    <s v="8b1bfacc-00fd-4f6e-b647-6ecfe2b7ce69"/>
    <x v="8"/>
    <x v="0"/>
    <x v="14"/>
    <n v="70"/>
    <x v="1"/>
    <s v="13-9-20"/>
    <x v="8"/>
    <n v="1991"/>
  </r>
  <r>
    <s v="8b1bfacc-00fd-4f6e-b647-6ecfe2b7ce69"/>
    <x v="8"/>
    <x v="0"/>
    <x v="12"/>
    <n v="50"/>
    <x v="1"/>
    <s v="17-11-20"/>
    <x v="4"/>
    <n v="2055"/>
  </r>
  <r>
    <s v="8b1bfacc-00fd-4f6e-b647-6ecfe2b7ce69"/>
    <x v="8"/>
    <x v="0"/>
    <x v="13"/>
    <n v="60"/>
    <x v="1"/>
    <d v="2020-01-10T00:00:00"/>
    <x v="5"/>
    <n v="2142"/>
  </r>
  <r>
    <s v="8b1bfacc-00fd-4f6e-b647-6ecfe2b7ce69"/>
    <x v="8"/>
    <x v="0"/>
    <x v="3"/>
    <n v="30"/>
    <x v="1"/>
    <s v="21-4-21"/>
    <x v="2"/>
    <n v="1978"/>
  </r>
  <r>
    <s v="8b1bfacc-00fd-4f6e-b647-6ecfe2b7ce69"/>
    <x v="8"/>
    <x v="0"/>
    <x v="6"/>
    <n v="5"/>
    <x v="0"/>
    <s v="20-10-20"/>
    <x v="10"/>
    <n v="2087"/>
  </r>
  <r>
    <s v="8b1bfacc-00fd-4f6e-b647-6ecfe2b7ce69"/>
    <x v="8"/>
    <x v="0"/>
    <x v="6"/>
    <n v="5"/>
    <x v="0"/>
    <d v="2021-08-02T00:00:00"/>
    <x v="3"/>
    <n v="2055"/>
  </r>
  <r>
    <s v="8b1bfacc-00fd-4f6e-b647-6ecfe2b7ce69"/>
    <x v="8"/>
    <x v="0"/>
    <x v="7"/>
    <n v="65"/>
    <x v="1"/>
    <s v="19-10-20"/>
    <x v="10"/>
    <n v="2087"/>
  </r>
  <r>
    <s v="8b1bfacc-00fd-4f6e-b647-6ecfe2b7ce69"/>
    <x v="8"/>
    <x v="0"/>
    <x v="8"/>
    <n v="20"/>
    <x v="2"/>
    <s v="13-2-21"/>
    <x v="6"/>
    <n v="1890"/>
  </r>
  <r>
    <s v="8b1bfacc-00fd-4f6e-b647-6ecfe2b7ce69"/>
    <x v="8"/>
    <x v="0"/>
    <x v="13"/>
    <n v="60"/>
    <x v="1"/>
    <s v="15-1-21"/>
    <x v="5"/>
    <n v="2142"/>
  </r>
  <r>
    <s v="8b1bfacc-00fd-4f6e-b647-6ecfe2b7ce69"/>
    <x v="8"/>
    <x v="0"/>
    <x v="7"/>
    <n v="65"/>
    <x v="1"/>
    <d v="2021-05-06T00:00:00"/>
    <x v="9"/>
    <n v="2110"/>
  </r>
  <r>
    <s v="8b1bfacc-00fd-4f6e-b647-6ecfe2b7ce69"/>
    <x v="8"/>
    <x v="0"/>
    <x v="9"/>
    <n v="75"/>
    <x v="1"/>
    <s v="20-9-20"/>
    <x v="8"/>
    <n v="1991"/>
  </r>
  <r>
    <s v="8b1bfacc-00fd-4f6e-b647-6ecfe2b7ce69"/>
    <x v="8"/>
    <x v="0"/>
    <x v="7"/>
    <n v="65"/>
    <x v="1"/>
    <s v="27-6-20"/>
    <x v="1"/>
    <n v="2068"/>
  </r>
  <r>
    <s v="8b1bfacc-00fd-4f6e-b647-6ecfe2b7ce69"/>
    <x v="8"/>
    <x v="0"/>
    <x v="6"/>
    <n v="5"/>
    <x v="0"/>
    <s v="26-12-20"/>
    <x v="11"/>
    <n v="2099"/>
  </r>
  <r>
    <s v="8b1bfacc-00fd-4f6e-b647-6ecfe2b7ce69"/>
    <x v="8"/>
    <x v="0"/>
    <x v="5"/>
    <n v="70"/>
    <x v="1"/>
    <s v="30-11-20"/>
    <x v="4"/>
    <n v="2055"/>
  </r>
  <r>
    <s v="8b1bfacc-00fd-4f6e-b647-6ecfe2b7ce69"/>
    <x v="8"/>
    <x v="0"/>
    <x v="13"/>
    <n v="60"/>
    <x v="1"/>
    <d v="2021-04-02T00:00:00"/>
    <x v="2"/>
    <n v="1978"/>
  </r>
  <r>
    <s v="8b1bfacc-00fd-4f6e-b647-6ecfe2b7ce69"/>
    <x v="8"/>
    <x v="0"/>
    <x v="11"/>
    <n v="12"/>
    <x v="0"/>
    <s v="22-3-21"/>
    <x v="7"/>
    <n v="1982"/>
  </r>
  <r>
    <s v="8b1bfacc-00fd-4f6e-b647-6ecfe2b7ce69"/>
    <x v="8"/>
    <x v="0"/>
    <x v="0"/>
    <n v="0"/>
    <x v="0"/>
    <s v="30-5-21"/>
    <x v="9"/>
    <n v="2110"/>
  </r>
  <r>
    <s v="8b1bfacc-00fd-4f6e-b647-6ecfe2b7ce69"/>
    <x v="8"/>
    <x v="0"/>
    <x v="1"/>
    <n v="10"/>
    <x v="0"/>
    <d v="2020-01-10T00:00:00"/>
    <x v="5"/>
    <n v="2142"/>
  </r>
  <r>
    <s v="8b1bfacc-00fd-4f6e-b647-6ecfe2b7ce69"/>
    <x v="8"/>
    <x v="0"/>
    <x v="6"/>
    <n v="5"/>
    <x v="0"/>
    <d v="2020-08-07T00:00:00"/>
    <x v="3"/>
    <n v="2055"/>
  </r>
  <r>
    <s v="8b1bfacc-00fd-4f6e-b647-6ecfe2b7ce69"/>
    <x v="8"/>
    <x v="0"/>
    <x v="3"/>
    <n v="30"/>
    <x v="1"/>
    <s v="18-4-21"/>
    <x v="2"/>
    <n v="1978"/>
  </r>
  <r>
    <s v="8b1bfacc-00fd-4f6e-b647-6ecfe2b7ce69"/>
    <x v="8"/>
    <x v="0"/>
    <x v="13"/>
    <n v="60"/>
    <x v="1"/>
    <d v="2021-07-04T00:00:00"/>
    <x v="0"/>
    <n v="2116"/>
  </r>
  <r>
    <s v="8b1bfacc-00fd-4f6e-b647-6ecfe2b7ce69"/>
    <x v="8"/>
    <x v="0"/>
    <x v="11"/>
    <n v="12"/>
    <x v="0"/>
    <d v="2020-06-07T00:00:00"/>
    <x v="1"/>
    <n v="2068"/>
  </r>
  <r>
    <s v="8b1bfacc-00fd-4f6e-b647-6ecfe2b7ce69"/>
    <x v="8"/>
    <x v="0"/>
    <x v="1"/>
    <n v="10"/>
    <x v="0"/>
    <d v="2021-01-04T00:00:00"/>
    <x v="5"/>
    <n v="2142"/>
  </r>
  <r>
    <s v="8b1bfacc-00fd-4f6e-b647-6ecfe2b7ce69"/>
    <x v="8"/>
    <x v="0"/>
    <x v="7"/>
    <n v="65"/>
    <x v="1"/>
    <s v="14-11-20"/>
    <x v="4"/>
    <n v="2055"/>
  </r>
  <r>
    <s v="8b1bfacc-00fd-4f6e-b647-6ecfe2b7ce69"/>
    <x v="8"/>
    <x v="0"/>
    <x v="2"/>
    <n v="15"/>
    <x v="0"/>
    <s v="22-11-20"/>
    <x v="4"/>
    <n v="2055"/>
  </r>
  <r>
    <s v="8b1bfacc-00fd-4f6e-b647-6ecfe2b7ce69"/>
    <x v="8"/>
    <x v="0"/>
    <x v="2"/>
    <n v="15"/>
    <x v="0"/>
    <s v="28-10-20"/>
    <x v="10"/>
    <n v="2087"/>
  </r>
  <r>
    <s v="8b1bfacc-00fd-4f6e-b647-6ecfe2b7ce69"/>
    <x v="8"/>
    <x v="0"/>
    <x v="13"/>
    <n v="60"/>
    <x v="1"/>
    <s v="22-4-21"/>
    <x v="2"/>
    <n v="1978"/>
  </r>
  <r>
    <s v="8b1bfacc-00fd-4f6e-b647-6ecfe2b7ce69"/>
    <x v="8"/>
    <x v="0"/>
    <x v="12"/>
    <n v="50"/>
    <x v="1"/>
    <d v="2021-07-06T00:00:00"/>
    <x v="0"/>
    <n v="2116"/>
  </r>
  <r>
    <s v="8b1bfacc-00fd-4f6e-b647-6ecfe2b7ce69"/>
    <x v="8"/>
    <x v="0"/>
    <x v="7"/>
    <n v="65"/>
    <x v="1"/>
    <d v="2021-11-03T00:00:00"/>
    <x v="4"/>
    <n v="2055"/>
  </r>
  <r>
    <s v="6dbfb67c-e619-414b-b016-d24da6cbc294"/>
    <x v="7"/>
    <x v="3"/>
    <x v="8"/>
    <n v="20"/>
    <x v="2"/>
    <s v="14-11-20"/>
    <x v="4"/>
    <n v="2055"/>
  </r>
  <r>
    <s v="6dbfb67c-e619-414b-b016-d24da6cbc294"/>
    <x v="7"/>
    <x v="3"/>
    <x v="1"/>
    <n v="10"/>
    <x v="0"/>
    <d v="2020-04-10T00:00:00"/>
    <x v="2"/>
    <n v="1978"/>
  </r>
  <r>
    <s v="6dbfb67c-e619-414b-b016-d24da6cbc294"/>
    <x v="7"/>
    <x v="3"/>
    <x v="13"/>
    <n v="60"/>
    <x v="1"/>
    <s v="22-4-21"/>
    <x v="2"/>
    <n v="1978"/>
  </r>
  <r>
    <s v="6dbfb67c-e619-414b-b016-d24da6cbc294"/>
    <x v="7"/>
    <x v="3"/>
    <x v="13"/>
    <n v="60"/>
    <x v="1"/>
    <d v="2021-10-06T00:00:00"/>
    <x v="10"/>
    <n v="2087"/>
  </r>
  <r>
    <s v="25c36533-1de5-4d82-879b-86180503cf8d"/>
    <x v="10"/>
    <x v="0"/>
    <x v="5"/>
    <n v="70"/>
    <x v="1"/>
    <s v="19-11-20"/>
    <x v="4"/>
    <n v="2055"/>
  </r>
  <r>
    <s v="25c36533-1de5-4d82-879b-86180503cf8d"/>
    <x v="10"/>
    <x v="0"/>
    <x v="1"/>
    <n v="10"/>
    <x v="0"/>
    <d v="2021-02-02T00:00:00"/>
    <x v="6"/>
    <n v="1890"/>
  </r>
  <r>
    <s v="25c36533-1de5-4d82-879b-86180503cf8d"/>
    <x v="10"/>
    <x v="0"/>
    <x v="11"/>
    <n v="12"/>
    <x v="0"/>
    <d v="2021-04-02T00:00:00"/>
    <x v="2"/>
    <n v="1978"/>
  </r>
  <r>
    <s v="25c36533-1de5-4d82-879b-86180503cf8d"/>
    <x v="10"/>
    <x v="0"/>
    <x v="3"/>
    <n v="30"/>
    <x v="1"/>
    <d v="2020-12-12T00:00:00"/>
    <x v="11"/>
    <n v="2099"/>
  </r>
  <r>
    <s v="25c36533-1de5-4d82-879b-86180503cf8d"/>
    <x v="10"/>
    <x v="0"/>
    <x v="3"/>
    <n v="30"/>
    <x v="1"/>
    <d v="2020-10-11T00:00:00"/>
    <x v="10"/>
    <n v="2087"/>
  </r>
  <r>
    <s v="25c36533-1de5-4d82-879b-86180503cf8d"/>
    <x v="10"/>
    <x v="0"/>
    <x v="9"/>
    <n v="75"/>
    <x v="1"/>
    <s v="18-10-20"/>
    <x v="10"/>
    <n v="2087"/>
  </r>
  <r>
    <s v="25c36533-1de5-4d82-879b-86180503cf8d"/>
    <x v="10"/>
    <x v="0"/>
    <x v="8"/>
    <n v="20"/>
    <x v="2"/>
    <s v="20-5-21"/>
    <x v="9"/>
    <n v="2110"/>
  </r>
  <r>
    <s v="25c36533-1de5-4d82-879b-86180503cf8d"/>
    <x v="10"/>
    <x v="0"/>
    <x v="7"/>
    <n v="65"/>
    <x v="1"/>
    <s v="20-9-20"/>
    <x v="8"/>
    <n v="1991"/>
  </r>
  <r>
    <s v="25c36533-1de5-4d82-879b-86180503cf8d"/>
    <x v="10"/>
    <x v="0"/>
    <x v="14"/>
    <n v="70"/>
    <x v="1"/>
    <s v="14-1-21"/>
    <x v="5"/>
    <n v="2142"/>
  </r>
  <r>
    <s v="25c36533-1de5-4d82-879b-86180503cf8d"/>
    <x v="10"/>
    <x v="0"/>
    <x v="6"/>
    <n v="5"/>
    <x v="0"/>
    <s v="19-7-20"/>
    <x v="0"/>
    <n v="2116"/>
  </r>
  <r>
    <s v="25c36533-1de5-4d82-879b-86180503cf8d"/>
    <x v="10"/>
    <x v="0"/>
    <x v="15"/>
    <n v="72"/>
    <x v="1"/>
    <s v="25-2-21"/>
    <x v="6"/>
    <n v="1890"/>
  </r>
  <r>
    <s v="25c36533-1de5-4d82-879b-86180503cf8d"/>
    <x v="10"/>
    <x v="0"/>
    <x v="13"/>
    <n v="60"/>
    <x v="1"/>
    <s v="31-5-21"/>
    <x v="9"/>
    <n v="2110"/>
  </r>
  <r>
    <s v="25c36533-1de5-4d82-879b-86180503cf8d"/>
    <x v="10"/>
    <x v="0"/>
    <x v="8"/>
    <n v="20"/>
    <x v="2"/>
    <s v="18-10-20"/>
    <x v="10"/>
    <n v="2087"/>
  </r>
  <r>
    <s v="c9b2829f-278c-4acd-a895-cf0bd337d36f"/>
    <x v="11"/>
    <x v="1"/>
    <x v="10"/>
    <n v="45"/>
    <x v="1"/>
    <s v="19-5-21"/>
    <x v="9"/>
    <n v="2110"/>
  </r>
  <r>
    <s v="c9b2829f-278c-4acd-a895-cf0bd337d36f"/>
    <x v="11"/>
    <x v="1"/>
    <x v="11"/>
    <n v="12"/>
    <x v="0"/>
    <d v="2020-06-12T00:00:00"/>
    <x v="1"/>
    <n v="2068"/>
  </r>
  <r>
    <s v="c9b2829f-278c-4acd-a895-cf0bd337d36f"/>
    <x v="11"/>
    <x v="1"/>
    <x v="2"/>
    <n v="15"/>
    <x v="0"/>
    <s v="13-4-21"/>
    <x v="2"/>
    <n v="1978"/>
  </r>
  <r>
    <s v="c9b2829f-278c-4acd-a895-cf0bd337d36f"/>
    <x v="11"/>
    <x v="1"/>
    <x v="0"/>
    <n v="0"/>
    <x v="0"/>
    <d v="2020-02-08T00:00:00"/>
    <x v="6"/>
    <n v="1890"/>
  </r>
  <r>
    <s v="c9b2829f-278c-4acd-a895-cf0bd337d36f"/>
    <x v="11"/>
    <x v="1"/>
    <x v="14"/>
    <n v="70"/>
    <x v="1"/>
    <d v="2020-06-08T00:00:00"/>
    <x v="1"/>
    <n v="2068"/>
  </r>
  <r>
    <s v="c9b2829f-278c-4acd-a895-cf0bd337d36f"/>
    <x v="11"/>
    <x v="1"/>
    <x v="9"/>
    <n v="75"/>
    <x v="1"/>
    <d v="2020-09-10T00:00:00"/>
    <x v="8"/>
    <n v="1991"/>
  </r>
  <r>
    <s v="c9b2829f-278c-4acd-a895-cf0bd337d36f"/>
    <x v="11"/>
    <x v="1"/>
    <x v="5"/>
    <n v="70"/>
    <x v="1"/>
    <s v="18-7-20"/>
    <x v="0"/>
    <n v="2116"/>
  </r>
  <r>
    <s v="c9b2829f-278c-4acd-a895-cf0bd337d36f"/>
    <x v="11"/>
    <x v="1"/>
    <x v="12"/>
    <n v="50"/>
    <x v="1"/>
    <s v="14-3-21"/>
    <x v="7"/>
    <n v="1982"/>
  </r>
  <r>
    <s v="c9b2829f-278c-4acd-a895-cf0bd337d36f"/>
    <x v="11"/>
    <x v="1"/>
    <x v="9"/>
    <n v="75"/>
    <x v="1"/>
    <s v="26-10-20"/>
    <x v="10"/>
    <n v="2087"/>
  </r>
  <r>
    <s v="c9b2829f-278c-4acd-a895-cf0bd337d36f"/>
    <x v="11"/>
    <x v="1"/>
    <x v="14"/>
    <n v="70"/>
    <x v="1"/>
    <d v="2020-12-07T00:00:00"/>
    <x v="11"/>
    <n v="2099"/>
  </r>
  <r>
    <s v="c9b2829f-278c-4acd-a895-cf0bd337d36f"/>
    <x v="11"/>
    <x v="1"/>
    <x v="10"/>
    <n v="45"/>
    <x v="1"/>
    <d v="2020-05-07T00:00:00"/>
    <x v="9"/>
    <n v="2110"/>
  </r>
  <r>
    <s v="c9b2829f-278c-4acd-a895-cf0bd337d36f"/>
    <x v="11"/>
    <x v="1"/>
    <x v="1"/>
    <n v="10"/>
    <x v="0"/>
    <s v="23-3-21"/>
    <x v="7"/>
    <n v="1982"/>
  </r>
  <r>
    <s v="c9b2829f-278c-4acd-a895-cf0bd337d36f"/>
    <x v="11"/>
    <x v="1"/>
    <x v="3"/>
    <n v="30"/>
    <x v="1"/>
    <s v="26-5-21"/>
    <x v="9"/>
    <n v="2110"/>
  </r>
  <r>
    <s v="c9b2829f-278c-4acd-a895-cf0bd337d36f"/>
    <x v="11"/>
    <x v="1"/>
    <x v="2"/>
    <n v="15"/>
    <x v="0"/>
    <s v="14-9-20"/>
    <x v="8"/>
    <n v="1991"/>
  </r>
  <r>
    <s v="c9b2829f-278c-4acd-a895-cf0bd337d36f"/>
    <x v="11"/>
    <x v="1"/>
    <x v="10"/>
    <n v="45"/>
    <x v="1"/>
    <d v="2021-10-01T00:00:00"/>
    <x v="10"/>
    <n v="2087"/>
  </r>
  <r>
    <s v="c9b2829f-278c-4acd-a895-cf0bd337d36f"/>
    <x v="11"/>
    <x v="1"/>
    <x v="0"/>
    <n v="0"/>
    <x v="0"/>
    <d v="2021-05-03T00:00:00"/>
    <x v="9"/>
    <n v="2110"/>
  </r>
  <r>
    <s v="c9b2829f-278c-4acd-a895-cf0bd337d36f"/>
    <x v="11"/>
    <x v="1"/>
    <x v="9"/>
    <n v="75"/>
    <x v="1"/>
    <s v="29-8-20"/>
    <x v="3"/>
    <n v="2055"/>
  </r>
  <r>
    <s v="c9b2829f-278c-4acd-a895-cf0bd337d36f"/>
    <x v="11"/>
    <x v="1"/>
    <x v="13"/>
    <n v="60"/>
    <x v="1"/>
    <s v="30-11-20"/>
    <x v="4"/>
    <n v="2055"/>
  </r>
  <r>
    <s v="c9b2829f-278c-4acd-a895-cf0bd337d36f"/>
    <x v="11"/>
    <x v="1"/>
    <x v="8"/>
    <n v="20"/>
    <x v="2"/>
    <s v="13-7-20"/>
    <x v="0"/>
    <n v="2116"/>
  </r>
  <r>
    <s v="c9b2829f-278c-4acd-a895-cf0bd337d36f"/>
    <x v="11"/>
    <x v="1"/>
    <x v="12"/>
    <n v="50"/>
    <x v="1"/>
    <s v="21-9-20"/>
    <x v="8"/>
    <n v="1991"/>
  </r>
  <r>
    <s v="c9b2829f-278c-4acd-a895-cf0bd337d36f"/>
    <x v="11"/>
    <x v="1"/>
    <x v="11"/>
    <n v="12"/>
    <x v="0"/>
    <d v="2021-05-01T00:00:00"/>
    <x v="9"/>
    <n v="2110"/>
  </r>
  <r>
    <s v="c9b2829f-278c-4acd-a895-cf0bd337d36f"/>
    <x v="11"/>
    <x v="1"/>
    <x v="11"/>
    <n v="12"/>
    <x v="0"/>
    <d v="2021-03-02T00:00:00"/>
    <x v="7"/>
    <n v="1982"/>
  </r>
  <r>
    <s v="c9b2829f-278c-4acd-a895-cf0bd337d36f"/>
    <x v="11"/>
    <x v="1"/>
    <x v="9"/>
    <n v="75"/>
    <x v="1"/>
    <s v="18-7-20"/>
    <x v="0"/>
    <n v="2116"/>
  </r>
  <r>
    <s v="c9b2829f-278c-4acd-a895-cf0bd337d36f"/>
    <x v="11"/>
    <x v="1"/>
    <x v="1"/>
    <n v="10"/>
    <x v="0"/>
    <d v="2020-11-09T00:00:00"/>
    <x v="4"/>
    <n v="2055"/>
  </r>
  <r>
    <s v="c9b2829f-278c-4acd-a895-cf0bd337d36f"/>
    <x v="11"/>
    <x v="1"/>
    <x v="12"/>
    <n v="50"/>
    <x v="1"/>
    <s v="29-5-21"/>
    <x v="9"/>
    <n v="2110"/>
  </r>
  <r>
    <s v="c9b2829f-278c-4acd-a895-cf0bd337d36f"/>
    <x v="11"/>
    <x v="1"/>
    <x v="8"/>
    <n v="20"/>
    <x v="2"/>
    <d v="2020-06-11T00:00:00"/>
    <x v="1"/>
    <n v="2068"/>
  </r>
  <r>
    <s v="c9b2829f-278c-4acd-a895-cf0bd337d36f"/>
    <x v="11"/>
    <x v="1"/>
    <x v="12"/>
    <n v="50"/>
    <x v="1"/>
    <s v="25-8-20"/>
    <x v="3"/>
    <n v="2055"/>
  </r>
  <r>
    <s v="c9b2829f-278c-4acd-a895-cf0bd337d36f"/>
    <x v="11"/>
    <x v="1"/>
    <x v="6"/>
    <n v="5"/>
    <x v="0"/>
    <s v="25-1-21"/>
    <x v="5"/>
    <n v="2142"/>
  </r>
  <r>
    <s v="c9b2829f-278c-4acd-a895-cf0bd337d36f"/>
    <x v="11"/>
    <x v="1"/>
    <x v="2"/>
    <n v="15"/>
    <x v="0"/>
    <d v="2020-03-09T00:00:00"/>
    <x v="7"/>
    <n v="1982"/>
  </r>
  <r>
    <s v="c9b2829f-278c-4acd-a895-cf0bd337d36f"/>
    <x v="11"/>
    <x v="1"/>
    <x v="5"/>
    <n v="70"/>
    <x v="1"/>
    <s v="15-5-21"/>
    <x v="9"/>
    <n v="2110"/>
  </r>
  <r>
    <s v="c9b2829f-278c-4acd-a895-cf0bd337d36f"/>
    <x v="11"/>
    <x v="1"/>
    <x v="14"/>
    <n v="70"/>
    <x v="1"/>
    <d v="2020-01-09T00:00:00"/>
    <x v="5"/>
    <n v="2142"/>
  </r>
  <r>
    <s v="c9b2829f-278c-4acd-a895-cf0bd337d36f"/>
    <x v="11"/>
    <x v="1"/>
    <x v="7"/>
    <n v="65"/>
    <x v="1"/>
    <s v="24-4-21"/>
    <x v="2"/>
    <n v="1978"/>
  </r>
  <r>
    <s v="c9b2829f-278c-4acd-a895-cf0bd337d36f"/>
    <x v="11"/>
    <x v="1"/>
    <x v="2"/>
    <n v="15"/>
    <x v="0"/>
    <d v="2021-04-03T00:00:00"/>
    <x v="2"/>
    <n v="1978"/>
  </r>
  <r>
    <s v="c9b2829f-278c-4acd-a895-cf0bd337d36f"/>
    <x v="11"/>
    <x v="1"/>
    <x v="9"/>
    <n v="75"/>
    <x v="1"/>
    <s v="13-4-21"/>
    <x v="2"/>
    <n v="1978"/>
  </r>
  <r>
    <s v="c9b2829f-278c-4acd-a895-cf0bd337d36f"/>
    <x v="11"/>
    <x v="1"/>
    <x v="3"/>
    <n v="30"/>
    <x v="1"/>
    <s v="18-5-21"/>
    <x v="9"/>
    <n v="2110"/>
  </r>
  <r>
    <s v="c9b2829f-278c-4acd-a895-cf0bd337d36f"/>
    <x v="11"/>
    <x v="1"/>
    <x v="11"/>
    <n v="12"/>
    <x v="0"/>
    <s v="19-11-20"/>
    <x v="4"/>
    <n v="2055"/>
  </r>
  <r>
    <s v="c9b2829f-278c-4acd-a895-cf0bd337d36f"/>
    <x v="11"/>
    <x v="1"/>
    <x v="8"/>
    <n v="20"/>
    <x v="2"/>
    <s v="29-4-21"/>
    <x v="2"/>
    <n v="1978"/>
  </r>
  <r>
    <s v="c9b2829f-278c-4acd-a895-cf0bd337d36f"/>
    <x v="11"/>
    <x v="1"/>
    <x v="10"/>
    <n v="45"/>
    <x v="1"/>
    <s v="25-2-21"/>
    <x v="6"/>
    <n v="1890"/>
  </r>
  <r>
    <s v="c9b2829f-278c-4acd-a895-cf0bd337d36f"/>
    <x v="11"/>
    <x v="1"/>
    <x v="9"/>
    <n v="75"/>
    <x v="1"/>
    <d v="2021-02-01T00:00:00"/>
    <x v="6"/>
    <n v="1890"/>
  </r>
  <r>
    <s v="c9b2829f-278c-4acd-a895-cf0bd337d36f"/>
    <x v="11"/>
    <x v="1"/>
    <x v="9"/>
    <n v="75"/>
    <x v="1"/>
    <d v="2020-12-07T00:00:00"/>
    <x v="11"/>
    <n v="2099"/>
  </r>
  <r>
    <s v="c9b2829f-278c-4acd-a895-cf0bd337d36f"/>
    <x v="11"/>
    <x v="1"/>
    <x v="6"/>
    <n v="5"/>
    <x v="0"/>
    <s v="18-2-21"/>
    <x v="6"/>
    <n v="1890"/>
  </r>
  <r>
    <s v="c9b2829f-278c-4acd-a895-cf0bd337d36f"/>
    <x v="11"/>
    <x v="1"/>
    <x v="7"/>
    <n v="65"/>
    <x v="1"/>
    <s v="22-4-21"/>
    <x v="2"/>
    <n v="1978"/>
  </r>
  <r>
    <s v="a861f7e7-b2f5-4d86-966c-7503c8faaeca"/>
    <x v="14"/>
    <x v="2"/>
    <x v="11"/>
    <n v="12"/>
    <x v="0"/>
    <d v="2020-02-09T00:00:00"/>
    <x v="6"/>
    <n v="1890"/>
  </r>
  <r>
    <s v="a861f7e7-b2f5-4d86-966c-7503c8faaeca"/>
    <x v="14"/>
    <x v="2"/>
    <x v="0"/>
    <n v="0"/>
    <x v="0"/>
    <d v="2020-02-08T00:00:00"/>
    <x v="6"/>
    <n v="1890"/>
  </r>
  <r>
    <s v="a861f7e7-b2f5-4d86-966c-7503c8faaeca"/>
    <x v="14"/>
    <x v="2"/>
    <x v="6"/>
    <n v="5"/>
    <x v="0"/>
    <d v="2021-01-03T00:00:00"/>
    <x v="5"/>
    <n v="2142"/>
  </r>
  <r>
    <s v="a861f7e7-b2f5-4d86-966c-7503c8faaeca"/>
    <x v="14"/>
    <x v="2"/>
    <x v="9"/>
    <n v="75"/>
    <x v="1"/>
    <s v="18-4-21"/>
    <x v="2"/>
    <n v="1978"/>
  </r>
  <r>
    <s v="a861f7e7-b2f5-4d86-966c-7503c8faaeca"/>
    <x v="14"/>
    <x v="2"/>
    <x v="6"/>
    <n v="5"/>
    <x v="0"/>
    <s v="20-12-20"/>
    <x v="11"/>
    <n v="2099"/>
  </r>
  <r>
    <s v="a861f7e7-b2f5-4d86-966c-7503c8faaeca"/>
    <x v="14"/>
    <x v="2"/>
    <x v="14"/>
    <n v="70"/>
    <x v="1"/>
    <s v="19-11-20"/>
    <x v="4"/>
    <n v="2055"/>
  </r>
  <r>
    <s v="a861f7e7-b2f5-4d86-966c-7503c8faaeca"/>
    <x v="14"/>
    <x v="2"/>
    <x v="5"/>
    <n v="70"/>
    <x v="1"/>
    <s v="15-4-21"/>
    <x v="2"/>
    <n v="1978"/>
  </r>
  <r>
    <s v="a861f7e7-b2f5-4d86-966c-7503c8faaeca"/>
    <x v="14"/>
    <x v="2"/>
    <x v="11"/>
    <n v="12"/>
    <x v="0"/>
    <s v="20-2-21"/>
    <x v="6"/>
    <n v="1890"/>
  </r>
  <r>
    <s v="a861f7e7-b2f5-4d86-966c-7503c8faaeca"/>
    <x v="14"/>
    <x v="2"/>
    <x v="7"/>
    <n v="65"/>
    <x v="1"/>
    <d v="2021-04-01T00:00:00"/>
    <x v="2"/>
    <n v="1978"/>
  </r>
  <r>
    <s v="a861f7e7-b2f5-4d86-966c-7503c8faaeca"/>
    <x v="14"/>
    <x v="2"/>
    <x v="11"/>
    <n v="12"/>
    <x v="0"/>
    <d v="2021-06-04T00:00:00"/>
    <x v="1"/>
    <n v="2068"/>
  </r>
  <r>
    <s v="a861f7e7-b2f5-4d86-966c-7503c8faaeca"/>
    <x v="14"/>
    <x v="2"/>
    <x v="1"/>
    <n v="10"/>
    <x v="0"/>
    <s v="30-4-21"/>
    <x v="2"/>
    <n v="1978"/>
  </r>
  <r>
    <s v="a861f7e7-b2f5-4d86-966c-7503c8faaeca"/>
    <x v="14"/>
    <x v="2"/>
    <x v="12"/>
    <n v="50"/>
    <x v="1"/>
    <s v="17-2-21"/>
    <x v="6"/>
    <n v="1890"/>
  </r>
  <r>
    <s v="a861f7e7-b2f5-4d86-966c-7503c8faaeca"/>
    <x v="14"/>
    <x v="2"/>
    <x v="4"/>
    <n v="35"/>
    <x v="2"/>
    <d v="2021-02-04T00:00:00"/>
    <x v="6"/>
    <n v="1890"/>
  </r>
  <r>
    <s v="a861f7e7-b2f5-4d86-966c-7503c8faaeca"/>
    <x v="14"/>
    <x v="2"/>
    <x v="1"/>
    <n v="10"/>
    <x v="0"/>
    <s v="16-1-21"/>
    <x v="5"/>
    <n v="2142"/>
  </r>
  <r>
    <s v="a861f7e7-b2f5-4d86-966c-7503c8faaeca"/>
    <x v="14"/>
    <x v="2"/>
    <x v="12"/>
    <n v="50"/>
    <x v="1"/>
    <s v="17-4-21"/>
    <x v="2"/>
    <n v="1978"/>
  </r>
  <r>
    <s v="a861f7e7-b2f5-4d86-966c-7503c8faaeca"/>
    <x v="14"/>
    <x v="2"/>
    <x v="11"/>
    <n v="12"/>
    <x v="0"/>
    <d v="2021-11-03T00:00:00"/>
    <x v="4"/>
    <n v="2055"/>
  </r>
  <r>
    <s v="a861f7e7-b2f5-4d86-966c-7503c8faaeca"/>
    <x v="14"/>
    <x v="2"/>
    <x v="13"/>
    <n v="60"/>
    <x v="1"/>
    <s v="17-3-21"/>
    <x v="7"/>
    <n v="1982"/>
  </r>
  <r>
    <s v="a861f7e7-b2f5-4d86-966c-7503c8faaeca"/>
    <x v="14"/>
    <x v="2"/>
    <x v="14"/>
    <n v="70"/>
    <x v="1"/>
    <s v="30-3-21"/>
    <x v="7"/>
    <n v="1982"/>
  </r>
  <r>
    <s v="a861f7e7-b2f5-4d86-966c-7503c8faaeca"/>
    <x v="14"/>
    <x v="2"/>
    <x v="4"/>
    <n v="35"/>
    <x v="2"/>
    <s v="20-4-21"/>
    <x v="2"/>
    <n v="1978"/>
  </r>
  <r>
    <s v="a861f7e7-b2f5-4d86-966c-7503c8faaeca"/>
    <x v="14"/>
    <x v="2"/>
    <x v="1"/>
    <n v="10"/>
    <x v="0"/>
    <s v="27-11-20"/>
    <x v="4"/>
    <n v="2055"/>
  </r>
  <r>
    <s v="a861f7e7-b2f5-4d86-966c-7503c8faaeca"/>
    <x v="14"/>
    <x v="2"/>
    <x v="15"/>
    <n v="72"/>
    <x v="1"/>
    <d v="2021-06-02T00:00:00"/>
    <x v="1"/>
    <n v="2068"/>
  </r>
  <r>
    <s v="a861f7e7-b2f5-4d86-966c-7503c8faaeca"/>
    <x v="14"/>
    <x v="2"/>
    <x v="14"/>
    <n v="70"/>
    <x v="1"/>
    <d v="2021-07-01T00:00:00"/>
    <x v="0"/>
    <n v="2116"/>
  </r>
  <r>
    <s v="a861f7e7-b2f5-4d86-966c-7503c8faaeca"/>
    <x v="14"/>
    <x v="2"/>
    <x v="2"/>
    <n v="15"/>
    <x v="0"/>
    <d v="2021-11-03T00:00:00"/>
    <x v="4"/>
    <n v="2055"/>
  </r>
  <r>
    <s v="a861f7e7-b2f5-4d86-966c-7503c8faaeca"/>
    <x v="14"/>
    <x v="2"/>
    <x v="10"/>
    <n v="45"/>
    <x v="1"/>
    <d v="2021-11-06T00:00:00"/>
    <x v="4"/>
    <n v="2055"/>
  </r>
  <r>
    <s v="a861f7e7-b2f5-4d86-966c-7503c8faaeca"/>
    <x v="14"/>
    <x v="2"/>
    <x v="7"/>
    <n v="65"/>
    <x v="1"/>
    <s v="18-5-21"/>
    <x v="9"/>
    <n v="2110"/>
  </r>
  <r>
    <s v="a861f7e7-b2f5-4d86-966c-7503c8faaeca"/>
    <x v="14"/>
    <x v="2"/>
    <x v="7"/>
    <n v="65"/>
    <x v="1"/>
    <s v="29-1-21"/>
    <x v="5"/>
    <n v="2142"/>
  </r>
  <r>
    <s v="a861f7e7-b2f5-4d86-966c-7503c8faaeca"/>
    <x v="14"/>
    <x v="2"/>
    <x v="14"/>
    <n v="70"/>
    <x v="1"/>
    <s v="19-11-20"/>
    <x v="4"/>
    <n v="2055"/>
  </r>
  <r>
    <s v="a861f7e7-b2f5-4d86-966c-7503c8faaeca"/>
    <x v="14"/>
    <x v="2"/>
    <x v="5"/>
    <n v="70"/>
    <x v="1"/>
    <s v="26-6-20"/>
    <x v="1"/>
    <n v="2068"/>
  </r>
  <r>
    <s v="56b0b1ab-a07c-4379-b699-80ccc8689c85"/>
    <x v="15"/>
    <x v="1"/>
    <x v="1"/>
    <n v="10"/>
    <x v="0"/>
    <s v="15-3-21"/>
    <x v="7"/>
    <n v="1982"/>
  </r>
  <r>
    <s v="56b0b1ab-a07c-4379-b699-80ccc8689c85"/>
    <x v="15"/>
    <x v="1"/>
    <x v="12"/>
    <n v="50"/>
    <x v="1"/>
    <s v="23-5-21"/>
    <x v="9"/>
    <n v="2110"/>
  </r>
  <r>
    <s v="56b0b1ab-a07c-4379-b699-80ccc8689c85"/>
    <x v="15"/>
    <x v="1"/>
    <x v="0"/>
    <n v="0"/>
    <x v="0"/>
    <d v="2020-06-12T00:00:00"/>
    <x v="1"/>
    <n v="2068"/>
  </r>
  <r>
    <s v="56b0b1ab-a07c-4379-b699-80ccc8689c85"/>
    <x v="15"/>
    <x v="1"/>
    <x v="15"/>
    <n v="72"/>
    <x v="1"/>
    <s v="20-5-21"/>
    <x v="9"/>
    <n v="2110"/>
  </r>
  <r>
    <s v="56b0b1ab-a07c-4379-b699-80ccc8689c85"/>
    <x v="15"/>
    <x v="1"/>
    <x v="2"/>
    <n v="15"/>
    <x v="0"/>
    <s v="26-11-20"/>
    <x v="4"/>
    <n v="2055"/>
  </r>
  <r>
    <s v="56b0b1ab-a07c-4379-b699-80ccc8689c85"/>
    <x v="15"/>
    <x v="1"/>
    <x v="1"/>
    <n v="10"/>
    <x v="0"/>
    <d v="2021-11-06T00:00:00"/>
    <x v="4"/>
    <n v="2055"/>
  </r>
  <r>
    <s v="56b0b1ab-a07c-4379-b699-80ccc8689c85"/>
    <x v="15"/>
    <x v="1"/>
    <x v="5"/>
    <n v="70"/>
    <x v="1"/>
    <d v="2021-10-04T00:00:00"/>
    <x v="10"/>
    <n v="2087"/>
  </r>
  <r>
    <s v="56b0b1ab-a07c-4379-b699-80ccc8689c85"/>
    <x v="15"/>
    <x v="1"/>
    <x v="14"/>
    <n v="70"/>
    <x v="1"/>
    <d v="2020-12-08T00:00:00"/>
    <x v="11"/>
    <n v="2099"/>
  </r>
  <r>
    <s v="56b0b1ab-a07c-4379-b699-80ccc8689c85"/>
    <x v="15"/>
    <x v="1"/>
    <x v="13"/>
    <n v="60"/>
    <x v="1"/>
    <d v="2021-03-04T00:00:00"/>
    <x v="7"/>
    <n v="1982"/>
  </r>
  <r>
    <s v="56b0b1ab-a07c-4379-b699-80ccc8689c85"/>
    <x v="15"/>
    <x v="1"/>
    <x v="10"/>
    <n v="45"/>
    <x v="1"/>
    <s v="25-3-21"/>
    <x v="7"/>
    <n v="1982"/>
  </r>
  <r>
    <s v="56b0b1ab-a07c-4379-b699-80ccc8689c85"/>
    <x v="15"/>
    <x v="1"/>
    <x v="7"/>
    <n v="65"/>
    <x v="1"/>
    <s v="19-2-21"/>
    <x v="6"/>
    <n v="1890"/>
  </r>
  <r>
    <s v="56b0b1ab-a07c-4379-b699-80ccc8689c85"/>
    <x v="15"/>
    <x v="1"/>
    <x v="8"/>
    <n v="20"/>
    <x v="2"/>
    <d v="2021-06-03T00:00:00"/>
    <x v="1"/>
    <n v="2068"/>
  </r>
  <r>
    <s v="56b0b1ab-a07c-4379-b699-80ccc8689c85"/>
    <x v="15"/>
    <x v="1"/>
    <x v="1"/>
    <n v="10"/>
    <x v="0"/>
    <s v="24-8-20"/>
    <x v="3"/>
    <n v="2055"/>
  </r>
  <r>
    <s v="56b0b1ab-a07c-4379-b699-80ccc8689c85"/>
    <x v="15"/>
    <x v="1"/>
    <x v="5"/>
    <n v="70"/>
    <x v="1"/>
    <s v="20-6-20"/>
    <x v="1"/>
    <n v="2068"/>
  </r>
  <r>
    <s v="56b0b1ab-a07c-4379-b699-80ccc8689c85"/>
    <x v="15"/>
    <x v="1"/>
    <x v="3"/>
    <n v="30"/>
    <x v="1"/>
    <d v="2020-01-11T00:00:00"/>
    <x v="5"/>
    <n v="2142"/>
  </r>
  <r>
    <s v="56b0b1ab-a07c-4379-b699-80ccc8689c85"/>
    <x v="15"/>
    <x v="1"/>
    <x v="1"/>
    <n v="10"/>
    <x v="0"/>
    <s v="22-10-20"/>
    <x v="10"/>
    <n v="2087"/>
  </r>
  <r>
    <s v="56b0b1ab-a07c-4379-b699-80ccc8689c85"/>
    <x v="15"/>
    <x v="1"/>
    <x v="11"/>
    <n v="12"/>
    <x v="0"/>
    <s v="28-2-21"/>
    <x v="6"/>
    <n v="1890"/>
  </r>
  <r>
    <s v="56b0b1ab-a07c-4379-b699-80ccc8689c85"/>
    <x v="15"/>
    <x v="1"/>
    <x v="10"/>
    <n v="45"/>
    <x v="1"/>
    <d v="2020-12-10T00:00:00"/>
    <x v="11"/>
    <n v="2099"/>
  </r>
  <r>
    <s v="56b0b1ab-a07c-4379-b699-80ccc8689c85"/>
    <x v="15"/>
    <x v="1"/>
    <x v="14"/>
    <n v="70"/>
    <x v="1"/>
    <s v="14-3-21"/>
    <x v="7"/>
    <n v="1982"/>
  </r>
  <r>
    <s v="56b0b1ab-a07c-4379-b699-80ccc8689c85"/>
    <x v="15"/>
    <x v="1"/>
    <x v="14"/>
    <n v="70"/>
    <x v="1"/>
    <s v="25-8-20"/>
    <x v="3"/>
    <n v="2055"/>
  </r>
  <r>
    <s v="56b0b1ab-a07c-4379-b699-80ccc8689c85"/>
    <x v="15"/>
    <x v="1"/>
    <x v="7"/>
    <n v="65"/>
    <x v="1"/>
    <s v="15-11-20"/>
    <x v="4"/>
    <n v="2055"/>
  </r>
  <r>
    <s v="56b0b1ab-a07c-4379-b699-80ccc8689c85"/>
    <x v="15"/>
    <x v="1"/>
    <x v="6"/>
    <n v="5"/>
    <x v="0"/>
    <s v="27-9-20"/>
    <x v="8"/>
    <n v="1991"/>
  </r>
  <r>
    <s v="56b0b1ab-a07c-4379-b699-80ccc8689c85"/>
    <x v="15"/>
    <x v="1"/>
    <x v="5"/>
    <n v="70"/>
    <x v="1"/>
    <s v="29-9-20"/>
    <x v="8"/>
    <n v="1991"/>
  </r>
  <r>
    <s v="56b0b1ab-a07c-4379-b699-80ccc8689c85"/>
    <x v="15"/>
    <x v="1"/>
    <x v="1"/>
    <n v="10"/>
    <x v="0"/>
    <d v="2020-12-09T00:00:00"/>
    <x v="11"/>
    <n v="2099"/>
  </r>
  <r>
    <s v="56b0b1ab-a07c-4379-b699-80ccc8689c85"/>
    <x v="15"/>
    <x v="1"/>
    <x v="7"/>
    <n v="65"/>
    <x v="1"/>
    <s v="21-4-21"/>
    <x v="2"/>
    <n v="1978"/>
  </r>
  <r>
    <s v="56b0b1ab-a07c-4379-b699-80ccc8689c85"/>
    <x v="15"/>
    <x v="1"/>
    <x v="2"/>
    <n v="15"/>
    <x v="0"/>
    <s v="22-12-20"/>
    <x v="11"/>
    <n v="2099"/>
  </r>
  <r>
    <s v="56b0b1ab-a07c-4379-b699-80ccc8689c85"/>
    <x v="15"/>
    <x v="1"/>
    <x v="7"/>
    <n v="65"/>
    <x v="1"/>
    <d v="2020-01-09T00:00:00"/>
    <x v="5"/>
    <n v="2142"/>
  </r>
  <r>
    <s v="56b0b1ab-a07c-4379-b699-80ccc8689c85"/>
    <x v="15"/>
    <x v="1"/>
    <x v="15"/>
    <n v="72"/>
    <x v="1"/>
    <s v="13-6-21"/>
    <x v="1"/>
    <n v="2068"/>
  </r>
  <r>
    <s v="56b0b1ab-a07c-4379-b699-80ccc8689c85"/>
    <x v="15"/>
    <x v="1"/>
    <x v="14"/>
    <n v="70"/>
    <x v="1"/>
    <s v="14-1-21"/>
    <x v="5"/>
    <n v="2142"/>
  </r>
  <r>
    <s v="56b0b1ab-a07c-4379-b699-80ccc8689c85"/>
    <x v="15"/>
    <x v="1"/>
    <x v="9"/>
    <n v="75"/>
    <x v="1"/>
    <s v="24-7-20"/>
    <x v="0"/>
    <n v="2116"/>
  </r>
  <r>
    <s v="56b0b1ab-a07c-4379-b699-80ccc8689c85"/>
    <x v="15"/>
    <x v="1"/>
    <x v="6"/>
    <n v="5"/>
    <x v="0"/>
    <d v="2020-11-10T00:00:00"/>
    <x v="4"/>
    <n v="2055"/>
  </r>
  <r>
    <s v="56b0b1ab-a07c-4379-b699-80ccc8689c85"/>
    <x v="15"/>
    <x v="1"/>
    <x v="5"/>
    <n v="70"/>
    <x v="1"/>
    <d v="2020-07-07T00:00:00"/>
    <x v="0"/>
    <n v="2116"/>
  </r>
  <r>
    <s v="56b0b1ab-a07c-4379-b699-80ccc8689c85"/>
    <x v="15"/>
    <x v="1"/>
    <x v="1"/>
    <n v="10"/>
    <x v="0"/>
    <s v="20-4-21"/>
    <x v="2"/>
    <n v="1978"/>
  </r>
  <r>
    <s v="56b0b1ab-a07c-4379-b699-80ccc8689c85"/>
    <x v="15"/>
    <x v="1"/>
    <x v="7"/>
    <n v="65"/>
    <x v="1"/>
    <s v="24-12-20"/>
    <x v="11"/>
    <n v="2099"/>
  </r>
  <r>
    <s v="56b0b1ab-a07c-4379-b699-80ccc8689c85"/>
    <x v="15"/>
    <x v="1"/>
    <x v="12"/>
    <n v="50"/>
    <x v="1"/>
    <s v="16-11-20"/>
    <x v="4"/>
    <n v="2055"/>
  </r>
  <r>
    <s v="56b0b1ab-a07c-4379-b699-80ccc8689c85"/>
    <x v="15"/>
    <x v="1"/>
    <x v="2"/>
    <n v="15"/>
    <x v="0"/>
    <s v="22-3-21"/>
    <x v="7"/>
    <n v="1982"/>
  </r>
  <r>
    <s v="56b0b1ab-a07c-4379-b699-80ccc8689c85"/>
    <x v="15"/>
    <x v="1"/>
    <x v="11"/>
    <n v="12"/>
    <x v="0"/>
    <s v="26-7-20"/>
    <x v="0"/>
    <n v="2116"/>
  </r>
  <r>
    <s v="56b0b1ab-a07c-4379-b699-80ccc8689c85"/>
    <x v="15"/>
    <x v="1"/>
    <x v="9"/>
    <n v="75"/>
    <x v="1"/>
    <d v="2020-04-11T00:00:00"/>
    <x v="2"/>
    <n v="1978"/>
  </r>
  <r>
    <s v="56b0b1ab-a07c-4379-b699-80ccc8689c85"/>
    <x v="15"/>
    <x v="1"/>
    <x v="5"/>
    <n v="70"/>
    <x v="1"/>
    <s v="26-2-21"/>
    <x v="6"/>
    <n v="1890"/>
  </r>
  <r>
    <s v="56b0b1ab-a07c-4379-b699-80ccc8689c85"/>
    <x v="15"/>
    <x v="1"/>
    <x v="1"/>
    <n v="10"/>
    <x v="0"/>
    <s v="29-9-20"/>
    <x v="8"/>
    <n v="1991"/>
  </r>
  <r>
    <s v="56b0b1ab-a07c-4379-b699-80ccc8689c85"/>
    <x v="15"/>
    <x v="1"/>
    <x v="11"/>
    <n v="12"/>
    <x v="0"/>
    <s v="28-10-20"/>
    <x v="10"/>
    <n v="2087"/>
  </r>
  <r>
    <s v="56b0b1ab-a07c-4379-b699-80ccc8689c85"/>
    <x v="15"/>
    <x v="1"/>
    <x v="2"/>
    <n v="15"/>
    <x v="0"/>
    <d v="2020-07-08T00:00:00"/>
    <x v="0"/>
    <n v="2116"/>
  </r>
  <r>
    <s v="56b0b1ab-a07c-4379-b699-80ccc8689c85"/>
    <x v="15"/>
    <x v="1"/>
    <x v="3"/>
    <n v="30"/>
    <x v="1"/>
    <d v="2021-04-03T00:00:00"/>
    <x v="2"/>
    <n v="1978"/>
  </r>
  <r>
    <s v="56b0b1ab-a07c-4379-b699-80ccc8689c85"/>
    <x v="15"/>
    <x v="1"/>
    <x v="1"/>
    <n v="10"/>
    <x v="0"/>
    <d v="2020-09-07T00:00:00"/>
    <x v="8"/>
    <n v="1991"/>
  </r>
  <r>
    <s v="56b0b1ab-a07c-4379-b699-80ccc8689c85"/>
    <x v="15"/>
    <x v="1"/>
    <x v="14"/>
    <n v="70"/>
    <x v="1"/>
    <d v="2021-08-05T00:00:00"/>
    <x v="3"/>
    <n v="2055"/>
  </r>
  <r>
    <s v="56b0b1ab-a07c-4379-b699-80ccc8689c85"/>
    <x v="15"/>
    <x v="1"/>
    <x v="14"/>
    <n v="70"/>
    <x v="1"/>
    <d v="2021-03-06T00:00:00"/>
    <x v="7"/>
    <n v="1982"/>
  </r>
  <r>
    <s v="6c8d057d-756a-41dd-afef-bf73adffbdf4"/>
    <x v="3"/>
    <x v="3"/>
    <x v="2"/>
    <n v="15"/>
    <x v="0"/>
    <d v="2020-06-10T00:00:00"/>
    <x v="1"/>
    <n v="2068"/>
  </r>
  <r>
    <s v="6c8d057d-756a-41dd-afef-bf73adffbdf4"/>
    <x v="3"/>
    <x v="3"/>
    <x v="6"/>
    <n v="5"/>
    <x v="0"/>
    <s v="25-3-21"/>
    <x v="7"/>
    <n v="1982"/>
  </r>
  <r>
    <s v="6c8d057d-756a-41dd-afef-bf73adffbdf4"/>
    <x v="3"/>
    <x v="3"/>
    <x v="9"/>
    <n v="75"/>
    <x v="1"/>
    <s v="22-3-21"/>
    <x v="7"/>
    <n v="1982"/>
  </r>
  <r>
    <s v="6c8d057d-756a-41dd-afef-bf73adffbdf4"/>
    <x v="3"/>
    <x v="3"/>
    <x v="13"/>
    <n v="60"/>
    <x v="1"/>
    <s v="20-1-21"/>
    <x v="5"/>
    <n v="2142"/>
  </r>
  <r>
    <s v="6c8d057d-756a-41dd-afef-bf73adffbdf4"/>
    <x v="3"/>
    <x v="3"/>
    <x v="8"/>
    <n v="20"/>
    <x v="2"/>
    <d v="2021-05-04T00:00:00"/>
    <x v="9"/>
    <n v="2110"/>
  </r>
  <r>
    <s v="6c8d057d-756a-41dd-afef-bf73adffbdf4"/>
    <x v="3"/>
    <x v="3"/>
    <x v="1"/>
    <n v="10"/>
    <x v="0"/>
    <s v="18-7-20"/>
    <x v="0"/>
    <n v="2116"/>
  </r>
  <r>
    <s v="6c8d057d-756a-41dd-afef-bf73adffbdf4"/>
    <x v="3"/>
    <x v="3"/>
    <x v="14"/>
    <n v="70"/>
    <x v="1"/>
    <s v="30-1-21"/>
    <x v="5"/>
    <n v="2142"/>
  </r>
  <r>
    <s v="6c8d057d-756a-41dd-afef-bf73adffbdf4"/>
    <x v="3"/>
    <x v="3"/>
    <x v="4"/>
    <n v="35"/>
    <x v="2"/>
    <s v="31-12-20"/>
    <x v="11"/>
    <n v="2099"/>
  </r>
  <r>
    <s v="6c8d057d-756a-41dd-afef-bf73adffbdf4"/>
    <x v="3"/>
    <x v="3"/>
    <x v="9"/>
    <n v="75"/>
    <x v="1"/>
    <s v="22-11-20"/>
    <x v="4"/>
    <n v="2055"/>
  </r>
  <r>
    <s v="6c8d057d-756a-41dd-afef-bf73adffbdf4"/>
    <x v="3"/>
    <x v="3"/>
    <x v="1"/>
    <n v="10"/>
    <x v="0"/>
    <s v="20-1-21"/>
    <x v="5"/>
    <n v="2142"/>
  </r>
  <r>
    <s v="6c8d057d-756a-41dd-afef-bf73adffbdf4"/>
    <x v="3"/>
    <x v="3"/>
    <x v="0"/>
    <n v="0"/>
    <x v="0"/>
    <s v="21-9-20"/>
    <x v="8"/>
    <n v="1991"/>
  </r>
  <r>
    <s v="6c8d057d-756a-41dd-afef-bf73adffbdf4"/>
    <x v="3"/>
    <x v="3"/>
    <x v="15"/>
    <n v="72"/>
    <x v="1"/>
    <d v="2020-08-10T00:00:00"/>
    <x v="3"/>
    <n v="2055"/>
  </r>
  <r>
    <s v="6c8d057d-756a-41dd-afef-bf73adffbdf4"/>
    <x v="3"/>
    <x v="3"/>
    <x v="1"/>
    <n v="10"/>
    <x v="0"/>
    <s v="15-1-21"/>
    <x v="5"/>
    <n v="2142"/>
  </r>
  <r>
    <s v="6c8d057d-756a-41dd-afef-bf73adffbdf4"/>
    <x v="3"/>
    <x v="3"/>
    <x v="9"/>
    <n v="75"/>
    <x v="1"/>
    <d v="2020-08-07T00:00:00"/>
    <x v="3"/>
    <n v="2055"/>
  </r>
  <r>
    <s v="6c8d057d-756a-41dd-afef-bf73adffbdf4"/>
    <x v="3"/>
    <x v="3"/>
    <x v="14"/>
    <n v="70"/>
    <x v="1"/>
    <s v="21-11-20"/>
    <x v="4"/>
    <n v="2055"/>
  </r>
  <r>
    <s v="6c8d057d-756a-41dd-afef-bf73adffbdf4"/>
    <x v="3"/>
    <x v="3"/>
    <x v="7"/>
    <n v="65"/>
    <x v="1"/>
    <s v="23-1-21"/>
    <x v="5"/>
    <n v="2142"/>
  </r>
  <r>
    <s v="6c8d057d-756a-41dd-afef-bf73adffbdf4"/>
    <x v="3"/>
    <x v="3"/>
    <x v="5"/>
    <n v="70"/>
    <x v="1"/>
    <d v="2021-10-04T00:00:00"/>
    <x v="10"/>
    <n v="2087"/>
  </r>
  <r>
    <s v="6c8d057d-756a-41dd-afef-bf73adffbdf4"/>
    <x v="3"/>
    <x v="3"/>
    <x v="15"/>
    <n v="72"/>
    <x v="1"/>
    <d v="2020-08-07T00:00:00"/>
    <x v="3"/>
    <n v="2055"/>
  </r>
  <r>
    <s v="6c8d057d-756a-41dd-afef-bf73adffbdf4"/>
    <x v="3"/>
    <x v="3"/>
    <x v="4"/>
    <n v="35"/>
    <x v="2"/>
    <s v="25-9-20"/>
    <x v="8"/>
    <n v="1991"/>
  </r>
  <r>
    <s v="6c8d057d-756a-41dd-afef-bf73adffbdf4"/>
    <x v="3"/>
    <x v="3"/>
    <x v="3"/>
    <n v="30"/>
    <x v="1"/>
    <s v="26-1-21"/>
    <x v="5"/>
    <n v="2142"/>
  </r>
  <r>
    <s v="6c8d057d-756a-41dd-afef-bf73adffbdf4"/>
    <x v="3"/>
    <x v="3"/>
    <x v="2"/>
    <n v="15"/>
    <x v="0"/>
    <s v="16-9-20"/>
    <x v="8"/>
    <n v="1991"/>
  </r>
  <r>
    <s v="6c8d057d-756a-41dd-afef-bf73adffbdf4"/>
    <x v="3"/>
    <x v="3"/>
    <x v="3"/>
    <n v="30"/>
    <x v="1"/>
    <s v="23-5-21"/>
    <x v="9"/>
    <n v="2110"/>
  </r>
  <r>
    <s v="6c8d057d-756a-41dd-afef-bf73adffbdf4"/>
    <x v="3"/>
    <x v="3"/>
    <x v="5"/>
    <n v="70"/>
    <x v="1"/>
    <d v="2020-04-07T00:00:00"/>
    <x v="2"/>
    <n v="1978"/>
  </r>
  <r>
    <s v="6c8d057d-756a-41dd-afef-bf73adffbdf4"/>
    <x v="3"/>
    <x v="3"/>
    <x v="13"/>
    <n v="60"/>
    <x v="1"/>
    <s v="23-9-20"/>
    <x v="8"/>
    <n v="1991"/>
  </r>
  <r>
    <s v="6c8d057d-756a-41dd-afef-bf73adffbdf4"/>
    <x v="3"/>
    <x v="3"/>
    <x v="12"/>
    <n v="50"/>
    <x v="1"/>
    <s v="19-6-20"/>
    <x v="1"/>
    <n v="2068"/>
  </r>
  <r>
    <s v="6c8d057d-756a-41dd-afef-bf73adffbdf4"/>
    <x v="3"/>
    <x v="3"/>
    <x v="13"/>
    <n v="60"/>
    <x v="1"/>
    <d v="2021-07-02T00:00:00"/>
    <x v="0"/>
    <n v="2116"/>
  </r>
  <r>
    <s v="6c8d057d-756a-41dd-afef-bf73adffbdf4"/>
    <x v="3"/>
    <x v="3"/>
    <x v="6"/>
    <n v="5"/>
    <x v="0"/>
    <s v="14-1-21"/>
    <x v="5"/>
    <n v="2142"/>
  </r>
  <r>
    <s v="6c8d057d-756a-41dd-afef-bf73adffbdf4"/>
    <x v="3"/>
    <x v="3"/>
    <x v="7"/>
    <n v="65"/>
    <x v="1"/>
    <s v="29-4-21"/>
    <x v="2"/>
    <n v="1978"/>
  </r>
  <r>
    <s v="6c8d057d-756a-41dd-afef-bf73adffbdf4"/>
    <x v="3"/>
    <x v="3"/>
    <x v="0"/>
    <n v="0"/>
    <x v="0"/>
    <s v="29-12-20"/>
    <x v="11"/>
    <n v="2099"/>
  </r>
  <r>
    <s v="6c8d057d-756a-41dd-afef-bf73adffbdf4"/>
    <x v="3"/>
    <x v="3"/>
    <x v="3"/>
    <n v="30"/>
    <x v="1"/>
    <d v="2021-09-03T00:00:00"/>
    <x v="8"/>
    <n v="1991"/>
  </r>
  <r>
    <s v="6c8d057d-756a-41dd-afef-bf73adffbdf4"/>
    <x v="3"/>
    <x v="3"/>
    <x v="15"/>
    <n v="72"/>
    <x v="1"/>
    <d v="2020-11-10T00:00:00"/>
    <x v="4"/>
    <n v="2055"/>
  </r>
  <r>
    <s v="6c8d057d-756a-41dd-afef-bf73adffbdf4"/>
    <x v="3"/>
    <x v="3"/>
    <x v="4"/>
    <n v="35"/>
    <x v="2"/>
    <d v="2020-09-11T00:00:00"/>
    <x v="8"/>
    <n v="1991"/>
  </r>
  <r>
    <s v="6c8d057d-756a-41dd-afef-bf73adffbdf4"/>
    <x v="3"/>
    <x v="3"/>
    <x v="7"/>
    <n v="65"/>
    <x v="1"/>
    <s v="20-4-21"/>
    <x v="2"/>
    <n v="1978"/>
  </r>
  <r>
    <s v="6c8d057d-756a-41dd-afef-bf73adffbdf4"/>
    <x v="3"/>
    <x v="3"/>
    <x v="9"/>
    <n v="75"/>
    <x v="1"/>
    <s v="16-11-20"/>
    <x v="4"/>
    <n v="2055"/>
  </r>
  <r>
    <s v="6c8d057d-756a-41dd-afef-bf73adffbdf4"/>
    <x v="3"/>
    <x v="3"/>
    <x v="5"/>
    <n v="70"/>
    <x v="1"/>
    <s v="21-5-21"/>
    <x v="9"/>
    <n v="2110"/>
  </r>
  <r>
    <s v="6c8d057d-756a-41dd-afef-bf73adffbdf4"/>
    <x v="3"/>
    <x v="3"/>
    <x v="10"/>
    <n v="45"/>
    <x v="1"/>
    <d v="2020-08-07T00:00:00"/>
    <x v="3"/>
    <n v="2055"/>
  </r>
  <r>
    <s v="6c8d057d-756a-41dd-afef-bf73adffbdf4"/>
    <x v="3"/>
    <x v="3"/>
    <x v="0"/>
    <n v="0"/>
    <x v="0"/>
    <s v="28-1-21"/>
    <x v="5"/>
    <n v="2142"/>
  </r>
  <r>
    <s v="6c8d057d-756a-41dd-afef-bf73adffbdf4"/>
    <x v="3"/>
    <x v="3"/>
    <x v="1"/>
    <n v="10"/>
    <x v="0"/>
    <d v="2020-05-11T00:00:00"/>
    <x v="9"/>
    <n v="2110"/>
  </r>
  <r>
    <s v="6c8d057d-756a-41dd-afef-bf73adffbdf4"/>
    <x v="3"/>
    <x v="3"/>
    <x v="12"/>
    <n v="50"/>
    <x v="1"/>
    <d v="2020-02-07T00:00:00"/>
    <x v="6"/>
    <n v="1890"/>
  </r>
  <r>
    <s v="6c8d057d-756a-41dd-afef-bf73adffbdf4"/>
    <x v="3"/>
    <x v="3"/>
    <x v="6"/>
    <n v="5"/>
    <x v="0"/>
    <d v="2020-01-12T00:00:00"/>
    <x v="5"/>
    <n v="2142"/>
  </r>
  <r>
    <s v="6c8d057d-756a-41dd-afef-bf73adffbdf4"/>
    <x v="3"/>
    <x v="3"/>
    <x v="9"/>
    <n v="75"/>
    <x v="1"/>
    <s v="28-2-21"/>
    <x v="6"/>
    <n v="1890"/>
  </r>
  <r>
    <s v="6c8d057d-756a-41dd-afef-bf73adffbdf4"/>
    <x v="3"/>
    <x v="3"/>
    <x v="6"/>
    <n v="5"/>
    <x v="0"/>
    <s v="19-8-20"/>
    <x v="3"/>
    <n v="2055"/>
  </r>
  <r>
    <s v="f6055aa8-0c90-4e92-a8a6-7d046f35acd4"/>
    <x v="14"/>
    <x v="2"/>
    <x v="11"/>
    <n v="12"/>
    <x v="0"/>
    <s v="16-10-20"/>
    <x v="10"/>
    <n v="2087"/>
  </r>
  <r>
    <s v="f6055aa8-0c90-4e92-a8a6-7d046f35acd4"/>
    <x v="14"/>
    <x v="2"/>
    <x v="15"/>
    <n v="72"/>
    <x v="1"/>
    <d v="2021-07-02T00:00:00"/>
    <x v="0"/>
    <n v="2116"/>
  </r>
  <r>
    <s v="f6055aa8-0c90-4e92-a8a6-7d046f35acd4"/>
    <x v="14"/>
    <x v="2"/>
    <x v="10"/>
    <n v="45"/>
    <x v="1"/>
    <s v="22-1-21"/>
    <x v="5"/>
    <n v="2142"/>
  </r>
  <r>
    <s v="f6055aa8-0c90-4e92-a8a6-7d046f35acd4"/>
    <x v="14"/>
    <x v="2"/>
    <x v="13"/>
    <n v="60"/>
    <x v="1"/>
    <s v="13-4-21"/>
    <x v="2"/>
    <n v="1978"/>
  </r>
  <r>
    <s v="f6055aa8-0c90-4e92-a8a6-7d046f35acd4"/>
    <x v="14"/>
    <x v="2"/>
    <x v="5"/>
    <n v="70"/>
    <x v="1"/>
    <s v="30-4-21"/>
    <x v="2"/>
    <n v="1978"/>
  </r>
  <r>
    <s v="f6055aa8-0c90-4e92-a8a6-7d046f35acd4"/>
    <x v="14"/>
    <x v="2"/>
    <x v="8"/>
    <n v="20"/>
    <x v="2"/>
    <d v="2020-01-08T00:00:00"/>
    <x v="5"/>
    <n v="2142"/>
  </r>
  <r>
    <s v="f6055aa8-0c90-4e92-a8a6-7d046f35acd4"/>
    <x v="14"/>
    <x v="2"/>
    <x v="0"/>
    <n v="0"/>
    <x v="0"/>
    <d v="2021-02-03T00:00:00"/>
    <x v="6"/>
    <n v="1890"/>
  </r>
  <r>
    <s v="f6055aa8-0c90-4e92-a8a6-7d046f35acd4"/>
    <x v="14"/>
    <x v="2"/>
    <x v="13"/>
    <n v="60"/>
    <x v="1"/>
    <s v="21-7-20"/>
    <x v="0"/>
    <n v="2116"/>
  </r>
  <r>
    <s v="59f7eb93-7ffc-4627-98a6-9ecaa5e35206"/>
    <x v="4"/>
    <x v="2"/>
    <x v="3"/>
    <n v="30"/>
    <x v="1"/>
    <d v="2021-11-06T00:00:00"/>
    <x v="4"/>
    <n v="2055"/>
  </r>
  <r>
    <s v="59f7eb93-7ffc-4627-98a6-9ecaa5e35206"/>
    <x v="4"/>
    <x v="2"/>
    <x v="15"/>
    <n v="72"/>
    <x v="1"/>
    <d v="2020-07-08T00:00:00"/>
    <x v="0"/>
    <n v="2116"/>
  </r>
  <r>
    <s v="59f7eb93-7ffc-4627-98a6-9ecaa5e35206"/>
    <x v="4"/>
    <x v="2"/>
    <x v="5"/>
    <n v="70"/>
    <x v="1"/>
    <d v="2021-12-01T00:00:00"/>
    <x v="11"/>
    <n v="2099"/>
  </r>
  <r>
    <s v="59f7eb93-7ffc-4627-98a6-9ecaa5e35206"/>
    <x v="4"/>
    <x v="2"/>
    <x v="5"/>
    <n v="70"/>
    <x v="1"/>
    <d v="2021-03-06T00:00:00"/>
    <x v="7"/>
    <n v="1982"/>
  </r>
  <r>
    <s v="59f7eb93-7ffc-4627-98a6-9ecaa5e35206"/>
    <x v="4"/>
    <x v="2"/>
    <x v="6"/>
    <n v="5"/>
    <x v="0"/>
    <s v="19-4-21"/>
    <x v="2"/>
    <n v="1978"/>
  </r>
  <r>
    <s v="59f7eb93-7ffc-4627-98a6-9ecaa5e35206"/>
    <x v="4"/>
    <x v="2"/>
    <x v="10"/>
    <n v="45"/>
    <x v="1"/>
    <d v="2021-06-06T00:00:00"/>
    <x v="1"/>
    <n v="2068"/>
  </r>
  <r>
    <s v="59f7eb93-7ffc-4627-98a6-9ecaa5e35206"/>
    <x v="4"/>
    <x v="2"/>
    <x v="13"/>
    <n v="60"/>
    <x v="1"/>
    <s v="13-5-21"/>
    <x v="9"/>
    <n v="2110"/>
  </r>
  <r>
    <s v="59f7eb93-7ffc-4627-98a6-9ecaa5e35206"/>
    <x v="4"/>
    <x v="2"/>
    <x v="7"/>
    <n v="65"/>
    <x v="1"/>
    <s v="18-1-21"/>
    <x v="5"/>
    <n v="2142"/>
  </r>
  <r>
    <s v="59f7eb93-7ffc-4627-98a6-9ecaa5e35206"/>
    <x v="4"/>
    <x v="2"/>
    <x v="15"/>
    <n v="72"/>
    <x v="1"/>
    <d v="2020-12-12T00:00:00"/>
    <x v="11"/>
    <n v="2099"/>
  </r>
  <r>
    <s v="59f7eb93-7ffc-4627-98a6-9ecaa5e35206"/>
    <x v="4"/>
    <x v="2"/>
    <x v="12"/>
    <n v="50"/>
    <x v="1"/>
    <d v="2020-11-09T00:00:00"/>
    <x v="4"/>
    <n v="2055"/>
  </r>
  <r>
    <s v="990f1598-4dbb-403c-a5b2-48de2c30b1ca"/>
    <x v="3"/>
    <x v="3"/>
    <x v="11"/>
    <n v="12"/>
    <x v="0"/>
    <s v="28-9-20"/>
    <x v="8"/>
    <n v="1991"/>
  </r>
  <r>
    <s v="990f1598-4dbb-403c-a5b2-48de2c30b1ca"/>
    <x v="3"/>
    <x v="3"/>
    <x v="2"/>
    <n v="15"/>
    <x v="0"/>
    <s v="24-1-21"/>
    <x v="5"/>
    <n v="2142"/>
  </r>
  <r>
    <s v="990f1598-4dbb-403c-a5b2-48de2c30b1ca"/>
    <x v="3"/>
    <x v="3"/>
    <x v="7"/>
    <n v="65"/>
    <x v="1"/>
    <s v="31-7-20"/>
    <x v="0"/>
    <n v="2116"/>
  </r>
  <r>
    <s v="990f1598-4dbb-403c-a5b2-48de2c30b1ca"/>
    <x v="3"/>
    <x v="3"/>
    <x v="4"/>
    <n v="35"/>
    <x v="2"/>
    <s v="21-5-21"/>
    <x v="9"/>
    <n v="2110"/>
  </r>
  <r>
    <s v="990f1598-4dbb-403c-a5b2-48de2c30b1ca"/>
    <x v="3"/>
    <x v="3"/>
    <x v="14"/>
    <n v="70"/>
    <x v="1"/>
    <d v="2021-01-05T00:00:00"/>
    <x v="5"/>
    <n v="2142"/>
  </r>
  <r>
    <s v="990f1598-4dbb-403c-a5b2-48de2c30b1ca"/>
    <x v="3"/>
    <x v="3"/>
    <x v="12"/>
    <n v="50"/>
    <x v="1"/>
    <s v="30-11-20"/>
    <x v="4"/>
    <n v="2055"/>
  </r>
  <r>
    <s v="990f1598-4dbb-403c-a5b2-48de2c30b1ca"/>
    <x v="3"/>
    <x v="3"/>
    <x v="2"/>
    <n v="15"/>
    <x v="0"/>
    <d v="2021-05-05T00:00:00"/>
    <x v="9"/>
    <n v="2110"/>
  </r>
  <r>
    <s v="990f1598-4dbb-403c-a5b2-48de2c30b1ca"/>
    <x v="3"/>
    <x v="3"/>
    <x v="0"/>
    <n v="0"/>
    <x v="0"/>
    <d v="2021-09-04T00:00:00"/>
    <x v="8"/>
    <n v="1991"/>
  </r>
  <r>
    <s v="990f1598-4dbb-403c-a5b2-48de2c30b1ca"/>
    <x v="3"/>
    <x v="3"/>
    <x v="14"/>
    <n v="70"/>
    <x v="1"/>
    <d v="2020-12-11T00:00:00"/>
    <x v="11"/>
    <n v="2099"/>
  </r>
  <r>
    <s v="990f1598-4dbb-403c-a5b2-48de2c30b1ca"/>
    <x v="3"/>
    <x v="3"/>
    <x v="14"/>
    <n v="70"/>
    <x v="1"/>
    <s v="16-4-21"/>
    <x v="2"/>
    <n v="1978"/>
  </r>
  <r>
    <s v="990f1598-4dbb-403c-a5b2-48de2c30b1ca"/>
    <x v="3"/>
    <x v="3"/>
    <x v="12"/>
    <n v="50"/>
    <x v="1"/>
    <s v="26-12-20"/>
    <x v="11"/>
    <n v="2099"/>
  </r>
  <r>
    <s v="990f1598-4dbb-403c-a5b2-48de2c30b1ca"/>
    <x v="3"/>
    <x v="3"/>
    <x v="0"/>
    <n v="0"/>
    <x v="0"/>
    <s v="13-9-20"/>
    <x v="8"/>
    <n v="1991"/>
  </r>
  <r>
    <s v="990f1598-4dbb-403c-a5b2-48de2c30b1ca"/>
    <x v="3"/>
    <x v="3"/>
    <x v="6"/>
    <n v="5"/>
    <x v="0"/>
    <s v="15-3-21"/>
    <x v="7"/>
    <n v="1982"/>
  </r>
  <r>
    <s v="990f1598-4dbb-403c-a5b2-48de2c30b1ca"/>
    <x v="3"/>
    <x v="3"/>
    <x v="3"/>
    <n v="30"/>
    <x v="1"/>
    <s v="22-5-21"/>
    <x v="9"/>
    <n v="2110"/>
  </r>
  <r>
    <s v="990f1598-4dbb-403c-a5b2-48de2c30b1ca"/>
    <x v="3"/>
    <x v="3"/>
    <x v="0"/>
    <n v="0"/>
    <x v="0"/>
    <d v="2020-08-09T00:00:00"/>
    <x v="3"/>
    <n v="2055"/>
  </r>
  <r>
    <s v="990f1598-4dbb-403c-a5b2-48de2c30b1ca"/>
    <x v="3"/>
    <x v="3"/>
    <x v="10"/>
    <n v="45"/>
    <x v="1"/>
    <s v="17-12-20"/>
    <x v="11"/>
    <n v="2099"/>
  </r>
  <r>
    <s v="990f1598-4dbb-403c-a5b2-48de2c30b1ca"/>
    <x v="3"/>
    <x v="3"/>
    <x v="0"/>
    <n v="0"/>
    <x v="0"/>
    <s v="23-12-20"/>
    <x v="11"/>
    <n v="2099"/>
  </r>
  <r>
    <s v="990f1598-4dbb-403c-a5b2-48de2c30b1ca"/>
    <x v="3"/>
    <x v="3"/>
    <x v="12"/>
    <n v="50"/>
    <x v="1"/>
    <s v="18-6-20"/>
    <x v="1"/>
    <n v="2068"/>
  </r>
  <r>
    <s v="990f1598-4dbb-403c-a5b2-48de2c30b1ca"/>
    <x v="3"/>
    <x v="3"/>
    <x v="1"/>
    <n v="10"/>
    <x v="0"/>
    <d v="2021-05-04T00:00:00"/>
    <x v="9"/>
    <n v="2110"/>
  </r>
  <r>
    <s v="990f1598-4dbb-403c-a5b2-48de2c30b1ca"/>
    <x v="3"/>
    <x v="3"/>
    <x v="6"/>
    <n v="5"/>
    <x v="0"/>
    <d v="2020-05-07T00:00:00"/>
    <x v="9"/>
    <n v="2110"/>
  </r>
  <r>
    <s v="990f1598-4dbb-403c-a5b2-48de2c30b1ca"/>
    <x v="3"/>
    <x v="3"/>
    <x v="4"/>
    <n v="35"/>
    <x v="2"/>
    <s v="29-5-21"/>
    <x v="9"/>
    <n v="2110"/>
  </r>
  <r>
    <s v="990f1598-4dbb-403c-a5b2-48de2c30b1ca"/>
    <x v="3"/>
    <x v="3"/>
    <x v="11"/>
    <n v="12"/>
    <x v="0"/>
    <d v="2020-11-08T00:00:00"/>
    <x v="4"/>
    <n v="2055"/>
  </r>
  <r>
    <s v="990f1598-4dbb-403c-a5b2-48de2c30b1ca"/>
    <x v="3"/>
    <x v="3"/>
    <x v="14"/>
    <n v="70"/>
    <x v="1"/>
    <s v="13-8-20"/>
    <x v="3"/>
    <n v="2055"/>
  </r>
  <r>
    <s v="990f1598-4dbb-403c-a5b2-48de2c30b1ca"/>
    <x v="3"/>
    <x v="3"/>
    <x v="6"/>
    <n v="5"/>
    <x v="0"/>
    <s v="20-12-20"/>
    <x v="11"/>
    <n v="2099"/>
  </r>
  <r>
    <s v="990f1598-4dbb-403c-a5b2-48de2c30b1ca"/>
    <x v="3"/>
    <x v="3"/>
    <x v="4"/>
    <n v="35"/>
    <x v="2"/>
    <d v="2021-08-03T00:00:00"/>
    <x v="3"/>
    <n v="2055"/>
  </r>
  <r>
    <s v="990f1598-4dbb-403c-a5b2-48de2c30b1ca"/>
    <x v="3"/>
    <x v="3"/>
    <x v="9"/>
    <n v="75"/>
    <x v="1"/>
    <d v="2020-09-10T00:00:00"/>
    <x v="8"/>
    <n v="1991"/>
  </r>
  <r>
    <s v="990f1598-4dbb-403c-a5b2-48de2c30b1ca"/>
    <x v="3"/>
    <x v="3"/>
    <x v="7"/>
    <n v="65"/>
    <x v="1"/>
    <d v="2020-01-11T00:00:00"/>
    <x v="5"/>
    <n v="2142"/>
  </r>
  <r>
    <s v="990f1598-4dbb-403c-a5b2-48de2c30b1ca"/>
    <x v="3"/>
    <x v="3"/>
    <x v="10"/>
    <n v="45"/>
    <x v="1"/>
    <d v="2020-03-09T00:00:00"/>
    <x v="7"/>
    <n v="1982"/>
  </r>
  <r>
    <s v="990f1598-4dbb-403c-a5b2-48de2c30b1ca"/>
    <x v="3"/>
    <x v="3"/>
    <x v="13"/>
    <n v="60"/>
    <x v="1"/>
    <s v="30-9-20"/>
    <x v="8"/>
    <n v="1991"/>
  </r>
  <r>
    <s v="990f1598-4dbb-403c-a5b2-48de2c30b1ca"/>
    <x v="3"/>
    <x v="3"/>
    <x v="11"/>
    <n v="12"/>
    <x v="0"/>
    <d v="2020-08-07T00:00:00"/>
    <x v="3"/>
    <n v="2055"/>
  </r>
  <r>
    <s v="990f1598-4dbb-403c-a5b2-48de2c30b1ca"/>
    <x v="3"/>
    <x v="3"/>
    <x v="12"/>
    <n v="50"/>
    <x v="1"/>
    <s v="28-12-20"/>
    <x v="11"/>
    <n v="2099"/>
  </r>
  <r>
    <s v="990f1598-4dbb-403c-a5b2-48de2c30b1ca"/>
    <x v="3"/>
    <x v="3"/>
    <x v="12"/>
    <n v="50"/>
    <x v="1"/>
    <s v="18-6-20"/>
    <x v="1"/>
    <n v="2068"/>
  </r>
  <r>
    <s v="990f1598-4dbb-403c-a5b2-48de2c30b1ca"/>
    <x v="3"/>
    <x v="3"/>
    <x v="11"/>
    <n v="12"/>
    <x v="0"/>
    <s v="23-11-20"/>
    <x v="4"/>
    <n v="2055"/>
  </r>
  <r>
    <s v="fe06b730-b1f8-4f55-af1a-52487d8f1ec6"/>
    <x v="14"/>
    <x v="1"/>
    <x v="5"/>
    <n v="70"/>
    <x v="1"/>
    <s v="30-4-21"/>
    <x v="2"/>
    <n v="1978"/>
  </r>
  <r>
    <s v="fe06b730-b1f8-4f55-af1a-52487d8f1ec6"/>
    <x v="14"/>
    <x v="1"/>
    <x v="5"/>
    <n v="70"/>
    <x v="1"/>
    <d v="2021-08-01T00:00:00"/>
    <x v="3"/>
    <n v="2055"/>
  </r>
  <r>
    <s v="fe06b730-b1f8-4f55-af1a-52487d8f1ec6"/>
    <x v="14"/>
    <x v="1"/>
    <x v="1"/>
    <n v="10"/>
    <x v="0"/>
    <s v="28-10-20"/>
    <x v="10"/>
    <n v="2087"/>
  </r>
  <r>
    <s v="fe06b730-b1f8-4f55-af1a-52487d8f1ec6"/>
    <x v="14"/>
    <x v="1"/>
    <x v="4"/>
    <n v="35"/>
    <x v="2"/>
    <s v="25-10-20"/>
    <x v="10"/>
    <n v="2087"/>
  </r>
  <r>
    <s v="fe06b730-b1f8-4f55-af1a-52487d8f1ec6"/>
    <x v="14"/>
    <x v="1"/>
    <x v="10"/>
    <n v="45"/>
    <x v="1"/>
    <s v="15-6-21"/>
    <x v="1"/>
    <n v="2068"/>
  </r>
  <r>
    <s v="fe06b730-b1f8-4f55-af1a-52487d8f1ec6"/>
    <x v="14"/>
    <x v="1"/>
    <x v="6"/>
    <n v="5"/>
    <x v="0"/>
    <d v="2020-06-11T00:00:00"/>
    <x v="1"/>
    <n v="2068"/>
  </r>
  <r>
    <s v="fe06b730-b1f8-4f55-af1a-52487d8f1ec6"/>
    <x v="14"/>
    <x v="1"/>
    <x v="2"/>
    <n v="15"/>
    <x v="0"/>
    <s v="28-8-20"/>
    <x v="3"/>
    <n v="2055"/>
  </r>
  <r>
    <s v="fe06b730-b1f8-4f55-af1a-52487d8f1ec6"/>
    <x v="14"/>
    <x v="1"/>
    <x v="4"/>
    <n v="35"/>
    <x v="2"/>
    <d v="2020-09-09T00:00:00"/>
    <x v="8"/>
    <n v="1991"/>
  </r>
  <r>
    <s v="fe06b730-b1f8-4f55-af1a-52487d8f1ec6"/>
    <x v="14"/>
    <x v="1"/>
    <x v="14"/>
    <n v="70"/>
    <x v="1"/>
    <s v="18-4-21"/>
    <x v="2"/>
    <n v="1978"/>
  </r>
  <r>
    <s v="fe06b730-b1f8-4f55-af1a-52487d8f1ec6"/>
    <x v="14"/>
    <x v="1"/>
    <x v="6"/>
    <n v="5"/>
    <x v="0"/>
    <s v="25-5-21"/>
    <x v="9"/>
    <n v="2110"/>
  </r>
  <r>
    <s v="fe06b730-b1f8-4f55-af1a-52487d8f1ec6"/>
    <x v="14"/>
    <x v="1"/>
    <x v="2"/>
    <n v="15"/>
    <x v="0"/>
    <d v="2020-08-10T00:00:00"/>
    <x v="3"/>
    <n v="2055"/>
  </r>
  <r>
    <s v="fe06b730-b1f8-4f55-af1a-52487d8f1ec6"/>
    <x v="14"/>
    <x v="1"/>
    <x v="10"/>
    <n v="45"/>
    <x v="1"/>
    <s v="21-3-21"/>
    <x v="7"/>
    <n v="1982"/>
  </r>
  <r>
    <s v="fe06b730-b1f8-4f55-af1a-52487d8f1ec6"/>
    <x v="14"/>
    <x v="1"/>
    <x v="2"/>
    <n v="15"/>
    <x v="0"/>
    <d v="2020-07-10T00:00:00"/>
    <x v="0"/>
    <n v="2116"/>
  </r>
  <r>
    <s v="fe06b730-b1f8-4f55-af1a-52487d8f1ec6"/>
    <x v="14"/>
    <x v="1"/>
    <x v="12"/>
    <n v="50"/>
    <x v="1"/>
    <s v="18-6-20"/>
    <x v="1"/>
    <n v="2068"/>
  </r>
  <r>
    <s v="fe06b730-b1f8-4f55-af1a-52487d8f1ec6"/>
    <x v="14"/>
    <x v="1"/>
    <x v="2"/>
    <n v="15"/>
    <x v="0"/>
    <s v="21-7-20"/>
    <x v="0"/>
    <n v="2116"/>
  </r>
  <r>
    <s v="fe06b730-b1f8-4f55-af1a-52487d8f1ec6"/>
    <x v="14"/>
    <x v="1"/>
    <x v="15"/>
    <n v="72"/>
    <x v="1"/>
    <d v="2021-06-02T00:00:00"/>
    <x v="1"/>
    <n v="2068"/>
  </r>
  <r>
    <s v="fe06b730-b1f8-4f55-af1a-52487d8f1ec6"/>
    <x v="14"/>
    <x v="1"/>
    <x v="4"/>
    <n v="35"/>
    <x v="2"/>
    <d v="2020-10-11T00:00:00"/>
    <x v="10"/>
    <n v="2087"/>
  </r>
  <r>
    <s v="fe06b730-b1f8-4f55-af1a-52487d8f1ec6"/>
    <x v="14"/>
    <x v="1"/>
    <x v="2"/>
    <n v="15"/>
    <x v="0"/>
    <s v="26-3-21"/>
    <x v="7"/>
    <n v="1982"/>
  </r>
  <r>
    <s v="fe06b730-b1f8-4f55-af1a-52487d8f1ec6"/>
    <x v="14"/>
    <x v="1"/>
    <x v="13"/>
    <n v="60"/>
    <x v="1"/>
    <d v="2021-02-05T00:00:00"/>
    <x v="6"/>
    <n v="1890"/>
  </r>
  <r>
    <s v="fe06b730-b1f8-4f55-af1a-52487d8f1ec6"/>
    <x v="14"/>
    <x v="1"/>
    <x v="9"/>
    <n v="75"/>
    <x v="1"/>
    <d v="2021-07-02T00:00:00"/>
    <x v="0"/>
    <n v="2116"/>
  </r>
  <r>
    <s v="fe06b730-b1f8-4f55-af1a-52487d8f1ec6"/>
    <x v="14"/>
    <x v="1"/>
    <x v="14"/>
    <n v="70"/>
    <x v="1"/>
    <d v="2020-05-11T00:00:00"/>
    <x v="9"/>
    <n v="2110"/>
  </r>
  <r>
    <s v="fe06b730-b1f8-4f55-af1a-52487d8f1ec6"/>
    <x v="14"/>
    <x v="1"/>
    <x v="0"/>
    <n v="0"/>
    <x v="0"/>
    <s v="14-3-21"/>
    <x v="7"/>
    <n v="1982"/>
  </r>
  <r>
    <s v="fe06b730-b1f8-4f55-af1a-52487d8f1ec6"/>
    <x v="14"/>
    <x v="1"/>
    <x v="15"/>
    <n v="72"/>
    <x v="1"/>
    <s v="21-6-20"/>
    <x v="1"/>
    <n v="2068"/>
  </r>
  <r>
    <s v="fe06b730-b1f8-4f55-af1a-52487d8f1ec6"/>
    <x v="14"/>
    <x v="1"/>
    <x v="5"/>
    <n v="70"/>
    <x v="1"/>
    <s v="18-12-20"/>
    <x v="11"/>
    <n v="2099"/>
  </r>
  <r>
    <s v="fe06b730-b1f8-4f55-af1a-52487d8f1ec6"/>
    <x v="14"/>
    <x v="1"/>
    <x v="5"/>
    <n v="70"/>
    <x v="1"/>
    <d v="2020-03-12T00:00:00"/>
    <x v="7"/>
    <n v="1982"/>
  </r>
  <r>
    <s v="92c1fcb5-5b56-4780-85cb-0c4858b39b3e"/>
    <x v="10"/>
    <x v="1"/>
    <x v="6"/>
    <n v="5"/>
    <x v="0"/>
    <d v="2020-08-07T00:00:00"/>
    <x v="3"/>
    <n v="2055"/>
  </r>
  <r>
    <s v="92c1fcb5-5b56-4780-85cb-0c4858b39b3e"/>
    <x v="10"/>
    <x v="1"/>
    <x v="12"/>
    <n v="50"/>
    <x v="1"/>
    <d v="2020-06-11T00:00:00"/>
    <x v="1"/>
    <n v="2068"/>
  </r>
  <r>
    <s v="92c1fcb5-5b56-4780-85cb-0c4858b39b3e"/>
    <x v="10"/>
    <x v="1"/>
    <x v="7"/>
    <n v="65"/>
    <x v="1"/>
    <d v="2020-03-11T00:00:00"/>
    <x v="7"/>
    <n v="1982"/>
  </r>
  <r>
    <s v="92c1fcb5-5b56-4780-85cb-0c4858b39b3e"/>
    <x v="10"/>
    <x v="1"/>
    <x v="4"/>
    <n v="35"/>
    <x v="2"/>
    <d v="2020-01-08T00:00:00"/>
    <x v="5"/>
    <n v="2142"/>
  </r>
  <r>
    <s v="92c1fcb5-5b56-4780-85cb-0c4858b39b3e"/>
    <x v="10"/>
    <x v="1"/>
    <x v="4"/>
    <n v="35"/>
    <x v="2"/>
    <s v="14-10-20"/>
    <x v="10"/>
    <n v="2087"/>
  </r>
  <r>
    <s v="92c1fcb5-5b56-4780-85cb-0c4858b39b3e"/>
    <x v="10"/>
    <x v="1"/>
    <x v="12"/>
    <n v="50"/>
    <x v="1"/>
    <s v="29-3-21"/>
    <x v="7"/>
    <n v="1982"/>
  </r>
  <r>
    <s v="92c1fcb5-5b56-4780-85cb-0c4858b39b3e"/>
    <x v="10"/>
    <x v="1"/>
    <x v="11"/>
    <n v="12"/>
    <x v="0"/>
    <d v="2021-06-01T00:00:00"/>
    <x v="1"/>
    <n v="2068"/>
  </r>
  <r>
    <s v="92c1fcb5-5b56-4780-85cb-0c4858b39b3e"/>
    <x v="10"/>
    <x v="1"/>
    <x v="4"/>
    <n v="35"/>
    <x v="2"/>
    <s v="20-3-21"/>
    <x v="7"/>
    <n v="1982"/>
  </r>
  <r>
    <s v="92c1fcb5-5b56-4780-85cb-0c4858b39b3e"/>
    <x v="10"/>
    <x v="1"/>
    <x v="5"/>
    <n v="70"/>
    <x v="1"/>
    <s v="16-3-21"/>
    <x v="7"/>
    <n v="1982"/>
  </r>
  <r>
    <s v="92c1fcb5-5b56-4780-85cb-0c4858b39b3e"/>
    <x v="10"/>
    <x v="1"/>
    <x v="8"/>
    <n v="20"/>
    <x v="2"/>
    <d v="2021-05-06T00:00:00"/>
    <x v="9"/>
    <n v="2110"/>
  </r>
  <r>
    <s v="92c1fcb5-5b56-4780-85cb-0c4858b39b3e"/>
    <x v="10"/>
    <x v="1"/>
    <x v="9"/>
    <n v="75"/>
    <x v="1"/>
    <d v="2020-06-07T00:00:00"/>
    <x v="1"/>
    <n v="2068"/>
  </r>
  <r>
    <s v="92c1fcb5-5b56-4780-85cb-0c4858b39b3e"/>
    <x v="10"/>
    <x v="1"/>
    <x v="8"/>
    <n v="20"/>
    <x v="2"/>
    <s v="13-10-20"/>
    <x v="10"/>
    <n v="2087"/>
  </r>
  <r>
    <s v="92c1fcb5-5b56-4780-85cb-0c4858b39b3e"/>
    <x v="10"/>
    <x v="1"/>
    <x v="15"/>
    <n v="72"/>
    <x v="1"/>
    <d v="2020-04-09T00:00:00"/>
    <x v="2"/>
    <n v="1978"/>
  </r>
  <r>
    <s v="92c1fcb5-5b56-4780-85cb-0c4858b39b3e"/>
    <x v="10"/>
    <x v="1"/>
    <x v="4"/>
    <n v="35"/>
    <x v="2"/>
    <d v="2021-10-02T00:00:00"/>
    <x v="10"/>
    <n v="2087"/>
  </r>
  <r>
    <s v="92c1fcb5-5b56-4780-85cb-0c4858b39b3e"/>
    <x v="10"/>
    <x v="1"/>
    <x v="15"/>
    <n v="72"/>
    <x v="1"/>
    <s v="13-2-21"/>
    <x v="6"/>
    <n v="1890"/>
  </r>
  <r>
    <s v="92c1fcb5-5b56-4780-85cb-0c4858b39b3e"/>
    <x v="10"/>
    <x v="1"/>
    <x v="13"/>
    <n v="60"/>
    <x v="1"/>
    <s v="17-1-21"/>
    <x v="5"/>
    <n v="2142"/>
  </r>
  <r>
    <s v="92c1fcb5-5b56-4780-85cb-0c4858b39b3e"/>
    <x v="10"/>
    <x v="1"/>
    <x v="15"/>
    <n v="72"/>
    <x v="1"/>
    <s v="24-1-21"/>
    <x v="5"/>
    <n v="2142"/>
  </r>
  <r>
    <s v="92c1fcb5-5b56-4780-85cb-0c4858b39b3e"/>
    <x v="10"/>
    <x v="1"/>
    <x v="14"/>
    <n v="70"/>
    <x v="1"/>
    <s v="19-9-20"/>
    <x v="8"/>
    <n v="1991"/>
  </r>
  <r>
    <s v="92c1fcb5-5b56-4780-85cb-0c4858b39b3e"/>
    <x v="10"/>
    <x v="1"/>
    <x v="4"/>
    <n v="35"/>
    <x v="2"/>
    <s v="14-1-21"/>
    <x v="5"/>
    <n v="2142"/>
  </r>
  <r>
    <s v="92c1fcb5-5b56-4780-85cb-0c4858b39b3e"/>
    <x v="10"/>
    <x v="1"/>
    <x v="1"/>
    <n v="10"/>
    <x v="0"/>
    <s v="24-1-21"/>
    <x v="5"/>
    <n v="2142"/>
  </r>
  <r>
    <s v="92c1fcb5-5b56-4780-85cb-0c4858b39b3e"/>
    <x v="10"/>
    <x v="1"/>
    <x v="15"/>
    <n v="72"/>
    <x v="1"/>
    <s v="16-12-20"/>
    <x v="11"/>
    <n v="2099"/>
  </r>
  <r>
    <s v="92c1fcb5-5b56-4780-85cb-0c4858b39b3e"/>
    <x v="10"/>
    <x v="1"/>
    <x v="6"/>
    <n v="5"/>
    <x v="0"/>
    <s v="29-3-21"/>
    <x v="7"/>
    <n v="1982"/>
  </r>
  <r>
    <s v="92c1fcb5-5b56-4780-85cb-0c4858b39b3e"/>
    <x v="10"/>
    <x v="1"/>
    <x v="1"/>
    <n v="10"/>
    <x v="0"/>
    <d v="2020-06-12T00:00:00"/>
    <x v="1"/>
    <n v="2068"/>
  </r>
  <r>
    <s v="92c1fcb5-5b56-4780-85cb-0c4858b39b3e"/>
    <x v="10"/>
    <x v="1"/>
    <x v="10"/>
    <n v="45"/>
    <x v="1"/>
    <s v="28-7-20"/>
    <x v="0"/>
    <n v="2116"/>
  </r>
  <r>
    <s v="92c1fcb5-5b56-4780-85cb-0c4858b39b3e"/>
    <x v="10"/>
    <x v="1"/>
    <x v="15"/>
    <n v="72"/>
    <x v="1"/>
    <d v="2020-10-08T00:00:00"/>
    <x v="10"/>
    <n v="2087"/>
  </r>
  <r>
    <s v="92c1fcb5-5b56-4780-85cb-0c4858b39b3e"/>
    <x v="10"/>
    <x v="1"/>
    <x v="4"/>
    <n v="35"/>
    <x v="2"/>
    <s v="15-12-20"/>
    <x v="11"/>
    <n v="2099"/>
  </r>
  <r>
    <s v="92c1fcb5-5b56-4780-85cb-0c4858b39b3e"/>
    <x v="10"/>
    <x v="1"/>
    <x v="13"/>
    <n v="60"/>
    <x v="1"/>
    <d v="2020-05-08T00:00:00"/>
    <x v="9"/>
    <n v="2110"/>
  </r>
  <r>
    <s v="92c1fcb5-5b56-4780-85cb-0c4858b39b3e"/>
    <x v="10"/>
    <x v="1"/>
    <x v="7"/>
    <n v="65"/>
    <x v="1"/>
    <d v="2021-01-01T00:00:00"/>
    <x v="5"/>
    <n v="2142"/>
  </r>
  <r>
    <s v="92c1fcb5-5b56-4780-85cb-0c4858b39b3e"/>
    <x v="10"/>
    <x v="1"/>
    <x v="8"/>
    <n v="20"/>
    <x v="2"/>
    <d v="2021-04-05T00:00:00"/>
    <x v="2"/>
    <n v="1978"/>
  </r>
  <r>
    <s v="92c1fcb5-5b56-4780-85cb-0c4858b39b3e"/>
    <x v="10"/>
    <x v="1"/>
    <x v="6"/>
    <n v="5"/>
    <x v="0"/>
    <s v="14-12-20"/>
    <x v="11"/>
    <n v="2099"/>
  </r>
  <r>
    <s v="92c1fcb5-5b56-4780-85cb-0c4858b39b3e"/>
    <x v="10"/>
    <x v="1"/>
    <x v="2"/>
    <n v="15"/>
    <x v="0"/>
    <s v="21-11-20"/>
    <x v="4"/>
    <n v="2055"/>
  </r>
  <r>
    <s v="92c1fcb5-5b56-4780-85cb-0c4858b39b3e"/>
    <x v="10"/>
    <x v="1"/>
    <x v="5"/>
    <n v="70"/>
    <x v="1"/>
    <d v="2020-03-09T00:00:00"/>
    <x v="7"/>
    <n v="1982"/>
  </r>
  <r>
    <s v="0701343b-6105-40e4-b275-7f3d292b9e20"/>
    <x v="9"/>
    <x v="0"/>
    <x v="13"/>
    <n v="60"/>
    <x v="1"/>
    <s v="17-2-21"/>
    <x v="6"/>
    <n v="1890"/>
  </r>
  <r>
    <s v="0701343b-6105-40e4-b275-7f3d292b9e20"/>
    <x v="9"/>
    <x v="0"/>
    <x v="7"/>
    <n v="65"/>
    <x v="1"/>
    <s v="24-12-20"/>
    <x v="11"/>
    <n v="2099"/>
  </r>
  <r>
    <s v="0701343b-6105-40e4-b275-7f3d292b9e20"/>
    <x v="9"/>
    <x v="0"/>
    <x v="11"/>
    <n v="12"/>
    <x v="0"/>
    <s v="25-1-21"/>
    <x v="5"/>
    <n v="2142"/>
  </r>
  <r>
    <s v="0701343b-6105-40e4-b275-7f3d292b9e20"/>
    <x v="9"/>
    <x v="0"/>
    <x v="0"/>
    <n v="0"/>
    <x v="0"/>
    <d v="2020-04-10T00:00:00"/>
    <x v="2"/>
    <n v="1978"/>
  </r>
  <r>
    <s v="0701343b-6105-40e4-b275-7f3d292b9e20"/>
    <x v="9"/>
    <x v="0"/>
    <x v="9"/>
    <n v="75"/>
    <x v="1"/>
    <d v="2020-09-08T00:00:00"/>
    <x v="8"/>
    <n v="1991"/>
  </r>
  <r>
    <s v="0701343b-6105-40e4-b275-7f3d292b9e20"/>
    <x v="9"/>
    <x v="0"/>
    <x v="14"/>
    <n v="70"/>
    <x v="1"/>
    <s v="31-3-21"/>
    <x v="7"/>
    <n v="1982"/>
  </r>
  <r>
    <s v="0701343b-6105-40e4-b275-7f3d292b9e20"/>
    <x v="9"/>
    <x v="0"/>
    <x v="7"/>
    <n v="65"/>
    <x v="1"/>
    <d v="2020-11-10T00:00:00"/>
    <x v="4"/>
    <n v="2055"/>
  </r>
  <r>
    <s v="0701343b-6105-40e4-b275-7f3d292b9e20"/>
    <x v="9"/>
    <x v="0"/>
    <x v="10"/>
    <n v="45"/>
    <x v="1"/>
    <d v="2021-02-02T00:00:00"/>
    <x v="6"/>
    <n v="1890"/>
  </r>
  <r>
    <s v="0701343b-6105-40e4-b275-7f3d292b9e20"/>
    <x v="9"/>
    <x v="0"/>
    <x v="14"/>
    <n v="70"/>
    <x v="1"/>
    <d v="2021-09-05T00:00:00"/>
    <x v="8"/>
    <n v="1991"/>
  </r>
  <r>
    <s v="0701343b-6105-40e4-b275-7f3d292b9e20"/>
    <x v="9"/>
    <x v="0"/>
    <x v="5"/>
    <n v="70"/>
    <x v="1"/>
    <d v="2020-12-07T00:00:00"/>
    <x v="11"/>
    <n v="2099"/>
  </r>
  <r>
    <s v="0701343b-6105-40e4-b275-7f3d292b9e20"/>
    <x v="9"/>
    <x v="0"/>
    <x v="0"/>
    <n v="0"/>
    <x v="0"/>
    <s v="15-3-21"/>
    <x v="7"/>
    <n v="1982"/>
  </r>
  <r>
    <s v="0701343b-6105-40e4-b275-7f3d292b9e20"/>
    <x v="9"/>
    <x v="0"/>
    <x v="5"/>
    <n v="70"/>
    <x v="1"/>
    <s v="22-1-21"/>
    <x v="5"/>
    <n v="2142"/>
  </r>
  <r>
    <s v="0701343b-6105-40e4-b275-7f3d292b9e20"/>
    <x v="9"/>
    <x v="0"/>
    <x v="9"/>
    <n v="75"/>
    <x v="1"/>
    <s v="30-3-21"/>
    <x v="7"/>
    <n v="1982"/>
  </r>
  <r>
    <s v="0701343b-6105-40e4-b275-7f3d292b9e20"/>
    <x v="9"/>
    <x v="0"/>
    <x v="14"/>
    <n v="70"/>
    <x v="1"/>
    <d v="2021-01-06T00:00:00"/>
    <x v="5"/>
    <n v="2142"/>
  </r>
  <r>
    <s v="0701343b-6105-40e4-b275-7f3d292b9e20"/>
    <x v="9"/>
    <x v="0"/>
    <x v="10"/>
    <n v="45"/>
    <x v="1"/>
    <s v="25-3-21"/>
    <x v="7"/>
    <n v="1982"/>
  </r>
  <r>
    <s v="0701343b-6105-40e4-b275-7f3d292b9e20"/>
    <x v="9"/>
    <x v="0"/>
    <x v="14"/>
    <n v="70"/>
    <x v="1"/>
    <s v="29-3-21"/>
    <x v="7"/>
    <n v="1982"/>
  </r>
  <r>
    <s v="0701343b-6105-40e4-b275-7f3d292b9e20"/>
    <x v="9"/>
    <x v="0"/>
    <x v="13"/>
    <n v="60"/>
    <x v="1"/>
    <d v="2020-11-08T00:00:00"/>
    <x v="4"/>
    <n v="2055"/>
  </r>
  <r>
    <s v="0701343b-6105-40e4-b275-7f3d292b9e20"/>
    <x v="9"/>
    <x v="0"/>
    <x v="1"/>
    <n v="10"/>
    <x v="0"/>
    <s v="15-2-21"/>
    <x v="6"/>
    <n v="1890"/>
  </r>
  <r>
    <s v="0701343b-6105-40e4-b275-7f3d292b9e20"/>
    <x v="9"/>
    <x v="0"/>
    <x v="6"/>
    <n v="5"/>
    <x v="0"/>
    <d v="2020-09-08T00:00:00"/>
    <x v="8"/>
    <n v="1991"/>
  </r>
  <r>
    <s v="0701343b-6105-40e4-b275-7f3d292b9e20"/>
    <x v="9"/>
    <x v="0"/>
    <x v="10"/>
    <n v="45"/>
    <x v="1"/>
    <s v="28-2-21"/>
    <x v="6"/>
    <n v="1890"/>
  </r>
  <r>
    <s v="0701343b-6105-40e4-b275-7f3d292b9e20"/>
    <x v="9"/>
    <x v="0"/>
    <x v="11"/>
    <n v="12"/>
    <x v="0"/>
    <s v="24-10-20"/>
    <x v="10"/>
    <n v="2087"/>
  </r>
  <r>
    <s v="0701343b-6105-40e4-b275-7f3d292b9e20"/>
    <x v="9"/>
    <x v="0"/>
    <x v="12"/>
    <n v="50"/>
    <x v="1"/>
    <s v="22-2-21"/>
    <x v="6"/>
    <n v="1890"/>
  </r>
  <r>
    <s v="0701343b-6105-40e4-b275-7f3d292b9e20"/>
    <x v="9"/>
    <x v="0"/>
    <x v="0"/>
    <n v="0"/>
    <x v="0"/>
    <s v="23-11-20"/>
    <x v="4"/>
    <n v="2055"/>
  </r>
  <r>
    <s v="0701343b-6105-40e4-b275-7f3d292b9e20"/>
    <x v="9"/>
    <x v="0"/>
    <x v="3"/>
    <n v="30"/>
    <x v="1"/>
    <d v="2020-07-12T00:00:00"/>
    <x v="0"/>
    <n v="2116"/>
  </r>
  <r>
    <s v="0701343b-6105-40e4-b275-7f3d292b9e20"/>
    <x v="9"/>
    <x v="0"/>
    <x v="4"/>
    <n v="35"/>
    <x v="2"/>
    <s v="14-8-20"/>
    <x v="3"/>
    <n v="2055"/>
  </r>
  <r>
    <s v="0701343b-6105-40e4-b275-7f3d292b9e20"/>
    <x v="9"/>
    <x v="0"/>
    <x v="10"/>
    <n v="45"/>
    <x v="1"/>
    <s v="21-5-21"/>
    <x v="9"/>
    <n v="2110"/>
  </r>
  <r>
    <s v="0701343b-6105-40e4-b275-7f3d292b9e20"/>
    <x v="9"/>
    <x v="0"/>
    <x v="4"/>
    <n v="35"/>
    <x v="2"/>
    <d v="2020-07-07T00:00:00"/>
    <x v="0"/>
    <n v="2116"/>
  </r>
  <r>
    <s v="0701343b-6105-40e4-b275-7f3d292b9e20"/>
    <x v="9"/>
    <x v="0"/>
    <x v="5"/>
    <n v="70"/>
    <x v="1"/>
    <s v="21-10-20"/>
    <x v="10"/>
    <n v="2087"/>
  </r>
  <r>
    <s v="451b228b-9d66-45a4-b6fa-46c502562b5f"/>
    <x v="1"/>
    <x v="1"/>
    <x v="12"/>
    <n v="50"/>
    <x v="1"/>
    <s v="25-5-21"/>
    <x v="9"/>
    <n v="2110"/>
  </r>
  <r>
    <s v="451b228b-9d66-45a4-b6fa-46c502562b5f"/>
    <x v="1"/>
    <x v="1"/>
    <x v="6"/>
    <n v="5"/>
    <x v="0"/>
    <s v="25-10-20"/>
    <x v="10"/>
    <n v="2087"/>
  </r>
  <r>
    <s v="451b228b-9d66-45a4-b6fa-46c502562b5f"/>
    <x v="1"/>
    <x v="1"/>
    <x v="12"/>
    <n v="50"/>
    <x v="1"/>
    <s v="15-7-20"/>
    <x v="0"/>
    <n v="2116"/>
  </r>
  <r>
    <s v="451b228b-9d66-45a4-b6fa-46c502562b5f"/>
    <x v="1"/>
    <x v="1"/>
    <x v="3"/>
    <n v="30"/>
    <x v="1"/>
    <s v="23-12-20"/>
    <x v="11"/>
    <n v="2099"/>
  </r>
  <r>
    <s v="451b228b-9d66-45a4-b6fa-46c502562b5f"/>
    <x v="1"/>
    <x v="1"/>
    <x v="9"/>
    <n v="75"/>
    <x v="1"/>
    <d v="2020-06-12T00:00:00"/>
    <x v="1"/>
    <n v="2068"/>
  </r>
  <r>
    <s v="451b228b-9d66-45a4-b6fa-46c502562b5f"/>
    <x v="1"/>
    <x v="1"/>
    <x v="14"/>
    <n v="70"/>
    <x v="1"/>
    <s v="24-2-21"/>
    <x v="6"/>
    <n v="1890"/>
  </r>
  <r>
    <s v="451b228b-9d66-45a4-b6fa-46c502562b5f"/>
    <x v="1"/>
    <x v="1"/>
    <x v="4"/>
    <n v="35"/>
    <x v="2"/>
    <s v="20-7-20"/>
    <x v="0"/>
    <n v="2116"/>
  </r>
  <r>
    <s v="451b228b-9d66-45a4-b6fa-46c502562b5f"/>
    <x v="1"/>
    <x v="1"/>
    <x v="5"/>
    <n v="70"/>
    <x v="1"/>
    <d v="2021-07-01T00:00:00"/>
    <x v="0"/>
    <n v="2116"/>
  </r>
  <r>
    <s v="451b228b-9d66-45a4-b6fa-46c502562b5f"/>
    <x v="1"/>
    <x v="1"/>
    <x v="11"/>
    <n v="12"/>
    <x v="0"/>
    <s v="25-5-21"/>
    <x v="9"/>
    <n v="2110"/>
  </r>
  <r>
    <s v="451b228b-9d66-45a4-b6fa-46c502562b5f"/>
    <x v="1"/>
    <x v="1"/>
    <x v="4"/>
    <n v="35"/>
    <x v="2"/>
    <s v="25-8-20"/>
    <x v="3"/>
    <n v="2055"/>
  </r>
  <r>
    <s v="451b228b-9d66-45a4-b6fa-46c502562b5f"/>
    <x v="1"/>
    <x v="1"/>
    <x v="15"/>
    <n v="72"/>
    <x v="1"/>
    <s v="20-9-20"/>
    <x v="8"/>
    <n v="1991"/>
  </r>
  <r>
    <s v="451b228b-9d66-45a4-b6fa-46c502562b5f"/>
    <x v="1"/>
    <x v="1"/>
    <x v="8"/>
    <n v="20"/>
    <x v="2"/>
    <d v="2021-04-06T00:00:00"/>
    <x v="2"/>
    <n v="1978"/>
  </r>
  <r>
    <s v="451b228b-9d66-45a4-b6fa-46c502562b5f"/>
    <x v="1"/>
    <x v="1"/>
    <x v="7"/>
    <n v="65"/>
    <x v="1"/>
    <d v="2020-03-12T00:00:00"/>
    <x v="7"/>
    <n v="1982"/>
  </r>
  <r>
    <s v="451b228b-9d66-45a4-b6fa-46c502562b5f"/>
    <x v="1"/>
    <x v="1"/>
    <x v="9"/>
    <n v="75"/>
    <x v="1"/>
    <d v="2020-02-08T00:00:00"/>
    <x v="6"/>
    <n v="1890"/>
  </r>
  <r>
    <s v="451b228b-9d66-45a4-b6fa-46c502562b5f"/>
    <x v="1"/>
    <x v="1"/>
    <x v="15"/>
    <n v="72"/>
    <x v="1"/>
    <s v="14-11-20"/>
    <x v="4"/>
    <n v="2055"/>
  </r>
  <r>
    <s v="451b228b-9d66-45a4-b6fa-46c502562b5f"/>
    <x v="1"/>
    <x v="1"/>
    <x v="12"/>
    <n v="50"/>
    <x v="1"/>
    <s v="31-8-20"/>
    <x v="3"/>
    <n v="2055"/>
  </r>
  <r>
    <s v="451b228b-9d66-45a4-b6fa-46c502562b5f"/>
    <x v="1"/>
    <x v="1"/>
    <x v="6"/>
    <n v="5"/>
    <x v="0"/>
    <s v="20-8-20"/>
    <x v="3"/>
    <n v="2055"/>
  </r>
  <r>
    <s v="451b228b-9d66-45a4-b6fa-46c502562b5f"/>
    <x v="1"/>
    <x v="1"/>
    <x v="13"/>
    <n v="60"/>
    <x v="1"/>
    <s v="22-11-20"/>
    <x v="4"/>
    <n v="2055"/>
  </r>
  <r>
    <s v="451b228b-9d66-45a4-b6fa-46c502562b5f"/>
    <x v="1"/>
    <x v="1"/>
    <x v="6"/>
    <n v="5"/>
    <x v="0"/>
    <s v="27-11-20"/>
    <x v="4"/>
    <n v="2055"/>
  </r>
  <r>
    <s v="451b228b-9d66-45a4-b6fa-46c502562b5f"/>
    <x v="1"/>
    <x v="1"/>
    <x v="15"/>
    <n v="72"/>
    <x v="1"/>
    <s v="25-4-21"/>
    <x v="2"/>
    <n v="1978"/>
  </r>
  <r>
    <s v="451b228b-9d66-45a4-b6fa-46c502562b5f"/>
    <x v="1"/>
    <x v="1"/>
    <x v="0"/>
    <n v="0"/>
    <x v="0"/>
    <s v="16-2-21"/>
    <x v="6"/>
    <n v="1890"/>
  </r>
  <r>
    <s v="451b228b-9d66-45a4-b6fa-46c502562b5f"/>
    <x v="1"/>
    <x v="1"/>
    <x v="5"/>
    <n v="70"/>
    <x v="1"/>
    <s v="14-7-20"/>
    <x v="0"/>
    <n v="2116"/>
  </r>
  <r>
    <s v="451b228b-9d66-45a4-b6fa-46c502562b5f"/>
    <x v="1"/>
    <x v="1"/>
    <x v="8"/>
    <n v="20"/>
    <x v="2"/>
    <s v="17-4-21"/>
    <x v="2"/>
    <n v="1978"/>
  </r>
  <r>
    <s v="451b228b-9d66-45a4-b6fa-46c502562b5f"/>
    <x v="1"/>
    <x v="1"/>
    <x v="13"/>
    <n v="60"/>
    <x v="1"/>
    <d v="2021-01-03T00:00:00"/>
    <x v="5"/>
    <n v="2142"/>
  </r>
  <r>
    <s v="451b228b-9d66-45a4-b6fa-46c502562b5f"/>
    <x v="1"/>
    <x v="1"/>
    <x v="10"/>
    <n v="45"/>
    <x v="1"/>
    <s v="17-1-21"/>
    <x v="5"/>
    <n v="2142"/>
  </r>
  <r>
    <s v="451b228b-9d66-45a4-b6fa-46c502562b5f"/>
    <x v="1"/>
    <x v="1"/>
    <x v="11"/>
    <n v="12"/>
    <x v="0"/>
    <s v="29-12-20"/>
    <x v="11"/>
    <n v="2099"/>
  </r>
  <r>
    <s v="451b228b-9d66-45a4-b6fa-46c502562b5f"/>
    <x v="1"/>
    <x v="1"/>
    <x v="2"/>
    <n v="15"/>
    <x v="0"/>
    <d v="2021-02-03T00:00:00"/>
    <x v="6"/>
    <n v="1890"/>
  </r>
  <r>
    <s v="451b228b-9d66-45a4-b6fa-46c502562b5f"/>
    <x v="1"/>
    <x v="1"/>
    <x v="13"/>
    <n v="60"/>
    <x v="1"/>
    <s v="24-11-20"/>
    <x v="4"/>
    <n v="2055"/>
  </r>
  <r>
    <s v="451b228b-9d66-45a4-b6fa-46c502562b5f"/>
    <x v="1"/>
    <x v="1"/>
    <x v="0"/>
    <n v="0"/>
    <x v="0"/>
    <s v="30-5-21"/>
    <x v="9"/>
    <n v="2110"/>
  </r>
  <r>
    <s v="451b228b-9d66-45a4-b6fa-46c502562b5f"/>
    <x v="1"/>
    <x v="1"/>
    <x v="6"/>
    <n v="5"/>
    <x v="0"/>
    <d v="2021-09-06T00:00:00"/>
    <x v="8"/>
    <n v="1991"/>
  </r>
  <r>
    <s v="451b228b-9d66-45a4-b6fa-46c502562b5f"/>
    <x v="1"/>
    <x v="1"/>
    <x v="3"/>
    <n v="30"/>
    <x v="1"/>
    <s v="17-3-21"/>
    <x v="7"/>
    <n v="1982"/>
  </r>
  <r>
    <s v="451b228b-9d66-45a4-b6fa-46c502562b5f"/>
    <x v="1"/>
    <x v="1"/>
    <x v="3"/>
    <n v="30"/>
    <x v="1"/>
    <d v="2020-07-12T00:00:00"/>
    <x v="0"/>
    <n v="2116"/>
  </r>
  <r>
    <s v="451b228b-9d66-45a4-b6fa-46c502562b5f"/>
    <x v="1"/>
    <x v="1"/>
    <x v="14"/>
    <n v="70"/>
    <x v="1"/>
    <s v="20-4-21"/>
    <x v="2"/>
    <n v="1978"/>
  </r>
  <r>
    <s v="451b228b-9d66-45a4-b6fa-46c502562b5f"/>
    <x v="1"/>
    <x v="1"/>
    <x v="6"/>
    <n v="5"/>
    <x v="0"/>
    <s v="20-5-21"/>
    <x v="9"/>
    <n v="2110"/>
  </r>
  <r>
    <s v="451b228b-9d66-45a4-b6fa-46c502562b5f"/>
    <x v="1"/>
    <x v="1"/>
    <x v="2"/>
    <n v="15"/>
    <x v="0"/>
    <d v="2021-02-01T00:00:00"/>
    <x v="6"/>
    <n v="1890"/>
  </r>
  <r>
    <s v="451b228b-9d66-45a4-b6fa-46c502562b5f"/>
    <x v="1"/>
    <x v="1"/>
    <x v="11"/>
    <n v="12"/>
    <x v="0"/>
    <s v="28-11-20"/>
    <x v="4"/>
    <n v="2055"/>
  </r>
  <r>
    <s v="451b228b-9d66-45a4-b6fa-46c502562b5f"/>
    <x v="1"/>
    <x v="1"/>
    <x v="3"/>
    <n v="30"/>
    <x v="1"/>
    <d v="2020-10-09T00:00:00"/>
    <x v="10"/>
    <n v="2087"/>
  </r>
  <r>
    <s v="451b228b-9d66-45a4-b6fa-46c502562b5f"/>
    <x v="1"/>
    <x v="1"/>
    <x v="4"/>
    <n v="35"/>
    <x v="2"/>
    <s v="14-2-21"/>
    <x v="6"/>
    <n v="1890"/>
  </r>
  <r>
    <s v="451b228b-9d66-45a4-b6fa-46c502562b5f"/>
    <x v="1"/>
    <x v="1"/>
    <x v="9"/>
    <n v="75"/>
    <x v="1"/>
    <s v="13-1-21"/>
    <x v="5"/>
    <n v="2142"/>
  </r>
  <r>
    <s v="451b228b-9d66-45a4-b6fa-46c502562b5f"/>
    <x v="1"/>
    <x v="1"/>
    <x v="10"/>
    <n v="45"/>
    <x v="1"/>
    <s v="29-9-20"/>
    <x v="8"/>
    <n v="1991"/>
  </r>
  <r>
    <s v="451b228b-9d66-45a4-b6fa-46c502562b5f"/>
    <x v="1"/>
    <x v="1"/>
    <x v="4"/>
    <n v="35"/>
    <x v="2"/>
    <d v="2021-02-06T00:00:00"/>
    <x v="6"/>
    <n v="1890"/>
  </r>
  <r>
    <s v="451b228b-9d66-45a4-b6fa-46c502562b5f"/>
    <x v="1"/>
    <x v="1"/>
    <x v="9"/>
    <n v="75"/>
    <x v="1"/>
    <s v="23-6-20"/>
    <x v="1"/>
    <n v="2068"/>
  </r>
  <r>
    <s v="451b228b-9d66-45a4-b6fa-46c502562b5f"/>
    <x v="1"/>
    <x v="1"/>
    <x v="3"/>
    <n v="30"/>
    <x v="1"/>
    <s v="30-8-20"/>
    <x v="3"/>
    <n v="2055"/>
  </r>
  <r>
    <s v="451b228b-9d66-45a4-b6fa-46c502562b5f"/>
    <x v="1"/>
    <x v="1"/>
    <x v="4"/>
    <n v="35"/>
    <x v="2"/>
    <d v="2021-10-03T00:00:00"/>
    <x v="10"/>
    <n v="2087"/>
  </r>
  <r>
    <s v="451b228b-9d66-45a4-b6fa-46c502562b5f"/>
    <x v="1"/>
    <x v="1"/>
    <x v="1"/>
    <n v="10"/>
    <x v="0"/>
    <d v="2021-04-02T00:00:00"/>
    <x v="2"/>
    <n v="1978"/>
  </r>
  <r>
    <s v="451b228b-9d66-45a4-b6fa-46c502562b5f"/>
    <x v="1"/>
    <x v="1"/>
    <x v="3"/>
    <n v="30"/>
    <x v="1"/>
    <d v="2021-01-04T00:00:00"/>
    <x v="5"/>
    <n v="2142"/>
  </r>
  <r>
    <s v="451b228b-9d66-45a4-b6fa-46c502562b5f"/>
    <x v="1"/>
    <x v="1"/>
    <x v="4"/>
    <n v="35"/>
    <x v="2"/>
    <d v="2020-11-10T00:00:00"/>
    <x v="4"/>
    <n v="2055"/>
  </r>
  <r>
    <s v="451b228b-9d66-45a4-b6fa-46c502562b5f"/>
    <x v="1"/>
    <x v="1"/>
    <x v="4"/>
    <n v="35"/>
    <x v="2"/>
    <d v="2020-04-11T00:00:00"/>
    <x v="2"/>
    <n v="1978"/>
  </r>
  <r>
    <s v="c9082d3b-6f2b-4057-a0b8-3538a247982a"/>
    <x v="1"/>
    <x v="2"/>
    <x v="2"/>
    <n v="15"/>
    <x v="0"/>
    <d v="2020-11-10T00:00:00"/>
    <x v="4"/>
    <n v="2055"/>
  </r>
  <r>
    <s v="c9082d3b-6f2b-4057-a0b8-3538a247982a"/>
    <x v="1"/>
    <x v="2"/>
    <x v="13"/>
    <n v="60"/>
    <x v="1"/>
    <d v="2020-02-10T00:00:00"/>
    <x v="6"/>
    <n v="1890"/>
  </r>
  <r>
    <s v="c9082d3b-6f2b-4057-a0b8-3538a247982a"/>
    <x v="1"/>
    <x v="2"/>
    <x v="5"/>
    <n v="70"/>
    <x v="1"/>
    <d v="2021-10-02T00:00:00"/>
    <x v="10"/>
    <n v="2087"/>
  </r>
  <r>
    <s v="c9082d3b-6f2b-4057-a0b8-3538a247982a"/>
    <x v="1"/>
    <x v="2"/>
    <x v="12"/>
    <n v="50"/>
    <x v="1"/>
    <s v="25-7-20"/>
    <x v="0"/>
    <n v="2116"/>
  </r>
  <r>
    <s v="c9082d3b-6f2b-4057-a0b8-3538a247982a"/>
    <x v="1"/>
    <x v="2"/>
    <x v="8"/>
    <n v="20"/>
    <x v="2"/>
    <s v="17-7-20"/>
    <x v="0"/>
    <n v="2116"/>
  </r>
  <r>
    <s v="c9082d3b-6f2b-4057-a0b8-3538a247982a"/>
    <x v="1"/>
    <x v="2"/>
    <x v="11"/>
    <n v="12"/>
    <x v="0"/>
    <s v="17-3-21"/>
    <x v="7"/>
    <n v="1982"/>
  </r>
  <r>
    <s v="c9082d3b-6f2b-4057-a0b8-3538a247982a"/>
    <x v="1"/>
    <x v="2"/>
    <x v="13"/>
    <n v="60"/>
    <x v="1"/>
    <s v="25-7-20"/>
    <x v="0"/>
    <n v="2116"/>
  </r>
  <r>
    <s v="c9082d3b-6f2b-4057-a0b8-3538a247982a"/>
    <x v="1"/>
    <x v="2"/>
    <x v="6"/>
    <n v="5"/>
    <x v="0"/>
    <s v="17-9-20"/>
    <x v="8"/>
    <n v="1991"/>
  </r>
  <r>
    <s v="c9082d3b-6f2b-4057-a0b8-3538a247982a"/>
    <x v="1"/>
    <x v="2"/>
    <x v="6"/>
    <n v="5"/>
    <x v="0"/>
    <s v="24-5-21"/>
    <x v="9"/>
    <n v="2110"/>
  </r>
  <r>
    <s v="c9082d3b-6f2b-4057-a0b8-3538a247982a"/>
    <x v="1"/>
    <x v="2"/>
    <x v="6"/>
    <n v="5"/>
    <x v="0"/>
    <d v="2020-06-11T00:00:00"/>
    <x v="1"/>
    <n v="2068"/>
  </r>
  <r>
    <s v="c9082d3b-6f2b-4057-a0b8-3538a247982a"/>
    <x v="1"/>
    <x v="2"/>
    <x v="12"/>
    <n v="50"/>
    <x v="1"/>
    <s v="13-9-20"/>
    <x v="8"/>
    <n v="1991"/>
  </r>
  <r>
    <s v="1dbed432-50e6-4955-9ac8-798fb60b2f0e"/>
    <x v="8"/>
    <x v="1"/>
    <x v="0"/>
    <n v="0"/>
    <x v="0"/>
    <s v="18-6-21"/>
    <x v="1"/>
    <n v="2068"/>
  </r>
  <r>
    <s v="1dbed432-50e6-4955-9ac8-798fb60b2f0e"/>
    <x v="8"/>
    <x v="1"/>
    <x v="8"/>
    <n v="20"/>
    <x v="2"/>
    <s v="30-10-20"/>
    <x v="10"/>
    <n v="2087"/>
  </r>
  <r>
    <s v="1dbed432-50e6-4955-9ac8-798fb60b2f0e"/>
    <x v="8"/>
    <x v="1"/>
    <x v="4"/>
    <n v="35"/>
    <x v="2"/>
    <s v="15-2-21"/>
    <x v="6"/>
    <n v="1890"/>
  </r>
  <r>
    <s v="1dbed432-50e6-4955-9ac8-798fb60b2f0e"/>
    <x v="8"/>
    <x v="1"/>
    <x v="4"/>
    <n v="35"/>
    <x v="2"/>
    <d v="2020-05-09T00:00:00"/>
    <x v="9"/>
    <n v="2110"/>
  </r>
  <r>
    <s v="1dbed432-50e6-4955-9ac8-798fb60b2f0e"/>
    <x v="8"/>
    <x v="1"/>
    <x v="4"/>
    <n v="35"/>
    <x v="2"/>
    <s v="21-9-20"/>
    <x v="8"/>
    <n v="1991"/>
  </r>
  <r>
    <s v="1dbed432-50e6-4955-9ac8-798fb60b2f0e"/>
    <x v="8"/>
    <x v="1"/>
    <x v="13"/>
    <n v="60"/>
    <x v="1"/>
    <d v="2020-10-07T00:00:00"/>
    <x v="10"/>
    <n v="2087"/>
  </r>
  <r>
    <s v="1dbed432-50e6-4955-9ac8-798fb60b2f0e"/>
    <x v="8"/>
    <x v="1"/>
    <x v="7"/>
    <n v="65"/>
    <x v="1"/>
    <d v="2020-01-09T00:00:00"/>
    <x v="5"/>
    <n v="2142"/>
  </r>
  <r>
    <s v="1dbed432-50e6-4955-9ac8-798fb60b2f0e"/>
    <x v="8"/>
    <x v="1"/>
    <x v="8"/>
    <n v="20"/>
    <x v="2"/>
    <s v="28-8-20"/>
    <x v="3"/>
    <n v="2055"/>
  </r>
  <r>
    <s v="1dbed432-50e6-4955-9ac8-798fb60b2f0e"/>
    <x v="8"/>
    <x v="1"/>
    <x v="10"/>
    <n v="45"/>
    <x v="1"/>
    <d v="2021-09-04T00:00:00"/>
    <x v="8"/>
    <n v="1991"/>
  </r>
  <r>
    <s v="1dbed432-50e6-4955-9ac8-798fb60b2f0e"/>
    <x v="8"/>
    <x v="1"/>
    <x v="13"/>
    <n v="60"/>
    <x v="1"/>
    <s v="29-12-20"/>
    <x v="11"/>
    <n v="2099"/>
  </r>
  <r>
    <s v="1dbed432-50e6-4955-9ac8-798fb60b2f0e"/>
    <x v="8"/>
    <x v="1"/>
    <x v="8"/>
    <n v="20"/>
    <x v="2"/>
    <d v="2021-11-03T00:00:00"/>
    <x v="4"/>
    <n v="2055"/>
  </r>
  <r>
    <s v="1dbed432-50e6-4955-9ac8-798fb60b2f0e"/>
    <x v="8"/>
    <x v="1"/>
    <x v="15"/>
    <n v="72"/>
    <x v="1"/>
    <s v="17-1-21"/>
    <x v="5"/>
    <n v="2142"/>
  </r>
  <r>
    <s v="1dbed432-50e6-4955-9ac8-798fb60b2f0e"/>
    <x v="8"/>
    <x v="1"/>
    <x v="0"/>
    <n v="0"/>
    <x v="0"/>
    <d v="2021-09-05T00:00:00"/>
    <x v="8"/>
    <n v="1991"/>
  </r>
  <r>
    <s v="1dbed432-50e6-4955-9ac8-798fb60b2f0e"/>
    <x v="8"/>
    <x v="1"/>
    <x v="1"/>
    <n v="10"/>
    <x v="0"/>
    <s v="24-9-20"/>
    <x v="8"/>
    <n v="1991"/>
  </r>
  <r>
    <s v="1dbed432-50e6-4955-9ac8-798fb60b2f0e"/>
    <x v="8"/>
    <x v="1"/>
    <x v="0"/>
    <n v="0"/>
    <x v="0"/>
    <d v="2021-06-02T00:00:00"/>
    <x v="1"/>
    <n v="2068"/>
  </r>
  <r>
    <s v="1dbed432-50e6-4955-9ac8-798fb60b2f0e"/>
    <x v="8"/>
    <x v="1"/>
    <x v="11"/>
    <n v="12"/>
    <x v="0"/>
    <s v="17-7-20"/>
    <x v="0"/>
    <n v="2116"/>
  </r>
  <r>
    <s v="1dbed432-50e6-4955-9ac8-798fb60b2f0e"/>
    <x v="8"/>
    <x v="1"/>
    <x v="4"/>
    <n v="35"/>
    <x v="2"/>
    <d v="2020-06-08T00:00:00"/>
    <x v="1"/>
    <n v="2068"/>
  </r>
  <r>
    <s v="1dbed432-50e6-4955-9ac8-798fb60b2f0e"/>
    <x v="8"/>
    <x v="1"/>
    <x v="4"/>
    <n v="35"/>
    <x v="2"/>
    <s v="18-5-21"/>
    <x v="9"/>
    <n v="2110"/>
  </r>
  <r>
    <s v="1dbed432-50e6-4955-9ac8-798fb60b2f0e"/>
    <x v="8"/>
    <x v="1"/>
    <x v="14"/>
    <n v="70"/>
    <x v="1"/>
    <s v="14-1-21"/>
    <x v="5"/>
    <n v="2142"/>
  </r>
  <r>
    <s v="1dbed432-50e6-4955-9ac8-798fb60b2f0e"/>
    <x v="8"/>
    <x v="1"/>
    <x v="15"/>
    <n v="72"/>
    <x v="1"/>
    <s v="26-6-20"/>
    <x v="1"/>
    <n v="2068"/>
  </r>
  <r>
    <s v="1dbed432-50e6-4955-9ac8-798fb60b2f0e"/>
    <x v="8"/>
    <x v="1"/>
    <x v="12"/>
    <n v="50"/>
    <x v="1"/>
    <s v="25-3-21"/>
    <x v="7"/>
    <n v="1982"/>
  </r>
  <r>
    <s v="1dbed432-50e6-4955-9ac8-798fb60b2f0e"/>
    <x v="8"/>
    <x v="1"/>
    <x v="15"/>
    <n v="72"/>
    <x v="1"/>
    <d v="2020-03-09T00:00:00"/>
    <x v="7"/>
    <n v="1982"/>
  </r>
  <r>
    <s v="1dbed432-50e6-4955-9ac8-798fb60b2f0e"/>
    <x v="8"/>
    <x v="1"/>
    <x v="15"/>
    <n v="72"/>
    <x v="1"/>
    <d v="2021-10-03T00:00:00"/>
    <x v="10"/>
    <n v="2087"/>
  </r>
  <r>
    <s v="1dbed432-50e6-4955-9ac8-798fb60b2f0e"/>
    <x v="8"/>
    <x v="1"/>
    <x v="12"/>
    <n v="50"/>
    <x v="1"/>
    <d v="2020-09-11T00:00:00"/>
    <x v="8"/>
    <n v="1991"/>
  </r>
  <r>
    <s v="1dbed432-50e6-4955-9ac8-798fb60b2f0e"/>
    <x v="8"/>
    <x v="1"/>
    <x v="5"/>
    <n v="70"/>
    <x v="1"/>
    <s v="19-10-20"/>
    <x v="10"/>
    <n v="2087"/>
  </r>
  <r>
    <s v="1dbed432-50e6-4955-9ac8-798fb60b2f0e"/>
    <x v="8"/>
    <x v="1"/>
    <x v="12"/>
    <n v="50"/>
    <x v="1"/>
    <s v="30-6-20"/>
    <x v="1"/>
    <n v="2068"/>
  </r>
  <r>
    <s v="1dbed432-50e6-4955-9ac8-798fb60b2f0e"/>
    <x v="8"/>
    <x v="1"/>
    <x v="12"/>
    <n v="50"/>
    <x v="1"/>
    <d v="2020-04-07T00:00:00"/>
    <x v="2"/>
    <n v="1978"/>
  </r>
  <r>
    <s v="1dbed432-50e6-4955-9ac8-798fb60b2f0e"/>
    <x v="8"/>
    <x v="1"/>
    <x v="6"/>
    <n v="5"/>
    <x v="0"/>
    <d v="2021-07-04T00:00:00"/>
    <x v="0"/>
    <n v="2116"/>
  </r>
  <r>
    <s v="1dbed432-50e6-4955-9ac8-798fb60b2f0e"/>
    <x v="8"/>
    <x v="1"/>
    <x v="15"/>
    <n v="72"/>
    <x v="1"/>
    <d v="2020-08-11T00:00:00"/>
    <x v="3"/>
    <n v="2055"/>
  </r>
  <r>
    <s v="1dbed432-50e6-4955-9ac8-798fb60b2f0e"/>
    <x v="8"/>
    <x v="1"/>
    <x v="11"/>
    <n v="12"/>
    <x v="0"/>
    <s v="27-6-20"/>
    <x v="1"/>
    <n v="2068"/>
  </r>
  <r>
    <s v="1dbed432-50e6-4955-9ac8-798fb60b2f0e"/>
    <x v="8"/>
    <x v="1"/>
    <x v="0"/>
    <n v="0"/>
    <x v="0"/>
    <d v="2020-09-08T00:00:00"/>
    <x v="8"/>
    <n v="1991"/>
  </r>
  <r>
    <s v="1dbed432-50e6-4955-9ac8-798fb60b2f0e"/>
    <x v="8"/>
    <x v="1"/>
    <x v="14"/>
    <n v="70"/>
    <x v="1"/>
    <s v="26-12-20"/>
    <x v="11"/>
    <n v="2099"/>
  </r>
  <r>
    <s v="1dbed432-50e6-4955-9ac8-798fb60b2f0e"/>
    <x v="8"/>
    <x v="1"/>
    <x v="4"/>
    <n v="35"/>
    <x v="2"/>
    <d v="2021-06-01T00:00:00"/>
    <x v="1"/>
    <n v="2068"/>
  </r>
  <r>
    <s v="1dbed432-50e6-4955-9ac8-798fb60b2f0e"/>
    <x v="8"/>
    <x v="1"/>
    <x v="5"/>
    <n v="70"/>
    <x v="1"/>
    <s v="23-4-21"/>
    <x v="2"/>
    <n v="1978"/>
  </r>
  <r>
    <s v="1dbed432-50e6-4955-9ac8-798fb60b2f0e"/>
    <x v="8"/>
    <x v="1"/>
    <x v="8"/>
    <n v="20"/>
    <x v="2"/>
    <d v="2020-12-10T00:00:00"/>
    <x v="11"/>
    <n v="2099"/>
  </r>
  <r>
    <s v="1dbed432-50e6-4955-9ac8-798fb60b2f0e"/>
    <x v="8"/>
    <x v="1"/>
    <x v="14"/>
    <n v="70"/>
    <x v="1"/>
    <s v="23-12-20"/>
    <x v="11"/>
    <n v="2099"/>
  </r>
  <r>
    <s v="7c47e333-da29-4be9-8156-2e5f75a991e1"/>
    <x v="5"/>
    <x v="1"/>
    <x v="10"/>
    <n v="45"/>
    <x v="1"/>
    <s v="17-2-21"/>
    <x v="6"/>
    <n v="1890"/>
  </r>
  <r>
    <s v="7c47e333-da29-4be9-8156-2e5f75a991e1"/>
    <x v="5"/>
    <x v="1"/>
    <x v="1"/>
    <n v="10"/>
    <x v="0"/>
    <s v="24-8-20"/>
    <x v="3"/>
    <n v="2055"/>
  </r>
  <r>
    <s v="7c47e333-da29-4be9-8156-2e5f75a991e1"/>
    <x v="5"/>
    <x v="1"/>
    <x v="9"/>
    <n v="75"/>
    <x v="1"/>
    <d v="2020-07-09T00:00:00"/>
    <x v="0"/>
    <n v="2116"/>
  </r>
  <r>
    <s v="7c47e333-da29-4be9-8156-2e5f75a991e1"/>
    <x v="5"/>
    <x v="1"/>
    <x v="8"/>
    <n v="20"/>
    <x v="2"/>
    <s v="16-12-20"/>
    <x v="11"/>
    <n v="2099"/>
  </r>
  <r>
    <s v="7c47e333-da29-4be9-8156-2e5f75a991e1"/>
    <x v="5"/>
    <x v="1"/>
    <x v="3"/>
    <n v="30"/>
    <x v="1"/>
    <d v="2020-02-09T00:00:00"/>
    <x v="6"/>
    <n v="1890"/>
  </r>
  <r>
    <s v="7c47e333-da29-4be9-8156-2e5f75a991e1"/>
    <x v="5"/>
    <x v="1"/>
    <x v="12"/>
    <n v="50"/>
    <x v="1"/>
    <s v="25-11-20"/>
    <x v="4"/>
    <n v="2055"/>
  </r>
  <r>
    <s v="7c47e333-da29-4be9-8156-2e5f75a991e1"/>
    <x v="5"/>
    <x v="1"/>
    <x v="4"/>
    <n v="35"/>
    <x v="2"/>
    <s v="27-3-21"/>
    <x v="7"/>
    <n v="1982"/>
  </r>
  <r>
    <s v="7c47e333-da29-4be9-8156-2e5f75a991e1"/>
    <x v="5"/>
    <x v="1"/>
    <x v="4"/>
    <n v="35"/>
    <x v="2"/>
    <d v="2021-05-06T00:00:00"/>
    <x v="9"/>
    <n v="2110"/>
  </r>
  <r>
    <s v="7c47e333-da29-4be9-8156-2e5f75a991e1"/>
    <x v="5"/>
    <x v="1"/>
    <x v="0"/>
    <n v="0"/>
    <x v="0"/>
    <d v="2021-01-02T00:00:00"/>
    <x v="5"/>
    <n v="2142"/>
  </r>
  <r>
    <s v="7c47e333-da29-4be9-8156-2e5f75a991e1"/>
    <x v="5"/>
    <x v="1"/>
    <x v="13"/>
    <n v="60"/>
    <x v="1"/>
    <s v="17-7-20"/>
    <x v="0"/>
    <n v="2116"/>
  </r>
  <r>
    <s v="7c47e333-da29-4be9-8156-2e5f75a991e1"/>
    <x v="5"/>
    <x v="1"/>
    <x v="9"/>
    <n v="75"/>
    <x v="1"/>
    <s v="20-9-20"/>
    <x v="8"/>
    <n v="1991"/>
  </r>
  <r>
    <s v="7c47e333-da29-4be9-8156-2e5f75a991e1"/>
    <x v="5"/>
    <x v="1"/>
    <x v="0"/>
    <n v="0"/>
    <x v="0"/>
    <s v="22-5-21"/>
    <x v="9"/>
    <n v="2110"/>
  </r>
  <r>
    <s v="7c47e333-da29-4be9-8156-2e5f75a991e1"/>
    <x v="5"/>
    <x v="1"/>
    <x v="3"/>
    <n v="30"/>
    <x v="1"/>
    <d v="2020-11-11T00:00:00"/>
    <x v="4"/>
    <n v="2055"/>
  </r>
  <r>
    <s v="7c47e333-da29-4be9-8156-2e5f75a991e1"/>
    <x v="5"/>
    <x v="1"/>
    <x v="12"/>
    <n v="50"/>
    <x v="1"/>
    <s v="29-12-20"/>
    <x v="11"/>
    <n v="2099"/>
  </r>
  <r>
    <s v="7c47e333-da29-4be9-8156-2e5f75a991e1"/>
    <x v="5"/>
    <x v="1"/>
    <x v="3"/>
    <n v="30"/>
    <x v="1"/>
    <d v="2021-08-05T00:00:00"/>
    <x v="3"/>
    <n v="2055"/>
  </r>
  <r>
    <s v="7c47e333-da29-4be9-8156-2e5f75a991e1"/>
    <x v="5"/>
    <x v="1"/>
    <x v="3"/>
    <n v="30"/>
    <x v="1"/>
    <d v="2020-04-12T00:00:00"/>
    <x v="2"/>
    <n v="1978"/>
  </r>
  <r>
    <s v="7c47e333-da29-4be9-8156-2e5f75a991e1"/>
    <x v="5"/>
    <x v="1"/>
    <x v="0"/>
    <n v="0"/>
    <x v="0"/>
    <s v="27-9-20"/>
    <x v="8"/>
    <n v="1991"/>
  </r>
  <r>
    <s v="7c47e333-da29-4be9-8156-2e5f75a991e1"/>
    <x v="5"/>
    <x v="1"/>
    <x v="4"/>
    <n v="35"/>
    <x v="2"/>
    <s v="14-10-20"/>
    <x v="10"/>
    <n v="2087"/>
  </r>
  <r>
    <s v="7c47e333-da29-4be9-8156-2e5f75a991e1"/>
    <x v="5"/>
    <x v="1"/>
    <x v="4"/>
    <n v="35"/>
    <x v="2"/>
    <s v="25-5-21"/>
    <x v="9"/>
    <n v="2110"/>
  </r>
  <r>
    <s v="7c47e333-da29-4be9-8156-2e5f75a991e1"/>
    <x v="5"/>
    <x v="1"/>
    <x v="12"/>
    <n v="50"/>
    <x v="1"/>
    <s v="28-1-21"/>
    <x v="5"/>
    <n v="2142"/>
  </r>
  <r>
    <s v="7c47e333-da29-4be9-8156-2e5f75a991e1"/>
    <x v="5"/>
    <x v="1"/>
    <x v="10"/>
    <n v="45"/>
    <x v="1"/>
    <s v="17-10-20"/>
    <x v="10"/>
    <n v="2087"/>
  </r>
  <r>
    <s v="7c47e333-da29-4be9-8156-2e5f75a991e1"/>
    <x v="5"/>
    <x v="1"/>
    <x v="2"/>
    <n v="15"/>
    <x v="0"/>
    <s v="30-8-20"/>
    <x v="3"/>
    <n v="2055"/>
  </r>
  <r>
    <s v="7c47e333-da29-4be9-8156-2e5f75a991e1"/>
    <x v="5"/>
    <x v="1"/>
    <x v="0"/>
    <n v="0"/>
    <x v="0"/>
    <s v="22-3-21"/>
    <x v="7"/>
    <n v="1982"/>
  </r>
  <r>
    <s v="7c47e333-da29-4be9-8156-2e5f75a991e1"/>
    <x v="5"/>
    <x v="1"/>
    <x v="14"/>
    <n v="70"/>
    <x v="1"/>
    <s v="14-1-21"/>
    <x v="5"/>
    <n v="2142"/>
  </r>
  <r>
    <s v="7c47e333-da29-4be9-8156-2e5f75a991e1"/>
    <x v="5"/>
    <x v="1"/>
    <x v="15"/>
    <n v="72"/>
    <x v="1"/>
    <s v="27-6-20"/>
    <x v="1"/>
    <n v="2068"/>
  </r>
  <r>
    <s v="7c47e333-da29-4be9-8156-2e5f75a991e1"/>
    <x v="5"/>
    <x v="1"/>
    <x v="15"/>
    <n v="72"/>
    <x v="1"/>
    <s v="19-12-20"/>
    <x v="11"/>
    <n v="2099"/>
  </r>
  <r>
    <s v="7c47e333-da29-4be9-8156-2e5f75a991e1"/>
    <x v="5"/>
    <x v="1"/>
    <x v="11"/>
    <n v="12"/>
    <x v="0"/>
    <s v="28-10-20"/>
    <x v="10"/>
    <n v="2087"/>
  </r>
  <r>
    <s v="7c47e333-da29-4be9-8156-2e5f75a991e1"/>
    <x v="5"/>
    <x v="1"/>
    <x v="2"/>
    <n v="15"/>
    <x v="0"/>
    <s v="26-6-20"/>
    <x v="1"/>
    <n v="2068"/>
  </r>
  <r>
    <s v="7c47e333-da29-4be9-8156-2e5f75a991e1"/>
    <x v="5"/>
    <x v="1"/>
    <x v="14"/>
    <n v="70"/>
    <x v="1"/>
    <s v="15-5-21"/>
    <x v="9"/>
    <n v="2110"/>
  </r>
  <r>
    <s v="7c47e333-da29-4be9-8156-2e5f75a991e1"/>
    <x v="5"/>
    <x v="1"/>
    <x v="7"/>
    <n v="65"/>
    <x v="1"/>
    <s v="19-6-20"/>
    <x v="1"/>
    <n v="2068"/>
  </r>
  <r>
    <s v="7c47e333-da29-4be9-8156-2e5f75a991e1"/>
    <x v="5"/>
    <x v="1"/>
    <x v="10"/>
    <n v="45"/>
    <x v="1"/>
    <d v="2020-10-08T00:00:00"/>
    <x v="10"/>
    <n v="2087"/>
  </r>
  <r>
    <s v="7c47e333-da29-4be9-8156-2e5f75a991e1"/>
    <x v="5"/>
    <x v="1"/>
    <x v="0"/>
    <n v="0"/>
    <x v="0"/>
    <s v="22-11-20"/>
    <x v="4"/>
    <n v="2055"/>
  </r>
  <r>
    <s v="7c47e333-da29-4be9-8156-2e5f75a991e1"/>
    <x v="5"/>
    <x v="1"/>
    <x v="4"/>
    <n v="35"/>
    <x v="2"/>
    <s v="30-9-20"/>
    <x v="8"/>
    <n v="1991"/>
  </r>
  <r>
    <s v="7c47e333-da29-4be9-8156-2e5f75a991e1"/>
    <x v="5"/>
    <x v="1"/>
    <x v="11"/>
    <n v="12"/>
    <x v="0"/>
    <s v="13-8-20"/>
    <x v="3"/>
    <n v="2055"/>
  </r>
  <r>
    <s v="f1836624-ac23-4c4c-a868-ebf3256d6e80"/>
    <x v="4"/>
    <x v="2"/>
    <x v="14"/>
    <n v="70"/>
    <x v="1"/>
    <s v="30-10-20"/>
    <x v="10"/>
    <n v="2087"/>
  </r>
  <r>
    <s v="f1836624-ac23-4c4c-a868-ebf3256d6e80"/>
    <x v="4"/>
    <x v="2"/>
    <x v="2"/>
    <n v="15"/>
    <x v="0"/>
    <s v="15-4-21"/>
    <x v="2"/>
    <n v="1978"/>
  </r>
  <r>
    <s v="f1836624-ac23-4c4c-a868-ebf3256d6e80"/>
    <x v="4"/>
    <x v="2"/>
    <x v="10"/>
    <n v="45"/>
    <x v="1"/>
    <s v="19-2-21"/>
    <x v="6"/>
    <n v="1890"/>
  </r>
  <r>
    <s v="f1836624-ac23-4c4c-a868-ebf3256d6e80"/>
    <x v="4"/>
    <x v="2"/>
    <x v="13"/>
    <n v="60"/>
    <x v="1"/>
    <s v="23-4-21"/>
    <x v="2"/>
    <n v="1978"/>
  </r>
  <r>
    <s v="f1836624-ac23-4c4c-a868-ebf3256d6e80"/>
    <x v="4"/>
    <x v="2"/>
    <x v="5"/>
    <n v="70"/>
    <x v="1"/>
    <s v="27-10-20"/>
    <x v="10"/>
    <n v="2087"/>
  </r>
  <r>
    <s v="f1836624-ac23-4c4c-a868-ebf3256d6e80"/>
    <x v="4"/>
    <x v="2"/>
    <x v="9"/>
    <n v="75"/>
    <x v="1"/>
    <s v="21-12-20"/>
    <x v="11"/>
    <n v="2099"/>
  </r>
  <r>
    <s v="f1836624-ac23-4c4c-a868-ebf3256d6e80"/>
    <x v="4"/>
    <x v="2"/>
    <x v="15"/>
    <n v="72"/>
    <x v="1"/>
    <d v="2020-02-08T00:00:00"/>
    <x v="6"/>
    <n v="1890"/>
  </r>
  <r>
    <s v="ae87a6a3-1a9e-4323-981d-b63c1f8ca2a6"/>
    <x v="3"/>
    <x v="3"/>
    <x v="9"/>
    <n v="75"/>
    <x v="1"/>
    <s v="19-8-20"/>
    <x v="3"/>
    <n v="2055"/>
  </r>
  <r>
    <s v="ae87a6a3-1a9e-4323-981d-b63c1f8ca2a6"/>
    <x v="3"/>
    <x v="3"/>
    <x v="8"/>
    <n v="20"/>
    <x v="2"/>
    <s v="16-4-21"/>
    <x v="2"/>
    <n v="1978"/>
  </r>
  <r>
    <s v="ae87a6a3-1a9e-4323-981d-b63c1f8ca2a6"/>
    <x v="3"/>
    <x v="3"/>
    <x v="2"/>
    <n v="15"/>
    <x v="0"/>
    <s v="21-5-21"/>
    <x v="9"/>
    <n v="2110"/>
  </r>
  <r>
    <s v="ae87a6a3-1a9e-4323-981d-b63c1f8ca2a6"/>
    <x v="3"/>
    <x v="3"/>
    <x v="4"/>
    <n v="35"/>
    <x v="2"/>
    <s v="26-5-21"/>
    <x v="9"/>
    <n v="2110"/>
  </r>
  <r>
    <s v="ae87a6a3-1a9e-4323-981d-b63c1f8ca2a6"/>
    <x v="3"/>
    <x v="3"/>
    <x v="5"/>
    <n v="70"/>
    <x v="1"/>
    <s v="29-3-21"/>
    <x v="7"/>
    <n v="1982"/>
  </r>
  <r>
    <s v="ae87a6a3-1a9e-4323-981d-b63c1f8ca2a6"/>
    <x v="3"/>
    <x v="3"/>
    <x v="7"/>
    <n v="65"/>
    <x v="1"/>
    <s v="27-11-20"/>
    <x v="4"/>
    <n v="2055"/>
  </r>
  <r>
    <s v="ae87a6a3-1a9e-4323-981d-b63c1f8ca2a6"/>
    <x v="3"/>
    <x v="3"/>
    <x v="15"/>
    <n v="72"/>
    <x v="1"/>
    <s v="18-4-21"/>
    <x v="2"/>
    <n v="1978"/>
  </r>
  <r>
    <s v="ae87a6a3-1a9e-4323-981d-b63c1f8ca2a6"/>
    <x v="3"/>
    <x v="3"/>
    <x v="1"/>
    <n v="10"/>
    <x v="0"/>
    <d v="2021-01-05T00:00:00"/>
    <x v="5"/>
    <n v="2142"/>
  </r>
  <r>
    <s v="ae87a6a3-1a9e-4323-981d-b63c1f8ca2a6"/>
    <x v="3"/>
    <x v="3"/>
    <x v="6"/>
    <n v="5"/>
    <x v="0"/>
    <s v="27-3-21"/>
    <x v="7"/>
    <n v="1982"/>
  </r>
  <r>
    <s v="ae87a6a3-1a9e-4323-981d-b63c1f8ca2a6"/>
    <x v="3"/>
    <x v="3"/>
    <x v="11"/>
    <n v="12"/>
    <x v="0"/>
    <d v="2020-01-12T00:00:00"/>
    <x v="5"/>
    <n v="2142"/>
  </r>
  <r>
    <s v="ae87a6a3-1a9e-4323-981d-b63c1f8ca2a6"/>
    <x v="3"/>
    <x v="3"/>
    <x v="8"/>
    <n v="20"/>
    <x v="2"/>
    <d v="2021-04-04T00:00:00"/>
    <x v="2"/>
    <n v="1978"/>
  </r>
  <r>
    <s v="ae87a6a3-1a9e-4323-981d-b63c1f8ca2a6"/>
    <x v="3"/>
    <x v="3"/>
    <x v="11"/>
    <n v="12"/>
    <x v="0"/>
    <d v="2020-02-07T00:00:00"/>
    <x v="6"/>
    <n v="1890"/>
  </r>
  <r>
    <s v="ae87a6a3-1a9e-4323-981d-b63c1f8ca2a6"/>
    <x v="3"/>
    <x v="3"/>
    <x v="13"/>
    <n v="60"/>
    <x v="1"/>
    <s v="28-1-21"/>
    <x v="5"/>
    <n v="2142"/>
  </r>
  <r>
    <s v="ae87a6a3-1a9e-4323-981d-b63c1f8ca2a6"/>
    <x v="3"/>
    <x v="3"/>
    <x v="1"/>
    <n v="10"/>
    <x v="0"/>
    <d v="2020-08-10T00:00:00"/>
    <x v="3"/>
    <n v="2055"/>
  </r>
  <r>
    <s v="ae87a6a3-1a9e-4323-981d-b63c1f8ca2a6"/>
    <x v="3"/>
    <x v="3"/>
    <x v="4"/>
    <n v="35"/>
    <x v="2"/>
    <s v="16-7-20"/>
    <x v="0"/>
    <n v="2116"/>
  </r>
  <r>
    <s v="ae87a6a3-1a9e-4323-981d-b63c1f8ca2a6"/>
    <x v="3"/>
    <x v="3"/>
    <x v="3"/>
    <n v="30"/>
    <x v="1"/>
    <s v="17-7-20"/>
    <x v="0"/>
    <n v="2116"/>
  </r>
  <r>
    <s v="2664a681-e732-422f-b529-02fabb6ec9ab"/>
    <x v="1"/>
    <x v="3"/>
    <x v="1"/>
    <n v="10"/>
    <x v="0"/>
    <s v="17-3-21"/>
    <x v="7"/>
    <n v="1982"/>
  </r>
  <r>
    <s v="2664a681-e732-422f-b529-02fabb6ec9ab"/>
    <x v="1"/>
    <x v="3"/>
    <x v="13"/>
    <n v="60"/>
    <x v="1"/>
    <d v="2021-08-06T00:00:00"/>
    <x v="3"/>
    <n v="2055"/>
  </r>
  <r>
    <s v="2664a681-e732-422f-b529-02fabb6ec9ab"/>
    <x v="1"/>
    <x v="3"/>
    <x v="14"/>
    <n v="70"/>
    <x v="1"/>
    <s v="14-3-21"/>
    <x v="7"/>
    <n v="1982"/>
  </r>
  <r>
    <s v="2664a681-e732-422f-b529-02fabb6ec9ab"/>
    <x v="1"/>
    <x v="3"/>
    <x v="0"/>
    <n v="0"/>
    <x v="0"/>
    <s v="21-1-21"/>
    <x v="5"/>
    <n v="2142"/>
  </r>
  <r>
    <s v="2664a681-e732-422f-b529-02fabb6ec9ab"/>
    <x v="1"/>
    <x v="3"/>
    <x v="3"/>
    <n v="30"/>
    <x v="1"/>
    <s v="27-4-21"/>
    <x v="2"/>
    <n v="1978"/>
  </r>
  <r>
    <s v="2664a681-e732-422f-b529-02fabb6ec9ab"/>
    <x v="1"/>
    <x v="3"/>
    <x v="0"/>
    <n v="0"/>
    <x v="0"/>
    <d v="2020-08-12T00:00:00"/>
    <x v="3"/>
    <n v="2055"/>
  </r>
  <r>
    <s v="2664a681-e732-422f-b529-02fabb6ec9ab"/>
    <x v="1"/>
    <x v="3"/>
    <x v="10"/>
    <n v="45"/>
    <x v="1"/>
    <s v="20-9-20"/>
    <x v="8"/>
    <n v="1991"/>
  </r>
  <r>
    <s v="2664a681-e732-422f-b529-02fabb6ec9ab"/>
    <x v="1"/>
    <x v="3"/>
    <x v="8"/>
    <n v="20"/>
    <x v="2"/>
    <s v="17-10-20"/>
    <x v="10"/>
    <n v="2087"/>
  </r>
  <r>
    <s v="2664a681-e732-422f-b529-02fabb6ec9ab"/>
    <x v="1"/>
    <x v="3"/>
    <x v="15"/>
    <n v="72"/>
    <x v="1"/>
    <s v="16-9-20"/>
    <x v="8"/>
    <n v="1991"/>
  </r>
  <r>
    <s v="2664a681-e732-422f-b529-02fabb6ec9ab"/>
    <x v="1"/>
    <x v="3"/>
    <x v="9"/>
    <n v="75"/>
    <x v="1"/>
    <s v="13-2-21"/>
    <x v="6"/>
    <n v="1890"/>
  </r>
  <r>
    <s v="2664a681-e732-422f-b529-02fabb6ec9ab"/>
    <x v="1"/>
    <x v="3"/>
    <x v="9"/>
    <n v="75"/>
    <x v="1"/>
    <d v="2021-02-01T00:00:00"/>
    <x v="6"/>
    <n v="1890"/>
  </r>
  <r>
    <s v="2664a681-e732-422f-b529-02fabb6ec9ab"/>
    <x v="1"/>
    <x v="3"/>
    <x v="14"/>
    <n v="70"/>
    <x v="1"/>
    <d v="2021-02-03T00:00:00"/>
    <x v="6"/>
    <n v="1890"/>
  </r>
  <r>
    <s v="2664a681-e732-422f-b529-02fabb6ec9ab"/>
    <x v="1"/>
    <x v="3"/>
    <x v="6"/>
    <n v="5"/>
    <x v="0"/>
    <d v="2021-06-06T00:00:00"/>
    <x v="1"/>
    <n v="2068"/>
  </r>
  <r>
    <s v="2664a681-e732-422f-b529-02fabb6ec9ab"/>
    <x v="1"/>
    <x v="3"/>
    <x v="9"/>
    <n v="75"/>
    <x v="1"/>
    <d v="2020-01-08T00:00:00"/>
    <x v="5"/>
    <n v="2142"/>
  </r>
  <r>
    <s v="2664a681-e732-422f-b529-02fabb6ec9ab"/>
    <x v="1"/>
    <x v="3"/>
    <x v="5"/>
    <n v="70"/>
    <x v="1"/>
    <s v="24-9-20"/>
    <x v="8"/>
    <n v="1991"/>
  </r>
  <r>
    <s v="2664a681-e732-422f-b529-02fabb6ec9ab"/>
    <x v="1"/>
    <x v="3"/>
    <x v="4"/>
    <n v="35"/>
    <x v="2"/>
    <d v="2020-09-11T00:00:00"/>
    <x v="8"/>
    <n v="1991"/>
  </r>
  <r>
    <s v="2664a681-e732-422f-b529-02fabb6ec9ab"/>
    <x v="1"/>
    <x v="3"/>
    <x v="4"/>
    <n v="35"/>
    <x v="2"/>
    <s v="30-4-21"/>
    <x v="2"/>
    <n v="1978"/>
  </r>
  <r>
    <s v="2664a681-e732-422f-b529-02fabb6ec9ab"/>
    <x v="1"/>
    <x v="3"/>
    <x v="9"/>
    <n v="75"/>
    <x v="1"/>
    <d v="2020-02-07T00:00:00"/>
    <x v="6"/>
    <n v="1890"/>
  </r>
  <r>
    <s v="2664a681-e732-422f-b529-02fabb6ec9ab"/>
    <x v="1"/>
    <x v="3"/>
    <x v="6"/>
    <n v="5"/>
    <x v="0"/>
    <d v="2021-12-03T00:00:00"/>
    <x v="11"/>
    <n v="2099"/>
  </r>
  <r>
    <s v="2664a681-e732-422f-b529-02fabb6ec9ab"/>
    <x v="1"/>
    <x v="3"/>
    <x v="15"/>
    <n v="72"/>
    <x v="1"/>
    <s v="13-8-20"/>
    <x v="3"/>
    <n v="2055"/>
  </r>
  <r>
    <s v="2664a681-e732-422f-b529-02fabb6ec9ab"/>
    <x v="1"/>
    <x v="3"/>
    <x v="5"/>
    <n v="70"/>
    <x v="1"/>
    <s v="20-4-21"/>
    <x v="2"/>
    <n v="1978"/>
  </r>
  <r>
    <s v="2664a681-e732-422f-b529-02fabb6ec9ab"/>
    <x v="1"/>
    <x v="3"/>
    <x v="6"/>
    <n v="5"/>
    <x v="0"/>
    <s v="16-11-20"/>
    <x v="4"/>
    <n v="2055"/>
  </r>
  <r>
    <s v="aad272f0-2b16-478b-b2c5-c502b060fc30"/>
    <x v="5"/>
    <x v="0"/>
    <x v="5"/>
    <n v="70"/>
    <x v="1"/>
    <s v="14-3-21"/>
    <x v="7"/>
    <n v="1982"/>
  </r>
  <r>
    <s v="aad272f0-2b16-478b-b2c5-c502b060fc30"/>
    <x v="5"/>
    <x v="0"/>
    <x v="11"/>
    <n v="12"/>
    <x v="0"/>
    <d v="2020-01-12T00:00:00"/>
    <x v="5"/>
    <n v="2142"/>
  </r>
  <r>
    <s v="aad272f0-2b16-478b-b2c5-c502b060fc30"/>
    <x v="5"/>
    <x v="0"/>
    <x v="14"/>
    <n v="70"/>
    <x v="1"/>
    <d v="2020-03-09T00:00:00"/>
    <x v="7"/>
    <n v="1982"/>
  </r>
  <r>
    <s v="aad272f0-2b16-478b-b2c5-c502b060fc30"/>
    <x v="5"/>
    <x v="0"/>
    <x v="13"/>
    <n v="60"/>
    <x v="1"/>
    <d v="2021-12-03T00:00:00"/>
    <x v="11"/>
    <n v="2099"/>
  </r>
  <r>
    <s v="aad272f0-2b16-478b-b2c5-c502b060fc30"/>
    <x v="5"/>
    <x v="0"/>
    <x v="15"/>
    <n v="72"/>
    <x v="1"/>
    <d v="2020-01-12T00:00:00"/>
    <x v="5"/>
    <n v="2142"/>
  </r>
  <r>
    <s v="aad272f0-2b16-478b-b2c5-c502b060fc30"/>
    <x v="5"/>
    <x v="0"/>
    <x v="2"/>
    <n v="15"/>
    <x v="0"/>
    <s v="22-8-20"/>
    <x v="3"/>
    <n v="2055"/>
  </r>
  <r>
    <s v="aad272f0-2b16-478b-b2c5-c502b060fc30"/>
    <x v="5"/>
    <x v="0"/>
    <x v="0"/>
    <n v="0"/>
    <x v="0"/>
    <d v="2021-01-04T00:00:00"/>
    <x v="5"/>
    <n v="2142"/>
  </r>
  <r>
    <s v="aad272f0-2b16-478b-b2c5-c502b060fc30"/>
    <x v="5"/>
    <x v="0"/>
    <x v="15"/>
    <n v="72"/>
    <x v="1"/>
    <d v="2021-09-04T00:00:00"/>
    <x v="8"/>
    <n v="1991"/>
  </r>
  <r>
    <s v="aad272f0-2b16-478b-b2c5-c502b060fc30"/>
    <x v="5"/>
    <x v="0"/>
    <x v="13"/>
    <n v="60"/>
    <x v="1"/>
    <s v="17-12-20"/>
    <x v="11"/>
    <n v="2099"/>
  </r>
  <r>
    <s v="aad272f0-2b16-478b-b2c5-c502b060fc30"/>
    <x v="5"/>
    <x v="0"/>
    <x v="4"/>
    <n v="35"/>
    <x v="2"/>
    <d v="2020-11-11T00:00:00"/>
    <x v="4"/>
    <n v="2055"/>
  </r>
  <r>
    <s v="aad272f0-2b16-478b-b2c5-c502b060fc30"/>
    <x v="5"/>
    <x v="0"/>
    <x v="1"/>
    <n v="10"/>
    <x v="0"/>
    <d v="2021-01-05T00:00:00"/>
    <x v="5"/>
    <n v="2142"/>
  </r>
  <r>
    <s v="aad272f0-2b16-478b-b2c5-c502b060fc30"/>
    <x v="5"/>
    <x v="0"/>
    <x v="9"/>
    <n v="75"/>
    <x v="1"/>
    <s v="26-12-20"/>
    <x v="11"/>
    <n v="2099"/>
  </r>
  <r>
    <s v="aad272f0-2b16-478b-b2c5-c502b060fc30"/>
    <x v="5"/>
    <x v="0"/>
    <x v="12"/>
    <n v="50"/>
    <x v="1"/>
    <s v="17-4-21"/>
    <x v="2"/>
    <n v="1978"/>
  </r>
  <r>
    <s v="aad272f0-2b16-478b-b2c5-c502b060fc30"/>
    <x v="5"/>
    <x v="0"/>
    <x v="8"/>
    <n v="20"/>
    <x v="2"/>
    <s v="21-2-21"/>
    <x v="6"/>
    <n v="1890"/>
  </r>
  <r>
    <s v="aad272f0-2b16-478b-b2c5-c502b060fc30"/>
    <x v="5"/>
    <x v="0"/>
    <x v="6"/>
    <n v="5"/>
    <x v="0"/>
    <s v="28-12-20"/>
    <x v="11"/>
    <n v="2099"/>
  </r>
  <r>
    <s v="1dec5263-8a54-43fb-bfbe-a388d2919e74"/>
    <x v="3"/>
    <x v="2"/>
    <x v="2"/>
    <n v="15"/>
    <x v="0"/>
    <s v="23-4-21"/>
    <x v="2"/>
    <n v="1978"/>
  </r>
  <r>
    <s v="1dec5263-8a54-43fb-bfbe-a388d2919e74"/>
    <x v="3"/>
    <x v="2"/>
    <x v="8"/>
    <n v="20"/>
    <x v="2"/>
    <s v="14-3-21"/>
    <x v="7"/>
    <n v="1982"/>
  </r>
  <r>
    <s v="1dec5263-8a54-43fb-bfbe-a388d2919e74"/>
    <x v="3"/>
    <x v="2"/>
    <x v="2"/>
    <n v="15"/>
    <x v="0"/>
    <s v="29-7-20"/>
    <x v="0"/>
    <n v="2116"/>
  </r>
  <r>
    <s v="1dec5263-8a54-43fb-bfbe-a388d2919e74"/>
    <x v="3"/>
    <x v="2"/>
    <x v="8"/>
    <n v="20"/>
    <x v="2"/>
    <s v="31-5-21"/>
    <x v="9"/>
    <n v="2110"/>
  </r>
  <r>
    <s v="1dec5263-8a54-43fb-bfbe-a388d2919e74"/>
    <x v="3"/>
    <x v="2"/>
    <x v="9"/>
    <n v="75"/>
    <x v="1"/>
    <d v="2020-11-11T00:00:00"/>
    <x v="4"/>
    <n v="2055"/>
  </r>
  <r>
    <s v="1dec5263-8a54-43fb-bfbe-a388d2919e74"/>
    <x v="3"/>
    <x v="2"/>
    <x v="3"/>
    <n v="30"/>
    <x v="1"/>
    <s v="28-7-20"/>
    <x v="0"/>
    <n v="2116"/>
  </r>
  <r>
    <s v="1dec5263-8a54-43fb-bfbe-a388d2919e74"/>
    <x v="3"/>
    <x v="2"/>
    <x v="9"/>
    <n v="75"/>
    <x v="1"/>
    <s v="15-5-21"/>
    <x v="9"/>
    <n v="2110"/>
  </r>
  <r>
    <s v="1dec5263-8a54-43fb-bfbe-a388d2919e74"/>
    <x v="3"/>
    <x v="2"/>
    <x v="1"/>
    <n v="10"/>
    <x v="0"/>
    <d v="2021-02-03T00:00:00"/>
    <x v="6"/>
    <n v="1890"/>
  </r>
  <r>
    <s v="1dec5263-8a54-43fb-bfbe-a388d2919e74"/>
    <x v="3"/>
    <x v="2"/>
    <x v="4"/>
    <n v="35"/>
    <x v="2"/>
    <d v="2021-04-06T00:00:00"/>
    <x v="2"/>
    <n v="1978"/>
  </r>
  <r>
    <s v="1dec5263-8a54-43fb-bfbe-a388d2919e74"/>
    <x v="3"/>
    <x v="2"/>
    <x v="11"/>
    <n v="12"/>
    <x v="0"/>
    <s v="23-8-20"/>
    <x v="3"/>
    <n v="2055"/>
  </r>
  <r>
    <s v="1dec5263-8a54-43fb-bfbe-a388d2919e74"/>
    <x v="3"/>
    <x v="2"/>
    <x v="3"/>
    <n v="30"/>
    <x v="1"/>
    <d v="2020-06-09T00:00:00"/>
    <x v="1"/>
    <n v="2068"/>
  </r>
  <r>
    <s v="1dec5263-8a54-43fb-bfbe-a388d2919e74"/>
    <x v="3"/>
    <x v="2"/>
    <x v="5"/>
    <n v="70"/>
    <x v="1"/>
    <s v="22-1-21"/>
    <x v="5"/>
    <n v="2142"/>
  </r>
  <r>
    <s v="1dec5263-8a54-43fb-bfbe-a388d2919e74"/>
    <x v="3"/>
    <x v="2"/>
    <x v="1"/>
    <n v="10"/>
    <x v="0"/>
    <d v="2020-04-11T00:00:00"/>
    <x v="2"/>
    <n v="1978"/>
  </r>
  <r>
    <s v="1dec5263-8a54-43fb-bfbe-a388d2919e74"/>
    <x v="3"/>
    <x v="2"/>
    <x v="9"/>
    <n v="75"/>
    <x v="1"/>
    <d v="2020-06-07T00:00:00"/>
    <x v="1"/>
    <n v="2068"/>
  </r>
  <r>
    <s v="1dec5263-8a54-43fb-bfbe-a388d2919e74"/>
    <x v="3"/>
    <x v="2"/>
    <x v="5"/>
    <n v="70"/>
    <x v="1"/>
    <s v="14-7-20"/>
    <x v="0"/>
    <n v="2116"/>
  </r>
  <r>
    <s v="1dec5263-8a54-43fb-bfbe-a388d2919e74"/>
    <x v="3"/>
    <x v="2"/>
    <x v="7"/>
    <n v="65"/>
    <x v="1"/>
    <s v="16-3-21"/>
    <x v="7"/>
    <n v="1982"/>
  </r>
  <r>
    <s v="1dec5263-8a54-43fb-bfbe-a388d2919e74"/>
    <x v="3"/>
    <x v="2"/>
    <x v="1"/>
    <n v="10"/>
    <x v="0"/>
    <s v="28-4-21"/>
    <x v="2"/>
    <n v="1978"/>
  </r>
  <r>
    <s v="1dec5263-8a54-43fb-bfbe-a388d2919e74"/>
    <x v="3"/>
    <x v="2"/>
    <x v="7"/>
    <n v="65"/>
    <x v="1"/>
    <d v="2020-07-07T00:00:00"/>
    <x v="0"/>
    <n v="2116"/>
  </r>
  <r>
    <s v="1dec5263-8a54-43fb-bfbe-a388d2919e74"/>
    <x v="3"/>
    <x v="2"/>
    <x v="5"/>
    <n v="70"/>
    <x v="1"/>
    <d v="2021-12-02T00:00:00"/>
    <x v="11"/>
    <n v="2099"/>
  </r>
  <r>
    <s v="1dec5263-8a54-43fb-bfbe-a388d2919e74"/>
    <x v="3"/>
    <x v="2"/>
    <x v="1"/>
    <n v="10"/>
    <x v="0"/>
    <s v="13-1-21"/>
    <x v="5"/>
    <n v="2142"/>
  </r>
  <r>
    <s v="1dec5263-8a54-43fb-bfbe-a388d2919e74"/>
    <x v="3"/>
    <x v="2"/>
    <x v="4"/>
    <n v="35"/>
    <x v="2"/>
    <d v="2021-03-05T00:00:00"/>
    <x v="7"/>
    <n v="1982"/>
  </r>
  <r>
    <s v="1dec5263-8a54-43fb-bfbe-a388d2919e74"/>
    <x v="3"/>
    <x v="2"/>
    <x v="7"/>
    <n v="65"/>
    <x v="1"/>
    <d v="2021-05-04T00:00:00"/>
    <x v="9"/>
    <n v="2110"/>
  </r>
  <r>
    <s v="1dec5263-8a54-43fb-bfbe-a388d2919e74"/>
    <x v="3"/>
    <x v="2"/>
    <x v="5"/>
    <n v="70"/>
    <x v="1"/>
    <d v="2021-09-04T00:00:00"/>
    <x v="8"/>
    <n v="1991"/>
  </r>
  <r>
    <s v="1dec5263-8a54-43fb-bfbe-a388d2919e74"/>
    <x v="3"/>
    <x v="2"/>
    <x v="6"/>
    <n v="5"/>
    <x v="0"/>
    <s v="27-10-20"/>
    <x v="10"/>
    <n v="2087"/>
  </r>
  <r>
    <s v="1dec5263-8a54-43fb-bfbe-a388d2919e74"/>
    <x v="3"/>
    <x v="2"/>
    <x v="14"/>
    <n v="70"/>
    <x v="1"/>
    <s v="29-9-20"/>
    <x v="8"/>
    <n v="1991"/>
  </r>
  <r>
    <s v="1dec5263-8a54-43fb-bfbe-a388d2919e74"/>
    <x v="3"/>
    <x v="2"/>
    <x v="12"/>
    <n v="50"/>
    <x v="1"/>
    <d v="2021-04-03T00:00:00"/>
    <x v="2"/>
    <n v="1978"/>
  </r>
  <r>
    <s v="1dec5263-8a54-43fb-bfbe-a388d2919e74"/>
    <x v="3"/>
    <x v="2"/>
    <x v="14"/>
    <n v="70"/>
    <x v="1"/>
    <d v="2021-11-03T00:00:00"/>
    <x v="4"/>
    <n v="2055"/>
  </r>
  <r>
    <s v="1dec5263-8a54-43fb-bfbe-a388d2919e74"/>
    <x v="3"/>
    <x v="2"/>
    <x v="4"/>
    <n v="35"/>
    <x v="2"/>
    <s v="26-10-20"/>
    <x v="10"/>
    <n v="2087"/>
  </r>
  <r>
    <s v="1dec5263-8a54-43fb-bfbe-a388d2919e74"/>
    <x v="3"/>
    <x v="2"/>
    <x v="6"/>
    <n v="5"/>
    <x v="0"/>
    <s v="18-1-21"/>
    <x v="5"/>
    <n v="2142"/>
  </r>
  <r>
    <s v="1dec5263-8a54-43fb-bfbe-a388d2919e74"/>
    <x v="3"/>
    <x v="2"/>
    <x v="1"/>
    <n v="10"/>
    <x v="0"/>
    <d v="2020-03-10T00:00:00"/>
    <x v="7"/>
    <n v="1982"/>
  </r>
  <r>
    <s v="c75dfa33-cd71-486f-b4e1-f5e9133ae873"/>
    <x v="13"/>
    <x v="0"/>
    <x v="7"/>
    <n v="65"/>
    <x v="1"/>
    <s v="26-1-21"/>
    <x v="5"/>
    <n v="2142"/>
  </r>
  <r>
    <s v="c75dfa33-cd71-486f-b4e1-f5e9133ae873"/>
    <x v="13"/>
    <x v="0"/>
    <x v="10"/>
    <n v="45"/>
    <x v="1"/>
    <d v="2020-01-12T00:00:00"/>
    <x v="5"/>
    <n v="2142"/>
  </r>
  <r>
    <s v="c75dfa33-cd71-486f-b4e1-f5e9133ae873"/>
    <x v="13"/>
    <x v="0"/>
    <x v="5"/>
    <n v="70"/>
    <x v="1"/>
    <s v="30-6-20"/>
    <x v="1"/>
    <n v="2068"/>
  </r>
  <r>
    <s v="c75dfa33-cd71-486f-b4e1-f5e9133ae873"/>
    <x v="13"/>
    <x v="0"/>
    <x v="12"/>
    <n v="50"/>
    <x v="1"/>
    <s v="21-11-20"/>
    <x v="4"/>
    <n v="2055"/>
  </r>
  <r>
    <s v="c75dfa33-cd71-486f-b4e1-f5e9133ae873"/>
    <x v="13"/>
    <x v="0"/>
    <x v="15"/>
    <n v="72"/>
    <x v="1"/>
    <d v="2020-11-10T00:00:00"/>
    <x v="4"/>
    <n v="2055"/>
  </r>
  <r>
    <s v="c75dfa33-cd71-486f-b4e1-f5e9133ae873"/>
    <x v="13"/>
    <x v="0"/>
    <x v="2"/>
    <n v="15"/>
    <x v="0"/>
    <d v="2020-11-10T00:00:00"/>
    <x v="4"/>
    <n v="2055"/>
  </r>
  <r>
    <s v="c75dfa33-cd71-486f-b4e1-f5e9133ae873"/>
    <x v="13"/>
    <x v="0"/>
    <x v="10"/>
    <n v="45"/>
    <x v="1"/>
    <s v="31-12-20"/>
    <x v="11"/>
    <n v="2099"/>
  </r>
  <r>
    <s v="c75dfa33-cd71-486f-b4e1-f5e9133ae873"/>
    <x v="13"/>
    <x v="0"/>
    <x v="4"/>
    <n v="35"/>
    <x v="2"/>
    <s v="19-4-21"/>
    <x v="2"/>
    <n v="1978"/>
  </r>
  <r>
    <s v="c75dfa33-cd71-486f-b4e1-f5e9133ae873"/>
    <x v="13"/>
    <x v="0"/>
    <x v="0"/>
    <n v="0"/>
    <x v="0"/>
    <s v="24-1-21"/>
    <x v="5"/>
    <n v="2142"/>
  </r>
  <r>
    <s v="c75dfa33-cd71-486f-b4e1-f5e9133ae873"/>
    <x v="13"/>
    <x v="0"/>
    <x v="6"/>
    <n v="5"/>
    <x v="0"/>
    <d v="2020-03-12T00:00:00"/>
    <x v="7"/>
    <n v="1982"/>
  </r>
  <r>
    <s v="c75dfa33-cd71-486f-b4e1-f5e9133ae873"/>
    <x v="13"/>
    <x v="0"/>
    <x v="15"/>
    <n v="72"/>
    <x v="1"/>
    <d v="2020-04-09T00:00:00"/>
    <x v="2"/>
    <n v="1978"/>
  </r>
  <r>
    <s v="c75dfa33-cd71-486f-b4e1-f5e9133ae873"/>
    <x v="13"/>
    <x v="0"/>
    <x v="14"/>
    <n v="70"/>
    <x v="1"/>
    <s v="29-9-20"/>
    <x v="8"/>
    <n v="1991"/>
  </r>
  <r>
    <s v="c75dfa33-cd71-486f-b4e1-f5e9133ae873"/>
    <x v="13"/>
    <x v="0"/>
    <x v="6"/>
    <n v="5"/>
    <x v="0"/>
    <s v="23-7-20"/>
    <x v="0"/>
    <n v="2116"/>
  </r>
  <r>
    <s v="c75dfa33-cd71-486f-b4e1-f5e9133ae873"/>
    <x v="13"/>
    <x v="0"/>
    <x v="0"/>
    <n v="0"/>
    <x v="0"/>
    <s v="18-10-20"/>
    <x v="10"/>
    <n v="2087"/>
  </r>
  <r>
    <s v="c75dfa33-cd71-486f-b4e1-f5e9133ae873"/>
    <x v="13"/>
    <x v="0"/>
    <x v="9"/>
    <n v="75"/>
    <x v="1"/>
    <s v="22-7-20"/>
    <x v="0"/>
    <n v="2116"/>
  </r>
  <r>
    <s v="c75dfa33-cd71-486f-b4e1-f5e9133ae873"/>
    <x v="13"/>
    <x v="0"/>
    <x v="15"/>
    <n v="72"/>
    <x v="1"/>
    <d v="2021-12-01T00:00:00"/>
    <x v="11"/>
    <n v="2099"/>
  </r>
  <r>
    <s v="c75dfa33-cd71-486f-b4e1-f5e9133ae873"/>
    <x v="13"/>
    <x v="0"/>
    <x v="2"/>
    <n v="15"/>
    <x v="0"/>
    <s v="28-8-20"/>
    <x v="3"/>
    <n v="2055"/>
  </r>
  <r>
    <s v="c75dfa33-cd71-486f-b4e1-f5e9133ae873"/>
    <x v="13"/>
    <x v="0"/>
    <x v="14"/>
    <n v="70"/>
    <x v="1"/>
    <d v="2020-04-12T00:00:00"/>
    <x v="2"/>
    <n v="1978"/>
  </r>
  <r>
    <s v="c75dfa33-cd71-486f-b4e1-f5e9133ae873"/>
    <x v="13"/>
    <x v="0"/>
    <x v="10"/>
    <n v="45"/>
    <x v="1"/>
    <d v="2021-12-05T00:00:00"/>
    <x v="11"/>
    <n v="2099"/>
  </r>
  <r>
    <s v="c75dfa33-cd71-486f-b4e1-f5e9133ae873"/>
    <x v="13"/>
    <x v="0"/>
    <x v="7"/>
    <n v="65"/>
    <x v="1"/>
    <s v="23-3-21"/>
    <x v="7"/>
    <n v="1982"/>
  </r>
  <r>
    <s v="c75dfa33-cd71-486f-b4e1-f5e9133ae873"/>
    <x v="13"/>
    <x v="0"/>
    <x v="14"/>
    <n v="70"/>
    <x v="1"/>
    <d v="2021-04-04T00:00:00"/>
    <x v="2"/>
    <n v="1978"/>
  </r>
  <r>
    <s v="c75dfa33-cd71-486f-b4e1-f5e9133ae873"/>
    <x v="13"/>
    <x v="0"/>
    <x v="8"/>
    <n v="20"/>
    <x v="2"/>
    <s v="20-7-20"/>
    <x v="0"/>
    <n v="2116"/>
  </r>
  <r>
    <s v="c75dfa33-cd71-486f-b4e1-f5e9133ae873"/>
    <x v="13"/>
    <x v="0"/>
    <x v="15"/>
    <n v="72"/>
    <x v="1"/>
    <s v="15-7-20"/>
    <x v="0"/>
    <n v="2116"/>
  </r>
  <r>
    <s v="c75dfa33-cd71-486f-b4e1-f5e9133ae873"/>
    <x v="13"/>
    <x v="0"/>
    <x v="2"/>
    <n v="15"/>
    <x v="0"/>
    <s v="31-12-20"/>
    <x v="11"/>
    <n v="2099"/>
  </r>
  <r>
    <s v="0f1cb5c0-ac2a-4c8a-9fb9-115d60493247"/>
    <x v="13"/>
    <x v="2"/>
    <x v="13"/>
    <n v="60"/>
    <x v="1"/>
    <d v="2020-04-08T00:00:00"/>
    <x v="2"/>
    <n v="1978"/>
  </r>
  <r>
    <s v="0f1cb5c0-ac2a-4c8a-9fb9-115d60493247"/>
    <x v="13"/>
    <x v="2"/>
    <x v="9"/>
    <n v="75"/>
    <x v="1"/>
    <d v="2020-01-07T00:00:00"/>
    <x v="5"/>
    <n v="2142"/>
  </r>
  <r>
    <s v="0f1cb5c0-ac2a-4c8a-9fb9-115d60493247"/>
    <x v="13"/>
    <x v="2"/>
    <x v="11"/>
    <n v="12"/>
    <x v="0"/>
    <s v="14-10-20"/>
    <x v="10"/>
    <n v="2087"/>
  </r>
  <r>
    <s v="0f1cb5c0-ac2a-4c8a-9fb9-115d60493247"/>
    <x v="13"/>
    <x v="2"/>
    <x v="8"/>
    <n v="20"/>
    <x v="2"/>
    <s v="25-9-20"/>
    <x v="8"/>
    <n v="1991"/>
  </r>
  <r>
    <s v="0f1cb5c0-ac2a-4c8a-9fb9-115d60493247"/>
    <x v="13"/>
    <x v="2"/>
    <x v="11"/>
    <n v="12"/>
    <x v="0"/>
    <s v="27-8-20"/>
    <x v="3"/>
    <n v="2055"/>
  </r>
  <r>
    <s v="0f1cb5c0-ac2a-4c8a-9fb9-115d60493247"/>
    <x v="13"/>
    <x v="2"/>
    <x v="12"/>
    <n v="50"/>
    <x v="1"/>
    <d v="2021-09-04T00:00:00"/>
    <x v="8"/>
    <n v="1991"/>
  </r>
  <r>
    <s v="0f1cb5c0-ac2a-4c8a-9fb9-115d60493247"/>
    <x v="13"/>
    <x v="2"/>
    <x v="7"/>
    <n v="65"/>
    <x v="1"/>
    <s v="28-9-20"/>
    <x v="8"/>
    <n v="1991"/>
  </r>
  <r>
    <s v="0f1cb5c0-ac2a-4c8a-9fb9-115d60493247"/>
    <x v="13"/>
    <x v="2"/>
    <x v="12"/>
    <n v="50"/>
    <x v="1"/>
    <s v="18-2-21"/>
    <x v="6"/>
    <n v="1890"/>
  </r>
  <r>
    <s v="0f1cb5c0-ac2a-4c8a-9fb9-115d60493247"/>
    <x v="13"/>
    <x v="2"/>
    <x v="4"/>
    <n v="35"/>
    <x v="2"/>
    <s v="15-10-20"/>
    <x v="10"/>
    <n v="2087"/>
  </r>
  <r>
    <s v="0f1cb5c0-ac2a-4c8a-9fb9-115d60493247"/>
    <x v="13"/>
    <x v="2"/>
    <x v="10"/>
    <n v="45"/>
    <x v="1"/>
    <d v="2020-07-10T00:00:00"/>
    <x v="0"/>
    <n v="2116"/>
  </r>
  <r>
    <s v="0f1cb5c0-ac2a-4c8a-9fb9-115d60493247"/>
    <x v="13"/>
    <x v="2"/>
    <x v="3"/>
    <n v="30"/>
    <x v="1"/>
    <s v="22-2-21"/>
    <x v="6"/>
    <n v="1890"/>
  </r>
  <r>
    <s v="0f1cb5c0-ac2a-4c8a-9fb9-115d60493247"/>
    <x v="13"/>
    <x v="2"/>
    <x v="15"/>
    <n v="72"/>
    <x v="1"/>
    <s v="23-6-20"/>
    <x v="1"/>
    <n v="2068"/>
  </r>
  <r>
    <s v="0f1cb5c0-ac2a-4c8a-9fb9-115d60493247"/>
    <x v="13"/>
    <x v="2"/>
    <x v="4"/>
    <n v="35"/>
    <x v="2"/>
    <s v="13-12-20"/>
    <x v="11"/>
    <n v="2099"/>
  </r>
  <r>
    <s v="0f1cb5c0-ac2a-4c8a-9fb9-115d60493247"/>
    <x v="13"/>
    <x v="2"/>
    <x v="9"/>
    <n v="75"/>
    <x v="1"/>
    <d v="2021-09-06T00:00:00"/>
    <x v="8"/>
    <n v="1991"/>
  </r>
  <r>
    <s v="0f1cb5c0-ac2a-4c8a-9fb9-115d60493247"/>
    <x v="13"/>
    <x v="2"/>
    <x v="8"/>
    <n v="20"/>
    <x v="2"/>
    <s v="27-6-20"/>
    <x v="1"/>
    <n v="2068"/>
  </r>
  <r>
    <s v="0f1cb5c0-ac2a-4c8a-9fb9-115d60493247"/>
    <x v="13"/>
    <x v="2"/>
    <x v="15"/>
    <n v="72"/>
    <x v="1"/>
    <d v="2021-05-02T00:00:00"/>
    <x v="9"/>
    <n v="2110"/>
  </r>
  <r>
    <s v="0f1cb5c0-ac2a-4c8a-9fb9-115d60493247"/>
    <x v="13"/>
    <x v="2"/>
    <x v="0"/>
    <n v="0"/>
    <x v="0"/>
    <s v="22-3-21"/>
    <x v="7"/>
    <n v="1982"/>
  </r>
  <r>
    <s v="0f1cb5c0-ac2a-4c8a-9fb9-115d60493247"/>
    <x v="13"/>
    <x v="2"/>
    <x v="3"/>
    <n v="30"/>
    <x v="1"/>
    <s v="24-1-21"/>
    <x v="5"/>
    <n v="2142"/>
  </r>
  <r>
    <s v="0f1cb5c0-ac2a-4c8a-9fb9-115d60493247"/>
    <x v="13"/>
    <x v="2"/>
    <x v="13"/>
    <n v="60"/>
    <x v="1"/>
    <d v="2021-12-03T00:00:00"/>
    <x v="11"/>
    <n v="2099"/>
  </r>
  <r>
    <s v="0f1cb5c0-ac2a-4c8a-9fb9-115d60493247"/>
    <x v="13"/>
    <x v="2"/>
    <x v="2"/>
    <n v="15"/>
    <x v="0"/>
    <s v="21-3-21"/>
    <x v="7"/>
    <n v="1982"/>
  </r>
  <r>
    <s v="0f1cb5c0-ac2a-4c8a-9fb9-115d60493247"/>
    <x v="13"/>
    <x v="2"/>
    <x v="6"/>
    <n v="5"/>
    <x v="0"/>
    <s v="20-8-20"/>
    <x v="3"/>
    <n v="2055"/>
  </r>
  <r>
    <s v="0f1cb5c0-ac2a-4c8a-9fb9-115d60493247"/>
    <x v="13"/>
    <x v="2"/>
    <x v="11"/>
    <n v="12"/>
    <x v="0"/>
    <d v="2020-03-12T00:00:00"/>
    <x v="7"/>
    <n v="1982"/>
  </r>
  <r>
    <s v="0f1cb5c0-ac2a-4c8a-9fb9-115d60493247"/>
    <x v="13"/>
    <x v="2"/>
    <x v="0"/>
    <n v="0"/>
    <x v="0"/>
    <s v="27-3-21"/>
    <x v="7"/>
    <n v="1982"/>
  </r>
  <r>
    <s v="0f1cb5c0-ac2a-4c8a-9fb9-115d60493247"/>
    <x v="13"/>
    <x v="2"/>
    <x v="14"/>
    <n v="70"/>
    <x v="1"/>
    <d v="2021-11-03T00:00:00"/>
    <x v="4"/>
    <n v="2055"/>
  </r>
  <r>
    <s v="0f1cb5c0-ac2a-4c8a-9fb9-115d60493247"/>
    <x v="13"/>
    <x v="2"/>
    <x v="4"/>
    <n v="35"/>
    <x v="2"/>
    <s v="26-3-21"/>
    <x v="7"/>
    <n v="1982"/>
  </r>
  <r>
    <s v="0f1cb5c0-ac2a-4c8a-9fb9-115d60493247"/>
    <x v="13"/>
    <x v="2"/>
    <x v="11"/>
    <n v="12"/>
    <x v="0"/>
    <s v="27-6-20"/>
    <x v="1"/>
    <n v="2068"/>
  </r>
  <r>
    <s v="0f1cb5c0-ac2a-4c8a-9fb9-115d60493247"/>
    <x v="13"/>
    <x v="2"/>
    <x v="9"/>
    <n v="75"/>
    <x v="1"/>
    <d v="2021-11-03T00:00:00"/>
    <x v="4"/>
    <n v="2055"/>
  </r>
  <r>
    <s v="0f1cb5c0-ac2a-4c8a-9fb9-115d60493247"/>
    <x v="13"/>
    <x v="2"/>
    <x v="6"/>
    <n v="5"/>
    <x v="0"/>
    <s v="13-2-21"/>
    <x v="6"/>
    <n v="1890"/>
  </r>
  <r>
    <s v="0f1cb5c0-ac2a-4c8a-9fb9-115d60493247"/>
    <x v="13"/>
    <x v="2"/>
    <x v="9"/>
    <n v="75"/>
    <x v="1"/>
    <s v="18-3-21"/>
    <x v="7"/>
    <n v="1982"/>
  </r>
  <r>
    <s v="0f1cb5c0-ac2a-4c8a-9fb9-115d60493247"/>
    <x v="13"/>
    <x v="2"/>
    <x v="3"/>
    <n v="30"/>
    <x v="1"/>
    <s v="22-6-20"/>
    <x v="1"/>
    <n v="2068"/>
  </r>
  <r>
    <s v="0f1cb5c0-ac2a-4c8a-9fb9-115d60493247"/>
    <x v="13"/>
    <x v="2"/>
    <x v="3"/>
    <n v="30"/>
    <x v="1"/>
    <s v="20-7-20"/>
    <x v="0"/>
    <n v="2116"/>
  </r>
  <r>
    <s v="0f1cb5c0-ac2a-4c8a-9fb9-115d60493247"/>
    <x v="13"/>
    <x v="2"/>
    <x v="1"/>
    <n v="10"/>
    <x v="0"/>
    <d v="2021-09-02T00:00:00"/>
    <x v="8"/>
    <n v="1991"/>
  </r>
  <r>
    <s v="0f1cb5c0-ac2a-4c8a-9fb9-115d60493247"/>
    <x v="13"/>
    <x v="2"/>
    <x v="10"/>
    <n v="45"/>
    <x v="1"/>
    <s v="30-5-21"/>
    <x v="9"/>
    <n v="2110"/>
  </r>
  <r>
    <s v="0f1cb5c0-ac2a-4c8a-9fb9-115d60493247"/>
    <x v="13"/>
    <x v="2"/>
    <x v="10"/>
    <n v="45"/>
    <x v="1"/>
    <s v="24-2-21"/>
    <x v="6"/>
    <n v="1890"/>
  </r>
  <r>
    <s v="0f1cb5c0-ac2a-4c8a-9fb9-115d60493247"/>
    <x v="13"/>
    <x v="2"/>
    <x v="3"/>
    <n v="30"/>
    <x v="1"/>
    <s v="16-12-20"/>
    <x v="11"/>
    <n v="2099"/>
  </r>
  <r>
    <s v="0f1cb5c0-ac2a-4c8a-9fb9-115d60493247"/>
    <x v="13"/>
    <x v="2"/>
    <x v="6"/>
    <n v="5"/>
    <x v="0"/>
    <s v="19-7-20"/>
    <x v="0"/>
    <n v="2116"/>
  </r>
  <r>
    <s v="0f1cb5c0-ac2a-4c8a-9fb9-115d60493247"/>
    <x v="13"/>
    <x v="2"/>
    <x v="10"/>
    <n v="45"/>
    <x v="1"/>
    <d v="2021-10-02T00:00:00"/>
    <x v="10"/>
    <n v="2087"/>
  </r>
  <r>
    <s v="0f1cb5c0-ac2a-4c8a-9fb9-115d60493247"/>
    <x v="13"/>
    <x v="2"/>
    <x v="1"/>
    <n v="10"/>
    <x v="0"/>
    <s v="14-3-21"/>
    <x v="7"/>
    <n v="1982"/>
  </r>
  <r>
    <s v="0f1cb5c0-ac2a-4c8a-9fb9-115d60493247"/>
    <x v="13"/>
    <x v="2"/>
    <x v="3"/>
    <n v="30"/>
    <x v="1"/>
    <s v="30-3-21"/>
    <x v="7"/>
    <n v="1982"/>
  </r>
  <r>
    <s v="0f1cb5c0-ac2a-4c8a-9fb9-115d60493247"/>
    <x v="13"/>
    <x v="2"/>
    <x v="1"/>
    <n v="10"/>
    <x v="0"/>
    <d v="2021-02-06T00:00:00"/>
    <x v="6"/>
    <n v="1890"/>
  </r>
  <r>
    <s v="0f1cb5c0-ac2a-4c8a-9fb9-115d60493247"/>
    <x v="13"/>
    <x v="2"/>
    <x v="14"/>
    <n v="70"/>
    <x v="1"/>
    <s v="17-6-21"/>
    <x v="1"/>
    <n v="2068"/>
  </r>
  <r>
    <s v="40727608-362e-4e10-970f-2b5a5f8c37c1"/>
    <x v="8"/>
    <x v="0"/>
    <x v="4"/>
    <n v="35"/>
    <x v="2"/>
    <s v="26-12-20"/>
    <x v="11"/>
    <n v="2099"/>
  </r>
  <r>
    <s v="40727608-362e-4e10-970f-2b5a5f8c37c1"/>
    <x v="8"/>
    <x v="0"/>
    <x v="3"/>
    <n v="30"/>
    <x v="1"/>
    <d v="2020-12-10T00:00:00"/>
    <x v="11"/>
    <n v="2099"/>
  </r>
  <r>
    <s v="40727608-362e-4e10-970f-2b5a5f8c37c1"/>
    <x v="8"/>
    <x v="0"/>
    <x v="8"/>
    <n v="20"/>
    <x v="2"/>
    <d v="2021-04-03T00:00:00"/>
    <x v="2"/>
    <n v="1978"/>
  </r>
  <r>
    <s v="40727608-362e-4e10-970f-2b5a5f8c37c1"/>
    <x v="8"/>
    <x v="0"/>
    <x v="8"/>
    <n v="20"/>
    <x v="2"/>
    <d v="2020-03-10T00:00:00"/>
    <x v="7"/>
    <n v="1982"/>
  </r>
  <r>
    <s v="40727608-362e-4e10-970f-2b5a5f8c37c1"/>
    <x v="8"/>
    <x v="0"/>
    <x v="5"/>
    <n v="70"/>
    <x v="1"/>
    <d v="2020-06-07T00:00:00"/>
    <x v="1"/>
    <n v="2068"/>
  </r>
  <r>
    <s v="40727608-362e-4e10-970f-2b5a5f8c37c1"/>
    <x v="8"/>
    <x v="0"/>
    <x v="2"/>
    <n v="15"/>
    <x v="0"/>
    <s v="25-6-20"/>
    <x v="1"/>
    <n v="2068"/>
  </r>
  <r>
    <s v="40727608-362e-4e10-970f-2b5a5f8c37c1"/>
    <x v="8"/>
    <x v="0"/>
    <x v="0"/>
    <n v="0"/>
    <x v="0"/>
    <d v="2020-07-07T00:00:00"/>
    <x v="0"/>
    <n v="2116"/>
  </r>
  <r>
    <s v="40727608-362e-4e10-970f-2b5a5f8c37c1"/>
    <x v="8"/>
    <x v="0"/>
    <x v="13"/>
    <n v="60"/>
    <x v="1"/>
    <d v="2020-01-10T00:00:00"/>
    <x v="5"/>
    <n v="2142"/>
  </r>
  <r>
    <s v="40727608-362e-4e10-970f-2b5a5f8c37c1"/>
    <x v="8"/>
    <x v="0"/>
    <x v="4"/>
    <n v="35"/>
    <x v="2"/>
    <s v="31-12-20"/>
    <x v="11"/>
    <n v="2099"/>
  </r>
  <r>
    <s v="40727608-362e-4e10-970f-2b5a5f8c37c1"/>
    <x v="8"/>
    <x v="0"/>
    <x v="10"/>
    <n v="45"/>
    <x v="1"/>
    <d v="2021-08-05T00:00:00"/>
    <x v="3"/>
    <n v="2055"/>
  </r>
  <r>
    <s v="40727608-362e-4e10-970f-2b5a5f8c37c1"/>
    <x v="8"/>
    <x v="0"/>
    <x v="0"/>
    <n v="0"/>
    <x v="0"/>
    <s v="31-12-20"/>
    <x v="11"/>
    <n v="2099"/>
  </r>
  <r>
    <s v="40727608-362e-4e10-970f-2b5a5f8c37c1"/>
    <x v="8"/>
    <x v="0"/>
    <x v="2"/>
    <n v="15"/>
    <x v="0"/>
    <s v="14-4-21"/>
    <x v="2"/>
    <n v="1978"/>
  </r>
  <r>
    <s v="40727608-362e-4e10-970f-2b5a5f8c37c1"/>
    <x v="8"/>
    <x v="0"/>
    <x v="7"/>
    <n v="65"/>
    <x v="1"/>
    <d v="2021-02-04T00:00:00"/>
    <x v="6"/>
    <n v="1890"/>
  </r>
  <r>
    <s v="40727608-362e-4e10-970f-2b5a5f8c37c1"/>
    <x v="8"/>
    <x v="0"/>
    <x v="5"/>
    <n v="70"/>
    <x v="1"/>
    <d v="2020-08-07T00:00:00"/>
    <x v="3"/>
    <n v="2055"/>
  </r>
  <r>
    <s v="40727608-362e-4e10-970f-2b5a5f8c37c1"/>
    <x v="8"/>
    <x v="0"/>
    <x v="4"/>
    <n v="35"/>
    <x v="2"/>
    <s v="14-4-21"/>
    <x v="2"/>
    <n v="1978"/>
  </r>
  <r>
    <s v="40727608-362e-4e10-970f-2b5a5f8c37c1"/>
    <x v="8"/>
    <x v="0"/>
    <x v="14"/>
    <n v="70"/>
    <x v="1"/>
    <s v="28-4-21"/>
    <x v="2"/>
    <n v="1978"/>
  </r>
  <r>
    <s v="40727608-362e-4e10-970f-2b5a5f8c37c1"/>
    <x v="8"/>
    <x v="0"/>
    <x v="2"/>
    <n v="15"/>
    <x v="0"/>
    <s v="23-8-20"/>
    <x v="3"/>
    <n v="2055"/>
  </r>
  <r>
    <s v="40727608-362e-4e10-970f-2b5a5f8c37c1"/>
    <x v="8"/>
    <x v="0"/>
    <x v="9"/>
    <n v="75"/>
    <x v="1"/>
    <s v="30-7-20"/>
    <x v="0"/>
    <n v="2116"/>
  </r>
  <r>
    <s v="40727608-362e-4e10-970f-2b5a5f8c37c1"/>
    <x v="8"/>
    <x v="0"/>
    <x v="8"/>
    <n v="20"/>
    <x v="2"/>
    <d v="2021-06-05T00:00:00"/>
    <x v="1"/>
    <n v="2068"/>
  </r>
  <r>
    <s v="40727608-362e-4e10-970f-2b5a5f8c37c1"/>
    <x v="8"/>
    <x v="0"/>
    <x v="14"/>
    <n v="70"/>
    <x v="1"/>
    <s v="20-11-20"/>
    <x v="4"/>
    <n v="2055"/>
  </r>
  <r>
    <s v="40727608-362e-4e10-970f-2b5a5f8c37c1"/>
    <x v="8"/>
    <x v="0"/>
    <x v="15"/>
    <n v="72"/>
    <x v="1"/>
    <s v="15-12-20"/>
    <x v="11"/>
    <n v="2099"/>
  </r>
  <r>
    <s v="40727608-362e-4e10-970f-2b5a5f8c37c1"/>
    <x v="8"/>
    <x v="0"/>
    <x v="14"/>
    <n v="70"/>
    <x v="1"/>
    <s v="13-12-20"/>
    <x v="11"/>
    <n v="2099"/>
  </r>
  <r>
    <s v="40727608-362e-4e10-970f-2b5a5f8c37c1"/>
    <x v="8"/>
    <x v="0"/>
    <x v="11"/>
    <n v="12"/>
    <x v="0"/>
    <d v="2020-06-11T00:00:00"/>
    <x v="1"/>
    <n v="2068"/>
  </r>
  <r>
    <s v="40727608-362e-4e10-970f-2b5a5f8c37c1"/>
    <x v="8"/>
    <x v="0"/>
    <x v="13"/>
    <n v="60"/>
    <x v="1"/>
    <d v="2021-05-02T00:00:00"/>
    <x v="9"/>
    <n v="2110"/>
  </r>
  <r>
    <s v="40727608-362e-4e10-970f-2b5a5f8c37c1"/>
    <x v="8"/>
    <x v="0"/>
    <x v="9"/>
    <n v="75"/>
    <x v="1"/>
    <s v="15-1-21"/>
    <x v="5"/>
    <n v="2142"/>
  </r>
  <r>
    <s v="09f2e925-5086-42ad-8160-e763396a36ca"/>
    <x v="5"/>
    <x v="3"/>
    <x v="3"/>
    <n v="30"/>
    <x v="1"/>
    <s v="26-4-21"/>
    <x v="2"/>
    <n v="1978"/>
  </r>
  <r>
    <s v="09f2e925-5086-42ad-8160-e763396a36ca"/>
    <x v="5"/>
    <x v="3"/>
    <x v="1"/>
    <n v="10"/>
    <x v="0"/>
    <d v="2021-05-04T00:00:00"/>
    <x v="9"/>
    <n v="2110"/>
  </r>
  <r>
    <s v="09f2e925-5086-42ad-8160-e763396a36ca"/>
    <x v="5"/>
    <x v="3"/>
    <x v="6"/>
    <n v="5"/>
    <x v="0"/>
    <d v="2021-05-01T00:00:00"/>
    <x v="9"/>
    <n v="2110"/>
  </r>
  <r>
    <s v="09f2e925-5086-42ad-8160-e763396a36ca"/>
    <x v="5"/>
    <x v="3"/>
    <x v="7"/>
    <n v="65"/>
    <x v="1"/>
    <d v="2020-09-10T00:00:00"/>
    <x v="8"/>
    <n v="1991"/>
  </r>
  <r>
    <s v="09f2e925-5086-42ad-8160-e763396a36ca"/>
    <x v="5"/>
    <x v="3"/>
    <x v="3"/>
    <n v="30"/>
    <x v="1"/>
    <d v="2021-06-06T00:00:00"/>
    <x v="1"/>
    <n v="2068"/>
  </r>
  <r>
    <s v="09f2e925-5086-42ad-8160-e763396a36ca"/>
    <x v="5"/>
    <x v="3"/>
    <x v="4"/>
    <n v="35"/>
    <x v="2"/>
    <d v="2020-04-11T00:00:00"/>
    <x v="2"/>
    <n v="1978"/>
  </r>
  <r>
    <s v="09f2e925-5086-42ad-8160-e763396a36ca"/>
    <x v="5"/>
    <x v="3"/>
    <x v="13"/>
    <n v="60"/>
    <x v="1"/>
    <s v="16-1-21"/>
    <x v="5"/>
    <n v="2142"/>
  </r>
  <r>
    <s v="09f2e925-5086-42ad-8160-e763396a36ca"/>
    <x v="5"/>
    <x v="3"/>
    <x v="7"/>
    <n v="65"/>
    <x v="1"/>
    <s v="13-2-21"/>
    <x v="6"/>
    <n v="1890"/>
  </r>
  <r>
    <s v="09f2e925-5086-42ad-8160-e763396a36ca"/>
    <x v="5"/>
    <x v="3"/>
    <x v="2"/>
    <n v="15"/>
    <x v="0"/>
    <d v="2021-04-06T00:00:00"/>
    <x v="2"/>
    <n v="1978"/>
  </r>
  <r>
    <s v="09f2e925-5086-42ad-8160-e763396a36ca"/>
    <x v="5"/>
    <x v="3"/>
    <x v="10"/>
    <n v="45"/>
    <x v="1"/>
    <s v="16-5-21"/>
    <x v="9"/>
    <n v="2110"/>
  </r>
  <r>
    <s v="09f2e925-5086-42ad-8160-e763396a36ca"/>
    <x v="5"/>
    <x v="3"/>
    <x v="9"/>
    <n v="75"/>
    <x v="1"/>
    <s v="28-12-20"/>
    <x v="11"/>
    <n v="2099"/>
  </r>
  <r>
    <s v="09f2e925-5086-42ad-8160-e763396a36ca"/>
    <x v="5"/>
    <x v="3"/>
    <x v="3"/>
    <n v="30"/>
    <x v="1"/>
    <d v="2021-06-03T00:00:00"/>
    <x v="1"/>
    <n v="2068"/>
  </r>
  <r>
    <s v="09f2e925-5086-42ad-8160-e763396a36ca"/>
    <x v="5"/>
    <x v="3"/>
    <x v="4"/>
    <n v="35"/>
    <x v="2"/>
    <d v="2021-04-03T00:00:00"/>
    <x v="2"/>
    <n v="1978"/>
  </r>
  <r>
    <s v="09f2e925-5086-42ad-8160-e763396a36ca"/>
    <x v="5"/>
    <x v="3"/>
    <x v="7"/>
    <n v="65"/>
    <x v="1"/>
    <d v="2021-01-05T00:00:00"/>
    <x v="5"/>
    <n v="2142"/>
  </r>
  <r>
    <s v="09f2e925-5086-42ad-8160-e763396a36ca"/>
    <x v="5"/>
    <x v="3"/>
    <x v="4"/>
    <n v="35"/>
    <x v="2"/>
    <d v="2020-02-09T00:00:00"/>
    <x v="6"/>
    <n v="1890"/>
  </r>
  <r>
    <s v="09f2e925-5086-42ad-8160-e763396a36ca"/>
    <x v="5"/>
    <x v="3"/>
    <x v="0"/>
    <n v="0"/>
    <x v="0"/>
    <d v="2020-11-11T00:00:00"/>
    <x v="4"/>
    <n v="2055"/>
  </r>
  <r>
    <s v="09f2e925-5086-42ad-8160-e763396a36ca"/>
    <x v="5"/>
    <x v="3"/>
    <x v="11"/>
    <n v="12"/>
    <x v="0"/>
    <s v="15-8-20"/>
    <x v="3"/>
    <n v="2055"/>
  </r>
  <r>
    <s v="09f2e925-5086-42ad-8160-e763396a36ca"/>
    <x v="5"/>
    <x v="3"/>
    <x v="0"/>
    <n v="0"/>
    <x v="0"/>
    <s v="28-6-20"/>
    <x v="1"/>
    <n v="2068"/>
  </r>
  <r>
    <s v="09f2e925-5086-42ad-8160-e763396a36ca"/>
    <x v="5"/>
    <x v="3"/>
    <x v="12"/>
    <n v="50"/>
    <x v="1"/>
    <d v="2021-08-03T00:00:00"/>
    <x v="3"/>
    <n v="2055"/>
  </r>
  <r>
    <s v="09f2e925-5086-42ad-8160-e763396a36ca"/>
    <x v="5"/>
    <x v="3"/>
    <x v="1"/>
    <n v="10"/>
    <x v="0"/>
    <d v="2021-06-01T00:00:00"/>
    <x v="1"/>
    <n v="2068"/>
  </r>
  <r>
    <s v="09f2e925-5086-42ad-8160-e763396a36ca"/>
    <x v="5"/>
    <x v="3"/>
    <x v="15"/>
    <n v="72"/>
    <x v="1"/>
    <d v="2020-05-09T00:00:00"/>
    <x v="9"/>
    <n v="2110"/>
  </r>
  <r>
    <s v="09f2e925-5086-42ad-8160-e763396a36ca"/>
    <x v="5"/>
    <x v="3"/>
    <x v="5"/>
    <n v="70"/>
    <x v="1"/>
    <s v="23-3-21"/>
    <x v="7"/>
    <n v="1982"/>
  </r>
  <r>
    <s v="09f2e925-5086-42ad-8160-e763396a36ca"/>
    <x v="5"/>
    <x v="3"/>
    <x v="14"/>
    <n v="70"/>
    <x v="1"/>
    <s v="20-3-21"/>
    <x v="7"/>
    <n v="1982"/>
  </r>
  <r>
    <s v="09f2e925-5086-42ad-8160-e763396a36ca"/>
    <x v="5"/>
    <x v="3"/>
    <x v="11"/>
    <n v="12"/>
    <x v="0"/>
    <s v="14-10-20"/>
    <x v="10"/>
    <n v="2087"/>
  </r>
  <r>
    <s v="09f2e925-5086-42ad-8160-e763396a36ca"/>
    <x v="5"/>
    <x v="3"/>
    <x v="11"/>
    <n v="12"/>
    <x v="0"/>
    <s v="28-12-20"/>
    <x v="11"/>
    <n v="2099"/>
  </r>
  <r>
    <s v="09f2e925-5086-42ad-8160-e763396a36ca"/>
    <x v="5"/>
    <x v="3"/>
    <x v="8"/>
    <n v="20"/>
    <x v="2"/>
    <d v="2020-06-09T00:00:00"/>
    <x v="1"/>
    <n v="2068"/>
  </r>
  <r>
    <s v="09f2e925-5086-42ad-8160-e763396a36ca"/>
    <x v="5"/>
    <x v="3"/>
    <x v="2"/>
    <n v="15"/>
    <x v="0"/>
    <d v="2021-05-03T00:00:00"/>
    <x v="9"/>
    <n v="2110"/>
  </r>
  <r>
    <s v="09f2e925-5086-42ad-8160-e763396a36ca"/>
    <x v="5"/>
    <x v="3"/>
    <x v="0"/>
    <n v="0"/>
    <x v="0"/>
    <s v="27-11-20"/>
    <x v="4"/>
    <n v="2055"/>
  </r>
  <r>
    <s v="09f2e925-5086-42ad-8160-e763396a36ca"/>
    <x v="5"/>
    <x v="3"/>
    <x v="7"/>
    <n v="65"/>
    <x v="1"/>
    <s v="24-12-20"/>
    <x v="11"/>
    <n v="2099"/>
  </r>
  <r>
    <s v="09f2e925-5086-42ad-8160-e763396a36ca"/>
    <x v="5"/>
    <x v="3"/>
    <x v="1"/>
    <n v="10"/>
    <x v="0"/>
    <d v="2020-11-07T00:00:00"/>
    <x v="4"/>
    <n v="2055"/>
  </r>
  <r>
    <s v="09f2e925-5086-42ad-8160-e763396a36ca"/>
    <x v="5"/>
    <x v="3"/>
    <x v="9"/>
    <n v="75"/>
    <x v="1"/>
    <s v="18-8-20"/>
    <x v="3"/>
    <n v="2055"/>
  </r>
  <r>
    <s v="09f2e925-5086-42ad-8160-e763396a36ca"/>
    <x v="5"/>
    <x v="3"/>
    <x v="5"/>
    <n v="70"/>
    <x v="1"/>
    <d v="2021-06-02T00:00:00"/>
    <x v="1"/>
    <n v="2068"/>
  </r>
  <r>
    <s v="09f2e925-5086-42ad-8160-e763396a36ca"/>
    <x v="5"/>
    <x v="3"/>
    <x v="10"/>
    <n v="45"/>
    <x v="1"/>
    <s v="23-5-21"/>
    <x v="9"/>
    <n v="2110"/>
  </r>
  <r>
    <s v="09f2e925-5086-42ad-8160-e763396a36ca"/>
    <x v="5"/>
    <x v="3"/>
    <x v="15"/>
    <n v="72"/>
    <x v="1"/>
    <d v="2020-07-09T00:00:00"/>
    <x v="0"/>
    <n v="2116"/>
  </r>
  <r>
    <s v="09f2e925-5086-42ad-8160-e763396a36ca"/>
    <x v="5"/>
    <x v="3"/>
    <x v="6"/>
    <n v="5"/>
    <x v="0"/>
    <d v="2020-09-12T00:00:00"/>
    <x v="8"/>
    <n v="1991"/>
  </r>
  <r>
    <s v="6cbac852-fec6-49e2-95db-d62edeb477d0"/>
    <x v="1"/>
    <x v="1"/>
    <x v="6"/>
    <n v="5"/>
    <x v="0"/>
    <s v="27-12-20"/>
    <x v="11"/>
    <n v="2099"/>
  </r>
  <r>
    <s v="6cbac852-fec6-49e2-95db-d62edeb477d0"/>
    <x v="1"/>
    <x v="1"/>
    <x v="14"/>
    <n v="70"/>
    <x v="1"/>
    <s v="16-10-20"/>
    <x v="10"/>
    <n v="2087"/>
  </r>
  <r>
    <s v="6cbac852-fec6-49e2-95db-d62edeb477d0"/>
    <x v="1"/>
    <x v="1"/>
    <x v="4"/>
    <n v="35"/>
    <x v="2"/>
    <d v="2021-10-05T00:00:00"/>
    <x v="10"/>
    <n v="2087"/>
  </r>
  <r>
    <s v="6cbac852-fec6-49e2-95db-d62edeb477d0"/>
    <x v="1"/>
    <x v="1"/>
    <x v="15"/>
    <n v="72"/>
    <x v="1"/>
    <s v="30-8-20"/>
    <x v="3"/>
    <n v="2055"/>
  </r>
  <r>
    <s v="6cbac852-fec6-49e2-95db-d62edeb477d0"/>
    <x v="1"/>
    <x v="1"/>
    <x v="8"/>
    <n v="20"/>
    <x v="2"/>
    <d v="2020-09-12T00:00:00"/>
    <x v="8"/>
    <n v="1991"/>
  </r>
  <r>
    <s v="6cbac852-fec6-49e2-95db-d62edeb477d0"/>
    <x v="1"/>
    <x v="1"/>
    <x v="3"/>
    <n v="30"/>
    <x v="1"/>
    <d v="2021-01-05T00:00:00"/>
    <x v="5"/>
    <n v="2142"/>
  </r>
  <r>
    <s v="6cbac852-fec6-49e2-95db-d62edeb477d0"/>
    <x v="1"/>
    <x v="1"/>
    <x v="1"/>
    <n v="10"/>
    <x v="0"/>
    <s v="17-12-20"/>
    <x v="11"/>
    <n v="2099"/>
  </r>
  <r>
    <s v="6cbac852-fec6-49e2-95db-d62edeb477d0"/>
    <x v="1"/>
    <x v="1"/>
    <x v="11"/>
    <n v="12"/>
    <x v="0"/>
    <s v="30-1-21"/>
    <x v="5"/>
    <n v="2142"/>
  </r>
  <r>
    <s v="6cbac852-fec6-49e2-95db-d62edeb477d0"/>
    <x v="1"/>
    <x v="1"/>
    <x v="13"/>
    <n v="60"/>
    <x v="1"/>
    <d v="2021-05-01T00:00:00"/>
    <x v="9"/>
    <n v="2110"/>
  </r>
  <r>
    <s v="6cbac852-fec6-49e2-95db-d62edeb477d0"/>
    <x v="1"/>
    <x v="1"/>
    <x v="13"/>
    <n v="60"/>
    <x v="1"/>
    <d v="2020-04-11T00:00:00"/>
    <x v="2"/>
    <n v="1978"/>
  </r>
  <r>
    <s v="6cbac852-fec6-49e2-95db-d62edeb477d0"/>
    <x v="1"/>
    <x v="1"/>
    <x v="1"/>
    <n v="10"/>
    <x v="0"/>
    <d v="2021-02-03T00:00:00"/>
    <x v="6"/>
    <n v="1890"/>
  </r>
  <r>
    <s v="6cbac852-fec6-49e2-95db-d62edeb477d0"/>
    <x v="1"/>
    <x v="1"/>
    <x v="15"/>
    <n v="72"/>
    <x v="1"/>
    <s v="25-2-21"/>
    <x v="6"/>
    <n v="1890"/>
  </r>
  <r>
    <s v="6cbac852-fec6-49e2-95db-d62edeb477d0"/>
    <x v="1"/>
    <x v="1"/>
    <x v="1"/>
    <n v="10"/>
    <x v="0"/>
    <s v="30-10-20"/>
    <x v="10"/>
    <n v="2087"/>
  </r>
  <r>
    <s v="6cbac852-fec6-49e2-95db-d62edeb477d0"/>
    <x v="1"/>
    <x v="1"/>
    <x v="15"/>
    <n v="72"/>
    <x v="1"/>
    <d v="2021-05-04T00:00:00"/>
    <x v="9"/>
    <n v="2110"/>
  </r>
  <r>
    <s v="6cbac852-fec6-49e2-95db-d62edeb477d0"/>
    <x v="1"/>
    <x v="1"/>
    <x v="14"/>
    <n v="70"/>
    <x v="1"/>
    <s v="21-2-21"/>
    <x v="6"/>
    <n v="1890"/>
  </r>
  <r>
    <s v="6cbac852-fec6-49e2-95db-d62edeb477d0"/>
    <x v="1"/>
    <x v="1"/>
    <x v="5"/>
    <n v="70"/>
    <x v="1"/>
    <d v="2021-08-03T00:00:00"/>
    <x v="3"/>
    <n v="2055"/>
  </r>
  <r>
    <s v="6cbac852-fec6-49e2-95db-d62edeb477d0"/>
    <x v="1"/>
    <x v="1"/>
    <x v="15"/>
    <n v="72"/>
    <x v="1"/>
    <s v="30-12-20"/>
    <x v="11"/>
    <n v="2099"/>
  </r>
  <r>
    <s v="6cbac852-fec6-49e2-95db-d62edeb477d0"/>
    <x v="1"/>
    <x v="1"/>
    <x v="2"/>
    <n v="15"/>
    <x v="0"/>
    <d v="2020-04-11T00:00:00"/>
    <x v="2"/>
    <n v="1978"/>
  </r>
  <r>
    <s v="6cbac852-fec6-49e2-95db-d62edeb477d0"/>
    <x v="1"/>
    <x v="1"/>
    <x v="6"/>
    <n v="5"/>
    <x v="0"/>
    <s v="18-6-20"/>
    <x v="1"/>
    <n v="2068"/>
  </r>
  <r>
    <s v="6cbac852-fec6-49e2-95db-d62edeb477d0"/>
    <x v="1"/>
    <x v="1"/>
    <x v="8"/>
    <n v="20"/>
    <x v="2"/>
    <s v="24-4-21"/>
    <x v="2"/>
    <n v="1978"/>
  </r>
  <r>
    <s v="6cbac852-fec6-49e2-95db-d62edeb477d0"/>
    <x v="1"/>
    <x v="1"/>
    <x v="8"/>
    <n v="20"/>
    <x v="2"/>
    <s v="18-7-20"/>
    <x v="0"/>
    <n v="2116"/>
  </r>
  <r>
    <s v="6cbac852-fec6-49e2-95db-d62edeb477d0"/>
    <x v="1"/>
    <x v="1"/>
    <x v="12"/>
    <n v="50"/>
    <x v="1"/>
    <s v="15-5-21"/>
    <x v="9"/>
    <n v="2110"/>
  </r>
  <r>
    <s v="6cbac852-fec6-49e2-95db-d62edeb477d0"/>
    <x v="1"/>
    <x v="1"/>
    <x v="15"/>
    <n v="72"/>
    <x v="1"/>
    <s v="14-1-21"/>
    <x v="5"/>
    <n v="2142"/>
  </r>
  <r>
    <s v="6cbac852-fec6-49e2-95db-d62edeb477d0"/>
    <x v="1"/>
    <x v="1"/>
    <x v="12"/>
    <n v="50"/>
    <x v="1"/>
    <d v="2020-01-08T00:00:00"/>
    <x v="5"/>
    <n v="2142"/>
  </r>
  <r>
    <s v="6cbac852-fec6-49e2-95db-d62edeb477d0"/>
    <x v="1"/>
    <x v="1"/>
    <x v="4"/>
    <n v="35"/>
    <x v="2"/>
    <s v="28-9-20"/>
    <x v="8"/>
    <n v="1991"/>
  </r>
  <r>
    <s v="6cbac852-fec6-49e2-95db-d62edeb477d0"/>
    <x v="1"/>
    <x v="1"/>
    <x v="9"/>
    <n v="75"/>
    <x v="1"/>
    <s v="26-5-21"/>
    <x v="9"/>
    <n v="2110"/>
  </r>
  <r>
    <s v="6cbac852-fec6-49e2-95db-d62edeb477d0"/>
    <x v="1"/>
    <x v="1"/>
    <x v="6"/>
    <n v="5"/>
    <x v="0"/>
    <d v="2020-02-12T00:00:00"/>
    <x v="6"/>
    <n v="1890"/>
  </r>
  <r>
    <s v="6cbac852-fec6-49e2-95db-d62edeb477d0"/>
    <x v="1"/>
    <x v="1"/>
    <x v="2"/>
    <n v="15"/>
    <x v="0"/>
    <d v="2021-03-04T00:00:00"/>
    <x v="7"/>
    <n v="1982"/>
  </r>
  <r>
    <s v="6cbac852-fec6-49e2-95db-d62edeb477d0"/>
    <x v="1"/>
    <x v="1"/>
    <x v="9"/>
    <n v="75"/>
    <x v="1"/>
    <s v="29-12-20"/>
    <x v="11"/>
    <n v="2099"/>
  </r>
  <r>
    <s v="6cbac852-fec6-49e2-95db-d62edeb477d0"/>
    <x v="1"/>
    <x v="1"/>
    <x v="11"/>
    <n v="12"/>
    <x v="0"/>
    <s v="31-7-20"/>
    <x v="0"/>
    <n v="2116"/>
  </r>
  <r>
    <s v="6cbac852-fec6-49e2-95db-d62edeb477d0"/>
    <x v="1"/>
    <x v="1"/>
    <x v="9"/>
    <n v="75"/>
    <x v="1"/>
    <s v="18-2-21"/>
    <x v="6"/>
    <n v="1890"/>
  </r>
  <r>
    <s v="6cbac852-fec6-49e2-95db-d62edeb477d0"/>
    <x v="1"/>
    <x v="1"/>
    <x v="7"/>
    <n v="65"/>
    <x v="1"/>
    <s v="21-5-21"/>
    <x v="9"/>
    <n v="2110"/>
  </r>
  <r>
    <s v="6cbac852-fec6-49e2-95db-d62edeb477d0"/>
    <x v="1"/>
    <x v="1"/>
    <x v="4"/>
    <n v="35"/>
    <x v="2"/>
    <s v="15-10-20"/>
    <x v="10"/>
    <n v="2087"/>
  </r>
  <r>
    <s v="6cbac852-fec6-49e2-95db-d62edeb477d0"/>
    <x v="1"/>
    <x v="1"/>
    <x v="1"/>
    <n v="10"/>
    <x v="0"/>
    <d v="2020-02-07T00:00:00"/>
    <x v="6"/>
    <n v="1890"/>
  </r>
  <r>
    <s v="6cbac852-fec6-49e2-95db-d62edeb477d0"/>
    <x v="1"/>
    <x v="1"/>
    <x v="1"/>
    <n v="10"/>
    <x v="0"/>
    <d v="2021-07-05T00:00:00"/>
    <x v="0"/>
    <n v="2116"/>
  </r>
  <r>
    <s v="6cbac852-fec6-49e2-95db-d62edeb477d0"/>
    <x v="1"/>
    <x v="1"/>
    <x v="0"/>
    <n v="0"/>
    <x v="0"/>
    <d v="2021-02-01T00:00:00"/>
    <x v="6"/>
    <n v="1890"/>
  </r>
  <r>
    <s v="6cbac852-fec6-49e2-95db-d62edeb477d0"/>
    <x v="1"/>
    <x v="1"/>
    <x v="9"/>
    <n v="75"/>
    <x v="1"/>
    <d v="2020-08-10T00:00:00"/>
    <x v="3"/>
    <n v="2055"/>
  </r>
  <r>
    <s v="6cbac852-fec6-49e2-95db-d62edeb477d0"/>
    <x v="1"/>
    <x v="1"/>
    <x v="11"/>
    <n v="12"/>
    <x v="0"/>
    <s v="26-2-21"/>
    <x v="6"/>
    <n v="1890"/>
  </r>
  <r>
    <s v="6cbac852-fec6-49e2-95db-d62edeb477d0"/>
    <x v="1"/>
    <x v="1"/>
    <x v="6"/>
    <n v="5"/>
    <x v="0"/>
    <d v="2020-04-08T00:00:00"/>
    <x v="2"/>
    <n v="1978"/>
  </r>
  <r>
    <s v="445a06c1-3dea-4129-90eb-2384c0534eb6"/>
    <x v="2"/>
    <x v="2"/>
    <x v="2"/>
    <n v="15"/>
    <x v="0"/>
    <s v="21-3-21"/>
    <x v="7"/>
    <n v="1982"/>
  </r>
  <r>
    <s v="445a06c1-3dea-4129-90eb-2384c0534eb6"/>
    <x v="2"/>
    <x v="2"/>
    <x v="5"/>
    <n v="70"/>
    <x v="1"/>
    <d v="2020-02-07T00:00:00"/>
    <x v="6"/>
    <n v="1890"/>
  </r>
  <r>
    <s v="445a06c1-3dea-4129-90eb-2384c0534eb6"/>
    <x v="2"/>
    <x v="2"/>
    <x v="9"/>
    <n v="75"/>
    <x v="1"/>
    <s v="17-1-21"/>
    <x v="5"/>
    <n v="2142"/>
  </r>
  <r>
    <s v="445a06c1-3dea-4129-90eb-2384c0534eb6"/>
    <x v="2"/>
    <x v="2"/>
    <x v="2"/>
    <n v="15"/>
    <x v="0"/>
    <s v="16-1-21"/>
    <x v="5"/>
    <n v="2142"/>
  </r>
  <r>
    <s v="445a06c1-3dea-4129-90eb-2384c0534eb6"/>
    <x v="2"/>
    <x v="2"/>
    <x v="4"/>
    <n v="35"/>
    <x v="2"/>
    <s v="22-5-21"/>
    <x v="9"/>
    <n v="2110"/>
  </r>
  <r>
    <s v="445a06c1-3dea-4129-90eb-2384c0534eb6"/>
    <x v="2"/>
    <x v="2"/>
    <x v="11"/>
    <n v="12"/>
    <x v="0"/>
    <s v="25-5-21"/>
    <x v="9"/>
    <n v="2110"/>
  </r>
  <r>
    <s v="445a06c1-3dea-4129-90eb-2384c0534eb6"/>
    <x v="2"/>
    <x v="2"/>
    <x v="14"/>
    <n v="70"/>
    <x v="1"/>
    <s v="31-8-20"/>
    <x v="3"/>
    <n v="2055"/>
  </r>
  <r>
    <s v="445a06c1-3dea-4129-90eb-2384c0534eb6"/>
    <x v="2"/>
    <x v="2"/>
    <x v="4"/>
    <n v="35"/>
    <x v="2"/>
    <d v="2021-07-02T00:00:00"/>
    <x v="0"/>
    <n v="2116"/>
  </r>
  <r>
    <s v="445a06c1-3dea-4129-90eb-2384c0534eb6"/>
    <x v="2"/>
    <x v="2"/>
    <x v="0"/>
    <n v="0"/>
    <x v="0"/>
    <s v="27-1-21"/>
    <x v="5"/>
    <n v="2142"/>
  </r>
  <r>
    <s v="445a06c1-3dea-4129-90eb-2384c0534eb6"/>
    <x v="2"/>
    <x v="2"/>
    <x v="12"/>
    <n v="50"/>
    <x v="1"/>
    <d v="2020-06-09T00:00:00"/>
    <x v="1"/>
    <n v="2068"/>
  </r>
  <r>
    <s v="445a06c1-3dea-4129-90eb-2384c0534eb6"/>
    <x v="2"/>
    <x v="2"/>
    <x v="2"/>
    <n v="15"/>
    <x v="0"/>
    <d v="2021-06-05T00:00:00"/>
    <x v="1"/>
    <n v="2068"/>
  </r>
  <r>
    <s v="445a06c1-3dea-4129-90eb-2384c0534eb6"/>
    <x v="2"/>
    <x v="2"/>
    <x v="3"/>
    <n v="30"/>
    <x v="1"/>
    <s v="18-12-20"/>
    <x v="11"/>
    <n v="2099"/>
  </r>
  <r>
    <s v="445a06c1-3dea-4129-90eb-2384c0534eb6"/>
    <x v="2"/>
    <x v="2"/>
    <x v="10"/>
    <n v="45"/>
    <x v="1"/>
    <d v="2021-12-03T00:00:00"/>
    <x v="11"/>
    <n v="2099"/>
  </r>
  <r>
    <s v="445a06c1-3dea-4129-90eb-2384c0534eb6"/>
    <x v="2"/>
    <x v="2"/>
    <x v="12"/>
    <n v="50"/>
    <x v="1"/>
    <s v="15-1-21"/>
    <x v="5"/>
    <n v="2142"/>
  </r>
  <r>
    <s v="445a06c1-3dea-4129-90eb-2384c0534eb6"/>
    <x v="2"/>
    <x v="2"/>
    <x v="6"/>
    <n v="5"/>
    <x v="0"/>
    <d v="2021-08-03T00:00:00"/>
    <x v="3"/>
    <n v="2055"/>
  </r>
  <r>
    <s v="445a06c1-3dea-4129-90eb-2384c0534eb6"/>
    <x v="2"/>
    <x v="2"/>
    <x v="0"/>
    <n v="0"/>
    <x v="0"/>
    <d v="2020-09-12T00:00:00"/>
    <x v="8"/>
    <n v="1991"/>
  </r>
  <r>
    <s v="445a06c1-3dea-4129-90eb-2384c0534eb6"/>
    <x v="2"/>
    <x v="2"/>
    <x v="15"/>
    <n v="72"/>
    <x v="1"/>
    <d v="2020-04-08T00:00:00"/>
    <x v="2"/>
    <n v="1978"/>
  </r>
  <r>
    <s v="445a06c1-3dea-4129-90eb-2384c0534eb6"/>
    <x v="2"/>
    <x v="2"/>
    <x v="3"/>
    <n v="30"/>
    <x v="1"/>
    <d v="2020-11-08T00:00:00"/>
    <x v="4"/>
    <n v="2055"/>
  </r>
  <r>
    <s v="445a06c1-3dea-4129-90eb-2384c0534eb6"/>
    <x v="2"/>
    <x v="2"/>
    <x v="12"/>
    <n v="50"/>
    <x v="1"/>
    <s v="25-11-20"/>
    <x v="4"/>
    <n v="2055"/>
  </r>
  <r>
    <s v="445a06c1-3dea-4129-90eb-2384c0534eb6"/>
    <x v="2"/>
    <x v="2"/>
    <x v="3"/>
    <n v="30"/>
    <x v="1"/>
    <d v="2021-03-04T00:00:00"/>
    <x v="7"/>
    <n v="1982"/>
  </r>
  <r>
    <s v="445a06c1-3dea-4129-90eb-2384c0534eb6"/>
    <x v="2"/>
    <x v="2"/>
    <x v="4"/>
    <n v="35"/>
    <x v="2"/>
    <d v="2021-07-04T00:00:00"/>
    <x v="0"/>
    <n v="2116"/>
  </r>
  <r>
    <s v="445a06c1-3dea-4129-90eb-2384c0534eb6"/>
    <x v="2"/>
    <x v="2"/>
    <x v="11"/>
    <n v="12"/>
    <x v="0"/>
    <s v="17-4-21"/>
    <x v="2"/>
    <n v="1978"/>
  </r>
  <r>
    <s v="445a06c1-3dea-4129-90eb-2384c0534eb6"/>
    <x v="2"/>
    <x v="2"/>
    <x v="6"/>
    <n v="5"/>
    <x v="0"/>
    <d v="2021-06-05T00:00:00"/>
    <x v="1"/>
    <n v="2068"/>
  </r>
  <r>
    <s v="445a06c1-3dea-4129-90eb-2384c0534eb6"/>
    <x v="2"/>
    <x v="2"/>
    <x v="3"/>
    <n v="30"/>
    <x v="1"/>
    <s v="23-3-21"/>
    <x v="7"/>
    <n v="1982"/>
  </r>
  <r>
    <s v="445a06c1-3dea-4129-90eb-2384c0534eb6"/>
    <x v="2"/>
    <x v="2"/>
    <x v="6"/>
    <n v="5"/>
    <x v="0"/>
    <d v="2021-02-01T00:00:00"/>
    <x v="6"/>
    <n v="1890"/>
  </r>
  <r>
    <s v="445a06c1-3dea-4129-90eb-2384c0534eb6"/>
    <x v="2"/>
    <x v="2"/>
    <x v="12"/>
    <n v="50"/>
    <x v="1"/>
    <s v="26-12-20"/>
    <x v="11"/>
    <n v="2099"/>
  </r>
  <r>
    <s v="445a06c1-3dea-4129-90eb-2384c0534eb6"/>
    <x v="2"/>
    <x v="2"/>
    <x v="5"/>
    <n v="70"/>
    <x v="1"/>
    <s v="19-1-21"/>
    <x v="5"/>
    <n v="2142"/>
  </r>
  <r>
    <s v="445a06c1-3dea-4129-90eb-2384c0534eb6"/>
    <x v="2"/>
    <x v="2"/>
    <x v="3"/>
    <n v="30"/>
    <x v="1"/>
    <d v="2021-05-06T00:00:00"/>
    <x v="9"/>
    <n v="2110"/>
  </r>
  <r>
    <s v="445a06c1-3dea-4129-90eb-2384c0534eb6"/>
    <x v="2"/>
    <x v="2"/>
    <x v="2"/>
    <n v="15"/>
    <x v="0"/>
    <s v="25-11-20"/>
    <x v="4"/>
    <n v="2055"/>
  </r>
  <r>
    <s v="445a06c1-3dea-4129-90eb-2384c0534eb6"/>
    <x v="2"/>
    <x v="2"/>
    <x v="1"/>
    <n v="10"/>
    <x v="0"/>
    <s v="25-10-20"/>
    <x v="10"/>
    <n v="2087"/>
  </r>
  <r>
    <s v="445a06c1-3dea-4129-90eb-2384c0534eb6"/>
    <x v="2"/>
    <x v="2"/>
    <x v="11"/>
    <n v="12"/>
    <x v="0"/>
    <s v="15-9-20"/>
    <x v="8"/>
    <n v="1991"/>
  </r>
  <r>
    <s v="445a06c1-3dea-4129-90eb-2384c0534eb6"/>
    <x v="2"/>
    <x v="2"/>
    <x v="6"/>
    <n v="5"/>
    <x v="0"/>
    <s v="27-6-20"/>
    <x v="1"/>
    <n v="2068"/>
  </r>
  <r>
    <s v="445a06c1-3dea-4129-90eb-2384c0534eb6"/>
    <x v="2"/>
    <x v="2"/>
    <x v="1"/>
    <n v="10"/>
    <x v="0"/>
    <s v="23-12-20"/>
    <x v="11"/>
    <n v="2099"/>
  </r>
  <r>
    <s v="445a06c1-3dea-4129-90eb-2384c0534eb6"/>
    <x v="2"/>
    <x v="2"/>
    <x v="1"/>
    <n v="10"/>
    <x v="0"/>
    <d v="2020-03-08T00:00:00"/>
    <x v="7"/>
    <n v="1982"/>
  </r>
  <r>
    <s v="445a06c1-3dea-4129-90eb-2384c0534eb6"/>
    <x v="2"/>
    <x v="2"/>
    <x v="6"/>
    <n v="5"/>
    <x v="0"/>
    <s v="17-5-21"/>
    <x v="9"/>
    <n v="2110"/>
  </r>
  <r>
    <s v="445a06c1-3dea-4129-90eb-2384c0534eb6"/>
    <x v="2"/>
    <x v="2"/>
    <x v="4"/>
    <n v="35"/>
    <x v="2"/>
    <d v="2021-06-04T00:00:00"/>
    <x v="1"/>
    <n v="2068"/>
  </r>
  <r>
    <s v="445a06c1-3dea-4129-90eb-2384c0534eb6"/>
    <x v="2"/>
    <x v="2"/>
    <x v="7"/>
    <n v="65"/>
    <x v="1"/>
    <d v="2020-04-12T00:00:00"/>
    <x v="2"/>
    <n v="1978"/>
  </r>
  <r>
    <s v="445a06c1-3dea-4129-90eb-2384c0534eb6"/>
    <x v="2"/>
    <x v="2"/>
    <x v="13"/>
    <n v="60"/>
    <x v="1"/>
    <s v="21-1-21"/>
    <x v="5"/>
    <n v="2142"/>
  </r>
  <r>
    <s v="445a06c1-3dea-4129-90eb-2384c0534eb6"/>
    <x v="2"/>
    <x v="2"/>
    <x v="1"/>
    <n v="10"/>
    <x v="0"/>
    <s v="17-1-21"/>
    <x v="5"/>
    <n v="2142"/>
  </r>
  <r>
    <s v="445a06c1-3dea-4129-90eb-2384c0534eb6"/>
    <x v="2"/>
    <x v="2"/>
    <x v="10"/>
    <n v="45"/>
    <x v="1"/>
    <s v="31-10-20"/>
    <x v="10"/>
    <n v="2087"/>
  </r>
  <r>
    <s v="445a06c1-3dea-4129-90eb-2384c0534eb6"/>
    <x v="2"/>
    <x v="2"/>
    <x v="15"/>
    <n v="72"/>
    <x v="1"/>
    <d v="2021-08-04T00:00:00"/>
    <x v="3"/>
    <n v="2055"/>
  </r>
  <r>
    <s v="445a06c1-3dea-4129-90eb-2384c0534eb6"/>
    <x v="2"/>
    <x v="2"/>
    <x v="12"/>
    <n v="50"/>
    <x v="1"/>
    <s v="22-2-21"/>
    <x v="6"/>
    <n v="1890"/>
  </r>
  <r>
    <s v="445a06c1-3dea-4129-90eb-2384c0534eb6"/>
    <x v="2"/>
    <x v="2"/>
    <x v="14"/>
    <n v="70"/>
    <x v="1"/>
    <d v="2020-12-10T00:00:00"/>
    <x v="11"/>
    <n v="2099"/>
  </r>
  <r>
    <s v="445a06c1-3dea-4129-90eb-2384c0534eb6"/>
    <x v="2"/>
    <x v="2"/>
    <x v="9"/>
    <n v="75"/>
    <x v="1"/>
    <s v="26-9-20"/>
    <x v="8"/>
    <n v="1991"/>
  </r>
  <r>
    <s v="abf9ec3b-1d0f-4238-a8f8-137072dab287"/>
    <x v="13"/>
    <x v="2"/>
    <x v="1"/>
    <n v="10"/>
    <x v="0"/>
    <s v="28-11-20"/>
    <x v="4"/>
    <n v="2055"/>
  </r>
  <r>
    <s v="abf9ec3b-1d0f-4238-a8f8-137072dab287"/>
    <x v="13"/>
    <x v="2"/>
    <x v="14"/>
    <n v="70"/>
    <x v="1"/>
    <s v="24-2-21"/>
    <x v="6"/>
    <n v="1890"/>
  </r>
  <r>
    <s v="abf9ec3b-1d0f-4238-a8f8-137072dab287"/>
    <x v="13"/>
    <x v="2"/>
    <x v="6"/>
    <n v="5"/>
    <x v="0"/>
    <s v="19-11-20"/>
    <x v="4"/>
    <n v="2055"/>
  </r>
  <r>
    <s v="abf9ec3b-1d0f-4238-a8f8-137072dab287"/>
    <x v="13"/>
    <x v="2"/>
    <x v="13"/>
    <n v="60"/>
    <x v="1"/>
    <s v="17-2-21"/>
    <x v="6"/>
    <n v="1890"/>
  </r>
  <r>
    <s v="abf9ec3b-1d0f-4238-a8f8-137072dab287"/>
    <x v="13"/>
    <x v="2"/>
    <x v="13"/>
    <n v="60"/>
    <x v="1"/>
    <s v="22-6-20"/>
    <x v="1"/>
    <n v="2068"/>
  </r>
  <r>
    <s v="abf9ec3b-1d0f-4238-a8f8-137072dab287"/>
    <x v="13"/>
    <x v="2"/>
    <x v="6"/>
    <n v="5"/>
    <x v="0"/>
    <d v="2021-11-06T00:00:00"/>
    <x v="4"/>
    <n v="2055"/>
  </r>
  <r>
    <s v="abf9ec3b-1d0f-4238-a8f8-137072dab287"/>
    <x v="13"/>
    <x v="2"/>
    <x v="5"/>
    <n v="70"/>
    <x v="1"/>
    <s v="19-3-21"/>
    <x v="7"/>
    <n v="1982"/>
  </r>
  <r>
    <s v="abf9ec3b-1d0f-4238-a8f8-137072dab287"/>
    <x v="13"/>
    <x v="2"/>
    <x v="10"/>
    <n v="45"/>
    <x v="1"/>
    <d v="2020-01-12T00:00:00"/>
    <x v="5"/>
    <n v="2142"/>
  </r>
  <r>
    <s v="abf9ec3b-1d0f-4238-a8f8-137072dab287"/>
    <x v="13"/>
    <x v="2"/>
    <x v="12"/>
    <n v="50"/>
    <x v="1"/>
    <d v="2020-05-08T00:00:00"/>
    <x v="9"/>
    <n v="2110"/>
  </r>
  <r>
    <s v="abf9ec3b-1d0f-4238-a8f8-137072dab287"/>
    <x v="13"/>
    <x v="2"/>
    <x v="2"/>
    <n v="15"/>
    <x v="0"/>
    <d v="2020-04-09T00:00:00"/>
    <x v="2"/>
    <n v="1978"/>
  </r>
  <r>
    <s v="abf9ec3b-1d0f-4238-a8f8-137072dab287"/>
    <x v="13"/>
    <x v="2"/>
    <x v="7"/>
    <n v="65"/>
    <x v="1"/>
    <s v="18-10-20"/>
    <x v="10"/>
    <n v="2087"/>
  </r>
  <r>
    <s v="abf9ec3b-1d0f-4238-a8f8-137072dab287"/>
    <x v="13"/>
    <x v="2"/>
    <x v="3"/>
    <n v="30"/>
    <x v="1"/>
    <s v="25-5-21"/>
    <x v="9"/>
    <n v="2110"/>
  </r>
  <r>
    <s v="abf9ec3b-1d0f-4238-a8f8-137072dab287"/>
    <x v="13"/>
    <x v="2"/>
    <x v="13"/>
    <n v="60"/>
    <x v="1"/>
    <s v="29-5-21"/>
    <x v="9"/>
    <n v="2110"/>
  </r>
  <r>
    <s v="abf9ec3b-1d0f-4238-a8f8-137072dab287"/>
    <x v="13"/>
    <x v="2"/>
    <x v="14"/>
    <n v="70"/>
    <x v="1"/>
    <d v="2021-09-03T00:00:00"/>
    <x v="8"/>
    <n v="1991"/>
  </r>
  <r>
    <s v="abf9ec3b-1d0f-4238-a8f8-137072dab287"/>
    <x v="13"/>
    <x v="2"/>
    <x v="6"/>
    <n v="5"/>
    <x v="0"/>
    <s v="26-6-20"/>
    <x v="1"/>
    <n v="2068"/>
  </r>
  <r>
    <s v="abf9ec3b-1d0f-4238-a8f8-137072dab287"/>
    <x v="13"/>
    <x v="2"/>
    <x v="7"/>
    <n v="65"/>
    <x v="1"/>
    <s v="14-2-21"/>
    <x v="6"/>
    <n v="1890"/>
  </r>
  <r>
    <s v="abf9ec3b-1d0f-4238-a8f8-137072dab287"/>
    <x v="13"/>
    <x v="2"/>
    <x v="3"/>
    <n v="30"/>
    <x v="1"/>
    <s v="24-9-20"/>
    <x v="8"/>
    <n v="1991"/>
  </r>
  <r>
    <s v="abf9ec3b-1d0f-4238-a8f8-137072dab287"/>
    <x v="13"/>
    <x v="2"/>
    <x v="7"/>
    <n v="65"/>
    <x v="1"/>
    <s v="13-8-20"/>
    <x v="3"/>
    <n v="2055"/>
  </r>
  <r>
    <s v="abf9ec3b-1d0f-4238-a8f8-137072dab287"/>
    <x v="13"/>
    <x v="2"/>
    <x v="2"/>
    <n v="15"/>
    <x v="0"/>
    <s v="16-1-21"/>
    <x v="5"/>
    <n v="2142"/>
  </r>
  <r>
    <s v="abf9ec3b-1d0f-4238-a8f8-137072dab287"/>
    <x v="13"/>
    <x v="2"/>
    <x v="8"/>
    <n v="20"/>
    <x v="2"/>
    <d v="2020-09-07T00:00:00"/>
    <x v="8"/>
    <n v="1991"/>
  </r>
  <r>
    <s v="abf9ec3b-1d0f-4238-a8f8-137072dab287"/>
    <x v="13"/>
    <x v="2"/>
    <x v="2"/>
    <n v="15"/>
    <x v="0"/>
    <d v="2021-01-04T00:00:00"/>
    <x v="5"/>
    <n v="2142"/>
  </r>
  <r>
    <s v="abf9ec3b-1d0f-4238-a8f8-137072dab287"/>
    <x v="13"/>
    <x v="2"/>
    <x v="12"/>
    <n v="50"/>
    <x v="1"/>
    <s v="20-6-20"/>
    <x v="1"/>
    <n v="2068"/>
  </r>
  <r>
    <s v="abf9ec3b-1d0f-4238-a8f8-137072dab287"/>
    <x v="13"/>
    <x v="2"/>
    <x v="13"/>
    <n v="60"/>
    <x v="1"/>
    <d v="2021-09-01T00:00:00"/>
    <x v="8"/>
    <n v="1991"/>
  </r>
  <r>
    <s v="abf9ec3b-1d0f-4238-a8f8-137072dab287"/>
    <x v="13"/>
    <x v="2"/>
    <x v="2"/>
    <n v="15"/>
    <x v="0"/>
    <s v="29-3-21"/>
    <x v="7"/>
    <n v="1982"/>
  </r>
  <r>
    <s v="abf9ec3b-1d0f-4238-a8f8-137072dab287"/>
    <x v="13"/>
    <x v="2"/>
    <x v="3"/>
    <n v="30"/>
    <x v="1"/>
    <s v="28-1-21"/>
    <x v="5"/>
    <n v="2142"/>
  </r>
  <r>
    <s v="abf9ec3b-1d0f-4238-a8f8-137072dab287"/>
    <x v="13"/>
    <x v="2"/>
    <x v="11"/>
    <n v="12"/>
    <x v="0"/>
    <s v="14-11-20"/>
    <x v="4"/>
    <n v="2055"/>
  </r>
  <r>
    <s v="abf9ec3b-1d0f-4238-a8f8-137072dab287"/>
    <x v="13"/>
    <x v="2"/>
    <x v="4"/>
    <n v="35"/>
    <x v="2"/>
    <s v="30-11-20"/>
    <x v="4"/>
    <n v="2055"/>
  </r>
  <r>
    <s v="abf9ec3b-1d0f-4238-a8f8-137072dab287"/>
    <x v="13"/>
    <x v="2"/>
    <x v="4"/>
    <n v="35"/>
    <x v="2"/>
    <d v="2020-12-09T00:00:00"/>
    <x v="11"/>
    <n v="2099"/>
  </r>
  <r>
    <s v="abf9ec3b-1d0f-4238-a8f8-137072dab287"/>
    <x v="13"/>
    <x v="2"/>
    <x v="8"/>
    <n v="20"/>
    <x v="2"/>
    <s v="20-2-21"/>
    <x v="6"/>
    <n v="1890"/>
  </r>
  <r>
    <s v="abf9ec3b-1d0f-4238-a8f8-137072dab287"/>
    <x v="13"/>
    <x v="2"/>
    <x v="2"/>
    <n v="15"/>
    <x v="0"/>
    <d v="2020-01-09T00:00:00"/>
    <x v="5"/>
    <n v="2142"/>
  </r>
  <r>
    <s v="abf9ec3b-1d0f-4238-a8f8-137072dab287"/>
    <x v="13"/>
    <x v="2"/>
    <x v="0"/>
    <n v="0"/>
    <x v="0"/>
    <s v="25-10-20"/>
    <x v="10"/>
    <n v="2087"/>
  </r>
  <r>
    <s v="abf9ec3b-1d0f-4238-a8f8-137072dab287"/>
    <x v="13"/>
    <x v="2"/>
    <x v="1"/>
    <n v="10"/>
    <x v="0"/>
    <s v="28-7-20"/>
    <x v="0"/>
    <n v="2116"/>
  </r>
  <r>
    <s v="abf9ec3b-1d0f-4238-a8f8-137072dab287"/>
    <x v="13"/>
    <x v="2"/>
    <x v="11"/>
    <n v="12"/>
    <x v="0"/>
    <s v="24-8-20"/>
    <x v="3"/>
    <n v="2055"/>
  </r>
  <r>
    <s v="abf9ec3b-1d0f-4238-a8f8-137072dab287"/>
    <x v="13"/>
    <x v="2"/>
    <x v="2"/>
    <n v="15"/>
    <x v="0"/>
    <d v="2021-09-03T00:00:00"/>
    <x v="8"/>
    <n v="1991"/>
  </r>
  <r>
    <s v="abf9ec3b-1d0f-4238-a8f8-137072dab287"/>
    <x v="13"/>
    <x v="2"/>
    <x v="6"/>
    <n v="5"/>
    <x v="0"/>
    <s v="18-6-21"/>
    <x v="1"/>
    <n v="2068"/>
  </r>
  <r>
    <s v="abf9ec3b-1d0f-4238-a8f8-137072dab287"/>
    <x v="13"/>
    <x v="2"/>
    <x v="3"/>
    <n v="30"/>
    <x v="1"/>
    <s v="31-5-21"/>
    <x v="9"/>
    <n v="2110"/>
  </r>
  <r>
    <s v="abf9ec3b-1d0f-4238-a8f8-137072dab287"/>
    <x v="13"/>
    <x v="2"/>
    <x v="8"/>
    <n v="20"/>
    <x v="2"/>
    <s v="14-8-20"/>
    <x v="3"/>
    <n v="2055"/>
  </r>
  <r>
    <s v="abf9ec3b-1d0f-4238-a8f8-137072dab287"/>
    <x v="13"/>
    <x v="2"/>
    <x v="0"/>
    <n v="0"/>
    <x v="0"/>
    <s v="22-6-20"/>
    <x v="1"/>
    <n v="2068"/>
  </r>
  <r>
    <s v="abf9ec3b-1d0f-4238-a8f8-137072dab287"/>
    <x v="13"/>
    <x v="2"/>
    <x v="7"/>
    <n v="65"/>
    <x v="1"/>
    <s v="24-3-21"/>
    <x v="7"/>
    <n v="1982"/>
  </r>
  <r>
    <s v="abf9ec3b-1d0f-4238-a8f8-137072dab287"/>
    <x v="13"/>
    <x v="2"/>
    <x v="14"/>
    <n v="70"/>
    <x v="1"/>
    <s v="25-4-21"/>
    <x v="2"/>
    <n v="1978"/>
  </r>
  <r>
    <s v="abf9ec3b-1d0f-4238-a8f8-137072dab287"/>
    <x v="13"/>
    <x v="2"/>
    <x v="3"/>
    <n v="30"/>
    <x v="1"/>
    <s v="29-12-20"/>
    <x v="11"/>
    <n v="2099"/>
  </r>
  <r>
    <s v="abf9ec3b-1d0f-4238-a8f8-137072dab287"/>
    <x v="13"/>
    <x v="2"/>
    <x v="9"/>
    <n v="75"/>
    <x v="1"/>
    <s v="24-9-20"/>
    <x v="8"/>
    <n v="1991"/>
  </r>
  <r>
    <s v="abf9ec3b-1d0f-4238-a8f8-137072dab287"/>
    <x v="13"/>
    <x v="2"/>
    <x v="8"/>
    <n v="20"/>
    <x v="2"/>
    <s v="21-9-20"/>
    <x v="8"/>
    <n v="1991"/>
  </r>
  <r>
    <s v="abf9ec3b-1d0f-4238-a8f8-137072dab287"/>
    <x v="13"/>
    <x v="2"/>
    <x v="4"/>
    <n v="35"/>
    <x v="2"/>
    <s v="24-5-21"/>
    <x v="9"/>
    <n v="2110"/>
  </r>
  <r>
    <s v="abf9ec3b-1d0f-4238-a8f8-137072dab287"/>
    <x v="13"/>
    <x v="2"/>
    <x v="3"/>
    <n v="30"/>
    <x v="1"/>
    <s v="15-7-20"/>
    <x v="0"/>
    <n v="2116"/>
  </r>
  <r>
    <s v="abf9ec3b-1d0f-4238-a8f8-137072dab287"/>
    <x v="13"/>
    <x v="2"/>
    <x v="7"/>
    <n v="65"/>
    <x v="1"/>
    <s v="25-11-20"/>
    <x v="4"/>
    <n v="2055"/>
  </r>
  <r>
    <s v="60872f35-3eb4-4742-b3b0-48f15f11be66"/>
    <x v="10"/>
    <x v="1"/>
    <x v="7"/>
    <n v="65"/>
    <x v="1"/>
    <s v="13-8-20"/>
    <x v="3"/>
    <n v="2055"/>
  </r>
  <r>
    <s v="60872f35-3eb4-4742-b3b0-48f15f11be66"/>
    <x v="10"/>
    <x v="1"/>
    <x v="4"/>
    <n v="35"/>
    <x v="2"/>
    <s v="28-12-20"/>
    <x v="11"/>
    <n v="2099"/>
  </r>
  <r>
    <s v="60872f35-3eb4-4742-b3b0-48f15f11be66"/>
    <x v="10"/>
    <x v="1"/>
    <x v="12"/>
    <n v="50"/>
    <x v="1"/>
    <s v="18-5-21"/>
    <x v="9"/>
    <n v="2110"/>
  </r>
  <r>
    <s v="60872f35-3eb4-4742-b3b0-48f15f11be66"/>
    <x v="10"/>
    <x v="1"/>
    <x v="2"/>
    <n v="15"/>
    <x v="0"/>
    <s v="20-7-20"/>
    <x v="0"/>
    <n v="2116"/>
  </r>
  <r>
    <s v="60872f35-3eb4-4742-b3b0-48f15f11be66"/>
    <x v="10"/>
    <x v="1"/>
    <x v="13"/>
    <n v="60"/>
    <x v="1"/>
    <s v="31-12-20"/>
    <x v="11"/>
    <n v="2099"/>
  </r>
  <r>
    <s v="60872f35-3eb4-4742-b3b0-48f15f11be66"/>
    <x v="10"/>
    <x v="1"/>
    <x v="14"/>
    <n v="70"/>
    <x v="1"/>
    <s v="19-2-21"/>
    <x v="6"/>
    <n v="1890"/>
  </r>
  <r>
    <s v="60872f35-3eb4-4742-b3b0-48f15f11be66"/>
    <x v="10"/>
    <x v="1"/>
    <x v="7"/>
    <n v="65"/>
    <x v="1"/>
    <d v="2020-04-11T00:00:00"/>
    <x v="2"/>
    <n v="1978"/>
  </r>
  <r>
    <s v="60872f35-3eb4-4742-b3b0-48f15f11be66"/>
    <x v="10"/>
    <x v="1"/>
    <x v="2"/>
    <n v="15"/>
    <x v="0"/>
    <s v="15-7-20"/>
    <x v="0"/>
    <n v="2116"/>
  </r>
  <r>
    <s v="60872f35-3eb4-4742-b3b0-48f15f11be66"/>
    <x v="10"/>
    <x v="1"/>
    <x v="7"/>
    <n v="65"/>
    <x v="1"/>
    <d v="2021-01-04T00:00:00"/>
    <x v="5"/>
    <n v="2142"/>
  </r>
  <r>
    <s v="60872f35-3eb4-4742-b3b0-48f15f11be66"/>
    <x v="10"/>
    <x v="1"/>
    <x v="7"/>
    <n v="65"/>
    <x v="1"/>
    <d v="2020-02-10T00:00:00"/>
    <x v="6"/>
    <n v="1890"/>
  </r>
  <r>
    <s v="60872f35-3eb4-4742-b3b0-48f15f11be66"/>
    <x v="10"/>
    <x v="1"/>
    <x v="5"/>
    <n v="70"/>
    <x v="1"/>
    <d v="2021-09-04T00:00:00"/>
    <x v="8"/>
    <n v="1991"/>
  </r>
  <r>
    <s v="60872f35-3eb4-4742-b3b0-48f15f11be66"/>
    <x v="10"/>
    <x v="1"/>
    <x v="11"/>
    <n v="12"/>
    <x v="0"/>
    <s v="20-5-21"/>
    <x v="9"/>
    <n v="2110"/>
  </r>
  <r>
    <s v="60872f35-3eb4-4742-b3b0-48f15f11be66"/>
    <x v="10"/>
    <x v="1"/>
    <x v="11"/>
    <n v="12"/>
    <x v="0"/>
    <s v="20-6-20"/>
    <x v="1"/>
    <n v="2068"/>
  </r>
  <r>
    <s v="60872f35-3eb4-4742-b3b0-48f15f11be66"/>
    <x v="10"/>
    <x v="1"/>
    <x v="13"/>
    <n v="60"/>
    <x v="1"/>
    <s v="30-11-20"/>
    <x v="4"/>
    <n v="2055"/>
  </r>
  <r>
    <s v="60872f35-3eb4-4742-b3b0-48f15f11be66"/>
    <x v="10"/>
    <x v="1"/>
    <x v="11"/>
    <n v="12"/>
    <x v="0"/>
    <s v="20-5-21"/>
    <x v="9"/>
    <n v="2110"/>
  </r>
  <r>
    <s v="60872f35-3eb4-4742-b3b0-48f15f11be66"/>
    <x v="10"/>
    <x v="1"/>
    <x v="10"/>
    <n v="45"/>
    <x v="1"/>
    <d v="2021-07-02T00:00:00"/>
    <x v="0"/>
    <n v="2116"/>
  </r>
  <r>
    <s v="60872f35-3eb4-4742-b3b0-48f15f11be66"/>
    <x v="10"/>
    <x v="1"/>
    <x v="5"/>
    <n v="70"/>
    <x v="1"/>
    <s v="14-8-20"/>
    <x v="3"/>
    <n v="2055"/>
  </r>
  <r>
    <s v="60872f35-3eb4-4742-b3b0-48f15f11be66"/>
    <x v="10"/>
    <x v="1"/>
    <x v="10"/>
    <n v="45"/>
    <x v="1"/>
    <s v="30-3-21"/>
    <x v="7"/>
    <n v="1982"/>
  </r>
  <r>
    <s v="60872f35-3eb4-4742-b3b0-48f15f11be66"/>
    <x v="10"/>
    <x v="1"/>
    <x v="8"/>
    <n v="20"/>
    <x v="2"/>
    <s v="21-3-21"/>
    <x v="7"/>
    <n v="1982"/>
  </r>
  <r>
    <s v="1b6f05f1-df9e-4ad4-989e-029baf20478f"/>
    <x v="11"/>
    <x v="3"/>
    <x v="1"/>
    <n v="10"/>
    <x v="0"/>
    <s v="16-1-21"/>
    <x v="5"/>
    <n v="2142"/>
  </r>
  <r>
    <s v="1b6f05f1-df9e-4ad4-989e-029baf20478f"/>
    <x v="11"/>
    <x v="3"/>
    <x v="8"/>
    <n v="20"/>
    <x v="2"/>
    <s v="30-4-21"/>
    <x v="2"/>
    <n v="1978"/>
  </r>
  <r>
    <s v="1b6f05f1-df9e-4ad4-989e-029baf20478f"/>
    <x v="11"/>
    <x v="3"/>
    <x v="11"/>
    <n v="12"/>
    <x v="0"/>
    <d v="2021-07-02T00:00:00"/>
    <x v="0"/>
    <n v="2116"/>
  </r>
  <r>
    <s v="1b6f05f1-df9e-4ad4-989e-029baf20478f"/>
    <x v="11"/>
    <x v="3"/>
    <x v="9"/>
    <n v="75"/>
    <x v="1"/>
    <d v="2020-12-07T00:00:00"/>
    <x v="11"/>
    <n v="2099"/>
  </r>
  <r>
    <s v="1b6f05f1-df9e-4ad4-989e-029baf20478f"/>
    <x v="11"/>
    <x v="3"/>
    <x v="1"/>
    <n v="10"/>
    <x v="0"/>
    <s v="27-8-20"/>
    <x v="3"/>
    <n v="2055"/>
  </r>
  <r>
    <s v="1b6f05f1-df9e-4ad4-989e-029baf20478f"/>
    <x v="11"/>
    <x v="3"/>
    <x v="7"/>
    <n v="65"/>
    <x v="1"/>
    <d v="2020-12-11T00:00:00"/>
    <x v="11"/>
    <n v="2099"/>
  </r>
  <r>
    <s v="1b6f05f1-df9e-4ad4-989e-029baf20478f"/>
    <x v="11"/>
    <x v="3"/>
    <x v="5"/>
    <n v="70"/>
    <x v="1"/>
    <s v="13-8-20"/>
    <x v="3"/>
    <n v="2055"/>
  </r>
  <r>
    <s v="1b6f05f1-df9e-4ad4-989e-029baf20478f"/>
    <x v="11"/>
    <x v="3"/>
    <x v="12"/>
    <n v="50"/>
    <x v="1"/>
    <s v="23-12-20"/>
    <x v="11"/>
    <n v="2099"/>
  </r>
  <r>
    <s v="1b6f05f1-df9e-4ad4-989e-029baf20478f"/>
    <x v="11"/>
    <x v="3"/>
    <x v="6"/>
    <n v="5"/>
    <x v="0"/>
    <s v="28-9-20"/>
    <x v="8"/>
    <n v="1991"/>
  </r>
  <r>
    <s v="1b6f05f1-df9e-4ad4-989e-029baf20478f"/>
    <x v="11"/>
    <x v="3"/>
    <x v="10"/>
    <n v="45"/>
    <x v="1"/>
    <s v="23-7-20"/>
    <x v="0"/>
    <n v="2116"/>
  </r>
  <r>
    <s v="1b6f05f1-df9e-4ad4-989e-029baf20478f"/>
    <x v="11"/>
    <x v="3"/>
    <x v="12"/>
    <n v="50"/>
    <x v="1"/>
    <d v="2021-03-03T00:00:00"/>
    <x v="7"/>
    <n v="1982"/>
  </r>
  <r>
    <s v="1b6f05f1-df9e-4ad4-989e-029baf20478f"/>
    <x v="11"/>
    <x v="3"/>
    <x v="0"/>
    <n v="0"/>
    <x v="0"/>
    <s v="28-4-21"/>
    <x v="2"/>
    <n v="1978"/>
  </r>
  <r>
    <s v="1b6f05f1-df9e-4ad4-989e-029baf20478f"/>
    <x v="11"/>
    <x v="3"/>
    <x v="13"/>
    <n v="60"/>
    <x v="1"/>
    <s v="29-9-20"/>
    <x v="8"/>
    <n v="1991"/>
  </r>
  <r>
    <s v="1b6f05f1-df9e-4ad4-989e-029baf20478f"/>
    <x v="11"/>
    <x v="3"/>
    <x v="8"/>
    <n v="20"/>
    <x v="2"/>
    <s v="19-12-20"/>
    <x v="11"/>
    <n v="2099"/>
  </r>
  <r>
    <s v="1b6f05f1-df9e-4ad4-989e-029baf20478f"/>
    <x v="11"/>
    <x v="3"/>
    <x v="5"/>
    <n v="70"/>
    <x v="1"/>
    <d v="2021-06-04T00:00:00"/>
    <x v="1"/>
    <n v="2068"/>
  </r>
  <r>
    <s v="1b6f05f1-df9e-4ad4-989e-029baf20478f"/>
    <x v="11"/>
    <x v="3"/>
    <x v="13"/>
    <n v="60"/>
    <x v="1"/>
    <s v="28-9-20"/>
    <x v="8"/>
    <n v="1991"/>
  </r>
  <r>
    <s v="1b6f05f1-df9e-4ad4-989e-029baf20478f"/>
    <x v="11"/>
    <x v="3"/>
    <x v="3"/>
    <n v="30"/>
    <x v="1"/>
    <s v="29-4-21"/>
    <x v="2"/>
    <n v="1978"/>
  </r>
  <r>
    <s v="1b6f05f1-df9e-4ad4-989e-029baf20478f"/>
    <x v="11"/>
    <x v="3"/>
    <x v="14"/>
    <n v="70"/>
    <x v="1"/>
    <s v="23-2-21"/>
    <x v="6"/>
    <n v="1890"/>
  </r>
  <r>
    <s v="1b6f05f1-df9e-4ad4-989e-029baf20478f"/>
    <x v="11"/>
    <x v="3"/>
    <x v="7"/>
    <n v="65"/>
    <x v="1"/>
    <d v="2021-01-04T00:00:00"/>
    <x v="5"/>
    <n v="2142"/>
  </r>
  <r>
    <s v="1b6f05f1-df9e-4ad4-989e-029baf20478f"/>
    <x v="11"/>
    <x v="3"/>
    <x v="8"/>
    <n v="20"/>
    <x v="2"/>
    <d v="2021-03-05T00:00:00"/>
    <x v="7"/>
    <n v="1982"/>
  </r>
  <r>
    <s v="1b6f05f1-df9e-4ad4-989e-029baf20478f"/>
    <x v="11"/>
    <x v="3"/>
    <x v="15"/>
    <n v="72"/>
    <x v="1"/>
    <s v="21-6-20"/>
    <x v="1"/>
    <n v="2068"/>
  </r>
  <r>
    <s v="1b6f05f1-df9e-4ad4-989e-029baf20478f"/>
    <x v="11"/>
    <x v="3"/>
    <x v="7"/>
    <n v="65"/>
    <x v="1"/>
    <d v="2021-10-01T00:00:00"/>
    <x v="10"/>
    <n v="2087"/>
  </r>
  <r>
    <s v="1b6f05f1-df9e-4ad4-989e-029baf20478f"/>
    <x v="11"/>
    <x v="3"/>
    <x v="8"/>
    <n v="20"/>
    <x v="2"/>
    <s v="29-3-21"/>
    <x v="7"/>
    <n v="1982"/>
  </r>
  <r>
    <s v="1b6f05f1-df9e-4ad4-989e-029baf20478f"/>
    <x v="11"/>
    <x v="3"/>
    <x v="13"/>
    <n v="60"/>
    <x v="1"/>
    <s v="29-1-21"/>
    <x v="5"/>
    <n v="2142"/>
  </r>
  <r>
    <s v="1b6f05f1-df9e-4ad4-989e-029baf20478f"/>
    <x v="11"/>
    <x v="3"/>
    <x v="9"/>
    <n v="75"/>
    <x v="1"/>
    <d v="2021-12-02T00:00:00"/>
    <x v="11"/>
    <n v="2099"/>
  </r>
  <r>
    <s v="1b6f05f1-df9e-4ad4-989e-029baf20478f"/>
    <x v="11"/>
    <x v="3"/>
    <x v="1"/>
    <n v="10"/>
    <x v="0"/>
    <d v="2021-03-01T00:00:00"/>
    <x v="7"/>
    <n v="1982"/>
  </r>
  <r>
    <s v="1b6f05f1-df9e-4ad4-989e-029baf20478f"/>
    <x v="11"/>
    <x v="3"/>
    <x v="6"/>
    <n v="5"/>
    <x v="0"/>
    <s v="22-1-21"/>
    <x v="5"/>
    <n v="2142"/>
  </r>
  <r>
    <s v="1b6f05f1-df9e-4ad4-989e-029baf20478f"/>
    <x v="11"/>
    <x v="3"/>
    <x v="5"/>
    <n v="70"/>
    <x v="1"/>
    <d v="2021-01-04T00:00:00"/>
    <x v="5"/>
    <n v="2142"/>
  </r>
  <r>
    <s v="1b6f05f1-df9e-4ad4-989e-029baf20478f"/>
    <x v="11"/>
    <x v="3"/>
    <x v="13"/>
    <n v="60"/>
    <x v="1"/>
    <d v="2020-01-08T00:00:00"/>
    <x v="5"/>
    <n v="2142"/>
  </r>
  <r>
    <s v="1b6f05f1-df9e-4ad4-989e-029baf20478f"/>
    <x v="11"/>
    <x v="3"/>
    <x v="14"/>
    <n v="70"/>
    <x v="1"/>
    <s v="16-11-20"/>
    <x v="4"/>
    <n v="2055"/>
  </r>
  <r>
    <s v="1b6f05f1-df9e-4ad4-989e-029baf20478f"/>
    <x v="11"/>
    <x v="3"/>
    <x v="7"/>
    <n v="65"/>
    <x v="1"/>
    <d v="2021-02-03T00:00:00"/>
    <x v="6"/>
    <n v="1890"/>
  </r>
  <r>
    <s v="1b6f05f1-df9e-4ad4-989e-029baf20478f"/>
    <x v="11"/>
    <x v="3"/>
    <x v="15"/>
    <n v="72"/>
    <x v="1"/>
    <s v="20-11-20"/>
    <x v="4"/>
    <n v="2055"/>
  </r>
  <r>
    <s v="1b6f05f1-df9e-4ad4-989e-029baf20478f"/>
    <x v="11"/>
    <x v="3"/>
    <x v="10"/>
    <n v="45"/>
    <x v="1"/>
    <s v="25-10-20"/>
    <x v="10"/>
    <n v="2087"/>
  </r>
  <r>
    <s v="1b6f05f1-df9e-4ad4-989e-029baf20478f"/>
    <x v="11"/>
    <x v="3"/>
    <x v="8"/>
    <n v="20"/>
    <x v="2"/>
    <d v="2021-06-05T00:00:00"/>
    <x v="1"/>
    <n v="2068"/>
  </r>
  <r>
    <s v="1b6f05f1-df9e-4ad4-989e-029baf20478f"/>
    <x v="11"/>
    <x v="3"/>
    <x v="1"/>
    <n v="10"/>
    <x v="0"/>
    <d v="2020-05-11T00:00:00"/>
    <x v="9"/>
    <n v="2110"/>
  </r>
  <r>
    <s v="1b6f05f1-df9e-4ad4-989e-029baf20478f"/>
    <x v="11"/>
    <x v="3"/>
    <x v="15"/>
    <n v="72"/>
    <x v="1"/>
    <s v="19-10-20"/>
    <x v="10"/>
    <n v="2087"/>
  </r>
  <r>
    <s v="1b6f05f1-df9e-4ad4-989e-029baf20478f"/>
    <x v="11"/>
    <x v="3"/>
    <x v="11"/>
    <n v="12"/>
    <x v="0"/>
    <d v="2020-07-10T00:00:00"/>
    <x v="0"/>
    <n v="2116"/>
  </r>
  <r>
    <s v="1b6f05f1-df9e-4ad4-989e-029baf20478f"/>
    <x v="11"/>
    <x v="3"/>
    <x v="0"/>
    <n v="0"/>
    <x v="0"/>
    <d v="2021-09-01T00:00:00"/>
    <x v="8"/>
    <n v="1991"/>
  </r>
  <r>
    <s v="1b6f05f1-df9e-4ad4-989e-029baf20478f"/>
    <x v="11"/>
    <x v="3"/>
    <x v="11"/>
    <n v="12"/>
    <x v="0"/>
    <d v="2021-02-02T00:00:00"/>
    <x v="6"/>
    <n v="1890"/>
  </r>
  <r>
    <s v="1b6f05f1-df9e-4ad4-989e-029baf20478f"/>
    <x v="11"/>
    <x v="3"/>
    <x v="8"/>
    <n v="20"/>
    <x v="2"/>
    <d v="2020-01-12T00:00:00"/>
    <x v="5"/>
    <n v="2142"/>
  </r>
  <r>
    <s v="1b6f05f1-df9e-4ad4-989e-029baf20478f"/>
    <x v="11"/>
    <x v="3"/>
    <x v="3"/>
    <n v="30"/>
    <x v="1"/>
    <d v="2020-12-11T00:00:00"/>
    <x v="11"/>
    <n v="2099"/>
  </r>
  <r>
    <s v="1b6f05f1-df9e-4ad4-989e-029baf20478f"/>
    <x v="11"/>
    <x v="3"/>
    <x v="15"/>
    <n v="72"/>
    <x v="1"/>
    <s v="23-5-21"/>
    <x v="9"/>
    <n v="2110"/>
  </r>
  <r>
    <s v="1a5b511a-7199-4f05-988a-1f1d0380ca11"/>
    <x v="10"/>
    <x v="2"/>
    <x v="5"/>
    <n v="70"/>
    <x v="1"/>
    <s v="13-12-20"/>
    <x v="11"/>
    <n v="2099"/>
  </r>
  <r>
    <s v="1a5b511a-7199-4f05-988a-1f1d0380ca11"/>
    <x v="10"/>
    <x v="2"/>
    <x v="1"/>
    <n v="10"/>
    <x v="0"/>
    <s v="30-5-21"/>
    <x v="9"/>
    <n v="2110"/>
  </r>
  <r>
    <s v="1a5b511a-7199-4f05-988a-1f1d0380ca11"/>
    <x v="10"/>
    <x v="2"/>
    <x v="12"/>
    <n v="50"/>
    <x v="1"/>
    <d v="2020-02-09T00:00:00"/>
    <x v="6"/>
    <n v="1890"/>
  </r>
  <r>
    <s v="1a5b511a-7199-4f05-988a-1f1d0380ca11"/>
    <x v="10"/>
    <x v="2"/>
    <x v="2"/>
    <n v="15"/>
    <x v="0"/>
    <d v="2021-06-06T00:00:00"/>
    <x v="1"/>
    <n v="2068"/>
  </r>
  <r>
    <s v="1a5b511a-7199-4f05-988a-1f1d0380ca11"/>
    <x v="10"/>
    <x v="2"/>
    <x v="15"/>
    <n v="72"/>
    <x v="1"/>
    <s v="25-5-21"/>
    <x v="9"/>
    <n v="2110"/>
  </r>
  <r>
    <s v="1a5b511a-7199-4f05-988a-1f1d0380ca11"/>
    <x v="10"/>
    <x v="2"/>
    <x v="14"/>
    <n v="70"/>
    <x v="1"/>
    <s v="20-9-20"/>
    <x v="8"/>
    <n v="1991"/>
  </r>
  <r>
    <s v="1a5b511a-7199-4f05-988a-1f1d0380ca11"/>
    <x v="10"/>
    <x v="2"/>
    <x v="9"/>
    <n v="75"/>
    <x v="1"/>
    <s v="21-3-21"/>
    <x v="7"/>
    <n v="1982"/>
  </r>
  <r>
    <s v="1a5b511a-7199-4f05-988a-1f1d0380ca11"/>
    <x v="10"/>
    <x v="2"/>
    <x v="2"/>
    <n v="15"/>
    <x v="0"/>
    <s v="13-8-20"/>
    <x v="3"/>
    <n v="2055"/>
  </r>
  <r>
    <s v="1a5b511a-7199-4f05-988a-1f1d0380ca11"/>
    <x v="10"/>
    <x v="2"/>
    <x v="14"/>
    <n v="70"/>
    <x v="1"/>
    <d v="2021-06-05T00:00:00"/>
    <x v="1"/>
    <n v="2068"/>
  </r>
  <r>
    <s v="1a5b511a-7199-4f05-988a-1f1d0380ca11"/>
    <x v="10"/>
    <x v="2"/>
    <x v="8"/>
    <n v="20"/>
    <x v="2"/>
    <s v="23-7-20"/>
    <x v="0"/>
    <n v="2116"/>
  </r>
  <r>
    <s v="1a5b511a-7199-4f05-988a-1f1d0380ca11"/>
    <x v="10"/>
    <x v="2"/>
    <x v="3"/>
    <n v="30"/>
    <x v="1"/>
    <d v="2020-01-12T00:00:00"/>
    <x v="5"/>
    <n v="2142"/>
  </r>
  <r>
    <s v="1a5b511a-7199-4f05-988a-1f1d0380ca11"/>
    <x v="10"/>
    <x v="2"/>
    <x v="12"/>
    <n v="50"/>
    <x v="1"/>
    <s v="26-7-20"/>
    <x v="0"/>
    <n v="2116"/>
  </r>
  <r>
    <s v="1a5b511a-7199-4f05-988a-1f1d0380ca11"/>
    <x v="10"/>
    <x v="2"/>
    <x v="10"/>
    <n v="45"/>
    <x v="1"/>
    <s v="27-1-21"/>
    <x v="5"/>
    <n v="2142"/>
  </r>
  <r>
    <s v="1a5b511a-7199-4f05-988a-1f1d0380ca11"/>
    <x v="10"/>
    <x v="2"/>
    <x v="8"/>
    <n v="20"/>
    <x v="2"/>
    <d v="2021-08-02T00:00:00"/>
    <x v="3"/>
    <n v="2055"/>
  </r>
  <r>
    <s v="1a5b511a-7199-4f05-988a-1f1d0380ca11"/>
    <x v="10"/>
    <x v="2"/>
    <x v="14"/>
    <n v="70"/>
    <x v="1"/>
    <s v="24-10-20"/>
    <x v="10"/>
    <n v="2087"/>
  </r>
  <r>
    <s v="1a5b511a-7199-4f05-988a-1f1d0380ca11"/>
    <x v="10"/>
    <x v="2"/>
    <x v="9"/>
    <n v="75"/>
    <x v="1"/>
    <s v="18-2-21"/>
    <x v="6"/>
    <n v="1890"/>
  </r>
  <r>
    <s v="1a5b511a-7199-4f05-988a-1f1d0380ca11"/>
    <x v="10"/>
    <x v="2"/>
    <x v="6"/>
    <n v="5"/>
    <x v="0"/>
    <s v="23-4-21"/>
    <x v="2"/>
    <n v="1978"/>
  </r>
  <r>
    <s v="1a5b511a-7199-4f05-988a-1f1d0380ca11"/>
    <x v="10"/>
    <x v="2"/>
    <x v="1"/>
    <n v="10"/>
    <x v="0"/>
    <s v="26-2-21"/>
    <x v="6"/>
    <n v="1890"/>
  </r>
  <r>
    <s v="1a5b511a-7199-4f05-988a-1f1d0380ca11"/>
    <x v="10"/>
    <x v="2"/>
    <x v="13"/>
    <n v="60"/>
    <x v="1"/>
    <d v="2021-02-02T00:00:00"/>
    <x v="6"/>
    <n v="1890"/>
  </r>
  <r>
    <s v="1a5b511a-7199-4f05-988a-1f1d0380ca11"/>
    <x v="10"/>
    <x v="2"/>
    <x v="11"/>
    <n v="12"/>
    <x v="0"/>
    <d v="2020-05-07T00:00:00"/>
    <x v="9"/>
    <n v="2110"/>
  </r>
  <r>
    <s v="1a5b511a-7199-4f05-988a-1f1d0380ca11"/>
    <x v="10"/>
    <x v="2"/>
    <x v="4"/>
    <n v="35"/>
    <x v="2"/>
    <s v="28-3-21"/>
    <x v="7"/>
    <n v="1982"/>
  </r>
  <r>
    <s v="1a5b511a-7199-4f05-988a-1f1d0380ca11"/>
    <x v="10"/>
    <x v="2"/>
    <x v="8"/>
    <n v="20"/>
    <x v="2"/>
    <s v="21-4-21"/>
    <x v="2"/>
    <n v="1978"/>
  </r>
  <r>
    <s v="1a5b511a-7199-4f05-988a-1f1d0380ca11"/>
    <x v="10"/>
    <x v="2"/>
    <x v="2"/>
    <n v="15"/>
    <x v="0"/>
    <s v="15-7-20"/>
    <x v="0"/>
    <n v="2116"/>
  </r>
  <r>
    <s v="1a5b511a-7199-4f05-988a-1f1d0380ca11"/>
    <x v="10"/>
    <x v="2"/>
    <x v="15"/>
    <n v="72"/>
    <x v="1"/>
    <s v="31-7-20"/>
    <x v="0"/>
    <n v="2116"/>
  </r>
  <r>
    <s v="1a5b511a-7199-4f05-988a-1f1d0380ca11"/>
    <x v="10"/>
    <x v="2"/>
    <x v="15"/>
    <n v="72"/>
    <x v="1"/>
    <d v="2020-10-09T00:00:00"/>
    <x v="10"/>
    <n v="2087"/>
  </r>
  <r>
    <s v="1a5b511a-7199-4f05-988a-1f1d0380ca11"/>
    <x v="10"/>
    <x v="2"/>
    <x v="11"/>
    <n v="12"/>
    <x v="0"/>
    <d v="2020-10-07T00:00:00"/>
    <x v="10"/>
    <n v="2087"/>
  </r>
  <r>
    <s v="1a5b511a-7199-4f05-988a-1f1d0380ca11"/>
    <x v="10"/>
    <x v="2"/>
    <x v="11"/>
    <n v="12"/>
    <x v="0"/>
    <d v="2021-11-01T00:00:00"/>
    <x v="4"/>
    <n v="2055"/>
  </r>
  <r>
    <s v="1a5b511a-7199-4f05-988a-1f1d0380ca11"/>
    <x v="10"/>
    <x v="2"/>
    <x v="2"/>
    <n v="15"/>
    <x v="0"/>
    <d v="2021-01-06T00:00:00"/>
    <x v="5"/>
    <n v="2142"/>
  </r>
  <r>
    <s v="1a5b511a-7199-4f05-988a-1f1d0380ca11"/>
    <x v="10"/>
    <x v="2"/>
    <x v="15"/>
    <n v="72"/>
    <x v="1"/>
    <s v="15-8-20"/>
    <x v="3"/>
    <n v="2055"/>
  </r>
  <r>
    <s v="1a5b511a-7199-4f05-988a-1f1d0380ca11"/>
    <x v="10"/>
    <x v="2"/>
    <x v="10"/>
    <n v="45"/>
    <x v="1"/>
    <s v="22-4-21"/>
    <x v="2"/>
    <n v="1978"/>
  </r>
  <r>
    <s v="1a5b511a-7199-4f05-988a-1f1d0380ca11"/>
    <x v="10"/>
    <x v="2"/>
    <x v="7"/>
    <n v="65"/>
    <x v="1"/>
    <s v="26-6-20"/>
    <x v="1"/>
    <n v="2068"/>
  </r>
  <r>
    <s v="1a5b511a-7199-4f05-988a-1f1d0380ca11"/>
    <x v="10"/>
    <x v="2"/>
    <x v="3"/>
    <n v="30"/>
    <x v="1"/>
    <d v="2021-07-01T00:00:00"/>
    <x v="0"/>
    <n v="2116"/>
  </r>
  <r>
    <s v="1a5b511a-7199-4f05-988a-1f1d0380ca11"/>
    <x v="10"/>
    <x v="2"/>
    <x v="2"/>
    <n v="15"/>
    <x v="0"/>
    <d v="2021-08-01T00:00:00"/>
    <x v="3"/>
    <n v="2055"/>
  </r>
  <r>
    <s v="1a5b511a-7199-4f05-988a-1f1d0380ca11"/>
    <x v="10"/>
    <x v="2"/>
    <x v="2"/>
    <n v="15"/>
    <x v="0"/>
    <d v="2020-01-11T00:00:00"/>
    <x v="5"/>
    <n v="2142"/>
  </r>
  <r>
    <s v="1a5b511a-7199-4f05-988a-1f1d0380ca11"/>
    <x v="10"/>
    <x v="2"/>
    <x v="15"/>
    <n v="72"/>
    <x v="1"/>
    <s v="17-2-21"/>
    <x v="6"/>
    <n v="1890"/>
  </r>
  <r>
    <s v="1a5b511a-7199-4f05-988a-1f1d0380ca11"/>
    <x v="10"/>
    <x v="2"/>
    <x v="5"/>
    <n v="70"/>
    <x v="1"/>
    <s v="28-5-21"/>
    <x v="9"/>
    <n v="2110"/>
  </r>
  <r>
    <s v="1a5b511a-7199-4f05-988a-1f1d0380ca11"/>
    <x v="10"/>
    <x v="2"/>
    <x v="0"/>
    <n v="0"/>
    <x v="0"/>
    <s v="25-12-20"/>
    <x v="11"/>
    <n v="2099"/>
  </r>
  <r>
    <s v="1a5b511a-7199-4f05-988a-1f1d0380ca11"/>
    <x v="10"/>
    <x v="2"/>
    <x v="7"/>
    <n v="65"/>
    <x v="1"/>
    <d v="2021-02-03T00:00:00"/>
    <x v="6"/>
    <n v="1890"/>
  </r>
  <r>
    <s v="1a5b511a-7199-4f05-988a-1f1d0380ca11"/>
    <x v="10"/>
    <x v="2"/>
    <x v="15"/>
    <n v="72"/>
    <x v="1"/>
    <s v="19-5-21"/>
    <x v="9"/>
    <n v="2110"/>
  </r>
  <r>
    <s v="5ac2552c-15a5-41ed-8d67-9c57bce74ebc"/>
    <x v="10"/>
    <x v="1"/>
    <x v="9"/>
    <n v="75"/>
    <x v="1"/>
    <s v="22-7-20"/>
    <x v="0"/>
    <n v="2116"/>
  </r>
  <r>
    <s v="5ac2552c-15a5-41ed-8d67-9c57bce74ebc"/>
    <x v="10"/>
    <x v="1"/>
    <x v="2"/>
    <n v="15"/>
    <x v="0"/>
    <s v="17-9-20"/>
    <x v="8"/>
    <n v="1991"/>
  </r>
  <r>
    <s v="5ac2552c-15a5-41ed-8d67-9c57bce74ebc"/>
    <x v="10"/>
    <x v="1"/>
    <x v="8"/>
    <n v="20"/>
    <x v="2"/>
    <d v="2020-09-07T00:00:00"/>
    <x v="8"/>
    <n v="1991"/>
  </r>
  <r>
    <s v="5ac2552c-15a5-41ed-8d67-9c57bce74ebc"/>
    <x v="10"/>
    <x v="1"/>
    <x v="10"/>
    <n v="45"/>
    <x v="1"/>
    <s v="26-8-20"/>
    <x v="3"/>
    <n v="2055"/>
  </r>
  <r>
    <s v="5ac2552c-15a5-41ed-8d67-9c57bce74ebc"/>
    <x v="10"/>
    <x v="1"/>
    <x v="4"/>
    <n v="35"/>
    <x v="2"/>
    <s v="19-8-20"/>
    <x v="3"/>
    <n v="2055"/>
  </r>
  <r>
    <s v="5ac2552c-15a5-41ed-8d67-9c57bce74ebc"/>
    <x v="10"/>
    <x v="1"/>
    <x v="9"/>
    <n v="75"/>
    <x v="1"/>
    <s v="14-7-20"/>
    <x v="0"/>
    <n v="2116"/>
  </r>
  <r>
    <s v="5ac2552c-15a5-41ed-8d67-9c57bce74ebc"/>
    <x v="10"/>
    <x v="1"/>
    <x v="4"/>
    <n v="35"/>
    <x v="2"/>
    <d v="2020-11-08T00:00:00"/>
    <x v="4"/>
    <n v="2055"/>
  </r>
  <r>
    <s v="5ac2552c-15a5-41ed-8d67-9c57bce74ebc"/>
    <x v="10"/>
    <x v="1"/>
    <x v="4"/>
    <n v="35"/>
    <x v="2"/>
    <s v="16-10-20"/>
    <x v="10"/>
    <n v="2087"/>
  </r>
  <r>
    <s v="5ac2552c-15a5-41ed-8d67-9c57bce74ebc"/>
    <x v="10"/>
    <x v="1"/>
    <x v="10"/>
    <n v="45"/>
    <x v="1"/>
    <d v="2020-10-11T00:00:00"/>
    <x v="10"/>
    <n v="2087"/>
  </r>
  <r>
    <s v="5ac2552c-15a5-41ed-8d67-9c57bce74ebc"/>
    <x v="10"/>
    <x v="1"/>
    <x v="14"/>
    <n v="70"/>
    <x v="1"/>
    <s v="27-9-20"/>
    <x v="8"/>
    <n v="1991"/>
  </r>
  <r>
    <s v="5ac2552c-15a5-41ed-8d67-9c57bce74ebc"/>
    <x v="10"/>
    <x v="1"/>
    <x v="12"/>
    <n v="50"/>
    <x v="1"/>
    <s v="24-1-21"/>
    <x v="5"/>
    <n v="2142"/>
  </r>
  <r>
    <s v="5ac2552c-15a5-41ed-8d67-9c57bce74ebc"/>
    <x v="10"/>
    <x v="1"/>
    <x v="13"/>
    <n v="60"/>
    <x v="1"/>
    <s v="29-5-21"/>
    <x v="9"/>
    <n v="2110"/>
  </r>
  <r>
    <s v="5ac2552c-15a5-41ed-8d67-9c57bce74ebc"/>
    <x v="10"/>
    <x v="1"/>
    <x v="8"/>
    <n v="20"/>
    <x v="2"/>
    <s v="14-1-21"/>
    <x v="5"/>
    <n v="2142"/>
  </r>
  <r>
    <s v="5ac2552c-15a5-41ed-8d67-9c57bce74ebc"/>
    <x v="10"/>
    <x v="1"/>
    <x v="1"/>
    <n v="10"/>
    <x v="0"/>
    <s v="24-2-21"/>
    <x v="6"/>
    <n v="1890"/>
  </r>
  <r>
    <s v="5ac2552c-15a5-41ed-8d67-9c57bce74ebc"/>
    <x v="10"/>
    <x v="1"/>
    <x v="9"/>
    <n v="75"/>
    <x v="1"/>
    <s v="16-9-20"/>
    <x v="8"/>
    <n v="1991"/>
  </r>
  <r>
    <s v="5ac2552c-15a5-41ed-8d67-9c57bce74ebc"/>
    <x v="10"/>
    <x v="1"/>
    <x v="5"/>
    <n v="70"/>
    <x v="1"/>
    <s v="28-10-20"/>
    <x v="10"/>
    <n v="2087"/>
  </r>
  <r>
    <s v="5ac2552c-15a5-41ed-8d67-9c57bce74ebc"/>
    <x v="10"/>
    <x v="1"/>
    <x v="5"/>
    <n v="70"/>
    <x v="1"/>
    <s v="27-12-20"/>
    <x v="11"/>
    <n v="2099"/>
  </r>
  <r>
    <s v="5ac2552c-15a5-41ed-8d67-9c57bce74ebc"/>
    <x v="10"/>
    <x v="1"/>
    <x v="2"/>
    <n v="15"/>
    <x v="0"/>
    <s v="14-10-20"/>
    <x v="10"/>
    <n v="2087"/>
  </r>
  <r>
    <s v="5ac2552c-15a5-41ed-8d67-9c57bce74ebc"/>
    <x v="10"/>
    <x v="1"/>
    <x v="10"/>
    <n v="45"/>
    <x v="1"/>
    <d v="2020-11-12T00:00:00"/>
    <x v="4"/>
    <n v="2055"/>
  </r>
  <r>
    <s v="5ac2552c-15a5-41ed-8d67-9c57bce74ebc"/>
    <x v="10"/>
    <x v="1"/>
    <x v="2"/>
    <n v="15"/>
    <x v="0"/>
    <s v="29-8-20"/>
    <x v="3"/>
    <n v="2055"/>
  </r>
  <r>
    <s v="5ac2552c-15a5-41ed-8d67-9c57bce74ebc"/>
    <x v="10"/>
    <x v="1"/>
    <x v="12"/>
    <n v="50"/>
    <x v="1"/>
    <d v="2021-11-05T00:00:00"/>
    <x v="4"/>
    <n v="2055"/>
  </r>
  <r>
    <s v="5ac2552c-15a5-41ed-8d67-9c57bce74ebc"/>
    <x v="10"/>
    <x v="1"/>
    <x v="6"/>
    <n v="5"/>
    <x v="0"/>
    <s v="25-11-20"/>
    <x v="4"/>
    <n v="2055"/>
  </r>
  <r>
    <s v="5ac2552c-15a5-41ed-8d67-9c57bce74ebc"/>
    <x v="10"/>
    <x v="1"/>
    <x v="14"/>
    <n v="70"/>
    <x v="1"/>
    <d v="2021-04-01T00:00:00"/>
    <x v="2"/>
    <n v="1978"/>
  </r>
  <r>
    <s v="5ac2552c-15a5-41ed-8d67-9c57bce74ebc"/>
    <x v="10"/>
    <x v="1"/>
    <x v="0"/>
    <n v="0"/>
    <x v="0"/>
    <d v="2021-01-05T00:00:00"/>
    <x v="5"/>
    <n v="2142"/>
  </r>
  <r>
    <s v="5ac2552c-15a5-41ed-8d67-9c57bce74ebc"/>
    <x v="10"/>
    <x v="1"/>
    <x v="6"/>
    <n v="5"/>
    <x v="0"/>
    <d v="2020-10-11T00:00:00"/>
    <x v="10"/>
    <n v="2087"/>
  </r>
  <r>
    <s v="5ac2552c-15a5-41ed-8d67-9c57bce74ebc"/>
    <x v="10"/>
    <x v="1"/>
    <x v="5"/>
    <n v="70"/>
    <x v="1"/>
    <d v="2021-04-06T00:00:00"/>
    <x v="2"/>
    <n v="1978"/>
  </r>
  <r>
    <s v="5ac2552c-15a5-41ed-8d67-9c57bce74ebc"/>
    <x v="10"/>
    <x v="1"/>
    <x v="1"/>
    <n v="10"/>
    <x v="0"/>
    <d v="2020-02-08T00:00:00"/>
    <x v="6"/>
    <n v="1890"/>
  </r>
  <r>
    <s v="5ac2552c-15a5-41ed-8d67-9c57bce74ebc"/>
    <x v="10"/>
    <x v="1"/>
    <x v="9"/>
    <n v="75"/>
    <x v="1"/>
    <s v="29-6-20"/>
    <x v="1"/>
    <n v="2068"/>
  </r>
  <r>
    <s v="5ac2552c-15a5-41ed-8d67-9c57bce74ebc"/>
    <x v="10"/>
    <x v="1"/>
    <x v="11"/>
    <n v="12"/>
    <x v="0"/>
    <d v="2020-09-12T00:00:00"/>
    <x v="8"/>
    <n v="1991"/>
  </r>
  <r>
    <s v="5ac2552c-15a5-41ed-8d67-9c57bce74ebc"/>
    <x v="10"/>
    <x v="1"/>
    <x v="8"/>
    <n v="20"/>
    <x v="2"/>
    <s v="20-11-20"/>
    <x v="4"/>
    <n v="2055"/>
  </r>
  <r>
    <s v="5ac2552c-15a5-41ed-8d67-9c57bce74ebc"/>
    <x v="10"/>
    <x v="1"/>
    <x v="2"/>
    <n v="15"/>
    <x v="0"/>
    <s v="15-4-21"/>
    <x v="2"/>
    <n v="1978"/>
  </r>
  <r>
    <s v="5ac2552c-15a5-41ed-8d67-9c57bce74ebc"/>
    <x v="10"/>
    <x v="1"/>
    <x v="11"/>
    <n v="12"/>
    <x v="0"/>
    <s v="21-3-21"/>
    <x v="7"/>
    <n v="1982"/>
  </r>
  <r>
    <s v="5ac2552c-15a5-41ed-8d67-9c57bce74ebc"/>
    <x v="10"/>
    <x v="1"/>
    <x v="7"/>
    <n v="65"/>
    <x v="1"/>
    <s v="17-9-20"/>
    <x v="8"/>
    <n v="1991"/>
  </r>
  <r>
    <s v="5ac2552c-15a5-41ed-8d67-9c57bce74ebc"/>
    <x v="10"/>
    <x v="1"/>
    <x v="10"/>
    <n v="45"/>
    <x v="1"/>
    <s v="17-6-21"/>
    <x v="1"/>
    <n v="2068"/>
  </r>
  <r>
    <s v="5ac2552c-15a5-41ed-8d67-9c57bce74ebc"/>
    <x v="10"/>
    <x v="1"/>
    <x v="3"/>
    <n v="30"/>
    <x v="1"/>
    <d v="2021-06-02T00:00:00"/>
    <x v="1"/>
    <n v="2068"/>
  </r>
  <r>
    <s v="b5966298-63d8-403e-96ab-9a610eb9752d"/>
    <x v="6"/>
    <x v="2"/>
    <x v="12"/>
    <n v="50"/>
    <x v="1"/>
    <s v="19-11-20"/>
    <x v="4"/>
    <n v="2055"/>
  </r>
  <r>
    <s v="b5966298-63d8-403e-96ab-9a610eb9752d"/>
    <x v="6"/>
    <x v="2"/>
    <x v="1"/>
    <n v="10"/>
    <x v="0"/>
    <d v="2020-08-10T00:00:00"/>
    <x v="3"/>
    <n v="2055"/>
  </r>
  <r>
    <s v="b5966298-63d8-403e-96ab-9a610eb9752d"/>
    <x v="6"/>
    <x v="2"/>
    <x v="7"/>
    <n v="65"/>
    <x v="1"/>
    <d v="2020-11-07T00:00:00"/>
    <x v="4"/>
    <n v="2055"/>
  </r>
  <r>
    <s v="b5966298-63d8-403e-96ab-9a610eb9752d"/>
    <x v="6"/>
    <x v="2"/>
    <x v="6"/>
    <n v="5"/>
    <x v="0"/>
    <s v="14-1-21"/>
    <x v="5"/>
    <n v="2142"/>
  </r>
  <r>
    <s v="b5966298-63d8-403e-96ab-9a610eb9752d"/>
    <x v="6"/>
    <x v="2"/>
    <x v="12"/>
    <n v="50"/>
    <x v="1"/>
    <s v="26-10-20"/>
    <x v="10"/>
    <n v="2087"/>
  </r>
  <r>
    <s v="b5966298-63d8-403e-96ab-9a610eb9752d"/>
    <x v="6"/>
    <x v="2"/>
    <x v="7"/>
    <n v="65"/>
    <x v="1"/>
    <s v="29-5-21"/>
    <x v="9"/>
    <n v="2110"/>
  </r>
  <r>
    <s v="ec69ad7c-c57b-4d10-ad0f-930ff10bf687"/>
    <x v="8"/>
    <x v="1"/>
    <x v="14"/>
    <n v="70"/>
    <x v="1"/>
    <s v="13-3-21"/>
    <x v="7"/>
    <n v="1982"/>
  </r>
  <r>
    <s v="ec69ad7c-c57b-4d10-ad0f-930ff10bf687"/>
    <x v="8"/>
    <x v="1"/>
    <x v="8"/>
    <n v="20"/>
    <x v="2"/>
    <s v="30-10-20"/>
    <x v="10"/>
    <n v="2087"/>
  </r>
  <r>
    <s v="ec69ad7c-c57b-4d10-ad0f-930ff10bf687"/>
    <x v="8"/>
    <x v="1"/>
    <x v="4"/>
    <n v="35"/>
    <x v="2"/>
    <d v="2021-01-04T00:00:00"/>
    <x v="5"/>
    <n v="2142"/>
  </r>
  <r>
    <s v="ec69ad7c-c57b-4d10-ad0f-930ff10bf687"/>
    <x v="8"/>
    <x v="1"/>
    <x v="9"/>
    <n v="75"/>
    <x v="1"/>
    <s v="28-9-20"/>
    <x v="8"/>
    <n v="1991"/>
  </r>
  <r>
    <s v="ec69ad7c-c57b-4d10-ad0f-930ff10bf687"/>
    <x v="8"/>
    <x v="1"/>
    <x v="3"/>
    <n v="30"/>
    <x v="1"/>
    <s v="14-3-21"/>
    <x v="7"/>
    <n v="1982"/>
  </r>
  <r>
    <s v="ec69ad7c-c57b-4d10-ad0f-930ff10bf687"/>
    <x v="8"/>
    <x v="1"/>
    <x v="1"/>
    <n v="10"/>
    <x v="0"/>
    <s v="25-6-20"/>
    <x v="1"/>
    <n v="2068"/>
  </r>
  <r>
    <s v="ec69ad7c-c57b-4d10-ad0f-930ff10bf687"/>
    <x v="8"/>
    <x v="1"/>
    <x v="13"/>
    <n v="60"/>
    <x v="1"/>
    <d v="2020-06-08T00:00:00"/>
    <x v="1"/>
    <n v="2068"/>
  </r>
  <r>
    <s v="ec69ad7c-c57b-4d10-ad0f-930ff10bf687"/>
    <x v="8"/>
    <x v="1"/>
    <x v="7"/>
    <n v="65"/>
    <x v="1"/>
    <s v="28-9-20"/>
    <x v="8"/>
    <n v="1991"/>
  </r>
  <r>
    <s v="ec69ad7c-c57b-4d10-ad0f-930ff10bf687"/>
    <x v="8"/>
    <x v="1"/>
    <x v="0"/>
    <n v="0"/>
    <x v="0"/>
    <s v="30-7-20"/>
    <x v="0"/>
    <n v="2116"/>
  </r>
  <r>
    <s v="ec69ad7c-c57b-4d10-ad0f-930ff10bf687"/>
    <x v="8"/>
    <x v="1"/>
    <x v="0"/>
    <n v="0"/>
    <x v="0"/>
    <s v="21-10-20"/>
    <x v="10"/>
    <n v="2087"/>
  </r>
  <r>
    <s v="ec69ad7c-c57b-4d10-ad0f-930ff10bf687"/>
    <x v="8"/>
    <x v="1"/>
    <x v="12"/>
    <n v="50"/>
    <x v="1"/>
    <s v="27-8-20"/>
    <x v="3"/>
    <n v="2055"/>
  </r>
  <r>
    <s v="ec69ad7c-c57b-4d10-ad0f-930ff10bf687"/>
    <x v="8"/>
    <x v="1"/>
    <x v="3"/>
    <n v="30"/>
    <x v="1"/>
    <d v="2021-06-03T00:00:00"/>
    <x v="1"/>
    <n v="2068"/>
  </r>
  <r>
    <s v="ec69ad7c-c57b-4d10-ad0f-930ff10bf687"/>
    <x v="8"/>
    <x v="1"/>
    <x v="15"/>
    <n v="72"/>
    <x v="1"/>
    <d v="2021-08-03T00:00:00"/>
    <x v="3"/>
    <n v="2055"/>
  </r>
  <r>
    <s v="ec69ad7c-c57b-4d10-ad0f-930ff10bf687"/>
    <x v="8"/>
    <x v="1"/>
    <x v="15"/>
    <n v="72"/>
    <x v="1"/>
    <s v="26-9-20"/>
    <x v="8"/>
    <n v="1991"/>
  </r>
  <r>
    <s v="ec69ad7c-c57b-4d10-ad0f-930ff10bf687"/>
    <x v="8"/>
    <x v="1"/>
    <x v="9"/>
    <n v="75"/>
    <x v="1"/>
    <s v="28-10-20"/>
    <x v="10"/>
    <n v="2087"/>
  </r>
  <r>
    <s v="ec69ad7c-c57b-4d10-ad0f-930ff10bf687"/>
    <x v="8"/>
    <x v="1"/>
    <x v="1"/>
    <n v="10"/>
    <x v="0"/>
    <d v="2021-06-05T00:00:00"/>
    <x v="1"/>
    <n v="2068"/>
  </r>
  <r>
    <s v="ec69ad7c-c57b-4d10-ad0f-930ff10bf687"/>
    <x v="8"/>
    <x v="1"/>
    <x v="4"/>
    <n v="35"/>
    <x v="2"/>
    <d v="2021-11-04T00:00:00"/>
    <x v="4"/>
    <n v="2055"/>
  </r>
  <r>
    <s v="ec69ad7c-c57b-4d10-ad0f-930ff10bf687"/>
    <x v="8"/>
    <x v="1"/>
    <x v="1"/>
    <n v="10"/>
    <x v="0"/>
    <d v="2020-06-07T00:00:00"/>
    <x v="1"/>
    <n v="2068"/>
  </r>
  <r>
    <s v="ec69ad7c-c57b-4d10-ad0f-930ff10bf687"/>
    <x v="8"/>
    <x v="1"/>
    <x v="15"/>
    <n v="72"/>
    <x v="1"/>
    <s v="21-8-20"/>
    <x v="3"/>
    <n v="2055"/>
  </r>
  <r>
    <s v="ec69ad7c-c57b-4d10-ad0f-930ff10bf687"/>
    <x v="8"/>
    <x v="1"/>
    <x v="6"/>
    <n v="5"/>
    <x v="0"/>
    <s v="16-3-21"/>
    <x v="7"/>
    <n v="1982"/>
  </r>
  <r>
    <s v="51a9bf9c-2c90-487b-ad37-9db7f18c36e7"/>
    <x v="10"/>
    <x v="1"/>
    <x v="0"/>
    <n v="0"/>
    <x v="0"/>
    <d v="2020-07-11T00:00:00"/>
    <x v="0"/>
    <n v="2116"/>
  </r>
  <r>
    <s v="51a9bf9c-2c90-487b-ad37-9db7f18c36e7"/>
    <x v="10"/>
    <x v="1"/>
    <x v="11"/>
    <n v="12"/>
    <x v="0"/>
    <s v="26-12-20"/>
    <x v="11"/>
    <n v="2099"/>
  </r>
  <r>
    <s v="51a9bf9c-2c90-487b-ad37-9db7f18c36e7"/>
    <x v="10"/>
    <x v="1"/>
    <x v="0"/>
    <n v="0"/>
    <x v="0"/>
    <s v="15-2-21"/>
    <x v="6"/>
    <n v="1890"/>
  </r>
  <r>
    <s v="51a9bf9c-2c90-487b-ad37-9db7f18c36e7"/>
    <x v="10"/>
    <x v="1"/>
    <x v="6"/>
    <n v="5"/>
    <x v="0"/>
    <s v="28-6-20"/>
    <x v="1"/>
    <n v="2068"/>
  </r>
  <r>
    <s v="51a9bf9c-2c90-487b-ad37-9db7f18c36e7"/>
    <x v="10"/>
    <x v="1"/>
    <x v="10"/>
    <n v="45"/>
    <x v="1"/>
    <d v="2020-06-11T00:00:00"/>
    <x v="1"/>
    <n v="2068"/>
  </r>
  <r>
    <s v="51a9bf9c-2c90-487b-ad37-9db7f18c36e7"/>
    <x v="10"/>
    <x v="1"/>
    <x v="5"/>
    <n v="70"/>
    <x v="1"/>
    <s v="17-1-21"/>
    <x v="5"/>
    <n v="2142"/>
  </r>
  <r>
    <s v="51a9bf9c-2c90-487b-ad37-9db7f18c36e7"/>
    <x v="10"/>
    <x v="1"/>
    <x v="14"/>
    <n v="70"/>
    <x v="1"/>
    <d v="2021-12-06T00:00:00"/>
    <x v="11"/>
    <n v="2099"/>
  </r>
  <r>
    <s v="51a9bf9c-2c90-487b-ad37-9db7f18c36e7"/>
    <x v="10"/>
    <x v="1"/>
    <x v="0"/>
    <n v="0"/>
    <x v="0"/>
    <s v="16-10-20"/>
    <x v="10"/>
    <n v="2087"/>
  </r>
  <r>
    <s v="51a9bf9c-2c90-487b-ad37-9db7f18c36e7"/>
    <x v="10"/>
    <x v="1"/>
    <x v="15"/>
    <n v="72"/>
    <x v="1"/>
    <d v="2020-03-09T00:00:00"/>
    <x v="7"/>
    <n v="1982"/>
  </r>
  <r>
    <s v="51a9bf9c-2c90-487b-ad37-9db7f18c36e7"/>
    <x v="10"/>
    <x v="1"/>
    <x v="14"/>
    <n v="70"/>
    <x v="1"/>
    <d v="2021-02-03T00:00:00"/>
    <x v="6"/>
    <n v="1890"/>
  </r>
  <r>
    <s v="51a9bf9c-2c90-487b-ad37-9db7f18c36e7"/>
    <x v="10"/>
    <x v="1"/>
    <x v="13"/>
    <n v="60"/>
    <x v="1"/>
    <s v="29-6-20"/>
    <x v="1"/>
    <n v="2068"/>
  </r>
  <r>
    <s v="51a9bf9c-2c90-487b-ad37-9db7f18c36e7"/>
    <x v="10"/>
    <x v="1"/>
    <x v="7"/>
    <n v="65"/>
    <x v="1"/>
    <s v="23-5-21"/>
    <x v="9"/>
    <n v="2110"/>
  </r>
  <r>
    <s v="51a9bf9c-2c90-487b-ad37-9db7f18c36e7"/>
    <x v="10"/>
    <x v="1"/>
    <x v="15"/>
    <n v="72"/>
    <x v="1"/>
    <s v="27-6-20"/>
    <x v="1"/>
    <n v="2068"/>
  </r>
  <r>
    <s v="51a9bf9c-2c90-487b-ad37-9db7f18c36e7"/>
    <x v="10"/>
    <x v="1"/>
    <x v="10"/>
    <n v="45"/>
    <x v="1"/>
    <s v="27-9-20"/>
    <x v="8"/>
    <n v="1991"/>
  </r>
  <r>
    <s v="51a9bf9c-2c90-487b-ad37-9db7f18c36e7"/>
    <x v="10"/>
    <x v="1"/>
    <x v="4"/>
    <n v="35"/>
    <x v="2"/>
    <s v="25-3-21"/>
    <x v="7"/>
    <n v="1982"/>
  </r>
  <r>
    <s v="51a9bf9c-2c90-487b-ad37-9db7f18c36e7"/>
    <x v="10"/>
    <x v="1"/>
    <x v="11"/>
    <n v="12"/>
    <x v="0"/>
    <s v="27-10-20"/>
    <x v="10"/>
    <n v="2087"/>
  </r>
  <r>
    <s v="51a9bf9c-2c90-487b-ad37-9db7f18c36e7"/>
    <x v="10"/>
    <x v="1"/>
    <x v="6"/>
    <n v="5"/>
    <x v="0"/>
    <s v="24-1-21"/>
    <x v="5"/>
    <n v="2142"/>
  </r>
  <r>
    <s v="51a9bf9c-2c90-487b-ad37-9db7f18c36e7"/>
    <x v="10"/>
    <x v="1"/>
    <x v="7"/>
    <n v="65"/>
    <x v="1"/>
    <s v="22-2-21"/>
    <x v="6"/>
    <n v="1890"/>
  </r>
  <r>
    <s v="51a9bf9c-2c90-487b-ad37-9db7f18c36e7"/>
    <x v="10"/>
    <x v="1"/>
    <x v="8"/>
    <n v="20"/>
    <x v="2"/>
    <d v="2020-12-09T00:00:00"/>
    <x v="11"/>
    <n v="2099"/>
  </r>
  <r>
    <s v="51a9bf9c-2c90-487b-ad37-9db7f18c36e7"/>
    <x v="10"/>
    <x v="1"/>
    <x v="6"/>
    <n v="5"/>
    <x v="0"/>
    <d v="2020-12-11T00:00:00"/>
    <x v="11"/>
    <n v="2099"/>
  </r>
  <r>
    <s v="9c542f56-b0ec-4df1-b95e-f56e1c467813"/>
    <x v="3"/>
    <x v="3"/>
    <x v="0"/>
    <n v="0"/>
    <x v="0"/>
    <s v="18-10-20"/>
    <x v="10"/>
    <n v="2087"/>
  </r>
  <r>
    <s v="9c542f56-b0ec-4df1-b95e-f56e1c467813"/>
    <x v="3"/>
    <x v="3"/>
    <x v="2"/>
    <n v="15"/>
    <x v="0"/>
    <s v="18-1-21"/>
    <x v="5"/>
    <n v="2142"/>
  </r>
  <r>
    <s v="9c542f56-b0ec-4df1-b95e-f56e1c467813"/>
    <x v="3"/>
    <x v="3"/>
    <x v="13"/>
    <n v="60"/>
    <x v="1"/>
    <d v="2020-04-07T00:00:00"/>
    <x v="2"/>
    <n v="1978"/>
  </r>
  <r>
    <s v="9c542f56-b0ec-4df1-b95e-f56e1c467813"/>
    <x v="3"/>
    <x v="3"/>
    <x v="7"/>
    <n v="65"/>
    <x v="1"/>
    <s v="22-2-21"/>
    <x v="6"/>
    <n v="1890"/>
  </r>
  <r>
    <s v="9c542f56-b0ec-4df1-b95e-f56e1c467813"/>
    <x v="3"/>
    <x v="3"/>
    <x v="7"/>
    <n v="65"/>
    <x v="1"/>
    <d v="2021-08-06T00:00:00"/>
    <x v="3"/>
    <n v="2055"/>
  </r>
  <r>
    <s v="9c542f56-b0ec-4df1-b95e-f56e1c467813"/>
    <x v="3"/>
    <x v="3"/>
    <x v="14"/>
    <n v="70"/>
    <x v="1"/>
    <d v="2021-02-05T00:00:00"/>
    <x v="6"/>
    <n v="1890"/>
  </r>
  <r>
    <s v="9c542f56-b0ec-4df1-b95e-f56e1c467813"/>
    <x v="3"/>
    <x v="3"/>
    <x v="2"/>
    <n v="15"/>
    <x v="0"/>
    <d v="2021-12-02T00:00:00"/>
    <x v="11"/>
    <n v="2099"/>
  </r>
  <r>
    <s v="9c542f56-b0ec-4df1-b95e-f56e1c467813"/>
    <x v="3"/>
    <x v="3"/>
    <x v="5"/>
    <n v="70"/>
    <x v="1"/>
    <s v="20-8-20"/>
    <x v="3"/>
    <n v="2055"/>
  </r>
  <r>
    <s v="9c542f56-b0ec-4df1-b95e-f56e1c467813"/>
    <x v="3"/>
    <x v="3"/>
    <x v="5"/>
    <n v="70"/>
    <x v="1"/>
    <s v="20-6-20"/>
    <x v="1"/>
    <n v="2068"/>
  </r>
  <r>
    <s v="9c542f56-b0ec-4df1-b95e-f56e1c467813"/>
    <x v="3"/>
    <x v="3"/>
    <x v="7"/>
    <n v="65"/>
    <x v="1"/>
    <d v="2020-01-10T00:00:00"/>
    <x v="5"/>
    <n v="2142"/>
  </r>
  <r>
    <s v="9c542f56-b0ec-4df1-b95e-f56e1c467813"/>
    <x v="3"/>
    <x v="3"/>
    <x v="9"/>
    <n v="75"/>
    <x v="1"/>
    <d v="2021-04-01T00:00:00"/>
    <x v="2"/>
    <n v="1978"/>
  </r>
  <r>
    <s v="9c542f56-b0ec-4df1-b95e-f56e1c467813"/>
    <x v="3"/>
    <x v="3"/>
    <x v="0"/>
    <n v="0"/>
    <x v="0"/>
    <s v="22-2-21"/>
    <x v="6"/>
    <n v="1890"/>
  </r>
  <r>
    <s v="9c542f56-b0ec-4df1-b95e-f56e1c467813"/>
    <x v="3"/>
    <x v="3"/>
    <x v="14"/>
    <n v="70"/>
    <x v="1"/>
    <s v="18-5-21"/>
    <x v="9"/>
    <n v="2110"/>
  </r>
  <r>
    <s v="9c542f56-b0ec-4df1-b95e-f56e1c467813"/>
    <x v="3"/>
    <x v="3"/>
    <x v="12"/>
    <n v="50"/>
    <x v="1"/>
    <d v="2020-01-11T00:00:00"/>
    <x v="5"/>
    <n v="2142"/>
  </r>
  <r>
    <s v="9c542f56-b0ec-4df1-b95e-f56e1c467813"/>
    <x v="3"/>
    <x v="3"/>
    <x v="9"/>
    <n v="75"/>
    <x v="1"/>
    <d v="2020-08-08T00:00:00"/>
    <x v="3"/>
    <n v="2055"/>
  </r>
  <r>
    <s v="9c542f56-b0ec-4df1-b95e-f56e1c467813"/>
    <x v="3"/>
    <x v="3"/>
    <x v="10"/>
    <n v="45"/>
    <x v="1"/>
    <d v="2020-05-10T00:00:00"/>
    <x v="9"/>
    <n v="2110"/>
  </r>
  <r>
    <s v="9c542f56-b0ec-4df1-b95e-f56e1c467813"/>
    <x v="3"/>
    <x v="3"/>
    <x v="11"/>
    <n v="12"/>
    <x v="0"/>
    <s v="26-7-20"/>
    <x v="0"/>
    <n v="2116"/>
  </r>
  <r>
    <s v="9c542f56-b0ec-4df1-b95e-f56e1c467813"/>
    <x v="3"/>
    <x v="3"/>
    <x v="11"/>
    <n v="12"/>
    <x v="0"/>
    <s v="27-1-21"/>
    <x v="5"/>
    <n v="2142"/>
  </r>
  <r>
    <s v="9c542f56-b0ec-4df1-b95e-f56e1c467813"/>
    <x v="3"/>
    <x v="3"/>
    <x v="13"/>
    <n v="60"/>
    <x v="1"/>
    <d v="2021-05-05T00:00:00"/>
    <x v="9"/>
    <n v="2110"/>
  </r>
  <r>
    <s v="9c542f56-b0ec-4df1-b95e-f56e1c467813"/>
    <x v="3"/>
    <x v="3"/>
    <x v="0"/>
    <n v="0"/>
    <x v="0"/>
    <d v="2020-11-07T00:00:00"/>
    <x v="4"/>
    <n v="2055"/>
  </r>
  <r>
    <s v="9c542f56-b0ec-4df1-b95e-f56e1c467813"/>
    <x v="3"/>
    <x v="3"/>
    <x v="7"/>
    <n v="65"/>
    <x v="1"/>
    <s v="15-5-21"/>
    <x v="9"/>
    <n v="2110"/>
  </r>
  <r>
    <s v="9c542f56-b0ec-4df1-b95e-f56e1c467813"/>
    <x v="3"/>
    <x v="3"/>
    <x v="15"/>
    <n v="72"/>
    <x v="1"/>
    <s v="15-2-21"/>
    <x v="6"/>
    <n v="1890"/>
  </r>
  <r>
    <s v="9c542f56-b0ec-4df1-b95e-f56e1c467813"/>
    <x v="3"/>
    <x v="3"/>
    <x v="1"/>
    <n v="10"/>
    <x v="0"/>
    <s v="14-12-20"/>
    <x v="11"/>
    <n v="2099"/>
  </r>
  <r>
    <s v="9c542f56-b0ec-4df1-b95e-f56e1c467813"/>
    <x v="3"/>
    <x v="3"/>
    <x v="8"/>
    <n v="20"/>
    <x v="2"/>
    <d v="2020-04-07T00:00:00"/>
    <x v="2"/>
    <n v="1978"/>
  </r>
  <r>
    <s v="9c542f56-b0ec-4df1-b95e-f56e1c467813"/>
    <x v="3"/>
    <x v="3"/>
    <x v="11"/>
    <n v="12"/>
    <x v="0"/>
    <d v="2021-03-05T00:00:00"/>
    <x v="7"/>
    <n v="1982"/>
  </r>
  <r>
    <s v="9c542f56-b0ec-4df1-b95e-f56e1c467813"/>
    <x v="3"/>
    <x v="3"/>
    <x v="14"/>
    <n v="70"/>
    <x v="1"/>
    <s v="28-6-20"/>
    <x v="1"/>
    <n v="2068"/>
  </r>
  <r>
    <s v="9c542f56-b0ec-4df1-b95e-f56e1c467813"/>
    <x v="3"/>
    <x v="3"/>
    <x v="6"/>
    <n v="5"/>
    <x v="0"/>
    <s v="20-2-21"/>
    <x v="6"/>
    <n v="1890"/>
  </r>
  <r>
    <s v="9c542f56-b0ec-4df1-b95e-f56e1c467813"/>
    <x v="3"/>
    <x v="3"/>
    <x v="14"/>
    <n v="70"/>
    <x v="1"/>
    <d v="2020-12-12T00:00:00"/>
    <x v="11"/>
    <n v="2099"/>
  </r>
  <r>
    <s v="9c542f56-b0ec-4df1-b95e-f56e1c467813"/>
    <x v="3"/>
    <x v="3"/>
    <x v="4"/>
    <n v="35"/>
    <x v="2"/>
    <d v="2020-08-08T00:00:00"/>
    <x v="3"/>
    <n v="2055"/>
  </r>
  <r>
    <s v="9c542f56-b0ec-4df1-b95e-f56e1c467813"/>
    <x v="3"/>
    <x v="3"/>
    <x v="9"/>
    <n v="75"/>
    <x v="1"/>
    <d v="2020-10-12T00:00:00"/>
    <x v="10"/>
    <n v="2087"/>
  </r>
  <r>
    <s v="9c542f56-b0ec-4df1-b95e-f56e1c467813"/>
    <x v="3"/>
    <x v="3"/>
    <x v="2"/>
    <n v="15"/>
    <x v="0"/>
    <d v="2021-07-01T00:00:00"/>
    <x v="0"/>
    <n v="2116"/>
  </r>
  <r>
    <s v="9c542f56-b0ec-4df1-b95e-f56e1c467813"/>
    <x v="3"/>
    <x v="3"/>
    <x v="12"/>
    <n v="50"/>
    <x v="1"/>
    <s v="27-11-20"/>
    <x v="4"/>
    <n v="2055"/>
  </r>
  <r>
    <s v="9c542f56-b0ec-4df1-b95e-f56e1c467813"/>
    <x v="3"/>
    <x v="3"/>
    <x v="12"/>
    <n v="50"/>
    <x v="1"/>
    <s v="16-9-20"/>
    <x v="8"/>
    <n v="1991"/>
  </r>
  <r>
    <s v="9c542f56-b0ec-4df1-b95e-f56e1c467813"/>
    <x v="3"/>
    <x v="3"/>
    <x v="4"/>
    <n v="35"/>
    <x v="2"/>
    <s v="28-3-21"/>
    <x v="7"/>
    <n v="1982"/>
  </r>
  <r>
    <s v="9c542f56-b0ec-4df1-b95e-f56e1c467813"/>
    <x v="3"/>
    <x v="3"/>
    <x v="1"/>
    <n v="10"/>
    <x v="0"/>
    <d v="2020-12-10T00:00:00"/>
    <x v="11"/>
    <n v="2099"/>
  </r>
  <r>
    <s v="9c542f56-b0ec-4df1-b95e-f56e1c467813"/>
    <x v="3"/>
    <x v="3"/>
    <x v="10"/>
    <n v="45"/>
    <x v="1"/>
    <d v="2021-06-05T00:00:00"/>
    <x v="1"/>
    <n v="2068"/>
  </r>
  <r>
    <s v="9c542f56-b0ec-4df1-b95e-f56e1c467813"/>
    <x v="3"/>
    <x v="3"/>
    <x v="4"/>
    <n v="35"/>
    <x v="2"/>
    <d v="2021-09-02T00:00:00"/>
    <x v="8"/>
    <n v="1991"/>
  </r>
  <r>
    <s v="9c542f56-b0ec-4df1-b95e-f56e1c467813"/>
    <x v="3"/>
    <x v="3"/>
    <x v="13"/>
    <n v="60"/>
    <x v="1"/>
    <d v="2020-08-08T00:00:00"/>
    <x v="3"/>
    <n v="2055"/>
  </r>
  <r>
    <s v="9c542f56-b0ec-4df1-b95e-f56e1c467813"/>
    <x v="3"/>
    <x v="3"/>
    <x v="8"/>
    <n v="20"/>
    <x v="2"/>
    <s v="22-2-21"/>
    <x v="6"/>
    <n v="1890"/>
  </r>
  <r>
    <s v="9c542f56-b0ec-4df1-b95e-f56e1c467813"/>
    <x v="3"/>
    <x v="3"/>
    <x v="6"/>
    <n v="5"/>
    <x v="0"/>
    <s v="19-2-21"/>
    <x v="6"/>
    <n v="1890"/>
  </r>
  <r>
    <s v="10df3489-3d58-4929-977c-d3e7e177f5fd"/>
    <x v="0"/>
    <x v="2"/>
    <x v="11"/>
    <n v="12"/>
    <x v="0"/>
    <d v="2021-09-05T00:00:00"/>
    <x v="8"/>
    <n v="1991"/>
  </r>
  <r>
    <s v="10df3489-3d58-4929-977c-d3e7e177f5fd"/>
    <x v="0"/>
    <x v="2"/>
    <x v="13"/>
    <n v="60"/>
    <x v="1"/>
    <s v="21-8-20"/>
    <x v="3"/>
    <n v="2055"/>
  </r>
  <r>
    <s v="10df3489-3d58-4929-977c-d3e7e177f5fd"/>
    <x v="0"/>
    <x v="2"/>
    <x v="14"/>
    <n v="70"/>
    <x v="1"/>
    <s v="21-2-21"/>
    <x v="6"/>
    <n v="1890"/>
  </r>
  <r>
    <s v="10df3489-3d58-4929-977c-d3e7e177f5fd"/>
    <x v="0"/>
    <x v="2"/>
    <x v="10"/>
    <n v="45"/>
    <x v="1"/>
    <d v="2020-12-12T00:00:00"/>
    <x v="11"/>
    <n v="2099"/>
  </r>
  <r>
    <s v="41c97dd6-3f0d-4a6c-9083-2163e8e08e19"/>
    <x v="7"/>
    <x v="1"/>
    <x v="0"/>
    <n v="0"/>
    <x v="0"/>
    <s v="30-7-20"/>
    <x v="0"/>
    <n v="2116"/>
  </r>
  <r>
    <s v="41c97dd6-3f0d-4a6c-9083-2163e8e08e19"/>
    <x v="7"/>
    <x v="1"/>
    <x v="8"/>
    <n v="20"/>
    <x v="2"/>
    <s v="27-1-21"/>
    <x v="5"/>
    <n v="2142"/>
  </r>
  <r>
    <s v="41c97dd6-3f0d-4a6c-9083-2163e8e08e19"/>
    <x v="7"/>
    <x v="1"/>
    <x v="10"/>
    <n v="45"/>
    <x v="1"/>
    <d v="2021-01-06T00:00:00"/>
    <x v="5"/>
    <n v="2142"/>
  </r>
  <r>
    <s v="41c97dd6-3f0d-4a6c-9083-2163e8e08e19"/>
    <x v="7"/>
    <x v="1"/>
    <x v="14"/>
    <n v="70"/>
    <x v="1"/>
    <d v="2021-09-05T00:00:00"/>
    <x v="8"/>
    <n v="1991"/>
  </r>
  <r>
    <s v="41c97dd6-3f0d-4a6c-9083-2163e8e08e19"/>
    <x v="7"/>
    <x v="1"/>
    <x v="11"/>
    <n v="12"/>
    <x v="0"/>
    <s v="18-10-20"/>
    <x v="10"/>
    <n v="2087"/>
  </r>
  <r>
    <s v="41c97dd6-3f0d-4a6c-9083-2163e8e08e19"/>
    <x v="7"/>
    <x v="1"/>
    <x v="3"/>
    <n v="30"/>
    <x v="1"/>
    <s v="15-2-21"/>
    <x v="6"/>
    <n v="1890"/>
  </r>
  <r>
    <s v="41c97dd6-3f0d-4a6c-9083-2163e8e08e19"/>
    <x v="7"/>
    <x v="1"/>
    <x v="9"/>
    <n v="75"/>
    <x v="1"/>
    <d v="2021-06-05T00:00:00"/>
    <x v="1"/>
    <n v="2068"/>
  </r>
  <r>
    <s v="41c97dd6-3f0d-4a6c-9083-2163e8e08e19"/>
    <x v="7"/>
    <x v="1"/>
    <x v="2"/>
    <n v="15"/>
    <x v="0"/>
    <d v="2021-10-04T00:00:00"/>
    <x v="10"/>
    <n v="2087"/>
  </r>
  <r>
    <s v="41c97dd6-3f0d-4a6c-9083-2163e8e08e19"/>
    <x v="7"/>
    <x v="1"/>
    <x v="7"/>
    <n v="65"/>
    <x v="1"/>
    <s v="19-10-20"/>
    <x v="10"/>
    <n v="2087"/>
  </r>
  <r>
    <s v="41c97dd6-3f0d-4a6c-9083-2163e8e08e19"/>
    <x v="7"/>
    <x v="1"/>
    <x v="5"/>
    <n v="70"/>
    <x v="1"/>
    <d v="2020-09-07T00:00:00"/>
    <x v="8"/>
    <n v="1991"/>
  </r>
  <r>
    <s v="41c97dd6-3f0d-4a6c-9083-2163e8e08e19"/>
    <x v="7"/>
    <x v="1"/>
    <x v="4"/>
    <n v="35"/>
    <x v="2"/>
    <d v="2021-08-03T00:00:00"/>
    <x v="3"/>
    <n v="2055"/>
  </r>
  <r>
    <s v="41c97dd6-3f0d-4a6c-9083-2163e8e08e19"/>
    <x v="7"/>
    <x v="1"/>
    <x v="7"/>
    <n v="65"/>
    <x v="1"/>
    <s v="20-10-20"/>
    <x v="10"/>
    <n v="2087"/>
  </r>
  <r>
    <s v="41c97dd6-3f0d-4a6c-9083-2163e8e08e19"/>
    <x v="7"/>
    <x v="1"/>
    <x v="4"/>
    <n v="35"/>
    <x v="2"/>
    <s v="25-1-21"/>
    <x v="5"/>
    <n v="2142"/>
  </r>
  <r>
    <s v="41c97dd6-3f0d-4a6c-9083-2163e8e08e19"/>
    <x v="7"/>
    <x v="1"/>
    <x v="5"/>
    <n v="70"/>
    <x v="1"/>
    <s v="21-12-20"/>
    <x v="11"/>
    <n v="2099"/>
  </r>
  <r>
    <s v="41c97dd6-3f0d-4a6c-9083-2163e8e08e19"/>
    <x v="7"/>
    <x v="1"/>
    <x v="13"/>
    <n v="60"/>
    <x v="1"/>
    <d v="2020-08-08T00:00:00"/>
    <x v="3"/>
    <n v="2055"/>
  </r>
  <r>
    <s v="41c97dd6-3f0d-4a6c-9083-2163e8e08e19"/>
    <x v="7"/>
    <x v="1"/>
    <x v="13"/>
    <n v="60"/>
    <x v="1"/>
    <s v="28-7-20"/>
    <x v="0"/>
    <n v="2116"/>
  </r>
  <r>
    <s v="41c97dd6-3f0d-4a6c-9083-2163e8e08e19"/>
    <x v="7"/>
    <x v="1"/>
    <x v="1"/>
    <n v="10"/>
    <x v="0"/>
    <s v="27-3-21"/>
    <x v="7"/>
    <n v="1982"/>
  </r>
  <r>
    <s v="41c97dd6-3f0d-4a6c-9083-2163e8e08e19"/>
    <x v="7"/>
    <x v="1"/>
    <x v="12"/>
    <n v="50"/>
    <x v="1"/>
    <d v="2020-03-10T00:00:00"/>
    <x v="7"/>
    <n v="1982"/>
  </r>
  <r>
    <s v="41c97dd6-3f0d-4a6c-9083-2163e8e08e19"/>
    <x v="7"/>
    <x v="1"/>
    <x v="5"/>
    <n v="70"/>
    <x v="1"/>
    <s v="20-6-20"/>
    <x v="1"/>
    <n v="2068"/>
  </r>
  <r>
    <s v="41c97dd6-3f0d-4a6c-9083-2163e8e08e19"/>
    <x v="7"/>
    <x v="1"/>
    <x v="11"/>
    <n v="12"/>
    <x v="0"/>
    <s v="27-1-21"/>
    <x v="5"/>
    <n v="2142"/>
  </r>
  <r>
    <s v="41c97dd6-3f0d-4a6c-9083-2163e8e08e19"/>
    <x v="7"/>
    <x v="1"/>
    <x v="12"/>
    <n v="50"/>
    <x v="1"/>
    <d v="2020-05-07T00:00:00"/>
    <x v="9"/>
    <n v="2110"/>
  </r>
  <r>
    <s v="41c97dd6-3f0d-4a6c-9083-2163e8e08e19"/>
    <x v="7"/>
    <x v="1"/>
    <x v="0"/>
    <n v="0"/>
    <x v="0"/>
    <s v="25-2-21"/>
    <x v="6"/>
    <n v="1890"/>
  </r>
  <r>
    <s v="41c97dd6-3f0d-4a6c-9083-2163e8e08e19"/>
    <x v="7"/>
    <x v="1"/>
    <x v="5"/>
    <n v="70"/>
    <x v="1"/>
    <d v="2021-04-01T00:00:00"/>
    <x v="2"/>
    <n v="1978"/>
  </r>
  <r>
    <s v="41c97dd6-3f0d-4a6c-9083-2163e8e08e19"/>
    <x v="7"/>
    <x v="1"/>
    <x v="8"/>
    <n v="20"/>
    <x v="2"/>
    <s v="22-1-21"/>
    <x v="5"/>
    <n v="2142"/>
  </r>
  <r>
    <s v="41c97dd6-3f0d-4a6c-9083-2163e8e08e19"/>
    <x v="7"/>
    <x v="1"/>
    <x v="3"/>
    <n v="30"/>
    <x v="1"/>
    <s v="24-3-21"/>
    <x v="7"/>
    <n v="1982"/>
  </r>
  <r>
    <s v="41c97dd6-3f0d-4a6c-9083-2163e8e08e19"/>
    <x v="7"/>
    <x v="1"/>
    <x v="6"/>
    <n v="5"/>
    <x v="0"/>
    <s v="15-11-20"/>
    <x v="4"/>
    <n v="2055"/>
  </r>
  <r>
    <s v="41c97dd6-3f0d-4a6c-9083-2163e8e08e19"/>
    <x v="7"/>
    <x v="1"/>
    <x v="7"/>
    <n v="65"/>
    <x v="1"/>
    <s v="28-12-20"/>
    <x v="11"/>
    <n v="2099"/>
  </r>
  <r>
    <s v="41c97dd6-3f0d-4a6c-9083-2163e8e08e19"/>
    <x v="7"/>
    <x v="1"/>
    <x v="6"/>
    <n v="5"/>
    <x v="0"/>
    <s v="25-12-20"/>
    <x v="11"/>
    <n v="2099"/>
  </r>
  <r>
    <s v="41c97dd6-3f0d-4a6c-9083-2163e8e08e19"/>
    <x v="7"/>
    <x v="1"/>
    <x v="1"/>
    <n v="10"/>
    <x v="0"/>
    <s v="14-1-21"/>
    <x v="5"/>
    <n v="2142"/>
  </r>
  <r>
    <s v="41c97dd6-3f0d-4a6c-9083-2163e8e08e19"/>
    <x v="7"/>
    <x v="1"/>
    <x v="13"/>
    <n v="60"/>
    <x v="1"/>
    <d v="2021-10-05T00:00:00"/>
    <x v="10"/>
    <n v="2087"/>
  </r>
  <r>
    <s v="41c97dd6-3f0d-4a6c-9083-2163e8e08e19"/>
    <x v="7"/>
    <x v="1"/>
    <x v="1"/>
    <n v="10"/>
    <x v="0"/>
    <s v="26-10-20"/>
    <x v="10"/>
    <n v="2087"/>
  </r>
  <r>
    <s v="41c97dd6-3f0d-4a6c-9083-2163e8e08e19"/>
    <x v="7"/>
    <x v="1"/>
    <x v="11"/>
    <n v="12"/>
    <x v="0"/>
    <s v="26-10-20"/>
    <x v="10"/>
    <n v="2087"/>
  </r>
  <r>
    <s v="41c97dd6-3f0d-4a6c-9083-2163e8e08e19"/>
    <x v="7"/>
    <x v="1"/>
    <x v="6"/>
    <n v="5"/>
    <x v="0"/>
    <s v="20-1-21"/>
    <x v="5"/>
    <n v="2142"/>
  </r>
  <r>
    <s v="e8d62710-7e3a-4bef-b6da-edaaed70c401"/>
    <x v="1"/>
    <x v="0"/>
    <x v="5"/>
    <n v="70"/>
    <x v="1"/>
    <d v="2021-02-04T00:00:00"/>
    <x v="6"/>
    <n v="1890"/>
  </r>
  <r>
    <s v="e8d62710-7e3a-4bef-b6da-edaaed70c401"/>
    <x v="1"/>
    <x v="0"/>
    <x v="6"/>
    <n v="5"/>
    <x v="0"/>
    <s v="16-1-21"/>
    <x v="5"/>
    <n v="2142"/>
  </r>
  <r>
    <s v="e8d62710-7e3a-4bef-b6da-edaaed70c401"/>
    <x v="1"/>
    <x v="0"/>
    <x v="12"/>
    <n v="50"/>
    <x v="1"/>
    <d v="2020-08-11T00:00:00"/>
    <x v="3"/>
    <n v="2055"/>
  </r>
  <r>
    <s v="e8d62710-7e3a-4bef-b6da-edaaed70c401"/>
    <x v="1"/>
    <x v="0"/>
    <x v="10"/>
    <n v="45"/>
    <x v="1"/>
    <s v="25-4-21"/>
    <x v="2"/>
    <n v="1978"/>
  </r>
  <r>
    <s v="e8d62710-7e3a-4bef-b6da-edaaed70c401"/>
    <x v="1"/>
    <x v="0"/>
    <x v="12"/>
    <n v="50"/>
    <x v="1"/>
    <s v="22-3-21"/>
    <x v="7"/>
    <n v="1982"/>
  </r>
  <r>
    <s v="e8d62710-7e3a-4bef-b6da-edaaed70c401"/>
    <x v="1"/>
    <x v="0"/>
    <x v="1"/>
    <n v="10"/>
    <x v="0"/>
    <s v="23-10-20"/>
    <x v="10"/>
    <n v="2087"/>
  </r>
  <r>
    <s v="e8d62710-7e3a-4bef-b6da-edaaed70c401"/>
    <x v="1"/>
    <x v="0"/>
    <x v="8"/>
    <n v="20"/>
    <x v="2"/>
    <d v="2020-01-12T00:00:00"/>
    <x v="5"/>
    <n v="2142"/>
  </r>
  <r>
    <s v="e8d62710-7e3a-4bef-b6da-edaaed70c401"/>
    <x v="1"/>
    <x v="0"/>
    <x v="10"/>
    <n v="45"/>
    <x v="1"/>
    <d v="2021-03-01T00:00:00"/>
    <x v="7"/>
    <n v="1982"/>
  </r>
  <r>
    <s v="e8d62710-7e3a-4bef-b6da-edaaed70c401"/>
    <x v="1"/>
    <x v="0"/>
    <x v="10"/>
    <n v="45"/>
    <x v="1"/>
    <s v="27-4-21"/>
    <x v="2"/>
    <n v="1978"/>
  </r>
  <r>
    <s v="e8d62710-7e3a-4bef-b6da-edaaed70c401"/>
    <x v="1"/>
    <x v="0"/>
    <x v="2"/>
    <n v="15"/>
    <x v="0"/>
    <s v="22-4-21"/>
    <x v="2"/>
    <n v="1978"/>
  </r>
  <r>
    <s v="e8d62710-7e3a-4bef-b6da-edaaed70c401"/>
    <x v="1"/>
    <x v="0"/>
    <x v="1"/>
    <n v="10"/>
    <x v="0"/>
    <d v="2021-08-03T00:00:00"/>
    <x v="3"/>
    <n v="2055"/>
  </r>
  <r>
    <s v="e8d62710-7e3a-4bef-b6da-edaaed70c401"/>
    <x v="1"/>
    <x v="0"/>
    <x v="4"/>
    <n v="35"/>
    <x v="2"/>
    <s v="30-1-21"/>
    <x v="5"/>
    <n v="2142"/>
  </r>
  <r>
    <s v="e8d62710-7e3a-4bef-b6da-edaaed70c401"/>
    <x v="1"/>
    <x v="0"/>
    <x v="15"/>
    <n v="72"/>
    <x v="1"/>
    <s v="24-7-20"/>
    <x v="0"/>
    <n v="2116"/>
  </r>
  <r>
    <s v="e8d62710-7e3a-4bef-b6da-edaaed70c401"/>
    <x v="1"/>
    <x v="0"/>
    <x v="3"/>
    <n v="30"/>
    <x v="1"/>
    <s v="31-10-20"/>
    <x v="10"/>
    <n v="2087"/>
  </r>
  <r>
    <s v="e8d62710-7e3a-4bef-b6da-edaaed70c401"/>
    <x v="1"/>
    <x v="0"/>
    <x v="2"/>
    <n v="15"/>
    <x v="0"/>
    <s v="14-2-21"/>
    <x v="6"/>
    <n v="1890"/>
  </r>
  <r>
    <s v="e8d62710-7e3a-4bef-b6da-edaaed70c401"/>
    <x v="1"/>
    <x v="0"/>
    <x v="7"/>
    <n v="65"/>
    <x v="1"/>
    <s v="29-12-20"/>
    <x v="11"/>
    <n v="2099"/>
  </r>
  <r>
    <s v="e8d62710-7e3a-4bef-b6da-edaaed70c401"/>
    <x v="1"/>
    <x v="0"/>
    <x v="8"/>
    <n v="20"/>
    <x v="2"/>
    <s v="31-10-20"/>
    <x v="10"/>
    <n v="2087"/>
  </r>
  <r>
    <s v="e8d62710-7e3a-4bef-b6da-edaaed70c401"/>
    <x v="1"/>
    <x v="0"/>
    <x v="11"/>
    <n v="12"/>
    <x v="0"/>
    <s v="27-11-20"/>
    <x v="4"/>
    <n v="2055"/>
  </r>
  <r>
    <s v="e8d62710-7e3a-4bef-b6da-edaaed70c401"/>
    <x v="1"/>
    <x v="0"/>
    <x v="7"/>
    <n v="65"/>
    <x v="1"/>
    <s v="30-4-21"/>
    <x v="2"/>
    <n v="1978"/>
  </r>
  <r>
    <s v="e8d62710-7e3a-4bef-b6da-edaaed70c401"/>
    <x v="1"/>
    <x v="0"/>
    <x v="1"/>
    <n v="10"/>
    <x v="0"/>
    <s v="13-9-20"/>
    <x v="8"/>
    <n v="1991"/>
  </r>
  <r>
    <s v="e8d62710-7e3a-4bef-b6da-edaaed70c401"/>
    <x v="1"/>
    <x v="0"/>
    <x v="12"/>
    <n v="50"/>
    <x v="1"/>
    <s v="15-4-21"/>
    <x v="2"/>
    <n v="1978"/>
  </r>
  <r>
    <s v="e8d62710-7e3a-4bef-b6da-edaaed70c401"/>
    <x v="1"/>
    <x v="0"/>
    <x v="8"/>
    <n v="20"/>
    <x v="2"/>
    <s v="25-10-20"/>
    <x v="10"/>
    <n v="2087"/>
  </r>
  <r>
    <s v="e8d62710-7e3a-4bef-b6da-edaaed70c401"/>
    <x v="1"/>
    <x v="0"/>
    <x v="0"/>
    <n v="0"/>
    <x v="0"/>
    <s v="16-2-21"/>
    <x v="6"/>
    <n v="1890"/>
  </r>
  <r>
    <s v="e8d62710-7e3a-4bef-b6da-edaaed70c401"/>
    <x v="1"/>
    <x v="0"/>
    <x v="4"/>
    <n v="35"/>
    <x v="2"/>
    <d v="2020-04-11T00:00:00"/>
    <x v="2"/>
    <n v="1978"/>
  </r>
  <r>
    <s v="e8d62710-7e3a-4bef-b6da-edaaed70c401"/>
    <x v="1"/>
    <x v="0"/>
    <x v="8"/>
    <n v="20"/>
    <x v="2"/>
    <d v="2021-08-02T00:00:00"/>
    <x v="3"/>
    <n v="2055"/>
  </r>
  <r>
    <s v="e8d62710-7e3a-4bef-b6da-edaaed70c401"/>
    <x v="1"/>
    <x v="0"/>
    <x v="15"/>
    <n v="72"/>
    <x v="1"/>
    <d v="2021-06-05T00:00:00"/>
    <x v="1"/>
    <n v="2068"/>
  </r>
  <r>
    <s v="e8d62710-7e3a-4bef-b6da-edaaed70c401"/>
    <x v="1"/>
    <x v="0"/>
    <x v="12"/>
    <n v="50"/>
    <x v="1"/>
    <s v="18-1-21"/>
    <x v="5"/>
    <n v="2142"/>
  </r>
  <r>
    <s v="e8d62710-7e3a-4bef-b6da-edaaed70c401"/>
    <x v="1"/>
    <x v="0"/>
    <x v="6"/>
    <n v="5"/>
    <x v="0"/>
    <s v="31-1-21"/>
    <x v="5"/>
    <n v="2142"/>
  </r>
  <r>
    <s v="e8d62710-7e3a-4bef-b6da-edaaed70c401"/>
    <x v="1"/>
    <x v="0"/>
    <x v="13"/>
    <n v="60"/>
    <x v="1"/>
    <s v="29-4-21"/>
    <x v="2"/>
    <n v="1978"/>
  </r>
  <r>
    <s v="e8d62710-7e3a-4bef-b6da-edaaed70c401"/>
    <x v="1"/>
    <x v="0"/>
    <x v="6"/>
    <n v="5"/>
    <x v="0"/>
    <d v="2021-02-01T00:00:00"/>
    <x v="6"/>
    <n v="1890"/>
  </r>
  <r>
    <s v="e8d62710-7e3a-4bef-b6da-edaaed70c401"/>
    <x v="1"/>
    <x v="0"/>
    <x v="13"/>
    <n v="60"/>
    <x v="1"/>
    <d v="2020-10-08T00:00:00"/>
    <x v="10"/>
    <n v="2087"/>
  </r>
  <r>
    <s v="e8d62710-7e3a-4bef-b6da-edaaed70c401"/>
    <x v="1"/>
    <x v="0"/>
    <x v="11"/>
    <n v="12"/>
    <x v="0"/>
    <s v="30-9-20"/>
    <x v="8"/>
    <n v="1991"/>
  </r>
  <r>
    <s v="e8d62710-7e3a-4bef-b6da-edaaed70c401"/>
    <x v="1"/>
    <x v="0"/>
    <x v="6"/>
    <n v="5"/>
    <x v="0"/>
    <d v="2021-08-03T00:00:00"/>
    <x v="3"/>
    <n v="2055"/>
  </r>
  <r>
    <s v="e8d62710-7e3a-4bef-b6da-edaaed70c401"/>
    <x v="1"/>
    <x v="0"/>
    <x v="14"/>
    <n v="70"/>
    <x v="1"/>
    <d v="2020-01-09T00:00:00"/>
    <x v="5"/>
    <n v="2142"/>
  </r>
  <r>
    <s v="e8d62710-7e3a-4bef-b6da-edaaed70c401"/>
    <x v="1"/>
    <x v="0"/>
    <x v="15"/>
    <n v="72"/>
    <x v="1"/>
    <d v="2020-12-07T00:00:00"/>
    <x v="11"/>
    <n v="2099"/>
  </r>
  <r>
    <s v="e8d62710-7e3a-4bef-b6da-edaaed70c401"/>
    <x v="1"/>
    <x v="0"/>
    <x v="3"/>
    <n v="30"/>
    <x v="1"/>
    <d v="2020-07-08T00:00:00"/>
    <x v="0"/>
    <n v="2116"/>
  </r>
  <r>
    <s v="e8d62710-7e3a-4bef-b6da-edaaed70c401"/>
    <x v="1"/>
    <x v="0"/>
    <x v="0"/>
    <n v="0"/>
    <x v="0"/>
    <s v="27-6-20"/>
    <x v="1"/>
    <n v="2068"/>
  </r>
  <r>
    <s v="e8d62710-7e3a-4bef-b6da-edaaed70c401"/>
    <x v="1"/>
    <x v="0"/>
    <x v="13"/>
    <n v="60"/>
    <x v="1"/>
    <d v="2020-11-08T00:00:00"/>
    <x v="4"/>
    <n v="2055"/>
  </r>
  <r>
    <s v="e8d62710-7e3a-4bef-b6da-edaaed70c401"/>
    <x v="1"/>
    <x v="0"/>
    <x v="1"/>
    <n v="10"/>
    <x v="0"/>
    <s v="31-5-21"/>
    <x v="9"/>
    <n v="2110"/>
  </r>
  <r>
    <s v="e8d62710-7e3a-4bef-b6da-edaaed70c401"/>
    <x v="1"/>
    <x v="0"/>
    <x v="7"/>
    <n v="65"/>
    <x v="1"/>
    <d v="2020-05-11T00:00:00"/>
    <x v="9"/>
    <n v="2110"/>
  </r>
  <r>
    <s v="e8d62710-7e3a-4bef-b6da-edaaed70c401"/>
    <x v="1"/>
    <x v="0"/>
    <x v="7"/>
    <n v="65"/>
    <x v="1"/>
    <s v="26-5-21"/>
    <x v="9"/>
    <n v="2110"/>
  </r>
  <r>
    <s v="e8d62710-7e3a-4bef-b6da-edaaed70c401"/>
    <x v="1"/>
    <x v="0"/>
    <x v="13"/>
    <n v="60"/>
    <x v="1"/>
    <s v="19-8-20"/>
    <x v="3"/>
    <n v="2055"/>
  </r>
  <r>
    <s v="e8d62710-7e3a-4bef-b6da-edaaed70c401"/>
    <x v="1"/>
    <x v="0"/>
    <x v="11"/>
    <n v="12"/>
    <x v="0"/>
    <s v="21-11-20"/>
    <x v="4"/>
    <n v="2055"/>
  </r>
  <r>
    <s v="e8d62710-7e3a-4bef-b6da-edaaed70c401"/>
    <x v="1"/>
    <x v="0"/>
    <x v="5"/>
    <n v="70"/>
    <x v="1"/>
    <d v="2020-02-12T00:00:00"/>
    <x v="6"/>
    <n v="1890"/>
  </r>
  <r>
    <s v="e8d62710-7e3a-4bef-b6da-edaaed70c401"/>
    <x v="1"/>
    <x v="0"/>
    <x v="11"/>
    <n v="12"/>
    <x v="0"/>
    <s v="26-8-20"/>
    <x v="3"/>
    <n v="2055"/>
  </r>
  <r>
    <s v="e8d62710-7e3a-4bef-b6da-edaaed70c401"/>
    <x v="1"/>
    <x v="0"/>
    <x v="0"/>
    <n v="0"/>
    <x v="0"/>
    <s v="28-2-21"/>
    <x v="6"/>
    <n v="1890"/>
  </r>
  <r>
    <s v="d3cc4cf1-81f9-49e7-bf5d-c0ae10a88139"/>
    <x v="15"/>
    <x v="1"/>
    <x v="15"/>
    <n v="72"/>
    <x v="1"/>
    <s v="13-4-21"/>
    <x v="2"/>
    <n v="1978"/>
  </r>
  <r>
    <s v="d3cc4cf1-81f9-49e7-bf5d-c0ae10a88139"/>
    <x v="15"/>
    <x v="1"/>
    <x v="12"/>
    <n v="50"/>
    <x v="1"/>
    <s v="25-3-21"/>
    <x v="7"/>
    <n v="1982"/>
  </r>
  <r>
    <s v="d3cc4cf1-81f9-49e7-bf5d-c0ae10a88139"/>
    <x v="15"/>
    <x v="1"/>
    <x v="12"/>
    <n v="50"/>
    <x v="1"/>
    <s v="31-12-20"/>
    <x v="11"/>
    <n v="2099"/>
  </r>
  <r>
    <s v="d3cc4cf1-81f9-49e7-bf5d-c0ae10a88139"/>
    <x v="15"/>
    <x v="1"/>
    <x v="14"/>
    <n v="70"/>
    <x v="1"/>
    <d v="2020-05-12T00:00:00"/>
    <x v="9"/>
    <n v="2110"/>
  </r>
  <r>
    <s v="d3cc4cf1-81f9-49e7-bf5d-c0ae10a88139"/>
    <x v="15"/>
    <x v="1"/>
    <x v="8"/>
    <n v="20"/>
    <x v="2"/>
    <d v="2020-07-11T00:00:00"/>
    <x v="0"/>
    <n v="2116"/>
  </r>
  <r>
    <s v="d3cc4cf1-81f9-49e7-bf5d-c0ae10a88139"/>
    <x v="15"/>
    <x v="1"/>
    <x v="15"/>
    <n v="72"/>
    <x v="1"/>
    <s v="14-5-21"/>
    <x v="9"/>
    <n v="2110"/>
  </r>
  <r>
    <s v="d3cc4cf1-81f9-49e7-bf5d-c0ae10a88139"/>
    <x v="15"/>
    <x v="1"/>
    <x v="10"/>
    <n v="45"/>
    <x v="1"/>
    <d v="2020-02-07T00:00:00"/>
    <x v="6"/>
    <n v="1890"/>
  </r>
  <r>
    <s v="d3cc4cf1-81f9-49e7-bf5d-c0ae10a88139"/>
    <x v="15"/>
    <x v="1"/>
    <x v="8"/>
    <n v="20"/>
    <x v="2"/>
    <s v="15-8-20"/>
    <x v="3"/>
    <n v="2055"/>
  </r>
  <r>
    <s v="d3cc4cf1-81f9-49e7-bf5d-c0ae10a88139"/>
    <x v="15"/>
    <x v="1"/>
    <x v="13"/>
    <n v="60"/>
    <x v="1"/>
    <s v="17-6-21"/>
    <x v="1"/>
    <n v="2068"/>
  </r>
  <r>
    <s v="d3cc4cf1-81f9-49e7-bf5d-c0ae10a88139"/>
    <x v="15"/>
    <x v="1"/>
    <x v="14"/>
    <n v="70"/>
    <x v="1"/>
    <d v="2021-11-02T00:00:00"/>
    <x v="4"/>
    <n v="2055"/>
  </r>
  <r>
    <s v="d3cc4cf1-81f9-49e7-bf5d-c0ae10a88139"/>
    <x v="15"/>
    <x v="1"/>
    <x v="7"/>
    <n v="65"/>
    <x v="1"/>
    <s v="20-3-21"/>
    <x v="7"/>
    <n v="1982"/>
  </r>
  <r>
    <s v="d3cc4cf1-81f9-49e7-bf5d-c0ae10a88139"/>
    <x v="15"/>
    <x v="1"/>
    <x v="9"/>
    <n v="75"/>
    <x v="1"/>
    <s v="15-7-20"/>
    <x v="0"/>
    <n v="2116"/>
  </r>
  <r>
    <s v="d3cc4cf1-81f9-49e7-bf5d-c0ae10a88139"/>
    <x v="15"/>
    <x v="1"/>
    <x v="9"/>
    <n v="75"/>
    <x v="1"/>
    <s v="26-7-20"/>
    <x v="0"/>
    <n v="2116"/>
  </r>
  <r>
    <s v="d3cc4cf1-81f9-49e7-bf5d-c0ae10a88139"/>
    <x v="15"/>
    <x v="1"/>
    <x v="13"/>
    <n v="60"/>
    <x v="1"/>
    <d v="2021-10-02T00:00:00"/>
    <x v="10"/>
    <n v="2087"/>
  </r>
  <r>
    <s v="d3cc4cf1-81f9-49e7-bf5d-c0ae10a88139"/>
    <x v="15"/>
    <x v="1"/>
    <x v="1"/>
    <n v="10"/>
    <x v="0"/>
    <d v="2020-12-08T00:00:00"/>
    <x v="11"/>
    <n v="2099"/>
  </r>
  <r>
    <s v="d3cc4cf1-81f9-49e7-bf5d-c0ae10a88139"/>
    <x v="15"/>
    <x v="1"/>
    <x v="5"/>
    <n v="70"/>
    <x v="1"/>
    <d v="2020-01-10T00:00:00"/>
    <x v="5"/>
    <n v="2142"/>
  </r>
  <r>
    <s v="d3cc4cf1-81f9-49e7-bf5d-c0ae10a88139"/>
    <x v="15"/>
    <x v="1"/>
    <x v="4"/>
    <n v="35"/>
    <x v="2"/>
    <s v="29-10-20"/>
    <x v="10"/>
    <n v="2087"/>
  </r>
  <r>
    <s v="d3cc4cf1-81f9-49e7-bf5d-c0ae10a88139"/>
    <x v="15"/>
    <x v="1"/>
    <x v="2"/>
    <n v="15"/>
    <x v="0"/>
    <s v="14-1-21"/>
    <x v="5"/>
    <n v="2142"/>
  </r>
  <r>
    <s v="d3cc4cf1-81f9-49e7-bf5d-c0ae10a88139"/>
    <x v="15"/>
    <x v="1"/>
    <x v="5"/>
    <n v="70"/>
    <x v="1"/>
    <d v="2021-08-06T00:00:00"/>
    <x v="3"/>
    <n v="2055"/>
  </r>
  <r>
    <s v="d3cc4cf1-81f9-49e7-bf5d-c0ae10a88139"/>
    <x v="15"/>
    <x v="1"/>
    <x v="8"/>
    <n v="20"/>
    <x v="2"/>
    <d v="2020-06-09T00:00:00"/>
    <x v="1"/>
    <n v="2068"/>
  </r>
  <r>
    <s v="d3cc4cf1-81f9-49e7-bf5d-c0ae10a88139"/>
    <x v="15"/>
    <x v="1"/>
    <x v="6"/>
    <n v="5"/>
    <x v="0"/>
    <d v="2020-12-12T00:00:00"/>
    <x v="11"/>
    <n v="2099"/>
  </r>
  <r>
    <s v="d3cc4cf1-81f9-49e7-bf5d-c0ae10a88139"/>
    <x v="15"/>
    <x v="1"/>
    <x v="8"/>
    <n v="20"/>
    <x v="2"/>
    <s v="13-4-21"/>
    <x v="2"/>
    <n v="1978"/>
  </r>
  <r>
    <s v="d3cc4cf1-81f9-49e7-bf5d-c0ae10a88139"/>
    <x v="15"/>
    <x v="1"/>
    <x v="13"/>
    <n v="60"/>
    <x v="1"/>
    <s v="30-7-20"/>
    <x v="0"/>
    <n v="2116"/>
  </r>
  <r>
    <s v="d3cc4cf1-81f9-49e7-bf5d-c0ae10a88139"/>
    <x v="15"/>
    <x v="1"/>
    <x v="0"/>
    <n v="0"/>
    <x v="0"/>
    <s v="28-3-21"/>
    <x v="7"/>
    <n v="1982"/>
  </r>
  <r>
    <s v="d3cc4cf1-81f9-49e7-bf5d-c0ae10a88139"/>
    <x v="15"/>
    <x v="1"/>
    <x v="6"/>
    <n v="5"/>
    <x v="0"/>
    <d v="2021-04-01T00:00:00"/>
    <x v="2"/>
    <n v="1978"/>
  </r>
  <r>
    <s v="d3cc4cf1-81f9-49e7-bf5d-c0ae10a88139"/>
    <x v="15"/>
    <x v="1"/>
    <x v="14"/>
    <n v="70"/>
    <x v="1"/>
    <s v="31-5-21"/>
    <x v="9"/>
    <n v="2110"/>
  </r>
  <r>
    <s v="d3cc4cf1-81f9-49e7-bf5d-c0ae10a88139"/>
    <x v="15"/>
    <x v="1"/>
    <x v="13"/>
    <n v="60"/>
    <x v="1"/>
    <d v="2021-03-04T00:00:00"/>
    <x v="7"/>
    <n v="1982"/>
  </r>
  <r>
    <s v="d3cc4cf1-81f9-49e7-bf5d-c0ae10a88139"/>
    <x v="15"/>
    <x v="1"/>
    <x v="10"/>
    <n v="45"/>
    <x v="1"/>
    <d v="2020-07-09T00:00:00"/>
    <x v="0"/>
    <n v="2116"/>
  </r>
  <r>
    <s v="d3cc4cf1-81f9-49e7-bf5d-c0ae10a88139"/>
    <x v="15"/>
    <x v="1"/>
    <x v="3"/>
    <n v="30"/>
    <x v="1"/>
    <d v="2020-02-08T00:00:00"/>
    <x v="6"/>
    <n v="1890"/>
  </r>
  <r>
    <s v="d3cc4cf1-81f9-49e7-bf5d-c0ae10a88139"/>
    <x v="15"/>
    <x v="1"/>
    <x v="15"/>
    <n v="72"/>
    <x v="1"/>
    <s v="14-11-20"/>
    <x v="4"/>
    <n v="2055"/>
  </r>
  <r>
    <s v="d3cc4cf1-81f9-49e7-bf5d-c0ae10a88139"/>
    <x v="15"/>
    <x v="1"/>
    <x v="4"/>
    <n v="35"/>
    <x v="2"/>
    <s v="27-3-21"/>
    <x v="7"/>
    <n v="1982"/>
  </r>
  <r>
    <s v="d3cc4cf1-81f9-49e7-bf5d-c0ae10a88139"/>
    <x v="15"/>
    <x v="1"/>
    <x v="1"/>
    <n v="10"/>
    <x v="0"/>
    <s v="20-12-20"/>
    <x v="11"/>
    <n v="2099"/>
  </r>
  <r>
    <s v="d3cc4cf1-81f9-49e7-bf5d-c0ae10a88139"/>
    <x v="15"/>
    <x v="1"/>
    <x v="8"/>
    <n v="20"/>
    <x v="2"/>
    <s v="29-4-21"/>
    <x v="2"/>
    <n v="1978"/>
  </r>
  <r>
    <s v="d3cc4cf1-81f9-49e7-bf5d-c0ae10a88139"/>
    <x v="15"/>
    <x v="1"/>
    <x v="12"/>
    <n v="50"/>
    <x v="1"/>
    <s v="27-10-20"/>
    <x v="10"/>
    <n v="2087"/>
  </r>
  <r>
    <s v="d3cc4cf1-81f9-49e7-bf5d-c0ae10a88139"/>
    <x v="15"/>
    <x v="1"/>
    <x v="10"/>
    <n v="45"/>
    <x v="1"/>
    <d v="2020-09-10T00:00:00"/>
    <x v="8"/>
    <n v="1991"/>
  </r>
  <r>
    <s v="d3cc4cf1-81f9-49e7-bf5d-c0ae10a88139"/>
    <x v="15"/>
    <x v="1"/>
    <x v="4"/>
    <n v="35"/>
    <x v="2"/>
    <d v="2021-05-02T00:00:00"/>
    <x v="9"/>
    <n v="2110"/>
  </r>
  <r>
    <s v="d3cc4cf1-81f9-49e7-bf5d-c0ae10a88139"/>
    <x v="15"/>
    <x v="1"/>
    <x v="13"/>
    <n v="60"/>
    <x v="1"/>
    <d v="2021-09-05T00:00:00"/>
    <x v="8"/>
    <n v="1991"/>
  </r>
  <r>
    <s v="d3cc4cf1-81f9-49e7-bf5d-c0ae10a88139"/>
    <x v="15"/>
    <x v="1"/>
    <x v="7"/>
    <n v="65"/>
    <x v="1"/>
    <d v="2021-09-03T00:00:00"/>
    <x v="8"/>
    <n v="1991"/>
  </r>
  <r>
    <s v="d3cc4cf1-81f9-49e7-bf5d-c0ae10a88139"/>
    <x v="15"/>
    <x v="1"/>
    <x v="7"/>
    <n v="65"/>
    <x v="1"/>
    <s v="24-5-21"/>
    <x v="9"/>
    <n v="2110"/>
  </r>
  <r>
    <s v="d3cc4cf1-81f9-49e7-bf5d-c0ae10a88139"/>
    <x v="15"/>
    <x v="1"/>
    <x v="4"/>
    <n v="35"/>
    <x v="2"/>
    <d v="2021-08-01T00:00:00"/>
    <x v="3"/>
    <n v="2055"/>
  </r>
  <r>
    <s v="d3cc4cf1-81f9-49e7-bf5d-c0ae10a88139"/>
    <x v="15"/>
    <x v="1"/>
    <x v="5"/>
    <n v="70"/>
    <x v="1"/>
    <s v="30-6-20"/>
    <x v="1"/>
    <n v="2068"/>
  </r>
  <r>
    <s v="d3cc4cf1-81f9-49e7-bf5d-c0ae10a88139"/>
    <x v="15"/>
    <x v="1"/>
    <x v="7"/>
    <n v="65"/>
    <x v="1"/>
    <d v="2021-05-04T00:00:00"/>
    <x v="9"/>
    <n v="2110"/>
  </r>
  <r>
    <s v="d3cc4cf1-81f9-49e7-bf5d-c0ae10a88139"/>
    <x v="15"/>
    <x v="1"/>
    <x v="13"/>
    <n v="60"/>
    <x v="1"/>
    <s v="25-10-20"/>
    <x v="10"/>
    <n v="2087"/>
  </r>
  <r>
    <s v="95fe7e7c-f327-4a0a-af06-5a88346f8546"/>
    <x v="8"/>
    <x v="1"/>
    <x v="2"/>
    <n v="15"/>
    <x v="0"/>
    <s v="27-1-21"/>
    <x v="5"/>
    <n v="2142"/>
  </r>
  <r>
    <s v="95fe7e7c-f327-4a0a-af06-5a88346f8546"/>
    <x v="8"/>
    <x v="1"/>
    <x v="5"/>
    <n v="70"/>
    <x v="1"/>
    <s v="23-7-20"/>
    <x v="0"/>
    <n v="2116"/>
  </r>
  <r>
    <s v="95fe7e7c-f327-4a0a-af06-5a88346f8546"/>
    <x v="8"/>
    <x v="1"/>
    <x v="8"/>
    <n v="20"/>
    <x v="2"/>
    <d v="2021-12-05T00:00:00"/>
    <x v="11"/>
    <n v="2099"/>
  </r>
  <r>
    <s v="95fe7e7c-f327-4a0a-af06-5a88346f8546"/>
    <x v="8"/>
    <x v="1"/>
    <x v="11"/>
    <n v="12"/>
    <x v="0"/>
    <s v="25-1-21"/>
    <x v="5"/>
    <n v="2142"/>
  </r>
  <r>
    <s v="95fe7e7c-f327-4a0a-af06-5a88346f8546"/>
    <x v="8"/>
    <x v="1"/>
    <x v="6"/>
    <n v="5"/>
    <x v="0"/>
    <d v="2021-09-06T00:00:00"/>
    <x v="8"/>
    <n v="1991"/>
  </r>
  <r>
    <s v="95fe7e7c-f327-4a0a-af06-5a88346f8546"/>
    <x v="8"/>
    <x v="1"/>
    <x v="12"/>
    <n v="50"/>
    <x v="1"/>
    <s v="14-3-21"/>
    <x v="7"/>
    <n v="1982"/>
  </r>
  <r>
    <s v="95fe7e7c-f327-4a0a-af06-5a88346f8546"/>
    <x v="8"/>
    <x v="1"/>
    <x v="4"/>
    <n v="35"/>
    <x v="2"/>
    <s v="30-8-20"/>
    <x v="3"/>
    <n v="2055"/>
  </r>
  <r>
    <s v="95fe7e7c-f327-4a0a-af06-5a88346f8546"/>
    <x v="8"/>
    <x v="1"/>
    <x v="8"/>
    <n v="20"/>
    <x v="2"/>
    <d v="2021-01-02T00:00:00"/>
    <x v="5"/>
    <n v="2142"/>
  </r>
  <r>
    <s v="95fe7e7c-f327-4a0a-af06-5a88346f8546"/>
    <x v="8"/>
    <x v="1"/>
    <x v="14"/>
    <n v="70"/>
    <x v="1"/>
    <d v="2021-08-04T00:00:00"/>
    <x v="3"/>
    <n v="2055"/>
  </r>
  <r>
    <s v="95fe7e7c-f327-4a0a-af06-5a88346f8546"/>
    <x v="8"/>
    <x v="1"/>
    <x v="7"/>
    <n v="65"/>
    <x v="1"/>
    <s v="26-8-20"/>
    <x v="3"/>
    <n v="2055"/>
  </r>
  <r>
    <s v="95fe7e7c-f327-4a0a-af06-5a88346f8546"/>
    <x v="8"/>
    <x v="1"/>
    <x v="3"/>
    <n v="30"/>
    <x v="1"/>
    <s v="18-10-20"/>
    <x v="10"/>
    <n v="2087"/>
  </r>
  <r>
    <s v="95fe7e7c-f327-4a0a-af06-5a88346f8546"/>
    <x v="8"/>
    <x v="1"/>
    <x v="11"/>
    <n v="12"/>
    <x v="0"/>
    <s v="14-4-21"/>
    <x v="2"/>
    <n v="1978"/>
  </r>
  <r>
    <s v="95fe7e7c-f327-4a0a-af06-5a88346f8546"/>
    <x v="8"/>
    <x v="1"/>
    <x v="2"/>
    <n v="15"/>
    <x v="0"/>
    <d v="2021-07-06T00:00:00"/>
    <x v="0"/>
    <n v="2116"/>
  </r>
  <r>
    <s v="95fe7e7c-f327-4a0a-af06-5a88346f8546"/>
    <x v="8"/>
    <x v="1"/>
    <x v="6"/>
    <n v="5"/>
    <x v="0"/>
    <d v="2021-03-06T00:00:00"/>
    <x v="7"/>
    <n v="1982"/>
  </r>
  <r>
    <s v="95fe7e7c-f327-4a0a-af06-5a88346f8546"/>
    <x v="8"/>
    <x v="1"/>
    <x v="15"/>
    <n v="72"/>
    <x v="1"/>
    <s v="28-6-20"/>
    <x v="1"/>
    <n v="2068"/>
  </r>
  <r>
    <s v="95fe7e7c-f327-4a0a-af06-5a88346f8546"/>
    <x v="8"/>
    <x v="1"/>
    <x v="0"/>
    <n v="0"/>
    <x v="0"/>
    <d v="2021-11-04T00:00:00"/>
    <x v="4"/>
    <n v="2055"/>
  </r>
  <r>
    <s v="95fe7e7c-f327-4a0a-af06-5a88346f8546"/>
    <x v="8"/>
    <x v="1"/>
    <x v="11"/>
    <n v="12"/>
    <x v="0"/>
    <d v="2021-04-04T00:00:00"/>
    <x v="2"/>
    <n v="1978"/>
  </r>
  <r>
    <s v="95fe7e7c-f327-4a0a-af06-5a88346f8546"/>
    <x v="8"/>
    <x v="1"/>
    <x v="6"/>
    <n v="5"/>
    <x v="0"/>
    <s v="28-6-20"/>
    <x v="1"/>
    <n v="2068"/>
  </r>
  <r>
    <s v="95fe7e7c-f327-4a0a-af06-5a88346f8546"/>
    <x v="8"/>
    <x v="1"/>
    <x v="3"/>
    <n v="30"/>
    <x v="1"/>
    <d v="2021-06-04T00:00:00"/>
    <x v="1"/>
    <n v="2068"/>
  </r>
  <r>
    <s v="95fe7e7c-f327-4a0a-af06-5a88346f8546"/>
    <x v="8"/>
    <x v="1"/>
    <x v="4"/>
    <n v="35"/>
    <x v="2"/>
    <s v="25-9-20"/>
    <x v="8"/>
    <n v="1991"/>
  </r>
  <r>
    <s v="95fe7e7c-f327-4a0a-af06-5a88346f8546"/>
    <x v="8"/>
    <x v="1"/>
    <x v="2"/>
    <n v="15"/>
    <x v="0"/>
    <s v="17-12-20"/>
    <x v="11"/>
    <n v="2099"/>
  </r>
  <r>
    <s v="95fe7e7c-f327-4a0a-af06-5a88346f8546"/>
    <x v="8"/>
    <x v="1"/>
    <x v="4"/>
    <n v="35"/>
    <x v="2"/>
    <d v="2021-01-04T00:00:00"/>
    <x v="5"/>
    <n v="2142"/>
  </r>
  <r>
    <s v="95fe7e7c-f327-4a0a-af06-5a88346f8546"/>
    <x v="8"/>
    <x v="1"/>
    <x v="4"/>
    <n v="35"/>
    <x v="2"/>
    <s v="24-8-20"/>
    <x v="3"/>
    <n v="2055"/>
  </r>
  <r>
    <s v="95fe7e7c-f327-4a0a-af06-5a88346f8546"/>
    <x v="8"/>
    <x v="1"/>
    <x v="15"/>
    <n v="72"/>
    <x v="1"/>
    <s v="13-7-20"/>
    <x v="0"/>
    <n v="2116"/>
  </r>
  <r>
    <s v="95fe7e7c-f327-4a0a-af06-5a88346f8546"/>
    <x v="8"/>
    <x v="1"/>
    <x v="14"/>
    <n v="70"/>
    <x v="1"/>
    <s v="13-10-20"/>
    <x v="10"/>
    <n v="2087"/>
  </r>
  <r>
    <s v="4dca44b9-e65c-4d9d-93eb-6a24ec8950e9"/>
    <x v="14"/>
    <x v="0"/>
    <x v="12"/>
    <n v="50"/>
    <x v="1"/>
    <s v="27-6-20"/>
    <x v="1"/>
    <n v="2068"/>
  </r>
  <r>
    <s v="4dca44b9-e65c-4d9d-93eb-6a24ec8950e9"/>
    <x v="14"/>
    <x v="0"/>
    <x v="8"/>
    <n v="20"/>
    <x v="2"/>
    <d v="2021-11-06T00:00:00"/>
    <x v="4"/>
    <n v="2055"/>
  </r>
  <r>
    <s v="4dca44b9-e65c-4d9d-93eb-6a24ec8950e9"/>
    <x v="14"/>
    <x v="0"/>
    <x v="14"/>
    <n v="70"/>
    <x v="1"/>
    <s v="26-12-20"/>
    <x v="11"/>
    <n v="2099"/>
  </r>
  <r>
    <s v="4dca44b9-e65c-4d9d-93eb-6a24ec8950e9"/>
    <x v="14"/>
    <x v="0"/>
    <x v="10"/>
    <n v="45"/>
    <x v="1"/>
    <s v="20-12-20"/>
    <x v="11"/>
    <n v="2099"/>
  </r>
  <r>
    <s v="4dca44b9-e65c-4d9d-93eb-6a24ec8950e9"/>
    <x v="14"/>
    <x v="0"/>
    <x v="8"/>
    <n v="20"/>
    <x v="2"/>
    <d v="2020-03-08T00:00:00"/>
    <x v="7"/>
    <n v="1982"/>
  </r>
  <r>
    <s v="4dca44b9-e65c-4d9d-93eb-6a24ec8950e9"/>
    <x v="14"/>
    <x v="0"/>
    <x v="13"/>
    <n v="60"/>
    <x v="1"/>
    <d v="2020-05-12T00:00:00"/>
    <x v="9"/>
    <n v="2110"/>
  </r>
  <r>
    <s v="4dca44b9-e65c-4d9d-93eb-6a24ec8950e9"/>
    <x v="14"/>
    <x v="0"/>
    <x v="6"/>
    <n v="5"/>
    <x v="0"/>
    <s v="26-3-21"/>
    <x v="7"/>
    <n v="1982"/>
  </r>
  <r>
    <s v="4dca44b9-e65c-4d9d-93eb-6a24ec8950e9"/>
    <x v="14"/>
    <x v="0"/>
    <x v="13"/>
    <n v="60"/>
    <x v="1"/>
    <s v="25-12-20"/>
    <x v="11"/>
    <n v="2099"/>
  </r>
  <r>
    <s v="4dca44b9-e65c-4d9d-93eb-6a24ec8950e9"/>
    <x v="14"/>
    <x v="0"/>
    <x v="13"/>
    <n v="60"/>
    <x v="1"/>
    <s v="13-9-20"/>
    <x v="8"/>
    <n v="1991"/>
  </r>
  <r>
    <s v="4dca44b9-e65c-4d9d-93eb-6a24ec8950e9"/>
    <x v="14"/>
    <x v="0"/>
    <x v="1"/>
    <n v="10"/>
    <x v="0"/>
    <d v="2020-08-08T00:00:00"/>
    <x v="3"/>
    <n v="2055"/>
  </r>
  <r>
    <s v="4dca44b9-e65c-4d9d-93eb-6a24ec8950e9"/>
    <x v="14"/>
    <x v="0"/>
    <x v="7"/>
    <n v="65"/>
    <x v="1"/>
    <d v="2021-08-05T00:00:00"/>
    <x v="3"/>
    <n v="2055"/>
  </r>
  <r>
    <s v="4dca44b9-e65c-4d9d-93eb-6a24ec8950e9"/>
    <x v="14"/>
    <x v="0"/>
    <x v="14"/>
    <n v="70"/>
    <x v="1"/>
    <s v="16-5-21"/>
    <x v="9"/>
    <n v="2110"/>
  </r>
  <r>
    <s v="4dca44b9-e65c-4d9d-93eb-6a24ec8950e9"/>
    <x v="14"/>
    <x v="0"/>
    <x v="6"/>
    <n v="5"/>
    <x v="0"/>
    <s v="17-5-21"/>
    <x v="9"/>
    <n v="2110"/>
  </r>
  <r>
    <s v="4dca44b9-e65c-4d9d-93eb-6a24ec8950e9"/>
    <x v="14"/>
    <x v="0"/>
    <x v="5"/>
    <n v="70"/>
    <x v="1"/>
    <s v="20-7-20"/>
    <x v="0"/>
    <n v="2116"/>
  </r>
  <r>
    <s v="4dca44b9-e65c-4d9d-93eb-6a24ec8950e9"/>
    <x v="14"/>
    <x v="0"/>
    <x v="7"/>
    <n v="65"/>
    <x v="1"/>
    <s v="26-9-20"/>
    <x v="8"/>
    <n v="1991"/>
  </r>
  <r>
    <s v="4dca44b9-e65c-4d9d-93eb-6a24ec8950e9"/>
    <x v="14"/>
    <x v="0"/>
    <x v="9"/>
    <n v="75"/>
    <x v="1"/>
    <s v="31-10-20"/>
    <x v="10"/>
    <n v="2087"/>
  </r>
  <r>
    <s v="4dca44b9-e65c-4d9d-93eb-6a24ec8950e9"/>
    <x v="14"/>
    <x v="0"/>
    <x v="12"/>
    <n v="50"/>
    <x v="1"/>
    <s v="25-1-21"/>
    <x v="5"/>
    <n v="2142"/>
  </r>
  <r>
    <s v="4dca44b9-e65c-4d9d-93eb-6a24ec8950e9"/>
    <x v="14"/>
    <x v="0"/>
    <x v="13"/>
    <n v="60"/>
    <x v="1"/>
    <s v="19-11-20"/>
    <x v="4"/>
    <n v="2055"/>
  </r>
  <r>
    <s v="4dca44b9-e65c-4d9d-93eb-6a24ec8950e9"/>
    <x v="14"/>
    <x v="0"/>
    <x v="12"/>
    <n v="50"/>
    <x v="1"/>
    <d v="2020-11-09T00:00:00"/>
    <x v="4"/>
    <n v="2055"/>
  </r>
  <r>
    <s v="4dca44b9-e65c-4d9d-93eb-6a24ec8950e9"/>
    <x v="14"/>
    <x v="0"/>
    <x v="0"/>
    <n v="0"/>
    <x v="0"/>
    <d v="2020-02-11T00:00:00"/>
    <x v="6"/>
    <n v="1890"/>
  </r>
  <r>
    <s v="4dca44b9-e65c-4d9d-93eb-6a24ec8950e9"/>
    <x v="14"/>
    <x v="0"/>
    <x v="7"/>
    <n v="65"/>
    <x v="1"/>
    <s v="28-1-21"/>
    <x v="5"/>
    <n v="2142"/>
  </r>
  <r>
    <s v="4dca44b9-e65c-4d9d-93eb-6a24ec8950e9"/>
    <x v="14"/>
    <x v="0"/>
    <x v="7"/>
    <n v="65"/>
    <x v="1"/>
    <d v="2020-09-08T00:00:00"/>
    <x v="8"/>
    <n v="1991"/>
  </r>
  <r>
    <s v="4dca44b9-e65c-4d9d-93eb-6a24ec8950e9"/>
    <x v="14"/>
    <x v="0"/>
    <x v="13"/>
    <n v="60"/>
    <x v="1"/>
    <d v="2021-04-01T00:00:00"/>
    <x v="2"/>
    <n v="1978"/>
  </r>
  <r>
    <s v="4dca44b9-e65c-4d9d-93eb-6a24ec8950e9"/>
    <x v="14"/>
    <x v="0"/>
    <x v="10"/>
    <n v="45"/>
    <x v="1"/>
    <s v="22-4-21"/>
    <x v="2"/>
    <n v="1978"/>
  </r>
  <r>
    <s v="4dca44b9-e65c-4d9d-93eb-6a24ec8950e9"/>
    <x v="14"/>
    <x v="0"/>
    <x v="9"/>
    <n v="75"/>
    <x v="1"/>
    <s v="28-12-20"/>
    <x v="11"/>
    <n v="2099"/>
  </r>
  <r>
    <s v="4dca44b9-e65c-4d9d-93eb-6a24ec8950e9"/>
    <x v="14"/>
    <x v="0"/>
    <x v="2"/>
    <n v="15"/>
    <x v="0"/>
    <s v="30-12-20"/>
    <x v="11"/>
    <n v="2099"/>
  </r>
  <r>
    <s v="4dca44b9-e65c-4d9d-93eb-6a24ec8950e9"/>
    <x v="14"/>
    <x v="0"/>
    <x v="4"/>
    <n v="35"/>
    <x v="2"/>
    <d v="2021-07-02T00:00:00"/>
    <x v="0"/>
    <n v="2116"/>
  </r>
  <r>
    <s v="4dca44b9-e65c-4d9d-93eb-6a24ec8950e9"/>
    <x v="14"/>
    <x v="0"/>
    <x v="4"/>
    <n v="35"/>
    <x v="2"/>
    <d v="2021-01-04T00:00:00"/>
    <x v="5"/>
    <n v="2142"/>
  </r>
  <r>
    <s v="4dca44b9-e65c-4d9d-93eb-6a24ec8950e9"/>
    <x v="14"/>
    <x v="0"/>
    <x v="4"/>
    <n v="35"/>
    <x v="2"/>
    <d v="2020-06-09T00:00:00"/>
    <x v="1"/>
    <n v="2068"/>
  </r>
  <r>
    <s v="4dca44b9-e65c-4d9d-93eb-6a24ec8950e9"/>
    <x v="14"/>
    <x v="0"/>
    <x v="14"/>
    <n v="70"/>
    <x v="1"/>
    <d v="2020-05-09T00:00:00"/>
    <x v="9"/>
    <n v="2110"/>
  </r>
  <r>
    <s v="4dca44b9-e65c-4d9d-93eb-6a24ec8950e9"/>
    <x v="14"/>
    <x v="0"/>
    <x v="0"/>
    <n v="0"/>
    <x v="0"/>
    <s v="24-5-21"/>
    <x v="9"/>
    <n v="2110"/>
  </r>
  <r>
    <s v="4dca44b9-e65c-4d9d-93eb-6a24ec8950e9"/>
    <x v="14"/>
    <x v="0"/>
    <x v="13"/>
    <n v="60"/>
    <x v="1"/>
    <s v="25-4-21"/>
    <x v="2"/>
    <n v="1978"/>
  </r>
  <r>
    <s v="4dca44b9-e65c-4d9d-93eb-6a24ec8950e9"/>
    <x v="14"/>
    <x v="0"/>
    <x v="2"/>
    <n v="15"/>
    <x v="0"/>
    <s v="23-4-21"/>
    <x v="2"/>
    <n v="1978"/>
  </r>
  <r>
    <s v="4dca44b9-e65c-4d9d-93eb-6a24ec8950e9"/>
    <x v="14"/>
    <x v="0"/>
    <x v="14"/>
    <n v="70"/>
    <x v="1"/>
    <s v="18-6-20"/>
    <x v="1"/>
    <n v="2068"/>
  </r>
  <r>
    <s v="4dca44b9-e65c-4d9d-93eb-6a24ec8950e9"/>
    <x v="14"/>
    <x v="0"/>
    <x v="15"/>
    <n v="72"/>
    <x v="1"/>
    <d v="2020-04-12T00:00:00"/>
    <x v="2"/>
    <n v="1978"/>
  </r>
  <r>
    <s v="4dca44b9-e65c-4d9d-93eb-6a24ec8950e9"/>
    <x v="14"/>
    <x v="0"/>
    <x v="14"/>
    <n v="70"/>
    <x v="1"/>
    <s v="30-4-21"/>
    <x v="2"/>
    <n v="1978"/>
  </r>
  <r>
    <s v="4dca44b9-e65c-4d9d-93eb-6a24ec8950e9"/>
    <x v="14"/>
    <x v="0"/>
    <x v="9"/>
    <n v="75"/>
    <x v="1"/>
    <s v="24-6-20"/>
    <x v="1"/>
    <n v="2068"/>
  </r>
  <r>
    <s v="4dca44b9-e65c-4d9d-93eb-6a24ec8950e9"/>
    <x v="14"/>
    <x v="0"/>
    <x v="13"/>
    <n v="60"/>
    <x v="1"/>
    <d v="2021-01-01T00:00:00"/>
    <x v="5"/>
    <n v="2142"/>
  </r>
  <r>
    <s v="4dca44b9-e65c-4d9d-93eb-6a24ec8950e9"/>
    <x v="14"/>
    <x v="0"/>
    <x v="1"/>
    <n v="10"/>
    <x v="0"/>
    <d v="2020-12-09T00:00:00"/>
    <x v="11"/>
    <n v="2099"/>
  </r>
  <r>
    <s v="4dca44b9-e65c-4d9d-93eb-6a24ec8950e9"/>
    <x v="14"/>
    <x v="0"/>
    <x v="5"/>
    <n v="70"/>
    <x v="1"/>
    <s v="16-3-21"/>
    <x v="7"/>
    <n v="1982"/>
  </r>
  <r>
    <s v="dd942c3f-2ed5-4849-9e2b-7484f5a4eaf4"/>
    <x v="15"/>
    <x v="3"/>
    <x v="4"/>
    <n v="35"/>
    <x v="2"/>
    <s v="26-8-20"/>
    <x v="3"/>
    <n v="2055"/>
  </r>
  <r>
    <s v="dd942c3f-2ed5-4849-9e2b-7484f5a4eaf4"/>
    <x v="15"/>
    <x v="3"/>
    <x v="4"/>
    <n v="35"/>
    <x v="2"/>
    <d v="2020-10-10T00:00:00"/>
    <x v="10"/>
    <n v="2087"/>
  </r>
  <r>
    <s v="dd942c3f-2ed5-4849-9e2b-7484f5a4eaf4"/>
    <x v="15"/>
    <x v="3"/>
    <x v="8"/>
    <n v="20"/>
    <x v="2"/>
    <s v="15-8-20"/>
    <x v="3"/>
    <n v="2055"/>
  </r>
  <r>
    <s v="dd942c3f-2ed5-4849-9e2b-7484f5a4eaf4"/>
    <x v="15"/>
    <x v="3"/>
    <x v="3"/>
    <n v="30"/>
    <x v="1"/>
    <d v="2021-12-02T00:00:00"/>
    <x v="11"/>
    <n v="2099"/>
  </r>
  <r>
    <s v="dd942c3f-2ed5-4849-9e2b-7484f5a4eaf4"/>
    <x v="15"/>
    <x v="3"/>
    <x v="7"/>
    <n v="65"/>
    <x v="1"/>
    <d v="2020-12-10T00:00:00"/>
    <x v="11"/>
    <n v="2099"/>
  </r>
  <r>
    <s v="8b08e78c-4798-463a-b868-a0dc9fde777f"/>
    <x v="7"/>
    <x v="2"/>
    <x v="4"/>
    <n v="35"/>
    <x v="2"/>
    <d v="2020-10-11T00:00:00"/>
    <x v="10"/>
    <n v="2087"/>
  </r>
  <r>
    <s v="8b08e78c-4798-463a-b868-a0dc9fde777f"/>
    <x v="7"/>
    <x v="2"/>
    <x v="3"/>
    <n v="30"/>
    <x v="1"/>
    <s v="17-5-21"/>
    <x v="9"/>
    <n v="2110"/>
  </r>
  <r>
    <s v="8b08e78c-4798-463a-b868-a0dc9fde777f"/>
    <x v="7"/>
    <x v="2"/>
    <x v="12"/>
    <n v="50"/>
    <x v="1"/>
    <d v="2021-01-05T00:00:00"/>
    <x v="5"/>
    <n v="2142"/>
  </r>
  <r>
    <s v="8b08e78c-4798-463a-b868-a0dc9fde777f"/>
    <x v="7"/>
    <x v="2"/>
    <x v="13"/>
    <n v="60"/>
    <x v="1"/>
    <d v="2021-04-05T00:00:00"/>
    <x v="2"/>
    <n v="1978"/>
  </r>
  <r>
    <s v="8b08e78c-4798-463a-b868-a0dc9fde777f"/>
    <x v="7"/>
    <x v="2"/>
    <x v="11"/>
    <n v="12"/>
    <x v="0"/>
    <d v="2021-01-02T00:00:00"/>
    <x v="5"/>
    <n v="2142"/>
  </r>
  <r>
    <s v="8b08e78c-4798-463a-b868-a0dc9fde777f"/>
    <x v="7"/>
    <x v="2"/>
    <x v="6"/>
    <n v="5"/>
    <x v="0"/>
    <s v="27-8-20"/>
    <x v="3"/>
    <n v="2055"/>
  </r>
  <r>
    <s v="8b08e78c-4798-463a-b868-a0dc9fde777f"/>
    <x v="7"/>
    <x v="2"/>
    <x v="2"/>
    <n v="15"/>
    <x v="0"/>
    <d v="2020-03-11T00:00:00"/>
    <x v="7"/>
    <n v="1982"/>
  </r>
  <r>
    <s v="8b08e78c-4798-463a-b868-a0dc9fde777f"/>
    <x v="7"/>
    <x v="2"/>
    <x v="4"/>
    <n v="35"/>
    <x v="2"/>
    <s v="23-1-21"/>
    <x v="5"/>
    <n v="2142"/>
  </r>
  <r>
    <s v="8b08e78c-4798-463a-b868-a0dc9fde777f"/>
    <x v="7"/>
    <x v="2"/>
    <x v="7"/>
    <n v="65"/>
    <x v="1"/>
    <s v="29-6-20"/>
    <x v="1"/>
    <n v="2068"/>
  </r>
  <r>
    <s v="8b08e78c-4798-463a-b868-a0dc9fde777f"/>
    <x v="7"/>
    <x v="2"/>
    <x v="13"/>
    <n v="60"/>
    <x v="1"/>
    <d v="2021-08-04T00:00:00"/>
    <x v="3"/>
    <n v="2055"/>
  </r>
  <r>
    <s v="8b08e78c-4798-463a-b868-a0dc9fde777f"/>
    <x v="7"/>
    <x v="2"/>
    <x v="13"/>
    <n v="60"/>
    <x v="1"/>
    <s v="24-8-20"/>
    <x v="3"/>
    <n v="2055"/>
  </r>
  <r>
    <s v="8b08e78c-4798-463a-b868-a0dc9fde777f"/>
    <x v="7"/>
    <x v="2"/>
    <x v="2"/>
    <n v="15"/>
    <x v="0"/>
    <d v="2020-02-09T00:00:00"/>
    <x v="6"/>
    <n v="1890"/>
  </r>
  <r>
    <s v="8b08e78c-4798-463a-b868-a0dc9fde777f"/>
    <x v="7"/>
    <x v="2"/>
    <x v="7"/>
    <n v="65"/>
    <x v="1"/>
    <s v="26-7-20"/>
    <x v="0"/>
    <n v="2116"/>
  </r>
  <r>
    <s v="8b08e78c-4798-463a-b868-a0dc9fde777f"/>
    <x v="7"/>
    <x v="2"/>
    <x v="1"/>
    <n v="10"/>
    <x v="0"/>
    <s v="26-5-21"/>
    <x v="9"/>
    <n v="2110"/>
  </r>
  <r>
    <s v="8b08e78c-4798-463a-b868-a0dc9fde777f"/>
    <x v="7"/>
    <x v="2"/>
    <x v="15"/>
    <n v="72"/>
    <x v="1"/>
    <s v="17-12-20"/>
    <x v="11"/>
    <n v="2099"/>
  </r>
  <r>
    <s v="8b08e78c-4798-463a-b868-a0dc9fde777f"/>
    <x v="7"/>
    <x v="2"/>
    <x v="2"/>
    <n v="15"/>
    <x v="0"/>
    <d v="2021-06-06T00:00:00"/>
    <x v="1"/>
    <n v="2068"/>
  </r>
  <r>
    <s v="8b08e78c-4798-463a-b868-a0dc9fde777f"/>
    <x v="7"/>
    <x v="2"/>
    <x v="9"/>
    <n v="75"/>
    <x v="1"/>
    <d v="2020-11-12T00:00:00"/>
    <x v="4"/>
    <n v="2055"/>
  </r>
  <r>
    <s v="8b08e78c-4798-463a-b868-a0dc9fde777f"/>
    <x v="7"/>
    <x v="2"/>
    <x v="11"/>
    <n v="12"/>
    <x v="0"/>
    <d v="2020-09-10T00:00:00"/>
    <x v="8"/>
    <n v="1991"/>
  </r>
  <r>
    <s v="8b08e78c-4798-463a-b868-a0dc9fde777f"/>
    <x v="7"/>
    <x v="2"/>
    <x v="13"/>
    <n v="60"/>
    <x v="1"/>
    <d v="2020-12-11T00:00:00"/>
    <x v="11"/>
    <n v="2099"/>
  </r>
  <r>
    <s v="8b08e78c-4798-463a-b868-a0dc9fde777f"/>
    <x v="7"/>
    <x v="2"/>
    <x v="14"/>
    <n v="70"/>
    <x v="1"/>
    <d v="2020-08-10T00:00:00"/>
    <x v="3"/>
    <n v="2055"/>
  </r>
  <r>
    <s v="8b08e78c-4798-463a-b868-a0dc9fde777f"/>
    <x v="7"/>
    <x v="2"/>
    <x v="0"/>
    <n v="0"/>
    <x v="0"/>
    <d v="2020-08-08T00:00:00"/>
    <x v="3"/>
    <n v="2055"/>
  </r>
  <r>
    <s v="8b08e78c-4798-463a-b868-a0dc9fde777f"/>
    <x v="7"/>
    <x v="2"/>
    <x v="5"/>
    <n v="70"/>
    <x v="1"/>
    <d v="2020-01-10T00:00:00"/>
    <x v="5"/>
    <n v="2142"/>
  </r>
  <r>
    <s v="8b08e78c-4798-463a-b868-a0dc9fde777f"/>
    <x v="7"/>
    <x v="2"/>
    <x v="13"/>
    <n v="60"/>
    <x v="1"/>
    <s v="18-11-20"/>
    <x v="4"/>
    <n v="2055"/>
  </r>
  <r>
    <s v="8b08e78c-4798-463a-b868-a0dc9fde777f"/>
    <x v="7"/>
    <x v="2"/>
    <x v="13"/>
    <n v="60"/>
    <x v="1"/>
    <d v="2020-01-08T00:00:00"/>
    <x v="5"/>
    <n v="2142"/>
  </r>
  <r>
    <s v="8b08e78c-4798-463a-b868-a0dc9fde777f"/>
    <x v="7"/>
    <x v="2"/>
    <x v="12"/>
    <n v="50"/>
    <x v="1"/>
    <d v="2020-06-11T00:00:00"/>
    <x v="1"/>
    <n v="2068"/>
  </r>
  <r>
    <s v="8b08e78c-4798-463a-b868-a0dc9fde777f"/>
    <x v="7"/>
    <x v="2"/>
    <x v="14"/>
    <n v="70"/>
    <x v="1"/>
    <s v="16-10-20"/>
    <x v="10"/>
    <n v="2087"/>
  </r>
  <r>
    <s v="8b08e78c-4798-463a-b868-a0dc9fde777f"/>
    <x v="7"/>
    <x v="2"/>
    <x v="13"/>
    <n v="60"/>
    <x v="1"/>
    <s v="18-2-21"/>
    <x v="6"/>
    <n v="1890"/>
  </r>
  <r>
    <s v="b3bcbff0-d160-4fbc-b3c6-8113ceb38056"/>
    <x v="8"/>
    <x v="3"/>
    <x v="15"/>
    <n v="72"/>
    <x v="1"/>
    <s v="19-4-21"/>
    <x v="2"/>
    <n v="1978"/>
  </r>
  <r>
    <s v="b3bcbff0-d160-4fbc-b3c6-8113ceb38056"/>
    <x v="8"/>
    <x v="3"/>
    <x v="3"/>
    <n v="30"/>
    <x v="1"/>
    <s v="21-8-20"/>
    <x v="3"/>
    <n v="2055"/>
  </r>
  <r>
    <s v="b3bcbff0-d160-4fbc-b3c6-8113ceb38056"/>
    <x v="8"/>
    <x v="3"/>
    <x v="11"/>
    <n v="12"/>
    <x v="0"/>
    <s v="24-2-21"/>
    <x v="6"/>
    <n v="1890"/>
  </r>
  <r>
    <s v="b3bcbff0-d160-4fbc-b3c6-8113ceb38056"/>
    <x v="8"/>
    <x v="3"/>
    <x v="2"/>
    <n v="15"/>
    <x v="0"/>
    <d v="2021-12-05T00:00:00"/>
    <x v="11"/>
    <n v="2099"/>
  </r>
  <r>
    <s v="b3bcbff0-d160-4fbc-b3c6-8113ceb38056"/>
    <x v="8"/>
    <x v="3"/>
    <x v="0"/>
    <n v="0"/>
    <x v="0"/>
    <d v="2020-12-12T00:00:00"/>
    <x v="11"/>
    <n v="2099"/>
  </r>
  <r>
    <s v="b3bcbff0-d160-4fbc-b3c6-8113ceb38056"/>
    <x v="8"/>
    <x v="3"/>
    <x v="0"/>
    <n v="0"/>
    <x v="0"/>
    <d v="2021-06-03T00:00:00"/>
    <x v="1"/>
    <n v="2068"/>
  </r>
  <r>
    <s v="b3bcbff0-d160-4fbc-b3c6-8113ceb38056"/>
    <x v="8"/>
    <x v="3"/>
    <x v="6"/>
    <n v="5"/>
    <x v="0"/>
    <s v="20-5-21"/>
    <x v="9"/>
    <n v="2110"/>
  </r>
  <r>
    <s v="b3bcbff0-d160-4fbc-b3c6-8113ceb38056"/>
    <x v="8"/>
    <x v="3"/>
    <x v="5"/>
    <n v="70"/>
    <x v="1"/>
    <d v="2020-04-11T00:00:00"/>
    <x v="2"/>
    <n v="1978"/>
  </r>
  <r>
    <s v="b3bcbff0-d160-4fbc-b3c6-8113ceb38056"/>
    <x v="8"/>
    <x v="3"/>
    <x v="14"/>
    <n v="70"/>
    <x v="1"/>
    <s v="17-10-20"/>
    <x v="10"/>
    <n v="2087"/>
  </r>
  <r>
    <s v="b3bcbff0-d160-4fbc-b3c6-8113ceb38056"/>
    <x v="8"/>
    <x v="3"/>
    <x v="0"/>
    <n v="0"/>
    <x v="0"/>
    <d v="2020-01-07T00:00:00"/>
    <x v="5"/>
    <n v="2142"/>
  </r>
  <r>
    <s v="b3bcbff0-d160-4fbc-b3c6-8113ceb38056"/>
    <x v="8"/>
    <x v="3"/>
    <x v="14"/>
    <n v="70"/>
    <x v="1"/>
    <d v="2021-06-01T00:00:00"/>
    <x v="1"/>
    <n v="2068"/>
  </r>
  <r>
    <s v="b3bcbff0-d160-4fbc-b3c6-8113ceb38056"/>
    <x v="8"/>
    <x v="3"/>
    <x v="3"/>
    <n v="30"/>
    <x v="1"/>
    <s v="13-8-20"/>
    <x v="3"/>
    <n v="2055"/>
  </r>
  <r>
    <s v="b3bcbff0-d160-4fbc-b3c6-8113ceb38056"/>
    <x v="8"/>
    <x v="3"/>
    <x v="7"/>
    <n v="65"/>
    <x v="1"/>
    <s v="29-3-21"/>
    <x v="7"/>
    <n v="1982"/>
  </r>
  <r>
    <s v="b3bcbff0-d160-4fbc-b3c6-8113ceb38056"/>
    <x v="8"/>
    <x v="3"/>
    <x v="8"/>
    <n v="20"/>
    <x v="2"/>
    <s v="14-9-20"/>
    <x v="8"/>
    <n v="1991"/>
  </r>
  <r>
    <s v="b3bcbff0-d160-4fbc-b3c6-8113ceb38056"/>
    <x v="8"/>
    <x v="3"/>
    <x v="11"/>
    <n v="12"/>
    <x v="0"/>
    <d v="2021-07-01T00:00:00"/>
    <x v="0"/>
    <n v="2116"/>
  </r>
  <r>
    <s v="b3bcbff0-d160-4fbc-b3c6-8113ceb38056"/>
    <x v="8"/>
    <x v="3"/>
    <x v="9"/>
    <n v="75"/>
    <x v="1"/>
    <d v="2021-05-02T00:00:00"/>
    <x v="9"/>
    <n v="2110"/>
  </r>
  <r>
    <s v="b3bcbff0-d160-4fbc-b3c6-8113ceb38056"/>
    <x v="8"/>
    <x v="3"/>
    <x v="4"/>
    <n v="35"/>
    <x v="2"/>
    <s v="15-8-20"/>
    <x v="3"/>
    <n v="2055"/>
  </r>
  <r>
    <s v="b3bcbff0-d160-4fbc-b3c6-8113ceb38056"/>
    <x v="8"/>
    <x v="3"/>
    <x v="15"/>
    <n v="72"/>
    <x v="1"/>
    <s v="28-1-21"/>
    <x v="5"/>
    <n v="2142"/>
  </r>
  <r>
    <s v="b3bcbff0-d160-4fbc-b3c6-8113ceb38056"/>
    <x v="8"/>
    <x v="3"/>
    <x v="12"/>
    <n v="50"/>
    <x v="1"/>
    <d v="2021-05-03T00:00:00"/>
    <x v="9"/>
    <n v="2110"/>
  </r>
  <r>
    <s v="b3bcbff0-d160-4fbc-b3c6-8113ceb38056"/>
    <x v="8"/>
    <x v="3"/>
    <x v="14"/>
    <n v="70"/>
    <x v="1"/>
    <d v="2021-05-06T00:00:00"/>
    <x v="9"/>
    <n v="2110"/>
  </r>
  <r>
    <s v="b3bcbff0-d160-4fbc-b3c6-8113ceb38056"/>
    <x v="8"/>
    <x v="3"/>
    <x v="9"/>
    <n v="75"/>
    <x v="1"/>
    <s v="26-12-20"/>
    <x v="11"/>
    <n v="2099"/>
  </r>
  <r>
    <s v="b3bcbff0-d160-4fbc-b3c6-8113ceb38056"/>
    <x v="8"/>
    <x v="3"/>
    <x v="3"/>
    <n v="30"/>
    <x v="1"/>
    <s v="15-5-21"/>
    <x v="9"/>
    <n v="2110"/>
  </r>
  <r>
    <s v="b3bcbff0-d160-4fbc-b3c6-8113ceb38056"/>
    <x v="8"/>
    <x v="3"/>
    <x v="0"/>
    <n v="0"/>
    <x v="0"/>
    <s v="31-1-21"/>
    <x v="5"/>
    <n v="2142"/>
  </r>
  <r>
    <s v="b3bcbff0-d160-4fbc-b3c6-8113ceb38056"/>
    <x v="8"/>
    <x v="3"/>
    <x v="15"/>
    <n v="72"/>
    <x v="1"/>
    <s v="24-4-21"/>
    <x v="2"/>
    <n v="1978"/>
  </r>
  <r>
    <s v="b3bcbff0-d160-4fbc-b3c6-8113ceb38056"/>
    <x v="8"/>
    <x v="3"/>
    <x v="10"/>
    <n v="45"/>
    <x v="1"/>
    <d v="2020-10-10T00:00:00"/>
    <x v="10"/>
    <n v="2087"/>
  </r>
  <r>
    <s v="b3bcbff0-d160-4fbc-b3c6-8113ceb38056"/>
    <x v="8"/>
    <x v="3"/>
    <x v="14"/>
    <n v="70"/>
    <x v="1"/>
    <s v="27-3-21"/>
    <x v="7"/>
    <n v="1982"/>
  </r>
  <r>
    <s v="b3bcbff0-d160-4fbc-b3c6-8113ceb38056"/>
    <x v="8"/>
    <x v="3"/>
    <x v="10"/>
    <n v="45"/>
    <x v="1"/>
    <d v="2021-06-03T00:00:00"/>
    <x v="1"/>
    <n v="2068"/>
  </r>
  <r>
    <s v="b3bcbff0-d160-4fbc-b3c6-8113ceb38056"/>
    <x v="8"/>
    <x v="3"/>
    <x v="12"/>
    <n v="50"/>
    <x v="1"/>
    <s v="27-5-21"/>
    <x v="9"/>
    <n v="2110"/>
  </r>
  <r>
    <s v="b3bcbff0-d160-4fbc-b3c6-8113ceb38056"/>
    <x v="8"/>
    <x v="3"/>
    <x v="1"/>
    <n v="10"/>
    <x v="0"/>
    <s v="30-4-21"/>
    <x v="2"/>
    <n v="1978"/>
  </r>
  <r>
    <s v="b3bcbff0-d160-4fbc-b3c6-8113ceb38056"/>
    <x v="8"/>
    <x v="3"/>
    <x v="14"/>
    <n v="70"/>
    <x v="1"/>
    <s v="25-6-20"/>
    <x v="1"/>
    <n v="2068"/>
  </r>
  <r>
    <s v="b3bcbff0-d160-4fbc-b3c6-8113ceb38056"/>
    <x v="8"/>
    <x v="3"/>
    <x v="6"/>
    <n v="5"/>
    <x v="0"/>
    <s v="23-8-20"/>
    <x v="3"/>
    <n v="2055"/>
  </r>
  <r>
    <s v="b3bcbff0-d160-4fbc-b3c6-8113ceb38056"/>
    <x v="8"/>
    <x v="3"/>
    <x v="10"/>
    <n v="45"/>
    <x v="1"/>
    <s v="27-2-21"/>
    <x v="6"/>
    <n v="1890"/>
  </r>
  <r>
    <s v="b3bcbff0-d160-4fbc-b3c6-8113ceb38056"/>
    <x v="8"/>
    <x v="3"/>
    <x v="8"/>
    <n v="20"/>
    <x v="2"/>
    <d v="2020-06-10T00:00:00"/>
    <x v="1"/>
    <n v="2068"/>
  </r>
  <r>
    <s v="b3bcbff0-d160-4fbc-b3c6-8113ceb38056"/>
    <x v="8"/>
    <x v="3"/>
    <x v="12"/>
    <n v="50"/>
    <x v="1"/>
    <s v="14-8-20"/>
    <x v="3"/>
    <n v="2055"/>
  </r>
  <r>
    <s v="b3bcbff0-d160-4fbc-b3c6-8113ceb38056"/>
    <x v="8"/>
    <x v="3"/>
    <x v="15"/>
    <n v="72"/>
    <x v="1"/>
    <d v="2020-12-11T00:00:00"/>
    <x v="11"/>
    <n v="2099"/>
  </r>
  <r>
    <s v="b3bcbff0-d160-4fbc-b3c6-8113ceb38056"/>
    <x v="8"/>
    <x v="3"/>
    <x v="0"/>
    <n v="0"/>
    <x v="0"/>
    <d v="2021-01-04T00:00:00"/>
    <x v="5"/>
    <n v="2142"/>
  </r>
  <r>
    <s v="b3bcbff0-d160-4fbc-b3c6-8113ceb38056"/>
    <x v="8"/>
    <x v="3"/>
    <x v="0"/>
    <n v="0"/>
    <x v="0"/>
    <d v="2020-12-09T00:00:00"/>
    <x v="11"/>
    <n v="2099"/>
  </r>
  <r>
    <s v="4304a382-1527-4e7d-af7b-691d976f9ad4"/>
    <x v="9"/>
    <x v="1"/>
    <x v="2"/>
    <n v="15"/>
    <x v="0"/>
    <s v="23-6-20"/>
    <x v="1"/>
    <n v="2068"/>
  </r>
  <r>
    <s v="4304a382-1527-4e7d-af7b-691d976f9ad4"/>
    <x v="9"/>
    <x v="1"/>
    <x v="13"/>
    <n v="60"/>
    <x v="1"/>
    <d v="2020-06-12T00:00:00"/>
    <x v="1"/>
    <n v="2068"/>
  </r>
  <r>
    <s v="4304a382-1527-4e7d-af7b-691d976f9ad4"/>
    <x v="9"/>
    <x v="1"/>
    <x v="2"/>
    <n v="15"/>
    <x v="0"/>
    <d v="2021-03-03T00:00:00"/>
    <x v="7"/>
    <n v="1982"/>
  </r>
  <r>
    <s v="4304a382-1527-4e7d-af7b-691d976f9ad4"/>
    <x v="9"/>
    <x v="1"/>
    <x v="0"/>
    <n v="0"/>
    <x v="0"/>
    <s v="22-8-20"/>
    <x v="3"/>
    <n v="2055"/>
  </r>
  <r>
    <s v="4304a382-1527-4e7d-af7b-691d976f9ad4"/>
    <x v="9"/>
    <x v="1"/>
    <x v="8"/>
    <n v="20"/>
    <x v="2"/>
    <d v="2021-06-06T00:00:00"/>
    <x v="1"/>
    <n v="2068"/>
  </r>
  <r>
    <s v="4304a382-1527-4e7d-af7b-691d976f9ad4"/>
    <x v="9"/>
    <x v="1"/>
    <x v="10"/>
    <n v="45"/>
    <x v="1"/>
    <s v="21-10-20"/>
    <x v="10"/>
    <n v="2087"/>
  </r>
  <r>
    <s v="4304a382-1527-4e7d-af7b-691d976f9ad4"/>
    <x v="9"/>
    <x v="1"/>
    <x v="9"/>
    <n v="75"/>
    <x v="1"/>
    <s v="24-6-20"/>
    <x v="1"/>
    <n v="2068"/>
  </r>
  <r>
    <s v="4304a382-1527-4e7d-af7b-691d976f9ad4"/>
    <x v="9"/>
    <x v="1"/>
    <x v="1"/>
    <n v="10"/>
    <x v="0"/>
    <s v="26-9-20"/>
    <x v="8"/>
    <n v="1991"/>
  </r>
  <r>
    <s v="4304a382-1527-4e7d-af7b-691d976f9ad4"/>
    <x v="9"/>
    <x v="1"/>
    <x v="4"/>
    <n v="35"/>
    <x v="2"/>
    <s v="27-4-21"/>
    <x v="2"/>
    <n v="1978"/>
  </r>
  <r>
    <s v="4304a382-1527-4e7d-af7b-691d976f9ad4"/>
    <x v="9"/>
    <x v="1"/>
    <x v="6"/>
    <n v="5"/>
    <x v="0"/>
    <s v="24-3-21"/>
    <x v="7"/>
    <n v="1982"/>
  </r>
  <r>
    <s v="4304a382-1527-4e7d-af7b-691d976f9ad4"/>
    <x v="9"/>
    <x v="1"/>
    <x v="1"/>
    <n v="10"/>
    <x v="0"/>
    <d v="2021-07-06T00:00:00"/>
    <x v="0"/>
    <n v="2116"/>
  </r>
  <r>
    <s v="4304a382-1527-4e7d-af7b-691d976f9ad4"/>
    <x v="9"/>
    <x v="1"/>
    <x v="11"/>
    <n v="12"/>
    <x v="0"/>
    <s v="18-9-20"/>
    <x v="8"/>
    <n v="1991"/>
  </r>
  <r>
    <s v="4304a382-1527-4e7d-af7b-691d976f9ad4"/>
    <x v="9"/>
    <x v="1"/>
    <x v="0"/>
    <n v="0"/>
    <x v="0"/>
    <s v="13-4-21"/>
    <x v="2"/>
    <n v="1978"/>
  </r>
  <r>
    <s v="4304a382-1527-4e7d-af7b-691d976f9ad4"/>
    <x v="9"/>
    <x v="1"/>
    <x v="6"/>
    <n v="5"/>
    <x v="0"/>
    <s v="26-2-21"/>
    <x v="6"/>
    <n v="1890"/>
  </r>
  <r>
    <s v="4304a382-1527-4e7d-af7b-691d976f9ad4"/>
    <x v="9"/>
    <x v="1"/>
    <x v="13"/>
    <n v="60"/>
    <x v="1"/>
    <d v="2021-01-06T00:00:00"/>
    <x v="5"/>
    <n v="2142"/>
  </r>
  <r>
    <s v="4304a382-1527-4e7d-af7b-691d976f9ad4"/>
    <x v="9"/>
    <x v="1"/>
    <x v="1"/>
    <n v="10"/>
    <x v="0"/>
    <d v="2020-11-08T00:00:00"/>
    <x v="4"/>
    <n v="2055"/>
  </r>
  <r>
    <s v="4304a382-1527-4e7d-af7b-691d976f9ad4"/>
    <x v="9"/>
    <x v="1"/>
    <x v="3"/>
    <n v="30"/>
    <x v="1"/>
    <s v="27-10-20"/>
    <x v="10"/>
    <n v="2087"/>
  </r>
  <r>
    <s v="4304a382-1527-4e7d-af7b-691d976f9ad4"/>
    <x v="9"/>
    <x v="1"/>
    <x v="8"/>
    <n v="20"/>
    <x v="2"/>
    <d v="2020-10-07T00:00:00"/>
    <x v="10"/>
    <n v="2087"/>
  </r>
  <r>
    <s v="4304a382-1527-4e7d-af7b-691d976f9ad4"/>
    <x v="9"/>
    <x v="1"/>
    <x v="0"/>
    <n v="0"/>
    <x v="0"/>
    <s v="25-5-21"/>
    <x v="9"/>
    <n v="2110"/>
  </r>
  <r>
    <s v="4304a382-1527-4e7d-af7b-691d976f9ad4"/>
    <x v="9"/>
    <x v="1"/>
    <x v="1"/>
    <n v="10"/>
    <x v="0"/>
    <d v="2021-10-06T00:00:00"/>
    <x v="10"/>
    <n v="2087"/>
  </r>
  <r>
    <s v="4304a382-1527-4e7d-af7b-691d976f9ad4"/>
    <x v="9"/>
    <x v="1"/>
    <x v="8"/>
    <n v="20"/>
    <x v="2"/>
    <d v="2021-02-03T00:00:00"/>
    <x v="6"/>
    <n v="1890"/>
  </r>
  <r>
    <s v="4304a382-1527-4e7d-af7b-691d976f9ad4"/>
    <x v="9"/>
    <x v="1"/>
    <x v="8"/>
    <n v="20"/>
    <x v="2"/>
    <d v="2020-07-12T00:00:00"/>
    <x v="0"/>
    <n v="2116"/>
  </r>
  <r>
    <s v="4304a382-1527-4e7d-af7b-691d976f9ad4"/>
    <x v="9"/>
    <x v="1"/>
    <x v="12"/>
    <n v="50"/>
    <x v="1"/>
    <d v="2021-03-01T00:00:00"/>
    <x v="7"/>
    <n v="1982"/>
  </r>
  <r>
    <s v="4304a382-1527-4e7d-af7b-691d976f9ad4"/>
    <x v="9"/>
    <x v="1"/>
    <x v="12"/>
    <n v="50"/>
    <x v="1"/>
    <d v="2020-04-11T00:00:00"/>
    <x v="2"/>
    <n v="1978"/>
  </r>
  <r>
    <s v="4304a382-1527-4e7d-af7b-691d976f9ad4"/>
    <x v="9"/>
    <x v="1"/>
    <x v="6"/>
    <n v="5"/>
    <x v="0"/>
    <d v="2021-02-06T00:00:00"/>
    <x v="6"/>
    <n v="1890"/>
  </r>
  <r>
    <s v="4304a382-1527-4e7d-af7b-691d976f9ad4"/>
    <x v="9"/>
    <x v="1"/>
    <x v="1"/>
    <n v="10"/>
    <x v="0"/>
    <s v="28-8-20"/>
    <x v="3"/>
    <n v="2055"/>
  </r>
  <r>
    <s v="4304a382-1527-4e7d-af7b-691d976f9ad4"/>
    <x v="9"/>
    <x v="1"/>
    <x v="7"/>
    <n v="65"/>
    <x v="1"/>
    <s v="15-7-20"/>
    <x v="0"/>
    <n v="2116"/>
  </r>
  <r>
    <s v="4304a382-1527-4e7d-af7b-691d976f9ad4"/>
    <x v="9"/>
    <x v="1"/>
    <x v="15"/>
    <n v="72"/>
    <x v="1"/>
    <s v="24-4-21"/>
    <x v="2"/>
    <n v="1978"/>
  </r>
  <r>
    <s v="4304a382-1527-4e7d-af7b-691d976f9ad4"/>
    <x v="9"/>
    <x v="1"/>
    <x v="12"/>
    <n v="50"/>
    <x v="1"/>
    <s v="21-12-20"/>
    <x v="11"/>
    <n v="2099"/>
  </r>
  <r>
    <s v="4304a382-1527-4e7d-af7b-691d976f9ad4"/>
    <x v="9"/>
    <x v="1"/>
    <x v="13"/>
    <n v="60"/>
    <x v="1"/>
    <s v="17-1-21"/>
    <x v="5"/>
    <n v="2142"/>
  </r>
  <r>
    <s v="4304a382-1527-4e7d-af7b-691d976f9ad4"/>
    <x v="9"/>
    <x v="1"/>
    <x v="10"/>
    <n v="45"/>
    <x v="1"/>
    <s v="19-10-20"/>
    <x v="10"/>
    <n v="2087"/>
  </r>
  <r>
    <s v="4304a382-1527-4e7d-af7b-691d976f9ad4"/>
    <x v="9"/>
    <x v="1"/>
    <x v="7"/>
    <n v="65"/>
    <x v="1"/>
    <s v="24-3-21"/>
    <x v="7"/>
    <n v="1982"/>
  </r>
  <r>
    <s v="4304a382-1527-4e7d-af7b-691d976f9ad4"/>
    <x v="9"/>
    <x v="1"/>
    <x v="8"/>
    <n v="20"/>
    <x v="2"/>
    <d v="2021-11-03T00:00:00"/>
    <x v="4"/>
    <n v="2055"/>
  </r>
  <r>
    <s v="4304a382-1527-4e7d-af7b-691d976f9ad4"/>
    <x v="9"/>
    <x v="1"/>
    <x v="13"/>
    <n v="60"/>
    <x v="1"/>
    <s v="15-9-20"/>
    <x v="8"/>
    <n v="1991"/>
  </r>
  <r>
    <s v="4304a382-1527-4e7d-af7b-691d976f9ad4"/>
    <x v="9"/>
    <x v="1"/>
    <x v="5"/>
    <n v="70"/>
    <x v="1"/>
    <d v="2021-01-05T00:00:00"/>
    <x v="5"/>
    <n v="2142"/>
  </r>
  <r>
    <s v="2ceee25a-8461-4409-ab41-7a72d97d722d"/>
    <x v="14"/>
    <x v="0"/>
    <x v="0"/>
    <n v="0"/>
    <x v="0"/>
    <d v="2021-05-06T00:00:00"/>
    <x v="9"/>
    <n v="2110"/>
  </r>
  <r>
    <s v="2ceee25a-8461-4409-ab41-7a72d97d722d"/>
    <x v="14"/>
    <x v="0"/>
    <x v="2"/>
    <n v="15"/>
    <x v="0"/>
    <s v="24-9-20"/>
    <x v="8"/>
    <n v="1991"/>
  </r>
  <r>
    <s v="2ceee25a-8461-4409-ab41-7a72d97d722d"/>
    <x v="14"/>
    <x v="0"/>
    <x v="3"/>
    <n v="30"/>
    <x v="1"/>
    <d v="2020-10-10T00:00:00"/>
    <x v="10"/>
    <n v="2087"/>
  </r>
  <r>
    <s v="2ceee25a-8461-4409-ab41-7a72d97d722d"/>
    <x v="14"/>
    <x v="0"/>
    <x v="10"/>
    <n v="45"/>
    <x v="1"/>
    <s v="26-11-20"/>
    <x v="4"/>
    <n v="2055"/>
  </r>
  <r>
    <s v="2ceee25a-8461-4409-ab41-7a72d97d722d"/>
    <x v="14"/>
    <x v="0"/>
    <x v="11"/>
    <n v="12"/>
    <x v="0"/>
    <d v="2021-10-06T00:00:00"/>
    <x v="10"/>
    <n v="2087"/>
  </r>
  <r>
    <s v="2ceee25a-8461-4409-ab41-7a72d97d722d"/>
    <x v="14"/>
    <x v="0"/>
    <x v="8"/>
    <n v="20"/>
    <x v="2"/>
    <s v="22-5-21"/>
    <x v="9"/>
    <n v="2110"/>
  </r>
  <r>
    <s v="2ceee25a-8461-4409-ab41-7a72d97d722d"/>
    <x v="14"/>
    <x v="0"/>
    <x v="15"/>
    <n v="72"/>
    <x v="1"/>
    <s v="16-9-20"/>
    <x v="8"/>
    <n v="1991"/>
  </r>
  <r>
    <s v="2ceee25a-8461-4409-ab41-7a72d97d722d"/>
    <x v="14"/>
    <x v="0"/>
    <x v="0"/>
    <n v="0"/>
    <x v="0"/>
    <d v="2020-06-09T00:00:00"/>
    <x v="1"/>
    <n v="2068"/>
  </r>
  <r>
    <s v="2ceee25a-8461-4409-ab41-7a72d97d722d"/>
    <x v="14"/>
    <x v="0"/>
    <x v="9"/>
    <n v="75"/>
    <x v="1"/>
    <s v="15-1-21"/>
    <x v="5"/>
    <n v="2142"/>
  </r>
  <r>
    <s v="2ceee25a-8461-4409-ab41-7a72d97d722d"/>
    <x v="14"/>
    <x v="0"/>
    <x v="9"/>
    <n v="75"/>
    <x v="1"/>
    <s v="14-11-20"/>
    <x v="4"/>
    <n v="2055"/>
  </r>
  <r>
    <s v="2ceee25a-8461-4409-ab41-7a72d97d722d"/>
    <x v="14"/>
    <x v="0"/>
    <x v="3"/>
    <n v="30"/>
    <x v="1"/>
    <d v="2020-05-08T00:00:00"/>
    <x v="9"/>
    <n v="2110"/>
  </r>
  <r>
    <s v="2ceee25a-8461-4409-ab41-7a72d97d722d"/>
    <x v="14"/>
    <x v="0"/>
    <x v="4"/>
    <n v="35"/>
    <x v="2"/>
    <s v="18-12-20"/>
    <x v="11"/>
    <n v="2099"/>
  </r>
  <r>
    <s v="2ceee25a-8461-4409-ab41-7a72d97d722d"/>
    <x v="14"/>
    <x v="0"/>
    <x v="10"/>
    <n v="45"/>
    <x v="1"/>
    <d v="2021-07-03T00:00:00"/>
    <x v="0"/>
    <n v="2116"/>
  </r>
  <r>
    <s v="2ceee25a-8461-4409-ab41-7a72d97d722d"/>
    <x v="14"/>
    <x v="0"/>
    <x v="14"/>
    <n v="70"/>
    <x v="1"/>
    <s v="17-7-20"/>
    <x v="0"/>
    <n v="2116"/>
  </r>
  <r>
    <s v="2ceee25a-8461-4409-ab41-7a72d97d722d"/>
    <x v="14"/>
    <x v="0"/>
    <x v="15"/>
    <n v="72"/>
    <x v="1"/>
    <s v="24-1-21"/>
    <x v="5"/>
    <n v="2142"/>
  </r>
  <r>
    <s v="2ceee25a-8461-4409-ab41-7a72d97d722d"/>
    <x v="14"/>
    <x v="0"/>
    <x v="5"/>
    <n v="70"/>
    <x v="1"/>
    <d v="2021-03-02T00:00:00"/>
    <x v="7"/>
    <n v="1982"/>
  </r>
  <r>
    <s v="2ceee25a-8461-4409-ab41-7a72d97d722d"/>
    <x v="14"/>
    <x v="0"/>
    <x v="4"/>
    <n v="35"/>
    <x v="2"/>
    <s v="30-4-21"/>
    <x v="2"/>
    <n v="1978"/>
  </r>
  <r>
    <s v="2ceee25a-8461-4409-ab41-7a72d97d722d"/>
    <x v="14"/>
    <x v="0"/>
    <x v="15"/>
    <n v="72"/>
    <x v="1"/>
    <s v="26-7-20"/>
    <x v="0"/>
    <n v="2116"/>
  </r>
  <r>
    <s v="2ceee25a-8461-4409-ab41-7a72d97d722d"/>
    <x v="14"/>
    <x v="0"/>
    <x v="2"/>
    <n v="15"/>
    <x v="0"/>
    <s v="13-3-21"/>
    <x v="7"/>
    <n v="1982"/>
  </r>
  <r>
    <s v="2ceee25a-8461-4409-ab41-7a72d97d722d"/>
    <x v="14"/>
    <x v="0"/>
    <x v="12"/>
    <n v="50"/>
    <x v="1"/>
    <d v="2021-12-04T00:00:00"/>
    <x v="11"/>
    <n v="2099"/>
  </r>
  <r>
    <s v="2ceee25a-8461-4409-ab41-7a72d97d722d"/>
    <x v="14"/>
    <x v="0"/>
    <x v="6"/>
    <n v="5"/>
    <x v="0"/>
    <s v="17-5-21"/>
    <x v="9"/>
    <n v="2110"/>
  </r>
  <r>
    <s v="2ceee25a-8461-4409-ab41-7a72d97d722d"/>
    <x v="14"/>
    <x v="0"/>
    <x v="4"/>
    <n v="35"/>
    <x v="2"/>
    <d v="2020-03-07T00:00:00"/>
    <x v="7"/>
    <n v="1982"/>
  </r>
  <r>
    <s v="2ceee25a-8461-4409-ab41-7a72d97d722d"/>
    <x v="14"/>
    <x v="0"/>
    <x v="12"/>
    <n v="50"/>
    <x v="1"/>
    <s v="16-12-20"/>
    <x v="11"/>
    <n v="2099"/>
  </r>
  <r>
    <s v="2ceee25a-8461-4409-ab41-7a72d97d722d"/>
    <x v="14"/>
    <x v="0"/>
    <x v="4"/>
    <n v="35"/>
    <x v="2"/>
    <s v="23-11-20"/>
    <x v="4"/>
    <n v="2055"/>
  </r>
  <r>
    <s v="2ceee25a-8461-4409-ab41-7a72d97d722d"/>
    <x v="14"/>
    <x v="0"/>
    <x v="4"/>
    <n v="35"/>
    <x v="2"/>
    <d v="2020-11-08T00:00:00"/>
    <x v="4"/>
    <n v="2055"/>
  </r>
  <r>
    <s v="2ceee25a-8461-4409-ab41-7a72d97d722d"/>
    <x v="14"/>
    <x v="0"/>
    <x v="1"/>
    <n v="10"/>
    <x v="0"/>
    <d v="2020-02-08T00:00:00"/>
    <x v="6"/>
    <n v="1890"/>
  </r>
  <r>
    <s v="2ceee25a-8461-4409-ab41-7a72d97d722d"/>
    <x v="14"/>
    <x v="0"/>
    <x v="10"/>
    <n v="45"/>
    <x v="1"/>
    <d v="2020-11-12T00:00:00"/>
    <x v="4"/>
    <n v="2055"/>
  </r>
  <r>
    <s v="2ceee25a-8461-4409-ab41-7a72d97d722d"/>
    <x v="14"/>
    <x v="0"/>
    <x v="7"/>
    <n v="65"/>
    <x v="1"/>
    <s v="14-2-21"/>
    <x v="6"/>
    <n v="1890"/>
  </r>
  <r>
    <s v="2ceee25a-8461-4409-ab41-7a72d97d722d"/>
    <x v="14"/>
    <x v="0"/>
    <x v="12"/>
    <n v="50"/>
    <x v="1"/>
    <s v="28-11-20"/>
    <x v="4"/>
    <n v="2055"/>
  </r>
  <r>
    <s v="2ceee25a-8461-4409-ab41-7a72d97d722d"/>
    <x v="14"/>
    <x v="0"/>
    <x v="6"/>
    <n v="5"/>
    <x v="0"/>
    <d v="2020-06-08T00:00:00"/>
    <x v="1"/>
    <n v="2068"/>
  </r>
  <r>
    <s v="2ceee25a-8461-4409-ab41-7a72d97d722d"/>
    <x v="14"/>
    <x v="0"/>
    <x v="14"/>
    <n v="70"/>
    <x v="1"/>
    <s v="28-11-20"/>
    <x v="4"/>
    <n v="2055"/>
  </r>
  <r>
    <s v="2ceee25a-8461-4409-ab41-7a72d97d722d"/>
    <x v="14"/>
    <x v="0"/>
    <x v="8"/>
    <n v="20"/>
    <x v="2"/>
    <d v="2020-03-08T00:00:00"/>
    <x v="7"/>
    <n v="1982"/>
  </r>
  <r>
    <s v="2ceee25a-8461-4409-ab41-7a72d97d722d"/>
    <x v="14"/>
    <x v="0"/>
    <x v="14"/>
    <n v="70"/>
    <x v="1"/>
    <d v="2021-02-02T00:00:00"/>
    <x v="6"/>
    <n v="1890"/>
  </r>
  <r>
    <s v="2ceee25a-8461-4409-ab41-7a72d97d722d"/>
    <x v="14"/>
    <x v="0"/>
    <x v="2"/>
    <n v="15"/>
    <x v="0"/>
    <s v="16-2-21"/>
    <x v="6"/>
    <n v="1890"/>
  </r>
  <r>
    <s v="6407f238-511b-4ade-b77b-0f3bc8b2f300"/>
    <x v="0"/>
    <x v="3"/>
    <x v="13"/>
    <n v="60"/>
    <x v="1"/>
    <s v="27-3-21"/>
    <x v="7"/>
    <n v="1982"/>
  </r>
  <r>
    <s v="6407f238-511b-4ade-b77b-0f3bc8b2f300"/>
    <x v="0"/>
    <x v="3"/>
    <x v="5"/>
    <n v="70"/>
    <x v="1"/>
    <d v="2020-04-08T00:00:00"/>
    <x v="2"/>
    <n v="1978"/>
  </r>
  <r>
    <s v="6407f238-511b-4ade-b77b-0f3bc8b2f300"/>
    <x v="0"/>
    <x v="3"/>
    <x v="7"/>
    <n v="65"/>
    <x v="1"/>
    <s v="21-9-20"/>
    <x v="8"/>
    <n v="1991"/>
  </r>
  <r>
    <s v="6407f238-511b-4ade-b77b-0f3bc8b2f300"/>
    <x v="0"/>
    <x v="3"/>
    <x v="11"/>
    <n v="12"/>
    <x v="0"/>
    <s v="16-1-21"/>
    <x v="5"/>
    <n v="2142"/>
  </r>
  <r>
    <s v="6407f238-511b-4ade-b77b-0f3bc8b2f300"/>
    <x v="0"/>
    <x v="3"/>
    <x v="2"/>
    <n v="15"/>
    <x v="0"/>
    <s v="14-6-21"/>
    <x v="1"/>
    <n v="2068"/>
  </r>
  <r>
    <s v="6407f238-511b-4ade-b77b-0f3bc8b2f300"/>
    <x v="0"/>
    <x v="3"/>
    <x v="9"/>
    <n v="75"/>
    <x v="1"/>
    <s v="27-9-20"/>
    <x v="8"/>
    <n v="1991"/>
  </r>
  <r>
    <s v="6407f238-511b-4ade-b77b-0f3bc8b2f300"/>
    <x v="0"/>
    <x v="3"/>
    <x v="9"/>
    <n v="75"/>
    <x v="1"/>
    <d v="2020-02-11T00:00:00"/>
    <x v="6"/>
    <n v="1890"/>
  </r>
  <r>
    <s v="6407f238-511b-4ade-b77b-0f3bc8b2f300"/>
    <x v="0"/>
    <x v="3"/>
    <x v="6"/>
    <n v="5"/>
    <x v="0"/>
    <s v="25-3-21"/>
    <x v="7"/>
    <n v="1982"/>
  </r>
  <r>
    <s v="6407f238-511b-4ade-b77b-0f3bc8b2f300"/>
    <x v="0"/>
    <x v="3"/>
    <x v="9"/>
    <n v="75"/>
    <x v="1"/>
    <s v="16-2-21"/>
    <x v="6"/>
    <n v="1890"/>
  </r>
  <r>
    <s v="6407f238-511b-4ade-b77b-0f3bc8b2f300"/>
    <x v="0"/>
    <x v="3"/>
    <x v="15"/>
    <n v="72"/>
    <x v="1"/>
    <s v="31-1-21"/>
    <x v="5"/>
    <n v="2142"/>
  </r>
  <r>
    <s v="6407f238-511b-4ade-b77b-0f3bc8b2f300"/>
    <x v="0"/>
    <x v="3"/>
    <x v="1"/>
    <n v="10"/>
    <x v="0"/>
    <d v="2021-10-02T00:00:00"/>
    <x v="10"/>
    <n v="2087"/>
  </r>
  <r>
    <s v="6407f238-511b-4ade-b77b-0f3bc8b2f300"/>
    <x v="0"/>
    <x v="3"/>
    <x v="8"/>
    <n v="20"/>
    <x v="2"/>
    <s v="14-5-21"/>
    <x v="9"/>
    <n v="2110"/>
  </r>
  <r>
    <s v="437fab54-2c89-4b0b-8d89-dd2320d83e81"/>
    <x v="9"/>
    <x v="0"/>
    <x v="11"/>
    <n v="12"/>
    <x v="0"/>
    <d v="2020-08-09T00:00:00"/>
    <x v="3"/>
    <n v="2055"/>
  </r>
  <r>
    <s v="437fab54-2c89-4b0b-8d89-dd2320d83e81"/>
    <x v="9"/>
    <x v="0"/>
    <x v="8"/>
    <n v="20"/>
    <x v="2"/>
    <s v="23-4-21"/>
    <x v="2"/>
    <n v="1978"/>
  </r>
  <r>
    <s v="437fab54-2c89-4b0b-8d89-dd2320d83e81"/>
    <x v="9"/>
    <x v="0"/>
    <x v="15"/>
    <n v="72"/>
    <x v="1"/>
    <s v="23-5-21"/>
    <x v="9"/>
    <n v="2110"/>
  </r>
  <r>
    <s v="437fab54-2c89-4b0b-8d89-dd2320d83e81"/>
    <x v="9"/>
    <x v="0"/>
    <x v="10"/>
    <n v="45"/>
    <x v="1"/>
    <s v="13-11-20"/>
    <x v="4"/>
    <n v="2055"/>
  </r>
  <r>
    <s v="437fab54-2c89-4b0b-8d89-dd2320d83e81"/>
    <x v="9"/>
    <x v="0"/>
    <x v="1"/>
    <n v="10"/>
    <x v="0"/>
    <d v="2021-05-04T00:00:00"/>
    <x v="9"/>
    <n v="2110"/>
  </r>
  <r>
    <s v="437fab54-2c89-4b0b-8d89-dd2320d83e81"/>
    <x v="9"/>
    <x v="0"/>
    <x v="14"/>
    <n v="70"/>
    <x v="1"/>
    <s v="26-6-20"/>
    <x v="1"/>
    <n v="2068"/>
  </r>
  <r>
    <s v="437fab54-2c89-4b0b-8d89-dd2320d83e81"/>
    <x v="9"/>
    <x v="0"/>
    <x v="4"/>
    <n v="35"/>
    <x v="2"/>
    <s v="15-7-20"/>
    <x v="0"/>
    <n v="2116"/>
  </r>
  <r>
    <s v="cad4858d-77e5-47f8-a6b9-4ce2971d8656"/>
    <x v="4"/>
    <x v="0"/>
    <x v="8"/>
    <n v="20"/>
    <x v="2"/>
    <d v="2021-07-03T00:00:00"/>
    <x v="0"/>
    <n v="2116"/>
  </r>
  <r>
    <s v="cad4858d-77e5-47f8-a6b9-4ce2971d8656"/>
    <x v="4"/>
    <x v="0"/>
    <x v="13"/>
    <n v="60"/>
    <x v="1"/>
    <s v="13-1-21"/>
    <x v="5"/>
    <n v="2142"/>
  </r>
  <r>
    <s v="cad4858d-77e5-47f8-a6b9-4ce2971d8656"/>
    <x v="4"/>
    <x v="0"/>
    <x v="4"/>
    <n v="35"/>
    <x v="2"/>
    <d v="2021-09-05T00:00:00"/>
    <x v="8"/>
    <n v="1991"/>
  </r>
  <r>
    <s v="cad4858d-77e5-47f8-a6b9-4ce2971d8656"/>
    <x v="4"/>
    <x v="0"/>
    <x v="3"/>
    <n v="30"/>
    <x v="1"/>
    <d v="2021-02-02T00:00:00"/>
    <x v="6"/>
    <n v="1890"/>
  </r>
  <r>
    <s v="cad4858d-77e5-47f8-a6b9-4ce2971d8656"/>
    <x v="4"/>
    <x v="0"/>
    <x v="10"/>
    <n v="45"/>
    <x v="1"/>
    <d v="2021-01-01T00:00:00"/>
    <x v="5"/>
    <n v="2142"/>
  </r>
  <r>
    <s v="cad4858d-77e5-47f8-a6b9-4ce2971d8656"/>
    <x v="4"/>
    <x v="0"/>
    <x v="0"/>
    <n v="0"/>
    <x v="0"/>
    <d v="2020-08-10T00:00:00"/>
    <x v="3"/>
    <n v="2055"/>
  </r>
  <r>
    <s v="cad4858d-77e5-47f8-a6b9-4ce2971d8656"/>
    <x v="4"/>
    <x v="0"/>
    <x v="9"/>
    <n v="75"/>
    <x v="1"/>
    <d v="2020-03-11T00:00:00"/>
    <x v="7"/>
    <n v="1982"/>
  </r>
  <r>
    <s v="a4f6b4c2-36bd-4232-bef8-66577a601163"/>
    <x v="14"/>
    <x v="0"/>
    <x v="2"/>
    <n v="15"/>
    <x v="0"/>
    <s v="25-11-20"/>
    <x v="4"/>
    <n v="2055"/>
  </r>
  <r>
    <s v="a4f6b4c2-36bd-4232-bef8-66577a601163"/>
    <x v="14"/>
    <x v="0"/>
    <x v="5"/>
    <n v="70"/>
    <x v="1"/>
    <d v="2020-04-11T00:00:00"/>
    <x v="2"/>
    <n v="1978"/>
  </r>
  <r>
    <s v="a4f6b4c2-36bd-4232-bef8-66577a601163"/>
    <x v="14"/>
    <x v="0"/>
    <x v="11"/>
    <n v="12"/>
    <x v="0"/>
    <s v="30-9-20"/>
    <x v="8"/>
    <n v="1991"/>
  </r>
  <r>
    <s v="a4f6b4c2-36bd-4232-bef8-66577a601163"/>
    <x v="14"/>
    <x v="0"/>
    <x v="14"/>
    <n v="70"/>
    <x v="1"/>
    <d v="2021-08-05T00:00:00"/>
    <x v="3"/>
    <n v="2055"/>
  </r>
  <r>
    <s v="a4f6b4c2-36bd-4232-bef8-66577a601163"/>
    <x v="14"/>
    <x v="0"/>
    <x v="0"/>
    <n v="0"/>
    <x v="0"/>
    <s v="27-2-21"/>
    <x v="6"/>
    <n v="1890"/>
  </r>
  <r>
    <s v="a4f6b4c2-36bd-4232-bef8-66577a601163"/>
    <x v="14"/>
    <x v="0"/>
    <x v="5"/>
    <n v="70"/>
    <x v="1"/>
    <d v="2021-03-01T00:00:00"/>
    <x v="7"/>
    <n v="1982"/>
  </r>
  <r>
    <s v="a4f6b4c2-36bd-4232-bef8-66577a601163"/>
    <x v="14"/>
    <x v="0"/>
    <x v="4"/>
    <n v="35"/>
    <x v="2"/>
    <d v="2020-11-08T00:00:00"/>
    <x v="4"/>
    <n v="2055"/>
  </r>
  <r>
    <s v="a4f6b4c2-36bd-4232-bef8-66577a601163"/>
    <x v="14"/>
    <x v="0"/>
    <x v="7"/>
    <n v="65"/>
    <x v="1"/>
    <s v="28-6-20"/>
    <x v="1"/>
    <n v="2068"/>
  </r>
  <r>
    <s v="a4f6b4c2-36bd-4232-bef8-66577a601163"/>
    <x v="14"/>
    <x v="0"/>
    <x v="15"/>
    <n v="72"/>
    <x v="1"/>
    <s v="21-8-20"/>
    <x v="3"/>
    <n v="2055"/>
  </r>
  <r>
    <s v="a4f6b4c2-36bd-4232-bef8-66577a601163"/>
    <x v="14"/>
    <x v="0"/>
    <x v="2"/>
    <n v="15"/>
    <x v="0"/>
    <s v="17-3-21"/>
    <x v="7"/>
    <n v="1982"/>
  </r>
  <r>
    <s v="a4f6b4c2-36bd-4232-bef8-66577a601163"/>
    <x v="14"/>
    <x v="0"/>
    <x v="8"/>
    <n v="20"/>
    <x v="2"/>
    <d v="2020-09-09T00:00:00"/>
    <x v="8"/>
    <n v="1991"/>
  </r>
  <r>
    <s v="a4f6b4c2-36bd-4232-bef8-66577a601163"/>
    <x v="14"/>
    <x v="0"/>
    <x v="4"/>
    <n v="35"/>
    <x v="2"/>
    <d v="2021-11-04T00:00:00"/>
    <x v="4"/>
    <n v="2055"/>
  </r>
  <r>
    <s v="a4f6b4c2-36bd-4232-bef8-66577a601163"/>
    <x v="14"/>
    <x v="0"/>
    <x v="7"/>
    <n v="65"/>
    <x v="1"/>
    <s v="22-4-21"/>
    <x v="2"/>
    <n v="1978"/>
  </r>
  <r>
    <s v="a4f6b4c2-36bd-4232-bef8-66577a601163"/>
    <x v="14"/>
    <x v="0"/>
    <x v="2"/>
    <n v="15"/>
    <x v="0"/>
    <s v="30-6-20"/>
    <x v="1"/>
    <n v="2068"/>
  </r>
  <r>
    <s v="a4f6b4c2-36bd-4232-bef8-66577a601163"/>
    <x v="14"/>
    <x v="0"/>
    <x v="0"/>
    <n v="0"/>
    <x v="0"/>
    <d v="2021-04-05T00:00:00"/>
    <x v="2"/>
    <n v="1978"/>
  </r>
  <r>
    <s v="a4f6b4c2-36bd-4232-bef8-66577a601163"/>
    <x v="14"/>
    <x v="0"/>
    <x v="12"/>
    <n v="50"/>
    <x v="1"/>
    <s v="21-1-21"/>
    <x v="5"/>
    <n v="2142"/>
  </r>
  <r>
    <s v="a4f6b4c2-36bd-4232-bef8-66577a601163"/>
    <x v="14"/>
    <x v="0"/>
    <x v="5"/>
    <n v="70"/>
    <x v="1"/>
    <d v="2021-12-06T00:00:00"/>
    <x v="11"/>
    <n v="2099"/>
  </r>
  <r>
    <s v="a4f6b4c2-36bd-4232-bef8-66577a601163"/>
    <x v="14"/>
    <x v="0"/>
    <x v="6"/>
    <n v="5"/>
    <x v="0"/>
    <s v="29-9-20"/>
    <x v="8"/>
    <n v="1991"/>
  </r>
  <r>
    <s v="a4f6b4c2-36bd-4232-bef8-66577a601163"/>
    <x v="14"/>
    <x v="0"/>
    <x v="12"/>
    <n v="50"/>
    <x v="1"/>
    <s v="17-11-20"/>
    <x v="4"/>
    <n v="2055"/>
  </r>
  <r>
    <s v="a4f6b4c2-36bd-4232-bef8-66577a601163"/>
    <x v="14"/>
    <x v="0"/>
    <x v="5"/>
    <n v="70"/>
    <x v="1"/>
    <s v="26-9-20"/>
    <x v="8"/>
    <n v="1991"/>
  </r>
  <r>
    <s v="a4f6b4c2-36bd-4232-bef8-66577a601163"/>
    <x v="14"/>
    <x v="0"/>
    <x v="13"/>
    <n v="60"/>
    <x v="1"/>
    <s v="26-12-20"/>
    <x v="11"/>
    <n v="2099"/>
  </r>
  <r>
    <s v="a4f6b4c2-36bd-4232-bef8-66577a601163"/>
    <x v="14"/>
    <x v="0"/>
    <x v="11"/>
    <n v="12"/>
    <x v="0"/>
    <d v="2021-05-05T00:00:00"/>
    <x v="9"/>
    <n v="2110"/>
  </r>
  <r>
    <s v="a4f6b4c2-36bd-4232-bef8-66577a601163"/>
    <x v="14"/>
    <x v="0"/>
    <x v="14"/>
    <n v="70"/>
    <x v="1"/>
    <d v="2021-05-01T00:00:00"/>
    <x v="9"/>
    <n v="2110"/>
  </r>
  <r>
    <s v="a4f6b4c2-36bd-4232-bef8-66577a601163"/>
    <x v="14"/>
    <x v="0"/>
    <x v="8"/>
    <n v="20"/>
    <x v="2"/>
    <s v="21-11-20"/>
    <x v="4"/>
    <n v="2055"/>
  </r>
  <r>
    <s v="a4f6b4c2-36bd-4232-bef8-66577a601163"/>
    <x v="14"/>
    <x v="0"/>
    <x v="2"/>
    <n v="15"/>
    <x v="0"/>
    <d v="2021-11-01T00:00:00"/>
    <x v="4"/>
    <n v="2055"/>
  </r>
  <r>
    <s v="a4f6b4c2-36bd-4232-bef8-66577a601163"/>
    <x v="14"/>
    <x v="0"/>
    <x v="4"/>
    <n v="35"/>
    <x v="2"/>
    <s v="25-10-20"/>
    <x v="10"/>
    <n v="2087"/>
  </r>
  <r>
    <s v="a4f6b4c2-36bd-4232-bef8-66577a601163"/>
    <x v="14"/>
    <x v="0"/>
    <x v="6"/>
    <n v="5"/>
    <x v="0"/>
    <d v="2021-03-06T00:00:00"/>
    <x v="7"/>
    <n v="1982"/>
  </r>
  <r>
    <s v="a4f6b4c2-36bd-4232-bef8-66577a601163"/>
    <x v="14"/>
    <x v="0"/>
    <x v="5"/>
    <n v="70"/>
    <x v="1"/>
    <s v="23-11-20"/>
    <x v="4"/>
    <n v="2055"/>
  </r>
  <r>
    <s v="a4f6b4c2-36bd-4232-bef8-66577a601163"/>
    <x v="14"/>
    <x v="0"/>
    <x v="7"/>
    <n v="65"/>
    <x v="1"/>
    <s v="20-4-21"/>
    <x v="2"/>
    <n v="1978"/>
  </r>
  <r>
    <s v="a4f6b4c2-36bd-4232-bef8-66577a601163"/>
    <x v="14"/>
    <x v="0"/>
    <x v="4"/>
    <n v="35"/>
    <x v="2"/>
    <s v="24-4-21"/>
    <x v="2"/>
    <n v="1978"/>
  </r>
  <r>
    <s v="a4f6b4c2-36bd-4232-bef8-66577a601163"/>
    <x v="14"/>
    <x v="0"/>
    <x v="13"/>
    <n v="60"/>
    <x v="1"/>
    <s v="23-8-20"/>
    <x v="3"/>
    <n v="2055"/>
  </r>
  <r>
    <s v="a4f6b4c2-36bd-4232-bef8-66577a601163"/>
    <x v="14"/>
    <x v="0"/>
    <x v="2"/>
    <n v="15"/>
    <x v="0"/>
    <s v="19-6-20"/>
    <x v="1"/>
    <n v="2068"/>
  </r>
  <r>
    <s v="a4f6b4c2-36bd-4232-bef8-66577a601163"/>
    <x v="14"/>
    <x v="0"/>
    <x v="11"/>
    <n v="12"/>
    <x v="0"/>
    <s v="19-3-21"/>
    <x v="7"/>
    <n v="1982"/>
  </r>
  <r>
    <s v="a4f6b4c2-36bd-4232-bef8-66577a601163"/>
    <x v="14"/>
    <x v="0"/>
    <x v="0"/>
    <n v="0"/>
    <x v="0"/>
    <d v="2021-06-04T00:00:00"/>
    <x v="1"/>
    <n v="2068"/>
  </r>
  <r>
    <s v="a4f6b4c2-36bd-4232-bef8-66577a601163"/>
    <x v="14"/>
    <x v="0"/>
    <x v="13"/>
    <n v="60"/>
    <x v="1"/>
    <s v="21-9-20"/>
    <x v="8"/>
    <n v="1991"/>
  </r>
  <r>
    <s v="a4f6b4c2-36bd-4232-bef8-66577a601163"/>
    <x v="14"/>
    <x v="0"/>
    <x v="12"/>
    <n v="50"/>
    <x v="1"/>
    <d v="2021-08-03T00:00:00"/>
    <x v="3"/>
    <n v="2055"/>
  </r>
  <r>
    <s v="a4f6b4c2-36bd-4232-bef8-66577a601163"/>
    <x v="14"/>
    <x v="0"/>
    <x v="12"/>
    <n v="50"/>
    <x v="1"/>
    <d v="2021-06-04T00:00:00"/>
    <x v="1"/>
    <n v="2068"/>
  </r>
  <r>
    <s v="a4f6b4c2-36bd-4232-bef8-66577a601163"/>
    <x v="14"/>
    <x v="0"/>
    <x v="1"/>
    <n v="10"/>
    <x v="0"/>
    <d v="2021-12-02T00:00:00"/>
    <x v="11"/>
    <n v="2099"/>
  </r>
  <r>
    <s v="a4f6b4c2-36bd-4232-bef8-66577a601163"/>
    <x v="14"/>
    <x v="0"/>
    <x v="11"/>
    <n v="12"/>
    <x v="0"/>
    <s v="28-3-21"/>
    <x v="7"/>
    <n v="1982"/>
  </r>
  <r>
    <s v="a4f6b4c2-36bd-4232-bef8-66577a601163"/>
    <x v="14"/>
    <x v="0"/>
    <x v="15"/>
    <n v="72"/>
    <x v="1"/>
    <d v="2020-12-10T00:00:00"/>
    <x v="11"/>
    <n v="2099"/>
  </r>
  <r>
    <s v="a4f6b4c2-36bd-4232-bef8-66577a601163"/>
    <x v="14"/>
    <x v="0"/>
    <x v="15"/>
    <n v="72"/>
    <x v="1"/>
    <d v="2020-06-11T00:00:00"/>
    <x v="1"/>
    <n v="2068"/>
  </r>
  <r>
    <s v="a4f6b4c2-36bd-4232-bef8-66577a601163"/>
    <x v="14"/>
    <x v="0"/>
    <x v="7"/>
    <n v="65"/>
    <x v="1"/>
    <d v="2021-02-05T00:00:00"/>
    <x v="6"/>
    <n v="1890"/>
  </r>
  <r>
    <s v="a4f6b4c2-36bd-4232-bef8-66577a601163"/>
    <x v="14"/>
    <x v="0"/>
    <x v="7"/>
    <n v="65"/>
    <x v="1"/>
    <s v="18-1-21"/>
    <x v="5"/>
    <n v="2142"/>
  </r>
  <r>
    <s v="a4f6b4c2-36bd-4232-bef8-66577a601163"/>
    <x v="14"/>
    <x v="0"/>
    <x v="10"/>
    <n v="45"/>
    <x v="1"/>
    <d v="2021-10-02T00:00:00"/>
    <x v="10"/>
    <n v="2087"/>
  </r>
  <r>
    <s v="a4f6b4c2-36bd-4232-bef8-66577a601163"/>
    <x v="14"/>
    <x v="0"/>
    <x v="3"/>
    <n v="30"/>
    <x v="1"/>
    <d v="2020-12-11T00:00:00"/>
    <x v="11"/>
    <n v="2099"/>
  </r>
  <r>
    <s v="a4f6b4c2-36bd-4232-bef8-66577a601163"/>
    <x v="14"/>
    <x v="0"/>
    <x v="13"/>
    <n v="60"/>
    <x v="1"/>
    <d v="2021-09-01T00:00:00"/>
    <x v="8"/>
    <n v="1991"/>
  </r>
  <r>
    <s v="f298ed7d-2aa2-4231-9523-c4013cef24c3"/>
    <x v="13"/>
    <x v="1"/>
    <x v="9"/>
    <n v="75"/>
    <x v="1"/>
    <s v="20-9-20"/>
    <x v="8"/>
    <n v="1991"/>
  </r>
  <r>
    <s v="f298ed7d-2aa2-4231-9523-c4013cef24c3"/>
    <x v="13"/>
    <x v="1"/>
    <x v="3"/>
    <n v="30"/>
    <x v="1"/>
    <s v="16-6-21"/>
    <x v="1"/>
    <n v="2068"/>
  </r>
  <r>
    <s v="f298ed7d-2aa2-4231-9523-c4013cef24c3"/>
    <x v="13"/>
    <x v="1"/>
    <x v="5"/>
    <n v="70"/>
    <x v="1"/>
    <d v="2020-10-09T00:00:00"/>
    <x v="10"/>
    <n v="2087"/>
  </r>
  <r>
    <s v="f298ed7d-2aa2-4231-9523-c4013cef24c3"/>
    <x v="13"/>
    <x v="1"/>
    <x v="4"/>
    <n v="35"/>
    <x v="2"/>
    <s v="23-1-21"/>
    <x v="5"/>
    <n v="2142"/>
  </r>
  <r>
    <s v="8838fd48-05c4-4b57-a192-35e9ff67f9b2"/>
    <x v="6"/>
    <x v="1"/>
    <x v="2"/>
    <n v="15"/>
    <x v="0"/>
    <d v="2021-08-03T00:00:00"/>
    <x v="3"/>
    <n v="2055"/>
  </r>
  <r>
    <s v="8838fd48-05c4-4b57-a192-35e9ff67f9b2"/>
    <x v="6"/>
    <x v="1"/>
    <x v="8"/>
    <n v="20"/>
    <x v="2"/>
    <s v="31-1-21"/>
    <x v="5"/>
    <n v="2142"/>
  </r>
  <r>
    <s v="8838fd48-05c4-4b57-a192-35e9ff67f9b2"/>
    <x v="6"/>
    <x v="1"/>
    <x v="15"/>
    <n v="72"/>
    <x v="1"/>
    <d v="2021-10-04T00:00:00"/>
    <x v="10"/>
    <n v="2087"/>
  </r>
  <r>
    <s v="8838fd48-05c4-4b57-a192-35e9ff67f9b2"/>
    <x v="6"/>
    <x v="1"/>
    <x v="2"/>
    <n v="15"/>
    <x v="0"/>
    <s v="22-2-21"/>
    <x v="6"/>
    <n v="1890"/>
  </r>
  <r>
    <s v="8838fd48-05c4-4b57-a192-35e9ff67f9b2"/>
    <x v="6"/>
    <x v="1"/>
    <x v="10"/>
    <n v="45"/>
    <x v="1"/>
    <s v="22-9-20"/>
    <x v="8"/>
    <n v="1991"/>
  </r>
  <r>
    <s v="8838fd48-05c4-4b57-a192-35e9ff67f9b2"/>
    <x v="6"/>
    <x v="1"/>
    <x v="10"/>
    <n v="45"/>
    <x v="1"/>
    <d v="2021-08-01T00:00:00"/>
    <x v="3"/>
    <n v="2055"/>
  </r>
  <r>
    <s v="8838fd48-05c4-4b57-a192-35e9ff67f9b2"/>
    <x v="6"/>
    <x v="1"/>
    <x v="2"/>
    <n v="15"/>
    <x v="0"/>
    <d v="2021-01-04T00:00:00"/>
    <x v="5"/>
    <n v="2142"/>
  </r>
  <r>
    <s v="8838fd48-05c4-4b57-a192-35e9ff67f9b2"/>
    <x v="6"/>
    <x v="1"/>
    <x v="6"/>
    <n v="5"/>
    <x v="0"/>
    <d v="2021-04-02T00:00:00"/>
    <x v="2"/>
    <n v="1978"/>
  </r>
  <r>
    <s v="8838fd48-05c4-4b57-a192-35e9ff67f9b2"/>
    <x v="6"/>
    <x v="1"/>
    <x v="6"/>
    <n v="5"/>
    <x v="0"/>
    <s v="13-9-20"/>
    <x v="8"/>
    <n v="1991"/>
  </r>
  <r>
    <s v="8838fd48-05c4-4b57-a192-35e9ff67f9b2"/>
    <x v="6"/>
    <x v="1"/>
    <x v="2"/>
    <n v="15"/>
    <x v="0"/>
    <s v="28-12-20"/>
    <x v="11"/>
    <n v="2099"/>
  </r>
  <r>
    <s v="8838fd48-05c4-4b57-a192-35e9ff67f9b2"/>
    <x v="6"/>
    <x v="1"/>
    <x v="2"/>
    <n v="15"/>
    <x v="0"/>
    <s v="17-11-20"/>
    <x v="4"/>
    <n v="2055"/>
  </r>
  <r>
    <s v="8838fd48-05c4-4b57-a192-35e9ff67f9b2"/>
    <x v="6"/>
    <x v="1"/>
    <x v="3"/>
    <n v="30"/>
    <x v="1"/>
    <d v="2020-09-08T00:00:00"/>
    <x v="8"/>
    <n v="1991"/>
  </r>
  <r>
    <s v="8838fd48-05c4-4b57-a192-35e9ff67f9b2"/>
    <x v="6"/>
    <x v="1"/>
    <x v="1"/>
    <n v="10"/>
    <x v="0"/>
    <d v="2021-03-04T00:00:00"/>
    <x v="7"/>
    <n v="1982"/>
  </r>
  <r>
    <s v="8838fd48-05c4-4b57-a192-35e9ff67f9b2"/>
    <x v="6"/>
    <x v="1"/>
    <x v="6"/>
    <n v="5"/>
    <x v="0"/>
    <s v="25-7-20"/>
    <x v="0"/>
    <n v="2116"/>
  </r>
  <r>
    <s v="01396602-c759-4a17-90f0-8f9b3ca11b30"/>
    <x v="9"/>
    <x v="2"/>
    <x v="1"/>
    <n v="10"/>
    <x v="0"/>
    <d v="2021-10-03T00:00:00"/>
    <x v="10"/>
    <n v="2087"/>
  </r>
  <r>
    <s v="01396602-c759-4a17-90f0-8f9b3ca11b30"/>
    <x v="9"/>
    <x v="2"/>
    <x v="1"/>
    <n v="10"/>
    <x v="0"/>
    <d v="2021-12-04T00:00:00"/>
    <x v="11"/>
    <n v="2099"/>
  </r>
  <r>
    <s v="01396602-c759-4a17-90f0-8f9b3ca11b30"/>
    <x v="9"/>
    <x v="2"/>
    <x v="12"/>
    <n v="50"/>
    <x v="1"/>
    <d v="2021-09-05T00:00:00"/>
    <x v="8"/>
    <n v="1991"/>
  </r>
  <r>
    <s v="01396602-c759-4a17-90f0-8f9b3ca11b30"/>
    <x v="9"/>
    <x v="2"/>
    <x v="12"/>
    <n v="50"/>
    <x v="1"/>
    <d v="2021-01-02T00:00:00"/>
    <x v="5"/>
    <n v="2142"/>
  </r>
  <r>
    <s v="01396602-c759-4a17-90f0-8f9b3ca11b30"/>
    <x v="9"/>
    <x v="2"/>
    <x v="8"/>
    <n v="20"/>
    <x v="2"/>
    <d v="2021-01-01T00:00:00"/>
    <x v="5"/>
    <n v="2142"/>
  </r>
  <r>
    <s v="01396602-c759-4a17-90f0-8f9b3ca11b30"/>
    <x v="9"/>
    <x v="2"/>
    <x v="3"/>
    <n v="30"/>
    <x v="1"/>
    <s v="26-8-20"/>
    <x v="3"/>
    <n v="2055"/>
  </r>
  <r>
    <s v="01396602-c759-4a17-90f0-8f9b3ca11b30"/>
    <x v="9"/>
    <x v="2"/>
    <x v="10"/>
    <n v="45"/>
    <x v="1"/>
    <d v="2021-10-06T00:00:00"/>
    <x v="10"/>
    <n v="2087"/>
  </r>
  <r>
    <s v="01396602-c759-4a17-90f0-8f9b3ca11b30"/>
    <x v="9"/>
    <x v="2"/>
    <x v="13"/>
    <n v="60"/>
    <x v="1"/>
    <d v="2020-01-11T00:00:00"/>
    <x v="5"/>
    <n v="2142"/>
  </r>
  <r>
    <s v="01396602-c759-4a17-90f0-8f9b3ca11b30"/>
    <x v="9"/>
    <x v="2"/>
    <x v="0"/>
    <n v="0"/>
    <x v="0"/>
    <s v="31-10-20"/>
    <x v="10"/>
    <n v="2087"/>
  </r>
  <r>
    <s v="01396602-c759-4a17-90f0-8f9b3ca11b30"/>
    <x v="9"/>
    <x v="2"/>
    <x v="15"/>
    <n v="72"/>
    <x v="1"/>
    <d v="2021-07-02T00:00:00"/>
    <x v="0"/>
    <n v="2116"/>
  </r>
  <r>
    <s v="01396602-c759-4a17-90f0-8f9b3ca11b30"/>
    <x v="9"/>
    <x v="2"/>
    <x v="11"/>
    <n v="12"/>
    <x v="0"/>
    <d v="2020-11-11T00:00:00"/>
    <x v="4"/>
    <n v="2055"/>
  </r>
  <r>
    <s v="01396602-c759-4a17-90f0-8f9b3ca11b30"/>
    <x v="9"/>
    <x v="2"/>
    <x v="3"/>
    <n v="30"/>
    <x v="1"/>
    <s v="18-7-20"/>
    <x v="0"/>
    <n v="2116"/>
  </r>
  <r>
    <s v="01396602-c759-4a17-90f0-8f9b3ca11b30"/>
    <x v="9"/>
    <x v="2"/>
    <x v="14"/>
    <n v="70"/>
    <x v="1"/>
    <d v="2021-08-02T00:00:00"/>
    <x v="3"/>
    <n v="2055"/>
  </r>
  <r>
    <s v="01396602-c759-4a17-90f0-8f9b3ca11b30"/>
    <x v="9"/>
    <x v="2"/>
    <x v="11"/>
    <n v="12"/>
    <x v="0"/>
    <s v="14-3-21"/>
    <x v="7"/>
    <n v="1982"/>
  </r>
  <r>
    <s v="01396602-c759-4a17-90f0-8f9b3ca11b30"/>
    <x v="9"/>
    <x v="2"/>
    <x v="6"/>
    <n v="5"/>
    <x v="0"/>
    <s v="15-12-20"/>
    <x v="11"/>
    <n v="2099"/>
  </r>
  <r>
    <s v="01396602-c759-4a17-90f0-8f9b3ca11b30"/>
    <x v="9"/>
    <x v="2"/>
    <x v="8"/>
    <n v="20"/>
    <x v="2"/>
    <s v="18-10-20"/>
    <x v="10"/>
    <n v="2087"/>
  </r>
  <r>
    <s v="01396602-c759-4a17-90f0-8f9b3ca11b30"/>
    <x v="9"/>
    <x v="2"/>
    <x v="6"/>
    <n v="5"/>
    <x v="0"/>
    <s v="21-3-21"/>
    <x v="7"/>
    <n v="1982"/>
  </r>
  <r>
    <s v="01396602-c759-4a17-90f0-8f9b3ca11b30"/>
    <x v="9"/>
    <x v="2"/>
    <x v="3"/>
    <n v="30"/>
    <x v="1"/>
    <s v="28-12-20"/>
    <x v="11"/>
    <n v="2099"/>
  </r>
  <r>
    <s v="01396602-c759-4a17-90f0-8f9b3ca11b30"/>
    <x v="9"/>
    <x v="2"/>
    <x v="9"/>
    <n v="75"/>
    <x v="1"/>
    <s v="26-9-20"/>
    <x v="8"/>
    <n v="1991"/>
  </r>
  <r>
    <s v="01396602-c759-4a17-90f0-8f9b3ca11b30"/>
    <x v="9"/>
    <x v="2"/>
    <x v="12"/>
    <n v="50"/>
    <x v="1"/>
    <s v="30-1-21"/>
    <x v="5"/>
    <n v="2142"/>
  </r>
  <r>
    <s v="01396602-c759-4a17-90f0-8f9b3ca11b30"/>
    <x v="9"/>
    <x v="2"/>
    <x v="2"/>
    <n v="15"/>
    <x v="0"/>
    <d v="2021-09-03T00:00:00"/>
    <x v="8"/>
    <n v="1991"/>
  </r>
  <r>
    <s v="01396602-c759-4a17-90f0-8f9b3ca11b30"/>
    <x v="9"/>
    <x v="2"/>
    <x v="13"/>
    <n v="60"/>
    <x v="1"/>
    <s v="21-8-20"/>
    <x v="3"/>
    <n v="2055"/>
  </r>
  <r>
    <s v="01396602-c759-4a17-90f0-8f9b3ca11b30"/>
    <x v="9"/>
    <x v="2"/>
    <x v="0"/>
    <n v="0"/>
    <x v="0"/>
    <d v="2020-12-07T00:00:00"/>
    <x v="11"/>
    <n v="2099"/>
  </r>
  <r>
    <s v="01396602-c759-4a17-90f0-8f9b3ca11b30"/>
    <x v="9"/>
    <x v="2"/>
    <x v="3"/>
    <n v="30"/>
    <x v="1"/>
    <d v="2021-07-04T00:00:00"/>
    <x v="0"/>
    <n v="2116"/>
  </r>
  <r>
    <s v="01396602-c759-4a17-90f0-8f9b3ca11b30"/>
    <x v="9"/>
    <x v="2"/>
    <x v="3"/>
    <n v="30"/>
    <x v="1"/>
    <s v="17-11-20"/>
    <x v="4"/>
    <n v="2055"/>
  </r>
  <r>
    <s v="01396602-c759-4a17-90f0-8f9b3ca11b30"/>
    <x v="9"/>
    <x v="2"/>
    <x v="0"/>
    <n v="0"/>
    <x v="0"/>
    <s v="18-12-20"/>
    <x v="11"/>
    <n v="2099"/>
  </r>
  <r>
    <s v="01396602-c759-4a17-90f0-8f9b3ca11b30"/>
    <x v="9"/>
    <x v="2"/>
    <x v="11"/>
    <n v="12"/>
    <x v="0"/>
    <d v="2021-12-06T00:00:00"/>
    <x v="11"/>
    <n v="2099"/>
  </r>
  <r>
    <s v="01396602-c759-4a17-90f0-8f9b3ca11b30"/>
    <x v="9"/>
    <x v="2"/>
    <x v="12"/>
    <n v="50"/>
    <x v="1"/>
    <s v="15-5-21"/>
    <x v="9"/>
    <n v="2110"/>
  </r>
  <r>
    <s v="01396602-c759-4a17-90f0-8f9b3ca11b30"/>
    <x v="9"/>
    <x v="2"/>
    <x v="3"/>
    <n v="30"/>
    <x v="1"/>
    <s v="25-7-20"/>
    <x v="0"/>
    <n v="2116"/>
  </r>
  <r>
    <s v="01396602-c759-4a17-90f0-8f9b3ca11b30"/>
    <x v="9"/>
    <x v="2"/>
    <x v="9"/>
    <n v="75"/>
    <x v="1"/>
    <s v="23-10-20"/>
    <x v="10"/>
    <n v="2087"/>
  </r>
  <r>
    <s v="01396602-c759-4a17-90f0-8f9b3ca11b30"/>
    <x v="9"/>
    <x v="2"/>
    <x v="5"/>
    <n v="70"/>
    <x v="1"/>
    <s v="13-12-20"/>
    <x v="11"/>
    <n v="2099"/>
  </r>
  <r>
    <s v="01396602-c759-4a17-90f0-8f9b3ca11b30"/>
    <x v="9"/>
    <x v="2"/>
    <x v="1"/>
    <n v="10"/>
    <x v="0"/>
    <s v="14-4-21"/>
    <x v="2"/>
    <n v="1978"/>
  </r>
  <r>
    <s v="01396602-c759-4a17-90f0-8f9b3ca11b30"/>
    <x v="9"/>
    <x v="2"/>
    <x v="8"/>
    <n v="20"/>
    <x v="2"/>
    <d v="2020-01-12T00:00:00"/>
    <x v="5"/>
    <n v="2142"/>
  </r>
  <r>
    <s v="01396602-c759-4a17-90f0-8f9b3ca11b30"/>
    <x v="9"/>
    <x v="2"/>
    <x v="13"/>
    <n v="60"/>
    <x v="1"/>
    <s v="31-10-20"/>
    <x v="10"/>
    <n v="2087"/>
  </r>
  <r>
    <s v="01396602-c759-4a17-90f0-8f9b3ca11b30"/>
    <x v="9"/>
    <x v="2"/>
    <x v="6"/>
    <n v="5"/>
    <x v="0"/>
    <d v="2020-02-11T00:00:00"/>
    <x v="6"/>
    <n v="1890"/>
  </r>
  <r>
    <s v="01396602-c759-4a17-90f0-8f9b3ca11b30"/>
    <x v="9"/>
    <x v="2"/>
    <x v="7"/>
    <n v="65"/>
    <x v="1"/>
    <s v="30-11-20"/>
    <x v="4"/>
    <n v="2055"/>
  </r>
  <r>
    <s v="01396602-c759-4a17-90f0-8f9b3ca11b30"/>
    <x v="9"/>
    <x v="2"/>
    <x v="13"/>
    <n v="60"/>
    <x v="1"/>
    <s v="29-6-20"/>
    <x v="1"/>
    <n v="2068"/>
  </r>
  <r>
    <s v="01396602-c759-4a17-90f0-8f9b3ca11b30"/>
    <x v="9"/>
    <x v="2"/>
    <x v="0"/>
    <n v="0"/>
    <x v="0"/>
    <d v="2021-12-01T00:00:00"/>
    <x v="11"/>
    <n v="2099"/>
  </r>
  <r>
    <s v="01396602-c759-4a17-90f0-8f9b3ca11b30"/>
    <x v="9"/>
    <x v="2"/>
    <x v="6"/>
    <n v="5"/>
    <x v="0"/>
    <s v="25-12-20"/>
    <x v="11"/>
    <n v="2099"/>
  </r>
  <r>
    <s v="01396602-c759-4a17-90f0-8f9b3ca11b30"/>
    <x v="9"/>
    <x v="2"/>
    <x v="12"/>
    <n v="50"/>
    <x v="1"/>
    <s v="30-11-20"/>
    <x v="4"/>
    <n v="2055"/>
  </r>
  <r>
    <s v="3ca5a22f-aebc-4421-a960-d787d732f1ec"/>
    <x v="1"/>
    <x v="3"/>
    <x v="3"/>
    <n v="30"/>
    <x v="1"/>
    <s v="27-8-20"/>
    <x v="3"/>
    <n v="2055"/>
  </r>
  <r>
    <s v="3ca5a22f-aebc-4421-a960-d787d732f1ec"/>
    <x v="1"/>
    <x v="3"/>
    <x v="9"/>
    <n v="75"/>
    <x v="1"/>
    <d v="2020-09-09T00:00:00"/>
    <x v="8"/>
    <n v="1991"/>
  </r>
  <r>
    <s v="3ca5a22f-aebc-4421-a960-d787d732f1ec"/>
    <x v="1"/>
    <x v="3"/>
    <x v="5"/>
    <n v="70"/>
    <x v="1"/>
    <s v="24-8-20"/>
    <x v="3"/>
    <n v="2055"/>
  </r>
  <r>
    <s v="3ca5a22f-aebc-4421-a960-d787d732f1ec"/>
    <x v="1"/>
    <x v="3"/>
    <x v="12"/>
    <n v="50"/>
    <x v="1"/>
    <s v="15-9-20"/>
    <x v="8"/>
    <n v="1991"/>
  </r>
  <r>
    <s v="3ca5a22f-aebc-4421-a960-d787d732f1ec"/>
    <x v="1"/>
    <x v="3"/>
    <x v="3"/>
    <n v="30"/>
    <x v="1"/>
    <s v="21-2-21"/>
    <x v="6"/>
    <n v="1890"/>
  </r>
  <r>
    <s v="3ca5a22f-aebc-4421-a960-d787d732f1ec"/>
    <x v="1"/>
    <x v="3"/>
    <x v="14"/>
    <n v="70"/>
    <x v="1"/>
    <d v="2021-10-04T00:00:00"/>
    <x v="10"/>
    <n v="2087"/>
  </r>
  <r>
    <s v="3ca5a22f-aebc-4421-a960-d787d732f1ec"/>
    <x v="1"/>
    <x v="3"/>
    <x v="7"/>
    <n v="65"/>
    <x v="1"/>
    <s v="25-2-21"/>
    <x v="6"/>
    <n v="1890"/>
  </r>
  <r>
    <s v="3ca5a22f-aebc-4421-a960-d787d732f1ec"/>
    <x v="1"/>
    <x v="3"/>
    <x v="10"/>
    <n v="45"/>
    <x v="1"/>
    <s v="27-5-21"/>
    <x v="9"/>
    <n v="2110"/>
  </r>
  <r>
    <s v="3ca5a22f-aebc-4421-a960-d787d732f1ec"/>
    <x v="1"/>
    <x v="3"/>
    <x v="6"/>
    <n v="5"/>
    <x v="0"/>
    <d v="2020-10-10T00:00:00"/>
    <x v="10"/>
    <n v="2087"/>
  </r>
  <r>
    <s v="3ca5a22f-aebc-4421-a960-d787d732f1ec"/>
    <x v="1"/>
    <x v="3"/>
    <x v="13"/>
    <n v="60"/>
    <x v="1"/>
    <d v="2020-09-08T00:00:00"/>
    <x v="8"/>
    <n v="1991"/>
  </r>
  <r>
    <s v="3ca5a22f-aebc-4421-a960-d787d732f1ec"/>
    <x v="1"/>
    <x v="3"/>
    <x v="8"/>
    <n v="20"/>
    <x v="2"/>
    <s v="25-4-21"/>
    <x v="2"/>
    <n v="1978"/>
  </r>
  <r>
    <s v="3ca5a22f-aebc-4421-a960-d787d732f1ec"/>
    <x v="1"/>
    <x v="3"/>
    <x v="13"/>
    <n v="60"/>
    <x v="1"/>
    <s v="23-7-20"/>
    <x v="0"/>
    <n v="2116"/>
  </r>
  <r>
    <s v="3ca5a22f-aebc-4421-a960-d787d732f1ec"/>
    <x v="1"/>
    <x v="3"/>
    <x v="14"/>
    <n v="70"/>
    <x v="1"/>
    <d v="2020-07-08T00:00:00"/>
    <x v="0"/>
    <n v="2116"/>
  </r>
  <r>
    <s v="3ca5a22f-aebc-4421-a960-d787d732f1ec"/>
    <x v="1"/>
    <x v="3"/>
    <x v="14"/>
    <n v="70"/>
    <x v="1"/>
    <s v="30-12-20"/>
    <x v="11"/>
    <n v="2099"/>
  </r>
  <r>
    <s v="3ca5a22f-aebc-4421-a960-d787d732f1ec"/>
    <x v="1"/>
    <x v="3"/>
    <x v="6"/>
    <n v="5"/>
    <x v="0"/>
    <s v="24-11-20"/>
    <x v="4"/>
    <n v="2055"/>
  </r>
  <r>
    <s v="3ca5a22f-aebc-4421-a960-d787d732f1ec"/>
    <x v="1"/>
    <x v="3"/>
    <x v="12"/>
    <n v="50"/>
    <x v="1"/>
    <s v="22-4-21"/>
    <x v="2"/>
    <n v="1978"/>
  </r>
  <r>
    <s v="3ca5a22f-aebc-4421-a960-d787d732f1ec"/>
    <x v="1"/>
    <x v="3"/>
    <x v="6"/>
    <n v="5"/>
    <x v="0"/>
    <s v="26-12-20"/>
    <x v="11"/>
    <n v="2099"/>
  </r>
  <r>
    <s v="3ca5a22f-aebc-4421-a960-d787d732f1ec"/>
    <x v="1"/>
    <x v="3"/>
    <x v="10"/>
    <n v="45"/>
    <x v="1"/>
    <s v="23-4-21"/>
    <x v="2"/>
    <n v="1978"/>
  </r>
  <r>
    <s v="3ca5a22f-aebc-4421-a960-d787d732f1ec"/>
    <x v="1"/>
    <x v="3"/>
    <x v="1"/>
    <n v="10"/>
    <x v="0"/>
    <s v="26-6-20"/>
    <x v="1"/>
    <n v="2068"/>
  </r>
  <r>
    <s v="3ca5a22f-aebc-4421-a960-d787d732f1ec"/>
    <x v="1"/>
    <x v="3"/>
    <x v="6"/>
    <n v="5"/>
    <x v="0"/>
    <d v="2021-07-05T00:00:00"/>
    <x v="0"/>
    <n v="2116"/>
  </r>
  <r>
    <s v="3ca5a22f-aebc-4421-a960-d787d732f1ec"/>
    <x v="1"/>
    <x v="3"/>
    <x v="1"/>
    <n v="10"/>
    <x v="0"/>
    <s v="18-8-20"/>
    <x v="3"/>
    <n v="2055"/>
  </r>
  <r>
    <s v="3ca5a22f-aebc-4421-a960-d787d732f1ec"/>
    <x v="1"/>
    <x v="3"/>
    <x v="1"/>
    <n v="10"/>
    <x v="0"/>
    <s v="26-6-20"/>
    <x v="1"/>
    <n v="2068"/>
  </r>
  <r>
    <s v="3ca5a22f-aebc-4421-a960-d787d732f1ec"/>
    <x v="1"/>
    <x v="3"/>
    <x v="2"/>
    <n v="15"/>
    <x v="0"/>
    <s v="21-2-21"/>
    <x v="6"/>
    <n v="1890"/>
  </r>
  <r>
    <s v="3ca5a22f-aebc-4421-a960-d787d732f1ec"/>
    <x v="1"/>
    <x v="3"/>
    <x v="3"/>
    <n v="30"/>
    <x v="1"/>
    <s v="17-4-21"/>
    <x v="2"/>
    <n v="1978"/>
  </r>
  <r>
    <s v="3ca5a22f-aebc-4421-a960-d787d732f1ec"/>
    <x v="1"/>
    <x v="3"/>
    <x v="1"/>
    <n v="10"/>
    <x v="0"/>
    <s v="29-5-21"/>
    <x v="9"/>
    <n v="2110"/>
  </r>
  <r>
    <s v="3ca5a22f-aebc-4421-a960-d787d732f1ec"/>
    <x v="1"/>
    <x v="3"/>
    <x v="3"/>
    <n v="30"/>
    <x v="1"/>
    <d v="2021-05-05T00:00:00"/>
    <x v="9"/>
    <n v="2110"/>
  </r>
  <r>
    <s v="3ca5a22f-aebc-4421-a960-d787d732f1ec"/>
    <x v="1"/>
    <x v="3"/>
    <x v="3"/>
    <n v="30"/>
    <x v="1"/>
    <s v="27-7-20"/>
    <x v="0"/>
    <n v="2116"/>
  </r>
  <r>
    <s v="3ca5a22f-aebc-4421-a960-d787d732f1ec"/>
    <x v="1"/>
    <x v="3"/>
    <x v="12"/>
    <n v="50"/>
    <x v="1"/>
    <d v="2021-04-04T00:00:00"/>
    <x v="2"/>
    <n v="1978"/>
  </r>
  <r>
    <s v="3ca5a22f-aebc-4421-a960-d787d732f1ec"/>
    <x v="1"/>
    <x v="3"/>
    <x v="0"/>
    <n v="0"/>
    <x v="0"/>
    <d v="2020-08-09T00:00:00"/>
    <x v="3"/>
    <n v="2055"/>
  </r>
  <r>
    <s v="7bbce877-eb47-4ad3-9a57-7ec4a0190f1b"/>
    <x v="10"/>
    <x v="0"/>
    <x v="14"/>
    <n v="70"/>
    <x v="1"/>
    <d v="2020-03-09T00:00:00"/>
    <x v="7"/>
    <n v="1982"/>
  </r>
  <r>
    <s v="7bbce877-eb47-4ad3-9a57-7ec4a0190f1b"/>
    <x v="10"/>
    <x v="0"/>
    <x v="13"/>
    <n v="60"/>
    <x v="1"/>
    <s v="13-10-20"/>
    <x v="10"/>
    <n v="2087"/>
  </r>
  <r>
    <s v="7bbce877-eb47-4ad3-9a57-7ec4a0190f1b"/>
    <x v="10"/>
    <x v="0"/>
    <x v="4"/>
    <n v="35"/>
    <x v="2"/>
    <d v="2020-06-08T00:00:00"/>
    <x v="1"/>
    <n v="2068"/>
  </r>
  <r>
    <s v="7bbce877-eb47-4ad3-9a57-7ec4a0190f1b"/>
    <x v="10"/>
    <x v="0"/>
    <x v="15"/>
    <n v="72"/>
    <x v="1"/>
    <s v="15-6-21"/>
    <x v="1"/>
    <n v="2068"/>
  </r>
  <r>
    <s v="7bbce877-eb47-4ad3-9a57-7ec4a0190f1b"/>
    <x v="10"/>
    <x v="0"/>
    <x v="12"/>
    <n v="50"/>
    <x v="1"/>
    <d v="2020-12-10T00:00:00"/>
    <x v="11"/>
    <n v="2099"/>
  </r>
  <r>
    <s v="7bbce877-eb47-4ad3-9a57-7ec4a0190f1b"/>
    <x v="10"/>
    <x v="0"/>
    <x v="5"/>
    <n v="70"/>
    <x v="1"/>
    <d v="2021-12-02T00:00:00"/>
    <x v="11"/>
    <n v="2099"/>
  </r>
  <r>
    <s v="7bbce877-eb47-4ad3-9a57-7ec4a0190f1b"/>
    <x v="10"/>
    <x v="0"/>
    <x v="11"/>
    <n v="12"/>
    <x v="0"/>
    <s v="25-3-21"/>
    <x v="7"/>
    <n v="1982"/>
  </r>
  <r>
    <s v="7bbce877-eb47-4ad3-9a57-7ec4a0190f1b"/>
    <x v="10"/>
    <x v="0"/>
    <x v="0"/>
    <n v="0"/>
    <x v="0"/>
    <s v="13-9-20"/>
    <x v="8"/>
    <n v="1991"/>
  </r>
  <r>
    <s v="7bbce877-eb47-4ad3-9a57-7ec4a0190f1b"/>
    <x v="10"/>
    <x v="0"/>
    <x v="12"/>
    <n v="50"/>
    <x v="1"/>
    <s v="22-7-20"/>
    <x v="0"/>
    <n v="2116"/>
  </r>
  <r>
    <s v="7bbce877-eb47-4ad3-9a57-7ec4a0190f1b"/>
    <x v="10"/>
    <x v="0"/>
    <x v="12"/>
    <n v="50"/>
    <x v="1"/>
    <s v="30-8-20"/>
    <x v="3"/>
    <n v="2055"/>
  </r>
  <r>
    <s v="7bbce877-eb47-4ad3-9a57-7ec4a0190f1b"/>
    <x v="10"/>
    <x v="0"/>
    <x v="14"/>
    <n v="70"/>
    <x v="1"/>
    <s v="18-2-21"/>
    <x v="6"/>
    <n v="1890"/>
  </r>
  <r>
    <s v="7bbce877-eb47-4ad3-9a57-7ec4a0190f1b"/>
    <x v="10"/>
    <x v="0"/>
    <x v="5"/>
    <n v="70"/>
    <x v="1"/>
    <s v="25-1-21"/>
    <x v="5"/>
    <n v="2142"/>
  </r>
  <r>
    <s v="7bbce877-eb47-4ad3-9a57-7ec4a0190f1b"/>
    <x v="10"/>
    <x v="0"/>
    <x v="7"/>
    <n v="65"/>
    <x v="1"/>
    <d v="2020-10-11T00:00:00"/>
    <x v="10"/>
    <n v="2087"/>
  </r>
  <r>
    <s v="7bbce877-eb47-4ad3-9a57-7ec4a0190f1b"/>
    <x v="10"/>
    <x v="0"/>
    <x v="4"/>
    <n v="35"/>
    <x v="2"/>
    <s v="25-10-20"/>
    <x v="10"/>
    <n v="2087"/>
  </r>
  <r>
    <s v="7bbce877-eb47-4ad3-9a57-7ec4a0190f1b"/>
    <x v="10"/>
    <x v="0"/>
    <x v="15"/>
    <n v="72"/>
    <x v="1"/>
    <d v="2021-11-03T00:00:00"/>
    <x v="4"/>
    <n v="2055"/>
  </r>
  <r>
    <s v="7bbce877-eb47-4ad3-9a57-7ec4a0190f1b"/>
    <x v="10"/>
    <x v="0"/>
    <x v="10"/>
    <n v="45"/>
    <x v="1"/>
    <s v="19-7-20"/>
    <x v="0"/>
    <n v="2116"/>
  </r>
  <r>
    <s v="7bbce877-eb47-4ad3-9a57-7ec4a0190f1b"/>
    <x v="10"/>
    <x v="0"/>
    <x v="9"/>
    <n v="75"/>
    <x v="1"/>
    <d v="2020-12-12T00:00:00"/>
    <x v="11"/>
    <n v="2099"/>
  </r>
  <r>
    <s v="7bbce877-eb47-4ad3-9a57-7ec4a0190f1b"/>
    <x v="10"/>
    <x v="0"/>
    <x v="13"/>
    <n v="60"/>
    <x v="1"/>
    <d v="2020-04-09T00:00:00"/>
    <x v="2"/>
    <n v="1978"/>
  </r>
  <r>
    <s v="7bbce877-eb47-4ad3-9a57-7ec4a0190f1b"/>
    <x v="10"/>
    <x v="0"/>
    <x v="11"/>
    <n v="12"/>
    <x v="0"/>
    <s v="20-4-21"/>
    <x v="2"/>
    <n v="1978"/>
  </r>
  <r>
    <s v="7bbce877-eb47-4ad3-9a57-7ec4a0190f1b"/>
    <x v="10"/>
    <x v="0"/>
    <x v="4"/>
    <n v="35"/>
    <x v="2"/>
    <s v="18-6-21"/>
    <x v="1"/>
    <n v="2068"/>
  </r>
  <r>
    <s v="7bbce877-eb47-4ad3-9a57-7ec4a0190f1b"/>
    <x v="10"/>
    <x v="0"/>
    <x v="9"/>
    <n v="75"/>
    <x v="1"/>
    <d v="2020-10-07T00:00:00"/>
    <x v="10"/>
    <n v="2087"/>
  </r>
  <r>
    <s v="7bbce877-eb47-4ad3-9a57-7ec4a0190f1b"/>
    <x v="10"/>
    <x v="0"/>
    <x v="13"/>
    <n v="60"/>
    <x v="1"/>
    <d v="2021-04-06T00:00:00"/>
    <x v="2"/>
    <n v="1978"/>
  </r>
  <r>
    <s v="7bbce877-eb47-4ad3-9a57-7ec4a0190f1b"/>
    <x v="10"/>
    <x v="0"/>
    <x v="7"/>
    <n v="65"/>
    <x v="1"/>
    <s v="27-12-20"/>
    <x v="11"/>
    <n v="2099"/>
  </r>
  <r>
    <s v="7bbce877-eb47-4ad3-9a57-7ec4a0190f1b"/>
    <x v="10"/>
    <x v="0"/>
    <x v="10"/>
    <n v="45"/>
    <x v="1"/>
    <s v="25-11-20"/>
    <x v="4"/>
    <n v="2055"/>
  </r>
  <r>
    <s v="7bbce877-eb47-4ad3-9a57-7ec4a0190f1b"/>
    <x v="10"/>
    <x v="0"/>
    <x v="10"/>
    <n v="45"/>
    <x v="1"/>
    <s v="15-2-21"/>
    <x v="6"/>
    <n v="1890"/>
  </r>
  <r>
    <s v="7bbce877-eb47-4ad3-9a57-7ec4a0190f1b"/>
    <x v="10"/>
    <x v="0"/>
    <x v="1"/>
    <n v="10"/>
    <x v="0"/>
    <s v="24-3-21"/>
    <x v="7"/>
    <n v="1982"/>
  </r>
  <r>
    <s v="7bbce877-eb47-4ad3-9a57-7ec4a0190f1b"/>
    <x v="10"/>
    <x v="0"/>
    <x v="15"/>
    <n v="72"/>
    <x v="1"/>
    <s v="14-2-21"/>
    <x v="6"/>
    <n v="1890"/>
  </r>
  <r>
    <s v="7bbce877-eb47-4ad3-9a57-7ec4a0190f1b"/>
    <x v="10"/>
    <x v="0"/>
    <x v="1"/>
    <n v="10"/>
    <x v="0"/>
    <s v="26-3-21"/>
    <x v="7"/>
    <n v="1982"/>
  </r>
  <r>
    <s v="7bbce877-eb47-4ad3-9a57-7ec4a0190f1b"/>
    <x v="10"/>
    <x v="0"/>
    <x v="12"/>
    <n v="50"/>
    <x v="1"/>
    <s v="16-4-21"/>
    <x v="2"/>
    <n v="1978"/>
  </r>
  <r>
    <s v="7bbce877-eb47-4ad3-9a57-7ec4a0190f1b"/>
    <x v="10"/>
    <x v="0"/>
    <x v="12"/>
    <n v="50"/>
    <x v="1"/>
    <s v="23-5-21"/>
    <x v="9"/>
    <n v="2110"/>
  </r>
  <r>
    <s v="7bbce877-eb47-4ad3-9a57-7ec4a0190f1b"/>
    <x v="10"/>
    <x v="0"/>
    <x v="10"/>
    <n v="45"/>
    <x v="1"/>
    <s v="25-10-20"/>
    <x v="10"/>
    <n v="2087"/>
  </r>
  <r>
    <s v="7bbce877-eb47-4ad3-9a57-7ec4a0190f1b"/>
    <x v="10"/>
    <x v="0"/>
    <x v="14"/>
    <n v="70"/>
    <x v="1"/>
    <d v="2020-09-09T00:00:00"/>
    <x v="8"/>
    <n v="1991"/>
  </r>
  <r>
    <s v="7bbce877-eb47-4ad3-9a57-7ec4a0190f1b"/>
    <x v="10"/>
    <x v="0"/>
    <x v="6"/>
    <n v="5"/>
    <x v="0"/>
    <s v="27-6-20"/>
    <x v="1"/>
    <n v="2068"/>
  </r>
  <r>
    <s v="7bbce877-eb47-4ad3-9a57-7ec4a0190f1b"/>
    <x v="10"/>
    <x v="0"/>
    <x v="14"/>
    <n v="70"/>
    <x v="1"/>
    <d v="2021-12-02T00:00:00"/>
    <x v="11"/>
    <n v="2099"/>
  </r>
  <r>
    <s v="7bbce877-eb47-4ad3-9a57-7ec4a0190f1b"/>
    <x v="10"/>
    <x v="0"/>
    <x v="14"/>
    <n v="70"/>
    <x v="1"/>
    <s v="17-3-21"/>
    <x v="7"/>
    <n v="1982"/>
  </r>
  <r>
    <s v="7bbce877-eb47-4ad3-9a57-7ec4a0190f1b"/>
    <x v="10"/>
    <x v="0"/>
    <x v="8"/>
    <n v="20"/>
    <x v="2"/>
    <s v="15-1-21"/>
    <x v="5"/>
    <n v="2142"/>
  </r>
  <r>
    <s v="7bbce877-eb47-4ad3-9a57-7ec4a0190f1b"/>
    <x v="10"/>
    <x v="0"/>
    <x v="10"/>
    <n v="45"/>
    <x v="1"/>
    <d v="2021-10-01T00:00:00"/>
    <x v="10"/>
    <n v="2087"/>
  </r>
  <r>
    <s v="7bbce877-eb47-4ad3-9a57-7ec4a0190f1b"/>
    <x v="10"/>
    <x v="0"/>
    <x v="12"/>
    <n v="50"/>
    <x v="1"/>
    <d v="2020-04-08T00:00:00"/>
    <x v="2"/>
    <n v="1978"/>
  </r>
  <r>
    <s v="e3107f22-f36a-4d88-9fca-1b842e141db8"/>
    <x v="3"/>
    <x v="2"/>
    <x v="6"/>
    <n v="5"/>
    <x v="0"/>
    <s v="28-2-21"/>
    <x v="6"/>
    <n v="1890"/>
  </r>
  <r>
    <s v="e3107f22-f36a-4d88-9fca-1b842e141db8"/>
    <x v="3"/>
    <x v="2"/>
    <x v="14"/>
    <n v="70"/>
    <x v="1"/>
    <s v="16-3-21"/>
    <x v="7"/>
    <n v="1982"/>
  </r>
  <r>
    <s v="e3107f22-f36a-4d88-9fca-1b842e141db8"/>
    <x v="3"/>
    <x v="2"/>
    <x v="11"/>
    <n v="12"/>
    <x v="0"/>
    <s v="22-8-20"/>
    <x v="3"/>
    <n v="2055"/>
  </r>
  <r>
    <s v="b3b384bf-3a17-4ccb-ba86-583dede8fe3c"/>
    <x v="12"/>
    <x v="0"/>
    <x v="7"/>
    <n v="65"/>
    <x v="1"/>
    <s v="23-9-20"/>
    <x v="8"/>
    <n v="1991"/>
  </r>
  <r>
    <s v="b3b384bf-3a17-4ccb-ba86-583dede8fe3c"/>
    <x v="12"/>
    <x v="0"/>
    <x v="15"/>
    <n v="72"/>
    <x v="1"/>
    <s v="21-5-21"/>
    <x v="9"/>
    <n v="2110"/>
  </r>
  <r>
    <s v="b3b384bf-3a17-4ccb-ba86-583dede8fe3c"/>
    <x v="12"/>
    <x v="0"/>
    <x v="7"/>
    <n v="65"/>
    <x v="1"/>
    <s v="23-5-21"/>
    <x v="9"/>
    <n v="2110"/>
  </r>
  <r>
    <s v="b3b384bf-3a17-4ccb-ba86-583dede8fe3c"/>
    <x v="12"/>
    <x v="0"/>
    <x v="8"/>
    <n v="20"/>
    <x v="2"/>
    <d v="2021-10-03T00:00:00"/>
    <x v="10"/>
    <n v="2087"/>
  </r>
  <r>
    <s v="b3b384bf-3a17-4ccb-ba86-583dede8fe3c"/>
    <x v="12"/>
    <x v="0"/>
    <x v="3"/>
    <n v="30"/>
    <x v="1"/>
    <s v="16-8-20"/>
    <x v="3"/>
    <n v="2055"/>
  </r>
  <r>
    <s v="b3b384bf-3a17-4ccb-ba86-583dede8fe3c"/>
    <x v="12"/>
    <x v="0"/>
    <x v="0"/>
    <n v="0"/>
    <x v="0"/>
    <d v="2021-02-02T00:00:00"/>
    <x v="6"/>
    <n v="1890"/>
  </r>
  <r>
    <s v="b3b384bf-3a17-4ccb-ba86-583dede8fe3c"/>
    <x v="12"/>
    <x v="0"/>
    <x v="6"/>
    <n v="5"/>
    <x v="0"/>
    <s v="23-3-21"/>
    <x v="7"/>
    <n v="1982"/>
  </r>
  <r>
    <s v="b3b384bf-3a17-4ccb-ba86-583dede8fe3c"/>
    <x v="12"/>
    <x v="0"/>
    <x v="1"/>
    <n v="10"/>
    <x v="0"/>
    <s v="29-4-21"/>
    <x v="2"/>
    <n v="1978"/>
  </r>
  <r>
    <s v="b3b384bf-3a17-4ccb-ba86-583dede8fe3c"/>
    <x v="12"/>
    <x v="0"/>
    <x v="6"/>
    <n v="5"/>
    <x v="0"/>
    <s v="28-7-20"/>
    <x v="0"/>
    <n v="2116"/>
  </r>
  <r>
    <s v="b3b384bf-3a17-4ccb-ba86-583dede8fe3c"/>
    <x v="12"/>
    <x v="0"/>
    <x v="4"/>
    <n v="35"/>
    <x v="2"/>
    <s v="24-4-21"/>
    <x v="2"/>
    <n v="1978"/>
  </r>
  <r>
    <s v="b3b384bf-3a17-4ccb-ba86-583dede8fe3c"/>
    <x v="12"/>
    <x v="0"/>
    <x v="1"/>
    <n v="10"/>
    <x v="0"/>
    <s v="30-10-20"/>
    <x v="10"/>
    <n v="2087"/>
  </r>
  <r>
    <s v="b3b384bf-3a17-4ccb-ba86-583dede8fe3c"/>
    <x v="12"/>
    <x v="0"/>
    <x v="5"/>
    <n v="70"/>
    <x v="1"/>
    <d v="2021-07-01T00:00:00"/>
    <x v="0"/>
    <n v="2116"/>
  </r>
  <r>
    <s v="b3b384bf-3a17-4ccb-ba86-583dede8fe3c"/>
    <x v="12"/>
    <x v="0"/>
    <x v="6"/>
    <n v="5"/>
    <x v="0"/>
    <d v="2021-02-02T00:00:00"/>
    <x v="6"/>
    <n v="1890"/>
  </r>
  <r>
    <s v="b3b384bf-3a17-4ccb-ba86-583dede8fe3c"/>
    <x v="12"/>
    <x v="0"/>
    <x v="7"/>
    <n v="65"/>
    <x v="1"/>
    <d v="2020-04-11T00:00:00"/>
    <x v="2"/>
    <n v="1978"/>
  </r>
  <r>
    <s v="b3b384bf-3a17-4ccb-ba86-583dede8fe3c"/>
    <x v="12"/>
    <x v="0"/>
    <x v="11"/>
    <n v="12"/>
    <x v="0"/>
    <s v="26-5-21"/>
    <x v="9"/>
    <n v="2110"/>
  </r>
  <r>
    <s v="b3b384bf-3a17-4ccb-ba86-583dede8fe3c"/>
    <x v="12"/>
    <x v="0"/>
    <x v="2"/>
    <n v="15"/>
    <x v="0"/>
    <d v="2021-03-03T00:00:00"/>
    <x v="7"/>
    <n v="1982"/>
  </r>
  <r>
    <s v="b3b384bf-3a17-4ccb-ba86-583dede8fe3c"/>
    <x v="12"/>
    <x v="0"/>
    <x v="2"/>
    <n v="15"/>
    <x v="0"/>
    <s v="21-7-20"/>
    <x v="0"/>
    <n v="2116"/>
  </r>
  <r>
    <s v="b3b384bf-3a17-4ccb-ba86-583dede8fe3c"/>
    <x v="12"/>
    <x v="0"/>
    <x v="14"/>
    <n v="70"/>
    <x v="1"/>
    <s v="28-12-20"/>
    <x v="11"/>
    <n v="2099"/>
  </r>
  <r>
    <s v="b3b384bf-3a17-4ccb-ba86-583dede8fe3c"/>
    <x v="12"/>
    <x v="0"/>
    <x v="1"/>
    <n v="10"/>
    <x v="0"/>
    <d v="2021-03-01T00:00:00"/>
    <x v="7"/>
    <n v="1982"/>
  </r>
  <r>
    <s v="b3b384bf-3a17-4ccb-ba86-583dede8fe3c"/>
    <x v="12"/>
    <x v="0"/>
    <x v="0"/>
    <n v="0"/>
    <x v="0"/>
    <s v="28-6-20"/>
    <x v="1"/>
    <n v="2068"/>
  </r>
  <r>
    <s v="b3b384bf-3a17-4ccb-ba86-583dede8fe3c"/>
    <x v="12"/>
    <x v="0"/>
    <x v="13"/>
    <n v="60"/>
    <x v="1"/>
    <d v="2020-05-09T00:00:00"/>
    <x v="9"/>
    <n v="2110"/>
  </r>
  <r>
    <s v="b3b384bf-3a17-4ccb-ba86-583dede8fe3c"/>
    <x v="12"/>
    <x v="0"/>
    <x v="7"/>
    <n v="65"/>
    <x v="1"/>
    <s v="13-1-21"/>
    <x v="5"/>
    <n v="2142"/>
  </r>
  <r>
    <s v="b3b384bf-3a17-4ccb-ba86-583dede8fe3c"/>
    <x v="12"/>
    <x v="0"/>
    <x v="15"/>
    <n v="72"/>
    <x v="1"/>
    <s v="26-2-21"/>
    <x v="6"/>
    <n v="1890"/>
  </r>
  <r>
    <s v="b3b384bf-3a17-4ccb-ba86-583dede8fe3c"/>
    <x v="12"/>
    <x v="0"/>
    <x v="7"/>
    <n v="65"/>
    <x v="1"/>
    <s v="25-11-20"/>
    <x v="4"/>
    <n v="2055"/>
  </r>
  <r>
    <s v="b3b384bf-3a17-4ccb-ba86-583dede8fe3c"/>
    <x v="12"/>
    <x v="0"/>
    <x v="2"/>
    <n v="15"/>
    <x v="0"/>
    <s v="14-6-21"/>
    <x v="1"/>
    <n v="2068"/>
  </r>
  <r>
    <s v="b3b384bf-3a17-4ccb-ba86-583dede8fe3c"/>
    <x v="12"/>
    <x v="0"/>
    <x v="1"/>
    <n v="10"/>
    <x v="0"/>
    <s v="20-9-20"/>
    <x v="8"/>
    <n v="1991"/>
  </r>
  <r>
    <s v="b3b384bf-3a17-4ccb-ba86-583dede8fe3c"/>
    <x v="12"/>
    <x v="0"/>
    <x v="4"/>
    <n v="35"/>
    <x v="2"/>
    <d v="2021-12-05T00:00:00"/>
    <x v="11"/>
    <n v="2099"/>
  </r>
  <r>
    <s v="b3b384bf-3a17-4ccb-ba86-583dede8fe3c"/>
    <x v="12"/>
    <x v="0"/>
    <x v="13"/>
    <n v="60"/>
    <x v="1"/>
    <s v="30-9-20"/>
    <x v="8"/>
    <n v="1991"/>
  </r>
  <r>
    <s v="b9ff65d6-b79a-4f9b-8745-10088ddf9934"/>
    <x v="14"/>
    <x v="1"/>
    <x v="14"/>
    <n v="70"/>
    <x v="1"/>
    <s v="28-1-21"/>
    <x v="5"/>
    <n v="2142"/>
  </r>
  <r>
    <s v="b9ff65d6-b79a-4f9b-8745-10088ddf9934"/>
    <x v="14"/>
    <x v="1"/>
    <x v="1"/>
    <n v="10"/>
    <x v="0"/>
    <d v="2020-08-12T00:00:00"/>
    <x v="3"/>
    <n v="2055"/>
  </r>
  <r>
    <s v="b9ff65d6-b79a-4f9b-8745-10088ddf9934"/>
    <x v="14"/>
    <x v="1"/>
    <x v="13"/>
    <n v="60"/>
    <x v="1"/>
    <s v="14-3-21"/>
    <x v="7"/>
    <n v="1982"/>
  </r>
  <r>
    <s v="b9ff65d6-b79a-4f9b-8745-10088ddf9934"/>
    <x v="14"/>
    <x v="1"/>
    <x v="14"/>
    <n v="70"/>
    <x v="1"/>
    <d v="2021-01-04T00:00:00"/>
    <x v="5"/>
    <n v="2142"/>
  </r>
  <r>
    <s v="b9ff65d6-b79a-4f9b-8745-10088ddf9934"/>
    <x v="14"/>
    <x v="1"/>
    <x v="10"/>
    <n v="45"/>
    <x v="1"/>
    <d v="2020-08-07T00:00:00"/>
    <x v="3"/>
    <n v="2055"/>
  </r>
  <r>
    <s v="b9ff65d6-b79a-4f9b-8745-10088ddf9934"/>
    <x v="14"/>
    <x v="1"/>
    <x v="13"/>
    <n v="60"/>
    <x v="1"/>
    <d v="2021-02-05T00:00:00"/>
    <x v="6"/>
    <n v="1890"/>
  </r>
  <r>
    <s v="b9ff65d6-b79a-4f9b-8745-10088ddf9934"/>
    <x v="14"/>
    <x v="1"/>
    <x v="13"/>
    <n v="60"/>
    <x v="1"/>
    <s v="24-5-21"/>
    <x v="9"/>
    <n v="2110"/>
  </r>
  <r>
    <s v="b9ff65d6-b79a-4f9b-8745-10088ddf9934"/>
    <x v="14"/>
    <x v="1"/>
    <x v="11"/>
    <n v="12"/>
    <x v="0"/>
    <s v="18-8-20"/>
    <x v="3"/>
    <n v="2055"/>
  </r>
  <r>
    <s v="b9ff65d6-b79a-4f9b-8745-10088ddf9934"/>
    <x v="14"/>
    <x v="1"/>
    <x v="0"/>
    <n v="0"/>
    <x v="0"/>
    <d v="2020-06-12T00:00:00"/>
    <x v="1"/>
    <n v="2068"/>
  </r>
  <r>
    <s v="b9ff65d6-b79a-4f9b-8745-10088ddf9934"/>
    <x v="14"/>
    <x v="1"/>
    <x v="7"/>
    <n v="65"/>
    <x v="1"/>
    <s v="21-9-20"/>
    <x v="8"/>
    <n v="1991"/>
  </r>
  <r>
    <s v="b9ff65d6-b79a-4f9b-8745-10088ddf9934"/>
    <x v="14"/>
    <x v="1"/>
    <x v="15"/>
    <n v="72"/>
    <x v="1"/>
    <s v="30-5-21"/>
    <x v="9"/>
    <n v="2110"/>
  </r>
  <r>
    <s v="b9ff65d6-b79a-4f9b-8745-10088ddf9934"/>
    <x v="14"/>
    <x v="1"/>
    <x v="7"/>
    <n v="65"/>
    <x v="1"/>
    <s v="25-9-20"/>
    <x v="8"/>
    <n v="1991"/>
  </r>
  <r>
    <s v="b9ff65d6-b79a-4f9b-8745-10088ddf9934"/>
    <x v="14"/>
    <x v="1"/>
    <x v="15"/>
    <n v="72"/>
    <x v="1"/>
    <s v="23-2-21"/>
    <x v="6"/>
    <n v="1890"/>
  </r>
  <r>
    <s v="b9ff65d6-b79a-4f9b-8745-10088ddf9934"/>
    <x v="14"/>
    <x v="1"/>
    <x v="15"/>
    <n v="72"/>
    <x v="1"/>
    <s v="26-10-20"/>
    <x v="10"/>
    <n v="2087"/>
  </r>
  <r>
    <s v="b9ff65d6-b79a-4f9b-8745-10088ddf9934"/>
    <x v="14"/>
    <x v="1"/>
    <x v="5"/>
    <n v="70"/>
    <x v="1"/>
    <d v="2020-08-12T00:00:00"/>
    <x v="3"/>
    <n v="2055"/>
  </r>
  <r>
    <s v="b9ff65d6-b79a-4f9b-8745-10088ddf9934"/>
    <x v="14"/>
    <x v="1"/>
    <x v="7"/>
    <n v="65"/>
    <x v="1"/>
    <d v="2021-02-04T00:00:00"/>
    <x v="6"/>
    <n v="1890"/>
  </r>
  <r>
    <s v="b9ff65d6-b79a-4f9b-8745-10088ddf9934"/>
    <x v="14"/>
    <x v="1"/>
    <x v="11"/>
    <n v="12"/>
    <x v="0"/>
    <d v="2021-05-02T00:00:00"/>
    <x v="9"/>
    <n v="2110"/>
  </r>
  <r>
    <s v="b9ff65d6-b79a-4f9b-8745-10088ddf9934"/>
    <x v="14"/>
    <x v="1"/>
    <x v="11"/>
    <n v="12"/>
    <x v="0"/>
    <d v="2020-11-07T00:00:00"/>
    <x v="4"/>
    <n v="2055"/>
  </r>
  <r>
    <s v="b9ff65d6-b79a-4f9b-8745-10088ddf9934"/>
    <x v="14"/>
    <x v="1"/>
    <x v="0"/>
    <n v="0"/>
    <x v="0"/>
    <d v="2021-12-03T00:00:00"/>
    <x v="11"/>
    <n v="2099"/>
  </r>
  <r>
    <s v="b9ff65d6-b79a-4f9b-8745-10088ddf9934"/>
    <x v="14"/>
    <x v="1"/>
    <x v="14"/>
    <n v="70"/>
    <x v="1"/>
    <s v="23-5-21"/>
    <x v="9"/>
    <n v="2110"/>
  </r>
  <r>
    <s v="b9ff65d6-b79a-4f9b-8745-10088ddf9934"/>
    <x v="14"/>
    <x v="1"/>
    <x v="3"/>
    <n v="30"/>
    <x v="1"/>
    <s v="23-9-20"/>
    <x v="8"/>
    <n v="1991"/>
  </r>
  <r>
    <s v="b9ff65d6-b79a-4f9b-8745-10088ddf9934"/>
    <x v="14"/>
    <x v="1"/>
    <x v="2"/>
    <n v="15"/>
    <x v="0"/>
    <s v="15-1-21"/>
    <x v="5"/>
    <n v="2142"/>
  </r>
  <r>
    <s v="b9ff65d6-b79a-4f9b-8745-10088ddf9934"/>
    <x v="14"/>
    <x v="1"/>
    <x v="0"/>
    <n v="0"/>
    <x v="0"/>
    <s v="20-12-20"/>
    <x v="11"/>
    <n v="2099"/>
  </r>
  <r>
    <s v="b9ff65d6-b79a-4f9b-8745-10088ddf9934"/>
    <x v="14"/>
    <x v="1"/>
    <x v="6"/>
    <n v="5"/>
    <x v="0"/>
    <s v="17-8-20"/>
    <x v="3"/>
    <n v="2055"/>
  </r>
  <r>
    <s v="b9ff65d6-b79a-4f9b-8745-10088ddf9934"/>
    <x v="14"/>
    <x v="1"/>
    <x v="1"/>
    <n v="10"/>
    <x v="0"/>
    <d v="2020-09-09T00:00:00"/>
    <x v="8"/>
    <n v="1991"/>
  </r>
  <r>
    <s v="b9ff65d6-b79a-4f9b-8745-10088ddf9934"/>
    <x v="14"/>
    <x v="1"/>
    <x v="12"/>
    <n v="50"/>
    <x v="1"/>
    <s v="20-2-21"/>
    <x v="6"/>
    <n v="1890"/>
  </r>
  <r>
    <s v="b9ff65d6-b79a-4f9b-8745-10088ddf9934"/>
    <x v="14"/>
    <x v="1"/>
    <x v="2"/>
    <n v="15"/>
    <x v="0"/>
    <s v="15-6-21"/>
    <x v="1"/>
    <n v="2068"/>
  </r>
  <r>
    <s v="b9ff65d6-b79a-4f9b-8745-10088ddf9934"/>
    <x v="14"/>
    <x v="1"/>
    <x v="11"/>
    <n v="12"/>
    <x v="0"/>
    <s v="24-7-20"/>
    <x v="0"/>
    <n v="2116"/>
  </r>
  <r>
    <s v="b9ff65d6-b79a-4f9b-8745-10088ddf9934"/>
    <x v="14"/>
    <x v="1"/>
    <x v="15"/>
    <n v="72"/>
    <x v="1"/>
    <s v="30-5-21"/>
    <x v="9"/>
    <n v="2110"/>
  </r>
  <r>
    <s v="b9ff65d6-b79a-4f9b-8745-10088ddf9934"/>
    <x v="14"/>
    <x v="1"/>
    <x v="0"/>
    <n v="0"/>
    <x v="0"/>
    <d v="2021-07-05T00:00:00"/>
    <x v="0"/>
    <n v="2116"/>
  </r>
  <r>
    <s v="b9ff65d6-b79a-4f9b-8745-10088ddf9934"/>
    <x v="14"/>
    <x v="1"/>
    <x v="11"/>
    <n v="12"/>
    <x v="0"/>
    <s v="24-4-21"/>
    <x v="2"/>
    <n v="1978"/>
  </r>
  <r>
    <s v="b9ff65d6-b79a-4f9b-8745-10088ddf9934"/>
    <x v="14"/>
    <x v="1"/>
    <x v="1"/>
    <n v="10"/>
    <x v="0"/>
    <s v="19-8-20"/>
    <x v="3"/>
    <n v="2055"/>
  </r>
  <r>
    <s v="b9ff65d6-b79a-4f9b-8745-10088ddf9934"/>
    <x v="14"/>
    <x v="1"/>
    <x v="3"/>
    <n v="30"/>
    <x v="1"/>
    <d v="2021-11-02T00:00:00"/>
    <x v="4"/>
    <n v="2055"/>
  </r>
  <r>
    <s v="b9ff65d6-b79a-4f9b-8745-10088ddf9934"/>
    <x v="14"/>
    <x v="1"/>
    <x v="14"/>
    <n v="70"/>
    <x v="1"/>
    <d v="2020-11-08T00:00:00"/>
    <x v="4"/>
    <n v="2055"/>
  </r>
  <r>
    <s v="b9ff65d6-b79a-4f9b-8745-10088ddf9934"/>
    <x v="14"/>
    <x v="1"/>
    <x v="10"/>
    <n v="45"/>
    <x v="1"/>
    <s v="18-9-20"/>
    <x v="8"/>
    <n v="1991"/>
  </r>
  <r>
    <s v="3091e63e-1355-4eb6-9fa7-5c6e75f1d3b8"/>
    <x v="15"/>
    <x v="2"/>
    <x v="7"/>
    <n v="65"/>
    <x v="1"/>
    <s v="30-6-20"/>
    <x v="1"/>
    <n v="2068"/>
  </r>
  <r>
    <s v="3091e63e-1355-4eb6-9fa7-5c6e75f1d3b8"/>
    <x v="15"/>
    <x v="2"/>
    <x v="2"/>
    <n v="15"/>
    <x v="0"/>
    <s v="20-7-20"/>
    <x v="0"/>
    <n v="2116"/>
  </r>
  <r>
    <s v="3091e63e-1355-4eb6-9fa7-5c6e75f1d3b8"/>
    <x v="15"/>
    <x v="2"/>
    <x v="14"/>
    <n v="70"/>
    <x v="1"/>
    <s v="14-10-20"/>
    <x v="10"/>
    <n v="2087"/>
  </r>
  <r>
    <s v="3091e63e-1355-4eb6-9fa7-5c6e75f1d3b8"/>
    <x v="15"/>
    <x v="2"/>
    <x v="0"/>
    <n v="0"/>
    <x v="0"/>
    <d v="2020-06-07T00:00:00"/>
    <x v="1"/>
    <n v="2068"/>
  </r>
  <r>
    <s v="3091e63e-1355-4eb6-9fa7-5c6e75f1d3b8"/>
    <x v="15"/>
    <x v="2"/>
    <x v="8"/>
    <n v="20"/>
    <x v="2"/>
    <s v="14-11-20"/>
    <x v="4"/>
    <n v="2055"/>
  </r>
  <r>
    <s v="3091e63e-1355-4eb6-9fa7-5c6e75f1d3b8"/>
    <x v="15"/>
    <x v="2"/>
    <x v="11"/>
    <n v="12"/>
    <x v="0"/>
    <s v="24-7-20"/>
    <x v="0"/>
    <n v="2116"/>
  </r>
  <r>
    <s v="3091e63e-1355-4eb6-9fa7-5c6e75f1d3b8"/>
    <x v="15"/>
    <x v="2"/>
    <x v="0"/>
    <n v="0"/>
    <x v="0"/>
    <s v="13-7-20"/>
    <x v="0"/>
    <n v="2116"/>
  </r>
  <r>
    <s v="3091e63e-1355-4eb6-9fa7-5c6e75f1d3b8"/>
    <x v="15"/>
    <x v="2"/>
    <x v="7"/>
    <n v="65"/>
    <x v="1"/>
    <s v="19-1-21"/>
    <x v="5"/>
    <n v="2142"/>
  </r>
  <r>
    <s v="3091e63e-1355-4eb6-9fa7-5c6e75f1d3b8"/>
    <x v="15"/>
    <x v="2"/>
    <x v="2"/>
    <n v="15"/>
    <x v="0"/>
    <s v="16-9-20"/>
    <x v="8"/>
    <n v="1991"/>
  </r>
  <r>
    <s v="3091e63e-1355-4eb6-9fa7-5c6e75f1d3b8"/>
    <x v="15"/>
    <x v="2"/>
    <x v="9"/>
    <n v="75"/>
    <x v="1"/>
    <s v="26-12-20"/>
    <x v="11"/>
    <n v="2099"/>
  </r>
  <r>
    <s v="3091e63e-1355-4eb6-9fa7-5c6e75f1d3b8"/>
    <x v="15"/>
    <x v="2"/>
    <x v="8"/>
    <n v="20"/>
    <x v="2"/>
    <d v="2021-05-01T00:00:00"/>
    <x v="9"/>
    <n v="2110"/>
  </r>
  <r>
    <s v="3091e63e-1355-4eb6-9fa7-5c6e75f1d3b8"/>
    <x v="15"/>
    <x v="2"/>
    <x v="3"/>
    <n v="30"/>
    <x v="1"/>
    <s v="30-11-20"/>
    <x v="4"/>
    <n v="2055"/>
  </r>
  <r>
    <s v="3091e63e-1355-4eb6-9fa7-5c6e75f1d3b8"/>
    <x v="15"/>
    <x v="2"/>
    <x v="2"/>
    <n v="15"/>
    <x v="0"/>
    <s v="23-6-20"/>
    <x v="1"/>
    <n v="2068"/>
  </r>
  <r>
    <s v="3091e63e-1355-4eb6-9fa7-5c6e75f1d3b8"/>
    <x v="15"/>
    <x v="2"/>
    <x v="9"/>
    <n v="75"/>
    <x v="1"/>
    <s v="22-10-20"/>
    <x v="10"/>
    <n v="2087"/>
  </r>
  <r>
    <s v="3091e63e-1355-4eb6-9fa7-5c6e75f1d3b8"/>
    <x v="15"/>
    <x v="2"/>
    <x v="8"/>
    <n v="20"/>
    <x v="2"/>
    <d v="2021-09-05T00:00:00"/>
    <x v="8"/>
    <n v="1991"/>
  </r>
  <r>
    <s v="3091e63e-1355-4eb6-9fa7-5c6e75f1d3b8"/>
    <x v="15"/>
    <x v="2"/>
    <x v="12"/>
    <n v="50"/>
    <x v="1"/>
    <s v="20-12-20"/>
    <x v="11"/>
    <n v="2099"/>
  </r>
  <r>
    <s v="3091e63e-1355-4eb6-9fa7-5c6e75f1d3b8"/>
    <x v="15"/>
    <x v="2"/>
    <x v="12"/>
    <n v="50"/>
    <x v="1"/>
    <s v="16-5-21"/>
    <x v="9"/>
    <n v="2110"/>
  </r>
  <r>
    <s v="3091e63e-1355-4eb6-9fa7-5c6e75f1d3b8"/>
    <x v="15"/>
    <x v="2"/>
    <x v="5"/>
    <n v="70"/>
    <x v="1"/>
    <d v="2020-02-11T00:00:00"/>
    <x v="6"/>
    <n v="1890"/>
  </r>
  <r>
    <s v="3091e63e-1355-4eb6-9fa7-5c6e75f1d3b8"/>
    <x v="15"/>
    <x v="2"/>
    <x v="4"/>
    <n v="35"/>
    <x v="2"/>
    <s v="13-7-20"/>
    <x v="0"/>
    <n v="2116"/>
  </r>
  <r>
    <s v="3091e63e-1355-4eb6-9fa7-5c6e75f1d3b8"/>
    <x v="15"/>
    <x v="2"/>
    <x v="15"/>
    <n v="72"/>
    <x v="1"/>
    <s v="19-7-20"/>
    <x v="0"/>
    <n v="2116"/>
  </r>
  <r>
    <s v="3091e63e-1355-4eb6-9fa7-5c6e75f1d3b8"/>
    <x v="15"/>
    <x v="2"/>
    <x v="8"/>
    <n v="20"/>
    <x v="2"/>
    <s v="13-12-20"/>
    <x v="11"/>
    <n v="2099"/>
  </r>
  <r>
    <s v="3091e63e-1355-4eb6-9fa7-5c6e75f1d3b8"/>
    <x v="15"/>
    <x v="2"/>
    <x v="6"/>
    <n v="5"/>
    <x v="0"/>
    <d v="2021-09-02T00:00:00"/>
    <x v="8"/>
    <n v="1991"/>
  </r>
  <r>
    <s v="0c2bd955-f00f-4c2f-8999-7cc0ada4b3e7"/>
    <x v="14"/>
    <x v="0"/>
    <x v="2"/>
    <n v="15"/>
    <x v="0"/>
    <d v="2021-07-03T00:00:00"/>
    <x v="0"/>
    <n v="2116"/>
  </r>
  <r>
    <s v="0c2bd955-f00f-4c2f-8999-7cc0ada4b3e7"/>
    <x v="14"/>
    <x v="0"/>
    <x v="13"/>
    <n v="60"/>
    <x v="1"/>
    <s v="26-2-21"/>
    <x v="6"/>
    <n v="1890"/>
  </r>
  <r>
    <s v="0c2bd955-f00f-4c2f-8999-7cc0ada4b3e7"/>
    <x v="14"/>
    <x v="0"/>
    <x v="3"/>
    <n v="30"/>
    <x v="1"/>
    <s v="18-8-20"/>
    <x v="3"/>
    <n v="2055"/>
  </r>
  <r>
    <s v="0c2bd955-f00f-4c2f-8999-7cc0ada4b3e7"/>
    <x v="14"/>
    <x v="0"/>
    <x v="13"/>
    <n v="60"/>
    <x v="1"/>
    <d v="2020-05-09T00:00:00"/>
    <x v="9"/>
    <n v="2110"/>
  </r>
  <r>
    <s v="0c2bd955-f00f-4c2f-8999-7cc0ada4b3e7"/>
    <x v="14"/>
    <x v="0"/>
    <x v="6"/>
    <n v="5"/>
    <x v="0"/>
    <s v="17-1-21"/>
    <x v="5"/>
    <n v="2142"/>
  </r>
  <r>
    <s v="0c2bd955-f00f-4c2f-8999-7cc0ada4b3e7"/>
    <x v="14"/>
    <x v="0"/>
    <x v="4"/>
    <n v="35"/>
    <x v="2"/>
    <s v="21-2-21"/>
    <x v="6"/>
    <n v="1890"/>
  </r>
  <r>
    <s v="0c2bd955-f00f-4c2f-8999-7cc0ada4b3e7"/>
    <x v="14"/>
    <x v="0"/>
    <x v="4"/>
    <n v="35"/>
    <x v="2"/>
    <s v="30-5-21"/>
    <x v="9"/>
    <n v="2110"/>
  </r>
  <r>
    <s v="0c2bd955-f00f-4c2f-8999-7cc0ada4b3e7"/>
    <x v="14"/>
    <x v="0"/>
    <x v="9"/>
    <n v="75"/>
    <x v="1"/>
    <s v="28-12-20"/>
    <x v="11"/>
    <n v="2099"/>
  </r>
  <r>
    <s v="0c2bd955-f00f-4c2f-8999-7cc0ada4b3e7"/>
    <x v="14"/>
    <x v="0"/>
    <x v="10"/>
    <n v="45"/>
    <x v="1"/>
    <s v="21-9-20"/>
    <x v="8"/>
    <n v="1991"/>
  </r>
  <r>
    <s v="0c2bd955-f00f-4c2f-8999-7cc0ada4b3e7"/>
    <x v="14"/>
    <x v="0"/>
    <x v="3"/>
    <n v="30"/>
    <x v="1"/>
    <d v="2020-01-11T00:00:00"/>
    <x v="5"/>
    <n v="2142"/>
  </r>
  <r>
    <s v="0c2bd955-f00f-4c2f-8999-7cc0ada4b3e7"/>
    <x v="14"/>
    <x v="0"/>
    <x v="3"/>
    <n v="30"/>
    <x v="1"/>
    <d v="2021-06-06T00:00:00"/>
    <x v="1"/>
    <n v="2068"/>
  </r>
  <r>
    <s v="0c2bd955-f00f-4c2f-8999-7cc0ada4b3e7"/>
    <x v="14"/>
    <x v="0"/>
    <x v="2"/>
    <n v="15"/>
    <x v="0"/>
    <s v="17-8-20"/>
    <x v="3"/>
    <n v="2055"/>
  </r>
  <r>
    <s v="0c2bd955-f00f-4c2f-8999-7cc0ada4b3e7"/>
    <x v="14"/>
    <x v="0"/>
    <x v="13"/>
    <n v="60"/>
    <x v="1"/>
    <s v="17-7-20"/>
    <x v="0"/>
    <n v="2116"/>
  </r>
  <r>
    <s v="0c2bd955-f00f-4c2f-8999-7cc0ada4b3e7"/>
    <x v="14"/>
    <x v="0"/>
    <x v="0"/>
    <n v="0"/>
    <x v="0"/>
    <s v="21-8-20"/>
    <x v="3"/>
    <n v="2055"/>
  </r>
  <r>
    <s v="0c2bd955-f00f-4c2f-8999-7cc0ada4b3e7"/>
    <x v="14"/>
    <x v="0"/>
    <x v="6"/>
    <n v="5"/>
    <x v="0"/>
    <s v="21-3-21"/>
    <x v="7"/>
    <n v="1982"/>
  </r>
  <r>
    <s v="0c2bd955-f00f-4c2f-8999-7cc0ada4b3e7"/>
    <x v="14"/>
    <x v="0"/>
    <x v="8"/>
    <n v="20"/>
    <x v="2"/>
    <s v="26-9-20"/>
    <x v="8"/>
    <n v="1991"/>
  </r>
  <r>
    <s v="0c2bd955-f00f-4c2f-8999-7cc0ada4b3e7"/>
    <x v="14"/>
    <x v="0"/>
    <x v="7"/>
    <n v="65"/>
    <x v="1"/>
    <d v="2021-03-03T00:00:00"/>
    <x v="7"/>
    <n v="1982"/>
  </r>
  <r>
    <s v="0c2bd955-f00f-4c2f-8999-7cc0ada4b3e7"/>
    <x v="14"/>
    <x v="0"/>
    <x v="13"/>
    <n v="60"/>
    <x v="1"/>
    <s v="17-11-20"/>
    <x v="4"/>
    <n v="2055"/>
  </r>
  <r>
    <s v="0c2bd955-f00f-4c2f-8999-7cc0ada4b3e7"/>
    <x v="14"/>
    <x v="0"/>
    <x v="2"/>
    <n v="15"/>
    <x v="0"/>
    <d v="2021-03-05T00:00:00"/>
    <x v="7"/>
    <n v="1982"/>
  </r>
  <r>
    <s v="0c2bd955-f00f-4c2f-8999-7cc0ada4b3e7"/>
    <x v="14"/>
    <x v="0"/>
    <x v="13"/>
    <n v="60"/>
    <x v="1"/>
    <d v="2020-01-10T00:00:00"/>
    <x v="5"/>
    <n v="2142"/>
  </r>
  <r>
    <s v="0c2bd955-f00f-4c2f-8999-7cc0ada4b3e7"/>
    <x v="14"/>
    <x v="0"/>
    <x v="2"/>
    <n v="15"/>
    <x v="0"/>
    <d v="2021-09-05T00:00:00"/>
    <x v="8"/>
    <n v="1991"/>
  </r>
  <r>
    <s v="0c2bd955-f00f-4c2f-8999-7cc0ada4b3e7"/>
    <x v="14"/>
    <x v="0"/>
    <x v="6"/>
    <n v="5"/>
    <x v="0"/>
    <d v="2020-05-07T00:00:00"/>
    <x v="9"/>
    <n v="2110"/>
  </r>
  <r>
    <s v="0c2bd955-f00f-4c2f-8999-7cc0ada4b3e7"/>
    <x v="14"/>
    <x v="0"/>
    <x v="14"/>
    <n v="70"/>
    <x v="1"/>
    <d v="2021-04-04T00:00:00"/>
    <x v="2"/>
    <n v="1978"/>
  </r>
  <r>
    <s v="0c2bd955-f00f-4c2f-8999-7cc0ada4b3e7"/>
    <x v="14"/>
    <x v="0"/>
    <x v="15"/>
    <n v="72"/>
    <x v="1"/>
    <s v="25-8-20"/>
    <x v="3"/>
    <n v="2055"/>
  </r>
  <r>
    <s v="0c2bd955-f00f-4c2f-8999-7cc0ada4b3e7"/>
    <x v="14"/>
    <x v="0"/>
    <x v="3"/>
    <n v="30"/>
    <x v="1"/>
    <s v="22-1-21"/>
    <x v="5"/>
    <n v="2142"/>
  </r>
  <r>
    <s v="0c2bd955-f00f-4c2f-8999-7cc0ada4b3e7"/>
    <x v="14"/>
    <x v="0"/>
    <x v="2"/>
    <n v="15"/>
    <x v="0"/>
    <d v="2021-09-03T00:00:00"/>
    <x v="8"/>
    <n v="1991"/>
  </r>
  <r>
    <s v="4ad4b955-c65a-467d-aa27-1ca804d05170"/>
    <x v="15"/>
    <x v="3"/>
    <x v="15"/>
    <n v="72"/>
    <x v="1"/>
    <s v="28-2-21"/>
    <x v="6"/>
    <n v="1890"/>
  </r>
  <r>
    <s v="4ad4b955-c65a-467d-aa27-1ca804d05170"/>
    <x v="15"/>
    <x v="3"/>
    <x v="0"/>
    <n v="0"/>
    <x v="0"/>
    <s v="25-5-21"/>
    <x v="9"/>
    <n v="2110"/>
  </r>
  <r>
    <s v="4ad4b955-c65a-467d-aa27-1ca804d05170"/>
    <x v="15"/>
    <x v="3"/>
    <x v="13"/>
    <n v="60"/>
    <x v="1"/>
    <s v="24-2-21"/>
    <x v="6"/>
    <n v="1890"/>
  </r>
  <r>
    <s v="4ad4b955-c65a-467d-aa27-1ca804d05170"/>
    <x v="15"/>
    <x v="3"/>
    <x v="0"/>
    <n v="0"/>
    <x v="0"/>
    <d v="2021-08-01T00:00:00"/>
    <x v="3"/>
    <n v="2055"/>
  </r>
  <r>
    <s v="3c6354b3-7e8a-4d8c-bb80-33f17c17bd32"/>
    <x v="4"/>
    <x v="3"/>
    <x v="5"/>
    <n v="70"/>
    <x v="1"/>
    <s v="20-6-20"/>
    <x v="1"/>
    <n v="2068"/>
  </r>
  <r>
    <s v="3c6354b3-7e8a-4d8c-bb80-33f17c17bd32"/>
    <x v="4"/>
    <x v="3"/>
    <x v="6"/>
    <n v="5"/>
    <x v="0"/>
    <s v="30-10-20"/>
    <x v="10"/>
    <n v="2087"/>
  </r>
  <r>
    <s v="3c6354b3-7e8a-4d8c-bb80-33f17c17bd32"/>
    <x v="4"/>
    <x v="3"/>
    <x v="14"/>
    <n v="70"/>
    <x v="1"/>
    <s v="25-1-21"/>
    <x v="5"/>
    <n v="2142"/>
  </r>
  <r>
    <s v="3c6354b3-7e8a-4d8c-bb80-33f17c17bd32"/>
    <x v="4"/>
    <x v="3"/>
    <x v="7"/>
    <n v="65"/>
    <x v="1"/>
    <s v="16-9-20"/>
    <x v="8"/>
    <n v="1991"/>
  </r>
  <r>
    <s v="3c6354b3-7e8a-4d8c-bb80-33f17c17bd32"/>
    <x v="4"/>
    <x v="3"/>
    <x v="13"/>
    <n v="60"/>
    <x v="1"/>
    <d v="2021-06-05T00:00:00"/>
    <x v="1"/>
    <n v="2068"/>
  </r>
  <r>
    <s v="3c6354b3-7e8a-4d8c-bb80-33f17c17bd32"/>
    <x v="4"/>
    <x v="3"/>
    <x v="15"/>
    <n v="72"/>
    <x v="1"/>
    <s v="25-10-20"/>
    <x v="10"/>
    <n v="2087"/>
  </r>
  <r>
    <s v="3c6354b3-7e8a-4d8c-bb80-33f17c17bd32"/>
    <x v="4"/>
    <x v="3"/>
    <x v="15"/>
    <n v="72"/>
    <x v="1"/>
    <s v="16-7-20"/>
    <x v="0"/>
    <n v="2116"/>
  </r>
  <r>
    <s v="3c6354b3-7e8a-4d8c-bb80-33f17c17bd32"/>
    <x v="4"/>
    <x v="3"/>
    <x v="12"/>
    <n v="50"/>
    <x v="1"/>
    <s v="23-4-21"/>
    <x v="2"/>
    <n v="1978"/>
  </r>
  <r>
    <s v="3c6354b3-7e8a-4d8c-bb80-33f17c17bd32"/>
    <x v="4"/>
    <x v="3"/>
    <x v="13"/>
    <n v="60"/>
    <x v="1"/>
    <d v="2020-08-09T00:00:00"/>
    <x v="3"/>
    <n v="2055"/>
  </r>
  <r>
    <s v="3c6354b3-7e8a-4d8c-bb80-33f17c17bd32"/>
    <x v="4"/>
    <x v="3"/>
    <x v="14"/>
    <n v="70"/>
    <x v="1"/>
    <s v="19-5-21"/>
    <x v="9"/>
    <n v="2110"/>
  </r>
  <r>
    <s v="3c6354b3-7e8a-4d8c-bb80-33f17c17bd32"/>
    <x v="4"/>
    <x v="3"/>
    <x v="12"/>
    <n v="50"/>
    <x v="1"/>
    <s v="13-12-20"/>
    <x v="11"/>
    <n v="2099"/>
  </r>
  <r>
    <s v="3c6354b3-7e8a-4d8c-bb80-33f17c17bd32"/>
    <x v="4"/>
    <x v="3"/>
    <x v="10"/>
    <n v="45"/>
    <x v="1"/>
    <s v="23-1-21"/>
    <x v="5"/>
    <n v="2142"/>
  </r>
  <r>
    <s v="3c6354b3-7e8a-4d8c-bb80-33f17c17bd32"/>
    <x v="4"/>
    <x v="3"/>
    <x v="6"/>
    <n v="5"/>
    <x v="0"/>
    <s v="20-1-21"/>
    <x v="5"/>
    <n v="2142"/>
  </r>
  <r>
    <s v="3c6354b3-7e8a-4d8c-bb80-33f17c17bd32"/>
    <x v="4"/>
    <x v="3"/>
    <x v="1"/>
    <n v="10"/>
    <x v="0"/>
    <s v="27-2-21"/>
    <x v="6"/>
    <n v="1890"/>
  </r>
  <r>
    <s v="3c6354b3-7e8a-4d8c-bb80-33f17c17bd32"/>
    <x v="4"/>
    <x v="3"/>
    <x v="1"/>
    <n v="10"/>
    <x v="0"/>
    <s v="19-1-21"/>
    <x v="5"/>
    <n v="2142"/>
  </r>
  <r>
    <s v="3c6354b3-7e8a-4d8c-bb80-33f17c17bd32"/>
    <x v="4"/>
    <x v="3"/>
    <x v="5"/>
    <n v="70"/>
    <x v="1"/>
    <s v="29-6-20"/>
    <x v="1"/>
    <n v="2068"/>
  </r>
  <r>
    <s v="3c6354b3-7e8a-4d8c-bb80-33f17c17bd32"/>
    <x v="4"/>
    <x v="3"/>
    <x v="3"/>
    <n v="30"/>
    <x v="1"/>
    <d v="2020-09-09T00:00:00"/>
    <x v="8"/>
    <n v="1991"/>
  </r>
  <r>
    <s v="3c6354b3-7e8a-4d8c-bb80-33f17c17bd32"/>
    <x v="4"/>
    <x v="3"/>
    <x v="14"/>
    <n v="70"/>
    <x v="1"/>
    <s v="16-5-21"/>
    <x v="9"/>
    <n v="2110"/>
  </r>
  <r>
    <s v="3c6354b3-7e8a-4d8c-bb80-33f17c17bd32"/>
    <x v="4"/>
    <x v="3"/>
    <x v="1"/>
    <n v="10"/>
    <x v="0"/>
    <d v="2021-02-02T00:00:00"/>
    <x v="6"/>
    <n v="1890"/>
  </r>
  <r>
    <s v="3c6354b3-7e8a-4d8c-bb80-33f17c17bd32"/>
    <x v="4"/>
    <x v="3"/>
    <x v="11"/>
    <n v="12"/>
    <x v="0"/>
    <s v="30-10-20"/>
    <x v="10"/>
    <n v="2087"/>
  </r>
  <r>
    <s v="3c6354b3-7e8a-4d8c-bb80-33f17c17bd32"/>
    <x v="4"/>
    <x v="3"/>
    <x v="3"/>
    <n v="30"/>
    <x v="1"/>
    <s v="22-5-21"/>
    <x v="9"/>
    <n v="2110"/>
  </r>
  <r>
    <s v="3c6354b3-7e8a-4d8c-bb80-33f17c17bd32"/>
    <x v="4"/>
    <x v="3"/>
    <x v="5"/>
    <n v="70"/>
    <x v="1"/>
    <d v="2020-03-10T00:00:00"/>
    <x v="7"/>
    <n v="1982"/>
  </r>
  <r>
    <s v="3c6354b3-7e8a-4d8c-bb80-33f17c17bd32"/>
    <x v="4"/>
    <x v="3"/>
    <x v="10"/>
    <n v="45"/>
    <x v="1"/>
    <d v="2021-03-01T00:00:00"/>
    <x v="7"/>
    <n v="1982"/>
  </r>
  <r>
    <s v="3c6354b3-7e8a-4d8c-bb80-33f17c17bd32"/>
    <x v="4"/>
    <x v="3"/>
    <x v="3"/>
    <n v="30"/>
    <x v="1"/>
    <s v="23-3-21"/>
    <x v="7"/>
    <n v="1982"/>
  </r>
  <r>
    <s v="3c6354b3-7e8a-4d8c-bb80-33f17c17bd32"/>
    <x v="4"/>
    <x v="3"/>
    <x v="7"/>
    <n v="65"/>
    <x v="1"/>
    <d v="2021-07-03T00:00:00"/>
    <x v="0"/>
    <n v="2116"/>
  </r>
  <r>
    <s v="3c6354b3-7e8a-4d8c-bb80-33f17c17bd32"/>
    <x v="4"/>
    <x v="3"/>
    <x v="12"/>
    <n v="50"/>
    <x v="1"/>
    <d v="2020-02-12T00:00:00"/>
    <x v="6"/>
    <n v="1890"/>
  </r>
  <r>
    <s v="3c6354b3-7e8a-4d8c-bb80-33f17c17bd32"/>
    <x v="4"/>
    <x v="3"/>
    <x v="10"/>
    <n v="45"/>
    <x v="1"/>
    <s v="22-3-21"/>
    <x v="7"/>
    <n v="1982"/>
  </r>
  <r>
    <s v="3c6354b3-7e8a-4d8c-bb80-33f17c17bd32"/>
    <x v="4"/>
    <x v="3"/>
    <x v="2"/>
    <n v="15"/>
    <x v="0"/>
    <s v="14-11-20"/>
    <x v="4"/>
    <n v="2055"/>
  </r>
  <r>
    <s v="3c6354b3-7e8a-4d8c-bb80-33f17c17bd32"/>
    <x v="4"/>
    <x v="3"/>
    <x v="11"/>
    <n v="12"/>
    <x v="0"/>
    <d v="2021-03-06T00:00:00"/>
    <x v="7"/>
    <n v="1982"/>
  </r>
  <r>
    <s v="3c6354b3-7e8a-4d8c-bb80-33f17c17bd32"/>
    <x v="4"/>
    <x v="3"/>
    <x v="2"/>
    <n v="15"/>
    <x v="0"/>
    <d v="2020-06-07T00:00:00"/>
    <x v="1"/>
    <n v="2068"/>
  </r>
  <r>
    <s v="3c6354b3-7e8a-4d8c-bb80-33f17c17bd32"/>
    <x v="4"/>
    <x v="3"/>
    <x v="12"/>
    <n v="50"/>
    <x v="1"/>
    <s v="27-8-20"/>
    <x v="3"/>
    <n v="2055"/>
  </r>
  <r>
    <s v="3c6354b3-7e8a-4d8c-bb80-33f17c17bd32"/>
    <x v="4"/>
    <x v="3"/>
    <x v="12"/>
    <n v="50"/>
    <x v="1"/>
    <s v="26-1-21"/>
    <x v="5"/>
    <n v="2142"/>
  </r>
  <r>
    <s v="3c6354b3-7e8a-4d8c-bb80-33f17c17bd32"/>
    <x v="4"/>
    <x v="3"/>
    <x v="6"/>
    <n v="5"/>
    <x v="0"/>
    <d v="2021-04-04T00:00:00"/>
    <x v="2"/>
    <n v="1978"/>
  </r>
  <r>
    <s v="3c6354b3-7e8a-4d8c-bb80-33f17c17bd32"/>
    <x v="4"/>
    <x v="3"/>
    <x v="0"/>
    <n v="0"/>
    <x v="0"/>
    <s v="22-12-20"/>
    <x v="11"/>
    <n v="2099"/>
  </r>
  <r>
    <s v="3c6354b3-7e8a-4d8c-bb80-33f17c17bd32"/>
    <x v="4"/>
    <x v="3"/>
    <x v="3"/>
    <n v="30"/>
    <x v="1"/>
    <s v="22-12-20"/>
    <x v="11"/>
    <n v="2099"/>
  </r>
  <r>
    <s v="3c6354b3-7e8a-4d8c-bb80-33f17c17bd32"/>
    <x v="4"/>
    <x v="3"/>
    <x v="8"/>
    <n v="20"/>
    <x v="2"/>
    <s v="14-12-20"/>
    <x v="11"/>
    <n v="2099"/>
  </r>
  <r>
    <s v="3c6354b3-7e8a-4d8c-bb80-33f17c17bd32"/>
    <x v="4"/>
    <x v="3"/>
    <x v="2"/>
    <n v="15"/>
    <x v="0"/>
    <d v="2021-03-06T00:00:00"/>
    <x v="7"/>
    <n v="1982"/>
  </r>
  <r>
    <s v="3c6354b3-7e8a-4d8c-bb80-33f17c17bd32"/>
    <x v="4"/>
    <x v="3"/>
    <x v="12"/>
    <n v="50"/>
    <x v="1"/>
    <s v="25-3-21"/>
    <x v="7"/>
    <n v="1982"/>
  </r>
  <r>
    <s v="3c6354b3-7e8a-4d8c-bb80-33f17c17bd32"/>
    <x v="4"/>
    <x v="3"/>
    <x v="1"/>
    <n v="10"/>
    <x v="0"/>
    <s v="26-7-20"/>
    <x v="0"/>
    <n v="2116"/>
  </r>
  <r>
    <s v="3c6354b3-7e8a-4d8c-bb80-33f17c17bd32"/>
    <x v="4"/>
    <x v="3"/>
    <x v="1"/>
    <n v="10"/>
    <x v="0"/>
    <d v="2020-05-10T00:00:00"/>
    <x v="9"/>
    <n v="2110"/>
  </r>
  <r>
    <s v="3c6354b3-7e8a-4d8c-bb80-33f17c17bd32"/>
    <x v="4"/>
    <x v="3"/>
    <x v="15"/>
    <n v="72"/>
    <x v="1"/>
    <s v="16-10-20"/>
    <x v="10"/>
    <n v="2087"/>
  </r>
  <r>
    <s v="3c6354b3-7e8a-4d8c-bb80-33f17c17bd32"/>
    <x v="4"/>
    <x v="3"/>
    <x v="3"/>
    <n v="30"/>
    <x v="1"/>
    <s v="26-2-21"/>
    <x v="6"/>
    <n v="1890"/>
  </r>
  <r>
    <s v="3c6354b3-7e8a-4d8c-bb80-33f17c17bd32"/>
    <x v="4"/>
    <x v="3"/>
    <x v="15"/>
    <n v="72"/>
    <x v="1"/>
    <d v="2020-05-10T00:00:00"/>
    <x v="9"/>
    <n v="2110"/>
  </r>
  <r>
    <s v="8caec934-9519-47de-8dd4-b6d65e279661"/>
    <x v="7"/>
    <x v="3"/>
    <x v="9"/>
    <n v="75"/>
    <x v="1"/>
    <s v="17-7-20"/>
    <x v="0"/>
    <n v="2116"/>
  </r>
  <r>
    <s v="8caec934-9519-47de-8dd4-b6d65e279661"/>
    <x v="7"/>
    <x v="3"/>
    <x v="13"/>
    <n v="60"/>
    <x v="1"/>
    <s v="26-6-20"/>
    <x v="1"/>
    <n v="2068"/>
  </r>
  <r>
    <s v="8caec934-9519-47de-8dd4-b6d65e279661"/>
    <x v="7"/>
    <x v="3"/>
    <x v="12"/>
    <n v="50"/>
    <x v="1"/>
    <s v="30-1-21"/>
    <x v="5"/>
    <n v="2142"/>
  </r>
  <r>
    <s v="8caec934-9519-47de-8dd4-b6d65e279661"/>
    <x v="7"/>
    <x v="3"/>
    <x v="4"/>
    <n v="35"/>
    <x v="2"/>
    <d v="2020-07-08T00:00:00"/>
    <x v="0"/>
    <n v="2116"/>
  </r>
  <r>
    <s v="8caec934-9519-47de-8dd4-b6d65e279661"/>
    <x v="7"/>
    <x v="3"/>
    <x v="8"/>
    <n v="20"/>
    <x v="2"/>
    <d v="2020-02-10T00:00:00"/>
    <x v="6"/>
    <n v="1890"/>
  </r>
  <r>
    <s v="8caec934-9519-47de-8dd4-b6d65e279661"/>
    <x v="7"/>
    <x v="3"/>
    <x v="10"/>
    <n v="45"/>
    <x v="1"/>
    <d v="2020-02-10T00:00:00"/>
    <x v="6"/>
    <n v="1890"/>
  </r>
  <r>
    <s v="8caec934-9519-47de-8dd4-b6d65e279661"/>
    <x v="7"/>
    <x v="3"/>
    <x v="15"/>
    <n v="72"/>
    <x v="1"/>
    <s v="19-5-21"/>
    <x v="9"/>
    <n v="2110"/>
  </r>
  <r>
    <s v="8caec934-9519-47de-8dd4-b6d65e279661"/>
    <x v="7"/>
    <x v="3"/>
    <x v="1"/>
    <n v="10"/>
    <x v="0"/>
    <s v="21-1-21"/>
    <x v="5"/>
    <n v="2142"/>
  </r>
  <r>
    <s v="8caec934-9519-47de-8dd4-b6d65e279661"/>
    <x v="7"/>
    <x v="3"/>
    <x v="13"/>
    <n v="60"/>
    <x v="1"/>
    <s v="16-11-20"/>
    <x v="4"/>
    <n v="2055"/>
  </r>
  <r>
    <s v="8caec934-9519-47de-8dd4-b6d65e279661"/>
    <x v="7"/>
    <x v="3"/>
    <x v="14"/>
    <n v="70"/>
    <x v="1"/>
    <s v="15-2-21"/>
    <x v="6"/>
    <n v="1890"/>
  </r>
  <r>
    <s v="8caec934-9519-47de-8dd4-b6d65e279661"/>
    <x v="7"/>
    <x v="3"/>
    <x v="3"/>
    <n v="30"/>
    <x v="1"/>
    <s v="14-9-20"/>
    <x v="8"/>
    <n v="1991"/>
  </r>
  <r>
    <s v="8caec934-9519-47de-8dd4-b6d65e279661"/>
    <x v="7"/>
    <x v="3"/>
    <x v="15"/>
    <n v="72"/>
    <x v="1"/>
    <s v="29-12-20"/>
    <x v="11"/>
    <n v="2099"/>
  </r>
  <r>
    <s v="8caec934-9519-47de-8dd4-b6d65e279661"/>
    <x v="7"/>
    <x v="3"/>
    <x v="3"/>
    <n v="30"/>
    <x v="1"/>
    <d v="2020-12-09T00:00:00"/>
    <x v="11"/>
    <n v="2099"/>
  </r>
  <r>
    <s v="8caec934-9519-47de-8dd4-b6d65e279661"/>
    <x v="7"/>
    <x v="3"/>
    <x v="15"/>
    <n v="72"/>
    <x v="1"/>
    <s v="24-11-20"/>
    <x v="4"/>
    <n v="2055"/>
  </r>
  <r>
    <s v="8caec934-9519-47de-8dd4-b6d65e279661"/>
    <x v="7"/>
    <x v="3"/>
    <x v="4"/>
    <n v="35"/>
    <x v="2"/>
    <s v="21-1-21"/>
    <x v="5"/>
    <n v="2142"/>
  </r>
  <r>
    <s v="8caec934-9519-47de-8dd4-b6d65e279661"/>
    <x v="7"/>
    <x v="3"/>
    <x v="11"/>
    <n v="12"/>
    <x v="0"/>
    <s v="28-12-20"/>
    <x v="11"/>
    <n v="2099"/>
  </r>
  <r>
    <s v="8caec934-9519-47de-8dd4-b6d65e279661"/>
    <x v="7"/>
    <x v="3"/>
    <x v="2"/>
    <n v="15"/>
    <x v="0"/>
    <d v="2021-01-05T00:00:00"/>
    <x v="5"/>
    <n v="2142"/>
  </r>
  <r>
    <s v="8caec934-9519-47de-8dd4-b6d65e279661"/>
    <x v="7"/>
    <x v="3"/>
    <x v="10"/>
    <n v="45"/>
    <x v="1"/>
    <d v="2020-11-09T00:00:00"/>
    <x v="4"/>
    <n v="2055"/>
  </r>
  <r>
    <s v="8caec934-9519-47de-8dd4-b6d65e279661"/>
    <x v="7"/>
    <x v="3"/>
    <x v="2"/>
    <n v="15"/>
    <x v="0"/>
    <d v="2021-07-05T00:00:00"/>
    <x v="0"/>
    <n v="2116"/>
  </r>
  <r>
    <s v="8caec934-9519-47de-8dd4-b6d65e279661"/>
    <x v="7"/>
    <x v="3"/>
    <x v="12"/>
    <n v="50"/>
    <x v="1"/>
    <s v="18-11-20"/>
    <x v="4"/>
    <n v="2055"/>
  </r>
  <r>
    <s v="8caec934-9519-47de-8dd4-b6d65e279661"/>
    <x v="7"/>
    <x v="3"/>
    <x v="7"/>
    <n v="65"/>
    <x v="1"/>
    <s v="16-2-21"/>
    <x v="6"/>
    <n v="1890"/>
  </r>
  <r>
    <s v="8caec934-9519-47de-8dd4-b6d65e279661"/>
    <x v="7"/>
    <x v="3"/>
    <x v="8"/>
    <n v="20"/>
    <x v="2"/>
    <s v="18-1-21"/>
    <x v="5"/>
    <n v="2142"/>
  </r>
  <r>
    <s v="8caec934-9519-47de-8dd4-b6d65e279661"/>
    <x v="7"/>
    <x v="3"/>
    <x v="6"/>
    <n v="5"/>
    <x v="0"/>
    <d v="2021-02-02T00:00:00"/>
    <x v="6"/>
    <n v="1890"/>
  </r>
  <r>
    <s v="8caec934-9519-47de-8dd4-b6d65e279661"/>
    <x v="7"/>
    <x v="3"/>
    <x v="7"/>
    <n v="65"/>
    <x v="1"/>
    <s v="27-11-20"/>
    <x v="4"/>
    <n v="2055"/>
  </r>
  <r>
    <s v="8caec934-9519-47de-8dd4-b6d65e279661"/>
    <x v="7"/>
    <x v="3"/>
    <x v="4"/>
    <n v="35"/>
    <x v="2"/>
    <s v="28-6-20"/>
    <x v="1"/>
    <n v="2068"/>
  </r>
  <r>
    <s v="8caec934-9519-47de-8dd4-b6d65e279661"/>
    <x v="7"/>
    <x v="3"/>
    <x v="2"/>
    <n v="15"/>
    <x v="0"/>
    <s v="30-8-20"/>
    <x v="3"/>
    <n v="2055"/>
  </r>
  <r>
    <s v="8caec934-9519-47de-8dd4-b6d65e279661"/>
    <x v="7"/>
    <x v="3"/>
    <x v="3"/>
    <n v="30"/>
    <x v="1"/>
    <s v="28-5-21"/>
    <x v="9"/>
    <n v="2110"/>
  </r>
  <r>
    <s v="8caec934-9519-47de-8dd4-b6d65e279661"/>
    <x v="7"/>
    <x v="3"/>
    <x v="1"/>
    <n v="10"/>
    <x v="0"/>
    <s v="28-4-21"/>
    <x v="2"/>
    <n v="1978"/>
  </r>
  <r>
    <s v="8caec934-9519-47de-8dd4-b6d65e279661"/>
    <x v="7"/>
    <x v="3"/>
    <x v="10"/>
    <n v="45"/>
    <x v="1"/>
    <s v="25-2-21"/>
    <x v="6"/>
    <n v="1890"/>
  </r>
  <r>
    <s v="8caec934-9519-47de-8dd4-b6d65e279661"/>
    <x v="7"/>
    <x v="3"/>
    <x v="3"/>
    <n v="30"/>
    <x v="1"/>
    <d v="2020-11-11T00:00:00"/>
    <x v="4"/>
    <n v="2055"/>
  </r>
  <r>
    <s v="8caec934-9519-47de-8dd4-b6d65e279661"/>
    <x v="7"/>
    <x v="3"/>
    <x v="13"/>
    <n v="60"/>
    <x v="1"/>
    <d v="2021-09-05T00:00:00"/>
    <x v="8"/>
    <n v="1991"/>
  </r>
  <r>
    <s v="8caec934-9519-47de-8dd4-b6d65e279661"/>
    <x v="7"/>
    <x v="3"/>
    <x v="13"/>
    <n v="60"/>
    <x v="1"/>
    <d v="2020-09-11T00:00:00"/>
    <x v="8"/>
    <n v="1991"/>
  </r>
  <r>
    <s v="8caec934-9519-47de-8dd4-b6d65e279661"/>
    <x v="7"/>
    <x v="3"/>
    <x v="10"/>
    <n v="45"/>
    <x v="1"/>
    <s v="30-8-20"/>
    <x v="3"/>
    <n v="2055"/>
  </r>
  <r>
    <s v="8caec934-9519-47de-8dd4-b6d65e279661"/>
    <x v="7"/>
    <x v="3"/>
    <x v="9"/>
    <n v="75"/>
    <x v="1"/>
    <s v="30-10-20"/>
    <x v="10"/>
    <n v="2087"/>
  </r>
  <r>
    <s v="8caec934-9519-47de-8dd4-b6d65e279661"/>
    <x v="7"/>
    <x v="3"/>
    <x v="11"/>
    <n v="12"/>
    <x v="0"/>
    <s v="14-10-20"/>
    <x v="10"/>
    <n v="2087"/>
  </r>
  <r>
    <s v="8caec934-9519-47de-8dd4-b6d65e279661"/>
    <x v="7"/>
    <x v="3"/>
    <x v="7"/>
    <n v="65"/>
    <x v="1"/>
    <d v="2021-10-01T00:00:00"/>
    <x v="10"/>
    <n v="2087"/>
  </r>
  <r>
    <s v="8caec934-9519-47de-8dd4-b6d65e279661"/>
    <x v="7"/>
    <x v="3"/>
    <x v="1"/>
    <n v="10"/>
    <x v="0"/>
    <d v="2020-11-08T00:00:00"/>
    <x v="4"/>
    <n v="2055"/>
  </r>
  <r>
    <s v="8caec934-9519-47de-8dd4-b6d65e279661"/>
    <x v="7"/>
    <x v="3"/>
    <x v="14"/>
    <n v="70"/>
    <x v="1"/>
    <d v="2020-09-10T00:00:00"/>
    <x v="8"/>
    <n v="1991"/>
  </r>
  <r>
    <s v="8caec934-9519-47de-8dd4-b6d65e279661"/>
    <x v="7"/>
    <x v="3"/>
    <x v="9"/>
    <n v="75"/>
    <x v="1"/>
    <d v="2021-11-01T00:00:00"/>
    <x v="4"/>
    <n v="2055"/>
  </r>
  <r>
    <s v="8caec934-9519-47de-8dd4-b6d65e279661"/>
    <x v="7"/>
    <x v="3"/>
    <x v="13"/>
    <n v="60"/>
    <x v="1"/>
    <d v="2021-06-03T00:00:00"/>
    <x v="1"/>
    <n v="2068"/>
  </r>
  <r>
    <s v="8caec934-9519-47de-8dd4-b6d65e279661"/>
    <x v="7"/>
    <x v="3"/>
    <x v="15"/>
    <n v="72"/>
    <x v="1"/>
    <s v="23-5-21"/>
    <x v="9"/>
    <n v="2110"/>
  </r>
  <r>
    <s v="8caec934-9519-47de-8dd4-b6d65e279661"/>
    <x v="7"/>
    <x v="3"/>
    <x v="8"/>
    <n v="20"/>
    <x v="2"/>
    <d v="2020-02-11T00:00:00"/>
    <x v="6"/>
    <n v="1890"/>
  </r>
  <r>
    <s v="8caec934-9519-47de-8dd4-b6d65e279661"/>
    <x v="7"/>
    <x v="3"/>
    <x v="2"/>
    <n v="15"/>
    <x v="0"/>
    <s v="27-6-20"/>
    <x v="1"/>
    <n v="2068"/>
  </r>
  <r>
    <s v="8caec934-9519-47de-8dd4-b6d65e279661"/>
    <x v="7"/>
    <x v="3"/>
    <x v="4"/>
    <n v="35"/>
    <x v="2"/>
    <d v="2020-06-09T00:00:00"/>
    <x v="1"/>
    <n v="2068"/>
  </r>
  <r>
    <s v="9b480f9e-cef3-46cc-8ea1-c116cded9661"/>
    <x v="7"/>
    <x v="3"/>
    <x v="1"/>
    <n v="10"/>
    <x v="0"/>
    <s v="25-1-21"/>
    <x v="5"/>
    <n v="2142"/>
  </r>
  <r>
    <s v="9b480f9e-cef3-46cc-8ea1-c116cded9661"/>
    <x v="7"/>
    <x v="3"/>
    <x v="8"/>
    <n v="20"/>
    <x v="2"/>
    <d v="2021-06-02T00:00:00"/>
    <x v="1"/>
    <n v="2068"/>
  </r>
  <r>
    <s v="9b480f9e-cef3-46cc-8ea1-c116cded9661"/>
    <x v="7"/>
    <x v="3"/>
    <x v="6"/>
    <n v="5"/>
    <x v="0"/>
    <s v="23-10-20"/>
    <x v="10"/>
    <n v="2087"/>
  </r>
  <r>
    <s v="9b480f9e-cef3-46cc-8ea1-c116cded9661"/>
    <x v="7"/>
    <x v="3"/>
    <x v="9"/>
    <n v="75"/>
    <x v="1"/>
    <s v="23-9-20"/>
    <x v="8"/>
    <n v="1991"/>
  </r>
  <r>
    <s v="9b480f9e-cef3-46cc-8ea1-c116cded9661"/>
    <x v="7"/>
    <x v="3"/>
    <x v="10"/>
    <n v="45"/>
    <x v="1"/>
    <s v="19-1-21"/>
    <x v="5"/>
    <n v="2142"/>
  </r>
  <r>
    <s v="9b480f9e-cef3-46cc-8ea1-c116cded9661"/>
    <x v="7"/>
    <x v="3"/>
    <x v="14"/>
    <n v="70"/>
    <x v="1"/>
    <s v="16-11-20"/>
    <x v="4"/>
    <n v="2055"/>
  </r>
  <r>
    <s v="9b480f9e-cef3-46cc-8ea1-c116cded9661"/>
    <x v="7"/>
    <x v="3"/>
    <x v="3"/>
    <n v="30"/>
    <x v="1"/>
    <s v="15-1-21"/>
    <x v="5"/>
    <n v="2142"/>
  </r>
  <r>
    <s v="9b480f9e-cef3-46cc-8ea1-c116cded9661"/>
    <x v="7"/>
    <x v="3"/>
    <x v="10"/>
    <n v="45"/>
    <x v="1"/>
    <s v="24-1-21"/>
    <x v="5"/>
    <n v="2142"/>
  </r>
  <r>
    <s v="9b480f9e-cef3-46cc-8ea1-c116cded9661"/>
    <x v="7"/>
    <x v="3"/>
    <x v="14"/>
    <n v="70"/>
    <x v="1"/>
    <d v="2021-08-06T00:00:00"/>
    <x v="3"/>
    <n v="2055"/>
  </r>
  <r>
    <s v="9b480f9e-cef3-46cc-8ea1-c116cded9661"/>
    <x v="7"/>
    <x v="3"/>
    <x v="2"/>
    <n v="15"/>
    <x v="0"/>
    <d v="2021-10-05T00:00:00"/>
    <x v="10"/>
    <n v="2087"/>
  </r>
  <r>
    <s v="9b480f9e-cef3-46cc-8ea1-c116cded9661"/>
    <x v="7"/>
    <x v="3"/>
    <x v="14"/>
    <n v="70"/>
    <x v="1"/>
    <s v="24-8-20"/>
    <x v="3"/>
    <n v="2055"/>
  </r>
  <r>
    <s v="c24a56ff-256e-46eb-9936-a6284451fc61"/>
    <x v="0"/>
    <x v="1"/>
    <x v="2"/>
    <n v="15"/>
    <x v="0"/>
    <d v="2020-05-08T00:00:00"/>
    <x v="9"/>
    <n v="2110"/>
  </r>
  <r>
    <s v="c24a56ff-256e-46eb-9936-a6284451fc61"/>
    <x v="0"/>
    <x v="1"/>
    <x v="0"/>
    <n v="0"/>
    <x v="0"/>
    <s v="14-2-21"/>
    <x v="6"/>
    <n v="1890"/>
  </r>
  <r>
    <s v="c24a56ff-256e-46eb-9936-a6284451fc61"/>
    <x v="0"/>
    <x v="1"/>
    <x v="15"/>
    <n v="72"/>
    <x v="1"/>
    <s v="17-10-20"/>
    <x v="10"/>
    <n v="2087"/>
  </r>
  <r>
    <s v="c24a56ff-256e-46eb-9936-a6284451fc61"/>
    <x v="0"/>
    <x v="1"/>
    <x v="5"/>
    <n v="70"/>
    <x v="1"/>
    <d v="2021-09-05T00:00:00"/>
    <x v="8"/>
    <n v="1991"/>
  </r>
  <r>
    <s v="c24a56ff-256e-46eb-9936-a6284451fc61"/>
    <x v="0"/>
    <x v="1"/>
    <x v="15"/>
    <n v="72"/>
    <x v="1"/>
    <d v="2021-01-02T00:00:00"/>
    <x v="5"/>
    <n v="2142"/>
  </r>
  <r>
    <s v="c24a56ff-256e-46eb-9936-a6284451fc61"/>
    <x v="0"/>
    <x v="1"/>
    <x v="7"/>
    <n v="65"/>
    <x v="1"/>
    <s v="31-1-21"/>
    <x v="5"/>
    <n v="2142"/>
  </r>
  <r>
    <s v="c24a56ff-256e-46eb-9936-a6284451fc61"/>
    <x v="0"/>
    <x v="1"/>
    <x v="6"/>
    <n v="5"/>
    <x v="0"/>
    <d v="2021-02-06T00:00:00"/>
    <x v="6"/>
    <n v="1890"/>
  </r>
  <r>
    <s v="c24a56ff-256e-46eb-9936-a6284451fc61"/>
    <x v="0"/>
    <x v="1"/>
    <x v="15"/>
    <n v="72"/>
    <x v="1"/>
    <s v="24-7-20"/>
    <x v="0"/>
    <n v="2116"/>
  </r>
  <r>
    <s v="c24a56ff-256e-46eb-9936-a6284451fc61"/>
    <x v="0"/>
    <x v="1"/>
    <x v="8"/>
    <n v="20"/>
    <x v="2"/>
    <s v="18-12-20"/>
    <x v="11"/>
    <n v="2099"/>
  </r>
  <r>
    <s v="c24a56ff-256e-46eb-9936-a6284451fc61"/>
    <x v="0"/>
    <x v="1"/>
    <x v="7"/>
    <n v="65"/>
    <x v="1"/>
    <d v="2020-06-09T00:00:00"/>
    <x v="1"/>
    <n v="2068"/>
  </r>
  <r>
    <s v="c24a56ff-256e-46eb-9936-a6284451fc61"/>
    <x v="0"/>
    <x v="1"/>
    <x v="8"/>
    <n v="20"/>
    <x v="2"/>
    <s v="30-12-20"/>
    <x v="11"/>
    <n v="2099"/>
  </r>
  <r>
    <s v="c24a56ff-256e-46eb-9936-a6284451fc61"/>
    <x v="0"/>
    <x v="1"/>
    <x v="11"/>
    <n v="12"/>
    <x v="0"/>
    <d v="2021-06-02T00:00:00"/>
    <x v="1"/>
    <n v="2068"/>
  </r>
  <r>
    <s v="c24a56ff-256e-46eb-9936-a6284451fc61"/>
    <x v="0"/>
    <x v="1"/>
    <x v="6"/>
    <n v="5"/>
    <x v="0"/>
    <s v="15-6-21"/>
    <x v="1"/>
    <n v="2068"/>
  </r>
  <r>
    <s v="c24a56ff-256e-46eb-9936-a6284451fc61"/>
    <x v="0"/>
    <x v="1"/>
    <x v="13"/>
    <n v="60"/>
    <x v="1"/>
    <d v="2021-07-02T00:00:00"/>
    <x v="0"/>
    <n v="2116"/>
  </r>
  <r>
    <s v="c24a56ff-256e-46eb-9936-a6284451fc61"/>
    <x v="0"/>
    <x v="1"/>
    <x v="3"/>
    <n v="30"/>
    <x v="1"/>
    <d v="2021-01-02T00:00:00"/>
    <x v="5"/>
    <n v="2142"/>
  </r>
  <r>
    <s v="c24a56ff-256e-46eb-9936-a6284451fc61"/>
    <x v="0"/>
    <x v="1"/>
    <x v="15"/>
    <n v="72"/>
    <x v="1"/>
    <d v="2020-08-09T00:00:00"/>
    <x v="3"/>
    <n v="2055"/>
  </r>
  <r>
    <s v="c24a56ff-256e-46eb-9936-a6284451fc61"/>
    <x v="0"/>
    <x v="1"/>
    <x v="13"/>
    <n v="60"/>
    <x v="1"/>
    <d v="2021-11-05T00:00:00"/>
    <x v="4"/>
    <n v="2055"/>
  </r>
  <r>
    <s v="c24a56ff-256e-46eb-9936-a6284451fc61"/>
    <x v="0"/>
    <x v="1"/>
    <x v="9"/>
    <n v="75"/>
    <x v="1"/>
    <s v="28-1-21"/>
    <x v="5"/>
    <n v="2142"/>
  </r>
  <r>
    <s v="c24a56ff-256e-46eb-9936-a6284451fc61"/>
    <x v="0"/>
    <x v="1"/>
    <x v="6"/>
    <n v="5"/>
    <x v="0"/>
    <s v="20-5-21"/>
    <x v="9"/>
    <n v="2110"/>
  </r>
  <r>
    <s v="c24a56ff-256e-46eb-9936-a6284451fc61"/>
    <x v="0"/>
    <x v="1"/>
    <x v="4"/>
    <n v="35"/>
    <x v="2"/>
    <d v="2020-05-08T00:00:00"/>
    <x v="9"/>
    <n v="2110"/>
  </r>
  <r>
    <s v="c24a56ff-256e-46eb-9936-a6284451fc61"/>
    <x v="0"/>
    <x v="1"/>
    <x v="11"/>
    <n v="12"/>
    <x v="0"/>
    <s v="22-9-20"/>
    <x v="8"/>
    <n v="1991"/>
  </r>
  <r>
    <s v="c24a56ff-256e-46eb-9936-a6284451fc61"/>
    <x v="0"/>
    <x v="1"/>
    <x v="3"/>
    <n v="30"/>
    <x v="1"/>
    <d v="2020-02-12T00:00:00"/>
    <x v="6"/>
    <n v="1890"/>
  </r>
  <r>
    <s v="c24a56ff-256e-46eb-9936-a6284451fc61"/>
    <x v="0"/>
    <x v="1"/>
    <x v="9"/>
    <n v="75"/>
    <x v="1"/>
    <s v="28-11-20"/>
    <x v="4"/>
    <n v="2055"/>
  </r>
  <r>
    <s v="c24a56ff-256e-46eb-9936-a6284451fc61"/>
    <x v="0"/>
    <x v="1"/>
    <x v="8"/>
    <n v="20"/>
    <x v="2"/>
    <d v="2021-02-05T00:00:00"/>
    <x v="6"/>
    <n v="1890"/>
  </r>
  <r>
    <s v="c24a56ff-256e-46eb-9936-a6284451fc61"/>
    <x v="0"/>
    <x v="1"/>
    <x v="14"/>
    <n v="70"/>
    <x v="1"/>
    <d v="2020-01-07T00:00:00"/>
    <x v="5"/>
    <n v="2142"/>
  </r>
  <r>
    <s v="c24a56ff-256e-46eb-9936-a6284451fc61"/>
    <x v="0"/>
    <x v="1"/>
    <x v="6"/>
    <n v="5"/>
    <x v="0"/>
    <d v="2020-10-08T00:00:00"/>
    <x v="10"/>
    <n v="2087"/>
  </r>
  <r>
    <s v="c24a56ff-256e-46eb-9936-a6284451fc61"/>
    <x v="0"/>
    <x v="1"/>
    <x v="13"/>
    <n v="60"/>
    <x v="1"/>
    <s v="17-12-20"/>
    <x v="11"/>
    <n v="2099"/>
  </r>
  <r>
    <s v="fa3a6a40-59db-4027-b8ee-89c79ecbee7f"/>
    <x v="4"/>
    <x v="0"/>
    <x v="9"/>
    <n v="75"/>
    <x v="1"/>
    <d v="2021-09-01T00:00:00"/>
    <x v="8"/>
    <n v="1991"/>
  </r>
  <r>
    <s v="fa3a6a40-59db-4027-b8ee-89c79ecbee7f"/>
    <x v="4"/>
    <x v="0"/>
    <x v="1"/>
    <n v="10"/>
    <x v="0"/>
    <s v="17-1-21"/>
    <x v="5"/>
    <n v="2142"/>
  </r>
  <r>
    <s v="fa3a6a40-59db-4027-b8ee-89c79ecbee7f"/>
    <x v="4"/>
    <x v="0"/>
    <x v="2"/>
    <n v="15"/>
    <x v="0"/>
    <s v="17-7-20"/>
    <x v="0"/>
    <n v="2116"/>
  </r>
  <r>
    <s v="fa3a6a40-59db-4027-b8ee-89c79ecbee7f"/>
    <x v="4"/>
    <x v="0"/>
    <x v="4"/>
    <n v="35"/>
    <x v="2"/>
    <s v="23-4-21"/>
    <x v="2"/>
    <n v="1978"/>
  </r>
  <r>
    <s v="fa3a6a40-59db-4027-b8ee-89c79ecbee7f"/>
    <x v="4"/>
    <x v="0"/>
    <x v="6"/>
    <n v="5"/>
    <x v="0"/>
    <s v="24-1-21"/>
    <x v="5"/>
    <n v="2142"/>
  </r>
  <r>
    <s v="fa3a6a40-59db-4027-b8ee-89c79ecbee7f"/>
    <x v="4"/>
    <x v="0"/>
    <x v="1"/>
    <n v="10"/>
    <x v="0"/>
    <d v="2021-10-02T00:00:00"/>
    <x v="10"/>
    <n v="2087"/>
  </r>
  <r>
    <s v="fa3a6a40-59db-4027-b8ee-89c79ecbee7f"/>
    <x v="4"/>
    <x v="0"/>
    <x v="10"/>
    <n v="45"/>
    <x v="1"/>
    <s v="27-10-20"/>
    <x v="10"/>
    <n v="2087"/>
  </r>
  <r>
    <s v="fa3a6a40-59db-4027-b8ee-89c79ecbee7f"/>
    <x v="4"/>
    <x v="0"/>
    <x v="3"/>
    <n v="30"/>
    <x v="1"/>
    <d v="2021-12-04T00:00:00"/>
    <x v="11"/>
    <n v="2099"/>
  </r>
  <r>
    <s v="fa3a6a40-59db-4027-b8ee-89c79ecbee7f"/>
    <x v="4"/>
    <x v="0"/>
    <x v="2"/>
    <n v="15"/>
    <x v="0"/>
    <d v="2021-02-04T00:00:00"/>
    <x v="6"/>
    <n v="1890"/>
  </r>
  <r>
    <s v="fa3a6a40-59db-4027-b8ee-89c79ecbee7f"/>
    <x v="4"/>
    <x v="0"/>
    <x v="9"/>
    <n v="75"/>
    <x v="1"/>
    <d v="2021-11-06T00:00:00"/>
    <x v="4"/>
    <n v="2055"/>
  </r>
  <r>
    <s v="fa3a6a40-59db-4027-b8ee-89c79ecbee7f"/>
    <x v="4"/>
    <x v="0"/>
    <x v="11"/>
    <n v="12"/>
    <x v="0"/>
    <s v="29-5-21"/>
    <x v="9"/>
    <n v="2110"/>
  </r>
  <r>
    <s v="fa3a6a40-59db-4027-b8ee-89c79ecbee7f"/>
    <x v="4"/>
    <x v="0"/>
    <x v="14"/>
    <n v="70"/>
    <x v="1"/>
    <d v="2020-08-10T00:00:00"/>
    <x v="3"/>
    <n v="2055"/>
  </r>
  <r>
    <s v="fa3a6a40-59db-4027-b8ee-89c79ecbee7f"/>
    <x v="4"/>
    <x v="0"/>
    <x v="9"/>
    <n v="75"/>
    <x v="1"/>
    <s v="27-11-20"/>
    <x v="4"/>
    <n v="2055"/>
  </r>
  <r>
    <s v="fa3a6a40-59db-4027-b8ee-89c79ecbee7f"/>
    <x v="4"/>
    <x v="0"/>
    <x v="1"/>
    <n v="10"/>
    <x v="0"/>
    <d v="2021-11-03T00:00:00"/>
    <x v="4"/>
    <n v="2055"/>
  </r>
  <r>
    <s v="fa3a6a40-59db-4027-b8ee-89c79ecbee7f"/>
    <x v="4"/>
    <x v="0"/>
    <x v="10"/>
    <n v="45"/>
    <x v="1"/>
    <d v="2020-04-11T00:00:00"/>
    <x v="2"/>
    <n v="1978"/>
  </r>
  <r>
    <s v="fa3a6a40-59db-4027-b8ee-89c79ecbee7f"/>
    <x v="4"/>
    <x v="0"/>
    <x v="0"/>
    <n v="0"/>
    <x v="0"/>
    <s v="31-3-21"/>
    <x v="7"/>
    <n v="1982"/>
  </r>
  <r>
    <s v="fa3a6a40-59db-4027-b8ee-89c79ecbee7f"/>
    <x v="4"/>
    <x v="0"/>
    <x v="12"/>
    <n v="50"/>
    <x v="1"/>
    <d v="2021-06-03T00:00:00"/>
    <x v="1"/>
    <n v="2068"/>
  </r>
  <r>
    <s v="fa3a6a40-59db-4027-b8ee-89c79ecbee7f"/>
    <x v="4"/>
    <x v="0"/>
    <x v="0"/>
    <n v="0"/>
    <x v="0"/>
    <s v="18-3-21"/>
    <x v="7"/>
    <n v="1982"/>
  </r>
  <r>
    <s v="fa3a6a40-59db-4027-b8ee-89c79ecbee7f"/>
    <x v="4"/>
    <x v="0"/>
    <x v="6"/>
    <n v="5"/>
    <x v="0"/>
    <d v="2020-08-07T00:00:00"/>
    <x v="3"/>
    <n v="2055"/>
  </r>
  <r>
    <s v="fa3a6a40-59db-4027-b8ee-89c79ecbee7f"/>
    <x v="4"/>
    <x v="0"/>
    <x v="4"/>
    <n v="35"/>
    <x v="2"/>
    <d v="2021-03-05T00:00:00"/>
    <x v="7"/>
    <n v="1982"/>
  </r>
  <r>
    <s v="fa3a6a40-59db-4027-b8ee-89c79ecbee7f"/>
    <x v="4"/>
    <x v="0"/>
    <x v="14"/>
    <n v="70"/>
    <x v="1"/>
    <s v="15-3-21"/>
    <x v="7"/>
    <n v="1982"/>
  </r>
  <r>
    <s v="fa3a6a40-59db-4027-b8ee-89c79ecbee7f"/>
    <x v="4"/>
    <x v="0"/>
    <x v="11"/>
    <n v="12"/>
    <x v="0"/>
    <s v="16-12-20"/>
    <x v="11"/>
    <n v="2099"/>
  </r>
  <r>
    <s v="9a517a10-7dd2-4a30-b67a-925569d9ed84"/>
    <x v="8"/>
    <x v="3"/>
    <x v="1"/>
    <n v="10"/>
    <x v="0"/>
    <d v="2020-04-08T00:00:00"/>
    <x v="2"/>
    <n v="1978"/>
  </r>
  <r>
    <s v="9a517a10-7dd2-4a30-b67a-925569d9ed84"/>
    <x v="8"/>
    <x v="3"/>
    <x v="14"/>
    <n v="70"/>
    <x v="1"/>
    <d v="2021-07-06T00:00:00"/>
    <x v="0"/>
    <n v="2116"/>
  </r>
  <r>
    <s v="9a517a10-7dd2-4a30-b67a-925569d9ed84"/>
    <x v="8"/>
    <x v="3"/>
    <x v="6"/>
    <n v="5"/>
    <x v="0"/>
    <s v="24-2-21"/>
    <x v="6"/>
    <n v="1890"/>
  </r>
  <r>
    <s v="9a517a10-7dd2-4a30-b67a-925569d9ed84"/>
    <x v="8"/>
    <x v="3"/>
    <x v="11"/>
    <n v="12"/>
    <x v="0"/>
    <d v="2020-04-07T00:00:00"/>
    <x v="2"/>
    <n v="1978"/>
  </r>
  <r>
    <s v="9a517a10-7dd2-4a30-b67a-925569d9ed84"/>
    <x v="8"/>
    <x v="3"/>
    <x v="11"/>
    <n v="12"/>
    <x v="0"/>
    <s v="27-10-20"/>
    <x v="10"/>
    <n v="2087"/>
  </r>
  <r>
    <s v="9a517a10-7dd2-4a30-b67a-925569d9ed84"/>
    <x v="8"/>
    <x v="3"/>
    <x v="2"/>
    <n v="15"/>
    <x v="0"/>
    <s v="17-9-20"/>
    <x v="8"/>
    <n v="1991"/>
  </r>
  <r>
    <s v="9a517a10-7dd2-4a30-b67a-925569d9ed84"/>
    <x v="8"/>
    <x v="3"/>
    <x v="14"/>
    <n v="70"/>
    <x v="1"/>
    <d v="2020-07-07T00:00:00"/>
    <x v="0"/>
    <n v="2116"/>
  </r>
  <r>
    <s v="9a517a10-7dd2-4a30-b67a-925569d9ed84"/>
    <x v="8"/>
    <x v="3"/>
    <x v="13"/>
    <n v="60"/>
    <x v="1"/>
    <s v="17-1-21"/>
    <x v="5"/>
    <n v="2142"/>
  </r>
  <r>
    <s v="9a517a10-7dd2-4a30-b67a-925569d9ed84"/>
    <x v="8"/>
    <x v="3"/>
    <x v="0"/>
    <n v="0"/>
    <x v="0"/>
    <s v="19-1-21"/>
    <x v="5"/>
    <n v="2142"/>
  </r>
  <r>
    <s v="9a517a10-7dd2-4a30-b67a-925569d9ed84"/>
    <x v="8"/>
    <x v="3"/>
    <x v="5"/>
    <n v="70"/>
    <x v="1"/>
    <s v="14-2-21"/>
    <x v="6"/>
    <n v="1890"/>
  </r>
  <r>
    <s v="9a517a10-7dd2-4a30-b67a-925569d9ed84"/>
    <x v="8"/>
    <x v="3"/>
    <x v="0"/>
    <n v="0"/>
    <x v="0"/>
    <s v="28-1-21"/>
    <x v="5"/>
    <n v="2142"/>
  </r>
  <r>
    <s v="9a517a10-7dd2-4a30-b67a-925569d9ed84"/>
    <x v="8"/>
    <x v="3"/>
    <x v="9"/>
    <n v="75"/>
    <x v="1"/>
    <d v="2020-02-08T00:00:00"/>
    <x v="6"/>
    <n v="1890"/>
  </r>
  <r>
    <s v="9a517a10-7dd2-4a30-b67a-925569d9ed84"/>
    <x v="8"/>
    <x v="3"/>
    <x v="13"/>
    <n v="60"/>
    <x v="1"/>
    <s v="22-6-20"/>
    <x v="1"/>
    <n v="2068"/>
  </r>
  <r>
    <s v="9a517a10-7dd2-4a30-b67a-925569d9ed84"/>
    <x v="8"/>
    <x v="3"/>
    <x v="0"/>
    <n v="0"/>
    <x v="0"/>
    <s v="17-6-21"/>
    <x v="1"/>
    <n v="2068"/>
  </r>
  <r>
    <s v="9a517a10-7dd2-4a30-b67a-925569d9ed84"/>
    <x v="8"/>
    <x v="3"/>
    <x v="7"/>
    <n v="65"/>
    <x v="1"/>
    <d v="2021-04-05T00:00:00"/>
    <x v="2"/>
    <n v="1978"/>
  </r>
  <r>
    <s v="9a517a10-7dd2-4a30-b67a-925569d9ed84"/>
    <x v="8"/>
    <x v="3"/>
    <x v="14"/>
    <n v="70"/>
    <x v="1"/>
    <s v="15-3-21"/>
    <x v="7"/>
    <n v="1982"/>
  </r>
  <r>
    <s v="9a517a10-7dd2-4a30-b67a-925569d9ed84"/>
    <x v="8"/>
    <x v="3"/>
    <x v="13"/>
    <n v="60"/>
    <x v="1"/>
    <s v="26-10-20"/>
    <x v="10"/>
    <n v="2087"/>
  </r>
  <r>
    <s v="9a517a10-7dd2-4a30-b67a-925569d9ed84"/>
    <x v="8"/>
    <x v="3"/>
    <x v="7"/>
    <n v="65"/>
    <x v="1"/>
    <s v="21-10-20"/>
    <x v="10"/>
    <n v="2087"/>
  </r>
  <r>
    <s v="9a517a10-7dd2-4a30-b67a-925569d9ed84"/>
    <x v="8"/>
    <x v="3"/>
    <x v="14"/>
    <n v="70"/>
    <x v="1"/>
    <d v="2021-08-03T00:00:00"/>
    <x v="3"/>
    <n v="2055"/>
  </r>
  <r>
    <s v="9a517a10-7dd2-4a30-b67a-925569d9ed84"/>
    <x v="8"/>
    <x v="3"/>
    <x v="6"/>
    <n v="5"/>
    <x v="0"/>
    <s v="18-1-21"/>
    <x v="5"/>
    <n v="2142"/>
  </r>
  <r>
    <s v="9a517a10-7dd2-4a30-b67a-925569d9ed84"/>
    <x v="8"/>
    <x v="3"/>
    <x v="5"/>
    <n v="70"/>
    <x v="1"/>
    <s v="31-8-20"/>
    <x v="3"/>
    <n v="2055"/>
  </r>
  <r>
    <s v="9a517a10-7dd2-4a30-b67a-925569d9ed84"/>
    <x v="8"/>
    <x v="3"/>
    <x v="3"/>
    <n v="30"/>
    <x v="1"/>
    <s v="23-11-20"/>
    <x v="4"/>
    <n v="2055"/>
  </r>
  <r>
    <s v="9a517a10-7dd2-4a30-b67a-925569d9ed84"/>
    <x v="8"/>
    <x v="3"/>
    <x v="10"/>
    <n v="45"/>
    <x v="1"/>
    <s v="19-10-20"/>
    <x v="10"/>
    <n v="2087"/>
  </r>
  <r>
    <s v="9a517a10-7dd2-4a30-b67a-925569d9ed84"/>
    <x v="8"/>
    <x v="3"/>
    <x v="13"/>
    <n v="60"/>
    <x v="1"/>
    <s v="19-10-20"/>
    <x v="10"/>
    <n v="2087"/>
  </r>
  <r>
    <s v="9a517a10-7dd2-4a30-b67a-925569d9ed84"/>
    <x v="8"/>
    <x v="3"/>
    <x v="3"/>
    <n v="30"/>
    <x v="1"/>
    <d v="2021-01-06T00:00:00"/>
    <x v="5"/>
    <n v="2142"/>
  </r>
  <r>
    <s v="9a517a10-7dd2-4a30-b67a-925569d9ed84"/>
    <x v="8"/>
    <x v="3"/>
    <x v="11"/>
    <n v="12"/>
    <x v="0"/>
    <s v="24-4-21"/>
    <x v="2"/>
    <n v="1978"/>
  </r>
  <r>
    <s v="9a517a10-7dd2-4a30-b67a-925569d9ed84"/>
    <x v="8"/>
    <x v="3"/>
    <x v="12"/>
    <n v="50"/>
    <x v="1"/>
    <s v="19-8-20"/>
    <x v="3"/>
    <n v="2055"/>
  </r>
  <r>
    <s v="9a517a10-7dd2-4a30-b67a-925569d9ed84"/>
    <x v="8"/>
    <x v="3"/>
    <x v="15"/>
    <n v="72"/>
    <x v="1"/>
    <s v="22-8-20"/>
    <x v="3"/>
    <n v="2055"/>
  </r>
  <r>
    <s v="9a517a10-7dd2-4a30-b67a-925569d9ed84"/>
    <x v="8"/>
    <x v="3"/>
    <x v="14"/>
    <n v="70"/>
    <x v="1"/>
    <d v="2020-12-11T00:00:00"/>
    <x v="11"/>
    <n v="2099"/>
  </r>
  <r>
    <s v="9a517a10-7dd2-4a30-b67a-925569d9ed84"/>
    <x v="8"/>
    <x v="3"/>
    <x v="1"/>
    <n v="10"/>
    <x v="0"/>
    <d v="2020-05-08T00:00:00"/>
    <x v="9"/>
    <n v="2110"/>
  </r>
  <r>
    <s v="9a517a10-7dd2-4a30-b67a-925569d9ed84"/>
    <x v="8"/>
    <x v="3"/>
    <x v="15"/>
    <n v="72"/>
    <x v="1"/>
    <s v="14-1-21"/>
    <x v="5"/>
    <n v="2142"/>
  </r>
  <r>
    <s v="9a517a10-7dd2-4a30-b67a-925569d9ed84"/>
    <x v="8"/>
    <x v="3"/>
    <x v="6"/>
    <n v="5"/>
    <x v="0"/>
    <s v="16-12-20"/>
    <x v="11"/>
    <n v="2099"/>
  </r>
  <r>
    <s v="9a517a10-7dd2-4a30-b67a-925569d9ed84"/>
    <x v="8"/>
    <x v="3"/>
    <x v="1"/>
    <n v="10"/>
    <x v="0"/>
    <s v="23-2-21"/>
    <x v="6"/>
    <n v="1890"/>
  </r>
  <r>
    <s v="9a517a10-7dd2-4a30-b67a-925569d9ed84"/>
    <x v="8"/>
    <x v="3"/>
    <x v="4"/>
    <n v="35"/>
    <x v="2"/>
    <s v="13-6-21"/>
    <x v="1"/>
    <n v="2068"/>
  </r>
  <r>
    <s v="9a517a10-7dd2-4a30-b67a-925569d9ed84"/>
    <x v="8"/>
    <x v="3"/>
    <x v="5"/>
    <n v="70"/>
    <x v="1"/>
    <s v="30-8-20"/>
    <x v="3"/>
    <n v="2055"/>
  </r>
  <r>
    <s v="9a517a10-7dd2-4a30-b67a-925569d9ed84"/>
    <x v="8"/>
    <x v="3"/>
    <x v="11"/>
    <n v="12"/>
    <x v="0"/>
    <s v="18-5-21"/>
    <x v="9"/>
    <n v="2110"/>
  </r>
  <r>
    <s v="4b6d1c04-e75d-4e96-b5f7-f49c4af8d89b"/>
    <x v="13"/>
    <x v="3"/>
    <x v="2"/>
    <n v="15"/>
    <x v="0"/>
    <s v="30-4-21"/>
    <x v="2"/>
    <n v="1978"/>
  </r>
  <r>
    <s v="4b6d1c04-e75d-4e96-b5f7-f49c4af8d89b"/>
    <x v="13"/>
    <x v="3"/>
    <x v="10"/>
    <n v="45"/>
    <x v="1"/>
    <s v="13-2-21"/>
    <x v="6"/>
    <n v="1890"/>
  </r>
  <r>
    <s v="4b6d1c04-e75d-4e96-b5f7-f49c4af8d89b"/>
    <x v="13"/>
    <x v="3"/>
    <x v="0"/>
    <n v="0"/>
    <x v="0"/>
    <s v="28-7-20"/>
    <x v="0"/>
    <n v="2116"/>
  </r>
  <r>
    <s v="4b6d1c04-e75d-4e96-b5f7-f49c4af8d89b"/>
    <x v="13"/>
    <x v="3"/>
    <x v="14"/>
    <n v="70"/>
    <x v="1"/>
    <d v="2020-04-09T00:00:00"/>
    <x v="2"/>
    <n v="1978"/>
  </r>
  <r>
    <s v="4b6d1c04-e75d-4e96-b5f7-f49c4af8d89b"/>
    <x v="13"/>
    <x v="3"/>
    <x v="10"/>
    <n v="45"/>
    <x v="1"/>
    <s v="28-8-20"/>
    <x v="3"/>
    <n v="2055"/>
  </r>
  <r>
    <s v="4b6d1c04-e75d-4e96-b5f7-f49c4af8d89b"/>
    <x v="13"/>
    <x v="3"/>
    <x v="0"/>
    <n v="0"/>
    <x v="0"/>
    <d v="2020-01-11T00:00:00"/>
    <x v="5"/>
    <n v="2142"/>
  </r>
  <r>
    <s v="4b6d1c04-e75d-4e96-b5f7-f49c4af8d89b"/>
    <x v="13"/>
    <x v="3"/>
    <x v="5"/>
    <n v="70"/>
    <x v="1"/>
    <d v="2021-08-01T00:00:00"/>
    <x v="3"/>
    <n v="2055"/>
  </r>
  <r>
    <s v="4b6d1c04-e75d-4e96-b5f7-f49c4af8d89b"/>
    <x v="13"/>
    <x v="3"/>
    <x v="10"/>
    <n v="45"/>
    <x v="1"/>
    <s v="21-12-20"/>
    <x v="11"/>
    <n v="2099"/>
  </r>
  <r>
    <s v="4b6d1c04-e75d-4e96-b5f7-f49c4af8d89b"/>
    <x v="13"/>
    <x v="3"/>
    <x v="11"/>
    <n v="12"/>
    <x v="0"/>
    <s v="17-10-20"/>
    <x v="10"/>
    <n v="2087"/>
  </r>
  <r>
    <s v="4b6d1c04-e75d-4e96-b5f7-f49c4af8d89b"/>
    <x v="13"/>
    <x v="3"/>
    <x v="14"/>
    <n v="70"/>
    <x v="1"/>
    <d v="2020-09-09T00:00:00"/>
    <x v="8"/>
    <n v="1991"/>
  </r>
  <r>
    <s v="4b6d1c04-e75d-4e96-b5f7-f49c4af8d89b"/>
    <x v="13"/>
    <x v="3"/>
    <x v="2"/>
    <n v="15"/>
    <x v="0"/>
    <d v="2020-12-10T00:00:00"/>
    <x v="11"/>
    <n v="2099"/>
  </r>
  <r>
    <s v="4b6d1c04-e75d-4e96-b5f7-f49c4af8d89b"/>
    <x v="13"/>
    <x v="3"/>
    <x v="7"/>
    <n v="65"/>
    <x v="1"/>
    <d v="2020-06-12T00:00:00"/>
    <x v="1"/>
    <n v="2068"/>
  </r>
  <r>
    <s v="4b6d1c04-e75d-4e96-b5f7-f49c4af8d89b"/>
    <x v="13"/>
    <x v="3"/>
    <x v="12"/>
    <n v="50"/>
    <x v="1"/>
    <d v="2020-02-07T00:00:00"/>
    <x v="6"/>
    <n v="1890"/>
  </r>
  <r>
    <s v="4b6d1c04-e75d-4e96-b5f7-f49c4af8d89b"/>
    <x v="13"/>
    <x v="3"/>
    <x v="6"/>
    <n v="5"/>
    <x v="0"/>
    <d v="2021-02-03T00:00:00"/>
    <x v="6"/>
    <n v="1890"/>
  </r>
  <r>
    <s v="4b6d1c04-e75d-4e96-b5f7-f49c4af8d89b"/>
    <x v="13"/>
    <x v="3"/>
    <x v="11"/>
    <n v="12"/>
    <x v="0"/>
    <d v="2021-12-05T00:00:00"/>
    <x v="11"/>
    <n v="2099"/>
  </r>
  <r>
    <s v="4b6d1c04-e75d-4e96-b5f7-f49c4af8d89b"/>
    <x v="13"/>
    <x v="3"/>
    <x v="15"/>
    <n v="72"/>
    <x v="1"/>
    <s v="26-11-20"/>
    <x v="4"/>
    <n v="2055"/>
  </r>
  <r>
    <s v="4b6d1c04-e75d-4e96-b5f7-f49c4af8d89b"/>
    <x v="13"/>
    <x v="3"/>
    <x v="13"/>
    <n v="60"/>
    <x v="1"/>
    <s v="27-9-20"/>
    <x v="8"/>
    <n v="1991"/>
  </r>
  <r>
    <s v="4b6d1c04-e75d-4e96-b5f7-f49c4af8d89b"/>
    <x v="13"/>
    <x v="3"/>
    <x v="1"/>
    <n v="10"/>
    <x v="0"/>
    <s v="18-7-20"/>
    <x v="0"/>
    <n v="2116"/>
  </r>
  <r>
    <s v="4b6d1c04-e75d-4e96-b5f7-f49c4af8d89b"/>
    <x v="13"/>
    <x v="3"/>
    <x v="0"/>
    <n v="0"/>
    <x v="0"/>
    <d v="2021-08-06T00:00:00"/>
    <x v="3"/>
    <n v="2055"/>
  </r>
  <r>
    <s v="4b6d1c04-e75d-4e96-b5f7-f49c4af8d89b"/>
    <x v="13"/>
    <x v="3"/>
    <x v="1"/>
    <n v="10"/>
    <x v="0"/>
    <s v="29-1-21"/>
    <x v="5"/>
    <n v="2142"/>
  </r>
  <r>
    <s v="4b6d1c04-e75d-4e96-b5f7-f49c4af8d89b"/>
    <x v="13"/>
    <x v="3"/>
    <x v="6"/>
    <n v="5"/>
    <x v="0"/>
    <s v="18-8-20"/>
    <x v="3"/>
    <n v="2055"/>
  </r>
  <r>
    <s v="4b6d1c04-e75d-4e96-b5f7-f49c4af8d89b"/>
    <x v="13"/>
    <x v="3"/>
    <x v="4"/>
    <n v="35"/>
    <x v="2"/>
    <d v="2021-02-04T00:00:00"/>
    <x v="6"/>
    <n v="1890"/>
  </r>
  <r>
    <s v="4b6d1c04-e75d-4e96-b5f7-f49c4af8d89b"/>
    <x v="13"/>
    <x v="3"/>
    <x v="11"/>
    <n v="12"/>
    <x v="0"/>
    <s v="25-3-21"/>
    <x v="7"/>
    <n v="1982"/>
  </r>
  <r>
    <s v="4b6d1c04-e75d-4e96-b5f7-f49c4af8d89b"/>
    <x v="13"/>
    <x v="3"/>
    <x v="15"/>
    <n v="72"/>
    <x v="1"/>
    <s v="20-8-20"/>
    <x v="3"/>
    <n v="2055"/>
  </r>
  <r>
    <s v="4b6d1c04-e75d-4e96-b5f7-f49c4af8d89b"/>
    <x v="13"/>
    <x v="3"/>
    <x v="10"/>
    <n v="45"/>
    <x v="1"/>
    <d v="2021-01-03T00:00:00"/>
    <x v="5"/>
    <n v="2142"/>
  </r>
  <r>
    <s v="4b6d1c04-e75d-4e96-b5f7-f49c4af8d89b"/>
    <x v="13"/>
    <x v="3"/>
    <x v="2"/>
    <n v="15"/>
    <x v="0"/>
    <d v="2020-09-09T00:00:00"/>
    <x v="8"/>
    <n v="1991"/>
  </r>
  <r>
    <s v="f43114af-edb4-4629-bc15-7a483cf3eaf4"/>
    <x v="2"/>
    <x v="0"/>
    <x v="9"/>
    <n v="75"/>
    <x v="1"/>
    <d v="2020-12-10T00:00:00"/>
    <x v="11"/>
    <n v="2099"/>
  </r>
  <r>
    <s v="f43114af-edb4-4629-bc15-7a483cf3eaf4"/>
    <x v="2"/>
    <x v="0"/>
    <x v="13"/>
    <n v="60"/>
    <x v="1"/>
    <s v="15-3-21"/>
    <x v="7"/>
    <n v="1982"/>
  </r>
  <r>
    <s v="295ff9f6-64f3-4704-9272-4a932f11d709"/>
    <x v="10"/>
    <x v="1"/>
    <x v="12"/>
    <n v="50"/>
    <x v="1"/>
    <s v="22-7-20"/>
    <x v="0"/>
    <n v="2116"/>
  </r>
  <r>
    <s v="295ff9f6-64f3-4704-9272-4a932f11d709"/>
    <x v="10"/>
    <x v="1"/>
    <x v="12"/>
    <n v="50"/>
    <x v="1"/>
    <s v="30-5-21"/>
    <x v="9"/>
    <n v="2110"/>
  </r>
  <r>
    <s v="295ff9f6-64f3-4704-9272-4a932f11d709"/>
    <x v="10"/>
    <x v="1"/>
    <x v="11"/>
    <n v="12"/>
    <x v="0"/>
    <s v="19-12-20"/>
    <x v="11"/>
    <n v="2099"/>
  </r>
  <r>
    <s v="295ff9f6-64f3-4704-9272-4a932f11d709"/>
    <x v="10"/>
    <x v="1"/>
    <x v="4"/>
    <n v="35"/>
    <x v="2"/>
    <d v="2020-10-08T00:00:00"/>
    <x v="10"/>
    <n v="2087"/>
  </r>
  <r>
    <s v="295ff9f6-64f3-4704-9272-4a932f11d709"/>
    <x v="10"/>
    <x v="1"/>
    <x v="6"/>
    <n v="5"/>
    <x v="0"/>
    <d v="2021-01-05T00:00:00"/>
    <x v="5"/>
    <n v="2142"/>
  </r>
  <r>
    <s v="295ff9f6-64f3-4704-9272-4a932f11d709"/>
    <x v="10"/>
    <x v="1"/>
    <x v="14"/>
    <n v="70"/>
    <x v="1"/>
    <s v="20-1-21"/>
    <x v="5"/>
    <n v="2142"/>
  </r>
  <r>
    <s v="295ff9f6-64f3-4704-9272-4a932f11d709"/>
    <x v="10"/>
    <x v="1"/>
    <x v="6"/>
    <n v="5"/>
    <x v="0"/>
    <s v="13-3-21"/>
    <x v="7"/>
    <n v="1982"/>
  </r>
  <r>
    <s v="295ff9f6-64f3-4704-9272-4a932f11d709"/>
    <x v="10"/>
    <x v="1"/>
    <x v="4"/>
    <n v="35"/>
    <x v="2"/>
    <d v="2021-04-02T00:00:00"/>
    <x v="2"/>
    <n v="1978"/>
  </r>
  <r>
    <s v="295ff9f6-64f3-4704-9272-4a932f11d709"/>
    <x v="10"/>
    <x v="1"/>
    <x v="1"/>
    <n v="10"/>
    <x v="0"/>
    <d v="2020-02-11T00:00:00"/>
    <x v="6"/>
    <n v="1890"/>
  </r>
  <r>
    <s v="295ff9f6-64f3-4704-9272-4a932f11d709"/>
    <x v="10"/>
    <x v="1"/>
    <x v="0"/>
    <n v="0"/>
    <x v="0"/>
    <s v="20-10-20"/>
    <x v="10"/>
    <n v="2087"/>
  </r>
  <r>
    <s v="295ff9f6-64f3-4704-9272-4a932f11d709"/>
    <x v="10"/>
    <x v="1"/>
    <x v="12"/>
    <n v="50"/>
    <x v="1"/>
    <s v="19-9-20"/>
    <x v="8"/>
    <n v="1991"/>
  </r>
  <r>
    <s v="295ff9f6-64f3-4704-9272-4a932f11d709"/>
    <x v="10"/>
    <x v="1"/>
    <x v="7"/>
    <n v="65"/>
    <x v="1"/>
    <s v="17-4-21"/>
    <x v="2"/>
    <n v="1978"/>
  </r>
  <r>
    <s v="295ff9f6-64f3-4704-9272-4a932f11d709"/>
    <x v="10"/>
    <x v="1"/>
    <x v="9"/>
    <n v="75"/>
    <x v="1"/>
    <s v="18-3-21"/>
    <x v="7"/>
    <n v="1982"/>
  </r>
  <r>
    <s v="295ff9f6-64f3-4704-9272-4a932f11d709"/>
    <x v="10"/>
    <x v="1"/>
    <x v="1"/>
    <n v="10"/>
    <x v="0"/>
    <d v="2021-06-05T00:00:00"/>
    <x v="1"/>
    <n v="2068"/>
  </r>
  <r>
    <s v="295ff9f6-64f3-4704-9272-4a932f11d709"/>
    <x v="10"/>
    <x v="1"/>
    <x v="6"/>
    <n v="5"/>
    <x v="0"/>
    <s v="20-3-21"/>
    <x v="7"/>
    <n v="1982"/>
  </r>
  <r>
    <s v="295ff9f6-64f3-4704-9272-4a932f11d709"/>
    <x v="10"/>
    <x v="1"/>
    <x v="14"/>
    <n v="70"/>
    <x v="1"/>
    <d v="2020-01-07T00:00:00"/>
    <x v="5"/>
    <n v="2142"/>
  </r>
  <r>
    <s v="295ff9f6-64f3-4704-9272-4a932f11d709"/>
    <x v="10"/>
    <x v="1"/>
    <x v="8"/>
    <n v="20"/>
    <x v="2"/>
    <s v="30-8-20"/>
    <x v="3"/>
    <n v="2055"/>
  </r>
  <r>
    <s v="295ff9f6-64f3-4704-9272-4a932f11d709"/>
    <x v="10"/>
    <x v="1"/>
    <x v="10"/>
    <n v="45"/>
    <x v="1"/>
    <s v="24-1-21"/>
    <x v="5"/>
    <n v="2142"/>
  </r>
  <r>
    <s v="295ff9f6-64f3-4704-9272-4a932f11d709"/>
    <x v="10"/>
    <x v="1"/>
    <x v="5"/>
    <n v="70"/>
    <x v="1"/>
    <s v="22-9-20"/>
    <x v="8"/>
    <n v="1991"/>
  </r>
  <r>
    <s v="295ff9f6-64f3-4704-9272-4a932f11d709"/>
    <x v="10"/>
    <x v="1"/>
    <x v="12"/>
    <n v="50"/>
    <x v="1"/>
    <d v="2020-01-09T00:00:00"/>
    <x v="5"/>
    <n v="2142"/>
  </r>
  <r>
    <s v="295ff9f6-64f3-4704-9272-4a932f11d709"/>
    <x v="10"/>
    <x v="1"/>
    <x v="12"/>
    <n v="50"/>
    <x v="1"/>
    <s v="28-5-21"/>
    <x v="9"/>
    <n v="2110"/>
  </r>
  <r>
    <s v="295ff9f6-64f3-4704-9272-4a932f11d709"/>
    <x v="10"/>
    <x v="1"/>
    <x v="13"/>
    <n v="60"/>
    <x v="1"/>
    <d v="2021-09-03T00:00:00"/>
    <x v="8"/>
    <n v="1991"/>
  </r>
  <r>
    <s v="295ff9f6-64f3-4704-9272-4a932f11d709"/>
    <x v="10"/>
    <x v="1"/>
    <x v="15"/>
    <n v="72"/>
    <x v="1"/>
    <d v="2020-03-08T00:00:00"/>
    <x v="7"/>
    <n v="1982"/>
  </r>
  <r>
    <s v="295ff9f6-64f3-4704-9272-4a932f11d709"/>
    <x v="10"/>
    <x v="1"/>
    <x v="3"/>
    <n v="30"/>
    <x v="1"/>
    <s v="26-1-21"/>
    <x v="5"/>
    <n v="2142"/>
  </r>
  <r>
    <s v="295ff9f6-64f3-4704-9272-4a932f11d709"/>
    <x v="10"/>
    <x v="1"/>
    <x v="11"/>
    <n v="12"/>
    <x v="0"/>
    <d v="2020-08-08T00:00:00"/>
    <x v="3"/>
    <n v="2055"/>
  </r>
  <r>
    <s v="295ff9f6-64f3-4704-9272-4a932f11d709"/>
    <x v="10"/>
    <x v="1"/>
    <x v="9"/>
    <n v="75"/>
    <x v="1"/>
    <d v="2021-10-04T00:00:00"/>
    <x v="10"/>
    <n v="2087"/>
  </r>
  <r>
    <s v="295ff9f6-64f3-4704-9272-4a932f11d709"/>
    <x v="10"/>
    <x v="1"/>
    <x v="12"/>
    <n v="50"/>
    <x v="1"/>
    <s v="21-11-20"/>
    <x v="4"/>
    <n v="2055"/>
  </r>
  <r>
    <s v="7ef17afb-ded2-4675-9800-2cf7fe58e6b1"/>
    <x v="0"/>
    <x v="3"/>
    <x v="0"/>
    <n v="0"/>
    <x v="0"/>
    <d v="2020-03-10T00:00:00"/>
    <x v="7"/>
    <n v="1982"/>
  </r>
  <r>
    <s v="7ef17afb-ded2-4675-9800-2cf7fe58e6b1"/>
    <x v="0"/>
    <x v="3"/>
    <x v="2"/>
    <n v="15"/>
    <x v="0"/>
    <s v="28-4-21"/>
    <x v="2"/>
    <n v="1978"/>
  </r>
  <r>
    <s v="7ef17afb-ded2-4675-9800-2cf7fe58e6b1"/>
    <x v="0"/>
    <x v="3"/>
    <x v="5"/>
    <n v="70"/>
    <x v="1"/>
    <d v="2021-04-06T00:00:00"/>
    <x v="2"/>
    <n v="1978"/>
  </r>
  <r>
    <s v="7ef17afb-ded2-4675-9800-2cf7fe58e6b1"/>
    <x v="0"/>
    <x v="3"/>
    <x v="9"/>
    <n v="75"/>
    <x v="1"/>
    <d v="2020-03-11T00:00:00"/>
    <x v="7"/>
    <n v="1982"/>
  </r>
  <r>
    <s v="7ef17afb-ded2-4675-9800-2cf7fe58e6b1"/>
    <x v="0"/>
    <x v="3"/>
    <x v="9"/>
    <n v="75"/>
    <x v="1"/>
    <s v="28-12-20"/>
    <x v="11"/>
    <n v="2099"/>
  </r>
  <r>
    <s v="7ef17afb-ded2-4675-9800-2cf7fe58e6b1"/>
    <x v="0"/>
    <x v="3"/>
    <x v="10"/>
    <n v="45"/>
    <x v="1"/>
    <s v="20-1-21"/>
    <x v="5"/>
    <n v="2142"/>
  </r>
  <r>
    <s v="7ef17afb-ded2-4675-9800-2cf7fe58e6b1"/>
    <x v="0"/>
    <x v="3"/>
    <x v="7"/>
    <n v="65"/>
    <x v="1"/>
    <d v="2020-04-12T00:00:00"/>
    <x v="2"/>
    <n v="1978"/>
  </r>
  <r>
    <s v="7ef17afb-ded2-4675-9800-2cf7fe58e6b1"/>
    <x v="0"/>
    <x v="3"/>
    <x v="5"/>
    <n v="70"/>
    <x v="1"/>
    <s v="21-8-20"/>
    <x v="3"/>
    <n v="2055"/>
  </r>
  <r>
    <s v="7ef17afb-ded2-4675-9800-2cf7fe58e6b1"/>
    <x v="0"/>
    <x v="3"/>
    <x v="1"/>
    <n v="10"/>
    <x v="0"/>
    <d v="2021-06-06T00:00:00"/>
    <x v="1"/>
    <n v="2068"/>
  </r>
  <r>
    <s v="7ef17afb-ded2-4675-9800-2cf7fe58e6b1"/>
    <x v="0"/>
    <x v="3"/>
    <x v="6"/>
    <n v="5"/>
    <x v="0"/>
    <d v="2021-02-05T00:00:00"/>
    <x v="6"/>
    <n v="1890"/>
  </r>
  <r>
    <s v="7ef17afb-ded2-4675-9800-2cf7fe58e6b1"/>
    <x v="0"/>
    <x v="3"/>
    <x v="14"/>
    <n v="70"/>
    <x v="1"/>
    <s v="28-5-21"/>
    <x v="9"/>
    <n v="2110"/>
  </r>
  <r>
    <s v="7ef17afb-ded2-4675-9800-2cf7fe58e6b1"/>
    <x v="0"/>
    <x v="3"/>
    <x v="15"/>
    <n v="72"/>
    <x v="1"/>
    <s v="28-10-20"/>
    <x v="10"/>
    <n v="2087"/>
  </r>
  <r>
    <s v="7ef17afb-ded2-4675-9800-2cf7fe58e6b1"/>
    <x v="0"/>
    <x v="3"/>
    <x v="13"/>
    <n v="60"/>
    <x v="1"/>
    <s v="20-1-21"/>
    <x v="5"/>
    <n v="2142"/>
  </r>
  <r>
    <s v="7ef17afb-ded2-4675-9800-2cf7fe58e6b1"/>
    <x v="0"/>
    <x v="3"/>
    <x v="6"/>
    <n v="5"/>
    <x v="0"/>
    <d v="2020-04-12T00:00:00"/>
    <x v="2"/>
    <n v="1978"/>
  </r>
  <r>
    <s v="7ef17afb-ded2-4675-9800-2cf7fe58e6b1"/>
    <x v="0"/>
    <x v="3"/>
    <x v="12"/>
    <n v="50"/>
    <x v="1"/>
    <d v="2021-07-05T00:00:00"/>
    <x v="0"/>
    <n v="2116"/>
  </r>
  <r>
    <s v="7ef17afb-ded2-4675-9800-2cf7fe58e6b1"/>
    <x v="0"/>
    <x v="3"/>
    <x v="11"/>
    <n v="12"/>
    <x v="0"/>
    <d v="2020-12-12T00:00:00"/>
    <x v="11"/>
    <n v="2099"/>
  </r>
  <r>
    <s v="7ef17afb-ded2-4675-9800-2cf7fe58e6b1"/>
    <x v="0"/>
    <x v="3"/>
    <x v="12"/>
    <n v="50"/>
    <x v="1"/>
    <s v="15-10-20"/>
    <x v="10"/>
    <n v="2087"/>
  </r>
  <r>
    <s v="7ef17afb-ded2-4675-9800-2cf7fe58e6b1"/>
    <x v="0"/>
    <x v="3"/>
    <x v="9"/>
    <n v="75"/>
    <x v="1"/>
    <d v="2020-01-11T00:00:00"/>
    <x v="5"/>
    <n v="2142"/>
  </r>
  <r>
    <s v="bfc26d2d-b5e5-415a-b104-64befef2f52a"/>
    <x v="3"/>
    <x v="3"/>
    <x v="15"/>
    <n v="72"/>
    <x v="1"/>
    <s v="25-6-20"/>
    <x v="1"/>
    <n v="2068"/>
  </r>
  <r>
    <s v="bfc26d2d-b5e5-415a-b104-64befef2f52a"/>
    <x v="3"/>
    <x v="3"/>
    <x v="5"/>
    <n v="70"/>
    <x v="1"/>
    <s v="22-3-21"/>
    <x v="7"/>
    <n v="1982"/>
  </r>
  <r>
    <s v="bfc26d2d-b5e5-415a-b104-64befef2f52a"/>
    <x v="3"/>
    <x v="3"/>
    <x v="10"/>
    <n v="45"/>
    <x v="1"/>
    <s v="29-11-20"/>
    <x v="4"/>
    <n v="2055"/>
  </r>
  <r>
    <s v="bfc26d2d-b5e5-415a-b104-64befef2f52a"/>
    <x v="3"/>
    <x v="3"/>
    <x v="6"/>
    <n v="5"/>
    <x v="0"/>
    <s v="20-8-20"/>
    <x v="3"/>
    <n v="2055"/>
  </r>
  <r>
    <s v="bfc26d2d-b5e5-415a-b104-64befef2f52a"/>
    <x v="3"/>
    <x v="3"/>
    <x v="13"/>
    <n v="60"/>
    <x v="1"/>
    <s v="28-8-20"/>
    <x v="3"/>
    <n v="2055"/>
  </r>
  <r>
    <s v="bfc26d2d-b5e5-415a-b104-64befef2f52a"/>
    <x v="3"/>
    <x v="3"/>
    <x v="4"/>
    <n v="35"/>
    <x v="2"/>
    <d v="2021-01-05T00:00:00"/>
    <x v="5"/>
    <n v="2142"/>
  </r>
  <r>
    <s v="bfc26d2d-b5e5-415a-b104-64befef2f52a"/>
    <x v="3"/>
    <x v="3"/>
    <x v="2"/>
    <n v="15"/>
    <x v="0"/>
    <d v="2021-06-06T00:00:00"/>
    <x v="1"/>
    <n v="2068"/>
  </r>
  <r>
    <s v="bfc26d2d-b5e5-415a-b104-64befef2f52a"/>
    <x v="3"/>
    <x v="3"/>
    <x v="7"/>
    <n v="65"/>
    <x v="1"/>
    <s v="31-7-20"/>
    <x v="0"/>
    <n v="2116"/>
  </r>
  <r>
    <s v="bfc26d2d-b5e5-415a-b104-64befef2f52a"/>
    <x v="3"/>
    <x v="3"/>
    <x v="8"/>
    <n v="20"/>
    <x v="2"/>
    <s v="23-1-21"/>
    <x v="5"/>
    <n v="2142"/>
  </r>
  <r>
    <s v="bfc26d2d-b5e5-415a-b104-64befef2f52a"/>
    <x v="3"/>
    <x v="3"/>
    <x v="5"/>
    <n v="70"/>
    <x v="1"/>
    <s v="25-11-20"/>
    <x v="4"/>
    <n v="2055"/>
  </r>
  <r>
    <s v="bfc26d2d-b5e5-415a-b104-64befef2f52a"/>
    <x v="3"/>
    <x v="3"/>
    <x v="7"/>
    <n v="65"/>
    <x v="1"/>
    <d v="2021-03-05T00:00:00"/>
    <x v="7"/>
    <n v="1982"/>
  </r>
  <r>
    <s v="bfc26d2d-b5e5-415a-b104-64befef2f52a"/>
    <x v="3"/>
    <x v="3"/>
    <x v="12"/>
    <n v="50"/>
    <x v="1"/>
    <d v="2020-10-08T00:00:00"/>
    <x v="10"/>
    <n v="2087"/>
  </r>
  <r>
    <s v="bfc26d2d-b5e5-415a-b104-64befef2f52a"/>
    <x v="3"/>
    <x v="3"/>
    <x v="11"/>
    <n v="12"/>
    <x v="0"/>
    <d v="2020-08-11T00:00:00"/>
    <x v="3"/>
    <n v="2055"/>
  </r>
  <r>
    <s v="bfc26d2d-b5e5-415a-b104-64befef2f52a"/>
    <x v="3"/>
    <x v="3"/>
    <x v="8"/>
    <n v="20"/>
    <x v="2"/>
    <d v="2020-07-09T00:00:00"/>
    <x v="0"/>
    <n v="2116"/>
  </r>
  <r>
    <s v="bfc26d2d-b5e5-415a-b104-64befef2f52a"/>
    <x v="3"/>
    <x v="3"/>
    <x v="3"/>
    <n v="30"/>
    <x v="1"/>
    <s v="16-5-21"/>
    <x v="9"/>
    <n v="2110"/>
  </r>
  <r>
    <s v="bfc26d2d-b5e5-415a-b104-64befef2f52a"/>
    <x v="3"/>
    <x v="3"/>
    <x v="11"/>
    <n v="12"/>
    <x v="0"/>
    <s v="29-12-20"/>
    <x v="11"/>
    <n v="2099"/>
  </r>
  <r>
    <s v="bfc26d2d-b5e5-415a-b104-64befef2f52a"/>
    <x v="3"/>
    <x v="3"/>
    <x v="13"/>
    <n v="60"/>
    <x v="1"/>
    <s v="16-4-21"/>
    <x v="2"/>
    <n v="1978"/>
  </r>
  <r>
    <s v="bfc26d2d-b5e5-415a-b104-64befef2f52a"/>
    <x v="3"/>
    <x v="3"/>
    <x v="5"/>
    <n v="70"/>
    <x v="1"/>
    <s v="27-5-21"/>
    <x v="9"/>
    <n v="2110"/>
  </r>
  <r>
    <s v="bfc26d2d-b5e5-415a-b104-64befef2f52a"/>
    <x v="3"/>
    <x v="3"/>
    <x v="13"/>
    <n v="60"/>
    <x v="1"/>
    <s v="27-9-20"/>
    <x v="8"/>
    <n v="1991"/>
  </r>
  <r>
    <s v="bfc26d2d-b5e5-415a-b104-64befef2f52a"/>
    <x v="3"/>
    <x v="3"/>
    <x v="4"/>
    <n v="35"/>
    <x v="2"/>
    <d v="2020-02-08T00:00:00"/>
    <x v="6"/>
    <n v="1890"/>
  </r>
  <r>
    <s v="bfc26d2d-b5e5-415a-b104-64befef2f52a"/>
    <x v="3"/>
    <x v="3"/>
    <x v="1"/>
    <n v="10"/>
    <x v="0"/>
    <d v="2021-04-02T00:00:00"/>
    <x v="2"/>
    <n v="1978"/>
  </r>
  <r>
    <s v="bfc26d2d-b5e5-415a-b104-64befef2f52a"/>
    <x v="3"/>
    <x v="3"/>
    <x v="15"/>
    <n v="72"/>
    <x v="1"/>
    <d v="2021-10-04T00:00:00"/>
    <x v="10"/>
    <n v="2087"/>
  </r>
  <r>
    <s v="bfc26d2d-b5e5-415a-b104-64befef2f52a"/>
    <x v="3"/>
    <x v="3"/>
    <x v="14"/>
    <n v="70"/>
    <x v="1"/>
    <s v="24-2-21"/>
    <x v="6"/>
    <n v="1890"/>
  </r>
  <r>
    <s v="bfc26d2d-b5e5-415a-b104-64befef2f52a"/>
    <x v="3"/>
    <x v="3"/>
    <x v="2"/>
    <n v="15"/>
    <x v="0"/>
    <s v="24-11-20"/>
    <x v="4"/>
    <n v="2055"/>
  </r>
  <r>
    <s v="bfc26d2d-b5e5-415a-b104-64befef2f52a"/>
    <x v="3"/>
    <x v="3"/>
    <x v="5"/>
    <n v="70"/>
    <x v="1"/>
    <s v="17-10-20"/>
    <x v="10"/>
    <n v="2087"/>
  </r>
  <r>
    <s v="bfc26d2d-b5e5-415a-b104-64befef2f52a"/>
    <x v="3"/>
    <x v="3"/>
    <x v="13"/>
    <n v="60"/>
    <x v="1"/>
    <s v="25-5-21"/>
    <x v="9"/>
    <n v="2110"/>
  </r>
  <r>
    <s v="bfc26d2d-b5e5-415a-b104-64befef2f52a"/>
    <x v="3"/>
    <x v="3"/>
    <x v="10"/>
    <n v="45"/>
    <x v="1"/>
    <d v="2020-06-10T00:00:00"/>
    <x v="1"/>
    <n v="2068"/>
  </r>
  <r>
    <s v="bfc26d2d-b5e5-415a-b104-64befef2f52a"/>
    <x v="3"/>
    <x v="3"/>
    <x v="14"/>
    <n v="70"/>
    <x v="1"/>
    <s v="25-4-21"/>
    <x v="2"/>
    <n v="1978"/>
  </r>
  <r>
    <s v="bfc26d2d-b5e5-415a-b104-64befef2f52a"/>
    <x v="3"/>
    <x v="3"/>
    <x v="4"/>
    <n v="35"/>
    <x v="2"/>
    <s v="23-7-20"/>
    <x v="0"/>
    <n v="2116"/>
  </r>
  <r>
    <s v="2eb32cf2-da20-4b27-b4b6-c91716f528a5"/>
    <x v="13"/>
    <x v="3"/>
    <x v="1"/>
    <n v="10"/>
    <x v="0"/>
    <s v="13-5-21"/>
    <x v="9"/>
    <n v="2110"/>
  </r>
  <r>
    <s v="2eb32cf2-da20-4b27-b4b6-c91716f528a5"/>
    <x v="13"/>
    <x v="3"/>
    <x v="9"/>
    <n v="75"/>
    <x v="1"/>
    <s v="24-9-20"/>
    <x v="8"/>
    <n v="1991"/>
  </r>
  <r>
    <s v="2eb32cf2-da20-4b27-b4b6-c91716f528a5"/>
    <x v="13"/>
    <x v="3"/>
    <x v="7"/>
    <n v="65"/>
    <x v="1"/>
    <s v="31-8-20"/>
    <x v="3"/>
    <n v="2055"/>
  </r>
  <r>
    <s v="2eb32cf2-da20-4b27-b4b6-c91716f528a5"/>
    <x v="13"/>
    <x v="3"/>
    <x v="8"/>
    <n v="20"/>
    <x v="2"/>
    <s v="16-1-21"/>
    <x v="5"/>
    <n v="2142"/>
  </r>
  <r>
    <s v="2eb32cf2-da20-4b27-b4b6-c91716f528a5"/>
    <x v="13"/>
    <x v="3"/>
    <x v="6"/>
    <n v="5"/>
    <x v="0"/>
    <s v="14-2-21"/>
    <x v="6"/>
    <n v="1890"/>
  </r>
  <r>
    <s v="2eb32cf2-da20-4b27-b4b6-c91716f528a5"/>
    <x v="13"/>
    <x v="3"/>
    <x v="6"/>
    <n v="5"/>
    <x v="0"/>
    <d v="2020-11-11T00:00:00"/>
    <x v="4"/>
    <n v="2055"/>
  </r>
  <r>
    <s v="2eb32cf2-da20-4b27-b4b6-c91716f528a5"/>
    <x v="13"/>
    <x v="3"/>
    <x v="7"/>
    <n v="65"/>
    <x v="1"/>
    <s v="31-5-21"/>
    <x v="9"/>
    <n v="2110"/>
  </r>
  <r>
    <s v="2eb32cf2-da20-4b27-b4b6-c91716f528a5"/>
    <x v="13"/>
    <x v="3"/>
    <x v="15"/>
    <n v="72"/>
    <x v="1"/>
    <d v="2021-04-03T00:00:00"/>
    <x v="2"/>
    <n v="1978"/>
  </r>
  <r>
    <s v="2eb32cf2-da20-4b27-b4b6-c91716f528a5"/>
    <x v="13"/>
    <x v="3"/>
    <x v="9"/>
    <n v="75"/>
    <x v="1"/>
    <s v="28-3-21"/>
    <x v="7"/>
    <n v="1982"/>
  </r>
  <r>
    <s v="2eb32cf2-da20-4b27-b4b6-c91716f528a5"/>
    <x v="13"/>
    <x v="3"/>
    <x v="1"/>
    <n v="10"/>
    <x v="0"/>
    <d v="2021-11-04T00:00:00"/>
    <x v="4"/>
    <n v="2055"/>
  </r>
  <r>
    <s v="2eb32cf2-da20-4b27-b4b6-c91716f528a5"/>
    <x v="13"/>
    <x v="3"/>
    <x v="15"/>
    <n v="72"/>
    <x v="1"/>
    <d v="2020-07-12T00:00:00"/>
    <x v="0"/>
    <n v="2116"/>
  </r>
  <r>
    <s v="2eb32cf2-da20-4b27-b4b6-c91716f528a5"/>
    <x v="13"/>
    <x v="3"/>
    <x v="2"/>
    <n v="15"/>
    <x v="0"/>
    <s v="25-2-21"/>
    <x v="6"/>
    <n v="1890"/>
  </r>
  <r>
    <s v="2eb32cf2-da20-4b27-b4b6-c91716f528a5"/>
    <x v="13"/>
    <x v="3"/>
    <x v="10"/>
    <n v="45"/>
    <x v="1"/>
    <s v="18-4-21"/>
    <x v="2"/>
    <n v="1978"/>
  </r>
  <r>
    <s v="2eb32cf2-da20-4b27-b4b6-c91716f528a5"/>
    <x v="13"/>
    <x v="3"/>
    <x v="15"/>
    <n v="72"/>
    <x v="1"/>
    <s v="17-8-20"/>
    <x v="3"/>
    <n v="2055"/>
  </r>
  <r>
    <s v="2eb32cf2-da20-4b27-b4b6-c91716f528a5"/>
    <x v="13"/>
    <x v="3"/>
    <x v="10"/>
    <n v="45"/>
    <x v="1"/>
    <d v="2021-03-01T00:00:00"/>
    <x v="7"/>
    <n v="1982"/>
  </r>
  <r>
    <s v="2eb32cf2-da20-4b27-b4b6-c91716f528a5"/>
    <x v="13"/>
    <x v="3"/>
    <x v="8"/>
    <n v="20"/>
    <x v="2"/>
    <d v="2021-11-03T00:00:00"/>
    <x v="4"/>
    <n v="2055"/>
  </r>
  <r>
    <s v="2eb32cf2-da20-4b27-b4b6-c91716f528a5"/>
    <x v="13"/>
    <x v="3"/>
    <x v="12"/>
    <n v="50"/>
    <x v="1"/>
    <d v="2021-12-04T00:00:00"/>
    <x v="11"/>
    <n v="2099"/>
  </r>
  <r>
    <s v="2eb32cf2-da20-4b27-b4b6-c91716f528a5"/>
    <x v="13"/>
    <x v="3"/>
    <x v="15"/>
    <n v="72"/>
    <x v="1"/>
    <d v="2021-01-06T00:00:00"/>
    <x v="5"/>
    <n v="2142"/>
  </r>
  <r>
    <s v="2eb32cf2-da20-4b27-b4b6-c91716f528a5"/>
    <x v="13"/>
    <x v="3"/>
    <x v="6"/>
    <n v="5"/>
    <x v="0"/>
    <d v="2021-06-05T00:00:00"/>
    <x v="1"/>
    <n v="2068"/>
  </r>
  <r>
    <s v="2eb32cf2-da20-4b27-b4b6-c91716f528a5"/>
    <x v="13"/>
    <x v="3"/>
    <x v="5"/>
    <n v="70"/>
    <x v="1"/>
    <s v="29-9-20"/>
    <x v="8"/>
    <n v="1991"/>
  </r>
  <r>
    <s v="2eb32cf2-da20-4b27-b4b6-c91716f528a5"/>
    <x v="13"/>
    <x v="3"/>
    <x v="7"/>
    <n v="65"/>
    <x v="1"/>
    <s v="23-5-21"/>
    <x v="9"/>
    <n v="2110"/>
  </r>
  <r>
    <s v="2eb32cf2-da20-4b27-b4b6-c91716f528a5"/>
    <x v="13"/>
    <x v="3"/>
    <x v="12"/>
    <n v="50"/>
    <x v="1"/>
    <s v="19-5-21"/>
    <x v="9"/>
    <n v="2110"/>
  </r>
  <r>
    <s v="2eb32cf2-da20-4b27-b4b6-c91716f528a5"/>
    <x v="13"/>
    <x v="3"/>
    <x v="2"/>
    <n v="15"/>
    <x v="0"/>
    <d v="2020-08-08T00:00:00"/>
    <x v="3"/>
    <n v="2055"/>
  </r>
  <r>
    <s v="2eb32cf2-da20-4b27-b4b6-c91716f528a5"/>
    <x v="13"/>
    <x v="3"/>
    <x v="0"/>
    <n v="0"/>
    <x v="0"/>
    <d v="2020-02-12T00:00:00"/>
    <x v="6"/>
    <n v="1890"/>
  </r>
  <r>
    <s v="2eb32cf2-da20-4b27-b4b6-c91716f528a5"/>
    <x v="13"/>
    <x v="3"/>
    <x v="9"/>
    <n v="75"/>
    <x v="1"/>
    <s v="13-6-21"/>
    <x v="1"/>
    <n v="2068"/>
  </r>
  <r>
    <s v="2eb32cf2-da20-4b27-b4b6-c91716f528a5"/>
    <x v="13"/>
    <x v="3"/>
    <x v="5"/>
    <n v="70"/>
    <x v="1"/>
    <s v="23-9-20"/>
    <x v="8"/>
    <n v="1991"/>
  </r>
  <r>
    <s v="2eb32cf2-da20-4b27-b4b6-c91716f528a5"/>
    <x v="13"/>
    <x v="3"/>
    <x v="12"/>
    <n v="50"/>
    <x v="1"/>
    <d v="2021-09-05T00:00:00"/>
    <x v="8"/>
    <n v="1991"/>
  </r>
  <r>
    <s v="2eb32cf2-da20-4b27-b4b6-c91716f528a5"/>
    <x v="13"/>
    <x v="3"/>
    <x v="13"/>
    <n v="60"/>
    <x v="1"/>
    <d v="2020-10-11T00:00:00"/>
    <x v="10"/>
    <n v="2087"/>
  </r>
  <r>
    <s v="2eb32cf2-da20-4b27-b4b6-c91716f528a5"/>
    <x v="13"/>
    <x v="3"/>
    <x v="0"/>
    <n v="0"/>
    <x v="0"/>
    <d v="2021-02-06T00:00:00"/>
    <x v="6"/>
    <n v="1890"/>
  </r>
  <r>
    <s v="2eb32cf2-da20-4b27-b4b6-c91716f528a5"/>
    <x v="13"/>
    <x v="3"/>
    <x v="8"/>
    <n v="20"/>
    <x v="2"/>
    <s v="14-7-20"/>
    <x v="0"/>
    <n v="2116"/>
  </r>
  <r>
    <s v="2eb32cf2-da20-4b27-b4b6-c91716f528a5"/>
    <x v="13"/>
    <x v="3"/>
    <x v="9"/>
    <n v="75"/>
    <x v="1"/>
    <d v="2021-10-03T00:00:00"/>
    <x v="10"/>
    <n v="2087"/>
  </r>
  <r>
    <s v="2eb32cf2-da20-4b27-b4b6-c91716f528a5"/>
    <x v="13"/>
    <x v="3"/>
    <x v="7"/>
    <n v="65"/>
    <x v="1"/>
    <s v="25-3-21"/>
    <x v="7"/>
    <n v="1982"/>
  </r>
  <r>
    <s v="2eb32cf2-da20-4b27-b4b6-c91716f528a5"/>
    <x v="13"/>
    <x v="3"/>
    <x v="2"/>
    <n v="15"/>
    <x v="0"/>
    <s v="13-7-20"/>
    <x v="0"/>
    <n v="2116"/>
  </r>
  <r>
    <s v="2eb32cf2-da20-4b27-b4b6-c91716f528a5"/>
    <x v="13"/>
    <x v="3"/>
    <x v="1"/>
    <n v="10"/>
    <x v="0"/>
    <s v="24-3-21"/>
    <x v="7"/>
    <n v="1982"/>
  </r>
  <r>
    <s v="2eb32cf2-da20-4b27-b4b6-c91716f528a5"/>
    <x v="13"/>
    <x v="3"/>
    <x v="14"/>
    <n v="70"/>
    <x v="1"/>
    <s v="20-4-21"/>
    <x v="2"/>
    <n v="1978"/>
  </r>
  <r>
    <s v="2eb32cf2-da20-4b27-b4b6-c91716f528a5"/>
    <x v="13"/>
    <x v="3"/>
    <x v="5"/>
    <n v="70"/>
    <x v="1"/>
    <s v="23-4-21"/>
    <x v="2"/>
    <n v="1978"/>
  </r>
  <r>
    <s v="2eb32cf2-da20-4b27-b4b6-c91716f528a5"/>
    <x v="13"/>
    <x v="3"/>
    <x v="11"/>
    <n v="12"/>
    <x v="0"/>
    <s v="22-4-21"/>
    <x v="2"/>
    <n v="1978"/>
  </r>
  <r>
    <s v="2eb32cf2-da20-4b27-b4b6-c91716f528a5"/>
    <x v="13"/>
    <x v="3"/>
    <x v="7"/>
    <n v="65"/>
    <x v="1"/>
    <d v="2020-04-10T00:00:00"/>
    <x v="2"/>
    <n v="1978"/>
  </r>
  <r>
    <s v="2eb32cf2-da20-4b27-b4b6-c91716f528a5"/>
    <x v="13"/>
    <x v="3"/>
    <x v="1"/>
    <n v="10"/>
    <x v="0"/>
    <s v="30-1-21"/>
    <x v="5"/>
    <n v="2142"/>
  </r>
  <r>
    <s v="7f7d20ca-fedf-48e6-8364-dbb8adeb4223"/>
    <x v="14"/>
    <x v="0"/>
    <x v="6"/>
    <n v="5"/>
    <x v="0"/>
    <s v="22-8-20"/>
    <x v="3"/>
    <n v="2055"/>
  </r>
  <r>
    <s v="7f7d20ca-fedf-48e6-8364-dbb8adeb4223"/>
    <x v="14"/>
    <x v="0"/>
    <x v="4"/>
    <n v="35"/>
    <x v="2"/>
    <s v="13-8-20"/>
    <x v="3"/>
    <n v="2055"/>
  </r>
  <r>
    <s v="7f7d20ca-fedf-48e6-8364-dbb8adeb4223"/>
    <x v="14"/>
    <x v="0"/>
    <x v="3"/>
    <n v="30"/>
    <x v="1"/>
    <s v="14-11-20"/>
    <x v="4"/>
    <n v="2055"/>
  </r>
  <r>
    <s v="7f7d20ca-fedf-48e6-8364-dbb8adeb4223"/>
    <x v="14"/>
    <x v="0"/>
    <x v="11"/>
    <n v="12"/>
    <x v="0"/>
    <d v="2020-05-12T00:00:00"/>
    <x v="9"/>
    <n v="2110"/>
  </r>
  <r>
    <s v="7f7d20ca-fedf-48e6-8364-dbb8adeb4223"/>
    <x v="14"/>
    <x v="0"/>
    <x v="1"/>
    <n v="10"/>
    <x v="0"/>
    <d v="2021-10-05T00:00:00"/>
    <x v="10"/>
    <n v="2087"/>
  </r>
  <r>
    <s v="7f7d20ca-fedf-48e6-8364-dbb8adeb4223"/>
    <x v="14"/>
    <x v="0"/>
    <x v="9"/>
    <n v="75"/>
    <x v="1"/>
    <s v="27-8-20"/>
    <x v="3"/>
    <n v="2055"/>
  </r>
  <r>
    <s v="7f7d20ca-fedf-48e6-8364-dbb8adeb4223"/>
    <x v="14"/>
    <x v="0"/>
    <x v="4"/>
    <n v="35"/>
    <x v="2"/>
    <d v="2020-04-10T00:00:00"/>
    <x v="2"/>
    <n v="1978"/>
  </r>
  <r>
    <s v="7f7d20ca-fedf-48e6-8364-dbb8adeb4223"/>
    <x v="14"/>
    <x v="0"/>
    <x v="4"/>
    <n v="35"/>
    <x v="2"/>
    <d v="2021-06-02T00:00:00"/>
    <x v="1"/>
    <n v="2068"/>
  </r>
  <r>
    <s v="7f7d20ca-fedf-48e6-8364-dbb8adeb4223"/>
    <x v="14"/>
    <x v="0"/>
    <x v="7"/>
    <n v="65"/>
    <x v="1"/>
    <s v="31-8-20"/>
    <x v="3"/>
    <n v="2055"/>
  </r>
  <r>
    <s v="7f7d20ca-fedf-48e6-8364-dbb8adeb4223"/>
    <x v="14"/>
    <x v="0"/>
    <x v="2"/>
    <n v="15"/>
    <x v="0"/>
    <d v="2020-04-12T00:00:00"/>
    <x v="2"/>
    <n v="1978"/>
  </r>
  <r>
    <s v="7f7d20ca-fedf-48e6-8364-dbb8adeb4223"/>
    <x v="14"/>
    <x v="0"/>
    <x v="0"/>
    <n v="0"/>
    <x v="0"/>
    <s v="29-12-20"/>
    <x v="11"/>
    <n v="2099"/>
  </r>
  <r>
    <s v="7f7d20ca-fedf-48e6-8364-dbb8adeb4223"/>
    <x v="14"/>
    <x v="0"/>
    <x v="4"/>
    <n v="35"/>
    <x v="2"/>
    <s v="19-5-21"/>
    <x v="9"/>
    <n v="2110"/>
  </r>
  <r>
    <s v="7f7d20ca-fedf-48e6-8364-dbb8adeb4223"/>
    <x v="14"/>
    <x v="0"/>
    <x v="7"/>
    <n v="65"/>
    <x v="1"/>
    <s v="30-4-21"/>
    <x v="2"/>
    <n v="1978"/>
  </r>
  <r>
    <s v="7f7d20ca-fedf-48e6-8364-dbb8adeb4223"/>
    <x v="14"/>
    <x v="0"/>
    <x v="4"/>
    <n v="35"/>
    <x v="2"/>
    <d v="2021-09-04T00:00:00"/>
    <x v="8"/>
    <n v="1991"/>
  </r>
  <r>
    <s v="7f7d20ca-fedf-48e6-8364-dbb8adeb4223"/>
    <x v="14"/>
    <x v="0"/>
    <x v="0"/>
    <n v="0"/>
    <x v="0"/>
    <d v="2020-10-12T00:00:00"/>
    <x v="10"/>
    <n v="2087"/>
  </r>
  <r>
    <s v="7f7d20ca-fedf-48e6-8364-dbb8adeb4223"/>
    <x v="14"/>
    <x v="0"/>
    <x v="8"/>
    <n v="20"/>
    <x v="2"/>
    <d v="2020-07-09T00:00:00"/>
    <x v="0"/>
    <n v="2116"/>
  </r>
  <r>
    <s v="7f7d20ca-fedf-48e6-8364-dbb8adeb4223"/>
    <x v="14"/>
    <x v="0"/>
    <x v="7"/>
    <n v="65"/>
    <x v="1"/>
    <s v="27-1-21"/>
    <x v="5"/>
    <n v="2142"/>
  </r>
  <r>
    <s v="7f7d20ca-fedf-48e6-8364-dbb8adeb4223"/>
    <x v="14"/>
    <x v="0"/>
    <x v="8"/>
    <n v="20"/>
    <x v="2"/>
    <s v="18-12-20"/>
    <x v="11"/>
    <n v="2099"/>
  </r>
  <r>
    <s v="7f7d20ca-fedf-48e6-8364-dbb8adeb4223"/>
    <x v="14"/>
    <x v="0"/>
    <x v="10"/>
    <n v="45"/>
    <x v="1"/>
    <s v="29-6-20"/>
    <x v="1"/>
    <n v="2068"/>
  </r>
  <r>
    <s v="7f7d20ca-fedf-48e6-8364-dbb8adeb4223"/>
    <x v="14"/>
    <x v="0"/>
    <x v="3"/>
    <n v="30"/>
    <x v="1"/>
    <s v="14-11-20"/>
    <x v="4"/>
    <n v="2055"/>
  </r>
  <r>
    <s v="7f7d20ca-fedf-48e6-8364-dbb8adeb4223"/>
    <x v="14"/>
    <x v="0"/>
    <x v="8"/>
    <n v="20"/>
    <x v="2"/>
    <s v="15-12-20"/>
    <x v="11"/>
    <n v="2099"/>
  </r>
  <r>
    <s v="7f7d20ca-fedf-48e6-8364-dbb8adeb4223"/>
    <x v="14"/>
    <x v="0"/>
    <x v="8"/>
    <n v="20"/>
    <x v="2"/>
    <s v="15-8-20"/>
    <x v="3"/>
    <n v="2055"/>
  </r>
  <r>
    <s v="7f7d20ca-fedf-48e6-8364-dbb8adeb4223"/>
    <x v="14"/>
    <x v="0"/>
    <x v="11"/>
    <n v="12"/>
    <x v="0"/>
    <d v="2021-03-01T00:00:00"/>
    <x v="7"/>
    <n v="1982"/>
  </r>
  <r>
    <s v="7f7d20ca-fedf-48e6-8364-dbb8adeb4223"/>
    <x v="14"/>
    <x v="0"/>
    <x v="4"/>
    <n v="35"/>
    <x v="2"/>
    <s v="21-10-20"/>
    <x v="10"/>
    <n v="2087"/>
  </r>
  <r>
    <s v="7f7d20ca-fedf-48e6-8364-dbb8adeb4223"/>
    <x v="14"/>
    <x v="0"/>
    <x v="5"/>
    <n v="70"/>
    <x v="1"/>
    <d v="2020-01-08T00:00:00"/>
    <x v="5"/>
    <n v="2142"/>
  </r>
  <r>
    <s v="7f7d20ca-fedf-48e6-8364-dbb8adeb4223"/>
    <x v="14"/>
    <x v="0"/>
    <x v="11"/>
    <n v="12"/>
    <x v="0"/>
    <d v="2020-06-09T00:00:00"/>
    <x v="1"/>
    <n v="2068"/>
  </r>
  <r>
    <s v="7f7d20ca-fedf-48e6-8364-dbb8adeb4223"/>
    <x v="14"/>
    <x v="0"/>
    <x v="14"/>
    <n v="70"/>
    <x v="1"/>
    <s v="18-8-20"/>
    <x v="3"/>
    <n v="2055"/>
  </r>
  <r>
    <s v="7f7d20ca-fedf-48e6-8364-dbb8adeb4223"/>
    <x v="14"/>
    <x v="0"/>
    <x v="3"/>
    <n v="30"/>
    <x v="1"/>
    <d v="2021-12-01T00:00:00"/>
    <x v="11"/>
    <n v="2099"/>
  </r>
  <r>
    <s v="7f7d20ca-fedf-48e6-8364-dbb8adeb4223"/>
    <x v="14"/>
    <x v="0"/>
    <x v="3"/>
    <n v="30"/>
    <x v="1"/>
    <s v="27-6-20"/>
    <x v="1"/>
    <n v="2068"/>
  </r>
  <r>
    <s v="7f7d20ca-fedf-48e6-8364-dbb8adeb4223"/>
    <x v="14"/>
    <x v="0"/>
    <x v="14"/>
    <n v="70"/>
    <x v="1"/>
    <d v="2021-03-01T00:00:00"/>
    <x v="7"/>
    <n v="1982"/>
  </r>
  <r>
    <s v="6519b8ec-1253-4f91-8abb-3c5a04eccd2b"/>
    <x v="14"/>
    <x v="0"/>
    <x v="8"/>
    <n v="20"/>
    <x v="2"/>
    <s v="18-9-20"/>
    <x v="8"/>
    <n v="1991"/>
  </r>
  <r>
    <s v="6519b8ec-1253-4f91-8abb-3c5a04eccd2b"/>
    <x v="14"/>
    <x v="0"/>
    <x v="13"/>
    <n v="60"/>
    <x v="1"/>
    <s v="16-11-20"/>
    <x v="4"/>
    <n v="2055"/>
  </r>
  <r>
    <s v="6519b8ec-1253-4f91-8abb-3c5a04eccd2b"/>
    <x v="14"/>
    <x v="0"/>
    <x v="9"/>
    <n v="75"/>
    <x v="1"/>
    <s v="27-8-20"/>
    <x v="3"/>
    <n v="2055"/>
  </r>
  <r>
    <s v="6519b8ec-1253-4f91-8abb-3c5a04eccd2b"/>
    <x v="14"/>
    <x v="0"/>
    <x v="6"/>
    <n v="5"/>
    <x v="0"/>
    <s v="27-4-21"/>
    <x v="2"/>
    <n v="1978"/>
  </r>
  <r>
    <s v="6519b8ec-1253-4f91-8abb-3c5a04eccd2b"/>
    <x v="14"/>
    <x v="0"/>
    <x v="15"/>
    <n v="72"/>
    <x v="1"/>
    <s v="25-4-21"/>
    <x v="2"/>
    <n v="1978"/>
  </r>
  <r>
    <s v="6519b8ec-1253-4f91-8abb-3c5a04eccd2b"/>
    <x v="14"/>
    <x v="0"/>
    <x v="8"/>
    <n v="20"/>
    <x v="2"/>
    <s v="14-6-21"/>
    <x v="1"/>
    <n v="2068"/>
  </r>
  <r>
    <s v="6519b8ec-1253-4f91-8abb-3c5a04eccd2b"/>
    <x v="14"/>
    <x v="0"/>
    <x v="6"/>
    <n v="5"/>
    <x v="0"/>
    <s v="30-5-21"/>
    <x v="9"/>
    <n v="2110"/>
  </r>
  <r>
    <s v="6519b8ec-1253-4f91-8abb-3c5a04eccd2b"/>
    <x v="14"/>
    <x v="0"/>
    <x v="7"/>
    <n v="65"/>
    <x v="1"/>
    <s v="18-4-21"/>
    <x v="2"/>
    <n v="1978"/>
  </r>
  <r>
    <s v="6519b8ec-1253-4f91-8abb-3c5a04eccd2b"/>
    <x v="14"/>
    <x v="0"/>
    <x v="6"/>
    <n v="5"/>
    <x v="0"/>
    <d v="2021-11-01T00:00:00"/>
    <x v="4"/>
    <n v="2055"/>
  </r>
  <r>
    <s v="6519b8ec-1253-4f91-8abb-3c5a04eccd2b"/>
    <x v="14"/>
    <x v="0"/>
    <x v="10"/>
    <n v="45"/>
    <x v="1"/>
    <d v="2021-02-05T00:00:00"/>
    <x v="6"/>
    <n v="1890"/>
  </r>
  <r>
    <s v="6519b8ec-1253-4f91-8abb-3c5a04eccd2b"/>
    <x v="14"/>
    <x v="0"/>
    <x v="5"/>
    <n v="70"/>
    <x v="1"/>
    <s v="22-4-21"/>
    <x v="2"/>
    <n v="1978"/>
  </r>
  <r>
    <s v="6519b8ec-1253-4f91-8abb-3c5a04eccd2b"/>
    <x v="14"/>
    <x v="0"/>
    <x v="14"/>
    <n v="70"/>
    <x v="1"/>
    <s v="14-1-21"/>
    <x v="5"/>
    <n v="2142"/>
  </r>
  <r>
    <s v="6519b8ec-1253-4f91-8abb-3c5a04eccd2b"/>
    <x v="14"/>
    <x v="0"/>
    <x v="0"/>
    <n v="0"/>
    <x v="0"/>
    <d v="2021-06-04T00:00:00"/>
    <x v="1"/>
    <n v="2068"/>
  </r>
  <r>
    <s v="6519b8ec-1253-4f91-8abb-3c5a04eccd2b"/>
    <x v="14"/>
    <x v="0"/>
    <x v="6"/>
    <n v="5"/>
    <x v="0"/>
    <s v="18-10-20"/>
    <x v="10"/>
    <n v="2087"/>
  </r>
  <r>
    <s v="6519b8ec-1253-4f91-8abb-3c5a04eccd2b"/>
    <x v="14"/>
    <x v="0"/>
    <x v="9"/>
    <n v="75"/>
    <x v="1"/>
    <s v="16-5-21"/>
    <x v="9"/>
    <n v="2110"/>
  </r>
  <r>
    <s v="6519b8ec-1253-4f91-8abb-3c5a04eccd2b"/>
    <x v="14"/>
    <x v="0"/>
    <x v="3"/>
    <n v="30"/>
    <x v="1"/>
    <d v="2020-10-11T00:00:00"/>
    <x v="10"/>
    <n v="2087"/>
  </r>
  <r>
    <s v="6519b8ec-1253-4f91-8abb-3c5a04eccd2b"/>
    <x v="14"/>
    <x v="0"/>
    <x v="1"/>
    <n v="10"/>
    <x v="0"/>
    <d v="2020-06-11T00:00:00"/>
    <x v="1"/>
    <n v="2068"/>
  </r>
  <r>
    <s v="6519b8ec-1253-4f91-8abb-3c5a04eccd2b"/>
    <x v="14"/>
    <x v="0"/>
    <x v="4"/>
    <n v="35"/>
    <x v="2"/>
    <s v="28-6-20"/>
    <x v="1"/>
    <n v="2068"/>
  </r>
  <r>
    <s v="6519b8ec-1253-4f91-8abb-3c5a04eccd2b"/>
    <x v="14"/>
    <x v="0"/>
    <x v="5"/>
    <n v="70"/>
    <x v="1"/>
    <s v="24-7-20"/>
    <x v="0"/>
    <n v="2116"/>
  </r>
  <r>
    <s v="6519b8ec-1253-4f91-8abb-3c5a04eccd2b"/>
    <x v="14"/>
    <x v="0"/>
    <x v="2"/>
    <n v="15"/>
    <x v="0"/>
    <s v="21-3-21"/>
    <x v="7"/>
    <n v="1982"/>
  </r>
  <r>
    <s v="6519b8ec-1253-4f91-8abb-3c5a04eccd2b"/>
    <x v="14"/>
    <x v="0"/>
    <x v="13"/>
    <n v="60"/>
    <x v="1"/>
    <d v="2021-09-02T00:00:00"/>
    <x v="8"/>
    <n v="1991"/>
  </r>
  <r>
    <s v="6519b8ec-1253-4f91-8abb-3c5a04eccd2b"/>
    <x v="14"/>
    <x v="0"/>
    <x v="15"/>
    <n v="72"/>
    <x v="1"/>
    <s v="28-11-20"/>
    <x v="4"/>
    <n v="2055"/>
  </r>
  <r>
    <s v="6519b8ec-1253-4f91-8abb-3c5a04eccd2b"/>
    <x v="14"/>
    <x v="0"/>
    <x v="6"/>
    <n v="5"/>
    <x v="0"/>
    <s v="16-4-21"/>
    <x v="2"/>
    <n v="1978"/>
  </r>
  <r>
    <s v="6519b8ec-1253-4f91-8abb-3c5a04eccd2b"/>
    <x v="14"/>
    <x v="0"/>
    <x v="4"/>
    <n v="35"/>
    <x v="2"/>
    <s v="28-6-20"/>
    <x v="1"/>
    <n v="2068"/>
  </r>
  <r>
    <s v="6519b8ec-1253-4f91-8abb-3c5a04eccd2b"/>
    <x v="14"/>
    <x v="0"/>
    <x v="7"/>
    <n v="65"/>
    <x v="1"/>
    <s v="16-8-20"/>
    <x v="3"/>
    <n v="2055"/>
  </r>
  <r>
    <s v="6519b8ec-1253-4f91-8abb-3c5a04eccd2b"/>
    <x v="14"/>
    <x v="0"/>
    <x v="4"/>
    <n v="35"/>
    <x v="2"/>
    <d v="2021-12-02T00:00:00"/>
    <x v="11"/>
    <n v="2099"/>
  </r>
  <r>
    <s v="6519b8ec-1253-4f91-8abb-3c5a04eccd2b"/>
    <x v="14"/>
    <x v="0"/>
    <x v="0"/>
    <n v="0"/>
    <x v="0"/>
    <s v="21-8-20"/>
    <x v="3"/>
    <n v="2055"/>
  </r>
  <r>
    <s v="6519b8ec-1253-4f91-8abb-3c5a04eccd2b"/>
    <x v="14"/>
    <x v="0"/>
    <x v="6"/>
    <n v="5"/>
    <x v="0"/>
    <s v="18-10-20"/>
    <x v="10"/>
    <n v="2087"/>
  </r>
  <r>
    <s v="6519b8ec-1253-4f91-8abb-3c5a04eccd2b"/>
    <x v="14"/>
    <x v="0"/>
    <x v="6"/>
    <n v="5"/>
    <x v="0"/>
    <s v="18-11-20"/>
    <x v="4"/>
    <n v="2055"/>
  </r>
  <r>
    <s v="6519b8ec-1253-4f91-8abb-3c5a04eccd2b"/>
    <x v="14"/>
    <x v="0"/>
    <x v="5"/>
    <n v="70"/>
    <x v="1"/>
    <d v="2021-05-05T00:00:00"/>
    <x v="9"/>
    <n v="2110"/>
  </r>
  <r>
    <s v="6519b8ec-1253-4f91-8abb-3c5a04eccd2b"/>
    <x v="14"/>
    <x v="0"/>
    <x v="2"/>
    <n v="15"/>
    <x v="0"/>
    <s v="19-8-20"/>
    <x v="3"/>
    <n v="2055"/>
  </r>
  <r>
    <s v="6519b8ec-1253-4f91-8abb-3c5a04eccd2b"/>
    <x v="14"/>
    <x v="0"/>
    <x v="9"/>
    <n v="75"/>
    <x v="1"/>
    <s v="27-5-21"/>
    <x v="9"/>
    <n v="2110"/>
  </r>
  <r>
    <s v="6519b8ec-1253-4f91-8abb-3c5a04eccd2b"/>
    <x v="14"/>
    <x v="0"/>
    <x v="0"/>
    <n v="0"/>
    <x v="0"/>
    <s v="20-9-20"/>
    <x v="8"/>
    <n v="1991"/>
  </r>
  <r>
    <s v="6519b8ec-1253-4f91-8abb-3c5a04eccd2b"/>
    <x v="14"/>
    <x v="0"/>
    <x v="8"/>
    <n v="20"/>
    <x v="2"/>
    <s v="25-3-21"/>
    <x v="7"/>
    <n v="1982"/>
  </r>
  <r>
    <s v="6519b8ec-1253-4f91-8abb-3c5a04eccd2b"/>
    <x v="14"/>
    <x v="0"/>
    <x v="4"/>
    <n v="35"/>
    <x v="2"/>
    <s v="14-6-21"/>
    <x v="1"/>
    <n v="2068"/>
  </r>
  <r>
    <s v="6519b8ec-1253-4f91-8abb-3c5a04eccd2b"/>
    <x v="14"/>
    <x v="0"/>
    <x v="2"/>
    <n v="15"/>
    <x v="0"/>
    <s v="28-2-21"/>
    <x v="6"/>
    <n v="1890"/>
  </r>
  <r>
    <s v="fa39acec-96b1-441d-8f85-16dfb44bdfba"/>
    <x v="15"/>
    <x v="0"/>
    <x v="6"/>
    <n v="5"/>
    <x v="0"/>
    <s v="16-8-20"/>
    <x v="3"/>
    <n v="2055"/>
  </r>
  <r>
    <s v="fa39acec-96b1-441d-8f85-16dfb44bdfba"/>
    <x v="15"/>
    <x v="0"/>
    <x v="4"/>
    <n v="35"/>
    <x v="2"/>
    <s v="23-7-20"/>
    <x v="0"/>
    <n v="2116"/>
  </r>
  <r>
    <s v="fa39acec-96b1-441d-8f85-16dfb44bdfba"/>
    <x v="15"/>
    <x v="0"/>
    <x v="2"/>
    <n v="15"/>
    <x v="0"/>
    <s v="15-6-21"/>
    <x v="1"/>
    <n v="2068"/>
  </r>
  <r>
    <s v="fa39acec-96b1-441d-8f85-16dfb44bdfba"/>
    <x v="15"/>
    <x v="0"/>
    <x v="12"/>
    <n v="50"/>
    <x v="1"/>
    <d v="2020-05-12T00:00:00"/>
    <x v="9"/>
    <n v="2110"/>
  </r>
  <r>
    <s v="fa39acec-96b1-441d-8f85-16dfb44bdfba"/>
    <x v="15"/>
    <x v="0"/>
    <x v="5"/>
    <n v="70"/>
    <x v="1"/>
    <d v="2021-09-06T00:00:00"/>
    <x v="8"/>
    <n v="1991"/>
  </r>
  <r>
    <s v="fa39acec-96b1-441d-8f85-16dfb44bdfba"/>
    <x v="15"/>
    <x v="0"/>
    <x v="15"/>
    <n v="72"/>
    <x v="1"/>
    <s v="19-2-21"/>
    <x v="6"/>
    <n v="1890"/>
  </r>
  <r>
    <s v="fa39acec-96b1-441d-8f85-16dfb44bdfba"/>
    <x v="15"/>
    <x v="0"/>
    <x v="0"/>
    <n v="0"/>
    <x v="0"/>
    <s v="15-11-20"/>
    <x v="4"/>
    <n v="2055"/>
  </r>
  <r>
    <s v="fa39acec-96b1-441d-8f85-16dfb44bdfba"/>
    <x v="15"/>
    <x v="0"/>
    <x v="1"/>
    <n v="10"/>
    <x v="0"/>
    <s v="28-3-21"/>
    <x v="7"/>
    <n v="1982"/>
  </r>
  <r>
    <s v="fa39acec-96b1-441d-8f85-16dfb44bdfba"/>
    <x v="15"/>
    <x v="0"/>
    <x v="8"/>
    <n v="20"/>
    <x v="2"/>
    <d v="2020-09-09T00:00:00"/>
    <x v="8"/>
    <n v="1991"/>
  </r>
  <r>
    <s v="fa39acec-96b1-441d-8f85-16dfb44bdfba"/>
    <x v="15"/>
    <x v="0"/>
    <x v="3"/>
    <n v="30"/>
    <x v="1"/>
    <s v="18-6-20"/>
    <x v="1"/>
    <n v="2068"/>
  </r>
  <r>
    <s v="fa39acec-96b1-441d-8f85-16dfb44bdfba"/>
    <x v="15"/>
    <x v="0"/>
    <x v="3"/>
    <n v="30"/>
    <x v="1"/>
    <s v="20-9-20"/>
    <x v="8"/>
    <n v="1991"/>
  </r>
  <r>
    <s v="fa39acec-96b1-441d-8f85-16dfb44bdfba"/>
    <x v="15"/>
    <x v="0"/>
    <x v="8"/>
    <n v="20"/>
    <x v="2"/>
    <d v="2021-11-04T00:00:00"/>
    <x v="4"/>
    <n v="2055"/>
  </r>
  <r>
    <s v="fa39acec-96b1-441d-8f85-16dfb44bdfba"/>
    <x v="15"/>
    <x v="0"/>
    <x v="14"/>
    <n v="70"/>
    <x v="1"/>
    <s v="17-6-21"/>
    <x v="1"/>
    <n v="2068"/>
  </r>
  <r>
    <s v="fa39acec-96b1-441d-8f85-16dfb44bdfba"/>
    <x v="15"/>
    <x v="0"/>
    <x v="10"/>
    <n v="45"/>
    <x v="1"/>
    <s v="30-5-21"/>
    <x v="9"/>
    <n v="2110"/>
  </r>
  <r>
    <s v="fa39acec-96b1-441d-8f85-16dfb44bdfba"/>
    <x v="15"/>
    <x v="0"/>
    <x v="15"/>
    <n v="72"/>
    <x v="1"/>
    <s v="25-1-21"/>
    <x v="5"/>
    <n v="2142"/>
  </r>
  <r>
    <s v="fa39acec-96b1-441d-8f85-16dfb44bdfba"/>
    <x v="15"/>
    <x v="0"/>
    <x v="2"/>
    <n v="15"/>
    <x v="0"/>
    <s v="21-8-20"/>
    <x v="3"/>
    <n v="2055"/>
  </r>
  <r>
    <s v="fa39acec-96b1-441d-8f85-16dfb44bdfba"/>
    <x v="15"/>
    <x v="0"/>
    <x v="3"/>
    <n v="30"/>
    <x v="1"/>
    <s v="24-6-20"/>
    <x v="1"/>
    <n v="2068"/>
  </r>
  <r>
    <s v="fa39acec-96b1-441d-8f85-16dfb44bdfba"/>
    <x v="15"/>
    <x v="0"/>
    <x v="10"/>
    <n v="45"/>
    <x v="1"/>
    <s v="14-7-20"/>
    <x v="0"/>
    <n v="2116"/>
  </r>
  <r>
    <s v="fa39acec-96b1-441d-8f85-16dfb44bdfba"/>
    <x v="15"/>
    <x v="0"/>
    <x v="2"/>
    <n v="15"/>
    <x v="0"/>
    <d v="2020-11-07T00:00:00"/>
    <x v="4"/>
    <n v="2055"/>
  </r>
  <r>
    <s v="fa39acec-96b1-441d-8f85-16dfb44bdfba"/>
    <x v="15"/>
    <x v="0"/>
    <x v="12"/>
    <n v="50"/>
    <x v="1"/>
    <s v="25-3-21"/>
    <x v="7"/>
    <n v="1982"/>
  </r>
  <r>
    <s v="fa39acec-96b1-441d-8f85-16dfb44bdfba"/>
    <x v="15"/>
    <x v="0"/>
    <x v="13"/>
    <n v="60"/>
    <x v="1"/>
    <s v="29-6-20"/>
    <x v="1"/>
    <n v="2068"/>
  </r>
  <r>
    <s v="fa39acec-96b1-441d-8f85-16dfb44bdfba"/>
    <x v="15"/>
    <x v="0"/>
    <x v="13"/>
    <n v="60"/>
    <x v="1"/>
    <s v="22-9-20"/>
    <x v="8"/>
    <n v="1991"/>
  </r>
  <r>
    <s v="fa39acec-96b1-441d-8f85-16dfb44bdfba"/>
    <x v="15"/>
    <x v="0"/>
    <x v="7"/>
    <n v="65"/>
    <x v="1"/>
    <d v="2020-08-09T00:00:00"/>
    <x v="3"/>
    <n v="2055"/>
  </r>
  <r>
    <s v="fa39acec-96b1-441d-8f85-16dfb44bdfba"/>
    <x v="15"/>
    <x v="0"/>
    <x v="2"/>
    <n v="15"/>
    <x v="0"/>
    <s v="29-9-20"/>
    <x v="8"/>
    <n v="1991"/>
  </r>
  <r>
    <s v="fa39acec-96b1-441d-8f85-16dfb44bdfba"/>
    <x v="15"/>
    <x v="0"/>
    <x v="1"/>
    <n v="10"/>
    <x v="0"/>
    <s v="16-1-21"/>
    <x v="5"/>
    <n v="2142"/>
  </r>
  <r>
    <s v="fa39acec-96b1-441d-8f85-16dfb44bdfba"/>
    <x v="15"/>
    <x v="0"/>
    <x v="2"/>
    <n v="15"/>
    <x v="0"/>
    <s v="17-1-21"/>
    <x v="5"/>
    <n v="2142"/>
  </r>
  <r>
    <s v="fa39acec-96b1-441d-8f85-16dfb44bdfba"/>
    <x v="15"/>
    <x v="0"/>
    <x v="4"/>
    <n v="35"/>
    <x v="2"/>
    <s v="24-8-20"/>
    <x v="3"/>
    <n v="2055"/>
  </r>
  <r>
    <s v="fa39acec-96b1-441d-8f85-16dfb44bdfba"/>
    <x v="15"/>
    <x v="0"/>
    <x v="1"/>
    <n v="10"/>
    <x v="0"/>
    <s v="30-6-20"/>
    <x v="1"/>
    <n v="2068"/>
  </r>
  <r>
    <s v="fa39acec-96b1-441d-8f85-16dfb44bdfba"/>
    <x v="15"/>
    <x v="0"/>
    <x v="0"/>
    <n v="0"/>
    <x v="0"/>
    <s v="16-2-21"/>
    <x v="6"/>
    <n v="1890"/>
  </r>
  <r>
    <s v="fa39acec-96b1-441d-8f85-16dfb44bdfba"/>
    <x v="15"/>
    <x v="0"/>
    <x v="5"/>
    <n v="70"/>
    <x v="1"/>
    <d v="2021-11-05T00:00:00"/>
    <x v="4"/>
    <n v="2055"/>
  </r>
  <r>
    <s v="fa39acec-96b1-441d-8f85-16dfb44bdfba"/>
    <x v="15"/>
    <x v="0"/>
    <x v="13"/>
    <n v="60"/>
    <x v="1"/>
    <s v="18-12-20"/>
    <x v="11"/>
    <n v="2099"/>
  </r>
  <r>
    <s v="fa39acec-96b1-441d-8f85-16dfb44bdfba"/>
    <x v="15"/>
    <x v="0"/>
    <x v="13"/>
    <n v="60"/>
    <x v="1"/>
    <d v="2020-01-08T00:00:00"/>
    <x v="5"/>
    <n v="2142"/>
  </r>
  <r>
    <s v="fa39acec-96b1-441d-8f85-16dfb44bdfba"/>
    <x v="15"/>
    <x v="0"/>
    <x v="7"/>
    <n v="65"/>
    <x v="1"/>
    <s v="19-11-20"/>
    <x v="4"/>
    <n v="2055"/>
  </r>
  <r>
    <s v="fa39acec-96b1-441d-8f85-16dfb44bdfba"/>
    <x v="15"/>
    <x v="0"/>
    <x v="8"/>
    <n v="20"/>
    <x v="2"/>
    <s v="29-4-21"/>
    <x v="2"/>
    <n v="1978"/>
  </r>
  <r>
    <s v="fa39acec-96b1-441d-8f85-16dfb44bdfba"/>
    <x v="15"/>
    <x v="0"/>
    <x v="4"/>
    <n v="35"/>
    <x v="2"/>
    <d v="2021-03-06T00:00:00"/>
    <x v="7"/>
    <n v="1982"/>
  </r>
  <r>
    <s v="fa39acec-96b1-441d-8f85-16dfb44bdfba"/>
    <x v="15"/>
    <x v="0"/>
    <x v="10"/>
    <n v="45"/>
    <x v="1"/>
    <s v="31-1-21"/>
    <x v="5"/>
    <n v="2142"/>
  </r>
  <r>
    <s v="fa39acec-96b1-441d-8f85-16dfb44bdfba"/>
    <x v="15"/>
    <x v="0"/>
    <x v="10"/>
    <n v="45"/>
    <x v="1"/>
    <s v="17-6-21"/>
    <x v="1"/>
    <n v="2068"/>
  </r>
  <r>
    <s v="fa39acec-96b1-441d-8f85-16dfb44bdfba"/>
    <x v="15"/>
    <x v="0"/>
    <x v="1"/>
    <n v="10"/>
    <x v="0"/>
    <d v="2020-10-09T00:00:00"/>
    <x v="10"/>
    <n v="2087"/>
  </r>
  <r>
    <s v="fa39acec-96b1-441d-8f85-16dfb44bdfba"/>
    <x v="15"/>
    <x v="0"/>
    <x v="14"/>
    <n v="70"/>
    <x v="1"/>
    <s v="18-8-20"/>
    <x v="3"/>
    <n v="2055"/>
  </r>
  <r>
    <s v="4f215b36-f5c4-4294-81f2-80e4906b197d"/>
    <x v="6"/>
    <x v="1"/>
    <x v="5"/>
    <n v="70"/>
    <x v="1"/>
    <d v="2021-12-01T00:00:00"/>
    <x v="11"/>
    <n v="2099"/>
  </r>
  <r>
    <s v="4f215b36-f5c4-4294-81f2-80e4906b197d"/>
    <x v="6"/>
    <x v="1"/>
    <x v="12"/>
    <n v="50"/>
    <x v="1"/>
    <d v="2020-07-08T00:00:00"/>
    <x v="0"/>
    <n v="2116"/>
  </r>
  <r>
    <s v="4f215b36-f5c4-4294-81f2-80e4906b197d"/>
    <x v="6"/>
    <x v="1"/>
    <x v="2"/>
    <n v="15"/>
    <x v="0"/>
    <d v="2020-08-07T00:00:00"/>
    <x v="3"/>
    <n v="2055"/>
  </r>
  <r>
    <s v="4f215b36-f5c4-4294-81f2-80e4906b197d"/>
    <x v="6"/>
    <x v="1"/>
    <x v="11"/>
    <n v="12"/>
    <x v="0"/>
    <d v="2021-12-03T00:00:00"/>
    <x v="11"/>
    <n v="2099"/>
  </r>
  <r>
    <s v="4f215b36-f5c4-4294-81f2-80e4906b197d"/>
    <x v="6"/>
    <x v="1"/>
    <x v="10"/>
    <n v="45"/>
    <x v="1"/>
    <s v="14-8-20"/>
    <x v="3"/>
    <n v="2055"/>
  </r>
  <r>
    <s v="4f215b36-f5c4-4294-81f2-80e4906b197d"/>
    <x v="6"/>
    <x v="1"/>
    <x v="8"/>
    <n v="20"/>
    <x v="2"/>
    <d v="2020-11-10T00:00:00"/>
    <x v="4"/>
    <n v="2055"/>
  </r>
  <r>
    <s v="4f215b36-f5c4-4294-81f2-80e4906b197d"/>
    <x v="6"/>
    <x v="1"/>
    <x v="11"/>
    <n v="12"/>
    <x v="0"/>
    <s v="26-8-20"/>
    <x v="3"/>
    <n v="2055"/>
  </r>
  <r>
    <s v="4f215b36-f5c4-4294-81f2-80e4906b197d"/>
    <x v="6"/>
    <x v="1"/>
    <x v="3"/>
    <n v="30"/>
    <x v="1"/>
    <s v="31-5-21"/>
    <x v="9"/>
    <n v="2110"/>
  </r>
  <r>
    <s v="4f215b36-f5c4-4294-81f2-80e4906b197d"/>
    <x v="6"/>
    <x v="1"/>
    <x v="6"/>
    <n v="5"/>
    <x v="0"/>
    <d v="2021-08-05T00:00:00"/>
    <x v="3"/>
    <n v="2055"/>
  </r>
  <r>
    <s v="4f215b36-f5c4-4294-81f2-80e4906b197d"/>
    <x v="6"/>
    <x v="1"/>
    <x v="2"/>
    <n v="15"/>
    <x v="0"/>
    <d v="2021-07-02T00:00:00"/>
    <x v="0"/>
    <n v="2116"/>
  </r>
  <r>
    <s v="4f215b36-f5c4-4294-81f2-80e4906b197d"/>
    <x v="6"/>
    <x v="1"/>
    <x v="12"/>
    <n v="50"/>
    <x v="1"/>
    <d v="2020-03-07T00:00:00"/>
    <x v="7"/>
    <n v="1982"/>
  </r>
  <r>
    <s v="4f215b36-f5c4-4294-81f2-80e4906b197d"/>
    <x v="6"/>
    <x v="1"/>
    <x v="12"/>
    <n v="50"/>
    <x v="1"/>
    <d v="2020-05-09T00:00:00"/>
    <x v="9"/>
    <n v="2110"/>
  </r>
  <r>
    <s v="4f215b36-f5c4-4294-81f2-80e4906b197d"/>
    <x v="6"/>
    <x v="1"/>
    <x v="4"/>
    <n v="35"/>
    <x v="2"/>
    <d v="2020-05-12T00:00:00"/>
    <x v="9"/>
    <n v="2110"/>
  </r>
  <r>
    <s v="4f215b36-f5c4-4294-81f2-80e4906b197d"/>
    <x v="6"/>
    <x v="1"/>
    <x v="11"/>
    <n v="12"/>
    <x v="0"/>
    <d v="2020-12-10T00:00:00"/>
    <x v="11"/>
    <n v="2099"/>
  </r>
  <r>
    <s v="4f215b36-f5c4-4294-81f2-80e4906b197d"/>
    <x v="6"/>
    <x v="1"/>
    <x v="2"/>
    <n v="15"/>
    <x v="0"/>
    <s v="20-11-20"/>
    <x v="4"/>
    <n v="2055"/>
  </r>
  <r>
    <s v="4f215b36-f5c4-4294-81f2-80e4906b197d"/>
    <x v="6"/>
    <x v="1"/>
    <x v="1"/>
    <n v="10"/>
    <x v="0"/>
    <d v="2021-04-04T00:00:00"/>
    <x v="2"/>
    <n v="1978"/>
  </r>
  <r>
    <s v="4f215b36-f5c4-4294-81f2-80e4906b197d"/>
    <x v="6"/>
    <x v="1"/>
    <x v="2"/>
    <n v="15"/>
    <x v="0"/>
    <d v="2021-05-04T00:00:00"/>
    <x v="9"/>
    <n v="2110"/>
  </r>
  <r>
    <s v="4f215b36-f5c4-4294-81f2-80e4906b197d"/>
    <x v="6"/>
    <x v="1"/>
    <x v="11"/>
    <n v="12"/>
    <x v="0"/>
    <d v="2021-12-06T00:00:00"/>
    <x v="11"/>
    <n v="2099"/>
  </r>
  <r>
    <s v="4f215b36-f5c4-4294-81f2-80e4906b197d"/>
    <x v="6"/>
    <x v="1"/>
    <x v="5"/>
    <n v="70"/>
    <x v="1"/>
    <d v="2020-11-10T00:00:00"/>
    <x v="4"/>
    <n v="2055"/>
  </r>
  <r>
    <s v="4f215b36-f5c4-4294-81f2-80e4906b197d"/>
    <x v="6"/>
    <x v="1"/>
    <x v="13"/>
    <n v="60"/>
    <x v="1"/>
    <d v="2020-10-09T00:00:00"/>
    <x v="10"/>
    <n v="2087"/>
  </r>
  <r>
    <s v="4f215b36-f5c4-4294-81f2-80e4906b197d"/>
    <x v="6"/>
    <x v="1"/>
    <x v="11"/>
    <n v="12"/>
    <x v="0"/>
    <d v="2021-08-02T00:00:00"/>
    <x v="3"/>
    <n v="2055"/>
  </r>
  <r>
    <s v="4f215b36-f5c4-4294-81f2-80e4906b197d"/>
    <x v="6"/>
    <x v="1"/>
    <x v="13"/>
    <n v="60"/>
    <x v="1"/>
    <s v="28-5-21"/>
    <x v="9"/>
    <n v="2110"/>
  </r>
  <r>
    <s v="4f215b36-f5c4-4294-81f2-80e4906b197d"/>
    <x v="6"/>
    <x v="1"/>
    <x v="1"/>
    <n v="10"/>
    <x v="0"/>
    <d v="2021-04-06T00:00:00"/>
    <x v="2"/>
    <n v="1978"/>
  </r>
  <r>
    <s v="4f215b36-f5c4-4294-81f2-80e4906b197d"/>
    <x v="6"/>
    <x v="1"/>
    <x v="13"/>
    <n v="60"/>
    <x v="1"/>
    <d v="2020-01-10T00:00:00"/>
    <x v="5"/>
    <n v="2142"/>
  </r>
  <r>
    <s v="4f215b36-f5c4-4294-81f2-80e4906b197d"/>
    <x v="6"/>
    <x v="1"/>
    <x v="12"/>
    <n v="50"/>
    <x v="1"/>
    <s v="14-5-21"/>
    <x v="9"/>
    <n v="2110"/>
  </r>
  <r>
    <s v="4f215b36-f5c4-4294-81f2-80e4906b197d"/>
    <x v="6"/>
    <x v="1"/>
    <x v="12"/>
    <n v="50"/>
    <x v="1"/>
    <d v="2021-10-06T00:00:00"/>
    <x v="10"/>
    <n v="2087"/>
  </r>
  <r>
    <s v="4f215b36-f5c4-4294-81f2-80e4906b197d"/>
    <x v="6"/>
    <x v="1"/>
    <x v="11"/>
    <n v="12"/>
    <x v="0"/>
    <s v="22-6-20"/>
    <x v="1"/>
    <n v="2068"/>
  </r>
  <r>
    <s v="4f215b36-f5c4-4294-81f2-80e4906b197d"/>
    <x v="6"/>
    <x v="1"/>
    <x v="5"/>
    <n v="70"/>
    <x v="1"/>
    <s v="26-11-20"/>
    <x v="4"/>
    <n v="2055"/>
  </r>
  <r>
    <s v="4f215b36-f5c4-4294-81f2-80e4906b197d"/>
    <x v="6"/>
    <x v="1"/>
    <x v="13"/>
    <n v="60"/>
    <x v="1"/>
    <d v="2020-03-08T00:00:00"/>
    <x v="7"/>
    <n v="1982"/>
  </r>
  <r>
    <s v="4f215b36-f5c4-4294-81f2-80e4906b197d"/>
    <x v="6"/>
    <x v="1"/>
    <x v="2"/>
    <n v="15"/>
    <x v="0"/>
    <s v="29-12-20"/>
    <x v="11"/>
    <n v="2099"/>
  </r>
  <r>
    <s v="4f215b36-f5c4-4294-81f2-80e4906b197d"/>
    <x v="6"/>
    <x v="1"/>
    <x v="8"/>
    <n v="20"/>
    <x v="2"/>
    <s v="13-9-20"/>
    <x v="8"/>
    <n v="1991"/>
  </r>
  <r>
    <s v="4f215b36-f5c4-4294-81f2-80e4906b197d"/>
    <x v="6"/>
    <x v="1"/>
    <x v="7"/>
    <n v="65"/>
    <x v="1"/>
    <s v="26-9-20"/>
    <x v="8"/>
    <n v="1991"/>
  </r>
  <r>
    <s v="4f215b36-f5c4-4294-81f2-80e4906b197d"/>
    <x v="6"/>
    <x v="1"/>
    <x v="8"/>
    <n v="20"/>
    <x v="2"/>
    <s v="23-11-20"/>
    <x v="4"/>
    <n v="2055"/>
  </r>
  <r>
    <s v="4f215b36-f5c4-4294-81f2-80e4906b197d"/>
    <x v="6"/>
    <x v="1"/>
    <x v="0"/>
    <n v="0"/>
    <x v="0"/>
    <d v="2021-11-06T00:00:00"/>
    <x v="4"/>
    <n v="2055"/>
  </r>
  <r>
    <s v="4f215b36-f5c4-4294-81f2-80e4906b197d"/>
    <x v="6"/>
    <x v="1"/>
    <x v="7"/>
    <n v="65"/>
    <x v="1"/>
    <d v="2020-10-08T00:00:00"/>
    <x v="10"/>
    <n v="2087"/>
  </r>
  <r>
    <s v="4f215b36-f5c4-4294-81f2-80e4906b197d"/>
    <x v="6"/>
    <x v="1"/>
    <x v="4"/>
    <n v="35"/>
    <x v="2"/>
    <d v="2020-07-09T00:00:00"/>
    <x v="0"/>
    <n v="2116"/>
  </r>
  <r>
    <s v="4f215b36-f5c4-4294-81f2-80e4906b197d"/>
    <x v="6"/>
    <x v="1"/>
    <x v="0"/>
    <n v="0"/>
    <x v="0"/>
    <s v="22-5-21"/>
    <x v="9"/>
    <n v="2110"/>
  </r>
  <r>
    <s v="4f215b36-f5c4-4294-81f2-80e4906b197d"/>
    <x v="6"/>
    <x v="1"/>
    <x v="4"/>
    <n v="35"/>
    <x v="2"/>
    <s v="18-6-20"/>
    <x v="1"/>
    <n v="2068"/>
  </r>
  <r>
    <s v="4f215b36-f5c4-4294-81f2-80e4906b197d"/>
    <x v="6"/>
    <x v="1"/>
    <x v="5"/>
    <n v="70"/>
    <x v="1"/>
    <d v="2021-02-05T00:00:00"/>
    <x v="6"/>
    <n v="1890"/>
  </r>
  <r>
    <s v="4f215b36-f5c4-4294-81f2-80e4906b197d"/>
    <x v="6"/>
    <x v="1"/>
    <x v="12"/>
    <n v="50"/>
    <x v="1"/>
    <s v="27-5-21"/>
    <x v="9"/>
    <n v="2110"/>
  </r>
  <r>
    <s v="4f215b36-f5c4-4294-81f2-80e4906b197d"/>
    <x v="6"/>
    <x v="1"/>
    <x v="7"/>
    <n v="65"/>
    <x v="1"/>
    <s v="25-3-21"/>
    <x v="7"/>
    <n v="1982"/>
  </r>
  <r>
    <s v="4f215b36-f5c4-4294-81f2-80e4906b197d"/>
    <x v="6"/>
    <x v="1"/>
    <x v="14"/>
    <n v="70"/>
    <x v="1"/>
    <d v="2020-05-10T00:00:00"/>
    <x v="9"/>
    <n v="2110"/>
  </r>
  <r>
    <s v="4f215b36-f5c4-4294-81f2-80e4906b197d"/>
    <x v="6"/>
    <x v="1"/>
    <x v="12"/>
    <n v="50"/>
    <x v="1"/>
    <s v="29-8-20"/>
    <x v="3"/>
    <n v="2055"/>
  </r>
  <r>
    <s v="4f215b36-f5c4-4294-81f2-80e4906b197d"/>
    <x v="6"/>
    <x v="1"/>
    <x v="8"/>
    <n v="20"/>
    <x v="2"/>
    <s v="21-5-21"/>
    <x v="9"/>
    <n v="2110"/>
  </r>
  <r>
    <s v="b6393b8b-320e-4558-8614-20a6727f2eea"/>
    <x v="3"/>
    <x v="0"/>
    <x v="7"/>
    <n v="65"/>
    <x v="1"/>
    <s v="24-1-21"/>
    <x v="5"/>
    <n v="2142"/>
  </r>
  <r>
    <s v="b6393b8b-320e-4558-8614-20a6727f2eea"/>
    <x v="3"/>
    <x v="0"/>
    <x v="14"/>
    <n v="70"/>
    <x v="1"/>
    <s v="26-2-21"/>
    <x v="6"/>
    <n v="1890"/>
  </r>
  <r>
    <s v="b6393b8b-320e-4558-8614-20a6727f2eea"/>
    <x v="3"/>
    <x v="0"/>
    <x v="5"/>
    <n v="70"/>
    <x v="1"/>
    <d v="2020-02-10T00:00:00"/>
    <x v="6"/>
    <n v="1890"/>
  </r>
  <r>
    <s v="b6393b8b-320e-4558-8614-20a6727f2eea"/>
    <x v="3"/>
    <x v="0"/>
    <x v="13"/>
    <n v="60"/>
    <x v="1"/>
    <s v="14-1-21"/>
    <x v="5"/>
    <n v="2142"/>
  </r>
  <r>
    <s v="b6393b8b-320e-4558-8614-20a6727f2eea"/>
    <x v="3"/>
    <x v="0"/>
    <x v="0"/>
    <n v="0"/>
    <x v="0"/>
    <s v="22-9-20"/>
    <x v="8"/>
    <n v="1991"/>
  </r>
  <r>
    <s v="b6393b8b-320e-4558-8614-20a6727f2eea"/>
    <x v="3"/>
    <x v="0"/>
    <x v="7"/>
    <n v="65"/>
    <x v="1"/>
    <s v="29-10-20"/>
    <x v="10"/>
    <n v="2087"/>
  </r>
  <r>
    <s v="b6393b8b-320e-4558-8614-20a6727f2eea"/>
    <x v="3"/>
    <x v="0"/>
    <x v="12"/>
    <n v="50"/>
    <x v="1"/>
    <d v="2021-06-05T00:00:00"/>
    <x v="1"/>
    <n v="2068"/>
  </r>
  <r>
    <s v="b6393b8b-320e-4558-8614-20a6727f2eea"/>
    <x v="3"/>
    <x v="0"/>
    <x v="10"/>
    <n v="45"/>
    <x v="1"/>
    <d v="2021-11-03T00:00:00"/>
    <x v="4"/>
    <n v="2055"/>
  </r>
  <r>
    <s v="b6393b8b-320e-4558-8614-20a6727f2eea"/>
    <x v="3"/>
    <x v="0"/>
    <x v="3"/>
    <n v="30"/>
    <x v="1"/>
    <d v="2020-12-11T00:00:00"/>
    <x v="11"/>
    <n v="2099"/>
  </r>
  <r>
    <s v="b6393b8b-320e-4558-8614-20a6727f2eea"/>
    <x v="3"/>
    <x v="0"/>
    <x v="8"/>
    <n v="20"/>
    <x v="2"/>
    <s v="31-1-21"/>
    <x v="5"/>
    <n v="2142"/>
  </r>
  <r>
    <s v="b6393b8b-320e-4558-8614-20a6727f2eea"/>
    <x v="3"/>
    <x v="0"/>
    <x v="12"/>
    <n v="50"/>
    <x v="1"/>
    <s v="19-9-20"/>
    <x v="8"/>
    <n v="1991"/>
  </r>
  <r>
    <s v="b6393b8b-320e-4558-8614-20a6727f2eea"/>
    <x v="3"/>
    <x v="0"/>
    <x v="3"/>
    <n v="30"/>
    <x v="1"/>
    <d v="2020-04-09T00:00:00"/>
    <x v="2"/>
    <n v="1978"/>
  </r>
  <r>
    <s v="b6393b8b-320e-4558-8614-20a6727f2eea"/>
    <x v="3"/>
    <x v="0"/>
    <x v="0"/>
    <n v="0"/>
    <x v="0"/>
    <d v="2020-06-07T00:00:00"/>
    <x v="1"/>
    <n v="2068"/>
  </r>
  <r>
    <s v="b6393b8b-320e-4558-8614-20a6727f2eea"/>
    <x v="3"/>
    <x v="0"/>
    <x v="13"/>
    <n v="60"/>
    <x v="1"/>
    <d v="2020-01-07T00:00:00"/>
    <x v="5"/>
    <n v="2142"/>
  </r>
  <r>
    <s v="b6393b8b-320e-4558-8614-20a6727f2eea"/>
    <x v="3"/>
    <x v="0"/>
    <x v="12"/>
    <n v="50"/>
    <x v="1"/>
    <d v="2021-06-05T00:00:00"/>
    <x v="1"/>
    <n v="2068"/>
  </r>
  <r>
    <s v="b6393b8b-320e-4558-8614-20a6727f2eea"/>
    <x v="3"/>
    <x v="0"/>
    <x v="8"/>
    <n v="20"/>
    <x v="2"/>
    <s v="16-4-21"/>
    <x v="2"/>
    <n v="1978"/>
  </r>
  <r>
    <s v="b6393b8b-320e-4558-8614-20a6727f2eea"/>
    <x v="3"/>
    <x v="0"/>
    <x v="7"/>
    <n v="65"/>
    <x v="1"/>
    <s v="25-11-20"/>
    <x v="4"/>
    <n v="2055"/>
  </r>
  <r>
    <s v="b6393b8b-320e-4558-8614-20a6727f2eea"/>
    <x v="3"/>
    <x v="0"/>
    <x v="6"/>
    <n v="5"/>
    <x v="0"/>
    <s v="28-9-20"/>
    <x v="8"/>
    <n v="1991"/>
  </r>
  <r>
    <s v="b6393b8b-320e-4558-8614-20a6727f2eea"/>
    <x v="3"/>
    <x v="0"/>
    <x v="1"/>
    <n v="10"/>
    <x v="0"/>
    <s v="13-7-20"/>
    <x v="0"/>
    <n v="2116"/>
  </r>
  <r>
    <s v="b6393b8b-320e-4558-8614-20a6727f2eea"/>
    <x v="3"/>
    <x v="0"/>
    <x v="4"/>
    <n v="35"/>
    <x v="2"/>
    <s v="17-2-21"/>
    <x v="6"/>
    <n v="1890"/>
  </r>
  <r>
    <s v="b6393b8b-320e-4558-8614-20a6727f2eea"/>
    <x v="3"/>
    <x v="0"/>
    <x v="14"/>
    <n v="70"/>
    <x v="1"/>
    <s v="15-2-21"/>
    <x v="6"/>
    <n v="1890"/>
  </r>
  <r>
    <s v="b6393b8b-320e-4558-8614-20a6727f2eea"/>
    <x v="3"/>
    <x v="0"/>
    <x v="1"/>
    <n v="10"/>
    <x v="0"/>
    <d v="2021-12-03T00:00:00"/>
    <x v="11"/>
    <n v="2099"/>
  </r>
  <r>
    <s v="b6393b8b-320e-4558-8614-20a6727f2eea"/>
    <x v="3"/>
    <x v="0"/>
    <x v="6"/>
    <n v="5"/>
    <x v="0"/>
    <s v="26-10-20"/>
    <x v="10"/>
    <n v="2087"/>
  </r>
  <r>
    <s v="b6393b8b-320e-4558-8614-20a6727f2eea"/>
    <x v="3"/>
    <x v="0"/>
    <x v="13"/>
    <n v="60"/>
    <x v="1"/>
    <s v="19-8-20"/>
    <x v="3"/>
    <n v="2055"/>
  </r>
  <r>
    <s v="b6393b8b-320e-4558-8614-20a6727f2eea"/>
    <x v="3"/>
    <x v="0"/>
    <x v="8"/>
    <n v="20"/>
    <x v="2"/>
    <s v="28-1-21"/>
    <x v="5"/>
    <n v="2142"/>
  </r>
  <r>
    <s v="b6393b8b-320e-4558-8614-20a6727f2eea"/>
    <x v="3"/>
    <x v="0"/>
    <x v="4"/>
    <n v="35"/>
    <x v="2"/>
    <d v="2020-10-09T00:00:00"/>
    <x v="10"/>
    <n v="2087"/>
  </r>
  <r>
    <s v="b6393b8b-320e-4558-8614-20a6727f2eea"/>
    <x v="3"/>
    <x v="0"/>
    <x v="4"/>
    <n v="35"/>
    <x v="2"/>
    <s v="30-11-20"/>
    <x v="4"/>
    <n v="2055"/>
  </r>
  <r>
    <s v="b6393b8b-320e-4558-8614-20a6727f2eea"/>
    <x v="3"/>
    <x v="0"/>
    <x v="4"/>
    <n v="35"/>
    <x v="2"/>
    <d v="2021-11-01T00:00:00"/>
    <x v="4"/>
    <n v="2055"/>
  </r>
  <r>
    <s v="b6393b8b-320e-4558-8614-20a6727f2eea"/>
    <x v="3"/>
    <x v="0"/>
    <x v="14"/>
    <n v="70"/>
    <x v="1"/>
    <d v="2021-06-04T00:00:00"/>
    <x v="1"/>
    <n v="2068"/>
  </r>
  <r>
    <s v="b6393b8b-320e-4558-8614-20a6727f2eea"/>
    <x v="3"/>
    <x v="0"/>
    <x v="4"/>
    <n v="35"/>
    <x v="2"/>
    <s v="21-12-20"/>
    <x v="11"/>
    <n v="2099"/>
  </r>
  <r>
    <s v="b6393b8b-320e-4558-8614-20a6727f2eea"/>
    <x v="3"/>
    <x v="0"/>
    <x v="14"/>
    <n v="70"/>
    <x v="1"/>
    <s v="31-5-21"/>
    <x v="9"/>
    <n v="2110"/>
  </r>
  <r>
    <s v="b6393b8b-320e-4558-8614-20a6727f2eea"/>
    <x v="3"/>
    <x v="0"/>
    <x v="10"/>
    <n v="45"/>
    <x v="1"/>
    <s v="19-10-20"/>
    <x v="10"/>
    <n v="2087"/>
  </r>
  <r>
    <s v="b6393b8b-320e-4558-8614-20a6727f2eea"/>
    <x v="3"/>
    <x v="0"/>
    <x v="8"/>
    <n v="20"/>
    <x v="2"/>
    <s v="24-5-21"/>
    <x v="9"/>
    <n v="2110"/>
  </r>
  <r>
    <s v="b6393b8b-320e-4558-8614-20a6727f2eea"/>
    <x v="3"/>
    <x v="0"/>
    <x v="7"/>
    <n v="65"/>
    <x v="1"/>
    <s v="27-4-21"/>
    <x v="2"/>
    <n v="1978"/>
  </r>
  <r>
    <s v="b6393b8b-320e-4558-8614-20a6727f2eea"/>
    <x v="3"/>
    <x v="0"/>
    <x v="7"/>
    <n v="65"/>
    <x v="1"/>
    <d v="2020-10-10T00:00:00"/>
    <x v="10"/>
    <n v="2087"/>
  </r>
  <r>
    <s v="b6393b8b-320e-4558-8614-20a6727f2eea"/>
    <x v="3"/>
    <x v="0"/>
    <x v="3"/>
    <n v="30"/>
    <x v="1"/>
    <d v="2020-11-08T00:00:00"/>
    <x v="4"/>
    <n v="2055"/>
  </r>
  <r>
    <s v="b6393b8b-320e-4558-8614-20a6727f2eea"/>
    <x v="3"/>
    <x v="0"/>
    <x v="8"/>
    <n v="20"/>
    <x v="2"/>
    <d v="2021-02-04T00:00:00"/>
    <x v="6"/>
    <n v="1890"/>
  </r>
  <r>
    <s v="b6393b8b-320e-4558-8614-20a6727f2eea"/>
    <x v="3"/>
    <x v="0"/>
    <x v="0"/>
    <n v="0"/>
    <x v="0"/>
    <s v="29-6-20"/>
    <x v="1"/>
    <n v="2068"/>
  </r>
  <r>
    <s v="b6393b8b-320e-4558-8614-20a6727f2eea"/>
    <x v="3"/>
    <x v="0"/>
    <x v="6"/>
    <n v="5"/>
    <x v="0"/>
    <d v="2020-09-09T00:00:00"/>
    <x v="8"/>
    <n v="1991"/>
  </r>
  <r>
    <s v="b6393b8b-320e-4558-8614-20a6727f2eea"/>
    <x v="3"/>
    <x v="0"/>
    <x v="6"/>
    <n v="5"/>
    <x v="0"/>
    <d v="2021-09-05T00:00:00"/>
    <x v="8"/>
    <n v="1991"/>
  </r>
  <r>
    <s v="b6393b8b-320e-4558-8614-20a6727f2eea"/>
    <x v="3"/>
    <x v="0"/>
    <x v="5"/>
    <n v="70"/>
    <x v="1"/>
    <d v="2021-03-05T00:00:00"/>
    <x v="7"/>
    <n v="1982"/>
  </r>
  <r>
    <s v="04e1996d-ccb3-4b19-923a-8dc2a52e4bd4"/>
    <x v="12"/>
    <x v="3"/>
    <x v="3"/>
    <n v="30"/>
    <x v="1"/>
    <s v="19-1-21"/>
    <x v="5"/>
    <n v="2142"/>
  </r>
  <r>
    <s v="04e1996d-ccb3-4b19-923a-8dc2a52e4bd4"/>
    <x v="12"/>
    <x v="3"/>
    <x v="14"/>
    <n v="70"/>
    <x v="1"/>
    <s v="17-7-20"/>
    <x v="0"/>
    <n v="2116"/>
  </r>
  <r>
    <s v="04e1996d-ccb3-4b19-923a-8dc2a52e4bd4"/>
    <x v="12"/>
    <x v="3"/>
    <x v="12"/>
    <n v="50"/>
    <x v="1"/>
    <d v="2021-03-02T00:00:00"/>
    <x v="7"/>
    <n v="1982"/>
  </r>
  <r>
    <s v="04e1996d-ccb3-4b19-923a-8dc2a52e4bd4"/>
    <x v="12"/>
    <x v="3"/>
    <x v="11"/>
    <n v="12"/>
    <x v="0"/>
    <s v="26-4-21"/>
    <x v="2"/>
    <n v="1978"/>
  </r>
  <r>
    <s v="04e1996d-ccb3-4b19-923a-8dc2a52e4bd4"/>
    <x v="12"/>
    <x v="3"/>
    <x v="6"/>
    <n v="5"/>
    <x v="0"/>
    <d v="2021-02-01T00:00:00"/>
    <x v="6"/>
    <n v="1890"/>
  </r>
  <r>
    <s v="04e1996d-ccb3-4b19-923a-8dc2a52e4bd4"/>
    <x v="12"/>
    <x v="3"/>
    <x v="2"/>
    <n v="15"/>
    <x v="0"/>
    <s v="13-6-21"/>
    <x v="1"/>
    <n v="2068"/>
  </r>
  <r>
    <s v="04e1996d-ccb3-4b19-923a-8dc2a52e4bd4"/>
    <x v="12"/>
    <x v="3"/>
    <x v="5"/>
    <n v="70"/>
    <x v="1"/>
    <s v="24-8-20"/>
    <x v="3"/>
    <n v="2055"/>
  </r>
  <r>
    <s v="04e1996d-ccb3-4b19-923a-8dc2a52e4bd4"/>
    <x v="12"/>
    <x v="3"/>
    <x v="14"/>
    <n v="70"/>
    <x v="1"/>
    <d v="2020-09-12T00:00:00"/>
    <x v="8"/>
    <n v="1991"/>
  </r>
  <r>
    <s v="04e1996d-ccb3-4b19-923a-8dc2a52e4bd4"/>
    <x v="12"/>
    <x v="3"/>
    <x v="9"/>
    <n v="75"/>
    <x v="1"/>
    <s v="16-12-20"/>
    <x v="11"/>
    <n v="2099"/>
  </r>
  <r>
    <s v="04e1996d-ccb3-4b19-923a-8dc2a52e4bd4"/>
    <x v="12"/>
    <x v="3"/>
    <x v="13"/>
    <n v="60"/>
    <x v="1"/>
    <d v="2021-04-05T00:00:00"/>
    <x v="2"/>
    <n v="1978"/>
  </r>
  <r>
    <s v="04e1996d-ccb3-4b19-923a-8dc2a52e4bd4"/>
    <x v="12"/>
    <x v="3"/>
    <x v="1"/>
    <n v="10"/>
    <x v="0"/>
    <s v="25-11-20"/>
    <x v="4"/>
    <n v="2055"/>
  </r>
  <r>
    <s v="04e1996d-ccb3-4b19-923a-8dc2a52e4bd4"/>
    <x v="12"/>
    <x v="3"/>
    <x v="13"/>
    <n v="60"/>
    <x v="1"/>
    <s v="26-4-21"/>
    <x v="2"/>
    <n v="1978"/>
  </r>
  <r>
    <s v="04e1996d-ccb3-4b19-923a-8dc2a52e4bd4"/>
    <x v="12"/>
    <x v="3"/>
    <x v="11"/>
    <n v="12"/>
    <x v="0"/>
    <s v="25-9-20"/>
    <x v="8"/>
    <n v="1991"/>
  </r>
  <r>
    <s v="04e1996d-ccb3-4b19-923a-8dc2a52e4bd4"/>
    <x v="12"/>
    <x v="3"/>
    <x v="4"/>
    <n v="35"/>
    <x v="2"/>
    <s v="24-5-21"/>
    <x v="9"/>
    <n v="2110"/>
  </r>
  <r>
    <s v="04e1996d-ccb3-4b19-923a-8dc2a52e4bd4"/>
    <x v="12"/>
    <x v="3"/>
    <x v="15"/>
    <n v="72"/>
    <x v="1"/>
    <s v="20-2-21"/>
    <x v="6"/>
    <n v="1890"/>
  </r>
  <r>
    <s v="04e1996d-ccb3-4b19-923a-8dc2a52e4bd4"/>
    <x v="12"/>
    <x v="3"/>
    <x v="0"/>
    <n v="0"/>
    <x v="0"/>
    <s v="27-1-21"/>
    <x v="5"/>
    <n v="2142"/>
  </r>
  <r>
    <s v="c892a472-bf81-4946-83c0-d3697ba65b95"/>
    <x v="6"/>
    <x v="0"/>
    <x v="12"/>
    <n v="50"/>
    <x v="1"/>
    <s v="23-11-20"/>
    <x v="4"/>
    <n v="2055"/>
  </r>
  <r>
    <s v="c892a472-bf81-4946-83c0-d3697ba65b95"/>
    <x v="6"/>
    <x v="0"/>
    <x v="13"/>
    <n v="60"/>
    <x v="1"/>
    <s v="14-12-20"/>
    <x v="11"/>
    <n v="2099"/>
  </r>
  <r>
    <s v="c892a472-bf81-4946-83c0-d3697ba65b95"/>
    <x v="6"/>
    <x v="0"/>
    <x v="4"/>
    <n v="35"/>
    <x v="2"/>
    <s v="20-3-21"/>
    <x v="7"/>
    <n v="1982"/>
  </r>
  <r>
    <s v="c892a472-bf81-4946-83c0-d3697ba65b95"/>
    <x v="6"/>
    <x v="0"/>
    <x v="8"/>
    <n v="20"/>
    <x v="2"/>
    <s v="27-7-20"/>
    <x v="0"/>
    <n v="2116"/>
  </r>
  <r>
    <s v="c892a472-bf81-4946-83c0-d3697ba65b95"/>
    <x v="6"/>
    <x v="0"/>
    <x v="14"/>
    <n v="70"/>
    <x v="1"/>
    <s v="27-12-20"/>
    <x v="11"/>
    <n v="2099"/>
  </r>
  <r>
    <s v="c892a472-bf81-4946-83c0-d3697ba65b95"/>
    <x v="6"/>
    <x v="0"/>
    <x v="0"/>
    <n v="0"/>
    <x v="0"/>
    <s v="24-4-21"/>
    <x v="2"/>
    <n v="1978"/>
  </r>
  <r>
    <s v="c892a472-bf81-4946-83c0-d3697ba65b95"/>
    <x v="6"/>
    <x v="0"/>
    <x v="7"/>
    <n v="65"/>
    <x v="1"/>
    <d v="2021-05-02T00:00:00"/>
    <x v="9"/>
    <n v="2110"/>
  </r>
  <r>
    <s v="c892a472-bf81-4946-83c0-d3697ba65b95"/>
    <x v="6"/>
    <x v="0"/>
    <x v="1"/>
    <n v="10"/>
    <x v="0"/>
    <s v="19-7-20"/>
    <x v="0"/>
    <n v="2116"/>
  </r>
  <r>
    <s v="c892a472-bf81-4946-83c0-d3697ba65b95"/>
    <x v="6"/>
    <x v="0"/>
    <x v="4"/>
    <n v="35"/>
    <x v="2"/>
    <s v="30-6-20"/>
    <x v="1"/>
    <n v="2068"/>
  </r>
  <r>
    <s v="c892a472-bf81-4946-83c0-d3697ba65b95"/>
    <x v="6"/>
    <x v="0"/>
    <x v="8"/>
    <n v="20"/>
    <x v="2"/>
    <s v="27-8-20"/>
    <x v="3"/>
    <n v="2055"/>
  </r>
  <r>
    <s v="c892a472-bf81-4946-83c0-d3697ba65b95"/>
    <x v="6"/>
    <x v="0"/>
    <x v="4"/>
    <n v="35"/>
    <x v="2"/>
    <s v="25-2-21"/>
    <x v="6"/>
    <n v="1890"/>
  </r>
  <r>
    <s v="c892a472-bf81-4946-83c0-d3697ba65b95"/>
    <x v="6"/>
    <x v="0"/>
    <x v="8"/>
    <n v="20"/>
    <x v="2"/>
    <d v="2020-12-07T00:00:00"/>
    <x v="11"/>
    <n v="2099"/>
  </r>
  <r>
    <s v="c892a472-bf81-4946-83c0-d3697ba65b95"/>
    <x v="6"/>
    <x v="0"/>
    <x v="2"/>
    <n v="15"/>
    <x v="0"/>
    <d v="2021-05-05T00:00:00"/>
    <x v="9"/>
    <n v="2110"/>
  </r>
  <r>
    <s v="c892a472-bf81-4946-83c0-d3697ba65b95"/>
    <x v="6"/>
    <x v="0"/>
    <x v="14"/>
    <n v="70"/>
    <x v="1"/>
    <s v="30-6-20"/>
    <x v="1"/>
    <n v="2068"/>
  </r>
  <r>
    <s v="c892a472-bf81-4946-83c0-d3697ba65b95"/>
    <x v="6"/>
    <x v="0"/>
    <x v="7"/>
    <n v="65"/>
    <x v="1"/>
    <s v="18-11-20"/>
    <x v="4"/>
    <n v="2055"/>
  </r>
  <r>
    <s v="c892a472-bf81-4946-83c0-d3697ba65b95"/>
    <x v="6"/>
    <x v="0"/>
    <x v="1"/>
    <n v="10"/>
    <x v="0"/>
    <s v="17-2-21"/>
    <x v="6"/>
    <n v="1890"/>
  </r>
  <r>
    <s v="c892a472-bf81-4946-83c0-d3697ba65b95"/>
    <x v="6"/>
    <x v="0"/>
    <x v="9"/>
    <n v="75"/>
    <x v="1"/>
    <s v="23-11-20"/>
    <x v="4"/>
    <n v="2055"/>
  </r>
  <r>
    <s v="c892a472-bf81-4946-83c0-d3697ba65b95"/>
    <x v="6"/>
    <x v="0"/>
    <x v="12"/>
    <n v="50"/>
    <x v="1"/>
    <d v="2020-05-10T00:00:00"/>
    <x v="9"/>
    <n v="2110"/>
  </r>
  <r>
    <s v="c892a472-bf81-4946-83c0-d3697ba65b95"/>
    <x v="6"/>
    <x v="0"/>
    <x v="12"/>
    <n v="50"/>
    <x v="1"/>
    <d v="2021-01-01T00:00:00"/>
    <x v="5"/>
    <n v="2142"/>
  </r>
  <r>
    <s v="c892a472-bf81-4946-83c0-d3697ba65b95"/>
    <x v="6"/>
    <x v="0"/>
    <x v="0"/>
    <n v="0"/>
    <x v="0"/>
    <d v="2021-09-05T00:00:00"/>
    <x v="8"/>
    <n v="1991"/>
  </r>
  <r>
    <s v="c892a472-bf81-4946-83c0-d3697ba65b95"/>
    <x v="6"/>
    <x v="0"/>
    <x v="12"/>
    <n v="50"/>
    <x v="1"/>
    <s v="26-1-21"/>
    <x v="5"/>
    <n v="2142"/>
  </r>
  <r>
    <s v="c892a472-bf81-4946-83c0-d3697ba65b95"/>
    <x v="6"/>
    <x v="0"/>
    <x v="13"/>
    <n v="60"/>
    <x v="1"/>
    <s v="24-5-21"/>
    <x v="9"/>
    <n v="2110"/>
  </r>
  <r>
    <s v="c892a472-bf81-4946-83c0-d3697ba65b95"/>
    <x v="6"/>
    <x v="0"/>
    <x v="7"/>
    <n v="65"/>
    <x v="1"/>
    <d v="2020-03-08T00:00:00"/>
    <x v="7"/>
    <n v="1982"/>
  </r>
  <r>
    <s v="c892a472-bf81-4946-83c0-d3697ba65b95"/>
    <x v="6"/>
    <x v="0"/>
    <x v="0"/>
    <n v="0"/>
    <x v="0"/>
    <s v="18-5-21"/>
    <x v="9"/>
    <n v="2110"/>
  </r>
  <r>
    <s v="c892a472-bf81-4946-83c0-d3697ba65b95"/>
    <x v="6"/>
    <x v="0"/>
    <x v="7"/>
    <n v="65"/>
    <x v="1"/>
    <d v="2020-02-10T00:00:00"/>
    <x v="6"/>
    <n v="1890"/>
  </r>
  <r>
    <s v="c892a472-bf81-4946-83c0-d3697ba65b95"/>
    <x v="6"/>
    <x v="0"/>
    <x v="1"/>
    <n v="10"/>
    <x v="0"/>
    <s v="27-8-20"/>
    <x v="3"/>
    <n v="2055"/>
  </r>
  <r>
    <s v="c892a472-bf81-4946-83c0-d3697ba65b95"/>
    <x v="6"/>
    <x v="0"/>
    <x v="10"/>
    <n v="45"/>
    <x v="1"/>
    <d v="2020-01-12T00:00:00"/>
    <x v="5"/>
    <n v="2142"/>
  </r>
  <r>
    <s v="c892a472-bf81-4946-83c0-d3697ba65b95"/>
    <x v="6"/>
    <x v="0"/>
    <x v="9"/>
    <n v="75"/>
    <x v="1"/>
    <s v="26-9-20"/>
    <x v="8"/>
    <n v="1991"/>
  </r>
  <r>
    <s v="c892a472-bf81-4946-83c0-d3697ba65b95"/>
    <x v="6"/>
    <x v="0"/>
    <x v="1"/>
    <n v="10"/>
    <x v="0"/>
    <s v="13-12-20"/>
    <x v="11"/>
    <n v="2099"/>
  </r>
  <r>
    <s v="c892a472-bf81-4946-83c0-d3697ba65b95"/>
    <x v="6"/>
    <x v="0"/>
    <x v="13"/>
    <n v="60"/>
    <x v="1"/>
    <d v="2020-06-09T00:00:00"/>
    <x v="1"/>
    <n v="2068"/>
  </r>
  <r>
    <s v="aa1f824d-9df0-4b4c-a49e-0cfb7e244122"/>
    <x v="7"/>
    <x v="3"/>
    <x v="8"/>
    <n v="20"/>
    <x v="2"/>
    <d v="2021-10-06T00:00:00"/>
    <x v="10"/>
    <n v="2087"/>
  </r>
  <r>
    <s v="aa1f824d-9df0-4b4c-a49e-0cfb7e244122"/>
    <x v="7"/>
    <x v="3"/>
    <x v="1"/>
    <n v="10"/>
    <x v="0"/>
    <d v="2021-04-01T00:00:00"/>
    <x v="2"/>
    <n v="1978"/>
  </r>
  <r>
    <s v="aa1f824d-9df0-4b4c-a49e-0cfb7e244122"/>
    <x v="7"/>
    <x v="3"/>
    <x v="7"/>
    <n v="65"/>
    <x v="1"/>
    <d v="2020-05-08T00:00:00"/>
    <x v="9"/>
    <n v="2110"/>
  </r>
  <r>
    <s v="aa1f824d-9df0-4b4c-a49e-0cfb7e244122"/>
    <x v="7"/>
    <x v="3"/>
    <x v="2"/>
    <n v="15"/>
    <x v="0"/>
    <s v="30-7-20"/>
    <x v="0"/>
    <n v="2116"/>
  </r>
  <r>
    <s v="aa1f824d-9df0-4b4c-a49e-0cfb7e244122"/>
    <x v="7"/>
    <x v="3"/>
    <x v="10"/>
    <n v="45"/>
    <x v="1"/>
    <s v="28-3-21"/>
    <x v="7"/>
    <n v="1982"/>
  </r>
  <r>
    <s v="aa1f824d-9df0-4b4c-a49e-0cfb7e244122"/>
    <x v="7"/>
    <x v="3"/>
    <x v="13"/>
    <n v="60"/>
    <x v="1"/>
    <s v="25-3-21"/>
    <x v="7"/>
    <n v="1982"/>
  </r>
  <r>
    <s v="aa1f824d-9df0-4b4c-a49e-0cfb7e244122"/>
    <x v="7"/>
    <x v="3"/>
    <x v="8"/>
    <n v="20"/>
    <x v="2"/>
    <s v="25-6-20"/>
    <x v="1"/>
    <n v="2068"/>
  </r>
  <r>
    <s v="aa1f824d-9df0-4b4c-a49e-0cfb7e244122"/>
    <x v="7"/>
    <x v="3"/>
    <x v="11"/>
    <n v="12"/>
    <x v="0"/>
    <d v="2020-09-09T00:00:00"/>
    <x v="8"/>
    <n v="1991"/>
  </r>
  <r>
    <s v="aa1f824d-9df0-4b4c-a49e-0cfb7e244122"/>
    <x v="7"/>
    <x v="3"/>
    <x v="9"/>
    <n v="75"/>
    <x v="1"/>
    <s v="23-11-20"/>
    <x v="4"/>
    <n v="2055"/>
  </r>
  <r>
    <s v="aa1f824d-9df0-4b4c-a49e-0cfb7e244122"/>
    <x v="7"/>
    <x v="3"/>
    <x v="11"/>
    <n v="12"/>
    <x v="0"/>
    <d v="2021-11-01T00:00:00"/>
    <x v="4"/>
    <n v="2055"/>
  </r>
  <r>
    <s v="aa1f824d-9df0-4b4c-a49e-0cfb7e244122"/>
    <x v="7"/>
    <x v="3"/>
    <x v="10"/>
    <n v="45"/>
    <x v="1"/>
    <s v="15-4-21"/>
    <x v="2"/>
    <n v="1978"/>
  </r>
  <r>
    <s v="aa1f824d-9df0-4b4c-a49e-0cfb7e244122"/>
    <x v="7"/>
    <x v="3"/>
    <x v="13"/>
    <n v="60"/>
    <x v="1"/>
    <d v="2021-01-01T00:00:00"/>
    <x v="5"/>
    <n v="2142"/>
  </r>
  <r>
    <s v="aa1f824d-9df0-4b4c-a49e-0cfb7e244122"/>
    <x v="7"/>
    <x v="3"/>
    <x v="2"/>
    <n v="15"/>
    <x v="0"/>
    <d v="2020-07-12T00:00:00"/>
    <x v="0"/>
    <n v="2116"/>
  </r>
  <r>
    <s v="aa1f824d-9df0-4b4c-a49e-0cfb7e244122"/>
    <x v="7"/>
    <x v="3"/>
    <x v="0"/>
    <n v="0"/>
    <x v="0"/>
    <d v="2021-08-03T00:00:00"/>
    <x v="3"/>
    <n v="2055"/>
  </r>
  <r>
    <s v="aa1f824d-9df0-4b4c-a49e-0cfb7e244122"/>
    <x v="7"/>
    <x v="3"/>
    <x v="2"/>
    <n v="15"/>
    <x v="0"/>
    <d v="2021-12-02T00:00:00"/>
    <x v="11"/>
    <n v="2099"/>
  </r>
  <r>
    <s v="aa1f824d-9df0-4b4c-a49e-0cfb7e244122"/>
    <x v="7"/>
    <x v="3"/>
    <x v="3"/>
    <n v="30"/>
    <x v="1"/>
    <s v="15-10-20"/>
    <x v="10"/>
    <n v="2087"/>
  </r>
  <r>
    <s v="aa1f824d-9df0-4b4c-a49e-0cfb7e244122"/>
    <x v="7"/>
    <x v="3"/>
    <x v="10"/>
    <n v="45"/>
    <x v="1"/>
    <s v="27-12-20"/>
    <x v="11"/>
    <n v="2099"/>
  </r>
  <r>
    <s v="aa1f824d-9df0-4b4c-a49e-0cfb7e244122"/>
    <x v="7"/>
    <x v="3"/>
    <x v="14"/>
    <n v="70"/>
    <x v="1"/>
    <s v="27-2-21"/>
    <x v="6"/>
    <n v="1890"/>
  </r>
  <r>
    <s v="aa1f824d-9df0-4b4c-a49e-0cfb7e244122"/>
    <x v="7"/>
    <x v="3"/>
    <x v="1"/>
    <n v="10"/>
    <x v="0"/>
    <s v="16-5-21"/>
    <x v="9"/>
    <n v="2110"/>
  </r>
  <r>
    <s v="aa1f824d-9df0-4b4c-a49e-0cfb7e244122"/>
    <x v="7"/>
    <x v="3"/>
    <x v="9"/>
    <n v="75"/>
    <x v="1"/>
    <s v="19-1-21"/>
    <x v="5"/>
    <n v="2142"/>
  </r>
  <r>
    <s v="aa1f824d-9df0-4b4c-a49e-0cfb7e244122"/>
    <x v="7"/>
    <x v="3"/>
    <x v="3"/>
    <n v="30"/>
    <x v="1"/>
    <s v="16-10-20"/>
    <x v="10"/>
    <n v="2087"/>
  </r>
  <r>
    <s v="aa1f824d-9df0-4b4c-a49e-0cfb7e244122"/>
    <x v="7"/>
    <x v="3"/>
    <x v="11"/>
    <n v="12"/>
    <x v="0"/>
    <s v="15-11-20"/>
    <x v="4"/>
    <n v="2055"/>
  </r>
  <r>
    <s v="aa1f824d-9df0-4b4c-a49e-0cfb7e244122"/>
    <x v="7"/>
    <x v="3"/>
    <x v="3"/>
    <n v="30"/>
    <x v="1"/>
    <s v="19-2-21"/>
    <x v="6"/>
    <n v="1890"/>
  </r>
  <r>
    <s v="aa1f824d-9df0-4b4c-a49e-0cfb7e244122"/>
    <x v="7"/>
    <x v="3"/>
    <x v="7"/>
    <n v="65"/>
    <x v="1"/>
    <d v="2020-07-12T00:00:00"/>
    <x v="0"/>
    <n v="2116"/>
  </r>
  <r>
    <s v="aa1f824d-9df0-4b4c-a49e-0cfb7e244122"/>
    <x v="7"/>
    <x v="3"/>
    <x v="9"/>
    <n v="75"/>
    <x v="1"/>
    <s v="16-3-21"/>
    <x v="7"/>
    <n v="1982"/>
  </r>
  <r>
    <s v="aa1f824d-9df0-4b4c-a49e-0cfb7e244122"/>
    <x v="7"/>
    <x v="3"/>
    <x v="1"/>
    <n v="10"/>
    <x v="0"/>
    <d v="2020-06-11T00:00:00"/>
    <x v="1"/>
    <n v="2068"/>
  </r>
  <r>
    <s v="aa1f824d-9df0-4b4c-a49e-0cfb7e244122"/>
    <x v="7"/>
    <x v="3"/>
    <x v="7"/>
    <n v="65"/>
    <x v="1"/>
    <d v="2021-01-01T00:00:00"/>
    <x v="5"/>
    <n v="2142"/>
  </r>
  <r>
    <s v="aa1f824d-9df0-4b4c-a49e-0cfb7e244122"/>
    <x v="7"/>
    <x v="3"/>
    <x v="13"/>
    <n v="60"/>
    <x v="1"/>
    <s v="20-1-21"/>
    <x v="5"/>
    <n v="2142"/>
  </r>
  <r>
    <s v="aa1f824d-9df0-4b4c-a49e-0cfb7e244122"/>
    <x v="7"/>
    <x v="3"/>
    <x v="7"/>
    <n v="65"/>
    <x v="1"/>
    <d v="2020-01-12T00:00:00"/>
    <x v="5"/>
    <n v="2142"/>
  </r>
  <r>
    <s v="aa1f824d-9df0-4b4c-a49e-0cfb7e244122"/>
    <x v="7"/>
    <x v="3"/>
    <x v="2"/>
    <n v="15"/>
    <x v="0"/>
    <s v="17-2-21"/>
    <x v="6"/>
    <n v="1890"/>
  </r>
  <r>
    <s v="aa1f824d-9df0-4b4c-a49e-0cfb7e244122"/>
    <x v="7"/>
    <x v="3"/>
    <x v="13"/>
    <n v="60"/>
    <x v="1"/>
    <d v="2020-03-10T00:00:00"/>
    <x v="7"/>
    <n v="1982"/>
  </r>
  <r>
    <s v="aa1f824d-9df0-4b4c-a49e-0cfb7e244122"/>
    <x v="7"/>
    <x v="3"/>
    <x v="13"/>
    <n v="60"/>
    <x v="1"/>
    <s v="19-5-21"/>
    <x v="9"/>
    <n v="2110"/>
  </r>
  <r>
    <s v="aa1f824d-9df0-4b4c-a49e-0cfb7e244122"/>
    <x v="7"/>
    <x v="3"/>
    <x v="12"/>
    <n v="50"/>
    <x v="1"/>
    <d v="2020-04-12T00:00:00"/>
    <x v="2"/>
    <n v="1978"/>
  </r>
  <r>
    <s v="aa1f824d-9df0-4b4c-a49e-0cfb7e244122"/>
    <x v="7"/>
    <x v="3"/>
    <x v="5"/>
    <n v="70"/>
    <x v="1"/>
    <s v="17-9-20"/>
    <x v="8"/>
    <n v="1991"/>
  </r>
  <r>
    <s v="aa1f824d-9df0-4b4c-a49e-0cfb7e244122"/>
    <x v="7"/>
    <x v="3"/>
    <x v="10"/>
    <n v="45"/>
    <x v="1"/>
    <d v="2020-02-11T00:00:00"/>
    <x v="6"/>
    <n v="1890"/>
  </r>
  <r>
    <s v="4ae90f6e-da63-4ce2-a357-a4b36c739b80"/>
    <x v="10"/>
    <x v="2"/>
    <x v="11"/>
    <n v="12"/>
    <x v="0"/>
    <s v="16-5-21"/>
    <x v="9"/>
    <n v="2110"/>
  </r>
  <r>
    <s v="4ae90f6e-da63-4ce2-a357-a4b36c739b80"/>
    <x v="10"/>
    <x v="2"/>
    <x v="0"/>
    <n v="0"/>
    <x v="0"/>
    <s v="20-2-21"/>
    <x v="6"/>
    <n v="1890"/>
  </r>
  <r>
    <s v="4ae90f6e-da63-4ce2-a357-a4b36c739b80"/>
    <x v="10"/>
    <x v="2"/>
    <x v="0"/>
    <n v="0"/>
    <x v="0"/>
    <s v="30-1-21"/>
    <x v="5"/>
    <n v="2142"/>
  </r>
  <r>
    <s v="4ae90f6e-da63-4ce2-a357-a4b36c739b80"/>
    <x v="10"/>
    <x v="2"/>
    <x v="9"/>
    <n v="75"/>
    <x v="1"/>
    <s v="19-5-21"/>
    <x v="9"/>
    <n v="2110"/>
  </r>
  <r>
    <s v="4ae90f6e-da63-4ce2-a357-a4b36c739b80"/>
    <x v="10"/>
    <x v="2"/>
    <x v="7"/>
    <n v="65"/>
    <x v="1"/>
    <d v="2021-06-05T00:00:00"/>
    <x v="1"/>
    <n v="2068"/>
  </r>
  <r>
    <s v="4ae90f6e-da63-4ce2-a357-a4b36c739b80"/>
    <x v="10"/>
    <x v="2"/>
    <x v="2"/>
    <n v="15"/>
    <x v="0"/>
    <d v="2021-12-03T00:00:00"/>
    <x v="11"/>
    <n v="2099"/>
  </r>
  <r>
    <s v="4ae90f6e-da63-4ce2-a357-a4b36c739b80"/>
    <x v="10"/>
    <x v="2"/>
    <x v="0"/>
    <n v="0"/>
    <x v="0"/>
    <d v="2021-05-02T00:00:00"/>
    <x v="9"/>
    <n v="2110"/>
  </r>
  <r>
    <s v="4ae90f6e-da63-4ce2-a357-a4b36c739b80"/>
    <x v="10"/>
    <x v="2"/>
    <x v="1"/>
    <n v="10"/>
    <x v="0"/>
    <s v="14-2-21"/>
    <x v="6"/>
    <n v="1890"/>
  </r>
  <r>
    <s v="4ae90f6e-da63-4ce2-a357-a4b36c739b80"/>
    <x v="10"/>
    <x v="2"/>
    <x v="6"/>
    <n v="5"/>
    <x v="0"/>
    <d v="2021-04-01T00:00:00"/>
    <x v="2"/>
    <n v="1978"/>
  </r>
  <r>
    <s v="4ae90f6e-da63-4ce2-a357-a4b36c739b80"/>
    <x v="10"/>
    <x v="2"/>
    <x v="1"/>
    <n v="10"/>
    <x v="0"/>
    <d v="2021-06-03T00:00:00"/>
    <x v="1"/>
    <n v="2068"/>
  </r>
  <r>
    <s v="4ae90f6e-da63-4ce2-a357-a4b36c739b80"/>
    <x v="10"/>
    <x v="2"/>
    <x v="2"/>
    <n v="15"/>
    <x v="0"/>
    <s v="14-8-20"/>
    <x v="3"/>
    <n v="2055"/>
  </r>
  <r>
    <s v="4ae90f6e-da63-4ce2-a357-a4b36c739b80"/>
    <x v="10"/>
    <x v="2"/>
    <x v="12"/>
    <n v="50"/>
    <x v="1"/>
    <s v="25-6-20"/>
    <x v="1"/>
    <n v="2068"/>
  </r>
  <r>
    <s v="4ae90f6e-da63-4ce2-a357-a4b36c739b80"/>
    <x v="10"/>
    <x v="2"/>
    <x v="6"/>
    <n v="5"/>
    <x v="0"/>
    <d v="2021-06-01T00:00:00"/>
    <x v="1"/>
    <n v="2068"/>
  </r>
  <r>
    <s v="4ae90f6e-da63-4ce2-a357-a4b36c739b80"/>
    <x v="10"/>
    <x v="2"/>
    <x v="13"/>
    <n v="60"/>
    <x v="1"/>
    <d v="2021-09-06T00:00:00"/>
    <x v="8"/>
    <n v="1991"/>
  </r>
  <r>
    <s v="4ae90f6e-da63-4ce2-a357-a4b36c739b80"/>
    <x v="10"/>
    <x v="2"/>
    <x v="6"/>
    <n v="5"/>
    <x v="0"/>
    <d v="2021-09-02T00:00:00"/>
    <x v="8"/>
    <n v="1991"/>
  </r>
  <r>
    <s v="4ae90f6e-da63-4ce2-a357-a4b36c739b80"/>
    <x v="10"/>
    <x v="2"/>
    <x v="15"/>
    <n v="72"/>
    <x v="1"/>
    <s v="26-3-21"/>
    <x v="7"/>
    <n v="1982"/>
  </r>
  <r>
    <s v="4ae90f6e-da63-4ce2-a357-a4b36c739b80"/>
    <x v="10"/>
    <x v="2"/>
    <x v="15"/>
    <n v="72"/>
    <x v="1"/>
    <s v="19-12-20"/>
    <x v="11"/>
    <n v="2099"/>
  </r>
  <r>
    <s v="4ae90f6e-da63-4ce2-a357-a4b36c739b80"/>
    <x v="10"/>
    <x v="2"/>
    <x v="1"/>
    <n v="10"/>
    <x v="0"/>
    <s v="30-9-20"/>
    <x v="8"/>
    <n v="1991"/>
  </r>
  <r>
    <s v="4ae90f6e-da63-4ce2-a357-a4b36c739b80"/>
    <x v="10"/>
    <x v="2"/>
    <x v="15"/>
    <n v="72"/>
    <x v="1"/>
    <s v="26-2-21"/>
    <x v="6"/>
    <n v="1890"/>
  </r>
  <r>
    <s v="4ae90f6e-da63-4ce2-a357-a4b36c739b80"/>
    <x v="10"/>
    <x v="2"/>
    <x v="9"/>
    <n v="75"/>
    <x v="1"/>
    <s v="19-1-21"/>
    <x v="5"/>
    <n v="2142"/>
  </r>
  <r>
    <s v="4ae90f6e-da63-4ce2-a357-a4b36c739b80"/>
    <x v="10"/>
    <x v="2"/>
    <x v="7"/>
    <n v="65"/>
    <x v="1"/>
    <s v="22-8-20"/>
    <x v="3"/>
    <n v="2055"/>
  </r>
  <r>
    <s v="4ae90f6e-da63-4ce2-a357-a4b36c739b80"/>
    <x v="10"/>
    <x v="2"/>
    <x v="14"/>
    <n v="70"/>
    <x v="1"/>
    <s v="13-5-21"/>
    <x v="9"/>
    <n v="2110"/>
  </r>
  <r>
    <s v="4ae90f6e-da63-4ce2-a357-a4b36c739b80"/>
    <x v="10"/>
    <x v="2"/>
    <x v="6"/>
    <n v="5"/>
    <x v="0"/>
    <s v="23-12-20"/>
    <x v="11"/>
    <n v="2099"/>
  </r>
  <r>
    <s v="ec9a2001-b58d-4a7a-86a5-f7ff637f0fe8"/>
    <x v="10"/>
    <x v="3"/>
    <x v="13"/>
    <n v="60"/>
    <x v="1"/>
    <s v="22-3-21"/>
    <x v="7"/>
    <n v="1982"/>
  </r>
  <r>
    <s v="ec9a2001-b58d-4a7a-86a5-f7ff637f0fe8"/>
    <x v="10"/>
    <x v="3"/>
    <x v="1"/>
    <n v="10"/>
    <x v="0"/>
    <s v="28-1-21"/>
    <x v="5"/>
    <n v="2142"/>
  </r>
  <r>
    <s v="ec9a2001-b58d-4a7a-86a5-f7ff637f0fe8"/>
    <x v="10"/>
    <x v="3"/>
    <x v="10"/>
    <n v="45"/>
    <x v="1"/>
    <d v="2020-08-11T00:00:00"/>
    <x v="3"/>
    <n v="2055"/>
  </r>
  <r>
    <s v="ec9a2001-b58d-4a7a-86a5-f7ff637f0fe8"/>
    <x v="10"/>
    <x v="3"/>
    <x v="4"/>
    <n v="35"/>
    <x v="2"/>
    <s v="27-6-20"/>
    <x v="1"/>
    <n v="2068"/>
  </r>
  <r>
    <s v="ec9a2001-b58d-4a7a-86a5-f7ff637f0fe8"/>
    <x v="10"/>
    <x v="3"/>
    <x v="6"/>
    <n v="5"/>
    <x v="0"/>
    <s v="13-7-20"/>
    <x v="0"/>
    <n v="2116"/>
  </r>
  <r>
    <s v="ec9a2001-b58d-4a7a-86a5-f7ff637f0fe8"/>
    <x v="10"/>
    <x v="3"/>
    <x v="4"/>
    <n v="35"/>
    <x v="2"/>
    <s v="26-5-21"/>
    <x v="9"/>
    <n v="2110"/>
  </r>
  <r>
    <s v="ec9a2001-b58d-4a7a-86a5-f7ff637f0fe8"/>
    <x v="10"/>
    <x v="3"/>
    <x v="5"/>
    <n v="70"/>
    <x v="1"/>
    <s v="23-1-21"/>
    <x v="5"/>
    <n v="2142"/>
  </r>
  <r>
    <s v="ec9a2001-b58d-4a7a-86a5-f7ff637f0fe8"/>
    <x v="10"/>
    <x v="3"/>
    <x v="5"/>
    <n v="70"/>
    <x v="1"/>
    <s v="27-4-21"/>
    <x v="2"/>
    <n v="1978"/>
  </r>
  <r>
    <s v="ec9a2001-b58d-4a7a-86a5-f7ff637f0fe8"/>
    <x v="10"/>
    <x v="3"/>
    <x v="3"/>
    <n v="30"/>
    <x v="1"/>
    <s v="27-10-20"/>
    <x v="10"/>
    <n v="2087"/>
  </r>
  <r>
    <s v="ec9a2001-b58d-4a7a-86a5-f7ff637f0fe8"/>
    <x v="10"/>
    <x v="3"/>
    <x v="14"/>
    <n v="70"/>
    <x v="1"/>
    <d v="2020-07-12T00:00:00"/>
    <x v="0"/>
    <n v="2116"/>
  </r>
  <r>
    <s v="ec9a2001-b58d-4a7a-86a5-f7ff637f0fe8"/>
    <x v="10"/>
    <x v="3"/>
    <x v="0"/>
    <n v="0"/>
    <x v="0"/>
    <s v="26-11-20"/>
    <x v="4"/>
    <n v="2055"/>
  </r>
  <r>
    <s v="ec9a2001-b58d-4a7a-86a5-f7ff637f0fe8"/>
    <x v="10"/>
    <x v="3"/>
    <x v="10"/>
    <n v="45"/>
    <x v="1"/>
    <d v="2020-02-11T00:00:00"/>
    <x v="6"/>
    <n v="1890"/>
  </r>
  <r>
    <s v="ec9a2001-b58d-4a7a-86a5-f7ff637f0fe8"/>
    <x v="10"/>
    <x v="3"/>
    <x v="14"/>
    <n v="70"/>
    <x v="1"/>
    <s v="18-5-21"/>
    <x v="9"/>
    <n v="2110"/>
  </r>
  <r>
    <s v="ec9a2001-b58d-4a7a-86a5-f7ff637f0fe8"/>
    <x v="10"/>
    <x v="3"/>
    <x v="8"/>
    <n v="20"/>
    <x v="2"/>
    <d v="2020-06-09T00:00:00"/>
    <x v="1"/>
    <n v="2068"/>
  </r>
  <r>
    <s v="ec9a2001-b58d-4a7a-86a5-f7ff637f0fe8"/>
    <x v="10"/>
    <x v="3"/>
    <x v="11"/>
    <n v="12"/>
    <x v="0"/>
    <d v="2021-01-02T00:00:00"/>
    <x v="5"/>
    <n v="2142"/>
  </r>
  <r>
    <s v="ec9a2001-b58d-4a7a-86a5-f7ff637f0fe8"/>
    <x v="10"/>
    <x v="3"/>
    <x v="2"/>
    <n v="15"/>
    <x v="0"/>
    <s v="29-11-20"/>
    <x v="4"/>
    <n v="2055"/>
  </r>
  <r>
    <s v="ec9a2001-b58d-4a7a-86a5-f7ff637f0fe8"/>
    <x v="10"/>
    <x v="3"/>
    <x v="1"/>
    <n v="10"/>
    <x v="0"/>
    <d v="2020-03-12T00:00:00"/>
    <x v="7"/>
    <n v="1982"/>
  </r>
  <r>
    <s v="ec9a2001-b58d-4a7a-86a5-f7ff637f0fe8"/>
    <x v="10"/>
    <x v="3"/>
    <x v="9"/>
    <n v="75"/>
    <x v="1"/>
    <d v="2021-03-01T00:00:00"/>
    <x v="7"/>
    <n v="1982"/>
  </r>
  <r>
    <s v="ec9a2001-b58d-4a7a-86a5-f7ff637f0fe8"/>
    <x v="10"/>
    <x v="3"/>
    <x v="0"/>
    <n v="0"/>
    <x v="0"/>
    <d v="2020-02-07T00:00:00"/>
    <x v="6"/>
    <n v="1890"/>
  </r>
  <r>
    <s v="ec9a2001-b58d-4a7a-86a5-f7ff637f0fe8"/>
    <x v="10"/>
    <x v="3"/>
    <x v="15"/>
    <n v="72"/>
    <x v="1"/>
    <s v="14-11-20"/>
    <x v="4"/>
    <n v="2055"/>
  </r>
  <r>
    <s v="ec9a2001-b58d-4a7a-86a5-f7ff637f0fe8"/>
    <x v="10"/>
    <x v="3"/>
    <x v="14"/>
    <n v="70"/>
    <x v="1"/>
    <s v="14-2-21"/>
    <x v="6"/>
    <n v="1890"/>
  </r>
  <r>
    <s v="0a390a93-0e59-4a7a-a12c-d3f5ce4924fe"/>
    <x v="7"/>
    <x v="1"/>
    <x v="7"/>
    <n v="65"/>
    <x v="1"/>
    <s v="27-7-20"/>
    <x v="0"/>
    <n v="2116"/>
  </r>
  <r>
    <s v="0a390a93-0e59-4a7a-a12c-d3f5ce4924fe"/>
    <x v="7"/>
    <x v="1"/>
    <x v="2"/>
    <n v="15"/>
    <x v="0"/>
    <s v="23-1-21"/>
    <x v="5"/>
    <n v="2142"/>
  </r>
  <r>
    <s v="0a390a93-0e59-4a7a-a12c-d3f5ce4924fe"/>
    <x v="7"/>
    <x v="1"/>
    <x v="9"/>
    <n v="75"/>
    <x v="1"/>
    <s v="26-2-21"/>
    <x v="6"/>
    <n v="1890"/>
  </r>
  <r>
    <s v="0a390a93-0e59-4a7a-a12c-d3f5ce4924fe"/>
    <x v="7"/>
    <x v="1"/>
    <x v="14"/>
    <n v="70"/>
    <x v="1"/>
    <s v="14-3-21"/>
    <x v="7"/>
    <n v="1982"/>
  </r>
  <r>
    <s v="0a390a93-0e59-4a7a-a12c-d3f5ce4924fe"/>
    <x v="7"/>
    <x v="1"/>
    <x v="4"/>
    <n v="35"/>
    <x v="2"/>
    <s v="15-6-21"/>
    <x v="1"/>
    <n v="2068"/>
  </r>
  <r>
    <s v="0a390a93-0e59-4a7a-a12c-d3f5ce4924fe"/>
    <x v="7"/>
    <x v="1"/>
    <x v="8"/>
    <n v="20"/>
    <x v="2"/>
    <s v="13-8-20"/>
    <x v="3"/>
    <n v="2055"/>
  </r>
  <r>
    <s v="0a390a93-0e59-4a7a-a12c-d3f5ce4924fe"/>
    <x v="7"/>
    <x v="1"/>
    <x v="11"/>
    <n v="12"/>
    <x v="0"/>
    <d v="2020-07-10T00:00:00"/>
    <x v="0"/>
    <n v="2116"/>
  </r>
  <r>
    <s v="0a390a93-0e59-4a7a-a12c-d3f5ce4924fe"/>
    <x v="7"/>
    <x v="1"/>
    <x v="14"/>
    <n v="70"/>
    <x v="1"/>
    <d v="2021-07-01T00:00:00"/>
    <x v="0"/>
    <n v="2116"/>
  </r>
  <r>
    <s v="0a390a93-0e59-4a7a-a12c-d3f5ce4924fe"/>
    <x v="7"/>
    <x v="1"/>
    <x v="9"/>
    <n v="75"/>
    <x v="1"/>
    <s v="30-1-21"/>
    <x v="5"/>
    <n v="2142"/>
  </r>
  <r>
    <s v="0a390a93-0e59-4a7a-a12c-d3f5ce4924fe"/>
    <x v="7"/>
    <x v="1"/>
    <x v="13"/>
    <n v="60"/>
    <x v="1"/>
    <s v="31-1-21"/>
    <x v="5"/>
    <n v="2142"/>
  </r>
  <r>
    <s v="0a390a93-0e59-4a7a-a12c-d3f5ce4924fe"/>
    <x v="7"/>
    <x v="1"/>
    <x v="1"/>
    <n v="10"/>
    <x v="0"/>
    <d v="2020-04-08T00:00:00"/>
    <x v="2"/>
    <n v="1978"/>
  </r>
  <r>
    <s v="0a390a93-0e59-4a7a-a12c-d3f5ce4924fe"/>
    <x v="7"/>
    <x v="1"/>
    <x v="1"/>
    <n v="10"/>
    <x v="0"/>
    <s v="20-9-20"/>
    <x v="8"/>
    <n v="1991"/>
  </r>
  <r>
    <s v="0a390a93-0e59-4a7a-a12c-d3f5ce4924fe"/>
    <x v="7"/>
    <x v="1"/>
    <x v="13"/>
    <n v="60"/>
    <x v="1"/>
    <s v="21-9-20"/>
    <x v="8"/>
    <n v="1991"/>
  </r>
  <r>
    <s v="0a390a93-0e59-4a7a-a12c-d3f5ce4924fe"/>
    <x v="7"/>
    <x v="1"/>
    <x v="14"/>
    <n v="70"/>
    <x v="1"/>
    <d v="2020-09-11T00:00:00"/>
    <x v="8"/>
    <n v="1991"/>
  </r>
  <r>
    <s v="0a390a93-0e59-4a7a-a12c-d3f5ce4924fe"/>
    <x v="7"/>
    <x v="1"/>
    <x v="8"/>
    <n v="20"/>
    <x v="2"/>
    <s v="26-8-20"/>
    <x v="3"/>
    <n v="2055"/>
  </r>
  <r>
    <s v="0a390a93-0e59-4a7a-a12c-d3f5ce4924fe"/>
    <x v="7"/>
    <x v="1"/>
    <x v="11"/>
    <n v="12"/>
    <x v="0"/>
    <s v="17-7-20"/>
    <x v="0"/>
    <n v="2116"/>
  </r>
  <r>
    <s v="0a390a93-0e59-4a7a-a12c-d3f5ce4924fe"/>
    <x v="7"/>
    <x v="1"/>
    <x v="4"/>
    <n v="35"/>
    <x v="2"/>
    <s v="27-9-20"/>
    <x v="8"/>
    <n v="1991"/>
  </r>
  <r>
    <s v="0a390a93-0e59-4a7a-a12c-d3f5ce4924fe"/>
    <x v="7"/>
    <x v="1"/>
    <x v="2"/>
    <n v="15"/>
    <x v="0"/>
    <d v="2021-11-06T00:00:00"/>
    <x v="4"/>
    <n v="2055"/>
  </r>
  <r>
    <s v="0a390a93-0e59-4a7a-a12c-d3f5ce4924fe"/>
    <x v="7"/>
    <x v="1"/>
    <x v="7"/>
    <n v="65"/>
    <x v="1"/>
    <d v="2020-02-10T00:00:00"/>
    <x v="6"/>
    <n v="1890"/>
  </r>
  <r>
    <s v="0a390a93-0e59-4a7a-a12c-d3f5ce4924fe"/>
    <x v="7"/>
    <x v="1"/>
    <x v="7"/>
    <n v="65"/>
    <x v="1"/>
    <s v="30-1-21"/>
    <x v="5"/>
    <n v="2142"/>
  </r>
  <r>
    <s v="0a390a93-0e59-4a7a-a12c-d3f5ce4924fe"/>
    <x v="7"/>
    <x v="1"/>
    <x v="4"/>
    <n v="35"/>
    <x v="2"/>
    <s v="16-3-21"/>
    <x v="7"/>
    <n v="1982"/>
  </r>
  <r>
    <s v="0a390a93-0e59-4a7a-a12c-d3f5ce4924fe"/>
    <x v="7"/>
    <x v="1"/>
    <x v="5"/>
    <n v="70"/>
    <x v="1"/>
    <s v="26-5-21"/>
    <x v="9"/>
    <n v="2110"/>
  </r>
  <r>
    <s v="0a390a93-0e59-4a7a-a12c-d3f5ce4924fe"/>
    <x v="7"/>
    <x v="1"/>
    <x v="0"/>
    <n v="0"/>
    <x v="0"/>
    <s v="24-3-21"/>
    <x v="7"/>
    <n v="1982"/>
  </r>
  <r>
    <s v="0a390a93-0e59-4a7a-a12c-d3f5ce4924fe"/>
    <x v="7"/>
    <x v="1"/>
    <x v="10"/>
    <n v="45"/>
    <x v="1"/>
    <d v="2020-10-09T00:00:00"/>
    <x v="10"/>
    <n v="2087"/>
  </r>
  <r>
    <s v="0a390a93-0e59-4a7a-a12c-d3f5ce4924fe"/>
    <x v="7"/>
    <x v="1"/>
    <x v="8"/>
    <n v="20"/>
    <x v="2"/>
    <s v="16-7-20"/>
    <x v="0"/>
    <n v="2116"/>
  </r>
  <r>
    <s v="0a390a93-0e59-4a7a-a12c-d3f5ce4924fe"/>
    <x v="7"/>
    <x v="1"/>
    <x v="0"/>
    <n v="0"/>
    <x v="0"/>
    <s v="21-4-21"/>
    <x v="2"/>
    <n v="1978"/>
  </r>
  <r>
    <s v="0a390a93-0e59-4a7a-a12c-d3f5ce4924fe"/>
    <x v="7"/>
    <x v="1"/>
    <x v="8"/>
    <n v="20"/>
    <x v="2"/>
    <d v="2021-03-05T00:00:00"/>
    <x v="7"/>
    <n v="1982"/>
  </r>
  <r>
    <s v="0a390a93-0e59-4a7a-a12c-d3f5ce4924fe"/>
    <x v="7"/>
    <x v="1"/>
    <x v="3"/>
    <n v="30"/>
    <x v="1"/>
    <s v="14-1-21"/>
    <x v="5"/>
    <n v="2142"/>
  </r>
  <r>
    <s v="0a390a93-0e59-4a7a-a12c-d3f5ce4924fe"/>
    <x v="7"/>
    <x v="1"/>
    <x v="11"/>
    <n v="12"/>
    <x v="0"/>
    <d v="2021-05-05T00:00:00"/>
    <x v="9"/>
    <n v="2110"/>
  </r>
  <r>
    <s v="0a390a93-0e59-4a7a-a12c-d3f5ce4924fe"/>
    <x v="7"/>
    <x v="1"/>
    <x v="11"/>
    <n v="12"/>
    <x v="0"/>
    <s v="17-8-20"/>
    <x v="3"/>
    <n v="2055"/>
  </r>
  <r>
    <s v="0a390a93-0e59-4a7a-a12c-d3f5ce4924fe"/>
    <x v="7"/>
    <x v="1"/>
    <x v="13"/>
    <n v="60"/>
    <x v="1"/>
    <s v="25-1-21"/>
    <x v="5"/>
    <n v="2142"/>
  </r>
  <r>
    <s v="0a390a93-0e59-4a7a-a12c-d3f5ce4924fe"/>
    <x v="7"/>
    <x v="1"/>
    <x v="1"/>
    <n v="10"/>
    <x v="0"/>
    <d v="2020-10-07T00:00:00"/>
    <x v="10"/>
    <n v="2087"/>
  </r>
  <r>
    <s v="0a390a93-0e59-4a7a-a12c-d3f5ce4924fe"/>
    <x v="7"/>
    <x v="1"/>
    <x v="3"/>
    <n v="30"/>
    <x v="1"/>
    <s v="24-3-21"/>
    <x v="7"/>
    <n v="1982"/>
  </r>
  <r>
    <s v="0a390a93-0e59-4a7a-a12c-d3f5ce4924fe"/>
    <x v="7"/>
    <x v="1"/>
    <x v="7"/>
    <n v="65"/>
    <x v="1"/>
    <d v="2020-07-07T00:00:00"/>
    <x v="0"/>
    <n v="2116"/>
  </r>
  <r>
    <s v="0a390a93-0e59-4a7a-a12c-d3f5ce4924fe"/>
    <x v="7"/>
    <x v="1"/>
    <x v="14"/>
    <n v="70"/>
    <x v="1"/>
    <s v="23-3-21"/>
    <x v="7"/>
    <n v="1982"/>
  </r>
  <r>
    <s v="0a390a93-0e59-4a7a-a12c-d3f5ce4924fe"/>
    <x v="7"/>
    <x v="1"/>
    <x v="15"/>
    <n v="72"/>
    <x v="1"/>
    <s v="28-10-20"/>
    <x v="10"/>
    <n v="2087"/>
  </r>
  <r>
    <s v="0a390a93-0e59-4a7a-a12c-d3f5ce4924fe"/>
    <x v="7"/>
    <x v="1"/>
    <x v="14"/>
    <n v="70"/>
    <x v="1"/>
    <d v="2021-09-05T00:00:00"/>
    <x v="8"/>
    <n v="1991"/>
  </r>
  <r>
    <s v="0a390a93-0e59-4a7a-a12c-d3f5ce4924fe"/>
    <x v="7"/>
    <x v="1"/>
    <x v="5"/>
    <n v="70"/>
    <x v="1"/>
    <d v="2020-07-08T00:00:00"/>
    <x v="0"/>
    <n v="2116"/>
  </r>
  <r>
    <s v="0a390a93-0e59-4a7a-a12c-d3f5ce4924fe"/>
    <x v="7"/>
    <x v="1"/>
    <x v="1"/>
    <n v="10"/>
    <x v="0"/>
    <s v="16-9-20"/>
    <x v="8"/>
    <n v="1991"/>
  </r>
  <r>
    <s v="0a390a93-0e59-4a7a-a12c-d3f5ce4924fe"/>
    <x v="7"/>
    <x v="1"/>
    <x v="11"/>
    <n v="12"/>
    <x v="0"/>
    <s v="23-10-20"/>
    <x v="10"/>
    <n v="2087"/>
  </r>
  <r>
    <s v="0a390a93-0e59-4a7a-a12c-d3f5ce4924fe"/>
    <x v="7"/>
    <x v="1"/>
    <x v="9"/>
    <n v="75"/>
    <x v="1"/>
    <d v="2020-04-09T00:00:00"/>
    <x v="2"/>
    <n v="1978"/>
  </r>
  <r>
    <s v="0a390a93-0e59-4a7a-a12c-d3f5ce4924fe"/>
    <x v="7"/>
    <x v="1"/>
    <x v="5"/>
    <n v="70"/>
    <x v="1"/>
    <d v="2020-03-07T00:00:00"/>
    <x v="7"/>
    <n v="1982"/>
  </r>
  <r>
    <s v="0a390a93-0e59-4a7a-a12c-d3f5ce4924fe"/>
    <x v="7"/>
    <x v="1"/>
    <x v="15"/>
    <n v="72"/>
    <x v="1"/>
    <s v="16-11-20"/>
    <x v="4"/>
    <n v="2055"/>
  </r>
  <r>
    <s v="0a390a93-0e59-4a7a-a12c-d3f5ce4924fe"/>
    <x v="7"/>
    <x v="1"/>
    <x v="11"/>
    <n v="12"/>
    <x v="0"/>
    <s v="26-11-20"/>
    <x v="4"/>
    <n v="2055"/>
  </r>
  <r>
    <s v="0a390a93-0e59-4a7a-a12c-d3f5ce4924fe"/>
    <x v="7"/>
    <x v="1"/>
    <x v="9"/>
    <n v="75"/>
    <x v="1"/>
    <s v="16-1-21"/>
    <x v="5"/>
    <n v="2142"/>
  </r>
  <r>
    <s v="0a390a93-0e59-4a7a-a12c-d3f5ce4924fe"/>
    <x v="7"/>
    <x v="1"/>
    <x v="8"/>
    <n v="20"/>
    <x v="2"/>
    <s v="13-2-21"/>
    <x v="6"/>
    <n v="1890"/>
  </r>
  <r>
    <s v="d61c4f76-99c6-4cd7-aaad-b3561880aa26"/>
    <x v="2"/>
    <x v="0"/>
    <x v="3"/>
    <n v="30"/>
    <x v="1"/>
    <s v="17-2-21"/>
    <x v="6"/>
    <n v="1890"/>
  </r>
  <r>
    <s v="d61c4f76-99c6-4cd7-aaad-b3561880aa26"/>
    <x v="2"/>
    <x v="0"/>
    <x v="3"/>
    <n v="30"/>
    <x v="1"/>
    <d v="2021-01-05T00:00:00"/>
    <x v="5"/>
    <n v="2142"/>
  </r>
  <r>
    <s v="d61c4f76-99c6-4cd7-aaad-b3561880aa26"/>
    <x v="2"/>
    <x v="0"/>
    <x v="15"/>
    <n v="72"/>
    <x v="1"/>
    <s v="16-6-21"/>
    <x v="1"/>
    <n v="2068"/>
  </r>
  <r>
    <s v="d61c4f76-99c6-4cd7-aaad-b3561880aa26"/>
    <x v="2"/>
    <x v="0"/>
    <x v="9"/>
    <n v="75"/>
    <x v="1"/>
    <s v="13-6-21"/>
    <x v="1"/>
    <n v="2068"/>
  </r>
  <r>
    <s v="d61c4f76-99c6-4cd7-aaad-b3561880aa26"/>
    <x v="2"/>
    <x v="0"/>
    <x v="8"/>
    <n v="20"/>
    <x v="2"/>
    <s v="23-11-20"/>
    <x v="4"/>
    <n v="2055"/>
  </r>
  <r>
    <s v="d61c4f76-99c6-4cd7-aaad-b3561880aa26"/>
    <x v="2"/>
    <x v="0"/>
    <x v="4"/>
    <n v="35"/>
    <x v="2"/>
    <d v="2020-05-09T00:00:00"/>
    <x v="9"/>
    <n v="2110"/>
  </r>
  <r>
    <s v="d61c4f76-99c6-4cd7-aaad-b3561880aa26"/>
    <x v="2"/>
    <x v="0"/>
    <x v="2"/>
    <n v="15"/>
    <x v="0"/>
    <d v="2020-11-09T00:00:00"/>
    <x v="4"/>
    <n v="2055"/>
  </r>
  <r>
    <s v="d61c4f76-99c6-4cd7-aaad-b3561880aa26"/>
    <x v="2"/>
    <x v="0"/>
    <x v="2"/>
    <n v="15"/>
    <x v="0"/>
    <s v="27-7-20"/>
    <x v="0"/>
    <n v="2116"/>
  </r>
  <r>
    <s v="d61c4f76-99c6-4cd7-aaad-b3561880aa26"/>
    <x v="2"/>
    <x v="0"/>
    <x v="7"/>
    <n v="65"/>
    <x v="1"/>
    <s v="13-11-20"/>
    <x v="4"/>
    <n v="2055"/>
  </r>
  <r>
    <s v="d61c4f76-99c6-4cd7-aaad-b3561880aa26"/>
    <x v="2"/>
    <x v="0"/>
    <x v="7"/>
    <n v="65"/>
    <x v="1"/>
    <s v="24-4-21"/>
    <x v="2"/>
    <n v="1978"/>
  </r>
  <r>
    <s v="d61c4f76-99c6-4cd7-aaad-b3561880aa26"/>
    <x v="2"/>
    <x v="0"/>
    <x v="3"/>
    <n v="30"/>
    <x v="1"/>
    <d v="2021-03-02T00:00:00"/>
    <x v="7"/>
    <n v="1982"/>
  </r>
  <r>
    <s v="d61c4f76-99c6-4cd7-aaad-b3561880aa26"/>
    <x v="2"/>
    <x v="0"/>
    <x v="13"/>
    <n v="60"/>
    <x v="1"/>
    <s v="13-7-20"/>
    <x v="0"/>
    <n v="2116"/>
  </r>
  <r>
    <s v="d61c4f76-99c6-4cd7-aaad-b3561880aa26"/>
    <x v="2"/>
    <x v="0"/>
    <x v="7"/>
    <n v="65"/>
    <x v="1"/>
    <s v="24-6-20"/>
    <x v="1"/>
    <n v="2068"/>
  </r>
  <r>
    <s v="d61c4f76-99c6-4cd7-aaad-b3561880aa26"/>
    <x v="2"/>
    <x v="0"/>
    <x v="9"/>
    <n v="75"/>
    <x v="1"/>
    <d v="2020-09-07T00:00:00"/>
    <x v="8"/>
    <n v="1991"/>
  </r>
  <r>
    <s v="d61c4f76-99c6-4cd7-aaad-b3561880aa26"/>
    <x v="2"/>
    <x v="0"/>
    <x v="15"/>
    <n v="72"/>
    <x v="1"/>
    <d v="2021-02-02T00:00:00"/>
    <x v="6"/>
    <n v="1890"/>
  </r>
  <r>
    <s v="d61c4f76-99c6-4cd7-aaad-b3561880aa26"/>
    <x v="2"/>
    <x v="0"/>
    <x v="7"/>
    <n v="65"/>
    <x v="1"/>
    <d v="2020-06-12T00:00:00"/>
    <x v="1"/>
    <n v="2068"/>
  </r>
  <r>
    <s v="d61c4f76-99c6-4cd7-aaad-b3561880aa26"/>
    <x v="2"/>
    <x v="0"/>
    <x v="1"/>
    <n v="10"/>
    <x v="0"/>
    <s v="15-3-21"/>
    <x v="7"/>
    <n v="1982"/>
  </r>
  <r>
    <s v="d61c4f76-99c6-4cd7-aaad-b3561880aa26"/>
    <x v="2"/>
    <x v="0"/>
    <x v="14"/>
    <n v="70"/>
    <x v="1"/>
    <s v="30-9-20"/>
    <x v="8"/>
    <n v="1991"/>
  </r>
  <r>
    <s v="d61c4f76-99c6-4cd7-aaad-b3561880aa26"/>
    <x v="2"/>
    <x v="0"/>
    <x v="11"/>
    <n v="12"/>
    <x v="0"/>
    <s v="22-6-20"/>
    <x v="1"/>
    <n v="2068"/>
  </r>
  <r>
    <s v="d61c4f76-99c6-4cd7-aaad-b3561880aa26"/>
    <x v="2"/>
    <x v="0"/>
    <x v="9"/>
    <n v="75"/>
    <x v="1"/>
    <s v="18-2-21"/>
    <x v="6"/>
    <n v="1890"/>
  </r>
  <r>
    <s v="d61c4f76-99c6-4cd7-aaad-b3561880aa26"/>
    <x v="2"/>
    <x v="0"/>
    <x v="15"/>
    <n v="72"/>
    <x v="1"/>
    <d v="2020-11-12T00:00:00"/>
    <x v="4"/>
    <n v="2055"/>
  </r>
  <r>
    <s v="d61c4f76-99c6-4cd7-aaad-b3561880aa26"/>
    <x v="2"/>
    <x v="0"/>
    <x v="1"/>
    <n v="10"/>
    <x v="0"/>
    <d v="2020-04-07T00:00:00"/>
    <x v="2"/>
    <n v="1978"/>
  </r>
  <r>
    <s v="d61c4f76-99c6-4cd7-aaad-b3561880aa26"/>
    <x v="2"/>
    <x v="0"/>
    <x v="4"/>
    <n v="35"/>
    <x v="2"/>
    <s v="25-1-21"/>
    <x v="5"/>
    <n v="2142"/>
  </r>
  <r>
    <s v="d61c4f76-99c6-4cd7-aaad-b3561880aa26"/>
    <x v="2"/>
    <x v="0"/>
    <x v="8"/>
    <n v="20"/>
    <x v="2"/>
    <d v="2021-09-04T00:00:00"/>
    <x v="8"/>
    <n v="1991"/>
  </r>
  <r>
    <s v="d61c4f76-99c6-4cd7-aaad-b3561880aa26"/>
    <x v="2"/>
    <x v="0"/>
    <x v="5"/>
    <n v="70"/>
    <x v="1"/>
    <d v="2021-08-02T00:00:00"/>
    <x v="3"/>
    <n v="2055"/>
  </r>
  <r>
    <s v="d61c4f76-99c6-4cd7-aaad-b3561880aa26"/>
    <x v="2"/>
    <x v="0"/>
    <x v="1"/>
    <n v="10"/>
    <x v="0"/>
    <s v="30-5-21"/>
    <x v="9"/>
    <n v="2110"/>
  </r>
  <r>
    <s v="d61c4f76-99c6-4cd7-aaad-b3561880aa26"/>
    <x v="2"/>
    <x v="0"/>
    <x v="14"/>
    <n v="70"/>
    <x v="1"/>
    <d v="2021-05-02T00:00:00"/>
    <x v="9"/>
    <n v="2110"/>
  </r>
  <r>
    <s v="d61c4f76-99c6-4cd7-aaad-b3561880aa26"/>
    <x v="2"/>
    <x v="0"/>
    <x v="2"/>
    <n v="15"/>
    <x v="0"/>
    <d v="2021-06-03T00:00:00"/>
    <x v="1"/>
    <n v="2068"/>
  </r>
  <r>
    <s v="286e2f5f-082a-4ce7-9396-db565106d5bf"/>
    <x v="0"/>
    <x v="0"/>
    <x v="0"/>
    <n v="0"/>
    <x v="0"/>
    <d v="2021-02-02T00:00:00"/>
    <x v="6"/>
    <n v="1890"/>
  </r>
  <r>
    <s v="abae4f43-2356-4c6b-b51d-d2acf4644956"/>
    <x v="11"/>
    <x v="2"/>
    <x v="3"/>
    <n v="30"/>
    <x v="1"/>
    <d v="2021-06-04T00:00:00"/>
    <x v="1"/>
    <n v="2068"/>
  </r>
  <r>
    <s v="abae4f43-2356-4c6b-b51d-d2acf4644956"/>
    <x v="11"/>
    <x v="2"/>
    <x v="13"/>
    <n v="60"/>
    <x v="1"/>
    <s v="18-3-21"/>
    <x v="7"/>
    <n v="1982"/>
  </r>
  <r>
    <s v="abae4f43-2356-4c6b-b51d-d2acf4644956"/>
    <x v="11"/>
    <x v="2"/>
    <x v="12"/>
    <n v="50"/>
    <x v="1"/>
    <s v="26-2-21"/>
    <x v="6"/>
    <n v="1890"/>
  </r>
  <r>
    <s v="abae4f43-2356-4c6b-b51d-d2acf4644956"/>
    <x v="11"/>
    <x v="2"/>
    <x v="2"/>
    <n v="15"/>
    <x v="0"/>
    <d v="2021-03-01T00:00:00"/>
    <x v="7"/>
    <n v="1982"/>
  </r>
  <r>
    <s v="abae4f43-2356-4c6b-b51d-d2acf4644956"/>
    <x v="11"/>
    <x v="2"/>
    <x v="5"/>
    <n v="70"/>
    <x v="1"/>
    <s v="22-10-20"/>
    <x v="10"/>
    <n v="2087"/>
  </r>
  <r>
    <s v="abae4f43-2356-4c6b-b51d-d2acf4644956"/>
    <x v="11"/>
    <x v="2"/>
    <x v="5"/>
    <n v="70"/>
    <x v="1"/>
    <s v="20-5-21"/>
    <x v="9"/>
    <n v="2110"/>
  </r>
  <r>
    <s v="abae4f43-2356-4c6b-b51d-d2acf4644956"/>
    <x v="11"/>
    <x v="2"/>
    <x v="7"/>
    <n v="65"/>
    <x v="1"/>
    <s v="28-5-21"/>
    <x v="9"/>
    <n v="2110"/>
  </r>
  <r>
    <s v="abae4f43-2356-4c6b-b51d-d2acf4644956"/>
    <x v="11"/>
    <x v="2"/>
    <x v="3"/>
    <n v="30"/>
    <x v="1"/>
    <s v="29-8-20"/>
    <x v="3"/>
    <n v="2055"/>
  </r>
  <r>
    <s v="abae4f43-2356-4c6b-b51d-d2acf4644956"/>
    <x v="11"/>
    <x v="2"/>
    <x v="14"/>
    <n v="70"/>
    <x v="1"/>
    <d v="2020-11-12T00:00:00"/>
    <x v="4"/>
    <n v="2055"/>
  </r>
  <r>
    <s v="abae4f43-2356-4c6b-b51d-d2acf4644956"/>
    <x v="11"/>
    <x v="2"/>
    <x v="4"/>
    <n v="35"/>
    <x v="2"/>
    <s v="23-5-21"/>
    <x v="9"/>
    <n v="2110"/>
  </r>
  <r>
    <s v="abae4f43-2356-4c6b-b51d-d2acf4644956"/>
    <x v="11"/>
    <x v="2"/>
    <x v="1"/>
    <n v="10"/>
    <x v="0"/>
    <s v="15-12-20"/>
    <x v="11"/>
    <n v="2099"/>
  </r>
  <r>
    <s v="abae4f43-2356-4c6b-b51d-d2acf4644956"/>
    <x v="11"/>
    <x v="2"/>
    <x v="0"/>
    <n v="0"/>
    <x v="0"/>
    <s v="30-8-20"/>
    <x v="3"/>
    <n v="2055"/>
  </r>
  <r>
    <s v="abae4f43-2356-4c6b-b51d-d2acf4644956"/>
    <x v="11"/>
    <x v="2"/>
    <x v="13"/>
    <n v="60"/>
    <x v="1"/>
    <d v="2020-05-09T00:00:00"/>
    <x v="9"/>
    <n v="2110"/>
  </r>
  <r>
    <s v="abae4f43-2356-4c6b-b51d-d2acf4644956"/>
    <x v="11"/>
    <x v="2"/>
    <x v="3"/>
    <n v="30"/>
    <x v="1"/>
    <d v="2021-04-01T00:00:00"/>
    <x v="2"/>
    <n v="1978"/>
  </r>
  <r>
    <s v="abae4f43-2356-4c6b-b51d-d2acf4644956"/>
    <x v="11"/>
    <x v="2"/>
    <x v="0"/>
    <n v="0"/>
    <x v="0"/>
    <s v="26-8-20"/>
    <x v="3"/>
    <n v="2055"/>
  </r>
  <r>
    <s v="abae4f43-2356-4c6b-b51d-d2acf4644956"/>
    <x v="11"/>
    <x v="2"/>
    <x v="0"/>
    <n v="0"/>
    <x v="0"/>
    <s v="27-12-20"/>
    <x v="11"/>
    <n v="2099"/>
  </r>
  <r>
    <s v="abae4f43-2356-4c6b-b51d-d2acf4644956"/>
    <x v="11"/>
    <x v="2"/>
    <x v="7"/>
    <n v="65"/>
    <x v="1"/>
    <s v="21-3-21"/>
    <x v="7"/>
    <n v="1982"/>
  </r>
  <r>
    <s v="abae4f43-2356-4c6b-b51d-d2acf4644956"/>
    <x v="11"/>
    <x v="2"/>
    <x v="4"/>
    <n v="35"/>
    <x v="2"/>
    <s v="22-4-21"/>
    <x v="2"/>
    <n v="1978"/>
  </r>
  <r>
    <s v="abae4f43-2356-4c6b-b51d-d2acf4644956"/>
    <x v="11"/>
    <x v="2"/>
    <x v="3"/>
    <n v="30"/>
    <x v="1"/>
    <s v="30-5-21"/>
    <x v="9"/>
    <n v="2110"/>
  </r>
  <r>
    <s v="abae4f43-2356-4c6b-b51d-d2acf4644956"/>
    <x v="11"/>
    <x v="2"/>
    <x v="13"/>
    <n v="60"/>
    <x v="1"/>
    <d v="2021-09-03T00:00:00"/>
    <x v="8"/>
    <n v="1991"/>
  </r>
  <r>
    <s v="d4012724-c8bf-4db3-8670-dfa1f630a72a"/>
    <x v="0"/>
    <x v="0"/>
    <x v="7"/>
    <n v="65"/>
    <x v="1"/>
    <s v="13-7-20"/>
    <x v="0"/>
    <n v="2116"/>
  </r>
  <r>
    <s v="d4012724-c8bf-4db3-8670-dfa1f630a72a"/>
    <x v="0"/>
    <x v="0"/>
    <x v="9"/>
    <n v="75"/>
    <x v="1"/>
    <d v="2020-08-11T00:00:00"/>
    <x v="3"/>
    <n v="2055"/>
  </r>
  <r>
    <s v="d4012724-c8bf-4db3-8670-dfa1f630a72a"/>
    <x v="0"/>
    <x v="0"/>
    <x v="8"/>
    <n v="20"/>
    <x v="2"/>
    <s v="29-1-21"/>
    <x v="5"/>
    <n v="2142"/>
  </r>
  <r>
    <s v="d4012724-c8bf-4db3-8670-dfa1f630a72a"/>
    <x v="0"/>
    <x v="0"/>
    <x v="7"/>
    <n v="65"/>
    <x v="1"/>
    <s v="23-4-21"/>
    <x v="2"/>
    <n v="1978"/>
  </r>
  <r>
    <s v="d4012724-c8bf-4db3-8670-dfa1f630a72a"/>
    <x v="0"/>
    <x v="0"/>
    <x v="14"/>
    <n v="70"/>
    <x v="1"/>
    <d v="2021-10-03T00:00:00"/>
    <x v="10"/>
    <n v="2087"/>
  </r>
  <r>
    <s v="d4012724-c8bf-4db3-8670-dfa1f630a72a"/>
    <x v="0"/>
    <x v="0"/>
    <x v="15"/>
    <n v="72"/>
    <x v="1"/>
    <d v="2021-01-06T00:00:00"/>
    <x v="5"/>
    <n v="2142"/>
  </r>
  <r>
    <s v="d4012724-c8bf-4db3-8670-dfa1f630a72a"/>
    <x v="0"/>
    <x v="0"/>
    <x v="15"/>
    <n v="72"/>
    <x v="1"/>
    <s v="24-10-20"/>
    <x v="10"/>
    <n v="2087"/>
  </r>
  <r>
    <s v="d4012724-c8bf-4db3-8670-dfa1f630a72a"/>
    <x v="0"/>
    <x v="0"/>
    <x v="0"/>
    <n v="0"/>
    <x v="0"/>
    <s v="25-7-20"/>
    <x v="0"/>
    <n v="2116"/>
  </r>
  <r>
    <s v="d4012724-c8bf-4db3-8670-dfa1f630a72a"/>
    <x v="0"/>
    <x v="0"/>
    <x v="15"/>
    <n v="72"/>
    <x v="1"/>
    <s v="21-4-21"/>
    <x v="2"/>
    <n v="1978"/>
  </r>
  <r>
    <s v="d4012724-c8bf-4db3-8670-dfa1f630a72a"/>
    <x v="0"/>
    <x v="0"/>
    <x v="9"/>
    <n v="75"/>
    <x v="1"/>
    <d v="2020-01-09T00:00:00"/>
    <x v="5"/>
    <n v="2142"/>
  </r>
  <r>
    <s v="d4012724-c8bf-4db3-8670-dfa1f630a72a"/>
    <x v="0"/>
    <x v="0"/>
    <x v="15"/>
    <n v="72"/>
    <x v="1"/>
    <s v="18-11-20"/>
    <x v="4"/>
    <n v="2055"/>
  </r>
  <r>
    <s v="d4012724-c8bf-4db3-8670-dfa1f630a72a"/>
    <x v="0"/>
    <x v="0"/>
    <x v="7"/>
    <n v="65"/>
    <x v="1"/>
    <d v="2020-10-08T00:00:00"/>
    <x v="10"/>
    <n v="2087"/>
  </r>
  <r>
    <s v="d4012724-c8bf-4db3-8670-dfa1f630a72a"/>
    <x v="0"/>
    <x v="0"/>
    <x v="6"/>
    <n v="5"/>
    <x v="0"/>
    <d v="2020-03-11T00:00:00"/>
    <x v="7"/>
    <n v="1982"/>
  </r>
  <r>
    <s v="d4012724-c8bf-4db3-8670-dfa1f630a72a"/>
    <x v="0"/>
    <x v="0"/>
    <x v="6"/>
    <n v="5"/>
    <x v="0"/>
    <s v="22-8-20"/>
    <x v="3"/>
    <n v="2055"/>
  </r>
  <r>
    <s v="d4012724-c8bf-4db3-8670-dfa1f630a72a"/>
    <x v="0"/>
    <x v="0"/>
    <x v="0"/>
    <n v="0"/>
    <x v="0"/>
    <d v="2020-04-09T00:00:00"/>
    <x v="2"/>
    <n v="1978"/>
  </r>
  <r>
    <s v="d4012724-c8bf-4db3-8670-dfa1f630a72a"/>
    <x v="0"/>
    <x v="0"/>
    <x v="12"/>
    <n v="50"/>
    <x v="1"/>
    <d v="2021-10-04T00:00:00"/>
    <x v="10"/>
    <n v="2087"/>
  </r>
  <r>
    <s v="d4012724-c8bf-4db3-8670-dfa1f630a72a"/>
    <x v="0"/>
    <x v="0"/>
    <x v="12"/>
    <n v="50"/>
    <x v="1"/>
    <d v="2021-05-03T00:00:00"/>
    <x v="9"/>
    <n v="2110"/>
  </r>
  <r>
    <s v="d4012724-c8bf-4db3-8670-dfa1f630a72a"/>
    <x v="0"/>
    <x v="0"/>
    <x v="0"/>
    <n v="0"/>
    <x v="0"/>
    <s v="18-8-20"/>
    <x v="3"/>
    <n v="2055"/>
  </r>
  <r>
    <s v="d4012724-c8bf-4db3-8670-dfa1f630a72a"/>
    <x v="0"/>
    <x v="0"/>
    <x v="7"/>
    <n v="65"/>
    <x v="1"/>
    <s v="20-10-20"/>
    <x v="10"/>
    <n v="2087"/>
  </r>
  <r>
    <s v="d4012724-c8bf-4db3-8670-dfa1f630a72a"/>
    <x v="0"/>
    <x v="0"/>
    <x v="3"/>
    <n v="30"/>
    <x v="1"/>
    <s v="25-1-21"/>
    <x v="5"/>
    <n v="2142"/>
  </r>
  <r>
    <s v="d4012724-c8bf-4db3-8670-dfa1f630a72a"/>
    <x v="0"/>
    <x v="0"/>
    <x v="11"/>
    <n v="12"/>
    <x v="0"/>
    <s v="26-5-21"/>
    <x v="9"/>
    <n v="2110"/>
  </r>
  <r>
    <s v="d4012724-c8bf-4db3-8670-dfa1f630a72a"/>
    <x v="0"/>
    <x v="0"/>
    <x v="8"/>
    <n v="20"/>
    <x v="2"/>
    <s v="28-9-20"/>
    <x v="8"/>
    <n v="1991"/>
  </r>
  <r>
    <s v="d4012724-c8bf-4db3-8670-dfa1f630a72a"/>
    <x v="0"/>
    <x v="0"/>
    <x v="0"/>
    <n v="0"/>
    <x v="0"/>
    <d v="2020-08-07T00:00:00"/>
    <x v="3"/>
    <n v="2055"/>
  </r>
  <r>
    <s v="d4012724-c8bf-4db3-8670-dfa1f630a72a"/>
    <x v="0"/>
    <x v="0"/>
    <x v="1"/>
    <n v="10"/>
    <x v="0"/>
    <d v="2021-07-05T00:00:00"/>
    <x v="0"/>
    <n v="2116"/>
  </r>
  <r>
    <s v="d4012724-c8bf-4db3-8670-dfa1f630a72a"/>
    <x v="0"/>
    <x v="0"/>
    <x v="15"/>
    <n v="72"/>
    <x v="1"/>
    <s v="16-1-21"/>
    <x v="5"/>
    <n v="2142"/>
  </r>
  <r>
    <s v="d4012724-c8bf-4db3-8670-dfa1f630a72a"/>
    <x v="0"/>
    <x v="0"/>
    <x v="11"/>
    <n v="12"/>
    <x v="0"/>
    <d v="2020-12-11T00:00:00"/>
    <x v="11"/>
    <n v="2099"/>
  </r>
  <r>
    <s v="d4012724-c8bf-4db3-8670-dfa1f630a72a"/>
    <x v="0"/>
    <x v="0"/>
    <x v="10"/>
    <n v="45"/>
    <x v="1"/>
    <s v="18-12-20"/>
    <x v="11"/>
    <n v="2099"/>
  </r>
  <r>
    <s v="d4012724-c8bf-4db3-8670-dfa1f630a72a"/>
    <x v="0"/>
    <x v="0"/>
    <x v="8"/>
    <n v="20"/>
    <x v="2"/>
    <d v="2021-06-03T00:00:00"/>
    <x v="1"/>
    <n v="2068"/>
  </r>
  <r>
    <s v="d4012724-c8bf-4db3-8670-dfa1f630a72a"/>
    <x v="0"/>
    <x v="0"/>
    <x v="1"/>
    <n v="10"/>
    <x v="0"/>
    <s v="22-10-20"/>
    <x v="10"/>
    <n v="2087"/>
  </r>
  <r>
    <s v="d4012724-c8bf-4db3-8670-dfa1f630a72a"/>
    <x v="0"/>
    <x v="0"/>
    <x v="1"/>
    <n v="10"/>
    <x v="0"/>
    <d v="2021-05-03T00:00:00"/>
    <x v="9"/>
    <n v="2110"/>
  </r>
  <r>
    <s v="d4012724-c8bf-4db3-8670-dfa1f630a72a"/>
    <x v="0"/>
    <x v="0"/>
    <x v="15"/>
    <n v="72"/>
    <x v="1"/>
    <s v="29-10-20"/>
    <x v="10"/>
    <n v="2087"/>
  </r>
  <r>
    <s v="d4012724-c8bf-4db3-8670-dfa1f630a72a"/>
    <x v="0"/>
    <x v="0"/>
    <x v="10"/>
    <n v="45"/>
    <x v="1"/>
    <s v="19-4-21"/>
    <x v="2"/>
    <n v="1978"/>
  </r>
  <r>
    <s v="d4012724-c8bf-4db3-8670-dfa1f630a72a"/>
    <x v="0"/>
    <x v="0"/>
    <x v="7"/>
    <n v="65"/>
    <x v="1"/>
    <d v="2020-10-11T00:00:00"/>
    <x v="10"/>
    <n v="2087"/>
  </r>
  <r>
    <s v="d4012724-c8bf-4db3-8670-dfa1f630a72a"/>
    <x v="0"/>
    <x v="0"/>
    <x v="14"/>
    <n v="70"/>
    <x v="1"/>
    <d v="2021-05-06T00:00:00"/>
    <x v="9"/>
    <n v="2110"/>
  </r>
  <r>
    <s v="d4012724-c8bf-4db3-8670-dfa1f630a72a"/>
    <x v="0"/>
    <x v="0"/>
    <x v="9"/>
    <n v="75"/>
    <x v="1"/>
    <d v="2021-10-01T00:00:00"/>
    <x v="10"/>
    <n v="2087"/>
  </r>
  <r>
    <s v="d4012724-c8bf-4db3-8670-dfa1f630a72a"/>
    <x v="0"/>
    <x v="0"/>
    <x v="12"/>
    <n v="50"/>
    <x v="1"/>
    <s v="21-2-21"/>
    <x v="6"/>
    <n v="1890"/>
  </r>
  <r>
    <s v="d4012724-c8bf-4db3-8670-dfa1f630a72a"/>
    <x v="0"/>
    <x v="0"/>
    <x v="8"/>
    <n v="20"/>
    <x v="2"/>
    <s v="22-9-20"/>
    <x v="8"/>
    <n v="1991"/>
  </r>
  <r>
    <s v="d4012724-c8bf-4db3-8670-dfa1f630a72a"/>
    <x v="0"/>
    <x v="0"/>
    <x v="5"/>
    <n v="70"/>
    <x v="1"/>
    <s v="20-8-20"/>
    <x v="3"/>
    <n v="2055"/>
  </r>
  <r>
    <s v="d4012724-c8bf-4db3-8670-dfa1f630a72a"/>
    <x v="0"/>
    <x v="0"/>
    <x v="4"/>
    <n v="35"/>
    <x v="2"/>
    <s v="13-12-20"/>
    <x v="11"/>
    <n v="2099"/>
  </r>
  <r>
    <s v="d4012724-c8bf-4db3-8670-dfa1f630a72a"/>
    <x v="0"/>
    <x v="0"/>
    <x v="1"/>
    <n v="10"/>
    <x v="0"/>
    <s v="27-7-20"/>
    <x v="0"/>
    <n v="2116"/>
  </r>
  <r>
    <s v="d4012724-c8bf-4db3-8670-dfa1f630a72a"/>
    <x v="0"/>
    <x v="0"/>
    <x v="7"/>
    <n v="65"/>
    <x v="1"/>
    <d v="2021-09-03T00:00:00"/>
    <x v="8"/>
    <n v="1991"/>
  </r>
  <r>
    <s v="d4012724-c8bf-4db3-8670-dfa1f630a72a"/>
    <x v="0"/>
    <x v="0"/>
    <x v="9"/>
    <n v="75"/>
    <x v="1"/>
    <d v="2020-12-10T00:00:00"/>
    <x v="11"/>
    <n v="2099"/>
  </r>
  <r>
    <s v="d4012724-c8bf-4db3-8670-dfa1f630a72a"/>
    <x v="0"/>
    <x v="0"/>
    <x v="4"/>
    <n v="35"/>
    <x v="2"/>
    <s v="26-2-21"/>
    <x v="6"/>
    <n v="1890"/>
  </r>
  <r>
    <s v="21bc3be6-6bd1-4926-8bee-c4585873851b"/>
    <x v="6"/>
    <x v="1"/>
    <x v="7"/>
    <n v="65"/>
    <x v="1"/>
    <d v="2020-04-12T00:00:00"/>
    <x v="2"/>
    <n v="1978"/>
  </r>
  <r>
    <s v="21bc3be6-6bd1-4926-8bee-c4585873851b"/>
    <x v="6"/>
    <x v="1"/>
    <x v="1"/>
    <n v="10"/>
    <x v="0"/>
    <d v="2021-11-04T00:00:00"/>
    <x v="4"/>
    <n v="2055"/>
  </r>
  <r>
    <s v="21bc3be6-6bd1-4926-8bee-c4585873851b"/>
    <x v="6"/>
    <x v="1"/>
    <x v="0"/>
    <n v="0"/>
    <x v="0"/>
    <d v="2020-10-10T00:00:00"/>
    <x v="10"/>
    <n v="2087"/>
  </r>
  <r>
    <s v="21bc3be6-6bd1-4926-8bee-c4585873851b"/>
    <x v="6"/>
    <x v="1"/>
    <x v="9"/>
    <n v="75"/>
    <x v="1"/>
    <d v="2020-05-10T00:00:00"/>
    <x v="9"/>
    <n v="2110"/>
  </r>
  <r>
    <s v="21bc3be6-6bd1-4926-8bee-c4585873851b"/>
    <x v="6"/>
    <x v="1"/>
    <x v="0"/>
    <n v="0"/>
    <x v="0"/>
    <s v="24-12-20"/>
    <x v="11"/>
    <n v="2099"/>
  </r>
  <r>
    <s v="21bc3be6-6bd1-4926-8bee-c4585873851b"/>
    <x v="6"/>
    <x v="1"/>
    <x v="9"/>
    <n v="75"/>
    <x v="1"/>
    <s v="17-3-21"/>
    <x v="7"/>
    <n v="1982"/>
  </r>
  <r>
    <s v="21bc3be6-6bd1-4926-8bee-c4585873851b"/>
    <x v="6"/>
    <x v="1"/>
    <x v="8"/>
    <n v="20"/>
    <x v="2"/>
    <s v="14-6-21"/>
    <x v="1"/>
    <n v="2068"/>
  </r>
  <r>
    <s v="21bc3be6-6bd1-4926-8bee-c4585873851b"/>
    <x v="6"/>
    <x v="1"/>
    <x v="4"/>
    <n v="35"/>
    <x v="2"/>
    <d v="2021-03-01T00:00:00"/>
    <x v="7"/>
    <n v="1982"/>
  </r>
  <r>
    <s v="21bc3be6-6bd1-4926-8bee-c4585873851b"/>
    <x v="6"/>
    <x v="1"/>
    <x v="13"/>
    <n v="60"/>
    <x v="1"/>
    <d v="2020-10-08T00:00:00"/>
    <x v="10"/>
    <n v="2087"/>
  </r>
  <r>
    <s v="21bc3be6-6bd1-4926-8bee-c4585873851b"/>
    <x v="6"/>
    <x v="1"/>
    <x v="3"/>
    <n v="30"/>
    <x v="1"/>
    <s v="24-5-21"/>
    <x v="9"/>
    <n v="2110"/>
  </r>
  <r>
    <s v="21bc3be6-6bd1-4926-8bee-c4585873851b"/>
    <x v="6"/>
    <x v="1"/>
    <x v="2"/>
    <n v="15"/>
    <x v="0"/>
    <d v="2020-03-08T00:00:00"/>
    <x v="7"/>
    <n v="1982"/>
  </r>
  <r>
    <s v="21bc3be6-6bd1-4926-8bee-c4585873851b"/>
    <x v="6"/>
    <x v="1"/>
    <x v="12"/>
    <n v="50"/>
    <x v="1"/>
    <s v="25-3-21"/>
    <x v="7"/>
    <n v="1982"/>
  </r>
  <r>
    <s v="21bc3be6-6bd1-4926-8bee-c4585873851b"/>
    <x v="6"/>
    <x v="1"/>
    <x v="11"/>
    <n v="12"/>
    <x v="0"/>
    <s v="19-1-21"/>
    <x v="5"/>
    <n v="2142"/>
  </r>
  <r>
    <s v="21bc3be6-6bd1-4926-8bee-c4585873851b"/>
    <x v="6"/>
    <x v="1"/>
    <x v="0"/>
    <n v="0"/>
    <x v="0"/>
    <s v="18-2-21"/>
    <x v="6"/>
    <n v="1890"/>
  </r>
  <r>
    <s v="21bc3be6-6bd1-4926-8bee-c4585873851b"/>
    <x v="6"/>
    <x v="1"/>
    <x v="2"/>
    <n v="15"/>
    <x v="0"/>
    <s v="21-9-20"/>
    <x v="8"/>
    <n v="1991"/>
  </r>
  <r>
    <s v="21bc3be6-6bd1-4926-8bee-c4585873851b"/>
    <x v="6"/>
    <x v="1"/>
    <x v="8"/>
    <n v="20"/>
    <x v="2"/>
    <d v="2021-05-03T00:00:00"/>
    <x v="9"/>
    <n v="2110"/>
  </r>
  <r>
    <s v="21bc3be6-6bd1-4926-8bee-c4585873851b"/>
    <x v="6"/>
    <x v="1"/>
    <x v="4"/>
    <n v="35"/>
    <x v="2"/>
    <s v="14-8-20"/>
    <x v="3"/>
    <n v="2055"/>
  </r>
  <r>
    <s v="21bc3be6-6bd1-4926-8bee-c4585873851b"/>
    <x v="6"/>
    <x v="1"/>
    <x v="14"/>
    <n v="70"/>
    <x v="1"/>
    <s v="25-3-21"/>
    <x v="7"/>
    <n v="1982"/>
  </r>
  <r>
    <s v="21bc3be6-6bd1-4926-8bee-c4585873851b"/>
    <x v="6"/>
    <x v="1"/>
    <x v="15"/>
    <n v="72"/>
    <x v="1"/>
    <d v="2021-08-06T00:00:00"/>
    <x v="3"/>
    <n v="2055"/>
  </r>
  <r>
    <s v="21bc3be6-6bd1-4926-8bee-c4585873851b"/>
    <x v="6"/>
    <x v="1"/>
    <x v="5"/>
    <n v="70"/>
    <x v="1"/>
    <d v="2021-01-04T00:00:00"/>
    <x v="5"/>
    <n v="2142"/>
  </r>
  <r>
    <s v="21bc3be6-6bd1-4926-8bee-c4585873851b"/>
    <x v="6"/>
    <x v="1"/>
    <x v="2"/>
    <n v="15"/>
    <x v="0"/>
    <s v="19-7-20"/>
    <x v="0"/>
    <n v="2116"/>
  </r>
  <r>
    <s v="21bc3be6-6bd1-4926-8bee-c4585873851b"/>
    <x v="6"/>
    <x v="1"/>
    <x v="5"/>
    <n v="70"/>
    <x v="1"/>
    <d v="2021-06-01T00:00:00"/>
    <x v="1"/>
    <n v="2068"/>
  </r>
  <r>
    <s v="21bc3be6-6bd1-4926-8bee-c4585873851b"/>
    <x v="6"/>
    <x v="1"/>
    <x v="6"/>
    <n v="5"/>
    <x v="0"/>
    <s v="21-8-20"/>
    <x v="3"/>
    <n v="2055"/>
  </r>
  <r>
    <s v="21bc3be6-6bd1-4926-8bee-c4585873851b"/>
    <x v="6"/>
    <x v="1"/>
    <x v="4"/>
    <n v="35"/>
    <x v="2"/>
    <d v="2021-05-02T00:00:00"/>
    <x v="9"/>
    <n v="2110"/>
  </r>
  <r>
    <s v="21bc3be6-6bd1-4926-8bee-c4585873851b"/>
    <x v="6"/>
    <x v="1"/>
    <x v="4"/>
    <n v="35"/>
    <x v="2"/>
    <s v="14-1-21"/>
    <x v="5"/>
    <n v="2142"/>
  </r>
  <r>
    <s v="21bc3be6-6bd1-4926-8bee-c4585873851b"/>
    <x v="6"/>
    <x v="1"/>
    <x v="8"/>
    <n v="20"/>
    <x v="2"/>
    <d v="2021-08-03T00:00:00"/>
    <x v="3"/>
    <n v="2055"/>
  </r>
  <r>
    <s v="21bc3be6-6bd1-4926-8bee-c4585873851b"/>
    <x v="6"/>
    <x v="1"/>
    <x v="14"/>
    <n v="70"/>
    <x v="1"/>
    <d v="2020-02-07T00:00:00"/>
    <x v="6"/>
    <n v="1890"/>
  </r>
  <r>
    <s v="21bc3be6-6bd1-4926-8bee-c4585873851b"/>
    <x v="6"/>
    <x v="1"/>
    <x v="1"/>
    <n v="10"/>
    <x v="0"/>
    <d v="2020-10-07T00:00:00"/>
    <x v="10"/>
    <n v="2087"/>
  </r>
  <r>
    <s v="21bc3be6-6bd1-4926-8bee-c4585873851b"/>
    <x v="6"/>
    <x v="1"/>
    <x v="2"/>
    <n v="15"/>
    <x v="0"/>
    <s v="24-5-21"/>
    <x v="9"/>
    <n v="2110"/>
  </r>
  <r>
    <s v="21bc3be6-6bd1-4926-8bee-c4585873851b"/>
    <x v="6"/>
    <x v="1"/>
    <x v="14"/>
    <n v="70"/>
    <x v="1"/>
    <d v="2020-01-12T00:00:00"/>
    <x v="5"/>
    <n v="2142"/>
  </r>
  <r>
    <s v="21bc3be6-6bd1-4926-8bee-c4585873851b"/>
    <x v="6"/>
    <x v="1"/>
    <x v="13"/>
    <n v="60"/>
    <x v="1"/>
    <s v="23-8-20"/>
    <x v="3"/>
    <n v="2055"/>
  </r>
  <r>
    <s v="21bc3be6-6bd1-4926-8bee-c4585873851b"/>
    <x v="6"/>
    <x v="1"/>
    <x v="11"/>
    <n v="12"/>
    <x v="0"/>
    <s v="25-12-20"/>
    <x v="11"/>
    <n v="2099"/>
  </r>
  <r>
    <s v="21bc3be6-6bd1-4926-8bee-c4585873851b"/>
    <x v="6"/>
    <x v="1"/>
    <x v="14"/>
    <n v="70"/>
    <x v="1"/>
    <d v="2020-07-12T00:00:00"/>
    <x v="0"/>
    <n v="2116"/>
  </r>
  <r>
    <s v="21bc3be6-6bd1-4926-8bee-c4585873851b"/>
    <x v="6"/>
    <x v="1"/>
    <x v="8"/>
    <n v="20"/>
    <x v="2"/>
    <d v="2021-06-03T00:00:00"/>
    <x v="1"/>
    <n v="2068"/>
  </r>
  <r>
    <s v="21bc3be6-6bd1-4926-8bee-c4585873851b"/>
    <x v="6"/>
    <x v="1"/>
    <x v="11"/>
    <n v="12"/>
    <x v="0"/>
    <s v="14-11-20"/>
    <x v="4"/>
    <n v="2055"/>
  </r>
  <r>
    <s v="21bc3be6-6bd1-4926-8bee-c4585873851b"/>
    <x v="6"/>
    <x v="1"/>
    <x v="10"/>
    <n v="45"/>
    <x v="1"/>
    <d v="2021-05-05T00:00:00"/>
    <x v="9"/>
    <n v="2110"/>
  </r>
  <r>
    <s v="8c3e8682-dec4-4d3b-a4e1-8c146f70d56f"/>
    <x v="3"/>
    <x v="1"/>
    <x v="15"/>
    <n v="72"/>
    <x v="1"/>
    <s v="18-5-21"/>
    <x v="9"/>
    <n v="2110"/>
  </r>
  <r>
    <s v="8c3e8682-dec4-4d3b-a4e1-8c146f70d56f"/>
    <x v="3"/>
    <x v="1"/>
    <x v="7"/>
    <n v="65"/>
    <x v="1"/>
    <s v="18-3-21"/>
    <x v="7"/>
    <n v="1982"/>
  </r>
  <r>
    <s v="8c3e8682-dec4-4d3b-a4e1-8c146f70d56f"/>
    <x v="3"/>
    <x v="1"/>
    <x v="1"/>
    <n v="10"/>
    <x v="0"/>
    <d v="2020-07-08T00:00:00"/>
    <x v="0"/>
    <n v="2116"/>
  </r>
  <r>
    <s v="8c3e8682-dec4-4d3b-a4e1-8c146f70d56f"/>
    <x v="3"/>
    <x v="1"/>
    <x v="11"/>
    <n v="12"/>
    <x v="0"/>
    <s v="20-4-21"/>
    <x v="2"/>
    <n v="1978"/>
  </r>
  <r>
    <s v="8c3e8682-dec4-4d3b-a4e1-8c146f70d56f"/>
    <x v="3"/>
    <x v="1"/>
    <x v="4"/>
    <n v="35"/>
    <x v="2"/>
    <s v="18-4-21"/>
    <x v="2"/>
    <n v="1978"/>
  </r>
  <r>
    <s v="8c3e8682-dec4-4d3b-a4e1-8c146f70d56f"/>
    <x v="3"/>
    <x v="1"/>
    <x v="9"/>
    <n v="75"/>
    <x v="1"/>
    <s v="30-7-20"/>
    <x v="0"/>
    <n v="2116"/>
  </r>
  <r>
    <s v="8c3e8682-dec4-4d3b-a4e1-8c146f70d56f"/>
    <x v="3"/>
    <x v="1"/>
    <x v="7"/>
    <n v="65"/>
    <x v="1"/>
    <s v="31-7-20"/>
    <x v="0"/>
    <n v="2116"/>
  </r>
  <r>
    <s v="8c3e8682-dec4-4d3b-a4e1-8c146f70d56f"/>
    <x v="3"/>
    <x v="1"/>
    <x v="4"/>
    <n v="35"/>
    <x v="2"/>
    <s v="25-12-20"/>
    <x v="11"/>
    <n v="2099"/>
  </r>
  <r>
    <s v="8c3e8682-dec4-4d3b-a4e1-8c146f70d56f"/>
    <x v="3"/>
    <x v="1"/>
    <x v="3"/>
    <n v="30"/>
    <x v="1"/>
    <s v="13-8-20"/>
    <x v="3"/>
    <n v="2055"/>
  </r>
  <r>
    <s v="8c3e8682-dec4-4d3b-a4e1-8c146f70d56f"/>
    <x v="3"/>
    <x v="1"/>
    <x v="6"/>
    <n v="5"/>
    <x v="0"/>
    <d v="2021-05-05T00:00:00"/>
    <x v="9"/>
    <n v="2110"/>
  </r>
  <r>
    <s v="8c3e8682-dec4-4d3b-a4e1-8c146f70d56f"/>
    <x v="3"/>
    <x v="1"/>
    <x v="15"/>
    <n v="72"/>
    <x v="1"/>
    <d v="2020-11-08T00:00:00"/>
    <x v="4"/>
    <n v="2055"/>
  </r>
  <r>
    <s v="8c3e8682-dec4-4d3b-a4e1-8c146f70d56f"/>
    <x v="3"/>
    <x v="1"/>
    <x v="10"/>
    <n v="45"/>
    <x v="1"/>
    <d v="2020-07-07T00:00:00"/>
    <x v="0"/>
    <n v="2116"/>
  </r>
  <r>
    <s v="8c3e8682-dec4-4d3b-a4e1-8c146f70d56f"/>
    <x v="3"/>
    <x v="1"/>
    <x v="14"/>
    <n v="70"/>
    <x v="1"/>
    <s v="27-2-21"/>
    <x v="6"/>
    <n v="1890"/>
  </r>
  <r>
    <s v="8c3e8682-dec4-4d3b-a4e1-8c146f70d56f"/>
    <x v="3"/>
    <x v="1"/>
    <x v="4"/>
    <n v="35"/>
    <x v="2"/>
    <s v="24-12-20"/>
    <x v="11"/>
    <n v="2099"/>
  </r>
  <r>
    <s v="bc8024c3-c51e-4875-b8df-419e9848f492"/>
    <x v="13"/>
    <x v="2"/>
    <x v="5"/>
    <n v="70"/>
    <x v="1"/>
    <d v="2020-10-12T00:00:00"/>
    <x v="10"/>
    <n v="2087"/>
  </r>
  <r>
    <s v="bc8024c3-c51e-4875-b8df-419e9848f492"/>
    <x v="13"/>
    <x v="2"/>
    <x v="0"/>
    <n v="0"/>
    <x v="0"/>
    <d v="2021-01-02T00:00:00"/>
    <x v="5"/>
    <n v="2142"/>
  </r>
  <r>
    <s v="bc8024c3-c51e-4875-b8df-419e9848f492"/>
    <x v="13"/>
    <x v="2"/>
    <x v="11"/>
    <n v="12"/>
    <x v="0"/>
    <d v="2020-06-12T00:00:00"/>
    <x v="1"/>
    <n v="2068"/>
  </r>
  <r>
    <s v="bc8024c3-c51e-4875-b8df-419e9848f492"/>
    <x v="13"/>
    <x v="2"/>
    <x v="2"/>
    <n v="15"/>
    <x v="0"/>
    <d v="2020-03-08T00:00:00"/>
    <x v="7"/>
    <n v="1982"/>
  </r>
  <r>
    <s v="bc8024c3-c51e-4875-b8df-419e9848f492"/>
    <x v="13"/>
    <x v="2"/>
    <x v="2"/>
    <n v="15"/>
    <x v="0"/>
    <d v="2021-04-01T00:00:00"/>
    <x v="2"/>
    <n v="1978"/>
  </r>
  <r>
    <s v="bc8024c3-c51e-4875-b8df-419e9848f492"/>
    <x v="13"/>
    <x v="2"/>
    <x v="3"/>
    <n v="30"/>
    <x v="1"/>
    <d v="2021-04-01T00:00:00"/>
    <x v="2"/>
    <n v="1978"/>
  </r>
  <r>
    <s v="bc8024c3-c51e-4875-b8df-419e9848f492"/>
    <x v="13"/>
    <x v="2"/>
    <x v="3"/>
    <n v="30"/>
    <x v="1"/>
    <d v="2021-08-06T00:00:00"/>
    <x v="3"/>
    <n v="2055"/>
  </r>
  <r>
    <s v="bc8024c3-c51e-4875-b8df-419e9848f492"/>
    <x v="13"/>
    <x v="2"/>
    <x v="0"/>
    <n v="0"/>
    <x v="0"/>
    <d v="2020-05-10T00:00:00"/>
    <x v="9"/>
    <n v="2110"/>
  </r>
  <r>
    <s v="bc8024c3-c51e-4875-b8df-419e9848f492"/>
    <x v="13"/>
    <x v="2"/>
    <x v="15"/>
    <n v="72"/>
    <x v="1"/>
    <s v="20-6-20"/>
    <x v="1"/>
    <n v="2068"/>
  </r>
  <r>
    <s v="bc8024c3-c51e-4875-b8df-419e9848f492"/>
    <x v="13"/>
    <x v="2"/>
    <x v="7"/>
    <n v="65"/>
    <x v="1"/>
    <s v="24-11-20"/>
    <x v="4"/>
    <n v="2055"/>
  </r>
  <r>
    <s v="bc8024c3-c51e-4875-b8df-419e9848f492"/>
    <x v="13"/>
    <x v="2"/>
    <x v="2"/>
    <n v="15"/>
    <x v="0"/>
    <s v="13-2-21"/>
    <x v="6"/>
    <n v="1890"/>
  </r>
  <r>
    <s v="bc8024c3-c51e-4875-b8df-419e9848f492"/>
    <x v="13"/>
    <x v="2"/>
    <x v="1"/>
    <n v="10"/>
    <x v="0"/>
    <s v="30-11-20"/>
    <x v="4"/>
    <n v="2055"/>
  </r>
  <r>
    <s v="bc8024c3-c51e-4875-b8df-419e9848f492"/>
    <x v="13"/>
    <x v="2"/>
    <x v="0"/>
    <n v="0"/>
    <x v="0"/>
    <s v="19-5-21"/>
    <x v="9"/>
    <n v="2110"/>
  </r>
  <r>
    <s v="bc8024c3-c51e-4875-b8df-419e9848f492"/>
    <x v="13"/>
    <x v="2"/>
    <x v="0"/>
    <n v="0"/>
    <x v="0"/>
    <s v="25-10-20"/>
    <x v="10"/>
    <n v="2087"/>
  </r>
  <r>
    <s v="bc8024c3-c51e-4875-b8df-419e9848f492"/>
    <x v="13"/>
    <x v="2"/>
    <x v="5"/>
    <n v="70"/>
    <x v="1"/>
    <s v="15-4-21"/>
    <x v="2"/>
    <n v="1978"/>
  </r>
  <r>
    <s v="bc8024c3-c51e-4875-b8df-419e9848f492"/>
    <x v="13"/>
    <x v="2"/>
    <x v="6"/>
    <n v="5"/>
    <x v="0"/>
    <d v="2020-11-10T00:00:00"/>
    <x v="4"/>
    <n v="2055"/>
  </r>
  <r>
    <s v="bc8024c3-c51e-4875-b8df-419e9848f492"/>
    <x v="13"/>
    <x v="2"/>
    <x v="10"/>
    <n v="45"/>
    <x v="1"/>
    <s v="17-11-20"/>
    <x v="4"/>
    <n v="2055"/>
  </r>
  <r>
    <s v="bc8024c3-c51e-4875-b8df-419e9848f492"/>
    <x v="13"/>
    <x v="2"/>
    <x v="4"/>
    <n v="35"/>
    <x v="2"/>
    <d v="2021-10-04T00:00:00"/>
    <x v="10"/>
    <n v="2087"/>
  </r>
  <r>
    <s v="bc8024c3-c51e-4875-b8df-419e9848f492"/>
    <x v="13"/>
    <x v="2"/>
    <x v="5"/>
    <n v="70"/>
    <x v="1"/>
    <s v="21-5-21"/>
    <x v="9"/>
    <n v="2110"/>
  </r>
  <r>
    <s v="bc8024c3-c51e-4875-b8df-419e9848f492"/>
    <x v="13"/>
    <x v="2"/>
    <x v="11"/>
    <n v="12"/>
    <x v="0"/>
    <d v="2021-05-06T00:00:00"/>
    <x v="9"/>
    <n v="2110"/>
  </r>
  <r>
    <s v="bc8024c3-c51e-4875-b8df-419e9848f492"/>
    <x v="13"/>
    <x v="2"/>
    <x v="10"/>
    <n v="45"/>
    <x v="1"/>
    <d v="2020-01-08T00:00:00"/>
    <x v="5"/>
    <n v="2142"/>
  </r>
  <r>
    <s v="bc8024c3-c51e-4875-b8df-419e9848f492"/>
    <x v="13"/>
    <x v="2"/>
    <x v="4"/>
    <n v="35"/>
    <x v="2"/>
    <s v="21-9-20"/>
    <x v="8"/>
    <n v="1991"/>
  </r>
  <r>
    <s v="bc8024c3-c51e-4875-b8df-419e9848f492"/>
    <x v="13"/>
    <x v="2"/>
    <x v="11"/>
    <n v="12"/>
    <x v="0"/>
    <d v="2020-03-12T00:00:00"/>
    <x v="7"/>
    <n v="1982"/>
  </r>
  <r>
    <s v="bc8024c3-c51e-4875-b8df-419e9848f492"/>
    <x v="13"/>
    <x v="2"/>
    <x v="6"/>
    <n v="5"/>
    <x v="0"/>
    <d v="2021-12-02T00:00:00"/>
    <x v="11"/>
    <n v="2099"/>
  </r>
  <r>
    <s v="bc8024c3-c51e-4875-b8df-419e9848f492"/>
    <x v="13"/>
    <x v="2"/>
    <x v="5"/>
    <n v="70"/>
    <x v="1"/>
    <s v="13-9-20"/>
    <x v="8"/>
    <n v="1991"/>
  </r>
  <r>
    <s v="bc8024c3-c51e-4875-b8df-419e9848f492"/>
    <x v="13"/>
    <x v="2"/>
    <x v="8"/>
    <n v="20"/>
    <x v="2"/>
    <s v="28-12-20"/>
    <x v="11"/>
    <n v="2099"/>
  </r>
  <r>
    <s v="bc8024c3-c51e-4875-b8df-419e9848f492"/>
    <x v="13"/>
    <x v="2"/>
    <x v="5"/>
    <n v="70"/>
    <x v="1"/>
    <d v="2021-12-05T00:00:00"/>
    <x v="11"/>
    <n v="2099"/>
  </r>
  <r>
    <s v="bc8024c3-c51e-4875-b8df-419e9848f492"/>
    <x v="13"/>
    <x v="2"/>
    <x v="5"/>
    <n v="70"/>
    <x v="1"/>
    <s v="30-1-21"/>
    <x v="5"/>
    <n v="2142"/>
  </r>
  <r>
    <s v="bc8024c3-c51e-4875-b8df-419e9848f492"/>
    <x v="13"/>
    <x v="2"/>
    <x v="11"/>
    <n v="12"/>
    <x v="0"/>
    <s v="17-12-20"/>
    <x v="11"/>
    <n v="2099"/>
  </r>
  <r>
    <s v="bc8024c3-c51e-4875-b8df-419e9848f492"/>
    <x v="13"/>
    <x v="2"/>
    <x v="11"/>
    <n v="12"/>
    <x v="0"/>
    <d v="2021-10-04T00:00:00"/>
    <x v="10"/>
    <n v="2087"/>
  </r>
  <r>
    <s v="bc8024c3-c51e-4875-b8df-419e9848f492"/>
    <x v="13"/>
    <x v="2"/>
    <x v="9"/>
    <n v="75"/>
    <x v="1"/>
    <s v="19-1-21"/>
    <x v="5"/>
    <n v="2142"/>
  </r>
  <r>
    <s v="bc8024c3-c51e-4875-b8df-419e9848f492"/>
    <x v="13"/>
    <x v="2"/>
    <x v="2"/>
    <n v="15"/>
    <x v="0"/>
    <s v="22-10-20"/>
    <x v="10"/>
    <n v="2087"/>
  </r>
  <r>
    <s v="bc8024c3-c51e-4875-b8df-419e9848f492"/>
    <x v="13"/>
    <x v="2"/>
    <x v="4"/>
    <n v="35"/>
    <x v="2"/>
    <d v="2020-01-07T00:00:00"/>
    <x v="5"/>
    <n v="2142"/>
  </r>
  <r>
    <s v="bc8024c3-c51e-4875-b8df-419e9848f492"/>
    <x v="13"/>
    <x v="2"/>
    <x v="4"/>
    <n v="35"/>
    <x v="2"/>
    <d v="2021-03-05T00:00:00"/>
    <x v="7"/>
    <n v="1982"/>
  </r>
  <r>
    <s v="bc8024c3-c51e-4875-b8df-419e9848f492"/>
    <x v="13"/>
    <x v="2"/>
    <x v="6"/>
    <n v="5"/>
    <x v="0"/>
    <s v="29-6-20"/>
    <x v="1"/>
    <n v="2068"/>
  </r>
  <r>
    <s v="bc8024c3-c51e-4875-b8df-419e9848f492"/>
    <x v="13"/>
    <x v="2"/>
    <x v="11"/>
    <n v="12"/>
    <x v="0"/>
    <s v="17-12-20"/>
    <x v="11"/>
    <n v="2099"/>
  </r>
  <r>
    <s v="bc8024c3-c51e-4875-b8df-419e9848f492"/>
    <x v="13"/>
    <x v="2"/>
    <x v="3"/>
    <n v="30"/>
    <x v="1"/>
    <s v="15-9-20"/>
    <x v="8"/>
    <n v="1991"/>
  </r>
  <r>
    <s v="1e1a8878-0435-4171-97e6-fddb4abc3452"/>
    <x v="1"/>
    <x v="2"/>
    <x v="14"/>
    <n v="70"/>
    <x v="1"/>
    <s v="16-3-21"/>
    <x v="7"/>
    <n v="1982"/>
  </r>
  <r>
    <s v="1e1a8878-0435-4171-97e6-fddb4abc3452"/>
    <x v="1"/>
    <x v="2"/>
    <x v="15"/>
    <n v="72"/>
    <x v="1"/>
    <d v="2021-01-04T00:00:00"/>
    <x v="5"/>
    <n v="2142"/>
  </r>
  <r>
    <s v="1e1a8878-0435-4171-97e6-fddb4abc3452"/>
    <x v="1"/>
    <x v="2"/>
    <x v="7"/>
    <n v="65"/>
    <x v="1"/>
    <s v="24-8-20"/>
    <x v="3"/>
    <n v="2055"/>
  </r>
  <r>
    <s v="1e1a8878-0435-4171-97e6-fddb4abc3452"/>
    <x v="1"/>
    <x v="2"/>
    <x v="1"/>
    <n v="10"/>
    <x v="0"/>
    <d v="2020-02-11T00:00:00"/>
    <x v="6"/>
    <n v="1890"/>
  </r>
  <r>
    <s v="1e1a8878-0435-4171-97e6-fddb4abc3452"/>
    <x v="1"/>
    <x v="2"/>
    <x v="14"/>
    <n v="70"/>
    <x v="1"/>
    <s v="25-9-20"/>
    <x v="8"/>
    <n v="1991"/>
  </r>
  <r>
    <s v="1e1a8878-0435-4171-97e6-fddb4abc3452"/>
    <x v="1"/>
    <x v="2"/>
    <x v="12"/>
    <n v="50"/>
    <x v="1"/>
    <s v="14-4-21"/>
    <x v="2"/>
    <n v="1978"/>
  </r>
  <r>
    <s v="1e1a8878-0435-4171-97e6-fddb4abc3452"/>
    <x v="1"/>
    <x v="2"/>
    <x v="9"/>
    <n v="75"/>
    <x v="1"/>
    <s v="25-2-21"/>
    <x v="6"/>
    <n v="1890"/>
  </r>
  <r>
    <s v="1e1a8878-0435-4171-97e6-fddb4abc3452"/>
    <x v="1"/>
    <x v="2"/>
    <x v="14"/>
    <n v="70"/>
    <x v="1"/>
    <s v="29-4-21"/>
    <x v="2"/>
    <n v="1978"/>
  </r>
  <r>
    <s v="1e1a8878-0435-4171-97e6-fddb4abc3452"/>
    <x v="1"/>
    <x v="2"/>
    <x v="6"/>
    <n v="5"/>
    <x v="0"/>
    <s v="27-2-21"/>
    <x v="6"/>
    <n v="1890"/>
  </r>
  <r>
    <s v="1e1a8878-0435-4171-97e6-fddb4abc3452"/>
    <x v="1"/>
    <x v="2"/>
    <x v="6"/>
    <n v="5"/>
    <x v="0"/>
    <s v="18-2-21"/>
    <x v="6"/>
    <n v="1890"/>
  </r>
  <r>
    <s v="1e1a8878-0435-4171-97e6-fddb4abc3452"/>
    <x v="1"/>
    <x v="2"/>
    <x v="3"/>
    <n v="30"/>
    <x v="1"/>
    <d v="2021-07-05T00:00:00"/>
    <x v="0"/>
    <n v="2116"/>
  </r>
  <r>
    <s v="57d8470d-e644-4fe3-b56e-33f1c626e8ea"/>
    <x v="4"/>
    <x v="0"/>
    <x v="4"/>
    <n v="35"/>
    <x v="2"/>
    <d v="2020-12-08T00:00:00"/>
    <x v="11"/>
    <n v="2099"/>
  </r>
  <r>
    <s v="57d8470d-e644-4fe3-b56e-33f1c626e8ea"/>
    <x v="4"/>
    <x v="0"/>
    <x v="12"/>
    <n v="50"/>
    <x v="1"/>
    <s v="22-4-21"/>
    <x v="2"/>
    <n v="1978"/>
  </r>
  <r>
    <s v="57d8470d-e644-4fe3-b56e-33f1c626e8ea"/>
    <x v="4"/>
    <x v="0"/>
    <x v="6"/>
    <n v="5"/>
    <x v="0"/>
    <d v="2021-05-03T00:00:00"/>
    <x v="9"/>
    <n v="2110"/>
  </r>
  <r>
    <s v="57d8470d-e644-4fe3-b56e-33f1c626e8ea"/>
    <x v="4"/>
    <x v="0"/>
    <x v="14"/>
    <n v="70"/>
    <x v="1"/>
    <d v="2020-07-08T00:00:00"/>
    <x v="0"/>
    <n v="2116"/>
  </r>
  <r>
    <s v="57d8470d-e644-4fe3-b56e-33f1c626e8ea"/>
    <x v="4"/>
    <x v="0"/>
    <x v="7"/>
    <n v="65"/>
    <x v="1"/>
    <d v="2020-12-12T00:00:00"/>
    <x v="11"/>
    <n v="2099"/>
  </r>
  <r>
    <s v="57d8470d-e644-4fe3-b56e-33f1c626e8ea"/>
    <x v="4"/>
    <x v="0"/>
    <x v="2"/>
    <n v="15"/>
    <x v="0"/>
    <d v="2020-07-08T00:00:00"/>
    <x v="0"/>
    <n v="2116"/>
  </r>
  <r>
    <s v="57d8470d-e644-4fe3-b56e-33f1c626e8ea"/>
    <x v="4"/>
    <x v="0"/>
    <x v="3"/>
    <n v="30"/>
    <x v="1"/>
    <s v="30-4-21"/>
    <x v="2"/>
    <n v="1978"/>
  </r>
  <r>
    <s v="8d7a1aff-abed-432f-a458-a4ab40324e72"/>
    <x v="10"/>
    <x v="2"/>
    <x v="15"/>
    <n v="72"/>
    <x v="1"/>
    <d v="2020-01-10T00:00:00"/>
    <x v="5"/>
    <n v="2142"/>
  </r>
  <r>
    <s v="8d7a1aff-abed-432f-a458-a4ab40324e72"/>
    <x v="10"/>
    <x v="2"/>
    <x v="9"/>
    <n v="75"/>
    <x v="1"/>
    <s v="27-1-21"/>
    <x v="5"/>
    <n v="2142"/>
  </r>
  <r>
    <s v="8d7a1aff-abed-432f-a458-a4ab40324e72"/>
    <x v="10"/>
    <x v="2"/>
    <x v="14"/>
    <n v="70"/>
    <x v="1"/>
    <s v="30-7-20"/>
    <x v="0"/>
    <n v="2116"/>
  </r>
  <r>
    <s v="8d7a1aff-abed-432f-a458-a4ab40324e72"/>
    <x v="10"/>
    <x v="2"/>
    <x v="8"/>
    <n v="20"/>
    <x v="2"/>
    <d v="2020-02-11T00:00:00"/>
    <x v="6"/>
    <n v="1890"/>
  </r>
  <r>
    <s v="8d7a1aff-abed-432f-a458-a4ab40324e72"/>
    <x v="10"/>
    <x v="2"/>
    <x v="4"/>
    <n v="35"/>
    <x v="2"/>
    <s v="17-3-21"/>
    <x v="7"/>
    <n v="1982"/>
  </r>
  <r>
    <s v="8d7a1aff-abed-432f-a458-a4ab40324e72"/>
    <x v="10"/>
    <x v="2"/>
    <x v="5"/>
    <n v="70"/>
    <x v="1"/>
    <d v="2020-01-08T00:00:00"/>
    <x v="5"/>
    <n v="2142"/>
  </r>
  <r>
    <s v="8d7a1aff-abed-432f-a458-a4ab40324e72"/>
    <x v="10"/>
    <x v="2"/>
    <x v="11"/>
    <n v="12"/>
    <x v="0"/>
    <s v="29-12-20"/>
    <x v="11"/>
    <n v="2099"/>
  </r>
  <r>
    <s v="8d7a1aff-abed-432f-a458-a4ab40324e72"/>
    <x v="10"/>
    <x v="2"/>
    <x v="1"/>
    <n v="10"/>
    <x v="0"/>
    <s v="22-4-21"/>
    <x v="2"/>
    <n v="1978"/>
  </r>
  <r>
    <s v="8d7a1aff-abed-432f-a458-a4ab40324e72"/>
    <x v="10"/>
    <x v="2"/>
    <x v="11"/>
    <n v="12"/>
    <x v="0"/>
    <s v="24-10-20"/>
    <x v="10"/>
    <n v="2087"/>
  </r>
  <r>
    <s v="8d7a1aff-abed-432f-a458-a4ab40324e72"/>
    <x v="10"/>
    <x v="2"/>
    <x v="10"/>
    <n v="45"/>
    <x v="1"/>
    <s v="29-9-20"/>
    <x v="8"/>
    <n v="1991"/>
  </r>
  <r>
    <s v="8d7a1aff-abed-432f-a458-a4ab40324e72"/>
    <x v="10"/>
    <x v="2"/>
    <x v="5"/>
    <n v="70"/>
    <x v="1"/>
    <d v="2021-05-01T00:00:00"/>
    <x v="9"/>
    <n v="2110"/>
  </r>
  <r>
    <s v="8d7a1aff-abed-432f-a458-a4ab40324e72"/>
    <x v="10"/>
    <x v="2"/>
    <x v="14"/>
    <n v="70"/>
    <x v="1"/>
    <d v="2020-05-09T00:00:00"/>
    <x v="9"/>
    <n v="2110"/>
  </r>
  <r>
    <s v="8d7a1aff-abed-432f-a458-a4ab40324e72"/>
    <x v="10"/>
    <x v="2"/>
    <x v="7"/>
    <n v="65"/>
    <x v="1"/>
    <d v="2021-09-03T00:00:00"/>
    <x v="8"/>
    <n v="1991"/>
  </r>
  <r>
    <s v="8d7a1aff-abed-432f-a458-a4ab40324e72"/>
    <x v="10"/>
    <x v="2"/>
    <x v="13"/>
    <n v="60"/>
    <x v="1"/>
    <s v="14-2-21"/>
    <x v="6"/>
    <n v="1890"/>
  </r>
  <r>
    <s v="8d7a1aff-abed-432f-a458-a4ab40324e72"/>
    <x v="10"/>
    <x v="2"/>
    <x v="3"/>
    <n v="30"/>
    <x v="1"/>
    <s v="19-5-21"/>
    <x v="9"/>
    <n v="2110"/>
  </r>
  <r>
    <s v="8d7a1aff-abed-432f-a458-a4ab40324e72"/>
    <x v="10"/>
    <x v="2"/>
    <x v="11"/>
    <n v="12"/>
    <x v="0"/>
    <s v="19-1-21"/>
    <x v="5"/>
    <n v="2142"/>
  </r>
  <r>
    <s v="8d7a1aff-abed-432f-a458-a4ab40324e72"/>
    <x v="10"/>
    <x v="2"/>
    <x v="10"/>
    <n v="45"/>
    <x v="1"/>
    <d v="2020-12-11T00:00:00"/>
    <x v="11"/>
    <n v="2099"/>
  </r>
  <r>
    <s v="8d7a1aff-abed-432f-a458-a4ab40324e72"/>
    <x v="10"/>
    <x v="2"/>
    <x v="7"/>
    <n v="65"/>
    <x v="1"/>
    <s v="23-5-21"/>
    <x v="9"/>
    <n v="2110"/>
  </r>
  <r>
    <s v="f0c6ae88-c87e-4812-9713-ae45018a1f73"/>
    <x v="8"/>
    <x v="0"/>
    <x v="9"/>
    <n v="75"/>
    <x v="1"/>
    <s v="30-3-21"/>
    <x v="7"/>
    <n v="1982"/>
  </r>
  <r>
    <s v="f0c6ae88-c87e-4812-9713-ae45018a1f73"/>
    <x v="8"/>
    <x v="0"/>
    <x v="2"/>
    <n v="15"/>
    <x v="0"/>
    <s v="26-10-20"/>
    <x v="10"/>
    <n v="2087"/>
  </r>
  <r>
    <s v="f0c6ae88-c87e-4812-9713-ae45018a1f73"/>
    <x v="8"/>
    <x v="0"/>
    <x v="5"/>
    <n v="70"/>
    <x v="1"/>
    <d v="2021-12-04T00:00:00"/>
    <x v="11"/>
    <n v="2099"/>
  </r>
  <r>
    <s v="f0c6ae88-c87e-4812-9713-ae45018a1f73"/>
    <x v="8"/>
    <x v="0"/>
    <x v="7"/>
    <n v="65"/>
    <x v="1"/>
    <s v="16-3-21"/>
    <x v="7"/>
    <n v="1982"/>
  </r>
  <r>
    <s v="f0c6ae88-c87e-4812-9713-ae45018a1f73"/>
    <x v="8"/>
    <x v="0"/>
    <x v="11"/>
    <n v="12"/>
    <x v="0"/>
    <d v="2020-02-09T00:00:00"/>
    <x v="6"/>
    <n v="1890"/>
  </r>
  <r>
    <s v="f0c6ae88-c87e-4812-9713-ae45018a1f73"/>
    <x v="8"/>
    <x v="0"/>
    <x v="5"/>
    <n v="70"/>
    <x v="1"/>
    <s v="13-8-20"/>
    <x v="3"/>
    <n v="2055"/>
  </r>
  <r>
    <s v="f0c6ae88-c87e-4812-9713-ae45018a1f73"/>
    <x v="8"/>
    <x v="0"/>
    <x v="0"/>
    <n v="0"/>
    <x v="0"/>
    <s v="13-1-21"/>
    <x v="5"/>
    <n v="2142"/>
  </r>
  <r>
    <s v="f0c6ae88-c87e-4812-9713-ae45018a1f73"/>
    <x v="8"/>
    <x v="0"/>
    <x v="13"/>
    <n v="60"/>
    <x v="1"/>
    <d v="2021-11-05T00:00:00"/>
    <x v="4"/>
    <n v="2055"/>
  </r>
  <r>
    <s v="f0c6ae88-c87e-4812-9713-ae45018a1f73"/>
    <x v="8"/>
    <x v="0"/>
    <x v="7"/>
    <n v="65"/>
    <x v="1"/>
    <s v="19-2-21"/>
    <x v="6"/>
    <n v="1890"/>
  </r>
  <r>
    <s v="f0c6ae88-c87e-4812-9713-ae45018a1f73"/>
    <x v="8"/>
    <x v="0"/>
    <x v="6"/>
    <n v="5"/>
    <x v="0"/>
    <s v="22-8-20"/>
    <x v="3"/>
    <n v="2055"/>
  </r>
  <r>
    <s v="f0c6ae88-c87e-4812-9713-ae45018a1f73"/>
    <x v="8"/>
    <x v="0"/>
    <x v="4"/>
    <n v="35"/>
    <x v="2"/>
    <s v="23-10-20"/>
    <x v="10"/>
    <n v="2087"/>
  </r>
  <r>
    <s v="f0c6ae88-c87e-4812-9713-ae45018a1f73"/>
    <x v="8"/>
    <x v="0"/>
    <x v="8"/>
    <n v="20"/>
    <x v="2"/>
    <d v="2020-04-10T00:00:00"/>
    <x v="2"/>
    <n v="1978"/>
  </r>
  <r>
    <s v="f0c6ae88-c87e-4812-9713-ae45018a1f73"/>
    <x v="8"/>
    <x v="0"/>
    <x v="5"/>
    <n v="70"/>
    <x v="1"/>
    <s v="17-3-21"/>
    <x v="7"/>
    <n v="1982"/>
  </r>
  <r>
    <s v="f0c6ae88-c87e-4812-9713-ae45018a1f73"/>
    <x v="8"/>
    <x v="0"/>
    <x v="10"/>
    <n v="45"/>
    <x v="1"/>
    <s v="25-12-20"/>
    <x v="11"/>
    <n v="2099"/>
  </r>
  <r>
    <s v="f0c6ae88-c87e-4812-9713-ae45018a1f73"/>
    <x v="8"/>
    <x v="0"/>
    <x v="12"/>
    <n v="50"/>
    <x v="1"/>
    <s v="29-5-21"/>
    <x v="9"/>
    <n v="2110"/>
  </r>
  <r>
    <s v="f0c6ae88-c87e-4812-9713-ae45018a1f73"/>
    <x v="8"/>
    <x v="0"/>
    <x v="5"/>
    <n v="70"/>
    <x v="1"/>
    <s v="28-3-21"/>
    <x v="7"/>
    <n v="1982"/>
  </r>
  <r>
    <s v="f0c6ae88-c87e-4812-9713-ae45018a1f73"/>
    <x v="8"/>
    <x v="0"/>
    <x v="8"/>
    <n v="20"/>
    <x v="2"/>
    <s v="22-1-21"/>
    <x v="5"/>
    <n v="2142"/>
  </r>
  <r>
    <s v="f0c6ae88-c87e-4812-9713-ae45018a1f73"/>
    <x v="8"/>
    <x v="0"/>
    <x v="15"/>
    <n v="72"/>
    <x v="1"/>
    <s v="15-3-21"/>
    <x v="7"/>
    <n v="1982"/>
  </r>
  <r>
    <s v="f0c6ae88-c87e-4812-9713-ae45018a1f73"/>
    <x v="8"/>
    <x v="0"/>
    <x v="3"/>
    <n v="30"/>
    <x v="1"/>
    <d v="2021-08-02T00:00:00"/>
    <x v="3"/>
    <n v="2055"/>
  </r>
  <r>
    <s v="8f82022e-2ba7-4269-ab8f-3b47f87004de"/>
    <x v="1"/>
    <x v="3"/>
    <x v="7"/>
    <n v="65"/>
    <x v="1"/>
    <s v="17-9-20"/>
    <x v="8"/>
    <n v="1991"/>
  </r>
  <r>
    <s v="8f82022e-2ba7-4269-ab8f-3b47f87004de"/>
    <x v="1"/>
    <x v="3"/>
    <x v="11"/>
    <n v="12"/>
    <x v="0"/>
    <s v="18-5-21"/>
    <x v="9"/>
    <n v="2110"/>
  </r>
  <r>
    <s v="8f82022e-2ba7-4269-ab8f-3b47f87004de"/>
    <x v="1"/>
    <x v="3"/>
    <x v="12"/>
    <n v="50"/>
    <x v="1"/>
    <d v="2020-01-12T00:00:00"/>
    <x v="5"/>
    <n v="2142"/>
  </r>
  <r>
    <s v="8f82022e-2ba7-4269-ab8f-3b47f87004de"/>
    <x v="1"/>
    <x v="3"/>
    <x v="3"/>
    <n v="30"/>
    <x v="1"/>
    <d v="2021-11-02T00:00:00"/>
    <x v="4"/>
    <n v="2055"/>
  </r>
  <r>
    <s v="8f82022e-2ba7-4269-ab8f-3b47f87004de"/>
    <x v="1"/>
    <x v="3"/>
    <x v="7"/>
    <n v="65"/>
    <x v="1"/>
    <s v="22-7-20"/>
    <x v="0"/>
    <n v="2116"/>
  </r>
  <r>
    <s v="8f82022e-2ba7-4269-ab8f-3b47f87004de"/>
    <x v="1"/>
    <x v="3"/>
    <x v="13"/>
    <n v="60"/>
    <x v="1"/>
    <s v="19-5-21"/>
    <x v="9"/>
    <n v="2110"/>
  </r>
  <r>
    <s v="8f82022e-2ba7-4269-ab8f-3b47f87004de"/>
    <x v="1"/>
    <x v="3"/>
    <x v="0"/>
    <n v="0"/>
    <x v="0"/>
    <s v="25-12-20"/>
    <x v="11"/>
    <n v="2099"/>
  </r>
  <r>
    <s v="8f82022e-2ba7-4269-ab8f-3b47f87004de"/>
    <x v="1"/>
    <x v="3"/>
    <x v="6"/>
    <n v="5"/>
    <x v="0"/>
    <s v="28-7-20"/>
    <x v="0"/>
    <n v="2116"/>
  </r>
  <r>
    <s v="8f82022e-2ba7-4269-ab8f-3b47f87004de"/>
    <x v="1"/>
    <x v="3"/>
    <x v="10"/>
    <n v="45"/>
    <x v="1"/>
    <s v="16-10-20"/>
    <x v="10"/>
    <n v="2087"/>
  </r>
  <r>
    <s v="8f82022e-2ba7-4269-ab8f-3b47f87004de"/>
    <x v="1"/>
    <x v="3"/>
    <x v="10"/>
    <n v="45"/>
    <x v="1"/>
    <d v="2021-09-06T00:00:00"/>
    <x v="8"/>
    <n v="1991"/>
  </r>
  <r>
    <s v="8f82022e-2ba7-4269-ab8f-3b47f87004de"/>
    <x v="1"/>
    <x v="3"/>
    <x v="7"/>
    <n v="65"/>
    <x v="1"/>
    <s v="13-8-20"/>
    <x v="3"/>
    <n v="2055"/>
  </r>
  <r>
    <s v="8f82022e-2ba7-4269-ab8f-3b47f87004de"/>
    <x v="1"/>
    <x v="3"/>
    <x v="0"/>
    <n v="0"/>
    <x v="0"/>
    <s v="13-12-20"/>
    <x v="11"/>
    <n v="2099"/>
  </r>
  <r>
    <s v="8f82022e-2ba7-4269-ab8f-3b47f87004de"/>
    <x v="1"/>
    <x v="3"/>
    <x v="9"/>
    <n v="75"/>
    <x v="1"/>
    <s v="18-10-20"/>
    <x v="10"/>
    <n v="2087"/>
  </r>
  <r>
    <s v="8f82022e-2ba7-4269-ab8f-3b47f87004de"/>
    <x v="1"/>
    <x v="3"/>
    <x v="0"/>
    <n v="0"/>
    <x v="0"/>
    <s v="14-5-21"/>
    <x v="9"/>
    <n v="2110"/>
  </r>
  <r>
    <s v="8f82022e-2ba7-4269-ab8f-3b47f87004de"/>
    <x v="1"/>
    <x v="3"/>
    <x v="15"/>
    <n v="72"/>
    <x v="1"/>
    <s v="18-10-20"/>
    <x v="10"/>
    <n v="2087"/>
  </r>
  <r>
    <s v="8f82022e-2ba7-4269-ab8f-3b47f87004de"/>
    <x v="1"/>
    <x v="3"/>
    <x v="9"/>
    <n v="75"/>
    <x v="1"/>
    <s v="15-9-20"/>
    <x v="8"/>
    <n v="1991"/>
  </r>
  <r>
    <s v="8f82022e-2ba7-4269-ab8f-3b47f87004de"/>
    <x v="1"/>
    <x v="3"/>
    <x v="9"/>
    <n v="75"/>
    <x v="1"/>
    <s v="15-10-20"/>
    <x v="10"/>
    <n v="2087"/>
  </r>
  <r>
    <s v="8f82022e-2ba7-4269-ab8f-3b47f87004de"/>
    <x v="1"/>
    <x v="3"/>
    <x v="3"/>
    <n v="30"/>
    <x v="1"/>
    <s v="28-6-20"/>
    <x v="1"/>
    <n v="2068"/>
  </r>
  <r>
    <s v="8f82022e-2ba7-4269-ab8f-3b47f87004de"/>
    <x v="1"/>
    <x v="3"/>
    <x v="7"/>
    <n v="65"/>
    <x v="1"/>
    <d v="2020-02-10T00:00:00"/>
    <x v="6"/>
    <n v="1890"/>
  </r>
  <r>
    <s v="8f82022e-2ba7-4269-ab8f-3b47f87004de"/>
    <x v="1"/>
    <x v="3"/>
    <x v="8"/>
    <n v="20"/>
    <x v="2"/>
    <d v="2020-03-07T00:00:00"/>
    <x v="7"/>
    <n v="1982"/>
  </r>
  <r>
    <s v="8f82022e-2ba7-4269-ab8f-3b47f87004de"/>
    <x v="1"/>
    <x v="3"/>
    <x v="13"/>
    <n v="60"/>
    <x v="1"/>
    <s v="18-2-21"/>
    <x v="6"/>
    <n v="1890"/>
  </r>
  <r>
    <s v="8891433d-d874-4bd5-a8ca-4114a4131b20"/>
    <x v="9"/>
    <x v="2"/>
    <x v="2"/>
    <n v="15"/>
    <x v="0"/>
    <s v="24-8-20"/>
    <x v="3"/>
    <n v="2055"/>
  </r>
  <r>
    <s v="8891433d-d874-4bd5-a8ca-4114a4131b20"/>
    <x v="9"/>
    <x v="2"/>
    <x v="5"/>
    <n v="70"/>
    <x v="1"/>
    <s v="23-7-20"/>
    <x v="0"/>
    <n v="2116"/>
  </r>
  <r>
    <s v="8891433d-d874-4bd5-a8ca-4114a4131b20"/>
    <x v="9"/>
    <x v="2"/>
    <x v="2"/>
    <n v="15"/>
    <x v="0"/>
    <s v="26-8-20"/>
    <x v="3"/>
    <n v="2055"/>
  </r>
  <r>
    <s v="8891433d-d874-4bd5-a8ca-4114a4131b20"/>
    <x v="9"/>
    <x v="2"/>
    <x v="9"/>
    <n v="75"/>
    <x v="1"/>
    <s v="31-1-21"/>
    <x v="5"/>
    <n v="2142"/>
  </r>
  <r>
    <s v="8891433d-d874-4bd5-a8ca-4114a4131b20"/>
    <x v="9"/>
    <x v="2"/>
    <x v="1"/>
    <n v="10"/>
    <x v="0"/>
    <d v="2021-02-02T00:00:00"/>
    <x v="6"/>
    <n v="1890"/>
  </r>
  <r>
    <s v="8891433d-d874-4bd5-a8ca-4114a4131b20"/>
    <x v="9"/>
    <x v="2"/>
    <x v="1"/>
    <n v="10"/>
    <x v="0"/>
    <s v="22-5-21"/>
    <x v="9"/>
    <n v="2110"/>
  </r>
  <r>
    <s v="8891433d-d874-4bd5-a8ca-4114a4131b20"/>
    <x v="9"/>
    <x v="2"/>
    <x v="13"/>
    <n v="60"/>
    <x v="1"/>
    <s v="19-8-20"/>
    <x v="3"/>
    <n v="2055"/>
  </r>
  <r>
    <s v="8891433d-d874-4bd5-a8ca-4114a4131b20"/>
    <x v="9"/>
    <x v="2"/>
    <x v="11"/>
    <n v="12"/>
    <x v="0"/>
    <s v="29-6-20"/>
    <x v="1"/>
    <n v="2068"/>
  </r>
  <r>
    <s v="8891433d-d874-4bd5-a8ca-4114a4131b20"/>
    <x v="9"/>
    <x v="2"/>
    <x v="10"/>
    <n v="45"/>
    <x v="1"/>
    <s v="22-4-21"/>
    <x v="2"/>
    <n v="1978"/>
  </r>
  <r>
    <s v="8891433d-d874-4bd5-a8ca-4114a4131b20"/>
    <x v="9"/>
    <x v="2"/>
    <x v="0"/>
    <n v="0"/>
    <x v="0"/>
    <d v="2020-03-10T00:00:00"/>
    <x v="7"/>
    <n v="1982"/>
  </r>
  <r>
    <s v="8891433d-d874-4bd5-a8ca-4114a4131b20"/>
    <x v="9"/>
    <x v="2"/>
    <x v="9"/>
    <n v="75"/>
    <x v="1"/>
    <s v="24-8-20"/>
    <x v="3"/>
    <n v="2055"/>
  </r>
  <r>
    <s v="8891433d-d874-4bd5-a8ca-4114a4131b20"/>
    <x v="9"/>
    <x v="2"/>
    <x v="9"/>
    <n v="75"/>
    <x v="1"/>
    <s v="29-5-21"/>
    <x v="9"/>
    <n v="2110"/>
  </r>
  <r>
    <s v="8891433d-d874-4bd5-a8ca-4114a4131b20"/>
    <x v="9"/>
    <x v="2"/>
    <x v="15"/>
    <n v="72"/>
    <x v="1"/>
    <d v="2020-12-11T00:00:00"/>
    <x v="11"/>
    <n v="2099"/>
  </r>
  <r>
    <s v="8891433d-d874-4bd5-a8ca-4114a4131b20"/>
    <x v="9"/>
    <x v="2"/>
    <x v="2"/>
    <n v="15"/>
    <x v="0"/>
    <s v="16-1-21"/>
    <x v="5"/>
    <n v="2142"/>
  </r>
  <r>
    <s v="8891433d-d874-4bd5-a8ca-4114a4131b20"/>
    <x v="9"/>
    <x v="2"/>
    <x v="13"/>
    <n v="60"/>
    <x v="1"/>
    <s v="24-10-20"/>
    <x v="10"/>
    <n v="2087"/>
  </r>
  <r>
    <s v="8891433d-d874-4bd5-a8ca-4114a4131b20"/>
    <x v="9"/>
    <x v="2"/>
    <x v="6"/>
    <n v="5"/>
    <x v="0"/>
    <d v="2021-02-02T00:00:00"/>
    <x v="6"/>
    <n v="1890"/>
  </r>
  <r>
    <s v="8891433d-d874-4bd5-a8ca-4114a4131b20"/>
    <x v="9"/>
    <x v="2"/>
    <x v="0"/>
    <n v="0"/>
    <x v="0"/>
    <s v="29-1-21"/>
    <x v="5"/>
    <n v="2142"/>
  </r>
  <r>
    <s v="8891433d-d874-4bd5-a8ca-4114a4131b20"/>
    <x v="9"/>
    <x v="2"/>
    <x v="15"/>
    <n v="72"/>
    <x v="1"/>
    <d v="2020-05-11T00:00:00"/>
    <x v="9"/>
    <n v="2110"/>
  </r>
  <r>
    <s v="8891433d-d874-4bd5-a8ca-4114a4131b20"/>
    <x v="9"/>
    <x v="2"/>
    <x v="0"/>
    <n v="0"/>
    <x v="0"/>
    <d v="2020-06-09T00:00:00"/>
    <x v="1"/>
    <n v="2068"/>
  </r>
  <r>
    <s v="8891433d-d874-4bd5-a8ca-4114a4131b20"/>
    <x v="9"/>
    <x v="2"/>
    <x v="8"/>
    <n v="20"/>
    <x v="2"/>
    <d v="2021-05-06T00:00:00"/>
    <x v="9"/>
    <n v="2110"/>
  </r>
  <r>
    <s v="8891433d-d874-4bd5-a8ca-4114a4131b20"/>
    <x v="9"/>
    <x v="2"/>
    <x v="6"/>
    <n v="5"/>
    <x v="0"/>
    <d v="2020-10-08T00:00:00"/>
    <x v="10"/>
    <n v="2087"/>
  </r>
  <r>
    <s v="8891433d-d874-4bd5-a8ca-4114a4131b20"/>
    <x v="9"/>
    <x v="2"/>
    <x v="6"/>
    <n v="5"/>
    <x v="0"/>
    <s v="31-8-20"/>
    <x v="3"/>
    <n v="2055"/>
  </r>
  <r>
    <s v="8891433d-d874-4bd5-a8ca-4114a4131b20"/>
    <x v="9"/>
    <x v="2"/>
    <x v="4"/>
    <n v="35"/>
    <x v="2"/>
    <d v="2021-03-04T00:00:00"/>
    <x v="7"/>
    <n v="1982"/>
  </r>
  <r>
    <s v="8891433d-d874-4bd5-a8ca-4114a4131b20"/>
    <x v="9"/>
    <x v="2"/>
    <x v="6"/>
    <n v="5"/>
    <x v="0"/>
    <s v="27-9-20"/>
    <x v="8"/>
    <n v="1991"/>
  </r>
  <r>
    <s v="8891433d-d874-4bd5-a8ca-4114a4131b20"/>
    <x v="9"/>
    <x v="2"/>
    <x v="12"/>
    <n v="50"/>
    <x v="1"/>
    <s v="14-8-20"/>
    <x v="3"/>
    <n v="2055"/>
  </r>
  <r>
    <s v="8891433d-d874-4bd5-a8ca-4114a4131b20"/>
    <x v="9"/>
    <x v="2"/>
    <x v="15"/>
    <n v="72"/>
    <x v="1"/>
    <d v="2021-07-02T00:00:00"/>
    <x v="0"/>
    <n v="2116"/>
  </r>
  <r>
    <s v="8891433d-d874-4bd5-a8ca-4114a4131b20"/>
    <x v="9"/>
    <x v="2"/>
    <x v="8"/>
    <n v="20"/>
    <x v="2"/>
    <d v="2020-10-09T00:00:00"/>
    <x v="10"/>
    <n v="2087"/>
  </r>
  <r>
    <s v="8891433d-d874-4bd5-a8ca-4114a4131b20"/>
    <x v="9"/>
    <x v="2"/>
    <x v="12"/>
    <n v="50"/>
    <x v="1"/>
    <s v="31-10-20"/>
    <x v="10"/>
    <n v="2087"/>
  </r>
  <r>
    <s v="8891433d-d874-4bd5-a8ca-4114a4131b20"/>
    <x v="9"/>
    <x v="2"/>
    <x v="0"/>
    <n v="0"/>
    <x v="0"/>
    <s v="19-7-20"/>
    <x v="0"/>
    <n v="2116"/>
  </r>
  <r>
    <s v="8891433d-d874-4bd5-a8ca-4114a4131b20"/>
    <x v="9"/>
    <x v="2"/>
    <x v="6"/>
    <n v="5"/>
    <x v="0"/>
    <s v="15-11-20"/>
    <x v="4"/>
    <n v="2055"/>
  </r>
  <r>
    <s v="8891433d-d874-4bd5-a8ca-4114a4131b20"/>
    <x v="9"/>
    <x v="2"/>
    <x v="1"/>
    <n v="10"/>
    <x v="0"/>
    <s v="29-9-20"/>
    <x v="8"/>
    <n v="1991"/>
  </r>
  <r>
    <s v="8891433d-d874-4bd5-a8ca-4114a4131b20"/>
    <x v="9"/>
    <x v="2"/>
    <x v="7"/>
    <n v="65"/>
    <x v="1"/>
    <s v="29-7-20"/>
    <x v="0"/>
    <n v="2116"/>
  </r>
  <r>
    <s v="8891433d-d874-4bd5-a8ca-4114a4131b20"/>
    <x v="9"/>
    <x v="2"/>
    <x v="4"/>
    <n v="35"/>
    <x v="2"/>
    <s v="25-7-20"/>
    <x v="0"/>
    <n v="2116"/>
  </r>
  <r>
    <s v="8891433d-d874-4bd5-a8ca-4114a4131b20"/>
    <x v="9"/>
    <x v="2"/>
    <x v="1"/>
    <n v="10"/>
    <x v="0"/>
    <d v="2020-06-09T00:00:00"/>
    <x v="1"/>
    <n v="2068"/>
  </r>
  <r>
    <s v="8891433d-d874-4bd5-a8ca-4114a4131b20"/>
    <x v="9"/>
    <x v="2"/>
    <x v="13"/>
    <n v="60"/>
    <x v="1"/>
    <s v="19-12-20"/>
    <x v="11"/>
    <n v="2099"/>
  </r>
  <r>
    <s v="8891433d-d874-4bd5-a8ca-4114a4131b20"/>
    <x v="9"/>
    <x v="2"/>
    <x v="4"/>
    <n v="35"/>
    <x v="2"/>
    <s v="28-11-20"/>
    <x v="4"/>
    <n v="2055"/>
  </r>
  <r>
    <s v="8891433d-d874-4bd5-a8ca-4114a4131b20"/>
    <x v="9"/>
    <x v="2"/>
    <x v="15"/>
    <n v="72"/>
    <x v="1"/>
    <d v="2021-07-05T00:00:00"/>
    <x v="0"/>
    <n v="2116"/>
  </r>
  <r>
    <s v="52be2c2f-be1f-4cda-a2d6-5c147c018115"/>
    <x v="3"/>
    <x v="3"/>
    <x v="13"/>
    <n v="60"/>
    <x v="1"/>
    <d v="2020-08-10T00:00:00"/>
    <x v="3"/>
    <n v="2055"/>
  </r>
  <r>
    <s v="52be2c2f-be1f-4cda-a2d6-5c147c018115"/>
    <x v="3"/>
    <x v="3"/>
    <x v="5"/>
    <n v="70"/>
    <x v="1"/>
    <s v="23-1-21"/>
    <x v="5"/>
    <n v="2142"/>
  </r>
  <r>
    <s v="52be2c2f-be1f-4cda-a2d6-5c147c018115"/>
    <x v="3"/>
    <x v="3"/>
    <x v="1"/>
    <n v="10"/>
    <x v="0"/>
    <d v="2021-07-04T00:00:00"/>
    <x v="0"/>
    <n v="2116"/>
  </r>
  <r>
    <s v="52be2c2f-be1f-4cda-a2d6-5c147c018115"/>
    <x v="3"/>
    <x v="3"/>
    <x v="12"/>
    <n v="50"/>
    <x v="1"/>
    <s v="13-12-20"/>
    <x v="11"/>
    <n v="2099"/>
  </r>
  <r>
    <s v="52be2c2f-be1f-4cda-a2d6-5c147c018115"/>
    <x v="3"/>
    <x v="3"/>
    <x v="2"/>
    <n v="15"/>
    <x v="0"/>
    <d v="2020-08-11T00:00:00"/>
    <x v="3"/>
    <n v="2055"/>
  </r>
  <r>
    <s v="52be2c2f-be1f-4cda-a2d6-5c147c018115"/>
    <x v="3"/>
    <x v="3"/>
    <x v="13"/>
    <n v="60"/>
    <x v="1"/>
    <s v="22-10-20"/>
    <x v="10"/>
    <n v="2087"/>
  </r>
  <r>
    <s v="52be2c2f-be1f-4cda-a2d6-5c147c018115"/>
    <x v="3"/>
    <x v="3"/>
    <x v="7"/>
    <n v="65"/>
    <x v="1"/>
    <s v="24-5-21"/>
    <x v="9"/>
    <n v="2110"/>
  </r>
  <r>
    <s v="52be2c2f-be1f-4cda-a2d6-5c147c018115"/>
    <x v="3"/>
    <x v="3"/>
    <x v="3"/>
    <n v="30"/>
    <x v="1"/>
    <s v="18-5-21"/>
    <x v="9"/>
    <n v="2110"/>
  </r>
  <r>
    <s v="52be2c2f-be1f-4cda-a2d6-5c147c018115"/>
    <x v="3"/>
    <x v="3"/>
    <x v="9"/>
    <n v="75"/>
    <x v="1"/>
    <s v="21-1-21"/>
    <x v="5"/>
    <n v="2142"/>
  </r>
  <r>
    <s v="52be2c2f-be1f-4cda-a2d6-5c147c018115"/>
    <x v="3"/>
    <x v="3"/>
    <x v="6"/>
    <n v="5"/>
    <x v="0"/>
    <s v="18-5-21"/>
    <x v="9"/>
    <n v="2110"/>
  </r>
  <r>
    <s v="52be2c2f-be1f-4cda-a2d6-5c147c018115"/>
    <x v="3"/>
    <x v="3"/>
    <x v="14"/>
    <n v="70"/>
    <x v="1"/>
    <s v="16-3-21"/>
    <x v="7"/>
    <n v="1982"/>
  </r>
  <r>
    <s v="52be2c2f-be1f-4cda-a2d6-5c147c018115"/>
    <x v="3"/>
    <x v="3"/>
    <x v="4"/>
    <n v="35"/>
    <x v="2"/>
    <d v="2020-06-12T00:00:00"/>
    <x v="1"/>
    <n v="2068"/>
  </r>
  <r>
    <s v="52be2c2f-be1f-4cda-a2d6-5c147c018115"/>
    <x v="3"/>
    <x v="3"/>
    <x v="11"/>
    <n v="12"/>
    <x v="0"/>
    <d v="2021-10-06T00:00:00"/>
    <x v="10"/>
    <n v="2087"/>
  </r>
  <r>
    <s v="52be2c2f-be1f-4cda-a2d6-5c147c018115"/>
    <x v="3"/>
    <x v="3"/>
    <x v="12"/>
    <n v="50"/>
    <x v="1"/>
    <s v="21-8-20"/>
    <x v="3"/>
    <n v="2055"/>
  </r>
  <r>
    <s v="52be2c2f-be1f-4cda-a2d6-5c147c018115"/>
    <x v="3"/>
    <x v="3"/>
    <x v="5"/>
    <n v="70"/>
    <x v="1"/>
    <s v="28-8-20"/>
    <x v="3"/>
    <n v="2055"/>
  </r>
  <r>
    <s v="52be2c2f-be1f-4cda-a2d6-5c147c018115"/>
    <x v="3"/>
    <x v="3"/>
    <x v="7"/>
    <n v="65"/>
    <x v="1"/>
    <s v="13-10-20"/>
    <x v="10"/>
    <n v="2087"/>
  </r>
  <r>
    <s v="52be2c2f-be1f-4cda-a2d6-5c147c018115"/>
    <x v="3"/>
    <x v="3"/>
    <x v="6"/>
    <n v="5"/>
    <x v="0"/>
    <d v="2020-12-11T00:00:00"/>
    <x v="11"/>
    <n v="2099"/>
  </r>
  <r>
    <s v="52be2c2f-be1f-4cda-a2d6-5c147c018115"/>
    <x v="3"/>
    <x v="3"/>
    <x v="7"/>
    <n v="65"/>
    <x v="1"/>
    <s v="20-11-20"/>
    <x v="4"/>
    <n v="2055"/>
  </r>
  <r>
    <s v="52be2c2f-be1f-4cda-a2d6-5c147c018115"/>
    <x v="3"/>
    <x v="3"/>
    <x v="1"/>
    <n v="10"/>
    <x v="0"/>
    <s v="31-10-20"/>
    <x v="10"/>
    <n v="2087"/>
  </r>
  <r>
    <s v="52be2c2f-be1f-4cda-a2d6-5c147c018115"/>
    <x v="3"/>
    <x v="3"/>
    <x v="4"/>
    <n v="35"/>
    <x v="2"/>
    <d v="2020-07-08T00:00:00"/>
    <x v="0"/>
    <n v="2116"/>
  </r>
  <r>
    <s v="52be2c2f-be1f-4cda-a2d6-5c147c018115"/>
    <x v="3"/>
    <x v="3"/>
    <x v="2"/>
    <n v="15"/>
    <x v="0"/>
    <s v="31-12-20"/>
    <x v="11"/>
    <n v="2099"/>
  </r>
  <r>
    <s v="52be2c2f-be1f-4cda-a2d6-5c147c018115"/>
    <x v="3"/>
    <x v="3"/>
    <x v="2"/>
    <n v="15"/>
    <x v="0"/>
    <s v="26-5-21"/>
    <x v="9"/>
    <n v="2110"/>
  </r>
  <r>
    <s v="52be2c2f-be1f-4cda-a2d6-5c147c018115"/>
    <x v="3"/>
    <x v="3"/>
    <x v="1"/>
    <n v="10"/>
    <x v="0"/>
    <s v="15-3-21"/>
    <x v="7"/>
    <n v="1982"/>
  </r>
  <r>
    <s v="52be2c2f-be1f-4cda-a2d6-5c147c018115"/>
    <x v="3"/>
    <x v="3"/>
    <x v="10"/>
    <n v="45"/>
    <x v="1"/>
    <s v="14-5-21"/>
    <x v="9"/>
    <n v="2110"/>
  </r>
  <r>
    <s v="c4cc899d-4c35-47fd-9710-8e2dea9782c9"/>
    <x v="8"/>
    <x v="0"/>
    <x v="15"/>
    <n v="72"/>
    <x v="1"/>
    <d v="2020-12-12T00:00:00"/>
    <x v="11"/>
    <n v="2099"/>
  </r>
  <r>
    <s v="c4cc899d-4c35-47fd-9710-8e2dea9782c9"/>
    <x v="8"/>
    <x v="0"/>
    <x v="14"/>
    <n v="70"/>
    <x v="1"/>
    <s v="18-7-20"/>
    <x v="0"/>
    <n v="2116"/>
  </r>
  <r>
    <s v="c4cc899d-4c35-47fd-9710-8e2dea9782c9"/>
    <x v="8"/>
    <x v="0"/>
    <x v="6"/>
    <n v="5"/>
    <x v="0"/>
    <s v="30-11-20"/>
    <x v="4"/>
    <n v="2055"/>
  </r>
  <r>
    <s v="c4cc899d-4c35-47fd-9710-8e2dea9782c9"/>
    <x v="8"/>
    <x v="0"/>
    <x v="3"/>
    <n v="30"/>
    <x v="1"/>
    <s v="19-8-20"/>
    <x v="3"/>
    <n v="2055"/>
  </r>
  <r>
    <s v="c4cc899d-4c35-47fd-9710-8e2dea9782c9"/>
    <x v="8"/>
    <x v="0"/>
    <x v="8"/>
    <n v="20"/>
    <x v="2"/>
    <d v="2020-05-12T00:00:00"/>
    <x v="9"/>
    <n v="2110"/>
  </r>
  <r>
    <s v="c4cc899d-4c35-47fd-9710-8e2dea9782c9"/>
    <x v="8"/>
    <x v="0"/>
    <x v="10"/>
    <n v="45"/>
    <x v="1"/>
    <s v="14-6-21"/>
    <x v="1"/>
    <n v="2068"/>
  </r>
  <r>
    <s v="c4cc899d-4c35-47fd-9710-8e2dea9782c9"/>
    <x v="8"/>
    <x v="0"/>
    <x v="5"/>
    <n v="70"/>
    <x v="1"/>
    <s v="27-5-21"/>
    <x v="9"/>
    <n v="2110"/>
  </r>
  <r>
    <s v="c4cc899d-4c35-47fd-9710-8e2dea9782c9"/>
    <x v="8"/>
    <x v="0"/>
    <x v="5"/>
    <n v="70"/>
    <x v="1"/>
    <d v="2021-12-03T00:00:00"/>
    <x v="11"/>
    <n v="2099"/>
  </r>
  <r>
    <s v="c4cc899d-4c35-47fd-9710-8e2dea9782c9"/>
    <x v="8"/>
    <x v="0"/>
    <x v="4"/>
    <n v="35"/>
    <x v="2"/>
    <s v="20-12-20"/>
    <x v="11"/>
    <n v="2099"/>
  </r>
  <r>
    <s v="c4cc899d-4c35-47fd-9710-8e2dea9782c9"/>
    <x v="8"/>
    <x v="0"/>
    <x v="13"/>
    <n v="60"/>
    <x v="1"/>
    <s v="16-8-20"/>
    <x v="3"/>
    <n v="2055"/>
  </r>
  <r>
    <s v="c4cc899d-4c35-47fd-9710-8e2dea9782c9"/>
    <x v="8"/>
    <x v="0"/>
    <x v="8"/>
    <n v="20"/>
    <x v="2"/>
    <d v="2020-06-08T00:00:00"/>
    <x v="1"/>
    <n v="2068"/>
  </r>
  <r>
    <s v="c4cc899d-4c35-47fd-9710-8e2dea9782c9"/>
    <x v="8"/>
    <x v="0"/>
    <x v="10"/>
    <n v="45"/>
    <x v="1"/>
    <s v="13-8-20"/>
    <x v="3"/>
    <n v="2055"/>
  </r>
  <r>
    <s v="c4cc899d-4c35-47fd-9710-8e2dea9782c9"/>
    <x v="8"/>
    <x v="0"/>
    <x v="12"/>
    <n v="50"/>
    <x v="1"/>
    <d v="2020-01-07T00:00:00"/>
    <x v="5"/>
    <n v="2142"/>
  </r>
  <r>
    <s v="c4cc899d-4c35-47fd-9710-8e2dea9782c9"/>
    <x v="8"/>
    <x v="0"/>
    <x v="12"/>
    <n v="50"/>
    <x v="1"/>
    <d v="2020-01-09T00:00:00"/>
    <x v="5"/>
    <n v="2142"/>
  </r>
  <r>
    <s v="c4cc899d-4c35-47fd-9710-8e2dea9782c9"/>
    <x v="8"/>
    <x v="0"/>
    <x v="9"/>
    <n v="75"/>
    <x v="1"/>
    <s v="27-3-21"/>
    <x v="7"/>
    <n v="1982"/>
  </r>
  <r>
    <s v="c4cc899d-4c35-47fd-9710-8e2dea9782c9"/>
    <x v="8"/>
    <x v="0"/>
    <x v="6"/>
    <n v="5"/>
    <x v="0"/>
    <s v="20-6-20"/>
    <x v="1"/>
    <n v="2068"/>
  </r>
  <r>
    <s v="c4cc899d-4c35-47fd-9710-8e2dea9782c9"/>
    <x v="8"/>
    <x v="0"/>
    <x v="11"/>
    <n v="12"/>
    <x v="0"/>
    <d v="2021-07-04T00:00:00"/>
    <x v="0"/>
    <n v="2116"/>
  </r>
  <r>
    <s v="c4cc899d-4c35-47fd-9710-8e2dea9782c9"/>
    <x v="8"/>
    <x v="0"/>
    <x v="13"/>
    <n v="60"/>
    <x v="1"/>
    <d v="2020-12-07T00:00:00"/>
    <x v="11"/>
    <n v="2099"/>
  </r>
  <r>
    <s v="c4cc899d-4c35-47fd-9710-8e2dea9782c9"/>
    <x v="8"/>
    <x v="0"/>
    <x v="14"/>
    <n v="70"/>
    <x v="1"/>
    <s v="22-4-21"/>
    <x v="2"/>
    <n v="1978"/>
  </r>
  <r>
    <s v="c4cc899d-4c35-47fd-9710-8e2dea9782c9"/>
    <x v="8"/>
    <x v="0"/>
    <x v="0"/>
    <n v="0"/>
    <x v="0"/>
    <s v="20-2-21"/>
    <x v="6"/>
    <n v="1890"/>
  </r>
  <r>
    <s v="c4cc899d-4c35-47fd-9710-8e2dea9782c9"/>
    <x v="8"/>
    <x v="0"/>
    <x v="2"/>
    <n v="15"/>
    <x v="0"/>
    <d v="2020-12-07T00:00:00"/>
    <x v="11"/>
    <n v="2099"/>
  </r>
  <r>
    <s v="c4cc899d-4c35-47fd-9710-8e2dea9782c9"/>
    <x v="8"/>
    <x v="0"/>
    <x v="14"/>
    <n v="70"/>
    <x v="1"/>
    <d v="2020-06-09T00:00:00"/>
    <x v="1"/>
    <n v="2068"/>
  </r>
  <r>
    <s v="c4cc899d-4c35-47fd-9710-8e2dea9782c9"/>
    <x v="8"/>
    <x v="0"/>
    <x v="13"/>
    <n v="60"/>
    <x v="1"/>
    <s v="17-8-20"/>
    <x v="3"/>
    <n v="2055"/>
  </r>
  <r>
    <s v="c4cc899d-4c35-47fd-9710-8e2dea9782c9"/>
    <x v="8"/>
    <x v="0"/>
    <x v="11"/>
    <n v="12"/>
    <x v="0"/>
    <d v="2020-11-08T00:00:00"/>
    <x v="4"/>
    <n v="2055"/>
  </r>
  <r>
    <s v="c4cc899d-4c35-47fd-9710-8e2dea9782c9"/>
    <x v="8"/>
    <x v="0"/>
    <x v="15"/>
    <n v="72"/>
    <x v="1"/>
    <s v="18-5-21"/>
    <x v="9"/>
    <n v="2110"/>
  </r>
  <r>
    <s v="c4cc899d-4c35-47fd-9710-8e2dea9782c9"/>
    <x v="8"/>
    <x v="0"/>
    <x v="0"/>
    <n v="0"/>
    <x v="0"/>
    <s v="13-4-21"/>
    <x v="2"/>
    <n v="1978"/>
  </r>
  <r>
    <s v="c4cc899d-4c35-47fd-9710-8e2dea9782c9"/>
    <x v="8"/>
    <x v="0"/>
    <x v="9"/>
    <n v="75"/>
    <x v="1"/>
    <s v="21-7-20"/>
    <x v="0"/>
    <n v="2116"/>
  </r>
  <r>
    <s v="c4cc899d-4c35-47fd-9710-8e2dea9782c9"/>
    <x v="8"/>
    <x v="0"/>
    <x v="7"/>
    <n v="65"/>
    <x v="1"/>
    <s v="21-10-20"/>
    <x v="10"/>
    <n v="2087"/>
  </r>
  <r>
    <s v="c4cc899d-4c35-47fd-9710-8e2dea9782c9"/>
    <x v="8"/>
    <x v="0"/>
    <x v="7"/>
    <n v="65"/>
    <x v="1"/>
    <s v="22-12-20"/>
    <x v="11"/>
    <n v="2099"/>
  </r>
  <r>
    <s v="c4cc899d-4c35-47fd-9710-8e2dea9782c9"/>
    <x v="8"/>
    <x v="0"/>
    <x v="11"/>
    <n v="12"/>
    <x v="0"/>
    <s v="24-10-20"/>
    <x v="10"/>
    <n v="2087"/>
  </r>
  <r>
    <s v="c4cc899d-4c35-47fd-9710-8e2dea9782c9"/>
    <x v="8"/>
    <x v="0"/>
    <x v="3"/>
    <n v="30"/>
    <x v="1"/>
    <s v="16-5-21"/>
    <x v="9"/>
    <n v="2110"/>
  </r>
  <r>
    <s v="c4cc899d-4c35-47fd-9710-8e2dea9782c9"/>
    <x v="8"/>
    <x v="0"/>
    <x v="11"/>
    <n v="12"/>
    <x v="0"/>
    <d v="2020-01-10T00:00:00"/>
    <x v="5"/>
    <n v="2142"/>
  </r>
  <r>
    <s v="c4cc899d-4c35-47fd-9710-8e2dea9782c9"/>
    <x v="8"/>
    <x v="0"/>
    <x v="9"/>
    <n v="75"/>
    <x v="1"/>
    <d v="2021-06-03T00:00:00"/>
    <x v="1"/>
    <n v="2068"/>
  </r>
  <r>
    <s v="c4cc899d-4c35-47fd-9710-8e2dea9782c9"/>
    <x v="8"/>
    <x v="0"/>
    <x v="0"/>
    <n v="0"/>
    <x v="0"/>
    <s v="23-2-21"/>
    <x v="6"/>
    <n v="1890"/>
  </r>
  <r>
    <s v="c4cc899d-4c35-47fd-9710-8e2dea9782c9"/>
    <x v="8"/>
    <x v="0"/>
    <x v="10"/>
    <n v="45"/>
    <x v="1"/>
    <s v="13-5-21"/>
    <x v="9"/>
    <n v="2110"/>
  </r>
  <r>
    <s v="c4cc899d-4c35-47fd-9710-8e2dea9782c9"/>
    <x v="8"/>
    <x v="0"/>
    <x v="11"/>
    <n v="12"/>
    <x v="0"/>
    <d v="2020-02-11T00:00:00"/>
    <x v="6"/>
    <n v="1890"/>
  </r>
  <r>
    <s v="c4cc899d-4c35-47fd-9710-8e2dea9782c9"/>
    <x v="8"/>
    <x v="0"/>
    <x v="15"/>
    <n v="72"/>
    <x v="1"/>
    <s v="13-12-20"/>
    <x v="11"/>
    <n v="2099"/>
  </r>
  <r>
    <s v="c4cc899d-4c35-47fd-9710-8e2dea9782c9"/>
    <x v="8"/>
    <x v="0"/>
    <x v="6"/>
    <n v="5"/>
    <x v="0"/>
    <s v="16-11-20"/>
    <x v="4"/>
    <n v="2055"/>
  </r>
  <r>
    <s v="c4cc899d-4c35-47fd-9710-8e2dea9782c9"/>
    <x v="8"/>
    <x v="0"/>
    <x v="15"/>
    <n v="72"/>
    <x v="1"/>
    <s v="26-6-20"/>
    <x v="1"/>
    <n v="2068"/>
  </r>
  <r>
    <s v="42a0f482-d3a8-4216-ba0b-1459abf854a6"/>
    <x v="15"/>
    <x v="2"/>
    <x v="7"/>
    <n v="65"/>
    <x v="1"/>
    <s v="27-3-21"/>
    <x v="7"/>
    <n v="1982"/>
  </r>
  <r>
    <s v="42a0f482-d3a8-4216-ba0b-1459abf854a6"/>
    <x v="15"/>
    <x v="2"/>
    <x v="13"/>
    <n v="60"/>
    <x v="1"/>
    <s v="20-12-20"/>
    <x v="11"/>
    <n v="2099"/>
  </r>
  <r>
    <s v="42a0f482-d3a8-4216-ba0b-1459abf854a6"/>
    <x v="15"/>
    <x v="2"/>
    <x v="11"/>
    <n v="12"/>
    <x v="0"/>
    <d v="2021-05-06T00:00:00"/>
    <x v="9"/>
    <n v="2110"/>
  </r>
  <r>
    <s v="42a0f482-d3a8-4216-ba0b-1459abf854a6"/>
    <x v="15"/>
    <x v="2"/>
    <x v="5"/>
    <n v="70"/>
    <x v="1"/>
    <s v="30-1-21"/>
    <x v="5"/>
    <n v="2142"/>
  </r>
  <r>
    <s v="42a0f482-d3a8-4216-ba0b-1459abf854a6"/>
    <x v="15"/>
    <x v="2"/>
    <x v="12"/>
    <n v="50"/>
    <x v="1"/>
    <s v="13-2-21"/>
    <x v="6"/>
    <n v="1890"/>
  </r>
  <r>
    <s v="42a0f482-d3a8-4216-ba0b-1459abf854a6"/>
    <x v="15"/>
    <x v="2"/>
    <x v="15"/>
    <n v="72"/>
    <x v="1"/>
    <d v="2021-11-01T00:00:00"/>
    <x v="4"/>
    <n v="2055"/>
  </r>
  <r>
    <s v="42a0f482-d3a8-4216-ba0b-1459abf854a6"/>
    <x v="15"/>
    <x v="2"/>
    <x v="14"/>
    <n v="70"/>
    <x v="1"/>
    <d v="2020-09-10T00:00:00"/>
    <x v="8"/>
    <n v="1991"/>
  </r>
  <r>
    <s v="42a0f482-d3a8-4216-ba0b-1459abf854a6"/>
    <x v="15"/>
    <x v="2"/>
    <x v="6"/>
    <n v="5"/>
    <x v="0"/>
    <d v="2020-04-12T00:00:00"/>
    <x v="2"/>
    <n v="1978"/>
  </r>
  <r>
    <s v="42a0f482-d3a8-4216-ba0b-1459abf854a6"/>
    <x v="15"/>
    <x v="2"/>
    <x v="5"/>
    <n v="70"/>
    <x v="1"/>
    <s v="30-11-20"/>
    <x v="4"/>
    <n v="2055"/>
  </r>
  <r>
    <s v="42a0f482-d3a8-4216-ba0b-1459abf854a6"/>
    <x v="15"/>
    <x v="2"/>
    <x v="4"/>
    <n v="35"/>
    <x v="2"/>
    <d v="2020-12-09T00:00:00"/>
    <x v="11"/>
    <n v="2099"/>
  </r>
  <r>
    <s v="42a0f482-d3a8-4216-ba0b-1459abf854a6"/>
    <x v="15"/>
    <x v="2"/>
    <x v="4"/>
    <n v="35"/>
    <x v="2"/>
    <d v="2020-03-08T00:00:00"/>
    <x v="7"/>
    <n v="1982"/>
  </r>
  <r>
    <s v="42a0f482-d3a8-4216-ba0b-1459abf854a6"/>
    <x v="15"/>
    <x v="2"/>
    <x v="12"/>
    <n v="50"/>
    <x v="1"/>
    <s v="27-1-21"/>
    <x v="5"/>
    <n v="2142"/>
  </r>
  <r>
    <s v="42a0f482-d3a8-4216-ba0b-1459abf854a6"/>
    <x v="15"/>
    <x v="2"/>
    <x v="6"/>
    <n v="5"/>
    <x v="0"/>
    <s v="26-9-20"/>
    <x v="8"/>
    <n v="1991"/>
  </r>
  <r>
    <s v="42a0f482-d3a8-4216-ba0b-1459abf854a6"/>
    <x v="15"/>
    <x v="2"/>
    <x v="0"/>
    <n v="0"/>
    <x v="0"/>
    <s v="24-5-21"/>
    <x v="9"/>
    <n v="2110"/>
  </r>
  <r>
    <s v="42a0f482-d3a8-4216-ba0b-1459abf854a6"/>
    <x v="15"/>
    <x v="2"/>
    <x v="14"/>
    <n v="70"/>
    <x v="1"/>
    <s v="20-6-20"/>
    <x v="1"/>
    <n v="2068"/>
  </r>
  <r>
    <s v="42a0f482-d3a8-4216-ba0b-1459abf854a6"/>
    <x v="15"/>
    <x v="2"/>
    <x v="10"/>
    <n v="45"/>
    <x v="1"/>
    <s v="13-9-20"/>
    <x v="8"/>
    <n v="1991"/>
  </r>
  <r>
    <s v="42a0f482-d3a8-4216-ba0b-1459abf854a6"/>
    <x v="15"/>
    <x v="2"/>
    <x v="10"/>
    <n v="45"/>
    <x v="1"/>
    <s v="25-5-21"/>
    <x v="9"/>
    <n v="2110"/>
  </r>
  <r>
    <s v="42a0f482-d3a8-4216-ba0b-1459abf854a6"/>
    <x v="15"/>
    <x v="2"/>
    <x v="7"/>
    <n v="65"/>
    <x v="1"/>
    <s v="21-9-20"/>
    <x v="8"/>
    <n v="1991"/>
  </r>
  <r>
    <s v="42a0f482-d3a8-4216-ba0b-1459abf854a6"/>
    <x v="15"/>
    <x v="2"/>
    <x v="12"/>
    <n v="50"/>
    <x v="1"/>
    <s v="21-2-21"/>
    <x v="6"/>
    <n v="1890"/>
  </r>
  <r>
    <s v="42a0f482-d3a8-4216-ba0b-1459abf854a6"/>
    <x v="15"/>
    <x v="2"/>
    <x v="15"/>
    <n v="72"/>
    <x v="1"/>
    <s v="22-1-21"/>
    <x v="5"/>
    <n v="2142"/>
  </r>
  <r>
    <s v="42a0f482-d3a8-4216-ba0b-1459abf854a6"/>
    <x v="15"/>
    <x v="2"/>
    <x v="2"/>
    <n v="15"/>
    <x v="0"/>
    <s v="29-12-20"/>
    <x v="11"/>
    <n v="2099"/>
  </r>
  <r>
    <s v="42a0f482-d3a8-4216-ba0b-1459abf854a6"/>
    <x v="15"/>
    <x v="2"/>
    <x v="10"/>
    <n v="45"/>
    <x v="1"/>
    <s v="15-11-20"/>
    <x v="4"/>
    <n v="2055"/>
  </r>
  <r>
    <s v="42a0f482-d3a8-4216-ba0b-1459abf854a6"/>
    <x v="15"/>
    <x v="2"/>
    <x v="6"/>
    <n v="5"/>
    <x v="0"/>
    <d v="2020-01-11T00:00:00"/>
    <x v="5"/>
    <n v="2142"/>
  </r>
  <r>
    <s v="42a0f482-d3a8-4216-ba0b-1459abf854a6"/>
    <x v="15"/>
    <x v="2"/>
    <x v="12"/>
    <n v="50"/>
    <x v="1"/>
    <d v="2021-10-04T00:00:00"/>
    <x v="10"/>
    <n v="2087"/>
  </r>
  <r>
    <s v="42a0f482-d3a8-4216-ba0b-1459abf854a6"/>
    <x v="15"/>
    <x v="2"/>
    <x v="9"/>
    <n v="75"/>
    <x v="1"/>
    <s v="29-4-21"/>
    <x v="2"/>
    <n v="1978"/>
  </r>
  <r>
    <s v="42a0f482-d3a8-4216-ba0b-1459abf854a6"/>
    <x v="15"/>
    <x v="2"/>
    <x v="3"/>
    <n v="30"/>
    <x v="1"/>
    <s v="18-6-20"/>
    <x v="1"/>
    <n v="2068"/>
  </r>
  <r>
    <s v="041bf6c9-8b33-4ca0-a787-762eb8837d0c"/>
    <x v="3"/>
    <x v="2"/>
    <x v="13"/>
    <n v="60"/>
    <x v="1"/>
    <s v="14-2-21"/>
    <x v="6"/>
    <n v="1890"/>
  </r>
  <r>
    <s v="041bf6c9-8b33-4ca0-a787-762eb8837d0c"/>
    <x v="3"/>
    <x v="2"/>
    <x v="15"/>
    <n v="72"/>
    <x v="1"/>
    <d v="2021-12-05T00:00:00"/>
    <x v="11"/>
    <n v="2099"/>
  </r>
  <r>
    <s v="041bf6c9-8b33-4ca0-a787-762eb8837d0c"/>
    <x v="3"/>
    <x v="2"/>
    <x v="1"/>
    <n v="10"/>
    <x v="0"/>
    <d v="2020-05-10T00:00:00"/>
    <x v="9"/>
    <n v="2110"/>
  </r>
  <r>
    <s v="041bf6c9-8b33-4ca0-a787-762eb8837d0c"/>
    <x v="3"/>
    <x v="2"/>
    <x v="15"/>
    <n v="72"/>
    <x v="1"/>
    <s v="20-10-20"/>
    <x v="10"/>
    <n v="2087"/>
  </r>
  <r>
    <s v="041bf6c9-8b33-4ca0-a787-762eb8837d0c"/>
    <x v="3"/>
    <x v="2"/>
    <x v="4"/>
    <n v="35"/>
    <x v="2"/>
    <s v="22-7-20"/>
    <x v="0"/>
    <n v="2116"/>
  </r>
  <r>
    <s v="041bf6c9-8b33-4ca0-a787-762eb8837d0c"/>
    <x v="3"/>
    <x v="2"/>
    <x v="6"/>
    <n v="5"/>
    <x v="0"/>
    <d v="2021-05-05T00:00:00"/>
    <x v="9"/>
    <n v="2110"/>
  </r>
  <r>
    <s v="041bf6c9-8b33-4ca0-a787-762eb8837d0c"/>
    <x v="3"/>
    <x v="2"/>
    <x v="14"/>
    <n v="70"/>
    <x v="1"/>
    <s v="22-10-20"/>
    <x v="10"/>
    <n v="2087"/>
  </r>
  <r>
    <s v="041bf6c9-8b33-4ca0-a787-762eb8837d0c"/>
    <x v="3"/>
    <x v="2"/>
    <x v="5"/>
    <n v="70"/>
    <x v="1"/>
    <d v="2020-04-12T00:00:00"/>
    <x v="2"/>
    <n v="1978"/>
  </r>
  <r>
    <s v="041bf6c9-8b33-4ca0-a787-762eb8837d0c"/>
    <x v="3"/>
    <x v="2"/>
    <x v="14"/>
    <n v="70"/>
    <x v="1"/>
    <s v="30-12-20"/>
    <x v="11"/>
    <n v="2099"/>
  </r>
  <r>
    <s v="041bf6c9-8b33-4ca0-a787-762eb8837d0c"/>
    <x v="3"/>
    <x v="2"/>
    <x v="12"/>
    <n v="50"/>
    <x v="1"/>
    <s v="19-2-21"/>
    <x v="6"/>
    <n v="1890"/>
  </r>
  <r>
    <s v="041bf6c9-8b33-4ca0-a787-762eb8837d0c"/>
    <x v="3"/>
    <x v="2"/>
    <x v="14"/>
    <n v="70"/>
    <x v="1"/>
    <s v="23-10-20"/>
    <x v="10"/>
    <n v="2087"/>
  </r>
  <r>
    <s v="041bf6c9-8b33-4ca0-a787-762eb8837d0c"/>
    <x v="3"/>
    <x v="2"/>
    <x v="13"/>
    <n v="60"/>
    <x v="1"/>
    <d v="2021-10-06T00:00:00"/>
    <x v="10"/>
    <n v="2087"/>
  </r>
  <r>
    <s v="041bf6c9-8b33-4ca0-a787-762eb8837d0c"/>
    <x v="3"/>
    <x v="2"/>
    <x v="7"/>
    <n v="65"/>
    <x v="1"/>
    <s v="26-5-21"/>
    <x v="9"/>
    <n v="2110"/>
  </r>
  <r>
    <s v="041bf6c9-8b33-4ca0-a787-762eb8837d0c"/>
    <x v="3"/>
    <x v="2"/>
    <x v="14"/>
    <n v="70"/>
    <x v="1"/>
    <d v="2020-10-07T00:00:00"/>
    <x v="10"/>
    <n v="2087"/>
  </r>
  <r>
    <s v="041bf6c9-8b33-4ca0-a787-762eb8837d0c"/>
    <x v="3"/>
    <x v="2"/>
    <x v="9"/>
    <n v="75"/>
    <x v="1"/>
    <s v="14-5-21"/>
    <x v="9"/>
    <n v="2110"/>
  </r>
  <r>
    <s v="041bf6c9-8b33-4ca0-a787-762eb8837d0c"/>
    <x v="3"/>
    <x v="2"/>
    <x v="3"/>
    <n v="30"/>
    <x v="1"/>
    <d v="2020-08-08T00:00:00"/>
    <x v="3"/>
    <n v="2055"/>
  </r>
  <r>
    <s v="041bf6c9-8b33-4ca0-a787-762eb8837d0c"/>
    <x v="3"/>
    <x v="2"/>
    <x v="7"/>
    <n v="65"/>
    <x v="1"/>
    <s v="29-10-20"/>
    <x v="10"/>
    <n v="2087"/>
  </r>
  <r>
    <s v="041bf6c9-8b33-4ca0-a787-762eb8837d0c"/>
    <x v="3"/>
    <x v="2"/>
    <x v="11"/>
    <n v="12"/>
    <x v="0"/>
    <d v="2020-10-08T00:00:00"/>
    <x v="10"/>
    <n v="2087"/>
  </r>
  <r>
    <s v="041bf6c9-8b33-4ca0-a787-762eb8837d0c"/>
    <x v="3"/>
    <x v="2"/>
    <x v="0"/>
    <n v="0"/>
    <x v="0"/>
    <d v="2020-08-12T00:00:00"/>
    <x v="3"/>
    <n v="2055"/>
  </r>
  <r>
    <s v="041bf6c9-8b33-4ca0-a787-762eb8837d0c"/>
    <x v="3"/>
    <x v="2"/>
    <x v="1"/>
    <n v="10"/>
    <x v="0"/>
    <d v="2021-04-03T00:00:00"/>
    <x v="2"/>
    <n v="1978"/>
  </r>
  <r>
    <s v="041bf6c9-8b33-4ca0-a787-762eb8837d0c"/>
    <x v="3"/>
    <x v="2"/>
    <x v="11"/>
    <n v="12"/>
    <x v="0"/>
    <s v="28-10-20"/>
    <x v="10"/>
    <n v="2087"/>
  </r>
  <r>
    <s v="041bf6c9-8b33-4ca0-a787-762eb8837d0c"/>
    <x v="3"/>
    <x v="2"/>
    <x v="15"/>
    <n v="72"/>
    <x v="1"/>
    <d v="2020-06-12T00:00:00"/>
    <x v="1"/>
    <n v="2068"/>
  </r>
  <r>
    <s v="041bf6c9-8b33-4ca0-a787-762eb8837d0c"/>
    <x v="3"/>
    <x v="2"/>
    <x v="3"/>
    <n v="30"/>
    <x v="1"/>
    <s v="19-1-21"/>
    <x v="5"/>
    <n v="2142"/>
  </r>
  <r>
    <s v="041bf6c9-8b33-4ca0-a787-762eb8837d0c"/>
    <x v="3"/>
    <x v="2"/>
    <x v="7"/>
    <n v="65"/>
    <x v="1"/>
    <d v="2021-11-03T00:00:00"/>
    <x v="4"/>
    <n v="2055"/>
  </r>
  <r>
    <s v="041bf6c9-8b33-4ca0-a787-762eb8837d0c"/>
    <x v="3"/>
    <x v="2"/>
    <x v="10"/>
    <n v="45"/>
    <x v="1"/>
    <d v="2020-07-09T00:00:00"/>
    <x v="0"/>
    <n v="2116"/>
  </r>
  <r>
    <s v="041bf6c9-8b33-4ca0-a787-762eb8837d0c"/>
    <x v="3"/>
    <x v="2"/>
    <x v="6"/>
    <n v="5"/>
    <x v="0"/>
    <s v="23-2-21"/>
    <x v="6"/>
    <n v="1890"/>
  </r>
  <r>
    <s v="041bf6c9-8b33-4ca0-a787-762eb8837d0c"/>
    <x v="3"/>
    <x v="2"/>
    <x v="11"/>
    <n v="12"/>
    <x v="0"/>
    <s v="27-6-20"/>
    <x v="1"/>
    <n v="2068"/>
  </r>
  <r>
    <s v="041bf6c9-8b33-4ca0-a787-762eb8837d0c"/>
    <x v="3"/>
    <x v="2"/>
    <x v="2"/>
    <n v="15"/>
    <x v="0"/>
    <s v="22-2-21"/>
    <x v="6"/>
    <n v="1890"/>
  </r>
  <r>
    <s v="041bf6c9-8b33-4ca0-a787-762eb8837d0c"/>
    <x v="3"/>
    <x v="2"/>
    <x v="15"/>
    <n v="72"/>
    <x v="1"/>
    <d v="2020-12-10T00:00:00"/>
    <x v="11"/>
    <n v="2099"/>
  </r>
  <r>
    <s v="041bf6c9-8b33-4ca0-a787-762eb8837d0c"/>
    <x v="3"/>
    <x v="2"/>
    <x v="9"/>
    <n v="75"/>
    <x v="1"/>
    <d v="2020-06-08T00:00:00"/>
    <x v="1"/>
    <n v="2068"/>
  </r>
  <r>
    <s v="041bf6c9-8b33-4ca0-a787-762eb8837d0c"/>
    <x v="3"/>
    <x v="2"/>
    <x v="2"/>
    <n v="15"/>
    <x v="0"/>
    <s v="20-3-21"/>
    <x v="7"/>
    <n v="1982"/>
  </r>
  <r>
    <s v="041bf6c9-8b33-4ca0-a787-762eb8837d0c"/>
    <x v="3"/>
    <x v="2"/>
    <x v="3"/>
    <n v="30"/>
    <x v="1"/>
    <d v="2020-01-11T00:00:00"/>
    <x v="5"/>
    <n v="2142"/>
  </r>
  <r>
    <s v="041bf6c9-8b33-4ca0-a787-762eb8837d0c"/>
    <x v="3"/>
    <x v="2"/>
    <x v="10"/>
    <n v="45"/>
    <x v="1"/>
    <d v="2020-06-08T00:00:00"/>
    <x v="1"/>
    <n v="2068"/>
  </r>
  <r>
    <s v="041bf6c9-8b33-4ca0-a787-762eb8837d0c"/>
    <x v="3"/>
    <x v="2"/>
    <x v="1"/>
    <n v="10"/>
    <x v="0"/>
    <s v="28-12-20"/>
    <x v="11"/>
    <n v="2099"/>
  </r>
  <r>
    <s v="041bf6c9-8b33-4ca0-a787-762eb8837d0c"/>
    <x v="3"/>
    <x v="2"/>
    <x v="11"/>
    <n v="12"/>
    <x v="0"/>
    <s v="15-5-21"/>
    <x v="9"/>
    <n v="2110"/>
  </r>
  <r>
    <s v="041bf6c9-8b33-4ca0-a787-762eb8837d0c"/>
    <x v="3"/>
    <x v="2"/>
    <x v="5"/>
    <n v="70"/>
    <x v="1"/>
    <s v="24-6-20"/>
    <x v="1"/>
    <n v="2068"/>
  </r>
  <r>
    <s v="041bf6c9-8b33-4ca0-a787-762eb8837d0c"/>
    <x v="3"/>
    <x v="2"/>
    <x v="3"/>
    <n v="30"/>
    <x v="1"/>
    <d v="2021-01-04T00:00:00"/>
    <x v="5"/>
    <n v="2142"/>
  </r>
  <r>
    <s v="041bf6c9-8b33-4ca0-a787-762eb8837d0c"/>
    <x v="3"/>
    <x v="2"/>
    <x v="14"/>
    <n v="70"/>
    <x v="1"/>
    <s v="27-8-20"/>
    <x v="3"/>
    <n v="2055"/>
  </r>
  <r>
    <s v="041bf6c9-8b33-4ca0-a787-762eb8837d0c"/>
    <x v="3"/>
    <x v="2"/>
    <x v="0"/>
    <n v="0"/>
    <x v="0"/>
    <s v="31-3-21"/>
    <x v="7"/>
    <n v="1982"/>
  </r>
  <r>
    <s v="041bf6c9-8b33-4ca0-a787-762eb8837d0c"/>
    <x v="3"/>
    <x v="2"/>
    <x v="15"/>
    <n v="72"/>
    <x v="1"/>
    <d v="2021-11-02T00:00:00"/>
    <x v="4"/>
    <n v="2055"/>
  </r>
  <r>
    <s v="041bf6c9-8b33-4ca0-a787-762eb8837d0c"/>
    <x v="3"/>
    <x v="2"/>
    <x v="1"/>
    <n v="10"/>
    <x v="0"/>
    <s v="21-9-20"/>
    <x v="8"/>
    <n v="1991"/>
  </r>
  <r>
    <s v="041bf6c9-8b33-4ca0-a787-762eb8837d0c"/>
    <x v="3"/>
    <x v="2"/>
    <x v="14"/>
    <n v="70"/>
    <x v="1"/>
    <d v="2020-12-08T00:00:00"/>
    <x v="11"/>
    <n v="2099"/>
  </r>
  <r>
    <s v="041bf6c9-8b33-4ca0-a787-762eb8837d0c"/>
    <x v="3"/>
    <x v="2"/>
    <x v="8"/>
    <n v="20"/>
    <x v="2"/>
    <s v="14-5-21"/>
    <x v="9"/>
    <n v="2110"/>
  </r>
  <r>
    <s v="041bf6c9-8b33-4ca0-a787-762eb8837d0c"/>
    <x v="3"/>
    <x v="2"/>
    <x v="5"/>
    <n v="70"/>
    <x v="1"/>
    <s v="21-10-20"/>
    <x v="10"/>
    <n v="2087"/>
  </r>
  <r>
    <s v="041bf6c9-8b33-4ca0-a787-762eb8837d0c"/>
    <x v="3"/>
    <x v="2"/>
    <x v="13"/>
    <n v="60"/>
    <x v="1"/>
    <d v="2021-07-01T00:00:00"/>
    <x v="0"/>
    <n v="2116"/>
  </r>
  <r>
    <s v="041bf6c9-8b33-4ca0-a787-762eb8837d0c"/>
    <x v="3"/>
    <x v="2"/>
    <x v="6"/>
    <n v="5"/>
    <x v="0"/>
    <s v="20-2-21"/>
    <x v="6"/>
    <n v="1890"/>
  </r>
  <r>
    <s v="954678ba-9ecc-4c0c-93a3-aba0e289cfbf"/>
    <x v="5"/>
    <x v="3"/>
    <x v="9"/>
    <n v="75"/>
    <x v="1"/>
    <s v="18-4-21"/>
    <x v="2"/>
    <n v="1978"/>
  </r>
  <r>
    <s v="954678ba-9ecc-4c0c-93a3-aba0e289cfbf"/>
    <x v="5"/>
    <x v="3"/>
    <x v="13"/>
    <n v="60"/>
    <x v="1"/>
    <d v="2020-07-08T00:00:00"/>
    <x v="0"/>
    <n v="2116"/>
  </r>
  <r>
    <s v="954678ba-9ecc-4c0c-93a3-aba0e289cfbf"/>
    <x v="5"/>
    <x v="3"/>
    <x v="4"/>
    <n v="35"/>
    <x v="2"/>
    <d v="2021-03-01T00:00:00"/>
    <x v="7"/>
    <n v="1982"/>
  </r>
  <r>
    <s v="954678ba-9ecc-4c0c-93a3-aba0e289cfbf"/>
    <x v="5"/>
    <x v="3"/>
    <x v="10"/>
    <n v="45"/>
    <x v="1"/>
    <s v="17-10-20"/>
    <x v="10"/>
    <n v="2087"/>
  </r>
  <r>
    <s v="954678ba-9ecc-4c0c-93a3-aba0e289cfbf"/>
    <x v="5"/>
    <x v="3"/>
    <x v="8"/>
    <n v="20"/>
    <x v="2"/>
    <d v="2021-04-06T00:00:00"/>
    <x v="2"/>
    <n v="1978"/>
  </r>
  <r>
    <s v="954678ba-9ecc-4c0c-93a3-aba0e289cfbf"/>
    <x v="5"/>
    <x v="3"/>
    <x v="1"/>
    <n v="10"/>
    <x v="0"/>
    <s v="16-7-20"/>
    <x v="0"/>
    <n v="2116"/>
  </r>
  <r>
    <s v="954678ba-9ecc-4c0c-93a3-aba0e289cfbf"/>
    <x v="5"/>
    <x v="3"/>
    <x v="12"/>
    <n v="50"/>
    <x v="1"/>
    <d v="2021-03-03T00:00:00"/>
    <x v="7"/>
    <n v="1982"/>
  </r>
  <r>
    <s v="954678ba-9ecc-4c0c-93a3-aba0e289cfbf"/>
    <x v="5"/>
    <x v="3"/>
    <x v="12"/>
    <n v="50"/>
    <x v="1"/>
    <s v="14-1-21"/>
    <x v="5"/>
    <n v="2142"/>
  </r>
  <r>
    <s v="954678ba-9ecc-4c0c-93a3-aba0e289cfbf"/>
    <x v="5"/>
    <x v="3"/>
    <x v="6"/>
    <n v="5"/>
    <x v="0"/>
    <s v="27-9-20"/>
    <x v="8"/>
    <n v="1991"/>
  </r>
  <r>
    <s v="954678ba-9ecc-4c0c-93a3-aba0e289cfbf"/>
    <x v="5"/>
    <x v="3"/>
    <x v="5"/>
    <n v="70"/>
    <x v="1"/>
    <s v="30-5-21"/>
    <x v="9"/>
    <n v="2110"/>
  </r>
  <r>
    <s v="954678ba-9ecc-4c0c-93a3-aba0e289cfbf"/>
    <x v="5"/>
    <x v="3"/>
    <x v="2"/>
    <n v="15"/>
    <x v="0"/>
    <d v="2020-11-11T00:00:00"/>
    <x v="4"/>
    <n v="2055"/>
  </r>
  <r>
    <s v="954678ba-9ecc-4c0c-93a3-aba0e289cfbf"/>
    <x v="5"/>
    <x v="3"/>
    <x v="8"/>
    <n v="20"/>
    <x v="2"/>
    <s v="17-12-20"/>
    <x v="11"/>
    <n v="2099"/>
  </r>
  <r>
    <s v="954678ba-9ecc-4c0c-93a3-aba0e289cfbf"/>
    <x v="5"/>
    <x v="3"/>
    <x v="0"/>
    <n v="0"/>
    <x v="0"/>
    <s v="25-11-20"/>
    <x v="4"/>
    <n v="2055"/>
  </r>
  <r>
    <s v="954678ba-9ecc-4c0c-93a3-aba0e289cfbf"/>
    <x v="5"/>
    <x v="3"/>
    <x v="12"/>
    <n v="50"/>
    <x v="1"/>
    <s v="13-12-20"/>
    <x v="11"/>
    <n v="2099"/>
  </r>
  <r>
    <s v="954678ba-9ecc-4c0c-93a3-aba0e289cfbf"/>
    <x v="5"/>
    <x v="3"/>
    <x v="0"/>
    <n v="0"/>
    <x v="0"/>
    <s v="27-3-21"/>
    <x v="7"/>
    <n v="1982"/>
  </r>
  <r>
    <s v="954678ba-9ecc-4c0c-93a3-aba0e289cfbf"/>
    <x v="5"/>
    <x v="3"/>
    <x v="1"/>
    <n v="10"/>
    <x v="0"/>
    <s v="14-11-20"/>
    <x v="4"/>
    <n v="2055"/>
  </r>
  <r>
    <s v="954678ba-9ecc-4c0c-93a3-aba0e289cfbf"/>
    <x v="5"/>
    <x v="3"/>
    <x v="7"/>
    <n v="65"/>
    <x v="1"/>
    <d v="2020-02-12T00:00:00"/>
    <x v="6"/>
    <n v="1890"/>
  </r>
  <r>
    <s v="954678ba-9ecc-4c0c-93a3-aba0e289cfbf"/>
    <x v="5"/>
    <x v="3"/>
    <x v="0"/>
    <n v="0"/>
    <x v="0"/>
    <s v="15-12-20"/>
    <x v="11"/>
    <n v="2099"/>
  </r>
  <r>
    <s v="954678ba-9ecc-4c0c-93a3-aba0e289cfbf"/>
    <x v="5"/>
    <x v="3"/>
    <x v="13"/>
    <n v="60"/>
    <x v="1"/>
    <s v="16-4-21"/>
    <x v="2"/>
    <n v="1978"/>
  </r>
  <r>
    <s v="954678ba-9ecc-4c0c-93a3-aba0e289cfbf"/>
    <x v="5"/>
    <x v="3"/>
    <x v="4"/>
    <n v="35"/>
    <x v="2"/>
    <s v="22-2-21"/>
    <x v="6"/>
    <n v="1890"/>
  </r>
  <r>
    <s v="954678ba-9ecc-4c0c-93a3-aba0e289cfbf"/>
    <x v="5"/>
    <x v="3"/>
    <x v="1"/>
    <n v="10"/>
    <x v="0"/>
    <s v="24-12-20"/>
    <x v="11"/>
    <n v="2099"/>
  </r>
  <r>
    <s v="954678ba-9ecc-4c0c-93a3-aba0e289cfbf"/>
    <x v="5"/>
    <x v="3"/>
    <x v="2"/>
    <n v="15"/>
    <x v="0"/>
    <d v="2020-06-08T00:00:00"/>
    <x v="1"/>
    <n v="2068"/>
  </r>
  <r>
    <s v="954678ba-9ecc-4c0c-93a3-aba0e289cfbf"/>
    <x v="5"/>
    <x v="3"/>
    <x v="5"/>
    <n v="70"/>
    <x v="1"/>
    <d v="2020-04-11T00:00:00"/>
    <x v="2"/>
    <n v="1978"/>
  </r>
  <r>
    <s v="954678ba-9ecc-4c0c-93a3-aba0e289cfbf"/>
    <x v="5"/>
    <x v="3"/>
    <x v="0"/>
    <n v="0"/>
    <x v="0"/>
    <d v="2021-08-03T00:00:00"/>
    <x v="3"/>
    <n v="2055"/>
  </r>
  <r>
    <s v="954678ba-9ecc-4c0c-93a3-aba0e289cfbf"/>
    <x v="5"/>
    <x v="3"/>
    <x v="8"/>
    <n v="20"/>
    <x v="2"/>
    <d v="2020-05-07T00:00:00"/>
    <x v="9"/>
    <n v="2110"/>
  </r>
  <r>
    <s v="954678ba-9ecc-4c0c-93a3-aba0e289cfbf"/>
    <x v="5"/>
    <x v="3"/>
    <x v="14"/>
    <n v="70"/>
    <x v="1"/>
    <s v="31-1-21"/>
    <x v="5"/>
    <n v="2142"/>
  </r>
  <r>
    <s v="954678ba-9ecc-4c0c-93a3-aba0e289cfbf"/>
    <x v="5"/>
    <x v="3"/>
    <x v="14"/>
    <n v="70"/>
    <x v="1"/>
    <s v="26-5-21"/>
    <x v="9"/>
    <n v="2110"/>
  </r>
  <r>
    <s v="954678ba-9ecc-4c0c-93a3-aba0e289cfbf"/>
    <x v="5"/>
    <x v="3"/>
    <x v="13"/>
    <n v="60"/>
    <x v="1"/>
    <d v="2020-11-09T00:00:00"/>
    <x v="4"/>
    <n v="2055"/>
  </r>
  <r>
    <s v="954678ba-9ecc-4c0c-93a3-aba0e289cfbf"/>
    <x v="5"/>
    <x v="3"/>
    <x v="1"/>
    <n v="10"/>
    <x v="0"/>
    <d v="2021-08-02T00:00:00"/>
    <x v="3"/>
    <n v="2055"/>
  </r>
  <r>
    <s v="954678ba-9ecc-4c0c-93a3-aba0e289cfbf"/>
    <x v="5"/>
    <x v="3"/>
    <x v="11"/>
    <n v="12"/>
    <x v="0"/>
    <s v="21-4-21"/>
    <x v="2"/>
    <n v="1978"/>
  </r>
  <r>
    <s v="5fefd228-c550-4023-b767-ec8aa62de850"/>
    <x v="4"/>
    <x v="1"/>
    <x v="15"/>
    <n v="72"/>
    <x v="1"/>
    <s v="19-8-20"/>
    <x v="3"/>
    <n v="2055"/>
  </r>
  <r>
    <s v="5fefd228-c550-4023-b767-ec8aa62de850"/>
    <x v="4"/>
    <x v="1"/>
    <x v="15"/>
    <n v="72"/>
    <x v="1"/>
    <s v="22-10-20"/>
    <x v="10"/>
    <n v="2087"/>
  </r>
  <r>
    <s v="5fefd228-c550-4023-b767-ec8aa62de850"/>
    <x v="4"/>
    <x v="1"/>
    <x v="5"/>
    <n v="70"/>
    <x v="1"/>
    <s v="17-6-21"/>
    <x v="1"/>
    <n v="2068"/>
  </r>
  <r>
    <s v="5fefd228-c550-4023-b767-ec8aa62de850"/>
    <x v="4"/>
    <x v="1"/>
    <x v="8"/>
    <n v="20"/>
    <x v="2"/>
    <s v="30-9-20"/>
    <x v="8"/>
    <n v="1991"/>
  </r>
  <r>
    <s v="5fefd228-c550-4023-b767-ec8aa62de850"/>
    <x v="4"/>
    <x v="1"/>
    <x v="15"/>
    <n v="72"/>
    <x v="1"/>
    <d v="2020-11-09T00:00:00"/>
    <x v="4"/>
    <n v="2055"/>
  </r>
  <r>
    <s v="5fefd228-c550-4023-b767-ec8aa62de850"/>
    <x v="4"/>
    <x v="1"/>
    <x v="0"/>
    <n v="0"/>
    <x v="0"/>
    <s v="13-2-21"/>
    <x v="6"/>
    <n v="1890"/>
  </r>
  <r>
    <s v="5fefd228-c550-4023-b767-ec8aa62de850"/>
    <x v="4"/>
    <x v="1"/>
    <x v="13"/>
    <n v="60"/>
    <x v="1"/>
    <s v="16-1-21"/>
    <x v="5"/>
    <n v="2142"/>
  </r>
  <r>
    <s v="5fefd228-c550-4023-b767-ec8aa62de850"/>
    <x v="4"/>
    <x v="1"/>
    <x v="1"/>
    <n v="10"/>
    <x v="0"/>
    <s v="19-11-20"/>
    <x v="4"/>
    <n v="2055"/>
  </r>
  <r>
    <s v="5fefd228-c550-4023-b767-ec8aa62de850"/>
    <x v="4"/>
    <x v="1"/>
    <x v="15"/>
    <n v="72"/>
    <x v="1"/>
    <s v="27-1-21"/>
    <x v="5"/>
    <n v="2142"/>
  </r>
  <r>
    <s v="5fefd228-c550-4023-b767-ec8aa62de850"/>
    <x v="4"/>
    <x v="1"/>
    <x v="13"/>
    <n v="60"/>
    <x v="1"/>
    <s v="28-5-21"/>
    <x v="9"/>
    <n v="2110"/>
  </r>
  <r>
    <s v="5fefd228-c550-4023-b767-ec8aa62de850"/>
    <x v="4"/>
    <x v="1"/>
    <x v="5"/>
    <n v="70"/>
    <x v="1"/>
    <s v="24-8-20"/>
    <x v="3"/>
    <n v="2055"/>
  </r>
  <r>
    <s v="5fefd228-c550-4023-b767-ec8aa62de850"/>
    <x v="4"/>
    <x v="1"/>
    <x v="0"/>
    <n v="0"/>
    <x v="0"/>
    <d v="2020-03-12T00:00:00"/>
    <x v="7"/>
    <n v="1982"/>
  </r>
  <r>
    <s v="5fefd228-c550-4023-b767-ec8aa62de850"/>
    <x v="4"/>
    <x v="1"/>
    <x v="12"/>
    <n v="50"/>
    <x v="1"/>
    <s v="20-12-20"/>
    <x v="11"/>
    <n v="2099"/>
  </r>
  <r>
    <s v="5fefd228-c550-4023-b767-ec8aa62de850"/>
    <x v="4"/>
    <x v="1"/>
    <x v="6"/>
    <n v="5"/>
    <x v="0"/>
    <d v="2020-05-07T00:00:00"/>
    <x v="9"/>
    <n v="2110"/>
  </r>
  <r>
    <s v="5fefd228-c550-4023-b767-ec8aa62de850"/>
    <x v="4"/>
    <x v="1"/>
    <x v="15"/>
    <n v="72"/>
    <x v="1"/>
    <s v="19-5-21"/>
    <x v="9"/>
    <n v="2110"/>
  </r>
  <r>
    <s v="5fefd228-c550-4023-b767-ec8aa62de850"/>
    <x v="4"/>
    <x v="1"/>
    <x v="0"/>
    <n v="0"/>
    <x v="0"/>
    <s v="30-7-20"/>
    <x v="0"/>
    <n v="2116"/>
  </r>
  <r>
    <s v="5fefd228-c550-4023-b767-ec8aa62de850"/>
    <x v="4"/>
    <x v="1"/>
    <x v="3"/>
    <n v="30"/>
    <x v="1"/>
    <s v="14-6-21"/>
    <x v="1"/>
    <n v="2068"/>
  </r>
  <r>
    <s v="5fefd228-c550-4023-b767-ec8aa62de850"/>
    <x v="4"/>
    <x v="1"/>
    <x v="6"/>
    <n v="5"/>
    <x v="0"/>
    <s v="29-7-20"/>
    <x v="0"/>
    <n v="2116"/>
  </r>
  <r>
    <s v="5fefd228-c550-4023-b767-ec8aa62de850"/>
    <x v="4"/>
    <x v="1"/>
    <x v="2"/>
    <n v="15"/>
    <x v="0"/>
    <s v="26-2-21"/>
    <x v="6"/>
    <n v="1890"/>
  </r>
  <r>
    <s v="5fefd228-c550-4023-b767-ec8aa62de850"/>
    <x v="4"/>
    <x v="1"/>
    <x v="7"/>
    <n v="65"/>
    <x v="1"/>
    <s v="20-3-21"/>
    <x v="7"/>
    <n v="1982"/>
  </r>
  <r>
    <s v="5fefd228-c550-4023-b767-ec8aa62de850"/>
    <x v="4"/>
    <x v="1"/>
    <x v="10"/>
    <n v="45"/>
    <x v="1"/>
    <s v="24-12-20"/>
    <x v="11"/>
    <n v="2099"/>
  </r>
  <r>
    <s v="5fefd228-c550-4023-b767-ec8aa62de850"/>
    <x v="4"/>
    <x v="1"/>
    <x v="10"/>
    <n v="45"/>
    <x v="1"/>
    <s v="18-3-21"/>
    <x v="7"/>
    <n v="1982"/>
  </r>
  <r>
    <s v="5fefd228-c550-4023-b767-ec8aa62de850"/>
    <x v="4"/>
    <x v="1"/>
    <x v="2"/>
    <n v="15"/>
    <x v="0"/>
    <d v="2021-01-04T00:00:00"/>
    <x v="5"/>
    <n v="2142"/>
  </r>
  <r>
    <s v="5fefd228-c550-4023-b767-ec8aa62de850"/>
    <x v="4"/>
    <x v="1"/>
    <x v="12"/>
    <n v="50"/>
    <x v="1"/>
    <d v="2021-12-04T00:00:00"/>
    <x v="11"/>
    <n v="2099"/>
  </r>
  <r>
    <s v="5fefd228-c550-4023-b767-ec8aa62de850"/>
    <x v="4"/>
    <x v="1"/>
    <x v="7"/>
    <n v="65"/>
    <x v="1"/>
    <s v="31-12-20"/>
    <x v="11"/>
    <n v="2099"/>
  </r>
  <r>
    <s v="5fefd228-c550-4023-b767-ec8aa62de850"/>
    <x v="4"/>
    <x v="1"/>
    <x v="3"/>
    <n v="30"/>
    <x v="1"/>
    <s v="23-9-20"/>
    <x v="8"/>
    <n v="1991"/>
  </r>
  <r>
    <s v="5fefd228-c550-4023-b767-ec8aa62de850"/>
    <x v="4"/>
    <x v="1"/>
    <x v="3"/>
    <n v="30"/>
    <x v="1"/>
    <s v="31-7-20"/>
    <x v="0"/>
    <n v="2116"/>
  </r>
  <r>
    <s v="5fefd228-c550-4023-b767-ec8aa62de850"/>
    <x v="4"/>
    <x v="1"/>
    <x v="7"/>
    <n v="65"/>
    <x v="1"/>
    <s v="20-10-20"/>
    <x v="10"/>
    <n v="2087"/>
  </r>
  <r>
    <s v="5fefd228-c550-4023-b767-ec8aa62de850"/>
    <x v="4"/>
    <x v="1"/>
    <x v="0"/>
    <n v="0"/>
    <x v="0"/>
    <d v="2020-01-07T00:00:00"/>
    <x v="5"/>
    <n v="2142"/>
  </r>
  <r>
    <s v="5fefd228-c550-4023-b767-ec8aa62de850"/>
    <x v="4"/>
    <x v="1"/>
    <x v="10"/>
    <n v="45"/>
    <x v="1"/>
    <d v="2020-10-11T00:00:00"/>
    <x v="10"/>
    <n v="2087"/>
  </r>
  <r>
    <s v="5fefd228-c550-4023-b767-ec8aa62de850"/>
    <x v="4"/>
    <x v="1"/>
    <x v="13"/>
    <n v="60"/>
    <x v="1"/>
    <d v="2021-02-04T00:00:00"/>
    <x v="6"/>
    <n v="1890"/>
  </r>
  <r>
    <s v="5fefd228-c550-4023-b767-ec8aa62de850"/>
    <x v="4"/>
    <x v="1"/>
    <x v="0"/>
    <n v="0"/>
    <x v="0"/>
    <d v="2020-05-10T00:00:00"/>
    <x v="9"/>
    <n v="2110"/>
  </r>
  <r>
    <s v="5fefd228-c550-4023-b767-ec8aa62de850"/>
    <x v="4"/>
    <x v="1"/>
    <x v="12"/>
    <n v="50"/>
    <x v="1"/>
    <s v="26-1-21"/>
    <x v="5"/>
    <n v="2142"/>
  </r>
  <r>
    <s v="5fefd228-c550-4023-b767-ec8aa62de850"/>
    <x v="4"/>
    <x v="1"/>
    <x v="5"/>
    <n v="70"/>
    <x v="1"/>
    <d v="2020-08-12T00:00:00"/>
    <x v="3"/>
    <n v="2055"/>
  </r>
  <r>
    <s v="5fefd228-c550-4023-b767-ec8aa62de850"/>
    <x v="4"/>
    <x v="1"/>
    <x v="14"/>
    <n v="70"/>
    <x v="1"/>
    <s v="15-11-20"/>
    <x v="4"/>
    <n v="2055"/>
  </r>
  <r>
    <s v="5fefd228-c550-4023-b767-ec8aa62de850"/>
    <x v="4"/>
    <x v="1"/>
    <x v="11"/>
    <n v="12"/>
    <x v="0"/>
    <d v="2020-11-10T00:00:00"/>
    <x v="4"/>
    <n v="2055"/>
  </r>
  <r>
    <s v="5fefd228-c550-4023-b767-ec8aa62de850"/>
    <x v="4"/>
    <x v="1"/>
    <x v="4"/>
    <n v="35"/>
    <x v="2"/>
    <s v="16-2-21"/>
    <x v="6"/>
    <n v="1890"/>
  </r>
  <r>
    <s v="5fefd228-c550-4023-b767-ec8aa62de850"/>
    <x v="4"/>
    <x v="1"/>
    <x v="2"/>
    <n v="15"/>
    <x v="0"/>
    <s v="28-5-21"/>
    <x v="9"/>
    <n v="2110"/>
  </r>
  <r>
    <s v="5fefd228-c550-4023-b767-ec8aa62de850"/>
    <x v="4"/>
    <x v="1"/>
    <x v="8"/>
    <n v="20"/>
    <x v="2"/>
    <s v="19-2-21"/>
    <x v="6"/>
    <n v="1890"/>
  </r>
  <r>
    <s v="66af1757-534a-4ef9-a5a5-9d721e7c6c00"/>
    <x v="1"/>
    <x v="3"/>
    <x v="4"/>
    <n v="35"/>
    <x v="2"/>
    <d v="2021-10-06T00:00:00"/>
    <x v="10"/>
    <n v="2087"/>
  </r>
  <r>
    <s v="66af1757-534a-4ef9-a5a5-9d721e7c6c00"/>
    <x v="1"/>
    <x v="3"/>
    <x v="11"/>
    <n v="12"/>
    <x v="0"/>
    <d v="2021-04-04T00:00:00"/>
    <x v="2"/>
    <n v="1978"/>
  </r>
  <r>
    <s v="66af1757-534a-4ef9-a5a5-9d721e7c6c00"/>
    <x v="1"/>
    <x v="3"/>
    <x v="13"/>
    <n v="60"/>
    <x v="1"/>
    <s v="22-11-20"/>
    <x v="4"/>
    <n v="2055"/>
  </r>
  <r>
    <s v="66af1757-534a-4ef9-a5a5-9d721e7c6c00"/>
    <x v="1"/>
    <x v="3"/>
    <x v="6"/>
    <n v="5"/>
    <x v="0"/>
    <s v="25-3-21"/>
    <x v="7"/>
    <n v="1982"/>
  </r>
  <r>
    <s v="66af1757-534a-4ef9-a5a5-9d721e7c6c00"/>
    <x v="1"/>
    <x v="3"/>
    <x v="11"/>
    <n v="12"/>
    <x v="0"/>
    <s v="16-4-21"/>
    <x v="2"/>
    <n v="1978"/>
  </r>
  <r>
    <s v="66af1757-534a-4ef9-a5a5-9d721e7c6c00"/>
    <x v="1"/>
    <x v="3"/>
    <x v="5"/>
    <n v="70"/>
    <x v="1"/>
    <s v="22-10-20"/>
    <x v="10"/>
    <n v="2087"/>
  </r>
  <r>
    <s v="66af1757-534a-4ef9-a5a5-9d721e7c6c00"/>
    <x v="1"/>
    <x v="3"/>
    <x v="6"/>
    <n v="5"/>
    <x v="0"/>
    <s v="14-7-20"/>
    <x v="0"/>
    <n v="2116"/>
  </r>
  <r>
    <s v="66af1757-534a-4ef9-a5a5-9d721e7c6c00"/>
    <x v="1"/>
    <x v="3"/>
    <x v="12"/>
    <n v="50"/>
    <x v="1"/>
    <s v="18-11-20"/>
    <x v="4"/>
    <n v="2055"/>
  </r>
  <r>
    <s v="66af1757-534a-4ef9-a5a5-9d721e7c6c00"/>
    <x v="1"/>
    <x v="3"/>
    <x v="4"/>
    <n v="35"/>
    <x v="2"/>
    <d v="2020-10-12T00:00:00"/>
    <x v="10"/>
    <n v="2087"/>
  </r>
  <r>
    <s v="66af1757-534a-4ef9-a5a5-9d721e7c6c00"/>
    <x v="1"/>
    <x v="3"/>
    <x v="4"/>
    <n v="35"/>
    <x v="2"/>
    <d v="2021-06-02T00:00:00"/>
    <x v="1"/>
    <n v="2068"/>
  </r>
  <r>
    <s v="66af1757-534a-4ef9-a5a5-9d721e7c6c00"/>
    <x v="1"/>
    <x v="3"/>
    <x v="14"/>
    <n v="70"/>
    <x v="1"/>
    <s v="20-12-20"/>
    <x v="11"/>
    <n v="2099"/>
  </r>
  <r>
    <s v="66af1757-534a-4ef9-a5a5-9d721e7c6c00"/>
    <x v="1"/>
    <x v="3"/>
    <x v="4"/>
    <n v="35"/>
    <x v="2"/>
    <d v="2020-01-08T00:00:00"/>
    <x v="5"/>
    <n v="2142"/>
  </r>
  <r>
    <s v="66af1757-534a-4ef9-a5a5-9d721e7c6c00"/>
    <x v="1"/>
    <x v="3"/>
    <x v="14"/>
    <n v="70"/>
    <x v="1"/>
    <s v="18-1-21"/>
    <x v="5"/>
    <n v="2142"/>
  </r>
  <r>
    <s v="66af1757-534a-4ef9-a5a5-9d721e7c6c00"/>
    <x v="1"/>
    <x v="3"/>
    <x v="14"/>
    <n v="70"/>
    <x v="1"/>
    <d v="2021-06-06T00:00:00"/>
    <x v="1"/>
    <n v="2068"/>
  </r>
  <r>
    <s v="66af1757-534a-4ef9-a5a5-9d721e7c6c00"/>
    <x v="1"/>
    <x v="3"/>
    <x v="2"/>
    <n v="15"/>
    <x v="0"/>
    <d v="2020-09-10T00:00:00"/>
    <x v="8"/>
    <n v="1991"/>
  </r>
  <r>
    <s v="66af1757-534a-4ef9-a5a5-9d721e7c6c00"/>
    <x v="1"/>
    <x v="3"/>
    <x v="8"/>
    <n v="20"/>
    <x v="2"/>
    <s v="27-10-20"/>
    <x v="10"/>
    <n v="2087"/>
  </r>
  <r>
    <s v="66af1757-534a-4ef9-a5a5-9d721e7c6c00"/>
    <x v="1"/>
    <x v="3"/>
    <x v="5"/>
    <n v="70"/>
    <x v="1"/>
    <d v="2021-07-05T00:00:00"/>
    <x v="0"/>
    <n v="2116"/>
  </r>
  <r>
    <s v="66af1757-534a-4ef9-a5a5-9d721e7c6c00"/>
    <x v="1"/>
    <x v="3"/>
    <x v="10"/>
    <n v="45"/>
    <x v="1"/>
    <d v="2021-04-02T00:00:00"/>
    <x v="2"/>
    <n v="1978"/>
  </r>
  <r>
    <s v="66af1757-534a-4ef9-a5a5-9d721e7c6c00"/>
    <x v="1"/>
    <x v="3"/>
    <x v="0"/>
    <n v="0"/>
    <x v="0"/>
    <s v="24-5-21"/>
    <x v="9"/>
    <n v="2110"/>
  </r>
  <r>
    <s v="66af1757-534a-4ef9-a5a5-9d721e7c6c00"/>
    <x v="1"/>
    <x v="3"/>
    <x v="15"/>
    <n v="72"/>
    <x v="1"/>
    <d v="2020-09-11T00:00:00"/>
    <x v="8"/>
    <n v="1991"/>
  </r>
  <r>
    <s v="66af1757-534a-4ef9-a5a5-9d721e7c6c00"/>
    <x v="1"/>
    <x v="3"/>
    <x v="5"/>
    <n v="70"/>
    <x v="1"/>
    <s v="30-4-21"/>
    <x v="2"/>
    <n v="1978"/>
  </r>
  <r>
    <s v="66af1757-534a-4ef9-a5a5-9d721e7c6c00"/>
    <x v="1"/>
    <x v="3"/>
    <x v="3"/>
    <n v="30"/>
    <x v="1"/>
    <s v="13-2-21"/>
    <x v="6"/>
    <n v="1890"/>
  </r>
  <r>
    <s v="66af1757-534a-4ef9-a5a5-9d721e7c6c00"/>
    <x v="1"/>
    <x v="3"/>
    <x v="2"/>
    <n v="15"/>
    <x v="0"/>
    <d v="2020-01-11T00:00:00"/>
    <x v="5"/>
    <n v="2142"/>
  </r>
  <r>
    <s v="2771fa81-b26c-4e11-86ac-90e85faf4981"/>
    <x v="5"/>
    <x v="1"/>
    <x v="2"/>
    <n v="15"/>
    <x v="0"/>
    <d v="2021-12-01T00:00:00"/>
    <x v="11"/>
    <n v="2099"/>
  </r>
  <r>
    <s v="2771fa81-b26c-4e11-86ac-90e85faf4981"/>
    <x v="5"/>
    <x v="1"/>
    <x v="1"/>
    <n v="10"/>
    <x v="0"/>
    <d v="2020-05-07T00:00:00"/>
    <x v="9"/>
    <n v="2110"/>
  </r>
  <r>
    <s v="2771fa81-b26c-4e11-86ac-90e85faf4981"/>
    <x v="5"/>
    <x v="1"/>
    <x v="6"/>
    <n v="5"/>
    <x v="0"/>
    <s v="24-4-21"/>
    <x v="2"/>
    <n v="1978"/>
  </r>
  <r>
    <s v="2771fa81-b26c-4e11-86ac-90e85faf4981"/>
    <x v="5"/>
    <x v="1"/>
    <x v="6"/>
    <n v="5"/>
    <x v="0"/>
    <s v="30-9-20"/>
    <x v="8"/>
    <n v="1991"/>
  </r>
  <r>
    <s v="2771fa81-b26c-4e11-86ac-90e85faf4981"/>
    <x v="5"/>
    <x v="1"/>
    <x v="13"/>
    <n v="60"/>
    <x v="1"/>
    <s v="17-8-20"/>
    <x v="3"/>
    <n v="2055"/>
  </r>
  <r>
    <s v="2771fa81-b26c-4e11-86ac-90e85faf4981"/>
    <x v="5"/>
    <x v="1"/>
    <x v="15"/>
    <n v="72"/>
    <x v="1"/>
    <d v="2020-03-09T00:00:00"/>
    <x v="7"/>
    <n v="1982"/>
  </r>
  <r>
    <s v="2771fa81-b26c-4e11-86ac-90e85faf4981"/>
    <x v="5"/>
    <x v="1"/>
    <x v="2"/>
    <n v="15"/>
    <x v="0"/>
    <s v="25-4-21"/>
    <x v="2"/>
    <n v="1978"/>
  </r>
  <r>
    <s v="2771fa81-b26c-4e11-86ac-90e85faf4981"/>
    <x v="5"/>
    <x v="1"/>
    <x v="5"/>
    <n v="70"/>
    <x v="1"/>
    <d v="2020-09-07T00:00:00"/>
    <x v="8"/>
    <n v="1991"/>
  </r>
  <r>
    <s v="2771fa81-b26c-4e11-86ac-90e85faf4981"/>
    <x v="5"/>
    <x v="1"/>
    <x v="6"/>
    <n v="5"/>
    <x v="0"/>
    <s v="15-10-20"/>
    <x v="10"/>
    <n v="2087"/>
  </r>
  <r>
    <s v="2771fa81-b26c-4e11-86ac-90e85faf4981"/>
    <x v="5"/>
    <x v="1"/>
    <x v="1"/>
    <n v="10"/>
    <x v="0"/>
    <d v="2020-08-11T00:00:00"/>
    <x v="3"/>
    <n v="2055"/>
  </r>
  <r>
    <s v="2771fa81-b26c-4e11-86ac-90e85faf4981"/>
    <x v="5"/>
    <x v="1"/>
    <x v="8"/>
    <n v="20"/>
    <x v="2"/>
    <d v="2020-05-07T00:00:00"/>
    <x v="9"/>
    <n v="2110"/>
  </r>
  <r>
    <s v="2771fa81-b26c-4e11-86ac-90e85faf4981"/>
    <x v="5"/>
    <x v="1"/>
    <x v="11"/>
    <n v="12"/>
    <x v="0"/>
    <s v="19-1-21"/>
    <x v="5"/>
    <n v="2142"/>
  </r>
  <r>
    <s v="2771fa81-b26c-4e11-86ac-90e85faf4981"/>
    <x v="5"/>
    <x v="1"/>
    <x v="3"/>
    <n v="30"/>
    <x v="1"/>
    <s v="19-11-20"/>
    <x v="4"/>
    <n v="2055"/>
  </r>
  <r>
    <s v="2771fa81-b26c-4e11-86ac-90e85faf4981"/>
    <x v="5"/>
    <x v="1"/>
    <x v="0"/>
    <n v="0"/>
    <x v="0"/>
    <s v="18-3-21"/>
    <x v="7"/>
    <n v="1982"/>
  </r>
  <r>
    <s v="2771fa81-b26c-4e11-86ac-90e85faf4981"/>
    <x v="5"/>
    <x v="1"/>
    <x v="7"/>
    <n v="65"/>
    <x v="1"/>
    <s v="21-9-20"/>
    <x v="8"/>
    <n v="1991"/>
  </r>
  <r>
    <s v="2771fa81-b26c-4e11-86ac-90e85faf4981"/>
    <x v="5"/>
    <x v="1"/>
    <x v="2"/>
    <n v="15"/>
    <x v="0"/>
    <d v="2021-04-06T00:00:00"/>
    <x v="2"/>
    <n v="1978"/>
  </r>
  <r>
    <s v="2771fa81-b26c-4e11-86ac-90e85faf4981"/>
    <x v="5"/>
    <x v="1"/>
    <x v="11"/>
    <n v="12"/>
    <x v="0"/>
    <s v="23-8-20"/>
    <x v="3"/>
    <n v="2055"/>
  </r>
  <r>
    <s v="2771fa81-b26c-4e11-86ac-90e85faf4981"/>
    <x v="5"/>
    <x v="1"/>
    <x v="4"/>
    <n v="35"/>
    <x v="2"/>
    <s v="14-4-21"/>
    <x v="2"/>
    <n v="1978"/>
  </r>
  <r>
    <s v="2771fa81-b26c-4e11-86ac-90e85faf4981"/>
    <x v="5"/>
    <x v="1"/>
    <x v="0"/>
    <n v="0"/>
    <x v="0"/>
    <s v="27-2-21"/>
    <x v="6"/>
    <n v="1890"/>
  </r>
  <r>
    <s v="2771fa81-b26c-4e11-86ac-90e85faf4981"/>
    <x v="5"/>
    <x v="1"/>
    <x v="11"/>
    <n v="12"/>
    <x v="0"/>
    <s v="18-5-21"/>
    <x v="9"/>
    <n v="2110"/>
  </r>
  <r>
    <s v="2771fa81-b26c-4e11-86ac-90e85faf4981"/>
    <x v="5"/>
    <x v="1"/>
    <x v="13"/>
    <n v="60"/>
    <x v="1"/>
    <s v="18-8-20"/>
    <x v="3"/>
    <n v="2055"/>
  </r>
  <r>
    <s v="3b448410-dd36-4e79-bf4a-ba07814b308e"/>
    <x v="10"/>
    <x v="1"/>
    <x v="14"/>
    <n v="70"/>
    <x v="1"/>
    <s v="30-3-21"/>
    <x v="7"/>
    <n v="1982"/>
  </r>
  <r>
    <s v="3b448410-dd36-4e79-bf4a-ba07814b308e"/>
    <x v="10"/>
    <x v="1"/>
    <x v="1"/>
    <n v="10"/>
    <x v="0"/>
    <d v="2021-06-05T00:00:00"/>
    <x v="1"/>
    <n v="2068"/>
  </r>
  <r>
    <s v="3b448410-dd36-4e79-bf4a-ba07814b308e"/>
    <x v="10"/>
    <x v="1"/>
    <x v="2"/>
    <n v="15"/>
    <x v="0"/>
    <s v="20-7-20"/>
    <x v="0"/>
    <n v="2116"/>
  </r>
  <r>
    <s v="a03b3048-776e-4925-a52e-f6b1760a1be4"/>
    <x v="12"/>
    <x v="0"/>
    <x v="5"/>
    <n v="70"/>
    <x v="1"/>
    <d v="2020-03-08T00:00:00"/>
    <x v="7"/>
    <n v="1982"/>
  </r>
  <r>
    <s v="a03b3048-776e-4925-a52e-f6b1760a1be4"/>
    <x v="12"/>
    <x v="0"/>
    <x v="12"/>
    <n v="50"/>
    <x v="1"/>
    <d v="2021-12-02T00:00:00"/>
    <x v="11"/>
    <n v="2099"/>
  </r>
  <r>
    <s v="a03b3048-776e-4925-a52e-f6b1760a1be4"/>
    <x v="12"/>
    <x v="0"/>
    <x v="8"/>
    <n v="20"/>
    <x v="2"/>
    <s v="15-5-21"/>
    <x v="9"/>
    <n v="2110"/>
  </r>
  <r>
    <s v="a03b3048-776e-4925-a52e-f6b1760a1be4"/>
    <x v="12"/>
    <x v="0"/>
    <x v="8"/>
    <n v="20"/>
    <x v="2"/>
    <d v="2020-07-09T00:00:00"/>
    <x v="0"/>
    <n v="2116"/>
  </r>
  <r>
    <s v="a03b3048-776e-4925-a52e-f6b1760a1be4"/>
    <x v="12"/>
    <x v="0"/>
    <x v="4"/>
    <n v="35"/>
    <x v="2"/>
    <d v="2020-02-07T00:00:00"/>
    <x v="6"/>
    <n v="1890"/>
  </r>
  <r>
    <s v="a03b3048-776e-4925-a52e-f6b1760a1be4"/>
    <x v="12"/>
    <x v="0"/>
    <x v="8"/>
    <n v="20"/>
    <x v="2"/>
    <s v="23-8-20"/>
    <x v="3"/>
    <n v="2055"/>
  </r>
  <r>
    <s v="a03b3048-776e-4925-a52e-f6b1760a1be4"/>
    <x v="12"/>
    <x v="0"/>
    <x v="5"/>
    <n v="70"/>
    <x v="1"/>
    <s v="17-6-21"/>
    <x v="1"/>
    <n v="2068"/>
  </r>
  <r>
    <s v="a03b3048-776e-4925-a52e-f6b1760a1be4"/>
    <x v="12"/>
    <x v="0"/>
    <x v="4"/>
    <n v="35"/>
    <x v="2"/>
    <d v="2021-10-03T00:00:00"/>
    <x v="10"/>
    <n v="2087"/>
  </r>
  <r>
    <s v="a03b3048-776e-4925-a52e-f6b1760a1be4"/>
    <x v="12"/>
    <x v="0"/>
    <x v="5"/>
    <n v="70"/>
    <x v="1"/>
    <s v="17-5-21"/>
    <x v="9"/>
    <n v="2110"/>
  </r>
  <r>
    <s v="a03b3048-776e-4925-a52e-f6b1760a1be4"/>
    <x v="12"/>
    <x v="0"/>
    <x v="4"/>
    <n v="35"/>
    <x v="2"/>
    <s v="28-12-20"/>
    <x v="11"/>
    <n v="2099"/>
  </r>
  <r>
    <s v="a03b3048-776e-4925-a52e-f6b1760a1be4"/>
    <x v="12"/>
    <x v="0"/>
    <x v="5"/>
    <n v="70"/>
    <x v="1"/>
    <s v="21-3-21"/>
    <x v="7"/>
    <n v="1982"/>
  </r>
  <r>
    <s v="a03b3048-776e-4925-a52e-f6b1760a1be4"/>
    <x v="12"/>
    <x v="0"/>
    <x v="3"/>
    <n v="30"/>
    <x v="1"/>
    <d v="2021-03-05T00:00:00"/>
    <x v="7"/>
    <n v="1982"/>
  </r>
  <r>
    <s v="a03b3048-776e-4925-a52e-f6b1760a1be4"/>
    <x v="12"/>
    <x v="0"/>
    <x v="9"/>
    <n v="75"/>
    <x v="1"/>
    <d v="2020-04-12T00:00:00"/>
    <x v="2"/>
    <n v="1978"/>
  </r>
  <r>
    <s v="a03b3048-776e-4925-a52e-f6b1760a1be4"/>
    <x v="12"/>
    <x v="0"/>
    <x v="8"/>
    <n v="20"/>
    <x v="2"/>
    <s v="31-3-21"/>
    <x v="7"/>
    <n v="1982"/>
  </r>
  <r>
    <s v="a03b3048-776e-4925-a52e-f6b1760a1be4"/>
    <x v="12"/>
    <x v="0"/>
    <x v="5"/>
    <n v="70"/>
    <x v="1"/>
    <s v="30-10-20"/>
    <x v="10"/>
    <n v="2087"/>
  </r>
  <r>
    <s v="a03b3048-776e-4925-a52e-f6b1760a1be4"/>
    <x v="12"/>
    <x v="0"/>
    <x v="5"/>
    <n v="70"/>
    <x v="1"/>
    <s v="22-12-20"/>
    <x v="11"/>
    <n v="2099"/>
  </r>
  <r>
    <s v="a03b3048-776e-4925-a52e-f6b1760a1be4"/>
    <x v="12"/>
    <x v="0"/>
    <x v="15"/>
    <n v="72"/>
    <x v="1"/>
    <s v="29-4-21"/>
    <x v="2"/>
    <n v="1978"/>
  </r>
  <r>
    <s v="a03b3048-776e-4925-a52e-f6b1760a1be4"/>
    <x v="12"/>
    <x v="0"/>
    <x v="6"/>
    <n v="5"/>
    <x v="0"/>
    <s v="22-10-20"/>
    <x v="10"/>
    <n v="2087"/>
  </r>
  <r>
    <s v="a03b3048-776e-4925-a52e-f6b1760a1be4"/>
    <x v="12"/>
    <x v="0"/>
    <x v="9"/>
    <n v="75"/>
    <x v="1"/>
    <s v="23-10-20"/>
    <x v="10"/>
    <n v="2087"/>
  </r>
  <r>
    <s v="a03b3048-776e-4925-a52e-f6b1760a1be4"/>
    <x v="12"/>
    <x v="0"/>
    <x v="10"/>
    <n v="45"/>
    <x v="1"/>
    <s v="27-3-21"/>
    <x v="7"/>
    <n v="1982"/>
  </r>
  <r>
    <s v="a03b3048-776e-4925-a52e-f6b1760a1be4"/>
    <x v="12"/>
    <x v="0"/>
    <x v="13"/>
    <n v="60"/>
    <x v="1"/>
    <d v="2020-10-10T00:00:00"/>
    <x v="10"/>
    <n v="2087"/>
  </r>
  <r>
    <s v="a03b3048-776e-4925-a52e-f6b1760a1be4"/>
    <x v="12"/>
    <x v="0"/>
    <x v="12"/>
    <n v="50"/>
    <x v="1"/>
    <d v="2020-07-10T00:00:00"/>
    <x v="0"/>
    <n v="2116"/>
  </r>
  <r>
    <s v="a03b3048-776e-4925-a52e-f6b1760a1be4"/>
    <x v="12"/>
    <x v="0"/>
    <x v="1"/>
    <n v="10"/>
    <x v="0"/>
    <s v="13-3-21"/>
    <x v="7"/>
    <n v="1982"/>
  </r>
  <r>
    <s v="56d13215-1444-49b0-8e17-3a888bcd4e1e"/>
    <x v="11"/>
    <x v="2"/>
    <x v="2"/>
    <n v="15"/>
    <x v="0"/>
    <s v="29-3-21"/>
    <x v="7"/>
    <n v="1982"/>
  </r>
  <r>
    <s v="56d13215-1444-49b0-8e17-3a888bcd4e1e"/>
    <x v="11"/>
    <x v="2"/>
    <x v="11"/>
    <n v="12"/>
    <x v="0"/>
    <s v="16-1-21"/>
    <x v="5"/>
    <n v="2142"/>
  </r>
  <r>
    <s v="56d13215-1444-49b0-8e17-3a888bcd4e1e"/>
    <x v="11"/>
    <x v="2"/>
    <x v="14"/>
    <n v="70"/>
    <x v="1"/>
    <s v="26-2-21"/>
    <x v="6"/>
    <n v="1890"/>
  </r>
  <r>
    <s v="56d13215-1444-49b0-8e17-3a888bcd4e1e"/>
    <x v="11"/>
    <x v="2"/>
    <x v="8"/>
    <n v="20"/>
    <x v="2"/>
    <s v="19-2-21"/>
    <x v="6"/>
    <n v="1890"/>
  </r>
  <r>
    <s v="56d13215-1444-49b0-8e17-3a888bcd4e1e"/>
    <x v="11"/>
    <x v="2"/>
    <x v="8"/>
    <n v="20"/>
    <x v="2"/>
    <s v="24-3-21"/>
    <x v="7"/>
    <n v="1982"/>
  </r>
  <r>
    <s v="56d13215-1444-49b0-8e17-3a888bcd4e1e"/>
    <x v="11"/>
    <x v="2"/>
    <x v="0"/>
    <n v="0"/>
    <x v="0"/>
    <s v="13-1-21"/>
    <x v="5"/>
    <n v="2142"/>
  </r>
  <r>
    <s v="56d13215-1444-49b0-8e17-3a888bcd4e1e"/>
    <x v="11"/>
    <x v="2"/>
    <x v="0"/>
    <n v="0"/>
    <x v="0"/>
    <s v="24-4-21"/>
    <x v="2"/>
    <n v="1978"/>
  </r>
  <r>
    <s v="56d13215-1444-49b0-8e17-3a888bcd4e1e"/>
    <x v="11"/>
    <x v="2"/>
    <x v="11"/>
    <n v="12"/>
    <x v="0"/>
    <s v="16-5-21"/>
    <x v="9"/>
    <n v="2110"/>
  </r>
  <r>
    <s v="56d13215-1444-49b0-8e17-3a888bcd4e1e"/>
    <x v="11"/>
    <x v="2"/>
    <x v="1"/>
    <n v="10"/>
    <x v="0"/>
    <d v="2020-07-11T00:00:00"/>
    <x v="0"/>
    <n v="2116"/>
  </r>
  <r>
    <s v="56d13215-1444-49b0-8e17-3a888bcd4e1e"/>
    <x v="11"/>
    <x v="2"/>
    <x v="6"/>
    <n v="5"/>
    <x v="0"/>
    <s v="22-12-20"/>
    <x v="11"/>
    <n v="2099"/>
  </r>
  <r>
    <s v="56d13215-1444-49b0-8e17-3a888bcd4e1e"/>
    <x v="11"/>
    <x v="2"/>
    <x v="13"/>
    <n v="60"/>
    <x v="1"/>
    <s v="29-9-20"/>
    <x v="8"/>
    <n v="1991"/>
  </r>
  <r>
    <s v="56d13215-1444-49b0-8e17-3a888bcd4e1e"/>
    <x v="11"/>
    <x v="2"/>
    <x v="8"/>
    <n v="20"/>
    <x v="2"/>
    <s v="23-1-21"/>
    <x v="5"/>
    <n v="2142"/>
  </r>
  <r>
    <s v="56d13215-1444-49b0-8e17-3a888bcd4e1e"/>
    <x v="11"/>
    <x v="2"/>
    <x v="7"/>
    <n v="65"/>
    <x v="1"/>
    <d v="2020-08-07T00:00:00"/>
    <x v="3"/>
    <n v="2055"/>
  </r>
  <r>
    <s v="56d13215-1444-49b0-8e17-3a888bcd4e1e"/>
    <x v="11"/>
    <x v="2"/>
    <x v="3"/>
    <n v="30"/>
    <x v="1"/>
    <d v="2020-04-07T00:00:00"/>
    <x v="2"/>
    <n v="1978"/>
  </r>
  <r>
    <s v="56d13215-1444-49b0-8e17-3a888bcd4e1e"/>
    <x v="11"/>
    <x v="2"/>
    <x v="12"/>
    <n v="50"/>
    <x v="1"/>
    <s v="25-6-20"/>
    <x v="1"/>
    <n v="2068"/>
  </r>
  <r>
    <s v="56d13215-1444-49b0-8e17-3a888bcd4e1e"/>
    <x v="11"/>
    <x v="2"/>
    <x v="2"/>
    <n v="15"/>
    <x v="0"/>
    <d v="2020-08-07T00:00:00"/>
    <x v="3"/>
    <n v="2055"/>
  </r>
  <r>
    <s v="56d13215-1444-49b0-8e17-3a888bcd4e1e"/>
    <x v="11"/>
    <x v="2"/>
    <x v="1"/>
    <n v="10"/>
    <x v="0"/>
    <s v="19-4-21"/>
    <x v="2"/>
    <n v="1978"/>
  </r>
  <r>
    <s v="56d13215-1444-49b0-8e17-3a888bcd4e1e"/>
    <x v="11"/>
    <x v="2"/>
    <x v="6"/>
    <n v="5"/>
    <x v="0"/>
    <s v="15-1-21"/>
    <x v="5"/>
    <n v="2142"/>
  </r>
  <r>
    <s v="56d13215-1444-49b0-8e17-3a888bcd4e1e"/>
    <x v="11"/>
    <x v="2"/>
    <x v="10"/>
    <n v="45"/>
    <x v="1"/>
    <d v="2020-09-10T00:00:00"/>
    <x v="8"/>
    <n v="1991"/>
  </r>
  <r>
    <s v="56d13215-1444-49b0-8e17-3a888bcd4e1e"/>
    <x v="11"/>
    <x v="2"/>
    <x v="12"/>
    <n v="50"/>
    <x v="1"/>
    <s v="16-8-20"/>
    <x v="3"/>
    <n v="2055"/>
  </r>
  <r>
    <s v="56d13215-1444-49b0-8e17-3a888bcd4e1e"/>
    <x v="11"/>
    <x v="2"/>
    <x v="13"/>
    <n v="60"/>
    <x v="1"/>
    <s v="26-1-21"/>
    <x v="5"/>
    <n v="2142"/>
  </r>
  <r>
    <s v="56d13215-1444-49b0-8e17-3a888bcd4e1e"/>
    <x v="11"/>
    <x v="2"/>
    <x v="11"/>
    <n v="12"/>
    <x v="0"/>
    <d v="2021-11-02T00:00:00"/>
    <x v="4"/>
    <n v="2055"/>
  </r>
  <r>
    <s v="56d13215-1444-49b0-8e17-3a888bcd4e1e"/>
    <x v="11"/>
    <x v="2"/>
    <x v="13"/>
    <n v="60"/>
    <x v="1"/>
    <d v="2020-08-09T00:00:00"/>
    <x v="3"/>
    <n v="2055"/>
  </r>
  <r>
    <s v="cda6a453-27bf-4237-b848-b27706732716"/>
    <x v="6"/>
    <x v="1"/>
    <x v="3"/>
    <n v="30"/>
    <x v="1"/>
    <s v="25-9-20"/>
    <x v="8"/>
    <n v="1991"/>
  </r>
  <r>
    <s v="cda6a453-27bf-4237-b848-b27706732716"/>
    <x v="6"/>
    <x v="1"/>
    <x v="5"/>
    <n v="70"/>
    <x v="1"/>
    <d v="2020-10-07T00:00:00"/>
    <x v="10"/>
    <n v="2087"/>
  </r>
  <r>
    <s v="cda6a453-27bf-4237-b848-b27706732716"/>
    <x v="6"/>
    <x v="1"/>
    <x v="2"/>
    <n v="15"/>
    <x v="0"/>
    <s v="30-8-20"/>
    <x v="3"/>
    <n v="2055"/>
  </r>
  <r>
    <s v="cda6a453-27bf-4237-b848-b27706732716"/>
    <x v="6"/>
    <x v="1"/>
    <x v="5"/>
    <n v="70"/>
    <x v="1"/>
    <s v="26-2-21"/>
    <x v="6"/>
    <n v="1890"/>
  </r>
  <r>
    <s v="cda6a453-27bf-4237-b848-b27706732716"/>
    <x v="6"/>
    <x v="1"/>
    <x v="10"/>
    <n v="45"/>
    <x v="1"/>
    <s v="28-10-20"/>
    <x v="10"/>
    <n v="2087"/>
  </r>
  <r>
    <s v="cda6a453-27bf-4237-b848-b27706732716"/>
    <x v="6"/>
    <x v="1"/>
    <x v="9"/>
    <n v="75"/>
    <x v="1"/>
    <s v="18-6-21"/>
    <x v="1"/>
    <n v="2068"/>
  </r>
  <r>
    <s v="cda6a453-27bf-4237-b848-b27706732716"/>
    <x v="6"/>
    <x v="1"/>
    <x v="9"/>
    <n v="75"/>
    <x v="1"/>
    <s v="28-8-20"/>
    <x v="3"/>
    <n v="2055"/>
  </r>
  <r>
    <s v="cda6a453-27bf-4237-b848-b27706732716"/>
    <x v="6"/>
    <x v="1"/>
    <x v="5"/>
    <n v="70"/>
    <x v="1"/>
    <s v="25-4-21"/>
    <x v="2"/>
    <n v="1978"/>
  </r>
  <r>
    <s v="cda6a453-27bf-4237-b848-b27706732716"/>
    <x v="6"/>
    <x v="1"/>
    <x v="7"/>
    <n v="65"/>
    <x v="1"/>
    <s v="30-7-20"/>
    <x v="0"/>
    <n v="2116"/>
  </r>
  <r>
    <s v="cda6a453-27bf-4237-b848-b27706732716"/>
    <x v="6"/>
    <x v="1"/>
    <x v="0"/>
    <n v="0"/>
    <x v="0"/>
    <d v="2020-06-08T00:00:00"/>
    <x v="1"/>
    <n v="2068"/>
  </r>
  <r>
    <s v="cda6a453-27bf-4237-b848-b27706732716"/>
    <x v="6"/>
    <x v="1"/>
    <x v="0"/>
    <n v="0"/>
    <x v="0"/>
    <d v="2020-12-10T00:00:00"/>
    <x v="11"/>
    <n v="2099"/>
  </r>
  <r>
    <s v="cda6a453-27bf-4237-b848-b27706732716"/>
    <x v="6"/>
    <x v="1"/>
    <x v="12"/>
    <n v="50"/>
    <x v="1"/>
    <s v="22-3-21"/>
    <x v="7"/>
    <n v="1982"/>
  </r>
  <r>
    <s v="cda6a453-27bf-4237-b848-b27706732716"/>
    <x v="6"/>
    <x v="1"/>
    <x v="5"/>
    <n v="70"/>
    <x v="1"/>
    <d v="2021-01-06T00:00:00"/>
    <x v="5"/>
    <n v="2142"/>
  </r>
  <r>
    <s v="cda6a453-27bf-4237-b848-b27706732716"/>
    <x v="6"/>
    <x v="1"/>
    <x v="8"/>
    <n v="20"/>
    <x v="2"/>
    <s v="17-1-21"/>
    <x v="5"/>
    <n v="2142"/>
  </r>
  <r>
    <s v="cda6a453-27bf-4237-b848-b27706732716"/>
    <x v="6"/>
    <x v="1"/>
    <x v="9"/>
    <n v="75"/>
    <x v="1"/>
    <s v="13-12-20"/>
    <x v="11"/>
    <n v="2099"/>
  </r>
  <r>
    <s v="cda6a453-27bf-4237-b848-b27706732716"/>
    <x v="6"/>
    <x v="1"/>
    <x v="2"/>
    <n v="15"/>
    <x v="0"/>
    <d v="2021-05-03T00:00:00"/>
    <x v="9"/>
    <n v="2110"/>
  </r>
  <r>
    <s v="cda6a453-27bf-4237-b848-b27706732716"/>
    <x v="6"/>
    <x v="1"/>
    <x v="14"/>
    <n v="70"/>
    <x v="1"/>
    <s v="15-10-20"/>
    <x v="10"/>
    <n v="2087"/>
  </r>
  <r>
    <s v="cda6a453-27bf-4237-b848-b27706732716"/>
    <x v="6"/>
    <x v="1"/>
    <x v="4"/>
    <n v="35"/>
    <x v="2"/>
    <s v="20-1-21"/>
    <x v="5"/>
    <n v="2142"/>
  </r>
  <r>
    <s v="cda6a453-27bf-4237-b848-b27706732716"/>
    <x v="6"/>
    <x v="1"/>
    <x v="7"/>
    <n v="65"/>
    <x v="1"/>
    <s v="17-11-20"/>
    <x v="4"/>
    <n v="2055"/>
  </r>
  <r>
    <s v="cda6a453-27bf-4237-b848-b27706732716"/>
    <x v="6"/>
    <x v="1"/>
    <x v="14"/>
    <n v="70"/>
    <x v="1"/>
    <d v="2020-09-11T00:00:00"/>
    <x v="8"/>
    <n v="1991"/>
  </r>
  <r>
    <s v="cda6a453-27bf-4237-b848-b27706732716"/>
    <x v="6"/>
    <x v="1"/>
    <x v="2"/>
    <n v="15"/>
    <x v="0"/>
    <s v="19-8-20"/>
    <x v="3"/>
    <n v="2055"/>
  </r>
  <r>
    <s v="cda6a453-27bf-4237-b848-b27706732716"/>
    <x v="6"/>
    <x v="1"/>
    <x v="8"/>
    <n v="20"/>
    <x v="2"/>
    <d v="2021-08-05T00:00:00"/>
    <x v="3"/>
    <n v="2055"/>
  </r>
  <r>
    <s v="cda6a453-27bf-4237-b848-b27706732716"/>
    <x v="6"/>
    <x v="1"/>
    <x v="11"/>
    <n v="12"/>
    <x v="0"/>
    <d v="2021-12-02T00:00:00"/>
    <x v="11"/>
    <n v="2099"/>
  </r>
  <r>
    <s v="cda6a453-27bf-4237-b848-b27706732716"/>
    <x v="6"/>
    <x v="1"/>
    <x v="2"/>
    <n v="15"/>
    <x v="0"/>
    <s v="28-12-20"/>
    <x v="11"/>
    <n v="2099"/>
  </r>
  <r>
    <s v="cda6a453-27bf-4237-b848-b27706732716"/>
    <x v="6"/>
    <x v="1"/>
    <x v="3"/>
    <n v="30"/>
    <x v="1"/>
    <d v="2020-11-09T00:00:00"/>
    <x v="4"/>
    <n v="2055"/>
  </r>
  <r>
    <s v="cda6a453-27bf-4237-b848-b27706732716"/>
    <x v="6"/>
    <x v="1"/>
    <x v="10"/>
    <n v="45"/>
    <x v="1"/>
    <d v="2020-07-08T00:00:00"/>
    <x v="0"/>
    <n v="2116"/>
  </r>
  <r>
    <s v="cda6a453-27bf-4237-b848-b27706732716"/>
    <x v="6"/>
    <x v="1"/>
    <x v="4"/>
    <n v="35"/>
    <x v="2"/>
    <s v="21-9-20"/>
    <x v="8"/>
    <n v="1991"/>
  </r>
  <r>
    <s v="98a7f6b9-8dd3-40c9-8c98-db01b6c80015"/>
    <x v="2"/>
    <x v="1"/>
    <x v="0"/>
    <n v="0"/>
    <x v="0"/>
    <s v="26-11-20"/>
    <x v="4"/>
    <n v="2055"/>
  </r>
  <r>
    <s v="98a7f6b9-8dd3-40c9-8c98-db01b6c80015"/>
    <x v="2"/>
    <x v="1"/>
    <x v="6"/>
    <n v="5"/>
    <x v="0"/>
    <s v="14-12-20"/>
    <x v="11"/>
    <n v="2099"/>
  </r>
  <r>
    <s v="98a7f6b9-8dd3-40c9-8c98-db01b6c80015"/>
    <x v="2"/>
    <x v="1"/>
    <x v="7"/>
    <n v="65"/>
    <x v="1"/>
    <s v="18-6-20"/>
    <x v="1"/>
    <n v="2068"/>
  </r>
  <r>
    <s v="98a7f6b9-8dd3-40c9-8c98-db01b6c80015"/>
    <x v="2"/>
    <x v="1"/>
    <x v="11"/>
    <n v="12"/>
    <x v="0"/>
    <s v="29-8-20"/>
    <x v="3"/>
    <n v="2055"/>
  </r>
  <r>
    <s v="98a7f6b9-8dd3-40c9-8c98-db01b6c80015"/>
    <x v="2"/>
    <x v="1"/>
    <x v="9"/>
    <n v="75"/>
    <x v="1"/>
    <d v="2021-04-02T00:00:00"/>
    <x v="2"/>
    <n v="1978"/>
  </r>
  <r>
    <s v="98a7f6b9-8dd3-40c9-8c98-db01b6c80015"/>
    <x v="2"/>
    <x v="1"/>
    <x v="0"/>
    <n v="0"/>
    <x v="0"/>
    <d v="2020-02-12T00:00:00"/>
    <x v="6"/>
    <n v="1890"/>
  </r>
  <r>
    <s v="98a7f6b9-8dd3-40c9-8c98-db01b6c80015"/>
    <x v="2"/>
    <x v="1"/>
    <x v="6"/>
    <n v="5"/>
    <x v="0"/>
    <d v="2020-05-08T00:00:00"/>
    <x v="9"/>
    <n v="2110"/>
  </r>
  <r>
    <s v="98a7f6b9-8dd3-40c9-8c98-db01b6c80015"/>
    <x v="2"/>
    <x v="1"/>
    <x v="14"/>
    <n v="70"/>
    <x v="1"/>
    <s v="25-2-21"/>
    <x v="6"/>
    <n v="1890"/>
  </r>
  <r>
    <s v="98a7f6b9-8dd3-40c9-8c98-db01b6c80015"/>
    <x v="2"/>
    <x v="1"/>
    <x v="10"/>
    <n v="45"/>
    <x v="1"/>
    <s v="17-6-21"/>
    <x v="1"/>
    <n v="2068"/>
  </r>
  <r>
    <s v="98a7f6b9-8dd3-40c9-8c98-db01b6c80015"/>
    <x v="2"/>
    <x v="1"/>
    <x v="11"/>
    <n v="12"/>
    <x v="0"/>
    <s v="17-4-21"/>
    <x v="2"/>
    <n v="1978"/>
  </r>
  <r>
    <s v="98a7f6b9-8dd3-40c9-8c98-db01b6c80015"/>
    <x v="2"/>
    <x v="1"/>
    <x v="6"/>
    <n v="5"/>
    <x v="0"/>
    <s v="22-9-20"/>
    <x v="8"/>
    <n v="1991"/>
  </r>
  <r>
    <s v="98a7f6b9-8dd3-40c9-8c98-db01b6c80015"/>
    <x v="2"/>
    <x v="1"/>
    <x v="4"/>
    <n v="35"/>
    <x v="2"/>
    <d v="2021-11-05T00:00:00"/>
    <x v="4"/>
    <n v="2055"/>
  </r>
  <r>
    <s v="98a7f6b9-8dd3-40c9-8c98-db01b6c80015"/>
    <x v="2"/>
    <x v="1"/>
    <x v="0"/>
    <n v="0"/>
    <x v="0"/>
    <s v="13-12-20"/>
    <x v="11"/>
    <n v="2099"/>
  </r>
  <r>
    <s v="98a7f6b9-8dd3-40c9-8c98-db01b6c80015"/>
    <x v="2"/>
    <x v="1"/>
    <x v="3"/>
    <n v="30"/>
    <x v="1"/>
    <s v="21-2-21"/>
    <x v="6"/>
    <n v="1890"/>
  </r>
  <r>
    <s v="98a7f6b9-8dd3-40c9-8c98-db01b6c80015"/>
    <x v="2"/>
    <x v="1"/>
    <x v="5"/>
    <n v="70"/>
    <x v="1"/>
    <s v="27-3-21"/>
    <x v="7"/>
    <n v="1982"/>
  </r>
  <r>
    <s v="98a7f6b9-8dd3-40c9-8c98-db01b6c80015"/>
    <x v="2"/>
    <x v="1"/>
    <x v="11"/>
    <n v="12"/>
    <x v="0"/>
    <s v="21-7-20"/>
    <x v="0"/>
    <n v="2116"/>
  </r>
  <r>
    <s v="98a7f6b9-8dd3-40c9-8c98-db01b6c80015"/>
    <x v="2"/>
    <x v="1"/>
    <x v="7"/>
    <n v="65"/>
    <x v="1"/>
    <d v="2020-08-07T00:00:00"/>
    <x v="3"/>
    <n v="2055"/>
  </r>
  <r>
    <s v="98a7f6b9-8dd3-40c9-8c98-db01b6c80015"/>
    <x v="2"/>
    <x v="1"/>
    <x v="15"/>
    <n v="72"/>
    <x v="1"/>
    <s v="14-6-21"/>
    <x v="1"/>
    <n v="2068"/>
  </r>
  <r>
    <s v="98a7f6b9-8dd3-40c9-8c98-db01b6c80015"/>
    <x v="2"/>
    <x v="1"/>
    <x v="6"/>
    <n v="5"/>
    <x v="0"/>
    <d v="2021-04-01T00:00:00"/>
    <x v="2"/>
    <n v="1978"/>
  </r>
  <r>
    <s v="98a7f6b9-8dd3-40c9-8c98-db01b6c80015"/>
    <x v="2"/>
    <x v="1"/>
    <x v="14"/>
    <n v="70"/>
    <x v="1"/>
    <d v="2020-11-08T00:00:00"/>
    <x v="4"/>
    <n v="2055"/>
  </r>
  <r>
    <s v="98a7f6b9-8dd3-40c9-8c98-db01b6c80015"/>
    <x v="2"/>
    <x v="1"/>
    <x v="14"/>
    <n v="70"/>
    <x v="1"/>
    <s v="17-8-20"/>
    <x v="3"/>
    <n v="2055"/>
  </r>
  <r>
    <s v="98a7f6b9-8dd3-40c9-8c98-db01b6c80015"/>
    <x v="2"/>
    <x v="1"/>
    <x v="3"/>
    <n v="30"/>
    <x v="1"/>
    <s v="26-2-21"/>
    <x v="6"/>
    <n v="1890"/>
  </r>
  <r>
    <s v="98a7f6b9-8dd3-40c9-8c98-db01b6c80015"/>
    <x v="2"/>
    <x v="1"/>
    <x v="0"/>
    <n v="0"/>
    <x v="0"/>
    <d v="2021-01-05T00:00:00"/>
    <x v="5"/>
    <n v="2142"/>
  </r>
  <r>
    <s v="98a7f6b9-8dd3-40c9-8c98-db01b6c80015"/>
    <x v="2"/>
    <x v="1"/>
    <x v="15"/>
    <n v="72"/>
    <x v="1"/>
    <s v="14-9-20"/>
    <x v="8"/>
    <n v="1991"/>
  </r>
  <r>
    <s v="98a7f6b9-8dd3-40c9-8c98-db01b6c80015"/>
    <x v="2"/>
    <x v="1"/>
    <x v="13"/>
    <n v="60"/>
    <x v="1"/>
    <s v="24-2-21"/>
    <x v="6"/>
    <n v="1890"/>
  </r>
  <r>
    <s v="98a7f6b9-8dd3-40c9-8c98-db01b6c80015"/>
    <x v="2"/>
    <x v="1"/>
    <x v="5"/>
    <n v="70"/>
    <x v="1"/>
    <s v="19-2-21"/>
    <x v="6"/>
    <n v="1890"/>
  </r>
  <r>
    <s v="98a7f6b9-8dd3-40c9-8c98-db01b6c80015"/>
    <x v="2"/>
    <x v="1"/>
    <x v="1"/>
    <n v="10"/>
    <x v="0"/>
    <s v="13-4-21"/>
    <x v="2"/>
    <n v="1978"/>
  </r>
  <r>
    <s v="98a7f6b9-8dd3-40c9-8c98-db01b6c80015"/>
    <x v="2"/>
    <x v="1"/>
    <x v="0"/>
    <n v="0"/>
    <x v="0"/>
    <s v="19-10-20"/>
    <x v="10"/>
    <n v="2087"/>
  </r>
  <r>
    <s v="98a7f6b9-8dd3-40c9-8c98-db01b6c80015"/>
    <x v="2"/>
    <x v="1"/>
    <x v="15"/>
    <n v="72"/>
    <x v="1"/>
    <s v="28-2-21"/>
    <x v="6"/>
    <n v="1890"/>
  </r>
  <r>
    <s v="98a7f6b9-8dd3-40c9-8c98-db01b6c80015"/>
    <x v="2"/>
    <x v="1"/>
    <x v="3"/>
    <n v="30"/>
    <x v="1"/>
    <s v="15-10-20"/>
    <x v="10"/>
    <n v="2087"/>
  </r>
  <r>
    <s v="98a7f6b9-8dd3-40c9-8c98-db01b6c80015"/>
    <x v="2"/>
    <x v="1"/>
    <x v="9"/>
    <n v="75"/>
    <x v="1"/>
    <s v="29-7-20"/>
    <x v="0"/>
    <n v="2116"/>
  </r>
  <r>
    <s v="98a7f6b9-8dd3-40c9-8c98-db01b6c80015"/>
    <x v="2"/>
    <x v="1"/>
    <x v="15"/>
    <n v="72"/>
    <x v="1"/>
    <s v="20-9-20"/>
    <x v="8"/>
    <n v="1991"/>
  </r>
  <r>
    <s v="98a7f6b9-8dd3-40c9-8c98-db01b6c80015"/>
    <x v="2"/>
    <x v="1"/>
    <x v="12"/>
    <n v="50"/>
    <x v="1"/>
    <s v="24-12-20"/>
    <x v="11"/>
    <n v="2099"/>
  </r>
  <r>
    <s v="a8160135-2d55-4240-8f28-fbee5ec84801"/>
    <x v="0"/>
    <x v="1"/>
    <x v="1"/>
    <n v="10"/>
    <x v="0"/>
    <d v="2021-01-05T00:00:00"/>
    <x v="5"/>
    <n v="2142"/>
  </r>
  <r>
    <s v="a8160135-2d55-4240-8f28-fbee5ec84801"/>
    <x v="0"/>
    <x v="1"/>
    <x v="1"/>
    <n v="10"/>
    <x v="0"/>
    <s v="19-6-20"/>
    <x v="1"/>
    <n v="2068"/>
  </r>
  <r>
    <s v="a8160135-2d55-4240-8f28-fbee5ec84801"/>
    <x v="0"/>
    <x v="1"/>
    <x v="15"/>
    <n v="72"/>
    <x v="1"/>
    <s v="19-5-21"/>
    <x v="9"/>
    <n v="2110"/>
  </r>
  <r>
    <s v="a8160135-2d55-4240-8f28-fbee5ec84801"/>
    <x v="0"/>
    <x v="1"/>
    <x v="14"/>
    <n v="70"/>
    <x v="1"/>
    <d v="2020-03-09T00:00:00"/>
    <x v="7"/>
    <n v="1982"/>
  </r>
  <r>
    <s v="a8160135-2d55-4240-8f28-fbee5ec84801"/>
    <x v="0"/>
    <x v="1"/>
    <x v="2"/>
    <n v="15"/>
    <x v="0"/>
    <s v="18-6-20"/>
    <x v="1"/>
    <n v="2068"/>
  </r>
  <r>
    <s v="33696f53-ab7b-4f3e-b3a4-e0e82990339c"/>
    <x v="11"/>
    <x v="0"/>
    <x v="1"/>
    <n v="10"/>
    <x v="0"/>
    <s v="21-7-20"/>
    <x v="0"/>
    <n v="2116"/>
  </r>
  <r>
    <s v="33696f53-ab7b-4f3e-b3a4-e0e82990339c"/>
    <x v="11"/>
    <x v="0"/>
    <x v="7"/>
    <n v="65"/>
    <x v="1"/>
    <s v="31-1-21"/>
    <x v="5"/>
    <n v="2142"/>
  </r>
  <r>
    <s v="33696f53-ab7b-4f3e-b3a4-e0e82990339c"/>
    <x v="11"/>
    <x v="0"/>
    <x v="12"/>
    <n v="50"/>
    <x v="1"/>
    <s v="25-2-21"/>
    <x v="6"/>
    <n v="1890"/>
  </r>
  <r>
    <s v="33696f53-ab7b-4f3e-b3a4-e0e82990339c"/>
    <x v="11"/>
    <x v="0"/>
    <x v="7"/>
    <n v="65"/>
    <x v="1"/>
    <d v="2021-11-06T00:00:00"/>
    <x v="4"/>
    <n v="2055"/>
  </r>
  <r>
    <s v="33696f53-ab7b-4f3e-b3a4-e0e82990339c"/>
    <x v="11"/>
    <x v="0"/>
    <x v="12"/>
    <n v="50"/>
    <x v="1"/>
    <s v="14-12-20"/>
    <x v="11"/>
    <n v="2099"/>
  </r>
  <r>
    <s v="33696f53-ab7b-4f3e-b3a4-e0e82990339c"/>
    <x v="11"/>
    <x v="0"/>
    <x v="9"/>
    <n v="75"/>
    <x v="1"/>
    <s v="30-1-21"/>
    <x v="5"/>
    <n v="2142"/>
  </r>
  <r>
    <s v="33696f53-ab7b-4f3e-b3a4-e0e82990339c"/>
    <x v="11"/>
    <x v="0"/>
    <x v="2"/>
    <n v="15"/>
    <x v="0"/>
    <s v="27-2-21"/>
    <x v="6"/>
    <n v="1890"/>
  </r>
  <r>
    <s v="50c0f441-fde5-48bd-ba40-46f23b8cf862"/>
    <x v="15"/>
    <x v="1"/>
    <x v="4"/>
    <n v="35"/>
    <x v="2"/>
    <d v="2020-08-12T00:00:00"/>
    <x v="3"/>
    <n v="2055"/>
  </r>
  <r>
    <s v="50c0f441-fde5-48bd-ba40-46f23b8cf862"/>
    <x v="15"/>
    <x v="1"/>
    <x v="7"/>
    <n v="65"/>
    <x v="1"/>
    <d v="2020-02-09T00:00:00"/>
    <x v="6"/>
    <n v="1890"/>
  </r>
  <r>
    <s v="50c0f441-fde5-48bd-ba40-46f23b8cf862"/>
    <x v="15"/>
    <x v="1"/>
    <x v="14"/>
    <n v="70"/>
    <x v="1"/>
    <d v="2021-06-01T00:00:00"/>
    <x v="1"/>
    <n v="2068"/>
  </r>
  <r>
    <s v="50c0f441-fde5-48bd-ba40-46f23b8cf862"/>
    <x v="15"/>
    <x v="1"/>
    <x v="7"/>
    <n v="65"/>
    <x v="1"/>
    <s v="22-5-21"/>
    <x v="9"/>
    <n v="2110"/>
  </r>
  <r>
    <s v="50c0f441-fde5-48bd-ba40-46f23b8cf862"/>
    <x v="15"/>
    <x v="1"/>
    <x v="14"/>
    <n v="70"/>
    <x v="1"/>
    <d v="2020-04-07T00:00:00"/>
    <x v="2"/>
    <n v="1978"/>
  </r>
  <r>
    <s v="cafddd25-5653-4219-8dc7-a3eae45ea926"/>
    <x v="11"/>
    <x v="1"/>
    <x v="6"/>
    <n v="5"/>
    <x v="0"/>
    <d v="2021-11-06T00:00:00"/>
    <x v="4"/>
    <n v="2055"/>
  </r>
  <r>
    <s v="cafddd25-5653-4219-8dc7-a3eae45ea926"/>
    <x v="11"/>
    <x v="1"/>
    <x v="15"/>
    <n v="72"/>
    <x v="1"/>
    <s v="31-1-21"/>
    <x v="5"/>
    <n v="2142"/>
  </r>
  <r>
    <s v="cafddd25-5653-4219-8dc7-a3eae45ea926"/>
    <x v="11"/>
    <x v="1"/>
    <x v="6"/>
    <n v="5"/>
    <x v="0"/>
    <s v="20-12-20"/>
    <x v="11"/>
    <n v="2099"/>
  </r>
  <r>
    <s v="cafddd25-5653-4219-8dc7-a3eae45ea926"/>
    <x v="11"/>
    <x v="1"/>
    <x v="10"/>
    <n v="45"/>
    <x v="1"/>
    <s v="15-9-20"/>
    <x v="8"/>
    <n v="1991"/>
  </r>
  <r>
    <s v="cafddd25-5653-4219-8dc7-a3eae45ea926"/>
    <x v="11"/>
    <x v="1"/>
    <x v="3"/>
    <n v="30"/>
    <x v="1"/>
    <s v="24-9-20"/>
    <x v="8"/>
    <n v="1991"/>
  </r>
  <r>
    <s v="cafddd25-5653-4219-8dc7-a3eae45ea926"/>
    <x v="11"/>
    <x v="1"/>
    <x v="10"/>
    <n v="45"/>
    <x v="1"/>
    <s v="31-12-20"/>
    <x v="11"/>
    <n v="2099"/>
  </r>
  <r>
    <s v="cafddd25-5653-4219-8dc7-a3eae45ea926"/>
    <x v="11"/>
    <x v="1"/>
    <x v="2"/>
    <n v="15"/>
    <x v="0"/>
    <d v="2021-11-02T00:00:00"/>
    <x v="4"/>
    <n v="2055"/>
  </r>
  <r>
    <s v="cafddd25-5653-4219-8dc7-a3eae45ea926"/>
    <x v="11"/>
    <x v="1"/>
    <x v="2"/>
    <n v="15"/>
    <x v="0"/>
    <s v="27-11-20"/>
    <x v="4"/>
    <n v="2055"/>
  </r>
  <r>
    <s v="cafddd25-5653-4219-8dc7-a3eae45ea926"/>
    <x v="11"/>
    <x v="1"/>
    <x v="0"/>
    <n v="0"/>
    <x v="0"/>
    <s v="26-5-21"/>
    <x v="9"/>
    <n v="2110"/>
  </r>
  <r>
    <s v="cafddd25-5653-4219-8dc7-a3eae45ea926"/>
    <x v="11"/>
    <x v="1"/>
    <x v="14"/>
    <n v="70"/>
    <x v="1"/>
    <s v="23-10-20"/>
    <x v="10"/>
    <n v="2087"/>
  </r>
  <r>
    <s v="cafddd25-5653-4219-8dc7-a3eae45ea926"/>
    <x v="11"/>
    <x v="1"/>
    <x v="14"/>
    <n v="70"/>
    <x v="1"/>
    <s v="28-3-21"/>
    <x v="7"/>
    <n v="1982"/>
  </r>
  <r>
    <s v="cafddd25-5653-4219-8dc7-a3eae45ea926"/>
    <x v="11"/>
    <x v="1"/>
    <x v="14"/>
    <n v="70"/>
    <x v="1"/>
    <s v="13-2-21"/>
    <x v="6"/>
    <n v="1890"/>
  </r>
  <r>
    <s v="cafddd25-5653-4219-8dc7-a3eae45ea926"/>
    <x v="11"/>
    <x v="1"/>
    <x v="9"/>
    <n v="75"/>
    <x v="1"/>
    <s v="29-6-20"/>
    <x v="1"/>
    <n v="2068"/>
  </r>
  <r>
    <s v="cafddd25-5653-4219-8dc7-a3eae45ea926"/>
    <x v="11"/>
    <x v="1"/>
    <x v="7"/>
    <n v="65"/>
    <x v="1"/>
    <d v="2020-10-09T00:00:00"/>
    <x v="10"/>
    <n v="2087"/>
  </r>
  <r>
    <s v="cafddd25-5653-4219-8dc7-a3eae45ea926"/>
    <x v="11"/>
    <x v="1"/>
    <x v="3"/>
    <n v="30"/>
    <x v="1"/>
    <d v="2021-10-03T00:00:00"/>
    <x v="10"/>
    <n v="2087"/>
  </r>
  <r>
    <s v="cafddd25-5653-4219-8dc7-a3eae45ea926"/>
    <x v="11"/>
    <x v="1"/>
    <x v="4"/>
    <n v="35"/>
    <x v="2"/>
    <s v="29-12-20"/>
    <x v="11"/>
    <n v="2099"/>
  </r>
  <r>
    <s v="cafddd25-5653-4219-8dc7-a3eae45ea926"/>
    <x v="11"/>
    <x v="1"/>
    <x v="4"/>
    <n v="35"/>
    <x v="2"/>
    <s v="30-9-20"/>
    <x v="8"/>
    <n v="1991"/>
  </r>
  <r>
    <s v="cafddd25-5653-4219-8dc7-a3eae45ea926"/>
    <x v="11"/>
    <x v="1"/>
    <x v="3"/>
    <n v="30"/>
    <x v="1"/>
    <d v="2021-11-02T00:00:00"/>
    <x v="4"/>
    <n v="2055"/>
  </r>
  <r>
    <s v="cafddd25-5653-4219-8dc7-a3eae45ea926"/>
    <x v="11"/>
    <x v="1"/>
    <x v="12"/>
    <n v="50"/>
    <x v="1"/>
    <s v="22-4-21"/>
    <x v="2"/>
    <n v="1978"/>
  </r>
  <r>
    <s v="cafddd25-5653-4219-8dc7-a3eae45ea926"/>
    <x v="11"/>
    <x v="1"/>
    <x v="8"/>
    <n v="20"/>
    <x v="2"/>
    <s v="17-7-20"/>
    <x v="0"/>
    <n v="2116"/>
  </r>
  <r>
    <s v="cafddd25-5653-4219-8dc7-a3eae45ea926"/>
    <x v="11"/>
    <x v="1"/>
    <x v="9"/>
    <n v="75"/>
    <x v="1"/>
    <s v="28-12-20"/>
    <x v="11"/>
    <n v="2099"/>
  </r>
  <r>
    <s v="cafddd25-5653-4219-8dc7-a3eae45ea926"/>
    <x v="11"/>
    <x v="1"/>
    <x v="5"/>
    <n v="70"/>
    <x v="1"/>
    <s v="26-4-21"/>
    <x v="2"/>
    <n v="1978"/>
  </r>
  <r>
    <s v="cafddd25-5653-4219-8dc7-a3eae45ea926"/>
    <x v="11"/>
    <x v="1"/>
    <x v="12"/>
    <n v="50"/>
    <x v="1"/>
    <s v="20-8-20"/>
    <x v="3"/>
    <n v="2055"/>
  </r>
  <r>
    <s v="cafddd25-5653-4219-8dc7-a3eae45ea926"/>
    <x v="11"/>
    <x v="1"/>
    <x v="9"/>
    <n v="75"/>
    <x v="1"/>
    <s v="20-9-20"/>
    <x v="8"/>
    <n v="1991"/>
  </r>
  <r>
    <s v="cafddd25-5653-4219-8dc7-a3eae45ea926"/>
    <x v="11"/>
    <x v="1"/>
    <x v="13"/>
    <n v="60"/>
    <x v="1"/>
    <s v="16-12-20"/>
    <x v="11"/>
    <n v="2099"/>
  </r>
  <r>
    <s v="cafddd25-5653-4219-8dc7-a3eae45ea926"/>
    <x v="11"/>
    <x v="1"/>
    <x v="2"/>
    <n v="15"/>
    <x v="0"/>
    <d v="2020-06-09T00:00:00"/>
    <x v="1"/>
    <n v="2068"/>
  </r>
  <r>
    <s v="cafddd25-5653-4219-8dc7-a3eae45ea926"/>
    <x v="11"/>
    <x v="1"/>
    <x v="1"/>
    <n v="10"/>
    <x v="0"/>
    <s v="20-10-20"/>
    <x v="10"/>
    <n v="2087"/>
  </r>
  <r>
    <s v="cafddd25-5653-4219-8dc7-a3eae45ea926"/>
    <x v="11"/>
    <x v="1"/>
    <x v="6"/>
    <n v="5"/>
    <x v="0"/>
    <d v="2020-03-11T00:00:00"/>
    <x v="7"/>
    <n v="1982"/>
  </r>
  <r>
    <s v="cafddd25-5653-4219-8dc7-a3eae45ea926"/>
    <x v="11"/>
    <x v="1"/>
    <x v="15"/>
    <n v="72"/>
    <x v="1"/>
    <s v="29-3-21"/>
    <x v="7"/>
    <n v="1982"/>
  </r>
  <r>
    <s v="cafddd25-5653-4219-8dc7-a3eae45ea926"/>
    <x v="11"/>
    <x v="1"/>
    <x v="10"/>
    <n v="45"/>
    <x v="1"/>
    <d v="2021-04-06T00:00:00"/>
    <x v="2"/>
    <n v="1978"/>
  </r>
  <r>
    <s v="cafddd25-5653-4219-8dc7-a3eae45ea926"/>
    <x v="11"/>
    <x v="1"/>
    <x v="12"/>
    <n v="50"/>
    <x v="1"/>
    <d v="2021-05-04T00:00:00"/>
    <x v="9"/>
    <n v="2110"/>
  </r>
  <r>
    <s v="cafddd25-5653-4219-8dc7-a3eae45ea926"/>
    <x v="11"/>
    <x v="1"/>
    <x v="3"/>
    <n v="30"/>
    <x v="1"/>
    <d v="2020-01-12T00:00:00"/>
    <x v="5"/>
    <n v="2142"/>
  </r>
  <r>
    <s v="cafddd25-5653-4219-8dc7-a3eae45ea926"/>
    <x v="11"/>
    <x v="1"/>
    <x v="4"/>
    <n v="35"/>
    <x v="2"/>
    <s v="24-6-20"/>
    <x v="1"/>
    <n v="2068"/>
  </r>
  <r>
    <s v="cafddd25-5653-4219-8dc7-a3eae45ea926"/>
    <x v="11"/>
    <x v="1"/>
    <x v="5"/>
    <n v="70"/>
    <x v="1"/>
    <d v="2020-01-12T00:00:00"/>
    <x v="5"/>
    <n v="2142"/>
  </r>
  <r>
    <s v="cafddd25-5653-4219-8dc7-a3eae45ea926"/>
    <x v="11"/>
    <x v="1"/>
    <x v="6"/>
    <n v="5"/>
    <x v="0"/>
    <s v="16-7-20"/>
    <x v="0"/>
    <n v="2116"/>
  </r>
  <r>
    <s v="cafddd25-5653-4219-8dc7-a3eae45ea926"/>
    <x v="11"/>
    <x v="1"/>
    <x v="10"/>
    <n v="45"/>
    <x v="1"/>
    <d v="2020-01-09T00:00:00"/>
    <x v="5"/>
    <n v="2142"/>
  </r>
  <r>
    <s v="cafddd25-5653-4219-8dc7-a3eae45ea926"/>
    <x v="11"/>
    <x v="1"/>
    <x v="4"/>
    <n v="35"/>
    <x v="2"/>
    <d v="2020-05-10T00:00:00"/>
    <x v="9"/>
    <n v="2110"/>
  </r>
  <r>
    <s v="c24f4499-faae-4ff0-baf1-4be6a9061aa1"/>
    <x v="14"/>
    <x v="3"/>
    <x v="6"/>
    <n v="5"/>
    <x v="0"/>
    <s v="18-9-20"/>
    <x v="8"/>
    <n v="1991"/>
  </r>
  <r>
    <s v="c24f4499-faae-4ff0-baf1-4be6a9061aa1"/>
    <x v="14"/>
    <x v="3"/>
    <x v="11"/>
    <n v="12"/>
    <x v="0"/>
    <s v="23-1-21"/>
    <x v="5"/>
    <n v="2142"/>
  </r>
  <r>
    <s v="c24f4499-faae-4ff0-baf1-4be6a9061aa1"/>
    <x v="14"/>
    <x v="3"/>
    <x v="8"/>
    <n v="20"/>
    <x v="2"/>
    <s v="25-5-21"/>
    <x v="9"/>
    <n v="2110"/>
  </r>
  <r>
    <s v="c24f4499-faae-4ff0-baf1-4be6a9061aa1"/>
    <x v="14"/>
    <x v="3"/>
    <x v="0"/>
    <n v="0"/>
    <x v="0"/>
    <s v="26-5-21"/>
    <x v="9"/>
    <n v="2110"/>
  </r>
  <r>
    <s v="c24f4499-faae-4ff0-baf1-4be6a9061aa1"/>
    <x v="14"/>
    <x v="3"/>
    <x v="1"/>
    <n v="10"/>
    <x v="0"/>
    <s v="27-2-21"/>
    <x v="6"/>
    <n v="1890"/>
  </r>
  <r>
    <s v="c24f4499-faae-4ff0-baf1-4be6a9061aa1"/>
    <x v="14"/>
    <x v="3"/>
    <x v="10"/>
    <n v="45"/>
    <x v="1"/>
    <s v="20-9-20"/>
    <x v="8"/>
    <n v="1991"/>
  </r>
  <r>
    <s v="c24f4499-faae-4ff0-baf1-4be6a9061aa1"/>
    <x v="14"/>
    <x v="3"/>
    <x v="11"/>
    <n v="12"/>
    <x v="0"/>
    <s v="16-2-21"/>
    <x v="6"/>
    <n v="1890"/>
  </r>
  <r>
    <s v="c24f4499-faae-4ff0-baf1-4be6a9061aa1"/>
    <x v="14"/>
    <x v="3"/>
    <x v="10"/>
    <n v="45"/>
    <x v="1"/>
    <d v="2020-06-12T00:00:00"/>
    <x v="1"/>
    <n v="2068"/>
  </r>
  <r>
    <s v="c24f4499-faae-4ff0-baf1-4be6a9061aa1"/>
    <x v="14"/>
    <x v="3"/>
    <x v="5"/>
    <n v="70"/>
    <x v="1"/>
    <s v="22-3-21"/>
    <x v="7"/>
    <n v="1982"/>
  </r>
  <r>
    <s v="c24f4499-faae-4ff0-baf1-4be6a9061aa1"/>
    <x v="14"/>
    <x v="3"/>
    <x v="12"/>
    <n v="50"/>
    <x v="1"/>
    <s v="24-11-20"/>
    <x v="4"/>
    <n v="2055"/>
  </r>
  <r>
    <s v="c24f4499-faae-4ff0-baf1-4be6a9061aa1"/>
    <x v="14"/>
    <x v="3"/>
    <x v="4"/>
    <n v="35"/>
    <x v="2"/>
    <d v="2020-01-10T00:00:00"/>
    <x v="5"/>
    <n v="2142"/>
  </r>
  <r>
    <s v="c24f4499-faae-4ff0-baf1-4be6a9061aa1"/>
    <x v="14"/>
    <x v="3"/>
    <x v="3"/>
    <n v="30"/>
    <x v="1"/>
    <s v="26-3-21"/>
    <x v="7"/>
    <n v="1982"/>
  </r>
  <r>
    <s v="c24f4499-faae-4ff0-baf1-4be6a9061aa1"/>
    <x v="14"/>
    <x v="3"/>
    <x v="1"/>
    <n v="10"/>
    <x v="0"/>
    <d v="2020-08-11T00:00:00"/>
    <x v="3"/>
    <n v="2055"/>
  </r>
  <r>
    <s v="c24f4499-faae-4ff0-baf1-4be6a9061aa1"/>
    <x v="14"/>
    <x v="3"/>
    <x v="11"/>
    <n v="12"/>
    <x v="0"/>
    <s v="25-11-20"/>
    <x v="4"/>
    <n v="2055"/>
  </r>
  <r>
    <s v="c24f4499-faae-4ff0-baf1-4be6a9061aa1"/>
    <x v="14"/>
    <x v="3"/>
    <x v="4"/>
    <n v="35"/>
    <x v="2"/>
    <s v="28-12-20"/>
    <x v="11"/>
    <n v="2099"/>
  </r>
  <r>
    <s v="c24f4499-faae-4ff0-baf1-4be6a9061aa1"/>
    <x v="14"/>
    <x v="3"/>
    <x v="9"/>
    <n v="75"/>
    <x v="1"/>
    <s v="14-7-20"/>
    <x v="0"/>
    <n v="2116"/>
  </r>
  <r>
    <s v="c24f4499-faae-4ff0-baf1-4be6a9061aa1"/>
    <x v="14"/>
    <x v="3"/>
    <x v="0"/>
    <n v="0"/>
    <x v="0"/>
    <d v="2021-05-05T00:00:00"/>
    <x v="9"/>
    <n v="2110"/>
  </r>
  <r>
    <s v="c24f4499-faae-4ff0-baf1-4be6a9061aa1"/>
    <x v="14"/>
    <x v="3"/>
    <x v="15"/>
    <n v="72"/>
    <x v="1"/>
    <s v="27-1-21"/>
    <x v="5"/>
    <n v="2142"/>
  </r>
  <r>
    <s v="c24f4499-faae-4ff0-baf1-4be6a9061aa1"/>
    <x v="14"/>
    <x v="3"/>
    <x v="12"/>
    <n v="50"/>
    <x v="1"/>
    <d v="2021-06-03T00:00:00"/>
    <x v="1"/>
    <n v="2068"/>
  </r>
  <r>
    <s v="c24f4499-faae-4ff0-baf1-4be6a9061aa1"/>
    <x v="14"/>
    <x v="3"/>
    <x v="7"/>
    <n v="65"/>
    <x v="1"/>
    <d v="2020-12-09T00:00:00"/>
    <x v="11"/>
    <n v="2099"/>
  </r>
  <r>
    <s v="2669dbfc-65d4-4770-a916-e6507f881131"/>
    <x v="8"/>
    <x v="0"/>
    <x v="2"/>
    <n v="15"/>
    <x v="0"/>
    <d v="2020-03-08T00:00:00"/>
    <x v="7"/>
    <n v="1982"/>
  </r>
  <r>
    <s v="2669dbfc-65d4-4770-a916-e6507f881131"/>
    <x v="8"/>
    <x v="0"/>
    <x v="6"/>
    <n v="5"/>
    <x v="0"/>
    <s v="24-4-21"/>
    <x v="2"/>
    <n v="1978"/>
  </r>
  <r>
    <s v="2669dbfc-65d4-4770-a916-e6507f881131"/>
    <x v="8"/>
    <x v="0"/>
    <x v="0"/>
    <n v="0"/>
    <x v="0"/>
    <d v="2021-10-03T00:00:00"/>
    <x v="10"/>
    <n v="2087"/>
  </r>
  <r>
    <s v="2669dbfc-65d4-4770-a916-e6507f881131"/>
    <x v="8"/>
    <x v="0"/>
    <x v="5"/>
    <n v="70"/>
    <x v="1"/>
    <s v="26-7-20"/>
    <x v="0"/>
    <n v="2116"/>
  </r>
  <r>
    <s v="2669dbfc-65d4-4770-a916-e6507f881131"/>
    <x v="8"/>
    <x v="0"/>
    <x v="13"/>
    <n v="60"/>
    <x v="1"/>
    <d v="2021-07-04T00:00:00"/>
    <x v="0"/>
    <n v="2116"/>
  </r>
  <r>
    <s v="2669dbfc-65d4-4770-a916-e6507f881131"/>
    <x v="8"/>
    <x v="0"/>
    <x v="6"/>
    <n v="5"/>
    <x v="0"/>
    <s v="20-3-21"/>
    <x v="7"/>
    <n v="1982"/>
  </r>
  <r>
    <s v="2669dbfc-65d4-4770-a916-e6507f881131"/>
    <x v="8"/>
    <x v="0"/>
    <x v="14"/>
    <n v="70"/>
    <x v="1"/>
    <s v="14-5-21"/>
    <x v="9"/>
    <n v="2110"/>
  </r>
  <r>
    <s v="2669dbfc-65d4-4770-a916-e6507f881131"/>
    <x v="8"/>
    <x v="0"/>
    <x v="2"/>
    <n v="15"/>
    <x v="0"/>
    <d v="2020-07-09T00:00:00"/>
    <x v="0"/>
    <n v="2116"/>
  </r>
  <r>
    <s v="2669dbfc-65d4-4770-a916-e6507f881131"/>
    <x v="8"/>
    <x v="0"/>
    <x v="0"/>
    <n v="0"/>
    <x v="0"/>
    <d v="2020-08-12T00:00:00"/>
    <x v="3"/>
    <n v="2055"/>
  </r>
  <r>
    <s v="2669dbfc-65d4-4770-a916-e6507f881131"/>
    <x v="8"/>
    <x v="0"/>
    <x v="0"/>
    <n v="0"/>
    <x v="0"/>
    <d v="2020-07-10T00:00:00"/>
    <x v="0"/>
    <n v="2116"/>
  </r>
  <r>
    <s v="2669dbfc-65d4-4770-a916-e6507f881131"/>
    <x v="8"/>
    <x v="0"/>
    <x v="0"/>
    <n v="0"/>
    <x v="0"/>
    <d v="2020-06-12T00:00:00"/>
    <x v="1"/>
    <n v="2068"/>
  </r>
  <r>
    <s v="2669dbfc-65d4-4770-a916-e6507f881131"/>
    <x v="8"/>
    <x v="0"/>
    <x v="7"/>
    <n v="65"/>
    <x v="1"/>
    <d v="2020-02-10T00:00:00"/>
    <x v="6"/>
    <n v="1890"/>
  </r>
  <r>
    <s v="2669dbfc-65d4-4770-a916-e6507f881131"/>
    <x v="8"/>
    <x v="0"/>
    <x v="13"/>
    <n v="60"/>
    <x v="1"/>
    <d v="2021-12-06T00:00:00"/>
    <x v="11"/>
    <n v="2099"/>
  </r>
  <r>
    <s v="2669dbfc-65d4-4770-a916-e6507f881131"/>
    <x v="8"/>
    <x v="0"/>
    <x v="15"/>
    <n v="72"/>
    <x v="1"/>
    <s v="16-6-21"/>
    <x v="1"/>
    <n v="2068"/>
  </r>
  <r>
    <s v="2669dbfc-65d4-4770-a916-e6507f881131"/>
    <x v="8"/>
    <x v="0"/>
    <x v="3"/>
    <n v="30"/>
    <x v="1"/>
    <s v="15-9-20"/>
    <x v="8"/>
    <n v="1991"/>
  </r>
  <r>
    <s v="2669dbfc-65d4-4770-a916-e6507f881131"/>
    <x v="8"/>
    <x v="0"/>
    <x v="1"/>
    <n v="10"/>
    <x v="0"/>
    <s v="26-6-20"/>
    <x v="1"/>
    <n v="2068"/>
  </r>
  <r>
    <s v="2669dbfc-65d4-4770-a916-e6507f881131"/>
    <x v="8"/>
    <x v="0"/>
    <x v="2"/>
    <n v="15"/>
    <x v="0"/>
    <s v="21-10-20"/>
    <x v="10"/>
    <n v="2087"/>
  </r>
  <r>
    <s v="2669dbfc-65d4-4770-a916-e6507f881131"/>
    <x v="8"/>
    <x v="0"/>
    <x v="13"/>
    <n v="60"/>
    <x v="1"/>
    <d v="2021-09-01T00:00:00"/>
    <x v="8"/>
    <n v="1991"/>
  </r>
  <r>
    <s v="2669dbfc-65d4-4770-a916-e6507f881131"/>
    <x v="8"/>
    <x v="0"/>
    <x v="2"/>
    <n v="15"/>
    <x v="0"/>
    <d v="2020-10-10T00:00:00"/>
    <x v="10"/>
    <n v="2087"/>
  </r>
  <r>
    <s v="2669dbfc-65d4-4770-a916-e6507f881131"/>
    <x v="8"/>
    <x v="0"/>
    <x v="6"/>
    <n v="5"/>
    <x v="0"/>
    <s v="16-6-21"/>
    <x v="1"/>
    <n v="2068"/>
  </r>
  <r>
    <s v="2669dbfc-65d4-4770-a916-e6507f881131"/>
    <x v="8"/>
    <x v="0"/>
    <x v="3"/>
    <n v="30"/>
    <x v="1"/>
    <d v="2021-09-06T00:00:00"/>
    <x v="8"/>
    <n v="1991"/>
  </r>
  <r>
    <s v="2669dbfc-65d4-4770-a916-e6507f881131"/>
    <x v="8"/>
    <x v="0"/>
    <x v="3"/>
    <n v="30"/>
    <x v="1"/>
    <d v="2021-04-01T00:00:00"/>
    <x v="2"/>
    <n v="1978"/>
  </r>
  <r>
    <s v="2669dbfc-65d4-4770-a916-e6507f881131"/>
    <x v="8"/>
    <x v="0"/>
    <x v="3"/>
    <n v="30"/>
    <x v="1"/>
    <s v="19-2-21"/>
    <x v="6"/>
    <n v="1890"/>
  </r>
  <r>
    <s v="2669dbfc-65d4-4770-a916-e6507f881131"/>
    <x v="8"/>
    <x v="0"/>
    <x v="1"/>
    <n v="10"/>
    <x v="0"/>
    <s v="22-7-20"/>
    <x v="0"/>
    <n v="2116"/>
  </r>
  <r>
    <s v="2669dbfc-65d4-4770-a916-e6507f881131"/>
    <x v="8"/>
    <x v="0"/>
    <x v="9"/>
    <n v="75"/>
    <x v="1"/>
    <s v="14-3-21"/>
    <x v="7"/>
    <n v="1982"/>
  </r>
  <r>
    <s v="2669dbfc-65d4-4770-a916-e6507f881131"/>
    <x v="8"/>
    <x v="0"/>
    <x v="15"/>
    <n v="72"/>
    <x v="1"/>
    <s v="18-3-21"/>
    <x v="7"/>
    <n v="1982"/>
  </r>
  <r>
    <s v="2669dbfc-65d4-4770-a916-e6507f881131"/>
    <x v="8"/>
    <x v="0"/>
    <x v="11"/>
    <n v="12"/>
    <x v="0"/>
    <s v="24-9-20"/>
    <x v="8"/>
    <n v="1991"/>
  </r>
  <r>
    <s v="2669dbfc-65d4-4770-a916-e6507f881131"/>
    <x v="8"/>
    <x v="0"/>
    <x v="3"/>
    <n v="30"/>
    <x v="1"/>
    <s v="15-8-20"/>
    <x v="3"/>
    <n v="2055"/>
  </r>
  <r>
    <s v="2669dbfc-65d4-4770-a916-e6507f881131"/>
    <x v="8"/>
    <x v="0"/>
    <x v="13"/>
    <n v="60"/>
    <x v="1"/>
    <d v="2021-06-02T00:00:00"/>
    <x v="1"/>
    <n v="2068"/>
  </r>
  <r>
    <s v="2669dbfc-65d4-4770-a916-e6507f881131"/>
    <x v="8"/>
    <x v="0"/>
    <x v="4"/>
    <n v="35"/>
    <x v="2"/>
    <s v="16-2-21"/>
    <x v="6"/>
    <n v="1890"/>
  </r>
  <r>
    <s v="2669dbfc-65d4-4770-a916-e6507f881131"/>
    <x v="8"/>
    <x v="0"/>
    <x v="9"/>
    <n v="75"/>
    <x v="1"/>
    <d v="2021-08-03T00:00:00"/>
    <x v="3"/>
    <n v="2055"/>
  </r>
  <r>
    <s v="2669dbfc-65d4-4770-a916-e6507f881131"/>
    <x v="8"/>
    <x v="0"/>
    <x v="13"/>
    <n v="60"/>
    <x v="1"/>
    <s v="23-12-20"/>
    <x v="11"/>
    <n v="2099"/>
  </r>
  <r>
    <s v="2669dbfc-65d4-4770-a916-e6507f881131"/>
    <x v="8"/>
    <x v="0"/>
    <x v="9"/>
    <n v="75"/>
    <x v="1"/>
    <d v="2020-02-11T00:00:00"/>
    <x v="6"/>
    <n v="1890"/>
  </r>
  <r>
    <s v="2669dbfc-65d4-4770-a916-e6507f881131"/>
    <x v="8"/>
    <x v="0"/>
    <x v="0"/>
    <n v="0"/>
    <x v="0"/>
    <d v="2020-05-10T00:00:00"/>
    <x v="9"/>
    <n v="2110"/>
  </r>
  <r>
    <s v="b529487b-160b-48cd-aacc-2741b18462c6"/>
    <x v="0"/>
    <x v="2"/>
    <x v="10"/>
    <n v="45"/>
    <x v="1"/>
    <d v="2021-02-02T00:00:00"/>
    <x v="6"/>
    <n v="1890"/>
  </r>
  <r>
    <s v="b529487b-160b-48cd-aacc-2741b18462c6"/>
    <x v="0"/>
    <x v="2"/>
    <x v="7"/>
    <n v="65"/>
    <x v="1"/>
    <s v="20-4-21"/>
    <x v="2"/>
    <n v="1978"/>
  </r>
  <r>
    <s v="b529487b-160b-48cd-aacc-2741b18462c6"/>
    <x v="0"/>
    <x v="2"/>
    <x v="12"/>
    <n v="50"/>
    <x v="1"/>
    <d v="2020-04-08T00:00:00"/>
    <x v="2"/>
    <n v="1978"/>
  </r>
  <r>
    <s v="b529487b-160b-48cd-aacc-2741b18462c6"/>
    <x v="0"/>
    <x v="2"/>
    <x v="2"/>
    <n v="15"/>
    <x v="0"/>
    <d v="2021-09-03T00:00:00"/>
    <x v="8"/>
    <n v="1991"/>
  </r>
  <r>
    <s v="b529487b-160b-48cd-aacc-2741b18462c6"/>
    <x v="0"/>
    <x v="2"/>
    <x v="10"/>
    <n v="45"/>
    <x v="1"/>
    <s v="17-8-20"/>
    <x v="3"/>
    <n v="2055"/>
  </r>
  <r>
    <s v="b529487b-160b-48cd-aacc-2741b18462c6"/>
    <x v="0"/>
    <x v="2"/>
    <x v="4"/>
    <n v="35"/>
    <x v="2"/>
    <d v="2021-02-02T00:00:00"/>
    <x v="6"/>
    <n v="1890"/>
  </r>
  <r>
    <s v="b529487b-160b-48cd-aacc-2741b18462c6"/>
    <x v="0"/>
    <x v="2"/>
    <x v="0"/>
    <n v="0"/>
    <x v="0"/>
    <d v="2021-07-04T00:00:00"/>
    <x v="0"/>
    <n v="2116"/>
  </r>
  <r>
    <s v="b529487b-160b-48cd-aacc-2741b18462c6"/>
    <x v="0"/>
    <x v="2"/>
    <x v="14"/>
    <n v="70"/>
    <x v="1"/>
    <s v="29-8-20"/>
    <x v="3"/>
    <n v="2055"/>
  </r>
  <r>
    <s v="b529487b-160b-48cd-aacc-2741b18462c6"/>
    <x v="0"/>
    <x v="2"/>
    <x v="1"/>
    <n v="10"/>
    <x v="0"/>
    <d v="2021-12-05T00:00:00"/>
    <x v="11"/>
    <n v="2099"/>
  </r>
  <r>
    <s v="b529487b-160b-48cd-aacc-2741b18462c6"/>
    <x v="0"/>
    <x v="2"/>
    <x v="12"/>
    <n v="50"/>
    <x v="1"/>
    <s v="14-6-21"/>
    <x v="1"/>
    <n v="2068"/>
  </r>
  <r>
    <s v="b529487b-160b-48cd-aacc-2741b18462c6"/>
    <x v="0"/>
    <x v="2"/>
    <x v="12"/>
    <n v="50"/>
    <x v="1"/>
    <s v="23-10-20"/>
    <x v="10"/>
    <n v="2087"/>
  </r>
  <r>
    <s v="b529487b-160b-48cd-aacc-2741b18462c6"/>
    <x v="0"/>
    <x v="2"/>
    <x v="8"/>
    <n v="20"/>
    <x v="2"/>
    <d v="2021-12-03T00:00:00"/>
    <x v="11"/>
    <n v="2099"/>
  </r>
  <r>
    <s v="b529487b-160b-48cd-aacc-2741b18462c6"/>
    <x v="0"/>
    <x v="2"/>
    <x v="15"/>
    <n v="72"/>
    <x v="1"/>
    <s v="31-5-21"/>
    <x v="9"/>
    <n v="2110"/>
  </r>
  <r>
    <s v="b529487b-160b-48cd-aacc-2741b18462c6"/>
    <x v="0"/>
    <x v="2"/>
    <x v="11"/>
    <n v="12"/>
    <x v="0"/>
    <s v="28-12-20"/>
    <x v="11"/>
    <n v="2099"/>
  </r>
  <r>
    <s v="b529487b-160b-48cd-aacc-2741b18462c6"/>
    <x v="0"/>
    <x v="2"/>
    <x v="6"/>
    <n v="5"/>
    <x v="0"/>
    <d v="2020-06-12T00:00:00"/>
    <x v="1"/>
    <n v="2068"/>
  </r>
  <r>
    <s v="b529487b-160b-48cd-aacc-2741b18462c6"/>
    <x v="0"/>
    <x v="2"/>
    <x v="3"/>
    <n v="30"/>
    <x v="1"/>
    <d v="2020-06-09T00:00:00"/>
    <x v="1"/>
    <n v="2068"/>
  </r>
  <r>
    <s v="b529487b-160b-48cd-aacc-2741b18462c6"/>
    <x v="0"/>
    <x v="2"/>
    <x v="10"/>
    <n v="45"/>
    <x v="1"/>
    <s v="18-2-21"/>
    <x v="6"/>
    <n v="1890"/>
  </r>
  <r>
    <s v="b529487b-160b-48cd-aacc-2741b18462c6"/>
    <x v="0"/>
    <x v="2"/>
    <x v="14"/>
    <n v="70"/>
    <x v="1"/>
    <s v="23-6-20"/>
    <x v="1"/>
    <n v="2068"/>
  </r>
  <r>
    <s v="b529487b-160b-48cd-aacc-2741b18462c6"/>
    <x v="0"/>
    <x v="2"/>
    <x v="2"/>
    <n v="15"/>
    <x v="0"/>
    <s v="25-10-20"/>
    <x v="10"/>
    <n v="2087"/>
  </r>
  <r>
    <s v="b529487b-160b-48cd-aacc-2741b18462c6"/>
    <x v="0"/>
    <x v="2"/>
    <x v="13"/>
    <n v="60"/>
    <x v="1"/>
    <d v="2020-12-07T00:00:00"/>
    <x v="11"/>
    <n v="2099"/>
  </r>
  <r>
    <s v="b529487b-160b-48cd-aacc-2741b18462c6"/>
    <x v="0"/>
    <x v="2"/>
    <x v="8"/>
    <n v="20"/>
    <x v="2"/>
    <s v="16-7-20"/>
    <x v="0"/>
    <n v="2116"/>
  </r>
  <r>
    <s v="b529487b-160b-48cd-aacc-2741b18462c6"/>
    <x v="0"/>
    <x v="2"/>
    <x v="2"/>
    <n v="15"/>
    <x v="0"/>
    <s v="27-12-20"/>
    <x v="11"/>
    <n v="2099"/>
  </r>
  <r>
    <s v="b529487b-160b-48cd-aacc-2741b18462c6"/>
    <x v="0"/>
    <x v="2"/>
    <x v="12"/>
    <n v="50"/>
    <x v="1"/>
    <d v="2021-01-01T00:00:00"/>
    <x v="5"/>
    <n v="2142"/>
  </r>
  <r>
    <s v="b529487b-160b-48cd-aacc-2741b18462c6"/>
    <x v="0"/>
    <x v="2"/>
    <x v="6"/>
    <n v="5"/>
    <x v="0"/>
    <d v="2021-12-06T00:00:00"/>
    <x v="11"/>
    <n v="2099"/>
  </r>
  <r>
    <s v="b529487b-160b-48cd-aacc-2741b18462c6"/>
    <x v="0"/>
    <x v="2"/>
    <x v="10"/>
    <n v="45"/>
    <x v="1"/>
    <d v="2020-06-07T00:00:00"/>
    <x v="1"/>
    <n v="2068"/>
  </r>
  <r>
    <s v="b529487b-160b-48cd-aacc-2741b18462c6"/>
    <x v="0"/>
    <x v="2"/>
    <x v="0"/>
    <n v="0"/>
    <x v="0"/>
    <s v="25-1-21"/>
    <x v="5"/>
    <n v="2142"/>
  </r>
  <r>
    <s v="b529487b-160b-48cd-aacc-2741b18462c6"/>
    <x v="0"/>
    <x v="2"/>
    <x v="0"/>
    <n v="0"/>
    <x v="0"/>
    <s v="30-8-20"/>
    <x v="3"/>
    <n v="2055"/>
  </r>
  <r>
    <s v="b529487b-160b-48cd-aacc-2741b18462c6"/>
    <x v="0"/>
    <x v="2"/>
    <x v="11"/>
    <n v="12"/>
    <x v="0"/>
    <s v="24-9-20"/>
    <x v="8"/>
    <n v="1991"/>
  </r>
  <r>
    <s v="b529487b-160b-48cd-aacc-2741b18462c6"/>
    <x v="0"/>
    <x v="2"/>
    <x v="4"/>
    <n v="35"/>
    <x v="2"/>
    <s v="27-12-20"/>
    <x v="11"/>
    <n v="2099"/>
  </r>
  <r>
    <s v="b529487b-160b-48cd-aacc-2741b18462c6"/>
    <x v="0"/>
    <x v="2"/>
    <x v="14"/>
    <n v="70"/>
    <x v="1"/>
    <s v="21-3-21"/>
    <x v="7"/>
    <n v="1982"/>
  </r>
  <r>
    <s v="b529487b-160b-48cd-aacc-2741b18462c6"/>
    <x v="0"/>
    <x v="2"/>
    <x v="6"/>
    <n v="5"/>
    <x v="0"/>
    <d v="2020-07-08T00:00:00"/>
    <x v="0"/>
    <n v="2116"/>
  </r>
  <r>
    <s v="b529487b-160b-48cd-aacc-2741b18462c6"/>
    <x v="0"/>
    <x v="2"/>
    <x v="0"/>
    <n v="0"/>
    <x v="0"/>
    <s v="21-2-21"/>
    <x v="6"/>
    <n v="1890"/>
  </r>
  <r>
    <s v="b529487b-160b-48cd-aacc-2741b18462c6"/>
    <x v="0"/>
    <x v="2"/>
    <x v="1"/>
    <n v="10"/>
    <x v="0"/>
    <d v="2020-06-10T00:00:00"/>
    <x v="1"/>
    <n v="2068"/>
  </r>
  <r>
    <s v="b529487b-160b-48cd-aacc-2741b18462c6"/>
    <x v="0"/>
    <x v="2"/>
    <x v="5"/>
    <n v="70"/>
    <x v="1"/>
    <s v="18-9-20"/>
    <x v="8"/>
    <n v="1991"/>
  </r>
  <r>
    <s v="b529487b-160b-48cd-aacc-2741b18462c6"/>
    <x v="0"/>
    <x v="2"/>
    <x v="6"/>
    <n v="5"/>
    <x v="0"/>
    <d v="2020-11-08T00:00:00"/>
    <x v="4"/>
    <n v="2055"/>
  </r>
  <r>
    <s v="e3bfdd7e-d7e2-4717-b780-2fa14f3cf858"/>
    <x v="5"/>
    <x v="0"/>
    <x v="15"/>
    <n v="72"/>
    <x v="1"/>
    <d v="2021-03-06T00:00:00"/>
    <x v="7"/>
    <n v="1982"/>
  </r>
  <r>
    <s v="e3bfdd7e-d7e2-4717-b780-2fa14f3cf858"/>
    <x v="5"/>
    <x v="0"/>
    <x v="9"/>
    <n v="75"/>
    <x v="1"/>
    <s v="25-12-20"/>
    <x v="11"/>
    <n v="2099"/>
  </r>
  <r>
    <s v="e3bfdd7e-d7e2-4717-b780-2fa14f3cf858"/>
    <x v="5"/>
    <x v="0"/>
    <x v="1"/>
    <n v="10"/>
    <x v="0"/>
    <s v="27-7-20"/>
    <x v="0"/>
    <n v="2116"/>
  </r>
  <r>
    <s v="e3bfdd7e-d7e2-4717-b780-2fa14f3cf858"/>
    <x v="5"/>
    <x v="0"/>
    <x v="0"/>
    <n v="0"/>
    <x v="0"/>
    <d v="2021-07-05T00:00:00"/>
    <x v="0"/>
    <n v="2116"/>
  </r>
  <r>
    <s v="e3bfdd7e-d7e2-4717-b780-2fa14f3cf858"/>
    <x v="5"/>
    <x v="0"/>
    <x v="12"/>
    <n v="50"/>
    <x v="1"/>
    <s v="26-7-20"/>
    <x v="0"/>
    <n v="2116"/>
  </r>
  <r>
    <s v="e3bfdd7e-d7e2-4717-b780-2fa14f3cf858"/>
    <x v="5"/>
    <x v="0"/>
    <x v="6"/>
    <n v="5"/>
    <x v="0"/>
    <s v="17-1-21"/>
    <x v="5"/>
    <n v="2142"/>
  </r>
  <r>
    <s v="e3bfdd7e-d7e2-4717-b780-2fa14f3cf858"/>
    <x v="5"/>
    <x v="0"/>
    <x v="13"/>
    <n v="60"/>
    <x v="1"/>
    <d v="2020-04-07T00:00:00"/>
    <x v="2"/>
    <n v="1978"/>
  </r>
  <r>
    <s v="e3bfdd7e-d7e2-4717-b780-2fa14f3cf858"/>
    <x v="5"/>
    <x v="0"/>
    <x v="4"/>
    <n v="35"/>
    <x v="2"/>
    <s v="15-2-21"/>
    <x v="6"/>
    <n v="1890"/>
  </r>
  <r>
    <s v="e3bfdd7e-d7e2-4717-b780-2fa14f3cf858"/>
    <x v="5"/>
    <x v="0"/>
    <x v="15"/>
    <n v="72"/>
    <x v="1"/>
    <s v="16-4-21"/>
    <x v="2"/>
    <n v="1978"/>
  </r>
  <r>
    <s v="e3bfdd7e-d7e2-4717-b780-2fa14f3cf858"/>
    <x v="5"/>
    <x v="0"/>
    <x v="12"/>
    <n v="50"/>
    <x v="1"/>
    <d v="2021-12-02T00:00:00"/>
    <x v="11"/>
    <n v="2099"/>
  </r>
  <r>
    <s v="e3bfdd7e-d7e2-4717-b780-2fa14f3cf858"/>
    <x v="5"/>
    <x v="0"/>
    <x v="7"/>
    <n v="65"/>
    <x v="1"/>
    <s v="26-10-20"/>
    <x v="10"/>
    <n v="2087"/>
  </r>
  <r>
    <s v="e3bfdd7e-d7e2-4717-b780-2fa14f3cf858"/>
    <x v="5"/>
    <x v="0"/>
    <x v="1"/>
    <n v="10"/>
    <x v="0"/>
    <s v="18-7-20"/>
    <x v="0"/>
    <n v="2116"/>
  </r>
  <r>
    <s v="e3bfdd7e-d7e2-4717-b780-2fa14f3cf858"/>
    <x v="5"/>
    <x v="0"/>
    <x v="14"/>
    <n v="70"/>
    <x v="1"/>
    <s v="15-6-21"/>
    <x v="1"/>
    <n v="2068"/>
  </r>
  <r>
    <s v="e3bfdd7e-d7e2-4717-b780-2fa14f3cf858"/>
    <x v="5"/>
    <x v="0"/>
    <x v="10"/>
    <n v="45"/>
    <x v="1"/>
    <d v="2020-12-10T00:00:00"/>
    <x v="11"/>
    <n v="2099"/>
  </r>
  <r>
    <s v="e3bfdd7e-d7e2-4717-b780-2fa14f3cf858"/>
    <x v="5"/>
    <x v="0"/>
    <x v="5"/>
    <n v="70"/>
    <x v="1"/>
    <s v="28-11-20"/>
    <x v="4"/>
    <n v="2055"/>
  </r>
  <r>
    <s v="e3bfdd7e-d7e2-4717-b780-2fa14f3cf858"/>
    <x v="5"/>
    <x v="0"/>
    <x v="8"/>
    <n v="20"/>
    <x v="2"/>
    <s v="18-4-21"/>
    <x v="2"/>
    <n v="1978"/>
  </r>
  <r>
    <s v="e3bfdd7e-d7e2-4717-b780-2fa14f3cf858"/>
    <x v="5"/>
    <x v="0"/>
    <x v="6"/>
    <n v="5"/>
    <x v="0"/>
    <s v="27-4-21"/>
    <x v="2"/>
    <n v="1978"/>
  </r>
  <r>
    <s v="e3bfdd7e-d7e2-4717-b780-2fa14f3cf858"/>
    <x v="5"/>
    <x v="0"/>
    <x v="3"/>
    <n v="30"/>
    <x v="1"/>
    <s v="26-7-20"/>
    <x v="0"/>
    <n v="2116"/>
  </r>
  <r>
    <s v="e3bfdd7e-d7e2-4717-b780-2fa14f3cf858"/>
    <x v="5"/>
    <x v="0"/>
    <x v="9"/>
    <n v="75"/>
    <x v="1"/>
    <s v="20-7-20"/>
    <x v="0"/>
    <n v="2116"/>
  </r>
  <r>
    <s v="e3bfdd7e-d7e2-4717-b780-2fa14f3cf858"/>
    <x v="5"/>
    <x v="0"/>
    <x v="4"/>
    <n v="35"/>
    <x v="2"/>
    <s v="22-5-21"/>
    <x v="9"/>
    <n v="2110"/>
  </r>
  <r>
    <s v="e3bfdd7e-d7e2-4717-b780-2fa14f3cf858"/>
    <x v="5"/>
    <x v="0"/>
    <x v="7"/>
    <n v="65"/>
    <x v="1"/>
    <d v="2021-03-02T00:00:00"/>
    <x v="7"/>
    <n v="1982"/>
  </r>
  <r>
    <s v="e3bfdd7e-d7e2-4717-b780-2fa14f3cf858"/>
    <x v="5"/>
    <x v="0"/>
    <x v="9"/>
    <n v="75"/>
    <x v="1"/>
    <s v="26-4-21"/>
    <x v="2"/>
    <n v="1978"/>
  </r>
  <r>
    <s v="e3bfdd7e-d7e2-4717-b780-2fa14f3cf858"/>
    <x v="5"/>
    <x v="0"/>
    <x v="11"/>
    <n v="12"/>
    <x v="0"/>
    <d v="2020-06-11T00:00:00"/>
    <x v="1"/>
    <n v="2068"/>
  </r>
  <r>
    <s v="e3bfdd7e-d7e2-4717-b780-2fa14f3cf858"/>
    <x v="5"/>
    <x v="0"/>
    <x v="12"/>
    <n v="50"/>
    <x v="1"/>
    <s v="23-4-21"/>
    <x v="2"/>
    <n v="1978"/>
  </r>
  <r>
    <s v="e3bfdd7e-d7e2-4717-b780-2fa14f3cf858"/>
    <x v="5"/>
    <x v="0"/>
    <x v="15"/>
    <n v="72"/>
    <x v="1"/>
    <s v="24-12-20"/>
    <x v="11"/>
    <n v="2099"/>
  </r>
  <r>
    <s v="e3bfdd7e-d7e2-4717-b780-2fa14f3cf858"/>
    <x v="5"/>
    <x v="0"/>
    <x v="2"/>
    <n v="15"/>
    <x v="0"/>
    <s v="21-7-20"/>
    <x v="0"/>
    <n v="2116"/>
  </r>
  <r>
    <s v="e3bfdd7e-d7e2-4717-b780-2fa14f3cf858"/>
    <x v="5"/>
    <x v="0"/>
    <x v="2"/>
    <n v="15"/>
    <x v="0"/>
    <d v="2021-12-04T00:00:00"/>
    <x v="11"/>
    <n v="2099"/>
  </r>
  <r>
    <s v="e3bfdd7e-d7e2-4717-b780-2fa14f3cf858"/>
    <x v="5"/>
    <x v="0"/>
    <x v="13"/>
    <n v="60"/>
    <x v="1"/>
    <d v="2021-11-04T00:00:00"/>
    <x v="4"/>
    <n v="2055"/>
  </r>
  <r>
    <s v="e3bfdd7e-d7e2-4717-b780-2fa14f3cf858"/>
    <x v="5"/>
    <x v="0"/>
    <x v="0"/>
    <n v="0"/>
    <x v="0"/>
    <s v="17-3-21"/>
    <x v="7"/>
    <n v="1982"/>
  </r>
  <r>
    <s v="e3bfdd7e-d7e2-4717-b780-2fa14f3cf858"/>
    <x v="5"/>
    <x v="0"/>
    <x v="3"/>
    <n v="30"/>
    <x v="1"/>
    <s v="25-7-20"/>
    <x v="0"/>
    <n v="2116"/>
  </r>
  <r>
    <s v="e3bfdd7e-d7e2-4717-b780-2fa14f3cf858"/>
    <x v="5"/>
    <x v="0"/>
    <x v="12"/>
    <n v="50"/>
    <x v="1"/>
    <d v="2020-10-08T00:00:00"/>
    <x v="10"/>
    <n v="2087"/>
  </r>
  <r>
    <s v="e3bfdd7e-d7e2-4717-b780-2fa14f3cf858"/>
    <x v="5"/>
    <x v="0"/>
    <x v="3"/>
    <n v="30"/>
    <x v="1"/>
    <s v="24-6-20"/>
    <x v="1"/>
    <n v="2068"/>
  </r>
  <r>
    <s v="e3bfdd7e-d7e2-4717-b780-2fa14f3cf858"/>
    <x v="5"/>
    <x v="0"/>
    <x v="7"/>
    <n v="65"/>
    <x v="1"/>
    <d v="2020-12-11T00:00:00"/>
    <x v="11"/>
    <n v="2099"/>
  </r>
  <r>
    <s v="e3bfdd7e-d7e2-4717-b780-2fa14f3cf858"/>
    <x v="5"/>
    <x v="0"/>
    <x v="6"/>
    <n v="5"/>
    <x v="0"/>
    <s v="26-8-20"/>
    <x v="3"/>
    <n v="2055"/>
  </r>
  <r>
    <s v="e3bfdd7e-d7e2-4717-b780-2fa14f3cf858"/>
    <x v="5"/>
    <x v="0"/>
    <x v="10"/>
    <n v="45"/>
    <x v="1"/>
    <s v="20-12-20"/>
    <x v="11"/>
    <n v="2099"/>
  </r>
  <r>
    <s v="e3bfdd7e-d7e2-4717-b780-2fa14f3cf858"/>
    <x v="5"/>
    <x v="0"/>
    <x v="6"/>
    <n v="5"/>
    <x v="0"/>
    <d v="2021-10-03T00:00:00"/>
    <x v="10"/>
    <n v="2087"/>
  </r>
  <r>
    <s v="e3bfdd7e-d7e2-4717-b780-2fa14f3cf858"/>
    <x v="5"/>
    <x v="0"/>
    <x v="0"/>
    <n v="0"/>
    <x v="0"/>
    <d v="2021-10-05T00:00:00"/>
    <x v="10"/>
    <n v="2087"/>
  </r>
  <r>
    <s v="e3bfdd7e-d7e2-4717-b780-2fa14f3cf858"/>
    <x v="5"/>
    <x v="0"/>
    <x v="8"/>
    <n v="20"/>
    <x v="2"/>
    <s v="21-11-20"/>
    <x v="4"/>
    <n v="2055"/>
  </r>
  <r>
    <s v="e3bfdd7e-d7e2-4717-b780-2fa14f3cf858"/>
    <x v="5"/>
    <x v="0"/>
    <x v="3"/>
    <n v="30"/>
    <x v="1"/>
    <s v="30-1-21"/>
    <x v="5"/>
    <n v="2142"/>
  </r>
  <r>
    <s v="e3bfdd7e-d7e2-4717-b780-2fa14f3cf858"/>
    <x v="5"/>
    <x v="0"/>
    <x v="7"/>
    <n v="65"/>
    <x v="1"/>
    <d v="2021-06-02T00:00:00"/>
    <x v="1"/>
    <n v="2068"/>
  </r>
  <r>
    <s v="e3bfdd7e-d7e2-4717-b780-2fa14f3cf858"/>
    <x v="5"/>
    <x v="0"/>
    <x v="6"/>
    <n v="5"/>
    <x v="0"/>
    <s v="28-3-21"/>
    <x v="7"/>
    <n v="1982"/>
  </r>
  <r>
    <s v="e3bfdd7e-d7e2-4717-b780-2fa14f3cf858"/>
    <x v="5"/>
    <x v="0"/>
    <x v="14"/>
    <n v="70"/>
    <x v="1"/>
    <s v="19-8-20"/>
    <x v="3"/>
    <n v="2055"/>
  </r>
  <r>
    <s v="e3bfdd7e-d7e2-4717-b780-2fa14f3cf858"/>
    <x v="5"/>
    <x v="0"/>
    <x v="0"/>
    <n v="0"/>
    <x v="0"/>
    <s v="15-4-21"/>
    <x v="2"/>
    <n v="1978"/>
  </r>
  <r>
    <s v="25c8f882-464d-4465-9ed2-e7f7706c1775"/>
    <x v="1"/>
    <x v="3"/>
    <x v="10"/>
    <n v="45"/>
    <x v="1"/>
    <d v="2021-03-05T00:00:00"/>
    <x v="7"/>
    <n v="1982"/>
  </r>
  <r>
    <s v="25c8f882-464d-4465-9ed2-e7f7706c1775"/>
    <x v="1"/>
    <x v="3"/>
    <x v="3"/>
    <n v="30"/>
    <x v="1"/>
    <d v="2020-01-09T00:00:00"/>
    <x v="5"/>
    <n v="2142"/>
  </r>
  <r>
    <s v="25c8f882-464d-4465-9ed2-e7f7706c1775"/>
    <x v="1"/>
    <x v="3"/>
    <x v="14"/>
    <n v="70"/>
    <x v="1"/>
    <s v="31-10-20"/>
    <x v="10"/>
    <n v="2087"/>
  </r>
  <r>
    <s v="25c8f882-464d-4465-9ed2-e7f7706c1775"/>
    <x v="1"/>
    <x v="3"/>
    <x v="1"/>
    <n v="10"/>
    <x v="0"/>
    <d v="2021-05-03T00:00:00"/>
    <x v="9"/>
    <n v="2110"/>
  </r>
  <r>
    <s v="25c8f882-464d-4465-9ed2-e7f7706c1775"/>
    <x v="1"/>
    <x v="3"/>
    <x v="0"/>
    <n v="0"/>
    <x v="0"/>
    <s v="16-11-20"/>
    <x v="4"/>
    <n v="2055"/>
  </r>
  <r>
    <s v="25c8f882-464d-4465-9ed2-e7f7706c1775"/>
    <x v="1"/>
    <x v="3"/>
    <x v="6"/>
    <n v="5"/>
    <x v="0"/>
    <s v="13-6-21"/>
    <x v="1"/>
    <n v="2068"/>
  </r>
  <r>
    <s v="25c8f882-464d-4465-9ed2-e7f7706c1775"/>
    <x v="1"/>
    <x v="3"/>
    <x v="10"/>
    <n v="45"/>
    <x v="1"/>
    <d v="2020-05-09T00:00:00"/>
    <x v="9"/>
    <n v="2110"/>
  </r>
  <r>
    <s v="25c8f882-464d-4465-9ed2-e7f7706c1775"/>
    <x v="1"/>
    <x v="3"/>
    <x v="13"/>
    <n v="60"/>
    <x v="1"/>
    <s v="28-2-21"/>
    <x v="6"/>
    <n v="1890"/>
  </r>
  <r>
    <s v="25c8f882-464d-4465-9ed2-e7f7706c1775"/>
    <x v="1"/>
    <x v="3"/>
    <x v="10"/>
    <n v="45"/>
    <x v="1"/>
    <d v="2021-01-06T00:00:00"/>
    <x v="5"/>
    <n v="2142"/>
  </r>
  <r>
    <s v="25c8f882-464d-4465-9ed2-e7f7706c1775"/>
    <x v="1"/>
    <x v="3"/>
    <x v="1"/>
    <n v="10"/>
    <x v="0"/>
    <s v="16-7-20"/>
    <x v="0"/>
    <n v="2116"/>
  </r>
  <r>
    <s v="25c8f882-464d-4465-9ed2-e7f7706c1775"/>
    <x v="1"/>
    <x v="3"/>
    <x v="14"/>
    <n v="70"/>
    <x v="1"/>
    <d v="2020-09-09T00:00:00"/>
    <x v="8"/>
    <n v="1991"/>
  </r>
  <r>
    <s v="25c8f882-464d-4465-9ed2-e7f7706c1775"/>
    <x v="1"/>
    <x v="3"/>
    <x v="13"/>
    <n v="60"/>
    <x v="1"/>
    <s v="21-9-20"/>
    <x v="8"/>
    <n v="1991"/>
  </r>
  <r>
    <s v="25c8f882-464d-4465-9ed2-e7f7706c1775"/>
    <x v="1"/>
    <x v="3"/>
    <x v="3"/>
    <n v="30"/>
    <x v="1"/>
    <d v="2021-03-06T00:00:00"/>
    <x v="7"/>
    <n v="1982"/>
  </r>
  <r>
    <s v="25c8f882-464d-4465-9ed2-e7f7706c1775"/>
    <x v="1"/>
    <x v="3"/>
    <x v="2"/>
    <n v="15"/>
    <x v="0"/>
    <s v="17-4-21"/>
    <x v="2"/>
    <n v="1978"/>
  </r>
  <r>
    <s v="25c8f882-464d-4465-9ed2-e7f7706c1775"/>
    <x v="1"/>
    <x v="3"/>
    <x v="10"/>
    <n v="45"/>
    <x v="1"/>
    <d v="2020-03-08T00:00:00"/>
    <x v="7"/>
    <n v="1982"/>
  </r>
  <r>
    <s v="25c8f882-464d-4465-9ed2-e7f7706c1775"/>
    <x v="1"/>
    <x v="3"/>
    <x v="4"/>
    <n v="35"/>
    <x v="2"/>
    <d v="2020-02-09T00:00:00"/>
    <x v="6"/>
    <n v="1890"/>
  </r>
  <r>
    <s v="25c8f882-464d-4465-9ed2-e7f7706c1775"/>
    <x v="1"/>
    <x v="3"/>
    <x v="15"/>
    <n v="72"/>
    <x v="1"/>
    <d v="2020-08-09T00:00:00"/>
    <x v="3"/>
    <n v="2055"/>
  </r>
  <r>
    <s v="df6e9952-4e2a-488a-bb83-3a7241f30e6f"/>
    <x v="15"/>
    <x v="1"/>
    <x v="5"/>
    <n v="70"/>
    <x v="1"/>
    <s v="15-7-20"/>
    <x v="0"/>
    <n v="2116"/>
  </r>
  <r>
    <s v="df6e9952-4e2a-488a-bb83-3a7241f30e6f"/>
    <x v="15"/>
    <x v="1"/>
    <x v="14"/>
    <n v="70"/>
    <x v="1"/>
    <d v="2021-02-05T00:00:00"/>
    <x v="6"/>
    <n v="1890"/>
  </r>
  <r>
    <s v="df6e9952-4e2a-488a-bb83-3a7241f30e6f"/>
    <x v="15"/>
    <x v="1"/>
    <x v="0"/>
    <n v="0"/>
    <x v="0"/>
    <d v="2021-03-06T00:00:00"/>
    <x v="7"/>
    <n v="1982"/>
  </r>
  <r>
    <s v="df6e9952-4e2a-488a-bb83-3a7241f30e6f"/>
    <x v="15"/>
    <x v="1"/>
    <x v="3"/>
    <n v="30"/>
    <x v="1"/>
    <d v="2021-07-04T00:00:00"/>
    <x v="0"/>
    <n v="2116"/>
  </r>
  <r>
    <s v="df6e9952-4e2a-488a-bb83-3a7241f30e6f"/>
    <x v="15"/>
    <x v="1"/>
    <x v="9"/>
    <n v="75"/>
    <x v="1"/>
    <s v="29-4-21"/>
    <x v="2"/>
    <n v="1978"/>
  </r>
  <r>
    <s v="df6e9952-4e2a-488a-bb83-3a7241f30e6f"/>
    <x v="15"/>
    <x v="1"/>
    <x v="15"/>
    <n v="72"/>
    <x v="1"/>
    <s v="22-6-20"/>
    <x v="1"/>
    <n v="2068"/>
  </r>
  <r>
    <s v="df6e9952-4e2a-488a-bb83-3a7241f30e6f"/>
    <x v="15"/>
    <x v="1"/>
    <x v="1"/>
    <n v="10"/>
    <x v="0"/>
    <d v="2021-10-05T00:00:00"/>
    <x v="10"/>
    <n v="2087"/>
  </r>
  <r>
    <s v="df6e9952-4e2a-488a-bb83-3a7241f30e6f"/>
    <x v="15"/>
    <x v="1"/>
    <x v="14"/>
    <n v="70"/>
    <x v="1"/>
    <s v="16-12-20"/>
    <x v="11"/>
    <n v="2099"/>
  </r>
  <r>
    <s v="df6e9952-4e2a-488a-bb83-3a7241f30e6f"/>
    <x v="15"/>
    <x v="1"/>
    <x v="2"/>
    <n v="15"/>
    <x v="0"/>
    <s v="22-4-21"/>
    <x v="2"/>
    <n v="1978"/>
  </r>
  <r>
    <s v="df6e9952-4e2a-488a-bb83-3a7241f30e6f"/>
    <x v="15"/>
    <x v="1"/>
    <x v="4"/>
    <n v="35"/>
    <x v="2"/>
    <d v="2020-12-10T00:00:00"/>
    <x v="11"/>
    <n v="2099"/>
  </r>
  <r>
    <s v="df6e9952-4e2a-488a-bb83-3a7241f30e6f"/>
    <x v="15"/>
    <x v="1"/>
    <x v="13"/>
    <n v="60"/>
    <x v="1"/>
    <d v="2020-07-08T00:00:00"/>
    <x v="0"/>
    <n v="2116"/>
  </r>
  <r>
    <s v="df6e9952-4e2a-488a-bb83-3a7241f30e6f"/>
    <x v="15"/>
    <x v="1"/>
    <x v="5"/>
    <n v="70"/>
    <x v="1"/>
    <s v="21-12-20"/>
    <x v="11"/>
    <n v="2099"/>
  </r>
  <r>
    <s v="df6e9952-4e2a-488a-bb83-3a7241f30e6f"/>
    <x v="15"/>
    <x v="1"/>
    <x v="9"/>
    <n v="75"/>
    <x v="1"/>
    <d v="2021-07-01T00:00:00"/>
    <x v="0"/>
    <n v="2116"/>
  </r>
  <r>
    <s v="df6e9952-4e2a-488a-bb83-3a7241f30e6f"/>
    <x v="15"/>
    <x v="1"/>
    <x v="14"/>
    <n v="70"/>
    <x v="1"/>
    <d v="2020-02-08T00:00:00"/>
    <x v="6"/>
    <n v="1890"/>
  </r>
  <r>
    <s v="df6e9952-4e2a-488a-bb83-3a7241f30e6f"/>
    <x v="15"/>
    <x v="1"/>
    <x v="11"/>
    <n v="12"/>
    <x v="0"/>
    <d v="2020-06-12T00:00:00"/>
    <x v="1"/>
    <n v="2068"/>
  </r>
  <r>
    <s v="df6e9952-4e2a-488a-bb83-3a7241f30e6f"/>
    <x v="15"/>
    <x v="1"/>
    <x v="10"/>
    <n v="45"/>
    <x v="1"/>
    <s v="26-1-21"/>
    <x v="5"/>
    <n v="2142"/>
  </r>
  <r>
    <s v="df6e9952-4e2a-488a-bb83-3a7241f30e6f"/>
    <x v="15"/>
    <x v="1"/>
    <x v="12"/>
    <n v="50"/>
    <x v="1"/>
    <s v="27-7-20"/>
    <x v="0"/>
    <n v="2116"/>
  </r>
  <r>
    <s v="df6e9952-4e2a-488a-bb83-3a7241f30e6f"/>
    <x v="15"/>
    <x v="1"/>
    <x v="8"/>
    <n v="20"/>
    <x v="2"/>
    <s v="13-9-20"/>
    <x v="8"/>
    <n v="1991"/>
  </r>
  <r>
    <s v="df6e9952-4e2a-488a-bb83-3a7241f30e6f"/>
    <x v="15"/>
    <x v="1"/>
    <x v="4"/>
    <n v="35"/>
    <x v="2"/>
    <s v="21-11-20"/>
    <x v="4"/>
    <n v="2055"/>
  </r>
  <r>
    <s v="df6e9952-4e2a-488a-bb83-3a7241f30e6f"/>
    <x v="15"/>
    <x v="1"/>
    <x v="7"/>
    <n v="65"/>
    <x v="1"/>
    <d v="2020-10-11T00:00:00"/>
    <x v="10"/>
    <n v="2087"/>
  </r>
  <r>
    <s v="df6e9952-4e2a-488a-bb83-3a7241f30e6f"/>
    <x v="15"/>
    <x v="1"/>
    <x v="9"/>
    <n v="75"/>
    <x v="1"/>
    <s v="28-8-20"/>
    <x v="3"/>
    <n v="2055"/>
  </r>
  <r>
    <s v="df6e9952-4e2a-488a-bb83-3a7241f30e6f"/>
    <x v="15"/>
    <x v="1"/>
    <x v="4"/>
    <n v="35"/>
    <x v="2"/>
    <s v="23-9-20"/>
    <x v="8"/>
    <n v="1991"/>
  </r>
  <r>
    <s v="df6e9952-4e2a-488a-bb83-3a7241f30e6f"/>
    <x v="15"/>
    <x v="1"/>
    <x v="4"/>
    <n v="35"/>
    <x v="2"/>
    <d v="2020-08-12T00:00:00"/>
    <x v="3"/>
    <n v="2055"/>
  </r>
  <r>
    <s v="df6e9952-4e2a-488a-bb83-3a7241f30e6f"/>
    <x v="15"/>
    <x v="1"/>
    <x v="11"/>
    <n v="12"/>
    <x v="0"/>
    <d v="2020-07-07T00:00:00"/>
    <x v="0"/>
    <n v="2116"/>
  </r>
  <r>
    <s v="df6e9952-4e2a-488a-bb83-3a7241f30e6f"/>
    <x v="15"/>
    <x v="1"/>
    <x v="9"/>
    <n v="75"/>
    <x v="1"/>
    <s v="24-12-20"/>
    <x v="11"/>
    <n v="2099"/>
  </r>
  <r>
    <s v="df6e9952-4e2a-488a-bb83-3a7241f30e6f"/>
    <x v="15"/>
    <x v="1"/>
    <x v="3"/>
    <n v="30"/>
    <x v="1"/>
    <s v="28-1-21"/>
    <x v="5"/>
    <n v="2142"/>
  </r>
  <r>
    <s v="df6e9952-4e2a-488a-bb83-3a7241f30e6f"/>
    <x v="15"/>
    <x v="1"/>
    <x v="1"/>
    <n v="10"/>
    <x v="0"/>
    <s v="15-1-21"/>
    <x v="5"/>
    <n v="2142"/>
  </r>
  <r>
    <s v="df6e9952-4e2a-488a-bb83-3a7241f30e6f"/>
    <x v="15"/>
    <x v="1"/>
    <x v="0"/>
    <n v="0"/>
    <x v="0"/>
    <d v="2020-01-08T00:00:00"/>
    <x v="5"/>
    <n v="2142"/>
  </r>
  <r>
    <s v="df6e9952-4e2a-488a-bb83-3a7241f30e6f"/>
    <x v="15"/>
    <x v="1"/>
    <x v="3"/>
    <n v="30"/>
    <x v="1"/>
    <s v="29-1-21"/>
    <x v="5"/>
    <n v="2142"/>
  </r>
  <r>
    <s v="df6e9952-4e2a-488a-bb83-3a7241f30e6f"/>
    <x v="15"/>
    <x v="1"/>
    <x v="4"/>
    <n v="35"/>
    <x v="2"/>
    <d v="2020-10-09T00:00:00"/>
    <x v="10"/>
    <n v="2087"/>
  </r>
  <r>
    <s v="df6e9952-4e2a-488a-bb83-3a7241f30e6f"/>
    <x v="15"/>
    <x v="1"/>
    <x v="10"/>
    <n v="45"/>
    <x v="1"/>
    <d v="2021-07-01T00:00:00"/>
    <x v="0"/>
    <n v="2116"/>
  </r>
  <r>
    <s v="df6e9952-4e2a-488a-bb83-3a7241f30e6f"/>
    <x v="15"/>
    <x v="1"/>
    <x v="1"/>
    <n v="10"/>
    <x v="0"/>
    <s v="22-4-21"/>
    <x v="2"/>
    <n v="1978"/>
  </r>
  <r>
    <s v="df6e9952-4e2a-488a-bb83-3a7241f30e6f"/>
    <x v="15"/>
    <x v="1"/>
    <x v="8"/>
    <n v="20"/>
    <x v="2"/>
    <s v="16-9-20"/>
    <x v="8"/>
    <n v="1991"/>
  </r>
  <r>
    <s v="df6e9952-4e2a-488a-bb83-3a7241f30e6f"/>
    <x v="15"/>
    <x v="1"/>
    <x v="10"/>
    <n v="45"/>
    <x v="1"/>
    <d v="2021-05-05T00:00:00"/>
    <x v="9"/>
    <n v="2110"/>
  </r>
  <r>
    <s v="df6e9952-4e2a-488a-bb83-3a7241f30e6f"/>
    <x v="15"/>
    <x v="1"/>
    <x v="3"/>
    <n v="30"/>
    <x v="1"/>
    <d v="2020-10-08T00:00:00"/>
    <x v="10"/>
    <n v="2087"/>
  </r>
  <r>
    <s v="df6e9952-4e2a-488a-bb83-3a7241f30e6f"/>
    <x v="15"/>
    <x v="1"/>
    <x v="3"/>
    <n v="30"/>
    <x v="1"/>
    <d v="2021-06-04T00:00:00"/>
    <x v="1"/>
    <n v="2068"/>
  </r>
  <r>
    <s v="df6e9952-4e2a-488a-bb83-3a7241f30e6f"/>
    <x v="15"/>
    <x v="1"/>
    <x v="14"/>
    <n v="70"/>
    <x v="1"/>
    <s v="22-6-20"/>
    <x v="1"/>
    <n v="2068"/>
  </r>
  <r>
    <s v="df6e9952-4e2a-488a-bb83-3a7241f30e6f"/>
    <x v="15"/>
    <x v="1"/>
    <x v="3"/>
    <n v="30"/>
    <x v="1"/>
    <d v="2021-06-04T00:00:00"/>
    <x v="1"/>
    <n v="2068"/>
  </r>
  <r>
    <s v="df6e9952-4e2a-488a-bb83-3a7241f30e6f"/>
    <x v="15"/>
    <x v="1"/>
    <x v="10"/>
    <n v="45"/>
    <x v="1"/>
    <s v="27-5-21"/>
    <x v="9"/>
    <n v="2110"/>
  </r>
  <r>
    <s v="df6e9952-4e2a-488a-bb83-3a7241f30e6f"/>
    <x v="15"/>
    <x v="1"/>
    <x v="0"/>
    <n v="0"/>
    <x v="0"/>
    <s v="23-6-20"/>
    <x v="1"/>
    <n v="2068"/>
  </r>
  <r>
    <s v="df6e9952-4e2a-488a-bb83-3a7241f30e6f"/>
    <x v="15"/>
    <x v="1"/>
    <x v="15"/>
    <n v="72"/>
    <x v="1"/>
    <s v="24-11-20"/>
    <x v="4"/>
    <n v="2055"/>
  </r>
  <r>
    <s v="df6e9952-4e2a-488a-bb83-3a7241f30e6f"/>
    <x v="15"/>
    <x v="1"/>
    <x v="11"/>
    <n v="12"/>
    <x v="0"/>
    <d v="2021-11-01T00:00:00"/>
    <x v="4"/>
    <n v="2055"/>
  </r>
  <r>
    <s v="4789b064-7b3c-4339-bf15-b9e38222930c"/>
    <x v="12"/>
    <x v="0"/>
    <x v="4"/>
    <n v="35"/>
    <x v="2"/>
    <d v="2020-11-11T00:00:00"/>
    <x v="4"/>
    <n v="2055"/>
  </r>
  <r>
    <s v="4789b064-7b3c-4339-bf15-b9e38222930c"/>
    <x v="12"/>
    <x v="0"/>
    <x v="0"/>
    <n v="0"/>
    <x v="0"/>
    <d v="2020-08-09T00:00:00"/>
    <x v="3"/>
    <n v="2055"/>
  </r>
  <r>
    <s v="4789b064-7b3c-4339-bf15-b9e38222930c"/>
    <x v="12"/>
    <x v="0"/>
    <x v="2"/>
    <n v="15"/>
    <x v="0"/>
    <d v="2021-08-03T00:00:00"/>
    <x v="3"/>
    <n v="2055"/>
  </r>
  <r>
    <s v="4789b064-7b3c-4339-bf15-b9e38222930c"/>
    <x v="12"/>
    <x v="0"/>
    <x v="1"/>
    <n v="10"/>
    <x v="0"/>
    <d v="2021-12-01T00:00:00"/>
    <x v="11"/>
    <n v="2099"/>
  </r>
  <r>
    <s v="4789b064-7b3c-4339-bf15-b9e38222930c"/>
    <x v="12"/>
    <x v="0"/>
    <x v="11"/>
    <n v="12"/>
    <x v="0"/>
    <d v="2020-09-12T00:00:00"/>
    <x v="8"/>
    <n v="1991"/>
  </r>
  <r>
    <s v="4789b064-7b3c-4339-bf15-b9e38222930c"/>
    <x v="12"/>
    <x v="0"/>
    <x v="13"/>
    <n v="60"/>
    <x v="1"/>
    <s v="13-7-20"/>
    <x v="0"/>
    <n v="2116"/>
  </r>
  <r>
    <s v="4789b064-7b3c-4339-bf15-b9e38222930c"/>
    <x v="12"/>
    <x v="0"/>
    <x v="15"/>
    <n v="72"/>
    <x v="1"/>
    <s v="26-6-20"/>
    <x v="1"/>
    <n v="2068"/>
  </r>
  <r>
    <s v="4789b064-7b3c-4339-bf15-b9e38222930c"/>
    <x v="12"/>
    <x v="0"/>
    <x v="15"/>
    <n v="72"/>
    <x v="1"/>
    <s v="15-1-21"/>
    <x v="5"/>
    <n v="2142"/>
  </r>
  <r>
    <s v="4789b064-7b3c-4339-bf15-b9e38222930c"/>
    <x v="12"/>
    <x v="0"/>
    <x v="0"/>
    <n v="0"/>
    <x v="0"/>
    <s v="22-7-20"/>
    <x v="0"/>
    <n v="2116"/>
  </r>
  <r>
    <s v="4789b064-7b3c-4339-bf15-b9e38222930c"/>
    <x v="12"/>
    <x v="0"/>
    <x v="14"/>
    <n v="70"/>
    <x v="1"/>
    <s v="27-12-20"/>
    <x v="11"/>
    <n v="2099"/>
  </r>
  <r>
    <s v="4789b064-7b3c-4339-bf15-b9e38222930c"/>
    <x v="12"/>
    <x v="0"/>
    <x v="12"/>
    <n v="50"/>
    <x v="1"/>
    <s v="14-7-20"/>
    <x v="0"/>
    <n v="2116"/>
  </r>
  <r>
    <s v="4789b064-7b3c-4339-bf15-b9e38222930c"/>
    <x v="12"/>
    <x v="0"/>
    <x v="7"/>
    <n v="65"/>
    <x v="1"/>
    <d v="2021-04-06T00:00:00"/>
    <x v="2"/>
    <n v="1978"/>
  </r>
  <r>
    <s v="4789b064-7b3c-4339-bf15-b9e38222930c"/>
    <x v="12"/>
    <x v="0"/>
    <x v="2"/>
    <n v="15"/>
    <x v="0"/>
    <d v="2020-04-10T00:00:00"/>
    <x v="2"/>
    <n v="1978"/>
  </r>
  <r>
    <s v="4789b064-7b3c-4339-bf15-b9e38222930c"/>
    <x v="12"/>
    <x v="0"/>
    <x v="14"/>
    <n v="70"/>
    <x v="1"/>
    <s v="14-10-20"/>
    <x v="10"/>
    <n v="2087"/>
  </r>
  <r>
    <s v="4789b064-7b3c-4339-bf15-b9e38222930c"/>
    <x v="12"/>
    <x v="0"/>
    <x v="8"/>
    <n v="20"/>
    <x v="2"/>
    <d v="2020-10-07T00:00:00"/>
    <x v="10"/>
    <n v="2087"/>
  </r>
  <r>
    <s v="77a3ac9f-7607-411f-a280-5431c71e3943"/>
    <x v="9"/>
    <x v="3"/>
    <x v="0"/>
    <n v="0"/>
    <x v="0"/>
    <s v="29-3-21"/>
    <x v="7"/>
    <n v="1982"/>
  </r>
  <r>
    <s v="77a3ac9f-7607-411f-a280-5431c71e3943"/>
    <x v="9"/>
    <x v="3"/>
    <x v="0"/>
    <n v="0"/>
    <x v="0"/>
    <s v="13-4-21"/>
    <x v="2"/>
    <n v="1978"/>
  </r>
  <r>
    <s v="77a3ac9f-7607-411f-a280-5431c71e3943"/>
    <x v="9"/>
    <x v="3"/>
    <x v="4"/>
    <n v="35"/>
    <x v="2"/>
    <s v="13-7-20"/>
    <x v="0"/>
    <n v="2116"/>
  </r>
  <r>
    <s v="77a3ac9f-7607-411f-a280-5431c71e3943"/>
    <x v="9"/>
    <x v="3"/>
    <x v="2"/>
    <n v="15"/>
    <x v="0"/>
    <s v="20-12-20"/>
    <x v="11"/>
    <n v="2099"/>
  </r>
  <r>
    <s v="77a3ac9f-7607-411f-a280-5431c71e3943"/>
    <x v="9"/>
    <x v="3"/>
    <x v="9"/>
    <n v="75"/>
    <x v="1"/>
    <s v="27-12-20"/>
    <x v="11"/>
    <n v="2099"/>
  </r>
  <r>
    <s v="77a3ac9f-7607-411f-a280-5431c71e3943"/>
    <x v="9"/>
    <x v="3"/>
    <x v="1"/>
    <n v="10"/>
    <x v="0"/>
    <d v="2020-09-12T00:00:00"/>
    <x v="8"/>
    <n v="1991"/>
  </r>
  <r>
    <s v="77a3ac9f-7607-411f-a280-5431c71e3943"/>
    <x v="9"/>
    <x v="3"/>
    <x v="3"/>
    <n v="30"/>
    <x v="1"/>
    <d v="2021-12-03T00:00:00"/>
    <x v="11"/>
    <n v="2099"/>
  </r>
  <r>
    <s v="77a3ac9f-7607-411f-a280-5431c71e3943"/>
    <x v="9"/>
    <x v="3"/>
    <x v="11"/>
    <n v="12"/>
    <x v="0"/>
    <s v="17-2-21"/>
    <x v="6"/>
    <n v="1890"/>
  </r>
  <r>
    <s v="77a3ac9f-7607-411f-a280-5431c71e3943"/>
    <x v="9"/>
    <x v="3"/>
    <x v="8"/>
    <n v="20"/>
    <x v="2"/>
    <s v="18-12-20"/>
    <x v="11"/>
    <n v="2099"/>
  </r>
  <r>
    <s v="77a3ac9f-7607-411f-a280-5431c71e3943"/>
    <x v="9"/>
    <x v="3"/>
    <x v="2"/>
    <n v="15"/>
    <x v="0"/>
    <d v="2021-09-05T00:00:00"/>
    <x v="8"/>
    <n v="1991"/>
  </r>
  <r>
    <s v="77a3ac9f-7607-411f-a280-5431c71e3943"/>
    <x v="9"/>
    <x v="3"/>
    <x v="14"/>
    <n v="70"/>
    <x v="1"/>
    <s v="15-2-21"/>
    <x v="6"/>
    <n v="1890"/>
  </r>
  <r>
    <s v="77a3ac9f-7607-411f-a280-5431c71e3943"/>
    <x v="9"/>
    <x v="3"/>
    <x v="3"/>
    <n v="30"/>
    <x v="1"/>
    <d v="2021-05-06T00:00:00"/>
    <x v="9"/>
    <n v="2110"/>
  </r>
  <r>
    <s v="77a3ac9f-7607-411f-a280-5431c71e3943"/>
    <x v="9"/>
    <x v="3"/>
    <x v="0"/>
    <n v="0"/>
    <x v="0"/>
    <s v="29-3-21"/>
    <x v="7"/>
    <n v="1982"/>
  </r>
  <r>
    <s v="77a3ac9f-7607-411f-a280-5431c71e3943"/>
    <x v="9"/>
    <x v="3"/>
    <x v="5"/>
    <n v="70"/>
    <x v="1"/>
    <s v="29-5-21"/>
    <x v="9"/>
    <n v="2110"/>
  </r>
  <r>
    <s v="77a3ac9f-7607-411f-a280-5431c71e3943"/>
    <x v="9"/>
    <x v="3"/>
    <x v="7"/>
    <n v="65"/>
    <x v="1"/>
    <s v="29-6-20"/>
    <x v="1"/>
    <n v="2068"/>
  </r>
  <r>
    <s v="77a3ac9f-7607-411f-a280-5431c71e3943"/>
    <x v="9"/>
    <x v="3"/>
    <x v="10"/>
    <n v="45"/>
    <x v="1"/>
    <s v="29-8-20"/>
    <x v="3"/>
    <n v="2055"/>
  </r>
  <r>
    <s v="77a3ac9f-7607-411f-a280-5431c71e3943"/>
    <x v="9"/>
    <x v="3"/>
    <x v="12"/>
    <n v="50"/>
    <x v="1"/>
    <s v="26-1-21"/>
    <x v="5"/>
    <n v="2142"/>
  </r>
  <r>
    <s v="77a3ac9f-7607-411f-a280-5431c71e3943"/>
    <x v="9"/>
    <x v="3"/>
    <x v="2"/>
    <n v="15"/>
    <x v="0"/>
    <s v="30-11-20"/>
    <x v="4"/>
    <n v="2055"/>
  </r>
  <r>
    <s v="77a3ac9f-7607-411f-a280-5431c71e3943"/>
    <x v="9"/>
    <x v="3"/>
    <x v="2"/>
    <n v="15"/>
    <x v="0"/>
    <s v="16-12-20"/>
    <x v="11"/>
    <n v="2099"/>
  </r>
  <r>
    <s v="77a3ac9f-7607-411f-a280-5431c71e3943"/>
    <x v="9"/>
    <x v="3"/>
    <x v="15"/>
    <n v="72"/>
    <x v="1"/>
    <d v="2021-03-05T00:00:00"/>
    <x v="7"/>
    <n v="1982"/>
  </r>
  <r>
    <s v="77a3ac9f-7607-411f-a280-5431c71e3943"/>
    <x v="9"/>
    <x v="3"/>
    <x v="1"/>
    <n v="10"/>
    <x v="0"/>
    <s v="23-12-20"/>
    <x v="11"/>
    <n v="2099"/>
  </r>
  <r>
    <s v="77a3ac9f-7607-411f-a280-5431c71e3943"/>
    <x v="9"/>
    <x v="3"/>
    <x v="2"/>
    <n v="15"/>
    <x v="0"/>
    <d v="2021-02-06T00:00:00"/>
    <x v="6"/>
    <n v="1890"/>
  </r>
  <r>
    <s v="77a3ac9f-7607-411f-a280-5431c71e3943"/>
    <x v="9"/>
    <x v="3"/>
    <x v="8"/>
    <n v="20"/>
    <x v="2"/>
    <s v="13-7-20"/>
    <x v="0"/>
    <n v="2116"/>
  </r>
  <r>
    <s v="77a3ac9f-7607-411f-a280-5431c71e3943"/>
    <x v="9"/>
    <x v="3"/>
    <x v="13"/>
    <n v="60"/>
    <x v="1"/>
    <s v="17-4-21"/>
    <x v="2"/>
    <n v="1978"/>
  </r>
  <r>
    <s v="77a3ac9f-7607-411f-a280-5431c71e3943"/>
    <x v="9"/>
    <x v="3"/>
    <x v="11"/>
    <n v="12"/>
    <x v="0"/>
    <d v="2021-07-01T00:00:00"/>
    <x v="0"/>
    <n v="2116"/>
  </r>
  <r>
    <s v="77a3ac9f-7607-411f-a280-5431c71e3943"/>
    <x v="9"/>
    <x v="3"/>
    <x v="6"/>
    <n v="5"/>
    <x v="0"/>
    <d v="2021-01-04T00:00:00"/>
    <x v="5"/>
    <n v="2142"/>
  </r>
  <r>
    <s v="77a3ac9f-7607-411f-a280-5431c71e3943"/>
    <x v="9"/>
    <x v="3"/>
    <x v="1"/>
    <n v="10"/>
    <x v="0"/>
    <s v="28-4-21"/>
    <x v="2"/>
    <n v="1978"/>
  </r>
  <r>
    <s v="77a3ac9f-7607-411f-a280-5431c71e3943"/>
    <x v="9"/>
    <x v="3"/>
    <x v="3"/>
    <n v="30"/>
    <x v="1"/>
    <d v="2021-01-01T00:00:00"/>
    <x v="5"/>
    <n v="2142"/>
  </r>
  <r>
    <s v="77a3ac9f-7607-411f-a280-5431c71e3943"/>
    <x v="9"/>
    <x v="3"/>
    <x v="15"/>
    <n v="72"/>
    <x v="1"/>
    <d v="2021-02-05T00:00:00"/>
    <x v="6"/>
    <n v="1890"/>
  </r>
  <r>
    <s v="77a3ac9f-7607-411f-a280-5431c71e3943"/>
    <x v="9"/>
    <x v="3"/>
    <x v="11"/>
    <n v="12"/>
    <x v="0"/>
    <s v="28-4-21"/>
    <x v="2"/>
    <n v="1978"/>
  </r>
  <r>
    <s v="77a3ac9f-7607-411f-a280-5431c71e3943"/>
    <x v="9"/>
    <x v="3"/>
    <x v="13"/>
    <n v="60"/>
    <x v="1"/>
    <s v="24-11-20"/>
    <x v="4"/>
    <n v="2055"/>
  </r>
  <r>
    <s v="77a3ac9f-7607-411f-a280-5431c71e3943"/>
    <x v="9"/>
    <x v="3"/>
    <x v="11"/>
    <n v="12"/>
    <x v="0"/>
    <d v="2021-12-03T00:00:00"/>
    <x v="11"/>
    <n v="2099"/>
  </r>
  <r>
    <s v="77a3ac9f-7607-411f-a280-5431c71e3943"/>
    <x v="9"/>
    <x v="3"/>
    <x v="3"/>
    <n v="30"/>
    <x v="1"/>
    <d v="2020-12-09T00:00:00"/>
    <x v="11"/>
    <n v="2099"/>
  </r>
  <r>
    <s v="77a3ac9f-7607-411f-a280-5431c71e3943"/>
    <x v="9"/>
    <x v="3"/>
    <x v="14"/>
    <n v="70"/>
    <x v="1"/>
    <d v="2021-01-02T00:00:00"/>
    <x v="5"/>
    <n v="2142"/>
  </r>
  <r>
    <s v="77a3ac9f-7607-411f-a280-5431c71e3943"/>
    <x v="9"/>
    <x v="3"/>
    <x v="0"/>
    <n v="0"/>
    <x v="0"/>
    <s v="24-1-21"/>
    <x v="5"/>
    <n v="2142"/>
  </r>
  <r>
    <s v="77a3ac9f-7607-411f-a280-5431c71e3943"/>
    <x v="9"/>
    <x v="3"/>
    <x v="10"/>
    <n v="45"/>
    <x v="1"/>
    <s v="27-2-21"/>
    <x v="6"/>
    <n v="1890"/>
  </r>
  <r>
    <s v="edea43f3-1541-4e42-8419-d1cdf749025c"/>
    <x v="4"/>
    <x v="0"/>
    <x v="9"/>
    <n v="75"/>
    <x v="1"/>
    <d v="2020-10-12T00:00:00"/>
    <x v="10"/>
    <n v="2087"/>
  </r>
  <r>
    <s v="edea43f3-1541-4e42-8419-d1cdf749025c"/>
    <x v="4"/>
    <x v="0"/>
    <x v="9"/>
    <n v="75"/>
    <x v="1"/>
    <s v="25-9-20"/>
    <x v="8"/>
    <n v="1991"/>
  </r>
  <r>
    <s v="edea43f3-1541-4e42-8419-d1cdf749025c"/>
    <x v="4"/>
    <x v="0"/>
    <x v="3"/>
    <n v="30"/>
    <x v="1"/>
    <s v="29-12-20"/>
    <x v="11"/>
    <n v="2099"/>
  </r>
  <r>
    <s v="edea43f3-1541-4e42-8419-d1cdf749025c"/>
    <x v="4"/>
    <x v="0"/>
    <x v="7"/>
    <n v="65"/>
    <x v="1"/>
    <d v="2020-05-08T00:00:00"/>
    <x v="9"/>
    <n v="2110"/>
  </r>
  <r>
    <s v="edea43f3-1541-4e42-8419-d1cdf749025c"/>
    <x v="4"/>
    <x v="0"/>
    <x v="1"/>
    <n v="10"/>
    <x v="0"/>
    <s v="17-6-21"/>
    <x v="1"/>
    <n v="2068"/>
  </r>
  <r>
    <s v="edea43f3-1541-4e42-8419-d1cdf749025c"/>
    <x v="4"/>
    <x v="0"/>
    <x v="12"/>
    <n v="50"/>
    <x v="1"/>
    <d v="2020-02-11T00:00:00"/>
    <x v="6"/>
    <n v="1890"/>
  </r>
  <r>
    <s v="edea43f3-1541-4e42-8419-d1cdf749025c"/>
    <x v="4"/>
    <x v="0"/>
    <x v="9"/>
    <n v="75"/>
    <x v="1"/>
    <s v="25-11-20"/>
    <x v="4"/>
    <n v="2055"/>
  </r>
  <r>
    <s v="edea43f3-1541-4e42-8419-d1cdf749025c"/>
    <x v="4"/>
    <x v="0"/>
    <x v="15"/>
    <n v="72"/>
    <x v="1"/>
    <s v="22-7-20"/>
    <x v="0"/>
    <n v="2116"/>
  </r>
  <r>
    <s v="edea43f3-1541-4e42-8419-d1cdf749025c"/>
    <x v="4"/>
    <x v="0"/>
    <x v="11"/>
    <n v="12"/>
    <x v="0"/>
    <d v="2021-11-05T00:00:00"/>
    <x v="4"/>
    <n v="2055"/>
  </r>
  <r>
    <s v="edea43f3-1541-4e42-8419-d1cdf749025c"/>
    <x v="4"/>
    <x v="0"/>
    <x v="13"/>
    <n v="60"/>
    <x v="1"/>
    <s v="24-6-20"/>
    <x v="1"/>
    <n v="2068"/>
  </r>
  <r>
    <s v="edea43f3-1541-4e42-8419-d1cdf749025c"/>
    <x v="4"/>
    <x v="0"/>
    <x v="9"/>
    <n v="75"/>
    <x v="1"/>
    <s v="23-4-21"/>
    <x v="2"/>
    <n v="1978"/>
  </r>
  <r>
    <s v="edea43f3-1541-4e42-8419-d1cdf749025c"/>
    <x v="4"/>
    <x v="0"/>
    <x v="7"/>
    <n v="65"/>
    <x v="1"/>
    <s v="30-11-20"/>
    <x v="4"/>
    <n v="2055"/>
  </r>
  <r>
    <s v="edea43f3-1541-4e42-8419-d1cdf749025c"/>
    <x v="4"/>
    <x v="0"/>
    <x v="0"/>
    <n v="0"/>
    <x v="0"/>
    <d v="2021-09-05T00:00:00"/>
    <x v="8"/>
    <n v="1991"/>
  </r>
  <r>
    <s v="edea43f3-1541-4e42-8419-d1cdf749025c"/>
    <x v="4"/>
    <x v="0"/>
    <x v="1"/>
    <n v="10"/>
    <x v="0"/>
    <d v="2020-03-07T00:00:00"/>
    <x v="7"/>
    <n v="1982"/>
  </r>
  <r>
    <s v="edea43f3-1541-4e42-8419-d1cdf749025c"/>
    <x v="4"/>
    <x v="0"/>
    <x v="7"/>
    <n v="65"/>
    <x v="1"/>
    <s v="20-10-20"/>
    <x v="10"/>
    <n v="2087"/>
  </r>
  <r>
    <s v="edea43f3-1541-4e42-8419-d1cdf749025c"/>
    <x v="4"/>
    <x v="0"/>
    <x v="7"/>
    <n v="65"/>
    <x v="1"/>
    <s v="15-12-20"/>
    <x v="11"/>
    <n v="2099"/>
  </r>
  <r>
    <s v="edea43f3-1541-4e42-8419-d1cdf749025c"/>
    <x v="4"/>
    <x v="0"/>
    <x v="10"/>
    <n v="45"/>
    <x v="1"/>
    <s v="18-6-20"/>
    <x v="1"/>
    <n v="2068"/>
  </r>
  <r>
    <s v="edea43f3-1541-4e42-8419-d1cdf749025c"/>
    <x v="4"/>
    <x v="0"/>
    <x v="15"/>
    <n v="72"/>
    <x v="1"/>
    <s v="26-2-21"/>
    <x v="6"/>
    <n v="1890"/>
  </r>
  <r>
    <s v="edea43f3-1541-4e42-8419-d1cdf749025c"/>
    <x v="4"/>
    <x v="0"/>
    <x v="6"/>
    <n v="5"/>
    <x v="0"/>
    <d v="2020-04-11T00:00:00"/>
    <x v="2"/>
    <n v="1978"/>
  </r>
  <r>
    <s v="edea43f3-1541-4e42-8419-d1cdf749025c"/>
    <x v="4"/>
    <x v="0"/>
    <x v="7"/>
    <n v="65"/>
    <x v="1"/>
    <d v="2021-06-01T00:00:00"/>
    <x v="1"/>
    <n v="2068"/>
  </r>
  <r>
    <s v="edea43f3-1541-4e42-8419-d1cdf749025c"/>
    <x v="4"/>
    <x v="0"/>
    <x v="1"/>
    <n v="10"/>
    <x v="0"/>
    <s v="13-10-20"/>
    <x v="10"/>
    <n v="2087"/>
  </r>
  <r>
    <s v="edea43f3-1541-4e42-8419-d1cdf749025c"/>
    <x v="4"/>
    <x v="0"/>
    <x v="7"/>
    <n v="65"/>
    <x v="1"/>
    <s v="28-4-21"/>
    <x v="2"/>
    <n v="1978"/>
  </r>
  <r>
    <s v="edea43f3-1541-4e42-8419-d1cdf749025c"/>
    <x v="4"/>
    <x v="0"/>
    <x v="12"/>
    <n v="50"/>
    <x v="1"/>
    <s v="27-1-21"/>
    <x v="5"/>
    <n v="2142"/>
  </r>
  <r>
    <s v="edea43f3-1541-4e42-8419-d1cdf749025c"/>
    <x v="4"/>
    <x v="0"/>
    <x v="13"/>
    <n v="60"/>
    <x v="1"/>
    <s v="15-9-20"/>
    <x v="8"/>
    <n v="1991"/>
  </r>
  <r>
    <s v="edea43f3-1541-4e42-8419-d1cdf749025c"/>
    <x v="4"/>
    <x v="0"/>
    <x v="10"/>
    <n v="45"/>
    <x v="1"/>
    <s v="20-4-21"/>
    <x v="2"/>
    <n v="1978"/>
  </r>
  <r>
    <s v="edea43f3-1541-4e42-8419-d1cdf749025c"/>
    <x v="4"/>
    <x v="0"/>
    <x v="6"/>
    <n v="5"/>
    <x v="0"/>
    <s v="18-3-21"/>
    <x v="7"/>
    <n v="1982"/>
  </r>
  <r>
    <s v="edea43f3-1541-4e42-8419-d1cdf749025c"/>
    <x v="4"/>
    <x v="0"/>
    <x v="0"/>
    <n v="0"/>
    <x v="0"/>
    <s v="15-3-21"/>
    <x v="7"/>
    <n v="1982"/>
  </r>
  <r>
    <s v="edea43f3-1541-4e42-8419-d1cdf749025c"/>
    <x v="4"/>
    <x v="0"/>
    <x v="0"/>
    <n v="0"/>
    <x v="0"/>
    <d v="2020-04-07T00:00:00"/>
    <x v="2"/>
    <n v="1978"/>
  </r>
  <r>
    <s v="217f4060-b378-4d79-992f-20502d407f7c"/>
    <x v="4"/>
    <x v="0"/>
    <x v="0"/>
    <n v="0"/>
    <x v="0"/>
    <d v="2021-11-05T00:00:00"/>
    <x v="4"/>
    <n v="2055"/>
  </r>
  <r>
    <s v="217f4060-b378-4d79-992f-20502d407f7c"/>
    <x v="4"/>
    <x v="0"/>
    <x v="8"/>
    <n v="20"/>
    <x v="2"/>
    <s v="23-10-20"/>
    <x v="10"/>
    <n v="2087"/>
  </r>
  <r>
    <s v="217f4060-b378-4d79-992f-20502d407f7c"/>
    <x v="4"/>
    <x v="0"/>
    <x v="5"/>
    <n v="70"/>
    <x v="1"/>
    <s v="13-3-21"/>
    <x v="7"/>
    <n v="1982"/>
  </r>
  <r>
    <s v="217f4060-b378-4d79-992f-20502d407f7c"/>
    <x v="4"/>
    <x v="0"/>
    <x v="13"/>
    <n v="60"/>
    <x v="1"/>
    <s v="22-9-20"/>
    <x v="8"/>
    <n v="1991"/>
  </r>
  <r>
    <s v="217f4060-b378-4d79-992f-20502d407f7c"/>
    <x v="4"/>
    <x v="0"/>
    <x v="9"/>
    <n v="75"/>
    <x v="1"/>
    <d v="2020-08-12T00:00:00"/>
    <x v="3"/>
    <n v="2055"/>
  </r>
  <r>
    <s v="217f4060-b378-4d79-992f-20502d407f7c"/>
    <x v="4"/>
    <x v="0"/>
    <x v="4"/>
    <n v="35"/>
    <x v="2"/>
    <s v="14-7-20"/>
    <x v="0"/>
    <n v="2116"/>
  </r>
  <r>
    <s v="217f4060-b378-4d79-992f-20502d407f7c"/>
    <x v="4"/>
    <x v="0"/>
    <x v="11"/>
    <n v="12"/>
    <x v="0"/>
    <s v="18-10-20"/>
    <x v="10"/>
    <n v="2087"/>
  </r>
  <r>
    <s v="217f4060-b378-4d79-992f-20502d407f7c"/>
    <x v="4"/>
    <x v="0"/>
    <x v="4"/>
    <n v="35"/>
    <x v="2"/>
    <s v="13-1-21"/>
    <x v="5"/>
    <n v="2142"/>
  </r>
  <r>
    <s v="217f4060-b378-4d79-992f-20502d407f7c"/>
    <x v="4"/>
    <x v="0"/>
    <x v="3"/>
    <n v="30"/>
    <x v="1"/>
    <s v="28-9-20"/>
    <x v="8"/>
    <n v="1991"/>
  </r>
  <r>
    <s v="217f4060-b378-4d79-992f-20502d407f7c"/>
    <x v="4"/>
    <x v="0"/>
    <x v="9"/>
    <n v="75"/>
    <x v="1"/>
    <s v="31-3-21"/>
    <x v="7"/>
    <n v="1982"/>
  </r>
  <r>
    <s v="217f4060-b378-4d79-992f-20502d407f7c"/>
    <x v="4"/>
    <x v="0"/>
    <x v="3"/>
    <n v="30"/>
    <x v="1"/>
    <d v="2020-02-09T00:00:00"/>
    <x v="6"/>
    <n v="1890"/>
  </r>
  <r>
    <s v="217f4060-b378-4d79-992f-20502d407f7c"/>
    <x v="4"/>
    <x v="0"/>
    <x v="3"/>
    <n v="30"/>
    <x v="1"/>
    <s v="17-4-21"/>
    <x v="2"/>
    <n v="1978"/>
  </r>
  <r>
    <s v="217f4060-b378-4d79-992f-20502d407f7c"/>
    <x v="4"/>
    <x v="0"/>
    <x v="7"/>
    <n v="65"/>
    <x v="1"/>
    <s v="26-4-21"/>
    <x v="2"/>
    <n v="1978"/>
  </r>
  <r>
    <s v="217f4060-b378-4d79-992f-20502d407f7c"/>
    <x v="4"/>
    <x v="0"/>
    <x v="0"/>
    <n v="0"/>
    <x v="0"/>
    <s v="14-1-21"/>
    <x v="5"/>
    <n v="2142"/>
  </r>
  <r>
    <s v="217f4060-b378-4d79-992f-20502d407f7c"/>
    <x v="4"/>
    <x v="0"/>
    <x v="4"/>
    <n v="35"/>
    <x v="2"/>
    <s v="14-11-20"/>
    <x v="4"/>
    <n v="2055"/>
  </r>
  <r>
    <s v="217f4060-b378-4d79-992f-20502d407f7c"/>
    <x v="4"/>
    <x v="0"/>
    <x v="11"/>
    <n v="12"/>
    <x v="0"/>
    <d v="2020-05-08T00:00:00"/>
    <x v="9"/>
    <n v="2110"/>
  </r>
  <r>
    <s v="217f4060-b378-4d79-992f-20502d407f7c"/>
    <x v="4"/>
    <x v="0"/>
    <x v="9"/>
    <n v="75"/>
    <x v="1"/>
    <s v="26-2-21"/>
    <x v="6"/>
    <n v="1890"/>
  </r>
  <r>
    <s v="217f4060-b378-4d79-992f-20502d407f7c"/>
    <x v="4"/>
    <x v="0"/>
    <x v="12"/>
    <n v="50"/>
    <x v="1"/>
    <d v="2021-12-06T00:00:00"/>
    <x v="11"/>
    <n v="2099"/>
  </r>
  <r>
    <s v="217f4060-b378-4d79-992f-20502d407f7c"/>
    <x v="4"/>
    <x v="0"/>
    <x v="4"/>
    <n v="35"/>
    <x v="2"/>
    <d v="2020-09-11T00:00:00"/>
    <x v="8"/>
    <n v="1991"/>
  </r>
  <r>
    <s v="217f4060-b378-4d79-992f-20502d407f7c"/>
    <x v="4"/>
    <x v="0"/>
    <x v="15"/>
    <n v="72"/>
    <x v="1"/>
    <s v="16-11-20"/>
    <x v="4"/>
    <n v="2055"/>
  </r>
  <r>
    <s v="217f4060-b378-4d79-992f-20502d407f7c"/>
    <x v="4"/>
    <x v="0"/>
    <x v="4"/>
    <n v="35"/>
    <x v="2"/>
    <d v="2021-01-01T00:00:00"/>
    <x v="5"/>
    <n v="2142"/>
  </r>
  <r>
    <s v="217f4060-b378-4d79-992f-20502d407f7c"/>
    <x v="4"/>
    <x v="0"/>
    <x v="13"/>
    <n v="60"/>
    <x v="1"/>
    <s v="25-2-21"/>
    <x v="6"/>
    <n v="1890"/>
  </r>
  <r>
    <s v="217f4060-b378-4d79-992f-20502d407f7c"/>
    <x v="4"/>
    <x v="0"/>
    <x v="15"/>
    <n v="72"/>
    <x v="1"/>
    <d v="2021-07-03T00:00:00"/>
    <x v="0"/>
    <n v="2116"/>
  </r>
  <r>
    <s v="217f4060-b378-4d79-992f-20502d407f7c"/>
    <x v="4"/>
    <x v="0"/>
    <x v="7"/>
    <n v="65"/>
    <x v="1"/>
    <s v="17-7-20"/>
    <x v="0"/>
    <n v="2116"/>
  </r>
  <r>
    <s v="217f4060-b378-4d79-992f-20502d407f7c"/>
    <x v="4"/>
    <x v="0"/>
    <x v="3"/>
    <n v="30"/>
    <x v="1"/>
    <s v="23-3-21"/>
    <x v="7"/>
    <n v="1982"/>
  </r>
  <r>
    <s v="217f4060-b378-4d79-992f-20502d407f7c"/>
    <x v="4"/>
    <x v="0"/>
    <x v="9"/>
    <n v="75"/>
    <x v="1"/>
    <d v="2020-07-11T00:00:00"/>
    <x v="0"/>
    <n v="2116"/>
  </r>
  <r>
    <s v="217f4060-b378-4d79-992f-20502d407f7c"/>
    <x v="4"/>
    <x v="0"/>
    <x v="12"/>
    <n v="50"/>
    <x v="1"/>
    <s v="31-1-21"/>
    <x v="5"/>
    <n v="2142"/>
  </r>
  <r>
    <s v="217f4060-b378-4d79-992f-20502d407f7c"/>
    <x v="4"/>
    <x v="0"/>
    <x v="13"/>
    <n v="60"/>
    <x v="1"/>
    <d v="2020-10-07T00:00:00"/>
    <x v="10"/>
    <n v="2087"/>
  </r>
  <r>
    <s v="217f4060-b378-4d79-992f-20502d407f7c"/>
    <x v="4"/>
    <x v="0"/>
    <x v="7"/>
    <n v="65"/>
    <x v="1"/>
    <s v="31-10-20"/>
    <x v="10"/>
    <n v="2087"/>
  </r>
  <r>
    <s v="217f4060-b378-4d79-992f-20502d407f7c"/>
    <x v="4"/>
    <x v="0"/>
    <x v="10"/>
    <n v="45"/>
    <x v="1"/>
    <s v="17-9-20"/>
    <x v="8"/>
    <n v="1991"/>
  </r>
  <r>
    <s v="4426d1ae-cb98-45cf-8d1d-c176ef755293"/>
    <x v="8"/>
    <x v="2"/>
    <x v="13"/>
    <n v="60"/>
    <x v="1"/>
    <s v="28-12-20"/>
    <x v="11"/>
    <n v="2099"/>
  </r>
  <r>
    <s v="4426d1ae-cb98-45cf-8d1d-c176ef755293"/>
    <x v="8"/>
    <x v="2"/>
    <x v="10"/>
    <n v="45"/>
    <x v="1"/>
    <s v="26-2-21"/>
    <x v="6"/>
    <n v="1890"/>
  </r>
  <r>
    <s v="4426d1ae-cb98-45cf-8d1d-c176ef755293"/>
    <x v="8"/>
    <x v="2"/>
    <x v="5"/>
    <n v="70"/>
    <x v="1"/>
    <s v="13-9-20"/>
    <x v="8"/>
    <n v="1991"/>
  </r>
  <r>
    <s v="4426d1ae-cb98-45cf-8d1d-c176ef755293"/>
    <x v="8"/>
    <x v="2"/>
    <x v="7"/>
    <n v="65"/>
    <x v="1"/>
    <s v="29-10-20"/>
    <x v="10"/>
    <n v="2087"/>
  </r>
  <r>
    <s v="4426d1ae-cb98-45cf-8d1d-c176ef755293"/>
    <x v="8"/>
    <x v="2"/>
    <x v="5"/>
    <n v="70"/>
    <x v="1"/>
    <d v="2021-03-05T00:00:00"/>
    <x v="7"/>
    <n v="1982"/>
  </r>
  <r>
    <s v="4426d1ae-cb98-45cf-8d1d-c176ef755293"/>
    <x v="8"/>
    <x v="2"/>
    <x v="0"/>
    <n v="0"/>
    <x v="0"/>
    <d v="2020-05-07T00:00:00"/>
    <x v="9"/>
    <n v="2110"/>
  </r>
  <r>
    <s v="4426d1ae-cb98-45cf-8d1d-c176ef755293"/>
    <x v="8"/>
    <x v="2"/>
    <x v="1"/>
    <n v="10"/>
    <x v="0"/>
    <d v="2021-12-02T00:00:00"/>
    <x v="11"/>
    <n v="2099"/>
  </r>
  <r>
    <s v="4426d1ae-cb98-45cf-8d1d-c176ef755293"/>
    <x v="8"/>
    <x v="2"/>
    <x v="2"/>
    <n v="15"/>
    <x v="0"/>
    <s v="28-9-20"/>
    <x v="8"/>
    <n v="1991"/>
  </r>
  <r>
    <s v="4426d1ae-cb98-45cf-8d1d-c176ef755293"/>
    <x v="8"/>
    <x v="2"/>
    <x v="1"/>
    <n v="10"/>
    <x v="0"/>
    <d v="2021-02-03T00:00:00"/>
    <x v="6"/>
    <n v="1890"/>
  </r>
  <r>
    <s v="4426d1ae-cb98-45cf-8d1d-c176ef755293"/>
    <x v="8"/>
    <x v="2"/>
    <x v="15"/>
    <n v="72"/>
    <x v="1"/>
    <d v="2021-04-02T00:00:00"/>
    <x v="2"/>
    <n v="1978"/>
  </r>
  <r>
    <s v="4426d1ae-cb98-45cf-8d1d-c176ef755293"/>
    <x v="8"/>
    <x v="2"/>
    <x v="13"/>
    <n v="60"/>
    <x v="1"/>
    <d v="2021-03-05T00:00:00"/>
    <x v="7"/>
    <n v="1982"/>
  </r>
  <r>
    <s v="4426d1ae-cb98-45cf-8d1d-c176ef755293"/>
    <x v="8"/>
    <x v="2"/>
    <x v="15"/>
    <n v="72"/>
    <x v="1"/>
    <s v="25-7-20"/>
    <x v="0"/>
    <n v="2116"/>
  </r>
  <r>
    <s v="4426d1ae-cb98-45cf-8d1d-c176ef755293"/>
    <x v="8"/>
    <x v="2"/>
    <x v="2"/>
    <n v="15"/>
    <x v="0"/>
    <s v="25-5-21"/>
    <x v="9"/>
    <n v="2110"/>
  </r>
  <r>
    <s v="4426d1ae-cb98-45cf-8d1d-c176ef755293"/>
    <x v="8"/>
    <x v="2"/>
    <x v="8"/>
    <n v="20"/>
    <x v="2"/>
    <d v="2021-01-03T00:00:00"/>
    <x v="5"/>
    <n v="2142"/>
  </r>
  <r>
    <s v="4426d1ae-cb98-45cf-8d1d-c176ef755293"/>
    <x v="8"/>
    <x v="2"/>
    <x v="4"/>
    <n v="35"/>
    <x v="2"/>
    <s v="30-11-20"/>
    <x v="4"/>
    <n v="2055"/>
  </r>
  <r>
    <s v="4426d1ae-cb98-45cf-8d1d-c176ef755293"/>
    <x v="8"/>
    <x v="2"/>
    <x v="12"/>
    <n v="50"/>
    <x v="1"/>
    <d v="2021-05-02T00:00:00"/>
    <x v="9"/>
    <n v="2110"/>
  </r>
  <r>
    <s v="4426d1ae-cb98-45cf-8d1d-c176ef755293"/>
    <x v="8"/>
    <x v="2"/>
    <x v="0"/>
    <n v="0"/>
    <x v="0"/>
    <s v="31-8-20"/>
    <x v="3"/>
    <n v="2055"/>
  </r>
  <r>
    <s v="4426d1ae-cb98-45cf-8d1d-c176ef755293"/>
    <x v="8"/>
    <x v="2"/>
    <x v="14"/>
    <n v="70"/>
    <x v="1"/>
    <s v="17-11-20"/>
    <x v="4"/>
    <n v="2055"/>
  </r>
  <r>
    <s v="4426d1ae-cb98-45cf-8d1d-c176ef755293"/>
    <x v="8"/>
    <x v="2"/>
    <x v="13"/>
    <n v="60"/>
    <x v="1"/>
    <s v="14-11-20"/>
    <x v="4"/>
    <n v="2055"/>
  </r>
  <r>
    <s v="4426d1ae-cb98-45cf-8d1d-c176ef755293"/>
    <x v="8"/>
    <x v="2"/>
    <x v="8"/>
    <n v="20"/>
    <x v="2"/>
    <s v="28-4-21"/>
    <x v="2"/>
    <n v="1978"/>
  </r>
  <r>
    <s v="4426d1ae-cb98-45cf-8d1d-c176ef755293"/>
    <x v="8"/>
    <x v="2"/>
    <x v="13"/>
    <n v="60"/>
    <x v="1"/>
    <s v="27-2-21"/>
    <x v="6"/>
    <n v="1890"/>
  </r>
  <r>
    <s v="4426d1ae-cb98-45cf-8d1d-c176ef755293"/>
    <x v="8"/>
    <x v="2"/>
    <x v="6"/>
    <n v="5"/>
    <x v="0"/>
    <s v="27-8-20"/>
    <x v="3"/>
    <n v="2055"/>
  </r>
  <r>
    <s v="4426d1ae-cb98-45cf-8d1d-c176ef755293"/>
    <x v="8"/>
    <x v="2"/>
    <x v="1"/>
    <n v="10"/>
    <x v="0"/>
    <d v="2021-08-03T00:00:00"/>
    <x v="3"/>
    <n v="2055"/>
  </r>
  <r>
    <s v="4426d1ae-cb98-45cf-8d1d-c176ef755293"/>
    <x v="8"/>
    <x v="2"/>
    <x v="5"/>
    <n v="70"/>
    <x v="1"/>
    <s v="27-3-21"/>
    <x v="7"/>
    <n v="1982"/>
  </r>
  <r>
    <s v="4426d1ae-cb98-45cf-8d1d-c176ef755293"/>
    <x v="8"/>
    <x v="2"/>
    <x v="10"/>
    <n v="45"/>
    <x v="1"/>
    <d v="2020-07-10T00:00:00"/>
    <x v="0"/>
    <n v="2116"/>
  </r>
  <r>
    <s v="4426d1ae-cb98-45cf-8d1d-c176ef755293"/>
    <x v="8"/>
    <x v="2"/>
    <x v="9"/>
    <n v="75"/>
    <x v="1"/>
    <d v="2020-05-08T00:00:00"/>
    <x v="9"/>
    <n v="2110"/>
  </r>
  <r>
    <s v="4426d1ae-cb98-45cf-8d1d-c176ef755293"/>
    <x v="8"/>
    <x v="2"/>
    <x v="4"/>
    <n v="35"/>
    <x v="2"/>
    <s v="18-10-20"/>
    <x v="10"/>
    <n v="2087"/>
  </r>
  <r>
    <s v="4426d1ae-cb98-45cf-8d1d-c176ef755293"/>
    <x v="8"/>
    <x v="2"/>
    <x v="8"/>
    <n v="20"/>
    <x v="2"/>
    <s v="23-9-20"/>
    <x v="8"/>
    <n v="1991"/>
  </r>
  <r>
    <s v="4426d1ae-cb98-45cf-8d1d-c176ef755293"/>
    <x v="8"/>
    <x v="2"/>
    <x v="9"/>
    <n v="75"/>
    <x v="1"/>
    <s v="23-3-21"/>
    <x v="7"/>
    <n v="1982"/>
  </r>
  <r>
    <s v="4426d1ae-cb98-45cf-8d1d-c176ef755293"/>
    <x v="8"/>
    <x v="2"/>
    <x v="1"/>
    <n v="10"/>
    <x v="0"/>
    <d v="2020-05-09T00:00:00"/>
    <x v="9"/>
    <n v="2110"/>
  </r>
  <r>
    <s v="4426d1ae-cb98-45cf-8d1d-c176ef755293"/>
    <x v="8"/>
    <x v="2"/>
    <x v="12"/>
    <n v="50"/>
    <x v="1"/>
    <s v="31-12-20"/>
    <x v="11"/>
    <n v="2099"/>
  </r>
  <r>
    <s v="4426d1ae-cb98-45cf-8d1d-c176ef755293"/>
    <x v="8"/>
    <x v="2"/>
    <x v="13"/>
    <n v="60"/>
    <x v="1"/>
    <d v="2021-11-03T00:00:00"/>
    <x v="4"/>
    <n v="2055"/>
  </r>
  <r>
    <s v="4426d1ae-cb98-45cf-8d1d-c176ef755293"/>
    <x v="8"/>
    <x v="2"/>
    <x v="8"/>
    <n v="20"/>
    <x v="2"/>
    <s v="30-7-20"/>
    <x v="0"/>
    <n v="2116"/>
  </r>
  <r>
    <s v="4426d1ae-cb98-45cf-8d1d-c176ef755293"/>
    <x v="8"/>
    <x v="2"/>
    <x v="2"/>
    <n v="15"/>
    <x v="0"/>
    <s v="24-6-20"/>
    <x v="1"/>
    <n v="2068"/>
  </r>
  <r>
    <s v="4426d1ae-cb98-45cf-8d1d-c176ef755293"/>
    <x v="8"/>
    <x v="2"/>
    <x v="4"/>
    <n v="35"/>
    <x v="2"/>
    <s v="17-5-21"/>
    <x v="9"/>
    <n v="2110"/>
  </r>
  <r>
    <s v="4426d1ae-cb98-45cf-8d1d-c176ef755293"/>
    <x v="8"/>
    <x v="2"/>
    <x v="6"/>
    <n v="5"/>
    <x v="0"/>
    <s v="26-2-21"/>
    <x v="6"/>
    <n v="1890"/>
  </r>
  <r>
    <s v="4426d1ae-cb98-45cf-8d1d-c176ef755293"/>
    <x v="8"/>
    <x v="2"/>
    <x v="13"/>
    <n v="60"/>
    <x v="1"/>
    <d v="2020-08-08T00:00:00"/>
    <x v="3"/>
    <n v="2055"/>
  </r>
  <r>
    <s v="74989207-b147-4a13-89b8-f0d868dfdf4a"/>
    <x v="8"/>
    <x v="3"/>
    <x v="6"/>
    <n v="5"/>
    <x v="0"/>
    <s v="31-7-20"/>
    <x v="0"/>
    <n v="2116"/>
  </r>
  <r>
    <s v="74989207-b147-4a13-89b8-f0d868dfdf4a"/>
    <x v="8"/>
    <x v="3"/>
    <x v="11"/>
    <n v="12"/>
    <x v="0"/>
    <s v="23-5-21"/>
    <x v="9"/>
    <n v="2110"/>
  </r>
  <r>
    <s v="74989207-b147-4a13-89b8-f0d868dfdf4a"/>
    <x v="8"/>
    <x v="3"/>
    <x v="7"/>
    <n v="65"/>
    <x v="1"/>
    <s v="29-6-20"/>
    <x v="1"/>
    <n v="2068"/>
  </r>
  <r>
    <s v="74989207-b147-4a13-89b8-f0d868dfdf4a"/>
    <x v="8"/>
    <x v="3"/>
    <x v="9"/>
    <n v="75"/>
    <x v="1"/>
    <s v="15-2-21"/>
    <x v="6"/>
    <n v="1890"/>
  </r>
  <r>
    <s v="74989207-b147-4a13-89b8-f0d868dfdf4a"/>
    <x v="8"/>
    <x v="3"/>
    <x v="4"/>
    <n v="35"/>
    <x v="2"/>
    <s v="27-6-20"/>
    <x v="1"/>
    <n v="2068"/>
  </r>
  <r>
    <s v="74989207-b147-4a13-89b8-f0d868dfdf4a"/>
    <x v="8"/>
    <x v="3"/>
    <x v="9"/>
    <n v="75"/>
    <x v="1"/>
    <s v="14-11-20"/>
    <x v="4"/>
    <n v="2055"/>
  </r>
  <r>
    <s v="74989207-b147-4a13-89b8-f0d868dfdf4a"/>
    <x v="8"/>
    <x v="3"/>
    <x v="3"/>
    <n v="30"/>
    <x v="1"/>
    <s v="26-3-21"/>
    <x v="7"/>
    <n v="1982"/>
  </r>
  <r>
    <s v="74989207-b147-4a13-89b8-f0d868dfdf4a"/>
    <x v="8"/>
    <x v="3"/>
    <x v="2"/>
    <n v="15"/>
    <x v="0"/>
    <s v="21-1-21"/>
    <x v="5"/>
    <n v="2142"/>
  </r>
  <r>
    <s v="74989207-b147-4a13-89b8-f0d868dfdf4a"/>
    <x v="8"/>
    <x v="3"/>
    <x v="10"/>
    <n v="45"/>
    <x v="1"/>
    <d v="2021-03-05T00:00:00"/>
    <x v="7"/>
    <n v="1982"/>
  </r>
  <r>
    <s v="74989207-b147-4a13-89b8-f0d868dfdf4a"/>
    <x v="8"/>
    <x v="3"/>
    <x v="12"/>
    <n v="50"/>
    <x v="1"/>
    <s v="24-12-20"/>
    <x v="11"/>
    <n v="2099"/>
  </r>
  <r>
    <s v="74989207-b147-4a13-89b8-f0d868dfdf4a"/>
    <x v="8"/>
    <x v="3"/>
    <x v="2"/>
    <n v="15"/>
    <x v="0"/>
    <d v="2021-07-06T00:00:00"/>
    <x v="0"/>
    <n v="2116"/>
  </r>
  <r>
    <s v="74989207-b147-4a13-89b8-f0d868dfdf4a"/>
    <x v="8"/>
    <x v="3"/>
    <x v="8"/>
    <n v="20"/>
    <x v="2"/>
    <d v="2021-11-01T00:00:00"/>
    <x v="4"/>
    <n v="2055"/>
  </r>
  <r>
    <s v="74989207-b147-4a13-89b8-f0d868dfdf4a"/>
    <x v="8"/>
    <x v="3"/>
    <x v="9"/>
    <n v="75"/>
    <x v="1"/>
    <d v="2021-08-05T00:00:00"/>
    <x v="3"/>
    <n v="2055"/>
  </r>
  <r>
    <s v="74989207-b147-4a13-89b8-f0d868dfdf4a"/>
    <x v="8"/>
    <x v="3"/>
    <x v="3"/>
    <n v="30"/>
    <x v="1"/>
    <d v="2021-11-05T00:00:00"/>
    <x v="4"/>
    <n v="2055"/>
  </r>
  <r>
    <s v="74989207-b147-4a13-89b8-f0d868dfdf4a"/>
    <x v="8"/>
    <x v="3"/>
    <x v="14"/>
    <n v="70"/>
    <x v="1"/>
    <d v="2020-11-11T00:00:00"/>
    <x v="4"/>
    <n v="2055"/>
  </r>
  <r>
    <s v="74989207-b147-4a13-89b8-f0d868dfdf4a"/>
    <x v="8"/>
    <x v="3"/>
    <x v="6"/>
    <n v="5"/>
    <x v="0"/>
    <s v="27-7-20"/>
    <x v="0"/>
    <n v="2116"/>
  </r>
  <r>
    <s v="74989207-b147-4a13-89b8-f0d868dfdf4a"/>
    <x v="8"/>
    <x v="3"/>
    <x v="2"/>
    <n v="15"/>
    <x v="0"/>
    <d v="2021-01-02T00:00:00"/>
    <x v="5"/>
    <n v="2142"/>
  </r>
  <r>
    <s v="74989207-b147-4a13-89b8-f0d868dfdf4a"/>
    <x v="8"/>
    <x v="3"/>
    <x v="7"/>
    <n v="65"/>
    <x v="1"/>
    <s v="25-9-20"/>
    <x v="8"/>
    <n v="1991"/>
  </r>
  <r>
    <s v="74989207-b147-4a13-89b8-f0d868dfdf4a"/>
    <x v="8"/>
    <x v="3"/>
    <x v="0"/>
    <n v="0"/>
    <x v="0"/>
    <d v="2021-11-04T00:00:00"/>
    <x v="4"/>
    <n v="2055"/>
  </r>
  <r>
    <s v="74989207-b147-4a13-89b8-f0d868dfdf4a"/>
    <x v="8"/>
    <x v="3"/>
    <x v="5"/>
    <n v="70"/>
    <x v="1"/>
    <s v="26-7-20"/>
    <x v="0"/>
    <n v="2116"/>
  </r>
  <r>
    <s v="74989207-b147-4a13-89b8-f0d868dfdf4a"/>
    <x v="8"/>
    <x v="3"/>
    <x v="13"/>
    <n v="60"/>
    <x v="1"/>
    <s v="18-4-21"/>
    <x v="2"/>
    <n v="1978"/>
  </r>
  <r>
    <s v="74989207-b147-4a13-89b8-f0d868dfdf4a"/>
    <x v="8"/>
    <x v="3"/>
    <x v="15"/>
    <n v="72"/>
    <x v="1"/>
    <s v="31-1-21"/>
    <x v="5"/>
    <n v="2142"/>
  </r>
  <r>
    <s v="74989207-b147-4a13-89b8-f0d868dfdf4a"/>
    <x v="8"/>
    <x v="3"/>
    <x v="4"/>
    <n v="35"/>
    <x v="2"/>
    <s v="23-4-21"/>
    <x v="2"/>
    <n v="1978"/>
  </r>
  <r>
    <s v="74989207-b147-4a13-89b8-f0d868dfdf4a"/>
    <x v="8"/>
    <x v="3"/>
    <x v="6"/>
    <n v="5"/>
    <x v="0"/>
    <s v="27-6-20"/>
    <x v="1"/>
    <n v="2068"/>
  </r>
  <r>
    <s v="74989207-b147-4a13-89b8-f0d868dfdf4a"/>
    <x v="8"/>
    <x v="3"/>
    <x v="15"/>
    <n v="72"/>
    <x v="1"/>
    <s v="20-6-20"/>
    <x v="1"/>
    <n v="2068"/>
  </r>
  <r>
    <s v="74989207-b147-4a13-89b8-f0d868dfdf4a"/>
    <x v="8"/>
    <x v="3"/>
    <x v="6"/>
    <n v="5"/>
    <x v="0"/>
    <s v="23-1-21"/>
    <x v="5"/>
    <n v="2142"/>
  </r>
  <r>
    <s v="74989207-b147-4a13-89b8-f0d868dfdf4a"/>
    <x v="8"/>
    <x v="3"/>
    <x v="6"/>
    <n v="5"/>
    <x v="0"/>
    <s v="21-10-20"/>
    <x v="10"/>
    <n v="2087"/>
  </r>
  <r>
    <s v="74989207-b147-4a13-89b8-f0d868dfdf4a"/>
    <x v="8"/>
    <x v="3"/>
    <x v="12"/>
    <n v="50"/>
    <x v="1"/>
    <d v="2021-08-04T00:00:00"/>
    <x v="3"/>
    <n v="2055"/>
  </r>
  <r>
    <s v="74989207-b147-4a13-89b8-f0d868dfdf4a"/>
    <x v="8"/>
    <x v="3"/>
    <x v="6"/>
    <n v="5"/>
    <x v="0"/>
    <s v="14-3-21"/>
    <x v="7"/>
    <n v="1982"/>
  </r>
  <r>
    <s v="74989207-b147-4a13-89b8-f0d868dfdf4a"/>
    <x v="8"/>
    <x v="3"/>
    <x v="8"/>
    <n v="20"/>
    <x v="2"/>
    <d v="2021-01-01T00:00:00"/>
    <x v="5"/>
    <n v="2142"/>
  </r>
  <r>
    <s v="74989207-b147-4a13-89b8-f0d868dfdf4a"/>
    <x v="8"/>
    <x v="3"/>
    <x v="0"/>
    <n v="0"/>
    <x v="0"/>
    <s v="19-12-20"/>
    <x v="11"/>
    <n v="2099"/>
  </r>
  <r>
    <s v="74989207-b147-4a13-89b8-f0d868dfdf4a"/>
    <x v="8"/>
    <x v="3"/>
    <x v="11"/>
    <n v="12"/>
    <x v="0"/>
    <s v="28-10-20"/>
    <x v="10"/>
    <n v="2087"/>
  </r>
  <r>
    <s v="74989207-b147-4a13-89b8-f0d868dfdf4a"/>
    <x v="8"/>
    <x v="3"/>
    <x v="14"/>
    <n v="70"/>
    <x v="1"/>
    <d v="2020-05-08T00:00:00"/>
    <x v="9"/>
    <n v="2110"/>
  </r>
  <r>
    <s v="74989207-b147-4a13-89b8-f0d868dfdf4a"/>
    <x v="8"/>
    <x v="3"/>
    <x v="1"/>
    <n v="10"/>
    <x v="0"/>
    <s v="31-12-20"/>
    <x v="11"/>
    <n v="2099"/>
  </r>
  <r>
    <s v="74989207-b147-4a13-89b8-f0d868dfdf4a"/>
    <x v="8"/>
    <x v="3"/>
    <x v="15"/>
    <n v="72"/>
    <x v="1"/>
    <s v="24-5-21"/>
    <x v="9"/>
    <n v="2110"/>
  </r>
  <r>
    <s v="74989207-b147-4a13-89b8-f0d868dfdf4a"/>
    <x v="8"/>
    <x v="3"/>
    <x v="15"/>
    <n v="72"/>
    <x v="1"/>
    <d v="2020-02-10T00:00:00"/>
    <x v="6"/>
    <n v="1890"/>
  </r>
  <r>
    <s v="74989207-b147-4a13-89b8-f0d868dfdf4a"/>
    <x v="8"/>
    <x v="3"/>
    <x v="15"/>
    <n v="72"/>
    <x v="1"/>
    <s v="15-7-20"/>
    <x v="0"/>
    <n v="2116"/>
  </r>
  <r>
    <s v="74989207-b147-4a13-89b8-f0d868dfdf4a"/>
    <x v="8"/>
    <x v="3"/>
    <x v="13"/>
    <n v="60"/>
    <x v="1"/>
    <s v="14-1-21"/>
    <x v="5"/>
    <n v="2142"/>
  </r>
  <r>
    <s v="74989207-b147-4a13-89b8-f0d868dfdf4a"/>
    <x v="8"/>
    <x v="3"/>
    <x v="1"/>
    <n v="10"/>
    <x v="0"/>
    <s v="20-12-20"/>
    <x v="11"/>
    <n v="2099"/>
  </r>
  <r>
    <s v="74989207-b147-4a13-89b8-f0d868dfdf4a"/>
    <x v="8"/>
    <x v="3"/>
    <x v="9"/>
    <n v="75"/>
    <x v="1"/>
    <s v="13-5-21"/>
    <x v="9"/>
    <n v="2110"/>
  </r>
  <r>
    <s v="74989207-b147-4a13-89b8-f0d868dfdf4a"/>
    <x v="8"/>
    <x v="3"/>
    <x v="14"/>
    <n v="70"/>
    <x v="1"/>
    <d v="2020-12-11T00:00:00"/>
    <x v="11"/>
    <n v="2099"/>
  </r>
  <r>
    <s v="74989207-b147-4a13-89b8-f0d868dfdf4a"/>
    <x v="8"/>
    <x v="3"/>
    <x v="14"/>
    <n v="70"/>
    <x v="1"/>
    <s v="18-10-20"/>
    <x v="10"/>
    <n v="2087"/>
  </r>
  <r>
    <s v="74989207-b147-4a13-89b8-f0d868dfdf4a"/>
    <x v="8"/>
    <x v="3"/>
    <x v="13"/>
    <n v="60"/>
    <x v="1"/>
    <d v="2020-01-08T00:00:00"/>
    <x v="5"/>
    <n v="2142"/>
  </r>
  <r>
    <s v="74989207-b147-4a13-89b8-f0d868dfdf4a"/>
    <x v="8"/>
    <x v="3"/>
    <x v="7"/>
    <n v="65"/>
    <x v="1"/>
    <d v="2020-07-07T00:00:00"/>
    <x v="0"/>
    <n v="2116"/>
  </r>
  <r>
    <s v="74989207-b147-4a13-89b8-f0d868dfdf4a"/>
    <x v="8"/>
    <x v="3"/>
    <x v="14"/>
    <n v="70"/>
    <x v="1"/>
    <s v="26-2-21"/>
    <x v="6"/>
    <n v="1890"/>
  </r>
  <r>
    <s v="74989207-b147-4a13-89b8-f0d868dfdf4a"/>
    <x v="8"/>
    <x v="3"/>
    <x v="1"/>
    <n v="10"/>
    <x v="0"/>
    <d v="2021-10-02T00:00:00"/>
    <x v="10"/>
    <n v="2087"/>
  </r>
  <r>
    <s v="9fdcedb3-8e19-4755-93b2-133673d4620b"/>
    <x v="10"/>
    <x v="3"/>
    <x v="0"/>
    <n v="0"/>
    <x v="0"/>
    <d v="2020-09-12T00:00:00"/>
    <x v="8"/>
    <n v="1991"/>
  </r>
  <r>
    <s v="9fdcedb3-8e19-4755-93b2-133673d4620b"/>
    <x v="10"/>
    <x v="3"/>
    <x v="3"/>
    <n v="30"/>
    <x v="1"/>
    <s v="15-10-20"/>
    <x v="10"/>
    <n v="2087"/>
  </r>
  <r>
    <s v="9fdcedb3-8e19-4755-93b2-133673d4620b"/>
    <x v="10"/>
    <x v="3"/>
    <x v="11"/>
    <n v="12"/>
    <x v="0"/>
    <s v="28-10-20"/>
    <x v="10"/>
    <n v="2087"/>
  </r>
  <r>
    <s v="9fdcedb3-8e19-4755-93b2-133673d4620b"/>
    <x v="10"/>
    <x v="3"/>
    <x v="6"/>
    <n v="5"/>
    <x v="0"/>
    <s v="14-11-20"/>
    <x v="4"/>
    <n v="2055"/>
  </r>
  <r>
    <s v="9fdcedb3-8e19-4755-93b2-133673d4620b"/>
    <x v="10"/>
    <x v="3"/>
    <x v="7"/>
    <n v="65"/>
    <x v="1"/>
    <s v="14-2-21"/>
    <x v="6"/>
    <n v="1890"/>
  </r>
  <r>
    <s v="9489565a-a899-4693-ad48-369f86b4b862"/>
    <x v="0"/>
    <x v="2"/>
    <x v="2"/>
    <n v="15"/>
    <x v="0"/>
    <s v="23-8-20"/>
    <x v="3"/>
    <n v="2055"/>
  </r>
  <r>
    <s v="9489565a-a899-4693-ad48-369f86b4b862"/>
    <x v="0"/>
    <x v="2"/>
    <x v="15"/>
    <n v="72"/>
    <x v="1"/>
    <s v="15-2-21"/>
    <x v="6"/>
    <n v="1890"/>
  </r>
  <r>
    <s v="9489565a-a899-4693-ad48-369f86b4b862"/>
    <x v="0"/>
    <x v="2"/>
    <x v="10"/>
    <n v="45"/>
    <x v="1"/>
    <d v="2020-07-07T00:00:00"/>
    <x v="0"/>
    <n v="2116"/>
  </r>
  <r>
    <s v="9489565a-a899-4693-ad48-369f86b4b862"/>
    <x v="0"/>
    <x v="2"/>
    <x v="4"/>
    <n v="35"/>
    <x v="2"/>
    <s v="17-8-20"/>
    <x v="3"/>
    <n v="2055"/>
  </r>
  <r>
    <s v="9489565a-a899-4693-ad48-369f86b4b862"/>
    <x v="0"/>
    <x v="2"/>
    <x v="3"/>
    <n v="30"/>
    <x v="1"/>
    <s v="18-7-20"/>
    <x v="0"/>
    <n v="2116"/>
  </r>
  <r>
    <s v="9489565a-a899-4693-ad48-369f86b4b862"/>
    <x v="0"/>
    <x v="2"/>
    <x v="7"/>
    <n v="65"/>
    <x v="1"/>
    <s v="30-11-20"/>
    <x v="4"/>
    <n v="2055"/>
  </r>
  <r>
    <s v="9489565a-a899-4693-ad48-369f86b4b862"/>
    <x v="0"/>
    <x v="2"/>
    <x v="13"/>
    <n v="60"/>
    <x v="1"/>
    <d v="2021-11-06T00:00:00"/>
    <x v="4"/>
    <n v="2055"/>
  </r>
  <r>
    <s v="9489565a-a899-4693-ad48-369f86b4b862"/>
    <x v="0"/>
    <x v="2"/>
    <x v="12"/>
    <n v="50"/>
    <x v="1"/>
    <d v="2020-09-08T00:00:00"/>
    <x v="8"/>
    <n v="1991"/>
  </r>
  <r>
    <s v="9489565a-a899-4693-ad48-369f86b4b862"/>
    <x v="0"/>
    <x v="2"/>
    <x v="3"/>
    <n v="30"/>
    <x v="1"/>
    <d v="2021-11-04T00:00:00"/>
    <x v="4"/>
    <n v="2055"/>
  </r>
  <r>
    <s v="9489565a-a899-4693-ad48-369f86b4b862"/>
    <x v="0"/>
    <x v="2"/>
    <x v="8"/>
    <n v="20"/>
    <x v="2"/>
    <s v="13-9-20"/>
    <x v="8"/>
    <n v="1991"/>
  </r>
  <r>
    <s v="9489565a-a899-4693-ad48-369f86b4b862"/>
    <x v="0"/>
    <x v="2"/>
    <x v="1"/>
    <n v="10"/>
    <x v="0"/>
    <d v="2020-07-12T00:00:00"/>
    <x v="0"/>
    <n v="2116"/>
  </r>
  <r>
    <s v="9489565a-a899-4693-ad48-369f86b4b862"/>
    <x v="0"/>
    <x v="2"/>
    <x v="3"/>
    <n v="30"/>
    <x v="1"/>
    <d v="2020-05-07T00:00:00"/>
    <x v="9"/>
    <n v="2110"/>
  </r>
  <r>
    <s v="9489565a-a899-4693-ad48-369f86b4b862"/>
    <x v="0"/>
    <x v="2"/>
    <x v="3"/>
    <n v="30"/>
    <x v="1"/>
    <d v="2020-12-07T00:00:00"/>
    <x v="11"/>
    <n v="2099"/>
  </r>
  <r>
    <s v="9489565a-a899-4693-ad48-369f86b4b862"/>
    <x v="0"/>
    <x v="2"/>
    <x v="12"/>
    <n v="50"/>
    <x v="1"/>
    <d v="2021-05-03T00:00:00"/>
    <x v="9"/>
    <n v="2110"/>
  </r>
  <r>
    <s v="9489565a-a899-4693-ad48-369f86b4b862"/>
    <x v="0"/>
    <x v="2"/>
    <x v="5"/>
    <n v="70"/>
    <x v="1"/>
    <s v="18-9-20"/>
    <x v="8"/>
    <n v="1991"/>
  </r>
  <r>
    <s v="9489565a-a899-4693-ad48-369f86b4b862"/>
    <x v="0"/>
    <x v="2"/>
    <x v="0"/>
    <n v="0"/>
    <x v="0"/>
    <d v="2020-10-11T00:00:00"/>
    <x v="10"/>
    <n v="2087"/>
  </r>
  <r>
    <s v="9489565a-a899-4693-ad48-369f86b4b862"/>
    <x v="0"/>
    <x v="2"/>
    <x v="4"/>
    <n v="35"/>
    <x v="2"/>
    <d v="2021-06-03T00:00:00"/>
    <x v="1"/>
    <n v="2068"/>
  </r>
  <r>
    <s v="9489565a-a899-4693-ad48-369f86b4b862"/>
    <x v="0"/>
    <x v="2"/>
    <x v="4"/>
    <n v="35"/>
    <x v="2"/>
    <d v="2020-05-09T00:00:00"/>
    <x v="9"/>
    <n v="2110"/>
  </r>
  <r>
    <s v="9489565a-a899-4693-ad48-369f86b4b862"/>
    <x v="0"/>
    <x v="2"/>
    <x v="12"/>
    <n v="50"/>
    <x v="1"/>
    <s v="16-3-21"/>
    <x v="7"/>
    <n v="1982"/>
  </r>
  <r>
    <s v="9489565a-a899-4693-ad48-369f86b4b862"/>
    <x v="0"/>
    <x v="2"/>
    <x v="13"/>
    <n v="60"/>
    <x v="1"/>
    <d v="2021-06-02T00:00:00"/>
    <x v="1"/>
    <n v="2068"/>
  </r>
  <r>
    <s v="9489565a-a899-4693-ad48-369f86b4b862"/>
    <x v="0"/>
    <x v="2"/>
    <x v="15"/>
    <n v="72"/>
    <x v="1"/>
    <d v="2020-06-11T00:00:00"/>
    <x v="1"/>
    <n v="2068"/>
  </r>
  <r>
    <s v="9489565a-a899-4693-ad48-369f86b4b862"/>
    <x v="0"/>
    <x v="2"/>
    <x v="4"/>
    <n v="35"/>
    <x v="2"/>
    <d v="2020-03-12T00:00:00"/>
    <x v="7"/>
    <n v="1982"/>
  </r>
  <r>
    <s v="9489565a-a899-4693-ad48-369f86b4b862"/>
    <x v="0"/>
    <x v="2"/>
    <x v="6"/>
    <n v="5"/>
    <x v="0"/>
    <s v="24-10-20"/>
    <x v="10"/>
    <n v="2087"/>
  </r>
  <r>
    <s v="9489565a-a899-4693-ad48-369f86b4b862"/>
    <x v="0"/>
    <x v="2"/>
    <x v="3"/>
    <n v="30"/>
    <x v="1"/>
    <s v="13-11-20"/>
    <x v="4"/>
    <n v="2055"/>
  </r>
  <r>
    <s v="c056339f-7bc9-487a-85eb-aa7c6da9e5fb"/>
    <x v="13"/>
    <x v="1"/>
    <x v="9"/>
    <n v="75"/>
    <x v="1"/>
    <s v="31-8-20"/>
    <x v="3"/>
    <n v="2055"/>
  </r>
  <r>
    <s v="c056339f-7bc9-487a-85eb-aa7c6da9e5fb"/>
    <x v="13"/>
    <x v="1"/>
    <x v="8"/>
    <n v="20"/>
    <x v="2"/>
    <d v="2020-05-07T00:00:00"/>
    <x v="9"/>
    <n v="2110"/>
  </r>
  <r>
    <s v="c056339f-7bc9-487a-85eb-aa7c6da9e5fb"/>
    <x v="13"/>
    <x v="1"/>
    <x v="6"/>
    <n v="5"/>
    <x v="0"/>
    <s v="19-2-21"/>
    <x v="6"/>
    <n v="1890"/>
  </r>
  <r>
    <s v="c056339f-7bc9-487a-85eb-aa7c6da9e5fb"/>
    <x v="13"/>
    <x v="1"/>
    <x v="1"/>
    <n v="10"/>
    <x v="0"/>
    <d v="2020-07-11T00:00:00"/>
    <x v="0"/>
    <n v="2116"/>
  </r>
  <r>
    <s v="c056339f-7bc9-487a-85eb-aa7c6da9e5fb"/>
    <x v="13"/>
    <x v="1"/>
    <x v="0"/>
    <n v="0"/>
    <x v="0"/>
    <s v="25-12-20"/>
    <x v="11"/>
    <n v="2099"/>
  </r>
  <r>
    <s v="c056339f-7bc9-487a-85eb-aa7c6da9e5fb"/>
    <x v="13"/>
    <x v="1"/>
    <x v="14"/>
    <n v="70"/>
    <x v="1"/>
    <s v="30-7-20"/>
    <x v="0"/>
    <n v="2116"/>
  </r>
  <r>
    <s v="c056339f-7bc9-487a-85eb-aa7c6da9e5fb"/>
    <x v="13"/>
    <x v="1"/>
    <x v="6"/>
    <n v="5"/>
    <x v="0"/>
    <d v="2020-09-12T00:00:00"/>
    <x v="8"/>
    <n v="1991"/>
  </r>
  <r>
    <s v="c056339f-7bc9-487a-85eb-aa7c6da9e5fb"/>
    <x v="13"/>
    <x v="1"/>
    <x v="15"/>
    <n v="72"/>
    <x v="1"/>
    <s v="24-7-20"/>
    <x v="0"/>
    <n v="2116"/>
  </r>
  <r>
    <s v="c056339f-7bc9-487a-85eb-aa7c6da9e5fb"/>
    <x v="13"/>
    <x v="1"/>
    <x v="11"/>
    <n v="12"/>
    <x v="0"/>
    <s v="22-12-20"/>
    <x v="11"/>
    <n v="2099"/>
  </r>
  <r>
    <s v="c056339f-7bc9-487a-85eb-aa7c6da9e5fb"/>
    <x v="13"/>
    <x v="1"/>
    <x v="6"/>
    <n v="5"/>
    <x v="0"/>
    <d v="2021-10-04T00:00:00"/>
    <x v="10"/>
    <n v="2087"/>
  </r>
  <r>
    <s v="c056339f-7bc9-487a-85eb-aa7c6da9e5fb"/>
    <x v="13"/>
    <x v="1"/>
    <x v="6"/>
    <n v="5"/>
    <x v="0"/>
    <d v="2021-01-05T00:00:00"/>
    <x v="5"/>
    <n v="2142"/>
  </r>
  <r>
    <s v="c056339f-7bc9-487a-85eb-aa7c6da9e5fb"/>
    <x v="13"/>
    <x v="1"/>
    <x v="2"/>
    <n v="15"/>
    <x v="0"/>
    <s v="30-12-20"/>
    <x v="11"/>
    <n v="2099"/>
  </r>
  <r>
    <s v="c056339f-7bc9-487a-85eb-aa7c6da9e5fb"/>
    <x v="13"/>
    <x v="1"/>
    <x v="5"/>
    <n v="70"/>
    <x v="1"/>
    <s v="23-9-20"/>
    <x v="8"/>
    <n v="1991"/>
  </r>
  <r>
    <s v="c056339f-7bc9-487a-85eb-aa7c6da9e5fb"/>
    <x v="13"/>
    <x v="1"/>
    <x v="14"/>
    <n v="70"/>
    <x v="1"/>
    <d v="2021-09-06T00:00:00"/>
    <x v="8"/>
    <n v="1991"/>
  </r>
  <r>
    <s v="c056339f-7bc9-487a-85eb-aa7c6da9e5fb"/>
    <x v="13"/>
    <x v="1"/>
    <x v="15"/>
    <n v="72"/>
    <x v="1"/>
    <d v="2021-05-01T00:00:00"/>
    <x v="9"/>
    <n v="2110"/>
  </r>
  <r>
    <s v="c056339f-7bc9-487a-85eb-aa7c6da9e5fb"/>
    <x v="13"/>
    <x v="1"/>
    <x v="13"/>
    <n v="60"/>
    <x v="1"/>
    <d v="2020-03-11T00:00:00"/>
    <x v="7"/>
    <n v="1982"/>
  </r>
  <r>
    <s v="c056339f-7bc9-487a-85eb-aa7c6da9e5fb"/>
    <x v="13"/>
    <x v="1"/>
    <x v="11"/>
    <n v="12"/>
    <x v="0"/>
    <s v="14-7-20"/>
    <x v="0"/>
    <n v="2116"/>
  </r>
  <r>
    <s v="c056339f-7bc9-487a-85eb-aa7c6da9e5fb"/>
    <x v="13"/>
    <x v="1"/>
    <x v="5"/>
    <n v="70"/>
    <x v="1"/>
    <d v="2020-09-09T00:00:00"/>
    <x v="8"/>
    <n v="1991"/>
  </r>
  <r>
    <s v="c056339f-7bc9-487a-85eb-aa7c6da9e5fb"/>
    <x v="13"/>
    <x v="1"/>
    <x v="9"/>
    <n v="75"/>
    <x v="1"/>
    <s v="29-9-20"/>
    <x v="8"/>
    <n v="1991"/>
  </r>
  <r>
    <s v="c056339f-7bc9-487a-85eb-aa7c6da9e5fb"/>
    <x v="13"/>
    <x v="1"/>
    <x v="0"/>
    <n v="0"/>
    <x v="0"/>
    <d v="2020-08-12T00:00:00"/>
    <x v="3"/>
    <n v="2055"/>
  </r>
  <r>
    <s v="c056339f-7bc9-487a-85eb-aa7c6da9e5fb"/>
    <x v="13"/>
    <x v="1"/>
    <x v="5"/>
    <n v="70"/>
    <x v="1"/>
    <d v="2020-07-08T00:00:00"/>
    <x v="0"/>
    <n v="2116"/>
  </r>
  <r>
    <s v="c056339f-7bc9-487a-85eb-aa7c6da9e5fb"/>
    <x v="13"/>
    <x v="1"/>
    <x v="3"/>
    <n v="30"/>
    <x v="1"/>
    <d v="2020-04-07T00:00:00"/>
    <x v="2"/>
    <n v="1978"/>
  </r>
  <r>
    <s v="c056339f-7bc9-487a-85eb-aa7c6da9e5fb"/>
    <x v="13"/>
    <x v="1"/>
    <x v="13"/>
    <n v="60"/>
    <x v="1"/>
    <d v="2021-06-06T00:00:00"/>
    <x v="1"/>
    <n v="2068"/>
  </r>
  <r>
    <s v="c056339f-7bc9-487a-85eb-aa7c6da9e5fb"/>
    <x v="13"/>
    <x v="1"/>
    <x v="5"/>
    <n v="70"/>
    <x v="1"/>
    <d v="2021-10-05T00:00:00"/>
    <x v="10"/>
    <n v="2087"/>
  </r>
  <r>
    <s v="c056339f-7bc9-487a-85eb-aa7c6da9e5fb"/>
    <x v="13"/>
    <x v="1"/>
    <x v="2"/>
    <n v="15"/>
    <x v="0"/>
    <d v="2020-12-08T00:00:00"/>
    <x v="11"/>
    <n v="2099"/>
  </r>
  <r>
    <s v="c056339f-7bc9-487a-85eb-aa7c6da9e5fb"/>
    <x v="13"/>
    <x v="1"/>
    <x v="8"/>
    <n v="20"/>
    <x v="2"/>
    <s v="17-4-21"/>
    <x v="2"/>
    <n v="1978"/>
  </r>
  <r>
    <s v="c056339f-7bc9-487a-85eb-aa7c6da9e5fb"/>
    <x v="13"/>
    <x v="1"/>
    <x v="1"/>
    <n v="10"/>
    <x v="0"/>
    <s v="28-6-20"/>
    <x v="1"/>
    <n v="2068"/>
  </r>
  <r>
    <s v="c056339f-7bc9-487a-85eb-aa7c6da9e5fb"/>
    <x v="13"/>
    <x v="1"/>
    <x v="0"/>
    <n v="0"/>
    <x v="0"/>
    <s v="16-9-20"/>
    <x v="8"/>
    <n v="1991"/>
  </r>
  <r>
    <s v="c056339f-7bc9-487a-85eb-aa7c6da9e5fb"/>
    <x v="13"/>
    <x v="1"/>
    <x v="13"/>
    <n v="60"/>
    <x v="1"/>
    <s v="22-6-20"/>
    <x v="1"/>
    <n v="2068"/>
  </r>
  <r>
    <s v="c056339f-7bc9-487a-85eb-aa7c6da9e5fb"/>
    <x v="13"/>
    <x v="1"/>
    <x v="4"/>
    <n v="35"/>
    <x v="2"/>
    <d v="2021-05-05T00:00:00"/>
    <x v="9"/>
    <n v="2110"/>
  </r>
  <r>
    <s v="c056339f-7bc9-487a-85eb-aa7c6da9e5fb"/>
    <x v="13"/>
    <x v="1"/>
    <x v="13"/>
    <n v="60"/>
    <x v="1"/>
    <d v="2020-06-11T00:00:00"/>
    <x v="1"/>
    <n v="2068"/>
  </r>
  <r>
    <s v="c056339f-7bc9-487a-85eb-aa7c6da9e5fb"/>
    <x v="13"/>
    <x v="1"/>
    <x v="13"/>
    <n v="60"/>
    <x v="1"/>
    <s v="23-2-21"/>
    <x v="6"/>
    <n v="1890"/>
  </r>
  <r>
    <s v="c056339f-7bc9-487a-85eb-aa7c6da9e5fb"/>
    <x v="13"/>
    <x v="1"/>
    <x v="10"/>
    <n v="45"/>
    <x v="1"/>
    <s v="31-10-20"/>
    <x v="10"/>
    <n v="2087"/>
  </r>
  <r>
    <s v="c056339f-7bc9-487a-85eb-aa7c6da9e5fb"/>
    <x v="13"/>
    <x v="1"/>
    <x v="11"/>
    <n v="12"/>
    <x v="0"/>
    <d v="2021-09-04T00:00:00"/>
    <x v="8"/>
    <n v="1991"/>
  </r>
  <r>
    <s v="c056339f-7bc9-487a-85eb-aa7c6da9e5fb"/>
    <x v="13"/>
    <x v="1"/>
    <x v="11"/>
    <n v="12"/>
    <x v="0"/>
    <s v="19-3-21"/>
    <x v="7"/>
    <n v="1982"/>
  </r>
  <r>
    <s v="c056339f-7bc9-487a-85eb-aa7c6da9e5fb"/>
    <x v="13"/>
    <x v="1"/>
    <x v="7"/>
    <n v="65"/>
    <x v="1"/>
    <d v="2020-03-07T00:00:00"/>
    <x v="7"/>
    <n v="1982"/>
  </r>
  <r>
    <s v="c056339f-7bc9-487a-85eb-aa7c6da9e5fb"/>
    <x v="13"/>
    <x v="1"/>
    <x v="1"/>
    <n v="10"/>
    <x v="0"/>
    <d v="2020-11-09T00:00:00"/>
    <x v="4"/>
    <n v="2055"/>
  </r>
  <r>
    <s v="c056339f-7bc9-487a-85eb-aa7c6da9e5fb"/>
    <x v="13"/>
    <x v="1"/>
    <x v="6"/>
    <n v="5"/>
    <x v="0"/>
    <d v="2020-04-09T00:00:00"/>
    <x v="2"/>
    <n v="1978"/>
  </r>
  <r>
    <s v="c056339f-7bc9-487a-85eb-aa7c6da9e5fb"/>
    <x v="13"/>
    <x v="1"/>
    <x v="3"/>
    <n v="30"/>
    <x v="1"/>
    <s v="14-12-20"/>
    <x v="11"/>
    <n v="2099"/>
  </r>
  <r>
    <s v="5656bfe4-bcc1-4426-94b6-1f9dfe9a0db4"/>
    <x v="10"/>
    <x v="1"/>
    <x v="14"/>
    <n v="70"/>
    <x v="1"/>
    <d v="2020-01-12T00:00:00"/>
    <x v="5"/>
    <n v="2142"/>
  </r>
  <r>
    <s v="5656bfe4-bcc1-4426-94b6-1f9dfe9a0db4"/>
    <x v="10"/>
    <x v="1"/>
    <x v="10"/>
    <n v="45"/>
    <x v="1"/>
    <s v="14-12-20"/>
    <x v="11"/>
    <n v="2099"/>
  </r>
  <r>
    <s v="d347afb6-c092-4301-ba7d-4c59d10142cb"/>
    <x v="9"/>
    <x v="0"/>
    <x v="1"/>
    <n v="10"/>
    <x v="0"/>
    <d v="2021-02-02T00:00:00"/>
    <x v="6"/>
    <n v="1890"/>
  </r>
  <r>
    <s v="d347afb6-c092-4301-ba7d-4c59d10142cb"/>
    <x v="9"/>
    <x v="0"/>
    <x v="14"/>
    <n v="70"/>
    <x v="1"/>
    <d v="2020-10-07T00:00:00"/>
    <x v="10"/>
    <n v="2087"/>
  </r>
  <r>
    <s v="d347afb6-c092-4301-ba7d-4c59d10142cb"/>
    <x v="9"/>
    <x v="0"/>
    <x v="1"/>
    <n v="10"/>
    <x v="0"/>
    <d v="2020-08-11T00:00:00"/>
    <x v="3"/>
    <n v="2055"/>
  </r>
  <r>
    <s v="d347afb6-c092-4301-ba7d-4c59d10142cb"/>
    <x v="9"/>
    <x v="0"/>
    <x v="12"/>
    <n v="50"/>
    <x v="1"/>
    <s v="14-9-20"/>
    <x v="8"/>
    <n v="1991"/>
  </r>
  <r>
    <s v="d347afb6-c092-4301-ba7d-4c59d10142cb"/>
    <x v="9"/>
    <x v="0"/>
    <x v="8"/>
    <n v="20"/>
    <x v="2"/>
    <s v="27-12-20"/>
    <x v="11"/>
    <n v="2099"/>
  </r>
  <r>
    <s v="d347afb6-c092-4301-ba7d-4c59d10142cb"/>
    <x v="9"/>
    <x v="0"/>
    <x v="5"/>
    <n v="70"/>
    <x v="1"/>
    <s v="24-11-20"/>
    <x v="4"/>
    <n v="2055"/>
  </r>
  <r>
    <s v="d347afb6-c092-4301-ba7d-4c59d10142cb"/>
    <x v="9"/>
    <x v="0"/>
    <x v="0"/>
    <n v="0"/>
    <x v="0"/>
    <s v="28-12-20"/>
    <x v="11"/>
    <n v="2099"/>
  </r>
  <r>
    <s v="d347afb6-c092-4301-ba7d-4c59d10142cb"/>
    <x v="9"/>
    <x v="0"/>
    <x v="12"/>
    <n v="50"/>
    <x v="1"/>
    <s v="25-9-20"/>
    <x v="8"/>
    <n v="1991"/>
  </r>
  <r>
    <s v="d347afb6-c092-4301-ba7d-4c59d10142cb"/>
    <x v="9"/>
    <x v="0"/>
    <x v="10"/>
    <n v="45"/>
    <x v="1"/>
    <s v="14-9-20"/>
    <x v="8"/>
    <n v="1991"/>
  </r>
  <r>
    <s v="d347afb6-c092-4301-ba7d-4c59d10142cb"/>
    <x v="9"/>
    <x v="0"/>
    <x v="2"/>
    <n v="15"/>
    <x v="0"/>
    <s v="31-5-21"/>
    <x v="9"/>
    <n v="2110"/>
  </r>
  <r>
    <s v="d347afb6-c092-4301-ba7d-4c59d10142cb"/>
    <x v="9"/>
    <x v="0"/>
    <x v="7"/>
    <n v="65"/>
    <x v="1"/>
    <s v="24-2-21"/>
    <x v="6"/>
    <n v="1890"/>
  </r>
  <r>
    <s v="d347afb6-c092-4301-ba7d-4c59d10142cb"/>
    <x v="9"/>
    <x v="0"/>
    <x v="9"/>
    <n v="75"/>
    <x v="1"/>
    <s v="30-12-20"/>
    <x v="11"/>
    <n v="2099"/>
  </r>
  <r>
    <s v="d347afb6-c092-4301-ba7d-4c59d10142cb"/>
    <x v="9"/>
    <x v="0"/>
    <x v="6"/>
    <n v="5"/>
    <x v="0"/>
    <s v="29-11-20"/>
    <x v="4"/>
    <n v="2055"/>
  </r>
  <r>
    <s v="d347afb6-c092-4301-ba7d-4c59d10142cb"/>
    <x v="9"/>
    <x v="0"/>
    <x v="5"/>
    <n v="70"/>
    <x v="1"/>
    <d v="2021-04-01T00:00:00"/>
    <x v="2"/>
    <n v="1978"/>
  </r>
  <r>
    <s v="d347afb6-c092-4301-ba7d-4c59d10142cb"/>
    <x v="9"/>
    <x v="0"/>
    <x v="11"/>
    <n v="12"/>
    <x v="0"/>
    <s v="13-2-21"/>
    <x v="6"/>
    <n v="1890"/>
  </r>
  <r>
    <s v="d347afb6-c092-4301-ba7d-4c59d10142cb"/>
    <x v="9"/>
    <x v="0"/>
    <x v="8"/>
    <n v="20"/>
    <x v="2"/>
    <s v="20-11-20"/>
    <x v="4"/>
    <n v="2055"/>
  </r>
  <r>
    <s v="d347afb6-c092-4301-ba7d-4c59d10142cb"/>
    <x v="9"/>
    <x v="0"/>
    <x v="10"/>
    <n v="45"/>
    <x v="1"/>
    <s v="28-5-21"/>
    <x v="9"/>
    <n v="2110"/>
  </r>
  <r>
    <s v="d347afb6-c092-4301-ba7d-4c59d10142cb"/>
    <x v="9"/>
    <x v="0"/>
    <x v="4"/>
    <n v="35"/>
    <x v="2"/>
    <s v="19-3-21"/>
    <x v="7"/>
    <n v="1982"/>
  </r>
  <r>
    <s v="d347afb6-c092-4301-ba7d-4c59d10142cb"/>
    <x v="9"/>
    <x v="0"/>
    <x v="5"/>
    <n v="70"/>
    <x v="1"/>
    <s v="18-2-21"/>
    <x v="6"/>
    <n v="1890"/>
  </r>
  <r>
    <s v="d347afb6-c092-4301-ba7d-4c59d10142cb"/>
    <x v="9"/>
    <x v="0"/>
    <x v="7"/>
    <n v="65"/>
    <x v="1"/>
    <d v="2020-07-11T00:00:00"/>
    <x v="0"/>
    <n v="2116"/>
  </r>
  <r>
    <s v="d347afb6-c092-4301-ba7d-4c59d10142cb"/>
    <x v="9"/>
    <x v="0"/>
    <x v="15"/>
    <n v="72"/>
    <x v="1"/>
    <d v="2021-04-01T00:00:00"/>
    <x v="2"/>
    <n v="1978"/>
  </r>
  <r>
    <s v="d347afb6-c092-4301-ba7d-4c59d10142cb"/>
    <x v="9"/>
    <x v="0"/>
    <x v="7"/>
    <n v="65"/>
    <x v="1"/>
    <s v="22-6-20"/>
    <x v="1"/>
    <n v="2068"/>
  </r>
  <r>
    <s v="d347afb6-c092-4301-ba7d-4c59d10142cb"/>
    <x v="9"/>
    <x v="0"/>
    <x v="2"/>
    <n v="15"/>
    <x v="0"/>
    <d v="2021-01-03T00:00:00"/>
    <x v="5"/>
    <n v="2142"/>
  </r>
  <r>
    <s v="d347afb6-c092-4301-ba7d-4c59d10142cb"/>
    <x v="9"/>
    <x v="0"/>
    <x v="0"/>
    <n v="0"/>
    <x v="0"/>
    <d v="2021-10-01T00:00:00"/>
    <x v="10"/>
    <n v="2087"/>
  </r>
  <r>
    <s v="d347afb6-c092-4301-ba7d-4c59d10142cb"/>
    <x v="9"/>
    <x v="0"/>
    <x v="2"/>
    <n v="15"/>
    <x v="0"/>
    <s v="13-5-21"/>
    <x v="9"/>
    <n v="2110"/>
  </r>
  <r>
    <s v="d347afb6-c092-4301-ba7d-4c59d10142cb"/>
    <x v="9"/>
    <x v="0"/>
    <x v="7"/>
    <n v="65"/>
    <x v="1"/>
    <d v="2021-01-04T00:00:00"/>
    <x v="5"/>
    <n v="2142"/>
  </r>
  <r>
    <s v="d347afb6-c092-4301-ba7d-4c59d10142cb"/>
    <x v="9"/>
    <x v="0"/>
    <x v="11"/>
    <n v="12"/>
    <x v="0"/>
    <d v="2020-06-11T00:00:00"/>
    <x v="1"/>
    <n v="2068"/>
  </r>
  <r>
    <s v="d347afb6-c092-4301-ba7d-4c59d10142cb"/>
    <x v="9"/>
    <x v="0"/>
    <x v="9"/>
    <n v="75"/>
    <x v="1"/>
    <d v="2021-07-04T00:00:00"/>
    <x v="0"/>
    <n v="2116"/>
  </r>
  <r>
    <s v="d347afb6-c092-4301-ba7d-4c59d10142cb"/>
    <x v="9"/>
    <x v="0"/>
    <x v="7"/>
    <n v="65"/>
    <x v="1"/>
    <d v="2020-06-10T00:00:00"/>
    <x v="1"/>
    <n v="2068"/>
  </r>
  <r>
    <s v="d347afb6-c092-4301-ba7d-4c59d10142cb"/>
    <x v="9"/>
    <x v="0"/>
    <x v="14"/>
    <n v="70"/>
    <x v="1"/>
    <s v="25-1-21"/>
    <x v="5"/>
    <n v="2142"/>
  </r>
  <r>
    <s v="d347afb6-c092-4301-ba7d-4c59d10142cb"/>
    <x v="9"/>
    <x v="0"/>
    <x v="11"/>
    <n v="12"/>
    <x v="0"/>
    <d v="2020-10-09T00:00:00"/>
    <x v="10"/>
    <n v="2087"/>
  </r>
  <r>
    <s v="d347afb6-c092-4301-ba7d-4c59d10142cb"/>
    <x v="9"/>
    <x v="0"/>
    <x v="5"/>
    <n v="70"/>
    <x v="1"/>
    <s v="24-9-20"/>
    <x v="8"/>
    <n v="1991"/>
  </r>
  <r>
    <s v="d347afb6-c092-4301-ba7d-4c59d10142cb"/>
    <x v="9"/>
    <x v="0"/>
    <x v="14"/>
    <n v="70"/>
    <x v="1"/>
    <s v="13-10-20"/>
    <x v="10"/>
    <n v="2087"/>
  </r>
  <r>
    <s v="d347afb6-c092-4301-ba7d-4c59d10142cb"/>
    <x v="9"/>
    <x v="0"/>
    <x v="9"/>
    <n v="75"/>
    <x v="1"/>
    <d v="2020-04-11T00:00:00"/>
    <x v="2"/>
    <n v="1978"/>
  </r>
  <r>
    <s v="d347afb6-c092-4301-ba7d-4c59d10142cb"/>
    <x v="9"/>
    <x v="0"/>
    <x v="8"/>
    <n v="20"/>
    <x v="2"/>
    <d v="2020-06-08T00:00:00"/>
    <x v="1"/>
    <n v="2068"/>
  </r>
  <r>
    <s v="d347afb6-c092-4301-ba7d-4c59d10142cb"/>
    <x v="9"/>
    <x v="0"/>
    <x v="7"/>
    <n v="65"/>
    <x v="1"/>
    <s v="25-7-20"/>
    <x v="0"/>
    <n v="2116"/>
  </r>
  <r>
    <s v="d347afb6-c092-4301-ba7d-4c59d10142cb"/>
    <x v="9"/>
    <x v="0"/>
    <x v="3"/>
    <n v="30"/>
    <x v="1"/>
    <s v="15-10-20"/>
    <x v="10"/>
    <n v="2087"/>
  </r>
  <r>
    <s v="d347afb6-c092-4301-ba7d-4c59d10142cb"/>
    <x v="9"/>
    <x v="0"/>
    <x v="1"/>
    <n v="10"/>
    <x v="0"/>
    <d v="2021-04-01T00:00:00"/>
    <x v="2"/>
    <n v="1978"/>
  </r>
  <r>
    <s v="d347afb6-c092-4301-ba7d-4c59d10142cb"/>
    <x v="9"/>
    <x v="0"/>
    <x v="4"/>
    <n v="35"/>
    <x v="2"/>
    <s v="16-4-21"/>
    <x v="2"/>
    <n v="1978"/>
  </r>
  <r>
    <s v="d347afb6-c092-4301-ba7d-4c59d10142cb"/>
    <x v="9"/>
    <x v="0"/>
    <x v="2"/>
    <n v="15"/>
    <x v="0"/>
    <s v="19-10-20"/>
    <x v="10"/>
    <n v="2087"/>
  </r>
  <r>
    <s v="62e3c102-b551-4625-b949-d589babb16d8"/>
    <x v="6"/>
    <x v="0"/>
    <x v="4"/>
    <n v="35"/>
    <x v="2"/>
    <s v="16-4-21"/>
    <x v="2"/>
    <n v="1978"/>
  </r>
  <r>
    <s v="62e3c102-b551-4625-b949-d589babb16d8"/>
    <x v="6"/>
    <x v="0"/>
    <x v="0"/>
    <n v="0"/>
    <x v="0"/>
    <s v="20-8-20"/>
    <x v="3"/>
    <n v="2055"/>
  </r>
  <r>
    <s v="62e3c102-b551-4625-b949-d589babb16d8"/>
    <x v="6"/>
    <x v="0"/>
    <x v="0"/>
    <n v="0"/>
    <x v="0"/>
    <s v="21-11-20"/>
    <x v="4"/>
    <n v="2055"/>
  </r>
  <r>
    <s v="62e3c102-b551-4625-b949-d589babb16d8"/>
    <x v="6"/>
    <x v="0"/>
    <x v="15"/>
    <n v="72"/>
    <x v="1"/>
    <d v="2020-04-07T00:00:00"/>
    <x v="2"/>
    <n v="1978"/>
  </r>
  <r>
    <s v="62e3c102-b551-4625-b949-d589babb16d8"/>
    <x v="6"/>
    <x v="0"/>
    <x v="8"/>
    <n v="20"/>
    <x v="2"/>
    <s v="27-12-20"/>
    <x v="11"/>
    <n v="2099"/>
  </r>
  <r>
    <s v="62e3c102-b551-4625-b949-d589babb16d8"/>
    <x v="6"/>
    <x v="0"/>
    <x v="14"/>
    <n v="70"/>
    <x v="1"/>
    <s v="31-10-20"/>
    <x v="10"/>
    <n v="2087"/>
  </r>
  <r>
    <s v="62e3c102-b551-4625-b949-d589babb16d8"/>
    <x v="6"/>
    <x v="0"/>
    <x v="15"/>
    <n v="72"/>
    <x v="1"/>
    <s v="13-1-21"/>
    <x v="5"/>
    <n v="2142"/>
  </r>
  <r>
    <s v="62e3c102-b551-4625-b949-d589babb16d8"/>
    <x v="6"/>
    <x v="0"/>
    <x v="6"/>
    <n v="5"/>
    <x v="0"/>
    <s v="28-7-20"/>
    <x v="0"/>
    <n v="2116"/>
  </r>
  <r>
    <s v="62e3c102-b551-4625-b949-d589babb16d8"/>
    <x v="6"/>
    <x v="0"/>
    <x v="5"/>
    <n v="70"/>
    <x v="1"/>
    <d v="2020-07-08T00:00:00"/>
    <x v="0"/>
    <n v="2116"/>
  </r>
  <r>
    <s v="62e3c102-b551-4625-b949-d589babb16d8"/>
    <x v="6"/>
    <x v="0"/>
    <x v="15"/>
    <n v="72"/>
    <x v="1"/>
    <s v="16-6-21"/>
    <x v="1"/>
    <n v="2068"/>
  </r>
  <r>
    <s v="62e3c102-b551-4625-b949-d589babb16d8"/>
    <x v="6"/>
    <x v="0"/>
    <x v="6"/>
    <n v="5"/>
    <x v="0"/>
    <s v="21-4-21"/>
    <x v="2"/>
    <n v="1978"/>
  </r>
  <r>
    <s v="62e3c102-b551-4625-b949-d589babb16d8"/>
    <x v="6"/>
    <x v="0"/>
    <x v="6"/>
    <n v="5"/>
    <x v="0"/>
    <s v="20-3-21"/>
    <x v="7"/>
    <n v="1982"/>
  </r>
  <r>
    <s v="62e3c102-b551-4625-b949-d589babb16d8"/>
    <x v="6"/>
    <x v="0"/>
    <x v="8"/>
    <n v="20"/>
    <x v="2"/>
    <s v="16-9-20"/>
    <x v="8"/>
    <n v="1991"/>
  </r>
  <r>
    <s v="62e3c102-b551-4625-b949-d589babb16d8"/>
    <x v="6"/>
    <x v="0"/>
    <x v="14"/>
    <n v="70"/>
    <x v="1"/>
    <d v="2020-10-08T00:00:00"/>
    <x v="10"/>
    <n v="2087"/>
  </r>
  <r>
    <s v="62e3c102-b551-4625-b949-d589babb16d8"/>
    <x v="6"/>
    <x v="0"/>
    <x v="14"/>
    <n v="70"/>
    <x v="1"/>
    <s v="31-1-21"/>
    <x v="5"/>
    <n v="2142"/>
  </r>
  <r>
    <s v="62e3c102-b551-4625-b949-d589babb16d8"/>
    <x v="6"/>
    <x v="0"/>
    <x v="9"/>
    <n v="75"/>
    <x v="1"/>
    <d v="2021-01-02T00:00:00"/>
    <x v="5"/>
    <n v="2142"/>
  </r>
  <r>
    <s v="62e3c102-b551-4625-b949-d589babb16d8"/>
    <x v="6"/>
    <x v="0"/>
    <x v="9"/>
    <n v="75"/>
    <x v="1"/>
    <d v="2020-10-08T00:00:00"/>
    <x v="10"/>
    <n v="2087"/>
  </r>
  <r>
    <s v="62e3c102-b551-4625-b949-d589babb16d8"/>
    <x v="6"/>
    <x v="0"/>
    <x v="1"/>
    <n v="10"/>
    <x v="0"/>
    <s v="13-10-20"/>
    <x v="10"/>
    <n v="2087"/>
  </r>
  <r>
    <s v="62e3c102-b551-4625-b949-d589babb16d8"/>
    <x v="6"/>
    <x v="0"/>
    <x v="11"/>
    <n v="12"/>
    <x v="0"/>
    <d v="2020-07-11T00:00:00"/>
    <x v="0"/>
    <n v="2116"/>
  </r>
  <r>
    <s v="62e3c102-b551-4625-b949-d589babb16d8"/>
    <x v="6"/>
    <x v="0"/>
    <x v="4"/>
    <n v="35"/>
    <x v="2"/>
    <d v="2020-07-07T00:00:00"/>
    <x v="0"/>
    <n v="2116"/>
  </r>
  <r>
    <s v="62e3c102-b551-4625-b949-d589babb16d8"/>
    <x v="6"/>
    <x v="0"/>
    <x v="2"/>
    <n v="15"/>
    <x v="0"/>
    <s v="31-12-20"/>
    <x v="11"/>
    <n v="2099"/>
  </r>
  <r>
    <s v="62e3c102-b551-4625-b949-d589babb16d8"/>
    <x v="6"/>
    <x v="0"/>
    <x v="1"/>
    <n v="10"/>
    <x v="0"/>
    <d v="2020-02-09T00:00:00"/>
    <x v="6"/>
    <n v="1890"/>
  </r>
  <r>
    <s v="62e3c102-b551-4625-b949-d589babb16d8"/>
    <x v="6"/>
    <x v="0"/>
    <x v="10"/>
    <n v="45"/>
    <x v="1"/>
    <d v="2021-05-04T00:00:00"/>
    <x v="9"/>
    <n v="2110"/>
  </r>
  <r>
    <s v="62e3c102-b551-4625-b949-d589babb16d8"/>
    <x v="6"/>
    <x v="0"/>
    <x v="9"/>
    <n v="75"/>
    <x v="1"/>
    <s v="22-10-20"/>
    <x v="10"/>
    <n v="2087"/>
  </r>
  <r>
    <s v="62e3c102-b551-4625-b949-d589babb16d8"/>
    <x v="6"/>
    <x v="0"/>
    <x v="2"/>
    <n v="15"/>
    <x v="0"/>
    <d v="2021-12-05T00:00:00"/>
    <x v="11"/>
    <n v="2099"/>
  </r>
  <r>
    <s v="62e3c102-b551-4625-b949-d589babb16d8"/>
    <x v="6"/>
    <x v="0"/>
    <x v="7"/>
    <n v="65"/>
    <x v="1"/>
    <d v="2020-07-09T00:00:00"/>
    <x v="0"/>
    <n v="2116"/>
  </r>
  <r>
    <s v="62e3c102-b551-4625-b949-d589babb16d8"/>
    <x v="6"/>
    <x v="0"/>
    <x v="9"/>
    <n v="75"/>
    <x v="1"/>
    <d v="2021-11-01T00:00:00"/>
    <x v="4"/>
    <n v="2055"/>
  </r>
  <r>
    <s v="62e3c102-b551-4625-b949-d589babb16d8"/>
    <x v="6"/>
    <x v="0"/>
    <x v="15"/>
    <n v="72"/>
    <x v="1"/>
    <d v="2020-11-07T00:00:00"/>
    <x v="4"/>
    <n v="2055"/>
  </r>
  <r>
    <s v="62e3c102-b551-4625-b949-d589babb16d8"/>
    <x v="6"/>
    <x v="0"/>
    <x v="10"/>
    <n v="45"/>
    <x v="1"/>
    <d v="2021-07-06T00:00:00"/>
    <x v="0"/>
    <n v="2116"/>
  </r>
  <r>
    <s v="62e3c102-b551-4625-b949-d589babb16d8"/>
    <x v="6"/>
    <x v="0"/>
    <x v="5"/>
    <n v="70"/>
    <x v="1"/>
    <d v="2021-06-03T00:00:00"/>
    <x v="1"/>
    <n v="2068"/>
  </r>
  <r>
    <s v="fbd3e09c-b5a3-4e6d-bb3c-c729d54c5f3b"/>
    <x v="6"/>
    <x v="2"/>
    <x v="6"/>
    <n v="5"/>
    <x v="0"/>
    <s v="24-12-20"/>
    <x v="11"/>
    <n v="2099"/>
  </r>
  <r>
    <s v="fbd3e09c-b5a3-4e6d-bb3c-c729d54c5f3b"/>
    <x v="6"/>
    <x v="2"/>
    <x v="3"/>
    <n v="30"/>
    <x v="1"/>
    <s v="17-8-20"/>
    <x v="3"/>
    <n v="2055"/>
  </r>
  <r>
    <s v="fbd3e09c-b5a3-4e6d-bb3c-c729d54c5f3b"/>
    <x v="6"/>
    <x v="2"/>
    <x v="15"/>
    <n v="72"/>
    <x v="1"/>
    <d v="2021-02-06T00:00:00"/>
    <x v="6"/>
    <n v="1890"/>
  </r>
  <r>
    <s v="fbd3e09c-b5a3-4e6d-bb3c-c729d54c5f3b"/>
    <x v="6"/>
    <x v="2"/>
    <x v="2"/>
    <n v="15"/>
    <x v="0"/>
    <s v="18-8-20"/>
    <x v="3"/>
    <n v="2055"/>
  </r>
  <r>
    <s v="fbd3e09c-b5a3-4e6d-bb3c-c729d54c5f3b"/>
    <x v="6"/>
    <x v="2"/>
    <x v="5"/>
    <n v="70"/>
    <x v="1"/>
    <d v="2021-09-06T00:00:00"/>
    <x v="8"/>
    <n v="1991"/>
  </r>
  <r>
    <s v="fbd3e09c-b5a3-4e6d-bb3c-c729d54c5f3b"/>
    <x v="6"/>
    <x v="2"/>
    <x v="8"/>
    <n v="20"/>
    <x v="2"/>
    <s v="21-11-20"/>
    <x v="4"/>
    <n v="2055"/>
  </r>
  <r>
    <s v="fbd3e09c-b5a3-4e6d-bb3c-c729d54c5f3b"/>
    <x v="6"/>
    <x v="2"/>
    <x v="2"/>
    <n v="15"/>
    <x v="0"/>
    <d v="2020-04-11T00:00:00"/>
    <x v="2"/>
    <n v="1978"/>
  </r>
  <r>
    <s v="fbd3e09c-b5a3-4e6d-bb3c-c729d54c5f3b"/>
    <x v="6"/>
    <x v="2"/>
    <x v="6"/>
    <n v="5"/>
    <x v="0"/>
    <s v="13-4-21"/>
    <x v="2"/>
    <n v="1978"/>
  </r>
  <r>
    <s v="fbd3e09c-b5a3-4e6d-bb3c-c729d54c5f3b"/>
    <x v="6"/>
    <x v="2"/>
    <x v="15"/>
    <n v="72"/>
    <x v="1"/>
    <d v="2020-04-07T00:00:00"/>
    <x v="2"/>
    <n v="1978"/>
  </r>
  <r>
    <s v="fbd3e09c-b5a3-4e6d-bb3c-c729d54c5f3b"/>
    <x v="6"/>
    <x v="2"/>
    <x v="3"/>
    <n v="30"/>
    <x v="1"/>
    <s v="25-7-20"/>
    <x v="0"/>
    <n v="2116"/>
  </r>
  <r>
    <s v="fbd3e09c-b5a3-4e6d-bb3c-c729d54c5f3b"/>
    <x v="6"/>
    <x v="2"/>
    <x v="0"/>
    <n v="0"/>
    <x v="0"/>
    <s v="29-5-21"/>
    <x v="9"/>
    <n v="2110"/>
  </r>
  <r>
    <s v="fbd3e09c-b5a3-4e6d-bb3c-c729d54c5f3b"/>
    <x v="6"/>
    <x v="2"/>
    <x v="7"/>
    <n v="65"/>
    <x v="1"/>
    <s v="16-9-20"/>
    <x v="8"/>
    <n v="1991"/>
  </r>
  <r>
    <s v="fbd3e09c-b5a3-4e6d-bb3c-c729d54c5f3b"/>
    <x v="6"/>
    <x v="2"/>
    <x v="8"/>
    <n v="20"/>
    <x v="2"/>
    <s v="28-7-20"/>
    <x v="0"/>
    <n v="2116"/>
  </r>
  <r>
    <s v="fbd3e09c-b5a3-4e6d-bb3c-c729d54c5f3b"/>
    <x v="6"/>
    <x v="2"/>
    <x v="11"/>
    <n v="12"/>
    <x v="0"/>
    <d v="2021-11-04T00:00:00"/>
    <x v="4"/>
    <n v="2055"/>
  </r>
  <r>
    <s v="fbd3e09c-b5a3-4e6d-bb3c-c729d54c5f3b"/>
    <x v="6"/>
    <x v="2"/>
    <x v="14"/>
    <n v="70"/>
    <x v="1"/>
    <s v="18-3-21"/>
    <x v="7"/>
    <n v="1982"/>
  </r>
  <r>
    <s v="fbd3e09c-b5a3-4e6d-bb3c-c729d54c5f3b"/>
    <x v="6"/>
    <x v="2"/>
    <x v="11"/>
    <n v="12"/>
    <x v="0"/>
    <s v="27-3-21"/>
    <x v="7"/>
    <n v="1982"/>
  </r>
  <r>
    <s v="fbd3e09c-b5a3-4e6d-bb3c-c729d54c5f3b"/>
    <x v="6"/>
    <x v="2"/>
    <x v="7"/>
    <n v="65"/>
    <x v="1"/>
    <s v="22-3-21"/>
    <x v="7"/>
    <n v="1982"/>
  </r>
  <r>
    <s v="fbd3e09c-b5a3-4e6d-bb3c-c729d54c5f3b"/>
    <x v="6"/>
    <x v="2"/>
    <x v="15"/>
    <n v="72"/>
    <x v="1"/>
    <d v="2020-10-11T00:00:00"/>
    <x v="10"/>
    <n v="2087"/>
  </r>
  <r>
    <s v="fbd3e09c-b5a3-4e6d-bb3c-c729d54c5f3b"/>
    <x v="6"/>
    <x v="2"/>
    <x v="2"/>
    <n v="15"/>
    <x v="0"/>
    <s v="17-4-21"/>
    <x v="2"/>
    <n v="1978"/>
  </r>
  <r>
    <s v="fbd3e09c-b5a3-4e6d-bb3c-c729d54c5f3b"/>
    <x v="6"/>
    <x v="2"/>
    <x v="9"/>
    <n v="75"/>
    <x v="1"/>
    <s v="23-9-20"/>
    <x v="8"/>
    <n v="1991"/>
  </r>
  <r>
    <s v="fbd3e09c-b5a3-4e6d-bb3c-c729d54c5f3b"/>
    <x v="6"/>
    <x v="2"/>
    <x v="4"/>
    <n v="35"/>
    <x v="2"/>
    <s v="27-1-21"/>
    <x v="5"/>
    <n v="2142"/>
  </r>
  <r>
    <s v="fbd3e09c-b5a3-4e6d-bb3c-c729d54c5f3b"/>
    <x v="6"/>
    <x v="2"/>
    <x v="8"/>
    <n v="20"/>
    <x v="2"/>
    <s v="25-10-20"/>
    <x v="10"/>
    <n v="2087"/>
  </r>
  <r>
    <s v="fbd3e09c-b5a3-4e6d-bb3c-c729d54c5f3b"/>
    <x v="6"/>
    <x v="2"/>
    <x v="6"/>
    <n v="5"/>
    <x v="0"/>
    <s v="30-9-20"/>
    <x v="8"/>
    <n v="1991"/>
  </r>
  <r>
    <s v="fbd3e09c-b5a3-4e6d-bb3c-c729d54c5f3b"/>
    <x v="6"/>
    <x v="2"/>
    <x v="7"/>
    <n v="65"/>
    <x v="1"/>
    <d v="2020-07-08T00:00:00"/>
    <x v="0"/>
    <n v="2116"/>
  </r>
  <r>
    <s v="37c5a8aa-d239-4b94-ae68-2754825d36ff"/>
    <x v="7"/>
    <x v="0"/>
    <x v="9"/>
    <n v="75"/>
    <x v="1"/>
    <s v="20-12-20"/>
    <x v="11"/>
    <n v="2099"/>
  </r>
  <r>
    <s v="37c5a8aa-d239-4b94-ae68-2754825d36ff"/>
    <x v="7"/>
    <x v="0"/>
    <x v="13"/>
    <n v="60"/>
    <x v="1"/>
    <s v="17-1-21"/>
    <x v="5"/>
    <n v="2142"/>
  </r>
  <r>
    <s v="37c5a8aa-d239-4b94-ae68-2754825d36ff"/>
    <x v="7"/>
    <x v="0"/>
    <x v="2"/>
    <n v="15"/>
    <x v="0"/>
    <s v="18-2-21"/>
    <x v="6"/>
    <n v="1890"/>
  </r>
  <r>
    <s v="37c5a8aa-d239-4b94-ae68-2754825d36ff"/>
    <x v="7"/>
    <x v="0"/>
    <x v="8"/>
    <n v="20"/>
    <x v="2"/>
    <d v="2020-06-12T00:00:00"/>
    <x v="1"/>
    <n v="2068"/>
  </r>
  <r>
    <s v="37c5a8aa-d239-4b94-ae68-2754825d36ff"/>
    <x v="7"/>
    <x v="0"/>
    <x v="4"/>
    <n v="35"/>
    <x v="2"/>
    <s v="20-9-20"/>
    <x v="8"/>
    <n v="1991"/>
  </r>
  <r>
    <s v="37c5a8aa-d239-4b94-ae68-2754825d36ff"/>
    <x v="7"/>
    <x v="0"/>
    <x v="5"/>
    <n v="70"/>
    <x v="1"/>
    <s v="16-1-21"/>
    <x v="5"/>
    <n v="2142"/>
  </r>
  <r>
    <s v="37c5a8aa-d239-4b94-ae68-2754825d36ff"/>
    <x v="7"/>
    <x v="0"/>
    <x v="8"/>
    <n v="20"/>
    <x v="2"/>
    <d v="2020-09-11T00:00:00"/>
    <x v="8"/>
    <n v="1991"/>
  </r>
  <r>
    <s v="37c5a8aa-d239-4b94-ae68-2754825d36ff"/>
    <x v="7"/>
    <x v="0"/>
    <x v="13"/>
    <n v="60"/>
    <x v="1"/>
    <d v="2021-02-01T00:00:00"/>
    <x v="6"/>
    <n v="1890"/>
  </r>
  <r>
    <s v="37c5a8aa-d239-4b94-ae68-2754825d36ff"/>
    <x v="7"/>
    <x v="0"/>
    <x v="8"/>
    <n v="20"/>
    <x v="2"/>
    <s v="18-6-20"/>
    <x v="1"/>
    <n v="2068"/>
  </r>
  <r>
    <s v="37c5a8aa-d239-4b94-ae68-2754825d36ff"/>
    <x v="7"/>
    <x v="0"/>
    <x v="13"/>
    <n v="60"/>
    <x v="1"/>
    <s v="22-5-21"/>
    <x v="9"/>
    <n v="2110"/>
  </r>
  <r>
    <s v="37c5a8aa-d239-4b94-ae68-2754825d36ff"/>
    <x v="7"/>
    <x v="0"/>
    <x v="15"/>
    <n v="72"/>
    <x v="1"/>
    <s v="23-9-20"/>
    <x v="8"/>
    <n v="1991"/>
  </r>
  <r>
    <s v="37c5a8aa-d239-4b94-ae68-2754825d36ff"/>
    <x v="7"/>
    <x v="0"/>
    <x v="14"/>
    <n v="70"/>
    <x v="1"/>
    <s v="25-2-21"/>
    <x v="6"/>
    <n v="1890"/>
  </r>
  <r>
    <s v="37c5a8aa-d239-4b94-ae68-2754825d36ff"/>
    <x v="7"/>
    <x v="0"/>
    <x v="3"/>
    <n v="30"/>
    <x v="1"/>
    <s v="26-12-20"/>
    <x v="11"/>
    <n v="2099"/>
  </r>
  <r>
    <s v="37c5a8aa-d239-4b94-ae68-2754825d36ff"/>
    <x v="7"/>
    <x v="0"/>
    <x v="13"/>
    <n v="60"/>
    <x v="1"/>
    <s v="27-7-20"/>
    <x v="0"/>
    <n v="2116"/>
  </r>
  <r>
    <s v="37c5a8aa-d239-4b94-ae68-2754825d36ff"/>
    <x v="7"/>
    <x v="0"/>
    <x v="0"/>
    <n v="0"/>
    <x v="0"/>
    <d v="2020-10-10T00:00:00"/>
    <x v="10"/>
    <n v="2087"/>
  </r>
  <r>
    <s v="37c5a8aa-d239-4b94-ae68-2754825d36ff"/>
    <x v="7"/>
    <x v="0"/>
    <x v="15"/>
    <n v="72"/>
    <x v="1"/>
    <s v="23-5-21"/>
    <x v="9"/>
    <n v="2110"/>
  </r>
  <r>
    <s v="37c5a8aa-d239-4b94-ae68-2754825d36ff"/>
    <x v="7"/>
    <x v="0"/>
    <x v="1"/>
    <n v="10"/>
    <x v="0"/>
    <d v="2020-05-11T00:00:00"/>
    <x v="9"/>
    <n v="2110"/>
  </r>
  <r>
    <s v="37c5a8aa-d239-4b94-ae68-2754825d36ff"/>
    <x v="7"/>
    <x v="0"/>
    <x v="12"/>
    <n v="50"/>
    <x v="1"/>
    <d v="2021-05-05T00:00:00"/>
    <x v="9"/>
    <n v="2110"/>
  </r>
  <r>
    <s v="37c5a8aa-d239-4b94-ae68-2754825d36ff"/>
    <x v="7"/>
    <x v="0"/>
    <x v="5"/>
    <n v="70"/>
    <x v="1"/>
    <s v="27-6-20"/>
    <x v="1"/>
    <n v="2068"/>
  </r>
  <r>
    <s v="37c5a8aa-d239-4b94-ae68-2754825d36ff"/>
    <x v="7"/>
    <x v="0"/>
    <x v="10"/>
    <n v="45"/>
    <x v="1"/>
    <s v="23-3-21"/>
    <x v="7"/>
    <n v="1982"/>
  </r>
  <r>
    <s v="37c5a8aa-d239-4b94-ae68-2754825d36ff"/>
    <x v="7"/>
    <x v="0"/>
    <x v="10"/>
    <n v="45"/>
    <x v="1"/>
    <s v="24-4-21"/>
    <x v="2"/>
    <n v="1978"/>
  </r>
  <r>
    <s v="37c5a8aa-d239-4b94-ae68-2754825d36ff"/>
    <x v="7"/>
    <x v="0"/>
    <x v="13"/>
    <n v="60"/>
    <x v="1"/>
    <s v="27-6-20"/>
    <x v="1"/>
    <n v="2068"/>
  </r>
  <r>
    <s v="37c5a8aa-d239-4b94-ae68-2754825d36ff"/>
    <x v="7"/>
    <x v="0"/>
    <x v="8"/>
    <n v="20"/>
    <x v="2"/>
    <s v="21-8-20"/>
    <x v="3"/>
    <n v="2055"/>
  </r>
  <r>
    <s v="37c5a8aa-d239-4b94-ae68-2754825d36ff"/>
    <x v="7"/>
    <x v="0"/>
    <x v="6"/>
    <n v="5"/>
    <x v="0"/>
    <s v="13-3-21"/>
    <x v="7"/>
    <n v="1982"/>
  </r>
  <r>
    <s v="37c5a8aa-d239-4b94-ae68-2754825d36ff"/>
    <x v="7"/>
    <x v="0"/>
    <x v="13"/>
    <n v="60"/>
    <x v="1"/>
    <s v="27-5-21"/>
    <x v="9"/>
    <n v="2110"/>
  </r>
  <r>
    <s v="37c5a8aa-d239-4b94-ae68-2754825d36ff"/>
    <x v="7"/>
    <x v="0"/>
    <x v="15"/>
    <n v="72"/>
    <x v="1"/>
    <d v="2020-09-10T00:00:00"/>
    <x v="8"/>
    <n v="1991"/>
  </r>
  <r>
    <s v="37c5a8aa-d239-4b94-ae68-2754825d36ff"/>
    <x v="7"/>
    <x v="0"/>
    <x v="4"/>
    <n v="35"/>
    <x v="2"/>
    <d v="2021-07-06T00:00:00"/>
    <x v="0"/>
    <n v="2116"/>
  </r>
  <r>
    <s v="37c5a8aa-d239-4b94-ae68-2754825d36ff"/>
    <x v="7"/>
    <x v="0"/>
    <x v="12"/>
    <n v="50"/>
    <x v="1"/>
    <s v="19-3-21"/>
    <x v="7"/>
    <n v="1982"/>
  </r>
  <r>
    <s v="37c5a8aa-d239-4b94-ae68-2754825d36ff"/>
    <x v="7"/>
    <x v="0"/>
    <x v="0"/>
    <n v="0"/>
    <x v="0"/>
    <s v="22-7-20"/>
    <x v="0"/>
    <n v="2116"/>
  </r>
  <r>
    <s v="37c5a8aa-d239-4b94-ae68-2754825d36ff"/>
    <x v="7"/>
    <x v="0"/>
    <x v="0"/>
    <n v="0"/>
    <x v="0"/>
    <d v="2020-05-12T00:00:00"/>
    <x v="9"/>
    <n v="2110"/>
  </r>
  <r>
    <s v="37c5a8aa-d239-4b94-ae68-2754825d36ff"/>
    <x v="7"/>
    <x v="0"/>
    <x v="1"/>
    <n v="10"/>
    <x v="0"/>
    <s v="13-5-21"/>
    <x v="9"/>
    <n v="2110"/>
  </r>
  <r>
    <s v="37c5a8aa-d239-4b94-ae68-2754825d36ff"/>
    <x v="7"/>
    <x v="0"/>
    <x v="7"/>
    <n v="65"/>
    <x v="1"/>
    <s v="21-3-21"/>
    <x v="7"/>
    <n v="1982"/>
  </r>
  <r>
    <s v="8644e163-704a-4a99-a859-5e07fcfe3879"/>
    <x v="12"/>
    <x v="0"/>
    <x v="14"/>
    <n v="70"/>
    <x v="1"/>
    <s v="26-12-20"/>
    <x v="11"/>
    <n v="2099"/>
  </r>
  <r>
    <s v="8644e163-704a-4a99-a859-5e07fcfe3879"/>
    <x v="12"/>
    <x v="0"/>
    <x v="13"/>
    <n v="60"/>
    <x v="1"/>
    <s v="25-4-21"/>
    <x v="2"/>
    <n v="1978"/>
  </r>
  <r>
    <s v="8644e163-704a-4a99-a859-5e07fcfe3879"/>
    <x v="12"/>
    <x v="0"/>
    <x v="10"/>
    <n v="45"/>
    <x v="1"/>
    <s v="24-8-20"/>
    <x v="3"/>
    <n v="2055"/>
  </r>
  <r>
    <s v="8644e163-704a-4a99-a859-5e07fcfe3879"/>
    <x v="12"/>
    <x v="0"/>
    <x v="6"/>
    <n v="5"/>
    <x v="0"/>
    <s v="30-7-20"/>
    <x v="0"/>
    <n v="2116"/>
  </r>
  <r>
    <s v="8644e163-704a-4a99-a859-5e07fcfe3879"/>
    <x v="12"/>
    <x v="0"/>
    <x v="7"/>
    <n v="65"/>
    <x v="1"/>
    <s v="24-3-21"/>
    <x v="7"/>
    <n v="1982"/>
  </r>
  <r>
    <s v="8644e163-704a-4a99-a859-5e07fcfe3879"/>
    <x v="12"/>
    <x v="0"/>
    <x v="2"/>
    <n v="15"/>
    <x v="0"/>
    <d v="2020-06-09T00:00:00"/>
    <x v="1"/>
    <n v="2068"/>
  </r>
  <r>
    <s v="8644e163-704a-4a99-a859-5e07fcfe3879"/>
    <x v="12"/>
    <x v="0"/>
    <x v="10"/>
    <n v="45"/>
    <x v="1"/>
    <s v="23-11-20"/>
    <x v="4"/>
    <n v="2055"/>
  </r>
  <r>
    <s v="8644e163-704a-4a99-a859-5e07fcfe3879"/>
    <x v="12"/>
    <x v="0"/>
    <x v="2"/>
    <n v="15"/>
    <x v="0"/>
    <s v="13-3-21"/>
    <x v="7"/>
    <n v="1982"/>
  </r>
  <r>
    <s v="8644e163-704a-4a99-a859-5e07fcfe3879"/>
    <x v="12"/>
    <x v="0"/>
    <x v="4"/>
    <n v="35"/>
    <x v="2"/>
    <s v="13-3-21"/>
    <x v="7"/>
    <n v="1982"/>
  </r>
  <r>
    <s v="8644e163-704a-4a99-a859-5e07fcfe3879"/>
    <x v="12"/>
    <x v="0"/>
    <x v="11"/>
    <n v="12"/>
    <x v="0"/>
    <d v="2021-03-02T00:00:00"/>
    <x v="7"/>
    <n v="1982"/>
  </r>
  <r>
    <s v="8644e163-704a-4a99-a859-5e07fcfe3879"/>
    <x v="12"/>
    <x v="0"/>
    <x v="3"/>
    <n v="30"/>
    <x v="1"/>
    <s v="13-2-21"/>
    <x v="6"/>
    <n v="1890"/>
  </r>
  <r>
    <s v="8644e163-704a-4a99-a859-5e07fcfe3879"/>
    <x v="12"/>
    <x v="0"/>
    <x v="0"/>
    <n v="0"/>
    <x v="0"/>
    <s v="25-9-20"/>
    <x v="8"/>
    <n v="1991"/>
  </r>
  <r>
    <s v="8644e163-704a-4a99-a859-5e07fcfe3879"/>
    <x v="12"/>
    <x v="0"/>
    <x v="14"/>
    <n v="70"/>
    <x v="1"/>
    <s v="22-9-20"/>
    <x v="8"/>
    <n v="1991"/>
  </r>
  <r>
    <s v="8644e163-704a-4a99-a859-5e07fcfe3879"/>
    <x v="12"/>
    <x v="0"/>
    <x v="15"/>
    <n v="72"/>
    <x v="1"/>
    <s v="21-8-20"/>
    <x v="3"/>
    <n v="2055"/>
  </r>
  <r>
    <s v="8644e163-704a-4a99-a859-5e07fcfe3879"/>
    <x v="12"/>
    <x v="0"/>
    <x v="8"/>
    <n v="20"/>
    <x v="2"/>
    <d v="2021-04-01T00:00:00"/>
    <x v="2"/>
    <n v="1978"/>
  </r>
  <r>
    <s v="8644e163-704a-4a99-a859-5e07fcfe3879"/>
    <x v="12"/>
    <x v="0"/>
    <x v="6"/>
    <n v="5"/>
    <x v="0"/>
    <d v="2020-12-08T00:00:00"/>
    <x v="11"/>
    <n v="2099"/>
  </r>
  <r>
    <s v="8644e163-704a-4a99-a859-5e07fcfe3879"/>
    <x v="12"/>
    <x v="0"/>
    <x v="11"/>
    <n v="12"/>
    <x v="0"/>
    <s v="31-1-21"/>
    <x v="5"/>
    <n v="2142"/>
  </r>
  <r>
    <s v="8644e163-704a-4a99-a859-5e07fcfe3879"/>
    <x v="12"/>
    <x v="0"/>
    <x v="12"/>
    <n v="50"/>
    <x v="1"/>
    <s v="14-2-21"/>
    <x v="6"/>
    <n v="1890"/>
  </r>
  <r>
    <s v="8644e163-704a-4a99-a859-5e07fcfe3879"/>
    <x v="12"/>
    <x v="0"/>
    <x v="2"/>
    <n v="15"/>
    <x v="0"/>
    <s v="31-3-21"/>
    <x v="7"/>
    <n v="1982"/>
  </r>
  <r>
    <s v="8644e163-704a-4a99-a859-5e07fcfe3879"/>
    <x v="12"/>
    <x v="0"/>
    <x v="2"/>
    <n v="15"/>
    <x v="0"/>
    <s v="24-5-21"/>
    <x v="9"/>
    <n v="2110"/>
  </r>
  <r>
    <s v="8644e163-704a-4a99-a859-5e07fcfe3879"/>
    <x v="12"/>
    <x v="0"/>
    <x v="15"/>
    <n v="72"/>
    <x v="1"/>
    <s v="27-5-21"/>
    <x v="9"/>
    <n v="2110"/>
  </r>
  <r>
    <s v="8644e163-704a-4a99-a859-5e07fcfe3879"/>
    <x v="12"/>
    <x v="0"/>
    <x v="12"/>
    <n v="50"/>
    <x v="1"/>
    <d v="2020-07-12T00:00:00"/>
    <x v="0"/>
    <n v="2116"/>
  </r>
  <r>
    <s v="8644e163-704a-4a99-a859-5e07fcfe3879"/>
    <x v="12"/>
    <x v="0"/>
    <x v="1"/>
    <n v="10"/>
    <x v="0"/>
    <s v="20-3-21"/>
    <x v="7"/>
    <n v="1982"/>
  </r>
  <r>
    <s v="8644e163-704a-4a99-a859-5e07fcfe3879"/>
    <x v="12"/>
    <x v="0"/>
    <x v="9"/>
    <n v="75"/>
    <x v="1"/>
    <d v="2020-05-09T00:00:00"/>
    <x v="9"/>
    <n v="2110"/>
  </r>
  <r>
    <s v="8644e163-704a-4a99-a859-5e07fcfe3879"/>
    <x v="12"/>
    <x v="0"/>
    <x v="10"/>
    <n v="45"/>
    <x v="1"/>
    <s v="19-3-21"/>
    <x v="7"/>
    <n v="1982"/>
  </r>
  <r>
    <s v="8644e163-704a-4a99-a859-5e07fcfe3879"/>
    <x v="12"/>
    <x v="0"/>
    <x v="9"/>
    <n v="75"/>
    <x v="1"/>
    <d v="2020-06-08T00:00:00"/>
    <x v="1"/>
    <n v="2068"/>
  </r>
  <r>
    <s v="8644e163-704a-4a99-a859-5e07fcfe3879"/>
    <x v="12"/>
    <x v="0"/>
    <x v="3"/>
    <n v="30"/>
    <x v="1"/>
    <d v="2020-12-10T00:00:00"/>
    <x v="11"/>
    <n v="2099"/>
  </r>
  <r>
    <s v="8644e163-704a-4a99-a859-5e07fcfe3879"/>
    <x v="12"/>
    <x v="0"/>
    <x v="6"/>
    <n v="5"/>
    <x v="0"/>
    <s v="15-9-20"/>
    <x v="8"/>
    <n v="1991"/>
  </r>
  <r>
    <s v="6547f69d-891d-4e1c-bd69-fc8735b8fca8"/>
    <x v="8"/>
    <x v="1"/>
    <x v="8"/>
    <n v="20"/>
    <x v="2"/>
    <s v="14-9-20"/>
    <x v="8"/>
    <n v="1991"/>
  </r>
  <r>
    <s v="6547f69d-891d-4e1c-bd69-fc8735b8fca8"/>
    <x v="8"/>
    <x v="1"/>
    <x v="14"/>
    <n v="70"/>
    <x v="1"/>
    <d v="2020-11-08T00:00:00"/>
    <x v="4"/>
    <n v="2055"/>
  </r>
  <r>
    <s v="6547f69d-891d-4e1c-bd69-fc8735b8fca8"/>
    <x v="8"/>
    <x v="1"/>
    <x v="4"/>
    <n v="35"/>
    <x v="2"/>
    <d v="2021-05-02T00:00:00"/>
    <x v="9"/>
    <n v="2110"/>
  </r>
  <r>
    <s v="6547f69d-891d-4e1c-bd69-fc8735b8fca8"/>
    <x v="8"/>
    <x v="1"/>
    <x v="13"/>
    <n v="60"/>
    <x v="1"/>
    <d v="2021-01-02T00:00:00"/>
    <x v="5"/>
    <n v="2142"/>
  </r>
  <r>
    <s v="6547f69d-891d-4e1c-bd69-fc8735b8fca8"/>
    <x v="8"/>
    <x v="1"/>
    <x v="3"/>
    <n v="30"/>
    <x v="1"/>
    <d v="2020-11-10T00:00:00"/>
    <x v="4"/>
    <n v="2055"/>
  </r>
  <r>
    <s v="6547f69d-891d-4e1c-bd69-fc8735b8fca8"/>
    <x v="8"/>
    <x v="1"/>
    <x v="7"/>
    <n v="65"/>
    <x v="1"/>
    <s v="23-1-21"/>
    <x v="5"/>
    <n v="2142"/>
  </r>
  <r>
    <s v="6547f69d-891d-4e1c-bd69-fc8735b8fca8"/>
    <x v="8"/>
    <x v="1"/>
    <x v="13"/>
    <n v="60"/>
    <x v="1"/>
    <s v="25-10-20"/>
    <x v="10"/>
    <n v="2087"/>
  </r>
  <r>
    <s v="6547f69d-891d-4e1c-bd69-fc8735b8fca8"/>
    <x v="8"/>
    <x v="1"/>
    <x v="4"/>
    <n v="35"/>
    <x v="2"/>
    <d v="2020-08-12T00:00:00"/>
    <x v="3"/>
    <n v="2055"/>
  </r>
  <r>
    <s v="6547f69d-891d-4e1c-bd69-fc8735b8fca8"/>
    <x v="8"/>
    <x v="1"/>
    <x v="7"/>
    <n v="65"/>
    <x v="1"/>
    <d v="2020-04-10T00:00:00"/>
    <x v="2"/>
    <n v="1978"/>
  </r>
  <r>
    <s v="6547f69d-891d-4e1c-bd69-fc8735b8fca8"/>
    <x v="8"/>
    <x v="1"/>
    <x v="9"/>
    <n v="75"/>
    <x v="1"/>
    <d v="2020-12-10T00:00:00"/>
    <x v="11"/>
    <n v="2099"/>
  </r>
  <r>
    <s v="6547f69d-891d-4e1c-bd69-fc8735b8fca8"/>
    <x v="8"/>
    <x v="1"/>
    <x v="5"/>
    <n v="70"/>
    <x v="1"/>
    <d v="2021-05-06T00:00:00"/>
    <x v="9"/>
    <n v="2110"/>
  </r>
  <r>
    <s v="6547f69d-891d-4e1c-bd69-fc8735b8fca8"/>
    <x v="8"/>
    <x v="1"/>
    <x v="10"/>
    <n v="45"/>
    <x v="1"/>
    <s v="16-4-21"/>
    <x v="2"/>
    <n v="1978"/>
  </r>
  <r>
    <s v="6547f69d-891d-4e1c-bd69-fc8735b8fca8"/>
    <x v="8"/>
    <x v="1"/>
    <x v="8"/>
    <n v="20"/>
    <x v="2"/>
    <s v="30-7-20"/>
    <x v="0"/>
    <n v="2116"/>
  </r>
  <r>
    <s v="6547f69d-891d-4e1c-bd69-fc8735b8fca8"/>
    <x v="8"/>
    <x v="1"/>
    <x v="12"/>
    <n v="50"/>
    <x v="1"/>
    <s v="16-12-20"/>
    <x v="11"/>
    <n v="2099"/>
  </r>
  <r>
    <s v="6547f69d-891d-4e1c-bd69-fc8735b8fca8"/>
    <x v="8"/>
    <x v="1"/>
    <x v="6"/>
    <n v="5"/>
    <x v="0"/>
    <s v="25-6-20"/>
    <x v="1"/>
    <n v="2068"/>
  </r>
  <r>
    <s v="6547f69d-891d-4e1c-bd69-fc8735b8fca8"/>
    <x v="8"/>
    <x v="1"/>
    <x v="14"/>
    <n v="70"/>
    <x v="1"/>
    <s v="21-7-20"/>
    <x v="0"/>
    <n v="2116"/>
  </r>
  <r>
    <s v="6547f69d-891d-4e1c-bd69-fc8735b8fca8"/>
    <x v="8"/>
    <x v="1"/>
    <x v="3"/>
    <n v="30"/>
    <x v="1"/>
    <d v="2021-09-05T00:00:00"/>
    <x v="8"/>
    <n v="1991"/>
  </r>
  <r>
    <s v="6547f69d-891d-4e1c-bd69-fc8735b8fca8"/>
    <x v="8"/>
    <x v="1"/>
    <x v="6"/>
    <n v="5"/>
    <x v="0"/>
    <s v="27-1-21"/>
    <x v="5"/>
    <n v="2142"/>
  </r>
  <r>
    <s v="6547f69d-891d-4e1c-bd69-fc8735b8fca8"/>
    <x v="8"/>
    <x v="1"/>
    <x v="10"/>
    <n v="45"/>
    <x v="1"/>
    <d v="2020-02-09T00:00:00"/>
    <x v="6"/>
    <n v="1890"/>
  </r>
  <r>
    <s v="6547f69d-891d-4e1c-bd69-fc8735b8fca8"/>
    <x v="8"/>
    <x v="1"/>
    <x v="2"/>
    <n v="15"/>
    <x v="0"/>
    <d v="2020-07-11T00:00:00"/>
    <x v="0"/>
    <n v="2116"/>
  </r>
  <r>
    <s v="6547f69d-891d-4e1c-bd69-fc8735b8fca8"/>
    <x v="8"/>
    <x v="1"/>
    <x v="4"/>
    <n v="35"/>
    <x v="2"/>
    <d v="2020-02-07T00:00:00"/>
    <x v="6"/>
    <n v="1890"/>
  </r>
  <r>
    <s v="6547f69d-891d-4e1c-bd69-fc8735b8fca8"/>
    <x v="8"/>
    <x v="1"/>
    <x v="4"/>
    <n v="35"/>
    <x v="2"/>
    <s v="21-8-20"/>
    <x v="3"/>
    <n v="2055"/>
  </r>
  <r>
    <s v="6547f69d-891d-4e1c-bd69-fc8735b8fca8"/>
    <x v="8"/>
    <x v="1"/>
    <x v="1"/>
    <n v="10"/>
    <x v="0"/>
    <s v="18-11-20"/>
    <x v="4"/>
    <n v="2055"/>
  </r>
  <r>
    <s v="6547f69d-891d-4e1c-bd69-fc8735b8fca8"/>
    <x v="8"/>
    <x v="1"/>
    <x v="10"/>
    <n v="45"/>
    <x v="1"/>
    <s v="26-8-20"/>
    <x v="3"/>
    <n v="2055"/>
  </r>
  <r>
    <s v="6547f69d-891d-4e1c-bd69-fc8735b8fca8"/>
    <x v="8"/>
    <x v="1"/>
    <x v="1"/>
    <n v="10"/>
    <x v="0"/>
    <s v="26-5-21"/>
    <x v="9"/>
    <n v="2110"/>
  </r>
  <r>
    <s v="6547f69d-891d-4e1c-bd69-fc8735b8fca8"/>
    <x v="8"/>
    <x v="1"/>
    <x v="13"/>
    <n v="60"/>
    <x v="1"/>
    <s v="15-4-21"/>
    <x v="2"/>
    <n v="1978"/>
  </r>
  <r>
    <s v="6547f69d-891d-4e1c-bd69-fc8735b8fca8"/>
    <x v="8"/>
    <x v="1"/>
    <x v="1"/>
    <n v="10"/>
    <x v="0"/>
    <d v="2021-11-01T00:00:00"/>
    <x v="4"/>
    <n v="2055"/>
  </r>
  <r>
    <s v="6547f69d-891d-4e1c-bd69-fc8735b8fca8"/>
    <x v="8"/>
    <x v="1"/>
    <x v="10"/>
    <n v="45"/>
    <x v="1"/>
    <s v="15-10-20"/>
    <x v="10"/>
    <n v="2087"/>
  </r>
  <r>
    <s v="6547f69d-891d-4e1c-bd69-fc8735b8fca8"/>
    <x v="8"/>
    <x v="1"/>
    <x v="14"/>
    <n v="70"/>
    <x v="1"/>
    <s v="21-11-20"/>
    <x v="4"/>
    <n v="2055"/>
  </r>
  <r>
    <s v="6547f69d-891d-4e1c-bd69-fc8735b8fca8"/>
    <x v="8"/>
    <x v="1"/>
    <x v="10"/>
    <n v="45"/>
    <x v="1"/>
    <s v="29-6-20"/>
    <x v="1"/>
    <n v="2068"/>
  </r>
  <r>
    <s v="6547f69d-891d-4e1c-bd69-fc8735b8fca8"/>
    <x v="8"/>
    <x v="1"/>
    <x v="14"/>
    <n v="70"/>
    <x v="1"/>
    <s v="24-5-21"/>
    <x v="9"/>
    <n v="2110"/>
  </r>
  <r>
    <s v="6547f69d-891d-4e1c-bd69-fc8735b8fca8"/>
    <x v="8"/>
    <x v="1"/>
    <x v="2"/>
    <n v="15"/>
    <x v="0"/>
    <s v="25-8-20"/>
    <x v="3"/>
    <n v="2055"/>
  </r>
  <r>
    <s v="6547f69d-891d-4e1c-bd69-fc8735b8fca8"/>
    <x v="8"/>
    <x v="1"/>
    <x v="13"/>
    <n v="60"/>
    <x v="1"/>
    <s v="16-11-20"/>
    <x v="4"/>
    <n v="2055"/>
  </r>
  <r>
    <s v="6547f69d-891d-4e1c-bd69-fc8735b8fca8"/>
    <x v="8"/>
    <x v="1"/>
    <x v="0"/>
    <n v="0"/>
    <x v="0"/>
    <s v="21-4-21"/>
    <x v="2"/>
    <n v="1978"/>
  </r>
  <r>
    <s v="6547f69d-891d-4e1c-bd69-fc8735b8fca8"/>
    <x v="8"/>
    <x v="1"/>
    <x v="10"/>
    <n v="45"/>
    <x v="1"/>
    <s v="15-8-20"/>
    <x v="3"/>
    <n v="2055"/>
  </r>
  <r>
    <s v="6547f69d-891d-4e1c-bd69-fc8735b8fca8"/>
    <x v="8"/>
    <x v="1"/>
    <x v="12"/>
    <n v="50"/>
    <x v="1"/>
    <s v="25-5-21"/>
    <x v="9"/>
    <n v="2110"/>
  </r>
  <r>
    <s v="6547f69d-891d-4e1c-bd69-fc8735b8fca8"/>
    <x v="8"/>
    <x v="1"/>
    <x v="5"/>
    <n v="70"/>
    <x v="1"/>
    <s v="30-11-20"/>
    <x v="4"/>
    <n v="2055"/>
  </r>
  <r>
    <s v="6547f69d-891d-4e1c-bd69-fc8735b8fca8"/>
    <x v="8"/>
    <x v="1"/>
    <x v="15"/>
    <n v="72"/>
    <x v="1"/>
    <s v="30-3-21"/>
    <x v="7"/>
    <n v="1982"/>
  </r>
  <r>
    <s v="6547f69d-891d-4e1c-bd69-fc8735b8fca8"/>
    <x v="8"/>
    <x v="1"/>
    <x v="15"/>
    <n v="72"/>
    <x v="1"/>
    <s v="28-7-20"/>
    <x v="0"/>
    <n v="2116"/>
  </r>
  <r>
    <s v="6547f69d-891d-4e1c-bd69-fc8735b8fca8"/>
    <x v="8"/>
    <x v="1"/>
    <x v="10"/>
    <n v="45"/>
    <x v="1"/>
    <d v="2020-07-08T00:00:00"/>
    <x v="0"/>
    <n v="2116"/>
  </r>
  <r>
    <s v="235a0022-a683-4381-8e9e-aaf75fe90734"/>
    <x v="11"/>
    <x v="0"/>
    <x v="4"/>
    <n v="35"/>
    <x v="2"/>
    <s v="23-6-20"/>
    <x v="1"/>
    <n v="2068"/>
  </r>
  <r>
    <s v="235a0022-a683-4381-8e9e-aaf75fe90734"/>
    <x v="11"/>
    <x v="0"/>
    <x v="14"/>
    <n v="70"/>
    <x v="1"/>
    <s v="20-10-20"/>
    <x v="10"/>
    <n v="2087"/>
  </r>
  <r>
    <s v="235a0022-a683-4381-8e9e-aaf75fe90734"/>
    <x v="11"/>
    <x v="0"/>
    <x v="0"/>
    <n v="0"/>
    <x v="0"/>
    <d v="2020-10-11T00:00:00"/>
    <x v="10"/>
    <n v="2087"/>
  </r>
  <r>
    <s v="235a0022-a683-4381-8e9e-aaf75fe90734"/>
    <x v="11"/>
    <x v="0"/>
    <x v="4"/>
    <n v="35"/>
    <x v="2"/>
    <s v="25-1-21"/>
    <x v="5"/>
    <n v="2142"/>
  </r>
  <r>
    <s v="235a0022-a683-4381-8e9e-aaf75fe90734"/>
    <x v="11"/>
    <x v="0"/>
    <x v="15"/>
    <n v="72"/>
    <x v="1"/>
    <d v="2020-10-11T00:00:00"/>
    <x v="10"/>
    <n v="2087"/>
  </r>
  <r>
    <s v="235a0022-a683-4381-8e9e-aaf75fe90734"/>
    <x v="11"/>
    <x v="0"/>
    <x v="10"/>
    <n v="45"/>
    <x v="1"/>
    <s v="20-1-21"/>
    <x v="5"/>
    <n v="2142"/>
  </r>
  <r>
    <s v="235a0022-a683-4381-8e9e-aaf75fe90734"/>
    <x v="11"/>
    <x v="0"/>
    <x v="13"/>
    <n v="60"/>
    <x v="1"/>
    <s v="14-1-21"/>
    <x v="5"/>
    <n v="2142"/>
  </r>
  <r>
    <s v="235a0022-a683-4381-8e9e-aaf75fe90734"/>
    <x v="11"/>
    <x v="0"/>
    <x v="1"/>
    <n v="10"/>
    <x v="0"/>
    <s v="30-1-21"/>
    <x v="5"/>
    <n v="2142"/>
  </r>
  <r>
    <s v="235a0022-a683-4381-8e9e-aaf75fe90734"/>
    <x v="11"/>
    <x v="0"/>
    <x v="6"/>
    <n v="5"/>
    <x v="0"/>
    <s v="18-12-20"/>
    <x v="11"/>
    <n v="2099"/>
  </r>
  <r>
    <s v="235a0022-a683-4381-8e9e-aaf75fe90734"/>
    <x v="11"/>
    <x v="0"/>
    <x v="4"/>
    <n v="35"/>
    <x v="2"/>
    <s v="13-8-20"/>
    <x v="3"/>
    <n v="2055"/>
  </r>
  <r>
    <s v="235a0022-a683-4381-8e9e-aaf75fe90734"/>
    <x v="11"/>
    <x v="0"/>
    <x v="4"/>
    <n v="35"/>
    <x v="2"/>
    <s v="30-12-20"/>
    <x v="11"/>
    <n v="2099"/>
  </r>
  <r>
    <s v="235a0022-a683-4381-8e9e-aaf75fe90734"/>
    <x v="11"/>
    <x v="0"/>
    <x v="13"/>
    <n v="60"/>
    <x v="1"/>
    <s v="15-3-21"/>
    <x v="7"/>
    <n v="1982"/>
  </r>
  <r>
    <s v="235a0022-a683-4381-8e9e-aaf75fe90734"/>
    <x v="11"/>
    <x v="0"/>
    <x v="5"/>
    <n v="70"/>
    <x v="1"/>
    <s v="21-7-20"/>
    <x v="0"/>
    <n v="2116"/>
  </r>
  <r>
    <s v="235a0022-a683-4381-8e9e-aaf75fe90734"/>
    <x v="11"/>
    <x v="0"/>
    <x v="0"/>
    <n v="0"/>
    <x v="0"/>
    <s v="24-4-21"/>
    <x v="2"/>
    <n v="1978"/>
  </r>
  <r>
    <s v="235a0022-a683-4381-8e9e-aaf75fe90734"/>
    <x v="11"/>
    <x v="0"/>
    <x v="2"/>
    <n v="15"/>
    <x v="0"/>
    <d v="2021-12-02T00:00:00"/>
    <x v="11"/>
    <n v="2099"/>
  </r>
  <r>
    <s v="235a0022-a683-4381-8e9e-aaf75fe90734"/>
    <x v="11"/>
    <x v="0"/>
    <x v="12"/>
    <n v="50"/>
    <x v="1"/>
    <s v="15-1-21"/>
    <x v="5"/>
    <n v="2142"/>
  </r>
  <r>
    <s v="235a0022-a683-4381-8e9e-aaf75fe90734"/>
    <x v="11"/>
    <x v="0"/>
    <x v="9"/>
    <n v="75"/>
    <x v="1"/>
    <s v="20-3-21"/>
    <x v="7"/>
    <n v="1982"/>
  </r>
  <r>
    <s v="235a0022-a683-4381-8e9e-aaf75fe90734"/>
    <x v="11"/>
    <x v="0"/>
    <x v="10"/>
    <n v="45"/>
    <x v="1"/>
    <s v="24-9-20"/>
    <x v="8"/>
    <n v="1991"/>
  </r>
  <r>
    <s v="235a0022-a683-4381-8e9e-aaf75fe90734"/>
    <x v="11"/>
    <x v="0"/>
    <x v="7"/>
    <n v="65"/>
    <x v="1"/>
    <d v="2021-01-04T00:00:00"/>
    <x v="5"/>
    <n v="2142"/>
  </r>
  <r>
    <s v="235a0022-a683-4381-8e9e-aaf75fe90734"/>
    <x v="11"/>
    <x v="0"/>
    <x v="4"/>
    <n v="35"/>
    <x v="2"/>
    <s v="16-11-20"/>
    <x v="4"/>
    <n v="2055"/>
  </r>
  <r>
    <s v="235a0022-a683-4381-8e9e-aaf75fe90734"/>
    <x v="11"/>
    <x v="0"/>
    <x v="1"/>
    <n v="10"/>
    <x v="0"/>
    <d v="2020-04-08T00:00:00"/>
    <x v="2"/>
    <n v="1978"/>
  </r>
  <r>
    <s v="235a0022-a683-4381-8e9e-aaf75fe90734"/>
    <x v="11"/>
    <x v="0"/>
    <x v="6"/>
    <n v="5"/>
    <x v="0"/>
    <s v="21-7-20"/>
    <x v="0"/>
    <n v="2116"/>
  </r>
  <r>
    <s v="235a0022-a683-4381-8e9e-aaf75fe90734"/>
    <x v="11"/>
    <x v="0"/>
    <x v="10"/>
    <n v="45"/>
    <x v="1"/>
    <s v="18-4-21"/>
    <x v="2"/>
    <n v="1978"/>
  </r>
  <r>
    <s v="235a0022-a683-4381-8e9e-aaf75fe90734"/>
    <x v="11"/>
    <x v="0"/>
    <x v="9"/>
    <n v="75"/>
    <x v="1"/>
    <s v="31-1-21"/>
    <x v="5"/>
    <n v="2142"/>
  </r>
  <r>
    <s v="235a0022-a683-4381-8e9e-aaf75fe90734"/>
    <x v="11"/>
    <x v="0"/>
    <x v="11"/>
    <n v="12"/>
    <x v="0"/>
    <d v="2020-02-10T00:00:00"/>
    <x v="6"/>
    <n v="1890"/>
  </r>
  <r>
    <s v="235a0022-a683-4381-8e9e-aaf75fe90734"/>
    <x v="11"/>
    <x v="0"/>
    <x v="2"/>
    <n v="15"/>
    <x v="0"/>
    <s v="29-9-20"/>
    <x v="8"/>
    <n v="1991"/>
  </r>
  <r>
    <s v="235a0022-a683-4381-8e9e-aaf75fe90734"/>
    <x v="11"/>
    <x v="0"/>
    <x v="5"/>
    <n v="70"/>
    <x v="1"/>
    <s v="25-7-20"/>
    <x v="0"/>
    <n v="2116"/>
  </r>
  <r>
    <s v="235a0022-a683-4381-8e9e-aaf75fe90734"/>
    <x v="11"/>
    <x v="0"/>
    <x v="1"/>
    <n v="10"/>
    <x v="0"/>
    <d v="2020-04-10T00:00:00"/>
    <x v="2"/>
    <n v="1978"/>
  </r>
  <r>
    <s v="235a0022-a683-4381-8e9e-aaf75fe90734"/>
    <x v="11"/>
    <x v="0"/>
    <x v="0"/>
    <n v="0"/>
    <x v="0"/>
    <s v="15-2-21"/>
    <x v="6"/>
    <n v="1890"/>
  </r>
  <r>
    <s v="21dfb75d-9d98-4627-b074-f4372025d23f"/>
    <x v="15"/>
    <x v="2"/>
    <x v="14"/>
    <n v="70"/>
    <x v="1"/>
    <s v="15-8-20"/>
    <x v="3"/>
    <n v="2055"/>
  </r>
  <r>
    <s v="21dfb75d-9d98-4627-b074-f4372025d23f"/>
    <x v="15"/>
    <x v="2"/>
    <x v="6"/>
    <n v="5"/>
    <x v="0"/>
    <d v="2021-11-02T00:00:00"/>
    <x v="4"/>
    <n v="2055"/>
  </r>
  <r>
    <s v="21dfb75d-9d98-4627-b074-f4372025d23f"/>
    <x v="15"/>
    <x v="2"/>
    <x v="0"/>
    <n v="0"/>
    <x v="0"/>
    <d v="2020-07-10T00:00:00"/>
    <x v="0"/>
    <n v="2116"/>
  </r>
  <r>
    <s v="21dfb75d-9d98-4627-b074-f4372025d23f"/>
    <x v="15"/>
    <x v="2"/>
    <x v="11"/>
    <n v="12"/>
    <x v="0"/>
    <s v="21-5-21"/>
    <x v="9"/>
    <n v="2110"/>
  </r>
  <r>
    <s v="21dfb75d-9d98-4627-b074-f4372025d23f"/>
    <x v="15"/>
    <x v="2"/>
    <x v="11"/>
    <n v="12"/>
    <x v="0"/>
    <s v="20-9-20"/>
    <x v="8"/>
    <n v="1991"/>
  </r>
  <r>
    <s v="21dfb75d-9d98-4627-b074-f4372025d23f"/>
    <x v="15"/>
    <x v="2"/>
    <x v="9"/>
    <n v="75"/>
    <x v="1"/>
    <s v="26-2-21"/>
    <x v="6"/>
    <n v="1890"/>
  </r>
  <r>
    <s v="21dfb75d-9d98-4627-b074-f4372025d23f"/>
    <x v="15"/>
    <x v="2"/>
    <x v="6"/>
    <n v="5"/>
    <x v="0"/>
    <s v="15-12-20"/>
    <x v="11"/>
    <n v="2099"/>
  </r>
  <r>
    <s v="21dfb75d-9d98-4627-b074-f4372025d23f"/>
    <x v="15"/>
    <x v="2"/>
    <x v="8"/>
    <n v="20"/>
    <x v="2"/>
    <d v="2020-05-08T00:00:00"/>
    <x v="9"/>
    <n v="2110"/>
  </r>
  <r>
    <s v="21dfb75d-9d98-4627-b074-f4372025d23f"/>
    <x v="15"/>
    <x v="2"/>
    <x v="4"/>
    <n v="35"/>
    <x v="2"/>
    <s v="31-3-21"/>
    <x v="7"/>
    <n v="1982"/>
  </r>
  <r>
    <s v="21dfb75d-9d98-4627-b074-f4372025d23f"/>
    <x v="15"/>
    <x v="2"/>
    <x v="13"/>
    <n v="60"/>
    <x v="1"/>
    <s v="20-5-21"/>
    <x v="9"/>
    <n v="2110"/>
  </r>
  <r>
    <s v="21dfb75d-9d98-4627-b074-f4372025d23f"/>
    <x v="15"/>
    <x v="2"/>
    <x v="7"/>
    <n v="65"/>
    <x v="1"/>
    <d v="2021-07-05T00:00:00"/>
    <x v="0"/>
    <n v="2116"/>
  </r>
  <r>
    <s v="21dfb75d-9d98-4627-b074-f4372025d23f"/>
    <x v="15"/>
    <x v="2"/>
    <x v="11"/>
    <n v="12"/>
    <x v="0"/>
    <s v="31-1-21"/>
    <x v="5"/>
    <n v="2142"/>
  </r>
  <r>
    <s v="21dfb75d-9d98-4627-b074-f4372025d23f"/>
    <x v="15"/>
    <x v="2"/>
    <x v="1"/>
    <n v="10"/>
    <x v="0"/>
    <s v="20-6-20"/>
    <x v="1"/>
    <n v="2068"/>
  </r>
  <r>
    <s v="21dfb75d-9d98-4627-b074-f4372025d23f"/>
    <x v="15"/>
    <x v="2"/>
    <x v="12"/>
    <n v="50"/>
    <x v="1"/>
    <d v="2020-11-09T00:00:00"/>
    <x v="4"/>
    <n v="2055"/>
  </r>
  <r>
    <s v="21dfb75d-9d98-4627-b074-f4372025d23f"/>
    <x v="15"/>
    <x v="2"/>
    <x v="8"/>
    <n v="20"/>
    <x v="2"/>
    <d v="2021-07-04T00:00:00"/>
    <x v="0"/>
    <n v="2116"/>
  </r>
  <r>
    <s v="21dfb75d-9d98-4627-b074-f4372025d23f"/>
    <x v="15"/>
    <x v="2"/>
    <x v="3"/>
    <n v="30"/>
    <x v="1"/>
    <s v="15-4-21"/>
    <x v="2"/>
    <n v="1978"/>
  </r>
  <r>
    <s v="21dfb75d-9d98-4627-b074-f4372025d23f"/>
    <x v="15"/>
    <x v="2"/>
    <x v="3"/>
    <n v="30"/>
    <x v="1"/>
    <s v="19-1-21"/>
    <x v="5"/>
    <n v="2142"/>
  </r>
  <r>
    <s v="21dfb75d-9d98-4627-b074-f4372025d23f"/>
    <x v="15"/>
    <x v="2"/>
    <x v="5"/>
    <n v="70"/>
    <x v="1"/>
    <s v="20-4-21"/>
    <x v="2"/>
    <n v="1978"/>
  </r>
  <r>
    <s v="21dfb75d-9d98-4627-b074-f4372025d23f"/>
    <x v="15"/>
    <x v="2"/>
    <x v="4"/>
    <n v="35"/>
    <x v="2"/>
    <s v="28-12-20"/>
    <x v="11"/>
    <n v="2099"/>
  </r>
  <r>
    <s v="21dfb75d-9d98-4627-b074-f4372025d23f"/>
    <x v="15"/>
    <x v="2"/>
    <x v="15"/>
    <n v="72"/>
    <x v="1"/>
    <d v="2021-10-03T00:00:00"/>
    <x v="10"/>
    <n v="2087"/>
  </r>
  <r>
    <s v="21dfb75d-9d98-4627-b074-f4372025d23f"/>
    <x v="15"/>
    <x v="2"/>
    <x v="8"/>
    <n v="20"/>
    <x v="2"/>
    <d v="2020-05-09T00:00:00"/>
    <x v="9"/>
    <n v="2110"/>
  </r>
  <r>
    <s v="21dfb75d-9d98-4627-b074-f4372025d23f"/>
    <x v="15"/>
    <x v="2"/>
    <x v="8"/>
    <n v="20"/>
    <x v="2"/>
    <s v="22-7-20"/>
    <x v="0"/>
    <n v="2116"/>
  </r>
  <r>
    <s v="21dfb75d-9d98-4627-b074-f4372025d23f"/>
    <x v="15"/>
    <x v="2"/>
    <x v="11"/>
    <n v="12"/>
    <x v="0"/>
    <d v="2020-01-07T00:00:00"/>
    <x v="5"/>
    <n v="2142"/>
  </r>
  <r>
    <s v="21dfb75d-9d98-4627-b074-f4372025d23f"/>
    <x v="15"/>
    <x v="2"/>
    <x v="4"/>
    <n v="35"/>
    <x v="2"/>
    <s v="18-3-21"/>
    <x v="7"/>
    <n v="1982"/>
  </r>
  <r>
    <s v="21dfb75d-9d98-4627-b074-f4372025d23f"/>
    <x v="15"/>
    <x v="2"/>
    <x v="3"/>
    <n v="30"/>
    <x v="1"/>
    <s v="20-7-20"/>
    <x v="0"/>
    <n v="2116"/>
  </r>
  <r>
    <s v="21dfb75d-9d98-4627-b074-f4372025d23f"/>
    <x v="15"/>
    <x v="2"/>
    <x v="3"/>
    <n v="30"/>
    <x v="1"/>
    <s v="28-9-20"/>
    <x v="8"/>
    <n v="1991"/>
  </r>
  <r>
    <s v="21dfb75d-9d98-4627-b074-f4372025d23f"/>
    <x v="15"/>
    <x v="2"/>
    <x v="1"/>
    <n v="10"/>
    <x v="0"/>
    <d v="2021-11-05T00:00:00"/>
    <x v="4"/>
    <n v="2055"/>
  </r>
  <r>
    <s v="21dfb75d-9d98-4627-b074-f4372025d23f"/>
    <x v="15"/>
    <x v="2"/>
    <x v="9"/>
    <n v="75"/>
    <x v="1"/>
    <s v="26-3-21"/>
    <x v="7"/>
    <n v="1982"/>
  </r>
  <r>
    <s v="21dfb75d-9d98-4627-b074-f4372025d23f"/>
    <x v="15"/>
    <x v="2"/>
    <x v="11"/>
    <n v="12"/>
    <x v="0"/>
    <s v="18-5-21"/>
    <x v="9"/>
    <n v="2110"/>
  </r>
  <r>
    <s v="21dfb75d-9d98-4627-b074-f4372025d23f"/>
    <x v="15"/>
    <x v="2"/>
    <x v="14"/>
    <n v="70"/>
    <x v="1"/>
    <s v="19-7-20"/>
    <x v="0"/>
    <n v="2116"/>
  </r>
  <r>
    <s v="21dfb75d-9d98-4627-b074-f4372025d23f"/>
    <x v="15"/>
    <x v="2"/>
    <x v="10"/>
    <n v="45"/>
    <x v="1"/>
    <s v="22-6-20"/>
    <x v="1"/>
    <n v="2068"/>
  </r>
  <r>
    <s v="21dfb75d-9d98-4627-b074-f4372025d23f"/>
    <x v="15"/>
    <x v="2"/>
    <x v="13"/>
    <n v="60"/>
    <x v="1"/>
    <s v="21-4-21"/>
    <x v="2"/>
    <n v="1978"/>
  </r>
  <r>
    <s v="21dfb75d-9d98-4627-b074-f4372025d23f"/>
    <x v="15"/>
    <x v="2"/>
    <x v="12"/>
    <n v="50"/>
    <x v="1"/>
    <s v="24-8-20"/>
    <x v="3"/>
    <n v="2055"/>
  </r>
  <r>
    <s v="21dfb75d-9d98-4627-b074-f4372025d23f"/>
    <x v="15"/>
    <x v="2"/>
    <x v="15"/>
    <n v="72"/>
    <x v="1"/>
    <d v="2020-02-12T00:00:00"/>
    <x v="6"/>
    <n v="1890"/>
  </r>
  <r>
    <s v="21dfb75d-9d98-4627-b074-f4372025d23f"/>
    <x v="15"/>
    <x v="2"/>
    <x v="2"/>
    <n v="15"/>
    <x v="0"/>
    <d v="2020-02-08T00:00:00"/>
    <x v="6"/>
    <n v="1890"/>
  </r>
  <r>
    <s v="21dfb75d-9d98-4627-b074-f4372025d23f"/>
    <x v="15"/>
    <x v="2"/>
    <x v="8"/>
    <n v="20"/>
    <x v="2"/>
    <d v="2020-06-08T00:00:00"/>
    <x v="1"/>
    <n v="2068"/>
  </r>
  <r>
    <s v="21dfb75d-9d98-4627-b074-f4372025d23f"/>
    <x v="15"/>
    <x v="2"/>
    <x v="0"/>
    <n v="0"/>
    <x v="0"/>
    <d v="2021-05-06T00:00:00"/>
    <x v="9"/>
    <n v="2110"/>
  </r>
  <r>
    <s v="21dfb75d-9d98-4627-b074-f4372025d23f"/>
    <x v="15"/>
    <x v="2"/>
    <x v="2"/>
    <n v="15"/>
    <x v="0"/>
    <s v="23-10-20"/>
    <x v="10"/>
    <n v="2087"/>
  </r>
  <r>
    <s v="21dfb75d-9d98-4627-b074-f4372025d23f"/>
    <x v="15"/>
    <x v="2"/>
    <x v="4"/>
    <n v="35"/>
    <x v="2"/>
    <s v="18-7-20"/>
    <x v="0"/>
    <n v="2116"/>
  </r>
  <r>
    <s v="21dfb75d-9d98-4627-b074-f4372025d23f"/>
    <x v="15"/>
    <x v="2"/>
    <x v="13"/>
    <n v="60"/>
    <x v="1"/>
    <s v="14-9-20"/>
    <x v="8"/>
    <n v="1991"/>
  </r>
  <r>
    <s v="21dfb75d-9d98-4627-b074-f4372025d23f"/>
    <x v="15"/>
    <x v="2"/>
    <x v="6"/>
    <n v="5"/>
    <x v="0"/>
    <d v="2021-03-01T00:00:00"/>
    <x v="7"/>
    <n v="1982"/>
  </r>
  <r>
    <s v="21dfb75d-9d98-4627-b074-f4372025d23f"/>
    <x v="15"/>
    <x v="2"/>
    <x v="2"/>
    <n v="15"/>
    <x v="0"/>
    <d v="2020-07-08T00:00:00"/>
    <x v="0"/>
    <n v="2116"/>
  </r>
  <r>
    <s v="21dfb75d-9d98-4627-b074-f4372025d23f"/>
    <x v="15"/>
    <x v="2"/>
    <x v="8"/>
    <n v="20"/>
    <x v="2"/>
    <d v="2021-12-03T00:00:00"/>
    <x v="11"/>
    <n v="2099"/>
  </r>
  <r>
    <s v="21dfb75d-9d98-4627-b074-f4372025d23f"/>
    <x v="15"/>
    <x v="2"/>
    <x v="0"/>
    <n v="0"/>
    <x v="0"/>
    <d v="2020-05-08T00:00:00"/>
    <x v="9"/>
    <n v="2110"/>
  </r>
  <r>
    <s v="e4127cae-c2e9-4321-919a-be6d11636808"/>
    <x v="8"/>
    <x v="3"/>
    <x v="3"/>
    <n v="30"/>
    <x v="1"/>
    <s v="21-7-20"/>
    <x v="0"/>
    <n v="2116"/>
  </r>
  <r>
    <s v="e4127cae-c2e9-4321-919a-be6d11636808"/>
    <x v="8"/>
    <x v="3"/>
    <x v="4"/>
    <n v="35"/>
    <x v="2"/>
    <s v="28-1-21"/>
    <x v="5"/>
    <n v="2142"/>
  </r>
  <r>
    <s v="e4127cae-c2e9-4321-919a-be6d11636808"/>
    <x v="8"/>
    <x v="3"/>
    <x v="11"/>
    <n v="12"/>
    <x v="0"/>
    <s v="24-1-21"/>
    <x v="5"/>
    <n v="2142"/>
  </r>
  <r>
    <s v="e4127cae-c2e9-4321-919a-be6d11636808"/>
    <x v="8"/>
    <x v="3"/>
    <x v="6"/>
    <n v="5"/>
    <x v="0"/>
    <d v="2020-11-11T00:00:00"/>
    <x v="4"/>
    <n v="2055"/>
  </r>
  <r>
    <s v="e4127cae-c2e9-4321-919a-be6d11636808"/>
    <x v="8"/>
    <x v="3"/>
    <x v="6"/>
    <n v="5"/>
    <x v="0"/>
    <d v="2020-05-09T00:00:00"/>
    <x v="9"/>
    <n v="2110"/>
  </r>
  <r>
    <s v="e4127cae-c2e9-4321-919a-be6d11636808"/>
    <x v="8"/>
    <x v="3"/>
    <x v="4"/>
    <n v="35"/>
    <x v="2"/>
    <d v="2020-11-10T00:00:00"/>
    <x v="4"/>
    <n v="2055"/>
  </r>
  <r>
    <s v="e4127cae-c2e9-4321-919a-be6d11636808"/>
    <x v="8"/>
    <x v="3"/>
    <x v="5"/>
    <n v="70"/>
    <x v="1"/>
    <d v="2021-02-03T00:00:00"/>
    <x v="6"/>
    <n v="1890"/>
  </r>
  <r>
    <s v="e4127cae-c2e9-4321-919a-be6d11636808"/>
    <x v="8"/>
    <x v="3"/>
    <x v="4"/>
    <n v="35"/>
    <x v="2"/>
    <s v="28-8-20"/>
    <x v="3"/>
    <n v="2055"/>
  </r>
  <r>
    <s v="e4127cae-c2e9-4321-919a-be6d11636808"/>
    <x v="8"/>
    <x v="3"/>
    <x v="12"/>
    <n v="50"/>
    <x v="1"/>
    <s v="27-7-20"/>
    <x v="0"/>
    <n v="2116"/>
  </r>
  <r>
    <s v="e4127cae-c2e9-4321-919a-be6d11636808"/>
    <x v="8"/>
    <x v="3"/>
    <x v="0"/>
    <n v="0"/>
    <x v="0"/>
    <s v="22-11-20"/>
    <x v="4"/>
    <n v="2055"/>
  </r>
  <r>
    <s v="e4127cae-c2e9-4321-919a-be6d11636808"/>
    <x v="8"/>
    <x v="3"/>
    <x v="10"/>
    <n v="45"/>
    <x v="1"/>
    <d v="2020-11-09T00:00:00"/>
    <x v="4"/>
    <n v="2055"/>
  </r>
  <r>
    <s v="e4127cae-c2e9-4321-919a-be6d11636808"/>
    <x v="8"/>
    <x v="3"/>
    <x v="11"/>
    <n v="12"/>
    <x v="0"/>
    <s v="30-12-20"/>
    <x v="11"/>
    <n v="2099"/>
  </r>
  <r>
    <s v="e4127cae-c2e9-4321-919a-be6d11636808"/>
    <x v="8"/>
    <x v="3"/>
    <x v="3"/>
    <n v="30"/>
    <x v="1"/>
    <s v="31-5-21"/>
    <x v="9"/>
    <n v="2110"/>
  </r>
  <r>
    <s v="e4127cae-c2e9-4321-919a-be6d11636808"/>
    <x v="8"/>
    <x v="3"/>
    <x v="4"/>
    <n v="35"/>
    <x v="2"/>
    <s v="15-3-21"/>
    <x v="7"/>
    <n v="1982"/>
  </r>
  <r>
    <s v="e4127cae-c2e9-4321-919a-be6d11636808"/>
    <x v="8"/>
    <x v="3"/>
    <x v="7"/>
    <n v="65"/>
    <x v="1"/>
    <d v="2021-04-04T00:00:00"/>
    <x v="2"/>
    <n v="1978"/>
  </r>
  <r>
    <s v="e4127cae-c2e9-4321-919a-be6d11636808"/>
    <x v="8"/>
    <x v="3"/>
    <x v="3"/>
    <n v="30"/>
    <x v="1"/>
    <s v="19-5-21"/>
    <x v="9"/>
    <n v="2110"/>
  </r>
  <r>
    <s v="e4127cae-c2e9-4321-919a-be6d11636808"/>
    <x v="8"/>
    <x v="3"/>
    <x v="0"/>
    <n v="0"/>
    <x v="0"/>
    <d v="2020-12-11T00:00:00"/>
    <x v="11"/>
    <n v="2099"/>
  </r>
  <r>
    <s v="e4127cae-c2e9-4321-919a-be6d11636808"/>
    <x v="8"/>
    <x v="3"/>
    <x v="11"/>
    <n v="12"/>
    <x v="0"/>
    <s v="21-1-21"/>
    <x v="5"/>
    <n v="2142"/>
  </r>
  <r>
    <s v="46ebc5f2-bfe8-4ada-aed3-6265842bd1f3"/>
    <x v="3"/>
    <x v="1"/>
    <x v="1"/>
    <n v="10"/>
    <x v="0"/>
    <s v="24-2-21"/>
    <x v="6"/>
    <n v="1890"/>
  </r>
  <r>
    <s v="46ebc5f2-bfe8-4ada-aed3-6265842bd1f3"/>
    <x v="3"/>
    <x v="1"/>
    <x v="1"/>
    <n v="10"/>
    <x v="0"/>
    <d v="2020-05-09T00:00:00"/>
    <x v="9"/>
    <n v="2110"/>
  </r>
  <r>
    <s v="46ebc5f2-bfe8-4ada-aed3-6265842bd1f3"/>
    <x v="3"/>
    <x v="1"/>
    <x v="0"/>
    <n v="0"/>
    <x v="0"/>
    <s v="23-10-20"/>
    <x v="10"/>
    <n v="2087"/>
  </r>
  <r>
    <s v="46ebc5f2-bfe8-4ada-aed3-6265842bd1f3"/>
    <x v="3"/>
    <x v="1"/>
    <x v="13"/>
    <n v="60"/>
    <x v="1"/>
    <d v="2020-07-10T00:00:00"/>
    <x v="0"/>
    <n v="2116"/>
  </r>
  <r>
    <s v="46ebc5f2-bfe8-4ada-aed3-6265842bd1f3"/>
    <x v="3"/>
    <x v="1"/>
    <x v="9"/>
    <n v="75"/>
    <x v="1"/>
    <s v="24-11-20"/>
    <x v="4"/>
    <n v="2055"/>
  </r>
  <r>
    <s v="46ebc5f2-bfe8-4ada-aed3-6265842bd1f3"/>
    <x v="3"/>
    <x v="1"/>
    <x v="6"/>
    <n v="5"/>
    <x v="0"/>
    <d v="2020-04-10T00:00:00"/>
    <x v="2"/>
    <n v="1978"/>
  </r>
  <r>
    <s v="46ebc5f2-bfe8-4ada-aed3-6265842bd1f3"/>
    <x v="3"/>
    <x v="1"/>
    <x v="6"/>
    <n v="5"/>
    <x v="0"/>
    <s v="27-6-20"/>
    <x v="1"/>
    <n v="2068"/>
  </r>
  <r>
    <s v="46ebc5f2-bfe8-4ada-aed3-6265842bd1f3"/>
    <x v="3"/>
    <x v="1"/>
    <x v="6"/>
    <n v="5"/>
    <x v="0"/>
    <s v="24-12-20"/>
    <x v="11"/>
    <n v="2099"/>
  </r>
  <r>
    <s v="46ebc5f2-bfe8-4ada-aed3-6265842bd1f3"/>
    <x v="3"/>
    <x v="1"/>
    <x v="13"/>
    <n v="60"/>
    <x v="1"/>
    <s v="18-12-20"/>
    <x v="11"/>
    <n v="2099"/>
  </r>
  <r>
    <s v="46ebc5f2-bfe8-4ada-aed3-6265842bd1f3"/>
    <x v="3"/>
    <x v="1"/>
    <x v="6"/>
    <n v="5"/>
    <x v="0"/>
    <s v="31-7-20"/>
    <x v="0"/>
    <n v="2116"/>
  </r>
  <r>
    <s v="46ebc5f2-bfe8-4ada-aed3-6265842bd1f3"/>
    <x v="3"/>
    <x v="1"/>
    <x v="9"/>
    <n v="75"/>
    <x v="1"/>
    <s v="15-2-21"/>
    <x v="6"/>
    <n v="1890"/>
  </r>
  <r>
    <s v="46ebc5f2-bfe8-4ada-aed3-6265842bd1f3"/>
    <x v="3"/>
    <x v="1"/>
    <x v="1"/>
    <n v="10"/>
    <x v="0"/>
    <d v="2021-08-04T00:00:00"/>
    <x v="3"/>
    <n v="2055"/>
  </r>
  <r>
    <s v="46ebc5f2-bfe8-4ada-aed3-6265842bd1f3"/>
    <x v="3"/>
    <x v="1"/>
    <x v="0"/>
    <n v="0"/>
    <x v="0"/>
    <d v="2021-04-02T00:00:00"/>
    <x v="2"/>
    <n v="1978"/>
  </r>
  <r>
    <s v="46ebc5f2-bfe8-4ada-aed3-6265842bd1f3"/>
    <x v="3"/>
    <x v="1"/>
    <x v="10"/>
    <n v="45"/>
    <x v="1"/>
    <d v="2021-07-05T00:00:00"/>
    <x v="0"/>
    <n v="2116"/>
  </r>
  <r>
    <s v="46ebc5f2-bfe8-4ada-aed3-6265842bd1f3"/>
    <x v="3"/>
    <x v="1"/>
    <x v="5"/>
    <n v="70"/>
    <x v="1"/>
    <s v="14-10-20"/>
    <x v="10"/>
    <n v="2087"/>
  </r>
  <r>
    <s v="46ebc5f2-bfe8-4ada-aed3-6265842bd1f3"/>
    <x v="3"/>
    <x v="1"/>
    <x v="10"/>
    <n v="45"/>
    <x v="1"/>
    <s v="14-12-20"/>
    <x v="11"/>
    <n v="2099"/>
  </r>
  <r>
    <s v="46ebc5f2-bfe8-4ada-aed3-6265842bd1f3"/>
    <x v="3"/>
    <x v="1"/>
    <x v="10"/>
    <n v="45"/>
    <x v="1"/>
    <s v="22-2-21"/>
    <x v="6"/>
    <n v="1890"/>
  </r>
  <r>
    <s v="46ebc5f2-bfe8-4ada-aed3-6265842bd1f3"/>
    <x v="3"/>
    <x v="1"/>
    <x v="5"/>
    <n v="70"/>
    <x v="1"/>
    <s v="17-5-21"/>
    <x v="9"/>
    <n v="2110"/>
  </r>
  <r>
    <s v="46ebc5f2-bfe8-4ada-aed3-6265842bd1f3"/>
    <x v="3"/>
    <x v="1"/>
    <x v="7"/>
    <n v="65"/>
    <x v="1"/>
    <s v="16-6-21"/>
    <x v="1"/>
    <n v="2068"/>
  </r>
  <r>
    <s v="46ebc5f2-bfe8-4ada-aed3-6265842bd1f3"/>
    <x v="3"/>
    <x v="1"/>
    <x v="3"/>
    <n v="30"/>
    <x v="1"/>
    <d v="2021-04-01T00:00:00"/>
    <x v="2"/>
    <n v="1978"/>
  </r>
  <r>
    <s v="b70813e7-8acd-462a-9b13-6d1258030fed"/>
    <x v="14"/>
    <x v="1"/>
    <x v="8"/>
    <n v="20"/>
    <x v="2"/>
    <s v="26-3-21"/>
    <x v="7"/>
    <n v="1982"/>
  </r>
  <r>
    <s v="b70813e7-8acd-462a-9b13-6d1258030fed"/>
    <x v="14"/>
    <x v="1"/>
    <x v="9"/>
    <n v="75"/>
    <x v="1"/>
    <d v="2021-11-01T00:00:00"/>
    <x v="4"/>
    <n v="2055"/>
  </r>
  <r>
    <s v="b70813e7-8acd-462a-9b13-6d1258030fed"/>
    <x v="14"/>
    <x v="1"/>
    <x v="4"/>
    <n v="35"/>
    <x v="2"/>
    <s v="27-8-20"/>
    <x v="3"/>
    <n v="2055"/>
  </r>
  <r>
    <s v="b70813e7-8acd-462a-9b13-6d1258030fed"/>
    <x v="14"/>
    <x v="1"/>
    <x v="1"/>
    <n v="10"/>
    <x v="0"/>
    <s v="27-8-20"/>
    <x v="3"/>
    <n v="2055"/>
  </r>
  <r>
    <s v="03ed0e2b-bd63-4079-8910-62c187526ca0"/>
    <x v="1"/>
    <x v="3"/>
    <x v="6"/>
    <n v="5"/>
    <x v="0"/>
    <s v="26-8-20"/>
    <x v="3"/>
    <n v="2055"/>
  </r>
  <r>
    <s v="03ed0e2b-bd63-4079-8910-62c187526ca0"/>
    <x v="1"/>
    <x v="3"/>
    <x v="8"/>
    <n v="20"/>
    <x v="2"/>
    <s v="29-5-21"/>
    <x v="9"/>
    <n v="2110"/>
  </r>
  <r>
    <s v="03ed0e2b-bd63-4079-8910-62c187526ca0"/>
    <x v="1"/>
    <x v="3"/>
    <x v="1"/>
    <n v="10"/>
    <x v="0"/>
    <s v="18-11-20"/>
    <x v="4"/>
    <n v="2055"/>
  </r>
  <r>
    <s v="03ed0e2b-bd63-4079-8910-62c187526ca0"/>
    <x v="1"/>
    <x v="3"/>
    <x v="11"/>
    <n v="12"/>
    <x v="0"/>
    <d v="2020-03-12T00:00:00"/>
    <x v="7"/>
    <n v="1982"/>
  </r>
  <r>
    <s v="03ed0e2b-bd63-4079-8910-62c187526ca0"/>
    <x v="1"/>
    <x v="3"/>
    <x v="14"/>
    <n v="70"/>
    <x v="1"/>
    <s v="23-7-20"/>
    <x v="0"/>
    <n v="2116"/>
  </r>
  <r>
    <s v="03ed0e2b-bd63-4079-8910-62c187526ca0"/>
    <x v="1"/>
    <x v="3"/>
    <x v="9"/>
    <n v="75"/>
    <x v="1"/>
    <s v="22-3-21"/>
    <x v="7"/>
    <n v="1982"/>
  </r>
  <r>
    <s v="03ed0e2b-bd63-4079-8910-62c187526ca0"/>
    <x v="1"/>
    <x v="3"/>
    <x v="4"/>
    <n v="35"/>
    <x v="2"/>
    <d v="2021-09-04T00:00:00"/>
    <x v="8"/>
    <n v="1991"/>
  </r>
  <r>
    <s v="03ed0e2b-bd63-4079-8910-62c187526ca0"/>
    <x v="1"/>
    <x v="3"/>
    <x v="15"/>
    <n v="72"/>
    <x v="1"/>
    <d v="2020-07-10T00:00:00"/>
    <x v="0"/>
    <n v="2116"/>
  </r>
  <r>
    <s v="03ed0e2b-bd63-4079-8910-62c187526ca0"/>
    <x v="1"/>
    <x v="3"/>
    <x v="2"/>
    <n v="15"/>
    <x v="0"/>
    <s v="14-3-21"/>
    <x v="7"/>
    <n v="1982"/>
  </r>
  <r>
    <s v="03ed0e2b-bd63-4079-8910-62c187526ca0"/>
    <x v="1"/>
    <x v="3"/>
    <x v="10"/>
    <n v="45"/>
    <x v="1"/>
    <d v="2020-12-09T00:00:00"/>
    <x v="11"/>
    <n v="2099"/>
  </r>
  <r>
    <s v="03ed0e2b-bd63-4079-8910-62c187526ca0"/>
    <x v="1"/>
    <x v="3"/>
    <x v="12"/>
    <n v="50"/>
    <x v="1"/>
    <s v="19-5-21"/>
    <x v="9"/>
    <n v="2110"/>
  </r>
  <r>
    <s v="03ed0e2b-bd63-4079-8910-62c187526ca0"/>
    <x v="1"/>
    <x v="3"/>
    <x v="5"/>
    <n v="70"/>
    <x v="1"/>
    <s v="26-6-20"/>
    <x v="1"/>
    <n v="2068"/>
  </r>
  <r>
    <s v="03ed0e2b-bd63-4079-8910-62c187526ca0"/>
    <x v="1"/>
    <x v="3"/>
    <x v="15"/>
    <n v="72"/>
    <x v="1"/>
    <d v="2021-07-02T00:00:00"/>
    <x v="0"/>
    <n v="2116"/>
  </r>
  <r>
    <s v="03ed0e2b-bd63-4079-8910-62c187526ca0"/>
    <x v="1"/>
    <x v="3"/>
    <x v="1"/>
    <n v="10"/>
    <x v="0"/>
    <s v="22-6-20"/>
    <x v="1"/>
    <n v="2068"/>
  </r>
  <r>
    <s v="03ed0e2b-bd63-4079-8910-62c187526ca0"/>
    <x v="1"/>
    <x v="3"/>
    <x v="2"/>
    <n v="15"/>
    <x v="0"/>
    <d v="2020-12-09T00:00:00"/>
    <x v="11"/>
    <n v="2099"/>
  </r>
  <r>
    <s v="03ed0e2b-bd63-4079-8910-62c187526ca0"/>
    <x v="1"/>
    <x v="3"/>
    <x v="7"/>
    <n v="65"/>
    <x v="1"/>
    <s v="19-8-20"/>
    <x v="3"/>
    <n v="2055"/>
  </r>
  <r>
    <s v="03ed0e2b-bd63-4079-8910-62c187526ca0"/>
    <x v="1"/>
    <x v="3"/>
    <x v="8"/>
    <n v="20"/>
    <x v="2"/>
    <d v="2020-10-11T00:00:00"/>
    <x v="10"/>
    <n v="2087"/>
  </r>
  <r>
    <s v="03ed0e2b-bd63-4079-8910-62c187526ca0"/>
    <x v="1"/>
    <x v="3"/>
    <x v="15"/>
    <n v="72"/>
    <x v="1"/>
    <s v="16-5-21"/>
    <x v="9"/>
    <n v="2110"/>
  </r>
  <r>
    <s v="03ed0e2b-bd63-4079-8910-62c187526ca0"/>
    <x v="1"/>
    <x v="3"/>
    <x v="15"/>
    <n v="72"/>
    <x v="1"/>
    <d v="2021-09-05T00:00:00"/>
    <x v="8"/>
    <n v="1991"/>
  </r>
  <r>
    <s v="03ed0e2b-bd63-4079-8910-62c187526ca0"/>
    <x v="1"/>
    <x v="3"/>
    <x v="7"/>
    <n v="65"/>
    <x v="1"/>
    <d v="2020-12-08T00:00:00"/>
    <x v="11"/>
    <n v="2099"/>
  </r>
  <r>
    <s v="03ed0e2b-bd63-4079-8910-62c187526ca0"/>
    <x v="1"/>
    <x v="3"/>
    <x v="2"/>
    <n v="15"/>
    <x v="0"/>
    <d v="2021-08-03T00:00:00"/>
    <x v="3"/>
    <n v="2055"/>
  </r>
  <r>
    <s v="03ed0e2b-bd63-4079-8910-62c187526ca0"/>
    <x v="1"/>
    <x v="3"/>
    <x v="7"/>
    <n v="65"/>
    <x v="1"/>
    <s v="28-9-20"/>
    <x v="8"/>
    <n v="1991"/>
  </r>
  <r>
    <s v="03ed0e2b-bd63-4079-8910-62c187526ca0"/>
    <x v="1"/>
    <x v="3"/>
    <x v="0"/>
    <n v="0"/>
    <x v="0"/>
    <d v="2020-06-10T00:00:00"/>
    <x v="1"/>
    <n v="2068"/>
  </r>
  <r>
    <s v="03ed0e2b-bd63-4079-8910-62c187526ca0"/>
    <x v="1"/>
    <x v="3"/>
    <x v="4"/>
    <n v="35"/>
    <x v="2"/>
    <s v="26-9-20"/>
    <x v="8"/>
    <n v="1991"/>
  </r>
  <r>
    <s v="03ed0e2b-bd63-4079-8910-62c187526ca0"/>
    <x v="1"/>
    <x v="3"/>
    <x v="10"/>
    <n v="45"/>
    <x v="1"/>
    <d v="2021-10-06T00:00:00"/>
    <x v="10"/>
    <n v="2087"/>
  </r>
  <r>
    <s v="03ed0e2b-bd63-4079-8910-62c187526ca0"/>
    <x v="1"/>
    <x v="3"/>
    <x v="3"/>
    <n v="30"/>
    <x v="1"/>
    <d v="2021-08-02T00:00:00"/>
    <x v="3"/>
    <n v="2055"/>
  </r>
  <r>
    <s v="03ed0e2b-bd63-4079-8910-62c187526ca0"/>
    <x v="1"/>
    <x v="3"/>
    <x v="5"/>
    <n v="70"/>
    <x v="1"/>
    <s v="24-10-20"/>
    <x v="10"/>
    <n v="2087"/>
  </r>
  <r>
    <s v="03ed0e2b-bd63-4079-8910-62c187526ca0"/>
    <x v="1"/>
    <x v="3"/>
    <x v="11"/>
    <n v="12"/>
    <x v="0"/>
    <s v="14-10-20"/>
    <x v="10"/>
    <n v="2087"/>
  </r>
  <r>
    <s v="03ed0e2b-bd63-4079-8910-62c187526ca0"/>
    <x v="1"/>
    <x v="3"/>
    <x v="3"/>
    <n v="30"/>
    <x v="1"/>
    <s v="14-12-20"/>
    <x v="11"/>
    <n v="2099"/>
  </r>
  <r>
    <s v="03ed0e2b-bd63-4079-8910-62c187526ca0"/>
    <x v="1"/>
    <x v="3"/>
    <x v="14"/>
    <n v="70"/>
    <x v="1"/>
    <s v="16-11-20"/>
    <x v="4"/>
    <n v="2055"/>
  </r>
  <r>
    <s v="03ed0e2b-bd63-4079-8910-62c187526ca0"/>
    <x v="1"/>
    <x v="3"/>
    <x v="4"/>
    <n v="35"/>
    <x v="2"/>
    <d v="2020-03-08T00:00:00"/>
    <x v="7"/>
    <n v="1982"/>
  </r>
  <r>
    <s v="03ed0e2b-bd63-4079-8910-62c187526ca0"/>
    <x v="1"/>
    <x v="3"/>
    <x v="3"/>
    <n v="30"/>
    <x v="1"/>
    <s v="14-6-21"/>
    <x v="1"/>
    <n v="2068"/>
  </r>
  <r>
    <s v="03ed0e2b-bd63-4079-8910-62c187526ca0"/>
    <x v="1"/>
    <x v="3"/>
    <x v="10"/>
    <n v="45"/>
    <x v="1"/>
    <s v="26-12-20"/>
    <x v="11"/>
    <n v="2099"/>
  </r>
  <r>
    <s v="03ed0e2b-bd63-4079-8910-62c187526ca0"/>
    <x v="1"/>
    <x v="3"/>
    <x v="12"/>
    <n v="50"/>
    <x v="1"/>
    <d v="2020-06-12T00:00:00"/>
    <x v="1"/>
    <n v="2068"/>
  </r>
  <r>
    <s v="03ed0e2b-bd63-4079-8910-62c187526ca0"/>
    <x v="1"/>
    <x v="3"/>
    <x v="10"/>
    <n v="45"/>
    <x v="1"/>
    <d v="2020-02-07T00:00:00"/>
    <x v="6"/>
    <n v="1890"/>
  </r>
  <r>
    <s v="03ed0e2b-bd63-4079-8910-62c187526ca0"/>
    <x v="1"/>
    <x v="3"/>
    <x v="12"/>
    <n v="50"/>
    <x v="1"/>
    <s v="30-10-20"/>
    <x v="10"/>
    <n v="2087"/>
  </r>
  <r>
    <s v="03ed0e2b-bd63-4079-8910-62c187526ca0"/>
    <x v="1"/>
    <x v="3"/>
    <x v="6"/>
    <n v="5"/>
    <x v="0"/>
    <d v="2020-01-12T00:00:00"/>
    <x v="5"/>
    <n v="2142"/>
  </r>
  <r>
    <s v="03ed0e2b-bd63-4079-8910-62c187526ca0"/>
    <x v="1"/>
    <x v="3"/>
    <x v="2"/>
    <n v="15"/>
    <x v="0"/>
    <s v="21-6-20"/>
    <x v="1"/>
    <n v="2068"/>
  </r>
  <r>
    <s v="03ed0e2b-bd63-4079-8910-62c187526ca0"/>
    <x v="1"/>
    <x v="3"/>
    <x v="7"/>
    <n v="65"/>
    <x v="1"/>
    <s v="29-4-21"/>
    <x v="2"/>
    <n v="1978"/>
  </r>
  <r>
    <s v="03ed0e2b-bd63-4079-8910-62c187526ca0"/>
    <x v="1"/>
    <x v="3"/>
    <x v="11"/>
    <n v="12"/>
    <x v="0"/>
    <s v="28-2-21"/>
    <x v="6"/>
    <n v="1890"/>
  </r>
  <r>
    <s v="03ed0e2b-bd63-4079-8910-62c187526ca0"/>
    <x v="1"/>
    <x v="3"/>
    <x v="13"/>
    <n v="60"/>
    <x v="1"/>
    <d v="2021-08-01T00:00:00"/>
    <x v="3"/>
    <n v="2055"/>
  </r>
  <r>
    <s v="03ed0e2b-bd63-4079-8910-62c187526ca0"/>
    <x v="1"/>
    <x v="3"/>
    <x v="8"/>
    <n v="20"/>
    <x v="2"/>
    <d v="2021-03-04T00:00:00"/>
    <x v="7"/>
    <n v="1982"/>
  </r>
  <r>
    <s v="03ed0e2b-bd63-4079-8910-62c187526ca0"/>
    <x v="1"/>
    <x v="3"/>
    <x v="9"/>
    <n v="75"/>
    <x v="1"/>
    <s v="27-5-21"/>
    <x v="9"/>
    <n v="2110"/>
  </r>
  <r>
    <s v="03ed0e2b-bd63-4079-8910-62c187526ca0"/>
    <x v="1"/>
    <x v="3"/>
    <x v="13"/>
    <n v="60"/>
    <x v="1"/>
    <s v="15-4-21"/>
    <x v="2"/>
    <n v="1978"/>
  </r>
  <r>
    <s v="03ed0e2b-bd63-4079-8910-62c187526ca0"/>
    <x v="1"/>
    <x v="3"/>
    <x v="5"/>
    <n v="70"/>
    <x v="1"/>
    <s v="30-9-20"/>
    <x v="8"/>
    <n v="1991"/>
  </r>
  <r>
    <s v="03ed0e2b-bd63-4079-8910-62c187526ca0"/>
    <x v="1"/>
    <x v="3"/>
    <x v="7"/>
    <n v="65"/>
    <x v="1"/>
    <d v="2021-08-05T00:00:00"/>
    <x v="3"/>
    <n v="2055"/>
  </r>
  <r>
    <s v="5dc325aa-d5d1-4552-9997-cd25b7608be9"/>
    <x v="1"/>
    <x v="3"/>
    <x v="13"/>
    <n v="60"/>
    <x v="1"/>
    <s v="31-3-21"/>
    <x v="7"/>
    <n v="1982"/>
  </r>
  <r>
    <s v="5dc325aa-d5d1-4552-9997-cd25b7608be9"/>
    <x v="1"/>
    <x v="3"/>
    <x v="3"/>
    <n v="30"/>
    <x v="1"/>
    <s v="29-12-20"/>
    <x v="11"/>
    <n v="2099"/>
  </r>
  <r>
    <s v="5dc325aa-d5d1-4552-9997-cd25b7608be9"/>
    <x v="1"/>
    <x v="3"/>
    <x v="5"/>
    <n v="70"/>
    <x v="1"/>
    <s v="23-12-20"/>
    <x v="11"/>
    <n v="2099"/>
  </r>
  <r>
    <s v="5dc325aa-d5d1-4552-9997-cd25b7608be9"/>
    <x v="1"/>
    <x v="3"/>
    <x v="11"/>
    <n v="12"/>
    <x v="0"/>
    <s v="21-8-20"/>
    <x v="3"/>
    <n v="2055"/>
  </r>
  <r>
    <s v="5dc325aa-d5d1-4552-9997-cd25b7608be9"/>
    <x v="1"/>
    <x v="3"/>
    <x v="8"/>
    <n v="20"/>
    <x v="2"/>
    <d v="2021-10-04T00:00:00"/>
    <x v="10"/>
    <n v="2087"/>
  </r>
  <r>
    <s v="5dc325aa-d5d1-4552-9997-cd25b7608be9"/>
    <x v="1"/>
    <x v="3"/>
    <x v="1"/>
    <n v="10"/>
    <x v="0"/>
    <d v="2020-02-08T00:00:00"/>
    <x v="6"/>
    <n v="1890"/>
  </r>
  <r>
    <s v="5dc325aa-d5d1-4552-9997-cd25b7608be9"/>
    <x v="1"/>
    <x v="3"/>
    <x v="8"/>
    <n v="20"/>
    <x v="2"/>
    <s v="13-2-21"/>
    <x v="6"/>
    <n v="1890"/>
  </r>
  <r>
    <s v="5dc325aa-d5d1-4552-9997-cd25b7608be9"/>
    <x v="1"/>
    <x v="3"/>
    <x v="6"/>
    <n v="5"/>
    <x v="0"/>
    <s v="29-5-21"/>
    <x v="9"/>
    <n v="2110"/>
  </r>
  <r>
    <s v="5dc325aa-d5d1-4552-9997-cd25b7608be9"/>
    <x v="1"/>
    <x v="3"/>
    <x v="11"/>
    <n v="12"/>
    <x v="0"/>
    <d v="2020-04-09T00:00:00"/>
    <x v="2"/>
    <n v="1978"/>
  </r>
  <r>
    <s v="5dc325aa-d5d1-4552-9997-cd25b7608be9"/>
    <x v="1"/>
    <x v="3"/>
    <x v="7"/>
    <n v="65"/>
    <x v="1"/>
    <s v="21-8-20"/>
    <x v="3"/>
    <n v="2055"/>
  </r>
  <r>
    <s v="5dc325aa-d5d1-4552-9997-cd25b7608be9"/>
    <x v="1"/>
    <x v="3"/>
    <x v="14"/>
    <n v="70"/>
    <x v="1"/>
    <d v="2021-04-03T00:00:00"/>
    <x v="2"/>
    <n v="1978"/>
  </r>
  <r>
    <s v="5dc325aa-d5d1-4552-9997-cd25b7608be9"/>
    <x v="1"/>
    <x v="3"/>
    <x v="10"/>
    <n v="45"/>
    <x v="1"/>
    <s v="23-5-21"/>
    <x v="9"/>
    <n v="2110"/>
  </r>
  <r>
    <s v="5dc325aa-d5d1-4552-9997-cd25b7608be9"/>
    <x v="1"/>
    <x v="3"/>
    <x v="5"/>
    <n v="70"/>
    <x v="1"/>
    <s v="20-11-20"/>
    <x v="4"/>
    <n v="2055"/>
  </r>
  <r>
    <s v="5dc325aa-d5d1-4552-9997-cd25b7608be9"/>
    <x v="1"/>
    <x v="3"/>
    <x v="2"/>
    <n v="15"/>
    <x v="0"/>
    <s v="21-7-20"/>
    <x v="0"/>
    <n v="2116"/>
  </r>
  <r>
    <s v="5dc325aa-d5d1-4552-9997-cd25b7608be9"/>
    <x v="1"/>
    <x v="3"/>
    <x v="0"/>
    <n v="0"/>
    <x v="0"/>
    <s v="27-9-20"/>
    <x v="8"/>
    <n v="1991"/>
  </r>
  <r>
    <s v="5dc325aa-d5d1-4552-9997-cd25b7608be9"/>
    <x v="1"/>
    <x v="3"/>
    <x v="11"/>
    <n v="12"/>
    <x v="0"/>
    <s v="27-12-20"/>
    <x v="11"/>
    <n v="2099"/>
  </r>
  <r>
    <s v="5dc325aa-d5d1-4552-9997-cd25b7608be9"/>
    <x v="1"/>
    <x v="3"/>
    <x v="8"/>
    <n v="20"/>
    <x v="2"/>
    <s v="28-12-20"/>
    <x v="11"/>
    <n v="2099"/>
  </r>
  <r>
    <s v="5dc325aa-d5d1-4552-9997-cd25b7608be9"/>
    <x v="1"/>
    <x v="3"/>
    <x v="9"/>
    <n v="75"/>
    <x v="1"/>
    <s v="19-6-20"/>
    <x v="1"/>
    <n v="2068"/>
  </r>
  <r>
    <s v="5dc325aa-d5d1-4552-9997-cd25b7608be9"/>
    <x v="1"/>
    <x v="3"/>
    <x v="8"/>
    <n v="20"/>
    <x v="2"/>
    <s v="16-6-21"/>
    <x v="1"/>
    <n v="2068"/>
  </r>
  <r>
    <s v="5dc325aa-d5d1-4552-9997-cd25b7608be9"/>
    <x v="1"/>
    <x v="3"/>
    <x v="15"/>
    <n v="72"/>
    <x v="1"/>
    <d v="2020-02-09T00:00:00"/>
    <x v="6"/>
    <n v="1890"/>
  </r>
  <r>
    <s v="5dc325aa-d5d1-4552-9997-cd25b7608be9"/>
    <x v="1"/>
    <x v="3"/>
    <x v="5"/>
    <n v="70"/>
    <x v="1"/>
    <d v="2020-05-11T00:00:00"/>
    <x v="9"/>
    <n v="2110"/>
  </r>
  <r>
    <s v="5dc325aa-d5d1-4552-9997-cd25b7608be9"/>
    <x v="1"/>
    <x v="3"/>
    <x v="4"/>
    <n v="35"/>
    <x v="2"/>
    <d v="2020-06-09T00:00:00"/>
    <x v="1"/>
    <n v="2068"/>
  </r>
  <r>
    <s v="5dc325aa-d5d1-4552-9997-cd25b7608be9"/>
    <x v="1"/>
    <x v="3"/>
    <x v="5"/>
    <n v="70"/>
    <x v="1"/>
    <s v="15-10-20"/>
    <x v="10"/>
    <n v="2087"/>
  </r>
  <r>
    <s v="5dc325aa-d5d1-4552-9997-cd25b7608be9"/>
    <x v="1"/>
    <x v="3"/>
    <x v="10"/>
    <n v="45"/>
    <x v="1"/>
    <s v="14-4-21"/>
    <x v="2"/>
    <n v="1978"/>
  </r>
  <r>
    <s v="5dc325aa-d5d1-4552-9997-cd25b7608be9"/>
    <x v="1"/>
    <x v="3"/>
    <x v="9"/>
    <n v="75"/>
    <x v="1"/>
    <s v="13-12-20"/>
    <x v="11"/>
    <n v="2099"/>
  </r>
  <r>
    <s v="5dc325aa-d5d1-4552-9997-cd25b7608be9"/>
    <x v="1"/>
    <x v="3"/>
    <x v="9"/>
    <n v="75"/>
    <x v="1"/>
    <s v="16-10-20"/>
    <x v="10"/>
    <n v="2087"/>
  </r>
  <r>
    <s v="5dc325aa-d5d1-4552-9997-cd25b7608be9"/>
    <x v="1"/>
    <x v="3"/>
    <x v="4"/>
    <n v="35"/>
    <x v="2"/>
    <s v="31-8-20"/>
    <x v="3"/>
    <n v="2055"/>
  </r>
  <r>
    <s v="5dc325aa-d5d1-4552-9997-cd25b7608be9"/>
    <x v="1"/>
    <x v="3"/>
    <x v="4"/>
    <n v="35"/>
    <x v="2"/>
    <s v="13-8-20"/>
    <x v="3"/>
    <n v="2055"/>
  </r>
  <r>
    <s v="5dc325aa-d5d1-4552-9997-cd25b7608be9"/>
    <x v="1"/>
    <x v="3"/>
    <x v="13"/>
    <n v="60"/>
    <x v="1"/>
    <d v="2021-05-04T00:00:00"/>
    <x v="9"/>
    <n v="2110"/>
  </r>
  <r>
    <s v="5dc325aa-d5d1-4552-9997-cd25b7608be9"/>
    <x v="1"/>
    <x v="3"/>
    <x v="10"/>
    <n v="45"/>
    <x v="1"/>
    <s v="15-5-21"/>
    <x v="9"/>
    <n v="2110"/>
  </r>
  <r>
    <s v="5dc325aa-d5d1-4552-9997-cd25b7608be9"/>
    <x v="1"/>
    <x v="3"/>
    <x v="9"/>
    <n v="75"/>
    <x v="1"/>
    <s v="28-3-21"/>
    <x v="7"/>
    <n v="1982"/>
  </r>
  <r>
    <s v="5dc325aa-d5d1-4552-9997-cd25b7608be9"/>
    <x v="1"/>
    <x v="3"/>
    <x v="2"/>
    <n v="15"/>
    <x v="0"/>
    <s v="26-1-21"/>
    <x v="5"/>
    <n v="2142"/>
  </r>
  <r>
    <s v="5dc325aa-d5d1-4552-9997-cd25b7608be9"/>
    <x v="1"/>
    <x v="3"/>
    <x v="1"/>
    <n v="10"/>
    <x v="0"/>
    <s v="28-6-20"/>
    <x v="1"/>
    <n v="2068"/>
  </r>
  <r>
    <s v="5dc325aa-d5d1-4552-9997-cd25b7608be9"/>
    <x v="1"/>
    <x v="3"/>
    <x v="10"/>
    <n v="45"/>
    <x v="1"/>
    <d v="2020-11-07T00:00:00"/>
    <x v="4"/>
    <n v="2055"/>
  </r>
  <r>
    <s v="5dc325aa-d5d1-4552-9997-cd25b7608be9"/>
    <x v="1"/>
    <x v="3"/>
    <x v="4"/>
    <n v="35"/>
    <x v="2"/>
    <s v="22-3-21"/>
    <x v="7"/>
    <n v="1982"/>
  </r>
  <r>
    <s v="5dc325aa-d5d1-4552-9997-cd25b7608be9"/>
    <x v="1"/>
    <x v="3"/>
    <x v="2"/>
    <n v="15"/>
    <x v="0"/>
    <s v="15-10-20"/>
    <x v="10"/>
    <n v="2087"/>
  </r>
  <r>
    <s v="503bd384-9733-4739-81f5-561b2328f6d8"/>
    <x v="3"/>
    <x v="2"/>
    <x v="11"/>
    <n v="12"/>
    <x v="0"/>
    <s v="26-9-20"/>
    <x v="8"/>
    <n v="1991"/>
  </r>
  <r>
    <s v="503bd384-9733-4739-81f5-561b2328f6d8"/>
    <x v="3"/>
    <x v="2"/>
    <x v="6"/>
    <n v="5"/>
    <x v="0"/>
    <s v="22-5-21"/>
    <x v="9"/>
    <n v="2110"/>
  </r>
  <r>
    <s v="503bd384-9733-4739-81f5-561b2328f6d8"/>
    <x v="3"/>
    <x v="2"/>
    <x v="10"/>
    <n v="45"/>
    <x v="1"/>
    <s v="16-5-21"/>
    <x v="9"/>
    <n v="2110"/>
  </r>
  <r>
    <s v="503bd384-9733-4739-81f5-561b2328f6d8"/>
    <x v="3"/>
    <x v="2"/>
    <x v="13"/>
    <n v="60"/>
    <x v="1"/>
    <s v="15-5-21"/>
    <x v="9"/>
    <n v="2110"/>
  </r>
  <r>
    <s v="503bd384-9733-4739-81f5-561b2328f6d8"/>
    <x v="3"/>
    <x v="2"/>
    <x v="7"/>
    <n v="65"/>
    <x v="1"/>
    <s v="21-12-20"/>
    <x v="11"/>
    <n v="2099"/>
  </r>
  <r>
    <s v="503bd384-9733-4739-81f5-561b2328f6d8"/>
    <x v="3"/>
    <x v="2"/>
    <x v="9"/>
    <n v="75"/>
    <x v="1"/>
    <s v="14-1-21"/>
    <x v="5"/>
    <n v="2142"/>
  </r>
  <r>
    <s v="503bd384-9733-4739-81f5-561b2328f6d8"/>
    <x v="3"/>
    <x v="2"/>
    <x v="11"/>
    <n v="12"/>
    <x v="0"/>
    <s v="25-8-20"/>
    <x v="3"/>
    <n v="2055"/>
  </r>
  <r>
    <s v="503bd384-9733-4739-81f5-561b2328f6d8"/>
    <x v="3"/>
    <x v="2"/>
    <x v="0"/>
    <n v="0"/>
    <x v="0"/>
    <d v="2021-05-02T00:00:00"/>
    <x v="9"/>
    <n v="2110"/>
  </r>
  <r>
    <s v="503bd384-9733-4739-81f5-561b2328f6d8"/>
    <x v="3"/>
    <x v="2"/>
    <x v="2"/>
    <n v="15"/>
    <x v="0"/>
    <s v="29-8-20"/>
    <x v="3"/>
    <n v="2055"/>
  </r>
  <r>
    <s v="503bd384-9733-4739-81f5-561b2328f6d8"/>
    <x v="3"/>
    <x v="2"/>
    <x v="10"/>
    <n v="45"/>
    <x v="1"/>
    <s v="16-3-21"/>
    <x v="7"/>
    <n v="1982"/>
  </r>
  <r>
    <s v="503bd384-9733-4739-81f5-561b2328f6d8"/>
    <x v="3"/>
    <x v="2"/>
    <x v="8"/>
    <n v="20"/>
    <x v="2"/>
    <d v="2020-02-08T00:00:00"/>
    <x v="6"/>
    <n v="1890"/>
  </r>
  <r>
    <s v="503bd384-9733-4739-81f5-561b2328f6d8"/>
    <x v="3"/>
    <x v="2"/>
    <x v="4"/>
    <n v="35"/>
    <x v="2"/>
    <s v="23-7-20"/>
    <x v="0"/>
    <n v="2116"/>
  </r>
  <r>
    <s v="503bd384-9733-4739-81f5-561b2328f6d8"/>
    <x v="3"/>
    <x v="2"/>
    <x v="7"/>
    <n v="65"/>
    <x v="1"/>
    <d v="2020-09-12T00:00:00"/>
    <x v="8"/>
    <n v="1991"/>
  </r>
  <r>
    <s v="503bd384-9733-4739-81f5-561b2328f6d8"/>
    <x v="3"/>
    <x v="2"/>
    <x v="5"/>
    <n v="70"/>
    <x v="1"/>
    <s v="27-9-20"/>
    <x v="8"/>
    <n v="1991"/>
  </r>
  <r>
    <s v="503bd384-9733-4739-81f5-561b2328f6d8"/>
    <x v="3"/>
    <x v="2"/>
    <x v="14"/>
    <n v="70"/>
    <x v="1"/>
    <s v="20-2-21"/>
    <x v="6"/>
    <n v="1890"/>
  </r>
  <r>
    <s v="503bd384-9733-4739-81f5-561b2328f6d8"/>
    <x v="3"/>
    <x v="2"/>
    <x v="13"/>
    <n v="60"/>
    <x v="1"/>
    <d v="2020-11-11T00:00:00"/>
    <x v="4"/>
    <n v="2055"/>
  </r>
  <r>
    <s v="503bd384-9733-4739-81f5-561b2328f6d8"/>
    <x v="3"/>
    <x v="2"/>
    <x v="7"/>
    <n v="65"/>
    <x v="1"/>
    <s v="17-11-20"/>
    <x v="4"/>
    <n v="2055"/>
  </r>
  <r>
    <s v="503bd384-9733-4739-81f5-561b2328f6d8"/>
    <x v="3"/>
    <x v="2"/>
    <x v="4"/>
    <n v="35"/>
    <x v="2"/>
    <d v="2021-08-04T00:00:00"/>
    <x v="3"/>
    <n v="2055"/>
  </r>
  <r>
    <s v="503bd384-9733-4739-81f5-561b2328f6d8"/>
    <x v="3"/>
    <x v="2"/>
    <x v="5"/>
    <n v="70"/>
    <x v="1"/>
    <d v="2020-03-07T00:00:00"/>
    <x v="7"/>
    <n v="1982"/>
  </r>
  <r>
    <s v="503bd384-9733-4739-81f5-561b2328f6d8"/>
    <x v="3"/>
    <x v="2"/>
    <x v="5"/>
    <n v="70"/>
    <x v="1"/>
    <s v="27-7-20"/>
    <x v="0"/>
    <n v="2116"/>
  </r>
  <r>
    <s v="503bd384-9733-4739-81f5-561b2328f6d8"/>
    <x v="3"/>
    <x v="2"/>
    <x v="5"/>
    <n v="70"/>
    <x v="1"/>
    <s v="18-1-21"/>
    <x v="5"/>
    <n v="2142"/>
  </r>
  <r>
    <s v="503bd384-9733-4739-81f5-561b2328f6d8"/>
    <x v="3"/>
    <x v="2"/>
    <x v="9"/>
    <n v="75"/>
    <x v="1"/>
    <d v="2021-07-03T00:00:00"/>
    <x v="0"/>
    <n v="2116"/>
  </r>
  <r>
    <s v="503bd384-9733-4739-81f5-561b2328f6d8"/>
    <x v="3"/>
    <x v="2"/>
    <x v="9"/>
    <n v="75"/>
    <x v="1"/>
    <d v="2021-11-05T00:00:00"/>
    <x v="4"/>
    <n v="2055"/>
  </r>
  <r>
    <s v="503bd384-9733-4739-81f5-561b2328f6d8"/>
    <x v="3"/>
    <x v="2"/>
    <x v="14"/>
    <n v="70"/>
    <x v="1"/>
    <s v="22-3-21"/>
    <x v="7"/>
    <n v="1982"/>
  </r>
  <r>
    <s v="503bd384-9733-4739-81f5-561b2328f6d8"/>
    <x v="3"/>
    <x v="2"/>
    <x v="15"/>
    <n v="72"/>
    <x v="1"/>
    <s v="16-1-21"/>
    <x v="5"/>
    <n v="2142"/>
  </r>
  <r>
    <s v="503bd384-9733-4739-81f5-561b2328f6d8"/>
    <x v="3"/>
    <x v="2"/>
    <x v="5"/>
    <n v="70"/>
    <x v="1"/>
    <s v="13-6-21"/>
    <x v="1"/>
    <n v="2068"/>
  </r>
  <r>
    <s v="503bd384-9733-4739-81f5-561b2328f6d8"/>
    <x v="3"/>
    <x v="2"/>
    <x v="15"/>
    <n v="72"/>
    <x v="1"/>
    <s v="29-10-20"/>
    <x v="10"/>
    <n v="2087"/>
  </r>
  <r>
    <s v="503bd384-9733-4739-81f5-561b2328f6d8"/>
    <x v="3"/>
    <x v="2"/>
    <x v="11"/>
    <n v="12"/>
    <x v="0"/>
    <d v="2021-06-02T00:00:00"/>
    <x v="1"/>
    <n v="2068"/>
  </r>
  <r>
    <s v="503bd384-9733-4739-81f5-561b2328f6d8"/>
    <x v="3"/>
    <x v="2"/>
    <x v="10"/>
    <n v="45"/>
    <x v="1"/>
    <s v="17-2-21"/>
    <x v="6"/>
    <n v="1890"/>
  </r>
  <r>
    <s v="503bd384-9733-4739-81f5-561b2328f6d8"/>
    <x v="3"/>
    <x v="2"/>
    <x v="3"/>
    <n v="30"/>
    <x v="1"/>
    <d v="2021-05-04T00:00:00"/>
    <x v="9"/>
    <n v="2110"/>
  </r>
  <r>
    <s v="503bd384-9733-4739-81f5-561b2328f6d8"/>
    <x v="3"/>
    <x v="2"/>
    <x v="6"/>
    <n v="5"/>
    <x v="0"/>
    <s v="20-10-20"/>
    <x v="10"/>
    <n v="2087"/>
  </r>
  <r>
    <s v="503bd384-9733-4739-81f5-561b2328f6d8"/>
    <x v="3"/>
    <x v="2"/>
    <x v="0"/>
    <n v="0"/>
    <x v="0"/>
    <s v="22-12-20"/>
    <x v="11"/>
    <n v="2099"/>
  </r>
  <r>
    <s v="503bd384-9733-4739-81f5-561b2328f6d8"/>
    <x v="3"/>
    <x v="2"/>
    <x v="4"/>
    <n v="35"/>
    <x v="2"/>
    <s v="26-3-21"/>
    <x v="7"/>
    <n v="1982"/>
  </r>
  <r>
    <s v="503bd384-9733-4739-81f5-561b2328f6d8"/>
    <x v="3"/>
    <x v="2"/>
    <x v="4"/>
    <n v="35"/>
    <x v="2"/>
    <d v="2021-12-04T00:00:00"/>
    <x v="11"/>
    <n v="2099"/>
  </r>
  <r>
    <s v="503bd384-9733-4739-81f5-561b2328f6d8"/>
    <x v="3"/>
    <x v="2"/>
    <x v="9"/>
    <n v="75"/>
    <x v="1"/>
    <s v="18-10-20"/>
    <x v="10"/>
    <n v="2087"/>
  </r>
  <r>
    <s v="503bd384-9733-4739-81f5-561b2328f6d8"/>
    <x v="3"/>
    <x v="2"/>
    <x v="5"/>
    <n v="70"/>
    <x v="1"/>
    <s v="17-6-21"/>
    <x v="1"/>
    <n v="2068"/>
  </r>
  <r>
    <s v="503bd384-9733-4739-81f5-561b2328f6d8"/>
    <x v="3"/>
    <x v="2"/>
    <x v="10"/>
    <n v="45"/>
    <x v="1"/>
    <s v="28-4-21"/>
    <x v="2"/>
    <n v="1978"/>
  </r>
  <r>
    <s v="503bd384-9733-4739-81f5-561b2328f6d8"/>
    <x v="3"/>
    <x v="2"/>
    <x v="11"/>
    <n v="12"/>
    <x v="0"/>
    <d v="2021-12-04T00:00:00"/>
    <x v="11"/>
    <n v="2099"/>
  </r>
  <r>
    <s v="503bd384-9733-4739-81f5-561b2328f6d8"/>
    <x v="3"/>
    <x v="2"/>
    <x v="10"/>
    <n v="45"/>
    <x v="1"/>
    <s v="28-9-20"/>
    <x v="8"/>
    <n v="1991"/>
  </r>
  <r>
    <s v="503bd384-9733-4739-81f5-561b2328f6d8"/>
    <x v="3"/>
    <x v="2"/>
    <x v="10"/>
    <n v="45"/>
    <x v="1"/>
    <s v="28-4-21"/>
    <x v="2"/>
    <n v="1978"/>
  </r>
  <r>
    <s v="503bd384-9733-4739-81f5-561b2328f6d8"/>
    <x v="3"/>
    <x v="2"/>
    <x v="7"/>
    <n v="65"/>
    <x v="1"/>
    <d v="2020-11-10T00:00:00"/>
    <x v="4"/>
    <n v="2055"/>
  </r>
  <r>
    <s v="7053e0be-7227-4a05-893f-4bbee34f0f1f"/>
    <x v="8"/>
    <x v="1"/>
    <x v="0"/>
    <n v="0"/>
    <x v="0"/>
    <s v="14-2-21"/>
    <x v="6"/>
    <n v="1890"/>
  </r>
  <r>
    <s v="7053e0be-7227-4a05-893f-4bbee34f0f1f"/>
    <x v="8"/>
    <x v="1"/>
    <x v="5"/>
    <n v="70"/>
    <x v="1"/>
    <s v="29-7-20"/>
    <x v="0"/>
    <n v="2116"/>
  </r>
  <r>
    <s v="7053e0be-7227-4a05-893f-4bbee34f0f1f"/>
    <x v="8"/>
    <x v="1"/>
    <x v="11"/>
    <n v="12"/>
    <x v="0"/>
    <d v="2020-06-09T00:00:00"/>
    <x v="1"/>
    <n v="2068"/>
  </r>
  <r>
    <s v="7053e0be-7227-4a05-893f-4bbee34f0f1f"/>
    <x v="8"/>
    <x v="1"/>
    <x v="2"/>
    <n v="15"/>
    <x v="0"/>
    <d v="2020-05-07T00:00:00"/>
    <x v="9"/>
    <n v="2110"/>
  </r>
  <r>
    <s v="7053e0be-7227-4a05-893f-4bbee34f0f1f"/>
    <x v="8"/>
    <x v="1"/>
    <x v="15"/>
    <n v="72"/>
    <x v="1"/>
    <s v="16-9-20"/>
    <x v="8"/>
    <n v="1991"/>
  </r>
  <r>
    <s v="7053e0be-7227-4a05-893f-4bbee34f0f1f"/>
    <x v="8"/>
    <x v="1"/>
    <x v="15"/>
    <n v="72"/>
    <x v="1"/>
    <d v="2020-10-08T00:00:00"/>
    <x v="10"/>
    <n v="2087"/>
  </r>
  <r>
    <s v="03344240-df23-421d-b0e3-4fac72fe6cd8"/>
    <x v="11"/>
    <x v="1"/>
    <x v="8"/>
    <n v="20"/>
    <x v="2"/>
    <s v="13-9-20"/>
    <x v="8"/>
    <n v="1991"/>
  </r>
  <r>
    <s v="03344240-df23-421d-b0e3-4fac72fe6cd8"/>
    <x v="11"/>
    <x v="1"/>
    <x v="0"/>
    <n v="0"/>
    <x v="0"/>
    <s v="24-11-20"/>
    <x v="4"/>
    <n v="2055"/>
  </r>
  <r>
    <s v="03344240-df23-421d-b0e3-4fac72fe6cd8"/>
    <x v="11"/>
    <x v="1"/>
    <x v="14"/>
    <n v="70"/>
    <x v="1"/>
    <d v="2020-11-12T00:00:00"/>
    <x v="4"/>
    <n v="2055"/>
  </r>
  <r>
    <s v="03344240-df23-421d-b0e3-4fac72fe6cd8"/>
    <x v="11"/>
    <x v="1"/>
    <x v="12"/>
    <n v="50"/>
    <x v="1"/>
    <s v="25-1-21"/>
    <x v="5"/>
    <n v="2142"/>
  </r>
  <r>
    <s v="03344240-df23-421d-b0e3-4fac72fe6cd8"/>
    <x v="11"/>
    <x v="1"/>
    <x v="8"/>
    <n v="20"/>
    <x v="2"/>
    <d v="2021-05-04T00:00:00"/>
    <x v="9"/>
    <n v="2110"/>
  </r>
  <r>
    <s v="03344240-df23-421d-b0e3-4fac72fe6cd8"/>
    <x v="11"/>
    <x v="1"/>
    <x v="5"/>
    <n v="70"/>
    <x v="1"/>
    <s v="15-5-21"/>
    <x v="9"/>
    <n v="2110"/>
  </r>
  <r>
    <s v="03344240-df23-421d-b0e3-4fac72fe6cd8"/>
    <x v="11"/>
    <x v="1"/>
    <x v="3"/>
    <n v="30"/>
    <x v="1"/>
    <s v="24-8-20"/>
    <x v="3"/>
    <n v="2055"/>
  </r>
  <r>
    <s v="03344240-df23-421d-b0e3-4fac72fe6cd8"/>
    <x v="11"/>
    <x v="1"/>
    <x v="7"/>
    <n v="65"/>
    <x v="1"/>
    <s v="22-3-21"/>
    <x v="7"/>
    <n v="1982"/>
  </r>
  <r>
    <s v="03344240-df23-421d-b0e3-4fac72fe6cd8"/>
    <x v="11"/>
    <x v="1"/>
    <x v="15"/>
    <n v="72"/>
    <x v="1"/>
    <s v="31-5-21"/>
    <x v="9"/>
    <n v="2110"/>
  </r>
  <r>
    <s v="03344240-df23-421d-b0e3-4fac72fe6cd8"/>
    <x v="11"/>
    <x v="1"/>
    <x v="15"/>
    <n v="72"/>
    <x v="1"/>
    <d v="2020-06-12T00:00:00"/>
    <x v="1"/>
    <n v="2068"/>
  </r>
  <r>
    <s v="03344240-df23-421d-b0e3-4fac72fe6cd8"/>
    <x v="11"/>
    <x v="1"/>
    <x v="8"/>
    <n v="20"/>
    <x v="2"/>
    <d v="2021-04-03T00:00:00"/>
    <x v="2"/>
    <n v="1978"/>
  </r>
  <r>
    <s v="03344240-df23-421d-b0e3-4fac72fe6cd8"/>
    <x v="11"/>
    <x v="1"/>
    <x v="4"/>
    <n v="35"/>
    <x v="2"/>
    <s v="19-4-21"/>
    <x v="2"/>
    <n v="1978"/>
  </r>
  <r>
    <s v="03344240-df23-421d-b0e3-4fac72fe6cd8"/>
    <x v="11"/>
    <x v="1"/>
    <x v="0"/>
    <n v="0"/>
    <x v="0"/>
    <d v="2020-07-11T00:00:00"/>
    <x v="0"/>
    <n v="2116"/>
  </r>
  <r>
    <s v="03344240-df23-421d-b0e3-4fac72fe6cd8"/>
    <x v="11"/>
    <x v="1"/>
    <x v="5"/>
    <n v="70"/>
    <x v="1"/>
    <s v="29-11-20"/>
    <x v="4"/>
    <n v="2055"/>
  </r>
  <r>
    <s v="03344240-df23-421d-b0e3-4fac72fe6cd8"/>
    <x v="11"/>
    <x v="1"/>
    <x v="12"/>
    <n v="50"/>
    <x v="1"/>
    <s v="25-1-21"/>
    <x v="5"/>
    <n v="2142"/>
  </r>
  <r>
    <s v="03344240-df23-421d-b0e3-4fac72fe6cd8"/>
    <x v="11"/>
    <x v="1"/>
    <x v="12"/>
    <n v="50"/>
    <x v="1"/>
    <d v="2021-06-03T00:00:00"/>
    <x v="1"/>
    <n v="2068"/>
  </r>
  <r>
    <s v="03344240-df23-421d-b0e3-4fac72fe6cd8"/>
    <x v="11"/>
    <x v="1"/>
    <x v="12"/>
    <n v="50"/>
    <x v="1"/>
    <s v="24-10-20"/>
    <x v="10"/>
    <n v="2087"/>
  </r>
  <r>
    <s v="03344240-df23-421d-b0e3-4fac72fe6cd8"/>
    <x v="11"/>
    <x v="1"/>
    <x v="11"/>
    <n v="12"/>
    <x v="0"/>
    <s v="14-4-21"/>
    <x v="2"/>
    <n v="1978"/>
  </r>
  <r>
    <s v="03344240-df23-421d-b0e3-4fac72fe6cd8"/>
    <x v="11"/>
    <x v="1"/>
    <x v="7"/>
    <n v="65"/>
    <x v="1"/>
    <d v="2021-04-02T00:00:00"/>
    <x v="2"/>
    <n v="1978"/>
  </r>
  <r>
    <s v="03344240-df23-421d-b0e3-4fac72fe6cd8"/>
    <x v="11"/>
    <x v="1"/>
    <x v="12"/>
    <n v="50"/>
    <x v="1"/>
    <s v="25-5-21"/>
    <x v="9"/>
    <n v="2110"/>
  </r>
  <r>
    <s v="03344240-df23-421d-b0e3-4fac72fe6cd8"/>
    <x v="11"/>
    <x v="1"/>
    <x v="1"/>
    <n v="10"/>
    <x v="0"/>
    <s v="28-1-21"/>
    <x v="5"/>
    <n v="2142"/>
  </r>
  <r>
    <s v="03344240-df23-421d-b0e3-4fac72fe6cd8"/>
    <x v="11"/>
    <x v="1"/>
    <x v="7"/>
    <n v="65"/>
    <x v="1"/>
    <d v="2021-01-05T00:00:00"/>
    <x v="5"/>
    <n v="2142"/>
  </r>
  <r>
    <s v="03344240-df23-421d-b0e3-4fac72fe6cd8"/>
    <x v="11"/>
    <x v="1"/>
    <x v="15"/>
    <n v="72"/>
    <x v="1"/>
    <d v="2021-02-06T00:00:00"/>
    <x v="6"/>
    <n v="1890"/>
  </r>
  <r>
    <s v="03344240-df23-421d-b0e3-4fac72fe6cd8"/>
    <x v="11"/>
    <x v="1"/>
    <x v="9"/>
    <n v="75"/>
    <x v="1"/>
    <s v="17-5-21"/>
    <x v="9"/>
    <n v="2110"/>
  </r>
  <r>
    <s v="03344240-df23-421d-b0e3-4fac72fe6cd8"/>
    <x v="11"/>
    <x v="1"/>
    <x v="14"/>
    <n v="70"/>
    <x v="1"/>
    <s v="18-5-21"/>
    <x v="9"/>
    <n v="2110"/>
  </r>
  <r>
    <s v="16f8b629-5173-420f-9c8b-577313e9e128"/>
    <x v="1"/>
    <x v="1"/>
    <x v="8"/>
    <n v="20"/>
    <x v="2"/>
    <d v="2020-12-12T00:00:00"/>
    <x v="11"/>
    <n v="2099"/>
  </r>
  <r>
    <s v="16f8b629-5173-420f-9c8b-577313e9e128"/>
    <x v="1"/>
    <x v="1"/>
    <x v="15"/>
    <n v="72"/>
    <x v="1"/>
    <s v="15-12-20"/>
    <x v="11"/>
    <n v="2099"/>
  </r>
  <r>
    <s v="16f8b629-5173-420f-9c8b-577313e9e128"/>
    <x v="1"/>
    <x v="1"/>
    <x v="11"/>
    <n v="12"/>
    <x v="0"/>
    <s v="25-11-20"/>
    <x v="4"/>
    <n v="2055"/>
  </r>
  <r>
    <s v="16f8b629-5173-420f-9c8b-577313e9e128"/>
    <x v="1"/>
    <x v="1"/>
    <x v="8"/>
    <n v="20"/>
    <x v="2"/>
    <s v="22-6-20"/>
    <x v="1"/>
    <n v="2068"/>
  </r>
  <r>
    <s v="16f8b629-5173-420f-9c8b-577313e9e128"/>
    <x v="1"/>
    <x v="1"/>
    <x v="5"/>
    <n v="70"/>
    <x v="1"/>
    <s v="19-5-21"/>
    <x v="9"/>
    <n v="2110"/>
  </r>
  <r>
    <s v="16f8b629-5173-420f-9c8b-577313e9e128"/>
    <x v="1"/>
    <x v="1"/>
    <x v="5"/>
    <n v="70"/>
    <x v="1"/>
    <d v="2020-05-10T00:00:00"/>
    <x v="9"/>
    <n v="2110"/>
  </r>
  <r>
    <s v="16f8b629-5173-420f-9c8b-577313e9e128"/>
    <x v="1"/>
    <x v="1"/>
    <x v="3"/>
    <n v="30"/>
    <x v="1"/>
    <s v="31-12-20"/>
    <x v="11"/>
    <n v="2099"/>
  </r>
  <r>
    <s v="16f8b629-5173-420f-9c8b-577313e9e128"/>
    <x v="1"/>
    <x v="1"/>
    <x v="0"/>
    <n v="0"/>
    <x v="0"/>
    <s v="13-10-20"/>
    <x v="10"/>
    <n v="2087"/>
  </r>
  <r>
    <s v="16f8b629-5173-420f-9c8b-577313e9e128"/>
    <x v="1"/>
    <x v="1"/>
    <x v="6"/>
    <n v="5"/>
    <x v="0"/>
    <d v="2021-03-05T00:00:00"/>
    <x v="7"/>
    <n v="1982"/>
  </r>
  <r>
    <s v="16f8b629-5173-420f-9c8b-577313e9e128"/>
    <x v="1"/>
    <x v="1"/>
    <x v="5"/>
    <n v="70"/>
    <x v="1"/>
    <d v="2021-07-05T00:00:00"/>
    <x v="0"/>
    <n v="2116"/>
  </r>
  <r>
    <s v="16f8b629-5173-420f-9c8b-577313e9e128"/>
    <x v="1"/>
    <x v="1"/>
    <x v="0"/>
    <n v="0"/>
    <x v="0"/>
    <d v="2021-05-06T00:00:00"/>
    <x v="9"/>
    <n v="2110"/>
  </r>
  <r>
    <s v="16f8b629-5173-420f-9c8b-577313e9e128"/>
    <x v="1"/>
    <x v="1"/>
    <x v="8"/>
    <n v="20"/>
    <x v="2"/>
    <s v="30-5-21"/>
    <x v="9"/>
    <n v="2110"/>
  </r>
  <r>
    <s v="16f8b629-5173-420f-9c8b-577313e9e128"/>
    <x v="1"/>
    <x v="1"/>
    <x v="11"/>
    <n v="12"/>
    <x v="0"/>
    <d v="2020-12-08T00:00:00"/>
    <x v="11"/>
    <n v="2099"/>
  </r>
  <r>
    <s v="16f8b629-5173-420f-9c8b-577313e9e128"/>
    <x v="1"/>
    <x v="1"/>
    <x v="5"/>
    <n v="70"/>
    <x v="1"/>
    <s v="22-12-20"/>
    <x v="11"/>
    <n v="2099"/>
  </r>
  <r>
    <s v="16f8b629-5173-420f-9c8b-577313e9e128"/>
    <x v="1"/>
    <x v="1"/>
    <x v="11"/>
    <n v="12"/>
    <x v="0"/>
    <s v="13-6-21"/>
    <x v="1"/>
    <n v="2068"/>
  </r>
  <r>
    <s v="16f8b629-5173-420f-9c8b-577313e9e128"/>
    <x v="1"/>
    <x v="1"/>
    <x v="10"/>
    <n v="45"/>
    <x v="1"/>
    <d v="2021-07-01T00:00:00"/>
    <x v="0"/>
    <n v="2116"/>
  </r>
  <r>
    <s v="16f8b629-5173-420f-9c8b-577313e9e128"/>
    <x v="1"/>
    <x v="1"/>
    <x v="14"/>
    <n v="70"/>
    <x v="1"/>
    <s v="28-11-20"/>
    <x v="4"/>
    <n v="2055"/>
  </r>
  <r>
    <s v="16f8b629-5173-420f-9c8b-577313e9e128"/>
    <x v="1"/>
    <x v="1"/>
    <x v="1"/>
    <n v="10"/>
    <x v="0"/>
    <d v="2020-10-09T00:00:00"/>
    <x v="10"/>
    <n v="2087"/>
  </r>
  <r>
    <s v="16f8b629-5173-420f-9c8b-577313e9e128"/>
    <x v="1"/>
    <x v="1"/>
    <x v="14"/>
    <n v="70"/>
    <x v="1"/>
    <d v="2020-09-12T00:00:00"/>
    <x v="8"/>
    <n v="1991"/>
  </r>
  <r>
    <s v="16f8b629-5173-420f-9c8b-577313e9e128"/>
    <x v="1"/>
    <x v="1"/>
    <x v="11"/>
    <n v="12"/>
    <x v="0"/>
    <d v="2020-12-09T00:00:00"/>
    <x v="11"/>
    <n v="2099"/>
  </r>
  <r>
    <s v="16f8b629-5173-420f-9c8b-577313e9e128"/>
    <x v="1"/>
    <x v="1"/>
    <x v="2"/>
    <n v="15"/>
    <x v="0"/>
    <s v="13-8-20"/>
    <x v="3"/>
    <n v="2055"/>
  </r>
  <r>
    <s v="16f8b629-5173-420f-9c8b-577313e9e128"/>
    <x v="1"/>
    <x v="1"/>
    <x v="6"/>
    <n v="5"/>
    <x v="0"/>
    <s v="22-1-21"/>
    <x v="5"/>
    <n v="2142"/>
  </r>
  <r>
    <s v="16f8b629-5173-420f-9c8b-577313e9e128"/>
    <x v="1"/>
    <x v="1"/>
    <x v="4"/>
    <n v="35"/>
    <x v="2"/>
    <s v="15-7-20"/>
    <x v="0"/>
    <n v="2116"/>
  </r>
  <r>
    <s v="16f8b629-5173-420f-9c8b-577313e9e128"/>
    <x v="1"/>
    <x v="1"/>
    <x v="11"/>
    <n v="12"/>
    <x v="0"/>
    <s v="18-6-21"/>
    <x v="1"/>
    <n v="2068"/>
  </r>
  <r>
    <s v="16f8b629-5173-420f-9c8b-577313e9e128"/>
    <x v="1"/>
    <x v="1"/>
    <x v="4"/>
    <n v="35"/>
    <x v="2"/>
    <d v="2021-09-05T00:00:00"/>
    <x v="8"/>
    <n v="1991"/>
  </r>
  <r>
    <s v="16f8b629-5173-420f-9c8b-577313e9e128"/>
    <x v="1"/>
    <x v="1"/>
    <x v="3"/>
    <n v="30"/>
    <x v="1"/>
    <d v="2021-10-04T00:00:00"/>
    <x v="10"/>
    <n v="2087"/>
  </r>
  <r>
    <s v="16f8b629-5173-420f-9c8b-577313e9e128"/>
    <x v="1"/>
    <x v="1"/>
    <x v="15"/>
    <n v="72"/>
    <x v="1"/>
    <s v="23-7-20"/>
    <x v="0"/>
    <n v="2116"/>
  </r>
  <r>
    <s v="16f8b629-5173-420f-9c8b-577313e9e128"/>
    <x v="1"/>
    <x v="1"/>
    <x v="8"/>
    <n v="20"/>
    <x v="2"/>
    <s v="20-2-21"/>
    <x v="6"/>
    <n v="1890"/>
  </r>
  <r>
    <s v="16f8b629-5173-420f-9c8b-577313e9e128"/>
    <x v="1"/>
    <x v="1"/>
    <x v="3"/>
    <n v="30"/>
    <x v="1"/>
    <d v="2020-06-12T00:00:00"/>
    <x v="1"/>
    <n v="2068"/>
  </r>
  <r>
    <s v="16f8b629-5173-420f-9c8b-577313e9e128"/>
    <x v="1"/>
    <x v="1"/>
    <x v="5"/>
    <n v="70"/>
    <x v="1"/>
    <d v="2021-03-06T00:00:00"/>
    <x v="7"/>
    <n v="1982"/>
  </r>
  <r>
    <s v="16f8b629-5173-420f-9c8b-577313e9e128"/>
    <x v="1"/>
    <x v="1"/>
    <x v="1"/>
    <n v="10"/>
    <x v="0"/>
    <s v="15-3-21"/>
    <x v="7"/>
    <n v="1982"/>
  </r>
  <r>
    <s v="16f8b629-5173-420f-9c8b-577313e9e128"/>
    <x v="1"/>
    <x v="1"/>
    <x v="11"/>
    <n v="12"/>
    <x v="0"/>
    <s v="28-9-20"/>
    <x v="8"/>
    <n v="1991"/>
  </r>
  <r>
    <s v="16f8b629-5173-420f-9c8b-577313e9e128"/>
    <x v="1"/>
    <x v="1"/>
    <x v="7"/>
    <n v="65"/>
    <x v="1"/>
    <s v="21-11-20"/>
    <x v="4"/>
    <n v="2055"/>
  </r>
  <r>
    <s v="16f8b629-5173-420f-9c8b-577313e9e128"/>
    <x v="1"/>
    <x v="1"/>
    <x v="9"/>
    <n v="75"/>
    <x v="1"/>
    <s v="14-12-20"/>
    <x v="11"/>
    <n v="2099"/>
  </r>
  <r>
    <s v="16f8b629-5173-420f-9c8b-577313e9e128"/>
    <x v="1"/>
    <x v="1"/>
    <x v="8"/>
    <n v="20"/>
    <x v="2"/>
    <d v="2021-03-02T00:00:00"/>
    <x v="7"/>
    <n v="1982"/>
  </r>
  <r>
    <s v="16f8b629-5173-420f-9c8b-577313e9e128"/>
    <x v="1"/>
    <x v="1"/>
    <x v="2"/>
    <n v="15"/>
    <x v="0"/>
    <d v="2020-10-10T00:00:00"/>
    <x v="10"/>
    <n v="2087"/>
  </r>
  <r>
    <s v="16f8b629-5173-420f-9c8b-577313e9e128"/>
    <x v="1"/>
    <x v="1"/>
    <x v="7"/>
    <n v="65"/>
    <x v="1"/>
    <s v="28-7-20"/>
    <x v="0"/>
    <n v="2116"/>
  </r>
  <r>
    <s v="16f8b629-5173-420f-9c8b-577313e9e128"/>
    <x v="1"/>
    <x v="1"/>
    <x v="0"/>
    <n v="0"/>
    <x v="0"/>
    <s v="28-1-21"/>
    <x v="5"/>
    <n v="2142"/>
  </r>
  <r>
    <s v="16f8b629-5173-420f-9c8b-577313e9e128"/>
    <x v="1"/>
    <x v="1"/>
    <x v="5"/>
    <n v="70"/>
    <x v="1"/>
    <s v="25-9-20"/>
    <x v="8"/>
    <n v="1991"/>
  </r>
  <r>
    <s v="16f8b629-5173-420f-9c8b-577313e9e128"/>
    <x v="1"/>
    <x v="1"/>
    <x v="2"/>
    <n v="15"/>
    <x v="0"/>
    <s v="30-1-21"/>
    <x v="5"/>
    <n v="2142"/>
  </r>
  <r>
    <s v="24f994fa-51d4-4e5e-bdac-79de67e7afbb"/>
    <x v="3"/>
    <x v="1"/>
    <x v="0"/>
    <n v="0"/>
    <x v="0"/>
    <s v="21-2-21"/>
    <x v="6"/>
    <n v="1890"/>
  </r>
  <r>
    <s v="24f994fa-51d4-4e5e-bdac-79de67e7afbb"/>
    <x v="3"/>
    <x v="1"/>
    <x v="5"/>
    <n v="70"/>
    <x v="1"/>
    <s v="14-8-20"/>
    <x v="3"/>
    <n v="2055"/>
  </r>
  <r>
    <s v="24f994fa-51d4-4e5e-bdac-79de67e7afbb"/>
    <x v="3"/>
    <x v="1"/>
    <x v="0"/>
    <n v="0"/>
    <x v="0"/>
    <s v="23-6-20"/>
    <x v="1"/>
    <n v="2068"/>
  </r>
  <r>
    <s v="24f994fa-51d4-4e5e-bdac-79de67e7afbb"/>
    <x v="3"/>
    <x v="1"/>
    <x v="12"/>
    <n v="50"/>
    <x v="1"/>
    <s v="24-9-20"/>
    <x v="8"/>
    <n v="1991"/>
  </r>
  <r>
    <s v="24f994fa-51d4-4e5e-bdac-79de67e7afbb"/>
    <x v="3"/>
    <x v="1"/>
    <x v="5"/>
    <n v="70"/>
    <x v="1"/>
    <d v="2021-04-03T00:00:00"/>
    <x v="2"/>
    <n v="1978"/>
  </r>
  <r>
    <s v="24f994fa-51d4-4e5e-bdac-79de67e7afbb"/>
    <x v="3"/>
    <x v="1"/>
    <x v="10"/>
    <n v="45"/>
    <x v="1"/>
    <s v="18-10-20"/>
    <x v="10"/>
    <n v="2087"/>
  </r>
  <r>
    <s v="24f994fa-51d4-4e5e-bdac-79de67e7afbb"/>
    <x v="3"/>
    <x v="1"/>
    <x v="0"/>
    <n v="0"/>
    <x v="0"/>
    <s v="19-3-21"/>
    <x v="7"/>
    <n v="1982"/>
  </r>
  <r>
    <s v="24f994fa-51d4-4e5e-bdac-79de67e7afbb"/>
    <x v="3"/>
    <x v="1"/>
    <x v="13"/>
    <n v="60"/>
    <x v="1"/>
    <s v="27-12-20"/>
    <x v="11"/>
    <n v="2099"/>
  </r>
  <r>
    <s v="24f994fa-51d4-4e5e-bdac-79de67e7afbb"/>
    <x v="3"/>
    <x v="1"/>
    <x v="5"/>
    <n v="70"/>
    <x v="1"/>
    <d v="2020-06-07T00:00:00"/>
    <x v="1"/>
    <n v="2068"/>
  </r>
  <r>
    <s v="24f994fa-51d4-4e5e-bdac-79de67e7afbb"/>
    <x v="3"/>
    <x v="1"/>
    <x v="15"/>
    <n v="72"/>
    <x v="1"/>
    <s v="28-1-21"/>
    <x v="5"/>
    <n v="2142"/>
  </r>
  <r>
    <s v="24f994fa-51d4-4e5e-bdac-79de67e7afbb"/>
    <x v="3"/>
    <x v="1"/>
    <x v="0"/>
    <n v="0"/>
    <x v="0"/>
    <s v="18-6-21"/>
    <x v="1"/>
    <n v="2068"/>
  </r>
  <r>
    <s v="24f994fa-51d4-4e5e-bdac-79de67e7afbb"/>
    <x v="3"/>
    <x v="1"/>
    <x v="1"/>
    <n v="10"/>
    <x v="0"/>
    <s v="23-6-20"/>
    <x v="1"/>
    <n v="2068"/>
  </r>
  <r>
    <s v="24f994fa-51d4-4e5e-bdac-79de67e7afbb"/>
    <x v="3"/>
    <x v="1"/>
    <x v="9"/>
    <n v="75"/>
    <x v="1"/>
    <d v="2021-06-05T00:00:00"/>
    <x v="1"/>
    <n v="2068"/>
  </r>
  <r>
    <s v="24f994fa-51d4-4e5e-bdac-79de67e7afbb"/>
    <x v="3"/>
    <x v="1"/>
    <x v="5"/>
    <n v="70"/>
    <x v="1"/>
    <d v="2021-06-01T00:00:00"/>
    <x v="1"/>
    <n v="2068"/>
  </r>
  <r>
    <s v="24f994fa-51d4-4e5e-bdac-79de67e7afbb"/>
    <x v="3"/>
    <x v="1"/>
    <x v="10"/>
    <n v="45"/>
    <x v="1"/>
    <d v="2020-10-12T00:00:00"/>
    <x v="10"/>
    <n v="2087"/>
  </r>
  <r>
    <s v="24f994fa-51d4-4e5e-bdac-79de67e7afbb"/>
    <x v="3"/>
    <x v="1"/>
    <x v="2"/>
    <n v="15"/>
    <x v="0"/>
    <s v="24-9-20"/>
    <x v="8"/>
    <n v="1991"/>
  </r>
  <r>
    <s v="24f994fa-51d4-4e5e-bdac-79de67e7afbb"/>
    <x v="3"/>
    <x v="1"/>
    <x v="3"/>
    <n v="30"/>
    <x v="1"/>
    <d v="2021-12-04T00:00:00"/>
    <x v="11"/>
    <n v="2099"/>
  </r>
  <r>
    <s v="24f994fa-51d4-4e5e-bdac-79de67e7afbb"/>
    <x v="3"/>
    <x v="1"/>
    <x v="3"/>
    <n v="30"/>
    <x v="1"/>
    <d v="2021-03-03T00:00:00"/>
    <x v="7"/>
    <n v="1982"/>
  </r>
  <r>
    <s v="24f994fa-51d4-4e5e-bdac-79de67e7afbb"/>
    <x v="3"/>
    <x v="1"/>
    <x v="11"/>
    <n v="12"/>
    <x v="0"/>
    <s v="16-3-21"/>
    <x v="7"/>
    <n v="1982"/>
  </r>
  <r>
    <s v="24f994fa-51d4-4e5e-bdac-79de67e7afbb"/>
    <x v="3"/>
    <x v="1"/>
    <x v="4"/>
    <n v="35"/>
    <x v="2"/>
    <s v="20-11-20"/>
    <x v="4"/>
    <n v="2055"/>
  </r>
  <r>
    <s v="24f994fa-51d4-4e5e-bdac-79de67e7afbb"/>
    <x v="3"/>
    <x v="1"/>
    <x v="10"/>
    <n v="45"/>
    <x v="1"/>
    <d v="2020-12-07T00:00:00"/>
    <x v="11"/>
    <n v="2099"/>
  </r>
  <r>
    <s v="24f994fa-51d4-4e5e-bdac-79de67e7afbb"/>
    <x v="3"/>
    <x v="1"/>
    <x v="9"/>
    <n v="75"/>
    <x v="1"/>
    <s v="30-8-20"/>
    <x v="3"/>
    <n v="2055"/>
  </r>
  <r>
    <s v="24f994fa-51d4-4e5e-bdac-79de67e7afbb"/>
    <x v="3"/>
    <x v="1"/>
    <x v="4"/>
    <n v="35"/>
    <x v="2"/>
    <d v="2020-04-07T00:00:00"/>
    <x v="2"/>
    <n v="1978"/>
  </r>
  <r>
    <s v="24f994fa-51d4-4e5e-bdac-79de67e7afbb"/>
    <x v="3"/>
    <x v="1"/>
    <x v="13"/>
    <n v="60"/>
    <x v="1"/>
    <s v="31-3-21"/>
    <x v="7"/>
    <n v="1982"/>
  </r>
  <r>
    <s v="24f994fa-51d4-4e5e-bdac-79de67e7afbb"/>
    <x v="3"/>
    <x v="1"/>
    <x v="1"/>
    <n v="10"/>
    <x v="0"/>
    <d v="2020-04-10T00:00:00"/>
    <x v="2"/>
    <n v="1978"/>
  </r>
  <r>
    <s v="24f994fa-51d4-4e5e-bdac-79de67e7afbb"/>
    <x v="3"/>
    <x v="1"/>
    <x v="9"/>
    <n v="75"/>
    <x v="1"/>
    <s v="30-12-20"/>
    <x v="11"/>
    <n v="2099"/>
  </r>
  <r>
    <s v="24f994fa-51d4-4e5e-bdac-79de67e7afbb"/>
    <x v="3"/>
    <x v="1"/>
    <x v="2"/>
    <n v="15"/>
    <x v="0"/>
    <d v="2020-11-08T00:00:00"/>
    <x v="4"/>
    <n v="2055"/>
  </r>
  <r>
    <s v="24f994fa-51d4-4e5e-bdac-79de67e7afbb"/>
    <x v="3"/>
    <x v="1"/>
    <x v="13"/>
    <n v="60"/>
    <x v="1"/>
    <d v="2020-01-09T00:00:00"/>
    <x v="5"/>
    <n v="2142"/>
  </r>
  <r>
    <s v="24f994fa-51d4-4e5e-bdac-79de67e7afbb"/>
    <x v="3"/>
    <x v="1"/>
    <x v="11"/>
    <n v="12"/>
    <x v="0"/>
    <s v="24-11-20"/>
    <x v="4"/>
    <n v="2055"/>
  </r>
  <r>
    <s v="24f994fa-51d4-4e5e-bdac-79de67e7afbb"/>
    <x v="3"/>
    <x v="1"/>
    <x v="14"/>
    <n v="70"/>
    <x v="1"/>
    <s v="15-12-20"/>
    <x v="11"/>
    <n v="2099"/>
  </r>
  <r>
    <s v="24f994fa-51d4-4e5e-bdac-79de67e7afbb"/>
    <x v="3"/>
    <x v="1"/>
    <x v="5"/>
    <n v="70"/>
    <x v="1"/>
    <s v="13-5-21"/>
    <x v="9"/>
    <n v="2110"/>
  </r>
  <r>
    <s v="24f994fa-51d4-4e5e-bdac-79de67e7afbb"/>
    <x v="3"/>
    <x v="1"/>
    <x v="12"/>
    <n v="50"/>
    <x v="1"/>
    <d v="2021-10-03T00:00:00"/>
    <x v="10"/>
    <n v="2087"/>
  </r>
  <r>
    <s v="24f994fa-51d4-4e5e-bdac-79de67e7afbb"/>
    <x v="3"/>
    <x v="1"/>
    <x v="0"/>
    <n v="0"/>
    <x v="0"/>
    <s v="31-7-20"/>
    <x v="0"/>
    <n v="2116"/>
  </r>
  <r>
    <s v="24f994fa-51d4-4e5e-bdac-79de67e7afbb"/>
    <x v="3"/>
    <x v="1"/>
    <x v="2"/>
    <n v="15"/>
    <x v="0"/>
    <s v="24-12-20"/>
    <x v="11"/>
    <n v="2099"/>
  </r>
  <r>
    <s v="24f994fa-51d4-4e5e-bdac-79de67e7afbb"/>
    <x v="3"/>
    <x v="1"/>
    <x v="6"/>
    <n v="5"/>
    <x v="0"/>
    <d v="2021-12-03T00:00:00"/>
    <x v="11"/>
    <n v="2099"/>
  </r>
  <r>
    <s v="24f994fa-51d4-4e5e-bdac-79de67e7afbb"/>
    <x v="3"/>
    <x v="1"/>
    <x v="9"/>
    <n v="75"/>
    <x v="1"/>
    <s v="14-8-20"/>
    <x v="3"/>
    <n v="2055"/>
  </r>
  <r>
    <s v="24f994fa-51d4-4e5e-bdac-79de67e7afbb"/>
    <x v="3"/>
    <x v="1"/>
    <x v="8"/>
    <n v="20"/>
    <x v="2"/>
    <d v="2021-08-02T00:00:00"/>
    <x v="3"/>
    <n v="2055"/>
  </r>
  <r>
    <s v="24f994fa-51d4-4e5e-bdac-79de67e7afbb"/>
    <x v="3"/>
    <x v="1"/>
    <x v="6"/>
    <n v="5"/>
    <x v="0"/>
    <s v="15-2-21"/>
    <x v="6"/>
    <n v="1890"/>
  </r>
  <r>
    <s v="24f994fa-51d4-4e5e-bdac-79de67e7afbb"/>
    <x v="3"/>
    <x v="1"/>
    <x v="15"/>
    <n v="72"/>
    <x v="1"/>
    <d v="2021-02-01T00:00:00"/>
    <x v="6"/>
    <n v="1890"/>
  </r>
  <r>
    <s v="24f994fa-51d4-4e5e-bdac-79de67e7afbb"/>
    <x v="3"/>
    <x v="1"/>
    <x v="7"/>
    <n v="65"/>
    <x v="1"/>
    <s v="20-11-20"/>
    <x v="4"/>
    <n v="2055"/>
  </r>
  <r>
    <s v="24f994fa-51d4-4e5e-bdac-79de67e7afbb"/>
    <x v="3"/>
    <x v="1"/>
    <x v="3"/>
    <n v="30"/>
    <x v="1"/>
    <s v="15-2-21"/>
    <x v="6"/>
    <n v="1890"/>
  </r>
  <r>
    <s v="24f994fa-51d4-4e5e-bdac-79de67e7afbb"/>
    <x v="3"/>
    <x v="1"/>
    <x v="8"/>
    <n v="20"/>
    <x v="2"/>
    <s v="17-8-20"/>
    <x v="3"/>
    <n v="2055"/>
  </r>
  <r>
    <s v="24f994fa-51d4-4e5e-bdac-79de67e7afbb"/>
    <x v="3"/>
    <x v="1"/>
    <x v="8"/>
    <n v="20"/>
    <x v="2"/>
    <s v="20-10-20"/>
    <x v="10"/>
    <n v="2087"/>
  </r>
  <r>
    <s v="24f994fa-51d4-4e5e-bdac-79de67e7afbb"/>
    <x v="3"/>
    <x v="1"/>
    <x v="11"/>
    <n v="12"/>
    <x v="0"/>
    <s v="22-9-20"/>
    <x v="8"/>
    <n v="1991"/>
  </r>
  <r>
    <s v="24f994fa-51d4-4e5e-bdac-79de67e7afbb"/>
    <x v="3"/>
    <x v="1"/>
    <x v="6"/>
    <n v="5"/>
    <x v="0"/>
    <s v="24-9-20"/>
    <x v="8"/>
    <n v="1991"/>
  </r>
  <r>
    <s v="24f994fa-51d4-4e5e-bdac-79de67e7afbb"/>
    <x v="3"/>
    <x v="1"/>
    <x v="13"/>
    <n v="60"/>
    <x v="1"/>
    <d v="2020-07-11T00:00:00"/>
    <x v="0"/>
    <n v="2116"/>
  </r>
  <r>
    <s v="24f994fa-51d4-4e5e-bdac-79de67e7afbb"/>
    <x v="3"/>
    <x v="1"/>
    <x v="7"/>
    <n v="65"/>
    <x v="1"/>
    <d v="2020-04-11T00:00:00"/>
    <x v="2"/>
    <n v="1978"/>
  </r>
  <r>
    <s v="b9b0dcaa-7b39-4b15-9f75-165ae7aac6b8"/>
    <x v="14"/>
    <x v="2"/>
    <x v="5"/>
    <n v="70"/>
    <x v="1"/>
    <d v="2020-07-12T00:00:00"/>
    <x v="0"/>
    <n v="2116"/>
  </r>
  <r>
    <s v="b9b0dcaa-7b39-4b15-9f75-165ae7aac6b8"/>
    <x v="14"/>
    <x v="2"/>
    <x v="2"/>
    <n v="15"/>
    <x v="0"/>
    <d v="2020-07-10T00:00:00"/>
    <x v="0"/>
    <n v="2116"/>
  </r>
  <r>
    <s v="b9b0dcaa-7b39-4b15-9f75-165ae7aac6b8"/>
    <x v="14"/>
    <x v="2"/>
    <x v="7"/>
    <n v="65"/>
    <x v="1"/>
    <d v="2020-12-10T00:00:00"/>
    <x v="11"/>
    <n v="2099"/>
  </r>
  <r>
    <s v="b9b0dcaa-7b39-4b15-9f75-165ae7aac6b8"/>
    <x v="14"/>
    <x v="2"/>
    <x v="8"/>
    <n v="20"/>
    <x v="2"/>
    <d v="2021-03-01T00:00:00"/>
    <x v="7"/>
    <n v="1982"/>
  </r>
  <r>
    <s v="b9b0dcaa-7b39-4b15-9f75-165ae7aac6b8"/>
    <x v="14"/>
    <x v="2"/>
    <x v="1"/>
    <n v="10"/>
    <x v="0"/>
    <s v="23-9-20"/>
    <x v="8"/>
    <n v="1991"/>
  </r>
  <r>
    <s v="b9b0dcaa-7b39-4b15-9f75-165ae7aac6b8"/>
    <x v="14"/>
    <x v="2"/>
    <x v="2"/>
    <n v="15"/>
    <x v="0"/>
    <d v="2021-07-02T00:00:00"/>
    <x v="0"/>
    <n v="2116"/>
  </r>
  <r>
    <s v="b9b0dcaa-7b39-4b15-9f75-165ae7aac6b8"/>
    <x v="14"/>
    <x v="2"/>
    <x v="0"/>
    <n v="0"/>
    <x v="0"/>
    <d v="2020-10-08T00:00:00"/>
    <x v="10"/>
    <n v="2087"/>
  </r>
  <r>
    <s v="b9b0dcaa-7b39-4b15-9f75-165ae7aac6b8"/>
    <x v="14"/>
    <x v="2"/>
    <x v="8"/>
    <n v="20"/>
    <x v="2"/>
    <s v="13-5-21"/>
    <x v="9"/>
    <n v="2110"/>
  </r>
  <r>
    <s v="b9b0dcaa-7b39-4b15-9f75-165ae7aac6b8"/>
    <x v="14"/>
    <x v="2"/>
    <x v="10"/>
    <n v="45"/>
    <x v="1"/>
    <s v="22-9-20"/>
    <x v="8"/>
    <n v="1991"/>
  </r>
  <r>
    <s v="b9b0dcaa-7b39-4b15-9f75-165ae7aac6b8"/>
    <x v="14"/>
    <x v="2"/>
    <x v="7"/>
    <n v="65"/>
    <x v="1"/>
    <s v="16-6-21"/>
    <x v="1"/>
    <n v="2068"/>
  </r>
  <r>
    <s v="b9b0dcaa-7b39-4b15-9f75-165ae7aac6b8"/>
    <x v="14"/>
    <x v="2"/>
    <x v="6"/>
    <n v="5"/>
    <x v="0"/>
    <s v="20-11-20"/>
    <x v="4"/>
    <n v="2055"/>
  </r>
  <r>
    <s v="b9b0dcaa-7b39-4b15-9f75-165ae7aac6b8"/>
    <x v="14"/>
    <x v="2"/>
    <x v="11"/>
    <n v="12"/>
    <x v="0"/>
    <s v="17-3-21"/>
    <x v="7"/>
    <n v="1982"/>
  </r>
  <r>
    <s v="b9b0dcaa-7b39-4b15-9f75-165ae7aac6b8"/>
    <x v="14"/>
    <x v="2"/>
    <x v="7"/>
    <n v="65"/>
    <x v="1"/>
    <s v="17-10-20"/>
    <x v="10"/>
    <n v="2087"/>
  </r>
  <r>
    <s v="b9b0dcaa-7b39-4b15-9f75-165ae7aac6b8"/>
    <x v="14"/>
    <x v="2"/>
    <x v="3"/>
    <n v="30"/>
    <x v="1"/>
    <s v="25-4-21"/>
    <x v="2"/>
    <n v="1978"/>
  </r>
  <r>
    <s v="b9b0dcaa-7b39-4b15-9f75-165ae7aac6b8"/>
    <x v="14"/>
    <x v="2"/>
    <x v="13"/>
    <n v="60"/>
    <x v="1"/>
    <s v="26-4-21"/>
    <x v="2"/>
    <n v="1978"/>
  </r>
  <r>
    <s v="b9b0dcaa-7b39-4b15-9f75-165ae7aac6b8"/>
    <x v="14"/>
    <x v="2"/>
    <x v="4"/>
    <n v="35"/>
    <x v="2"/>
    <s v="17-1-21"/>
    <x v="5"/>
    <n v="2142"/>
  </r>
  <r>
    <s v="b9b0dcaa-7b39-4b15-9f75-165ae7aac6b8"/>
    <x v="14"/>
    <x v="2"/>
    <x v="13"/>
    <n v="60"/>
    <x v="1"/>
    <d v="2021-07-06T00:00:00"/>
    <x v="0"/>
    <n v="2116"/>
  </r>
  <r>
    <s v="b9b0dcaa-7b39-4b15-9f75-165ae7aac6b8"/>
    <x v="14"/>
    <x v="2"/>
    <x v="7"/>
    <n v="65"/>
    <x v="1"/>
    <d v="2020-01-10T00:00:00"/>
    <x v="5"/>
    <n v="2142"/>
  </r>
  <r>
    <s v="b9b0dcaa-7b39-4b15-9f75-165ae7aac6b8"/>
    <x v="14"/>
    <x v="2"/>
    <x v="6"/>
    <n v="5"/>
    <x v="0"/>
    <s v="24-2-21"/>
    <x v="6"/>
    <n v="1890"/>
  </r>
  <r>
    <s v="b9b0dcaa-7b39-4b15-9f75-165ae7aac6b8"/>
    <x v="14"/>
    <x v="2"/>
    <x v="5"/>
    <n v="70"/>
    <x v="1"/>
    <s v="30-10-20"/>
    <x v="10"/>
    <n v="2087"/>
  </r>
  <r>
    <s v="b9b0dcaa-7b39-4b15-9f75-165ae7aac6b8"/>
    <x v="14"/>
    <x v="2"/>
    <x v="11"/>
    <n v="12"/>
    <x v="0"/>
    <d v="2020-12-09T00:00:00"/>
    <x v="11"/>
    <n v="2099"/>
  </r>
  <r>
    <s v="b9b0dcaa-7b39-4b15-9f75-165ae7aac6b8"/>
    <x v="14"/>
    <x v="2"/>
    <x v="11"/>
    <n v="12"/>
    <x v="0"/>
    <s v="30-11-20"/>
    <x v="4"/>
    <n v="2055"/>
  </r>
  <r>
    <s v="b9b0dcaa-7b39-4b15-9f75-165ae7aac6b8"/>
    <x v="14"/>
    <x v="2"/>
    <x v="1"/>
    <n v="10"/>
    <x v="0"/>
    <s v="20-7-20"/>
    <x v="0"/>
    <n v="2116"/>
  </r>
  <r>
    <s v="b9b0dcaa-7b39-4b15-9f75-165ae7aac6b8"/>
    <x v="14"/>
    <x v="2"/>
    <x v="11"/>
    <n v="12"/>
    <x v="0"/>
    <s v="19-12-20"/>
    <x v="11"/>
    <n v="2099"/>
  </r>
  <r>
    <s v="b9b0dcaa-7b39-4b15-9f75-165ae7aac6b8"/>
    <x v="14"/>
    <x v="2"/>
    <x v="3"/>
    <n v="30"/>
    <x v="1"/>
    <s v="23-7-20"/>
    <x v="0"/>
    <n v="2116"/>
  </r>
  <r>
    <s v="b9b0dcaa-7b39-4b15-9f75-165ae7aac6b8"/>
    <x v="14"/>
    <x v="2"/>
    <x v="3"/>
    <n v="30"/>
    <x v="1"/>
    <s v="20-4-21"/>
    <x v="2"/>
    <n v="1978"/>
  </r>
  <r>
    <s v="b9b0dcaa-7b39-4b15-9f75-165ae7aac6b8"/>
    <x v="14"/>
    <x v="2"/>
    <x v="6"/>
    <n v="5"/>
    <x v="0"/>
    <d v="2021-06-04T00:00:00"/>
    <x v="1"/>
    <n v="2068"/>
  </r>
  <r>
    <s v="b9b0dcaa-7b39-4b15-9f75-165ae7aac6b8"/>
    <x v="14"/>
    <x v="2"/>
    <x v="6"/>
    <n v="5"/>
    <x v="0"/>
    <s v="30-8-20"/>
    <x v="3"/>
    <n v="2055"/>
  </r>
  <r>
    <s v="b9b0dcaa-7b39-4b15-9f75-165ae7aac6b8"/>
    <x v="14"/>
    <x v="2"/>
    <x v="13"/>
    <n v="60"/>
    <x v="1"/>
    <s v="17-2-21"/>
    <x v="6"/>
    <n v="1890"/>
  </r>
  <r>
    <s v="b9b0dcaa-7b39-4b15-9f75-165ae7aac6b8"/>
    <x v="14"/>
    <x v="2"/>
    <x v="4"/>
    <n v="35"/>
    <x v="2"/>
    <s v="25-6-20"/>
    <x v="1"/>
    <n v="2068"/>
  </r>
  <r>
    <s v="b9b0dcaa-7b39-4b15-9f75-165ae7aac6b8"/>
    <x v="14"/>
    <x v="2"/>
    <x v="9"/>
    <n v="75"/>
    <x v="1"/>
    <s v="26-6-20"/>
    <x v="1"/>
    <n v="2068"/>
  </r>
  <r>
    <s v="b9b0dcaa-7b39-4b15-9f75-165ae7aac6b8"/>
    <x v="14"/>
    <x v="2"/>
    <x v="11"/>
    <n v="12"/>
    <x v="0"/>
    <d v="2021-11-02T00:00:00"/>
    <x v="4"/>
    <n v="2055"/>
  </r>
  <r>
    <s v="b9b0dcaa-7b39-4b15-9f75-165ae7aac6b8"/>
    <x v="14"/>
    <x v="2"/>
    <x v="3"/>
    <n v="30"/>
    <x v="1"/>
    <s v="24-9-20"/>
    <x v="8"/>
    <n v="1991"/>
  </r>
  <r>
    <s v="b9b0dcaa-7b39-4b15-9f75-165ae7aac6b8"/>
    <x v="14"/>
    <x v="2"/>
    <x v="3"/>
    <n v="30"/>
    <x v="1"/>
    <s v="23-8-20"/>
    <x v="3"/>
    <n v="2055"/>
  </r>
  <r>
    <s v="b9b0dcaa-7b39-4b15-9f75-165ae7aac6b8"/>
    <x v="14"/>
    <x v="2"/>
    <x v="4"/>
    <n v="35"/>
    <x v="2"/>
    <d v="2021-05-01T00:00:00"/>
    <x v="9"/>
    <n v="2110"/>
  </r>
  <r>
    <s v="b9b0dcaa-7b39-4b15-9f75-165ae7aac6b8"/>
    <x v="14"/>
    <x v="2"/>
    <x v="4"/>
    <n v="35"/>
    <x v="2"/>
    <s v="26-4-21"/>
    <x v="2"/>
    <n v="1978"/>
  </r>
  <r>
    <s v="b9b0dcaa-7b39-4b15-9f75-165ae7aac6b8"/>
    <x v="14"/>
    <x v="2"/>
    <x v="7"/>
    <n v="65"/>
    <x v="1"/>
    <s v="29-5-21"/>
    <x v="9"/>
    <n v="2110"/>
  </r>
  <r>
    <s v="e7baa303-bc5c-4990-b813-e16fc42342d3"/>
    <x v="8"/>
    <x v="3"/>
    <x v="5"/>
    <n v="70"/>
    <x v="1"/>
    <s v="26-3-21"/>
    <x v="7"/>
    <n v="1982"/>
  </r>
  <r>
    <s v="e7baa303-bc5c-4990-b813-e16fc42342d3"/>
    <x v="8"/>
    <x v="3"/>
    <x v="6"/>
    <n v="5"/>
    <x v="0"/>
    <s v="23-3-21"/>
    <x v="7"/>
    <n v="1982"/>
  </r>
  <r>
    <s v="e7baa303-bc5c-4990-b813-e16fc42342d3"/>
    <x v="8"/>
    <x v="3"/>
    <x v="2"/>
    <n v="15"/>
    <x v="0"/>
    <d v="2020-10-07T00:00:00"/>
    <x v="10"/>
    <n v="2087"/>
  </r>
  <r>
    <s v="e7baa303-bc5c-4990-b813-e16fc42342d3"/>
    <x v="8"/>
    <x v="3"/>
    <x v="13"/>
    <n v="60"/>
    <x v="1"/>
    <d v="2021-09-01T00:00:00"/>
    <x v="8"/>
    <n v="1991"/>
  </r>
  <r>
    <s v="e7baa303-bc5c-4990-b813-e16fc42342d3"/>
    <x v="8"/>
    <x v="3"/>
    <x v="7"/>
    <n v="65"/>
    <x v="1"/>
    <d v="2020-06-10T00:00:00"/>
    <x v="1"/>
    <n v="2068"/>
  </r>
  <r>
    <s v="e7baa303-bc5c-4990-b813-e16fc42342d3"/>
    <x v="8"/>
    <x v="3"/>
    <x v="8"/>
    <n v="20"/>
    <x v="2"/>
    <d v="2021-02-06T00:00:00"/>
    <x v="6"/>
    <n v="1890"/>
  </r>
  <r>
    <s v="e7baa303-bc5c-4990-b813-e16fc42342d3"/>
    <x v="8"/>
    <x v="3"/>
    <x v="0"/>
    <n v="0"/>
    <x v="0"/>
    <s v="27-12-20"/>
    <x v="11"/>
    <n v="2099"/>
  </r>
  <r>
    <s v="e7baa303-bc5c-4990-b813-e16fc42342d3"/>
    <x v="8"/>
    <x v="3"/>
    <x v="14"/>
    <n v="70"/>
    <x v="1"/>
    <s v="19-11-20"/>
    <x v="4"/>
    <n v="2055"/>
  </r>
  <r>
    <s v="73a7ec8f-08e7-41c6-a995-51537ff8772a"/>
    <x v="2"/>
    <x v="1"/>
    <x v="5"/>
    <n v="70"/>
    <x v="1"/>
    <s v="18-1-21"/>
    <x v="5"/>
    <n v="2142"/>
  </r>
  <r>
    <s v="73a7ec8f-08e7-41c6-a995-51537ff8772a"/>
    <x v="2"/>
    <x v="1"/>
    <x v="12"/>
    <n v="50"/>
    <x v="1"/>
    <s v="20-12-20"/>
    <x v="11"/>
    <n v="2099"/>
  </r>
  <r>
    <s v="73a7ec8f-08e7-41c6-a995-51537ff8772a"/>
    <x v="2"/>
    <x v="1"/>
    <x v="6"/>
    <n v="5"/>
    <x v="0"/>
    <d v="2020-03-10T00:00:00"/>
    <x v="7"/>
    <n v="1982"/>
  </r>
  <r>
    <s v="73a7ec8f-08e7-41c6-a995-51537ff8772a"/>
    <x v="2"/>
    <x v="1"/>
    <x v="14"/>
    <n v="70"/>
    <x v="1"/>
    <d v="2020-02-09T00:00:00"/>
    <x v="6"/>
    <n v="1890"/>
  </r>
  <r>
    <s v="73a7ec8f-08e7-41c6-a995-51537ff8772a"/>
    <x v="2"/>
    <x v="1"/>
    <x v="11"/>
    <n v="12"/>
    <x v="0"/>
    <s v="14-12-20"/>
    <x v="11"/>
    <n v="2099"/>
  </r>
  <r>
    <s v="73a7ec8f-08e7-41c6-a995-51537ff8772a"/>
    <x v="2"/>
    <x v="1"/>
    <x v="6"/>
    <n v="5"/>
    <x v="0"/>
    <s v="31-10-20"/>
    <x v="10"/>
    <n v="2087"/>
  </r>
  <r>
    <s v="73a7ec8f-08e7-41c6-a995-51537ff8772a"/>
    <x v="2"/>
    <x v="1"/>
    <x v="7"/>
    <n v="65"/>
    <x v="1"/>
    <d v="2021-11-02T00:00:00"/>
    <x v="4"/>
    <n v="2055"/>
  </r>
  <r>
    <s v="73a7ec8f-08e7-41c6-a995-51537ff8772a"/>
    <x v="2"/>
    <x v="1"/>
    <x v="4"/>
    <n v="35"/>
    <x v="2"/>
    <d v="2021-03-01T00:00:00"/>
    <x v="7"/>
    <n v="1982"/>
  </r>
  <r>
    <s v="73a7ec8f-08e7-41c6-a995-51537ff8772a"/>
    <x v="2"/>
    <x v="1"/>
    <x v="15"/>
    <n v="72"/>
    <x v="1"/>
    <s v="16-9-20"/>
    <x v="8"/>
    <n v="1991"/>
  </r>
  <r>
    <s v="73a7ec8f-08e7-41c6-a995-51537ff8772a"/>
    <x v="2"/>
    <x v="1"/>
    <x v="14"/>
    <n v="70"/>
    <x v="1"/>
    <s v="22-7-20"/>
    <x v="0"/>
    <n v="2116"/>
  </r>
  <r>
    <s v="73a7ec8f-08e7-41c6-a995-51537ff8772a"/>
    <x v="2"/>
    <x v="1"/>
    <x v="13"/>
    <n v="60"/>
    <x v="1"/>
    <d v="2020-01-07T00:00:00"/>
    <x v="5"/>
    <n v="2142"/>
  </r>
  <r>
    <s v="73a7ec8f-08e7-41c6-a995-51537ff8772a"/>
    <x v="2"/>
    <x v="1"/>
    <x v="3"/>
    <n v="30"/>
    <x v="1"/>
    <d v="2021-04-02T00:00:00"/>
    <x v="2"/>
    <n v="1978"/>
  </r>
  <r>
    <s v="73a7ec8f-08e7-41c6-a995-51537ff8772a"/>
    <x v="2"/>
    <x v="1"/>
    <x v="5"/>
    <n v="70"/>
    <x v="1"/>
    <d v="2021-02-05T00:00:00"/>
    <x v="6"/>
    <n v="1890"/>
  </r>
  <r>
    <s v="73a7ec8f-08e7-41c6-a995-51537ff8772a"/>
    <x v="2"/>
    <x v="1"/>
    <x v="10"/>
    <n v="45"/>
    <x v="1"/>
    <s v="17-8-20"/>
    <x v="3"/>
    <n v="2055"/>
  </r>
  <r>
    <s v="73a7ec8f-08e7-41c6-a995-51537ff8772a"/>
    <x v="2"/>
    <x v="1"/>
    <x v="7"/>
    <n v="65"/>
    <x v="1"/>
    <s v="27-12-20"/>
    <x v="11"/>
    <n v="2099"/>
  </r>
  <r>
    <s v="73a7ec8f-08e7-41c6-a995-51537ff8772a"/>
    <x v="2"/>
    <x v="1"/>
    <x v="4"/>
    <n v="35"/>
    <x v="2"/>
    <d v="2021-12-01T00:00:00"/>
    <x v="11"/>
    <n v="2099"/>
  </r>
  <r>
    <s v="73a7ec8f-08e7-41c6-a995-51537ff8772a"/>
    <x v="2"/>
    <x v="1"/>
    <x v="9"/>
    <n v="75"/>
    <x v="1"/>
    <s v="20-7-20"/>
    <x v="0"/>
    <n v="2116"/>
  </r>
  <r>
    <s v="73a7ec8f-08e7-41c6-a995-51537ff8772a"/>
    <x v="2"/>
    <x v="1"/>
    <x v="14"/>
    <n v="70"/>
    <x v="1"/>
    <d v="2021-10-02T00:00:00"/>
    <x v="10"/>
    <n v="2087"/>
  </r>
  <r>
    <s v="73a7ec8f-08e7-41c6-a995-51537ff8772a"/>
    <x v="2"/>
    <x v="1"/>
    <x v="9"/>
    <n v="75"/>
    <x v="1"/>
    <s v="25-10-20"/>
    <x v="10"/>
    <n v="2087"/>
  </r>
  <r>
    <s v="73a7ec8f-08e7-41c6-a995-51537ff8772a"/>
    <x v="2"/>
    <x v="1"/>
    <x v="0"/>
    <n v="0"/>
    <x v="0"/>
    <s v="14-7-20"/>
    <x v="0"/>
    <n v="2116"/>
  </r>
  <r>
    <s v="73a7ec8f-08e7-41c6-a995-51537ff8772a"/>
    <x v="2"/>
    <x v="1"/>
    <x v="15"/>
    <n v="72"/>
    <x v="1"/>
    <d v="2021-12-02T00:00:00"/>
    <x v="11"/>
    <n v="2099"/>
  </r>
  <r>
    <s v="73a7ec8f-08e7-41c6-a995-51537ff8772a"/>
    <x v="2"/>
    <x v="1"/>
    <x v="6"/>
    <n v="5"/>
    <x v="0"/>
    <d v="2020-10-09T00:00:00"/>
    <x v="10"/>
    <n v="2087"/>
  </r>
  <r>
    <s v="73a7ec8f-08e7-41c6-a995-51537ff8772a"/>
    <x v="2"/>
    <x v="1"/>
    <x v="11"/>
    <n v="12"/>
    <x v="0"/>
    <d v="2021-01-03T00:00:00"/>
    <x v="5"/>
    <n v="2142"/>
  </r>
  <r>
    <s v="f3e9785c-d4e0-4258-a876-4d58ddb38790"/>
    <x v="0"/>
    <x v="2"/>
    <x v="13"/>
    <n v="60"/>
    <x v="1"/>
    <d v="2020-07-08T00:00:00"/>
    <x v="0"/>
    <n v="2116"/>
  </r>
  <r>
    <s v="f3e9785c-d4e0-4258-a876-4d58ddb38790"/>
    <x v="0"/>
    <x v="2"/>
    <x v="13"/>
    <n v="60"/>
    <x v="1"/>
    <d v="2020-09-11T00:00:00"/>
    <x v="8"/>
    <n v="1991"/>
  </r>
  <r>
    <s v="f3e9785c-d4e0-4258-a876-4d58ddb38790"/>
    <x v="0"/>
    <x v="2"/>
    <x v="1"/>
    <n v="10"/>
    <x v="0"/>
    <s v="16-2-21"/>
    <x v="6"/>
    <n v="1890"/>
  </r>
  <r>
    <s v="f3e9785c-d4e0-4258-a876-4d58ddb38790"/>
    <x v="0"/>
    <x v="2"/>
    <x v="6"/>
    <n v="5"/>
    <x v="0"/>
    <s v="22-10-20"/>
    <x v="10"/>
    <n v="2087"/>
  </r>
  <r>
    <s v="f3e9785c-d4e0-4258-a876-4d58ddb38790"/>
    <x v="0"/>
    <x v="2"/>
    <x v="15"/>
    <n v="72"/>
    <x v="1"/>
    <s v="23-3-21"/>
    <x v="7"/>
    <n v="1982"/>
  </r>
  <r>
    <s v="f3e9785c-d4e0-4258-a876-4d58ddb38790"/>
    <x v="0"/>
    <x v="2"/>
    <x v="15"/>
    <n v="72"/>
    <x v="1"/>
    <d v="2021-05-04T00:00:00"/>
    <x v="9"/>
    <n v="2110"/>
  </r>
  <r>
    <s v="f3e9785c-d4e0-4258-a876-4d58ddb38790"/>
    <x v="0"/>
    <x v="2"/>
    <x v="5"/>
    <n v="70"/>
    <x v="1"/>
    <d v="2020-04-09T00:00:00"/>
    <x v="2"/>
    <n v="1978"/>
  </r>
  <r>
    <s v="f3e9785c-d4e0-4258-a876-4d58ddb38790"/>
    <x v="0"/>
    <x v="2"/>
    <x v="15"/>
    <n v="72"/>
    <x v="1"/>
    <d v="2020-05-12T00:00:00"/>
    <x v="9"/>
    <n v="2110"/>
  </r>
  <r>
    <s v="f3e9785c-d4e0-4258-a876-4d58ddb38790"/>
    <x v="0"/>
    <x v="2"/>
    <x v="9"/>
    <n v="75"/>
    <x v="1"/>
    <s v="14-11-20"/>
    <x v="4"/>
    <n v="2055"/>
  </r>
  <r>
    <s v="f3e9785c-d4e0-4258-a876-4d58ddb38790"/>
    <x v="0"/>
    <x v="2"/>
    <x v="0"/>
    <n v="0"/>
    <x v="0"/>
    <s v="25-4-21"/>
    <x v="2"/>
    <n v="1978"/>
  </r>
  <r>
    <s v="f3e9785c-d4e0-4258-a876-4d58ddb38790"/>
    <x v="0"/>
    <x v="2"/>
    <x v="0"/>
    <n v="0"/>
    <x v="0"/>
    <d v="2020-11-09T00:00:00"/>
    <x v="4"/>
    <n v="2055"/>
  </r>
  <r>
    <s v="f3e9785c-d4e0-4258-a876-4d58ddb38790"/>
    <x v="0"/>
    <x v="2"/>
    <x v="1"/>
    <n v="10"/>
    <x v="0"/>
    <d v="2021-09-02T00:00:00"/>
    <x v="8"/>
    <n v="1991"/>
  </r>
  <r>
    <s v="f3e9785c-d4e0-4258-a876-4d58ddb38790"/>
    <x v="0"/>
    <x v="2"/>
    <x v="3"/>
    <n v="30"/>
    <x v="1"/>
    <d v="2020-10-11T00:00:00"/>
    <x v="10"/>
    <n v="2087"/>
  </r>
  <r>
    <s v="f3e9785c-d4e0-4258-a876-4d58ddb38790"/>
    <x v="0"/>
    <x v="2"/>
    <x v="13"/>
    <n v="60"/>
    <x v="1"/>
    <d v="2021-05-02T00:00:00"/>
    <x v="9"/>
    <n v="2110"/>
  </r>
  <r>
    <s v="f3e9785c-d4e0-4258-a876-4d58ddb38790"/>
    <x v="0"/>
    <x v="2"/>
    <x v="12"/>
    <n v="50"/>
    <x v="1"/>
    <d v="2020-11-10T00:00:00"/>
    <x v="4"/>
    <n v="2055"/>
  </r>
  <r>
    <s v="f3e9785c-d4e0-4258-a876-4d58ddb38790"/>
    <x v="0"/>
    <x v="2"/>
    <x v="4"/>
    <n v="35"/>
    <x v="2"/>
    <s v="17-7-20"/>
    <x v="0"/>
    <n v="2116"/>
  </r>
  <r>
    <s v="f3e9785c-d4e0-4258-a876-4d58ddb38790"/>
    <x v="0"/>
    <x v="2"/>
    <x v="13"/>
    <n v="60"/>
    <x v="1"/>
    <s v="24-2-21"/>
    <x v="6"/>
    <n v="1890"/>
  </r>
  <r>
    <s v="f3e9785c-d4e0-4258-a876-4d58ddb38790"/>
    <x v="0"/>
    <x v="2"/>
    <x v="9"/>
    <n v="75"/>
    <x v="1"/>
    <d v="2020-05-08T00:00:00"/>
    <x v="9"/>
    <n v="2110"/>
  </r>
  <r>
    <s v="f3e9785c-d4e0-4258-a876-4d58ddb38790"/>
    <x v="0"/>
    <x v="2"/>
    <x v="13"/>
    <n v="60"/>
    <x v="1"/>
    <s v="13-11-20"/>
    <x v="4"/>
    <n v="2055"/>
  </r>
  <r>
    <s v="f3e9785c-d4e0-4258-a876-4d58ddb38790"/>
    <x v="0"/>
    <x v="2"/>
    <x v="4"/>
    <n v="35"/>
    <x v="2"/>
    <s v="15-9-20"/>
    <x v="8"/>
    <n v="1991"/>
  </r>
  <r>
    <s v="f3e9785c-d4e0-4258-a876-4d58ddb38790"/>
    <x v="0"/>
    <x v="2"/>
    <x v="10"/>
    <n v="45"/>
    <x v="1"/>
    <s v="23-3-21"/>
    <x v="7"/>
    <n v="1982"/>
  </r>
  <r>
    <s v="f3e9785c-d4e0-4258-a876-4d58ddb38790"/>
    <x v="0"/>
    <x v="2"/>
    <x v="6"/>
    <n v="5"/>
    <x v="0"/>
    <d v="2021-06-06T00:00:00"/>
    <x v="1"/>
    <n v="2068"/>
  </r>
  <r>
    <s v="f3e9785c-d4e0-4258-a876-4d58ddb38790"/>
    <x v="0"/>
    <x v="2"/>
    <x v="1"/>
    <n v="10"/>
    <x v="0"/>
    <s v="29-8-20"/>
    <x v="3"/>
    <n v="2055"/>
  </r>
  <r>
    <s v="f3e9785c-d4e0-4258-a876-4d58ddb38790"/>
    <x v="0"/>
    <x v="2"/>
    <x v="13"/>
    <n v="60"/>
    <x v="1"/>
    <s v="22-9-20"/>
    <x v="8"/>
    <n v="1991"/>
  </r>
  <r>
    <s v="f3e9785c-d4e0-4258-a876-4d58ddb38790"/>
    <x v="0"/>
    <x v="2"/>
    <x v="11"/>
    <n v="12"/>
    <x v="0"/>
    <s v="13-1-21"/>
    <x v="5"/>
    <n v="2142"/>
  </r>
  <r>
    <s v="f3e9785c-d4e0-4258-a876-4d58ddb38790"/>
    <x v="0"/>
    <x v="2"/>
    <x v="10"/>
    <n v="45"/>
    <x v="1"/>
    <d v="2021-02-05T00:00:00"/>
    <x v="6"/>
    <n v="1890"/>
  </r>
  <r>
    <s v="f3e9785c-d4e0-4258-a876-4d58ddb38790"/>
    <x v="0"/>
    <x v="2"/>
    <x v="9"/>
    <n v="75"/>
    <x v="1"/>
    <s v="17-4-21"/>
    <x v="2"/>
    <n v="1978"/>
  </r>
  <r>
    <s v="f3e9785c-d4e0-4258-a876-4d58ddb38790"/>
    <x v="0"/>
    <x v="2"/>
    <x v="3"/>
    <n v="30"/>
    <x v="1"/>
    <d v="2021-05-06T00:00:00"/>
    <x v="9"/>
    <n v="2110"/>
  </r>
  <r>
    <s v="f3e9785c-d4e0-4258-a876-4d58ddb38790"/>
    <x v="0"/>
    <x v="2"/>
    <x v="0"/>
    <n v="0"/>
    <x v="0"/>
    <d v="2021-02-03T00:00:00"/>
    <x v="6"/>
    <n v="1890"/>
  </r>
  <r>
    <s v="f3e9785c-d4e0-4258-a876-4d58ddb38790"/>
    <x v="0"/>
    <x v="2"/>
    <x v="0"/>
    <n v="0"/>
    <x v="0"/>
    <d v="2020-09-10T00:00:00"/>
    <x v="8"/>
    <n v="1991"/>
  </r>
  <r>
    <s v="f3e9785c-d4e0-4258-a876-4d58ddb38790"/>
    <x v="0"/>
    <x v="2"/>
    <x v="7"/>
    <n v="65"/>
    <x v="1"/>
    <s v="21-5-21"/>
    <x v="9"/>
    <n v="2110"/>
  </r>
  <r>
    <s v="f3e9785c-d4e0-4258-a876-4d58ddb38790"/>
    <x v="0"/>
    <x v="2"/>
    <x v="2"/>
    <n v="15"/>
    <x v="0"/>
    <s v="25-1-21"/>
    <x v="5"/>
    <n v="2142"/>
  </r>
  <r>
    <s v="f3e9785c-d4e0-4258-a876-4d58ddb38790"/>
    <x v="0"/>
    <x v="2"/>
    <x v="14"/>
    <n v="70"/>
    <x v="1"/>
    <s v="16-1-21"/>
    <x v="5"/>
    <n v="2142"/>
  </r>
  <r>
    <s v="f3e9785c-d4e0-4258-a876-4d58ddb38790"/>
    <x v="0"/>
    <x v="2"/>
    <x v="11"/>
    <n v="12"/>
    <x v="0"/>
    <s v="13-4-21"/>
    <x v="2"/>
    <n v="1978"/>
  </r>
  <r>
    <s v="f3e9785c-d4e0-4258-a876-4d58ddb38790"/>
    <x v="0"/>
    <x v="2"/>
    <x v="3"/>
    <n v="30"/>
    <x v="1"/>
    <d v="2020-10-07T00:00:00"/>
    <x v="10"/>
    <n v="2087"/>
  </r>
  <r>
    <s v="f3e9785c-d4e0-4258-a876-4d58ddb38790"/>
    <x v="0"/>
    <x v="2"/>
    <x v="12"/>
    <n v="50"/>
    <x v="1"/>
    <s v="18-3-21"/>
    <x v="7"/>
    <n v="1982"/>
  </r>
  <r>
    <s v="f3e9785c-d4e0-4258-a876-4d58ddb38790"/>
    <x v="0"/>
    <x v="2"/>
    <x v="0"/>
    <n v="0"/>
    <x v="0"/>
    <s v="17-3-21"/>
    <x v="7"/>
    <n v="1982"/>
  </r>
  <r>
    <s v="f3e9785c-d4e0-4258-a876-4d58ddb38790"/>
    <x v="0"/>
    <x v="2"/>
    <x v="14"/>
    <n v="70"/>
    <x v="1"/>
    <s v="29-9-20"/>
    <x v="8"/>
    <n v="1991"/>
  </r>
  <r>
    <s v="f3e9785c-d4e0-4258-a876-4d58ddb38790"/>
    <x v="0"/>
    <x v="2"/>
    <x v="12"/>
    <n v="50"/>
    <x v="1"/>
    <d v="2021-05-05T00:00:00"/>
    <x v="9"/>
    <n v="2110"/>
  </r>
  <r>
    <s v="f3e9785c-d4e0-4258-a876-4d58ddb38790"/>
    <x v="0"/>
    <x v="2"/>
    <x v="5"/>
    <n v="70"/>
    <x v="1"/>
    <d v="2020-02-11T00:00:00"/>
    <x v="6"/>
    <n v="1890"/>
  </r>
  <r>
    <s v="f3e9785c-d4e0-4258-a876-4d58ddb38790"/>
    <x v="0"/>
    <x v="2"/>
    <x v="10"/>
    <n v="45"/>
    <x v="1"/>
    <d v="2020-02-09T00:00:00"/>
    <x v="6"/>
    <n v="1890"/>
  </r>
  <r>
    <s v="f3e9785c-d4e0-4258-a876-4d58ddb38790"/>
    <x v="0"/>
    <x v="2"/>
    <x v="4"/>
    <n v="35"/>
    <x v="2"/>
    <s v="25-2-21"/>
    <x v="6"/>
    <n v="1890"/>
  </r>
  <r>
    <s v="f3e9785c-d4e0-4258-a876-4d58ddb38790"/>
    <x v="0"/>
    <x v="2"/>
    <x v="4"/>
    <n v="35"/>
    <x v="2"/>
    <s v="27-10-20"/>
    <x v="10"/>
    <n v="2087"/>
  </r>
  <r>
    <s v="f3e9785c-d4e0-4258-a876-4d58ddb38790"/>
    <x v="0"/>
    <x v="2"/>
    <x v="12"/>
    <n v="50"/>
    <x v="1"/>
    <s v="28-3-21"/>
    <x v="7"/>
    <n v="1982"/>
  </r>
  <r>
    <s v="f3e9785c-d4e0-4258-a876-4d58ddb38790"/>
    <x v="0"/>
    <x v="2"/>
    <x v="15"/>
    <n v="72"/>
    <x v="1"/>
    <d v="2020-12-11T00:00:00"/>
    <x v="11"/>
    <n v="2099"/>
  </r>
  <r>
    <s v="f3e9785c-d4e0-4258-a876-4d58ddb38790"/>
    <x v="0"/>
    <x v="2"/>
    <x v="1"/>
    <n v="10"/>
    <x v="0"/>
    <s v="25-2-21"/>
    <x v="6"/>
    <n v="1890"/>
  </r>
  <r>
    <s v="f3e9785c-d4e0-4258-a876-4d58ddb38790"/>
    <x v="0"/>
    <x v="2"/>
    <x v="0"/>
    <n v="0"/>
    <x v="0"/>
    <d v="2021-02-02T00:00:00"/>
    <x v="6"/>
    <n v="1890"/>
  </r>
  <r>
    <s v="f3e9785c-d4e0-4258-a876-4d58ddb38790"/>
    <x v="0"/>
    <x v="2"/>
    <x v="11"/>
    <n v="12"/>
    <x v="0"/>
    <s v="20-9-20"/>
    <x v="8"/>
    <n v="1991"/>
  </r>
  <r>
    <s v="bea01dba-56f4-4d26-82a1-9b13fb382d89"/>
    <x v="5"/>
    <x v="0"/>
    <x v="10"/>
    <n v="45"/>
    <x v="1"/>
    <d v="2020-09-08T00:00:00"/>
    <x v="8"/>
    <n v="1991"/>
  </r>
  <r>
    <s v="bea01dba-56f4-4d26-82a1-9b13fb382d89"/>
    <x v="5"/>
    <x v="0"/>
    <x v="4"/>
    <n v="35"/>
    <x v="2"/>
    <s v="15-1-21"/>
    <x v="5"/>
    <n v="2142"/>
  </r>
  <r>
    <s v="bea01dba-56f4-4d26-82a1-9b13fb382d89"/>
    <x v="5"/>
    <x v="0"/>
    <x v="1"/>
    <n v="10"/>
    <x v="0"/>
    <d v="2020-10-09T00:00:00"/>
    <x v="10"/>
    <n v="2087"/>
  </r>
  <r>
    <s v="bea01dba-56f4-4d26-82a1-9b13fb382d89"/>
    <x v="5"/>
    <x v="0"/>
    <x v="2"/>
    <n v="15"/>
    <x v="0"/>
    <d v="2021-03-01T00:00:00"/>
    <x v="7"/>
    <n v="1982"/>
  </r>
  <r>
    <s v="bea01dba-56f4-4d26-82a1-9b13fb382d89"/>
    <x v="5"/>
    <x v="0"/>
    <x v="10"/>
    <n v="45"/>
    <x v="1"/>
    <s v="29-5-21"/>
    <x v="9"/>
    <n v="2110"/>
  </r>
  <r>
    <s v="bea01dba-56f4-4d26-82a1-9b13fb382d89"/>
    <x v="5"/>
    <x v="0"/>
    <x v="5"/>
    <n v="70"/>
    <x v="1"/>
    <d v="2021-10-05T00:00:00"/>
    <x v="10"/>
    <n v="2087"/>
  </r>
  <r>
    <s v="bea01dba-56f4-4d26-82a1-9b13fb382d89"/>
    <x v="5"/>
    <x v="0"/>
    <x v="6"/>
    <n v="5"/>
    <x v="0"/>
    <d v="2020-07-09T00:00:00"/>
    <x v="0"/>
    <n v="2116"/>
  </r>
  <r>
    <s v="bea01dba-56f4-4d26-82a1-9b13fb382d89"/>
    <x v="5"/>
    <x v="0"/>
    <x v="9"/>
    <n v="75"/>
    <x v="1"/>
    <s v="19-12-20"/>
    <x v="11"/>
    <n v="2099"/>
  </r>
  <r>
    <s v="bea01dba-56f4-4d26-82a1-9b13fb382d89"/>
    <x v="5"/>
    <x v="0"/>
    <x v="9"/>
    <n v="75"/>
    <x v="1"/>
    <s v="19-8-20"/>
    <x v="3"/>
    <n v="2055"/>
  </r>
  <r>
    <s v="bea01dba-56f4-4d26-82a1-9b13fb382d89"/>
    <x v="5"/>
    <x v="0"/>
    <x v="8"/>
    <n v="20"/>
    <x v="2"/>
    <d v="2020-10-08T00:00:00"/>
    <x v="10"/>
    <n v="2087"/>
  </r>
  <r>
    <s v="bea01dba-56f4-4d26-82a1-9b13fb382d89"/>
    <x v="5"/>
    <x v="0"/>
    <x v="8"/>
    <n v="20"/>
    <x v="2"/>
    <d v="2020-01-07T00:00:00"/>
    <x v="5"/>
    <n v="2142"/>
  </r>
  <r>
    <s v="bea01dba-56f4-4d26-82a1-9b13fb382d89"/>
    <x v="5"/>
    <x v="0"/>
    <x v="2"/>
    <n v="15"/>
    <x v="0"/>
    <d v="2021-09-01T00:00:00"/>
    <x v="8"/>
    <n v="1991"/>
  </r>
  <r>
    <s v="bea01dba-56f4-4d26-82a1-9b13fb382d89"/>
    <x v="5"/>
    <x v="0"/>
    <x v="4"/>
    <n v="35"/>
    <x v="2"/>
    <s v="29-5-21"/>
    <x v="9"/>
    <n v="2110"/>
  </r>
  <r>
    <s v="bea01dba-56f4-4d26-82a1-9b13fb382d89"/>
    <x v="5"/>
    <x v="0"/>
    <x v="14"/>
    <n v="70"/>
    <x v="1"/>
    <d v="2021-06-06T00:00:00"/>
    <x v="1"/>
    <n v="2068"/>
  </r>
  <r>
    <s v="bea01dba-56f4-4d26-82a1-9b13fb382d89"/>
    <x v="5"/>
    <x v="0"/>
    <x v="14"/>
    <n v="70"/>
    <x v="1"/>
    <s v="23-7-20"/>
    <x v="0"/>
    <n v="2116"/>
  </r>
  <r>
    <s v="bea01dba-56f4-4d26-82a1-9b13fb382d89"/>
    <x v="5"/>
    <x v="0"/>
    <x v="4"/>
    <n v="35"/>
    <x v="2"/>
    <d v="2021-07-02T00:00:00"/>
    <x v="0"/>
    <n v="2116"/>
  </r>
  <r>
    <s v="bea01dba-56f4-4d26-82a1-9b13fb382d89"/>
    <x v="5"/>
    <x v="0"/>
    <x v="15"/>
    <n v="72"/>
    <x v="1"/>
    <s v="14-2-21"/>
    <x v="6"/>
    <n v="1890"/>
  </r>
  <r>
    <s v="bea01dba-56f4-4d26-82a1-9b13fb382d89"/>
    <x v="5"/>
    <x v="0"/>
    <x v="9"/>
    <n v="75"/>
    <x v="1"/>
    <d v="2020-01-12T00:00:00"/>
    <x v="5"/>
    <n v="2142"/>
  </r>
  <r>
    <s v="bea01dba-56f4-4d26-82a1-9b13fb382d89"/>
    <x v="5"/>
    <x v="0"/>
    <x v="9"/>
    <n v="75"/>
    <x v="1"/>
    <s v="13-3-21"/>
    <x v="7"/>
    <n v="1982"/>
  </r>
  <r>
    <s v="bea01dba-56f4-4d26-82a1-9b13fb382d89"/>
    <x v="5"/>
    <x v="0"/>
    <x v="0"/>
    <n v="0"/>
    <x v="0"/>
    <s v="20-3-21"/>
    <x v="7"/>
    <n v="1982"/>
  </r>
  <r>
    <s v="bea01dba-56f4-4d26-82a1-9b13fb382d89"/>
    <x v="5"/>
    <x v="0"/>
    <x v="0"/>
    <n v="0"/>
    <x v="0"/>
    <d v="2021-09-01T00:00:00"/>
    <x v="8"/>
    <n v="1991"/>
  </r>
  <r>
    <s v="02c9f76b-f9cc-48c5-aedf-73f37c637a71"/>
    <x v="13"/>
    <x v="0"/>
    <x v="12"/>
    <n v="50"/>
    <x v="1"/>
    <s v="28-10-20"/>
    <x v="10"/>
    <n v="2087"/>
  </r>
  <r>
    <s v="02c9f76b-f9cc-48c5-aedf-73f37c637a71"/>
    <x v="13"/>
    <x v="0"/>
    <x v="5"/>
    <n v="70"/>
    <x v="1"/>
    <s v="17-4-21"/>
    <x v="2"/>
    <n v="1978"/>
  </r>
  <r>
    <s v="02c9f76b-f9cc-48c5-aedf-73f37c637a71"/>
    <x v="13"/>
    <x v="0"/>
    <x v="9"/>
    <n v="75"/>
    <x v="1"/>
    <s v="17-5-21"/>
    <x v="9"/>
    <n v="2110"/>
  </r>
  <r>
    <s v="02c9f76b-f9cc-48c5-aedf-73f37c637a71"/>
    <x v="13"/>
    <x v="0"/>
    <x v="9"/>
    <n v="75"/>
    <x v="1"/>
    <d v="2020-12-09T00:00:00"/>
    <x v="11"/>
    <n v="2099"/>
  </r>
  <r>
    <s v="02c9f76b-f9cc-48c5-aedf-73f37c637a71"/>
    <x v="13"/>
    <x v="0"/>
    <x v="14"/>
    <n v="70"/>
    <x v="1"/>
    <s v="21-1-21"/>
    <x v="5"/>
    <n v="2142"/>
  </r>
  <r>
    <s v="02c9f76b-f9cc-48c5-aedf-73f37c637a71"/>
    <x v="13"/>
    <x v="0"/>
    <x v="6"/>
    <n v="5"/>
    <x v="0"/>
    <s v="15-5-21"/>
    <x v="9"/>
    <n v="2110"/>
  </r>
  <r>
    <s v="02c9f76b-f9cc-48c5-aedf-73f37c637a71"/>
    <x v="13"/>
    <x v="0"/>
    <x v="12"/>
    <n v="50"/>
    <x v="1"/>
    <s v="22-4-21"/>
    <x v="2"/>
    <n v="1978"/>
  </r>
  <r>
    <s v="02c9f76b-f9cc-48c5-aedf-73f37c637a71"/>
    <x v="13"/>
    <x v="0"/>
    <x v="7"/>
    <n v="65"/>
    <x v="1"/>
    <s v="17-11-20"/>
    <x v="4"/>
    <n v="2055"/>
  </r>
  <r>
    <s v="02c9f76b-f9cc-48c5-aedf-73f37c637a71"/>
    <x v="13"/>
    <x v="0"/>
    <x v="0"/>
    <n v="0"/>
    <x v="0"/>
    <d v="2020-07-09T00:00:00"/>
    <x v="0"/>
    <n v="2116"/>
  </r>
  <r>
    <s v="02c9f76b-f9cc-48c5-aedf-73f37c637a71"/>
    <x v="13"/>
    <x v="0"/>
    <x v="4"/>
    <n v="35"/>
    <x v="2"/>
    <s v="13-12-20"/>
    <x v="11"/>
    <n v="2099"/>
  </r>
  <r>
    <s v="02c9f76b-f9cc-48c5-aedf-73f37c637a71"/>
    <x v="13"/>
    <x v="0"/>
    <x v="10"/>
    <n v="45"/>
    <x v="1"/>
    <s v="20-6-20"/>
    <x v="1"/>
    <n v="2068"/>
  </r>
  <r>
    <s v="8fe92544-5c15-4f77-bc40-c6e4b7d13674"/>
    <x v="14"/>
    <x v="2"/>
    <x v="9"/>
    <n v="75"/>
    <x v="1"/>
    <d v="2020-12-11T00:00:00"/>
    <x v="11"/>
    <n v="2099"/>
  </r>
  <r>
    <s v="8fe92544-5c15-4f77-bc40-c6e4b7d13674"/>
    <x v="14"/>
    <x v="2"/>
    <x v="11"/>
    <n v="12"/>
    <x v="0"/>
    <s v="28-7-20"/>
    <x v="0"/>
    <n v="2116"/>
  </r>
  <r>
    <s v="8fe92544-5c15-4f77-bc40-c6e4b7d13674"/>
    <x v="14"/>
    <x v="2"/>
    <x v="9"/>
    <n v="75"/>
    <x v="1"/>
    <s v="14-10-20"/>
    <x v="10"/>
    <n v="2087"/>
  </r>
  <r>
    <s v="8fe92544-5c15-4f77-bc40-c6e4b7d13674"/>
    <x v="14"/>
    <x v="2"/>
    <x v="3"/>
    <n v="30"/>
    <x v="1"/>
    <d v="2021-07-06T00:00:00"/>
    <x v="0"/>
    <n v="2116"/>
  </r>
  <r>
    <s v="8fe92544-5c15-4f77-bc40-c6e4b7d13674"/>
    <x v="14"/>
    <x v="2"/>
    <x v="0"/>
    <n v="0"/>
    <x v="0"/>
    <s v="24-11-20"/>
    <x v="4"/>
    <n v="2055"/>
  </r>
  <r>
    <s v="8fe92544-5c15-4f77-bc40-c6e4b7d13674"/>
    <x v="14"/>
    <x v="2"/>
    <x v="3"/>
    <n v="30"/>
    <x v="1"/>
    <s v="23-9-20"/>
    <x v="8"/>
    <n v="1991"/>
  </r>
  <r>
    <s v="8fe92544-5c15-4f77-bc40-c6e4b7d13674"/>
    <x v="14"/>
    <x v="2"/>
    <x v="11"/>
    <n v="12"/>
    <x v="0"/>
    <s v="31-10-20"/>
    <x v="10"/>
    <n v="2087"/>
  </r>
  <r>
    <s v="8fe92544-5c15-4f77-bc40-c6e4b7d13674"/>
    <x v="14"/>
    <x v="2"/>
    <x v="14"/>
    <n v="70"/>
    <x v="1"/>
    <s v="29-12-20"/>
    <x v="11"/>
    <n v="2099"/>
  </r>
  <r>
    <s v="8fe92544-5c15-4f77-bc40-c6e4b7d13674"/>
    <x v="14"/>
    <x v="2"/>
    <x v="6"/>
    <n v="5"/>
    <x v="0"/>
    <d v="2020-04-12T00:00:00"/>
    <x v="2"/>
    <n v="1978"/>
  </r>
  <r>
    <s v="8fe92544-5c15-4f77-bc40-c6e4b7d13674"/>
    <x v="14"/>
    <x v="2"/>
    <x v="15"/>
    <n v="72"/>
    <x v="1"/>
    <s v="21-3-21"/>
    <x v="7"/>
    <n v="1982"/>
  </r>
  <r>
    <s v="8fe92544-5c15-4f77-bc40-c6e4b7d13674"/>
    <x v="14"/>
    <x v="2"/>
    <x v="3"/>
    <n v="30"/>
    <x v="1"/>
    <s v="25-8-20"/>
    <x v="3"/>
    <n v="2055"/>
  </r>
  <r>
    <s v="8fe92544-5c15-4f77-bc40-c6e4b7d13674"/>
    <x v="14"/>
    <x v="2"/>
    <x v="2"/>
    <n v="15"/>
    <x v="0"/>
    <d v="2021-03-02T00:00:00"/>
    <x v="7"/>
    <n v="1982"/>
  </r>
  <r>
    <s v="8fe92544-5c15-4f77-bc40-c6e4b7d13674"/>
    <x v="14"/>
    <x v="2"/>
    <x v="1"/>
    <n v="10"/>
    <x v="0"/>
    <d v="2021-07-01T00:00:00"/>
    <x v="0"/>
    <n v="2116"/>
  </r>
  <r>
    <s v="8fe92544-5c15-4f77-bc40-c6e4b7d13674"/>
    <x v="14"/>
    <x v="2"/>
    <x v="6"/>
    <n v="5"/>
    <x v="0"/>
    <d v="2020-12-10T00:00:00"/>
    <x v="11"/>
    <n v="2099"/>
  </r>
  <r>
    <s v="8fe92544-5c15-4f77-bc40-c6e4b7d13674"/>
    <x v="14"/>
    <x v="2"/>
    <x v="9"/>
    <n v="75"/>
    <x v="1"/>
    <d v="2020-02-08T00:00:00"/>
    <x v="6"/>
    <n v="1890"/>
  </r>
  <r>
    <s v="8fe92544-5c15-4f77-bc40-c6e4b7d13674"/>
    <x v="14"/>
    <x v="2"/>
    <x v="10"/>
    <n v="45"/>
    <x v="1"/>
    <d v="2021-12-06T00:00:00"/>
    <x v="11"/>
    <n v="2099"/>
  </r>
  <r>
    <s v="8fe92544-5c15-4f77-bc40-c6e4b7d13674"/>
    <x v="14"/>
    <x v="2"/>
    <x v="11"/>
    <n v="12"/>
    <x v="0"/>
    <d v="2021-11-05T00:00:00"/>
    <x v="4"/>
    <n v="2055"/>
  </r>
  <r>
    <s v="c61b7ef6-d7ab-41fc-aebc-dc16f256957f"/>
    <x v="4"/>
    <x v="2"/>
    <x v="11"/>
    <n v="12"/>
    <x v="0"/>
    <d v="2021-12-03T00:00:00"/>
    <x v="11"/>
    <n v="2099"/>
  </r>
  <r>
    <s v="c61b7ef6-d7ab-41fc-aebc-dc16f256957f"/>
    <x v="4"/>
    <x v="2"/>
    <x v="13"/>
    <n v="60"/>
    <x v="1"/>
    <s v="23-9-20"/>
    <x v="8"/>
    <n v="1991"/>
  </r>
  <r>
    <s v="c61b7ef6-d7ab-41fc-aebc-dc16f256957f"/>
    <x v="4"/>
    <x v="2"/>
    <x v="10"/>
    <n v="45"/>
    <x v="1"/>
    <s v="31-12-20"/>
    <x v="11"/>
    <n v="2099"/>
  </r>
  <r>
    <s v="c61b7ef6-d7ab-41fc-aebc-dc16f256957f"/>
    <x v="4"/>
    <x v="2"/>
    <x v="1"/>
    <n v="10"/>
    <x v="0"/>
    <d v="2021-03-06T00:00:00"/>
    <x v="7"/>
    <n v="1982"/>
  </r>
  <r>
    <s v="c61b7ef6-d7ab-41fc-aebc-dc16f256957f"/>
    <x v="4"/>
    <x v="2"/>
    <x v="6"/>
    <n v="5"/>
    <x v="0"/>
    <s v="24-9-20"/>
    <x v="8"/>
    <n v="1991"/>
  </r>
  <r>
    <s v="c61b7ef6-d7ab-41fc-aebc-dc16f256957f"/>
    <x v="4"/>
    <x v="2"/>
    <x v="0"/>
    <n v="0"/>
    <x v="0"/>
    <s v="28-5-21"/>
    <x v="9"/>
    <n v="2110"/>
  </r>
  <r>
    <s v="c61b7ef6-d7ab-41fc-aebc-dc16f256957f"/>
    <x v="4"/>
    <x v="2"/>
    <x v="13"/>
    <n v="60"/>
    <x v="1"/>
    <s v="29-11-20"/>
    <x v="4"/>
    <n v="2055"/>
  </r>
  <r>
    <s v="c61b7ef6-d7ab-41fc-aebc-dc16f256957f"/>
    <x v="4"/>
    <x v="2"/>
    <x v="1"/>
    <n v="10"/>
    <x v="0"/>
    <d v="2020-06-12T00:00:00"/>
    <x v="1"/>
    <n v="2068"/>
  </r>
  <r>
    <s v="c61b7ef6-d7ab-41fc-aebc-dc16f256957f"/>
    <x v="4"/>
    <x v="2"/>
    <x v="2"/>
    <n v="15"/>
    <x v="0"/>
    <s v="21-2-21"/>
    <x v="6"/>
    <n v="1890"/>
  </r>
  <r>
    <s v="c61b7ef6-d7ab-41fc-aebc-dc16f256957f"/>
    <x v="4"/>
    <x v="2"/>
    <x v="1"/>
    <n v="10"/>
    <x v="0"/>
    <s v="13-5-21"/>
    <x v="9"/>
    <n v="2110"/>
  </r>
  <r>
    <s v="c61b7ef6-d7ab-41fc-aebc-dc16f256957f"/>
    <x v="4"/>
    <x v="2"/>
    <x v="12"/>
    <n v="50"/>
    <x v="1"/>
    <s v="13-9-20"/>
    <x v="8"/>
    <n v="1991"/>
  </r>
  <r>
    <s v="c61b7ef6-d7ab-41fc-aebc-dc16f256957f"/>
    <x v="4"/>
    <x v="2"/>
    <x v="5"/>
    <n v="70"/>
    <x v="1"/>
    <d v="2020-10-08T00:00:00"/>
    <x v="10"/>
    <n v="2087"/>
  </r>
  <r>
    <s v="c61b7ef6-d7ab-41fc-aebc-dc16f256957f"/>
    <x v="4"/>
    <x v="2"/>
    <x v="8"/>
    <n v="20"/>
    <x v="2"/>
    <d v="2020-03-11T00:00:00"/>
    <x v="7"/>
    <n v="1982"/>
  </r>
  <r>
    <s v="c61b7ef6-d7ab-41fc-aebc-dc16f256957f"/>
    <x v="4"/>
    <x v="2"/>
    <x v="11"/>
    <n v="12"/>
    <x v="0"/>
    <d v="2020-06-08T00:00:00"/>
    <x v="1"/>
    <n v="2068"/>
  </r>
  <r>
    <s v="c61b7ef6-d7ab-41fc-aebc-dc16f256957f"/>
    <x v="4"/>
    <x v="2"/>
    <x v="13"/>
    <n v="60"/>
    <x v="1"/>
    <s v="24-4-21"/>
    <x v="2"/>
    <n v="1978"/>
  </r>
  <r>
    <s v="c61b7ef6-d7ab-41fc-aebc-dc16f256957f"/>
    <x v="4"/>
    <x v="2"/>
    <x v="14"/>
    <n v="70"/>
    <x v="1"/>
    <s v="25-5-21"/>
    <x v="9"/>
    <n v="2110"/>
  </r>
  <r>
    <s v="c61b7ef6-d7ab-41fc-aebc-dc16f256957f"/>
    <x v="4"/>
    <x v="2"/>
    <x v="1"/>
    <n v="10"/>
    <x v="0"/>
    <s v="26-4-21"/>
    <x v="2"/>
    <n v="1978"/>
  </r>
  <r>
    <s v="c61b7ef6-d7ab-41fc-aebc-dc16f256957f"/>
    <x v="4"/>
    <x v="2"/>
    <x v="0"/>
    <n v="0"/>
    <x v="0"/>
    <d v="2020-07-07T00:00:00"/>
    <x v="0"/>
    <n v="2116"/>
  </r>
  <r>
    <s v="c61b7ef6-d7ab-41fc-aebc-dc16f256957f"/>
    <x v="4"/>
    <x v="2"/>
    <x v="13"/>
    <n v="60"/>
    <x v="1"/>
    <d v="2021-01-01T00:00:00"/>
    <x v="5"/>
    <n v="2142"/>
  </r>
  <r>
    <s v="c61b7ef6-d7ab-41fc-aebc-dc16f256957f"/>
    <x v="4"/>
    <x v="2"/>
    <x v="0"/>
    <n v="0"/>
    <x v="0"/>
    <d v="2021-02-05T00:00:00"/>
    <x v="6"/>
    <n v="1890"/>
  </r>
  <r>
    <s v="c61b7ef6-d7ab-41fc-aebc-dc16f256957f"/>
    <x v="4"/>
    <x v="2"/>
    <x v="15"/>
    <n v="72"/>
    <x v="1"/>
    <s v="17-8-20"/>
    <x v="3"/>
    <n v="2055"/>
  </r>
  <r>
    <s v="c61b7ef6-d7ab-41fc-aebc-dc16f256957f"/>
    <x v="4"/>
    <x v="2"/>
    <x v="13"/>
    <n v="60"/>
    <x v="1"/>
    <d v="2020-01-11T00:00:00"/>
    <x v="5"/>
    <n v="2142"/>
  </r>
  <r>
    <s v="c61b7ef6-d7ab-41fc-aebc-dc16f256957f"/>
    <x v="4"/>
    <x v="2"/>
    <x v="5"/>
    <n v="70"/>
    <x v="1"/>
    <d v="2020-07-07T00:00:00"/>
    <x v="0"/>
    <n v="2116"/>
  </r>
  <r>
    <s v="c61b7ef6-d7ab-41fc-aebc-dc16f256957f"/>
    <x v="4"/>
    <x v="2"/>
    <x v="2"/>
    <n v="15"/>
    <x v="0"/>
    <s v="23-6-20"/>
    <x v="1"/>
    <n v="2068"/>
  </r>
  <r>
    <s v="c61b7ef6-d7ab-41fc-aebc-dc16f256957f"/>
    <x v="4"/>
    <x v="2"/>
    <x v="15"/>
    <n v="72"/>
    <x v="1"/>
    <s v="27-8-20"/>
    <x v="3"/>
    <n v="2055"/>
  </r>
  <r>
    <s v="c61b7ef6-d7ab-41fc-aebc-dc16f256957f"/>
    <x v="4"/>
    <x v="2"/>
    <x v="2"/>
    <n v="15"/>
    <x v="0"/>
    <s v="13-8-20"/>
    <x v="3"/>
    <n v="2055"/>
  </r>
  <r>
    <s v="c61b7ef6-d7ab-41fc-aebc-dc16f256957f"/>
    <x v="4"/>
    <x v="2"/>
    <x v="15"/>
    <n v="72"/>
    <x v="1"/>
    <d v="2021-03-01T00:00:00"/>
    <x v="7"/>
    <n v="1982"/>
  </r>
  <r>
    <s v="c61b7ef6-d7ab-41fc-aebc-dc16f256957f"/>
    <x v="4"/>
    <x v="2"/>
    <x v="10"/>
    <n v="45"/>
    <x v="1"/>
    <d v="2020-11-12T00:00:00"/>
    <x v="4"/>
    <n v="2055"/>
  </r>
  <r>
    <s v="c61b7ef6-d7ab-41fc-aebc-dc16f256957f"/>
    <x v="4"/>
    <x v="2"/>
    <x v="11"/>
    <n v="12"/>
    <x v="0"/>
    <s v="16-1-21"/>
    <x v="5"/>
    <n v="2142"/>
  </r>
  <r>
    <s v="c61b7ef6-d7ab-41fc-aebc-dc16f256957f"/>
    <x v="4"/>
    <x v="2"/>
    <x v="6"/>
    <n v="5"/>
    <x v="0"/>
    <s v="29-7-20"/>
    <x v="0"/>
    <n v="2116"/>
  </r>
  <r>
    <s v="c61b7ef6-d7ab-41fc-aebc-dc16f256957f"/>
    <x v="4"/>
    <x v="2"/>
    <x v="14"/>
    <n v="70"/>
    <x v="1"/>
    <d v="2021-12-03T00:00:00"/>
    <x v="11"/>
    <n v="2099"/>
  </r>
  <r>
    <s v="c61b7ef6-d7ab-41fc-aebc-dc16f256957f"/>
    <x v="4"/>
    <x v="2"/>
    <x v="12"/>
    <n v="50"/>
    <x v="1"/>
    <s v="27-1-21"/>
    <x v="5"/>
    <n v="2142"/>
  </r>
  <r>
    <s v="c61b7ef6-d7ab-41fc-aebc-dc16f256957f"/>
    <x v="4"/>
    <x v="2"/>
    <x v="11"/>
    <n v="12"/>
    <x v="0"/>
    <d v="2021-07-05T00:00:00"/>
    <x v="0"/>
    <n v="2116"/>
  </r>
  <r>
    <s v="c61b7ef6-d7ab-41fc-aebc-dc16f256957f"/>
    <x v="4"/>
    <x v="2"/>
    <x v="14"/>
    <n v="70"/>
    <x v="1"/>
    <d v="2020-02-08T00:00:00"/>
    <x v="6"/>
    <n v="1890"/>
  </r>
  <r>
    <s v="c61b7ef6-d7ab-41fc-aebc-dc16f256957f"/>
    <x v="4"/>
    <x v="2"/>
    <x v="8"/>
    <n v="20"/>
    <x v="2"/>
    <d v="2020-07-08T00:00:00"/>
    <x v="0"/>
    <n v="2116"/>
  </r>
  <r>
    <s v="c61b7ef6-d7ab-41fc-aebc-dc16f256957f"/>
    <x v="4"/>
    <x v="2"/>
    <x v="11"/>
    <n v="12"/>
    <x v="0"/>
    <s v="26-12-20"/>
    <x v="11"/>
    <n v="2099"/>
  </r>
  <r>
    <s v="c61b7ef6-d7ab-41fc-aebc-dc16f256957f"/>
    <x v="4"/>
    <x v="2"/>
    <x v="12"/>
    <n v="50"/>
    <x v="1"/>
    <d v="2021-11-02T00:00:00"/>
    <x v="4"/>
    <n v="2055"/>
  </r>
  <r>
    <s v="c61b7ef6-d7ab-41fc-aebc-dc16f256957f"/>
    <x v="4"/>
    <x v="2"/>
    <x v="4"/>
    <n v="35"/>
    <x v="2"/>
    <d v="2021-09-01T00:00:00"/>
    <x v="8"/>
    <n v="1991"/>
  </r>
  <r>
    <s v="8e0f1d3e-b588-44de-a423-8224eb26aa99"/>
    <x v="1"/>
    <x v="3"/>
    <x v="1"/>
    <n v="10"/>
    <x v="0"/>
    <s v="14-6-21"/>
    <x v="1"/>
    <n v="2068"/>
  </r>
  <r>
    <s v="8e0f1d3e-b588-44de-a423-8224eb26aa99"/>
    <x v="1"/>
    <x v="3"/>
    <x v="13"/>
    <n v="60"/>
    <x v="1"/>
    <s v="29-11-20"/>
    <x v="4"/>
    <n v="2055"/>
  </r>
  <r>
    <s v="8e0f1d3e-b588-44de-a423-8224eb26aa99"/>
    <x v="1"/>
    <x v="3"/>
    <x v="0"/>
    <n v="0"/>
    <x v="0"/>
    <s v="20-10-20"/>
    <x v="10"/>
    <n v="2087"/>
  </r>
  <r>
    <s v="8e0f1d3e-b588-44de-a423-8224eb26aa99"/>
    <x v="1"/>
    <x v="3"/>
    <x v="5"/>
    <n v="70"/>
    <x v="1"/>
    <d v="2020-08-11T00:00:00"/>
    <x v="3"/>
    <n v="2055"/>
  </r>
  <r>
    <s v="8e0f1d3e-b588-44de-a423-8224eb26aa99"/>
    <x v="1"/>
    <x v="3"/>
    <x v="6"/>
    <n v="5"/>
    <x v="0"/>
    <s v="24-8-20"/>
    <x v="3"/>
    <n v="2055"/>
  </r>
  <r>
    <s v="8e0f1d3e-b588-44de-a423-8224eb26aa99"/>
    <x v="1"/>
    <x v="3"/>
    <x v="14"/>
    <n v="70"/>
    <x v="1"/>
    <s v="17-2-21"/>
    <x v="6"/>
    <n v="1890"/>
  </r>
  <r>
    <s v="8e0f1d3e-b588-44de-a423-8224eb26aa99"/>
    <x v="1"/>
    <x v="3"/>
    <x v="14"/>
    <n v="70"/>
    <x v="1"/>
    <d v="2021-05-03T00:00:00"/>
    <x v="9"/>
    <n v="2110"/>
  </r>
  <r>
    <s v="8e0f1d3e-b588-44de-a423-8224eb26aa99"/>
    <x v="1"/>
    <x v="3"/>
    <x v="6"/>
    <n v="5"/>
    <x v="0"/>
    <s v="31-5-21"/>
    <x v="9"/>
    <n v="2110"/>
  </r>
  <r>
    <s v="8e0f1d3e-b588-44de-a423-8224eb26aa99"/>
    <x v="1"/>
    <x v="3"/>
    <x v="6"/>
    <n v="5"/>
    <x v="0"/>
    <s v="19-4-21"/>
    <x v="2"/>
    <n v="1978"/>
  </r>
  <r>
    <s v="8e0f1d3e-b588-44de-a423-8224eb26aa99"/>
    <x v="1"/>
    <x v="3"/>
    <x v="15"/>
    <n v="72"/>
    <x v="1"/>
    <s v="25-5-21"/>
    <x v="9"/>
    <n v="2110"/>
  </r>
  <r>
    <s v="8e0f1d3e-b588-44de-a423-8224eb26aa99"/>
    <x v="1"/>
    <x v="3"/>
    <x v="6"/>
    <n v="5"/>
    <x v="0"/>
    <s v="19-4-21"/>
    <x v="2"/>
    <n v="1978"/>
  </r>
  <r>
    <s v="8e0f1d3e-b588-44de-a423-8224eb26aa99"/>
    <x v="1"/>
    <x v="3"/>
    <x v="13"/>
    <n v="60"/>
    <x v="1"/>
    <d v="2021-08-06T00:00:00"/>
    <x v="3"/>
    <n v="2055"/>
  </r>
  <r>
    <s v="8e0f1d3e-b588-44de-a423-8224eb26aa99"/>
    <x v="1"/>
    <x v="3"/>
    <x v="4"/>
    <n v="35"/>
    <x v="2"/>
    <s v="18-4-21"/>
    <x v="2"/>
    <n v="1978"/>
  </r>
  <r>
    <s v="8e0f1d3e-b588-44de-a423-8224eb26aa99"/>
    <x v="1"/>
    <x v="3"/>
    <x v="5"/>
    <n v="70"/>
    <x v="1"/>
    <s v="24-7-20"/>
    <x v="0"/>
    <n v="2116"/>
  </r>
  <r>
    <s v="8e0f1d3e-b588-44de-a423-8224eb26aa99"/>
    <x v="1"/>
    <x v="3"/>
    <x v="15"/>
    <n v="72"/>
    <x v="1"/>
    <s v="22-5-21"/>
    <x v="9"/>
    <n v="2110"/>
  </r>
  <r>
    <s v="8e0f1d3e-b588-44de-a423-8224eb26aa99"/>
    <x v="1"/>
    <x v="3"/>
    <x v="9"/>
    <n v="75"/>
    <x v="1"/>
    <d v="2021-08-06T00:00:00"/>
    <x v="3"/>
    <n v="2055"/>
  </r>
  <r>
    <s v="8e0f1d3e-b588-44de-a423-8224eb26aa99"/>
    <x v="1"/>
    <x v="3"/>
    <x v="13"/>
    <n v="60"/>
    <x v="1"/>
    <d v="2021-03-02T00:00:00"/>
    <x v="7"/>
    <n v="1982"/>
  </r>
  <r>
    <s v="8e0f1d3e-b588-44de-a423-8224eb26aa99"/>
    <x v="1"/>
    <x v="3"/>
    <x v="10"/>
    <n v="45"/>
    <x v="1"/>
    <s v="13-6-21"/>
    <x v="1"/>
    <n v="2068"/>
  </r>
  <r>
    <s v="8e0f1d3e-b588-44de-a423-8224eb26aa99"/>
    <x v="1"/>
    <x v="3"/>
    <x v="3"/>
    <n v="30"/>
    <x v="1"/>
    <d v="2021-09-01T00:00:00"/>
    <x v="8"/>
    <n v="1991"/>
  </r>
  <r>
    <s v="8e0f1d3e-b588-44de-a423-8224eb26aa99"/>
    <x v="1"/>
    <x v="3"/>
    <x v="1"/>
    <n v="10"/>
    <x v="0"/>
    <d v="2020-08-12T00:00:00"/>
    <x v="3"/>
    <n v="2055"/>
  </r>
  <r>
    <s v="8e0f1d3e-b588-44de-a423-8224eb26aa99"/>
    <x v="1"/>
    <x v="3"/>
    <x v="11"/>
    <n v="12"/>
    <x v="0"/>
    <d v="2021-04-02T00:00:00"/>
    <x v="2"/>
    <n v="1978"/>
  </r>
  <r>
    <s v="8e0f1d3e-b588-44de-a423-8224eb26aa99"/>
    <x v="1"/>
    <x v="3"/>
    <x v="0"/>
    <n v="0"/>
    <x v="0"/>
    <d v="2020-04-07T00:00:00"/>
    <x v="2"/>
    <n v="1978"/>
  </r>
  <r>
    <s v="8e0f1d3e-b588-44de-a423-8224eb26aa99"/>
    <x v="1"/>
    <x v="3"/>
    <x v="2"/>
    <n v="15"/>
    <x v="0"/>
    <d v="2021-04-04T00:00:00"/>
    <x v="2"/>
    <n v="1978"/>
  </r>
  <r>
    <s v="8e0f1d3e-b588-44de-a423-8224eb26aa99"/>
    <x v="1"/>
    <x v="3"/>
    <x v="10"/>
    <n v="45"/>
    <x v="1"/>
    <s v="22-9-20"/>
    <x v="8"/>
    <n v="1991"/>
  </r>
  <r>
    <s v="8e0f1d3e-b588-44de-a423-8224eb26aa99"/>
    <x v="1"/>
    <x v="3"/>
    <x v="7"/>
    <n v="65"/>
    <x v="1"/>
    <s v="29-8-20"/>
    <x v="3"/>
    <n v="2055"/>
  </r>
  <r>
    <s v="8e0f1d3e-b588-44de-a423-8224eb26aa99"/>
    <x v="1"/>
    <x v="3"/>
    <x v="14"/>
    <n v="70"/>
    <x v="1"/>
    <d v="2020-01-08T00:00:00"/>
    <x v="5"/>
    <n v="2142"/>
  </r>
  <r>
    <s v="a1249a46-6362-4a73-a1e9-3b5d236cdd73"/>
    <x v="0"/>
    <x v="2"/>
    <x v="5"/>
    <n v="70"/>
    <x v="1"/>
    <s v="28-12-20"/>
    <x v="11"/>
    <n v="2099"/>
  </r>
  <r>
    <s v="a1249a46-6362-4a73-a1e9-3b5d236cdd73"/>
    <x v="0"/>
    <x v="2"/>
    <x v="0"/>
    <n v="0"/>
    <x v="0"/>
    <d v="2020-11-09T00:00:00"/>
    <x v="4"/>
    <n v="2055"/>
  </r>
  <r>
    <s v="a1249a46-6362-4a73-a1e9-3b5d236cdd73"/>
    <x v="0"/>
    <x v="2"/>
    <x v="13"/>
    <n v="60"/>
    <x v="1"/>
    <s v="17-6-21"/>
    <x v="1"/>
    <n v="2068"/>
  </r>
  <r>
    <s v="a1249a46-6362-4a73-a1e9-3b5d236cdd73"/>
    <x v="0"/>
    <x v="2"/>
    <x v="8"/>
    <n v="20"/>
    <x v="2"/>
    <d v="2021-01-02T00:00:00"/>
    <x v="5"/>
    <n v="2142"/>
  </r>
  <r>
    <s v="a1249a46-6362-4a73-a1e9-3b5d236cdd73"/>
    <x v="0"/>
    <x v="2"/>
    <x v="13"/>
    <n v="60"/>
    <x v="1"/>
    <s v="28-5-21"/>
    <x v="9"/>
    <n v="2110"/>
  </r>
  <r>
    <s v="a1249a46-6362-4a73-a1e9-3b5d236cdd73"/>
    <x v="0"/>
    <x v="2"/>
    <x v="5"/>
    <n v="70"/>
    <x v="1"/>
    <s v="22-12-20"/>
    <x v="11"/>
    <n v="2099"/>
  </r>
  <r>
    <s v="a1249a46-6362-4a73-a1e9-3b5d236cdd73"/>
    <x v="0"/>
    <x v="2"/>
    <x v="2"/>
    <n v="15"/>
    <x v="0"/>
    <s v="29-11-20"/>
    <x v="4"/>
    <n v="2055"/>
  </r>
  <r>
    <s v="a1249a46-6362-4a73-a1e9-3b5d236cdd73"/>
    <x v="0"/>
    <x v="2"/>
    <x v="12"/>
    <n v="50"/>
    <x v="1"/>
    <s v="21-1-21"/>
    <x v="5"/>
    <n v="2142"/>
  </r>
  <r>
    <s v="a1249a46-6362-4a73-a1e9-3b5d236cdd73"/>
    <x v="0"/>
    <x v="2"/>
    <x v="8"/>
    <n v="20"/>
    <x v="2"/>
    <d v="2021-09-01T00:00:00"/>
    <x v="8"/>
    <n v="1991"/>
  </r>
  <r>
    <s v="a1249a46-6362-4a73-a1e9-3b5d236cdd73"/>
    <x v="0"/>
    <x v="2"/>
    <x v="9"/>
    <n v="75"/>
    <x v="1"/>
    <s v="15-1-21"/>
    <x v="5"/>
    <n v="2142"/>
  </r>
  <r>
    <s v="a1249a46-6362-4a73-a1e9-3b5d236cdd73"/>
    <x v="0"/>
    <x v="2"/>
    <x v="10"/>
    <n v="45"/>
    <x v="1"/>
    <d v="2021-07-05T00:00:00"/>
    <x v="0"/>
    <n v="2116"/>
  </r>
  <r>
    <s v="a1249a46-6362-4a73-a1e9-3b5d236cdd73"/>
    <x v="0"/>
    <x v="2"/>
    <x v="11"/>
    <n v="12"/>
    <x v="0"/>
    <s v="14-5-21"/>
    <x v="9"/>
    <n v="2110"/>
  </r>
  <r>
    <s v="a1249a46-6362-4a73-a1e9-3b5d236cdd73"/>
    <x v="0"/>
    <x v="2"/>
    <x v="14"/>
    <n v="70"/>
    <x v="1"/>
    <d v="2021-05-05T00:00:00"/>
    <x v="9"/>
    <n v="2110"/>
  </r>
  <r>
    <s v="a1249a46-6362-4a73-a1e9-3b5d236cdd73"/>
    <x v="0"/>
    <x v="2"/>
    <x v="0"/>
    <n v="0"/>
    <x v="0"/>
    <d v="2021-12-03T00:00:00"/>
    <x v="11"/>
    <n v="2099"/>
  </r>
  <r>
    <s v="a1249a46-6362-4a73-a1e9-3b5d236cdd73"/>
    <x v="0"/>
    <x v="2"/>
    <x v="1"/>
    <n v="10"/>
    <x v="0"/>
    <s v="18-1-21"/>
    <x v="5"/>
    <n v="2142"/>
  </r>
  <r>
    <s v="a1249a46-6362-4a73-a1e9-3b5d236cdd73"/>
    <x v="0"/>
    <x v="2"/>
    <x v="15"/>
    <n v="72"/>
    <x v="1"/>
    <s v="16-3-21"/>
    <x v="7"/>
    <n v="1982"/>
  </r>
  <r>
    <s v="a1249a46-6362-4a73-a1e9-3b5d236cdd73"/>
    <x v="0"/>
    <x v="2"/>
    <x v="10"/>
    <n v="45"/>
    <x v="1"/>
    <d v="2021-01-02T00:00:00"/>
    <x v="5"/>
    <n v="2142"/>
  </r>
  <r>
    <s v="a1249a46-6362-4a73-a1e9-3b5d236cdd73"/>
    <x v="0"/>
    <x v="2"/>
    <x v="5"/>
    <n v="70"/>
    <x v="1"/>
    <s v="20-3-21"/>
    <x v="7"/>
    <n v="1982"/>
  </r>
  <r>
    <s v="a1249a46-6362-4a73-a1e9-3b5d236cdd73"/>
    <x v="0"/>
    <x v="2"/>
    <x v="0"/>
    <n v="0"/>
    <x v="0"/>
    <d v="2021-07-02T00:00:00"/>
    <x v="0"/>
    <n v="2116"/>
  </r>
  <r>
    <s v="a1249a46-6362-4a73-a1e9-3b5d236cdd73"/>
    <x v="0"/>
    <x v="2"/>
    <x v="8"/>
    <n v="20"/>
    <x v="2"/>
    <s v="18-2-21"/>
    <x v="6"/>
    <n v="1890"/>
  </r>
  <r>
    <s v="a1249a46-6362-4a73-a1e9-3b5d236cdd73"/>
    <x v="0"/>
    <x v="2"/>
    <x v="15"/>
    <n v="72"/>
    <x v="1"/>
    <s v="22-7-20"/>
    <x v="0"/>
    <n v="2116"/>
  </r>
  <r>
    <s v="a1249a46-6362-4a73-a1e9-3b5d236cdd73"/>
    <x v="0"/>
    <x v="2"/>
    <x v="7"/>
    <n v="65"/>
    <x v="1"/>
    <s v="25-3-21"/>
    <x v="7"/>
    <n v="1982"/>
  </r>
  <r>
    <s v="a1249a46-6362-4a73-a1e9-3b5d236cdd73"/>
    <x v="0"/>
    <x v="2"/>
    <x v="4"/>
    <n v="35"/>
    <x v="2"/>
    <d v="2020-03-10T00:00:00"/>
    <x v="7"/>
    <n v="1982"/>
  </r>
  <r>
    <s v="a1249a46-6362-4a73-a1e9-3b5d236cdd73"/>
    <x v="0"/>
    <x v="2"/>
    <x v="9"/>
    <n v="75"/>
    <x v="1"/>
    <s v="16-6-21"/>
    <x v="1"/>
    <n v="2068"/>
  </r>
  <r>
    <s v="a1249a46-6362-4a73-a1e9-3b5d236cdd73"/>
    <x v="0"/>
    <x v="2"/>
    <x v="8"/>
    <n v="20"/>
    <x v="2"/>
    <s v="24-1-21"/>
    <x v="5"/>
    <n v="2142"/>
  </r>
  <r>
    <s v="a1249a46-6362-4a73-a1e9-3b5d236cdd73"/>
    <x v="0"/>
    <x v="2"/>
    <x v="2"/>
    <n v="15"/>
    <x v="0"/>
    <d v="2020-08-11T00:00:00"/>
    <x v="3"/>
    <n v="2055"/>
  </r>
  <r>
    <s v="a1249a46-6362-4a73-a1e9-3b5d236cdd73"/>
    <x v="0"/>
    <x v="2"/>
    <x v="2"/>
    <n v="15"/>
    <x v="0"/>
    <s v="29-11-20"/>
    <x v="4"/>
    <n v="2055"/>
  </r>
  <r>
    <s v="a1249a46-6362-4a73-a1e9-3b5d236cdd73"/>
    <x v="0"/>
    <x v="2"/>
    <x v="3"/>
    <n v="30"/>
    <x v="1"/>
    <d v="2021-05-02T00:00:00"/>
    <x v="9"/>
    <n v="2110"/>
  </r>
  <r>
    <s v="a1249a46-6362-4a73-a1e9-3b5d236cdd73"/>
    <x v="0"/>
    <x v="2"/>
    <x v="11"/>
    <n v="12"/>
    <x v="0"/>
    <d v="2021-07-04T00:00:00"/>
    <x v="0"/>
    <n v="2116"/>
  </r>
  <r>
    <s v="a1249a46-6362-4a73-a1e9-3b5d236cdd73"/>
    <x v="0"/>
    <x v="2"/>
    <x v="12"/>
    <n v="50"/>
    <x v="1"/>
    <d v="2020-09-10T00:00:00"/>
    <x v="8"/>
    <n v="1991"/>
  </r>
  <r>
    <s v="a1249a46-6362-4a73-a1e9-3b5d236cdd73"/>
    <x v="0"/>
    <x v="2"/>
    <x v="9"/>
    <n v="75"/>
    <x v="1"/>
    <s v="30-4-21"/>
    <x v="2"/>
    <n v="1978"/>
  </r>
  <r>
    <s v="a1249a46-6362-4a73-a1e9-3b5d236cdd73"/>
    <x v="0"/>
    <x v="2"/>
    <x v="6"/>
    <n v="5"/>
    <x v="0"/>
    <s v="23-12-20"/>
    <x v="11"/>
    <n v="2099"/>
  </r>
  <r>
    <s v="a1249a46-6362-4a73-a1e9-3b5d236cdd73"/>
    <x v="0"/>
    <x v="2"/>
    <x v="2"/>
    <n v="15"/>
    <x v="0"/>
    <d v="2021-03-06T00:00:00"/>
    <x v="7"/>
    <n v="1982"/>
  </r>
  <r>
    <s v="a1249a46-6362-4a73-a1e9-3b5d236cdd73"/>
    <x v="0"/>
    <x v="2"/>
    <x v="9"/>
    <n v="75"/>
    <x v="1"/>
    <d v="2021-10-03T00:00:00"/>
    <x v="10"/>
    <n v="2087"/>
  </r>
  <r>
    <s v="a1249a46-6362-4a73-a1e9-3b5d236cdd73"/>
    <x v="0"/>
    <x v="2"/>
    <x v="3"/>
    <n v="30"/>
    <x v="1"/>
    <s v="25-3-21"/>
    <x v="7"/>
    <n v="1982"/>
  </r>
  <r>
    <s v="a1249a46-6362-4a73-a1e9-3b5d236cdd73"/>
    <x v="0"/>
    <x v="2"/>
    <x v="4"/>
    <n v="35"/>
    <x v="2"/>
    <d v="2020-07-12T00:00:00"/>
    <x v="0"/>
    <n v="2116"/>
  </r>
  <r>
    <s v="a1249a46-6362-4a73-a1e9-3b5d236cdd73"/>
    <x v="0"/>
    <x v="2"/>
    <x v="12"/>
    <n v="50"/>
    <x v="1"/>
    <d v="2020-01-07T00:00:00"/>
    <x v="5"/>
    <n v="2142"/>
  </r>
  <r>
    <s v="a1249a46-6362-4a73-a1e9-3b5d236cdd73"/>
    <x v="0"/>
    <x v="2"/>
    <x v="15"/>
    <n v="72"/>
    <x v="1"/>
    <s v="25-8-20"/>
    <x v="3"/>
    <n v="2055"/>
  </r>
  <r>
    <s v="bc06bab7-dbf7-4d7a-81b4-9f76f2f0b87c"/>
    <x v="15"/>
    <x v="2"/>
    <x v="9"/>
    <n v="75"/>
    <x v="1"/>
    <s v="17-6-21"/>
    <x v="1"/>
    <n v="2068"/>
  </r>
  <r>
    <s v="bc06bab7-dbf7-4d7a-81b4-9f76f2f0b87c"/>
    <x v="15"/>
    <x v="2"/>
    <x v="3"/>
    <n v="30"/>
    <x v="1"/>
    <s v="17-11-20"/>
    <x v="4"/>
    <n v="2055"/>
  </r>
  <r>
    <s v="bc06bab7-dbf7-4d7a-81b4-9f76f2f0b87c"/>
    <x v="15"/>
    <x v="2"/>
    <x v="5"/>
    <n v="70"/>
    <x v="1"/>
    <s v="23-1-21"/>
    <x v="5"/>
    <n v="2142"/>
  </r>
  <r>
    <s v="bc06bab7-dbf7-4d7a-81b4-9f76f2f0b87c"/>
    <x v="15"/>
    <x v="2"/>
    <x v="0"/>
    <n v="0"/>
    <x v="0"/>
    <d v="2021-06-05T00:00:00"/>
    <x v="1"/>
    <n v="2068"/>
  </r>
  <r>
    <s v="bc06bab7-dbf7-4d7a-81b4-9f76f2f0b87c"/>
    <x v="15"/>
    <x v="2"/>
    <x v="12"/>
    <n v="50"/>
    <x v="1"/>
    <s v="17-12-20"/>
    <x v="11"/>
    <n v="2099"/>
  </r>
  <r>
    <s v="bc06bab7-dbf7-4d7a-81b4-9f76f2f0b87c"/>
    <x v="15"/>
    <x v="2"/>
    <x v="14"/>
    <n v="70"/>
    <x v="1"/>
    <s v="26-6-20"/>
    <x v="1"/>
    <n v="2068"/>
  </r>
  <r>
    <s v="bc06bab7-dbf7-4d7a-81b4-9f76f2f0b87c"/>
    <x v="15"/>
    <x v="2"/>
    <x v="4"/>
    <n v="35"/>
    <x v="2"/>
    <s v="22-3-21"/>
    <x v="7"/>
    <n v="1982"/>
  </r>
  <r>
    <s v="bc06bab7-dbf7-4d7a-81b4-9f76f2f0b87c"/>
    <x v="15"/>
    <x v="2"/>
    <x v="10"/>
    <n v="45"/>
    <x v="1"/>
    <s v="22-4-21"/>
    <x v="2"/>
    <n v="1978"/>
  </r>
  <r>
    <s v="bc06bab7-dbf7-4d7a-81b4-9f76f2f0b87c"/>
    <x v="15"/>
    <x v="2"/>
    <x v="10"/>
    <n v="45"/>
    <x v="1"/>
    <d v="2021-11-05T00:00:00"/>
    <x v="4"/>
    <n v="2055"/>
  </r>
  <r>
    <s v="bc06bab7-dbf7-4d7a-81b4-9f76f2f0b87c"/>
    <x v="15"/>
    <x v="2"/>
    <x v="2"/>
    <n v="15"/>
    <x v="0"/>
    <s v="15-3-21"/>
    <x v="7"/>
    <n v="1982"/>
  </r>
  <r>
    <s v="bc06bab7-dbf7-4d7a-81b4-9f76f2f0b87c"/>
    <x v="15"/>
    <x v="2"/>
    <x v="9"/>
    <n v="75"/>
    <x v="1"/>
    <d v="2021-05-02T00:00:00"/>
    <x v="9"/>
    <n v="2110"/>
  </r>
  <r>
    <s v="bc06bab7-dbf7-4d7a-81b4-9f76f2f0b87c"/>
    <x v="15"/>
    <x v="2"/>
    <x v="1"/>
    <n v="10"/>
    <x v="0"/>
    <d v="2021-10-02T00:00:00"/>
    <x v="10"/>
    <n v="2087"/>
  </r>
  <r>
    <s v="bc06bab7-dbf7-4d7a-81b4-9f76f2f0b87c"/>
    <x v="15"/>
    <x v="2"/>
    <x v="11"/>
    <n v="12"/>
    <x v="0"/>
    <s v="19-9-20"/>
    <x v="8"/>
    <n v="1991"/>
  </r>
  <r>
    <s v="bc06bab7-dbf7-4d7a-81b4-9f76f2f0b87c"/>
    <x v="15"/>
    <x v="2"/>
    <x v="5"/>
    <n v="70"/>
    <x v="1"/>
    <s v="13-4-21"/>
    <x v="2"/>
    <n v="1978"/>
  </r>
  <r>
    <s v="bc06bab7-dbf7-4d7a-81b4-9f76f2f0b87c"/>
    <x v="15"/>
    <x v="2"/>
    <x v="6"/>
    <n v="5"/>
    <x v="0"/>
    <d v="2021-06-01T00:00:00"/>
    <x v="1"/>
    <n v="2068"/>
  </r>
  <r>
    <s v="bc06bab7-dbf7-4d7a-81b4-9f76f2f0b87c"/>
    <x v="15"/>
    <x v="2"/>
    <x v="11"/>
    <n v="12"/>
    <x v="0"/>
    <d v="2021-03-03T00:00:00"/>
    <x v="7"/>
    <n v="1982"/>
  </r>
  <r>
    <s v="bc06bab7-dbf7-4d7a-81b4-9f76f2f0b87c"/>
    <x v="15"/>
    <x v="2"/>
    <x v="11"/>
    <n v="12"/>
    <x v="0"/>
    <d v="2020-12-11T00:00:00"/>
    <x v="11"/>
    <n v="2099"/>
  </r>
  <r>
    <s v="bc06bab7-dbf7-4d7a-81b4-9f76f2f0b87c"/>
    <x v="15"/>
    <x v="2"/>
    <x v="15"/>
    <n v="72"/>
    <x v="1"/>
    <d v="2020-06-11T00:00:00"/>
    <x v="1"/>
    <n v="2068"/>
  </r>
  <r>
    <s v="bc06bab7-dbf7-4d7a-81b4-9f76f2f0b87c"/>
    <x v="15"/>
    <x v="2"/>
    <x v="5"/>
    <n v="70"/>
    <x v="1"/>
    <d v="2020-08-12T00:00:00"/>
    <x v="3"/>
    <n v="2055"/>
  </r>
  <r>
    <s v="bc06bab7-dbf7-4d7a-81b4-9f76f2f0b87c"/>
    <x v="15"/>
    <x v="2"/>
    <x v="1"/>
    <n v="10"/>
    <x v="0"/>
    <s v="15-3-21"/>
    <x v="7"/>
    <n v="1982"/>
  </r>
  <r>
    <s v="bc06bab7-dbf7-4d7a-81b4-9f76f2f0b87c"/>
    <x v="15"/>
    <x v="2"/>
    <x v="0"/>
    <n v="0"/>
    <x v="0"/>
    <d v="2020-12-11T00:00:00"/>
    <x v="11"/>
    <n v="2099"/>
  </r>
  <r>
    <s v="bc06bab7-dbf7-4d7a-81b4-9f76f2f0b87c"/>
    <x v="15"/>
    <x v="2"/>
    <x v="2"/>
    <n v="15"/>
    <x v="0"/>
    <s v="20-11-20"/>
    <x v="4"/>
    <n v="2055"/>
  </r>
  <r>
    <s v="bc06bab7-dbf7-4d7a-81b4-9f76f2f0b87c"/>
    <x v="15"/>
    <x v="2"/>
    <x v="7"/>
    <n v="65"/>
    <x v="1"/>
    <s v="25-6-20"/>
    <x v="1"/>
    <n v="2068"/>
  </r>
  <r>
    <s v="bc06bab7-dbf7-4d7a-81b4-9f76f2f0b87c"/>
    <x v="15"/>
    <x v="2"/>
    <x v="12"/>
    <n v="50"/>
    <x v="1"/>
    <d v="2021-12-03T00:00:00"/>
    <x v="11"/>
    <n v="2099"/>
  </r>
  <r>
    <s v="bc06bab7-dbf7-4d7a-81b4-9f76f2f0b87c"/>
    <x v="15"/>
    <x v="2"/>
    <x v="9"/>
    <n v="75"/>
    <x v="1"/>
    <s v="25-8-20"/>
    <x v="3"/>
    <n v="2055"/>
  </r>
  <r>
    <s v="bc06bab7-dbf7-4d7a-81b4-9f76f2f0b87c"/>
    <x v="15"/>
    <x v="2"/>
    <x v="4"/>
    <n v="35"/>
    <x v="2"/>
    <s v="25-1-21"/>
    <x v="5"/>
    <n v="2142"/>
  </r>
  <r>
    <s v="bc06bab7-dbf7-4d7a-81b4-9f76f2f0b87c"/>
    <x v="15"/>
    <x v="2"/>
    <x v="8"/>
    <n v="20"/>
    <x v="2"/>
    <s v="29-10-20"/>
    <x v="10"/>
    <n v="2087"/>
  </r>
  <r>
    <s v="bc06bab7-dbf7-4d7a-81b4-9f76f2f0b87c"/>
    <x v="15"/>
    <x v="2"/>
    <x v="11"/>
    <n v="12"/>
    <x v="0"/>
    <d v="2021-05-04T00:00:00"/>
    <x v="9"/>
    <n v="2110"/>
  </r>
  <r>
    <s v="bc06bab7-dbf7-4d7a-81b4-9f76f2f0b87c"/>
    <x v="15"/>
    <x v="2"/>
    <x v="1"/>
    <n v="10"/>
    <x v="0"/>
    <s v="25-12-20"/>
    <x v="11"/>
    <n v="2099"/>
  </r>
  <r>
    <s v="bc06bab7-dbf7-4d7a-81b4-9f76f2f0b87c"/>
    <x v="15"/>
    <x v="2"/>
    <x v="2"/>
    <n v="15"/>
    <x v="0"/>
    <s v="15-10-20"/>
    <x v="10"/>
    <n v="2087"/>
  </r>
  <r>
    <s v="bc06bab7-dbf7-4d7a-81b4-9f76f2f0b87c"/>
    <x v="15"/>
    <x v="2"/>
    <x v="15"/>
    <n v="72"/>
    <x v="1"/>
    <d v="2020-01-11T00:00:00"/>
    <x v="5"/>
    <n v="2142"/>
  </r>
  <r>
    <s v="bc06bab7-dbf7-4d7a-81b4-9f76f2f0b87c"/>
    <x v="15"/>
    <x v="2"/>
    <x v="13"/>
    <n v="60"/>
    <x v="1"/>
    <s v="20-12-20"/>
    <x v="11"/>
    <n v="2099"/>
  </r>
  <r>
    <s v="bc06bab7-dbf7-4d7a-81b4-9f76f2f0b87c"/>
    <x v="15"/>
    <x v="2"/>
    <x v="9"/>
    <n v="75"/>
    <x v="1"/>
    <d v="2021-02-06T00:00:00"/>
    <x v="6"/>
    <n v="1890"/>
  </r>
  <r>
    <s v="bc06bab7-dbf7-4d7a-81b4-9f76f2f0b87c"/>
    <x v="15"/>
    <x v="2"/>
    <x v="14"/>
    <n v="70"/>
    <x v="1"/>
    <d v="2020-03-11T00:00:00"/>
    <x v="7"/>
    <n v="1982"/>
  </r>
  <r>
    <s v="bc06bab7-dbf7-4d7a-81b4-9f76f2f0b87c"/>
    <x v="15"/>
    <x v="2"/>
    <x v="11"/>
    <n v="12"/>
    <x v="0"/>
    <d v="2020-05-10T00:00:00"/>
    <x v="9"/>
    <n v="2110"/>
  </r>
  <r>
    <s v="bc06bab7-dbf7-4d7a-81b4-9f76f2f0b87c"/>
    <x v="15"/>
    <x v="2"/>
    <x v="13"/>
    <n v="60"/>
    <x v="1"/>
    <s v="29-3-21"/>
    <x v="7"/>
    <n v="1982"/>
  </r>
  <r>
    <s v="bc06bab7-dbf7-4d7a-81b4-9f76f2f0b87c"/>
    <x v="15"/>
    <x v="2"/>
    <x v="15"/>
    <n v="72"/>
    <x v="1"/>
    <d v="2020-11-07T00:00:00"/>
    <x v="4"/>
    <n v="2055"/>
  </r>
  <r>
    <s v="bc06bab7-dbf7-4d7a-81b4-9f76f2f0b87c"/>
    <x v="15"/>
    <x v="2"/>
    <x v="12"/>
    <n v="50"/>
    <x v="1"/>
    <s v="27-12-20"/>
    <x v="11"/>
    <n v="2099"/>
  </r>
  <r>
    <s v="bc06bab7-dbf7-4d7a-81b4-9f76f2f0b87c"/>
    <x v="15"/>
    <x v="2"/>
    <x v="5"/>
    <n v="70"/>
    <x v="1"/>
    <s v="30-10-20"/>
    <x v="10"/>
    <n v="2087"/>
  </r>
  <r>
    <s v="bc06bab7-dbf7-4d7a-81b4-9f76f2f0b87c"/>
    <x v="15"/>
    <x v="2"/>
    <x v="15"/>
    <n v="72"/>
    <x v="1"/>
    <s v="21-4-21"/>
    <x v="2"/>
    <n v="1978"/>
  </r>
  <r>
    <s v="bc06bab7-dbf7-4d7a-81b4-9f76f2f0b87c"/>
    <x v="15"/>
    <x v="2"/>
    <x v="0"/>
    <n v="0"/>
    <x v="0"/>
    <s v="17-2-21"/>
    <x v="6"/>
    <n v="1890"/>
  </r>
  <r>
    <s v="bc06bab7-dbf7-4d7a-81b4-9f76f2f0b87c"/>
    <x v="15"/>
    <x v="2"/>
    <x v="9"/>
    <n v="75"/>
    <x v="1"/>
    <s v="20-12-20"/>
    <x v="11"/>
    <n v="2099"/>
  </r>
  <r>
    <s v="bc06bab7-dbf7-4d7a-81b4-9f76f2f0b87c"/>
    <x v="15"/>
    <x v="2"/>
    <x v="14"/>
    <n v="70"/>
    <x v="1"/>
    <d v="2021-08-03T00:00:00"/>
    <x v="3"/>
    <n v="2055"/>
  </r>
  <r>
    <s v="bc06bab7-dbf7-4d7a-81b4-9f76f2f0b87c"/>
    <x v="15"/>
    <x v="2"/>
    <x v="12"/>
    <n v="50"/>
    <x v="1"/>
    <d v="2020-12-11T00:00:00"/>
    <x v="11"/>
    <n v="2099"/>
  </r>
  <r>
    <s v="bc06bab7-dbf7-4d7a-81b4-9f76f2f0b87c"/>
    <x v="15"/>
    <x v="2"/>
    <x v="8"/>
    <n v="20"/>
    <x v="2"/>
    <d v="2021-02-04T00:00:00"/>
    <x v="6"/>
    <n v="1890"/>
  </r>
  <r>
    <s v="bc06bab7-dbf7-4d7a-81b4-9f76f2f0b87c"/>
    <x v="15"/>
    <x v="2"/>
    <x v="5"/>
    <n v="70"/>
    <x v="1"/>
    <s v="13-2-21"/>
    <x v="6"/>
    <n v="1890"/>
  </r>
  <r>
    <s v="58b0f92a-76ae-4521-a223-2b117f4f4e70"/>
    <x v="5"/>
    <x v="1"/>
    <x v="3"/>
    <n v="30"/>
    <x v="1"/>
    <s v="15-5-21"/>
    <x v="9"/>
    <n v="2110"/>
  </r>
  <r>
    <s v="58b0f92a-76ae-4521-a223-2b117f4f4e70"/>
    <x v="5"/>
    <x v="1"/>
    <x v="6"/>
    <n v="5"/>
    <x v="0"/>
    <d v="2021-09-03T00:00:00"/>
    <x v="8"/>
    <n v="1991"/>
  </r>
  <r>
    <s v="58b0f92a-76ae-4521-a223-2b117f4f4e70"/>
    <x v="5"/>
    <x v="1"/>
    <x v="6"/>
    <n v="5"/>
    <x v="0"/>
    <d v="2020-11-11T00:00:00"/>
    <x v="4"/>
    <n v="2055"/>
  </r>
  <r>
    <s v="58b0f92a-76ae-4521-a223-2b117f4f4e70"/>
    <x v="5"/>
    <x v="1"/>
    <x v="15"/>
    <n v="72"/>
    <x v="1"/>
    <d v="2020-11-11T00:00:00"/>
    <x v="4"/>
    <n v="2055"/>
  </r>
  <r>
    <s v="58b0f92a-76ae-4521-a223-2b117f4f4e70"/>
    <x v="5"/>
    <x v="1"/>
    <x v="13"/>
    <n v="60"/>
    <x v="1"/>
    <s v="30-9-20"/>
    <x v="8"/>
    <n v="1991"/>
  </r>
  <r>
    <s v="58b0f92a-76ae-4521-a223-2b117f4f4e70"/>
    <x v="5"/>
    <x v="1"/>
    <x v="9"/>
    <n v="75"/>
    <x v="1"/>
    <s v="31-8-20"/>
    <x v="3"/>
    <n v="2055"/>
  </r>
  <r>
    <s v="58b0f92a-76ae-4521-a223-2b117f4f4e70"/>
    <x v="5"/>
    <x v="1"/>
    <x v="7"/>
    <n v="65"/>
    <x v="1"/>
    <s v="23-5-21"/>
    <x v="9"/>
    <n v="2110"/>
  </r>
  <r>
    <s v="58b0f92a-76ae-4521-a223-2b117f4f4e70"/>
    <x v="5"/>
    <x v="1"/>
    <x v="5"/>
    <n v="70"/>
    <x v="1"/>
    <d v="2021-02-06T00:00:00"/>
    <x v="6"/>
    <n v="1890"/>
  </r>
  <r>
    <s v="58b0f92a-76ae-4521-a223-2b117f4f4e70"/>
    <x v="5"/>
    <x v="1"/>
    <x v="8"/>
    <n v="20"/>
    <x v="2"/>
    <s v="28-9-20"/>
    <x v="8"/>
    <n v="1991"/>
  </r>
  <r>
    <s v="58b0f92a-76ae-4521-a223-2b117f4f4e70"/>
    <x v="5"/>
    <x v="1"/>
    <x v="0"/>
    <n v="0"/>
    <x v="0"/>
    <s v="26-8-20"/>
    <x v="3"/>
    <n v="2055"/>
  </r>
  <r>
    <s v="58b0f92a-76ae-4521-a223-2b117f4f4e70"/>
    <x v="5"/>
    <x v="1"/>
    <x v="11"/>
    <n v="12"/>
    <x v="0"/>
    <s v="19-1-21"/>
    <x v="5"/>
    <n v="2142"/>
  </r>
  <r>
    <s v="58b0f92a-76ae-4521-a223-2b117f4f4e70"/>
    <x v="5"/>
    <x v="1"/>
    <x v="9"/>
    <n v="75"/>
    <x v="1"/>
    <s v="19-11-20"/>
    <x v="4"/>
    <n v="2055"/>
  </r>
  <r>
    <s v="58b0f92a-76ae-4521-a223-2b117f4f4e70"/>
    <x v="5"/>
    <x v="1"/>
    <x v="15"/>
    <n v="72"/>
    <x v="1"/>
    <s v="21-10-20"/>
    <x v="10"/>
    <n v="2087"/>
  </r>
  <r>
    <s v="58b0f92a-76ae-4521-a223-2b117f4f4e70"/>
    <x v="5"/>
    <x v="1"/>
    <x v="1"/>
    <n v="10"/>
    <x v="0"/>
    <d v="2021-11-01T00:00:00"/>
    <x v="4"/>
    <n v="2055"/>
  </r>
  <r>
    <s v="58b0f92a-76ae-4521-a223-2b117f4f4e70"/>
    <x v="5"/>
    <x v="1"/>
    <x v="13"/>
    <n v="60"/>
    <x v="1"/>
    <d v="2020-11-08T00:00:00"/>
    <x v="4"/>
    <n v="2055"/>
  </r>
  <r>
    <s v="58b0f92a-76ae-4521-a223-2b117f4f4e70"/>
    <x v="5"/>
    <x v="1"/>
    <x v="9"/>
    <n v="75"/>
    <x v="1"/>
    <s v="19-2-21"/>
    <x v="6"/>
    <n v="1890"/>
  </r>
  <r>
    <s v="58b0f92a-76ae-4521-a223-2b117f4f4e70"/>
    <x v="5"/>
    <x v="1"/>
    <x v="4"/>
    <n v="35"/>
    <x v="2"/>
    <s v="23-8-20"/>
    <x v="3"/>
    <n v="2055"/>
  </r>
  <r>
    <s v="9c8f1389-d04e-4a55-a2f5-1612539b70a7"/>
    <x v="2"/>
    <x v="3"/>
    <x v="3"/>
    <n v="30"/>
    <x v="1"/>
    <s v="14-7-20"/>
    <x v="0"/>
    <n v="2116"/>
  </r>
  <r>
    <s v="9c8f1389-d04e-4a55-a2f5-1612539b70a7"/>
    <x v="2"/>
    <x v="3"/>
    <x v="10"/>
    <n v="45"/>
    <x v="1"/>
    <s v="24-8-20"/>
    <x v="3"/>
    <n v="2055"/>
  </r>
  <r>
    <s v="9c8f1389-d04e-4a55-a2f5-1612539b70a7"/>
    <x v="2"/>
    <x v="3"/>
    <x v="14"/>
    <n v="70"/>
    <x v="1"/>
    <s v="16-1-21"/>
    <x v="5"/>
    <n v="2142"/>
  </r>
  <r>
    <s v="9c8f1389-d04e-4a55-a2f5-1612539b70a7"/>
    <x v="2"/>
    <x v="3"/>
    <x v="5"/>
    <n v="70"/>
    <x v="1"/>
    <s v="17-6-21"/>
    <x v="1"/>
    <n v="2068"/>
  </r>
  <r>
    <s v="9c8f1389-d04e-4a55-a2f5-1612539b70a7"/>
    <x v="2"/>
    <x v="3"/>
    <x v="11"/>
    <n v="12"/>
    <x v="0"/>
    <s v="28-5-21"/>
    <x v="9"/>
    <n v="2110"/>
  </r>
  <r>
    <s v="9c8f1389-d04e-4a55-a2f5-1612539b70a7"/>
    <x v="2"/>
    <x v="3"/>
    <x v="2"/>
    <n v="15"/>
    <x v="0"/>
    <s v="14-1-21"/>
    <x v="5"/>
    <n v="2142"/>
  </r>
  <r>
    <s v="9c8f1389-d04e-4a55-a2f5-1612539b70a7"/>
    <x v="2"/>
    <x v="3"/>
    <x v="4"/>
    <n v="35"/>
    <x v="2"/>
    <s v="28-4-21"/>
    <x v="2"/>
    <n v="1978"/>
  </r>
  <r>
    <s v="9c8f1389-d04e-4a55-a2f5-1612539b70a7"/>
    <x v="2"/>
    <x v="3"/>
    <x v="2"/>
    <n v="15"/>
    <x v="0"/>
    <s v="24-11-20"/>
    <x v="4"/>
    <n v="2055"/>
  </r>
  <r>
    <s v="9c8f1389-d04e-4a55-a2f5-1612539b70a7"/>
    <x v="2"/>
    <x v="3"/>
    <x v="1"/>
    <n v="10"/>
    <x v="0"/>
    <d v="2021-10-01T00:00:00"/>
    <x v="10"/>
    <n v="2087"/>
  </r>
  <r>
    <s v="9c8f1389-d04e-4a55-a2f5-1612539b70a7"/>
    <x v="2"/>
    <x v="3"/>
    <x v="6"/>
    <n v="5"/>
    <x v="0"/>
    <s v="23-1-21"/>
    <x v="5"/>
    <n v="2142"/>
  </r>
  <r>
    <s v="9c8f1389-d04e-4a55-a2f5-1612539b70a7"/>
    <x v="2"/>
    <x v="3"/>
    <x v="11"/>
    <n v="12"/>
    <x v="0"/>
    <d v="2020-07-08T00:00:00"/>
    <x v="0"/>
    <n v="2116"/>
  </r>
  <r>
    <s v="9c8f1389-d04e-4a55-a2f5-1612539b70a7"/>
    <x v="2"/>
    <x v="3"/>
    <x v="4"/>
    <n v="35"/>
    <x v="2"/>
    <s v="17-2-21"/>
    <x v="6"/>
    <n v="1890"/>
  </r>
  <r>
    <s v="9c8f1389-d04e-4a55-a2f5-1612539b70a7"/>
    <x v="2"/>
    <x v="3"/>
    <x v="3"/>
    <n v="30"/>
    <x v="1"/>
    <s v="26-11-20"/>
    <x v="4"/>
    <n v="2055"/>
  </r>
  <r>
    <s v="9c8f1389-d04e-4a55-a2f5-1612539b70a7"/>
    <x v="2"/>
    <x v="3"/>
    <x v="15"/>
    <n v="72"/>
    <x v="1"/>
    <s v="27-8-20"/>
    <x v="3"/>
    <n v="2055"/>
  </r>
  <r>
    <s v="9c8f1389-d04e-4a55-a2f5-1612539b70a7"/>
    <x v="2"/>
    <x v="3"/>
    <x v="1"/>
    <n v="10"/>
    <x v="0"/>
    <s v="14-1-21"/>
    <x v="5"/>
    <n v="2142"/>
  </r>
  <r>
    <s v="9c8f1389-d04e-4a55-a2f5-1612539b70a7"/>
    <x v="2"/>
    <x v="3"/>
    <x v="5"/>
    <n v="70"/>
    <x v="1"/>
    <d v="2020-01-07T00:00:00"/>
    <x v="5"/>
    <n v="2142"/>
  </r>
  <r>
    <s v="9c8f1389-d04e-4a55-a2f5-1612539b70a7"/>
    <x v="2"/>
    <x v="3"/>
    <x v="14"/>
    <n v="70"/>
    <x v="1"/>
    <s v="15-9-20"/>
    <x v="8"/>
    <n v="1991"/>
  </r>
  <r>
    <s v="9c8f1389-d04e-4a55-a2f5-1612539b70a7"/>
    <x v="2"/>
    <x v="3"/>
    <x v="5"/>
    <n v="70"/>
    <x v="1"/>
    <d v="2021-07-03T00:00:00"/>
    <x v="0"/>
    <n v="2116"/>
  </r>
  <r>
    <s v="9c8f1389-d04e-4a55-a2f5-1612539b70a7"/>
    <x v="2"/>
    <x v="3"/>
    <x v="1"/>
    <n v="10"/>
    <x v="0"/>
    <s v="23-8-20"/>
    <x v="3"/>
    <n v="2055"/>
  </r>
  <r>
    <s v="9c8f1389-d04e-4a55-a2f5-1612539b70a7"/>
    <x v="2"/>
    <x v="3"/>
    <x v="3"/>
    <n v="30"/>
    <x v="1"/>
    <d v="2021-04-01T00:00:00"/>
    <x v="2"/>
    <n v="1978"/>
  </r>
  <r>
    <s v="9c8f1389-d04e-4a55-a2f5-1612539b70a7"/>
    <x v="2"/>
    <x v="3"/>
    <x v="13"/>
    <n v="60"/>
    <x v="1"/>
    <s v="13-4-21"/>
    <x v="2"/>
    <n v="1978"/>
  </r>
  <r>
    <s v="9c8f1389-d04e-4a55-a2f5-1612539b70a7"/>
    <x v="2"/>
    <x v="3"/>
    <x v="3"/>
    <n v="30"/>
    <x v="1"/>
    <s v="21-5-21"/>
    <x v="9"/>
    <n v="2110"/>
  </r>
  <r>
    <s v="9c8f1389-d04e-4a55-a2f5-1612539b70a7"/>
    <x v="2"/>
    <x v="3"/>
    <x v="14"/>
    <n v="70"/>
    <x v="1"/>
    <s v="29-9-20"/>
    <x v="8"/>
    <n v="1991"/>
  </r>
  <r>
    <s v="9c8f1389-d04e-4a55-a2f5-1612539b70a7"/>
    <x v="2"/>
    <x v="3"/>
    <x v="15"/>
    <n v="72"/>
    <x v="1"/>
    <s v="16-2-21"/>
    <x v="6"/>
    <n v="1890"/>
  </r>
  <r>
    <s v="9c8f1389-d04e-4a55-a2f5-1612539b70a7"/>
    <x v="2"/>
    <x v="3"/>
    <x v="12"/>
    <n v="50"/>
    <x v="1"/>
    <d v="2021-11-03T00:00:00"/>
    <x v="4"/>
    <n v="2055"/>
  </r>
  <r>
    <s v="9c8f1389-d04e-4a55-a2f5-1612539b70a7"/>
    <x v="2"/>
    <x v="3"/>
    <x v="5"/>
    <n v="70"/>
    <x v="1"/>
    <s v="21-11-20"/>
    <x v="4"/>
    <n v="2055"/>
  </r>
  <r>
    <s v="9c8f1389-d04e-4a55-a2f5-1612539b70a7"/>
    <x v="2"/>
    <x v="3"/>
    <x v="8"/>
    <n v="20"/>
    <x v="2"/>
    <d v="2020-10-12T00:00:00"/>
    <x v="10"/>
    <n v="2087"/>
  </r>
  <r>
    <s v="98d99f96-c8f9-4075-a3c8-f7aceb7e3bd2"/>
    <x v="2"/>
    <x v="0"/>
    <x v="14"/>
    <n v="70"/>
    <x v="1"/>
    <s v="25-6-20"/>
    <x v="1"/>
    <n v="2068"/>
  </r>
  <r>
    <s v="98d99f96-c8f9-4075-a3c8-f7aceb7e3bd2"/>
    <x v="2"/>
    <x v="0"/>
    <x v="11"/>
    <n v="12"/>
    <x v="0"/>
    <s v="30-3-21"/>
    <x v="7"/>
    <n v="1982"/>
  </r>
  <r>
    <s v="98d99f96-c8f9-4075-a3c8-f7aceb7e3bd2"/>
    <x v="2"/>
    <x v="0"/>
    <x v="11"/>
    <n v="12"/>
    <x v="0"/>
    <s v="27-6-20"/>
    <x v="1"/>
    <n v="2068"/>
  </r>
  <r>
    <s v="98d99f96-c8f9-4075-a3c8-f7aceb7e3bd2"/>
    <x v="2"/>
    <x v="0"/>
    <x v="13"/>
    <n v="60"/>
    <x v="1"/>
    <s v="22-6-20"/>
    <x v="1"/>
    <n v="2068"/>
  </r>
  <r>
    <s v="98d99f96-c8f9-4075-a3c8-f7aceb7e3bd2"/>
    <x v="2"/>
    <x v="0"/>
    <x v="7"/>
    <n v="65"/>
    <x v="1"/>
    <d v="2020-12-07T00:00:00"/>
    <x v="11"/>
    <n v="2099"/>
  </r>
  <r>
    <s v="98d99f96-c8f9-4075-a3c8-f7aceb7e3bd2"/>
    <x v="2"/>
    <x v="0"/>
    <x v="3"/>
    <n v="30"/>
    <x v="1"/>
    <s v="22-6-20"/>
    <x v="1"/>
    <n v="2068"/>
  </r>
  <r>
    <s v="98d99f96-c8f9-4075-a3c8-f7aceb7e3bd2"/>
    <x v="2"/>
    <x v="0"/>
    <x v="1"/>
    <n v="10"/>
    <x v="0"/>
    <d v="2020-10-07T00:00:00"/>
    <x v="10"/>
    <n v="2087"/>
  </r>
  <r>
    <s v="98d99f96-c8f9-4075-a3c8-f7aceb7e3bd2"/>
    <x v="2"/>
    <x v="0"/>
    <x v="6"/>
    <n v="5"/>
    <x v="0"/>
    <d v="2021-04-01T00:00:00"/>
    <x v="2"/>
    <n v="1978"/>
  </r>
  <r>
    <s v="98d99f96-c8f9-4075-a3c8-f7aceb7e3bd2"/>
    <x v="2"/>
    <x v="0"/>
    <x v="7"/>
    <n v="65"/>
    <x v="1"/>
    <s v="22-4-21"/>
    <x v="2"/>
    <n v="1978"/>
  </r>
  <r>
    <s v="98d99f96-c8f9-4075-a3c8-f7aceb7e3bd2"/>
    <x v="2"/>
    <x v="0"/>
    <x v="1"/>
    <n v="10"/>
    <x v="0"/>
    <s v="26-3-21"/>
    <x v="7"/>
    <n v="1982"/>
  </r>
  <r>
    <s v="98d99f96-c8f9-4075-a3c8-f7aceb7e3bd2"/>
    <x v="2"/>
    <x v="0"/>
    <x v="8"/>
    <n v="20"/>
    <x v="2"/>
    <d v="2021-01-01T00:00:00"/>
    <x v="5"/>
    <n v="2142"/>
  </r>
  <r>
    <s v="98d99f96-c8f9-4075-a3c8-f7aceb7e3bd2"/>
    <x v="2"/>
    <x v="0"/>
    <x v="11"/>
    <n v="12"/>
    <x v="0"/>
    <s v="19-4-21"/>
    <x v="2"/>
    <n v="1978"/>
  </r>
  <r>
    <s v="98d99f96-c8f9-4075-a3c8-f7aceb7e3bd2"/>
    <x v="2"/>
    <x v="0"/>
    <x v="1"/>
    <n v="10"/>
    <x v="0"/>
    <s v="18-4-21"/>
    <x v="2"/>
    <n v="1978"/>
  </r>
  <r>
    <s v="98d99f96-c8f9-4075-a3c8-f7aceb7e3bd2"/>
    <x v="2"/>
    <x v="0"/>
    <x v="10"/>
    <n v="45"/>
    <x v="1"/>
    <s v="27-4-21"/>
    <x v="2"/>
    <n v="1978"/>
  </r>
  <r>
    <s v="98d99f96-c8f9-4075-a3c8-f7aceb7e3bd2"/>
    <x v="2"/>
    <x v="0"/>
    <x v="6"/>
    <n v="5"/>
    <x v="0"/>
    <s v="16-2-21"/>
    <x v="6"/>
    <n v="1890"/>
  </r>
  <r>
    <s v="98d99f96-c8f9-4075-a3c8-f7aceb7e3bd2"/>
    <x v="2"/>
    <x v="0"/>
    <x v="4"/>
    <n v="35"/>
    <x v="2"/>
    <d v="2020-09-12T00:00:00"/>
    <x v="8"/>
    <n v="1991"/>
  </r>
  <r>
    <s v="98d99f96-c8f9-4075-a3c8-f7aceb7e3bd2"/>
    <x v="2"/>
    <x v="0"/>
    <x v="0"/>
    <n v="0"/>
    <x v="0"/>
    <d v="2020-04-10T00:00:00"/>
    <x v="2"/>
    <n v="1978"/>
  </r>
  <r>
    <s v="98d99f96-c8f9-4075-a3c8-f7aceb7e3bd2"/>
    <x v="2"/>
    <x v="0"/>
    <x v="14"/>
    <n v="70"/>
    <x v="1"/>
    <s v="29-1-21"/>
    <x v="5"/>
    <n v="2142"/>
  </r>
  <r>
    <s v="98d99f96-c8f9-4075-a3c8-f7aceb7e3bd2"/>
    <x v="2"/>
    <x v="0"/>
    <x v="7"/>
    <n v="65"/>
    <x v="1"/>
    <d v="2020-02-07T00:00:00"/>
    <x v="6"/>
    <n v="1890"/>
  </r>
  <r>
    <s v="98d99f96-c8f9-4075-a3c8-f7aceb7e3bd2"/>
    <x v="2"/>
    <x v="0"/>
    <x v="9"/>
    <n v="75"/>
    <x v="1"/>
    <d v="2020-03-11T00:00:00"/>
    <x v="7"/>
    <n v="1982"/>
  </r>
  <r>
    <s v="98d99f96-c8f9-4075-a3c8-f7aceb7e3bd2"/>
    <x v="2"/>
    <x v="0"/>
    <x v="7"/>
    <n v="65"/>
    <x v="1"/>
    <s v="19-5-21"/>
    <x v="9"/>
    <n v="2110"/>
  </r>
  <r>
    <s v="98d99f96-c8f9-4075-a3c8-f7aceb7e3bd2"/>
    <x v="2"/>
    <x v="0"/>
    <x v="1"/>
    <n v="10"/>
    <x v="0"/>
    <s v="25-8-20"/>
    <x v="3"/>
    <n v="2055"/>
  </r>
  <r>
    <s v="98d99f96-c8f9-4075-a3c8-f7aceb7e3bd2"/>
    <x v="2"/>
    <x v="0"/>
    <x v="15"/>
    <n v="72"/>
    <x v="1"/>
    <d v="2020-09-07T00:00:00"/>
    <x v="8"/>
    <n v="1991"/>
  </r>
  <r>
    <s v="98d99f96-c8f9-4075-a3c8-f7aceb7e3bd2"/>
    <x v="2"/>
    <x v="0"/>
    <x v="11"/>
    <n v="12"/>
    <x v="0"/>
    <d v="2021-03-02T00:00:00"/>
    <x v="7"/>
    <n v="1982"/>
  </r>
  <r>
    <s v="98d99f96-c8f9-4075-a3c8-f7aceb7e3bd2"/>
    <x v="2"/>
    <x v="0"/>
    <x v="3"/>
    <n v="30"/>
    <x v="1"/>
    <s v="24-1-21"/>
    <x v="5"/>
    <n v="2142"/>
  </r>
  <r>
    <s v="98d99f96-c8f9-4075-a3c8-f7aceb7e3bd2"/>
    <x v="2"/>
    <x v="0"/>
    <x v="8"/>
    <n v="20"/>
    <x v="2"/>
    <s v="23-10-20"/>
    <x v="10"/>
    <n v="2087"/>
  </r>
  <r>
    <s v="98d99f96-c8f9-4075-a3c8-f7aceb7e3bd2"/>
    <x v="2"/>
    <x v="0"/>
    <x v="10"/>
    <n v="45"/>
    <x v="1"/>
    <s v="19-1-21"/>
    <x v="5"/>
    <n v="2142"/>
  </r>
  <r>
    <s v="98d99f96-c8f9-4075-a3c8-f7aceb7e3bd2"/>
    <x v="2"/>
    <x v="0"/>
    <x v="13"/>
    <n v="60"/>
    <x v="1"/>
    <s v="20-9-20"/>
    <x v="8"/>
    <n v="1991"/>
  </r>
  <r>
    <s v="98d99f96-c8f9-4075-a3c8-f7aceb7e3bd2"/>
    <x v="2"/>
    <x v="0"/>
    <x v="0"/>
    <n v="0"/>
    <x v="0"/>
    <d v="2020-01-07T00:00:00"/>
    <x v="5"/>
    <n v="2142"/>
  </r>
  <r>
    <s v="98d99f96-c8f9-4075-a3c8-f7aceb7e3bd2"/>
    <x v="2"/>
    <x v="0"/>
    <x v="1"/>
    <n v="10"/>
    <x v="0"/>
    <s v="20-5-21"/>
    <x v="9"/>
    <n v="2110"/>
  </r>
  <r>
    <s v="98d99f96-c8f9-4075-a3c8-f7aceb7e3bd2"/>
    <x v="2"/>
    <x v="0"/>
    <x v="15"/>
    <n v="72"/>
    <x v="1"/>
    <s v="26-12-20"/>
    <x v="11"/>
    <n v="2099"/>
  </r>
  <r>
    <s v="b23a874f-72fa-4abb-9ca5-941850c672bc"/>
    <x v="1"/>
    <x v="0"/>
    <x v="13"/>
    <n v="60"/>
    <x v="1"/>
    <d v="2021-04-06T00:00:00"/>
    <x v="2"/>
    <n v="1978"/>
  </r>
  <r>
    <s v="b23a874f-72fa-4abb-9ca5-941850c672bc"/>
    <x v="1"/>
    <x v="0"/>
    <x v="12"/>
    <n v="50"/>
    <x v="1"/>
    <s v="17-8-20"/>
    <x v="3"/>
    <n v="2055"/>
  </r>
  <r>
    <s v="b23a874f-72fa-4abb-9ca5-941850c672bc"/>
    <x v="1"/>
    <x v="0"/>
    <x v="14"/>
    <n v="70"/>
    <x v="1"/>
    <d v="2021-04-02T00:00:00"/>
    <x v="2"/>
    <n v="1978"/>
  </r>
  <r>
    <s v="b23a874f-72fa-4abb-9ca5-941850c672bc"/>
    <x v="1"/>
    <x v="0"/>
    <x v="6"/>
    <n v="5"/>
    <x v="0"/>
    <d v="2021-02-06T00:00:00"/>
    <x v="6"/>
    <n v="1890"/>
  </r>
  <r>
    <s v="b23a874f-72fa-4abb-9ca5-941850c672bc"/>
    <x v="1"/>
    <x v="0"/>
    <x v="2"/>
    <n v="15"/>
    <x v="0"/>
    <s v="19-6-20"/>
    <x v="1"/>
    <n v="2068"/>
  </r>
  <r>
    <s v="b23a874f-72fa-4abb-9ca5-941850c672bc"/>
    <x v="1"/>
    <x v="0"/>
    <x v="14"/>
    <n v="70"/>
    <x v="1"/>
    <s v="25-11-20"/>
    <x v="4"/>
    <n v="2055"/>
  </r>
  <r>
    <s v="b23a874f-72fa-4abb-9ca5-941850c672bc"/>
    <x v="1"/>
    <x v="0"/>
    <x v="5"/>
    <n v="70"/>
    <x v="1"/>
    <s v="25-7-20"/>
    <x v="0"/>
    <n v="2116"/>
  </r>
  <r>
    <s v="b23a874f-72fa-4abb-9ca5-941850c672bc"/>
    <x v="1"/>
    <x v="0"/>
    <x v="13"/>
    <n v="60"/>
    <x v="1"/>
    <d v="2021-01-05T00:00:00"/>
    <x v="5"/>
    <n v="2142"/>
  </r>
  <r>
    <s v="b23a874f-72fa-4abb-9ca5-941850c672bc"/>
    <x v="1"/>
    <x v="0"/>
    <x v="14"/>
    <n v="70"/>
    <x v="1"/>
    <s v="19-1-21"/>
    <x v="5"/>
    <n v="2142"/>
  </r>
  <r>
    <s v="b23a874f-72fa-4abb-9ca5-941850c672bc"/>
    <x v="1"/>
    <x v="0"/>
    <x v="14"/>
    <n v="70"/>
    <x v="1"/>
    <d v="2020-05-08T00:00:00"/>
    <x v="9"/>
    <n v="2110"/>
  </r>
  <r>
    <s v="b23a874f-72fa-4abb-9ca5-941850c672bc"/>
    <x v="1"/>
    <x v="0"/>
    <x v="6"/>
    <n v="5"/>
    <x v="0"/>
    <s v="13-8-20"/>
    <x v="3"/>
    <n v="2055"/>
  </r>
  <r>
    <s v="b23a874f-72fa-4abb-9ca5-941850c672bc"/>
    <x v="1"/>
    <x v="0"/>
    <x v="7"/>
    <n v="65"/>
    <x v="1"/>
    <s v="16-6-21"/>
    <x v="1"/>
    <n v="2068"/>
  </r>
  <r>
    <s v="b23a874f-72fa-4abb-9ca5-941850c672bc"/>
    <x v="1"/>
    <x v="0"/>
    <x v="14"/>
    <n v="70"/>
    <x v="1"/>
    <s v="26-3-21"/>
    <x v="7"/>
    <n v="1982"/>
  </r>
  <r>
    <s v="b23a874f-72fa-4abb-9ca5-941850c672bc"/>
    <x v="1"/>
    <x v="0"/>
    <x v="13"/>
    <n v="60"/>
    <x v="1"/>
    <s v="25-10-20"/>
    <x v="10"/>
    <n v="2087"/>
  </r>
  <r>
    <s v="b23a874f-72fa-4abb-9ca5-941850c672bc"/>
    <x v="1"/>
    <x v="0"/>
    <x v="0"/>
    <n v="0"/>
    <x v="0"/>
    <s v="25-7-20"/>
    <x v="0"/>
    <n v="2116"/>
  </r>
  <r>
    <s v="26c02731-b5d8-4ad3-99a2-5e589e107937"/>
    <x v="0"/>
    <x v="1"/>
    <x v="13"/>
    <n v="60"/>
    <x v="1"/>
    <s v="31-12-20"/>
    <x v="11"/>
    <n v="2099"/>
  </r>
  <r>
    <s v="26c02731-b5d8-4ad3-99a2-5e589e107937"/>
    <x v="0"/>
    <x v="1"/>
    <x v="9"/>
    <n v="75"/>
    <x v="1"/>
    <d v="2021-12-02T00:00:00"/>
    <x v="11"/>
    <n v="2099"/>
  </r>
  <r>
    <s v="26c02731-b5d8-4ad3-99a2-5e589e107937"/>
    <x v="0"/>
    <x v="1"/>
    <x v="2"/>
    <n v="15"/>
    <x v="0"/>
    <s v="20-12-20"/>
    <x v="11"/>
    <n v="2099"/>
  </r>
  <r>
    <s v="26c02731-b5d8-4ad3-99a2-5e589e107937"/>
    <x v="0"/>
    <x v="1"/>
    <x v="13"/>
    <n v="60"/>
    <x v="1"/>
    <s v="13-6-21"/>
    <x v="1"/>
    <n v="2068"/>
  </r>
  <r>
    <s v="26c02731-b5d8-4ad3-99a2-5e589e107937"/>
    <x v="0"/>
    <x v="1"/>
    <x v="0"/>
    <n v="0"/>
    <x v="0"/>
    <s v="20-4-21"/>
    <x v="2"/>
    <n v="1978"/>
  </r>
  <r>
    <s v="26c02731-b5d8-4ad3-99a2-5e589e107937"/>
    <x v="0"/>
    <x v="1"/>
    <x v="1"/>
    <n v="10"/>
    <x v="0"/>
    <d v="2021-04-05T00:00:00"/>
    <x v="2"/>
    <n v="1978"/>
  </r>
  <r>
    <s v="26c02731-b5d8-4ad3-99a2-5e589e107937"/>
    <x v="0"/>
    <x v="1"/>
    <x v="3"/>
    <n v="30"/>
    <x v="1"/>
    <d v="2021-10-05T00:00:00"/>
    <x v="10"/>
    <n v="2087"/>
  </r>
  <r>
    <s v="26c02731-b5d8-4ad3-99a2-5e589e107937"/>
    <x v="0"/>
    <x v="1"/>
    <x v="11"/>
    <n v="12"/>
    <x v="0"/>
    <s v="25-7-20"/>
    <x v="0"/>
    <n v="2116"/>
  </r>
  <r>
    <s v="26c02731-b5d8-4ad3-99a2-5e589e107937"/>
    <x v="0"/>
    <x v="1"/>
    <x v="2"/>
    <n v="15"/>
    <x v="0"/>
    <s v="25-7-20"/>
    <x v="0"/>
    <n v="2116"/>
  </r>
  <r>
    <s v="26c02731-b5d8-4ad3-99a2-5e589e107937"/>
    <x v="0"/>
    <x v="1"/>
    <x v="10"/>
    <n v="45"/>
    <x v="1"/>
    <s v="29-1-21"/>
    <x v="5"/>
    <n v="2142"/>
  </r>
  <r>
    <s v="26c02731-b5d8-4ad3-99a2-5e589e107937"/>
    <x v="0"/>
    <x v="1"/>
    <x v="4"/>
    <n v="35"/>
    <x v="2"/>
    <s v="30-3-21"/>
    <x v="7"/>
    <n v="1982"/>
  </r>
  <r>
    <s v="26c02731-b5d8-4ad3-99a2-5e589e107937"/>
    <x v="0"/>
    <x v="1"/>
    <x v="12"/>
    <n v="50"/>
    <x v="1"/>
    <s v="25-4-21"/>
    <x v="2"/>
    <n v="1978"/>
  </r>
  <r>
    <s v="26c02731-b5d8-4ad3-99a2-5e589e107937"/>
    <x v="0"/>
    <x v="1"/>
    <x v="9"/>
    <n v="75"/>
    <x v="1"/>
    <s v="27-11-20"/>
    <x v="4"/>
    <n v="2055"/>
  </r>
  <r>
    <s v="26c02731-b5d8-4ad3-99a2-5e589e107937"/>
    <x v="0"/>
    <x v="1"/>
    <x v="13"/>
    <n v="60"/>
    <x v="1"/>
    <s v="28-2-21"/>
    <x v="6"/>
    <n v="1890"/>
  </r>
  <r>
    <s v="26c02731-b5d8-4ad3-99a2-5e589e107937"/>
    <x v="0"/>
    <x v="1"/>
    <x v="2"/>
    <n v="15"/>
    <x v="0"/>
    <d v="2021-07-03T00:00:00"/>
    <x v="0"/>
    <n v="2116"/>
  </r>
  <r>
    <s v="26c02731-b5d8-4ad3-99a2-5e589e107937"/>
    <x v="0"/>
    <x v="1"/>
    <x v="13"/>
    <n v="60"/>
    <x v="1"/>
    <s v="15-5-21"/>
    <x v="9"/>
    <n v="2110"/>
  </r>
  <r>
    <s v="26c02731-b5d8-4ad3-99a2-5e589e107937"/>
    <x v="0"/>
    <x v="1"/>
    <x v="9"/>
    <n v="75"/>
    <x v="1"/>
    <d v="2021-10-05T00:00:00"/>
    <x v="10"/>
    <n v="2087"/>
  </r>
  <r>
    <s v="26c02731-b5d8-4ad3-99a2-5e589e107937"/>
    <x v="0"/>
    <x v="1"/>
    <x v="5"/>
    <n v="70"/>
    <x v="1"/>
    <s v="25-4-21"/>
    <x v="2"/>
    <n v="1978"/>
  </r>
  <r>
    <s v="26c02731-b5d8-4ad3-99a2-5e589e107937"/>
    <x v="0"/>
    <x v="1"/>
    <x v="5"/>
    <n v="70"/>
    <x v="1"/>
    <d v="2020-05-12T00:00:00"/>
    <x v="9"/>
    <n v="2110"/>
  </r>
  <r>
    <s v="26c02731-b5d8-4ad3-99a2-5e589e107937"/>
    <x v="0"/>
    <x v="1"/>
    <x v="9"/>
    <n v="75"/>
    <x v="1"/>
    <d v="2020-05-08T00:00:00"/>
    <x v="9"/>
    <n v="2110"/>
  </r>
  <r>
    <s v="26c02731-b5d8-4ad3-99a2-5e589e107937"/>
    <x v="0"/>
    <x v="1"/>
    <x v="7"/>
    <n v="65"/>
    <x v="1"/>
    <s v="19-7-20"/>
    <x v="0"/>
    <n v="2116"/>
  </r>
  <r>
    <s v="998194db-5706-4b01-9565-7c7e7d4ea5f5"/>
    <x v="4"/>
    <x v="3"/>
    <x v="14"/>
    <n v="70"/>
    <x v="1"/>
    <d v="2020-03-07T00:00:00"/>
    <x v="7"/>
    <n v="1982"/>
  </r>
  <r>
    <s v="998194db-5706-4b01-9565-7c7e7d4ea5f5"/>
    <x v="4"/>
    <x v="3"/>
    <x v="7"/>
    <n v="65"/>
    <x v="1"/>
    <s v="18-9-20"/>
    <x v="8"/>
    <n v="1991"/>
  </r>
  <r>
    <s v="998194db-5706-4b01-9565-7c7e7d4ea5f5"/>
    <x v="4"/>
    <x v="3"/>
    <x v="0"/>
    <n v="0"/>
    <x v="0"/>
    <d v="2021-11-03T00:00:00"/>
    <x v="4"/>
    <n v="2055"/>
  </r>
  <r>
    <s v="998194db-5706-4b01-9565-7c7e7d4ea5f5"/>
    <x v="4"/>
    <x v="3"/>
    <x v="11"/>
    <n v="12"/>
    <x v="0"/>
    <s v="15-7-20"/>
    <x v="0"/>
    <n v="2116"/>
  </r>
  <r>
    <s v="998194db-5706-4b01-9565-7c7e7d4ea5f5"/>
    <x v="4"/>
    <x v="3"/>
    <x v="2"/>
    <n v="15"/>
    <x v="0"/>
    <d v="2021-11-02T00:00:00"/>
    <x v="4"/>
    <n v="2055"/>
  </r>
  <r>
    <s v="998194db-5706-4b01-9565-7c7e7d4ea5f5"/>
    <x v="4"/>
    <x v="3"/>
    <x v="2"/>
    <n v="15"/>
    <x v="0"/>
    <d v="2021-01-03T00:00:00"/>
    <x v="5"/>
    <n v="2142"/>
  </r>
  <r>
    <s v="998194db-5706-4b01-9565-7c7e7d4ea5f5"/>
    <x v="4"/>
    <x v="3"/>
    <x v="9"/>
    <n v="75"/>
    <x v="1"/>
    <s v="30-10-20"/>
    <x v="10"/>
    <n v="2087"/>
  </r>
  <r>
    <s v="998194db-5706-4b01-9565-7c7e7d4ea5f5"/>
    <x v="4"/>
    <x v="3"/>
    <x v="4"/>
    <n v="35"/>
    <x v="2"/>
    <d v="2020-10-07T00:00:00"/>
    <x v="10"/>
    <n v="2087"/>
  </r>
  <r>
    <s v="998194db-5706-4b01-9565-7c7e7d4ea5f5"/>
    <x v="4"/>
    <x v="3"/>
    <x v="9"/>
    <n v="75"/>
    <x v="1"/>
    <d v="2020-09-11T00:00:00"/>
    <x v="8"/>
    <n v="1991"/>
  </r>
  <r>
    <s v="998194db-5706-4b01-9565-7c7e7d4ea5f5"/>
    <x v="4"/>
    <x v="3"/>
    <x v="0"/>
    <n v="0"/>
    <x v="0"/>
    <s v="20-10-20"/>
    <x v="10"/>
    <n v="2087"/>
  </r>
  <r>
    <s v="998194db-5706-4b01-9565-7c7e7d4ea5f5"/>
    <x v="4"/>
    <x v="3"/>
    <x v="3"/>
    <n v="30"/>
    <x v="1"/>
    <s v="21-11-20"/>
    <x v="4"/>
    <n v="2055"/>
  </r>
  <r>
    <s v="998194db-5706-4b01-9565-7c7e7d4ea5f5"/>
    <x v="4"/>
    <x v="3"/>
    <x v="10"/>
    <n v="45"/>
    <x v="1"/>
    <d v="2020-09-10T00:00:00"/>
    <x v="8"/>
    <n v="1991"/>
  </r>
  <r>
    <s v="998194db-5706-4b01-9565-7c7e7d4ea5f5"/>
    <x v="4"/>
    <x v="3"/>
    <x v="1"/>
    <n v="10"/>
    <x v="0"/>
    <d v="2020-01-11T00:00:00"/>
    <x v="5"/>
    <n v="2142"/>
  </r>
  <r>
    <s v="998194db-5706-4b01-9565-7c7e7d4ea5f5"/>
    <x v="4"/>
    <x v="3"/>
    <x v="3"/>
    <n v="30"/>
    <x v="1"/>
    <s v="28-7-20"/>
    <x v="0"/>
    <n v="2116"/>
  </r>
  <r>
    <s v="998194db-5706-4b01-9565-7c7e7d4ea5f5"/>
    <x v="4"/>
    <x v="3"/>
    <x v="6"/>
    <n v="5"/>
    <x v="0"/>
    <d v="2020-11-07T00:00:00"/>
    <x v="4"/>
    <n v="2055"/>
  </r>
  <r>
    <s v="998194db-5706-4b01-9565-7c7e7d4ea5f5"/>
    <x v="4"/>
    <x v="3"/>
    <x v="8"/>
    <n v="20"/>
    <x v="2"/>
    <d v="2021-05-01T00:00:00"/>
    <x v="9"/>
    <n v="2110"/>
  </r>
  <r>
    <s v="998194db-5706-4b01-9565-7c7e7d4ea5f5"/>
    <x v="4"/>
    <x v="3"/>
    <x v="8"/>
    <n v="20"/>
    <x v="2"/>
    <d v="2021-06-02T00:00:00"/>
    <x v="1"/>
    <n v="2068"/>
  </r>
  <r>
    <s v="998194db-5706-4b01-9565-7c7e7d4ea5f5"/>
    <x v="4"/>
    <x v="3"/>
    <x v="2"/>
    <n v="15"/>
    <x v="0"/>
    <s v="28-1-21"/>
    <x v="5"/>
    <n v="2142"/>
  </r>
  <r>
    <s v="998194db-5706-4b01-9565-7c7e7d4ea5f5"/>
    <x v="4"/>
    <x v="3"/>
    <x v="11"/>
    <n v="12"/>
    <x v="0"/>
    <d v="2021-01-05T00:00:00"/>
    <x v="5"/>
    <n v="2142"/>
  </r>
  <r>
    <s v="998194db-5706-4b01-9565-7c7e7d4ea5f5"/>
    <x v="4"/>
    <x v="3"/>
    <x v="10"/>
    <n v="45"/>
    <x v="1"/>
    <d v="2020-03-07T00:00:00"/>
    <x v="7"/>
    <n v="1982"/>
  </r>
  <r>
    <s v="998194db-5706-4b01-9565-7c7e7d4ea5f5"/>
    <x v="4"/>
    <x v="3"/>
    <x v="11"/>
    <n v="12"/>
    <x v="0"/>
    <s v="19-6-20"/>
    <x v="1"/>
    <n v="2068"/>
  </r>
  <r>
    <s v="998194db-5706-4b01-9565-7c7e7d4ea5f5"/>
    <x v="4"/>
    <x v="3"/>
    <x v="14"/>
    <n v="70"/>
    <x v="1"/>
    <d v="2020-11-10T00:00:00"/>
    <x v="4"/>
    <n v="2055"/>
  </r>
  <r>
    <s v="998194db-5706-4b01-9565-7c7e7d4ea5f5"/>
    <x v="4"/>
    <x v="3"/>
    <x v="13"/>
    <n v="60"/>
    <x v="1"/>
    <s v="22-4-21"/>
    <x v="2"/>
    <n v="1978"/>
  </r>
  <r>
    <s v="998194db-5706-4b01-9565-7c7e7d4ea5f5"/>
    <x v="4"/>
    <x v="3"/>
    <x v="9"/>
    <n v="75"/>
    <x v="1"/>
    <d v="2020-11-08T00:00:00"/>
    <x v="4"/>
    <n v="2055"/>
  </r>
  <r>
    <s v="998194db-5706-4b01-9565-7c7e7d4ea5f5"/>
    <x v="4"/>
    <x v="3"/>
    <x v="0"/>
    <n v="0"/>
    <x v="0"/>
    <d v="2021-06-03T00:00:00"/>
    <x v="1"/>
    <n v="2068"/>
  </r>
  <r>
    <s v="998194db-5706-4b01-9565-7c7e7d4ea5f5"/>
    <x v="4"/>
    <x v="3"/>
    <x v="3"/>
    <n v="30"/>
    <x v="1"/>
    <s v="26-9-20"/>
    <x v="8"/>
    <n v="1991"/>
  </r>
  <r>
    <s v="998194db-5706-4b01-9565-7c7e7d4ea5f5"/>
    <x v="4"/>
    <x v="3"/>
    <x v="1"/>
    <n v="10"/>
    <x v="0"/>
    <s v="31-12-20"/>
    <x v="11"/>
    <n v="2099"/>
  </r>
  <r>
    <s v="998194db-5706-4b01-9565-7c7e7d4ea5f5"/>
    <x v="4"/>
    <x v="3"/>
    <x v="4"/>
    <n v="35"/>
    <x v="2"/>
    <d v="2021-12-03T00:00:00"/>
    <x v="11"/>
    <n v="2099"/>
  </r>
  <r>
    <s v="998194db-5706-4b01-9565-7c7e7d4ea5f5"/>
    <x v="4"/>
    <x v="3"/>
    <x v="8"/>
    <n v="20"/>
    <x v="2"/>
    <d v="2020-11-08T00:00:00"/>
    <x v="4"/>
    <n v="2055"/>
  </r>
  <r>
    <s v="998194db-5706-4b01-9565-7c7e7d4ea5f5"/>
    <x v="4"/>
    <x v="3"/>
    <x v="10"/>
    <n v="45"/>
    <x v="1"/>
    <s v="21-5-21"/>
    <x v="9"/>
    <n v="2110"/>
  </r>
  <r>
    <s v="998194db-5706-4b01-9565-7c7e7d4ea5f5"/>
    <x v="4"/>
    <x v="3"/>
    <x v="15"/>
    <n v="72"/>
    <x v="1"/>
    <d v="2020-06-12T00:00:00"/>
    <x v="1"/>
    <n v="2068"/>
  </r>
  <r>
    <s v="998194db-5706-4b01-9565-7c7e7d4ea5f5"/>
    <x v="4"/>
    <x v="3"/>
    <x v="4"/>
    <n v="35"/>
    <x v="2"/>
    <d v="2021-11-06T00:00:00"/>
    <x v="4"/>
    <n v="2055"/>
  </r>
  <r>
    <s v="54e29395-9eba-4945-abee-cad58cbab090"/>
    <x v="8"/>
    <x v="1"/>
    <x v="15"/>
    <n v="72"/>
    <x v="1"/>
    <d v="2021-01-04T00:00:00"/>
    <x v="5"/>
    <n v="2142"/>
  </r>
  <r>
    <s v="54e29395-9eba-4945-abee-cad58cbab090"/>
    <x v="8"/>
    <x v="1"/>
    <x v="10"/>
    <n v="45"/>
    <x v="1"/>
    <s v="21-2-21"/>
    <x v="6"/>
    <n v="1890"/>
  </r>
  <r>
    <s v="54e29395-9eba-4945-abee-cad58cbab090"/>
    <x v="8"/>
    <x v="1"/>
    <x v="0"/>
    <n v="0"/>
    <x v="0"/>
    <s v="28-10-20"/>
    <x v="10"/>
    <n v="2087"/>
  </r>
  <r>
    <s v="54e29395-9eba-4945-abee-cad58cbab090"/>
    <x v="8"/>
    <x v="1"/>
    <x v="9"/>
    <n v="75"/>
    <x v="1"/>
    <d v="2021-05-01T00:00:00"/>
    <x v="9"/>
    <n v="2110"/>
  </r>
  <r>
    <s v="54e29395-9eba-4945-abee-cad58cbab090"/>
    <x v="8"/>
    <x v="1"/>
    <x v="7"/>
    <n v="65"/>
    <x v="1"/>
    <d v="2020-09-12T00:00:00"/>
    <x v="8"/>
    <n v="1991"/>
  </r>
  <r>
    <s v="54e29395-9eba-4945-abee-cad58cbab090"/>
    <x v="8"/>
    <x v="1"/>
    <x v="12"/>
    <n v="50"/>
    <x v="1"/>
    <d v="2021-05-01T00:00:00"/>
    <x v="9"/>
    <n v="2110"/>
  </r>
  <r>
    <s v="54e29395-9eba-4945-abee-cad58cbab090"/>
    <x v="8"/>
    <x v="1"/>
    <x v="14"/>
    <n v="70"/>
    <x v="1"/>
    <s v="20-4-21"/>
    <x v="2"/>
    <n v="1978"/>
  </r>
  <r>
    <s v="54e29395-9eba-4945-abee-cad58cbab090"/>
    <x v="8"/>
    <x v="1"/>
    <x v="15"/>
    <n v="72"/>
    <x v="1"/>
    <s v="25-6-20"/>
    <x v="1"/>
    <n v="2068"/>
  </r>
  <r>
    <s v="54e29395-9eba-4945-abee-cad58cbab090"/>
    <x v="8"/>
    <x v="1"/>
    <x v="9"/>
    <n v="75"/>
    <x v="1"/>
    <d v="2020-02-08T00:00:00"/>
    <x v="6"/>
    <n v="1890"/>
  </r>
  <r>
    <s v="54e29395-9eba-4945-abee-cad58cbab090"/>
    <x v="8"/>
    <x v="1"/>
    <x v="0"/>
    <n v="0"/>
    <x v="0"/>
    <s v="27-9-20"/>
    <x v="8"/>
    <n v="1991"/>
  </r>
  <r>
    <s v="54e29395-9eba-4945-abee-cad58cbab090"/>
    <x v="8"/>
    <x v="1"/>
    <x v="4"/>
    <n v="35"/>
    <x v="2"/>
    <d v="2020-01-10T00:00:00"/>
    <x v="5"/>
    <n v="2142"/>
  </r>
  <r>
    <s v="54e29395-9eba-4945-abee-cad58cbab090"/>
    <x v="8"/>
    <x v="1"/>
    <x v="6"/>
    <n v="5"/>
    <x v="0"/>
    <d v="2020-12-07T00:00:00"/>
    <x v="11"/>
    <n v="2099"/>
  </r>
  <r>
    <s v="54e29395-9eba-4945-abee-cad58cbab090"/>
    <x v="8"/>
    <x v="1"/>
    <x v="14"/>
    <n v="70"/>
    <x v="1"/>
    <d v="2020-10-12T00:00:00"/>
    <x v="10"/>
    <n v="2087"/>
  </r>
  <r>
    <s v="54e29395-9eba-4945-abee-cad58cbab090"/>
    <x v="8"/>
    <x v="1"/>
    <x v="12"/>
    <n v="50"/>
    <x v="1"/>
    <s v="26-10-20"/>
    <x v="10"/>
    <n v="2087"/>
  </r>
  <r>
    <s v="54e29395-9eba-4945-abee-cad58cbab090"/>
    <x v="8"/>
    <x v="1"/>
    <x v="8"/>
    <n v="20"/>
    <x v="2"/>
    <d v="2021-08-03T00:00:00"/>
    <x v="3"/>
    <n v="2055"/>
  </r>
  <r>
    <s v="54e29395-9eba-4945-abee-cad58cbab090"/>
    <x v="8"/>
    <x v="1"/>
    <x v="4"/>
    <n v="35"/>
    <x v="2"/>
    <s v="16-3-21"/>
    <x v="7"/>
    <n v="1982"/>
  </r>
  <r>
    <s v="54e29395-9eba-4945-abee-cad58cbab090"/>
    <x v="8"/>
    <x v="1"/>
    <x v="8"/>
    <n v="20"/>
    <x v="2"/>
    <d v="2020-01-08T00:00:00"/>
    <x v="5"/>
    <n v="2142"/>
  </r>
  <r>
    <s v="54e29395-9eba-4945-abee-cad58cbab090"/>
    <x v="8"/>
    <x v="1"/>
    <x v="13"/>
    <n v="60"/>
    <x v="1"/>
    <s v="15-8-20"/>
    <x v="3"/>
    <n v="2055"/>
  </r>
  <r>
    <s v="54e29395-9eba-4945-abee-cad58cbab090"/>
    <x v="8"/>
    <x v="1"/>
    <x v="2"/>
    <n v="15"/>
    <x v="0"/>
    <s v="21-9-20"/>
    <x v="8"/>
    <n v="1991"/>
  </r>
  <r>
    <s v="54e29395-9eba-4945-abee-cad58cbab090"/>
    <x v="8"/>
    <x v="1"/>
    <x v="2"/>
    <n v="15"/>
    <x v="0"/>
    <s v="30-12-20"/>
    <x v="11"/>
    <n v="2099"/>
  </r>
  <r>
    <s v="54e29395-9eba-4945-abee-cad58cbab090"/>
    <x v="8"/>
    <x v="1"/>
    <x v="5"/>
    <n v="70"/>
    <x v="1"/>
    <d v="2020-10-08T00:00:00"/>
    <x v="10"/>
    <n v="2087"/>
  </r>
  <r>
    <s v="54e29395-9eba-4945-abee-cad58cbab090"/>
    <x v="8"/>
    <x v="1"/>
    <x v="5"/>
    <n v="70"/>
    <x v="1"/>
    <d v="2020-07-08T00:00:00"/>
    <x v="0"/>
    <n v="2116"/>
  </r>
  <r>
    <s v="54e29395-9eba-4945-abee-cad58cbab090"/>
    <x v="8"/>
    <x v="1"/>
    <x v="1"/>
    <n v="10"/>
    <x v="0"/>
    <d v="2020-09-08T00:00:00"/>
    <x v="8"/>
    <n v="1991"/>
  </r>
  <r>
    <s v="54e29395-9eba-4945-abee-cad58cbab090"/>
    <x v="8"/>
    <x v="1"/>
    <x v="4"/>
    <n v="35"/>
    <x v="2"/>
    <d v="2021-02-01T00:00:00"/>
    <x v="6"/>
    <n v="1890"/>
  </r>
  <r>
    <s v="54e29395-9eba-4945-abee-cad58cbab090"/>
    <x v="8"/>
    <x v="1"/>
    <x v="5"/>
    <n v="70"/>
    <x v="1"/>
    <d v="2021-07-01T00:00:00"/>
    <x v="0"/>
    <n v="2116"/>
  </r>
  <r>
    <s v="54e29395-9eba-4945-abee-cad58cbab090"/>
    <x v="8"/>
    <x v="1"/>
    <x v="12"/>
    <n v="50"/>
    <x v="1"/>
    <s v="15-6-21"/>
    <x v="1"/>
    <n v="2068"/>
  </r>
  <r>
    <s v="54e29395-9eba-4945-abee-cad58cbab090"/>
    <x v="8"/>
    <x v="1"/>
    <x v="3"/>
    <n v="30"/>
    <x v="1"/>
    <s v="22-3-21"/>
    <x v="7"/>
    <n v="1982"/>
  </r>
  <r>
    <s v="54e29395-9eba-4945-abee-cad58cbab090"/>
    <x v="8"/>
    <x v="1"/>
    <x v="7"/>
    <n v="65"/>
    <x v="1"/>
    <s v="18-5-21"/>
    <x v="9"/>
    <n v="2110"/>
  </r>
  <r>
    <s v="54e29395-9eba-4945-abee-cad58cbab090"/>
    <x v="8"/>
    <x v="1"/>
    <x v="7"/>
    <n v="65"/>
    <x v="1"/>
    <s v="30-12-20"/>
    <x v="11"/>
    <n v="2099"/>
  </r>
  <r>
    <s v="54e29395-9eba-4945-abee-cad58cbab090"/>
    <x v="8"/>
    <x v="1"/>
    <x v="6"/>
    <n v="5"/>
    <x v="0"/>
    <s v="16-1-21"/>
    <x v="5"/>
    <n v="2142"/>
  </r>
  <r>
    <s v="54e29395-9eba-4945-abee-cad58cbab090"/>
    <x v="8"/>
    <x v="1"/>
    <x v="6"/>
    <n v="5"/>
    <x v="0"/>
    <s v="29-10-20"/>
    <x v="10"/>
    <n v="2087"/>
  </r>
  <r>
    <s v="54e29395-9eba-4945-abee-cad58cbab090"/>
    <x v="8"/>
    <x v="1"/>
    <x v="9"/>
    <n v="75"/>
    <x v="1"/>
    <s v="13-2-21"/>
    <x v="6"/>
    <n v="1890"/>
  </r>
  <r>
    <s v="54e29395-9eba-4945-abee-cad58cbab090"/>
    <x v="8"/>
    <x v="1"/>
    <x v="4"/>
    <n v="35"/>
    <x v="2"/>
    <s v="31-5-21"/>
    <x v="9"/>
    <n v="2110"/>
  </r>
  <r>
    <s v="54e29395-9eba-4945-abee-cad58cbab090"/>
    <x v="8"/>
    <x v="1"/>
    <x v="4"/>
    <n v="35"/>
    <x v="2"/>
    <s v="27-7-20"/>
    <x v="0"/>
    <n v="2116"/>
  </r>
  <r>
    <s v="54e29395-9eba-4945-abee-cad58cbab090"/>
    <x v="8"/>
    <x v="1"/>
    <x v="6"/>
    <n v="5"/>
    <x v="0"/>
    <d v="2020-02-12T00:00:00"/>
    <x v="6"/>
    <n v="1890"/>
  </r>
  <r>
    <s v="54e29395-9eba-4945-abee-cad58cbab090"/>
    <x v="8"/>
    <x v="1"/>
    <x v="4"/>
    <n v="35"/>
    <x v="2"/>
    <s v="16-7-20"/>
    <x v="0"/>
    <n v="2116"/>
  </r>
  <r>
    <s v="cab37e79-0e76-4bd2-b6bd-2fc8bf66ca99"/>
    <x v="14"/>
    <x v="0"/>
    <x v="3"/>
    <n v="30"/>
    <x v="1"/>
    <d v="2021-05-02T00:00:00"/>
    <x v="9"/>
    <n v="2110"/>
  </r>
  <r>
    <s v="cab37e79-0e76-4bd2-b6bd-2fc8bf66ca99"/>
    <x v="14"/>
    <x v="0"/>
    <x v="6"/>
    <n v="5"/>
    <x v="0"/>
    <s v="22-11-20"/>
    <x v="4"/>
    <n v="2055"/>
  </r>
  <r>
    <s v="cab37e79-0e76-4bd2-b6bd-2fc8bf66ca99"/>
    <x v="14"/>
    <x v="0"/>
    <x v="3"/>
    <n v="30"/>
    <x v="1"/>
    <s v="31-12-20"/>
    <x v="11"/>
    <n v="2099"/>
  </r>
  <r>
    <s v="cab37e79-0e76-4bd2-b6bd-2fc8bf66ca99"/>
    <x v="14"/>
    <x v="0"/>
    <x v="5"/>
    <n v="70"/>
    <x v="1"/>
    <d v="2021-06-06T00:00:00"/>
    <x v="1"/>
    <n v="2068"/>
  </r>
  <r>
    <s v="cab37e79-0e76-4bd2-b6bd-2fc8bf66ca99"/>
    <x v="14"/>
    <x v="0"/>
    <x v="5"/>
    <n v="70"/>
    <x v="1"/>
    <d v="2021-07-04T00:00:00"/>
    <x v="0"/>
    <n v="2116"/>
  </r>
  <r>
    <s v="cab37e79-0e76-4bd2-b6bd-2fc8bf66ca99"/>
    <x v="14"/>
    <x v="0"/>
    <x v="10"/>
    <n v="45"/>
    <x v="1"/>
    <d v="2021-09-03T00:00:00"/>
    <x v="8"/>
    <n v="1991"/>
  </r>
  <r>
    <s v="cab37e79-0e76-4bd2-b6bd-2fc8bf66ca99"/>
    <x v="14"/>
    <x v="0"/>
    <x v="6"/>
    <n v="5"/>
    <x v="0"/>
    <s v="15-3-21"/>
    <x v="7"/>
    <n v="1982"/>
  </r>
  <r>
    <s v="cab37e79-0e76-4bd2-b6bd-2fc8bf66ca99"/>
    <x v="14"/>
    <x v="0"/>
    <x v="10"/>
    <n v="45"/>
    <x v="1"/>
    <s v="17-11-20"/>
    <x v="4"/>
    <n v="2055"/>
  </r>
  <r>
    <s v="cab37e79-0e76-4bd2-b6bd-2fc8bf66ca99"/>
    <x v="14"/>
    <x v="0"/>
    <x v="15"/>
    <n v="72"/>
    <x v="1"/>
    <s v="25-3-21"/>
    <x v="7"/>
    <n v="1982"/>
  </r>
  <r>
    <s v="cab37e79-0e76-4bd2-b6bd-2fc8bf66ca99"/>
    <x v="14"/>
    <x v="0"/>
    <x v="14"/>
    <n v="70"/>
    <x v="1"/>
    <d v="2020-11-11T00:00:00"/>
    <x v="4"/>
    <n v="2055"/>
  </r>
  <r>
    <s v="cab37e79-0e76-4bd2-b6bd-2fc8bf66ca99"/>
    <x v="14"/>
    <x v="0"/>
    <x v="7"/>
    <n v="65"/>
    <x v="1"/>
    <s v="19-1-21"/>
    <x v="5"/>
    <n v="2142"/>
  </r>
  <r>
    <s v="cab37e79-0e76-4bd2-b6bd-2fc8bf66ca99"/>
    <x v="14"/>
    <x v="0"/>
    <x v="11"/>
    <n v="12"/>
    <x v="0"/>
    <s v="30-6-20"/>
    <x v="1"/>
    <n v="2068"/>
  </r>
  <r>
    <s v="cab37e79-0e76-4bd2-b6bd-2fc8bf66ca99"/>
    <x v="14"/>
    <x v="0"/>
    <x v="13"/>
    <n v="60"/>
    <x v="1"/>
    <s v="22-1-21"/>
    <x v="5"/>
    <n v="2142"/>
  </r>
  <r>
    <s v="cab37e79-0e76-4bd2-b6bd-2fc8bf66ca99"/>
    <x v="14"/>
    <x v="0"/>
    <x v="15"/>
    <n v="72"/>
    <x v="1"/>
    <s v="26-11-20"/>
    <x v="4"/>
    <n v="2055"/>
  </r>
  <r>
    <s v="cab37e79-0e76-4bd2-b6bd-2fc8bf66ca99"/>
    <x v="14"/>
    <x v="0"/>
    <x v="8"/>
    <n v="20"/>
    <x v="2"/>
    <s v="20-10-20"/>
    <x v="10"/>
    <n v="2087"/>
  </r>
  <r>
    <s v="cab37e79-0e76-4bd2-b6bd-2fc8bf66ca99"/>
    <x v="14"/>
    <x v="0"/>
    <x v="10"/>
    <n v="45"/>
    <x v="1"/>
    <d v="2021-09-06T00:00:00"/>
    <x v="8"/>
    <n v="1991"/>
  </r>
  <r>
    <s v="cab37e79-0e76-4bd2-b6bd-2fc8bf66ca99"/>
    <x v="14"/>
    <x v="0"/>
    <x v="2"/>
    <n v="15"/>
    <x v="0"/>
    <d v="2020-06-11T00:00:00"/>
    <x v="1"/>
    <n v="2068"/>
  </r>
  <r>
    <s v="cab37e79-0e76-4bd2-b6bd-2fc8bf66ca99"/>
    <x v="14"/>
    <x v="0"/>
    <x v="0"/>
    <n v="0"/>
    <x v="0"/>
    <s v="22-2-21"/>
    <x v="6"/>
    <n v="1890"/>
  </r>
  <r>
    <s v="cab37e79-0e76-4bd2-b6bd-2fc8bf66ca99"/>
    <x v="14"/>
    <x v="0"/>
    <x v="11"/>
    <n v="12"/>
    <x v="0"/>
    <s v="26-3-21"/>
    <x v="7"/>
    <n v="1982"/>
  </r>
  <r>
    <s v="cab37e79-0e76-4bd2-b6bd-2fc8bf66ca99"/>
    <x v="14"/>
    <x v="0"/>
    <x v="9"/>
    <n v="75"/>
    <x v="1"/>
    <d v="2020-06-07T00:00:00"/>
    <x v="1"/>
    <n v="2068"/>
  </r>
  <r>
    <s v="cab37e79-0e76-4bd2-b6bd-2fc8bf66ca99"/>
    <x v="14"/>
    <x v="0"/>
    <x v="4"/>
    <n v="35"/>
    <x v="2"/>
    <s v="22-5-21"/>
    <x v="9"/>
    <n v="2110"/>
  </r>
  <r>
    <s v="cab37e79-0e76-4bd2-b6bd-2fc8bf66ca99"/>
    <x v="14"/>
    <x v="0"/>
    <x v="11"/>
    <n v="12"/>
    <x v="0"/>
    <s v="20-2-21"/>
    <x v="6"/>
    <n v="1890"/>
  </r>
  <r>
    <s v="cab37e79-0e76-4bd2-b6bd-2fc8bf66ca99"/>
    <x v="14"/>
    <x v="0"/>
    <x v="4"/>
    <n v="35"/>
    <x v="2"/>
    <d v="2020-08-11T00:00:00"/>
    <x v="3"/>
    <n v="2055"/>
  </r>
  <r>
    <s v="cab37e79-0e76-4bd2-b6bd-2fc8bf66ca99"/>
    <x v="14"/>
    <x v="0"/>
    <x v="5"/>
    <n v="70"/>
    <x v="1"/>
    <s v="18-8-20"/>
    <x v="3"/>
    <n v="2055"/>
  </r>
  <r>
    <s v="cab37e79-0e76-4bd2-b6bd-2fc8bf66ca99"/>
    <x v="14"/>
    <x v="0"/>
    <x v="11"/>
    <n v="12"/>
    <x v="0"/>
    <s v="19-1-21"/>
    <x v="5"/>
    <n v="2142"/>
  </r>
  <r>
    <s v="cab37e79-0e76-4bd2-b6bd-2fc8bf66ca99"/>
    <x v="14"/>
    <x v="0"/>
    <x v="15"/>
    <n v="72"/>
    <x v="1"/>
    <s v="16-10-20"/>
    <x v="10"/>
    <n v="2087"/>
  </r>
  <r>
    <s v="cab37e79-0e76-4bd2-b6bd-2fc8bf66ca99"/>
    <x v="14"/>
    <x v="0"/>
    <x v="5"/>
    <n v="70"/>
    <x v="1"/>
    <d v="2021-11-02T00:00:00"/>
    <x v="4"/>
    <n v="2055"/>
  </r>
  <r>
    <s v="cab37e79-0e76-4bd2-b6bd-2fc8bf66ca99"/>
    <x v="14"/>
    <x v="0"/>
    <x v="9"/>
    <n v="75"/>
    <x v="1"/>
    <d v="2021-07-03T00:00:00"/>
    <x v="0"/>
    <n v="2116"/>
  </r>
  <r>
    <s v="88e43f42-027e-4256-bab4-2d1c2b6f8f67"/>
    <x v="12"/>
    <x v="0"/>
    <x v="6"/>
    <n v="5"/>
    <x v="0"/>
    <s v="20-12-20"/>
    <x v="11"/>
    <n v="2099"/>
  </r>
  <r>
    <s v="a7849ef3-5930-4ba9-9cbe-e215811e713e"/>
    <x v="0"/>
    <x v="0"/>
    <x v="13"/>
    <n v="60"/>
    <x v="1"/>
    <s v="26-9-20"/>
    <x v="8"/>
    <n v="1991"/>
  </r>
  <r>
    <s v="c13e7406-c610-4721-b80d-2b5ad533e90a"/>
    <x v="4"/>
    <x v="2"/>
    <x v="2"/>
    <n v="15"/>
    <x v="0"/>
    <d v="2021-11-06T00:00:00"/>
    <x v="4"/>
    <n v="2055"/>
  </r>
  <r>
    <s v="c13e7406-c610-4721-b80d-2b5ad533e90a"/>
    <x v="4"/>
    <x v="2"/>
    <x v="0"/>
    <n v="0"/>
    <x v="0"/>
    <s v="15-4-21"/>
    <x v="2"/>
    <n v="1978"/>
  </r>
  <r>
    <s v="c13e7406-c610-4721-b80d-2b5ad533e90a"/>
    <x v="4"/>
    <x v="2"/>
    <x v="4"/>
    <n v="35"/>
    <x v="2"/>
    <s v="18-9-20"/>
    <x v="8"/>
    <n v="1991"/>
  </r>
  <r>
    <s v="c13e7406-c610-4721-b80d-2b5ad533e90a"/>
    <x v="4"/>
    <x v="2"/>
    <x v="3"/>
    <n v="30"/>
    <x v="1"/>
    <s v="13-5-21"/>
    <x v="9"/>
    <n v="2110"/>
  </r>
  <r>
    <s v="c13e7406-c610-4721-b80d-2b5ad533e90a"/>
    <x v="4"/>
    <x v="2"/>
    <x v="12"/>
    <n v="50"/>
    <x v="1"/>
    <s v="21-3-21"/>
    <x v="7"/>
    <n v="1982"/>
  </r>
  <r>
    <s v="c13e7406-c610-4721-b80d-2b5ad533e90a"/>
    <x v="4"/>
    <x v="2"/>
    <x v="6"/>
    <n v="5"/>
    <x v="0"/>
    <d v="2021-11-01T00:00:00"/>
    <x v="4"/>
    <n v="2055"/>
  </r>
  <r>
    <s v="c13e7406-c610-4721-b80d-2b5ad533e90a"/>
    <x v="4"/>
    <x v="2"/>
    <x v="2"/>
    <n v="15"/>
    <x v="0"/>
    <s v="24-6-20"/>
    <x v="1"/>
    <n v="2068"/>
  </r>
  <r>
    <s v="c13e7406-c610-4721-b80d-2b5ad533e90a"/>
    <x v="4"/>
    <x v="2"/>
    <x v="1"/>
    <n v="10"/>
    <x v="0"/>
    <s v="25-6-20"/>
    <x v="1"/>
    <n v="2068"/>
  </r>
  <r>
    <s v="c13e7406-c610-4721-b80d-2b5ad533e90a"/>
    <x v="4"/>
    <x v="2"/>
    <x v="4"/>
    <n v="35"/>
    <x v="2"/>
    <s v="14-9-20"/>
    <x v="8"/>
    <n v="1991"/>
  </r>
  <r>
    <s v="c13e7406-c610-4721-b80d-2b5ad533e90a"/>
    <x v="4"/>
    <x v="2"/>
    <x v="10"/>
    <n v="45"/>
    <x v="1"/>
    <s v="30-8-20"/>
    <x v="3"/>
    <n v="2055"/>
  </r>
  <r>
    <s v="c13e7406-c610-4721-b80d-2b5ad533e90a"/>
    <x v="4"/>
    <x v="2"/>
    <x v="12"/>
    <n v="50"/>
    <x v="1"/>
    <d v="2021-11-02T00:00:00"/>
    <x v="4"/>
    <n v="2055"/>
  </r>
  <r>
    <s v="c13e7406-c610-4721-b80d-2b5ad533e90a"/>
    <x v="4"/>
    <x v="2"/>
    <x v="7"/>
    <n v="65"/>
    <x v="1"/>
    <s v="19-8-20"/>
    <x v="3"/>
    <n v="2055"/>
  </r>
  <r>
    <s v="c13e7406-c610-4721-b80d-2b5ad533e90a"/>
    <x v="4"/>
    <x v="2"/>
    <x v="3"/>
    <n v="30"/>
    <x v="1"/>
    <d v="2020-09-10T00:00:00"/>
    <x v="8"/>
    <n v="1991"/>
  </r>
  <r>
    <s v="c13e7406-c610-4721-b80d-2b5ad533e90a"/>
    <x v="4"/>
    <x v="2"/>
    <x v="11"/>
    <n v="12"/>
    <x v="0"/>
    <s v="31-1-21"/>
    <x v="5"/>
    <n v="2142"/>
  </r>
  <r>
    <s v="c13e7406-c610-4721-b80d-2b5ad533e90a"/>
    <x v="4"/>
    <x v="2"/>
    <x v="12"/>
    <n v="50"/>
    <x v="1"/>
    <s v="17-11-20"/>
    <x v="4"/>
    <n v="2055"/>
  </r>
  <r>
    <s v="c13e7406-c610-4721-b80d-2b5ad533e90a"/>
    <x v="4"/>
    <x v="2"/>
    <x v="2"/>
    <n v="15"/>
    <x v="0"/>
    <s v="29-10-20"/>
    <x v="10"/>
    <n v="2087"/>
  </r>
  <r>
    <s v="c13e7406-c610-4721-b80d-2b5ad533e90a"/>
    <x v="4"/>
    <x v="2"/>
    <x v="3"/>
    <n v="30"/>
    <x v="1"/>
    <s v="22-1-21"/>
    <x v="5"/>
    <n v="2142"/>
  </r>
  <r>
    <s v="c13e7406-c610-4721-b80d-2b5ad533e90a"/>
    <x v="4"/>
    <x v="2"/>
    <x v="2"/>
    <n v="15"/>
    <x v="0"/>
    <s v="19-6-20"/>
    <x v="1"/>
    <n v="2068"/>
  </r>
  <r>
    <s v="c13e7406-c610-4721-b80d-2b5ad533e90a"/>
    <x v="4"/>
    <x v="2"/>
    <x v="3"/>
    <n v="30"/>
    <x v="1"/>
    <s v="20-6-20"/>
    <x v="1"/>
    <n v="2068"/>
  </r>
  <r>
    <s v="c13e7406-c610-4721-b80d-2b5ad533e90a"/>
    <x v="4"/>
    <x v="2"/>
    <x v="10"/>
    <n v="45"/>
    <x v="1"/>
    <d v="2021-10-06T00:00:00"/>
    <x v="10"/>
    <n v="2087"/>
  </r>
  <r>
    <s v="c13e7406-c610-4721-b80d-2b5ad533e90a"/>
    <x v="4"/>
    <x v="2"/>
    <x v="11"/>
    <n v="12"/>
    <x v="0"/>
    <s v="17-6-21"/>
    <x v="1"/>
    <n v="2068"/>
  </r>
  <r>
    <s v="c13e7406-c610-4721-b80d-2b5ad533e90a"/>
    <x v="4"/>
    <x v="2"/>
    <x v="6"/>
    <n v="5"/>
    <x v="0"/>
    <s v="25-12-20"/>
    <x v="11"/>
    <n v="2099"/>
  </r>
  <r>
    <s v="c13e7406-c610-4721-b80d-2b5ad533e90a"/>
    <x v="4"/>
    <x v="2"/>
    <x v="3"/>
    <n v="30"/>
    <x v="1"/>
    <d v="2021-04-03T00:00:00"/>
    <x v="2"/>
    <n v="1978"/>
  </r>
  <r>
    <s v="c13e7406-c610-4721-b80d-2b5ad533e90a"/>
    <x v="4"/>
    <x v="2"/>
    <x v="7"/>
    <n v="65"/>
    <x v="1"/>
    <d v="2020-12-12T00:00:00"/>
    <x v="11"/>
    <n v="2099"/>
  </r>
  <r>
    <s v="a973290c-989a-44d2-afb9-9b4bf16cc17f"/>
    <x v="9"/>
    <x v="1"/>
    <x v="12"/>
    <n v="50"/>
    <x v="1"/>
    <d v="2020-03-11T00:00:00"/>
    <x v="7"/>
    <n v="1982"/>
  </r>
  <r>
    <s v="a973290c-989a-44d2-afb9-9b4bf16cc17f"/>
    <x v="9"/>
    <x v="1"/>
    <x v="11"/>
    <n v="12"/>
    <x v="0"/>
    <s v="15-2-21"/>
    <x v="6"/>
    <n v="1890"/>
  </r>
  <r>
    <s v="a973290c-989a-44d2-afb9-9b4bf16cc17f"/>
    <x v="9"/>
    <x v="1"/>
    <x v="10"/>
    <n v="45"/>
    <x v="1"/>
    <d v="2021-02-01T00:00:00"/>
    <x v="6"/>
    <n v="1890"/>
  </r>
  <r>
    <s v="a973290c-989a-44d2-afb9-9b4bf16cc17f"/>
    <x v="9"/>
    <x v="1"/>
    <x v="1"/>
    <n v="10"/>
    <x v="0"/>
    <d v="2021-09-05T00:00:00"/>
    <x v="8"/>
    <n v="1991"/>
  </r>
  <r>
    <s v="a973290c-989a-44d2-afb9-9b4bf16cc17f"/>
    <x v="9"/>
    <x v="1"/>
    <x v="8"/>
    <n v="20"/>
    <x v="2"/>
    <s v="23-7-20"/>
    <x v="0"/>
    <n v="2116"/>
  </r>
  <r>
    <s v="a973290c-989a-44d2-afb9-9b4bf16cc17f"/>
    <x v="9"/>
    <x v="1"/>
    <x v="13"/>
    <n v="60"/>
    <x v="1"/>
    <s v="20-8-20"/>
    <x v="3"/>
    <n v="2055"/>
  </r>
  <r>
    <s v="a973290c-989a-44d2-afb9-9b4bf16cc17f"/>
    <x v="9"/>
    <x v="1"/>
    <x v="0"/>
    <n v="0"/>
    <x v="0"/>
    <s v="16-4-21"/>
    <x v="2"/>
    <n v="1978"/>
  </r>
  <r>
    <s v="a973290c-989a-44d2-afb9-9b4bf16cc17f"/>
    <x v="9"/>
    <x v="1"/>
    <x v="4"/>
    <n v="35"/>
    <x v="2"/>
    <d v="2020-02-07T00:00:00"/>
    <x v="6"/>
    <n v="1890"/>
  </r>
  <r>
    <s v="a973290c-989a-44d2-afb9-9b4bf16cc17f"/>
    <x v="9"/>
    <x v="1"/>
    <x v="8"/>
    <n v="20"/>
    <x v="2"/>
    <s v="28-10-20"/>
    <x v="10"/>
    <n v="2087"/>
  </r>
  <r>
    <s v="b2a20047-ac6f-4caa-90b1-fe735433e362"/>
    <x v="15"/>
    <x v="0"/>
    <x v="0"/>
    <n v="0"/>
    <x v="0"/>
    <d v="2021-09-06T00:00:00"/>
    <x v="8"/>
    <n v="1991"/>
  </r>
  <r>
    <s v="b2a20047-ac6f-4caa-90b1-fe735433e362"/>
    <x v="15"/>
    <x v="0"/>
    <x v="3"/>
    <n v="30"/>
    <x v="1"/>
    <d v="2020-03-08T00:00:00"/>
    <x v="7"/>
    <n v="1982"/>
  </r>
  <r>
    <s v="b2a20047-ac6f-4caa-90b1-fe735433e362"/>
    <x v="15"/>
    <x v="0"/>
    <x v="13"/>
    <n v="60"/>
    <x v="1"/>
    <s v="13-1-21"/>
    <x v="5"/>
    <n v="2142"/>
  </r>
  <r>
    <s v="b2a20047-ac6f-4caa-90b1-fe735433e362"/>
    <x v="15"/>
    <x v="0"/>
    <x v="6"/>
    <n v="5"/>
    <x v="0"/>
    <d v="2020-05-10T00:00:00"/>
    <x v="9"/>
    <n v="2110"/>
  </r>
  <r>
    <s v="b2a20047-ac6f-4caa-90b1-fe735433e362"/>
    <x v="15"/>
    <x v="0"/>
    <x v="4"/>
    <n v="35"/>
    <x v="2"/>
    <d v="2021-04-04T00:00:00"/>
    <x v="2"/>
    <n v="1978"/>
  </r>
  <r>
    <s v="b2a20047-ac6f-4caa-90b1-fe735433e362"/>
    <x v="15"/>
    <x v="0"/>
    <x v="12"/>
    <n v="50"/>
    <x v="1"/>
    <d v="2020-04-09T00:00:00"/>
    <x v="2"/>
    <n v="1978"/>
  </r>
  <r>
    <s v="b2a20047-ac6f-4caa-90b1-fe735433e362"/>
    <x v="15"/>
    <x v="0"/>
    <x v="15"/>
    <n v="72"/>
    <x v="1"/>
    <d v="2020-03-07T00:00:00"/>
    <x v="7"/>
    <n v="1982"/>
  </r>
  <r>
    <s v="b2a20047-ac6f-4caa-90b1-fe735433e362"/>
    <x v="15"/>
    <x v="0"/>
    <x v="2"/>
    <n v="15"/>
    <x v="0"/>
    <d v="2020-12-09T00:00:00"/>
    <x v="11"/>
    <n v="2099"/>
  </r>
  <r>
    <s v="b2a20047-ac6f-4caa-90b1-fe735433e362"/>
    <x v="15"/>
    <x v="0"/>
    <x v="11"/>
    <n v="12"/>
    <x v="0"/>
    <s v="17-5-21"/>
    <x v="9"/>
    <n v="2110"/>
  </r>
  <r>
    <s v="b2a20047-ac6f-4caa-90b1-fe735433e362"/>
    <x v="15"/>
    <x v="0"/>
    <x v="4"/>
    <n v="35"/>
    <x v="2"/>
    <d v="2021-01-05T00:00:00"/>
    <x v="5"/>
    <n v="2142"/>
  </r>
  <r>
    <s v="b2a20047-ac6f-4caa-90b1-fe735433e362"/>
    <x v="15"/>
    <x v="0"/>
    <x v="10"/>
    <n v="45"/>
    <x v="1"/>
    <s v="16-9-20"/>
    <x v="8"/>
    <n v="1991"/>
  </r>
  <r>
    <s v="b2a20047-ac6f-4caa-90b1-fe735433e362"/>
    <x v="15"/>
    <x v="0"/>
    <x v="3"/>
    <n v="30"/>
    <x v="1"/>
    <d v="2020-12-11T00:00:00"/>
    <x v="11"/>
    <n v="2099"/>
  </r>
  <r>
    <s v="b2a20047-ac6f-4caa-90b1-fe735433e362"/>
    <x v="15"/>
    <x v="0"/>
    <x v="4"/>
    <n v="35"/>
    <x v="2"/>
    <s v="18-3-21"/>
    <x v="7"/>
    <n v="1982"/>
  </r>
  <r>
    <s v="b2a20047-ac6f-4caa-90b1-fe735433e362"/>
    <x v="15"/>
    <x v="0"/>
    <x v="8"/>
    <n v="20"/>
    <x v="2"/>
    <s v="23-10-20"/>
    <x v="10"/>
    <n v="2087"/>
  </r>
  <r>
    <s v="b2a20047-ac6f-4caa-90b1-fe735433e362"/>
    <x v="15"/>
    <x v="0"/>
    <x v="4"/>
    <n v="35"/>
    <x v="2"/>
    <s v="23-6-20"/>
    <x v="1"/>
    <n v="2068"/>
  </r>
  <r>
    <s v="b2a20047-ac6f-4caa-90b1-fe735433e362"/>
    <x v="15"/>
    <x v="0"/>
    <x v="4"/>
    <n v="35"/>
    <x v="2"/>
    <s v="24-5-21"/>
    <x v="9"/>
    <n v="2110"/>
  </r>
  <r>
    <s v="b2a20047-ac6f-4caa-90b1-fe735433e362"/>
    <x v="15"/>
    <x v="0"/>
    <x v="4"/>
    <n v="35"/>
    <x v="2"/>
    <d v="2021-11-03T00:00:00"/>
    <x v="4"/>
    <n v="2055"/>
  </r>
  <r>
    <s v="b2a20047-ac6f-4caa-90b1-fe735433e362"/>
    <x v="15"/>
    <x v="0"/>
    <x v="0"/>
    <n v="0"/>
    <x v="0"/>
    <s v="30-7-20"/>
    <x v="0"/>
    <n v="2116"/>
  </r>
  <r>
    <s v="b2a20047-ac6f-4caa-90b1-fe735433e362"/>
    <x v="15"/>
    <x v="0"/>
    <x v="15"/>
    <n v="72"/>
    <x v="1"/>
    <s v="15-2-21"/>
    <x v="6"/>
    <n v="1890"/>
  </r>
  <r>
    <s v="b2a20047-ac6f-4caa-90b1-fe735433e362"/>
    <x v="15"/>
    <x v="0"/>
    <x v="13"/>
    <n v="60"/>
    <x v="1"/>
    <d v="2021-09-05T00:00:00"/>
    <x v="8"/>
    <n v="1991"/>
  </r>
  <r>
    <s v="b2a20047-ac6f-4caa-90b1-fe735433e362"/>
    <x v="15"/>
    <x v="0"/>
    <x v="3"/>
    <n v="30"/>
    <x v="1"/>
    <d v="2020-08-10T00:00:00"/>
    <x v="3"/>
    <n v="2055"/>
  </r>
  <r>
    <s v="b2a20047-ac6f-4caa-90b1-fe735433e362"/>
    <x v="15"/>
    <x v="0"/>
    <x v="0"/>
    <n v="0"/>
    <x v="0"/>
    <s v="15-7-20"/>
    <x v="0"/>
    <n v="2116"/>
  </r>
  <r>
    <s v="b2a20047-ac6f-4caa-90b1-fe735433e362"/>
    <x v="15"/>
    <x v="0"/>
    <x v="3"/>
    <n v="30"/>
    <x v="1"/>
    <s v="24-9-20"/>
    <x v="8"/>
    <n v="1991"/>
  </r>
  <r>
    <s v="b2a20047-ac6f-4caa-90b1-fe735433e362"/>
    <x v="15"/>
    <x v="0"/>
    <x v="2"/>
    <n v="15"/>
    <x v="0"/>
    <s v="28-1-21"/>
    <x v="5"/>
    <n v="2142"/>
  </r>
  <r>
    <s v="b2a20047-ac6f-4caa-90b1-fe735433e362"/>
    <x v="15"/>
    <x v="0"/>
    <x v="0"/>
    <n v="0"/>
    <x v="0"/>
    <d v="2020-10-12T00:00:00"/>
    <x v="10"/>
    <n v="2087"/>
  </r>
  <r>
    <s v="b2a20047-ac6f-4caa-90b1-fe735433e362"/>
    <x v="15"/>
    <x v="0"/>
    <x v="11"/>
    <n v="12"/>
    <x v="0"/>
    <s v="25-9-20"/>
    <x v="8"/>
    <n v="1991"/>
  </r>
  <r>
    <s v="b2a20047-ac6f-4caa-90b1-fe735433e362"/>
    <x v="15"/>
    <x v="0"/>
    <x v="13"/>
    <n v="60"/>
    <x v="1"/>
    <d v="2020-10-09T00:00:00"/>
    <x v="10"/>
    <n v="2087"/>
  </r>
  <r>
    <s v="b2a20047-ac6f-4caa-90b1-fe735433e362"/>
    <x v="15"/>
    <x v="0"/>
    <x v="5"/>
    <n v="70"/>
    <x v="1"/>
    <d v="2020-01-09T00:00:00"/>
    <x v="5"/>
    <n v="2142"/>
  </r>
  <r>
    <s v="b2a20047-ac6f-4caa-90b1-fe735433e362"/>
    <x v="15"/>
    <x v="0"/>
    <x v="6"/>
    <n v="5"/>
    <x v="0"/>
    <s v="15-11-20"/>
    <x v="4"/>
    <n v="2055"/>
  </r>
  <r>
    <s v="b2a20047-ac6f-4caa-90b1-fe735433e362"/>
    <x v="15"/>
    <x v="0"/>
    <x v="14"/>
    <n v="70"/>
    <x v="1"/>
    <s v="21-12-20"/>
    <x v="11"/>
    <n v="2099"/>
  </r>
  <r>
    <s v="b2a20047-ac6f-4caa-90b1-fe735433e362"/>
    <x v="15"/>
    <x v="0"/>
    <x v="6"/>
    <n v="5"/>
    <x v="0"/>
    <s v="22-4-21"/>
    <x v="2"/>
    <n v="1978"/>
  </r>
  <r>
    <s v="b2a20047-ac6f-4caa-90b1-fe735433e362"/>
    <x v="15"/>
    <x v="0"/>
    <x v="11"/>
    <n v="12"/>
    <x v="0"/>
    <s v="28-10-20"/>
    <x v="10"/>
    <n v="2087"/>
  </r>
  <r>
    <s v="b2a20047-ac6f-4caa-90b1-fe735433e362"/>
    <x v="15"/>
    <x v="0"/>
    <x v="11"/>
    <n v="12"/>
    <x v="0"/>
    <s v="25-2-21"/>
    <x v="6"/>
    <n v="1890"/>
  </r>
  <r>
    <s v="b2a20047-ac6f-4caa-90b1-fe735433e362"/>
    <x v="15"/>
    <x v="0"/>
    <x v="4"/>
    <n v="35"/>
    <x v="2"/>
    <d v="2020-02-07T00:00:00"/>
    <x v="6"/>
    <n v="1890"/>
  </r>
  <r>
    <s v="b2a20047-ac6f-4caa-90b1-fe735433e362"/>
    <x v="15"/>
    <x v="0"/>
    <x v="5"/>
    <n v="70"/>
    <x v="1"/>
    <s v="30-8-20"/>
    <x v="3"/>
    <n v="2055"/>
  </r>
  <r>
    <s v="a287c7ad-f5c8-4d87-940b-b7b24e2b42ac"/>
    <x v="11"/>
    <x v="1"/>
    <x v="8"/>
    <n v="20"/>
    <x v="2"/>
    <s v="15-9-20"/>
    <x v="8"/>
    <n v="1991"/>
  </r>
  <r>
    <s v="a287c7ad-f5c8-4d87-940b-b7b24e2b42ac"/>
    <x v="11"/>
    <x v="1"/>
    <x v="7"/>
    <n v="65"/>
    <x v="1"/>
    <s v="29-7-20"/>
    <x v="0"/>
    <n v="2116"/>
  </r>
  <r>
    <s v="a287c7ad-f5c8-4d87-940b-b7b24e2b42ac"/>
    <x v="11"/>
    <x v="1"/>
    <x v="13"/>
    <n v="60"/>
    <x v="1"/>
    <d v="2020-05-12T00:00:00"/>
    <x v="9"/>
    <n v="2110"/>
  </r>
  <r>
    <s v="a287c7ad-f5c8-4d87-940b-b7b24e2b42ac"/>
    <x v="11"/>
    <x v="1"/>
    <x v="7"/>
    <n v="65"/>
    <x v="1"/>
    <d v="2020-01-08T00:00:00"/>
    <x v="5"/>
    <n v="2142"/>
  </r>
  <r>
    <s v="a287c7ad-f5c8-4d87-940b-b7b24e2b42ac"/>
    <x v="11"/>
    <x v="1"/>
    <x v="11"/>
    <n v="12"/>
    <x v="0"/>
    <s v="24-8-20"/>
    <x v="3"/>
    <n v="2055"/>
  </r>
  <r>
    <s v="a287c7ad-f5c8-4d87-940b-b7b24e2b42ac"/>
    <x v="11"/>
    <x v="1"/>
    <x v="5"/>
    <n v="70"/>
    <x v="1"/>
    <s v="18-11-20"/>
    <x v="4"/>
    <n v="2055"/>
  </r>
  <r>
    <s v="a287c7ad-f5c8-4d87-940b-b7b24e2b42ac"/>
    <x v="11"/>
    <x v="1"/>
    <x v="2"/>
    <n v="15"/>
    <x v="0"/>
    <s v="17-4-21"/>
    <x v="2"/>
    <n v="1978"/>
  </r>
  <r>
    <s v="a287c7ad-f5c8-4d87-940b-b7b24e2b42ac"/>
    <x v="11"/>
    <x v="1"/>
    <x v="2"/>
    <n v="15"/>
    <x v="0"/>
    <d v="2020-05-08T00:00:00"/>
    <x v="9"/>
    <n v="2110"/>
  </r>
  <r>
    <s v="a287c7ad-f5c8-4d87-940b-b7b24e2b42ac"/>
    <x v="11"/>
    <x v="1"/>
    <x v="5"/>
    <n v="70"/>
    <x v="1"/>
    <d v="2020-05-10T00:00:00"/>
    <x v="9"/>
    <n v="2110"/>
  </r>
  <r>
    <s v="a287c7ad-f5c8-4d87-940b-b7b24e2b42ac"/>
    <x v="11"/>
    <x v="1"/>
    <x v="1"/>
    <n v="10"/>
    <x v="0"/>
    <s v="19-2-21"/>
    <x v="6"/>
    <n v="1890"/>
  </r>
  <r>
    <s v="a287c7ad-f5c8-4d87-940b-b7b24e2b42ac"/>
    <x v="11"/>
    <x v="1"/>
    <x v="13"/>
    <n v="60"/>
    <x v="1"/>
    <s v="18-6-20"/>
    <x v="1"/>
    <n v="2068"/>
  </r>
  <r>
    <s v="a287c7ad-f5c8-4d87-940b-b7b24e2b42ac"/>
    <x v="11"/>
    <x v="1"/>
    <x v="14"/>
    <n v="70"/>
    <x v="1"/>
    <d v="2020-11-12T00:00:00"/>
    <x v="4"/>
    <n v="2055"/>
  </r>
  <r>
    <s v="a287c7ad-f5c8-4d87-940b-b7b24e2b42ac"/>
    <x v="11"/>
    <x v="1"/>
    <x v="3"/>
    <n v="30"/>
    <x v="1"/>
    <s v="14-8-20"/>
    <x v="3"/>
    <n v="2055"/>
  </r>
  <r>
    <s v="a287c7ad-f5c8-4d87-940b-b7b24e2b42ac"/>
    <x v="11"/>
    <x v="1"/>
    <x v="1"/>
    <n v="10"/>
    <x v="0"/>
    <s v="26-7-20"/>
    <x v="0"/>
    <n v="2116"/>
  </r>
  <r>
    <s v="a287c7ad-f5c8-4d87-940b-b7b24e2b42ac"/>
    <x v="11"/>
    <x v="1"/>
    <x v="15"/>
    <n v="72"/>
    <x v="1"/>
    <s v="29-3-21"/>
    <x v="7"/>
    <n v="1982"/>
  </r>
  <r>
    <s v="a287c7ad-f5c8-4d87-940b-b7b24e2b42ac"/>
    <x v="11"/>
    <x v="1"/>
    <x v="1"/>
    <n v="10"/>
    <x v="0"/>
    <d v="2021-12-01T00:00:00"/>
    <x v="11"/>
    <n v="2099"/>
  </r>
  <r>
    <s v="a287c7ad-f5c8-4d87-940b-b7b24e2b42ac"/>
    <x v="11"/>
    <x v="1"/>
    <x v="12"/>
    <n v="50"/>
    <x v="1"/>
    <s v="13-9-20"/>
    <x v="8"/>
    <n v="1991"/>
  </r>
  <r>
    <s v="a287c7ad-f5c8-4d87-940b-b7b24e2b42ac"/>
    <x v="11"/>
    <x v="1"/>
    <x v="1"/>
    <n v="10"/>
    <x v="0"/>
    <s v="23-9-20"/>
    <x v="8"/>
    <n v="1991"/>
  </r>
  <r>
    <s v="a287c7ad-f5c8-4d87-940b-b7b24e2b42ac"/>
    <x v="11"/>
    <x v="1"/>
    <x v="8"/>
    <n v="20"/>
    <x v="2"/>
    <d v="2020-06-12T00:00:00"/>
    <x v="1"/>
    <n v="2068"/>
  </r>
  <r>
    <s v="a287c7ad-f5c8-4d87-940b-b7b24e2b42ac"/>
    <x v="11"/>
    <x v="1"/>
    <x v="7"/>
    <n v="65"/>
    <x v="1"/>
    <s v="30-5-21"/>
    <x v="9"/>
    <n v="2110"/>
  </r>
  <r>
    <s v="a287c7ad-f5c8-4d87-940b-b7b24e2b42ac"/>
    <x v="11"/>
    <x v="1"/>
    <x v="6"/>
    <n v="5"/>
    <x v="0"/>
    <d v="2020-10-09T00:00:00"/>
    <x v="10"/>
    <n v="2087"/>
  </r>
  <r>
    <s v="a287c7ad-f5c8-4d87-940b-b7b24e2b42ac"/>
    <x v="11"/>
    <x v="1"/>
    <x v="0"/>
    <n v="0"/>
    <x v="0"/>
    <s v="25-6-20"/>
    <x v="1"/>
    <n v="2068"/>
  </r>
  <r>
    <s v="a287c7ad-f5c8-4d87-940b-b7b24e2b42ac"/>
    <x v="11"/>
    <x v="1"/>
    <x v="6"/>
    <n v="5"/>
    <x v="0"/>
    <s v="15-3-21"/>
    <x v="7"/>
    <n v="1982"/>
  </r>
  <r>
    <s v="2e32de07-dc79-4cdc-bf1d-bac90ba3fd85"/>
    <x v="0"/>
    <x v="1"/>
    <x v="13"/>
    <n v="60"/>
    <x v="1"/>
    <s v="26-11-20"/>
    <x v="4"/>
    <n v="2055"/>
  </r>
  <r>
    <s v="2e32de07-dc79-4cdc-bf1d-bac90ba3fd85"/>
    <x v="0"/>
    <x v="1"/>
    <x v="5"/>
    <n v="70"/>
    <x v="1"/>
    <d v="2021-08-02T00:00:00"/>
    <x v="3"/>
    <n v="2055"/>
  </r>
  <r>
    <s v="2e32de07-dc79-4cdc-bf1d-bac90ba3fd85"/>
    <x v="0"/>
    <x v="1"/>
    <x v="2"/>
    <n v="15"/>
    <x v="0"/>
    <s v="15-12-20"/>
    <x v="11"/>
    <n v="2099"/>
  </r>
  <r>
    <s v="2e32de07-dc79-4cdc-bf1d-bac90ba3fd85"/>
    <x v="0"/>
    <x v="1"/>
    <x v="14"/>
    <n v="70"/>
    <x v="1"/>
    <d v="2020-08-11T00:00:00"/>
    <x v="3"/>
    <n v="2055"/>
  </r>
  <r>
    <s v="2e32de07-dc79-4cdc-bf1d-bac90ba3fd85"/>
    <x v="0"/>
    <x v="1"/>
    <x v="4"/>
    <n v="35"/>
    <x v="2"/>
    <d v="2021-08-03T00:00:00"/>
    <x v="3"/>
    <n v="2055"/>
  </r>
  <r>
    <s v="2e32de07-dc79-4cdc-bf1d-bac90ba3fd85"/>
    <x v="0"/>
    <x v="1"/>
    <x v="7"/>
    <n v="65"/>
    <x v="1"/>
    <d v="2021-10-04T00:00:00"/>
    <x v="10"/>
    <n v="2087"/>
  </r>
  <r>
    <s v="2e32de07-dc79-4cdc-bf1d-bac90ba3fd85"/>
    <x v="0"/>
    <x v="1"/>
    <x v="0"/>
    <n v="0"/>
    <x v="0"/>
    <s v="13-9-20"/>
    <x v="8"/>
    <n v="1991"/>
  </r>
  <r>
    <s v="2e32de07-dc79-4cdc-bf1d-bac90ba3fd85"/>
    <x v="0"/>
    <x v="1"/>
    <x v="10"/>
    <n v="45"/>
    <x v="1"/>
    <s v="30-4-21"/>
    <x v="2"/>
    <n v="1978"/>
  </r>
  <r>
    <s v="2e32de07-dc79-4cdc-bf1d-bac90ba3fd85"/>
    <x v="0"/>
    <x v="1"/>
    <x v="5"/>
    <n v="70"/>
    <x v="1"/>
    <s v="26-5-21"/>
    <x v="9"/>
    <n v="2110"/>
  </r>
  <r>
    <s v="2e32de07-dc79-4cdc-bf1d-bac90ba3fd85"/>
    <x v="0"/>
    <x v="1"/>
    <x v="5"/>
    <n v="70"/>
    <x v="1"/>
    <d v="2021-12-01T00:00:00"/>
    <x v="11"/>
    <n v="2099"/>
  </r>
  <r>
    <s v="89cb4504-fccd-40f4-945e-410f74ee4735"/>
    <x v="14"/>
    <x v="0"/>
    <x v="5"/>
    <n v="70"/>
    <x v="1"/>
    <d v="2021-04-04T00:00:00"/>
    <x v="2"/>
    <n v="1978"/>
  </r>
  <r>
    <s v="89cb4504-fccd-40f4-945e-410f74ee4735"/>
    <x v="14"/>
    <x v="0"/>
    <x v="14"/>
    <n v="70"/>
    <x v="1"/>
    <s v="16-2-21"/>
    <x v="6"/>
    <n v="1890"/>
  </r>
  <r>
    <s v="89cb4504-fccd-40f4-945e-410f74ee4735"/>
    <x v="14"/>
    <x v="0"/>
    <x v="15"/>
    <n v="72"/>
    <x v="1"/>
    <s v="18-11-20"/>
    <x v="4"/>
    <n v="2055"/>
  </r>
  <r>
    <s v="89cb4504-fccd-40f4-945e-410f74ee4735"/>
    <x v="14"/>
    <x v="0"/>
    <x v="4"/>
    <n v="35"/>
    <x v="2"/>
    <s v="24-7-20"/>
    <x v="0"/>
    <n v="2116"/>
  </r>
  <r>
    <s v="89cb4504-fccd-40f4-945e-410f74ee4735"/>
    <x v="14"/>
    <x v="0"/>
    <x v="15"/>
    <n v="72"/>
    <x v="1"/>
    <d v="2020-03-10T00:00:00"/>
    <x v="7"/>
    <n v="1982"/>
  </r>
  <r>
    <s v="89cb4504-fccd-40f4-945e-410f74ee4735"/>
    <x v="14"/>
    <x v="0"/>
    <x v="9"/>
    <n v="75"/>
    <x v="1"/>
    <d v="2021-10-04T00:00:00"/>
    <x v="10"/>
    <n v="2087"/>
  </r>
  <r>
    <s v="89cb4504-fccd-40f4-945e-410f74ee4735"/>
    <x v="14"/>
    <x v="0"/>
    <x v="4"/>
    <n v="35"/>
    <x v="2"/>
    <s v="26-5-21"/>
    <x v="9"/>
    <n v="2110"/>
  </r>
  <r>
    <s v="89cb4504-fccd-40f4-945e-410f74ee4735"/>
    <x v="14"/>
    <x v="0"/>
    <x v="8"/>
    <n v="20"/>
    <x v="2"/>
    <s v="20-8-20"/>
    <x v="3"/>
    <n v="2055"/>
  </r>
  <r>
    <s v="89cb4504-fccd-40f4-945e-410f74ee4735"/>
    <x v="14"/>
    <x v="0"/>
    <x v="11"/>
    <n v="12"/>
    <x v="0"/>
    <d v="2020-02-07T00:00:00"/>
    <x v="6"/>
    <n v="1890"/>
  </r>
  <r>
    <s v="89cb4504-fccd-40f4-945e-410f74ee4735"/>
    <x v="14"/>
    <x v="0"/>
    <x v="1"/>
    <n v="10"/>
    <x v="0"/>
    <s v="30-9-20"/>
    <x v="8"/>
    <n v="1991"/>
  </r>
  <r>
    <s v="89cb4504-fccd-40f4-945e-410f74ee4735"/>
    <x v="14"/>
    <x v="0"/>
    <x v="7"/>
    <n v="65"/>
    <x v="1"/>
    <d v="2021-07-06T00:00:00"/>
    <x v="0"/>
    <n v="2116"/>
  </r>
  <r>
    <s v="89cb4504-fccd-40f4-945e-410f74ee4735"/>
    <x v="14"/>
    <x v="0"/>
    <x v="8"/>
    <n v="20"/>
    <x v="2"/>
    <d v="2021-03-05T00:00:00"/>
    <x v="7"/>
    <n v="1982"/>
  </r>
  <r>
    <s v="89cb4504-fccd-40f4-945e-410f74ee4735"/>
    <x v="14"/>
    <x v="0"/>
    <x v="1"/>
    <n v="10"/>
    <x v="0"/>
    <d v="2021-04-01T00:00:00"/>
    <x v="2"/>
    <n v="1978"/>
  </r>
  <r>
    <s v="89cb4504-fccd-40f4-945e-410f74ee4735"/>
    <x v="14"/>
    <x v="0"/>
    <x v="13"/>
    <n v="60"/>
    <x v="1"/>
    <s v="15-1-21"/>
    <x v="5"/>
    <n v="2142"/>
  </r>
  <r>
    <s v="89cb4504-fccd-40f4-945e-410f74ee4735"/>
    <x v="14"/>
    <x v="0"/>
    <x v="10"/>
    <n v="45"/>
    <x v="1"/>
    <s v="24-9-20"/>
    <x v="8"/>
    <n v="1991"/>
  </r>
  <r>
    <s v="89cb4504-fccd-40f4-945e-410f74ee4735"/>
    <x v="14"/>
    <x v="0"/>
    <x v="15"/>
    <n v="72"/>
    <x v="1"/>
    <d v="2021-08-05T00:00:00"/>
    <x v="3"/>
    <n v="2055"/>
  </r>
  <r>
    <s v="89cb4504-fccd-40f4-945e-410f74ee4735"/>
    <x v="14"/>
    <x v="0"/>
    <x v="11"/>
    <n v="12"/>
    <x v="0"/>
    <s v="15-1-21"/>
    <x v="5"/>
    <n v="2142"/>
  </r>
  <r>
    <s v="89cb4504-fccd-40f4-945e-410f74ee4735"/>
    <x v="14"/>
    <x v="0"/>
    <x v="12"/>
    <n v="50"/>
    <x v="1"/>
    <d v="2021-11-01T00:00:00"/>
    <x v="4"/>
    <n v="2055"/>
  </r>
  <r>
    <s v="89cb4504-fccd-40f4-945e-410f74ee4735"/>
    <x v="14"/>
    <x v="0"/>
    <x v="4"/>
    <n v="35"/>
    <x v="2"/>
    <s v="26-2-21"/>
    <x v="6"/>
    <n v="1890"/>
  </r>
  <r>
    <s v="89cb4504-fccd-40f4-945e-410f74ee4735"/>
    <x v="14"/>
    <x v="0"/>
    <x v="7"/>
    <n v="65"/>
    <x v="1"/>
    <s v="27-8-20"/>
    <x v="3"/>
    <n v="2055"/>
  </r>
  <r>
    <s v="89cb4504-fccd-40f4-945e-410f74ee4735"/>
    <x v="14"/>
    <x v="0"/>
    <x v="2"/>
    <n v="15"/>
    <x v="0"/>
    <s v="23-4-21"/>
    <x v="2"/>
    <n v="1978"/>
  </r>
  <r>
    <s v="89cb4504-fccd-40f4-945e-410f74ee4735"/>
    <x v="14"/>
    <x v="0"/>
    <x v="14"/>
    <n v="70"/>
    <x v="1"/>
    <d v="2020-03-12T00:00:00"/>
    <x v="7"/>
    <n v="1982"/>
  </r>
  <r>
    <s v="89cb4504-fccd-40f4-945e-410f74ee4735"/>
    <x v="14"/>
    <x v="0"/>
    <x v="5"/>
    <n v="70"/>
    <x v="1"/>
    <s v="27-6-20"/>
    <x v="1"/>
    <n v="2068"/>
  </r>
  <r>
    <s v="89cb4504-fccd-40f4-945e-410f74ee4735"/>
    <x v="14"/>
    <x v="0"/>
    <x v="8"/>
    <n v="20"/>
    <x v="2"/>
    <d v="2020-06-11T00:00:00"/>
    <x v="1"/>
    <n v="2068"/>
  </r>
  <r>
    <s v="89cb4504-fccd-40f4-945e-410f74ee4735"/>
    <x v="14"/>
    <x v="0"/>
    <x v="6"/>
    <n v="5"/>
    <x v="0"/>
    <s v="24-7-20"/>
    <x v="0"/>
    <n v="2116"/>
  </r>
  <r>
    <s v="89cb4504-fccd-40f4-945e-410f74ee4735"/>
    <x v="14"/>
    <x v="0"/>
    <x v="13"/>
    <n v="60"/>
    <x v="1"/>
    <d v="2021-05-03T00:00:00"/>
    <x v="9"/>
    <n v="2110"/>
  </r>
  <r>
    <s v="89cb4504-fccd-40f4-945e-410f74ee4735"/>
    <x v="14"/>
    <x v="0"/>
    <x v="11"/>
    <n v="12"/>
    <x v="0"/>
    <s v="24-8-20"/>
    <x v="3"/>
    <n v="2055"/>
  </r>
  <r>
    <s v="89cb4504-fccd-40f4-945e-410f74ee4735"/>
    <x v="14"/>
    <x v="0"/>
    <x v="0"/>
    <n v="0"/>
    <x v="0"/>
    <d v="2020-11-08T00:00:00"/>
    <x v="4"/>
    <n v="2055"/>
  </r>
  <r>
    <s v="89cb4504-fccd-40f4-945e-410f74ee4735"/>
    <x v="14"/>
    <x v="0"/>
    <x v="14"/>
    <n v="70"/>
    <x v="1"/>
    <d v="2020-06-10T00:00:00"/>
    <x v="1"/>
    <n v="2068"/>
  </r>
  <r>
    <s v="89cb4504-fccd-40f4-945e-410f74ee4735"/>
    <x v="14"/>
    <x v="0"/>
    <x v="7"/>
    <n v="65"/>
    <x v="1"/>
    <d v="2021-04-01T00:00:00"/>
    <x v="2"/>
    <n v="1978"/>
  </r>
  <r>
    <s v="89cb4504-fccd-40f4-945e-410f74ee4735"/>
    <x v="14"/>
    <x v="0"/>
    <x v="7"/>
    <n v="65"/>
    <x v="1"/>
    <s v="13-5-21"/>
    <x v="9"/>
    <n v="2110"/>
  </r>
  <r>
    <s v="89cb4504-fccd-40f4-945e-410f74ee4735"/>
    <x v="14"/>
    <x v="0"/>
    <x v="14"/>
    <n v="70"/>
    <x v="1"/>
    <s v="17-8-20"/>
    <x v="3"/>
    <n v="2055"/>
  </r>
  <r>
    <s v="89cb4504-fccd-40f4-945e-410f74ee4735"/>
    <x v="14"/>
    <x v="0"/>
    <x v="2"/>
    <n v="15"/>
    <x v="0"/>
    <d v="2021-05-04T00:00:00"/>
    <x v="9"/>
    <n v="2110"/>
  </r>
  <r>
    <s v="89cb4504-fccd-40f4-945e-410f74ee4735"/>
    <x v="14"/>
    <x v="0"/>
    <x v="9"/>
    <n v="75"/>
    <x v="1"/>
    <s v="30-10-20"/>
    <x v="10"/>
    <n v="2087"/>
  </r>
  <r>
    <s v="89cb4504-fccd-40f4-945e-410f74ee4735"/>
    <x v="14"/>
    <x v="0"/>
    <x v="6"/>
    <n v="5"/>
    <x v="0"/>
    <d v="2021-01-04T00:00:00"/>
    <x v="5"/>
    <n v="2142"/>
  </r>
  <r>
    <s v="89cb4504-fccd-40f4-945e-410f74ee4735"/>
    <x v="14"/>
    <x v="0"/>
    <x v="7"/>
    <n v="65"/>
    <x v="1"/>
    <s v="16-8-20"/>
    <x v="3"/>
    <n v="2055"/>
  </r>
  <r>
    <s v="89cb4504-fccd-40f4-945e-410f74ee4735"/>
    <x v="14"/>
    <x v="0"/>
    <x v="0"/>
    <n v="0"/>
    <x v="0"/>
    <s v="13-1-21"/>
    <x v="5"/>
    <n v="2142"/>
  </r>
  <r>
    <s v="67766c84-7d8d-46e2-b2e8-8b0f8dc27193"/>
    <x v="13"/>
    <x v="0"/>
    <x v="13"/>
    <n v="60"/>
    <x v="1"/>
    <s v="29-12-20"/>
    <x v="11"/>
    <n v="2099"/>
  </r>
  <r>
    <s v="67766c84-7d8d-46e2-b2e8-8b0f8dc27193"/>
    <x v="13"/>
    <x v="0"/>
    <x v="3"/>
    <n v="30"/>
    <x v="1"/>
    <d v="2020-03-09T00:00:00"/>
    <x v="7"/>
    <n v="1982"/>
  </r>
  <r>
    <s v="67766c84-7d8d-46e2-b2e8-8b0f8dc27193"/>
    <x v="13"/>
    <x v="0"/>
    <x v="9"/>
    <n v="75"/>
    <x v="1"/>
    <s v="25-7-20"/>
    <x v="0"/>
    <n v="2116"/>
  </r>
  <r>
    <s v="67766c84-7d8d-46e2-b2e8-8b0f8dc27193"/>
    <x v="13"/>
    <x v="0"/>
    <x v="7"/>
    <n v="65"/>
    <x v="1"/>
    <s v="14-4-21"/>
    <x v="2"/>
    <n v="1978"/>
  </r>
  <r>
    <s v="67766c84-7d8d-46e2-b2e8-8b0f8dc27193"/>
    <x v="13"/>
    <x v="0"/>
    <x v="6"/>
    <n v="5"/>
    <x v="0"/>
    <s v="29-12-20"/>
    <x v="11"/>
    <n v="2099"/>
  </r>
  <r>
    <s v="67766c84-7d8d-46e2-b2e8-8b0f8dc27193"/>
    <x v="13"/>
    <x v="0"/>
    <x v="9"/>
    <n v="75"/>
    <x v="1"/>
    <s v="22-10-20"/>
    <x v="10"/>
    <n v="2087"/>
  </r>
  <r>
    <s v="67766c84-7d8d-46e2-b2e8-8b0f8dc27193"/>
    <x v="13"/>
    <x v="0"/>
    <x v="15"/>
    <n v="72"/>
    <x v="1"/>
    <d v="2020-06-12T00:00:00"/>
    <x v="1"/>
    <n v="2068"/>
  </r>
  <r>
    <s v="67766c84-7d8d-46e2-b2e8-8b0f8dc27193"/>
    <x v="13"/>
    <x v="0"/>
    <x v="13"/>
    <n v="60"/>
    <x v="1"/>
    <s v="27-5-21"/>
    <x v="9"/>
    <n v="2110"/>
  </r>
  <r>
    <s v="67766c84-7d8d-46e2-b2e8-8b0f8dc27193"/>
    <x v="13"/>
    <x v="0"/>
    <x v="8"/>
    <n v="20"/>
    <x v="2"/>
    <d v="2021-12-02T00:00:00"/>
    <x v="11"/>
    <n v="2099"/>
  </r>
  <r>
    <s v="67766c84-7d8d-46e2-b2e8-8b0f8dc27193"/>
    <x v="13"/>
    <x v="0"/>
    <x v="1"/>
    <n v="10"/>
    <x v="0"/>
    <s v="14-1-21"/>
    <x v="5"/>
    <n v="2142"/>
  </r>
  <r>
    <s v="67766c84-7d8d-46e2-b2e8-8b0f8dc27193"/>
    <x v="13"/>
    <x v="0"/>
    <x v="5"/>
    <n v="70"/>
    <x v="1"/>
    <s v="25-7-20"/>
    <x v="0"/>
    <n v="2116"/>
  </r>
  <r>
    <s v="67766c84-7d8d-46e2-b2e8-8b0f8dc27193"/>
    <x v="13"/>
    <x v="0"/>
    <x v="11"/>
    <n v="12"/>
    <x v="0"/>
    <d v="2020-05-10T00:00:00"/>
    <x v="9"/>
    <n v="2110"/>
  </r>
  <r>
    <s v="67766c84-7d8d-46e2-b2e8-8b0f8dc27193"/>
    <x v="13"/>
    <x v="0"/>
    <x v="6"/>
    <n v="5"/>
    <x v="0"/>
    <s v="20-10-20"/>
    <x v="10"/>
    <n v="2087"/>
  </r>
  <r>
    <s v="67766c84-7d8d-46e2-b2e8-8b0f8dc27193"/>
    <x v="13"/>
    <x v="0"/>
    <x v="3"/>
    <n v="30"/>
    <x v="1"/>
    <s v="16-5-21"/>
    <x v="9"/>
    <n v="2110"/>
  </r>
  <r>
    <s v="67766c84-7d8d-46e2-b2e8-8b0f8dc27193"/>
    <x v="13"/>
    <x v="0"/>
    <x v="8"/>
    <n v="20"/>
    <x v="2"/>
    <s v="30-7-20"/>
    <x v="0"/>
    <n v="2116"/>
  </r>
  <r>
    <s v="67766c84-7d8d-46e2-b2e8-8b0f8dc27193"/>
    <x v="13"/>
    <x v="0"/>
    <x v="1"/>
    <n v="10"/>
    <x v="0"/>
    <s v="20-6-20"/>
    <x v="1"/>
    <n v="2068"/>
  </r>
  <r>
    <s v="67766c84-7d8d-46e2-b2e8-8b0f8dc27193"/>
    <x v="13"/>
    <x v="0"/>
    <x v="5"/>
    <n v="70"/>
    <x v="1"/>
    <s v="16-7-20"/>
    <x v="0"/>
    <n v="2116"/>
  </r>
  <r>
    <s v="67766c84-7d8d-46e2-b2e8-8b0f8dc27193"/>
    <x v="13"/>
    <x v="0"/>
    <x v="4"/>
    <n v="35"/>
    <x v="2"/>
    <s v="27-7-20"/>
    <x v="0"/>
    <n v="2116"/>
  </r>
  <r>
    <s v="67766c84-7d8d-46e2-b2e8-8b0f8dc27193"/>
    <x v="13"/>
    <x v="0"/>
    <x v="13"/>
    <n v="60"/>
    <x v="1"/>
    <d v="2020-12-12T00:00:00"/>
    <x v="11"/>
    <n v="2099"/>
  </r>
  <r>
    <s v="67766c84-7d8d-46e2-b2e8-8b0f8dc27193"/>
    <x v="13"/>
    <x v="0"/>
    <x v="0"/>
    <n v="0"/>
    <x v="0"/>
    <d v="2021-12-04T00:00:00"/>
    <x v="11"/>
    <n v="2099"/>
  </r>
  <r>
    <s v="67766c84-7d8d-46e2-b2e8-8b0f8dc27193"/>
    <x v="13"/>
    <x v="0"/>
    <x v="8"/>
    <n v="20"/>
    <x v="2"/>
    <d v="2021-04-01T00:00:00"/>
    <x v="2"/>
    <n v="1978"/>
  </r>
  <r>
    <s v="67766c84-7d8d-46e2-b2e8-8b0f8dc27193"/>
    <x v="13"/>
    <x v="0"/>
    <x v="11"/>
    <n v="12"/>
    <x v="0"/>
    <s v="17-3-21"/>
    <x v="7"/>
    <n v="1982"/>
  </r>
  <r>
    <s v="67766c84-7d8d-46e2-b2e8-8b0f8dc27193"/>
    <x v="13"/>
    <x v="0"/>
    <x v="5"/>
    <n v="70"/>
    <x v="1"/>
    <s v="14-10-20"/>
    <x v="10"/>
    <n v="2087"/>
  </r>
  <r>
    <s v="67766c84-7d8d-46e2-b2e8-8b0f8dc27193"/>
    <x v="13"/>
    <x v="0"/>
    <x v="13"/>
    <n v="60"/>
    <x v="1"/>
    <d v="2021-01-01T00:00:00"/>
    <x v="5"/>
    <n v="2142"/>
  </r>
  <r>
    <s v="67766c84-7d8d-46e2-b2e8-8b0f8dc27193"/>
    <x v="13"/>
    <x v="0"/>
    <x v="1"/>
    <n v="10"/>
    <x v="0"/>
    <s v="16-10-20"/>
    <x v="10"/>
    <n v="2087"/>
  </r>
  <r>
    <s v="67766c84-7d8d-46e2-b2e8-8b0f8dc27193"/>
    <x v="13"/>
    <x v="0"/>
    <x v="15"/>
    <n v="72"/>
    <x v="1"/>
    <d v="2020-11-07T00:00:00"/>
    <x v="4"/>
    <n v="2055"/>
  </r>
  <r>
    <s v="67766c84-7d8d-46e2-b2e8-8b0f8dc27193"/>
    <x v="13"/>
    <x v="0"/>
    <x v="10"/>
    <n v="45"/>
    <x v="1"/>
    <d v="2020-08-07T00:00:00"/>
    <x v="3"/>
    <n v="2055"/>
  </r>
  <r>
    <s v="67766c84-7d8d-46e2-b2e8-8b0f8dc27193"/>
    <x v="13"/>
    <x v="0"/>
    <x v="8"/>
    <n v="20"/>
    <x v="2"/>
    <d v="2021-11-06T00:00:00"/>
    <x v="4"/>
    <n v="2055"/>
  </r>
  <r>
    <s v="67766c84-7d8d-46e2-b2e8-8b0f8dc27193"/>
    <x v="13"/>
    <x v="0"/>
    <x v="7"/>
    <n v="65"/>
    <x v="1"/>
    <s v="26-2-21"/>
    <x v="6"/>
    <n v="1890"/>
  </r>
  <r>
    <s v="67766c84-7d8d-46e2-b2e8-8b0f8dc27193"/>
    <x v="13"/>
    <x v="0"/>
    <x v="10"/>
    <n v="45"/>
    <x v="1"/>
    <d v="2020-04-12T00:00:00"/>
    <x v="2"/>
    <n v="1978"/>
  </r>
  <r>
    <s v="67766c84-7d8d-46e2-b2e8-8b0f8dc27193"/>
    <x v="13"/>
    <x v="0"/>
    <x v="13"/>
    <n v="60"/>
    <x v="1"/>
    <s v="22-7-20"/>
    <x v="0"/>
    <n v="2116"/>
  </r>
  <r>
    <s v="67766c84-7d8d-46e2-b2e8-8b0f8dc27193"/>
    <x v="13"/>
    <x v="0"/>
    <x v="1"/>
    <n v="10"/>
    <x v="0"/>
    <s v="21-1-21"/>
    <x v="5"/>
    <n v="2142"/>
  </r>
  <r>
    <s v="67766c84-7d8d-46e2-b2e8-8b0f8dc27193"/>
    <x v="13"/>
    <x v="0"/>
    <x v="2"/>
    <n v="15"/>
    <x v="0"/>
    <s v="14-5-21"/>
    <x v="9"/>
    <n v="2110"/>
  </r>
  <r>
    <s v="67766c84-7d8d-46e2-b2e8-8b0f8dc27193"/>
    <x v="13"/>
    <x v="0"/>
    <x v="10"/>
    <n v="45"/>
    <x v="1"/>
    <s v="29-11-20"/>
    <x v="4"/>
    <n v="2055"/>
  </r>
  <r>
    <s v="67766c84-7d8d-46e2-b2e8-8b0f8dc27193"/>
    <x v="13"/>
    <x v="0"/>
    <x v="1"/>
    <n v="10"/>
    <x v="0"/>
    <s v="16-2-21"/>
    <x v="6"/>
    <n v="1890"/>
  </r>
  <r>
    <s v="67766c84-7d8d-46e2-b2e8-8b0f8dc27193"/>
    <x v="13"/>
    <x v="0"/>
    <x v="2"/>
    <n v="15"/>
    <x v="0"/>
    <d v="2020-07-07T00:00:00"/>
    <x v="0"/>
    <n v="2116"/>
  </r>
  <r>
    <s v="67766c84-7d8d-46e2-b2e8-8b0f8dc27193"/>
    <x v="13"/>
    <x v="0"/>
    <x v="10"/>
    <n v="45"/>
    <x v="1"/>
    <d v="2020-12-07T00:00:00"/>
    <x v="11"/>
    <n v="2099"/>
  </r>
  <r>
    <s v="67766c84-7d8d-46e2-b2e8-8b0f8dc27193"/>
    <x v="13"/>
    <x v="0"/>
    <x v="0"/>
    <n v="0"/>
    <x v="0"/>
    <s v="30-8-20"/>
    <x v="3"/>
    <n v="2055"/>
  </r>
  <r>
    <s v="67766c84-7d8d-46e2-b2e8-8b0f8dc27193"/>
    <x v="13"/>
    <x v="0"/>
    <x v="5"/>
    <n v="70"/>
    <x v="1"/>
    <s v="21-12-20"/>
    <x v="11"/>
    <n v="2099"/>
  </r>
  <r>
    <s v="67766c84-7d8d-46e2-b2e8-8b0f8dc27193"/>
    <x v="13"/>
    <x v="0"/>
    <x v="5"/>
    <n v="70"/>
    <x v="1"/>
    <s v="30-4-21"/>
    <x v="2"/>
    <n v="1978"/>
  </r>
  <r>
    <s v="67766c84-7d8d-46e2-b2e8-8b0f8dc27193"/>
    <x v="13"/>
    <x v="0"/>
    <x v="4"/>
    <n v="35"/>
    <x v="2"/>
    <s v="27-4-21"/>
    <x v="2"/>
    <n v="1978"/>
  </r>
  <r>
    <s v="67766c84-7d8d-46e2-b2e8-8b0f8dc27193"/>
    <x v="13"/>
    <x v="0"/>
    <x v="7"/>
    <n v="65"/>
    <x v="1"/>
    <d v="2021-04-01T00:00:00"/>
    <x v="2"/>
    <n v="1978"/>
  </r>
  <r>
    <s v="67766c84-7d8d-46e2-b2e8-8b0f8dc27193"/>
    <x v="13"/>
    <x v="0"/>
    <x v="7"/>
    <n v="65"/>
    <x v="1"/>
    <s v="26-4-21"/>
    <x v="2"/>
    <n v="1978"/>
  </r>
  <r>
    <s v="67766c84-7d8d-46e2-b2e8-8b0f8dc27193"/>
    <x v="13"/>
    <x v="0"/>
    <x v="7"/>
    <n v="65"/>
    <x v="1"/>
    <s v="22-10-20"/>
    <x v="10"/>
    <n v="2087"/>
  </r>
  <r>
    <s v="67766c84-7d8d-46e2-b2e8-8b0f8dc27193"/>
    <x v="13"/>
    <x v="0"/>
    <x v="15"/>
    <n v="72"/>
    <x v="1"/>
    <s v="20-5-21"/>
    <x v="9"/>
    <n v="2110"/>
  </r>
  <r>
    <s v="67766c84-7d8d-46e2-b2e8-8b0f8dc27193"/>
    <x v="13"/>
    <x v="0"/>
    <x v="10"/>
    <n v="45"/>
    <x v="1"/>
    <d v="2020-06-08T00:00:00"/>
    <x v="1"/>
    <n v="2068"/>
  </r>
  <r>
    <s v="67766c84-7d8d-46e2-b2e8-8b0f8dc27193"/>
    <x v="13"/>
    <x v="0"/>
    <x v="14"/>
    <n v="70"/>
    <x v="1"/>
    <d v="2021-05-01T00:00:00"/>
    <x v="9"/>
    <n v="2110"/>
  </r>
  <r>
    <s v="67766c84-7d8d-46e2-b2e8-8b0f8dc27193"/>
    <x v="13"/>
    <x v="0"/>
    <x v="8"/>
    <n v="20"/>
    <x v="2"/>
    <s v="31-12-20"/>
    <x v="11"/>
    <n v="2099"/>
  </r>
  <r>
    <s v="331fad49-0e33-4676-8e2d-51ec52e86625"/>
    <x v="12"/>
    <x v="3"/>
    <x v="1"/>
    <n v="10"/>
    <x v="0"/>
    <s v="25-6-20"/>
    <x v="1"/>
    <n v="2068"/>
  </r>
  <r>
    <s v="331fad49-0e33-4676-8e2d-51ec52e86625"/>
    <x v="12"/>
    <x v="3"/>
    <x v="15"/>
    <n v="72"/>
    <x v="1"/>
    <d v="2020-04-12T00:00:00"/>
    <x v="2"/>
    <n v="1978"/>
  </r>
  <r>
    <s v="331fad49-0e33-4676-8e2d-51ec52e86625"/>
    <x v="12"/>
    <x v="3"/>
    <x v="0"/>
    <n v="0"/>
    <x v="0"/>
    <s v="16-10-20"/>
    <x v="10"/>
    <n v="2087"/>
  </r>
  <r>
    <s v="331fad49-0e33-4676-8e2d-51ec52e86625"/>
    <x v="12"/>
    <x v="3"/>
    <x v="3"/>
    <n v="30"/>
    <x v="1"/>
    <d v="2020-04-08T00:00:00"/>
    <x v="2"/>
    <n v="1978"/>
  </r>
  <r>
    <s v="331fad49-0e33-4676-8e2d-51ec52e86625"/>
    <x v="12"/>
    <x v="3"/>
    <x v="2"/>
    <n v="15"/>
    <x v="0"/>
    <s v="26-2-21"/>
    <x v="6"/>
    <n v="1890"/>
  </r>
  <r>
    <s v="331fad49-0e33-4676-8e2d-51ec52e86625"/>
    <x v="12"/>
    <x v="3"/>
    <x v="10"/>
    <n v="45"/>
    <x v="1"/>
    <d v="2021-10-03T00:00:00"/>
    <x v="10"/>
    <n v="2087"/>
  </r>
  <r>
    <s v="331fad49-0e33-4676-8e2d-51ec52e86625"/>
    <x v="12"/>
    <x v="3"/>
    <x v="15"/>
    <n v="72"/>
    <x v="1"/>
    <s v="26-11-20"/>
    <x v="4"/>
    <n v="2055"/>
  </r>
  <r>
    <s v="331fad49-0e33-4676-8e2d-51ec52e86625"/>
    <x v="12"/>
    <x v="3"/>
    <x v="14"/>
    <n v="70"/>
    <x v="1"/>
    <d v="2020-12-10T00:00:00"/>
    <x v="11"/>
    <n v="2099"/>
  </r>
  <r>
    <s v="331fad49-0e33-4676-8e2d-51ec52e86625"/>
    <x v="12"/>
    <x v="3"/>
    <x v="0"/>
    <n v="0"/>
    <x v="0"/>
    <s v="21-7-20"/>
    <x v="0"/>
    <n v="2116"/>
  </r>
  <r>
    <s v="331fad49-0e33-4676-8e2d-51ec52e86625"/>
    <x v="12"/>
    <x v="3"/>
    <x v="1"/>
    <n v="10"/>
    <x v="0"/>
    <d v="2021-09-04T00:00:00"/>
    <x v="8"/>
    <n v="1991"/>
  </r>
  <r>
    <s v="331fad49-0e33-4676-8e2d-51ec52e86625"/>
    <x v="12"/>
    <x v="3"/>
    <x v="6"/>
    <n v="5"/>
    <x v="0"/>
    <d v="2021-06-02T00:00:00"/>
    <x v="1"/>
    <n v="2068"/>
  </r>
  <r>
    <s v="331fad49-0e33-4676-8e2d-51ec52e86625"/>
    <x v="12"/>
    <x v="3"/>
    <x v="9"/>
    <n v="75"/>
    <x v="1"/>
    <s v="28-1-21"/>
    <x v="5"/>
    <n v="2142"/>
  </r>
  <r>
    <s v="c54b49c4-b1f2-4641-8595-1cbd19937845"/>
    <x v="8"/>
    <x v="0"/>
    <x v="5"/>
    <n v="70"/>
    <x v="1"/>
    <s v="23-12-20"/>
    <x v="11"/>
    <n v="2099"/>
  </r>
  <r>
    <s v="c54b49c4-b1f2-4641-8595-1cbd19937845"/>
    <x v="8"/>
    <x v="0"/>
    <x v="7"/>
    <n v="65"/>
    <x v="1"/>
    <d v="2020-06-09T00:00:00"/>
    <x v="1"/>
    <n v="2068"/>
  </r>
  <r>
    <s v="c54b49c4-b1f2-4641-8595-1cbd19937845"/>
    <x v="8"/>
    <x v="0"/>
    <x v="8"/>
    <n v="20"/>
    <x v="2"/>
    <s v="28-3-21"/>
    <x v="7"/>
    <n v="1982"/>
  </r>
  <r>
    <s v="c54b49c4-b1f2-4641-8595-1cbd19937845"/>
    <x v="8"/>
    <x v="0"/>
    <x v="8"/>
    <n v="20"/>
    <x v="2"/>
    <d v="2021-06-05T00:00:00"/>
    <x v="1"/>
    <n v="2068"/>
  </r>
  <r>
    <s v="c54b49c4-b1f2-4641-8595-1cbd19937845"/>
    <x v="8"/>
    <x v="0"/>
    <x v="12"/>
    <n v="50"/>
    <x v="1"/>
    <s v="21-8-20"/>
    <x v="3"/>
    <n v="2055"/>
  </r>
  <r>
    <s v="c54b49c4-b1f2-4641-8595-1cbd19937845"/>
    <x v="8"/>
    <x v="0"/>
    <x v="11"/>
    <n v="12"/>
    <x v="0"/>
    <s v="22-5-21"/>
    <x v="9"/>
    <n v="2110"/>
  </r>
  <r>
    <s v="c54b49c4-b1f2-4641-8595-1cbd19937845"/>
    <x v="8"/>
    <x v="0"/>
    <x v="5"/>
    <n v="70"/>
    <x v="1"/>
    <s v="13-5-21"/>
    <x v="9"/>
    <n v="2110"/>
  </r>
  <r>
    <s v="c54b49c4-b1f2-4641-8595-1cbd19937845"/>
    <x v="8"/>
    <x v="0"/>
    <x v="11"/>
    <n v="12"/>
    <x v="0"/>
    <s v="15-1-21"/>
    <x v="5"/>
    <n v="2142"/>
  </r>
  <r>
    <s v="c54b49c4-b1f2-4641-8595-1cbd19937845"/>
    <x v="8"/>
    <x v="0"/>
    <x v="10"/>
    <n v="45"/>
    <x v="1"/>
    <d v="2020-08-11T00:00:00"/>
    <x v="3"/>
    <n v="2055"/>
  </r>
  <r>
    <s v="c54b49c4-b1f2-4641-8595-1cbd19937845"/>
    <x v="8"/>
    <x v="0"/>
    <x v="1"/>
    <n v="10"/>
    <x v="0"/>
    <s v="18-8-20"/>
    <x v="3"/>
    <n v="2055"/>
  </r>
  <r>
    <s v="c54b49c4-b1f2-4641-8595-1cbd19937845"/>
    <x v="8"/>
    <x v="0"/>
    <x v="5"/>
    <n v="70"/>
    <x v="1"/>
    <s v="30-10-20"/>
    <x v="10"/>
    <n v="2087"/>
  </r>
  <r>
    <s v="c54b49c4-b1f2-4641-8595-1cbd19937845"/>
    <x v="8"/>
    <x v="0"/>
    <x v="12"/>
    <n v="50"/>
    <x v="1"/>
    <d v="2021-08-01T00:00:00"/>
    <x v="3"/>
    <n v="2055"/>
  </r>
  <r>
    <s v="c54b49c4-b1f2-4641-8595-1cbd19937845"/>
    <x v="8"/>
    <x v="0"/>
    <x v="6"/>
    <n v="5"/>
    <x v="0"/>
    <d v="2021-09-05T00:00:00"/>
    <x v="8"/>
    <n v="1991"/>
  </r>
  <r>
    <s v="c54b49c4-b1f2-4641-8595-1cbd19937845"/>
    <x v="8"/>
    <x v="0"/>
    <x v="3"/>
    <n v="30"/>
    <x v="1"/>
    <s v="14-9-20"/>
    <x v="8"/>
    <n v="1991"/>
  </r>
  <r>
    <s v="c54b49c4-b1f2-4641-8595-1cbd19937845"/>
    <x v="8"/>
    <x v="0"/>
    <x v="11"/>
    <n v="12"/>
    <x v="0"/>
    <s v="13-4-21"/>
    <x v="2"/>
    <n v="1978"/>
  </r>
  <r>
    <s v="c54b49c4-b1f2-4641-8595-1cbd19937845"/>
    <x v="8"/>
    <x v="0"/>
    <x v="14"/>
    <n v="70"/>
    <x v="1"/>
    <s v="22-12-20"/>
    <x v="11"/>
    <n v="2099"/>
  </r>
  <r>
    <s v="c54b49c4-b1f2-4641-8595-1cbd19937845"/>
    <x v="8"/>
    <x v="0"/>
    <x v="15"/>
    <n v="72"/>
    <x v="1"/>
    <d v="2021-09-06T00:00:00"/>
    <x v="8"/>
    <n v="1991"/>
  </r>
  <r>
    <s v="c54b49c4-b1f2-4641-8595-1cbd19937845"/>
    <x v="8"/>
    <x v="0"/>
    <x v="2"/>
    <n v="15"/>
    <x v="0"/>
    <s v="30-9-20"/>
    <x v="8"/>
    <n v="1991"/>
  </r>
  <r>
    <s v="c54b49c4-b1f2-4641-8595-1cbd19937845"/>
    <x v="8"/>
    <x v="0"/>
    <x v="13"/>
    <n v="60"/>
    <x v="1"/>
    <d v="2021-02-01T00:00:00"/>
    <x v="6"/>
    <n v="1890"/>
  </r>
  <r>
    <s v="c54b49c4-b1f2-4641-8595-1cbd19937845"/>
    <x v="8"/>
    <x v="0"/>
    <x v="0"/>
    <n v="0"/>
    <x v="0"/>
    <d v="2021-07-02T00:00:00"/>
    <x v="0"/>
    <n v="2116"/>
  </r>
  <r>
    <s v="c54b49c4-b1f2-4641-8595-1cbd19937845"/>
    <x v="8"/>
    <x v="0"/>
    <x v="3"/>
    <n v="30"/>
    <x v="1"/>
    <s v="24-2-21"/>
    <x v="6"/>
    <n v="1890"/>
  </r>
  <r>
    <s v="c54b49c4-b1f2-4641-8595-1cbd19937845"/>
    <x v="8"/>
    <x v="0"/>
    <x v="10"/>
    <n v="45"/>
    <x v="1"/>
    <d v="2020-11-09T00:00:00"/>
    <x v="4"/>
    <n v="2055"/>
  </r>
  <r>
    <s v="c54b49c4-b1f2-4641-8595-1cbd19937845"/>
    <x v="8"/>
    <x v="0"/>
    <x v="2"/>
    <n v="15"/>
    <x v="0"/>
    <s v="14-9-20"/>
    <x v="8"/>
    <n v="1991"/>
  </r>
  <r>
    <s v="c54b49c4-b1f2-4641-8595-1cbd19937845"/>
    <x v="8"/>
    <x v="0"/>
    <x v="5"/>
    <n v="70"/>
    <x v="1"/>
    <s v="18-11-20"/>
    <x v="4"/>
    <n v="2055"/>
  </r>
  <r>
    <s v="c54b49c4-b1f2-4641-8595-1cbd19937845"/>
    <x v="8"/>
    <x v="0"/>
    <x v="10"/>
    <n v="45"/>
    <x v="1"/>
    <d v="2021-12-01T00:00:00"/>
    <x v="11"/>
    <n v="2099"/>
  </r>
  <r>
    <s v="c54b49c4-b1f2-4641-8595-1cbd19937845"/>
    <x v="8"/>
    <x v="0"/>
    <x v="1"/>
    <n v="10"/>
    <x v="0"/>
    <s v="28-10-20"/>
    <x v="10"/>
    <n v="2087"/>
  </r>
  <r>
    <s v="c54b49c4-b1f2-4641-8595-1cbd19937845"/>
    <x v="8"/>
    <x v="0"/>
    <x v="0"/>
    <n v="0"/>
    <x v="0"/>
    <d v="2021-12-02T00:00:00"/>
    <x v="11"/>
    <n v="2099"/>
  </r>
  <r>
    <s v="c54b49c4-b1f2-4641-8595-1cbd19937845"/>
    <x v="8"/>
    <x v="0"/>
    <x v="14"/>
    <n v="70"/>
    <x v="1"/>
    <s v="26-10-20"/>
    <x v="10"/>
    <n v="2087"/>
  </r>
  <r>
    <s v="c54b49c4-b1f2-4641-8595-1cbd19937845"/>
    <x v="8"/>
    <x v="0"/>
    <x v="13"/>
    <n v="60"/>
    <x v="1"/>
    <d v="2020-07-09T00:00:00"/>
    <x v="0"/>
    <n v="2116"/>
  </r>
  <r>
    <s v="c54b49c4-b1f2-4641-8595-1cbd19937845"/>
    <x v="8"/>
    <x v="0"/>
    <x v="14"/>
    <n v="70"/>
    <x v="1"/>
    <s v="25-10-20"/>
    <x v="10"/>
    <n v="2087"/>
  </r>
  <r>
    <s v="c54b49c4-b1f2-4641-8595-1cbd19937845"/>
    <x v="8"/>
    <x v="0"/>
    <x v="1"/>
    <n v="10"/>
    <x v="0"/>
    <d v="2021-02-02T00:00:00"/>
    <x v="6"/>
    <n v="1890"/>
  </r>
  <r>
    <s v="c54b49c4-b1f2-4641-8595-1cbd19937845"/>
    <x v="8"/>
    <x v="0"/>
    <x v="7"/>
    <n v="65"/>
    <x v="1"/>
    <d v="2020-12-12T00:00:00"/>
    <x v="11"/>
    <n v="2099"/>
  </r>
  <r>
    <s v="c54b49c4-b1f2-4641-8595-1cbd19937845"/>
    <x v="8"/>
    <x v="0"/>
    <x v="0"/>
    <n v="0"/>
    <x v="0"/>
    <d v="2021-02-04T00:00:00"/>
    <x v="6"/>
    <n v="1890"/>
  </r>
  <r>
    <s v="c54b49c4-b1f2-4641-8595-1cbd19937845"/>
    <x v="8"/>
    <x v="0"/>
    <x v="14"/>
    <n v="70"/>
    <x v="1"/>
    <s v="17-9-20"/>
    <x v="8"/>
    <n v="1991"/>
  </r>
  <r>
    <s v="c54b49c4-b1f2-4641-8595-1cbd19937845"/>
    <x v="8"/>
    <x v="0"/>
    <x v="13"/>
    <n v="60"/>
    <x v="1"/>
    <s v="30-6-20"/>
    <x v="1"/>
    <n v="2068"/>
  </r>
  <r>
    <s v="c54b49c4-b1f2-4641-8595-1cbd19937845"/>
    <x v="8"/>
    <x v="0"/>
    <x v="15"/>
    <n v="72"/>
    <x v="1"/>
    <s v="29-7-20"/>
    <x v="0"/>
    <n v="2116"/>
  </r>
  <r>
    <s v="b4cef9ef-627b-41d7-a051-5961b0204ebb"/>
    <x v="7"/>
    <x v="1"/>
    <x v="8"/>
    <n v="20"/>
    <x v="2"/>
    <d v="2021-10-01T00:00:00"/>
    <x v="10"/>
    <n v="2087"/>
  </r>
  <r>
    <s v="b4cef9ef-627b-41d7-a051-5961b0204ebb"/>
    <x v="7"/>
    <x v="1"/>
    <x v="4"/>
    <n v="35"/>
    <x v="2"/>
    <s v="21-9-20"/>
    <x v="8"/>
    <n v="1991"/>
  </r>
  <r>
    <s v="b4cef9ef-627b-41d7-a051-5961b0204ebb"/>
    <x v="7"/>
    <x v="1"/>
    <x v="5"/>
    <n v="70"/>
    <x v="1"/>
    <s v="27-10-20"/>
    <x v="10"/>
    <n v="2087"/>
  </r>
  <r>
    <s v="7a79f4e4-3b7d-44dc-bdef-bc990740252c"/>
    <x v="2"/>
    <x v="2"/>
    <x v="10"/>
    <n v="45"/>
    <x v="1"/>
    <s v="23-7-20"/>
    <x v="0"/>
    <n v="2116"/>
  </r>
  <r>
    <s v="7a79f4e4-3b7d-44dc-bdef-bc990740252c"/>
    <x v="2"/>
    <x v="2"/>
    <x v="4"/>
    <n v="35"/>
    <x v="2"/>
    <d v="2020-10-08T00:00:00"/>
    <x v="10"/>
    <n v="2087"/>
  </r>
  <r>
    <s v="7a79f4e4-3b7d-44dc-bdef-bc990740252c"/>
    <x v="2"/>
    <x v="2"/>
    <x v="15"/>
    <n v="72"/>
    <x v="1"/>
    <d v="2020-01-11T00:00:00"/>
    <x v="5"/>
    <n v="2142"/>
  </r>
  <r>
    <s v="7a79f4e4-3b7d-44dc-bdef-bc990740252c"/>
    <x v="2"/>
    <x v="2"/>
    <x v="9"/>
    <n v="75"/>
    <x v="1"/>
    <s v="19-9-20"/>
    <x v="8"/>
    <n v="1991"/>
  </r>
  <r>
    <s v="435007a5-6261-4d8b-b0a4-55fdc189754b"/>
    <x v="13"/>
    <x v="3"/>
    <x v="13"/>
    <n v="60"/>
    <x v="1"/>
    <d v="2021-09-06T00:00:00"/>
    <x v="8"/>
    <n v="1991"/>
  </r>
  <r>
    <s v="435007a5-6261-4d8b-b0a4-55fdc189754b"/>
    <x v="13"/>
    <x v="3"/>
    <x v="13"/>
    <n v="60"/>
    <x v="1"/>
    <d v="2020-10-10T00:00:00"/>
    <x v="10"/>
    <n v="2087"/>
  </r>
  <r>
    <s v="435007a5-6261-4d8b-b0a4-55fdc189754b"/>
    <x v="13"/>
    <x v="3"/>
    <x v="9"/>
    <n v="75"/>
    <x v="1"/>
    <s v="18-11-20"/>
    <x v="4"/>
    <n v="2055"/>
  </r>
  <r>
    <s v="435007a5-6261-4d8b-b0a4-55fdc189754b"/>
    <x v="13"/>
    <x v="3"/>
    <x v="2"/>
    <n v="15"/>
    <x v="0"/>
    <d v="2020-04-10T00:00:00"/>
    <x v="2"/>
    <n v="1978"/>
  </r>
  <r>
    <s v="435007a5-6261-4d8b-b0a4-55fdc189754b"/>
    <x v="13"/>
    <x v="3"/>
    <x v="13"/>
    <n v="60"/>
    <x v="1"/>
    <d v="2020-03-11T00:00:00"/>
    <x v="7"/>
    <n v="1982"/>
  </r>
  <r>
    <s v="435007a5-6261-4d8b-b0a4-55fdc189754b"/>
    <x v="13"/>
    <x v="3"/>
    <x v="0"/>
    <n v="0"/>
    <x v="0"/>
    <s v="24-12-20"/>
    <x v="11"/>
    <n v="2099"/>
  </r>
  <r>
    <s v="435007a5-6261-4d8b-b0a4-55fdc189754b"/>
    <x v="13"/>
    <x v="3"/>
    <x v="2"/>
    <n v="15"/>
    <x v="0"/>
    <d v="2020-12-09T00:00:00"/>
    <x v="11"/>
    <n v="2099"/>
  </r>
  <r>
    <s v="435007a5-6261-4d8b-b0a4-55fdc189754b"/>
    <x v="13"/>
    <x v="3"/>
    <x v="3"/>
    <n v="30"/>
    <x v="1"/>
    <s v="15-12-20"/>
    <x v="11"/>
    <n v="2099"/>
  </r>
  <r>
    <s v="435007a5-6261-4d8b-b0a4-55fdc189754b"/>
    <x v="13"/>
    <x v="3"/>
    <x v="11"/>
    <n v="12"/>
    <x v="0"/>
    <s v="23-4-21"/>
    <x v="2"/>
    <n v="1978"/>
  </r>
  <r>
    <s v="435007a5-6261-4d8b-b0a4-55fdc189754b"/>
    <x v="13"/>
    <x v="3"/>
    <x v="12"/>
    <n v="50"/>
    <x v="1"/>
    <d v="2020-03-07T00:00:00"/>
    <x v="7"/>
    <n v="1982"/>
  </r>
  <r>
    <s v="435007a5-6261-4d8b-b0a4-55fdc189754b"/>
    <x v="13"/>
    <x v="3"/>
    <x v="12"/>
    <n v="50"/>
    <x v="1"/>
    <d v="2020-06-10T00:00:00"/>
    <x v="1"/>
    <n v="2068"/>
  </r>
  <r>
    <s v="435007a5-6261-4d8b-b0a4-55fdc189754b"/>
    <x v="13"/>
    <x v="3"/>
    <x v="6"/>
    <n v="5"/>
    <x v="0"/>
    <s v="22-7-20"/>
    <x v="0"/>
    <n v="2116"/>
  </r>
  <r>
    <s v="435007a5-6261-4d8b-b0a4-55fdc189754b"/>
    <x v="13"/>
    <x v="3"/>
    <x v="5"/>
    <n v="70"/>
    <x v="1"/>
    <d v="2020-06-11T00:00:00"/>
    <x v="1"/>
    <n v="2068"/>
  </r>
  <r>
    <s v="435007a5-6261-4d8b-b0a4-55fdc189754b"/>
    <x v="13"/>
    <x v="3"/>
    <x v="6"/>
    <n v="5"/>
    <x v="0"/>
    <d v="2020-10-09T00:00:00"/>
    <x v="10"/>
    <n v="2087"/>
  </r>
  <r>
    <s v="435007a5-6261-4d8b-b0a4-55fdc189754b"/>
    <x v="13"/>
    <x v="3"/>
    <x v="8"/>
    <n v="20"/>
    <x v="2"/>
    <s v="24-12-20"/>
    <x v="11"/>
    <n v="2099"/>
  </r>
  <r>
    <s v="435007a5-6261-4d8b-b0a4-55fdc189754b"/>
    <x v="13"/>
    <x v="3"/>
    <x v="5"/>
    <n v="70"/>
    <x v="1"/>
    <s v="15-3-21"/>
    <x v="7"/>
    <n v="1982"/>
  </r>
  <r>
    <s v="435007a5-6261-4d8b-b0a4-55fdc189754b"/>
    <x v="13"/>
    <x v="3"/>
    <x v="4"/>
    <n v="35"/>
    <x v="2"/>
    <d v="2020-05-08T00:00:00"/>
    <x v="9"/>
    <n v="2110"/>
  </r>
  <r>
    <s v="435007a5-6261-4d8b-b0a4-55fdc189754b"/>
    <x v="13"/>
    <x v="3"/>
    <x v="4"/>
    <n v="35"/>
    <x v="2"/>
    <s v="19-9-20"/>
    <x v="8"/>
    <n v="1991"/>
  </r>
  <r>
    <s v="435007a5-6261-4d8b-b0a4-55fdc189754b"/>
    <x v="13"/>
    <x v="3"/>
    <x v="14"/>
    <n v="70"/>
    <x v="1"/>
    <s v="20-2-21"/>
    <x v="6"/>
    <n v="1890"/>
  </r>
  <r>
    <s v="435007a5-6261-4d8b-b0a4-55fdc189754b"/>
    <x v="13"/>
    <x v="3"/>
    <x v="15"/>
    <n v="72"/>
    <x v="1"/>
    <s v="25-6-20"/>
    <x v="1"/>
    <n v="2068"/>
  </r>
  <r>
    <s v="435007a5-6261-4d8b-b0a4-55fdc189754b"/>
    <x v="13"/>
    <x v="3"/>
    <x v="9"/>
    <n v="75"/>
    <x v="1"/>
    <s v="30-7-20"/>
    <x v="0"/>
    <n v="2116"/>
  </r>
  <r>
    <s v="435007a5-6261-4d8b-b0a4-55fdc189754b"/>
    <x v="13"/>
    <x v="3"/>
    <x v="13"/>
    <n v="60"/>
    <x v="1"/>
    <d v="2021-07-02T00:00:00"/>
    <x v="0"/>
    <n v="2116"/>
  </r>
  <r>
    <s v="435007a5-6261-4d8b-b0a4-55fdc189754b"/>
    <x v="13"/>
    <x v="3"/>
    <x v="14"/>
    <n v="70"/>
    <x v="1"/>
    <d v="2021-04-06T00:00:00"/>
    <x v="2"/>
    <n v="1978"/>
  </r>
  <r>
    <s v="435007a5-6261-4d8b-b0a4-55fdc189754b"/>
    <x v="13"/>
    <x v="3"/>
    <x v="15"/>
    <n v="72"/>
    <x v="1"/>
    <s v="16-12-20"/>
    <x v="11"/>
    <n v="2099"/>
  </r>
  <r>
    <s v="435007a5-6261-4d8b-b0a4-55fdc189754b"/>
    <x v="13"/>
    <x v="3"/>
    <x v="9"/>
    <n v="75"/>
    <x v="1"/>
    <s v="27-3-21"/>
    <x v="7"/>
    <n v="1982"/>
  </r>
  <r>
    <s v="435007a5-6261-4d8b-b0a4-55fdc189754b"/>
    <x v="13"/>
    <x v="3"/>
    <x v="6"/>
    <n v="5"/>
    <x v="0"/>
    <d v="2021-08-04T00:00:00"/>
    <x v="3"/>
    <n v="2055"/>
  </r>
  <r>
    <s v="435007a5-6261-4d8b-b0a4-55fdc189754b"/>
    <x v="13"/>
    <x v="3"/>
    <x v="8"/>
    <n v="20"/>
    <x v="2"/>
    <d v="2021-10-04T00:00:00"/>
    <x v="10"/>
    <n v="2087"/>
  </r>
  <r>
    <s v="435007a5-6261-4d8b-b0a4-55fdc189754b"/>
    <x v="13"/>
    <x v="3"/>
    <x v="8"/>
    <n v="20"/>
    <x v="2"/>
    <s v="15-10-20"/>
    <x v="10"/>
    <n v="2087"/>
  </r>
  <r>
    <s v="435007a5-6261-4d8b-b0a4-55fdc189754b"/>
    <x v="13"/>
    <x v="3"/>
    <x v="13"/>
    <n v="60"/>
    <x v="1"/>
    <d v="2020-06-07T00:00:00"/>
    <x v="1"/>
    <n v="2068"/>
  </r>
  <r>
    <s v="435007a5-6261-4d8b-b0a4-55fdc189754b"/>
    <x v="13"/>
    <x v="3"/>
    <x v="8"/>
    <n v="20"/>
    <x v="2"/>
    <s v="27-2-21"/>
    <x v="6"/>
    <n v="1890"/>
  </r>
  <r>
    <s v="435007a5-6261-4d8b-b0a4-55fdc189754b"/>
    <x v="13"/>
    <x v="3"/>
    <x v="7"/>
    <n v="65"/>
    <x v="1"/>
    <d v="2021-07-01T00:00:00"/>
    <x v="0"/>
    <n v="2116"/>
  </r>
  <r>
    <s v="435007a5-6261-4d8b-b0a4-55fdc189754b"/>
    <x v="13"/>
    <x v="3"/>
    <x v="10"/>
    <n v="45"/>
    <x v="1"/>
    <d v="2021-01-03T00:00:00"/>
    <x v="5"/>
    <n v="2142"/>
  </r>
  <r>
    <s v="435007a5-6261-4d8b-b0a4-55fdc189754b"/>
    <x v="13"/>
    <x v="3"/>
    <x v="6"/>
    <n v="5"/>
    <x v="0"/>
    <d v="2020-10-12T00:00:00"/>
    <x v="10"/>
    <n v="2087"/>
  </r>
  <r>
    <s v="435007a5-6261-4d8b-b0a4-55fdc189754b"/>
    <x v="13"/>
    <x v="3"/>
    <x v="6"/>
    <n v="5"/>
    <x v="0"/>
    <s v="26-11-20"/>
    <x v="4"/>
    <n v="2055"/>
  </r>
  <r>
    <s v="435007a5-6261-4d8b-b0a4-55fdc189754b"/>
    <x v="13"/>
    <x v="3"/>
    <x v="15"/>
    <n v="72"/>
    <x v="1"/>
    <d v="2020-04-10T00:00:00"/>
    <x v="2"/>
    <n v="1978"/>
  </r>
  <r>
    <s v="435007a5-6261-4d8b-b0a4-55fdc189754b"/>
    <x v="13"/>
    <x v="3"/>
    <x v="6"/>
    <n v="5"/>
    <x v="0"/>
    <s v="26-2-21"/>
    <x v="6"/>
    <n v="1890"/>
  </r>
  <r>
    <s v="435007a5-6261-4d8b-b0a4-55fdc189754b"/>
    <x v="13"/>
    <x v="3"/>
    <x v="15"/>
    <n v="72"/>
    <x v="1"/>
    <s v="18-9-20"/>
    <x v="8"/>
    <n v="1991"/>
  </r>
  <r>
    <s v="435007a5-6261-4d8b-b0a4-55fdc189754b"/>
    <x v="13"/>
    <x v="3"/>
    <x v="2"/>
    <n v="15"/>
    <x v="0"/>
    <s v="22-6-20"/>
    <x v="1"/>
    <n v="2068"/>
  </r>
  <r>
    <s v="435007a5-6261-4d8b-b0a4-55fdc189754b"/>
    <x v="13"/>
    <x v="3"/>
    <x v="9"/>
    <n v="75"/>
    <x v="1"/>
    <d v="2020-10-12T00:00:00"/>
    <x v="10"/>
    <n v="2087"/>
  </r>
  <r>
    <s v="435007a5-6261-4d8b-b0a4-55fdc189754b"/>
    <x v="13"/>
    <x v="3"/>
    <x v="5"/>
    <n v="70"/>
    <x v="1"/>
    <d v="2021-06-04T00:00:00"/>
    <x v="1"/>
    <n v="2068"/>
  </r>
  <r>
    <s v="435007a5-6261-4d8b-b0a4-55fdc189754b"/>
    <x v="13"/>
    <x v="3"/>
    <x v="1"/>
    <n v="10"/>
    <x v="0"/>
    <s v="31-7-20"/>
    <x v="0"/>
    <n v="2116"/>
  </r>
  <r>
    <s v="435007a5-6261-4d8b-b0a4-55fdc189754b"/>
    <x v="13"/>
    <x v="3"/>
    <x v="13"/>
    <n v="60"/>
    <x v="1"/>
    <d v="2021-12-05T00:00:00"/>
    <x v="11"/>
    <n v="2099"/>
  </r>
  <r>
    <s v="435007a5-6261-4d8b-b0a4-55fdc189754b"/>
    <x v="13"/>
    <x v="3"/>
    <x v="4"/>
    <n v="35"/>
    <x v="2"/>
    <d v="2021-09-06T00:00:00"/>
    <x v="8"/>
    <n v="1991"/>
  </r>
  <r>
    <s v="435007a5-6261-4d8b-b0a4-55fdc189754b"/>
    <x v="13"/>
    <x v="3"/>
    <x v="12"/>
    <n v="50"/>
    <x v="1"/>
    <d v="2020-04-10T00:00:00"/>
    <x v="2"/>
    <n v="1978"/>
  </r>
  <r>
    <s v="4e4c9690-c013-4ee7-9e66-943d8cbd27b7"/>
    <x v="15"/>
    <x v="2"/>
    <x v="3"/>
    <n v="30"/>
    <x v="1"/>
    <d v="2021-07-02T00:00:00"/>
    <x v="0"/>
    <n v="2116"/>
  </r>
  <r>
    <s v="4e4c9690-c013-4ee7-9e66-943d8cbd27b7"/>
    <x v="15"/>
    <x v="2"/>
    <x v="14"/>
    <n v="70"/>
    <x v="1"/>
    <s v="23-7-20"/>
    <x v="0"/>
    <n v="2116"/>
  </r>
  <r>
    <s v="4e4c9690-c013-4ee7-9e66-943d8cbd27b7"/>
    <x v="15"/>
    <x v="2"/>
    <x v="7"/>
    <n v="65"/>
    <x v="1"/>
    <s v="22-4-21"/>
    <x v="2"/>
    <n v="1978"/>
  </r>
  <r>
    <s v="4e4c9690-c013-4ee7-9e66-943d8cbd27b7"/>
    <x v="15"/>
    <x v="2"/>
    <x v="7"/>
    <n v="65"/>
    <x v="1"/>
    <s v="16-1-21"/>
    <x v="5"/>
    <n v="2142"/>
  </r>
  <r>
    <s v="4e4c9690-c013-4ee7-9e66-943d8cbd27b7"/>
    <x v="15"/>
    <x v="2"/>
    <x v="0"/>
    <n v="0"/>
    <x v="0"/>
    <d v="2021-01-04T00:00:00"/>
    <x v="5"/>
    <n v="2142"/>
  </r>
  <r>
    <s v="4e4c9690-c013-4ee7-9e66-943d8cbd27b7"/>
    <x v="15"/>
    <x v="2"/>
    <x v="6"/>
    <n v="5"/>
    <x v="0"/>
    <s v="31-8-20"/>
    <x v="3"/>
    <n v="2055"/>
  </r>
  <r>
    <s v="4e4c9690-c013-4ee7-9e66-943d8cbd27b7"/>
    <x v="15"/>
    <x v="2"/>
    <x v="13"/>
    <n v="60"/>
    <x v="1"/>
    <s v="25-2-21"/>
    <x v="6"/>
    <n v="1890"/>
  </r>
  <r>
    <s v="4e4c9690-c013-4ee7-9e66-943d8cbd27b7"/>
    <x v="15"/>
    <x v="2"/>
    <x v="5"/>
    <n v="70"/>
    <x v="1"/>
    <s v="26-8-20"/>
    <x v="3"/>
    <n v="2055"/>
  </r>
  <r>
    <s v="4e4c9690-c013-4ee7-9e66-943d8cbd27b7"/>
    <x v="15"/>
    <x v="2"/>
    <x v="5"/>
    <n v="70"/>
    <x v="1"/>
    <d v="2021-07-06T00:00:00"/>
    <x v="0"/>
    <n v="2116"/>
  </r>
  <r>
    <s v="4e4c9690-c013-4ee7-9e66-943d8cbd27b7"/>
    <x v="15"/>
    <x v="2"/>
    <x v="1"/>
    <n v="10"/>
    <x v="0"/>
    <s v="22-7-20"/>
    <x v="0"/>
    <n v="2116"/>
  </r>
  <r>
    <s v="4e4c9690-c013-4ee7-9e66-943d8cbd27b7"/>
    <x v="15"/>
    <x v="2"/>
    <x v="2"/>
    <n v="15"/>
    <x v="0"/>
    <d v="2021-02-06T00:00:00"/>
    <x v="6"/>
    <n v="1890"/>
  </r>
  <r>
    <s v="4e4c9690-c013-4ee7-9e66-943d8cbd27b7"/>
    <x v="15"/>
    <x v="2"/>
    <x v="7"/>
    <n v="65"/>
    <x v="1"/>
    <s v="23-6-20"/>
    <x v="1"/>
    <n v="2068"/>
  </r>
  <r>
    <s v="4e4c9690-c013-4ee7-9e66-943d8cbd27b7"/>
    <x v="15"/>
    <x v="2"/>
    <x v="15"/>
    <n v="72"/>
    <x v="1"/>
    <s v="31-10-20"/>
    <x v="10"/>
    <n v="2087"/>
  </r>
  <r>
    <s v="4e4c9690-c013-4ee7-9e66-943d8cbd27b7"/>
    <x v="15"/>
    <x v="2"/>
    <x v="1"/>
    <n v="10"/>
    <x v="0"/>
    <s v="24-5-21"/>
    <x v="9"/>
    <n v="2110"/>
  </r>
  <r>
    <s v="4e4c9690-c013-4ee7-9e66-943d8cbd27b7"/>
    <x v="15"/>
    <x v="2"/>
    <x v="8"/>
    <n v="20"/>
    <x v="2"/>
    <d v="2020-11-10T00:00:00"/>
    <x v="4"/>
    <n v="2055"/>
  </r>
  <r>
    <s v="4e4c9690-c013-4ee7-9e66-943d8cbd27b7"/>
    <x v="15"/>
    <x v="2"/>
    <x v="1"/>
    <n v="10"/>
    <x v="0"/>
    <d v="2021-03-03T00:00:00"/>
    <x v="7"/>
    <n v="1982"/>
  </r>
  <r>
    <s v="4e4c9690-c013-4ee7-9e66-943d8cbd27b7"/>
    <x v="15"/>
    <x v="2"/>
    <x v="7"/>
    <n v="65"/>
    <x v="1"/>
    <d v="2020-11-08T00:00:00"/>
    <x v="4"/>
    <n v="2055"/>
  </r>
  <r>
    <s v="4e4c9690-c013-4ee7-9e66-943d8cbd27b7"/>
    <x v="15"/>
    <x v="2"/>
    <x v="8"/>
    <n v="20"/>
    <x v="2"/>
    <d v="2021-09-04T00:00:00"/>
    <x v="8"/>
    <n v="1991"/>
  </r>
  <r>
    <s v="4e4c9690-c013-4ee7-9e66-943d8cbd27b7"/>
    <x v="15"/>
    <x v="2"/>
    <x v="5"/>
    <n v="70"/>
    <x v="1"/>
    <s v="15-2-21"/>
    <x v="6"/>
    <n v="1890"/>
  </r>
  <r>
    <s v="4e4c9690-c013-4ee7-9e66-943d8cbd27b7"/>
    <x v="15"/>
    <x v="2"/>
    <x v="7"/>
    <n v="65"/>
    <x v="1"/>
    <s v="28-1-21"/>
    <x v="5"/>
    <n v="2142"/>
  </r>
  <r>
    <s v="4e4c9690-c013-4ee7-9e66-943d8cbd27b7"/>
    <x v="15"/>
    <x v="2"/>
    <x v="14"/>
    <n v="70"/>
    <x v="1"/>
    <s v="24-1-21"/>
    <x v="5"/>
    <n v="2142"/>
  </r>
  <r>
    <s v="4e4c9690-c013-4ee7-9e66-943d8cbd27b7"/>
    <x v="15"/>
    <x v="2"/>
    <x v="12"/>
    <n v="50"/>
    <x v="1"/>
    <s v="17-3-21"/>
    <x v="7"/>
    <n v="1982"/>
  </r>
  <r>
    <s v="4e4c9690-c013-4ee7-9e66-943d8cbd27b7"/>
    <x v="15"/>
    <x v="2"/>
    <x v="6"/>
    <n v="5"/>
    <x v="0"/>
    <s v="31-3-21"/>
    <x v="7"/>
    <n v="1982"/>
  </r>
  <r>
    <s v="4e4c9690-c013-4ee7-9e66-943d8cbd27b7"/>
    <x v="15"/>
    <x v="2"/>
    <x v="2"/>
    <n v="15"/>
    <x v="0"/>
    <s v="20-3-21"/>
    <x v="7"/>
    <n v="1982"/>
  </r>
  <r>
    <s v="4e4c9690-c013-4ee7-9e66-943d8cbd27b7"/>
    <x v="15"/>
    <x v="2"/>
    <x v="15"/>
    <n v="72"/>
    <x v="1"/>
    <s v="25-6-20"/>
    <x v="1"/>
    <n v="2068"/>
  </r>
  <r>
    <s v="4e4c9690-c013-4ee7-9e66-943d8cbd27b7"/>
    <x v="15"/>
    <x v="2"/>
    <x v="7"/>
    <n v="65"/>
    <x v="1"/>
    <d v="2021-09-05T00:00:00"/>
    <x v="8"/>
    <n v="1991"/>
  </r>
  <r>
    <s v="4e4c9690-c013-4ee7-9e66-943d8cbd27b7"/>
    <x v="15"/>
    <x v="2"/>
    <x v="12"/>
    <n v="50"/>
    <x v="1"/>
    <d v="2020-11-08T00:00:00"/>
    <x v="4"/>
    <n v="2055"/>
  </r>
  <r>
    <s v="4e4c9690-c013-4ee7-9e66-943d8cbd27b7"/>
    <x v="15"/>
    <x v="2"/>
    <x v="8"/>
    <n v="20"/>
    <x v="2"/>
    <s v="18-11-20"/>
    <x v="4"/>
    <n v="2055"/>
  </r>
  <r>
    <s v="4e4c9690-c013-4ee7-9e66-943d8cbd27b7"/>
    <x v="15"/>
    <x v="2"/>
    <x v="12"/>
    <n v="50"/>
    <x v="1"/>
    <d v="2020-02-12T00:00:00"/>
    <x v="6"/>
    <n v="1890"/>
  </r>
  <r>
    <s v="4e4c9690-c013-4ee7-9e66-943d8cbd27b7"/>
    <x v="15"/>
    <x v="2"/>
    <x v="1"/>
    <n v="10"/>
    <x v="0"/>
    <d v="2021-08-05T00:00:00"/>
    <x v="3"/>
    <n v="2055"/>
  </r>
  <r>
    <s v="4e4c9690-c013-4ee7-9e66-943d8cbd27b7"/>
    <x v="15"/>
    <x v="2"/>
    <x v="9"/>
    <n v="75"/>
    <x v="1"/>
    <s v="18-10-20"/>
    <x v="10"/>
    <n v="2087"/>
  </r>
  <r>
    <s v="4e4c9690-c013-4ee7-9e66-943d8cbd27b7"/>
    <x v="15"/>
    <x v="2"/>
    <x v="15"/>
    <n v="72"/>
    <x v="1"/>
    <s v="17-12-20"/>
    <x v="11"/>
    <n v="2099"/>
  </r>
  <r>
    <s v="4e4c9690-c013-4ee7-9e66-943d8cbd27b7"/>
    <x v="15"/>
    <x v="2"/>
    <x v="3"/>
    <n v="30"/>
    <x v="1"/>
    <d v="2021-08-02T00:00:00"/>
    <x v="3"/>
    <n v="2055"/>
  </r>
  <r>
    <s v="4e4c9690-c013-4ee7-9e66-943d8cbd27b7"/>
    <x v="15"/>
    <x v="2"/>
    <x v="2"/>
    <n v="15"/>
    <x v="0"/>
    <s v="19-1-21"/>
    <x v="5"/>
    <n v="2142"/>
  </r>
  <r>
    <s v="4e4c9690-c013-4ee7-9e66-943d8cbd27b7"/>
    <x v="15"/>
    <x v="2"/>
    <x v="5"/>
    <n v="70"/>
    <x v="1"/>
    <s v="28-7-20"/>
    <x v="0"/>
    <n v="2116"/>
  </r>
  <r>
    <s v="4e4c9690-c013-4ee7-9e66-943d8cbd27b7"/>
    <x v="15"/>
    <x v="2"/>
    <x v="0"/>
    <n v="0"/>
    <x v="0"/>
    <d v="2021-02-06T00:00:00"/>
    <x v="6"/>
    <n v="1890"/>
  </r>
  <r>
    <s v="4e4c9690-c013-4ee7-9e66-943d8cbd27b7"/>
    <x v="15"/>
    <x v="2"/>
    <x v="6"/>
    <n v="5"/>
    <x v="0"/>
    <d v="2020-01-09T00:00:00"/>
    <x v="5"/>
    <n v="2142"/>
  </r>
  <r>
    <s v="4e4c9690-c013-4ee7-9e66-943d8cbd27b7"/>
    <x v="15"/>
    <x v="2"/>
    <x v="12"/>
    <n v="50"/>
    <x v="1"/>
    <s v="28-9-20"/>
    <x v="8"/>
    <n v="1991"/>
  </r>
  <r>
    <s v="4e4c9690-c013-4ee7-9e66-943d8cbd27b7"/>
    <x v="15"/>
    <x v="2"/>
    <x v="7"/>
    <n v="65"/>
    <x v="1"/>
    <d v="2021-04-04T00:00:00"/>
    <x v="2"/>
    <n v="1978"/>
  </r>
  <r>
    <s v="4e4c9690-c013-4ee7-9e66-943d8cbd27b7"/>
    <x v="15"/>
    <x v="2"/>
    <x v="5"/>
    <n v="70"/>
    <x v="1"/>
    <s v="26-10-20"/>
    <x v="10"/>
    <n v="2087"/>
  </r>
  <r>
    <s v="75d6b589-7fae-4a6d-b0d0-752845150e56"/>
    <x v="2"/>
    <x v="3"/>
    <x v="1"/>
    <n v="10"/>
    <x v="0"/>
    <s v="26-1-21"/>
    <x v="5"/>
    <n v="2142"/>
  </r>
  <r>
    <s v="75d6b589-7fae-4a6d-b0d0-752845150e56"/>
    <x v="2"/>
    <x v="3"/>
    <x v="3"/>
    <n v="30"/>
    <x v="1"/>
    <d v="2020-07-10T00:00:00"/>
    <x v="0"/>
    <n v="2116"/>
  </r>
  <r>
    <s v="75d6b589-7fae-4a6d-b0d0-752845150e56"/>
    <x v="2"/>
    <x v="3"/>
    <x v="10"/>
    <n v="45"/>
    <x v="1"/>
    <s v="26-8-20"/>
    <x v="3"/>
    <n v="2055"/>
  </r>
  <r>
    <s v="75d6b589-7fae-4a6d-b0d0-752845150e56"/>
    <x v="2"/>
    <x v="3"/>
    <x v="5"/>
    <n v="70"/>
    <x v="1"/>
    <s v="16-2-21"/>
    <x v="6"/>
    <n v="1890"/>
  </r>
  <r>
    <s v="75d6b589-7fae-4a6d-b0d0-752845150e56"/>
    <x v="2"/>
    <x v="3"/>
    <x v="12"/>
    <n v="50"/>
    <x v="1"/>
    <d v="2021-07-06T00:00:00"/>
    <x v="0"/>
    <n v="2116"/>
  </r>
  <r>
    <s v="75d6b589-7fae-4a6d-b0d0-752845150e56"/>
    <x v="2"/>
    <x v="3"/>
    <x v="10"/>
    <n v="45"/>
    <x v="1"/>
    <d v="2021-09-04T00:00:00"/>
    <x v="8"/>
    <n v="1991"/>
  </r>
  <r>
    <s v="75d6b589-7fae-4a6d-b0d0-752845150e56"/>
    <x v="2"/>
    <x v="3"/>
    <x v="11"/>
    <n v="12"/>
    <x v="0"/>
    <s v="31-10-20"/>
    <x v="10"/>
    <n v="2087"/>
  </r>
  <r>
    <s v="75d6b589-7fae-4a6d-b0d0-752845150e56"/>
    <x v="2"/>
    <x v="3"/>
    <x v="1"/>
    <n v="10"/>
    <x v="0"/>
    <s v="27-6-20"/>
    <x v="1"/>
    <n v="2068"/>
  </r>
  <r>
    <s v="75d6b589-7fae-4a6d-b0d0-752845150e56"/>
    <x v="2"/>
    <x v="3"/>
    <x v="10"/>
    <n v="45"/>
    <x v="1"/>
    <s v="16-2-21"/>
    <x v="6"/>
    <n v="1890"/>
  </r>
  <r>
    <s v="75d6b589-7fae-4a6d-b0d0-752845150e56"/>
    <x v="2"/>
    <x v="3"/>
    <x v="3"/>
    <n v="30"/>
    <x v="1"/>
    <d v="2020-12-09T00:00:00"/>
    <x v="11"/>
    <n v="2099"/>
  </r>
  <r>
    <s v="75d6b589-7fae-4a6d-b0d0-752845150e56"/>
    <x v="2"/>
    <x v="3"/>
    <x v="11"/>
    <n v="12"/>
    <x v="0"/>
    <d v="2020-04-11T00:00:00"/>
    <x v="2"/>
    <n v="1978"/>
  </r>
  <r>
    <s v="75d6b589-7fae-4a6d-b0d0-752845150e56"/>
    <x v="2"/>
    <x v="3"/>
    <x v="5"/>
    <n v="70"/>
    <x v="1"/>
    <d v="2021-04-01T00:00:00"/>
    <x v="2"/>
    <n v="19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1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K22:L27" firstHeaderRow="1" firstDataRow="1" firstDataCol="1"/>
  <pivotFields count="9">
    <pivotField showAll="0"/>
    <pivotField showAll="0"/>
    <pivotField axis="axisRow" dataField="1" showAll="0" sortType="de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5">
    <i>
      <x v="2"/>
    </i>
    <i>
      <x v="3"/>
    </i>
    <i>
      <x v="1"/>
    </i>
    <i>
      <x/>
    </i>
    <i t="grand">
      <x/>
    </i>
  </rowItems>
  <colItems count="1">
    <i/>
  </colItems>
  <dataFields count="1">
    <dataField name="Count of Content Type" fld="2" subtotal="count" baseField="0" baseItem="0"/>
  </dataFields>
  <formats count="8">
    <format dxfId="62">
      <pivotArea outline="0" collapsedLevelsAreSubtotals="1" fieldPosition="0"/>
    </format>
    <format dxfId="61">
      <pivotArea dataOnly="0" labelOnly="1" fieldPosition="0">
        <references count="1">
          <reference field="2" count="0"/>
        </references>
      </pivotArea>
    </format>
    <format dxfId="60">
      <pivotArea dataOnly="0" labelOnly="1" grandRow="1" outline="0" fieldPosition="0"/>
    </format>
    <format dxfId="55">
      <pivotArea type="all" dataOnly="0" outline="0" fieldPosition="0"/>
    </format>
    <format dxfId="54">
      <pivotArea field="2" type="button" dataOnly="0" labelOnly="1" outline="0" axis="axisRow" fieldPosition="0"/>
    </format>
    <format dxfId="53">
      <pivotArea dataOnly="0" labelOnly="1" outline="0" axis="axisValues" fieldPosition="0"/>
    </format>
    <format dxfId="52">
      <pivotArea dataOnly="0" grandRow="1" fieldPosition="0"/>
    </format>
    <format dxfId="44">
      <pivotArea type="all" dataOnly="0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5" cacheId="1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2:B15" firstHeaderRow="1" firstDataRow="1" firstDataCol="1"/>
  <pivotFields count="9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">
        <item x="5"/>
        <item x="6"/>
        <item x="7"/>
        <item x="2"/>
        <item x="9"/>
        <item x="1"/>
        <item x="0"/>
        <item x="3"/>
        <item x="8"/>
        <item x="10"/>
        <item x="4"/>
        <item x="11"/>
        <item t="default"/>
      </items>
    </pivotField>
    <pivotField showAll="0"/>
  </pivotFields>
  <rowFields count="1">
    <field x="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Month2" fld="7" subtotal="count" baseField="0" baseItem="0"/>
  </dataFields>
  <formats count="12">
    <format dxfId="64">
      <pivotArea collapsedLevelsAreSubtotals="1" fieldPosition="0">
        <references count="1">
          <reference field="7" count="0"/>
        </references>
      </pivotArea>
    </format>
    <format dxfId="63">
      <pivotArea dataOnly="0" labelOnly="1" fieldPosition="0">
        <references count="1">
          <reference field="7" count="0"/>
        </references>
      </pivotArea>
    </format>
    <format dxfId="57">
      <pivotArea type="all" dataOnly="0" outline="0" fieldPosition="0"/>
    </format>
    <format dxfId="49">
      <pivotArea field="7" type="button" dataOnly="0" labelOnly="1" outline="0" axis="axisRow" fieldPosition="0"/>
    </format>
    <format dxfId="48">
      <pivotArea dataOnly="0" labelOnly="1" outline="0" axis="axisValues" fieldPosition="0"/>
    </format>
    <format dxfId="47">
      <pivotArea dataOnly="0" labelOnly="1" grandRow="1" outline="0" fieldPosition="0"/>
    </format>
    <format dxfId="46">
      <pivotArea grandRow="1" outline="0" collapsedLevelsAreSubtotals="1" fieldPosition="0"/>
    </format>
    <format dxfId="21">
      <pivotArea type="all" dataOnly="0" outline="0" fieldPosition="0"/>
    </format>
    <format dxfId="19">
      <pivotArea field="7" type="button" dataOnly="0" labelOnly="1" outline="0" axis="axisRow" fieldPosition="0"/>
    </format>
    <format dxfId="18">
      <pivotArea dataOnly="0" labelOnly="1" outline="0" axis="axisValues" fieldPosition="0"/>
    </format>
    <format dxfId="17">
      <pivotArea dataOnly="0" grandRow="1" fieldPosition="0"/>
    </format>
    <format dxfId="1">
      <pivotArea type="all" dataOnly="0" outline="0" fieldPosition="0"/>
    </format>
  </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4" cacheId="1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19:B36" firstHeaderRow="1" firstDataRow="1" firstDataCol="1" rowPageCount="1" colPageCount="1"/>
  <pivotFields count="9">
    <pivotField showAll="0"/>
    <pivotField axis="axisPage" multipleItemSelectionAllowed="1" showAll="0">
      <items count="17">
        <item x="14"/>
        <item h="1" x="4"/>
        <item h="1" x="15"/>
        <item h="1" x="5"/>
        <item h="1" x="12"/>
        <item h="1" x="11"/>
        <item h="1" x="3"/>
        <item h="1" x="1"/>
        <item h="1" x="7"/>
        <item h="1" x="8"/>
        <item h="1" x="6"/>
        <item h="1" x="0"/>
        <item h="1" x="2"/>
        <item h="1" x="9"/>
        <item h="1" x="10"/>
        <item h="1" x="13"/>
        <item t="default"/>
      </items>
    </pivotField>
    <pivotField showAll="0"/>
    <pivotField axis="axisRow" dataField="1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1" hier="-1"/>
  </pageFields>
  <dataFields count="1">
    <dataField name="Count of Reaction Type" fld="3" subtotal="count" baseField="0" baseItem="0"/>
  </dataFields>
  <formats count="13">
    <format dxfId="65">
      <pivotArea type="all" dataOnly="0" outline="0" fieldPosition="0"/>
    </format>
    <format dxfId="16">
      <pivotArea type="all" dataOnly="0" outline="0" fieldPosition="0"/>
    </format>
    <format dxfId="15">
      <pivotArea grandRow="1" outline="0" collapsedLevelsAreSubtotals="1" fieldPosition="0"/>
    </format>
    <format dxfId="14">
      <pivotArea dataOnly="0" labelOnly="1" grandRow="1" outline="0" fieldPosition="0"/>
    </format>
    <format dxfId="13">
      <pivotArea type="all" dataOnly="0" outline="0" fieldPosition="0"/>
    </format>
    <format dxfId="12">
      <pivotArea field="3" type="button" dataOnly="0" labelOnly="1" outline="0" axis="axisRow" fieldPosition="0"/>
    </format>
    <format dxfId="11">
      <pivotArea dataOnly="0" labelOnly="1" outline="0" axis="axisValues" fieldPosition="0"/>
    </format>
    <format dxfId="10">
      <pivotArea dataOnly="0" fieldPosition="0">
        <references count="1">
          <reference field="3" count="0"/>
        </references>
      </pivotArea>
    </format>
    <format dxfId="9">
      <pivotArea type="all" dataOnly="0" outline="0" fieldPosition="0"/>
    </format>
    <format dxfId="8">
      <pivotArea type="all" dataOnly="0" outline="0" fieldPosition="0"/>
    </format>
    <format dxfId="7">
      <pivotArea field="1" type="button" dataOnly="0" labelOnly="1" outline="0" axis="axisPage" fieldPosition="0"/>
    </format>
    <format dxfId="4">
      <pivotArea dataOnly="0" labelOnly="1" outline="0" fieldPosition="0">
        <references count="1">
          <reference field="1" count="0"/>
        </references>
      </pivotArea>
    </format>
    <format dxfId="3">
      <pivotArea dataOnly="0" grandRow="1" fieldPosition="0"/>
    </format>
  </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L2:L19" firstHeaderRow="1" firstDataRow="1" firstDataCol="1"/>
  <pivotFields count="9"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formats count="4">
    <format dxfId="56">
      <pivotArea type="all" dataOnly="0" outline="0" fieldPosition="0"/>
    </format>
    <format dxfId="51">
      <pivotArea field="1" type="button" dataOnly="0" labelOnly="1" outline="0" axis="axisRow" fieldPosition="0"/>
    </format>
    <format dxfId="50">
      <pivotArea dataOnly="0" labelOnly="1" grandRow="1" outline="0" fieldPosition="0"/>
    </format>
    <format dxfId="45">
      <pivotArea type="all" dataOnly="0" outline="0" fieldPosition="0"/>
    </format>
  </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44:B50" firstHeaderRow="1" firstDataRow="1" firstDataCol="1"/>
  <pivotFields count="9"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Reaction Score" fld="4" baseField="0" baseItem="0"/>
  </dataFields>
  <formats count="5">
    <format dxfId="58">
      <pivotArea type="all" dataOnly="0" outline="0" fieldPosition="0"/>
    </format>
    <format dxfId="42">
      <pivotArea type="all" dataOnly="0" outline="0" fieldPosition="0"/>
    </format>
    <format dxfId="41">
      <pivotArea field="1" type="button" dataOnly="0" labelOnly="1" outline="0" axis="axisRow" fieldPosition="0"/>
    </format>
    <format dxfId="40">
      <pivotArea dataOnly="0" labelOnly="1" outline="0" axis="axisValues" fieldPosition="0"/>
    </format>
    <format dxfId="30">
      <pivotArea type="all" dataOnly="0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</pivotTableDefinition>
</file>

<file path=xl/pivotTables/pivotTable6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8:B42" firstHeaderRow="1" firstDataRow="1" firstDataCol="1"/>
  <pivotFields count="9"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entiments" fld="5" subtotal="count" baseField="0" baseItem="0"/>
  </dataFields>
  <formats count="10">
    <format dxfId="59">
      <pivotArea type="all" dataOnly="0" outline="0" fieldPosition="0"/>
    </format>
    <format dxfId="39">
      <pivotArea type="all" dataOnly="0" outline="0" fieldPosition="0"/>
    </format>
    <format dxfId="38">
      <pivotArea type="all" dataOnly="0" outline="0" fieldPosition="0"/>
    </format>
    <format dxfId="37">
      <pivotArea dataOnly="0" fieldPosition="0">
        <references count="1">
          <reference field="5" count="1">
            <x v="1"/>
          </reference>
        </references>
      </pivotArea>
    </format>
    <format dxfId="36">
      <pivotArea dataOnly="0" fieldPosition="0">
        <references count="1">
          <reference field="5" count="1">
            <x v="0"/>
          </reference>
        </references>
      </pivotArea>
    </format>
    <format dxfId="35">
      <pivotArea type="all" dataOnly="0" outline="0" fieldPosition="0"/>
    </format>
    <format dxfId="34">
      <pivotArea type="all" dataOnly="0" outline="0" fieldPosition="0"/>
    </format>
    <format dxfId="33">
      <pivotArea field="5" type="button" dataOnly="0" labelOnly="1" outline="0" axis="axisRow" fieldPosition="0"/>
    </format>
    <format dxfId="32">
      <pivotArea dataOnly="0" labelOnly="1" outline="0" axis="axisValues" fieldPosition="0"/>
    </format>
    <format dxfId="31">
      <pivotArea dataOnly="0" grandRow="1" axis="axisRow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4"/>
  <dimension ref="A1:D17"/>
  <sheetViews>
    <sheetView workbookViewId="0"/>
  </sheetViews>
  <sheetFormatPr defaultRowHeight="14.4"/>
  <sheetData>
    <row r="1" spans="1:4">
      <c r="B1" t="s">
        <v>1</v>
      </c>
      <c r="C1" t="s">
        <v>1052</v>
      </c>
      <c r="D1" t="s">
        <v>1053</v>
      </c>
    </row>
    <row r="2" spans="1:4">
      <c r="A2">
        <v>0</v>
      </c>
      <c r="B2" t="s">
        <v>1049</v>
      </c>
      <c r="C2" t="s">
        <v>1054</v>
      </c>
      <c r="D2">
        <v>60</v>
      </c>
    </row>
    <row r="3" spans="1:4">
      <c r="A3">
        <v>1</v>
      </c>
      <c r="B3" t="s">
        <v>1050</v>
      </c>
      <c r="C3" t="s">
        <v>1054</v>
      </c>
      <c r="D3">
        <v>70</v>
      </c>
    </row>
    <row r="4" spans="1:4">
      <c r="A4">
        <v>2</v>
      </c>
      <c r="B4" t="s">
        <v>1036</v>
      </c>
      <c r="C4" t="s">
        <v>1055</v>
      </c>
      <c r="D4">
        <v>0</v>
      </c>
    </row>
    <row r="5" spans="1:4">
      <c r="A5">
        <v>3</v>
      </c>
      <c r="B5" t="s">
        <v>1042</v>
      </c>
      <c r="C5" t="s">
        <v>1055</v>
      </c>
      <c r="D5">
        <v>5</v>
      </c>
    </row>
    <row r="6" spans="1:4">
      <c r="A6">
        <v>4</v>
      </c>
      <c r="B6" t="s">
        <v>1039</v>
      </c>
      <c r="C6" t="s">
        <v>1054</v>
      </c>
      <c r="D6">
        <v>30</v>
      </c>
    </row>
    <row r="7" spans="1:4">
      <c r="A7">
        <v>5</v>
      </c>
      <c r="B7" t="s">
        <v>1044</v>
      </c>
      <c r="C7" t="s">
        <v>1056</v>
      </c>
      <c r="D7">
        <v>20</v>
      </c>
    </row>
    <row r="8" spans="1:4">
      <c r="A8">
        <v>6</v>
      </c>
      <c r="B8" t="s">
        <v>1043</v>
      </c>
      <c r="C8" t="s">
        <v>1054</v>
      </c>
      <c r="D8">
        <v>65</v>
      </c>
    </row>
    <row r="9" spans="1:4">
      <c r="A9">
        <v>7</v>
      </c>
      <c r="B9" t="s">
        <v>1045</v>
      </c>
      <c r="C9" t="s">
        <v>1054</v>
      </c>
      <c r="D9">
        <v>75</v>
      </c>
    </row>
    <row r="10" spans="1:4">
      <c r="A10">
        <v>8</v>
      </c>
      <c r="B10" t="s">
        <v>1041</v>
      </c>
      <c r="C10" t="s">
        <v>1054</v>
      </c>
      <c r="D10">
        <v>70</v>
      </c>
    </row>
    <row r="11" spans="1:4">
      <c r="A11">
        <v>9</v>
      </c>
      <c r="B11" t="s">
        <v>1051</v>
      </c>
      <c r="C11" t="s">
        <v>1054</v>
      </c>
      <c r="D11">
        <v>72</v>
      </c>
    </row>
    <row r="12" spans="1:4">
      <c r="A12">
        <v>10</v>
      </c>
      <c r="B12" t="s">
        <v>1048</v>
      </c>
      <c r="C12" t="s">
        <v>1054</v>
      </c>
      <c r="D12">
        <v>50</v>
      </c>
    </row>
    <row r="13" spans="1:4">
      <c r="A13">
        <v>11</v>
      </c>
      <c r="B13" t="s">
        <v>1037</v>
      </c>
      <c r="C13" t="s">
        <v>1055</v>
      </c>
      <c r="D13">
        <v>10</v>
      </c>
    </row>
    <row r="14" spans="1:4">
      <c r="A14">
        <v>12</v>
      </c>
      <c r="B14" t="s">
        <v>1046</v>
      </c>
      <c r="C14" t="s">
        <v>1054</v>
      </c>
      <c r="D14">
        <v>45</v>
      </c>
    </row>
    <row r="15" spans="1:4">
      <c r="A15">
        <v>13</v>
      </c>
      <c r="B15" t="s">
        <v>1040</v>
      </c>
      <c r="C15" t="s">
        <v>1056</v>
      </c>
      <c r="D15">
        <v>35</v>
      </c>
    </row>
    <row r="16" spans="1:4">
      <c r="A16">
        <v>14</v>
      </c>
      <c r="B16" t="s">
        <v>1038</v>
      </c>
      <c r="C16" t="s">
        <v>1055</v>
      </c>
      <c r="D16">
        <v>15</v>
      </c>
    </row>
    <row r="17" spans="1:4">
      <c r="A17">
        <v>15</v>
      </c>
      <c r="B17" t="s">
        <v>1047</v>
      </c>
      <c r="C17" t="s">
        <v>1055</v>
      </c>
      <c r="D17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3"/>
  <dimension ref="A1:J24574"/>
  <sheetViews>
    <sheetView workbookViewId="0">
      <selection activeCell="B1" sqref="B1:J24574"/>
    </sheetView>
  </sheetViews>
  <sheetFormatPr defaultRowHeight="14.4"/>
  <cols>
    <col min="2" max="2" width="36.33203125" bestFit="1" customWidth="1"/>
    <col min="3" max="3" width="12.77734375" customWidth="1"/>
    <col min="4" max="4" width="11.88671875" bestFit="1" customWidth="1"/>
    <col min="5" max="5" width="12.5546875" bestFit="1" customWidth="1"/>
    <col min="6" max="6" width="13.5546875" customWidth="1"/>
    <col min="7" max="7" width="12.44140625" customWidth="1"/>
    <col min="8" max="8" width="17.88671875" customWidth="1"/>
    <col min="10" max="10" width="14.109375" bestFit="1" customWidth="1"/>
  </cols>
  <sheetData>
    <row r="1" spans="1:10">
      <c r="B1" t="s">
        <v>0</v>
      </c>
      <c r="C1" t="s">
        <v>2</v>
      </c>
      <c r="D1" t="s">
        <v>1057</v>
      </c>
      <c r="E1" t="s">
        <v>1062</v>
      </c>
      <c r="F1" t="s">
        <v>1058</v>
      </c>
      <c r="G1" t="s">
        <v>1063</v>
      </c>
      <c r="H1" t="s">
        <v>1065</v>
      </c>
      <c r="I1" t="s">
        <v>1184</v>
      </c>
      <c r="J1" t="s">
        <v>1289</v>
      </c>
    </row>
    <row r="2" spans="1:10">
      <c r="A2">
        <v>1</v>
      </c>
      <c r="B2" t="s">
        <v>3</v>
      </c>
      <c r="C2" t="str">
        <f>VLOOKUP(B2,Content!$B$2:$D1002,3,FALSE)</f>
        <v>Studying</v>
      </c>
      <c r="D2" t="str">
        <f>VLOOKUP(B2,Content!$B$2:$D1002,2,FALSE)</f>
        <v>photo</v>
      </c>
      <c r="E2" t="s">
        <v>1036</v>
      </c>
      <c r="F2">
        <f>VLOOKUP(E2,ReactionTypes!$B$2:$D17,3,FALSE)</f>
        <v>0</v>
      </c>
      <c r="G2" t="str">
        <f>VLOOKUP(E2,ReactionTypes!$B$2:$D17,2,FALSE)</f>
        <v>negative</v>
      </c>
      <c r="H2" s="4">
        <v>44023</v>
      </c>
      <c r="I2">
        <f>MONTH(H2)</f>
        <v>7</v>
      </c>
      <c r="J2">
        <f>COUNTIF($I$2:$I$24574,I2)</f>
        <v>2116</v>
      </c>
    </row>
    <row r="3" spans="1:10">
      <c r="A3">
        <v>2</v>
      </c>
      <c r="B3" t="s">
        <v>3</v>
      </c>
      <c r="C3" t="str">
        <f>VLOOKUP(B3,Content!$B$2:$D1003,3,FALSE)</f>
        <v>Studying</v>
      </c>
      <c r="D3" t="str">
        <f>VLOOKUP(B3,Content!$B$2:$D1003,2,FALSE)</f>
        <v>photo</v>
      </c>
      <c r="E3" t="s">
        <v>1037</v>
      </c>
      <c r="F3">
        <f>VLOOKUP(E3,ReactionTypes!$B$2:$D18,3,FALSE)</f>
        <v>10</v>
      </c>
      <c r="G3" t="str">
        <f>VLOOKUP(E3,ReactionTypes!$B$2:$D18,2,FALSE)</f>
        <v>negative</v>
      </c>
      <c r="H3" t="s">
        <v>1185</v>
      </c>
      <c r="I3">
        <v>6</v>
      </c>
      <c r="J3">
        <f t="shared" ref="J3:J66" si="0">COUNTIF($I$2:$I$24574,I3)</f>
        <v>2068</v>
      </c>
    </row>
    <row r="4" spans="1:10">
      <c r="A4">
        <v>3</v>
      </c>
      <c r="B4" t="s">
        <v>3</v>
      </c>
      <c r="C4" t="str">
        <f>VLOOKUP(B4,Content!$B$2:$D1004,3,FALSE)</f>
        <v>Studying</v>
      </c>
      <c r="D4" t="str">
        <f>VLOOKUP(B4,Content!$B$2:$D1004,2,FALSE)</f>
        <v>photo</v>
      </c>
      <c r="E4" t="s">
        <v>1038</v>
      </c>
      <c r="F4">
        <f>VLOOKUP(E4,ReactionTypes!$B$2:$D19,3,FALSE)</f>
        <v>15</v>
      </c>
      <c r="G4" t="str">
        <f>VLOOKUP(E4,ReactionTypes!$B$2:$D19,2,FALSE)</f>
        <v>negative</v>
      </c>
      <c r="H4" t="s">
        <v>1186</v>
      </c>
      <c r="I4">
        <v>4</v>
      </c>
      <c r="J4">
        <f t="shared" si="0"/>
        <v>1978</v>
      </c>
    </row>
    <row r="5" spans="1:10">
      <c r="A5">
        <v>4</v>
      </c>
      <c r="B5" t="s">
        <v>3</v>
      </c>
      <c r="C5" t="str">
        <f>VLOOKUP(B5,Content!$B$2:$D1005,3,FALSE)</f>
        <v>Studying</v>
      </c>
      <c r="D5" t="str">
        <f>VLOOKUP(B5,Content!$B$2:$D1005,2,FALSE)</f>
        <v>photo</v>
      </c>
      <c r="E5" t="s">
        <v>1036</v>
      </c>
      <c r="F5">
        <f>VLOOKUP(E5,ReactionTypes!$B$2:$D20,3,FALSE)</f>
        <v>0</v>
      </c>
      <c r="G5" t="str">
        <f>VLOOKUP(E5,ReactionTypes!$B$2:$D20,2,FALSE)</f>
        <v>negative</v>
      </c>
      <c r="H5" s="4">
        <v>44348</v>
      </c>
      <c r="I5">
        <f>MONTH(H5)</f>
        <v>6</v>
      </c>
      <c r="J5">
        <f t="shared" si="0"/>
        <v>2068</v>
      </c>
    </row>
    <row r="6" spans="1:10">
      <c r="A6">
        <v>5</v>
      </c>
      <c r="B6" t="s">
        <v>3</v>
      </c>
      <c r="C6" t="str">
        <f>VLOOKUP(B6,Content!$B$2:$D1006,3,FALSE)</f>
        <v>Studying</v>
      </c>
      <c r="D6" t="str">
        <f>VLOOKUP(B6,Content!$B$2:$D1006,2,FALSE)</f>
        <v>photo</v>
      </c>
      <c r="E6" t="s">
        <v>1039</v>
      </c>
      <c r="F6">
        <f>VLOOKUP(E6,ReactionTypes!$B$2:$D21,3,FALSE)</f>
        <v>30</v>
      </c>
      <c r="G6" t="str">
        <f>VLOOKUP(E6,ReactionTypes!$B$2:$D21,2,FALSE)</f>
        <v>positive</v>
      </c>
      <c r="H6" t="s">
        <v>1066</v>
      </c>
      <c r="I6">
        <v>8</v>
      </c>
      <c r="J6">
        <f t="shared" si="0"/>
        <v>2055</v>
      </c>
    </row>
    <row r="7" spans="1:10">
      <c r="A7">
        <v>6</v>
      </c>
      <c r="B7" t="s">
        <v>3</v>
      </c>
      <c r="C7" t="str">
        <f>VLOOKUP(B7,Content!$B$2:$D1007,3,FALSE)</f>
        <v>Studying</v>
      </c>
      <c r="D7" t="str">
        <f>VLOOKUP(B7,Content!$B$2:$D1007,2,FALSE)</f>
        <v>photo</v>
      </c>
      <c r="E7" t="s">
        <v>1040</v>
      </c>
      <c r="F7">
        <f>VLOOKUP(E7,ReactionTypes!$B$2:$D22,3,FALSE)</f>
        <v>35</v>
      </c>
      <c r="G7" t="str">
        <f>VLOOKUP(E7,ReactionTypes!$B$2:$D22,2,FALSE)</f>
        <v>neutral</v>
      </c>
      <c r="H7" s="4">
        <v>44024</v>
      </c>
      <c r="I7">
        <f t="shared" ref="I7:I8" si="1">MONTH(H7)</f>
        <v>7</v>
      </c>
      <c r="J7">
        <f t="shared" si="0"/>
        <v>2116</v>
      </c>
    </row>
    <row r="8" spans="1:10">
      <c r="A8">
        <v>7</v>
      </c>
      <c r="B8" t="s">
        <v>3</v>
      </c>
      <c r="C8" t="str">
        <f>VLOOKUP(B8,Content!$B$2:$D1008,3,FALSE)</f>
        <v>Studying</v>
      </c>
      <c r="D8" t="str">
        <f>VLOOKUP(B8,Content!$B$2:$D1008,2,FALSE)</f>
        <v>photo</v>
      </c>
      <c r="E8" t="s">
        <v>1041</v>
      </c>
      <c r="F8">
        <f>VLOOKUP(E8,ReactionTypes!$B$2:$D23,3,FALSE)</f>
        <v>70</v>
      </c>
      <c r="G8" t="str">
        <f>VLOOKUP(E8,ReactionTypes!$B$2:$D23,2,FALSE)</f>
        <v>positive</v>
      </c>
      <c r="H8" s="4">
        <v>44504</v>
      </c>
      <c r="I8">
        <f t="shared" si="1"/>
        <v>11</v>
      </c>
      <c r="J8">
        <f t="shared" si="0"/>
        <v>2055</v>
      </c>
    </row>
    <row r="9" spans="1:10">
      <c r="A9">
        <v>8</v>
      </c>
      <c r="B9" t="s">
        <v>3</v>
      </c>
      <c r="C9" t="str">
        <f>VLOOKUP(B9,Content!$B$2:$D1009,3,FALSE)</f>
        <v>Studying</v>
      </c>
      <c r="D9" t="str">
        <f>VLOOKUP(B9,Content!$B$2:$D1009,2,FALSE)</f>
        <v>photo</v>
      </c>
      <c r="E9" t="s">
        <v>1042</v>
      </c>
      <c r="F9">
        <f>VLOOKUP(E9,ReactionTypes!$B$2:$D24,3,FALSE)</f>
        <v>5</v>
      </c>
      <c r="G9" t="str">
        <f>VLOOKUP(E9,ReactionTypes!$B$2:$D24,2,FALSE)</f>
        <v>negative</v>
      </c>
      <c r="H9" t="s">
        <v>1187</v>
      </c>
      <c r="I9">
        <v>1</v>
      </c>
      <c r="J9">
        <f t="shared" si="0"/>
        <v>2142</v>
      </c>
    </row>
    <row r="10" spans="1:10">
      <c r="A10">
        <v>9</v>
      </c>
      <c r="B10" t="s">
        <v>3</v>
      </c>
      <c r="C10" t="str">
        <f>VLOOKUP(B10,Content!$B$2:$D1010,3,FALSE)</f>
        <v>Studying</v>
      </c>
      <c r="D10" t="str">
        <f>VLOOKUP(B10,Content!$B$2:$D1010,2,FALSE)</f>
        <v>photo</v>
      </c>
      <c r="E10" t="s">
        <v>1040</v>
      </c>
      <c r="F10">
        <f>VLOOKUP(E10,ReactionTypes!$B$2:$D25,3,FALSE)</f>
        <v>35</v>
      </c>
      <c r="G10" t="str">
        <f>VLOOKUP(E10,ReactionTypes!$B$2:$D25,2,FALSE)</f>
        <v>neutral</v>
      </c>
      <c r="H10" s="4">
        <v>44200</v>
      </c>
      <c r="I10">
        <f t="shared" ref="I10:I16" si="2">MONTH(H10)</f>
        <v>1</v>
      </c>
      <c r="J10">
        <f t="shared" si="0"/>
        <v>2142</v>
      </c>
    </row>
    <row r="11" spans="1:10">
      <c r="A11">
        <v>10</v>
      </c>
      <c r="B11" t="s">
        <v>3</v>
      </c>
      <c r="C11" t="str">
        <f>VLOOKUP(B11,Content!$B$2:$D1011,3,FALSE)</f>
        <v>Studying</v>
      </c>
      <c r="D11" t="str">
        <f>VLOOKUP(B11,Content!$B$2:$D1011,2,FALSE)</f>
        <v>photo</v>
      </c>
      <c r="E11" t="s">
        <v>1043</v>
      </c>
      <c r="F11">
        <f>VLOOKUP(E11,ReactionTypes!$B$2:$D26,3,FALSE)</f>
        <v>65</v>
      </c>
      <c r="G11" t="str">
        <f>VLOOKUP(E11,ReactionTypes!$B$2:$D26,2,FALSE)</f>
        <v>positive</v>
      </c>
      <c r="H11" s="4">
        <v>43929</v>
      </c>
      <c r="I11">
        <f t="shared" si="2"/>
        <v>4</v>
      </c>
      <c r="J11">
        <f t="shared" si="0"/>
        <v>1978</v>
      </c>
    </row>
    <row r="12" spans="1:10">
      <c r="A12">
        <v>11</v>
      </c>
      <c r="B12" t="s">
        <v>3</v>
      </c>
      <c r="C12" t="str">
        <f>VLOOKUP(B12,Content!$B$2:$D1012,3,FALSE)</f>
        <v>Studying</v>
      </c>
      <c r="D12" t="str">
        <f>VLOOKUP(B12,Content!$B$2:$D1012,2,FALSE)</f>
        <v>photo</v>
      </c>
      <c r="E12" t="s">
        <v>1044</v>
      </c>
      <c r="F12">
        <f>VLOOKUP(E12,ReactionTypes!$B$2:$D27,3,FALSE)</f>
        <v>20</v>
      </c>
      <c r="G12" t="str">
        <f>VLOOKUP(E12,ReactionTypes!$B$2:$D27,2,FALSE)</f>
        <v>neutral</v>
      </c>
      <c r="H12" s="4">
        <v>44023</v>
      </c>
      <c r="I12">
        <f t="shared" si="2"/>
        <v>7</v>
      </c>
      <c r="J12">
        <f t="shared" si="0"/>
        <v>2116</v>
      </c>
    </row>
    <row r="13" spans="1:10">
      <c r="A13">
        <v>12</v>
      </c>
      <c r="B13" t="s">
        <v>3</v>
      </c>
      <c r="C13" t="str">
        <f>VLOOKUP(B13,Content!$B$2:$D1013,3,FALSE)</f>
        <v>Studying</v>
      </c>
      <c r="D13" t="str">
        <f>VLOOKUP(B13,Content!$B$2:$D1013,2,FALSE)</f>
        <v>photo</v>
      </c>
      <c r="E13" t="s">
        <v>1038</v>
      </c>
      <c r="F13">
        <f>VLOOKUP(E13,ReactionTypes!$B$2:$D28,3,FALSE)</f>
        <v>15</v>
      </c>
      <c r="G13" t="str">
        <f>VLOOKUP(E13,ReactionTypes!$B$2:$D28,2,FALSE)</f>
        <v>negative</v>
      </c>
      <c r="H13" s="4">
        <v>43872</v>
      </c>
      <c r="I13">
        <f t="shared" si="2"/>
        <v>2</v>
      </c>
      <c r="J13">
        <f t="shared" si="0"/>
        <v>1890</v>
      </c>
    </row>
    <row r="14" spans="1:10">
      <c r="A14">
        <v>13</v>
      </c>
      <c r="B14" t="s">
        <v>3</v>
      </c>
      <c r="C14" t="str">
        <f>VLOOKUP(B14,Content!$B$2:$D1014,3,FALSE)</f>
        <v>Studying</v>
      </c>
      <c r="D14" t="str">
        <f>VLOOKUP(B14,Content!$B$2:$D1014,2,FALSE)</f>
        <v>photo</v>
      </c>
      <c r="E14" t="s">
        <v>1039</v>
      </c>
      <c r="F14">
        <f>VLOOKUP(E14,ReactionTypes!$B$2:$D29,3,FALSE)</f>
        <v>30</v>
      </c>
      <c r="G14" t="str">
        <f>VLOOKUP(E14,ReactionTypes!$B$2:$D29,2,FALSE)</f>
        <v>positive</v>
      </c>
      <c r="H14" s="4">
        <v>43841</v>
      </c>
      <c r="I14">
        <f t="shared" si="2"/>
        <v>1</v>
      </c>
      <c r="J14">
        <f t="shared" si="0"/>
        <v>2142</v>
      </c>
    </row>
    <row r="15" spans="1:10">
      <c r="A15">
        <v>14</v>
      </c>
      <c r="B15" t="s">
        <v>3</v>
      </c>
      <c r="C15" t="str">
        <f>VLOOKUP(B15,Content!$B$2:$D1015,3,FALSE)</f>
        <v>Studying</v>
      </c>
      <c r="D15" t="str">
        <f>VLOOKUP(B15,Content!$B$2:$D1015,2,FALSE)</f>
        <v>photo</v>
      </c>
      <c r="E15" t="s">
        <v>1042</v>
      </c>
      <c r="F15">
        <f>VLOOKUP(E15,ReactionTypes!$B$2:$D30,3,FALSE)</f>
        <v>5</v>
      </c>
      <c r="G15" t="str">
        <f>VLOOKUP(E15,ReactionTypes!$B$2:$D30,2,FALSE)</f>
        <v>negative</v>
      </c>
      <c r="H15" s="4">
        <v>44022</v>
      </c>
      <c r="I15">
        <f t="shared" si="2"/>
        <v>7</v>
      </c>
      <c r="J15">
        <f t="shared" si="0"/>
        <v>2116</v>
      </c>
    </row>
    <row r="16" spans="1:10">
      <c r="A16">
        <v>15</v>
      </c>
      <c r="B16" t="s">
        <v>3</v>
      </c>
      <c r="C16" t="str">
        <f>VLOOKUP(B16,Content!$B$2:$D1016,3,FALSE)</f>
        <v>Studying</v>
      </c>
      <c r="D16" t="str">
        <f>VLOOKUP(B16,Content!$B$2:$D1016,2,FALSE)</f>
        <v>photo</v>
      </c>
      <c r="E16" t="s">
        <v>1038</v>
      </c>
      <c r="F16">
        <f>VLOOKUP(E16,ReactionTypes!$B$2:$D31,3,FALSE)</f>
        <v>15</v>
      </c>
      <c r="G16" t="str">
        <f>VLOOKUP(E16,ReactionTypes!$B$2:$D31,2,FALSE)</f>
        <v>negative</v>
      </c>
      <c r="H16" s="4">
        <v>43899</v>
      </c>
      <c r="I16">
        <f t="shared" si="2"/>
        <v>3</v>
      </c>
      <c r="J16">
        <f t="shared" si="0"/>
        <v>1982</v>
      </c>
    </row>
    <row r="17" spans="1:10">
      <c r="A17">
        <v>16</v>
      </c>
      <c r="B17" t="s">
        <v>3</v>
      </c>
      <c r="C17" t="str">
        <f>VLOOKUP(B17,Content!$B$2:$D1017,3,FALSE)</f>
        <v>Studying</v>
      </c>
      <c r="D17" t="str">
        <f>VLOOKUP(B17,Content!$B$2:$D1017,2,FALSE)</f>
        <v>photo</v>
      </c>
      <c r="E17" t="s">
        <v>1045</v>
      </c>
      <c r="F17">
        <f>VLOOKUP(E17,ReactionTypes!$B$2:$D32,3,FALSE)</f>
        <v>75</v>
      </c>
      <c r="G17" t="str">
        <f>VLOOKUP(E17,ReactionTypes!$B$2:$D32,2,FALSE)</f>
        <v>positive</v>
      </c>
      <c r="H17" t="s">
        <v>1188</v>
      </c>
      <c r="I17">
        <v>2</v>
      </c>
      <c r="J17">
        <f t="shared" si="0"/>
        <v>1890</v>
      </c>
    </row>
    <row r="18" spans="1:10">
      <c r="A18">
        <v>17</v>
      </c>
      <c r="B18" t="s">
        <v>3</v>
      </c>
      <c r="C18" t="str">
        <f>VLOOKUP(B18,Content!$B$2:$D1018,3,FALSE)</f>
        <v>Studying</v>
      </c>
      <c r="D18" t="str">
        <f>VLOOKUP(B18,Content!$B$2:$D1018,2,FALSE)</f>
        <v>photo</v>
      </c>
      <c r="E18" t="s">
        <v>1040</v>
      </c>
      <c r="F18">
        <f>VLOOKUP(E18,ReactionTypes!$B$2:$D33,3,FALSE)</f>
        <v>35</v>
      </c>
      <c r="G18" t="str">
        <f>VLOOKUP(E18,ReactionTypes!$B$2:$D33,2,FALSE)</f>
        <v>neutral</v>
      </c>
      <c r="H18" t="s">
        <v>1067</v>
      </c>
      <c r="I18">
        <v>9</v>
      </c>
      <c r="J18">
        <f t="shared" si="0"/>
        <v>1991</v>
      </c>
    </row>
    <row r="19" spans="1:10">
      <c r="A19">
        <v>18</v>
      </c>
      <c r="B19" t="s">
        <v>3</v>
      </c>
      <c r="C19" t="str">
        <f>VLOOKUP(B19,Content!$B$2:$D1019,3,FALSE)</f>
        <v>Studying</v>
      </c>
      <c r="D19" t="str">
        <f>VLOOKUP(B19,Content!$B$2:$D1019,2,FALSE)</f>
        <v>photo</v>
      </c>
      <c r="E19" t="s">
        <v>1044</v>
      </c>
      <c r="F19">
        <f>VLOOKUP(E19,ReactionTypes!$B$2:$D34,3,FALSE)</f>
        <v>20</v>
      </c>
      <c r="G19" t="str">
        <f>VLOOKUP(E19,ReactionTypes!$B$2:$D34,2,FALSE)</f>
        <v>neutral</v>
      </c>
      <c r="H19" t="s">
        <v>1188</v>
      </c>
      <c r="I19">
        <v>2</v>
      </c>
      <c r="J19">
        <f t="shared" si="0"/>
        <v>1890</v>
      </c>
    </row>
    <row r="20" spans="1:10">
      <c r="A20">
        <v>19</v>
      </c>
      <c r="B20" t="s">
        <v>3</v>
      </c>
      <c r="C20" t="str">
        <f>VLOOKUP(B20,Content!$B$2:$D1020,3,FALSE)</f>
        <v>Studying</v>
      </c>
      <c r="D20" t="str">
        <f>VLOOKUP(B20,Content!$B$2:$D1020,2,FALSE)</f>
        <v>photo</v>
      </c>
      <c r="E20" t="s">
        <v>1039</v>
      </c>
      <c r="F20">
        <f>VLOOKUP(E20,ReactionTypes!$B$2:$D35,3,FALSE)</f>
        <v>30</v>
      </c>
      <c r="G20" t="str">
        <f>VLOOKUP(E20,ReactionTypes!$B$2:$D35,2,FALSE)</f>
        <v>positive</v>
      </c>
      <c r="H20" t="s">
        <v>1189</v>
      </c>
      <c r="I20">
        <v>5</v>
      </c>
      <c r="J20">
        <f t="shared" si="0"/>
        <v>2110</v>
      </c>
    </row>
    <row r="21" spans="1:10">
      <c r="A21">
        <v>20</v>
      </c>
      <c r="B21" t="s">
        <v>3</v>
      </c>
      <c r="C21" t="str">
        <f>VLOOKUP(B21,Content!$B$2:$D1021,3,FALSE)</f>
        <v>Studying</v>
      </c>
      <c r="D21" t="str">
        <f>VLOOKUP(B21,Content!$B$2:$D1021,2,FALSE)</f>
        <v>photo</v>
      </c>
      <c r="E21" t="s">
        <v>1046</v>
      </c>
      <c r="F21">
        <f>VLOOKUP(E21,ReactionTypes!$B$2:$D36,3,FALSE)</f>
        <v>45</v>
      </c>
      <c r="G21" t="str">
        <f>VLOOKUP(E21,ReactionTypes!$B$2:$D36,2,FALSE)</f>
        <v>positive</v>
      </c>
      <c r="H21" t="s">
        <v>1190</v>
      </c>
      <c r="I21">
        <v>1</v>
      </c>
      <c r="J21">
        <f t="shared" si="0"/>
        <v>2142</v>
      </c>
    </row>
    <row r="22" spans="1:10">
      <c r="A22">
        <v>21</v>
      </c>
      <c r="B22" t="s">
        <v>3</v>
      </c>
      <c r="C22" t="str">
        <f>VLOOKUP(B22,Content!$B$2:$D1022,3,FALSE)</f>
        <v>Studying</v>
      </c>
      <c r="D22" t="str">
        <f>VLOOKUP(B22,Content!$B$2:$D1022,2,FALSE)</f>
        <v>photo</v>
      </c>
      <c r="E22" t="s">
        <v>1040</v>
      </c>
      <c r="F22">
        <f>VLOOKUP(E22,ReactionTypes!$B$2:$D37,3,FALSE)</f>
        <v>35</v>
      </c>
      <c r="G22" t="str">
        <f>VLOOKUP(E22,ReactionTypes!$B$2:$D37,2,FALSE)</f>
        <v>neutral</v>
      </c>
      <c r="H22" t="s">
        <v>1068</v>
      </c>
      <c r="I22">
        <v>11</v>
      </c>
      <c r="J22">
        <f t="shared" si="0"/>
        <v>2055</v>
      </c>
    </row>
    <row r="23" spans="1:10">
      <c r="A23">
        <v>22</v>
      </c>
      <c r="B23" t="s">
        <v>3</v>
      </c>
      <c r="C23" t="str">
        <f>VLOOKUP(B23,Content!$B$2:$D1023,3,FALSE)</f>
        <v>Studying</v>
      </c>
      <c r="D23" t="str">
        <f>VLOOKUP(B23,Content!$B$2:$D1023,2,FALSE)</f>
        <v>photo</v>
      </c>
      <c r="E23" t="s">
        <v>1047</v>
      </c>
      <c r="F23">
        <f>VLOOKUP(E23,ReactionTypes!$B$2:$D38,3,FALSE)</f>
        <v>12</v>
      </c>
      <c r="G23" t="str">
        <f>VLOOKUP(E23,ReactionTypes!$B$2:$D38,2,FALSE)</f>
        <v>negative</v>
      </c>
      <c r="H23" s="4">
        <v>44504</v>
      </c>
      <c r="I23">
        <f>MONTH(H23)</f>
        <v>11</v>
      </c>
      <c r="J23">
        <f t="shared" si="0"/>
        <v>2055</v>
      </c>
    </row>
    <row r="24" spans="1:10">
      <c r="A24">
        <v>23</v>
      </c>
      <c r="B24" t="s">
        <v>3</v>
      </c>
      <c r="C24" t="str">
        <f>VLOOKUP(B24,Content!$B$2:$D1024,3,FALSE)</f>
        <v>Studying</v>
      </c>
      <c r="D24" t="str">
        <f>VLOOKUP(B24,Content!$B$2:$D1024,2,FALSE)</f>
        <v>photo</v>
      </c>
      <c r="E24" t="s">
        <v>1048</v>
      </c>
      <c r="F24">
        <f>VLOOKUP(E24,ReactionTypes!$B$2:$D39,3,FALSE)</f>
        <v>50</v>
      </c>
      <c r="G24" t="str">
        <f>VLOOKUP(E24,ReactionTypes!$B$2:$D39,2,FALSE)</f>
        <v>positive</v>
      </c>
      <c r="H24" t="s">
        <v>1191</v>
      </c>
      <c r="I24">
        <v>6</v>
      </c>
      <c r="J24">
        <f t="shared" si="0"/>
        <v>2068</v>
      </c>
    </row>
    <row r="25" spans="1:10">
      <c r="A25">
        <v>24</v>
      </c>
      <c r="B25" t="s">
        <v>3</v>
      </c>
      <c r="C25" t="str">
        <f>VLOOKUP(B25,Content!$B$2:$D1025,3,FALSE)</f>
        <v>Studying</v>
      </c>
      <c r="D25" t="str">
        <f>VLOOKUP(B25,Content!$B$2:$D1025,2,FALSE)</f>
        <v>photo</v>
      </c>
      <c r="E25" t="s">
        <v>1049</v>
      </c>
      <c r="F25">
        <f>VLOOKUP(E25,ReactionTypes!$B$2:$D40,3,FALSE)</f>
        <v>60</v>
      </c>
      <c r="G25" t="str">
        <f>VLOOKUP(E25,ReactionTypes!$B$2:$D40,2,FALSE)</f>
        <v>positive</v>
      </c>
      <c r="H25" s="4">
        <v>44504</v>
      </c>
      <c r="I25">
        <f t="shared" ref="I25:I26" si="3">MONTH(H25)</f>
        <v>11</v>
      </c>
      <c r="J25">
        <f t="shared" si="0"/>
        <v>2055</v>
      </c>
    </row>
    <row r="26" spans="1:10">
      <c r="A26">
        <v>25</v>
      </c>
      <c r="B26" t="s">
        <v>3</v>
      </c>
      <c r="C26" t="str">
        <f>VLOOKUP(B26,Content!$B$2:$D1026,3,FALSE)</f>
        <v>Studying</v>
      </c>
      <c r="D26" t="str">
        <f>VLOOKUP(B26,Content!$B$2:$D1026,2,FALSE)</f>
        <v>photo</v>
      </c>
      <c r="E26" t="s">
        <v>1047</v>
      </c>
      <c r="F26">
        <f>VLOOKUP(E26,ReactionTypes!$B$2:$D41,3,FALSE)</f>
        <v>12</v>
      </c>
      <c r="G26" t="str">
        <f>VLOOKUP(E26,ReactionTypes!$B$2:$D41,2,FALSE)</f>
        <v>negative</v>
      </c>
      <c r="H26" s="4">
        <v>44230</v>
      </c>
      <c r="I26">
        <f t="shared" si="3"/>
        <v>2</v>
      </c>
      <c r="J26">
        <f t="shared" si="0"/>
        <v>1890</v>
      </c>
    </row>
    <row r="27" spans="1:10">
      <c r="A27">
        <v>26</v>
      </c>
      <c r="B27" t="s">
        <v>3</v>
      </c>
      <c r="C27" t="str">
        <f>VLOOKUP(B27,Content!$B$2:$D1027,3,FALSE)</f>
        <v>Studying</v>
      </c>
      <c r="D27" t="str">
        <f>VLOOKUP(B27,Content!$B$2:$D1027,2,FALSE)</f>
        <v>photo</v>
      </c>
      <c r="E27" t="s">
        <v>1042</v>
      </c>
      <c r="F27">
        <f>VLOOKUP(E27,ReactionTypes!$B$2:$D42,3,FALSE)</f>
        <v>5</v>
      </c>
      <c r="G27" t="str">
        <f>VLOOKUP(E27,ReactionTypes!$B$2:$D42,2,FALSE)</f>
        <v>negative</v>
      </c>
      <c r="H27" t="s">
        <v>1069</v>
      </c>
      <c r="I27">
        <v>6</v>
      </c>
      <c r="J27">
        <f t="shared" si="0"/>
        <v>2068</v>
      </c>
    </row>
    <row r="28" spans="1:10">
      <c r="A28">
        <v>27</v>
      </c>
      <c r="B28" t="s">
        <v>3</v>
      </c>
      <c r="C28" t="str">
        <f>VLOOKUP(B28,Content!$B$2:$D1028,3,FALSE)</f>
        <v>Studying</v>
      </c>
      <c r="D28" t="str">
        <f>VLOOKUP(B28,Content!$B$2:$D1028,2,FALSE)</f>
        <v>photo</v>
      </c>
      <c r="E28" t="s">
        <v>1042</v>
      </c>
      <c r="F28">
        <f>VLOOKUP(E28,ReactionTypes!$B$2:$D43,3,FALSE)</f>
        <v>5</v>
      </c>
      <c r="G28" t="str">
        <f>VLOOKUP(E28,ReactionTypes!$B$2:$D43,2,FALSE)</f>
        <v>negative</v>
      </c>
      <c r="H28" s="4">
        <v>44444</v>
      </c>
      <c r="I28">
        <f t="shared" ref="I28:I29" si="4">MONTH(H28)</f>
        <v>9</v>
      </c>
      <c r="J28">
        <f t="shared" si="0"/>
        <v>1991</v>
      </c>
    </row>
    <row r="29" spans="1:10">
      <c r="A29">
        <v>28</v>
      </c>
      <c r="B29" t="s">
        <v>3</v>
      </c>
      <c r="C29" t="str">
        <f>VLOOKUP(B29,Content!$B$2:$D1029,3,FALSE)</f>
        <v>Studying</v>
      </c>
      <c r="D29" t="str">
        <f>VLOOKUP(B29,Content!$B$2:$D1029,2,FALSE)</f>
        <v>photo</v>
      </c>
      <c r="E29" t="s">
        <v>1041</v>
      </c>
      <c r="F29">
        <f>VLOOKUP(E29,ReactionTypes!$B$2:$D44,3,FALSE)</f>
        <v>70</v>
      </c>
      <c r="G29" t="str">
        <f>VLOOKUP(E29,ReactionTypes!$B$2:$D44,2,FALSE)</f>
        <v>positive</v>
      </c>
      <c r="H29" s="4">
        <v>43929</v>
      </c>
      <c r="I29">
        <f t="shared" si="4"/>
        <v>4</v>
      </c>
      <c r="J29">
        <f t="shared" si="0"/>
        <v>1978</v>
      </c>
    </row>
    <row r="30" spans="1:10">
      <c r="A30">
        <v>29</v>
      </c>
      <c r="B30" t="s">
        <v>3</v>
      </c>
      <c r="C30" t="str">
        <f>VLOOKUP(B30,Content!$B$2:$D1030,3,FALSE)</f>
        <v>Studying</v>
      </c>
      <c r="D30" t="str">
        <f>VLOOKUP(B30,Content!$B$2:$D1030,2,FALSE)</f>
        <v>photo</v>
      </c>
      <c r="E30" t="s">
        <v>1045</v>
      </c>
      <c r="F30">
        <f>VLOOKUP(E30,ReactionTypes!$B$2:$D45,3,FALSE)</f>
        <v>75</v>
      </c>
      <c r="G30" t="str">
        <f>VLOOKUP(E30,ReactionTypes!$B$2:$D45,2,FALSE)</f>
        <v>positive</v>
      </c>
      <c r="H30" t="s">
        <v>1070</v>
      </c>
      <c r="I30">
        <v>8</v>
      </c>
      <c r="J30">
        <f t="shared" si="0"/>
        <v>2055</v>
      </c>
    </row>
    <row r="31" spans="1:10">
      <c r="A31">
        <v>30</v>
      </c>
      <c r="B31" t="s">
        <v>3</v>
      </c>
      <c r="C31" t="str">
        <f>VLOOKUP(B31,Content!$B$2:$D1031,3,FALSE)</f>
        <v>Studying</v>
      </c>
      <c r="D31" t="str">
        <f>VLOOKUP(B31,Content!$B$2:$D1031,2,FALSE)</f>
        <v>photo</v>
      </c>
      <c r="E31" t="s">
        <v>1046</v>
      </c>
      <c r="F31">
        <f>VLOOKUP(E31,ReactionTypes!$B$2:$D46,3,FALSE)</f>
        <v>45</v>
      </c>
      <c r="G31" t="str">
        <f>VLOOKUP(E31,ReactionTypes!$B$2:$D46,2,FALSE)</f>
        <v>positive</v>
      </c>
      <c r="H31" t="s">
        <v>1071</v>
      </c>
      <c r="I31">
        <v>8</v>
      </c>
      <c r="J31">
        <f t="shared" si="0"/>
        <v>2055</v>
      </c>
    </row>
    <row r="32" spans="1:10">
      <c r="A32">
        <v>31</v>
      </c>
      <c r="B32" t="s">
        <v>3</v>
      </c>
      <c r="C32" t="str">
        <f>VLOOKUP(B32,Content!$B$2:$D1032,3,FALSE)</f>
        <v>Studying</v>
      </c>
      <c r="D32" t="str">
        <f>VLOOKUP(B32,Content!$B$2:$D1032,2,FALSE)</f>
        <v>photo</v>
      </c>
      <c r="E32" t="s">
        <v>1038</v>
      </c>
      <c r="F32">
        <f>VLOOKUP(E32,ReactionTypes!$B$2:$D47,3,FALSE)</f>
        <v>15</v>
      </c>
      <c r="G32" t="str">
        <f>VLOOKUP(E32,ReactionTypes!$B$2:$D47,2,FALSE)</f>
        <v>negative</v>
      </c>
      <c r="H32" t="s">
        <v>1192</v>
      </c>
      <c r="I32">
        <v>4</v>
      </c>
      <c r="J32">
        <f t="shared" si="0"/>
        <v>1978</v>
      </c>
    </row>
    <row r="33" spans="1:10">
      <c r="A33">
        <v>32</v>
      </c>
      <c r="B33" t="s">
        <v>3</v>
      </c>
      <c r="C33" t="str">
        <f>VLOOKUP(B33,Content!$B$2:$D1033,3,FALSE)</f>
        <v>Studying</v>
      </c>
      <c r="D33" t="str">
        <f>VLOOKUP(B33,Content!$B$2:$D1033,2,FALSE)</f>
        <v>photo</v>
      </c>
      <c r="E33" t="s">
        <v>1039</v>
      </c>
      <c r="F33">
        <f>VLOOKUP(E33,ReactionTypes!$B$2:$D48,3,FALSE)</f>
        <v>30</v>
      </c>
      <c r="G33" t="str">
        <f>VLOOKUP(E33,ReactionTypes!$B$2:$D48,2,FALSE)</f>
        <v>positive</v>
      </c>
      <c r="H33" s="4">
        <v>44380</v>
      </c>
      <c r="I33">
        <f>MONTH(H33)</f>
        <v>7</v>
      </c>
      <c r="J33">
        <f t="shared" si="0"/>
        <v>2116</v>
      </c>
    </row>
    <row r="34" spans="1:10">
      <c r="A34">
        <v>33</v>
      </c>
      <c r="B34" t="s">
        <v>3</v>
      </c>
      <c r="C34" t="str">
        <f>VLOOKUP(B34,Content!$B$2:$D1034,3,FALSE)</f>
        <v>Studying</v>
      </c>
      <c r="D34" t="str">
        <f>VLOOKUP(B34,Content!$B$2:$D1034,2,FALSE)</f>
        <v>photo</v>
      </c>
      <c r="E34" t="s">
        <v>1044</v>
      </c>
      <c r="F34">
        <f>VLOOKUP(E34,ReactionTypes!$B$2:$D49,3,FALSE)</f>
        <v>20</v>
      </c>
      <c r="G34" t="str">
        <f>VLOOKUP(E34,ReactionTypes!$B$2:$D49,2,FALSE)</f>
        <v>neutral</v>
      </c>
      <c r="H34" t="s">
        <v>1193</v>
      </c>
      <c r="I34">
        <v>5</v>
      </c>
      <c r="J34">
        <f t="shared" si="0"/>
        <v>2110</v>
      </c>
    </row>
    <row r="35" spans="1:10">
      <c r="A35">
        <v>34</v>
      </c>
      <c r="B35" t="s">
        <v>3</v>
      </c>
      <c r="C35" t="str">
        <f>VLOOKUP(B35,Content!$B$2:$D1035,3,FALSE)</f>
        <v>Studying</v>
      </c>
      <c r="D35" t="str">
        <f>VLOOKUP(B35,Content!$B$2:$D1035,2,FALSE)</f>
        <v>photo</v>
      </c>
      <c r="E35" t="s">
        <v>1045</v>
      </c>
      <c r="F35">
        <f>VLOOKUP(E35,ReactionTypes!$B$2:$D50,3,FALSE)</f>
        <v>75</v>
      </c>
      <c r="G35" t="str">
        <f>VLOOKUP(E35,ReactionTypes!$B$2:$D50,2,FALSE)</f>
        <v>positive</v>
      </c>
      <c r="H35" t="s">
        <v>1194</v>
      </c>
      <c r="I35">
        <v>1</v>
      </c>
      <c r="J35">
        <f t="shared" si="0"/>
        <v>2142</v>
      </c>
    </row>
    <row r="36" spans="1:10">
      <c r="A36">
        <v>35</v>
      </c>
      <c r="B36" t="s">
        <v>3</v>
      </c>
      <c r="C36" t="str">
        <f>VLOOKUP(B36,Content!$B$2:$D1036,3,FALSE)</f>
        <v>Studying</v>
      </c>
      <c r="D36" t="str">
        <f>VLOOKUP(B36,Content!$B$2:$D1036,2,FALSE)</f>
        <v>photo</v>
      </c>
      <c r="E36" t="s">
        <v>1036</v>
      </c>
      <c r="F36">
        <f>VLOOKUP(E36,ReactionTypes!$B$2:$D51,3,FALSE)</f>
        <v>0</v>
      </c>
      <c r="G36" t="str">
        <f>VLOOKUP(E36,ReactionTypes!$B$2:$D51,2,FALSE)</f>
        <v>negative</v>
      </c>
      <c r="H36" s="4">
        <v>44443</v>
      </c>
      <c r="I36">
        <f t="shared" ref="I36:I39" si="5">MONTH(H36)</f>
        <v>9</v>
      </c>
      <c r="J36">
        <f t="shared" si="0"/>
        <v>1991</v>
      </c>
    </row>
    <row r="37" spans="1:10">
      <c r="A37">
        <v>36</v>
      </c>
      <c r="B37" t="s">
        <v>3</v>
      </c>
      <c r="C37" t="str">
        <f>VLOOKUP(B37,Content!$B$2:$D1037,3,FALSE)</f>
        <v>Studying</v>
      </c>
      <c r="D37" t="str">
        <f>VLOOKUP(B37,Content!$B$2:$D1037,2,FALSE)</f>
        <v>photo</v>
      </c>
      <c r="E37" t="s">
        <v>1045</v>
      </c>
      <c r="F37">
        <f>VLOOKUP(E37,ReactionTypes!$B$2:$D52,3,FALSE)</f>
        <v>75</v>
      </c>
      <c r="G37" t="str">
        <f>VLOOKUP(E37,ReactionTypes!$B$2:$D52,2,FALSE)</f>
        <v>positive</v>
      </c>
      <c r="H37" s="4">
        <v>44229</v>
      </c>
      <c r="I37">
        <f t="shared" si="5"/>
        <v>2</v>
      </c>
      <c r="J37">
        <f t="shared" si="0"/>
        <v>1890</v>
      </c>
    </row>
    <row r="38" spans="1:10">
      <c r="A38">
        <v>37</v>
      </c>
      <c r="B38" t="s">
        <v>3</v>
      </c>
      <c r="C38" t="str">
        <f>VLOOKUP(B38,Content!$B$2:$D1038,3,FALSE)</f>
        <v>Studying</v>
      </c>
      <c r="D38" t="str">
        <f>VLOOKUP(B38,Content!$B$2:$D1038,2,FALSE)</f>
        <v>photo</v>
      </c>
      <c r="E38" t="s">
        <v>1039</v>
      </c>
      <c r="F38">
        <f>VLOOKUP(E38,ReactionTypes!$B$2:$D53,3,FALSE)</f>
        <v>30</v>
      </c>
      <c r="G38" t="str">
        <f>VLOOKUP(E38,ReactionTypes!$B$2:$D53,2,FALSE)</f>
        <v>positive</v>
      </c>
      <c r="H38" s="4">
        <v>44288</v>
      </c>
      <c r="I38">
        <f t="shared" si="5"/>
        <v>4</v>
      </c>
      <c r="J38">
        <f t="shared" si="0"/>
        <v>1978</v>
      </c>
    </row>
    <row r="39" spans="1:10">
      <c r="A39">
        <v>38</v>
      </c>
      <c r="B39" t="s">
        <v>3</v>
      </c>
      <c r="C39" t="str">
        <f>VLOOKUP(B39,Content!$B$2:$D1039,3,FALSE)</f>
        <v>Studying</v>
      </c>
      <c r="D39" t="str">
        <f>VLOOKUP(B39,Content!$B$2:$D1039,2,FALSE)</f>
        <v>photo</v>
      </c>
      <c r="E39" t="s">
        <v>1037</v>
      </c>
      <c r="F39">
        <f>VLOOKUP(E39,ReactionTypes!$B$2:$D54,3,FALSE)</f>
        <v>10</v>
      </c>
      <c r="G39" t="str">
        <f>VLOOKUP(E39,ReactionTypes!$B$2:$D54,2,FALSE)</f>
        <v>negative</v>
      </c>
      <c r="H39" s="4">
        <v>44085</v>
      </c>
      <c r="I39">
        <f t="shared" si="5"/>
        <v>9</v>
      </c>
      <c r="J39">
        <f t="shared" si="0"/>
        <v>1991</v>
      </c>
    </row>
    <row r="40" spans="1:10">
      <c r="A40">
        <v>39</v>
      </c>
      <c r="B40" t="s">
        <v>3</v>
      </c>
      <c r="C40" t="str">
        <f>VLOOKUP(B40,Content!$B$2:$D1040,3,FALSE)</f>
        <v>Studying</v>
      </c>
      <c r="D40" t="str">
        <f>VLOOKUP(B40,Content!$B$2:$D1040,2,FALSE)</f>
        <v>photo</v>
      </c>
      <c r="E40" t="s">
        <v>1038</v>
      </c>
      <c r="F40">
        <f>VLOOKUP(E40,ReactionTypes!$B$2:$D55,3,FALSE)</f>
        <v>15</v>
      </c>
      <c r="G40" t="str">
        <f>VLOOKUP(E40,ReactionTypes!$B$2:$D55,2,FALSE)</f>
        <v>negative</v>
      </c>
      <c r="H40" t="s">
        <v>1072</v>
      </c>
      <c r="I40">
        <v>9</v>
      </c>
      <c r="J40">
        <f t="shared" si="0"/>
        <v>1991</v>
      </c>
    </row>
    <row r="41" spans="1:10">
      <c r="A41">
        <v>40</v>
      </c>
      <c r="B41" t="s">
        <v>3</v>
      </c>
      <c r="C41" t="str">
        <f>VLOOKUP(B41,Content!$B$2:$D1041,3,FALSE)</f>
        <v>Studying</v>
      </c>
      <c r="D41" t="str">
        <f>VLOOKUP(B41,Content!$B$2:$D1041,2,FALSE)</f>
        <v>photo</v>
      </c>
      <c r="E41" t="s">
        <v>1037</v>
      </c>
      <c r="F41">
        <f>VLOOKUP(E41,ReactionTypes!$B$2:$D56,3,FALSE)</f>
        <v>10</v>
      </c>
      <c r="G41" t="str">
        <f>VLOOKUP(E41,ReactionTypes!$B$2:$D56,2,FALSE)</f>
        <v>negative</v>
      </c>
      <c r="H41" t="s">
        <v>1073</v>
      </c>
      <c r="I41">
        <v>11</v>
      </c>
      <c r="J41">
        <f t="shared" si="0"/>
        <v>2055</v>
      </c>
    </row>
    <row r="42" spans="1:10">
      <c r="A42">
        <v>41</v>
      </c>
      <c r="B42" t="s">
        <v>3</v>
      </c>
      <c r="C42" t="str">
        <f>VLOOKUP(B42,Content!$B$2:$D1042,3,FALSE)</f>
        <v>Studying</v>
      </c>
      <c r="D42" t="str">
        <f>VLOOKUP(B42,Content!$B$2:$D1042,2,FALSE)</f>
        <v>photo</v>
      </c>
      <c r="E42" t="s">
        <v>1050</v>
      </c>
      <c r="F42">
        <f>VLOOKUP(E42,ReactionTypes!$B$2:$D57,3,FALSE)</f>
        <v>70</v>
      </c>
      <c r="G42" t="str">
        <f>VLOOKUP(E42,ReactionTypes!$B$2:$D57,2,FALSE)</f>
        <v>positive</v>
      </c>
      <c r="H42" t="s">
        <v>1195</v>
      </c>
      <c r="I42">
        <v>2</v>
      </c>
      <c r="J42">
        <f t="shared" si="0"/>
        <v>1890</v>
      </c>
    </row>
    <row r="43" spans="1:10">
      <c r="A43">
        <v>42</v>
      </c>
      <c r="B43" t="s">
        <v>3</v>
      </c>
      <c r="C43" t="str">
        <f>VLOOKUP(B43,Content!$B$2:$D1043,3,FALSE)</f>
        <v>Studying</v>
      </c>
      <c r="D43" t="str">
        <f>VLOOKUP(B43,Content!$B$2:$D1043,2,FALSE)</f>
        <v>photo</v>
      </c>
      <c r="E43" t="s">
        <v>1039</v>
      </c>
      <c r="F43">
        <f>VLOOKUP(E43,ReactionTypes!$B$2:$D58,3,FALSE)</f>
        <v>30</v>
      </c>
      <c r="G43" t="str">
        <f>VLOOKUP(E43,ReactionTypes!$B$2:$D58,2,FALSE)</f>
        <v>positive</v>
      </c>
      <c r="H43" t="s">
        <v>1074</v>
      </c>
      <c r="I43">
        <v>7</v>
      </c>
      <c r="J43">
        <f t="shared" si="0"/>
        <v>2116</v>
      </c>
    </row>
    <row r="44" spans="1:10">
      <c r="A44">
        <v>43</v>
      </c>
      <c r="B44" t="s">
        <v>3</v>
      </c>
      <c r="C44" t="str">
        <f>VLOOKUP(B44,Content!$B$2:$D1044,3,FALSE)</f>
        <v>Studying</v>
      </c>
      <c r="D44" t="str">
        <f>VLOOKUP(B44,Content!$B$2:$D1044,2,FALSE)</f>
        <v>photo</v>
      </c>
      <c r="E44" t="s">
        <v>1044</v>
      </c>
      <c r="F44">
        <f>VLOOKUP(E44,ReactionTypes!$B$2:$D59,3,FALSE)</f>
        <v>20</v>
      </c>
      <c r="G44" t="str">
        <f>VLOOKUP(E44,ReactionTypes!$B$2:$D59,2,FALSE)</f>
        <v>neutral</v>
      </c>
      <c r="H44" t="s">
        <v>1066</v>
      </c>
      <c r="I44">
        <v>8</v>
      </c>
      <c r="J44">
        <f t="shared" si="0"/>
        <v>2055</v>
      </c>
    </row>
    <row r="45" spans="1:10">
      <c r="A45">
        <v>44</v>
      </c>
      <c r="B45" t="s">
        <v>3</v>
      </c>
      <c r="C45" t="str">
        <f>VLOOKUP(B45,Content!$B$2:$D1045,3,FALSE)</f>
        <v>Studying</v>
      </c>
      <c r="D45" t="str">
        <f>VLOOKUP(B45,Content!$B$2:$D1045,2,FALSE)</f>
        <v>photo</v>
      </c>
      <c r="E45" t="s">
        <v>1047</v>
      </c>
      <c r="F45">
        <f>VLOOKUP(E45,ReactionTypes!$B$2:$D60,3,FALSE)</f>
        <v>12</v>
      </c>
      <c r="G45" t="str">
        <f>VLOOKUP(E45,ReactionTypes!$B$2:$D60,2,FALSE)</f>
        <v>negative</v>
      </c>
      <c r="H45" s="4">
        <v>44474</v>
      </c>
      <c r="I45">
        <f>MONTH(H45)</f>
        <v>10</v>
      </c>
      <c r="J45">
        <f t="shared" si="0"/>
        <v>2087</v>
      </c>
    </row>
    <row r="46" spans="1:10">
      <c r="A46">
        <v>45</v>
      </c>
      <c r="B46" t="s">
        <v>3</v>
      </c>
      <c r="C46" t="str">
        <f>VLOOKUP(B46,Content!$B$2:$D1046,3,FALSE)</f>
        <v>Studying</v>
      </c>
      <c r="D46" t="str">
        <f>VLOOKUP(B46,Content!$B$2:$D1046,2,FALSE)</f>
        <v>photo</v>
      </c>
      <c r="E46" t="s">
        <v>1042</v>
      </c>
      <c r="F46">
        <f>VLOOKUP(E46,ReactionTypes!$B$2:$D61,3,FALSE)</f>
        <v>5</v>
      </c>
      <c r="G46" t="str">
        <f>VLOOKUP(E46,ReactionTypes!$B$2:$D61,2,FALSE)</f>
        <v>negative</v>
      </c>
      <c r="H46" t="s">
        <v>1196</v>
      </c>
      <c r="I46">
        <v>3</v>
      </c>
      <c r="J46">
        <f t="shared" si="0"/>
        <v>1982</v>
      </c>
    </row>
    <row r="47" spans="1:10">
      <c r="A47">
        <v>47</v>
      </c>
      <c r="B47" t="s">
        <v>6</v>
      </c>
      <c r="C47" t="str">
        <f>VLOOKUP(B47,Content!$B$2:$D1048,3,FALSE)</f>
        <v>healthy eating</v>
      </c>
      <c r="D47" t="str">
        <f>VLOOKUP(B47,Content!$B$2:$D1048,2,FALSE)</f>
        <v>photo</v>
      </c>
      <c r="E47" t="s">
        <v>1037</v>
      </c>
      <c r="F47">
        <f>VLOOKUP(E47,ReactionTypes!$B$2:$D62,3,FALSE)</f>
        <v>10</v>
      </c>
      <c r="G47" t="str">
        <f>VLOOKUP(E47,ReactionTypes!$B$2:$D62,2,FALSE)</f>
        <v>negative</v>
      </c>
      <c r="H47" t="s">
        <v>1075</v>
      </c>
      <c r="I47">
        <v>6</v>
      </c>
      <c r="J47">
        <f t="shared" si="0"/>
        <v>2068</v>
      </c>
    </row>
    <row r="48" spans="1:10">
      <c r="A48">
        <v>48</v>
      </c>
      <c r="B48" t="s">
        <v>6</v>
      </c>
      <c r="C48" t="str">
        <f>VLOOKUP(B48,Content!$B$2:$D1049,3,FALSE)</f>
        <v>healthy eating</v>
      </c>
      <c r="D48" t="str">
        <f>VLOOKUP(B48,Content!$B$2:$D1049,2,FALSE)</f>
        <v>photo</v>
      </c>
      <c r="E48" t="s">
        <v>1046</v>
      </c>
      <c r="F48">
        <f>VLOOKUP(E48,ReactionTypes!$B$2:$D63,3,FALSE)</f>
        <v>45</v>
      </c>
      <c r="G48" t="str">
        <f>VLOOKUP(E48,ReactionTypes!$B$2:$D63,2,FALSE)</f>
        <v>positive</v>
      </c>
      <c r="H48" t="s">
        <v>1076</v>
      </c>
      <c r="I48">
        <v>9</v>
      </c>
      <c r="J48">
        <f t="shared" si="0"/>
        <v>1991</v>
      </c>
    </row>
    <row r="49" spans="1:10">
      <c r="A49">
        <v>49</v>
      </c>
      <c r="B49" t="s">
        <v>6</v>
      </c>
      <c r="C49" t="str">
        <f>VLOOKUP(B49,Content!$B$2:$D1050,3,FALSE)</f>
        <v>healthy eating</v>
      </c>
      <c r="D49" t="str">
        <f>VLOOKUP(B49,Content!$B$2:$D1050,2,FALSE)</f>
        <v>photo</v>
      </c>
      <c r="E49" t="s">
        <v>1040</v>
      </c>
      <c r="F49">
        <f>VLOOKUP(E49,ReactionTypes!$B$2:$D64,3,FALSE)</f>
        <v>35</v>
      </c>
      <c r="G49" t="str">
        <f>VLOOKUP(E49,ReactionTypes!$B$2:$D64,2,FALSE)</f>
        <v>neutral</v>
      </c>
      <c r="H49" t="s">
        <v>1077</v>
      </c>
      <c r="I49">
        <v>8</v>
      </c>
      <c r="J49">
        <f t="shared" si="0"/>
        <v>2055</v>
      </c>
    </row>
    <row r="50" spans="1:10">
      <c r="A50">
        <v>50</v>
      </c>
      <c r="B50" t="s">
        <v>6</v>
      </c>
      <c r="C50" t="str">
        <f>VLOOKUP(B50,Content!$B$2:$D1051,3,FALSE)</f>
        <v>healthy eating</v>
      </c>
      <c r="D50" t="str">
        <f>VLOOKUP(B50,Content!$B$2:$D1051,2,FALSE)</f>
        <v>photo</v>
      </c>
      <c r="E50" t="s">
        <v>1038</v>
      </c>
      <c r="F50">
        <f>VLOOKUP(E50,ReactionTypes!$B$2:$D65,3,FALSE)</f>
        <v>15</v>
      </c>
      <c r="G50" t="str">
        <f>VLOOKUP(E50,ReactionTypes!$B$2:$D65,2,FALSE)</f>
        <v>negative</v>
      </c>
      <c r="H50" s="4">
        <v>44502</v>
      </c>
      <c r="I50">
        <f t="shared" ref="I50:I51" si="6">MONTH(H50)</f>
        <v>11</v>
      </c>
      <c r="J50">
        <f t="shared" si="0"/>
        <v>2055</v>
      </c>
    </row>
    <row r="51" spans="1:10">
      <c r="A51">
        <v>51</v>
      </c>
      <c r="B51" t="s">
        <v>6</v>
      </c>
      <c r="C51" t="str">
        <f>VLOOKUP(B51,Content!$B$2:$D1052,3,FALSE)</f>
        <v>healthy eating</v>
      </c>
      <c r="D51" t="str">
        <f>VLOOKUP(B51,Content!$B$2:$D1052,2,FALSE)</f>
        <v>photo</v>
      </c>
      <c r="E51" t="s">
        <v>1042</v>
      </c>
      <c r="F51">
        <f>VLOOKUP(E51,ReactionTypes!$B$2:$D66,3,FALSE)</f>
        <v>5</v>
      </c>
      <c r="G51" t="str">
        <f>VLOOKUP(E51,ReactionTypes!$B$2:$D66,2,FALSE)</f>
        <v>negative</v>
      </c>
      <c r="H51" s="4">
        <v>44411</v>
      </c>
      <c r="I51">
        <f t="shared" si="6"/>
        <v>8</v>
      </c>
      <c r="J51">
        <f t="shared" si="0"/>
        <v>2055</v>
      </c>
    </row>
    <row r="52" spans="1:10">
      <c r="A52">
        <v>52</v>
      </c>
      <c r="B52" t="s">
        <v>6</v>
      </c>
      <c r="C52" t="str">
        <f>VLOOKUP(B52,Content!$B$2:$D1053,3,FALSE)</f>
        <v>healthy eating</v>
      </c>
      <c r="D52" t="str">
        <f>VLOOKUP(B52,Content!$B$2:$D1053,2,FALSE)</f>
        <v>photo</v>
      </c>
      <c r="E52" t="s">
        <v>1036</v>
      </c>
      <c r="F52">
        <f>VLOOKUP(E52,ReactionTypes!$B$2:$D67,3,FALSE)</f>
        <v>0</v>
      </c>
      <c r="G52" t="str">
        <f>VLOOKUP(E52,ReactionTypes!$B$2:$D67,2,FALSE)</f>
        <v>negative</v>
      </c>
      <c r="H52" t="s">
        <v>1197</v>
      </c>
      <c r="I52">
        <v>3</v>
      </c>
      <c r="J52">
        <f t="shared" si="0"/>
        <v>1982</v>
      </c>
    </row>
    <row r="53" spans="1:10">
      <c r="A53">
        <v>53</v>
      </c>
      <c r="B53" t="s">
        <v>6</v>
      </c>
      <c r="C53" t="str">
        <f>VLOOKUP(B53,Content!$B$2:$D1054,3,FALSE)</f>
        <v>healthy eating</v>
      </c>
      <c r="D53" t="str">
        <f>VLOOKUP(B53,Content!$B$2:$D1054,2,FALSE)</f>
        <v>photo</v>
      </c>
      <c r="E53" t="s">
        <v>1042</v>
      </c>
      <c r="F53">
        <f>VLOOKUP(E53,ReactionTypes!$B$2:$D68,3,FALSE)</f>
        <v>5</v>
      </c>
      <c r="G53" t="str">
        <f>VLOOKUP(E53,ReactionTypes!$B$2:$D68,2,FALSE)</f>
        <v>negative</v>
      </c>
      <c r="H53" t="s">
        <v>1198</v>
      </c>
      <c r="I53">
        <v>5</v>
      </c>
      <c r="J53">
        <f t="shared" si="0"/>
        <v>2110</v>
      </c>
    </row>
    <row r="54" spans="1:10">
      <c r="A54">
        <v>54</v>
      </c>
      <c r="B54" t="s">
        <v>6</v>
      </c>
      <c r="C54" t="str">
        <f>VLOOKUP(B54,Content!$B$2:$D1055,3,FALSE)</f>
        <v>healthy eating</v>
      </c>
      <c r="D54" t="str">
        <f>VLOOKUP(B54,Content!$B$2:$D1055,2,FALSE)</f>
        <v>photo</v>
      </c>
      <c r="E54" t="s">
        <v>1048</v>
      </c>
      <c r="F54">
        <f>VLOOKUP(E54,ReactionTypes!$B$2:$D69,3,FALSE)</f>
        <v>50</v>
      </c>
      <c r="G54" t="str">
        <f>VLOOKUP(E54,ReactionTypes!$B$2:$D69,2,FALSE)</f>
        <v>positive</v>
      </c>
      <c r="H54" t="s">
        <v>1196</v>
      </c>
      <c r="I54">
        <v>3</v>
      </c>
      <c r="J54">
        <f t="shared" si="0"/>
        <v>1982</v>
      </c>
    </row>
    <row r="55" spans="1:10">
      <c r="A55">
        <v>55</v>
      </c>
      <c r="B55" t="s">
        <v>6</v>
      </c>
      <c r="C55" t="str">
        <f>VLOOKUP(B55,Content!$B$2:$D1056,3,FALSE)</f>
        <v>healthy eating</v>
      </c>
      <c r="D55" t="str">
        <f>VLOOKUP(B55,Content!$B$2:$D1056,2,FALSE)</f>
        <v>photo</v>
      </c>
      <c r="E55" t="s">
        <v>1043</v>
      </c>
      <c r="F55">
        <f>VLOOKUP(E55,ReactionTypes!$B$2:$D70,3,FALSE)</f>
        <v>65</v>
      </c>
      <c r="G55" t="str">
        <f>VLOOKUP(E55,ReactionTypes!$B$2:$D70,2,FALSE)</f>
        <v>positive</v>
      </c>
      <c r="H55" s="4">
        <v>44321</v>
      </c>
      <c r="I55">
        <f>MONTH(H55)</f>
        <v>5</v>
      </c>
      <c r="J55">
        <f t="shared" si="0"/>
        <v>2110</v>
      </c>
    </row>
    <row r="56" spans="1:10">
      <c r="A56">
        <v>56</v>
      </c>
      <c r="B56" t="s">
        <v>6</v>
      </c>
      <c r="C56" t="str">
        <f>VLOOKUP(B56,Content!$B$2:$D1057,3,FALSE)</f>
        <v>healthy eating</v>
      </c>
      <c r="D56" t="str">
        <f>VLOOKUP(B56,Content!$B$2:$D1057,2,FALSE)</f>
        <v>photo</v>
      </c>
      <c r="E56" t="s">
        <v>1043</v>
      </c>
      <c r="F56">
        <f>VLOOKUP(E56,ReactionTypes!$B$2:$D71,3,FALSE)</f>
        <v>65</v>
      </c>
      <c r="G56" t="str">
        <f>VLOOKUP(E56,ReactionTypes!$B$2:$D71,2,FALSE)</f>
        <v>positive</v>
      </c>
      <c r="H56" t="s">
        <v>1078</v>
      </c>
      <c r="I56">
        <v>8</v>
      </c>
      <c r="J56">
        <f t="shared" si="0"/>
        <v>2055</v>
      </c>
    </row>
    <row r="57" spans="1:10">
      <c r="A57">
        <v>57</v>
      </c>
      <c r="B57" t="s">
        <v>6</v>
      </c>
      <c r="C57" t="str">
        <f>VLOOKUP(B57,Content!$B$2:$D1058,3,FALSE)</f>
        <v>healthy eating</v>
      </c>
      <c r="D57" t="str">
        <f>VLOOKUP(B57,Content!$B$2:$D1058,2,FALSE)</f>
        <v>photo</v>
      </c>
      <c r="E57" t="s">
        <v>1049</v>
      </c>
      <c r="F57">
        <f>VLOOKUP(E57,ReactionTypes!$B$2:$D72,3,FALSE)</f>
        <v>60</v>
      </c>
      <c r="G57" t="str">
        <f>VLOOKUP(E57,ReactionTypes!$B$2:$D72,2,FALSE)</f>
        <v>positive</v>
      </c>
      <c r="H57" t="s">
        <v>1199</v>
      </c>
      <c r="I57">
        <v>6</v>
      </c>
      <c r="J57">
        <f t="shared" si="0"/>
        <v>2068</v>
      </c>
    </row>
    <row r="58" spans="1:10">
      <c r="A58">
        <v>58</v>
      </c>
      <c r="B58" t="s">
        <v>6</v>
      </c>
      <c r="C58" t="str">
        <f>VLOOKUP(B58,Content!$B$2:$D1059,3,FALSE)</f>
        <v>healthy eating</v>
      </c>
      <c r="D58" t="str">
        <f>VLOOKUP(B58,Content!$B$2:$D1059,2,FALSE)</f>
        <v>photo</v>
      </c>
      <c r="E58" t="s">
        <v>1044</v>
      </c>
      <c r="F58">
        <f>VLOOKUP(E58,ReactionTypes!$B$2:$D73,3,FALSE)</f>
        <v>20</v>
      </c>
      <c r="G58" t="str">
        <f>VLOOKUP(E58,ReactionTypes!$B$2:$D73,2,FALSE)</f>
        <v>neutral</v>
      </c>
      <c r="H58" s="4">
        <v>44019</v>
      </c>
      <c r="I58">
        <f>MONTH(H58)</f>
        <v>7</v>
      </c>
      <c r="J58">
        <f t="shared" si="0"/>
        <v>2116</v>
      </c>
    </row>
    <row r="59" spans="1:10">
      <c r="A59">
        <v>59</v>
      </c>
      <c r="B59" t="s">
        <v>6</v>
      </c>
      <c r="C59" t="str">
        <f>VLOOKUP(B59,Content!$B$2:$D1060,3,FALSE)</f>
        <v>healthy eating</v>
      </c>
      <c r="D59" t="str">
        <f>VLOOKUP(B59,Content!$B$2:$D1060,2,FALSE)</f>
        <v>photo</v>
      </c>
      <c r="E59" t="s">
        <v>1040</v>
      </c>
      <c r="F59">
        <f>VLOOKUP(E59,ReactionTypes!$B$2:$D74,3,FALSE)</f>
        <v>35</v>
      </c>
      <c r="G59" t="str">
        <f>VLOOKUP(E59,ReactionTypes!$B$2:$D74,2,FALSE)</f>
        <v>neutral</v>
      </c>
      <c r="H59" t="s">
        <v>1077</v>
      </c>
      <c r="I59">
        <v>8</v>
      </c>
      <c r="J59">
        <f t="shared" si="0"/>
        <v>2055</v>
      </c>
    </row>
    <row r="60" spans="1:10">
      <c r="A60">
        <v>60</v>
      </c>
      <c r="B60" t="s">
        <v>6</v>
      </c>
      <c r="C60" t="str">
        <f>VLOOKUP(B60,Content!$B$2:$D1061,3,FALSE)</f>
        <v>healthy eating</v>
      </c>
      <c r="D60" t="str">
        <f>VLOOKUP(B60,Content!$B$2:$D1061,2,FALSE)</f>
        <v>photo</v>
      </c>
      <c r="E60" t="s">
        <v>1043</v>
      </c>
      <c r="F60">
        <f>VLOOKUP(E60,ReactionTypes!$B$2:$D75,3,FALSE)</f>
        <v>65</v>
      </c>
      <c r="G60" t="str">
        <f>VLOOKUP(E60,ReactionTypes!$B$2:$D75,2,FALSE)</f>
        <v>positive</v>
      </c>
      <c r="H60" t="s">
        <v>1067</v>
      </c>
      <c r="I60">
        <v>9</v>
      </c>
      <c r="J60">
        <f t="shared" si="0"/>
        <v>1991</v>
      </c>
    </row>
    <row r="61" spans="1:10">
      <c r="A61">
        <v>61</v>
      </c>
      <c r="B61" t="s">
        <v>6</v>
      </c>
      <c r="C61" t="str">
        <f>VLOOKUP(B61,Content!$B$2:$D1062,3,FALSE)</f>
        <v>healthy eating</v>
      </c>
      <c r="D61" t="str">
        <f>VLOOKUP(B61,Content!$B$2:$D1062,2,FALSE)</f>
        <v>photo</v>
      </c>
      <c r="E61" t="s">
        <v>1048</v>
      </c>
      <c r="F61">
        <f>VLOOKUP(E61,ReactionTypes!$B$2:$D76,3,FALSE)</f>
        <v>50</v>
      </c>
      <c r="G61" t="str">
        <f>VLOOKUP(E61,ReactionTypes!$B$2:$D76,2,FALSE)</f>
        <v>positive</v>
      </c>
      <c r="H61" t="s">
        <v>1200</v>
      </c>
      <c r="I61">
        <v>3</v>
      </c>
      <c r="J61">
        <f t="shared" si="0"/>
        <v>1982</v>
      </c>
    </row>
    <row r="62" spans="1:10">
      <c r="A62">
        <v>63</v>
      </c>
      <c r="B62" t="s">
        <v>8</v>
      </c>
      <c r="C62" t="str">
        <f>VLOOKUP(B62,Content!$B$2:$D1064,3,FALSE)</f>
        <v>healthy eating</v>
      </c>
      <c r="D62" t="str">
        <f>VLOOKUP(B62,Content!$B$2:$D1064,2,FALSE)</f>
        <v>photo</v>
      </c>
      <c r="E62" t="s">
        <v>1042</v>
      </c>
      <c r="F62">
        <f>VLOOKUP(E62,ReactionTypes!$B$2:$D77,3,FALSE)</f>
        <v>5</v>
      </c>
      <c r="G62" t="str">
        <f>VLOOKUP(E62,ReactionTypes!$B$2:$D77,2,FALSE)</f>
        <v>negative</v>
      </c>
      <c r="H62" s="4">
        <v>44024</v>
      </c>
      <c r="I62">
        <f t="shared" ref="I62:I64" si="7">MONTH(H62)</f>
        <v>7</v>
      </c>
      <c r="J62">
        <f t="shared" si="0"/>
        <v>2116</v>
      </c>
    </row>
    <row r="63" spans="1:10">
      <c r="A63">
        <v>64</v>
      </c>
      <c r="B63" t="s">
        <v>8</v>
      </c>
      <c r="C63" t="str">
        <f>VLOOKUP(B63,Content!$B$2:$D1065,3,FALSE)</f>
        <v>healthy eating</v>
      </c>
      <c r="D63" t="str">
        <f>VLOOKUP(B63,Content!$B$2:$D1065,2,FALSE)</f>
        <v>photo</v>
      </c>
      <c r="E63" t="s">
        <v>1045</v>
      </c>
      <c r="F63">
        <f>VLOOKUP(E63,ReactionTypes!$B$2:$D78,3,FALSE)</f>
        <v>75</v>
      </c>
      <c r="G63" t="str">
        <f>VLOOKUP(E63,ReactionTypes!$B$2:$D78,2,FALSE)</f>
        <v>positive</v>
      </c>
      <c r="H63" s="4">
        <v>43898</v>
      </c>
      <c r="I63">
        <f t="shared" si="7"/>
        <v>3</v>
      </c>
      <c r="J63">
        <f t="shared" si="0"/>
        <v>1982</v>
      </c>
    </row>
    <row r="64" spans="1:10">
      <c r="A64">
        <v>65</v>
      </c>
      <c r="B64" t="s">
        <v>8</v>
      </c>
      <c r="C64" t="str">
        <f>VLOOKUP(B64,Content!$B$2:$D1066,3,FALSE)</f>
        <v>healthy eating</v>
      </c>
      <c r="D64" t="str">
        <f>VLOOKUP(B64,Content!$B$2:$D1066,2,FALSE)</f>
        <v>photo</v>
      </c>
      <c r="E64" t="s">
        <v>1051</v>
      </c>
      <c r="F64">
        <f>VLOOKUP(E64,ReactionTypes!$B$2:$D79,3,FALSE)</f>
        <v>72</v>
      </c>
      <c r="G64" t="str">
        <f>VLOOKUP(E64,ReactionTypes!$B$2:$D79,2,FALSE)</f>
        <v>positive</v>
      </c>
      <c r="H64" s="4">
        <v>44470</v>
      </c>
      <c r="I64">
        <f t="shared" si="7"/>
        <v>10</v>
      </c>
      <c r="J64">
        <f t="shared" si="0"/>
        <v>2087</v>
      </c>
    </row>
    <row r="65" spans="1:10">
      <c r="A65">
        <v>66</v>
      </c>
      <c r="B65" t="s">
        <v>8</v>
      </c>
      <c r="C65" t="str">
        <f>VLOOKUP(B65,Content!$B$2:$D1067,3,FALSE)</f>
        <v>healthy eating</v>
      </c>
      <c r="D65" t="str">
        <f>VLOOKUP(B65,Content!$B$2:$D1067,2,FALSE)</f>
        <v>photo</v>
      </c>
      <c r="E65" t="s">
        <v>1038</v>
      </c>
      <c r="F65">
        <f>VLOOKUP(E65,ReactionTypes!$B$2:$D80,3,FALSE)</f>
        <v>15</v>
      </c>
      <c r="G65" t="str">
        <f>VLOOKUP(E65,ReactionTypes!$B$2:$D80,2,FALSE)</f>
        <v>negative</v>
      </c>
      <c r="H65" t="s">
        <v>1079</v>
      </c>
      <c r="I65">
        <v>9</v>
      </c>
      <c r="J65">
        <f t="shared" si="0"/>
        <v>1991</v>
      </c>
    </row>
    <row r="66" spans="1:10">
      <c r="A66">
        <v>67</v>
      </c>
      <c r="B66" t="s">
        <v>8</v>
      </c>
      <c r="C66" t="str">
        <f>VLOOKUP(B66,Content!$B$2:$D1068,3,FALSE)</f>
        <v>healthy eating</v>
      </c>
      <c r="D66" t="str">
        <f>VLOOKUP(B66,Content!$B$2:$D1068,2,FALSE)</f>
        <v>photo</v>
      </c>
      <c r="E66" t="s">
        <v>1041</v>
      </c>
      <c r="F66">
        <f>VLOOKUP(E66,ReactionTypes!$B$2:$D81,3,FALSE)</f>
        <v>70</v>
      </c>
      <c r="G66" t="str">
        <f>VLOOKUP(E66,ReactionTypes!$B$2:$D81,2,FALSE)</f>
        <v>positive</v>
      </c>
      <c r="H66" t="s">
        <v>1080</v>
      </c>
      <c r="I66">
        <v>7</v>
      </c>
      <c r="J66">
        <f t="shared" si="0"/>
        <v>2116</v>
      </c>
    </row>
    <row r="67" spans="1:10">
      <c r="A67">
        <v>68</v>
      </c>
      <c r="B67" t="s">
        <v>8</v>
      </c>
      <c r="C67" t="str">
        <f>VLOOKUP(B67,Content!$B$2:$D1069,3,FALSE)</f>
        <v>healthy eating</v>
      </c>
      <c r="D67" t="str">
        <f>VLOOKUP(B67,Content!$B$2:$D1069,2,FALSE)</f>
        <v>photo</v>
      </c>
      <c r="E67" t="s">
        <v>1051</v>
      </c>
      <c r="F67">
        <f>VLOOKUP(E67,ReactionTypes!$B$2:$D82,3,FALSE)</f>
        <v>72</v>
      </c>
      <c r="G67" t="str">
        <f>VLOOKUP(E67,ReactionTypes!$B$2:$D82,2,FALSE)</f>
        <v>positive</v>
      </c>
      <c r="H67" t="s">
        <v>1081</v>
      </c>
      <c r="I67">
        <v>10</v>
      </c>
      <c r="J67">
        <f t="shared" ref="J67:J130" si="8">COUNTIF($I$2:$I$24574,I67)</f>
        <v>2087</v>
      </c>
    </row>
    <row r="68" spans="1:10">
      <c r="A68">
        <v>69</v>
      </c>
      <c r="B68" t="s">
        <v>8</v>
      </c>
      <c r="C68" t="str">
        <f>VLOOKUP(B68,Content!$B$2:$D1070,3,FALSE)</f>
        <v>healthy eating</v>
      </c>
      <c r="D68" t="str">
        <f>VLOOKUP(B68,Content!$B$2:$D1070,2,FALSE)</f>
        <v>photo</v>
      </c>
      <c r="E68" t="s">
        <v>1039</v>
      </c>
      <c r="F68">
        <f>VLOOKUP(E68,ReactionTypes!$B$2:$D83,3,FALSE)</f>
        <v>30</v>
      </c>
      <c r="G68" t="str">
        <f>VLOOKUP(E68,ReactionTypes!$B$2:$D83,2,FALSE)</f>
        <v>positive</v>
      </c>
      <c r="H68" s="4">
        <v>44353</v>
      </c>
      <c r="I68">
        <f>MONTH(H68)</f>
        <v>6</v>
      </c>
      <c r="J68">
        <f t="shared" si="8"/>
        <v>2068</v>
      </c>
    </row>
    <row r="69" spans="1:10">
      <c r="A69">
        <v>70</v>
      </c>
      <c r="B69" t="s">
        <v>8</v>
      </c>
      <c r="C69" t="str">
        <f>VLOOKUP(B69,Content!$B$2:$D1071,3,FALSE)</f>
        <v>healthy eating</v>
      </c>
      <c r="D69" t="str">
        <f>VLOOKUP(B69,Content!$B$2:$D1071,2,FALSE)</f>
        <v>photo</v>
      </c>
      <c r="E69" t="s">
        <v>1049</v>
      </c>
      <c r="F69">
        <f>VLOOKUP(E69,ReactionTypes!$B$2:$D84,3,FALSE)</f>
        <v>60</v>
      </c>
      <c r="G69" t="str">
        <f>VLOOKUP(E69,ReactionTypes!$B$2:$D84,2,FALSE)</f>
        <v>positive</v>
      </c>
      <c r="H69" t="s">
        <v>1082</v>
      </c>
      <c r="I69">
        <v>12</v>
      </c>
      <c r="J69">
        <f t="shared" si="8"/>
        <v>2099</v>
      </c>
    </row>
    <row r="70" spans="1:10">
      <c r="A70">
        <v>71</v>
      </c>
      <c r="B70" t="s">
        <v>8</v>
      </c>
      <c r="C70" t="str">
        <f>VLOOKUP(B70,Content!$B$2:$D1072,3,FALSE)</f>
        <v>healthy eating</v>
      </c>
      <c r="D70" t="str">
        <f>VLOOKUP(B70,Content!$B$2:$D1072,2,FALSE)</f>
        <v>photo</v>
      </c>
      <c r="E70" t="s">
        <v>1048</v>
      </c>
      <c r="F70">
        <f>VLOOKUP(E70,ReactionTypes!$B$2:$D85,3,FALSE)</f>
        <v>50</v>
      </c>
      <c r="G70" t="str">
        <f>VLOOKUP(E70,ReactionTypes!$B$2:$D85,2,FALSE)</f>
        <v>positive</v>
      </c>
      <c r="H70" t="s">
        <v>1201</v>
      </c>
      <c r="I70">
        <v>6</v>
      </c>
      <c r="J70">
        <f t="shared" si="8"/>
        <v>2068</v>
      </c>
    </row>
    <row r="71" spans="1:10">
      <c r="A71">
        <v>72</v>
      </c>
      <c r="B71" t="s">
        <v>8</v>
      </c>
      <c r="C71" t="str">
        <f>VLOOKUP(B71,Content!$B$2:$D1073,3,FALSE)</f>
        <v>healthy eating</v>
      </c>
      <c r="D71" t="str">
        <f>VLOOKUP(B71,Content!$B$2:$D1073,2,FALSE)</f>
        <v>photo</v>
      </c>
      <c r="E71" t="s">
        <v>1048</v>
      </c>
      <c r="F71">
        <f>VLOOKUP(E71,ReactionTypes!$B$2:$D86,3,FALSE)</f>
        <v>50</v>
      </c>
      <c r="G71" t="str">
        <f>VLOOKUP(E71,ReactionTypes!$B$2:$D86,2,FALSE)</f>
        <v>positive</v>
      </c>
      <c r="H71" s="4">
        <v>44322</v>
      </c>
      <c r="I71">
        <f>MONTH(H71)</f>
        <v>5</v>
      </c>
      <c r="J71">
        <f t="shared" si="8"/>
        <v>2110</v>
      </c>
    </row>
    <row r="72" spans="1:10">
      <c r="A72">
        <v>73</v>
      </c>
      <c r="B72" t="s">
        <v>8</v>
      </c>
      <c r="C72" t="str">
        <f>VLOOKUP(B72,Content!$B$2:$D1074,3,FALSE)</f>
        <v>healthy eating</v>
      </c>
      <c r="D72" t="str">
        <f>VLOOKUP(B72,Content!$B$2:$D1074,2,FALSE)</f>
        <v>photo</v>
      </c>
      <c r="E72" t="s">
        <v>1042</v>
      </c>
      <c r="F72">
        <f>VLOOKUP(E72,ReactionTypes!$B$2:$D87,3,FALSE)</f>
        <v>5</v>
      </c>
      <c r="G72" t="str">
        <f>VLOOKUP(E72,ReactionTypes!$B$2:$D87,2,FALSE)</f>
        <v>negative</v>
      </c>
      <c r="H72" t="s">
        <v>1083</v>
      </c>
      <c r="I72">
        <v>11</v>
      </c>
      <c r="J72">
        <f t="shared" si="8"/>
        <v>2055</v>
      </c>
    </row>
    <row r="73" spans="1:10">
      <c r="A73">
        <v>74</v>
      </c>
      <c r="B73" t="s">
        <v>8</v>
      </c>
      <c r="C73" t="str">
        <f>VLOOKUP(B73,Content!$B$2:$D1075,3,FALSE)</f>
        <v>healthy eating</v>
      </c>
      <c r="D73" t="str">
        <f>VLOOKUP(B73,Content!$B$2:$D1075,2,FALSE)</f>
        <v>photo</v>
      </c>
      <c r="E73" t="s">
        <v>1039</v>
      </c>
      <c r="F73">
        <f>VLOOKUP(E73,ReactionTypes!$B$2:$D88,3,FALSE)</f>
        <v>30</v>
      </c>
      <c r="G73" t="str">
        <f>VLOOKUP(E73,ReactionTypes!$B$2:$D88,2,FALSE)</f>
        <v>positive</v>
      </c>
      <c r="H73" s="4">
        <v>44444</v>
      </c>
      <c r="I73">
        <f t="shared" ref="I73:I75" si="9">MONTH(H73)</f>
        <v>9</v>
      </c>
      <c r="J73">
        <f t="shared" si="8"/>
        <v>1991</v>
      </c>
    </row>
    <row r="74" spans="1:10">
      <c r="A74">
        <v>75</v>
      </c>
      <c r="B74" t="s">
        <v>8</v>
      </c>
      <c r="C74" t="str">
        <f>VLOOKUP(B74,Content!$B$2:$D1076,3,FALSE)</f>
        <v>healthy eating</v>
      </c>
      <c r="D74" t="str">
        <f>VLOOKUP(B74,Content!$B$2:$D1076,2,FALSE)</f>
        <v>photo</v>
      </c>
      <c r="E74" t="s">
        <v>1037</v>
      </c>
      <c r="F74">
        <f>VLOOKUP(E74,ReactionTypes!$B$2:$D89,3,FALSE)</f>
        <v>10</v>
      </c>
      <c r="G74" t="str">
        <f>VLOOKUP(E74,ReactionTypes!$B$2:$D89,2,FALSE)</f>
        <v>negative</v>
      </c>
      <c r="H74" s="4">
        <v>44505</v>
      </c>
      <c r="I74">
        <f t="shared" si="9"/>
        <v>11</v>
      </c>
      <c r="J74">
        <f t="shared" si="8"/>
        <v>2055</v>
      </c>
    </row>
    <row r="75" spans="1:10">
      <c r="A75">
        <v>76</v>
      </c>
      <c r="B75" t="s">
        <v>8</v>
      </c>
      <c r="C75" t="str">
        <f>VLOOKUP(B75,Content!$B$2:$D1077,3,FALSE)</f>
        <v>healthy eating</v>
      </c>
      <c r="D75" t="str">
        <f>VLOOKUP(B75,Content!$B$2:$D1077,2,FALSE)</f>
        <v>photo</v>
      </c>
      <c r="E75" t="s">
        <v>1040</v>
      </c>
      <c r="F75">
        <f>VLOOKUP(E75,ReactionTypes!$B$2:$D90,3,FALSE)</f>
        <v>35</v>
      </c>
      <c r="G75" t="str">
        <f>VLOOKUP(E75,ReactionTypes!$B$2:$D90,2,FALSE)</f>
        <v>neutral</v>
      </c>
      <c r="H75" s="4">
        <v>44176</v>
      </c>
      <c r="I75">
        <f t="shared" si="9"/>
        <v>12</v>
      </c>
      <c r="J75">
        <f t="shared" si="8"/>
        <v>2099</v>
      </c>
    </row>
    <row r="76" spans="1:10">
      <c r="A76">
        <v>77</v>
      </c>
      <c r="B76" t="s">
        <v>8</v>
      </c>
      <c r="C76" t="str">
        <f>VLOOKUP(B76,Content!$B$2:$D1078,3,FALSE)</f>
        <v>healthy eating</v>
      </c>
      <c r="D76" t="str">
        <f>VLOOKUP(B76,Content!$B$2:$D1078,2,FALSE)</f>
        <v>photo</v>
      </c>
      <c r="E76" t="s">
        <v>1049</v>
      </c>
      <c r="F76">
        <f>VLOOKUP(E76,ReactionTypes!$B$2:$D91,3,FALSE)</f>
        <v>60</v>
      </c>
      <c r="G76" t="str">
        <f>VLOOKUP(E76,ReactionTypes!$B$2:$D91,2,FALSE)</f>
        <v>positive</v>
      </c>
      <c r="H76" t="s">
        <v>1282</v>
      </c>
      <c r="I76">
        <v>6</v>
      </c>
      <c r="J76">
        <f t="shared" si="8"/>
        <v>2068</v>
      </c>
    </row>
    <row r="77" spans="1:10">
      <c r="A77">
        <v>78</v>
      </c>
      <c r="B77" t="s">
        <v>8</v>
      </c>
      <c r="C77" t="str">
        <f>VLOOKUP(B77,Content!$B$2:$D1079,3,FALSE)</f>
        <v>healthy eating</v>
      </c>
      <c r="D77" t="str">
        <f>VLOOKUP(B77,Content!$B$2:$D1079,2,FALSE)</f>
        <v>photo</v>
      </c>
      <c r="E77" t="s">
        <v>1045</v>
      </c>
      <c r="F77">
        <f>VLOOKUP(E77,ReactionTypes!$B$2:$D92,3,FALSE)</f>
        <v>75</v>
      </c>
      <c r="G77" t="str">
        <f>VLOOKUP(E77,ReactionTypes!$B$2:$D92,2,FALSE)</f>
        <v>positive</v>
      </c>
      <c r="H77" s="4">
        <v>44289</v>
      </c>
      <c r="I77">
        <f t="shared" ref="I77:I79" si="10">MONTH(H77)</f>
        <v>4</v>
      </c>
      <c r="J77">
        <f t="shared" si="8"/>
        <v>1978</v>
      </c>
    </row>
    <row r="78" spans="1:10">
      <c r="A78">
        <v>79</v>
      </c>
      <c r="B78" t="s">
        <v>8</v>
      </c>
      <c r="C78" t="str">
        <f>VLOOKUP(B78,Content!$B$2:$D1080,3,FALSE)</f>
        <v>healthy eating</v>
      </c>
      <c r="D78" t="str">
        <f>VLOOKUP(B78,Content!$B$2:$D1080,2,FALSE)</f>
        <v>photo</v>
      </c>
      <c r="E78" t="s">
        <v>1050</v>
      </c>
      <c r="F78">
        <f>VLOOKUP(E78,ReactionTypes!$B$2:$D93,3,FALSE)</f>
        <v>70</v>
      </c>
      <c r="G78" t="str">
        <f>VLOOKUP(E78,ReactionTypes!$B$2:$D93,2,FALSE)</f>
        <v>positive</v>
      </c>
      <c r="H78" s="4">
        <v>44081</v>
      </c>
      <c r="I78">
        <f t="shared" si="10"/>
        <v>9</v>
      </c>
      <c r="J78">
        <f t="shared" si="8"/>
        <v>1991</v>
      </c>
    </row>
    <row r="79" spans="1:10">
      <c r="A79">
        <v>80</v>
      </c>
      <c r="B79" t="s">
        <v>8</v>
      </c>
      <c r="C79" t="str">
        <f>VLOOKUP(B79,Content!$B$2:$D1081,3,FALSE)</f>
        <v>healthy eating</v>
      </c>
      <c r="D79" t="str">
        <f>VLOOKUP(B79,Content!$B$2:$D1081,2,FALSE)</f>
        <v>photo</v>
      </c>
      <c r="E79" t="s">
        <v>1042</v>
      </c>
      <c r="F79">
        <f>VLOOKUP(E79,ReactionTypes!$B$2:$D94,3,FALSE)</f>
        <v>5</v>
      </c>
      <c r="G79" t="str">
        <f>VLOOKUP(E79,ReactionTypes!$B$2:$D94,2,FALSE)</f>
        <v>negative</v>
      </c>
      <c r="H79" s="4">
        <v>43838</v>
      </c>
      <c r="I79">
        <f t="shared" si="10"/>
        <v>1</v>
      </c>
      <c r="J79">
        <f t="shared" si="8"/>
        <v>2142</v>
      </c>
    </row>
    <row r="80" spans="1:10">
      <c r="A80">
        <v>81</v>
      </c>
      <c r="B80" t="s">
        <v>8</v>
      </c>
      <c r="C80" t="str">
        <f>VLOOKUP(B80,Content!$B$2:$D1082,3,FALSE)</f>
        <v>healthy eating</v>
      </c>
      <c r="D80" t="str">
        <f>VLOOKUP(B80,Content!$B$2:$D1082,2,FALSE)</f>
        <v>photo</v>
      </c>
      <c r="E80" t="s">
        <v>1037</v>
      </c>
      <c r="F80">
        <f>VLOOKUP(E80,ReactionTypes!$B$2:$D95,3,FALSE)</f>
        <v>10</v>
      </c>
      <c r="G80" t="str">
        <f>VLOOKUP(E80,ReactionTypes!$B$2:$D95,2,FALSE)</f>
        <v>negative</v>
      </c>
      <c r="H80" t="s">
        <v>1084</v>
      </c>
      <c r="I80">
        <v>11</v>
      </c>
      <c r="J80">
        <f t="shared" si="8"/>
        <v>2055</v>
      </c>
    </row>
    <row r="81" spans="1:10">
      <c r="A81">
        <v>82</v>
      </c>
      <c r="B81" t="s">
        <v>8</v>
      </c>
      <c r="C81" t="str">
        <f>VLOOKUP(B81,Content!$B$2:$D1083,3,FALSE)</f>
        <v>healthy eating</v>
      </c>
      <c r="D81" t="str">
        <f>VLOOKUP(B81,Content!$B$2:$D1083,2,FALSE)</f>
        <v>photo</v>
      </c>
      <c r="E81" t="s">
        <v>1038</v>
      </c>
      <c r="F81">
        <f>VLOOKUP(E81,ReactionTypes!$B$2:$D96,3,FALSE)</f>
        <v>15</v>
      </c>
      <c r="G81" t="str">
        <f>VLOOKUP(E81,ReactionTypes!$B$2:$D96,2,FALSE)</f>
        <v>negative</v>
      </c>
      <c r="H81" s="4">
        <v>44147</v>
      </c>
      <c r="I81">
        <f>MONTH(H81)</f>
        <v>11</v>
      </c>
      <c r="J81">
        <f t="shared" si="8"/>
        <v>2055</v>
      </c>
    </row>
    <row r="82" spans="1:10">
      <c r="A82">
        <v>83</v>
      </c>
      <c r="B82" t="s">
        <v>8</v>
      </c>
      <c r="C82" t="str">
        <f>VLOOKUP(B82,Content!$B$2:$D1084,3,FALSE)</f>
        <v>healthy eating</v>
      </c>
      <c r="D82" t="str">
        <f>VLOOKUP(B82,Content!$B$2:$D1084,2,FALSE)</f>
        <v>photo</v>
      </c>
      <c r="E82" t="s">
        <v>1037</v>
      </c>
      <c r="F82">
        <f>VLOOKUP(E82,ReactionTypes!$B$2:$D97,3,FALSE)</f>
        <v>10</v>
      </c>
      <c r="G82" t="str">
        <f>VLOOKUP(E82,ReactionTypes!$B$2:$D97,2,FALSE)</f>
        <v>negative</v>
      </c>
      <c r="H82" t="s">
        <v>1202</v>
      </c>
      <c r="I82">
        <v>4</v>
      </c>
      <c r="J82">
        <f t="shared" si="8"/>
        <v>1978</v>
      </c>
    </row>
    <row r="83" spans="1:10">
      <c r="A83">
        <v>84</v>
      </c>
      <c r="B83" t="s">
        <v>8</v>
      </c>
      <c r="C83" t="str">
        <f>VLOOKUP(B83,Content!$B$2:$D1085,3,FALSE)</f>
        <v>healthy eating</v>
      </c>
      <c r="D83" t="str">
        <f>VLOOKUP(B83,Content!$B$2:$D1085,2,FALSE)</f>
        <v>photo</v>
      </c>
      <c r="E83" t="s">
        <v>1050</v>
      </c>
      <c r="F83">
        <f>VLOOKUP(E83,ReactionTypes!$B$2:$D98,3,FALSE)</f>
        <v>70</v>
      </c>
      <c r="G83" t="str">
        <f>VLOOKUP(E83,ReactionTypes!$B$2:$D98,2,FALSE)</f>
        <v>positive</v>
      </c>
      <c r="H83" t="s">
        <v>1085</v>
      </c>
      <c r="I83">
        <v>11</v>
      </c>
      <c r="J83">
        <f t="shared" si="8"/>
        <v>2055</v>
      </c>
    </row>
    <row r="84" spans="1:10">
      <c r="A84">
        <v>85</v>
      </c>
      <c r="B84" t="s">
        <v>8</v>
      </c>
      <c r="C84" t="str">
        <f>VLOOKUP(B84,Content!$B$2:$D1086,3,FALSE)</f>
        <v>healthy eating</v>
      </c>
      <c r="D84" t="str">
        <f>VLOOKUP(B84,Content!$B$2:$D1086,2,FALSE)</f>
        <v>photo</v>
      </c>
      <c r="E84" t="s">
        <v>1039</v>
      </c>
      <c r="F84">
        <f>VLOOKUP(E84,ReactionTypes!$B$2:$D99,3,FALSE)</f>
        <v>30</v>
      </c>
      <c r="G84" t="str">
        <f>VLOOKUP(E84,ReactionTypes!$B$2:$D99,2,FALSE)</f>
        <v>positive</v>
      </c>
      <c r="H84" s="4">
        <v>44445</v>
      </c>
      <c r="I84">
        <f>MONTH(H84)</f>
        <v>9</v>
      </c>
      <c r="J84">
        <f t="shared" si="8"/>
        <v>1991</v>
      </c>
    </row>
    <row r="85" spans="1:10">
      <c r="A85">
        <v>86</v>
      </c>
      <c r="B85" t="s">
        <v>8</v>
      </c>
      <c r="C85" t="str">
        <f>VLOOKUP(B85,Content!$B$2:$D1087,3,FALSE)</f>
        <v>healthy eating</v>
      </c>
      <c r="D85" t="str">
        <f>VLOOKUP(B85,Content!$B$2:$D1087,2,FALSE)</f>
        <v>photo</v>
      </c>
      <c r="E85" t="s">
        <v>1043</v>
      </c>
      <c r="F85">
        <f>VLOOKUP(E85,ReactionTypes!$B$2:$D100,3,FALSE)</f>
        <v>65</v>
      </c>
      <c r="G85" t="str">
        <f>VLOOKUP(E85,ReactionTypes!$B$2:$D100,2,FALSE)</f>
        <v>positive</v>
      </c>
      <c r="H85" t="s">
        <v>1086</v>
      </c>
      <c r="I85">
        <v>10</v>
      </c>
      <c r="J85">
        <f t="shared" si="8"/>
        <v>2087</v>
      </c>
    </row>
    <row r="86" spans="1:10">
      <c r="A86">
        <v>87</v>
      </c>
      <c r="B86" t="s">
        <v>8</v>
      </c>
      <c r="C86" t="str">
        <f>VLOOKUP(B86,Content!$B$2:$D1088,3,FALSE)</f>
        <v>healthy eating</v>
      </c>
      <c r="D86" t="str">
        <f>VLOOKUP(B86,Content!$B$2:$D1088,2,FALSE)</f>
        <v>photo</v>
      </c>
      <c r="E86" t="s">
        <v>1049</v>
      </c>
      <c r="F86">
        <f>VLOOKUP(E86,ReactionTypes!$B$2:$D101,3,FALSE)</f>
        <v>60</v>
      </c>
      <c r="G86" t="str">
        <f>VLOOKUP(E86,ReactionTypes!$B$2:$D101,2,FALSE)</f>
        <v>positive</v>
      </c>
      <c r="H86" t="s">
        <v>1203</v>
      </c>
      <c r="I86">
        <v>5</v>
      </c>
      <c r="J86">
        <f t="shared" si="8"/>
        <v>2110</v>
      </c>
    </row>
    <row r="87" spans="1:10">
      <c r="A87">
        <v>88</v>
      </c>
      <c r="B87" t="s">
        <v>8</v>
      </c>
      <c r="C87" t="str">
        <f>VLOOKUP(B87,Content!$B$2:$D1089,3,FALSE)</f>
        <v>healthy eating</v>
      </c>
      <c r="D87" t="str">
        <f>VLOOKUP(B87,Content!$B$2:$D1089,2,FALSE)</f>
        <v>photo</v>
      </c>
      <c r="E87" t="s">
        <v>1036</v>
      </c>
      <c r="F87">
        <f>VLOOKUP(E87,ReactionTypes!$B$2:$D102,3,FALSE)</f>
        <v>0</v>
      </c>
      <c r="G87" t="str">
        <f>VLOOKUP(E87,ReactionTypes!$B$2:$D102,2,FALSE)</f>
        <v>negative</v>
      </c>
      <c r="H87" s="4">
        <v>43929</v>
      </c>
      <c r="I87">
        <f t="shared" ref="I87:I88" si="11">MONTH(H87)</f>
        <v>4</v>
      </c>
      <c r="J87">
        <f t="shared" si="8"/>
        <v>1978</v>
      </c>
    </row>
    <row r="88" spans="1:10">
      <c r="A88">
        <v>89</v>
      </c>
      <c r="B88" t="s">
        <v>8</v>
      </c>
      <c r="C88" t="str">
        <f>VLOOKUP(B88,Content!$B$2:$D1090,3,FALSE)</f>
        <v>healthy eating</v>
      </c>
      <c r="D88" t="str">
        <f>VLOOKUP(B88,Content!$B$2:$D1090,2,FALSE)</f>
        <v>photo</v>
      </c>
      <c r="E88" t="s">
        <v>1051</v>
      </c>
      <c r="F88">
        <f>VLOOKUP(E88,ReactionTypes!$B$2:$D103,3,FALSE)</f>
        <v>72</v>
      </c>
      <c r="G88" t="str">
        <f>VLOOKUP(E88,ReactionTypes!$B$2:$D103,2,FALSE)</f>
        <v>positive</v>
      </c>
      <c r="H88" s="4">
        <v>44020</v>
      </c>
      <c r="I88">
        <f t="shared" si="11"/>
        <v>7</v>
      </c>
      <c r="J88">
        <f t="shared" si="8"/>
        <v>2116</v>
      </c>
    </row>
    <row r="89" spans="1:10">
      <c r="A89">
        <v>90</v>
      </c>
      <c r="B89" t="s">
        <v>8</v>
      </c>
      <c r="C89" t="str">
        <f>VLOOKUP(B89,Content!$B$2:$D1091,3,FALSE)</f>
        <v>healthy eating</v>
      </c>
      <c r="D89" t="str">
        <f>VLOOKUP(B89,Content!$B$2:$D1091,2,FALSE)</f>
        <v>photo</v>
      </c>
      <c r="E89" t="s">
        <v>1051</v>
      </c>
      <c r="F89">
        <f>VLOOKUP(E89,ReactionTypes!$B$2:$D104,3,FALSE)</f>
        <v>72</v>
      </c>
      <c r="G89" t="str">
        <f>VLOOKUP(E89,ReactionTypes!$B$2:$D104,2,FALSE)</f>
        <v>positive</v>
      </c>
      <c r="H89" t="s">
        <v>1087</v>
      </c>
      <c r="I89">
        <v>10</v>
      </c>
      <c r="J89">
        <f t="shared" si="8"/>
        <v>2087</v>
      </c>
    </row>
    <row r="90" spans="1:10">
      <c r="A90">
        <v>91</v>
      </c>
      <c r="B90" t="s">
        <v>8</v>
      </c>
      <c r="C90" t="str">
        <f>VLOOKUP(B90,Content!$B$2:$D1092,3,FALSE)</f>
        <v>healthy eating</v>
      </c>
      <c r="D90" t="str">
        <f>VLOOKUP(B90,Content!$B$2:$D1092,2,FALSE)</f>
        <v>photo</v>
      </c>
      <c r="E90" t="s">
        <v>1051</v>
      </c>
      <c r="F90">
        <f>VLOOKUP(E90,ReactionTypes!$B$2:$D105,3,FALSE)</f>
        <v>72</v>
      </c>
      <c r="G90" t="str">
        <f>VLOOKUP(E90,ReactionTypes!$B$2:$D105,2,FALSE)</f>
        <v>positive</v>
      </c>
      <c r="H90" t="s">
        <v>1088</v>
      </c>
      <c r="I90">
        <v>11</v>
      </c>
      <c r="J90">
        <f t="shared" si="8"/>
        <v>2055</v>
      </c>
    </row>
    <row r="91" spans="1:10">
      <c r="A91">
        <v>92</v>
      </c>
      <c r="B91" t="s">
        <v>8</v>
      </c>
      <c r="C91" t="str">
        <f>VLOOKUP(B91,Content!$B$2:$D1093,3,FALSE)</f>
        <v>healthy eating</v>
      </c>
      <c r="D91" t="str">
        <f>VLOOKUP(B91,Content!$B$2:$D1093,2,FALSE)</f>
        <v>photo</v>
      </c>
      <c r="E91" t="s">
        <v>1047</v>
      </c>
      <c r="F91">
        <f>VLOOKUP(E91,ReactionTypes!$B$2:$D106,3,FALSE)</f>
        <v>12</v>
      </c>
      <c r="G91" t="str">
        <f>VLOOKUP(E91,ReactionTypes!$B$2:$D106,2,FALSE)</f>
        <v>negative</v>
      </c>
      <c r="H91" s="4">
        <v>43929</v>
      </c>
      <c r="I91">
        <f t="shared" ref="I91:I93" si="12">MONTH(H91)</f>
        <v>4</v>
      </c>
      <c r="J91">
        <f t="shared" si="8"/>
        <v>1978</v>
      </c>
    </row>
    <row r="92" spans="1:10">
      <c r="A92">
        <v>93</v>
      </c>
      <c r="B92" t="s">
        <v>8</v>
      </c>
      <c r="C92" t="str">
        <f>VLOOKUP(B92,Content!$B$2:$D1094,3,FALSE)</f>
        <v>healthy eating</v>
      </c>
      <c r="D92" t="str">
        <f>VLOOKUP(B92,Content!$B$2:$D1094,2,FALSE)</f>
        <v>photo</v>
      </c>
      <c r="E92" t="s">
        <v>1039</v>
      </c>
      <c r="F92">
        <f>VLOOKUP(E92,ReactionTypes!$B$2:$D107,3,FALSE)</f>
        <v>30</v>
      </c>
      <c r="G92" t="str">
        <f>VLOOKUP(E92,ReactionTypes!$B$2:$D107,2,FALSE)</f>
        <v>positive</v>
      </c>
      <c r="H92" s="4">
        <v>44176</v>
      </c>
      <c r="I92">
        <f t="shared" si="12"/>
        <v>12</v>
      </c>
      <c r="J92">
        <f t="shared" si="8"/>
        <v>2099</v>
      </c>
    </row>
    <row r="93" spans="1:10">
      <c r="A93">
        <v>95</v>
      </c>
      <c r="B93" t="s">
        <v>9</v>
      </c>
      <c r="C93" t="str">
        <f>VLOOKUP(B93,Content!$B$2:$D1096,3,FALSE)</f>
        <v>technology</v>
      </c>
      <c r="D93" t="str">
        <f>VLOOKUP(B93,Content!$B$2:$D1096,2,FALSE)</f>
        <v>photo</v>
      </c>
      <c r="E93" t="s">
        <v>1047</v>
      </c>
      <c r="F93">
        <f>VLOOKUP(E93,ReactionTypes!$B$2:$D108,3,FALSE)</f>
        <v>12</v>
      </c>
      <c r="G93" t="str">
        <f>VLOOKUP(E93,ReactionTypes!$B$2:$D108,2,FALSE)</f>
        <v>negative</v>
      </c>
      <c r="H93" s="4">
        <v>44259</v>
      </c>
      <c r="I93">
        <f t="shared" si="12"/>
        <v>3</v>
      </c>
      <c r="J93">
        <f t="shared" si="8"/>
        <v>1982</v>
      </c>
    </row>
    <row r="94" spans="1:10">
      <c r="A94">
        <v>96</v>
      </c>
      <c r="B94" t="s">
        <v>9</v>
      </c>
      <c r="C94" t="str">
        <f>VLOOKUP(B94,Content!$B$2:$D1097,3,FALSE)</f>
        <v>technology</v>
      </c>
      <c r="D94" t="str">
        <f>VLOOKUP(B94,Content!$B$2:$D1097,2,FALSE)</f>
        <v>photo</v>
      </c>
      <c r="E94" t="s">
        <v>1050</v>
      </c>
      <c r="F94">
        <f>VLOOKUP(E94,ReactionTypes!$B$2:$D109,3,FALSE)</f>
        <v>70</v>
      </c>
      <c r="G94" t="str">
        <f>VLOOKUP(E94,ReactionTypes!$B$2:$D109,2,FALSE)</f>
        <v>positive</v>
      </c>
      <c r="H94" t="s">
        <v>1089</v>
      </c>
      <c r="I94">
        <v>9</v>
      </c>
      <c r="J94">
        <f t="shared" si="8"/>
        <v>1991</v>
      </c>
    </row>
    <row r="95" spans="1:10">
      <c r="A95">
        <v>97</v>
      </c>
      <c r="B95" t="s">
        <v>9</v>
      </c>
      <c r="C95" t="str">
        <f>VLOOKUP(B95,Content!$B$2:$D1098,3,FALSE)</f>
        <v>technology</v>
      </c>
      <c r="D95" t="str">
        <f>VLOOKUP(B95,Content!$B$2:$D1098,2,FALSE)</f>
        <v>photo</v>
      </c>
      <c r="E95" t="s">
        <v>1049</v>
      </c>
      <c r="F95">
        <f>VLOOKUP(E95,ReactionTypes!$B$2:$D110,3,FALSE)</f>
        <v>60</v>
      </c>
      <c r="G95" t="str">
        <f>VLOOKUP(E95,ReactionTypes!$B$2:$D110,2,FALSE)</f>
        <v>positive</v>
      </c>
      <c r="H95" t="s">
        <v>1090</v>
      </c>
      <c r="I95">
        <v>10</v>
      </c>
      <c r="J95">
        <f t="shared" si="8"/>
        <v>2087</v>
      </c>
    </row>
    <row r="96" spans="1:10">
      <c r="A96">
        <v>98</v>
      </c>
      <c r="B96" t="s">
        <v>9</v>
      </c>
      <c r="C96" t="str">
        <f>VLOOKUP(B96,Content!$B$2:$D1099,3,FALSE)</f>
        <v>technology</v>
      </c>
      <c r="D96" t="str">
        <f>VLOOKUP(B96,Content!$B$2:$D1099,2,FALSE)</f>
        <v>photo</v>
      </c>
      <c r="E96" t="s">
        <v>1038</v>
      </c>
      <c r="F96">
        <f>VLOOKUP(E96,ReactionTypes!$B$2:$D111,3,FALSE)</f>
        <v>15</v>
      </c>
      <c r="G96" t="str">
        <f>VLOOKUP(E96,ReactionTypes!$B$2:$D111,2,FALSE)</f>
        <v>negative</v>
      </c>
      <c r="H96" t="s">
        <v>1091</v>
      </c>
      <c r="I96">
        <v>10</v>
      </c>
      <c r="J96">
        <f t="shared" si="8"/>
        <v>2087</v>
      </c>
    </row>
    <row r="97" spans="1:10">
      <c r="A97">
        <v>99</v>
      </c>
      <c r="B97" t="s">
        <v>9</v>
      </c>
      <c r="C97" t="str">
        <f>VLOOKUP(B97,Content!$B$2:$D1100,3,FALSE)</f>
        <v>technology</v>
      </c>
      <c r="D97" t="str">
        <f>VLOOKUP(B97,Content!$B$2:$D1100,2,FALSE)</f>
        <v>photo</v>
      </c>
      <c r="E97" t="s">
        <v>1049</v>
      </c>
      <c r="F97">
        <f>VLOOKUP(E97,ReactionTypes!$B$2:$D112,3,FALSE)</f>
        <v>60</v>
      </c>
      <c r="G97" t="str">
        <f>VLOOKUP(E97,ReactionTypes!$B$2:$D112,2,FALSE)</f>
        <v>positive</v>
      </c>
      <c r="H97" s="4">
        <v>44382</v>
      </c>
      <c r="I97">
        <f>MONTH(H97)</f>
        <v>7</v>
      </c>
      <c r="J97">
        <f t="shared" si="8"/>
        <v>2116</v>
      </c>
    </row>
    <row r="98" spans="1:10">
      <c r="A98">
        <v>100</v>
      </c>
      <c r="B98" t="s">
        <v>9</v>
      </c>
      <c r="C98" t="str">
        <f>VLOOKUP(B98,Content!$B$2:$D1101,3,FALSE)</f>
        <v>technology</v>
      </c>
      <c r="D98" t="str">
        <f>VLOOKUP(B98,Content!$B$2:$D1101,2,FALSE)</f>
        <v>photo</v>
      </c>
      <c r="E98" t="s">
        <v>1042</v>
      </c>
      <c r="F98">
        <f>VLOOKUP(E98,ReactionTypes!$B$2:$D113,3,FALSE)</f>
        <v>5</v>
      </c>
      <c r="G98" t="str">
        <f>VLOOKUP(E98,ReactionTypes!$B$2:$D113,2,FALSE)</f>
        <v>negative</v>
      </c>
      <c r="H98" t="s">
        <v>1092</v>
      </c>
      <c r="I98">
        <v>9</v>
      </c>
      <c r="J98">
        <f t="shared" si="8"/>
        <v>1991</v>
      </c>
    </row>
    <row r="99" spans="1:10">
      <c r="A99">
        <v>101</v>
      </c>
      <c r="B99" t="s">
        <v>9</v>
      </c>
      <c r="C99" t="str">
        <f>VLOOKUP(B99,Content!$B$2:$D1102,3,FALSE)</f>
        <v>technology</v>
      </c>
      <c r="D99" t="str">
        <f>VLOOKUP(B99,Content!$B$2:$D1102,2,FALSE)</f>
        <v>photo</v>
      </c>
      <c r="E99" t="s">
        <v>1044</v>
      </c>
      <c r="F99">
        <f>VLOOKUP(E99,ReactionTypes!$B$2:$D114,3,FALSE)</f>
        <v>20</v>
      </c>
      <c r="G99" t="str">
        <f>VLOOKUP(E99,ReactionTypes!$B$2:$D114,2,FALSE)</f>
        <v>neutral</v>
      </c>
      <c r="H99" t="s">
        <v>1086</v>
      </c>
      <c r="I99">
        <v>10</v>
      </c>
      <c r="J99">
        <f t="shared" si="8"/>
        <v>2087</v>
      </c>
    </row>
    <row r="100" spans="1:10">
      <c r="A100">
        <v>103</v>
      </c>
      <c r="B100" t="s">
        <v>11</v>
      </c>
      <c r="C100" t="str">
        <f>VLOOKUP(B100,Content!$B$2:$D1104,3,FALSE)</f>
        <v>food</v>
      </c>
      <c r="D100" t="str">
        <f>VLOOKUP(B100,Content!$B$2:$D1104,2,FALSE)</f>
        <v>video</v>
      </c>
      <c r="E100" t="s">
        <v>1038</v>
      </c>
      <c r="F100">
        <f>VLOOKUP(E100,ReactionTypes!$B$2:$D115,3,FALSE)</f>
        <v>15</v>
      </c>
      <c r="G100" t="str">
        <f>VLOOKUP(E100,ReactionTypes!$B$2:$D115,2,FALSE)</f>
        <v>negative</v>
      </c>
      <c r="H100" t="s">
        <v>1193</v>
      </c>
      <c r="I100">
        <v>5</v>
      </c>
      <c r="J100">
        <f t="shared" si="8"/>
        <v>2110</v>
      </c>
    </row>
    <row r="101" spans="1:10">
      <c r="A101">
        <v>105</v>
      </c>
      <c r="B101" t="s">
        <v>14</v>
      </c>
      <c r="C101" t="str">
        <f>VLOOKUP(B101,Content!$B$2:$D1106,3,FALSE)</f>
        <v>cooking</v>
      </c>
      <c r="D101" t="str">
        <f>VLOOKUP(B101,Content!$B$2:$D1106,2,FALSE)</f>
        <v>GIF</v>
      </c>
      <c r="E101" t="s">
        <v>1039</v>
      </c>
      <c r="F101">
        <f>VLOOKUP(E101,ReactionTypes!$B$2:$D116,3,FALSE)</f>
        <v>30</v>
      </c>
      <c r="G101" t="str">
        <f>VLOOKUP(E101,ReactionTypes!$B$2:$D116,2,FALSE)</f>
        <v>positive</v>
      </c>
      <c r="H101" t="s">
        <v>1204</v>
      </c>
      <c r="I101">
        <v>2</v>
      </c>
      <c r="J101">
        <f t="shared" si="8"/>
        <v>1890</v>
      </c>
    </row>
    <row r="102" spans="1:10">
      <c r="A102">
        <v>106</v>
      </c>
      <c r="B102" t="s">
        <v>14</v>
      </c>
      <c r="C102" t="str">
        <f>VLOOKUP(B102,Content!$B$2:$D1107,3,FALSE)</f>
        <v>cooking</v>
      </c>
      <c r="D102" t="str">
        <f>VLOOKUP(B102,Content!$B$2:$D1107,2,FALSE)</f>
        <v>GIF</v>
      </c>
      <c r="E102" t="s">
        <v>1042</v>
      </c>
      <c r="F102">
        <f>VLOOKUP(E102,ReactionTypes!$B$2:$D117,3,FALSE)</f>
        <v>5</v>
      </c>
      <c r="G102" t="str">
        <f>VLOOKUP(E102,ReactionTypes!$B$2:$D117,2,FALSE)</f>
        <v>negative</v>
      </c>
      <c r="H102" s="4">
        <v>44232</v>
      </c>
      <c r="I102">
        <f>MONTH(H102)</f>
        <v>2</v>
      </c>
      <c r="J102">
        <f t="shared" si="8"/>
        <v>1890</v>
      </c>
    </row>
    <row r="103" spans="1:10">
      <c r="A103">
        <v>107</v>
      </c>
      <c r="B103" t="s">
        <v>14</v>
      </c>
      <c r="C103" t="str">
        <f>VLOOKUP(B103,Content!$B$2:$D1108,3,FALSE)</f>
        <v>cooking</v>
      </c>
      <c r="D103" t="str">
        <f>VLOOKUP(B103,Content!$B$2:$D1108,2,FALSE)</f>
        <v>GIF</v>
      </c>
      <c r="E103" t="s">
        <v>1050</v>
      </c>
      <c r="F103">
        <f>VLOOKUP(E103,ReactionTypes!$B$2:$D118,3,FALSE)</f>
        <v>70</v>
      </c>
      <c r="G103" t="str">
        <f>VLOOKUP(E103,ReactionTypes!$B$2:$D118,2,FALSE)</f>
        <v>positive</v>
      </c>
      <c r="H103" t="s">
        <v>1205</v>
      </c>
      <c r="I103">
        <v>1</v>
      </c>
      <c r="J103">
        <f t="shared" si="8"/>
        <v>2142</v>
      </c>
    </row>
    <row r="104" spans="1:10">
      <c r="A104">
        <v>108</v>
      </c>
      <c r="B104" t="s">
        <v>14</v>
      </c>
      <c r="C104" t="str">
        <f>VLOOKUP(B104,Content!$B$2:$D1109,3,FALSE)</f>
        <v>cooking</v>
      </c>
      <c r="D104" t="str">
        <f>VLOOKUP(B104,Content!$B$2:$D1109,2,FALSE)</f>
        <v>GIF</v>
      </c>
      <c r="E104" t="s">
        <v>1040</v>
      </c>
      <c r="F104">
        <f>VLOOKUP(E104,ReactionTypes!$B$2:$D119,3,FALSE)</f>
        <v>35</v>
      </c>
      <c r="G104" t="str">
        <f>VLOOKUP(E104,ReactionTypes!$B$2:$D119,2,FALSE)</f>
        <v>neutral</v>
      </c>
      <c r="H104" t="s">
        <v>1206</v>
      </c>
      <c r="I104">
        <v>2</v>
      </c>
      <c r="J104">
        <f t="shared" si="8"/>
        <v>1890</v>
      </c>
    </row>
    <row r="105" spans="1:10">
      <c r="A105">
        <v>109</v>
      </c>
      <c r="B105" t="s">
        <v>14</v>
      </c>
      <c r="C105" t="str">
        <f>VLOOKUP(B105,Content!$B$2:$D1110,3,FALSE)</f>
        <v>cooking</v>
      </c>
      <c r="D105" t="str">
        <f>VLOOKUP(B105,Content!$B$2:$D1110,2,FALSE)</f>
        <v>GIF</v>
      </c>
      <c r="E105" t="s">
        <v>1037</v>
      </c>
      <c r="F105">
        <f>VLOOKUP(E105,ReactionTypes!$B$2:$D120,3,FALSE)</f>
        <v>10</v>
      </c>
      <c r="G105" t="str">
        <f>VLOOKUP(E105,ReactionTypes!$B$2:$D120,2,FALSE)</f>
        <v>negative</v>
      </c>
      <c r="H105" s="4">
        <v>43932</v>
      </c>
      <c r="I105">
        <f>MONTH(H105)</f>
        <v>4</v>
      </c>
      <c r="J105">
        <f t="shared" si="8"/>
        <v>1978</v>
      </c>
    </row>
    <row r="106" spans="1:10">
      <c r="A106">
        <v>110</v>
      </c>
      <c r="B106" t="s">
        <v>14</v>
      </c>
      <c r="C106" t="str">
        <f>VLOOKUP(B106,Content!$B$2:$D1111,3,FALSE)</f>
        <v>cooking</v>
      </c>
      <c r="D106" t="str">
        <f>VLOOKUP(B106,Content!$B$2:$D1111,2,FALSE)</f>
        <v>GIF</v>
      </c>
      <c r="E106" t="s">
        <v>1043</v>
      </c>
      <c r="F106">
        <f>VLOOKUP(E106,ReactionTypes!$B$2:$D121,3,FALSE)</f>
        <v>65</v>
      </c>
      <c r="G106" t="str">
        <f>VLOOKUP(E106,ReactionTypes!$B$2:$D121,2,FALSE)</f>
        <v>positive</v>
      </c>
      <c r="H106" t="s">
        <v>1093</v>
      </c>
      <c r="I106">
        <v>6</v>
      </c>
      <c r="J106">
        <f t="shared" si="8"/>
        <v>2068</v>
      </c>
    </row>
    <row r="107" spans="1:10">
      <c r="A107">
        <v>111</v>
      </c>
      <c r="B107" t="s">
        <v>14</v>
      </c>
      <c r="C107" t="str">
        <f>VLOOKUP(B107,Content!$B$2:$D1112,3,FALSE)</f>
        <v>cooking</v>
      </c>
      <c r="D107" t="str">
        <f>VLOOKUP(B107,Content!$B$2:$D1112,2,FALSE)</f>
        <v>GIF</v>
      </c>
      <c r="E107" t="s">
        <v>1041</v>
      </c>
      <c r="F107">
        <f>VLOOKUP(E107,ReactionTypes!$B$2:$D122,3,FALSE)</f>
        <v>70</v>
      </c>
      <c r="G107" t="str">
        <f>VLOOKUP(E107,ReactionTypes!$B$2:$D122,2,FALSE)</f>
        <v>positive</v>
      </c>
      <c r="H107" t="s">
        <v>1207</v>
      </c>
      <c r="I107">
        <v>2</v>
      </c>
      <c r="J107">
        <f t="shared" si="8"/>
        <v>1890</v>
      </c>
    </row>
    <row r="108" spans="1:10">
      <c r="A108">
        <v>112</v>
      </c>
      <c r="B108" t="s">
        <v>14</v>
      </c>
      <c r="C108" t="str">
        <f>VLOOKUP(B108,Content!$B$2:$D1113,3,FALSE)</f>
        <v>cooking</v>
      </c>
      <c r="D108" t="str">
        <f>VLOOKUP(B108,Content!$B$2:$D1113,2,FALSE)</f>
        <v>GIF</v>
      </c>
      <c r="E108" t="s">
        <v>1039</v>
      </c>
      <c r="F108">
        <f>VLOOKUP(E108,ReactionTypes!$B$2:$D123,3,FALSE)</f>
        <v>30</v>
      </c>
      <c r="G108" t="str">
        <f>VLOOKUP(E108,ReactionTypes!$B$2:$D123,2,FALSE)</f>
        <v>positive</v>
      </c>
      <c r="H108" s="4">
        <v>44256</v>
      </c>
      <c r="I108">
        <f>MONTH(H108)</f>
        <v>3</v>
      </c>
      <c r="J108">
        <f t="shared" si="8"/>
        <v>1982</v>
      </c>
    </row>
    <row r="109" spans="1:10">
      <c r="A109">
        <v>113</v>
      </c>
      <c r="B109" t="s">
        <v>14</v>
      </c>
      <c r="C109" t="str">
        <f>VLOOKUP(B109,Content!$B$2:$D1114,3,FALSE)</f>
        <v>cooking</v>
      </c>
      <c r="D109" t="str">
        <f>VLOOKUP(B109,Content!$B$2:$D1114,2,FALSE)</f>
        <v>GIF</v>
      </c>
      <c r="E109" t="s">
        <v>1051</v>
      </c>
      <c r="F109">
        <f>VLOOKUP(E109,ReactionTypes!$B$2:$D124,3,FALSE)</f>
        <v>72</v>
      </c>
      <c r="G109" t="str">
        <f>VLOOKUP(E109,ReactionTypes!$B$2:$D124,2,FALSE)</f>
        <v>positive</v>
      </c>
      <c r="H109" t="s">
        <v>1094</v>
      </c>
      <c r="I109">
        <v>11</v>
      </c>
      <c r="J109">
        <f t="shared" si="8"/>
        <v>2055</v>
      </c>
    </row>
    <row r="110" spans="1:10">
      <c r="A110">
        <v>114</v>
      </c>
      <c r="B110" t="s">
        <v>14</v>
      </c>
      <c r="C110" t="str">
        <f>VLOOKUP(B110,Content!$B$2:$D1115,3,FALSE)</f>
        <v>cooking</v>
      </c>
      <c r="D110" t="str">
        <f>VLOOKUP(B110,Content!$B$2:$D1115,2,FALSE)</f>
        <v>GIF</v>
      </c>
      <c r="E110" t="s">
        <v>1048</v>
      </c>
      <c r="F110">
        <f>VLOOKUP(E110,ReactionTypes!$B$2:$D125,3,FALSE)</f>
        <v>50</v>
      </c>
      <c r="G110" t="str">
        <f>VLOOKUP(E110,ReactionTypes!$B$2:$D125,2,FALSE)</f>
        <v>positive</v>
      </c>
      <c r="H110" s="4">
        <v>43902</v>
      </c>
      <c r="I110">
        <f>MONTH(H110)</f>
        <v>3</v>
      </c>
      <c r="J110">
        <f t="shared" si="8"/>
        <v>1982</v>
      </c>
    </row>
    <row r="111" spans="1:10">
      <c r="A111">
        <v>115</v>
      </c>
      <c r="B111" t="s">
        <v>14</v>
      </c>
      <c r="C111" t="str">
        <f>VLOOKUP(B111,Content!$B$2:$D1116,3,FALSE)</f>
        <v>cooking</v>
      </c>
      <c r="D111" t="str">
        <f>VLOOKUP(B111,Content!$B$2:$D1116,2,FALSE)</f>
        <v>GIF</v>
      </c>
      <c r="E111" t="s">
        <v>1048</v>
      </c>
      <c r="F111">
        <f>VLOOKUP(E111,ReactionTypes!$B$2:$D126,3,FALSE)</f>
        <v>50</v>
      </c>
      <c r="G111" t="str">
        <f>VLOOKUP(E111,ReactionTypes!$B$2:$D126,2,FALSE)</f>
        <v>positive</v>
      </c>
      <c r="H111" t="s">
        <v>1189</v>
      </c>
      <c r="I111">
        <v>5</v>
      </c>
      <c r="J111">
        <f t="shared" si="8"/>
        <v>2110</v>
      </c>
    </row>
    <row r="112" spans="1:10">
      <c r="A112">
        <v>116</v>
      </c>
      <c r="B112" t="s">
        <v>14</v>
      </c>
      <c r="C112" t="str">
        <f>VLOOKUP(B112,Content!$B$2:$D1117,3,FALSE)</f>
        <v>cooking</v>
      </c>
      <c r="D112" t="str">
        <f>VLOOKUP(B112,Content!$B$2:$D1117,2,FALSE)</f>
        <v>GIF</v>
      </c>
      <c r="E112" t="s">
        <v>1041</v>
      </c>
      <c r="F112">
        <f>VLOOKUP(E112,ReactionTypes!$B$2:$D127,3,FALSE)</f>
        <v>70</v>
      </c>
      <c r="G112" t="str">
        <f>VLOOKUP(E112,ReactionTypes!$B$2:$D127,2,FALSE)</f>
        <v>positive</v>
      </c>
      <c r="H112" t="s">
        <v>1208</v>
      </c>
      <c r="I112">
        <v>1</v>
      </c>
      <c r="J112">
        <f t="shared" si="8"/>
        <v>2142</v>
      </c>
    </row>
    <row r="113" spans="1:10">
      <c r="A113">
        <v>117</v>
      </c>
      <c r="B113" t="s">
        <v>14</v>
      </c>
      <c r="C113" t="str">
        <f>VLOOKUP(B113,Content!$B$2:$D1118,3,FALSE)</f>
        <v>cooking</v>
      </c>
      <c r="D113" t="str">
        <f>VLOOKUP(B113,Content!$B$2:$D1118,2,FALSE)</f>
        <v>GIF</v>
      </c>
      <c r="E113" t="s">
        <v>1044</v>
      </c>
      <c r="F113">
        <f>VLOOKUP(E113,ReactionTypes!$B$2:$D128,3,FALSE)</f>
        <v>20</v>
      </c>
      <c r="G113" t="str">
        <f>VLOOKUP(E113,ReactionTypes!$B$2:$D128,2,FALSE)</f>
        <v>neutral</v>
      </c>
      <c r="H113" s="4">
        <v>44348</v>
      </c>
      <c r="I113">
        <f>MONTH(H113)</f>
        <v>6</v>
      </c>
      <c r="J113">
        <f t="shared" si="8"/>
        <v>2068</v>
      </c>
    </row>
    <row r="114" spans="1:10">
      <c r="A114">
        <v>118</v>
      </c>
      <c r="B114" t="s">
        <v>14</v>
      </c>
      <c r="C114" t="str">
        <f>VLOOKUP(B114,Content!$B$2:$D1119,3,FALSE)</f>
        <v>cooking</v>
      </c>
      <c r="D114" t="str">
        <f>VLOOKUP(B114,Content!$B$2:$D1119,2,FALSE)</f>
        <v>GIF</v>
      </c>
      <c r="E114" t="s">
        <v>1051</v>
      </c>
      <c r="F114">
        <f>VLOOKUP(E114,ReactionTypes!$B$2:$D129,3,FALSE)</f>
        <v>72</v>
      </c>
      <c r="G114" t="str">
        <f>VLOOKUP(E114,ReactionTypes!$B$2:$D129,2,FALSE)</f>
        <v>positive</v>
      </c>
      <c r="H114" t="s">
        <v>1203</v>
      </c>
      <c r="I114">
        <v>5</v>
      </c>
      <c r="J114">
        <f t="shared" si="8"/>
        <v>2110</v>
      </c>
    </row>
    <row r="115" spans="1:10">
      <c r="A115">
        <v>119</v>
      </c>
      <c r="B115" t="s">
        <v>14</v>
      </c>
      <c r="C115" t="str">
        <f>VLOOKUP(B115,Content!$B$2:$D1120,3,FALSE)</f>
        <v>cooking</v>
      </c>
      <c r="D115" t="str">
        <f>VLOOKUP(B115,Content!$B$2:$D1120,2,FALSE)</f>
        <v>GIF</v>
      </c>
      <c r="E115" t="s">
        <v>1047</v>
      </c>
      <c r="F115">
        <f>VLOOKUP(E115,ReactionTypes!$B$2:$D130,3,FALSE)</f>
        <v>12</v>
      </c>
      <c r="G115" t="str">
        <f>VLOOKUP(E115,ReactionTypes!$B$2:$D130,2,FALSE)</f>
        <v>negative</v>
      </c>
      <c r="H115" t="s">
        <v>1209</v>
      </c>
      <c r="I115">
        <v>5</v>
      </c>
      <c r="J115">
        <f t="shared" si="8"/>
        <v>2110</v>
      </c>
    </row>
    <row r="116" spans="1:10">
      <c r="A116">
        <v>120</v>
      </c>
      <c r="B116" t="s">
        <v>14</v>
      </c>
      <c r="C116" t="str">
        <f>VLOOKUP(B116,Content!$B$2:$D1121,3,FALSE)</f>
        <v>cooking</v>
      </c>
      <c r="D116" t="str">
        <f>VLOOKUP(B116,Content!$B$2:$D1121,2,FALSE)</f>
        <v>GIF</v>
      </c>
      <c r="E116" t="s">
        <v>1040</v>
      </c>
      <c r="F116">
        <f>VLOOKUP(E116,ReactionTypes!$B$2:$D131,3,FALSE)</f>
        <v>35</v>
      </c>
      <c r="G116" t="str">
        <f>VLOOKUP(E116,ReactionTypes!$B$2:$D131,2,FALSE)</f>
        <v>neutral</v>
      </c>
      <c r="H116" t="s">
        <v>1283</v>
      </c>
      <c r="I116">
        <v>7</v>
      </c>
      <c r="J116">
        <f t="shared" si="8"/>
        <v>2116</v>
      </c>
    </row>
    <row r="117" spans="1:10">
      <c r="A117">
        <v>121</v>
      </c>
      <c r="B117" t="s">
        <v>14</v>
      </c>
      <c r="C117" t="str">
        <f>VLOOKUP(B117,Content!$B$2:$D1122,3,FALSE)</f>
        <v>cooking</v>
      </c>
      <c r="D117" t="str">
        <f>VLOOKUP(B117,Content!$B$2:$D1122,2,FALSE)</f>
        <v>GIF</v>
      </c>
      <c r="E117" t="s">
        <v>1037</v>
      </c>
      <c r="F117">
        <f>VLOOKUP(E117,ReactionTypes!$B$2:$D132,3,FALSE)</f>
        <v>10</v>
      </c>
      <c r="G117" t="str">
        <f>VLOOKUP(E117,ReactionTypes!$B$2:$D132,2,FALSE)</f>
        <v>negative</v>
      </c>
      <c r="H117" t="s">
        <v>1210</v>
      </c>
      <c r="I117">
        <v>5</v>
      </c>
      <c r="J117">
        <f t="shared" si="8"/>
        <v>2110</v>
      </c>
    </row>
    <row r="118" spans="1:10">
      <c r="A118">
        <v>122</v>
      </c>
      <c r="B118" t="s">
        <v>14</v>
      </c>
      <c r="C118" t="str">
        <f>VLOOKUP(B118,Content!$B$2:$D1123,3,FALSE)</f>
        <v>cooking</v>
      </c>
      <c r="D118" t="str">
        <f>VLOOKUP(B118,Content!$B$2:$D1123,2,FALSE)</f>
        <v>GIF</v>
      </c>
      <c r="E118" t="s">
        <v>1037</v>
      </c>
      <c r="F118">
        <f>VLOOKUP(E118,ReactionTypes!$B$2:$D133,3,FALSE)</f>
        <v>10</v>
      </c>
      <c r="G118" t="str">
        <f>VLOOKUP(E118,ReactionTypes!$B$2:$D133,2,FALSE)</f>
        <v>negative</v>
      </c>
      <c r="H118" t="s">
        <v>1204</v>
      </c>
      <c r="I118">
        <v>2</v>
      </c>
      <c r="J118">
        <f t="shared" si="8"/>
        <v>1890</v>
      </c>
    </row>
    <row r="119" spans="1:10">
      <c r="A119">
        <v>123</v>
      </c>
      <c r="B119" t="s">
        <v>14</v>
      </c>
      <c r="C119" t="str">
        <f>VLOOKUP(B119,Content!$B$2:$D1124,3,FALSE)</f>
        <v>cooking</v>
      </c>
      <c r="D119" t="str">
        <f>VLOOKUP(B119,Content!$B$2:$D1124,2,FALSE)</f>
        <v>GIF</v>
      </c>
      <c r="E119" t="s">
        <v>1046</v>
      </c>
      <c r="F119">
        <f>VLOOKUP(E119,ReactionTypes!$B$2:$D134,3,FALSE)</f>
        <v>45</v>
      </c>
      <c r="G119" t="str">
        <f>VLOOKUP(E119,ReactionTypes!$B$2:$D134,2,FALSE)</f>
        <v>positive</v>
      </c>
      <c r="H119" s="4">
        <v>44024</v>
      </c>
      <c r="I119">
        <f>MONTH(H119)</f>
        <v>7</v>
      </c>
      <c r="J119">
        <f t="shared" si="8"/>
        <v>2116</v>
      </c>
    </row>
    <row r="120" spans="1:10">
      <c r="A120">
        <v>124</v>
      </c>
      <c r="B120" t="s">
        <v>14</v>
      </c>
      <c r="C120" t="str">
        <f>VLOOKUP(B120,Content!$B$2:$D1125,3,FALSE)</f>
        <v>cooking</v>
      </c>
      <c r="D120" t="str">
        <f>VLOOKUP(B120,Content!$B$2:$D1125,2,FALSE)</f>
        <v>GIF</v>
      </c>
      <c r="E120" t="s">
        <v>1044</v>
      </c>
      <c r="F120">
        <f>VLOOKUP(E120,ReactionTypes!$B$2:$D135,3,FALSE)</f>
        <v>20</v>
      </c>
      <c r="G120" t="str">
        <f>VLOOKUP(E120,ReactionTypes!$B$2:$D135,2,FALSE)</f>
        <v>neutral</v>
      </c>
      <c r="H120" t="s">
        <v>1081</v>
      </c>
      <c r="I120">
        <v>10</v>
      </c>
      <c r="J120">
        <f t="shared" si="8"/>
        <v>2087</v>
      </c>
    </row>
    <row r="121" spans="1:10">
      <c r="A121">
        <v>125</v>
      </c>
      <c r="B121" t="s">
        <v>14</v>
      </c>
      <c r="C121" t="str">
        <f>VLOOKUP(B121,Content!$B$2:$D1126,3,FALSE)</f>
        <v>cooking</v>
      </c>
      <c r="D121" t="str">
        <f>VLOOKUP(B121,Content!$B$2:$D1126,2,FALSE)</f>
        <v>GIF</v>
      </c>
      <c r="E121" t="s">
        <v>1040</v>
      </c>
      <c r="F121">
        <f>VLOOKUP(E121,ReactionTypes!$B$2:$D136,3,FALSE)</f>
        <v>35</v>
      </c>
      <c r="G121" t="str">
        <f>VLOOKUP(E121,ReactionTypes!$B$2:$D136,2,FALSE)</f>
        <v>neutral</v>
      </c>
      <c r="H121" s="4">
        <v>43839</v>
      </c>
      <c r="I121">
        <f t="shared" ref="I121:I123" si="13">MONTH(H121)</f>
        <v>1</v>
      </c>
      <c r="J121">
        <f t="shared" si="8"/>
        <v>2142</v>
      </c>
    </row>
    <row r="122" spans="1:10">
      <c r="A122">
        <v>126</v>
      </c>
      <c r="B122" t="s">
        <v>14</v>
      </c>
      <c r="C122" t="str">
        <f>VLOOKUP(B122,Content!$B$2:$D1127,3,FALSE)</f>
        <v>cooking</v>
      </c>
      <c r="D122" t="str">
        <f>VLOOKUP(B122,Content!$B$2:$D1127,2,FALSE)</f>
        <v>GIF</v>
      </c>
      <c r="E122" t="s">
        <v>1051</v>
      </c>
      <c r="F122">
        <f>VLOOKUP(E122,ReactionTypes!$B$2:$D137,3,FALSE)</f>
        <v>72</v>
      </c>
      <c r="G122" t="str">
        <f>VLOOKUP(E122,ReactionTypes!$B$2:$D137,2,FALSE)</f>
        <v>positive</v>
      </c>
      <c r="H122" s="4">
        <v>44474</v>
      </c>
      <c r="I122">
        <f t="shared" si="13"/>
        <v>10</v>
      </c>
      <c r="J122">
        <f t="shared" si="8"/>
        <v>2087</v>
      </c>
    </row>
    <row r="123" spans="1:10">
      <c r="A123">
        <v>128</v>
      </c>
      <c r="B123" t="s">
        <v>17</v>
      </c>
      <c r="C123" t="str">
        <f>VLOOKUP(B123,Content!$B$2:$D1129,3,FALSE)</f>
        <v>dogs</v>
      </c>
      <c r="D123" t="str">
        <f>VLOOKUP(B123,Content!$B$2:$D1129,2,FALSE)</f>
        <v>video</v>
      </c>
      <c r="E123" t="s">
        <v>1041</v>
      </c>
      <c r="F123">
        <f>VLOOKUP(E123,ReactionTypes!$B$2:$D138,3,FALSE)</f>
        <v>70</v>
      </c>
      <c r="G123" t="str">
        <f>VLOOKUP(E123,ReactionTypes!$B$2:$D138,2,FALSE)</f>
        <v>positive</v>
      </c>
      <c r="H123" s="4">
        <v>44532</v>
      </c>
      <c r="I123">
        <f t="shared" si="13"/>
        <v>12</v>
      </c>
      <c r="J123">
        <f t="shared" si="8"/>
        <v>2099</v>
      </c>
    </row>
    <row r="124" spans="1:10">
      <c r="A124">
        <v>129</v>
      </c>
      <c r="B124" t="s">
        <v>17</v>
      </c>
      <c r="C124" t="str">
        <f>VLOOKUP(B124,Content!$B$2:$D1130,3,FALSE)</f>
        <v>dogs</v>
      </c>
      <c r="D124" t="str">
        <f>VLOOKUP(B124,Content!$B$2:$D1130,2,FALSE)</f>
        <v>video</v>
      </c>
      <c r="E124" t="s">
        <v>1049</v>
      </c>
      <c r="F124">
        <f>VLOOKUP(E124,ReactionTypes!$B$2:$D139,3,FALSE)</f>
        <v>60</v>
      </c>
      <c r="G124" t="str">
        <f>VLOOKUP(E124,ReactionTypes!$B$2:$D139,2,FALSE)</f>
        <v>positive</v>
      </c>
      <c r="H124" t="s">
        <v>1211</v>
      </c>
      <c r="I124">
        <v>4</v>
      </c>
      <c r="J124">
        <f t="shared" si="8"/>
        <v>1978</v>
      </c>
    </row>
    <row r="125" spans="1:10">
      <c r="A125">
        <v>130</v>
      </c>
      <c r="B125" t="s">
        <v>17</v>
      </c>
      <c r="C125" t="str">
        <f>VLOOKUP(B125,Content!$B$2:$D1131,3,FALSE)</f>
        <v>dogs</v>
      </c>
      <c r="D125" t="str">
        <f>VLOOKUP(B125,Content!$B$2:$D1131,2,FALSE)</f>
        <v>video</v>
      </c>
      <c r="E125" t="s">
        <v>1046</v>
      </c>
      <c r="F125">
        <f>VLOOKUP(E125,ReactionTypes!$B$2:$D140,3,FALSE)</f>
        <v>45</v>
      </c>
      <c r="G125" t="str">
        <f>VLOOKUP(E125,ReactionTypes!$B$2:$D140,2,FALSE)</f>
        <v>positive</v>
      </c>
      <c r="H125" t="s">
        <v>1194</v>
      </c>
      <c r="I125">
        <v>1</v>
      </c>
      <c r="J125">
        <f t="shared" si="8"/>
        <v>2142</v>
      </c>
    </row>
    <row r="126" spans="1:10">
      <c r="A126">
        <v>131</v>
      </c>
      <c r="B126" t="s">
        <v>17</v>
      </c>
      <c r="C126" t="str">
        <f>VLOOKUP(B126,Content!$B$2:$D1132,3,FALSE)</f>
        <v>dogs</v>
      </c>
      <c r="D126" t="str">
        <f>VLOOKUP(B126,Content!$B$2:$D1132,2,FALSE)</f>
        <v>video</v>
      </c>
      <c r="E126" t="s">
        <v>1047</v>
      </c>
      <c r="F126">
        <f>VLOOKUP(E126,ReactionTypes!$B$2:$D141,3,FALSE)</f>
        <v>12</v>
      </c>
      <c r="G126" t="str">
        <f>VLOOKUP(E126,ReactionTypes!$B$2:$D141,2,FALSE)</f>
        <v>negative</v>
      </c>
      <c r="H126" t="s">
        <v>1212</v>
      </c>
      <c r="I126">
        <v>3</v>
      </c>
      <c r="J126">
        <f t="shared" si="8"/>
        <v>1982</v>
      </c>
    </row>
    <row r="127" spans="1:10">
      <c r="A127">
        <v>132</v>
      </c>
      <c r="B127" t="s">
        <v>17</v>
      </c>
      <c r="C127" t="str">
        <f>VLOOKUP(B127,Content!$B$2:$D1133,3,FALSE)</f>
        <v>dogs</v>
      </c>
      <c r="D127" t="str">
        <f>VLOOKUP(B127,Content!$B$2:$D1133,2,FALSE)</f>
        <v>video</v>
      </c>
      <c r="E127" t="s">
        <v>1036</v>
      </c>
      <c r="F127">
        <f>VLOOKUP(E127,ReactionTypes!$B$2:$D142,3,FALSE)</f>
        <v>0</v>
      </c>
      <c r="G127" t="str">
        <f>VLOOKUP(E127,ReactionTypes!$B$2:$D142,2,FALSE)</f>
        <v>negative</v>
      </c>
      <c r="H127" t="s">
        <v>1213</v>
      </c>
      <c r="I127">
        <v>1</v>
      </c>
      <c r="J127">
        <f t="shared" si="8"/>
        <v>2142</v>
      </c>
    </row>
    <row r="128" spans="1:10">
      <c r="A128">
        <v>133</v>
      </c>
      <c r="B128" t="s">
        <v>17</v>
      </c>
      <c r="C128" t="str">
        <f>VLOOKUP(B128,Content!$B$2:$D1134,3,FALSE)</f>
        <v>dogs</v>
      </c>
      <c r="D128" t="str">
        <f>VLOOKUP(B128,Content!$B$2:$D1134,2,FALSE)</f>
        <v>video</v>
      </c>
      <c r="E128" t="s">
        <v>1049</v>
      </c>
      <c r="F128">
        <f>VLOOKUP(E128,ReactionTypes!$B$2:$D143,3,FALSE)</f>
        <v>60</v>
      </c>
      <c r="G128" t="str">
        <f>VLOOKUP(E128,ReactionTypes!$B$2:$D143,2,FALSE)</f>
        <v>positive</v>
      </c>
      <c r="H128" t="s">
        <v>1095</v>
      </c>
      <c r="I128">
        <v>12</v>
      </c>
      <c r="J128">
        <f t="shared" si="8"/>
        <v>2099</v>
      </c>
    </row>
    <row r="129" spans="1:10">
      <c r="A129">
        <v>134</v>
      </c>
      <c r="B129" t="s">
        <v>17</v>
      </c>
      <c r="C129" t="str">
        <f>VLOOKUP(B129,Content!$B$2:$D1135,3,FALSE)</f>
        <v>dogs</v>
      </c>
      <c r="D129" t="str">
        <f>VLOOKUP(B129,Content!$B$2:$D1135,2,FALSE)</f>
        <v>video</v>
      </c>
      <c r="E129" t="s">
        <v>1042</v>
      </c>
      <c r="F129">
        <f>VLOOKUP(E129,ReactionTypes!$B$2:$D144,3,FALSE)</f>
        <v>5</v>
      </c>
      <c r="G129" t="str">
        <f>VLOOKUP(E129,ReactionTypes!$B$2:$D144,2,FALSE)</f>
        <v>negative</v>
      </c>
      <c r="H129" t="s">
        <v>1214</v>
      </c>
      <c r="I129">
        <v>5</v>
      </c>
      <c r="J129">
        <f t="shared" si="8"/>
        <v>2110</v>
      </c>
    </row>
    <row r="130" spans="1:10">
      <c r="A130">
        <v>135</v>
      </c>
      <c r="B130" t="s">
        <v>17</v>
      </c>
      <c r="C130" t="str">
        <f>VLOOKUP(B130,Content!$B$2:$D1136,3,FALSE)</f>
        <v>dogs</v>
      </c>
      <c r="D130" t="str">
        <f>VLOOKUP(B130,Content!$B$2:$D1136,2,FALSE)</f>
        <v>video</v>
      </c>
      <c r="E130" t="s">
        <v>1048</v>
      </c>
      <c r="F130">
        <f>VLOOKUP(E130,ReactionTypes!$B$2:$D145,3,FALSE)</f>
        <v>50</v>
      </c>
      <c r="G130" t="str">
        <f>VLOOKUP(E130,ReactionTypes!$B$2:$D145,2,FALSE)</f>
        <v>positive</v>
      </c>
      <c r="H130" t="s">
        <v>1197</v>
      </c>
      <c r="I130">
        <v>3</v>
      </c>
      <c r="J130">
        <f t="shared" si="8"/>
        <v>1982</v>
      </c>
    </row>
    <row r="131" spans="1:10">
      <c r="A131">
        <v>136</v>
      </c>
      <c r="B131" t="s">
        <v>17</v>
      </c>
      <c r="C131" t="str">
        <f>VLOOKUP(B131,Content!$B$2:$D1137,3,FALSE)</f>
        <v>dogs</v>
      </c>
      <c r="D131" t="str">
        <f>VLOOKUP(B131,Content!$B$2:$D1137,2,FALSE)</f>
        <v>video</v>
      </c>
      <c r="E131" t="s">
        <v>1040</v>
      </c>
      <c r="F131">
        <f>VLOOKUP(E131,ReactionTypes!$B$2:$D146,3,FALSE)</f>
        <v>35</v>
      </c>
      <c r="G131" t="str">
        <f>VLOOKUP(E131,ReactionTypes!$B$2:$D146,2,FALSE)</f>
        <v>neutral</v>
      </c>
      <c r="H131" t="s">
        <v>1092</v>
      </c>
      <c r="I131">
        <v>9</v>
      </c>
      <c r="J131">
        <f t="shared" ref="J131:J194" si="14">COUNTIF($I$2:$I$24574,I131)</f>
        <v>1991</v>
      </c>
    </row>
    <row r="132" spans="1:10">
      <c r="A132">
        <v>137</v>
      </c>
      <c r="B132" t="s">
        <v>17</v>
      </c>
      <c r="C132" t="str">
        <f>VLOOKUP(B132,Content!$B$2:$D1138,3,FALSE)</f>
        <v>dogs</v>
      </c>
      <c r="D132" t="str">
        <f>VLOOKUP(B132,Content!$B$2:$D1138,2,FALSE)</f>
        <v>video</v>
      </c>
      <c r="E132" t="s">
        <v>1044</v>
      </c>
      <c r="F132">
        <f>VLOOKUP(E132,ReactionTypes!$B$2:$D147,3,FALSE)</f>
        <v>20</v>
      </c>
      <c r="G132" t="str">
        <f>VLOOKUP(E132,ReactionTypes!$B$2:$D147,2,FALSE)</f>
        <v>neutral</v>
      </c>
      <c r="H132" s="4">
        <v>44054</v>
      </c>
      <c r="I132">
        <f t="shared" ref="I132:I133" si="15">MONTH(H132)</f>
        <v>8</v>
      </c>
      <c r="J132">
        <f t="shared" si="14"/>
        <v>2055</v>
      </c>
    </row>
    <row r="133" spans="1:10">
      <c r="A133">
        <v>138</v>
      </c>
      <c r="B133" t="s">
        <v>17</v>
      </c>
      <c r="C133" t="str">
        <f>VLOOKUP(B133,Content!$B$2:$D1139,3,FALSE)</f>
        <v>dogs</v>
      </c>
      <c r="D133" t="str">
        <f>VLOOKUP(B133,Content!$B$2:$D1139,2,FALSE)</f>
        <v>video</v>
      </c>
      <c r="E133" t="s">
        <v>1049</v>
      </c>
      <c r="F133">
        <f>VLOOKUP(E133,ReactionTypes!$B$2:$D148,3,FALSE)</f>
        <v>60</v>
      </c>
      <c r="G133" t="str">
        <f>VLOOKUP(E133,ReactionTypes!$B$2:$D148,2,FALSE)</f>
        <v>positive</v>
      </c>
      <c r="H133" s="4">
        <v>44350</v>
      </c>
      <c r="I133">
        <f t="shared" si="15"/>
        <v>6</v>
      </c>
      <c r="J133">
        <f t="shared" si="14"/>
        <v>2068</v>
      </c>
    </row>
    <row r="134" spans="1:10">
      <c r="A134">
        <v>139</v>
      </c>
      <c r="B134" t="s">
        <v>17</v>
      </c>
      <c r="C134" t="str">
        <f>VLOOKUP(B134,Content!$B$2:$D1140,3,FALSE)</f>
        <v>dogs</v>
      </c>
      <c r="D134" t="str">
        <f>VLOOKUP(B134,Content!$B$2:$D1140,2,FALSE)</f>
        <v>video</v>
      </c>
      <c r="E134" t="s">
        <v>1036</v>
      </c>
      <c r="F134">
        <f>VLOOKUP(E134,ReactionTypes!$B$2:$D149,3,FALSE)</f>
        <v>0</v>
      </c>
      <c r="G134" t="str">
        <f>VLOOKUP(E134,ReactionTypes!$B$2:$D149,2,FALSE)</f>
        <v>negative</v>
      </c>
      <c r="H134" t="s">
        <v>1215</v>
      </c>
      <c r="I134">
        <v>1</v>
      </c>
      <c r="J134">
        <f t="shared" si="14"/>
        <v>2142</v>
      </c>
    </row>
    <row r="135" spans="1:10">
      <c r="A135">
        <v>140</v>
      </c>
      <c r="B135" t="s">
        <v>17</v>
      </c>
      <c r="C135" t="str">
        <f>VLOOKUP(B135,Content!$B$2:$D1141,3,FALSE)</f>
        <v>dogs</v>
      </c>
      <c r="D135" t="str">
        <f>VLOOKUP(B135,Content!$B$2:$D1141,2,FALSE)</f>
        <v>video</v>
      </c>
      <c r="E135" t="s">
        <v>1050</v>
      </c>
      <c r="F135">
        <f>VLOOKUP(E135,ReactionTypes!$B$2:$D150,3,FALSE)</f>
        <v>70</v>
      </c>
      <c r="G135" t="str">
        <f>VLOOKUP(E135,ReactionTypes!$B$2:$D150,2,FALSE)</f>
        <v>positive</v>
      </c>
      <c r="H135" s="4">
        <v>43991</v>
      </c>
      <c r="I135">
        <f>MONTH(H135)</f>
        <v>6</v>
      </c>
      <c r="J135">
        <f t="shared" si="14"/>
        <v>2068</v>
      </c>
    </row>
    <row r="136" spans="1:10">
      <c r="A136">
        <v>141</v>
      </c>
      <c r="B136" t="s">
        <v>17</v>
      </c>
      <c r="C136" t="str">
        <f>VLOOKUP(B136,Content!$B$2:$D1142,3,FALSE)</f>
        <v>dogs</v>
      </c>
      <c r="D136" t="str">
        <f>VLOOKUP(B136,Content!$B$2:$D1142,2,FALSE)</f>
        <v>video</v>
      </c>
      <c r="E136" t="s">
        <v>1039</v>
      </c>
      <c r="F136">
        <f>VLOOKUP(E136,ReactionTypes!$B$2:$D151,3,FALSE)</f>
        <v>30</v>
      </c>
      <c r="G136" t="str">
        <f>VLOOKUP(E136,ReactionTypes!$B$2:$D151,2,FALSE)</f>
        <v>positive</v>
      </c>
      <c r="H136" t="s">
        <v>1096</v>
      </c>
      <c r="I136">
        <v>6</v>
      </c>
      <c r="J136">
        <f t="shared" si="14"/>
        <v>2068</v>
      </c>
    </row>
    <row r="137" spans="1:10">
      <c r="A137">
        <v>142</v>
      </c>
      <c r="B137" t="s">
        <v>17</v>
      </c>
      <c r="C137" t="str">
        <f>VLOOKUP(B137,Content!$B$2:$D1143,3,FALSE)</f>
        <v>dogs</v>
      </c>
      <c r="D137" t="str">
        <f>VLOOKUP(B137,Content!$B$2:$D1143,2,FALSE)</f>
        <v>video</v>
      </c>
      <c r="E137" t="s">
        <v>1042</v>
      </c>
      <c r="F137">
        <f>VLOOKUP(E137,ReactionTypes!$B$2:$D152,3,FALSE)</f>
        <v>5</v>
      </c>
      <c r="G137" t="str">
        <f>VLOOKUP(E137,ReactionTypes!$B$2:$D152,2,FALSE)</f>
        <v>negative</v>
      </c>
      <c r="H137" s="4">
        <v>44379</v>
      </c>
      <c r="I137">
        <f>MONTH(H137)</f>
        <v>7</v>
      </c>
      <c r="J137">
        <f t="shared" si="14"/>
        <v>2116</v>
      </c>
    </row>
    <row r="138" spans="1:10">
      <c r="A138">
        <v>143</v>
      </c>
      <c r="B138" t="s">
        <v>17</v>
      </c>
      <c r="C138" t="str">
        <f>VLOOKUP(B138,Content!$B$2:$D1144,3,FALSE)</f>
        <v>dogs</v>
      </c>
      <c r="D138" t="str">
        <f>VLOOKUP(B138,Content!$B$2:$D1144,2,FALSE)</f>
        <v>video</v>
      </c>
      <c r="E138" t="s">
        <v>1046</v>
      </c>
      <c r="F138">
        <f>VLOOKUP(E138,ReactionTypes!$B$2:$D153,3,FALSE)</f>
        <v>45</v>
      </c>
      <c r="G138" t="str">
        <f>VLOOKUP(E138,ReactionTypes!$B$2:$D153,2,FALSE)</f>
        <v>positive</v>
      </c>
      <c r="H138" t="s">
        <v>1216</v>
      </c>
      <c r="I138">
        <v>1</v>
      </c>
      <c r="J138">
        <f t="shared" si="14"/>
        <v>2142</v>
      </c>
    </row>
    <row r="139" spans="1:10">
      <c r="A139">
        <v>144</v>
      </c>
      <c r="B139" t="s">
        <v>17</v>
      </c>
      <c r="C139" t="str">
        <f>VLOOKUP(B139,Content!$B$2:$D1145,3,FALSE)</f>
        <v>dogs</v>
      </c>
      <c r="D139" t="str">
        <f>VLOOKUP(B139,Content!$B$2:$D1145,2,FALSE)</f>
        <v>video</v>
      </c>
      <c r="E139" t="s">
        <v>1037</v>
      </c>
      <c r="F139">
        <f>VLOOKUP(E139,ReactionTypes!$B$2:$D154,3,FALSE)</f>
        <v>10</v>
      </c>
      <c r="G139" t="str">
        <f>VLOOKUP(E139,ReactionTypes!$B$2:$D154,2,FALSE)</f>
        <v>negative</v>
      </c>
      <c r="H139" t="s">
        <v>1217</v>
      </c>
      <c r="I139">
        <v>2</v>
      </c>
      <c r="J139">
        <f t="shared" si="14"/>
        <v>1890</v>
      </c>
    </row>
    <row r="140" spans="1:10">
      <c r="A140">
        <v>145</v>
      </c>
      <c r="B140" t="s">
        <v>17</v>
      </c>
      <c r="C140" t="str">
        <f>VLOOKUP(B140,Content!$B$2:$D1146,3,FALSE)</f>
        <v>dogs</v>
      </c>
      <c r="D140" t="str">
        <f>VLOOKUP(B140,Content!$B$2:$D1146,2,FALSE)</f>
        <v>video</v>
      </c>
      <c r="E140" t="s">
        <v>1047</v>
      </c>
      <c r="F140">
        <f>VLOOKUP(E140,ReactionTypes!$B$2:$D155,3,FALSE)</f>
        <v>12</v>
      </c>
      <c r="G140" t="str">
        <f>VLOOKUP(E140,ReactionTypes!$B$2:$D155,2,FALSE)</f>
        <v>negative</v>
      </c>
      <c r="H140" t="s">
        <v>1097</v>
      </c>
      <c r="I140">
        <v>8</v>
      </c>
      <c r="J140">
        <f t="shared" si="14"/>
        <v>2055</v>
      </c>
    </row>
    <row r="141" spans="1:10">
      <c r="A141">
        <v>146</v>
      </c>
      <c r="B141" t="s">
        <v>17</v>
      </c>
      <c r="C141" t="str">
        <f>VLOOKUP(B141,Content!$B$2:$D1147,3,FALSE)</f>
        <v>dogs</v>
      </c>
      <c r="D141" t="str">
        <f>VLOOKUP(B141,Content!$B$2:$D1147,2,FALSE)</f>
        <v>video</v>
      </c>
      <c r="E141" t="s">
        <v>1041</v>
      </c>
      <c r="F141">
        <f>VLOOKUP(E141,ReactionTypes!$B$2:$D156,3,FALSE)</f>
        <v>70</v>
      </c>
      <c r="G141" t="str">
        <f>VLOOKUP(E141,ReactionTypes!$B$2:$D156,2,FALSE)</f>
        <v>positive</v>
      </c>
      <c r="H141" s="4">
        <v>43898</v>
      </c>
      <c r="I141">
        <f t="shared" ref="I141:I143" si="16">MONTH(H141)</f>
        <v>3</v>
      </c>
      <c r="J141">
        <f t="shared" si="14"/>
        <v>1982</v>
      </c>
    </row>
    <row r="142" spans="1:10">
      <c r="A142">
        <v>147</v>
      </c>
      <c r="B142" t="s">
        <v>17</v>
      </c>
      <c r="C142" t="str">
        <f>VLOOKUP(B142,Content!$B$2:$D1148,3,FALSE)</f>
        <v>dogs</v>
      </c>
      <c r="D142" t="str">
        <f>VLOOKUP(B142,Content!$B$2:$D1148,2,FALSE)</f>
        <v>video</v>
      </c>
      <c r="E142" t="s">
        <v>1038</v>
      </c>
      <c r="F142">
        <f>VLOOKUP(E142,ReactionTypes!$B$2:$D157,3,FALSE)</f>
        <v>15</v>
      </c>
      <c r="G142" t="str">
        <f>VLOOKUP(E142,ReactionTypes!$B$2:$D157,2,FALSE)</f>
        <v>negative</v>
      </c>
      <c r="H142" s="4">
        <v>43869</v>
      </c>
      <c r="I142">
        <f t="shared" si="16"/>
        <v>2</v>
      </c>
      <c r="J142">
        <f t="shared" si="14"/>
        <v>1890</v>
      </c>
    </row>
    <row r="143" spans="1:10">
      <c r="A143">
        <v>148</v>
      </c>
      <c r="B143" t="s">
        <v>17</v>
      </c>
      <c r="C143" t="str">
        <f>VLOOKUP(B143,Content!$B$2:$D1149,3,FALSE)</f>
        <v>dogs</v>
      </c>
      <c r="D143" t="str">
        <f>VLOOKUP(B143,Content!$B$2:$D1149,2,FALSE)</f>
        <v>video</v>
      </c>
      <c r="E143" t="s">
        <v>1050</v>
      </c>
      <c r="F143">
        <f>VLOOKUP(E143,ReactionTypes!$B$2:$D158,3,FALSE)</f>
        <v>70</v>
      </c>
      <c r="G143" t="str">
        <f>VLOOKUP(E143,ReactionTypes!$B$2:$D158,2,FALSE)</f>
        <v>positive</v>
      </c>
      <c r="H143" s="4">
        <v>44292</v>
      </c>
      <c r="I143">
        <f t="shared" si="16"/>
        <v>4</v>
      </c>
      <c r="J143">
        <f t="shared" si="14"/>
        <v>1978</v>
      </c>
    </row>
    <row r="144" spans="1:10">
      <c r="A144">
        <v>149</v>
      </c>
      <c r="B144" t="s">
        <v>17</v>
      </c>
      <c r="C144" t="str">
        <f>VLOOKUP(B144,Content!$B$2:$D1150,3,FALSE)</f>
        <v>dogs</v>
      </c>
      <c r="D144" t="str">
        <f>VLOOKUP(B144,Content!$B$2:$D1150,2,FALSE)</f>
        <v>video</v>
      </c>
      <c r="E144" t="s">
        <v>1045</v>
      </c>
      <c r="F144">
        <f>VLOOKUP(E144,ReactionTypes!$B$2:$D159,3,FALSE)</f>
        <v>75</v>
      </c>
      <c r="G144" t="str">
        <f>VLOOKUP(E144,ReactionTypes!$B$2:$D159,2,FALSE)</f>
        <v>positive</v>
      </c>
      <c r="H144" t="s">
        <v>1284</v>
      </c>
      <c r="I144">
        <v>10</v>
      </c>
      <c r="J144">
        <f t="shared" si="14"/>
        <v>2087</v>
      </c>
    </row>
    <row r="145" spans="1:10">
      <c r="A145">
        <v>150</v>
      </c>
      <c r="B145" t="s">
        <v>17</v>
      </c>
      <c r="C145" t="str">
        <f>VLOOKUP(B145,Content!$B$2:$D1151,3,FALSE)</f>
        <v>dogs</v>
      </c>
      <c r="D145" t="str">
        <f>VLOOKUP(B145,Content!$B$2:$D1151,2,FALSE)</f>
        <v>video</v>
      </c>
      <c r="E145" t="s">
        <v>1037</v>
      </c>
      <c r="F145">
        <f>VLOOKUP(E145,ReactionTypes!$B$2:$D160,3,FALSE)</f>
        <v>10</v>
      </c>
      <c r="G145" t="str">
        <f>VLOOKUP(E145,ReactionTypes!$B$2:$D160,2,FALSE)</f>
        <v>negative</v>
      </c>
      <c r="H145" t="s">
        <v>1098</v>
      </c>
      <c r="I145">
        <v>12</v>
      </c>
      <c r="J145">
        <f t="shared" si="14"/>
        <v>2099</v>
      </c>
    </row>
    <row r="146" spans="1:10">
      <c r="A146">
        <v>151</v>
      </c>
      <c r="B146" t="s">
        <v>17</v>
      </c>
      <c r="C146" t="str">
        <f>VLOOKUP(B146,Content!$B$2:$D1152,3,FALSE)</f>
        <v>dogs</v>
      </c>
      <c r="D146" t="str">
        <f>VLOOKUP(B146,Content!$B$2:$D1152,2,FALSE)</f>
        <v>video</v>
      </c>
      <c r="E146" t="s">
        <v>1038</v>
      </c>
      <c r="F146">
        <f>VLOOKUP(E146,ReactionTypes!$B$2:$D161,3,FALSE)</f>
        <v>15</v>
      </c>
      <c r="G146" t="str">
        <f>VLOOKUP(E146,ReactionTypes!$B$2:$D161,2,FALSE)</f>
        <v>negative</v>
      </c>
      <c r="H146" s="4">
        <v>44230</v>
      </c>
      <c r="I146">
        <f>MONTH(H146)</f>
        <v>2</v>
      </c>
      <c r="J146">
        <f t="shared" si="14"/>
        <v>1890</v>
      </c>
    </row>
    <row r="147" spans="1:10">
      <c r="A147">
        <v>152</v>
      </c>
      <c r="B147" t="s">
        <v>17</v>
      </c>
      <c r="C147" t="str">
        <f>VLOOKUP(B147,Content!$B$2:$D1153,3,FALSE)</f>
        <v>dogs</v>
      </c>
      <c r="D147" t="str">
        <f>VLOOKUP(B147,Content!$B$2:$D1153,2,FALSE)</f>
        <v>video</v>
      </c>
      <c r="E147" t="s">
        <v>1044</v>
      </c>
      <c r="F147">
        <f>VLOOKUP(E147,ReactionTypes!$B$2:$D162,3,FALSE)</f>
        <v>20</v>
      </c>
      <c r="G147" t="str">
        <f>VLOOKUP(E147,ReactionTypes!$B$2:$D162,2,FALSE)</f>
        <v>neutral</v>
      </c>
      <c r="H147" t="s">
        <v>1218</v>
      </c>
      <c r="I147">
        <v>3</v>
      </c>
      <c r="J147">
        <f t="shared" si="14"/>
        <v>1982</v>
      </c>
    </row>
    <row r="148" spans="1:10">
      <c r="A148">
        <v>153</v>
      </c>
      <c r="B148" t="s">
        <v>17</v>
      </c>
      <c r="C148" t="str">
        <f>VLOOKUP(B148,Content!$B$2:$D1154,3,FALSE)</f>
        <v>dogs</v>
      </c>
      <c r="D148" t="str">
        <f>VLOOKUP(B148,Content!$B$2:$D1154,2,FALSE)</f>
        <v>video</v>
      </c>
      <c r="E148" t="s">
        <v>1039</v>
      </c>
      <c r="F148">
        <f>VLOOKUP(E148,ReactionTypes!$B$2:$D163,3,FALSE)</f>
        <v>30</v>
      </c>
      <c r="G148" t="str">
        <f>VLOOKUP(E148,ReactionTypes!$B$2:$D163,2,FALSE)</f>
        <v>positive</v>
      </c>
      <c r="H148" t="s">
        <v>1201</v>
      </c>
      <c r="I148">
        <v>6</v>
      </c>
      <c r="J148">
        <f t="shared" si="14"/>
        <v>2068</v>
      </c>
    </row>
    <row r="149" spans="1:10">
      <c r="A149">
        <v>154</v>
      </c>
      <c r="B149" t="s">
        <v>17</v>
      </c>
      <c r="C149" t="str">
        <f>VLOOKUP(B149,Content!$B$2:$D1155,3,FALSE)</f>
        <v>dogs</v>
      </c>
      <c r="D149" t="str">
        <f>VLOOKUP(B149,Content!$B$2:$D1155,2,FALSE)</f>
        <v>video</v>
      </c>
      <c r="E149" t="s">
        <v>1038</v>
      </c>
      <c r="F149">
        <f>VLOOKUP(E149,ReactionTypes!$B$2:$D164,3,FALSE)</f>
        <v>15</v>
      </c>
      <c r="G149" t="str">
        <f>VLOOKUP(E149,ReactionTypes!$B$2:$D164,2,FALSE)</f>
        <v>negative</v>
      </c>
      <c r="H149" t="s">
        <v>1099</v>
      </c>
      <c r="I149">
        <v>12</v>
      </c>
      <c r="J149">
        <f t="shared" si="14"/>
        <v>2099</v>
      </c>
    </row>
    <row r="150" spans="1:10">
      <c r="A150">
        <v>155</v>
      </c>
      <c r="B150" t="s">
        <v>17</v>
      </c>
      <c r="C150" t="str">
        <f>VLOOKUP(B150,Content!$B$2:$D1156,3,FALSE)</f>
        <v>dogs</v>
      </c>
      <c r="D150" t="str">
        <f>VLOOKUP(B150,Content!$B$2:$D1156,2,FALSE)</f>
        <v>video</v>
      </c>
      <c r="E150" t="s">
        <v>1038</v>
      </c>
      <c r="F150">
        <f>VLOOKUP(E150,ReactionTypes!$B$2:$D165,3,FALSE)</f>
        <v>15</v>
      </c>
      <c r="G150" t="str">
        <f>VLOOKUP(E150,ReactionTypes!$B$2:$D165,2,FALSE)</f>
        <v>negative</v>
      </c>
      <c r="H150" s="4">
        <v>44502</v>
      </c>
      <c r="I150">
        <f t="shared" ref="I150:I151" si="17">MONTH(H150)</f>
        <v>11</v>
      </c>
      <c r="J150">
        <f t="shared" si="14"/>
        <v>2055</v>
      </c>
    </row>
    <row r="151" spans="1:10">
      <c r="A151">
        <v>156</v>
      </c>
      <c r="B151" t="s">
        <v>17</v>
      </c>
      <c r="C151" t="str">
        <f>VLOOKUP(B151,Content!$B$2:$D1157,3,FALSE)</f>
        <v>dogs</v>
      </c>
      <c r="D151" t="str">
        <f>VLOOKUP(B151,Content!$B$2:$D1157,2,FALSE)</f>
        <v>video</v>
      </c>
      <c r="E151" t="s">
        <v>1039</v>
      </c>
      <c r="F151">
        <f>VLOOKUP(E151,ReactionTypes!$B$2:$D166,3,FALSE)</f>
        <v>30</v>
      </c>
      <c r="G151" t="str">
        <f>VLOOKUP(E151,ReactionTypes!$B$2:$D166,2,FALSE)</f>
        <v>positive</v>
      </c>
      <c r="H151" s="4">
        <v>44024</v>
      </c>
      <c r="I151">
        <f t="shared" si="17"/>
        <v>7</v>
      </c>
      <c r="J151">
        <f t="shared" si="14"/>
        <v>2116</v>
      </c>
    </row>
    <row r="152" spans="1:10">
      <c r="A152">
        <v>157</v>
      </c>
      <c r="B152" t="s">
        <v>17</v>
      </c>
      <c r="C152" t="str">
        <f>VLOOKUP(B152,Content!$B$2:$D1158,3,FALSE)</f>
        <v>dogs</v>
      </c>
      <c r="D152" t="str">
        <f>VLOOKUP(B152,Content!$B$2:$D1158,2,FALSE)</f>
        <v>video</v>
      </c>
      <c r="E152" t="s">
        <v>1039</v>
      </c>
      <c r="F152">
        <f>VLOOKUP(E152,ReactionTypes!$B$2:$D167,3,FALSE)</f>
        <v>30</v>
      </c>
      <c r="G152" t="str">
        <f>VLOOKUP(E152,ReactionTypes!$B$2:$D167,2,FALSE)</f>
        <v>positive</v>
      </c>
      <c r="H152" t="s">
        <v>1100</v>
      </c>
      <c r="I152">
        <v>12</v>
      </c>
      <c r="J152">
        <f t="shared" si="14"/>
        <v>2099</v>
      </c>
    </row>
    <row r="153" spans="1:10">
      <c r="A153">
        <v>158</v>
      </c>
      <c r="B153" t="s">
        <v>17</v>
      </c>
      <c r="C153" t="str">
        <f>VLOOKUP(B153,Content!$B$2:$D1159,3,FALSE)</f>
        <v>dogs</v>
      </c>
      <c r="D153" t="str">
        <f>VLOOKUP(B153,Content!$B$2:$D1159,2,FALSE)</f>
        <v>video</v>
      </c>
      <c r="E153" t="s">
        <v>1039</v>
      </c>
      <c r="F153">
        <f>VLOOKUP(E153,ReactionTypes!$B$2:$D168,3,FALSE)</f>
        <v>30</v>
      </c>
      <c r="G153" t="str">
        <f>VLOOKUP(E153,ReactionTypes!$B$2:$D168,2,FALSE)</f>
        <v>positive</v>
      </c>
      <c r="H153" t="s">
        <v>1101</v>
      </c>
      <c r="I153">
        <v>10</v>
      </c>
      <c r="J153">
        <f t="shared" si="14"/>
        <v>2087</v>
      </c>
    </row>
    <row r="154" spans="1:10">
      <c r="A154">
        <v>159</v>
      </c>
      <c r="B154" t="s">
        <v>17</v>
      </c>
      <c r="C154" t="str">
        <f>VLOOKUP(B154,Content!$B$2:$D1160,3,FALSE)</f>
        <v>dogs</v>
      </c>
      <c r="D154" t="str">
        <f>VLOOKUP(B154,Content!$B$2:$D1160,2,FALSE)</f>
        <v>video</v>
      </c>
      <c r="E154" t="s">
        <v>1047</v>
      </c>
      <c r="F154">
        <f>VLOOKUP(E154,ReactionTypes!$B$2:$D169,3,FALSE)</f>
        <v>12</v>
      </c>
      <c r="G154" t="str">
        <f>VLOOKUP(E154,ReactionTypes!$B$2:$D169,2,FALSE)</f>
        <v>negative</v>
      </c>
      <c r="H154" t="s">
        <v>1102</v>
      </c>
      <c r="I154">
        <v>9</v>
      </c>
      <c r="J154">
        <f t="shared" si="14"/>
        <v>1991</v>
      </c>
    </row>
    <row r="155" spans="1:10">
      <c r="A155">
        <v>160</v>
      </c>
      <c r="B155" t="s">
        <v>17</v>
      </c>
      <c r="C155" t="str">
        <f>VLOOKUP(B155,Content!$B$2:$D1161,3,FALSE)</f>
        <v>dogs</v>
      </c>
      <c r="D155" t="str">
        <f>VLOOKUP(B155,Content!$B$2:$D1161,2,FALSE)</f>
        <v>video</v>
      </c>
      <c r="E155" t="s">
        <v>1038</v>
      </c>
      <c r="F155">
        <f>VLOOKUP(E155,ReactionTypes!$B$2:$D170,3,FALSE)</f>
        <v>15</v>
      </c>
      <c r="G155" t="str">
        <f>VLOOKUP(E155,ReactionTypes!$B$2:$D170,2,FALSE)</f>
        <v>negative</v>
      </c>
      <c r="H155" t="s">
        <v>1094</v>
      </c>
      <c r="I155">
        <v>11</v>
      </c>
      <c r="J155">
        <f t="shared" si="14"/>
        <v>2055</v>
      </c>
    </row>
    <row r="156" spans="1:10">
      <c r="A156">
        <v>161</v>
      </c>
      <c r="B156" t="s">
        <v>17</v>
      </c>
      <c r="C156" t="str">
        <f>VLOOKUP(B156,Content!$B$2:$D1162,3,FALSE)</f>
        <v>dogs</v>
      </c>
      <c r="D156" t="str">
        <f>VLOOKUP(B156,Content!$B$2:$D1162,2,FALSE)</f>
        <v>video</v>
      </c>
      <c r="E156" t="s">
        <v>1049</v>
      </c>
      <c r="F156">
        <f>VLOOKUP(E156,ReactionTypes!$B$2:$D171,3,FALSE)</f>
        <v>60</v>
      </c>
      <c r="G156" t="str">
        <f>VLOOKUP(E156,ReactionTypes!$B$2:$D171,2,FALSE)</f>
        <v>positive</v>
      </c>
      <c r="H156" s="4">
        <v>44142</v>
      </c>
      <c r="I156">
        <f>MONTH(H156)</f>
        <v>11</v>
      </c>
      <c r="J156">
        <f t="shared" si="14"/>
        <v>2055</v>
      </c>
    </row>
    <row r="157" spans="1:10">
      <c r="A157">
        <v>162</v>
      </c>
      <c r="B157" t="s">
        <v>17</v>
      </c>
      <c r="C157" t="str">
        <f>VLOOKUP(B157,Content!$B$2:$D1163,3,FALSE)</f>
        <v>dogs</v>
      </c>
      <c r="D157" t="str">
        <f>VLOOKUP(B157,Content!$B$2:$D1163,2,FALSE)</f>
        <v>video</v>
      </c>
      <c r="E157" t="s">
        <v>1049</v>
      </c>
      <c r="F157">
        <f>VLOOKUP(E157,ReactionTypes!$B$2:$D172,3,FALSE)</f>
        <v>60</v>
      </c>
      <c r="G157" t="str">
        <f>VLOOKUP(E157,ReactionTypes!$B$2:$D172,2,FALSE)</f>
        <v>positive</v>
      </c>
      <c r="H157" t="s">
        <v>1219</v>
      </c>
      <c r="I157">
        <v>3</v>
      </c>
      <c r="J157">
        <f t="shared" si="14"/>
        <v>1982</v>
      </c>
    </row>
    <row r="158" spans="1:10">
      <c r="A158">
        <v>163</v>
      </c>
      <c r="B158" t="s">
        <v>17</v>
      </c>
      <c r="C158" t="str">
        <f>VLOOKUP(B158,Content!$B$2:$D1164,3,FALSE)</f>
        <v>dogs</v>
      </c>
      <c r="D158" t="str">
        <f>VLOOKUP(B158,Content!$B$2:$D1164,2,FALSE)</f>
        <v>video</v>
      </c>
      <c r="E158" t="s">
        <v>1039</v>
      </c>
      <c r="F158">
        <f>VLOOKUP(E158,ReactionTypes!$B$2:$D173,3,FALSE)</f>
        <v>30</v>
      </c>
      <c r="G158" t="str">
        <f>VLOOKUP(E158,ReactionTypes!$B$2:$D173,2,FALSE)</f>
        <v>positive</v>
      </c>
      <c r="H158" s="4">
        <v>44145</v>
      </c>
      <c r="I158">
        <f t="shared" ref="I158:I162" si="18">MONTH(H158)</f>
        <v>11</v>
      </c>
      <c r="J158">
        <f t="shared" si="14"/>
        <v>2055</v>
      </c>
    </row>
    <row r="159" spans="1:10">
      <c r="A159">
        <v>164</v>
      </c>
      <c r="B159" t="s">
        <v>17</v>
      </c>
      <c r="C159" t="str">
        <f>VLOOKUP(B159,Content!$B$2:$D1165,3,FALSE)</f>
        <v>dogs</v>
      </c>
      <c r="D159" t="str">
        <f>VLOOKUP(B159,Content!$B$2:$D1165,2,FALSE)</f>
        <v>video</v>
      </c>
      <c r="E159" t="s">
        <v>1049</v>
      </c>
      <c r="F159">
        <f>VLOOKUP(E159,ReactionTypes!$B$2:$D174,3,FALSE)</f>
        <v>60</v>
      </c>
      <c r="G159" t="str">
        <f>VLOOKUP(E159,ReactionTypes!$B$2:$D174,2,FALSE)</f>
        <v>positive</v>
      </c>
      <c r="H159" s="4">
        <v>43872</v>
      </c>
      <c r="I159">
        <f t="shared" si="18"/>
        <v>2</v>
      </c>
      <c r="J159">
        <f t="shared" si="14"/>
        <v>1890</v>
      </c>
    </row>
    <row r="160" spans="1:10">
      <c r="A160">
        <v>165</v>
      </c>
      <c r="B160" t="s">
        <v>17</v>
      </c>
      <c r="C160" t="str">
        <f>VLOOKUP(B160,Content!$B$2:$D1166,3,FALSE)</f>
        <v>dogs</v>
      </c>
      <c r="D160" t="str">
        <f>VLOOKUP(B160,Content!$B$2:$D1166,2,FALSE)</f>
        <v>video</v>
      </c>
      <c r="E160" t="s">
        <v>1050</v>
      </c>
      <c r="F160">
        <f>VLOOKUP(E160,ReactionTypes!$B$2:$D175,3,FALSE)</f>
        <v>70</v>
      </c>
      <c r="G160" t="str">
        <f>VLOOKUP(E160,ReactionTypes!$B$2:$D175,2,FALSE)</f>
        <v>positive</v>
      </c>
      <c r="H160" s="4">
        <v>43840</v>
      </c>
      <c r="I160">
        <f t="shared" si="18"/>
        <v>1</v>
      </c>
      <c r="J160">
        <f t="shared" si="14"/>
        <v>2142</v>
      </c>
    </row>
    <row r="161" spans="1:10">
      <c r="A161">
        <v>166</v>
      </c>
      <c r="B161" t="s">
        <v>17</v>
      </c>
      <c r="C161" t="str">
        <f>VLOOKUP(B161,Content!$B$2:$D1167,3,FALSE)</f>
        <v>dogs</v>
      </c>
      <c r="D161" t="str">
        <f>VLOOKUP(B161,Content!$B$2:$D1167,2,FALSE)</f>
        <v>video</v>
      </c>
      <c r="E161" t="s">
        <v>1036</v>
      </c>
      <c r="F161">
        <f>VLOOKUP(E161,ReactionTypes!$B$2:$D176,3,FALSE)</f>
        <v>0</v>
      </c>
      <c r="G161" t="str">
        <f>VLOOKUP(E161,ReactionTypes!$B$2:$D176,2,FALSE)</f>
        <v>negative</v>
      </c>
      <c r="H161" s="4">
        <v>44502</v>
      </c>
      <c r="I161">
        <f t="shared" si="18"/>
        <v>11</v>
      </c>
      <c r="J161">
        <f t="shared" si="14"/>
        <v>2055</v>
      </c>
    </row>
    <row r="162" spans="1:10">
      <c r="A162">
        <v>167</v>
      </c>
      <c r="B162" t="s">
        <v>17</v>
      </c>
      <c r="C162" t="str">
        <f>VLOOKUP(B162,Content!$B$2:$D1168,3,FALSE)</f>
        <v>dogs</v>
      </c>
      <c r="D162" t="str">
        <f>VLOOKUP(B162,Content!$B$2:$D1168,2,FALSE)</f>
        <v>video</v>
      </c>
      <c r="E162" t="s">
        <v>1050</v>
      </c>
      <c r="F162">
        <f>VLOOKUP(E162,ReactionTypes!$B$2:$D177,3,FALSE)</f>
        <v>70</v>
      </c>
      <c r="G162" t="str">
        <f>VLOOKUP(E162,ReactionTypes!$B$2:$D177,2,FALSE)</f>
        <v>positive</v>
      </c>
      <c r="H162" s="4">
        <v>44379</v>
      </c>
      <c r="I162">
        <f t="shared" si="18"/>
        <v>7</v>
      </c>
      <c r="J162">
        <f t="shared" si="14"/>
        <v>2116</v>
      </c>
    </row>
    <row r="163" spans="1:10">
      <c r="A163">
        <v>168</v>
      </c>
      <c r="B163" t="s">
        <v>17</v>
      </c>
      <c r="C163" t="str">
        <f>VLOOKUP(B163,Content!$B$2:$D1169,3,FALSE)</f>
        <v>dogs</v>
      </c>
      <c r="D163" t="str">
        <f>VLOOKUP(B163,Content!$B$2:$D1169,2,FALSE)</f>
        <v>video</v>
      </c>
      <c r="E163" t="s">
        <v>1042</v>
      </c>
      <c r="F163">
        <f>VLOOKUP(E163,ReactionTypes!$B$2:$D178,3,FALSE)</f>
        <v>5</v>
      </c>
      <c r="G163" t="str">
        <f>VLOOKUP(E163,ReactionTypes!$B$2:$D178,2,FALSE)</f>
        <v>negative</v>
      </c>
      <c r="H163" t="s">
        <v>1103</v>
      </c>
      <c r="I163">
        <v>10</v>
      </c>
      <c r="J163">
        <f t="shared" si="14"/>
        <v>2087</v>
      </c>
    </row>
    <row r="164" spans="1:10">
      <c r="A164">
        <v>169</v>
      </c>
      <c r="B164" t="s">
        <v>17</v>
      </c>
      <c r="C164" t="str">
        <f>VLOOKUP(B164,Content!$B$2:$D1170,3,FALSE)</f>
        <v>dogs</v>
      </c>
      <c r="D164" t="str">
        <f>VLOOKUP(B164,Content!$B$2:$D1170,2,FALSE)</f>
        <v>video</v>
      </c>
      <c r="E164" t="s">
        <v>1048</v>
      </c>
      <c r="F164">
        <f>VLOOKUP(E164,ReactionTypes!$B$2:$D179,3,FALSE)</f>
        <v>50</v>
      </c>
      <c r="G164" t="str">
        <f>VLOOKUP(E164,ReactionTypes!$B$2:$D179,2,FALSE)</f>
        <v>positive</v>
      </c>
      <c r="H164" s="4">
        <v>44082</v>
      </c>
      <c r="I164">
        <f t="shared" ref="I164:I165" si="19">MONTH(H164)</f>
        <v>9</v>
      </c>
      <c r="J164">
        <f t="shared" si="14"/>
        <v>1991</v>
      </c>
    </row>
    <row r="165" spans="1:10">
      <c r="A165">
        <v>170</v>
      </c>
      <c r="B165" t="s">
        <v>17</v>
      </c>
      <c r="C165" t="str">
        <f>VLOOKUP(B165,Content!$B$2:$D1171,3,FALSE)</f>
        <v>dogs</v>
      </c>
      <c r="D165" t="str">
        <f>VLOOKUP(B165,Content!$B$2:$D1171,2,FALSE)</f>
        <v>video</v>
      </c>
      <c r="E165" t="s">
        <v>1043</v>
      </c>
      <c r="F165">
        <f>VLOOKUP(E165,ReactionTypes!$B$2:$D180,3,FALSE)</f>
        <v>65</v>
      </c>
      <c r="G165" t="str">
        <f>VLOOKUP(E165,ReactionTypes!$B$2:$D180,2,FALSE)</f>
        <v>positive</v>
      </c>
      <c r="H165" s="4">
        <v>44198</v>
      </c>
      <c r="I165">
        <f t="shared" si="19"/>
        <v>1</v>
      </c>
      <c r="J165">
        <f t="shared" si="14"/>
        <v>2142</v>
      </c>
    </row>
    <row r="166" spans="1:10">
      <c r="A166">
        <v>171</v>
      </c>
      <c r="B166" t="s">
        <v>17</v>
      </c>
      <c r="C166" t="str">
        <f>VLOOKUP(B166,Content!$B$2:$D1172,3,FALSE)</f>
        <v>dogs</v>
      </c>
      <c r="D166" t="str">
        <f>VLOOKUP(B166,Content!$B$2:$D1172,2,FALSE)</f>
        <v>video</v>
      </c>
      <c r="E166" t="s">
        <v>1051</v>
      </c>
      <c r="F166">
        <f>VLOOKUP(E166,ReactionTypes!$B$2:$D181,3,FALSE)</f>
        <v>72</v>
      </c>
      <c r="G166" t="str">
        <f>VLOOKUP(E166,ReactionTypes!$B$2:$D181,2,FALSE)</f>
        <v>positive</v>
      </c>
      <c r="H166" t="s">
        <v>1220</v>
      </c>
      <c r="I166">
        <v>1</v>
      </c>
      <c r="J166">
        <f t="shared" si="14"/>
        <v>2142</v>
      </c>
    </row>
    <row r="167" spans="1:10">
      <c r="A167">
        <v>173</v>
      </c>
      <c r="B167" t="s">
        <v>19</v>
      </c>
      <c r="C167" t="str">
        <f>VLOOKUP(B167,Content!$B$2:$D1174,3,FALSE)</f>
        <v>technology</v>
      </c>
      <c r="D167" t="str">
        <f>VLOOKUP(B167,Content!$B$2:$D1174,2,FALSE)</f>
        <v>video</v>
      </c>
      <c r="E167" t="s">
        <v>1050</v>
      </c>
      <c r="F167">
        <f>VLOOKUP(E167,ReactionTypes!$B$2:$D182,3,FALSE)</f>
        <v>70</v>
      </c>
      <c r="G167" t="str">
        <f>VLOOKUP(E167,ReactionTypes!$B$2:$D182,2,FALSE)</f>
        <v>positive</v>
      </c>
      <c r="H167" t="s">
        <v>1218</v>
      </c>
      <c r="I167">
        <v>3</v>
      </c>
      <c r="J167">
        <f t="shared" si="14"/>
        <v>1982</v>
      </c>
    </row>
    <row r="168" spans="1:10">
      <c r="A168">
        <v>174</v>
      </c>
      <c r="B168" t="s">
        <v>19</v>
      </c>
      <c r="C168" t="str">
        <f>VLOOKUP(B168,Content!$B$2:$D1175,3,FALSE)</f>
        <v>technology</v>
      </c>
      <c r="D168" t="str">
        <f>VLOOKUP(B168,Content!$B$2:$D1175,2,FALSE)</f>
        <v>video</v>
      </c>
      <c r="E168" t="s">
        <v>1045</v>
      </c>
      <c r="F168">
        <f>VLOOKUP(E168,ReactionTypes!$B$2:$D183,3,FALSE)</f>
        <v>75</v>
      </c>
      <c r="G168" t="str">
        <f>VLOOKUP(E168,ReactionTypes!$B$2:$D183,2,FALSE)</f>
        <v>positive</v>
      </c>
      <c r="H168" s="4">
        <v>44318</v>
      </c>
      <c r="I168">
        <f>MONTH(H168)</f>
        <v>5</v>
      </c>
      <c r="J168">
        <f t="shared" si="14"/>
        <v>2110</v>
      </c>
    </row>
    <row r="169" spans="1:10">
      <c r="A169">
        <v>175</v>
      </c>
      <c r="B169" t="s">
        <v>19</v>
      </c>
      <c r="C169" t="str">
        <f>VLOOKUP(B169,Content!$B$2:$D1176,3,FALSE)</f>
        <v>technology</v>
      </c>
      <c r="D169" t="str">
        <f>VLOOKUP(B169,Content!$B$2:$D1176,2,FALSE)</f>
        <v>video</v>
      </c>
      <c r="E169" t="s">
        <v>1049</v>
      </c>
      <c r="F169">
        <f>VLOOKUP(E169,ReactionTypes!$B$2:$D184,3,FALSE)</f>
        <v>60</v>
      </c>
      <c r="G169" t="str">
        <f>VLOOKUP(E169,ReactionTypes!$B$2:$D184,2,FALSE)</f>
        <v>positive</v>
      </c>
      <c r="H169" t="s">
        <v>1221</v>
      </c>
      <c r="I169">
        <v>2</v>
      </c>
      <c r="J169">
        <f t="shared" si="14"/>
        <v>1890</v>
      </c>
    </row>
    <row r="170" spans="1:10">
      <c r="A170">
        <v>176</v>
      </c>
      <c r="B170" t="s">
        <v>19</v>
      </c>
      <c r="C170" t="str">
        <f>VLOOKUP(B170,Content!$B$2:$D1177,3,FALSE)</f>
        <v>technology</v>
      </c>
      <c r="D170" t="str">
        <f>VLOOKUP(B170,Content!$B$2:$D1177,2,FALSE)</f>
        <v>video</v>
      </c>
      <c r="E170" t="s">
        <v>1047</v>
      </c>
      <c r="F170">
        <f>VLOOKUP(E170,ReactionTypes!$B$2:$D185,3,FALSE)</f>
        <v>12</v>
      </c>
      <c r="G170" t="str">
        <f>VLOOKUP(E170,ReactionTypes!$B$2:$D185,2,FALSE)</f>
        <v>negative</v>
      </c>
      <c r="H170" t="s">
        <v>1104</v>
      </c>
      <c r="I170">
        <v>7</v>
      </c>
      <c r="J170">
        <f t="shared" si="14"/>
        <v>2116</v>
      </c>
    </row>
    <row r="171" spans="1:10">
      <c r="A171">
        <v>178</v>
      </c>
      <c r="B171" t="s">
        <v>20</v>
      </c>
      <c r="C171" t="str">
        <f>VLOOKUP(B171,Content!$B$2:$D1179,3,FALSE)</f>
        <v>soccer</v>
      </c>
      <c r="D171" t="str">
        <f>VLOOKUP(B171,Content!$B$2:$D1179,2,FALSE)</f>
        <v>photo</v>
      </c>
      <c r="E171" t="s">
        <v>1051</v>
      </c>
      <c r="F171">
        <f>VLOOKUP(E171,ReactionTypes!$B$2:$D186,3,FALSE)</f>
        <v>72</v>
      </c>
      <c r="G171" t="str">
        <f>VLOOKUP(E171,ReactionTypes!$B$2:$D186,2,FALSE)</f>
        <v>positive</v>
      </c>
      <c r="H171" t="s">
        <v>1105</v>
      </c>
      <c r="I171">
        <v>7</v>
      </c>
      <c r="J171">
        <f t="shared" si="14"/>
        <v>2116</v>
      </c>
    </row>
    <row r="172" spans="1:10">
      <c r="A172">
        <v>179</v>
      </c>
      <c r="B172" t="s">
        <v>20</v>
      </c>
      <c r="C172" t="str">
        <f>VLOOKUP(B172,Content!$B$2:$D1180,3,FALSE)</f>
        <v>soccer</v>
      </c>
      <c r="D172" t="str">
        <f>VLOOKUP(B172,Content!$B$2:$D1180,2,FALSE)</f>
        <v>photo</v>
      </c>
      <c r="E172" t="s">
        <v>1044</v>
      </c>
      <c r="F172">
        <f>VLOOKUP(E172,ReactionTypes!$B$2:$D187,3,FALSE)</f>
        <v>20</v>
      </c>
      <c r="G172" t="str">
        <f>VLOOKUP(E172,ReactionTypes!$B$2:$D187,2,FALSE)</f>
        <v>neutral</v>
      </c>
      <c r="H172" t="s">
        <v>1215</v>
      </c>
      <c r="I172">
        <v>1</v>
      </c>
      <c r="J172">
        <f t="shared" si="14"/>
        <v>2142</v>
      </c>
    </row>
    <row r="173" spans="1:10">
      <c r="A173">
        <v>180</v>
      </c>
      <c r="B173" t="s">
        <v>20</v>
      </c>
      <c r="C173" t="str">
        <f>VLOOKUP(B173,Content!$B$2:$D1181,3,FALSE)</f>
        <v>soccer</v>
      </c>
      <c r="D173" t="str">
        <f>VLOOKUP(B173,Content!$B$2:$D1181,2,FALSE)</f>
        <v>photo</v>
      </c>
      <c r="E173" t="s">
        <v>1047</v>
      </c>
      <c r="F173">
        <f>VLOOKUP(E173,ReactionTypes!$B$2:$D188,3,FALSE)</f>
        <v>12</v>
      </c>
      <c r="G173" t="str">
        <f>VLOOKUP(E173,ReactionTypes!$B$2:$D188,2,FALSE)</f>
        <v>negative</v>
      </c>
      <c r="H173" s="4">
        <v>44228</v>
      </c>
      <c r="I173">
        <f>MONTH(H173)</f>
        <v>2</v>
      </c>
      <c r="J173">
        <f t="shared" si="14"/>
        <v>1890</v>
      </c>
    </row>
    <row r="174" spans="1:10">
      <c r="A174">
        <v>181</v>
      </c>
      <c r="B174" t="s">
        <v>20</v>
      </c>
      <c r="C174" t="str">
        <f>VLOOKUP(B174,Content!$B$2:$D1182,3,FALSE)</f>
        <v>soccer</v>
      </c>
      <c r="D174" t="str">
        <f>VLOOKUP(B174,Content!$B$2:$D1182,2,FALSE)</f>
        <v>photo</v>
      </c>
      <c r="E174" t="s">
        <v>1046</v>
      </c>
      <c r="F174">
        <f>VLOOKUP(E174,ReactionTypes!$B$2:$D189,3,FALSE)</f>
        <v>45</v>
      </c>
      <c r="G174" t="str">
        <f>VLOOKUP(E174,ReactionTypes!$B$2:$D189,2,FALSE)</f>
        <v>positive</v>
      </c>
      <c r="H174" t="s">
        <v>1106</v>
      </c>
      <c r="I174">
        <v>11</v>
      </c>
      <c r="J174">
        <f t="shared" si="14"/>
        <v>2055</v>
      </c>
    </row>
    <row r="175" spans="1:10">
      <c r="A175">
        <v>182</v>
      </c>
      <c r="B175" t="s">
        <v>20</v>
      </c>
      <c r="C175" t="str">
        <f>VLOOKUP(B175,Content!$B$2:$D1183,3,FALSE)</f>
        <v>soccer</v>
      </c>
      <c r="D175" t="str">
        <f>VLOOKUP(B175,Content!$B$2:$D1183,2,FALSE)</f>
        <v>photo</v>
      </c>
      <c r="E175" t="s">
        <v>1050</v>
      </c>
      <c r="F175">
        <f>VLOOKUP(E175,ReactionTypes!$B$2:$D190,3,FALSE)</f>
        <v>70</v>
      </c>
      <c r="G175" t="str">
        <f>VLOOKUP(E175,ReactionTypes!$B$2:$D190,2,FALSE)</f>
        <v>positive</v>
      </c>
      <c r="H175" t="s">
        <v>1071</v>
      </c>
      <c r="I175">
        <v>8</v>
      </c>
      <c r="J175">
        <f t="shared" si="14"/>
        <v>2055</v>
      </c>
    </row>
    <row r="176" spans="1:10">
      <c r="A176">
        <v>183</v>
      </c>
      <c r="B176" t="s">
        <v>20</v>
      </c>
      <c r="C176" t="str">
        <f>VLOOKUP(B176,Content!$B$2:$D1184,3,FALSE)</f>
        <v>soccer</v>
      </c>
      <c r="D176" t="str">
        <f>VLOOKUP(B176,Content!$B$2:$D1184,2,FALSE)</f>
        <v>photo</v>
      </c>
      <c r="E176" t="s">
        <v>1042</v>
      </c>
      <c r="F176">
        <f>VLOOKUP(E176,ReactionTypes!$B$2:$D191,3,FALSE)</f>
        <v>5</v>
      </c>
      <c r="G176" t="str">
        <f>VLOOKUP(E176,ReactionTypes!$B$2:$D191,2,FALSE)</f>
        <v>negative</v>
      </c>
      <c r="H176" s="4">
        <v>44198</v>
      </c>
      <c r="I176">
        <f t="shared" ref="I176:I177" si="20">MONTH(H176)</f>
        <v>1</v>
      </c>
      <c r="J176">
        <f t="shared" si="14"/>
        <v>2142</v>
      </c>
    </row>
    <row r="177" spans="1:10">
      <c r="A177">
        <v>184</v>
      </c>
      <c r="B177" t="s">
        <v>20</v>
      </c>
      <c r="C177" t="str">
        <f>VLOOKUP(B177,Content!$B$2:$D1185,3,FALSE)</f>
        <v>soccer</v>
      </c>
      <c r="D177" t="str">
        <f>VLOOKUP(B177,Content!$B$2:$D1185,2,FALSE)</f>
        <v>photo</v>
      </c>
      <c r="E177" t="s">
        <v>1043</v>
      </c>
      <c r="F177">
        <f>VLOOKUP(E177,ReactionTypes!$B$2:$D192,3,FALSE)</f>
        <v>65</v>
      </c>
      <c r="G177" t="str">
        <f>VLOOKUP(E177,ReactionTypes!$B$2:$D192,2,FALSE)</f>
        <v>positive</v>
      </c>
      <c r="H177" s="4">
        <v>44292</v>
      </c>
      <c r="I177">
        <f t="shared" si="20"/>
        <v>4</v>
      </c>
      <c r="J177">
        <f t="shared" si="14"/>
        <v>1978</v>
      </c>
    </row>
    <row r="178" spans="1:10">
      <c r="A178">
        <v>185</v>
      </c>
      <c r="B178" t="s">
        <v>20</v>
      </c>
      <c r="C178" t="str">
        <f>VLOOKUP(B178,Content!$B$2:$D1186,3,FALSE)</f>
        <v>soccer</v>
      </c>
      <c r="D178" t="str">
        <f>VLOOKUP(B178,Content!$B$2:$D1186,2,FALSE)</f>
        <v>photo</v>
      </c>
      <c r="E178" t="s">
        <v>1051</v>
      </c>
      <c r="F178">
        <f>VLOOKUP(E178,ReactionTypes!$B$2:$D193,3,FALSE)</f>
        <v>72</v>
      </c>
      <c r="G178" t="str">
        <f>VLOOKUP(E178,ReactionTypes!$B$2:$D193,2,FALSE)</f>
        <v>positive</v>
      </c>
      <c r="H178" t="s">
        <v>1107</v>
      </c>
      <c r="I178">
        <v>8</v>
      </c>
      <c r="J178">
        <f t="shared" si="14"/>
        <v>2055</v>
      </c>
    </row>
    <row r="179" spans="1:10">
      <c r="A179">
        <v>186</v>
      </c>
      <c r="B179" t="s">
        <v>20</v>
      </c>
      <c r="C179" t="str">
        <f>VLOOKUP(B179,Content!$B$2:$D1187,3,FALSE)</f>
        <v>soccer</v>
      </c>
      <c r="D179" t="str">
        <f>VLOOKUP(B179,Content!$B$2:$D1187,2,FALSE)</f>
        <v>photo</v>
      </c>
      <c r="E179" t="s">
        <v>1041</v>
      </c>
      <c r="F179">
        <f>VLOOKUP(E179,ReactionTypes!$B$2:$D194,3,FALSE)</f>
        <v>70</v>
      </c>
      <c r="G179" t="str">
        <f>VLOOKUP(E179,ReactionTypes!$B$2:$D194,2,FALSE)</f>
        <v>positive</v>
      </c>
      <c r="H179" t="s">
        <v>1222</v>
      </c>
      <c r="I179">
        <v>4</v>
      </c>
      <c r="J179">
        <f t="shared" si="14"/>
        <v>1978</v>
      </c>
    </row>
    <row r="180" spans="1:10">
      <c r="A180">
        <v>187</v>
      </c>
      <c r="B180" t="s">
        <v>20</v>
      </c>
      <c r="C180" t="str">
        <f>VLOOKUP(B180,Content!$B$2:$D1188,3,FALSE)</f>
        <v>soccer</v>
      </c>
      <c r="D180" t="str">
        <f>VLOOKUP(B180,Content!$B$2:$D1188,2,FALSE)</f>
        <v>photo</v>
      </c>
      <c r="E180" t="s">
        <v>1045</v>
      </c>
      <c r="F180">
        <f>VLOOKUP(E180,ReactionTypes!$B$2:$D195,3,FALSE)</f>
        <v>75</v>
      </c>
      <c r="G180" t="str">
        <f>VLOOKUP(E180,ReactionTypes!$B$2:$D195,2,FALSE)</f>
        <v>positive</v>
      </c>
      <c r="H180" t="s">
        <v>1108</v>
      </c>
      <c r="I180">
        <v>6</v>
      </c>
      <c r="J180">
        <f t="shared" si="14"/>
        <v>2068</v>
      </c>
    </row>
    <row r="181" spans="1:10">
      <c r="A181">
        <v>188</v>
      </c>
      <c r="B181" t="s">
        <v>20</v>
      </c>
      <c r="C181" t="str">
        <f>VLOOKUP(B181,Content!$B$2:$D1189,3,FALSE)</f>
        <v>soccer</v>
      </c>
      <c r="D181" t="str">
        <f>VLOOKUP(B181,Content!$B$2:$D1189,2,FALSE)</f>
        <v>photo</v>
      </c>
      <c r="E181" t="s">
        <v>1048</v>
      </c>
      <c r="F181">
        <f>VLOOKUP(E181,ReactionTypes!$B$2:$D196,3,FALSE)</f>
        <v>50</v>
      </c>
      <c r="G181" t="str">
        <f>VLOOKUP(E181,ReactionTypes!$B$2:$D196,2,FALSE)</f>
        <v>positive</v>
      </c>
      <c r="H181" t="s">
        <v>1109</v>
      </c>
      <c r="I181">
        <v>8</v>
      </c>
      <c r="J181">
        <f t="shared" si="14"/>
        <v>2055</v>
      </c>
    </row>
    <row r="182" spans="1:10">
      <c r="A182">
        <v>189</v>
      </c>
      <c r="B182" t="s">
        <v>20</v>
      </c>
      <c r="C182" t="str">
        <f>VLOOKUP(B182,Content!$B$2:$D1190,3,FALSE)</f>
        <v>soccer</v>
      </c>
      <c r="D182" t="str">
        <f>VLOOKUP(B182,Content!$B$2:$D1190,2,FALSE)</f>
        <v>photo</v>
      </c>
      <c r="E182" t="s">
        <v>1043</v>
      </c>
      <c r="F182">
        <f>VLOOKUP(E182,ReactionTypes!$B$2:$D197,3,FALSE)</f>
        <v>65</v>
      </c>
      <c r="G182" t="str">
        <f>VLOOKUP(E182,ReactionTypes!$B$2:$D197,2,FALSE)</f>
        <v>positive</v>
      </c>
      <c r="H182" t="s">
        <v>1106</v>
      </c>
      <c r="I182">
        <v>11</v>
      </c>
      <c r="J182">
        <f t="shared" si="14"/>
        <v>2055</v>
      </c>
    </row>
    <row r="183" spans="1:10">
      <c r="A183">
        <v>191</v>
      </c>
      <c r="B183" t="s">
        <v>22</v>
      </c>
      <c r="C183" t="str">
        <f>VLOOKUP(B183,Content!$B$2:$D1192,3,FALSE)</f>
        <v>public speaking</v>
      </c>
      <c r="D183" t="str">
        <f>VLOOKUP(B183,Content!$B$2:$D1192,2,FALSE)</f>
        <v>photo</v>
      </c>
      <c r="E183" t="s">
        <v>1050</v>
      </c>
      <c r="F183">
        <f>VLOOKUP(E183,ReactionTypes!$B$2:$D198,3,FALSE)</f>
        <v>70</v>
      </c>
      <c r="G183" t="str">
        <f>VLOOKUP(E183,ReactionTypes!$B$2:$D198,2,FALSE)</f>
        <v>positive</v>
      </c>
      <c r="H183" t="s">
        <v>1223</v>
      </c>
      <c r="I183">
        <v>4</v>
      </c>
      <c r="J183">
        <f t="shared" si="14"/>
        <v>1978</v>
      </c>
    </row>
    <row r="184" spans="1:10">
      <c r="A184">
        <v>192</v>
      </c>
      <c r="B184" t="s">
        <v>22</v>
      </c>
      <c r="C184" t="str">
        <f>VLOOKUP(B184,Content!$B$2:$D1193,3,FALSE)</f>
        <v>public speaking</v>
      </c>
      <c r="D184" t="str">
        <f>VLOOKUP(B184,Content!$B$2:$D1193,2,FALSE)</f>
        <v>photo</v>
      </c>
      <c r="E184" t="s">
        <v>1044</v>
      </c>
      <c r="F184">
        <f>VLOOKUP(E184,ReactionTypes!$B$2:$D199,3,FALSE)</f>
        <v>20</v>
      </c>
      <c r="G184" t="str">
        <f>VLOOKUP(E184,ReactionTypes!$B$2:$D199,2,FALSE)</f>
        <v>neutral</v>
      </c>
      <c r="H184" t="s">
        <v>1283</v>
      </c>
      <c r="I184">
        <v>7</v>
      </c>
      <c r="J184">
        <f t="shared" si="14"/>
        <v>2116</v>
      </c>
    </row>
    <row r="185" spans="1:10">
      <c r="A185">
        <v>193</v>
      </c>
      <c r="B185" t="s">
        <v>22</v>
      </c>
      <c r="C185" t="str">
        <f>VLOOKUP(B185,Content!$B$2:$D1194,3,FALSE)</f>
        <v>public speaking</v>
      </c>
      <c r="D185" t="str">
        <f>VLOOKUP(B185,Content!$B$2:$D1194,2,FALSE)</f>
        <v>photo</v>
      </c>
      <c r="E185" t="s">
        <v>1037</v>
      </c>
      <c r="F185">
        <f>VLOOKUP(E185,ReactionTypes!$B$2:$D200,3,FALSE)</f>
        <v>10</v>
      </c>
      <c r="G185" t="str">
        <f>VLOOKUP(E185,ReactionTypes!$B$2:$D200,2,FALSE)</f>
        <v>negative</v>
      </c>
      <c r="H185" t="s">
        <v>1224</v>
      </c>
      <c r="I185">
        <v>3</v>
      </c>
      <c r="J185">
        <f t="shared" si="14"/>
        <v>1982</v>
      </c>
    </row>
    <row r="186" spans="1:10">
      <c r="A186">
        <v>194</v>
      </c>
      <c r="B186" t="s">
        <v>22</v>
      </c>
      <c r="C186" t="str">
        <f>VLOOKUP(B186,Content!$B$2:$D1195,3,FALSE)</f>
        <v>public speaking</v>
      </c>
      <c r="D186" t="str">
        <f>VLOOKUP(B186,Content!$B$2:$D1195,2,FALSE)</f>
        <v>photo</v>
      </c>
      <c r="E186" t="s">
        <v>1050</v>
      </c>
      <c r="F186">
        <f>VLOOKUP(E186,ReactionTypes!$B$2:$D201,3,FALSE)</f>
        <v>70</v>
      </c>
      <c r="G186" t="str">
        <f>VLOOKUP(E186,ReactionTypes!$B$2:$D201,2,FALSE)</f>
        <v>positive</v>
      </c>
      <c r="H186" t="s">
        <v>1225</v>
      </c>
      <c r="I186">
        <v>5</v>
      </c>
      <c r="J186">
        <f t="shared" si="14"/>
        <v>2110</v>
      </c>
    </row>
    <row r="187" spans="1:10">
      <c r="A187">
        <v>195</v>
      </c>
      <c r="B187" t="s">
        <v>22</v>
      </c>
      <c r="C187" t="str">
        <f>VLOOKUP(B187,Content!$B$2:$D1196,3,FALSE)</f>
        <v>public speaking</v>
      </c>
      <c r="D187" t="str">
        <f>VLOOKUP(B187,Content!$B$2:$D1196,2,FALSE)</f>
        <v>photo</v>
      </c>
      <c r="E187" t="s">
        <v>1048</v>
      </c>
      <c r="F187">
        <f>VLOOKUP(E187,ReactionTypes!$B$2:$D202,3,FALSE)</f>
        <v>50</v>
      </c>
      <c r="G187" t="str">
        <f>VLOOKUP(E187,ReactionTypes!$B$2:$D202,2,FALSE)</f>
        <v>positive</v>
      </c>
      <c r="H187" s="4">
        <v>43872</v>
      </c>
      <c r="I187">
        <f>MONTH(H187)</f>
        <v>2</v>
      </c>
      <c r="J187">
        <f t="shared" si="14"/>
        <v>1890</v>
      </c>
    </row>
    <row r="188" spans="1:10">
      <c r="A188">
        <v>196</v>
      </c>
      <c r="B188" t="s">
        <v>22</v>
      </c>
      <c r="C188" t="str">
        <f>VLOOKUP(B188,Content!$B$2:$D1197,3,FALSE)</f>
        <v>public speaking</v>
      </c>
      <c r="D188" t="str">
        <f>VLOOKUP(B188,Content!$B$2:$D1197,2,FALSE)</f>
        <v>photo</v>
      </c>
      <c r="E188" t="s">
        <v>1044</v>
      </c>
      <c r="F188">
        <f>VLOOKUP(E188,ReactionTypes!$B$2:$D203,3,FALSE)</f>
        <v>20</v>
      </c>
      <c r="G188" t="str">
        <f>VLOOKUP(E188,ReactionTypes!$B$2:$D203,2,FALSE)</f>
        <v>neutral</v>
      </c>
      <c r="H188" t="s">
        <v>1081</v>
      </c>
      <c r="I188">
        <v>10</v>
      </c>
      <c r="J188">
        <f t="shared" si="14"/>
        <v>2087</v>
      </c>
    </row>
    <row r="189" spans="1:10">
      <c r="A189">
        <v>197</v>
      </c>
      <c r="B189" t="s">
        <v>22</v>
      </c>
      <c r="C189" t="str">
        <f>VLOOKUP(B189,Content!$B$2:$D1198,3,FALSE)</f>
        <v>public speaking</v>
      </c>
      <c r="D189" t="str">
        <f>VLOOKUP(B189,Content!$B$2:$D1198,2,FALSE)</f>
        <v>photo</v>
      </c>
      <c r="E189" t="s">
        <v>1049</v>
      </c>
      <c r="F189">
        <f>VLOOKUP(E189,ReactionTypes!$B$2:$D204,3,FALSE)</f>
        <v>60</v>
      </c>
      <c r="G189" t="str">
        <f>VLOOKUP(E189,ReactionTypes!$B$2:$D204,2,FALSE)</f>
        <v>positive</v>
      </c>
      <c r="H189" s="4">
        <v>44021</v>
      </c>
      <c r="I189">
        <f t="shared" ref="I189:I192" si="21">MONTH(H189)</f>
        <v>7</v>
      </c>
      <c r="J189">
        <f t="shared" si="14"/>
        <v>2116</v>
      </c>
    </row>
    <row r="190" spans="1:10">
      <c r="A190">
        <v>198</v>
      </c>
      <c r="B190" t="s">
        <v>22</v>
      </c>
      <c r="C190" t="str">
        <f>VLOOKUP(B190,Content!$B$2:$D1199,3,FALSE)</f>
        <v>public speaking</v>
      </c>
      <c r="D190" t="str">
        <f>VLOOKUP(B190,Content!$B$2:$D1199,2,FALSE)</f>
        <v>photo</v>
      </c>
      <c r="E190" t="s">
        <v>1038</v>
      </c>
      <c r="F190">
        <f>VLOOKUP(E190,ReactionTypes!$B$2:$D205,3,FALSE)</f>
        <v>15</v>
      </c>
      <c r="G190" t="str">
        <f>VLOOKUP(E190,ReactionTypes!$B$2:$D205,2,FALSE)</f>
        <v>negative</v>
      </c>
      <c r="H190" s="4">
        <v>44289</v>
      </c>
      <c r="I190">
        <f t="shared" si="21"/>
        <v>4</v>
      </c>
      <c r="J190">
        <f t="shared" si="14"/>
        <v>1978</v>
      </c>
    </row>
    <row r="191" spans="1:10">
      <c r="A191">
        <v>199</v>
      </c>
      <c r="B191" t="s">
        <v>22</v>
      </c>
      <c r="C191" t="str">
        <f>VLOOKUP(B191,Content!$B$2:$D1200,3,FALSE)</f>
        <v>public speaking</v>
      </c>
      <c r="D191" t="str">
        <f>VLOOKUP(B191,Content!$B$2:$D1200,2,FALSE)</f>
        <v>photo</v>
      </c>
      <c r="E191" t="s">
        <v>1051</v>
      </c>
      <c r="F191">
        <f>VLOOKUP(E191,ReactionTypes!$B$2:$D206,3,FALSE)</f>
        <v>72</v>
      </c>
      <c r="G191" t="str">
        <f>VLOOKUP(E191,ReactionTypes!$B$2:$D206,2,FALSE)</f>
        <v>positive</v>
      </c>
      <c r="H191" s="4">
        <v>44378</v>
      </c>
      <c r="I191">
        <f t="shared" si="21"/>
        <v>7</v>
      </c>
      <c r="J191">
        <f t="shared" si="14"/>
        <v>2116</v>
      </c>
    </row>
    <row r="192" spans="1:10">
      <c r="A192">
        <v>200</v>
      </c>
      <c r="B192" t="s">
        <v>22</v>
      </c>
      <c r="C192" t="str">
        <f>VLOOKUP(B192,Content!$B$2:$D1201,3,FALSE)</f>
        <v>public speaking</v>
      </c>
      <c r="D192" t="str">
        <f>VLOOKUP(B192,Content!$B$2:$D1201,2,FALSE)</f>
        <v>photo</v>
      </c>
      <c r="E192" t="s">
        <v>1040</v>
      </c>
      <c r="F192">
        <f>VLOOKUP(E192,ReactionTypes!$B$2:$D207,3,FALSE)</f>
        <v>35</v>
      </c>
      <c r="G192" t="str">
        <f>VLOOKUP(E192,ReactionTypes!$B$2:$D207,2,FALSE)</f>
        <v>neutral</v>
      </c>
      <c r="H192" s="4">
        <v>43989</v>
      </c>
      <c r="I192">
        <f t="shared" si="21"/>
        <v>6</v>
      </c>
      <c r="J192">
        <f t="shared" si="14"/>
        <v>2068</v>
      </c>
    </row>
    <row r="193" spans="1:10">
      <c r="A193">
        <v>201</v>
      </c>
      <c r="B193" t="s">
        <v>22</v>
      </c>
      <c r="C193" t="str">
        <f>VLOOKUP(B193,Content!$B$2:$D1202,3,FALSE)</f>
        <v>public speaking</v>
      </c>
      <c r="D193" t="str">
        <f>VLOOKUP(B193,Content!$B$2:$D1202,2,FALSE)</f>
        <v>photo</v>
      </c>
      <c r="E193" t="s">
        <v>1048</v>
      </c>
      <c r="F193">
        <f>VLOOKUP(E193,ReactionTypes!$B$2:$D208,3,FALSE)</f>
        <v>50</v>
      </c>
      <c r="G193" t="str">
        <f>VLOOKUP(E193,ReactionTypes!$B$2:$D208,2,FALSE)</f>
        <v>positive</v>
      </c>
      <c r="H193" t="s">
        <v>1226</v>
      </c>
      <c r="I193">
        <v>3</v>
      </c>
      <c r="J193">
        <f t="shared" si="14"/>
        <v>1982</v>
      </c>
    </row>
    <row r="194" spans="1:10">
      <c r="A194">
        <v>202</v>
      </c>
      <c r="B194" t="s">
        <v>22</v>
      </c>
      <c r="C194" t="str">
        <f>VLOOKUP(B194,Content!$B$2:$D1203,3,FALSE)</f>
        <v>public speaking</v>
      </c>
      <c r="D194" t="str">
        <f>VLOOKUP(B194,Content!$B$2:$D1203,2,FALSE)</f>
        <v>photo</v>
      </c>
      <c r="E194" t="s">
        <v>1046</v>
      </c>
      <c r="F194">
        <f>VLOOKUP(E194,ReactionTypes!$B$2:$D209,3,FALSE)</f>
        <v>45</v>
      </c>
      <c r="G194" t="str">
        <f>VLOOKUP(E194,ReactionTypes!$B$2:$D209,2,FALSE)</f>
        <v>positive</v>
      </c>
      <c r="H194" t="s">
        <v>1285</v>
      </c>
      <c r="I194">
        <v>11</v>
      </c>
      <c r="J194">
        <f t="shared" si="14"/>
        <v>2055</v>
      </c>
    </row>
    <row r="195" spans="1:10">
      <c r="A195">
        <v>203</v>
      </c>
      <c r="B195" t="s">
        <v>22</v>
      </c>
      <c r="C195" t="str">
        <f>VLOOKUP(B195,Content!$B$2:$D1204,3,FALSE)</f>
        <v>public speaking</v>
      </c>
      <c r="D195" t="str">
        <f>VLOOKUP(B195,Content!$B$2:$D1204,2,FALSE)</f>
        <v>photo</v>
      </c>
      <c r="E195" t="s">
        <v>1041</v>
      </c>
      <c r="F195">
        <f>VLOOKUP(E195,ReactionTypes!$B$2:$D210,3,FALSE)</f>
        <v>70</v>
      </c>
      <c r="G195" t="str">
        <f>VLOOKUP(E195,ReactionTypes!$B$2:$D210,2,FALSE)</f>
        <v>positive</v>
      </c>
      <c r="H195" t="s">
        <v>1097</v>
      </c>
      <c r="I195">
        <v>8</v>
      </c>
      <c r="J195">
        <f t="shared" ref="J195:J258" si="22">COUNTIF($I$2:$I$24574,I195)</f>
        <v>2055</v>
      </c>
    </row>
    <row r="196" spans="1:10">
      <c r="A196">
        <v>204</v>
      </c>
      <c r="B196" t="s">
        <v>22</v>
      </c>
      <c r="C196" t="str">
        <f>VLOOKUP(B196,Content!$B$2:$D1205,3,FALSE)</f>
        <v>public speaking</v>
      </c>
      <c r="D196" t="str">
        <f>VLOOKUP(B196,Content!$B$2:$D1205,2,FALSE)</f>
        <v>photo</v>
      </c>
      <c r="E196" t="s">
        <v>1040</v>
      </c>
      <c r="F196">
        <f>VLOOKUP(E196,ReactionTypes!$B$2:$D211,3,FALSE)</f>
        <v>35</v>
      </c>
      <c r="G196" t="str">
        <f>VLOOKUP(E196,ReactionTypes!$B$2:$D211,2,FALSE)</f>
        <v>neutral</v>
      </c>
      <c r="H196" t="s">
        <v>1201</v>
      </c>
      <c r="I196">
        <v>6</v>
      </c>
      <c r="J196">
        <f t="shared" si="22"/>
        <v>2068</v>
      </c>
    </row>
    <row r="197" spans="1:10">
      <c r="A197">
        <v>205</v>
      </c>
      <c r="B197" t="s">
        <v>22</v>
      </c>
      <c r="C197" t="str">
        <f>VLOOKUP(B197,Content!$B$2:$D1206,3,FALSE)</f>
        <v>public speaking</v>
      </c>
      <c r="D197" t="str">
        <f>VLOOKUP(B197,Content!$B$2:$D1206,2,FALSE)</f>
        <v>photo</v>
      </c>
      <c r="E197" t="s">
        <v>1047</v>
      </c>
      <c r="F197">
        <f>VLOOKUP(E197,ReactionTypes!$B$2:$D212,3,FALSE)</f>
        <v>12</v>
      </c>
      <c r="G197" t="str">
        <f>VLOOKUP(E197,ReactionTypes!$B$2:$D212,2,FALSE)</f>
        <v>negative</v>
      </c>
      <c r="H197" t="s">
        <v>1110</v>
      </c>
      <c r="I197">
        <v>7</v>
      </c>
      <c r="J197">
        <f t="shared" si="22"/>
        <v>2116</v>
      </c>
    </row>
    <row r="198" spans="1:10">
      <c r="A198">
        <v>206</v>
      </c>
      <c r="B198" t="s">
        <v>22</v>
      </c>
      <c r="C198" t="str">
        <f>VLOOKUP(B198,Content!$B$2:$D1207,3,FALSE)</f>
        <v>public speaking</v>
      </c>
      <c r="D198" t="str">
        <f>VLOOKUP(B198,Content!$B$2:$D1207,2,FALSE)</f>
        <v>photo</v>
      </c>
      <c r="E198" t="s">
        <v>1046</v>
      </c>
      <c r="F198">
        <f>VLOOKUP(E198,ReactionTypes!$B$2:$D213,3,FALSE)</f>
        <v>45</v>
      </c>
      <c r="G198" t="str">
        <f>VLOOKUP(E198,ReactionTypes!$B$2:$D213,2,FALSE)</f>
        <v>positive</v>
      </c>
      <c r="H198" t="s">
        <v>1227</v>
      </c>
      <c r="I198">
        <v>3</v>
      </c>
      <c r="J198">
        <f t="shared" si="22"/>
        <v>1982</v>
      </c>
    </row>
    <row r="199" spans="1:10">
      <c r="A199">
        <v>207</v>
      </c>
      <c r="B199" t="s">
        <v>22</v>
      </c>
      <c r="C199" t="str">
        <f>VLOOKUP(B199,Content!$B$2:$D1208,3,FALSE)</f>
        <v>public speaking</v>
      </c>
      <c r="D199" t="str">
        <f>VLOOKUP(B199,Content!$B$2:$D1208,2,FALSE)</f>
        <v>photo</v>
      </c>
      <c r="E199" t="s">
        <v>1045</v>
      </c>
      <c r="F199">
        <f>VLOOKUP(E199,ReactionTypes!$B$2:$D214,3,FALSE)</f>
        <v>75</v>
      </c>
      <c r="G199" t="str">
        <f>VLOOKUP(E199,ReactionTypes!$B$2:$D214,2,FALSE)</f>
        <v>positive</v>
      </c>
      <c r="H199" s="4">
        <v>44381</v>
      </c>
      <c r="I199">
        <f>MONTH(H199)</f>
        <v>7</v>
      </c>
      <c r="J199">
        <f t="shared" si="22"/>
        <v>2116</v>
      </c>
    </row>
    <row r="200" spans="1:10">
      <c r="A200">
        <v>208</v>
      </c>
      <c r="B200" t="s">
        <v>22</v>
      </c>
      <c r="C200" t="str">
        <f>VLOOKUP(B200,Content!$B$2:$D1209,3,FALSE)</f>
        <v>public speaking</v>
      </c>
      <c r="D200" t="str">
        <f>VLOOKUP(B200,Content!$B$2:$D1209,2,FALSE)</f>
        <v>photo</v>
      </c>
      <c r="E200" t="s">
        <v>1041</v>
      </c>
      <c r="F200">
        <f>VLOOKUP(E200,ReactionTypes!$B$2:$D215,3,FALSE)</f>
        <v>70</v>
      </c>
      <c r="G200" t="str">
        <f>VLOOKUP(E200,ReactionTypes!$B$2:$D215,2,FALSE)</f>
        <v>positive</v>
      </c>
      <c r="H200" t="s">
        <v>1228</v>
      </c>
      <c r="I200">
        <v>4</v>
      </c>
      <c r="J200">
        <f t="shared" si="22"/>
        <v>1978</v>
      </c>
    </row>
    <row r="201" spans="1:10">
      <c r="A201">
        <v>209</v>
      </c>
      <c r="B201" t="s">
        <v>22</v>
      </c>
      <c r="C201" t="str">
        <f>VLOOKUP(B201,Content!$B$2:$D1210,3,FALSE)</f>
        <v>public speaking</v>
      </c>
      <c r="D201" t="str">
        <f>VLOOKUP(B201,Content!$B$2:$D1210,2,FALSE)</f>
        <v>photo</v>
      </c>
      <c r="E201" t="s">
        <v>1049</v>
      </c>
      <c r="F201">
        <f>VLOOKUP(E201,ReactionTypes!$B$2:$D216,3,FALSE)</f>
        <v>60</v>
      </c>
      <c r="G201" t="str">
        <f>VLOOKUP(E201,ReactionTypes!$B$2:$D216,2,FALSE)</f>
        <v>positive</v>
      </c>
      <c r="H201" t="s">
        <v>1111</v>
      </c>
      <c r="I201">
        <v>9</v>
      </c>
      <c r="J201">
        <f t="shared" si="22"/>
        <v>1991</v>
      </c>
    </row>
    <row r="202" spans="1:10">
      <c r="A202">
        <v>210</v>
      </c>
      <c r="B202" t="s">
        <v>22</v>
      </c>
      <c r="C202" t="str">
        <f>VLOOKUP(B202,Content!$B$2:$D1211,3,FALSE)</f>
        <v>public speaking</v>
      </c>
      <c r="D202" t="str">
        <f>VLOOKUP(B202,Content!$B$2:$D1211,2,FALSE)</f>
        <v>photo</v>
      </c>
      <c r="E202" t="s">
        <v>1049</v>
      </c>
      <c r="F202">
        <f>VLOOKUP(E202,ReactionTypes!$B$2:$D217,3,FALSE)</f>
        <v>60</v>
      </c>
      <c r="G202" t="str">
        <f>VLOOKUP(E202,ReactionTypes!$B$2:$D217,2,FALSE)</f>
        <v>positive</v>
      </c>
      <c r="H202" t="s">
        <v>1112</v>
      </c>
      <c r="I202">
        <v>7</v>
      </c>
      <c r="J202">
        <f t="shared" si="22"/>
        <v>2116</v>
      </c>
    </row>
    <row r="203" spans="1:10">
      <c r="A203">
        <v>211</v>
      </c>
      <c r="B203" t="s">
        <v>22</v>
      </c>
      <c r="C203" t="str">
        <f>VLOOKUP(B203,Content!$B$2:$D1212,3,FALSE)</f>
        <v>public speaking</v>
      </c>
      <c r="D203" t="str">
        <f>VLOOKUP(B203,Content!$B$2:$D1212,2,FALSE)</f>
        <v>photo</v>
      </c>
      <c r="E203" t="s">
        <v>1038</v>
      </c>
      <c r="F203">
        <f>VLOOKUP(E203,ReactionTypes!$B$2:$D218,3,FALSE)</f>
        <v>15</v>
      </c>
      <c r="G203" t="str">
        <f>VLOOKUP(E203,ReactionTypes!$B$2:$D218,2,FALSE)</f>
        <v>negative</v>
      </c>
      <c r="H203" t="s">
        <v>1216</v>
      </c>
      <c r="I203">
        <v>1</v>
      </c>
      <c r="J203">
        <f t="shared" si="22"/>
        <v>2142</v>
      </c>
    </row>
    <row r="204" spans="1:10">
      <c r="A204">
        <v>212</v>
      </c>
      <c r="B204" t="s">
        <v>22</v>
      </c>
      <c r="C204" t="str">
        <f>VLOOKUP(B204,Content!$B$2:$D1213,3,FALSE)</f>
        <v>public speaking</v>
      </c>
      <c r="D204" t="str">
        <f>VLOOKUP(B204,Content!$B$2:$D1213,2,FALSE)</f>
        <v>photo</v>
      </c>
      <c r="E204" t="s">
        <v>1038</v>
      </c>
      <c r="F204">
        <f>VLOOKUP(E204,ReactionTypes!$B$2:$D219,3,FALSE)</f>
        <v>15</v>
      </c>
      <c r="G204" t="str">
        <f>VLOOKUP(E204,ReactionTypes!$B$2:$D219,2,FALSE)</f>
        <v>negative</v>
      </c>
      <c r="H204" t="s">
        <v>1190</v>
      </c>
      <c r="I204">
        <v>1</v>
      </c>
      <c r="J204">
        <f t="shared" si="22"/>
        <v>2142</v>
      </c>
    </row>
    <row r="205" spans="1:10">
      <c r="A205">
        <v>213</v>
      </c>
      <c r="B205" t="s">
        <v>22</v>
      </c>
      <c r="C205" t="str">
        <f>VLOOKUP(B205,Content!$B$2:$D1214,3,FALSE)</f>
        <v>public speaking</v>
      </c>
      <c r="D205" t="str">
        <f>VLOOKUP(B205,Content!$B$2:$D1214,2,FALSE)</f>
        <v>photo</v>
      </c>
      <c r="E205" t="s">
        <v>1042</v>
      </c>
      <c r="F205">
        <f>VLOOKUP(E205,ReactionTypes!$B$2:$D220,3,FALSE)</f>
        <v>5</v>
      </c>
      <c r="G205" t="str">
        <f>VLOOKUP(E205,ReactionTypes!$B$2:$D220,2,FALSE)</f>
        <v>negative</v>
      </c>
      <c r="H205" t="s">
        <v>1113</v>
      </c>
      <c r="I205">
        <v>12</v>
      </c>
      <c r="J205">
        <f t="shared" si="22"/>
        <v>2099</v>
      </c>
    </row>
    <row r="206" spans="1:10">
      <c r="A206">
        <v>214</v>
      </c>
      <c r="B206" t="s">
        <v>22</v>
      </c>
      <c r="C206" t="str">
        <f>VLOOKUP(B206,Content!$B$2:$D1215,3,FALSE)</f>
        <v>public speaking</v>
      </c>
      <c r="D206" t="str">
        <f>VLOOKUP(B206,Content!$B$2:$D1215,2,FALSE)</f>
        <v>photo</v>
      </c>
      <c r="E206" t="s">
        <v>1036</v>
      </c>
      <c r="F206">
        <f>VLOOKUP(E206,ReactionTypes!$B$2:$D221,3,FALSE)</f>
        <v>0</v>
      </c>
      <c r="G206" t="str">
        <f>VLOOKUP(E206,ReactionTypes!$B$2:$D221,2,FALSE)</f>
        <v>negative</v>
      </c>
      <c r="H206" t="s">
        <v>1209</v>
      </c>
      <c r="I206">
        <v>5</v>
      </c>
      <c r="J206">
        <f t="shared" si="22"/>
        <v>2110</v>
      </c>
    </row>
    <row r="207" spans="1:10">
      <c r="A207">
        <v>215</v>
      </c>
      <c r="B207" t="s">
        <v>22</v>
      </c>
      <c r="C207" t="str">
        <f>VLOOKUP(B207,Content!$B$2:$D1216,3,FALSE)</f>
        <v>public speaking</v>
      </c>
      <c r="D207" t="str">
        <f>VLOOKUP(B207,Content!$B$2:$D1216,2,FALSE)</f>
        <v>photo</v>
      </c>
      <c r="E207" t="s">
        <v>1036</v>
      </c>
      <c r="F207">
        <f>VLOOKUP(E207,ReactionTypes!$B$2:$D222,3,FALSE)</f>
        <v>0</v>
      </c>
      <c r="G207" t="str">
        <f>VLOOKUP(E207,ReactionTypes!$B$2:$D222,2,FALSE)</f>
        <v>negative</v>
      </c>
      <c r="H207" t="s">
        <v>1195</v>
      </c>
      <c r="I207">
        <v>2</v>
      </c>
      <c r="J207">
        <f t="shared" si="22"/>
        <v>1890</v>
      </c>
    </row>
    <row r="208" spans="1:10">
      <c r="A208">
        <v>216</v>
      </c>
      <c r="B208" t="s">
        <v>22</v>
      </c>
      <c r="C208" t="str">
        <f>VLOOKUP(B208,Content!$B$2:$D1217,3,FALSE)</f>
        <v>public speaking</v>
      </c>
      <c r="D208" t="str">
        <f>VLOOKUP(B208,Content!$B$2:$D1217,2,FALSE)</f>
        <v>photo</v>
      </c>
      <c r="E208" t="s">
        <v>1051</v>
      </c>
      <c r="F208">
        <f>VLOOKUP(E208,ReactionTypes!$B$2:$D223,3,FALSE)</f>
        <v>72</v>
      </c>
      <c r="G208" t="str">
        <f>VLOOKUP(E208,ReactionTypes!$B$2:$D223,2,FALSE)</f>
        <v>positive</v>
      </c>
      <c r="H208" t="s">
        <v>1074</v>
      </c>
      <c r="I208">
        <v>7</v>
      </c>
      <c r="J208">
        <f t="shared" si="22"/>
        <v>2116</v>
      </c>
    </row>
    <row r="209" spans="1:10">
      <c r="A209">
        <v>217</v>
      </c>
      <c r="B209" t="s">
        <v>22</v>
      </c>
      <c r="C209" t="str">
        <f>VLOOKUP(B209,Content!$B$2:$D1218,3,FALSE)</f>
        <v>public speaking</v>
      </c>
      <c r="D209" t="str">
        <f>VLOOKUP(B209,Content!$B$2:$D1218,2,FALSE)</f>
        <v>photo</v>
      </c>
      <c r="E209" t="s">
        <v>1037</v>
      </c>
      <c r="F209">
        <f>VLOOKUP(E209,ReactionTypes!$B$2:$D224,3,FALSE)</f>
        <v>10</v>
      </c>
      <c r="G209" t="str">
        <f>VLOOKUP(E209,ReactionTypes!$B$2:$D224,2,FALSE)</f>
        <v>negative</v>
      </c>
      <c r="H209" t="s">
        <v>1110</v>
      </c>
      <c r="I209">
        <v>7</v>
      </c>
      <c r="J209">
        <f t="shared" si="22"/>
        <v>2116</v>
      </c>
    </row>
    <row r="210" spans="1:10">
      <c r="A210">
        <v>218</v>
      </c>
      <c r="B210" t="s">
        <v>22</v>
      </c>
      <c r="C210" t="str">
        <f>VLOOKUP(B210,Content!$B$2:$D1219,3,FALSE)</f>
        <v>public speaking</v>
      </c>
      <c r="D210" t="str">
        <f>VLOOKUP(B210,Content!$B$2:$D1219,2,FALSE)</f>
        <v>photo</v>
      </c>
      <c r="E210" t="s">
        <v>1048</v>
      </c>
      <c r="F210">
        <f>VLOOKUP(E210,ReactionTypes!$B$2:$D225,3,FALSE)</f>
        <v>50</v>
      </c>
      <c r="G210" t="str">
        <f>VLOOKUP(E210,ReactionTypes!$B$2:$D225,2,FALSE)</f>
        <v>positive</v>
      </c>
      <c r="H210" s="4">
        <v>44053</v>
      </c>
      <c r="I210">
        <f t="shared" ref="I210:I211" si="23">MONTH(H210)</f>
        <v>8</v>
      </c>
      <c r="J210">
        <f t="shared" si="22"/>
        <v>2055</v>
      </c>
    </row>
    <row r="211" spans="1:10">
      <c r="A211">
        <v>219</v>
      </c>
      <c r="B211" t="s">
        <v>22</v>
      </c>
      <c r="C211" t="str">
        <f>VLOOKUP(B211,Content!$B$2:$D1220,3,FALSE)</f>
        <v>public speaking</v>
      </c>
      <c r="D211" t="str">
        <f>VLOOKUP(B211,Content!$B$2:$D1220,2,FALSE)</f>
        <v>photo</v>
      </c>
      <c r="E211" t="s">
        <v>1049</v>
      </c>
      <c r="F211">
        <f>VLOOKUP(E211,ReactionTypes!$B$2:$D226,3,FALSE)</f>
        <v>60</v>
      </c>
      <c r="G211" t="str">
        <f>VLOOKUP(E211,ReactionTypes!$B$2:$D226,2,FALSE)</f>
        <v>positive</v>
      </c>
      <c r="H211" s="4">
        <v>44176</v>
      </c>
      <c r="I211">
        <f t="shared" si="23"/>
        <v>12</v>
      </c>
      <c r="J211">
        <f t="shared" si="22"/>
        <v>2099</v>
      </c>
    </row>
    <row r="212" spans="1:10">
      <c r="A212">
        <v>220</v>
      </c>
      <c r="B212" t="s">
        <v>22</v>
      </c>
      <c r="C212" t="str">
        <f>VLOOKUP(B212,Content!$B$2:$D1221,3,FALSE)</f>
        <v>public speaking</v>
      </c>
      <c r="D212" t="str">
        <f>VLOOKUP(B212,Content!$B$2:$D1221,2,FALSE)</f>
        <v>photo</v>
      </c>
      <c r="E212" t="s">
        <v>1050</v>
      </c>
      <c r="F212">
        <f>VLOOKUP(E212,ReactionTypes!$B$2:$D227,3,FALSE)</f>
        <v>70</v>
      </c>
      <c r="G212" t="str">
        <f>VLOOKUP(E212,ReactionTypes!$B$2:$D227,2,FALSE)</f>
        <v>positive</v>
      </c>
      <c r="H212" t="s">
        <v>1229</v>
      </c>
      <c r="I212">
        <v>2</v>
      </c>
      <c r="J212">
        <f t="shared" si="22"/>
        <v>1890</v>
      </c>
    </row>
    <row r="213" spans="1:10">
      <c r="A213">
        <v>221</v>
      </c>
      <c r="B213" t="s">
        <v>22</v>
      </c>
      <c r="C213" t="str">
        <f>VLOOKUP(B213,Content!$B$2:$D1222,3,FALSE)</f>
        <v>public speaking</v>
      </c>
      <c r="D213" t="str">
        <f>VLOOKUP(B213,Content!$B$2:$D1222,2,FALSE)</f>
        <v>photo</v>
      </c>
      <c r="E213" t="s">
        <v>1046</v>
      </c>
      <c r="F213">
        <f>VLOOKUP(E213,ReactionTypes!$B$2:$D228,3,FALSE)</f>
        <v>45</v>
      </c>
      <c r="G213" t="str">
        <f>VLOOKUP(E213,ReactionTypes!$B$2:$D228,2,FALSE)</f>
        <v>positive</v>
      </c>
      <c r="H213" s="4">
        <v>44081</v>
      </c>
      <c r="I213">
        <f>MONTH(H213)</f>
        <v>9</v>
      </c>
      <c r="J213">
        <f t="shared" si="22"/>
        <v>1991</v>
      </c>
    </row>
    <row r="214" spans="1:10">
      <c r="A214">
        <v>222</v>
      </c>
      <c r="B214" t="s">
        <v>22</v>
      </c>
      <c r="C214" t="str">
        <f>VLOOKUP(B214,Content!$B$2:$D1223,3,FALSE)</f>
        <v>public speaking</v>
      </c>
      <c r="D214" t="str">
        <f>VLOOKUP(B214,Content!$B$2:$D1223,2,FALSE)</f>
        <v>photo</v>
      </c>
      <c r="E214" t="s">
        <v>1051</v>
      </c>
      <c r="F214">
        <f>VLOOKUP(E214,ReactionTypes!$B$2:$D229,3,FALSE)</f>
        <v>72</v>
      </c>
      <c r="G214" t="str">
        <f>VLOOKUP(E214,ReactionTypes!$B$2:$D229,2,FALSE)</f>
        <v>positive</v>
      </c>
      <c r="H214" t="s">
        <v>1108</v>
      </c>
      <c r="I214">
        <v>6</v>
      </c>
      <c r="J214">
        <f t="shared" si="22"/>
        <v>2068</v>
      </c>
    </row>
    <row r="215" spans="1:10">
      <c r="A215">
        <v>223</v>
      </c>
      <c r="B215" t="s">
        <v>22</v>
      </c>
      <c r="C215" t="str">
        <f>VLOOKUP(B215,Content!$B$2:$D1224,3,FALSE)</f>
        <v>public speaking</v>
      </c>
      <c r="D215" t="str">
        <f>VLOOKUP(B215,Content!$B$2:$D1224,2,FALSE)</f>
        <v>photo</v>
      </c>
      <c r="E215" t="s">
        <v>1047</v>
      </c>
      <c r="F215">
        <f>VLOOKUP(E215,ReactionTypes!$B$2:$D230,3,FALSE)</f>
        <v>12</v>
      </c>
      <c r="G215" t="str">
        <f>VLOOKUP(E215,ReactionTypes!$B$2:$D230,2,FALSE)</f>
        <v>negative</v>
      </c>
      <c r="H215" t="s">
        <v>1068</v>
      </c>
      <c r="I215">
        <v>11</v>
      </c>
      <c r="J215">
        <f t="shared" si="22"/>
        <v>2055</v>
      </c>
    </row>
    <row r="216" spans="1:10">
      <c r="A216">
        <v>224</v>
      </c>
      <c r="B216" t="s">
        <v>22</v>
      </c>
      <c r="C216" t="str">
        <f>VLOOKUP(B216,Content!$B$2:$D1225,3,FALSE)</f>
        <v>public speaking</v>
      </c>
      <c r="D216" t="str">
        <f>VLOOKUP(B216,Content!$B$2:$D1225,2,FALSE)</f>
        <v>photo</v>
      </c>
      <c r="E216" t="s">
        <v>1048</v>
      </c>
      <c r="F216">
        <f>VLOOKUP(E216,ReactionTypes!$B$2:$D231,3,FALSE)</f>
        <v>50</v>
      </c>
      <c r="G216" t="str">
        <f>VLOOKUP(E216,ReactionTypes!$B$2:$D231,2,FALSE)</f>
        <v>positive</v>
      </c>
      <c r="H216" t="s">
        <v>1230</v>
      </c>
      <c r="I216">
        <v>5</v>
      </c>
      <c r="J216">
        <f t="shared" si="22"/>
        <v>2110</v>
      </c>
    </row>
    <row r="217" spans="1:10">
      <c r="A217">
        <v>225</v>
      </c>
      <c r="B217" t="s">
        <v>22</v>
      </c>
      <c r="C217" t="str">
        <f>VLOOKUP(B217,Content!$B$2:$D1226,3,FALSE)</f>
        <v>public speaking</v>
      </c>
      <c r="D217" t="str">
        <f>VLOOKUP(B217,Content!$B$2:$D1226,2,FALSE)</f>
        <v>photo</v>
      </c>
      <c r="E217" t="s">
        <v>1044</v>
      </c>
      <c r="F217">
        <f>VLOOKUP(E217,ReactionTypes!$B$2:$D232,3,FALSE)</f>
        <v>20</v>
      </c>
      <c r="G217" t="str">
        <f>VLOOKUP(E217,ReactionTypes!$B$2:$D232,2,FALSE)</f>
        <v>neutral</v>
      </c>
      <c r="H217" t="s">
        <v>1231</v>
      </c>
      <c r="I217">
        <v>2</v>
      </c>
      <c r="J217">
        <f t="shared" si="22"/>
        <v>1890</v>
      </c>
    </row>
    <row r="218" spans="1:10">
      <c r="A218">
        <v>226</v>
      </c>
      <c r="B218" t="s">
        <v>22</v>
      </c>
      <c r="C218" t="str">
        <f>VLOOKUP(B218,Content!$B$2:$D1227,3,FALSE)</f>
        <v>public speaking</v>
      </c>
      <c r="D218" t="str">
        <f>VLOOKUP(B218,Content!$B$2:$D1227,2,FALSE)</f>
        <v>photo</v>
      </c>
      <c r="E218" t="s">
        <v>1038</v>
      </c>
      <c r="F218">
        <f>VLOOKUP(E218,ReactionTypes!$B$2:$D233,3,FALSE)</f>
        <v>15</v>
      </c>
      <c r="G218" t="str">
        <f>VLOOKUP(E218,ReactionTypes!$B$2:$D233,2,FALSE)</f>
        <v>negative</v>
      </c>
      <c r="H218" s="4">
        <v>44378</v>
      </c>
      <c r="I218">
        <f t="shared" ref="I218:I219" si="24">MONTH(H218)</f>
        <v>7</v>
      </c>
      <c r="J218">
        <f t="shared" si="22"/>
        <v>2116</v>
      </c>
    </row>
    <row r="219" spans="1:10">
      <c r="A219">
        <v>227</v>
      </c>
      <c r="B219" t="s">
        <v>22</v>
      </c>
      <c r="C219" t="str">
        <f>VLOOKUP(B219,Content!$B$2:$D1228,3,FALSE)</f>
        <v>public speaking</v>
      </c>
      <c r="D219" t="str">
        <f>VLOOKUP(B219,Content!$B$2:$D1228,2,FALSE)</f>
        <v>photo</v>
      </c>
      <c r="E219" t="s">
        <v>1051</v>
      </c>
      <c r="F219">
        <f>VLOOKUP(E219,ReactionTypes!$B$2:$D234,3,FALSE)</f>
        <v>72</v>
      </c>
      <c r="G219" t="str">
        <f>VLOOKUP(E219,ReactionTypes!$B$2:$D234,2,FALSE)</f>
        <v>positive</v>
      </c>
      <c r="H219" s="4">
        <v>43840</v>
      </c>
      <c r="I219">
        <f t="shared" si="24"/>
        <v>1</v>
      </c>
      <c r="J219">
        <f t="shared" si="22"/>
        <v>2142</v>
      </c>
    </row>
    <row r="220" spans="1:10">
      <c r="A220">
        <v>228</v>
      </c>
      <c r="B220" t="s">
        <v>22</v>
      </c>
      <c r="C220" t="str">
        <f>VLOOKUP(B220,Content!$B$2:$D1229,3,FALSE)</f>
        <v>public speaking</v>
      </c>
      <c r="D220" t="str">
        <f>VLOOKUP(B220,Content!$B$2:$D1229,2,FALSE)</f>
        <v>photo</v>
      </c>
      <c r="E220" t="s">
        <v>1042</v>
      </c>
      <c r="F220">
        <f>VLOOKUP(E220,ReactionTypes!$B$2:$D235,3,FALSE)</f>
        <v>5</v>
      </c>
      <c r="G220" t="str">
        <f>VLOOKUP(E220,ReactionTypes!$B$2:$D235,2,FALSE)</f>
        <v>negative</v>
      </c>
      <c r="H220" t="s">
        <v>1285</v>
      </c>
      <c r="I220">
        <v>11</v>
      </c>
      <c r="J220">
        <f t="shared" si="22"/>
        <v>2055</v>
      </c>
    </row>
    <row r="221" spans="1:10">
      <c r="A221">
        <v>229</v>
      </c>
      <c r="B221" t="s">
        <v>22</v>
      </c>
      <c r="C221" t="str">
        <f>VLOOKUP(B221,Content!$B$2:$D1230,3,FALSE)</f>
        <v>public speaking</v>
      </c>
      <c r="D221" t="str">
        <f>VLOOKUP(B221,Content!$B$2:$D1230,2,FALSE)</f>
        <v>photo</v>
      </c>
      <c r="E221" t="s">
        <v>1038</v>
      </c>
      <c r="F221">
        <f>VLOOKUP(E221,ReactionTypes!$B$2:$D236,3,FALSE)</f>
        <v>15</v>
      </c>
      <c r="G221" t="str">
        <f>VLOOKUP(E221,ReactionTypes!$B$2:$D236,2,FALSE)</f>
        <v>negative</v>
      </c>
      <c r="H221" t="s">
        <v>1232</v>
      </c>
      <c r="I221">
        <v>4</v>
      </c>
      <c r="J221">
        <f t="shared" si="22"/>
        <v>1978</v>
      </c>
    </row>
    <row r="222" spans="1:10">
      <c r="A222">
        <v>230</v>
      </c>
      <c r="B222" t="s">
        <v>22</v>
      </c>
      <c r="C222" t="str">
        <f>VLOOKUP(B222,Content!$B$2:$D1231,3,FALSE)</f>
        <v>public speaking</v>
      </c>
      <c r="D222" t="str">
        <f>VLOOKUP(B222,Content!$B$2:$D1231,2,FALSE)</f>
        <v>photo</v>
      </c>
      <c r="E222" t="s">
        <v>1043</v>
      </c>
      <c r="F222">
        <f>VLOOKUP(E222,ReactionTypes!$B$2:$D237,3,FALSE)</f>
        <v>65</v>
      </c>
      <c r="G222" t="str">
        <f>VLOOKUP(E222,ReactionTypes!$B$2:$D237,2,FALSE)</f>
        <v>positive</v>
      </c>
      <c r="H222" t="s">
        <v>1114</v>
      </c>
      <c r="I222">
        <v>6</v>
      </c>
      <c r="J222">
        <f t="shared" si="22"/>
        <v>2068</v>
      </c>
    </row>
    <row r="223" spans="1:10">
      <c r="A223">
        <v>231</v>
      </c>
      <c r="B223" t="s">
        <v>22</v>
      </c>
      <c r="C223" t="str">
        <f>VLOOKUP(B223,Content!$B$2:$D1232,3,FALSE)</f>
        <v>public speaking</v>
      </c>
      <c r="D223" t="str">
        <f>VLOOKUP(B223,Content!$B$2:$D1232,2,FALSE)</f>
        <v>photo</v>
      </c>
      <c r="E223" t="s">
        <v>1050</v>
      </c>
      <c r="F223">
        <f>VLOOKUP(E223,ReactionTypes!$B$2:$D238,3,FALSE)</f>
        <v>70</v>
      </c>
      <c r="G223" t="str">
        <f>VLOOKUP(E223,ReactionTypes!$B$2:$D238,2,FALSE)</f>
        <v>positive</v>
      </c>
      <c r="H223" s="4">
        <v>43842</v>
      </c>
      <c r="I223">
        <f t="shared" ref="I223:I224" si="25">MONTH(H223)</f>
        <v>1</v>
      </c>
      <c r="J223">
        <f t="shared" si="22"/>
        <v>2142</v>
      </c>
    </row>
    <row r="224" spans="1:10">
      <c r="A224">
        <v>232</v>
      </c>
      <c r="B224" t="s">
        <v>22</v>
      </c>
      <c r="C224" t="str">
        <f>VLOOKUP(B224,Content!$B$2:$D1233,3,FALSE)</f>
        <v>public speaking</v>
      </c>
      <c r="D224" t="str">
        <f>VLOOKUP(B224,Content!$B$2:$D1233,2,FALSE)</f>
        <v>photo</v>
      </c>
      <c r="E224" t="s">
        <v>1038</v>
      </c>
      <c r="F224">
        <f>VLOOKUP(E224,ReactionTypes!$B$2:$D239,3,FALSE)</f>
        <v>15</v>
      </c>
      <c r="G224" t="str">
        <f>VLOOKUP(E224,ReactionTypes!$B$2:$D239,2,FALSE)</f>
        <v>negative</v>
      </c>
      <c r="H224" s="4">
        <v>44023</v>
      </c>
      <c r="I224">
        <f t="shared" si="25"/>
        <v>7</v>
      </c>
      <c r="J224">
        <f t="shared" si="22"/>
        <v>2116</v>
      </c>
    </row>
    <row r="225" spans="1:10">
      <c r="A225">
        <v>234</v>
      </c>
      <c r="B225" t="s">
        <v>24</v>
      </c>
      <c r="C225" t="str">
        <f>VLOOKUP(B225,Content!$B$2:$D1235,3,FALSE)</f>
        <v>science</v>
      </c>
      <c r="D225" t="str">
        <f>VLOOKUP(B225,Content!$B$2:$D1235,2,FALSE)</f>
        <v>GIF</v>
      </c>
      <c r="E225" t="s">
        <v>1045</v>
      </c>
      <c r="F225">
        <f>VLOOKUP(E225,ReactionTypes!$B$2:$D240,3,FALSE)</f>
        <v>75</v>
      </c>
      <c r="G225" t="str">
        <f>VLOOKUP(E225,ReactionTypes!$B$2:$D240,2,FALSE)</f>
        <v>positive</v>
      </c>
      <c r="H225" t="s">
        <v>1114</v>
      </c>
      <c r="I225">
        <v>6</v>
      </c>
      <c r="J225">
        <f t="shared" si="22"/>
        <v>2068</v>
      </c>
    </row>
    <row r="226" spans="1:10">
      <c r="A226">
        <v>235</v>
      </c>
      <c r="B226" t="s">
        <v>24</v>
      </c>
      <c r="C226" t="str">
        <f>VLOOKUP(B226,Content!$B$2:$D1236,3,FALSE)</f>
        <v>science</v>
      </c>
      <c r="D226" t="str">
        <f>VLOOKUP(B226,Content!$B$2:$D1236,2,FALSE)</f>
        <v>GIF</v>
      </c>
      <c r="E226" t="s">
        <v>1049</v>
      </c>
      <c r="F226">
        <f>VLOOKUP(E226,ReactionTypes!$B$2:$D241,3,FALSE)</f>
        <v>60</v>
      </c>
      <c r="G226" t="str">
        <f>VLOOKUP(E226,ReactionTypes!$B$2:$D241,2,FALSE)</f>
        <v>positive</v>
      </c>
      <c r="H226" s="4">
        <v>43929</v>
      </c>
      <c r="I226">
        <f>MONTH(H226)</f>
        <v>4</v>
      </c>
      <c r="J226">
        <f t="shared" si="22"/>
        <v>1978</v>
      </c>
    </row>
    <row r="227" spans="1:10">
      <c r="A227">
        <v>236</v>
      </c>
      <c r="B227" t="s">
        <v>24</v>
      </c>
      <c r="C227" t="str">
        <f>VLOOKUP(B227,Content!$B$2:$D1237,3,FALSE)</f>
        <v>science</v>
      </c>
      <c r="D227" t="str">
        <f>VLOOKUP(B227,Content!$B$2:$D1237,2,FALSE)</f>
        <v>GIF</v>
      </c>
      <c r="E227" t="s">
        <v>1046</v>
      </c>
      <c r="F227">
        <f>VLOOKUP(E227,ReactionTypes!$B$2:$D242,3,FALSE)</f>
        <v>45</v>
      </c>
      <c r="G227" t="str">
        <f>VLOOKUP(E227,ReactionTypes!$B$2:$D242,2,FALSE)</f>
        <v>positive</v>
      </c>
      <c r="H227" t="s">
        <v>1115</v>
      </c>
      <c r="I227">
        <v>7</v>
      </c>
      <c r="J227">
        <f t="shared" si="22"/>
        <v>2116</v>
      </c>
    </row>
    <row r="228" spans="1:10">
      <c r="A228">
        <v>237</v>
      </c>
      <c r="B228" t="s">
        <v>24</v>
      </c>
      <c r="C228" t="str">
        <f>VLOOKUP(B228,Content!$B$2:$D1238,3,FALSE)</f>
        <v>science</v>
      </c>
      <c r="D228" t="str">
        <f>VLOOKUP(B228,Content!$B$2:$D1238,2,FALSE)</f>
        <v>GIF</v>
      </c>
      <c r="E228" t="s">
        <v>1045</v>
      </c>
      <c r="F228">
        <f>VLOOKUP(E228,ReactionTypes!$B$2:$D243,3,FALSE)</f>
        <v>75</v>
      </c>
      <c r="G228" t="str">
        <f>VLOOKUP(E228,ReactionTypes!$B$2:$D243,2,FALSE)</f>
        <v>positive</v>
      </c>
      <c r="H228" t="s">
        <v>1116</v>
      </c>
      <c r="I228">
        <v>10</v>
      </c>
      <c r="J228">
        <f t="shared" si="22"/>
        <v>2087</v>
      </c>
    </row>
    <row r="229" spans="1:10">
      <c r="A229">
        <v>238</v>
      </c>
      <c r="B229" t="s">
        <v>24</v>
      </c>
      <c r="C229" t="str">
        <f>VLOOKUP(B229,Content!$B$2:$D1239,3,FALSE)</f>
        <v>science</v>
      </c>
      <c r="D229" t="str">
        <f>VLOOKUP(B229,Content!$B$2:$D1239,2,FALSE)</f>
        <v>GIF</v>
      </c>
      <c r="E229" t="s">
        <v>1047</v>
      </c>
      <c r="F229">
        <f>VLOOKUP(E229,ReactionTypes!$B$2:$D244,3,FALSE)</f>
        <v>12</v>
      </c>
      <c r="G229" t="str">
        <f>VLOOKUP(E229,ReactionTypes!$B$2:$D244,2,FALSE)</f>
        <v>negative</v>
      </c>
      <c r="H229" s="4">
        <v>43958</v>
      </c>
      <c r="I229">
        <f>MONTH(H229)</f>
        <v>5</v>
      </c>
      <c r="J229">
        <f t="shared" si="22"/>
        <v>2110</v>
      </c>
    </row>
    <row r="230" spans="1:10">
      <c r="A230">
        <v>239</v>
      </c>
      <c r="B230" t="s">
        <v>24</v>
      </c>
      <c r="C230" t="str">
        <f>VLOOKUP(B230,Content!$B$2:$D1240,3,FALSE)</f>
        <v>science</v>
      </c>
      <c r="D230" t="str">
        <f>VLOOKUP(B230,Content!$B$2:$D1240,2,FALSE)</f>
        <v>GIF</v>
      </c>
      <c r="E230" t="s">
        <v>1041</v>
      </c>
      <c r="F230">
        <f>VLOOKUP(E230,ReactionTypes!$B$2:$D245,3,FALSE)</f>
        <v>70</v>
      </c>
      <c r="G230" t="str">
        <f>VLOOKUP(E230,ReactionTypes!$B$2:$D245,2,FALSE)</f>
        <v>positive</v>
      </c>
      <c r="H230" t="s">
        <v>1211</v>
      </c>
      <c r="I230">
        <v>4</v>
      </c>
      <c r="J230">
        <f t="shared" si="22"/>
        <v>1978</v>
      </c>
    </row>
    <row r="231" spans="1:10">
      <c r="A231">
        <v>240</v>
      </c>
      <c r="B231" t="s">
        <v>24</v>
      </c>
      <c r="C231" t="str">
        <f>VLOOKUP(B231,Content!$B$2:$D1241,3,FALSE)</f>
        <v>science</v>
      </c>
      <c r="D231" t="str">
        <f>VLOOKUP(B231,Content!$B$2:$D1241,2,FALSE)</f>
        <v>GIF</v>
      </c>
      <c r="E231" t="s">
        <v>1044</v>
      </c>
      <c r="F231">
        <f>VLOOKUP(E231,ReactionTypes!$B$2:$D246,3,FALSE)</f>
        <v>20</v>
      </c>
      <c r="G231" t="str">
        <f>VLOOKUP(E231,ReactionTypes!$B$2:$D246,2,FALSE)</f>
        <v>neutral</v>
      </c>
      <c r="H231" t="s">
        <v>1190</v>
      </c>
      <c r="I231">
        <v>1</v>
      </c>
      <c r="J231">
        <f t="shared" si="22"/>
        <v>2142</v>
      </c>
    </row>
    <row r="232" spans="1:10">
      <c r="A232">
        <v>241</v>
      </c>
      <c r="B232" t="s">
        <v>24</v>
      </c>
      <c r="C232" t="str">
        <f>VLOOKUP(B232,Content!$B$2:$D1242,3,FALSE)</f>
        <v>science</v>
      </c>
      <c r="D232" t="str">
        <f>VLOOKUP(B232,Content!$B$2:$D1242,2,FALSE)</f>
        <v>GIF</v>
      </c>
      <c r="E232" t="s">
        <v>1051</v>
      </c>
      <c r="F232">
        <f>VLOOKUP(E232,ReactionTypes!$B$2:$D247,3,FALSE)</f>
        <v>72</v>
      </c>
      <c r="G232" t="str">
        <f>VLOOKUP(E232,ReactionTypes!$B$2:$D247,2,FALSE)</f>
        <v>positive</v>
      </c>
      <c r="H232" t="s">
        <v>1117</v>
      </c>
      <c r="I232">
        <v>8</v>
      </c>
      <c r="J232">
        <f t="shared" si="22"/>
        <v>2055</v>
      </c>
    </row>
    <row r="233" spans="1:10">
      <c r="A233">
        <v>242</v>
      </c>
      <c r="B233" t="s">
        <v>24</v>
      </c>
      <c r="C233" t="str">
        <f>VLOOKUP(B233,Content!$B$2:$D1243,3,FALSE)</f>
        <v>science</v>
      </c>
      <c r="D233" t="str">
        <f>VLOOKUP(B233,Content!$B$2:$D1243,2,FALSE)</f>
        <v>GIF</v>
      </c>
      <c r="E233" t="s">
        <v>1046</v>
      </c>
      <c r="F233">
        <f>VLOOKUP(E233,ReactionTypes!$B$2:$D248,3,FALSE)</f>
        <v>45</v>
      </c>
      <c r="G233" t="str">
        <f>VLOOKUP(E233,ReactionTypes!$B$2:$D248,2,FALSE)</f>
        <v>positive</v>
      </c>
      <c r="H233" t="s">
        <v>1091</v>
      </c>
      <c r="I233">
        <v>10</v>
      </c>
      <c r="J233">
        <f t="shared" si="22"/>
        <v>2087</v>
      </c>
    </row>
    <row r="234" spans="1:10">
      <c r="A234">
        <v>243</v>
      </c>
      <c r="B234" t="s">
        <v>24</v>
      </c>
      <c r="C234" t="str">
        <f>VLOOKUP(B234,Content!$B$2:$D1244,3,FALSE)</f>
        <v>science</v>
      </c>
      <c r="D234" t="str">
        <f>VLOOKUP(B234,Content!$B$2:$D1244,2,FALSE)</f>
        <v>GIF</v>
      </c>
      <c r="E234" t="s">
        <v>1043</v>
      </c>
      <c r="F234">
        <f>VLOOKUP(E234,ReactionTypes!$B$2:$D249,3,FALSE)</f>
        <v>65</v>
      </c>
      <c r="G234" t="str">
        <f>VLOOKUP(E234,ReactionTypes!$B$2:$D249,2,FALSE)</f>
        <v>positive</v>
      </c>
      <c r="H234" s="4">
        <v>43869</v>
      </c>
      <c r="I234">
        <f>MONTH(H234)</f>
        <v>2</v>
      </c>
      <c r="J234">
        <f t="shared" si="22"/>
        <v>1890</v>
      </c>
    </row>
    <row r="235" spans="1:10">
      <c r="A235">
        <v>244</v>
      </c>
      <c r="B235" t="s">
        <v>24</v>
      </c>
      <c r="C235" t="str">
        <f>VLOOKUP(B235,Content!$B$2:$D1245,3,FALSE)</f>
        <v>science</v>
      </c>
      <c r="D235" t="str">
        <f>VLOOKUP(B235,Content!$B$2:$D1245,2,FALSE)</f>
        <v>GIF</v>
      </c>
      <c r="E235" t="s">
        <v>1038</v>
      </c>
      <c r="F235">
        <f>VLOOKUP(E235,ReactionTypes!$B$2:$D250,3,FALSE)</f>
        <v>15</v>
      </c>
      <c r="G235" t="str">
        <f>VLOOKUP(E235,ReactionTypes!$B$2:$D250,2,FALSE)</f>
        <v>negative</v>
      </c>
      <c r="H235" t="s">
        <v>1118</v>
      </c>
      <c r="I235">
        <v>10</v>
      </c>
      <c r="J235">
        <f t="shared" si="22"/>
        <v>2087</v>
      </c>
    </row>
    <row r="236" spans="1:10">
      <c r="A236">
        <v>245</v>
      </c>
      <c r="B236" t="s">
        <v>24</v>
      </c>
      <c r="C236" t="str">
        <f>VLOOKUP(B236,Content!$B$2:$D1246,3,FALSE)</f>
        <v>science</v>
      </c>
      <c r="D236" t="str">
        <f>VLOOKUP(B236,Content!$B$2:$D1246,2,FALSE)</f>
        <v>GIF</v>
      </c>
      <c r="E236" t="s">
        <v>1049</v>
      </c>
      <c r="F236">
        <f>VLOOKUP(E236,ReactionTypes!$B$2:$D251,3,FALSE)</f>
        <v>60</v>
      </c>
      <c r="G236" t="str">
        <f>VLOOKUP(E236,ReactionTypes!$B$2:$D251,2,FALSE)</f>
        <v>positive</v>
      </c>
      <c r="H236" s="4">
        <v>44175</v>
      </c>
      <c r="I236">
        <f t="shared" ref="I236:I238" si="26">MONTH(H236)</f>
        <v>12</v>
      </c>
      <c r="J236">
        <f t="shared" si="22"/>
        <v>2099</v>
      </c>
    </row>
    <row r="237" spans="1:10">
      <c r="A237">
        <v>246</v>
      </c>
      <c r="B237" t="s">
        <v>24</v>
      </c>
      <c r="C237" t="str">
        <f>VLOOKUP(B237,Content!$B$2:$D1247,3,FALSE)</f>
        <v>science</v>
      </c>
      <c r="D237" t="str">
        <f>VLOOKUP(B237,Content!$B$2:$D1247,2,FALSE)</f>
        <v>GIF</v>
      </c>
      <c r="E237" t="s">
        <v>1050</v>
      </c>
      <c r="F237">
        <f>VLOOKUP(E237,ReactionTypes!$B$2:$D252,3,FALSE)</f>
        <v>70</v>
      </c>
      <c r="G237" t="str">
        <f>VLOOKUP(E237,ReactionTypes!$B$2:$D252,2,FALSE)</f>
        <v>positive</v>
      </c>
      <c r="H237" s="4">
        <v>44177</v>
      </c>
      <c r="I237">
        <f t="shared" si="26"/>
        <v>12</v>
      </c>
      <c r="J237">
        <f t="shared" si="22"/>
        <v>2099</v>
      </c>
    </row>
    <row r="238" spans="1:10">
      <c r="A238">
        <v>247</v>
      </c>
      <c r="B238" t="s">
        <v>24</v>
      </c>
      <c r="C238" t="str">
        <f>VLOOKUP(B238,Content!$B$2:$D1248,3,FALSE)</f>
        <v>science</v>
      </c>
      <c r="D238" t="str">
        <f>VLOOKUP(B238,Content!$B$2:$D1248,2,FALSE)</f>
        <v>GIF</v>
      </c>
      <c r="E238" t="s">
        <v>1048</v>
      </c>
      <c r="F238">
        <f>VLOOKUP(E238,ReactionTypes!$B$2:$D253,3,FALSE)</f>
        <v>50</v>
      </c>
      <c r="G238" t="str">
        <f>VLOOKUP(E238,ReactionTypes!$B$2:$D253,2,FALSE)</f>
        <v>positive</v>
      </c>
      <c r="H238" s="4">
        <v>44440</v>
      </c>
      <c r="I238">
        <f t="shared" si="26"/>
        <v>9</v>
      </c>
      <c r="J238">
        <f t="shared" si="22"/>
        <v>1991</v>
      </c>
    </row>
    <row r="239" spans="1:10">
      <c r="A239">
        <v>248</v>
      </c>
      <c r="B239" t="s">
        <v>24</v>
      </c>
      <c r="C239" t="str">
        <f>VLOOKUP(B239,Content!$B$2:$D1249,3,FALSE)</f>
        <v>science</v>
      </c>
      <c r="D239" t="str">
        <f>VLOOKUP(B239,Content!$B$2:$D1249,2,FALSE)</f>
        <v>GIF</v>
      </c>
      <c r="E239" t="s">
        <v>1042</v>
      </c>
      <c r="F239">
        <f>VLOOKUP(E239,ReactionTypes!$B$2:$D254,3,FALSE)</f>
        <v>5</v>
      </c>
      <c r="G239" t="str">
        <f>VLOOKUP(E239,ReactionTypes!$B$2:$D254,2,FALSE)</f>
        <v>negative</v>
      </c>
      <c r="H239" t="s">
        <v>1066</v>
      </c>
      <c r="I239">
        <v>8</v>
      </c>
      <c r="J239">
        <f t="shared" si="22"/>
        <v>2055</v>
      </c>
    </row>
    <row r="240" spans="1:10">
      <c r="A240">
        <v>249</v>
      </c>
      <c r="B240" t="s">
        <v>24</v>
      </c>
      <c r="C240" t="str">
        <f>VLOOKUP(B240,Content!$B$2:$D1250,3,FALSE)</f>
        <v>science</v>
      </c>
      <c r="D240" t="str">
        <f>VLOOKUP(B240,Content!$B$2:$D1250,2,FALSE)</f>
        <v>GIF</v>
      </c>
      <c r="E240" t="s">
        <v>1043</v>
      </c>
      <c r="F240">
        <f>VLOOKUP(E240,ReactionTypes!$B$2:$D255,3,FALSE)</f>
        <v>65</v>
      </c>
      <c r="G240" t="str">
        <f>VLOOKUP(E240,ReactionTypes!$B$2:$D255,2,FALSE)</f>
        <v>positive</v>
      </c>
      <c r="H240" t="s">
        <v>1119</v>
      </c>
      <c r="I240">
        <v>12</v>
      </c>
      <c r="J240">
        <f t="shared" si="22"/>
        <v>2099</v>
      </c>
    </row>
    <row r="241" spans="1:10">
      <c r="A241">
        <v>250</v>
      </c>
      <c r="B241" t="s">
        <v>24</v>
      </c>
      <c r="C241" t="str">
        <f>VLOOKUP(B241,Content!$B$2:$D1251,3,FALSE)</f>
        <v>science</v>
      </c>
      <c r="D241" t="str">
        <f>VLOOKUP(B241,Content!$B$2:$D1251,2,FALSE)</f>
        <v>GIF</v>
      </c>
      <c r="E241" t="s">
        <v>1036</v>
      </c>
      <c r="F241">
        <f>VLOOKUP(E241,ReactionTypes!$B$2:$D256,3,FALSE)</f>
        <v>0</v>
      </c>
      <c r="G241" t="str">
        <f>VLOOKUP(E241,ReactionTypes!$B$2:$D256,2,FALSE)</f>
        <v>negative</v>
      </c>
      <c r="H241" s="4">
        <v>44023</v>
      </c>
      <c r="I241">
        <f>MONTH(H241)</f>
        <v>7</v>
      </c>
      <c r="J241">
        <f t="shared" si="22"/>
        <v>2116</v>
      </c>
    </row>
    <row r="242" spans="1:10">
      <c r="A242">
        <v>251</v>
      </c>
      <c r="B242" t="s">
        <v>24</v>
      </c>
      <c r="C242" t="str">
        <f>VLOOKUP(B242,Content!$B$2:$D1252,3,FALSE)</f>
        <v>science</v>
      </c>
      <c r="D242" t="str">
        <f>VLOOKUP(B242,Content!$B$2:$D1252,2,FALSE)</f>
        <v>GIF</v>
      </c>
      <c r="E242" t="s">
        <v>1051</v>
      </c>
      <c r="F242">
        <f>VLOOKUP(E242,ReactionTypes!$B$2:$D257,3,FALSE)</f>
        <v>72</v>
      </c>
      <c r="G242" t="str">
        <f>VLOOKUP(E242,ReactionTypes!$B$2:$D257,2,FALSE)</f>
        <v>positive</v>
      </c>
      <c r="H242" t="s">
        <v>1233</v>
      </c>
      <c r="I242">
        <v>4</v>
      </c>
      <c r="J242">
        <f t="shared" si="22"/>
        <v>1978</v>
      </c>
    </row>
    <row r="243" spans="1:10">
      <c r="A243">
        <v>252</v>
      </c>
      <c r="B243" t="s">
        <v>24</v>
      </c>
      <c r="C243" t="str">
        <f>VLOOKUP(B243,Content!$B$2:$D1253,3,FALSE)</f>
        <v>science</v>
      </c>
      <c r="D243" t="str">
        <f>VLOOKUP(B243,Content!$B$2:$D1253,2,FALSE)</f>
        <v>GIF</v>
      </c>
      <c r="E243" t="s">
        <v>1038</v>
      </c>
      <c r="F243">
        <f>VLOOKUP(E243,ReactionTypes!$B$2:$D258,3,FALSE)</f>
        <v>15</v>
      </c>
      <c r="G243" t="str">
        <f>VLOOKUP(E243,ReactionTypes!$B$2:$D258,2,FALSE)</f>
        <v>negative</v>
      </c>
      <c r="H243" t="s">
        <v>1234</v>
      </c>
      <c r="I243">
        <v>4</v>
      </c>
      <c r="J243">
        <f t="shared" si="22"/>
        <v>1978</v>
      </c>
    </row>
    <row r="244" spans="1:10">
      <c r="A244">
        <v>253</v>
      </c>
      <c r="B244" t="s">
        <v>24</v>
      </c>
      <c r="C244" t="str">
        <f>VLOOKUP(B244,Content!$B$2:$D1254,3,FALSE)</f>
        <v>science</v>
      </c>
      <c r="D244" t="str">
        <f>VLOOKUP(B244,Content!$B$2:$D1254,2,FALSE)</f>
        <v>GIF</v>
      </c>
      <c r="E244" t="s">
        <v>1046</v>
      </c>
      <c r="F244">
        <f>VLOOKUP(E244,ReactionTypes!$B$2:$D259,3,FALSE)</f>
        <v>45</v>
      </c>
      <c r="G244" t="str">
        <f>VLOOKUP(E244,ReactionTypes!$B$2:$D259,2,FALSE)</f>
        <v>positive</v>
      </c>
      <c r="H244" t="s">
        <v>1112</v>
      </c>
      <c r="I244">
        <v>7</v>
      </c>
      <c r="J244">
        <f t="shared" si="22"/>
        <v>2116</v>
      </c>
    </row>
    <row r="245" spans="1:10">
      <c r="A245">
        <v>254</v>
      </c>
      <c r="B245" t="s">
        <v>24</v>
      </c>
      <c r="C245" t="str">
        <f>VLOOKUP(B245,Content!$B$2:$D1255,3,FALSE)</f>
        <v>science</v>
      </c>
      <c r="D245" t="str">
        <f>VLOOKUP(B245,Content!$B$2:$D1255,2,FALSE)</f>
        <v>GIF</v>
      </c>
      <c r="E245" t="s">
        <v>1046</v>
      </c>
      <c r="F245">
        <f>VLOOKUP(E245,ReactionTypes!$B$2:$D260,3,FALSE)</f>
        <v>45</v>
      </c>
      <c r="G245" t="str">
        <f>VLOOKUP(E245,ReactionTypes!$B$2:$D260,2,FALSE)</f>
        <v>positive</v>
      </c>
      <c r="H245" s="4">
        <v>43989</v>
      </c>
      <c r="I245">
        <f>MONTH(H245)</f>
        <v>6</v>
      </c>
      <c r="J245">
        <f t="shared" si="22"/>
        <v>2068</v>
      </c>
    </row>
    <row r="246" spans="1:10">
      <c r="A246">
        <v>255</v>
      </c>
      <c r="B246" t="s">
        <v>24</v>
      </c>
      <c r="C246" t="str">
        <f>VLOOKUP(B246,Content!$B$2:$D1256,3,FALSE)</f>
        <v>science</v>
      </c>
      <c r="D246" t="str">
        <f>VLOOKUP(B246,Content!$B$2:$D1256,2,FALSE)</f>
        <v>GIF</v>
      </c>
      <c r="E246" t="s">
        <v>1043</v>
      </c>
      <c r="F246">
        <f>VLOOKUP(E246,ReactionTypes!$B$2:$D261,3,FALSE)</f>
        <v>65</v>
      </c>
      <c r="G246" t="str">
        <f>VLOOKUP(E246,ReactionTypes!$B$2:$D261,2,FALSE)</f>
        <v>positive</v>
      </c>
      <c r="H246" t="s">
        <v>1235</v>
      </c>
      <c r="I246">
        <v>3</v>
      </c>
      <c r="J246">
        <f t="shared" si="22"/>
        <v>1982</v>
      </c>
    </row>
    <row r="247" spans="1:10">
      <c r="A247">
        <v>258</v>
      </c>
      <c r="B247" t="s">
        <v>28</v>
      </c>
      <c r="C247" t="str">
        <f>VLOOKUP(B247,Content!$B$2:$D1259,3,FALSE)</f>
        <v>tennis</v>
      </c>
      <c r="D247" t="str">
        <f>VLOOKUP(B247,Content!$B$2:$D1259,2,FALSE)</f>
        <v>GIF</v>
      </c>
      <c r="E247" t="s">
        <v>1041</v>
      </c>
      <c r="F247">
        <f>VLOOKUP(E247,ReactionTypes!$B$2:$D262,3,FALSE)</f>
        <v>70</v>
      </c>
      <c r="G247" t="str">
        <f>VLOOKUP(E247,ReactionTypes!$B$2:$D262,2,FALSE)</f>
        <v>positive</v>
      </c>
      <c r="H247" t="s">
        <v>1076</v>
      </c>
      <c r="I247">
        <v>9</v>
      </c>
      <c r="J247">
        <f t="shared" si="22"/>
        <v>1991</v>
      </c>
    </row>
    <row r="248" spans="1:10">
      <c r="A248">
        <v>259</v>
      </c>
      <c r="B248" t="s">
        <v>28</v>
      </c>
      <c r="C248" t="str">
        <f>VLOOKUP(B248,Content!$B$2:$D1260,3,FALSE)</f>
        <v>tennis</v>
      </c>
      <c r="D248" t="str">
        <f>VLOOKUP(B248,Content!$B$2:$D1260,2,FALSE)</f>
        <v>GIF</v>
      </c>
      <c r="E248" t="s">
        <v>1047</v>
      </c>
      <c r="F248">
        <f>VLOOKUP(E248,ReactionTypes!$B$2:$D263,3,FALSE)</f>
        <v>12</v>
      </c>
      <c r="G248" t="str">
        <f>VLOOKUP(E248,ReactionTypes!$B$2:$D263,2,FALSE)</f>
        <v>negative</v>
      </c>
      <c r="H248" t="s">
        <v>1205</v>
      </c>
      <c r="I248">
        <v>1</v>
      </c>
      <c r="J248">
        <f t="shared" si="22"/>
        <v>2142</v>
      </c>
    </row>
    <row r="249" spans="1:10">
      <c r="A249">
        <v>260</v>
      </c>
      <c r="B249" t="s">
        <v>28</v>
      </c>
      <c r="C249" t="str">
        <f>VLOOKUP(B249,Content!$B$2:$D1261,3,FALSE)</f>
        <v>tennis</v>
      </c>
      <c r="D249" t="str">
        <f>VLOOKUP(B249,Content!$B$2:$D1261,2,FALSE)</f>
        <v>GIF</v>
      </c>
      <c r="E249" t="s">
        <v>1044</v>
      </c>
      <c r="F249">
        <f>VLOOKUP(E249,ReactionTypes!$B$2:$D264,3,FALSE)</f>
        <v>20</v>
      </c>
      <c r="G249" t="str">
        <f>VLOOKUP(E249,ReactionTypes!$B$2:$D264,2,FALSE)</f>
        <v>neutral</v>
      </c>
      <c r="H249" t="s">
        <v>1236</v>
      </c>
      <c r="I249">
        <v>1</v>
      </c>
      <c r="J249">
        <f t="shared" si="22"/>
        <v>2142</v>
      </c>
    </row>
    <row r="250" spans="1:10">
      <c r="A250">
        <v>261</v>
      </c>
      <c r="B250" t="s">
        <v>28</v>
      </c>
      <c r="C250" t="str">
        <f>VLOOKUP(B250,Content!$B$2:$D1262,3,FALSE)</f>
        <v>tennis</v>
      </c>
      <c r="D250" t="str">
        <f>VLOOKUP(B250,Content!$B$2:$D1262,2,FALSE)</f>
        <v>GIF</v>
      </c>
      <c r="E250" t="s">
        <v>1045</v>
      </c>
      <c r="F250">
        <f>VLOOKUP(E250,ReactionTypes!$B$2:$D265,3,FALSE)</f>
        <v>75</v>
      </c>
      <c r="G250" t="str">
        <f>VLOOKUP(E250,ReactionTypes!$B$2:$D265,2,FALSE)</f>
        <v>positive</v>
      </c>
      <c r="H250" s="4">
        <v>43899</v>
      </c>
      <c r="I250">
        <f t="shared" ref="I250:I251" si="27">MONTH(H250)</f>
        <v>3</v>
      </c>
      <c r="J250">
        <f t="shared" si="22"/>
        <v>1982</v>
      </c>
    </row>
    <row r="251" spans="1:10">
      <c r="A251">
        <v>262</v>
      </c>
      <c r="B251" t="s">
        <v>28</v>
      </c>
      <c r="C251" t="str">
        <f>VLOOKUP(B251,Content!$B$2:$D1263,3,FALSE)</f>
        <v>tennis</v>
      </c>
      <c r="D251" t="str">
        <f>VLOOKUP(B251,Content!$B$2:$D1263,2,FALSE)</f>
        <v>GIF</v>
      </c>
      <c r="E251" t="s">
        <v>1047</v>
      </c>
      <c r="F251">
        <f>VLOOKUP(E251,ReactionTypes!$B$2:$D266,3,FALSE)</f>
        <v>12</v>
      </c>
      <c r="G251" t="str">
        <f>VLOOKUP(E251,ReactionTypes!$B$2:$D266,2,FALSE)</f>
        <v>negative</v>
      </c>
      <c r="H251" s="4">
        <v>44440</v>
      </c>
      <c r="I251">
        <f t="shared" si="27"/>
        <v>9</v>
      </c>
      <c r="J251">
        <f t="shared" si="22"/>
        <v>1991</v>
      </c>
    </row>
    <row r="252" spans="1:10">
      <c r="A252">
        <v>263</v>
      </c>
      <c r="B252" t="s">
        <v>28</v>
      </c>
      <c r="C252" t="str">
        <f>VLOOKUP(B252,Content!$B$2:$D1264,3,FALSE)</f>
        <v>tennis</v>
      </c>
      <c r="D252" t="str">
        <f>VLOOKUP(B252,Content!$B$2:$D1264,2,FALSE)</f>
        <v>GIF</v>
      </c>
      <c r="E252" t="s">
        <v>1044</v>
      </c>
      <c r="F252">
        <f>VLOOKUP(E252,ReactionTypes!$B$2:$D267,3,FALSE)</f>
        <v>20</v>
      </c>
      <c r="G252" t="str">
        <f>VLOOKUP(E252,ReactionTypes!$B$2:$D267,2,FALSE)</f>
        <v>neutral</v>
      </c>
      <c r="H252" t="s">
        <v>1120</v>
      </c>
      <c r="I252">
        <v>9</v>
      </c>
      <c r="J252">
        <f t="shared" si="22"/>
        <v>1991</v>
      </c>
    </row>
    <row r="253" spans="1:10">
      <c r="A253">
        <v>264</v>
      </c>
      <c r="B253" t="s">
        <v>28</v>
      </c>
      <c r="C253" t="str">
        <f>VLOOKUP(B253,Content!$B$2:$D1265,3,FALSE)</f>
        <v>tennis</v>
      </c>
      <c r="D253" t="str">
        <f>VLOOKUP(B253,Content!$B$2:$D1265,2,FALSE)</f>
        <v>GIF</v>
      </c>
      <c r="E253" t="s">
        <v>1045</v>
      </c>
      <c r="F253">
        <f>VLOOKUP(E253,ReactionTypes!$B$2:$D268,3,FALSE)</f>
        <v>75</v>
      </c>
      <c r="G253" t="str">
        <f>VLOOKUP(E253,ReactionTypes!$B$2:$D268,2,FALSE)</f>
        <v>positive</v>
      </c>
      <c r="H253" t="s">
        <v>1230</v>
      </c>
      <c r="I253">
        <v>5</v>
      </c>
      <c r="J253">
        <f t="shared" si="22"/>
        <v>2110</v>
      </c>
    </row>
    <row r="254" spans="1:10">
      <c r="A254">
        <v>265</v>
      </c>
      <c r="B254" t="s">
        <v>28</v>
      </c>
      <c r="C254" t="str">
        <f>VLOOKUP(B254,Content!$B$2:$D1266,3,FALSE)</f>
        <v>tennis</v>
      </c>
      <c r="D254" t="str">
        <f>VLOOKUP(B254,Content!$B$2:$D1266,2,FALSE)</f>
        <v>GIF</v>
      </c>
      <c r="E254" t="s">
        <v>1047</v>
      </c>
      <c r="F254">
        <f>VLOOKUP(E254,ReactionTypes!$B$2:$D269,3,FALSE)</f>
        <v>12</v>
      </c>
      <c r="G254" t="str">
        <f>VLOOKUP(E254,ReactionTypes!$B$2:$D269,2,FALSE)</f>
        <v>negative</v>
      </c>
      <c r="H254" t="s">
        <v>1237</v>
      </c>
      <c r="I254">
        <v>5</v>
      </c>
      <c r="J254">
        <f t="shared" si="22"/>
        <v>2110</v>
      </c>
    </row>
    <row r="255" spans="1:10">
      <c r="A255">
        <v>266</v>
      </c>
      <c r="B255" t="s">
        <v>28</v>
      </c>
      <c r="C255" t="str">
        <f>VLOOKUP(B255,Content!$B$2:$D1267,3,FALSE)</f>
        <v>tennis</v>
      </c>
      <c r="D255" t="str">
        <f>VLOOKUP(B255,Content!$B$2:$D1267,2,FALSE)</f>
        <v>GIF</v>
      </c>
      <c r="E255" t="s">
        <v>1046</v>
      </c>
      <c r="F255">
        <f>VLOOKUP(E255,ReactionTypes!$B$2:$D270,3,FALSE)</f>
        <v>45</v>
      </c>
      <c r="G255" t="str">
        <f>VLOOKUP(E255,ReactionTypes!$B$2:$D270,2,FALSE)</f>
        <v>positive</v>
      </c>
      <c r="H255" t="s">
        <v>1109</v>
      </c>
      <c r="I255">
        <v>8</v>
      </c>
      <c r="J255">
        <f t="shared" si="22"/>
        <v>2055</v>
      </c>
    </row>
    <row r="256" spans="1:10">
      <c r="A256">
        <v>267</v>
      </c>
      <c r="B256" t="s">
        <v>28</v>
      </c>
      <c r="C256" t="str">
        <f>VLOOKUP(B256,Content!$B$2:$D1268,3,FALSE)</f>
        <v>tennis</v>
      </c>
      <c r="D256" t="str">
        <f>VLOOKUP(B256,Content!$B$2:$D1268,2,FALSE)</f>
        <v>GIF</v>
      </c>
      <c r="E256" t="s">
        <v>1036</v>
      </c>
      <c r="F256">
        <f>VLOOKUP(E256,ReactionTypes!$B$2:$D271,3,FALSE)</f>
        <v>0</v>
      </c>
      <c r="G256" t="str">
        <f>VLOOKUP(E256,ReactionTypes!$B$2:$D271,2,FALSE)</f>
        <v>negative</v>
      </c>
      <c r="H256" t="s">
        <v>1218</v>
      </c>
      <c r="I256">
        <v>3</v>
      </c>
      <c r="J256">
        <f t="shared" si="22"/>
        <v>1982</v>
      </c>
    </row>
    <row r="257" spans="1:10">
      <c r="A257">
        <v>268</v>
      </c>
      <c r="B257" t="s">
        <v>28</v>
      </c>
      <c r="C257" t="str">
        <f>VLOOKUP(B257,Content!$B$2:$D1269,3,FALSE)</f>
        <v>tennis</v>
      </c>
      <c r="D257" t="str">
        <f>VLOOKUP(B257,Content!$B$2:$D1269,2,FALSE)</f>
        <v>GIF</v>
      </c>
      <c r="E257" t="s">
        <v>1040</v>
      </c>
      <c r="F257">
        <f>VLOOKUP(E257,ReactionTypes!$B$2:$D272,3,FALSE)</f>
        <v>35</v>
      </c>
      <c r="G257" t="str">
        <f>VLOOKUP(E257,ReactionTypes!$B$2:$D272,2,FALSE)</f>
        <v>neutral</v>
      </c>
      <c r="H257" t="s">
        <v>1206</v>
      </c>
      <c r="I257">
        <v>2</v>
      </c>
      <c r="J257">
        <f t="shared" si="22"/>
        <v>1890</v>
      </c>
    </row>
    <row r="258" spans="1:10">
      <c r="A258">
        <v>269</v>
      </c>
      <c r="B258" t="s">
        <v>28</v>
      </c>
      <c r="C258" t="str">
        <f>VLOOKUP(B258,Content!$B$2:$D1270,3,FALSE)</f>
        <v>tennis</v>
      </c>
      <c r="D258" t="str">
        <f>VLOOKUP(B258,Content!$B$2:$D1270,2,FALSE)</f>
        <v>GIF</v>
      </c>
      <c r="E258" t="s">
        <v>1038</v>
      </c>
      <c r="F258">
        <f>VLOOKUP(E258,ReactionTypes!$B$2:$D273,3,FALSE)</f>
        <v>15</v>
      </c>
      <c r="G258" t="str">
        <f>VLOOKUP(E258,ReactionTypes!$B$2:$D273,2,FALSE)</f>
        <v>negative</v>
      </c>
      <c r="H258" t="s">
        <v>1224</v>
      </c>
      <c r="I258">
        <v>3</v>
      </c>
      <c r="J258">
        <f t="shared" si="22"/>
        <v>1982</v>
      </c>
    </row>
    <row r="259" spans="1:10">
      <c r="A259">
        <v>270</v>
      </c>
      <c r="B259" t="s">
        <v>28</v>
      </c>
      <c r="C259" t="str">
        <f>VLOOKUP(B259,Content!$B$2:$D1271,3,FALSE)</f>
        <v>tennis</v>
      </c>
      <c r="D259" t="str">
        <f>VLOOKUP(B259,Content!$B$2:$D1271,2,FALSE)</f>
        <v>GIF</v>
      </c>
      <c r="E259" t="s">
        <v>1038</v>
      </c>
      <c r="F259">
        <f>VLOOKUP(E259,ReactionTypes!$B$2:$D274,3,FALSE)</f>
        <v>15</v>
      </c>
      <c r="G259" t="str">
        <f>VLOOKUP(E259,ReactionTypes!$B$2:$D274,2,FALSE)</f>
        <v>negative</v>
      </c>
      <c r="H259" t="s">
        <v>1121</v>
      </c>
      <c r="I259">
        <v>7</v>
      </c>
      <c r="J259">
        <f t="shared" ref="J259:J322" si="28">COUNTIF($I$2:$I$24574,I259)</f>
        <v>2116</v>
      </c>
    </row>
    <row r="260" spans="1:10">
      <c r="A260">
        <v>271</v>
      </c>
      <c r="B260" t="s">
        <v>28</v>
      </c>
      <c r="C260" t="str">
        <f>VLOOKUP(B260,Content!$B$2:$D1272,3,FALSE)</f>
        <v>tennis</v>
      </c>
      <c r="D260" t="str">
        <f>VLOOKUP(B260,Content!$B$2:$D1272,2,FALSE)</f>
        <v>GIF</v>
      </c>
      <c r="E260" t="s">
        <v>1042</v>
      </c>
      <c r="F260">
        <f>VLOOKUP(E260,ReactionTypes!$B$2:$D275,3,FALSE)</f>
        <v>5</v>
      </c>
      <c r="G260" t="str">
        <f>VLOOKUP(E260,ReactionTypes!$B$2:$D275,2,FALSE)</f>
        <v>negative</v>
      </c>
      <c r="H260" s="4">
        <v>44413</v>
      </c>
      <c r="I260">
        <f t="shared" ref="I260:I261" si="29">MONTH(H260)</f>
        <v>8</v>
      </c>
      <c r="J260">
        <f t="shared" si="28"/>
        <v>2055</v>
      </c>
    </row>
    <row r="261" spans="1:10">
      <c r="A261">
        <v>272</v>
      </c>
      <c r="B261" t="s">
        <v>28</v>
      </c>
      <c r="C261" t="str">
        <f>VLOOKUP(B261,Content!$B$2:$D1273,3,FALSE)</f>
        <v>tennis</v>
      </c>
      <c r="D261" t="str">
        <f>VLOOKUP(B261,Content!$B$2:$D1273,2,FALSE)</f>
        <v>GIF</v>
      </c>
      <c r="E261" t="s">
        <v>1049</v>
      </c>
      <c r="F261">
        <f>VLOOKUP(E261,ReactionTypes!$B$2:$D276,3,FALSE)</f>
        <v>60</v>
      </c>
      <c r="G261" t="str">
        <f>VLOOKUP(E261,ReactionTypes!$B$2:$D276,2,FALSE)</f>
        <v>positive</v>
      </c>
      <c r="H261" s="4">
        <v>43993</v>
      </c>
      <c r="I261">
        <f t="shared" si="29"/>
        <v>6</v>
      </c>
      <c r="J261">
        <f t="shared" si="28"/>
        <v>2068</v>
      </c>
    </row>
    <row r="262" spans="1:10">
      <c r="A262">
        <v>273</v>
      </c>
      <c r="B262" t="s">
        <v>28</v>
      </c>
      <c r="C262" t="str">
        <f>VLOOKUP(B262,Content!$B$2:$D1274,3,FALSE)</f>
        <v>tennis</v>
      </c>
      <c r="D262" t="str">
        <f>VLOOKUP(B262,Content!$B$2:$D1274,2,FALSE)</f>
        <v>GIF</v>
      </c>
      <c r="E262" t="s">
        <v>1045</v>
      </c>
      <c r="F262">
        <f>VLOOKUP(E262,ReactionTypes!$B$2:$D277,3,FALSE)</f>
        <v>75</v>
      </c>
      <c r="G262" t="str">
        <f>VLOOKUP(E262,ReactionTypes!$B$2:$D277,2,FALSE)</f>
        <v>positive</v>
      </c>
      <c r="H262" t="s">
        <v>1104</v>
      </c>
      <c r="I262">
        <v>7</v>
      </c>
      <c r="J262">
        <f t="shared" si="28"/>
        <v>2116</v>
      </c>
    </row>
    <row r="263" spans="1:10">
      <c r="A263">
        <v>274</v>
      </c>
      <c r="B263" t="s">
        <v>28</v>
      </c>
      <c r="C263" t="str">
        <f>VLOOKUP(B263,Content!$B$2:$D1275,3,FALSE)</f>
        <v>tennis</v>
      </c>
      <c r="D263" t="str">
        <f>VLOOKUP(B263,Content!$B$2:$D1275,2,FALSE)</f>
        <v>GIF</v>
      </c>
      <c r="E263" t="s">
        <v>1047</v>
      </c>
      <c r="F263">
        <f>VLOOKUP(E263,ReactionTypes!$B$2:$D278,3,FALSE)</f>
        <v>12</v>
      </c>
      <c r="G263" t="str">
        <f>VLOOKUP(E263,ReactionTypes!$B$2:$D278,2,FALSE)</f>
        <v>negative</v>
      </c>
      <c r="H263" s="4">
        <v>43933</v>
      </c>
      <c r="I263">
        <f>MONTH(H263)</f>
        <v>4</v>
      </c>
      <c r="J263">
        <f t="shared" si="28"/>
        <v>1978</v>
      </c>
    </row>
    <row r="264" spans="1:10">
      <c r="A264">
        <v>275</v>
      </c>
      <c r="B264" t="s">
        <v>28</v>
      </c>
      <c r="C264" t="str">
        <f>VLOOKUP(B264,Content!$B$2:$D1276,3,FALSE)</f>
        <v>tennis</v>
      </c>
      <c r="D264" t="str">
        <f>VLOOKUP(B264,Content!$B$2:$D1276,2,FALSE)</f>
        <v>GIF</v>
      </c>
      <c r="E264" t="s">
        <v>1045</v>
      </c>
      <c r="F264">
        <f>VLOOKUP(E264,ReactionTypes!$B$2:$D279,3,FALSE)</f>
        <v>75</v>
      </c>
      <c r="G264" t="str">
        <f>VLOOKUP(E264,ReactionTypes!$B$2:$D279,2,FALSE)</f>
        <v>positive</v>
      </c>
      <c r="H264" t="s">
        <v>1122</v>
      </c>
      <c r="I264">
        <v>9</v>
      </c>
      <c r="J264">
        <f t="shared" si="28"/>
        <v>1991</v>
      </c>
    </row>
    <row r="265" spans="1:10">
      <c r="A265">
        <v>276</v>
      </c>
      <c r="B265" t="s">
        <v>28</v>
      </c>
      <c r="C265" t="str">
        <f>VLOOKUP(B265,Content!$B$2:$D1277,3,FALSE)</f>
        <v>tennis</v>
      </c>
      <c r="D265" t="str">
        <f>VLOOKUP(B265,Content!$B$2:$D1277,2,FALSE)</f>
        <v>GIF</v>
      </c>
      <c r="E265" t="s">
        <v>1042</v>
      </c>
      <c r="F265">
        <f>VLOOKUP(E265,ReactionTypes!$B$2:$D280,3,FALSE)</f>
        <v>5</v>
      </c>
      <c r="G265" t="str">
        <f>VLOOKUP(E265,ReactionTypes!$B$2:$D280,2,FALSE)</f>
        <v>negative</v>
      </c>
      <c r="H265" s="4">
        <v>43958</v>
      </c>
      <c r="I265">
        <f>MONTH(H265)</f>
        <v>5</v>
      </c>
      <c r="J265">
        <f t="shared" si="28"/>
        <v>2110</v>
      </c>
    </row>
    <row r="266" spans="1:10">
      <c r="A266">
        <v>277</v>
      </c>
      <c r="B266" t="s">
        <v>28</v>
      </c>
      <c r="C266" t="str">
        <f>VLOOKUP(B266,Content!$B$2:$D1278,3,FALSE)</f>
        <v>tennis</v>
      </c>
      <c r="D266" t="str">
        <f>VLOOKUP(B266,Content!$B$2:$D1278,2,FALSE)</f>
        <v>GIF</v>
      </c>
      <c r="E266" t="s">
        <v>1050</v>
      </c>
      <c r="F266">
        <f>VLOOKUP(E266,ReactionTypes!$B$2:$D281,3,FALSE)</f>
        <v>70</v>
      </c>
      <c r="G266" t="str">
        <f>VLOOKUP(E266,ReactionTypes!$B$2:$D281,2,FALSE)</f>
        <v>positive</v>
      </c>
      <c r="H266" t="s">
        <v>1123</v>
      </c>
      <c r="I266">
        <v>10</v>
      </c>
      <c r="J266">
        <f t="shared" si="28"/>
        <v>2087</v>
      </c>
    </row>
    <row r="267" spans="1:10">
      <c r="A267">
        <v>278</v>
      </c>
      <c r="B267" t="s">
        <v>28</v>
      </c>
      <c r="C267" t="str">
        <f>VLOOKUP(B267,Content!$B$2:$D1279,3,FALSE)</f>
        <v>tennis</v>
      </c>
      <c r="D267" t="str">
        <f>VLOOKUP(B267,Content!$B$2:$D1279,2,FALSE)</f>
        <v>GIF</v>
      </c>
      <c r="E267" t="s">
        <v>1049</v>
      </c>
      <c r="F267">
        <f>VLOOKUP(E267,ReactionTypes!$B$2:$D282,3,FALSE)</f>
        <v>60</v>
      </c>
      <c r="G267" t="str">
        <f>VLOOKUP(E267,ReactionTypes!$B$2:$D282,2,FALSE)</f>
        <v>positive</v>
      </c>
      <c r="H267" s="4">
        <v>44501</v>
      </c>
      <c r="I267">
        <f>MONTH(H267)</f>
        <v>11</v>
      </c>
      <c r="J267">
        <f t="shared" si="28"/>
        <v>2055</v>
      </c>
    </row>
    <row r="268" spans="1:10">
      <c r="A268">
        <v>279</v>
      </c>
      <c r="B268" t="s">
        <v>28</v>
      </c>
      <c r="C268" t="str">
        <f>VLOOKUP(B268,Content!$B$2:$D1280,3,FALSE)</f>
        <v>tennis</v>
      </c>
      <c r="D268" t="str">
        <f>VLOOKUP(B268,Content!$B$2:$D1280,2,FALSE)</f>
        <v>GIF</v>
      </c>
      <c r="E268" t="s">
        <v>1050</v>
      </c>
      <c r="F268">
        <f>VLOOKUP(E268,ReactionTypes!$B$2:$D283,3,FALSE)</f>
        <v>70</v>
      </c>
      <c r="G268" t="str">
        <f>VLOOKUP(E268,ReactionTypes!$B$2:$D283,2,FALSE)</f>
        <v>positive</v>
      </c>
      <c r="H268" t="s">
        <v>1238</v>
      </c>
      <c r="I268">
        <v>2</v>
      </c>
      <c r="J268">
        <f t="shared" si="28"/>
        <v>1890</v>
      </c>
    </row>
    <row r="269" spans="1:10">
      <c r="A269">
        <v>280</v>
      </c>
      <c r="B269" t="s">
        <v>28</v>
      </c>
      <c r="C269" t="str">
        <f>VLOOKUP(B269,Content!$B$2:$D1281,3,FALSE)</f>
        <v>tennis</v>
      </c>
      <c r="D269" t="str">
        <f>VLOOKUP(B269,Content!$B$2:$D1281,2,FALSE)</f>
        <v>GIF</v>
      </c>
      <c r="E269" t="s">
        <v>1046</v>
      </c>
      <c r="F269">
        <f>VLOOKUP(E269,ReactionTypes!$B$2:$D284,3,FALSE)</f>
        <v>45</v>
      </c>
      <c r="G269" t="str">
        <f>VLOOKUP(E269,ReactionTypes!$B$2:$D284,2,FALSE)</f>
        <v>positive</v>
      </c>
      <c r="H269" s="4">
        <v>43994</v>
      </c>
      <c r="I269">
        <f t="shared" ref="I269:I270" si="30">MONTH(H269)</f>
        <v>6</v>
      </c>
      <c r="J269">
        <f t="shared" si="28"/>
        <v>2068</v>
      </c>
    </row>
    <row r="270" spans="1:10">
      <c r="A270">
        <v>281</v>
      </c>
      <c r="B270" t="s">
        <v>28</v>
      </c>
      <c r="C270" t="str">
        <f>VLOOKUP(B270,Content!$B$2:$D1282,3,FALSE)</f>
        <v>tennis</v>
      </c>
      <c r="D270" t="str">
        <f>VLOOKUP(B270,Content!$B$2:$D1282,2,FALSE)</f>
        <v>GIF</v>
      </c>
      <c r="E270" t="s">
        <v>1040</v>
      </c>
      <c r="F270">
        <f>VLOOKUP(E270,ReactionTypes!$B$2:$D285,3,FALSE)</f>
        <v>35</v>
      </c>
      <c r="G270" t="str">
        <f>VLOOKUP(E270,ReactionTypes!$B$2:$D285,2,FALSE)</f>
        <v>neutral</v>
      </c>
      <c r="H270" s="4">
        <v>44321</v>
      </c>
      <c r="I270">
        <f t="shared" si="30"/>
        <v>5</v>
      </c>
      <c r="J270">
        <f t="shared" si="28"/>
        <v>2110</v>
      </c>
    </row>
    <row r="271" spans="1:10">
      <c r="A271">
        <v>282</v>
      </c>
      <c r="B271" t="s">
        <v>28</v>
      </c>
      <c r="C271" t="str">
        <f>VLOOKUP(B271,Content!$B$2:$D1283,3,FALSE)</f>
        <v>tennis</v>
      </c>
      <c r="D271" t="str">
        <f>VLOOKUP(B271,Content!$B$2:$D1283,2,FALSE)</f>
        <v>GIF</v>
      </c>
      <c r="E271" t="s">
        <v>1039</v>
      </c>
      <c r="F271">
        <f>VLOOKUP(E271,ReactionTypes!$B$2:$D286,3,FALSE)</f>
        <v>30</v>
      </c>
      <c r="G271" t="str">
        <f>VLOOKUP(E271,ReactionTypes!$B$2:$D286,2,FALSE)</f>
        <v>positive</v>
      </c>
      <c r="H271" t="s">
        <v>1124</v>
      </c>
      <c r="I271">
        <v>8</v>
      </c>
      <c r="J271">
        <f t="shared" si="28"/>
        <v>2055</v>
      </c>
    </row>
    <row r="272" spans="1:10">
      <c r="A272">
        <v>283</v>
      </c>
      <c r="B272" t="s">
        <v>28</v>
      </c>
      <c r="C272" t="str">
        <f>VLOOKUP(B272,Content!$B$2:$D1284,3,FALSE)</f>
        <v>tennis</v>
      </c>
      <c r="D272" t="str">
        <f>VLOOKUP(B272,Content!$B$2:$D1284,2,FALSE)</f>
        <v>GIF</v>
      </c>
      <c r="E272" t="s">
        <v>1049</v>
      </c>
      <c r="F272">
        <f>VLOOKUP(E272,ReactionTypes!$B$2:$D287,3,FALSE)</f>
        <v>60</v>
      </c>
      <c r="G272" t="str">
        <f>VLOOKUP(E272,ReactionTypes!$B$2:$D287,2,FALSE)</f>
        <v>positive</v>
      </c>
      <c r="H272" t="s">
        <v>1091</v>
      </c>
      <c r="I272">
        <v>10</v>
      </c>
      <c r="J272">
        <f t="shared" si="28"/>
        <v>2087</v>
      </c>
    </row>
    <row r="273" spans="1:10">
      <c r="A273">
        <v>284</v>
      </c>
      <c r="B273" t="s">
        <v>28</v>
      </c>
      <c r="C273" t="str">
        <f>VLOOKUP(B273,Content!$B$2:$D1285,3,FALSE)</f>
        <v>tennis</v>
      </c>
      <c r="D273" t="str">
        <f>VLOOKUP(B273,Content!$B$2:$D1285,2,FALSE)</f>
        <v>GIF</v>
      </c>
      <c r="E273" t="s">
        <v>1040</v>
      </c>
      <c r="F273">
        <f>VLOOKUP(E273,ReactionTypes!$B$2:$D288,3,FALSE)</f>
        <v>35</v>
      </c>
      <c r="G273" t="str">
        <f>VLOOKUP(E273,ReactionTypes!$B$2:$D288,2,FALSE)</f>
        <v>neutral</v>
      </c>
      <c r="H273" t="s">
        <v>1239</v>
      </c>
      <c r="I273">
        <v>1</v>
      </c>
      <c r="J273">
        <f t="shared" si="28"/>
        <v>2142</v>
      </c>
    </row>
    <row r="274" spans="1:10">
      <c r="A274">
        <v>285</v>
      </c>
      <c r="B274" t="s">
        <v>28</v>
      </c>
      <c r="C274" t="str">
        <f>VLOOKUP(B274,Content!$B$2:$D1286,3,FALSE)</f>
        <v>tennis</v>
      </c>
      <c r="D274" t="str">
        <f>VLOOKUP(B274,Content!$B$2:$D1286,2,FALSE)</f>
        <v>GIF</v>
      </c>
      <c r="E274" t="s">
        <v>1046</v>
      </c>
      <c r="F274">
        <f>VLOOKUP(E274,ReactionTypes!$B$2:$D289,3,FALSE)</f>
        <v>45</v>
      </c>
      <c r="G274" t="str">
        <f>VLOOKUP(E274,ReactionTypes!$B$2:$D289,2,FALSE)</f>
        <v>positive</v>
      </c>
      <c r="H274" s="4">
        <v>44199</v>
      </c>
      <c r="I274">
        <f>MONTH(H274)</f>
        <v>1</v>
      </c>
      <c r="J274">
        <f t="shared" si="28"/>
        <v>2142</v>
      </c>
    </row>
    <row r="275" spans="1:10">
      <c r="A275">
        <v>286</v>
      </c>
      <c r="B275" t="s">
        <v>28</v>
      </c>
      <c r="C275" t="str">
        <f>VLOOKUP(B275,Content!$B$2:$D1287,3,FALSE)</f>
        <v>tennis</v>
      </c>
      <c r="D275" t="str">
        <f>VLOOKUP(B275,Content!$B$2:$D1287,2,FALSE)</f>
        <v>GIF</v>
      </c>
      <c r="E275" t="s">
        <v>1040</v>
      </c>
      <c r="F275">
        <f>VLOOKUP(E275,ReactionTypes!$B$2:$D290,3,FALSE)</f>
        <v>35</v>
      </c>
      <c r="G275" t="str">
        <f>VLOOKUP(E275,ReactionTypes!$B$2:$D290,2,FALSE)</f>
        <v>neutral</v>
      </c>
      <c r="H275" t="s">
        <v>1125</v>
      </c>
      <c r="I275">
        <v>11</v>
      </c>
      <c r="J275">
        <f t="shared" si="28"/>
        <v>2055</v>
      </c>
    </row>
    <row r="276" spans="1:10">
      <c r="A276">
        <v>287</v>
      </c>
      <c r="B276" t="s">
        <v>28</v>
      </c>
      <c r="C276" t="str">
        <f>VLOOKUP(B276,Content!$B$2:$D1288,3,FALSE)</f>
        <v>tennis</v>
      </c>
      <c r="D276" t="str">
        <f>VLOOKUP(B276,Content!$B$2:$D1288,2,FALSE)</f>
        <v>GIF</v>
      </c>
      <c r="E276" t="s">
        <v>1049</v>
      </c>
      <c r="F276">
        <f>VLOOKUP(E276,ReactionTypes!$B$2:$D291,3,FALSE)</f>
        <v>60</v>
      </c>
      <c r="G276" t="str">
        <f>VLOOKUP(E276,ReactionTypes!$B$2:$D291,2,FALSE)</f>
        <v>positive</v>
      </c>
      <c r="H276" t="s">
        <v>1108</v>
      </c>
      <c r="I276">
        <v>6</v>
      </c>
      <c r="J276">
        <f t="shared" si="28"/>
        <v>2068</v>
      </c>
    </row>
    <row r="277" spans="1:10">
      <c r="A277">
        <v>288</v>
      </c>
      <c r="B277" t="s">
        <v>28</v>
      </c>
      <c r="C277" t="str">
        <f>VLOOKUP(B277,Content!$B$2:$D1289,3,FALSE)</f>
        <v>tennis</v>
      </c>
      <c r="D277" t="str">
        <f>VLOOKUP(B277,Content!$B$2:$D1289,2,FALSE)</f>
        <v>GIF</v>
      </c>
      <c r="E277" t="s">
        <v>1041</v>
      </c>
      <c r="F277">
        <f>VLOOKUP(E277,ReactionTypes!$B$2:$D292,3,FALSE)</f>
        <v>70</v>
      </c>
      <c r="G277" t="str">
        <f>VLOOKUP(E277,ReactionTypes!$B$2:$D292,2,FALSE)</f>
        <v>positive</v>
      </c>
      <c r="H277" t="s">
        <v>1126</v>
      </c>
      <c r="I277">
        <v>12</v>
      </c>
      <c r="J277">
        <f t="shared" si="28"/>
        <v>2099</v>
      </c>
    </row>
    <row r="278" spans="1:10">
      <c r="A278">
        <v>289</v>
      </c>
      <c r="B278" t="s">
        <v>28</v>
      </c>
      <c r="C278" t="str">
        <f>VLOOKUP(B278,Content!$B$2:$D1290,3,FALSE)</f>
        <v>tennis</v>
      </c>
      <c r="D278" t="str">
        <f>VLOOKUP(B278,Content!$B$2:$D1290,2,FALSE)</f>
        <v>GIF</v>
      </c>
      <c r="E278" t="s">
        <v>1045</v>
      </c>
      <c r="F278">
        <f>VLOOKUP(E278,ReactionTypes!$B$2:$D293,3,FALSE)</f>
        <v>75</v>
      </c>
      <c r="G278" t="str">
        <f>VLOOKUP(E278,ReactionTypes!$B$2:$D293,2,FALSE)</f>
        <v>positive</v>
      </c>
      <c r="H278" t="s">
        <v>1240</v>
      </c>
      <c r="I278">
        <v>2</v>
      </c>
      <c r="J278">
        <f t="shared" si="28"/>
        <v>1890</v>
      </c>
    </row>
    <row r="279" spans="1:10">
      <c r="A279">
        <v>290</v>
      </c>
      <c r="B279" t="s">
        <v>28</v>
      </c>
      <c r="C279" t="str">
        <f>VLOOKUP(B279,Content!$B$2:$D1291,3,FALSE)</f>
        <v>tennis</v>
      </c>
      <c r="D279" t="str">
        <f>VLOOKUP(B279,Content!$B$2:$D1291,2,FALSE)</f>
        <v>GIF</v>
      </c>
      <c r="E279" t="s">
        <v>1041</v>
      </c>
      <c r="F279">
        <f>VLOOKUP(E279,ReactionTypes!$B$2:$D294,3,FALSE)</f>
        <v>70</v>
      </c>
      <c r="G279" t="str">
        <f>VLOOKUP(E279,ReactionTypes!$B$2:$D294,2,FALSE)</f>
        <v>positive</v>
      </c>
      <c r="H279" t="s">
        <v>1226</v>
      </c>
      <c r="I279">
        <v>3</v>
      </c>
      <c r="J279">
        <f t="shared" si="28"/>
        <v>1982</v>
      </c>
    </row>
    <row r="280" spans="1:10">
      <c r="A280">
        <v>291</v>
      </c>
      <c r="B280" t="s">
        <v>28</v>
      </c>
      <c r="C280" t="str">
        <f>VLOOKUP(B280,Content!$B$2:$D1292,3,FALSE)</f>
        <v>tennis</v>
      </c>
      <c r="D280" t="str">
        <f>VLOOKUP(B280,Content!$B$2:$D1292,2,FALSE)</f>
        <v>GIF</v>
      </c>
      <c r="E280" t="s">
        <v>1037</v>
      </c>
      <c r="F280">
        <f>VLOOKUP(E280,ReactionTypes!$B$2:$D295,3,FALSE)</f>
        <v>10</v>
      </c>
      <c r="G280" t="str">
        <f>VLOOKUP(E280,ReactionTypes!$B$2:$D295,2,FALSE)</f>
        <v>negative</v>
      </c>
      <c r="H280" t="s">
        <v>1066</v>
      </c>
      <c r="I280">
        <v>8</v>
      </c>
      <c r="J280">
        <f t="shared" si="28"/>
        <v>2055</v>
      </c>
    </row>
    <row r="281" spans="1:10">
      <c r="A281">
        <v>292</v>
      </c>
      <c r="B281" t="s">
        <v>28</v>
      </c>
      <c r="C281" t="str">
        <f>VLOOKUP(B281,Content!$B$2:$D1293,3,FALSE)</f>
        <v>tennis</v>
      </c>
      <c r="D281" t="str">
        <f>VLOOKUP(B281,Content!$B$2:$D1293,2,FALSE)</f>
        <v>GIF</v>
      </c>
      <c r="E281" t="s">
        <v>1049</v>
      </c>
      <c r="F281">
        <f>VLOOKUP(E281,ReactionTypes!$B$2:$D296,3,FALSE)</f>
        <v>60</v>
      </c>
      <c r="G281" t="str">
        <f>VLOOKUP(E281,ReactionTypes!$B$2:$D296,2,FALSE)</f>
        <v>positive</v>
      </c>
      <c r="H281" s="4">
        <v>44085</v>
      </c>
      <c r="I281">
        <f t="shared" ref="I281:I282" si="31">MONTH(H281)</f>
        <v>9</v>
      </c>
      <c r="J281">
        <f t="shared" si="28"/>
        <v>1991</v>
      </c>
    </row>
    <row r="282" spans="1:10">
      <c r="A282">
        <v>293</v>
      </c>
      <c r="B282" t="s">
        <v>28</v>
      </c>
      <c r="C282" t="str">
        <f>VLOOKUP(B282,Content!$B$2:$D1294,3,FALSE)</f>
        <v>tennis</v>
      </c>
      <c r="D282" t="str">
        <f>VLOOKUP(B282,Content!$B$2:$D1294,2,FALSE)</f>
        <v>GIF</v>
      </c>
      <c r="E282" t="s">
        <v>1042</v>
      </c>
      <c r="F282">
        <f>VLOOKUP(E282,ReactionTypes!$B$2:$D297,3,FALSE)</f>
        <v>5</v>
      </c>
      <c r="G282" t="str">
        <f>VLOOKUP(E282,ReactionTypes!$B$2:$D297,2,FALSE)</f>
        <v>negative</v>
      </c>
      <c r="H282" s="4">
        <v>44535</v>
      </c>
      <c r="I282">
        <f t="shared" si="31"/>
        <v>12</v>
      </c>
      <c r="J282">
        <f t="shared" si="28"/>
        <v>2099</v>
      </c>
    </row>
    <row r="283" spans="1:10">
      <c r="A283">
        <v>294</v>
      </c>
      <c r="B283" t="s">
        <v>28</v>
      </c>
      <c r="C283" t="str">
        <f>VLOOKUP(B283,Content!$B$2:$D1295,3,FALSE)</f>
        <v>tennis</v>
      </c>
      <c r="D283" t="str">
        <f>VLOOKUP(B283,Content!$B$2:$D1295,2,FALSE)</f>
        <v>GIF</v>
      </c>
      <c r="E283" t="s">
        <v>1042</v>
      </c>
      <c r="F283">
        <f>VLOOKUP(E283,ReactionTypes!$B$2:$D298,3,FALSE)</f>
        <v>5</v>
      </c>
      <c r="G283" t="str">
        <f>VLOOKUP(E283,ReactionTypes!$B$2:$D298,2,FALSE)</f>
        <v>negative</v>
      </c>
      <c r="H283" t="s">
        <v>1232</v>
      </c>
      <c r="I283">
        <v>4</v>
      </c>
      <c r="J283">
        <f t="shared" si="28"/>
        <v>1978</v>
      </c>
    </row>
    <row r="284" spans="1:10">
      <c r="A284">
        <v>295</v>
      </c>
      <c r="B284" t="s">
        <v>28</v>
      </c>
      <c r="C284" t="str">
        <f>VLOOKUP(B284,Content!$B$2:$D1296,3,FALSE)</f>
        <v>tennis</v>
      </c>
      <c r="D284" t="str">
        <f>VLOOKUP(B284,Content!$B$2:$D1296,2,FALSE)</f>
        <v>GIF</v>
      </c>
      <c r="E284" t="s">
        <v>1040</v>
      </c>
      <c r="F284">
        <f>VLOOKUP(E284,ReactionTypes!$B$2:$D299,3,FALSE)</f>
        <v>35</v>
      </c>
      <c r="G284" t="str">
        <f>VLOOKUP(E284,ReactionTypes!$B$2:$D299,2,FALSE)</f>
        <v>neutral</v>
      </c>
      <c r="H284" t="s">
        <v>1127</v>
      </c>
      <c r="I284">
        <v>8</v>
      </c>
      <c r="J284">
        <f t="shared" si="28"/>
        <v>2055</v>
      </c>
    </row>
    <row r="285" spans="1:10">
      <c r="A285">
        <v>296</v>
      </c>
      <c r="B285" t="s">
        <v>28</v>
      </c>
      <c r="C285" t="str">
        <f>VLOOKUP(B285,Content!$B$2:$D1297,3,FALSE)</f>
        <v>tennis</v>
      </c>
      <c r="D285" t="str">
        <f>VLOOKUP(B285,Content!$B$2:$D1297,2,FALSE)</f>
        <v>GIF</v>
      </c>
      <c r="E285" t="s">
        <v>1036</v>
      </c>
      <c r="F285">
        <f>VLOOKUP(E285,ReactionTypes!$B$2:$D300,3,FALSE)</f>
        <v>0</v>
      </c>
      <c r="G285" t="str">
        <f>VLOOKUP(E285,ReactionTypes!$B$2:$D300,2,FALSE)</f>
        <v>negative</v>
      </c>
      <c r="H285" s="4">
        <v>44144</v>
      </c>
      <c r="I285">
        <f>MONTH(H285)</f>
        <v>11</v>
      </c>
      <c r="J285">
        <f t="shared" si="28"/>
        <v>2055</v>
      </c>
    </row>
    <row r="286" spans="1:10">
      <c r="A286">
        <v>297</v>
      </c>
      <c r="B286" t="s">
        <v>28</v>
      </c>
      <c r="C286" t="str">
        <f>VLOOKUP(B286,Content!$B$2:$D1298,3,FALSE)</f>
        <v>tennis</v>
      </c>
      <c r="D286" t="str">
        <f>VLOOKUP(B286,Content!$B$2:$D1298,2,FALSE)</f>
        <v>GIF</v>
      </c>
      <c r="E286" t="s">
        <v>1046</v>
      </c>
      <c r="F286">
        <f>VLOOKUP(E286,ReactionTypes!$B$2:$D301,3,FALSE)</f>
        <v>45</v>
      </c>
      <c r="G286" t="str">
        <f>VLOOKUP(E286,ReactionTypes!$B$2:$D301,2,FALSE)</f>
        <v>positive</v>
      </c>
      <c r="H286" t="s">
        <v>1241</v>
      </c>
      <c r="I286">
        <v>4</v>
      </c>
      <c r="J286">
        <f t="shared" si="28"/>
        <v>1978</v>
      </c>
    </row>
    <row r="287" spans="1:10">
      <c r="A287">
        <v>298</v>
      </c>
      <c r="B287" t="s">
        <v>28</v>
      </c>
      <c r="C287" t="str">
        <f>VLOOKUP(B287,Content!$B$2:$D1299,3,FALSE)</f>
        <v>tennis</v>
      </c>
      <c r="D287" t="str">
        <f>VLOOKUP(B287,Content!$B$2:$D1299,2,FALSE)</f>
        <v>GIF</v>
      </c>
      <c r="E287" t="s">
        <v>1041</v>
      </c>
      <c r="F287">
        <f>VLOOKUP(E287,ReactionTypes!$B$2:$D302,3,FALSE)</f>
        <v>70</v>
      </c>
      <c r="G287" t="str">
        <f>VLOOKUP(E287,ReactionTypes!$B$2:$D302,2,FALSE)</f>
        <v>positive</v>
      </c>
      <c r="H287" t="s">
        <v>1128</v>
      </c>
      <c r="I287">
        <v>12</v>
      </c>
      <c r="J287">
        <f t="shared" si="28"/>
        <v>2099</v>
      </c>
    </row>
    <row r="288" spans="1:10">
      <c r="A288">
        <v>299</v>
      </c>
      <c r="B288" t="s">
        <v>28</v>
      </c>
      <c r="C288" t="str">
        <f>VLOOKUP(B288,Content!$B$2:$D1300,3,FALSE)</f>
        <v>tennis</v>
      </c>
      <c r="D288" t="str">
        <f>VLOOKUP(B288,Content!$B$2:$D1300,2,FALSE)</f>
        <v>GIF</v>
      </c>
      <c r="E288" t="s">
        <v>1037</v>
      </c>
      <c r="F288">
        <f>VLOOKUP(E288,ReactionTypes!$B$2:$D303,3,FALSE)</f>
        <v>10</v>
      </c>
      <c r="G288" t="str">
        <f>VLOOKUP(E288,ReactionTypes!$B$2:$D303,2,FALSE)</f>
        <v>negative</v>
      </c>
      <c r="H288" s="4">
        <v>43902</v>
      </c>
      <c r="I288">
        <f>MONTH(H288)</f>
        <v>3</v>
      </c>
      <c r="J288">
        <f t="shared" si="28"/>
        <v>1982</v>
      </c>
    </row>
    <row r="289" spans="1:10">
      <c r="A289">
        <v>300</v>
      </c>
      <c r="B289" t="s">
        <v>28</v>
      </c>
      <c r="C289" t="str">
        <f>VLOOKUP(B289,Content!$B$2:$D1301,3,FALSE)</f>
        <v>tennis</v>
      </c>
      <c r="D289" t="str">
        <f>VLOOKUP(B289,Content!$B$2:$D1301,2,FALSE)</f>
        <v>GIF</v>
      </c>
      <c r="E289" t="s">
        <v>1036</v>
      </c>
      <c r="F289">
        <f>VLOOKUP(E289,ReactionTypes!$B$2:$D304,3,FALSE)</f>
        <v>0</v>
      </c>
      <c r="G289" t="str">
        <f>VLOOKUP(E289,ReactionTypes!$B$2:$D304,2,FALSE)</f>
        <v>negative</v>
      </c>
      <c r="H289" t="s">
        <v>1129</v>
      </c>
      <c r="I289">
        <v>10</v>
      </c>
      <c r="J289">
        <f t="shared" si="28"/>
        <v>2087</v>
      </c>
    </row>
    <row r="290" spans="1:10">
      <c r="A290">
        <v>301</v>
      </c>
      <c r="B290" t="s">
        <v>28</v>
      </c>
      <c r="C290" t="str">
        <f>VLOOKUP(B290,Content!$B$2:$D1302,3,FALSE)</f>
        <v>tennis</v>
      </c>
      <c r="D290" t="str">
        <f>VLOOKUP(B290,Content!$B$2:$D1302,2,FALSE)</f>
        <v>GIF</v>
      </c>
      <c r="E290" t="s">
        <v>1050</v>
      </c>
      <c r="F290">
        <f>VLOOKUP(E290,ReactionTypes!$B$2:$D305,3,FALSE)</f>
        <v>70</v>
      </c>
      <c r="G290" t="str">
        <f>VLOOKUP(E290,ReactionTypes!$B$2:$D305,2,FALSE)</f>
        <v>positive</v>
      </c>
      <c r="H290" s="4">
        <v>43933</v>
      </c>
      <c r="I290">
        <f>MONTH(H290)</f>
        <v>4</v>
      </c>
      <c r="J290">
        <f t="shared" si="28"/>
        <v>1978</v>
      </c>
    </row>
    <row r="291" spans="1:10">
      <c r="A291">
        <v>302</v>
      </c>
      <c r="B291" t="s">
        <v>28</v>
      </c>
      <c r="C291" t="str">
        <f>VLOOKUP(B291,Content!$B$2:$D1303,3,FALSE)</f>
        <v>tennis</v>
      </c>
      <c r="D291" t="str">
        <f>VLOOKUP(B291,Content!$B$2:$D1303,2,FALSE)</f>
        <v>GIF</v>
      </c>
      <c r="E291" t="s">
        <v>1040</v>
      </c>
      <c r="F291">
        <f>VLOOKUP(E291,ReactionTypes!$B$2:$D306,3,FALSE)</f>
        <v>35</v>
      </c>
      <c r="G291" t="str">
        <f>VLOOKUP(E291,ReactionTypes!$B$2:$D306,2,FALSE)</f>
        <v>neutral</v>
      </c>
      <c r="H291" t="s">
        <v>1242</v>
      </c>
      <c r="I291">
        <v>1</v>
      </c>
      <c r="J291">
        <f t="shared" si="28"/>
        <v>2142</v>
      </c>
    </row>
    <row r="292" spans="1:10">
      <c r="A292">
        <v>303</v>
      </c>
      <c r="B292" t="s">
        <v>28</v>
      </c>
      <c r="C292" t="str">
        <f>VLOOKUP(B292,Content!$B$2:$D1304,3,FALSE)</f>
        <v>tennis</v>
      </c>
      <c r="D292" t="str">
        <f>VLOOKUP(B292,Content!$B$2:$D1304,2,FALSE)</f>
        <v>GIF</v>
      </c>
      <c r="E292" t="s">
        <v>1042</v>
      </c>
      <c r="F292">
        <f>VLOOKUP(E292,ReactionTypes!$B$2:$D307,3,FALSE)</f>
        <v>5</v>
      </c>
      <c r="G292" t="str">
        <f>VLOOKUP(E292,ReactionTypes!$B$2:$D307,2,FALSE)</f>
        <v>negative</v>
      </c>
      <c r="H292" s="4">
        <v>44291</v>
      </c>
      <c r="I292">
        <f>MONTH(H292)</f>
        <v>4</v>
      </c>
      <c r="J292">
        <f t="shared" si="28"/>
        <v>1978</v>
      </c>
    </row>
    <row r="293" spans="1:10">
      <c r="A293">
        <v>304</v>
      </c>
      <c r="B293" t="s">
        <v>28</v>
      </c>
      <c r="C293" t="str">
        <f>VLOOKUP(B293,Content!$B$2:$D1305,3,FALSE)</f>
        <v>tennis</v>
      </c>
      <c r="D293" t="str">
        <f>VLOOKUP(B293,Content!$B$2:$D1305,2,FALSE)</f>
        <v>GIF</v>
      </c>
      <c r="E293" t="s">
        <v>1036</v>
      </c>
      <c r="F293">
        <f>VLOOKUP(E293,ReactionTypes!$B$2:$D308,3,FALSE)</f>
        <v>0</v>
      </c>
      <c r="G293" t="str">
        <f>VLOOKUP(E293,ReactionTypes!$B$2:$D308,2,FALSE)</f>
        <v>negative</v>
      </c>
      <c r="H293" t="s">
        <v>1130</v>
      </c>
      <c r="I293">
        <v>7</v>
      </c>
      <c r="J293">
        <f t="shared" si="28"/>
        <v>2116</v>
      </c>
    </row>
    <row r="294" spans="1:10">
      <c r="A294">
        <v>306</v>
      </c>
      <c r="B294" t="s">
        <v>30</v>
      </c>
      <c r="C294" t="str">
        <f>VLOOKUP(B294,Content!$B$2:$D1307,3,FALSE)</f>
        <v>food</v>
      </c>
      <c r="D294" t="str">
        <f>VLOOKUP(B294,Content!$B$2:$D1307,2,FALSE)</f>
        <v>video</v>
      </c>
      <c r="E294" t="s">
        <v>1043</v>
      </c>
      <c r="F294">
        <f>VLOOKUP(E294,ReactionTypes!$B$2:$D309,3,FALSE)</f>
        <v>65</v>
      </c>
      <c r="G294" t="str">
        <f>VLOOKUP(E294,ReactionTypes!$B$2:$D309,2,FALSE)</f>
        <v>positive</v>
      </c>
      <c r="H294" s="4">
        <v>44348</v>
      </c>
      <c r="I294">
        <f>MONTH(H294)</f>
        <v>6</v>
      </c>
      <c r="J294">
        <f t="shared" si="28"/>
        <v>2068</v>
      </c>
    </row>
    <row r="295" spans="1:10">
      <c r="A295">
        <v>307</v>
      </c>
      <c r="B295" t="s">
        <v>30</v>
      </c>
      <c r="C295" t="str">
        <f>VLOOKUP(B295,Content!$B$2:$D1308,3,FALSE)</f>
        <v>food</v>
      </c>
      <c r="D295" t="str">
        <f>VLOOKUP(B295,Content!$B$2:$D1308,2,FALSE)</f>
        <v>video</v>
      </c>
      <c r="E295" t="s">
        <v>1047</v>
      </c>
      <c r="F295">
        <f>VLOOKUP(E295,ReactionTypes!$B$2:$D310,3,FALSE)</f>
        <v>12</v>
      </c>
      <c r="G295" t="str">
        <f>VLOOKUP(E295,ReactionTypes!$B$2:$D310,2,FALSE)</f>
        <v>negative</v>
      </c>
      <c r="H295" t="s">
        <v>1284</v>
      </c>
      <c r="I295">
        <v>10</v>
      </c>
      <c r="J295">
        <f t="shared" si="28"/>
        <v>2087</v>
      </c>
    </row>
    <row r="296" spans="1:10">
      <c r="A296">
        <v>308</v>
      </c>
      <c r="B296" t="s">
        <v>30</v>
      </c>
      <c r="C296" t="str">
        <f>VLOOKUP(B296,Content!$B$2:$D1309,3,FALSE)</f>
        <v>food</v>
      </c>
      <c r="D296" t="str">
        <f>VLOOKUP(B296,Content!$B$2:$D1309,2,FALSE)</f>
        <v>video</v>
      </c>
      <c r="E296" t="s">
        <v>1047</v>
      </c>
      <c r="F296">
        <f>VLOOKUP(E296,ReactionTypes!$B$2:$D311,3,FALSE)</f>
        <v>12</v>
      </c>
      <c r="G296" t="str">
        <f>VLOOKUP(E296,ReactionTypes!$B$2:$D311,2,FALSE)</f>
        <v>negative</v>
      </c>
      <c r="H296" t="s">
        <v>1243</v>
      </c>
      <c r="I296">
        <v>2</v>
      </c>
      <c r="J296">
        <f t="shared" si="28"/>
        <v>1890</v>
      </c>
    </row>
    <row r="297" spans="1:10">
      <c r="A297">
        <v>309</v>
      </c>
      <c r="B297" t="s">
        <v>30</v>
      </c>
      <c r="C297" t="str">
        <f>VLOOKUP(B297,Content!$B$2:$D1310,3,FALSE)</f>
        <v>food</v>
      </c>
      <c r="D297" t="str">
        <f>VLOOKUP(B297,Content!$B$2:$D1310,2,FALSE)</f>
        <v>video</v>
      </c>
      <c r="E297" t="s">
        <v>1045</v>
      </c>
      <c r="F297">
        <f>VLOOKUP(E297,ReactionTypes!$B$2:$D312,3,FALSE)</f>
        <v>75</v>
      </c>
      <c r="G297" t="str">
        <f>VLOOKUP(E297,ReactionTypes!$B$2:$D312,2,FALSE)</f>
        <v>positive</v>
      </c>
      <c r="H297" t="s">
        <v>1244</v>
      </c>
      <c r="I297">
        <v>1</v>
      </c>
      <c r="J297">
        <f t="shared" si="28"/>
        <v>2142</v>
      </c>
    </row>
    <row r="298" spans="1:10">
      <c r="A298">
        <v>310</v>
      </c>
      <c r="B298" t="s">
        <v>30</v>
      </c>
      <c r="C298" t="str">
        <f>VLOOKUP(B298,Content!$B$2:$D1311,3,FALSE)</f>
        <v>food</v>
      </c>
      <c r="D298" t="str">
        <f>VLOOKUP(B298,Content!$B$2:$D1311,2,FALSE)</f>
        <v>video</v>
      </c>
      <c r="E298" t="s">
        <v>1040</v>
      </c>
      <c r="F298">
        <f>VLOOKUP(E298,ReactionTypes!$B$2:$D313,3,FALSE)</f>
        <v>35</v>
      </c>
      <c r="G298" t="str">
        <f>VLOOKUP(E298,ReactionTypes!$B$2:$D313,2,FALSE)</f>
        <v>neutral</v>
      </c>
      <c r="H298" t="s">
        <v>1131</v>
      </c>
      <c r="I298">
        <v>12</v>
      </c>
      <c r="J298">
        <f t="shared" si="28"/>
        <v>2099</v>
      </c>
    </row>
    <row r="299" spans="1:10">
      <c r="A299">
        <v>311</v>
      </c>
      <c r="B299" t="s">
        <v>30</v>
      </c>
      <c r="C299" t="str">
        <f>VLOOKUP(B299,Content!$B$2:$D1312,3,FALSE)</f>
        <v>food</v>
      </c>
      <c r="D299" t="str">
        <f>VLOOKUP(B299,Content!$B$2:$D1312,2,FALSE)</f>
        <v>video</v>
      </c>
      <c r="E299" t="s">
        <v>1044</v>
      </c>
      <c r="F299">
        <f>VLOOKUP(E299,ReactionTypes!$B$2:$D314,3,FALSE)</f>
        <v>20</v>
      </c>
      <c r="G299" t="str">
        <f>VLOOKUP(E299,ReactionTypes!$B$2:$D314,2,FALSE)</f>
        <v>neutral</v>
      </c>
      <c r="H299" t="s">
        <v>1245</v>
      </c>
      <c r="I299">
        <v>5</v>
      </c>
      <c r="J299">
        <f t="shared" si="28"/>
        <v>2110</v>
      </c>
    </row>
    <row r="300" spans="1:10">
      <c r="A300">
        <v>312</v>
      </c>
      <c r="B300" t="s">
        <v>30</v>
      </c>
      <c r="C300" t="str">
        <f>VLOOKUP(B300,Content!$B$2:$D1313,3,FALSE)</f>
        <v>food</v>
      </c>
      <c r="D300" t="str">
        <f>VLOOKUP(B300,Content!$B$2:$D1313,2,FALSE)</f>
        <v>video</v>
      </c>
      <c r="E300" t="s">
        <v>1047</v>
      </c>
      <c r="F300">
        <f>VLOOKUP(E300,ReactionTypes!$B$2:$D315,3,FALSE)</f>
        <v>12</v>
      </c>
      <c r="G300" t="str">
        <f>VLOOKUP(E300,ReactionTypes!$B$2:$D315,2,FALSE)</f>
        <v>negative</v>
      </c>
      <c r="H300" t="s">
        <v>1118</v>
      </c>
      <c r="I300">
        <v>10</v>
      </c>
      <c r="J300">
        <f t="shared" si="28"/>
        <v>2087</v>
      </c>
    </row>
    <row r="301" spans="1:10">
      <c r="A301">
        <v>313</v>
      </c>
      <c r="B301" t="s">
        <v>30</v>
      </c>
      <c r="C301" t="str">
        <f>VLOOKUP(B301,Content!$B$2:$D1314,3,FALSE)</f>
        <v>food</v>
      </c>
      <c r="D301" t="str">
        <f>VLOOKUP(B301,Content!$B$2:$D1314,2,FALSE)</f>
        <v>video</v>
      </c>
      <c r="E301" t="s">
        <v>1044</v>
      </c>
      <c r="F301">
        <f>VLOOKUP(E301,ReactionTypes!$B$2:$D316,3,FALSE)</f>
        <v>20</v>
      </c>
      <c r="G301" t="str">
        <f>VLOOKUP(E301,ReactionTypes!$B$2:$D316,2,FALSE)</f>
        <v>neutral</v>
      </c>
      <c r="H301" t="s">
        <v>1246</v>
      </c>
      <c r="I301">
        <v>2</v>
      </c>
      <c r="J301">
        <f t="shared" si="28"/>
        <v>1890</v>
      </c>
    </row>
    <row r="302" spans="1:10">
      <c r="A302">
        <v>314</v>
      </c>
      <c r="B302" t="s">
        <v>30</v>
      </c>
      <c r="C302" t="str">
        <f>VLOOKUP(B302,Content!$B$2:$D1315,3,FALSE)</f>
        <v>food</v>
      </c>
      <c r="D302" t="str">
        <f>VLOOKUP(B302,Content!$B$2:$D1315,2,FALSE)</f>
        <v>video</v>
      </c>
      <c r="E302" t="s">
        <v>1045</v>
      </c>
      <c r="F302">
        <f>VLOOKUP(E302,ReactionTypes!$B$2:$D317,3,FALSE)</f>
        <v>75</v>
      </c>
      <c r="G302" t="str">
        <f>VLOOKUP(E302,ReactionTypes!$B$2:$D317,2,FALSE)</f>
        <v>positive</v>
      </c>
      <c r="H302" t="s">
        <v>1132</v>
      </c>
      <c r="I302">
        <v>10</v>
      </c>
      <c r="J302">
        <f t="shared" si="28"/>
        <v>2087</v>
      </c>
    </row>
    <row r="303" spans="1:10">
      <c r="A303">
        <v>315</v>
      </c>
      <c r="B303" t="s">
        <v>30</v>
      </c>
      <c r="C303" t="str">
        <f>VLOOKUP(B303,Content!$B$2:$D1316,3,FALSE)</f>
        <v>food</v>
      </c>
      <c r="D303" t="str">
        <f>VLOOKUP(B303,Content!$B$2:$D1316,2,FALSE)</f>
        <v>video</v>
      </c>
      <c r="E303" t="s">
        <v>1040</v>
      </c>
      <c r="F303">
        <f>VLOOKUP(E303,ReactionTypes!$B$2:$D318,3,FALSE)</f>
        <v>35</v>
      </c>
      <c r="G303" t="str">
        <f>VLOOKUP(E303,ReactionTypes!$B$2:$D318,2,FALSE)</f>
        <v>neutral</v>
      </c>
      <c r="H303" t="s">
        <v>1133</v>
      </c>
      <c r="I303">
        <v>8</v>
      </c>
      <c r="J303">
        <f t="shared" si="28"/>
        <v>2055</v>
      </c>
    </row>
    <row r="304" spans="1:10">
      <c r="A304">
        <v>316</v>
      </c>
      <c r="B304" t="s">
        <v>30</v>
      </c>
      <c r="C304" t="str">
        <f>VLOOKUP(B304,Content!$B$2:$D1317,3,FALSE)</f>
        <v>food</v>
      </c>
      <c r="D304" t="str">
        <f>VLOOKUP(B304,Content!$B$2:$D1317,2,FALSE)</f>
        <v>video</v>
      </c>
      <c r="E304" t="s">
        <v>1036</v>
      </c>
      <c r="F304">
        <f>VLOOKUP(E304,ReactionTypes!$B$2:$D319,3,FALSE)</f>
        <v>0</v>
      </c>
      <c r="G304" t="str">
        <f>VLOOKUP(E304,ReactionTypes!$B$2:$D319,2,FALSE)</f>
        <v>negative</v>
      </c>
      <c r="H304" s="4">
        <v>44055</v>
      </c>
      <c r="I304">
        <f t="shared" ref="I304:I305" si="32">MONTH(H304)</f>
        <v>8</v>
      </c>
      <c r="J304">
        <f t="shared" si="28"/>
        <v>2055</v>
      </c>
    </row>
    <row r="305" spans="1:10">
      <c r="A305">
        <v>317</v>
      </c>
      <c r="B305" t="s">
        <v>30</v>
      </c>
      <c r="C305" t="str">
        <f>VLOOKUP(B305,Content!$B$2:$D1318,3,FALSE)</f>
        <v>food</v>
      </c>
      <c r="D305" t="str">
        <f>VLOOKUP(B305,Content!$B$2:$D1318,2,FALSE)</f>
        <v>video</v>
      </c>
      <c r="E305" t="s">
        <v>1038</v>
      </c>
      <c r="F305">
        <f>VLOOKUP(E305,ReactionTypes!$B$2:$D320,3,FALSE)</f>
        <v>15</v>
      </c>
      <c r="G305" t="str">
        <f>VLOOKUP(E305,ReactionTypes!$B$2:$D320,2,FALSE)</f>
        <v>negative</v>
      </c>
      <c r="H305" s="4">
        <v>43932</v>
      </c>
      <c r="I305">
        <f t="shared" si="32"/>
        <v>4</v>
      </c>
      <c r="J305">
        <f t="shared" si="28"/>
        <v>1978</v>
      </c>
    </row>
    <row r="306" spans="1:10">
      <c r="A306">
        <v>318</v>
      </c>
      <c r="B306" t="s">
        <v>30</v>
      </c>
      <c r="C306" t="str">
        <f>VLOOKUP(B306,Content!$B$2:$D1319,3,FALSE)</f>
        <v>food</v>
      </c>
      <c r="D306" t="str">
        <f>VLOOKUP(B306,Content!$B$2:$D1319,2,FALSE)</f>
        <v>video</v>
      </c>
      <c r="E306" t="s">
        <v>1038</v>
      </c>
      <c r="F306">
        <f>VLOOKUP(E306,ReactionTypes!$B$2:$D321,3,FALSE)</f>
        <v>15</v>
      </c>
      <c r="G306" t="str">
        <f>VLOOKUP(E306,ReactionTypes!$B$2:$D321,2,FALSE)</f>
        <v>negative</v>
      </c>
      <c r="H306" t="s">
        <v>1134</v>
      </c>
      <c r="I306">
        <v>8</v>
      </c>
      <c r="J306">
        <f t="shared" si="28"/>
        <v>2055</v>
      </c>
    </row>
    <row r="307" spans="1:10">
      <c r="A307">
        <v>319</v>
      </c>
      <c r="B307" t="s">
        <v>30</v>
      </c>
      <c r="C307" t="str">
        <f>VLOOKUP(B307,Content!$B$2:$D1320,3,FALSE)</f>
        <v>food</v>
      </c>
      <c r="D307" t="str">
        <f>VLOOKUP(B307,Content!$B$2:$D1320,2,FALSE)</f>
        <v>video</v>
      </c>
      <c r="E307" t="s">
        <v>1036</v>
      </c>
      <c r="F307">
        <f>VLOOKUP(E307,ReactionTypes!$B$2:$D322,3,FALSE)</f>
        <v>0</v>
      </c>
      <c r="G307" t="str">
        <f>VLOOKUP(E307,ReactionTypes!$B$2:$D322,2,FALSE)</f>
        <v>negative</v>
      </c>
      <c r="H307" s="4">
        <v>44317</v>
      </c>
      <c r="I307">
        <f>MONTH(H307)</f>
        <v>5</v>
      </c>
      <c r="J307">
        <f t="shared" si="28"/>
        <v>2110</v>
      </c>
    </row>
    <row r="308" spans="1:10">
      <c r="A308">
        <v>320</v>
      </c>
      <c r="B308" t="s">
        <v>30</v>
      </c>
      <c r="C308" t="str">
        <f>VLOOKUP(B308,Content!$B$2:$D1321,3,FALSE)</f>
        <v>food</v>
      </c>
      <c r="D308" t="str">
        <f>VLOOKUP(B308,Content!$B$2:$D1321,2,FALSE)</f>
        <v>video</v>
      </c>
      <c r="E308" t="s">
        <v>1051</v>
      </c>
      <c r="F308">
        <f>VLOOKUP(E308,ReactionTypes!$B$2:$D323,3,FALSE)</f>
        <v>72</v>
      </c>
      <c r="G308" t="str">
        <f>VLOOKUP(E308,ReactionTypes!$B$2:$D323,2,FALSE)</f>
        <v>positive</v>
      </c>
      <c r="H308" t="s">
        <v>1238</v>
      </c>
      <c r="I308">
        <v>2</v>
      </c>
      <c r="J308">
        <f t="shared" si="28"/>
        <v>1890</v>
      </c>
    </row>
    <row r="309" spans="1:10">
      <c r="A309">
        <v>321</v>
      </c>
      <c r="B309" t="s">
        <v>30</v>
      </c>
      <c r="C309" t="str">
        <f>VLOOKUP(B309,Content!$B$2:$D1322,3,FALSE)</f>
        <v>food</v>
      </c>
      <c r="D309" t="str">
        <f>VLOOKUP(B309,Content!$B$2:$D1322,2,FALSE)</f>
        <v>video</v>
      </c>
      <c r="E309" t="s">
        <v>1037</v>
      </c>
      <c r="F309">
        <f>VLOOKUP(E309,ReactionTypes!$B$2:$D324,3,FALSE)</f>
        <v>10</v>
      </c>
      <c r="G309" t="str">
        <f>VLOOKUP(E309,ReactionTypes!$B$2:$D324,2,FALSE)</f>
        <v>negative</v>
      </c>
      <c r="H309" t="s">
        <v>1122</v>
      </c>
      <c r="I309">
        <v>9</v>
      </c>
      <c r="J309">
        <f t="shared" si="28"/>
        <v>1991</v>
      </c>
    </row>
    <row r="310" spans="1:10">
      <c r="A310">
        <v>322</v>
      </c>
      <c r="B310" t="s">
        <v>30</v>
      </c>
      <c r="C310" t="str">
        <f>VLOOKUP(B310,Content!$B$2:$D1323,3,FALSE)</f>
        <v>food</v>
      </c>
      <c r="D310" t="str">
        <f>VLOOKUP(B310,Content!$B$2:$D1323,2,FALSE)</f>
        <v>video</v>
      </c>
      <c r="E310" t="s">
        <v>1036</v>
      </c>
      <c r="F310">
        <f>VLOOKUP(E310,ReactionTypes!$B$2:$D325,3,FALSE)</f>
        <v>0</v>
      </c>
      <c r="G310" t="str">
        <f>VLOOKUP(E310,ReactionTypes!$B$2:$D325,2,FALSE)</f>
        <v>negative</v>
      </c>
      <c r="H310" s="4">
        <v>44054</v>
      </c>
      <c r="I310">
        <f>MONTH(H310)</f>
        <v>8</v>
      </c>
      <c r="J310">
        <f t="shared" si="28"/>
        <v>2055</v>
      </c>
    </row>
    <row r="311" spans="1:10">
      <c r="A311">
        <v>323</v>
      </c>
      <c r="B311" t="s">
        <v>30</v>
      </c>
      <c r="C311" t="str">
        <f>VLOOKUP(B311,Content!$B$2:$D1324,3,FALSE)</f>
        <v>food</v>
      </c>
      <c r="D311" t="str">
        <f>VLOOKUP(B311,Content!$B$2:$D1324,2,FALSE)</f>
        <v>video</v>
      </c>
      <c r="E311" t="s">
        <v>1043</v>
      </c>
      <c r="F311">
        <f>VLOOKUP(E311,ReactionTypes!$B$2:$D326,3,FALSE)</f>
        <v>65</v>
      </c>
      <c r="G311" t="str">
        <f>VLOOKUP(E311,ReactionTypes!$B$2:$D326,2,FALSE)</f>
        <v>positive</v>
      </c>
      <c r="H311" t="s">
        <v>1101</v>
      </c>
      <c r="I311">
        <v>10</v>
      </c>
      <c r="J311">
        <f t="shared" si="28"/>
        <v>2087</v>
      </c>
    </row>
    <row r="312" spans="1:10">
      <c r="A312">
        <v>324</v>
      </c>
      <c r="B312" t="s">
        <v>30</v>
      </c>
      <c r="C312" t="str">
        <f>VLOOKUP(B312,Content!$B$2:$D1325,3,FALSE)</f>
        <v>food</v>
      </c>
      <c r="D312" t="str">
        <f>VLOOKUP(B312,Content!$B$2:$D1325,2,FALSE)</f>
        <v>video</v>
      </c>
      <c r="E312" t="s">
        <v>1049</v>
      </c>
      <c r="F312">
        <f>VLOOKUP(E312,ReactionTypes!$B$2:$D327,3,FALSE)</f>
        <v>60</v>
      </c>
      <c r="G312" t="str">
        <f>VLOOKUP(E312,ReactionTypes!$B$2:$D327,2,FALSE)</f>
        <v>positive</v>
      </c>
      <c r="H312" s="4">
        <v>43932</v>
      </c>
      <c r="I312">
        <f>MONTH(H312)</f>
        <v>4</v>
      </c>
      <c r="J312">
        <f t="shared" si="28"/>
        <v>1978</v>
      </c>
    </row>
    <row r="313" spans="1:10">
      <c r="A313">
        <v>325</v>
      </c>
      <c r="B313" t="s">
        <v>30</v>
      </c>
      <c r="C313" t="str">
        <f>VLOOKUP(B313,Content!$B$2:$D1326,3,FALSE)</f>
        <v>food</v>
      </c>
      <c r="D313" t="str">
        <f>VLOOKUP(B313,Content!$B$2:$D1326,2,FALSE)</f>
        <v>video</v>
      </c>
      <c r="E313" t="s">
        <v>1043</v>
      </c>
      <c r="F313">
        <f>VLOOKUP(E313,ReactionTypes!$B$2:$D328,3,FALSE)</f>
        <v>65</v>
      </c>
      <c r="G313" t="str">
        <f>VLOOKUP(E313,ReactionTypes!$B$2:$D328,2,FALSE)</f>
        <v>positive</v>
      </c>
      <c r="H313" t="s">
        <v>1247</v>
      </c>
      <c r="I313">
        <v>5</v>
      </c>
      <c r="J313">
        <f t="shared" si="28"/>
        <v>2110</v>
      </c>
    </row>
    <row r="314" spans="1:10">
      <c r="A314">
        <v>326</v>
      </c>
      <c r="B314" t="s">
        <v>30</v>
      </c>
      <c r="C314" t="str">
        <f>VLOOKUP(B314,Content!$B$2:$D1327,3,FALSE)</f>
        <v>food</v>
      </c>
      <c r="D314" t="str">
        <f>VLOOKUP(B314,Content!$B$2:$D1327,2,FALSE)</f>
        <v>video</v>
      </c>
      <c r="E314" t="s">
        <v>1040</v>
      </c>
      <c r="F314">
        <f>VLOOKUP(E314,ReactionTypes!$B$2:$D329,3,FALSE)</f>
        <v>35</v>
      </c>
      <c r="G314" t="str">
        <f>VLOOKUP(E314,ReactionTypes!$B$2:$D329,2,FALSE)</f>
        <v>neutral</v>
      </c>
      <c r="H314" s="4">
        <v>44380</v>
      </c>
      <c r="I314">
        <f>MONTH(H314)</f>
        <v>7</v>
      </c>
      <c r="J314">
        <f t="shared" si="28"/>
        <v>2116</v>
      </c>
    </row>
    <row r="315" spans="1:10">
      <c r="A315">
        <v>327</v>
      </c>
      <c r="B315" t="s">
        <v>30</v>
      </c>
      <c r="C315" t="str">
        <f>VLOOKUP(B315,Content!$B$2:$D1328,3,FALSE)</f>
        <v>food</v>
      </c>
      <c r="D315" t="str">
        <f>VLOOKUP(B315,Content!$B$2:$D1328,2,FALSE)</f>
        <v>video</v>
      </c>
      <c r="E315" t="s">
        <v>1046</v>
      </c>
      <c r="F315">
        <f>VLOOKUP(E315,ReactionTypes!$B$2:$D330,3,FALSE)</f>
        <v>45</v>
      </c>
      <c r="G315" t="str">
        <f>VLOOKUP(E315,ReactionTypes!$B$2:$D330,2,FALSE)</f>
        <v>positive</v>
      </c>
      <c r="H315" t="s">
        <v>1185</v>
      </c>
      <c r="I315">
        <v>6</v>
      </c>
      <c r="J315">
        <f t="shared" si="28"/>
        <v>2068</v>
      </c>
    </row>
    <row r="316" spans="1:10">
      <c r="A316">
        <v>328</v>
      </c>
      <c r="B316" t="s">
        <v>30</v>
      </c>
      <c r="C316" t="str">
        <f>VLOOKUP(B316,Content!$B$2:$D1329,3,FALSE)</f>
        <v>food</v>
      </c>
      <c r="D316" t="str">
        <f>VLOOKUP(B316,Content!$B$2:$D1329,2,FALSE)</f>
        <v>video</v>
      </c>
      <c r="E316" t="s">
        <v>1046</v>
      </c>
      <c r="F316">
        <f>VLOOKUP(E316,ReactionTypes!$B$2:$D331,3,FALSE)</f>
        <v>45</v>
      </c>
      <c r="G316" t="str">
        <f>VLOOKUP(E316,ReactionTypes!$B$2:$D331,2,FALSE)</f>
        <v>positive</v>
      </c>
      <c r="H316" t="s">
        <v>1135</v>
      </c>
      <c r="I316">
        <v>7</v>
      </c>
      <c r="J316">
        <f t="shared" si="28"/>
        <v>2116</v>
      </c>
    </row>
    <row r="317" spans="1:10">
      <c r="A317">
        <v>329</v>
      </c>
      <c r="B317" t="s">
        <v>30</v>
      </c>
      <c r="C317" t="str">
        <f>VLOOKUP(B317,Content!$B$2:$D1330,3,FALSE)</f>
        <v>food</v>
      </c>
      <c r="D317" t="str">
        <f>VLOOKUP(B317,Content!$B$2:$D1330,2,FALSE)</f>
        <v>video</v>
      </c>
      <c r="E317" t="s">
        <v>1036</v>
      </c>
      <c r="F317">
        <f>VLOOKUP(E317,ReactionTypes!$B$2:$D332,3,FALSE)</f>
        <v>0</v>
      </c>
      <c r="G317" t="str">
        <f>VLOOKUP(E317,ReactionTypes!$B$2:$D332,2,FALSE)</f>
        <v>negative</v>
      </c>
      <c r="H317" t="s">
        <v>1248</v>
      </c>
      <c r="I317">
        <v>4</v>
      </c>
      <c r="J317">
        <f t="shared" si="28"/>
        <v>1978</v>
      </c>
    </row>
    <row r="318" spans="1:10">
      <c r="A318">
        <v>330</v>
      </c>
      <c r="B318" t="s">
        <v>30</v>
      </c>
      <c r="C318" t="str">
        <f>VLOOKUP(B318,Content!$B$2:$D1331,3,FALSE)</f>
        <v>food</v>
      </c>
      <c r="D318" t="str">
        <f>VLOOKUP(B318,Content!$B$2:$D1331,2,FALSE)</f>
        <v>video</v>
      </c>
      <c r="E318" t="s">
        <v>1048</v>
      </c>
      <c r="F318">
        <f>VLOOKUP(E318,ReactionTypes!$B$2:$D333,3,FALSE)</f>
        <v>50</v>
      </c>
      <c r="G318" t="str">
        <f>VLOOKUP(E318,ReactionTypes!$B$2:$D333,2,FALSE)</f>
        <v>positive</v>
      </c>
      <c r="H318" s="4">
        <v>43961</v>
      </c>
      <c r="I318">
        <f>MONTH(H318)</f>
        <v>5</v>
      </c>
      <c r="J318">
        <f t="shared" si="28"/>
        <v>2110</v>
      </c>
    </row>
    <row r="319" spans="1:10">
      <c r="A319">
        <v>331</v>
      </c>
      <c r="B319" t="s">
        <v>30</v>
      </c>
      <c r="C319" t="str">
        <f>VLOOKUP(B319,Content!$B$2:$D1332,3,FALSE)</f>
        <v>food</v>
      </c>
      <c r="D319" t="str">
        <f>VLOOKUP(B319,Content!$B$2:$D1332,2,FALSE)</f>
        <v>video</v>
      </c>
      <c r="E319" t="s">
        <v>1045</v>
      </c>
      <c r="F319">
        <f>VLOOKUP(E319,ReactionTypes!$B$2:$D334,3,FALSE)</f>
        <v>75</v>
      </c>
      <c r="G319" t="str">
        <f>VLOOKUP(E319,ReactionTypes!$B$2:$D334,2,FALSE)</f>
        <v>positive</v>
      </c>
      <c r="H319" t="s">
        <v>1136</v>
      </c>
      <c r="I319">
        <v>9</v>
      </c>
      <c r="J319">
        <f t="shared" si="28"/>
        <v>1991</v>
      </c>
    </row>
    <row r="320" spans="1:10">
      <c r="A320">
        <v>332</v>
      </c>
      <c r="B320" t="s">
        <v>30</v>
      </c>
      <c r="C320" t="str">
        <f>VLOOKUP(B320,Content!$B$2:$D1333,3,FALSE)</f>
        <v>food</v>
      </c>
      <c r="D320" t="str">
        <f>VLOOKUP(B320,Content!$B$2:$D1333,2,FALSE)</f>
        <v>video</v>
      </c>
      <c r="E320" t="s">
        <v>1037</v>
      </c>
      <c r="F320">
        <f>VLOOKUP(E320,ReactionTypes!$B$2:$D335,3,FALSE)</f>
        <v>10</v>
      </c>
      <c r="G320" t="str">
        <f>VLOOKUP(E320,ReactionTypes!$B$2:$D335,2,FALSE)</f>
        <v>negative</v>
      </c>
      <c r="H320" t="s">
        <v>1204</v>
      </c>
      <c r="I320">
        <v>2</v>
      </c>
      <c r="J320">
        <f t="shared" si="28"/>
        <v>1890</v>
      </c>
    </row>
    <row r="321" spans="1:10">
      <c r="A321">
        <v>333</v>
      </c>
      <c r="B321" t="s">
        <v>30</v>
      </c>
      <c r="C321" t="str">
        <f>VLOOKUP(B321,Content!$B$2:$D1334,3,FALSE)</f>
        <v>food</v>
      </c>
      <c r="D321" t="str">
        <f>VLOOKUP(B321,Content!$B$2:$D1334,2,FALSE)</f>
        <v>video</v>
      </c>
      <c r="E321" t="s">
        <v>1049</v>
      </c>
      <c r="F321">
        <f>VLOOKUP(E321,ReactionTypes!$B$2:$D336,3,FALSE)</f>
        <v>60</v>
      </c>
      <c r="G321" t="str">
        <f>VLOOKUP(E321,ReactionTypes!$B$2:$D336,2,FALSE)</f>
        <v>positive</v>
      </c>
      <c r="H321" t="s">
        <v>1113</v>
      </c>
      <c r="I321">
        <v>12</v>
      </c>
      <c r="J321">
        <f t="shared" si="28"/>
        <v>2099</v>
      </c>
    </row>
    <row r="322" spans="1:10">
      <c r="A322">
        <v>334</v>
      </c>
      <c r="B322" t="s">
        <v>30</v>
      </c>
      <c r="C322" t="str">
        <f>VLOOKUP(B322,Content!$B$2:$D1335,3,FALSE)</f>
        <v>food</v>
      </c>
      <c r="D322" t="str">
        <f>VLOOKUP(B322,Content!$B$2:$D1335,2,FALSE)</f>
        <v>video</v>
      </c>
      <c r="E322" t="s">
        <v>1049</v>
      </c>
      <c r="F322">
        <f>VLOOKUP(E322,ReactionTypes!$B$2:$D337,3,FALSE)</f>
        <v>60</v>
      </c>
      <c r="G322" t="str">
        <f>VLOOKUP(E322,ReactionTypes!$B$2:$D337,2,FALSE)</f>
        <v>positive</v>
      </c>
      <c r="H322" t="s">
        <v>1249</v>
      </c>
      <c r="I322">
        <v>6</v>
      </c>
      <c r="J322">
        <f t="shared" si="28"/>
        <v>2068</v>
      </c>
    </row>
    <row r="323" spans="1:10">
      <c r="A323">
        <v>335</v>
      </c>
      <c r="B323" t="s">
        <v>30</v>
      </c>
      <c r="C323" t="str">
        <f>VLOOKUP(B323,Content!$B$2:$D1336,3,FALSE)</f>
        <v>food</v>
      </c>
      <c r="D323" t="str">
        <f>VLOOKUP(B323,Content!$B$2:$D1336,2,FALSE)</f>
        <v>video</v>
      </c>
      <c r="E323" t="s">
        <v>1037</v>
      </c>
      <c r="F323">
        <f>VLOOKUP(E323,ReactionTypes!$B$2:$D338,3,FALSE)</f>
        <v>10</v>
      </c>
      <c r="G323" t="str">
        <f>VLOOKUP(E323,ReactionTypes!$B$2:$D338,2,FALSE)</f>
        <v>negative</v>
      </c>
      <c r="H323" s="4">
        <v>44260</v>
      </c>
      <c r="I323">
        <f t="shared" ref="I323:I324" si="33">MONTH(H323)</f>
        <v>3</v>
      </c>
      <c r="J323">
        <f t="shared" ref="J323:J386" si="34">COUNTIF($I$2:$I$24574,I323)</f>
        <v>1982</v>
      </c>
    </row>
    <row r="324" spans="1:10">
      <c r="A324">
        <v>336</v>
      </c>
      <c r="B324" t="s">
        <v>30</v>
      </c>
      <c r="C324" t="str">
        <f>VLOOKUP(B324,Content!$B$2:$D1337,3,FALSE)</f>
        <v>food</v>
      </c>
      <c r="D324" t="str">
        <f>VLOOKUP(B324,Content!$B$2:$D1337,2,FALSE)</f>
        <v>video</v>
      </c>
      <c r="E324" t="s">
        <v>1046</v>
      </c>
      <c r="F324">
        <f>VLOOKUP(E324,ReactionTypes!$B$2:$D339,3,FALSE)</f>
        <v>45</v>
      </c>
      <c r="G324" t="str">
        <f>VLOOKUP(E324,ReactionTypes!$B$2:$D339,2,FALSE)</f>
        <v>positive</v>
      </c>
      <c r="H324" s="4">
        <v>44532</v>
      </c>
      <c r="I324">
        <f t="shared" si="33"/>
        <v>12</v>
      </c>
      <c r="J324">
        <f t="shared" si="34"/>
        <v>2099</v>
      </c>
    </row>
    <row r="325" spans="1:10">
      <c r="A325">
        <v>337</v>
      </c>
      <c r="B325" t="s">
        <v>30</v>
      </c>
      <c r="C325" t="str">
        <f>VLOOKUP(B325,Content!$B$2:$D1338,3,FALSE)</f>
        <v>food</v>
      </c>
      <c r="D325" t="str">
        <f>VLOOKUP(B325,Content!$B$2:$D1338,2,FALSE)</f>
        <v>video</v>
      </c>
      <c r="E325" t="s">
        <v>1051</v>
      </c>
      <c r="F325">
        <f>VLOOKUP(E325,ReactionTypes!$B$2:$D340,3,FALSE)</f>
        <v>72</v>
      </c>
      <c r="G325" t="str">
        <f>VLOOKUP(E325,ReactionTypes!$B$2:$D340,2,FALSE)</f>
        <v>positive</v>
      </c>
      <c r="H325" t="s">
        <v>1078</v>
      </c>
      <c r="I325">
        <v>8</v>
      </c>
      <c r="J325">
        <f t="shared" si="34"/>
        <v>2055</v>
      </c>
    </row>
    <row r="326" spans="1:10">
      <c r="A326">
        <v>338</v>
      </c>
      <c r="B326" t="s">
        <v>30</v>
      </c>
      <c r="C326" t="str">
        <f>VLOOKUP(B326,Content!$B$2:$D1339,3,FALSE)</f>
        <v>food</v>
      </c>
      <c r="D326" t="str">
        <f>VLOOKUP(B326,Content!$B$2:$D1339,2,FALSE)</f>
        <v>video</v>
      </c>
      <c r="E326" t="s">
        <v>1044</v>
      </c>
      <c r="F326">
        <f>VLOOKUP(E326,ReactionTypes!$B$2:$D341,3,FALSE)</f>
        <v>20</v>
      </c>
      <c r="G326" t="str">
        <f>VLOOKUP(E326,ReactionTypes!$B$2:$D341,2,FALSE)</f>
        <v>neutral</v>
      </c>
      <c r="H326" s="4">
        <v>44501</v>
      </c>
      <c r="I326">
        <f t="shared" ref="I326:I327" si="35">MONTH(H326)</f>
        <v>11</v>
      </c>
      <c r="J326">
        <f t="shared" si="34"/>
        <v>2055</v>
      </c>
    </row>
    <row r="327" spans="1:10">
      <c r="A327">
        <v>339</v>
      </c>
      <c r="B327" t="s">
        <v>30</v>
      </c>
      <c r="C327" t="str">
        <f>VLOOKUP(B327,Content!$B$2:$D1340,3,FALSE)</f>
        <v>food</v>
      </c>
      <c r="D327" t="str">
        <f>VLOOKUP(B327,Content!$B$2:$D1340,2,FALSE)</f>
        <v>video</v>
      </c>
      <c r="E327" t="s">
        <v>1045</v>
      </c>
      <c r="F327">
        <f>VLOOKUP(E327,ReactionTypes!$B$2:$D342,3,FALSE)</f>
        <v>75</v>
      </c>
      <c r="G327" t="str">
        <f>VLOOKUP(E327,ReactionTypes!$B$2:$D342,2,FALSE)</f>
        <v>positive</v>
      </c>
      <c r="H327" s="4">
        <v>43869</v>
      </c>
      <c r="I327">
        <f t="shared" si="35"/>
        <v>2</v>
      </c>
      <c r="J327">
        <f t="shared" si="34"/>
        <v>1890</v>
      </c>
    </row>
    <row r="328" spans="1:10">
      <c r="A328">
        <v>340</v>
      </c>
      <c r="B328" t="s">
        <v>30</v>
      </c>
      <c r="C328" t="str">
        <f>VLOOKUP(B328,Content!$B$2:$D1341,3,FALSE)</f>
        <v>food</v>
      </c>
      <c r="D328" t="str">
        <f>VLOOKUP(B328,Content!$B$2:$D1341,2,FALSE)</f>
        <v>video</v>
      </c>
      <c r="E328" t="s">
        <v>1036</v>
      </c>
      <c r="F328">
        <f>VLOOKUP(E328,ReactionTypes!$B$2:$D343,3,FALSE)</f>
        <v>0</v>
      </c>
      <c r="G328" t="str">
        <f>VLOOKUP(E328,ReactionTypes!$B$2:$D343,2,FALSE)</f>
        <v>negative</v>
      </c>
      <c r="H328" t="s">
        <v>1137</v>
      </c>
      <c r="I328">
        <v>10</v>
      </c>
      <c r="J328">
        <f t="shared" si="34"/>
        <v>2087</v>
      </c>
    </row>
    <row r="329" spans="1:10">
      <c r="A329">
        <v>341</v>
      </c>
      <c r="B329" t="s">
        <v>30</v>
      </c>
      <c r="C329" t="str">
        <f>VLOOKUP(B329,Content!$B$2:$D1342,3,FALSE)</f>
        <v>food</v>
      </c>
      <c r="D329" t="str">
        <f>VLOOKUP(B329,Content!$B$2:$D1342,2,FALSE)</f>
        <v>video</v>
      </c>
      <c r="E329" t="s">
        <v>1040</v>
      </c>
      <c r="F329">
        <f>VLOOKUP(E329,ReactionTypes!$B$2:$D344,3,FALSE)</f>
        <v>35</v>
      </c>
      <c r="G329" t="str">
        <f>VLOOKUP(E329,ReactionTypes!$B$2:$D344,2,FALSE)</f>
        <v>neutral</v>
      </c>
      <c r="H329" t="s">
        <v>1197</v>
      </c>
      <c r="I329">
        <v>3</v>
      </c>
      <c r="J329">
        <f t="shared" si="34"/>
        <v>1982</v>
      </c>
    </row>
    <row r="330" spans="1:10">
      <c r="A330">
        <v>342</v>
      </c>
      <c r="B330" t="s">
        <v>30</v>
      </c>
      <c r="C330" t="str">
        <f>VLOOKUP(B330,Content!$B$2:$D1343,3,FALSE)</f>
        <v>food</v>
      </c>
      <c r="D330" t="str">
        <f>VLOOKUP(B330,Content!$B$2:$D1343,2,FALSE)</f>
        <v>video</v>
      </c>
      <c r="E330" t="s">
        <v>1045</v>
      </c>
      <c r="F330">
        <f>VLOOKUP(E330,ReactionTypes!$B$2:$D345,3,FALSE)</f>
        <v>75</v>
      </c>
      <c r="G330" t="str">
        <f>VLOOKUP(E330,ReactionTypes!$B$2:$D345,2,FALSE)</f>
        <v>positive</v>
      </c>
      <c r="H330" s="4">
        <v>44502</v>
      </c>
      <c r="I330">
        <f t="shared" ref="I330:I332" si="36">MONTH(H330)</f>
        <v>11</v>
      </c>
      <c r="J330">
        <f t="shared" si="34"/>
        <v>2055</v>
      </c>
    </row>
    <row r="331" spans="1:10">
      <c r="A331">
        <v>343</v>
      </c>
      <c r="B331" t="s">
        <v>30</v>
      </c>
      <c r="C331" t="str">
        <f>VLOOKUP(B331,Content!$B$2:$D1344,3,FALSE)</f>
        <v>food</v>
      </c>
      <c r="D331" t="str">
        <f>VLOOKUP(B331,Content!$B$2:$D1344,2,FALSE)</f>
        <v>video</v>
      </c>
      <c r="E331" t="s">
        <v>1049</v>
      </c>
      <c r="F331">
        <f>VLOOKUP(E331,ReactionTypes!$B$2:$D346,3,FALSE)</f>
        <v>60</v>
      </c>
      <c r="G331" t="str">
        <f>VLOOKUP(E331,ReactionTypes!$B$2:$D346,2,FALSE)</f>
        <v>positive</v>
      </c>
      <c r="H331" s="4">
        <v>44173</v>
      </c>
      <c r="I331">
        <f t="shared" si="36"/>
        <v>12</v>
      </c>
      <c r="J331">
        <f t="shared" si="34"/>
        <v>2099</v>
      </c>
    </row>
    <row r="332" spans="1:10">
      <c r="A332">
        <v>344</v>
      </c>
      <c r="B332" t="s">
        <v>30</v>
      </c>
      <c r="C332" t="str">
        <f>VLOOKUP(B332,Content!$B$2:$D1345,3,FALSE)</f>
        <v>food</v>
      </c>
      <c r="D332" t="str">
        <f>VLOOKUP(B332,Content!$B$2:$D1345,2,FALSE)</f>
        <v>video</v>
      </c>
      <c r="E332" t="s">
        <v>1038</v>
      </c>
      <c r="F332">
        <f>VLOOKUP(E332,ReactionTypes!$B$2:$D347,3,FALSE)</f>
        <v>15</v>
      </c>
      <c r="G332" t="str">
        <f>VLOOKUP(E332,ReactionTypes!$B$2:$D347,2,FALSE)</f>
        <v>negative</v>
      </c>
      <c r="H332" s="4">
        <v>44378</v>
      </c>
      <c r="I332">
        <f t="shared" si="36"/>
        <v>7</v>
      </c>
      <c r="J332">
        <f t="shared" si="34"/>
        <v>2116</v>
      </c>
    </row>
    <row r="333" spans="1:10">
      <c r="A333">
        <v>345</v>
      </c>
      <c r="B333" t="s">
        <v>30</v>
      </c>
      <c r="C333" t="str">
        <f>VLOOKUP(B333,Content!$B$2:$D1346,3,FALSE)</f>
        <v>food</v>
      </c>
      <c r="D333" t="str">
        <f>VLOOKUP(B333,Content!$B$2:$D1346,2,FALSE)</f>
        <v>video</v>
      </c>
      <c r="E333" t="s">
        <v>1039</v>
      </c>
      <c r="F333">
        <f>VLOOKUP(E333,ReactionTypes!$B$2:$D348,3,FALSE)</f>
        <v>30</v>
      </c>
      <c r="G333" t="str">
        <f>VLOOKUP(E333,ReactionTypes!$B$2:$D348,2,FALSE)</f>
        <v>positive</v>
      </c>
      <c r="H333" t="s">
        <v>1090</v>
      </c>
      <c r="I333">
        <v>10</v>
      </c>
      <c r="J333">
        <f t="shared" si="34"/>
        <v>2087</v>
      </c>
    </row>
    <row r="334" spans="1:10">
      <c r="A334">
        <v>346</v>
      </c>
      <c r="B334" t="s">
        <v>30</v>
      </c>
      <c r="C334" t="str">
        <f>VLOOKUP(B334,Content!$B$2:$D1347,3,FALSE)</f>
        <v>food</v>
      </c>
      <c r="D334" t="str">
        <f>VLOOKUP(B334,Content!$B$2:$D1347,2,FALSE)</f>
        <v>video</v>
      </c>
      <c r="E334" t="s">
        <v>1038</v>
      </c>
      <c r="F334">
        <f>VLOOKUP(E334,ReactionTypes!$B$2:$D349,3,FALSE)</f>
        <v>15</v>
      </c>
      <c r="G334" t="str">
        <f>VLOOKUP(E334,ReactionTypes!$B$2:$D349,2,FALSE)</f>
        <v>negative</v>
      </c>
      <c r="H334" t="s">
        <v>1221</v>
      </c>
      <c r="I334">
        <v>2</v>
      </c>
      <c r="J334">
        <f t="shared" si="34"/>
        <v>1890</v>
      </c>
    </row>
    <row r="335" spans="1:10">
      <c r="A335">
        <v>347</v>
      </c>
      <c r="B335" t="s">
        <v>30</v>
      </c>
      <c r="C335" t="str">
        <f>VLOOKUP(B335,Content!$B$2:$D1348,3,FALSE)</f>
        <v>food</v>
      </c>
      <c r="D335" t="str">
        <f>VLOOKUP(B335,Content!$B$2:$D1348,2,FALSE)</f>
        <v>video</v>
      </c>
      <c r="E335" t="s">
        <v>1045</v>
      </c>
      <c r="F335">
        <f>VLOOKUP(E335,ReactionTypes!$B$2:$D350,3,FALSE)</f>
        <v>75</v>
      </c>
      <c r="G335" t="str">
        <f>VLOOKUP(E335,ReactionTypes!$B$2:$D350,2,FALSE)</f>
        <v>positive</v>
      </c>
      <c r="H335" s="4">
        <v>44414</v>
      </c>
      <c r="I335">
        <f>MONTH(H335)</f>
        <v>8</v>
      </c>
      <c r="J335">
        <f t="shared" si="34"/>
        <v>2055</v>
      </c>
    </row>
    <row r="336" spans="1:10">
      <c r="A336">
        <v>348</v>
      </c>
      <c r="B336" t="s">
        <v>30</v>
      </c>
      <c r="C336" t="str">
        <f>VLOOKUP(B336,Content!$B$2:$D1349,3,FALSE)</f>
        <v>food</v>
      </c>
      <c r="D336" t="str">
        <f>VLOOKUP(B336,Content!$B$2:$D1349,2,FALSE)</f>
        <v>video</v>
      </c>
      <c r="E336" t="s">
        <v>1048</v>
      </c>
      <c r="F336">
        <f>VLOOKUP(E336,ReactionTypes!$B$2:$D351,3,FALSE)</f>
        <v>50</v>
      </c>
      <c r="G336" t="str">
        <f>VLOOKUP(E336,ReactionTypes!$B$2:$D351,2,FALSE)</f>
        <v>positive</v>
      </c>
      <c r="H336" t="s">
        <v>1137</v>
      </c>
      <c r="I336">
        <v>10</v>
      </c>
      <c r="J336">
        <f t="shared" si="34"/>
        <v>2087</v>
      </c>
    </row>
    <row r="337" spans="1:10">
      <c r="A337">
        <v>349</v>
      </c>
      <c r="B337" t="s">
        <v>30</v>
      </c>
      <c r="C337" t="str">
        <f>VLOOKUP(B337,Content!$B$2:$D1350,3,FALSE)</f>
        <v>food</v>
      </c>
      <c r="D337" t="str">
        <f>VLOOKUP(B337,Content!$B$2:$D1350,2,FALSE)</f>
        <v>video</v>
      </c>
      <c r="E337" t="s">
        <v>1045</v>
      </c>
      <c r="F337">
        <f>VLOOKUP(E337,ReactionTypes!$B$2:$D352,3,FALSE)</f>
        <v>75</v>
      </c>
      <c r="G337" t="str">
        <f>VLOOKUP(E337,ReactionTypes!$B$2:$D352,2,FALSE)</f>
        <v>positive</v>
      </c>
      <c r="H337" s="4">
        <v>43962</v>
      </c>
      <c r="I337">
        <f>MONTH(H337)</f>
        <v>5</v>
      </c>
      <c r="J337">
        <f t="shared" si="34"/>
        <v>2110</v>
      </c>
    </row>
    <row r="338" spans="1:10">
      <c r="A338">
        <v>350</v>
      </c>
      <c r="B338" t="s">
        <v>30</v>
      </c>
      <c r="C338" t="str">
        <f>VLOOKUP(B338,Content!$B$2:$D1351,3,FALSE)</f>
        <v>food</v>
      </c>
      <c r="D338" t="str">
        <f>VLOOKUP(B338,Content!$B$2:$D1351,2,FALSE)</f>
        <v>video</v>
      </c>
      <c r="E338" t="s">
        <v>1046</v>
      </c>
      <c r="F338">
        <f>VLOOKUP(E338,ReactionTypes!$B$2:$D353,3,FALSE)</f>
        <v>45</v>
      </c>
      <c r="G338" t="str">
        <f>VLOOKUP(E338,ReactionTypes!$B$2:$D353,2,FALSE)</f>
        <v>positive</v>
      </c>
      <c r="H338" t="s">
        <v>1127</v>
      </c>
      <c r="I338">
        <v>8</v>
      </c>
      <c r="J338">
        <f t="shared" si="34"/>
        <v>2055</v>
      </c>
    </row>
    <row r="339" spans="1:10">
      <c r="A339">
        <v>351</v>
      </c>
      <c r="B339" t="s">
        <v>30</v>
      </c>
      <c r="C339" t="str">
        <f>VLOOKUP(B339,Content!$B$2:$D1352,3,FALSE)</f>
        <v>food</v>
      </c>
      <c r="D339" t="str">
        <f>VLOOKUP(B339,Content!$B$2:$D1352,2,FALSE)</f>
        <v>video</v>
      </c>
      <c r="E339" t="s">
        <v>1038</v>
      </c>
      <c r="F339">
        <f>VLOOKUP(E339,ReactionTypes!$B$2:$D354,3,FALSE)</f>
        <v>15</v>
      </c>
      <c r="G339" t="str">
        <f>VLOOKUP(E339,ReactionTypes!$B$2:$D354,2,FALSE)</f>
        <v>negative</v>
      </c>
      <c r="H339" t="s">
        <v>1138</v>
      </c>
      <c r="I339">
        <v>10</v>
      </c>
      <c r="J339">
        <f t="shared" si="34"/>
        <v>2087</v>
      </c>
    </row>
    <row r="340" spans="1:10">
      <c r="A340">
        <v>352</v>
      </c>
      <c r="B340" t="s">
        <v>30</v>
      </c>
      <c r="C340" t="str">
        <f>VLOOKUP(B340,Content!$B$2:$D1353,3,FALSE)</f>
        <v>food</v>
      </c>
      <c r="D340" t="str">
        <f>VLOOKUP(B340,Content!$B$2:$D1353,2,FALSE)</f>
        <v>video</v>
      </c>
      <c r="E340" t="s">
        <v>1040</v>
      </c>
      <c r="F340">
        <f>VLOOKUP(E340,ReactionTypes!$B$2:$D355,3,FALSE)</f>
        <v>35</v>
      </c>
      <c r="G340" t="str">
        <f>VLOOKUP(E340,ReactionTypes!$B$2:$D355,2,FALSE)</f>
        <v>neutral</v>
      </c>
      <c r="H340" s="4">
        <v>44200</v>
      </c>
      <c r="I340">
        <f>MONTH(H340)</f>
        <v>1</v>
      </c>
      <c r="J340">
        <f t="shared" si="34"/>
        <v>2142</v>
      </c>
    </row>
    <row r="341" spans="1:10">
      <c r="A341">
        <v>353</v>
      </c>
      <c r="B341" t="s">
        <v>30</v>
      </c>
      <c r="C341" t="str">
        <f>VLOOKUP(B341,Content!$B$2:$D1354,3,FALSE)</f>
        <v>food</v>
      </c>
      <c r="D341" t="str">
        <f>VLOOKUP(B341,Content!$B$2:$D1354,2,FALSE)</f>
        <v>video</v>
      </c>
      <c r="E341" t="s">
        <v>1048</v>
      </c>
      <c r="F341">
        <f>VLOOKUP(E341,ReactionTypes!$B$2:$D356,3,FALSE)</f>
        <v>50</v>
      </c>
      <c r="G341" t="str">
        <f>VLOOKUP(E341,ReactionTypes!$B$2:$D356,2,FALSE)</f>
        <v>positive</v>
      </c>
      <c r="H341" t="s">
        <v>1139</v>
      </c>
      <c r="I341">
        <v>9</v>
      </c>
      <c r="J341">
        <f t="shared" si="34"/>
        <v>1991</v>
      </c>
    </row>
    <row r="342" spans="1:10">
      <c r="A342">
        <v>355</v>
      </c>
      <c r="B342" t="s">
        <v>31</v>
      </c>
      <c r="C342" t="str">
        <f>VLOOKUP(B342,Content!$B$2:$D1356,3,FALSE)</f>
        <v>travel</v>
      </c>
      <c r="D342" t="str">
        <f>VLOOKUP(B342,Content!$B$2:$D1356,2,FALSE)</f>
        <v>audio</v>
      </c>
      <c r="E342" t="s">
        <v>1046</v>
      </c>
      <c r="F342">
        <f>VLOOKUP(E342,ReactionTypes!$B$2:$D357,3,FALSE)</f>
        <v>45</v>
      </c>
      <c r="G342" t="str">
        <f>VLOOKUP(E342,ReactionTypes!$B$2:$D357,2,FALSE)</f>
        <v>positive</v>
      </c>
      <c r="H342" s="4">
        <v>44258</v>
      </c>
      <c r="I342">
        <f>MONTH(H342)</f>
        <v>3</v>
      </c>
      <c r="J342">
        <f t="shared" si="34"/>
        <v>1982</v>
      </c>
    </row>
    <row r="343" spans="1:10">
      <c r="A343">
        <v>357</v>
      </c>
      <c r="B343" t="s">
        <v>33</v>
      </c>
      <c r="C343" t="str">
        <f>VLOOKUP(B343,Content!$B$2:$D1358,3,FALSE)</f>
        <v>fitness</v>
      </c>
      <c r="D343" t="str">
        <f>VLOOKUP(B343,Content!$B$2:$D1358,2,FALSE)</f>
        <v>GIF</v>
      </c>
      <c r="E343" t="s">
        <v>1039</v>
      </c>
      <c r="F343">
        <f>VLOOKUP(E343,ReactionTypes!$B$2:$D358,3,FALSE)</f>
        <v>30</v>
      </c>
      <c r="G343" t="str">
        <f>VLOOKUP(E343,ReactionTypes!$B$2:$D358,2,FALSE)</f>
        <v>positive</v>
      </c>
      <c r="H343" t="s">
        <v>1140</v>
      </c>
      <c r="I343">
        <v>10</v>
      </c>
      <c r="J343">
        <f t="shared" si="34"/>
        <v>2087</v>
      </c>
    </row>
    <row r="344" spans="1:10">
      <c r="A344">
        <v>358</v>
      </c>
      <c r="B344" t="s">
        <v>33</v>
      </c>
      <c r="C344" t="str">
        <f>VLOOKUP(B344,Content!$B$2:$D1359,3,FALSE)</f>
        <v>fitness</v>
      </c>
      <c r="D344" t="str">
        <f>VLOOKUP(B344,Content!$B$2:$D1359,2,FALSE)</f>
        <v>GIF</v>
      </c>
      <c r="E344" t="s">
        <v>1048</v>
      </c>
      <c r="F344">
        <f>VLOOKUP(E344,ReactionTypes!$B$2:$D359,3,FALSE)</f>
        <v>50</v>
      </c>
      <c r="G344" t="str">
        <f>VLOOKUP(E344,ReactionTypes!$B$2:$D359,2,FALSE)</f>
        <v>positive</v>
      </c>
      <c r="H344" s="4">
        <v>44532</v>
      </c>
      <c r="I344">
        <f t="shared" ref="I344:I346" si="37">MONTH(H344)</f>
        <v>12</v>
      </c>
      <c r="J344">
        <f t="shared" si="34"/>
        <v>2099</v>
      </c>
    </row>
    <row r="345" spans="1:10">
      <c r="A345">
        <v>359</v>
      </c>
      <c r="B345" t="s">
        <v>33</v>
      </c>
      <c r="C345" t="str">
        <f>VLOOKUP(B345,Content!$B$2:$D1360,3,FALSE)</f>
        <v>fitness</v>
      </c>
      <c r="D345" t="str">
        <f>VLOOKUP(B345,Content!$B$2:$D1360,2,FALSE)</f>
        <v>GIF</v>
      </c>
      <c r="E345" t="s">
        <v>1036</v>
      </c>
      <c r="F345">
        <f>VLOOKUP(E345,ReactionTypes!$B$2:$D360,3,FALSE)</f>
        <v>0</v>
      </c>
      <c r="G345" t="str">
        <f>VLOOKUP(E345,ReactionTypes!$B$2:$D360,2,FALSE)</f>
        <v>negative</v>
      </c>
      <c r="H345" s="4">
        <v>44410</v>
      </c>
      <c r="I345">
        <f t="shared" si="37"/>
        <v>8</v>
      </c>
      <c r="J345">
        <f t="shared" si="34"/>
        <v>2055</v>
      </c>
    </row>
    <row r="346" spans="1:10">
      <c r="A346">
        <v>360</v>
      </c>
      <c r="B346" t="s">
        <v>33</v>
      </c>
      <c r="C346" t="str">
        <f>VLOOKUP(B346,Content!$B$2:$D1361,3,FALSE)</f>
        <v>fitness</v>
      </c>
      <c r="D346" t="str">
        <f>VLOOKUP(B346,Content!$B$2:$D1361,2,FALSE)</f>
        <v>GIF</v>
      </c>
      <c r="E346" t="s">
        <v>1039</v>
      </c>
      <c r="F346">
        <f>VLOOKUP(E346,ReactionTypes!$B$2:$D361,3,FALSE)</f>
        <v>30</v>
      </c>
      <c r="G346" t="str">
        <f>VLOOKUP(E346,ReactionTypes!$B$2:$D361,2,FALSE)</f>
        <v>positive</v>
      </c>
      <c r="H346" s="4">
        <v>44231</v>
      </c>
      <c r="I346">
        <f t="shared" si="37"/>
        <v>2</v>
      </c>
      <c r="J346">
        <f t="shared" si="34"/>
        <v>1890</v>
      </c>
    </row>
    <row r="347" spans="1:10">
      <c r="A347">
        <v>361</v>
      </c>
      <c r="B347" t="s">
        <v>33</v>
      </c>
      <c r="C347" t="str">
        <f>VLOOKUP(B347,Content!$B$2:$D1362,3,FALSE)</f>
        <v>fitness</v>
      </c>
      <c r="D347" t="str">
        <f>VLOOKUP(B347,Content!$B$2:$D1362,2,FALSE)</f>
        <v>GIF</v>
      </c>
      <c r="E347" t="s">
        <v>1047</v>
      </c>
      <c r="F347">
        <f>VLOOKUP(E347,ReactionTypes!$B$2:$D362,3,FALSE)</f>
        <v>12</v>
      </c>
      <c r="G347" t="str">
        <f>VLOOKUP(E347,ReactionTypes!$B$2:$D362,2,FALSE)</f>
        <v>negative</v>
      </c>
      <c r="H347" t="s">
        <v>1114</v>
      </c>
      <c r="I347">
        <v>6</v>
      </c>
      <c r="J347">
        <f t="shared" si="34"/>
        <v>2068</v>
      </c>
    </row>
    <row r="348" spans="1:10">
      <c r="A348">
        <v>362</v>
      </c>
      <c r="B348" t="s">
        <v>33</v>
      </c>
      <c r="C348" t="str">
        <f>VLOOKUP(B348,Content!$B$2:$D1363,3,FALSE)</f>
        <v>fitness</v>
      </c>
      <c r="D348" t="str">
        <f>VLOOKUP(B348,Content!$B$2:$D1363,2,FALSE)</f>
        <v>GIF</v>
      </c>
      <c r="E348" t="s">
        <v>1047</v>
      </c>
      <c r="F348">
        <f>VLOOKUP(E348,ReactionTypes!$B$2:$D363,3,FALSE)</f>
        <v>12</v>
      </c>
      <c r="G348" t="str">
        <f>VLOOKUP(E348,ReactionTypes!$B$2:$D363,2,FALSE)</f>
        <v>negative</v>
      </c>
      <c r="H348" t="s">
        <v>1141</v>
      </c>
      <c r="I348">
        <v>10</v>
      </c>
      <c r="J348">
        <f t="shared" si="34"/>
        <v>2087</v>
      </c>
    </row>
    <row r="349" spans="1:10">
      <c r="A349">
        <v>363</v>
      </c>
      <c r="B349" t="s">
        <v>33</v>
      </c>
      <c r="C349" t="str">
        <f>VLOOKUP(B349,Content!$B$2:$D1364,3,FALSE)</f>
        <v>fitness</v>
      </c>
      <c r="D349" t="str">
        <f>VLOOKUP(B349,Content!$B$2:$D1364,2,FALSE)</f>
        <v>GIF</v>
      </c>
      <c r="E349" t="s">
        <v>1044</v>
      </c>
      <c r="F349">
        <f>VLOOKUP(E349,ReactionTypes!$B$2:$D364,3,FALSE)</f>
        <v>20</v>
      </c>
      <c r="G349" t="str">
        <f>VLOOKUP(E349,ReactionTypes!$B$2:$D364,2,FALSE)</f>
        <v>neutral</v>
      </c>
      <c r="H349" t="s">
        <v>1199</v>
      </c>
      <c r="I349">
        <v>6</v>
      </c>
      <c r="J349">
        <f t="shared" si="34"/>
        <v>2068</v>
      </c>
    </row>
    <row r="350" spans="1:10">
      <c r="A350">
        <v>364</v>
      </c>
      <c r="B350" t="s">
        <v>33</v>
      </c>
      <c r="C350" t="str">
        <f>VLOOKUP(B350,Content!$B$2:$D1365,3,FALSE)</f>
        <v>fitness</v>
      </c>
      <c r="D350" t="str">
        <f>VLOOKUP(B350,Content!$B$2:$D1365,2,FALSE)</f>
        <v>GIF</v>
      </c>
      <c r="E350" t="s">
        <v>1041</v>
      </c>
      <c r="F350">
        <f>VLOOKUP(E350,ReactionTypes!$B$2:$D365,3,FALSE)</f>
        <v>70</v>
      </c>
      <c r="G350" t="str">
        <f>VLOOKUP(E350,ReactionTypes!$B$2:$D365,2,FALSE)</f>
        <v>positive</v>
      </c>
      <c r="H350" s="4">
        <v>44112</v>
      </c>
      <c r="I350">
        <f>MONTH(H350)</f>
        <v>10</v>
      </c>
      <c r="J350">
        <f t="shared" si="34"/>
        <v>2087</v>
      </c>
    </row>
    <row r="351" spans="1:10">
      <c r="A351">
        <v>366</v>
      </c>
      <c r="B351" t="s">
        <v>35</v>
      </c>
      <c r="C351" t="str">
        <f>VLOOKUP(B351,Content!$B$2:$D1367,3,FALSE)</f>
        <v>soccer</v>
      </c>
      <c r="D351" t="str">
        <f>VLOOKUP(B351,Content!$B$2:$D1367,2,FALSE)</f>
        <v>GIF</v>
      </c>
      <c r="E351" t="s">
        <v>1051</v>
      </c>
      <c r="F351">
        <f>VLOOKUP(E351,ReactionTypes!$B$2:$D366,3,FALSE)</f>
        <v>72</v>
      </c>
      <c r="G351" t="str">
        <f>VLOOKUP(E351,ReactionTypes!$B$2:$D366,2,FALSE)</f>
        <v>positive</v>
      </c>
      <c r="H351" t="s">
        <v>1142</v>
      </c>
      <c r="I351">
        <v>7</v>
      </c>
      <c r="J351">
        <f t="shared" si="34"/>
        <v>2116</v>
      </c>
    </row>
    <row r="352" spans="1:10">
      <c r="A352">
        <v>367</v>
      </c>
      <c r="B352" t="s">
        <v>35</v>
      </c>
      <c r="C352" t="str">
        <f>VLOOKUP(B352,Content!$B$2:$D1368,3,FALSE)</f>
        <v>soccer</v>
      </c>
      <c r="D352" t="str">
        <f>VLOOKUP(B352,Content!$B$2:$D1368,2,FALSE)</f>
        <v>GIF</v>
      </c>
      <c r="E352" t="s">
        <v>1039</v>
      </c>
      <c r="F352">
        <f>VLOOKUP(E352,ReactionTypes!$B$2:$D367,3,FALSE)</f>
        <v>30</v>
      </c>
      <c r="G352" t="str">
        <f>VLOOKUP(E352,ReactionTypes!$B$2:$D367,2,FALSE)</f>
        <v>positive</v>
      </c>
      <c r="H352" s="4">
        <v>44177</v>
      </c>
      <c r="I352">
        <f>MONTH(H352)</f>
        <v>12</v>
      </c>
      <c r="J352">
        <f t="shared" si="34"/>
        <v>2099</v>
      </c>
    </row>
    <row r="353" spans="1:10">
      <c r="A353">
        <v>368</v>
      </c>
      <c r="B353" t="s">
        <v>35</v>
      </c>
      <c r="C353" t="str">
        <f>VLOOKUP(B353,Content!$B$2:$D1369,3,FALSE)</f>
        <v>soccer</v>
      </c>
      <c r="D353" t="str">
        <f>VLOOKUP(B353,Content!$B$2:$D1369,2,FALSE)</f>
        <v>GIF</v>
      </c>
      <c r="E353" t="s">
        <v>1050</v>
      </c>
      <c r="F353">
        <f>VLOOKUP(E353,ReactionTypes!$B$2:$D368,3,FALSE)</f>
        <v>70</v>
      </c>
      <c r="G353" t="str">
        <f>VLOOKUP(E353,ReactionTypes!$B$2:$D368,2,FALSE)</f>
        <v>positive</v>
      </c>
      <c r="H353" t="s">
        <v>1286</v>
      </c>
      <c r="I353">
        <v>8</v>
      </c>
      <c r="J353">
        <f t="shared" si="34"/>
        <v>2055</v>
      </c>
    </row>
    <row r="354" spans="1:10">
      <c r="A354">
        <v>369</v>
      </c>
      <c r="B354" t="s">
        <v>35</v>
      </c>
      <c r="C354" t="str">
        <f>VLOOKUP(B354,Content!$B$2:$D1370,3,FALSE)</f>
        <v>soccer</v>
      </c>
      <c r="D354" t="str">
        <f>VLOOKUP(B354,Content!$B$2:$D1370,2,FALSE)</f>
        <v>GIF</v>
      </c>
      <c r="E354" t="s">
        <v>1044</v>
      </c>
      <c r="F354">
        <f>VLOOKUP(E354,ReactionTypes!$B$2:$D369,3,FALSE)</f>
        <v>20</v>
      </c>
      <c r="G354" t="str">
        <f>VLOOKUP(E354,ReactionTypes!$B$2:$D369,2,FALSE)</f>
        <v>neutral</v>
      </c>
      <c r="H354" t="s">
        <v>1247</v>
      </c>
      <c r="I354">
        <v>5</v>
      </c>
      <c r="J354">
        <f t="shared" si="34"/>
        <v>2110</v>
      </c>
    </row>
    <row r="355" spans="1:10">
      <c r="A355">
        <v>370</v>
      </c>
      <c r="B355" t="s">
        <v>35</v>
      </c>
      <c r="C355" t="str">
        <f>VLOOKUP(B355,Content!$B$2:$D1371,3,FALSE)</f>
        <v>soccer</v>
      </c>
      <c r="D355" t="str">
        <f>VLOOKUP(B355,Content!$B$2:$D1371,2,FALSE)</f>
        <v>GIF</v>
      </c>
      <c r="E355" t="s">
        <v>1044</v>
      </c>
      <c r="F355">
        <f>VLOOKUP(E355,ReactionTypes!$B$2:$D370,3,FALSE)</f>
        <v>20</v>
      </c>
      <c r="G355" t="str">
        <f>VLOOKUP(E355,ReactionTypes!$B$2:$D370,2,FALSE)</f>
        <v>neutral</v>
      </c>
      <c r="H355" t="s">
        <v>1240</v>
      </c>
      <c r="I355">
        <v>2</v>
      </c>
      <c r="J355">
        <f t="shared" si="34"/>
        <v>1890</v>
      </c>
    </row>
    <row r="356" spans="1:10">
      <c r="A356">
        <v>371</v>
      </c>
      <c r="B356" t="s">
        <v>35</v>
      </c>
      <c r="C356" t="str">
        <f>VLOOKUP(B356,Content!$B$2:$D1372,3,FALSE)</f>
        <v>soccer</v>
      </c>
      <c r="D356" t="str">
        <f>VLOOKUP(B356,Content!$B$2:$D1372,2,FALSE)</f>
        <v>GIF</v>
      </c>
      <c r="E356" t="s">
        <v>1036</v>
      </c>
      <c r="F356">
        <f>VLOOKUP(E356,ReactionTypes!$B$2:$D371,3,FALSE)</f>
        <v>0</v>
      </c>
      <c r="G356" t="str">
        <f>VLOOKUP(E356,ReactionTypes!$B$2:$D371,2,FALSE)</f>
        <v>negative</v>
      </c>
      <c r="H356" t="s">
        <v>1206</v>
      </c>
      <c r="I356">
        <v>2</v>
      </c>
      <c r="J356">
        <f t="shared" si="34"/>
        <v>1890</v>
      </c>
    </row>
    <row r="357" spans="1:10">
      <c r="A357">
        <v>373</v>
      </c>
      <c r="B357" t="s">
        <v>36</v>
      </c>
      <c r="C357" t="str">
        <f>VLOOKUP(B357,Content!$B$2:$D1374,3,FALSE)</f>
        <v>public speaking</v>
      </c>
      <c r="D357" t="str">
        <f>VLOOKUP(B357,Content!$B$2:$D1374,2,FALSE)</f>
        <v>video</v>
      </c>
      <c r="E357" t="s">
        <v>1042</v>
      </c>
      <c r="F357">
        <f>VLOOKUP(E357,ReactionTypes!$B$2:$D372,3,FALSE)</f>
        <v>5</v>
      </c>
      <c r="G357" t="str">
        <f>VLOOKUP(E357,ReactionTypes!$B$2:$D372,2,FALSE)</f>
        <v>negative</v>
      </c>
      <c r="H357" s="4">
        <v>44052</v>
      </c>
      <c r="I357">
        <f>MONTH(H357)</f>
        <v>8</v>
      </c>
      <c r="J357">
        <f t="shared" si="34"/>
        <v>2055</v>
      </c>
    </row>
    <row r="358" spans="1:10">
      <c r="A358">
        <v>374</v>
      </c>
      <c r="B358" t="s">
        <v>36</v>
      </c>
      <c r="C358" t="str">
        <f>VLOOKUP(B358,Content!$B$2:$D1375,3,FALSE)</f>
        <v>public speaking</v>
      </c>
      <c r="D358" t="str">
        <f>VLOOKUP(B358,Content!$B$2:$D1375,2,FALSE)</f>
        <v>video</v>
      </c>
      <c r="E358" t="s">
        <v>1047</v>
      </c>
      <c r="F358">
        <f>VLOOKUP(E358,ReactionTypes!$B$2:$D373,3,FALSE)</f>
        <v>12</v>
      </c>
      <c r="G358" t="str">
        <f>VLOOKUP(E358,ReactionTypes!$B$2:$D373,2,FALSE)</f>
        <v>negative</v>
      </c>
      <c r="H358" t="s">
        <v>1132</v>
      </c>
      <c r="I358">
        <v>10</v>
      </c>
      <c r="J358">
        <f t="shared" si="34"/>
        <v>2087</v>
      </c>
    </row>
    <row r="359" spans="1:10">
      <c r="A359">
        <v>375</v>
      </c>
      <c r="B359" t="s">
        <v>36</v>
      </c>
      <c r="C359" t="str">
        <f>VLOOKUP(B359,Content!$B$2:$D1376,3,FALSE)</f>
        <v>public speaking</v>
      </c>
      <c r="D359" t="str">
        <f>VLOOKUP(B359,Content!$B$2:$D1376,2,FALSE)</f>
        <v>video</v>
      </c>
      <c r="E359" t="s">
        <v>1039</v>
      </c>
      <c r="F359">
        <f>VLOOKUP(E359,ReactionTypes!$B$2:$D374,3,FALSE)</f>
        <v>30</v>
      </c>
      <c r="G359" t="str">
        <f>VLOOKUP(E359,ReactionTypes!$B$2:$D374,2,FALSE)</f>
        <v>positive</v>
      </c>
      <c r="H359" t="s">
        <v>1285</v>
      </c>
      <c r="I359">
        <v>11</v>
      </c>
      <c r="J359">
        <f t="shared" si="34"/>
        <v>2055</v>
      </c>
    </row>
    <row r="360" spans="1:10">
      <c r="A360">
        <v>376</v>
      </c>
      <c r="B360" t="s">
        <v>36</v>
      </c>
      <c r="C360" t="str">
        <f>VLOOKUP(B360,Content!$B$2:$D1377,3,FALSE)</f>
        <v>public speaking</v>
      </c>
      <c r="D360" t="str">
        <f>VLOOKUP(B360,Content!$B$2:$D1377,2,FALSE)</f>
        <v>video</v>
      </c>
      <c r="E360" t="s">
        <v>1038</v>
      </c>
      <c r="F360">
        <f>VLOOKUP(E360,ReactionTypes!$B$2:$D375,3,FALSE)</f>
        <v>15</v>
      </c>
      <c r="G360" t="str">
        <f>VLOOKUP(E360,ReactionTypes!$B$2:$D375,2,FALSE)</f>
        <v>negative</v>
      </c>
      <c r="H360" t="s">
        <v>1143</v>
      </c>
      <c r="I360">
        <v>10</v>
      </c>
      <c r="J360">
        <f t="shared" si="34"/>
        <v>2087</v>
      </c>
    </row>
    <row r="361" spans="1:10">
      <c r="A361">
        <v>377</v>
      </c>
      <c r="B361" t="s">
        <v>36</v>
      </c>
      <c r="C361" t="str">
        <f>VLOOKUP(B361,Content!$B$2:$D1378,3,FALSE)</f>
        <v>public speaking</v>
      </c>
      <c r="D361" t="str">
        <f>VLOOKUP(B361,Content!$B$2:$D1378,2,FALSE)</f>
        <v>video</v>
      </c>
      <c r="E361" t="s">
        <v>1042</v>
      </c>
      <c r="F361">
        <f>VLOOKUP(E361,ReactionTypes!$B$2:$D376,3,FALSE)</f>
        <v>5</v>
      </c>
      <c r="G361" t="str">
        <f>VLOOKUP(E361,ReactionTypes!$B$2:$D376,2,FALSE)</f>
        <v>negative</v>
      </c>
      <c r="H361" s="4">
        <v>44409</v>
      </c>
      <c r="I361">
        <f t="shared" ref="I361:I362" si="38">MONTH(H361)</f>
        <v>8</v>
      </c>
      <c r="J361">
        <f t="shared" si="34"/>
        <v>2055</v>
      </c>
    </row>
    <row r="362" spans="1:10">
      <c r="A362">
        <v>378</v>
      </c>
      <c r="B362" t="s">
        <v>36</v>
      </c>
      <c r="C362" t="str">
        <f>VLOOKUP(B362,Content!$B$2:$D1379,3,FALSE)</f>
        <v>public speaking</v>
      </c>
      <c r="D362" t="str">
        <f>VLOOKUP(B362,Content!$B$2:$D1379,2,FALSE)</f>
        <v>video</v>
      </c>
      <c r="E362" t="s">
        <v>1050</v>
      </c>
      <c r="F362">
        <f>VLOOKUP(E362,ReactionTypes!$B$2:$D377,3,FALSE)</f>
        <v>70</v>
      </c>
      <c r="G362" t="str">
        <f>VLOOKUP(E362,ReactionTypes!$B$2:$D377,2,FALSE)</f>
        <v>positive</v>
      </c>
      <c r="H362" s="4">
        <v>44021</v>
      </c>
      <c r="I362">
        <f t="shared" si="38"/>
        <v>7</v>
      </c>
      <c r="J362">
        <f t="shared" si="34"/>
        <v>2116</v>
      </c>
    </row>
    <row r="363" spans="1:10">
      <c r="A363">
        <v>379</v>
      </c>
      <c r="B363" t="s">
        <v>36</v>
      </c>
      <c r="C363" t="str">
        <f>VLOOKUP(B363,Content!$B$2:$D1380,3,FALSE)</f>
        <v>public speaking</v>
      </c>
      <c r="D363" t="str">
        <f>VLOOKUP(B363,Content!$B$2:$D1380,2,FALSE)</f>
        <v>video</v>
      </c>
      <c r="E363" t="s">
        <v>1042</v>
      </c>
      <c r="F363">
        <f>VLOOKUP(E363,ReactionTypes!$B$2:$D378,3,FALSE)</f>
        <v>5</v>
      </c>
      <c r="G363" t="str">
        <f>VLOOKUP(E363,ReactionTypes!$B$2:$D378,2,FALSE)</f>
        <v>negative</v>
      </c>
      <c r="H363" t="s">
        <v>1244</v>
      </c>
      <c r="I363">
        <v>1</v>
      </c>
      <c r="J363">
        <f t="shared" si="34"/>
        <v>2142</v>
      </c>
    </row>
    <row r="364" spans="1:10">
      <c r="A364">
        <v>380</v>
      </c>
      <c r="B364" t="s">
        <v>36</v>
      </c>
      <c r="C364" t="str">
        <f>VLOOKUP(B364,Content!$B$2:$D1381,3,FALSE)</f>
        <v>public speaking</v>
      </c>
      <c r="D364" t="str">
        <f>VLOOKUP(B364,Content!$B$2:$D1381,2,FALSE)</f>
        <v>video</v>
      </c>
      <c r="E364" t="s">
        <v>1047</v>
      </c>
      <c r="F364">
        <f>VLOOKUP(E364,ReactionTypes!$B$2:$D379,3,FALSE)</f>
        <v>12</v>
      </c>
      <c r="G364" t="str">
        <f>VLOOKUP(E364,ReactionTypes!$B$2:$D379,2,FALSE)</f>
        <v>negative</v>
      </c>
      <c r="H364" t="s">
        <v>1144</v>
      </c>
      <c r="I364">
        <v>9</v>
      </c>
      <c r="J364">
        <f t="shared" si="34"/>
        <v>1991</v>
      </c>
    </row>
    <row r="365" spans="1:10">
      <c r="A365">
        <v>381</v>
      </c>
      <c r="B365" t="s">
        <v>36</v>
      </c>
      <c r="C365" t="str">
        <f>VLOOKUP(B365,Content!$B$2:$D1382,3,FALSE)</f>
        <v>public speaking</v>
      </c>
      <c r="D365" t="str">
        <f>VLOOKUP(B365,Content!$B$2:$D1382,2,FALSE)</f>
        <v>video</v>
      </c>
      <c r="E365" t="s">
        <v>1043</v>
      </c>
      <c r="F365">
        <f>VLOOKUP(E365,ReactionTypes!$B$2:$D380,3,FALSE)</f>
        <v>65</v>
      </c>
      <c r="G365" t="str">
        <f>VLOOKUP(E365,ReactionTypes!$B$2:$D380,2,FALSE)</f>
        <v>positive</v>
      </c>
      <c r="H365" s="4">
        <v>44085</v>
      </c>
      <c r="I365">
        <f t="shared" ref="I365:I367" si="39">MONTH(H365)</f>
        <v>9</v>
      </c>
      <c r="J365">
        <f t="shared" si="34"/>
        <v>1991</v>
      </c>
    </row>
    <row r="366" spans="1:10">
      <c r="A366">
        <v>382</v>
      </c>
      <c r="B366" t="s">
        <v>36</v>
      </c>
      <c r="C366" t="str">
        <f>VLOOKUP(B366,Content!$B$2:$D1383,3,FALSE)</f>
        <v>public speaking</v>
      </c>
      <c r="D366" t="str">
        <f>VLOOKUP(B366,Content!$B$2:$D1383,2,FALSE)</f>
        <v>video</v>
      </c>
      <c r="E366" t="s">
        <v>1048</v>
      </c>
      <c r="F366">
        <f>VLOOKUP(E366,ReactionTypes!$B$2:$D381,3,FALSE)</f>
        <v>50</v>
      </c>
      <c r="G366" t="str">
        <f>VLOOKUP(E366,ReactionTypes!$B$2:$D381,2,FALSE)</f>
        <v>positive</v>
      </c>
      <c r="H366" s="4">
        <v>43899</v>
      </c>
      <c r="I366">
        <f t="shared" si="39"/>
        <v>3</v>
      </c>
      <c r="J366">
        <f t="shared" si="34"/>
        <v>1982</v>
      </c>
    </row>
    <row r="367" spans="1:10">
      <c r="A367">
        <v>383</v>
      </c>
      <c r="B367" t="s">
        <v>36</v>
      </c>
      <c r="C367" t="str">
        <f>VLOOKUP(B367,Content!$B$2:$D1384,3,FALSE)</f>
        <v>public speaking</v>
      </c>
      <c r="D367" t="str">
        <f>VLOOKUP(B367,Content!$B$2:$D1384,2,FALSE)</f>
        <v>video</v>
      </c>
      <c r="E367" t="s">
        <v>1044</v>
      </c>
      <c r="F367">
        <f>VLOOKUP(E367,ReactionTypes!$B$2:$D382,3,FALSE)</f>
        <v>20</v>
      </c>
      <c r="G367" t="str">
        <f>VLOOKUP(E367,ReactionTypes!$B$2:$D382,2,FALSE)</f>
        <v>neutral</v>
      </c>
      <c r="H367" s="4">
        <v>44198</v>
      </c>
      <c r="I367">
        <f t="shared" si="39"/>
        <v>1</v>
      </c>
      <c r="J367">
        <f t="shared" si="34"/>
        <v>2142</v>
      </c>
    </row>
    <row r="368" spans="1:10">
      <c r="A368">
        <v>384</v>
      </c>
      <c r="B368" t="s">
        <v>36</v>
      </c>
      <c r="C368" t="str">
        <f>VLOOKUP(B368,Content!$B$2:$D1385,3,FALSE)</f>
        <v>public speaking</v>
      </c>
      <c r="D368" t="str">
        <f>VLOOKUP(B368,Content!$B$2:$D1385,2,FALSE)</f>
        <v>video</v>
      </c>
      <c r="E368" t="s">
        <v>1050</v>
      </c>
      <c r="F368">
        <f>VLOOKUP(E368,ReactionTypes!$B$2:$D383,3,FALSE)</f>
        <v>70</v>
      </c>
      <c r="G368" t="str">
        <f>VLOOKUP(E368,ReactionTypes!$B$2:$D383,2,FALSE)</f>
        <v>positive</v>
      </c>
      <c r="H368" t="s">
        <v>1223</v>
      </c>
      <c r="I368">
        <v>4</v>
      </c>
      <c r="J368">
        <f t="shared" si="34"/>
        <v>1978</v>
      </c>
    </row>
    <row r="369" spans="1:10">
      <c r="A369">
        <v>385</v>
      </c>
      <c r="B369" t="s">
        <v>36</v>
      </c>
      <c r="C369" t="str">
        <f>VLOOKUP(B369,Content!$B$2:$D1386,3,FALSE)</f>
        <v>public speaking</v>
      </c>
      <c r="D369" t="str">
        <f>VLOOKUP(B369,Content!$B$2:$D1386,2,FALSE)</f>
        <v>video</v>
      </c>
      <c r="E369" t="s">
        <v>1043</v>
      </c>
      <c r="F369">
        <f>VLOOKUP(E369,ReactionTypes!$B$2:$D384,3,FALSE)</f>
        <v>65</v>
      </c>
      <c r="G369" t="str">
        <f>VLOOKUP(E369,ReactionTypes!$B$2:$D384,2,FALSE)</f>
        <v>positive</v>
      </c>
      <c r="H369" s="4">
        <v>44531</v>
      </c>
      <c r="I369">
        <f t="shared" ref="I369:I371" si="40">MONTH(H369)</f>
        <v>12</v>
      </c>
      <c r="J369">
        <f t="shared" si="34"/>
        <v>2099</v>
      </c>
    </row>
    <row r="370" spans="1:10">
      <c r="A370">
        <v>386</v>
      </c>
      <c r="B370" t="s">
        <v>36</v>
      </c>
      <c r="C370" t="str">
        <f>VLOOKUP(B370,Content!$B$2:$D1387,3,FALSE)</f>
        <v>public speaking</v>
      </c>
      <c r="D370" t="str">
        <f>VLOOKUP(B370,Content!$B$2:$D1387,2,FALSE)</f>
        <v>video</v>
      </c>
      <c r="E370" t="s">
        <v>1037</v>
      </c>
      <c r="F370">
        <f>VLOOKUP(E370,ReactionTypes!$B$2:$D385,3,FALSE)</f>
        <v>10</v>
      </c>
      <c r="G370" t="str">
        <f>VLOOKUP(E370,ReactionTypes!$B$2:$D385,2,FALSE)</f>
        <v>negative</v>
      </c>
      <c r="H370" s="4">
        <v>43872</v>
      </c>
      <c r="I370">
        <f t="shared" si="40"/>
        <v>2</v>
      </c>
      <c r="J370">
        <f t="shared" si="34"/>
        <v>1890</v>
      </c>
    </row>
    <row r="371" spans="1:10">
      <c r="A371">
        <v>387</v>
      </c>
      <c r="B371" t="s">
        <v>36</v>
      </c>
      <c r="C371" t="str">
        <f>VLOOKUP(B371,Content!$B$2:$D1388,3,FALSE)</f>
        <v>public speaking</v>
      </c>
      <c r="D371" t="str">
        <f>VLOOKUP(B371,Content!$B$2:$D1388,2,FALSE)</f>
        <v>video</v>
      </c>
      <c r="E371" t="s">
        <v>1049</v>
      </c>
      <c r="F371">
        <f>VLOOKUP(E371,ReactionTypes!$B$2:$D386,3,FALSE)</f>
        <v>60</v>
      </c>
      <c r="G371" t="str">
        <f>VLOOKUP(E371,ReactionTypes!$B$2:$D386,2,FALSE)</f>
        <v>positive</v>
      </c>
      <c r="H371" s="4">
        <v>44411</v>
      </c>
      <c r="I371">
        <f t="shared" si="40"/>
        <v>8</v>
      </c>
      <c r="J371">
        <f t="shared" si="34"/>
        <v>2055</v>
      </c>
    </row>
    <row r="372" spans="1:10">
      <c r="A372">
        <v>388</v>
      </c>
      <c r="B372" t="s">
        <v>36</v>
      </c>
      <c r="C372" t="str">
        <f>VLOOKUP(B372,Content!$B$2:$D1389,3,FALSE)</f>
        <v>public speaking</v>
      </c>
      <c r="D372" t="str">
        <f>VLOOKUP(B372,Content!$B$2:$D1389,2,FALSE)</f>
        <v>video</v>
      </c>
      <c r="E372" t="s">
        <v>1050</v>
      </c>
      <c r="F372">
        <f>VLOOKUP(E372,ReactionTypes!$B$2:$D387,3,FALSE)</f>
        <v>70</v>
      </c>
      <c r="G372" t="str">
        <f>VLOOKUP(E372,ReactionTypes!$B$2:$D387,2,FALSE)</f>
        <v>positive</v>
      </c>
      <c r="H372" t="s">
        <v>1145</v>
      </c>
      <c r="I372">
        <v>9</v>
      </c>
      <c r="J372">
        <f t="shared" si="34"/>
        <v>1991</v>
      </c>
    </row>
    <row r="373" spans="1:10">
      <c r="A373">
        <v>389</v>
      </c>
      <c r="B373" t="s">
        <v>36</v>
      </c>
      <c r="C373" t="str">
        <f>VLOOKUP(B373,Content!$B$2:$D1390,3,FALSE)</f>
        <v>public speaking</v>
      </c>
      <c r="D373" t="str">
        <f>VLOOKUP(B373,Content!$B$2:$D1390,2,FALSE)</f>
        <v>video</v>
      </c>
      <c r="E373" t="s">
        <v>1037</v>
      </c>
      <c r="F373">
        <f>VLOOKUP(E373,ReactionTypes!$B$2:$D388,3,FALSE)</f>
        <v>10</v>
      </c>
      <c r="G373" t="str">
        <f>VLOOKUP(E373,ReactionTypes!$B$2:$D388,2,FALSE)</f>
        <v>negative</v>
      </c>
      <c r="H373" t="s">
        <v>1115</v>
      </c>
      <c r="I373">
        <v>7</v>
      </c>
      <c r="J373">
        <f t="shared" si="34"/>
        <v>2116</v>
      </c>
    </row>
    <row r="374" spans="1:10">
      <c r="A374">
        <v>390</v>
      </c>
      <c r="B374" t="s">
        <v>36</v>
      </c>
      <c r="C374" t="str">
        <f>VLOOKUP(B374,Content!$B$2:$D1391,3,FALSE)</f>
        <v>public speaking</v>
      </c>
      <c r="D374" t="str">
        <f>VLOOKUP(B374,Content!$B$2:$D1391,2,FALSE)</f>
        <v>video</v>
      </c>
      <c r="E374" t="s">
        <v>1050</v>
      </c>
      <c r="F374">
        <f>VLOOKUP(E374,ReactionTypes!$B$2:$D389,3,FALSE)</f>
        <v>70</v>
      </c>
      <c r="G374" t="str">
        <f>VLOOKUP(E374,ReactionTypes!$B$2:$D389,2,FALSE)</f>
        <v>positive</v>
      </c>
      <c r="H374" t="s">
        <v>1114</v>
      </c>
      <c r="I374">
        <v>6</v>
      </c>
      <c r="J374">
        <f t="shared" si="34"/>
        <v>2068</v>
      </c>
    </row>
    <row r="375" spans="1:10">
      <c r="A375">
        <v>391</v>
      </c>
      <c r="B375" t="s">
        <v>36</v>
      </c>
      <c r="C375" t="str">
        <f>VLOOKUP(B375,Content!$B$2:$D1392,3,FALSE)</f>
        <v>public speaking</v>
      </c>
      <c r="D375" t="str">
        <f>VLOOKUP(B375,Content!$B$2:$D1392,2,FALSE)</f>
        <v>video</v>
      </c>
      <c r="E375" t="s">
        <v>1051</v>
      </c>
      <c r="F375">
        <f>VLOOKUP(E375,ReactionTypes!$B$2:$D390,3,FALSE)</f>
        <v>72</v>
      </c>
      <c r="G375" t="str">
        <f>VLOOKUP(E375,ReactionTypes!$B$2:$D390,2,FALSE)</f>
        <v>positive</v>
      </c>
      <c r="H375" t="s">
        <v>1244</v>
      </c>
      <c r="I375">
        <v>1</v>
      </c>
      <c r="J375">
        <f t="shared" si="34"/>
        <v>2142</v>
      </c>
    </row>
    <row r="376" spans="1:10">
      <c r="A376">
        <v>392</v>
      </c>
      <c r="B376" t="s">
        <v>36</v>
      </c>
      <c r="C376" t="str">
        <f>VLOOKUP(B376,Content!$B$2:$D1393,3,FALSE)</f>
        <v>public speaking</v>
      </c>
      <c r="D376" t="str">
        <f>VLOOKUP(B376,Content!$B$2:$D1393,2,FALSE)</f>
        <v>video</v>
      </c>
      <c r="E376" t="s">
        <v>1041</v>
      </c>
      <c r="F376">
        <f>VLOOKUP(E376,ReactionTypes!$B$2:$D391,3,FALSE)</f>
        <v>70</v>
      </c>
      <c r="G376" t="str">
        <f>VLOOKUP(E376,ReactionTypes!$B$2:$D391,2,FALSE)</f>
        <v>positive</v>
      </c>
      <c r="H376" t="s">
        <v>1114</v>
      </c>
      <c r="I376">
        <v>6</v>
      </c>
      <c r="J376">
        <f t="shared" si="34"/>
        <v>2068</v>
      </c>
    </row>
    <row r="377" spans="1:10">
      <c r="A377">
        <v>393</v>
      </c>
      <c r="B377" t="s">
        <v>36</v>
      </c>
      <c r="C377" t="str">
        <f>VLOOKUP(B377,Content!$B$2:$D1394,3,FALSE)</f>
        <v>public speaking</v>
      </c>
      <c r="D377" t="str">
        <f>VLOOKUP(B377,Content!$B$2:$D1394,2,FALSE)</f>
        <v>video</v>
      </c>
      <c r="E377" t="s">
        <v>1051</v>
      </c>
      <c r="F377">
        <f>VLOOKUP(E377,ReactionTypes!$B$2:$D392,3,FALSE)</f>
        <v>72</v>
      </c>
      <c r="G377" t="str">
        <f>VLOOKUP(E377,ReactionTypes!$B$2:$D392,2,FALSE)</f>
        <v>positive</v>
      </c>
      <c r="H377" t="s">
        <v>1250</v>
      </c>
      <c r="I377">
        <v>5</v>
      </c>
      <c r="J377">
        <f t="shared" si="34"/>
        <v>2110</v>
      </c>
    </row>
    <row r="378" spans="1:10">
      <c r="A378">
        <v>394</v>
      </c>
      <c r="B378" t="s">
        <v>36</v>
      </c>
      <c r="C378" t="str">
        <f>VLOOKUP(B378,Content!$B$2:$D1395,3,FALSE)</f>
        <v>public speaking</v>
      </c>
      <c r="D378" t="str">
        <f>VLOOKUP(B378,Content!$B$2:$D1395,2,FALSE)</f>
        <v>video</v>
      </c>
      <c r="E378" t="s">
        <v>1050</v>
      </c>
      <c r="F378">
        <f>VLOOKUP(E378,ReactionTypes!$B$2:$D393,3,FALSE)</f>
        <v>70</v>
      </c>
      <c r="G378" t="str">
        <f>VLOOKUP(E378,ReactionTypes!$B$2:$D393,2,FALSE)</f>
        <v>positive</v>
      </c>
      <c r="H378" s="4">
        <v>44503</v>
      </c>
      <c r="I378">
        <f>MONTH(H378)</f>
        <v>11</v>
      </c>
      <c r="J378">
        <f t="shared" si="34"/>
        <v>2055</v>
      </c>
    </row>
    <row r="379" spans="1:10">
      <c r="A379">
        <v>395</v>
      </c>
      <c r="B379" t="s">
        <v>36</v>
      </c>
      <c r="C379" t="str">
        <f>VLOOKUP(B379,Content!$B$2:$D1396,3,FALSE)</f>
        <v>public speaking</v>
      </c>
      <c r="D379" t="str">
        <f>VLOOKUP(B379,Content!$B$2:$D1396,2,FALSE)</f>
        <v>video</v>
      </c>
      <c r="E379" t="s">
        <v>1050</v>
      </c>
      <c r="F379">
        <f>VLOOKUP(E379,ReactionTypes!$B$2:$D394,3,FALSE)</f>
        <v>70</v>
      </c>
      <c r="G379" t="str">
        <f>VLOOKUP(E379,ReactionTypes!$B$2:$D394,2,FALSE)</f>
        <v>positive</v>
      </c>
      <c r="H379" t="s">
        <v>1103</v>
      </c>
      <c r="I379">
        <v>10</v>
      </c>
      <c r="J379">
        <f t="shared" si="34"/>
        <v>2087</v>
      </c>
    </row>
    <row r="380" spans="1:10">
      <c r="A380">
        <v>396</v>
      </c>
      <c r="B380" t="s">
        <v>36</v>
      </c>
      <c r="C380" t="str">
        <f>VLOOKUP(B380,Content!$B$2:$D1397,3,FALSE)</f>
        <v>public speaking</v>
      </c>
      <c r="D380" t="str">
        <f>VLOOKUP(B380,Content!$B$2:$D1397,2,FALSE)</f>
        <v>video</v>
      </c>
      <c r="E380" t="s">
        <v>1051</v>
      </c>
      <c r="F380">
        <f>VLOOKUP(E380,ReactionTypes!$B$2:$D395,3,FALSE)</f>
        <v>72</v>
      </c>
      <c r="G380" t="str">
        <f>VLOOKUP(E380,ReactionTypes!$B$2:$D395,2,FALSE)</f>
        <v>positive</v>
      </c>
      <c r="H380" s="4">
        <v>44534</v>
      </c>
      <c r="I380">
        <f>MONTH(H380)</f>
        <v>12</v>
      </c>
      <c r="J380">
        <f t="shared" si="34"/>
        <v>2099</v>
      </c>
    </row>
    <row r="381" spans="1:10">
      <c r="A381">
        <v>397</v>
      </c>
      <c r="B381" t="s">
        <v>36</v>
      </c>
      <c r="C381" t="str">
        <f>VLOOKUP(B381,Content!$B$2:$D1398,3,FALSE)</f>
        <v>public speaking</v>
      </c>
      <c r="D381" t="str">
        <f>VLOOKUP(B381,Content!$B$2:$D1398,2,FALSE)</f>
        <v>video</v>
      </c>
      <c r="E381" t="s">
        <v>1042</v>
      </c>
      <c r="F381">
        <f>VLOOKUP(E381,ReactionTypes!$B$2:$D396,3,FALSE)</f>
        <v>5</v>
      </c>
      <c r="G381" t="str">
        <f>VLOOKUP(E381,ReactionTypes!$B$2:$D396,2,FALSE)</f>
        <v>negative</v>
      </c>
      <c r="H381" t="s">
        <v>1094</v>
      </c>
      <c r="I381">
        <v>11</v>
      </c>
      <c r="J381">
        <f t="shared" si="34"/>
        <v>2055</v>
      </c>
    </row>
    <row r="382" spans="1:10">
      <c r="A382">
        <v>398</v>
      </c>
      <c r="B382" t="s">
        <v>36</v>
      </c>
      <c r="C382" t="str">
        <f>VLOOKUP(B382,Content!$B$2:$D1399,3,FALSE)</f>
        <v>public speaking</v>
      </c>
      <c r="D382" t="str">
        <f>VLOOKUP(B382,Content!$B$2:$D1399,2,FALSE)</f>
        <v>video</v>
      </c>
      <c r="E382" t="s">
        <v>1036</v>
      </c>
      <c r="F382">
        <f>VLOOKUP(E382,ReactionTypes!$B$2:$D397,3,FALSE)</f>
        <v>0</v>
      </c>
      <c r="G382" t="str">
        <f>VLOOKUP(E382,ReactionTypes!$B$2:$D397,2,FALSE)</f>
        <v>negative</v>
      </c>
      <c r="H382" s="4">
        <v>44445</v>
      </c>
      <c r="I382">
        <f>MONTH(H382)</f>
        <v>9</v>
      </c>
      <c r="J382">
        <f t="shared" si="34"/>
        <v>1991</v>
      </c>
    </row>
    <row r="383" spans="1:10">
      <c r="A383">
        <v>399</v>
      </c>
      <c r="B383" t="s">
        <v>36</v>
      </c>
      <c r="C383" t="str">
        <f>VLOOKUP(B383,Content!$B$2:$D1400,3,FALSE)</f>
        <v>public speaking</v>
      </c>
      <c r="D383" t="str">
        <f>VLOOKUP(B383,Content!$B$2:$D1400,2,FALSE)</f>
        <v>video</v>
      </c>
      <c r="E383" t="s">
        <v>1040</v>
      </c>
      <c r="F383">
        <f>VLOOKUP(E383,ReactionTypes!$B$2:$D398,3,FALSE)</f>
        <v>35</v>
      </c>
      <c r="G383" t="str">
        <f>VLOOKUP(E383,ReactionTypes!$B$2:$D398,2,FALSE)</f>
        <v>neutral</v>
      </c>
      <c r="H383" t="s">
        <v>1225</v>
      </c>
      <c r="I383">
        <v>5</v>
      </c>
      <c r="J383">
        <f t="shared" si="34"/>
        <v>2110</v>
      </c>
    </row>
    <row r="384" spans="1:10">
      <c r="A384">
        <v>400</v>
      </c>
      <c r="B384" t="s">
        <v>36</v>
      </c>
      <c r="C384" t="str">
        <f>VLOOKUP(B384,Content!$B$2:$D1401,3,FALSE)</f>
        <v>public speaking</v>
      </c>
      <c r="D384" t="str">
        <f>VLOOKUP(B384,Content!$B$2:$D1401,2,FALSE)</f>
        <v>video</v>
      </c>
      <c r="E384" t="s">
        <v>1042</v>
      </c>
      <c r="F384">
        <f>VLOOKUP(E384,ReactionTypes!$B$2:$D399,3,FALSE)</f>
        <v>5</v>
      </c>
      <c r="G384" t="str">
        <f>VLOOKUP(E384,ReactionTypes!$B$2:$D399,2,FALSE)</f>
        <v>negative</v>
      </c>
      <c r="H384" t="s">
        <v>1111</v>
      </c>
      <c r="I384">
        <v>9</v>
      </c>
      <c r="J384">
        <f t="shared" si="34"/>
        <v>1991</v>
      </c>
    </row>
    <row r="385" spans="1:10">
      <c r="A385">
        <v>401</v>
      </c>
      <c r="B385" t="s">
        <v>36</v>
      </c>
      <c r="C385" t="str">
        <f>VLOOKUP(B385,Content!$B$2:$D1402,3,FALSE)</f>
        <v>public speaking</v>
      </c>
      <c r="D385" t="str">
        <f>VLOOKUP(B385,Content!$B$2:$D1402,2,FALSE)</f>
        <v>video</v>
      </c>
      <c r="E385" t="s">
        <v>1045</v>
      </c>
      <c r="F385">
        <f>VLOOKUP(E385,ReactionTypes!$B$2:$D400,3,FALSE)</f>
        <v>75</v>
      </c>
      <c r="G385" t="str">
        <f>VLOOKUP(E385,ReactionTypes!$B$2:$D400,2,FALSE)</f>
        <v>positive</v>
      </c>
      <c r="H385" s="4">
        <v>44022</v>
      </c>
      <c r="I385">
        <f t="shared" ref="I385:I387" si="41">MONTH(H385)</f>
        <v>7</v>
      </c>
      <c r="J385">
        <f t="shared" si="34"/>
        <v>2116</v>
      </c>
    </row>
    <row r="386" spans="1:10">
      <c r="A386">
        <v>402</v>
      </c>
      <c r="B386" t="s">
        <v>36</v>
      </c>
      <c r="C386" t="str">
        <f>VLOOKUP(B386,Content!$B$2:$D1403,3,FALSE)</f>
        <v>public speaking</v>
      </c>
      <c r="D386" t="str">
        <f>VLOOKUP(B386,Content!$B$2:$D1403,2,FALSE)</f>
        <v>video</v>
      </c>
      <c r="E386" t="s">
        <v>1038</v>
      </c>
      <c r="F386">
        <f>VLOOKUP(E386,ReactionTypes!$B$2:$D401,3,FALSE)</f>
        <v>15</v>
      </c>
      <c r="G386" t="str">
        <f>VLOOKUP(E386,ReactionTypes!$B$2:$D401,2,FALSE)</f>
        <v>negative</v>
      </c>
      <c r="H386" s="4">
        <v>44022</v>
      </c>
      <c r="I386">
        <f t="shared" si="41"/>
        <v>7</v>
      </c>
      <c r="J386">
        <f t="shared" si="34"/>
        <v>2116</v>
      </c>
    </row>
    <row r="387" spans="1:10">
      <c r="A387">
        <v>403</v>
      </c>
      <c r="B387" t="s">
        <v>36</v>
      </c>
      <c r="C387" t="str">
        <f>VLOOKUP(B387,Content!$B$2:$D1404,3,FALSE)</f>
        <v>public speaking</v>
      </c>
      <c r="D387" t="str">
        <f>VLOOKUP(B387,Content!$B$2:$D1404,2,FALSE)</f>
        <v>video</v>
      </c>
      <c r="E387" t="s">
        <v>1038</v>
      </c>
      <c r="F387">
        <f>VLOOKUP(E387,ReactionTypes!$B$2:$D402,3,FALSE)</f>
        <v>15</v>
      </c>
      <c r="G387" t="str">
        <f>VLOOKUP(E387,ReactionTypes!$B$2:$D402,2,FALSE)</f>
        <v>negative</v>
      </c>
      <c r="H387" s="4">
        <v>44501</v>
      </c>
      <c r="I387">
        <f t="shared" si="41"/>
        <v>11</v>
      </c>
      <c r="J387">
        <f t="shared" ref="J387:J450" si="42">COUNTIF($I$2:$I$24574,I387)</f>
        <v>2055</v>
      </c>
    </row>
    <row r="388" spans="1:10">
      <c r="A388">
        <v>404</v>
      </c>
      <c r="B388" t="s">
        <v>36</v>
      </c>
      <c r="C388" t="str">
        <f>VLOOKUP(B388,Content!$B$2:$D1405,3,FALSE)</f>
        <v>public speaking</v>
      </c>
      <c r="D388" t="str">
        <f>VLOOKUP(B388,Content!$B$2:$D1405,2,FALSE)</f>
        <v>video</v>
      </c>
      <c r="E388" t="s">
        <v>1036</v>
      </c>
      <c r="F388">
        <f>VLOOKUP(E388,ReactionTypes!$B$2:$D403,3,FALSE)</f>
        <v>0</v>
      </c>
      <c r="G388" t="str">
        <f>VLOOKUP(E388,ReactionTypes!$B$2:$D403,2,FALSE)</f>
        <v>negative</v>
      </c>
      <c r="H388" t="s">
        <v>1098</v>
      </c>
      <c r="I388">
        <v>12</v>
      </c>
      <c r="J388">
        <f t="shared" si="42"/>
        <v>2099</v>
      </c>
    </row>
    <row r="389" spans="1:10">
      <c r="A389">
        <v>405</v>
      </c>
      <c r="B389" t="s">
        <v>36</v>
      </c>
      <c r="C389" t="str">
        <f>VLOOKUP(B389,Content!$B$2:$D1406,3,FALSE)</f>
        <v>public speaking</v>
      </c>
      <c r="D389" t="str">
        <f>VLOOKUP(B389,Content!$B$2:$D1406,2,FALSE)</f>
        <v>video</v>
      </c>
      <c r="E389" t="s">
        <v>1036</v>
      </c>
      <c r="F389">
        <f>VLOOKUP(E389,ReactionTypes!$B$2:$D404,3,FALSE)</f>
        <v>0</v>
      </c>
      <c r="G389" t="str">
        <f>VLOOKUP(E389,ReactionTypes!$B$2:$D404,2,FALSE)</f>
        <v>negative</v>
      </c>
      <c r="H389" t="s">
        <v>1249</v>
      </c>
      <c r="I389">
        <v>6</v>
      </c>
      <c r="J389">
        <f t="shared" si="42"/>
        <v>2068</v>
      </c>
    </row>
    <row r="390" spans="1:10">
      <c r="A390">
        <v>406</v>
      </c>
      <c r="B390" t="s">
        <v>36</v>
      </c>
      <c r="C390" t="str">
        <f>VLOOKUP(B390,Content!$B$2:$D1407,3,FALSE)</f>
        <v>public speaking</v>
      </c>
      <c r="D390" t="str">
        <f>VLOOKUP(B390,Content!$B$2:$D1407,2,FALSE)</f>
        <v>video</v>
      </c>
      <c r="E390" t="s">
        <v>1038</v>
      </c>
      <c r="F390">
        <f>VLOOKUP(E390,ReactionTypes!$B$2:$D405,3,FALSE)</f>
        <v>15</v>
      </c>
      <c r="G390" t="str">
        <f>VLOOKUP(E390,ReactionTypes!$B$2:$D405,2,FALSE)</f>
        <v>negative</v>
      </c>
      <c r="H390" t="s">
        <v>1214</v>
      </c>
      <c r="I390">
        <v>5</v>
      </c>
      <c r="J390">
        <f t="shared" si="42"/>
        <v>2110</v>
      </c>
    </row>
    <row r="391" spans="1:10">
      <c r="A391">
        <v>407</v>
      </c>
      <c r="B391" t="s">
        <v>36</v>
      </c>
      <c r="C391" t="str">
        <f>VLOOKUP(B391,Content!$B$2:$D1408,3,FALSE)</f>
        <v>public speaking</v>
      </c>
      <c r="D391" t="str">
        <f>VLOOKUP(B391,Content!$B$2:$D1408,2,FALSE)</f>
        <v>video</v>
      </c>
      <c r="E391" t="s">
        <v>1046</v>
      </c>
      <c r="F391">
        <f>VLOOKUP(E391,ReactionTypes!$B$2:$D406,3,FALSE)</f>
        <v>45</v>
      </c>
      <c r="G391" t="str">
        <f>VLOOKUP(E391,ReactionTypes!$B$2:$D406,2,FALSE)</f>
        <v>positive</v>
      </c>
      <c r="H391" t="s">
        <v>1088</v>
      </c>
      <c r="I391">
        <v>11</v>
      </c>
      <c r="J391">
        <f t="shared" si="42"/>
        <v>2055</v>
      </c>
    </row>
    <row r="392" spans="1:10">
      <c r="A392">
        <v>408</v>
      </c>
      <c r="B392" t="s">
        <v>36</v>
      </c>
      <c r="C392" t="str">
        <f>VLOOKUP(B392,Content!$B$2:$D1409,3,FALSE)</f>
        <v>public speaking</v>
      </c>
      <c r="D392" t="str">
        <f>VLOOKUP(B392,Content!$B$2:$D1409,2,FALSE)</f>
        <v>video</v>
      </c>
      <c r="E392" t="s">
        <v>1045</v>
      </c>
      <c r="F392">
        <f>VLOOKUP(E392,ReactionTypes!$B$2:$D407,3,FALSE)</f>
        <v>75</v>
      </c>
      <c r="G392" t="str">
        <f>VLOOKUP(E392,ReactionTypes!$B$2:$D407,2,FALSE)</f>
        <v>positive</v>
      </c>
      <c r="H392" s="4">
        <v>44321</v>
      </c>
      <c r="I392">
        <f>MONTH(H392)</f>
        <v>5</v>
      </c>
      <c r="J392">
        <f t="shared" si="42"/>
        <v>2110</v>
      </c>
    </row>
    <row r="393" spans="1:10">
      <c r="A393">
        <v>409</v>
      </c>
      <c r="B393" t="s">
        <v>36</v>
      </c>
      <c r="C393" t="str">
        <f>VLOOKUP(B393,Content!$B$2:$D1410,3,FALSE)</f>
        <v>public speaking</v>
      </c>
      <c r="D393" t="str">
        <f>VLOOKUP(B393,Content!$B$2:$D1410,2,FALSE)</f>
        <v>video</v>
      </c>
      <c r="E393" t="s">
        <v>1039</v>
      </c>
      <c r="F393">
        <f>VLOOKUP(E393,ReactionTypes!$B$2:$D408,3,FALSE)</f>
        <v>30</v>
      </c>
      <c r="G393" t="str">
        <f>VLOOKUP(E393,ReactionTypes!$B$2:$D408,2,FALSE)</f>
        <v>positive</v>
      </c>
      <c r="H393" t="s">
        <v>1146</v>
      </c>
      <c r="I393">
        <v>8</v>
      </c>
      <c r="J393">
        <f t="shared" si="42"/>
        <v>2055</v>
      </c>
    </row>
    <row r="394" spans="1:10">
      <c r="A394">
        <v>410</v>
      </c>
      <c r="B394" t="s">
        <v>36</v>
      </c>
      <c r="C394" t="str">
        <f>VLOOKUP(B394,Content!$B$2:$D1411,3,FALSE)</f>
        <v>public speaking</v>
      </c>
      <c r="D394" t="str">
        <f>VLOOKUP(B394,Content!$B$2:$D1411,2,FALSE)</f>
        <v>video</v>
      </c>
      <c r="E394" t="s">
        <v>1046</v>
      </c>
      <c r="F394">
        <f>VLOOKUP(E394,ReactionTypes!$B$2:$D409,3,FALSE)</f>
        <v>45</v>
      </c>
      <c r="G394" t="str">
        <f>VLOOKUP(E394,ReactionTypes!$B$2:$D409,2,FALSE)</f>
        <v>positive</v>
      </c>
      <c r="H394" t="s">
        <v>1147</v>
      </c>
      <c r="I394">
        <v>12</v>
      </c>
      <c r="J394">
        <f t="shared" si="42"/>
        <v>2099</v>
      </c>
    </row>
    <row r="395" spans="1:10">
      <c r="A395">
        <v>412</v>
      </c>
      <c r="B395" t="s">
        <v>37</v>
      </c>
      <c r="C395" t="str">
        <f>VLOOKUP(B395,Content!$B$2:$D1413,3,FALSE)</f>
        <v>food</v>
      </c>
      <c r="D395" t="str">
        <f>VLOOKUP(B395,Content!$B$2:$D1413,2,FALSE)</f>
        <v>video</v>
      </c>
      <c r="E395" t="s">
        <v>1036</v>
      </c>
      <c r="F395">
        <f>VLOOKUP(E395,ReactionTypes!$B$2:$D410,3,FALSE)</f>
        <v>0</v>
      </c>
      <c r="G395" t="str">
        <f>VLOOKUP(E395,ReactionTypes!$B$2:$D410,2,FALSE)</f>
        <v>negative</v>
      </c>
      <c r="H395" t="s">
        <v>1285</v>
      </c>
      <c r="I395">
        <v>11</v>
      </c>
      <c r="J395">
        <f t="shared" si="42"/>
        <v>2055</v>
      </c>
    </row>
    <row r="396" spans="1:10">
      <c r="A396">
        <v>413</v>
      </c>
      <c r="B396" t="s">
        <v>37</v>
      </c>
      <c r="C396" t="str">
        <f>VLOOKUP(B396,Content!$B$2:$D1414,3,FALSE)</f>
        <v>food</v>
      </c>
      <c r="D396" t="str">
        <f>VLOOKUP(B396,Content!$B$2:$D1414,2,FALSE)</f>
        <v>video</v>
      </c>
      <c r="E396" t="s">
        <v>1042</v>
      </c>
      <c r="F396">
        <f>VLOOKUP(E396,ReactionTypes!$B$2:$D411,3,FALSE)</f>
        <v>5</v>
      </c>
      <c r="G396" t="str">
        <f>VLOOKUP(E396,ReactionTypes!$B$2:$D411,2,FALSE)</f>
        <v>negative</v>
      </c>
      <c r="H396" s="4">
        <v>43961</v>
      </c>
      <c r="I396">
        <f>MONTH(H396)</f>
        <v>5</v>
      </c>
      <c r="J396">
        <f t="shared" si="42"/>
        <v>2110</v>
      </c>
    </row>
    <row r="397" spans="1:10">
      <c r="A397">
        <v>414</v>
      </c>
      <c r="B397" t="s">
        <v>37</v>
      </c>
      <c r="C397" t="str">
        <f>VLOOKUP(B397,Content!$B$2:$D1415,3,FALSE)</f>
        <v>food</v>
      </c>
      <c r="D397" t="str">
        <f>VLOOKUP(B397,Content!$B$2:$D1415,2,FALSE)</f>
        <v>video</v>
      </c>
      <c r="E397" t="s">
        <v>1041</v>
      </c>
      <c r="F397">
        <f>VLOOKUP(E397,ReactionTypes!$B$2:$D412,3,FALSE)</f>
        <v>70</v>
      </c>
      <c r="G397" t="str">
        <f>VLOOKUP(E397,ReactionTypes!$B$2:$D412,2,FALSE)</f>
        <v>positive</v>
      </c>
      <c r="H397" t="s">
        <v>1251</v>
      </c>
      <c r="I397">
        <v>5</v>
      </c>
      <c r="J397">
        <f t="shared" si="42"/>
        <v>2110</v>
      </c>
    </row>
    <row r="398" spans="1:10">
      <c r="A398">
        <v>415</v>
      </c>
      <c r="B398" t="s">
        <v>37</v>
      </c>
      <c r="C398" t="str">
        <f>VLOOKUP(B398,Content!$B$2:$D1416,3,FALSE)</f>
        <v>food</v>
      </c>
      <c r="D398" t="str">
        <f>VLOOKUP(B398,Content!$B$2:$D1416,2,FALSE)</f>
        <v>video</v>
      </c>
      <c r="E398" t="s">
        <v>1042</v>
      </c>
      <c r="F398">
        <f>VLOOKUP(E398,ReactionTypes!$B$2:$D413,3,FALSE)</f>
        <v>5</v>
      </c>
      <c r="G398" t="str">
        <f>VLOOKUP(E398,ReactionTypes!$B$2:$D413,2,FALSE)</f>
        <v>negative</v>
      </c>
      <c r="H398" s="4">
        <v>44531</v>
      </c>
      <c r="I398">
        <f>MONTH(H398)</f>
        <v>12</v>
      </c>
      <c r="J398">
        <f t="shared" si="42"/>
        <v>2099</v>
      </c>
    </row>
    <row r="399" spans="1:10">
      <c r="A399">
        <v>416</v>
      </c>
      <c r="B399" t="s">
        <v>37</v>
      </c>
      <c r="C399" t="str">
        <f>VLOOKUP(B399,Content!$B$2:$D1417,3,FALSE)</f>
        <v>food</v>
      </c>
      <c r="D399" t="str">
        <f>VLOOKUP(B399,Content!$B$2:$D1417,2,FALSE)</f>
        <v>video</v>
      </c>
      <c r="E399" t="s">
        <v>1038</v>
      </c>
      <c r="F399">
        <f>VLOOKUP(E399,ReactionTypes!$B$2:$D414,3,FALSE)</f>
        <v>15</v>
      </c>
      <c r="G399" t="str">
        <f>VLOOKUP(E399,ReactionTypes!$B$2:$D414,2,FALSE)</f>
        <v>negative</v>
      </c>
      <c r="H399" t="s">
        <v>1246</v>
      </c>
      <c r="I399">
        <v>2</v>
      </c>
      <c r="J399">
        <f t="shared" si="42"/>
        <v>1890</v>
      </c>
    </row>
    <row r="400" spans="1:10">
      <c r="A400">
        <v>417</v>
      </c>
      <c r="B400" t="s">
        <v>37</v>
      </c>
      <c r="C400" t="str">
        <f>VLOOKUP(B400,Content!$B$2:$D1418,3,FALSE)</f>
        <v>food</v>
      </c>
      <c r="D400" t="str">
        <f>VLOOKUP(B400,Content!$B$2:$D1418,2,FALSE)</f>
        <v>video</v>
      </c>
      <c r="E400" t="s">
        <v>1046</v>
      </c>
      <c r="F400">
        <f>VLOOKUP(E400,ReactionTypes!$B$2:$D415,3,FALSE)</f>
        <v>45</v>
      </c>
      <c r="G400" t="str">
        <f>VLOOKUP(E400,ReactionTypes!$B$2:$D415,2,FALSE)</f>
        <v>positive</v>
      </c>
      <c r="H400" t="s">
        <v>1074</v>
      </c>
      <c r="I400">
        <v>7</v>
      </c>
      <c r="J400">
        <f t="shared" si="42"/>
        <v>2116</v>
      </c>
    </row>
    <row r="401" spans="1:10">
      <c r="A401">
        <v>418</v>
      </c>
      <c r="B401" t="s">
        <v>37</v>
      </c>
      <c r="C401" t="str">
        <f>VLOOKUP(B401,Content!$B$2:$D1419,3,FALSE)</f>
        <v>food</v>
      </c>
      <c r="D401" t="str">
        <f>VLOOKUP(B401,Content!$B$2:$D1419,2,FALSE)</f>
        <v>video</v>
      </c>
      <c r="E401" t="s">
        <v>1047</v>
      </c>
      <c r="F401">
        <f>VLOOKUP(E401,ReactionTypes!$B$2:$D416,3,FALSE)</f>
        <v>12</v>
      </c>
      <c r="G401" t="str">
        <f>VLOOKUP(E401,ReactionTypes!$B$2:$D416,2,FALSE)</f>
        <v>negative</v>
      </c>
      <c r="H401" s="4">
        <v>44322</v>
      </c>
      <c r="I401">
        <f>MONTH(H401)</f>
        <v>5</v>
      </c>
      <c r="J401">
        <f t="shared" si="42"/>
        <v>2110</v>
      </c>
    </row>
    <row r="402" spans="1:10">
      <c r="A402">
        <v>419</v>
      </c>
      <c r="B402" t="s">
        <v>37</v>
      </c>
      <c r="C402" t="str">
        <f>VLOOKUP(B402,Content!$B$2:$D1420,3,FALSE)</f>
        <v>food</v>
      </c>
      <c r="D402" t="str">
        <f>VLOOKUP(B402,Content!$B$2:$D1420,2,FALSE)</f>
        <v>video</v>
      </c>
      <c r="E402" t="s">
        <v>1050</v>
      </c>
      <c r="F402">
        <f>VLOOKUP(E402,ReactionTypes!$B$2:$D417,3,FALSE)</f>
        <v>70</v>
      </c>
      <c r="G402" t="str">
        <f>VLOOKUP(E402,ReactionTypes!$B$2:$D417,2,FALSE)</f>
        <v>positive</v>
      </c>
      <c r="H402" t="s">
        <v>1252</v>
      </c>
      <c r="I402">
        <v>3</v>
      </c>
      <c r="J402">
        <f t="shared" si="42"/>
        <v>1982</v>
      </c>
    </row>
    <row r="403" spans="1:10">
      <c r="A403">
        <v>420</v>
      </c>
      <c r="B403" t="s">
        <v>37</v>
      </c>
      <c r="C403" t="str">
        <f>VLOOKUP(B403,Content!$B$2:$D1421,3,FALSE)</f>
        <v>food</v>
      </c>
      <c r="D403" t="str">
        <f>VLOOKUP(B403,Content!$B$2:$D1421,2,FALSE)</f>
        <v>video</v>
      </c>
      <c r="E403" t="s">
        <v>1041</v>
      </c>
      <c r="F403">
        <f>VLOOKUP(E403,ReactionTypes!$B$2:$D418,3,FALSE)</f>
        <v>70</v>
      </c>
      <c r="G403" t="str">
        <f>VLOOKUP(E403,ReactionTypes!$B$2:$D418,2,FALSE)</f>
        <v>positive</v>
      </c>
      <c r="H403" t="s">
        <v>1253</v>
      </c>
      <c r="I403">
        <v>5</v>
      </c>
      <c r="J403">
        <f t="shared" si="42"/>
        <v>2110</v>
      </c>
    </row>
    <row r="404" spans="1:10">
      <c r="A404">
        <v>421</v>
      </c>
      <c r="B404" t="s">
        <v>37</v>
      </c>
      <c r="C404" t="str">
        <f>VLOOKUP(B404,Content!$B$2:$D1422,3,FALSE)</f>
        <v>food</v>
      </c>
      <c r="D404" t="str">
        <f>VLOOKUP(B404,Content!$B$2:$D1422,2,FALSE)</f>
        <v>video</v>
      </c>
      <c r="E404" t="s">
        <v>1038</v>
      </c>
      <c r="F404">
        <f>VLOOKUP(E404,ReactionTypes!$B$2:$D419,3,FALSE)</f>
        <v>15</v>
      </c>
      <c r="G404" t="str">
        <f>VLOOKUP(E404,ReactionTypes!$B$2:$D419,2,FALSE)</f>
        <v>negative</v>
      </c>
      <c r="H404" t="s">
        <v>1078</v>
      </c>
      <c r="I404">
        <v>8</v>
      </c>
      <c r="J404">
        <f t="shared" si="42"/>
        <v>2055</v>
      </c>
    </row>
    <row r="405" spans="1:10">
      <c r="A405">
        <v>422</v>
      </c>
      <c r="B405" t="s">
        <v>37</v>
      </c>
      <c r="C405" t="str">
        <f>VLOOKUP(B405,Content!$B$2:$D1423,3,FALSE)</f>
        <v>food</v>
      </c>
      <c r="D405" t="str">
        <f>VLOOKUP(B405,Content!$B$2:$D1423,2,FALSE)</f>
        <v>video</v>
      </c>
      <c r="E405" t="s">
        <v>1048</v>
      </c>
      <c r="F405">
        <f>VLOOKUP(E405,ReactionTypes!$B$2:$D420,3,FALSE)</f>
        <v>50</v>
      </c>
      <c r="G405" t="str">
        <f>VLOOKUP(E405,ReactionTypes!$B$2:$D420,2,FALSE)</f>
        <v>positive</v>
      </c>
      <c r="H405" s="4">
        <v>44292</v>
      </c>
      <c r="I405">
        <f t="shared" ref="I405:I406" si="43">MONTH(H405)</f>
        <v>4</v>
      </c>
      <c r="J405">
        <f t="shared" si="42"/>
        <v>1978</v>
      </c>
    </row>
    <row r="406" spans="1:10">
      <c r="A406">
        <v>423</v>
      </c>
      <c r="B406" t="s">
        <v>37</v>
      </c>
      <c r="C406" t="str">
        <f>VLOOKUP(B406,Content!$B$2:$D1424,3,FALSE)</f>
        <v>food</v>
      </c>
      <c r="D406" t="str">
        <f>VLOOKUP(B406,Content!$B$2:$D1424,2,FALSE)</f>
        <v>video</v>
      </c>
      <c r="E406" t="s">
        <v>1036</v>
      </c>
      <c r="F406">
        <f>VLOOKUP(E406,ReactionTypes!$B$2:$D421,3,FALSE)</f>
        <v>0</v>
      </c>
      <c r="G406" t="str">
        <f>VLOOKUP(E406,ReactionTypes!$B$2:$D421,2,FALSE)</f>
        <v>negative</v>
      </c>
      <c r="H406" s="4">
        <v>44197</v>
      </c>
      <c r="I406">
        <f t="shared" si="43"/>
        <v>1</v>
      </c>
      <c r="J406">
        <f t="shared" si="42"/>
        <v>2142</v>
      </c>
    </row>
    <row r="407" spans="1:10">
      <c r="A407">
        <v>424</v>
      </c>
      <c r="B407" t="s">
        <v>37</v>
      </c>
      <c r="C407" t="str">
        <f>VLOOKUP(B407,Content!$B$2:$D1425,3,FALSE)</f>
        <v>food</v>
      </c>
      <c r="D407" t="str">
        <f>VLOOKUP(B407,Content!$B$2:$D1425,2,FALSE)</f>
        <v>video</v>
      </c>
      <c r="E407" t="s">
        <v>1037</v>
      </c>
      <c r="F407">
        <f>VLOOKUP(E407,ReactionTypes!$B$2:$D422,3,FALSE)</f>
        <v>10</v>
      </c>
      <c r="G407" t="str">
        <f>VLOOKUP(E407,ReactionTypes!$B$2:$D422,2,FALSE)</f>
        <v>negative</v>
      </c>
      <c r="H407" t="s">
        <v>1230</v>
      </c>
      <c r="I407">
        <v>5</v>
      </c>
      <c r="J407">
        <f t="shared" si="42"/>
        <v>2110</v>
      </c>
    </row>
    <row r="408" spans="1:10">
      <c r="A408">
        <v>425</v>
      </c>
      <c r="B408" t="s">
        <v>37</v>
      </c>
      <c r="C408" t="str">
        <f>VLOOKUP(B408,Content!$B$2:$D1426,3,FALSE)</f>
        <v>food</v>
      </c>
      <c r="D408" t="str">
        <f>VLOOKUP(B408,Content!$B$2:$D1426,2,FALSE)</f>
        <v>video</v>
      </c>
      <c r="E408" t="s">
        <v>1039</v>
      </c>
      <c r="F408">
        <f>VLOOKUP(E408,ReactionTypes!$B$2:$D423,3,FALSE)</f>
        <v>30</v>
      </c>
      <c r="G408" t="str">
        <f>VLOOKUP(E408,ReactionTypes!$B$2:$D423,2,FALSE)</f>
        <v>positive</v>
      </c>
      <c r="H408" t="s">
        <v>1148</v>
      </c>
      <c r="I408">
        <v>7</v>
      </c>
      <c r="J408">
        <f t="shared" si="42"/>
        <v>2116</v>
      </c>
    </row>
    <row r="409" spans="1:10">
      <c r="A409">
        <v>426</v>
      </c>
      <c r="B409" t="s">
        <v>37</v>
      </c>
      <c r="C409" t="str">
        <f>VLOOKUP(B409,Content!$B$2:$D1427,3,FALSE)</f>
        <v>food</v>
      </c>
      <c r="D409" t="str">
        <f>VLOOKUP(B409,Content!$B$2:$D1427,2,FALSE)</f>
        <v>video</v>
      </c>
      <c r="E409" t="s">
        <v>1051</v>
      </c>
      <c r="F409">
        <f>VLOOKUP(E409,ReactionTypes!$B$2:$D424,3,FALSE)</f>
        <v>72</v>
      </c>
      <c r="G409" t="str">
        <f>VLOOKUP(E409,ReactionTypes!$B$2:$D424,2,FALSE)</f>
        <v>positive</v>
      </c>
      <c r="H409" s="4">
        <v>44023</v>
      </c>
      <c r="I409">
        <f t="shared" ref="I409:I410" si="44">MONTH(H409)</f>
        <v>7</v>
      </c>
      <c r="J409">
        <f t="shared" si="42"/>
        <v>2116</v>
      </c>
    </row>
    <row r="410" spans="1:10">
      <c r="A410">
        <v>427</v>
      </c>
      <c r="B410" t="s">
        <v>37</v>
      </c>
      <c r="C410" t="str">
        <f>VLOOKUP(B410,Content!$B$2:$D1428,3,FALSE)</f>
        <v>food</v>
      </c>
      <c r="D410" t="str">
        <f>VLOOKUP(B410,Content!$B$2:$D1428,2,FALSE)</f>
        <v>video</v>
      </c>
      <c r="E410" t="s">
        <v>1048</v>
      </c>
      <c r="F410">
        <f>VLOOKUP(E410,ReactionTypes!$B$2:$D425,3,FALSE)</f>
        <v>50</v>
      </c>
      <c r="G410" t="str">
        <f>VLOOKUP(E410,ReactionTypes!$B$2:$D425,2,FALSE)</f>
        <v>positive</v>
      </c>
      <c r="H410" s="4">
        <v>44143</v>
      </c>
      <c r="I410">
        <f t="shared" si="44"/>
        <v>11</v>
      </c>
      <c r="J410">
        <f t="shared" si="42"/>
        <v>2055</v>
      </c>
    </row>
    <row r="411" spans="1:10">
      <c r="A411">
        <v>428</v>
      </c>
      <c r="B411" t="s">
        <v>37</v>
      </c>
      <c r="C411" t="str">
        <f>VLOOKUP(B411,Content!$B$2:$D1429,3,FALSE)</f>
        <v>food</v>
      </c>
      <c r="D411" t="str">
        <f>VLOOKUP(B411,Content!$B$2:$D1429,2,FALSE)</f>
        <v>video</v>
      </c>
      <c r="E411" t="s">
        <v>1037</v>
      </c>
      <c r="F411">
        <f>VLOOKUP(E411,ReactionTypes!$B$2:$D426,3,FALSE)</f>
        <v>10</v>
      </c>
      <c r="G411" t="str">
        <f>VLOOKUP(E411,ReactionTypes!$B$2:$D426,2,FALSE)</f>
        <v>negative</v>
      </c>
      <c r="H411" t="s">
        <v>1149</v>
      </c>
      <c r="I411">
        <v>7</v>
      </c>
      <c r="J411">
        <f t="shared" si="42"/>
        <v>2116</v>
      </c>
    </row>
    <row r="412" spans="1:10">
      <c r="A412">
        <v>429</v>
      </c>
      <c r="B412" t="s">
        <v>37</v>
      </c>
      <c r="C412" t="str">
        <f>VLOOKUP(B412,Content!$B$2:$D1430,3,FALSE)</f>
        <v>food</v>
      </c>
      <c r="D412" t="str">
        <f>VLOOKUP(B412,Content!$B$2:$D1430,2,FALSE)</f>
        <v>video</v>
      </c>
      <c r="E412" t="s">
        <v>1038</v>
      </c>
      <c r="F412">
        <f>VLOOKUP(E412,ReactionTypes!$B$2:$D427,3,FALSE)</f>
        <v>15</v>
      </c>
      <c r="G412" t="str">
        <f>VLOOKUP(E412,ReactionTypes!$B$2:$D427,2,FALSE)</f>
        <v>negative</v>
      </c>
      <c r="H412" s="4">
        <v>44053</v>
      </c>
      <c r="I412">
        <f t="shared" ref="I412:I414" si="45">MONTH(H412)</f>
        <v>8</v>
      </c>
      <c r="J412">
        <f t="shared" si="42"/>
        <v>2055</v>
      </c>
    </row>
    <row r="413" spans="1:10">
      <c r="A413">
        <v>430</v>
      </c>
      <c r="B413" t="s">
        <v>37</v>
      </c>
      <c r="C413" t="str">
        <f>VLOOKUP(B413,Content!$B$2:$D1431,3,FALSE)</f>
        <v>food</v>
      </c>
      <c r="D413" t="str">
        <f>VLOOKUP(B413,Content!$B$2:$D1431,2,FALSE)</f>
        <v>video</v>
      </c>
      <c r="E413" t="s">
        <v>1044</v>
      </c>
      <c r="F413">
        <f>VLOOKUP(E413,ReactionTypes!$B$2:$D428,3,FALSE)</f>
        <v>20</v>
      </c>
      <c r="G413" t="str">
        <f>VLOOKUP(E413,ReactionTypes!$B$2:$D428,2,FALSE)</f>
        <v>neutral</v>
      </c>
      <c r="H413" s="4">
        <v>44318</v>
      </c>
      <c r="I413">
        <f t="shared" si="45"/>
        <v>5</v>
      </c>
      <c r="J413">
        <f t="shared" si="42"/>
        <v>2110</v>
      </c>
    </row>
    <row r="414" spans="1:10">
      <c r="A414">
        <v>431</v>
      </c>
      <c r="B414" t="s">
        <v>37</v>
      </c>
      <c r="C414" t="str">
        <f>VLOOKUP(B414,Content!$B$2:$D1432,3,FALSE)</f>
        <v>food</v>
      </c>
      <c r="D414" t="str">
        <f>VLOOKUP(B414,Content!$B$2:$D1432,2,FALSE)</f>
        <v>video</v>
      </c>
      <c r="E414" t="s">
        <v>1044</v>
      </c>
      <c r="F414">
        <f>VLOOKUP(E414,ReactionTypes!$B$2:$D429,3,FALSE)</f>
        <v>20</v>
      </c>
      <c r="G414" t="str">
        <f>VLOOKUP(E414,ReactionTypes!$B$2:$D429,2,FALSE)</f>
        <v>neutral</v>
      </c>
      <c r="H414" s="4">
        <v>44085</v>
      </c>
      <c r="I414">
        <f t="shared" si="45"/>
        <v>9</v>
      </c>
      <c r="J414">
        <f t="shared" si="42"/>
        <v>1991</v>
      </c>
    </row>
    <row r="415" spans="1:10">
      <c r="A415">
        <v>432</v>
      </c>
      <c r="B415" t="s">
        <v>37</v>
      </c>
      <c r="C415" t="str">
        <f>VLOOKUP(B415,Content!$B$2:$D1433,3,FALSE)</f>
        <v>food</v>
      </c>
      <c r="D415" t="str">
        <f>VLOOKUP(B415,Content!$B$2:$D1433,2,FALSE)</f>
        <v>video</v>
      </c>
      <c r="E415" t="s">
        <v>1039</v>
      </c>
      <c r="F415">
        <f>VLOOKUP(E415,ReactionTypes!$B$2:$D430,3,FALSE)</f>
        <v>30</v>
      </c>
      <c r="G415" t="str">
        <f>VLOOKUP(E415,ReactionTypes!$B$2:$D430,2,FALSE)</f>
        <v>positive</v>
      </c>
      <c r="H415" t="s">
        <v>1142</v>
      </c>
      <c r="I415">
        <v>7</v>
      </c>
      <c r="J415">
        <f t="shared" si="42"/>
        <v>2116</v>
      </c>
    </row>
    <row r="416" spans="1:10">
      <c r="A416">
        <v>433</v>
      </c>
      <c r="B416" t="s">
        <v>37</v>
      </c>
      <c r="C416" t="str">
        <f>VLOOKUP(B416,Content!$B$2:$D1434,3,FALSE)</f>
        <v>food</v>
      </c>
      <c r="D416" t="str">
        <f>VLOOKUP(B416,Content!$B$2:$D1434,2,FALSE)</f>
        <v>video</v>
      </c>
      <c r="E416" t="s">
        <v>1048</v>
      </c>
      <c r="F416">
        <f>VLOOKUP(E416,ReactionTypes!$B$2:$D431,3,FALSE)</f>
        <v>50</v>
      </c>
      <c r="G416" t="str">
        <f>VLOOKUP(E416,ReactionTypes!$B$2:$D431,2,FALSE)</f>
        <v>positive</v>
      </c>
      <c r="H416" t="s">
        <v>1250</v>
      </c>
      <c r="I416">
        <v>5</v>
      </c>
      <c r="J416">
        <f t="shared" si="42"/>
        <v>2110</v>
      </c>
    </row>
    <row r="417" spans="1:10">
      <c r="A417">
        <v>434</v>
      </c>
      <c r="B417" t="s">
        <v>37</v>
      </c>
      <c r="C417" t="str">
        <f>VLOOKUP(B417,Content!$B$2:$D1435,3,FALSE)</f>
        <v>food</v>
      </c>
      <c r="D417" t="str">
        <f>VLOOKUP(B417,Content!$B$2:$D1435,2,FALSE)</f>
        <v>video</v>
      </c>
      <c r="E417" t="s">
        <v>1045</v>
      </c>
      <c r="F417">
        <f>VLOOKUP(E417,ReactionTypes!$B$2:$D432,3,FALSE)</f>
        <v>75</v>
      </c>
      <c r="G417" t="str">
        <f>VLOOKUP(E417,ReactionTypes!$B$2:$D432,2,FALSE)</f>
        <v>positive</v>
      </c>
      <c r="H417" t="s">
        <v>1150</v>
      </c>
      <c r="I417">
        <v>11</v>
      </c>
      <c r="J417">
        <f t="shared" si="42"/>
        <v>2055</v>
      </c>
    </row>
    <row r="418" spans="1:10">
      <c r="A418">
        <v>435</v>
      </c>
      <c r="B418" t="s">
        <v>37</v>
      </c>
      <c r="C418" t="str">
        <f>VLOOKUP(B418,Content!$B$2:$D1436,3,FALSE)</f>
        <v>food</v>
      </c>
      <c r="D418" t="str">
        <f>VLOOKUP(B418,Content!$B$2:$D1436,2,FALSE)</f>
        <v>video</v>
      </c>
      <c r="E418" t="s">
        <v>1047</v>
      </c>
      <c r="F418">
        <f>VLOOKUP(E418,ReactionTypes!$B$2:$D433,3,FALSE)</f>
        <v>12</v>
      </c>
      <c r="G418" t="str">
        <f>VLOOKUP(E418,ReactionTypes!$B$2:$D433,2,FALSE)</f>
        <v>negative</v>
      </c>
      <c r="H418" s="4">
        <v>44288</v>
      </c>
      <c r="I418">
        <f t="shared" ref="I418:I419" si="46">MONTH(H418)</f>
        <v>4</v>
      </c>
      <c r="J418">
        <f t="shared" si="42"/>
        <v>1978</v>
      </c>
    </row>
    <row r="419" spans="1:10">
      <c r="A419">
        <v>436</v>
      </c>
      <c r="B419" t="s">
        <v>37</v>
      </c>
      <c r="C419" t="str">
        <f>VLOOKUP(B419,Content!$B$2:$D1437,3,FALSE)</f>
        <v>food</v>
      </c>
      <c r="D419" t="str">
        <f>VLOOKUP(B419,Content!$B$2:$D1437,2,FALSE)</f>
        <v>video</v>
      </c>
      <c r="E419" t="s">
        <v>1046</v>
      </c>
      <c r="F419">
        <f>VLOOKUP(E419,ReactionTypes!$B$2:$D434,3,FALSE)</f>
        <v>45</v>
      </c>
      <c r="G419" t="str">
        <f>VLOOKUP(E419,ReactionTypes!$B$2:$D434,2,FALSE)</f>
        <v>positive</v>
      </c>
      <c r="H419" s="4">
        <v>43838</v>
      </c>
      <c r="I419">
        <f t="shared" si="46"/>
        <v>1</v>
      </c>
      <c r="J419">
        <f t="shared" si="42"/>
        <v>2142</v>
      </c>
    </row>
    <row r="420" spans="1:10">
      <c r="A420">
        <v>437</v>
      </c>
      <c r="B420" t="s">
        <v>37</v>
      </c>
      <c r="C420" t="str">
        <f>VLOOKUP(B420,Content!$B$2:$D1438,3,FALSE)</f>
        <v>food</v>
      </c>
      <c r="D420" t="str">
        <f>VLOOKUP(B420,Content!$B$2:$D1438,2,FALSE)</f>
        <v>video</v>
      </c>
      <c r="E420" t="s">
        <v>1045</v>
      </c>
      <c r="F420">
        <f>VLOOKUP(E420,ReactionTypes!$B$2:$D435,3,FALSE)</f>
        <v>75</v>
      </c>
      <c r="G420" t="str">
        <f>VLOOKUP(E420,ReactionTypes!$B$2:$D435,2,FALSE)</f>
        <v>positive</v>
      </c>
      <c r="H420" t="s">
        <v>1122</v>
      </c>
      <c r="I420">
        <v>9</v>
      </c>
      <c r="J420">
        <f t="shared" si="42"/>
        <v>1991</v>
      </c>
    </row>
    <row r="421" spans="1:10">
      <c r="A421">
        <v>439</v>
      </c>
      <c r="B421" t="s">
        <v>38</v>
      </c>
      <c r="C421" t="str">
        <f>VLOOKUP(B421,Content!$B$2:$D1440,3,FALSE)</f>
        <v>tennis</v>
      </c>
      <c r="D421" t="str">
        <f>VLOOKUP(B421,Content!$B$2:$D1440,2,FALSE)</f>
        <v>video</v>
      </c>
      <c r="E421" t="s">
        <v>1051</v>
      </c>
      <c r="F421">
        <f>VLOOKUP(E421,ReactionTypes!$B$2:$D436,3,FALSE)</f>
        <v>72</v>
      </c>
      <c r="G421" t="str">
        <f>VLOOKUP(E421,ReactionTypes!$B$2:$D436,2,FALSE)</f>
        <v>positive</v>
      </c>
      <c r="H421" t="s">
        <v>1214</v>
      </c>
      <c r="I421">
        <v>5</v>
      </c>
      <c r="J421">
        <f t="shared" si="42"/>
        <v>2110</v>
      </c>
    </row>
    <row r="422" spans="1:10">
      <c r="A422">
        <v>440</v>
      </c>
      <c r="B422" t="s">
        <v>38</v>
      </c>
      <c r="C422" t="str">
        <f>VLOOKUP(B422,Content!$B$2:$D1441,3,FALSE)</f>
        <v>tennis</v>
      </c>
      <c r="D422" t="str">
        <f>VLOOKUP(B422,Content!$B$2:$D1441,2,FALSE)</f>
        <v>video</v>
      </c>
      <c r="E422" t="s">
        <v>1040</v>
      </c>
      <c r="F422">
        <f>VLOOKUP(E422,ReactionTypes!$B$2:$D437,3,FALSE)</f>
        <v>35</v>
      </c>
      <c r="G422" t="str">
        <f>VLOOKUP(E422,ReactionTypes!$B$2:$D437,2,FALSE)</f>
        <v>neutral</v>
      </c>
      <c r="H422" t="s">
        <v>1204</v>
      </c>
      <c r="I422">
        <v>2</v>
      </c>
      <c r="J422">
        <f t="shared" si="42"/>
        <v>1890</v>
      </c>
    </row>
    <row r="423" spans="1:10">
      <c r="A423">
        <v>441</v>
      </c>
      <c r="B423" t="s">
        <v>38</v>
      </c>
      <c r="C423" t="str">
        <f>VLOOKUP(B423,Content!$B$2:$D1442,3,FALSE)</f>
        <v>tennis</v>
      </c>
      <c r="D423" t="str">
        <f>VLOOKUP(B423,Content!$B$2:$D1442,2,FALSE)</f>
        <v>video</v>
      </c>
      <c r="E423" t="s">
        <v>1036</v>
      </c>
      <c r="F423">
        <f>VLOOKUP(E423,ReactionTypes!$B$2:$D438,3,FALSE)</f>
        <v>0</v>
      </c>
      <c r="G423" t="str">
        <f>VLOOKUP(E423,ReactionTypes!$B$2:$D438,2,FALSE)</f>
        <v>negative</v>
      </c>
      <c r="H423" s="4">
        <v>44473</v>
      </c>
      <c r="I423">
        <f t="shared" ref="I423:I425" si="47">MONTH(H423)</f>
        <v>10</v>
      </c>
      <c r="J423">
        <f t="shared" si="42"/>
        <v>2087</v>
      </c>
    </row>
    <row r="424" spans="1:10">
      <c r="A424">
        <v>442</v>
      </c>
      <c r="B424" t="s">
        <v>38</v>
      </c>
      <c r="C424" t="str">
        <f>VLOOKUP(B424,Content!$B$2:$D1443,3,FALSE)</f>
        <v>tennis</v>
      </c>
      <c r="D424" t="str">
        <f>VLOOKUP(B424,Content!$B$2:$D1443,2,FALSE)</f>
        <v>video</v>
      </c>
      <c r="E424" t="s">
        <v>1047</v>
      </c>
      <c r="F424">
        <f>VLOOKUP(E424,ReactionTypes!$B$2:$D439,3,FALSE)</f>
        <v>12</v>
      </c>
      <c r="G424" t="str">
        <f>VLOOKUP(E424,ReactionTypes!$B$2:$D439,2,FALSE)</f>
        <v>negative</v>
      </c>
      <c r="H424" s="4">
        <v>44351</v>
      </c>
      <c r="I424">
        <f t="shared" si="47"/>
        <v>6</v>
      </c>
      <c r="J424">
        <f t="shared" si="42"/>
        <v>2068</v>
      </c>
    </row>
    <row r="425" spans="1:10">
      <c r="A425">
        <v>443</v>
      </c>
      <c r="B425" t="s">
        <v>38</v>
      </c>
      <c r="C425" t="str">
        <f>VLOOKUP(B425,Content!$B$2:$D1444,3,FALSE)</f>
        <v>tennis</v>
      </c>
      <c r="D425" t="str">
        <f>VLOOKUP(B425,Content!$B$2:$D1444,2,FALSE)</f>
        <v>video</v>
      </c>
      <c r="E425" t="s">
        <v>1047</v>
      </c>
      <c r="F425">
        <f>VLOOKUP(E425,ReactionTypes!$B$2:$D440,3,FALSE)</f>
        <v>12</v>
      </c>
      <c r="G425" t="str">
        <f>VLOOKUP(E425,ReactionTypes!$B$2:$D440,2,FALSE)</f>
        <v>negative</v>
      </c>
      <c r="H425" s="4">
        <v>44320</v>
      </c>
      <c r="I425">
        <f t="shared" si="47"/>
        <v>5</v>
      </c>
      <c r="J425">
        <f t="shared" si="42"/>
        <v>2110</v>
      </c>
    </row>
    <row r="426" spans="1:10">
      <c r="A426">
        <v>444</v>
      </c>
      <c r="B426" t="s">
        <v>38</v>
      </c>
      <c r="C426" t="str">
        <f>VLOOKUP(B426,Content!$B$2:$D1445,3,FALSE)</f>
        <v>tennis</v>
      </c>
      <c r="D426" t="str">
        <f>VLOOKUP(B426,Content!$B$2:$D1445,2,FALSE)</f>
        <v>video</v>
      </c>
      <c r="E426" t="s">
        <v>1036</v>
      </c>
      <c r="F426">
        <f>VLOOKUP(E426,ReactionTypes!$B$2:$D441,3,FALSE)</f>
        <v>0</v>
      </c>
      <c r="G426" t="str">
        <f>VLOOKUP(E426,ReactionTypes!$B$2:$D441,2,FALSE)</f>
        <v>negative</v>
      </c>
      <c r="H426" t="s">
        <v>1151</v>
      </c>
      <c r="I426">
        <v>12</v>
      </c>
      <c r="J426">
        <f t="shared" si="42"/>
        <v>2099</v>
      </c>
    </row>
    <row r="427" spans="1:10">
      <c r="A427">
        <v>445</v>
      </c>
      <c r="B427" t="s">
        <v>38</v>
      </c>
      <c r="C427" t="str">
        <f>VLOOKUP(B427,Content!$B$2:$D1446,3,FALSE)</f>
        <v>tennis</v>
      </c>
      <c r="D427" t="str">
        <f>VLOOKUP(B427,Content!$B$2:$D1446,2,FALSE)</f>
        <v>video</v>
      </c>
      <c r="E427" t="s">
        <v>1049</v>
      </c>
      <c r="F427">
        <f>VLOOKUP(E427,ReactionTypes!$B$2:$D442,3,FALSE)</f>
        <v>60</v>
      </c>
      <c r="G427" t="str">
        <f>VLOOKUP(E427,ReactionTypes!$B$2:$D442,2,FALSE)</f>
        <v>positive</v>
      </c>
      <c r="H427" s="4">
        <v>44350</v>
      </c>
      <c r="I427">
        <f t="shared" ref="I427:I428" si="48">MONTH(H427)</f>
        <v>6</v>
      </c>
      <c r="J427">
        <f t="shared" si="42"/>
        <v>2068</v>
      </c>
    </row>
    <row r="428" spans="1:10">
      <c r="A428">
        <v>446</v>
      </c>
      <c r="B428" t="s">
        <v>38</v>
      </c>
      <c r="C428" t="str">
        <f>VLOOKUP(B428,Content!$B$2:$D1447,3,FALSE)</f>
        <v>tennis</v>
      </c>
      <c r="D428" t="str">
        <f>VLOOKUP(B428,Content!$B$2:$D1447,2,FALSE)</f>
        <v>video</v>
      </c>
      <c r="E428" t="s">
        <v>1042</v>
      </c>
      <c r="F428">
        <f>VLOOKUP(E428,ReactionTypes!$B$2:$D443,3,FALSE)</f>
        <v>5</v>
      </c>
      <c r="G428" t="str">
        <f>VLOOKUP(E428,ReactionTypes!$B$2:$D443,2,FALSE)</f>
        <v>negative</v>
      </c>
      <c r="H428" s="4">
        <v>44175</v>
      </c>
      <c r="I428">
        <f t="shared" si="48"/>
        <v>12</v>
      </c>
      <c r="J428">
        <f t="shared" si="42"/>
        <v>2099</v>
      </c>
    </row>
    <row r="429" spans="1:10">
      <c r="A429">
        <v>447</v>
      </c>
      <c r="B429" t="s">
        <v>38</v>
      </c>
      <c r="C429" t="str">
        <f>VLOOKUP(B429,Content!$B$2:$D1448,3,FALSE)</f>
        <v>tennis</v>
      </c>
      <c r="D429" t="str">
        <f>VLOOKUP(B429,Content!$B$2:$D1448,2,FALSE)</f>
        <v>video</v>
      </c>
      <c r="E429" t="s">
        <v>1048</v>
      </c>
      <c r="F429">
        <f>VLOOKUP(E429,ReactionTypes!$B$2:$D444,3,FALSE)</f>
        <v>50</v>
      </c>
      <c r="G429" t="str">
        <f>VLOOKUP(E429,ReactionTypes!$B$2:$D444,2,FALSE)</f>
        <v>positive</v>
      </c>
      <c r="H429" t="s">
        <v>1088</v>
      </c>
      <c r="I429">
        <v>11</v>
      </c>
      <c r="J429">
        <f t="shared" si="42"/>
        <v>2055</v>
      </c>
    </row>
    <row r="430" spans="1:10">
      <c r="A430">
        <v>448</v>
      </c>
      <c r="B430" t="s">
        <v>38</v>
      </c>
      <c r="C430" t="str">
        <f>VLOOKUP(B430,Content!$B$2:$D1449,3,FALSE)</f>
        <v>tennis</v>
      </c>
      <c r="D430" t="str">
        <f>VLOOKUP(B430,Content!$B$2:$D1449,2,FALSE)</f>
        <v>video</v>
      </c>
      <c r="E430" t="s">
        <v>1038</v>
      </c>
      <c r="F430">
        <f>VLOOKUP(E430,ReactionTypes!$B$2:$D445,3,FALSE)</f>
        <v>15</v>
      </c>
      <c r="G430" t="str">
        <f>VLOOKUP(E430,ReactionTypes!$B$2:$D445,2,FALSE)</f>
        <v>negative</v>
      </c>
      <c r="H430" s="4">
        <v>44383</v>
      </c>
      <c r="I430">
        <f>MONTH(H430)</f>
        <v>7</v>
      </c>
      <c r="J430">
        <f t="shared" si="42"/>
        <v>2116</v>
      </c>
    </row>
    <row r="431" spans="1:10">
      <c r="A431">
        <v>449</v>
      </c>
      <c r="B431" t="s">
        <v>38</v>
      </c>
      <c r="C431" t="str">
        <f>VLOOKUP(B431,Content!$B$2:$D1450,3,FALSE)</f>
        <v>tennis</v>
      </c>
      <c r="D431" t="str">
        <f>VLOOKUP(B431,Content!$B$2:$D1450,2,FALSE)</f>
        <v>video</v>
      </c>
      <c r="E431" t="s">
        <v>1042</v>
      </c>
      <c r="F431">
        <f>VLOOKUP(E431,ReactionTypes!$B$2:$D446,3,FALSE)</f>
        <v>5</v>
      </c>
      <c r="G431" t="str">
        <f>VLOOKUP(E431,ReactionTypes!$B$2:$D446,2,FALSE)</f>
        <v>negative</v>
      </c>
      <c r="H431" t="s">
        <v>1195</v>
      </c>
      <c r="I431">
        <v>2</v>
      </c>
      <c r="J431">
        <f t="shared" si="42"/>
        <v>1890</v>
      </c>
    </row>
    <row r="432" spans="1:10">
      <c r="A432">
        <v>450</v>
      </c>
      <c r="B432" t="s">
        <v>38</v>
      </c>
      <c r="C432" t="str">
        <f>VLOOKUP(B432,Content!$B$2:$D1451,3,FALSE)</f>
        <v>tennis</v>
      </c>
      <c r="D432" t="str">
        <f>VLOOKUP(B432,Content!$B$2:$D1451,2,FALSE)</f>
        <v>video</v>
      </c>
      <c r="E432" t="s">
        <v>1043</v>
      </c>
      <c r="F432">
        <f>VLOOKUP(E432,ReactionTypes!$B$2:$D447,3,FALSE)</f>
        <v>65</v>
      </c>
      <c r="G432" t="str">
        <f>VLOOKUP(E432,ReactionTypes!$B$2:$D447,2,FALSE)</f>
        <v>positive</v>
      </c>
      <c r="H432" s="4">
        <v>44413</v>
      </c>
      <c r="I432">
        <f>MONTH(H432)</f>
        <v>8</v>
      </c>
      <c r="J432">
        <f t="shared" si="42"/>
        <v>2055</v>
      </c>
    </row>
    <row r="433" spans="1:10">
      <c r="A433">
        <v>451</v>
      </c>
      <c r="B433" t="s">
        <v>38</v>
      </c>
      <c r="C433" t="str">
        <f>VLOOKUP(B433,Content!$B$2:$D1452,3,FALSE)</f>
        <v>tennis</v>
      </c>
      <c r="D433" t="str">
        <f>VLOOKUP(B433,Content!$B$2:$D1452,2,FALSE)</f>
        <v>video</v>
      </c>
      <c r="E433" t="s">
        <v>1038</v>
      </c>
      <c r="F433">
        <f>VLOOKUP(E433,ReactionTypes!$B$2:$D448,3,FALSE)</f>
        <v>15</v>
      </c>
      <c r="G433" t="str">
        <f>VLOOKUP(E433,ReactionTypes!$B$2:$D448,2,FALSE)</f>
        <v>negative</v>
      </c>
      <c r="H433" t="s">
        <v>1068</v>
      </c>
      <c r="I433">
        <v>11</v>
      </c>
      <c r="J433">
        <f t="shared" si="42"/>
        <v>2055</v>
      </c>
    </row>
    <row r="434" spans="1:10">
      <c r="A434">
        <v>452</v>
      </c>
      <c r="B434" t="s">
        <v>38</v>
      </c>
      <c r="C434" t="str">
        <f>VLOOKUP(B434,Content!$B$2:$D1453,3,FALSE)</f>
        <v>tennis</v>
      </c>
      <c r="D434" t="str">
        <f>VLOOKUP(B434,Content!$B$2:$D1453,2,FALSE)</f>
        <v>video</v>
      </c>
      <c r="E434" t="s">
        <v>1050</v>
      </c>
      <c r="F434">
        <f>VLOOKUP(E434,ReactionTypes!$B$2:$D449,3,FALSE)</f>
        <v>70</v>
      </c>
      <c r="G434" t="str">
        <f>VLOOKUP(E434,ReactionTypes!$B$2:$D449,2,FALSE)</f>
        <v>positive</v>
      </c>
      <c r="H434" t="s">
        <v>1148</v>
      </c>
      <c r="I434">
        <v>7</v>
      </c>
      <c r="J434">
        <f t="shared" si="42"/>
        <v>2116</v>
      </c>
    </row>
    <row r="435" spans="1:10">
      <c r="A435">
        <v>453</v>
      </c>
      <c r="B435" t="s">
        <v>38</v>
      </c>
      <c r="C435" t="str">
        <f>VLOOKUP(B435,Content!$B$2:$D1454,3,FALSE)</f>
        <v>tennis</v>
      </c>
      <c r="D435" t="str">
        <f>VLOOKUP(B435,Content!$B$2:$D1454,2,FALSE)</f>
        <v>video</v>
      </c>
      <c r="E435" t="s">
        <v>1043</v>
      </c>
      <c r="F435">
        <f>VLOOKUP(E435,ReactionTypes!$B$2:$D450,3,FALSE)</f>
        <v>65</v>
      </c>
      <c r="G435" t="str">
        <f>VLOOKUP(E435,ReactionTypes!$B$2:$D450,2,FALSE)</f>
        <v>positive</v>
      </c>
      <c r="H435" t="s">
        <v>1124</v>
      </c>
      <c r="I435">
        <v>8</v>
      </c>
      <c r="J435">
        <f t="shared" si="42"/>
        <v>2055</v>
      </c>
    </row>
    <row r="436" spans="1:10">
      <c r="A436">
        <v>454</v>
      </c>
      <c r="B436" t="s">
        <v>38</v>
      </c>
      <c r="C436" t="str">
        <f>VLOOKUP(B436,Content!$B$2:$D1455,3,FALSE)</f>
        <v>tennis</v>
      </c>
      <c r="D436" t="str">
        <f>VLOOKUP(B436,Content!$B$2:$D1455,2,FALSE)</f>
        <v>video</v>
      </c>
      <c r="E436" t="s">
        <v>1037</v>
      </c>
      <c r="F436">
        <f>VLOOKUP(E436,ReactionTypes!$B$2:$D451,3,FALSE)</f>
        <v>10</v>
      </c>
      <c r="G436" t="str">
        <f>VLOOKUP(E436,ReactionTypes!$B$2:$D451,2,FALSE)</f>
        <v>negative</v>
      </c>
      <c r="H436" t="s">
        <v>1072</v>
      </c>
      <c r="I436">
        <v>9</v>
      </c>
      <c r="J436">
        <f t="shared" si="42"/>
        <v>1991</v>
      </c>
    </row>
    <row r="437" spans="1:10">
      <c r="A437">
        <v>455</v>
      </c>
      <c r="B437" t="s">
        <v>38</v>
      </c>
      <c r="C437" t="str">
        <f>VLOOKUP(B437,Content!$B$2:$D1456,3,FALSE)</f>
        <v>tennis</v>
      </c>
      <c r="D437" t="str">
        <f>VLOOKUP(B437,Content!$B$2:$D1456,2,FALSE)</f>
        <v>video</v>
      </c>
      <c r="E437" t="s">
        <v>1048</v>
      </c>
      <c r="F437">
        <f>VLOOKUP(E437,ReactionTypes!$B$2:$D452,3,FALSE)</f>
        <v>50</v>
      </c>
      <c r="G437" t="str">
        <f>VLOOKUP(E437,ReactionTypes!$B$2:$D452,2,FALSE)</f>
        <v>positive</v>
      </c>
      <c r="H437" t="s">
        <v>1146</v>
      </c>
      <c r="I437">
        <v>8</v>
      </c>
      <c r="J437">
        <f t="shared" si="42"/>
        <v>2055</v>
      </c>
    </row>
    <row r="438" spans="1:10">
      <c r="A438">
        <v>456</v>
      </c>
      <c r="B438" t="s">
        <v>38</v>
      </c>
      <c r="C438" t="str">
        <f>VLOOKUP(B438,Content!$B$2:$D1457,3,FALSE)</f>
        <v>tennis</v>
      </c>
      <c r="D438" t="str">
        <f>VLOOKUP(B438,Content!$B$2:$D1457,2,FALSE)</f>
        <v>video</v>
      </c>
      <c r="E438" t="s">
        <v>1050</v>
      </c>
      <c r="F438">
        <f>VLOOKUP(E438,ReactionTypes!$B$2:$D453,3,FALSE)</f>
        <v>70</v>
      </c>
      <c r="G438" t="str">
        <f>VLOOKUP(E438,ReactionTypes!$B$2:$D453,2,FALSE)</f>
        <v>positive</v>
      </c>
      <c r="H438" t="s">
        <v>1127</v>
      </c>
      <c r="I438">
        <v>8</v>
      </c>
      <c r="J438">
        <f t="shared" si="42"/>
        <v>2055</v>
      </c>
    </row>
    <row r="439" spans="1:10">
      <c r="A439">
        <v>457</v>
      </c>
      <c r="B439" t="s">
        <v>38</v>
      </c>
      <c r="C439" t="str">
        <f>VLOOKUP(B439,Content!$B$2:$D1458,3,FALSE)</f>
        <v>tennis</v>
      </c>
      <c r="D439" t="str">
        <f>VLOOKUP(B439,Content!$B$2:$D1458,2,FALSE)</f>
        <v>video</v>
      </c>
      <c r="E439" t="s">
        <v>1048</v>
      </c>
      <c r="F439">
        <f>VLOOKUP(E439,ReactionTypes!$B$2:$D454,3,FALSE)</f>
        <v>50</v>
      </c>
      <c r="G439" t="str">
        <f>VLOOKUP(E439,ReactionTypes!$B$2:$D454,2,FALSE)</f>
        <v>positive</v>
      </c>
      <c r="H439" s="4">
        <v>43989</v>
      </c>
      <c r="I439">
        <f>MONTH(H439)</f>
        <v>6</v>
      </c>
      <c r="J439">
        <f t="shared" si="42"/>
        <v>2068</v>
      </c>
    </row>
    <row r="440" spans="1:10">
      <c r="A440">
        <v>458</v>
      </c>
      <c r="B440" t="s">
        <v>38</v>
      </c>
      <c r="C440" t="str">
        <f>VLOOKUP(B440,Content!$B$2:$D1459,3,FALSE)</f>
        <v>tennis</v>
      </c>
      <c r="D440" t="str">
        <f>VLOOKUP(B440,Content!$B$2:$D1459,2,FALSE)</f>
        <v>video</v>
      </c>
      <c r="E440" t="s">
        <v>1049</v>
      </c>
      <c r="F440">
        <f>VLOOKUP(E440,ReactionTypes!$B$2:$D455,3,FALSE)</f>
        <v>60</v>
      </c>
      <c r="G440" t="str">
        <f>VLOOKUP(E440,ReactionTypes!$B$2:$D455,2,FALSE)</f>
        <v>positive</v>
      </c>
      <c r="H440" t="s">
        <v>1152</v>
      </c>
      <c r="I440">
        <v>7</v>
      </c>
      <c r="J440">
        <f t="shared" si="42"/>
        <v>2116</v>
      </c>
    </row>
    <row r="441" spans="1:10">
      <c r="A441">
        <v>459</v>
      </c>
      <c r="B441" t="s">
        <v>38</v>
      </c>
      <c r="C441" t="str">
        <f>VLOOKUP(B441,Content!$B$2:$D1460,3,FALSE)</f>
        <v>tennis</v>
      </c>
      <c r="D441" t="str">
        <f>VLOOKUP(B441,Content!$B$2:$D1460,2,FALSE)</f>
        <v>video</v>
      </c>
      <c r="E441" t="s">
        <v>1038</v>
      </c>
      <c r="F441">
        <f>VLOOKUP(E441,ReactionTypes!$B$2:$D456,3,FALSE)</f>
        <v>15</v>
      </c>
      <c r="G441" t="str">
        <f>VLOOKUP(E441,ReactionTypes!$B$2:$D456,2,FALSE)</f>
        <v>negative</v>
      </c>
      <c r="H441" t="s">
        <v>1254</v>
      </c>
      <c r="I441">
        <v>5</v>
      </c>
      <c r="J441">
        <f t="shared" si="42"/>
        <v>2110</v>
      </c>
    </row>
    <row r="442" spans="1:10">
      <c r="A442">
        <v>460</v>
      </c>
      <c r="B442" t="s">
        <v>38</v>
      </c>
      <c r="C442" t="str">
        <f>VLOOKUP(B442,Content!$B$2:$D1461,3,FALSE)</f>
        <v>tennis</v>
      </c>
      <c r="D442" t="str">
        <f>VLOOKUP(B442,Content!$B$2:$D1461,2,FALSE)</f>
        <v>video</v>
      </c>
      <c r="E442" t="s">
        <v>1043</v>
      </c>
      <c r="F442">
        <f>VLOOKUP(E442,ReactionTypes!$B$2:$D457,3,FALSE)</f>
        <v>65</v>
      </c>
      <c r="G442" t="str">
        <f>VLOOKUP(E442,ReactionTypes!$B$2:$D457,2,FALSE)</f>
        <v>positive</v>
      </c>
      <c r="H442" t="s">
        <v>1225</v>
      </c>
      <c r="I442">
        <v>5</v>
      </c>
      <c r="J442">
        <f t="shared" si="42"/>
        <v>2110</v>
      </c>
    </row>
    <row r="443" spans="1:10">
      <c r="A443">
        <v>461</v>
      </c>
      <c r="B443" t="s">
        <v>38</v>
      </c>
      <c r="C443" t="str">
        <f>VLOOKUP(B443,Content!$B$2:$D1462,3,FALSE)</f>
        <v>tennis</v>
      </c>
      <c r="D443" t="str">
        <f>VLOOKUP(B443,Content!$B$2:$D1462,2,FALSE)</f>
        <v>video</v>
      </c>
      <c r="E443" t="s">
        <v>1042</v>
      </c>
      <c r="F443">
        <f>VLOOKUP(E443,ReactionTypes!$B$2:$D458,3,FALSE)</f>
        <v>5</v>
      </c>
      <c r="G443" t="str">
        <f>VLOOKUP(E443,ReactionTypes!$B$2:$D458,2,FALSE)</f>
        <v>negative</v>
      </c>
      <c r="H443" s="4">
        <v>44502</v>
      </c>
      <c r="I443">
        <f t="shared" ref="I443:I444" si="49">MONTH(H443)</f>
        <v>11</v>
      </c>
      <c r="J443">
        <f t="shared" si="42"/>
        <v>2055</v>
      </c>
    </row>
    <row r="444" spans="1:10">
      <c r="A444">
        <v>462</v>
      </c>
      <c r="B444" t="s">
        <v>38</v>
      </c>
      <c r="C444" t="str">
        <f>VLOOKUP(B444,Content!$B$2:$D1463,3,FALSE)</f>
        <v>tennis</v>
      </c>
      <c r="D444" t="str">
        <f>VLOOKUP(B444,Content!$B$2:$D1463,2,FALSE)</f>
        <v>video</v>
      </c>
      <c r="E444" t="s">
        <v>1046</v>
      </c>
      <c r="F444">
        <f>VLOOKUP(E444,ReactionTypes!$B$2:$D459,3,FALSE)</f>
        <v>45</v>
      </c>
      <c r="G444" t="str">
        <f>VLOOKUP(E444,ReactionTypes!$B$2:$D459,2,FALSE)</f>
        <v>positive</v>
      </c>
      <c r="H444" s="4">
        <v>43898</v>
      </c>
      <c r="I444">
        <f t="shared" si="49"/>
        <v>3</v>
      </c>
      <c r="J444">
        <f t="shared" si="42"/>
        <v>1982</v>
      </c>
    </row>
    <row r="445" spans="1:10">
      <c r="A445">
        <v>463</v>
      </c>
      <c r="B445" t="s">
        <v>38</v>
      </c>
      <c r="C445" t="str">
        <f>VLOOKUP(B445,Content!$B$2:$D1464,3,FALSE)</f>
        <v>tennis</v>
      </c>
      <c r="D445" t="str">
        <f>VLOOKUP(B445,Content!$B$2:$D1464,2,FALSE)</f>
        <v>video</v>
      </c>
      <c r="E445" t="s">
        <v>1050</v>
      </c>
      <c r="F445">
        <f>VLOOKUP(E445,ReactionTypes!$B$2:$D460,3,FALSE)</f>
        <v>70</v>
      </c>
      <c r="G445" t="str">
        <f>VLOOKUP(E445,ReactionTypes!$B$2:$D460,2,FALSE)</f>
        <v>positive</v>
      </c>
      <c r="H445" t="s">
        <v>1153</v>
      </c>
      <c r="I445">
        <v>9</v>
      </c>
      <c r="J445">
        <f t="shared" si="42"/>
        <v>1991</v>
      </c>
    </row>
    <row r="446" spans="1:10">
      <c r="A446">
        <v>464</v>
      </c>
      <c r="B446" t="s">
        <v>38</v>
      </c>
      <c r="C446" t="str">
        <f>VLOOKUP(B446,Content!$B$2:$D1465,3,FALSE)</f>
        <v>tennis</v>
      </c>
      <c r="D446" t="str">
        <f>VLOOKUP(B446,Content!$B$2:$D1465,2,FALSE)</f>
        <v>video</v>
      </c>
      <c r="E446" t="s">
        <v>1042</v>
      </c>
      <c r="F446">
        <f>VLOOKUP(E446,ReactionTypes!$B$2:$D461,3,FALSE)</f>
        <v>5</v>
      </c>
      <c r="G446" t="str">
        <f>VLOOKUP(E446,ReactionTypes!$B$2:$D461,2,FALSE)</f>
        <v>negative</v>
      </c>
      <c r="H446" t="s">
        <v>1226</v>
      </c>
      <c r="I446">
        <v>3</v>
      </c>
      <c r="J446">
        <f t="shared" si="42"/>
        <v>1982</v>
      </c>
    </row>
    <row r="447" spans="1:10">
      <c r="A447">
        <v>465</v>
      </c>
      <c r="B447" t="s">
        <v>38</v>
      </c>
      <c r="C447" t="str">
        <f>VLOOKUP(B447,Content!$B$2:$D1466,3,FALSE)</f>
        <v>tennis</v>
      </c>
      <c r="D447" t="str">
        <f>VLOOKUP(B447,Content!$B$2:$D1466,2,FALSE)</f>
        <v>video</v>
      </c>
      <c r="E447" t="s">
        <v>1037</v>
      </c>
      <c r="F447">
        <f>VLOOKUP(E447,ReactionTypes!$B$2:$D462,3,FALSE)</f>
        <v>10</v>
      </c>
      <c r="G447" t="str">
        <f>VLOOKUP(E447,ReactionTypes!$B$2:$D462,2,FALSE)</f>
        <v>negative</v>
      </c>
      <c r="H447" t="s">
        <v>1105</v>
      </c>
      <c r="I447">
        <v>7</v>
      </c>
      <c r="J447">
        <f t="shared" si="42"/>
        <v>2116</v>
      </c>
    </row>
    <row r="448" spans="1:10">
      <c r="A448">
        <v>466</v>
      </c>
      <c r="B448" t="s">
        <v>38</v>
      </c>
      <c r="C448" t="str">
        <f>VLOOKUP(B448,Content!$B$2:$D1467,3,FALSE)</f>
        <v>tennis</v>
      </c>
      <c r="D448" t="str">
        <f>VLOOKUP(B448,Content!$B$2:$D1467,2,FALSE)</f>
        <v>video</v>
      </c>
      <c r="E448" t="s">
        <v>1045</v>
      </c>
      <c r="F448">
        <f>VLOOKUP(E448,ReactionTypes!$B$2:$D463,3,FALSE)</f>
        <v>75</v>
      </c>
      <c r="G448" t="str">
        <f>VLOOKUP(E448,ReactionTypes!$B$2:$D463,2,FALSE)</f>
        <v>positive</v>
      </c>
      <c r="H448" t="s">
        <v>1255</v>
      </c>
      <c r="I448">
        <v>1</v>
      </c>
      <c r="J448">
        <f t="shared" si="42"/>
        <v>2142</v>
      </c>
    </row>
    <row r="449" spans="1:10">
      <c r="A449">
        <v>467</v>
      </c>
      <c r="B449" t="s">
        <v>38</v>
      </c>
      <c r="C449" t="str">
        <f>VLOOKUP(B449,Content!$B$2:$D1468,3,FALSE)</f>
        <v>tennis</v>
      </c>
      <c r="D449" t="str">
        <f>VLOOKUP(B449,Content!$B$2:$D1468,2,FALSE)</f>
        <v>video</v>
      </c>
      <c r="E449" t="s">
        <v>1050</v>
      </c>
      <c r="F449">
        <f>VLOOKUP(E449,ReactionTypes!$B$2:$D464,3,FALSE)</f>
        <v>70</v>
      </c>
      <c r="G449" t="str">
        <f>VLOOKUP(E449,ReactionTypes!$B$2:$D464,2,FALSE)</f>
        <v>positive</v>
      </c>
      <c r="H449" t="s">
        <v>1256</v>
      </c>
      <c r="I449">
        <v>4</v>
      </c>
      <c r="J449">
        <f t="shared" si="42"/>
        <v>1978</v>
      </c>
    </row>
    <row r="450" spans="1:10">
      <c r="A450">
        <v>468</v>
      </c>
      <c r="B450" t="s">
        <v>38</v>
      </c>
      <c r="C450" t="str">
        <f>VLOOKUP(B450,Content!$B$2:$D1469,3,FALSE)</f>
        <v>tennis</v>
      </c>
      <c r="D450" t="str">
        <f>VLOOKUP(B450,Content!$B$2:$D1469,2,FALSE)</f>
        <v>video</v>
      </c>
      <c r="E450" t="s">
        <v>1048</v>
      </c>
      <c r="F450">
        <f>VLOOKUP(E450,ReactionTypes!$B$2:$D465,3,FALSE)</f>
        <v>50</v>
      </c>
      <c r="G450" t="str">
        <f>VLOOKUP(E450,ReactionTypes!$B$2:$D465,2,FALSE)</f>
        <v>positive</v>
      </c>
      <c r="H450" s="4">
        <v>44290</v>
      </c>
      <c r="I450">
        <f t="shared" ref="I450:I453" si="50">MONTH(H450)</f>
        <v>4</v>
      </c>
      <c r="J450">
        <f t="shared" si="42"/>
        <v>1978</v>
      </c>
    </row>
    <row r="451" spans="1:10">
      <c r="A451">
        <v>469</v>
      </c>
      <c r="B451" t="s">
        <v>38</v>
      </c>
      <c r="C451" t="str">
        <f>VLOOKUP(B451,Content!$B$2:$D1470,3,FALSE)</f>
        <v>tennis</v>
      </c>
      <c r="D451" t="str">
        <f>VLOOKUP(B451,Content!$B$2:$D1470,2,FALSE)</f>
        <v>video</v>
      </c>
      <c r="E451" t="s">
        <v>1044</v>
      </c>
      <c r="F451">
        <f>VLOOKUP(E451,ReactionTypes!$B$2:$D466,3,FALSE)</f>
        <v>20</v>
      </c>
      <c r="G451" t="str">
        <f>VLOOKUP(E451,ReactionTypes!$B$2:$D466,2,FALSE)</f>
        <v>neutral</v>
      </c>
      <c r="H451" s="4">
        <v>44257</v>
      </c>
      <c r="I451">
        <f t="shared" si="50"/>
        <v>3</v>
      </c>
      <c r="J451">
        <f t="shared" ref="J451:J514" si="51">COUNTIF($I$2:$I$24574,I451)</f>
        <v>1982</v>
      </c>
    </row>
    <row r="452" spans="1:10">
      <c r="A452">
        <v>470</v>
      </c>
      <c r="B452" t="s">
        <v>38</v>
      </c>
      <c r="C452" t="str">
        <f>VLOOKUP(B452,Content!$B$2:$D1471,3,FALSE)</f>
        <v>tennis</v>
      </c>
      <c r="D452" t="str">
        <f>VLOOKUP(B452,Content!$B$2:$D1471,2,FALSE)</f>
        <v>video</v>
      </c>
      <c r="E452" t="s">
        <v>1036</v>
      </c>
      <c r="F452">
        <f>VLOOKUP(E452,ReactionTypes!$B$2:$D467,3,FALSE)</f>
        <v>0</v>
      </c>
      <c r="G452" t="str">
        <f>VLOOKUP(E452,ReactionTypes!$B$2:$D467,2,FALSE)</f>
        <v>negative</v>
      </c>
      <c r="H452" s="4">
        <v>43992</v>
      </c>
      <c r="I452">
        <f t="shared" si="50"/>
        <v>6</v>
      </c>
      <c r="J452">
        <f t="shared" si="51"/>
        <v>2068</v>
      </c>
    </row>
    <row r="453" spans="1:10">
      <c r="A453">
        <v>471</v>
      </c>
      <c r="B453" t="s">
        <v>38</v>
      </c>
      <c r="C453" t="str">
        <f>VLOOKUP(B453,Content!$B$2:$D1472,3,FALSE)</f>
        <v>tennis</v>
      </c>
      <c r="D453" t="str">
        <f>VLOOKUP(B453,Content!$B$2:$D1472,2,FALSE)</f>
        <v>video</v>
      </c>
      <c r="E453" t="s">
        <v>1039</v>
      </c>
      <c r="F453">
        <f>VLOOKUP(E453,ReactionTypes!$B$2:$D468,3,FALSE)</f>
        <v>30</v>
      </c>
      <c r="G453" t="str">
        <f>VLOOKUP(E453,ReactionTypes!$B$2:$D468,2,FALSE)</f>
        <v>positive</v>
      </c>
      <c r="H453" s="4">
        <v>44023</v>
      </c>
      <c r="I453">
        <f t="shared" si="50"/>
        <v>7</v>
      </c>
      <c r="J453">
        <f t="shared" si="51"/>
        <v>2116</v>
      </c>
    </row>
    <row r="454" spans="1:10">
      <c r="A454">
        <v>472</v>
      </c>
      <c r="B454" t="s">
        <v>38</v>
      </c>
      <c r="C454" t="str">
        <f>VLOOKUP(B454,Content!$B$2:$D1473,3,FALSE)</f>
        <v>tennis</v>
      </c>
      <c r="D454" t="str">
        <f>VLOOKUP(B454,Content!$B$2:$D1473,2,FALSE)</f>
        <v>video</v>
      </c>
      <c r="E454" t="s">
        <v>1037</v>
      </c>
      <c r="F454">
        <f>VLOOKUP(E454,ReactionTypes!$B$2:$D469,3,FALSE)</f>
        <v>10</v>
      </c>
      <c r="G454" t="str">
        <f>VLOOKUP(E454,ReactionTypes!$B$2:$D469,2,FALSE)</f>
        <v>negative</v>
      </c>
      <c r="H454" t="s">
        <v>1119</v>
      </c>
      <c r="I454">
        <v>12</v>
      </c>
      <c r="J454">
        <f t="shared" si="51"/>
        <v>2099</v>
      </c>
    </row>
    <row r="455" spans="1:10">
      <c r="A455">
        <v>473</v>
      </c>
      <c r="B455" t="s">
        <v>38</v>
      </c>
      <c r="C455" t="str">
        <f>VLOOKUP(B455,Content!$B$2:$D1474,3,FALSE)</f>
        <v>tennis</v>
      </c>
      <c r="D455" t="str">
        <f>VLOOKUP(B455,Content!$B$2:$D1474,2,FALSE)</f>
        <v>video</v>
      </c>
      <c r="E455" t="s">
        <v>1044</v>
      </c>
      <c r="F455">
        <f>VLOOKUP(E455,ReactionTypes!$B$2:$D470,3,FALSE)</f>
        <v>20</v>
      </c>
      <c r="G455" t="str">
        <f>VLOOKUP(E455,ReactionTypes!$B$2:$D470,2,FALSE)</f>
        <v>neutral</v>
      </c>
      <c r="H455" t="s">
        <v>1257</v>
      </c>
      <c r="I455">
        <v>3</v>
      </c>
      <c r="J455">
        <f t="shared" si="51"/>
        <v>1982</v>
      </c>
    </row>
    <row r="456" spans="1:10">
      <c r="A456">
        <v>474</v>
      </c>
      <c r="B456" t="s">
        <v>38</v>
      </c>
      <c r="C456" t="str">
        <f>VLOOKUP(B456,Content!$B$2:$D1475,3,FALSE)</f>
        <v>tennis</v>
      </c>
      <c r="D456" t="str">
        <f>VLOOKUP(B456,Content!$B$2:$D1475,2,FALSE)</f>
        <v>video</v>
      </c>
      <c r="E456" t="s">
        <v>1046</v>
      </c>
      <c r="F456">
        <f>VLOOKUP(E456,ReactionTypes!$B$2:$D471,3,FALSE)</f>
        <v>45</v>
      </c>
      <c r="G456" t="str">
        <f>VLOOKUP(E456,ReactionTypes!$B$2:$D471,2,FALSE)</f>
        <v>positive</v>
      </c>
      <c r="H456" t="s">
        <v>1154</v>
      </c>
      <c r="I456">
        <v>8</v>
      </c>
      <c r="J456">
        <f t="shared" si="51"/>
        <v>2055</v>
      </c>
    </row>
    <row r="457" spans="1:10">
      <c r="A457">
        <v>475</v>
      </c>
      <c r="B457" t="s">
        <v>38</v>
      </c>
      <c r="C457" t="str">
        <f>VLOOKUP(B457,Content!$B$2:$D1476,3,FALSE)</f>
        <v>tennis</v>
      </c>
      <c r="D457" t="str">
        <f>VLOOKUP(B457,Content!$B$2:$D1476,2,FALSE)</f>
        <v>video</v>
      </c>
      <c r="E457" t="s">
        <v>1046</v>
      </c>
      <c r="F457">
        <f>VLOOKUP(E457,ReactionTypes!$B$2:$D472,3,FALSE)</f>
        <v>45</v>
      </c>
      <c r="G457" t="str">
        <f>VLOOKUP(E457,ReactionTypes!$B$2:$D472,2,FALSE)</f>
        <v>positive</v>
      </c>
      <c r="H457" t="s">
        <v>1079</v>
      </c>
      <c r="I457">
        <v>9</v>
      </c>
      <c r="J457">
        <f t="shared" si="51"/>
        <v>1991</v>
      </c>
    </row>
    <row r="458" spans="1:10">
      <c r="A458">
        <v>476</v>
      </c>
      <c r="B458" t="s">
        <v>38</v>
      </c>
      <c r="C458" t="str">
        <f>VLOOKUP(B458,Content!$B$2:$D1477,3,FALSE)</f>
        <v>tennis</v>
      </c>
      <c r="D458" t="str">
        <f>VLOOKUP(B458,Content!$B$2:$D1477,2,FALSE)</f>
        <v>video</v>
      </c>
      <c r="E458" t="s">
        <v>1038</v>
      </c>
      <c r="F458">
        <f>VLOOKUP(E458,ReactionTypes!$B$2:$D473,3,FALSE)</f>
        <v>15</v>
      </c>
      <c r="G458" t="str">
        <f>VLOOKUP(E458,ReactionTypes!$B$2:$D473,2,FALSE)</f>
        <v>negative</v>
      </c>
      <c r="H458" t="s">
        <v>1155</v>
      </c>
      <c r="I458">
        <v>12</v>
      </c>
      <c r="J458">
        <f t="shared" si="51"/>
        <v>2099</v>
      </c>
    </row>
    <row r="459" spans="1:10">
      <c r="A459">
        <v>477</v>
      </c>
      <c r="B459" t="s">
        <v>38</v>
      </c>
      <c r="C459" t="str">
        <f>VLOOKUP(B459,Content!$B$2:$D1478,3,FALSE)</f>
        <v>tennis</v>
      </c>
      <c r="D459" t="str">
        <f>VLOOKUP(B459,Content!$B$2:$D1478,2,FALSE)</f>
        <v>video</v>
      </c>
      <c r="E459" t="s">
        <v>1051</v>
      </c>
      <c r="F459">
        <f>VLOOKUP(E459,ReactionTypes!$B$2:$D474,3,FALSE)</f>
        <v>72</v>
      </c>
      <c r="G459" t="str">
        <f>VLOOKUP(E459,ReactionTypes!$B$2:$D474,2,FALSE)</f>
        <v>positive</v>
      </c>
      <c r="H459" s="4">
        <v>44413</v>
      </c>
      <c r="I459">
        <f>MONTH(H459)</f>
        <v>8</v>
      </c>
      <c r="J459">
        <f t="shared" si="51"/>
        <v>2055</v>
      </c>
    </row>
    <row r="460" spans="1:10">
      <c r="A460">
        <v>478</v>
      </c>
      <c r="B460" t="s">
        <v>38</v>
      </c>
      <c r="C460" t="str">
        <f>VLOOKUP(B460,Content!$B$2:$D1479,3,FALSE)</f>
        <v>tennis</v>
      </c>
      <c r="D460" t="str">
        <f>VLOOKUP(B460,Content!$B$2:$D1479,2,FALSE)</f>
        <v>video</v>
      </c>
      <c r="E460" t="s">
        <v>1040</v>
      </c>
      <c r="F460">
        <f>VLOOKUP(E460,ReactionTypes!$B$2:$D475,3,FALSE)</f>
        <v>35</v>
      </c>
      <c r="G460" t="str">
        <f>VLOOKUP(E460,ReactionTypes!$B$2:$D475,2,FALSE)</f>
        <v>neutral</v>
      </c>
      <c r="H460" t="s">
        <v>1087</v>
      </c>
      <c r="I460">
        <v>10</v>
      </c>
      <c r="J460">
        <f t="shared" si="51"/>
        <v>2087</v>
      </c>
    </row>
    <row r="461" spans="1:10">
      <c r="A461">
        <v>479</v>
      </c>
      <c r="B461" t="s">
        <v>38</v>
      </c>
      <c r="C461" t="str">
        <f>VLOOKUP(B461,Content!$B$2:$D1480,3,FALSE)</f>
        <v>tennis</v>
      </c>
      <c r="D461" t="str">
        <f>VLOOKUP(B461,Content!$B$2:$D1480,2,FALSE)</f>
        <v>video</v>
      </c>
      <c r="E461" t="s">
        <v>1036</v>
      </c>
      <c r="F461">
        <f>VLOOKUP(E461,ReactionTypes!$B$2:$D476,3,FALSE)</f>
        <v>0</v>
      </c>
      <c r="G461" t="str">
        <f>VLOOKUP(E461,ReactionTypes!$B$2:$D476,2,FALSE)</f>
        <v>negative</v>
      </c>
      <c r="H461" t="s">
        <v>1124</v>
      </c>
      <c r="I461">
        <v>8</v>
      </c>
      <c r="J461">
        <f t="shared" si="51"/>
        <v>2055</v>
      </c>
    </row>
    <row r="462" spans="1:10">
      <c r="A462">
        <v>480</v>
      </c>
      <c r="B462" t="s">
        <v>38</v>
      </c>
      <c r="C462" t="str">
        <f>VLOOKUP(B462,Content!$B$2:$D1481,3,FALSE)</f>
        <v>tennis</v>
      </c>
      <c r="D462" t="str">
        <f>VLOOKUP(B462,Content!$B$2:$D1481,2,FALSE)</f>
        <v>video</v>
      </c>
      <c r="E462" t="s">
        <v>1041</v>
      </c>
      <c r="F462">
        <f>VLOOKUP(E462,ReactionTypes!$B$2:$D477,3,FALSE)</f>
        <v>70</v>
      </c>
      <c r="G462" t="str">
        <f>VLOOKUP(E462,ReactionTypes!$B$2:$D477,2,FALSE)</f>
        <v>positive</v>
      </c>
      <c r="H462" t="s">
        <v>1245</v>
      </c>
      <c r="I462">
        <v>5</v>
      </c>
      <c r="J462">
        <f t="shared" si="51"/>
        <v>2110</v>
      </c>
    </row>
    <row r="463" spans="1:10">
      <c r="A463">
        <v>481</v>
      </c>
      <c r="B463" t="s">
        <v>38</v>
      </c>
      <c r="C463" t="str">
        <f>VLOOKUP(B463,Content!$B$2:$D1482,3,FALSE)</f>
        <v>tennis</v>
      </c>
      <c r="D463" t="str">
        <f>VLOOKUP(B463,Content!$B$2:$D1482,2,FALSE)</f>
        <v>video</v>
      </c>
      <c r="E463" t="s">
        <v>1043</v>
      </c>
      <c r="F463">
        <f>VLOOKUP(E463,ReactionTypes!$B$2:$D478,3,FALSE)</f>
        <v>65</v>
      </c>
      <c r="G463" t="str">
        <f>VLOOKUP(E463,ReactionTypes!$B$2:$D478,2,FALSE)</f>
        <v>positive</v>
      </c>
      <c r="H463" t="s">
        <v>1156</v>
      </c>
      <c r="I463">
        <v>11</v>
      </c>
      <c r="J463">
        <f t="shared" si="51"/>
        <v>2055</v>
      </c>
    </row>
    <row r="464" spans="1:10">
      <c r="A464">
        <v>482</v>
      </c>
      <c r="B464" t="s">
        <v>38</v>
      </c>
      <c r="C464" t="str">
        <f>VLOOKUP(B464,Content!$B$2:$D1483,3,FALSE)</f>
        <v>tennis</v>
      </c>
      <c r="D464" t="str">
        <f>VLOOKUP(B464,Content!$B$2:$D1483,2,FALSE)</f>
        <v>video</v>
      </c>
      <c r="E464" t="s">
        <v>1045</v>
      </c>
      <c r="F464">
        <f>VLOOKUP(E464,ReactionTypes!$B$2:$D479,3,FALSE)</f>
        <v>75</v>
      </c>
      <c r="G464" t="str">
        <f>VLOOKUP(E464,ReactionTypes!$B$2:$D479,2,FALSE)</f>
        <v>positive</v>
      </c>
      <c r="H464" t="s">
        <v>1258</v>
      </c>
      <c r="I464">
        <v>4</v>
      </c>
      <c r="J464">
        <f t="shared" si="51"/>
        <v>1978</v>
      </c>
    </row>
    <row r="465" spans="1:10">
      <c r="A465">
        <v>483</v>
      </c>
      <c r="B465" t="s">
        <v>38</v>
      </c>
      <c r="C465" t="str">
        <f>VLOOKUP(B465,Content!$B$2:$D1484,3,FALSE)</f>
        <v>tennis</v>
      </c>
      <c r="D465" t="str">
        <f>VLOOKUP(B465,Content!$B$2:$D1484,2,FALSE)</f>
        <v>video</v>
      </c>
      <c r="E465" t="s">
        <v>1042</v>
      </c>
      <c r="F465">
        <f>VLOOKUP(E465,ReactionTypes!$B$2:$D480,3,FALSE)</f>
        <v>5</v>
      </c>
      <c r="G465" t="str">
        <f>VLOOKUP(E465,ReactionTypes!$B$2:$D480,2,FALSE)</f>
        <v>negative</v>
      </c>
      <c r="H465" t="s">
        <v>1230</v>
      </c>
      <c r="I465">
        <v>5</v>
      </c>
      <c r="J465">
        <f t="shared" si="51"/>
        <v>2110</v>
      </c>
    </row>
    <row r="466" spans="1:10">
      <c r="A466">
        <v>485</v>
      </c>
      <c r="B466" t="s">
        <v>39</v>
      </c>
      <c r="C466" t="str">
        <f>VLOOKUP(B466,Content!$B$2:$D1486,3,FALSE)</f>
        <v>soccer</v>
      </c>
      <c r="D466" t="str">
        <f>VLOOKUP(B466,Content!$B$2:$D1486,2,FALSE)</f>
        <v>GIF</v>
      </c>
      <c r="E466" t="s">
        <v>1047</v>
      </c>
      <c r="F466">
        <f>VLOOKUP(E466,ReactionTypes!$B$2:$D481,3,FALSE)</f>
        <v>12</v>
      </c>
      <c r="G466" t="str">
        <f>VLOOKUP(E466,ReactionTypes!$B$2:$D481,2,FALSE)</f>
        <v>negative</v>
      </c>
      <c r="H466" t="s">
        <v>1090</v>
      </c>
      <c r="I466">
        <v>10</v>
      </c>
      <c r="J466">
        <f t="shared" si="51"/>
        <v>2087</v>
      </c>
    </row>
    <row r="467" spans="1:10">
      <c r="A467">
        <v>486</v>
      </c>
      <c r="B467" t="s">
        <v>39</v>
      </c>
      <c r="C467" t="str">
        <f>VLOOKUP(B467,Content!$B$2:$D1487,3,FALSE)</f>
        <v>soccer</v>
      </c>
      <c r="D467" t="str">
        <f>VLOOKUP(B467,Content!$B$2:$D1487,2,FALSE)</f>
        <v>GIF</v>
      </c>
      <c r="E467" t="s">
        <v>1046</v>
      </c>
      <c r="F467">
        <f>VLOOKUP(E467,ReactionTypes!$B$2:$D482,3,FALSE)</f>
        <v>45</v>
      </c>
      <c r="G467" t="str">
        <f>VLOOKUP(E467,ReactionTypes!$B$2:$D482,2,FALSE)</f>
        <v>positive</v>
      </c>
      <c r="H467" s="4">
        <v>44259</v>
      </c>
      <c r="I467">
        <f>MONTH(H467)</f>
        <v>3</v>
      </c>
      <c r="J467">
        <f t="shared" si="51"/>
        <v>1982</v>
      </c>
    </row>
    <row r="468" spans="1:10">
      <c r="A468">
        <v>487</v>
      </c>
      <c r="B468" t="s">
        <v>39</v>
      </c>
      <c r="C468" t="str">
        <f>VLOOKUP(B468,Content!$B$2:$D1488,3,FALSE)</f>
        <v>soccer</v>
      </c>
      <c r="D468" t="str">
        <f>VLOOKUP(B468,Content!$B$2:$D1488,2,FALSE)</f>
        <v>GIF</v>
      </c>
      <c r="E468" t="s">
        <v>1037</v>
      </c>
      <c r="F468">
        <f>VLOOKUP(E468,ReactionTypes!$B$2:$D483,3,FALSE)</f>
        <v>10</v>
      </c>
      <c r="G468" t="str">
        <f>VLOOKUP(E468,ReactionTypes!$B$2:$D483,2,FALSE)</f>
        <v>negative</v>
      </c>
      <c r="H468" t="s">
        <v>1157</v>
      </c>
      <c r="I468">
        <v>6</v>
      </c>
      <c r="J468">
        <f t="shared" si="51"/>
        <v>2068</v>
      </c>
    </row>
    <row r="469" spans="1:10">
      <c r="A469">
        <v>488</v>
      </c>
      <c r="B469" t="s">
        <v>39</v>
      </c>
      <c r="C469" t="str">
        <f>VLOOKUP(B469,Content!$B$2:$D1489,3,FALSE)</f>
        <v>soccer</v>
      </c>
      <c r="D469" t="str">
        <f>VLOOKUP(B469,Content!$B$2:$D1489,2,FALSE)</f>
        <v>GIF</v>
      </c>
      <c r="E469" t="s">
        <v>1042</v>
      </c>
      <c r="F469">
        <f>VLOOKUP(E469,ReactionTypes!$B$2:$D484,3,FALSE)</f>
        <v>5</v>
      </c>
      <c r="G469" t="str">
        <f>VLOOKUP(E469,ReactionTypes!$B$2:$D484,2,FALSE)</f>
        <v>negative</v>
      </c>
      <c r="H469" t="s">
        <v>1158</v>
      </c>
      <c r="I469">
        <v>9</v>
      </c>
      <c r="J469">
        <f t="shared" si="51"/>
        <v>1991</v>
      </c>
    </row>
    <row r="470" spans="1:10">
      <c r="A470">
        <v>489</v>
      </c>
      <c r="B470" t="s">
        <v>39</v>
      </c>
      <c r="C470" t="str">
        <f>VLOOKUP(B470,Content!$B$2:$D1490,3,FALSE)</f>
        <v>soccer</v>
      </c>
      <c r="D470" t="str">
        <f>VLOOKUP(B470,Content!$B$2:$D1490,2,FALSE)</f>
        <v>GIF</v>
      </c>
      <c r="E470" t="s">
        <v>1036</v>
      </c>
      <c r="F470">
        <f>VLOOKUP(E470,ReactionTypes!$B$2:$D485,3,FALSE)</f>
        <v>0</v>
      </c>
      <c r="G470" t="str">
        <f>VLOOKUP(E470,ReactionTypes!$B$2:$D485,2,FALSE)</f>
        <v>negative</v>
      </c>
      <c r="H470" t="s">
        <v>1076</v>
      </c>
      <c r="I470">
        <v>9</v>
      </c>
      <c r="J470">
        <f t="shared" si="51"/>
        <v>1991</v>
      </c>
    </row>
    <row r="471" spans="1:10">
      <c r="A471">
        <v>490</v>
      </c>
      <c r="B471" t="s">
        <v>39</v>
      </c>
      <c r="C471" t="str">
        <f>VLOOKUP(B471,Content!$B$2:$D1491,3,FALSE)</f>
        <v>soccer</v>
      </c>
      <c r="D471" t="str">
        <f>VLOOKUP(B471,Content!$B$2:$D1491,2,FALSE)</f>
        <v>GIF</v>
      </c>
      <c r="E471" t="s">
        <v>1036</v>
      </c>
      <c r="F471">
        <f>VLOOKUP(E471,ReactionTypes!$B$2:$D486,3,FALSE)</f>
        <v>0</v>
      </c>
      <c r="G471" t="str">
        <f>VLOOKUP(E471,ReactionTypes!$B$2:$D486,2,FALSE)</f>
        <v>negative</v>
      </c>
      <c r="H471" t="s">
        <v>1107</v>
      </c>
      <c r="I471">
        <v>8</v>
      </c>
      <c r="J471">
        <f t="shared" si="51"/>
        <v>2055</v>
      </c>
    </row>
    <row r="472" spans="1:10">
      <c r="A472">
        <v>491</v>
      </c>
      <c r="B472" t="s">
        <v>39</v>
      </c>
      <c r="C472" t="str">
        <f>VLOOKUP(B472,Content!$B$2:$D1492,3,FALSE)</f>
        <v>soccer</v>
      </c>
      <c r="D472" t="str">
        <f>VLOOKUP(B472,Content!$B$2:$D1492,2,FALSE)</f>
        <v>GIF</v>
      </c>
      <c r="E472" t="s">
        <v>1041</v>
      </c>
      <c r="F472">
        <f>VLOOKUP(E472,ReactionTypes!$B$2:$D487,3,FALSE)</f>
        <v>70</v>
      </c>
      <c r="G472" t="str">
        <f>VLOOKUP(E472,ReactionTypes!$B$2:$D487,2,FALSE)</f>
        <v>positive</v>
      </c>
      <c r="H472" s="4">
        <v>44505</v>
      </c>
      <c r="I472">
        <f t="shared" ref="I472:I473" si="52">MONTH(H472)</f>
        <v>11</v>
      </c>
      <c r="J472">
        <f t="shared" si="51"/>
        <v>2055</v>
      </c>
    </row>
    <row r="473" spans="1:10">
      <c r="A473">
        <v>492</v>
      </c>
      <c r="B473" t="s">
        <v>39</v>
      </c>
      <c r="C473" t="str">
        <f>VLOOKUP(B473,Content!$B$2:$D1493,3,FALSE)</f>
        <v>soccer</v>
      </c>
      <c r="D473" t="str">
        <f>VLOOKUP(B473,Content!$B$2:$D1493,2,FALSE)</f>
        <v>GIF</v>
      </c>
      <c r="E473" t="s">
        <v>1044</v>
      </c>
      <c r="F473">
        <f>VLOOKUP(E473,ReactionTypes!$B$2:$D488,3,FALSE)</f>
        <v>20</v>
      </c>
      <c r="G473" t="str">
        <f>VLOOKUP(E473,ReactionTypes!$B$2:$D488,2,FALSE)</f>
        <v>neutral</v>
      </c>
      <c r="H473" s="4">
        <v>44231</v>
      </c>
      <c r="I473">
        <f t="shared" si="52"/>
        <v>2</v>
      </c>
      <c r="J473">
        <f t="shared" si="51"/>
        <v>1890</v>
      </c>
    </row>
    <row r="474" spans="1:10">
      <c r="A474">
        <v>493</v>
      </c>
      <c r="B474" t="s">
        <v>39</v>
      </c>
      <c r="C474" t="str">
        <f>VLOOKUP(B474,Content!$B$2:$D1494,3,FALSE)</f>
        <v>soccer</v>
      </c>
      <c r="D474" t="str">
        <f>VLOOKUP(B474,Content!$B$2:$D1494,2,FALSE)</f>
        <v>GIF</v>
      </c>
      <c r="E474" t="s">
        <v>1041</v>
      </c>
      <c r="F474">
        <f>VLOOKUP(E474,ReactionTypes!$B$2:$D489,3,FALSE)</f>
        <v>70</v>
      </c>
      <c r="G474" t="str">
        <f>VLOOKUP(E474,ReactionTypes!$B$2:$D489,2,FALSE)</f>
        <v>positive</v>
      </c>
      <c r="H474" t="s">
        <v>1122</v>
      </c>
      <c r="I474">
        <v>9</v>
      </c>
      <c r="J474">
        <f t="shared" si="51"/>
        <v>1991</v>
      </c>
    </row>
    <row r="475" spans="1:10">
      <c r="A475">
        <v>494</v>
      </c>
      <c r="B475" t="s">
        <v>39</v>
      </c>
      <c r="C475" t="str">
        <f>VLOOKUP(B475,Content!$B$2:$D1495,3,FALSE)</f>
        <v>soccer</v>
      </c>
      <c r="D475" t="str">
        <f>VLOOKUP(B475,Content!$B$2:$D1495,2,FALSE)</f>
        <v>GIF</v>
      </c>
      <c r="E475" t="s">
        <v>1038</v>
      </c>
      <c r="F475">
        <f>VLOOKUP(E475,ReactionTypes!$B$2:$D490,3,FALSE)</f>
        <v>15</v>
      </c>
      <c r="G475" t="str">
        <f>VLOOKUP(E475,ReactionTypes!$B$2:$D490,2,FALSE)</f>
        <v>negative</v>
      </c>
      <c r="H475" s="4">
        <v>43959</v>
      </c>
      <c r="I475">
        <f>MONTH(H475)</f>
        <v>5</v>
      </c>
      <c r="J475">
        <f t="shared" si="51"/>
        <v>2110</v>
      </c>
    </row>
    <row r="476" spans="1:10">
      <c r="A476">
        <v>495</v>
      </c>
      <c r="B476" t="s">
        <v>39</v>
      </c>
      <c r="C476" t="str">
        <f>VLOOKUP(B476,Content!$B$2:$D1496,3,FALSE)</f>
        <v>soccer</v>
      </c>
      <c r="D476" t="str">
        <f>VLOOKUP(B476,Content!$B$2:$D1496,2,FALSE)</f>
        <v>GIF</v>
      </c>
      <c r="E476" t="s">
        <v>1044</v>
      </c>
      <c r="F476">
        <f>VLOOKUP(E476,ReactionTypes!$B$2:$D491,3,FALSE)</f>
        <v>20</v>
      </c>
      <c r="G476" t="str">
        <f>VLOOKUP(E476,ReactionTypes!$B$2:$D491,2,FALSE)</f>
        <v>neutral</v>
      </c>
      <c r="H476" t="s">
        <v>1159</v>
      </c>
      <c r="I476">
        <v>12</v>
      </c>
      <c r="J476">
        <f t="shared" si="51"/>
        <v>2099</v>
      </c>
    </row>
    <row r="477" spans="1:10">
      <c r="A477">
        <v>496</v>
      </c>
      <c r="B477" t="s">
        <v>39</v>
      </c>
      <c r="C477" t="str">
        <f>VLOOKUP(B477,Content!$B$2:$D1497,3,FALSE)</f>
        <v>soccer</v>
      </c>
      <c r="D477" t="str">
        <f>VLOOKUP(B477,Content!$B$2:$D1497,2,FALSE)</f>
        <v>GIF</v>
      </c>
      <c r="E477" t="s">
        <v>1043</v>
      </c>
      <c r="F477">
        <f>VLOOKUP(E477,ReactionTypes!$B$2:$D492,3,FALSE)</f>
        <v>65</v>
      </c>
      <c r="G477" t="str">
        <f>VLOOKUP(E477,ReactionTypes!$B$2:$D492,2,FALSE)</f>
        <v>positive</v>
      </c>
      <c r="H477" t="s">
        <v>1251</v>
      </c>
      <c r="I477">
        <v>5</v>
      </c>
      <c r="J477">
        <f t="shared" si="51"/>
        <v>2110</v>
      </c>
    </row>
    <row r="478" spans="1:10">
      <c r="A478">
        <v>497</v>
      </c>
      <c r="B478" t="s">
        <v>39</v>
      </c>
      <c r="C478" t="str">
        <f>VLOOKUP(B478,Content!$B$2:$D1498,3,FALSE)</f>
        <v>soccer</v>
      </c>
      <c r="D478" t="str">
        <f>VLOOKUP(B478,Content!$B$2:$D1498,2,FALSE)</f>
        <v>GIF</v>
      </c>
      <c r="E478" t="s">
        <v>1043</v>
      </c>
      <c r="F478">
        <f>VLOOKUP(E478,ReactionTypes!$B$2:$D493,3,FALSE)</f>
        <v>65</v>
      </c>
      <c r="G478" t="str">
        <f>VLOOKUP(E478,ReactionTypes!$B$2:$D493,2,FALSE)</f>
        <v>positive</v>
      </c>
      <c r="H478" s="4">
        <v>44445</v>
      </c>
      <c r="I478">
        <f t="shared" ref="I478:I480" si="53">MONTH(H478)</f>
        <v>9</v>
      </c>
      <c r="J478">
        <f t="shared" si="51"/>
        <v>1991</v>
      </c>
    </row>
    <row r="479" spans="1:10">
      <c r="A479">
        <v>498</v>
      </c>
      <c r="B479" t="s">
        <v>39</v>
      </c>
      <c r="C479" t="str">
        <f>VLOOKUP(B479,Content!$B$2:$D1499,3,FALSE)</f>
        <v>soccer</v>
      </c>
      <c r="D479" t="str">
        <f>VLOOKUP(B479,Content!$B$2:$D1499,2,FALSE)</f>
        <v>GIF</v>
      </c>
      <c r="E479" t="s">
        <v>1041</v>
      </c>
      <c r="F479">
        <f>VLOOKUP(E479,ReactionTypes!$B$2:$D494,3,FALSE)</f>
        <v>70</v>
      </c>
      <c r="G479" t="str">
        <f>VLOOKUP(E479,ReactionTypes!$B$2:$D494,2,FALSE)</f>
        <v>positive</v>
      </c>
      <c r="H479" s="4">
        <v>44021</v>
      </c>
      <c r="I479">
        <f t="shared" si="53"/>
        <v>7</v>
      </c>
      <c r="J479">
        <f t="shared" si="51"/>
        <v>2116</v>
      </c>
    </row>
    <row r="480" spans="1:10">
      <c r="A480">
        <v>499</v>
      </c>
      <c r="B480" t="s">
        <v>39</v>
      </c>
      <c r="C480" t="str">
        <f>VLOOKUP(B480,Content!$B$2:$D1500,3,FALSE)</f>
        <v>soccer</v>
      </c>
      <c r="D480" t="str">
        <f>VLOOKUP(B480,Content!$B$2:$D1500,2,FALSE)</f>
        <v>GIF</v>
      </c>
      <c r="E480" t="s">
        <v>1037</v>
      </c>
      <c r="F480">
        <f>VLOOKUP(E480,ReactionTypes!$B$2:$D495,3,FALSE)</f>
        <v>10</v>
      </c>
      <c r="G480" t="str">
        <f>VLOOKUP(E480,ReactionTypes!$B$2:$D495,2,FALSE)</f>
        <v>negative</v>
      </c>
      <c r="H480" s="4">
        <v>44051</v>
      </c>
      <c r="I480">
        <f t="shared" si="53"/>
        <v>8</v>
      </c>
      <c r="J480">
        <f t="shared" si="51"/>
        <v>2055</v>
      </c>
    </row>
    <row r="481" spans="1:10">
      <c r="A481">
        <v>500</v>
      </c>
      <c r="B481" t="s">
        <v>39</v>
      </c>
      <c r="C481" t="str">
        <f>VLOOKUP(B481,Content!$B$2:$D1501,3,FALSE)</f>
        <v>soccer</v>
      </c>
      <c r="D481" t="str">
        <f>VLOOKUP(B481,Content!$B$2:$D1501,2,FALSE)</f>
        <v>GIF</v>
      </c>
      <c r="E481" t="s">
        <v>1048</v>
      </c>
      <c r="F481">
        <f>VLOOKUP(E481,ReactionTypes!$B$2:$D496,3,FALSE)</f>
        <v>50</v>
      </c>
      <c r="G481" t="str">
        <f>VLOOKUP(E481,ReactionTypes!$B$2:$D496,2,FALSE)</f>
        <v>positive</v>
      </c>
      <c r="H481" t="s">
        <v>1160</v>
      </c>
      <c r="I481">
        <v>12</v>
      </c>
      <c r="J481">
        <f t="shared" si="51"/>
        <v>2099</v>
      </c>
    </row>
    <row r="482" spans="1:10">
      <c r="A482">
        <v>501</v>
      </c>
      <c r="B482" t="s">
        <v>39</v>
      </c>
      <c r="C482" t="str">
        <f>VLOOKUP(B482,Content!$B$2:$D1502,3,FALSE)</f>
        <v>soccer</v>
      </c>
      <c r="D482" t="str">
        <f>VLOOKUP(B482,Content!$B$2:$D1502,2,FALSE)</f>
        <v>GIF</v>
      </c>
      <c r="E482" t="s">
        <v>1042</v>
      </c>
      <c r="F482">
        <f>VLOOKUP(E482,ReactionTypes!$B$2:$D497,3,FALSE)</f>
        <v>5</v>
      </c>
      <c r="G482" t="str">
        <f>VLOOKUP(E482,ReactionTypes!$B$2:$D497,2,FALSE)</f>
        <v>negative</v>
      </c>
      <c r="H482" t="s">
        <v>1193</v>
      </c>
      <c r="I482">
        <v>5</v>
      </c>
      <c r="J482">
        <f t="shared" si="51"/>
        <v>2110</v>
      </c>
    </row>
    <row r="483" spans="1:10">
      <c r="A483">
        <v>502</v>
      </c>
      <c r="B483" t="s">
        <v>39</v>
      </c>
      <c r="C483" t="str">
        <f>VLOOKUP(B483,Content!$B$2:$D1503,3,FALSE)</f>
        <v>soccer</v>
      </c>
      <c r="D483" t="str">
        <f>VLOOKUP(B483,Content!$B$2:$D1503,2,FALSE)</f>
        <v>GIF</v>
      </c>
      <c r="E483" t="s">
        <v>1047</v>
      </c>
      <c r="F483">
        <f>VLOOKUP(E483,ReactionTypes!$B$2:$D498,3,FALSE)</f>
        <v>12</v>
      </c>
      <c r="G483" t="str">
        <f>VLOOKUP(E483,ReactionTypes!$B$2:$D498,2,FALSE)</f>
        <v>negative</v>
      </c>
      <c r="H483" t="s">
        <v>1244</v>
      </c>
      <c r="I483">
        <v>1</v>
      </c>
      <c r="J483">
        <f t="shared" si="51"/>
        <v>2142</v>
      </c>
    </row>
    <row r="484" spans="1:10">
      <c r="A484">
        <v>503</v>
      </c>
      <c r="B484" t="s">
        <v>39</v>
      </c>
      <c r="C484" t="str">
        <f>VLOOKUP(B484,Content!$B$2:$D1504,3,FALSE)</f>
        <v>soccer</v>
      </c>
      <c r="D484" t="str">
        <f>VLOOKUP(B484,Content!$B$2:$D1504,2,FALSE)</f>
        <v>GIF</v>
      </c>
      <c r="E484" t="s">
        <v>1045</v>
      </c>
      <c r="F484">
        <f>VLOOKUP(E484,ReactionTypes!$B$2:$D499,3,FALSE)</f>
        <v>75</v>
      </c>
      <c r="G484" t="str">
        <f>VLOOKUP(E484,ReactionTypes!$B$2:$D499,2,FALSE)</f>
        <v>positive</v>
      </c>
      <c r="H484" t="s">
        <v>1140</v>
      </c>
      <c r="I484">
        <v>10</v>
      </c>
      <c r="J484">
        <f t="shared" si="51"/>
        <v>2087</v>
      </c>
    </row>
    <row r="485" spans="1:10">
      <c r="A485">
        <v>504</v>
      </c>
      <c r="B485" t="s">
        <v>39</v>
      </c>
      <c r="C485" t="str">
        <f>VLOOKUP(B485,Content!$B$2:$D1505,3,FALSE)</f>
        <v>soccer</v>
      </c>
      <c r="D485" t="str">
        <f>VLOOKUP(B485,Content!$B$2:$D1505,2,FALSE)</f>
        <v>GIF</v>
      </c>
      <c r="E485" t="s">
        <v>1049</v>
      </c>
      <c r="F485">
        <f>VLOOKUP(E485,ReactionTypes!$B$2:$D500,3,FALSE)</f>
        <v>60</v>
      </c>
      <c r="G485" t="str">
        <f>VLOOKUP(E485,ReactionTypes!$B$2:$D500,2,FALSE)</f>
        <v>positive</v>
      </c>
      <c r="H485" t="s">
        <v>1191</v>
      </c>
      <c r="I485">
        <v>6</v>
      </c>
      <c r="J485">
        <f t="shared" si="51"/>
        <v>2068</v>
      </c>
    </row>
    <row r="486" spans="1:10">
      <c r="A486">
        <v>505</v>
      </c>
      <c r="B486" t="s">
        <v>39</v>
      </c>
      <c r="C486" t="str">
        <f>VLOOKUP(B486,Content!$B$2:$D1506,3,FALSE)</f>
        <v>soccer</v>
      </c>
      <c r="D486" t="str">
        <f>VLOOKUP(B486,Content!$B$2:$D1506,2,FALSE)</f>
        <v>GIF</v>
      </c>
      <c r="E486" t="s">
        <v>1039</v>
      </c>
      <c r="F486">
        <f>VLOOKUP(E486,ReactionTypes!$B$2:$D501,3,FALSE)</f>
        <v>30</v>
      </c>
      <c r="G486" t="str">
        <f>VLOOKUP(E486,ReactionTypes!$B$2:$D501,2,FALSE)</f>
        <v>positive</v>
      </c>
      <c r="H486" t="s">
        <v>1131</v>
      </c>
      <c r="I486">
        <v>12</v>
      </c>
      <c r="J486">
        <f t="shared" si="51"/>
        <v>2099</v>
      </c>
    </row>
    <row r="487" spans="1:10">
      <c r="A487">
        <v>506</v>
      </c>
      <c r="B487" t="s">
        <v>39</v>
      </c>
      <c r="C487" t="str">
        <f>VLOOKUP(B487,Content!$B$2:$D1507,3,FALSE)</f>
        <v>soccer</v>
      </c>
      <c r="D487" t="str">
        <f>VLOOKUP(B487,Content!$B$2:$D1507,2,FALSE)</f>
        <v>GIF</v>
      </c>
      <c r="E487" t="s">
        <v>1038</v>
      </c>
      <c r="F487">
        <f>VLOOKUP(E487,ReactionTypes!$B$2:$D502,3,FALSE)</f>
        <v>15</v>
      </c>
      <c r="G487" t="str">
        <f>VLOOKUP(E487,ReactionTypes!$B$2:$D502,2,FALSE)</f>
        <v>negative</v>
      </c>
      <c r="H487" t="s">
        <v>1283</v>
      </c>
      <c r="I487">
        <v>7</v>
      </c>
      <c r="J487">
        <f t="shared" si="51"/>
        <v>2116</v>
      </c>
    </row>
    <row r="488" spans="1:10">
      <c r="A488">
        <v>507</v>
      </c>
      <c r="B488" t="s">
        <v>39</v>
      </c>
      <c r="C488" t="str">
        <f>VLOOKUP(B488,Content!$B$2:$D1508,3,FALSE)</f>
        <v>soccer</v>
      </c>
      <c r="D488" t="str">
        <f>VLOOKUP(B488,Content!$B$2:$D1508,2,FALSE)</f>
        <v>GIF</v>
      </c>
      <c r="E488" t="s">
        <v>1048</v>
      </c>
      <c r="F488">
        <f>VLOOKUP(E488,ReactionTypes!$B$2:$D503,3,FALSE)</f>
        <v>50</v>
      </c>
      <c r="G488" t="str">
        <f>VLOOKUP(E488,ReactionTypes!$B$2:$D503,2,FALSE)</f>
        <v>positive</v>
      </c>
      <c r="H488" s="4">
        <v>44318</v>
      </c>
      <c r="I488">
        <f t="shared" ref="I488:I489" si="54">MONTH(H488)</f>
        <v>5</v>
      </c>
      <c r="J488">
        <f t="shared" si="51"/>
        <v>2110</v>
      </c>
    </row>
    <row r="489" spans="1:10">
      <c r="A489">
        <v>508</v>
      </c>
      <c r="B489" t="s">
        <v>39</v>
      </c>
      <c r="C489" t="str">
        <f>VLOOKUP(B489,Content!$B$2:$D1509,3,FALSE)</f>
        <v>soccer</v>
      </c>
      <c r="D489" t="str">
        <f>VLOOKUP(B489,Content!$B$2:$D1509,2,FALSE)</f>
        <v>GIF</v>
      </c>
      <c r="E489" t="s">
        <v>1041</v>
      </c>
      <c r="F489">
        <f>VLOOKUP(E489,ReactionTypes!$B$2:$D504,3,FALSE)</f>
        <v>70</v>
      </c>
      <c r="G489" t="str">
        <f>VLOOKUP(E489,ReactionTypes!$B$2:$D504,2,FALSE)</f>
        <v>positive</v>
      </c>
      <c r="H489" s="4">
        <v>44116</v>
      </c>
      <c r="I489">
        <f t="shared" si="54"/>
        <v>10</v>
      </c>
      <c r="J489">
        <f t="shared" si="51"/>
        <v>2087</v>
      </c>
    </row>
    <row r="490" spans="1:10">
      <c r="A490">
        <v>509</v>
      </c>
      <c r="B490" t="s">
        <v>39</v>
      </c>
      <c r="C490" t="str">
        <f>VLOOKUP(B490,Content!$B$2:$D1510,3,FALSE)</f>
        <v>soccer</v>
      </c>
      <c r="D490" t="str">
        <f>VLOOKUP(B490,Content!$B$2:$D1510,2,FALSE)</f>
        <v>GIF</v>
      </c>
      <c r="E490" t="s">
        <v>1043</v>
      </c>
      <c r="F490">
        <f>VLOOKUP(E490,ReactionTypes!$B$2:$D505,3,FALSE)</f>
        <v>65</v>
      </c>
      <c r="G490" t="str">
        <f>VLOOKUP(E490,ReactionTypes!$B$2:$D505,2,FALSE)</f>
        <v>positive</v>
      </c>
      <c r="H490" t="s">
        <v>1102</v>
      </c>
      <c r="I490">
        <v>9</v>
      </c>
      <c r="J490">
        <f t="shared" si="51"/>
        <v>1991</v>
      </c>
    </row>
    <row r="491" spans="1:10">
      <c r="A491">
        <v>510</v>
      </c>
      <c r="B491" t="s">
        <v>39</v>
      </c>
      <c r="C491" t="str">
        <f>VLOOKUP(B491,Content!$B$2:$D1511,3,FALSE)</f>
        <v>soccer</v>
      </c>
      <c r="D491" t="str">
        <f>VLOOKUP(B491,Content!$B$2:$D1511,2,FALSE)</f>
        <v>GIF</v>
      </c>
      <c r="E491" t="s">
        <v>1050</v>
      </c>
      <c r="F491">
        <f>VLOOKUP(E491,ReactionTypes!$B$2:$D506,3,FALSE)</f>
        <v>70</v>
      </c>
      <c r="G491" t="str">
        <f>VLOOKUP(E491,ReactionTypes!$B$2:$D506,2,FALSE)</f>
        <v>positive</v>
      </c>
      <c r="H491" t="s">
        <v>1215</v>
      </c>
      <c r="I491">
        <v>1</v>
      </c>
      <c r="J491">
        <f t="shared" si="51"/>
        <v>2142</v>
      </c>
    </row>
    <row r="492" spans="1:10">
      <c r="A492">
        <v>511</v>
      </c>
      <c r="B492" t="s">
        <v>39</v>
      </c>
      <c r="C492" t="str">
        <f>VLOOKUP(B492,Content!$B$2:$D1512,3,FALSE)</f>
        <v>soccer</v>
      </c>
      <c r="D492" t="str">
        <f>VLOOKUP(B492,Content!$B$2:$D1512,2,FALSE)</f>
        <v>GIF</v>
      </c>
      <c r="E492" t="s">
        <v>1048</v>
      </c>
      <c r="F492">
        <f>VLOOKUP(E492,ReactionTypes!$B$2:$D507,3,FALSE)</f>
        <v>50</v>
      </c>
      <c r="G492" t="str">
        <f>VLOOKUP(E492,ReactionTypes!$B$2:$D507,2,FALSE)</f>
        <v>positive</v>
      </c>
      <c r="H492" s="4">
        <v>44176</v>
      </c>
      <c r="I492">
        <f t="shared" ref="I492:I493" si="55">MONTH(H492)</f>
        <v>12</v>
      </c>
      <c r="J492">
        <f t="shared" si="51"/>
        <v>2099</v>
      </c>
    </row>
    <row r="493" spans="1:10">
      <c r="A493">
        <v>512</v>
      </c>
      <c r="B493" t="s">
        <v>39</v>
      </c>
      <c r="C493" t="str">
        <f>VLOOKUP(B493,Content!$B$2:$D1513,3,FALSE)</f>
        <v>soccer</v>
      </c>
      <c r="D493" t="str">
        <f>VLOOKUP(B493,Content!$B$2:$D1513,2,FALSE)</f>
        <v>GIF</v>
      </c>
      <c r="E493" t="s">
        <v>1036</v>
      </c>
      <c r="F493">
        <f>VLOOKUP(E493,ReactionTypes!$B$2:$D508,3,FALSE)</f>
        <v>0</v>
      </c>
      <c r="G493" t="str">
        <f>VLOOKUP(E493,ReactionTypes!$B$2:$D508,2,FALSE)</f>
        <v>negative</v>
      </c>
      <c r="H493" s="4">
        <v>44442</v>
      </c>
      <c r="I493">
        <f t="shared" si="55"/>
        <v>9</v>
      </c>
      <c r="J493">
        <f t="shared" si="51"/>
        <v>1991</v>
      </c>
    </row>
    <row r="494" spans="1:10">
      <c r="A494">
        <v>513</v>
      </c>
      <c r="B494" t="s">
        <v>39</v>
      </c>
      <c r="C494" t="str">
        <f>VLOOKUP(B494,Content!$B$2:$D1514,3,FALSE)</f>
        <v>soccer</v>
      </c>
      <c r="D494" t="str">
        <f>VLOOKUP(B494,Content!$B$2:$D1514,2,FALSE)</f>
        <v>GIF</v>
      </c>
      <c r="E494" t="s">
        <v>1049</v>
      </c>
      <c r="F494">
        <f>VLOOKUP(E494,ReactionTypes!$B$2:$D509,3,FALSE)</f>
        <v>60</v>
      </c>
      <c r="G494" t="str">
        <f>VLOOKUP(E494,ReactionTypes!$B$2:$D509,2,FALSE)</f>
        <v>positive</v>
      </c>
      <c r="H494" t="s">
        <v>1253</v>
      </c>
      <c r="I494">
        <v>5</v>
      </c>
      <c r="J494">
        <f t="shared" si="51"/>
        <v>2110</v>
      </c>
    </row>
    <row r="495" spans="1:10">
      <c r="A495">
        <v>514</v>
      </c>
      <c r="B495" t="s">
        <v>39</v>
      </c>
      <c r="C495" t="str">
        <f>VLOOKUP(B495,Content!$B$2:$D1515,3,FALSE)</f>
        <v>soccer</v>
      </c>
      <c r="D495" t="str">
        <f>VLOOKUP(B495,Content!$B$2:$D1515,2,FALSE)</f>
        <v>GIF</v>
      </c>
      <c r="E495" t="s">
        <v>1045</v>
      </c>
      <c r="F495">
        <f>VLOOKUP(E495,ReactionTypes!$B$2:$D510,3,FALSE)</f>
        <v>75</v>
      </c>
      <c r="G495" t="str">
        <f>VLOOKUP(E495,ReactionTypes!$B$2:$D510,2,FALSE)</f>
        <v>positive</v>
      </c>
      <c r="H495" s="4">
        <v>44536</v>
      </c>
      <c r="I495">
        <f t="shared" ref="I495:I496" si="56">MONTH(H495)</f>
        <v>12</v>
      </c>
      <c r="J495">
        <f t="shared" si="51"/>
        <v>2099</v>
      </c>
    </row>
    <row r="496" spans="1:10">
      <c r="A496">
        <v>516</v>
      </c>
      <c r="B496" t="s">
        <v>40</v>
      </c>
      <c r="C496" t="str">
        <f>VLOOKUP(B496,Content!$B$2:$D1517,3,FALSE)</f>
        <v>soccer</v>
      </c>
      <c r="D496" t="str">
        <f>VLOOKUP(B496,Content!$B$2:$D1517,2,FALSE)</f>
        <v>GIF</v>
      </c>
      <c r="E496" t="s">
        <v>1045</v>
      </c>
      <c r="F496">
        <f>VLOOKUP(E496,ReactionTypes!$B$2:$D511,3,FALSE)</f>
        <v>75</v>
      </c>
      <c r="G496" t="str">
        <f>VLOOKUP(E496,ReactionTypes!$B$2:$D511,2,FALSE)</f>
        <v>positive</v>
      </c>
      <c r="H496" s="4">
        <v>43869</v>
      </c>
      <c r="I496">
        <f t="shared" si="56"/>
        <v>2</v>
      </c>
      <c r="J496">
        <f t="shared" si="51"/>
        <v>1890</v>
      </c>
    </row>
    <row r="497" spans="1:10">
      <c r="A497">
        <v>517</v>
      </c>
      <c r="B497" t="s">
        <v>40</v>
      </c>
      <c r="C497" t="str">
        <f>VLOOKUP(B497,Content!$B$2:$D1518,3,FALSE)</f>
        <v>soccer</v>
      </c>
      <c r="D497" t="str">
        <f>VLOOKUP(B497,Content!$B$2:$D1518,2,FALSE)</f>
        <v>GIF</v>
      </c>
      <c r="E497" t="s">
        <v>1042</v>
      </c>
      <c r="F497">
        <f>VLOOKUP(E497,ReactionTypes!$B$2:$D512,3,FALSE)</f>
        <v>5</v>
      </c>
      <c r="G497" t="str">
        <f>VLOOKUP(E497,ReactionTypes!$B$2:$D512,2,FALSE)</f>
        <v>negative</v>
      </c>
      <c r="H497" t="s">
        <v>1223</v>
      </c>
      <c r="I497">
        <v>4</v>
      </c>
      <c r="J497">
        <f t="shared" si="51"/>
        <v>1978</v>
      </c>
    </row>
    <row r="498" spans="1:10">
      <c r="A498">
        <v>518</v>
      </c>
      <c r="B498" t="s">
        <v>40</v>
      </c>
      <c r="C498" t="str">
        <f>VLOOKUP(B498,Content!$B$2:$D1519,3,FALSE)</f>
        <v>soccer</v>
      </c>
      <c r="D498" t="str">
        <f>VLOOKUP(B498,Content!$B$2:$D1519,2,FALSE)</f>
        <v>GIF</v>
      </c>
      <c r="E498" t="s">
        <v>1036</v>
      </c>
      <c r="F498">
        <f>VLOOKUP(E498,ReactionTypes!$B$2:$D513,3,FALSE)</f>
        <v>0</v>
      </c>
      <c r="G498" t="str">
        <f>VLOOKUP(E498,ReactionTypes!$B$2:$D513,2,FALSE)</f>
        <v>negative</v>
      </c>
      <c r="H498" s="4">
        <v>44177</v>
      </c>
      <c r="I498">
        <f>MONTH(H498)</f>
        <v>12</v>
      </c>
      <c r="J498">
        <f t="shared" si="51"/>
        <v>2099</v>
      </c>
    </row>
    <row r="499" spans="1:10">
      <c r="A499">
        <v>519</v>
      </c>
      <c r="B499" t="s">
        <v>40</v>
      </c>
      <c r="C499" t="str">
        <f>VLOOKUP(B499,Content!$B$2:$D1520,3,FALSE)</f>
        <v>soccer</v>
      </c>
      <c r="D499" t="str">
        <f>VLOOKUP(B499,Content!$B$2:$D1520,2,FALSE)</f>
        <v>GIF</v>
      </c>
      <c r="E499" t="s">
        <v>1044</v>
      </c>
      <c r="F499">
        <f>VLOOKUP(E499,ReactionTypes!$B$2:$D514,3,FALSE)</f>
        <v>20</v>
      </c>
      <c r="G499" t="str">
        <f>VLOOKUP(E499,ReactionTypes!$B$2:$D514,2,FALSE)</f>
        <v>neutral</v>
      </c>
      <c r="H499" t="s">
        <v>1134</v>
      </c>
      <c r="I499">
        <v>8</v>
      </c>
      <c r="J499">
        <f t="shared" si="51"/>
        <v>2055</v>
      </c>
    </row>
    <row r="500" spans="1:10">
      <c r="A500">
        <v>520</v>
      </c>
      <c r="B500" t="s">
        <v>40</v>
      </c>
      <c r="C500" t="str">
        <f>VLOOKUP(B500,Content!$B$2:$D1521,3,FALSE)</f>
        <v>soccer</v>
      </c>
      <c r="D500" t="str">
        <f>VLOOKUP(B500,Content!$B$2:$D1521,2,FALSE)</f>
        <v>GIF</v>
      </c>
      <c r="E500" t="s">
        <v>1048</v>
      </c>
      <c r="F500">
        <f>VLOOKUP(E500,ReactionTypes!$B$2:$D515,3,FALSE)</f>
        <v>50</v>
      </c>
      <c r="G500" t="str">
        <f>VLOOKUP(E500,ReactionTypes!$B$2:$D515,2,FALSE)</f>
        <v>positive</v>
      </c>
      <c r="H500" s="4">
        <v>44022</v>
      </c>
      <c r="I500">
        <f t="shared" ref="I500:I501" si="57">MONTH(H500)</f>
        <v>7</v>
      </c>
      <c r="J500">
        <f t="shared" si="51"/>
        <v>2116</v>
      </c>
    </row>
    <row r="501" spans="1:10">
      <c r="A501">
        <v>521</v>
      </c>
      <c r="B501" t="s">
        <v>40</v>
      </c>
      <c r="C501" t="str">
        <f>VLOOKUP(B501,Content!$B$2:$D1522,3,FALSE)</f>
        <v>soccer</v>
      </c>
      <c r="D501" t="str">
        <f>VLOOKUP(B501,Content!$B$2:$D1522,2,FALSE)</f>
        <v>GIF</v>
      </c>
      <c r="E501" t="s">
        <v>1048</v>
      </c>
      <c r="F501">
        <f>VLOOKUP(E501,ReactionTypes!$B$2:$D516,3,FALSE)</f>
        <v>50</v>
      </c>
      <c r="G501" t="str">
        <f>VLOOKUP(E501,ReactionTypes!$B$2:$D516,2,FALSE)</f>
        <v>positive</v>
      </c>
      <c r="H501" s="4">
        <v>44503</v>
      </c>
      <c r="I501">
        <f t="shared" si="57"/>
        <v>11</v>
      </c>
      <c r="J501">
        <f t="shared" si="51"/>
        <v>2055</v>
      </c>
    </row>
    <row r="502" spans="1:10">
      <c r="A502">
        <v>522</v>
      </c>
      <c r="B502" t="s">
        <v>40</v>
      </c>
      <c r="C502" t="str">
        <f>VLOOKUP(B502,Content!$B$2:$D1523,3,FALSE)</f>
        <v>soccer</v>
      </c>
      <c r="D502" t="str">
        <f>VLOOKUP(B502,Content!$B$2:$D1523,2,FALSE)</f>
        <v>GIF</v>
      </c>
      <c r="E502" t="s">
        <v>1036</v>
      </c>
      <c r="F502">
        <f>VLOOKUP(E502,ReactionTypes!$B$2:$D517,3,FALSE)</f>
        <v>0</v>
      </c>
      <c r="G502" t="str">
        <f>VLOOKUP(E502,ReactionTypes!$B$2:$D517,2,FALSE)</f>
        <v>negative</v>
      </c>
      <c r="H502" t="s">
        <v>1259</v>
      </c>
      <c r="I502">
        <v>3</v>
      </c>
      <c r="J502">
        <f t="shared" si="51"/>
        <v>1982</v>
      </c>
    </row>
    <row r="503" spans="1:10">
      <c r="A503">
        <v>523</v>
      </c>
      <c r="B503" t="s">
        <v>40</v>
      </c>
      <c r="C503" t="str">
        <f>VLOOKUP(B503,Content!$B$2:$D1524,3,FALSE)</f>
        <v>soccer</v>
      </c>
      <c r="D503" t="str">
        <f>VLOOKUP(B503,Content!$B$2:$D1524,2,FALSE)</f>
        <v>GIF</v>
      </c>
      <c r="E503" t="s">
        <v>1040</v>
      </c>
      <c r="F503">
        <f>VLOOKUP(E503,ReactionTypes!$B$2:$D518,3,FALSE)</f>
        <v>35</v>
      </c>
      <c r="G503" t="str">
        <f>VLOOKUP(E503,ReactionTypes!$B$2:$D518,2,FALSE)</f>
        <v>neutral</v>
      </c>
      <c r="H503" s="4">
        <v>44256</v>
      </c>
      <c r="I503">
        <f>MONTH(H503)</f>
        <v>3</v>
      </c>
      <c r="J503">
        <f t="shared" si="51"/>
        <v>1982</v>
      </c>
    </row>
    <row r="504" spans="1:10">
      <c r="A504">
        <v>524</v>
      </c>
      <c r="B504" t="s">
        <v>40</v>
      </c>
      <c r="C504" t="str">
        <f>VLOOKUP(B504,Content!$B$2:$D1525,3,FALSE)</f>
        <v>soccer</v>
      </c>
      <c r="D504" t="str">
        <f>VLOOKUP(B504,Content!$B$2:$D1525,2,FALSE)</f>
        <v>GIF</v>
      </c>
      <c r="E504" t="s">
        <v>1040</v>
      </c>
      <c r="F504">
        <f>VLOOKUP(E504,ReactionTypes!$B$2:$D519,3,FALSE)</f>
        <v>35</v>
      </c>
      <c r="G504" t="str">
        <f>VLOOKUP(E504,ReactionTypes!$B$2:$D519,2,FALSE)</f>
        <v>neutral</v>
      </c>
      <c r="H504" t="s">
        <v>1260</v>
      </c>
      <c r="I504">
        <v>5</v>
      </c>
      <c r="J504">
        <f t="shared" si="51"/>
        <v>2110</v>
      </c>
    </row>
    <row r="505" spans="1:10">
      <c r="A505">
        <v>525</v>
      </c>
      <c r="B505" t="s">
        <v>40</v>
      </c>
      <c r="C505" t="str">
        <f>VLOOKUP(B505,Content!$B$2:$D1526,3,FALSE)</f>
        <v>soccer</v>
      </c>
      <c r="D505" t="str">
        <f>VLOOKUP(B505,Content!$B$2:$D1526,2,FALSE)</f>
        <v>GIF</v>
      </c>
      <c r="E505" t="s">
        <v>1039</v>
      </c>
      <c r="F505">
        <f>VLOOKUP(E505,ReactionTypes!$B$2:$D520,3,FALSE)</f>
        <v>30</v>
      </c>
      <c r="G505" t="str">
        <f>VLOOKUP(E505,ReactionTypes!$B$2:$D520,2,FALSE)</f>
        <v>positive</v>
      </c>
      <c r="H505" t="s">
        <v>1261</v>
      </c>
      <c r="I505">
        <v>4</v>
      </c>
      <c r="J505">
        <f t="shared" si="51"/>
        <v>1978</v>
      </c>
    </row>
    <row r="506" spans="1:10">
      <c r="A506">
        <v>526</v>
      </c>
      <c r="B506" t="s">
        <v>40</v>
      </c>
      <c r="C506" t="str">
        <f>VLOOKUP(B506,Content!$B$2:$D1527,3,FALSE)</f>
        <v>soccer</v>
      </c>
      <c r="D506" t="str">
        <f>VLOOKUP(B506,Content!$B$2:$D1527,2,FALSE)</f>
        <v>GIF</v>
      </c>
      <c r="E506" t="s">
        <v>1044</v>
      </c>
      <c r="F506">
        <f>VLOOKUP(E506,ReactionTypes!$B$2:$D521,3,FALSE)</f>
        <v>20</v>
      </c>
      <c r="G506" t="str">
        <f>VLOOKUP(E506,ReactionTypes!$B$2:$D521,2,FALSE)</f>
        <v>neutral</v>
      </c>
      <c r="H506" t="s">
        <v>1241</v>
      </c>
      <c r="I506">
        <v>4</v>
      </c>
      <c r="J506">
        <f t="shared" si="51"/>
        <v>1978</v>
      </c>
    </row>
    <row r="507" spans="1:10">
      <c r="A507">
        <v>527</v>
      </c>
      <c r="B507" t="s">
        <v>40</v>
      </c>
      <c r="C507" t="str">
        <f>VLOOKUP(B507,Content!$B$2:$D1528,3,FALSE)</f>
        <v>soccer</v>
      </c>
      <c r="D507" t="str">
        <f>VLOOKUP(B507,Content!$B$2:$D1528,2,FALSE)</f>
        <v>GIF</v>
      </c>
      <c r="E507" t="s">
        <v>1044</v>
      </c>
      <c r="F507">
        <f>VLOOKUP(E507,ReactionTypes!$B$2:$D522,3,FALSE)</f>
        <v>20</v>
      </c>
      <c r="G507" t="str">
        <f>VLOOKUP(E507,ReactionTypes!$B$2:$D522,2,FALSE)</f>
        <v>neutral</v>
      </c>
      <c r="H507" t="s">
        <v>1262</v>
      </c>
      <c r="I507">
        <v>3</v>
      </c>
      <c r="J507">
        <f t="shared" si="51"/>
        <v>1982</v>
      </c>
    </row>
    <row r="508" spans="1:10">
      <c r="A508">
        <v>528</v>
      </c>
      <c r="B508" t="s">
        <v>40</v>
      </c>
      <c r="C508" t="str">
        <f>VLOOKUP(B508,Content!$B$2:$D1529,3,FALSE)</f>
        <v>soccer</v>
      </c>
      <c r="D508" t="str">
        <f>VLOOKUP(B508,Content!$B$2:$D1529,2,FALSE)</f>
        <v>GIF</v>
      </c>
      <c r="E508" t="s">
        <v>1051</v>
      </c>
      <c r="F508">
        <f>VLOOKUP(E508,ReactionTypes!$B$2:$D523,3,FALSE)</f>
        <v>72</v>
      </c>
      <c r="G508" t="str">
        <f>VLOOKUP(E508,ReactionTypes!$B$2:$D523,2,FALSE)</f>
        <v>positive</v>
      </c>
      <c r="H508" s="4">
        <v>44021</v>
      </c>
      <c r="I508">
        <f t="shared" ref="I508:I509" si="58">MONTH(H508)</f>
        <v>7</v>
      </c>
      <c r="J508">
        <f t="shared" si="51"/>
        <v>2116</v>
      </c>
    </row>
    <row r="509" spans="1:10">
      <c r="A509">
        <v>529</v>
      </c>
      <c r="B509" t="s">
        <v>40</v>
      </c>
      <c r="C509" t="str">
        <f>VLOOKUP(B509,Content!$B$2:$D1530,3,FALSE)</f>
        <v>soccer</v>
      </c>
      <c r="D509" t="str">
        <f>VLOOKUP(B509,Content!$B$2:$D1530,2,FALSE)</f>
        <v>GIF</v>
      </c>
      <c r="E509" t="s">
        <v>1039</v>
      </c>
      <c r="F509">
        <f>VLOOKUP(E509,ReactionTypes!$B$2:$D524,3,FALSE)</f>
        <v>30</v>
      </c>
      <c r="G509" t="str">
        <f>VLOOKUP(E509,ReactionTypes!$B$2:$D524,2,FALSE)</f>
        <v>positive</v>
      </c>
      <c r="H509" s="4">
        <v>44349</v>
      </c>
      <c r="I509">
        <f t="shared" si="58"/>
        <v>6</v>
      </c>
      <c r="J509">
        <f t="shared" si="51"/>
        <v>2068</v>
      </c>
    </row>
    <row r="510" spans="1:10">
      <c r="A510">
        <v>530</v>
      </c>
      <c r="B510" t="s">
        <v>40</v>
      </c>
      <c r="C510" t="str">
        <f>VLOOKUP(B510,Content!$B$2:$D1531,3,FALSE)</f>
        <v>soccer</v>
      </c>
      <c r="D510" t="str">
        <f>VLOOKUP(B510,Content!$B$2:$D1531,2,FALSE)</f>
        <v>GIF</v>
      </c>
      <c r="E510" t="s">
        <v>1038</v>
      </c>
      <c r="F510">
        <f>VLOOKUP(E510,ReactionTypes!$B$2:$D525,3,FALSE)</f>
        <v>15</v>
      </c>
      <c r="G510" t="str">
        <f>VLOOKUP(E510,ReactionTypes!$B$2:$D525,2,FALSE)</f>
        <v>negative</v>
      </c>
      <c r="H510" t="s">
        <v>1253</v>
      </c>
      <c r="I510">
        <v>5</v>
      </c>
      <c r="J510">
        <f t="shared" si="51"/>
        <v>2110</v>
      </c>
    </row>
    <row r="511" spans="1:10">
      <c r="A511">
        <v>531</v>
      </c>
      <c r="B511" t="s">
        <v>40</v>
      </c>
      <c r="C511" t="str">
        <f>VLOOKUP(B511,Content!$B$2:$D1532,3,FALSE)</f>
        <v>soccer</v>
      </c>
      <c r="D511" t="str">
        <f>VLOOKUP(B511,Content!$B$2:$D1532,2,FALSE)</f>
        <v>GIF</v>
      </c>
      <c r="E511" t="s">
        <v>1045</v>
      </c>
      <c r="F511">
        <f>VLOOKUP(E511,ReactionTypes!$B$2:$D526,3,FALSE)</f>
        <v>75</v>
      </c>
      <c r="G511" t="str">
        <f>VLOOKUP(E511,ReactionTypes!$B$2:$D526,2,FALSE)</f>
        <v>positive</v>
      </c>
      <c r="H511" t="s">
        <v>1263</v>
      </c>
      <c r="I511">
        <v>4</v>
      </c>
      <c r="J511">
        <f t="shared" si="51"/>
        <v>1978</v>
      </c>
    </row>
    <row r="512" spans="1:10">
      <c r="A512">
        <v>532</v>
      </c>
      <c r="B512" t="s">
        <v>40</v>
      </c>
      <c r="C512" t="str">
        <f>VLOOKUP(B512,Content!$B$2:$D1533,3,FALSE)</f>
        <v>soccer</v>
      </c>
      <c r="D512" t="str">
        <f>VLOOKUP(B512,Content!$B$2:$D1533,2,FALSE)</f>
        <v>GIF</v>
      </c>
      <c r="E512" t="s">
        <v>1037</v>
      </c>
      <c r="F512">
        <f>VLOOKUP(E512,ReactionTypes!$B$2:$D527,3,FALSE)</f>
        <v>10</v>
      </c>
      <c r="G512" t="str">
        <f>VLOOKUP(E512,ReactionTypes!$B$2:$D527,2,FALSE)</f>
        <v>negative</v>
      </c>
      <c r="H512" t="s">
        <v>1238</v>
      </c>
      <c r="I512">
        <v>2</v>
      </c>
      <c r="J512">
        <f t="shared" si="51"/>
        <v>1890</v>
      </c>
    </row>
    <row r="513" spans="1:10">
      <c r="A513">
        <v>533</v>
      </c>
      <c r="B513" t="s">
        <v>40</v>
      </c>
      <c r="C513" t="str">
        <f>VLOOKUP(B513,Content!$B$2:$D1534,3,FALSE)</f>
        <v>soccer</v>
      </c>
      <c r="D513" t="str">
        <f>VLOOKUP(B513,Content!$B$2:$D1534,2,FALSE)</f>
        <v>GIF</v>
      </c>
      <c r="E513" t="s">
        <v>1036</v>
      </c>
      <c r="F513">
        <f>VLOOKUP(E513,ReactionTypes!$B$2:$D528,3,FALSE)</f>
        <v>0</v>
      </c>
      <c r="G513" t="str">
        <f>VLOOKUP(E513,ReactionTypes!$B$2:$D528,2,FALSE)</f>
        <v>negative</v>
      </c>
      <c r="H513" t="s">
        <v>1141</v>
      </c>
      <c r="I513">
        <v>10</v>
      </c>
      <c r="J513">
        <f t="shared" si="51"/>
        <v>2087</v>
      </c>
    </row>
    <row r="514" spans="1:10">
      <c r="A514">
        <v>534</v>
      </c>
      <c r="B514" t="s">
        <v>40</v>
      </c>
      <c r="C514" t="str">
        <f>VLOOKUP(B514,Content!$B$2:$D1535,3,FALSE)</f>
        <v>soccer</v>
      </c>
      <c r="D514" t="str">
        <f>VLOOKUP(B514,Content!$B$2:$D1535,2,FALSE)</f>
        <v>GIF</v>
      </c>
      <c r="E514" t="s">
        <v>1040</v>
      </c>
      <c r="F514">
        <f>VLOOKUP(E514,ReactionTypes!$B$2:$D529,3,FALSE)</f>
        <v>35</v>
      </c>
      <c r="G514" t="str">
        <f>VLOOKUP(E514,ReactionTypes!$B$2:$D529,2,FALSE)</f>
        <v>neutral</v>
      </c>
      <c r="H514" t="s">
        <v>1193</v>
      </c>
      <c r="I514">
        <v>5</v>
      </c>
      <c r="J514">
        <f t="shared" si="51"/>
        <v>2110</v>
      </c>
    </row>
    <row r="515" spans="1:10">
      <c r="A515">
        <v>535</v>
      </c>
      <c r="B515" t="s">
        <v>40</v>
      </c>
      <c r="C515" t="str">
        <f>VLOOKUP(B515,Content!$B$2:$D1536,3,FALSE)</f>
        <v>soccer</v>
      </c>
      <c r="D515" t="str">
        <f>VLOOKUP(B515,Content!$B$2:$D1536,2,FALSE)</f>
        <v>GIF</v>
      </c>
      <c r="E515" t="s">
        <v>1046</v>
      </c>
      <c r="F515">
        <f>VLOOKUP(E515,ReactionTypes!$B$2:$D530,3,FALSE)</f>
        <v>45</v>
      </c>
      <c r="G515" t="str">
        <f>VLOOKUP(E515,ReactionTypes!$B$2:$D530,2,FALSE)</f>
        <v>positive</v>
      </c>
      <c r="H515" t="s">
        <v>1242</v>
      </c>
      <c r="I515">
        <v>1</v>
      </c>
      <c r="J515">
        <f t="shared" ref="J515:J578" si="59">COUNTIF($I$2:$I$24574,I515)</f>
        <v>2142</v>
      </c>
    </row>
    <row r="516" spans="1:10">
      <c r="A516">
        <v>536</v>
      </c>
      <c r="B516" t="s">
        <v>40</v>
      </c>
      <c r="C516" t="str">
        <f>VLOOKUP(B516,Content!$B$2:$D1537,3,FALSE)</f>
        <v>soccer</v>
      </c>
      <c r="D516" t="str">
        <f>VLOOKUP(B516,Content!$B$2:$D1537,2,FALSE)</f>
        <v>GIF</v>
      </c>
      <c r="E516" t="s">
        <v>1039</v>
      </c>
      <c r="F516">
        <f>VLOOKUP(E516,ReactionTypes!$B$2:$D531,3,FALSE)</f>
        <v>30</v>
      </c>
      <c r="G516" t="str">
        <f>VLOOKUP(E516,ReactionTypes!$B$2:$D531,2,FALSE)</f>
        <v>positive</v>
      </c>
      <c r="H516" t="s">
        <v>1161</v>
      </c>
      <c r="I516">
        <v>11</v>
      </c>
      <c r="J516">
        <f t="shared" si="59"/>
        <v>2055</v>
      </c>
    </row>
    <row r="517" spans="1:10">
      <c r="A517">
        <v>537</v>
      </c>
      <c r="B517" t="s">
        <v>40</v>
      </c>
      <c r="C517" t="str">
        <f>VLOOKUP(B517,Content!$B$2:$D1538,3,FALSE)</f>
        <v>soccer</v>
      </c>
      <c r="D517" t="str">
        <f>VLOOKUP(B517,Content!$B$2:$D1538,2,FALSE)</f>
        <v>GIF</v>
      </c>
      <c r="E517" t="s">
        <v>1037</v>
      </c>
      <c r="F517">
        <f>VLOOKUP(E517,ReactionTypes!$B$2:$D532,3,FALSE)</f>
        <v>10</v>
      </c>
      <c r="G517" t="str">
        <f>VLOOKUP(E517,ReactionTypes!$B$2:$D532,2,FALSE)</f>
        <v>negative</v>
      </c>
      <c r="H517" t="s">
        <v>1116</v>
      </c>
      <c r="I517">
        <v>10</v>
      </c>
      <c r="J517">
        <f t="shared" si="59"/>
        <v>2087</v>
      </c>
    </row>
    <row r="518" spans="1:10">
      <c r="A518">
        <v>538</v>
      </c>
      <c r="B518" t="s">
        <v>40</v>
      </c>
      <c r="C518" t="str">
        <f>VLOOKUP(B518,Content!$B$2:$D1539,3,FALSE)</f>
        <v>soccer</v>
      </c>
      <c r="D518" t="str">
        <f>VLOOKUP(B518,Content!$B$2:$D1539,2,FALSE)</f>
        <v>GIF</v>
      </c>
      <c r="E518" t="s">
        <v>1039</v>
      </c>
      <c r="F518">
        <f>VLOOKUP(E518,ReactionTypes!$B$2:$D533,3,FALSE)</f>
        <v>30</v>
      </c>
      <c r="G518" t="str">
        <f>VLOOKUP(E518,ReactionTypes!$B$2:$D533,2,FALSE)</f>
        <v>positive</v>
      </c>
      <c r="H518" t="s">
        <v>1186</v>
      </c>
      <c r="I518">
        <v>4</v>
      </c>
      <c r="J518">
        <f t="shared" si="59"/>
        <v>1978</v>
      </c>
    </row>
    <row r="519" spans="1:10">
      <c r="A519">
        <v>539</v>
      </c>
      <c r="B519" t="s">
        <v>40</v>
      </c>
      <c r="C519" t="str">
        <f>VLOOKUP(B519,Content!$B$2:$D1540,3,FALSE)</f>
        <v>soccer</v>
      </c>
      <c r="D519" t="str">
        <f>VLOOKUP(B519,Content!$B$2:$D1540,2,FALSE)</f>
        <v>GIF</v>
      </c>
      <c r="E519" t="s">
        <v>1044</v>
      </c>
      <c r="F519">
        <f>VLOOKUP(E519,ReactionTypes!$B$2:$D534,3,FALSE)</f>
        <v>20</v>
      </c>
      <c r="G519" t="str">
        <f>VLOOKUP(E519,ReactionTypes!$B$2:$D534,2,FALSE)</f>
        <v>neutral</v>
      </c>
      <c r="H519" s="4">
        <v>44261</v>
      </c>
      <c r="I519">
        <f>MONTH(H519)</f>
        <v>3</v>
      </c>
      <c r="J519">
        <f t="shared" si="59"/>
        <v>1982</v>
      </c>
    </row>
    <row r="520" spans="1:10">
      <c r="A520">
        <v>540</v>
      </c>
      <c r="B520" t="s">
        <v>40</v>
      </c>
      <c r="C520" t="str">
        <f>VLOOKUP(B520,Content!$B$2:$D1541,3,FALSE)</f>
        <v>soccer</v>
      </c>
      <c r="D520" t="str">
        <f>VLOOKUP(B520,Content!$B$2:$D1541,2,FALSE)</f>
        <v>GIF</v>
      </c>
      <c r="E520" t="s">
        <v>1043</v>
      </c>
      <c r="F520">
        <f>VLOOKUP(E520,ReactionTypes!$B$2:$D535,3,FALSE)</f>
        <v>65</v>
      </c>
      <c r="G520" t="str">
        <f>VLOOKUP(E520,ReactionTypes!$B$2:$D535,2,FALSE)</f>
        <v>positive</v>
      </c>
      <c r="H520" t="s">
        <v>1101</v>
      </c>
      <c r="I520">
        <v>10</v>
      </c>
      <c r="J520">
        <f t="shared" si="59"/>
        <v>2087</v>
      </c>
    </row>
    <row r="521" spans="1:10">
      <c r="A521">
        <v>541</v>
      </c>
      <c r="B521" t="s">
        <v>40</v>
      </c>
      <c r="C521" t="str">
        <f>VLOOKUP(B521,Content!$B$2:$D1542,3,FALSE)</f>
        <v>soccer</v>
      </c>
      <c r="D521" t="str">
        <f>VLOOKUP(B521,Content!$B$2:$D1542,2,FALSE)</f>
        <v>GIF</v>
      </c>
      <c r="E521" t="s">
        <v>1044</v>
      </c>
      <c r="F521">
        <f>VLOOKUP(E521,ReactionTypes!$B$2:$D536,3,FALSE)</f>
        <v>20</v>
      </c>
      <c r="G521" t="str">
        <f>VLOOKUP(E521,ReactionTypes!$B$2:$D536,2,FALSE)</f>
        <v>neutral</v>
      </c>
      <c r="H521" s="4">
        <v>44052</v>
      </c>
      <c r="I521">
        <f t="shared" ref="I521:I522" si="60">MONTH(H521)</f>
        <v>8</v>
      </c>
      <c r="J521">
        <f t="shared" si="59"/>
        <v>2055</v>
      </c>
    </row>
    <row r="522" spans="1:10">
      <c r="A522">
        <v>542</v>
      </c>
      <c r="B522" t="s">
        <v>40</v>
      </c>
      <c r="C522" t="str">
        <f>VLOOKUP(B522,Content!$B$2:$D1543,3,FALSE)</f>
        <v>soccer</v>
      </c>
      <c r="D522" t="str">
        <f>VLOOKUP(B522,Content!$B$2:$D1543,2,FALSE)</f>
        <v>GIF</v>
      </c>
      <c r="E522" t="s">
        <v>1037</v>
      </c>
      <c r="F522">
        <f>VLOOKUP(E522,ReactionTypes!$B$2:$D537,3,FALSE)</f>
        <v>10</v>
      </c>
      <c r="G522" t="str">
        <f>VLOOKUP(E522,ReactionTypes!$B$2:$D537,2,FALSE)</f>
        <v>negative</v>
      </c>
      <c r="H522" s="4">
        <v>43873</v>
      </c>
      <c r="I522">
        <f t="shared" si="60"/>
        <v>2</v>
      </c>
      <c r="J522">
        <f t="shared" si="59"/>
        <v>1890</v>
      </c>
    </row>
    <row r="523" spans="1:10">
      <c r="A523">
        <v>543</v>
      </c>
      <c r="B523" t="s">
        <v>40</v>
      </c>
      <c r="C523" t="str">
        <f>VLOOKUP(B523,Content!$B$2:$D1544,3,FALSE)</f>
        <v>soccer</v>
      </c>
      <c r="D523" t="str">
        <f>VLOOKUP(B523,Content!$B$2:$D1544,2,FALSE)</f>
        <v>GIF</v>
      </c>
      <c r="E523" t="s">
        <v>1051</v>
      </c>
      <c r="F523">
        <f>VLOOKUP(E523,ReactionTypes!$B$2:$D538,3,FALSE)</f>
        <v>72</v>
      </c>
      <c r="G523" t="str">
        <f>VLOOKUP(E523,ReactionTypes!$B$2:$D538,2,FALSE)</f>
        <v>positive</v>
      </c>
      <c r="H523" t="s">
        <v>1083</v>
      </c>
      <c r="I523">
        <v>11</v>
      </c>
      <c r="J523">
        <f t="shared" si="59"/>
        <v>2055</v>
      </c>
    </row>
    <row r="524" spans="1:10">
      <c r="A524">
        <v>544</v>
      </c>
      <c r="B524" t="s">
        <v>40</v>
      </c>
      <c r="C524" t="str">
        <f>VLOOKUP(B524,Content!$B$2:$D1545,3,FALSE)</f>
        <v>soccer</v>
      </c>
      <c r="D524" t="str">
        <f>VLOOKUP(B524,Content!$B$2:$D1545,2,FALSE)</f>
        <v>GIF</v>
      </c>
      <c r="E524" t="s">
        <v>1051</v>
      </c>
      <c r="F524">
        <f>VLOOKUP(E524,ReactionTypes!$B$2:$D539,3,FALSE)</f>
        <v>72</v>
      </c>
      <c r="G524" t="str">
        <f>VLOOKUP(E524,ReactionTypes!$B$2:$D539,2,FALSE)</f>
        <v>positive</v>
      </c>
      <c r="H524" t="s">
        <v>1198</v>
      </c>
      <c r="I524">
        <v>5</v>
      </c>
      <c r="J524">
        <f t="shared" si="59"/>
        <v>2110</v>
      </c>
    </row>
    <row r="525" spans="1:10">
      <c r="A525">
        <v>545</v>
      </c>
      <c r="B525" t="s">
        <v>40</v>
      </c>
      <c r="C525" t="str">
        <f>VLOOKUP(B525,Content!$B$2:$D1546,3,FALSE)</f>
        <v>soccer</v>
      </c>
      <c r="D525" t="str">
        <f>VLOOKUP(B525,Content!$B$2:$D1546,2,FALSE)</f>
        <v>GIF</v>
      </c>
      <c r="E525" t="s">
        <v>1044</v>
      </c>
      <c r="F525">
        <f>VLOOKUP(E525,ReactionTypes!$B$2:$D540,3,FALSE)</f>
        <v>20</v>
      </c>
      <c r="G525" t="str">
        <f>VLOOKUP(E525,ReactionTypes!$B$2:$D540,2,FALSE)</f>
        <v>neutral</v>
      </c>
      <c r="H525" t="s">
        <v>1264</v>
      </c>
      <c r="I525">
        <v>4</v>
      </c>
      <c r="J525">
        <f t="shared" si="59"/>
        <v>1978</v>
      </c>
    </row>
    <row r="526" spans="1:10">
      <c r="A526">
        <v>546</v>
      </c>
      <c r="B526" t="s">
        <v>40</v>
      </c>
      <c r="C526" t="str">
        <f>VLOOKUP(B526,Content!$B$2:$D1547,3,FALSE)</f>
        <v>soccer</v>
      </c>
      <c r="D526" t="str">
        <f>VLOOKUP(B526,Content!$B$2:$D1547,2,FALSE)</f>
        <v>GIF</v>
      </c>
      <c r="E526" t="s">
        <v>1040</v>
      </c>
      <c r="F526">
        <f>VLOOKUP(E526,ReactionTypes!$B$2:$D541,3,FALSE)</f>
        <v>35</v>
      </c>
      <c r="G526" t="str">
        <f>VLOOKUP(E526,ReactionTypes!$B$2:$D541,2,FALSE)</f>
        <v>neutral</v>
      </c>
      <c r="H526" t="s">
        <v>1220</v>
      </c>
      <c r="I526">
        <v>1</v>
      </c>
      <c r="J526">
        <f t="shared" si="59"/>
        <v>2142</v>
      </c>
    </row>
    <row r="527" spans="1:10">
      <c r="A527">
        <v>547</v>
      </c>
      <c r="B527" t="s">
        <v>40</v>
      </c>
      <c r="C527" t="str">
        <f>VLOOKUP(B527,Content!$B$2:$D1548,3,FALSE)</f>
        <v>soccer</v>
      </c>
      <c r="D527" t="str">
        <f>VLOOKUP(B527,Content!$B$2:$D1548,2,FALSE)</f>
        <v>GIF</v>
      </c>
      <c r="E527" t="s">
        <v>1040</v>
      </c>
      <c r="F527">
        <f>VLOOKUP(E527,ReactionTypes!$B$2:$D542,3,FALSE)</f>
        <v>35</v>
      </c>
      <c r="G527" t="str">
        <f>VLOOKUP(E527,ReactionTypes!$B$2:$D542,2,FALSE)</f>
        <v>neutral</v>
      </c>
      <c r="H527" t="s">
        <v>1130</v>
      </c>
      <c r="I527">
        <v>7</v>
      </c>
      <c r="J527">
        <f t="shared" si="59"/>
        <v>2116</v>
      </c>
    </row>
    <row r="528" spans="1:10">
      <c r="A528">
        <v>548</v>
      </c>
      <c r="B528" t="s">
        <v>40</v>
      </c>
      <c r="C528" t="str">
        <f>VLOOKUP(B528,Content!$B$2:$D1549,3,FALSE)</f>
        <v>soccer</v>
      </c>
      <c r="D528" t="str">
        <f>VLOOKUP(B528,Content!$B$2:$D1549,2,FALSE)</f>
        <v>GIF</v>
      </c>
      <c r="E528" t="s">
        <v>1041</v>
      </c>
      <c r="F528">
        <f>VLOOKUP(E528,ReactionTypes!$B$2:$D543,3,FALSE)</f>
        <v>70</v>
      </c>
      <c r="G528" t="str">
        <f>VLOOKUP(E528,ReactionTypes!$B$2:$D543,2,FALSE)</f>
        <v>positive</v>
      </c>
      <c r="H528" s="4">
        <v>43994</v>
      </c>
      <c r="I528">
        <f>MONTH(H528)</f>
        <v>6</v>
      </c>
      <c r="J528">
        <f t="shared" si="59"/>
        <v>2068</v>
      </c>
    </row>
    <row r="529" spans="1:10">
      <c r="A529">
        <v>549</v>
      </c>
      <c r="B529" t="s">
        <v>40</v>
      </c>
      <c r="C529" t="str">
        <f>VLOOKUP(B529,Content!$B$2:$D1550,3,FALSE)</f>
        <v>soccer</v>
      </c>
      <c r="D529" t="str">
        <f>VLOOKUP(B529,Content!$B$2:$D1550,2,FALSE)</f>
        <v>GIF</v>
      </c>
      <c r="E529" t="s">
        <v>1041</v>
      </c>
      <c r="F529">
        <f>VLOOKUP(E529,ReactionTypes!$B$2:$D544,3,FALSE)</f>
        <v>70</v>
      </c>
      <c r="G529" t="str">
        <f>VLOOKUP(E529,ReactionTypes!$B$2:$D544,2,FALSE)</f>
        <v>positive</v>
      </c>
      <c r="H529" t="s">
        <v>1191</v>
      </c>
      <c r="I529">
        <v>6</v>
      </c>
      <c r="J529">
        <f t="shared" si="59"/>
        <v>2068</v>
      </c>
    </row>
    <row r="530" spans="1:10">
      <c r="A530">
        <v>550</v>
      </c>
      <c r="B530" t="s">
        <v>40</v>
      </c>
      <c r="C530" t="str">
        <f>VLOOKUP(B530,Content!$B$2:$D1551,3,FALSE)</f>
        <v>soccer</v>
      </c>
      <c r="D530" t="str">
        <f>VLOOKUP(B530,Content!$B$2:$D1551,2,FALSE)</f>
        <v>GIF</v>
      </c>
      <c r="E530" t="s">
        <v>1046</v>
      </c>
      <c r="F530">
        <f>VLOOKUP(E530,ReactionTypes!$B$2:$D545,3,FALSE)</f>
        <v>45</v>
      </c>
      <c r="G530" t="str">
        <f>VLOOKUP(E530,ReactionTypes!$B$2:$D545,2,FALSE)</f>
        <v>positive</v>
      </c>
      <c r="H530" t="s">
        <v>1265</v>
      </c>
      <c r="I530">
        <v>1</v>
      </c>
      <c r="J530">
        <f t="shared" si="59"/>
        <v>2142</v>
      </c>
    </row>
    <row r="531" spans="1:10">
      <c r="A531">
        <v>551</v>
      </c>
      <c r="B531" t="s">
        <v>40</v>
      </c>
      <c r="C531" t="str">
        <f>VLOOKUP(B531,Content!$B$2:$D1552,3,FALSE)</f>
        <v>soccer</v>
      </c>
      <c r="D531" t="str">
        <f>VLOOKUP(B531,Content!$B$2:$D1552,2,FALSE)</f>
        <v>GIF</v>
      </c>
      <c r="E531" t="s">
        <v>1046</v>
      </c>
      <c r="F531">
        <f>VLOOKUP(E531,ReactionTypes!$B$2:$D546,3,FALSE)</f>
        <v>45</v>
      </c>
      <c r="G531" t="str">
        <f>VLOOKUP(E531,ReactionTypes!$B$2:$D546,2,FALSE)</f>
        <v>positive</v>
      </c>
      <c r="H531" t="s">
        <v>1074</v>
      </c>
      <c r="I531">
        <v>7</v>
      </c>
      <c r="J531">
        <f t="shared" si="59"/>
        <v>2116</v>
      </c>
    </row>
    <row r="532" spans="1:10">
      <c r="A532">
        <v>552</v>
      </c>
      <c r="B532" t="s">
        <v>40</v>
      </c>
      <c r="C532" t="str">
        <f>VLOOKUP(B532,Content!$B$2:$D1553,3,FALSE)</f>
        <v>soccer</v>
      </c>
      <c r="D532" t="str">
        <f>VLOOKUP(B532,Content!$B$2:$D1553,2,FALSE)</f>
        <v>GIF</v>
      </c>
      <c r="E532" t="s">
        <v>1049</v>
      </c>
      <c r="F532">
        <f>VLOOKUP(E532,ReactionTypes!$B$2:$D547,3,FALSE)</f>
        <v>60</v>
      </c>
      <c r="G532" t="str">
        <f>VLOOKUP(E532,ReactionTypes!$B$2:$D547,2,FALSE)</f>
        <v>positive</v>
      </c>
      <c r="H532" t="s">
        <v>1202</v>
      </c>
      <c r="I532">
        <v>4</v>
      </c>
      <c r="J532">
        <f t="shared" si="59"/>
        <v>1978</v>
      </c>
    </row>
    <row r="533" spans="1:10">
      <c r="A533">
        <v>554</v>
      </c>
      <c r="B533" t="s">
        <v>41</v>
      </c>
      <c r="C533" t="str">
        <f>VLOOKUP(B533,Content!$B$2:$D1555,3,FALSE)</f>
        <v>education</v>
      </c>
      <c r="D533" t="str">
        <f>VLOOKUP(B533,Content!$B$2:$D1555,2,FALSE)</f>
        <v>video</v>
      </c>
      <c r="E533" t="s">
        <v>1039</v>
      </c>
      <c r="F533">
        <f>VLOOKUP(E533,ReactionTypes!$B$2:$D548,3,FALSE)</f>
        <v>30</v>
      </c>
      <c r="G533" t="str">
        <f>VLOOKUP(E533,ReactionTypes!$B$2:$D548,2,FALSE)</f>
        <v>positive</v>
      </c>
      <c r="H533" t="s">
        <v>1097</v>
      </c>
      <c r="I533">
        <v>8</v>
      </c>
      <c r="J533">
        <f t="shared" si="59"/>
        <v>2055</v>
      </c>
    </row>
    <row r="534" spans="1:10">
      <c r="A534">
        <v>555</v>
      </c>
      <c r="B534" t="s">
        <v>41</v>
      </c>
      <c r="C534" t="str">
        <f>VLOOKUP(B534,Content!$B$2:$D1556,3,FALSE)</f>
        <v>education</v>
      </c>
      <c r="D534" t="str">
        <f>VLOOKUP(B534,Content!$B$2:$D1556,2,FALSE)</f>
        <v>video</v>
      </c>
      <c r="E534" t="s">
        <v>1048</v>
      </c>
      <c r="F534">
        <f>VLOOKUP(E534,ReactionTypes!$B$2:$D549,3,FALSE)</f>
        <v>50</v>
      </c>
      <c r="G534" t="str">
        <f>VLOOKUP(E534,ReactionTypes!$B$2:$D549,2,FALSE)</f>
        <v>positive</v>
      </c>
      <c r="H534" s="4">
        <v>44259</v>
      </c>
      <c r="I534">
        <f>MONTH(H534)</f>
        <v>3</v>
      </c>
      <c r="J534">
        <f t="shared" si="59"/>
        <v>1982</v>
      </c>
    </row>
    <row r="535" spans="1:10">
      <c r="A535">
        <v>556</v>
      </c>
      <c r="B535" t="s">
        <v>41</v>
      </c>
      <c r="C535" t="str">
        <f>VLOOKUP(B535,Content!$B$2:$D1557,3,FALSE)</f>
        <v>education</v>
      </c>
      <c r="D535" t="str">
        <f>VLOOKUP(B535,Content!$B$2:$D1557,2,FALSE)</f>
        <v>video</v>
      </c>
      <c r="E535" t="s">
        <v>1041</v>
      </c>
      <c r="F535">
        <f>VLOOKUP(E535,ReactionTypes!$B$2:$D550,3,FALSE)</f>
        <v>70</v>
      </c>
      <c r="G535" t="str">
        <f>VLOOKUP(E535,ReactionTypes!$B$2:$D550,2,FALSE)</f>
        <v>positive</v>
      </c>
      <c r="H535" t="s">
        <v>1223</v>
      </c>
      <c r="I535">
        <v>4</v>
      </c>
      <c r="J535">
        <f t="shared" si="59"/>
        <v>1978</v>
      </c>
    </row>
    <row r="536" spans="1:10">
      <c r="A536">
        <v>557</v>
      </c>
      <c r="B536" t="s">
        <v>41</v>
      </c>
      <c r="C536" t="str">
        <f>VLOOKUP(B536,Content!$B$2:$D1558,3,FALSE)</f>
        <v>education</v>
      </c>
      <c r="D536" t="str">
        <f>VLOOKUP(B536,Content!$B$2:$D1558,2,FALSE)</f>
        <v>video</v>
      </c>
      <c r="E536" t="s">
        <v>1051</v>
      </c>
      <c r="F536">
        <f>VLOOKUP(E536,ReactionTypes!$B$2:$D551,3,FALSE)</f>
        <v>72</v>
      </c>
      <c r="G536" t="str">
        <f>VLOOKUP(E536,ReactionTypes!$B$2:$D551,2,FALSE)</f>
        <v>positive</v>
      </c>
      <c r="H536" t="s">
        <v>1232</v>
      </c>
      <c r="I536">
        <v>4</v>
      </c>
      <c r="J536">
        <f t="shared" si="59"/>
        <v>1978</v>
      </c>
    </row>
    <row r="537" spans="1:10">
      <c r="A537">
        <v>558</v>
      </c>
      <c r="B537" t="s">
        <v>41</v>
      </c>
      <c r="C537" t="str">
        <f>VLOOKUP(B537,Content!$B$2:$D1559,3,FALSE)</f>
        <v>education</v>
      </c>
      <c r="D537" t="str">
        <f>VLOOKUP(B537,Content!$B$2:$D1559,2,FALSE)</f>
        <v>video</v>
      </c>
      <c r="E537" t="s">
        <v>1050</v>
      </c>
      <c r="F537">
        <f>VLOOKUP(E537,ReactionTypes!$B$2:$D552,3,FALSE)</f>
        <v>70</v>
      </c>
      <c r="G537" t="str">
        <f>VLOOKUP(E537,ReactionTypes!$B$2:$D552,2,FALSE)</f>
        <v>positive</v>
      </c>
      <c r="H537" t="s">
        <v>1245</v>
      </c>
      <c r="I537">
        <v>5</v>
      </c>
      <c r="J537">
        <f t="shared" si="59"/>
        <v>2110</v>
      </c>
    </row>
    <row r="538" spans="1:10">
      <c r="A538">
        <v>559</v>
      </c>
      <c r="B538" t="s">
        <v>41</v>
      </c>
      <c r="C538" t="str">
        <f>VLOOKUP(B538,Content!$B$2:$D1560,3,FALSE)</f>
        <v>education</v>
      </c>
      <c r="D538" t="str">
        <f>VLOOKUP(B538,Content!$B$2:$D1560,2,FALSE)</f>
        <v>video</v>
      </c>
      <c r="E538" t="s">
        <v>1037</v>
      </c>
      <c r="F538">
        <f>VLOOKUP(E538,ReactionTypes!$B$2:$D553,3,FALSE)</f>
        <v>10</v>
      </c>
      <c r="G538" t="str">
        <f>VLOOKUP(E538,ReactionTypes!$B$2:$D553,2,FALSE)</f>
        <v>negative</v>
      </c>
      <c r="H538" s="4">
        <v>43900</v>
      </c>
      <c r="I538">
        <f t="shared" ref="I538:I539" si="61">MONTH(H538)</f>
        <v>3</v>
      </c>
      <c r="J538">
        <f t="shared" si="59"/>
        <v>1982</v>
      </c>
    </row>
    <row r="539" spans="1:10">
      <c r="A539">
        <v>560</v>
      </c>
      <c r="B539" t="s">
        <v>41</v>
      </c>
      <c r="C539" t="str">
        <f>VLOOKUP(B539,Content!$B$2:$D1561,3,FALSE)</f>
        <v>education</v>
      </c>
      <c r="D539" t="str">
        <f>VLOOKUP(B539,Content!$B$2:$D1561,2,FALSE)</f>
        <v>video</v>
      </c>
      <c r="E539" t="s">
        <v>1048</v>
      </c>
      <c r="F539">
        <f>VLOOKUP(E539,ReactionTypes!$B$2:$D554,3,FALSE)</f>
        <v>50</v>
      </c>
      <c r="G539" t="str">
        <f>VLOOKUP(E539,ReactionTypes!$B$2:$D554,2,FALSE)</f>
        <v>positive</v>
      </c>
      <c r="H539" s="4">
        <v>44082</v>
      </c>
      <c r="I539">
        <f t="shared" si="61"/>
        <v>9</v>
      </c>
      <c r="J539">
        <f t="shared" si="59"/>
        <v>1991</v>
      </c>
    </row>
    <row r="540" spans="1:10">
      <c r="A540">
        <v>561</v>
      </c>
      <c r="B540" t="s">
        <v>41</v>
      </c>
      <c r="C540" t="str">
        <f>VLOOKUP(B540,Content!$B$2:$D1562,3,FALSE)</f>
        <v>education</v>
      </c>
      <c r="D540" t="str">
        <f>VLOOKUP(B540,Content!$B$2:$D1562,2,FALSE)</f>
        <v>video</v>
      </c>
      <c r="E540" t="s">
        <v>1050</v>
      </c>
      <c r="F540">
        <f>VLOOKUP(E540,ReactionTypes!$B$2:$D555,3,FALSE)</f>
        <v>70</v>
      </c>
      <c r="G540" t="str">
        <f>VLOOKUP(E540,ReactionTypes!$B$2:$D555,2,FALSE)</f>
        <v>positive</v>
      </c>
      <c r="H540" t="s">
        <v>1162</v>
      </c>
      <c r="I540">
        <v>12</v>
      </c>
      <c r="J540">
        <f t="shared" si="59"/>
        <v>2099</v>
      </c>
    </row>
    <row r="541" spans="1:10">
      <c r="A541">
        <v>562</v>
      </c>
      <c r="B541" t="s">
        <v>41</v>
      </c>
      <c r="C541" t="str">
        <f>VLOOKUP(B541,Content!$B$2:$D1563,3,FALSE)</f>
        <v>education</v>
      </c>
      <c r="D541" t="str">
        <f>VLOOKUP(B541,Content!$B$2:$D1563,2,FALSE)</f>
        <v>video</v>
      </c>
      <c r="E541" t="s">
        <v>1045</v>
      </c>
      <c r="F541">
        <f>VLOOKUP(E541,ReactionTypes!$B$2:$D556,3,FALSE)</f>
        <v>75</v>
      </c>
      <c r="G541" t="str">
        <f>VLOOKUP(E541,ReactionTypes!$B$2:$D556,2,FALSE)</f>
        <v>positive</v>
      </c>
      <c r="H541" t="s">
        <v>1211</v>
      </c>
      <c r="I541">
        <v>4</v>
      </c>
      <c r="J541">
        <f t="shared" si="59"/>
        <v>1978</v>
      </c>
    </row>
    <row r="542" spans="1:10">
      <c r="A542">
        <v>563</v>
      </c>
      <c r="B542" t="s">
        <v>41</v>
      </c>
      <c r="C542" t="str">
        <f>VLOOKUP(B542,Content!$B$2:$D1564,3,FALSE)</f>
        <v>education</v>
      </c>
      <c r="D542" t="str">
        <f>VLOOKUP(B542,Content!$B$2:$D1564,2,FALSE)</f>
        <v>video</v>
      </c>
      <c r="E542" t="s">
        <v>1038</v>
      </c>
      <c r="F542">
        <f>VLOOKUP(E542,ReactionTypes!$B$2:$D557,3,FALSE)</f>
        <v>15</v>
      </c>
      <c r="G542" t="str">
        <f>VLOOKUP(E542,ReactionTypes!$B$2:$D557,2,FALSE)</f>
        <v>negative</v>
      </c>
      <c r="H542" t="s">
        <v>1218</v>
      </c>
      <c r="I542">
        <v>3</v>
      </c>
      <c r="J542">
        <f t="shared" si="59"/>
        <v>1982</v>
      </c>
    </row>
    <row r="543" spans="1:10">
      <c r="A543">
        <v>564</v>
      </c>
      <c r="B543" t="s">
        <v>41</v>
      </c>
      <c r="C543" t="str">
        <f>VLOOKUP(B543,Content!$B$2:$D1565,3,FALSE)</f>
        <v>education</v>
      </c>
      <c r="D543" t="str">
        <f>VLOOKUP(B543,Content!$B$2:$D1565,2,FALSE)</f>
        <v>video</v>
      </c>
      <c r="E543" t="s">
        <v>1041</v>
      </c>
      <c r="F543">
        <f>VLOOKUP(E543,ReactionTypes!$B$2:$D558,3,FALSE)</f>
        <v>70</v>
      </c>
      <c r="G543" t="str">
        <f>VLOOKUP(E543,ReactionTypes!$B$2:$D558,2,FALSE)</f>
        <v>positive</v>
      </c>
      <c r="H543" s="4">
        <v>44533</v>
      </c>
      <c r="I543">
        <f>MONTH(H543)</f>
        <v>12</v>
      </c>
      <c r="J543">
        <f t="shared" si="59"/>
        <v>2099</v>
      </c>
    </row>
    <row r="544" spans="1:10">
      <c r="A544">
        <v>565</v>
      </c>
      <c r="B544" t="s">
        <v>41</v>
      </c>
      <c r="C544" t="str">
        <f>VLOOKUP(B544,Content!$B$2:$D1566,3,FALSE)</f>
        <v>education</v>
      </c>
      <c r="D544" t="str">
        <f>VLOOKUP(B544,Content!$B$2:$D1566,2,FALSE)</f>
        <v>video</v>
      </c>
      <c r="E544" t="s">
        <v>1036</v>
      </c>
      <c r="F544">
        <f>VLOOKUP(E544,ReactionTypes!$B$2:$D559,3,FALSE)</f>
        <v>0</v>
      </c>
      <c r="G544" t="str">
        <f>VLOOKUP(E544,ReactionTypes!$B$2:$D559,2,FALSE)</f>
        <v>negative</v>
      </c>
      <c r="H544" t="s">
        <v>1218</v>
      </c>
      <c r="I544">
        <v>3</v>
      </c>
      <c r="J544">
        <f t="shared" si="59"/>
        <v>1982</v>
      </c>
    </row>
    <row r="545" spans="1:10">
      <c r="A545">
        <v>566</v>
      </c>
      <c r="B545" t="s">
        <v>41</v>
      </c>
      <c r="C545" t="str">
        <f>VLOOKUP(B545,Content!$B$2:$D1567,3,FALSE)</f>
        <v>education</v>
      </c>
      <c r="D545" t="str">
        <f>VLOOKUP(B545,Content!$B$2:$D1567,2,FALSE)</f>
        <v>video</v>
      </c>
      <c r="E545" t="s">
        <v>1043</v>
      </c>
      <c r="F545">
        <f>VLOOKUP(E545,ReactionTypes!$B$2:$D560,3,FALSE)</f>
        <v>65</v>
      </c>
      <c r="G545" t="str">
        <f>VLOOKUP(E545,ReactionTypes!$B$2:$D560,2,FALSE)</f>
        <v>positive</v>
      </c>
      <c r="H545" t="s">
        <v>1199</v>
      </c>
      <c r="I545">
        <v>6</v>
      </c>
      <c r="J545">
        <f t="shared" si="59"/>
        <v>2068</v>
      </c>
    </row>
    <row r="546" spans="1:10">
      <c r="A546">
        <v>567</v>
      </c>
      <c r="B546" t="s">
        <v>41</v>
      </c>
      <c r="C546" t="str">
        <f>VLOOKUP(B546,Content!$B$2:$D1568,3,FALSE)</f>
        <v>education</v>
      </c>
      <c r="D546" t="str">
        <f>VLOOKUP(B546,Content!$B$2:$D1568,2,FALSE)</f>
        <v>video</v>
      </c>
      <c r="E546" t="s">
        <v>1048</v>
      </c>
      <c r="F546">
        <f>VLOOKUP(E546,ReactionTypes!$B$2:$D561,3,FALSE)</f>
        <v>50</v>
      </c>
      <c r="G546" t="str">
        <f>VLOOKUP(E546,ReactionTypes!$B$2:$D561,2,FALSE)</f>
        <v>positive</v>
      </c>
      <c r="H546" s="4">
        <v>44261</v>
      </c>
      <c r="I546">
        <f>MONTH(H546)</f>
        <v>3</v>
      </c>
      <c r="J546">
        <f t="shared" si="59"/>
        <v>1982</v>
      </c>
    </row>
    <row r="547" spans="1:10">
      <c r="A547">
        <v>568</v>
      </c>
      <c r="B547" t="s">
        <v>41</v>
      </c>
      <c r="C547" t="str">
        <f>VLOOKUP(B547,Content!$B$2:$D1569,3,FALSE)</f>
        <v>education</v>
      </c>
      <c r="D547" t="str">
        <f>VLOOKUP(B547,Content!$B$2:$D1569,2,FALSE)</f>
        <v>video</v>
      </c>
      <c r="E547" t="s">
        <v>1037</v>
      </c>
      <c r="F547">
        <f>VLOOKUP(E547,ReactionTypes!$B$2:$D562,3,FALSE)</f>
        <v>10</v>
      </c>
      <c r="G547" t="str">
        <f>VLOOKUP(E547,ReactionTypes!$B$2:$D562,2,FALSE)</f>
        <v>negative</v>
      </c>
      <c r="H547" t="s">
        <v>1248</v>
      </c>
      <c r="I547">
        <v>4</v>
      </c>
      <c r="J547">
        <f t="shared" si="59"/>
        <v>1978</v>
      </c>
    </row>
    <row r="548" spans="1:10">
      <c r="A548">
        <v>569</v>
      </c>
      <c r="B548" t="s">
        <v>41</v>
      </c>
      <c r="C548" t="str">
        <f>VLOOKUP(B548,Content!$B$2:$D1570,3,FALSE)</f>
        <v>education</v>
      </c>
      <c r="D548" t="str">
        <f>VLOOKUP(B548,Content!$B$2:$D1570,2,FALSE)</f>
        <v>video</v>
      </c>
      <c r="E548" t="s">
        <v>1049</v>
      </c>
      <c r="F548">
        <f>VLOOKUP(E548,ReactionTypes!$B$2:$D563,3,FALSE)</f>
        <v>60</v>
      </c>
      <c r="G548" t="str">
        <f>VLOOKUP(E548,ReactionTypes!$B$2:$D563,2,FALSE)</f>
        <v>positive</v>
      </c>
      <c r="H548" t="s">
        <v>1266</v>
      </c>
      <c r="I548">
        <v>3</v>
      </c>
      <c r="J548">
        <f t="shared" si="59"/>
        <v>1982</v>
      </c>
    </row>
    <row r="549" spans="1:10">
      <c r="A549">
        <v>570</v>
      </c>
      <c r="B549" t="s">
        <v>41</v>
      </c>
      <c r="C549" t="str">
        <f>VLOOKUP(B549,Content!$B$2:$D1571,3,FALSE)</f>
        <v>education</v>
      </c>
      <c r="D549" t="str">
        <f>VLOOKUP(B549,Content!$B$2:$D1571,2,FALSE)</f>
        <v>video</v>
      </c>
      <c r="E549" t="s">
        <v>1044</v>
      </c>
      <c r="F549">
        <f>VLOOKUP(E549,ReactionTypes!$B$2:$D564,3,FALSE)</f>
        <v>20</v>
      </c>
      <c r="G549" t="str">
        <f>VLOOKUP(E549,ReactionTypes!$B$2:$D564,2,FALSE)</f>
        <v>neutral</v>
      </c>
      <c r="H549" s="4">
        <v>43933</v>
      </c>
      <c r="I549">
        <f>MONTH(H549)</f>
        <v>4</v>
      </c>
      <c r="J549">
        <f t="shared" si="59"/>
        <v>1978</v>
      </c>
    </row>
    <row r="550" spans="1:10">
      <c r="A550">
        <v>571</v>
      </c>
      <c r="B550" t="s">
        <v>41</v>
      </c>
      <c r="C550" t="str">
        <f>VLOOKUP(B550,Content!$B$2:$D1572,3,FALSE)</f>
        <v>education</v>
      </c>
      <c r="D550" t="str">
        <f>VLOOKUP(B550,Content!$B$2:$D1572,2,FALSE)</f>
        <v>video</v>
      </c>
      <c r="E550" t="s">
        <v>1039</v>
      </c>
      <c r="F550">
        <f>VLOOKUP(E550,ReactionTypes!$B$2:$D565,3,FALSE)</f>
        <v>30</v>
      </c>
      <c r="G550" t="str">
        <f>VLOOKUP(E550,ReactionTypes!$B$2:$D565,2,FALSE)</f>
        <v>positive</v>
      </c>
      <c r="H550" t="s">
        <v>1163</v>
      </c>
      <c r="I550">
        <v>12</v>
      </c>
      <c r="J550">
        <f t="shared" si="59"/>
        <v>2099</v>
      </c>
    </row>
    <row r="551" spans="1:10">
      <c r="A551">
        <v>572</v>
      </c>
      <c r="B551" t="s">
        <v>41</v>
      </c>
      <c r="C551" t="str">
        <f>VLOOKUP(B551,Content!$B$2:$D1573,3,FALSE)</f>
        <v>education</v>
      </c>
      <c r="D551" t="str">
        <f>VLOOKUP(B551,Content!$B$2:$D1573,2,FALSE)</f>
        <v>video</v>
      </c>
      <c r="E551" t="s">
        <v>1039</v>
      </c>
      <c r="F551">
        <f>VLOOKUP(E551,ReactionTypes!$B$2:$D566,3,FALSE)</f>
        <v>30</v>
      </c>
      <c r="G551" t="str">
        <f>VLOOKUP(E551,ReactionTypes!$B$2:$D566,2,FALSE)</f>
        <v>positive</v>
      </c>
      <c r="H551" t="s">
        <v>1152</v>
      </c>
      <c r="I551">
        <v>7</v>
      </c>
      <c r="J551">
        <f t="shared" si="59"/>
        <v>2116</v>
      </c>
    </row>
    <row r="552" spans="1:10">
      <c r="A552">
        <v>574</v>
      </c>
      <c r="B552" t="s">
        <v>43</v>
      </c>
      <c r="C552" t="str">
        <f>VLOOKUP(B552,Content!$B$2:$D1575,3,FALSE)</f>
        <v>studying</v>
      </c>
      <c r="D552" t="str">
        <f>VLOOKUP(B552,Content!$B$2:$D1575,2,FALSE)</f>
        <v>photo</v>
      </c>
      <c r="E552" t="s">
        <v>1050</v>
      </c>
      <c r="F552">
        <f>VLOOKUP(E552,ReactionTypes!$B$2:$D567,3,FALSE)</f>
        <v>70</v>
      </c>
      <c r="G552" t="str">
        <f>VLOOKUP(E552,ReactionTypes!$B$2:$D567,2,FALSE)</f>
        <v>positive</v>
      </c>
      <c r="H552" s="4">
        <v>44144</v>
      </c>
      <c r="I552">
        <f>MONTH(H552)</f>
        <v>11</v>
      </c>
      <c r="J552">
        <f t="shared" si="59"/>
        <v>2055</v>
      </c>
    </row>
    <row r="553" spans="1:10">
      <c r="A553">
        <v>575</v>
      </c>
      <c r="B553" t="s">
        <v>43</v>
      </c>
      <c r="C553" t="str">
        <f>VLOOKUP(B553,Content!$B$2:$D1576,3,FALSE)</f>
        <v>studying</v>
      </c>
      <c r="D553" t="str">
        <f>VLOOKUP(B553,Content!$B$2:$D1576,2,FALSE)</f>
        <v>photo</v>
      </c>
      <c r="E553" t="s">
        <v>1045</v>
      </c>
      <c r="F553">
        <f>VLOOKUP(E553,ReactionTypes!$B$2:$D568,3,FALSE)</f>
        <v>75</v>
      </c>
      <c r="G553" t="str">
        <f>VLOOKUP(E553,ReactionTypes!$B$2:$D568,2,FALSE)</f>
        <v>positive</v>
      </c>
      <c r="H553" t="s">
        <v>1256</v>
      </c>
      <c r="I553">
        <v>4</v>
      </c>
      <c r="J553">
        <f t="shared" si="59"/>
        <v>1978</v>
      </c>
    </row>
    <row r="554" spans="1:10">
      <c r="A554">
        <v>576</v>
      </c>
      <c r="B554" t="s">
        <v>43</v>
      </c>
      <c r="C554" t="str">
        <f>VLOOKUP(B554,Content!$B$2:$D1577,3,FALSE)</f>
        <v>studying</v>
      </c>
      <c r="D554" t="str">
        <f>VLOOKUP(B554,Content!$B$2:$D1577,2,FALSE)</f>
        <v>photo</v>
      </c>
      <c r="E554" t="s">
        <v>1038</v>
      </c>
      <c r="F554">
        <f>VLOOKUP(E554,ReactionTypes!$B$2:$D569,3,FALSE)</f>
        <v>15</v>
      </c>
      <c r="G554" t="str">
        <f>VLOOKUP(E554,ReactionTypes!$B$2:$D569,2,FALSE)</f>
        <v>negative</v>
      </c>
      <c r="H554" t="s">
        <v>1128</v>
      </c>
      <c r="I554">
        <v>12</v>
      </c>
      <c r="J554">
        <f t="shared" si="59"/>
        <v>2099</v>
      </c>
    </row>
    <row r="555" spans="1:10">
      <c r="A555">
        <v>577</v>
      </c>
      <c r="B555" t="s">
        <v>43</v>
      </c>
      <c r="C555" t="str">
        <f>VLOOKUP(B555,Content!$B$2:$D1578,3,FALSE)</f>
        <v>studying</v>
      </c>
      <c r="D555" t="str">
        <f>VLOOKUP(B555,Content!$B$2:$D1578,2,FALSE)</f>
        <v>photo</v>
      </c>
      <c r="E555" t="s">
        <v>1043</v>
      </c>
      <c r="F555">
        <f>VLOOKUP(E555,ReactionTypes!$B$2:$D570,3,FALSE)</f>
        <v>65</v>
      </c>
      <c r="G555" t="str">
        <f>VLOOKUP(E555,ReactionTypes!$B$2:$D570,2,FALSE)</f>
        <v>positive</v>
      </c>
      <c r="H555" t="s">
        <v>1197</v>
      </c>
      <c r="I555">
        <v>3</v>
      </c>
      <c r="J555">
        <f t="shared" si="59"/>
        <v>1982</v>
      </c>
    </row>
    <row r="556" spans="1:10">
      <c r="A556">
        <v>578</v>
      </c>
      <c r="B556" t="s">
        <v>43</v>
      </c>
      <c r="C556" t="str">
        <f>VLOOKUP(B556,Content!$B$2:$D1579,3,FALSE)</f>
        <v>studying</v>
      </c>
      <c r="D556" t="str">
        <f>VLOOKUP(B556,Content!$B$2:$D1579,2,FALSE)</f>
        <v>photo</v>
      </c>
      <c r="E556" t="s">
        <v>1042</v>
      </c>
      <c r="F556">
        <f>VLOOKUP(E556,ReactionTypes!$B$2:$D571,3,FALSE)</f>
        <v>5</v>
      </c>
      <c r="G556" t="str">
        <f>VLOOKUP(E556,ReactionTypes!$B$2:$D571,2,FALSE)</f>
        <v>negative</v>
      </c>
      <c r="H556" t="s">
        <v>1252</v>
      </c>
      <c r="I556">
        <v>3</v>
      </c>
      <c r="J556">
        <f t="shared" si="59"/>
        <v>1982</v>
      </c>
    </row>
    <row r="557" spans="1:10">
      <c r="A557">
        <v>579</v>
      </c>
      <c r="B557" t="s">
        <v>43</v>
      </c>
      <c r="C557" t="str">
        <f>VLOOKUP(B557,Content!$B$2:$D1580,3,FALSE)</f>
        <v>studying</v>
      </c>
      <c r="D557" t="str">
        <f>VLOOKUP(B557,Content!$B$2:$D1580,2,FALSE)</f>
        <v>photo</v>
      </c>
      <c r="E557" t="s">
        <v>1041</v>
      </c>
      <c r="F557">
        <f>VLOOKUP(E557,ReactionTypes!$B$2:$D572,3,FALSE)</f>
        <v>70</v>
      </c>
      <c r="G557" t="str">
        <f>VLOOKUP(E557,ReactionTypes!$B$2:$D572,2,FALSE)</f>
        <v>positive</v>
      </c>
      <c r="H557" s="4">
        <v>43838</v>
      </c>
      <c r="I557">
        <f t="shared" ref="I557:I559" si="62">MONTH(H557)</f>
        <v>1</v>
      </c>
      <c r="J557">
        <f t="shared" si="59"/>
        <v>2142</v>
      </c>
    </row>
    <row r="558" spans="1:10">
      <c r="A558">
        <v>580</v>
      </c>
      <c r="B558" t="s">
        <v>43</v>
      </c>
      <c r="C558" t="str">
        <f>VLOOKUP(B558,Content!$B$2:$D1581,3,FALSE)</f>
        <v>studying</v>
      </c>
      <c r="D558" t="str">
        <f>VLOOKUP(B558,Content!$B$2:$D1581,2,FALSE)</f>
        <v>photo</v>
      </c>
      <c r="E558" t="s">
        <v>1051</v>
      </c>
      <c r="F558">
        <f>VLOOKUP(E558,ReactionTypes!$B$2:$D573,3,FALSE)</f>
        <v>72</v>
      </c>
      <c r="G558" t="str">
        <f>VLOOKUP(E558,ReactionTypes!$B$2:$D573,2,FALSE)</f>
        <v>positive</v>
      </c>
      <c r="H558" s="4">
        <v>44232</v>
      </c>
      <c r="I558">
        <f t="shared" si="62"/>
        <v>2</v>
      </c>
      <c r="J558">
        <f t="shared" si="59"/>
        <v>1890</v>
      </c>
    </row>
    <row r="559" spans="1:10">
      <c r="A559">
        <v>581</v>
      </c>
      <c r="B559" t="s">
        <v>43</v>
      </c>
      <c r="C559" t="str">
        <f>VLOOKUP(B559,Content!$B$2:$D1582,3,FALSE)</f>
        <v>studying</v>
      </c>
      <c r="D559" t="str">
        <f>VLOOKUP(B559,Content!$B$2:$D1582,2,FALSE)</f>
        <v>photo</v>
      </c>
      <c r="E559" t="s">
        <v>1043</v>
      </c>
      <c r="F559">
        <f>VLOOKUP(E559,ReactionTypes!$B$2:$D574,3,FALSE)</f>
        <v>65</v>
      </c>
      <c r="G559" t="str">
        <f>VLOOKUP(E559,ReactionTypes!$B$2:$D574,2,FALSE)</f>
        <v>positive</v>
      </c>
      <c r="H559" s="4">
        <v>44445</v>
      </c>
      <c r="I559">
        <f t="shared" si="62"/>
        <v>9</v>
      </c>
      <c r="J559">
        <f t="shared" si="59"/>
        <v>1991</v>
      </c>
    </row>
    <row r="560" spans="1:10">
      <c r="A560">
        <v>582</v>
      </c>
      <c r="B560" t="s">
        <v>43</v>
      </c>
      <c r="C560" t="str">
        <f>VLOOKUP(B560,Content!$B$2:$D1583,3,FALSE)</f>
        <v>studying</v>
      </c>
      <c r="D560" t="str">
        <f>VLOOKUP(B560,Content!$B$2:$D1583,2,FALSE)</f>
        <v>photo</v>
      </c>
      <c r="E560" t="s">
        <v>1037</v>
      </c>
      <c r="F560">
        <f>VLOOKUP(E560,ReactionTypes!$B$2:$D575,3,FALSE)</f>
        <v>10</v>
      </c>
      <c r="G560" t="str">
        <f>VLOOKUP(E560,ReactionTypes!$B$2:$D575,2,FALSE)</f>
        <v>negative</v>
      </c>
      <c r="H560" t="s">
        <v>1124</v>
      </c>
      <c r="I560">
        <v>8</v>
      </c>
      <c r="J560">
        <f t="shared" si="59"/>
        <v>2055</v>
      </c>
    </row>
    <row r="561" spans="1:10">
      <c r="A561">
        <v>583</v>
      </c>
      <c r="B561" t="s">
        <v>43</v>
      </c>
      <c r="C561" t="str">
        <f>VLOOKUP(B561,Content!$B$2:$D1584,3,FALSE)</f>
        <v>studying</v>
      </c>
      <c r="D561" t="str">
        <f>VLOOKUP(B561,Content!$B$2:$D1584,2,FALSE)</f>
        <v>photo</v>
      </c>
      <c r="E561" t="s">
        <v>1046</v>
      </c>
      <c r="F561">
        <f>VLOOKUP(E561,ReactionTypes!$B$2:$D576,3,FALSE)</f>
        <v>45</v>
      </c>
      <c r="G561" t="str">
        <f>VLOOKUP(E561,ReactionTypes!$B$2:$D576,2,FALSE)</f>
        <v>positive</v>
      </c>
      <c r="H561" s="4">
        <v>44534</v>
      </c>
      <c r="I561">
        <f t="shared" ref="I561:I562" si="63">MONTH(H561)</f>
        <v>12</v>
      </c>
      <c r="J561">
        <f t="shared" si="59"/>
        <v>2099</v>
      </c>
    </row>
    <row r="562" spans="1:10">
      <c r="A562">
        <v>584</v>
      </c>
      <c r="B562" t="s">
        <v>43</v>
      </c>
      <c r="C562" t="str">
        <f>VLOOKUP(B562,Content!$B$2:$D1585,3,FALSE)</f>
        <v>studying</v>
      </c>
      <c r="D562" t="str">
        <f>VLOOKUP(B562,Content!$B$2:$D1585,2,FALSE)</f>
        <v>photo</v>
      </c>
      <c r="E562" t="s">
        <v>1051</v>
      </c>
      <c r="F562">
        <f>VLOOKUP(E562,ReactionTypes!$B$2:$D577,3,FALSE)</f>
        <v>72</v>
      </c>
      <c r="G562" t="str">
        <f>VLOOKUP(E562,ReactionTypes!$B$2:$D577,2,FALSE)</f>
        <v>positive</v>
      </c>
      <c r="H562" s="4">
        <v>43989</v>
      </c>
      <c r="I562">
        <f t="shared" si="63"/>
        <v>6</v>
      </c>
      <c r="J562">
        <f t="shared" si="59"/>
        <v>2068</v>
      </c>
    </row>
    <row r="563" spans="1:10">
      <c r="A563">
        <v>585</v>
      </c>
      <c r="B563" t="s">
        <v>43</v>
      </c>
      <c r="C563" t="str">
        <f>VLOOKUP(B563,Content!$B$2:$D1586,3,FALSE)</f>
        <v>studying</v>
      </c>
      <c r="D563" t="str">
        <f>VLOOKUP(B563,Content!$B$2:$D1586,2,FALSE)</f>
        <v>photo</v>
      </c>
      <c r="E563" t="s">
        <v>1042</v>
      </c>
      <c r="F563">
        <f>VLOOKUP(E563,ReactionTypes!$B$2:$D578,3,FALSE)</f>
        <v>5</v>
      </c>
      <c r="G563" t="str">
        <f>VLOOKUP(E563,ReactionTypes!$B$2:$D578,2,FALSE)</f>
        <v>negative</v>
      </c>
      <c r="H563" t="s">
        <v>1267</v>
      </c>
      <c r="I563">
        <v>1</v>
      </c>
      <c r="J563">
        <f t="shared" si="59"/>
        <v>2142</v>
      </c>
    </row>
    <row r="564" spans="1:10">
      <c r="A564">
        <v>586</v>
      </c>
      <c r="B564" t="s">
        <v>43</v>
      </c>
      <c r="C564" t="str">
        <f>VLOOKUP(B564,Content!$B$2:$D1587,3,FALSE)</f>
        <v>studying</v>
      </c>
      <c r="D564" t="str">
        <f>VLOOKUP(B564,Content!$B$2:$D1587,2,FALSE)</f>
        <v>photo</v>
      </c>
      <c r="E564" t="s">
        <v>1042</v>
      </c>
      <c r="F564">
        <f>VLOOKUP(E564,ReactionTypes!$B$2:$D579,3,FALSE)</f>
        <v>5</v>
      </c>
      <c r="G564" t="str">
        <f>VLOOKUP(E564,ReactionTypes!$B$2:$D579,2,FALSE)</f>
        <v>negative</v>
      </c>
      <c r="H564" t="s">
        <v>1193</v>
      </c>
      <c r="I564">
        <v>5</v>
      </c>
      <c r="J564">
        <f t="shared" si="59"/>
        <v>2110</v>
      </c>
    </row>
    <row r="565" spans="1:10">
      <c r="A565">
        <v>587</v>
      </c>
      <c r="B565" t="s">
        <v>43</v>
      </c>
      <c r="C565" t="str">
        <f>VLOOKUP(B565,Content!$B$2:$D1588,3,FALSE)</f>
        <v>studying</v>
      </c>
      <c r="D565" t="str">
        <f>VLOOKUP(B565,Content!$B$2:$D1588,2,FALSE)</f>
        <v>photo</v>
      </c>
      <c r="E565" t="s">
        <v>1041</v>
      </c>
      <c r="F565">
        <f>VLOOKUP(E565,ReactionTypes!$B$2:$D580,3,FALSE)</f>
        <v>70</v>
      </c>
      <c r="G565" t="str">
        <f>VLOOKUP(E565,ReactionTypes!$B$2:$D580,2,FALSE)</f>
        <v>positive</v>
      </c>
      <c r="H565" s="4">
        <v>44506</v>
      </c>
      <c r="I565">
        <f>MONTH(H565)</f>
        <v>11</v>
      </c>
      <c r="J565">
        <f t="shared" si="59"/>
        <v>2055</v>
      </c>
    </row>
    <row r="566" spans="1:10">
      <c r="A566">
        <v>588</v>
      </c>
      <c r="B566" t="s">
        <v>43</v>
      </c>
      <c r="C566" t="str">
        <f>VLOOKUP(B566,Content!$B$2:$D1589,3,FALSE)</f>
        <v>studying</v>
      </c>
      <c r="D566" t="str">
        <f>VLOOKUP(B566,Content!$B$2:$D1589,2,FALSE)</f>
        <v>photo</v>
      </c>
      <c r="E566" t="s">
        <v>1048</v>
      </c>
      <c r="F566">
        <f>VLOOKUP(E566,ReactionTypes!$B$2:$D581,3,FALSE)</f>
        <v>50</v>
      </c>
      <c r="G566" t="str">
        <f>VLOOKUP(E566,ReactionTypes!$B$2:$D581,2,FALSE)</f>
        <v>positive</v>
      </c>
      <c r="H566" t="s">
        <v>1261</v>
      </c>
      <c r="I566">
        <v>4</v>
      </c>
      <c r="J566">
        <f t="shared" si="59"/>
        <v>1978</v>
      </c>
    </row>
    <row r="567" spans="1:10">
      <c r="A567">
        <v>589</v>
      </c>
      <c r="B567" t="s">
        <v>43</v>
      </c>
      <c r="C567" t="str">
        <f>VLOOKUP(B567,Content!$B$2:$D1590,3,FALSE)</f>
        <v>studying</v>
      </c>
      <c r="D567" t="str">
        <f>VLOOKUP(B567,Content!$B$2:$D1590,2,FALSE)</f>
        <v>photo</v>
      </c>
      <c r="E567" t="s">
        <v>1043</v>
      </c>
      <c r="F567">
        <f>VLOOKUP(E567,ReactionTypes!$B$2:$D582,3,FALSE)</f>
        <v>65</v>
      </c>
      <c r="G567" t="str">
        <f>VLOOKUP(E567,ReactionTypes!$B$2:$D582,2,FALSE)</f>
        <v>positive</v>
      </c>
      <c r="H567" s="4">
        <v>44350</v>
      </c>
      <c r="I567">
        <f>MONTH(H567)</f>
        <v>6</v>
      </c>
      <c r="J567">
        <f t="shared" si="59"/>
        <v>2068</v>
      </c>
    </row>
    <row r="568" spans="1:10">
      <c r="A568">
        <v>590</v>
      </c>
      <c r="B568" t="s">
        <v>43</v>
      </c>
      <c r="C568" t="str">
        <f>VLOOKUP(B568,Content!$B$2:$D1591,3,FALSE)</f>
        <v>studying</v>
      </c>
      <c r="D568" t="str">
        <f>VLOOKUP(B568,Content!$B$2:$D1591,2,FALSE)</f>
        <v>photo</v>
      </c>
      <c r="E568" t="s">
        <v>1049</v>
      </c>
      <c r="F568">
        <f>VLOOKUP(E568,ReactionTypes!$B$2:$D583,3,FALSE)</f>
        <v>60</v>
      </c>
      <c r="G568" t="str">
        <f>VLOOKUP(E568,ReactionTypes!$B$2:$D583,2,FALSE)</f>
        <v>positive</v>
      </c>
      <c r="H568" t="s">
        <v>1164</v>
      </c>
      <c r="I568">
        <v>11</v>
      </c>
      <c r="J568">
        <f t="shared" si="59"/>
        <v>2055</v>
      </c>
    </row>
    <row r="569" spans="1:10">
      <c r="A569">
        <v>591</v>
      </c>
      <c r="B569" t="s">
        <v>43</v>
      </c>
      <c r="C569" t="str">
        <f>VLOOKUP(B569,Content!$B$2:$D1592,3,FALSE)</f>
        <v>studying</v>
      </c>
      <c r="D569" t="str">
        <f>VLOOKUP(B569,Content!$B$2:$D1592,2,FALSE)</f>
        <v>photo</v>
      </c>
      <c r="E569" t="s">
        <v>1044</v>
      </c>
      <c r="F569">
        <f>VLOOKUP(E569,ReactionTypes!$B$2:$D584,3,FALSE)</f>
        <v>20</v>
      </c>
      <c r="G569" t="str">
        <f>VLOOKUP(E569,ReactionTypes!$B$2:$D584,2,FALSE)</f>
        <v>neutral</v>
      </c>
      <c r="H569" t="s">
        <v>1260</v>
      </c>
      <c r="I569">
        <v>5</v>
      </c>
      <c r="J569">
        <f t="shared" si="59"/>
        <v>2110</v>
      </c>
    </row>
    <row r="570" spans="1:10">
      <c r="A570">
        <v>592</v>
      </c>
      <c r="B570" t="s">
        <v>43</v>
      </c>
      <c r="C570" t="str">
        <f>VLOOKUP(B570,Content!$B$2:$D1593,3,FALSE)</f>
        <v>studying</v>
      </c>
      <c r="D570" t="str">
        <f>VLOOKUP(B570,Content!$B$2:$D1593,2,FALSE)</f>
        <v>photo</v>
      </c>
      <c r="E570" t="s">
        <v>1047</v>
      </c>
      <c r="F570">
        <f>VLOOKUP(E570,ReactionTypes!$B$2:$D585,3,FALSE)</f>
        <v>12</v>
      </c>
      <c r="G570" t="str">
        <f>VLOOKUP(E570,ReactionTypes!$B$2:$D585,2,FALSE)</f>
        <v>negative</v>
      </c>
      <c r="H570" t="s">
        <v>1268</v>
      </c>
      <c r="I570">
        <v>1</v>
      </c>
      <c r="J570">
        <f t="shared" si="59"/>
        <v>2142</v>
      </c>
    </row>
    <row r="571" spans="1:10">
      <c r="A571">
        <v>593</v>
      </c>
      <c r="B571" t="s">
        <v>43</v>
      </c>
      <c r="C571" t="str">
        <f>VLOOKUP(B571,Content!$B$2:$D1594,3,FALSE)</f>
        <v>studying</v>
      </c>
      <c r="D571" t="str">
        <f>VLOOKUP(B571,Content!$B$2:$D1594,2,FALSE)</f>
        <v>photo</v>
      </c>
      <c r="E571" t="s">
        <v>1051</v>
      </c>
      <c r="F571">
        <f>VLOOKUP(E571,ReactionTypes!$B$2:$D586,3,FALSE)</f>
        <v>72</v>
      </c>
      <c r="G571" t="str">
        <f>VLOOKUP(E571,ReactionTypes!$B$2:$D586,2,FALSE)</f>
        <v>positive</v>
      </c>
      <c r="H571" s="4">
        <v>44505</v>
      </c>
      <c r="I571">
        <f t="shared" ref="I571:I575" si="64">MONTH(H571)</f>
        <v>11</v>
      </c>
      <c r="J571">
        <f t="shared" si="59"/>
        <v>2055</v>
      </c>
    </row>
    <row r="572" spans="1:10">
      <c r="A572">
        <v>594</v>
      </c>
      <c r="B572" t="s">
        <v>43</v>
      </c>
      <c r="C572" t="str">
        <f>VLOOKUP(B572,Content!$B$2:$D1595,3,FALSE)</f>
        <v>studying</v>
      </c>
      <c r="D572" t="str">
        <f>VLOOKUP(B572,Content!$B$2:$D1595,2,FALSE)</f>
        <v>photo</v>
      </c>
      <c r="E572" t="s">
        <v>1040</v>
      </c>
      <c r="F572">
        <f>VLOOKUP(E572,ReactionTypes!$B$2:$D587,3,FALSE)</f>
        <v>35</v>
      </c>
      <c r="G572" t="str">
        <f>VLOOKUP(E572,ReactionTypes!$B$2:$D587,2,FALSE)</f>
        <v>neutral</v>
      </c>
      <c r="H572" s="4">
        <v>43991</v>
      </c>
      <c r="I572">
        <f t="shared" si="64"/>
        <v>6</v>
      </c>
      <c r="J572">
        <f t="shared" si="59"/>
        <v>2068</v>
      </c>
    </row>
    <row r="573" spans="1:10">
      <c r="A573">
        <v>595</v>
      </c>
      <c r="B573" t="s">
        <v>43</v>
      </c>
      <c r="C573" t="str">
        <f>VLOOKUP(B573,Content!$B$2:$D1596,3,FALSE)</f>
        <v>studying</v>
      </c>
      <c r="D573" t="str">
        <f>VLOOKUP(B573,Content!$B$2:$D1596,2,FALSE)</f>
        <v>photo</v>
      </c>
      <c r="E573" t="s">
        <v>1043</v>
      </c>
      <c r="F573">
        <f>VLOOKUP(E573,ReactionTypes!$B$2:$D588,3,FALSE)</f>
        <v>65</v>
      </c>
      <c r="G573" t="str">
        <f>VLOOKUP(E573,ReactionTypes!$B$2:$D588,2,FALSE)</f>
        <v>positive</v>
      </c>
      <c r="H573" s="4">
        <v>43933</v>
      </c>
      <c r="I573">
        <f t="shared" si="64"/>
        <v>4</v>
      </c>
      <c r="J573">
        <f t="shared" si="59"/>
        <v>1978</v>
      </c>
    </row>
    <row r="574" spans="1:10">
      <c r="A574">
        <v>596</v>
      </c>
      <c r="B574" t="s">
        <v>43</v>
      </c>
      <c r="C574" t="str">
        <f>VLOOKUP(B574,Content!$B$2:$D1597,3,FALSE)</f>
        <v>studying</v>
      </c>
      <c r="D574" t="str">
        <f>VLOOKUP(B574,Content!$B$2:$D1597,2,FALSE)</f>
        <v>photo</v>
      </c>
      <c r="E574" t="s">
        <v>1047</v>
      </c>
      <c r="F574">
        <f>VLOOKUP(E574,ReactionTypes!$B$2:$D589,3,FALSE)</f>
        <v>12</v>
      </c>
      <c r="G574" t="str">
        <f>VLOOKUP(E574,ReactionTypes!$B$2:$D589,2,FALSE)</f>
        <v>negative</v>
      </c>
      <c r="H574" s="4">
        <v>44172</v>
      </c>
      <c r="I574">
        <f t="shared" si="64"/>
        <v>12</v>
      </c>
      <c r="J574">
        <f t="shared" si="59"/>
        <v>2099</v>
      </c>
    </row>
    <row r="575" spans="1:10">
      <c r="A575">
        <v>597</v>
      </c>
      <c r="B575" t="s">
        <v>43</v>
      </c>
      <c r="C575" t="str">
        <f>VLOOKUP(B575,Content!$B$2:$D1598,3,FALSE)</f>
        <v>studying</v>
      </c>
      <c r="D575" t="str">
        <f>VLOOKUP(B575,Content!$B$2:$D1598,2,FALSE)</f>
        <v>photo</v>
      </c>
      <c r="E575" t="s">
        <v>1044</v>
      </c>
      <c r="F575">
        <f>VLOOKUP(E575,ReactionTypes!$B$2:$D590,3,FALSE)</f>
        <v>20</v>
      </c>
      <c r="G575" t="str">
        <f>VLOOKUP(E575,ReactionTypes!$B$2:$D590,2,FALSE)</f>
        <v>neutral</v>
      </c>
      <c r="H575" s="4">
        <v>44440</v>
      </c>
      <c r="I575">
        <f t="shared" si="64"/>
        <v>9</v>
      </c>
      <c r="J575">
        <f t="shared" si="59"/>
        <v>1991</v>
      </c>
    </row>
    <row r="576" spans="1:10">
      <c r="A576">
        <v>598</v>
      </c>
      <c r="B576" t="s">
        <v>43</v>
      </c>
      <c r="C576" t="str">
        <f>VLOOKUP(B576,Content!$B$2:$D1599,3,FALSE)</f>
        <v>studying</v>
      </c>
      <c r="D576" t="str">
        <f>VLOOKUP(B576,Content!$B$2:$D1599,2,FALSE)</f>
        <v>photo</v>
      </c>
      <c r="E576" t="s">
        <v>1046</v>
      </c>
      <c r="F576">
        <f>VLOOKUP(E576,ReactionTypes!$B$2:$D591,3,FALSE)</f>
        <v>45</v>
      </c>
      <c r="G576" t="str">
        <f>VLOOKUP(E576,ReactionTypes!$B$2:$D591,2,FALSE)</f>
        <v>positive</v>
      </c>
      <c r="H576" t="s">
        <v>1201</v>
      </c>
      <c r="I576">
        <v>6</v>
      </c>
      <c r="J576">
        <f t="shared" si="59"/>
        <v>2068</v>
      </c>
    </row>
    <row r="577" spans="1:10">
      <c r="A577">
        <v>599</v>
      </c>
      <c r="B577" t="s">
        <v>43</v>
      </c>
      <c r="C577" t="str">
        <f>VLOOKUP(B577,Content!$B$2:$D1600,3,FALSE)</f>
        <v>studying</v>
      </c>
      <c r="D577" t="str">
        <f>VLOOKUP(B577,Content!$B$2:$D1600,2,FALSE)</f>
        <v>photo</v>
      </c>
      <c r="E577" t="s">
        <v>1049</v>
      </c>
      <c r="F577">
        <f>VLOOKUP(E577,ReactionTypes!$B$2:$D592,3,FALSE)</f>
        <v>60</v>
      </c>
      <c r="G577" t="str">
        <f>VLOOKUP(E577,ReactionTypes!$B$2:$D592,2,FALSE)</f>
        <v>positive</v>
      </c>
      <c r="H577" s="4">
        <v>44320</v>
      </c>
      <c r="I577">
        <f t="shared" ref="I577:I578" si="65">MONTH(H577)</f>
        <v>5</v>
      </c>
      <c r="J577">
        <f t="shared" si="59"/>
        <v>2110</v>
      </c>
    </row>
    <row r="578" spans="1:10">
      <c r="A578">
        <v>600</v>
      </c>
      <c r="B578" t="s">
        <v>43</v>
      </c>
      <c r="C578" t="str">
        <f>VLOOKUP(B578,Content!$B$2:$D1601,3,FALSE)</f>
        <v>studying</v>
      </c>
      <c r="D578" t="str">
        <f>VLOOKUP(B578,Content!$B$2:$D1601,2,FALSE)</f>
        <v>photo</v>
      </c>
      <c r="E578" t="s">
        <v>1043</v>
      </c>
      <c r="F578">
        <f>VLOOKUP(E578,ReactionTypes!$B$2:$D593,3,FALSE)</f>
        <v>65</v>
      </c>
      <c r="G578" t="str">
        <f>VLOOKUP(E578,ReactionTypes!$B$2:$D593,2,FALSE)</f>
        <v>positive</v>
      </c>
      <c r="H578" s="4">
        <v>44113</v>
      </c>
      <c r="I578">
        <f t="shared" si="65"/>
        <v>10</v>
      </c>
      <c r="J578">
        <f t="shared" si="59"/>
        <v>2087</v>
      </c>
    </row>
    <row r="579" spans="1:10">
      <c r="A579">
        <v>601</v>
      </c>
      <c r="B579" t="s">
        <v>43</v>
      </c>
      <c r="C579" t="str">
        <f>VLOOKUP(B579,Content!$B$2:$D1602,3,FALSE)</f>
        <v>studying</v>
      </c>
      <c r="D579" t="str">
        <f>VLOOKUP(B579,Content!$B$2:$D1602,2,FALSE)</f>
        <v>photo</v>
      </c>
      <c r="E579" t="s">
        <v>1038</v>
      </c>
      <c r="F579">
        <f>VLOOKUP(E579,ReactionTypes!$B$2:$D594,3,FALSE)</f>
        <v>15</v>
      </c>
      <c r="G579" t="str">
        <f>VLOOKUP(E579,ReactionTypes!$B$2:$D594,2,FALSE)</f>
        <v>negative</v>
      </c>
      <c r="H579" t="s">
        <v>1269</v>
      </c>
      <c r="I579">
        <v>3</v>
      </c>
      <c r="J579">
        <f t="shared" ref="J579:J642" si="66">COUNTIF($I$2:$I$24574,I579)</f>
        <v>1982</v>
      </c>
    </row>
    <row r="580" spans="1:10">
      <c r="A580">
        <v>602</v>
      </c>
      <c r="B580" t="s">
        <v>43</v>
      </c>
      <c r="C580" t="str">
        <f>VLOOKUP(B580,Content!$B$2:$D1603,3,FALSE)</f>
        <v>studying</v>
      </c>
      <c r="D580" t="str">
        <f>VLOOKUP(B580,Content!$B$2:$D1603,2,FALSE)</f>
        <v>photo</v>
      </c>
      <c r="E580" t="s">
        <v>1038</v>
      </c>
      <c r="F580">
        <f>VLOOKUP(E580,ReactionTypes!$B$2:$D595,3,FALSE)</f>
        <v>15</v>
      </c>
      <c r="G580" t="str">
        <f>VLOOKUP(E580,ReactionTypes!$B$2:$D595,2,FALSE)</f>
        <v>negative</v>
      </c>
      <c r="H580" t="s">
        <v>1131</v>
      </c>
      <c r="I580">
        <v>12</v>
      </c>
      <c r="J580">
        <f t="shared" si="66"/>
        <v>2099</v>
      </c>
    </row>
    <row r="581" spans="1:10">
      <c r="A581">
        <v>603</v>
      </c>
      <c r="B581" t="s">
        <v>43</v>
      </c>
      <c r="C581" t="str">
        <f>VLOOKUP(B581,Content!$B$2:$D1604,3,FALSE)</f>
        <v>studying</v>
      </c>
      <c r="D581" t="str">
        <f>VLOOKUP(B581,Content!$B$2:$D1604,2,FALSE)</f>
        <v>photo</v>
      </c>
      <c r="E581" t="s">
        <v>1043</v>
      </c>
      <c r="F581">
        <f>VLOOKUP(E581,ReactionTypes!$B$2:$D596,3,FALSE)</f>
        <v>65</v>
      </c>
      <c r="G581" t="str">
        <f>VLOOKUP(E581,ReactionTypes!$B$2:$D596,2,FALSE)</f>
        <v>positive</v>
      </c>
      <c r="H581" s="4">
        <v>44230</v>
      </c>
      <c r="I581">
        <f t="shared" ref="I581:I586" si="67">MONTH(H581)</f>
        <v>2</v>
      </c>
      <c r="J581">
        <f t="shared" si="66"/>
        <v>1890</v>
      </c>
    </row>
    <row r="582" spans="1:10">
      <c r="A582">
        <v>604</v>
      </c>
      <c r="B582" t="s">
        <v>43</v>
      </c>
      <c r="C582" t="str">
        <f>VLOOKUP(B582,Content!$B$2:$D1605,3,FALSE)</f>
        <v>studying</v>
      </c>
      <c r="D582" t="str">
        <f>VLOOKUP(B582,Content!$B$2:$D1605,2,FALSE)</f>
        <v>photo</v>
      </c>
      <c r="E582" t="s">
        <v>1048</v>
      </c>
      <c r="F582">
        <f>VLOOKUP(E582,ReactionTypes!$B$2:$D597,3,FALSE)</f>
        <v>50</v>
      </c>
      <c r="G582" t="str">
        <f>VLOOKUP(E582,ReactionTypes!$B$2:$D597,2,FALSE)</f>
        <v>positive</v>
      </c>
      <c r="H582" s="4">
        <v>44409</v>
      </c>
      <c r="I582">
        <f t="shared" si="67"/>
        <v>8</v>
      </c>
      <c r="J582">
        <f t="shared" si="66"/>
        <v>2055</v>
      </c>
    </row>
    <row r="583" spans="1:10">
      <c r="A583">
        <v>605</v>
      </c>
      <c r="B583" t="s">
        <v>43</v>
      </c>
      <c r="C583" t="str">
        <f>VLOOKUP(B583,Content!$B$2:$D1606,3,FALSE)</f>
        <v>studying</v>
      </c>
      <c r="D583" t="str">
        <f>VLOOKUP(B583,Content!$B$2:$D1606,2,FALSE)</f>
        <v>photo</v>
      </c>
      <c r="E583" t="s">
        <v>1038</v>
      </c>
      <c r="F583">
        <f>VLOOKUP(E583,ReactionTypes!$B$2:$D598,3,FALSE)</f>
        <v>15</v>
      </c>
      <c r="G583" t="str">
        <f>VLOOKUP(E583,ReactionTypes!$B$2:$D598,2,FALSE)</f>
        <v>negative</v>
      </c>
      <c r="H583" s="4">
        <v>44145</v>
      </c>
      <c r="I583">
        <f t="shared" si="67"/>
        <v>11</v>
      </c>
      <c r="J583">
        <f t="shared" si="66"/>
        <v>2055</v>
      </c>
    </row>
    <row r="584" spans="1:10">
      <c r="A584">
        <v>606</v>
      </c>
      <c r="B584" t="s">
        <v>43</v>
      </c>
      <c r="C584" t="str">
        <f>VLOOKUP(B584,Content!$B$2:$D1607,3,FALSE)</f>
        <v>studying</v>
      </c>
      <c r="D584" t="str">
        <f>VLOOKUP(B584,Content!$B$2:$D1607,2,FALSE)</f>
        <v>photo</v>
      </c>
      <c r="E584" t="s">
        <v>1049</v>
      </c>
      <c r="F584">
        <f>VLOOKUP(E584,ReactionTypes!$B$2:$D599,3,FALSE)</f>
        <v>60</v>
      </c>
      <c r="G584" t="str">
        <f>VLOOKUP(E584,ReactionTypes!$B$2:$D599,2,FALSE)</f>
        <v>positive</v>
      </c>
      <c r="H584" s="4">
        <v>44198</v>
      </c>
      <c r="I584">
        <f t="shared" si="67"/>
        <v>1</v>
      </c>
      <c r="J584">
        <f t="shared" si="66"/>
        <v>2142</v>
      </c>
    </row>
    <row r="585" spans="1:10">
      <c r="A585">
        <v>607</v>
      </c>
      <c r="B585" t="s">
        <v>43</v>
      </c>
      <c r="C585" t="str">
        <f>VLOOKUP(B585,Content!$B$2:$D1608,3,FALSE)</f>
        <v>studying</v>
      </c>
      <c r="D585" t="str">
        <f>VLOOKUP(B585,Content!$B$2:$D1608,2,FALSE)</f>
        <v>photo</v>
      </c>
      <c r="E585" t="s">
        <v>1036</v>
      </c>
      <c r="F585">
        <f>VLOOKUP(E585,ReactionTypes!$B$2:$D600,3,FALSE)</f>
        <v>0</v>
      </c>
      <c r="G585" t="str">
        <f>VLOOKUP(E585,ReactionTypes!$B$2:$D600,2,FALSE)</f>
        <v>negative</v>
      </c>
      <c r="H585" s="4">
        <v>44024</v>
      </c>
      <c r="I585">
        <f t="shared" si="67"/>
        <v>7</v>
      </c>
      <c r="J585">
        <f t="shared" si="66"/>
        <v>2116</v>
      </c>
    </row>
    <row r="586" spans="1:10">
      <c r="A586">
        <v>608</v>
      </c>
      <c r="B586" t="s">
        <v>43</v>
      </c>
      <c r="C586" t="str">
        <f>VLOOKUP(B586,Content!$B$2:$D1609,3,FALSE)</f>
        <v>studying</v>
      </c>
      <c r="D586" t="str">
        <f>VLOOKUP(B586,Content!$B$2:$D1609,2,FALSE)</f>
        <v>photo</v>
      </c>
      <c r="E586" t="s">
        <v>1048</v>
      </c>
      <c r="F586">
        <f>VLOOKUP(E586,ReactionTypes!$B$2:$D601,3,FALSE)</f>
        <v>50</v>
      </c>
      <c r="G586" t="str">
        <f>VLOOKUP(E586,ReactionTypes!$B$2:$D601,2,FALSE)</f>
        <v>positive</v>
      </c>
      <c r="H586" s="4">
        <v>44082</v>
      </c>
      <c r="I586">
        <f t="shared" si="67"/>
        <v>9</v>
      </c>
      <c r="J586">
        <f t="shared" si="66"/>
        <v>1991</v>
      </c>
    </row>
    <row r="587" spans="1:10">
      <c r="A587">
        <v>609</v>
      </c>
      <c r="B587" t="s">
        <v>43</v>
      </c>
      <c r="C587" t="str">
        <f>VLOOKUP(B587,Content!$B$2:$D1610,3,FALSE)</f>
        <v>studying</v>
      </c>
      <c r="D587" t="str">
        <f>VLOOKUP(B587,Content!$B$2:$D1610,2,FALSE)</f>
        <v>photo</v>
      </c>
      <c r="E587" t="s">
        <v>1047</v>
      </c>
      <c r="F587">
        <f>VLOOKUP(E587,ReactionTypes!$B$2:$D602,3,FALSE)</f>
        <v>12</v>
      </c>
      <c r="G587" t="str">
        <f>VLOOKUP(E587,ReactionTypes!$B$2:$D602,2,FALSE)</f>
        <v>negative</v>
      </c>
      <c r="H587" t="s">
        <v>1243</v>
      </c>
      <c r="I587">
        <v>2</v>
      </c>
      <c r="J587">
        <f t="shared" si="66"/>
        <v>1890</v>
      </c>
    </row>
    <row r="588" spans="1:10">
      <c r="A588">
        <v>610</v>
      </c>
      <c r="B588" t="s">
        <v>43</v>
      </c>
      <c r="C588" t="str">
        <f>VLOOKUP(B588,Content!$B$2:$D1611,3,FALSE)</f>
        <v>studying</v>
      </c>
      <c r="D588" t="str">
        <f>VLOOKUP(B588,Content!$B$2:$D1611,2,FALSE)</f>
        <v>photo</v>
      </c>
      <c r="E588" t="s">
        <v>1038</v>
      </c>
      <c r="F588">
        <f>VLOOKUP(E588,ReactionTypes!$B$2:$D603,3,FALSE)</f>
        <v>15</v>
      </c>
      <c r="G588" t="str">
        <f>VLOOKUP(E588,ReactionTypes!$B$2:$D603,2,FALSE)</f>
        <v>negative</v>
      </c>
      <c r="H588" s="4">
        <v>44233</v>
      </c>
      <c r="I588">
        <f t="shared" ref="I588:I594" si="68">MONTH(H588)</f>
        <v>2</v>
      </c>
      <c r="J588">
        <f t="shared" si="66"/>
        <v>1890</v>
      </c>
    </row>
    <row r="589" spans="1:10">
      <c r="A589">
        <v>611</v>
      </c>
      <c r="B589" t="s">
        <v>43</v>
      </c>
      <c r="C589" t="str">
        <f>VLOOKUP(B589,Content!$B$2:$D1612,3,FALSE)</f>
        <v>studying</v>
      </c>
      <c r="D589" t="str">
        <f>VLOOKUP(B589,Content!$B$2:$D1612,2,FALSE)</f>
        <v>photo</v>
      </c>
      <c r="E589" t="s">
        <v>1049</v>
      </c>
      <c r="F589">
        <f>VLOOKUP(E589,ReactionTypes!$B$2:$D604,3,FALSE)</f>
        <v>60</v>
      </c>
      <c r="G589" t="str">
        <f>VLOOKUP(E589,ReactionTypes!$B$2:$D604,2,FALSE)</f>
        <v>positive</v>
      </c>
      <c r="H589" s="4">
        <v>44409</v>
      </c>
      <c r="I589">
        <f t="shared" si="68"/>
        <v>8</v>
      </c>
      <c r="J589">
        <f t="shared" si="66"/>
        <v>2055</v>
      </c>
    </row>
    <row r="590" spans="1:10">
      <c r="A590">
        <v>612</v>
      </c>
      <c r="B590" t="s">
        <v>43</v>
      </c>
      <c r="C590" t="str">
        <f>VLOOKUP(B590,Content!$B$2:$D1613,3,FALSE)</f>
        <v>studying</v>
      </c>
      <c r="D590" t="str">
        <f>VLOOKUP(B590,Content!$B$2:$D1613,2,FALSE)</f>
        <v>photo</v>
      </c>
      <c r="E590" t="s">
        <v>1048</v>
      </c>
      <c r="F590">
        <f>VLOOKUP(E590,ReactionTypes!$B$2:$D605,3,FALSE)</f>
        <v>50</v>
      </c>
      <c r="G590" t="str">
        <f>VLOOKUP(E590,ReactionTypes!$B$2:$D605,2,FALSE)</f>
        <v>positive</v>
      </c>
      <c r="H590" s="4">
        <v>43902</v>
      </c>
      <c r="I590">
        <f t="shared" si="68"/>
        <v>3</v>
      </c>
      <c r="J590">
        <f t="shared" si="66"/>
        <v>1982</v>
      </c>
    </row>
    <row r="591" spans="1:10">
      <c r="A591">
        <v>613</v>
      </c>
      <c r="B591" t="s">
        <v>43</v>
      </c>
      <c r="C591" t="str">
        <f>VLOOKUP(B591,Content!$B$2:$D1614,3,FALSE)</f>
        <v>studying</v>
      </c>
      <c r="D591" t="str">
        <f>VLOOKUP(B591,Content!$B$2:$D1614,2,FALSE)</f>
        <v>photo</v>
      </c>
      <c r="E591" t="s">
        <v>1036</v>
      </c>
      <c r="F591">
        <f>VLOOKUP(E591,ReactionTypes!$B$2:$D606,3,FALSE)</f>
        <v>0</v>
      </c>
      <c r="G591" t="str">
        <f>VLOOKUP(E591,ReactionTypes!$B$2:$D606,2,FALSE)</f>
        <v>negative</v>
      </c>
      <c r="H591" s="4">
        <v>44381</v>
      </c>
      <c r="I591">
        <f t="shared" si="68"/>
        <v>7</v>
      </c>
      <c r="J591">
        <f t="shared" si="66"/>
        <v>2116</v>
      </c>
    </row>
    <row r="592" spans="1:10">
      <c r="A592">
        <v>614</v>
      </c>
      <c r="B592" t="s">
        <v>43</v>
      </c>
      <c r="C592" t="str">
        <f>VLOOKUP(B592,Content!$B$2:$D1615,3,FALSE)</f>
        <v>studying</v>
      </c>
      <c r="D592" t="str">
        <f>VLOOKUP(B592,Content!$B$2:$D1615,2,FALSE)</f>
        <v>photo</v>
      </c>
      <c r="E592" t="s">
        <v>1036</v>
      </c>
      <c r="F592">
        <f>VLOOKUP(E592,ReactionTypes!$B$2:$D607,3,FALSE)</f>
        <v>0</v>
      </c>
      <c r="G592" t="str">
        <f>VLOOKUP(E592,ReactionTypes!$B$2:$D607,2,FALSE)</f>
        <v>negative</v>
      </c>
      <c r="H592" s="4">
        <v>43989</v>
      </c>
      <c r="I592">
        <f t="shared" si="68"/>
        <v>6</v>
      </c>
      <c r="J592">
        <f t="shared" si="66"/>
        <v>2068</v>
      </c>
    </row>
    <row r="593" spans="1:10">
      <c r="A593">
        <v>615</v>
      </c>
      <c r="B593" t="s">
        <v>43</v>
      </c>
      <c r="C593" t="str">
        <f>VLOOKUP(B593,Content!$B$2:$D1616,3,FALSE)</f>
        <v>studying</v>
      </c>
      <c r="D593" t="str">
        <f>VLOOKUP(B593,Content!$B$2:$D1616,2,FALSE)</f>
        <v>photo</v>
      </c>
      <c r="E593" t="s">
        <v>1041</v>
      </c>
      <c r="F593">
        <f>VLOOKUP(E593,ReactionTypes!$B$2:$D608,3,FALSE)</f>
        <v>70</v>
      </c>
      <c r="G593" t="str">
        <f>VLOOKUP(E593,ReactionTypes!$B$2:$D608,2,FALSE)</f>
        <v>positive</v>
      </c>
      <c r="H593" s="4">
        <v>44146</v>
      </c>
      <c r="I593">
        <f t="shared" si="68"/>
        <v>11</v>
      </c>
      <c r="J593">
        <f t="shared" si="66"/>
        <v>2055</v>
      </c>
    </row>
    <row r="594" spans="1:10">
      <c r="A594">
        <v>616</v>
      </c>
      <c r="B594" t="s">
        <v>43</v>
      </c>
      <c r="C594" t="str">
        <f>VLOOKUP(B594,Content!$B$2:$D1617,3,FALSE)</f>
        <v>studying</v>
      </c>
      <c r="D594" t="str">
        <f>VLOOKUP(B594,Content!$B$2:$D1617,2,FALSE)</f>
        <v>photo</v>
      </c>
      <c r="E594" t="s">
        <v>1046</v>
      </c>
      <c r="F594">
        <f>VLOOKUP(E594,ReactionTypes!$B$2:$D609,3,FALSE)</f>
        <v>45</v>
      </c>
      <c r="G594" t="str">
        <f>VLOOKUP(E594,ReactionTypes!$B$2:$D609,2,FALSE)</f>
        <v>positive</v>
      </c>
      <c r="H594" s="4">
        <v>44473</v>
      </c>
      <c r="I594">
        <f t="shared" si="68"/>
        <v>10</v>
      </c>
      <c r="J594">
        <f t="shared" si="66"/>
        <v>2087</v>
      </c>
    </row>
    <row r="595" spans="1:10">
      <c r="A595">
        <v>617</v>
      </c>
      <c r="B595" t="s">
        <v>43</v>
      </c>
      <c r="C595" t="str">
        <f>VLOOKUP(B595,Content!$B$2:$D1618,3,FALSE)</f>
        <v>studying</v>
      </c>
      <c r="D595" t="str">
        <f>VLOOKUP(B595,Content!$B$2:$D1618,2,FALSE)</f>
        <v>photo</v>
      </c>
      <c r="E595" t="s">
        <v>1044</v>
      </c>
      <c r="F595">
        <f>VLOOKUP(E595,ReactionTypes!$B$2:$D610,3,FALSE)</f>
        <v>20</v>
      </c>
      <c r="G595" t="str">
        <f>VLOOKUP(E595,ReactionTypes!$B$2:$D610,2,FALSE)</f>
        <v>neutral</v>
      </c>
      <c r="H595" t="s">
        <v>1204</v>
      </c>
      <c r="I595">
        <v>2</v>
      </c>
      <c r="J595">
        <f t="shared" si="66"/>
        <v>1890</v>
      </c>
    </row>
    <row r="596" spans="1:10">
      <c r="A596">
        <v>618</v>
      </c>
      <c r="B596" t="s">
        <v>43</v>
      </c>
      <c r="C596" t="str">
        <f>VLOOKUP(B596,Content!$B$2:$D1619,3,FALSE)</f>
        <v>studying</v>
      </c>
      <c r="D596" t="str">
        <f>VLOOKUP(B596,Content!$B$2:$D1619,2,FALSE)</f>
        <v>photo</v>
      </c>
      <c r="E596" t="s">
        <v>1040</v>
      </c>
      <c r="F596">
        <f>VLOOKUP(E596,ReactionTypes!$B$2:$D611,3,FALSE)</f>
        <v>35</v>
      </c>
      <c r="G596" t="str">
        <f>VLOOKUP(E596,ReactionTypes!$B$2:$D611,2,FALSE)</f>
        <v>neutral</v>
      </c>
      <c r="H596" t="s">
        <v>1165</v>
      </c>
      <c r="I596">
        <v>11</v>
      </c>
      <c r="J596">
        <f t="shared" si="66"/>
        <v>2055</v>
      </c>
    </row>
    <row r="597" spans="1:10">
      <c r="A597">
        <v>619</v>
      </c>
      <c r="B597" t="s">
        <v>43</v>
      </c>
      <c r="C597" t="str">
        <f>VLOOKUP(B597,Content!$B$2:$D1620,3,FALSE)</f>
        <v>studying</v>
      </c>
      <c r="D597" t="str">
        <f>VLOOKUP(B597,Content!$B$2:$D1620,2,FALSE)</f>
        <v>photo</v>
      </c>
      <c r="E597" t="s">
        <v>1042</v>
      </c>
      <c r="F597">
        <f>VLOOKUP(E597,ReactionTypes!$B$2:$D612,3,FALSE)</f>
        <v>5</v>
      </c>
      <c r="G597" t="str">
        <f>VLOOKUP(E597,ReactionTypes!$B$2:$D612,2,FALSE)</f>
        <v>negative</v>
      </c>
      <c r="H597" t="s">
        <v>1094</v>
      </c>
      <c r="I597">
        <v>11</v>
      </c>
      <c r="J597">
        <f t="shared" si="66"/>
        <v>2055</v>
      </c>
    </row>
    <row r="598" spans="1:10">
      <c r="A598">
        <v>620</v>
      </c>
      <c r="B598" t="s">
        <v>43</v>
      </c>
      <c r="C598" t="str">
        <f>VLOOKUP(B598,Content!$B$2:$D1621,3,FALSE)</f>
        <v>studying</v>
      </c>
      <c r="D598" t="str">
        <f>VLOOKUP(B598,Content!$B$2:$D1621,2,FALSE)</f>
        <v>photo</v>
      </c>
      <c r="E598" t="s">
        <v>1051</v>
      </c>
      <c r="F598">
        <f>VLOOKUP(E598,ReactionTypes!$B$2:$D613,3,FALSE)</f>
        <v>72</v>
      </c>
      <c r="G598" t="str">
        <f>VLOOKUP(E598,ReactionTypes!$B$2:$D613,2,FALSE)</f>
        <v>positive</v>
      </c>
      <c r="H598" s="4">
        <v>44414</v>
      </c>
      <c r="I598">
        <f>MONTH(H598)</f>
        <v>8</v>
      </c>
      <c r="J598">
        <f t="shared" si="66"/>
        <v>2055</v>
      </c>
    </row>
    <row r="599" spans="1:10">
      <c r="A599">
        <v>622</v>
      </c>
      <c r="B599" t="s">
        <v>45</v>
      </c>
      <c r="C599" t="str">
        <f>VLOOKUP(B599,Content!$B$2:$D1623,3,FALSE)</f>
        <v>travel</v>
      </c>
      <c r="D599" t="str">
        <f>VLOOKUP(B599,Content!$B$2:$D1623,2,FALSE)</f>
        <v>photo</v>
      </c>
      <c r="E599" t="s">
        <v>1045</v>
      </c>
      <c r="F599">
        <f>VLOOKUP(E599,ReactionTypes!$B$2:$D614,3,FALSE)</f>
        <v>75</v>
      </c>
      <c r="G599" t="str">
        <f>VLOOKUP(E599,ReactionTypes!$B$2:$D614,2,FALSE)</f>
        <v>positive</v>
      </c>
      <c r="H599" t="s">
        <v>1099</v>
      </c>
      <c r="I599">
        <v>12</v>
      </c>
      <c r="J599">
        <f t="shared" si="66"/>
        <v>2099</v>
      </c>
    </row>
    <row r="600" spans="1:10">
      <c r="A600">
        <v>623</v>
      </c>
      <c r="B600" t="s">
        <v>45</v>
      </c>
      <c r="C600" t="str">
        <f>VLOOKUP(B600,Content!$B$2:$D1624,3,FALSE)</f>
        <v>travel</v>
      </c>
      <c r="D600" t="str">
        <f>VLOOKUP(B600,Content!$B$2:$D1624,2,FALSE)</f>
        <v>photo</v>
      </c>
      <c r="E600" t="s">
        <v>1047</v>
      </c>
      <c r="F600">
        <f>VLOOKUP(E600,ReactionTypes!$B$2:$D615,3,FALSE)</f>
        <v>12</v>
      </c>
      <c r="G600" t="str">
        <f>VLOOKUP(E600,ReactionTypes!$B$2:$D615,2,FALSE)</f>
        <v>negative</v>
      </c>
      <c r="H600" t="s">
        <v>1214</v>
      </c>
      <c r="I600">
        <v>5</v>
      </c>
      <c r="J600">
        <f t="shared" si="66"/>
        <v>2110</v>
      </c>
    </row>
    <row r="601" spans="1:10">
      <c r="A601">
        <v>624</v>
      </c>
      <c r="B601" t="s">
        <v>45</v>
      </c>
      <c r="C601" t="str">
        <f>VLOOKUP(B601,Content!$B$2:$D1625,3,FALSE)</f>
        <v>travel</v>
      </c>
      <c r="D601" t="str">
        <f>VLOOKUP(B601,Content!$B$2:$D1625,2,FALSE)</f>
        <v>photo</v>
      </c>
      <c r="E601" t="s">
        <v>1049</v>
      </c>
      <c r="F601">
        <f>VLOOKUP(E601,ReactionTypes!$B$2:$D616,3,FALSE)</f>
        <v>60</v>
      </c>
      <c r="G601" t="str">
        <f>VLOOKUP(E601,ReactionTypes!$B$2:$D616,2,FALSE)</f>
        <v>positive</v>
      </c>
      <c r="H601" t="s">
        <v>1188</v>
      </c>
      <c r="I601">
        <v>2</v>
      </c>
      <c r="J601">
        <f t="shared" si="66"/>
        <v>1890</v>
      </c>
    </row>
    <row r="602" spans="1:10">
      <c r="A602">
        <v>625</v>
      </c>
      <c r="B602" t="s">
        <v>45</v>
      </c>
      <c r="C602" t="str">
        <f>VLOOKUP(B602,Content!$B$2:$D1626,3,FALSE)</f>
        <v>travel</v>
      </c>
      <c r="D602" t="str">
        <f>VLOOKUP(B602,Content!$B$2:$D1626,2,FALSE)</f>
        <v>photo</v>
      </c>
      <c r="E602" t="s">
        <v>1048</v>
      </c>
      <c r="F602">
        <f>VLOOKUP(E602,ReactionTypes!$B$2:$D617,3,FALSE)</f>
        <v>50</v>
      </c>
      <c r="G602" t="str">
        <f>VLOOKUP(E602,ReactionTypes!$B$2:$D617,2,FALSE)</f>
        <v>positive</v>
      </c>
      <c r="H602" t="s">
        <v>1201</v>
      </c>
      <c r="I602">
        <v>6</v>
      </c>
      <c r="J602">
        <f t="shared" si="66"/>
        <v>2068</v>
      </c>
    </row>
    <row r="603" spans="1:10">
      <c r="A603">
        <v>626</v>
      </c>
      <c r="B603" t="s">
        <v>45</v>
      </c>
      <c r="C603" t="str">
        <f>VLOOKUP(B603,Content!$B$2:$D1627,3,FALSE)</f>
        <v>travel</v>
      </c>
      <c r="D603" t="str">
        <f>VLOOKUP(B603,Content!$B$2:$D1627,2,FALSE)</f>
        <v>photo</v>
      </c>
      <c r="E603" t="s">
        <v>1049</v>
      </c>
      <c r="F603">
        <f>VLOOKUP(E603,ReactionTypes!$B$2:$D618,3,FALSE)</f>
        <v>60</v>
      </c>
      <c r="G603" t="str">
        <f>VLOOKUP(E603,ReactionTypes!$B$2:$D618,2,FALSE)</f>
        <v>positive</v>
      </c>
      <c r="H603" t="s">
        <v>1123</v>
      </c>
      <c r="I603">
        <v>10</v>
      </c>
      <c r="J603">
        <f t="shared" si="66"/>
        <v>2087</v>
      </c>
    </row>
    <row r="604" spans="1:10">
      <c r="A604">
        <v>627</v>
      </c>
      <c r="B604" t="s">
        <v>45</v>
      </c>
      <c r="C604" t="str">
        <f>VLOOKUP(B604,Content!$B$2:$D1628,3,FALSE)</f>
        <v>travel</v>
      </c>
      <c r="D604" t="str">
        <f>VLOOKUP(B604,Content!$B$2:$D1628,2,FALSE)</f>
        <v>photo</v>
      </c>
      <c r="E604" t="s">
        <v>1050</v>
      </c>
      <c r="F604">
        <f>VLOOKUP(E604,ReactionTypes!$B$2:$D619,3,FALSE)</f>
        <v>70</v>
      </c>
      <c r="G604" t="str">
        <f>VLOOKUP(E604,ReactionTypes!$B$2:$D619,2,FALSE)</f>
        <v>positive</v>
      </c>
      <c r="H604" s="4">
        <v>44086</v>
      </c>
      <c r="I604">
        <f t="shared" ref="I604:I606" si="69">MONTH(H604)</f>
        <v>9</v>
      </c>
      <c r="J604">
        <f t="shared" si="66"/>
        <v>1991</v>
      </c>
    </row>
    <row r="605" spans="1:10">
      <c r="A605">
        <v>628</v>
      </c>
      <c r="B605" t="s">
        <v>45</v>
      </c>
      <c r="C605" t="str">
        <f>VLOOKUP(B605,Content!$B$2:$D1629,3,FALSE)</f>
        <v>travel</v>
      </c>
      <c r="D605" t="str">
        <f>VLOOKUP(B605,Content!$B$2:$D1629,2,FALSE)</f>
        <v>photo</v>
      </c>
      <c r="E605" t="s">
        <v>1044</v>
      </c>
      <c r="F605">
        <f>VLOOKUP(E605,ReactionTypes!$B$2:$D620,3,FALSE)</f>
        <v>20</v>
      </c>
      <c r="G605" t="str">
        <f>VLOOKUP(E605,ReactionTypes!$B$2:$D620,2,FALSE)</f>
        <v>neutral</v>
      </c>
      <c r="H605" s="4">
        <v>44198</v>
      </c>
      <c r="I605">
        <f t="shared" si="69"/>
        <v>1</v>
      </c>
      <c r="J605">
        <f t="shared" si="66"/>
        <v>2142</v>
      </c>
    </row>
    <row r="606" spans="1:10">
      <c r="A606">
        <v>629</v>
      </c>
      <c r="B606" t="s">
        <v>45</v>
      </c>
      <c r="C606" t="str">
        <f>VLOOKUP(B606,Content!$B$2:$D1630,3,FALSE)</f>
        <v>travel</v>
      </c>
      <c r="D606" t="str">
        <f>VLOOKUP(B606,Content!$B$2:$D1630,2,FALSE)</f>
        <v>photo</v>
      </c>
      <c r="E606" t="s">
        <v>1043</v>
      </c>
      <c r="F606">
        <f>VLOOKUP(E606,ReactionTypes!$B$2:$D621,3,FALSE)</f>
        <v>65</v>
      </c>
      <c r="G606" t="str">
        <f>VLOOKUP(E606,ReactionTypes!$B$2:$D621,2,FALSE)</f>
        <v>positive</v>
      </c>
      <c r="H606" s="4">
        <v>43994</v>
      </c>
      <c r="I606">
        <f t="shared" si="69"/>
        <v>6</v>
      </c>
      <c r="J606">
        <f t="shared" si="66"/>
        <v>2068</v>
      </c>
    </row>
    <row r="607" spans="1:10">
      <c r="A607">
        <v>630</v>
      </c>
      <c r="B607" t="s">
        <v>45</v>
      </c>
      <c r="C607" t="str">
        <f>VLOOKUP(B607,Content!$B$2:$D1631,3,FALSE)</f>
        <v>travel</v>
      </c>
      <c r="D607" t="str">
        <f>VLOOKUP(B607,Content!$B$2:$D1631,2,FALSE)</f>
        <v>photo</v>
      </c>
      <c r="E607" t="s">
        <v>1040</v>
      </c>
      <c r="F607">
        <f>VLOOKUP(E607,ReactionTypes!$B$2:$D622,3,FALSE)</f>
        <v>35</v>
      </c>
      <c r="G607" t="str">
        <f>VLOOKUP(E607,ReactionTypes!$B$2:$D622,2,FALSE)</f>
        <v>neutral</v>
      </c>
      <c r="H607" t="s">
        <v>1070</v>
      </c>
      <c r="I607">
        <v>8</v>
      </c>
      <c r="J607">
        <f t="shared" si="66"/>
        <v>2055</v>
      </c>
    </row>
    <row r="608" spans="1:10">
      <c r="A608">
        <v>631</v>
      </c>
      <c r="B608" t="s">
        <v>45</v>
      </c>
      <c r="C608" t="str">
        <f>VLOOKUP(B608,Content!$B$2:$D1632,3,FALSE)</f>
        <v>travel</v>
      </c>
      <c r="D608" t="str">
        <f>VLOOKUP(B608,Content!$B$2:$D1632,2,FALSE)</f>
        <v>photo</v>
      </c>
      <c r="E608" t="s">
        <v>1049</v>
      </c>
      <c r="F608">
        <f>VLOOKUP(E608,ReactionTypes!$B$2:$D623,3,FALSE)</f>
        <v>60</v>
      </c>
      <c r="G608" t="str">
        <f>VLOOKUP(E608,ReactionTypes!$B$2:$D623,2,FALSE)</f>
        <v>positive</v>
      </c>
      <c r="H608" s="4">
        <v>44175</v>
      </c>
      <c r="I608">
        <f t="shared" ref="I608:I609" si="70">MONTH(H608)</f>
        <v>12</v>
      </c>
      <c r="J608">
        <f t="shared" si="66"/>
        <v>2099</v>
      </c>
    </row>
    <row r="609" spans="1:10">
      <c r="A609">
        <v>632</v>
      </c>
      <c r="B609" t="s">
        <v>45</v>
      </c>
      <c r="C609" t="str">
        <f>VLOOKUP(B609,Content!$B$2:$D1633,3,FALSE)</f>
        <v>travel</v>
      </c>
      <c r="D609" t="str">
        <f>VLOOKUP(B609,Content!$B$2:$D1633,2,FALSE)</f>
        <v>photo</v>
      </c>
      <c r="E609" t="s">
        <v>1040</v>
      </c>
      <c r="F609">
        <f>VLOOKUP(E609,ReactionTypes!$B$2:$D624,3,FALSE)</f>
        <v>35</v>
      </c>
      <c r="G609" t="str">
        <f>VLOOKUP(E609,ReactionTypes!$B$2:$D624,2,FALSE)</f>
        <v>neutral</v>
      </c>
      <c r="H609" s="4">
        <v>43994</v>
      </c>
      <c r="I609">
        <f t="shared" si="70"/>
        <v>6</v>
      </c>
      <c r="J609">
        <f t="shared" si="66"/>
        <v>2068</v>
      </c>
    </row>
    <row r="610" spans="1:10">
      <c r="A610">
        <v>633</v>
      </c>
      <c r="B610" t="s">
        <v>45</v>
      </c>
      <c r="C610" t="str">
        <f>VLOOKUP(B610,Content!$B$2:$D1634,3,FALSE)</f>
        <v>travel</v>
      </c>
      <c r="D610" t="str">
        <f>VLOOKUP(B610,Content!$B$2:$D1634,2,FALSE)</f>
        <v>photo</v>
      </c>
      <c r="E610" t="s">
        <v>1043</v>
      </c>
      <c r="F610">
        <f>VLOOKUP(E610,ReactionTypes!$B$2:$D625,3,FALSE)</f>
        <v>65</v>
      </c>
      <c r="G610" t="str">
        <f>VLOOKUP(E610,ReactionTypes!$B$2:$D625,2,FALSE)</f>
        <v>positive</v>
      </c>
      <c r="H610" t="s">
        <v>1151</v>
      </c>
      <c r="I610">
        <v>12</v>
      </c>
      <c r="J610">
        <f t="shared" si="66"/>
        <v>2099</v>
      </c>
    </row>
    <row r="611" spans="1:10">
      <c r="A611">
        <v>634</v>
      </c>
      <c r="B611" t="s">
        <v>45</v>
      </c>
      <c r="C611" t="str">
        <f>VLOOKUP(B611,Content!$B$2:$D1635,3,FALSE)</f>
        <v>travel</v>
      </c>
      <c r="D611" t="str">
        <f>VLOOKUP(B611,Content!$B$2:$D1635,2,FALSE)</f>
        <v>photo</v>
      </c>
      <c r="E611" t="s">
        <v>1036</v>
      </c>
      <c r="F611">
        <f>VLOOKUP(E611,ReactionTypes!$B$2:$D626,3,FALSE)</f>
        <v>0</v>
      </c>
      <c r="G611" t="str">
        <f>VLOOKUP(E611,ReactionTypes!$B$2:$D626,2,FALSE)</f>
        <v>negative</v>
      </c>
      <c r="H611" s="4">
        <v>44144</v>
      </c>
      <c r="I611">
        <f>MONTH(H611)</f>
        <v>11</v>
      </c>
      <c r="J611">
        <f t="shared" si="66"/>
        <v>2055</v>
      </c>
    </row>
    <row r="612" spans="1:10">
      <c r="A612">
        <v>635</v>
      </c>
      <c r="B612" t="s">
        <v>45</v>
      </c>
      <c r="C612" t="str">
        <f>VLOOKUP(B612,Content!$B$2:$D1636,3,FALSE)</f>
        <v>travel</v>
      </c>
      <c r="D612" t="str">
        <f>VLOOKUP(B612,Content!$B$2:$D1636,2,FALSE)</f>
        <v>photo</v>
      </c>
      <c r="E612" t="s">
        <v>1036</v>
      </c>
      <c r="F612">
        <f>VLOOKUP(E612,ReactionTypes!$B$2:$D627,3,FALSE)</f>
        <v>0</v>
      </c>
      <c r="G612" t="str">
        <f>VLOOKUP(E612,ReactionTypes!$B$2:$D627,2,FALSE)</f>
        <v>negative</v>
      </c>
      <c r="H612" t="s">
        <v>1142</v>
      </c>
      <c r="I612">
        <v>7</v>
      </c>
      <c r="J612">
        <f t="shared" si="66"/>
        <v>2116</v>
      </c>
    </row>
    <row r="613" spans="1:10">
      <c r="A613">
        <v>636</v>
      </c>
      <c r="B613" t="s">
        <v>45</v>
      </c>
      <c r="C613" t="str">
        <f>VLOOKUP(B613,Content!$B$2:$D1637,3,FALSE)</f>
        <v>travel</v>
      </c>
      <c r="D613" t="str">
        <f>VLOOKUP(B613,Content!$B$2:$D1637,2,FALSE)</f>
        <v>photo</v>
      </c>
      <c r="E613" t="s">
        <v>1051</v>
      </c>
      <c r="F613">
        <f>VLOOKUP(E613,ReactionTypes!$B$2:$D628,3,FALSE)</f>
        <v>72</v>
      </c>
      <c r="G613" t="str">
        <f>VLOOKUP(E613,ReactionTypes!$B$2:$D628,2,FALSE)</f>
        <v>positive</v>
      </c>
      <c r="H613" t="s">
        <v>1089</v>
      </c>
      <c r="I613">
        <v>9</v>
      </c>
      <c r="J613">
        <f t="shared" si="66"/>
        <v>1991</v>
      </c>
    </row>
    <row r="614" spans="1:10">
      <c r="A614">
        <v>637</v>
      </c>
      <c r="B614" t="s">
        <v>45</v>
      </c>
      <c r="C614" t="str">
        <f>VLOOKUP(B614,Content!$B$2:$D1638,3,FALSE)</f>
        <v>travel</v>
      </c>
      <c r="D614" t="str">
        <f>VLOOKUP(B614,Content!$B$2:$D1638,2,FALSE)</f>
        <v>photo</v>
      </c>
      <c r="E614" t="s">
        <v>1050</v>
      </c>
      <c r="F614">
        <f>VLOOKUP(E614,ReactionTypes!$B$2:$D629,3,FALSE)</f>
        <v>70</v>
      </c>
      <c r="G614" t="str">
        <f>VLOOKUP(E614,ReactionTypes!$B$2:$D629,2,FALSE)</f>
        <v>positive</v>
      </c>
      <c r="H614" s="4">
        <v>43932</v>
      </c>
      <c r="I614">
        <f>MONTH(H614)</f>
        <v>4</v>
      </c>
      <c r="J614">
        <f t="shared" si="66"/>
        <v>1978</v>
      </c>
    </row>
    <row r="615" spans="1:10">
      <c r="A615">
        <v>638</v>
      </c>
      <c r="B615" t="s">
        <v>45</v>
      </c>
      <c r="C615" t="str">
        <f>VLOOKUP(B615,Content!$B$2:$D1639,3,FALSE)</f>
        <v>travel</v>
      </c>
      <c r="D615" t="str">
        <f>VLOOKUP(B615,Content!$B$2:$D1639,2,FALSE)</f>
        <v>photo</v>
      </c>
      <c r="E615" t="s">
        <v>1045</v>
      </c>
      <c r="F615">
        <f>VLOOKUP(E615,ReactionTypes!$B$2:$D630,3,FALSE)</f>
        <v>75</v>
      </c>
      <c r="G615" t="str">
        <f>VLOOKUP(E615,ReactionTypes!$B$2:$D630,2,FALSE)</f>
        <v>positive</v>
      </c>
      <c r="H615" t="s">
        <v>1131</v>
      </c>
      <c r="I615">
        <v>12</v>
      </c>
      <c r="J615">
        <f t="shared" si="66"/>
        <v>2099</v>
      </c>
    </row>
    <row r="616" spans="1:10">
      <c r="A616">
        <v>639</v>
      </c>
      <c r="B616" t="s">
        <v>45</v>
      </c>
      <c r="C616" t="str">
        <f>VLOOKUP(B616,Content!$B$2:$D1640,3,FALSE)</f>
        <v>travel</v>
      </c>
      <c r="D616" t="str">
        <f>VLOOKUP(B616,Content!$B$2:$D1640,2,FALSE)</f>
        <v>photo</v>
      </c>
      <c r="E616" t="s">
        <v>1046</v>
      </c>
      <c r="F616">
        <f>VLOOKUP(E616,ReactionTypes!$B$2:$D631,3,FALSE)</f>
        <v>45</v>
      </c>
      <c r="G616" t="str">
        <f>VLOOKUP(E616,ReactionTypes!$B$2:$D631,2,FALSE)</f>
        <v>positive</v>
      </c>
      <c r="H616" t="s">
        <v>1155</v>
      </c>
      <c r="I616">
        <v>12</v>
      </c>
      <c r="J616">
        <f t="shared" si="66"/>
        <v>2099</v>
      </c>
    </row>
    <row r="617" spans="1:10">
      <c r="A617">
        <v>640</v>
      </c>
      <c r="B617" t="s">
        <v>45</v>
      </c>
      <c r="C617" t="str">
        <f>VLOOKUP(B617,Content!$B$2:$D1641,3,FALSE)</f>
        <v>travel</v>
      </c>
      <c r="D617" t="str">
        <f>VLOOKUP(B617,Content!$B$2:$D1641,2,FALSE)</f>
        <v>photo</v>
      </c>
      <c r="E617" t="s">
        <v>1051</v>
      </c>
      <c r="F617">
        <f>VLOOKUP(E617,ReactionTypes!$B$2:$D632,3,FALSE)</f>
        <v>72</v>
      </c>
      <c r="G617" t="str">
        <f>VLOOKUP(E617,ReactionTypes!$B$2:$D632,2,FALSE)</f>
        <v>positive</v>
      </c>
      <c r="H617" s="4">
        <v>44259</v>
      </c>
      <c r="I617">
        <f>MONTH(H617)</f>
        <v>3</v>
      </c>
      <c r="J617">
        <f t="shared" si="66"/>
        <v>1982</v>
      </c>
    </row>
    <row r="618" spans="1:10">
      <c r="A618">
        <v>641</v>
      </c>
      <c r="B618" t="s">
        <v>45</v>
      </c>
      <c r="C618" t="str">
        <f>VLOOKUP(B618,Content!$B$2:$D1642,3,FALSE)</f>
        <v>travel</v>
      </c>
      <c r="D618" t="str">
        <f>VLOOKUP(B618,Content!$B$2:$D1642,2,FALSE)</f>
        <v>photo</v>
      </c>
      <c r="E618" t="s">
        <v>1051</v>
      </c>
      <c r="F618">
        <f>VLOOKUP(E618,ReactionTypes!$B$2:$D633,3,FALSE)</f>
        <v>72</v>
      </c>
      <c r="G618" t="str">
        <f>VLOOKUP(E618,ReactionTypes!$B$2:$D633,2,FALSE)</f>
        <v>positive</v>
      </c>
      <c r="H618" t="s">
        <v>1270</v>
      </c>
      <c r="I618">
        <v>1</v>
      </c>
      <c r="J618">
        <f t="shared" si="66"/>
        <v>2142</v>
      </c>
    </row>
    <row r="619" spans="1:10">
      <c r="A619">
        <v>642</v>
      </c>
      <c r="B619" t="s">
        <v>45</v>
      </c>
      <c r="C619" t="str">
        <f>VLOOKUP(B619,Content!$B$2:$D1643,3,FALSE)</f>
        <v>travel</v>
      </c>
      <c r="D619" t="str">
        <f>VLOOKUP(B619,Content!$B$2:$D1643,2,FALSE)</f>
        <v>photo</v>
      </c>
      <c r="E619" t="s">
        <v>1043</v>
      </c>
      <c r="F619">
        <f>VLOOKUP(E619,ReactionTypes!$B$2:$D634,3,FALSE)</f>
        <v>65</v>
      </c>
      <c r="G619" t="str">
        <f>VLOOKUP(E619,ReactionTypes!$B$2:$D634,2,FALSE)</f>
        <v>positive</v>
      </c>
      <c r="H619" t="s">
        <v>1248</v>
      </c>
      <c r="I619">
        <v>4</v>
      </c>
      <c r="J619">
        <f t="shared" si="66"/>
        <v>1978</v>
      </c>
    </row>
    <row r="620" spans="1:10">
      <c r="A620">
        <v>644</v>
      </c>
      <c r="B620" t="s">
        <v>46</v>
      </c>
      <c r="C620" t="str">
        <f>VLOOKUP(B620,Content!$B$2:$D1645,3,FALSE)</f>
        <v>food</v>
      </c>
      <c r="D620" t="str">
        <f>VLOOKUP(B620,Content!$B$2:$D1645,2,FALSE)</f>
        <v>GIF</v>
      </c>
      <c r="E620" t="s">
        <v>1037</v>
      </c>
      <c r="F620">
        <f>VLOOKUP(E620,ReactionTypes!$B$2:$D635,3,FALSE)</f>
        <v>10</v>
      </c>
      <c r="G620" t="str">
        <f>VLOOKUP(E620,ReactionTypes!$B$2:$D635,2,FALSE)</f>
        <v>negative</v>
      </c>
      <c r="H620" s="4">
        <v>43990</v>
      </c>
      <c r="I620">
        <f t="shared" ref="I620:I622" si="71">MONTH(H620)</f>
        <v>6</v>
      </c>
      <c r="J620">
        <f t="shared" si="66"/>
        <v>2068</v>
      </c>
    </row>
    <row r="621" spans="1:10">
      <c r="A621">
        <v>645</v>
      </c>
      <c r="B621" t="s">
        <v>46</v>
      </c>
      <c r="C621" t="str">
        <f>VLOOKUP(B621,Content!$B$2:$D1646,3,FALSE)</f>
        <v>food</v>
      </c>
      <c r="D621" t="str">
        <f>VLOOKUP(B621,Content!$B$2:$D1646,2,FALSE)</f>
        <v>GIF</v>
      </c>
      <c r="E621" t="s">
        <v>1047</v>
      </c>
      <c r="F621">
        <f>VLOOKUP(E621,ReactionTypes!$B$2:$D636,3,FALSE)</f>
        <v>12</v>
      </c>
      <c r="G621" t="str">
        <f>VLOOKUP(E621,ReactionTypes!$B$2:$D636,2,FALSE)</f>
        <v>negative</v>
      </c>
      <c r="H621" s="4">
        <v>44321</v>
      </c>
      <c r="I621">
        <f t="shared" si="71"/>
        <v>5</v>
      </c>
      <c r="J621">
        <f t="shared" si="66"/>
        <v>2110</v>
      </c>
    </row>
    <row r="622" spans="1:10">
      <c r="A622">
        <v>646</v>
      </c>
      <c r="B622" t="s">
        <v>46</v>
      </c>
      <c r="C622" t="str">
        <f>VLOOKUP(B622,Content!$B$2:$D1647,3,FALSE)</f>
        <v>food</v>
      </c>
      <c r="D622" t="str">
        <f>VLOOKUP(B622,Content!$B$2:$D1647,2,FALSE)</f>
        <v>GIF</v>
      </c>
      <c r="E622" t="s">
        <v>1044</v>
      </c>
      <c r="F622">
        <f>VLOOKUP(E622,ReactionTypes!$B$2:$D637,3,FALSE)</f>
        <v>20</v>
      </c>
      <c r="G622" t="str">
        <f>VLOOKUP(E622,ReactionTypes!$B$2:$D637,2,FALSE)</f>
        <v>neutral</v>
      </c>
      <c r="H622" s="4">
        <v>44474</v>
      </c>
      <c r="I622">
        <f t="shared" si="71"/>
        <v>10</v>
      </c>
      <c r="J622">
        <f t="shared" si="66"/>
        <v>2087</v>
      </c>
    </row>
    <row r="623" spans="1:10">
      <c r="A623">
        <v>647</v>
      </c>
      <c r="B623" t="s">
        <v>46</v>
      </c>
      <c r="C623" t="str">
        <f>VLOOKUP(B623,Content!$B$2:$D1648,3,FALSE)</f>
        <v>food</v>
      </c>
      <c r="D623" t="str">
        <f>VLOOKUP(B623,Content!$B$2:$D1648,2,FALSE)</f>
        <v>GIF</v>
      </c>
      <c r="E623" t="s">
        <v>1039</v>
      </c>
      <c r="F623">
        <f>VLOOKUP(E623,ReactionTypes!$B$2:$D638,3,FALSE)</f>
        <v>30</v>
      </c>
      <c r="G623" t="str">
        <f>VLOOKUP(E623,ReactionTypes!$B$2:$D638,2,FALSE)</f>
        <v>positive</v>
      </c>
      <c r="H623" t="s">
        <v>1241</v>
      </c>
      <c r="I623">
        <v>4</v>
      </c>
      <c r="J623">
        <f t="shared" si="66"/>
        <v>1978</v>
      </c>
    </row>
    <row r="624" spans="1:10">
      <c r="A624">
        <v>648</v>
      </c>
      <c r="B624" t="s">
        <v>46</v>
      </c>
      <c r="C624" t="str">
        <f>VLOOKUP(B624,Content!$B$2:$D1649,3,FALSE)</f>
        <v>food</v>
      </c>
      <c r="D624" t="str">
        <f>VLOOKUP(B624,Content!$B$2:$D1649,2,FALSE)</f>
        <v>GIF</v>
      </c>
      <c r="E624" t="s">
        <v>1042</v>
      </c>
      <c r="F624">
        <f>VLOOKUP(E624,ReactionTypes!$B$2:$D639,3,FALSE)</f>
        <v>5</v>
      </c>
      <c r="G624" t="str">
        <f>VLOOKUP(E624,ReactionTypes!$B$2:$D639,2,FALSE)</f>
        <v>negative</v>
      </c>
      <c r="H624" t="s">
        <v>1100</v>
      </c>
      <c r="I624">
        <v>12</v>
      </c>
      <c r="J624">
        <f t="shared" si="66"/>
        <v>2099</v>
      </c>
    </row>
    <row r="625" spans="1:10">
      <c r="A625">
        <v>649</v>
      </c>
      <c r="B625" t="s">
        <v>46</v>
      </c>
      <c r="C625" t="str">
        <f>VLOOKUP(B625,Content!$B$2:$D1650,3,FALSE)</f>
        <v>food</v>
      </c>
      <c r="D625" t="str">
        <f>VLOOKUP(B625,Content!$B$2:$D1650,2,FALSE)</f>
        <v>GIF</v>
      </c>
      <c r="E625" t="s">
        <v>1040</v>
      </c>
      <c r="F625">
        <f>VLOOKUP(E625,ReactionTypes!$B$2:$D640,3,FALSE)</f>
        <v>35</v>
      </c>
      <c r="G625" t="str">
        <f>VLOOKUP(E625,ReactionTypes!$B$2:$D640,2,FALSE)</f>
        <v>neutral</v>
      </c>
      <c r="H625" s="4">
        <v>44257</v>
      </c>
      <c r="I625">
        <f>MONTH(H625)</f>
        <v>3</v>
      </c>
      <c r="J625">
        <f t="shared" si="66"/>
        <v>1982</v>
      </c>
    </row>
    <row r="626" spans="1:10">
      <c r="A626">
        <v>650</v>
      </c>
      <c r="B626" t="s">
        <v>46</v>
      </c>
      <c r="C626" t="str">
        <f>VLOOKUP(B626,Content!$B$2:$D1651,3,FALSE)</f>
        <v>food</v>
      </c>
      <c r="D626" t="str">
        <f>VLOOKUP(B626,Content!$B$2:$D1651,2,FALSE)</f>
        <v>GIF</v>
      </c>
      <c r="E626" t="s">
        <v>1041</v>
      </c>
      <c r="F626">
        <f>VLOOKUP(E626,ReactionTypes!$B$2:$D641,3,FALSE)</f>
        <v>70</v>
      </c>
      <c r="G626" t="str">
        <f>VLOOKUP(E626,ReactionTypes!$B$2:$D641,2,FALSE)</f>
        <v>positive</v>
      </c>
      <c r="H626" t="s">
        <v>1166</v>
      </c>
      <c r="I626">
        <v>11</v>
      </c>
      <c r="J626">
        <f t="shared" si="66"/>
        <v>2055</v>
      </c>
    </row>
    <row r="627" spans="1:10">
      <c r="A627">
        <v>651</v>
      </c>
      <c r="B627" t="s">
        <v>46</v>
      </c>
      <c r="C627" t="str">
        <f>VLOOKUP(B627,Content!$B$2:$D1652,3,FALSE)</f>
        <v>food</v>
      </c>
      <c r="D627" t="str">
        <f>VLOOKUP(B627,Content!$B$2:$D1652,2,FALSE)</f>
        <v>GIF</v>
      </c>
      <c r="E627" t="s">
        <v>1037</v>
      </c>
      <c r="F627">
        <f>VLOOKUP(E627,ReactionTypes!$B$2:$D642,3,FALSE)</f>
        <v>10</v>
      </c>
      <c r="G627" t="str">
        <f>VLOOKUP(E627,ReactionTypes!$B$2:$D642,2,FALSE)</f>
        <v>negative</v>
      </c>
      <c r="H627" s="4">
        <v>43902</v>
      </c>
      <c r="I627">
        <f t="shared" ref="I627:I628" si="72">MONTH(H627)</f>
        <v>3</v>
      </c>
      <c r="J627">
        <f t="shared" si="66"/>
        <v>1982</v>
      </c>
    </row>
    <row r="628" spans="1:10">
      <c r="A628">
        <v>652</v>
      </c>
      <c r="B628" t="s">
        <v>46</v>
      </c>
      <c r="C628" t="str">
        <f>VLOOKUP(B628,Content!$B$2:$D1653,3,FALSE)</f>
        <v>food</v>
      </c>
      <c r="D628" t="str">
        <f>VLOOKUP(B628,Content!$B$2:$D1653,2,FALSE)</f>
        <v>GIF</v>
      </c>
      <c r="E628" t="s">
        <v>1047</v>
      </c>
      <c r="F628">
        <f>VLOOKUP(E628,ReactionTypes!$B$2:$D643,3,FALSE)</f>
        <v>12</v>
      </c>
      <c r="G628" t="str">
        <f>VLOOKUP(E628,ReactionTypes!$B$2:$D643,2,FALSE)</f>
        <v>negative</v>
      </c>
      <c r="H628" s="4">
        <v>44113</v>
      </c>
      <c r="I628">
        <f t="shared" si="72"/>
        <v>10</v>
      </c>
      <c r="J628">
        <f t="shared" si="66"/>
        <v>2087</v>
      </c>
    </row>
    <row r="629" spans="1:10">
      <c r="A629">
        <v>653</v>
      </c>
      <c r="B629" t="s">
        <v>46</v>
      </c>
      <c r="C629" t="str">
        <f>VLOOKUP(B629,Content!$B$2:$D1654,3,FALSE)</f>
        <v>food</v>
      </c>
      <c r="D629" t="str">
        <f>VLOOKUP(B629,Content!$B$2:$D1654,2,FALSE)</f>
        <v>GIF</v>
      </c>
      <c r="E629" t="s">
        <v>1039</v>
      </c>
      <c r="F629">
        <f>VLOOKUP(E629,ReactionTypes!$B$2:$D644,3,FALSE)</f>
        <v>30</v>
      </c>
      <c r="G629" t="str">
        <f>VLOOKUP(E629,ReactionTypes!$B$2:$D644,2,FALSE)</f>
        <v>positive</v>
      </c>
      <c r="H629" t="s">
        <v>1228</v>
      </c>
      <c r="I629">
        <v>4</v>
      </c>
      <c r="J629">
        <f t="shared" si="66"/>
        <v>1978</v>
      </c>
    </row>
    <row r="630" spans="1:10">
      <c r="A630">
        <v>654</v>
      </c>
      <c r="B630" t="s">
        <v>46</v>
      </c>
      <c r="C630" t="str">
        <f>VLOOKUP(B630,Content!$B$2:$D1655,3,FALSE)</f>
        <v>food</v>
      </c>
      <c r="D630" t="str">
        <f>VLOOKUP(B630,Content!$B$2:$D1655,2,FALSE)</f>
        <v>GIF</v>
      </c>
      <c r="E630" t="s">
        <v>1051</v>
      </c>
      <c r="F630">
        <f>VLOOKUP(E630,ReactionTypes!$B$2:$D645,3,FALSE)</f>
        <v>72</v>
      </c>
      <c r="G630" t="str">
        <f>VLOOKUP(E630,ReactionTypes!$B$2:$D645,2,FALSE)</f>
        <v>positive</v>
      </c>
      <c r="H630" s="4">
        <v>44175</v>
      </c>
      <c r="I630">
        <f>MONTH(H630)</f>
        <v>12</v>
      </c>
      <c r="J630">
        <f t="shared" si="66"/>
        <v>2099</v>
      </c>
    </row>
    <row r="631" spans="1:10">
      <c r="A631">
        <v>655</v>
      </c>
      <c r="B631" t="s">
        <v>46</v>
      </c>
      <c r="C631" t="str">
        <f>VLOOKUP(B631,Content!$B$2:$D1656,3,FALSE)</f>
        <v>food</v>
      </c>
      <c r="D631" t="str">
        <f>VLOOKUP(B631,Content!$B$2:$D1656,2,FALSE)</f>
        <v>GIF</v>
      </c>
      <c r="E631" t="s">
        <v>1043</v>
      </c>
      <c r="F631">
        <f>VLOOKUP(E631,ReactionTypes!$B$2:$D646,3,FALSE)</f>
        <v>65</v>
      </c>
      <c r="G631" t="str">
        <f>VLOOKUP(E631,ReactionTypes!$B$2:$D646,2,FALSE)</f>
        <v>positive</v>
      </c>
      <c r="H631" t="s">
        <v>1188</v>
      </c>
      <c r="I631">
        <v>2</v>
      </c>
      <c r="J631">
        <f t="shared" si="66"/>
        <v>1890</v>
      </c>
    </row>
    <row r="632" spans="1:10">
      <c r="A632">
        <v>656</v>
      </c>
      <c r="B632" t="s">
        <v>46</v>
      </c>
      <c r="C632" t="str">
        <f>VLOOKUP(B632,Content!$B$2:$D1657,3,FALSE)</f>
        <v>food</v>
      </c>
      <c r="D632" t="str">
        <f>VLOOKUP(B632,Content!$B$2:$D1657,2,FALSE)</f>
        <v>GIF</v>
      </c>
      <c r="E632" t="s">
        <v>1043</v>
      </c>
      <c r="F632">
        <f>VLOOKUP(E632,ReactionTypes!$B$2:$D647,3,FALSE)</f>
        <v>65</v>
      </c>
      <c r="G632" t="str">
        <f>VLOOKUP(E632,ReactionTypes!$B$2:$D647,2,FALSE)</f>
        <v>positive</v>
      </c>
      <c r="H632" s="4">
        <v>43841</v>
      </c>
      <c r="I632">
        <f>MONTH(H632)</f>
        <v>1</v>
      </c>
      <c r="J632">
        <f t="shared" si="66"/>
        <v>2142</v>
      </c>
    </row>
    <row r="633" spans="1:10">
      <c r="A633">
        <v>657</v>
      </c>
      <c r="B633" t="s">
        <v>46</v>
      </c>
      <c r="C633" t="str">
        <f>VLOOKUP(B633,Content!$B$2:$D1658,3,FALSE)</f>
        <v>food</v>
      </c>
      <c r="D633" t="str">
        <f>VLOOKUP(B633,Content!$B$2:$D1658,2,FALSE)</f>
        <v>GIF</v>
      </c>
      <c r="E633" t="s">
        <v>1051</v>
      </c>
      <c r="F633">
        <f>VLOOKUP(E633,ReactionTypes!$B$2:$D648,3,FALSE)</f>
        <v>72</v>
      </c>
      <c r="G633" t="str">
        <f>VLOOKUP(E633,ReactionTypes!$B$2:$D648,2,FALSE)</f>
        <v>positive</v>
      </c>
      <c r="H633" t="s">
        <v>1166</v>
      </c>
      <c r="I633">
        <v>11</v>
      </c>
      <c r="J633">
        <f t="shared" si="66"/>
        <v>2055</v>
      </c>
    </row>
    <row r="634" spans="1:10">
      <c r="A634">
        <v>658</v>
      </c>
      <c r="B634" t="s">
        <v>46</v>
      </c>
      <c r="C634" t="str">
        <f>VLOOKUP(B634,Content!$B$2:$D1659,3,FALSE)</f>
        <v>food</v>
      </c>
      <c r="D634" t="str">
        <f>VLOOKUP(B634,Content!$B$2:$D1659,2,FALSE)</f>
        <v>GIF</v>
      </c>
      <c r="E634" t="s">
        <v>1038</v>
      </c>
      <c r="F634">
        <f>VLOOKUP(E634,ReactionTypes!$B$2:$D649,3,FALSE)</f>
        <v>15</v>
      </c>
      <c r="G634" t="str">
        <f>VLOOKUP(E634,ReactionTypes!$B$2:$D649,2,FALSE)</f>
        <v>negative</v>
      </c>
      <c r="H634" t="s">
        <v>1154</v>
      </c>
      <c r="I634">
        <v>8</v>
      </c>
      <c r="J634">
        <f t="shared" si="66"/>
        <v>2055</v>
      </c>
    </row>
    <row r="635" spans="1:10">
      <c r="A635">
        <v>659</v>
      </c>
      <c r="B635" t="s">
        <v>46</v>
      </c>
      <c r="C635" t="str">
        <f>VLOOKUP(B635,Content!$B$2:$D1660,3,FALSE)</f>
        <v>food</v>
      </c>
      <c r="D635" t="str">
        <f>VLOOKUP(B635,Content!$B$2:$D1660,2,FALSE)</f>
        <v>GIF</v>
      </c>
      <c r="E635" t="s">
        <v>1046</v>
      </c>
      <c r="F635">
        <f>VLOOKUP(E635,ReactionTypes!$B$2:$D650,3,FALSE)</f>
        <v>45</v>
      </c>
      <c r="G635" t="str">
        <f>VLOOKUP(E635,ReactionTypes!$B$2:$D650,2,FALSE)</f>
        <v>positive</v>
      </c>
      <c r="H635" s="4">
        <v>44202</v>
      </c>
      <c r="I635">
        <f>MONTH(H635)</f>
        <v>1</v>
      </c>
      <c r="J635">
        <f t="shared" si="66"/>
        <v>2142</v>
      </c>
    </row>
    <row r="636" spans="1:10">
      <c r="A636">
        <v>660</v>
      </c>
      <c r="B636" t="s">
        <v>46</v>
      </c>
      <c r="C636" t="str">
        <f>VLOOKUP(B636,Content!$B$2:$D1661,3,FALSE)</f>
        <v>food</v>
      </c>
      <c r="D636" t="str">
        <f>VLOOKUP(B636,Content!$B$2:$D1661,2,FALSE)</f>
        <v>GIF</v>
      </c>
      <c r="E636" t="s">
        <v>1047</v>
      </c>
      <c r="F636">
        <f>VLOOKUP(E636,ReactionTypes!$B$2:$D651,3,FALSE)</f>
        <v>12</v>
      </c>
      <c r="G636" t="str">
        <f>VLOOKUP(E636,ReactionTypes!$B$2:$D651,2,FALSE)</f>
        <v>negative</v>
      </c>
      <c r="H636" t="s">
        <v>1167</v>
      </c>
      <c r="I636">
        <v>6</v>
      </c>
      <c r="J636">
        <f t="shared" si="66"/>
        <v>2068</v>
      </c>
    </row>
    <row r="637" spans="1:10">
      <c r="A637">
        <v>661</v>
      </c>
      <c r="B637" t="s">
        <v>46</v>
      </c>
      <c r="C637" t="str">
        <f>VLOOKUP(B637,Content!$B$2:$D1662,3,FALSE)</f>
        <v>food</v>
      </c>
      <c r="D637" t="str">
        <f>VLOOKUP(B637,Content!$B$2:$D1662,2,FALSE)</f>
        <v>GIF</v>
      </c>
      <c r="E637" t="s">
        <v>1041</v>
      </c>
      <c r="F637">
        <f>VLOOKUP(E637,ReactionTypes!$B$2:$D652,3,FALSE)</f>
        <v>70</v>
      </c>
      <c r="G637" t="str">
        <f>VLOOKUP(E637,ReactionTypes!$B$2:$D652,2,FALSE)</f>
        <v>positive</v>
      </c>
      <c r="H637" t="s">
        <v>1147</v>
      </c>
      <c r="I637">
        <v>12</v>
      </c>
      <c r="J637">
        <f t="shared" si="66"/>
        <v>2099</v>
      </c>
    </row>
    <row r="638" spans="1:10">
      <c r="A638">
        <v>662</v>
      </c>
      <c r="B638" t="s">
        <v>46</v>
      </c>
      <c r="C638" t="str">
        <f>VLOOKUP(B638,Content!$B$2:$D1663,3,FALSE)</f>
        <v>food</v>
      </c>
      <c r="D638" t="str">
        <f>VLOOKUP(B638,Content!$B$2:$D1663,2,FALSE)</f>
        <v>GIF</v>
      </c>
      <c r="E638" t="s">
        <v>1047</v>
      </c>
      <c r="F638">
        <f>VLOOKUP(E638,ReactionTypes!$B$2:$D653,3,FALSE)</f>
        <v>12</v>
      </c>
      <c r="G638" t="str">
        <f>VLOOKUP(E638,ReactionTypes!$B$2:$D653,2,FALSE)</f>
        <v>negative</v>
      </c>
      <c r="H638" t="s">
        <v>1188</v>
      </c>
      <c r="I638">
        <v>2</v>
      </c>
      <c r="J638">
        <f t="shared" si="66"/>
        <v>1890</v>
      </c>
    </row>
    <row r="639" spans="1:10">
      <c r="A639">
        <v>663</v>
      </c>
      <c r="B639" t="s">
        <v>46</v>
      </c>
      <c r="C639" t="str">
        <f>VLOOKUP(B639,Content!$B$2:$D1664,3,FALSE)</f>
        <v>food</v>
      </c>
      <c r="D639" t="str">
        <f>VLOOKUP(B639,Content!$B$2:$D1664,2,FALSE)</f>
        <v>GIF</v>
      </c>
      <c r="E639" t="s">
        <v>1051</v>
      </c>
      <c r="F639">
        <f>VLOOKUP(E639,ReactionTypes!$B$2:$D654,3,FALSE)</f>
        <v>72</v>
      </c>
      <c r="G639" t="str">
        <f>VLOOKUP(E639,ReactionTypes!$B$2:$D654,2,FALSE)</f>
        <v>positive</v>
      </c>
      <c r="H639" t="s">
        <v>1080</v>
      </c>
      <c r="I639">
        <v>7</v>
      </c>
      <c r="J639">
        <f t="shared" si="66"/>
        <v>2116</v>
      </c>
    </row>
    <row r="640" spans="1:10">
      <c r="A640">
        <v>664</v>
      </c>
      <c r="B640" t="s">
        <v>46</v>
      </c>
      <c r="C640" t="str">
        <f>VLOOKUP(B640,Content!$B$2:$D1665,3,FALSE)</f>
        <v>food</v>
      </c>
      <c r="D640" t="str">
        <f>VLOOKUP(B640,Content!$B$2:$D1665,2,FALSE)</f>
        <v>GIF</v>
      </c>
      <c r="E640" t="s">
        <v>1042</v>
      </c>
      <c r="F640">
        <f>VLOOKUP(E640,ReactionTypes!$B$2:$D655,3,FALSE)</f>
        <v>5</v>
      </c>
      <c r="G640" t="str">
        <f>VLOOKUP(E640,ReactionTypes!$B$2:$D655,2,FALSE)</f>
        <v>negative</v>
      </c>
      <c r="H640" t="s">
        <v>1159</v>
      </c>
      <c r="I640">
        <v>12</v>
      </c>
      <c r="J640">
        <f t="shared" si="66"/>
        <v>2099</v>
      </c>
    </row>
    <row r="641" spans="1:10">
      <c r="A641">
        <v>665</v>
      </c>
      <c r="B641" t="s">
        <v>46</v>
      </c>
      <c r="C641" t="str">
        <f>VLOOKUP(B641,Content!$B$2:$D1666,3,FALSE)</f>
        <v>food</v>
      </c>
      <c r="D641" t="str">
        <f>VLOOKUP(B641,Content!$B$2:$D1666,2,FALSE)</f>
        <v>GIF</v>
      </c>
      <c r="E641" t="s">
        <v>1039</v>
      </c>
      <c r="F641">
        <f>VLOOKUP(E641,ReactionTypes!$B$2:$D656,3,FALSE)</f>
        <v>30</v>
      </c>
      <c r="G641" t="str">
        <f>VLOOKUP(E641,ReactionTypes!$B$2:$D656,2,FALSE)</f>
        <v>positive</v>
      </c>
      <c r="H641" t="s">
        <v>1208</v>
      </c>
      <c r="I641">
        <v>1</v>
      </c>
      <c r="J641">
        <f t="shared" si="66"/>
        <v>2142</v>
      </c>
    </row>
    <row r="642" spans="1:10">
      <c r="A642">
        <v>666</v>
      </c>
      <c r="B642" t="s">
        <v>46</v>
      </c>
      <c r="C642" t="str">
        <f>VLOOKUP(B642,Content!$B$2:$D1667,3,FALSE)</f>
        <v>food</v>
      </c>
      <c r="D642" t="str">
        <f>VLOOKUP(B642,Content!$B$2:$D1667,2,FALSE)</f>
        <v>GIF</v>
      </c>
      <c r="E642" t="s">
        <v>1043</v>
      </c>
      <c r="F642">
        <f>VLOOKUP(E642,ReactionTypes!$B$2:$D657,3,FALSE)</f>
        <v>65</v>
      </c>
      <c r="G642" t="str">
        <f>VLOOKUP(E642,ReactionTypes!$B$2:$D657,2,FALSE)</f>
        <v>positive</v>
      </c>
      <c r="H642" t="s">
        <v>1121</v>
      </c>
      <c r="I642">
        <v>7</v>
      </c>
      <c r="J642">
        <f t="shared" si="66"/>
        <v>2116</v>
      </c>
    </row>
    <row r="643" spans="1:10">
      <c r="A643">
        <v>667</v>
      </c>
      <c r="B643" t="s">
        <v>46</v>
      </c>
      <c r="C643" t="str">
        <f>VLOOKUP(B643,Content!$B$2:$D1668,3,FALSE)</f>
        <v>food</v>
      </c>
      <c r="D643" t="str">
        <f>VLOOKUP(B643,Content!$B$2:$D1668,2,FALSE)</f>
        <v>GIF</v>
      </c>
      <c r="E643" t="s">
        <v>1049</v>
      </c>
      <c r="F643">
        <f>VLOOKUP(E643,ReactionTypes!$B$2:$D658,3,FALSE)</f>
        <v>60</v>
      </c>
      <c r="G643" t="str">
        <f>VLOOKUP(E643,ReactionTypes!$B$2:$D658,2,FALSE)</f>
        <v>positive</v>
      </c>
      <c r="H643" t="s">
        <v>1242</v>
      </c>
      <c r="I643">
        <v>1</v>
      </c>
      <c r="J643">
        <f t="shared" ref="J643:J706" si="73">COUNTIF($I$2:$I$24574,I643)</f>
        <v>2142</v>
      </c>
    </row>
    <row r="644" spans="1:10">
      <c r="A644">
        <v>668</v>
      </c>
      <c r="B644" t="s">
        <v>46</v>
      </c>
      <c r="C644" t="str">
        <f>VLOOKUP(B644,Content!$B$2:$D1669,3,FALSE)</f>
        <v>food</v>
      </c>
      <c r="D644" t="str">
        <f>VLOOKUP(B644,Content!$B$2:$D1669,2,FALSE)</f>
        <v>GIF</v>
      </c>
      <c r="E644" t="s">
        <v>1049</v>
      </c>
      <c r="F644">
        <f>VLOOKUP(E644,ReactionTypes!$B$2:$D659,3,FALSE)</f>
        <v>60</v>
      </c>
      <c r="G644" t="str">
        <f>VLOOKUP(E644,ReactionTypes!$B$2:$D659,2,FALSE)</f>
        <v>positive</v>
      </c>
      <c r="H644" t="s">
        <v>1119</v>
      </c>
      <c r="I644">
        <v>12</v>
      </c>
      <c r="J644">
        <f t="shared" si="73"/>
        <v>2099</v>
      </c>
    </row>
    <row r="645" spans="1:10">
      <c r="A645">
        <v>669</v>
      </c>
      <c r="B645" t="s">
        <v>46</v>
      </c>
      <c r="C645" t="str">
        <f>VLOOKUP(B645,Content!$B$2:$D1670,3,FALSE)</f>
        <v>food</v>
      </c>
      <c r="D645" t="str">
        <f>VLOOKUP(B645,Content!$B$2:$D1670,2,FALSE)</f>
        <v>GIF</v>
      </c>
      <c r="E645" t="s">
        <v>1038</v>
      </c>
      <c r="F645">
        <f>VLOOKUP(E645,ReactionTypes!$B$2:$D660,3,FALSE)</f>
        <v>15</v>
      </c>
      <c r="G645" t="str">
        <f>VLOOKUP(E645,ReactionTypes!$B$2:$D660,2,FALSE)</f>
        <v>negative</v>
      </c>
      <c r="H645" t="s">
        <v>1147</v>
      </c>
      <c r="I645">
        <v>12</v>
      </c>
      <c r="J645">
        <f t="shared" si="73"/>
        <v>2099</v>
      </c>
    </row>
    <row r="646" spans="1:10">
      <c r="A646">
        <v>670</v>
      </c>
      <c r="B646" t="s">
        <v>46</v>
      </c>
      <c r="C646" t="str">
        <f>VLOOKUP(B646,Content!$B$2:$D1671,3,FALSE)</f>
        <v>food</v>
      </c>
      <c r="D646" t="str">
        <f>VLOOKUP(B646,Content!$B$2:$D1671,2,FALSE)</f>
        <v>GIF</v>
      </c>
      <c r="E646" t="s">
        <v>1051</v>
      </c>
      <c r="F646">
        <f>VLOOKUP(E646,ReactionTypes!$B$2:$D661,3,FALSE)</f>
        <v>72</v>
      </c>
      <c r="G646" t="str">
        <f>VLOOKUP(E646,ReactionTypes!$B$2:$D661,2,FALSE)</f>
        <v>positive</v>
      </c>
      <c r="H646" t="s">
        <v>1165</v>
      </c>
      <c r="I646">
        <v>11</v>
      </c>
      <c r="J646">
        <f t="shared" si="73"/>
        <v>2055</v>
      </c>
    </row>
    <row r="647" spans="1:10">
      <c r="A647">
        <v>671</v>
      </c>
      <c r="B647" t="s">
        <v>46</v>
      </c>
      <c r="C647" t="str">
        <f>VLOOKUP(B647,Content!$B$2:$D1672,3,FALSE)</f>
        <v>food</v>
      </c>
      <c r="D647" t="str">
        <f>VLOOKUP(B647,Content!$B$2:$D1672,2,FALSE)</f>
        <v>GIF</v>
      </c>
      <c r="E647" t="s">
        <v>1039</v>
      </c>
      <c r="F647">
        <f>VLOOKUP(E647,ReactionTypes!$B$2:$D662,3,FALSE)</f>
        <v>30</v>
      </c>
      <c r="G647" t="str">
        <f>VLOOKUP(E647,ReactionTypes!$B$2:$D662,2,FALSE)</f>
        <v>positive</v>
      </c>
      <c r="H647" t="s">
        <v>1196</v>
      </c>
      <c r="I647">
        <v>3</v>
      </c>
      <c r="J647">
        <f t="shared" si="73"/>
        <v>1982</v>
      </c>
    </row>
    <row r="648" spans="1:10">
      <c r="A648">
        <v>672</v>
      </c>
      <c r="B648" t="s">
        <v>46</v>
      </c>
      <c r="C648" t="str">
        <f>VLOOKUP(B648,Content!$B$2:$D1673,3,FALSE)</f>
        <v>food</v>
      </c>
      <c r="D648" t="str">
        <f>VLOOKUP(B648,Content!$B$2:$D1673,2,FALSE)</f>
        <v>GIF</v>
      </c>
      <c r="E648" t="s">
        <v>1040</v>
      </c>
      <c r="F648">
        <f>VLOOKUP(E648,ReactionTypes!$B$2:$D663,3,FALSE)</f>
        <v>35</v>
      </c>
      <c r="G648" t="str">
        <f>VLOOKUP(E648,ReactionTypes!$B$2:$D663,2,FALSE)</f>
        <v>neutral</v>
      </c>
      <c r="H648" t="s">
        <v>1234</v>
      </c>
      <c r="I648">
        <v>4</v>
      </c>
      <c r="J648">
        <f t="shared" si="73"/>
        <v>1978</v>
      </c>
    </row>
    <row r="649" spans="1:10">
      <c r="A649">
        <v>673</v>
      </c>
      <c r="B649" t="s">
        <v>46</v>
      </c>
      <c r="C649" t="str">
        <f>VLOOKUP(B649,Content!$B$2:$D1674,3,FALSE)</f>
        <v>food</v>
      </c>
      <c r="D649" t="str">
        <f>VLOOKUP(B649,Content!$B$2:$D1674,2,FALSE)</f>
        <v>GIF</v>
      </c>
      <c r="E649" t="s">
        <v>1039</v>
      </c>
      <c r="F649">
        <f>VLOOKUP(E649,ReactionTypes!$B$2:$D664,3,FALSE)</f>
        <v>30</v>
      </c>
      <c r="G649" t="str">
        <f>VLOOKUP(E649,ReactionTypes!$B$2:$D664,2,FALSE)</f>
        <v>positive</v>
      </c>
      <c r="H649" t="s">
        <v>1077</v>
      </c>
      <c r="I649">
        <v>8</v>
      </c>
      <c r="J649">
        <f t="shared" si="73"/>
        <v>2055</v>
      </c>
    </row>
    <row r="650" spans="1:10">
      <c r="A650">
        <v>674</v>
      </c>
      <c r="B650" t="s">
        <v>46</v>
      </c>
      <c r="C650" t="str">
        <f>VLOOKUP(B650,Content!$B$2:$D1675,3,FALSE)</f>
        <v>food</v>
      </c>
      <c r="D650" t="str">
        <f>VLOOKUP(B650,Content!$B$2:$D1675,2,FALSE)</f>
        <v>GIF</v>
      </c>
      <c r="E650" t="s">
        <v>1043</v>
      </c>
      <c r="F650">
        <f>VLOOKUP(E650,ReactionTypes!$B$2:$D665,3,FALSE)</f>
        <v>65</v>
      </c>
      <c r="G650" t="str">
        <f>VLOOKUP(E650,ReactionTypes!$B$2:$D665,2,FALSE)</f>
        <v>positive</v>
      </c>
      <c r="H650" t="s">
        <v>1156</v>
      </c>
      <c r="I650">
        <v>11</v>
      </c>
      <c r="J650">
        <f t="shared" si="73"/>
        <v>2055</v>
      </c>
    </row>
    <row r="651" spans="1:10">
      <c r="A651">
        <v>675</v>
      </c>
      <c r="B651" t="s">
        <v>46</v>
      </c>
      <c r="C651" t="str">
        <f>VLOOKUP(B651,Content!$B$2:$D1676,3,FALSE)</f>
        <v>food</v>
      </c>
      <c r="D651" t="str">
        <f>VLOOKUP(B651,Content!$B$2:$D1676,2,FALSE)</f>
        <v>GIF</v>
      </c>
      <c r="E651" t="s">
        <v>1037</v>
      </c>
      <c r="F651">
        <f>VLOOKUP(E651,ReactionTypes!$B$2:$D666,3,FALSE)</f>
        <v>10</v>
      </c>
      <c r="G651" t="str">
        <f>VLOOKUP(E651,ReactionTypes!$B$2:$D666,2,FALSE)</f>
        <v>negative</v>
      </c>
      <c r="H651" t="s">
        <v>1217</v>
      </c>
      <c r="I651">
        <v>2</v>
      </c>
      <c r="J651">
        <f t="shared" si="73"/>
        <v>1890</v>
      </c>
    </row>
    <row r="652" spans="1:10">
      <c r="A652">
        <v>676</v>
      </c>
      <c r="B652" t="s">
        <v>46</v>
      </c>
      <c r="C652" t="str">
        <f>VLOOKUP(B652,Content!$B$2:$D1677,3,FALSE)</f>
        <v>food</v>
      </c>
      <c r="D652" t="str">
        <f>VLOOKUP(B652,Content!$B$2:$D1677,2,FALSE)</f>
        <v>GIF</v>
      </c>
      <c r="E652" t="s">
        <v>1047</v>
      </c>
      <c r="F652">
        <f>VLOOKUP(E652,ReactionTypes!$B$2:$D667,3,FALSE)</f>
        <v>12</v>
      </c>
      <c r="G652" t="str">
        <f>VLOOKUP(E652,ReactionTypes!$B$2:$D667,2,FALSE)</f>
        <v>negative</v>
      </c>
      <c r="H652" t="s">
        <v>1254</v>
      </c>
      <c r="I652">
        <v>5</v>
      </c>
      <c r="J652">
        <f t="shared" si="73"/>
        <v>2110</v>
      </c>
    </row>
    <row r="653" spans="1:10">
      <c r="A653">
        <v>677</v>
      </c>
      <c r="B653" t="s">
        <v>46</v>
      </c>
      <c r="C653" t="str">
        <f>VLOOKUP(B653,Content!$B$2:$D1678,3,FALSE)</f>
        <v>food</v>
      </c>
      <c r="D653" t="str">
        <f>VLOOKUP(B653,Content!$B$2:$D1678,2,FALSE)</f>
        <v>GIF</v>
      </c>
      <c r="E653" t="s">
        <v>1040</v>
      </c>
      <c r="F653">
        <f>VLOOKUP(E653,ReactionTypes!$B$2:$D668,3,FALSE)</f>
        <v>35</v>
      </c>
      <c r="G653" t="str">
        <f>VLOOKUP(E653,ReactionTypes!$B$2:$D668,2,FALSE)</f>
        <v>neutral</v>
      </c>
      <c r="H653" t="s">
        <v>1092</v>
      </c>
      <c r="I653">
        <v>9</v>
      </c>
      <c r="J653">
        <f t="shared" si="73"/>
        <v>1991</v>
      </c>
    </row>
    <row r="654" spans="1:10">
      <c r="A654">
        <v>679</v>
      </c>
      <c r="B654" t="s">
        <v>47</v>
      </c>
      <c r="C654" t="str">
        <f>VLOOKUP(B654,Content!$B$2:$D1680,3,FALSE)</f>
        <v>dogs</v>
      </c>
      <c r="D654" t="str">
        <f>VLOOKUP(B654,Content!$B$2:$D1680,2,FALSE)</f>
        <v>audio</v>
      </c>
      <c r="E654" t="s">
        <v>1041</v>
      </c>
      <c r="F654">
        <f>VLOOKUP(E654,ReactionTypes!$B$2:$D669,3,FALSE)</f>
        <v>70</v>
      </c>
      <c r="G654" t="str">
        <f>VLOOKUP(E654,ReactionTypes!$B$2:$D669,2,FALSE)</f>
        <v>positive</v>
      </c>
      <c r="H654" t="s">
        <v>1236</v>
      </c>
      <c r="I654">
        <v>1</v>
      </c>
      <c r="J654">
        <f t="shared" si="73"/>
        <v>2142</v>
      </c>
    </row>
    <row r="655" spans="1:10">
      <c r="A655">
        <v>680</v>
      </c>
      <c r="B655" t="s">
        <v>47</v>
      </c>
      <c r="C655" t="str">
        <f>VLOOKUP(B655,Content!$B$2:$D1681,3,FALSE)</f>
        <v>dogs</v>
      </c>
      <c r="D655" t="str">
        <f>VLOOKUP(B655,Content!$B$2:$D1681,2,FALSE)</f>
        <v>audio</v>
      </c>
      <c r="E655" t="s">
        <v>1050</v>
      </c>
      <c r="F655">
        <f>VLOOKUP(E655,ReactionTypes!$B$2:$D670,3,FALSE)</f>
        <v>70</v>
      </c>
      <c r="G655" t="str">
        <f>VLOOKUP(E655,ReactionTypes!$B$2:$D670,2,FALSE)</f>
        <v>positive</v>
      </c>
      <c r="H655" t="s">
        <v>1202</v>
      </c>
      <c r="I655">
        <v>4</v>
      </c>
      <c r="J655">
        <f t="shared" si="73"/>
        <v>1978</v>
      </c>
    </row>
    <row r="656" spans="1:10">
      <c r="A656">
        <v>681</v>
      </c>
      <c r="B656" t="s">
        <v>47</v>
      </c>
      <c r="C656" t="str">
        <f>VLOOKUP(B656,Content!$B$2:$D1682,3,FALSE)</f>
        <v>dogs</v>
      </c>
      <c r="D656" t="str">
        <f>VLOOKUP(B656,Content!$B$2:$D1682,2,FALSE)</f>
        <v>audio</v>
      </c>
      <c r="E656" t="s">
        <v>1049</v>
      </c>
      <c r="F656">
        <f>VLOOKUP(E656,ReactionTypes!$B$2:$D671,3,FALSE)</f>
        <v>60</v>
      </c>
      <c r="G656" t="str">
        <f>VLOOKUP(E656,ReactionTypes!$B$2:$D671,2,FALSE)</f>
        <v>positive</v>
      </c>
      <c r="H656" t="s">
        <v>1287</v>
      </c>
      <c r="I656">
        <v>12</v>
      </c>
      <c r="J656">
        <f t="shared" si="73"/>
        <v>2099</v>
      </c>
    </row>
    <row r="657" spans="1:10">
      <c r="A657">
        <v>682</v>
      </c>
      <c r="B657" t="s">
        <v>47</v>
      </c>
      <c r="C657" t="str">
        <f>VLOOKUP(B657,Content!$B$2:$D1683,3,FALSE)</f>
        <v>dogs</v>
      </c>
      <c r="D657" t="str">
        <f>VLOOKUP(B657,Content!$B$2:$D1683,2,FALSE)</f>
        <v>audio</v>
      </c>
      <c r="E657" t="s">
        <v>1048</v>
      </c>
      <c r="F657">
        <f>VLOOKUP(E657,ReactionTypes!$B$2:$D672,3,FALSE)</f>
        <v>50</v>
      </c>
      <c r="G657" t="str">
        <f>VLOOKUP(E657,ReactionTypes!$B$2:$D672,2,FALSE)</f>
        <v>positive</v>
      </c>
      <c r="H657" s="4">
        <v>44382</v>
      </c>
      <c r="I657">
        <f>MONTH(H657)</f>
        <v>7</v>
      </c>
      <c r="J657">
        <f t="shared" si="73"/>
        <v>2116</v>
      </c>
    </row>
    <row r="658" spans="1:10">
      <c r="A658">
        <v>683</v>
      </c>
      <c r="B658" t="s">
        <v>47</v>
      </c>
      <c r="C658" t="str">
        <f>VLOOKUP(B658,Content!$B$2:$D1684,3,FALSE)</f>
        <v>dogs</v>
      </c>
      <c r="D658" t="str">
        <f>VLOOKUP(B658,Content!$B$2:$D1684,2,FALSE)</f>
        <v>audio</v>
      </c>
      <c r="E658" t="s">
        <v>1038</v>
      </c>
      <c r="F658">
        <f>VLOOKUP(E658,ReactionTypes!$B$2:$D673,3,FALSE)</f>
        <v>15</v>
      </c>
      <c r="G658" t="str">
        <f>VLOOKUP(E658,ReactionTypes!$B$2:$D673,2,FALSE)</f>
        <v>negative</v>
      </c>
      <c r="H658" t="s">
        <v>1245</v>
      </c>
      <c r="I658">
        <v>5</v>
      </c>
      <c r="J658">
        <f t="shared" si="73"/>
        <v>2110</v>
      </c>
    </row>
    <row r="659" spans="1:10">
      <c r="A659">
        <v>684</v>
      </c>
      <c r="B659" t="s">
        <v>47</v>
      </c>
      <c r="C659" t="str">
        <f>VLOOKUP(B659,Content!$B$2:$D1685,3,FALSE)</f>
        <v>dogs</v>
      </c>
      <c r="D659" t="str">
        <f>VLOOKUP(B659,Content!$B$2:$D1685,2,FALSE)</f>
        <v>audio</v>
      </c>
      <c r="E659" t="s">
        <v>1045</v>
      </c>
      <c r="F659">
        <f>VLOOKUP(E659,ReactionTypes!$B$2:$D674,3,FALSE)</f>
        <v>75</v>
      </c>
      <c r="G659" t="str">
        <f>VLOOKUP(E659,ReactionTypes!$B$2:$D674,2,FALSE)</f>
        <v>positive</v>
      </c>
      <c r="H659" t="s">
        <v>1247</v>
      </c>
      <c r="I659">
        <v>5</v>
      </c>
      <c r="J659">
        <f t="shared" si="73"/>
        <v>2110</v>
      </c>
    </row>
    <row r="660" spans="1:10">
      <c r="A660">
        <v>685</v>
      </c>
      <c r="B660" t="s">
        <v>47</v>
      </c>
      <c r="C660" t="str">
        <f>VLOOKUP(B660,Content!$B$2:$D1686,3,FALSE)</f>
        <v>dogs</v>
      </c>
      <c r="D660" t="str">
        <f>VLOOKUP(B660,Content!$B$2:$D1686,2,FALSE)</f>
        <v>audio</v>
      </c>
      <c r="E660" t="s">
        <v>1042</v>
      </c>
      <c r="F660">
        <f>VLOOKUP(E660,ReactionTypes!$B$2:$D675,3,FALSE)</f>
        <v>5</v>
      </c>
      <c r="G660" t="str">
        <f>VLOOKUP(E660,ReactionTypes!$B$2:$D675,2,FALSE)</f>
        <v>negative</v>
      </c>
      <c r="H660" s="4">
        <v>44321</v>
      </c>
      <c r="I660">
        <f t="shared" ref="I660:I662" si="74">MONTH(H660)</f>
        <v>5</v>
      </c>
      <c r="J660">
        <f t="shared" si="73"/>
        <v>2110</v>
      </c>
    </row>
    <row r="661" spans="1:10">
      <c r="A661">
        <v>686</v>
      </c>
      <c r="B661" t="s">
        <v>47</v>
      </c>
      <c r="C661" t="str">
        <f>VLOOKUP(B661,Content!$B$2:$D1687,3,FALSE)</f>
        <v>dogs</v>
      </c>
      <c r="D661" t="str">
        <f>VLOOKUP(B661,Content!$B$2:$D1687,2,FALSE)</f>
        <v>audio</v>
      </c>
      <c r="E661" t="s">
        <v>1036</v>
      </c>
      <c r="F661">
        <f>VLOOKUP(E661,ReactionTypes!$B$2:$D676,3,FALSE)</f>
        <v>0</v>
      </c>
      <c r="G661" t="str">
        <f>VLOOKUP(E661,ReactionTypes!$B$2:$D676,2,FALSE)</f>
        <v>negative</v>
      </c>
      <c r="H661" s="4">
        <v>44505</v>
      </c>
      <c r="I661">
        <f t="shared" si="74"/>
        <v>11</v>
      </c>
      <c r="J661">
        <f t="shared" si="73"/>
        <v>2055</v>
      </c>
    </row>
    <row r="662" spans="1:10">
      <c r="A662">
        <v>687</v>
      </c>
      <c r="B662" t="s">
        <v>47</v>
      </c>
      <c r="C662" t="str">
        <f>VLOOKUP(B662,Content!$B$2:$D1688,3,FALSE)</f>
        <v>dogs</v>
      </c>
      <c r="D662" t="str">
        <f>VLOOKUP(B662,Content!$B$2:$D1688,2,FALSE)</f>
        <v>audio</v>
      </c>
      <c r="E662" t="s">
        <v>1049</v>
      </c>
      <c r="F662">
        <f>VLOOKUP(E662,ReactionTypes!$B$2:$D677,3,FALSE)</f>
        <v>60</v>
      </c>
      <c r="G662" t="str">
        <f>VLOOKUP(E662,ReactionTypes!$B$2:$D677,2,FALSE)</f>
        <v>positive</v>
      </c>
      <c r="H662" s="4">
        <v>44533</v>
      </c>
      <c r="I662">
        <f t="shared" si="74"/>
        <v>12</v>
      </c>
      <c r="J662">
        <f t="shared" si="73"/>
        <v>2099</v>
      </c>
    </row>
    <row r="663" spans="1:10">
      <c r="A663">
        <v>688</v>
      </c>
      <c r="B663" t="s">
        <v>47</v>
      </c>
      <c r="C663" t="str">
        <f>VLOOKUP(B663,Content!$B$2:$D1689,3,FALSE)</f>
        <v>dogs</v>
      </c>
      <c r="D663" t="str">
        <f>VLOOKUP(B663,Content!$B$2:$D1689,2,FALSE)</f>
        <v>audio</v>
      </c>
      <c r="E663" t="s">
        <v>1042</v>
      </c>
      <c r="F663">
        <f>VLOOKUP(E663,ReactionTypes!$B$2:$D678,3,FALSE)</f>
        <v>5</v>
      </c>
      <c r="G663" t="str">
        <f>VLOOKUP(E663,ReactionTypes!$B$2:$D678,2,FALSE)</f>
        <v>negative</v>
      </c>
      <c r="H663" t="s">
        <v>1109</v>
      </c>
      <c r="I663">
        <v>8</v>
      </c>
      <c r="J663">
        <f t="shared" si="73"/>
        <v>2055</v>
      </c>
    </row>
    <row r="664" spans="1:10">
      <c r="A664">
        <v>689</v>
      </c>
      <c r="B664" t="s">
        <v>47</v>
      </c>
      <c r="C664" t="str">
        <f>VLOOKUP(B664,Content!$B$2:$D1690,3,FALSE)</f>
        <v>dogs</v>
      </c>
      <c r="D664" t="str">
        <f>VLOOKUP(B664,Content!$B$2:$D1690,2,FALSE)</f>
        <v>audio</v>
      </c>
      <c r="E664" t="s">
        <v>1051</v>
      </c>
      <c r="F664">
        <f>VLOOKUP(E664,ReactionTypes!$B$2:$D679,3,FALSE)</f>
        <v>72</v>
      </c>
      <c r="G664" t="str">
        <f>VLOOKUP(E664,ReactionTypes!$B$2:$D679,2,FALSE)</f>
        <v>positive</v>
      </c>
      <c r="H664" t="s">
        <v>1223</v>
      </c>
      <c r="I664">
        <v>4</v>
      </c>
      <c r="J664">
        <f t="shared" si="73"/>
        <v>1978</v>
      </c>
    </row>
    <row r="665" spans="1:10">
      <c r="A665">
        <v>690</v>
      </c>
      <c r="B665" t="s">
        <v>47</v>
      </c>
      <c r="C665" t="str">
        <f>VLOOKUP(B665,Content!$B$2:$D1691,3,FALSE)</f>
        <v>dogs</v>
      </c>
      <c r="D665" t="str">
        <f>VLOOKUP(B665,Content!$B$2:$D1691,2,FALSE)</f>
        <v>audio</v>
      </c>
      <c r="E665" t="s">
        <v>1044</v>
      </c>
      <c r="F665">
        <f>VLOOKUP(E665,ReactionTypes!$B$2:$D680,3,FALSE)</f>
        <v>20</v>
      </c>
      <c r="G665" t="str">
        <f>VLOOKUP(E665,ReactionTypes!$B$2:$D680,2,FALSE)</f>
        <v>neutral</v>
      </c>
      <c r="H665" t="s">
        <v>1219</v>
      </c>
      <c r="I665">
        <v>3</v>
      </c>
      <c r="J665">
        <f t="shared" si="73"/>
        <v>1982</v>
      </c>
    </row>
    <row r="666" spans="1:10">
      <c r="A666">
        <v>691</v>
      </c>
      <c r="B666" t="s">
        <v>47</v>
      </c>
      <c r="C666" t="str">
        <f>VLOOKUP(B666,Content!$B$2:$D1692,3,FALSE)</f>
        <v>dogs</v>
      </c>
      <c r="D666" t="str">
        <f>VLOOKUP(B666,Content!$B$2:$D1692,2,FALSE)</f>
        <v>audio</v>
      </c>
      <c r="E666" t="s">
        <v>1039</v>
      </c>
      <c r="F666">
        <f>VLOOKUP(E666,ReactionTypes!$B$2:$D681,3,FALSE)</f>
        <v>30</v>
      </c>
      <c r="G666" t="str">
        <f>VLOOKUP(E666,ReactionTypes!$B$2:$D681,2,FALSE)</f>
        <v>positive</v>
      </c>
      <c r="H666" t="s">
        <v>1146</v>
      </c>
      <c r="I666">
        <v>8</v>
      </c>
      <c r="J666">
        <f t="shared" si="73"/>
        <v>2055</v>
      </c>
    </row>
    <row r="667" spans="1:10">
      <c r="A667">
        <v>692</v>
      </c>
      <c r="B667" t="s">
        <v>47</v>
      </c>
      <c r="C667" t="str">
        <f>VLOOKUP(B667,Content!$B$2:$D1693,3,FALSE)</f>
        <v>dogs</v>
      </c>
      <c r="D667" t="str">
        <f>VLOOKUP(B667,Content!$B$2:$D1693,2,FALSE)</f>
        <v>audio</v>
      </c>
      <c r="E667" t="s">
        <v>1047</v>
      </c>
      <c r="F667">
        <f>VLOOKUP(E667,ReactionTypes!$B$2:$D682,3,FALSE)</f>
        <v>12</v>
      </c>
      <c r="G667" t="str">
        <f>VLOOKUP(E667,ReactionTypes!$B$2:$D682,2,FALSE)</f>
        <v>negative</v>
      </c>
      <c r="H667" s="4">
        <v>44116</v>
      </c>
      <c r="I667">
        <f t="shared" ref="I667:I668" si="75">MONTH(H667)</f>
        <v>10</v>
      </c>
      <c r="J667">
        <f t="shared" si="73"/>
        <v>2087</v>
      </c>
    </row>
    <row r="668" spans="1:10">
      <c r="A668">
        <v>694</v>
      </c>
      <c r="B668" t="s">
        <v>48</v>
      </c>
      <c r="C668" t="str">
        <f>VLOOKUP(B668,Content!$B$2:$D1695,3,FALSE)</f>
        <v>science</v>
      </c>
      <c r="D668" t="str">
        <f>VLOOKUP(B668,Content!$B$2:$D1695,2,FALSE)</f>
        <v>GIF</v>
      </c>
      <c r="E668" t="s">
        <v>1039</v>
      </c>
      <c r="F668">
        <f>VLOOKUP(E668,ReactionTypes!$B$2:$D683,3,FALSE)</f>
        <v>30</v>
      </c>
      <c r="G668" t="str">
        <f>VLOOKUP(E668,ReactionTypes!$B$2:$D683,2,FALSE)</f>
        <v>positive</v>
      </c>
      <c r="H668" s="4">
        <v>44259</v>
      </c>
      <c r="I668">
        <f t="shared" si="75"/>
        <v>3</v>
      </c>
      <c r="J668">
        <f t="shared" si="73"/>
        <v>1982</v>
      </c>
    </row>
    <row r="669" spans="1:10">
      <c r="A669">
        <v>695</v>
      </c>
      <c r="B669" t="s">
        <v>48</v>
      </c>
      <c r="C669" t="str">
        <f>VLOOKUP(B669,Content!$B$2:$D1696,3,FALSE)</f>
        <v>science</v>
      </c>
      <c r="D669" t="str">
        <f>VLOOKUP(B669,Content!$B$2:$D1696,2,FALSE)</f>
        <v>GIF</v>
      </c>
      <c r="E669" t="s">
        <v>1047</v>
      </c>
      <c r="F669">
        <f>VLOOKUP(E669,ReactionTypes!$B$2:$D684,3,FALSE)</f>
        <v>12</v>
      </c>
      <c r="G669" t="str">
        <f>VLOOKUP(E669,ReactionTypes!$B$2:$D684,2,FALSE)</f>
        <v>negative</v>
      </c>
      <c r="H669" t="s">
        <v>1219</v>
      </c>
      <c r="I669">
        <v>3</v>
      </c>
      <c r="J669">
        <f t="shared" si="73"/>
        <v>1982</v>
      </c>
    </row>
    <row r="670" spans="1:10">
      <c r="A670">
        <v>696</v>
      </c>
      <c r="B670" t="s">
        <v>48</v>
      </c>
      <c r="C670" t="str">
        <f>VLOOKUP(B670,Content!$B$2:$D1697,3,FALSE)</f>
        <v>science</v>
      </c>
      <c r="D670" t="str">
        <f>VLOOKUP(B670,Content!$B$2:$D1697,2,FALSE)</f>
        <v>GIF</v>
      </c>
      <c r="E670" t="s">
        <v>1043</v>
      </c>
      <c r="F670">
        <f>VLOOKUP(E670,ReactionTypes!$B$2:$D685,3,FALSE)</f>
        <v>65</v>
      </c>
      <c r="G670" t="str">
        <f>VLOOKUP(E670,ReactionTypes!$B$2:$D685,2,FALSE)</f>
        <v>positive</v>
      </c>
      <c r="H670" t="s">
        <v>1253</v>
      </c>
      <c r="I670">
        <v>5</v>
      </c>
      <c r="J670">
        <f t="shared" si="73"/>
        <v>2110</v>
      </c>
    </row>
    <row r="671" spans="1:10">
      <c r="A671">
        <v>697</v>
      </c>
      <c r="B671" t="s">
        <v>48</v>
      </c>
      <c r="C671" t="str">
        <f>VLOOKUP(B671,Content!$B$2:$D1698,3,FALSE)</f>
        <v>science</v>
      </c>
      <c r="D671" t="str">
        <f>VLOOKUP(B671,Content!$B$2:$D1698,2,FALSE)</f>
        <v>GIF</v>
      </c>
      <c r="E671" t="s">
        <v>1041</v>
      </c>
      <c r="F671">
        <f>VLOOKUP(E671,ReactionTypes!$B$2:$D686,3,FALSE)</f>
        <v>70</v>
      </c>
      <c r="G671" t="str">
        <f>VLOOKUP(E671,ReactionTypes!$B$2:$D686,2,FALSE)</f>
        <v>positive</v>
      </c>
      <c r="H671" t="s">
        <v>1271</v>
      </c>
      <c r="I671">
        <v>3</v>
      </c>
      <c r="J671">
        <f t="shared" si="73"/>
        <v>1982</v>
      </c>
    </row>
    <row r="672" spans="1:10">
      <c r="A672">
        <v>698</v>
      </c>
      <c r="B672" t="s">
        <v>48</v>
      </c>
      <c r="C672" t="str">
        <f>VLOOKUP(B672,Content!$B$2:$D1699,3,FALSE)</f>
        <v>science</v>
      </c>
      <c r="D672" t="str">
        <f>VLOOKUP(B672,Content!$B$2:$D1699,2,FALSE)</f>
        <v>GIF</v>
      </c>
      <c r="E672" t="s">
        <v>1051</v>
      </c>
      <c r="F672">
        <f>VLOOKUP(E672,ReactionTypes!$B$2:$D687,3,FALSE)</f>
        <v>72</v>
      </c>
      <c r="G672" t="str">
        <f>VLOOKUP(E672,ReactionTypes!$B$2:$D687,2,FALSE)</f>
        <v>positive</v>
      </c>
      <c r="H672" s="4">
        <v>43868</v>
      </c>
      <c r="I672">
        <f>MONTH(H672)</f>
        <v>2</v>
      </c>
      <c r="J672">
        <f t="shared" si="73"/>
        <v>1890</v>
      </c>
    </row>
    <row r="673" spans="1:10">
      <c r="A673">
        <v>699</v>
      </c>
      <c r="B673" t="s">
        <v>48</v>
      </c>
      <c r="C673" t="str">
        <f>VLOOKUP(B673,Content!$B$2:$D1700,3,FALSE)</f>
        <v>science</v>
      </c>
      <c r="D673" t="str">
        <f>VLOOKUP(B673,Content!$B$2:$D1700,2,FALSE)</f>
        <v>GIF</v>
      </c>
      <c r="E673" t="s">
        <v>1039</v>
      </c>
      <c r="F673">
        <f>VLOOKUP(E673,ReactionTypes!$B$2:$D688,3,FALSE)</f>
        <v>30</v>
      </c>
      <c r="G673" t="str">
        <f>VLOOKUP(E673,ReactionTypes!$B$2:$D688,2,FALSE)</f>
        <v>positive</v>
      </c>
      <c r="H673" t="s">
        <v>1120</v>
      </c>
      <c r="I673">
        <v>9</v>
      </c>
      <c r="J673">
        <f t="shared" si="73"/>
        <v>1991</v>
      </c>
    </row>
    <row r="674" spans="1:10">
      <c r="A674">
        <v>700</v>
      </c>
      <c r="B674" t="s">
        <v>48</v>
      </c>
      <c r="C674" t="str">
        <f>VLOOKUP(B674,Content!$B$2:$D1701,3,FALSE)</f>
        <v>science</v>
      </c>
      <c r="D674" t="str">
        <f>VLOOKUP(B674,Content!$B$2:$D1701,2,FALSE)</f>
        <v>GIF</v>
      </c>
      <c r="E674" t="s">
        <v>1043</v>
      </c>
      <c r="F674">
        <f>VLOOKUP(E674,ReactionTypes!$B$2:$D689,3,FALSE)</f>
        <v>65</v>
      </c>
      <c r="G674" t="str">
        <f>VLOOKUP(E674,ReactionTypes!$B$2:$D689,2,FALSE)</f>
        <v>positive</v>
      </c>
      <c r="H674" s="4">
        <v>44320</v>
      </c>
      <c r="I674">
        <f>MONTH(H674)</f>
        <v>5</v>
      </c>
      <c r="J674">
        <f t="shared" si="73"/>
        <v>2110</v>
      </c>
    </row>
    <row r="675" spans="1:10">
      <c r="A675">
        <v>701</v>
      </c>
      <c r="B675" t="s">
        <v>48</v>
      </c>
      <c r="C675" t="str">
        <f>VLOOKUP(B675,Content!$B$2:$D1702,3,FALSE)</f>
        <v>science</v>
      </c>
      <c r="D675" t="str">
        <f>VLOOKUP(B675,Content!$B$2:$D1702,2,FALSE)</f>
        <v>GIF</v>
      </c>
      <c r="E675" t="s">
        <v>1043</v>
      </c>
      <c r="F675">
        <f>VLOOKUP(E675,ReactionTypes!$B$2:$D690,3,FALSE)</f>
        <v>65</v>
      </c>
      <c r="G675" t="str">
        <f>VLOOKUP(E675,ReactionTypes!$B$2:$D690,2,FALSE)</f>
        <v>positive</v>
      </c>
      <c r="H675" t="s">
        <v>1209</v>
      </c>
      <c r="I675">
        <v>5</v>
      </c>
      <c r="J675">
        <f t="shared" si="73"/>
        <v>2110</v>
      </c>
    </row>
    <row r="676" spans="1:10">
      <c r="A676">
        <v>702</v>
      </c>
      <c r="B676" t="s">
        <v>48</v>
      </c>
      <c r="C676" t="str">
        <f>VLOOKUP(B676,Content!$B$2:$D1703,3,FALSE)</f>
        <v>science</v>
      </c>
      <c r="D676" t="str">
        <f>VLOOKUP(B676,Content!$B$2:$D1703,2,FALSE)</f>
        <v>GIF</v>
      </c>
      <c r="E676" t="s">
        <v>1046</v>
      </c>
      <c r="F676">
        <f>VLOOKUP(E676,ReactionTypes!$B$2:$D691,3,FALSE)</f>
        <v>45</v>
      </c>
      <c r="G676" t="str">
        <f>VLOOKUP(E676,ReactionTypes!$B$2:$D691,2,FALSE)</f>
        <v>positive</v>
      </c>
      <c r="H676" s="4">
        <v>44440</v>
      </c>
      <c r="I676">
        <f>MONTH(H676)</f>
        <v>9</v>
      </c>
      <c r="J676">
        <f t="shared" si="73"/>
        <v>1991</v>
      </c>
    </row>
    <row r="677" spans="1:10">
      <c r="A677">
        <v>703</v>
      </c>
      <c r="B677" t="s">
        <v>48</v>
      </c>
      <c r="C677" t="str">
        <f>VLOOKUP(B677,Content!$B$2:$D1704,3,FALSE)</f>
        <v>science</v>
      </c>
      <c r="D677" t="str">
        <f>VLOOKUP(B677,Content!$B$2:$D1704,2,FALSE)</f>
        <v>GIF</v>
      </c>
      <c r="E677" t="s">
        <v>1051</v>
      </c>
      <c r="F677">
        <f>VLOOKUP(E677,ReactionTypes!$B$2:$D692,3,FALSE)</f>
        <v>72</v>
      </c>
      <c r="G677" t="str">
        <f>VLOOKUP(E677,ReactionTypes!$B$2:$D692,2,FALSE)</f>
        <v>positive</v>
      </c>
      <c r="H677" t="s">
        <v>1232</v>
      </c>
      <c r="I677">
        <v>4</v>
      </c>
      <c r="J677">
        <f t="shared" si="73"/>
        <v>1978</v>
      </c>
    </row>
    <row r="678" spans="1:10">
      <c r="A678">
        <v>704</v>
      </c>
      <c r="B678" t="s">
        <v>48</v>
      </c>
      <c r="C678" t="str">
        <f>VLOOKUP(B678,Content!$B$2:$D1705,3,FALSE)</f>
        <v>science</v>
      </c>
      <c r="D678" t="str">
        <f>VLOOKUP(B678,Content!$B$2:$D1705,2,FALSE)</f>
        <v>GIF</v>
      </c>
      <c r="E678" t="s">
        <v>1048</v>
      </c>
      <c r="F678">
        <f>VLOOKUP(E678,ReactionTypes!$B$2:$D693,3,FALSE)</f>
        <v>50</v>
      </c>
      <c r="G678" t="str">
        <f>VLOOKUP(E678,ReactionTypes!$B$2:$D693,2,FALSE)</f>
        <v>positive</v>
      </c>
      <c r="H678" s="4">
        <v>44021</v>
      </c>
      <c r="I678">
        <f>MONTH(H678)</f>
        <v>7</v>
      </c>
      <c r="J678">
        <f t="shared" si="73"/>
        <v>2116</v>
      </c>
    </row>
    <row r="679" spans="1:10">
      <c r="A679">
        <v>705</v>
      </c>
      <c r="B679" t="s">
        <v>48</v>
      </c>
      <c r="C679" t="str">
        <f>VLOOKUP(B679,Content!$B$2:$D1706,3,FALSE)</f>
        <v>science</v>
      </c>
      <c r="D679" t="str">
        <f>VLOOKUP(B679,Content!$B$2:$D1706,2,FALSE)</f>
        <v>GIF</v>
      </c>
      <c r="E679" t="s">
        <v>1043</v>
      </c>
      <c r="F679">
        <f>VLOOKUP(E679,ReactionTypes!$B$2:$D694,3,FALSE)</f>
        <v>65</v>
      </c>
      <c r="G679" t="str">
        <f>VLOOKUP(E679,ReactionTypes!$B$2:$D694,2,FALSE)</f>
        <v>positive</v>
      </c>
      <c r="H679" t="s">
        <v>1084</v>
      </c>
      <c r="I679">
        <v>11</v>
      </c>
      <c r="J679">
        <f t="shared" si="73"/>
        <v>2055</v>
      </c>
    </row>
    <row r="680" spans="1:10">
      <c r="A680">
        <v>706</v>
      </c>
      <c r="B680" t="s">
        <v>48</v>
      </c>
      <c r="C680" t="str">
        <f>VLOOKUP(B680,Content!$B$2:$D1707,3,FALSE)</f>
        <v>science</v>
      </c>
      <c r="D680" t="str">
        <f>VLOOKUP(B680,Content!$B$2:$D1707,2,FALSE)</f>
        <v>GIF</v>
      </c>
      <c r="E680" t="s">
        <v>1051</v>
      </c>
      <c r="F680">
        <f>VLOOKUP(E680,ReactionTypes!$B$2:$D695,3,FALSE)</f>
        <v>72</v>
      </c>
      <c r="G680" t="str">
        <f>VLOOKUP(E680,ReactionTypes!$B$2:$D695,2,FALSE)</f>
        <v>positive</v>
      </c>
      <c r="H680" t="s">
        <v>1272</v>
      </c>
      <c r="I680">
        <v>5</v>
      </c>
      <c r="J680">
        <f t="shared" si="73"/>
        <v>2110</v>
      </c>
    </row>
    <row r="681" spans="1:10">
      <c r="A681">
        <v>707</v>
      </c>
      <c r="B681" t="s">
        <v>48</v>
      </c>
      <c r="C681" t="str">
        <f>VLOOKUP(B681,Content!$B$2:$D1708,3,FALSE)</f>
        <v>science</v>
      </c>
      <c r="D681" t="str">
        <f>VLOOKUP(B681,Content!$B$2:$D1708,2,FALSE)</f>
        <v>GIF</v>
      </c>
      <c r="E681" t="s">
        <v>1039</v>
      </c>
      <c r="F681">
        <f>VLOOKUP(E681,ReactionTypes!$B$2:$D696,3,FALSE)</f>
        <v>30</v>
      </c>
      <c r="G681" t="str">
        <f>VLOOKUP(E681,ReactionTypes!$B$2:$D696,2,FALSE)</f>
        <v>positive</v>
      </c>
      <c r="H681" s="4">
        <v>44199</v>
      </c>
      <c r="I681">
        <f>MONTH(H681)</f>
        <v>1</v>
      </c>
      <c r="J681">
        <f t="shared" si="73"/>
        <v>2142</v>
      </c>
    </row>
    <row r="682" spans="1:10">
      <c r="A682">
        <v>708</v>
      </c>
      <c r="B682" t="s">
        <v>48</v>
      </c>
      <c r="C682" t="str">
        <f>VLOOKUP(B682,Content!$B$2:$D1709,3,FALSE)</f>
        <v>science</v>
      </c>
      <c r="D682" t="str">
        <f>VLOOKUP(B682,Content!$B$2:$D1709,2,FALSE)</f>
        <v>GIF</v>
      </c>
      <c r="E682" t="s">
        <v>1041</v>
      </c>
      <c r="F682">
        <f>VLOOKUP(E682,ReactionTypes!$B$2:$D697,3,FALSE)</f>
        <v>70</v>
      </c>
      <c r="G682" t="str">
        <f>VLOOKUP(E682,ReactionTypes!$B$2:$D697,2,FALSE)</f>
        <v>positive</v>
      </c>
      <c r="H682" t="s">
        <v>1146</v>
      </c>
      <c r="I682">
        <v>8</v>
      </c>
      <c r="J682">
        <f t="shared" si="73"/>
        <v>2055</v>
      </c>
    </row>
    <row r="683" spans="1:10">
      <c r="A683">
        <v>709</v>
      </c>
      <c r="B683" t="s">
        <v>48</v>
      </c>
      <c r="C683" t="str">
        <f>VLOOKUP(B683,Content!$B$2:$D1710,3,FALSE)</f>
        <v>science</v>
      </c>
      <c r="D683" t="str">
        <f>VLOOKUP(B683,Content!$B$2:$D1710,2,FALSE)</f>
        <v>GIF</v>
      </c>
      <c r="E683" t="s">
        <v>1044</v>
      </c>
      <c r="F683">
        <f>VLOOKUP(E683,ReactionTypes!$B$2:$D698,3,FALSE)</f>
        <v>20</v>
      </c>
      <c r="G683" t="str">
        <f>VLOOKUP(E683,ReactionTypes!$B$2:$D698,2,FALSE)</f>
        <v>neutral</v>
      </c>
      <c r="H683" t="s">
        <v>1114</v>
      </c>
      <c r="I683">
        <v>6</v>
      </c>
      <c r="J683">
        <f t="shared" si="73"/>
        <v>2068</v>
      </c>
    </row>
    <row r="684" spans="1:10">
      <c r="A684">
        <v>710</v>
      </c>
      <c r="B684" t="s">
        <v>48</v>
      </c>
      <c r="C684" t="str">
        <f>VLOOKUP(B684,Content!$B$2:$D1711,3,FALSE)</f>
        <v>science</v>
      </c>
      <c r="D684" t="str">
        <f>VLOOKUP(B684,Content!$B$2:$D1711,2,FALSE)</f>
        <v>GIF</v>
      </c>
      <c r="E684" t="s">
        <v>1044</v>
      </c>
      <c r="F684">
        <f>VLOOKUP(E684,ReactionTypes!$B$2:$D699,3,FALSE)</f>
        <v>20</v>
      </c>
      <c r="G684" t="str">
        <f>VLOOKUP(E684,ReactionTypes!$B$2:$D699,2,FALSE)</f>
        <v>neutral</v>
      </c>
      <c r="H684" t="s">
        <v>1256</v>
      </c>
      <c r="I684">
        <v>4</v>
      </c>
      <c r="J684">
        <f t="shared" si="73"/>
        <v>1978</v>
      </c>
    </row>
    <row r="685" spans="1:10">
      <c r="A685">
        <v>711</v>
      </c>
      <c r="B685" t="s">
        <v>48</v>
      </c>
      <c r="C685" t="str">
        <f>VLOOKUP(B685,Content!$B$2:$D1712,3,FALSE)</f>
        <v>science</v>
      </c>
      <c r="D685" t="str">
        <f>VLOOKUP(B685,Content!$B$2:$D1712,2,FALSE)</f>
        <v>GIF</v>
      </c>
      <c r="E685" t="s">
        <v>1044</v>
      </c>
      <c r="F685">
        <f>VLOOKUP(E685,ReactionTypes!$B$2:$D700,3,FALSE)</f>
        <v>20</v>
      </c>
      <c r="G685" t="str">
        <f>VLOOKUP(E685,ReactionTypes!$B$2:$D700,2,FALSE)</f>
        <v>neutral</v>
      </c>
      <c r="H685" s="4">
        <v>44082</v>
      </c>
      <c r="I685">
        <f>MONTH(H685)</f>
        <v>9</v>
      </c>
      <c r="J685">
        <f t="shared" si="73"/>
        <v>1991</v>
      </c>
    </row>
    <row r="686" spans="1:10">
      <c r="A686">
        <v>712</v>
      </c>
      <c r="B686" t="s">
        <v>48</v>
      </c>
      <c r="C686" t="str">
        <f>VLOOKUP(B686,Content!$B$2:$D1713,3,FALSE)</f>
        <v>science</v>
      </c>
      <c r="D686" t="str">
        <f>VLOOKUP(B686,Content!$B$2:$D1713,2,FALSE)</f>
        <v>GIF</v>
      </c>
      <c r="E686" t="s">
        <v>1038</v>
      </c>
      <c r="F686">
        <f>VLOOKUP(E686,ReactionTypes!$B$2:$D701,3,FALSE)</f>
        <v>15</v>
      </c>
      <c r="G686" t="str">
        <f>VLOOKUP(E686,ReactionTypes!$B$2:$D701,2,FALSE)</f>
        <v>negative</v>
      </c>
      <c r="H686" t="s">
        <v>1190</v>
      </c>
      <c r="I686">
        <v>1</v>
      </c>
      <c r="J686">
        <f t="shared" si="73"/>
        <v>2142</v>
      </c>
    </row>
    <row r="687" spans="1:10">
      <c r="A687">
        <v>713</v>
      </c>
      <c r="B687" t="s">
        <v>48</v>
      </c>
      <c r="C687" t="str">
        <f>VLOOKUP(B687,Content!$B$2:$D1714,3,FALSE)</f>
        <v>science</v>
      </c>
      <c r="D687" t="str">
        <f>VLOOKUP(B687,Content!$B$2:$D1714,2,FALSE)</f>
        <v>GIF</v>
      </c>
      <c r="E687" t="s">
        <v>1049</v>
      </c>
      <c r="F687">
        <f>VLOOKUP(E687,ReactionTypes!$B$2:$D702,3,FALSE)</f>
        <v>60</v>
      </c>
      <c r="G687" t="str">
        <f>VLOOKUP(E687,ReactionTypes!$B$2:$D702,2,FALSE)</f>
        <v>positive</v>
      </c>
      <c r="H687" t="s">
        <v>1146</v>
      </c>
      <c r="I687">
        <v>8</v>
      </c>
      <c r="J687">
        <f t="shared" si="73"/>
        <v>2055</v>
      </c>
    </row>
    <row r="688" spans="1:10">
      <c r="A688">
        <v>714</v>
      </c>
      <c r="B688" t="s">
        <v>48</v>
      </c>
      <c r="C688" t="str">
        <f>VLOOKUP(B688,Content!$B$2:$D1715,3,FALSE)</f>
        <v>science</v>
      </c>
      <c r="D688" t="str">
        <f>VLOOKUP(B688,Content!$B$2:$D1715,2,FALSE)</f>
        <v>GIF</v>
      </c>
      <c r="E688" t="s">
        <v>1042</v>
      </c>
      <c r="F688">
        <f>VLOOKUP(E688,ReactionTypes!$B$2:$D703,3,FALSE)</f>
        <v>5</v>
      </c>
      <c r="G688" t="str">
        <f>VLOOKUP(E688,ReactionTypes!$B$2:$D703,2,FALSE)</f>
        <v>negative</v>
      </c>
      <c r="H688" t="s">
        <v>1229</v>
      </c>
      <c r="I688">
        <v>2</v>
      </c>
      <c r="J688">
        <f t="shared" si="73"/>
        <v>1890</v>
      </c>
    </row>
    <row r="689" spans="1:10">
      <c r="A689">
        <v>715</v>
      </c>
      <c r="B689" t="s">
        <v>48</v>
      </c>
      <c r="C689" t="str">
        <f>VLOOKUP(B689,Content!$B$2:$D1716,3,FALSE)</f>
        <v>science</v>
      </c>
      <c r="D689" t="str">
        <f>VLOOKUP(B689,Content!$B$2:$D1716,2,FALSE)</f>
        <v>GIF</v>
      </c>
      <c r="E689" t="s">
        <v>1039</v>
      </c>
      <c r="F689">
        <f>VLOOKUP(E689,ReactionTypes!$B$2:$D704,3,FALSE)</f>
        <v>30</v>
      </c>
      <c r="G689" t="str">
        <f>VLOOKUP(E689,ReactionTypes!$B$2:$D704,2,FALSE)</f>
        <v>positive</v>
      </c>
      <c r="H689" t="s">
        <v>1168</v>
      </c>
      <c r="I689">
        <v>10</v>
      </c>
      <c r="J689">
        <f t="shared" si="73"/>
        <v>2087</v>
      </c>
    </row>
    <row r="690" spans="1:10">
      <c r="A690">
        <v>716</v>
      </c>
      <c r="B690" t="s">
        <v>48</v>
      </c>
      <c r="C690" t="str">
        <f>VLOOKUP(B690,Content!$B$2:$D1717,3,FALSE)</f>
        <v>science</v>
      </c>
      <c r="D690" t="str">
        <f>VLOOKUP(B690,Content!$B$2:$D1717,2,FALSE)</f>
        <v>GIF</v>
      </c>
      <c r="E690" t="s">
        <v>1040</v>
      </c>
      <c r="F690">
        <f>VLOOKUP(E690,ReactionTypes!$B$2:$D705,3,FALSE)</f>
        <v>35</v>
      </c>
      <c r="G690" t="str">
        <f>VLOOKUP(E690,ReactionTypes!$B$2:$D705,2,FALSE)</f>
        <v>neutral</v>
      </c>
      <c r="H690" t="s">
        <v>1273</v>
      </c>
      <c r="I690">
        <v>6</v>
      </c>
      <c r="J690">
        <f t="shared" si="73"/>
        <v>2068</v>
      </c>
    </row>
    <row r="691" spans="1:10">
      <c r="A691">
        <v>717</v>
      </c>
      <c r="B691" t="s">
        <v>48</v>
      </c>
      <c r="C691" t="str">
        <f>VLOOKUP(B691,Content!$B$2:$D1718,3,FALSE)</f>
        <v>science</v>
      </c>
      <c r="D691" t="str">
        <f>VLOOKUP(B691,Content!$B$2:$D1718,2,FALSE)</f>
        <v>GIF</v>
      </c>
      <c r="E691" t="s">
        <v>1048</v>
      </c>
      <c r="F691">
        <f>VLOOKUP(E691,ReactionTypes!$B$2:$D706,3,FALSE)</f>
        <v>50</v>
      </c>
      <c r="G691" t="str">
        <f>VLOOKUP(E691,ReactionTypes!$B$2:$D706,2,FALSE)</f>
        <v>positive</v>
      </c>
      <c r="H691" s="4">
        <v>43899</v>
      </c>
      <c r="I691">
        <f t="shared" ref="I691:I692" si="76">MONTH(H691)</f>
        <v>3</v>
      </c>
      <c r="J691">
        <f t="shared" si="73"/>
        <v>1982</v>
      </c>
    </row>
    <row r="692" spans="1:10">
      <c r="A692">
        <v>718</v>
      </c>
      <c r="B692" t="s">
        <v>48</v>
      </c>
      <c r="C692" t="str">
        <f>VLOOKUP(B692,Content!$B$2:$D1719,3,FALSE)</f>
        <v>science</v>
      </c>
      <c r="D692" t="str">
        <f>VLOOKUP(B692,Content!$B$2:$D1719,2,FALSE)</f>
        <v>GIF</v>
      </c>
      <c r="E692" t="s">
        <v>1049</v>
      </c>
      <c r="F692">
        <f>VLOOKUP(E692,ReactionTypes!$B$2:$D707,3,FALSE)</f>
        <v>60</v>
      </c>
      <c r="G692" t="str">
        <f>VLOOKUP(E692,ReactionTypes!$B$2:$D707,2,FALSE)</f>
        <v>positive</v>
      </c>
      <c r="H692" s="4">
        <v>44442</v>
      </c>
      <c r="I692">
        <f t="shared" si="76"/>
        <v>9</v>
      </c>
      <c r="J692">
        <f t="shared" si="73"/>
        <v>1991</v>
      </c>
    </row>
    <row r="693" spans="1:10">
      <c r="A693">
        <v>719</v>
      </c>
      <c r="B693" t="s">
        <v>48</v>
      </c>
      <c r="C693" t="str">
        <f>VLOOKUP(B693,Content!$B$2:$D1720,3,FALSE)</f>
        <v>science</v>
      </c>
      <c r="D693" t="str">
        <f>VLOOKUP(B693,Content!$B$2:$D1720,2,FALSE)</f>
        <v>GIF</v>
      </c>
      <c r="E693" t="s">
        <v>1040</v>
      </c>
      <c r="F693">
        <f>VLOOKUP(E693,ReactionTypes!$B$2:$D708,3,FALSE)</f>
        <v>35</v>
      </c>
      <c r="G693" t="str">
        <f>VLOOKUP(E693,ReactionTypes!$B$2:$D708,2,FALSE)</f>
        <v>neutral</v>
      </c>
      <c r="H693" t="s">
        <v>1093</v>
      </c>
      <c r="I693">
        <v>6</v>
      </c>
      <c r="J693">
        <f t="shared" si="73"/>
        <v>2068</v>
      </c>
    </row>
    <row r="694" spans="1:10">
      <c r="A694">
        <v>720</v>
      </c>
      <c r="B694" t="s">
        <v>48</v>
      </c>
      <c r="C694" t="str">
        <f>VLOOKUP(B694,Content!$B$2:$D1721,3,FALSE)</f>
        <v>science</v>
      </c>
      <c r="D694" t="str">
        <f>VLOOKUP(B694,Content!$B$2:$D1721,2,FALSE)</f>
        <v>GIF</v>
      </c>
      <c r="E694" t="s">
        <v>1040</v>
      </c>
      <c r="F694">
        <f>VLOOKUP(E694,ReactionTypes!$B$2:$D709,3,FALSE)</f>
        <v>35</v>
      </c>
      <c r="G694" t="str">
        <f>VLOOKUP(E694,ReactionTypes!$B$2:$D709,2,FALSE)</f>
        <v>neutral</v>
      </c>
      <c r="H694" t="s">
        <v>1212</v>
      </c>
      <c r="I694">
        <v>3</v>
      </c>
      <c r="J694">
        <f t="shared" si="73"/>
        <v>1982</v>
      </c>
    </row>
    <row r="695" spans="1:10">
      <c r="A695">
        <v>721</v>
      </c>
      <c r="B695" t="s">
        <v>48</v>
      </c>
      <c r="C695" t="str">
        <f>VLOOKUP(B695,Content!$B$2:$D1722,3,FALSE)</f>
        <v>science</v>
      </c>
      <c r="D695" t="str">
        <f>VLOOKUP(B695,Content!$B$2:$D1722,2,FALSE)</f>
        <v>GIF</v>
      </c>
      <c r="E695" t="s">
        <v>1049</v>
      </c>
      <c r="F695">
        <f>VLOOKUP(E695,ReactionTypes!$B$2:$D710,3,FALSE)</f>
        <v>60</v>
      </c>
      <c r="G695" t="str">
        <f>VLOOKUP(E695,ReactionTypes!$B$2:$D710,2,FALSE)</f>
        <v>positive</v>
      </c>
      <c r="H695" s="4">
        <v>43991</v>
      </c>
      <c r="I695">
        <f>MONTH(H695)</f>
        <v>6</v>
      </c>
      <c r="J695">
        <f t="shared" si="73"/>
        <v>2068</v>
      </c>
    </row>
    <row r="696" spans="1:10">
      <c r="A696">
        <v>722</v>
      </c>
      <c r="B696" t="s">
        <v>48</v>
      </c>
      <c r="C696" t="str">
        <f>VLOOKUP(B696,Content!$B$2:$D1723,3,FALSE)</f>
        <v>science</v>
      </c>
      <c r="D696" t="str">
        <f>VLOOKUP(B696,Content!$B$2:$D1723,2,FALSE)</f>
        <v>GIF</v>
      </c>
      <c r="E696" t="s">
        <v>1036</v>
      </c>
      <c r="F696">
        <f>VLOOKUP(E696,ReactionTypes!$B$2:$D711,3,FALSE)</f>
        <v>0</v>
      </c>
      <c r="G696" t="str">
        <f>VLOOKUP(E696,ReactionTypes!$B$2:$D711,2,FALSE)</f>
        <v>negative</v>
      </c>
      <c r="H696" t="s">
        <v>1211</v>
      </c>
      <c r="I696">
        <v>4</v>
      </c>
      <c r="J696">
        <f t="shared" si="73"/>
        <v>1978</v>
      </c>
    </row>
    <row r="697" spans="1:10">
      <c r="A697">
        <v>723</v>
      </c>
      <c r="B697" t="s">
        <v>48</v>
      </c>
      <c r="C697" t="str">
        <f>VLOOKUP(B697,Content!$B$2:$D1724,3,FALSE)</f>
        <v>science</v>
      </c>
      <c r="D697" t="str">
        <f>VLOOKUP(B697,Content!$B$2:$D1724,2,FALSE)</f>
        <v>GIF</v>
      </c>
      <c r="E697" t="s">
        <v>1036</v>
      </c>
      <c r="F697">
        <f>VLOOKUP(E697,ReactionTypes!$B$2:$D712,3,FALSE)</f>
        <v>0</v>
      </c>
      <c r="G697" t="str">
        <f>VLOOKUP(E697,ReactionTypes!$B$2:$D712,2,FALSE)</f>
        <v>negative</v>
      </c>
      <c r="H697" s="4">
        <v>43959</v>
      </c>
      <c r="I697">
        <f t="shared" ref="I697:I700" si="77">MONTH(H697)</f>
        <v>5</v>
      </c>
      <c r="J697">
        <f t="shared" si="73"/>
        <v>2110</v>
      </c>
    </row>
    <row r="698" spans="1:10">
      <c r="A698">
        <v>724</v>
      </c>
      <c r="B698" t="s">
        <v>48</v>
      </c>
      <c r="C698" t="str">
        <f>VLOOKUP(B698,Content!$B$2:$D1725,3,FALSE)</f>
        <v>science</v>
      </c>
      <c r="D698" t="str">
        <f>VLOOKUP(B698,Content!$B$2:$D1725,2,FALSE)</f>
        <v>GIF</v>
      </c>
      <c r="E698" t="s">
        <v>1040</v>
      </c>
      <c r="F698">
        <f>VLOOKUP(E698,ReactionTypes!$B$2:$D713,3,FALSE)</f>
        <v>35</v>
      </c>
      <c r="G698" t="str">
        <f>VLOOKUP(E698,ReactionTypes!$B$2:$D713,2,FALSE)</f>
        <v>neutral</v>
      </c>
      <c r="H698" s="4">
        <v>44289</v>
      </c>
      <c r="I698">
        <f t="shared" si="77"/>
        <v>4</v>
      </c>
      <c r="J698">
        <f t="shared" si="73"/>
        <v>1978</v>
      </c>
    </row>
    <row r="699" spans="1:10">
      <c r="A699">
        <v>725</v>
      </c>
      <c r="B699" t="s">
        <v>48</v>
      </c>
      <c r="C699" t="str">
        <f>VLOOKUP(B699,Content!$B$2:$D1726,3,FALSE)</f>
        <v>science</v>
      </c>
      <c r="D699" t="str">
        <f>VLOOKUP(B699,Content!$B$2:$D1726,2,FALSE)</f>
        <v>GIF</v>
      </c>
      <c r="E699" t="s">
        <v>1043</v>
      </c>
      <c r="F699">
        <f>VLOOKUP(E699,ReactionTypes!$B$2:$D714,3,FALSE)</f>
        <v>65</v>
      </c>
      <c r="G699" t="str">
        <f>VLOOKUP(E699,ReactionTypes!$B$2:$D714,2,FALSE)</f>
        <v>positive</v>
      </c>
      <c r="H699" s="4">
        <v>44175</v>
      </c>
      <c r="I699">
        <f t="shared" si="77"/>
        <v>12</v>
      </c>
      <c r="J699">
        <f t="shared" si="73"/>
        <v>2099</v>
      </c>
    </row>
    <row r="700" spans="1:10">
      <c r="A700">
        <v>726</v>
      </c>
      <c r="B700" t="s">
        <v>48</v>
      </c>
      <c r="C700" t="str">
        <f>VLOOKUP(B700,Content!$B$2:$D1727,3,FALSE)</f>
        <v>science</v>
      </c>
      <c r="D700" t="str">
        <f>VLOOKUP(B700,Content!$B$2:$D1727,2,FALSE)</f>
        <v>GIF</v>
      </c>
      <c r="E700" t="s">
        <v>1043</v>
      </c>
      <c r="F700">
        <f>VLOOKUP(E700,ReactionTypes!$B$2:$D715,3,FALSE)</f>
        <v>65</v>
      </c>
      <c r="G700" t="str">
        <f>VLOOKUP(E700,ReactionTypes!$B$2:$D715,2,FALSE)</f>
        <v>positive</v>
      </c>
      <c r="H700" s="4">
        <v>44382</v>
      </c>
      <c r="I700">
        <f t="shared" si="77"/>
        <v>7</v>
      </c>
      <c r="J700">
        <f t="shared" si="73"/>
        <v>2116</v>
      </c>
    </row>
    <row r="701" spans="1:10">
      <c r="A701">
        <v>727</v>
      </c>
      <c r="B701" t="s">
        <v>48</v>
      </c>
      <c r="C701" t="str">
        <f>VLOOKUP(B701,Content!$B$2:$D1728,3,FALSE)</f>
        <v>science</v>
      </c>
      <c r="D701" t="str">
        <f>VLOOKUP(B701,Content!$B$2:$D1728,2,FALSE)</f>
        <v>GIF</v>
      </c>
      <c r="E701" t="s">
        <v>1049</v>
      </c>
      <c r="F701">
        <f>VLOOKUP(E701,ReactionTypes!$B$2:$D716,3,FALSE)</f>
        <v>60</v>
      </c>
      <c r="G701" t="str">
        <f>VLOOKUP(E701,ReactionTypes!$B$2:$D716,2,FALSE)</f>
        <v>positive</v>
      </c>
      <c r="H701" t="s">
        <v>1080</v>
      </c>
      <c r="I701">
        <v>7</v>
      </c>
      <c r="J701">
        <f t="shared" si="73"/>
        <v>2116</v>
      </c>
    </row>
    <row r="702" spans="1:10">
      <c r="A702">
        <v>728</v>
      </c>
      <c r="B702" t="s">
        <v>48</v>
      </c>
      <c r="C702" t="str">
        <f>VLOOKUP(B702,Content!$B$2:$D1729,3,FALSE)</f>
        <v>science</v>
      </c>
      <c r="D702" t="str">
        <f>VLOOKUP(B702,Content!$B$2:$D1729,2,FALSE)</f>
        <v>GIF</v>
      </c>
      <c r="E702" t="s">
        <v>1051</v>
      </c>
      <c r="F702">
        <f>VLOOKUP(E702,ReactionTypes!$B$2:$D717,3,FALSE)</f>
        <v>72</v>
      </c>
      <c r="G702" t="str">
        <f>VLOOKUP(E702,ReactionTypes!$B$2:$D717,2,FALSE)</f>
        <v>positive</v>
      </c>
      <c r="H702" t="s">
        <v>1274</v>
      </c>
      <c r="I702">
        <v>4</v>
      </c>
      <c r="J702">
        <f t="shared" si="73"/>
        <v>1978</v>
      </c>
    </row>
    <row r="703" spans="1:10">
      <c r="A703">
        <v>729</v>
      </c>
      <c r="B703" t="s">
        <v>48</v>
      </c>
      <c r="C703" t="str">
        <f>VLOOKUP(B703,Content!$B$2:$D1730,3,FALSE)</f>
        <v>science</v>
      </c>
      <c r="D703" t="str">
        <f>VLOOKUP(B703,Content!$B$2:$D1730,2,FALSE)</f>
        <v>GIF</v>
      </c>
      <c r="E703" t="s">
        <v>1042</v>
      </c>
      <c r="F703">
        <f>VLOOKUP(E703,ReactionTypes!$B$2:$D718,3,FALSE)</f>
        <v>5</v>
      </c>
      <c r="G703" t="str">
        <f>VLOOKUP(E703,ReactionTypes!$B$2:$D718,2,FALSE)</f>
        <v>negative</v>
      </c>
      <c r="H703" t="s">
        <v>1274</v>
      </c>
      <c r="I703">
        <v>4</v>
      </c>
      <c r="J703">
        <f t="shared" si="73"/>
        <v>1978</v>
      </c>
    </row>
    <row r="704" spans="1:10">
      <c r="A704">
        <v>730</v>
      </c>
      <c r="B704" t="s">
        <v>48</v>
      </c>
      <c r="C704" t="str">
        <f>VLOOKUP(B704,Content!$B$2:$D1731,3,FALSE)</f>
        <v>science</v>
      </c>
      <c r="D704" t="str">
        <f>VLOOKUP(B704,Content!$B$2:$D1731,2,FALSE)</f>
        <v>GIF</v>
      </c>
      <c r="E704" t="s">
        <v>1037</v>
      </c>
      <c r="F704">
        <f>VLOOKUP(E704,ReactionTypes!$B$2:$D719,3,FALSE)</f>
        <v>10</v>
      </c>
      <c r="G704" t="str">
        <f>VLOOKUP(E704,ReactionTypes!$B$2:$D719,2,FALSE)</f>
        <v>negative</v>
      </c>
      <c r="H704" t="s">
        <v>1195</v>
      </c>
      <c r="I704">
        <v>2</v>
      </c>
      <c r="J704">
        <f t="shared" si="73"/>
        <v>1890</v>
      </c>
    </row>
    <row r="705" spans="1:10">
      <c r="A705">
        <v>731</v>
      </c>
      <c r="B705" t="s">
        <v>48</v>
      </c>
      <c r="C705" t="str">
        <f>VLOOKUP(B705,Content!$B$2:$D1732,3,FALSE)</f>
        <v>science</v>
      </c>
      <c r="D705" t="str">
        <f>VLOOKUP(B705,Content!$B$2:$D1732,2,FALSE)</f>
        <v>GIF</v>
      </c>
      <c r="E705" t="s">
        <v>1044</v>
      </c>
      <c r="F705">
        <f>VLOOKUP(E705,ReactionTypes!$B$2:$D720,3,FALSE)</f>
        <v>20</v>
      </c>
      <c r="G705" t="str">
        <f>VLOOKUP(E705,ReactionTypes!$B$2:$D720,2,FALSE)</f>
        <v>neutral</v>
      </c>
      <c r="H705" t="s">
        <v>1066</v>
      </c>
      <c r="I705">
        <v>8</v>
      </c>
      <c r="J705">
        <f t="shared" si="73"/>
        <v>2055</v>
      </c>
    </row>
    <row r="706" spans="1:10">
      <c r="A706">
        <v>732</v>
      </c>
      <c r="B706" t="s">
        <v>48</v>
      </c>
      <c r="C706" t="str">
        <f>VLOOKUP(B706,Content!$B$2:$D1733,3,FALSE)</f>
        <v>science</v>
      </c>
      <c r="D706" t="str">
        <f>VLOOKUP(B706,Content!$B$2:$D1733,2,FALSE)</f>
        <v>GIF</v>
      </c>
      <c r="E706" t="s">
        <v>1041</v>
      </c>
      <c r="F706">
        <f>VLOOKUP(E706,ReactionTypes!$B$2:$D721,3,FALSE)</f>
        <v>70</v>
      </c>
      <c r="G706" t="str">
        <f>VLOOKUP(E706,ReactionTypes!$B$2:$D721,2,FALSE)</f>
        <v>positive</v>
      </c>
      <c r="H706" s="4">
        <v>44084</v>
      </c>
      <c r="I706">
        <f t="shared" ref="I706:I707" si="78">MONTH(H706)</f>
        <v>9</v>
      </c>
      <c r="J706">
        <f t="shared" si="73"/>
        <v>1991</v>
      </c>
    </row>
    <row r="707" spans="1:10">
      <c r="A707">
        <v>733</v>
      </c>
      <c r="B707" t="s">
        <v>48</v>
      </c>
      <c r="C707" t="str">
        <f>VLOOKUP(B707,Content!$B$2:$D1734,3,FALSE)</f>
        <v>science</v>
      </c>
      <c r="D707" t="str">
        <f>VLOOKUP(B707,Content!$B$2:$D1734,2,FALSE)</f>
        <v>GIF</v>
      </c>
      <c r="E707" t="s">
        <v>1050</v>
      </c>
      <c r="F707">
        <f>VLOOKUP(E707,ReactionTypes!$B$2:$D722,3,FALSE)</f>
        <v>70</v>
      </c>
      <c r="G707" t="str">
        <f>VLOOKUP(E707,ReactionTypes!$B$2:$D722,2,FALSE)</f>
        <v>positive</v>
      </c>
      <c r="H707" s="4">
        <v>44414</v>
      </c>
      <c r="I707">
        <f t="shared" si="78"/>
        <v>8</v>
      </c>
      <c r="J707">
        <f t="shared" ref="J707:J770" si="79">COUNTIF($I$2:$I$24574,I707)</f>
        <v>2055</v>
      </c>
    </row>
    <row r="708" spans="1:10">
      <c r="A708">
        <v>734</v>
      </c>
      <c r="B708" t="s">
        <v>48</v>
      </c>
      <c r="C708" t="str">
        <f>VLOOKUP(B708,Content!$B$2:$D1735,3,FALSE)</f>
        <v>science</v>
      </c>
      <c r="D708" t="str">
        <f>VLOOKUP(B708,Content!$B$2:$D1735,2,FALSE)</f>
        <v>GIF</v>
      </c>
      <c r="E708" t="s">
        <v>1047</v>
      </c>
      <c r="F708">
        <f>VLOOKUP(E708,ReactionTypes!$B$2:$D723,3,FALSE)</f>
        <v>12</v>
      </c>
      <c r="G708" t="str">
        <f>VLOOKUP(E708,ReactionTypes!$B$2:$D723,2,FALSE)</f>
        <v>negative</v>
      </c>
      <c r="H708" t="s">
        <v>1164</v>
      </c>
      <c r="I708">
        <v>11</v>
      </c>
      <c r="J708">
        <f t="shared" si="79"/>
        <v>2055</v>
      </c>
    </row>
    <row r="709" spans="1:10">
      <c r="A709">
        <v>735</v>
      </c>
      <c r="B709" t="s">
        <v>48</v>
      </c>
      <c r="C709" t="str">
        <f>VLOOKUP(B709,Content!$B$2:$D1736,3,FALSE)</f>
        <v>science</v>
      </c>
      <c r="D709" t="str">
        <f>VLOOKUP(B709,Content!$B$2:$D1736,2,FALSE)</f>
        <v>GIF</v>
      </c>
      <c r="E709" t="s">
        <v>1047</v>
      </c>
      <c r="F709">
        <f>VLOOKUP(E709,ReactionTypes!$B$2:$D724,3,FALSE)</f>
        <v>12</v>
      </c>
      <c r="G709" t="str">
        <f>VLOOKUP(E709,ReactionTypes!$B$2:$D724,2,FALSE)</f>
        <v>negative</v>
      </c>
      <c r="H709" t="s">
        <v>1186</v>
      </c>
      <c r="I709">
        <v>4</v>
      </c>
      <c r="J709">
        <f t="shared" si="79"/>
        <v>1978</v>
      </c>
    </row>
    <row r="710" spans="1:10">
      <c r="A710">
        <v>736</v>
      </c>
      <c r="B710" t="s">
        <v>48</v>
      </c>
      <c r="C710" t="str">
        <f>VLOOKUP(B710,Content!$B$2:$D1737,3,FALSE)</f>
        <v>science</v>
      </c>
      <c r="D710" t="str">
        <f>VLOOKUP(B710,Content!$B$2:$D1737,2,FALSE)</f>
        <v>GIF</v>
      </c>
      <c r="E710" t="s">
        <v>1051</v>
      </c>
      <c r="F710">
        <f>VLOOKUP(E710,ReactionTypes!$B$2:$D725,3,FALSE)</f>
        <v>72</v>
      </c>
      <c r="G710" t="str">
        <f>VLOOKUP(E710,ReactionTypes!$B$2:$D725,2,FALSE)</f>
        <v>positive</v>
      </c>
      <c r="H710" t="s">
        <v>1213</v>
      </c>
      <c r="I710">
        <v>1</v>
      </c>
      <c r="J710">
        <f t="shared" si="79"/>
        <v>2142</v>
      </c>
    </row>
    <row r="711" spans="1:10">
      <c r="A711">
        <v>737</v>
      </c>
      <c r="B711" t="s">
        <v>48</v>
      </c>
      <c r="C711" t="str">
        <f>VLOOKUP(B711,Content!$B$2:$D1738,3,FALSE)</f>
        <v>science</v>
      </c>
      <c r="D711" t="str">
        <f>VLOOKUP(B711,Content!$B$2:$D1738,2,FALSE)</f>
        <v>GIF</v>
      </c>
      <c r="E711" t="s">
        <v>1046</v>
      </c>
      <c r="F711">
        <f>VLOOKUP(E711,ReactionTypes!$B$2:$D726,3,FALSE)</f>
        <v>45</v>
      </c>
      <c r="G711" t="str">
        <f>VLOOKUP(E711,ReactionTypes!$B$2:$D726,2,FALSE)</f>
        <v>positive</v>
      </c>
      <c r="H711" t="s">
        <v>1203</v>
      </c>
      <c r="I711">
        <v>5</v>
      </c>
      <c r="J711">
        <f t="shared" si="79"/>
        <v>2110</v>
      </c>
    </row>
    <row r="712" spans="1:10">
      <c r="A712">
        <v>738</v>
      </c>
      <c r="B712" t="s">
        <v>48</v>
      </c>
      <c r="C712" t="str">
        <f>VLOOKUP(B712,Content!$B$2:$D1739,3,FALSE)</f>
        <v>science</v>
      </c>
      <c r="D712" t="str">
        <f>VLOOKUP(B712,Content!$B$2:$D1739,2,FALSE)</f>
        <v>GIF</v>
      </c>
      <c r="E712" t="s">
        <v>1042</v>
      </c>
      <c r="F712">
        <f>VLOOKUP(E712,ReactionTypes!$B$2:$D727,3,FALSE)</f>
        <v>5</v>
      </c>
      <c r="G712" t="str">
        <f>VLOOKUP(E712,ReactionTypes!$B$2:$D727,2,FALSE)</f>
        <v>negative</v>
      </c>
      <c r="H712" t="s">
        <v>1134</v>
      </c>
      <c r="I712">
        <v>8</v>
      </c>
      <c r="J712">
        <f t="shared" si="79"/>
        <v>2055</v>
      </c>
    </row>
    <row r="713" spans="1:10">
      <c r="A713">
        <v>739</v>
      </c>
      <c r="B713" t="s">
        <v>48</v>
      </c>
      <c r="C713" t="str">
        <f>VLOOKUP(B713,Content!$B$2:$D1740,3,FALSE)</f>
        <v>science</v>
      </c>
      <c r="D713" t="str">
        <f>VLOOKUP(B713,Content!$B$2:$D1740,2,FALSE)</f>
        <v>GIF</v>
      </c>
      <c r="E713" t="s">
        <v>1042</v>
      </c>
      <c r="F713">
        <f>VLOOKUP(E713,ReactionTypes!$B$2:$D728,3,FALSE)</f>
        <v>5</v>
      </c>
      <c r="G713" t="str">
        <f>VLOOKUP(E713,ReactionTypes!$B$2:$D728,2,FALSE)</f>
        <v>negative</v>
      </c>
      <c r="H713" t="s">
        <v>1240</v>
      </c>
      <c r="I713">
        <v>2</v>
      </c>
      <c r="J713">
        <f t="shared" si="79"/>
        <v>1890</v>
      </c>
    </row>
    <row r="714" spans="1:10">
      <c r="A714">
        <v>741</v>
      </c>
      <c r="B714" t="s">
        <v>49</v>
      </c>
      <c r="C714" t="str">
        <f>VLOOKUP(B714,Content!$B$2:$D1742,3,FALSE)</f>
        <v>veganism</v>
      </c>
      <c r="D714" t="str">
        <f>VLOOKUP(B714,Content!$B$2:$D1742,2,FALSE)</f>
        <v>GIF</v>
      </c>
      <c r="E714" t="s">
        <v>1051</v>
      </c>
      <c r="F714">
        <f>VLOOKUP(E714,ReactionTypes!$B$2:$D729,3,FALSE)</f>
        <v>72</v>
      </c>
      <c r="G714" t="str">
        <f>VLOOKUP(E714,ReactionTypes!$B$2:$D729,2,FALSE)</f>
        <v>positive</v>
      </c>
      <c r="H714" t="s">
        <v>1243</v>
      </c>
      <c r="I714">
        <v>2</v>
      </c>
      <c r="J714">
        <f t="shared" si="79"/>
        <v>1890</v>
      </c>
    </row>
    <row r="715" spans="1:10">
      <c r="A715">
        <v>742</v>
      </c>
      <c r="B715" t="s">
        <v>49</v>
      </c>
      <c r="C715" t="str">
        <f>VLOOKUP(B715,Content!$B$2:$D1743,3,FALSE)</f>
        <v>veganism</v>
      </c>
      <c r="D715" t="str">
        <f>VLOOKUP(B715,Content!$B$2:$D1743,2,FALSE)</f>
        <v>GIF</v>
      </c>
      <c r="E715" t="s">
        <v>1036</v>
      </c>
      <c r="F715">
        <f>VLOOKUP(E715,ReactionTypes!$B$2:$D730,3,FALSE)</f>
        <v>0</v>
      </c>
      <c r="G715" t="str">
        <f>VLOOKUP(E715,ReactionTypes!$B$2:$D730,2,FALSE)</f>
        <v>negative</v>
      </c>
      <c r="H715" t="s">
        <v>1283</v>
      </c>
      <c r="I715">
        <v>7</v>
      </c>
      <c r="J715">
        <f t="shared" si="79"/>
        <v>2116</v>
      </c>
    </row>
    <row r="716" spans="1:10">
      <c r="A716">
        <v>743</v>
      </c>
      <c r="B716" t="s">
        <v>49</v>
      </c>
      <c r="C716" t="str">
        <f>VLOOKUP(B716,Content!$B$2:$D1744,3,FALSE)</f>
        <v>veganism</v>
      </c>
      <c r="D716" t="str">
        <f>VLOOKUP(B716,Content!$B$2:$D1744,2,FALSE)</f>
        <v>GIF</v>
      </c>
      <c r="E716" t="s">
        <v>1046</v>
      </c>
      <c r="F716">
        <f>VLOOKUP(E716,ReactionTypes!$B$2:$D731,3,FALSE)</f>
        <v>45</v>
      </c>
      <c r="G716" t="str">
        <f>VLOOKUP(E716,ReactionTypes!$B$2:$D731,2,FALSE)</f>
        <v>positive</v>
      </c>
      <c r="H716" t="s">
        <v>1268</v>
      </c>
      <c r="I716">
        <v>1</v>
      </c>
      <c r="J716">
        <f t="shared" si="79"/>
        <v>2142</v>
      </c>
    </row>
    <row r="717" spans="1:10">
      <c r="A717">
        <v>744</v>
      </c>
      <c r="B717" t="s">
        <v>49</v>
      </c>
      <c r="C717" t="str">
        <f>VLOOKUP(B717,Content!$B$2:$D1745,3,FALSE)</f>
        <v>veganism</v>
      </c>
      <c r="D717" t="str">
        <f>VLOOKUP(B717,Content!$B$2:$D1745,2,FALSE)</f>
        <v>GIF</v>
      </c>
      <c r="E717" t="s">
        <v>1042</v>
      </c>
      <c r="F717">
        <f>VLOOKUP(E717,ReactionTypes!$B$2:$D732,3,FALSE)</f>
        <v>5</v>
      </c>
      <c r="G717" t="str">
        <f>VLOOKUP(E717,ReactionTypes!$B$2:$D732,2,FALSE)</f>
        <v>negative</v>
      </c>
      <c r="H717" t="s">
        <v>1250</v>
      </c>
      <c r="I717">
        <v>5</v>
      </c>
      <c r="J717">
        <f t="shared" si="79"/>
        <v>2110</v>
      </c>
    </row>
    <row r="718" spans="1:10">
      <c r="A718">
        <v>745</v>
      </c>
      <c r="B718" t="s">
        <v>49</v>
      </c>
      <c r="C718" t="str">
        <f>VLOOKUP(B718,Content!$B$2:$D1746,3,FALSE)</f>
        <v>veganism</v>
      </c>
      <c r="D718" t="str">
        <f>VLOOKUP(B718,Content!$B$2:$D1746,2,FALSE)</f>
        <v>GIF</v>
      </c>
      <c r="E718" t="s">
        <v>1047</v>
      </c>
      <c r="F718">
        <f>VLOOKUP(E718,ReactionTypes!$B$2:$D733,3,FALSE)</f>
        <v>12</v>
      </c>
      <c r="G718" t="str">
        <f>VLOOKUP(E718,ReactionTypes!$B$2:$D733,2,FALSE)</f>
        <v>negative</v>
      </c>
      <c r="H718" t="s">
        <v>1086</v>
      </c>
      <c r="I718">
        <v>10</v>
      </c>
      <c r="J718">
        <f t="shared" si="79"/>
        <v>2087</v>
      </c>
    </row>
    <row r="719" spans="1:10">
      <c r="A719">
        <v>746</v>
      </c>
      <c r="B719" t="s">
        <v>49</v>
      </c>
      <c r="C719" t="str">
        <f>VLOOKUP(B719,Content!$B$2:$D1747,3,FALSE)</f>
        <v>veganism</v>
      </c>
      <c r="D719" t="str">
        <f>VLOOKUP(B719,Content!$B$2:$D1747,2,FALSE)</f>
        <v>GIF</v>
      </c>
      <c r="E719" t="s">
        <v>1037</v>
      </c>
      <c r="F719">
        <f>VLOOKUP(E719,ReactionTypes!$B$2:$D734,3,FALSE)</f>
        <v>10</v>
      </c>
      <c r="G719" t="str">
        <f>VLOOKUP(E719,ReactionTypes!$B$2:$D734,2,FALSE)</f>
        <v>negative</v>
      </c>
      <c r="H719" t="s">
        <v>1080</v>
      </c>
      <c r="I719">
        <v>7</v>
      </c>
      <c r="J719">
        <f t="shared" si="79"/>
        <v>2116</v>
      </c>
    </row>
    <row r="720" spans="1:10">
      <c r="A720">
        <v>747</v>
      </c>
      <c r="B720" t="s">
        <v>49</v>
      </c>
      <c r="C720" t="str">
        <f>VLOOKUP(B720,Content!$B$2:$D1748,3,FALSE)</f>
        <v>veganism</v>
      </c>
      <c r="D720" t="str">
        <f>VLOOKUP(B720,Content!$B$2:$D1748,2,FALSE)</f>
        <v>GIF</v>
      </c>
      <c r="E720" t="s">
        <v>1046</v>
      </c>
      <c r="F720">
        <f>VLOOKUP(E720,ReactionTypes!$B$2:$D735,3,FALSE)</f>
        <v>45</v>
      </c>
      <c r="G720" t="str">
        <f>VLOOKUP(E720,ReactionTypes!$B$2:$D735,2,FALSE)</f>
        <v>positive</v>
      </c>
      <c r="H720" t="s">
        <v>1271</v>
      </c>
      <c r="I720">
        <v>3</v>
      </c>
      <c r="J720">
        <f t="shared" si="79"/>
        <v>1982</v>
      </c>
    </row>
    <row r="721" spans="1:10">
      <c r="A721">
        <v>748</v>
      </c>
      <c r="B721" t="s">
        <v>49</v>
      </c>
      <c r="C721" t="str">
        <f>VLOOKUP(B721,Content!$B$2:$D1749,3,FALSE)</f>
        <v>veganism</v>
      </c>
      <c r="D721" t="str">
        <f>VLOOKUP(B721,Content!$B$2:$D1749,2,FALSE)</f>
        <v>GIF</v>
      </c>
      <c r="E721" t="s">
        <v>1040</v>
      </c>
      <c r="F721">
        <f>VLOOKUP(E721,ReactionTypes!$B$2:$D736,3,FALSE)</f>
        <v>35</v>
      </c>
      <c r="G721" t="str">
        <f>VLOOKUP(E721,ReactionTypes!$B$2:$D736,2,FALSE)</f>
        <v>neutral</v>
      </c>
      <c r="H721" t="s">
        <v>1121</v>
      </c>
      <c r="I721">
        <v>7</v>
      </c>
      <c r="J721">
        <f t="shared" si="79"/>
        <v>2116</v>
      </c>
    </row>
    <row r="722" spans="1:10">
      <c r="A722">
        <v>749</v>
      </c>
      <c r="B722" t="s">
        <v>49</v>
      </c>
      <c r="C722" t="str">
        <f>VLOOKUP(B722,Content!$B$2:$D1750,3,FALSE)</f>
        <v>veganism</v>
      </c>
      <c r="D722" t="str">
        <f>VLOOKUP(B722,Content!$B$2:$D1750,2,FALSE)</f>
        <v>GIF</v>
      </c>
      <c r="E722" t="s">
        <v>1047</v>
      </c>
      <c r="F722">
        <f>VLOOKUP(E722,ReactionTypes!$B$2:$D737,3,FALSE)</f>
        <v>12</v>
      </c>
      <c r="G722" t="str">
        <f>VLOOKUP(E722,ReactionTypes!$B$2:$D737,2,FALSE)</f>
        <v>negative</v>
      </c>
      <c r="H722" s="4">
        <v>44440</v>
      </c>
      <c r="I722">
        <f>MONTH(H722)</f>
        <v>9</v>
      </c>
      <c r="J722">
        <f t="shared" si="79"/>
        <v>1991</v>
      </c>
    </row>
    <row r="723" spans="1:10">
      <c r="A723">
        <v>750</v>
      </c>
      <c r="B723" t="s">
        <v>49</v>
      </c>
      <c r="C723" t="str">
        <f>VLOOKUP(B723,Content!$B$2:$D1751,3,FALSE)</f>
        <v>veganism</v>
      </c>
      <c r="D723" t="str">
        <f>VLOOKUP(B723,Content!$B$2:$D1751,2,FALSE)</f>
        <v>GIF</v>
      </c>
      <c r="E723" t="s">
        <v>1048</v>
      </c>
      <c r="F723">
        <f>VLOOKUP(E723,ReactionTypes!$B$2:$D738,3,FALSE)</f>
        <v>50</v>
      </c>
      <c r="G723" t="str">
        <f>VLOOKUP(E723,ReactionTypes!$B$2:$D738,2,FALSE)</f>
        <v>positive</v>
      </c>
      <c r="H723" t="s">
        <v>1069</v>
      </c>
      <c r="I723">
        <v>6</v>
      </c>
      <c r="J723">
        <f t="shared" si="79"/>
        <v>2068</v>
      </c>
    </row>
    <row r="724" spans="1:10">
      <c r="A724">
        <v>751</v>
      </c>
      <c r="B724" t="s">
        <v>49</v>
      </c>
      <c r="C724" t="str">
        <f>VLOOKUP(B724,Content!$B$2:$D1752,3,FALSE)</f>
        <v>veganism</v>
      </c>
      <c r="D724" t="str">
        <f>VLOOKUP(B724,Content!$B$2:$D1752,2,FALSE)</f>
        <v>GIF</v>
      </c>
      <c r="E724" t="s">
        <v>1038</v>
      </c>
      <c r="F724">
        <f>VLOOKUP(E724,ReactionTypes!$B$2:$D739,3,FALSE)</f>
        <v>15</v>
      </c>
      <c r="G724" t="str">
        <f>VLOOKUP(E724,ReactionTypes!$B$2:$D739,2,FALSE)</f>
        <v>negative</v>
      </c>
      <c r="H724" s="4">
        <v>44024</v>
      </c>
      <c r="I724">
        <f t="shared" ref="I724:I726" si="80">MONTH(H724)</f>
        <v>7</v>
      </c>
      <c r="J724">
        <f t="shared" si="79"/>
        <v>2116</v>
      </c>
    </row>
    <row r="725" spans="1:10">
      <c r="A725">
        <v>752</v>
      </c>
      <c r="B725" t="s">
        <v>49</v>
      </c>
      <c r="C725" t="str">
        <f>VLOOKUP(B725,Content!$B$2:$D1753,3,FALSE)</f>
        <v>veganism</v>
      </c>
      <c r="D725" t="str">
        <f>VLOOKUP(B725,Content!$B$2:$D1753,2,FALSE)</f>
        <v>GIF</v>
      </c>
      <c r="E725" t="s">
        <v>1040</v>
      </c>
      <c r="F725">
        <f>VLOOKUP(E725,ReactionTypes!$B$2:$D740,3,FALSE)</f>
        <v>35</v>
      </c>
      <c r="G725" t="str">
        <f>VLOOKUP(E725,ReactionTypes!$B$2:$D740,2,FALSE)</f>
        <v>neutral</v>
      </c>
      <c r="H725" s="4">
        <v>44474</v>
      </c>
      <c r="I725">
        <f t="shared" si="80"/>
        <v>10</v>
      </c>
      <c r="J725">
        <f t="shared" si="79"/>
        <v>2087</v>
      </c>
    </row>
    <row r="726" spans="1:10">
      <c r="A726">
        <v>753</v>
      </c>
      <c r="B726" t="s">
        <v>49</v>
      </c>
      <c r="C726" t="str">
        <f>VLOOKUP(B726,Content!$B$2:$D1754,3,FALSE)</f>
        <v>veganism</v>
      </c>
      <c r="D726" t="str">
        <f>VLOOKUP(B726,Content!$B$2:$D1754,2,FALSE)</f>
        <v>GIF</v>
      </c>
      <c r="E726" t="s">
        <v>1039</v>
      </c>
      <c r="F726">
        <f>VLOOKUP(E726,ReactionTypes!$B$2:$D741,3,FALSE)</f>
        <v>30</v>
      </c>
      <c r="G726" t="str">
        <f>VLOOKUP(E726,ReactionTypes!$B$2:$D741,2,FALSE)</f>
        <v>positive</v>
      </c>
      <c r="H726" s="4">
        <v>44288</v>
      </c>
      <c r="I726">
        <f t="shared" si="80"/>
        <v>4</v>
      </c>
      <c r="J726">
        <f t="shared" si="79"/>
        <v>1978</v>
      </c>
    </row>
    <row r="727" spans="1:10">
      <c r="A727">
        <v>754</v>
      </c>
      <c r="B727" t="s">
        <v>49</v>
      </c>
      <c r="C727" t="str">
        <f>VLOOKUP(B727,Content!$B$2:$D1755,3,FALSE)</f>
        <v>veganism</v>
      </c>
      <c r="D727" t="str">
        <f>VLOOKUP(B727,Content!$B$2:$D1755,2,FALSE)</f>
        <v>GIF</v>
      </c>
      <c r="E727" t="s">
        <v>1049</v>
      </c>
      <c r="F727">
        <f>VLOOKUP(E727,ReactionTypes!$B$2:$D742,3,FALSE)</f>
        <v>60</v>
      </c>
      <c r="G727" t="str">
        <f>VLOOKUP(E727,ReactionTypes!$B$2:$D742,2,FALSE)</f>
        <v>positive</v>
      </c>
      <c r="H727" t="s">
        <v>1111</v>
      </c>
      <c r="I727">
        <v>9</v>
      </c>
      <c r="J727">
        <f t="shared" si="79"/>
        <v>1991</v>
      </c>
    </row>
    <row r="728" spans="1:10">
      <c r="A728">
        <v>755</v>
      </c>
      <c r="B728" t="s">
        <v>49</v>
      </c>
      <c r="C728" t="str">
        <f>VLOOKUP(B728,Content!$B$2:$D1756,3,FALSE)</f>
        <v>veganism</v>
      </c>
      <c r="D728" t="str">
        <f>VLOOKUP(B728,Content!$B$2:$D1756,2,FALSE)</f>
        <v>GIF</v>
      </c>
      <c r="E728" t="s">
        <v>1047</v>
      </c>
      <c r="F728">
        <f>VLOOKUP(E728,ReactionTypes!$B$2:$D743,3,FALSE)</f>
        <v>12</v>
      </c>
      <c r="G728" t="str">
        <f>VLOOKUP(E728,ReactionTypes!$B$2:$D743,2,FALSE)</f>
        <v>negative</v>
      </c>
      <c r="H728" s="4">
        <v>44229</v>
      </c>
      <c r="I728">
        <f t="shared" ref="I728:I731" si="81">MONTH(H728)</f>
        <v>2</v>
      </c>
      <c r="J728">
        <f t="shared" si="79"/>
        <v>1890</v>
      </c>
    </row>
    <row r="729" spans="1:10">
      <c r="A729">
        <v>756</v>
      </c>
      <c r="B729" t="s">
        <v>49</v>
      </c>
      <c r="C729" t="str">
        <f>VLOOKUP(B729,Content!$B$2:$D1757,3,FALSE)</f>
        <v>veganism</v>
      </c>
      <c r="D729" t="str">
        <f>VLOOKUP(B729,Content!$B$2:$D1757,2,FALSE)</f>
        <v>GIF</v>
      </c>
      <c r="E729" t="s">
        <v>1050</v>
      </c>
      <c r="F729">
        <f>VLOOKUP(E729,ReactionTypes!$B$2:$D744,3,FALSE)</f>
        <v>70</v>
      </c>
      <c r="G729" t="str">
        <f>VLOOKUP(E729,ReactionTypes!$B$2:$D744,2,FALSE)</f>
        <v>positive</v>
      </c>
      <c r="H729" s="4">
        <v>44260</v>
      </c>
      <c r="I729">
        <f t="shared" si="81"/>
        <v>3</v>
      </c>
      <c r="J729">
        <f t="shared" si="79"/>
        <v>1982</v>
      </c>
    </row>
    <row r="730" spans="1:10">
      <c r="A730">
        <v>757</v>
      </c>
      <c r="B730" t="s">
        <v>49</v>
      </c>
      <c r="C730" t="str">
        <f>VLOOKUP(B730,Content!$B$2:$D1758,3,FALSE)</f>
        <v>veganism</v>
      </c>
      <c r="D730" t="str">
        <f>VLOOKUP(B730,Content!$B$2:$D1758,2,FALSE)</f>
        <v>GIF</v>
      </c>
      <c r="E730" t="s">
        <v>1048</v>
      </c>
      <c r="F730">
        <f>VLOOKUP(E730,ReactionTypes!$B$2:$D745,3,FALSE)</f>
        <v>50</v>
      </c>
      <c r="G730" t="str">
        <f>VLOOKUP(E730,ReactionTypes!$B$2:$D745,2,FALSE)</f>
        <v>positive</v>
      </c>
      <c r="H730" s="4">
        <v>44474</v>
      </c>
      <c r="I730">
        <f t="shared" si="81"/>
        <v>10</v>
      </c>
      <c r="J730">
        <f t="shared" si="79"/>
        <v>2087</v>
      </c>
    </row>
    <row r="731" spans="1:10">
      <c r="A731">
        <v>758</v>
      </c>
      <c r="B731" t="s">
        <v>49</v>
      </c>
      <c r="C731" t="str">
        <f>VLOOKUP(B731,Content!$B$2:$D1759,3,FALSE)</f>
        <v>veganism</v>
      </c>
      <c r="D731" t="str">
        <f>VLOOKUP(B731,Content!$B$2:$D1759,2,FALSE)</f>
        <v>GIF</v>
      </c>
      <c r="E731" t="s">
        <v>1045</v>
      </c>
      <c r="F731">
        <f>VLOOKUP(E731,ReactionTypes!$B$2:$D746,3,FALSE)</f>
        <v>75</v>
      </c>
      <c r="G731" t="str">
        <f>VLOOKUP(E731,ReactionTypes!$B$2:$D746,2,FALSE)</f>
        <v>positive</v>
      </c>
      <c r="H731" s="4">
        <v>44022</v>
      </c>
      <c r="I731">
        <f t="shared" si="81"/>
        <v>7</v>
      </c>
      <c r="J731">
        <f t="shared" si="79"/>
        <v>2116</v>
      </c>
    </row>
    <row r="732" spans="1:10">
      <c r="A732">
        <v>759</v>
      </c>
      <c r="B732" t="s">
        <v>49</v>
      </c>
      <c r="C732" t="str">
        <f>VLOOKUP(B732,Content!$B$2:$D1760,3,FALSE)</f>
        <v>veganism</v>
      </c>
      <c r="D732" t="str">
        <f>VLOOKUP(B732,Content!$B$2:$D1760,2,FALSE)</f>
        <v>GIF</v>
      </c>
      <c r="E732" t="s">
        <v>1044</v>
      </c>
      <c r="F732">
        <f>VLOOKUP(E732,ReactionTypes!$B$2:$D747,3,FALSE)</f>
        <v>20</v>
      </c>
      <c r="G732" t="str">
        <f>VLOOKUP(E732,ReactionTypes!$B$2:$D747,2,FALSE)</f>
        <v>neutral</v>
      </c>
      <c r="H732" t="s">
        <v>1116</v>
      </c>
      <c r="I732">
        <v>10</v>
      </c>
      <c r="J732">
        <f t="shared" si="79"/>
        <v>2087</v>
      </c>
    </row>
    <row r="733" spans="1:10">
      <c r="A733">
        <v>760</v>
      </c>
      <c r="B733" t="s">
        <v>49</v>
      </c>
      <c r="C733" t="str">
        <f>VLOOKUP(B733,Content!$B$2:$D1761,3,FALSE)</f>
        <v>veganism</v>
      </c>
      <c r="D733" t="str">
        <f>VLOOKUP(B733,Content!$B$2:$D1761,2,FALSE)</f>
        <v>GIF</v>
      </c>
      <c r="E733" t="s">
        <v>1038</v>
      </c>
      <c r="F733">
        <f>VLOOKUP(E733,ReactionTypes!$B$2:$D748,3,FALSE)</f>
        <v>15</v>
      </c>
      <c r="G733" t="str">
        <f>VLOOKUP(E733,ReactionTypes!$B$2:$D748,2,FALSE)</f>
        <v>negative</v>
      </c>
      <c r="H733" s="4">
        <v>44473</v>
      </c>
      <c r="I733">
        <f t="shared" ref="I733:I734" si="82">MONTH(H733)</f>
        <v>10</v>
      </c>
      <c r="J733">
        <f t="shared" si="79"/>
        <v>2087</v>
      </c>
    </row>
    <row r="734" spans="1:10">
      <c r="A734">
        <v>761</v>
      </c>
      <c r="B734" t="s">
        <v>49</v>
      </c>
      <c r="C734" t="str">
        <f>VLOOKUP(B734,Content!$B$2:$D1762,3,FALSE)</f>
        <v>veganism</v>
      </c>
      <c r="D734" t="str">
        <f>VLOOKUP(B734,Content!$B$2:$D1762,2,FALSE)</f>
        <v>GIF</v>
      </c>
      <c r="E734" t="s">
        <v>1042</v>
      </c>
      <c r="F734">
        <f>VLOOKUP(E734,ReactionTypes!$B$2:$D749,3,FALSE)</f>
        <v>5</v>
      </c>
      <c r="G734" t="str">
        <f>VLOOKUP(E734,ReactionTypes!$B$2:$D749,2,FALSE)</f>
        <v>negative</v>
      </c>
      <c r="H734" s="4">
        <v>44256</v>
      </c>
      <c r="I734">
        <f t="shared" si="82"/>
        <v>3</v>
      </c>
      <c r="J734">
        <f t="shared" si="79"/>
        <v>1982</v>
      </c>
    </row>
    <row r="735" spans="1:10">
      <c r="A735">
        <v>762</v>
      </c>
      <c r="B735" t="s">
        <v>49</v>
      </c>
      <c r="C735" t="str">
        <f>VLOOKUP(B735,Content!$B$2:$D1763,3,FALSE)</f>
        <v>veganism</v>
      </c>
      <c r="D735" t="str">
        <f>VLOOKUP(B735,Content!$B$2:$D1763,2,FALSE)</f>
        <v>GIF</v>
      </c>
      <c r="E735" t="s">
        <v>1048</v>
      </c>
      <c r="F735">
        <f>VLOOKUP(E735,ReactionTypes!$B$2:$D750,3,FALSE)</f>
        <v>50</v>
      </c>
      <c r="G735" t="str">
        <f>VLOOKUP(E735,ReactionTypes!$B$2:$D750,2,FALSE)</f>
        <v>positive</v>
      </c>
      <c r="H735" t="s">
        <v>1274</v>
      </c>
      <c r="I735">
        <v>4</v>
      </c>
      <c r="J735">
        <f t="shared" si="79"/>
        <v>1978</v>
      </c>
    </row>
    <row r="736" spans="1:10">
      <c r="A736">
        <v>763</v>
      </c>
      <c r="B736" t="s">
        <v>49</v>
      </c>
      <c r="C736" t="str">
        <f>VLOOKUP(B736,Content!$B$2:$D1764,3,FALSE)</f>
        <v>veganism</v>
      </c>
      <c r="D736" t="str">
        <f>VLOOKUP(B736,Content!$B$2:$D1764,2,FALSE)</f>
        <v>GIF</v>
      </c>
      <c r="E736" t="s">
        <v>1049</v>
      </c>
      <c r="F736">
        <f>VLOOKUP(E736,ReactionTypes!$B$2:$D751,3,FALSE)</f>
        <v>60</v>
      </c>
      <c r="G736" t="str">
        <f>VLOOKUP(E736,ReactionTypes!$B$2:$D751,2,FALSE)</f>
        <v>positive</v>
      </c>
      <c r="H736" s="4">
        <v>44382</v>
      </c>
      <c r="I736">
        <f t="shared" ref="I736:I740" si="83">MONTH(H736)</f>
        <v>7</v>
      </c>
      <c r="J736">
        <f t="shared" si="79"/>
        <v>2116</v>
      </c>
    </row>
    <row r="737" spans="1:10">
      <c r="A737">
        <v>764</v>
      </c>
      <c r="B737" t="s">
        <v>49</v>
      </c>
      <c r="C737" t="str">
        <f>VLOOKUP(B737,Content!$B$2:$D1765,3,FALSE)</f>
        <v>veganism</v>
      </c>
      <c r="D737" t="str">
        <f>VLOOKUP(B737,Content!$B$2:$D1765,2,FALSE)</f>
        <v>GIF</v>
      </c>
      <c r="E737" t="s">
        <v>1046</v>
      </c>
      <c r="F737">
        <f>VLOOKUP(E737,ReactionTypes!$B$2:$D752,3,FALSE)</f>
        <v>45</v>
      </c>
      <c r="G737" t="str">
        <f>VLOOKUP(E737,ReactionTypes!$B$2:$D752,2,FALSE)</f>
        <v>positive</v>
      </c>
      <c r="H737" s="4">
        <v>44441</v>
      </c>
      <c r="I737">
        <f t="shared" si="83"/>
        <v>9</v>
      </c>
      <c r="J737">
        <f t="shared" si="79"/>
        <v>1991</v>
      </c>
    </row>
    <row r="738" spans="1:10">
      <c r="A738">
        <v>765</v>
      </c>
      <c r="B738" t="s">
        <v>49</v>
      </c>
      <c r="C738" t="str">
        <f>VLOOKUP(B738,Content!$B$2:$D1766,3,FALSE)</f>
        <v>veganism</v>
      </c>
      <c r="D738" t="str">
        <f>VLOOKUP(B738,Content!$B$2:$D1766,2,FALSE)</f>
        <v>GIF</v>
      </c>
      <c r="E738" t="s">
        <v>1043</v>
      </c>
      <c r="F738">
        <f>VLOOKUP(E738,ReactionTypes!$B$2:$D753,3,FALSE)</f>
        <v>65</v>
      </c>
      <c r="G738" t="str">
        <f>VLOOKUP(E738,ReactionTypes!$B$2:$D753,2,FALSE)</f>
        <v>positive</v>
      </c>
      <c r="H738" s="4">
        <v>44228</v>
      </c>
      <c r="I738">
        <f t="shared" si="83"/>
        <v>2</v>
      </c>
      <c r="J738">
        <f t="shared" si="79"/>
        <v>1890</v>
      </c>
    </row>
    <row r="739" spans="1:10">
      <c r="A739">
        <v>766</v>
      </c>
      <c r="B739" t="s">
        <v>49</v>
      </c>
      <c r="C739" t="str">
        <f>VLOOKUP(B739,Content!$B$2:$D1767,3,FALSE)</f>
        <v>veganism</v>
      </c>
      <c r="D739" t="str">
        <f>VLOOKUP(B739,Content!$B$2:$D1767,2,FALSE)</f>
        <v>GIF</v>
      </c>
      <c r="E739" t="s">
        <v>1043</v>
      </c>
      <c r="F739">
        <f>VLOOKUP(E739,ReactionTypes!$B$2:$D754,3,FALSE)</f>
        <v>65</v>
      </c>
      <c r="G739" t="str">
        <f>VLOOKUP(E739,ReactionTypes!$B$2:$D754,2,FALSE)</f>
        <v>positive</v>
      </c>
      <c r="H739" s="4">
        <v>43869</v>
      </c>
      <c r="I739">
        <f t="shared" si="83"/>
        <v>2</v>
      </c>
      <c r="J739">
        <f t="shared" si="79"/>
        <v>1890</v>
      </c>
    </row>
    <row r="740" spans="1:10">
      <c r="A740">
        <v>767</v>
      </c>
      <c r="B740" t="s">
        <v>49</v>
      </c>
      <c r="C740" t="str">
        <f>VLOOKUP(B740,Content!$B$2:$D1768,3,FALSE)</f>
        <v>veganism</v>
      </c>
      <c r="D740" t="str">
        <f>VLOOKUP(B740,Content!$B$2:$D1768,2,FALSE)</f>
        <v>GIF</v>
      </c>
      <c r="E740" t="s">
        <v>1049</v>
      </c>
      <c r="F740">
        <f>VLOOKUP(E740,ReactionTypes!$B$2:$D755,3,FALSE)</f>
        <v>60</v>
      </c>
      <c r="G740" t="str">
        <f>VLOOKUP(E740,ReactionTypes!$B$2:$D755,2,FALSE)</f>
        <v>positive</v>
      </c>
      <c r="H740" s="4">
        <v>44501</v>
      </c>
      <c r="I740">
        <f t="shared" si="83"/>
        <v>11</v>
      </c>
      <c r="J740">
        <f t="shared" si="79"/>
        <v>2055</v>
      </c>
    </row>
    <row r="741" spans="1:10">
      <c r="A741">
        <v>768</v>
      </c>
      <c r="B741" t="s">
        <v>49</v>
      </c>
      <c r="C741" t="str">
        <f>VLOOKUP(B741,Content!$B$2:$D1769,3,FALSE)</f>
        <v>veganism</v>
      </c>
      <c r="D741" t="str">
        <f>VLOOKUP(B741,Content!$B$2:$D1769,2,FALSE)</f>
        <v>GIF</v>
      </c>
      <c r="E741" t="s">
        <v>1051</v>
      </c>
      <c r="F741">
        <f>VLOOKUP(E741,ReactionTypes!$B$2:$D756,3,FALSE)</f>
        <v>72</v>
      </c>
      <c r="G741" t="str">
        <f>VLOOKUP(E741,ReactionTypes!$B$2:$D756,2,FALSE)</f>
        <v>positive</v>
      </c>
      <c r="H741" t="s">
        <v>1106</v>
      </c>
      <c r="I741">
        <v>11</v>
      </c>
      <c r="J741">
        <f t="shared" si="79"/>
        <v>2055</v>
      </c>
    </row>
    <row r="742" spans="1:10">
      <c r="A742">
        <v>769</v>
      </c>
      <c r="B742" t="s">
        <v>49</v>
      </c>
      <c r="C742" t="str">
        <f>VLOOKUP(B742,Content!$B$2:$D1770,3,FALSE)</f>
        <v>veganism</v>
      </c>
      <c r="D742" t="str">
        <f>VLOOKUP(B742,Content!$B$2:$D1770,2,FALSE)</f>
        <v>GIF</v>
      </c>
      <c r="E742" t="s">
        <v>1048</v>
      </c>
      <c r="F742">
        <f>VLOOKUP(E742,ReactionTypes!$B$2:$D757,3,FALSE)</f>
        <v>50</v>
      </c>
      <c r="G742" t="str">
        <f>VLOOKUP(E742,ReactionTypes!$B$2:$D757,2,FALSE)</f>
        <v>positive</v>
      </c>
      <c r="H742" t="s">
        <v>1088</v>
      </c>
      <c r="I742">
        <v>11</v>
      </c>
      <c r="J742">
        <f t="shared" si="79"/>
        <v>2055</v>
      </c>
    </row>
    <row r="743" spans="1:10">
      <c r="A743">
        <v>770</v>
      </c>
      <c r="B743" t="s">
        <v>49</v>
      </c>
      <c r="C743" t="str">
        <f>VLOOKUP(B743,Content!$B$2:$D1771,3,FALSE)</f>
        <v>veganism</v>
      </c>
      <c r="D743" t="str">
        <f>VLOOKUP(B743,Content!$B$2:$D1771,2,FALSE)</f>
        <v>GIF</v>
      </c>
      <c r="E743" t="s">
        <v>1044</v>
      </c>
      <c r="F743">
        <f>VLOOKUP(E743,ReactionTypes!$B$2:$D758,3,FALSE)</f>
        <v>20</v>
      </c>
      <c r="G743" t="str">
        <f>VLOOKUP(E743,ReactionTypes!$B$2:$D758,2,FALSE)</f>
        <v>neutral</v>
      </c>
      <c r="H743" t="s">
        <v>1127</v>
      </c>
      <c r="I743">
        <v>8</v>
      </c>
      <c r="J743">
        <f t="shared" si="79"/>
        <v>2055</v>
      </c>
    </row>
    <row r="744" spans="1:10">
      <c r="A744">
        <v>771</v>
      </c>
      <c r="B744" t="s">
        <v>49</v>
      </c>
      <c r="C744" t="str">
        <f>VLOOKUP(B744,Content!$B$2:$D1772,3,FALSE)</f>
        <v>veganism</v>
      </c>
      <c r="D744" t="str">
        <f>VLOOKUP(B744,Content!$B$2:$D1772,2,FALSE)</f>
        <v>GIF</v>
      </c>
      <c r="E744" t="s">
        <v>1047</v>
      </c>
      <c r="F744">
        <f>VLOOKUP(E744,ReactionTypes!$B$2:$D759,3,FALSE)</f>
        <v>12</v>
      </c>
      <c r="G744" t="str">
        <f>VLOOKUP(E744,ReactionTypes!$B$2:$D759,2,FALSE)</f>
        <v>negative</v>
      </c>
      <c r="H744" t="s">
        <v>1136</v>
      </c>
      <c r="I744">
        <v>9</v>
      </c>
      <c r="J744">
        <f t="shared" si="79"/>
        <v>1991</v>
      </c>
    </row>
    <row r="745" spans="1:10">
      <c r="A745">
        <v>772</v>
      </c>
      <c r="B745" t="s">
        <v>49</v>
      </c>
      <c r="C745" t="str">
        <f>VLOOKUP(B745,Content!$B$2:$D1773,3,FALSE)</f>
        <v>veganism</v>
      </c>
      <c r="D745" t="str">
        <f>VLOOKUP(B745,Content!$B$2:$D1773,2,FALSE)</f>
        <v>GIF</v>
      </c>
      <c r="E745" t="s">
        <v>1040</v>
      </c>
      <c r="F745">
        <f>VLOOKUP(E745,ReactionTypes!$B$2:$D760,3,FALSE)</f>
        <v>35</v>
      </c>
      <c r="G745" t="str">
        <f>VLOOKUP(E745,ReactionTypes!$B$2:$D760,2,FALSE)</f>
        <v>neutral</v>
      </c>
      <c r="H745" s="4">
        <v>44534</v>
      </c>
      <c r="I745">
        <f>MONTH(H745)</f>
        <v>12</v>
      </c>
      <c r="J745">
        <f t="shared" si="79"/>
        <v>2099</v>
      </c>
    </row>
    <row r="746" spans="1:10">
      <c r="A746">
        <v>773</v>
      </c>
      <c r="B746" t="s">
        <v>49</v>
      </c>
      <c r="C746" t="str">
        <f>VLOOKUP(B746,Content!$B$2:$D1774,3,FALSE)</f>
        <v>veganism</v>
      </c>
      <c r="D746" t="str">
        <f>VLOOKUP(B746,Content!$B$2:$D1774,2,FALSE)</f>
        <v>GIF</v>
      </c>
      <c r="E746" t="s">
        <v>1036</v>
      </c>
      <c r="F746">
        <f>VLOOKUP(E746,ReactionTypes!$B$2:$D761,3,FALSE)</f>
        <v>0</v>
      </c>
      <c r="G746" t="str">
        <f>VLOOKUP(E746,ReactionTypes!$B$2:$D761,2,FALSE)</f>
        <v>negative</v>
      </c>
      <c r="H746" t="s">
        <v>1282</v>
      </c>
      <c r="I746">
        <v>6</v>
      </c>
      <c r="J746">
        <f t="shared" si="79"/>
        <v>2068</v>
      </c>
    </row>
    <row r="747" spans="1:10">
      <c r="A747">
        <v>774</v>
      </c>
      <c r="B747" t="s">
        <v>49</v>
      </c>
      <c r="C747" t="str">
        <f>VLOOKUP(B747,Content!$B$2:$D1775,3,FALSE)</f>
        <v>veganism</v>
      </c>
      <c r="D747" t="str">
        <f>VLOOKUP(B747,Content!$B$2:$D1775,2,FALSE)</f>
        <v>GIF</v>
      </c>
      <c r="E747" t="s">
        <v>1044</v>
      </c>
      <c r="F747">
        <f>VLOOKUP(E747,ReactionTypes!$B$2:$D762,3,FALSE)</f>
        <v>20</v>
      </c>
      <c r="G747" t="str">
        <f>VLOOKUP(E747,ReactionTypes!$B$2:$D762,2,FALSE)</f>
        <v>neutral</v>
      </c>
      <c r="H747" s="4">
        <v>44502</v>
      </c>
      <c r="I747">
        <f t="shared" ref="I747:I748" si="84">MONTH(H747)</f>
        <v>11</v>
      </c>
      <c r="J747">
        <f t="shared" si="79"/>
        <v>2055</v>
      </c>
    </row>
    <row r="748" spans="1:10">
      <c r="A748">
        <v>775</v>
      </c>
      <c r="B748" t="s">
        <v>49</v>
      </c>
      <c r="C748" t="str">
        <f>VLOOKUP(B748,Content!$B$2:$D1776,3,FALSE)</f>
        <v>veganism</v>
      </c>
      <c r="D748" t="str">
        <f>VLOOKUP(B748,Content!$B$2:$D1776,2,FALSE)</f>
        <v>GIF</v>
      </c>
      <c r="E748" t="s">
        <v>1037</v>
      </c>
      <c r="F748">
        <f>VLOOKUP(E748,ReactionTypes!$B$2:$D763,3,FALSE)</f>
        <v>10</v>
      </c>
      <c r="G748" t="str">
        <f>VLOOKUP(E748,ReactionTypes!$B$2:$D763,2,FALSE)</f>
        <v>negative</v>
      </c>
      <c r="H748" s="4">
        <v>44531</v>
      </c>
      <c r="I748">
        <f t="shared" si="84"/>
        <v>12</v>
      </c>
      <c r="J748">
        <f t="shared" si="79"/>
        <v>2099</v>
      </c>
    </row>
    <row r="749" spans="1:10">
      <c r="A749">
        <v>776</v>
      </c>
      <c r="B749" t="s">
        <v>49</v>
      </c>
      <c r="C749" t="str">
        <f>VLOOKUP(B749,Content!$B$2:$D1777,3,FALSE)</f>
        <v>veganism</v>
      </c>
      <c r="D749" t="str">
        <f>VLOOKUP(B749,Content!$B$2:$D1777,2,FALSE)</f>
        <v>GIF</v>
      </c>
      <c r="E749" t="s">
        <v>1043</v>
      </c>
      <c r="F749">
        <f>VLOOKUP(E749,ReactionTypes!$B$2:$D764,3,FALSE)</f>
        <v>65</v>
      </c>
      <c r="G749" t="str">
        <f>VLOOKUP(E749,ReactionTypes!$B$2:$D764,2,FALSE)</f>
        <v>positive</v>
      </c>
      <c r="H749" t="s">
        <v>1186</v>
      </c>
      <c r="I749">
        <v>4</v>
      </c>
      <c r="J749">
        <f t="shared" si="79"/>
        <v>1978</v>
      </c>
    </row>
    <row r="750" spans="1:10">
      <c r="A750">
        <v>777</v>
      </c>
      <c r="B750" t="s">
        <v>49</v>
      </c>
      <c r="C750" t="str">
        <f>VLOOKUP(B750,Content!$B$2:$D1778,3,FALSE)</f>
        <v>veganism</v>
      </c>
      <c r="D750" t="str">
        <f>VLOOKUP(B750,Content!$B$2:$D1778,2,FALSE)</f>
        <v>GIF</v>
      </c>
      <c r="E750" t="s">
        <v>1041</v>
      </c>
      <c r="F750">
        <f>VLOOKUP(E750,ReactionTypes!$B$2:$D765,3,FALSE)</f>
        <v>70</v>
      </c>
      <c r="G750" t="str">
        <f>VLOOKUP(E750,ReactionTypes!$B$2:$D765,2,FALSE)</f>
        <v>positive</v>
      </c>
      <c r="H750" t="s">
        <v>1224</v>
      </c>
      <c r="I750">
        <v>3</v>
      </c>
      <c r="J750">
        <f t="shared" si="79"/>
        <v>1982</v>
      </c>
    </row>
    <row r="751" spans="1:10">
      <c r="A751">
        <v>778</v>
      </c>
      <c r="B751" t="s">
        <v>49</v>
      </c>
      <c r="C751" t="str">
        <f>VLOOKUP(B751,Content!$B$2:$D1779,3,FALSE)</f>
        <v>veganism</v>
      </c>
      <c r="D751" t="str">
        <f>VLOOKUP(B751,Content!$B$2:$D1779,2,FALSE)</f>
        <v>GIF</v>
      </c>
      <c r="E751" t="s">
        <v>1045</v>
      </c>
      <c r="F751">
        <f>VLOOKUP(E751,ReactionTypes!$B$2:$D766,3,FALSE)</f>
        <v>75</v>
      </c>
      <c r="G751" t="str">
        <f>VLOOKUP(E751,ReactionTypes!$B$2:$D766,2,FALSE)</f>
        <v>positive</v>
      </c>
      <c r="H751" t="s">
        <v>1124</v>
      </c>
      <c r="I751">
        <v>8</v>
      </c>
      <c r="J751">
        <f t="shared" si="79"/>
        <v>2055</v>
      </c>
    </row>
    <row r="752" spans="1:10">
      <c r="A752">
        <v>779</v>
      </c>
      <c r="B752" t="s">
        <v>49</v>
      </c>
      <c r="C752" t="str">
        <f>VLOOKUP(B752,Content!$B$2:$D1780,3,FALSE)</f>
        <v>veganism</v>
      </c>
      <c r="D752" t="str">
        <f>VLOOKUP(B752,Content!$B$2:$D1780,2,FALSE)</f>
        <v>GIF</v>
      </c>
      <c r="E752" t="s">
        <v>1039</v>
      </c>
      <c r="F752">
        <f>VLOOKUP(E752,ReactionTypes!$B$2:$D767,3,FALSE)</f>
        <v>30</v>
      </c>
      <c r="G752" t="str">
        <f>VLOOKUP(E752,ReactionTypes!$B$2:$D767,2,FALSE)</f>
        <v>positive</v>
      </c>
      <c r="H752" t="s">
        <v>1271</v>
      </c>
      <c r="I752">
        <v>3</v>
      </c>
      <c r="J752">
        <f t="shared" si="79"/>
        <v>1982</v>
      </c>
    </row>
    <row r="753" spans="1:10">
      <c r="A753">
        <v>780</v>
      </c>
      <c r="B753" t="s">
        <v>49</v>
      </c>
      <c r="C753" t="str">
        <f>VLOOKUP(B753,Content!$B$2:$D1781,3,FALSE)</f>
        <v>veganism</v>
      </c>
      <c r="D753" t="str">
        <f>VLOOKUP(B753,Content!$B$2:$D1781,2,FALSE)</f>
        <v>GIF</v>
      </c>
      <c r="E753" t="s">
        <v>1051</v>
      </c>
      <c r="F753">
        <f>VLOOKUP(E753,ReactionTypes!$B$2:$D768,3,FALSE)</f>
        <v>72</v>
      </c>
      <c r="G753" t="str">
        <f>VLOOKUP(E753,ReactionTypes!$B$2:$D768,2,FALSE)</f>
        <v>positive</v>
      </c>
      <c r="H753" t="s">
        <v>1240</v>
      </c>
      <c r="I753">
        <v>2</v>
      </c>
      <c r="J753">
        <f t="shared" si="79"/>
        <v>1890</v>
      </c>
    </row>
    <row r="754" spans="1:10">
      <c r="A754">
        <v>782</v>
      </c>
      <c r="B754" t="s">
        <v>51</v>
      </c>
      <c r="C754" t="str">
        <f>VLOOKUP(B754,Content!$B$2:$D1783,3,FALSE)</f>
        <v>healthy eating</v>
      </c>
      <c r="D754" t="str">
        <f>VLOOKUP(B754,Content!$B$2:$D1783,2,FALSE)</f>
        <v>photo</v>
      </c>
      <c r="E754" t="s">
        <v>1041</v>
      </c>
      <c r="F754">
        <f>VLOOKUP(E754,ReactionTypes!$B$2:$D769,3,FALSE)</f>
        <v>70</v>
      </c>
      <c r="G754" t="str">
        <f>VLOOKUP(E754,ReactionTypes!$B$2:$D769,2,FALSE)</f>
        <v>positive</v>
      </c>
      <c r="H754" t="s">
        <v>1169</v>
      </c>
      <c r="I754">
        <v>6</v>
      </c>
      <c r="J754">
        <f t="shared" si="79"/>
        <v>2068</v>
      </c>
    </row>
    <row r="755" spans="1:10">
      <c r="A755">
        <v>783</v>
      </c>
      <c r="B755" t="s">
        <v>51</v>
      </c>
      <c r="C755" t="str">
        <f>VLOOKUP(B755,Content!$B$2:$D1784,3,FALSE)</f>
        <v>healthy eating</v>
      </c>
      <c r="D755" t="str">
        <f>VLOOKUP(B755,Content!$B$2:$D1784,2,FALSE)</f>
        <v>photo</v>
      </c>
      <c r="E755" t="s">
        <v>1051</v>
      </c>
      <c r="F755">
        <f>VLOOKUP(E755,ReactionTypes!$B$2:$D770,3,FALSE)</f>
        <v>72</v>
      </c>
      <c r="G755" t="str">
        <f>VLOOKUP(E755,ReactionTypes!$B$2:$D770,2,FALSE)</f>
        <v>positive</v>
      </c>
      <c r="H755" s="4">
        <v>44086</v>
      </c>
      <c r="I755">
        <f>MONTH(H755)</f>
        <v>9</v>
      </c>
      <c r="J755">
        <f t="shared" si="79"/>
        <v>1991</v>
      </c>
    </row>
    <row r="756" spans="1:10">
      <c r="A756">
        <v>784</v>
      </c>
      <c r="B756" t="s">
        <v>51</v>
      </c>
      <c r="C756" t="str">
        <f>VLOOKUP(B756,Content!$B$2:$D1785,3,FALSE)</f>
        <v>healthy eating</v>
      </c>
      <c r="D756" t="str">
        <f>VLOOKUP(B756,Content!$B$2:$D1785,2,FALSE)</f>
        <v>photo</v>
      </c>
      <c r="E756" t="s">
        <v>1042</v>
      </c>
      <c r="F756">
        <f>VLOOKUP(E756,ReactionTypes!$B$2:$D771,3,FALSE)</f>
        <v>5</v>
      </c>
      <c r="G756" t="str">
        <f>VLOOKUP(E756,ReactionTypes!$B$2:$D771,2,FALSE)</f>
        <v>negative</v>
      </c>
      <c r="H756" t="s">
        <v>1226</v>
      </c>
      <c r="I756">
        <v>3</v>
      </c>
      <c r="J756">
        <f t="shared" si="79"/>
        <v>1982</v>
      </c>
    </row>
    <row r="757" spans="1:10">
      <c r="A757">
        <v>785</v>
      </c>
      <c r="B757" t="s">
        <v>51</v>
      </c>
      <c r="C757" t="str">
        <f>VLOOKUP(B757,Content!$B$2:$D1786,3,FALSE)</f>
        <v>healthy eating</v>
      </c>
      <c r="D757" t="str">
        <f>VLOOKUP(B757,Content!$B$2:$D1786,2,FALSE)</f>
        <v>photo</v>
      </c>
      <c r="E757" t="s">
        <v>1045</v>
      </c>
      <c r="F757">
        <f>VLOOKUP(E757,ReactionTypes!$B$2:$D772,3,FALSE)</f>
        <v>75</v>
      </c>
      <c r="G757" t="str">
        <f>VLOOKUP(E757,ReactionTypes!$B$2:$D772,2,FALSE)</f>
        <v>positive</v>
      </c>
      <c r="H757" t="s">
        <v>1233</v>
      </c>
      <c r="I757">
        <v>4</v>
      </c>
      <c r="J757">
        <f t="shared" si="79"/>
        <v>1978</v>
      </c>
    </row>
    <row r="758" spans="1:10">
      <c r="A758">
        <v>786</v>
      </c>
      <c r="B758" t="s">
        <v>51</v>
      </c>
      <c r="C758" t="str">
        <f>VLOOKUP(B758,Content!$B$2:$D1787,3,FALSE)</f>
        <v>healthy eating</v>
      </c>
      <c r="D758" t="str">
        <f>VLOOKUP(B758,Content!$B$2:$D1787,2,FALSE)</f>
        <v>photo</v>
      </c>
      <c r="E758" t="s">
        <v>1051</v>
      </c>
      <c r="F758">
        <f>VLOOKUP(E758,ReactionTypes!$B$2:$D773,3,FALSE)</f>
        <v>72</v>
      </c>
      <c r="G758" t="str">
        <f>VLOOKUP(E758,ReactionTypes!$B$2:$D773,2,FALSE)</f>
        <v>positive</v>
      </c>
      <c r="H758" s="4">
        <v>43958</v>
      </c>
      <c r="I758">
        <f t="shared" ref="I758:I766" si="85">MONTH(H758)</f>
        <v>5</v>
      </c>
      <c r="J758">
        <f t="shared" si="79"/>
        <v>2110</v>
      </c>
    </row>
    <row r="759" spans="1:10">
      <c r="A759">
        <v>787</v>
      </c>
      <c r="B759" t="s">
        <v>51</v>
      </c>
      <c r="C759" t="str">
        <f>VLOOKUP(B759,Content!$B$2:$D1788,3,FALSE)</f>
        <v>healthy eating</v>
      </c>
      <c r="D759" t="str">
        <f>VLOOKUP(B759,Content!$B$2:$D1788,2,FALSE)</f>
        <v>photo</v>
      </c>
      <c r="E759" t="s">
        <v>1037</v>
      </c>
      <c r="F759">
        <f>VLOOKUP(E759,ReactionTypes!$B$2:$D774,3,FALSE)</f>
        <v>10</v>
      </c>
      <c r="G759" t="str">
        <f>VLOOKUP(E759,ReactionTypes!$B$2:$D774,2,FALSE)</f>
        <v>negative</v>
      </c>
      <c r="H759" s="4">
        <v>44413</v>
      </c>
      <c r="I759">
        <f t="shared" si="85"/>
        <v>8</v>
      </c>
      <c r="J759">
        <f t="shared" si="79"/>
        <v>2055</v>
      </c>
    </row>
    <row r="760" spans="1:10">
      <c r="A760">
        <v>788</v>
      </c>
      <c r="B760" t="s">
        <v>51</v>
      </c>
      <c r="C760" t="str">
        <f>VLOOKUP(B760,Content!$B$2:$D1789,3,FALSE)</f>
        <v>healthy eating</v>
      </c>
      <c r="D760" t="str">
        <f>VLOOKUP(B760,Content!$B$2:$D1789,2,FALSE)</f>
        <v>photo</v>
      </c>
      <c r="E760" t="s">
        <v>1048</v>
      </c>
      <c r="F760">
        <f>VLOOKUP(E760,ReactionTypes!$B$2:$D775,3,FALSE)</f>
        <v>50</v>
      </c>
      <c r="G760" t="str">
        <f>VLOOKUP(E760,ReactionTypes!$B$2:$D775,2,FALSE)</f>
        <v>positive</v>
      </c>
      <c r="H760" s="4">
        <v>43871</v>
      </c>
      <c r="I760">
        <f t="shared" si="85"/>
        <v>2</v>
      </c>
      <c r="J760">
        <f t="shared" si="79"/>
        <v>1890</v>
      </c>
    </row>
    <row r="761" spans="1:10">
      <c r="A761">
        <v>789</v>
      </c>
      <c r="B761" t="s">
        <v>51</v>
      </c>
      <c r="C761" t="str">
        <f>VLOOKUP(B761,Content!$B$2:$D1790,3,FALSE)</f>
        <v>healthy eating</v>
      </c>
      <c r="D761" t="str">
        <f>VLOOKUP(B761,Content!$B$2:$D1790,2,FALSE)</f>
        <v>photo</v>
      </c>
      <c r="E761" t="s">
        <v>1039</v>
      </c>
      <c r="F761">
        <f>VLOOKUP(E761,ReactionTypes!$B$2:$D776,3,FALSE)</f>
        <v>30</v>
      </c>
      <c r="G761" t="str">
        <f>VLOOKUP(E761,ReactionTypes!$B$2:$D776,2,FALSE)</f>
        <v>positive</v>
      </c>
      <c r="H761" s="4">
        <v>44287</v>
      </c>
      <c r="I761">
        <f t="shared" si="85"/>
        <v>4</v>
      </c>
      <c r="J761">
        <f t="shared" si="79"/>
        <v>1978</v>
      </c>
    </row>
    <row r="762" spans="1:10">
      <c r="A762">
        <v>790</v>
      </c>
      <c r="B762" t="s">
        <v>51</v>
      </c>
      <c r="C762" t="str">
        <f>VLOOKUP(B762,Content!$B$2:$D1791,3,FALSE)</f>
        <v>healthy eating</v>
      </c>
      <c r="D762" t="str">
        <f>VLOOKUP(B762,Content!$B$2:$D1791,2,FALSE)</f>
        <v>photo</v>
      </c>
      <c r="E762" t="s">
        <v>1046</v>
      </c>
      <c r="F762">
        <f>VLOOKUP(E762,ReactionTypes!$B$2:$D777,3,FALSE)</f>
        <v>45</v>
      </c>
      <c r="G762" t="str">
        <f>VLOOKUP(E762,ReactionTypes!$B$2:$D777,2,FALSE)</f>
        <v>positive</v>
      </c>
      <c r="H762" s="4">
        <v>44353</v>
      </c>
      <c r="I762">
        <f t="shared" si="85"/>
        <v>6</v>
      </c>
      <c r="J762">
        <f t="shared" si="79"/>
        <v>2068</v>
      </c>
    </row>
    <row r="763" spans="1:10">
      <c r="A763">
        <v>791</v>
      </c>
      <c r="B763" t="s">
        <v>51</v>
      </c>
      <c r="C763" t="str">
        <f>VLOOKUP(B763,Content!$B$2:$D1792,3,FALSE)</f>
        <v>healthy eating</v>
      </c>
      <c r="D763" t="str">
        <f>VLOOKUP(B763,Content!$B$2:$D1792,2,FALSE)</f>
        <v>photo</v>
      </c>
      <c r="E763" t="s">
        <v>1037</v>
      </c>
      <c r="F763">
        <f>VLOOKUP(E763,ReactionTypes!$B$2:$D778,3,FALSE)</f>
        <v>10</v>
      </c>
      <c r="G763" t="str">
        <f>VLOOKUP(E763,ReactionTypes!$B$2:$D778,2,FALSE)</f>
        <v>negative</v>
      </c>
      <c r="H763" s="4">
        <v>43994</v>
      </c>
      <c r="I763">
        <f t="shared" si="85"/>
        <v>6</v>
      </c>
      <c r="J763">
        <f t="shared" si="79"/>
        <v>2068</v>
      </c>
    </row>
    <row r="764" spans="1:10">
      <c r="A764">
        <v>792</v>
      </c>
      <c r="B764" t="s">
        <v>51</v>
      </c>
      <c r="C764" t="str">
        <f>VLOOKUP(B764,Content!$B$2:$D1793,3,FALSE)</f>
        <v>healthy eating</v>
      </c>
      <c r="D764" t="str">
        <f>VLOOKUP(B764,Content!$B$2:$D1793,2,FALSE)</f>
        <v>photo</v>
      </c>
      <c r="E764" t="s">
        <v>1045</v>
      </c>
      <c r="F764">
        <f>VLOOKUP(E764,ReactionTypes!$B$2:$D779,3,FALSE)</f>
        <v>75</v>
      </c>
      <c r="G764" t="str">
        <f>VLOOKUP(E764,ReactionTypes!$B$2:$D779,2,FALSE)</f>
        <v>positive</v>
      </c>
      <c r="H764" s="4">
        <v>43871</v>
      </c>
      <c r="I764">
        <f t="shared" si="85"/>
        <v>2</v>
      </c>
      <c r="J764">
        <f t="shared" si="79"/>
        <v>1890</v>
      </c>
    </row>
    <row r="765" spans="1:10">
      <c r="A765">
        <v>793</v>
      </c>
      <c r="B765" t="s">
        <v>51</v>
      </c>
      <c r="C765" t="str">
        <f>VLOOKUP(B765,Content!$B$2:$D1794,3,FALSE)</f>
        <v>healthy eating</v>
      </c>
      <c r="D765" t="str">
        <f>VLOOKUP(B765,Content!$B$2:$D1794,2,FALSE)</f>
        <v>photo</v>
      </c>
      <c r="E765" t="s">
        <v>1041</v>
      </c>
      <c r="F765">
        <f>VLOOKUP(E765,ReactionTypes!$B$2:$D780,3,FALSE)</f>
        <v>70</v>
      </c>
      <c r="G765" t="str">
        <f>VLOOKUP(E765,ReactionTypes!$B$2:$D780,2,FALSE)</f>
        <v>positive</v>
      </c>
      <c r="H765" s="4">
        <v>43872</v>
      </c>
      <c r="I765">
        <f t="shared" si="85"/>
        <v>2</v>
      </c>
      <c r="J765">
        <f t="shared" si="79"/>
        <v>1890</v>
      </c>
    </row>
    <row r="766" spans="1:10">
      <c r="A766">
        <v>794</v>
      </c>
      <c r="B766" t="s">
        <v>51</v>
      </c>
      <c r="C766" t="str">
        <f>VLOOKUP(B766,Content!$B$2:$D1795,3,FALSE)</f>
        <v>healthy eating</v>
      </c>
      <c r="D766" t="str">
        <f>VLOOKUP(B766,Content!$B$2:$D1795,2,FALSE)</f>
        <v>photo</v>
      </c>
      <c r="E766" t="s">
        <v>1047</v>
      </c>
      <c r="F766">
        <f>VLOOKUP(E766,ReactionTypes!$B$2:$D781,3,FALSE)</f>
        <v>12</v>
      </c>
      <c r="G766" t="str">
        <f>VLOOKUP(E766,ReactionTypes!$B$2:$D781,2,FALSE)</f>
        <v>negative</v>
      </c>
      <c r="H766" s="4">
        <v>44116</v>
      </c>
      <c r="I766">
        <f t="shared" si="85"/>
        <v>10</v>
      </c>
      <c r="J766">
        <f t="shared" si="79"/>
        <v>2087</v>
      </c>
    </row>
    <row r="767" spans="1:10">
      <c r="A767">
        <v>795</v>
      </c>
      <c r="B767" t="s">
        <v>51</v>
      </c>
      <c r="C767" t="str">
        <f>VLOOKUP(B767,Content!$B$2:$D1796,3,FALSE)</f>
        <v>healthy eating</v>
      </c>
      <c r="D767" t="str">
        <f>VLOOKUP(B767,Content!$B$2:$D1796,2,FALSE)</f>
        <v>photo</v>
      </c>
      <c r="E767" t="s">
        <v>1050</v>
      </c>
      <c r="F767">
        <f>VLOOKUP(E767,ReactionTypes!$B$2:$D782,3,FALSE)</f>
        <v>70</v>
      </c>
      <c r="G767" t="str">
        <f>VLOOKUP(E767,ReactionTypes!$B$2:$D782,2,FALSE)</f>
        <v>positive</v>
      </c>
      <c r="H767" t="s">
        <v>1232</v>
      </c>
      <c r="I767">
        <v>4</v>
      </c>
      <c r="J767">
        <f t="shared" si="79"/>
        <v>1978</v>
      </c>
    </row>
    <row r="768" spans="1:10">
      <c r="A768">
        <v>796</v>
      </c>
      <c r="B768" t="s">
        <v>51</v>
      </c>
      <c r="C768" t="str">
        <f>VLOOKUP(B768,Content!$B$2:$D1797,3,FALSE)</f>
        <v>healthy eating</v>
      </c>
      <c r="D768" t="str">
        <f>VLOOKUP(B768,Content!$B$2:$D1797,2,FALSE)</f>
        <v>photo</v>
      </c>
      <c r="E768" t="s">
        <v>1042</v>
      </c>
      <c r="F768">
        <f>VLOOKUP(E768,ReactionTypes!$B$2:$D783,3,FALSE)</f>
        <v>5</v>
      </c>
      <c r="G768" t="str">
        <f>VLOOKUP(E768,ReactionTypes!$B$2:$D783,2,FALSE)</f>
        <v>negative</v>
      </c>
      <c r="H768" t="s">
        <v>1128</v>
      </c>
      <c r="I768">
        <v>12</v>
      </c>
      <c r="J768">
        <f t="shared" si="79"/>
        <v>2099</v>
      </c>
    </row>
    <row r="769" spans="1:10">
      <c r="A769">
        <v>797</v>
      </c>
      <c r="B769" t="s">
        <v>51</v>
      </c>
      <c r="C769" t="str">
        <f>VLOOKUP(B769,Content!$B$2:$D1798,3,FALSE)</f>
        <v>healthy eating</v>
      </c>
      <c r="D769" t="str">
        <f>VLOOKUP(B769,Content!$B$2:$D1798,2,FALSE)</f>
        <v>photo</v>
      </c>
      <c r="E769" t="s">
        <v>1045</v>
      </c>
      <c r="F769">
        <f>VLOOKUP(E769,ReactionTypes!$B$2:$D784,3,FALSE)</f>
        <v>75</v>
      </c>
      <c r="G769" t="str">
        <f>VLOOKUP(E769,ReactionTypes!$B$2:$D784,2,FALSE)</f>
        <v>positive</v>
      </c>
      <c r="H769" t="s">
        <v>1282</v>
      </c>
      <c r="I769">
        <v>6</v>
      </c>
      <c r="J769">
        <f t="shared" si="79"/>
        <v>2068</v>
      </c>
    </row>
    <row r="770" spans="1:10">
      <c r="A770">
        <v>798</v>
      </c>
      <c r="B770" t="s">
        <v>51</v>
      </c>
      <c r="C770" t="str">
        <f>VLOOKUP(B770,Content!$B$2:$D1799,3,FALSE)</f>
        <v>healthy eating</v>
      </c>
      <c r="D770" t="str">
        <f>VLOOKUP(B770,Content!$B$2:$D1799,2,FALSE)</f>
        <v>photo</v>
      </c>
      <c r="E770" t="s">
        <v>1038</v>
      </c>
      <c r="F770">
        <f>VLOOKUP(E770,ReactionTypes!$B$2:$D785,3,FALSE)</f>
        <v>15</v>
      </c>
      <c r="G770" t="str">
        <f>VLOOKUP(E770,ReactionTypes!$B$2:$D785,2,FALSE)</f>
        <v>negative</v>
      </c>
      <c r="H770" t="s">
        <v>1170</v>
      </c>
      <c r="I770">
        <v>8</v>
      </c>
      <c r="J770">
        <f t="shared" si="79"/>
        <v>2055</v>
      </c>
    </row>
    <row r="771" spans="1:10">
      <c r="A771">
        <v>799</v>
      </c>
      <c r="B771" t="s">
        <v>51</v>
      </c>
      <c r="C771" t="str">
        <f>VLOOKUP(B771,Content!$B$2:$D1800,3,FALSE)</f>
        <v>healthy eating</v>
      </c>
      <c r="D771" t="str">
        <f>VLOOKUP(B771,Content!$B$2:$D1800,2,FALSE)</f>
        <v>photo</v>
      </c>
      <c r="E771" t="s">
        <v>1051</v>
      </c>
      <c r="F771">
        <f>VLOOKUP(E771,ReactionTypes!$B$2:$D786,3,FALSE)</f>
        <v>72</v>
      </c>
      <c r="G771" t="str">
        <f>VLOOKUP(E771,ReactionTypes!$B$2:$D786,2,FALSE)</f>
        <v>positive</v>
      </c>
      <c r="H771" t="s">
        <v>1219</v>
      </c>
      <c r="I771">
        <v>3</v>
      </c>
      <c r="J771">
        <f t="shared" ref="J771:J834" si="86">COUNTIF($I$2:$I$24574,I771)</f>
        <v>1982</v>
      </c>
    </row>
    <row r="772" spans="1:10">
      <c r="A772">
        <v>800</v>
      </c>
      <c r="B772" t="s">
        <v>51</v>
      </c>
      <c r="C772" t="str">
        <f>VLOOKUP(B772,Content!$B$2:$D1801,3,FALSE)</f>
        <v>healthy eating</v>
      </c>
      <c r="D772" t="str">
        <f>VLOOKUP(B772,Content!$B$2:$D1801,2,FALSE)</f>
        <v>photo</v>
      </c>
      <c r="E772" t="s">
        <v>1036</v>
      </c>
      <c r="F772">
        <f>VLOOKUP(E772,ReactionTypes!$B$2:$D787,3,FALSE)</f>
        <v>0</v>
      </c>
      <c r="G772" t="str">
        <f>VLOOKUP(E772,ReactionTypes!$B$2:$D787,2,FALSE)</f>
        <v>negative</v>
      </c>
      <c r="H772" s="4">
        <v>44411</v>
      </c>
      <c r="I772">
        <f>MONTH(H772)</f>
        <v>8</v>
      </c>
      <c r="J772">
        <f t="shared" si="86"/>
        <v>2055</v>
      </c>
    </row>
    <row r="773" spans="1:10">
      <c r="A773">
        <v>801</v>
      </c>
      <c r="B773" t="s">
        <v>51</v>
      </c>
      <c r="C773" t="str">
        <f>VLOOKUP(B773,Content!$B$2:$D1802,3,FALSE)</f>
        <v>healthy eating</v>
      </c>
      <c r="D773" t="str">
        <f>VLOOKUP(B773,Content!$B$2:$D1802,2,FALSE)</f>
        <v>photo</v>
      </c>
      <c r="E773" t="s">
        <v>1041</v>
      </c>
      <c r="F773">
        <f>VLOOKUP(E773,ReactionTypes!$B$2:$D788,3,FALSE)</f>
        <v>70</v>
      </c>
      <c r="G773" t="str">
        <f>VLOOKUP(E773,ReactionTypes!$B$2:$D788,2,FALSE)</f>
        <v>positive</v>
      </c>
      <c r="H773" t="s">
        <v>1106</v>
      </c>
      <c r="I773">
        <v>11</v>
      </c>
      <c r="J773">
        <f t="shared" si="86"/>
        <v>2055</v>
      </c>
    </row>
    <row r="774" spans="1:10">
      <c r="A774">
        <v>802</v>
      </c>
      <c r="B774" t="s">
        <v>51</v>
      </c>
      <c r="C774" t="str">
        <f>VLOOKUP(B774,Content!$B$2:$D1803,3,FALSE)</f>
        <v>healthy eating</v>
      </c>
      <c r="D774" t="str">
        <f>VLOOKUP(B774,Content!$B$2:$D1803,2,FALSE)</f>
        <v>photo</v>
      </c>
      <c r="E774" t="s">
        <v>1050</v>
      </c>
      <c r="F774">
        <f>VLOOKUP(E774,ReactionTypes!$B$2:$D789,3,FALSE)</f>
        <v>70</v>
      </c>
      <c r="G774" t="str">
        <f>VLOOKUP(E774,ReactionTypes!$B$2:$D789,2,FALSE)</f>
        <v>positive</v>
      </c>
      <c r="H774" t="s">
        <v>1246</v>
      </c>
      <c r="I774">
        <v>2</v>
      </c>
      <c r="J774">
        <f t="shared" si="86"/>
        <v>1890</v>
      </c>
    </row>
    <row r="775" spans="1:10">
      <c r="A775">
        <v>803</v>
      </c>
      <c r="B775" t="s">
        <v>51</v>
      </c>
      <c r="C775" t="str">
        <f>VLOOKUP(B775,Content!$B$2:$D1804,3,FALSE)</f>
        <v>healthy eating</v>
      </c>
      <c r="D775" t="str">
        <f>VLOOKUP(B775,Content!$B$2:$D1804,2,FALSE)</f>
        <v>photo</v>
      </c>
      <c r="E775" t="s">
        <v>1040</v>
      </c>
      <c r="F775">
        <f>VLOOKUP(E775,ReactionTypes!$B$2:$D790,3,FALSE)</f>
        <v>35</v>
      </c>
      <c r="G775" t="str">
        <f>VLOOKUP(E775,ReactionTypes!$B$2:$D790,2,FALSE)</f>
        <v>neutral</v>
      </c>
      <c r="H775" t="s">
        <v>1119</v>
      </c>
      <c r="I775">
        <v>12</v>
      </c>
      <c r="J775">
        <f t="shared" si="86"/>
        <v>2099</v>
      </c>
    </row>
    <row r="776" spans="1:10">
      <c r="A776">
        <v>804</v>
      </c>
      <c r="B776" t="s">
        <v>51</v>
      </c>
      <c r="C776" t="str">
        <f>VLOOKUP(B776,Content!$B$2:$D1805,3,FALSE)</f>
        <v>healthy eating</v>
      </c>
      <c r="D776" t="str">
        <f>VLOOKUP(B776,Content!$B$2:$D1805,2,FALSE)</f>
        <v>photo</v>
      </c>
      <c r="E776" t="s">
        <v>1045</v>
      </c>
      <c r="F776">
        <f>VLOOKUP(E776,ReactionTypes!$B$2:$D791,3,FALSE)</f>
        <v>75</v>
      </c>
      <c r="G776" t="str">
        <f>VLOOKUP(E776,ReactionTypes!$B$2:$D791,2,FALSE)</f>
        <v>positive</v>
      </c>
      <c r="H776" t="s">
        <v>1266</v>
      </c>
      <c r="I776">
        <v>3</v>
      </c>
      <c r="J776">
        <f t="shared" si="86"/>
        <v>1982</v>
      </c>
    </row>
    <row r="777" spans="1:10">
      <c r="A777">
        <v>805</v>
      </c>
      <c r="B777" t="s">
        <v>51</v>
      </c>
      <c r="C777" t="str">
        <f>VLOOKUP(B777,Content!$B$2:$D1806,3,FALSE)</f>
        <v>healthy eating</v>
      </c>
      <c r="D777" t="str">
        <f>VLOOKUP(B777,Content!$B$2:$D1806,2,FALSE)</f>
        <v>photo</v>
      </c>
      <c r="E777" t="s">
        <v>1044</v>
      </c>
      <c r="F777">
        <f>VLOOKUP(E777,ReactionTypes!$B$2:$D792,3,FALSE)</f>
        <v>20</v>
      </c>
      <c r="G777" t="str">
        <f>VLOOKUP(E777,ReactionTypes!$B$2:$D792,2,FALSE)</f>
        <v>neutral</v>
      </c>
      <c r="H777" t="s">
        <v>1171</v>
      </c>
      <c r="I777">
        <v>8</v>
      </c>
      <c r="J777">
        <f t="shared" si="86"/>
        <v>2055</v>
      </c>
    </row>
    <row r="778" spans="1:10">
      <c r="A778">
        <v>806</v>
      </c>
      <c r="B778" t="s">
        <v>51</v>
      </c>
      <c r="C778" t="str">
        <f>VLOOKUP(B778,Content!$B$2:$D1807,3,FALSE)</f>
        <v>healthy eating</v>
      </c>
      <c r="D778" t="str">
        <f>VLOOKUP(B778,Content!$B$2:$D1807,2,FALSE)</f>
        <v>photo</v>
      </c>
      <c r="E778" t="s">
        <v>1047</v>
      </c>
      <c r="F778">
        <f>VLOOKUP(E778,ReactionTypes!$B$2:$D793,3,FALSE)</f>
        <v>12</v>
      </c>
      <c r="G778" t="str">
        <f>VLOOKUP(E778,ReactionTypes!$B$2:$D793,2,FALSE)</f>
        <v>negative</v>
      </c>
      <c r="H778" s="4">
        <v>44024</v>
      </c>
      <c r="I778">
        <f t="shared" ref="I778:I779" si="87">MONTH(H778)</f>
        <v>7</v>
      </c>
      <c r="J778">
        <f t="shared" si="86"/>
        <v>2116</v>
      </c>
    </row>
    <row r="779" spans="1:10">
      <c r="A779">
        <v>807</v>
      </c>
      <c r="B779" t="s">
        <v>51</v>
      </c>
      <c r="C779" t="str">
        <f>VLOOKUP(B779,Content!$B$2:$D1808,3,FALSE)</f>
        <v>healthy eating</v>
      </c>
      <c r="D779" t="str">
        <f>VLOOKUP(B779,Content!$B$2:$D1808,2,FALSE)</f>
        <v>photo</v>
      </c>
      <c r="E779" t="s">
        <v>1051</v>
      </c>
      <c r="F779">
        <f>VLOOKUP(E779,ReactionTypes!$B$2:$D794,3,FALSE)</f>
        <v>72</v>
      </c>
      <c r="G779" t="str">
        <f>VLOOKUP(E779,ReactionTypes!$B$2:$D794,2,FALSE)</f>
        <v>positive</v>
      </c>
      <c r="H779" s="4">
        <v>44231</v>
      </c>
      <c r="I779">
        <f t="shared" si="87"/>
        <v>2</v>
      </c>
      <c r="J779">
        <f t="shared" si="86"/>
        <v>1890</v>
      </c>
    </row>
    <row r="780" spans="1:10">
      <c r="A780">
        <v>808</v>
      </c>
      <c r="B780" t="s">
        <v>51</v>
      </c>
      <c r="C780" t="str">
        <f>VLOOKUP(B780,Content!$B$2:$D1809,3,FALSE)</f>
        <v>healthy eating</v>
      </c>
      <c r="D780" t="str">
        <f>VLOOKUP(B780,Content!$B$2:$D1809,2,FALSE)</f>
        <v>photo</v>
      </c>
      <c r="E780" t="s">
        <v>1037</v>
      </c>
      <c r="F780">
        <f>VLOOKUP(E780,ReactionTypes!$B$2:$D795,3,FALSE)</f>
        <v>10</v>
      </c>
      <c r="G780" t="str">
        <f>VLOOKUP(E780,ReactionTypes!$B$2:$D795,2,FALSE)</f>
        <v>negative</v>
      </c>
      <c r="H780" t="s">
        <v>1202</v>
      </c>
      <c r="I780">
        <v>4</v>
      </c>
      <c r="J780">
        <f t="shared" si="86"/>
        <v>1978</v>
      </c>
    </row>
    <row r="781" spans="1:10">
      <c r="A781">
        <v>809</v>
      </c>
      <c r="B781" t="s">
        <v>51</v>
      </c>
      <c r="C781" t="str">
        <f>VLOOKUP(B781,Content!$B$2:$D1810,3,FALSE)</f>
        <v>healthy eating</v>
      </c>
      <c r="D781" t="str">
        <f>VLOOKUP(B781,Content!$B$2:$D1810,2,FALSE)</f>
        <v>photo</v>
      </c>
      <c r="E781" t="s">
        <v>1047</v>
      </c>
      <c r="F781">
        <f>VLOOKUP(E781,ReactionTypes!$B$2:$D796,3,FALSE)</f>
        <v>12</v>
      </c>
      <c r="G781" t="str">
        <f>VLOOKUP(E781,ReactionTypes!$B$2:$D796,2,FALSE)</f>
        <v>negative</v>
      </c>
      <c r="H781" t="s">
        <v>1095</v>
      </c>
      <c r="I781">
        <v>12</v>
      </c>
      <c r="J781">
        <f t="shared" si="86"/>
        <v>2099</v>
      </c>
    </row>
    <row r="782" spans="1:10">
      <c r="A782">
        <v>811</v>
      </c>
      <c r="B782" t="s">
        <v>52</v>
      </c>
      <c r="C782" t="str">
        <f>VLOOKUP(B782,Content!$B$2:$D1812,3,FALSE)</f>
        <v>food</v>
      </c>
      <c r="D782" t="str">
        <f>VLOOKUP(B782,Content!$B$2:$D1812,2,FALSE)</f>
        <v>video</v>
      </c>
      <c r="E782" t="s">
        <v>1046</v>
      </c>
      <c r="F782">
        <f>VLOOKUP(E782,ReactionTypes!$B$2:$D797,3,FALSE)</f>
        <v>45</v>
      </c>
      <c r="G782" t="str">
        <f>VLOOKUP(E782,ReactionTypes!$B$2:$D797,2,FALSE)</f>
        <v>positive</v>
      </c>
      <c r="H782" s="4">
        <v>43899</v>
      </c>
      <c r="I782">
        <f t="shared" ref="I782:I783" si="88">MONTH(H782)</f>
        <v>3</v>
      </c>
      <c r="J782">
        <f t="shared" si="86"/>
        <v>1982</v>
      </c>
    </row>
    <row r="783" spans="1:10">
      <c r="A783">
        <v>812</v>
      </c>
      <c r="B783" t="s">
        <v>52</v>
      </c>
      <c r="C783" t="str">
        <f>VLOOKUP(B783,Content!$B$2:$D1813,3,FALSE)</f>
        <v>food</v>
      </c>
      <c r="D783" t="str">
        <f>VLOOKUP(B783,Content!$B$2:$D1813,2,FALSE)</f>
        <v>video</v>
      </c>
      <c r="E783" t="s">
        <v>1044</v>
      </c>
      <c r="F783">
        <f>VLOOKUP(E783,ReactionTypes!$B$2:$D798,3,FALSE)</f>
        <v>20</v>
      </c>
      <c r="G783" t="str">
        <f>VLOOKUP(E783,ReactionTypes!$B$2:$D798,2,FALSE)</f>
        <v>neutral</v>
      </c>
      <c r="H783" s="4">
        <v>44442</v>
      </c>
      <c r="I783">
        <f t="shared" si="88"/>
        <v>9</v>
      </c>
      <c r="J783">
        <f t="shared" si="86"/>
        <v>1991</v>
      </c>
    </row>
    <row r="784" spans="1:10">
      <c r="A784">
        <v>813</v>
      </c>
      <c r="B784" t="s">
        <v>52</v>
      </c>
      <c r="C784" t="str">
        <f>VLOOKUP(B784,Content!$B$2:$D1814,3,FALSE)</f>
        <v>food</v>
      </c>
      <c r="D784" t="str">
        <f>VLOOKUP(B784,Content!$B$2:$D1814,2,FALSE)</f>
        <v>video</v>
      </c>
      <c r="E784" t="s">
        <v>1050</v>
      </c>
      <c r="F784">
        <f>VLOOKUP(E784,ReactionTypes!$B$2:$D799,3,FALSE)</f>
        <v>70</v>
      </c>
      <c r="G784" t="str">
        <f>VLOOKUP(E784,ReactionTypes!$B$2:$D799,2,FALSE)</f>
        <v>positive</v>
      </c>
      <c r="H784" t="s">
        <v>1163</v>
      </c>
      <c r="I784">
        <v>12</v>
      </c>
      <c r="J784">
        <f t="shared" si="86"/>
        <v>2099</v>
      </c>
    </row>
    <row r="785" spans="1:10">
      <c r="A785">
        <v>814</v>
      </c>
      <c r="B785" t="s">
        <v>52</v>
      </c>
      <c r="C785" t="str">
        <f>VLOOKUP(B785,Content!$B$2:$D1815,3,FALSE)</f>
        <v>food</v>
      </c>
      <c r="D785" t="str">
        <f>VLOOKUP(B785,Content!$B$2:$D1815,2,FALSE)</f>
        <v>video</v>
      </c>
      <c r="E785" t="s">
        <v>1041</v>
      </c>
      <c r="F785">
        <f>VLOOKUP(E785,ReactionTypes!$B$2:$D800,3,FALSE)</f>
        <v>70</v>
      </c>
      <c r="G785" t="str">
        <f>VLOOKUP(E785,ReactionTypes!$B$2:$D800,2,FALSE)</f>
        <v>positive</v>
      </c>
      <c r="H785" s="4">
        <v>44145</v>
      </c>
      <c r="I785">
        <f>MONTH(H785)</f>
        <v>11</v>
      </c>
      <c r="J785">
        <f t="shared" si="86"/>
        <v>2055</v>
      </c>
    </row>
    <row r="786" spans="1:10">
      <c r="A786">
        <v>815</v>
      </c>
      <c r="B786" t="s">
        <v>52</v>
      </c>
      <c r="C786" t="str">
        <f>VLOOKUP(B786,Content!$B$2:$D1816,3,FALSE)</f>
        <v>food</v>
      </c>
      <c r="D786" t="str">
        <f>VLOOKUP(B786,Content!$B$2:$D1816,2,FALSE)</f>
        <v>video</v>
      </c>
      <c r="E786" t="s">
        <v>1041</v>
      </c>
      <c r="F786">
        <f>VLOOKUP(E786,ReactionTypes!$B$2:$D801,3,FALSE)</f>
        <v>70</v>
      </c>
      <c r="G786" t="str">
        <f>VLOOKUP(E786,ReactionTypes!$B$2:$D801,2,FALSE)</f>
        <v>positive</v>
      </c>
      <c r="H786" t="s">
        <v>1084</v>
      </c>
      <c r="I786">
        <v>11</v>
      </c>
      <c r="J786">
        <f t="shared" si="86"/>
        <v>2055</v>
      </c>
    </row>
    <row r="787" spans="1:10">
      <c r="A787">
        <v>816</v>
      </c>
      <c r="B787" t="s">
        <v>52</v>
      </c>
      <c r="C787" t="str">
        <f>VLOOKUP(B787,Content!$B$2:$D1817,3,FALSE)</f>
        <v>food</v>
      </c>
      <c r="D787" t="str">
        <f>VLOOKUP(B787,Content!$B$2:$D1817,2,FALSE)</f>
        <v>video</v>
      </c>
      <c r="E787" t="s">
        <v>1041</v>
      </c>
      <c r="F787">
        <f>VLOOKUP(E787,ReactionTypes!$B$2:$D802,3,FALSE)</f>
        <v>70</v>
      </c>
      <c r="G787" t="str">
        <f>VLOOKUP(E787,ReactionTypes!$B$2:$D802,2,FALSE)</f>
        <v>positive</v>
      </c>
      <c r="H787" t="s">
        <v>1266</v>
      </c>
      <c r="I787">
        <v>3</v>
      </c>
      <c r="J787">
        <f t="shared" si="86"/>
        <v>1982</v>
      </c>
    </row>
    <row r="788" spans="1:10">
      <c r="A788">
        <v>817</v>
      </c>
      <c r="B788" t="s">
        <v>52</v>
      </c>
      <c r="C788" t="str">
        <f>VLOOKUP(B788,Content!$B$2:$D1818,3,FALSE)</f>
        <v>food</v>
      </c>
      <c r="D788" t="str">
        <f>VLOOKUP(B788,Content!$B$2:$D1818,2,FALSE)</f>
        <v>video</v>
      </c>
      <c r="E788" t="s">
        <v>1036</v>
      </c>
      <c r="F788">
        <f>VLOOKUP(E788,ReactionTypes!$B$2:$D803,3,FALSE)</f>
        <v>0</v>
      </c>
      <c r="G788" t="str">
        <f>VLOOKUP(E788,ReactionTypes!$B$2:$D803,2,FALSE)</f>
        <v>negative</v>
      </c>
      <c r="H788" t="s">
        <v>1229</v>
      </c>
      <c r="I788">
        <v>2</v>
      </c>
      <c r="J788">
        <f t="shared" si="86"/>
        <v>1890</v>
      </c>
    </row>
    <row r="789" spans="1:10">
      <c r="A789">
        <v>818</v>
      </c>
      <c r="B789" t="s">
        <v>52</v>
      </c>
      <c r="C789" t="str">
        <f>VLOOKUP(B789,Content!$B$2:$D1819,3,FALSE)</f>
        <v>food</v>
      </c>
      <c r="D789" t="str">
        <f>VLOOKUP(B789,Content!$B$2:$D1819,2,FALSE)</f>
        <v>video</v>
      </c>
      <c r="E789" t="s">
        <v>1037</v>
      </c>
      <c r="F789">
        <f>VLOOKUP(E789,ReactionTypes!$B$2:$D804,3,FALSE)</f>
        <v>10</v>
      </c>
      <c r="G789" t="str">
        <f>VLOOKUP(E789,ReactionTypes!$B$2:$D804,2,FALSE)</f>
        <v>negative</v>
      </c>
      <c r="H789" s="4">
        <v>44083</v>
      </c>
      <c r="I789">
        <f t="shared" ref="I789:I792" si="89">MONTH(H789)</f>
        <v>9</v>
      </c>
      <c r="J789">
        <f t="shared" si="86"/>
        <v>1991</v>
      </c>
    </row>
    <row r="790" spans="1:10">
      <c r="A790">
        <v>819</v>
      </c>
      <c r="B790" t="s">
        <v>52</v>
      </c>
      <c r="C790" t="str">
        <f>VLOOKUP(B790,Content!$B$2:$D1820,3,FALSE)</f>
        <v>food</v>
      </c>
      <c r="D790" t="str">
        <f>VLOOKUP(B790,Content!$B$2:$D1820,2,FALSE)</f>
        <v>video</v>
      </c>
      <c r="E790" t="s">
        <v>1043</v>
      </c>
      <c r="F790">
        <f>VLOOKUP(E790,ReactionTypes!$B$2:$D805,3,FALSE)</f>
        <v>65</v>
      </c>
      <c r="G790" t="str">
        <f>VLOOKUP(E790,ReactionTypes!$B$2:$D805,2,FALSE)</f>
        <v>positive</v>
      </c>
      <c r="H790" s="4">
        <v>44474</v>
      </c>
      <c r="I790">
        <f t="shared" si="89"/>
        <v>10</v>
      </c>
      <c r="J790">
        <f t="shared" si="86"/>
        <v>2087</v>
      </c>
    </row>
    <row r="791" spans="1:10">
      <c r="A791">
        <v>820</v>
      </c>
      <c r="B791" t="s">
        <v>52</v>
      </c>
      <c r="C791" t="str">
        <f>VLOOKUP(B791,Content!$B$2:$D1821,3,FALSE)</f>
        <v>food</v>
      </c>
      <c r="D791" t="str">
        <f>VLOOKUP(B791,Content!$B$2:$D1821,2,FALSE)</f>
        <v>video</v>
      </c>
      <c r="E791" t="s">
        <v>1051</v>
      </c>
      <c r="F791">
        <f>VLOOKUP(E791,ReactionTypes!$B$2:$D806,3,FALSE)</f>
        <v>72</v>
      </c>
      <c r="G791" t="str">
        <f>VLOOKUP(E791,ReactionTypes!$B$2:$D806,2,FALSE)</f>
        <v>positive</v>
      </c>
      <c r="H791" s="4">
        <v>44084</v>
      </c>
      <c r="I791">
        <f t="shared" si="89"/>
        <v>9</v>
      </c>
      <c r="J791">
        <f t="shared" si="86"/>
        <v>1991</v>
      </c>
    </row>
    <row r="792" spans="1:10">
      <c r="A792">
        <v>821</v>
      </c>
      <c r="B792" t="s">
        <v>52</v>
      </c>
      <c r="C792" t="str">
        <f>VLOOKUP(B792,Content!$B$2:$D1822,3,FALSE)</f>
        <v>food</v>
      </c>
      <c r="D792" t="str">
        <f>VLOOKUP(B792,Content!$B$2:$D1822,2,FALSE)</f>
        <v>video</v>
      </c>
      <c r="E792" t="s">
        <v>1044</v>
      </c>
      <c r="F792">
        <f>VLOOKUP(E792,ReactionTypes!$B$2:$D807,3,FALSE)</f>
        <v>20</v>
      </c>
      <c r="G792" t="str">
        <f>VLOOKUP(E792,ReactionTypes!$B$2:$D807,2,FALSE)</f>
        <v>neutral</v>
      </c>
      <c r="H792" s="4">
        <v>43839</v>
      </c>
      <c r="I792">
        <f t="shared" si="89"/>
        <v>1</v>
      </c>
      <c r="J792">
        <f t="shared" si="86"/>
        <v>2142</v>
      </c>
    </row>
    <row r="793" spans="1:10">
      <c r="A793">
        <v>822</v>
      </c>
      <c r="B793" t="s">
        <v>52</v>
      </c>
      <c r="C793" t="str">
        <f>VLOOKUP(B793,Content!$B$2:$D1823,3,FALSE)</f>
        <v>food</v>
      </c>
      <c r="D793" t="str">
        <f>VLOOKUP(B793,Content!$B$2:$D1823,2,FALSE)</f>
        <v>video</v>
      </c>
      <c r="E793" t="s">
        <v>1046</v>
      </c>
      <c r="F793">
        <f>VLOOKUP(E793,ReactionTypes!$B$2:$D808,3,FALSE)</f>
        <v>45</v>
      </c>
      <c r="G793" t="str">
        <f>VLOOKUP(E793,ReactionTypes!$B$2:$D808,2,FALSE)</f>
        <v>positive</v>
      </c>
      <c r="H793" t="s">
        <v>1122</v>
      </c>
      <c r="I793">
        <v>9</v>
      </c>
      <c r="J793">
        <f t="shared" si="86"/>
        <v>1991</v>
      </c>
    </row>
    <row r="794" spans="1:10">
      <c r="A794">
        <v>823</v>
      </c>
      <c r="B794" t="s">
        <v>52</v>
      </c>
      <c r="C794" t="str">
        <f>VLOOKUP(B794,Content!$B$2:$D1824,3,FALSE)</f>
        <v>food</v>
      </c>
      <c r="D794" t="str">
        <f>VLOOKUP(B794,Content!$B$2:$D1824,2,FALSE)</f>
        <v>video</v>
      </c>
      <c r="E794" t="s">
        <v>1049</v>
      </c>
      <c r="F794">
        <f>VLOOKUP(E794,ReactionTypes!$B$2:$D809,3,FALSE)</f>
        <v>60</v>
      </c>
      <c r="G794" t="str">
        <f>VLOOKUP(E794,ReactionTypes!$B$2:$D809,2,FALSE)</f>
        <v>positive</v>
      </c>
      <c r="H794" s="4">
        <v>44147</v>
      </c>
      <c r="I794">
        <f>MONTH(H794)</f>
        <v>11</v>
      </c>
      <c r="J794">
        <f t="shared" si="86"/>
        <v>2055</v>
      </c>
    </row>
    <row r="795" spans="1:10">
      <c r="A795">
        <v>824</v>
      </c>
      <c r="B795" t="s">
        <v>52</v>
      </c>
      <c r="C795" t="str">
        <f>VLOOKUP(B795,Content!$B$2:$D1825,3,FALSE)</f>
        <v>food</v>
      </c>
      <c r="D795" t="str">
        <f>VLOOKUP(B795,Content!$B$2:$D1825,2,FALSE)</f>
        <v>video</v>
      </c>
      <c r="E795" t="s">
        <v>1040</v>
      </c>
      <c r="F795">
        <f>VLOOKUP(E795,ReactionTypes!$B$2:$D810,3,FALSE)</f>
        <v>35</v>
      </c>
      <c r="G795" t="str">
        <f>VLOOKUP(E795,ReactionTypes!$B$2:$D810,2,FALSE)</f>
        <v>neutral</v>
      </c>
      <c r="H795" t="s">
        <v>1198</v>
      </c>
      <c r="I795">
        <v>5</v>
      </c>
      <c r="J795">
        <f t="shared" si="86"/>
        <v>2110</v>
      </c>
    </row>
    <row r="796" spans="1:10">
      <c r="A796">
        <v>825</v>
      </c>
      <c r="B796" t="s">
        <v>52</v>
      </c>
      <c r="C796" t="str">
        <f>VLOOKUP(B796,Content!$B$2:$D1826,3,FALSE)</f>
        <v>food</v>
      </c>
      <c r="D796" t="str">
        <f>VLOOKUP(B796,Content!$B$2:$D1826,2,FALSE)</f>
        <v>video</v>
      </c>
      <c r="E796" t="s">
        <v>1043</v>
      </c>
      <c r="F796">
        <f>VLOOKUP(E796,ReactionTypes!$B$2:$D811,3,FALSE)</f>
        <v>65</v>
      </c>
      <c r="G796" t="str">
        <f>VLOOKUP(E796,ReactionTypes!$B$2:$D811,2,FALSE)</f>
        <v>positive</v>
      </c>
      <c r="H796" t="s">
        <v>1083</v>
      </c>
      <c r="I796">
        <v>11</v>
      </c>
      <c r="J796">
        <f t="shared" si="86"/>
        <v>2055</v>
      </c>
    </row>
    <row r="797" spans="1:10">
      <c r="A797">
        <v>826</v>
      </c>
      <c r="B797" t="s">
        <v>52</v>
      </c>
      <c r="C797" t="str">
        <f>VLOOKUP(B797,Content!$B$2:$D1827,3,FALSE)</f>
        <v>food</v>
      </c>
      <c r="D797" t="str">
        <f>VLOOKUP(B797,Content!$B$2:$D1827,2,FALSE)</f>
        <v>video</v>
      </c>
      <c r="E797" t="s">
        <v>1044</v>
      </c>
      <c r="F797">
        <f>VLOOKUP(E797,ReactionTypes!$B$2:$D812,3,FALSE)</f>
        <v>20</v>
      </c>
      <c r="G797" t="str">
        <f>VLOOKUP(E797,ReactionTypes!$B$2:$D812,2,FALSE)</f>
        <v>neutral</v>
      </c>
      <c r="H797" s="4">
        <v>44202</v>
      </c>
      <c r="I797">
        <f>MONTH(H797)</f>
        <v>1</v>
      </c>
      <c r="J797">
        <f t="shared" si="86"/>
        <v>2142</v>
      </c>
    </row>
    <row r="798" spans="1:10">
      <c r="A798">
        <v>827</v>
      </c>
      <c r="B798" t="s">
        <v>52</v>
      </c>
      <c r="C798" t="str">
        <f>VLOOKUP(B798,Content!$B$2:$D1828,3,FALSE)</f>
        <v>food</v>
      </c>
      <c r="D798" t="str">
        <f>VLOOKUP(B798,Content!$B$2:$D1828,2,FALSE)</f>
        <v>video</v>
      </c>
      <c r="E798" t="s">
        <v>1047</v>
      </c>
      <c r="F798">
        <f>VLOOKUP(E798,ReactionTypes!$B$2:$D813,3,FALSE)</f>
        <v>12</v>
      </c>
      <c r="G798" t="str">
        <f>VLOOKUP(E798,ReactionTypes!$B$2:$D813,2,FALSE)</f>
        <v>negative</v>
      </c>
      <c r="H798" t="s">
        <v>1146</v>
      </c>
      <c r="I798">
        <v>8</v>
      </c>
      <c r="J798">
        <f t="shared" si="86"/>
        <v>2055</v>
      </c>
    </row>
    <row r="799" spans="1:10">
      <c r="A799">
        <v>828</v>
      </c>
      <c r="B799" t="s">
        <v>52</v>
      </c>
      <c r="C799" t="str">
        <f>VLOOKUP(B799,Content!$B$2:$D1829,3,FALSE)</f>
        <v>food</v>
      </c>
      <c r="D799" t="str">
        <f>VLOOKUP(B799,Content!$B$2:$D1829,2,FALSE)</f>
        <v>video</v>
      </c>
      <c r="E799" t="s">
        <v>1043</v>
      </c>
      <c r="F799">
        <f>VLOOKUP(E799,ReactionTypes!$B$2:$D814,3,FALSE)</f>
        <v>65</v>
      </c>
      <c r="G799" t="str">
        <f>VLOOKUP(E799,ReactionTypes!$B$2:$D814,2,FALSE)</f>
        <v>positive</v>
      </c>
      <c r="H799" s="4">
        <v>44442</v>
      </c>
      <c r="I799">
        <f t="shared" ref="I799:I800" si="90">MONTH(H799)</f>
        <v>9</v>
      </c>
      <c r="J799">
        <f t="shared" si="86"/>
        <v>1991</v>
      </c>
    </row>
    <row r="800" spans="1:10">
      <c r="A800">
        <v>829</v>
      </c>
      <c r="B800" t="s">
        <v>52</v>
      </c>
      <c r="C800" t="str">
        <f>VLOOKUP(B800,Content!$B$2:$D1830,3,FALSE)</f>
        <v>food</v>
      </c>
      <c r="D800" t="str">
        <f>VLOOKUP(B800,Content!$B$2:$D1830,2,FALSE)</f>
        <v>video</v>
      </c>
      <c r="E800" t="s">
        <v>1048</v>
      </c>
      <c r="F800">
        <f>VLOOKUP(E800,ReactionTypes!$B$2:$D815,3,FALSE)</f>
        <v>50</v>
      </c>
      <c r="G800" t="str">
        <f>VLOOKUP(E800,ReactionTypes!$B$2:$D815,2,FALSE)</f>
        <v>positive</v>
      </c>
      <c r="H800" s="4">
        <v>44147</v>
      </c>
      <c r="I800">
        <f t="shared" si="90"/>
        <v>11</v>
      </c>
      <c r="J800">
        <f t="shared" si="86"/>
        <v>2055</v>
      </c>
    </row>
    <row r="801" spans="1:10">
      <c r="A801">
        <v>830</v>
      </c>
      <c r="B801" t="s">
        <v>52</v>
      </c>
      <c r="C801" t="str">
        <f>VLOOKUP(B801,Content!$B$2:$D1831,3,FALSE)</f>
        <v>food</v>
      </c>
      <c r="D801" t="str">
        <f>VLOOKUP(B801,Content!$B$2:$D1831,2,FALSE)</f>
        <v>video</v>
      </c>
      <c r="E801" t="s">
        <v>1043</v>
      </c>
      <c r="F801">
        <f>VLOOKUP(E801,ReactionTypes!$B$2:$D816,3,FALSE)</f>
        <v>65</v>
      </c>
      <c r="G801" t="str">
        <f>VLOOKUP(E801,ReactionTypes!$B$2:$D816,2,FALSE)</f>
        <v>positive</v>
      </c>
      <c r="H801" t="s">
        <v>1243</v>
      </c>
      <c r="I801">
        <v>2</v>
      </c>
      <c r="J801">
        <f t="shared" si="86"/>
        <v>1890</v>
      </c>
    </row>
    <row r="802" spans="1:10">
      <c r="A802">
        <v>831</v>
      </c>
      <c r="B802" t="s">
        <v>52</v>
      </c>
      <c r="C802" t="str">
        <f>VLOOKUP(B802,Content!$B$2:$D1832,3,FALSE)</f>
        <v>food</v>
      </c>
      <c r="D802" t="str">
        <f>VLOOKUP(B802,Content!$B$2:$D1832,2,FALSE)</f>
        <v>video</v>
      </c>
      <c r="E802" t="s">
        <v>1037</v>
      </c>
      <c r="F802">
        <f>VLOOKUP(E802,ReactionTypes!$B$2:$D817,3,FALSE)</f>
        <v>10</v>
      </c>
      <c r="G802" t="str">
        <f>VLOOKUP(E802,ReactionTypes!$B$2:$D817,2,FALSE)</f>
        <v>negative</v>
      </c>
      <c r="H802" s="4">
        <v>43871</v>
      </c>
      <c r="I802">
        <f>MONTH(H802)</f>
        <v>2</v>
      </c>
      <c r="J802">
        <f t="shared" si="86"/>
        <v>1890</v>
      </c>
    </row>
    <row r="803" spans="1:10">
      <c r="A803">
        <v>832</v>
      </c>
      <c r="B803" t="s">
        <v>52</v>
      </c>
      <c r="C803" t="str">
        <f>VLOOKUP(B803,Content!$B$2:$D1833,3,FALSE)</f>
        <v>food</v>
      </c>
      <c r="D803" t="str">
        <f>VLOOKUP(B803,Content!$B$2:$D1833,2,FALSE)</f>
        <v>video</v>
      </c>
      <c r="E803" t="s">
        <v>1042</v>
      </c>
      <c r="F803">
        <f>VLOOKUP(E803,ReactionTypes!$B$2:$D818,3,FALSE)</f>
        <v>5</v>
      </c>
      <c r="G803" t="str">
        <f>VLOOKUP(E803,ReactionTypes!$B$2:$D818,2,FALSE)</f>
        <v>negative</v>
      </c>
      <c r="H803" t="s">
        <v>1223</v>
      </c>
      <c r="I803">
        <v>4</v>
      </c>
      <c r="J803">
        <f t="shared" si="86"/>
        <v>1978</v>
      </c>
    </row>
    <row r="804" spans="1:10">
      <c r="A804">
        <v>833</v>
      </c>
      <c r="B804" t="s">
        <v>52</v>
      </c>
      <c r="C804" t="str">
        <f>VLOOKUP(B804,Content!$B$2:$D1834,3,FALSE)</f>
        <v>food</v>
      </c>
      <c r="D804" t="str">
        <f>VLOOKUP(B804,Content!$B$2:$D1834,2,FALSE)</f>
        <v>video</v>
      </c>
      <c r="E804" t="s">
        <v>1044</v>
      </c>
      <c r="F804">
        <f>VLOOKUP(E804,ReactionTypes!$B$2:$D819,3,FALSE)</f>
        <v>20</v>
      </c>
      <c r="G804" t="str">
        <f>VLOOKUP(E804,ReactionTypes!$B$2:$D819,2,FALSE)</f>
        <v>neutral</v>
      </c>
      <c r="H804" s="4">
        <v>44146</v>
      </c>
      <c r="I804">
        <f t="shared" ref="I804:I806" si="91">MONTH(H804)</f>
        <v>11</v>
      </c>
      <c r="J804">
        <f t="shared" si="86"/>
        <v>2055</v>
      </c>
    </row>
    <row r="805" spans="1:10">
      <c r="A805">
        <v>834</v>
      </c>
      <c r="B805" t="s">
        <v>52</v>
      </c>
      <c r="C805" t="str">
        <f>VLOOKUP(B805,Content!$B$2:$D1835,3,FALSE)</f>
        <v>food</v>
      </c>
      <c r="D805" t="str">
        <f>VLOOKUP(B805,Content!$B$2:$D1835,2,FALSE)</f>
        <v>video</v>
      </c>
      <c r="E805" t="s">
        <v>1036</v>
      </c>
      <c r="F805">
        <f>VLOOKUP(E805,ReactionTypes!$B$2:$D820,3,FALSE)</f>
        <v>0</v>
      </c>
      <c r="G805" t="str">
        <f>VLOOKUP(E805,ReactionTypes!$B$2:$D820,2,FALSE)</f>
        <v>negative</v>
      </c>
      <c r="H805" s="4">
        <v>43933</v>
      </c>
      <c r="I805">
        <f t="shared" si="91"/>
        <v>4</v>
      </c>
      <c r="J805">
        <f t="shared" si="86"/>
        <v>1978</v>
      </c>
    </row>
    <row r="806" spans="1:10">
      <c r="A806">
        <v>835</v>
      </c>
      <c r="B806" t="s">
        <v>52</v>
      </c>
      <c r="C806" t="str">
        <f>VLOOKUP(B806,Content!$B$2:$D1836,3,FALSE)</f>
        <v>food</v>
      </c>
      <c r="D806" t="str">
        <f>VLOOKUP(B806,Content!$B$2:$D1836,2,FALSE)</f>
        <v>video</v>
      </c>
      <c r="E806" t="s">
        <v>1047</v>
      </c>
      <c r="F806">
        <f>VLOOKUP(E806,ReactionTypes!$B$2:$D821,3,FALSE)</f>
        <v>12</v>
      </c>
      <c r="G806" t="str">
        <f>VLOOKUP(E806,ReactionTypes!$B$2:$D821,2,FALSE)</f>
        <v>negative</v>
      </c>
      <c r="H806" s="4">
        <v>44230</v>
      </c>
      <c r="I806">
        <f t="shared" si="91"/>
        <v>2</v>
      </c>
      <c r="J806">
        <f t="shared" si="86"/>
        <v>1890</v>
      </c>
    </row>
    <row r="807" spans="1:10">
      <c r="A807">
        <v>837</v>
      </c>
      <c r="B807" t="s">
        <v>53</v>
      </c>
      <c r="C807" t="str">
        <f>VLOOKUP(B807,Content!$B$2:$D1838,3,FALSE)</f>
        <v>dogs</v>
      </c>
      <c r="D807" t="str">
        <f>VLOOKUP(B807,Content!$B$2:$D1838,2,FALSE)</f>
        <v>video</v>
      </c>
      <c r="E807" t="s">
        <v>1049</v>
      </c>
      <c r="F807">
        <f>VLOOKUP(E807,ReactionTypes!$B$2:$D822,3,FALSE)</f>
        <v>60</v>
      </c>
      <c r="G807" t="str">
        <f>VLOOKUP(E807,ReactionTypes!$B$2:$D822,2,FALSE)</f>
        <v>positive</v>
      </c>
      <c r="H807" t="s">
        <v>1137</v>
      </c>
      <c r="I807">
        <v>10</v>
      </c>
      <c r="J807">
        <f t="shared" si="86"/>
        <v>2087</v>
      </c>
    </row>
    <row r="808" spans="1:10">
      <c r="A808">
        <v>838</v>
      </c>
      <c r="B808" t="s">
        <v>53</v>
      </c>
      <c r="C808" t="str">
        <f>VLOOKUP(B808,Content!$B$2:$D1839,3,FALSE)</f>
        <v>dogs</v>
      </c>
      <c r="D808" t="str">
        <f>VLOOKUP(B808,Content!$B$2:$D1839,2,FALSE)</f>
        <v>video</v>
      </c>
      <c r="E808" t="s">
        <v>1036</v>
      </c>
      <c r="F808">
        <f>VLOOKUP(E808,ReactionTypes!$B$2:$D823,3,FALSE)</f>
        <v>0</v>
      </c>
      <c r="G808" t="str">
        <f>VLOOKUP(E808,ReactionTypes!$B$2:$D823,2,FALSE)</f>
        <v>negative</v>
      </c>
      <c r="H808" t="s">
        <v>1119</v>
      </c>
      <c r="I808">
        <v>12</v>
      </c>
      <c r="J808">
        <f t="shared" si="86"/>
        <v>2099</v>
      </c>
    </row>
    <row r="809" spans="1:10">
      <c r="A809">
        <v>839</v>
      </c>
      <c r="B809" t="s">
        <v>53</v>
      </c>
      <c r="C809" t="str">
        <f>VLOOKUP(B809,Content!$B$2:$D1840,3,FALSE)</f>
        <v>dogs</v>
      </c>
      <c r="D809" t="str">
        <f>VLOOKUP(B809,Content!$B$2:$D1840,2,FALSE)</f>
        <v>video</v>
      </c>
      <c r="E809" t="s">
        <v>1040</v>
      </c>
      <c r="F809">
        <f>VLOOKUP(E809,ReactionTypes!$B$2:$D824,3,FALSE)</f>
        <v>35</v>
      </c>
      <c r="G809" t="str">
        <f>VLOOKUP(E809,ReactionTypes!$B$2:$D824,2,FALSE)</f>
        <v>neutral</v>
      </c>
      <c r="H809" s="4">
        <v>44024</v>
      </c>
      <c r="I809">
        <f t="shared" ref="I809:I811" si="92">MONTH(H809)</f>
        <v>7</v>
      </c>
      <c r="J809">
        <f t="shared" si="86"/>
        <v>2116</v>
      </c>
    </row>
    <row r="810" spans="1:10">
      <c r="A810">
        <v>840</v>
      </c>
      <c r="B810" t="s">
        <v>53</v>
      </c>
      <c r="C810" t="str">
        <f>VLOOKUP(B810,Content!$B$2:$D1841,3,FALSE)</f>
        <v>dogs</v>
      </c>
      <c r="D810" t="str">
        <f>VLOOKUP(B810,Content!$B$2:$D1841,2,FALSE)</f>
        <v>video</v>
      </c>
      <c r="E810" t="s">
        <v>1037</v>
      </c>
      <c r="F810">
        <f>VLOOKUP(E810,ReactionTypes!$B$2:$D825,3,FALSE)</f>
        <v>10</v>
      </c>
      <c r="G810" t="str">
        <f>VLOOKUP(E810,ReactionTypes!$B$2:$D825,2,FALSE)</f>
        <v>negative</v>
      </c>
      <c r="H810" s="4">
        <v>44174</v>
      </c>
      <c r="I810">
        <f t="shared" si="92"/>
        <v>12</v>
      </c>
      <c r="J810">
        <f t="shared" si="86"/>
        <v>2099</v>
      </c>
    </row>
    <row r="811" spans="1:10">
      <c r="A811">
        <v>841</v>
      </c>
      <c r="B811" t="s">
        <v>53</v>
      </c>
      <c r="C811" t="str">
        <f>VLOOKUP(B811,Content!$B$2:$D1842,3,FALSE)</f>
        <v>dogs</v>
      </c>
      <c r="D811" t="str">
        <f>VLOOKUP(B811,Content!$B$2:$D1842,2,FALSE)</f>
        <v>video</v>
      </c>
      <c r="E811" t="s">
        <v>1038</v>
      </c>
      <c r="F811">
        <f>VLOOKUP(E811,ReactionTypes!$B$2:$D826,3,FALSE)</f>
        <v>15</v>
      </c>
      <c r="G811" t="str">
        <f>VLOOKUP(E811,ReactionTypes!$B$2:$D826,2,FALSE)</f>
        <v>negative</v>
      </c>
      <c r="H811" s="4">
        <v>44414</v>
      </c>
      <c r="I811">
        <f t="shared" si="92"/>
        <v>8</v>
      </c>
      <c r="J811">
        <f t="shared" si="86"/>
        <v>2055</v>
      </c>
    </row>
    <row r="812" spans="1:10">
      <c r="A812">
        <v>842</v>
      </c>
      <c r="B812" t="s">
        <v>53</v>
      </c>
      <c r="C812" t="str">
        <f>VLOOKUP(B812,Content!$B$2:$D1843,3,FALSE)</f>
        <v>dogs</v>
      </c>
      <c r="D812" t="str">
        <f>VLOOKUP(B812,Content!$B$2:$D1843,2,FALSE)</f>
        <v>video</v>
      </c>
      <c r="E812" t="s">
        <v>1042</v>
      </c>
      <c r="F812">
        <f>VLOOKUP(E812,ReactionTypes!$B$2:$D827,3,FALSE)</f>
        <v>5</v>
      </c>
      <c r="G812" t="str">
        <f>VLOOKUP(E812,ReactionTypes!$B$2:$D827,2,FALSE)</f>
        <v>negative</v>
      </c>
      <c r="H812" t="s">
        <v>1233</v>
      </c>
      <c r="I812">
        <v>4</v>
      </c>
      <c r="J812">
        <f t="shared" si="86"/>
        <v>1978</v>
      </c>
    </row>
    <row r="813" spans="1:10">
      <c r="A813">
        <v>843</v>
      </c>
      <c r="B813" t="s">
        <v>53</v>
      </c>
      <c r="C813" t="str">
        <f>VLOOKUP(B813,Content!$B$2:$D1844,3,FALSE)</f>
        <v>dogs</v>
      </c>
      <c r="D813" t="str">
        <f>VLOOKUP(B813,Content!$B$2:$D1844,2,FALSE)</f>
        <v>video</v>
      </c>
      <c r="E813" t="s">
        <v>1039</v>
      </c>
      <c r="F813">
        <f>VLOOKUP(E813,ReactionTypes!$B$2:$D828,3,FALSE)</f>
        <v>30</v>
      </c>
      <c r="G813" t="str">
        <f>VLOOKUP(E813,ReactionTypes!$B$2:$D828,2,FALSE)</f>
        <v>positive</v>
      </c>
      <c r="H813" t="s">
        <v>1220</v>
      </c>
      <c r="I813">
        <v>1</v>
      </c>
      <c r="J813">
        <f t="shared" si="86"/>
        <v>2142</v>
      </c>
    </row>
    <row r="814" spans="1:10">
      <c r="A814">
        <v>844</v>
      </c>
      <c r="B814" t="s">
        <v>53</v>
      </c>
      <c r="C814" t="str">
        <f>VLOOKUP(B814,Content!$B$2:$D1845,3,FALSE)</f>
        <v>dogs</v>
      </c>
      <c r="D814" t="str">
        <f>VLOOKUP(B814,Content!$B$2:$D1845,2,FALSE)</f>
        <v>video</v>
      </c>
      <c r="E814" t="s">
        <v>1041</v>
      </c>
      <c r="F814">
        <f>VLOOKUP(E814,ReactionTypes!$B$2:$D829,3,FALSE)</f>
        <v>70</v>
      </c>
      <c r="G814" t="str">
        <f>VLOOKUP(E814,ReactionTypes!$B$2:$D829,2,FALSE)</f>
        <v>positive</v>
      </c>
      <c r="H814" t="s">
        <v>1156</v>
      </c>
      <c r="I814">
        <v>11</v>
      </c>
      <c r="J814">
        <f t="shared" si="86"/>
        <v>2055</v>
      </c>
    </row>
    <row r="815" spans="1:10">
      <c r="A815">
        <v>845</v>
      </c>
      <c r="B815" t="s">
        <v>53</v>
      </c>
      <c r="C815" t="str">
        <f>VLOOKUP(B815,Content!$B$2:$D1846,3,FALSE)</f>
        <v>dogs</v>
      </c>
      <c r="D815" t="str">
        <f>VLOOKUP(B815,Content!$B$2:$D1846,2,FALSE)</f>
        <v>video</v>
      </c>
      <c r="E815" t="s">
        <v>1043</v>
      </c>
      <c r="F815">
        <f>VLOOKUP(E815,ReactionTypes!$B$2:$D830,3,FALSE)</f>
        <v>65</v>
      </c>
      <c r="G815" t="str">
        <f>VLOOKUP(E815,ReactionTypes!$B$2:$D830,2,FALSE)</f>
        <v>positive</v>
      </c>
      <c r="H815" t="s">
        <v>1187</v>
      </c>
      <c r="I815">
        <v>1</v>
      </c>
      <c r="J815">
        <f t="shared" si="86"/>
        <v>2142</v>
      </c>
    </row>
    <row r="816" spans="1:10">
      <c r="A816">
        <v>846</v>
      </c>
      <c r="B816" t="s">
        <v>53</v>
      </c>
      <c r="C816" t="str">
        <f>VLOOKUP(B816,Content!$B$2:$D1847,3,FALSE)</f>
        <v>dogs</v>
      </c>
      <c r="D816" t="str">
        <f>VLOOKUP(B816,Content!$B$2:$D1847,2,FALSE)</f>
        <v>video</v>
      </c>
      <c r="E816" t="s">
        <v>1044</v>
      </c>
      <c r="F816">
        <f>VLOOKUP(E816,ReactionTypes!$B$2:$D831,3,FALSE)</f>
        <v>20</v>
      </c>
      <c r="G816" t="str">
        <f>VLOOKUP(E816,ReactionTypes!$B$2:$D831,2,FALSE)</f>
        <v>neutral</v>
      </c>
      <c r="H816" s="4">
        <v>43898</v>
      </c>
      <c r="I816">
        <f>MONTH(H816)</f>
        <v>3</v>
      </c>
      <c r="J816">
        <f t="shared" si="86"/>
        <v>1982</v>
      </c>
    </row>
    <row r="817" spans="1:10">
      <c r="A817">
        <v>847</v>
      </c>
      <c r="B817" t="s">
        <v>53</v>
      </c>
      <c r="C817" t="str">
        <f>VLOOKUP(B817,Content!$B$2:$D1848,3,FALSE)</f>
        <v>dogs</v>
      </c>
      <c r="D817" t="str">
        <f>VLOOKUP(B817,Content!$B$2:$D1848,2,FALSE)</f>
        <v>video</v>
      </c>
      <c r="E817" t="s">
        <v>1044</v>
      </c>
      <c r="F817">
        <f>VLOOKUP(E817,ReactionTypes!$B$2:$D832,3,FALSE)</f>
        <v>20</v>
      </c>
      <c r="G817" t="str">
        <f>VLOOKUP(E817,ReactionTypes!$B$2:$D832,2,FALSE)</f>
        <v>neutral</v>
      </c>
      <c r="H817" t="s">
        <v>1114</v>
      </c>
      <c r="I817">
        <v>6</v>
      </c>
      <c r="J817">
        <f t="shared" si="86"/>
        <v>2068</v>
      </c>
    </row>
    <row r="818" spans="1:10">
      <c r="A818">
        <v>848</v>
      </c>
      <c r="B818" t="s">
        <v>53</v>
      </c>
      <c r="C818" t="str">
        <f>VLOOKUP(B818,Content!$B$2:$D1849,3,FALSE)</f>
        <v>dogs</v>
      </c>
      <c r="D818" t="str">
        <f>VLOOKUP(B818,Content!$B$2:$D1849,2,FALSE)</f>
        <v>video</v>
      </c>
      <c r="E818" t="s">
        <v>1050</v>
      </c>
      <c r="F818">
        <f>VLOOKUP(E818,ReactionTypes!$B$2:$D833,3,FALSE)</f>
        <v>70</v>
      </c>
      <c r="G818" t="str">
        <f>VLOOKUP(E818,ReactionTypes!$B$2:$D833,2,FALSE)</f>
        <v>positive</v>
      </c>
      <c r="H818" t="s">
        <v>1094</v>
      </c>
      <c r="I818">
        <v>11</v>
      </c>
      <c r="J818">
        <f t="shared" si="86"/>
        <v>2055</v>
      </c>
    </row>
    <row r="819" spans="1:10">
      <c r="A819">
        <v>849</v>
      </c>
      <c r="B819" t="s">
        <v>53</v>
      </c>
      <c r="C819" t="str">
        <f>VLOOKUP(B819,Content!$B$2:$D1850,3,FALSE)</f>
        <v>dogs</v>
      </c>
      <c r="D819" t="str">
        <f>VLOOKUP(B819,Content!$B$2:$D1850,2,FALSE)</f>
        <v>video</v>
      </c>
      <c r="E819" t="s">
        <v>1049</v>
      </c>
      <c r="F819">
        <f>VLOOKUP(E819,ReactionTypes!$B$2:$D834,3,FALSE)</f>
        <v>60</v>
      </c>
      <c r="G819" t="str">
        <f>VLOOKUP(E819,ReactionTypes!$B$2:$D834,2,FALSE)</f>
        <v>positive</v>
      </c>
      <c r="H819" t="s">
        <v>1220</v>
      </c>
      <c r="I819">
        <v>1</v>
      </c>
      <c r="J819">
        <f t="shared" si="86"/>
        <v>2142</v>
      </c>
    </row>
    <row r="820" spans="1:10">
      <c r="A820">
        <v>850</v>
      </c>
      <c r="B820" t="s">
        <v>53</v>
      </c>
      <c r="C820" t="str">
        <f>VLOOKUP(B820,Content!$B$2:$D1851,3,FALSE)</f>
        <v>dogs</v>
      </c>
      <c r="D820" t="str">
        <f>VLOOKUP(B820,Content!$B$2:$D1851,2,FALSE)</f>
        <v>video</v>
      </c>
      <c r="E820" t="s">
        <v>1049</v>
      </c>
      <c r="F820">
        <f>VLOOKUP(E820,ReactionTypes!$B$2:$D835,3,FALSE)</f>
        <v>60</v>
      </c>
      <c r="G820" t="str">
        <f>VLOOKUP(E820,ReactionTypes!$B$2:$D835,2,FALSE)</f>
        <v>positive</v>
      </c>
      <c r="H820" t="s">
        <v>1172</v>
      </c>
      <c r="I820">
        <v>9</v>
      </c>
      <c r="J820">
        <f t="shared" si="86"/>
        <v>1991</v>
      </c>
    </row>
    <row r="821" spans="1:10">
      <c r="A821">
        <v>851</v>
      </c>
      <c r="B821" t="s">
        <v>53</v>
      </c>
      <c r="C821" t="str">
        <f>VLOOKUP(B821,Content!$B$2:$D1852,3,FALSE)</f>
        <v>dogs</v>
      </c>
      <c r="D821" t="str">
        <f>VLOOKUP(B821,Content!$B$2:$D1852,2,FALSE)</f>
        <v>video</v>
      </c>
      <c r="E821" t="s">
        <v>1045</v>
      </c>
      <c r="F821">
        <f>VLOOKUP(E821,ReactionTypes!$B$2:$D836,3,FALSE)</f>
        <v>75</v>
      </c>
      <c r="G821" t="str">
        <f>VLOOKUP(E821,ReactionTypes!$B$2:$D836,2,FALSE)</f>
        <v>positive</v>
      </c>
      <c r="H821" t="s">
        <v>1206</v>
      </c>
      <c r="I821">
        <v>2</v>
      </c>
      <c r="J821">
        <f t="shared" si="86"/>
        <v>1890</v>
      </c>
    </row>
    <row r="822" spans="1:10">
      <c r="A822">
        <v>852</v>
      </c>
      <c r="B822" t="s">
        <v>53</v>
      </c>
      <c r="C822" t="str">
        <f>VLOOKUP(B822,Content!$B$2:$D1853,3,FALSE)</f>
        <v>dogs</v>
      </c>
      <c r="D822" t="str">
        <f>VLOOKUP(B822,Content!$B$2:$D1853,2,FALSE)</f>
        <v>video</v>
      </c>
      <c r="E822" t="s">
        <v>1051</v>
      </c>
      <c r="F822">
        <f>VLOOKUP(E822,ReactionTypes!$B$2:$D837,3,FALSE)</f>
        <v>72</v>
      </c>
      <c r="G822" t="str">
        <f>VLOOKUP(E822,ReactionTypes!$B$2:$D837,2,FALSE)</f>
        <v>positive</v>
      </c>
      <c r="H822" t="s">
        <v>1288</v>
      </c>
      <c r="I822">
        <v>9</v>
      </c>
      <c r="J822">
        <f t="shared" si="86"/>
        <v>1991</v>
      </c>
    </row>
    <row r="823" spans="1:10">
      <c r="A823">
        <v>853</v>
      </c>
      <c r="B823" t="s">
        <v>53</v>
      </c>
      <c r="C823" t="str">
        <f>VLOOKUP(B823,Content!$B$2:$D1854,3,FALSE)</f>
        <v>dogs</v>
      </c>
      <c r="D823" t="str">
        <f>VLOOKUP(B823,Content!$B$2:$D1854,2,FALSE)</f>
        <v>video</v>
      </c>
      <c r="E823" t="s">
        <v>1047</v>
      </c>
      <c r="F823">
        <f>VLOOKUP(E823,ReactionTypes!$B$2:$D838,3,FALSE)</f>
        <v>12</v>
      </c>
      <c r="G823" t="str">
        <f>VLOOKUP(E823,ReactionTypes!$B$2:$D838,2,FALSE)</f>
        <v>negative</v>
      </c>
      <c r="H823" s="4">
        <v>44383</v>
      </c>
      <c r="I823">
        <f>MONTH(H823)</f>
        <v>7</v>
      </c>
      <c r="J823">
        <f t="shared" si="86"/>
        <v>2116</v>
      </c>
    </row>
    <row r="824" spans="1:10">
      <c r="A824">
        <v>854</v>
      </c>
      <c r="B824" t="s">
        <v>53</v>
      </c>
      <c r="C824" t="str">
        <f>VLOOKUP(B824,Content!$B$2:$D1855,3,FALSE)</f>
        <v>dogs</v>
      </c>
      <c r="D824" t="str">
        <f>VLOOKUP(B824,Content!$B$2:$D1855,2,FALSE)</f>
        <v>video</v>
      </c>
      <c r="E824" t="s">
        <v>1042</v>
      </c>
      <c r="F824">
        <f>VLOOKUP(E824,ReactionTypes!$B$2:$D839,3,FALSE)</f>
        <v>5</v>
      </c>
      <c r="G824" t="str">
        <f>VLOOKUP(E824,ReactionTypes!$B$2:$D839,2,FALSE)</f>
        <v>negative</v>
      </c>
      <c r="H824" t="s">
        <v>1146</v>
      </c>
      <c r="I824">
        <v>8</v>
      </c>
      <c r="J824">
        <f t="shared" si="86"/>
        <v>2055</v>
      </c>
    </row>
    <row r="825" spans="1:10">
      <c r="A825">
        <v>855</v>
      </c>
      <c r="B825" t="s">
        <v>53</v>
      </c>
      <c r="C825" t="str">
        <f>VLOOKUP(B825,Content!$B$2:$D1856,3,FALSE)</f>
        <v>dogs</v>
      </c>
      <c r="D825" t="str">
        <f>VLOOKUP(B825,Content!$B$2:$D1856,2,FALSE)</f>
        <v>video</v>
      </c>
      <c r="E825" t="s">
        <v>1042</v>
      </c>
      <c r="F825">
        <f>VLOOKUP(E825,ReactionTypes!$B$2:$D840,3,FALSE)</f>
        <v>5</v>
      </c>
      <c r="G825" t="str">
        <f>VLOOKUP(E825,ReactionTypes!$B$2:$D840,2,FALSE)</f>
        <v>negative</v>
      </c>
      <c r="H825" t="s">
        <v>1155</v>
      </c>
      <c r="I825">
        <v>12</v>
      </c>
      <c r="J825">
        <f t="shared" si="86"/>
        <v>2099</v>
      </c>
    </row>
    <row r="826" spans="1:10">
      <c r="A826">
        <v>856</v>
      </c>
      <c r="B826" t="s">
        <v>53</v>
      </c>
      <c r="C826" t="str">
        <f>VLOOKUP(B826,Content!$B$2:$D1857,3,FALSE)</f>
        <v>dogs</v>
      </c>
      <c r="D826" t="str">
        <f>VLOOKUP(B826,Content!$B$2:$D1857,2,FALSE)</f>
        <v>video</v>
      </c>
      <c r="E826" t="s">
        <v>1045</v>
      </c>
      <c r="F826">
        <f>VLOOKUP(E826,ReactionTypes!$B$2:$D841,3,FALSE)</f>
        <v>75</v>
      </c>
      <c r="G826" t="str">
        <f>VLOOKUP(E826,ReactionTypes!$B$2:$D841,2,FALSE)</f>
        <v>positive</v>
      </c>
      <c r="H826" t="s">
        <v>1206</v>
      </c>
      <c r="I826">
        <v>2</v>
      </c>
      <c r="J826">
        <f t="shared" si="86"/>
        <v>1890</v>
      </c>
    </row>
    <row r="827" spans="1:10">
      <c r="A827">
        <v>857</v>
      </c>
      <c r="B827" t="s">
        <v>53</v>
      </c>
      <c r="C827" t="str">
        <f>VLOOKUP(B827,Content!$B$2:$D1858,3,FALSE)</f>
        <v>dogs</v>
      </c>
      <c r="D827" t="str">
        <f>VLOOKUP(B827,Content!$B$2:$D1858,2,FALSE)</f>
        <v>video</v>
      </c>
      <c r="E827" t="s">
        <v>1048</v>
      </c>
      <c r="F827">
        <f>VLOOKUP(E827,ReactionTypes!$B$2:$D842,3,FALSE)</f>
        <v>50</v>
      </c>
      <c r="G827" t="str">
        <f>VLOOKUP(E827,ReactionTypes!$B$2:$D842,2,FALSE)</f>
        <v>positive</v>
      </c>
      <c r="H827" t="s">
        <v>1161</v>
      </c>
      <c r="I827">
        <v>11</v>
      </c>
      <c r="J827">
        <f t="shared" si="86"/>
        <v>2055</v>
      </c>
    </row>
    <row r="828" spans="1:10">
      <c r="A828">
        <v>858</v>
      </c>
      <c r="B828" t="s">
        <v>53</v>
      </c>
      <c r="C828" t="str">
        <f>VLOOKUP(B828,Content!$B$2:$D1859,3,FALSE)</f>
        <v>dogs</v>
      </c>
      <c r="D828" t="str">
        <f>VLOOKUP(B828,Content!$B$2:$D1859,2,FALSE)</f>
        <v>video</v>
      </c>
      <c r="E828" t="s">
        <v>1036</v>
      </c>
      <c r="F828">
        <f>VLOOKUP(E828,ReactionTypes!$B$2:$D843,3,FALSE)</f>
        <v>0</v>
      </c>
      <c r="G828" t="str">
        <f>VLOOKUP(E828,ReactionTypes!$B$2:$D843,2,FALSE)</f>
        <v>negative</v>
      </c>
      <c r="H828" s="4">
        <v>44050</v>
      </c>
      <c r="I828">
        <f t="shared" ref="I828:I829" si="93">MONTH(H828)</f>
        <v>8</v>
      </c>
      <c r="J828">
        <f t="shared" si="86"/>
        <v>2055</v>
      </c>
    </row>
    <row r="829" spans="1:10">
      <c r="A829">
        <v>859</v>
      </c>
      <c r="B829" t="s">
        <v>53</v>
      </c>
      <c r="C829" t="str">
        <f>VLOOKUP(B829,Content!$B$2:$D1860,3,FALSE)</f>
        <v>dogs</v>
      </c>
      <c r="D829" t="str">
        <f>VLOOKUP(B829,Content!$B$2:$D1860,2,FALSE)</f>
        <v>video</v>
      </c>
      <c r="E829" t="s">
        <v>1048</v>
      </c>
      <c r="F829">
        <f>VLOOKUP(E829,ReactionTypes!$B$2:$D844,3,FALSE)</f>
        <v>50</v>
      </c>
      <c r="G829" t="str">
        <f>VLOOKUP(E829,ReactionTypes!$B$2:$D844,2,FALSE)</f>
        <v>positive</v>
      </c>
      <c r="H829" s="4">
        <v>43993</v>
      </c>
      <c r="I829">
        <f t="shared" si="93"/>
        <v>6</v>
      </c>
      <c r="J829">
        <f t="shared" si="86"/>
        <v>2068</v>
      </c>
    </row>
    <row r="830" spans="1:10">
      <c r="A830">
        <v>860</v>
      </c>
      <c r="B830" t="s">
        <v>53</v>
      </c>
      <c r="C830" t="str">
        <f>VLOOKUP(B830,Content!$B$2:$D1861,3,FALSE)</f>
        <v>dogs</v>
      </c>
      <c r="D830" t="str">
        <f>VLOOKUP(B830,Content!$B$2:$D1861,2,FALSE)</f>
        <v>video</v>
      </c>
      <c r="E830" t="s">
        <v>1044</v>
      </c>
      <c r="F830">
        <f>VLOOKUP(E830,ReactionTypes!$B$2:$D845,3,FALSE)</f>
        <v>20</v>
      </c>
      <c r="G830" t="str">
        <f>VLOOKUP(E830,ReactionTypes!$B$2:$D845,2,FALSE)</f>
        <v>neutral</v>
      </c>
      <c r="H830" t="s">
        <v>1245</v>
      </c>
      <c r="I830">
        <v>5</v>
      </c>
      <c r="J830">
        <f t="shared" si="86"/>
        <v>2110</v>
      </c>
    </row>
    <row r="831" spans="1:10">
      <c r="A831">
        <v>861</v>
      </c>
      <c r="B831" t="s">
        <v>53</v>
      </c>
      <c r="C831" t="str">
        <f>VLOOKUP(B831,Content!$B$2:$D1862,3,FALSE)</f>
        <v>dogs</v>
      </c>
      <c r="D831" t="str">
        <f>VLOOKUP(B831,Content!$B$2:$D1862,2,FALSE)</f>
        <v>video</v>
      </c>
      <c r="E831" t="s">
        <v>1038</v>
      </c>
      <c r="F831">
        <f>VLOOKUP(E831,ReactionTypes!$B$2:$D846,3,FALSE)</f>
        <v>15</v>
      </c>
      <c r="G831" t="str">
        <f>VLOOKUP(E831,ReactionTypes!$B$2:$D846,2,FALSE)</f>
        <v>negative</v>
      </c>
      <c r="H831" s="4">
        <v>44022</v>
      </c>
      <c r="I831">
        <f t="shared" ref="I831:I832" si="94">MONTH(H831)</f>
        <v>7</v>
      </c>
      <c r="J831">
        <f t="shared" si="86"/>
        <v>2116</v>
      </c>
    </row>
    <row r="832" spans="1:10">
      <c r="A832">
        <v>862</v>
      </c>
      <c r="B832" t="s">
        <v>53</v>
      </c>
      <c r="C832" t="str">
        <f>VLOOKUP(B832,Content!$B$2:$D1863,3,FALSE)</f>
        <v>dogs</v>
      </c>
      <c r="D832" t="str">
        <f>VLOOKUP(B832,Content!$B$2:$D1863,2,FALSE)</f>
        <v>video</v>
      </c>
      <c r="E832" t="s">
        <v>1050</v>
      </c>
      <c r="F832">
        <f>VLOOKUP(E832,ReactionTypes!$B$2:$D847,3,FALSE)</f>
        <v>70</v>
      </c>
      <c r="G832" t="str">
        <f>VLOOKUP(E832,ReactionTypes!$B$2:$D847,2,FALSE)</f>
        <v>positive</v>
      </c>
      <c r="H832" s="4">
        <v>43839</v>
      </c>
      <c r="I832">
        <f t="shared" si="94"/>
        <v>1</v>
      </c>
      <c r="J832">
        <f t="shared" si="86"/>
        <v>2142</v>
      </c>
    </row>
    <row r="833" spans="1:10">
      <c r="A833">
        <v>863</v>
      </c>
      <c r="B833" t="s">
        <v>53</v>
      </c>
      <c r="C833" t="str">
        <f>VLOOKUP(B833,Content!$B$2:$D1864,3,FALSE)</f>
        <v>dogs</v>
      </c>
      <c r="D833" t="str">
        <f>VLOOKUP(B833,Content!$B$2:$D1864,2,FALSE)</f>
        <v>video</v>
      </c>
      <c r="E833" t="s">
        <v>1049</v>
      </c>
      <c r="F833">
        <f>VLOOKUP(E833,ReactionTypes!$B$2:$D848,3,FALSE)</f>
        <v>60</v>
      </c>
      <c r="G833" t="str">
        <f>VLOOKUP(E833,ReactionTypes!$B$2:$D848,2,FALSE)</f>
        <v>positive</v>
      </c>
      <c r="H833" t="s">
        <v>1269</v>
      </c>
      <c r="I833">
        <v>3</v>
      </c>
      <c r="J833">
        <f t="shared" si="86"/>
        <v>1982</v>
      </c>
    </row>
    <row r="834" spans="1:10">
      <c r="A834">
        <v>864</v>
      </c>
      <c r="B834" t="s">
        <v>53</v>
      </c>
      <c r="C834" t="str">
        <f>VLOOKUP(B834,Content!$B$2:$D1865,3,FALSE)</f>
        <v>dogs</v>
      </c>
      <c r="D834" t="str">
        <f>VLOOKUP(B834,Content!$B$2:$D1865,2,FALSE)</f>
        <v>video</v>
      </c>
      <c r="E834" t="s">
        <v>1051</v>
      </c>
      <c r="F834">
        <f>VLOOKUP(E834,ReactionTypes!$B$2:$D849,3,FALSE)</f>
        <v>72</v>
      </c>
      <c r="G834" t="str">
        <f>VLOOKUP(E834,ReactionTypes!$B$2:$D849,2,FALSE)</f>
        <v>positive</v>
      </c>
      <c r="H834" t="s">
        <v>1096</v>
      </c>
      <c r="I834">
        <v>6</v>
      </c>
      <c r="J834">
        <f t="shared" si="86"/>
        <v>2068</v>
      </c>
    </row>
    <row r="835" spans="1:10">
      <c r="A835">
        <v>865</v>
      </c>
      <c r="B835" t="s">
        <v>53</v>
      </c>
      <c r="C835" t="str">
        <f>VLOOKUP(B835,Content!$B$2:$D1866,3,FALSE)</f>
        <v>dogs</v>
      </c>
      <c r="D835" t="str">
        <f>VLOOKUP(B835,Content!$B$2:$D1866,2,FALSE)</f>
        <v>video</v>
      </c>
      <c r="E835" t="s">
        <v>1041</v>
      </c>
      <c r="F835">
        <f>VLOOKUP(E835,ReactionTypes!$B$2:$D850,3,FALSE)</f>
        <v>70</v>
      </c>
      <c r="G835" t="str">
        <f>VLOOKUP(E835,ReactionTypes!$B$2:$D850,2,FALSE)</f>
        <v>positive</v>
      </c>
      <c r="H835" t="s">
        <v>1080</v>
      </c>
      <c r="I835">
        <v>7</v>
      </c>
      <c r="J835">
        <f t="shared" ref="J835:J898" si="95">COUNTIF($I$2:$I$24574,I835)</f>
        <v>2116</v>
      </c>
    </row>
    <row r="836" spans="1:10">
      <c r="A836">
        <v>866</v>
      </c>
      <c r="B836" t="s">
        <v>53</v>
      </c>
      <c r="C836" t="str">
        <f>VLOOKUP(B836,Content!$B$2:$D1867,3,FALSE)</f>
        <v>dogs</v>
      </c>
      <c r="D836" t="str">
        <f>VLOOKUP(B836,Content!$B$2:$D1867,2,FALSE)</f>
        <v>video</v>
      </c>
      <c r="E836" t="s">
        <v>1043</v>
      </c>
      <c r="F836">
        <f>VLOOKUP(E836,ReactionTypes!$B$2:$D851,3,FALSE)</f>
        <v>65</v>
      </c>
      <c r="G836" t="str">
        <f>VLOOKUP(E836,ReactionTypes!$B$2:$D851,2,FALSE)</f>
        <v>positive</v>
      </c>
      <c r="H836" t="s">
        <v>1082</v>
      </c>
      <c r="I836">
        <v>12</v>
      </c>
      <c r="J836">
        <f t="shared" si="95"/>
        <v>2099</v>
      </c>
    </row>
    <row r="837" spans="1:10">
      <c r="A837">
        <v>867</v>
      </c>
      <c r="B837" t="s">
        <v>53</v>
      </c>
      <c r="C837" t="str">
        <f>VLOOKUP(B837,Content!$B$2:$D1868,3,FALSE)</f>
        <v>dogs</v>
      </c>
      <c r="D837" t="str">
        <f>VLOOKUP(B837,Content!$B$2:$D1868,2,FALSE)</f>
        <v>video</v>
      </c>
      <c r="E837" t="s">
        <v>1045</v>
      </c>
      <c r="F837">
        <f>VLOOKUP(E837,ReactionTypes!$B$2:$D852,3,FALSE)</f>
        <v>75</v>
      </c>
      <c r="G837" t="str">
        <f>VLOOKUP(E837,ReactionTypes!$B$2:$D852,2,FALSE)</f>
        <v>positive</v>
      </c>
      <c r="H837" s="4">
        <v>44054</v>
      </c>
      <c r="I837">
        <f>MONTH(H837)</f>
        <v>8</v>
      </c>
      <c r="J837">
        <f t="shared" si="95"/>
        <v>2055</v>
      </c>
    </row>
    <row r="838" spans="1:10">
      <c r="A838">
        <v>868</v>
      </c>
      <c r="B838" t="s">
        <v>53</v>
      </c>
      <c r="C838" t="str">
        <f>VLOOKUP(B838,Content!$B$2:$D1869,3,FALSE)</f>
        <v>dogs</v>
      </c>
      <c r="D838" t="str">
        <f>VLOOKUP(B838,Content!$B$2:$D1869,2,FALSE)</f>
        <v>video</v>
      </c>
      <c r="E838" t="s">
        <v>1044</v>
      </c>
      <c r="F838">
        <f>VLOOKUP(E838,ReactionTypes!$B$2:$D853,3,FALSE)</f>
        <v>20</v>
      </c>
      <c r="G838" t="str">
        <f>VLOOKUP(E838,ReactionTypes!$B$2:$D853,2,FALSE)</f>
        <v>neutral</v>
      </c>
      <c r="H838" t="s">
        <v>1275</v>
      </c>
      <c r="I838">
        <v>2</v>
      </c>
      <c r="J838">
        <f t="shared" si="95"/>
        <v>1890</v>
      </c>
    </row>
    <row r="839" spans="1:10">
      <c r="A839">
        <v>869</v>
      </c>
      <c r="B839" t="s">
        <v>53</v>
      </c>
      <c r="C839" t="str">
        <f>VLOOKUP(B839,Content!$B$2:$D1870,3,FALSE)</f>
        <v>dogs</v>
      </c>
      <c r="D839" t="str">
        <f>VLOOKUP(B839,Content!$B$2:$D1870,2,FALSE)</f>
        <v>video</v>
      </c>
      <c r="E839" t="s">
        <v>1048</v>
      </c>
      <c r="F839">
        <f>VLOOKUP(E839,ReactionTypes!$B$2:$D854,3,FALSE)</f>
        <v>50</v>
      </c>
      <c r="G839" t="str">
        <f>VLOOKUP(E839,ReactionTypes!$B$2:$D854,2,FALSE)</f>
        <v>positive</v>
      </c>
      <c r="H839" s="4">
        <v>44198</v>
      </c>
      <c r="I839">
        <f>MONTH(H839)</f>
        <v>1</v>
      </c>
      <c r="J839">
        <f t="shared" si="95"/>
        <v>2142</v>
      </c>
    </row>
    <row r="840" spans="1:10">
      <c r="A840">
        <v>870</v>
      </c>
      <c r="B840" t="s">
        <v>53</v>
      </c>
      <c r="C840" t="str">
        <f>VLOOKUP(B840,Content!$B$2:$D1871,3,FALSE)</f>
        <v>dogs</v>
      </c>
      <c r="D840" t="str">
        <f>VLOOKUP(B840,Content!$B$2:$D1871,2,FALSE)</f>
        <v>video</v>
      </c>
      <c r="E840" t="s">
        <v>1036</v>
      </c>
      <c r="F840">
        <f>VLOOKUP(E840,ReactionTypes!$B$2:$D855,3,FALSE)</f>
        <v>0</v>
      </c>
      <c r="G840" t="str">
        <f>VLOOKUP(E840,ReactionTypes!$B$2:$D855,2,FALSE)</f>
        <v>negative</v>
      </c>
      <c r="H840" t="s">
        <v>1141</v>
      </c>
      <c r="I840">
        <v>10</v>
      </c>
      <c r="J840">
        <f t="shared" si="95"/>
        <v>2087</v>
      </c>
    </row>
    <row r="841" spans="1:10">
      <c r="A841">
        <v>872</v>
      </c>
      <c r="B841" t="s">
        <v>54</v>
      </c>
      <c r="C841" t="str">
        <f>VLOOKUP(B841,Content!$B$2:$D1873,3,FALSE)</f>
        <v>studying</v>
      </c>
      <c r="D841" t="str">
        <f>VLOOKUP(B841,Content!$B$2:$D1873,2,FALSE)</f>
        <v>audio</v>
      </c>
      <c r="E841" t="s">
        <v>1046</v>
      </c>
      <c r="F841">
        <f>VLOOKUP(E841,ReactionTypes!$B$2:$D856,3,FALSE)</f>
        <v>45</v>
      </c>
      <c r="G841" t="str">
        <f>VLOOKUP(E841,ReactionTypes!$B$2:$D856,2,FALSE)</f>
        <v>positive</v>
      </c>
      <c r="H841" s="4">
        <v>44083</v>
      </c>
      <c r="I841">
        <f t="shared" ref="I841:I843" si="96">MONTH(H841)</f>
        <v>9</v>
      </c>
      <c r="J841">
        <f t="shared" si="95"/>
        <v>1991</v>
      </c>
    </row>
    <row r="842" spans="1:10">
      <c r="A842">
        <v>873</v>
      </c>
      <c r="B842" t="s">
        <v>54</v>
      </c>
      <c r="C842" t="str">
        <f>VLOOKUP(B842,Content!$B$2:$D1874,3,FALSE)</f>
        <v>studying</v>
      </c>
      <c r="D842" t="str">
        <f>VLOOKUP(B842,Content!$B$2:$D1874,2,FALSE)</f>
        <v>audio</v>
      </c>
      <c r="E842" t="s">
        <v>1046</v>
      </c>
      <c r="F842">
        <f>VLOOKUP(E842,ReactionTypes!$B$2:$D857,3,FALSE)</f>
        <v>45</v>
      </c>
      <c r="G842" t="str">
        <f>VLOOKUP(E842,ReactionTypes!$B$2:$D857,2,FALSE)</f>
        <v>positive</v>
      </c>
      <c r="H842" s="4">
        <v>43958</v>
      </c>
      <c r="I842">
        <f t="shared" si="96"/>
        <v>5</v>
      </c>
      <c r="J842">
        <f t="shared" si="95"/>
        <v>2110</v>
      </c>
    </row>
    <row r="843" spans="1:10">
      <c r="A843">
        <v>874</v>
      </c>
      <c r="B843" t="s">
        <v>54</v>
      </c>
      <c r="C843" t="str">
        <f>VLOOKUP(B843,Content!$B$2:$D1875,3,FALSE)</f>
        <v>studying</v>
      </c>
      <c r="D843" t="str">
        <f>VLOOKUP(B843,Content!$B$2:$D1875,2,FALSE)</f>
        <v>audio</v>
      </c>
      <c r="E843" t="s">
        <v>1042</v>
      </c>
      <c r="F843">
        <f>VLOOKUP(E843,ReactionTypes!$B$2:$D858,3,FALSE)</f>
        <v>5</v>
      </c>
      <c r="G843" t="str">
        <f>VLOOKUP(E843,ReactionTypes!$B$2:$D858,2,FALSE)</f>
        <v>negative</v>
      </c>
      <c r="H843" s="4">
        <v>44381</v>
      </c>
      <c r="I843">
        <f t="shared" si="96"/>
        <v>7</v>
      </c>
      <c r="J843">
        <f t="shared" si="95"/>
        <v>2116</v>
      </c>
    </row>
    <row r="844" spans="1:10">
      <c r="A844">
        <v>876</v>
      </c>
      <c r="B844" t="s">
        <v>55</v>
      </c>
      <c r="C844" t="str">
        <f>VLOOKUP(B844,Content!$B$2:$D1877,3,FALSE)</f>
        <v>cooking</v>
      </c>
      <c r="D844" t="str">
        <f>VLOOKUP(B844,Content!$B$2:$D1877,2,FALSE)</f>
        <v>video</v>
      </c>
      <c r="E844" t="s">
        <v>1036</v>
      </c>
      <c r="F844">
        <f>VLOOKUP(E844,ReactionTypes!$B$2:$D859,3,FALSE)</f>
        <v>0</v>
      </c>
      <c r="G844" t="str">
        <f>VLOOKUP(E844,ReactionTypes!$B$2:$D859,2,FALSE)</f>
        <v>negative</v>
      </c>
      <c r="H844" t="s">
        <v>1268</v>
      </c>
      <c r="I844">
        <v>1</v>
      </c>
      <c r="J844">
        <f t="shared" si="95"/>
        <v>2142</v>
      </c>
    </row>
    <row r="845" spans="1:10">
      <c r="A845">
        <v>877</v>
      </c>
      <c r="B845" t="s">
        <v>55</v>
      </c>
      <c r="C845" t="str">
        <f>VLOOKUP(B845,Content!$B$2:$D1878,3,FALSE)</f>
        <v>cooking</v>
      </c>
      <c r="D845" t="str">
        <f>VLOOKUP(B845,Content!$B$2:$D1878,2,FALSE)</f>
        <v>video</v>
      </c>
      <c r="E845" t="s">
        <v>1036</v>
      </c>
      <c r="F845">
        <f>VLOOKUP(E845,ReactionTypes!$B$2:$D860,3,FALSE)</f>
        <v>0</v>
      </c>
      <c r="G845" t="str">
        <f>VLOOKUP(E845,ReactionTypes!$B$2:$D860,2,FALSE)</f>
        <v>negative</v>
      </c>
      <c r="H845" t="s">
        <v>1093</v>
      </c>
      <c r="I845">
        <v>6</v>
      </c>
      <c r="J845">
        <f t="shared" si="95"/>
        <v>2068</v>
      </c>
    </row>
    <row r="846" spans="1:10">
      <c r="A846">
        <v>878</v>
      </c>
      <c r="B846" t="s">
        <v>55</v>
      </c>
      <c r="C846" t="str">
        <f>VLOOKUP(B846,Content!$B$2:$D1879,3,FALSE)</f>
        <v>cooking</v>
      </c>
      <c r="D846" t="str">
        <f>VLOOKUP(B846,Content!$B$2:$D1879,2,FALSE)</f>
        <v>video</v>
      </c>
      <c r="E846" t="s">
        <v>1037</v>
      </c>
      <c r="F846">
        <f>VLOOKUP(E846,ReactionTypes!$B$2:$D861,3,FALSE)</f>
        <v>10</v>
      </c>
      <c r="G846" t="str">
        <f>VLOOKUP(E846,ReactionTypes!$B$2:$D861,2,FALSE)</f>
        <v>negative</v>
      </c>
      <c r="H846" t="s">
        <v>1141</v>
      </c>
      <c r="I846">
        <v>10</v>
      </c>
      <c r="J846">
        <f t="shared" si="95"/>
        <v>2087</v>
      </c>
    </row>
    <row r="847" spans="1:10">
      <c r="A847">
        <v>879</v>
      </c>
      <c r="B847" t="s">
        <v>55</v>
      </c>
      <c r="C847" t="str">
        <f>VLOOKUP(B847,Content!$B$2:$D1880,3,FALSE)</f>
        <v>cooking</v>
      </c>
      <c r="D847" t="str">
        <f>VLOOKUP(B847,Content!$B$2:$D1880,2,FALSE)</f>
        <v>video</v>
      </c>
      <c r="E847" t="s">
        <v>1051</v>
      </c>
      <c r="F847">
        <f>VLOOKUP(E847,ReactionTypes!$B$2:$D862,3,FALSE)</f>
        <v>72</v>
      </c>
      <c r="G847" t="str">
        <f>VLOOKUP(E847,ReactionTypes!$B$2:$D862,2,FALSE)</f>
        <v>positive</v>
      </c>
      <c r="H847" s="4">
        <v>44472</v>
      </c>
      <c r="I847">
        <f>MONTH(H847)</f>
        <v>10</v>
      </c>
      <c r="J847">
        <f t="shared" si="95"/>
        <v>2087</v>
      </c>
    </row>
    <row r="848" spans="1:10">
      <c r="A848">
        <v>880</v>
      </c>
      <c r="B848" t="s">
        <v>55</v>
      </c>
      <c r="C848" t="str">
        <f>VLOOKUP(B848,Content!$B$2:$D1881,3,FALSE)</f>
        <v>cooking</v>
      </c>
      <c r="D848" t="str">
        <f>VLOOKUP(B848,Content!$B$2:$D1881,2,FALSE)</f>
        <v>video</v>
      </c>
      <c r="E848" t="s">
        <v>1047</v>
      </c>
      <c r="F848">
        <f>VLOOKUP(E848,ReactionTypes!$B$2:$D863,3,FALSE)</f>
        <v>12</v>
      </c>
      <c r="G848" t="str">
        <f>VLOOKUP(E848,ReactionTypes!$B$2:$D863,2,FALSE)</f>
        <v>negative</v>
      </c>
      <c r="H848" t="s">
        <v>1100</v>
      </c>
      <c r="I848">
        <v>12</v>
      </c>
      <c r="J848">
        <f t="shared" si="95"/>
        <v>2099</v>
      </c>
    </row>
    <row r="849" spans="1:10">
      <c r="A849">
        <v>881</v>
      </c>
      <c r="B849" t="s">
        <v>55</v>
      </c>
      <c r="C849" t="str">
        <f>VLOOKUP(B849,Content!$B$2:$D1882,3,FALSE)</f>
        <v>cooking</v>
      </c>
      <c r="D849" t="str">
        <f>VLOOKUP(B849,Content!$B$2:$D1882,2,FALSE)</f>
        <v>video</v>
      </c>
      <c r="E849" t="s">
        <v>1042</v>
      </c>
      <c r="F849">
        <f>VLOOKUP(E849,ReactionTypes!$B$2:$D864,3,FALSE)</f>
        <v>5</v>
      </c>
      <c r="G849" t="str">
        <f>VLOOKUP(E849,ReactionTypes!$B$2:$D864,2,FALSE)</f>
        <v>negative</v>
      </c>
      <c r="H849" t="s">
        <v>1250</v>
      </c>
      <c r="I849">
        <v>5</v>
      </c>
      <c r="J849">
        <f t="shared" si="95"/>
        <v>2110</v>
      </c>
    </row>
    <row r="850" spans="1:10">
      <c r="A850">
        <v>882</v>
      </c>
      <c r="B850" t="s">
        <v>55</v>
      </c>
      <c r="C850" t="str">
        <f>VLOOKUP(B850,Content!$B$2:$D1883,3,FALSE)</f>
        <v>cooking</v>
      </c>
      <c r="D850" t="str">
        <f>VLOOKUP(B850,Content!$B$2:$D1883,2,FALSE)</f>
        <v>video</v>
      </c>
      <c r="E850" t="s">
        <v>1051</v>
      </c>
      <c r="F850">
        <f>VLOOKUP(E850,ReactionTypes!$B$2:$D865,3,FALSE)</f>
        <v>72</v>
      </c>
      <c r="G850" t="str">
        <f>VLOOKUP(E850,ReactionTypes!$B$2:$D865,2,FALSE)</f>
        <v>positive</v>
      </c>
      <c r="H850" s="4">
        <v>44291</v>
      </c>
      <c r="I850">
        <f>MONTH(H850)</f>
        <v>4</v>
      </c>
      <c r="J850">
        <f t="shared" si="95"/>
        <v>1978</v>
      </c>
    </row>
    <row r="851" spans="1:10">
      <c r="A851">
        <v>883</v>
      </c>
      <c r="B851" t="s">
        <v>55</v>
      </c>
      <c r="C851" t="str">
        <f>VLOOKUP(B851,Content!$B$2:$D1884,3,FALSE)</f>
        <v>cooking</v>
      </c>
      <c r="D851" t="str">
        <f>VLOOKUP(B851,Content!$B$2:$D1884,2,FALSE)</f>
        <v>video</v>
      </c>
      <c r="E851" t="s">
        <v>1042</v>
      </c>
      <c r="F851">
        <f>VLOOKUP(E851,ReactionTypes!$B$2:$D866,3,FALSE)</f>
        <v>5</v>
      </c>
      <c r="G851" t="str">
        <f>VLOOKUP(E851,ReactionTypes!$B$2:$D866,2,FALSE)</f>
        <v>negative</v>
      </c>
      <c r="H851" t="s">
        <v>1098</v>
      </c>
      <c r="I851">
        <v>12</v>
      </c>
      <c r="J851">
        <f t="shared" si="95"/>
        <v>2099</v>
      </c>
    </row>
    <row r="852" spans="1:10">
      <c r="A852">
        <v>884</v>
      </c>
      <c r="B852" t="s">
        <v>55</v>
      </c>
      <c r="C852" t="str">
        <f>VLOOKUP(B852,Content!$B$2:$D1885,3,FALSE)</f>
        <v>cooking</v>
      </c>
      <c r="D852" t="str">
        <f>VLOOKUP(B852,Content!$B$2:$D1885,2,FALSE)</f>
        <v>video</v>
      </c>
      <c r="E852" t="s">
        <v>1047</v>
      </c>
      <c r="F852">
        <f>VLOOKUP(E852,ReactionTypes!$B$2:$D867,3,FALSE)</f>
        <v>12</v>
      </c>
      <c r="G852" t="str">
        <f>VLOOKUP(E852,ReactionTypes!$B$2:$D867,2,FALSE)</f>
        <v>negative</v>
      </c>
      <c r="H852" t="s">
        <v>1265</v>
      </c>
      <c r="I852">
        <v>1</v>
      </c>
      <c r="J852">
        <f t="shared" si="95"/>
        <v>2142</v>
      </c>
    </row>
    <row r="853" spans="1:10">
      <c r="A853">
        <v>885</v>
      </c>
      <c r="B853" t="s">
        <v>55</v>
      </c>
      <c r="C853" t="str">
        <f>VLOOKUP(B853,Content!$B$2:$D1886,3,FALSE)</f>
        <v>cooking</v>
      </c>
      <c r="D853" t="str">
        <f>VLOOKUP(B853,Content!$B$2:$D1886,2,FALSE)</f>
        <v>video</v>
      </c>
      <c r="E853" t="s">
        <v>1046</v>
      </c>
      <c r="F853">
        <f>VLOOKUP(E853,ReactionTypes!$B$2:$D868,3,FALSE)</f>
        <v>45</v>
      </c>
      <c r="G853" t="str">
        <f>VLOOKUP(E853,ReactionTypes!$B$2:$D868,2,FALSE)</f>
        <v>positive</v>
      </c>
      <c r="H853" t="s">
        <v>1067</v>
      </c>
      <c r="I853">
        <v>9</v>
      </c>
      <c r="J853">
        <f t="shared" si="95"/>
        <v>1991</v>
      </c>
    </row>
    <row r="854" spans="1:10">
      <c r="A854">
        <v>886</v>
      </c>
      <c r="B854" t="s">
        <v>55</v>
      </c>
      <c r="C854" t="str">
        <f>VLOOKUP(B854,Content!$B$2:$D1887,3,FALSE)</f>
        <v>cooking</v>
      </c>
      <c r="D854" t="str">
        <f>VLOOKUP(B854,Content!$B$2:$D1887,2,FALSE)</f>
        <v>video</v>
      </c>
      <c r="E854" t="s">
        <v>1039</v>
      </c>
      <c r="F854">
        <f>VLOOKUP(E854,ReactionTypes!$B$2:$D869,3,FALSE)</f>
        <v>30</v>
      </c>
      <c r="G854" t="str">
        <f>VLOOKUP(E854,ReactionTypes!$B$2:$D869,2,FALSE)</f>
        <v>positive</v>
      </c>
      <c r="H854" s="4">
        <v>43901</v>
      </c>
      <c r="I854">
        <f t="shared" ref="I854:I856" si="97">MONTH(H854)</f>
        <v>3</v>
      </c>
      <c r="J854">
        <f t="shared" si="95"/>
        <v>1982</v>
      </c>
    </row>
    <row r="855" spans="1:10">
      <c r="A855">
        <v>887</v>
      </c>
      <c r="B855" t="s">
        <v>55</v>
      </c>
      <c r="C855" t="str">
        <f>VLOOKUP(B855,Content!$B$2:$D1888,3,FALSE)</f>
        <v>cooking</v>
      </c>
      <c r="D855" t="str">
        <f>VLOOKUP(B855,Content!$B$2:$D1888,2,FALSE)</f>
        <v>video</v>
      </c>
      <c r="E855" t="s">
        <v>1045</v>
      </c>
      <c r="F855">
        <f>VLOOKUP(E855,ReactionTypes!$B$2:$D870,3,FALSE)</f>
        <v>75</v>
      </c>
      <c r="G855" t="str">
        <f>VLOOKUP(E855,ReactionTypes!$B$2:$D870,2,FALSE)</f>
        <v>positive</v>
      </c>
      <c r="H855" s="4">
        <v>43870</v>
      </c>
      <c r="I855">
        <f t="shared" si="97"/>
        <v>2</v>
      </c>
      <c r="J855">
        <f t="shared" si="95"/>
        <v>1890</v>
      </c>
    </row>
    <row r="856" spans="1:10">
      <c r="A856">
        <v>888</v>
      </c>
      <c r="B856" t="s">
        <v>55</v>
      </c>
      <c r="C856" t="str">
        <f>VLOOKUP(B856,Content!$B$2:$D1889,3,FALSE)</f>
        <v>cooking</v>
      </c>
      <c r="D856" t="str">
        <f>VLOOKUP(B856,Content!$B$2:$D1889,2,FALSE)</f>
        <v>video</v>
      </c>
      <c r="E856" t="s">
        <v>1037</v>
      </c>
      <c r="F856">
        <f>VLOOKUP(E856,ReactionTypes!$B$2:$D871,3,FALSE)</f>
        <v>10</v>
      </c>
      <c r="G856" t="str">
        <f>VLOOKUP(E856,ReactionTypes!$B$2:$D871,2,FALSE)</f>
        <v>negative</v>
      </c>
      <c r="H856" s="4">
        <v>44147</v>
      </c>
      <c r="I856">
        <f t="shared" si="97"/>
        <v>11</v>
      </c>
      <c r="J856">
        <f t="shared" si="95"/>
        <v>2055</v>
      </c>
    </row>
    <row r="857" spans="1:10">
      <c r="A857">
        <v>889</v>
      </c>
      <c r="B857" t="s">
        <v>55</v>
      </c>
      <c r="C857" t="str">
        <f>VLOOKUP(B857,Content!$B$2:$D1890,3,FALSE)</f>
        <v>cooking</v>
      </c>
      <c r="D857" t="str">
        <f>VLOOKUP(B857,Content!$B$2:$D1890,2,FALSE)</f>
        <v>video</v>
      </c>
      <c r="E857" t="s">
        <v>1049</v>
      </c>
      <c r="F857">
        <f>VLOOKUP(E857,ReactionTypes!$B$2:$D872,3,FALSE)</f>
        <v>60</v>
      </c>
      <c r="G857" t="str">
        <f>VLOOKUP(E857,ReactionTypes!$B$2:$D872,2,FALSE)</f>
        <v>positive</v>
      </c>
      <c r="H857" t="s">
        <v>1213</v>
      </c>
      <c r="I857">
        <v>1</v>
      </c>
      <c r="J857">
        <f t="shared" si="95"/>
        <v>2142</v>
      </c>
    </row>
    <row r="858" spans="1:10">
      <c r="A858">
        <v>890</v>
      </c>
      <c r="B858" t="s">
        <v>55</v>
      </c>
      <c r="C858" t="str">
        <f>VLOOKUP(B858,Content!$B$2:$D1891,3,FALSE)</f>
        <v>cooking</v>
      </c>
      <c r="D858" t="str">
        <f>VLOOKUP(B858,Content!$B$2:$D1891,2,FALSE)</f>
        <v>video</v>
      </c>
      <c r="E858" t="s">
        <v>1045</v>
      </c>
      <c r="F858">
        <f>VLOOKUP(E858,ReactionTypes!$B$2:$D873,3,FALSE)</f>
        <v>75</v>
      </c>
      <c r="G858" t="str">
        <f>VLOOKUP(E858,ReactionTypes!$B$2:$D873,2,FALSE)</f>
        <v>positive</v>
      </c>
      <c r="H858" t="s">
        <v>1143</v>
      </c>
      <c r="I858">
        <v>10</v>
      </c>
      <c r="J858">
        <f t="shared" si="95"/>
        <v>2087</v>
      </c>
    </row>
    <row r="859" spans="1:10">
      <c r="A859">
        <v>891</v>
      </c>
      <c r="B859" t="s">
        <v>55</v>
      </c>
      <c r="C859" t="str">
        <f>VLOOKUP(B859,Content!$B$2:$D1892,3,FALSE)</f>
        <v>cooking</v>
      </c>
      <c r="D859" t="str">
        <f>VLOOKUP(B859,Content!$B$2:$D1892,2,FALSE)</f>
        <v>video</v>
      </c>
      <c r="E859" t="s">
        <v>1037</v>
      </c>
      <c r="F859">
        <f>VLOOKUP(E859,ReactionTypes!$B$2:$D874,3,FALSE)</f>
        <v>10</v>
      </c>
      <c r="G859" t="str">
        <f>VLOOKUP(E859,ReactionTypes!$B$2:$D874,2,FALSE)</f>
        <v>negative</v>
      </c>
      <c r="H859" s="4">
        <v>44257</v>
      </c>
      <c r="I859">
        <f>MONTH(H859)</f>
        <v>3</v>
      </c>
      <c r="J859">
        <f t="shared" si="95"/>
        <v>1982</v>
      </c>
    </row>
    <row r="860" spans="1:10">
      <c r="A860">
        <v>892</v>
      </c>
      <c r="B860" t="s">
        <v>55</v>
      </c>
      <c r="C860" t="str">
        <f>VLOOKUP(B860,Content!$B$2:$D1893,3,FALSE)</f>
        <v>cooking</v>
      </c>
      <c r="D860" t="str">
        <f>VLOOKUP(B860,Content!$B$2:$D1893,2,FALSE)</f>
        <v>video</v>
      </c>
      <c r="E860" t="s">
        <v>1047</v>
      </c>
      <c r="F860">
        <f>VLOOKUP(E860,ReactionTypes!$B$2:$D875,3,FALSE)</f>
        <v>12</v>
      </c>
      <c r="G860" t="str">
        <f>VLOOKUP(E860,ReactionTypes!$B$2:$D875,2,FALSE)</f>
        <v>negative</v>
      </c>
      <c r="H860" t="s">
        <v>1159</v>
      </c>
      <c r="I860">
        <v>12</v>
      </c>
      <c r="J860">
        <f t="shared" si="95"/>
        <v>2099</v>
      </c>
    </row>
    <row r="861" spans="1:10">
      <c r="A861">
        <v>893</v>
      </c>
      <c r="B861" t="s">
        <v>55</v>
      </c>
      <c r="C861" t="str">
        <f>VLOOKUP(B861,Content!$B$2:$D1894,3,FALSE)</f>
        <v>cooking</v>
      </c>
      <c r="D861" t="str">
        <f>VLOOKUP(B861,Content!$B$2:$D1894,2,FALSE)</f>
        <v>video</v>
      </c>
      <c r="E861" t="s">
        <v>1037</v>
      </c>
      <c r="F861">
        <f>VLOOKUP(E861,ReactionTypes!$B$2:$D876,3,FALSE)</f>
        <v>10</v>
      </c>
      <c r="G861" t="str">
        <f>VLOOKUP(E861,ReactionTypes!$B$2:$D876,2,FALSE)</f>
        <v>negative</v>
      </c>
      <c r="H861" s="4">
        <v>44114</v>
      </c>
      <c r="I861">
        <f>MONTH(H861)</f>
        <v>10</v>
      </c>
      <c r="J861">
        <f t="shared" si="95"/>
        <v>2087</v>
      </c>
    </row>
    <row r="862" spans="1:10">
      <c r="A862">
        <v>894</v>
      </c>
      <c r="B862" t="s">
        <v>55</v>
      </c>
      <c r="C862" t="str">
        <f>VLOOKUP(B862,Content!$B$2:$D1895,3,FALSE)</f>
        <v>cooking</v>
      </c>
      <c r="D862" t="str">
        <f>VLOOKUP(B862,Content!$B$2:$D1895,2,FALSE)</f>
        <v>video</v>
      </c>
      <c r="E862" t="s">
        <v>1049</v>
      </c>
      <c r="F862">
        <f>VLOOKUP(E862,ReactionTypes!$B$2:$D877,3,FALSE)</f>
        <v>60</v>
      </c>
      <c r="G862" t="str">
        <f>VLOOKUP(E862,ReactionTypes!$B$2:$D877,2,FALSE)</f>
        <v>positive</v>
      </c>
      <c r="H862" t="s">
        <v>1252</v>
      </c>
      <c r="I862">
        <v>3</v>
      </c>
      <c r="J862">
        <f t="shared" si="95"/>
        <v>1982</v>
      </c>
    </row>
    <row r="863" spans="1:10">
      <c r="A863">
        <v>895</v>
      </c>
      <c r="B863" t="s">
        <v>55</v>
      </c>
      <c r="C863" t="str">
        <f>VLOOKUP(B863,Content!$B$2:$D1896,3,FALSE)</f>
        <v>cooking</v>
      </c>
      <c r="D863" t="str">
        <f>VLOOKUP(B863,Content!$B$2:$D1896,2,FALSE)</f>
        <v>video</v>
      </c>
      <c r="E863" t="s">
        <v>1049</v>
      </c>
      <c r="F863">
        <f>VLOOKUP(E863,ReactionTypes!$B$2:$D878,3,FALSE)</f>
        <v>60</v>
      </c>
      <c r="G863" t="str">
        <f>VLOOKUP(E863,ReactionTypes!$B$2:$D878,2,FALSE)</f>
        <v>positive</v>
      </c>
      <c r="H863" t="s">
        <v>1260</v>
      </c>
      <c r="I863">
        <v>5</v>
      </c>
      <c r="J863">
        <f t="shared" si="95"/>
        <v>2110</v>
      </c>
    </row>
    <row r="864" spans="1:10">
      <c r="A864">
        <v>896</v>
      </c>
      <c r="B864" t="s">
        <v>55</v>
      </c>
      <c r="C864" t="str">
        <f>VLOOKUP(B864,Content!$B$2:$D1897,3,FALSE)</f>
        <v>cooking</v>
      </c>
      <c r="D864" t="str">
        <f>VLOOKUP(B864,Content!$B$2:$D1897,2,FALSE)</f>
        <v>video</v>
      </c>
      <c r="E864" t="s">
        <v>1044</v>
      </c>
      <c r="F864">
        <f>VLOOKUP(E864,ReactionTypes!$B$2:$D879,3,FALSE)</f>
        <v>20</v>
      </c>
      <c r="G864" t="str">
        <f>VLOOKUP(E864,ReactionTypes!$B$2:$D879,2,FALSE)</f>
        <v>neutral</v>
      </c>
      <c r="H864" t="s">
        <v>1149</v>
      </c>
      <c r="I864">
        <v>7</v>
      </c>
      <c r="J864">
        <f t="shared" si="95"/>
        <v>2116</v>
      </c>
    </row>
    <row r="865" spans="1:10">
      <c r="A865">
        <v>897</v>
      </c>
      <c r="B865" t="s">
        <v>55</v>
      </c>
      <c r="C865" t="str">
        <f>VLOOKUP(B865,Content!$B$2:$D1898,3,FALSE)</f>
        <v>cooking</v>
      </c>
      <c r="D865" t="str">
        <f>VLOOKUP(B865,Content!$B$2:$D1898,2,FALSE)</f>
        <v>video</v>
      </c>
      <c r="E865" t="s">
        <v>1042</v>
      </c>
      <c r="F865">
        <f>VLOOKUP(E865,ReactionTypes!$B$2:$D880,3,FALSE)</f>
        <v>5</v>
      </c>
      <c r="G865" t="str">
        <f>VLOOKUP(E865,ReactionTypes!$B$2:$D880,2,FALSE)</f>
        <v>negative</v>
      </c>
      <c r="H865" s="4">
        <v>44318</v>
      </c>
      <c r="I865">
        <f t="shared" ref="I865:I867" si="98">MONTH(H865)</f>
        <v>5</v>
      </c>
      <c r="J865">
        <f t="shared" si="95"/>
        <v>2110</v>
      </c>
    </row>
    <row r="866" spans="1:10">
      <c r="A866">
        <v>898</v>
      </c>
      <c r="B866" t="s">
        <v>55</v>
      </c>
      <c r="C866" t="str">
        <f>VLOOKUP(B866,Content!$B$2:$D1899,3,FALSE)</f>
        <v>cooking</v>
      </c>
      <c r="D866" t="str">
        <f>VLOOKUP(B866,Content!$B$2:$D1899,2,FALSE)</f>
        <v>video</v>
      </c>
      <c r="E866" t="s">
        <v>1039</v>
      </c>
      <c r="F866">
        <f>VLOOKUP(E866,ReactionTypes!$B$2:$D881,3,FALSE)</f>
        <v>30</v>
      </c>
      <c r="G866" t="str">
        <f>VLOOKUP(E866,ReactionTypes!$B$2:$D881,2,FALSE)</f>
        <v>positive</v>
      </c>
      <c r="H866" s="4">
        <v>44441</v>
      </c>
      <c r="I866">
        <f t="shared" si="98"/>
        <v>9</v>
      </c>
      <c r="J866">
        <f t="shared" si="95"/>
        <v>1991</v>
      </c>
    </row>
    <row r="867" spans="1:10">
      <c r="A867">
        <v>899</v>
      </c>
      <c r="B867" t="s">
        <v>55</v>
      </c>
      <c r="C867" t="str">
        <f>VLOOKUP(B867,Content!$B$2:$D1900,3,FALSE)</f>
        <v>cooking</v>
      </c>
      <c r="D867" t="str">
        <f>VLOOKUP(B867,Content!$B$2:$D1900,2,FALSE)</f>
        <v>video</v>
      </c>
      <c r="E867" t="s">
        <v>1051</v>
      </c>
      <c r="F867">
        <f>VLOOKUP(E867,ReactionTypes!$B$2:$D882,3,FALSE)</f>
        <v>72</v>
      </c>
      <c r="G867" t="str">
        <f>VLOOKUP(E867,ReactionTypes!$B$2:$D882,2,FALSE)</f>
        <v>positive</v>
      </c>
      <c r="H867" s="4">
        <v>43931</v>
      </c>
      <c r="I867">
        <f t="shared" si="98"/>
        <v>4</v>
      </c>
      <c r="J867">
        <f t="shared" si="95"/>
        <v>1978</v>
      </c>
    </row>
    <row r="868" spans="1:10">
      <c r="A868">
        <v>900</v>
      </c>
      <c r="B868" t="s">
        <v>55</v>
      </c>
      <c r="C868" t="str">
        <f>VLOOKUP(B868,Content!$B$2:$D1901,3,FALSE)</f>
        <v>cooking</v>
      </c>
      <c r="D868" t="str">
        <f>VLOOKUP(B868,Content!$B$2:$D1901,2,FALSE)</f>
        <v>video</v>
      </c>
      <c r="E868" t="s">
        <v>1046</v>
      </c>
      <c r="F868">
        <f>VLOOKUP(E868,ReactionTypes!$B$2:$D883,3,FALSE)</f>
        <v>45</v>
      </c>
      <c r="G868" t="str">
        <f>VLOOKUP(E868,ReactionTypes!$B$2:$D883,2,FALSE)</f>
        <v>positive</v>
      </c>
      <c r="H868" t="s">
        <v>1239</v>
      </c>
      <c r="I868">
        <v>1</v>
      </c>
      <c r="J868">
        <f t="shared" si="95"/>
        <v>2142</v>
      </c>
    </row>
    <row r="869" spans="1:10">
      <c r="A869">
        <v>901</v>
      </c>
      <c r="B869" t="s">
        <v>55</v>
      </c>
      <c r="C869" t="str">
        <f>VLOOKUP(B869,Content!$B$2:$D1902,3,FALSE)</f>
        <v>cooking</v>
      </c>
      <c r="D869" t="str">
        <f>VLOOKUP(B869,Content!$B$2:$D1902,2,FALSE)</f>
        <v>video</v>
      </c>
      <c r="E869" t="s">
        <v>1039</v>
      </c>
      <c r="F869">
        <f>VLOOKUP(E869,ReactionTypes!$B$2:$D884,3,FALSE)</f>
        <v>30</v>
      </c>
      <c r="G869" t="str">
        <f>VLOOKUP(E869,ReactionTypes!$B$2:$D884,2,FALSE)</f>
        <v>positive</v>
      </c>
      <c r="H869" t="s">
        <v>1096</v>
      </c>
      <c r="I869">
        <v>6</v>
      </c>
      <c r="J869">
        <f t="shared" si="95"/>
        <v>2068</v>
      </c>
    </row>
    <row r="870" spans="1:10">
      <c r="A870">
        <v>902</v>
      </c>
      <c r="B870" t="s">
        <v>55</v>
      </c>
      <c r="C870" t="str">
        <f>VLOOKUP(B870,Content!$B$2:$D1903,3,FALSE)</f>
        <v>cooking</v>
      </c>
      <c r="D870" t="str">
        <f>VLOOKUP(B870,Content!$B$2:$D1903,2,FALSE)</f>
        <v>video</v>
      </c>
      <c r="E870" t="s">
        <v>1044</v>
      </c>
      <c r="F870">
        <f>VLOOKUP(E870,ReactionTypes!$B$2:$D885,3,FALSE)</f>
        <v>20</v>
      </c>
      <c r="G870" t="str">
        <f>VLOOKUP(E870,ReactionTypes!$B$2:$D885,2,FALSE)</f>
        <v>neutral</v>
      </c>
      <c r="H870" s="4">
        <v>43868</v>
      </c>
      <c r="I870">
        <f>MONTH(H870)</f>
        <v>2</v>
      </c>
      <c r="J870">
        <f t="shared" si="95"/>
        <v>1890</v>
      </c>
    </row>
    <row r="871" spans="1:10">
      <c r="A871">
        <v>903</v>
      </c>
      <c r="B871" t="s">
        <v>55</v>
      </c>
      <c r="C871" t="str">
        <f>VLOOKUP(B871,Content!$B$2:$D1904,3,FALSE)</f>
        <v>cooking</v>
      </c>
      <c r="D871" t="str">
        <f>VLOOKUP(B871,Content!$B$2:$D1904,2,FALSE)</f>
        <v>video</v>
      </c>
      <c r="E871" t="s">
        <v>1042</v>
      </c>
      <c r="F871">
        <f>VLOOKUP(E871,ReactionTypes!$B$2:$D886,3,FALSE)</f>
        <v>5</v>
      </c>
      <c r="G871" t="str">
        <f>VLOOKUP(E871,ReactionTypes!$B$2:$D886,2,FALSE)</f>
        <v>negative</v>
      </c>
      <c r="H871" t="s">
        <v>1207</v>
      </c>
      <c r="I871">
        <v>2</v>
      </c>
      <c r="J871">
        <f t="shared" si="95"/>
        <v>1890</v>
      </c>
    </row>
    <row r="872" spans="1:10">
      <c r="A872">
        <v>904</v>
      </c>
      <c r="B872" t="s">
        <v>55</v>
      </c>
      <c r="C872" t="str">
        <f>VLOOKUP(B872,Content!$B$2:$D1905,3,FALSE)</f>
        <v>cooking</v>
      </c>
      <c r="D872" t="str">
        <f>VLOOKUP(B872,Content!$B$2:$D1905,2,FALSE)</f>
        <v>video</v>
      </c>
      <c r="E872" t="s">
        <v>1048</v>
      </c>
      <c r="F872">
        <f>VLOOKUP(E872,ReactionTypes!$B$2:$D887,3,FALSE)</f>
        <v>50</v>
      </c>
      <c r="G872" t="str">
        <f>VLOOKUP(E872,ReactionTypes!$B$2:$D887,2,FALSE)</f>
        <v>positive</v>
      </c>
      <c r="H872" s="4">
        <v>44197</v>
      </c>
      <c r="I872">
        <f>MONTH(H872)</f>
        <v>1</v>
      </c>
      <c r="J872">
        <f t="shared" si="95"/>
        <v>2142</v>
      </c>
    </row>
    <row r="873" spans="1:10">
      <c r="A873">
        <v>905</v>
      </c>
      <c r="B873" t="s">
        <v>55</v>
      </c>
      <c r="C873" t="str">
        <f>VLOOKUP(B873,Content!$B$2:$D1906,3,FALSE)</f>
        <v>cooking</v>
      </c>
      <c r="D873" t="str">
        <f>VLOOKUP(B873,Content!$B$2:$D1906,2,FALSE)</f>
        <v>video</v>
      </c>
      <c r="E873" t="s">
        <v>1049</v>
      </c>
      <c r="F873">
        <f>VLOOKUP(E873,ReactionTypes!$B$2:$D888,3,FALSE)</f>
        <v>60</v>
      </c>
      <c r="G873" t="str">
        <f>VLOOKUP(E873,ReactionTypes!$B$2:$D888,2,FALSE)</f>
        <v>positive</v>
      </c>
      <c r="H873" t="s">
        <v>1258</v>
      </c>
      <c r="I873">
        <v>4</v>
      </c>
      <c r="J873">
        <f t="shared" si="95"/>
        <v>1978</v>
      </c>
    </row>
    <row r="874" spans="1:10">
      <c r="A874">
        <v>907</v>
      </c>
      <c r="B874" t="s">
        <v>56</v>
      </c>
      <c r="C874" t="str">
        <f>VLOOKUP(B874,Content!$B$2:$D1908,3,FALSE)</f>
        <v>food</v>
      </c>
      <c r="D874" t="str">
        <f>VLOOKUP(B874,Content!$B$2:$D1908,2,FALSE)</f>
        <v>audio</v>
      </c>
      <c r="E874" t="s">
        <v>1037</v>
      </c>
      <c r="F874">
        <f>VLOOKUP(E874,ReactionTypes!$B$2:$D889,3,FALSE)</f>
        <v>10</v>
      </c>
      <c r="G874" t="str">
        <f>VLOOKUP(E874,ReactionTypes!$B$2:$D889,2,FALSE)</f>
        <v>negative</v>
      </c>
      <c r="H874" t="s">
        <v>1167</v>
      </c>
      <c r="I874">
        <v>6</v>
      </c>
      <c r="J874">
        <f t="shared" si="95"/>
        <v>2068</v>
      </c>
    </row>
    <row r="875" spans="1:10">
      <c r="A875">
        <v>908</v>
      </c>
      <c r="B875" t="s">
        <v>56</v>
      </c>
      <c r="C875" t="str">
        <f>VLOOKUP(B875,Content!$B$2:$D1909,3,FALSE)</f>
        <v>food</v>
      </c>
      <c r="D875" t="str">
        <f>VLOOKUP(B875,Content!$B$2:$D1909,2,FALSE)</f>
        <v>audio</v>
      </c>
      <c r="E875" t="s">
        <v>1048</v>
      </c>
      <c r="F875">
        <f>VLOOKUP(E875,ReactionTypes!$B$2:$D890,3,FALSE)</f>
        <v>50</v>
      </c>
      <c r="G875" t="str">
        <f>VLOOKUP(E875,ReactionTypes!$B$2:$D890,2,FALSE)</f>
        <v>positive</v>
      </c>
      <c r="H875" s="4">
        <v>44380</v>
      </c>
      <c r="I875">
        <f>MONTH(H875)</f>
        <v>7</v>
      </c>
      <c r="J875">
        <f t="shared" si="95"/>
        <v>2116</v>
      </c>
    </row>
    <row r="876" spans="1:10">
      <c r="A876">
        <v>909</v>
      </c>
      <c r="B876" t="s">
        <v>56</v>
      </c>
      <c r="C876" t="str">
        <f>VLOOKUP(B876,Content!$B$2:$D1910,3,FALSE)</f>
        <v>food</v>
      </c>
      <c r="D876" t="str">
        <f>VLOOKUP(B876,Content!$B$2:$D1910,2,FALSE)</f>
        <v>audio</v>
      </c>
      <c r="E876" t="s">
        <v>1046</v>
      </c>
      <c r="F876">
        <f>VLOOKUP(E876,ReactionTypes!$B$2:$D891,3,FALSE)</f>
        <v>45</v>
      </c>
      <c r="G876" t="str">
        <f>VLOOKUP(E876,ReactionTypes!$B$2:$D891,2,FALSE)</f>
        <v>positive</v>
      </c>
      <c r="H876" t="s">
        <v>1191</v>
      </c>
      <c r="I876">
        <v>6</v>
      </c>
      <c r="J876">
        <f t="shared" si="95"/>
        <v>2068</v>
      </c>
    </row>
    <row r="877" spans="1:10">
      <c r="A877">
        <v>910</v>
      </c>
      <c r="B877" t="s">
        <v>56</v>
      </c>
      <c r="C877" t="str">
        <f>VLOOKUP(B877,Content!$B$2:$D1911,3,FALSE)</f>
        <v>food</v>
      </c>
      <c r="D877" t="str">
        <f>VLOOKUP(B877,Content!$B$2:$D1911,2,FALSE)</f>
        <v>audio</v>
      </c>
      <c r="E877" t="s">
        <v>1047</v>
      </c>
      <c r="F877">
        <f>VLOOKUP(E877,ReactionTypes!$B$2:$D892,3,FALSE)</f>
        <v>12</v>
      </c>
      <c r="G877" t="str">
        <f>VLOOKUP(E877,ReactionTypes!$B$2:$D892,2,FALSE)</f>
        <v>negative</v>
      </c>
      <c r="H877" t="s">
        <v>1073</v>
      </c>
      <c r="I877">
        <v>11</v>
      </c>
      <c r="J877">
        <f t="shared" si="95"/>
        <v>2055</v>
      </c>
    </row>
    <row r="878" spans="1:10">
      <c r="A878">
        <v>911</v>
      </c>
      <c r="B878" t="s">
        <v>56</v>
      </c>
      <c r="C878" t="str">
        <f>VLOOKUP(B878,Content!$B$2:$D1912,3,FALSE)</f>
        <v>food</v>
      </c>
      <c r="D878" t="str">
        <f>VLOOKUP(B878,Content!$B$2:$D1912,2,FALSE)</f>
        <v>audio</v>
      </c>
      <c r="E878" t="s">
        <v>1042</v>
      </c>
      <c r="F878">
        <f>VLOOKUP(E878,ReactionTypes!$B$2:$D893,3,FALSE)</f>
        <v>5</v>
      </c>
      <c r="G878" t="str">
        <f>VLOOKUP(E878,ReactionTypes!$B$2:$D893,2,FALSE)</f>
        <v>negative</v>
      </c>
      <c r="H878" t="s">
        <v>1092</v>
      </c>
      <c r="I878">
        <v>9</v>
      </c>
      <c r="J878">
        <f t="shared" si="95"/>
        <v>1991</v>
      </c>
    </row>
    <row r="879" spans="1:10">
      <c r="A879">
        <v>912</v>
      </c>
      <c r="B879" t="s">
        <v>56</v>
      </c>
      <c r="C879" t="str">
        <f>VLOOKUP(B879,Content!$B$2:$D1913,3,FALSE)</f>
        <v>food</v>
      </c>
      <c r="D879" t="str">
        <f>VLOOKUP(B879,Content!$B$2:$D1913,2,FALSE)</f>
        <v>audio</v>
      </c>
      <c r="E879" t="s">
        <v>1040</v>
      </c>
      <c r="F879">
        <f>VLOOKUP(E879,ReactionTypes!$B$2:$D894,3,FALSE)</f>
        <v>35</v>
      </c>
      <c r="G879" t="str">
        <f>VLOOKUP(E879,ReactionTypes!$B$2:$D894,2,FALSE)</f>
        <v>neutral</v>
      </c>
      <c r="H879" t="s">
        <v>1242</v>
      </c>
      <c r="I879">
        <v>1</v>
      </c>
      <c r="J879">
        <f t="shared" si="95"/>
        <v>2142</v>
      </c>
    </row>
    <row r="880" spans="1:10">
      <c r="A880">
        <v>913</v>
      </c>
      <c r="B880" t="s">
        <v>56</v>
      </c>
      <c r="C880" t="str">
        <f>VLOOKUP(B880,Content!$B$2:$D1914,3,FALSE)</f>
        <v>food</v>
      </c>
      <c r="D880" t="str">
        <f>VLOOKUP(B880,Content!$B$2:$D1914,2,FALSE)</f>
        <v>audio</v>
      </c>
      <c r="E880" t="s">
        <v>1040</v>
      </c>
      <c r="F880">
        <f>VLOOKUP(E880,ReactionTypes!$B$2:$D895,3,FALSE)</f>
        <v>35</v>
      </c>
      <c r="G880" t="str">
        <f>VLOOKUP(E880,ReactionTypes!$B$2:$D895,2,FALSE)</f>
        <v>neutral</v>
      </c>
      <c r="H880" s="4">
        <v>43959</v>
      </c>
      <c r="I880">
        <f>MONTH(H880)</f>
        <v>5</v>
      </c>
      <c r="J880">
        <f t="shared" si="95"/>
        <v>2110</v>
      </c>
    </row>
    <row r="881" spans="1:10">
      <c r="A881">
        <v>914</v>
      </c>
      <c r="B881" t="s">
        <v>56</v>
      </c>
      <c r="C881" t="str">
        <f>VLOOKUP(B881,Content!$B$2:$D1915,3,FALSE)</f>
        <v>food</v>
      </c>
      <c r="D881" t="str">
        <f>VLOOKUP(B881,Content!$B$2:$D1915,2,FALSE)</f>
        <v>audio</v>
      </c>
      <c r="E881" t="s">
        <v>1039</v>
      </c>
      <c r="F881">
        <f>VLOOKUP(E881,ReactionTypes!$B$2:$D896,3,FALSE)</f>
        <v>30</v>
      </c>
      <c r="G881" t="str">
        <f>VLOOKUP(E881,ReactionTypes!$B$2:$D896,2,FALSE)</f>
        <v>positive</v>
      </c>
      <c r="H881" t="s">
        <v>1173</v>
      </c>
      <c r="I881">
        <v>8</v>
      </c>
      <c r="J881">
        <f t="shared" si="95"/>
        <v>2055</v>
      </c>
    </row>
    <row r="882" spans="1:10">
      <c r="A882">
        <v>915</v>
      </c>
      <c r="B882" t="s">
        <v>56</v>
      </c>
      <c r="C882" t="str">
        <f>VLOOKUP(B882,Content!$B$2:$D1916,3,FALSE)</f>
        <v>food</v>
      </c>
      <c r="D882" t="str">
        <f>VLOOKUP(B882,Content!$B$2:$D1916,2,FALSE)</f>
        <v>audio</v>
      </c>
      <c r="E882" t="s">
        <v>1046</v>
      </c>
      <c r="F882">
        <f>VLOOKUP(E882,ReactionTypes!$B$2:$D897,3,FALSE)</f>
        <v>45</v>
      </c>
      <c r="G882" t="str">
        <f>VLOOKUP(E882,ReactionTypes!$B$2:$D897,2,FALSE)</f>
        <v>positive</v>
      </c>
      <c r="H882" t="s">
        <v>1284</v>
      </c>
      <c r="I882">
        <v>10</v>
      </c>
      <c r="J882">
        <f t="shared" si="95"/>
        <v>2087</v>
      </c>
    </row>
    <row r="883" spans="1:10">
      <c r="A883">
        <v>916</v>
      </c>
      <c r="B883" t="s">
        <v>56</v>
      </c>
      <c r="C883" t="str">
        <f>VLOOKUP(B883,Content!$B$2:$D1917,3,FALSE)</f>
        <v>food</v>
      </c>
      <c r="D883" t="str">
        <f>VLOOKUP(B883,Content!$B$2:$D1917,2,FALSE)</f>
        <v>audio</v>
      </c>
      <c r="E883" t="s">
        <v>1040</v>
      </c>
      <c r="F883">
        <f>VLOOKUP(E883,ReactionTypes!$B$2:$D898,3,FALSE)</f>
        <v>35</v>
      </c>
      <c r="G883" t="str">
        <f>VLOOKUP(E883,ReactionTypes!$B$2:$D898,2,FALSE)</f>
        <v>neutral</v>
      </c>
      <c r="H883" t="s">
        <v>1173</v>
      </c>
      <c r="I883">
        <v>8</v>
      </c>
      <c r="J883">
        <f t="shared" si="95"/>
        <v>2055</v>
      </c>
    </row>
    <row r="884" spans="1:10">
      <c r="A884">
        <v>917</v>
      </c>
      <c r="B884" t="s">
        <v>56</v>
      </c>
      <c r="C884" t="str">
        <f>VLOOKUP(B884,Content!$B$2:$D1918,3,FALSE)</f>
        <v>food</v>
      </c>
      <c r="D884" t="str">
        <f>VLOOKUP(B884,Content!$B$2:$D1918,2,FALSE)</f>
        <v>audio</v>
      </c>
      <c r="E884" t="s">
        <v>1041</v>
      </c>
      <c r="F884">
        <f>VLOOKUP(E884,ReactionTypes!$B$2:$D899,3,FALSE)</f>
        <v>70</v>
      </c>
      <c r="G884" t="str">
        <f>VLOOKUP(E884,ReactionTypes!$B$2:$D899,2,FALSE)</f>
        <v>positive</v>
      </c>
      <c r="H884" s="4">
        <v>44256</v>
      </c>
      <c r="I884">
        <f t="shared" ref="I884:I885" si="99">MONTH(H884)</f>
        <v>3</v>
      </c>
      <c r="J884">
        <f t="shared" si="95"/>
        <v>1982</v>
      </c>
    </row>
    <row r="885" spans="1:10">
      <c r="A885">
        <v>918</v>
      </c>
      <c r="B885" t="s">
        <v>56</v>
      </c>
      <c r="C885" t="str">
        <f>VLOOKUP(B885,Content!$B$2:$D1919,3,FALSE)</f>
        <v>food</v>
      </c>
      <c r="D885" t="str">
        <f>VLOOKUP(B885,Content!$B$2:$D1919,2,FALSE)</f>
        <v>audio</v>
      </c>
      <c r="E885" t="s">
        <v>1042</v>
      </c>
      <c r="F885">
        <f>VLOOKUP(E885,ReactionTypes!$B$2:$D900,3,FALSE)</f>
        <v>5</v>
      </c>
      <c r="G885" t="str">
        <f>VLOOKUP(E885,ReactionTypes!$B$2:$D900,2,FALSE)</f>
        <v>negative</v>
      </c>
      <c r="H885" s="4">
        <v>44146</v>
      </c>
      <c r="I885">
        <f t="shared" si="99"/>
        <v>11</v>
      </c>
      <c r="J885">
        <f t="shared" si="95"/>
        <v>2055</v>
      </c>
    </row>
    <row r="886" spans="1:10">
      <c r="A886">
        <v>919</v>
      </c>
      <c r="B886" t="s">
        <v>56</v>
      </c>
      <c r="C886" t="str">
        <f>VLOOKUP(B886,Content!$B$2:$D1920,3,FALSE)</f>
        <v>food</v>
      </c>
      <c r="D886" t="str">
        <f>VLOOKUP(B886,Content!$B$2:$D1920,2,FALSE)</f>
        <v>audio</v>
      </c>
      <c r="E886" t="s">
        <v>1045</v>
      </c>
      <c r="F886">
        <f>VLOOKUP(E886,ReactionTypes!$B$2:$D901,3,FALSE)</f>
        <v>75</v>
      </c>
      <c r="G886" t="str">
        <f>VLOOKUP(E886,ReactionTypes!$B$2:$D901,2,FALSE)</f>
        <v>positive</v>
      </c>
      <c r="H886" t="s">
        <v>1220</v>
      </c>
      <c r="I886">
        <v>1</v>
      </c>
      <c r="J886">
        <f t="shared" si="95"/>
        <v>2142</v>
      </c>
    </row>
    <row r="887" spans="1:10">
      <c r="A887">
        <v>920</v>
      </c>
      <c r="B887" t="s">
        <v>56</v>
      </c>
      <c r="C887" t="str">
        <f>VLOOKUP(B887,Content!$B$2:$D1921,3,FALSE)</f>
        <v>food</v>
      </c>
      <c r="D887" t="str">
        <f>VLOOKUP(B887,Content!$B$2:$D1921,2,FALSE)</f>
        <v>audio</v>
      </c>
      <c r="E887" t="s">
        <v>1038</v>
      </c>
      <c r="F887">
        <f>VLOOKUP(E887,ReactionTypes!$B$2:$D902,3,FALSE)</f>
        <v>15</v>
      </c>
      <c r="G887" t="str">
        <f>VLOOKUP(E887,ReactionTypes!$B$2:$D902,2,FALSE)</f>
        <v>negative</v>
      </c>
      <c r="H887" t="s">
        <v>1266</v>
      </c>
      <c r="I887">
        <v>3</v>
      </c>
      <c r="J887">
        <f t="shared" si="95"/>
        <v>1982</v>
      </c>
    </row>
    <row r="888" spans="1:10">
      <c r="A888">
        <v>921</v>
      </c>
      <c r="B888" t="s">
        <v>56</v>
      </c>
      <c r="C888" t="str">
        <f>VLOOKUP(B888,Content!$B$2:$D1922,3,FALSE)</f>
        <v>food</v>
      </c>
      <c r="D888" t="str">
        <f>VLOOKUP(B888,Content!$B$2:$D1922,2,FALSE)</f>
        <v>audio</v>
      </c>
      <c r="E888" t="s">
        <v>1039</v>
      </c>
      <c r="F888">
        <f>VLOOKUP(E888,ReactionTypes!$B$2:$D903,3,FALSE)</f>
        <v>30</v>
      </c>
      <c r="G888" t="str">
        <f>VLOOKUP(E888,ReactionTypes!$B$2:$D903,2,FALSE)</f>
        <v>positive</v>
      </c>
      <c r="H888" t="s">
        <v>1171</v>
      </c>
      <c r="I888">
        <v>8</v>
      </c>
      <c r="J888">
        <f t="shared" si="95"/>
        <v>2055</v>
      </c>
    </row>
    <row r="889" spans="1:10">
      <c r="A889">
        <v>922</v>
      </c>
      <c r="B889" t="s">
        <v>56</v>
      </c>
      <c r="C889" t="str">
        <f>VLOOKUP(B889,Content!$B$2:$D1923,3,FALSE)</f>
        <v>food</v>
      </c>
      <c r="D889" t="str">
        <f>VLOOKUP(B889,Content!$B$2:$D1923,2,FALSE)</f>
        <v>audio</v>
      </c>
      <c r="E889" t="s">
        <v>1050</v>
      </c>
      <c r="F889">
        <f>VLOOKUP(E889,ReactionTypes!$B$2:$D904,3,FALSE)</f>
        <v>70</v>
      </c>
      <c r="G889" t="str">
        <f>VLOOKUP(E889,ReactionTypes!$B$2:$D904,2,FALSE)</f>
        <v>positive</v>
      </c>
      <c r="H889" t="s">
        <v>1238</v>
      </c>
      <c r="I889">
        <v>2</v>
      </c>
      <c r="J889">
        <f t="shared" si="95"/>
        <v>1890</v>
      </c>
    </row>
    <row r="890" spans="1:10">
      <c r="A890">
        <v>923</v>
      </c>
      <c r="B890" t="s">
        <v>56</v>
      </c>
      <c r="C890" t="str">
        <f>VLOOKUP(B890,Content!$B$2:$D1924,3,FALSE)</f>
        <v>food</v>
      </c>
      <c r="D890" t="str">
        <f>VLOOKUP(B890,Content!$B$2:$D1924,2,FALSE)</f>
        <v>audio</v>
      </c>
      <c r="E890" t="s">
        <v>1042</v>
      </c>
      <c r="F890">
        <f>VLOOKUP(E890,ReactionTypes!$B$2:$D905,3,FALSE)</f>
        <v>5</v>
      </c>
      <c r="G890" t="str">
        <f>VLOOKUP(E890,ReactionTypes!$B$2:$D905,2,FALSE)</f>
        <v>negative</v>
      </c>
      <c r="H890" s="4">
        <v>44111</v>
      </c>
      <c r="I890">
        <f>MONTH(H890)</f>
        <v>10</v>
      </c>
      <c r="J890">
        <f t="shared" si="95"/>
        <v>2087</v>
      </c>
    </row>
    <row r="891" spans="1:10">
      <c r="A891">
        <v>924</v>
      </c>
      <c r="B891" t="s">
        <v>56</v>
      </c>
      <c r="C891" t="str">
        <f>VLOOKUP(B891,Content!$B$2:$D1925,3,FALSE)</f>
        <v>food</v>
      </c>
      <c r="D891" t="str">
        <f>VLOOKUP(B891,Content!$B$2:$D1925,2,FALSE)</f>
        <v>audio</v>
      </c>
      <c r="E891" t="s">
        <v>1038</v>
      </c>
      <c r="F891">
        <f>VLOOKUP(E891,ReactionTypes!$B$2:$D906,3,FALSE)</f>
        <v>15</v>
      </c>
      <c r="G891" t="str">
        <f>VLOOKUP(E891,ReactionTypes!$B$2:$D906,2,FALSE)</f>
        <v>negative</v>
      </c>
      <c r="H891" t="s">
        <v>1170</v>
      </c>
      <c r="I891">
        <v>8</v>
      </c>
      <c r="J891">
        <f t="shared" si="95"/>
        <v>2055</v>
      </c>
    </row>
    <row r="892" spans="1:10">
      <c r="A892">
        <v>925</v>
      </c>
      <c r="B892" t="s">
        <v>56</v>
      </c>
      <c r="C892" t="str">
        <f>VLOOKUP(B892,Content!$B$2:$D1926,3,FALSE)</f>
        <v>food</v>
      </c>
      <c r="D892" t="str">
        <f>VLOOKUP(B892,Content!$B$2:$D1926,2,FALSE)</f>
        <v>audio</v>
      </c>
      <c r="E892" t="s">
        <v>1037</v>
      </c>
      <c r="F892">
        <f>VLOOKUP(E892,ReactionTypes!$B$2:$D907,3,FALSE)</f>
        <v>10</v>
      </c>
      <c r="G892" t="str">
        <f>VLOOKUP(E892,ReactionTypes!$B$2:$D907,2,FALSE)</f>
        <v>negative</v>
      </c>
      <c r="H892" t="s">
        <v>1152</v>
      </c>
      <c r="I892">
        <v>7</v>
      </c>
      <c r="J892">
        <f t="shared" si="95"/>
        <v>2116</v>
      </c>
    </row>
    <row r="893" spans="1:10">
      <c r="A893">
        <v>926</v>
      </c>
      <c r="B893" t="s">
        <v>56</v>
      </c>
      <c r="C893" t="str">
        <f>VLOOKUP(B893,Content!$B$2:$D1927,3,FALSE)</f>
        <v>food</v>
      </c>
      <c r="D893" t="str">
        <f>VLOOKUP(B893,Content!$B$2:$D1927,2,FALSE)</f>
        <v>audio</v>
      </c>
      <c r="E893" t="s">
        <v>1041</v>
      </c>
      <c r="F893">
        <f>VLOOKUP(E893,ReactionTypes!$B$2:$D908,3,FALSE)</f>
        <v>70</v>
      </c>
      <c r="G893" t="str">
        <f>VLOOKUP(E893,ReactionTypes!$B$2:$D908,2,FALSE)</f>
        <v>positive</v>
      </c>
      <c r="H893" t="s">
        <v>1091</v>
      </c>
      <c r="I893">
        <v>10</v>
      </c>
      <c r="J893">
        <f t="shared" si="95"/>
        <v>2087</v>
      </c>
    </row>
    <row r="894" spans="1:10">
      <c r="A894">
        <v>927</v>
      </c>
      <c r="B894" t="s">
        <v>56</v>
      </c>
      <c r="C894" t="str">
        <f>VLOOKUP(B894,Content!$B$2:$D1928,3,FALSE)</f>
        <v>food</v>
      </c>
      <c r="D894" t="str">
        <f>VLOOKUP(B894,Content!$B$2:$D1928,2,FALSE)</f>
        <v>audio</v>
      </c>
      <c r="E894" t="s">
        <v>1039</v>
      </c>
      <c r="F894">
        <f>VLOOKUP(E894,ReactionTypes!$B$2:$D909,3,FALSE)</f>
        <v>30</v>
      </c>
      <c r="G894" t="str">
        <f>VLOOKUP(E894,ReactionTypes!$B$2:$D909,2,FALSE)</f>
        <v>positive</v>
      </c>
      <c r="H894" t="s">
        <v>1141</v>
      </c>
      <c r="I894">
        <v>10</v>
      </c>
      <c r="J894">
        <f t="shared" si="95"/>
        <v>2087</v>
      </c>
    </row>
    <row r="895" spans="1:10">
      <c r="A895">
        <v>928</v>
      </c>
      <c r="B895" t="s">
        <v>56</v>
      </c>
      <c r="C895" t="str">
        <f>VLOOKUP(B895,Content!$B$2:$D1929,3,FALSE)</f>
        <v>food</v>
      </c>
      <c r="D895" t="str">
        <f>VLOOKUP(B895,Content!$B$2:$D1929,2,FALSE)</f>
        <v>audio</v>
      </c>
      <c r="E895" t="s">
        <v>1047</v>
      </c>
      <c r="F895">
        <f>VLOOKUP(E895,ReactionTypes!$B$2:$D910,3,FALSE)</f>
        <v>12</v>
      </c>
      <c r="G895" t="str">
        <f>VLOOKUP(E895,ReactionTypes!$B$2:$D910,2,FALSE)</f>
        <v>negative</v>
      </c>
      <c r="H895" s="4">
        <v>43928</v>
      </c>
      <c r="I895">
        <f t="shared" ref="I895:I897" si="100">MONTH(H895)</f>
        <v>4</v>
      </c>
      <c r="J895">
        <f t="shared" si="95"/>
        <v>1978</v>
      </c>
    </row>
    <row r="896" spans="1:10">
      <c r="A896">
        <v>929</v>
      </c>
      <c r="B896" t="s">
        <v>56</v>
      </c>
      <c r="C896" t="str">
        <f>VLOOKUP(B896,Content!$B$2:$D1930,3,FALSE)</f>
        <v>food</v>
      </c>
      <c r="D896" t="str">
        <f>VLOOKUP(B896,Content!$B$2:$D1930,2,FALSE)</f>
        <v>audio</v>
      </c>
      <c r="E896" t="s">
        <v>1045</v>
      </c>
      <c r="F896">
        <f>VLOOKUP(E896,ReactionTypes!$B$2:$D911,3,FALSE)</f>
        <v>75</v>
      </c>
      <c r="G896" t="str">
        <f>VLOOKUP(E896,ReactionTypes!$B$2:$D911,2,FALSE)</f>
        <v>positive</v>
      </c>
      <c r="H896" s="4">
        <v>44173</v>
      </c>
      <c r="I896">
        <f t="shared" si="100"/>
        <v>12</v>
      </c>
      <c r="J896">
        <f t="shared" si="95"/>
        <v>2099</v>
      </c>
    </row>
    <row r="897" spans="1:10">
      <c r="A897">
        <v>930</v>
      </c>
      <c r="B897" t="s">
        <v>56</v>
      </c>
      <c r="C897" t="str">
        <f>VLOOKUP(B897,Content!$B$2:$D1931,3,FALSE)</f>
        <v>food</v>
      </c>
      <c r="D897" t="str">
        <f>VLOOKUP(B897,Content!$B$2:$D1931,2,FALSE)</f>
        <v>audio</v>
      </c>
      <c r="E897" t="s">
        <v>1042</v>
      </c>
      <c r="F897">
        <f>VLOOKUP(E897,ReactionTypes!$B$2:$D912,3,FALSE)</f>
        <v>5</v>
      </c>
      <c r="G897" t="str">
        <f>VLOOKUP(E897,ReactionTypes!$B$2:$D912,2,FALSE)</f>
        <v>negative</v>
      </c>
      <c r="H897" s="4">
        <v>44177</v>
      </c>
      <c r="I897">
        <f t="shared" si="100"/>
        <v>12</v>
      </c>
      <c r="J897">
        <f t="shared" si="95"/>
        <v>2099</v>
      </c>
    </row>
    <row r="898" spans="1:10">
      <c r="A898">
        <v>931</v>
      </c>
      <c r="B898" t="s">
        <v>56</v>
      </c>
      <c r="C898" t="str">
        <f>VLOOKUP(B898,Content!$B$2:$D1932,3,FALSE)</f>
        <v>food</v>
      </c>
      <c r="D898" t="str">
        <f>VLOOKUP(B898,Content!$B$2:$D1932,2,FALSE)</f>
        <v>audio</v>
      </c>
      <c r="E898" t="s">
        <v>1043</v>
      </c>
      <c r="F898">
        <f>VLOOKUP(E898,ReactionTypes!$B$2:$D913,3,FALSE)</f>
        <v>65</v>
      </c>
      <c r="G898" t="str">
        <f>VLOOKUP(E898,ReactionTypes!$B$2:$D913,2,FALSE)</f>
        <v>positive</v>
      </c>
      <c r="H898" t="s">
        <v>1226</v>
      </c>
      <c r="I898">
        <v>3</v>
      </c>
      <c r="J898">
        <f t="shared" si="95"/>
        <v>1982</v>
      </c>
    </row>
    <row r="899" spans="1:10">
      <c r="A899">
        <v>932</v>
      </c>
      <c r="B899" t="s">
        <v>56</v>
      </c>
      <c r="C899" t="str">
        <f>VLOOKUP(B899,Content!$B$2:$D1933,3,FALSE)</f>
        <v>food</v>
      </c>
      <c r="D899" t="str">
        <f>VLOOKUP(B899,Content!$B$2:$D1933,2,FALSE)</f>
        <v>audio</v>
      </c>
      <c r="E899" t="s">
        <v>1046</v>
      </c>
      <c r="F899">
        <f>VLOOKUP(E899,ReactionTypes!$B$2:$D914,3,FALSE)</f>
        <v>45</v>
      </c>
      <c r="G899" t="str">
        <f>VLOOKUP(E899,ReactionTypes!$B$2:$D914,2,FALSE)</f>
        <v>positive</v>
      </c>
      <c r="H899" t="s">
        <v>1186</v>
      </c>
      <c r="I899">
        <v>4</v>
      </c>
      <c r="J899">
        <f t="shared" ref="J899:J962" si="101">COUNTIF($I$2:$I$24574,I899)</f>
        <v>1978</v>
      </c>
    </row>
    <row r="900" spans="1:10">
      <c r="A900">
        <v>933</v>
      </c>
      <c r="B900" t="s">
        <v>56</v>
      </c>
      <c r="C900" t="str">
        <f>VLOOKUP(B900,Content!$B$2:$D1934,3,FALSE)</f>
        <v>food</v>
      </c>
      <c r="D900" t="str">
        <f>VLOOKUP(B900,Content!$B$2:$D1934,2,FALSE)</f>
        <v>audio</v>
      </c>
      <c r="E900" t="s">
        <v>1040</v>
      </c>
      <c r="F900">
        <f>VLOOKUP(E900,ReactionTypes!$B$2:$D915,3,FALSE)</f>
        <v>35</v>
      </c>
      <c r="G900" t="str">
        <f>VLOOKUP(E900,ReactionTypes!$B$2:$D915,2,FALSE)</f>
        <v>neutral</v>
      </c>
      <c r="H900" t="s">
        <v>1073</v>
      </c>
      <c r="I900">
        <v>11</v>
      </c>
      <c r="J900">
        <f t="shared" si="101"/>
        <v>2055</v>
      </c>
    </row>
    <row r="901" spans="1:10">
      <c r="A901">
        <v>934</v>
      </c>
      <c r="B901" t="s">
        <v>56</v>
      </c>
      <c r="C901" t="str">
        <f>VLOOKUP(B901,Content!$B$2:$D1935,3,FALSE)</f>
        <v>food</v>
      </c>
      <c r="D901" t="str">
        <f>VLOOKUP(B901,Content!$B$2:$D1935,2,FALSE)</f>
        <v>audio</v>
      </c>
      <c r="E901" t="s">
        <v>1047</v>
      </c>
      <c r="F901">
        <f>VLOOKUP(E901,ReactionTypes!$B$2:$D916,3,FALSE)</f>
        <v>12</v>
      </c>
      <c r="G901" t="str">
        <f>VLOOKUP(E901,ReactionTypes!$B$2:$D916,2,FALSE)</f>
        <v>negative</v>
      </c>
      <c r="H901" t="s">
        <v>1174</v>
      </c>
      <c r="I901">
        <v>7</v>
      </c>
      <c r="J901">
        <f t="shared" si="101"/>
        <v>2116</v>
      </c>
    </row>
    <row r="902" spans="1:10">
      <c r="A902">
        <v>935</v>
      </c>
      <c r="B902" t="s">
        <v>56</v>
      </c>
      <c r="C902" t="str">
        <f>VLOOKUP(B902,Content!$B$2:$D1936,3,FALSE)</f>
        <v>food</v>
      </c>
      <c r="D902" t="str">
        <f>VLOOKUP(B902,Content!$B$2:$D1936,2,FALSE)</f>
        <v>audio</v>
      </c>
      <c r="E902" t="s">
        <v>1050</v>
      </c>
      <c r="F902">
        <f>VLOOKUP(E902,ReactionTypes!$B$2:$D917,3,FALSE)</f>
        <v>70</v>
      </c>
      <c r="G902" t="str">
        <f>VLOOKUP(E902,ReactionTypes!$B$2:$D917,2,FALSE)</f>
        <v>positive</v>
      </c>
      <c r="H902" s="4">
        <v>43840</v>
      </c>
      <c r="I902">
        <f t="shared" ref="I902:I903" si="102">MONTH(H902)</f>
        <v>1</v>
      </c>
      <c r="J902">
        <f t="shared" si="101"/>
        <v>2142</v>
      </c>
    </row>
    <row r="903" spans="1:10">
      <c r="A903">
        <v>936</v>
      </c>
      <c r="B903" t="s">
        <v>56</v>
      </c>
      <c r="C903" t="str">
        <f>VLOOKUP(B903,Content!$B$2:$D1937,3,FALSE)</f>
        <v>food</v>
      </c>
      <c r="D903" t="str">
        <f>VLOOKUP(B903,Content!$B$2:$D1937,2,FALSE)</f>
        <v>audio</v>
      </c>
      <c r="E903" t="s">
        <v>1042</v>
      </c>
      <c r="F903">
        <f>VLOOKUP(E903,ReactionTypes!$B$2:$D918,3,FALSE)</f>
        <v>5</v>
      </c>
      <c r="G903" t="str">
        <f>VLOOKUP(E903,ReactionTypes!$B$2:$D918,2,FALSE)</f>
        <v>negative</v>
      </c>
      <c r="H903" s="4">
        <v>44292</v>
      </c>
      <c r="I903">
        <f t="shared" si="102"/>
        <v>4</v>
      </c>
      <c r="J903">
        <f t="shared" si="101"/>
        <v>1978</v>
      </c>
    </row>
    <row r="904" spans="1:10">
      <c r="A904">
        <v>937</v>
      </c>
      <c r="B904" t="s">
        <v>56</v>
      </c>
      <c r="C904" t="str">
        <f>VLOOKUP(B904,Content!$B$2:$D1938,3,FALSE)</f>
        <v>food</v>
      </c>
      <c r="D904" t="str">
        <f>VLOOKUP(B904,Content!$B$2:$D1938,2,FALSE)</f>
        <v>audio</v>
      </c>
      <c r="E904" t="s">
        <v>1041</v>
      </c>
      <c r="F904">
        <f>VLOOKUP(E904,ReactionTypes!$B$2:$D919,3,FALSE)</f>
        <v>70</v>
      </c>
      <c r="G904" t="str">
        <f>VLOOKUP(E904,ReactionTypes!$B$2:$D919,2,FALSE)</f>
        <v>positive</v>
      </c>
      <c r="H904" t="s">
        <v>1166</v>
      </c>
      <c r="I904">
        <v>11</v>
      </c>
      <c r="J904">
        <f t="shared" si="101"/>
        <v>2055</v>
      </c>
    </row>
    <row r="905" spans="1:10">
      <c r="A905">
        <v>938</v>
      </c>
      <c r="B905" t="s">
        <v>56</v>
      </c>
      <c r="C905" t="str">
        <f>VLOOKUP(B905,Content!$B$2:$D1939,3,FALSE)</f>
        <v>food</v>
      </c>
      <c r="D905" t="str">
        <f>VLOOKUP(B905,Content!$B$2:$D1939,2,FALSE)</f>
        <v>audio</v>
      </c>
      <c r="E905" t="s">
        <v>1047</v>
      </c>
      <c r="F905">
        <f>VLOOKUP(E905,ReactionTypes!$B$2:$D920,3,FALSE)</f>
        <v>12</v>
      </c>
      <c r="G905" t="str">
        <f>VLOOKUP(E905,ReactionTypes!$B$2:$D920,2,FALSE)</f>
        <v>negative</v>
      </c>
      <c r="H905" s="4">
        <v>43841</v>
      </c>
      <c r="I905">
        <f t="shared" ref="I905:I908" si="103">MONTH(H905)</f>
        <v>1</v>
      </c>
      <c r="J905">
        <f t="shared" si="101"/>
        <v>2142</v>
      </c>
    </row>
    <row r="906" spans="1:10">
      <c r="A906">
        <v>939</v>
      </c>
      <c r="B906" t="s">
        <v>56</v>
      </c>
      <c r="C906" t="str">
        <f>VLOOKUP(B906,Content!$B$2:$D1940,3,FALSE)</f>
        <v>food</v>
      </c>
      <c r="D906" t="str">
        <f>VLOOKUP(B906,Content!$B$2:$D1940,2,FALSE)</f>
        <v>audio</v>
      </c>
      <c r="E906" t="s">
        <v>1036</v>
      </c>
      <c r="F906">
        <f>VLOOKUP(E906,ReactionTypes!$B$2:$D921,3,FALSE)</f>
        <v>0</v>
      </c>
      <c r="G906" t="str">
        <f>VLOOKUP(E906,ReactionTypes!$B$2:$D921,2,FALSE)</f>
        <v>negative</v>
      </c>
      <c r="H906" s="4">
        <v>44114</v>
      </c>
      <c r="I906">
        <f t="shared" si="103"/>
        <v>10</v>
      </c>
      <c r="J906">
        <f t="shared" si="101"/>
        <v>2087</v>
      </c>
    </row>
    <row r="907" spans="1:10">
      <c r="A907">
        <v>940</v>
      </c>
      <c r="B907" t="s">
        <v>56</v>
      </c>
      <c r="C907" t="str">
        <f>VLOOKUP(B907,Content!$B$2:$D1941,3,FALSE)</f>
        <v>food</v>
      </c>
      <c r="D907" t="str">
        <f>VLOOKUP(B907,Content!$B$2:$D1941,2,FALSE)</f>
        <v>audio</v>
      </c>
      <c r="E907" t="s">
        <v>1048</v>
      </c>
      <c r="F907">
        <f>VLOOKUP(E907,ReactionTypes!$B$2:$D922,3,FALSE)</f>
        <v>50</v>
      </c>
      <c r="G907" t="str">
        <f>VLOOKUP(E907,ReactionTypes!$B$2:$D922,2,FALSE)</f>
        <v>positive</v>
      </c>
      <c r="H907" s="4">
        <v>43869</v>
      </c>
      <c r="I907">
        <f t="shared" si="103"/>
        <v>2</v>
      </c>
      <c r="J907">
        <f t="shared" si="101"/>
        <v>1890</v>
      </c>
    </row>
    <row r="908" spans="1:10">
      <c r="A908">
        <v>941</v>
      </c>
      <c r="B908" t="s">
        <v>56</v>
      </c>
      <c r="C908" t="str">
        <f>VLOOKUP(B908,Content!$B$2:$D1942,3,FALSE)</f>
        <v>food</v>
      </c>
      <c r="D908" t="str">
        <f>VLOOKUP(B908,Content!$B$2:$D1942,2,FALSE)</f>
        <v>audio</v>
      </c>
      <c r="E908" t="s">
        <v>1046</v>
      </c>
      <c r="F908">
        <f>VLOOKUP(E908,ReactionTypes!$B$2:$D923,3,FALSE)</f>
        <v>45</v>
      </c>
      <c r="G908" t="str">
        <f>VLOOKUP(E908,ReactionTypes!$B$2:$D923,2,FALSE)</f>
        <v>positive</v>
      </c>
      <c r="H908" s="4">
        <v>44176</v>
      </c>
      <c r="I908">
        <f t="shared" si="103"/>
        <v>12</v>
      </c>
      <c r="J908">
        <f t="shared" si="101"/>
        <v>2099</v>
      </c>
    </row>
    <row r="909" spans="1:10">
      <c r="A909">
        <v>942</v>
      </c>
      <c r="B909" t="s">
        <v>56</v>
      </c>
      <c r="C909" t="str">
        <f>VLOOKUP(B909,Content!$B$2:$D1943,3,FALSE)</f>
        <v>food</v>
      </c>
      <c r="D909" t="str">
        <f>VLOOKUP(B909,Content!$B$2:$D1943,2,FALSE)</f>
        <v>audio</v>
      </c>
      <c r="E909" t="s">
        <v>1043</v>
      </c>
      <c r="F909">
        <f>VLOOKUP(E909,ReactionTypes!$B$2:$D924,3,FALSE)</f>
        <v>65</v>
      </c>
      <c r="G909" t="str">
        <f>VLOOKUP(E909,ReactionTypes!$B$2:$D924,2,FALSE)</f>
        <v>positive</v>
      </c>
      <c r="H909" t="s">
        <v>1242</v>
      </c>
      <c r="I909">
        <v>1</v>
      </c>
      <c r="J909">
        <f t="shared" si="101"/>
        <v>2142</v>
      </c>
    </row>
    <row r="910" spans="1:10">
      <c r="A910">
        <v>943</v>
      </c>
      <c r="B910" t="s">
        <v>56</v>
      </c>
      <c r="C910" t="str">
        <f>VLOOKUP(B910,Content!$B$2:$D1944,3,FALSE)</f>
        <v>food</v>
      </c>
      <c r="D910" t="str">
        <f>VLOOKUP(B910,Content!$B$2:$D1944,2,FALSE)</f>
        <v>audio</v>
      </c>
      <c r="E910" t="s">
        <v>1042</v>
      </c>
      <c r="F910">
        <f>VLOOKUP(E910,ReactionTypes!$B$2:$D925,3,FALSE)</f>
        <v>5</v>
      </c>
      <c r="G910" t="str">
        <f>VLOOKUP(E910,ReactionTypes!$B$2:$D925,2,FALSE)</f>
        <v>negative</v>
      </c>
      <c r="H910" s="4">
        <v>44532</v>
      </c>
      <c r="I910">
        <f>MONTH(H910)</f>
        <v>12</v>
      </c>
      <c r="J910">
        <f t="shared" si="101"/>
        <v>2099</v>
      </c>
    </row>
    <row r="911" spans="1:10">
      <c r="A911">
        <v>944</v>
      </c>
      <c r="B911" t="s">
        <v>56</v>
      </c>
      <c r="C911" t="str">
        <f>VLOOKUP(B911,Content!$B$2:$D1945,3,FALSE)</f>
        <v>food</v>
      </c>
      <c r="D911" t="str">
        <f>VLOOKUP(B911,Content!$B$2:$D1945,2,FALSE)</f>
        <v>audio</v>
      </c>
      <c r="E911" t="s">
        <v>1050</v>
      </c>
      <c r="F911">
        <f>VLOOKUP(E911,ReactionTypes!$B$2:$D926,3,FALSE)</f>
        <v>70</v>
      </c>
      <c r="G911" t="str">
        <f>VLOOKUP(E911,ReactionTypes!$B$2:$D926,2,FALSE)</f>
        <v>positive</v>
      </c>
      <c r="H911" t="s">
        <v>1170</v>
      </c>
      <c r="I911">
        <v>8</v>
      </c>
      <c r="J911">
        <f t="shared" si="101"/>
        <v>2055</v>
      </c>
    </row>
    <row r="912" spans="1:10">
      <c r="A912">
        <v>946</v>
      </c>
      <c r="B912" t="s">
        <v>57</v>
      </c>
      <c r="C912" t="str">
        <f>VLOOKUP(B912,Content!$B$2:$D1947,3,FALSE)</f>
        <v>Animals</v>
      </c>
      <c r="D912" t="str">
        <f>VLOOKUP(B912,Content!$B$2:$D1947,2,FALSE)</f>
        <v>GIF</v>
      </c>
      <c r="E912" t="s">
        <v>1041</v>
      </c>
      <c r="F912">
        <f>VLOOKUP(E912,ReactionTypes!$B$2:$D927,3,FALSE)</f>
        <v>70</v>
      </c>
      <c r="G912" t="str">
        <f>VLOOKUP(E912,ReactionTypes!$B$2:$D927,2,FALSE)</f>
        <v>positive</v>
      </c>
      <c r="H912" s="4">
        <v>44533</v>
      </c>
      <c r="I912">
        <f>MONTH(H912)</f>
        <v>12</v>
      </c>
      <c r="J912">
        <f t="shared" si="101"/>
        <v>2099</v>
      </c>
    </row>
    <row r="913" spans="1:10">
      <c r="A913">
        <v>947</v>
      </c>
      <c r="B913" t="s">
        <v>57</v>
      </c>
      <c r="C913" t="str">
        <f>VLOOKUP(B913,Content!$B$2:$D1948,3,FALSE)</f>
        <v>Animals</v>
      </c>
      <c r="D913" t="str">
        <f>VLOOKUP(B913,Content!$B$2:$D1948,2,FALSE)</f>
        <v>GIF</v>
      </c>
      <c r="E913" t="s">
        <v>1046</v>
      </c>
      <c r="F913">
        <f>VLOOKUP(E913,ReactionTypes!$B$2:$D928,3,FALSE)</f>
        <v>45</v>
      </c>
      <c r="G913" t="str">
        <f>VLOOKUP(E913,ReactionTypes!$B$2:$D928,2,FALSE)</f>
        <v>positive</v>
      </c>
      <c r="H913" t="s">
        <v>1103</v>
      </c>
      <c r="I913">
        <v>10</v>
      </c>
      <c r="J913">
        <f t="shared" si="101"/>
        <v>2087</v>
      </c>
    </row>
    <row r="914" spans="1:10">
      <c r="A914">
        <v>948</v>
      </c>
      <c r="B914" t="s">
        <v>57</v>
      </c>
      <c r="C914" t="str">
        <f>VLOOKUP(B914,Content!$B$2:$D1949,3,FALSE)</f>
        <v>Animals</v>
      </c>
      <c r="D914" t="str">
        <f>VLOOKUP(B914,Content!$B$2:$D1949,2,FALSE)</f>
        <v>GIF</v>
      </c>
      <c r="E914" t="s">
        <v>1048</v>
      </c>
      <c r="F914">
        <f>VLOOKUP(E914,ReactionTypes!$B$2:$D929,3,FALSE)</f>
        <v>50</v>
      </c>
      <c r="G914" t="str">
        <f>VLOOKUP(E914,ReactionTypes!$B$2:$D929,2,FALSE)</f>
        <v>positive</v>
      </c>
      <c r="H914" t="s">
        <v>1160</v>
      </c>
      <c r="I914">
        <v>12</v>
      </c>
      <c r="J914">
        <f t="shared" si="101"/>
        <v>2099</v>
      </c>
    </row>
    <row r="915" spans="1:10">
      <c r="A915">
        <v>949</v>
      </c>
      <c r="B915" t="s">
        <v>57</v>
      </c>
      <c r="C915" t="str">
        <f>VLOOKUP(B915,Content!$B$2:$D1950,3,FALSE)</f>
        <v>Animals</v>
      </c>
      <c r="D915" t="str">
        <f>VLOOKUP(B915,Content!$B$2:$D1950,2,FALSE)</f>
        <v>GIF</v>
      </c>
      <c r="E915" t="s">
        <v>1043</v>
      </c>
      <c r="F915">
        <f>VLOOKUP(E915,ReactionTypes!$B$2:$D930,3,FALSE)</f>
        <v>65</v>
      </c>
      <c r="G915" t="str">
        <f>VLOOKUP(E915,ReactionTypes!$B$2:$D930,2,FALSE)</f>
        <v>positive</v>
      </c>
      <c r="H915" t="s">
        <v>1247</v>
      </c>
      <c r="I915">
        <v>5</v>
      </c>
      <c r="J915">
        <f t="shared" si="101"/>
        <v>2110</v>
      </c>
    </row>
    <row r="916" spans="1:10">
      <c r="A916">
        <v>950</v>
      </c>
      <c r="B916" t="s">
        <v>57</v>
      </c>
      <c r="C916" t="str">
        <f>VLOOKUP(B916,Content!$B$2:$D1951,3,FALSE)</f>
        <v>Animals</v>
      </c>
      <c r="D916" t="str">
        <f>VLOOKUP(B916,Content!$B$2:$D1951,2,FALSE)</f>
        <v>GIF</v>
      </c>
      <c r="E916" t="s">
        <v>1042</v>
      </c>
      <c r="F916">
        <f>VLOOKUP(E916,ReactionTypes!$B$2:$D931,3,FALSE)</f>
        <v>5</v>
      </c>
      <c r="G916" t="str">
        <f>VLOOKUP(E916,ReactionTypes!$B$2:$D931,2,FALSE)</f>
        <v>negative</v>
      </c>
      <c r="H916" t="s">
        <v>1099</v>
      </c>
      <c r="I916">
        <v>12</v>
      </c>
      <c r="J916">
        <f t="shared" si="101"/>
        <v>2099</v>
      </c>
    </row>
    <row r="917" spans="1:10">
      <c r="A917">
        <v>951</v>
      </c>
      <c r="B917" t="s">
        <v>57</v>
      </c>
      <c r="C917" t="str">
        <f>VLOOKUP(B917,Content!$B$2:$D1952,3,FALSE)</f>
        <v>Animals</v>
      </c>
      <c r="D917" t="str">
        <f>VLOOKUP(B917,Content!$B$2:$D1952,2,FALSE)</f>
        <v>GIF</v>
      </c>
      <c r="E917" t="s">
        <v>1038</v>
      </c>
      <c r="F917">
        <f>VLOOKUP(E917,ReactionTypes!$B$2:$D932,3,FALSE)</f>
        <v>15</v>
      </c>
      <c r="G917" t="str">
        <f>VLOOKUP(E917,ReactionTypes!$B$2:$D932,2,FALSE)</f>
        <v>negative</v>
      </c>
      <c r="H917" t="s">
        <v>1193</v>
      </c>
      <c r="I917">
        <v>5</v>
      </c>
      <c r="J917">
        <f t="shared" si="101"/>
        <v>2110</v>
      </c>
    </row>
    <row r="918" spans="1:10">
      <c r="A918">
        <v>952</v>
      </c>
      <c r="B918" t="s">
        <v>57</v>
      </c>
      <c r="C918" t="str">
        <f>VLOOKUP(B918,Content!$B$2:$D1953,3,FALSE)</f>
        <v>Animals</v>
      </c>
      <c r="D918" t="str">
        <f>VLOOKUP(B918,Content!$B$2:$D1953,2,FALSE)</f>
        <v>GIF</v>
      </c>
      <c r="E918" t="s">
        <v>1042</v>
      </c>
      <c r="F918">
        <f>VLOOKUP(E918,ReactionTypes!$B$2:$D933,3,FALSE)</f>
        <v>5</v>
      </c>
      <c r="G918" t="str">
        <f>VLOOKUP(E918,ReactionTypes!$B$2:$D933,2,FALSE)</f>
        <v>negative</v>
      </c>
      <c r="H918" t="s">
        <v>1255</v>
      </c>
      <c r="I918">
        <v>1</v>
      </c>
      <c r="J918">
        <f t="shared" si="101"/>
        <v>2142</v>
      </c>
    </row>
    <row r="919" spans="1:10">
      <c r="A919">
        <v>953</v>
      </c>
      <c r="B919" t="s">
        <v>57</v>
      </c>
      <c r="C919" t="str">
        <f>VLOOKUP(B919,Content!$B$2:$D1954,3,FALSE)</f>
        <v>Animals</v>
      </c>
      <c r="D919" t="str">
        <f>VLOOKUP(B919,Content!$B$2:$D1954,2,FALSE)</f>
        <v>GIF</v>
      </c>
      <c r="E919" t="s">
        <v>1041</v>
      </c>
      <c r="F919">
        <f>VLOOKUP(E919,ReactionTypes!$B$2:$D934,3,FALSE)</f>
        <v>70</v>
      </c>
      <c r="G919" t="str">
        <f>VLOOKUP(E919,ReactionTypes!$B$2:$D934,2,FALSE)</f>
        <v>positive</v>
      </c>
      <c r="H919" s="4">
        <v>44230</v>
      </c>
      <c r="I919">
        <f t="shared" ref="I919:I920" si="104">MONTH(H919)</f>
        <v>2</v>
      </c>
      <c r="J919">
        <f t="shared" si="101"/>
        <v>1890</v>
      </c>
    </row>
    <row r="920" spans="1:10">
      <c r="A920">
        <v>954</v>
      </c>
      <c r="B920" t="s">
        <v>57</v>
      </c>
      <c r="C920" t="str">
        <f>VLOOKUP(B920,Content!$B$2:$D1955,3,FALSE)</f>
        <v>Animals</v>
      </c>
      <c r="D920" t="str">
        <f>VLOOKUP(B920,Content!$B$2:$D1955,2,FALSE)</f>
        <v>GIF</v>
      </c>
      <c r="E920" t="s">
        <v>1051</v>
      </c>
      <c r="F920">
        <f>VLOOKUP(E920,ReactionTypes!$B$2:$D935,3,FALSE)</f>
        <v>72</v>
      </c>
      <c r="G920" t="str">
        <f>VLOOKUP(E920,ReactionTypes!$B$2:$D935,2,FALSE)</f>
        <v>positive</v>
      </c>
      <c r="H920" s="4">
        <v>44532</v>
      </c>
      <c r="I920">
        <f t="shared" si="104"/>
        <v>12</v>
      </c>
      <c r="J920">
        <f t="shared" si="101"/>
        <v>2099</v>
      </c>
    </row>
    <row r="921" spans="1:10">
      <c r="A921">
        <v>956</v>
      </c>
      <c r="B921" t="s">
        <v>59</v>
      </c>
      <c r="C921" t="str">
        <f>VLOOKUP(B921,Content!$B$2:$D1957,3,FALSE)</f>
        <v>technology</v>
      </c>
      <c r="D921" t="str">
        <f>VLOOKUP(B921,Content!$B$2:$D1957,2,FALSE)</f>
        <v>photo</v>
      </c>
      <c r="E921" t="s">
        <v>1038</v>
      </c>
      <c r="F921">
        <f>VLOOKUP(E921,ReactionTypes!$B$2:$D936,3,FALSE)</f>
        <v>15</v>
      </c>
      <c r="G921" t="str">
        <f>VLOOKUP(E921,ReactionTypes!$B$2:$D936,2,FALSE)</f>
        <v>negative</v>
      </c>
      <c r="H921" t="s">
        <v>1276</v>
      </c>
      <c r="I921">
        <v>2</v>
      </c>
      <c r="J921">
        <f t="shared" si="101"/>
        <v>1890</v>
      </c>
    </row>
    <row r="922" spans="1:10">
      <c r="A922">
        <v>957</v>
      </c>
      <c r="B922" t="s">
        <v>59</v>
      </c>
      <c r="C922" t="str">
        <f>VLOOKUP(B922,Content!$B$2:$D1958,3,FALSE)</f>
        <v>technology</v>
      </c>
      <c r="D922" t="str">
        <f>VLOOKUP(B922,Content!$B$2:$D1958,2,FALSE)</f>
        <v>photo</v>
      </c>
      <c r="E922" t="s">
        <v>1049</v>
      </c>
      <c r="F922">
        <f>VLOOKUP(E922,ReactionTypes!$B$2:$D937,3,FALSE)</f>
        <v>60</v>
      </c>
      <c r="G922" t="str">
        <f>VLOOKUP(E922,ReactionTypes!$B$2:$D937,2,FALSE)</f>
        <v>positive</v>
      </c>
      <c r="H922" t="s">
        <v>1260</v>
      </c>
      <c r="I922">
        <v>5</v>
      </c>
      <c r="J922">
        <f t="shared" si="101"/>
        <v>2110</v>
      </c>
    </row>
    <row r="923" spans="1:10">
      <c r="A923">
        <v>958</v>
      </c>
      <c r="B923" t="s">
        <v>59</v>
      </c>
      <c r="C923" t="str">
        <f>VLOOKUP(B923,Content!$B$2:$D1959,3,FALSE)</f>
        <v>technology</v>
      </c>
      <c r="D923" t="str">
        <f>VLOOKUP(B923,Content!$B$2:$D1959,2,FALSE)</f>
        <v>photo</v>
      </c>
      <c r="E923" t="s">
        <v>1038</v>
      </c>
      <c r="F923">
        <f>VLOOKUP(E923,ReactionTypes!$B$2:$D938,3,FALSE)</f>
        <v>15</v>
      </c>
      <c r="G923" t="str">
        <f>VLOOKUP(E923,ReactionTypes!$B$2:$D938,2,FALSE)</f>
        <v>negative</v>
      </c>
      <c r="H923" t="s">
        <v>1188</v>
      </c>
      <c r="I923">
        <v>2</v>
      </c>
      <c r="J923">
        <f t="shared" si="101"/>
        <v>1890</v>
      </c>
    </row>
    <row r="924" spans="1:10">
      <c r="A924">
        <v>959</v>
      </c>
      <c r="B924" t="s">
        <v>59</v>
      </c>
      <c r="C924" t="str">
        <f>VLOOKUP(B924,Content!$B$2:$D1960,3,FALSE)</f>
        <v>technology</v>
      </c>
      <c r="D924" t="str">
        <f>VLOOKUP(B924,Content!$B$2:$D1960,2,FALSE)</f>
        <v>photo</v>
      </c>
      <c r="E924" t="s">
        <v>1043</v>
      </c>
      <c r="F924">
        <f>VLOOKUP(E924,ReactionTypes!$B$2:$D939,3,FALSE)</f>
        <v>65</v>
      </c>
      <c r="G924" t="str">
        <f>VLOOKUP(E924,ReactionTypes!$B$2:$D939,2,FALSE)</f>
        <v>positive</v>
      </c>
      <c r="H924" s="4">
        <v>44409</v>
      </c>
      <c r="I924">
        <f>MONTH(H924)</f>
        <v>8</v>
      </c>
      <c r="J924">
        <f t="shared" si="101"/>
        <v>2055</v>
      </c>
    </row>
    <row r="925" spans="1:10">
      <c r="A925">
        <v>960</v>
      </c>
      <c r="B925" t="s">
        <v>59</v>
      </c>
      <c r="C925" t="str">
        <f>VLOOKUP(B925,Content!$B$2:$D1961,3,FALSE)</f>
        <v>technology</v>
      </c>
      <c r="D925" t="str">
        <f>VLOOKUP(B925,Content!$B$2:$D1961,2,FALSE)</f>
        <v>photo</v>
      </c>
      <c r="E925" t="s">
        <v>1039</v>
      </c>
      <c r="F925">
        <f>VLOOKUP(E925,ReactionTypes!$B$2:$D940,3,FALSE)</f>
        <v>30</v>
      </c>
      <c r="G925" t="str">
        <f>VLOOKUP(E925,ReactionTypes!$B$2:$D940,2,FALSE)</f>
        <v>positive</v>
      </c>
      <c r="H925" t="s">
        <v>1129</v>
      </c>
      <c r="I925">
        <v>10</v>
      </c>
      <c r="J925">
        <f t="shared" si="101"/>
        <v>2087</v>
      </c>
    </row>
    <row r="926" spans="1:10">
      <c r="A926">
        <v>961</v>
      </c>
      <c r="B926" t="s">
        <v>59</v>
      </c>
      <c r="C926" t="str">
        <f>VLOOKUP(B926,Content!$B$2:$D1962,3,FALSE)</f>
        <v>technology</v>
      </c>
      <c r="D926" t="str">
        <f>VLOOKUP(B926,Content!$B$2:$D1962,2,FALSE)</f>
        <v>photo</v>
      </c>
      <c r="E926" t="s">
        <v>1049</v>
      </c>
      <c r="F926">
        <f>VLOOKUP(E926,ReactionTypes!$B$2:$D941,3,FALSE)</f>
        <v>60</v>
      </c>
      <c r="G926" t="str">
        <f>VLOOKUP(E926,ReactionTypes!$B$2:$D941,2,FALSE)</f>
        <v>positive</v>
      </c>
      <c r="H926" s="4">
        <v>44050</v>
      </c>
      <c r="I926">
        <f>MONTH(H926)</f>
        <v>8</v>
      </c>
      <c r="J926">
        <f t="shared" si="101"/>
        <v>2055</v>
      </c>
    </row>
    <row r="927" spans="1:10">
      <c r="A927">
        <v>962</v>
      </c>
      <c r="B927" t="s">
        <v>59</v>
      </c>
      <c r="C927" t="str">
        <f>VLOOKUP(B927,Content!$B$2:$D1963,3,FALSE)</f>
        <v>technology</v>
      </c>
      <c r="D927" t="str">
        <f>VLOOKUP(B927,Content!$B$2:$D1963,2,FALSE)</f>
        <v>photo</v>
      </c>
      <c r="E927" t="s">
        <v>1051</v>
      </c>
      <c r="F927">
        <f>VLOOKUP(E927,ReactionTypes!$B$2:$D942,3,FALSE)</f>
        <v>72</v>
      </c>
      <c r="G927" t="str">
        <f>VLOOKUP(E927,ReactionTypes!$B$2:$D942,2,FALSE)</f>
        <v>positive</v>
      </c>
      <c r="H927" t="s">
        <v>1207</v>
      </c>
      <c r="I927">
        <v>2</v>
      </c>
      <c r="J927">
        <f t="shared" si="101"/>
        <v>1890</v>
      </c>
    </row>
    <row r="928" spans="1:10">
      <c r="A928">
        <v>963</v>
      </c>
      <c r="B928" t="s">
        <v>59</v>
      </c>
      <c r="C928" t="str">
        <f>VLOOKUP(B928,Content!$B$2:$D1964,3,FALSE)</f>
        <v>technology</v>
      </c>
      <c r="D928" t="str">
        <f>VLOOKUP(B928,Content!$B$2:$D1964,2,FALSE)</f>
        <v>photo</v>
      </c>
      <c r="E928" t="s">
        <v>1036</v>
      </c>
      <c r="F928">
        <f>VLOOKUP(E928,ReactionTypes!$B$2:$D943,3,FALSE)</f>
        <v>0</v>
      </c>
      <c r="G928" t="str">
        <f>VLOOKUP(E928,ReactionTypes!$B$2:$D943,2,FALSE)</f>
        <v>negative</v>
      </c>
      <c r="H928" s="4">
        <v>43838</v>
      </c>
      <c r="I928">
        <f>MONTH(H928)</f>
        <v>1</v>
      </c>
      <c r="J928">
        <f t="shared" si="101"/>
        <v>2142</v>
      </c>
    </row>
    <row r="929" spans="1:10">
      <c r="A929">
        <v>964</v>
      </c>
      <c r="B929" t="s">
        <v>59</v>
      </c>
      <c r="C929" t="str">
        <f>VLOOKUP(B929,Content!$B$2:$D1965,3,FALSE)</f>
        <v>technology</v>
      </c>
      <c r="D929" t="str">
        <f>VLOOKUP(B929,Content!$B$2:$D1965,2,FALSE)</f>
        <v>photo</v>
      </c>
      <c r="E929" t="s">
        <v>1042</v>
      </c>
      <c r="F929">
        <f>VLOOKUP(E929,ReactionTypes!$B$2:$D944,3,FALSE)</f>
        <v>5</v>
      </c>
      <c r="G929" t="str">
        <f>VLOOKUP(E929,ReactionTypes!$B$2:$D944,2,FALSE)</f>
        <v>negative</v>
      </c>
      <c r="H929" t="s">
        <v>1082</v>
      </c>
      <c r="I929">
        <v>12</v>
      </c>
      <c r="J929">
        <f t="shared" si="101"/>
        <v>2099</v>
      </c>
    </row>
    <row r="930" spans="1:10">
      <c r="A930">
        <v>965</v>
      </c>
      <c r="B930" t="s">
        <v>59</v>
      </c>
      <c r="C930" t="str">
        <f>VLOOKUP(B930,Content!$B$2:$D1966,3,FALSE)</f>
        <v>technology</v>
      </c>
      <c r="D930" t="str">
        <f>VLOOKUP(B930,Content!$B$2:$D1966,2,FALSE)</f>
        <v>photo</v>
      </c>
      <c r="E930" t="s">
        <v>1036</v>
      </c>
      <c r="F930">
        <f>VLOOKUP(E930,ReactionTypes!$B$2:$D945,3,FALSE)</f>
        <v>0</v>
      </c>
      <c r="G930" t="str">
        <f>VLOOKUP(E930,ReactionTypes!$B$2:$D945,2,FALSE)</f>
        <v>negative</v>
      </c>
      <c r="H930" s="4">
        <v>43992</v>
      </c>
      <c r="I930">
        <f t="shared" ref="I930:I931" si="105">MONTH(H930)</f>
        <v>6</v>
      </c>
      <c r="J930">
        <f t="shared" si="101"/>
        <v>2068</v>
      </c>
    </row>
    <row r="931" spans="1:10">
      <c r="A931">
        <v>966</v>
      </c>
      <c r="B931" t="s">
        <v>59</v>
      </c>
      <c r="C931" t="str">
        <f>VLOOKUP(B931,Content!$B$2:$D1967,3,FALSE)</f>
        <v>technology</v>
      </c>
      <c r="D931" t="str">
        <f>VLOOKUP(B931,Content!$B$2:$D1967,2,FALSE)</f>
        <v>photo</v>
      </c>
      <c r="E931" t="s">
        <v>1051</v>
      </c>
      <c r="F931">
        <f>VLOOKUP(E931,ReactionTypes!$B$2:$D946,3,FALSE)</f>
        <v>72</v>
      </c>
      <c r="G931" t="str">
        <f>VLOOKUP(E931,ReactionTypes!$B$2:$D946,2,FALSE)</f>
        <v>positive</v>
      </c>
      <c r="H931" s="4">
        <v>43932</v>
      </c>
      <c r="I931">
        <f t="shared" si="105"/>
        <v>4</v>
      </c>
      <c r="J931">
        <f t="shared" si="101"/>
        <v>1978</v>
      </c>
    </row>
    <row r="932" spans="1:10">
      <c r="A932">
        <v>967</v>
      </c>
      <c r="B932" t="s">
        <v>59</v>
      </c>
      <c r="C932" t="str">
        <f>VLOOKUP(B932,Content!$B$2:$D1968,3,FALSE)</f>
        <v>technology</v>
      </c>
      <c r="D932" t="str">
        <f>VLOOKUP(B932,Content!$B$2:$D1968,2,FALSE)</f>
        <v>photo</v>
      </c>
      <c r="E932" t="s">
        <v>1040</v>
      </c>
      <c r="F932">
        <f>VLOOKUP(E932,ReactionTypes!$B$2:$D947,3,FALSE)</f>
        <v>35</v>
      </c>
      <c r="G932" t="str">
        <f>VLOOKUP(E932,ReactionTypes!$B$2:$D947,2,FALSE)</f>
        <v>neutral</v>
      </c>
      <c r="H932" t="s">
        <v>1166</v>
      </c>
      <c r="I932">
        <v>11</v>
      </c>
      <c r="J932">
        <f t="shared" si="101"/>
        <v>2055</v>
      </c>
    </row>
    <row r="933" spans="1:10">
      <c r="A933">
        <v>968</v>
      </c>
      <c r="B933" t="s">
        <v>59</v>
      </c>
      <c r="C933" t="str">
        <f>VLOOKUP(B933,Content!$B$2:$D1969,3,FALSE)</f>
        <v>technology</v>
      </c>
      <c r="D933" t="str">
        <f>VLOOKUP(B933,Content!$B$2:$D1969,2,FALSE)</f>
        <v>photo</v>
      </c>
      <c r="E933" t="s">
        <v>1041</v>
      </c>
      <c r="F933">
        <f>VLOOKUP(E933,ReactionTypes!$B$2:$D948,3,FALSE)</f>
        <v>70</v>
      </c>
      <c r="G933" t="str">
        <f>VLOOKUP(E933,ReactionTypes!$B$2:$D948,2,FALSE)</f>
        <v>positive</v>
      </c>
      <c r="H933" s="4">
        <v>44021</v>
      </c>
      <c r="I933">
        <f t="shared" ref="I933:I934" si="106">MONTH(H933)</f>
        <v>7</v>
      </c>
      <c r="J933">
        <f t="shared" si="101"/>
        <v>2116</v>
      </c>
    </row>
    <row r="934" spans="1:10">
      <c r="A934">
        <v>969</v>
      </c>
      <c r="B934" t="s">
        <v>59</v>
      </c>
      <c r="C934" t="str">
        <f>VLOOKUP(B934,Content!$B$2:$D1970,3,FALSE)</f>
        <v>technology</v>
      </c>
      <c r="D934" t="str">
        <f>VLOOKUP(B934,Content!$B$2:$D1970,2,FALSE)</f>
        <v>photo</v>
      </c>
      <c r="E934" t="s">
        <v>1038</v>
      </c>
      <c r="F934">
        <f>VLOOKUP(E934,ReactionTypes!$B$2:$D949,3,FALSE)</f>
        <v>15</v>
      </c>
      <c r="G934" t="str">
        <f>VLOOKUP(E934,ReactionTypes!$B$2:$D949,2,FALSE)</f>
        <v>negative</v>
      </c>
      <c r="H934" s="4">
        <v>44322</v>
      </c>
      <c r="I934">
        <f t="shared" si="106"/>
        <v>5</v>
      </c>
      <c r="J934">
        <f t="shared" si="101"/>
        <v>2110</v>
      </c>
    </row>
    <row r="935" spans="1:10">
      <c r="A935">
        <v>970</v>
      </c>
      <c r="B935" t="s">
        <v>59</v>
      </c>
      <c r="C935" t="str">
        <f>VLOOKUP(B935,Content!$B$2:$D1971,3,FALSE)</f>
        <v>technology</v>
      </c>
      <c r="D935" t="str">
        <f>VLOOKUP(B935,Content!$B$2:$D1971,2,FALSE)</f>
        <v>photo</v>
      </c>
      <c r="E935" t="s">
        <v>1042</v>
      </c>
      <c r="F935">
        <f>VLOOKUP(E935,ReactionTypes!$B$2:$D950,3,FALSE)</f>
        <v>5</v>
      </c>
      <c r="G935" t="str">
        <f>VLOOKUP(E935,ReactionTypes!$B$2:$D950,2,FALSE)</f>
        <v>negative</v>
      </c>
      <c r="H935" t="s">
        <v>1099</v>
      </c>
      <c r="I935">
        <v>12</v>
      </c>
      <c r="J935">
        <f t="shared" si="101"/>
        <v>2099</v>
      </c>
    </row>
    <row r="936" spans="1:10">
      <c r="A936">
        <v>971</v>
      </c>
      <c r="B936" t="s">
        <v>59</v>
      </c>
      <c r="C936" t="str">
        <f>VLOOKUP(B936,Content!$B$2:$D1972,3,FALSE)</f>
        <v>technology</v>
      </c>
      <c r="D936" t="str">
        <f>VLOOKUP(B936,Content!$B$2:$D1972,2,FALSE)</f>
        <v>photo</v>
      </c>
      <c r="E936" t="s">
        <v>1046</v>
      </c>
      <c r="F936">
        <f>VLOOKUP(E936,ReactionTypes!$B$2:$D951,3,FALSE)</f>
        <v>45</v>
      </c>
      <c r="G936" t="str">
        <f>VLOOKUP(E936,ReactionTypes!$B$2:$D951,2,FALSE)</f>
        <v>positive</v>
      </c>
      <c r="H936" t="s">
        <v>1139</v>
      </c>
      <c r="I936">
        <v>9</v>
      </c>
      <c r="J936">
        <f t="shared" si="101"/>
        <v>1991</v>
      </c>
    </row>
    <row r="937" spans="1:10">
      <c r="A937">
        <v>972</v>
      </c>
      <c r="B937" t="s">
        <v>59</v>
      </c>
      <c r="C937" t="str">
        <f>VLOOKUP(B937,Content!$B$2:$D1973,3,FALSE)</f>
        <v>technology</v>
      </c>
      <c r="D937" t="str">
        <f>VLOOKUP(B937,Content!$B$2:$D1973,2,FALSE)</f>
        <v>photo</v>
      </c>
      <c r="E937" t="s">
        <v>1051</v>
      </c>
      <c r="F937">
        <f>VLOOKUP(E937,ReactionTypes!$B$2:$D952,3,FALSE)</f>
        <v>72</v>
      </c>
      <c r="G937" t="str">
        <f>VLOOKUP(E937,ReactionTypes!$B$2:$D952,2,FALSE)</f>
        <v>positive</v>
      </c>
      <c r="H937" s="4">
        <v>43929</v>
      </c>
      <c r="I937">
        <f>MONTH(H937)</f>
        <v>4</v>
      </c>
      <c r="J937">
        <f t="shared" si="101"/>
        <v>1978</v>
      </c>
    </row>
    <row r="938" spans="1:10">
      <c r="A938">
        <v>973</v>
      </c>
      <c r="B938" t="s">
        <v>59</v>
      </c>
      <c r="C938" t="str">
        <f>VLOOKUP(B938,Content!$B$2:$D1974,3,FALSE)</f>
        <v>technology</v>
      </c>
      <c r="D938" t="str">
        <f>VLOOKUP(B938,Content!$B$2:$D1974,2,FALSE)</f>
        <v>photo</v>
      </c>
      <c r="E938" t="s">
        <v>1037</v>
      </c>
      <c r="F938">
        <f>VLOOKUP(E938,ReactionTypes!$B$2:$D953,3,FALSE)</f>
        <v>10</v>
      </c>
      <c r="G938" t="str">
        <f>VLOOKUP(E938,ReactionTypes!$B$2:$D953,2,FALSE)</f>
        <v>negative</v>
      </c>
      <c r="H938" t="s">
        <v>1212</v>
      </c>
      <c r="I938">
        <v>3</v>
      </c>
      <c r="J938">
        <f t="shared" si="101"/>
        <v>1982</v>
      </c>
    </row>
    <row r="939" spans="1:10">
      <c r="A939">
        <v>974</v>
      </c>
      <c r="B939" t="s">
        <v>59</v>
      </c>
      <c r="C939" t="str">
        <f>VLOOKUP(B939,Content!$B$2:$D1975,3,FALSE)</f>
        <v>technology</v>
      </c>
      <c r="D939" t="str">
        <f>VLOOKUP(B939,Content!$B$2:$D1975,2,FALSE)</f>
        <v>photo</v>
      </c>
      <c r="E939" t="s">
        <v>1048</v>
      </c>
      <c r="F939">
        <f>VLOOKUP(E939,ReactionTypes!$B$2:$D954,3,FALSE)</f>
        <v>50</v>
      </c>
      <c r="G939" t="str">
        <f>VLOOKUP(E939,ReactionTypes!$B$2:$D954,2,FALSE)</f>
        <v>positive</v>
      </c>
      <c r="H939" t="s">
        <v>1111</v>
      </c>
      <c r="I939">
        <v>9</v>
      </c>
      <c r="J939">
        <f t="shared" si="101"/>
        <v>1991</v>
      </c>
    </row>
    <row r="940" spans="1:10">
      <c r="A940">
        <v>975</v>
      </c>
      <c r="B940" t="s">
        <v>59</v>
      </c>
      <c r="C940" t="str">
        <f>VLOOKUP(B940,Content!$B$2:$D1976,3,FALSE)</f>
        <v>technology</v>
      </c>
      <c r="D940" t="str">
        <f>VLOOKUP(B940,Content!$B$2:$D1976,2,FALSE)</f>
        <v>photo</v>
      </c>
      <c r="E940" t="s">
        <v>1038</v>
      </c>
      <c r="F940">
        <f>VLOOKUP(E940,ReactionTypes!$B$2:$D955,3,FALSE)</f>
        <v>15</v>
      </c>
      <c r="G940" t="str">
        <f>VLOOKUP(E940,ReactionTypes!$B$2:$D955,2,FALSE)</f>
        <v>negative</v>
      </c>
      <c r="H940" t="s">
        <v>1286</v>
      </c>
      <c r="I940">
        <v>8</v>
      </c>
      <c r="J940">
        <f t="shared" si="101"/>
        <v>2055</v>
      </c>
    </row>
    <row r="941" spans="1:10">
      <c r="A941">
        <v>977</v>
      </c>
      <c r="B941" t="s">
        <v>60</v>
      </c>
      <c r="C941" t="str">
        <f>VLOOKUP(B941,Content!$B$2:$D1978,3,FALSE)</f>
        <v>healthy eating</v>
      </c>
      <c r="D941" t="str">
        <f>VLOOKUP(B941,Content!$B$2:$D1978,2,FALSE)</f>
        <v>GIF</v>
      </c>
      <c r="E941" t="s">
        <v>1046</v>
      </c>
      <c r="F941">
        <f>VLOOKUP(E941,ReactionTypes!$B$2:$D956,3,FALSE)</f>
        <v>45</v>
      </c>
      <c r="G941" t="str">
        <f>VLOOKUP(E941,ReactionTypes!$B$2:$D956,2,FALSE)</f>
        <v>positive</v>
      </c>
      <c r="H941" t="s">
        <v>1168</v>
      </c>
      <c r="I941">
        <v>10</v>
      </c>
      <c r="J941">
        <f t="shared" si="101"/>
        <v>2087</v>
      </c>
    </row>
    <row r="942" spans="1:10">
      <c r="A942">
        <v>978</v>
      </c>
      <c r="B942" t="s">
        <v>60</v>
      </c>
      <c r="C942" t="str">
        <f>VLOOKUP(B942,Content!$B$2:$D1979,3,FALSE)</f>
        <v>healthy eating</v>
      </c>
      <c r="D942" t="str">
        <f>VLOOKUP(B942,Content!$B$2:$D1979,2,FALSE)</f>
        <v>GIF</v>
      </c>
      <c r="E942" t="s">
        <v>1051</v>
      </c>
      <c r="F942">
        <f>VLOOKUP(E942,ReactionTypes!$B$2:$D957,3,FALSE)</f>
        <v>72</v>
      </c>
      <c r="G942" t="str">
        <f>VLOOKUP(E942,ReactionTypes!$B$2:$D957,2,FALSE)</f>
        <v>positive</v>
      </c>
      <c r="H942" t="s">
        <v>1090</v>
      </c>
      <c r="I942">
        <v>10</v>
      </c>
      <c r="J942">
        <f t="shared" si="101"/>
        <v>2087</v>
      </c>
    </row>
    <row r="943" spans="1:10">
      <c r="A943">
        <v>979</v>
      </c>
      <c r="B943" t="s">
        <v>60</v>
      </c>
      <c r="C943" t="str">
        <f>VLOOKUP(B943,Content!$B$2:$D1980,3,FALSE)</f>
        <v>healthy eating</v>
      </c>
      <c r="D943" t="str">
        <f>VLOOKUP(B943,Content!$B$2:$D1980,2,FALSE)</f>
        <v>GIF</v>
      </c>
      <c r="E943" t="s">
        <v>1036</v>
      </c>
      <c r="F943">
        <f>VLOOKUP(E943,ReactionTypes!$B$2:$D958,3,FALSE)</f>
        <v>0</v>
      </c>
      <c r="G943" t="str">
        <f>VLOOKUP(E943,ReactionTypes!$B$2:$D958,2,FALSE)</f>
        <v>negative</v>
      </c>
      <c r="H943" t="s">
        <v>1114</v>
      </c>
      <c r="I943">
        <v>6</v>
      </c>
      <c r="J943">
        <f t="shared" si="101"/>
        <v>2068</v>
      </c>
    </row>
    <row r="944" spans="1:10">
      <c r="A944">
        <v>980</v>
      </c>
      <c r="B944" t="s">
        <v>60</v>
      </c>
      <c r="C944" t="str">
        <f>VLOOKUP(B944,Content!$B$2:$D1981,3,FALSE)</f>
        <v>healthy eating</v>
      </c>
      <c r="D944" t="str">
        <f>VLOOKUP(B944,Content!$B$2:$D1981,2,FALSE)</f>
        <v>GIF</v>
      </c>
      <c r="E944" t="s">
        <v>1038</v>
      </c>
      <c r="F944">
        <f>VLOOKUP(E944,ReactionTypes!$B$2:$D959,3,FALSE)</f>
        <v>15</v>
      </c>
      <c r="G944" t="str">
        <f>VLOOKUP(E944,ReactionTypes!$B$2:$D959,2,FALSE)</f>
        <v>negative</v>
      </c>
      <c r="H944" s="4">
        <v>44318</v>
      </c>
      <c r="I944">
        <f t="shared" ref="I944:I945" si="107">MONTH(H944)</f>
        <v>5</v>
      </c>
      <c r="J944">
        <f t="shared" si="101"/>
        <v>2110</v>
      </c>
    </row>
    <row r="945" spans="1:10">
      <c r="A945">
        <v>981</v>
      </c>
      <c r="B945" t="s">
        <v>60</v>
      </c>
      <c r="C945" t="str">
        <f>VLOOKUP(B945,Content!$B$2:$D1982,3,FALSE)</f>
        <v>healthy eating</v>
      </c>
      <c r="D945" t="str">
        <f>VLOOKUP(B945,Content!$B$2:$D1982,2,FALSE)</f>
        <v>GIF</v>
      </c>
      <c r="E945" t="s">
        <v>1046</v>
      </c>
      <c r="F945">
        <f>VLOOKUP(E945,ReactionTypes!$B$2:$D960,3,FALSE)</f>
        <v>45</v>
      </c>
      <c r="G945" t="str">
        <f>VLOOKUP(E945,ReactionTypes!$B$2:$D960,2,FALSE)</f>
        <v>positive</v>
      </c>
      <c r="H945" s="4">
        <v>44533</v>
      </c>
      <c r="I945">
        <f t="shared" si="107"/>
        <v>12</v>
      </c>
      <c r="J945">
        <f t="shared" si="101"/>
        <v>2099</v>
      </c>
    </row>
    <row r="946" spans="1:10">
      <c r="A946">
        <v>982</v>
      </c>
      <c r="B946" t="s">
        <v>60</v>
      </c>
      <c r="C946" t="str">
        <f>VLOOKUP(B946,Content!$B$2:$D1983,3,FALSE)</f>
        <v>healthy eating</v>
      </c>
      <c r="D946" t="str">
        <f>VLOOKUP(B946,Content!$B$2:$D1983,2,FALSE)</f>
        <v>GIF</v>
      </c>
      <c r="E946" t="s">
        <v>1049</v>
      </c>
      <c r="F946">
        <f>VLOOKUP(E946,ReactionTypes!$B$2:$D961,3,FALSE)</f>
        <v>60</v>
      </c>
      <c r="G946" t="str">
        <f>VLOOKUP(E946,ReactionTypes!$B$2:$D961,2,FALSE)</f>
        <v>positive</v>
      </c>
      <c r="H946" t="s">
        <v>1103</v>
      </c>
      <c r="I946">
        <v>10</v>
      </c>
      <c r="J946">
        <f t="shared" si="101"/>
        <v>2087</v>
      </c>
    </row>
    <row r="947" spans="1:10">
      <c r="A947">
        <v>983</v>
      </c>
      <c r="B947" t="s">
        <v>60</v>
      </c>
      <c r="C947" t="str">
        <f>VLOOKUP(B947,Content!$B$2:$D1984,3,FALSE)</f>
        <v>healthy eating</v>
      </c>
      <c r="D947" t="str">
        <f>VLOOKUP(B947,Content!$B$2:$D1984,2,FALSE)</f>
        <v>GIF</v>
      </c>
      <c r="E947" t="s">
        <v>1047</v>
      </c>
      <c r="F947">
        <f>VLOOKUP(E947,ReactionTypes!$B$2:$D962,3,FALSE)</f>
        <v>12</v>
      </c>
      <c r="G947" t="str">
        <f>VLOOKUP(E947,ReactionTypes!$B$2:$D962,2,FALSE)</f>
        <v>negative</v>
      </c>
      <c r="H947" t="s">
        <v>1189</v>
      </c>
      <c r="I947">
        <v>5</v>
      </c>
      <c r="J947">
        <f t="shared" si="101"/>
        <v>2110</v>
      </c>
    </row>
    <row r="948" spans="1:10">
      <c r="A948">
        <v>984</v>
      </c>
      <c r="B948" t="s">
        <v>60</v>
      </c>
      <c r="C948" t="str">
        <f>VLOOKUP(B948,Content!$B$2:$D1985,3,FALSE)</f>
        <v>healthy eating</v>
      </c>
      <c r="D948" t="str">
        <f>VLOOKUP(B948,Content!$B$2:$D1985,2,FALSE)</f>
        <v>GIF</v>
      </c>
      <c r="E948" t="s">
        <v>1044</v>
      </c>
      <c r="F948">
        <f>VLOOKUP(E948,ReactionTypes!$B$2:$D963,3,FALSE)</f>
        <v>20</v>
      </c>
      <c r="G948" t="str">
        <f>VLOOKUP(E948,ReactionTypes!$B$2:$D963,2,FALSE)</f>
        <v>neutral</v>
      </c>
      <c r="H948" t="s">
        <v>1096</v>
      </c>
      <c r="I948">
        <v>6</v>
      </c>
      <c r="J948">
        <f t="shared" si="101"/>
        <v>2068</v>
      </c>
    </row>
    <row r="949" spans="1:10">
      <c r="A949">
        <v>985</v>
      </c>
      <c r="B949" t="s">
        <v>60</v>
      </c>
      <c r="C949" t="str">
        <f>VLOOKUP(B949,Content!$B$2:$D1986,3,FALSE)</f>
        <v>healthy eating</v>
      </c>
      <c r="D949" t="str">
        <f>VLOOKUP(B949,Content!$B$2:$D1986,2,FALSE)</f>
        <v>GIF</v>
      </c>
      <c r="E949" t="s">
        <v>1045</v>
      </c>
      <c r="F949">
        <f>VLOOKUP(E949,ReactionTypes!$B$2:$D964,3,FALSE)</f>
        <v>75</v>
      </c>
      <c r="G949" t="str">
        <f>VLOOKUP(E949,ReactionTypes!$B$2:$D964,2,FALSE)</f>
        <v>positive</v>
      </c>
      <c r="H949" t="s">
        <v>1262</v>
      </c>
      <c r="I949">
        <v>3</v>
      </c>
      <c r="J949">
        <f t="shared" si="101"/>
        <v>1982</v>
      </c>
    </row>
    <row r="950" spans="1:10">
      <c r="A950">
        <v>986</v>
      </c>
      <c r="B950" t="s">
        <v>60</v>
      </c>
      <c r="C950" t="str">
        <f>VLOOKUP(B950,Content!$B$2:$D1987,3,FALSE)</f>
        <v>healthy eating</v>
      </c>
      <c r="D950" t="str">
        <f>VLOOKUP(B950,Content!$B$2:$D1987,2,FALSE)</f>
        <v>GIF</v>
      </c>
      <c r="E950" t="s">
        <v>1036</v>
      </c>
      <c r="F950">
        <f>VLOOKUP(E950,ReactionTypes!$B$2:$D965,3,FALSE)</f>
        <v>0</v>
      </c>
      <c r="G950" t="str">
        <f>VLOOKUP(E950,ReactionTypes!$B$2:$D965,2,FALSE)</f>
        <v>negative</v>
      </c>
      <c r="H950" t="s">
        <v>1270</v>
      </c>
      <c r="I950">
        <v>1</v>
      </c>
      <c r="J950">
        <f t="shared" si="101"/>
        <v>2142</v>
      </c>
    </row>
    <row r="951" spans="1:10">
      <c r="A951">
        <v>987</v>
      </c>
      <c r="B951" t="s">
        <v>60</v>
      </c>
      <c r="C951" t="str">
        <f>VLOOKUP(B951,Content!$B$2:$D1988,3,FALSE)</f>
        <v>healthy eating</v>
      </c>
      <c r="D951" t="str">
        <f>VLOOKUP(B951,Content!$B$2:$D1988,2,FALSE)</f>
        <v>GIF</v>
      </c>
      <c r="E951" t="s">
        <v>1036</v>
      </c>
      <c r="F951">
        <f>VLOOKUP(E951,ReactionTypes!$B$2:$D966,3,FALSE)</f>
        <v>0</v>
      </c>
      <c r="G951" t="str">
        <f>VLOOKUP(E951,ReactionTypes!$B$2:$D966,2,FALSE)</f>
        <v>negative</v>
      </c>
      <c r="H951" t="s">
        <v>1214</v>
      </c>
      <c r="I951">
        <v>5</v>
      </c>
      <c r="J951">
        <f t="shared" si="101"/>
        <v>2110</v>
      </c>
    </row>
    <row r="952" spans="1:10">
      <c r="A952">
        <v>988</v>
      </c>
      <c r="B952" t="s">
        <v>60</v>
      </c>
      <c r="C952" t="str">
        <f>VLOOKUP(B952,Content!$B$2:$D1989,3,FALSE)</f>
        <v>healthy eating</v>
      </c>
      <c r="D952" t="str">
        <f>VLOOKUP(B952,Content!$B$2:$D1989,2,FALSE)</f>
        <v>GIF</v>
      </c>
      <c r="E952" t="s">
        <v>1040</v>
      </c>
      <c r="F952">
        <f>VLOOKUP(E952,ReactionTypes!$B$2:$D967,3,FALSE)</f>
        <v>35</v>
      </c>
      <c r="G952" t="str">
        <f>VLOOKUP(E952,ReactionTypes!$B$2:$D967,2,FALSE)</f>
        <v>neutral</v>
      </c>
      <c r="H952" s="4">
        <v>44379</v>
      </c>
      <c r="I952">
        <f>MONTH(H952)</f>
        <v>7</v>
      </c>
      <c r="J952">
        <f t="shared" si="101"/>
        <v>2116</v>
      </c>
    </row>
    <row r="953" spans="1:10">
      <c r="A953">
        <v>989</v>
      </c>
      <c r="B953" t="s">
        <v>60</v>
      </c>
      <c r="C953" t="str">
        <f>VLOOKUP(B953,Content!$B$2:$D1990,3,FALSE)</f>
        <v>healthy eating</v>
      </c>
      <c r="D953" t="str">
        <f>VLOOKUP(B953,Content!$B$2:$D1990,2,FALSE)</f>
        <v>GIF</v>
      </c>
      <c r="E953" t="s">
        <v>1039</v>
      </c>
      <c r="F953">
        <f>VLOOKUP(E953,ReactionTypes!$B$2:$D968,3,FALSE)</f>
        <v>30</v>
      </c>
      <c r="G953" t="str">
        <f>VLOOKUP(E953,ReactionTypes!$B$2:$D968,2,FALSE)</f>
        <v>positive</v>
      </c>
      <c r="H953" t="s">
        <v>1128</v>
      </c>
      <c r="I953">
        <v>12</v>
      </c>
      <c r="J953">
        <f t="shared" si="101"/>
        <v>2099</v>
      </c>
    </row>
    <row r="954" spans="1:10">
      <c r="A954">
        <v>990</v>
      </c>
      <c r="B954" t="s">
        <v>60</v>
      </c>
      <c r="C954" t="str">
        <f>VLOOKUP(B954,Content!$B$2:$D1991,3,FALSE)</f>
        <v>healthy eating</v>
      </c>
      <c r="D954" t="str">
        <f>VLOOKUP(B954,Content!$B$2:$D1991,2,FALSE)</f>
        <v>GIF</v>
      </c>
      <c r="E954" t="s">
        <v>1047</v>
      </c>
      <c r="F954">
        <f>VLOOKUP(E954,ReactionTypes!$B$2:$D969,3,FALSE)</f>
        <v>12</v>
      </c>
      <c r="G954" t="str">
        <f>VLOOKUP(E954,ReactionTypes!$B$2:$D969,2,FALSE)</f>
        <v>negative</v>
      </c>
      <c r="H954" s="4">
        <v>44503</v>
      </c>
      <c r="I954">
        <f t="shared" ref="I954:I955" si="108">MONTH(H954)</f>
        <v>11</v>
      </c>
      <c r="J954">
        <f t="shared" si="101"/>
        <v>2055</v>
      </c>
    </row>
    <row r="955" spans="1:10">
      <c r="A955">
        <v>991</v>
      </c>
      <c r="B955" t="s">
        <v>60</v>
      </c>
      <c r="C955" t="str">
        <f>VLOOKUP(B955,Content!$B$2:$D1992,3,FALSE)</f>
        <v>healthy eating</v>
      </c>
      <c r="D955" t="str">
        <f>VLOOKUP(B955,Content!$B$2:$D1992,2,FALSE)</f>
        <v>GIF</v>
      </c>
      <c r="E955" t="s">
        <v>1040</v>
      </c>
      <c r="F955">
        <f>VLOOKUP(E955,ReactionTypes!$B$2:$D970,3,FALSE)</f>
        <v>35</v>
      </c>
      <c r="G955" t="str">
        <f>VLOOKUP(E955,ReactionTypes!$B$2:$D970,2,FALSE)</f>
        <v>neutral</v>
      </c>
      <c r="H955" s="4">
        <v>44177</v>
      </c>
      <c r="I955">
        <f t="shared" si="108"/>
        <v>12</v>
      </c>
      <c r="J955">
        <f t="shared" si="101"/>
        <v>2099</v>
      </c>
    </row>
    <row r="956" spans="1:10">
      <c r="A956">
        <v>992</v>
      </c>
      <c r="B956" t="s">
        <v>60</v>
      </c>
      <c r="C956" t="str">
        <f>VLOOKUP(B956,Content!$B$2:$D1993,3,FALSE)</f>
        <v>healthy eating</v>
      </c>
      <c r="D956" t="str">
        <f>VLOOKUP(B956,Content!$B$2:$D1993,2,FALSE)</f>
        <v>GIF</v>
      </c>
      <c r="E956" t="s">
        <v>1051</v>
      </c>
      <c r="F956">
        <f>VLOOKUP(E956,ReactionTypes!$B$2:$D971,3,FALSE)</f>
        <v>72</v>
      </c>
      <c r="G956" t="str">
        <f>VLOOKUP(E956,ReactionTypes!$B$2:$D971,2,FALSE)</f>
        <v>positive</v>
      </c>
      <c r="H956" t="s">
        <v>1095</v>
      </c>
      <c r="I956">
        <v>12</v>
      </c>
      <c r="J956">
        <f t="shared" si="101"/>
        <v>2099</v>
      </c>
    </row>
    <row r="957" spans="1:10">
      <c r="A957">
        <v>993</v>
      </c>
      <c r="B957" t="s">
        <v>60</v>
      </c>
      <c r="C957" t="str">
        <f>VLOOKUP(B957,Content!$B$2:$D1994,3,FALSE)</f>
        <v>healthy eating</v>
      </c>
      <c r="D957" t="str">
        <f>VLOOKUP(B957,Content!$B$2:$D1994,2,FALSE)</f>
        <v>GIF</v>
      </c>
      <c r="E957" t="s">
        <v>1043</v>
      </c>
      <c r="F957">
        <f>VLOOKUP(E957,ReactionTypes!$B$2:$D972,3,FALSE)</f>
        <v>65</v>
      </c>
      <c r="G957" t="str">
        <f>VLOOKUP(E957,ReactionTypes!$B$2:$D972,2,FALSE)</f>
        <v>positive</v>
      </c>
      <c r="H957" s="4">
        <v>44257</v>
      </c>
      <c r="I957">
        <f t="shared" ref="I957:I959" si="109">MONTH(H957)</f>
        <v>3</v>
      </c>
      <c r="J957">
        <f t="shared" si="101"/>
        <v>1982</v>
      </c>
    </row>
    <row r="958" spans="1:10">
      <c r="A958">
        <v>994</v>
      </c>
      <c r="B958" t="s">
        <v>60</v>
      </c>
      <c r="C958" t="str">
        <f>VLOOKUP(B958,Content!$B$2:$D1995,3,FALSE)</f>
        <v>healthy eating</v>
      </c>
      <c r="D958" t="str">
        <f>VLOOKUP(B958,Content!$B$2:$D1995,2,FALSE)</f>
        <v>GIF</v>
      </c>
      <c r="E958" t="s">
        <v>1041</v>
      </c>
      <c r="F958">
        <f>VLOOKUP(E958,ReactionTypes!$B$2:$D973,3,FALSE)</f>
        <v>70</v>
      </c>
      <c r="G958" t="str">
        <f>VLOOKUP(E958,ReactionTypes!$B$2:$D973,2,FALSE)</f>
        <v>positive</v>
      </c>
      <c r="H958" s="4">
        <v>43839</v>
      </c>
      <c r="I958">
        <f t="shared" si="109"/>
        <v>1</v>
      </c>
      <c r="J958">
        <f t="shared" si="101"/>
        <v>2142</v>
      </c>
    </row>
    <row r="959" spans="1:10">
      <c r="A959">
        <v>995</v>
      </c>
      <c r="B959" t="s">
        <v>60</v>
      </c>
      <c r="C959" t="str">
        <f>VLOOKUP(B959,Content!$B$2:$D1996,3,FALSE)</f>
        <v>healthy eating</v>
      </c>
      <c r="D959" t="str">
        <f>VLOOKUP(B959,Content!$B$2:$D1996,2,FALSE)</f>
        <v>GIF</v>
      </c>
      <c r="E959" t="s">
        <v>1036</v>
      </c>
      <c r="F959">
        <f>VLOOKUP(E959,ReactionTypes!$B$2:$D974,3,FALSE)</f>
        <v>0</v>
      </c>
      <c r="G959" t="str">
        <f>VLOOKUP(E959,ReactionTypes!$B$2:$D974,2,FALSE)</f>
        <v>negative</v>
      </c>
      <c r="H959" s="4">
        <v>43840</v>
      </c>
      <c r="I959">
        <f t="shared" si="109"/>
        <v>1</v>
      </c>
      <c r="J959">
        <f t="shared" si="101"/>
        <v>2142</v>
      </c>
    </row>
    <row r="960" spans="1:10">
      <c r="A960">
        <v>996</v>
      </c>
      <c r="B960" t="s">
        <v>60</v>
      </c>
      <c r="C960" t="str">
        <f>VLOOKUP(B960,Content!$B$2:$D1997,3,FALSE)</f>
        <v>healthy eating</v>
      </c>
      <c r="D960" t="str">
        <f>VLOOKUP(B960,Content!$B$2:$D1997,2,FALSE)</f>
        <v>GIF</v>
      </c>
      <c r="E960" t="s">
        <v>1037</v>
      </c>
      <c r="F960">
        <f>VLOOKUP(E960,ReactionTypes!$B$2:$D975,3,FALSE)</f>
        <v>10</v>
      </c>
      <c r="G960" t="str">
        <f>VLOOKUP(E960,ReactionTypes!$B$2:$D975,2,FALSE)</f>
        <v>negative</v>
      </c>
      <c r="H960" t="s">
        <v>1288</v>
      </c>
      <c r="I960">
        <v>9</v>
      </c>
      <c r="J960">
        <f t="shared" si="101"/>
        <v>1991</v>
      </c>
    </row>
    <row r="961" spans="1:10">
      <c r="A961">
        <v>997</v>
      </c>
      <c r="B961" t="s">
        <v>60</v>
      </c>
      <c r="C961" t="str">
        <f>VLOOKUP(B961,Content!$B$2:$D1998,3,FALSE)</f>
        <v>healthy eating</v>
      </c>
      <c r="D961" t="str">
        <f>VLOOKUP(B961,Content!$B$2:$D1998,2,FALSE)</f>
        <v>GIF</v>
      </c>
      <c r="E961" t="s">
        <v>1050</v>
      </c>
      <c r="F961">
        <f>VLOOKUP(E961,ReactionTypes!$B$2:$D976,3,FALSE)</f>
        <v>70</v>
      </c>
      <c r="G961" t="str">
        <f>VLOOKUP(E961,ReactionTypes!$B$2:$D976,2,FALSE)</f>
        <v>positive</v>
      </c>
      <c r="H961" t="s">
        <v>1258</v>
      </c>
      <c r="I961">
        <v>4</v>
      </c>
      <c r="J961">
        <f t="shared" si="101"/>
        <v>1978</v>
      </c>
    </row>
    <row r="962" spans="1:10">
      <c r="A962">
        <v>998</v>
      </c>
      <c r="B962" t="s">
        <v>60</v>
      </c>
      <c r="C962" t="str">
        <f>VLOOKUP(B962,Content!$B$2:$D1999,3,FALSE)</f>
        <v>healthy eating</v>
      </c>
      <c r="D962" t="str">
        <f>VLOOKUP(B962,Content!$B$2:$D1999,2,FALSE)</f>
        <v>GIF</v>
      </c>
      <c r="E962" t="s">
        <v>1045</v>
      </c>
      <c r="F962">
        <f>VLOOKUP(E962,ReactionTypes!$B$2:$D977,3,FALSE)</f>
        <v>75</v>
      </c>
      <c r="G962" t="str">
        <f>VLOOKUP(E962,ReactionTypes!$B$2:$D977,2,FALSE)</f>
        <v>positive</v>
      </c>
      <c r="H962" s="4">
        <v>44176</v>
      </c>
      <c r="I962">
        <f>MONTH(H962)</f>
        <v>12</v>
      </c>
      <c r="J962">
        <f t="shared" si="101"/>
        <v>2099</v>
      </c>
    </row>
    <row r="963" spans="1:10">
      <c r="A963">
        <v>999</v>
      </c>
      <c r="B963" t="s">
        <v>60</v>
      </c>
      <c r="C963" t="str">
        <f>VLOOKUP(B963,Content!$B$2:$D2000,3,FALSE)</f>
        <v>healthy eating</v>
      </c>
      <c r="D963" t="str">
        <f>VLOOKUP(B963,Content!$B$2:$D2000,2,FALSE)</f>
        <v>GIF</v>
      </c>
      <c r="E963" t="s">
        <v>1041</v>
      </c>
      <c r="F963">
        <f>VLOOKUP(E963,ReactionTypes!$B$2:$D978,3,FALSE)</f>
        <v>70</v>
      </c>
      <c r="G963" t="str">
        <f>VLOOKUP(E963,ReactionTypes!$B$2:$D978,2,FALSE)</f>
        <v>positive</v>
      </c>
      <c r="H963" t="s">
        <v>1153</v>
      </c>
      <c r="I963">
        <v>9</v>
      </c>
      <c r="J963">
        <f t="shared" ref="J963:J1026" si="110">COUNTIF($I$2:$I$24574,I963)</f>
        <v>1991</v>
      </c>
    </row>
    <row r="964" spans="1:10">
      <c r="A964">
        <v>1000</v>
      </c>
      <c r="B964" t="s">
        <v>60</v>
      </c>
      <c r="C964" t="str">
        <f>VLOOKUP(B964,Content!$B$2:$D2001,3,FALSE)</f>
        <v>healthy eating</v>
      </c>
      <c r="D964" t="str">
        <f>VLOOKUP(B964,Content!$B$2:$D2001,2,FALSE)</f>
        <v>GIF</v>
      </c>
      <c r="E964" t="s">
        <v>1051</v>
      </c>
      <c r="F964">
        <f>VLOOKUP(E964,ReactionTypes!$B$2:$D979,3,FALSE)</f>
        <v>72</v>
      </c>
      <c r="G964" t="str">
        <f>VLOOKUP(E964,ReactionTypes!$B$2:$D979,2,FALSE)</f>
        <v>positive</v>
      </c>
      <c r="H964" t="s">
        <v>1104</v>
      </c>
      <c r="I964">
        <v>7</v>
      </c>
      <c r="J964">
        <f t="shared" si="110"/>
        <v>2116</v>
      </c>
    </row>
    <row r="965" spans="1:10">
      <c r="A965">
        <v>1001</v>
      </c>
      <c r="B965" t="s">
        <v>60</v>
      </c>
      <c r="C965" t="str">
        <f>VLOOKUP(B965,Content!$B$2:$D2002,3,FALSE)</f>
        <v>healthy eating</v>
      </c>
      <c r="D965" t="str">
        <f>VLOOKUP(B965,Content!$B$2:$D2002,2,FALSE)</f>
        <v>GIF</v>
      </c>
      <c r="E965" t="s">
        <v>1045</v>
      </c>
      <c r="F965">
        <f>VLOOKUP(E965,ReactionTypes!$B$2:$D980,3,FALSE)</f>
        <v>75</v>
      </c>
      <c r="G965" t="str">
        <f>VLOOKUP(E965,ReactionTypes!$B$2:$D980,2,FALSE)</f>
        <v>positive</v>
      </c>
      <c r="H965" s="4">
        <v>44534</v>
      </c>
      <c r="I965">
        <f t="shared" ref="I965:I966" si="111">MONTH(H965)</f>
        <v>12</v>
      </c>
      <c r="J965">
        <f t="shared" si="110"/>
        <v>2099</v>
      </c>
    </row>
    <row r="966" spans="1:10">
      <c r="A966">
        <v>1002</v>
      </c>
      <c r="B966" t="s">
        <v>60</v>
      </c>
      <c r="C966" t="str">
        <f>VLOOKUP(B966,Content!$B$2:$D2003,3,FALSE)</f>
        <v>healthy eating</v>
      </c>
      <c r="D966" t="str">
        <f>VLOOKUP(B966,Content!$B$2:$D2003,2,FALSE)</f>
        <v>GIF</v>
      </c>
      <c r="E966" t="s">
        <v>1048</v>
      </c>
      <c r="F966">
        <f>VLOOKUP(E966,ReactionTypes!$B$2:$D981,3,FALSE)</f>
        <v>50</v>
      </c>
      <c r="G966" t="str">
        <f>VLOOKUP(E966,ReactionTypes!$B$2:$D981,2,FALSE)</f>
        <v>positive</v>
      </c>
      <c r="H966" s="4">
        <v>44142</v>
      </c>
      <c r="I966">
        <f t="shared" si="111"/>
        <v>11</v>
      </c>
      <c r="J966">
        <f t="shared" si="110"/>
        <v>2055</v>
      </c>
    </row>
    <row r="967" spans="1:10">
      <c r="A967">
        <v>1003</v>
      </c>
      <c r="B967" t="s">
        <v>60</v>
      </c>
      <c r="C967" t="str">
        <f>VLOOKUP(B967,Content!$B$2:$D2004,3,FALSE)</f>
        <v>healthy eating</v>
      </c>
      <c r="D967" t="str">
        <f>VLOOKUP(B967,Content!$B$2:$D2004,2,FALSE)</f>
        <v>GIF</v>
      </c>
      <c r="E967" t="s">
        <v>1048</v>
      </c>
      <c r="F967">
        <f>VLOOKUP(E967,ReactionTypes!$B$2:$D982,3,FALSE)</f>
        <v>50</v>
      </c>
      <c r="G967" t="str">
        <f>VLOOKUP(E967,ReactionTypes!$B$2:$D982,2,FALSE)</f>
        <v>positive</v>
      </c>
      <c r="H967" t="s">
        <v>1100</v>
      </c>
      <c r="I967">
        <v>12</v>
      </c>
      <c r="J967">
        <f t="shared" si="110"/>
        <v>2099</v>
      </c>
    </row>
    <row r="968" spans="1:10">
      <c r="A968">
        <v>1004</v>
      </c>
      <c r="B968" t="s">
        <v>60</v>
      </c>
      <c r="C968" t="str">
        <f>VLOOKUP(B968,Content!$B$2:$D2005,3,FALSE)</f>
        <v>healthy eating</v>
      </c>
      <c r="D968" t="str">
        <f>VLOOKUP(B968,Content!$B$2:$D2005,2,FALSE)</f>
        <v>GIF</v>
      </c>
      <c r="E968" t="s">
        <v>1050</v>
      </c>
      <c r="F968">
        <f>VLOOKUP(E968,ReactionTypes!$B$2:$D983,3,FALSE)</f>
        <v>70</v>
      </c>
      <c r="G968" t="str">
        <f>VLOOKUP(E968,ReactionTypes!$B$2:$D983,2,FALSE)</f>
        <v>positive</v>
      </c>
      <c r="H968" s="4">
        <v>44112</v>
      </c>
      <c r="I968">
        <f t="shared" ref="I968:I969" si="112">MONTH(H968)</f>
        <v>10</v>
      </c>
      <c r="J968">
        <f t="shared" si="110"/>
        <v>2087</v>
      </c>
    </row>
    <row r="969" spans="1:10">
      <c r="A969">
        <v>1005</v>
      </c>
      <c r="B969" t="s">
        <v>60</v>
      </c>
      <c r="C969" t="str">
        <f>VLOOKUP(B969,Content!$B$2:$D2006,3,FALSE)</f>
        <v>healthy eating</v>
      </c>
      <c r="D969" t="str">
        <f>VLOOKUP(B969,Content!$B$2:$D2006,2,FALSE)</f>
        <v>GIF</v>
      </c>
      <c r="E969" t="s">
        <v>1047</v>
      </c>
      <c r="F969">
        <f>VLOOKUP(E969,ReactionTypes!$B$2:$D984,3,FALSE)</f>
        <v>12</v>
      </c>
      <c r="G969" t="str">
        <f>VLOOKUP(E969,ReactionTypes!$B$2:$D984,2,FALSE)</f>
        <v>negative</v>
      </c>
      <c r="H969" s="4">
        <v>44411</v>
      </c>
      <c r="I969">
        <f t="shared" si="112"/>
        <v>8</v>
      </c>
      <c r="J969">
        <f t="shared" si="110"/>
        <v>2055</v>
      </c>
    </row>
    <row r="970" spans="1:10">
      <c r="A970">
        <v>1006</v>
      </c>
      <c r="B970" t="s">
        <v>60</v>
      </c>
      <c r="C970" t="str">
        <f>VLOOKUP(B970,Content!$B$2:$D2007,3,FALSE)</f>
        <v>healthy eating</v>
      </c>
      <c r="D970" t="str">
        <f>VLOOKUP(B970,Content!$B$2:$D2007,2,FALSE)</f>
        <v>GIF</v>
      </c>
      <c r="E970" t="s">
        <v>1051</v>
      </c>
      <c r="F970">
        <f>VLOOKUP(E970,ReactionTypes!$B$2:$D985,3,FALSE)</f>
        <v>72</v>
      </c>
      <c r="G970" t="str">
        <f>VLOOKUP(E970,ReactionTypes!$B$2:$D985,2,FALSE)</f>
        <v>positive</v>
      </c>
      <c r="H970" t="s">
        <v>1125</v>
      </c>
      <c r="I970">
        <v>11</v>
      </c>
      <c r="J970">
        <f t="shared" si="110"/>
        <v>2055</v>
      </c>
    </row>
    <row r="971" spans="1:10">
      <c r="A971">
        <v>1007</v>
      </c>
      <c r="B971" t="s">
        <v>60</v>
      </c>
      <c r="C971" t="str">
        <f>VLOOKUP(B971,Content!$B$2:$D2008,3,FALSE)</f>
        <v>healthy eating</v>
      </c>
      <c r="D971" t="str">
        <f>VLOOKUP(B971,Content!$B$2:$D2008,2,FALSE)</f>
        <v>GIF</v>
      </c>
      <c r="E971" t="s">
        <v>1051</v>
      </c>
      <c r="F971">
        <f>VLOOKUP(E971,ReactionTypes!$B$2:$D986,3,FALSE)</f>
        <v>72</v>
      </c>
      <c r="G971" t="str">
        <f>VLOOKUP(E971,ReactionTypes!$B$2:$D986,2,FALSE)</f>
        <v>positive</v>
      </c>
      <c r="H971" t="s">
        <v>1192</v>
      </c>
      <c r="I971">
        <v>4</v>
      </c>
      <c r="J971">
        <f t="shared" si="110"/>
        <v>1978</v>
      </c>
    </row>
    <row r="972" spans="1:10">
      <c r="A972">
        <v>1008</v>
      </c>
      <c r="B972" t="s">
        <v>60</v>
      </c>
      <c r="C972" t="str">
        <f>VLOOKUP(B972,Content!$B$2:$D2009,3,FALSE)</f>
        <v>healthy eating</v>
      </c>
      <c r="D972" t="str">
        <f>VLOOKUP(B972,Content!$B$2:$D2009,2,FALSE)</f>
        <v>GIF</v>
      </c>
      <c r="E972" t="s">
        <v>1044</v>
      </c>
      <c r="F972">
        <f>VLOOKUP(E972,ReactionTypes!$B$2:$D987,3,FALSE)</f>
        <v>20</v>
      </c>
      <c r="G972" t="str">
        <f>VLOOKUP(E972,ReactionTypes!$B$2:$D987,2,FALSE)</f>
        <v>neutral</v>
      </c>
      <c r="H972" t="s">
        <v>1208</v>
      </c>
      <c r="I972">
        <v>1</v>
      </c>
      <c r="J972">
        <f t="shared" si="110"/>
        <v>2142</v>
      </c>
    </row>
    <row r="973" spans="1:10">
      <c r="A973">
        <v>1009</v>
      </c>
      <c r="B973" t="s">
        <v>60</v>
      </c>
      <c r="C973" t="str">
        <f>VLOOKUP(B973,Content!$B$2:$D2010,3,FALSE)</f>
        <v>healthy eating</v>
      </c>
      <c r="D973" t="str">
        <f>VLOOKUP(B973,Content!$B$2:$D2010,2,FALSE)</f>
        <v>GIF</v>
      </c>
      <c r="E973" t="s">
        <v>1038</v>
      </c>
      <c r="F973">
        <f>VLOOKUP(E973,ReactionTypes!$B$2:$D988,3,FALSE)</f>
        <v>15</v>
      </c>
      <c r="G973" t="str">
        <f>VLOOKUP(E973,ReactionTypes!$B$2:$D988,2,FALSE)</f>
        <v>negative</v>
      </c>
      <c r="H973" s="4">
        <v>44198</v>
      </c>
      <c r="I973">
        <f>MONTH(H973)</f>
        <v>1</v>
      </c>
      <c r="J973">
        <f t="shared" si="110"/>
        <v>2142</v>
      </c>
    </row>
    <row r="974" spans="1:10">
      <c r="A974">
        <v>1010</v>
      </c>
      <c r="B974" t="s">
        <v>60</v>
      </c>
      <c r="C974" t="str">
        <f>VLOOKUP(B974,Content!$B$2:$D2011,3,FALSE)</f>
        <v>healthy eating</v>
      </c>
      <c r="D974" t="str">
        <f>VLOOKUP(B974,Content!$B$2:$D2011,2,FALSE)</f>
        <v>GIF</v>
      </c>
      <c r="E974" t="s">
        <v>1048</v>
      </c>
      <c r="F974">
        <f>VLOOKUP(E974,ReactionTypes!$B$2:$D989,3,FALSE)</f>
        <v>50</v>
      </c>
      <c r="G974" t="str">
        <f>VLOOKUP(E974,ReactionTypes!$B$2:$D989,2,FALSE)</f>
        <v>positive</v>
      </c>
      <c r="H974" t="s">
        <v>1271</v>
      </c>
      <c r="I974">
        <v>3</v>
      </c>
      <c r="J974">
        <f t="shared" si="110"/>
        <v>1982</v>
      </c>
    </row>
    <row r="975" spans="1:10">
      <c r="A975">
        <v>1011</v>
      </c>
      <c r="B975" t="s">
        <v>60</v>
      </c>
      <c r="C975" t="str">
        <f>VLOOKUP(B975,Content!$B$2:$D2012,3,FALSE)</f>
        <v>healthy eating</v>
      </c>
      <c r="D975" t="str">
        <f>VLOOKUP(B975,Content!$B$2:$D2012,2,FALSE)</f>
        <v>GIF</v>
      </c>
      <c r="E975" t="s">
        <v>1040</v>
      </c>
      <c r="F975">
        <f>VLOOKUP(E975,ReactionTypes!$B$2:$D990,3,FALSE)</f>
        <v>35</v>
      </c>
      <c r="G975" t="str">
        <f>VLOOKUP(E975,ReactionTypes!$B$2:$D990,2,FALSE)</f>
        <v>neutral</v>
      </c>
      <c r="H975" t="s">
        <v>1185</v>
      </c>
      <c r="I975">
        <v>6</v>
      </c>
      <c r="J975">
        <f t="shared" si="110"/>
        <v>2068</v>
      </c>
    </row>
    <row r="976" spans="1:10">
      <c r="A976">
        <v>1012</v>
      </c>
      <c r="B976" t="s">
        <v>60</v>
      </c>
      <c r="C976" t="str">
        <f>VLOOKUP(B976,Content!$B$2:$D2013,3,FALSE)</f>
        <v>healthy eating</v>
      </c>
      <c r="D976" t="str">
        <f>VLOOKUP(B976,Content!$B$2:$D2013,2,FALSE)</f>
        <v>GIF</v>
      </c>
      <c r="E976" t="s">
        <v>1039</v>
      </c>
      <c r="F976">
        <f>VLOOKUP(E976,ReactionTypes!$B$2:$D991,3,FALSE)</f>
        <v>30</v>
      </c>
      <c r="G976" t="str">
        <f>VLOOKUP(E976,ReactionTypes!$B$2:$D991,2,FALSE)</f>
        <v>positive</v>
      </c>
      <c r="H976" t="s">
        <v>1102</v>
      </c>
      <c r="I976">
        <v>9</v>
      </c>
      <c r="J976">
        <f t="shared" si="110"/>
        <v>1991</v>
      </c>
    </row>
    <row r="977" spans="1:10">
      <c r="A977">
        <v>1013</v>
      </c>
      <c r="B977" t="s">
        <v>60</v>
      </c>
      <c r="C977" t="str">
        <f>VLOOKUP(B977,Content!$B$2:$D2014,3,FALSE)</f>
        <v>healthy eating</v>
      </c>
      <c r="D977" t="str">
        <f>VLOOKUP(B977,Content!$B$2:$D2014,2,FALSE)</f>
        <v>GIF</v>
      </c>
      <c r="E977" t="s">
        <v>1038</v>
      </c>
      <c r="F977">
        <f>VLOOKUP(E977,ReactionTypes!$B$2:$D992,3,FALSE)</f>
        <v>15</v>
      </c>
      <c r="G977" t="str">
        <f>VLOOKUP(E977,ReactionTypes!$B$2:$D992,2,FALSE)</f>
        <v>negative</v>
      </c>
      <c r="H977" t="s">
        <v>1277</v>
      </c>
      <c r="I977">
        <v>2</v>
      </c>
      <c r="J977">
        <f t="shared" si="110"/>
        <v>1890</v>
      </c>
    </row>
    <row r="978" spans="1:10">
      <c r="A978">
        <v>1014</v>
      </c>
      <c r="B978" t="s">
        <v>60</v>
      </c>
      <c r="C978" t="str">
        <f>VLOOKUP(B978,Content!$B$2:$D2015,3,FALSE)</f>
        <v>healthy eating</v>
      </c>
      <c r="D978" t="str">
        <f>VLOOKUP(B978,Content!$B$2:$D2015,2,FALSE)</f>
        <v>GIF</v>
      </c>
      <c r="E978" t="s">
        <v>1036</v>
      </c>
      <c r="F978">
        <f>VLOOKUP(E978,ReactionTypes!$B$2:$D993,3,FALSE)</f>
        <v>0</v>
      </c>
      <c r="G978" t="str">
        <f>VLOOKUP(E978,ReactionTypes!$B$2:$D993,2,FALSE)</f>
        <v>negative</v>
      </c>
      <c r="H978" s="4">
        <v>44019</v>
      </c>
      <c r="I978">
        <f>MONTH(H978)</f>
        <v>7</v>
      </c>
      <c r="J978">
        <f t="shared" si="110"/>
        <v>2116</v>
      </c>
    </row>
    <row r="979" spans="1:10">
      <c r="A979">
        <v>1015</v>
      </c>
      <c r="B979" t="s">
        <v>60</v>
      </c>
      <c r="C979" t="str">
        <f>VLOOKUP(B979,Content!$B$2:$D2016,3,FALSE)</f>
        <v>healthy eating</v>
      </c>
      <c r="D979" t="str">
        <f>VLOOKUP(B979,Content!$B$2:$D2016,2,FALSE)</f>
        <v>GIF</v>
      </c>
      <c r="E979" t="s">
        <v>1049</v>
      </c>
      <c r="F979">
        <f>VLOOKUP(E979,ReactionTypes!$B$2:$D994,3,FALSE)</f>
        <v>60</v>
      </c>
      <c r="G979" t="str">
        <f>VLOOKUP(E979,ReactionTypes!$B$2:$D994,2,FALSE)</f>
        <v>positive</v>
      </c>
      <c r="H979" t="s">
        <v>1235</v>
      </c>
      <c r="I979">
        <v>3</v>
      </c>
      <c r="J979">
        <f t="shared" si="110"/>
        <v>1982</v>
      </c>
    </row>
    <row r="980" spans="1:10">
      <c r="A980">
        <v>1016</v>
      </c>
      <c r="B980" t="s">
        <v>60</v>
      </c>
      <c r="C980" t="str">
        <f>VLOOKUP(B980,Content!$B$2:$D2017,3,FALSE)</f>
        <v>healthy eating</v>
      </c>
      <c r="D980" t="str">
        <f>VLOOKUP(B980,Content!$B$2:$D2017,2,FALSE)</f>
        <v>GIF</v>
      </c>
      <c r="E980" t="s">
        <v>1045</v>
      </c>
      <c r="F980">
        <f>VLOOKUP(E980,ReactionTypes!$B$2:$D995,3,FALSE)</f>
        <v>75</v>
      </c>
      <c r="G980" t="str">
        <f>VLOOKUP(E980,ReactionTypes!$B$2:$D995,2,FALSE)</f>
        <v>positive</v>
      </c>
      <c r="H980" t="s">
        <v>1096</v>
      </c>
      <c r="I980">
        <v>6</v>
      </c>
      <c r="J980">
        <f t="shared" si="110"/>
        <v>2068</v>
      </c>
    </row>
    <row r="981" spans="1:10">
      <c r="A981">
        <v>1017</v>
      </c>
      <c r="B981" t="s">
        <v>60</v>
      </c>
      <c r="C981" t="str">
        <f>VLOOKUP(B981,Content!$B$2:$D2018,3,FALSE)</f>
        <v>healthy eating</v>
      </c>
      <c r="D981" t="str">
        <f>VLOOKUP(B981,Content!$B$2:$D2018,2,FALSE)</f>
        <v>GIF</v>
      </c>
      <c r="E981" t="s">
        <v>1042</v>
      </c>
      <c r="F981">
        <f>VLOOKUP(E981,ReactionTypes!$B$2:$D996,3,FALSE)</f>
        <v>5</v>
      </c>
      <c r="G981" t="str">
        <f>VLOOKUP(E981,ReactionTypes!$B$2:$D996,2,FALSE)</f>
        <v>negative</v>
      </c>
      <c r="H981" t="s">
        <v>1215</v>
      </c>
      <c r="I981">
        <v>1</v>
      </c>
      <c r="J981">
        <f t="shared" si="110"/>
        <v>2142</v>
      </c>
    </row>
    <row r="982" spans="1:10">
      <c r="A982">
        <v>1018</v>
      </c>
      <c r="B982" t="s">
        <v>60</v>
      </c>
      <c r="C982" t="str">
        <f>VLOOKUP(B982,Content!$B$2:$D2019,3,FALSE)</f>
        <v>healthy eating</v>
      </c>
      <c r="D982" t="str">
        <f>VLOOKUP(B982,Content!$B$2:$D2019,2,FALSE)</f>
        <v>GIF</v>
      </c>
      <c r="E982" t="s">
        <v>1046</v>
      </c>
      <c r="F982">
        <f>VLOOKUP(E982,ReactionTypes!$B$2:$D997,3,FALSE)</f>
        <v>45</v>
      </c>
      <c r="G982" t="str">
        <f>VLOOKUP(E982,ReactionTypes!$B$2:$D997,2,FALSE)</f>
        <v>positive</v>
      </c>
      <c r="H982" t="s">
        <v>1244</v>
      </c>
      <c r="I982">
        <v>1</v>
      </c>
      <c r="J982">
        <f t="shared" si="110"/>
        <v>2142</v>
      </c>
    </row>
    <row r="983" spans="1:10">
      <c r="A983">
        <v>1019</v>
      </c>
      <c r="B983" t="s">
        <v>60</v>
      </c>
      <c r="C983" t="str">
        <f>VLOOKUP(B983,Content!$B$2:$D2020,3,FALSE)</f>
        <v>healthy eating</v>
      </c>
      <c r="D983" t="str">
        <f>VLOOKUP(B983,Content!$B$2:$D2020,2,FALSE)</f>
        <v>GIF</v>
      </c>
      <c r="E983" t="s">
        <v>1047</v>
      </c>
      <c r="F983">
        <f>VLOOKUP(E983,ReactionTypes!$B$2:$D998,3,FALSE)</f>
        <v>12</v>
      </c>
      <c r="G983" t="str">
        <f>VLOOKUP(E983,ReactionTypes!$B$2:$D998,2,FALSE)</f>
        <v>negative</v>
      </c>
      <c r="H983" s="4">
        <v>44409</v>
      </c>
      <c r="I983">
        <f>MONTH(H983)</f>
        <v>8</v>
      </c>
      <c r="J983">
        <f t="shared" si="110"/>
        <v>2055</v>
      </c>
    </row>
    <row r="984" spans="1:10">
      <c r="A984">
        <v>1020</v>
      </c>
      <c r="B984" t="s">
        <v>60</v>
      </c>
      <c r="C984" t="str">
        <f>VLOOKUP(B984,Content!$B$2:$D2021,3,FALSE)</f>
        <v>healthy eating</v>
      </c>
      <c r="D984" t="str">
        <f>VLOOKUP(B984,Content!$B$2:$D2021,2,FALSE)</f>
        <v>GIF</v>
      </c>
      <c r="E984" t="s">
        <v>1051</v>
      </c>
      <c r="F984">
        <f>VLOOKUP(E984,ReactionTypes!$B$2:$D999,3,FALSE)</f>
        <v>72</v>
      </c>
      <c r="G984" t="str">
        <f>VLOOKUP(E984,ReactionTypes!$B$2:$D999,2,FALSE)</f>
        <v>positive</v>
      </c>
      <c r="H984" t="s">
        <v>1272</v>
      </c>
      <c r="I984">
        <v>5</v>
      </c>
      <c r="J984">
        <f t="shared" si="110"/>
        <v>2110</v>
      </c>
    </row>
    <row r="985" spans="1:10">
      <c r="A985">
        <v>1021</v>
      </c>
      <c r="B985" t="s">
        <v>60</v>
      </c>
      <c r="C985" t="str">
        <f>VLOOKUP(B985,Content!$B$2:$D2022,3,FALSE)</f>
        <v>healthy eating</v>
      </c>
      <c r="D985" t="str">
        <f>VLOOKUP(B985,Content!$B$2:$D2022,2,FALSE)</f>
        <v>GIF</v>
      </c>
      <c r="E985" t="s">
        <v>1037</v>
      </c>
      <c r="F985">
        <f>VLOOKUP(E985,ReactionTypes!$B$2:$D1000,3,FALSE)</f>
        <v>10</v>
      </c>
      <c r="G985" t="str">
        <f>VLOOKUP(E985,ReactionTypes!$B$2:$D1000,2,FALSE)</f>
        <v>negative</v>
      </c>
      <c r="H985" s="4">
        <v>44320</v>
      </c>
      <c r="I985">
        <f>MONTH(H985)</f>
        <v>5</v>
      </c>
      <c r="J985">
        <f t="shared" si="110"/>
        <v>2110</v>
      </c>
    </row>
    <row r="986" spans="1:10">
      <c r="A986">
        <v>1022</v>
      </c>
      <c r="B986" t="s">
        <v>60</v>
      </c>
      <c r="C986" t="str">
        <f>VLOOKUP(B986,Content!$B$2:$D2023,3,FALSE)</f>
        <v>healthy eating</v>
      </c>
      <c r="D986" t="str">
        <f>VLOOKUP(B986,Content!$B$2:$D2023,2,FALSE)</f>
        <v>GIF</v>
      </c>
      <c r="E986" t="s">
        <v>1039</v>
      </c>
      <c r="F986">
        <f>VLOOKUP(E986,ReactionTypes!$B$2:$D1001,3,FALSE)</f>
        <v>30</v>
      </c>
      <c r="G986" t="str">
        <f>VLOOKUP(E986,ReactionTypes!$B$2:$D1001,2,FALSE)</f>
        <v>positive</v>
      </c>
      <c r="H986" t="s">
        <v>1211</v>
      </c>
      <c r="I986">
        <v>4</v>
      </c>
      <c r="J986">
        <f t="shared" si="110"/>
        <v>1978</v>
      </c>
    </row>
    <row r="987" spans="1:10">
      <c r="A987">
        <v>1023</v>
      </c>
      <c r="B987" t="s">
        <v>60</v>
      </c>
      <c r="C987" t="str">
        <f>VLOOKUP(B987,Content!$B$2:$D2024,3,FALSE)</f>
        <v>healthy eating</v>
      </c>
      <c r="D987" t="str">
        <f>VLOOKUP(B987,Content!$B$2:$D2024,2,FALSE)</f>
        <v>GIF</v>
      </c>
      <c r="E987" t="s">
        <v>1050</v>
      </c>
      <c r="F987">
        <f>VLOOKUP(E987,ReactionTypes!$B$2:$D1002,3,FALSE)</f>
        <v>70</v>
      </c>
      <c r="G987" t="str">
        <f>VLOOKUP(E987,ReactionTypes!$B$2:$D1002,2,FALSE)</f>
        <v>positive</v>
      </c>
      <c r="H987" t="s">
        <v>1236</v>
      </c>
      <c r="I987">
        <v>1</v>
      </c>
      <c r="J987">
        <f t="shared" si="110"/>
        <v>2142</v>
      </c>
    </row>
    <row r="988" spans="1:10">
      <c r="A988">
        <v>1025</v>
      </c>
      <c r="B988" t="s">
        <v>61</v>
      </c>
      <c r="C988" t="str">
        <f>VLOOKUP(B988,Content!$B$2:$D2026,3,FALSE)</f>
        <v>animals</v>
      </c>
      <c r="D988" t="str">
        <f>VLOOKUP(B988,Content!$B$2:$D2026,2,FALSE)</f>
        <v>audio</v>
      </c>
      <c r="E988" t="s">
        <v>1041</v>
      </c>
      <c r="F988">
        <f>VLOOKUP(E988,ReactionTypes!$B$2:$D1003,3,FALSE)</f>
        <v>70</v>
      </c>
      <c r="G988" t="str">
        <f>VLOOKUP(E988,ReactionTypes!$B$2:$D1003,2,FALSE)</f>
        <v>positive</v>
      </c>
      <c r="H988" t="s">
        <v>1186</v>
      </c>
      <c r="I988">
        <v>4</v>
      </c>
      <c r="J988">
        <f t="shared" si="110"/>
        <v>1978</v>
      </c>
    </row>
    <row r="989" spans="1:10">
      <c r="A989">
        <v>1026</v>
      </c>
      <c r="B989" t="s">
        <v>61</v>
      </c>
      <c r="C989" t="str">
        <f>VLOOKUP(B989,Content!$B$2:$D2027,3,FALSE)</f>
        <v>animals</v>
      </c>
      <c r="D989" t="str">
        <f>VLOOKUP(B989,Content!$B$2:$D2027,2,FALSE)</f>
        <v>audio</v>
      </c>
      <c r="E989" t="s">
        <v>1044</v>
      </c>
      <c r="F989">
        <f>VLOOKUP(E989,ReactionTypes!$B$2:$D1004,3,FALSE)</f>
        <v>20</v>
      </c>
      <c r="G989" t="str">
        <f>VLOOKUP(E989,ReactionTypes!$B$2:$D1004,2,FALSE)</f>
        <v>neutral</v>
      </c>
      <c r="H989" t="s">
        <v>1198</v>
      </c>
      <c r="I989">
        <v>5</v>
      </c>
      <c r="J989">
        <f t="shared" si="110"/>
        <v>2110</v>
      </c>
    </row>
    <row r="990" spans="1:10">
      <c r="A990">
        <v>1027</v>
      </c>
      <c r="B990" t="s">
        <v>61</v>
      </c>
      <c r="C990" t="str">
        <f>VLOOKUP(B990,Content!$B$2:$D2028,3,FALSE)</f>
        <v>animals</v>
      </c>
      <c r="D990" t="str">
        <f>VLOOKUP(B990,Content!$B$2:$D2028,2,FALSE)</f>
        <v>audio</v>
      </c>
      <c r="E990" t="s">
        <v>1037</v>
      </c>
      <c r="F990">
        <f>VLOOKUP(E990,ReactionTypes!$B$2:$D1005,3,FALSE)</f>
        <v>10</v>
      </c>
      <c r="G990" t="str">
        <f>VLOOKUP(E990,ReactionTypes!$B$2:$D1005,2,FALSE)</f>
        <v>negative</v>
      </c>
      <c r="H990" t="s">
        <v>1241</v>
      </c>
      <c r="I990">
        <v>4</v>
      </c>
      <c r="J990">
        <f t="shared" si="110"/>
        <v>1978</v>
      </c>
    </row>
    <row r="991" spans="1:10">
      <c r="A991">
        <v>1028</v>
      </c>
      <c r="B991" t="s">
        <v>61</v>
      </c>
      <c r="C991" t="str">
        <f>VLOOKUP(B991,Content!$B$2:$D2029,3,FALSE)</f>
        <v>animals</v>
      </c>
      <c r="D991" t="str">
        <f>VLOOKUP(B991,Content!$B$2:$D2029,2,FALSE)</f>
        <v>audio</v>
      </c>
      <c r="E991" t="s">
        <v>1049</v>
      </c>
      <c r="F991">
        <f>VLOOKUP(E991,ReactionTypes!$B$2:$D1006,3,FALSE)</f>
        <v>60</v>
      </c>
      <c r="G991" t="str">
        <f>VLOOKUP(E991,ReactionTypes!$B$2:$D1006,2,FALSE)</f>
        <v>positive</v>
      </c>
      <c r="H991" s="4">
        <v>44021</v>
      </c>
      <c r="I991">
        <f>MONTH(H991)</f>
        <v>7</v>
      </c>
      <c r="J991">
        <f t="shared" si="110"/>
        <v>2116</v>
      </c>
    </row>
    <row r="992" spans="1:10">
      <c r="A992">
        <v>1029</v>
      </c>
      <c r="B992" t="s">
        <v>61</v>
      </c>
      <c r="C992" t="str">
        <f>VLOOKUP(B992,Content!$B$2:$D2030,3,FALSE)</f>
        <v>animals</v>
      </c>
      <c r="D992" t="str">
        <f>VLOOKUP(B992,Content!$B$2:$D2030,2,FALSE)</f>
        <v>audio</v>
      </c>
      <c r="E992" t="s">
        <v>1044</v>
      </c>
      <c r="F992">
        <f>VLOOKUP(E992,ReactionTypes!$B$2:$D1007,3,FALSE)</f>
        <v>20</v>
      </c>
      <c r="G992" t="str">
        <f>VLOOKUP(E992,ReactionTypes!$B$2:$D1007,2,FALSE)</f>
        <v>neutral</v>
      </c>
      <c r="H992" t="s">
        <v>1256</v>
      </c>
      <c r="I992">
        <v>4</v>
      </c>
      <c r="J992">
        <f t="shared" si="110"/>
        <v>1978</v>
      </c>
    </row>
    <row r="993" spans="1:10">
      <c r="A993">
        <v>1030</v>
      </c>
      <c r="B993" t="s">
        <v>61</v>
      </c>
      <c r="C993" t="str">
        <f>VLOOKUP(B993,Content!$B$2:$D2031,3,FALSE)</f>
        <v>animals</v>
      </c>
      <c r="D993" t="str">
        <f>VLOOKUP(B993,Content!$B$2:$D2031,2,FALSE)</f>
        <v>audio</v>
      </c>
      <c r="E993" t="s">
        <v>1049</v>
      </c>
      <c r="F993">
        <f>VLOOKUP(E993,ReactionTypes!$B$2:$D1008,3,FALSE)</f>
        <v>60</v>
      </c>
      <c r="G993" t="str">
        <f>VLOOKUP(E993,ReactionTypes!$B$2:$D1008,2,FALSE)</f>
        <v>positive</v>
      </c>
      <c r="H993" t="s">
        <v>1228</v>
      </c>
      <c r="I993">
        <v>4</v>
      </c>
      <c r="J993">
        <f t="shared" si="110"/>
        <v>1978</v>
      </c>
    </row>
    <row r="994" spans="1:10">
      <c r="A994">
        <v>1031</v>
      </c>
      <c r="B994" t="s">
        <v>61</v>
      </c>
      <c r="C994" t="str">
        <f>VLOOKUP(B994,Content!$B$2:$D2032,3,FALSE)</f>
        <v>animals</v>
      </c>
      <c r="D994" t="str">
        <f>VLOOKUP(B994,Content!$B$2:$D2032,2,FALSE)</f>
        <v>audio</v>
      </c>
      <c r="E994" t="s">
        <v>1039</v>
      </c>
      <c r="F994">
        <f>VLOOKUP(E994,ReactionTypes!$B$2:$D1009,3,FALSE)</f>
        <v>30</v>
      </c>
      <c r="G994" t="str">
        <f>VLOOKUP(E994,ReactionTypes!$B$2:$D1009,2,FALSE)</f>
        <v>positive</v>
      </c>
      <c r="H994" t="s">
        <v>1142</v>
      </c>
      <c r="I994">
        <v>7</v>
      </c>
      <c r="J994">
        <f t="shared" si="110"/>
        <v>2116</v>
      </c>
    </row>
    <row r="995" spans="1:10">
      <c r="A995">
        <v>1032</v>
      </c>
      <c r="B995" t="s">
        <v>61</v>
      </c>
      <c r="C995" t="str">
        <f>VLOOKUP(B995,Content!$B$2:$D2033,3,FALSE)</f>
        <v>animals</v>
      </c>
      <c r="D995" t="str">
        <f>VLOOKUP(B995,Content!$B$2:$D2033,2,FALSE)</f>
        <v>audio</v>
      </c>
      <c r="E995" t="s">
        <v>1051</v>
      </c>
      <c r="F995">
        <f>VLOOKUP(E995,ReactionTypes!$B$2:$D1010,3,FALSE)</f>
        <v>72</v>
      </c>
      <c r="G995" t="str">
        <f>VLOOKUP(E995,ReactionTypes!$B$2:$D1010,2,FALSE)</f>
        <v>positive</v>
      </c>
      <c r="H995" s="4">
        <v>43991</v>
      </c>
      <c r="I995">
        <f t="shared" ref="I995:I996" si="113">MONTH(H995)</f>
        <v>6</v>
      </c>
      <c r="J995">
        <f t="shared" si="110"/>
        <v>2068</v>
      </c>
    </row>
    <row r="996" spans="1:10">
      <c r="A996">
        <v>1033</v>
      </c>
      <c r="B996" t="s">
        <v>61</v>
      </c>
      <c r="C996" t="str">
        <f>VLOOKUP(B996,Content!$B$2:$D2034,3,FALSE)</f>
        <v>animals</v>
      </c>
      <c r="D996" t="str">
        <f>VLOOKUP(B996,Content!$B$2:$D2034,2,FALSE)</f>
        <v>audio</v>
      </c>
      <c r="E996" t="s">
        <v>1036</v>
      </c>
      <c r="F996">
        <f>VLOOKUP(E996,ReactionTypes!$B$2:$D1011,3,FALSE)</f>
        <v>0</v>
      </c>
      <c r="G996" t="str">
        <f>VLOOKUP(E996,ReactionTypes!$B$2:$D1011,2,FALSE)</f>
        <v>negative</v>
      </c>
      <c r="H996" s="4">
        <v>44052</v>
      </c>
      <c r="I996">
        <f t="shared" si="113"/>
        <v>8</v>
      </c>
      <c r="J996">
        <f t="shared" si="110"/>
        <v>2055</v>
      </c>
    </row>
    <row r="997" spans="1:10">
      <c r="A997">
        <v>1034</v>
      </c>
      <c r="B997" t="s">
        <v>61</v>
      </c>
      <c r="C997" t="str">
        <f>VLOOKUP(B997,Content!$B$2:$D2035,3,FALSE)</f>
        <v>animals</v>
      </c>
      <c r="D997" t="str">
        <f>VLOOKUP(B997,Content!$B$2:$D2035,2,FALSE)</f>
        <v>audio</v>
      </c>
      <c r="E997" t="s">
        <v>1040</v>
      </c>
      <c r="F997">
        <f>VLOOKUP(E997,ReactionTypes!$B$2:$D1012,3,FALSE)</f>
        <v>35</v>
      </c>
      <c r="G997" t="str">
        <f>VLOOKUP(E997,ReactionTypes!$B$2:$D1012,2,FALSE)</f>
        <v>neutral</v>
      </c>
      <c r="H997" t="s">
        <v>1142</v>
      </c>
      <c r="I997">
        <v>7</v>
      </c>
      <c r="J997">
        <f t="shared" si="110"/>
        <v>2116</v>
      </c>
    </row>
    <row r="998" spans="1:10">
      <c r="A998">
        <v>1035</v>
      </c>
      <c r="B998" t="s">
        <v>61</v>
      </c>
      <c r="C998" t="str">
        <f>VLOOKUP(B998,Content!$B$2:$D2036,3,FALSE)</f>
        <v>animals</v>
      </c>
      <c r="D998" t="str">
        <f>VLOOKUP(B998,Content!$B$2:$D2036,2,FALSE)</f>
        <v>audio</v>
      </c>
      <c r="E998" t="s">
        <v>1048</v>
      </c>
      <c r="F998">
        <f>VLOOKUP(E998,ReactionTypes!$B$2:$D1013,3,FALSE)</f>
        <v>50</v>
      </c>
      <c r="G998" t="str">
        <f>VLOOKUP(E998,ReactionTypes!$B$2:$D1013,2,FALSE)</f>
        <v>positive</v>
      </c>
      <c r="H998" t="s">
        <v>1142</v>
      </c>
      <c r="I998">
        <v>7</v>
      </c>
      <c r="J998">
        <f t="shared" si="110"/>
        <v>2116</v>
      </c>
    </row>
    <row r="999" spans="1:10">
      <c r="A999">
        <v>1036</v>
      </c>
      <c r="B999" t="s">
        <v>61</v>
      </c>
      <c r="C999" t="str">
        <f>VLOOKUP(B999,Content!$B$2:$D2037,3,FALSE)</f>
        <v>animals</v>
      </c>
      <c r="D999" t="str">
        <f>VLOOKUP(B999,Content!$B$2:$D2037,2,FALSE)</f>
        <v>audio</v>
      </c>
      <c r="E999" t="s">
        <v>1037</v>
      </c>
      <c r="F999">
        <f>VLOOKUP(E999,ReactionTypes!$B$2:$D1014,3,FALSE)</f>
        <v>10</v>
      </c>
      <c r="G999" t="str">
        <f>VLOOKUP(E999,ReactionTypes!$B$2:$D1014,2,FALSE)</f>
        <v>negative</v>
      </c>
      <c r="H999" s="4">
        <v>44024</v>
      </c>
      <c r="I999">
        <f t="shared" ref="I999:I1000" si="114">MONTH(H999)</f>
        <v>7</v>
      </c>
      <c r="J999">
        <f t="shared" si="110"/>
        <v>2116</v>
      </c>
    </row>
    <row r="1000" spans="1:10">
      <c r="A1000">
        <v>1037</v>
      </c>
      <c r="B1000" t="s">
        <v>61</v>
      </c>
      <c r="C1000" t="str">
        <f>VLOOKUP(B1000,Content!$B$2:$D2038,3,FALSE)</f>
        <v>animals</v>
      </c>
      <c r="D1000" t="str">
        <f>VLOOKUP(B1000,Content!$B$2:$D2038,2,FALSE)</f>
        <v>audio</v>
      </c>
      <c r="E1000" t="s">
        <v>1037</v>
      </c>
      <c r="F1000">
        <f>VLOOKUP(E1000,ReactionTypes!$B$2:$D1015,3,FALSE)</f>
        <v>10</v>
      </c>
      <c r="G1000" t="str">
        <f>VLOOKUP(E1000,ReactionTypes!$B$2:$D1015,2,FALSE)</f>
        <v>negative</v>
      </c>
      <c r="H1000" s="4">
        <v>44260</v>
      </c>
      <c r="I1000">
        <f t="shared" si="114"/>
        <v>3</v>
      </c>
      <c r="J1000">
        <f t="shared" si="110"/>
        <v>1982</v>
      </c>
    </row>
    <row r="1001" spans="1:10">
      <c r="A1001">
        <v>1038</v>
      </c>
      <c r="B1001" t="s">
        <v>61</v>
      </c>
      <c r="C1001" t="str">
        <f>VLOOKUP(B1001,Content!$B$2:$D2039,3,FALSE)</f>
        <v>animals</v>
      </c>
      <c r="D1001" t="str">
        <f>VLOOKUP(B1001,Content!$B$2:$D2039,2,FALSE)</f>
        <v>audio</v>
      </c>
      <c r="E1001" t="s">
        <v>1043</v>
      </c>
      <c r="F1001">
        <f>VLOOKUP(E1001,ReactionTypes!$B$2:$D1016,3,FALSE)</f>
        <v>65</v>
      </c>
      <c r="G1001" t="str">
        <f>VLOOKUP(E1001,ReactionTypes!$B$2:$D1016,2,FALSE)</f>
        <v>positive</v>
      </c>
      <c r="H1001" t="s">
        <v>1221</v>
      </c>
      <c r="I1001">
        <v>2</v>
      </c>
      <c r="J1001">
        <f t="shared" si="110"/>
        <v>1890</v>
      </c>
    </row>
    <row r="1002" spans="1:10">
      <c r="A1002">
        <v>1039</v>
      </c>
      <c r="B1002" t="s">
        <v>61</v>
      </c>
      <c r="C1002" t="str">
        <f>VLOOKUP(B1002,Content!$B$2:$D2040,3,FALSE)</f>
        <v>animals</v>
      </c>
      <c r="D1002" t="str">
        <f>VLOOKUP(B1002,Content!$B$2:$D2040,2,FALSE)</f>
        <v>audio</v>
      </c>
      <c r="E1002" t="s">
        <v>1044</v>
      </c>
      <c r="F1002">
        <f>VLOOKUP(E1002,ReactionTypes!$B$2:$D1017,3,FALSE)</f>
        <v>20</v>
      </c>
      <c r="G1002" t="str">
        <f>VLOOKUP(E1002,ReactionTypes!$B$2:$D1017,2,FALSE)</f>
        <v>neutral</v>
      </c>
      <c r="H1002" t="s">
        <v>1187</v>
      </c>
      <c r="I1002">
        <v>1</v>
      </c>
      <c r="J1002">
        <f t="shared" si="110"/>
        <v>2142</v>
      </c>
    </row>
    <row r="1003" spans="1:10">
      <c r="A1003">
        <v>1040</v>
      </c>
      <c r="B1003" t="s">
        <v>61</v>
      </c>
      <c r="C1003" t="str">
        <f>VLOOKUP(B1003,Content!$B$2:$D2041,3,FALSE)</f>
        <v>animals</v>
      </c>
      <c r="D1003" t="str">
        <f>VLOOKUP(B1003,Content!$B$2:$D2041,2,FALSE)</f>
        <v>audio</v>
      </c>
      <c r="E1003" t="s">
        <v>1041</v>
      </c>
      <c r="F1003">
        <f>VLOOKUP(E1003,ReactionTypes!$B$2:$D1018,3,FALSE)</f>
        <v>70</v>
      </c>
      <c r="G1003" t="str">
        <f>VLOOKUP(E1003,ReactionTypes!$B$2:$D1018,2,FALSE)</f>
        <v>positive</v>
      </c>
      <c r="H1003" t="s">
        <v>1088</v>
      </c>
      <c r="I1003">
        <v>11</v>
      </c>
      <c r="J1003">
        <f t="shared" si="110"/>
        <v>2055</v>
      </c>
    </row>
    <row r="1004" spans="1:10">
      <c r="A1004">
        <v>1041</v>
      </c>
      <c r="B1004" t="s">
        <v>61</v>
      </c>
      <c r="C1004" t="str">
        <f>VLOOKUP(B1004,Content!$B$2:$D2042,3,FALSE)</f>
        <v>animals</v>
      </c>
      <c r="D1004" t="str">
        <f>VLOOKUP(B1004,Content!$B$2:$D2042,2,FALSE)</f>
        <v>audio</v>
      </c>
      <c r="E1004" t="s">
        <v>1047</v>
      </c>
      <c r="F1004">
        <f>VLOOKUP(E1004,ReactionTypes!$B$2:$D1019,3,FALSE)</f>
        <v>12</v>
      </c>
      <c r="G1004" t="str">
        <f>VLOOKUP(E1004,ReactionTypes!$B$2:$D1019,2,FALSE)</f>
        <v>negative</v>
      </c>
      <c r="H1004" s="4">
        <v>43989</v>
      </c>
      <c r="I1004">
        <f>MONTH(H1004)</f>
        <v>6</v>
      </c>
      <c r="J1004">
        <f t="shared" si="110"/>
        <v>2068</v>
      </c>
    </row>
    <row r="1005" spans="1:10">
      <c r="A1005">
        <v>1042</v>
      </c>
      <c r="B1005" t="s">
        <v>61</v>
      </c>
      <c r="C1005" t="str">
        <f>VLOOKUP(B1005,Content!$B$2:$D2043,3,FALSE)</f>
        <v>animals</v>
      </c>
      <c r="D1005" t="str">
        <f>VLOOKUP(B1005,Content!$B$2:$D2043,2,FALSE)</f>
        <v>audio</v>
      </c>
      <c r="E1005" t="s">
        <v>1041</v>
      </c>
      <c r="F1005">
        <f>VLOOKUP(E1005,ReactionTypes!$B$2:$D1020,3,FALSE)</f>
        <v>70</v>
      </c>
      <c r="G1005" t="str">
        <f>VLOOKUP(E1005,ReactionTypes!$B$2:$D1020,2,FALSE)</f>
        <v>positive</v>
      </c>
      <c r="H1005" t="s">
        <v>1127</v>
      </c>
      <c r="I1005">
        <v>8</v>
      </c>
      <c r="J1005">
        <f t="shared" si="110"/>
        <v>2055</v>
      </c>
    </row>
    <row r="1006" spans="1:10">
      <c r="A1006">
        <v>1043</v>
      </c>
      <c r="B1006" t="s">
        <v>61</v>
      </c>
      <c r="C1006" t="str">
        <f>VLOOKUP(B1006,Content!$B$2:$D2044,3,FALSE)</f>
        <v>animals</v>
      </c>
      <c r="D1006" t="str">
        <f>VLOOKUP(B1006,Content!$B$2:$D2044,2,FALSE)</f>
        <v>audio</v>
      </c>
      <c r="E1006" t="s">
        <v>1042</v>
      </c>
      <c r="F1006">
        <f>VLOOKUP(E1006,ReactionTypes!$B$2:$D1021,3,FALSE)</f>
        <v>5</v>
      </c>
      <c r="G1006" t="str">
        <f>VLOOKUP(E1006,ReactionTypes!$B$2:$D1021,2,FALSE)</f>
        <v>negative</v>
      </c>
      <c r="H1006" t="s">
        <v>1267</v>
      </c>
      <c r="I1006">
        <v>1</v>
      </c>
      <c r="J1006">
        <f t="shared" si="110"/>
        <v>2142</v>
      </c>
    </row>
    <row r="1007" spans="1:10">
      <c r="A1007">
        <v>1044</v>
      </c>
      <c r="B1007" t="s">
        <v>61</v>
      </c>
      <c r="C1007" t="str">
        <f>VLOOKUP(B1007,Content!$B$2:$D2045,3,FALSE)</f>
        <v>animals</v>
      </c>
      <c r="D1007" t="str">
        <f>VLOOKUP(B1007,Content!$B$2:$D2045,2,FALSE)</f>
        <v>audio</v>
      </c>
      <c r="E1007" t="s">
        <v>1050</v>
      </c>
      <c r="F1007">
        <f>VLOOKUP(E1007,ReactionTypes!$B$2:$D1022,3,FALSE)</f>
        <v>70</v>
      </c>
      <c r="G1007" t="str">
        <f>VLOOKUP(E1007,ReactionTypes!$B$2:$D1022,2,FALSE)</f>
        <v>positive</v>
      </c>
      <c r="H1007" s="4">
        <v>43961</v>
      </c>
      <c r="I1007">
        <f>MONTH(H1007)</f>
        <v>5</v>
      </c>
      <c r="J1007">
        <f t="shared" si="110"/>
        <v>2110</v>
      </c>
    </row>
    <row r="1008" spans="1:10">
      <c r="A1008">
        <v>1045</v>
      </c>
      <c r="B1008" t="s">
        <v>61</v>
      </c>
      <c r="C1008" t="str">
        <f>VLOOKUP(B1008,Content!$B$2:$D2046,3,FALSE)</f>
        <v>animals</v>
      </c>
      <c r="D1008" t="str">
        <f>VLOOKUP(B1008,Content!$B$2:$D2046,2,FALSE)</f>
        <v>audio</v>
      </c>
      <c r="E1008" t="s">
        <v>1048</v>
      </c>
      <c r="F1008">
        <f>VLOOKUP(E1008,ReactionTypes!$B$2:$D1023,3,FALSE)</f>
        <v>50</v>
      </c>
      <c r="G1008" t="str">
        <f>VLOOKUP(E1008,ReactionTypes!$B$2:$D1023,2,FALSE)</f>
        <v>positive</v>
      </c>
      <c r="H1008" t="s">
        <v>1207</v>
      </c>
      <c r="I1008">
        <v>2</v>
      </c>
      <c r="J1008">
        <f t="shared" si="110"/>
        <v>1890</v>
      </c>
    </row>
    <row r="1009" spans="1:10">
      <c r="A1009">
        <v>1046</v>
      </c>
      <c r="B1009" t="s">
        <v>61</v>
      </c>
      <c r="C1009" t="str">
        <f>VLOOKUP(B1009,Content!$B$2:$D2047,3,FALSE)</f>
        <v>animals</v>
      </c>
      <c r="D1009" t="str">
        <f>VLOOKUP(B1009,Content!$B$2:$D2047,2,FALSE)</f>
        <v>audio</v>
      </c>
      <c r="E1009" t="s">
        <v>1046</v>
      </c>
      <c r="F1009">
        <f>VLOOKUP(E1009,ReactionTypes!$B$2:$D1024,3,FALSE)</f>
        <v>45</v>
      </c>
      <c r="G1009" t="str">
        <f>VLOOKUP(E1009,ReactionTypes!$B$2:$D1024,2,FALSE)</f>
        <v>positive</v>
      </c>
      <c r="H1009" t="s">
        <v>1138</v>
      </c>
      <c r="I1009">
        <v>10</v>
      </c>
      <c r="J1009">
        <f t="shared" si="110"/>
        <v>2087</v>
      </c>
    </row>
    <row r="1010" spans="1:10">
      <c r="A1010">
        <v>1047</v>
      </c>
      <c r="B1010" t="s">
        <v>61</v>
      </c>
      <c r="C1010" t="str">
        <f>VLOOKUP(B1010,Content!$B$2:$D2048,3,FALSE)</f>
        <v>animals</v>
      </c>
      <c r="D1010" t="str">
        <f>VLOOKUP(B1010,Content!$B$2:$D2048,2,FALSE)</f>
        <v>audio</v>
      </c>
      <c r="E1010" t="s">
        <v>1038</v>
      </c>
      <c r="F1010">
        <f>VLOOKUP(E1010,ReactionTypes!$B$2:$D1025,3,FALSE)</f>
        <v>15</v>
      </c>
      <c r="G1010" t="str">
        <f>VLOOKUP(E1010,ReactionTypes!$B$2:$D1025,2,FALSE)</f>
        <v>negative</v>
      </c>
      <c r="H1010" t="s">
        <v>1140</v>
      </c>
      <c r="I1010">
        <v>10</v>
      </c>
      <c r="J1010">
        <f t="shared" si="110"/>
        <v>2087</v>
      </c>
    </row>
    <row r="1011" spans="1:10">
      <c r="A1011">
        <v>1048</v>
      </c>
      <c r="B1011" t="s">
        <v>61</v>
      </c>
      <c r="C1011" t="str">
        <f>VLOOKUP(B1011,Content!$B$2:$D2049,3,FALSE)</f>
        <v>animals</v>
      </c>
      <c r="D1011" t="str">
        <f>VLOOKUP(B1011,Content!$B$2:$D2049,2,FALSE)</f>
        <v>audio</v>
      </c>
      <c r="E1011" t="s">
        <v>1039</v>
      </c>
      <c r="F1011">
        <f>VLOOKUP(E1011,ReactionTypes!$B$2:$D1026,3,FALSE)</f>
        <v>30</v>
      </c>
      <c r="G1011" t="str">
        <f>VLOOKUP(E1011,ReactionTypes!$B$2:$D1026,2,FALSE)</f>
        <v>positive</v>
      </c>
      <c r="H1011" s="4">
        <v>44287</v>
      </c>
      <c r="I1011">
        <f>MONTH(H1011)</f>
        <v>4</v>
      </c>
      <c r="J1011">
        <f t="shared" si="110"/>
        <v>1978</v>
      </c>
    </row>
    <row r="1012" spans="1:10">
      <c r="A1012">
        <v>1049</v>
      </c>
      <c r="B1012" t="s">
        <v>61</v>
      </c>
      <c r="C1012" t="str">
        <f>VLOOKUP(B1012,Content!$B$2:$D2050,3,FALSE)</f>
        <v>animals</v>
      </c>
      <c r="D1012" t="str">
        <f>VLOOKUP(B1012,Content!$B$2:$D2050,2,FALSE)</f>
        <v>audio</v>
      </c>
      <c r="E1012" t="s">
        <v>1037</v>
      </c>
      <c r="F1012">
        <f>VLOOKUP(E1012,ReactionTypes!$B$2:$D1027,3,FALSE)</f>
        <v>10</v>
      </c>
      <c r="G1012" t="str">
        <f>VLOOKUP(E1012,ReactionTypes!$B$2:$D1027,2,FALSE)</f>
        <v>negative</v>
      </c>
      <c r="H1012" t="s">
        <v>1168</v>
      </c>
      <c r="I1012">
        <v>10</v>
      </c>
      <c r="J1012">
        <f t="shared" si="110"/>
        <v>2087</v>
      </c>
    </row>
    <row r="1013" spans="1:10">
      <c r="A1013">
        <v>1051</v>
      </c>
      <c r="B1013" t="s">
        <v>63</v>
      </c>
      <c r="C1013" t="str">
        <f>VLOOKUP(B1013,Content!$B$2:$D2052,3,FALSE)</f>
        <v>technology</v>
      </c>
      <c r="D1013" t="str">
        <f>VLOOKUP(B1013,Content!$B$2:$D2052,2,FALSE)</f>
        <v>GIF</v>
      </c>
      <c r="E1013" t="s">
        <v>1042</v>
      </c>
      <c r="F1013">
        <f>VLOOKUP(E1013,ReactionTypes!$B$2:$D1028,3,FALSE)</f>
        <v>5</v>
      </c>
      <c r="G1013" t="str">
        <f>VLOOKUP(E1013,ReactionTypes!$B$2:$D1028,2,FALSE)</f>
        <v>negative</v>
      </c>
      <c r="H1013" s="4">
        <v>44146</v>
      </c>
      <c r="I1013">
        <f t="shared" ref="I1013:I1014" si="115">MONTH(H1013)</f>
        <v>11</v>
      </c>
      <c r="J1013">
        <f t="shared" si="110"/>
        <v>2055</v>
      </c>
    </row>
    <row r="1014" spans="1:10">
      <c r="A1014">
        <v>1053</v>
      </c>
      <c r="B1014" t="s">
        <v>64</v>
      </c>
      <c r="C1014" t="str">
        <f>VLOOKUP(B1014,Content!$B$2:$D2054,3,FALSE)</f>
        <v>fitness</v>
      </c>
      <c r="D1014" t="str">
        <f>VLOOKUP(B1014,Content!$B$2:$D2054,2,FALSE)</f>
        <v>audio</v>
      </c>
      <c r="E1014" t="s">
        <v>1048</v>
      </c>
      <c r="F1014">
        <f>VLOOKUP(E1014,ReactionTypes!$B$2:$D1029,3,FALSE)</f>
        <v>50</v>
      </c>
      <c r="G1014" t="str">
        <f>VLOOKUP(E1014,ReactionTypes!$B$2:$D1029,2,FALSE)</f>
        <v>positive</v>
      </c>
      <c r="H1014" s="4">
        <v>44348</v>
      </c>
      <c r="I1014">
        <f t="shared" si="115"/>
        <v>6</v>
      </c>
      <c r="J1014">
        <f t="shared" si="110"/>
        <v>2068</v>
      </c>
    </row>
    <row r="1015" spans="1:10">
      <c r="A1015">
        <v>1054</v>
      </c>
      <c r="B1015" t="s">
        <v>64</v>
      </c>
      <c r="C1015" t="str">
        <f>VLOOKUP(B1015,Content!$B$2:$D2055,3,FALSE)</f>
        <v>fitness</v>
      </c>
      <c r="D1015" t="str">
        <f>VLOOKUP(B1015,Content!$B$2:$D2055,2,FALSE)</f>
        <v>audio</v>
      </c>
      <c r="E1015" t="s">
        <v>1039</v>
      </c>
      <c r="F1015">
        <f>VLOOKUP(E1015,ReactionTypes!$B$2:$D1030,3,FALSE)</f>
        <v>30</v>
      </c>
      <c r="G1015" t="str">
        <f>VLOOKUP(E1015,ReactionTypes!$B$2:$D1030,2,FALSE)</f>
        <v>positive</v>
      </c>
      <c r="H1015" t="s">
        <v>1154</v>
      </c>
      <c r="I1015">
        <v>8</v>
      </c>
      <c r="J1015">
        <f t="shared" si="110"/>
        <v>2055</v>
      </c>
    </row>
    <row r="1016" spans="1:10">
      <c r="A1016">
        <v>1055</v>
      </c>
      <c r="B1016" t="s">
        <v>64</v>
      </c>
      <c r="C1016" t="str">
        <f>VLOOKUP(B1016,Content!$B$2:$D2056,3,FALSE)</f>
        <v>fitness</v>
      </c>
      <c r="D1016" t="str">
        <f>VLOOKUP(B1016,Content!$B$2:$D2056,2,FALSE)</f>
        <v>audio</v>
      </c>
      <c r="E1016" t="s">
        <v>1045</v>
      </c>
      <c r="F1016">
        <f>VLOOKUP(E1016,ReactionTypes!$B$2:$D1031,3,FALSE)</f>
        <v>75</v>
      </c>
      <c r="G1016" t="str">
        <f>VLOOKUP(E1016,ReactionTypes!$B$2:$D1031,2,FALSE)</f>
        <v>positive</v>
      </c>
      <c r="H1016" t="s">
        <v>1087</v>
      </c>
      <c r="I1016">
        <v>10</v>
      </c>
      <c r="J1016">
        <f t="shared" si="110"/>
        <v>2087</v>
      </c>
    </row>
    <row r="1017" spans="1:10">
      <c r="A1017">
        <v>1056</v>
      </c>
      <c r="B1017" t="s">
        <v>64</v>
      </c>
      <c r="C1017" t="str">
        <f>VLOOKUP(B1017,Content!$B$2:$D2057,3,FALSE)</f>
        <v>fitness</v>
      </c>
      <c r="D1017" t="str">
        <f>VLOOKUP(B1017,Content!$B$2:$D2057,2,FALSE)</f>
        <v>audio</v>
      </c>
      <c r="E1017" t="s">
        <v>1036</v>
      </c>
      <c r="F1017">
        <f>VLOOKUP(E1017,ReactionTypes!$B$2:$D1032,3,FALSE)</f>
        <v>0</v>
      </c>
      <c r="G1017" t="str">
        <f>VLOOKUP(E1017,ReactionTypes!$B$2:$D1032,2,FALSE)</f>
        <v>negative</v>
      </c>
      <c r="H1017" t="s">
        <v>1228</v>
      </c>
      <c r="I1017">
        <v>4</v>
      </c>
      <c r="J1017">
        <f t="shared" si="110"/>
        <v>1978</v>
      </c>
    </row>
    <row r="1018" spans="1:10">
      <c r="A1018">
        <v>1057</v>
      </c>
      <c r="B1018" t="s">
        <v>64</v>
      </c>
      <c r="C1018" t="str">
        <f>VLOOKUP(B1018,Content!$B$2:$D2058,3,FALSE)</f>
        <v>fitness</v>
      </c>
      <c r="D1018" t="str">
        <f>VLOOKUP(B1018,Content!$B$2:$D2058,2,FALSE)</f>
        <v>audio</v>
      </c>
      <c r="E1018" t="s">
        <v>1048</v>
      </c>
      <c r="F1018">
        <f>VLOOKUP(E1018,ReactionTypes!$B$2:$D1033,3,FALSE)</f>
        <v>50</v>
      </c>
      <c r="G1018" t="str">
        <f>VLOOKUP(E1018,ReactionTypes!$B$2:$D1033,2,FALSE)</f>
        <v>positive</v>
      </c>
      <c r="H1018" s="4">
        <v>44287</v>
      </c>
      <c r="I1018">
        <f t="shared" ref="I1018:I1019" si="116">MONTH(H1018)</f>
        <v>4</v>
      </c>
      <c r="J1018">
        <f t="shared" si="110"/>
        <v>1978</v>
      </c>
    </row>
    <row r="1019" spans="1:10">
      <c r="A1019">
        <v>1058</v>
      </c>
      <c r="B1019" t="s">
        <v>64</v>
      </c>
      <c r="C1019" t="str">
        <f>VLOOKUP(B1019,Content!$B$2:$D2059,3,FALSE)</f>
        <v>fitness</v>
      </c>
      <c r="D1019" t="str">
        <f>VLOOKUP(B1019,Content!$B$2:$D2059,2,FALSE)</f>
        <v>audio</v>
      </c>
      <c r="E1019" t="s">
        <v>1039</v>
      </c>
      <c r="F1019">
        <f>VLOOKUP(E1019,ReactionTypes!$B$2:$D1034,3,FALSE)</f>
        <v>30</v>
      </c>
      <c r="G1019" t="str">
        <f>VLOOKUP(E1019,ReactionTypes!$B$2:$D1034,2,FALSE)</f>
        <v>positive</v>
      </c>
      <c r="H1019" s="4">
        <v>44348</v>
      </c>
      <c r="I1019">
        <f t="shared" si="116"/>
        <v>6</v>
      </c>
      <c r="J1019">
        <f t="shared" si="110"/>
        <v>2068</v>
      </c>
    </row>
    <row r="1020" spans="1:10">
      <c r="A1020">
        <v>1059</v>
      </c>
      <c r="B1020" t="s">
        <v>64</v>
      </c>
      <c r="C1020" t="str">
        <f>VLOOKUP(B1020,Content!$B$2:$D2060,3,FALSE)</f>
        <v>fitness</v>
      </c>
      <c r="D1020" t="str">
        <f>VLOOKUP(B1020,Content!$B$2:$D2060,2,FALSE)</f>
        <v>audio</v>
      </c>
      <c r="E1020" t="s">
        <v>1051</v>
      </c>
      <c r="F1020">
        <f>VLOOKUP(E1020,ReactionTypes!$B$2:$D1035,3,FALSE)</f>
        <v>72</v>
      </c>
      <c r="G1020" t="str">
        <f>VLOOKUP(E1020,ReactionTypes!$B$2:$D1035,2,FALSE)</f>
        <v>positive</v>
      </c>
      <c r="H1020" t="s">
        <v>1138</v>
      </c>
      <c r="I1020">
        <v>10</v>
      </c>
      <c r="J1020">
        <f t="shared" si="110"/>
        <v>2087</v>
      </c>
    </row>
    <row r="1021" spans="1:10">
      <c r="A1021">
        <v>1060</v>
      </c>
      <c r="B1021" t="s">
        <v>64</v>
      </c>
      <c r="C1021" t="str">
        <f>VLOOKUP(B1021,Content!$B$2:$D2061,3,FALSE)</f>
        <v>fitness</v>
      </c>
      <c r="D1021" t="str">
        <f>VLOOKUP(B1021,Content!$B$2:$D2061,2,FALSE)</f>
        <v>audio</v>
      </c>
      <c r="E1021" t="s">
        <v>1040</v>
      </c>
      <c r="F1021">
        <f>VLOOKUP(E1021,ReactionTypes!$B$2:$D1036,3,FALSE)</f>
        <v>35</v>
      </c>
      <c r="G1021" t="str">
        <f>VLOOKUP(E1021,ReactionTypes!$B$2:$D1036,2,FALSE)</f>
        <v>neutral</v>
      </c>
      <c r="H1021" t="s">
        <v>1167</v>
      </c>
      <c r="I1021">
        <v>6</v>
      </c>
      <c r="J1021">
        <f t="shared" si="110"/>
        <v>2068</v>
      </c>
    </row>
    <row r="1022" spans="1:10">
      <c r="A1022">
        <v>1061</v>
      </c>
      <c r="B1022" t="s">
        <v>64</v>
      </c>
      <c r="C1022" t="str">
        <f>VLOOKUP(B1022,Content!$B$2:$D2062,3,FALSE)</f>
        <v>fitness</v>
      </c>
      <c r="D1022" t="str">
        <f>VLOOKUP(B1022,Content!$B$2:$D2062,2,FALSE)</f>
        <v>audio</v>
      </c>
      <c r="E1022" t="s">
        <v>1037</v>
      </c>
      <c r="F1022">
        <f>VLOOKUP(E1022,ReactionTypes!$B$2:$D1037,3,FALSE)</f>
        <v>10</v>
      </c>
      <c r="G1022" t="str">
        <f>VLOOKUP(E1022,ReactionTypes!$B$2:$D1037,2,FALSE)</f>
        <v>negative</v>
      </c>
      <c r="H1022" t="s">
        <v>1227</v>
      </c>
      <c r="I1022">
        <v>3</v>
      </c>
      <c r="J1022">
        <f t="shared" si="110"/>
        <v>1982</v>
      </c>
    </row>
    <row r="1023" spans="1:10">
      <c r="A1023">
        <v>1062</v>
      </c>
      <c r="B1023" t="s">
        <v>64</v>
      </c>
      <c r="C1023" t="str">
        <f>VLOOKUP(B1023,Content!$B$2:$D2063,3,FALSE)</f>
        <v>fitness</v>
      </c>
      <c r="D1023" t="str">
        <f>VLOOKUP(B1023,Content!$B$2:$D2063,2,FALSE)</f>
        <v>audio</v>
      </c>
      <c r="E1023" t="s">
        <v>1050</v>
      </c>
      <c r="F1023">
        <f>VLOOKUP(E1023,ReactionTypes!$B$2:$D1038,3,FALSE)</f>
        <v>70</v>
      </c>
      <c r="G1023" t="str">
        <f>VLOOKUP(E1023,ReactionTypes!$B$2:$D1038,2,FALSE)</f>
        <v>positive</v>
      </c>
      <c r="H1023" s="4">
        <v>43840</v>
      </c>
      <c r="I1023">
        <f>MONTH(H1023)</f>
        <v>1</v>
      </c>
      <c r="J1023">
        <f t="shared" si="110"/>
        <v>2142</v>
      </c>
    </row>
    <row r="1024" spans="1:10">
      <c r="A1024">
        <v>1063</v>
      </c>
      <c r="B1024" t="s">
        <v>64</v>
      </c>
      <c r="C1024" t="str">
        <f>VLOOKUP(B1024,Content!$B$2:$D2064,3,FALSE)</f>
        <v>fitness</v>
      </c>
      <c r="D1024" t="str">
        <f>VLOOKUP(B1024,Content!$B$2:$D2064,2,FALSE)</f>
        <v>audio</v>
      </c>
      <c r="E1024" t="s">
        <v>1047</v>
      </c>
      <c r="F1024">
        <f>VLOOKUP(E1024,ReactionTypes!$B$2:$D1039,3,FALSE)</f>
        <v>12</v>
      </c>
      <c r="G1024" t="str">
        <f>VLOOKUP(E1024,ReactionTypes!$B$2:$D1039,2,FALSE)</f>
        <v>negative</v>
      </c>
      <c r="H1024" t="s">
        <v>1085</v>
      </c>
      <c r="I1024">
        <v>11</v>
      </c>
      <c r="J1024">
        <f t="shared" si="110"/>
        <v>2055</v>
      </c>
    </row>
    <row r="1025" spans="1:10">
      <c r="A1025">
        <v>1064</v>
      </c>
      <c r="B1025" t="s">
        <v>64</v>
      </c>
      <c r="C1025" t="str">
        <f>VLOOKUP(B1025,Content!$B$2:$D2065,3,FALSE)</f>
        <v>fitness</v>
      </c>
      <c r="D1025" t="str">
        <f>VLOOKUP(B1025,Content!$B$2:$D2065,2,FALSE)</f>
        <v>audio</v>
      </c>
      <c r="E1025" t="s">
        <v>1036</v>
      </c>
      <c r="F1025">
        <f>VLOOKUP(E1025,ReactionTypes!$B$2:$D1040,3,FALSE)</f>
        <v>0</v>
      </c>
      <c r="G1025" t="str">
        <f>VLOOKUP(E1025,ReactionTypes!$B$2:$D1040,2,FALSE)</f>
        <v>negative</v>
      </c>
      <c r="H1025" t="s">
        <v>1212</v>
      </c>
      <c r="I1025">
        <v>3</v>
      </c>
      <c r="J1025">
        <f t="shared" si="110"/>
        <v>1982</v>
      </c>
    </row>
    <row r="1026" spans="1:10">
      <c r="A1026">
        <v>1065</v>
      </c>
      <c r="B1026" t="s">
        <v>64</v>
      </c>
      <c r="C1026" t="str">
        <f>VLOOKUP(B1026,Content!$B$2:$D2066,3,FALSE)</f>
        <v>fitness</v>
      </c>
      <c r="D1026" t="str">
        <f>VLOOKUP(B1026,Content!$B$2:$D2066,2,FALSE)</f>
        <v>audio</v>
      </c>
      <c r="E1026" t="s">
        <v>1048</v>
      </c>
      <c r="F1026">
        <f>VLOOKUP(E1026,ReactionTypes!$B$2:$D1041,3,FALSE)</f>
        <v>50</v>
      </c>
      <c r="G1026" t="str">
        <f>VLOOKUP(E1026,ReactionTypes!$B$2:$D1041,2,FALSE)</f>
        <v>positive</v>
      </c>
      <c r="H1026" t="s">
        <v>1191</v>
      </c>
      <c r="I1026">
        <v>6</v>
      </c>
      <c r="J1026">
        <f t="shared" si="110"/>
        <v>2068</v>
      </c>
    </row>
    <row r="1027" spans="1:10">
      <c r="A1027">
        <v>1066</v>
      </c>
      <c r="B1027" t="s">
        <v>64</v>
      </c>
      <c r="C1027" t="str">
        <f>VLOOKUP(B1027,Content!$B$2:$D2067,3,FALSE)</f>
        <v>fitness</v>
      </c>
      <c r="D1027" t="str">
        <f>VLOOKUP(B1027,Content!$B$2:$D2067,2,FALSE)</f>
        <v>audio</v>
      </c>
      <c r="E1027" t="s">
        <v>1047</v>
      </c>
      <c r="F1027">
        <f>VLOOKUP(E1027,ReactionTypes!$B$2:$D1042,3,FALSE)</f>
        <v>12</v>
      </c>
      <c r="G1027" t="str">
        <f>VLOOKUP(E1027,ReactionTypes!$B$2:$D1042,2,FALSE)</f>
        <v>negative</v>
      </c>
      <c r="H1027" s="4">
        <v>44378</v>
      </c>
      <c r="I1027">
        <f>MONTH(H1027)</f>
        <v>7</v>
      </c>
      <c r="J1027">
        <f t="shared" ref="J1027:J1090" si="117">COUNTIF($I$2:$I$24574,I1027)</f>
        <v>2116</v>
      </c>
    </row>
    <row r="1028" spans="1:10">
      <c r="A1028">
        <v>1067</v>
      </c>
      <c r="B1028" t="s">
        <v>64</v>
      </c>
      <c r="C1028" t="str">
        <f>VLOOKUP(B1028,Content!$B$2:$D2068,3,FALSE)</f>
        <v>fitness</v>
      </c>
      <c r="D1028" t="str">
        <f>VLOOKUP(B1028,Content!$B$2:$D2068,2,FALSE)</f>
        <v>audio</v>
      </c>
      <c r="E1028" t="s">
        <v>1040</v>
      </c>
      <c r="F1028">
        <f>VLOOKUP(E1028,ReactionTypes!$B$2:$D1043,3,FALSE)</f>
        <v>35</v>
      </c>
      <c r="G1028" t="str">
        <f>VLOOKUP(E1028,ReactionTypes!$B$2:$D1043,2,FALSE)</f>
        <v>neutral</v>
      </c>
      <c r="H1028" t="s">
        <v>1130</v>
      </c>
      <c r="I1028">
        <v>7</v>
      </c>
      <c r="J1028">
        <f t="shared" si="117"/>
        <v>2116</v>
      </c>
    </row>
    <row r="1029" spans="1:10">
      <c r="A1029">
        <v>1068</v>
      </c>
      <c r="B1029" t="s">
        <v>64</v>
      </c>
      <c r="C1029" t="str">
        <f>VLOOKUP(B1029,Content!$B$2:$D2069,3,FALSE)</f>
        <v>fitness</v>
      </c>
      <c r="D1029" t="str">
        <f>VLOOKUP(B1029,Content!$B$2:$D2069,2,FALSE)</f>
        <v>audio</v>
      </c>
      <c r="E1029" t="s">
        <v>1048</v>
      </c>
      <c r="F1029">
        <f>VLOOKUP(E1029,ReactionTypes!$B$2:$D1044,3,FALSE)</f>
        <v>50</v>
      </c>
      <c r="G1029" t="str">
        <f>VLOOKUP(E1029,ReactionTypes!$B$2:$D1044,2,FALSE)</f>
        <v>positive</v>
      </c>
      <c r="H1029" t="s">
        <v>1233</v>
      </c>
      <c r="I1029">
        <v>4</v>
      </c>
      <c r="J1029">
        <f t="shared" si="117"/>
        <v>1978</v>
      </c>
    </row>
    <row r="1030" spans="1:10">
      <c r="A1030">
        <v>1069</v>
      </c>
      <c r="B1030" t="s">
        <v>64</v>
      </c>
      <c r="C1030" t="str">
        <f>VLOOKUP(B1030,Content!$B$2:$D2070,3,FALSE)</f>
        <v>fitness</v>
      </c>
      <c r="D1030" t="str">
        <f>VLOOKUP(B1030,Content!$B$2:$D2070,2,FALSE)</f>
        <v>audio</v>
      </c>
      <c r="E1030" t="s">
        <v>1051</v>
      </c>
      <c r="F1030">
        <f>VLOOKUP(E1030,ReactionTypes!$B$2:$D1045,3,FALSE)</f>
        <v>72</v>
      </c>
      <c r="G1030" t="str">
        <f>VLOOKUP(E1030,ReactionTypes!$B$2:$D1045,2,FALSE)</f>
        <v>positive</v>
      </c>
      <c r="H1030" t="s">
        <v>1202</v>
      </c>
      <c r="I1030">
        <v>4</v>
      </c>
      <c r="J1030">
        <f t="shared" si="117"/>
        <v>1978</v>
      </c>
    </row>
    <row r="1031" spans="1:10">
      <c r="A1031">
        <v>1070</v>
      </c>
      <c r="B1031" t="s">
        <v>64</v>
      </c>
      <c r="C1031" t="str">
        <f>VLOOKUP(B1031,Content!$B$2:$D2071,3,FALSE)</f>
        <v>fitness</v>
      </c>
      <c r="D1031" t="str">
        <f>VLOOKUP(B1031,Content!$B$2:$D2071,2,FALSE)</f>
        <v>audio</v>
      </c>
      <c r="E1031" t="s">
        <v>1049</v>
      </c>
      <c r="F1031">
        <f>VLOOKUP(E1031,ReactionTypes!$B$2:$D1046,3,FALSE)</f>
        <v>60</v>
      </c>
      <c r="G1031" t="str">
        <f>VLOOKUP(E1031,ReactionTypes!$B$2:$D1046,2,FALSE)</f>
        <v>positive</v>
      </c>
      <c r="H1031" t="s">
        <v>1140</v>
      </c>
      <c r="I1031">
        <v>10</v>
      </c>
      <c r="J1031">
        <f t="shared" si="117"/>
        <v>2087</v>
      </c>
    </row>
    <row r="1032" spans="1:10">
      <c r="A1032">
        <v>1071</v>
      </c>
      <c r="B1032" t="s">
        <v>64</v>
      </c>
      <c r="C1032" t="str">
        <f>VLOOKUP(B1032,Content!$B$2:$D2072,3,FALSE)</f>
        <v>fitness</v>
      </c>
      <c r="D1032" t="str">
        <f>VLOOKUP(B1032,Content!$B$2:$D2072,2,FALSE)</f>
        <v>audio</v>
      </c>
      <c r="E1032" t="s">
        <v>1038</v>
      </c>
      <c r="F1032">
        <f>VLOOKUP(E1032,ReactionTypes!$B$2:$D1047,3,FALSE)</f>
        <v>15</v>
      </c>
      <c r="G1032" t="str">
        <f>VLOOKUP(E1032,ReactionTypes!$B$2:$D1047,2,FALSE)</f>
        <v>negative</v>
      </c>
      <c r="H1032" t="s">
        <v>1146</v>
      </c>
      <c r="I1032">
        <v>8</v>
      </c>
      <c r="J1032">
        <f t="shared" si="117"/>
        <v>2055</v>
      </c>
    </row>
    <row r="1033" spans="1:10">
      <c r="A1033">
        <v>1072</v>
      </c>
      <c r="B1033" t="s">
        <v>64</v>
      </c>
      <c r="C1033" t="str">
        <f>VLOOKUP(B1033,Content!$B$2:$D2073,3,FALSE)</f>
        <v>fitness</v>
      </c>
      <c r="D1033" t="str">
        <f>VLOOKUP(B1033,Content!$B$2:$D2073,2,FALSE)</f>
        <v>audio</v>
      </c>
      <c r="E1033" t="s">
        <v>1048</v>
      </c>
      <c r="F1033">
        <f>VLOOKUP(E1033,ReactionTypes!$B$2:$D1048,3,FALSE)</f>
        <v>50</v>
      </c>
      <c r="G1033" t="str">
        <f>VLOOKUP(E1033,ReactionTypes!$B$2:$D1048,2,FALSE)</f>
        <v>positive</v>
      </c>
      <c r="H1033" t="s">
        <v>1089</v>
      </c>
      <c r="I1033">
        <v>9</v>
      </c>
      <c r="J1033">
        <f t="shared" si="117"/>
        <v>1991</v>
      </c>
    </row>
    <row r="1034" spans="1:10">
      <c r="A1034">
        <v>1073</v>
      </c>
      <c r="B1034" t="s">
        <v>64</v>
      </c>
      <c r="C1034" t="str">
        <f>VLOOKUP(B1034,Content!$B$2:$D2074,3,FALSE)</f>
        <v>fitness</v>
      </c>
      <c r="D1034" t="str">
        <f>VLOOKUP(B1034,Content!$B$2:$D2074,2,FALSE)</f>
        <v>audio</v>
      </c>
      <c r="E1034" t="s">
        <v>1051</v>
      </c>
      <c r="F1034">
        <f>VLOOKUP(E1034,ReactionTypes!$B$2:$D1049,3,FALSE)</f>
        <v>72</v>
      </c>
      <c r="G1034" t="str">
        <f>VLOOKUP(E1034,ReactionTypes!$B$2:$D1049,2,FALSE)</f>
        <v>positive</v>
      </c>
      <c r="H1034" t="s">
        <v>1202</v>
      </c>
      <c r="I1034">
        <v>4</v>
      </c>
      <c r="J1034">
        <f t="shared" si="117"/>
        <v>1978</v>
      </c>
    </row>
    <row r="1035" spans="1:10">
      <c r="A1035">
        <v>1074</v>
      </c>
      <c r="B1035" t="s">
        <v>64</v>
      </c>
      <c r="C1035" t="str">
        <f>VLOOKUP(B1035,Content!$B$2:$D2075,3,FALSE)</f>
        <v>fitness</v>
      </c>
      <c r="D1035" t="str">
        <f>VLOOKUP(B1035,Content!$B$2:$D2075,2,FALSE)</f>
        <v>audio</v>
      </c>
      <c r="E1035" t="s">
        <v>1040</v>
      </c>
      <c r="F1035">
        <f>VLOOKUP(E1035,ReactionTypes!$B$2:$D1050,3,FALSE)</f>
        <v>35</v>
      </c>
      <c r="G1035" t="str">
        <f>VLOOKUP(E1035,ReactionTypes!$B$2:$D1050,2,FALSE)</f>
        <v>neutral</v>
      </c>
      <c r="H1035" t="s">
        <v>1252</v>
      </c>
      <c r="I1035">
        <v>3</v>
      </c>
      <c r="J1035">
        <f t="shared" si="117"/>
        <v>1982</v>
      </c>
    </row>
    <row r="1036" spans="1:10">
      <c r="A1036">
        <v>1075</v>
      </c>
      <c r="B1036" t="s">
        <v>64</v>
      </c>
      <c r="C1036" t="str">
        <f>VLOOKUP(B1036,Content!$B$2:$D2076,3,FALSE)</f>
        <v>fitness</v>
      </c>
      <c r="D1036" t="str">
        <f>VLOOKUP(B1036,Content!$B$2:$D2076,2,FALSE)</f>
        <v>audio</v>
      </c>
      <c r="E1036" t="s">
        <v>1044</v>
      </c>
      <c r="F1036">
        <f>VLOOKUP(E1036,ReactionTypes!$B$2:$D1051,3,FALSE)</f>
        <v>20</v>
      </c>
      <c r="G1036" t="str">
        <f>VLOOKUP(E1036,ReactionTypes!$B$2:$D1051,2,FALSE)</f>
        <v>neutral</v>
      </c>
      <c r="H1036" t="s">
        <v>1126</v>
      </c>
      <c r="I1036">
        <v>12</v>
      </c>
      <c r="J1036">
        <f t="shared" si="117"/>
        <v>2099</v>
      </c>
    </row>
    <row r="1037" spans="1:10">
      <c r="A1037">
        <v>1076</v>
      </c>
      <c r="B1037" t="s">
        <v>64</v>
      </c>
      <c r="C1037" t="str">
        <f>VLOOKUP(B1037,Content!$B$2:$D2077,3,FALSE)</f>
        <v>fitness</v>
      </c>
      <c r="D1037" t="str">
        <f>VLOOKUP(B1037,Content!$B$2:$D2077,2,FALSE)</f>
        <v>audio</v>
      </c>
      <c r="E1037" t="s">
        <v>1046</v>
      </c>
      <c r="F1037">
        <f>VLOOKUP(E1037,ReactionTypes!$B$2:$D1052,3,FALSE)</f>
        <v>45</v>
      </c>
      <c r="G1037" t="str">
        <f>VLOOKUP(E1037,ReactionTypes!$B$2:$D1052,2,FALSE)</f>
        <v>positive</v>
      </c>
      <c r="H1037" t="s">
        <v>1175</v>
      </c>
      <c r="I1037">
        <v>7</v>
      </c>
      <c r="J1037">
        <f t="shared" si="117"/>
        <v>2116</v>
      </c>
    </row>
    <row r="1038" spans="1:10">
      <c r="A1038">
        <v>1077</v>
      </c>
      <c r="B1038" t="s">
        <v>64</v>
      </c>
      <c r="C1038" t="str">
        <f>VLOOKUP(B1038,Content!$B$2:$D2078,3,FALSE)</f>
        <v>fitness</v>
      </c>
      <c r="D1038" t="str">
        <f>VLOOKUP(B1038,Content!$B$2:$D2078,2,FALSE)</f>
        <v>audio</v>
      </c>
      <c r="E1038" t="s">
        <v>1051</v>
      </c>
      <c r="F1038">
        <f>VLOOKUP(E1038,ReactionTypes!$B$2:$D1053,3,FALSE)</f>
        <v>72</v>
      </c>
      <c r="G1038" t="str">
        <f>VLOOKUP(E1038,ReactionTypes!$B$2:$D1053,2,FALSE)</f>
        <v>positive</v>
      </c>
      <c r="H1038" s="4">
        <v>43961</v>
      </c>
      <c r="I1038">
        <f>MONTH(H1038)</f>
        <v>5</v>
      </c>
      <c r="J1038">
        <f t="shared" si="117"/>
        <v>2110</v>
      </c>
    </row>
    <row r="1039" spans="1:10">
      <c r="A1039">
        <v>1078</v>
      </c>
      <c r="B1039" t="s">
        <v>64</v>
      </c>
      <c r="C1039" t="str">
        <f>VLOOKUP(B1039,Content!$B$2:$D2079,3,FALSE)</f>
        <v>fitness</v>
      </c>
      <c r="D1039" t="str">
        <f>VLOOKUP(B1039,Content!$B$2:$D2079,2,FALSE)</f>
        <v>audio</v>
      </c>
      <c r="E1039" t="s">
        <v>1042</v>
      </c>
      <c r="F1039">
        <f>VLOOKUP(E1039,ReactionTypes!$B$2:$D1054,3,FALSE)</f>
        <v>5</v>
      </c>
      <c r="G1039" t="str">
        <f>VLOOKUP(E1039,ReactionTypes!$B$2:$D1054,2,FALSE)</f>
        <v>negative</v>
      </c>
      <c r="H1039" t="s">
        <v>1174</v>
      </c>
      <c r="I1039">
        <v>7</v>
      </c>
      <c r="J1039">
        <f t="shared" si="117"/>
        <v>2116</v>
      </c>
    </row>
    <row r="1040" spans="1:10">
      <c r="A1040">
        <v>1080</v>
      </c>
      <c r="B1040" t="s">
        <v>65</v>
      </c>
      <c r="C1040" t="str">
        <f>VLOOKUP(B1040,Content!$B$2:$D2081,3,FALSE)</f>
        <v>animals</v>
      </c>
      <c r="D1040" t="str">
        <f>VLOOKUP(B1040,Content!$B$2:$D2081,2,FALSE)</f>
        <v>audio</v>
      </c>
      <c r="E1040" t="s">
        <v>1047</v>
      </c>
      <c r="F1040">
        <f>VLOOKUP(E1040,ReactionTypes!$B$2:$D1055,3,FALSE)</f>
        <v>12</v>
      </c>
      <c r="G1040" t="str">
        <f>VLOOKUP(E1040,ReactionTypes!$B$2:$D1055,2,FALSE)</f>
        <v>negative</v>
      </c>
      <c r="H1040" t="s">
        <v>1121</v>
      </c>
      <c r="I1040">
        <v>7</v>
      </c>
      <c r="J1040">
        <f t="shared" si="117"/>
        <v>2116</v>
      </c>
    </row>
    <row r="1041" spans="1:10">
      <c r="A1041">
        <v>1081</v>
      </c>
      <c r="B1041" t="s">
        <v>65</v>
      </c>
      <c r="C1041" t="str">
        <f>VLOOKUP(B1041,Content!$B$2:$D2082,3,FALSE)</f>
        <v>animals</v>
      </c>
      <c r="D1041" t="str">
        <f>VLOOKUP(B1041,Content!$B$2:$D2082,2,FALSE)</f>
        <v>audio</v>
      </c>
      <c r="E1041" t="s">
        <v>1042</v>
      </c>
      <c r="F1041">
        <f>VLOOKUP(E1041,ReactionTypes!$B$2:$D1056,3,FALSE)</f>
        <v>5</v>
      </c>
      <c r="G1041" t="str">
        <f>VLOOKUP(E1041,ReactionTypes!$B$2:$D1056,2,FALSE)</f>
        <v>negative</v>
      </c>
      <c r="H1041" t="s">
        <v>1110</v>
      </c>
      <c r="I1041">
        <v>7</v>
      </c>
      <c r="J1041">
        <f t="shared" si="117"/>
        <v>2116</v>
      </c>
    </row>
    <row r="1042" spans="1:10">
      <c r="A1042">
        <v>1082</v>
      </c>
      <c r="B1042" t="s">
        <v>65</v>
      </c>
      <c r="C1042" t="str">
        <f>VLOOKUP(B1042,Content!$B$2:$D2083,3,FALSE)</f>
        <v>animals</v>
      </c>
      <c r="D1042" t="str">
        <f>VLOOKUP(B1042,Content!$B$2:$D2083,2,FALSE)</f>
        <v>audio</v>
      </c>
      <c r="E1042" t="s">
        <v>1037</v>
      </c>
      <c r="F1042">
        <f>VLOOKUP(E1042,ReactionTypes!$B$2:$D1057,3,FALSE)</f>
        <v>10</v>
      </c>
      <c r="G1042" t="str">
        <f>VLOOKUP(E1042,ReactionTypes!$B$2:$D1057,2,FALSE)</f>
        <v>negative</v>
      </c>
      <c r="H1042" t="s">
        <v>1079</v>
      </c>
      <c r="I1042">
        <v>9</v>
      </c>
      <c r="J1042">
        <f t="shared" si="117"/>
        <v>1991</v>
      </c>
    </row>
    <row r="1043" spans="1:10">
      <c r="A1043">
        <v>1083</v>
      </c>
      <c r="B1043" t="s">
        <v>65</v>
      </c>
      <c r="C1043" t="str">
        <f>VLOOKUP(B1043,Content!$B$2:$D2084,3,FALSE)</f>
        <v>animals</v>
      </c>
      <c r="D1043" t="str">
        <f>VLOOKUP(B1043,Content!$B$2:$D2084,2,FALSE)</f>
        <v>audio</v>
      </c>
      <c r="E1043" t="s">
        <v>1045</v>
      </c>
      <c r="F1043">
        <f>VLOOKUP(E1043,ReactionTypes!$B$2:$D1058,3,FALSE)</f>
        <v>75</v>
      </c>
      <c r="G1043" t="str">
        <f>VLOOKUP(E1043,ReactionTypes!$B$2:$D1058,2,FALSE)</f>
        <v>positive</v>
      </c>
      <c r="H1043" s="4">
        <v>44114</v>
      </c>
      <c r="I1043">
        <f>MONTH(H1043)</f>
        <v>10</v>
      </c>
      <c r="J1043">
        <f t="shared" si="117"/>
        <v>2087</v>
      </c>
    </row>
    <row r="1044" spans="1:10">
      <c r="A1044">
        <v>1084</v>
      </c>
      <c r="B1044" t="s">
        <v>65</v>
      </c>
      <c r="C1044" t="str">
        <f>VLOOKUP(B1044,Content!$B$2:$D2085,3,FALSE)</f>
        <v>animals</v>
      </c>
      <c r="D1044" t="str">
        <f>VLOOKUP(B1044,Content!$B$2:$D2085,2,FALSE)</f>
        <v>audio</v>
      </c>
      <c r="E1044" t="s">
        <v>1048</v>
      </c>
      <c r="F1044">
        <f>VLOOKUP(E1044,ReactionTypes!$B$2:$D1059,3,FALSE)</f>
        <v>50</v>
      </c>
      <c r="G1044" t="str">
        <f>VLOOKUP(E1044,ReactionTypes!$B$2:$D1059,2,FALSE)</f>
        <v>positive</v>
      </c>
      <c r="H1044" t="s">
        <v>1098</v>
      </c>
      <c r="I1044">
        <v>12</v>
      </c>
      <c r="J1044">
        <f t="shared" si="117"/>
        <v>2099</v>
      </c>
    </row>
    <row r="1045" spans="1:10">
      <c r="A1045">
        <v>1085</v>
      </c>
      <c r="B1045" t="s">
        <v>65</v>
      </c>
      <c r="C1045" t="str">
        <f>VLOOKUP(B1045,Content!$B$2:$D2086,3,FALSE)</f>
        <v>animals</v>
      </c>
      <c r="D1045" t="str">
        <f>VLOOKUP(B1045,Content!$B$2:$D2086,2,FALSE)</f>
        <v>audio</v>
      </c>
      <c r="E1045" t="s">
        <v>1039</v>
      </c>
      <c r="F1045">
        <f>VLOOKUP(E1045,ReactionTypes!$B$2:$D1060,3,FALSE)</f>
        <v>30</v>
      </c>
      <c r="G1045" t="str">
        <f>VLOOKUP(E1045,ReactionTypes!$B$2:$D1060,2,FALSE)</f>
        <v>positive</v>
      </c>
      <c r="H1045" t="s">
        <v>1118</v>
      </c>
      <c r="I1045">
        <v>10</v>
      </c>
      <c r="J1045">
        <f t="shared" si="117"/>
        <v>2087</v>
      </c>
    </row>
    <row r="1046" spans="1:10">
      <c r="A1046">
        <v>1086</v>
      </c>
      <c r="B1046" t="s">
        <v>65</v>
      </c>
      <c r="C1046" t="str">
        <f>VLOOKUP(B1046,Content!$B$2:$D2087,3,FALSE)</f>
        <v>animals</v>
      </c>
      <c r="D1046" t="str">
        <f>VLOOKUP(B1046,Content!$B$2:$D2087,2,FALSE)</f>
        <v>audio</v>
      </c>
      <c r="E1046" t="s">
        <v>1039</v>
      </c>
      <c r="F1046">
        <f>VLOOKUP(E1046,ReactionTypes!$B$2:$D1061,3,FALSE)</f>
        <v>30</v>
      </c>
      <c r="G1046" t="str">
        <f>VLOOKUP(E1046,ReactionTypes!$B$2:$D1061,2,FALSE)</f>
        <v>positive</v>
      </c>
      <c r="H1046" t="s">
        <v>1288</v>
      </c>
      <c r="I1046">
        <v>9</v>
      </c>
      <c r="J1046">
        <f t="shared" si="117"/>
        <v>1991</v>
      </c>
    </row>
    <row r="1047" spans="1:10">
      <c r="A1047">
        <v>1087</v>
      </c>
      <c r="B1047" t="s">
        <v>65</v>
      </c>
      <c r="C1047" t="str">
        <f>VLOOKUP(B1047,Content!$B$2:$D2088,3,FALSE)</f>
        <v>animals</v>
      </c>
      <c r="D1047" t="str">
        <f>VLOOKUP(B1047,Content!$B$2:$D2088,2,FALSE)</f>
        <v>audio</v>
      </c>
      <c r="E1047" t="s">
        <v>1039</v>
      </c>
      <c r="F1047">
        <f>VLOOKUP(E1047,ReactionTypes!$B$2:$D1062,3,FALSE)</f>
        <v>30</v>
      </c>
      <c r="G1047" t="str">
        <f>VLOOKUP(E1047,ReactionTypes!$B$2:$D1062,2,FALSE)</f>
        <v>positive</v>
      </c>
      <c r="H1047" s="4">
        <v>44444</v>
      </c>
      <c r="I1047">
        <f>MONTH(H1047)</f>
        <v>9</v>
      </c>
      <c r="J1047">
        <f t="shared" si="117"/>
        <v>1991</v>
      </c>
    </row>
    <row r="1048" spans="1:10">
      <c r="A1048">
        <v>1088</v>
      </c>
      <c r="B1048" t="s">
        <v>65</v>
      </c>
      <c r="C1048" t="str">
        <f>VLOOKUP(B1048,Content!$B$2:$D2089,3,FALSE)</f>
        <v>animals</v>
      </c>
      <c r="D1048" t="str">
        <f>VLOOKUP(B1048,Content!$B$2:$D2089,2,FALSE)</f>
        <v>audio</v>
      </c>
      <c r="E1048" t="s">
        <v>1043</v>
      </c>
      <c r="F1048">
        <f>VLOOKUP(E1048,ReactionTypes!$B$2:$D1063,3,FALSE)</f>
        <v>65</v>
      </c>
      <c r="G1048" t="str">
        <f>VLOOKUP(E1048,ReactionTypes!$B$2:$D1063,2,FALSE)</f>
        <v>positive</v>
      </c>
      <c r="H1048" t="s">
        <v>1072</v>
      </c>
      <c r="I1048">
        <v>9</v>
      </c>
      <c r="J1048">
        <f t="shared" si="117"/>
        <v>1991</v>
      </c>
    </row>
    <row r="1049" spans="1:10">
      <c r="A1049">
        <v>1089</v>
      </c>
      <c r="B1049" t="s">
        <v>65</v>
      </c>
      <c r="C1049" t="str">
        <f>VLOOKUP(B1049,Content!$B$2:$D2090,3,FALSE)</f>
        <v>animals</v>
      </c>
      <c r="D1049" t="str">
        <f>VLOOKUP(B1049,Content!$B$2:$D2090,2,FALSE)</f>
        <v>audio</v>
      </c>
      <c r="E1049" t="s">
        <v>1036</v>
      </c>
      <c r="F1049">
        <f>VLOOKUP(E1049,ReactionTypes!$B$2:$D1064,3,FALSE)</f>
        <v>0</v>
      </c>
      <c r="G1049" t="str">
        <f>VLOOKUP(E1049,ReactionTypes!$B$2:$D1064,2,FALSE)</f>
        <v>negative</v>
      </c>
      <c r="H1049" s="4">
        <v>43958</v>
      </c>
      <c r="I1049">
        <f>MONTH(H1049)</f>
        <v>5</v>
      </c>
      <c r="J1049">
        <f t="shared" si="117"/>
        <v>2110</v>
      </c>
    </row>
    <row r="1050" spans="1:10">
      <c r="A1050">
        <v>1090</v>
      </c>
      <c r="B1050" t="s">
        <v>65</v>
      </c>
      <c r="C1050" t="str">
        <f>VLOOKUP(B1050,Content!$B$2:$D2091,3,FALSE)</f>
        <v>animals</v>
      </c>
      <c r="D1050" t="str">
        <f>VLOOKUP(B1050,Content!$B$2:$D2091,2,FALSE)</f>
        <v>audio</v>
      </c>
      <c r="E1050" t="s">
        <v>1045</v>
      </c>
      <c r="F1050">
        <f>VLOOKUP(E1050,ReactionTypes!$B$2:$D1065,3,FALSE)</f>
        <v>75</v>
      </c>
      <c r="G1050" t="str">
        <f>VLOOKUP(E1050,ReactionTypes!$B$2:$D1065,2,FALSE)</f>
        <v>positive</v>
      </c>
      <c r="H1050" t="s">
        <v>1075</v>
      </c>
      <c r="I1050">
        <v>6</v>
      </c>
      <c r="J1050">
        <f t="shared" si="117"/>
        <v>2068</v>
      </c>
    </row>
    <row r="1051" spans="1:10">
      <c r="A1051">
        <v>1091</v>
      </c>
      <c r="B1051" t="s">
        <v>65</v>
      </c>
      <c r="C1051" t="str">
        <f>VLOOKUP(B1051,Content!$B$2:$D2092,3,FALSE)</f>
        <v>animals</v>
      </c>
      <c r="D1051" t="str">
        <f>VLOOKUP(B1051,Content!$B$2:$D2092,2,FALSE)</f>
        <v>audio</v>
      </c>
      <c r="E1051" t="s">
        <v>1041</v>
      </c>
      <c r="F1051">
        <f>VLOOKUP(E1051,ReactionTypes!$B$2:$D1066,3,FALSE)</f>
        <v>70</v>
      </c>
      <c r="G1051" t="str">
        <f>VLOOKUP(E1051,ReactionTypes!$B$2:$D1066,2,FALSE)</f>
        <v>positive</v>
      </c>
      <c r="H1051" s="4">
        <v>43901</v>
      </c>
      <c r="I1051">
        <f t="shared" ref="I1051:I1052" si="118">MONTH(H1051)</f>
        <v>3</v>
      </c>
      <c r="J1051">
        <f t="shared" si="117"/>
        <v>1982</v>
      </c>
    </row>
    <row r="1052" spans="1:10">
      <c r="A1052">
        <v>1092</v>
      </c>
      <c r="B1052" t="s">
        <v>65</v>
      </c>
      <c r="C1052" t="str">
        <f>VLOOKUP(B1052,Content!$B$2:$D2093,3,FALSE)</f>
        <v>animals</v>
      </c>
      <c r="D1052" t="str">
        <f>VLOOKUP(B1052,Content!$B$2:$D2093,2,FALSE)</f>
        <v>audio</v>
      </c>
      <c r="E1052" t="s">
        <v>1042</v>
      </c>
      <c r="F1052">
        <f>VLOOKUP(E1052,ReactionTypes!$B$2:$D1067,3,FALSE)</f>
        <v>5</v>
      </c>
      <c r="G1052" t="str">
        <f>VLOOKUP(E1052,ReactionTypes!$B$2:$D1067,2,FALSE)</f>
        <v>negative</v>
      </c>
      <c r="H1052" s="4">
        <v>44289</v>
      </c>
      <c r="I1052">
        <f t="shared" si="118"/>
        <v>4</v>
      </c>
      <c r="J1052">
        <f t="shared" si="117"/>
        <v>1978</v>
      </c>
    </row>
    <row r="1053" spans="1:10">
      <c r="A1053">
        <v>1094</v>
      </c>
      <c r="B1053" t="s">
        <v>66</v>
      </c>
      <c r="C1053" t="str">
        <f>VLOOKUP(B1053,Content!$B$2:$D2095,3,FALSE)</f>
        <v>fitness</v>
      </c>
      <c r="D1053" t="str">
        <f>VLOOKUP(B1053,Content!$B$2:$D2095,2,FALSE)</f>
        <v>photo</v>
      </c>
      <c r="E1053" t="s">
        <v>1051</v>
      </c>
      <c r="F1053">
        <f>VLOOKUP(E1053,ReactionTypes!$B$2:$D1068,3,FALSE)</f>
        <v>72</v>
      </c>
      <c r="G1053" t="str">
        <f>VLOOKUP(E1053,ReactionTypes!$B$2:$D1068,2,FALSE)</f>
        <v>positive</v>
      </c>
      <c r="H1053" t="s">
        <v>1261</v>
      </c>
      <c r="I1053">
        <v>4</v>
      </c>
      <c r="J1053">
        <f t="shared" si="117"/>
        <v>1978</v>
      </c>
    </row>
    <row r="1054" spans="1:10">
      <c r="A1054">
        <v>1095</v>
      </c>
      <c r="B1054" t="s">
        <v>66</v>
      </c>
      <c r="C1054" t="str">
        <f>VLOOKUP(B1054,Content!$B$2:$D2096,3,FALSE)</f>
        <v>fitness</v>
      </c>
      <c r="D1054" t="str">
        <f>VLOOKUP(B1054,Content!$B$2:$D2096,2,FALSE)</f>
        <v>photo</v>
      </c>
      <c r="E1054" t="s">
        <v>1050</v>
      </c>
      <c r="F1054">
        <f>VLOOKUP(E1054,ReactionTypes!$B$2:$D1069,3,FALSE)</f>
        <v>70</v>
      </c>
      <c r="G1054" t="str">
        <f>VLOOKUP(E1054,ReactionTypes!$B$2:$D1069,2,FALSE)</f>
        <v>positive</v>
      </c>
      <c r="H1054" s="4">
        <v>44233</v>
      </c>
      <c r="I1054">
        <f>MONTH(H1054)</f>
        <v>2</v>
      </c>
      <c r="J1054">
        <f t="shared" si="117"/>
        <v>1890</v>
      </c>
    </row>
    <row r="1055" spans="1:10">
      <c r="A1055">
        <v>1096</v>
      </c>
      <c r="B1055" t="s">
        <v>66</v>
      </c>
      <c r="C1055" t="str">
        <f>VLOOKUP(B1055,Content!$B$2:$D2097,3,FALSE)</f>
        <v>fitness</v>
      </c>
      <c r="D1055" t="str">
        <f>VLOOKUP(B1055,Content!$B$2:$D2097,2,FALSE)</f>
        <v>photo</v>
      </c>
      <c r="E1055" t="s">
        <v>1042</v>
      </c>
      <c r="F1055">
        <f>VLOOKUP(E1055,ReactionTypes!$B$2:$D1070,3,FALSE)</f>
        <v>5</v>
      </c>
      <c r="G1055" t="str">
        <f>VLOOKUP(E1055,ReactionTypes!$B$2:$D1070,2,FALSE)</f>
        <v>negative</v>
      </c>
      <c r="H1055" t="s">
        <v>1194</v>
      </c>
      <c r="I1055">
        <v>1</v>
      </c>
      <c r="J1055">
        <f t="shared" si="117"/>
        <v>2142</v>
      </c>
    </row>
    <row r="1056" spans="1:10">
      <c r="A1056">
        <v>1097</v>
      </c>
      <c r="B1056" t="s">
        <v>66</v>
      </c>
      <c r="C1056" t="str">
        <f>VLOOKUP(B1056,Content!$B$2:$D2098,3,FALSE)</f>
        <v>fitness</v>
      </c>
      <c r="D1056" t="str">
        <f>VLOOKUP(B1056,Content!$B$2:$D2098,2,FALSE)</f>
        <v>photo</v>
      </c>
      <c r="E1056" t="s">
        <v>1049</v>
      </c>
      <c r="F1056">
        <f>VLOOKUP(E1056,ReactionTypes!$B$2:$D1071,3,FALSE)</f>
        <v>60</v>
      </c>
      <c r="G1056" t="str">
        <f>VLOOKUP(E1056,ReactionTypes!$B$2:$D1071,2,FALSE)</f>
        <v>positive</v>
      </c>
      <c r="H1056" t="s">
        <v>1206</v>
      </c>
      <c r="I1056">
        <v>2</v>
      </c>
      <c r="J1056">
        <f t="shared" si="117"/>
        <v>1890</v>
      </c>
    </row>
    <row r="1057" spans="1:10">
      <c r="A1057">
        <v>1098</v>
      </c>
      <c r="B1057" t="s">
        <v>66</v>
      </c>
      <c r="C1057" t="str">
        <f>VLOOKUP(B1057,Content!$B$2:$D2099,3,FALSE)</f>
        <v>fitness</v>
      </c>
      <c r="D1057" t="str">
        <f>VLOOKUP(B1057,Content!$B$2:$D2099,2,FALSE)</f>
        <v>photo</v>
      </c>
      <c r="E1057" t="s">
        <v>1038</v>
      </c>
      <c r="F1057">
        <f>VLOOKUP(E1057,ReactionTypes!$B$2:$D1072,3,FALSE)</f>
        <v>15</v>
      </c>
      <c r="G1057" t="str">
        <f>VLOOKUP(E1057,ReactionTypes!$B$2:$D1072,2,FALSE)</f>
        <v>negative</v>
      </c>
      <c r="H1057" s="4">
        <v>44113</v>
      </c>
      <c r="I1057">
        <f>MONTH(H1057)</f>
        <v>10</v>
      </c>
      <c r="J1057">
        <f t="shared" si="117"/>
        <v>2087</v>
      </c>
    </row>
    <row r="1058" spans="1:10">
      <c r="A1058">
        <v>1099</v>
      </c>
      <c r="B1058" t="s">
        <v>66</v>
      </c>
      <c r="C1058" t="str">
        <f>VLOOKUP(B1058,Content!$B$2:$D2100,3,FALSE)</f>
        <v>fitness</v>
      </c>
      <c r="D1058" t="str">
        <f>VLOOKUP(B1058,Content!$B$2:$D2100,2,FALSE)</f>
        <v>photo</v>
      </c>
      <c r="E1058" t="s">
        <v>1041</v>
      </c>
      <c r="F1058">
        <f>VLOOKUP(E1058,ReactionTypes!$B$2:$D1073,3,FALSE)</f>
        <v>70</v>
      </c>
      <c r="G1058" t="str">
        <f>VLOOKUP(E1058,ReactionTypes!$B$2:$D1073,2,FALSE)</f>
        <v>positive</v>
      </c>
      <c r="H1058" t="s">
        <v>1093</v>
      </c>
      <c r="I1058">
        <v>6</v>
      </c>
      <c r="J1058">
        <f t="shared" si="117"/>
        <v>2068</v>
      </c>
    </row>
    <row r="1059" spans="1:10">
      <c r="A1059">
        <v>1100</v>
      </c>
      <c r="B1059" t="s">
        <v>66</v>
      </c>
      <c r="C1059" t="str">
        <f>VLOOKUP(B1059,Content!$B$2:$D2101,3,FALSE)</f>
        <v>fitness</v>
      </c>
      <c r="D1059" t="str">
        <f>VLOOKUP(B1059,Content!$B$2:$D2101,2,FALSE)</f>
        <v>photo</v>
      </c>
      <c r="E1059" t="s">
        <v>1044</v>
      </c>
      <c r="F1059">
        <f>VLOOKUP(E1059,ReactionTypes!$B$2:$D1074,3,FALSE)</f>
        <v>20</v>
      </c>
      <c r="G1059" t="str">
        <f>VLOOKUP(E1059,ReactionTypes!$B$2:$D1074,2,FALSE)</f>
        <v>neutral</v>
      </c>
      <c r="H1059" t="s">
        <v>1142</v>
      </c>
      <c r="I1059">
        <v>7</v>
      </c>
      <c r="J1059">
        <f t="shared" si="117"/>
        <v>2116</v>
      </c>
    </row>
    <row r="1060" spans="1:10">
      <c r="A1060">
        <v>1101</v>
      </c>
      <c r="B1060" t="s">
        <v>66</v>
      </c>
      <c r="C1060" t="str">
        <f>VLOOKUP(B1060,Content!$B$2:$D2102,3,FALSE)</f>
        <v>fitness</v>
      </c>
      <c r="D1060" t="str">
        <f>VLOOKUP(B1060,Content!$B$2:$D2102,2,FALSE)</f>
        <v>photo</v>
      </c>
      <c r="E1060" t="s">
        <v>1041</v>
      </c>
      <c r="F1060">
        <f>VLOOKUP(E1060,ReactionTypes!$B$2:$D1075,3,FALSE)</f>
        <v>70</v>
      </c>
      <c r="G1060" t="str">
        <f>VLOOKUP(E1060,ReactionTypes!$B$2:$D1075,2,FALSE)</f>
        <v>positive</v>
      </c>
      <c r="H1060" s="4">
        <v>43837</v>
      </c>
      <c r="I1060">
        <f>MONTH(H1060)</f>
        <v>1</v>
      </c>
      <c r="J1060">
        <f t="shared" si="117"/>
        <v>2142</v>
      </c>
    </row>
    <row r="1061" spans="1:10">
      <c r="A1061">
        <v>1102</v>
      </c>
      <c r="B1061" t="s">
        <v>66</v>
      </c>
      <c r="C1061" t="str">
        <f>VLOOKUP(B1061,Content!$B$2:$D2103,3,FALSE)</f>
        <v>fitness</v>
      </c>
      <c r="D1061" t="str">
        <f>VLOOKUP(B1061,Content!$B$2:$D2103,2,FALSE)</f>
        <v>photo</v>
      </c>
      <c r="E1061" t="s">
        <v>1048</v>
      </c>
      <c r="F1061">
        <f>VLOOKUP(E1061,ReactionTypes!$B$2:$D1076,3,FALSE)</f>
        <v>50</v>
      </c>
      <c r="G1061" t="str">
        <f>VLOOKUP(E1061,ReactionTypes!$B$2:$D1076,2,FALSE)</f>
        <v>positive</v>
      </c>
      <c r="H1061" t="s">
        <v>1218</v>
      </c>
      <c r="I1061">
        <v>3</v>
      </c>
      <c r="J1061">
        <f t="shared" si="117"/>
        <v>1982</v>
      </c>
    </row>
    <row r="1062" spans="1:10">
      <c r="A1062">
        <v>1103</v>
      </c>
      <c r="B1062" t="s">
        <v>66</v>
      </c>
      <c r="C1062" t="str">
        <f>VLOOKUP(B1062,Content!$B$2:$D2104,3,FALSE)</f>
        <v>fitness</v>
      </c>
      <c r="D1062" t="str">
        <f>VLOOKUP(B1062,Content!$B$2:$D2104,2,FALSE)</f>
        <v>photo</v>
      </c>
      <c r="E1062" t="s">
        <v>1048</v>
      </c>
      <c r="F1062">
        <f>VLOOKUP(E1062,ReactionTypes!$B$2:$D1077,3,FALSE)</f>
        <v>50</v>
      </c>
      <c r="G1062" t="str">
        <f>VLOOKUP(E1062,ReactionTypes!$B$2:$D1077,2,FALSE)</f>
        <v>positive</v>
      </c>
      <c r="H1062" t="s">
        <v>1176</v>
      </c>
      <c r="I1062">
        <v>11</v>
      </c>
      <c r="J1062">
        <f t="shared" si="117"/>
        <v>2055</v>
      </c>
    </row>
    <row r="1063" spans="1:10">
      <c r="A1063">
        <v>1104</v>
      </c>
      <c r="B1063" t="s">
        <v>66</v>
      </c>
      <c r="C1063" t="str">
        <f>VLOOKUP(B1063,Content!$B$2:$D2105,3,FALSE)</f>
        <v>fitness</v>
      </c>
      <c r="D1063" t="str">
        <f>VLOOKUP(B1063,Content!$B$2:$D2105,2,FALSE)</f>
        <v>photo</v>
      </c>
      <c r="E1063" t="s">
        <v>1040</v>
      </c>
      <c r="F1063">
        <f>VLOOKUP(E1063,ReactionTypes!$B$2:$D1078,3,FALSE)</f>
        <v>35</v>
      </c>
      <c r="G1063" t="str">
        <f>VLOOKUP(E1063,ReactionTypes!$B$2:$D1078,2,FALSE)</f>
        <v>neutral</v>
      </c>
      <c r="H1063" t="s">
        <v>1270</v>
      </c>
      <c r="I1063">
        <v>1</v>
      </c>
      <c r="J1063">
        <f t="shared" si="117"/>
        <v>2142</v>
      </c>
    </row>
    <row r="1064" spans="1:10">
      <c r="A1064">
        <v>1105</v>
      </c>
      <c r="B1064" t="s">
        <v>66</v>
      </c>
      <c r="C1064" t="str">
        <f>VLOOKUP(B1064,Content!$B$2:$D2106,3,FALSE)</f>
        <v>fitness</v>
      </c>
      <c r="D1064" t="str">
        <f>VLOOKUP(B1064,Content!$B$2:$D2106,2,FALSE)</f>
        <v>photo</v>
      </c>
      <c r="E1064" t="s">
        <v>1043</v>
      </c>
      <c r="F1064">
        <f>VLOOKUP(E1064,ReactionTypes!$B$2:$D1079,3,FALSE)</f>
        <v>65</v>
      </c>
      <c r="G1064" t="str">
        <f>VLOOKUP(E1064,ReactionTypes!$B$2:$D1079,2,FALSE)</f>
        <v>positive</v>
      </c>
      <c r="H1064" t="s">
        <v>1116</v>
      </c>
      <c r="I1064">
        <v>10</v>
      </c>
      <c r="J1064">
        <f t="shared" si="117"/>
        <v>2087</v>
      </c>
    </row>
    <row r="1065" spans="1:10">
      <c r="A1065">
        <v>1106</v>
      </c>
      <c r="B1065" t="s">
        <v>66</v>
      </c>
      <c r="C1065" t="str">
        <f>VLOOKUP(B1065,Content!$B$2:$D2107,3,FALSE)</f>
        <v>fitness</v>
      </c>
      <c r="D1065" t="str">
        <f>VLOOKUP(B1065,Content!$B$2:$D2107,2,FALSE)</f>
        <v>photo</v>
      </c>
      <c r="E1065" t="s">
        <v>1036</v>
      </c>
      <c r="F1065">
        <f>VLOOKUP(E1065,ReactionTypes!$B$2:$D1080,3,FALSE)</f>
        <v>0</v>
      </c>
      <c r="G1065" t="str">
        <f>VLOOKUP(E1065,ReactionTypes!$B$2:$D1080,2,FALSE)</f>
        <v>negative</v>
      </c>
      <c r="H1065" s="4">
        <v>44176</v>
      </c>
      <c r="I1065">
        <f t="shared" ref="I1065:I1068" si="119">MONTH(H1065)</f>
        <v>12</v>
      </c>
      <c r="J1065">
        <f t="shared" si="117"/>
        <v>2099</v>
      </c>
    </row>
    <row r="1066" spans="1:10">
      <c r="A1066">
        <v>1107</v>
      </c>
      <c r="B1066" t="s">
        <v>66</v>
      </c>
      <c r="C1066" t="str">
        <f>VLOOKUP(B1066,Content!$B$2:$D2108,3,FALSE)</f>
        <v>fitness</v>
      </c>
      <c r="D1066" t="str">
        <f>VLOOKUP(B1066,Content!$B$2:$D2108,2,FALSE)</f>
        <v>photo</v>
      </c>
      <c r="E1066" t="s">
        <v>1049</v>
      </c>
      <c r="F1066">
        <f>VLOOKUP(E1066,ReactionTypes!$B$2:$D1081,3,FALSE)</f>
        <v>60</v>
      </c>
      <c r="G1066" t="str">
        <f>VLOOKUP(E1066,ReactionTypes!$B$2:$D1081,2,FALSE)</f>
        <v>positive</v>
      </c>
      <c r="H1066" s="4">
        <v>43933</v>
      </c>
      <c r="I1066">
        <f t="shared" si="119"/>
        <v>4</v>
      </c>
      <c r="J1066">
        <f t="shared" si="117"/>
        <v>1978</v>
      </c>
    </row>
    <row r="1067" spans="1:10">
      <c r="A1067">
        <v>1108</v>
      </c>
      <c r="B1067" t="s">
        <v>66</v>
      </c>
      <c r="C1067" t="str">
        <f>VLOOKUP(B1067,Content!$B$2:$D2109,3,FALSE)</f>
        <v>fitness</v>
      </c>
      <c r="D1067" t="str">
        <f>VLOOKUP(B1067,Content!$B$2:$D2109,2,FALSE)</f>
        <v>photo</v>
      </c>
      <c r="E1067" t="s">
        <v>1046</v>
      </c>
      <c r="F1067">
        <f>VLOOKUP(E1067,ReactionTypes!$B$2:$D1082,3,FALSE)</f>
        <v>45</v>
      </c>
      <c r="G1067" t="str">
        <f>VLOOKUP(E1067,ReactionTypes!$B$2:$D1082,2,FALSE)</f>
        <v>positive</v>
      </c>
      <c r="H1067" s="4">
        <v>43989</v>
      </c>
      <c r="I1067">
        <f t="shared" si="119"/>
        <v>6</v>
      </c>
      <c r="J1067">
        <f t="shared" si="117"/>
        <v>2068</v>
      </c>
    </row>
    <row r="1068" spans="1:10">
      <c r="A1068">
        <v>1109</v>
      </c>
      <c r="B1068" t="s">
        <v>66</v>
      </c>
      <c r="C1068" t="str">
        <f>VLOOKUP(B1068,Content!$B$2:$D2110,3,FALSE)</f>
        <v>fitness</v>
      </c>
      <c r="D1068" t="str">
        <f>VLOOKUP(B1068,Content!$B$2:$D2110,2,FALSE)</f>
        <v>photo</v>
      </c>
      <c r="E1068" t="s">
        <v>1038</v>
      </c>
      <c r="F1068">
        <f>VLOOKUP(E1068,ReactionTypes!$B$2:$D1083,3,FALSE)</f>
        <v>15</v>
      </c>
      <c r="G1068" t="str">
        <f>VLOOKUP(E1068,ReactionTypes!$B$2:$D1083,2,FALSE)</f>
        <v>negative</v>
      </c>
      <c r="H1068" s="4">
        <v>43898</v>
      </c>
      <c r="I1068">
        <f t="shared" si="119"/>
        <v>3</v>
      </c>
      <c r="J1068">
        <f t="shared" si="117"/>
        <v>1982</v>
      </c>
    </row>
    <row r="1069" spans="1:10">
      <c r="A1069">
        <v>1110</v>
      </c>
      <c r="B1069" t="s">
        <v>66</v>
      </c>
      <c r="C1069" t="str">
        <f>VLOOKUP(B1069,Content!$B$2:$D2111,3,FALSE)</f>
        <v>fitness</v>
      </c>
      <c r="D1069" t="str">
        <f>VLOOKUP(B1069,Content!$B$2:$D2111,2,FALSE)</f>
        <v>photo</v>
      </c>
      <c r="E1069" t="s">
        <v>1049</v>
      </c>
      <c r="F1069">
        <f>VLOOKUP(E1069,ReactionTypes!$B$2:$D1084,3,FALSE)</f>
        <v>60</v>
      </c>
      <c r="G1069" t="str">
        <f>VLOOKUP(E1069,ReactionTypes!$B$2:$D1084,2,FALSE)</f>
        <v>positive</v>
      </c>
      <c r="H1069" t="s">
        <v>1211</v>
      </c>
      <c r="I1069">
        <v>4</v>
      </c>
      <c r="J1069">
        <f t="shared" si="117"/>
        <v>1978</v>
      </c>
    </row>
    <row r="1070" spans="1:10">
      <c r="A1070">
        <v>1111</v>
      </c>
      <c r="B1070" t="s">
        <v>66</v>
      </c>
      <c r="C1070" t="str">
        <f>VLOOKUP(B1070,Content!$B$2:$D2112,3,FALSE)</f>
        <v>fitness</v>
      </c>
      <c r="D1070" t="str">
        <f>VLOOKUP(B1070,Content!$B$2:$D2112,2,FALSE)</f>
        <v>photo</v>
      </c>
      <c r="E1070" t="s">
        <v>1036</v>
      </c>
      <c r="F1070">
        <f>VLOOKUP(E1070,ReactionTypes!$B$2:$D1085,3,FALSE)</f>
        <v>0</v>
      </c>
      <c r="G1070" t="str">
        <f>VLOOKUP(E1070,ReactionTypes!$B$2:$D1085,2,FALSE)</f>
        <v>negative</v>
      </c>
      <c r="H1070" t="s">
        <v>1288</v>
      </c>
      <c r="I1070">
        <v>9</v>
      </c>
      <c r="J1070">
        <f t="shared" si="117"/>
        <v>1991</v>
      </c>
    </row>
    <row r="1071" spans="1:10">
      <c r="A1071">
        <v>1112</v>
      </c>
      <c r="B1071" t="s">
        <v>66</v>
      </c>
      <c r="C1071" t="str">
        <f>VLOOKUP(B1071,Content!$B$2:$D2113,3,FALSE)</f>
        <v>fitness</v>
      </c>
      <c r="D1071" t="str">
        <f>VLOOKUP(B1071,Content!$B$2:$D2113,2,FALSE)</f>
        <v>photo</v>
      </c>
      <c r="E1071" t="s">
        <v>1045</v>
      </c>
      <c r="F1071">
        <f>VLOOKUP(E1071,ReactionTypes!$B$2:$D1086,3,FALSE)</f>
        <v>75</v>
      </c>
      <c r="G1071" t="str">
        <f>VLOOKUP(E1071,ReactionTypes!$B$2:$D1086,2,FALSE)</f>
        <v>positive</v>
      </c>
      <c r="H1071" s="4">
        <v>44440</v>
      </c>
      <c r="I1071">
        <f>MONTH(H1071)</f>
        <v>9</v>
      </c>
      <c r="J1071">
        <f t="shared" si="117"/>
        <v>1991</v>
      </c>
    </row>
    <row r="1072" spans="1:10">
      <c r="A1072">
        <v>1113</v>
      </c>
      <c r="B1072" t="s">
        <v>66</v>
      </c>
      <c r="C1072" t="str">
        <f>VLOOKUP(B1072,Content!$B$2:$D2114,3,FALSE)</f>
        <v>fitness</v>
      </c>
      <c r="D1072" t="str">
        <f>VLOOKUP(B1072,Content!$B$2:$D2114,2,FALSE)</f>
        <v>photo</v>
      </c>
      <c r="E1072" t="s">
        <v>1036</v>
      </c>
      <c r="F1072">
        <f>VLOOKUP(E1072,ReactionTypes!$B$2:$D1087,3,FALSE)</f>
        <v>0</v>
      </c>
      <c r="G1072" t="str">
        <f>VLOOKUP(E1072,ReactionTypes!$B$2:$D1087,2,FALSE)</f>
        <v>negative</v>
      </c>
      <c r="H1072" t="s">
        <v>1186</v>
      </c>
      <c r="I1072">
        <v>4</v>
      </c>
      <c r="J1072">
        <f t="shared" si="117"/>
        <v>1978</v>
      </c>
    </row>
    <row r="1073" spans="1:10">
      <c r="A1073">
        <v>1114</v>
      </c>
      <c r="B1073" t="s">
        <v>66</v>
      </c>
      <c r="C1073" t="str">
        <f>VLOOKUP(B1073,Content!$B$2:$D2115,3,FALSE)</f>
        <v>fitness</v>
      </c>
      <c r="D1073" t="str">
        <f>VLOOKUP(B1073,Content!$B$2:$D2115,2,FALSE)</f>
        <v>photo</v>
      </c>
      <c r="E1073" t="s">
        <v>1037</v>
      </c>
      <c r="F1073">
        <f>VLOOKUP(E1073,ReactionTypes!$B$2:$D1088,3,FALSE)</f>
        <v>10</v>
      </c>
      <c r="G1073" t="str">
        <f>VLOOKUP(E1073,ReactionTypes!$B$2:$D1088,2,FALSE)</f>
        <v>negative</v>
      </c>
      <c r="H1073" t="s">
        <v>1278</v>
      </c>
      <c r="I1073">
        <v>3</v>
      </c>
      <c r="J1073">
        <f t="shared" si="117"/>
        <v>1982</v>
      </c>
    </row>
    <row r="1074" spans="1:10">
      <c r="A1074">
        <v>1115</v>
      </c>
      <c r="B1074" t="s">
        <v>66</v>
      </c>
      <c r="C1074" t="str">
        <f>VLOOKUP(B1074,Content!$B$2:$D2116,3,FALSE)</f>
        <v>fitness</v>
      </c>
      <c r="D1074" t="str">
        <f>VLOOKUP(B1074,Content!$B$2:$D2116,2,FALSE)</f>
        <v>photo</v>
      </c>
      <c r="E1074" t="s">
        <v>1051</v>
      </c>
      <c r="F1074">
        <f>VLOOKUP(E1074,ReactionTypes!$B$2:$D1089,3,FALSE)</f>
        <v>72</v>
      </c>
      <c r="G1074" t="str">
        <f>VLOOKUP(E1074,ReactionTypes!$B$2:$D1089,2,FALSE)</f>
        <v>positive</v>
      </c>
      <c r="H1074" t="s">
        <v>1171</v>
      </c>
      <c r="I1074">
        <v>8</v>
      </c>
      <c r="J1074">
        <f t="shared" si="117"/>
        <v>2055</v>
      </c>
    </row>
    <row r="1075" spans="1:10">
      <c r="A1075">
        <v>1116</v>
      </c>
      <c r="B1075" t="s">
        <v>66</v>
      </c>
      <c r="C1075" t="str">
        <f>VLOOKUP(B1075,Content!$B$2:$D2117,3,FALSE)</f>
        <v>fitness</v>
      </c>
      <c r="D1075" t="str">
        <f>VLOOKUP(B1075,Content!$B$2:$D2117,2,FALSE)</f>
        <v>photo</v>
      </c>
      <c r="E1075" t="s">
        <v>1051</v>
      </c>
      <c r="F1075">
        <f>VLOOKUP(E1075,ReactionTypes!$B$2:$D1090,3,FALSE)</f>
        <v>72</v>
      </c>
      <c r="G1075" t="str">
        <f>VLOOKUP(E1075,ReactionTypes!$B$2:$D1090,2,FALSE)</f>
        <v>positive</v>
      </c>
      <c r="H1075" t="s">
        <v>1209</v>
      </c>
      <c r="I1075">
        <v>5</v>
      </c>
      <c r="J1075">
        <f t="shared" si="117"/>
        <v>2110</v>
      </c>
    </row>
    <row r="1076" spans="1:10">
      <c r="A1076">
        <v>1117</v>
      </c>
      <c r="B1076" t="s">
        <v>66</v>
      </c>
      <c r="C1076" t="str">
        <f>VLOOKUP(B1076,Content!$B$2:$D2118,3,FALSE)</f>
        <v>fitness</v>
      </c>
      <c r="D1076" t="str">
        <f>VLOOKUP(B1076,Content!$B$2:$D2118,2,FALSE)</f>
        <v>photo</v>
      </c>
      <c r="E1076" t="s">
        <v>1042</v>
      </c>
      <c r="F1076">
        <f>VLOOKUP(E1076,ReactionTypes!$B$2:$D1091,3,FALSE)</f>
        <v>5</v>
      </c>
      <c r="G1076" t="str">
        <f>VLOOKUP(E1076,ReactionTypes!$B$2:$D1091,2,FALSE)</f>
        <v>negative</v>
      </c>
      <c r="H1076" s="4">
        <v>43933</v>
      </c>
      <c r="I1076">
        <f>MONTH(H1076)</f>
        <v>4</v>
      </c>
      <c r="J1076">
        <f t="shared" si="117"/>
        <v>1978</v>
      </c>
    </row>
    <row r="1077" spans="1:10">
      <c r="A1077">
        <v>1118</v>
      </c>
      <c r="B1077" t="s">
        <v>66</v>
      </c>
      <c r="C1077" t="str">
        <f>VLOOKUP(B1077,Content!$B$2:$D2119,3,FALSE)</f>
        <v>fitness</v>
      </c>
      <c r="D1077" t="str">
        <f>VLOOKUP(B1077,Content!$B$2:$D2119,2,FALSE)</f>
        <v>photo</v>
      </c>
      <c r="E1077" t="s">
        <v>1038</v>
      </c>
      <c r="F1077">
        <f>VLOOKUP(E1077,ReactionTypes!$B$2:$D1092,3,FALSE)</f>
        <v>15</v>
      </c>
      <c r="G1077" t="str">
        <f>VLOOKUP(E1077,ReactionTypes!$B$2:$D1092,2,FALSE)</f>
        <v>negative</v>
      </c>
      <c r="H1077" t="s">
        <v>1252</v>
      </c>
      <c r="I1077">
        <v>3</v>
      </c>
      <c r="J1077">
        <f t="shared" si="117"/>
        <v>1982</v>
      </c>
    </row>
    <row r="1078" spans="1:10">
      <c r="A1078">
        <v>1119</v>
      </c>
      <c r="B1078" t="s">
        <v>66</v>
      </c>
      <c r="C1078" t="str">
        <f>VLOOKUP(B1078,Content!$B$2:$D2120,3,FALSE)</f>
        <v>fitness</v>
      </c>
      <c r="D1078" t="str">
        <f>VLOOKUP(B1078,Content!$B$2:$D2120,2,FALSE)</f>
        <v>photo</v>
      </c>
      <c r="E1078" t="s">
        <v>1045</v>
      </c>
      <c r="F1078">
        <f>VLOOKUP(E1078,ReactionTypes!$B$2:$D1093,3,FALSE)</f>
        <v>75</v>
      </c>
      <c r="G1078" t="str">
        <f>VLOOKUP(E1078,ReactionTypes!$B$2:$D1093,2,FALSE)</f>
        <v>positive</v>
      </c>
      <c r="H1078" s="4">
        <v>44288</v>
      </c>
      <c r="I1078">
        <f t="shared" ref="I1078:I1079" si="120">MONTH(H1078)</f>
        <v>4</v>
      </c>
      <c r="J1078">
        <f t="shared" si="117"/>
        <v>1978</v>
      </c>
    </row>
    <row r="1079" spans="1:10">
      <c r="A1079">
        <v>1120</v>
      </c>
      <c r="B1079" t="s">
        <v>66</v>
      </c>
      <c r="C1079" t="str">
        <f>VLOOKUP(B1079,Content!$B$2:$D2121,3,FALSE)</f>
        <v>fitness</v>
      </c>
      <c r="D1079" t="str">
        <f>VLOOKUP(B1079,Content!$B$2:$D2121,2,FALSE)</f>
        <v>photo</v>
      </c>
      <c r="E1079" t="s">
        <v>1048</v>
      </c>
      <c r="F1079">
        <f>VLOOKUP(E1079,ReactionTypes!$B$2:$D1094,3,FALSE)</f>
        <v>50</v>
      </c>
      <c r="G1079" t="str">
        <f>VLOOKUP(E1079,ReactionTypes!$B$2:$D1094,2,FALSE)</f>
        <v>positive</v>
      </c>
      <c r="H1079" s="4">
        <v>44054</v>
      </c>
      <c r="I1079">
        <f t="shared" si="120"/>
        <v>8</v>
      </c>
      <c r="J1079">
        <f t="shared" si="117"/>
        <v>2055</v>
      </c>
    </row>
    <row r="1080" spans="1:10">
      <c r="A1080">
        <v>1121</v>
      </c>
      <c r="B1080" t="s">
        <v>66</v>
      </c>
      <c r="C1080" t="str">
        <f>VLOOKUP(B1080,Content!$B$2:$D2122,3,FALSE)</f>
        <v>fitness</v>
      </c>
      <c r="D1080" t="str">
        <f>VLOOKUP(B1080,Content!$B$2:$D2122,2,FALSE)</f>
        <v>photo</v>
      </c>
      <c r="E1080" t="s">
        <v>1044</v>
      </c>
      <c r="F1080">
        <f>VLOOKUP(E1080,ReactionTypes!$B$2:$D1095,3,FALSE)</f>
        <v>20</v>
      </c>
      <c r="G1080" t="str">
        <f>VLOOKUP(E1080,ReactionTypes!$B$2:$D1095,2,FALSE)</f>
        <v>neutral</v>
      </c>
      <c r="H1080" t="s">
        <v>1071</v>
      </c>
      <c r="I1080">
        <v>8</v>
      </c>
      <c r="J1080">
        <f t="shared" si="117"/>
        <v>2055</v>
      </c>
    </row>
    <row r="1081" spans="1:10">
      <c r="A1081">
        <v>1122</v>
      </c>
      <c r="B1081" t="s">
        <v>66</v>
      </c>
      <c r="C1081" t="str">
        <f>VLOOKUP(B1081,Content!$B$2:$D2123,3,FALSE)</f>
        <v>fitness</v>
      </c>
      <c r="D1081" t="str">
        <f>VLOOKUP(B1081,Content!$B$2:$D2123,2,FALSE)</f>
        <v>photo</v>
      </c>
      <c r="E1081" t="s">
        <v>1040</v>
      </c>
      <c r="F1081">
        <f>VLOOKUP(E1081,ReactionTypes!$B$2:$D1096,3,FALSE)</f>
        <v>35</v>
      </c>
      <c r="G1081" t="str">
        <f>VLOOKUP(E1081,ReactionTypes!$B$2:$D1096,2,FALSE)</f>
        <v>neutral</v>
      </c>
      <c r="H1081" s="4">
        <v>44202</v>
      </c>
      <c r="I1081">
        <f>MONTH(H1081)</f>
        <v>1</v>
      </c>
      <c r="J1081">
        <f t="shared" si="117"/>
        <v>2142</v>
      </c>
    </row>
    <row r="1082" spans="1:10">
      <c r="A1082">
        <v>1123</v>
      </c>
      <c r="B1082" t="s">
        <v>66</v>
      </c>
      <c r="C1082" t="str">
        <f>VLOOKUP(B1082,Content!$B$2:$D2124,3,FALSE)</f>
        <v>fitness</v>
      </c>
      <c r="D1082" t="str">
        <f>VLOOKUP(B1082,Content!$B$2:$D2124,2,FALSE)</f>
        <v>photo</v>
      </c>
      <c r="E1082" t="s">
        <v>1046</v>
      </c>
      <c r="F1082">
        <f>VLOOKUP(E1082,ReactionTypes!$B$2:$D1097,3,FALSE)</f>
        <v>45</v>
      </c>
      <c r="G1082" t="str">
        <f>VLOOKUP(E1082,ReactionTypes!$B$2:$D1097,2,FALSE)</f>
        <v>positive</v>
      </c>
      <c r="H1082" t="s">
        <v>1231</v>
      </c>
      <c r="I1082">
        <v>2</v>
      </c>
      <c r="J1082">
        <f t="shared" si="117"/>
        <v>1890</v>
      </c>
    </row>
    <row r="1083" spans="1:10">
      <c r="A1083">
        <v>1124</v>
      </c>
      <c r="B1083" t="s">
        <v>66</v>
      </c>
      <c r="C1083" t="str">
        <f>VLOOKUP(B1083,Content!$B$2:$D2125,3,FALSE)</f>
        <v>fitness</v>
      </c>
      <c r="D1083" t="str">
        <f>VLOOKUP(B1083,Content!$B$2:$D2125,2,FALSE)</f>
        <v>photo</v>
      </c>
      <c r="E1083" t="s">
        <v>1047</v>
      </c>
      <c r="F1083">
        <f>VLOOKUP(E1083,ReactionTypes!$B$2:$D1098,3,FALSE)</f>
        <v>12</v>
      </c>
      <c r="G1083" t="str">
        <f>VLOOKUP(E1083,ReactionTypes!$B$2:$D1098,2,FALSE)</f>
        <v>negative</v>
      </c>
      <c r="H1083" t="s">
        <v>1144</v>
      </c>
      <c r="I1083">
        <v>9</v>
      </c>
      <c r="J1083">
        <f t="shared" si="117"/>
        <v>1991</v>
      </c>
    </row>
    <row r="1084" spans="1:10">
      <c r="A1084">
        <v>1125</v>
      </c>
      <c r="B1084" t="s">
        <v>66</v>
      </c>
      <c r="C1084" t="str">
        <f>VLOOKUP(B1084,Content!$B$2:$D2126,3,FALSE)</f>
        <v>fitness</v>
      </c>
      <c r="D1084" t="str">
        <f>VLOOKUP(B1084,Content!$B$2:$D2126,2,FALSE)</f>
        <v>photo</v>
      </c>
      <c r="E1084" t="s">
        <v>1048</v>
      </c>
      <c r="F1084">
        <f>VLOOKUP(E1084,ReactionTypes!$B$2:$D1099,3,FALSE)</f>
        <v>50</v>
      </c>
      <c r="G1084" t="str">
        <f>VLOOKUP(E1084,ReactionTypes!$B$2:$D1099,2,FALSE)</f>
        <v>positive</v>
      </c>
      <c r="H1084" s="4">
        <v>44145</v>
      </c>
      <c r="I1084">
        <f t="shared" ref="I1084:I1086" si="121">MONTH(H1084)</f>
        <v>11</v>
      </c>
      <c r="J1084">
        <f t="shared" si="117"/>
        <v>2055</v>
      </c>
    </row>
    <row r="1085" spans="1:10">
      <c r="A1085">
        <v>1126</v>
      </c>
      <c r="B1085" t="s">
        <v>66</v>
      </c>
      <c r="C1085" t="str">
        <f>VLOOKUP(B1085,Content!$B$2:$D2127,3,FALSE)</f>
        <v>fitness</v>
      </c>
      <c r="D1085" t="str">
        <f>VLOOKUP(B1085,Content!$B$2:$D2127,2,FALSE)</f>
        <v>photo</v>
      </c>
      <c r="E1085" t="s">
        <v>1038</v>
      </c>
      <c r="F1085">
        <f>VLOOKUP(E1085,ReactionTypes!$B$2:$D1100,3,FALSE)</f>
        <v>15</v>
      </c>
      <c r="G1085" t="str">
        <f>VLOOKUP(E1085,ReactionTypes!$B$2:$D1100,2,FALSE)</f>
        <v>negative</v>
      </c>
      <c r="H1085" s="4">
        <v>44114</v>
      </c>
      <c r="I1085">
        <f t="shared" si="121"/>
        <v>10</v>
      </c>
      <c r="J1085">
        <f t="shared" si="117"/>
        <v>2087</v>
      </c>
    </row>
    <row r="1086" spans="1:10">
      <c r="A1086">
        <v>1127</v>
      </c>
      <c r="B1086" t="s">
        <v>66</v>
      </c>
      <c r="C1086" t="str">
        <f>VLOOKUP(B1086,Content!$B$2:$D2128,3,FALSE)</f>
        <v>fitness</v>
      </c>
      <c r="D1086" t="str">
        <f>VLOOKUP(B1086,Content!$B$2:$D2128,2,FALSE)</f>
        <v>photo</v>
      </c>
      <c r="E1086" t="s">
        <v>1048</v>
      </c>
      <c r="F1086">
        <f>VLOOKUP(E1086,ReactionTypes!$B$2:$D1101,3,FALSE)</f>
        <v>50</v>
      </c>
      <c r="G1086" t="str">
        <f>VLOOKUP(E1086,ReactionTypes!$B$2:$D1101,2,FALSE)</f>
        <v>positive</v>
      </c>
      <c r="H1086" s="4">
        <v>44475</v>
      </c>
      <c r="I1086">
        <f t="shared" si="121"/>
        <v>10</v>
      </c>
      <c r="J1086">
        <f t="shared" si="117"/>
        <v>2087</v>
      </c>
    </row>
    <row r="1087" spans="1:10">
      <c r="A1087">
        <v>1128</v>
      </c>
      <c r="B1087" t="s">
        <v>66</v>
      </c>
      <c r="C1087" t="str">
        <f>VLOOKUP(B1087,Content!$B$2:$D2129,3,FALSE)</f>
        <v>fitness</v>
      </c>
      <c r="D1087" t="str">
        <f>VLOOKUP(B1087,Content!$B$2:$D2129,2,FALSE)</f>
        <v>photo</v>
      </c>
      <c r="E1087" t="s">
        <v>1047</v>
      </c>
      <c r="F1087">
        <f>VLOOKUP(E1087,ReactionTypes!$B$2:$D1102,3,FALSE)</f>
        <v>12</v>
      </c>
      <c r="G1087" t="str">
        <f>VLOOKUP(E1087,ReactionTypes!$B$2:$D1102,2,FALSE)</f>
        <v>negative</v>
      </c>
      <c r="H1087" t="s">
        <v>1251</v>
      </c>
      <c r="I1087">
        <v>5</v>
      </c>
      <c r="J1087">
        <f t="shared" si="117"/>
        <v>2110</v>
      </c>
    </row>
    <row r="1088" spans="1:10">
      <c r="A1088">
        <v>1129</v>
      </c>
      <c r="B1088" t="s">
        <v>66</v>
      </c>
      <c r="C1088" t="str">
        <f>VLOOKUP(B1088,Content!$B$2:$D2130,3,FALSE)</f>
        <v>fitness</v>
      </c>
      <c r="D1088" t="str">
        <f>VLOOKUP(B1088,Content!$B$2:$D2130,2,FALSE)</f>
        <v>photo</v>
      </c>
      <c r="E1088" t="s">
        <v>1036</v>
      </c>
      <c r="F1088">
        <f>VLOOKUP(E1088,ReactionTypes!$B$2:$D1103,3,FALSE)</f>
        <v>0</v>
      </c>
      <c r="G1088" t="str">
        <f>VLOOKUP(E1088,ReactionTypes!$B$2:$D1103,2,FALSE)</f>
        <v>negative</v>
      </c>
      <c r="H1088" t="s">
        <v>1187</v>
      </c>
      <c r="I1088">
        <v>1</v>
      </c>
      <c r="J1088">
        <f t="shared" si="117"/>
        <v>2142</v>
      </c>
    </row>
    <row r="1089" spans="1:10">
      <c r="A1089">
        <v>1130</v>
      </c>
      <c r="B1089" t="s">
        <v>66</v>
      </c>
      <c r="C1089" t="str">
        <f>VLOOKUP(B1089,Content!$B$2:$D2131,3,FALSE)</f>
        <v>fitness</v>
      </c>
      <c r="D1089" t="str">
        <f>VLOOKUP(B1089,Content!$B$2:$D2131,2,FALSE)</f>
        <v>photo</v>
      </c>
      <c r="E1089" t="s">
        <v>1046</v>
      </c>
      <c r="F1089">
        <f>VLOOKUP(E1089,ReactionTypes!$B$2:$D1104,3,FALSE)</f>
        <v>45</v>
      </c>
      <c r="G1089" t="str">
        <f>VLOOKUP(E1089,ReactionTypes!$B$2:$D1104,2,FALSE)</f>
        <v>positive</v>
      </c>
      <c r="H1089" s="4">
        <v>44054</v>
      </c>
      <c r="I1089">
        <f>MONTH(H1089)</f>
        <v>8</v>
      </c>
      <c r="J1089">
        <f t="shared" si="117"/>
        <v>2055</v>
      </c>
    </row>
    <row r="1090" spans="1:10">
      <c r="A1090">
        <v>1131</v>
      </c>
      <c r="B1090" t="s">
        <v>66</v>
      </c>
      <c r="C1090" t="str">
        <f>VLOOKUP(B1090,Content!$B$2:$D2132,3,FALSE)</f>
        <v>fitness</v>
      </c>
      <c r="D1090" t="str">
        <f>VLOOKUP(B1090,Content!$B$2:$D2132,2,FALSE)</f>
        <v>photo</v>
      </c>
      <c r="E1090" t="s">
        <v>1042</v>
      </c>
      <c r="F1090">
        <f>VLOOKUP(E1090,ReactionTypes!$B$2:$D1105,3,FALSE)</f>
        <v>5</v>
      </c>
      <c r="G1090" t="str">
        <f>VLOOKUP(E1090,ReactionTypes!$B$2:$D1105,2,FALSE)</f>
        <v>negative</v>
      </c>
      <c r="H1090" t="s">
        <v>1233</v>
      </c>
      <c r="I1090">
        <v>4</v>
      </c>
      <c r="J1090">
        <f t="shared" si="117"/>
        <v>1978</v>
      </c>
    </row>
    <row r="1091" spans="1:10">
      <c r="A1091">
        <v>1132</v>
      </c>
      <c r="B1091" t="s">
        <v>66</v>
      </c>
      <c r="C1091" t="str">
        <f>VLOOKUP(B1091,Content!$B$2:$D2133,3,FALSE)</f>
        <v>fitness</v>
      </c>
      <c r="D1091" t="str">
        <f>VLOOKUP(B1091,Content!$B$2:$D2133,2,FALSE)</f>
        <v>photo</v>
      </c>
      <c r="E1091" t="s">
        <v>1046</v>
      </c>
      <c r="F1091">
        <f>VLOOKUP(E1091,ReactionTypes!$B$2:$D1106,3,FALSE)</f>
        <v>45</v>
      </c>
      <c r="G1091" t="str">
        <f>VLOOKUP(E1091,ReactionTypes!$B$2:$D1106,2,FALSE)</f>
        <v>positive</v>
      </c>
      <c r="H1091" s="4">
        <v>44082</v>
      </c>
      <c r="I1091">
        <f t="shared" ref="I1091:I1092" si="122">MONTH(H1091)</f>
        <v>9</v>
      </c>
      <c r="J1091">
        <f t="shared" ref="J1091:J1154" si="123">COUNTIF($I$2:$I$24574,I1091)</f>
        <v>1991</v>
      </c>
    </row>
    <row r="1092" spans="1:10">
      <c r="A1092">
        <v>1133</v>
      </c>
      <c r="B1092" t="s">
        <v>66</v>
      </c>
      <c r="C1092" t="str">
        <f>VLOOKUP(B1092,Content!$B$2:$D2134,3,FALSE)</f>
        <v>fitness</v>
      </c>
      <c r="D1092" t="str">
        <f>VLOOKUP(B1092,Content!$B$2:$D2134,2,FALSE)</f>
        <v>photo</v>
      </c>
      <c r="E1092" t="s">
        <v>1049</v>
      </c>
      <c r="F1092">
        <f>VLOOKUP(E1092,ReactionTypes!$B$2:$D1107,3,FALSE)</f>
        <v>60</v>
      </c>
      <c r="G1092" t="str">
        <f>VLOOKUP(E1092,ReactionTypes!$B$2:$D1107,2,FALSE)</f>
        <v>positive</v>
      </c>
      <c r="H1092" s="4">
        <v>44020</v>
      </c>
      <c r="I1092">
        <f t="shared" si="122"/>
        <v>7</v>
      </c>
      <c r="J1092">
        <f t="shared" si="123"/>
        <v>2116</v>
      </c>
    </row>
    <row r="1093" spans="1:10">
      <c r="A1093">
        <v>1134</v>
      </c>
      <c r="B1093" t="s">
        <v>66</v>
      </c>
      <c r="C1093" t="str">
        <f>VLOOKUP(B1093,Content!$B$2:$D2135,3,FALSE)</f>
        <v>fitness</v>
      </c>
      <c r="D1093" t="str">
        <f>VLOOKUP(B1093,Content!$B$2:$D2135,2,FALSE)</f>
        <v>photo</v>
      </c>
      <c r="E1093" t="s">
        <v>1050</v>
      </c>
      <c r="F1093">
        <f>VLOOKUP(E1093,ReactionTypes!$B$2:$D1108,3,FALSE)</f>
        <v>70</v>
      </c>
      <c r="G1093" t="str">
        <f>VLOOKUP(E1093,ReactionTypes!$B$2:$D1108,2,FALSE)</f>
        <v>positive</v>
      </c>
      <c r="H1093" t="s">
        <v>1095</v>
      </c>
      <c r="I1093">
        <v>12</v>
      </c>
      <c r="J1093">
        <f t="shared" si="123"/>
        <v>2099</v>
      </c>
    </row>
    <row r="1094" spans="1:10">
      <c r="A1094">
        <v>1135</v>
      </c>
      <c r="B1094" t="s">
        <v>66</v>
      </c>
      <c r="C1094" t="str">
        <f>VLOOKUP(B1094,Content!$B$2:$D2136,3,FALSE)</f>
        <v>fitness</v>
      </c>
      <c r="D1094" t="str">
        <f>VLOOKUP(B1094,Content!$B$2:$D2136,2,FALSE)</f>
        <v>photo</v>
      </c>
      <c r="E1094" t="s">
        <v>1050</v>
      </c>
      <c r="F1094">
        <f>VLOOKUP(E1094,ReactionTypes!$B$2:$D1109,3,FALSE)</f>
        <v>70</v>
      </c>
      <c r="G1094" t="str">
        <f>VLOOKUP(E1094,ReactionTypes!$B$2:$D1109,2,FALSE)</f>
        <v>positive</v>
      </c>
      <c r="H1094" t="s">
        <v>1093</v>
      </c>
      <c r="I1094">
        <v>6</v>
      </c>
      <c r="J1094">
        <f t="shared" si="123"/>
        <v>2068</v>
      </c>
    </row>
    <row r="1095" spans="1:10">
      <c r="A1095">
        <v>1136</v>
      </c>
      <c r="B1095" t="s">
        <v>66</v>
      </c>
      <c r="C1095" t="str">
        <f>VLOOKUP(B1095,Content!$B$2:$D2137,3,FALSE)</f>
        <v>fitness</v>
      </c>
      <c r="D1095" t="str">
        <f>VLOOKUP(B1095,Content!$B$2:$D2137,2,FALSE)</f>
        <v>photo</v>
      </c>
      <c r="E1095" t="s">
        <v>1047</v>
      </c>
      <c r="F1095">
        <f>VLOOKUP(E1095,ReactionTypes!$B$2:$D1110,3,FALSE)</f>
        <v>12</v>
      </c>
      <c r="G1095" t="str">
        <f>VLOOKUP(E1095,ReactionTypes!$B$2:$D1110,2,FALSE)</f>
        <v>negative</v>
      </c>
      <c r="H1095" t="s">
        <v>1275</v>
      </c>
      <c r="I1095">
        <v>2</v>
      </c>
      <c r="J1095">
        <f t="shared" si="123"/>
        <v>1890</v>
      </c>
    </row>
    <row r="1096" spans="1:10">
      <c r="A1096">
        <v>1138</v>
      </c>
      <c r="B1096" t="s">
        <v>67</v>
      </c>
      <c r="C1096" t="str">
        <f>VLOOKUP(B1096,Content!$B$2:$D2139,3,FALSE)</f>
        <v>veganism</v>
      </c>
      <c r="D1096" t="str">
        <f>VLOOKUP(B1096,Content!$B$2:$D2139,2,FALSE)</f>
        <v>photo</v>
      </c>
      <c r="E1096" t="s">
        <v>1048</v>
      </c>
      <c r="F1096">
        <f>VLOOKUP(E1096,ReactionTypes!$B$2:$D1111,3,FALSE)</f>
        <v>50</v>
      </c>
      <c r="G1096" t="str">
        <f>VLOOKUP(E1096,ReactionTypes!$B$2:$D1111,2,FALSE)</f>
        <v>positive</v>
      </c>
      <c r="H1096" t="s">
        <v>1271</v>
      </c>
      <c r="I1096">
        <v>3</v>
      </c>
      <c r="J1096">
        <f t="shared" si="123"/>
        <v>1982</v>
      </c>
    </row>
    <row r="1097" spans="1:10">
      <c r="A1097">
        <v>1139</v>
      </c>
      <c r="B1097" t="s">
        <v>67</v>
      </c>
      <c r="C1097" t="str">
        <f>VLOOKUP(B1097,Content!$B$2:$D2140,3,FALSE)</f>
        <v>veganism</v>
      </c>
      <c r="D1097" t="str">
        <f>VLOOKUP(B1097,Content!$B$2:$D2140,2,FALSE)</f>
        <v>photo</v>
      </c>
      <c r="E1097" t="s">
        <v>1039</v>
      </c>
      <c r="F1097">
        <f>VLOOKUP(E1097,ReactionTypes!$B$2:$D1112,3,FALSE)</f>
        <v>30</v>
      </c>
      <c r="G1097" t="str">
        <f>VLOOKUP(E1097,ReactionTypes!$B$2:$D1112,2,FALSE)</f>
        <v>positive</v>
      </c>
      <c r="H1097" s="4">
        <v>43962</v>
      </c>
      <c r="I1097">
        <f>MONTH(H1097)</f>
        <v>5</v>
      </c>
      <c r="J1097">
        <f t="shared" si="123"/>
        <v>2110</v>
      </c>
    </row>
    <row r="1098" spans="1:10">
      <c r="A1098">
        <v>1140</v>
      </c>
      <c r="B1098" t="s">
        <v>67</v>
      </c>
      <c r="C1098" t="str">
        <f>VLOOKUP(B1098,Content!$B$2:$D2141,3,FALSE)</f>
        <v>veganism</v>
      </c>
      <c r="D1098" t="str">
        <f>VLOOKUP(B1098,Content!$B$2:$D2141,2,FALSE)</f>
        <v>photo</v>
      </c>
      <c r="E1098" t="s">
        <v>1041</v>
      </c>
      <c r="F1098">
        <f>VLOOKUP(E1098,ReactionTypes!$B$2:$D1113,3,FALSE)</f>
        <v>70</v>
      </c>
      <c r="G1098" t="str">
        <f>VLOOKUP(E1098,ReactionTypes!$B$2:$D1113,2,FALSE)</f>
        <v>positive</v>
      </c>
      <c r="H1098" t="s">
        <v>1114</v>
      </c>
      <c r="I1098">
        <v>6</v>
      </c>
      <c r="J1098">
        <f t="shared" si="123"/>
        <v>2068</v>
      </c>
    </row>
    <row r="1099" spans="1:10">
      <c r="A1099">
        <v>1141</v>
      </c>
      <c r="B1099" t="s">
        <v>67</v>
      </c>
      <c r="C1099" t="str">
        <f>VLOOKUP(B1099,Content!$B$2:$D2142,3,FALSE)</f>
        <v>veganism</v>
      </c>
      <c r="D1099" t="str">
        <f>VLOOKUP(B1099,Content!$B$2:$D2142,2,FALSE)</f>
        <v>photo</v>
      </c>
      <c r="E1099" t="s">
        <v>1051</v>
      </c>
      <c r="F1099">
        <f>VLOOKUP(E1099,ReactionTypes!$B$2:$D1114,3,FALSE)</f>
        <v>72</v>
      </c>
      <c r="G1099" t="str">
        <f>VLOOKUP(E1099,ReactionTypes!$B$2:$D1114,2,FALSE)</f>
        <v>positive</v>
      </c>
      <c r="H1099" t="s">
        <v>1266</v>
      </c>
      <c r="I1099">
        <v>3</v>
      </c>
      <c r="J1099">
        <f t="shared" si="123"/>
        <v>1982</v>
      </c>
    </row>
    <row r="1100" spans="1:10">
      <c r="A1100">
        <v>1142</v>
      </c>
      <c r="B1100" t="s">
        <v>67</v>
      </c>
      <c r="C1100" t="str">
        <f>VLOOKUP(B1100,Content!$B$2:$D2143,3,FALSE)</f>
        <v>veganism</v>
      </c>
      <c r="D1100" t="str">
        <f>VLOOKUP(B1100,Content!$B$2:$D2143,2,FALSE)</f>
        <v>photo</v>
      </c>
      <c r="E1100" t="s">
        <v>1036</v>
      </c>
      <c r="F1100">
        <f>VLOOKUP(E1100,ReactionTypes!$B$2:$D1115,3,FALSE)</f>
        <v>0</v>
      </c>
      <c r="G1100" t="str">
        <f>VLOOKUP(E1100,ReactionTypes!$B$2:$D1115,2,FALSE)</f>
        <v>negative</v>
      </c>
      <c r="H1100" s="4">
        <v>43994</v>
      </c>
      <c r="I1100">
        <f>MONTH(H1100)</f>
        <v>6</v>
      </c>
      <c r="J1100">
        <f t="shared" si="123"/>
        <v>2068</v>
      </c>
    </row>
    <row r="1101" spans="1:10">
      <c r="A1101">
        <v>1143</v>
      </c>
      <c r="B1101" t="s">
        <v>67</v>
      </c>
      <c r="C1101" t="str">
        <f>VLOOKUP(B1101,Content!$B$2:$D2144,3,FALSE)</f>
        <v>veganism</v>
      </c>
      <c r="D1101" t="str">
        <f>VLOOKUP(B1101,Content!$B$2:$D2144,2,FALSE)</f>
        <v>photo</v>
      </c>
      <c r="E1101" t="s">
        <v>1038</v>
      </c>
      <c r="F1101">
        <f>VLOOKUP(E1101,ReactionTypes!$B$2:$D1116,3,FALSE)</f>
        <v>15</v>
      </c>
      <c r="G1101" t="str">
        <f>VLOOKUP(E1101,ReactionTypes!$B$2:$D1116,2,FALSE)</f>
        <v>negative</v>
      </c>
      <c r="H1101" t="s">
        <v>1230</v>
      </c>
      <c r="I1101">
        <v>5</v>
      </c>
      <c r="J1101">
        <f t="shared" si="123"/>
        <v>2110</v>
      </c>
    </row>
    <row r="1102" spans="1:10">
      <c r="A1102">
        <v>1144</v>
      </c>
      <c r="B1102" t="s">
        <v>67</v>
      </c>
      <c r="C1102" t="str">
        <f>VLOOKUP(B1102,Content!$B$2:$D2145,3,FALSE)</f>
        <v>veganism</v>
      </c>
      <c r="D1102" t="str">
        <f>VLOOKUP(B1102,Content!$B$2:$D2145,2,FALSE)</f>
        <v>photo</v>
      </c>
      <c r="E1102" t="s">
        <v>1041</v>
      </c>
      <c r="F1102">
        <f>VLOOKUP(E1102,ReactionTypes!$B$2:$D1117,3,FALSE)</f>
        <v>70</v>
      </c>
      <c r="G1102" t="str">
        <f>VLOOKUP(E1102,ReactionTypes!$B$2:$D1117,2,FALSE)</f>
        <v>positive</v>
      </c>
      <c r="H1102" s="4">
        <v>44052</v>
      </c>
      <c r="I1102">
        <f t="shared" ref="I1102:I1104" si="124">MONTH(H1102)</f>
        <v>8</v>
      </c>
      <c r="J1102">
        <f t="shared" si="123"/>
        <v>2055</v>
      </c>
    </row>
    <row r="1103" spans="1:10">
      <c r="A1103">
        <v>1145</v>
      </c>
      <c r="B1103" t="s">
        <v>67</v>
      </c>
      <c r="C1103" t="str">
        <f>VLOOKUP(B1103,Content!$B$2:$D2146,3,FALSE)</f>
        <v>veganism</v>
      </c>
      <c r="D1103" t="str">
        <f>VLOOKUP(B1103,Content!$B$2:$D2146,2,FALSE)</f>
        <v>photo</v>
      </c>
      <c r="E1103" t="s">
        <v>1038</v>
      </c>
      <c r="F1103">
        <f>VLOOKUP(E1103,ReactionTypes!$B$2:$D1118,3,FALSE)</f>
        <v>15</v>
      </c>
      <c r="G1103" t="str">
        <f>VLOOKUP(E1103,ReactionTypes!$B$2:$D1118,2,FALSE)</f>
        <v>negative</v>
      </c>
      <c r="H1103" s="4">
        <v>44176</v>
      </c>
      <c r="I1103">
        <f t="shared" si="124"/>
        <v>12</v>
      </c>
      <c r="J1103">
        <f t="shared" si="123"/>
        <v>2099</v>
      </c>
    </row>
    <row r="1104" spans="1:10">
      <c r="A1104">
        <v>1146</v>
      </c>
      <c r="B1104" t="s">
        <v>67</v>
      </c>
      <c r="C1104" t="str">
        <f>VLOOKUP(B1104,Content!$B$2:$D2147,3,FALSE)</f>
        <v>veganism</v>
      </c>
      <c r="D1104" t="str">
        <f>VLOOKUP(B1104,Content!$B$2:$D2147,2,FALSE)</f>
        <v>photo</v>
      </c>
      <c r="E1104" t="s">
        <v>1045</v>
      </c>
      <c r="F1104">
        <f>VLOOKUP(E1104,ReactionTypes!$B$2:$D1119,3,FALSE)</f>
        <v>75</v>
      </c>
      <c r="G1104" t="str">
        <f>VLOOKUP(E1104,ReactionTypes!$B$2:$D1119,2,FALSE)</f>
        <v>positive</v>
      </c>
      <c r="H1104" s="4">
        <v>43839</v>
      </c>
      <c r="I1104">
        <f t="shared" si="124"/>
        <v>1</v>
      </c>
      <c r="J1104">
        <f t="shared" si="123"/>
        <v>2142</v>
      </c>
    </row>
    <row r="1105" spans="1:10">
      <c r="A1105">
        <v>1147</v>
      </c>
      <c r="B1105" t="s">
        <v>67</v>
      </c>
      <c r="C1105" t="str">
        <f>VLOOKUP(B1105,Content!$B$2:$D2148,3,FALSE)</f>
        <v>veganism</v>
      </c>
      <c r="D1105" t="str">
        <f>VLOOKUP(B1105,Content!$B$2:$D2148,2,FALSE)</f>
        <v>photo</v>
      </c>
      <c r="E1105" t="s">
        <v>1046</v>
      </c>
      <c r="F1105">
        <f>VLOOKUP(E1105,ReactionTypes!$B$2:$D1120,3,FALSE)</f>
        <v>45</v>
      </c>
      <c r="G1105" t="str">
        <f>VLOOKUP(E1105,ReactionTypes!$B$2:$D1120,2,FALSE)</f>
        <v>positive</v>
      </c>
      <c r="H1105" t="s">
        <v>1269</v>
      </c>
      <c r="I1105">
        <v>3</v>
      </c>
      <c r="J1105">
        <f t="shared" si="123"/>
        <v>1982</v>
      </c>
    </row>
    <row r="1106" spans="1:10">
      <c r="A1106">
        <v>1148</v>
      </c>
      <c r="B1106" t="s">
        <v>67</v>
      </c>
      <c r="C1106" t="str">
        <f>VLOOKUP(B1106,Content!$B$2:$D2149,3,FALSE)</f>
        <v>veganism</v>
      </c>
      <c r="D1106" t="str">
        <f>VLOOKUP(B1106,Content!$B$2:$D2149,2,FALSE)</f>
        <v>photo</v>
      </c>
      <c r="E1106" t="s">
        <v>1040</v>
      </c>
      <c r="F1106">
        <f>VLOOKUP(E1106,ReactionTypes!$B$2:$D1121,3,FALSE)</f>
        <v>35</v>
      </c>
      <c r="G1106" t="str">
        <f>VLOOKUP(E1106,ReactionTypes!$B$2:$D1121,2,FALSE)</f>
        <v>neutral</v>
      </c>
      <c r="H1106" s="4">
        <v>44290</v>
      </c>
      <c r="I1106">
        <f t="shared" ref="I1106:I1107" si="125">MONTH(H1106)</f>
        <v>4</v>
      </c>
      <c r="J1106">
        <f t="shared" si="123"/>
        <v>1978</v>
      </c>
    </row>
    <row r="1107" spans="1:10">
      <c r="A1107">
        <v>1150</v>
      </c>
      <c r="B1107" t="s">
        <v>68</v>
      </c>
      <c r="C1107" t="str">
        <f>VLOOKUP(B1107,Content!$B$2:$D2151,3,FALSE)</f>
        <v>dogs</v>
      </c>
      <c r="D1107" t="str">
        <f>VLOOKUP(B1107,Content!$B$2:$D2151,2,FALSE)</f>
        <v>video</v>
      </c>
      <c r="E1107" t="s">
        <v>1042</v>
      </c>
      <c r="F1107">
        <f>VLOOKUP(E1107,ReactionTypes!$B$2:$D1122,3,FALSE)</f>
        <v>5</v>
      </c>
      <c r="G1107" t="str">
        <f>VLOOKUP(E1107,ReactionTypes!$B$2:$D1122,2,FALSE)</f>
        <v>negative</v>
      </c>
      <c r="H1107" s="4">
        <v>44081</v>
      </c>
      <c r="I1107">
        <f t="shared" si="125"/>
        <v>9</v>
      </c>
      <c r="J1107">
        <f t="shared" si="123"/>
        <v>1991</v>
      </c>
    </row>
    <row r="1108" spans="1:10">
      <c r="A1108">
        <v>1151</v>
      </c>
      <c r="B1108" t="s">
        <v>68</v>
      </c>
      <c r="C1108" t="str">
        <f>VLOOKUP(B1108,Content!$B$2:$D2152,3,FALSE)</f>
        <v>dogs</v>
      </c>
      <c r="D1108" t="str">
        <f>VLOOKUP(B1108,Content!$B$2:$D2152,2,FALSE)</f>
        <v>video</v>
      </c>
      <c r="E1108" t="s">
        <v>1040</v>
      </c>
      <c r="F1108">
        <f>VLOOKUP(E1108,ReactionTypes!$B$2:$D1123,3,FALSE)</f>
        <v>35</v>
      </c>
      <c r="G1108" t="str">
        <f>VLOOKUP(E1108,ReactionTypes!$B$2:$D1123,2,FALSE)</f>
        <v>neutral</v>
      </c>
      <c r="H1108" t="s">
        <v>1120</v>
      </c>
      <c r="I1108">
        <v>9</v>
      </c>
      <c r="J1108">
        <f t="shared" si="123"/>
        <v>1991</v>
      </c>
    </row>
    <row r="1109" spans="1:10">
      <c r="A1109">
        <v>1152</v>
      </c>
      <c r="B1109" t="s">
        <v>68</v>
      </c>
      <c r="C1109" t="str">
        <f>VLOOKUP(B1109,Content!$B$2:$D2153,3,FALSE)</f>
        <v>dogs</v>
      </c>
      <c r="D1109" t="str">
        <f>VLOOKUP(B1109,Content!$B$2:$D2153,2,FALSE)</f>
        <v>video</v>
      </c>
      <c r="E1109" t="s">
        <v>1038</v>
      </c>
      <c r="F1109">
        <f>VLOOKUP(E1109,ReactionTypes!$B$2:$D1124,3,FALSE)</f>
        <v>15</v>
      </c>
      <c r="G1109" t="str">
        <f>VLOOKUP(E1109,ReactionTypes!$B$2:$D1124,2,FALSE)</f>
        <v>negative</v>
      </c>
      <c r="H1109" t="s">
        <v>1086</v>
      </c>
      <c r="I1109">
        <v>10</v>
      </c>
      <c r="J1109">
        <f t="shared" si="123"/>
        <v>2087</v>
      </c>
    </row>
    <row r="1110" spans="1:10">
      <c r="A1110">
        <v>1153</v>
      </c>
      <c r="B1110" t="s">
        <v>68</v>
      </c>
      <c r="C1110" t="str">
        <f>VLOOKUP(B1110,Content!$B$2:$D2154,3,FALSE)</f>
        <v>dogs</v>
      </c>
      <c r="D1110" t="str">
        <f>VLOOKUP(B1110,Content!$B$2:$D2154,2,FALSE)</f>
        <v>video</v>
      </c>
      <c r="E1110" t="s">
        <v>1043</v>
      </c>
      <c r="F1110">
        <f>VLOOKUP(E1110,ReactionTypes!$B$2:$D1125,3,FALSE)</f>
        <v>65</v>
      </c>
      <c r="G1110" t="str">
        <f>VLOOKUP(E1110,ReactionTypes!$B$2:$D1125,2,FALSE)</f>
        <v>positive</v>
      </c>
      <c r="H1110" t="s">
        <v>1237</v>
      </c>
      <c r="I1110">
        <v>5</v>
      </c>
      <c r="J1110">
        <f t="shared" si="123"/>
        <v>2110</v>
      </c>
    </row>
    <row r="1111" spans="1:10">
      <c r="A1111">
        <v>1154</v>
      </c>
      <c r="B1111" t="s">
        <v>68</v>
      </c>
      <c r="C1111" t="str">
        <f>VLOOKUP(B1111,Content!$B$2:$D2155,3,FALSE)</f>
        <v>dogs</v>
      </c>
      <c r="D1111" t="str">
        <f>VLOOKUP(B1111,Content!$B$2:$D2155,2,FALSE)</f>
        <v>video</v>
      </c>
      <c r="E1111" t="s">
        <v>1045</v>
      </c>
      <c r="F1111">
        <f>VLOOKUP(E1111,ReactionTypes!$B$2:$D1126,3,FALSE)</f>
        <v>75</v>
      </c>
      <c r="G1111" t="str">
        <f>VLOOKUP(E1111,ReactionTypes!$B$2:$D1126,2,FALSE)</f>
        <v>positive</v>
      </c>
      <c r="H1111" s="4">
        <v>44147</v>
      </c>
      <c r="I1111">
        <f>MONTH(H1111)</f>
        <v>11</v>
      </c>
      <c r="J1111">
        <f t="shared" si="123"/>
        <v>2055</v>
      </c>
    </row>
    <row r="1112" spans="1:10">
      <c r="A1112">
        <v>1155</v>
      </c>
      <c r="B1112" t="s">
        <v>68</v>
      </c>
      <c r="C1112" t="str">
        <f>VLOOKUP(B1112,Content!$B$2:$D2156,3,FALSE)</f>
        <v>dogs</v>
      </c>
      <c r="D1112" t="str">
        <f>VLOOKUP(B1112,Content!$B$2:$D2156,2,FALSE)</f>
        <v>video</v>
      </c>
      <c r="E1112" t="s">
        <v>1037</v>
      </c>
      <c r="F1112">
        <f>VLOOKUP(E1112,ReactionTypes!$B$2:$D1127,3,FALSE)</f>
        <v>10</v>
      </c>
      <c r="G1112" t="str">
        <f>VLOOKUP(E1112,ReactionTypes!$B$2:$D1127,2,FALSE)</f>
        <v>negative</v>
      </c>
      <c r="H1112" t="s">
        <v>1205</v>
      </c>
      <c r="I1112">
        <v>1</v>
      </c>
      <c r="J1112">
        <f t="shared" si="123"/>
        <v>2142</v>
      </c>
    </row>
    <row r="1113" spans="1:10">
      <c r="A1113">
        <v>1156</v>
      </c>
      <c r="B1113" t="s">
        <v>68</v>
      </c>
      <c r="C1113" t="str">
        <f>VLOOKUP(B1113,Content!$B$2:$D2157,3,FALSE)</f>
        <v>dogs</v>
      </c>
      <c r="D1113" t="str">
        <f>VLOOKUP(B1113,Content!$B$2:$D2157,2,FALSE)</f>
        <v>video</v>
      </c>
      <c r="E1113" t="s">
        <v>1049</v>
      </c>
      <c r="F1113">
        <f>VLOOKUP(E1113,ReactionTypes!$B$2:$D1128,3,FALSE)</f>
        <v>60</v>
      </c>
      <c r="G1113" t="str">
        <f>VLOOKUP(E1113,ReactionTypes!$B$2:$D1128,2,FALSE)</f>
        <v>positive</v>
      </c>
      <c r="H1113" t="s">
        <v>1210</v>
      </c>
      <c r="I1113">
        <v>5</v>
      </c>
      <c r="J1113">
        <f t="shared" si="123"/>
        <v>2110</v>
      </c>
    </row>
    <row r="1114" spans="1:10">
      <c r="A1114">
        <v>1157</v>
      </c>
      <c r="B1114" t="s">
        <v>68</v>
      </c>
      <c r="C1114" t="str">
        <f>VLOOKUP(B1114,Content!$B$2:$D2158,3,FALSE)</f>
        <v>dogs</v>
      </c>
      <c r="D1114" t="str">
        <f>VLOOKUP(B1114,Content!$B$2:$D2158,2,FALSE)</f>
        <v>video</v>
      </c>
      <c r="E1114" t="s">
        <v>1050</v>
      </c>
      <c r="F1114">
        <f>VLOOKUP(E1114,ReactionTypes!$B$2:$D1129,3,FALSE)</f>
        <v>70</v>
      </c>
      <c r="G1114" t="str">
        <f>VLOOKUP(E1114,ReactionTypes!$B$2:$D1129,2,FALSE)</f>
        <v>positive</v>
      </c>
      <c r="H1114" s="4">
        <v>44380</v>
      </c>
      <c r="I1114">
        <f t="shared" ref="I1114:I1116" si="126">MONTH(H1114)</f>
        <v>7</v>
      </c>
      <c r="J1114">
        <f t="shared" si="123"/>
        <v>2116</v>
      </c>
    </row>
    <row r="1115" spans="1:10">
      <c r="A1115">
        <v>1158</v>
      </c>
      <c r="B1115" t="s">
        <v>68</v>
      </c>
      <c r="C1115" t="str">
        <f>VLOOKUP(B1115,Content!$B$2:$D2159,3,FALSE)</f>
        <v>dogs</v>
      </c>
      <c r="D1115" t="str">
        <f>VLOOKUP(B1115,Content!$B$2:$D2159,2,FALSE)</f>
        <v>video</v>
      </c>
      <c r="E1115" t="s">
        <v>1043</v>
      </c>
      <c r="F1115">
        <f>VLOOKUP(E1115,ReactionTypes!$B$2:$D1130,3,FALSE)</f>
        <v>65</v>
      </c>
      <c r="G1115" t="str">
        <f>VLOOKUP(E1115,ReactionTypes!$B$2:$D1130,2,FALSE)</f>
        <v>positive</v>
      </c>
      <c r="H1115" s="4">
        <v>44474</v>
      </c>
      <c r="I1115">
        <f t="shared" si="126"/>
        <v>10</v>
      </c>
      <c r="J1115">
        <f t="shared" si="123"/>
        <v>2087</v>
      </c>
    </row>
    <row r="1116" spans="1:10">
      <c r="A1116">
        <v>1159</v>
      </c>
      <c r="B1116" t="s">
        <v>68</v>
      </c>
      <c r="C1116" t="str">
        <f>VLOOKUP(B1116,Content!$B$2:$D2160,3,FALSE)</f>
        <v>dogs</v>
      </c>
      <c r="D1116" t="str">
        <f>VLOOKUP(B1116,Content!$B$2:$D2160,2,FALSE)</f>
        <v>video</v>
      </c>
      <c r="E1116" t="s">
        <v>1049</v>
      </c>
      <c r="F1116">
        <f>VLOOKUP(E1116,ReactionTypes!$B$2:$D1131,3,FALSE)</f>
        <v>60</v>
      </c>
      <c r="G1116" t="str">
        <f>VLOOKUP(E1116,ReactionTypes!$B$2:$D1131,2,FALSE)</f>
        <v>positive</v>
      </c>
      <c r="H1116" s="4">
        <v>44197</v>
      </c>
      <c r="I1116">
        <f t="shared" si="126"/>
        <v>1</v>
      </c>
      <c r="J1116">
        <f t="shared" si="123"/>
        <v>2142</v>
      </c>
    </row>
    <row r="1117" spans="1:10">
      <c r="A1117">
        <v>1160</v>
      </c>
      <c r="B1117" t="s">
        <v>68</v>
      </c>
      <c r="C1117" t="str">
        <f>VLOOKUP(B1117,Content!$B$2:$D2161,3,FALSE)</f>
        <v>dogs</v>
      </c>
      <c r="D1117" t="str">
        <f>VLOOKUP(B1117,Content!$B$2:$D2161,2,FALSE)</f>
        <v>video</v>
      </c>
      <c r="E1117" t="s">
        <v>1051</v>
      </c>
      <c r="F1117">
        <f>VLOOKUP(E1117,ReactionTypes!$B$2:$D1132,3,FALSE)</f>
        <v>72</v>
      </c>
      <c r="G1117" t="str">
        <f>VLOOKUP(E1117,ReactionTypes!$B$2:$D1132,2,FALSE)</f>
        <v>positive</v>
      </c>
      <c r="H1117" t="s">
        <v>1148</v>
      </c>
      <c r="I1117">
        <v>7</v>
      </c>
      <c r="J1117">
        <f t="shared" si="123"/>
        <v>2116</v>
      </c>
    </row>
    <row r="1118" spans="1:10">
      <c r="A1118">
        <v>1161</v>
      </c>
      <c r="B1118" t="s">
        <v>68</v>
      </c>
      <c r="C1118" t="str">
        <f>VLOOKUP(B1118,Content!$B$2:$D2162,3,FALSE)</f>
        <v>dogs</v>
      </c>
      <c r="D1118" t="str">
        <f>VLOOKUP(B1118,Content!$B$2:$D2162,2,FALSE)</f>
        <v>video</v>
      </c>
      <c r="E1118" t="s">
        <v>1050</v>
      </c>
      <c r="F1118">
        <f>VLOOKUP(E1118,ReactionTypes!$B$2:$D1133,3,FALSE)</f>
        <v>70</v>
      </c>
      <c r="G1118" t="str">
        <f>VLOOKUP(E1118,ReactionTypes!$B$2:$D1133,2,FALSE)</f>
        <v>positive</v>
      </c>
      <c r="H1118" s="4">
        <v>44081</v>
      </c>
      <c r="I1118">
        <f>MONTH(H1118)</f>
        <v>9</v>
      </c>
      <c r="J1118">
        <f t="shared" si="123"/>
        <v>1991</v>
      </c>
    </row>
    <row r="1119" spans="1:10">
      <c r="A1119">
        <v>1162</v>
      </c>
      <c r="B1119" t="s">
        <v>68</v>
      </c>
      <c r="C1119" t="str">
        <f>VLOOKUP(B1119,Content!$B$2:$D2163,3,FALSE)</f>
        <v>dogs</v>
      </c>
      <c r="D1119" t="str">
        <f>VLOOKUP(B1119,Content!$B$2:$D2163,2,FALSE)</f>
        <v>video</v>
      </c>
      <c r="E1119" t="s">
        <v>1044</v>
      </c>
      <c r="F1119">
        <f>VLOOKUP(E1119,ReactionTypes!$B$2:$D1134,3,FALSE)</f>
        <v>20</v>
      </c>
      <c r="G1119" t="str">
        <f>VLOOKUP(E1119,ReactionTypes!$B$2:$D1134,2,FALSE)</f>
        <v>neutral</v>
      </c>
      <c r="H1119" t="s">
        <v>1177</v>
      </c>
      <c r="I1119">
        <v>6</v>
      </c>
      <c r="J1119">
        <f t="shared" si="123"/>
        <v>2068</v>
      </c>
    </row>
    <row r="1120" spans="1:10">
      <c r="A1120">
        <v>1163</v>
      </c>
      <c r="B1120" t="s">
        <v>68</v>
      </c>
      <c r="C1120" t="str">
        <f>VLOOKUP(B1120,Content!$B$2:$D2164,3,FALSE)</f>
        <v>dogs</v>
      </c>
      <c r="D1120" t="str">
        <f>VLOOKUP(B1120,Content!$B$2:$D2164,2,FALSE)</f>
        <v>video</v>
      </c>
      <c r="E1120" t="s">
        <v>1049</v>
      </c>
      <c r="F1120">
        <f>VLOOKUP(E1120,ReactionTypes!$B$2:$D1135,3,FALSE)</f>
        <v>60</v>
      </c>
      <c r="G1120" t="str">
        <f>VLOOKUP(E1120,ReactionTypes!$B$2:$D1135,2,FALSE)</f>
        <v>positive</v>
      </c>
      <c r="H1120" s="4">
        <v>44349</v>
      </c>
      <c r="I1120">
        <f>MONTH(H1120)</f>
        <v>6</v>
      </c>
      <c r="J1120">
        <f t="shared" si="123"/>
        <v>2068</v>
      </c>
    </row>
    <row r="1121" spans="1:10">
      <c r="A1121">
        <v>1164</v>
      </c>
      <c r="B1121" t="s">
        <v>68</v>
      </c>
      <c r="C1121" t="str">
        <f>VLOOKUP(B1121,Content!$B$2:$D2165,3,FALSE)</f>
        <v>dogs</v>
      </c>
      <c r="D1121" t="str">
        <f>VLOOKUP(B1121,Content!$B$2:$D2165,2,FALSE)</f>
        <v>video</v>
      </c>
      <c r="E1121" t="s">
        <v>1038</v>
      </c>
      <c r="F1121">
        <f>VLOOKUP(E1121,ReactionTypes!$B$2:$D1136,3,FALSE)</f>
        <v>15</v>
      </c>
      <c r="G1121" t="str">
        <f>VLOOKUP(E1121,ReactionTypes!$B$2:$D1136,2,FALSE)</f>
        <v>negative</v>
      </c>
      <c r="H1121" t="s">
        <v>1100</v>
      </c>
      <c r="I1121">
        <v>12</v>
      </c>
      <c r="J1121">
        <f t="shared" si="123"/>
        <v>2099</v>
      </c>
    </row>
    <row r="1122" spans="1:10">
      <c r="A1122">
        <v>1165</v>
      </c>
      <c r="B1122" t="s">
        <v>68</v>
      </c>
      <c r="C1122" t="str">
        <f>VLOOKUP(B1122,Content!$B$2:$D2166,3,FALSE)</f>
        <v>dogs</v>
      </c>
      <c r="D1122" t="str">
        <f>VLOOKUP(B1122,Content!$B$2:$D2166,2,FALSE)</f>
        <v>video</v>
      </c>
      <c r="E1122" t="s">
        <v>1046</v>
      </c>
      <c r="F1122">
        <f>VLOOKUP(E1122,ReactionTypes!$B$2:$D1137,3,FALSE)</f>
        <v>45</v>
      </c>
      <c r="G1122" t="str">
        <f>VLOOKUP(E1122,ReactionTypes!$B$2:$D1137,2,FALSE)</f>
        <v>positive</v>
      </c>
      <c r="H1122" t="s">
        <v>1083</v>
      </c>
      <c r="I1122">
        <v>11</v>
      </c>
      <c r="J1122">
        <f t="shared" si="123"/>
        <v>2055</v>
      </c>
    </row>
    <row r="1123" spans="1:10">
      <c r="A1123">
        <v>1166</v>
      </c>
      <c r="B1123" t="s">
        <v>68</v>
      </c>
      <c r="C1123" t="str">
        <f>VLOOKUP(B1123,Content!$B$2:$D2167,3,FALSE)</f>
        <v>dogs</v>
      </c>
      <c r="D1123" t="str">
        <f>VLOOKUP(B1123,Content!$B$2:$D2167,2,FALSE)</f>
        <v>video</v>
      </c>
      <c r="E1123" t="s">
        <v>1040</v>
      </c>
      <c r="F1123">
        <f>VLOOKUP(E1123,ReactionTypes!$B$2:$D1138,3,FALSE)</f>
        <v>35</v>
      </c>
      <c r="G1123" t="str">
        <f>VLOOKUP(E1123,ReactionTypes!$B$2:$D1138,2,FALSE)</f>
        <v>neutral</v>
      </c>
      <c r="H1123" t="s">
        <v>1240</v>
      </c>
      <c r="I1123">
        <v>2</v>
      </c>
      <c r="J1123">
        <f t="shared" si="123"/>
        <v>1890</v>
      </c>
    </row>
    <row r="1124" spans="1:10">
      <c r="A1124">
        <v>1167</v>
      </c>
      <c r="B1124" t="s">
        <v>68</v>
      </c>
      <c r="C1124" t="str">
        <f>VLOOKUP(B1124,Content!$B$2:$D2168,3,FALSE)</f>
        <v>dogs</v>
      </c>
      <c r="D1124" t="str">
        <f>VLOOKUP(B1124,Content!$B$2:$D2168,2,FALSE)</f>
        <v>video</v>
      </c>
      <c r="E1124" t="s">
        <v>1038</v>
      </c>
      <c r="F1124">
        <f>VLOOKUP(E1124,ReactionTypes!$B$2:$D1139,3,FALSE)</f>
        <v>15</v>
      </c>
      <c r="G1124" t="str">
        <f>VLOOKUP(E1124,ReactionTypes!$B$2:$D1139,2,FALSE)</f>
        <v>negative</v>
      </c>
      <c r="H1124" s="4">
        <v>44414</v>
      </c>
      <c r="I1124">
        <f>MONTH(H1124)</f>
        <v>8</v>
      </c>
      <c r="J1124">
        <f t="shared" si="123"/>
        <v>2055</v>
      </c>
    </row>
    <row r="1125" spans="1:10">
      <c r="A1125">
        <v>1168</v>
      </c>
      <c r="B1125" t="s">
        <v>68</v>
      </c>
      <c r="C1125" t="str">
        <f>VLOOKUP(B1125,Content!$B$2:$D2169,3,FALSE)</f>
        <v>dogs</v>
      </c>
      <c r="D1125" t="str">
        <f>VLOOKUP(B1125,Content!$B$2:$D2169,2,FALSE)</f>
        <v>video</v>
      </c>
      <c r="E1125" t="s">
        <v>1043</v>
      </c>
      <c r="F1125">
        <f>VLOOKUP(E1125,ReactionTypes!$B$2:$D1140,3,FALSE)</f>
        <v>65</v>
      </c>
      <c r="G1125" t="str">
        <f>VLOOKUP(E1125,ReactionTypes!$B$2:$D1140,2,FALSE)</f>
        <v>positive</v>
      </c>
      <c r="H1125" t="s">
        <v>1084</v>
      </c>
      <c r="I1125">
        <v>11</v>
      </c>
      <c r="J1125">
        <f t="shared" si="123"/>
        <v>2055</v>
      </c>
    </row>
    <row r="1126" spans="1:10">
      <c r="A1126">
        <v>1169</v>
      </c>
      <c r="B1126" t="s">
        <v>68</v>
      </c>
      <c r="C1126" t="str">
        <f>VLOOKUP(B1126,Content!$B$2:$D2170,3,FALSE)</f>
        <v>dogs</v>
      </c>
      <c r="D1126" t="str">
        <f>VLOOKUP(B1126,Content!$B$2:$D2170,2,FALSE)</f>
        <v>video</v>
      </c>
      <c r="E1126" t="s">
        <v>1039</v>
      </c>
      <c r="F1126">
        <f>VLOOKUP(E1126,ReactionTypes!$B$2:$D1141,3,FALSE)</f>
        <v>30</v>
      </c>
      <c r="G1126" t="str">
        <f>VLOOKUP(E1126,ReactionTypes!$B$2:$D1141,2,FALSE)</f>
        <v>positive</v>
      </c>
      <c r="H1126" t="s">
        <v>1136</v>
      </c>
      <c r="I1126">
        <v>9</v>
      </c>
      <c r="J1126">
        <f t="shared" si="123"/>
        <v>1991</v>
      </c>
    </row>
    <row r="1127" spans="1:10">
      <c r="A1127">
        <v>1170</v>
      </c>
      <c r="B1127" t="s">
        <v>68</v>
      </c>
      <c r="C1127" t="str">
        <f>VLOOKUP(B1127,Content!$B$2:$D2171,3,FALSE)</f>
        <v>dogs</v>
      </c>
      <c r="D1127" t="str">
        <f>VLOOKUP(B1127,Content!$B$2:$D2171,2,FALSE)</f>
        <v>video</v>
      </c>
      <c r="E1127" t="s">
        <v>1043</v>
      </c>
      <c r="F1127">
        <f>VLOOKUP(E1127,ReactionTypes!$B$2:$D1142,3,FALSE)</f>
        <v>65</v>
      </c>
      <c r="G1127" t="str">
        <f>VLOOKUP(E1127,ReactionTypes!$B$2:$D1142,2,FALSE)</f>
        <v>positive</v>
      </c>
      <c r="H1127" t="s">
        <v>1116</v>
      </c>
      <c r="I1127">
        <v>10</v>
      </c>
      <c r="J1127">
        <f t="shared" si="123"/>
        <v>2087</v>
      </c>
    </row>
    <row r="1128" spans="1:10">
      <c r="A1128">
        <v>1171</v>
      </c>
      <c r="B1128" t="s">
        <v>68</v>
      </c>
      <c r="C1128" t="str">
        <f>VLOOKUP(B1128,Content!$B$2:$D2172,3,FALSE)</f>
        <v>dogs</v>
      </c>
      <c r="D1128" t="str">
        <f>VLOOKUP(B1128,Content!$B$2:$D2172,2,FALSE)</f>
        <v>video</v>
      </c>
      <c r="E1128" t="s">
        <v>1043</v>
      </c>
      <c r="F1128">
        <f>VLOOKUP(E1128,ReactionTypes!$B$2:$D1143,3,FALSE)</f>
        <v>65</v>
      </c>
      <c r="G1128" t="str">
        <f>VLOOKUP(E1128,ReactionTypes!$B$2:$D1143,2,FALSE)</f>
        <v>positive</v>
      </c>
      <c r="H1128" t="s">
        <v>1277</v>
      </c>
      <c r="I1128">
        <v>2</v>
      </c>
      <c r="J1128">
        <f t="shared" si="123"/>
        <v>1890</v>
      </c>
    </row>
    <row r="1129" spans="1:10">
      <c r="A1129">
        <v>1172</v>
      </c>
      <c r="B1129" t="s">
        <v>68</v>
      </c>
      <c r="C1129" t="str">
        <f>VLOOKUP(B1129,Content!$B$2:$D2173,3,FALSE)</f>
        <v>dogs</v>
      </c>
      <c r="D1129" t="str">
        <f>VLOOKUP(B1129,Content!$B$2:$D2173,2,FALSE)</f>
        <v>video</v>
      </c>
      <c r="E1129" t="s">
        <v>1039</v>
      </c>
      <c r="F1129">
        <f>VLOOKUP(E1129,ReactionTypes!$B$2:$D1144,3,FALSE)</f>
        <v>30</v>
      </c>
      <c r="G1129" t="str">
        <f>VLOOKUP(E1129,ReactionTypes!$B$2:$D1144,2,FALSE)</f>
        <v>positive</v>
      </c>
      <c r="H1129" s="4">
        <v>44471</v>
      </c>
      <c r="I1129">
        <f>MONTH(H1129)</f>
        <v>10</v>
      </c>
      <c r="J1129">
        <f t="shared" si="123"/>
        <v>2087</v>
      </c>
    </row>
    <row r="1130" spans="1:10">
      <c r="A1130">
        <v>1173</v>
      </c>
      <c r="B1130" t="s">
        <v>68</v>
      </c>
      <c r="C1130" t="str">
        <f>VLOOKUP(B1130,Content!$B$2:$D2174,3,FALSE)</f>
        <v>dogs</v>
      </c>
      <c r="D1130" t="str">
        <f>VLOOKUP(B1130,Content!$B$2:$D2174,2,FALSE)</f>
        <v>video</v>
      </c>
      <c r="E1130" t="s">
        <v>1036</v>
      </c>
      <c r="F1130">
        <f>VLOOKUP(E1130,ReactionTypes!$B$2:$D1145,3,FALSE)</f>
        <v>0</v>
      </c>
      <c r="G1130" t="str">
        <f>VLOOKUP(E1130,ReactionTypes!$B$2:$D1145,2,FALSE)</f>
        <v>negative</v>
      </c>
      <c r="H1130" t="s">
        <v>1108</v>
      </c>
      <c r="I1130">
        <v>6</v>
      </c>
      <c r="J1130">
        <f t="shared" si="123"/>
        <v>2068</v>
      </c>
    </row>
    <row r="1131" spans="1:10">
      <c r="A1131">
        <v>1174</v>
      </c>
      <c r="B1131" t="s">
        <v>68</v>
      </c>
      <c r="C1131" t="str">
        <f>VLOOKUP(B1131,Content!$B$2:$D2175,3,FALSE)</f>
        <v>dogs</v>
      </c>
      <c r="D1131" t="str">
        <f>VLOOKUP(B1131,Content!$B$2:$D2175,2,FALSE)</f>
        <v>video</v>
      </c>
      <c r="E1131" t="s">
        <v>1036</v>
      </c>
      <c r="F1131">
        <f>VLOOKUP(E1131,ReactionTypes!$B$2:$D1146,3,FALSE)</f>
        <v>0</v>
      </c>
      <c r="G1131" t="str">
        <f>VLOOKUP(E1131,ReactionTypes!$B$2:$D1146,2,FALSE)</f>
        <v>negative</v>
      </c>
      <c r="H1131" t="s">
        <v>1253</v>
      </c>
      <c r="I1131">
        <v>5</v>
      </c>
      <c r="J1131">
        <f t="shared" si="123"/>
        <v>2110</v>
      </c>
    </row>
    <row r="1132" spans="1:10">
      <c r="A1132">
        <v>1175</v>
      </c>
      <c r="B1132" t="s">
        <v>68</v>
      </c>
      <c r="C1132" t="str">
        <f>VLOOKUP(B1132,Content!$B$2:$D2176,3,FALSE)</f>
        <v>dogs</v>
      </c>
      <c r="D1132" t="str">
        <f>VLOOKUP(B1132,Content!$B$2:$D2176,2,FALSE)</f>
        <v>video</v>
      </c>
      <c r="E1132" t="s">
        <v>1051</v>
      </c>
      <c r="F1132">
        <f>VLOOKUP(E1132,ReactionTypes!$B$2:$D1147,3,FALSE)</f>
        <v>72</v>
      </c>
      <c r="G1132" t="str">
        <f>VLOOKUP(E1132,ReactionTypes!$B$2:$D1147,2,FALSE)</f>
        <v>positive</v>
      </c>
      <c r="H1132" t="s">
        <v>1221</v>
      </c>
      <c r="I1132">
        <v>2</v>
      </c>
      <c r="J1132">
        <f t="shared" si="123"/>
        <v>1890</v>
      </c>
    </row>
    <row r="1133" spans="1:10">
      <c r="A1133">
        <v>1176</v>
      </c>
      <c r="B1133" t="s">
        <v>68</v>
      </c>
      <c r="C1133" t="str">
        <f>VLOOKUP(B1133,Content!$B$2:$D2177,3,FALSE)</f>
        <v>dogs</v>
      </c>
      <c r="D1133" t="str">
        <f>VLOOKUP(B1133,Content!$B$2:$D2177,2,FALSE)</f>
        <v>video</v>
      </c>
      <c r="E1133" t="s">
        <v>1037</v>
      </c>
      <c r="F1133">
        <f>VLOOKUP(E1133,ReactionTypes!$B$2:$D1148,3,FALSE)</f>
        <v>10</v>
      </c>
      <c r="G1133" t="str">
        <f>VLOOKUP(E1133,ReactionTypes!$B$2:$D1148,2,FALSE)</f>
        <v>negative</v>
      </c>
      <c r="H1133" t="s">
        <v>1243</v>
      </c>
      <c r="I1133">
        <v>2</v>
      </c>
      <c r="J1133">
        <f t="shared" si="123"/>
        <v>1890</v>
      </c>
    </row>
    <row r="1134" spans="1:10">
      <c r="A1134">
        <v>1177</v>
      </c>
      <c r="B1134" t="s">
        <v>68</v>
      </c>
      <c r="C1134" t="str">
        <f>VLOOKUP(B1134,Content!$B$2:$D2178,3,FALSE)</f>
        <v>dogs</v>
      </c>
      <c r="D1134" t="str">
        <f>VLOOKUP(B1134,Content!$B$2:$D2178,2,FALSE)</f>
        <v>video</v>
      </c>
      <c r="E1134" t="s">
        <v>1040</v>
      </c>
      <c r="F1134">
        <f>VLOOKUP(E1134,ReactionTypes!$B$2:$D1149,3,FALSE)</f>
        <v>35</v>
      </c>
      <c r="G1134" t="str">
        <f>VLOOKUP(E1134,ReactionTypes!$B$2:$D1149,2,FALSE)</f>
        <v>neutral</v>
      </c>
      <c r="H1134" t="s">
        <v>1225</v>
      </c>
      <c r="I1134">
        <v>5</v>
      </c>
      <c r="J1134">
        <f t="shared" si="123"/>
        <v>2110</v>
      </c>
    </row>
    <row r="1135" spans="1:10">
      <c r="A1135">
        <v>1178</v>
      </c>
      <c r="B1135" t="s">
        <v>68</v>
      </c>
      <c r="C1135" t="str">
        <f>VLOOKUP(B1135,Content!$B$2:$D2179,3,FALSE)</f>
        <v>dogs</v>
      </c>
      <c r="D1135" t="str">
        <f>VLOOKUP(B1135,Content!$B$2:$D2179,2,FALSE)</f>
        <v>video</v>
      </c>
      <c r="E1135" t="s">
        <v>1048</v>
      </c>
      <c r="F1135">
        <f>VLOOKUP(E1135,ReactionTypes!$B$2:$D1150,3,FALSE)</f>
        <v>50</v>
      </c>
      <c r="G1135" t="str">
        <f>VLOOKUP(E1135,ReactionTypes!$B$2:$D1150,2,FALSE)</f>
        <v>positive</v>
      </c>
      <c r="H1135" t="s">
        <v>1210</v>
      </c>
      <c r="I1135">
        <v>5</v>
      </c>
      <c r="J1135">
        <f t="shared" si="123"/>
        <v>2110</v>
      </c>
    </row>
    <row r="1136" spans="1:10">
      <c r="A1136">
        <v>1179</v>
      </c>
      <c r="B1136" t="s">
        <v>68</v>
      </c>
      <c r="C1136" t="str">
        <f>VLOOKUP(B1136,Content!$B$2:$D2180,3,FALSE)</f>
        <v>dogs</v>
      </c>
      <c r="D1136" t="str">
        <f>VLOOKUP(B1136,Content!$B$2:$D2180,2,FALSE)</f>
        <v>video</v>
      </c>
      <c r="E1136" t="s">
        <v>1050</v>
      </c>
      <c r="F1136">
        <f>VLOOKUP(E1136,ReactionTypes!$B$2:$D1151,3,FALSE)</f>
        <v>70</v>
      </c>
      <c r="G1136" t="str">
        <f>VLOOKUP(E1136,ReactionTypes!$B$2:$D1151,2,FALSE)</f>
        <v>positive</v>
      </c>
      <c r="H1136" t="s">
        <v>1285</v>
      </c>
      <c r="I1136">
        <v>11</v>
      </c>
      <c r="J1136">
        <f t="shared" si="123"/>
        <v>2055</v>
      </c>
    </row>
    <row r="1137" spans="1:10">
      <c r="A1137">
        <v>1180</v>
      </c>
      <c r="B1137" t="s">
        <v>68</v>
      </c>
      <c r="C1137" t="str">
        <f>VLOOKUP(B1137,Content!$B$2:$D2181,3,FALSE)</f>
        <v>dogs</v>
      </c>
      <c r="D1137" t="str">
        <f>VLOOKUP(B1137,Content!$B$2:$D2181,2,FALSE)</f>
        <v>video</v>
      </c>
      <c r="E1137" t="s">
        <v>1046</v>
      </c>
      <c r="F1137">
        <f>VLOOKUP(E1137,ReactionTypes!$B$2:$D1152,3,FALSE)</f>
        <v>45</v>
      </c>
      <c r="G1137" t="str">
        <f>VLOOKUP(E1137,ReactionTypes!$B$2:$D1152,2,FALSE)</f>
        <v>positive</v>
      </c>
      <c r="H1137" s="4">
        <v>43839</v>
      </c>
      <c r="I1137">
        <f>MONTH(H1137)</f>
        <v>1</v>
      </c>
      <c r="J1137">
        <f t="shared" si="123"/>
        <v>2142</v>
      </c>
    </row>
    <row r="1138" spans="1:10">
      <c r="A1138">
        <v>1181</v>
      </c>
      <c r="B1138" t="s">
        <v>68</v>
      </c>
      <c r="C1138" t="str">
        <f>VLOOKUP(B1138,Content!$B$2:$D2182,3,FALSE)</f>
        <v>dogs</v>
      </c>
      <c r="D1138" t="str">
        <f>VLOOKUP(B1138,Content!$B$2:$D2182,2,FALSE)</f>
        <v>video</v>
      </c>
      <c r="E1138" t="s">
        <v>1039</v>
      </c>
      <c r="F1138">
        <f>VLOOKUP(E1138,ReactionTypes!$B$2:$D1153,3,FALSE)</f>
        <v>30</v>
      </c>
      <c r="G1138" t="str">
        <f>VLOOKUP(E1138,ReactionTypes!$B$2:$D1153,2,FALSE)</f>
        <v>positive</v>
      </c>
      <c r="H1138" t="s">
        <v>1154</v>
      </c>
      <c r="I1138">
        <v>8</v>
      </c>
      <c r="J1138">
        <f t="shared" si="123"/>
        <v>2055</v>
      </c>
    </row>
    <row r="1139" spans="1:10">
      <c r="A1139">
        <v>1182</v>
      </c>
      <c r="B1139" t="s">
        <v>68</v>
      </c>
      <c r="C1139" t="str">
        <f>VLOOKUP(B1139,Content!$B$2:$D2183,3,FALSE)</f>
        <v>dogs</v>
      </c>
      <c r="D1139" t="str">
        <f>VLOOKUP(B1139,Content!$B$2:$D2183,2,FALSE)</f>
        <v>video</v>
      </c>
      <c r="E1139" t="s">
        <v>1048</v>
      </c>
      <c r="F1139">
        <f>VLOOKUP(E1139,ReactionTypes!$B$2:$D1154,3,FALSE)</f>
        <v>50</v>
      </c>
      <c r="G1139" t="str">
        <f>VLOOKUP(E1139,ReactionTypes!$B$2:$D1154,2,FALSE)</f>
        <v>positive</v>
      </c>
      <c r="H1139" t="s">
        <v>1158</v>
      </c>
      <c r="I1139">
        <v>9</v>
      </c>
      <c r="J1139">
        <f t="shared" si="123"/>
        <v>1991</v>
      </c>
    </row>
    <row r="1140" spans="1:10">
      <c r="A1140">
        <v>1183</v>
      </c>
      <c r="B1140" t="s">
        <v>68</v>
      </c>
      <c r="C1140" t="str">
        <f>VLOOKUP(B1140,Content!$B$2:$D2184,3,FALSE)</f>
        <v>dogs</v>
      </c>
      <c r="D1140" t="str">
        <f>VLOOKUP(B1140,Content!$B$2:$D2184,2,FALSE)</f>
        <v>video</v>
      </c>
      <c r="E1140" t="s">
        <v>1037</v>
      </c>
      <c r="F1140">
        <f>VLOOKUP(E1140,ReactionTypes!$B$2:$D1155,3,FALSE)</f>
        <v>10</v>
      </c>
      <c r="G1140" t="str">
        <f>VLOOKUP(E1140,ReactionTypes!$B$2:$D1155,2,FALSE)</f>
        <v>negative</v>
      </c>
      <c r="H1140" t="s">
        <v>1122</v>
      </c>
      <c r="I1140">
        <v>9</v>
      </c>
      <c r="J1140">
        <f t="shared" si="123"/>
        <v>1991</v>
      </c>
    </row>
    <row r="1141" spans="1:10">
      <c r="A1141">
        <v>1184</v>
      </c>
      <c r="B1141" t="s">
        <v>68</v>
      </c>
      <c r="C1141" t="str">
        <f>VLOOKUP(B1141,Content!$B$2:$D2185,3,FALSE)</f>
        <v>dogs</v>
      </c>
      <c r="D1141" t="str">
        <f>VLOOKUP(B1141,Content!$B$2:$D2185,2,FALSE)</f>
        <v>video</v>
      </c>
      <c r="E1141" t="s">
        <v>1036</v>
      </c>
      <c r="F1141">
        <f>VLOOKUP(E1141,ReactionTypes!$B$2:$D1156,3,FALSE)</f>
        <v>0</v>
      </c>
      <c r="G1141" t="str">
        <f>VLOOKUP(E1141,ReactionTypes!$B$2:$D1156,2,FALSE)</f>
        <v>negative</v>
      </c>
      <c r="H1141" t="s">
        <v>1231</v>
      </c>
      <c r="I1141">
        <v>2</v>
      </c>
      <c r="J1141">
        <f t="shared" si="123"/>
        <v>1890</v>
      </c>
    </row>
    <row r="1142" spans="1:10">
      <c r="A1142">
        <v>1185</v>
      </c>
      <c r="B1142" t="s">
        <v>68</v>
      </c>
      <c r="C1142" t="str">
        <f>VLOOKUP(B1142,Content!$B$2:$D2186,3,FALSE)</f>
        <v>dogs</v>
      </c>
      <c r="D1142" t="str">
        <f>VLOOKUP(B1142,Content!$B$2:$D2186,2,FALSE)</f>
        <v>video</v>
      </c>
      <c r="E1142" t="s">
        <v>1050</v>
      </c>
      <c r="F1142">
        <f>VLOOKUP(E1142,ReactionTypes!$B$2:$D1157,3,FALSE)</f>
        <v>70</v>
      </c>
      <c r="G1142" t="str">
        <f>VLOOKUP(E1142,ReactionTypes!$B$2:$D1157,2,FALSE)</f>
        <v>positive</v>
      </c>
      <c r="H1142" s="4">
        <v>44505</v>
      </c>
      <c r="I1142">
        <f>MONTH(H1142)</f>
        <v>11</v>
      </c>
      <c r="J1142">
        <f t="shared" si="123"/>
        <v>2055</v>
      </c>
    </row>
    <row r="1143" spans="1:10">
      <c r="A1143">
        <v>1186</v>
      </c>
      <c r="B1143" t="s">
        <v>68</v>
      </c>
      <c r="C1143" t="str">
        <f>VLOOKUP(B1143,Content!$B$2:$D2187,3,FALSE)</f>
        <v>dogs</v>
      </c>
      <c r="D1143" t="str">
        <f>VLOOKUP(B1143,Content!$B$2:$D2187,2,FALSE)</f>
        <v>video</v>
      </c>
      <c r="E1143" t="s">
        <v>1041</v>
      </c>
      <c r="F1143">
        <f>VLOOKUP(E1143,ReactionTypes!$B$2:$D1158,3,FALSE)</f>
        <v>70</v>
      </c>
      <c r="G1143" t="str">
        <f>VLOOKUP(E1143,ReactionTypes!$B$2:$D1158,2,FALSE)</f>
        <v>positive</v>
      </c>
      <c r="H1143" t="s">
        <v>1288</v>
      </c>
      <c r="I1143">
        <v>9</v>
      </c>
      <c r="J1143">
        <f t="shared" si="123"/>
        <v>1991</v>
      </c>
    </row>
    <row r="1144" spans="1:10">
      <c r="A1144">
        <v>1187</v>
      </c>
      <c r="B1144" t="s">
        <v>68</v>
      </c>
      <c r="C1144" t="str">
        <f>VLOOKUP(B1144,Content!$B$2:$D2188,3,FALSE)</f>
        <v>dogs</v>
      </c>
      <c r="D1144" t="str">
        <f>VLOOKUP(B1144,Content!$B$2:$D2188,2,FALSE)</f>
        <v>video</v>
      </c>
      <c r="E1144" t="s">
        <v>1046</v>
      </c>
      <c r="F1144">
        <f>VLOOKUP(E1144,ReactionTypes!$B$2:$D1159,3,FALSE)</f>
        <v>45</v>
      </c>
      <c r="G1144" t="str">
        <f>VLOOKUP(E1144,ReactionTypes!$B$2:$D1159,2,FALSE)</f>
        <v>positive</v>
      </c>
      <c r="H1144" s="4">
        <v>44378</v>
      </c>
      <c r="I1144">
        <f>MONTH(H1144)</f>
        <v>7</v>
      </c>
      <c r="J1144">
        <f t="shared" si="123"/>
        <v>2116</v>
      </c>
    </row>
    <row r="1145" spans="1:10">
      <c r="A1145">
        <v>1188</v>
      </c>
      <c r="B1145" t="s">
        <v>68</v>
      </c>
      <c r="C1145" t="str">
        <f>VLOOKUP(B1145,Content!$B$2:$D2189,3,FALSE)</f>
        <v>dogs</v>
      </c>
      <c r="D1145" t="str">
        <f>VLOOKUP(B1145,Content!$B$2:$D2189,2,FALSE)</f>
        <v>video</v>
      </c>
      <c r="E1145" t="s">
        <v>1047</v>
      </c>
      <c r="F1145">
        <f>VLOOKUP(E1145,ReactionTypes!$B$2:$D1160,3,FALSE)</f>
        <v>12</v>
      </c>
      <c r="G1145" t="str">
        <f>VLOOKUP(E1145,ReactionTypes!$B$2:$D1160,2,FALSE)</f>
        <v>negative</v>
      </c>
      <c r="H1145" t="s">
        <v>1141</v>
      </c>
      <c r="I1145">
        <v>10</v>
      </c>
      <c r="J1145">
        <f t="shared" si="123"/>
        <v>2087</v>
      </c>
    </row>
    <row r="1146" spans="1:10">
      <c r="A1146">
        <v>1189</v>
      </c>
      <c r="B1146" t="s">
        <v>68</v>
      </c>
      <c r="C1146" t="str">
        <f>VLOOKUP(B1146,Content!$B$2:$D2190,3,FALSE)</f>
        <v>dogs</v>
      </c>
      <c r="D1146" t="str">
        <f>VLOOKUP(B1146,Content!$B$2:$D2190,2,FALSE)</f>
        <v>video</v>
      </c>
      <c r="E1146" t="s">
        <v>1038</v>
      </c>
      <c r="F1146">
        <f>VLOOKUP(E1146,ReactionTypes!$B$2:$D1161,3,FALSE)</f>
        <v>15</v>
      </c>
      <c r="G1146" t="str">
        <f>VLOOKUP(E1146,ReactionTypes!$B$2:$D1161,2,FALSE)</f>
        <v>negative</v>
      </c>
      <c r="H1146" t="s">
        <v>1175</v>
      </c>
      <c r="I1146">
        <v>7</v>
      </c>
      <c r="J1146">
        <f t="shared" si="123"/>
        <v>2116</v>
      </c>
    </row>
    <row r="1147" spans="1:10">
      <c r="A1147">
        <v>1190</v>
      </c>
      <c r="B1147" t="s">
        <v>68</v>
      </c>
      <c r="C1147" t="str">
        <f>VLOOKUP(B1147,Content!$B$2:$D2191,3,FALSE)</f>
        <v>dogs</v>
      </c>
      <c r="D1147" t="str">
        <f>VLOOKUP(B1147,Content!$B$2:$D2191,2,FALSE)</f>
        <v>video</v>
      </c>
      <c r="E1147" t="s">
        <v>1042</v>
      </c>
      <c r="F1147">
        <f>VLOOKUP(E1147,ReactionTypes!$B$2:$D1162,3,FALSE)</f>
        <v>5</v>
      </c>
      <c r="G1147" t="str">
        <f>VLOOKUP(E1147,ReactionTypes!$B$2:$D1162,2,FALSE)</f>
        <v>negative</v>
      </c>
      <c r="H1147" s="4">
        <v>43993</v>
      </c>
      <c r="I1147">
        <f t="shared" ref="I1147:I1149" si="127">MONTH(H1147)</f>
        <v>6</v>
      </c>
      <c r="J1147">
        <f t="shared" si="123"/>
        <v>2068</v>
      </c>
    </row>
    <row r="1148" spans="1:10">
      <c r="A1148">
        <v>1192</v>
      </c>
      <c r="B1148" t="s">
        <v>69</v>
      </c>
      <c r="C1148" t="str">
        <f>VLOOKUP(B1148,Content!$B$2:$D2193,3,FALSE)</f>
        <v>healthy eating</v>
      </c>
      <c r="D1148" t="str">
        <f>VLOOKUP(B1148,Content!$B$2:$D2193,2,FALSE)</f>
        <v>GIF</v>
      </c>
      <c r="E1148" t="s">
        <v>1050</v>
      </c>
      <c r="F1148">
        <f>VLOOKUP(E1148,ReactionTypes!$B$2:$D1163,3,FALSE)</f>
        <v>70</v>
      </c>
      <c r="G1148" t="str">
        <f>VLOOKUP(E1148,ReactionTypes!$B$2:$D1163,2,FALSE)</f>
        <v>positive</v>
      </c>
      <c r="H1148" s="4">
        <v>44111</v>
      </c>
      <c r="I1148">
        <f t="shared" si="127"/>
        <v>10</v>
      </c>
      <c r="J1148">
        <f t="shared" si="123"/>
        <v>2087</v>
      </c>
    </row>
    <row r="1149" spans="1:10">
      <c r="A1149">
        <v>1193</v>
      </c>
      <c r="B1149" t="s">
        <v>69</v>
      </c>
      <c r="C1149" t="str">
        <f>VLOOKUP(B1149,Content!$B$2:$D2194,3,FALSE)</f>
        <v>healthy eating</v>
      </c>
      <c r="D1149" t="str">
        <f>VLOOKUP(B1149,Content!$B$2:$D2194,2,FALSE)</f>
        <v>GIF</v>
      </c>
      <c r="E1149" t="s">
        <v>1051</v>
      </c>
      <c r="F1149">
        <f>VLOOKUP(E1149,ReactionTypes!$B$2:$D1164,3,FALSE)</f>
        <v>72</v>
      </c>
      <c r="G1149" t="str">
        <f>VLOOKUP(E1149,ReactionTypes!$B$2:$D1164,2,FALSE)</f>
        <v>positive</v>
      </c>
      <c r="H1149" s="4">
        <v>44534</v>
      </c>
      <c r="I1149">
        <f t="shared" si="127"/>
        <v>12</v>
      </c>
      <c r="J1149">
        <f t="shared" si="123"/>
        <v>2099</v>
      </c>
    </row>
    <row r="1150" spans="1:10">
      <c r="A1150">
        <v>1194</v>
      </c>
      <c r="B1150" t="s">
        <v>69</v>
      </c>
      <c r="C1150" t="str">
        <f>VLOOKUP(B1150,Content!$B$2:$D2195,3,FALSE)</f>
        <v>healthy eating</v>
      </c>
      <c r="D1150" t="str">
        <f>VLOOKUP(B1150,Content!$B$2:$D2195,2,FALSE)</f>
        <v>GIF</v>
      </c>
      <c r="E1150" t="s">
        <v>1042</v>
      </c>
      <c r="F1150">
        <f>VLOOKUP(E1150,ReactionTypes!$B$2:$D1165,3,FALSE)</f>
        <v>5</v>
      </c>
      <c r="G1150" t="str">
        <f>VLOOKUP(E1150,ReactionTypes!$B$2:$D1165,2,FALSE)</f>
        <v>negative</v>
      </c>
      <c r="H1150" t="s">
        <v>1156</v>
      </c>
      <c r="I1150">
        <v>11</v>
      </c>
      <c r="J1150">
        <f t="shared" si="123"/>
        <v>2055</v>
      </c>
    </row>
    <row r="1151" spans="1:10">
      <c r="A1151">
        <v>1195</v>
      </c>
      <c r="B1151" t="s">
        <v>69</v>
      </c>
      <c r="C1151" t="str">
        <f>VLOOKUP(B1151,Content!$B$2:$D2196,3,FALSE)</f>
        <v>healthy eating</v>
      </c>
      <c r="D1151" t="str">
        <f>VLOOKUP(B1151,Content!$B$2:$D2196,2,FALSE)</f>
        <v>GIF</v>
      </c>
      <c r="E1151" t="s">
        <v>1044</v>
      </c>
      <c r="F1151">
        <f>VLOOKUP(E1151,ReactionTypes!$B$2:$D1166,3,FALSE)</f>
        <v>20</v>
      </c>
      <c r="G1151" t="str">
        <f>VLOOKUP(E1151,ReactionTypes!$B$2:$D1166,2,FALSE)</f>
        <v>neutral</v>
      </c>
      <c r="H1151" s="4">
        <v>44443</v>
      </c>
      <c r="I1151">
        <f>MONTH(H1151)</f>
        <v>9</v>
      </c>
      <c r="J1151">
        <f t="shared" si="123"/>
        <v>1991</v>
      </c>
    </row>
    <row r="1152" spans="1:10">
      <c r="A1152">
        <v>1196</v>
      </c>
      <c r="B1152" t="s">
        <v>69</v>
      </c>
      <c r="C1152" t="str">
        <f>VLOOKUP(B1152,Content!$B$2:$D2197,3,FALSE)</f>
        <v>healthy eating</v>
      </c>
      <c r="D1152" t="str">
        <f>VLOOKUP(B1152,Content!$B$2:$D2197,2,FALSE)</f>
        <v>GIF</v>
      </c>
      <c r="E1152" t="s">
        <v>1051</v>
      </c>
      <c r="F1152">
        <f>VLOOKUP(E1152,ReactionTypes!$B$2:$D1167,3,FALSE)</f>
        <v>72</v>
      </c>
      <c r="G1152" t="str">
        <f>VLOOKUP(E1152,ReactionTypes!$B$2:$D1167,2,FALSE)</f>
        <v>positive</v>
      </c>
      <c r="H1152" t="s">
        <v>1261</v>
      </c>
      <c r="I1152">
        <v>4</v>
      </c>
      <c r="J1152">
        <f t="shared" si="123"/>
        <v>1978</v>
      </c>
    </row>
    <row r="1153" spans="1:10">
      <c r="A1153">
        <v>1197</v>
      </c>
      <c r="B1153" t="s">
        <v>69</v>
      </c>
      <c r="C1153" t="str">
        <f>VLOOKUP(B1153,Content!$B$2:$D2198,3,FALSE)</f>
        <v>healthy eating</v>
      </c>
      <c r="D1153" t="str">
        <f>VLOOKUP(B1153,Content!$B$2:$D2198,2,FALSE)</f>
        <v>GIF</v>
      </c>
      <c r="E1153" t="s">
        <v>1044</v>
      </c>
      <c r="F1153">
        <f>VLOOKUP(E1153,ReactionTypes!$B$2:$D1168,3,FALSE)</f>
        <v>20</v>
      </c>
      <c r="G1153" t="str">
        <f>VLOOKUP(E1153,ReactionTypes!$B$2:$D1168,2,FALSE)</f>
        <v>neutral</v>
      </c>
      <c r="H1153" s="4">
        <v>44352</v>
      </c>
      <c r="I1153">
        <f>MONTH(H1153)</f>
        <v>6</v>
      </c>
      <c r="J1153">
        <f t="shared" si="123"/>
        <v>2068</v>
      </c>
    </row>
    <row r="1154" spans="1:10">
      <c r="A1154">
        <v>1198</v>
      </c>
      <c r="B1154" t="s">
        <v>69</v>
      </c>
      <c r="C1154" t="str">
        <f>VLOOKUP(B1154,Content!$B$2:$D2199,3,FALSE)</f>
        <v>healthy eating</v>
      </c>
      <c r="D1154" t="str">
        <f>VLOOKUP(B1154,Content!$B$2:$D2199,2,FALSE)</f>
        <v>GIF</v>
      </c>
      <c r="E1154" t="s">
        <v>1051</v>
      </c>
      <c r="F1154">
        <f>VLOOKUP(E1154,ReactionTypes!$B$2:$D1169,3,FALSE)</f>
        <v>72</v>
      </c>
      <c r="G1154" t="str">
        <f>VLOOKUP(E1154,ReactionTypes!$B$2:$D1169,2,FALSE)</f>
        <v>positive</v>
      </c>
      <c r="H1154" t="s">
        <v>1255</v>
      </c>
      <c r="I1154">
        <v>1</v>
      </c>
      <c r="J1154">
        <f t="shared" si="123"/>
        <v>2142</v>
      </c>
    </row>
    <row r="1155" spans="1:10">
      <c r="A1155">
        <v>1199</v>
      </c>
      <c r="B1155" t="s">
        <v>69</v>
      </c>
      <c r="C1155" t="str">
        <f>VLOOKUP(B1155,Content!$B$2:$D2200,3,FALSE)</f>
        <v>healthy eating</v>
      </c>
      <c r="D1155" t="str">
        <f>VLOOKUP(B1155,Content!$B$2:$D2200,2,FALSE)</f>
        <v>GIF</v>
      </c>
      <c r="E1155" t="s">
        <v>1044</v>
      </c>
      <c r="F1155">
        <f>VLOOKUP(E1155,ReactionTypes!$B$2:$D1170,3,FALSE)</f>
        <v>20</v>
      </c>
      <c r="G1155" t="str">
        <f>VLOOKUP(E1155,ReactionTypes!$B$2:$D1170,2,FALSE)</f>
        <v>neutral</v>
      </c>
      <c r="H1155" t="s">
        <v>1164</v>
      </c>
      <c r="I1155">
        <v>11</v>
      </c>
      <c r="J1155">
        <f t="shared" ref="J1155:J1218" si="128">COUNTIF($I$2:$I$24574,I1155)</f>
        <v>2055</v>
      </c>
    </row>
    <row r="1156" spans="1:10">
      <c r="A1156">
        <v>1200</v>
      </c>
      <c r="B1156" t="s">
        <v>69</v>
      </c>
      <c r="C1156" t="str">
        <f>VLOOKUP(B1156,Content!$B$2:$D2201,3,FALSE)</f>
        <v>healthy eating</v>
      </c>
      <c r="D1156" t="str">
        <f>VLOOKUP(B1156,Content!$B$2:$D2201,2,FALSE)</f>
        <v>GIF</v>
      </c>
      <c r="E1156" t="s">
        <v>1050</v>
      </c>
      <c r="F1156">
        <f>VLOOKUP(E1156,ReactionTypes!$B$2:$D1171,3,FALSE)</f>
        <v>70</v>
      </c>
      <c r="G1156" t="str">
        <f>VLOOKUP(E1156,ReactionTypes!$B$2:$D1171,2,FALSE)</f>
        <v>positive</v>
      </c>
      <c r="H1156" s="4">
        <v>44019</v>
      </c>
      <c r="I1156">
        <f>MONTH(H1156)</f>
        <v>7</v>
      </c>
      <c r="J1156">
        <f t="shared" si="128"/>
        <v>2116</v>
      </c>
    </row>
    <row r="1157" spans="1:10">
      <c r="A1157">
        <v>1201</v>
      </c>
      <c r="B1157" t="s">
        <v>69</v>
      </c>
      <c r="C1157" t="str">
        <f>VLOOKUP(B1157,Content!$B$2:$D2202,3,FALSE)</f>
        <v>healthy eating</v>
      </c>
      <c r="D1157" t="str">
        <f>VLOOKUP(B1157,Content!$B$2:$D2202,2,FALSE)</f>
        <v>GIF</v>
      </c>
      <c r="E1157" t="s">
        <v>1038</v>
      </c>
      <c r="F1157">
        <f>VLOOKUP(E1157,ReactionTypes!$B$2:$D1172,3,FALSE)</f>
        <v>15</v>
      </c>
      <c r="G1157" t="str">
        <f>VLOOKUP(E1157,ReactionTypes!$B$2:$D1172,2,FALSE)</f>
        <v>negative</v>
      </c>
      <c r="H1157" t="s">
        <v>1173</v>
      </c>
      <c r="I1157">
        <v>8</v>
      </c>
      <c r="J1157">
        <f t="shared" si="128"/>
        <v>2055</v>
      </c>
    </row>
    <row r="1158" spans="1:10">
      <c r="A1158">
        <v>1202</v>
      </c>
      <c r="B1158" t="s">
        <v>69</v>
      </c>
      <c r="C1158" t="str">
        <f>VLOOKUP(B1158,Content!$B$2:$D2203,3,FALSE)</f>
        <v>healthy eating</v>
      </c>
      <c r="D1158" t="str">
        <f>VLOOKUP(B1158,Content!$B$2:$D2203,2,FALSE)</f>
        <v>GIF</v>
      </c>
      <c r="E1158" t="s">
        <v>1045</v>
      </c>
      <c r="F1158">
        <f>VLOOKUP(E1158,ReactionTypes!$B$2:$D1173,3,FALSE)</f>
        <v>75</v>
      </c>
      <c r="G1158" t="str">
        <f>VLOOKUP(E1158,ReactionTypes!$B$2:$D1173,2,FALSE)</f>
        <v>positive</v>
      </c>
      <c r="H1158" t="s">
        <v>1270</v>
      </c>
      <c r="I1158">
        <v>1</v>
      </c>
      <c r="J1158">
        <f t="shared" si="128"/>
        <v>2142</v>
      </c>
    </row>
    <row r="1159" spans="1:10">
      <c r="A1159">
        <v>1203</v>
      </c>
      <c r="B1159" t="s">
        <v>69</v>
      </c>
      <c r="C1159" t="str">
        <f>VLOOKUP(B1159,Content!$B$2:$D2204,3,FALSE)</f>
        <v>healthy eating</v>
      </c>
      <c r="D1159" t="str">
        <f>VLOOKUP(B1159,Content!$B$2:$D2204,2,FALSE)</f>
        <v>GIF</v>
      </c>
      <c r="E1159" t="s">
        <v>1040</v>
      </c>
      <c r="F1159">
        <f>VLOOKUP(E1159,ReactionTypes!$B$2:$D1174,3,FALSE)</f>
        <v>35</v>
      </c>
      <c r="G1159" t="str">
        <f>VLOOKUP(E1159,ReactionTypes!$B$2:$D1174,2,FALSE)</f>
        <v>neutral</v>
      </c>
      <c r="H1159" t="s">
        <v>1254</v>
      </c>
      <c r="I1159">
        <v>5</v>
      </c>
      <c r="J1159">
        <f t="shared" si="128"/>
        <v>2110</v>
      </c>
    </row>
    <row r="1160" spans="1:10">
      <c r="A1160">
        <v>1204</v>
      </c>
      <c r="B1160" t="s">
        <v>69</v>
      </c>
      <c r="C1160" t="str">
        <f>VLOOKUP(B1160,Content!$B$2:$D2205,3,FALSE)</f>
        <v>healthy eating</v>
      </c>
      <c r="D1160" t="str">
        <f>VLOOKUP(B1160,Content!$B$2:$D2205,2,FALSE)</f>
        <v>GIF</v>
      </c>
      <c r="E1160" t="s">
        <v>1038</v>
      </c>
      <c r="F1160">
        <f>VLOOKUP(E1160,ReactionTypes!$B$2:$D1175,3,FALSE)</f>
        <v>15</v>
      </c>
      <c r="G1160" t="str">
        <f>VLOOKUP(E1160,ReactionTypes!$B$2:$D1175,2,FALSE)</f>
        <v>negative</v>
      </c>
      <c r="H1160" t="s">
        <v>1272</v>
      </c>
      <c r="I1160">
        <v>5</v>
      </c>
      <c r="J1160">
        <f t="shared" si="128"/>
        <v>2110</v>
      </c>
    </row>
    <row r="1161" spans="1:10">
      <c r="A1161">
        <v>1205</v>
      </c>
      <c r="B1161" t="s">
        <v>69</v>
      </c>
      <c r="C1161" t="str">
        <f>VLOOKUP(B1161,Content!$B$2:$D2206,3,FALSE)</f>
        <v>healthy eating</v>
      </c>
      <c r="D1161" t="str">
        <f>VLOOKUP(B1161,Content!$B$2:$D2206,2,FALSE)</f>
        <v>GIF</v>
      </c>
      <c r="E1161" t="s">
        <v>1043</v>
      </c>
      <c r="F1161">
        <f>VLOOKUP(E1161,ReactionTypes!$B$2:$D1176,3,FALSE)</f>
        <v>65</v>
      </c>
      <c r="G1161" t="str">
        <f>VLOOKUP(E1161,ReactionTypes!$B$2:$D1176,2,FALSE)</f>
        <v>positive</v>
      </c>
      <c r="H1161" s="4">
        <v>43839</v>
      </c>
      <c r="I1161">
        <f t="shared" ref="I1161:I1163" si="129">MONTH(H1161)</f>
        <v>1</v>
      </c>
      <c r="J1161">
        <f t="shared" si="128"/>
        <v>2142</v>
      </c>
    </row>
    <row r="1162" spans="1:10">
      <c r="A1162">
        <v>1206</v>
      </c>
      <c r="B1162" t="s">
        <v>69</v>
      </c>
      <c r="C1162" t="str">
        <f>VLOOKUP(B1162,Content!$B$2:$D2207,3,FALSE)</f>
        <v>healthy eating</v>
      </c>
      <c r="D1162" t="str">
        <f>VLOOKUP(B1162,Content!$B$2:$D2207,2,FALSE)</f>
        <v>GIF</v>
      </c>
      <c r="E1162" t="s">
        <v>1036</v>
      </c>
      <c r="F1162">
        <f>VLOOKUP(E1162,ReactionTypes!$B$2:$D1177,3,FALSE)</f>
        <v>0</v>
      </c>
      <c r="G1162" t="str">
        <f>VLOOKUP(E1162,ReactionTypes!$B$2:$D1177,2,FALSE)</f>
        <v>negative</v>
      </c>
      <c r="H1162" s="4">
        <v>43839</v>
      </c>
      <c r="I1162">
        <f t="shared" si="129"/>
        <v>1</v>
      </c>
      <c r="J1162">
        <f t="shared" si="128"/>
        <v>2142</v>
      </c>
    </row>
    <row r="1163" spans="1:10">
      <c r="A1163">
        <v>1207</v>
      </c>
      <c r="B1163" t="s">
        <v>69</v>
      </c>
      <c r="C1163" t="str">
        <f>VLOOKUP(B1163,Content!$B$2:$D2208,3,FALSE)</f>
        <v>healthy eating</v>
      </c>
      <c r="D1163" t="str">
        <f>VLOOKUP(B1163,Content!$B$2:$D2208,2,FALSE)</f>
        <v>GIF</v>
      </c>
      <c r="E1163" t="s">
        <v>1038</v>
      </c>
      <c r="F1163">
        <f>VLOOKUP(E1163,ReactionTypes!$B$2:$D1178,3,FALSE)</f>
        <v>15</v>
      </c>
      <c r="G1163" t="str">
        <f>VLOOKUP(E1163,ReactionTypes!$B$2:$D1178,2,FALSE)</f>
        <v>negative</v>
      </c>
      <c r="H1163" s="4">
        <v>43963</v>
      </c>
      <c r="I1163">
        <f t="shared" si="129"/>
        <v>5</v>
      </c>
      <c r="J1163">
        <f t="shared" si="128"/>
        <v>2110</v>
      </c>
    </row>
    <row r="1164" spans="1:10">
      <c r="A1164">
        <v>1208</v>
      </c>
      <c r="B1164" t="s">
        <v>69</v>
      </c>
      <c r="C1164" t="str">
        <f>VLOOKUP(B1164,Content!$B$2:$D2209,3,FALSE)</f>
        <v>healthy eating</v>
      </c>
      <c r="D1164" t="str">
        <f>VLOOKUP(B1164,Content!$B$2:$D2209,2,FALSE)</f>
        <v>GIF</v>
      </c>
      <c r="E1164" t="s">
        <v>1042</v>
      </c>
      <c r="F1164">
        <f>VLOOKUP(E1164,ReactionTypes!$B$2:$D1179,3,FALSE)</f>
        <v>5</v>
      </c>
      <c r="G1164" t="str">
        <f>VLOOKUP(E1164,ReactionTypes!$B$2:$D1179,2,FALSE)</f>
        <v>negative</v>
      </c>
      <c r="H1164" t="s">
        <v>1118</v>
      </c>
      <c r="I1164">
        <v>10</v>
      </c>
      <c r="J1164">
        <f t="shared" si="128"/>
        <v>2087</v>
      </c>
    </row>
    <row r="1165" spans="1:10">
      <c r="A1165">
        <v>1209</v>
      </c>
      <c r="B1165" t="s">
        <v>69</v>
      </c>
      <c r="C1165" t="str">
        <f>VLOOKUP(B1165,Content!$B$2:$D2210,3,FALSE)</f>
        <v>healthy eating</v>
      </c>
      <c r="D1165" t="str">
        <f>VLOOKUP(B1165,Content!$B$2:$D2210,2,FALSE)</f>
        <v>GIF</v>
      </c>
      <c r="E1165" t="s">
        <v>1047</v>
      </c>
      <c r="F1165">
        <f>VLOOKUP(E1165,ReactionTypes!$B$2:$D1180,3,FALSE)</f>
        <v>12</v>
      </c>
      <c r="G1165" t="str">
        <f>VLOOKUP(E1165,ReactionTypes!$B$2:$D1180,2,FALSE)</f>
        <v>negative</v>
      </c>
      <c r="H1165" s="4">
        <v>44173</v>
      </c>
      <c r="I1165">
        <f t="shared" ref="I1165:I1170" si="130">MONTH(H1165)</f>
        <v>12</v>
      </c>
      <c r="J1165">
        <f t="shared" si="128"/>
        <v>2099</v>
      </c>
    </row>
    <row r="1166" spans="1:10">
      <c r="A1166">
        <v>1210</v>
      </c>
      <c r="B1166" t="s">
        <v>69</v>
      </c>
      <c r="C1166" t="str">
        <f>VLOOKUP(B1166,Content!$B$2:$D2211,3,FALSE)</f>
        <v>healthy eating</v>
      </c>
      <c r="D1166" t="str">
        <f>VLOOKUP(B1166,Content!$B$2:$D2211,2,FALSE)</f>
        <v>GIF</v>
      </c>
      <c r="E1166" t="s">
        <v>1037</v>
      </c>
      <c r="F1166">
        <f>VLOOKUP(E1166,ReactionTypes!$B$2:$D1181,3,FALSE)</f>
        <v>10</v>
      </c>
      <c r="G1166" t="str">
        <f>VLOOKUP(E1166,ReactionTypes!$B$2:$D1181,2,FALSE)</f>
        <v>negative</v>
      </c>
      <c r="H1166" s="4">
        <v>44084</v>
      </c>
      <c r="I1166">
        <f t="shared" si="130"/>
        <v>9</v>
      </c>
      <c r="J1166">
        <f t="shared" si="128"/>
        <v>1991</v>
      </c>
    </row>
    <row r="1167" spans="1:10">
      <c r="A1167">
        <v>1211</v>
      </c>
      <c r="B1167" t="s">
        <v>69</v>
      </c>
      <c r="C1167" t="str">
        <f>VLOOKUP(B1167,Content!$B$2:$D2212,3,FALSE)</f>
        <v>healthy eating</v>
      </c>
      <c r="D1167" t="str">
        <f>VLOOKUP(B1167,Content!$B$2:$D2212,2,FALSE)</f>
        <v>GIF</v>
      </c>
      <c r="E1167" t="s">
        <v>1050</v>
      </c>
      <c r="F1167">
        <f>VLOOKUP(E1167,ReactionTypes!$B$2:$D1182,3,FALSE)</f>
        <v>70</v>
      </c>
      <c r="G1167" t="str">
        <f>VLOOKUP(E1167,ReactionTypes!$B$2:$D1182,2,FALSE)</f>
        <v>positive</v>
      </c>
      <c r="H1167" s="4">
        <v>44535</v>
      </c>
      <c r="I1167">
        <f t="shared" si="130"/>
        <v>12</v>
      </c>
      <c r="J1167">
        <f t="shared" si="128"/>
        <v>2099</v>
      </c>
    </row>
    <row r="1168" spans="1:10">
      <c r="A1168">
        <v>1212</v>
      </c>
      <c r="B1168" t="s">
        <v>69</v>
      </c>
      <c r="C1168" t="str">
        <f>VLOOKUP(B1168,Content!$B$2:$D2213,3,FALSE)</f>
        <v>healthy eating</v>
      </c>
      <c r="D1168" t="str">
        <f>VLOOKUP(B1168,Content!$B$2:$D2213,2,FALSE)</f>
        <v>GIF</v>
      </c>
      <c r="E1168" t="s">
        <v>1038</v>
      </c>
      <c r="F1168">
        <f>VLOOKUP(E1168,ReactionTypes!$B$2:$D1183,3,FALSE)</f>
        <v>15</v>
      </c>
      <c r="G1168" t="str">
        <f>VLOOKUP(E1168,ReactionTypes!$B$2:$D1183,2,FALSE)</f>
        <v>negative</v>
      </c>
      <c r="H1168" s="4">
        <v>43933</v>
      </c>
      <c r="I1168">
        <f t="shared" si="130"/>
        <v>4</v>
      </c>
      <c r="J1168">
        <f t="shared" si="128"/>
        <v>1978</v>
      </c>
    </row>
    <row r="1169" spans="1:10">
      <c r="A1169">
        <v>1213</v>
      </c>
      <c r="B1169" t="s">
        <v>69</v>
      </c>
      <c r="C1169" t="str">
        <f>VLOOKUP(B1169,Content!$B$2:$D2214,3,FALSE)</f>
        <v>healthy eating</v>
      </c>
      <c r="D1169" t="str">
        <f>VLOOKUP(B1169,Content!$B$2:$D2214,2,FALSE)</f>
        <v>GIF</v>
      </c>
      <c r="E1169" t="s">
        <v>1051</v>
      </c>
      <c r="F1169">
        <f>VLOOKUP(E1169,ReactionTypes!$B$2:$D1184,3,FALSE)</f>
        <v>72</v>
      </c>
      <c r="G1169" t="str">
        <f>VLOOKUP(E1169,ReactionTypes!$B$2:$D1184,2,FALSE)</f>
        <v>positive</v>
      </c>
      <c r="H1169" s="4">
        <v>44112</v>
      </c>
      <c r="I1169">
        <f t="shared" si="130"/>
        <v>10</v>
      </c>
      <c r="J1169">
        <f t="shared" si="128"/>
        <v>2087</v>
      </c>
    </row>
    <row r="1170" spans="1:10">
      <c r="A1170">
        <v>1214</v>
      </c>
      <c r="B1170" t="s">
        <v>69</v>
      </c>
      <c r="C1170" t="str">
        <f>VLOOKUP(B1170,Content!$B$2:$D2215,3,FALSE)</f>
        <v>healthy eating</v>
      </c>
      <c r="D1170" t="str">
        <f>VLOOKUP(B1170,Content!$B$2:$D2215,2,FALSE)</f>
        <v>GIF</v>
      </c>
      <c r="E1170" t="s">
        <v>1043</v>
      </c>
      <c r="F1170">
        <f>VLOOKUP(E1170,ReactionTypes!$B$2:$D1185,3,FALSE)</f>
        <v>65</v>
      </c>
      <c r="G1170" t="str">
        <f>VLOOKUP(E1170,ReactionTypes!$B$2:$D1185,2,FALSE)</f>
        <v>positive</v>
      </c>
      <c r="H1170" s="4">
        <v>44020</v>
      </c>
      <c r="I1170">
        <f t="shared" si="130"/>
        <v>7</v>
      </c>
      <c r="J1170">
        <f t="shared" si="128"/>
        <v>2116</v>
      </c>
    </row>
    <row r="1171" spans="1:10">
      <c r="A1171">
        <v>1215</v>
      </c>
      <c r="B1171" t="s">
        <v>69</v>
      </c>
      <c r="C1171" t="str">
        <f>VLOOKUP(B1171,Content!$B$2:$D2216,3,FALSE)</f>
        <v>healthy eating</v>
      </c>
      <c r="D1171" t="str">
        <f>VLOOKUP(B1171,Content!$B$2:$D2216,2,FALSE)</f>
        <v>GIF</v>
      </c>
      <c r="E1171" t="s">
        <v>1044</v>
      </c>
      <c r="F1171">
        <f>VLOOKUP(E1171,ReactionTypes!$B$2:$D1186,3,FALSE)</f>
        <v>20</v>
      </c>
      <c r="G1171" t="str">
        <f>VLOOKUP(E1171,ReactionTypes!$B$2:$D1186,2,FALSE)</f>
        <v>neutral</v>
      </c>
      <c r="H1171" t="s">
        <v>1173</v>
      </c>
      <c r="I1171">
        <v>8</v>
      </c>
      <c r="J1171">
        <f t="shared" si="128"/>
        <v>2055</v>
      </c>
    </row>
    <row r="1172" spans="1:10">
      <c r="A1172">
        <v>1216</v>
      </c>
      <c r="B1172" t="s">
        <v>69</v>
      </c>
      <c r="C1172" t="str">
        <f>VLOOKUP(B1172,Content!$B$2:$D2217,3,FALSE)</f>
        <v>healthy eating</v>
      </c>
      <c r="D1172" t="str">
        <f>VLOOKUP(B1172,Content!$B$2:$D2217,2,FALSE)</f>
        <v>GIF</v>
      </c>
      <c r="E1172" t="s">
        <v>1041</v>
      </c>
      <c r="F1172">
        <f>VLOOKUP(E1172,ReactionTypes!$B$2:$D1187,3,FALSE)</f>
        <v>70</v>
      </c>
      <c r="G1172" t="str">
        <f>VLOOKUP(E1172,ReactionTypes!$B$2:$D1187,2,FALSE)</f>
        <v>positive</v>
      </c>
      <c r="H1172" s="4">
        <v>44534</v>
      </c>
      <c r="I1172">
        <f>MONTH(H1172)</f>
        <v>12</v>
      </c>
      <c r="J1172">
        <f t="shared" si="128"/>
        <v>2099</v>
      </c>
    </row>
    <row r="1173" spans="1:10">
      <c r="A1173">
        <v>1217</v>
      </c>
      <c r="B1173" t="s">
        <v>69</v>
      </c>
      <c r="C1173" t="str">
        <f>VLOOKUP(B1173,Content!$B$2:$D2218,3,FALSE)</f>
        <v>healthy eating</v>
      </c>
      <c r="D1173" t="str">
        <f>VLOOKUP(B1173,Content!$B$2:$D2218,2,FALSE)</f>
        <v>GIF</v>
      </c>
      <c r="E1173" t="s">
        <v>1040</v>
      </c>
      <c r="F1173">
        <f>VLOOKUP(E1173,ReactionTypes!$B$2:$D1188,3,FALSE)</f>
        <v>35</v>
      </c>
      <c r="G1173" t="str">
        <f>VLOOKUP(E1173,ReactionTypes!$B$2:$D1188,2,FALSE)</f>
        <v>neutral</v>
      </c>
      <c r="H1173" t="s">
        <v>1248</v>
      </c>
      <c r="I1173">
        <v>4</v>
      </c>
      <c r="J1173">
        <f t="shared" si="128"/>
        <v>1978</v>
      </c>
    </row>
    <row r="1174" spans="1:10">
      <c r="A1174">
        <v>1218</v>
      </c>
      <c r="B1174" t="s">
        <v>69</v>
      </c>
      <c r="C1174" t="str">
        <f>VLOOKUP(B1174,Content!$B$2:$D2219,3,FALSE)</f>
        <v>healthy eating</v>
      </c>
      <c r="D1174" t="str">
        <f>VLOOKUP(B1174,Content!$B$2:$D2219,2,FALSE)</f>
        <v>GIF</v>
      </c>
      <c r="E1174" t="s">
        <v>1048</v>
      </c>
      <c r="F1174">
        <f>VLOOKUP(E1174,ReactionTypes!$B$2:$D1189,3,FALSE)</f>
        <v>50</v>
      </c>
      <c r="G1174" t="str">
        <f>VLOOKUP(E1174,ReactionTypes!$B$2:$D1189,2,FALSE)</f>
        <v>positive</v>
      </c>
      <c r="H1174" s="4">
        <v>43933</v>
      </c>
      <c r="I1174">
        <f>MONTH(H1174)</f>
        <v>4</v>
      </c>
      <c r="J1174">
        <f t="shared" si="128"/>
        <v>1978</v>
      </c>
    </row>
    <row r="1175" spans="1:10">
      <c r="A1175">
        <v>1219</v>
      </c>
      <c r="B1175" t="s">
        <v>69</v>
      </c>
      <c r="C1175" t="str">
        <f>VLOOKUP(B1175,Content!$B$2:$D2220,3,FALSE)</f>
        <v>healthy eating</v>
      </c>
      <c r="D1175" t="str">
        <f>VLOOKUP(B1175,Content!$B$2:$D2220,2,FALSE)</f>
        <v>GIF</v>
      </c>
      <c r="E1175" t="s">
        <v>1036</v>
      </c>
      <c r="F1175">
        <f>VLOOKUP(E1175,ReactionTypes!$B$2:$D1190,3,FALSE)</f>
        <v>0</v>
      </c>
      <c r="G1175" t="str">
        <f>VLOOKUP(E1175,ReactionTypes!$B$2:$D1190,2,FALSE)</f>
        <v>negative</v>
      </c>
      <c r="H1175" t="s">
        <v>1090</v>
      </c>
      <c r="I1175">
        <v>10</v>
      </c>
      <c r="J1175">
        <f t="shared" si="128"/>
        <v>2087</v>
      </c>
    </row>
    <row r="1176" spans="1:10">
      <c r="A1176">
        <v>1220</v>
      </c>
      <c r="B1176" t="s">
        <v>69</v>
      </c>
      <c r="C1176" t="str">
        <f>VLOOKUP(B1176,Content!$B$2:$D2221,3,FALSE)</f>
        <v>healthy eating</v>
      </c>
      <c r="D1176" t="str">
        <f>VLOOKUP(B1176,Content!$B$2:$D2221,2,FALSE)</f>
        <v>GIF</v>
      </c>
      <c r="E1176" t="s">
        <v>1050</v>
      </c>
      <c r="F1176">
        <f>VLOOKUP(E1176,ReactionTypes!$B$2:$D1191,3,FALSE)</f>
        <v>70</v>
      </c>
      <c r="G1176" t="str">
        <f>VLOOKUP(E1176,ReactionTypes!$B$2:$D1191,2,FALSE)</f>
        <v>positive</v>
      </c>
      <c r="H1176" t="s">
        <v>1214</v>
      </c>
      <c r="I1176">
        <v>5</v>
      </c>
      <c r="J1176">
        <f t="shared" si="128"/>
        <v>2110</v>
      </c>
    </row>
    <row r="1177" spans="1:10">
      <c r="A1177">
        <v>1221</v>
      </c>
      <c r="B1177" t="s">
        <v>69</v>
      </c>
      <c r="C1177" t="str">
        <f>VLOOKUP(B1177,Content!$B$2:$D2222,3,FALSE)</f>
        <v>healthy eating</v>
      </c>
      <c r="D1177" t="str">
        <f>VLOOKUP(B1177,Content!$B$2:$D2222,2,FALSE)</f>
        <v>GIF</v>
      </c>
      <c r="E1177" t="s">
        <v>1036</v>
      </c>
      <c r="F1177">
        <f>VLOOKUP(E1177,ReactionTypes!$B$2:$D1192,3,FALSE)</f>
        <v>0</v>
      </c>
      <c r="G1177" t="str">
        <f>VLOOKUP(E1177,ReactionTypes!$B$2:$D1192,2,FALSE)</f>
        <v>negative</v>
      </c>
      <c r="H1177" t="s">
        <v>1266</v>
      </c>
      <c r="I1177">
        <v>3</v>
      </c>
      <c r="J1177">
        <f t="shared" si="128"/>
        <v>1982</v>
      </c>
    </row>
    <row r="1178" spans="1:10">
      <c r="A1178">
        <v>1223</v>
      </c>
      <c r="B1178" t="s">
        <v>70</v>
      </c>
      <c r="C1178" t="str">
        <f>VLOOKUP(B1178,Content!$B$2:$D2224,3,FALSE)</f>
        <v>studying</v>
      </c>
      <c r="D1178" t="str">
        <f>VLOOKUP(B1178,Content!$B$2:$D2224,2,FALSE)</f>
        <v>GIF</v>
      </c>
      <c r="E1178" t="s">
        <v>1038</v>
      </c>
      <c r="F1178">
        <f>VLOOKUP(E1178,ReactionTypes!$B$2:$D1193,3,FALSE)</f>
        <v>15</v>
      </c>
      <c r="G1178" t="str">
        <f>VLOOKUP(E1178,ReactionTypes!$B$2:$D1193,2,FALSE)</f>
        <v>negative</v>
      </c>
      <c r="H1178" t="s">
        <v>1221</v>
      </c>
      <c r="I1178">
        <v>2</v>
      </c>
      <c r="J1178">
        <f t="shared" si="128"/>
        <v>1890</v>
      </c>
    </row>
    <row r="1179" spans="1:10">
      <c r="A1179">
        <v>1224</v>
      </c>
      <c r="B1179" t="s">
        <v>70</v>
      </c>
      <c r="C1179" t="str">
        <f>VLOOKUP(B1179,Content!$B$2:$D2225,3,FALSE)</f>
        <v>studying</v>
      </c>
      <c r="D1179" t="str">
        <f>VLOOKUP(B1179,Content!$B$2:$D2225,2,FALSE)</f>
        <v>GIF</v>
      </c>
      <c r="E1179" t="s">
        <v>1046</v>
      </c>
      <c r="F1179">
        <f>VLOOKUP(E1179,ReactionTypes!$B$2:$D1194,3,FALSE)</f>
        <v>45</v>
      </c>
      <c r="G1179" t="str">
        <f>VLOOKUP(E1179,ReactionTypes!$B$2:$D1194,2,FALSE)</f>
        <v>positive</v>
      </c>
      <c r="H1179" t="s">
        <v>1127</v>
      </c>
      <c r="I1179">
        <v>8</v>
      </c>
      <c r="J1179">
        <f t="shared" si="128"/>
        <v>2055</v>
      </c>
    </row>
    <row r="1180" spans="1:10">
      <c r="A1180">
        <v>1225</v>
      </c>
      <c r="B1180" t="s">
        <v>70</v>
      </c>
      <c r="C1180" t="str">
        <f>VLOOKUP(B1180,Content!$B$2:$D2226,3,FALSE)</f>
        <v>studying</v>
      </c>
      <c r="D1180" t="str">
        <f>VLOOKUP(B1180,Content!$B$2:$D2226,2,FALSE)</f>
        <v>GIF</v>
      </c>
      <c r="E1180" t="s">
        <v>1044</v>
      </c>
      <c r="F1180">
        <f>VLOOKUP(E1180,ReactionTypes!$B$2:$D1195,3,FALSE)</f>
        <v>20</v>
      </c>
      <c r="G1180" t="str">
        <f>VLOOKUP(E1180,ReactionTypes!$B$2:$D1195,2,FALSE)</f>
        <v>neutral</v>
      </c>
      <c r="H1180" t="s">
        <v>1277</v>
      </c>
      <c r="I1180">
        <v>2</v>
      </c>
      <c r="J1180">
        <f t="shared" si="128"/>
        <v>1890</v>
      </c>
    </row>
    <row r="1181" spans="1:10">
      <c r="A1181">
        <v>1226</v>
      </c>
      <c r="B1181" t="s">
        <v>70</v>
      </c>
      <c r="C1181" t="str">
        <f>VLOOKUP(B1181,Content!$B$2:$D2227,3,FALSE)</f>
        <v>studying</v>
      </c>
      <c r="D1181" t="str">
        <f>VLOOKUP(B1181,Content!$B$2:$D2227,2,FALSE)</f>
        <v>GIF</v>
      </c>
      <c r="E1181" t="s">
        <v>1039</v>
      </c>
      <c r="F1181">
        <f>VLOOKUP(E1181,ReactionTypes!$B$2:$D1196,3,FALSE)</f>
        <v>30</v>
      </c>
      <c r="G1181" t="str">
        <f>VLOOKUP(E1181,ReactionTypes!$B$2:$D1196,2,FALSE)</f>
        <v>positive</v>
      </c>
      <c r="H1181" s="4">
        <v>43958</v>
      </c>
      <c r="I1181">
        <f>MONTH(H1181)</f>
        <v>5</v>
      </c>
      <c r="J1181">
        <f t="shared" si="128"/>
        <v>2110</v>
      </c>
    </row>
    <row r="1182" spans="1:10">
      <c r="A1182">
        <v>1227</v>
      </c>
      <c r="B1182" t="s">
        <v>70</v>
      </c>
      <c r="C1182" t="str">
        <f>VLOOKUP(B1182,Content!$B$2:$D2228,3,FALSE)</f>
        <v>studying</v>
      </c>
      <c r="D1182" t="str">
        <f>VLOOKUP(B1182,Content!$B$2:$D2228,2,FALSE)</f>
        <v>GIF</v>
      </c>
      <c r="E1182" t="s">
        <v>1049</v>
      </c>
      <c r="F1182">
        <f>VLOOKUP(E1182,ReactionTypes!$B$2:$D1197,3,FALSE)</f>
        <v>60</v>
      </c>
      <c r="G1182" t="str">
        <f>VLOOKUP(E1182,ReactionTypes!$B$2:$D1197,2,FALSE)</f>
        <v>positive</v>
      </c>
      <c r="H1182" t="s">
        <v>1269</v>
      </c>
      <c r="I1182">
        <v>3</v>
      </c>
      <c r="J1182">
        <f t="shared" si="128"/>
        <v>1982</v>
      </c>
    </row>
    <row r="1183" spans="1:10">
      <c r="A1183">
        <v>1228</v>
      </c>
      <c r="B1183" t="s">
        <v>70</v>
      </c>
      <c r="C1183" t="str">
        <f>VLOOKUP(B1183,Content!$B$2:$D2229,3,FALSE)</f>
        <v>studying</v>
      </c>
      <c r="D1183" t="str">
        <f>VLOOKUP(B1183,Content!$B$2:$D2229,2,FALSE)</f>
        <v>GIF</v>
      </c>
      <c r="E1183" t="s">
        <v>1048</v>
      </c>
      <c r="F1183">
        <f>VLOOKUP(E1183,ReactionTypes!$B$2:$D1198,3,FALSE)</f>
        <v>50</v>
      </c>
      <c r="G1183" t="str">
        <f>VLOOKUP(E1183,ReactionTypes!$B$2:$D1198,2,FALSE)</f>
        <v>positive</v>
      </c>
      <c r="H1183" s="4">
        <v>44287</v>
      </c>
      <c r="I1183">
        <f>MONTH(H1183)</f>
        <v>4</v>
      </c>
      <c r="J1183">
        <f t="shared" si="128"/>
        <v>1978</v>
      </c>
    </row>
    <row r="1184" spans="1:10">
      <c r="A1184">
        <v>1229</v>
      </c>
      <c r="B1184" t="s">
        <v>70</v>
      </c>
      <c r="C1184" t="str">
        <f>VLOOKUP(B1184,Content!$B$2:$D2230,3,FALSE)</f>
        <v>studying</v>
      </c>
      <c r="D1184" t="str">
        <f>VLOOKUP(B1184,Content!$B$2:$D2230,2,FALSE)</f>
        <v>GIF</v>
      </c>
      <c r="E1184" t="s">
        <v>1041</v>
      </c>
      <c r="F1184">
        <f>VLOOKUP(E1184,ReactionTypes!$B$2:$D1199,3,FALSE)</f>
        <v>70</v>
      </c>
      <c r="G1184" t="str">
        <f>VLOOKUP(E1184,ReactionTypes!$B$2:$D1199,2,FALSE)</f>
        <v>positive</v>
      </c>
      <c r="H1184" t="s">
        <v>1285</v>
      </c>
      <c r="I1184">
        <v>11</v>
      </c>
      <c r="J1184">
        <f t="shared" si="128"/>
        <v>2055</v>
      </c>
    </row>
    <row r="1185" spans="1:10">
      <c r="A1185">
        <v>1230</v>
      </c>
      <c r="B1185" t="s">
        <v>70</v>
      </c>
      <c r="C1185" t="str">
        <f>VLOOKUP(B1185,Content!$B$2:$D2231,3,FALSE)</f>
        <v>studying</v>
      </c>
      <c r="D1185" t="str">
        <f>VLOOKUP(B1185,Content!$B$2:$D2231,2,FALSE)</f>
        <v>GIF</v>
      </c>
      <c r="E1185" t="s">
        <v>1050</v>
      </c>
      <c r="F1185">
        <f>VLOOKUP(E1185,ReactionTypes!$B$2:$D1200,3,FALSE)</f>
        <v>70</v>
      </c>
      <c r="G1185" t="str">
        <f>VLOOKUP(E1185,ReactionTypes!$B$2:$D1200,2,FALSE)</f>
        <v>positive</v>
      </c>
      <c r="H1185" t="s">
        <v>1283</v>
      </c>
      <c r="I1185">
        <v>7</v>
      </c>
      <c r="J1185">
        <f t="shared" si="128"/>
        <v>2116</v>
      </c>
    </row>
    <row r="1186" spans="1:10">
      <c r="A1186">
        <v>1231</v>
      </c>
      <c r="B1186" t="s">
        <v>70</v>
      </c>
      <c r="C1186" t="str">
        <f>VLOOKUP(B1186,Content!$B$2:$D2232,3,FALSE)</f>
        <v>studying</v>
      </c>
      <c r="D1186" t="str">
        <f>VLOOKUP(B1186,Content!$B$2:$D2232,2,FALSE)</f>
        <v>GIF</v>
      </c>
      <c r="E1186" t="s">
        <v>1040</v>
      </c>
      <c r="F1186">
        <f>VLOOKUP(E1186,ReactionTypes!$B$2:$D1201,3,FALSE)</f>
        <v>35</v>
      </c>
      <c r="G1186" t="str">
        <f>VLOOKUP(E1186,ReactionTypes!$B$2:$D1201,2,FALSE)</f>
        <v>neutral</v>
      </c>
      <c r="H1186" t="s">
        <v>1283</v>
      </c>
      <c r="I1186">
        <v>7</v>
      </c>
      <c r="J1186">
        <f t="shared" si="128"/>
        <v>2116</v>
      </c>
    </row>
    <row r="1187" spans="1:10">
      <c r="A1187">
        <v>1232</v>
      </c>
      <c r="B1187" t="s">
        <v>70</v>
      </c>
      <c r="C1187" t="str">
        <f>VLOOKUP(B1187,Content!$B$2:$D2233,3,FALSE)</f>
        <v>studying</v>
      </c>
      <c r="D1187" t="str">
        <f>VLOOKUP(B1187,Content!$B$2:$D2233,2,FALSE)</f>
        <v>GIF</v>
      </c>
      <c r="E1187" t="s">
        <v>1046</v>
      </c>
      <c r="F1187">
        <f>VLOOKUP(E1187,ReactionTypes!$B$2:$D1202,3,FALSE)</f>
        <v>45</v>
      </c>
      <c r="G1187" t="str">
        <f>VLOOKUP(E1187,ReactionTypes!$B$2:$D1202,2,FALSE)</f>
        <v>positive</v>
      </c>
      <c r="H1187" s="4">
        <v>44471</v>
      </c>
      <c r="I1187">
        <f>MONTH(H1187)</f>
        <v>10</v>
      </c>
      <c r="J1187">
        <f t="shared" si="128"/>
        <v>2087</v>
      </c>
    </row>
    <row r="1188" spans="1:10">
      <c r="A1188">
        <v>1233</v>
      </c>
      <c r="B1188" t="s">
        <v>70</v>
      </c>
      <c r="C1188" t="str">
        <f>VLOOKUP(B1188,Content!$B$2:$D2234,3,FALSE)</f>
        <v>studying</v>
      </c>
      <c r="D1188" t="str">
        <f>VLOOKUP(B1188,Content!$B$2:$D2234,2,FALSE)</f>
        <v>GIF</v>
      </c>
      <c r="E1188" t="s">
        <v>1051</v>
      </c>
      <c r="F1188">
        <f>VLOOKUP(E1188,ReactionTypes!$B$2:$D1203,3,FALSE)</f>
        <v>72</v>
      </c>
      <c r="G1188" t="str">
        <f>VLOOKUP(E1188,ReactionTypes!$B$2:$D1203,2,FALSE)</f>
        <v>positive</v>
      </c>
      <c r="H1188" t="s">
        <v>1090</v>
      </c>
      <c r="I1188">
        <v>10</v>
      </c>
      <c r="J1188">
        <f t="shared" si="128"/>
        <v>2087</v>
      </c>
    </row>
    <row r="1189" spans="1:10">
      <c r="A1189">
        <v>1234</v>
      </c>
      <c r="B1189" t="s">
        <v>70</v>
      </c>
      <c r="C1189" t="str">
        <f>VLOOKUP(B1189,Content!$B$2:$D2235,3,FALSE)</f>
        <v>studying</v>
      </c>
      <c r="D1189" t="str">
        <f>VLOOKUP(B1189,Content!$B$2:$D2235,2,FALSE)</f>
        <v>GIF</v>
      </c>
      <c r="E1189" t="s">
        <v>1049</v>
      </c>
      <c r="F1189">
        <f>VLOOKUP(E1189,ReactionTypes!$B$2:$D1204,3,FALSE)</f>
        <v>60</v>
      </c>
      <c r="G1189" t="str">
        <f>VLOOKUP(E1189,ReactionTypes!$B$2:$D1204,2,FALSE)</f>
        <v>positive</v>
      </c>
      <c r="H1189" t="s">
        <v>1111</v>
      </c>
      <c r="I1189">
        <v>9</v>
      </c>
      <c r="J1189">
        <f t="shared" si="128"/>
        <v>1991</v>
      </c>
    </row>
    <row r="1190" spans="1:10">
      <c r="A1190">
        <v>1235</v>
      </c>
      <c r="B1190" t="s">
        <v>70</v>
      </c>
      <c r="C1190" t="str">
        <f>VLOOKUP(B1190,Content!$B$2:$D2236,3,FALSE)</f>
        <v>studying</v>
      </c>
      <c r="D1190" t="str">
        <f>VLOOKUP(B1190,Content!$B$2:$D2236,2,FALSE)</f>
        <v>GIF</v>
      </c>
      <c r="E1190" t="s">
        <v>1044</v>
      </c>
      <c r="F1190">
        <f>VLOOKUP(E1190,ReactionTypes!$B$2:$D1205,3,FALSE)</f>
        <v>20</v>
      </c>
      <c r="G1190" t="str">
        <f>VLOOKUP(E1190,ReactionTypes!$B$2:$D1205,2,FALSE)</f>
        <v>neutral</v>
      </c>
      <c r="H1190" s="4">
        <v>44055</v>
      </c>
      <c r="I1190">
        <f t="shared" ref="I1190:I1191" si="131">MONTH(H1190)</f>
        <v>8</v>
      </c>
      <c r="J1190">
        <f t="shared" si="128"/>
        <v>2055</v>
      </c>
    </row>
    <row r="1191" spans="1:10">
      <c r="A1191">
        <v>1236</v>
      </c>
      <c r="B1191" t="s">
        <v>70</v>
      </c>
      <c r="C1191" t="str">
        <f>VLOOKUP(B1191,Content!$B$2:$D2237,3,FALSE)</f>
        <v>studying</v>
      </c>
      <c r="D1191" t="str">
        <f>VLOOKUP(B1191,Content!$B$2:$D2237,2,FALSE)</f>
        <v>GIF</v>
      </c>
      <c r="E1191" t="s">
        <v>1049</v>
      </c>
      <c r="F1191">
        <f>VLOOKUP(E1191,ReactionTypes!$B$2:$D1206,3,FALSE)</f>
        <v>60</v>
      </c>
      <c r="G1191" t="str">
        <f>VLOOKUP(E1191,ReactionTypes!$B$2:$D1206,2,FALSE)</f>
        <v>positive</v>
      </c>
      <c r="H1191" s="4">
        <v>43991</v>
      </c>
      <c r="I1191">
        <f t="shared" si="131"/>
        <v>6</v>
      </c>
      <c r="J1191">
        <f t="shared" si="128"/>
        <v>2068</v>
      </c>
    </row>
    <row r="1192" spans="1:10">
      <c r="A1192">
        <v>1237</v>
      </c>
      <c r="B1192" t="s">
        <v>70</v>
      </c>
      <c r="C1192" t="str">
        <f>VLOOKUP(B1192,Content!$B$2:$D2238,3,FALSE)</f>
        <v>studying</v>
      </c>
      <c r="D1192" t="str">
        <f>VLOOKUP(B1192,Content!$B$2:$D2238,2,FALSE)</f>
        <v>GIF</v>
      </c>
      <c r="E1192" t="s">
        <v>1039</v>
      </c>
      <c r="F1192">
        <f>VLOOKUP(E1192,ReactionTypes!$B$2:$D1207,3,FALSE)</f>
        <v>30</v>
      </c>
      <c r="G1192" t="str">
        <f>VLOOKUP(E1192,ReactionTypes!$B$2:$D1207,2,FALSE)</f>
        <v>positive</v>
      </c>
      <c r="H1192" t="s">
        <v>1085</v>
      </c>
      <c r="I1192">
        <v>11</v>
      </c>
      <c r="J1192">
        <f t="shared" si="128"/>
        <v>2055</v>
      </c>
    </row>
    <row r="1193" spans="1:10">
      <c r="A1193">
        <v>1238</v>
      </c>
      <c r="B1193" t="s">
        <v>70</v>
      </c>
      <c r="C1193" t="str">
        <f>VLOOKUP(B1193,Content!$B$2:$D2239,3,FALSE)</f>
        <v>studying</v>
      </c>
      <c r="D1193" t="str">
        <f>VLOOKUP(B1193,Content!$B$2:$D2239,2,FALSE)</f>
        <v>GIF</v>
      </c>
      <c r="E1193" t="s">
        <v>1046</v>
      </c>
      <c r="F1193">
        <f>VLOOKUP(E1193,ReactionTypes!$B$2:$D1208,3,FALSE)</f>
        <v>45</v>
      </c>
      <c r="G1193" t="str">
        <f>VLOOKUP(E1193,ReactionTypes!$B$2:$D1208,2,FALSE)</f>
        <v>positive</v>
      </c>
      <c r="H1193" s="4">
        <v>44533</v>
      </c>
      <c r="I1193">
        <f t="shared" ref="I1193:I1194" si="132">MONTH(H1193)</f>
        <v>12</v>
      </c>
      <c r="J1193">
        <f t="shared" si="128"/>
        <v>2099</v>
      </c>
    </row>
    <row r="1194" spans="1:10">
      <c r="A1194">
        <v>1239</v>
      </c>
      <c r="B1194" t="s">
        <v>70</v>
      </c>
      <c r="C1194" t="str">
        <f>VLOOKUP(B1194,Content!$B$2:$D2240,3,FALSE)</f>
        <v>studying</v>
      </c>
      <c r="D1194" t="str">
        <f>VLOOKUP(B1194,Content!$B$2:$D2240,2,FALSE)</f>
        <v>GIF</v>
      </c>
      <c r="E1194" t="s">
        <v>1038</v>
      </c>
      <c r="F1194">
        <f>VLOOKUP(E1194,ReactionTypes!$B$2:$D1209,3,FALSE)</f>
        <v>15</v>
      </c>
      <c r="G1194" t="str">
        <f>VLOOKUP(E1194,ReactionTypes!$B$2:$D1209,2,FALSE)</f>
        <v>negative</v>
      </c>
      <c r="H1194" s="4">
        <v>44199</v>
      </c>
      <c r="I1194">
        <f t="shared" si="132"/>
        <v>1</v>
      </c>
      <c r="J1194">
        <f t="shared" si="128"/>
        <v>2142</v>
      </c>
    </row>
    <row r="1195" spans="1:10">
      <c r="A1195">
        <v>1240</v>
      </c>
      <c r="B1195" t="s">
        <v>70</v>
      </c>
      <c r="C1195" t="str">
        <f>VLOOKUP(B1195,Content!$B$2:$D2241,3,FALSE)</f>
        <v>studying</v>
      </c>
      <c r="D1195" t="str">
        <f>VLOOKUP(B1195,Content!$B$2:$D2241,2,FALSE)</f>
        <v>GIF</v>
      </c>
      <c r="E1195" t="s">
        <v>1049</v>
      </c>
      <c r="F1195">
        <f>VLOOKUP(E1195,ReactionTypes!$B$2:$D1210,3,FALSE)</f>
        <v>60</v>
      </c>
      <c r="G1195" t="str">
        <f>VLOOKUP(E1195,ReactionTypes!$B$2:$D1210,2,FALSE)</f>
        <v>positive</v>
      </c>
      <c r="H1195" t="s">
        <v>1096</v>
      </c>
      <c r="I1195">
        <v>6</v>
      </c>
      <c r="J1195">
        <f t="shared" si="128"/>
        <v>2068</v>
      </c>
    </row>
    <row r="1196" spans="1:10">
      <c r="A1196">
        <v>1241</v>
      </c>
      <c r="B1196" t="s">
        <v>70</v>
      </c>
      <c r="C1196" t="str">
        <f>VLOOKUP(B1196,Content!$B$2:$D2242,3,FALSE)</f>
        <v>studying</v>
      </c>
      <c r="D1196" t="str">
        <f>VLOOKUP(B1196,Content!$B$2:$D2242,2,FALSE)</f>
        <v>GIF</v>
      </c>
      <c r="E1196" t="s">
        <v>1050</v>
      </c>
      <c r="F1196">
        <f>VLOOKUP(E1196,ReactionTypes!$B$2:$D1211,3,FALSE)</f>
        <v>70</v>
      </c>
      <c r="G1196" t="str">
        <f>VLOOKUP(E1196,ReactionTypes!$B$2:$D1211,2,FALSE)</f>
        <v>positive</v>
      </c>
      <c r="H1196" s="4">
        <v>44349</v>
      </c>
      <c r="I1196">
        <f>MONTH(H1196)</f>
        <v>6</v>
      </c>
      <c r="J1196">
        <f t="shared" si="128"/>
        <v>2068</v>
      </c>
    </row>
    <row r="1197" spans="1:10">
      <c r="A1197">
        <v>1242</v>
      </c>
      <c r="B1197" t="s">
        <v>70</v>
      </c>
      <c r="C1197" t="str">
        <f>VLOOKUP(B1197,Content!$B$2:$D2243,3,FALSE)</f>
        <v>studying</v>
      </c>
      <c r="D1197" t="str">
        <f>VLOOKUP(B1197,Content!$B$2:$D2243,2,FALSE)</f>
        <v>GIF</v>
      </c>
      <c r="E1197" t="s">
        <v>1044</v>
      </c>
      <c r="F1197">
        <f>VLOOKUP(E1197,ReactionTypes!$B$2:$D1212,3,FALSE)</f>
        <v>20</v>
      </c>
      <c r="G1197" t="str">
        <f>VLOOKUP(E1197,ReactionTypes!$B$2:$D1212,2,FALSE)</f>
        <v>neutral</v>
      </c>
      <c r="H1197" t="s">
        <v>1120</v>
      </c>
      <c r="I1197">
        <v>9</v>
      </c>
      <c r="J1197">
        <f t="shared" si="128"/>
        <v>1991</v>
      </c>
    </row>
    <row r="1198" spans="1:10">
      <c r="A1198">
        <v>1243</v>
      </c>
      <c r="B1198" t="s">
        <v>70</v>
      </c>
      <c r="C1198" t="str">
        <f>VLOOKUP(B1198,Content!$B$2:$D2244,3,FALSE)</f>
        <v>studying</v>
      </c>
      <c r="D1198" t="str">
        <f>VLOOKUP(B1198,Content!$B$2:$D2244,2,FALSE)</f>
        <v>GIF</v>
      </c>
      <c r="E1198" t="s">
        <v>1041</v>
      </c>
      <c r="F1198">
        <f>VLOOKUP(E1198,ReactionTypes!$B$2:$D1213,3,FALSE)</f>
        <v>70</v>
      </c>
      <c r="G1198" t="str">
        <f>VLOOKUP(E1198,ReactionTypes!$B$2:$D1213,2,FALSE)</f>
        <v>positive</v>
      </c>
      <c r="H1198" s="4">
        <v>44473</v>
      </c>
      <c r="I1198">
        <f>MONTH(H1198)</f>
        <v>10</v>
      </c>
      <c r="J1198">
        <f t="shared" si="128"/>
        <v>2087</v>
      </c>
    </row>
    <row r="1199" spans="1:10">
      <c r="A1199">
        <v>1244</v>
      </c>
      <c r="B1199" t="s">
        <v>70</v>
      </c>
      <c r="C1199" t="str">
        <f>VLOOKUP(B1199,Content!$B$2:$D2245,3,FALSE)</f>
        <v>studying</v>
      </c>
      <c r="D1199" t="str">
        <f>VLOOKUP(B1199,Content!$B$2:$D2245,2,FALSE)</f>
        <v>GIF</v>
      </c>
      <c r="E1199" t="s">
        <v>1049</v>
      </c>
      <c r="F1199">
        <f>VLOOKUP(E1199,ReactionTypes!$B$2:$D1214,3,FALSE)</f>
        <v>60</v>
      </c>
      <c r="G1199" t="str">
        <f>VLOOKUP(E1199,ReactionTypes!$B$2:$D1214,2,FALSE)</f>
        <v>positive</v>
      </c>
      <c r="H1199" t="s">
        <v>1104</v>
      </c>
      <c r="I1199">
        <v>7</v>
      </c>
      <c r="J1199">
        <f t="shared" si="128"/>
        <v>2116</v>
      </c>
    </row>
    <row r="1200" spans="1:10">
      <c r="A1200">
        <v>1245</v>
      </c>
      <c r="B1200" t="s">
        <v>70</v>
      </c>
      <c r="C1200" t="str">
        <f>VLOOKUP(B1200,Content!$B$2:$D2246,3,FALSE)</f>
        <v>studying</v>
      </c>
      <c r="D1200" t="str">
        <f>VLOOKUP(B1200,Content!$B$2:$D2246,2,FALSE)</f>
        <v>GIF</v>
      </c>
      <c r="E1200" t="s">
        <v>1048</v>
      </c>
      <c r="F1200">
        <f>VLOOKUP(E1200,ReactionTypes!$B$2:$D1215,3,FALSE)</f>
        <v>50</v>
      </c>
      <c r="G1200" t="str">
        <f>VLOOKUP(E1200,ReactionTypes!$B$2:$D1215,2,FALSE)</f>
        <v>positive</v>
      </c>
      <c r="H1200" t="s">
        <v>1136</v>
      </c>
      <c r="I1200">
        <v>9</v>
      </c>
      <c r="J1200">
        <f t="shared" si="128"/>
        <v>1991</v>
      </c>
    </row>
    <row r="1201" spans="1:10">
      <c r="A1201">
        <v>1246</v>
      </c>
      <c r="B1201" t="s">
        <v>70</v>
      </c>
      <c r="C1201" t="str">
        <f>VLOOKUP(B1201,Content!$B$2:$D2247,3,FALSE)</f>
        <v>studying</v>
      </c>
      <c r="D1201" t="str">
        <f>VLOOKUP(B1201,Content!$B$2:$D2247,2,FALSE)</f>
        <v>GIF</v>
      </c>
      <c r="E1201" t="s">
        <v>1046</v>
      </c>
      <c r="F1201">
        <f>VLOOKUP(E1201,ReactionTypes!$B$2:$D1216,3,FALSE)</f>
        <v>45</v>
      </c>
      <c r="G1201" t="str">
        <f>VLOOKUP(E1201,ReactionTypes!$B$2:$D1216,2,FALSE)</f>
        <v>positive</v>
      </c>
      <c r="H1201" t="s">
        <v>1283</v>
      </c>
      <c r="I1201">
        <v>7</v>
      </c>
      <c r="J1201">
        <f t="shared" si="128"/>
        <v>2116</v>
      </c>
    </row>
    <row r="1202" spans="1:10">
      <c r="A1202">
        <v>1247</v>
      </c>
      <c r="B1202" t="s">
        <v>70</v>
      </c>
      <c r="C1202" t="str">
        <f>VLOOKUP(B1202,Content!$B$2:$D2248,3,FALSE)</f>
        <v>studying</v>
      </c>
      <c r="D1202" t="str">
        <f>VLOOKUP(B1202,Content!$B$2:$D2248,2,FALSE)</f>
        <v>GIF</v>
      </c>
      <c r="E1202" t="s">
        <v>1050</v>
      </c>
      <c r="F1202">
        <f>VLOOKUP(E1202,ReactionTypes!$B$2:$D1217,3,FALSE)</f>
        <v>70</v>
      </c>
      <c r="G1202" t="str">
        <f>VLOOKUP(E1202,ReactionTypes!$B$2:$D1217,2,FALSE)</f>
        <v>positive</v>
      </c>
      <c r="H1202" t="s">
        <v>1151</v>
      </c>
      <c r="I1202">
        <v>12</v>
      </c>
      <c r="J1202">
        <f t="shared" si="128"/>
        <v>2099</v>
      </c>
    </row>
    <row r="1203" spans="1:10">
      <c r="A1203">
        <v>1248</v>
      </c>
      <c r="B1203" t="s">
        <v>70</v>
      </c>
      <c r="C1203" t="str">
        <f>VLOOKUP(B1203,Content!$B$2:$D2249,3,FALSE)</f>
        <v>studying</v>
      </c>
      <c r="D1203" t="str">
        <f>VLOOKUP(B1203,Content!$B$2:$D2249,2,FALSE)</f>
        <v>GIF</v>
      </c>
      <c r="E1203" t="s">
        <v>1042</v>
      </c>
      <c r="F1203">
        <f>VLOOKUP(E1203,ReactionTypes!$B$2:$D1218,3,FALSE)</f>
        <v>5</v>
      </c>
      <c r="G1203" t="str">
        <f>VLOOKUP(E1203,ReactionTypes!$B$2:$D1218,2,FALSE)</f>
        <v>negative</v>
      </c>
      <c r="H1203" t="s">
        <v>1126</v>
      </c>
      <c r="I1203">
        <v>12</v>
      </c>
      <c r="J1203">
        <f t="shared" si="128"/>
        <v>2099</v>
      </c>
    </row>
    <row r="1204" spans="1:10">
      <c r="A1204">
        <v>1249</v>
      </c>
      <c r="B1204" t="s">
        <v>70</v>
      </c>
      <c r="C1204" t="str">
        <f>VLOOKUP(B1204,Content!$B$2:$D2250,3,FALSE)</f>
        <v>studying</v>
      </c>
      <c r="D1204" t="str">
        <f>VLOOKUP(B1204,Content!$B$2:$D2250,2,FALSE)</f>
        <v>GIF</v>
      </c>
      <c r="E1204" t="s">
        <v>1047</v>
      </c>
      <c r="F1204">
        <f>VLOOKUP(E1204,ReactionTypes!$B$2:$D1219,3,FALSE)</f>
        <v>12</v>
      </c>
      <c r="G1204" t="str">
        <f>VLOOKUP(E1204,ReactionTypes!$B$2:$D1219,2,FALSE)</f>
        <v>negative</v>
      </c>
      <c r="H1204" s="4">
        <v>43960</v>
      </c>
      <c r="I1204">
        <f>MONTH(H1204)</f>
        <v>5</v>
      </c>
      <c r="J1204">
        <f t="shared" si="128"/>
        <v>2110</v>
      </c>
    </row>
    <row r="1205" spans="1:10">
      <c r="A1205">
        <v>1250</v>
      </c>
      <c r="B1205" t="s">
        <v>70</v>
      </c>
      <c r="C1205" t="str">
        <f>VLOOKUP(B1205,Content!$B$2:$D2251,3,FALSE)</f>
        <v>studying</v>
      </c>
      <c r="D1205" t="str">
        <f>VLOOKUP(B1205,Content!$B$2:$D2251,2,FALSE)</f>
        <v>GIF</v>
      </c>
      <c r="E1205" t="s">
        <v>1041</v>
      </c>
      <c r="F1205">
        <f>VLOOKUP(E1205,ReactionTypes!$B$2:$D1220,3,FALSE)</f>
        <v>70</v>
      </c>
      <c r="G1205" t="str">
        <f>VLOOKUP(E1205,ReactionTypes!$B$2:$D1220,2,FALSE)</f>
        <v>positive</v>
      </c>
      <c r="H1205" t="s">
        <v>1242</v>
      </c>
      <c r="I1205">
        <v>1</v>
      </c>
      <c r="J1205">
        <f t="shared" si="128"/>
        <v>2142</v>
      </c>
    </row>
    <row r="1206" spans="1:10">
      <c r="A1206">
        <v>1251</v>
      </c>
      <c r="B1206" t="s">
        <v>70</v>
      </c>
      <c r="C1206" t="str">
        <f>VLOOKUP(B1206,Content!$B$2:$D2252,3,FALSE)</f>
        <v>studying</v>
      </c>
      <c r="D1206" t="str">
        <f>VLOOKUP(B1206,Content!$B$2:$D2252,2,FALSE)</f>
        <v>GIF</v>
      </c>
      <c r="E1206" t="s">
        <v>1044</v>
      </c>
      <c r="F1206">
        <f>VLOOKUP(E1206,ReactionTypes!$B$2:$D1221,3,FALSE)</f>
        <v>20</v>
      </c>
      <c r="G1206" t="str">
        <f>VLOOKUP(E1206,ReactionTypes!$B$2:$D1221,2,FALSE)</f>
        <v>neutral</v>
      </c>
      <c r="H1206" t="s">
        <v>1099</v>
      </c>
      <c r="I1206">
        <v>12</v>
      </c>
      <c r="J1206">
        <f t="shared" si="128"/>
        <v>2099</v>
      </c>
    </row>
    <row r="1207" spans="1:10">
      <c r="A1207">
        <v>1252</v>
      </c>
      <c r="B1207" t="s">
        <v>70</v>
      </c>
      <c r="C1207" t="str">
        <f>VLOOKUP(B1207,Content!$B$2:$D2253,3,FALSE)</f>
        <v>studying</v>
      </c>
      <c r="D1207" t="str">
        <f>VLOOKUP(B1207,Content!$B$2:$D2253,2,FALSE)</f>
        <v>GIF</v>
      </c>
      <c r="E1207" t="s">
        <v>1039</v>
      </c>
      <c r="F1207">
        <f>VLOOKUP(E1207,ReactionTypes!$B$2:$D1222,3,FALSE)</f>
        <v>30</v>
      </c>
      <c r="G1207" t="str">
        <f>VLOOKUP(E1207,ReactionTypes!$B$2:$D1222,2,FALSE)</f>
        <v>positive</v>
      </c>
      <c r="H1207" s="4">
        <v>44024</v>
      </c>
      <c r="I1207">
        <f t="shared" ref="I1207:I1212" si="133">MONTH(H1207)</f>
        <v>7</v>
      </c>
      <c r="J1207">
        <f t="shared" si="128"/>
        <v>2116</v>
      </c>
    </row>
    <row r="1208" spans="1:10">
      <c r="A1208">
        <v>1253</v>
      </c>
      <c r="B1208" t="s">
        <v>70</v>
      </c>
      <c r="C1208" t="str">
        <f>VLOOKUP(B1208,Content!$B$2:$D2254,3,FALSE)</f>
        <v>studying</v>
      </c>
      <c r="D1208" t="str">
        <f>VLOOKUP(B1208,Content!$B$2:$D2254,2,FALSE)</f>
        <v>GIF</v>
      </c>
      <c r="E1208" t="s">
        <v>1039</v>
      </c>
      <c r="F1208">
        <f>VLOOKUP(E1208,ReactionTypes!$B$2:$D1223,3,FALSE)</f>
        <v>30</v>
      </c>
      <c r="G1208" t="str">
        <f>VLOOKUP(E1208,ReactionTypes!$B$2:$D1223,2,FALSE)</f>
        <v>positive</v>
      </c>
      <c r="H1208" s="4">
        <v>44055</v>
      </c>
      <c r="I1208">
        <f t="shared" si="133"/>
        <v>8</v>
      </c>
      <c r="J1208">
        <f t="shared" si="128"/>
        <v>2055</v>
      </c>
    </row>
    <row r="1209" spans="1:10">
      <c r="A1209">
        <v>1254</v>
      </c>
      <c r="B1209" t="s">
        <v>70</v>
      </c>
      <c r="C1209" t="str">
        <f>VLOOKUP(B1209,Content!$B$2:$D2255,3,FALSE)</f>
        <v>studying</v>
      </c>
      <c r="D1209" t="str">
        <f>VLOOKUP(B1209,Content!$B$2:$D2255,2,FALSE)</f>
        <v>GIF</v>
      </c>
      <c r="E1209" t="s">
        <v>1036</v>
      </c>
      <c r="F1209">
        <f>VLOOKUP(E1209,ReactionTypes!$B$2:$D1224,3,FALSE)</f>
        <v>0</v>
      </c>
      <c r="G1209" t="str">
        <f>VLOOKUP(E1209,ReactionTypes!$B$2:$D1224,2,FALSE)</f>
        <v>negative</v>
      </c>
      <c r="H1209" s="4">
        <v>44379</v>
      </c>
      <c r="I1209">
        <f t="shared" si="133"/>
        <v>7</v>
      </c>
      <c r="J1209">
        <f t="shared" si="128"/>
        <v>2116</v>
      </c>
    </row>
    <row r="1210" spans="1:10">
      <c r="A1210">
        <v>1255</v>
      </c>
      <c r="B1210" t="s">
        <v>70</v>
      </c>
      <c r="C1210" t="str">
        <f>VLOOKUP(B1210,Content!$B$2:$D2256,3,FALSE)</f>
        <v>studying</v>
      </c>
      <c r="D1210" t="str">
        <f>VLOOKUP(B1210,Content!$B$2:$D2256,2,FALSE)</f>
        <v>GIF</v>
      </c>
      <c r="E1210" t="s">
        <v>1045</v>
      </c>
      <c r="F1210">
        <f>VLOOKUP(E1210,ReactionTypes!$B$2:$D1225,3,FALSE)</f>
        <v>75</v>
      </c>
      <c r="G1210" t="str">
        <f>VLOOKUP(E1210,ReactionTypes!$B$2:$D1225,2,FALSE)</f>
        <v>positive</v>
      </c>
      <c r="H1210" s="4">
        <v>44172</v>
      </c>
      <c r="I1210">
        <f t="shared" si="133"/>
        <v>12</v>
      </c>
      <c r="J1210">
        <f t="shared" si="128"/>
        <v>2099</v>
      </c>
    </row>
    <row r="1211" spans="1:10">
      <c r="A1211">
        <v>1256</v>
      </c>
      <c r="B1211" t="s">
        <v>70</v>
      </c>
      <c r="C1211" t="str">
        <f>VLOOKUP(B1211,Content!$B$2:$D2257,3,FALSE)</f>
        <v>studying</v>
      </c>
      <c r="D1211" t="str">
        <f>VLOOKUP(B1211,Content!$B$2:$D2257,2,FALSE)</f>
        <v>GIF</v>
      </c>
      <c r="E1211" t="s">
        <v>1038</v>
      </c>
      <c r="F1211">
        <f>VLOOKUP(E1211,ReactionTypes!$B$2:$D1226,3,FALSE)</f>
        <v>15</v>
      </c>
      <c r="G1211" t="str">
        <f>VLOOKUP(E1211,ReactionTypes!$B$2:$D1226,2,FALSE)</f>
        <v>negative</v>
      </c>
      <c r="H1211" s="4">
        <v>43869</v>
      </c>
      <c r="I1211">
        <f t="shared" si="133"/>
        <v>2</v>
      </c>
      <c r="J1211">
        <f t="shared" si="128"/>
        <v>1890</v>
      </c>
    </row>
    <row r="1212" spans="1:10">
      <c r="A1212">
        <v>1257</v>
      </c>
      <c r="B1212" t="s">
        <v>70</v>
      </c>
      <c r="C1212" t="str">
        <f>VLOOKUP(B1212,Content!$B$2:$D2258,3,FALSE)</f>
        <v>studying</v>
      </c>
      <c r="D1212" t="str">
        <f>VLOOKUP(B1212,Content!$B$2:$D2258,2,FALSE)</f>
        <v>GIF</v>
      </c>
      <c r="E1212" t="s">
        <v>1047</v>
      </c>
      <c r="F1212">
        <f>VLOOKUP(E1212,ReactionTypes!$B$2:$D1227,3,FALSE)</f>
        <v>12</v>
      </c>
      <c r="G1212" t="str">
        <f>VLOOKUP(E1212,ReactionTypes!$B$2:$D1227,2,FALSE)</f>
        <v>negative</v>
      </c>
      <c r="H1212" s="4">
        <v>44319</v>
      </c>
      <c r="I1212">
        <f t="shared" si="133"/>
        <v>5</v>
      </c>
      <c r="J1212">
        <f t="shared" si="128"/>
        <v>2110</v>
      </c>
    </row>
    <row r="1213" spans="1:10">
      <c r="A1213">
        <v>1258</v>
      </c>
      <c r="B1213" t="s">
        <v>70</v>
      </c>
      <c r="C1213" t="str">
        <f>VLOOKUP(B1213,Content!$B$2:$D2259,3,FALSE)</f>
        <v>studying</v>
      </c>
      <c r="D1213" t="str">
        <f>VLOOKUP(B1213,Content!$B$2:$D2259,2,FALSE)</f>
        <v>GIF</v>
      </c>
      <c r="E1213" t="s">
        <v>1039</v>
      </c>
      <c r="F1213">
        <f>VLOOKUP(E1213,ReactionTypes!$B$2:$D1228,3,FALSE)</f>
        <v>30</v>
      </c>
      <c r="G1213" t="str">
        <f>VLOOKUP(E1213,ReactionTypes!$B$2:$D1228,2,FALSE)</f>
        <v>positive</v>
      </c>
      <c r="H1213" t="s">
        <v>1159</v>
      </c>
      <c r="I1213">
        <v>12</v>
      </c>
      <c r="J1213">
        <f t="shared" si="128"/>
        <v>2099</v>
      </c>
    </row>
    <row r="1214" spans="1:10">
      <c r="A1214">
        <v>1259</v>
      </c>
      <c r="B1214" t="s">
        <v>70</v>
      </c>
      <c r="C1214" t="str">
        <f>VLOOKUP(B1214,Content!$B$2:$D2260,3,FALSE)</f>
        <v>studying</v>
      </c>
      <c r="D1214" t="str">
        <f>VLOOKUP(B1214,Content!$B$2:$D2260,2,FALSE)</f>
        <v>GIF</v>
      </c>
      <c r="E1214" t="s">
        <v>1046</v>
      </c>
      <c r="F1214">
        <f>VLOOKUP(E1214,ReactionTypes!$B$2:$D1229,3,FALSE)</f>
        <v>45</v>
      </c>
      <c r="G1214" t="str">
        <f>VLOOKUP(E1214,ReactionTypes!$B$2:$D1229,2,FALSE)</f>
        <v>positive</v>
      </c>
      <c r="H1214" t="s">
        <v>1125</v>
      </c>
      <c r="I1214">
        <v>11</v>
      </c>
      <c r="J1214">
        <f t="shared" si="128"/>
        <v>2055</v>
      </c>
    </row>
    <row r="1215" spans="1:10">
      <c r="A1215">
        <v>1260</v>
      </c>
      <c r="B1215" t="s">
        <v>70</v>
      </c>
      <c r="C1215" t="str">
        <f>VLOOKUP(B1215,Content!$B$2:$D2261,3,FALSE)</f>
        <v>studying</v>
      </c>
      <c r="D1215" t="str">
        <f>VLOOKUP(B1215,Content!$B$2:$D2261,2,FALSE)</f>
        <v>GIF</v>
      </c>
      <c r="E1215" t="s">
        <v>1045</v>
      </c>
      <c r="F1215">
        <f>VLOOKUP(E1215,ReactionTypes!$B$2:$D1230,3,FALSE)</f>
        <v>75</v>
      </c>
      <c r="G1215" t="str">
        <f>VLOOKUP(E1215,ReactionTypes!$B$2:$D1230,2,FALSE)</f>
        <v>positive</v>
      </c>
      <c r="H1215" s="4">
        <v>44197</v>
      </c>
      <c r="I1215">
        <f>MONTH(H1215)</f>
        <v>1</v>
      </c>
      <c r="J1215">
        <f t="shared" si="128"/>
        <v>2142</v>
      </c>
    </row>
    <row r="1216" spans="1:10">
      <c r="A1216">
        <v>1261</v>
      </c>
      <c r="B1216" t="s">
        <v>70</v>
      </c>
      <c r="C1216" t="str">
        <f>VLOOKUP(B1216,Content!$B$2:$D2262,3,FALSE)</f>
        <v>studying</v>
      </c>
      <c r="D1216" t="str">
        <f>VLOOKUP(B1216,Content!$B$2:$D2262,2,FALSE)</f>
        <v>GIF</v>
      </c>
      <c r="E1216" t="s">
        <v>1046</v>
      </c>
      <c r="F1216">
        <f>VLOOKUP(E1216,ReactionTypes!$B$2:$D1231,3,FALSE)</f>
        <v>45</v>
      </c>
      <c r="G1216" t="str">
        <f>VLOOKUP(E1216,ReactionTypes!$B$2:$D1231,2,FALSE)</f>
        <v>positive</v>
      </c>
      <c r="H1216" t="s">
        <v>1078</v>
      </c>
      <c r="I1216">
        <v>8</v>
      </c>
      <c r="J1216">
        <f t="shared" si="128"/>
        <v>2055</v>
      </c>
    </row>
    <row r="1217" spans="1:10">
      <c r="A1217">
        <v>1263</v>
      </c>
      <c r="B1217" t="s">
        <v>71</v>
      </c>
      <c r="C1217" t="str">
        <f>VLOOKUP(B1217,Content!$B$2:$D2264,3,FALSE)</f>
        <v>culture</v>
      </c>
      <c r="D1217" t="str">
        <f>VLOOKUP(B1217,Content!$B$2:$D2264,2,FALSE)</f>
        <v>video</v>
      </c>
      <c r="E1217" t="s">
        <v>1046</v>
      </c>
      <c r="F1217">
        <f>VLOOKUP(E1217,ReactionTypes!$B$2:$D1232,3,FALSE)</f>
        <v>45</v>
      </c>
      <c r="G1217" t="str">
        <f>VLOOKUP(E1217,ReactionTypes!$B$2:$D1232,2,FALSE)</f>
        <v>positive</v>
      </c>
      <c r="H1217" t="s">
        <v>1214</v>
      </c>
      <c r="I1217">
        <v>5</v>
      </c>
      <c r="J1217">
        <f t="shared" si="128"/>
        <v>2110</v>
      </c>
    </row>
    <row r="1218" spans="1:10">
      <c r="A1218">
        <v>1264</v>
      </c>
      <c r="B1218" t="s">
        <v>71</v>
      </c>
      <c r="C1218" t="str">
        <f>VLOOKUP(B1218,Content!$B$2:$D2265,3,FALSE)</f>
        <v>culture</v>
      </c>
      <c r="D1218" t="str">
        <f>VLOOKUP(B1218,Content!$B$2:$D2265,2,FALSE)</f>
        <v>video</v>
      </c>
      <c r="E1218" t="s">
        <v>1051</v>
      </c>
      <c r="F1218">
        <f>VLOOKUP(E1218,ReactionTypes!$B$2:$D1233,3,FALSE)</f>
        <v>72</v>
      </c>
      <c r="G1218" t="str">
        <f>VLOOKUP(E1218,ReactionTypes!$B$2:$D1233,2,FALSE)</f>
        <v>positive</v>
      </c>
      <c r="H1218" s="4">
        <v>44352</v>
      </c>
      <c r="I1218">
        <f>MONTH(H1218)</f>
        <v>6</v>
      </c>
      <c r="J1218">
        <f t="shared" si="128"/>
        <v>2068</v>
      </c>
    </row>
    <row r="1219" spans="1:10">
      <c r="A1219">
        <v>1265</v>
      </c>
      <c r="B1219" t="s">
        <v>71</v>
      </c>
      <c r="C1219" t="str">
        <f>VLOOKUP(B1219,Content!$B$2:$D2266,3,FALSE)</f>
        <v>culture</v>
      </c>
      <c r="D1219" t="str">
        <f>VLOOKUP(B1219,Content!$B$2:$D2266,2,FALSE)</f>
        <v>video</v>
      </c>
      <c r="E1219" t="s">
        <v>1039</v>
      </c>
      <c r="F1219">
        <f>VLOOKUP(E1219,ReactionTypes!$B$2:$D1234,3,FALSE)</f>
        <v>30</v>
      </c>
      <c r="G1219" t="str">
        <f>VLOOKUP(E1219,ReactionTypes!$B$2:$D1234,2,FALSE)</f>
        <v>positive</v>
      </c>
      <c r="H1219" t="s">
        <v>1154</v>
      </c>
      <c r="I1219">
        <v>8</v>
      </c>
      <c r="J1219">
        <f t="shared" ref="J1219:J1282" si="134">COUNTIF($I$2:$I$24574,I1219)</f>
        <v>2055</v>
      </c>
    </row>
    <row r="1220" spans="1:10">
      <c r="A1220">
        <v>1266</v>
      </c>
      <c r="B1220" t="s">
        <v>71</v>
      </c>
      <c r="C1220" t="str">
        <f>VLOOKUP(B1220,Content!$B$2:$D2267,3,FALSE)</f>
        <v>culture</v>
      </c>
      <c r="D1220" t="str">
        <f>VLOOKUP(B1220,Content!$B$2:$D2267,2,FALSE)</f>
        <v>video</v>
      </c>
      <c r="E1220" t="s">
        <v>1046</v>
      </c>
      <c r="F1220">
        <f>VLOOKUP(E1220,ReactionTypes!$B$2:$D1235,3,FALSE)</f>
        <v>45</v>
      </c>
      <c r="G1220" t="str">
        <f>VLOOKUP(E1220,ReactionTypes!$B$2:$D1235,2,FALSE)</f>
        <v>positive</v>
      </c>
      <c r="H1220" s="4">
        <v>44145</v>
      </c>
      <c r="I1220">
        <f>MONTH(H1220)</f>
        <v>11</v>
      </c>
      <c r="J1220">
        <f t="shared" si="134"/>
        <v>2055</v>
      </c>
    </row>
    <row r="1221" spans="1:10">
      <c r="A1221">
        <v>1267</v>
      </c>
      <c r="B1221" t="s">
        <v>71</v>
      </c>
      <c r="C1221" t="str">
        <f>VLOOKUP(B1221,Content!$B$2:$D2268,3,FALSE)</f>
        <v>culture</v>
      </c>
      <c r="D1221" t="str">
        <f>VLOOKUP(B1221,Content!$B$2:$D2268,2,FALSE)</f>
        <v>video</v>
      </c>
      <c r="E1221" t="s">
        <v>1041</v>
      </c>
      <c r="F1221">
        <f>VLOOKUP(E1221,ReactionTypes!$B$2:$D1236,3,FALSE)</f>
        <v>70</v>
      </c>
      <c r="G1221" t="str">
        <f>VLOOKUP(E1221,ReactionTypes!$B$2:$D1236,2,FALSE)</f>
        <v>positive</v>
      </c>
      <c r="H1221" t="s">
        <v>1101</v>
      </c>
      <c r="I1221">
        <v>10</v>
      </c>
      <c r="J1221">
        <f t="shared" si="134"/>
        <v>2087</v>
      </c>
    </row>
    <row r="1222" spans="1:10">
      <c r="A1222">
        <v>1268</v>
      </c>
      <c r="B1222" t="s">
        <v>71</v>
      </c>
      <c r="C1222" t="str">
        <f>VLOOKUP(B1222,Content!$B$2:$D2269,3,FALSE)</f>
        <v>culture</v>
      </c>
      <c r="D1222" t="str">
        <f>VLOOKUP(B1222,Content!$B$2:$D2269,2,FALSE)</f>
        <v>video</v>
      </c>
      <c r="E1222" t="s">
        <v>1038</v>
      </c>
      <c r="F1222">
        <f>VLOOKUP(E1222,ReactionTypes!$B$2:$D1237,3,FALSE)</f>
        <v>15</v>
      </c>
      <c r="G1222" t="str">
        <f>VLOOKUP(E1222,ReactionTypes!$B$2:$D1237,2,FALSE)</f>
        <v>negative</v>
      </c>
      <c r="H1222" s="4">
        <v>44172</v>
      </c>
      <c r="I1222">
        <f>MONTH(H1222)</f>
        <v>12</v>
      </c>
      <c r="J1222">
        <f t="shared" si="134"/>
        <v>2099</v>
      </c>
    </row>
    <row r="1223" spans="1:10">
      <c r="A1223">
        <v>1269</v>
      </c>
      <c r="B1223" t="s">
        <v>71</v>
      </c>
      <c r="C1223" t="str">
        <f>VLOOKUP(B1223,Content!$B$2:$D2270,3,FALSE)</f>
        <v>culture</v>
      </c>
      <c r="D1223" t="str">
        <f>VLOOKUP(B1223,Content!$B$2:$D2270,2,FALSE)</f>
        <v>video</v>
      </c>
      <c r="E1223" t="s">
        <v>1041</v>
      </c>
      <c r="F1223">
        <f>VLOOKUP(E1223,ReactionTypes!$B$2:$D1238,3,FALSE)</f>
        <v>70</v>
      </c>
      <c r="G1223" t="str">
        <f>VLOOKUP(E1223,ReactionTypes!$B$2:$D1238,2,FALSE)</f>
        <v>positive</v>
      </c>
      <c r="H1223" t="s">
        <v>1085</v>
      </c>
      <c r="I1223">
        <v>11</v>
      </c>
      <c r="J1223">
        <f t="shared" si="134"/>
        <v>2055</v>
      </c>
    </row>
    <row r="1224" spans="1:10">
      <c r="A1224">
        <v>1270</v>
      </c>
      <c r="B1224" t="s">
        <v>71</v>
      </c>
      <c r="C1224" t="str">
        <f>VLOOKUP(B1224,Content!$B$2:$D2271,3,FALSE)</f>
        <v>culture</v>
      </c>
      <c r="D1224" t="str">
        <f>VLOOKUP(B1224,Content!$B$2:$D2271,2,FALSE)</f>
        <v>video</v>
      </c>
      <c r="E1224" t="s">
        <v>1047</v>
      </c>
      <c r="F1224">
        <f>VLOOKUP(E1224,ReactionTypes!$B$2:$D1239,3,FALSE)</f>
        <v>12</v>
      </c>
      <c r="G1224" t="str">
        <f>VLOOKUP(E1224,ReactionTypes!$B$2:$D1239,2,FALSE)</f>
        <v>negative</v>
      </c>
      <c r="H1224" s="4">
        <v>44052</v>
      </c>
      <c r="I1224">
        <f t="shared" ref="I1224:I1226" si="135">MONTH(H1224)</f>
        <v>8</v>
      </c>
      <c r="J1224">
        <f t="shared" si="134"/>
        <v>2055</v>
      </c>
    </row>
    <row r="1225" spans="1:10">
      <c r="A1225">
        <v>1271</v>
      </c>
      <c r="B1225" t="s">
        <v>71</v>
      </c>
      <c r="C1225" t="str">
        <f>VLOOKUP(B1225,Content!$B$2:$D2272,3,FALSE)</f>
        <v>culture</v>
      </c>
      <c r="D1225" t="str">
        <f>VLOOKUP(B1225,Content!$B$2:$D2272,2,FALSE)</f>
        <v>video</v>
      </c>
      <c r="E1225" t="s">
        <v>1039</v>
      </c>
      <c r="F1225">
        <f>VLOOKUP(E1225,ReactionTypes!$B$2:$D1240,3,FALSE)</f>
        <v>30</v>
      </c>
      <c r="G1225" t="str">
        <f>VLOOKUP(E1225,ReactionTypes!$B$2:$D1240,2,FALSE)</f>
        <v>positive</v>
      </c>
      <c r="H1225" s="4">
        <v>44256</v>
      </c>
      <c r="I1225">
        <f t="shared" si="135"/>
        <v>3</v>
      </c>
      <c r="J1225">
        <f t="shared" si="134"/>
        <v>1982</v>
      </c>
    </row>
    <row r="1226" spans="1:10">
      <c r="A1226">
        <v>1272</v>
      </c>
      <c r="B1226" t="s">
        <v>71</v>
      </c>
      <c r="C1226" t="str">
        <f>VLOOKUP(B1226,Content!$B$2:$D2273,3,FALSE)</f>
        <v>culture</v>
      </c>
      <c r="D1226" t="str">
        <f>VLOOKUP(B1226,Content!$B$2:$D2273,2,FALSE)</f>
        <v>video</v>
      </c>
      <c r="E1226" t="s">
        <v>1039</v>
      </c>
      <c r="F1226">
        <f>VLOOKUP(E1226,ReactionTypes!$B$2:$D1241,3,FALSE)</f>
        <v>30</v>
      </c>
      <c r="G1226" t="str">
        <f>VLOOKUP(E1226,ReactionTypes!$B$2:$D1241,2,FALSE)</f>
        <v>positive</v>
      </c>
      <c r="H1226" s="4">
        <v>44201</v>
      </c>
      <c r="I1226">
        <f t="shared" si="135"/>
        <v>1</v>
      </c>
      <c r="J1226">
        <f t="shared" si="134"/>
        <v>2142</v>
      </c>
    </row>
    <row r="1227" spans="1:10">
      <c r="A1227">
        <v>1273</v>
      </c>
      <c r="B1227" t="s">
        <v>71</v>
      </c>
      <c r="C1227" t="str">
        <f>VLOOKUP(B1227,Content!$B$2:$D2274,3,FALSE)</f>
        <v>culture</v>
      </c>
      <c r="D1227" t="str">
        <f>VLOOKUP(B1227,Content!$B$2:$D2274,2,FALSE)</f>
        <v>video</v>
      </c>
      <c r="E1227" t="s">
        <v>1038</v>
      </c>
      <c r="F1227">
        <f>VLOOKUP(E1227,ReactionTypes!$B$2:$D1242,3,FALSE)</f>
        <v>15</v>
      </c>
      <c r="G1227" t="str">
        <f>VLOOKUP(E1227,ReactionTypes!$B$2:$D1242,2,FALSE)</f>
        <v>negative</v>
      </c>
      <c r="H1227" t="s">
        <v>1114</v>
      </c>
      <c r="I1227">
        <v>6</v>
      </c>
      <c r="J1227">
        <f t="shared" si="134"/>
        <v>2068</v>
      </c>
    </row>
    <row r="1228" spans="1:10">
      <c r="A1228">
        <v>1274</v>
      </c>
      <c r="B1228" t="s">
        <v>71</v>
      </c>
      <c r="C1228" t="str">
        <f>VLOOKUP(B1228,Content!$B$2:$D2275,3,FALSE)</f>
        <v>culture</v>
      </c>
      <c r="D1228" t="str">
        <f>VLOOKUP(B1228,Content!$B$2:$D2275,2,FALSE)</f>
        <v>video</v>
      </c>
      <c r="E1228" t="s">
        <v>1047</v>
      </c>
      <c r="F1228">
        <f>VLOOKUP(E1228,ReactionTypes!$B$2:$D1243,3,FALSE)</f>
        <v>12</v>
      </c>
      <c r="G1228" t="str">
        <f>VLOOKUP(E1228,ReactionTypes!$B$2:$D1243,2,FALSE)</f>
        <v>negative</v>
      </c>
      <c r="H1228" s="4">
        <v>43900</v>
      </c>
      <c r="I1228">
        <f>MONTH(H1228)</f>
        <v>3</v>
      </c>
      <c r="J1228">
        <f t="shared" si="134"/>
        <v>1982</v>
      </c>
    </row>
    <row r="1229" spans="1:10">
      <c r="A1229">
        <v>1275</v>
      </c>
      <c r="B1229" t="s">
        <v>71</v>
      </c>
      <c r="C1229" t="str">
        <f>VLOOKUP(B1229,Content!$B$2:$D2276,3,FALSE)</f>
        <v>culture</v>
      </c>
      <c r="D1229" t="str">
        <f>VLOOKUP(B1229,Content!$B$2:$D2276,2,FALSE)</f>
        <v>video</v>
      </c>
      <c r="E1229" t="s">
        <v>1040</v>
      </c>
      <c r="F1229">
        <f>VLOOKUP(E1229,ReactionTypes!$B$2:$D1244,3,FALSE)</f>
        <v>35</v>
      </c>
      <c r="G1229" t="str">
        <f>VLOOKUP(E1229,ReactionTypes!$B$2:$D1244,2,FALSE)</f>
        <v>neutral</v>
      </c>
      <c r="H1229" t="s">
        <v>1111</v>
      </c>
      <c r="I1229">
        <v>9</v>
      </c>
      <c r="J1229">
        <f t="shared" si="134"/>
        <v>1991</v>
      </c>
    </row>
    <row r="1230" spans="1:10">
      <c r="A1230">
        <v>1276</v>
      </c>
      <c r="B1230" t="s">
        <v>71</v>
      </c>
      <c r="C1230" t="str">
        <f>VLOOKUP(B1230,Content!$B$2:$D2277,3,FALSE)</f>
        <v>culture</v>
      </c>
      <c r="D1230" t="str">
        <f>VLOOKUP(B1230,Content!$B$2:$D2277,2,FALSE)</f>
        <v>video</v>
      </c>
      <c r="E1230" t="s">
        <v>1051</v>
      </c>
      <c r="F1230">
        <f>VLOOKUP(E1230,ReactionTypes!$B$2:$D1245,3,FALSE)</f>
        <v>72</v>
      </c>
      <c r="G1230" t="str">
        <f>VLOOKUP(E1230,ReactionTypes!$B$2:$D1245,2,FALSE)</f>
        <v>positive</v>
      </c>
      <c r="H1230" s="4">
        <v>44443</v>
      </c>
      <c r="I1230">
        <f t="shared" ref="I1230:I1232" si="136">MONTH(H1230)</f>
        <v>9</v>
      </c>
      <c r="J1230">
        <f t="shared" si="134"/>
        <v>1991</v>
      </c>
    </row>
    <row r="1231" spans="1:10">
      <c r="A1231">
        <v>1277</v>
      </c>
      <c r="B1231" t="s">
        <v>71</v>
      </c>
      <c r="C1231" t="str">
        <f>VLOOKUP(B1231,Content!$B$2:$D2278,3,FALSE)</f>
        <v>culture</v>
      </c>
      <c r="D1231" t="str">
        <f>VLOOKUP(B1231,Content!$B$2:$D2278,2,FALSE)</f>
        <v>video</v>
      </c>
      <c r="E1231" t="s">
        <v>1051</v>
      </c>
      <c r="F1231">
        <f>VLOOKUP(E1231,ReactionTypes!$B$2:$D1246,3,FALSE)</f>
        <v>72</v>
      </c>
      <c r="G1231" t="str">
        <f>VLOOKUP(E1231,ReactionTypes!$B$2:$D1246,2,FALSE)</f>
        <v>positive</v>
      </c>
      <c r="H1231" s="4">
        <v>44533</v>
      </c>
      <c r="I1231">
        <f t="shared" si="136"/>
        <v>12</v>
      </c>
      <c r="J1231">
        <f t="shared" si="134"/>
        <v>2099</v>
      </c>
    </row>
    <row r="1232" spans="1:10">
      <c r="A1232">
        <v>1278</v>
      </c>
      <c r="B1232" t="s">
        <v>71</v>
      </c>
      <c r="C1232" t="str">
        <f>VLOOKUP(B1232,Content!$B$2:$D2279,3,FALSE)</f>
        <v>culture</v>
      </c>
      <c r="D1232" t="str">
        <f>VLOOKUP(B1232,Content!$B$2:$D2279,2,FALSE)</f>
        <v>video</v>
      </c>
      <c r="E1232" t="s">
        <v>1041</v>
      </c>
      <c r="F1232">
        <f>VLOOKUP(E1232,ReactionTypes!$B$2:$D1247,3,FALSE)</f>
        <v>70</v>
      </c>
      <c r="G1232" t="str">
        <f>VLOOKUP(E1232,ReactionTypes!$B$2:$D1247,2,FALSE)</f>
        <v>positive</v>
      </c>
      <c r="H1232" s="4">
        <v>44289</v>
      </c>
      <c r="I1232">
        <f t="shared" si="136"/>
        <v>4</v>
      </c>
      <c r="J1232">
        <f t="shared" si="134"/>
        <v>1978</v>
      </c>
    </row>
    <row r="1233" spans="1:10">
      <c r="A1233">
        <v>1280</v>
      </c>
      <c r="B1233" t="s">
        <v>73</v>
      </c>
      <c r="C1233" t="str">
        <f>VLOOKUP(B1233,Content!$B$2:$D2281,3,FALSE)</f>
        <v>tennis</v>
      </c>
      <c r="D1233" t="str">
        <f>VLOOKUP(B1233,Content!$B$2:$D2281,2,FALSE)</f>
        <v>video</v>
      </c>
      <c r="E1233" t="s">
        <v>1048</v>
      </c>
      <c r="F1233">
        <f>VLOOKUP(E1233,ReactionTypes!$B$2:$D1248,3,FALSE)</f>
        <v>50</v>
      </c>
      <c r="G1233" t="str">
        <f>VLOOKUP(E1233,ReactionTypes!$B$2:$D1248,2,FALSE)</f>
        <v>positive</v>
      </c>
      <c r="H1233" t="s">
        <v>1160</v>
      </c>
      <c r="I1233">
        <v>12</v>
      </c>
      <c r="J1233">
        <f t="shared" si="134"/>
        <v>2099</v>
      </c>
    </row>
    <row r="1234" spans="1:10">
      <c r="A1234">
        <v>1281</v>
      </c>
      <c r="B1234" t="s">
        <v>73</v>
      </c>
      <c r="C1234" t="str">
        <f>VLOOKUP(B1234,Content!$B$2:$D2282,3,FALSE)</f>
        <v>tennis</v>
      </c>
      <c r="D1234" t="str">
        <f>VLOOKUP(B1234,Content!$B$2:$D2282,2,FALSE)</f>
        <v>video</v>
      </c>
      <c r="E1234" t="s">
        <v>1036</v>
      </c>
      <c r="F1234">
        <f>VLOOKUP(E1234,ReactionTypes!$B$2:$D1249,3,FALSE)</f>
        <v>0</v>
      </c>
      <c r="G1234" t="str">
        <f>VLOOKUP(E1234,ReactionTypes!$B$2:$D1249,2,FALSE)</f>
        <v>negative</v>
      </c>
      <c r="H1234" t="s">
        <v>1188</v>
      </c>
      <c r="I1234">
        <v>2</v>
      </c>
      <c r="J1234">
        <f t="shared" si="134"/>
        <v>1890</v>
      </c>
    </row>
    <row r="1235" spans="1:10">
      <c r="A1235">
        <v>1282</v>
      </c>
      <c r="B1235" t="s">
        <v>73</v>
      </c>
      <c r="C1235" t="str">
        <f>VLOOKUP(B1235,Content!$B$2:$D2283,3,FALSE)</f>
        <v>tennis</v>
      </c>
      <c r="D1235" t="str">
        <f>VLOOKUP(B1235,Content!$B$2:$D2283,2,FALSE)</f>
        <v>video</v>
      </c>
      <c r="E1235" t="s">
        <v>1044</v>
      </c>
      <c r="F1235">
        <f>VLOOKUP(E1235,ReactionTypes!$B$2:$D1250,3,FALSE)</f>
        <v>20</v>
      </c>
      <c r="G1235" t="str">
        <f>VLOOKUP(E1235,ReactionTypes!$B$2:$D1250,2,FALSE)</f>
        <v>neutral</v>
      </c>
      <c r="H1235" t="s">
        <v>1283</v>
      </c>
      <c r="I1235">
        <v>7</v>
      </c>
      <c r="J1235">
        <f t="shared" si="134"/>
        <v>2116</v>
      </c>
    </row>
    <row r="1236" spans="1:10">
      <c r="A1236">
        <v>1283</v>
      </c>
      <c r="B1236" t="s">
        <v>73</v>
      </c>
      <c r="C1236" t="str">
        <f>VLOOKUP(B1236,Content!$B$2:$D2284,3,FALSE)</f>
        <v>tennis</v>
      </c>
      <c r="D1236" t="str">
        <f>VLOOKUP(B1236,Content!$B$2:$D2284,2,FALSE)</f>
        <v>video</v>
      </c>
      <c r="E1236" t="s">
        <v>1049</v>
      </c>
      <c r="F1236">
        <f>VLOOKUP(E1236,ReactionTypes!$B$2:$D1251,3,FALSE)</f>
        <v>60</v>
      </c>
      <c r="G1236" t="str">
        <f>VLOOKUP(E1236,ReactionTypes!$B$2:$D1251,2,FALSE)</f>
        <v>positive</v>
      </c>
      <c r="H1236" t="s">
        <v>1119</v>
      </c>
      <c r="I1236">
        <v>12</v>
      </c>
      <c r="J1236">
        <f t="shared" si="134"/>
        <v>2099</v>
      </c>
    </row>
    <row r="1237" spans="1:10">
      <c r="A1237">
        <v>1284</v>
      </c>
      <c r="B1237" t="s">
        <v>73</v>
      </c>
      <c r="C1237" t="str">
        <f>VLOOKUP(B1237,Content!$B$2:$D2285,3,FALSE)</f>
        <v>tennis</v>
      </c>
      <c r="D1237" t="str">
        <f>VLOOKUP(B1237,Content!$B$2:$D2285,2,FALSE)</f>
        <v>video</v>
      </c>
      <c r="E1237" t="s">
        <v>1045</v>
      </c>
      <c r="F1237">
        <f>VLOOKUP(E1237,ReactionTypes!$B$2:$D1252,3,FALSE)</f>
        <v>75</v>
      </c>
      <c r="G1237" t="str">
        <f>VLOOKUP(E1237,ReactionTypes!$B$2:$D1252,2,FALSE)</f>
        <v>positive</v>
      </c>
      <c r="H1237" t="s">
        <v>1113</v>
      </c>
      <c r="I1237">
        <v>12</v>
      </c>
      <c r="J1237">
        <f t="shared" si="134"/>
        <v>2099</v>
      </c>
    </row>
    <row r="1238" spans="1:10">
      <c r="A1238">
        <v>1285</v>
      </c>
      <c r="B1238" t="s">
        <v>73</v>
      </c>
      <c r="C1238" t="str">
        <f>VLOOKUP(B1238,Content!$B$2:$D2286,3,FALSE)</f>
        <v>tennis</v>
      </c>
      <c r="D1238" t="str">
        <f>VLOOKUP(B1238,Content!$B$2:$D2286,2,FALSE)</f>
        <v>video</v>
      </c>
      <c r="E1238" t="s">
        <v>1037</v>
      </c>
      <c r="F1238">
        <f>VLOOKUP(E1238,ReactionTypes!$B$2:$D1253,3,FALSE)</f>
        <v>10</v>
      </c>
      <c r="G1238" t="str">
        <f>VLOOKUP(E1238,ReactionTypes!$B$2:$D1253,2,FALSE)</f>
        <v>negative</v>
      </c>
      <c r="H1238" t="s">
        <v>1079</v>
      </c>
      <c r="I1238">
        <v>9</v>
      </c>
      <c r="J1238">
        <f t="shared" si="134"/>
        <v>1991</v>
      </c>
    </row>
    <row r="1239" spans="1:10">
      <c r="A1239">
        <v>1287</v>
      </c>
      <c r="B1239" t="s">
        <v>74</v>
      </c>
      <c r="C1239" t="str">
        <f>VLOOKUP(B1239,Content!$B$2:$D2288,3,FALSE)</f>
        <v>tennis</v>
      </c>
      <c r="D1239" t="str">
        <f>VLOOKUP(B1239,Content!$B$2:$D2288,2,FALSE)</f>
        <v>GIF</v>
      </c>
      <c r="E1239" t="s">
        <v>1039</v>
      </c>
      <c r="F1239">
        <f>VLOOKUP(E1239,ReactionTypes!$B$2:$D1254,3,FALSE)</f>
        <v>30</v>
      </c>
      <c r="G1239" t="str">
        <f>VLOOKUP(E1239,ReactionTypes!$B$2:$D1254,2,FALSE)</f>
        <v>positive</v>
      </c>
      <c r="H1239" s="4">
        <v>43962</v>
      </c>
      <c r="I1239">
        <f>MONTH(H1239)</f>
        <v>5</v>
      </c>
      <c r="J1239">
        <f t="shared" si="134"/>
        <v>2110</v>
      </c>
    </row>
    <row r="1240" spans="1:10">
      <c r="A1240">
        <v>1288</v>
      </c>
      <c r="B1240" t="s">
        <v>74</v>
      </c>
      <c r="C1240" t="str">
        <f>VLOOKUP(B1240,Content!$B$2:$D2289,3,FALSE)</f>
        <v>tennis</v>
      </c>
      <c r="D1240" t="str">
        <f>VLOOKUP(B1240,Content!$B$2:$D2289,2,FALSE)</f>
        <v>GIF</v>
      </c>
      <c r="E1240" t="s">
        <v>1049</v>
      </c>
      <c r="F1240">
        <f>VLOOKUP(E1240,ReactionTypes!$B$2:$D1255,3,FALSE)</f>
        <v>60</v>
      </c>
      <c r="G1240" t="str">
        <f>VLOOKUP(E1240,ReactionTypes!$B$2:$D1255,2,FALSE)</f>
        <v>positive</v>
      </c>
      <c r="H1240" t="s">
        <v>1209</v>
      </c>
      <c r="I1240">
        <v>5</v>
      </c>
      <c r="J1240">
        <f t="shared" si="134"/>
        <v>2110</v>
      </c>
    </row>
    <row r="1241" spans="1:10">
      <c r="A1241">
        <v>1289</v>
      </c>
      <c r="B1241" t="s">
        <v>74</v>
      </c>
      <c r="C1241" t="str">
        <f>VLOOKUP(B1241,Content!$B$2:$D2290,3,FALSE)</f>
        <v>tennis</v>
      </c>
      <c r="D1241" t="str">
        <f>VLOOKUP(B1241,Content!$B$2:$D2290,2,FALSE)</f>
        <v>GIF</v>
      </c>
      <c r="E1241" t="s">
        <v>1036</v>
      </c>
      <c r="F1241">
        <f>VLOOKUP(E1241,ReactionTypes!$B$2:$D1256,3,FALSE)</f>
        <v>0</v>
      </c>
      <c r="G1241" t="str">
        <f>VLOOKUP(E1241,ReactionTypes!$B$2:$D1256,2,FALSE)</f>
        <v>negative</v>
      </c>
      <c r="H1241" t="s">
        <v>1178</v>
      </c>
      <c r="I1241">
        <v>11</v>
      </c>
      <c r="J1241">
        <f t="shared" si="134"/>
        <v>2055</v>
      </c>
    </row>
    <row r="1242" spans="1:10">
      <c r="A1242">
        <v>1290</v>
      </c>
      <c r="B1242" t="s">
        <v>74</v>
      </c>
      <c r="C1242" t="str">
        <f>VLOOKUP(B1242,Content!$B$2:$D2291,3,FALSE)</f>
        <v>tennis</v>
      </c>
      <c r="D1242" t="str">
        <f>VLOOKUP(B1242,Content!$B$2:$D2291,2,FALSE)</f>
        <v>GIF</v>
      </c>
      <c r="E1242" t="s">
        <v>1039</v>
      </c>
      <c r="F1242">
        <f>VLOOKUP(E1242,ReactionTypes!$B$2:$D1257,3,FALSE)</f>
        <v>30</v>
      </c>
      <c r="G1242" t="str">
        <f>VLOOKUP(E1242,ReactionTypes!$B$2:$D1257,2,FALSE)</f>
        <v>positive</v>
      </c>
      <c r="H1242" t="s">
        <v>1267</v>
      </c>
      <c r="I1242">
        <v>1</v>
      </c>
      <c r="J1242">
        <f t="shared" si="134"/>
        <v>2142</v>
      </c>
    </row>
    <row r="1243" spans="1:10">
      <c r="A1243">
        <v>1291</v>
      </c>
      <c r="B1243" t="s">
        <v>74</v>
      </c>
      <c r="C1243" t="str">
        <f>VLOOKUP(B1243,Content!$B$2:$D2292,3,FALSE)</f>
        <v>tennis</v>
      </c>
      <c r="D1243" t="str">
        <f>VLOOKUP(B1243,Content!$B$2:$D2292,2,FALSE)</f>
        <v>GIF</v>
      </c>
      <c r="E1243" t="s">
        <v>1042</v>
      </c>
      <c r="F1243">
        <f>VLOOKUP(E1243,ReactionTypes!$B$2:$D1258,3,FALSE)</f>
        <v>5</v>
      </c>
      <c r="G1243" t="str">
        <f>VLOOKUP(E1243,ReactionTypes!$B$2:$D1258,2,FALSE)</f>
        <v>negative</v>
      </c>
      <c r="H1243" s="4">
        <v>44411</v>
      </c>
      <c r="I1243">
        <f>MONTH(H1243)</f>
        <v>8</v>
      </c>
      <c r="J1243">
        <f t="shared" si="134"/>
        <v>2055</v>
      </c>
    </row>
    <row r="1244" spans="1:10">
      <c r="A1244">
        <v>1292</v>
      </c>
      <c r="B1244" t="s">
        <v>74</v>
      </c>
      <c r="C1244" t="str">
        <f>VLOOKUP(B1244,Content!$B$2:$D2293,3,FALSE)</f>
        <v>tennis</v>
      </c>
      <c r="D1244" t="str">
        <f>VLOOKUP(B1244,Content!$B$2:$D2293,2,FALSE)</f>
        <v>GIF</v>
      </c>
      <c r="E1244" t="s">
        <v>1038</v>
      </c>
      <c r="F1244">
        <f>VLOOKUP(E1244,ReactionTypes!$B$2:$D1259,3,FALSE)</f>
        <v>15</v>
      </c>
      <c r="G1244" t="str">
        <f>VLOOKUP(E1244,ReactionTypes!$B$2:$D1259,2,FALSE)</f>
        <v>negative</v>
      </c>
      <c r="H1244" t="s">
        <v>1222</v>
      </c>
      <c r="I1244">
        <v>4</v>
      </c>
      <c r="J1244">
        <f t="shared" si="134"/>
        <v>1978</v>
      </c>
    </row>
    <row r="1245" spans="1:10">
      <c r="A1245">
        <v>1293</v>
      </c>
      <c r="B1245" t="s">
        <v>74</v>
      </c>
      <c r="C1245" t="str">
        <f>VLOOKUP(B1245,Content!$B$2:$D2294,3,FALSE)</f>
        <v>tennis</v>
      </c>
      <c r="D1245" t="str">
        <f>VLOOKUP(B1245,Content!$B$2:$D2294,2,FALSE)</f>
        <v>GIF</v>
      </c>
      <c r="E1245" t="s">
        <v>1037</v>
      </c>
      <c r="F1245">
        <f>VLOOKUP(E1245,ReactionTypes!$B$2:$D1260,3,FALSE)</f>
        <v>10</v>
      </c>
      <c r="G1245" t="str">
        <f>VLOOKUP(E1245,ReactionTypes!$B$2:$D1260,2,FALSE)</f>
        <v>negative</v>
      </c>
      <c r="H1245" t="s">
        <v>1087</v>
      </c>
      <c r="I1245">
        <v>10</v>
      </c>
      <c r="J1245">
        <f t="shared" si="134"/>
        <v>2087</v>
      </c>
    </row>
    <row r="1246" spans="1:10">
      <c r="A1246">
        <v>1294</v>
      </c>
      <c r="B1246" t="s">
        <v>74</v>
      </c>
      <c r="C1246" t="str">
        <f>VLOOKUP(B1246,Content!$B$2:$D2295,3,FALSE)</f>
        <v>tennis</v>
      </c>
      <c r="D1246" t="str">
        <f>VLOOKUP(B1246,Content!$B$2:$D2295,2,FALSE)</f>
        <v>GIF</v>
      </c>
      <c r="E1246" t="s">
        <v>1036</v>
      </c>
      <c r="F1246">
        <f>VLOOKUP(E1246,ReactionTypes!$B$2:$D1261,3,FALSE)</f>
        <v>0</v>
      </c>
      <c r="G1246" t="str">
        <f>VLOOKUP(E1246,ReactionTypes!$B$2:$D1261,2,FALSE)</f>
        <v>negative</v>
      </c>
      <c r="H1246" t="s">
        <v>1267</v>
      </c>
      <c r="I1246">
        <v>1</v>
      </c>
      <c r="J1246">
        <f t="shared" si="134"/>
        <v>2142</v>
      </c>
    </row>
    <row r="1247" spans="1:10">
      <c r="A1247">
        <v>1295</v>
      </c>
      <c r="B1247" t="s">
        <v>74</v>
      </c>
      <c r="C1247" t="str">
        <f>VLOOKUP(B1247,Content!$B$2:$D2296,3,FALSE)</f>
        <v>tennis</v>
      </c>
      <c r="D1247" t="str">
        <f>VLOOKUP(B1247,Content!$B$2:$D2296,2,FALSE)</f>
        <v>GIF</v>
      </c>
      <c r="E1247" t="s">
        <v>1042</v>
      </c>
      <c r="F1247">
        <f>VLOOKUP(E1247,ReactionTypes!$B$2:$D1262,3,FALSE)</f>
        <v>5</v>
      </c>
      <c r="G1247" t="str">
        <f>VLOOKUP(E1247,ReactionTypes!$B$2:$D1262,2,FALSE)</f>
        <v>negative</v>
      </c>
      <c r="H1247" t="s">
        <v>1097</v>
      </c>
      <c r="I1247">
        <v>8</v>
      </c>
      <c r="J1247">
        <f t="shared" si="134"/>
        <v>2055</v>
      </c>
    </row>
    <row r="1248" spans="1:10">
      <c r="A1248">
        <v>1296</v>
      </c>
      <c r="B1248" t="s">
        <v>74</v>
      </c>
      <c r="C1248" t="str">
        <f>VLOOKUP(B1248,Content!$B$2:$D2297,3,FALSE)</f>
        <v>tennis</v>
      </c>
      <c r="D1248" t="str">
        <f>VLOOKUP(B1248,Content!$B$2:$D2297,2,FALSE)</f>
        <v>GIF</v>
      </c>
      <c r="E1248" t="s">
        <v>1049</v>
      </c>
      <c r="F1248">
        <f>VLOOKUP(E1248,ReactionTypes!$B$2:$D1263,3,FALSE)</f>
        <v>60</v>
      </c>
      <c r="G1248" t="str">
        <f>VLOOKUP(E1248,ReactionTypes!$B$2:$D1263,2,FALSE)</f>
        <v>positive</v>
      </c>
      <c r="H1248" t="s">
        <v>1090</v>
      </c>
      <c r="I1248">
        <v>10</v>
      </c>
      <c r="J1248">
        <f t="shared" si="134"/>
        <v>2087</v>
      </c>
    </row>
    <row r="1249" spans="1:10">
      <c r="A1249">
        <v>1297</v>
      </c>
      <c r="B1249" t="s">
        <v>74</v>
      </c>
      <c r="C1249" t="str">
        <f>VLOOKUP(B1249,Content!$B$2:$D2298,3,FALSE)</f>
        <v>tennis</v>
      </c>
      <c r="D1249" t="str">
        <f>VLOOKUP(B1249,Content!$B$2:$D2298,2,FALSE)</f>
        <v>GIF</v>
      </c>
      <c r="E1249" t="s">
        <v>1036</v>
      </c>
      <c r="F1249">
        <f>VLOOKUP(E1249,ReactionTypes!$B$2:$D1264,3,FALSE)</f>
        <v>0</v>
      </c>
      <c r="G1249" t="str">
        <f>VLOOKUP(E1249,ReactionTypes!$B$2:$D1264,2,FALSE)</f>
        <v>negative</v>
      </c>
      <c r="H1249" t="s">
        <v>1197</v>
      </c>
      <c r="I1249">
        <v>3</v>
      </c>
      <c r="J1249">
        <f t="shared" si="134"/>
        <v>1982</v>
      </c>
    </row>
    <row r="1250" spans="1:10">
      <c r="A1250">
        <v>1298</v>
      </c>
      <c r="B1250" t="s">
        <v>74</v>
      </c>
      <c r="C1250" t="str">
        <f>VLOOKUP(B1250,Content!$B$2:$D2299,3,FALSE)</f>
        <v>tennis</v>
      </c>
      <c r="D1250" t="str">
        <f>VLOOKUP(B1250,Content!$B$2:$D2299,2,FALSE)</f>
        <v>GIF</v>
      </c>
      <c r="E1250" t="s">
        <v>1045</v>
      </c>
      <c r="F1250">
        <f>VLOOKUP(E1250,ReactionTypes!$B$2:$D1265,3,FALSE)</f>
        <v>75</v>
      </c>
      <c r="G1250" t="str">
        <f>VLOOKUP(E1250,ReactionTypes!$B$2:$D1265,2,FALSE)</f>
        <v>positive</v>
      </c>
      <c r="H1250" t="s">
        <v>1227</v>
      </c>
      <c r="I1250">
        <v>3</v>
      </c>
      <c r="J1250">
        <f t="shared" si="134"/>
        <v>1982</v>
      </c>
    </row>
    <row r="1251" spans="1:10">
      <c r="A1251">
        <v>1299</v>
      </c>
      <c r="B1251" t="s">
        <v>74</v>
      </c>
      <c r="C1251" t="str">
        <f>VLOOKUP(B1251,Content!$B$2:$D2300,3,FALSE)</f>
        <v>tennis</v>
      </c>
      <c r="D1251" t="str">
        <f>VLOOKUP(B1251,Content!$B$2:$D2300,2,FALSE)</f>
        <v>GIF</v>
      </c>
      <c r="E1251" t="s">
        <v>1041</v>
      </c>
      <c r="F1251">
        <f>VLOOKUP(E1251,ReactionTypes!$B$2:$D1266,3,FALSE)</f>
        <v>70</v>
      </c>
      <c r="G1251" t="str">
        <f>VLOOKUP(E1251,ReactionTypes!$B$2:$D1266,2,FALSE)</f>
        <v>positive</v>
      </c>
      <c r="H1251" t="s">
        <v>1137</v>
      </c>
      <c r="I1251">
        <v>10</v>
      </c>
      <c r="J1251">
        <f t="shared" si="134"/>
        <v>2087</v>
      </c>
    </row>
    <row r="1252" spans="1:10">
      <c r="A1252">
        <v>1300</v>
      </c>
      <c r="B1252" t="s">
        <v>74</v>
      </c>
      <c r="C1252" t="str">
        <f>VLOOKUP(B1252,Content!$B$2:$D2301,3,FALSE)</f>
        <v>tennis</v>
      </c>
      <c r="D1252" t="str">
        <f>VLOOKUP(B1252,Content!$B$2:$D2301,2,FALSE)</f>
        <v>GIF</v>
      </c>
      <c r="E1252" t="s">
        <v>1051</v>
      </c>
      <c r="F1252">
        <f>VLOOKUP(E1252,ReactionTypes!$B$2:$D1267,3,FALSE)</f>
        <v>72</v>
      </c>
      <c r="G1252" t="str">
        <f>VLOOKUP(E1252,ReactionTypes!$B$2:$D1267,2,FALSE)</f>
        <v>positive</v>
      </c>
      <c r="H1252" s="4">
        <v>43842</v>
      </c>
      <c r="I1252">
        <f>MONTH(H1252)</f>
        <v>1</v>
      </c>
      <c r="J1252">
        <f t="shared" si="134"/>
        <v>2142</v>
      </c>
    </row>
    <row r="1253" spans="1:10">
      <c r="A1253">
        <v>1301</v>
      </c>
      <c r="B1253" t="s">
        <v>74</v>
      </c>
      <c r="C1253" t="str">
        <f>VLOOKUP(B1253,Content!$B$2:$D2302,3,FALSE)</f>
        <v>tennis</v>
      </c>
      <c r="D1253" t="str">
        <f>VLOOKUP(B1253,Content!$B$2:$D2302,2,FALSE)</f>
        <v>GIF</v>
      </c>
      <c r="E1253" t="s">
        <v>1043</v>
      </c>
      <c r="F1253">
        <f>VLOOKUP(E1253,ReactionTypes!$B$2:$D1268,3,FALSE)</f>
        <v>65</v>
      </c>
      <c r="G1253" t="str">
        <f>VLOOKUP(E1253,ReactionTypes!$B$2:$D1268,2,FALSE)</f>
        <v>positive</v>
      </c>
      <c r="H1253" t="s">
        <v>1247</v>
      </c>
      <c r="I1253">
        <v>5</v>
      </c>
      <c r="J1253">
        <f t="shared" si="134"/>
        <v>2110</v>
      </c>
    </row>
    <row r="1254" spans="1:10">
      <c r="A1254">
        <v>1302</v>
      </c>
      <c r="B1254" t="s">
        <v>74</v>
      </c>
      <c r="C1254" t="str">
        <f>VLOOKUP(B1254,Content!$B$2:$D2303,3,FALSE)</f>
        <v>tennis</v>
      </c>
      <c r="D1254" t="str">
        <f>VLOOKUP(B1254,Content!$B$2:$D2303,2,FALSE)</f>
        <v>GIF</v>
      </c>
      <c r="E1254" t="s">
        <v>1038</v>
      </c>
      <c r="F1254">
        <f>VLOOKUP(E1254,ReactionTypes!$B$2:$D1269,3,FALSE)</f>
        <v>15</v>
      </c>
      <c r="G1254" t="str">
        <f>VLOOKUP(E1254,ReactionTypes!$B$2:$D1269,2,FALSE)</f>
        <v>negative</v>
      </c>
      <c r="H1254" s="4">
        <v>44202</v>
      </c>
      <c r="I1254">
        <f>MONTH(H1254)</f>
        <v>1</v>
      </c>
      <c r="J1254">
        <f t="shared" si="134"/>
        <v>2142</v>
      </c>
    </row>
    <row r="1255" spans="1:10">
      <c r="A1255">
        <v>1303</v>
      </c>
      <c r="B1255" t="s">
        <v>74</v>
      </c>
      <c r="C1255" t="str">
        <f>VLOOKUP(B1255,Content!$B$2:$D2304,3,FALSE)</f>
        <v>tennis</v>
      </c>
      <c r="D1255" t="str">
        <f>VLOOKUP(B1255,Content!$B$2:$D2304,2,FALSE)</f>
        <v>GIF</v>
      </c>
      <c r="E1255" t="s">
        <v>1042</v>
      </c>
      <c r="F1255">
        <f>VLOOKUP(E1255,ReactionTypes!$B$2:$D1270,3,FALSE)</f>
        <v>5</v>
      </c>
      <c r="G1255" t="str">
        <f>VLOOKUP(E1255,ReactionTypes!$B$2:$D1270,2,FALSE)</f>
        <v>negative</v>
      </c>
      <c r="H1255" t="s">
        <v>1287</v>
      </c>
      <c r="I1255">
        <v>12</v>
      </c>
      <c r="J1255">
        <f t="shared" si="134"/>
        <v>2099</v>
      </c>
    </row>
    <row r="1256" spans="1:10">
      <c r="A1256">
        <v>1304</v>
      </c>
      <c r="B1256" t="s">
        <v>74</v>
      </c>
      <c r="C1256" t="str">
        <f>VLOOKUP(B1256,Content!$B$2:$D2305,3,FALSE)</f>
        <v>tennis</v>
      </c>
      <c r="D1256" t="str">
        <f>VLOOKUP(B1256,Content!$B$2:$D2305,2,FALSE)</f>
        <v>GIF</v>
      </c>
      <c r="E1256" t="s">
        <v>1038</v>
      </c>
      <c r="F1256">
        <f>VLOOKUP(E1256,ReactionTypes!$B$2:$D1271,3,FALSE)</f>
        <v>15</v>
      </c>
      <c r="G1256" t="str">
        <f>VLOOKUP(E1256,ReactionTypes!$B$2:$D1271,2,FALSE)</f>
        <v>negative</v>
      </c>
      <c r="H1256" t="s">
        <v>1216</v>
      </c>
      <c r="I1256">
        <v>1</v>
      </c>
      <c r="J1256">
        <f t="shared" si="134"/>
        <v>2142</v>
      </c>
    </row>
    <row r="1257" spans="1:10">
      <c r="A1257">
        <v>1305</v>
      </c>
      <c r="B1257" t="s">
        <v>74</v>
      </c>
      <c r="C1257" t="str">
        <f>VLOOKUP(B1257,Content!$B$2:$D2306,3,FALSE)</f>
        <v>tennis</v>
      </c>
      <c r="D1257" t="str">
        <f>VLOOKUP(B1257,Content!$B$2:$D2306,2,FALSE)</f>
        <v>GIF</v>
      </c>
      <c r="E1257" t="s">
        <v>1042</v>
      </c>
      <c r="F1257">
        <f>VLOOKUP(E1257,ReactionTypes!$B$2:$D1272,3,FALSE)</f>
        <v>5</v>
      </c>
      <c r="G1257" t="str">
        <f>VLOOKUP(E1257,ReactionTypes!$B$2:$D1272,2,FALSE)</f>
        <v>negative</v>
      </c>
      <c r="H1257" t="s">
        <v>1192</v>
      </c>
      <c r="I1257">
        <v>4</v>
      </c>
      <c r="J1257">
        <f t="shared" si="134"/>
        <v>1978</v>
      </c>
    </row>
    <row r="1258" spans="1:10">
      <c r="A1258">
        <v>1306</v>
      </c>
      <c r="B1258" t="s">
        <v>74</v>
      </c>
      <c r="C1258" t="str">
        <f>VLOOKUP(B1258,Content!$B$2:$D2307,3,FALSE)</f>
        <v>tennis</v>
      </c>
      <c r="D1258" t="str">
        <f>VLOOKUP(B1258,Content!$B$2:$D2307,2,FALSE)</f>
        <v>GIF</v>
      </c>
      <c r="E1258" t="s">
        <v>1043</v>
      </c>
      <c r="F1258">
        <f>VLOOKUP(E1258,ReactionTypes!$B$2:$D1273,3,FALSE)</f>
        <v>65</v>
      </c>
      <c r="G1258" t="str">
        <f>VLOOKUP(E1258,ReactionTypes!$B$2:$D1273,2,FALSE)</f>
        <v>positive</v>
      </c>
      <c r="H1258" t="s">
        <v>1144</v>
      </c>
      <c r="I1258">
        <v>9</v>
      </c>
      <c r="J1258">
        <f t="shared" si="134"/>
        <v>1991</v>
      </c>
    </row>
    <row r="1259" spans="1:10">
      <c r="A1259">
        <v>1307</v>
      </c>
      <c r="B1259" t="s">
        <v>74</v>
      </c>
      <c r="C1259" t="str">
        <f>VLOOKUP(B1259,Content!$B$2:$D2308,3,FALSE)</f>
        <v>tennis</v>
      </c>
      <c r="D1259" t="str">
        <f>VLOOKUP(B1259,Content!$B$2:$D2308,2,FALSE)</f>
        <v>GIF</v>
      </c>
      <c r="E1259" t="s">
        <v>1040</v>
      </c>
      <c r="F1259">
        <f>VLOOKUP(E1259,ReactionTypes!$B$2:$D1274,3,FALSE)</f>
        <v>35</v>
      </c>
      <c r="G1259" t="str">
        <f>VLOOKUP(E1259,ReactionTypes!$B$2:$D1274,2,FALSE)</f>
        <v>neutral</v>
      </c>
      <c r="H1259" s="4">
        <v>44319</v>
      </c>
      <c r="I1259">
        <f t="shared" ref="I1259:I1262" si="137">MONTH(H1259)</f>
        <v>5</v>
      </c>
      <c r="J1259">
        <f t="shared" si="134"/>
        <v>2110</v>
      </c>
    </row>
    <row r="1260" spans="1:10">
      <c r="A1260">
        <v>1308</v>
      </c>
      <c r="B1260" t="s">
        <v>74</v>
      </c>
      <c r="C1260" t="str">
        <f>VLOOKUP(B1260,Content!$B$2:$D2309,3,FALSE)</f>
        <v>tennis</v>
      </c>
      <c r="D1260" t="str">
        <f>VLOOKUP(B1260,Content!$B$2:$D2309,2,FALSE)</f>
        <v>GIF</v>
      </c>
      <c r="E1260" t="s">
        <v>1042</v>
      </c>
      <c r="F1260">
        <f>VLOOKUP(E1260,ReactionTypes!$B$2:$D1275,3,FALSE)</f>
        <v>5</v>
      </c>
      <c r="G1260" t="str">
        <f>VLOOKUP(E1260,ReactionTypes!$B$2:$D1275,2,FALSE)</f>
        <v>negative</v>
      </c>
      <c r="H1260" s="4">
        <v>43842</v>
      </c>
      <c r="I1260">
        <f t="shared" si="137"/>
        <v>1</v>
      </c>
      <c r="J1260">
        <f t="shared" si="134"/>
        <v>2142</v>
      </c>
    </row>
    <row r="1261" spans="1:10">
      <c r="A1261">
        <v>1309</v>
      </c>
      <c r="B1261" t="s">
        <v>74</v>
      </c>
      <c r="C1261" t="str">
        <f>VLOOKUP(B1261,Content!$B$2:$D2310,3,FALSE)</f>
        <v>tennis</v>
      </c>
      <c r="D1261" t="str">
        <f>VLOOKUP(B1261,Content!$B$2:$D2310,2,FALSE)</f>
        <v>GIF</v>
      </c>
      <c r="E1261" t="s">
        <v>1041</v>
      </c>
      <c r="F1261">
        <f>VLOOKUP(E1261,ReactionTypes!$B$2:$D1276,3,FALSE)</f>
        <v>70</v>
      </c>
      <c r="G1261" t="str">
        <f>VLOOKUP(E1261,ReactionTypes!$B$2:$D1276,2,FALSE)</f>
        <v>positive</v>
      </c>
      <c r="H1261" s="4">
        <v>44147</v>
      </c>
      <c r="I1261">
        <f t="shared" si="137"/>
        <v>11</v>
      </c>
      <c r="J1261">
        <f t="shared" si="134"/>
        <v>2055</v>
      </c>
    </row>
    <row r="1262" spans="1:10">
      <c r="A1262">
        <v>1310</v>
      </c>
      <c r="B1262" t="s">
        <v>74</v>
      </c>
      <c r="C1262" t="str">
        <f>VLOOKUP(B1262,Content!$B$2:$D2311,3,FALSE)</f>
        <v>tennis</v>
      </c>
      <c r="D1262" t="str">
        <f>VLOOKUP(B1262,Content!$B$2:$D2311,2,FALSE)</f>
        <v>GIF</v>
      </c>
      <c r="E1262" t="s">
        <v>1042</v>
      </c>
      <c r="F1262">
        <f>VLOOKUP(E1262,ReactionTypes!$B$2:$D1277,3,FALSE)</f>
        <v>5</v>
      </c>
      <c r="G1262" t="str">
        <f>VLOOKUP(E1262,ReactionTypes!$B$2:$D1277,2,FALSE)</f>
        <v>negative</v>
      </c>
      <c r="H1262" s="4">
        <v>44534</v>
      </c>
      <c r="I1262">
        <f t="shared" si="137"/>
        <v>12</v>
      </c>
      <c r="J1262">
        <f t="shared" si="134"/>
        <v>2099</v>
      </c>
    </row>
    <row r="1263" spans="1:10">
      <c r="A1263">
        <v>1311</v>
      </c>
      <c r="B1263" t="s">
        <v>74</v>
      </c>
      <c r="C1263" t="str">
        <f>VLOOKUP(B1263,Content!$B$2:$D2312,3,FALSE)</f>
        <v>tennis</v>
      </c>
      <c r="D1263" t="str">
        <f>VLOOKUP(B1263,Content!$B$2:$D2312,2,FALSE)</f>
        <v>GIF</v>
      </c>
      <c r="E1263" t="s">
        <v>1038</v>
      </c>
      <c r="F1263">
        <f>VLOOKUP(E1263,ReactionTypes!$B$2:$D1278,3,FALSE)</f>
        <v>15</v>
      </c>
      <c r="G1263" t="str">
        <f>VLOOKUP(E1263,ReactionTypes!$B$2:$D1278,2,FALSE)</f>
        <v>negative</v>
      </c>
      <c r="H1263" t="s">
        <v>1151</v>
      </c>
      <c r="I1263">
        <v>12</v>
      </c>
      <c r="J1263">
        <f t="shared" si="134"/>
        <v>2099</v>
      </c>
    </row>
    <row r="1264" spans="1:10">
      <c r="A1264">
        <v>1312</v>
      </c>
      <c r="B1264" t="s">
        <v>74</v>
      </c>
      <c r="C1264" t="str">
        <f>VLOOKUP(B1264,Content!$B$2:$D2313,3,FALSE)</f>
        <v>tennis</v>
      </c>
      <c r="D1264" t="str">
        <f>VLOOKUP(B1264,Content!$B$2:$D2313,2,FALSE)</f>
        <v>GIF</v>
      </c>
      <c r="E1264" t="s">
        <v>1041</v>
      </c>
      <c r="F1264">
        <f>VLOOKUP(E1264,ReactionTypes!$B$2:$D1279,3,FALSE)</f>
        <v>70</v>
      </c>
      <c r="G1264" t="str">
        <f>VLOOKUP(E1264,ReactionTypes!$B$2:$D1279,2,FALSE)</f>
        <v>positive</v>
      </c>
      <c r="H1264" t="s">
        <v>1108</v>
      </c>
      <c r="I1264">
        <v>6</v>
      </c>
      <c r="J1264">
        <f t="shared" si="134"/>
        <v>2068</v>
      </c>
    </row>
    <row r="1265" spans="1:10">
      <c r="A1265">
        <v>1313</v>
      </c>
      <c r="B1265" t="s">
        <v>74</v>
      </c>
      <c r="C1265" t="str">
        <f>VLOOKUP(B1265,Content!$B$2:$D2314,3,FALSE)</f>
        <v>tennis</v>
      </c>
      <c r="D1265" t="str">
        <f>VLOOKUP(B1265,Content!$B$2:$D2314,2,FALSE)</f>
        <v>GIF</v>
      </c>
      <c r="E1265" t="s">
        <v>1040</v>
      </c>
      <c r="F1265">
        <f>VLOOKUP(E1265,ReactionTypes!$B$2:$D1280,3,FALSE)</f>
        <v>35</v>
      </c>
      <c r="G1265" t="str">
        <f>VLOOKUP(E1265,ReactionTypes!$B$2:$D1280,2,FALSE)</f>
        <v>neutral</v>
      </c>
      <c r="H1265" s="4">
        <v>44534</v>
      </c>
      <c r="I1265">
        <f t="shared" ref="I1265:I1267" si="138">MONTH(H1265)</f>
        <v>12</v>
      </c>
      <c r="J1265">
        <f t="shared" si="134"/>
        <v>2099</v>
      </c>
    </row>
    <row r="1266" spans="1:10">
      <c r="A1266">
        <v>1314</v>
      </c>
      <c r="B1266" t="s">
        <v>74</v>
      </c>
      <c r="C1266" t="str">
        <f>VLOOKUP(B1266,Content!$B$2:$D2315,3,FALSE)</f>
        <v>tennis</v>
      </c>
      <c r="D1266" t="str">
        <f>VLOOKUP(B1266,Content!$B$2:$D2315,2,FALSE)</f>
        <v>GIF</v>
      </c>
      <c r="E1266" t="s">
        <v>1046</v>
      </c>
      <c r="F1266">
        <f>VLOOKUP(E1266,ReactionTypes!$B$2:$D1281,3,FALSE)</f>
        <v>45</v>
      </c>
      <c r="G1266" t="str">
        <f>VLOOKUP(E1266,ReactionTypes!$B$2:$D1281,2,FALSE)</f>
        <v>positive</v>
      </c>
      <c r="H1266" s="4">
        <v>44175</v>
      </c>
      <c r="I1266">
        <f t="shared" si="138"/>
        <v>12</v>
      </c>
      <c r="J1266">
        <f t="shared" si="134"/>
        <v>2099</v>
      </c>
    </row>
    <row r="1267" spans="1:10">
      <c r="A1267">
        <v>1315</v>
      </c>
      <c r="B1267" t="s">
        <v>74</v>
      </c>
      <c r="C1267" t="str">
        <f>VLOOKUP(B1267,Content!$B$2:$D2316,3,FALSE)</f>
        <v>tennis</v>
      </c>
      <c r="D1267" t="str">
        <f>VLOOKUP(B1267,Content!$B$2:$D2316,2,FALSE)</f>
        <v>GIF</v>
      </c>
      <c r="E1267" t="s">
        <v>1038</v>
      </c>
      <c r="F1267">
        <f>VLOOKUP(E1267,ReactionTypes!$B$2:$D1282,3,FALSE)</f>
        <v>15</v>
      </c>
      <c r="G1267" t="str">
        <f>VLOOKUP(E1267,ReactionTypes!$B$2:$D1282,2,FALSE)</f>
        <v>negative</v>
      </c>
      <c r="H1267" s="4">
        <v>44111</v>
      </c>
      <c r="I1267">
        <f t="shared" si="138"/>
        <v>10</v>
      </c>
      <c r="J1267">
        <f t="shared" si="134"/>
        <v>2087</v>
      </c>
    </row>
    <row r="1268" spans="1:10">
      <c r="A1268">
        <v>1316</v>
      </c>
      <c r="B1268" t="s">
        <v>74</v>
      </c>
      <c r="C1268" t="str">
        <f>VLOOKUP(B1268,Content!$B$2:$D2317,3,FALSE)</f>
        <v>tennis</v>
      </c>
      <c r="D1268" t="str">
        <f>VLOOKUP(B1268,Content!$B$2:$D2317,2,FALSE)</f>
        <v>GIF</v>
      </c>
      <c r="E1268" t="s">
        <v>1041</v>
      </c>
      <c r="F1268">
        <f>VLOOKUP(E1268,ReactionTypes!$B$2:$D1283,3,FALSE)</f>
        <v>70</v>
      </c>
      <c r="G1268" t="str">
        <f>VLOOKUP(E1268,ReactionTypes!$B$2:$D1283,2,FALSE)</f>
        <v>positive</v>
      </c>
      <c r="H1268" t="s">
        <v>1076</v>
      </c>
      <c r="I1268">
        <v>9</v>
      </c>
      <c r="J1268">
        <f t="shared" si="134"/>
        <v>1991</v>
      </c>
    </row>
    <row r="1269" spans="1:10">
      <c r="A1269">
        <v>1317</v>
      </c>
      <c r="B1269" t="s">
        <v>74</v>
      </c>
      <c r="C1269" t="str">
        <f>VLOOKUP(B1269,Content!$B$2:$D2318,3,FALSE)</f>
        <v>tennis</v>
      </c>
      <c r="D1269" t="str">
        <f>VLOOKUP(B1269,Content!$B$2:$D2318,2,FALSE)</f>
        <v>GIF</v>
      </c>
      <c r="E1269" t="s">
        <v>1037</v>
      </c>
      <c r="F1269">
        <f>VLOOKUP(E1269,ReactionTypes!$B$2:$D1284,3,FALSE)</f>
        <v>10</v>
      </c>
      <c r="G1269" t="str">
        <f>VLOOKUP(E1269,ReactionTypes!$B$2:$D1284,2,FALSE)</f>
        <v>negative</v>
      </c>
      <c r="H1269" t="s">
        <v>1203</v>
      </c>
      <c r="I1269">
        <v>5</v>
      </c>
      <c r="J1269">
        <f t="shared" si="134"/>
        <v>2110</v>
      </c>
    </row>
    <row r="1270" spans="1:10">
      <c r="A1270">
        <v>1318</v>
      </c>
      <c r="B1270" t="s">
        <v>74</v>
      </c>
      <c r="C1270" t="str">
        <f>VLOOKUP(B1270,Content!$B$2:$D2319,3,FALSE)</f>
        <v>tennis</v>
      </c>
      <c r="D1270" t="str">
        <f>VLOOKUP(B1270,Content!$B$2:$D2319,2,FALSE)</f>
        <v>GIF</v>
      </c>
      <c r="E1270" t="s">
        <v>1037</v>
      </c>
      <c r="F1270">
        <f>VLOOKUP(E1270,ReactionTypes!$B$2:$D1285,3,FALSE)</f>
        <v>10</v>
      </c>
      <c r="G1270" t="str">
        <f>VLOOKUP(E1270,ReactionTypes!$B$2:$D1285,2,FALSE)</f>
        <v>negative</v>
      </c>
      <c r="H1270" t="s">
        <v>1269</v>
      </c>
      <c r="I1270">
        <v>3</v>
      </c>
      <c r="J1270">
        <f t="shared" si="134"/>
        <v>1982</v>
      </c>
    </row>
    <row r="1271" spans="1:10">
      <c r="A1271">
        <v>1319</v>
      </c>
      <c r="B1271" t="s">
        <v>74</v>
      </c>
      <c r="C1271" t="str">
        <f>VLOOKUP(B1271,Content!$B$2:$D2320,3,FALSE)</f>
        <v>tennis</v>
      </c>
      <c r="D1271" t="str">
        <f>VLOOKUP(B1271,Content!$B$2:$D2320,2,FALSE)</f>
        <v>GIF</v>
      </c>
      <c r="E1271" t="s">
        <v>1049</v>
      </c>
      <c r="F1271">
        <f>VLOOKUP(E1271,ReactionTypes!$B$2:$D1286,3,FALSE)</f>
        <v>60</v>
      </c>
      <c r="G1271" t="str">
        <f>VLOOKUP(E1271,ReactionTypes!$B$2:$D1286,2,FALSE)</f>
        <v>positive</v>
      </c>
      <c r="H1271" t="s">
        <v>1157</v>
      </c>
      <c r="I1271">
        <v>6</v>
      </c>
      <c r="J1271">
        <f t="shared" si="134"/>
        <v>2068</v>
      </c>
    </row>
    <row r="1272" spans="1:10">
      <c r="A1272">
        <v>1320</v>
      </c>
      <c r="B1272" t="s">
        <v>74</v>
      </c>
      <c r="C1272" t="str">
        <f>VLOOKUP(B1272,Content!$B$2:$D2321,3,FALSE)</f>
        <v>tennis</v>
      </c>
      <c r="D1272" t="str">
        <f>VLOOKUP(B1272,Content!$B$2:$D2321,2,FALSE)</f>
        <v>GIF</v>
      </c>
      <c r="E1272" t="s">
        <v>1039</v>
      </c>
      <c r="F1272">
        <f>VLOOKUP(E1272,ReactionTypes!$B$2:$D1287,3,FALSE)</f>
        <v>30</v>
      </c>
      <c r="G1272" t="str">
        <f>VLOOKUP(E1272,ReactionTypes!$B$2:$D1287,2,FALSE)</f>
        <v>positive</v>
      </c>
      <c r="H1272" t="s">
        <v>1263</v>
      </c>
      <c r="I1272">
        <v>4</v>
      </c>
      <c r="J1272">
        <f t="shared" si="134"/>
        <v>1978</v>
      </c>
    </row>
    <row r="1273" spans="1:10">
      <c r="A1273">
        <v>1321</v>
      </c>
      <c r="B1273" t="s">
        <v>74</v>
      </c>
      <c r="C1273" t="str">
        <f>VLOOKUP(B1273,Content!$B$2:$D2322,3,FALSE)</f>
        <v>tennis</v>
      </c>
      <c r="D1273" t="str">
        <f>VLOOKUP(B1273,Content!$B$2:$D2322,2,FALSE)</f>
        <v>GIF</v>
      </c>
      <c r="E1273" t="s">
        <v>1047</v>
      </c>
      <c r="F1273">
        <f>VLOOKUP(E1273,ReactionTypes!$B$2:$D1288,3,FALSE)</f>
        <v>12</v>
      </c>
      <c r="G1273" t="str">
        <f>VLOOKUP(E1273,ReactionTypes!$B$2:$D1288,2,FALSE)</f>
        <v>negative</v>
      </c>
      <c r="H1273" t="s">
        <v>1133</v>
      </c>
      <c r="I1273">
        <v>8</v>
      </c>
      <c r="J1273">
        <f t="shared" si="134"/>
        <v>2055</v>
      </c>
    </row>
    <row r="1274" spans="1:10">
      <c r="A1274">
        <v>1322</v>
      </c>
      <c r="B1274" t="s">
        <v>74</v>
      </c>
      <c r="C1274" t="str">
        <f>VLOOKUP(B1274,Content!$B$2:$D2323,3,FALSE)</f>
        <v>tennis</v>
      </c>
      <c r="D1274" t="str">
        <f>VLOOKUP(B1274,Content!$B$2:$D2323,2,FALSE)</f>
        <v>GIF</v>
      </c>
      <c r="E1274" t="s">
        <v>1042</v>
      </c>
      <c r="F1274">
        <f>VLOOKUP(E1274,ReactionTypes!$B$2:$D1289,3,FALSE)</f>
        <v>5</v>
      </c>
      <c r="G1274" t="str">
        <f>VLOOKUP(E1274,ReactionTypes!$B$2:$D1289,2,FALSE)</f>
        <v>negative</v>
      </c>
      <c r="H1274" t="s">
        <v>1173</v>
      </c>
      <c r="I1274">
        <v>8</v>
      </c>
      <c r="J1274">
        <f t="shared" si="134"/>
        <v>2055</v>
      </c>
    </row>
    <row r="1275" spans="1:10">
      <c r="A1275">
        <v>1323</v>
      </c>
      <c r="B1275" t="s">
        <v>74</v>
      </c>
      <c r="C1275" t="str">
        <f>VLOOKUP(B1275,Content!$B$2:$D2324,3,FALSE)</f>
        <v>tennis</v>
      </c>
      <c r="D1275" t="str">
        <f>VLOOKUP(B1275,Content!$B$2:$D2324,2,FALSE)</f>
        <v>GIF</v>
      </c>
      <c r="E1275" t="s">
        <v>1038</v>
      </c>
      <c r="F1275">
        <f>VLOOKUP(E1275,ReactionTypes!$B$2:$D1290,3,FALSE)</f>
        <v>15</v>
      </c>
      <c r="G1275" t="str">
        <f>VLOOKUP(E1275,ReactionTypes!$B$2:$D1290,2,FALSE)</f>
        <v>negative</v>
      </c>
      <c r="H1275" t="s">
        <v>1225</v>
      </c>
      <c r="I1275">
        <v>5</v>
      </c>
      <c r="J1275">
        <f t="shared" si="134"/>
        <v>2110</v>
      </c>
    </row>
    <row r="1276" spans="1:10">
      <c r="A1276">
        <v>1324</v>
      </c>
      <c r="B1276" t="s">
        <v>74</v>
      </c>
      <c r="C1276" t="str">
        <f>VLOOKUP(B1276,Content!$B$2:$D2325,3,FALSE)</f>
        <v>tennis</v>
      </c>
      <c r="D1276" t="str">
        <f>VLOOKUP(B1276,Content!$B$2:$D2325,2,FALSE)</f>
        <v>GIF</v>
      </c>
      <c r="E1276" t="s">
        <v>1048</v>
      </c>
      <c r="F1276">
        <f>VLOOKUP(E1276,ReactionTypes!$B$2:$D1291,3,FALSE)</f>
        <v>50</v>
      </c>
      <c r="G1276" t="str">
        <f>VLOOKUP(E1276,ReactionTypes!$B$2:$D1291,2,FALSE)</f>
        <v>positive</v>
      </c>
      <c r="H1276" s="4">
        <v>44019</v>
      </c>
      <c r="I1276">
        <f t="shared" ref="I1276:I1277" si="139">MONTH(H1276)</f>
        <v>7</v>
      </c>
      <c r="J1276">
        <f t="shared" si="134"/>
        <v>2116</v>
      </c>
    </row>
    <row r="1277" spans="1:10">
      <c r="A1277">
        <v>1325</v>
      </c>
      <c r="B1277" t="s">
        <v>74</v>
      </c>
      <c r="C1277" t="str">
        <f>VLOOKUP(B1277,Content!$B$2:$D2326,3,FALSE)</f>
        <v>tennis</v>
      </c>
      <c r="D1277" t="str">
        <f>VLOOKUP(B1277,Content!$B$2:$D2326,2,FALSE)</f>
        <v>GIF</v>
      </c>
      <c r="E1277" t="s">
        <v>1045</v>
      </c>
      <c r="F1277">
        <f>VLOOKUP(E1277,ReactionTypes!$B$2:$D1292,3,FALSE)</f>
        <v>75</v>
      </c>
      <c r="G1277" t="str">
        <f>VLOOKUP(E1277,ReactionTypes!$B$2:$D1292,2,FALSE)</f>
        <v>positive</v>
      </c>
      <c r="H1277" s="4">
        <v>44147</v>
      </c>
      <c r="I1277">
        <f t="shared" si="139"/>
        <v>11</v>
      </c>
      <c r="J1277">
        <f t="shared" si="134"/>
        <v>2055</v>
      </c>
    </row>
    <row r="1278" spans="1:10">
      <c r="A1278">
        <v>1326</v>
      </c>
      <c r="B1278" t="s">
        <v>74</v>
      </c>
      <c r="C1278" t="str">
        <f>VLOOKUP(B1278,Content!$B$2:$D2327,3,FALSE)</f>
        <v>tennis</v>
      </c>
      <c r="D1278" t="str">
        <f>VLOOKUP(B1278,Content!$B$2:$D2327,2,FALSE)</f>
        <v>GIF</v>
      </c>
      <c r="E1278" t="s">
        <v>1037</v>
      </c>
      <c r="F1278">
        <f>VLOOKUP(E1278,ReactionTypes!$B$2:$D1293,3,FALSE)</f>
        <v>10</v>
      </c>
      <c r="G1278" t="str">
        <f>VLOOKUP(E1278,ReactionTypes!$B$2:$D1293,2,FALSE)</f>
        <v>negative</v>
      </c>
      <c r="H1278" t="s">
        <v>1254</v>
      </c>
      <c r="I1278">
        <v>5</v>
      </c>
      <c r="J1278">
        <f t="shared" si="134"/>
        <v>2110</v>
      </c>
    </row>
    <row r="1279" spans="1:10">
      <c r="A1279">
        <v>1327</v>
      </c>
      <c r="B1279" t="s">
        <v>74</v>
      </c>
      <c r="C1279" t="str">
        <f>VLOOKUP(B1279,Content!$B$2:$D2328,3,FALSE)</f>
        <v>tennis</v>
      </c>
      <c r="D1279" t="str">
        <f>VLOOKUP(B1279,Content!$B$2:$D2328,2,FALSE)</f>
        <v>GIF</v>
      </c>
      <c r="E1279" t="s">
        <v>1044</v>
      </c>
      <c r="F1279">
        <f>VLOOKUP(E1279,ReactionTypes!$B$2:$D1294,3,FALSE)</f>
        <v>20</v>
      </c>
      <c r="G1279" t="str">
        <f>VLOOKUP(E1279,ReactionTypes!$B$2:$D1294,2,FALSE)</f>
        <v>neutral</v>
      </c>
      <c r="H1279" t="s">
        <v>1134</v>
      </c>
      <c r="I1279">
        <v>8</v>
      </c>
      <c r="J1279">
        <f t="shared" si="134"/>
        <v>2055</v>
      </c>
    </row>
    <row r="1280" spans="1:10">
      <c r="A1280">
        <v>1328</v>
      </c>
      <c r="B1280" t="s">
        <v>74</v>
      </c>
      <c r="C1280" t="str">
        <f>VLOOKUP(B1280,Content!$B$2:$D2329,3,FALSE)</f>
        <v>tennis</v>
      </c>
      <c r="D1280" t="str">
        <f>VLOOKUP(B1280,Content!$B$2:$D2329,2,FALSE)</f>
        <v>GIF</v>
      </c>
      <c r="E1280" t="s">
        <v>1044</v>
      </c>
      <c r="F1280">
        <f>VLOOKUP(E1280,ReactionTypes!$B$2:$D1295,3,FALSE)</f>
        <v>20</v>
      </c>
      <c r="G1280" t="str">
        <f>VLOOKUP(E1280,ReactionTypes!$B$2:$D1295,2,FALSE)</f>
        <v>neutral</v>
      </c>
      <c r="H1280" s="4">
        <v>44353</v>
      </c>
      <c r="I1280">
        <f>MONTH(H1280)</f>
        <v>6</v>
      </c>
      <c r="J1280">
        <f t="shared" si="134"/>
        <v>2068</v>
      </c>
    </row>
    <row r="1281" spans="1:10">
      <c r="A1281">
        <v>1330</v>
      </c>
      <c r="B1281" t="s">
        <v>75</v>
      </c>
      <c r="C1281" t="str">
        <f>VLOOKUP(B1281,Content!$B$2:$D2331,3,FALSE)</f>
        <v>culture</v>
      </c>
      <c r="D1281" t="str">
        <f>VLOOKUP(B1281,Content!$B$2:$D2331,2,FALSE)</f>
        <v>audio</v>
      </c>
      <c r="E1281" t="s">
        <v>1049</v>
      </c>
      <c r="F1281">
        <f>VLOOKUP(E1281,ReactionTypes!$B$2:$D1296,3,FALSE)</f>
        <v>60</v>
      </c>
      <c r="G1281" t="str">
        <f>VLOOKUP(E1281,ReactionTypes!$B$2:$D1296,2,FALSE)</f>
        <v>positive</v>
      </c>
      <c r="H1281" t="s">
        <v>1067</v>
      </c>
      <c r="I1281">
        <v>9</v>
      </c>
      <c r="J1281">
        <f t="shared" si="134"/>
        <v>1991</v>
      </c>
    </row>
    <row r="1282" spans="1:10">
      <c r="A1282">
        <v>1331</v>
      </c>
      <c r="B1282" t="s">
        <v>75</v>
      </c>
      <c r="C1282" t="str">
        <f>VLOOKUP(B1282,Content!$B$2:$D2332,3,FALSE)</f>
        <v>culture</v>
      </c>
      <c r="D1282" t="str">
        <f>VLOOKUP(B1282,Content!$B$2:$D2332,2,FALSE)</f>
        <v>audio</v>
      </c>
      <c r="E1282" t="s">
        <v>1044</v>
      </c>
      <c r="F1282">
        <f>VLOOKUP(E1282,ReactionTypes!$B$2:$D1297,3,FALSE)</f>
        <v>20</v>
      </c>
      <c r="G1282" t="str">
        <f>VLOOKUP(E1282,ReactionTypes!$B$2:$D1297,2,FALSE)</f>
        <v>neutral</v>
      </c>
      <c r="H1282" t="s">
        <v>1240</v>
      </c>
      <c r="I1282">
        <v>2</v>
      </c>
      <c r="J1282">
        <f t="shared" si="134"/>
        <v>1890</v>
      </c>
    </row>
    <row r="1283" spans="1:10">
      <c r="A1283">
        <v>1332</v>
      </c>
      <c r="B1283" t="s">
        <v>75</v>
      </c>
      <c r="C1283" t="str">
        <f>VLOOKUP(B1283,Content!$B$2:$D2333,3,FALSE)</f>
        <v>culture</v>
      </c>
      <c r="D1283" t="str">
        <f>VLOOKUP(B1283,Content!$B$2:$D2333,2,FALSE)</f>
        <v>audio</v>
      </c>
      <c r="E1283" t="s">
        <v>1037</v>
      </c>
      <c r="F1283">
        <f>VLOOKUP(E1283,ReactionTypes!$B$2:$D1298,3,FALSE)</f>
        <v>10</v>
      </c>
      <c r="G1283" t="str">
        <f>VLOOKUP(E1283,ReactionTypes!$B$2:$D1298,2,FALSE)</f>
        <v>negative</v>
      </c>
      <c r="H1283" t="s">
        <v>1150</v>
      </c>
      <c r="I1283">
        <v>11</v>
      </c>
      <c r="J1283">
        <f t="shared" ref="J1283:J1346" si="140">COUNTIF($I$2:$I$24574,I1283)</f>
        <v>2055</v>
      </c>
    </row>
    <row r="1284" spans="1:10">
      <c r="A1284">
        <v>1333</v>
      </c>
      <c r="B1284" t="s">
        <v>75</v>
      </c>
      <c r="C1284" t="str">
        <f>VLOOKUP(B1284,Content!$B$2:$D2334,3,FALSE)</f>
        <v>culture</v>
      </c>
      <c r="D1284" t="str">
        <f>VLOOKUP(B1284,Content!$B$2:$D2334,2,FALSE)</f>
        <v>audio</v>
      </c>
      <c r="E1284" t="s">
        <v>1048</v>
      </c>
      <c r="F1284">
        <f>VLOOKUP(E1284,ReactionTypes!$B$2:$D1299,3,FALSE)</f>
        <v>50</v>
      </c>
      <c r="G1284" t="str">
        <f>VLOOKUP(E1284,ReactionTypes!$B$2:$D1299,2,FALSE)</f>
        <v>positive</v>
      </c>
      <c r="H1284" s="4">
        <v>44050</v>
      </c>
      <c r="I1284">
        <f>MONTH(H1284)</f>
        <v>8</v>
      </c>
      <c r="J1284">
        <f t="shared" si="140"/>
        <v>2055</v>
      </c>
    </row>
    <row r="1285" spans="1:10">
      <c r="A1285">
        <v>1334</v>
      </c>
      <c r="B1285" t="s">
        <v>75</v>
      </c>
      <c r="C1285" t="str">
        <f>VLOOKUP(B1285,Content!$B$2:$D2335,3,FALSE)</f>
        <v>culture</v>
      </c>
      <c r="D1285" t="str">
        <f>VLOOKUP(B1285,Content!$B$2:$D2335,2,FALSE)</f>
        <v>audio</v>
      </c>
      <c r="E1285" t="s">
        <v>1042</v>
      </c>
      <c r="F1285">
        <f>VLOOKUP(E1285,ReactionTypes!$B$2:$D1300,3,FALSE)</f>
        <v>5</v>
      </c>
      <c r="G1285" t="str">
        <f>VLOOKUP(E1285,ReactionTypes!$B$2:$D1300,2,FALSE)</f>
        <v>negative</v>
      </c>
      <c r="H1285" t="s">
        <v>1067</v>
      </c>
      <c r="I1285">
        <v>9</v>
      </c>
      <c r="J1285">
        <f t="shared" si="140"/>
        <v>1991</v>
      </c>
    </row>
    <row r="1286" spans="1:10">
      <c r="A1286">
        <v>1336</v>
      </c>
      <c r="B1286" t="s">
        <v>76</v>
      </c>
      <c r="C1286" t="str">
        <f>VLOOKUP(B1286,Content!$B$2:$D2337,3,FALSE)</f>
        <v>travel</v>
      </c>
      <c r="D1286" t="str">
        <f>VLOOKUP(B1286,Content!$B$2:$D2337,2,FALSE)</f>
        <v>GIF</v>
      </c>
      <c r="E1286" t="s">
        <v>1043</v>
      </c>
      <c r="F1286">
        <f>VLOOKUP(E1286,ReactionTypes!$B$2:$D1301,3,FALSE)</f>
        <v>65</v>
      </c>
      <c r="G1286" t="str">
        <f>VLOOKUP(E1286,ReactionTypes!$B$2:$D1301,2,FALSE)</f>
        <v>positive</v>
      </c>
      <c r="H1286" s="4">
        <v>44231</v>
      </c>
      <c r="I1286">
        <f t="shared" ref="I1286:I1287" si="141">MONTH(H1286)</f>
        <v>2</v>
      </c>
      <c r="J1286">
        <f t="shared" si="140"/>
        <v>1890</v>
      </c>
    </row>
    <row r="1287" spans="1:10">
      <c r="A1287">
        <v>1337</v>
      </c>
      <c r="B1287" t="s">
        <v>76</v>
      </c>
      <c r="C1287" t="str">
        <f>VLOOKUP(B1287,Content!$B$2:$D2338,3,FALSE)</f>
        <v>travel</v>
      </c>
      <c r="D1287" t="str">
        <f>VLOOKUP(B1287,Content!$B$2:$D2338,2,FALSE)</f>
        <v>GIF</v>
      </c>
      <c r="E1287" t="s">
        <v>1047</v>
      </c>
      <c r="F1287">
        <f>VLOOKUP(E1287,ReactionTypes!$B$2:$D1302,3,FALSE)</f>
        <v>12</v>
      </c>
      <c r="G1287" t="str">
        <f>VLOOKUP(E1287,ReactionTypes!$B$2:$D1302,2,FALSE)</f>
        <v>negative</v>
      </c>
      <c r="H1287" s="4">
        <v>44142</v>
      </c>
      <c r="I1287">
        <f t="shared" si="141"/>
        <v>11</v>
      </c>
      <c r="J1287">
        <f t="shared" si="140"/>
        <v>2055</v>
      </c>
    </row>
    <row r="1288" spans="1:10">
      <c r="A1288">
        <v>1338</v>
      </c>
      <c r="B1288" t="s">
        <v>76</v>
      </c>
      <c r="C1288" t="str">
        <f>VLOOKUP(B1288,Content!$B$2:$D2339,3,FALSE)</f>
        <v>travel</v>
      </c>
      <c r="D1288" t="str">
        <f>VLOOKUP(B1288,Content!$B$2:$D2339,2,FALSE)</f>
        <v>GIF</v>
      </c>
      <c r="E1288" t="s">
        <v>1046</v>
      </c>
      <c r="F1288">
        <f>VLOOKUP(E1288,ReactionTypes!$B$2:$D1303,3,FALSE)</f>
        <v>45</v>
      </c>
      <c r="G1288" t="str">
        <f>VLOOKUP(E1288,ReactionTypes!$B$2:$D1303,2,FALSE)</f>
        <v>positive</v>
      </c>
      <c r="H1288" t="s">
        <v>1149</v>
      </c>
      <c r="I1288">
        <v>7</v>
      </c>
      <c r="J1288">
        <f t="shared" si="140"/>
        <v>2116</v>
      </c>
    </row>
    <row r="1289" spans="1:10">
      <c r="A1289">
        <v>1339</v>
      </c>
      <c r="B1289" t="s">
        <v>76</v>
      </c>
      <c r="C1289" t="str">
        <f>VLOOKUP(B1289,Content!$B$2:$D2340,3,FALSE)</f>
        <v>travel</v>
      </c>
      <c r="D1289" t="str">
        <f>VLOOKUP(B1289,Content!$B$2:$D2340,2,FALSE)</f>
        <v>GIF</v>
      </c>
      <c r="E1289" t="s">
        <v>1040</v>
      </c>
      <c r="F1289">
        <f>VLOOKUP(E1289,ReactionTypes!$B$2:$D1304,3,FALSE)</f>
        <v>35</v>
      </c>
      <c r="G1289" t="str">
        <f>VLOOKUP(E1289,ReactionTypes!$B$2:$D1304,2,FALSE)</f>
        <v>neutral</v>
      </c>
      <c r="H1289" s="4">
        <v>44147</v>
      </c>
      <c r="I1289">
        <f t="shared" ref="I1289:I1291" si="142">MONTH(H1289)</f>
        <v>11</v>
      </c>
      <c r="J1289">
        <f t="shared" si="140"/>
        <v>2055</v>
      </c>
    </row>
    <row r="1290" spans="1:10">
      <c r="A1290">
        <v>1340</v>
      </c>
      <c r="B1290" t="s">
        <v>76</v>
      </c>
      <c r="C1290" t="str">
        <f>VLOOKUP(B1290,Content!$B$2:$D2341,3,FALSE)</f>
        <v>travel</v>
      </c>
      <c r="D1290" t="str">
        <f>VLOOKUP(B1290,Content!$B$2:$D2341,2,FALSE)</f>
        <v>GIF</v>
      </c>
      <c r="E1290" t="s">
        <v>1036</v>
      </c>
      <c r="F1290">
        <f>VLOOKUP(E1290,ReactionTypes!$B$2:$D1305,3,FALSE)</f>
        <v>0</v>
      </c>
      <c r="G1290" t="str">
        <f>VLOOKUP(E1290,ReactionTypes!$B$2:$D1305,2,FALSE)</f>
        <v>negative</v>
      </c>
      <c r="H1290" s="4">
        <v>43899</v>
      </c>
      <c r="I1290">
        <f t="shared" si="142"/>
        <v>3</v>
      </c>
      <c r="J1290">
        <f t="shared" si="140"/>
        <v>1982</v>
      </c>
    </row>
    <row r="1291" spans="1:10">
      <c r="A1291">
        <v>1341</v>
      </c>
      <c r="B1291" t="s">
        <v>76</v>
      </c>
      <c r="C1291" t="str">
        <f>VLOOKUP(B1291,Content!$B$2:$D2342,3,FALSE)</f>
        <v>travel</v>
      </c>
      <c r="D1291" t="str">
        <f>VLOOKUP(B1291,Content!$B$2:$D2342,2,FALSE)</f>
        <v>GIF</v>
      </c>
      <c r="E1291" t="s">
        <v>1042</v>
      </c>
      <c r="F1291">
        <f>VLOOKUP(E1291,ReactionTypes!$B$2:$D1306,3,FALSE)</f>
        <v>5</v>
      </c>
      <c r="G1291" t="str">
        <f>VLOOKUP(E1291,ReactionTypes!$B$2:$D1306,2,FALSE)</f>
        <v>negative</v>
      </c>
      <c r="H1291" s="4">
        <v>44260</v>
      </c>
      <c r="I1291">
        <f t="shared" si="142"/>
        <v>3</v>
      </c>
      <c r="J1291">
        <f t="shared" si="140"/>
        <v>1982</v>
      </c>
    </row>
    <row r="1292" spans="1:10">
      <c r="A1292">
        <v>1342</v>
      </c>
      <c r="B1292" t="s">
        <v>76</v>
      </c>
      <c r="C1292" t="str">
        <f>VLOOKUP(B1292,Content!$B$2:$D2343,3,FALSE)</f>
        <v>travel</v>
      </c>
      <c r="D1292" t="str">
        <f>VLOOKUP(B1292,Content!$B$2:$D2343,2,FALSE)</f>
        <v>GIF</v>
      </c>
      <c r="E1292" t="s">
        <v>1044</v>
      </c>
      <c r="F1292">
        <f>VLOOKUP(E1292,ReactionTypes!$B$2:$D1307,3,FALSE)</f>
        <v>20</v>
      </c>
      <c r="G1292" t="str">
        <f>VLOOKUP(E1292,ReactionTypes!$B$2:$D1307,2,FALSE)</f>
        <v>neutral</v>
      </c>
      <c r="H1292" t="s">
        <v>1139</v>
      </c>
      <c r="I1292">
        <v>9</v>
      </c>
      <c r="J1292">
        <f t="shared" si="140"/>
        <v>1991</v>
      </c>
    </row>
    <row r="1293" spans="1:10">
      <c r="A1293">
        <v>1343</v>
      </c>
      <c r="B1293" t="s">
        <v>76</v>
      </c>
      <c r="C1293" t="str">
        <f>VLOOKUP(B1293,Content!$B$2:$D2344,3,FALSE)</f>
        <v>travel</v>
      </c>
      <c r="D1293" t="str">
        <f>VLOOKUP(B1293,Content!$B$2:$D2344,2,FALSE)</f>
        <v>GIF</v>
      </c>
      <c r="E1293" t="s">
        <v>1042</v>
      </c>
      <c r="F1293">
        <f>VLOOKUP(E1293,ReactionTypes!$B$2:$D1308,3,FALSE)</f>
        <v>5</v>
      </c>
      <c r="G1293" t="str">
        <f>VLOOKUP(E1293,ReactionTypes!$B$2:$D1308,2,FALSE)</f>
        <v>negative</v>
      </c>
      <c r="H1293" s="4">
        <v>44475</v>
      </c>
      <c r="I1293">
        <f>MONTH(H1293)</f>
        <v>10</v>
      </c>
      <c r="J1293">
        <f t="shared" si="140"/>
        <v>2087</v>
      </c>
    </row>
    <row r="1294" spans="1:10">
      <c r="A1294">
        <v>1344</v>
      </c>
      <c r="B1294" t="s">
        <v>76</v>
      </c>
      <c r="C1294" t="str">
        <f>VLOOKUP(B1294,Content!$B$2:$D2345,3,FALSE)</f>
        <v>travel</v>
      </c>
      <c r="D1294" t="str">
        <f>VLOOKUP(B1294,Content!$B$2:$D2345,2,FALSE)</f>
        <v>GIF</v>
      </c>
      <c r="E1294" t="s">
        <v>1043</v>
      </c>
      <c r="F1294">
        <f>VLOOKUP(E1294,ReactionTypes!$B$2:$D1309,3,FALSE)</f>
        <v>65</v>
      </c>
      <c r="G1294" t="str">
        <f>VLOOKUP(E1294,ReactionTypes!$B$2:$D1309,2,FALSE)</f>
        <v>positive</v>
      </c>
      <c r="H1294" t="s">
        <v>1132</v>
      </c>
      <c r="I1294">
        <v>10</v>
      </c>
      <c r="J1294">
        <f t="shared" si="140"/>
        <v>2087</v>
      </c>
    </row>
    <row r="1295" spans="1:10">
      <c r="A1295">
        <v>1345</v>
      </c>
      <c r="B1295" t="s">
        <v>76</v>
      </c>
      <c r="C1295" t="str">
        <f>VLOOKUP(B1295,Content!$B$2:$D2346,3,FALSE)</f>
        <v>travel</v>
      </c>
      <c r="D1295" t="str">
        <f>VLOOKUP(B1295,Content!$B$2:$D2346,2,FALSE)</f>
        <v>GIF</v>
      </c>
      <c r="E1295" t="s">
        <v>1040</v>
      </c>
      <c r="F1295">
        <f>VLOOKUP(E1295,ReactionTypes!$B$2:$D1310,3,FALSE)</f>
        <v>35</v>
      </c>
      <c r="G1295" t="str">
        <f>VLOOKUP(E1295,ReactionTypes!$B$2:$D1310,2,FALSE)</f>
        <v>neutral</v>
      </c>
      <c r="H1295" t="s">
        <v>1164</v>
      </c>
      <c r="I1295">
        <v>11</v>
      </c>
      <c r="J1295">
        <f t="shared" si="140"/>
        <v>2055</v>
      </c>
    </row>
    <row r="1296" spans="1:10">
      <c r="A1296">
        <v>1346</v>
      </c>
      <c r="B1296" t="s">
        <v>76</v>
      </c>
      <c r="C1296" t="str">
        <f>VLOOKUP(B1296,Content!$B$2:$D2347,3,FALSE)</f>
        <v>travel</v>
      </c>
      <c r="D1296" t="str">
        <f>VLOOKUP(B1296,Content!$B$2:$D2347,2,FALSE)</f>
        <v>GIF</v>
      </c>
      <c r="E1296" t="s">
        <v>1036</v>
      </c>
      <c r="F1296">
        <f>VLOOKUP(E1296,ReactionTypes!$B$2:$D1311,3,FALSE)</f>
        <v>0</v>
      </c>
      <c r="G1296" t="str">
        <f>VLOOKUP(E1296,ReactionTypes!$B$2:$D1311,2,FALSE)</f>
        <v>negative</v>
      </c>
      <c r="H1296" s="4">
        <v>44115</v>
      </c>
      <c r="I1296">
        <f>MONTH(H1296)</f>
        <v>10</v>
      </c>
      <c r="J1296">
        <f t="shared" si="140"/>
        <v>2087</v>
      </c>
    </row>
    <row r="1297" spans="1:10">
      <c r="A1297">
        <v>1347</v>
      </c>
      <c r="B1297" t="s">
        <v>76</v>
      </c>
      <c r="C1297" t="str">
        <f>VLOOKUP(B1297,Content!$B$2:$D2348,3,FALSE)</f>
        <v>travel</v>
      </c>
      <c r="D1297" t="str">
        <f>VLOOKUP(B1297,Content!$B$2:$D2348,2,FALSE)</f>
        <v>GIF</v>
      </c>
      <c r="E1297" t="s">
        <v>1049</v>
      </c>
      <c r="F1297">
        <f>VLOOKUP(E1297,ReactionTypes!$B$2:$D1312,3,FALSE)</f>
        <v>60</v>
      </c>
      <c r="G1297" t="str">
        <f>VLOOKUP(E1297,ReactionTypes!$B$2:$D1312,2,FALSE)</f>
        <v>positive</v>
      </c>
      <c r="H1297" t="s">
        <v>1253</v>
      </c>
      <c r="I1297">
        <v>5</v>
      </c>
      <c r="J1297">
        <f t="shared" si="140"/>
        <v>2110</v>
      </c>
    </row>
    <row r="1298" spans="1:10">
      <c r="A1298">
        <v>1348</v>
      </c>
      <c r="B1298" t="s">
        <v>76</v>
      </c>
      <c r="C1298" t="str">
        <f>VLOOKUP(B1298,Content!$B$2:$D2349,3,FALSE)</f>
        <v>travel</v>
      </c>
      <c r="D1298" t="str">
        <f>VLOOKUP(B1298,Content!$B$2:$D2349,2,FALSE)</f>
        <v>GIF</v>
      </c>
      <c r="E1298" t="s">
        <v>1036</v>
      </c>
      <c r="F1298">
        <f>VLOOKUP(E1298,ReactionTypes!$B$2:$D1313,3,FALSE)</f>
        <v>0</v>
      </c>
      <c r="G1298" t="str">
        <f>VLOOKUP(E1298,ReactionTypes!$B$2:$D1313,2,FALSE)</f>
        <v>negative</v>
      </c>
      <c r="H1298" t="s">
        <v>1242</v>
      </c>
      <c r="I1298">
        <v>1</v>
      </c>
      <c r="J1298">
        <f t="shared" si="140"/>
        <v>2142</v>
      </c>
    </row>
    <row r="1299" spans="1:10">
      <c r="A1299">
        <v>1349</v>
      </c>
      <c r="B1299" t="s">
        <v>76</v>
      </c>
      <c r="C1299" t="str">
        <f>VLOOKUP(B1299,Content!$B$2:$D2350,3,FALSE)</f>
        <v>travel</v>
      </c>
      <c r="D1299" t="str">
        <f>VLOOKUP(B1299,Content!$B$2:$D2350,2,FALSE)</f>
        <v>GIF</v>
      </c>
      <c r="E1299" t="s">
        <v>1037</v>
      </c>
      <c r="F1299">
        <f>VLOOKUP(E1299,ReactionTypes!$B$2:$D1314,3,FALSE)</f>
        <v>10</v>
      </c>
      <c r="G1299" t="str">
        <f>VLOOKUP(E1299,ReactionTypes!$B$2:$D1314,2,FALSE)</f>
        <v>negative</v>
      </c>
      <c r="H1299" s="4">
        <v>43902</v>
      </c>
      <c r="I1299">
        <f t="shared" ref="I1299:I1303" si="143">MONTH(H1299)</f>
        <v>3</v>
      </c>
      <c r="J1299">
        <f t="shared" si="140"/>
        <v>1982</v>
      </c>
    </row>
    <row r="1300" spans="1:10">
      <c r="A1300">
        <v>1350</v>
      </c>
      <c r="B1300" t="s">
        <v>76</v>
      </c>
      <c r="C1300" t="str">
        <f>VLOOKUP(B1300,Content!$B$2:$D2351,3,FALSE)</f>
        <v>travel</v>
      </c>
      <c r="D1300" t="str">
        <f>VLOOKUP(B1300,Content!$B$2:$D2351,2,FALSE)</f>
        <v>GIF</v>
      </c>
      <c r="E1300" t="s">
        <v>1037</v>
      </c>
      <c r="F1300">
        <f>VLOOKUP(E1300,ReactionTypes!$B$2:$D1315,3,FALSE)</f>
        <v>10</v>
      </c>
      <c r="G1300" t="str">
        <f>VLOOKUP(E1300,ReactionTypes!$B$2:$D1315,2,FALSE)</f>
        <v>negative</v>
      </c>
      <c r="H1300" s="4">
        <v>44412</v>
      </c>
      <c r="I1300">
        <f t="shared" si="143"/>
        <v>8</v>
      </c>
      <c r="J1300">
        <f t="shared" si="140"/>
        <v>2055</v>
      </c>
    </row>
    <row r="1301" spans="1:10">
      <c r="A1301">
        <v>1351</v>
      </c>
      <c r="B1301" t="s">
        <v>76</v>
      </c>
      <c r="C1301" t="str">
        <f>VLOOKUP(B1301,Content!$B$2:$D2352,3,FALSE)</f>
        <v>travel</v>
      </c>
      <c r="D1301" t="str">
        <f>VLOOKUP(B1301,Content!$B$2:$D2352,2,FALSE)</f>
        <v>GIF</v>
      </c>
      <c r="E1301" t="s">
        <v>1050</v>
      </c>
      <c r="F1301">
        <f>VLOOKUP(E1301,ReactionTypes!$B$2:$D1316,3,FALSE)</f>
        <v>70</v>
      </c>
      <c r="G1301" t="str">
        <f>VLOOKUP(E1301,ReactionTypes!$B$2:$D1316,2,FALSE)</f>
        <v>positive</v>
      </c>
      <c r="H1301" s="4">
        <v>44443</v>
      </c>
      <c r="I1301">
        <f t="shared" si="143"/>
        <v>9</v>
      </c>
      <c r="J1301">
        <f t="shared" si="140"/>
        <v>1991</v>
      </c>
    </row>
    <row r="1302" spans="1:10">
      <c r="A1302">
        <v>1352</v>
      </c>
      <c r="B1302" t="s">
        <v>76</v>
      </c>
      <c r="C1302" t="str">
        <f>VLOOKUP(B1302,Content!$B$2:$D2353,3,FALSE)</f>
        <v>travel</v>
      </c>
      <c r="D1302" t="str">
        <f>VLOOKUP(B1302,Content!$B$2:$D2353,2,FALSE)</f>
        <v>GIF</v>
      </c>
      <c r="E1302" t="s">
        <v>1040</v>
      </c>
      <c r="F1302">
        <f>VLOOKUP(E1302,ReactionTypes!$B$2:$D1317,3,FALSE)</f>
        <v>35</v>
      </c>
      <c r="G1302" t="str">
        <f>VLOOKUP(E1302,ReactionTypes!$B$2:$D1317,2,FALSE)</f>
        <v>neutral</v>
      </c>
      <c r="H1302" s="4">
        <v>44470</v>
      </c>
      <c r="I1302">
        <f t="shared" si="143"/>
        <v>10</v>
      </c>
      <c r="J1302">
        <f t="shared" si="140"/>
        <v>2087</v>
      </c>
    </row>
    <row r="1303" spans="1:10">
      <c r="A1303">
        <v>1353</v>
      </c>
      <c r="B1303" t="s">
        <v>76</v>
      </c>
      <c r="C1303" t="str">
        <f>VLOOKUP(B1303,Content!$B$2:$D2354,3,FALSE)</f>
        <v>travel</v>
      </c>
      <c r="D1303" t="str">
        <f>VLOOKUP(B1303,Content!$B$2:$D2354,2,FALSE)</f>
        <v>GIF</v>
      </c>
      <c r="E1303" t="s">
        <v>1041</v>
      </c>
      <c r="F1303">
        <f>VLOOKUP(E1303,ReactionTypes!$B$2:$D1318,3,FALSE)</f>
        <v>70</v>
      </c>
      <c r="G1303" t="str">
        <f>VLOOKUP(E1303,ReactionTypes!$B$2:$D1318,2,FALSE)</f>
        <v>positive</v>
      </c>
      <c r="H1303" s="4">
        <v>44172</v>
      </c>
      <c r="I1303">
        <f t="shared" si="143"/>
        <v>12</v>
      </c>
      <c r="J1303">
        <f t="shared" si="140"/>
        <v>2099</v>
      </c>
    </row>
    <row r="1304" spans="1:10">
      <c r="A1304">
        <v>1354</v>
      </c>
      <c r="B1304" t="s">
        <v>76</v>
      </c>
      <c r="C1304" t="str">
        <f>VLOOKUP(B1304,Content!$B$2:$D2355,3,FALSE)</f>
        <v>travel</v>
      </c>
      <c r="D1304" t="str">
        <f>VLOOKUP(B1304,Content!$B$2:$D2355,2,FALSE)</f>
        <v>GIF</v>
      </c>
      <c r="E1304" t="s">
        <v>1048</v>
      </c>
      <c r="F1304">
        <f>VLOOKUP(E1304,ReactionTypes!$B$2:$D1319,3,FALSE)</f>
        <v>50</v>
      </c>
      <c r="G1304" t="str">
        <f>VLOOKUP(E1304,ReactionTypes!$B$2:$D1319,2,FALSE)</f>
        <v>positive</v>
      </c>
      <c r="H1304" t="s">
        <v>1132</v>
      </c>
      <c r="I1304">
        <v>10</v>
      </c>
      <c r="J1304">
        <f t="shared" si="140"/>
        <v>2087</v>
      </c>
    </row>
    <row r="1305" spans="1:10">
      <c r="A1305">
        <v>1355</v>
      </c>
      <c r="B1305" t="s">
        <v>76</v>
      </c>
      <c r="C1305" t="str">
        <f>VLOOKUP(B1305,Content!$B$2:$D2356,3,FALSE)</f>
        <v>travel</v>
      </c>
      <c r="D1305" t="str">
        <f>VLOOKUP(B1305,Content!$B$2:$D2356,2,FALSE)</f>
        <v>GIF</v>
      </c>
      <c r="E1305" t="s">
        <v>1038</v>
      </c>
      <c r="F1305">
        <f>VLOOKUP(E1305,ReactionTypes!$B$2:$D1320,3,FALSE)</f>
        <v>15</v>
      </c>
      <c r="G1305" t="str">
        <f>VLOOKUP(E1305,ReactionTypes!$B$2:$D1320,2,FALSE)</f>
        <v>negative</v>
      </c>
      <c r="H1305" t="s">
        <v>1152</v>
      </c>
      <c r="I1305">
        <v>7</v>
      </c>
      <c r="J1305">
        <f t="shared" si="140"/>
        <v>2116</v>
      </c>
    </row>
    <row r="1306" spans="1:10">
      <c r="A1306">
        <v>1356</v>
      </c>
      <c r="B1306" t="s">
        <v>76</v>
      </c>
      <c r="C1306" t="str">
        <f>VLOOKUP(B1306,Content!$B$2:$D2357,3,FALSE)</f>
        <v>travel</v>
      </c>
      <c r="D1306" t="str">
        <f>VLOOKUP(B1306,Content!$B$2:$D2357,2,FALSE)</f>
        <v>GIF</v>
      </c>
      <c r="E1306" t="s">
        <v>1040</v>
      </c>
      <c r="F1306">
        <f>VLOOKUP(E1306,ReactionTypes!$B$2:$D1321,3,FALSE)</f>
        <v>35</v>
      </c>
      <c r="G1306" t="str">
        <f>VLOOKUP(E1306,ReactionTypes!$B$2:$D1321,2,FALSE)</f>
        <v>neutral</v>
      </c>
      <c r="H1306" t="s">
        <v>1076</v>
      </c>
      <c r="I1306">
        <v>9</v>
      </c>
      <c r="J1306">
        <f t="shared" si="140"/>
        <v>1991</v>
      </c>
    </row>
    <row r="1307" spans="1:10">
      <c r="A1307">
        <v>1357</v>
      </c>
      <c r="B1307" t="s">
        <v>76</v>
      </c>
      <c r="C1307" t="str">
        <f>VLOOKUP(B1307,Content!$B$2:$D2358,3,FALSE)</f>
        <v>travel</v>
      </c>
      <c r="D1307" t="str">
        <f>VLOOKUP(B1307,Content!$B$2:$D2358,2,FALSE)</f>
        <v>GIF</v>
      </c>
      <c r="E1307" t="s">
        <v>1040</v>
      </c>
      <c r="F1307">
        <f>VLOOKUP(E1307,ReactionTypes!$B$2:$D1322,3,FALSE)</f>
        <v>35</v>
      </c>
      <c r="G1307" t="str">
        <f>VLOOKUP(E1307,ReactionTypes!$B$2:$D1322,2,FALSE)</f>
        <v>neutral</v>
      </c>
      <c r="H1307" s="4">
        <v>44052</v>
      </c>
      <c r="I1307">
        <f t="shared" ref="I1307:I1308" si="144">MONTH(H1307)</f>
        <v>8</v>
      </c>
      <c r="J1307">
        <f t="shared" si="140"/>
        <v>2055</v>
      </c>
    </row>
    <row r="1308" spans="1:10">
      <c r="A1308">
        <v>1358</v>
      </c>
      <c r="B1308" t="s">
        <v>76</v>
      </c>
      <c r="C1308" t="str">
        <f>VLOOKUP(B1308,Content!$B$2:$D2359,3,FALSE)</f>
        <v>travel</v>
      </c>
      <c r="D1308" t="str">
        <f>VLOOKUP(B1308,Content!$B$2:$D2359,2,FALSE)</f>
        <v>GIF</v>
      </c>
      <c r="E1308" t="s">
        <v>1041</v>
      </c>
      <c r="F1308">
        <f>VLOOKUP(E1308,ReactionTypes!$B$2:$D1323,3,FALSE)</f>
        <v>70</v>
      </c>
      <c r="G1308" t="str">
        <f>VLOOKUP(E1308,ReactionTypes!$B$2:$D1323,2,FALSE)</f>
        <v>positive</v>
      </c>
      <c r="H1308" s="4">
        <v>44198</v>
      </c>
      <c r="I1308">
        <f t="shared" si="144"/>
        <v>1</v>
      </c>
      <c r="J1308">
        <f t="shared" si="140"/>
        <v>2142</v>
      </c>
    </row>
    <row r="1309" spans="1:10">
      <c r="A1309">
        <v>1359</v>
      </c>
      <c r="B1309" t="s">
        <v>76</v>
      </c>
      <c r="C1309" t="str">
        <f>VLOOKUP(B1309,Content!$B$2:$D2360,3,FALSE)</f>
        <v>travel</v>
      </c>
      <c r="D1309" t="str">
        <f>VLOOKUP(B1309,Content!$B$2:$D2360,2,FALSE)</f>
        <v>GIF</v>
      </c>
      <c r="E1309" t="s">
        <v>1038</v>
      </c>
      <c r="F1309">
        <f>VLOOKUP(E1309,ReactionTypes!$B$2:$D1324,3,FALSE)</f>
        <v>15</v>
      </c>
      <c r="G1309" t="str">
        <f>VLOOKUP(E1309,ReactionTypes!$B$2:$D1324,2,FALSE)</f>
        <v>negative</v>
      </c>
      <c r="H1309" t="s">
        <v>1197</v>
      </c>
      <c r="I1309">
        <v>3</v>
      </c>
      <c r="J1309">
        <f t="shared" si="140"/>
        <v>1982</v>
      </c>
    </row>
    <row r="1310" spans="1:10">
      <c r="A1310">
        <v>1360</v>
      </c>
      <c r="B1310" t="s">
        <v>76</v>
      </c>
      <c r="C1310" t="str">
        <f>VLOOKUP(B1310,Content!$B$2:$D2361,3,FALSE)</f>
        <v>travel</v>
      </c>
      <c r="D1310" t="str">
        <f>VLOOKUP(B1310,Content!$B$2:$D2361,2,FALSE)</f>
        <v>GIF</v>
      </c>
      <c r="E1310" t="s">
        <v>1049</v>
      </c>
      <c r="F1310">
        <f>VLOOKUP(E1310,ReactionTypes!$B$2:$D1325,3,FALSE)</f>
        <v>60</v>
      </c>
      <c r="G1310" t="str">
        <f>VLOOKUP(E1310,ReactionTypes!$B$2:$D1325,2,FALSE)</f>
        <v>positive</v>
      </c>
      <c r="H1310" s="4">
        <v>44020</v>
      </c>
      <c r="I1310">
        <f t="shared" ref="I1310:I1311" si="145">MONTH(H1310)</f>
        <v>7</v>
      </c>
      <c r="J1310">
        <f t="shared" si="140"/>
        <v>2116</v>
      </c>
    </row>
    <row r="1311" spans="1:10">
      <c r="A1311">
        <v>1361</v>
      </c>
      <c r="B1311" t="s">
        <v>76</v>
      </c>
      <c r="C1311" t="str">
        <f>VLOOKUP(B1311,Content!$B$2:$D2362,3,FALSE)</f>
        <v>travel</v>
      </c>
      <c r="D1311" t="str">
        <f>VLOOKUP(B1311,Content!$B$2:$D2362,2,FALSE)</f>
        <v>GIF</v>
      </c>
      <c r="E1311" t="s">
        <v>1038</v>
      </c>
      <c r="F1311">
        <f>VLOOKUP(E1311,ReactionTypes!$B$2:$D1326,3,FALSE)</f>
        <v>15</v>
      </c>
      <c r="G1311" t="str">
        <f>VLOOKUP(E1311,ReactionTypes!$B$2:$D1326,2,FALSE)</f>
        <v>negative</v>
      </c>
      <c r="H1311" s="4">
        <v>44111</v>
      </c>
      <c r="I1311">
        <f t="shared" si="145"/>
        <v>10</v>
      </c>
      <c r="J1311">
        <f t="shared" si="140"/>
        <v>2087</v>
      </c>
    </row>
    <row r="1312" spans="1:10">
      <c r="A1312">
        <v>1362</v>
      </c>
      <c r="B1312" t="s">
        <v>76</v>
      </c>
      <c r="C1312" t="str">
        <f>VLOOKUP(B1312,Content!$B$2:$D2363,3,FALSE)</f>
        <v>travel</v>
      </c>
      <c r="D1312" t="str">
        <f>VLOOKUP(B1312,Content!$B$2:$D2363,2,FALSE)</f>
        <v>GIF</v>
      </c>
      <c r="E1312" t="s">
        <v>1037</v>
      </c>
      <c r="F1312">
        <f>VLOOKUP(E1312,ReactionTypes!$B$2:$D1327,3,FALSE)</f>
        <v>10</v>
      </c>
      <c r="G1312" t="str">
        <f>VLOOKUP(E1312,ReactionTypes!$B$2:$D1327,2,FALSE)</f>
        <v>negative</v>
      </c>
      <c r="H1312" t="s">
        <v>1192</v>
      </c>
      <c r="I1312">
        <v>4</v>
      </c>
      <c r="J1312">
        <f t="shared" si="140"/>
        <v>1978</v>
      </c>
    </row>
    <row r="1313" spans="1:10">
      <c r="A1313">
        <v>1363</v>
      </c>
      <c r="B1313" t="s">
        <v>76</v>
      </c>
      <c r="C1313" t="str">
        <f>VLOOKUP(B1313,Content!$B$2:$D2364,3,FALSE)</f>
        <v>travel</v>
      </c>
      <c r="D1313" t="str">
        <f>VLOOKUP(B1313,Content!$B$2:$D2364,2,FALSE)</f>
        <v>GIF</v>
      </c>
      <c r="E1313" t="s">
        <v>1043</v>
      </c>
      <c r="F1313">
        <f>VLOOKUP(E1313,ReactionTypes!$B$2:$D1328,3,FALSE)</f>
        <v>65</v>
      </c>
      <c r="G1313" t="str">
        <f>VLOOKUP(E1313,ReactionTypes!$B$2:$D1328,2,FALSE)</f>
        <v>positive</v>
      </c>
      <c r="H1313" s="4">
        <v>43992</v>
      </c>
      <c r="I1313">
        <f t="shared" ref="I1313:I1316" si="146">MONTH(H1313)</f>
        <v>6</v>
      </c>
      <c r="J1313">
        <f t="shared" si="140"/>
        <v>2068</v>
      </c>
    </row>
    <row r="1314" spans="1:10">
      <c r="A1314">
        <v>1364</v>
      </c>
      <c r="B1314" t="s">
        <v>76</v>
      </c>
      <c r="C1314" t="str">
        <f>VLOOKUP(B1314,Content!$B$2:$D2365,3,FALSE)</f>
        <v>travel</v>
      </c>
      <c r="D1314" t="str">
        <f>VLOOKUP(B1314,Content!$B$2:$D2365,2,FALSE)</f>
        <v>GIF</v>
      </c>
      <c r="E1314" t="s">
        <v>1039</v>
      </c>
      <c r="F1314">
        <f>VLOOKUP(E1314,ReactionTypes!$B$2:$D1329,3,FALSE)</f>
        <v>30</v>
      </c>
      <c r="G1314" t="str">
        <f>VLOOKUP(E1314,ReactionTypes!$B$2:$D1329,2,FALSE)</f>
        <v>positive</v>
      </c>
      <c r="H1314" s="4">
        <v>44147</v>
      </c>
      <c r="I1314">
        <f t="shared" si="146"/>
        <v>11</v>
      </c>
      <c r="J1314">
        <f t="shared" si="140"/>
        <v>2055</v>
      </c>
    </row>
    <row r="1315" spans="1:10">
      <c r="A1315">
        <v>1365</v>
      </c>
      <c r="B1315" t="s">
        <v>76</v>
      </c>
      <c r="C1315" t="str">
        <f>VLOOKUP(B1315,Content!$B$2:$D2366,3,FALSE)</f>
        <v>travel</v>
      </c>
      <c r="D1315" t="str">
        <f>VLOOKUP(B1315,Content!$B$2:$D2366,2,FALSE)</f>
        <v>GIF</v>
      </c>
      <c r="E1315" t="s">
        <v>1040</v>
      </c>
      <c r="F1315">
        <f>VLOOKUP(E1315,ReactionTypes!$B$2:$D1330,3,FALSE)</f>
        <v>35</v>
      </c>
      <c r="G1315" t="str">
        <f>VLOOKUP(E1315,ReactionTypes!$B$2:$D1330,2,FALSE)</f>
        <v>neutral</v>
      </c>
      <c r="H1315" s="4">
        <v>43933</v>
      </c>
      <c r="I1315">
        <f t="shared" si="146"/>
        <v>4</v>
      </c>
      <c r="J1315">
        <f t="shared" si="140"/>
        <v>1978</v>
      </c>
    </row>
    <row r="1316" spans="1:10">
      <c r="A1316">
        <v>1366</v>
      </c>
      <c r="B1316" t="s">
        <v>76</v>
      </c>
      <c r="C1316" t="str">
        <f>VLOOKUP(B1316,Content!$B$2:$D2367,3,FALSE)</f>
        <v>travel</v>
      </c>
      <c r="D1316" t="str">
        <f>VLOOKUP(B1316,Content!$B$2:$D2367,2,FALSE)</f>
        <v>GIF</v>
      </c>
      <c r="E1316" t="s">
        <v>1050</v>
      </c>
      <c r="F1316">
        <f>VLOOKUP(E1316,ReactionTypes!$B$2:$D1331,3,FALSE)</f>
        <v>70</v>
      </c>
      <c r="G1316" t="str">
        <f>VLOOKUP(E1316,ReactionTypes!$B$2:$D1331,2,FALSE)</f>
        <v>positive</v>
      </c>
      <c r="H1316" s="4">
        <v>44113</v>
      </c>
      <c r="I1316">
        <f t="shared" si="146"/>
        <v>10</v>
      </c>
      <c r="J1316">
        <f t="shared" si="140"/>
        <v>2087</v>
      </c>
    </row>
    <row r="1317" spans="1:10">
      <c r="A1317">
        <v>1367</v>
      </c>
      <c r="B1317" t="s">
        <v>76</v>
      </c>
      <c r="C1317" t="str">
        <f>VLOOKUP(B1317,Content!$B$2:$D2368,3,FALSE)</f>
        <v>travel</v>
      </c>
      <c r="D1317" t="str">
        <f>VLOOKUP(B1317,Content!$B$2:$D2368,2,FALSE)</f>
        <v>GIF</v>
      </c>
      <c r="E1317" t="s">
        <v>1036</v>
      </c>
      <c r="F1317">
        <f>VLOOKUP(E1317,ReactionTypes!$B$2:$D1332,3,FALSE)</f>
        <v>0</v>
      </c>
      <c r="G1317" t="str">
        <f>VLOOKUP(E1317,ReactionTypes!$B$2:$D1332,2,FALSE)</f>
        <v>negative</v>
      </c>
      <c r="H1317" t="s">
        <v>1108</v>
      </c>
      <c r="I1317">
        <v>6</v>
      </c>
      <c r="J1317">
        <f t="shared" si="140"/>
        <v>2068</v>
      </c>
    </row>
    <row r="1318" spans="1:10">
      <c r="A1318">
        <v>1368</v>
      </c>
      <c r="B1318" t="s">
        <v>76</v>
      </c>
      <c r="C1318" t="str">
        <f>VLOOKUP(B1318,Content!$B$2:$D2369,3,FALSE)</f>
        <v>travel</v>
      </c>
      <c r="D1318" t="str">
        <f>VLOOKUP(B1318,Content!$B$2:$D2369,2,FALSE)</f>
        <v>GIF</v>
      </c>
      <c r="E1318" t="s">
        <v>1051</v>
      </c>
      <c r="F1318">
        <f>VLOOKUP(E1318,ReactionTypes!$B$2:$D1333,3,FALSE)</f>
        <v>72</v>
      </c>
      <c r="G1318" t="str">
        <f>VLOOKUP(E1318,ReactionTypes!$B$2:$D1333,2,FALSE)</f>
        <v>positive</v>
      </c>
      <c r="H1318" t="s">
        <v>1129</v>
      </c>
      <c r="I1318">
        <v>10</v>
      </c>
      <c r="J1318">
        <f t="shared" si="140"/>
        <v>2087</v>
      </c>
    </row>
    <row r="1319" spans="1:10">
      <c r="A1319">
        <v>1369</v>
      </c>
      <c r="B1319" t="s">
        <v>76</v>
      </c>
      <c r="C1319" t="str">
        <f>VLOOKUP(B1319,Content!$B$2:$D2370,3,FALSE)</f>
        <v>travel</v>
      </c>
      <c r="D1319" t="str">
        <f>VLOOKUP(B1319,Content!$B$2:$D2370,2,FALSE)</f>
        <v>GIF</v>
      </c>
      <c r="E1319" t="s">
        <v>1040</v>
      </c>
      <c r="F1319">
        <f>VLOOKUP(E1319,ReactionTypes!$B$2:$D1334,3,FALSE)</f>
        <v>35</v>
      </c>
      <c r="G1319" t="str">
        <f>VLOOKUP(E1319,ReactionTypes!$B$2:$D1334,2,FALSE)</f>
        <v>neutral</v>
      </c>
      <c r="H1319" s="4">
        <v>43898</v>
      </c>
      <c r="I1319">
        <f t="shared" ref="I1319:I1322" si="147">MONTH(H1319)</f>
        <v>3</v>
      </c>
      <c r="J1319">
        <f t="shared" si="140"/>
        <v>1982</v>
      </c>
    </row>
    <row r="1320" spans="1:10">
      <c r="A1320">
        <v>1370</v>
      </c>
      <c r="B1320" t="s">
        <v>76</v>
      </c>
      <c r="C1320" t="str">
        <f>VLOOKUP(B1320,Content!$B$2:$D2371,3,FALSE)</f>
        <v>travel</v>
      </c>
      <c r="D1320" t="str">
        <f>VLOOKUP(B1320,Content!$B$2:$D2371,2,FALSE)</f>
        <v>GIF</v>
      </c>
      <c r="E1320" t="s">
        <v>1048</v>
      </c>
      <c r="F1320">
        <f>VLOOKUP(E1320,ReactionTypes!$B$2:$D1335,3,FALSE)</f>
        <v>50</v>
      </c>
      <c r="G1320" t="str">
        <f>VLOOKUP(E1320,ReactionTypes!$B$2:$D1335,2,FALSE)</f>
        <v>positive</v>
      </c>
      <c r="H1320" s="4">
        <v>44440</v>
      </c>
      <c r="I1320">
        <f t="shared" si="147"/>
        <v>9</v>
      </c>
      <c r="J1320">
        <f t="shared" si="140"/>
        <v>1991</v>
      </c>
    </row>
    <row r="1321" spans="1:10">
      <c r="A1321">
        <v>1371</v>
      </c>
      <c r="B1321" t="s">
        <v>76</v>
      </c>
      <c r="C1321" t="str">
        <f>VLOOKUP(B1321,Content!$B$2:$D2372,3,FALSE)</f>
        <v>travel</v>
      </c>
      <c r="D1321" t="str">
        <f>VLOOKUP(B1321,Content!$B$2:$D2372,2,FALSE)</f>
        <v>GIF</v>
      </c>
      <c r="E1321" t="s">
        <v>1049</v>
      </c>
      <c r="F1321">
        <f>VLOOKUP(E1321,ReactionTypes!$B$2:$D1336,3,FALSE)</f>
        <v>60</v>
      </c>
      <c r="G1321" t="str">
        <f>VLOOKUP(E1321,ReactionTypes!$B$2:$D1336,2,FALSE)</f>
        <v>positive</v>
      </c>
      <c r="H1321" s="4">
        <v>44172</v>
      </c>
      <c r="I1321">
        <f t="shared" si="147"/>
        <v>12</v>
      </c>
      <c r="J1321">
        <f t="shared" si="140"/>
        <v>2099</v>
      </c>
    </row>
    <row r="1322" spans="1:10">
      <c r="A1322">
        <v>1372</v>
      </c>
      <c r="B1322" t="s">
        <v>76</v>
      </c>
      <c r="C1322" t="str">
        <f>VLOOKUP(B1322,Content!$B$2:$D2373,3,FALSE)</f>
        <v>travel</v>
      </c>
      <c r="D1322" t="str">
        <f>VLOOKUP(B1322,Content!$B$2:$D2373,2,FALSE)</f>
        <v>GIF</v>
      </c>
      <c r="E1322" t="s">
        <v>1042</v>
      </c>
      <c r="F1322">
        <f>VLOOKUP(E1322,ReactionTypes!$B$2:$D1337,3,FALSE)</f>
        <v>5</v>
      </c>
      <c r="G1322" t="str">
        <f>VLOOKUP(E1322,ReactionTypes!$B$2:$D1337,2,FALSE)</f>
        <v>negative</v>
      </c>
      <c r="H1322" s="4">
        <v>44231</v>
      </c>
      <c r="I1322">
        <f t="shared" si="147"/>
        <v>2</v>
      </c>
      <c r="J1322">
        <f t="shared" si="140"/>
        <v>1890</v>
      </c>
    </row>
    <row r="1323" spans="1:10">
      <c r="A1323">
        <v>1373</v>
      </c>
      <c r="B1323" t="s">
        <v>76</v>
      </c>
      <c r="C1323" t="str">
        <f>VLOOKUP(B1323,Content!$B$2:$D2374,3,FALSE)</f>
        <v>travel</v>
      </c>
      <c r="D1323" t="str">
        <f>VLOOKUP(B1323,Content!$B$2:$D2374,2,FALSE)</f>
        <v>GIF</v>
      </c>
      <c r="E1323" t="s">
        <v>1036</v>
      </c>
      <c r="F1323">
        <f>VLOOKUP(E1323,ReactionTypes!$B$2:$D1338,3,FALSE)</f>
        <v>0</v>
      </c>
      <c r="G1323" t="str">
        <f>VLOOKUP(E1323,ReactionTypes!$B$2:$D1338,2,FALSE)</f>
        <v>negative</v>
      </c>
      <c r="H1323" t="s">
        <v>1236</v>
      </c>
      <c r="I1323">
        <v>1</v>
      </c>
      <c r="J1323">
        <f t="shared" si="140"/>
        <v>2142</v>
      </c>
    </row>
    <row r="1324" spans="1:10">
      <c r="A1324">
        <v>1374</v>
      </c>
      <c r="B1324" t="s">
        <v>76</v>
      </c>
      <c r="C1324" t="str">
        <f>VLOOKUP(B1324,Content!$B$2:$D2375,3,FALSE)</f>
        <v>travel</v>
      </c>
      <c r="D1324" t="str">
        <f>VLOOKUP(B1324,Content!$B$2:$D2375,2,FALSE)</f>
        <v>GIF</v>
      </c>
      <c r="E1324" t="s">
        <v>1038</v>
      </c>
      <c r="F1324">
        <f>VLOOKUP(E1324,ReactionTypes!$B$2:$D1339,3,FALSE)</f>
        <v>15</v>
      </c>
      <c r="G1324" t="str">
        <f>VLOOKUP(E1324,ReactionTypes!$B$2:$D1339,2,FALSE)</f>
        <v>negative</v>
      </c>
      <c r="H1324" t="s">
        <v>1224</v>
      </c>
      <c r="I1324">
        <v>3</v>
      </c>
      <c r="J1324">
        <f t="shared" si="140"/>
        <v>1982</v>
      </c>
    </row>
    <row r="1325" spans="1:10">
      <c r="A1325">
        <v>1375</v>
      </c>
      <c r="B1325" t="s">
        <v>76</v>
      </c>
      <c r="C1325" t="str">
        <f>VLOOKUP(B1325,Content!$B$2:$D2376,3,FALSE)</f>
        <v>travel</v>
      </c>
      <c r="D1325" t="str">
        <f>VLOOKUP(B1325,Content!$B$2:$D2376,2,FALSE)</f>
        <v>GIF</v>
      </c>
      <c r="E1325" t="s">
        <v>1039</v>
      </c>
      <c r="F1325">
        <f>VLOOKUP(E1325,ReactionTypes!$B$2:$D1340,3,FALSE)</f>
        <v>30</v>
      </c>
      <c r="G1325" t="str">
        <f>VLOOKUP(E1325,ReactionTypes!$B$2:$D1340,2,FALSE)</f>
        <v>positive</v>
      </c>
      <c r="H1325" t="s">
        <v>1197</v>
      </c>
      <c r="I1325">
        <v>3</v>
      </c>
      <c r="J1325">
        <f t="shared" si="140"/>
        <v>1982</v>
      </c>
    </row>
    <row r="1326" spans="1:10">
      <c r="A1326">
        <v>1376</v>
      </c>
      <c r="B1326" t="s">
        <v>76</v>
      </c>
      <c r="C1326" t="str">
        <f>VLOOKUP(B1326,Content!$B$2:$D2377,3,FALSE)</f>
        <v>travel</v>
      </c>
      <c r="D1326" t="str">
        <f>VLOOKUP(B1326,Content!$B$2:$D2377,2,FALSE)</f>
        <v>GIF</v>
      </c>
      <c r="E1326" t="s">
        <v>1050</v>
      </c>
      <c r="F1326">
        <f>VLOOKUP(E1326,ReactionTypes!$B$2:$D1341,3,FALSE)</f>
        <v>70</v>
      </c>
      <c r="G1326" t="str">
        <f>VLOOKUP(E1326,ReactionTypes!$B$2:$D1341,2,FALSE)</f>
        <v>positive</v>
      </c>
      <c r="H1326" t="s">
        <v>1116</v>
      </c>
      <c r="I1326">
        <v>10</v>
      </c>
      <c r="J1326">
        <f t="shared" si="140"/>
        <v>2087</v>
      </c>
    </row>
    <row r="1327" spans="1:10">
      <c r="A1327">
        <v>1378</v>
      </c>
      <c r="B1327" t="s">
        <v>77</v>
      </c>
      <c r="C1327" t="str">
        <f>VLOOKUP(B1327,Content!$B$2:$D2379,3,FALSE)</f>
        <v>science</v>
      </c>
      <c r="D1327" t="str">
        <f>VLOOKUP(B1327,Content!$B$2:$D2379,2,FALSE)</f>
        <v>video</v>
      </c>
      <c r="E1327" t="s">
        <v>1049</v>
      </c>
      <c r="F1327">
        <f>VLOOKUP(E1327,ReactionTypes!$B$2:$D1342,3,FALSE)</f>
        <v>60</v>
      </c>
      <c r="G1327" t="str">
        <f>VLOOKUP(E1327,ReactionTypes!$B$2:$D1342,2,FALSE)</f>
        <v>positive</v>
      </c>
      <c r="H1327" t="s">
        <v>1066</v>
      </c>
      <c r="I1327">
        <v>8</v>
      </c>
      <c r="J1327">
        <f t="shared" si="140"/>
        <v>2055</v>
      </c>
    </row>
    <row r="1328" spans="1:10">
      <c r="A1328">
        <v>1379</v>
      </c>
      <c r="B1328" t="s">
        <v>77</v>
      </c>
      <c r="C1328" t="str">
        <f>VLOOKUP(B1328,Content!$B$2:$D2380,3,FALSE)</f>
        <v>science</v>
      </c>
      <c r="D1328" t="str">
        <f>VLOOKUP(B1328,Content!$B$2:$D2380,2,FALSE)</f>
        <v>video</v>
      </c>
      <c r="E1328" t="s">
        <v>1047</v>
      </c>
      <c r="F1328">
        <f>VLOOKUP(E1328,ReactionTypes!$B$2:$D1343,3,FALSE)</f>
        <v>12</v>
      </c>
      <c r="G1328" t="str">
        <f>VLOOKUP(E1328,ReactionTypes!$B$2:$D1343,2,FALSE)</f>
        <v>negative</v>
      </c>
      <c r="H1328" t="s">
        <v>1135</v>
      </c>
      <c r="I1328">
        <v>7</v>
      </c>
      <c r="J1328">
        <f t="shared" si="140"/>
        <v>2116</v>
      </c>
    </row>
    <row r="1329" spans="1:10">
      <c r="A1329">
        <v>1380</v>
      </c>
      <c r="B1329" t="s">
        <v>77</v>
      </c>
      <c r="C1329" t="str">
        <f>VLOOKUP(B1329,Content!$B$2:$D2381,3,FALSE)</f>
        <v>science</v>
      </c>
      <c r="D1329" t="str">
        <f>VLOOKUP(B1329,Content!$B$2:$D2381,2,FALSE)</f>
        <v>video</v>
      </c>
      <c r="E1329" t="s">
        <v>1038</v>
      </c>
      <c r="F1329">
        <f>VLOOKUP(E1329,ReactionTypes!$B$2:$D1344,3,FALSE)</f>
        <v>15</v>
      </c>
      <c r="G1329" t="str">
        <f>VLOOKUP(E1329,ReactionTypes!$B$2:$D1344,2,FALSE)</f>
        <v>negative</v>
      </c>
      <c r="H1329" s="4">
        <v>44201</v>
      </c>
      <c r="I1329">
        <f t="shared" ref="I1329:I1330" si="148">MONTH(H1329)</f>
        <v>1</v>
      </c>
      <c r="J1329">
        <f t="shared" si="140"/>
        <v>2142</v>
      </c>
    </row>
    <row r="1330" spans="1:10">
      <c r="A1330">
        <v>1381</v>
      </c>
      <c r="B1330" t="s">
        <v>77</v>
      </c>
      <c r="C1330" t="str">
        <f>VLOOKUP(B1330,Content!$B$2:$D2382,3,FALSE)</f>
        <v>science</v>
      </c>
      <c r="D1330" t="str">
        <f>VLOOKUP(B1330,Content!$B$2:$D2382,2,FALSE)</f>
        <v>video</v>
      </c>
      <c r="E1330" t="s">
        <v>1045</v>
      </c>
      <c r="F1330">
        <f>VLOOKUP(E1330,ReactionTypes!$B$2:$D1345,3,FALSE)</f>
        <v>75</v>
      </c>
      <c r="G1330" t="str">
        <f>VLOOKUP(E1330,ReactionTypes!$B$2:$D1345,2,FALSE)</f>
        <v>positive</v>
      </c>
      <c r="H1330" s="4">
        <v>43899</v>
      </c>
      <c r="I1330">
        <f t="shared" si="148"/>
        <v>3</v>
      </c>
      <c r="J1330">
        <f t="shared" si="140"/>
        <v>1982</v>
      </c>
    </row>
    <row r="1331" spans="1:10">
      <c r="A1331">
        <v>1382</v>
      </c>
      <c r="B1331" t="s">
        <v>77</v>
      </c>
      <c r="C1331" t="str">
        <f>VLOOKUP(B1331,Content!$B$2:$D2383,3,FALSE)</f>
        <v>science</v>
      </c>
      <c r="D1331" t="str">
        <f>VLOOKUP(B1331,Content!$B$2:$D2383,2,FALSE)</f>
        <v>video</v>
      </c>
      <c r="E1331" t="s">
        <v>1044</v>
      </c>
      <c r="F1331">
        <f>VLOOKUP(E1331,ReactionTypes!$B$2:$D1346,3,FALSE)</f>
        <v>20</v>
      </c>
      <c r="G1331" t="str">
        <f>VLOOKUP(E1331,ReactionTypes!$B$2:$D1346,2,FALSE)</f>
        <v>neutral</v>
      </c>
      <c r="H1331" t="s">
        <v>1251</v>
      </c>
      <c r="I1331">
        <v>5</v>
      </c>
      <c r="J1331">
        <f t="shared" si="140"/>
        <v>2110</v>
      </c>
    </row>
    <row r="1332" spans="1:10">
      <c r="A1332">
        <v>1383</v>
      </c>
      <c r="B1332" t="s">
        <v>77</v>
      </c>
      <c r="C1332" t="str">
        <f>VLOOKUP(B1332,Content!$B$2:$D2384,3,FALSE)</f>
        <v>science</v>
      </c>
      <c r="D1332" t="str">
        <f>VLOOKUP(B1332,Content!$B$2:$D2384,2,FALSE)</f>
        <v>video</v>
      </c>
      <c r="E1332" t="s">
        <v>1044</v>
      </c>
      <c r="F1332">
        <f>VLOOKUP(E1332,ReactionTypes!$B$2:$D1347,3,FALSE)</f>
        <v>20</v>
      </c>
      <c r="G1332" t="str">
        <f>VLOOKUP(E1332,ReactionTypes!$B$2:$D1347,2,FALSE)</f>
        <v>neutral</v>
      </c>
      <c r="H1332" t="s">
        <v>1250</v>
      </c>
      <c r="I1332">
        <v>5</v>
      </c>
      <c r="J1332">
        <f t="shared" si="140"/>
        <v>2110</v>
      </c>
    </row>
    <row r="1333" spans="1:10">
      <c r="A1333">
        <v>1384</v>
      </c>
      <c r="B1333" t="s">
        <v>77</v>
      </c>
      <c r="C1333" t="str">
        <f>VLOOKUP(B1333,Content!$B$2:$D2385,3,FALSE)</f>
        <v>science</v>
      </c>
      <c r="D1333" t="str">
        <f>VLOOKUP(B1333,Content!$B$2:$D2385,2,FALSE)</f>
        <v>video</v>
      </c>
      <c r="E1333" t="s">
        <v>1043</v>
      </c>
      <c r="F1333">
        <f>VLOOKUP(E1333,ReactionTypes!$B$2:$D1348,3,FALSE)</f>
        <v>65</v>
      </c>
      <c r="G1333" t="str">
        <f>VLOOKUP(E1333,ReactionTypes!$B$2:$D1348,2,FALSE)</f>
        <v>positive</v>
      </c>
      <c r="H1333" t="s">
        <v>1083</v>
      </c>
      <c r="I1333">
        <v>11</v>
      </c>
      <c r="J1333">
        <f t="shared" si="140"/>
        <v>2055</v>
      </c>
    </row>
    <row r="1334" spans="1:10">
      <c r="A1334">
        <v>1385</v>
      </c>
      <c r="B1334" t="s">
        <v>77</v>
      </c>
      <c r="C1334" t="str">
        <f>VLOOKUP(B1334,Content!$B$2:$D2386,3,FALSE)</f>
        <v>science</v>
      </c>
      <c r="D1334" t="str">
        <f>VLOOKUP(B1334,Content!$B$2:$D2386,2,FALSE)</f>
        <v>video</v>
      </c>
      <c r="E1334" t="s">
        <v>1042</v>
      </c>
      <c r="F1334">
        <f>VLOOKUP(E1334,ReactionTypes!$B$2:$D1349,3,FALSE)</f>
        <v>5</v>
      </c>
      <c r="G1334" t="str">
        <f>VLOOKUP(E1334,ReactionTypes!$B$2:$D1349,2,FALSE)</f>
        <v>negative</v>
      </c>
      <c r="H1334" s="4">
        <v>44501</v>
      </c>
      <c r="I1334">
        <f t="shared" ref="I1334:I1335" si="149">MONTH(H1334)</f>
        <v>11</v>
      </c>
      <c r="J1334">
        <f t="shared" si="140"/>
        <v>2055</v>
      </c>
    </row>
    <row r="1335" spans="1:10">
      <c r="A1335">
        <v>1386</v>
      </c>
      <c r="B1335" t="s">
        <v>77</v>
      </c>
      <c r="C1335" t="str">
        <f>VLOOKUP(B1335,Content!$B$2:$D2387,3,FALSE)</f>
        <v>science</v>
      </c>
      <c r="D1335" t="str">
        <f>VLOOKUP(B1335,Content!$B$2:$D2387,2,FALSE)</f>
        <v>video</v>
      </c>
      <c r="E1335" t="s">
        <v>1039</v>
      </c>
      <c r="F1335">
        <f>VLOOKUP(E1335,ReactionTypes!$B$2:$D1350,3,FALSE)</f>
        <v>30</v>
      </c>
      <c r="G1335" t="str">
        <f>VLOOKUP(E1335,ReactionTypes!$B$2:$D1350,2,FALSE)</f>
        <v>positive</v>
      </c>
      <c r="H1335" s="4">
        <v>43960</v>
      </c>
      <c r="I1335">
        <f t="shared" si="149"/>
        <v>5</v>
      </c>
      <c r="J1335">
        <f t="shared" si="140"/>
        <v>2110</v>
      </c>
    </row>
    <row r="1336" spans="1:10">
      <c r="A1336">
        <v>1387</v>
      </c>
      <c r="B1336" t="s">
        <v>77</v>
      </c>
      <c r="C1336" t="str">
        <f>VLOOKUP(B1336,Content!$B$2:$D2388,3,FALSE)</f>
        <v>science</v>
      </c>
      <c r="D1336" t="str">
        <f>VLOOKUP(B1336,Content!$B$2:$D2388,2,FALSE)</f>
        <v>video</v>
      </c>
      <c r="E1336" t="s">
        <v>1042</v>
      </c>
      <c r="F1336">
        <f>VLOOKUP(E1336,ReactionTypes!$B$2:$D1351,3,FALSE)</f>
        <v>5</v>
      </c>
      <c r="G1336" t="str">
        <f>VLOOKUP(E1336,ReactionTypes!$B$2:$D1351,2,FALSE)</f>
        <v>negative</v>
      </c>
      <c r="H1336" t="s">
        <v>1151</v>
      </c>
      <c r="I1336">
        <v>12</v>
      </c>
      <c r="J1336">
        <f t="shared" si="140"/>
        <v>2099</v>
      </c>
    </row>
    <row r="1337" spans="1:10">
      <c r="A1337">
        <v>1388</v>
      </c>
      <c r="B1337" t="s">
        <v>77</v>
      </c>
      <c r="C1337" t="str">
        <f>VLOOKUP(B1337,Content!$B$2:$D2389,3,FALSE)</f>
        <v>science</v>
      </c>
      <c r="D1337" t="str">
        <f>VLOOKUP(B1337,Content!$B$2:$D2389,2,FALSE)</f>
        <v>video</v>
      </c>
      <c r="E1337" t="s">
        <v>1039</v>
      </c>
      <c r="F1337">
        <f>VLOOKUP(E1337,ReactionTypes!$B$2:$D1352,3,FALSE)</f>
        <v>30</v>
      </c>
      <c r="G1337" t="str">
        <f>VLOOKUP(E1337,ReactionTypes!$B$2:$D1352,2,FALSE)</f>
        <v>positive</v>
      </c>
      <c r="H1337" t="s">
        <v>1256</v>
      </c>
      <c r="I1337">
        <v>4</v>
      </c>
      <c r="J1337">
        <f t="shared" si="140"/>
        <v>1978</v>
      </c>
    </row>
    <row r="1338" spans="1:10">
      <c r="A1338">
        <v>1389</v>
      </c>
      <c r="B1338" t="s">
        <v>77</v>
      </c>
      <c r="C1338" t="str">
        <f>VLOOKUP(B1338,Content!$B$2:$D2390,3,FALSE)</f>
        <v>science</v>
      </c>
      <c r="D1338" t="str">
        <f>VLOOKUP(B1338,Content!$B$2:$D2390,2,FALSE)</f>
        <v>video</v>
      </c>
      <c r="E1338" t="s">
        <v>1041</v>
      </c>
      <c r="F1338">
        <f>VLOOKUP(E1338,ReactionTypes!$B$2:$D1353,3,FALSE)</f>
        <v>70</v>
      </c>
      <c r="G1338" t="str">
        <f>VLOOKUP(E1338,ReactionTypes!$B$2:$D1353,2,FALSE)</f>
        <v>positive</v>
      </c>
      <c r="H1338" t="s">
        <v>1155</v>
      </c>
      <c r="I1338">
        <v>12</v>
      </c>
      <c r="J1338">
        <f t="shared" si="140"/>
        <v>2099</v>
      </c>
    </row>
    <row r="1339" spans="1:10">
      <c r="A1339">
        <v>1390</v>
      </c>
      <c r="B1339" t="s">
        <v>77</v>
      </c>
      <c r="C1339" t="str">
        <f>VLOOKUP(B1339,Content!$B$2:$D2391,3,FALSE)</f>
        <v>science</v>
      </c>
      <c r="D1339" t="str">
        <f>VLOOKUP(B1339,Content!$B$2:$D2391,2,FALSE)</f>
        <v>video</v>
      </c>
      <c r="E1339" t="s">
        <v>1051</v>
      </c>
      <c r="F1339">
        <f>VLOOKUP(E1339,ReactionTypes!$B$2:$D1354,3,FALSE)</f>
        <v>72</v>
      </c>
      <c r="G1339" t="str">
        <f>VLOOKUP(E1339,ReactionTypes!$B$2:$D1354,2,FALSE)</f>
        <v>positive</v>
      </c>
      <c r="H1339" s="4">
        <v>44084</v>
      </c>
      <c r="I1339">
        <f t="shared" ref="I1339:I1342" si="150">MONTH(H1339)</f>
        <v>9</v>
      </c>
      <c r="J1339">
        <f t="shared" si="140"/>
        <v>1991</v>
      </c>
    </row>
    <row r="1340" spans="1:10">
      <c r="A1340">
        <v>1391</v>
      </c>
      <c r="B1340" t="s">
        <v>77</v>
      </c>
      <c r="C1340" t="str">
        <f>VLOOKUP(B1340,Content!$B$2:$D2392,3,FALSE)</f>
        <v>science</v>
      </c>
      <c r="D1340" t="str">
        <f>VLOOKUP(B1340,Content!$B$2:$D2392,2,FALSE)</f>
        <v>video</v>
      </c>
      <c r="E1340" t="s">
        <v>1037</v>
      </c>
      <c r="F1340">
        <f>VLOOKUP(E1340,ReactionTypes!$B$2:$D1355,3,FALSE)</f>
        <v>10</v>
      </c>
      <c r="G1340" t="str">
        <f>VLOOKUP(E1340,ReactionTypes!$B$2:$D1355,2,FALSE)</f>
        <v>negative</v>
      </c>
      <c r="H1340" s="4">
        <v>43869</v>
      </c>
      <c r="I1340">
        <f t="shared" si="150"/>
        <v>2</v>
      </c>
      <c r="J1340">
        <f t="shared" si="140"/>
        <v>1890</v>
      </c>
    </row>
    <row r="1341" spans="1:10">
      <c r="A1341">
        <v>1392</v>
      </c>
      <c r="B1341" t="s">
        <v>77</v>
      </c>
      <c r="C1341" t="str">
        <f>VLOOKUP(B1341,Content!$B$2:$D2393,3,FALSE)</f>
        <v>science</v>
      </c>
      <c r="D1341" t="str">
        <f>VLOOKUP(B1341,Content!$B$2:$D2393,2,FALSE)</f>
        <v>video</v>
      </c>
      <c r="E1341" t="s">
        <v>1047</v>
      </c>
      <c r="F1341">
        <f>VLOOKUP(E1341,ReactionTypes!$B$2:$D1356,3,FALSE)</f>
        <v>12</v>
      </c>
      <c r="G1341" t="str">
        <f>VLOOKUP(E1341,ReactionTypes!$B$2:$D1356,2,FALSE)</f>
        <v>negative</v>
      </c>
      <c r="H1341" s="4">
        <v>44230</v>
      </c>
      <c r="I1341">
        <f t="shared" si="150"/>
        <v>2</v>
      </c>
      <c r="J1341">
        <f t="shared" si="140"/>
        <v>1890</v>
      </c>
    </row>
    <row r="1342" spans="1:10">
      <c r="A1342">
        <v>1393</v>
      </c>
      <c r="B1342" t="s">
        <v>77</v>
      </c>
      <c r="C1342" t="str">
        <f>VLOOKUP(B1342,Content!$B$2:$D2394,3,FALSE)</f>
        <v>science</v>
      </c>
      <c r="D1342" t="str">
        <f>VLOOKUP(B1342,Content!$B$2:$D2394,2,FALSE)</f>
        <v>video</v>
      </c>
      <c r="E1342" t="s">
        <v>1046</v>
      </c>
      <c r="F1342">
        <f>VLOOKUP(E1342,ReactionTypes!$B$2:$D1357,3,FALSE)</f>
        <v>45</v>
      </c>
      <c r="G1342" t="str">
        <f>VLOOKUP(E1342,ReactionTypes!$B$2:$D1357,2,FALSE)</f>
        <v>positive</v>
      </c>
      <c r="H1342" s="4">
        <v>43869</v>
      </c>
      <c r="I1342">
        <f t="shared" si="150"/>
        <v>2</v>
      </c>
      <c r="J1342">
        <f t="shared" si="140"/>
        <v>1890</v>
      </c>
    </row>
    <row r="1343" spans="1:10">
      <c r="A1343">
        <v>1394</v>
      </c>
      <c r="B1343" t="s">
        <v>77</v>
      </c>
      <c r="C1343" t="str">
        <f>VLOOKUP(B1343,Content!$B$2:$D2395,3,FALSE)</f>
        <v>science</v>
      </c>
      <c r="D1343" t="str">
        <f>VLOOKUP(B1343,Content!$B$2:$D2395,2,FALSE)</f>
        <v>video</v>
      </c>
      <c r="E1343" t="s">
        <v>1036</v>
      </c>
      <c r="F1343">
        <f>VLOOKUP(E1343,ReactionTypes!$B$2:$D1358,3,FALSE)</f>
        <v>0</v>
      </c>
      <c r="G1343" t="str">
        <f>VLOOKUP(E1343,ReactionTypes!$B$2:$D1358,2,FALSE)</f>
        <v>negative</v>
      </c>
      <c r="H1343" t="s">
        <v>1081</v>
      </c>
      <c r="I1343">
        <v>10</v>
      </c>
      <c r="J1343">
        <f t="shared" si="140"/>
        <v>2087</v>
      </c>
    </row>
    <row r="1344" spans="1:10">
      <c r="A1344">
        <v>1395</v>
      </c>
      <c r="B1344" t="s">
        <v>77</v>
      </c>
      <c r="C1344" t="str">
        <f>VLOOKUP(B1344,Content!$B$2:$D2396,3,FALSE)</f>
        <v>science</v>
      </c>
      <c r="D1344" t="str">
        <f>VLOOKUP(B1344,Content!$B$2:$D2396,2,FALSE)</f>
        <v>video</v>
      </c>
      <c r="E1344" t="s">
        <v>1043</v>
      </c>
      <c r="F1344">
        <f>VLOOKUP(E1344,ReactionTypes!$B$2:$D1359,3,FALSE)</f>
        <v>65</v>
      </c>
      <c r="G1344" t="str">
        <f>VLOOKUP(E1344,ReactionTypes!$B$2:$D1359,2,FALSE)</f>
        <v>positive</v>
      </c>
      <c r="H1344" t="s">
        <v>1219</v>
      </c>
      <c r="I1344">
        <v>3</v>
      </c>
      <c r="J1344">
        <f t="shared" si="140"/>
        <v>1982</v>
      </c>
    </row>
    <row r="1345" spans="1:10">
      <c r="A1345">
        <v>1396</v>
      </c>
      <c r="B1345" t="s">
        <v>77</v>
      </c>
      <c r="C1345" t="str">
        <f>VLOOKUP(B1345,Content!$B$2:$D2397,3,FALSE)</f>
        <v>science</v>
      </c>
      <c r="D1345" t="str">
        <f>VLOOKUP(B1345,Content!$B$2:$D2397,2,FALSE)</f>
        <v>video</v>
      </c>
      <c r="E1345" t="s">
        <v>1043</v>
      </c>
      <c r="F1345">
        <f>VLOOKUP(E1345,ReactionTypes!$B$2:$D1360,3,FALSE)</f>
        <v>65</v>
      </c>
      <c r="G1345" t="str">
        <f>VLOOKUP(E1345,ReactionTypes!$B$2:$D1360,2,FALSE)</f>
        <v>positive</v>
      </c>
      <c r="H1345" t="s">
        <v>1221</v>
      </c>
      <c r="I1345">
        <v>2</v>
      </c>
      <c r="J1345">
        <f t="shared" si="140"/>
        <v>1890</v>
      </c>
    </row>
    <row r="1346" spans="1:10">
      <c r="A1346">
        <v>1397</v>
      </c>
      <c r="B1346" t="s">
        <v>77</v>
      </c>
      <c r="C1346" t="str">
        <f>VLOOKUP(B1346,Content!$B$2:$D2398,3,FALSE)</f>
        <v>science</v>
      </c>
      <c r="D1346" t="str">
        <f>VLOOKUP(B1346,Content!$B$2:$D2398,2,FALSE)</f>
        <v>video</v>
      </c>
      <c r="E1346" t="s">
        <v>1038</v>
      </c>
      <c r="F1346">
        <f>VLOOKUP(E1346,ReactionTypes!$B$2:$D1361,3,FALSE)</f>
        <v>15</v>
      </c>
      <c r="G1346" t="str">
        <f>VLOOKUP(E1346,ReactionTypes!$B$2:$D1361,2,FALSE)</f>
        <v>negative</v>
      </c>
      <c r="H1346" t="s">
        <v>1233</v>
      </c>
      <c r="I1346">
        <v>4</v>
      </c>
      <c r="J1346">
        <f t="shared" si="140"/>
        <v>1978</v>
      </c>
    </row>
    <row r="1347" spans="1:10">
      <c r="A1347">
        <v>1398</v>
      </c>
      <c r="B1347" t="s">
        <v>77</v>
      </c>
      <c r="C1347" t="str">
        <f>VLOOKUP(B1347,Content!$B$2:$D2399,3,FALSE)</f>
        <v>science</v>
      </c>
      <c r="D1347" t="str">
        <f>VLOOKUP(B1347,Content!$B$2:$D2399,2,FALSE)</f>
        <v>video</v>
      </c>
      <c r="E1347" t="s">
        <v>1036</v>
      </c>
      <c r="F1347">
        <f>VLOOKUP(E1347,ReactionTypes!$B$2:$D1362,3,FALSE)</f>
        <v>0</v>
      </c>
      <c r="G1347" t="str">
        <f>VLOOKUP(E1347,ReactionTypes!$B$2:$D1362,2,FALSE)</f>
        <v>negative</v>
      </c>
      <c r="H1347" s="4">
        <v>44020</v>
      </c>
      <c r="I1347">
        <f>MONTH(H1347)</f>
        <v>7</v>
      </c>
      <c r="J1347">
        <f t="shared" ref="J1347:J1410" si="151">COUNTIF($I$2:$I$24574,I1347)</f>
        <v>2116</v>
      </c>
    </row>
    <row r="1348" spans="1:10">
      <c r="A1348">
        <v>1399</v>
      </c>
      <c r="B1348" t="s">
        <v>77</v>
      </c>
      <c r="C1348" t="str">
        <f>VLOOKUP(B1348,Content!$B$2:$D2400,3,FALSE)</f>
        <v>science</v>
      </c>
      <c r="D1348" t="str">
        <f>VLOOKUP(B1348,Content!$B$2:$D2400,2,FALSE)</f>
        <v>video</v>
      </c>
      <c r="E1348" t="s">
        <v>1048</v>
      </c>
      <c r="F1348">
        <f>VLOOKUP(E1348,ReactionTypes!$B$2:$D1363,3,FALSE)</f>
        <v>50</v>
      </c>
      <c r="G1348" t="str">
        <f>VLOOKUP(E1348,ReactionTypes!$B$2:$D1363,2,FALSE)</f>
        <v>positive</v>
      </c>
      <c r="H1348" t="s">
        <v>1080</v>
      </c>
      <c r="I1348">
        <v>7</v>
      </c>
      <c r="J1348">
        <f t="shared" si="151"/>
        <v>2116</v>
      </c>
    </row>
    <row r="1349" spans="1:10">
      <c r="A1349">
        <v>1400</v>
      </c>
      <c r="B1349" t="s">
        <v>77</v>
      </c>
      <c r="C1349" t="str">
        <f>VLOOKUP(B1349,Content!$B$2:$D2401,3,FALSE)</f>
        <v>science</v>
      </c>
      <c r="D1349" t="str">
        <f>VLOOKUP(B1349,Content!$B$2:$D2401,2,FALSE)</f>
        <v>video</v>
      </c>
      <c r="E1349" t="s">
        <v>1039</v>
      </c>
      <c r="F1349">
        <f>VLOOKUP(E1349,ReactionTypes!$B$2:$D1364,3,FALSE)</f>
        <v>30</v>
      </c>
      <c r="G1349" t="str">
        <f>VLOOKUP(E1349,ReactionTypes!$B$2:$D1364,2,FALSE)</f>
        <v>positive</v>
      </c>
      <c r="H1349" t="s">
        <v>1084</v>
      </c>
      <c r="I1349">
        <v>11</v>
      </c>
      <c r="J1349">
        <f t="shared" si="151"/>
        <v>2055</v>
      </c>
    </row>
    <row r="1350" spans="1:10">
      <c r="A1350">
        <v>1401</v>
      </c>
      <c r="B1350" t="s">
        <v>77</v>
      </c>
      <c r="C1350" t="str">
        <f>VLOOKUP(B1350,Content!$B$2:$D2402,3,FALSE)</f>
        <v>science</v>
      </c>
      <c r="D1350" t="str">
        <f>VLOOKUP(B1350,Content!$B$2:$D2402,2,FALSE)</f>
        <v>video</v>
      </c>
      <c r="E1350" t="s">
        <v>1045</v>
      </c>
      <c r="F1350">
        <f>VLOOKUP(E1350,ReactionTypes!$B$2:$D1365,3,FALSE)</f>
        <v>75</v>
      </c>
      <c r="G1350" t="str">
        <f>VLOOKUP(E1350,ReactionTypes!$B$2:$D1365,2,FALSE)</f>
        <v>positive</v>
      </c>
      <c r="H1350" t="s">
        <v>1101</v>
      </c>
      <c r="I1350">
        <v>10</v>
      </c>
      <c r="J1350">
        <f t="shared" si="151"/>
        <v>2087</v>
      </c>
    </row>
    <row r="1351" spans="1:10">
      <c r="A1351">
        <v>1402</v>
      </c>
      <c r="B1351" t="s">
        <v>77</v>
      </c>
      <c r="C1351" t="str">
        <f>VLOOKUP(B1351,Content!$B$2:$D2403,3,FALSE)</f>
        <v>science</v>
      </c>
      <c r="D1351" t="str">
        <f>VLOOKUP(B1351,Content!$B$2:$D2403,2,FALSE)</f>
        <v>video</v>
      </c>
      <c r="E1351" t="s">
        <v>1050</v>
      </c>
      <c r="F1351">
        <f>VLOOKUP(E1351,ReactionTypes!$B$2:$D1366,3,FALSE)</f>
        <v>70</v>
      </c>
      <c r="G1351" t="str">
        <f>VLOOKUP(E1351,ReactionTypes!$B$2:$D1366,2,FALSE)</f>
        <v>positive</v>
      </c>
      <c r="H1351" s="4">
        <v>44503</v>
      </c>
      <c r="I1351">
        <f>MONTH(H1351)</f>
        <v>11</v>
      </c>
      <c r="J1351">
        <f t="shared" si="151"/>
        <v>2055</v>
      </c>
    </row>
    <row r="1352" spans="1:10">
      <c r="A1352">
        <v>1403</v>
      </c>
      <c r="B1352" t="s">
        <v>77</v>
      </c>
      <c r="C1352" t="str">
        <f>VLOOKUP(B1352,Content!$B$2:$D2404,3,FALSE)</f>
        <v>science</v>
      </c>
      <c r="D1352" t="str">
        <f>VLOOKUP(B1352,Content!$B$2:$D2404,2,FALSE)</f>
        <v>video</v>
      </c>
      <c r="E1352" t="s">
        <v>1040</v>
      </c>
      <c r="F1352">
        <f>VLOOKUP(E1352,ReactionTypes!$B$2:$D1367,3,FALSE)</f>
        <v>35</v>
      </c>
      <c r="G1352" t="str">
        <f>VLOOKUP(E1352,ReactionTypes!$B$2:$D1367,2,FALSE)</f>
        <v>neutral</v>
      </c>
      <c r="H1352" t="s">
        <v>1223</v>
      </c>
      <c r="I1352">
        <v>4</v>
      </c>
      <c r="J1352">
        <f t="shared" si="151"/>
        <v>1978</v>
      </c>
    </row>
    <row r="1353" spans="1:10">
      <c r="A1353">
        <v>1404</v>
      </c>
      <c r="B1353" t="s">
        <v>77</v>
      </c>
      <c r="C1353" t="str">
        <f>VLOOKUP(B1353,Content!$B$2:$D2405,3,FALSE)</f>
        <v>science</v>
      </c>
      <c r="D1353" t="str">
        <f>VLOOKUP(B1353,Content!$B$2:$D2405,2,FALSE)</f>
        <v>video</v>
      </c>
      <c r="E1353" t="s">
        <v>1040</v>
      </c>
      <c r="F1353">
        <f>VLOOKUP(E1353,ReactionTypes!$B$2:$D1368,3,FALSE)</f>
        <v>35</v>
      </c>
      <c r="G1353" t="str">
        <f>VLOOKUP(E1353,ReactionTypes!$B$2:$D1368,2,FALSE)</f>
        <v>neutral</v>
      </c>
      <c r="H1353" s="4">
        <v>44380</v>
      </c>
      <c r="I1353">
        <f t="shared" ref="I1353:I1354" si="152">MONTH(H1353)</f>
        <v>7</v>
      </c>
      <c r="J1353">
        <f t="shared" si="151"/>
        <v>2116</v>
      </c>
    </row>
    <row r="1354" spans="1:10">
      <c r="A1354">
        <v>1405</v>
      </c>
      <c r="B1354" t="s">
        <v>77</v>
      </c>
      <c r="C1354" t="str">
        <f>VLOOKUP(B1354,Content!$B$2:$D2406,3,FALSE)</f>
        <v>science</v>
      </c>
      <c r="D1354" t="str">
        <f>VLOOKUP(B1354,Content!$B$2:$D2406,2,FALSE)</f>
        <v>video</v>
      </c>
      <c r="E1354" t="s">
        <v>1044</v>
      </c>
      <c r="F1354">
        <f>VLOOKUP(E1354,ReactionTypes!$B$2:$D1369,3,FALSE)</f>
        <v>20</v>
      </c>
      <c r="G1354" t="str">
        <f>VLOOKUP(E1354,ReactionTypes!$B$2:$D1369,2,FALSE)</f>
        <v>neutral</v>
      </c>
      <c r="H1354" s="4">
        <v>43959</v>
      </c>
      <c r="I1354">
        <f t="shared" si="152"/>
        <v>5</v>
      </c>
      <c r="J1354">
        <f t="shared" si="151"/>
        <v>2110</v>
      </c>
    </row>
    <row r="1355" spans="1:10">
      <c r="A1355">
        <v>1406</v>
      </c>
      <c r="B1355" t="s">
        <v>77</v>
      </c>
      <c r="C1355" t="str">
        <f>VLOOKUP(B1355,Content!$B$2:$D2407,3,FALSE)</f>
        <v>science</v>
      </c>
      <c r="D1355" t="str">
        <f>VLOOKUP(B1355,Content!$B$2:$D2407,2,FALSE)</f>
        <v>video</v>
      </c>
      <c r="E1355" t="s">
        <v>1047</v>
      </c>
      <c r="F1355">
        <f>VLOOKUP(E1355,ReactionTypes!$B$2:$D1370,3,FALSE)</f>
        <v>12</v>
      </c>
      <c r="G1355" t="str">
        <f>VLOOKUP(E1355,ReactionTypes!$B$2:$D1370,2,FALSE)</f>
        <v>negative</v>
      </c>
      <c r="H1355" t="s">
        <v>1079</v>
      </c>
      <c r="I1355">
        <v>9</v>
      </c>
      <c r="J1355">
        <f t="shared" si="151"/>
        <v>1991</v>
      </c>
    </row>
    <row r="1356" spans="1:10">
      <c r="A1356">
        <v>1407</v>
      </c>
      <c r="B1356" t="s">
        <v>77</v>
      </c>
      <c r="C1356" t="str">
        <f>VLOOKUP(B1356,Content!$B$2:$D2408,3,FALSE)</f>
        <v>science</v>
      </c>
      <c r="D1356" t="str">
        <f>VLOOKUP(B1356,Content!$B$2:$D2408,2,FALSE)</f>
        <v>video</v>
      </c>
      <c r="E1356" t="s">
        <v>1045</v>
      </c>
      <c r="F1356">
        <f>VLOOKUP(E1356,ReactionTypes!$B$2:$D1371,3,FALSE)</f>
        <v>75</v>
      </c>
      <c r="G1356" t="str">
        <f>VLOOKUP(E1356,ReactionTypes!$B$2:$D1371,2,FALSE)</f>
        <v>positive</v>
      </c>
      <c r="H1356" s="4">
        <v>44202</v>
      </c>
      <c r="I1356">
        <f>MONTH(H1356)</f>
        <v>1</v>
      </c>
      <c r="J1356">
        <f t="shared" si="151"/>
        <v>2142</v>
      </c>
    </row>
    <row r="1357" spans="1:10">
      <c r="A1357">
        <v>1408</v>
      </c>
      <c r="B1357" t="s">
        <v>77</v>
      </c>
      <c r="C1357" t="str">
        <f>VLOOKUP(B1357,Content!$B$2:$D2409,3,FALSE)</f>
        <v>science</v>
      </c>
      <c r="D1357" t="str">
        <f>VLOOKUP(B1357,Content!$B$2:$D2409,2,FALSE)</f>
        <v>video</v>
      </c>
      <c r="E1357" t="s">
        <v>1048</v>
      </c>
      <c r="F1357">
        <f>VLOOKUP(E1357,ReactionTypes!$B$2:$D1372,3,FALSE)</f>
        <v>50</v>
      </c>
      <c r="G1357" t="str">
        <f>VLOOKUP(E1357,ReactionTypes!$B$2:$D1372,2,FALSE)</f>
        <v>positive</v>
      </c>
      <c r="H1357" t="s">
        <v>1258</v>
      </c>
      <c r="I1357">
        <v>4</v>
      </c>
      <c r="J1357">
        <f t="shared" si="151"/>
        <v>1978</v>
      </c>
    </row>
    <row r="1358" spans="1:10">
      <c r="A1358">
        <v>1409</v>
      </c>
      <c r="B1358" t="s">
        <v>77</v>
      </c>
      <c r="C1358" t="str">
        <f>VLOOKUP(B1358,Content!$B$2:$D2410,3,FALSE)</f>
        <v>science</v>
      </c>
      <c r="D1358" t="str">
        <f>VLOOKUP(B1358,Content!$B$2:$D2410,2,FALSE)</f>
        <v>video</v>
      </c>
      <c r="E1358" t="s">
        <v>1041</v>
      </c>
      <c r="F1358">
        <f>VLOOKUP(E1358,ReactionTypes!$B$2:$D1373,3,FALSE)</f>
        <v>70</v>
      </c>
      <c r="G1358" t="str">
        <f>VLOOKUP(E1358,ReactionTypes!$B$2:$D1373,2,FALSE)</f>
        <v>positive</v>
      </c>
      <c r="H1358" t="s">
        <v>1191</v>
      </c>
      <c r="I1358">
        <v>6</v>
      </c>
      <c r="J1358">
        <f t="shared" si="151"/>
        <v>2068</v>
      </c>
    </row>
    <row r="1359" spans="1:10">
      <c r="A1359">
        <v>1410</v>
      </c>
      <c r="B1359" t="s">
        <v>77</v>
      </c>
      <c r="C1359" t="str">
        <f>VLOOKUP(B1359,Content!$B$2:$D2411,3,FALSE)</f>
        <v>science</v>
      </c>
      <c r="D1359" t="str">
        <f>VLOOKUP(B1359,Content!$B$2:$D2411,2,FALSE)</f>
        <v>video</v>
      </c>
      <c r="E1359" t="s">
        <v>1036</v>
      </c>
      <c r="F1359">
        <f>VLOOKUP(E1359,ReactionTypes!$B$2:$D1374,3,FALSE)</f>
        <v>0</v>
      </c>
      <c r="G1359" t="str">
        <f>VLOOKUP(E1359,ReactionTypes!$B$2:$D1374,2,FALSE)</f>
        <v>negative</v>
      </c>
      <c r="H1359" t="s">
        <v>1270</v>
      </c>
      <c r="I1359">
        <v>1</v>
      </c>
      <c r="J1359">
        <f t="shared" si="151"/>
        <v>2142</v>
      </c>
    </row>
    <row r="1360" spans="1:10">
      <c r="A1360">
        <v>1411</v>
      </c>
      <c r="B1360" t="s">
        <v>77</v>
      </c>
      <c r="C1360" t="str">
        <f>VLOOKUP(B1360,Content!$B$2:$D2412,3,FALSE)</f>
        <v>science</v>
      </c>
      <c r="D1360" t="str">
        <f>VLOOKUP(B1360,Content!$B$2:$D2412,2,FALSE)</f>
        <v>video</v>
      </c>
      <c r="E1360" t="s">
        <v>1039</v>
      </c>
      <c r="F1360">
        <f>VLOOKUP(E1360,ReactionTypes!$B$2:$D1375,3,FALSE)</f>
        <v>30</v>
      </c>
      <c r="G1360" t="str">
        <f>VLOOKUP(E1360,ReactionTypes!$B$2:$D1375,2,FALSE)</f>
        <v>positive</v>
      </c>
      <c r="H1360" t="s">
        <v>1129</v>
      </c>
      <c r="I1360">
        <v>10</v>
      </c>
      <c r="J1360">
        <f t="shared" si="151"/>
        <v>2087</v>
      </c>
    </row>
    <row r="1361" spans="1:10">
      <c r="A1361">
        <v>1412</v>
      </c>
      <c r="B1361" t="s">
        <v>77</v>
      </c>
      <c r="C1361" t="str">
        <f>VLOOKUP(B1361,Content!$B$2:$D2413,3,FALSE)</f>
        <v>science</v>
      </c>
      <c r="D1361" t="str">
        <f>VLOOKUP(B1361,Content!$B$2:$D2413,2,FALSE)</f>
        <v>video</v>
      </c>
      <c r="E1361" t="s">
        <v>1043</v>
      </c>
      <c r="F1361">
        <f>VLOOKUP(E1361,ReactionTypes!$B$2:$D1376,3,FALSE)</f>
        <v>65</v>
      </c>
      <c r="G1361" t="str">
        <f>VLOOKUP(E1361,ReactionTypes!$B$2:$D1376,2,FALSE)</f>
        <v>positive</v>
      </c>
      <c r="H1361" s="4">
        <v>44289</v>
      </c>
      <c r="I1361">
        <f t="shared" ref="I1361:I1363" si="153">MONTH(H1361)</f>
        <v>4</v>
      </c>
      <c r="J1361">
        <f t="shared" si="151"/>
        <v>1978</v>
      </c>
    </row>
    <row r="1362" spans="1:10">
      <c r="A1362">
        <v>1413</v>
      </c>
      <c r="B1362" t="s">
        <v>77</v>
      </c>
      <c r="C1362" t="str">
        <f>VLOOKUP(B1362,Content!$B$2:$D2414,3,FALSE)</f>
        <v>science</v>
      </c>
      <c r="D1362" t="str">
        <f>VLOOKUP(B1362,Content!$B$2:$D2414,2,FALSE)</f>
        <v>video</v>
      </c>
      <c r="E1362" t="s">
        <v>1046</v>
      </c>
      <c r="F1362">
        <f>VLOOKUP(E1362,ReactionTypes!$B$2:$D1377,3,FALSE)</f>
        <v>45</v>
      </c>
      <c r="G1362" t="str">
        <f>VLOOKUP(E1362,ReactionTypes!$B$2:$D1377,2,FALSE)</f>
        <v>positive</v>
      </c>
      <c r="H1362" s="4">
        <v>44257</v>
      </c>
      <c r="I1362">
        <f t="shared" si="153"/>
        <v>3</v>
      </c>
      <c r="J1362">
        <f t="shared" si="151"/>
        <v>1982</v>
      </c>
    </row>
    <row r="1363" spans="1:10">
      <c r="A1363">
        <v>1414</v>
      </c>
      <c r="B1363" t="s">
        <v>77</v>
      </c>
      <c r="C1363" t="str">
        <f>VLOOKUP(B1363,Content!$B$2:$D2415,3,FALSE)</f>
        <v>science</v>
      </c>
      <c r="D1363" t="str">
        <f>VLOOKUP(B1363,Content!$B$2:$D2415,2,FALSE)</f>
        <v>video</v>
      </c>
      <c r="E1363" t="s">
        <v>1047</v>
      </c>
      <c r="F1363">
        <f>VLOOKUP(E1363,ReactionTypes!$B$2:$D1378,3,FALSE)</f>
        <v>12</v>
      </c>
      <c r="G1363" t="str">
        <f>VLOOKUP(E1363,ReactionTypes!$B$2:$D1378,2,FALSE)</f>
        <v>negative</v>
      </c>
      <c r="H1363" s="4">
        <v>44145</v>
      </c>
      <c r="I1363">
        <f t="shared" si="153"/>
        <v>11</v>
      </c>
      <c r="J1363">
        <f t="shared" si="151"/>
        <v>2055</v>
      </c>
    </row>
    <row r="1364" spans="1:10">
      <c r="A1364">
        <v>1416</v>
      </c>
      <c r="B1364" t="s">
        <v>78</v>
      </c>
      <c r="C1364" t="str">
        <f>VLOOKUP(B1364,Content!$B$2:$D2417,3,FALSE)</f>
        <v>technology</v>
      </c>
      <c r="D1364" t="str">
        <f>VLOOKUP(B1364,Content!$B$2:$D2417,2,FALSE)</f>
        <v>video</v>
      </c>
      <c r="E1364" t="s">
        <v>1036</v>
      </c>
      <c r="F1364">
        <f>VLOOKUP(E1364,ReactionTypes!$B$2:$D1379,3,FALSE)</f>
        <v>0</v>
      </c>
      <c r="G1364" t="str">
        <f>VLOOKUP(E1364,ReactionTypes!$B$2:$D1379,2,FALSE)</f>
        <v>negative</v>
      </c>
      <c r="H1364" t="s">
        <v>1288</v>
      </c>
      <c r="I1364">
        <v>9</v>
      </c>
      <c r="J1364">
        <f t="shared" si="151"/>
        <v>1991</v>
      </c>
    </row>
    <row r="1365" spans="1:10">
      <c r="A1365">
        <v>1417</v>
      </c>
      <c r="B1365" t="s">
        <v>78</v>
      </c>
      <c r="C1365" t="str">
        <f>VLOOKUP(B1365,Content!$B$2:$D2418,3,FALSE)</f>
        <v>technology</v>
      </c>
      <c r="D1365" t="str">
        <f>VLOOKUP(B1365,Content!$B$2:$D2418,2,FALSE)</f>
        <v>video</v>
      </c>
      <c r="E1365" t="s">
        <v>1040</v>
      </c>
      <c r="F1365">
        <f>VLOOKUP(E1365,ReactionTypes!$B$2:$D1380,3,FALSE)</f>
        <v>35</v>
      </c>
      <c r="G1365" t="str">
        <f>VLOOKUP(E1365,ReactionTypes!$B$2:$D1380,2,FALSE)</f>
        <v>neutral</v>
      </c>
      <c r="H1365" t="s">
        <v>1127</v>
      </c>
      <c r="I1365">
        <v>8</v>
      </c>
      <c r="J1365">
        <f t="shared" si="151"/>
        <v>2055</v>
      </c>
    </row>
    <row r="1366" spans="1:10">
      <c r="A1366">
        <v>1418</v>
      </c>
      <c r="B1366" t="s">
        <v>78</v>
      </c>
      <c r="C1366" t="str">
        <f>VLOOKUP(B1366,Content!$B$2:$D2419,3,FALSE)</f>
        <v>technology</v>
      </c>
      <c r="D1366" t="str">
        <f>VLOOKUP(B1366,Content!$B$2:$D2419,2,FALSE)</f>
        <v>video</v>
      </c>
      <c r="E1366" t="s">
        <v>1046</v>
      </c>
      <c r="F1366">
        <f>VLOOKUP(E1366,ReactionTypes!$B$2:$D1381,3,FALSE)</f>
        <v>45</v>
      </c>
      <c r="G1366" t="str">
        <f>VLOOKUP(E1366,ReactionTypes!$B$2:$D1381,2,FALSE)</f>
        <v>positive</v>
      </c>
      <c r="H1366" s="4">
        <v>44533</v>
      </c>
      <c r="I1366">
        <f t="shared" ref="I1366:I1368" si="154">MONTH(H1366)</f>
        <v>12</v>
      </c>
      <c r="J1366">
        <f t="shared" si="151"/>
        <v>2099</v>
      </c>
    </row>
    <row r="1367" spans="1:10">
      <c r="A1367">
        <v>1419</v>
      </c>
      <c r="B1367" t="s">
        <v>78</v>
      </c>
      <c r="C1367" t="str">
        <f>VLOOKUP(B1367,Content!$B$2:$D2420,3,FALSE)</f>
        <v>technology</v>
      </c>
      <c r="D1367" t="str">
        <f>VLOOKUP(B1367,Content!$B$2:$D2420,2,FALSE)</f>
        <v>video</v>
      </c>
      <c r="E1367" t="s">
        <v>1045</v>
      </c>
      <c r="F1367">
        <f>VLOOKUP(E1367,ReactionTypes!$B$2:$D1382,3,FALSE)</f>
        <v>75</v>
      </c>
      <c r="G1367" t="str">
        <f>VLOOKUP(E1367,ReactionTypes!$B$2:$D1382,2,FALSE)</f>
        <v>positive</v>
      </c>
      <c r="H1367" s="4">
        <v>44176</v>
      </c>
      <c r="I1367">
        <f t="shared" si="154"/>
        <v>12</v>
      </c>
      <c r="J1367">
        <f t="shared" si="151"/>
        <v>2099</v>
      </c>
    </row>
    <row r="1368" spans="1:10">
      <c r="A1368">
        <v>1420</v>
      </c>
      <c r="B1368" t="s">
        <v>78</v>
      </c>
      <c r="C1368" t="str">
        <f>VLOOKUP(B1368,Content!$B$2:$D2421,3,FALSE)</f>
        <v>technology</v>
      </c>
      <c r="D1368" t="str">
        <f>VLOOKUP(B1368,Content!$B$2:$D2421,2,FALSE)</f>
        <v>video</v>
      </c>
      <c r="E1368" t="s">
        <v>1036</v>
      </c>
      <c r="F1368">
        <f>VLOOKUP(E1368,ReactionTypes!$B$2:$D1383,3,FALSE)</f>
        <v>0</v>
      </c>
      <c r="G1368" t="str">
        <f>VLOOKUP(E1368,ReactionTypes!$B$2:$D1383,2,FALSE)</f>
        <v>negative</v>
      </c>
      <c r="H1368" s="4">
        <v>44288</v>
      </c>
      <c r="I1368">
        <f t="shared" si="154"/>
        <v>4</v>
      </c>
      <c r="J1368">
        <f t="shared" si="151"/>
        <v>1978</v>
      </c>
    </row>
    <row r="1369" spans="1:10">
      <c r="A1369">
        <v>1421</v>
      </c>
      <c r="B1369" t="s">
        <v>78</v>
      </c>
      <c r="C1369" t="str">
        <f>VLOOKUP(B1369,Content!$B$2:$D2422,3,FALSE)</f>
        <v>technology</v>
      </c>
      <c r="D1369" t="str">
        <f>VLOOKUP(B1369,Content!$B$2:$D2422,2,FALSE)</f>
        <v>video</v>
      </c>
      <c r="E1369" t="s">
        <v>1048</v>
      </c>
      <c r="F1369">
        <f>VLOOKUP(E1369,ReactionTypes!$B$2:$D1384,3,FALSE)</f>
        <v>50</v>
      </c>
      <c r="G1369" t="str">
        <f>VLOOKUP(E1369,ReactionTypes!$B$2:$D1384,2,FALSE)</f>
        <v>positive</v>
      </c>
      <c r="H1369" t="s">
        <v>1187</v>
      </c>
      <c r="I1369">
        <v>1</v>
      </c>
      <c r="J1369">
        <f t="shared" si="151"/>
        <v>2142</v>
      </c>
    </row>
    <row r="1370" spans="1:10">
      <c r="A1370">
        <v>1422</v>
      </c>
      <c r="B1370" t="s">
        <v>78</v>
      </c>
      <c r="C1370" t="str">
        <f>VLOOKUP(B1370,Content!$B$2:$D2423,3,FALSE)</f>
        <v>technology</v>
      </c>
      <c r="D1370" t="str">
        <f>VLOOKUP(B1370,Content!$B$2:$D2423,2,FALSE)</f>
        <v>video</v>
      </c>
      <c r="E1370" t="s">
        <v>1048</v>
      </c>
      <c r="F1370">
        <f>VLOOKUP(E1370,ReactionTypes!$B$2:$D1385,3,FALSE)</f>
        <v>50</v>
      </c>
      <c r="G1370" t="str">
        <f>VLOOKUP(E1370,ReactionTypes!$B$2:$D1385,2,FALSE)</f>
        <v>positive</v>
      </c>
      <c r="H1370" s="4">
        <v>44380</v>
      </c>
      <c r="I1370">
        <f t="shared" ref="I1370:I1371" si="155">MONTH(H1370)</f>
        <v>7</v>
      </c>
      <c r="J1370">
        <f t="shared" si="151"/>
        <v>2116</v>
      </c>
    </row>
    <row r="1371" spans="1:10">
      <c r="A1371">
        <v>1423</v>
      </c>
      <c r="B1371" t="s">
        <v>78</v>
      </c>
      <c r="C1371" t="str">
        <f>VLOOKUP(B1371,Content!$B$2:$D2424,3,FALSE)</f>
        <v>technology</v>
      </c>
      <c r="D1371" t="str">
        <f>VLOOKUP(B1371,Content!$B$2:$D2424,2,FALSE)</f>
        <v>video</v>
      </c>
      <c r="E1371" t="s">
        <v>1041</v>
      </c>
      <c r="F1371">
        <f>VLOOKUP(E1371,ReactionTypes!$B$2:$D1386,3,FALSE)</f>
        <v>70</v>
      </c>
      <c r="G1371" t="str">
        <f>VLOOKUP(E1371,ReactionTypes!$B$2:$D1386,2,FALSE)</f>
        <v>positive</v>
      </c>
      <c r="H1371" s="4">
        <v>44086</v>
      </c>
      <c r="I1371">
        <f t="shared" si="155"/>
        <v>9</v>
      </c>
      <c r="J1371">
        <f t="shared" si="151"/>
        <v>1991</v>
      </c>
    </row>
    <row r="1372" spans="1:10">
      <c r="A1372">
        <v>1424</v>
      </c>
      <c r="B1372" t="s">
        <v>78</v>
      </c>
      <c r="C1372" t="str">
        <f>VLOOKUP(B1372,Content!$B$2:$D2425,3,FALSE)</f>
        <v>technology</v>
      </c>
      <c r="D1372" t="str">
        <f>VLOOKUP(B1372,Content!$B$2:$D2425,2,FALSE)</f>
        <v>video</v>
      </c>
      <c r="E1372" t="s">
        <v>1049</v>
      </c>
      <c r="F1372">
        <f>VLOOKUP(E1372,ReactionTypes!$B$2:$D1387,3,FALSE)</f>
        <v>60</v>
      </c>
      <c r="G1372" t="str">
        <f>VLOOKUP(E1372,ReactionTypes!$B$2:$D1387,2,FALSE)</f>
        <v>positive</v>
      </c>
      <c r="H1372" t="s">
        <v>1134</v>
      </c>
      <c r="I1372">
        <v>8</v>
      </c>
      <c r="J1372">
        <f t="shared" si="151"/>
        <v>2055</v>
      </c>
    </row>
    <row r="1373" spans="1:10">
      <c r="A1373">
        <v>1425</v>
      </c>
      <c r="B1373" t="s">
        <v>78</v>
      </c>
      <c r="C1373" t="str">
        <f>VLOOKUP(B1373,Content!$B$2:$D2426,3,FALSE)</f>
        <v>technology</v>
      </c>
      <c r="D1373" t="str">
        <f>VLOOKUP(B1373,Content!$B$2:$D2426,2,FALSE)</f>
        <v>video</v>
      </c>
      <c r="E1373" t="s">
        <v>1037</v>
      </c>
      <c r="F1373">
        <f>VLOOKUP(E1373,ReactionTypes!$B$2:$D1388,3,FALSE)</f>
        <v>10</v>
      </c>
      <c r="G1373" t="str">
        <f>VLOOKUP(E1373,ReactionTypes!$B$2:$D1388,2,FALSE)</f>
        <v>negative</v>
      </c>
      <c r="H1373" t="s">
        <v>1221</v>
      </c>
      <c r="I1373">
        <v>2</v>
      </c>
      <c r="J1373">
        <f t="shared" si="151"/>
        <v>1890</v>
      </c>
    </row>
    <row r="1374" spans="1:10">
      <c r="A1374">
        <v>1426</v>
      </c>
      <c r="B1374" t="s">
        <v>78</v>
      </c>
      <c r="C1374" t="str">
        <f>VLOOKUP(B1374,Content!$B$2:$D2427,3,FALSE)</f>
        <v>technology</v>
      </c>
      <c r="D1374" t="str">
        <f>VLOOKUP(B1374,Content!$B$2:$D2427,2,FALSE)</f>
        <v>video</v>
      </c>
      <c r="E1374" t="s">
        <v>1047</v>
      </c>
      <c r="F1374">
        <f>VLOOKUP(E1374,ReactionTypes!$B$2:$D1389,3,FALSE)</f>
        <v>12</v>
      </c>
      <c r="G1374" t="str">
        <f>VLOOKUP(E1374,ReactionTypes!$B$2:$D1389,2,FALSE)</f>
        <v>negative</v>
      </c>
      <c r="H1374" t="s">
        <v>1190</v>
      </c>
      <c r="I1374">
        <v>1</v>
      </c>
      <c r="J1374">
        <f t="shared" si="151"/>
        <v>2142</v>
      </c>
    </row>
    <row r="1375" spans="1:10">
      <c r="A1375">
        <v>1427</v>
      </c>
      <c r="B1375" t="s">
        <v>78</v>
      </c>
      <c r="C1375" t="str">
        <f>VLOOKUP(B1375,Content!$B$2:$D2428,3,FALSE)</f>
        <v>technology</v>
      </c>
      <c r="D1375" t="str">
        <f>VLOOKUP(B1375,Content!$B$2:$D2428,2,FALSE)</f>
        <v>video</v>
      </c>
      <c r="E1375" t="s">
        <v>1050</v>
      </c>
      <c r="F1375">
        <f>VLOOKUP(E1375,ReactionTypes!$B$2:$D1390,3,FALSE)</f>
        <v>70</v>
      </c>
      <c r="G1375" t="str">
        <f>VLOOKUP(E1375,ReactionTypes!$B$2:$D1390,2,FALSE)</f>
        <v>positive</v>
      </c>
      <c r="H1375" t="s">
        <v>1170</v>
      </c>
      <c r="I1375">
        <v>8</v>
      </c>
      <c r="J1375">
        <f t="shared" si="151"/>
        <v>2055</v>
      </c>
    </row>
    <row r="1376" spans="1:10">
      <c r="A1376">
        <v>1428</v>
      </c>
      <c r="B1376" t="s">
        <v>78</v>
      </c>
      <c r="C1376" t="str">
        <f>VLOOKUP(B1376,Content!$B$2:$D2429,3,FALSE)</f>
        <v>technology</v>
      </c>
      <c r="D1376" t="str">
        <f>VLOOKUP(B1376,Content!$B$2:$D2429,2,FALSE)</f>
        <v>video</v>
      </c>
      <c r="E1376" t="s">
        <v>1038</v>
      </c>
      <c r="F1376">
        <f>VLOOKUP(E1376,ReactionTypes!$B$2:$D1391,3,FALSE)</f>
        <v>15</v>
      </c>
      <c r="G1376" t="str">
        <f>VLOOKUP(E1376,ReactionTypes!$B$2:$D1391,2,FALSE)</f>
        <v>negative</v>
      </c>
      <c r="H1376" t="s">
        <v>1098</v>
      </c>
      <c r="I1376">
        <v>12</v>
      </c>
      <c r="J1376">
        <f t="shared" si="151"/>
        <v>2099</v>
      </c>
    </row>
    <row r="1377" spans="1:10">
      <c r="A1377">
        <v>1429</v>
      </c>
      <c r="B1377" t="s">
        <v>78</v>
      </c>
      <c r="C1377" t="str">
        <f>VLOOKUP(B1377,Content!$B$2:$D2430,3,FALSE)</f>
        <v>technology</v>
      </c>
      <c r="D1377" t="str">
        <f>VLOOKUP(B1377,Content!$B$2:$D2430,2,FALSE)</f>
        <v>video</v>
      </c>
      <c r="E1377" t="s">
        <v>1036</v>
      </c>
      <c r="F1377">
        <f>VLOOKUP(E1377,ReactionTypes!$B$2:$D1392,3,FALSE)</f>
        <v>0</v>
      </c>
      <c r="G1377" t="str">
        <f>VLOOKUP(E1377,ReactionTypes!$B$2:$D1392,2,FALSE)</f>
        <v>negative</v>
      </c>
      <c r="H1377" t="s">
        <v>1210</v>
      </c>
      <c r="I1377">
        <v>5</v>
      </c>
      <c r="J1377">
        <f t="shared" si="151"/>
        <v>2110</v>
      </c>
    </row>
    <row r="1378" spans="1:10">
      <c r="A1378">
        <v>1430</v>
      </c>
      <c r="B1378" t="s">
        <v>78</v>
      </c>
      <c r="C1378" t="str">
        <f>VLOOKUP(B1378,Content!$B$2:$D2431,3,FALSE)</f>
        <v>technology</v>
      </c>
      <c r="D1378" t="str">
        <f>VLOOKUP(B1378,Content!$B$2:$D2431,2,FALSE)</f>
        <v>video</v>
      </c>
      <c r="E1378" t="s">
        <v>1050</v>
      </c>
      <c r="F1378">
        <f>VLOOKUP(E1378,ReactionTypes!$B$2:$D1393,3,FALSE)</f>
        <v>70</v>
      </c>
      <c r="G1378" t="str">
        <f>VLOOKUP(E1378,ReactionTypes!$B$2:$D1393,2,FALSE)</f>
        <v>positive</v>
      </c>
      <c r="H1378" t="s">
        <v>1071</v>
      </c>
      <c r="I1378">
        <v>8</v>
      </c>
      <c r="J1378">
        <f t="shared" si="151"/>
        <v>2055</v>
      </c>
    </row>
    <row r="1379" spans="1:10">
      <c r="A1379">
        <v>1431</v>
      </c>
      <c r="B1379" t="s">
        <v>78</v>
      </c>
      <c r="C1379" t="str">
        <f>VLOOKUP(B1379,Content!$B$2:$D2432,3,FALSE)</f>
        <v>technology</v>
      </c>
      <c r="D1379" t="str">
        <f>VLOOKUP(B1379,Content!$B$2:$D2432,2,FALSE)</f>
        <v>video</v>
      </c>
      <c r="E1379" t="s">
        <v>1040</v>
      </c>
      <c r="F1379">
        <f>VLOOKUP(E1379,ReactionTypes!$B$2:$D1394,3,FALSE)</f>
        <v>35</v>
      </c>
      <c r="G1379" t="str">
        <f>VLOOKUP(E1379,ReactionTypes!$B$2:$D1394,2,FALSE)</f>
        <v>neutral</v>
      </c>
      <c r="H1379" t="s">
        <v>1081</v>
      </c>
      <c r="I1379">
        <v>10</v>
      </c>
      <c r="J1379">
        <f t="shared" si="151"/>
        <v>2087</v>
      </c>
    </row>
    <row r="1380" spans="1:10">
      <c r="A1380">
        <v>1432</v>
      </c>
      <c r="B1380" t="s">
        <v>78</v>
      </c>
      <c r="C1380" t="str">
        <f>VLOOKUP(B1380,Content!$B$2:$D2433,3,FALSE)</f>
        <v>technology</v>
      </c>
      <c r="D1380" t="str">
        <f>VLOOKUP(B1380,Content!$B$2:$D2433,2,FALSE)</f>
        <v>video</v>
      </c>
      <c r="E1380" t="s">
        <v>1051</v>
      </c>
      <c r="F1380">
        <f>VLOOKUP(E1380,ReactionTypes!$B$2:$D1395,3,FALSE)</f>
        <v>72</v>
      </c>
      <c r="G1380" t="str">
        <f>VLOOKUP(E1380,ReactionTypes!$B$2:$D1395,2,FALSE)</f>
        <v>positive</v>
      </c>
      <c r="H1380" t="s">
        <v>1210</v>
      </c>
      <c r="I1380">
        <v>5</v>
      </c>
      <c r="J1380">
        <f t="shared" si="151"/>
        <v>2110</v>
      </c>
    </row>
    <row r="1381" spans="1:10">
      <c r="A1381">
        <v>1433</v>
      </c>
      <c r="B1381" t="s">
        <v>78</v>
      </c>
      <c r="C1381" t="str">
        <f>VLOOKUP(B1381,Content!$B$2:$D2434,3,FALSE)</f>
        <v>technology</v>
      </c>
      <c r="D1381" t="str">
        <f>VLOOKUP(B1381,Content!$B$2:$D2434,2,FALSE)</f>
        <v>video</v>
      </c>
      <c r="E1381" t="s">
        <v>1050</v>
      </c>
      <c r="F1381">
        <f>VLOOKUP(E1381,ReactionTypes!$B$2:$D1396,3,FALSE)</f>
        <v>70</v>
      </c>
      <c r="G1381" t="str">
        <f>VLOOKUP(E1381,ReactionTypes!$B$2:$D1396,2,FALSE)</f>
        <v>positive</v>
      </c>
      <c r="H1381" t="s">
        <v>1269</v>
      </c>
      <c r="I1381">
        <v>3</v>
      </c>
      <c r="J1381">
        <f t="shared" si="151"/>
        <v>1982</v>
      </c>
    </row>
    <row r="1382" spans="1:10">
      <c r="A1382">
        <v>1434</v>
      </c>
      <c r="B1382" t="s">
        <v>78</v>
      </c>
      <c r="C1382" t="str">
        <f>VLOOKUP(B1382,Content!$B$2:$D2435,3,FALSE)</f>
        <v>technology</v>
      </c>
      <c r="D1382" t="str">
        <f>VLOOKUP(B1382,Content!$B$2:$D2435,2,FALSE)</f>
        <v>video</v>
      </c>
      <c r="E1382" t="s">
        <v>1042</v>
      </c>
      <c r="F1382">
        <f>VLOOKUP(E1382,ReactionTypes!$B$2:$D1397,3,FALSE)</f>
        <v>5</v>
      </c>
      <c r="G1382" t="str">
        <f>VLOOKUP(E1382,ReactionTypes!$B$2:$D1397,2,FALSE)</f>
        <v>negative</v>
      </c>
      <c r="H1382" t="s">
        <v>1084</v>
      </c>
      <c r="I1382">
        <v>11</v>
      </c>
      <c r="J1382">
        <f t="shared" si="151"/>
        <v>2055</v>
      </c>
    </row>
    <row r="1383" spans="1:10">
      <c r="A1383">
        <v>1435</v>
      </c>
      <c r="B1383" t="s">
        <v>78</v>
      </c>
      <c r="C1383" t="str">
        <f>VLOOKUP(B1383,Content!$B$2:$D2436,3,FALSE)</f>
        <v>technology</v>
      </c>
      <c r="D1383" t="str">
        <f>VLOOKUP(B1383,Content!$B$2:$D2436,2,FALSE)</f>
        <v>video</v>
      </c>
      <c r="E1383" t="s">
        <v>1037</v>
      </c>
      <c r="F1383">
        <f>VLOOKUP(E1383,ReactionTypes!$B$2:$D1398,3,FALSE)</f>
        <v>10</v>
      </c>
      <c r="G1383" t="str">
        <f>VLOOKUP(E1383,ReactionTypes!$B$2:$D1398,2,FALSE)</f>
        <v>negative</v>
      </c>
      <c r="H1383" t="s">
        <v>1244</v>
      </c>
      <c r="I1383">
        <v>1</v>
      </c>
      <c r="J1383">
        <f t="shared" si="151"/>
        <v>2142</v>
      </c>
    </row>
    <row r="1384" spans="1:10">
      <c r="A1384">
        <v>1436</v>
      </c>
      <c r="B1384" t="s">
        <v>78</v>
      </c>
      <c r="C1384" t="str">
        <f>VLOOKUP(B1384,Content!$B$2:$D2437,3,FALSE)</f>
        <v>technology</v>
      </c>
      <c r="D1384" t="str">
        <f>VLOOKUP(B1384,Content!$B$2:$D2437,2,FALSE)</f>
        <v>video</v>
      </c>
      <c r="E1384" t="s">
        <v>1047</v>
      </c>
      <c r="F1384">
        <f>VLOOKUP(E1384,ReactionTypes!$B$2:$D1399,3,FALSE)</f>
        <v>12</v>
      </c>
      <c r="G1384" t="str">
        <f>VLOOKUP(E1384,ReactionTypes!$B$2:$D1399,2,FALSE)</f>
        <v>negative</v>
      </c>
      <c r="H1384" s="4">
        <v>44506</v>
      </c>
      <c r="I1384">
        <f>MONTH(H1384)</f>
        <v>11</v>
      </c>
      <c r="J1384">
        <f t="shared" si="151"/>
        <v>2055</v>
      </c>
    </row>
    <row r="1385" spans="1:10">
      <c r="A1385">
        <v>1437</v>
      </c>
      <c r="B1385" t="s">
        <v>78</v>
      </c>
      <c r="C1385" t="str">
        <f>VLOOKUP(B1385,Content!$B$2:$D2438,3,FALSE)</f>
        <v>technology</v>
      </c>
      <c r="D1385" t="str">
        <f>VLOOKUP(B1385,Content!$B$2:$D2438,2,FALSE)</f>
        <v>video</v>
      </c>
      <c r="E1385" t="s">
        <v>1045</v>
      </c>
      <c r="F1385">
        <f>VLOOKUP(E1385,ReactionTypes!$B$2:$D1400,3,FALSE)</f>
        <v>75</v>
      </c>
      <c r="G1385" t="str">
        <f>VLOOKUP(E1385,ReactionTypes!$B$2:$D1400,2,FALSE)</f>
        <v>positive</v>
      </c>
      <c r="H1385" t="s">
        <v>1163</v>
      </c>
      <c r="I1385">
        <v>12</v>
      </c>
      <c r="J1385">
        <f t="shared" si="151"/>
        <v>2099</v>
      </c>
    </row>
    <row r="1386" spans="1:10">
      <c r="A1386">
        <v>1439</v>
      </c>
      <c r="B1386" t="s">
        <v>79</v>
      </c>
      <c r="C1386" t="str">
        <f>VLOOKUP(B1386,Content!$B$2:$D2440,3,FALSE)</f>
        <v>science</v>
      </c>
      <c r="D1386" t="str">
        <f>VLOOKUP(B1386,Content!$B$2:$D2440,2,FALSE)</f>
        <v>video</v>
      </c>
      <c r="E1386" t="s">
        <v>1039</v>
      </c>
      <c r="F1386">
        <f>VLOOKUP(E1386,ReactionTypes!$B$2:$D1401,3,FALSE)</f>
        <v>30</v>
      </c>
      <c r="G1386" t="str">
        <f>VLOOKUP(E1386,ReactionTypes!$B$2:$D1401,2,FALSE)</f>
        <v>positive</v>
      </c>
      <c r="H1386" t="s">
        <v>1268</v>
      </c>
      <c r="I1386">
        <v>1</v>
      </c>
      <c r="J1386">
        <f t="shared" si="151"/>
        <v>2142</v>
      </c>
    </row>
    <row r="1387" spans="1:10">
      <c r="A1387">
        <v>1440</v>
      </c>
      <c r="B1387" t="s">
        <v>79</v>
      </c>
      <c r="C1387" t="str">
        <f>VLOOKUP(B1387,Content!$B$2:$D2441,3,FALSE)</f>
        <v>science</v>
      </c>
      <c r="D1387" t="str">
        <f>VLOOKUP(B1387,Content!$B$2:$D2441,2,FALSE)</f>
        <v>video</v>
      </c>
      <c r="E1387" t="s">
        <v>1050</v>
      </c>
      <c r="F1387">
        <f>VLOOKUP(E1387,ReactionTypes!$B$2:$D1402,3,FALSE)</f>
        <v>70</v>
      </c>
      <c r="G1387" t="str">
        <f>VLOOKUP(E1387,ReactionTypes!$B$2:$D1402,2,FALSE)</f>
        <v>positive</v>
      </c>
      <c r="H1387" t="s">
        <v>1162</v>
      </c>
      <c r="I1387">
        <v>12</v>
      </c>
      <c r="J1387">
        <f t="shared" si="151"/>
        <v>2099</v>
      </c>
    </row>
    <row r="1388" spans="1:10">
      <c r="A1388">
        <v>1441</v>
      </c>
      <c r="B1388" t="s">
        <v>79</v>
      </c>
      <c r="C1388" t="str">
        <f>VLOOKUP(B1388,Content!$B$2:$D2442,3,FALSE)</f>
        <v>science</v>
      </c>
      <c r="D1388" t="str">
        <f>VLOOKUP(B1388,Content!$B$2:$D2442,2,FALSE)</f>
        <v>video</v>
      </c>
      <c r="E1388" t="s">
        <v>1049</v>
      </c>
      <c r="F1388">
        <f>VLOOKUP(E1388,ReactionTypes!$B$2:$D1403,3,FALSE)</f>
        <v>60</v>
      </c>
      <c r="G1388" t="str">
        <f>VLOOKUP(E1388,ReactionTypes!$B$2:$D1403,2,FALSE)</f>
        <v>positive</v>
      </c>
      <c r="H1388" s="4">
        <v>44288</v>
      </c>
      <c r="I1388">
        <f t="shared" ref="I1388:I1389" si="156">MONTH(H1388)</f>
        <v>4</v>
      </c>
      <c r="J1388">
        <f t="shared" si="151"/>
        <v>1978</v>
      </c>
    </row>
    <row r="1389" spans="1:10">
      <c r="A1389">
        <v>1442</v>
      </c>
      <c r="B1389" t="s">
        <v>79</v>
      </c>
      <c r="C1389" t="str">
        <f>VLOOKUP(B1389,Content!$B$2:$D2443,3,FALSE)</f>
        <v>science</v>
      </c>
      <c r="D1389" t="str">
        <f>VLOOKUP(B1389,Content!$B$2:$D2443,2,FALSE)</f>
        <v>video</v>
      </c>
      <c r="E1389" t="s">
        <v>1040</v>
      </c>
      <c r="F1389">
        <f>VLOOKUP(E1389,ReactionTypes!$B$2:$D1404,3,FALSE)</f>
        <v>35</v>
      </c>
      <c r="G1389" t="str">
        <f>VLOOKUP(E1389,ReactionTypes!$B$2:$D1404,2,FALSE)</f>
        <v>neutral</v>
      </c>
      <c r="H1389" s="4">
        <v>44475</v>
      </c>
      <c r="I1389">
        <f t="shared" si="156"/>
        <v>10</v>
      </c>
      <c r="J1389">
        <f t="shared" si="151"/>
        <v>2087</v>
      </c>
    </row>
    <row r="1390" spans="1:10">
      <c r="A1390">
        <v>1443</v>
      </c>
      <c r="B1390" t="s">
        <v>79</v>
      </c>
      <c r="C1390" t="str">
        <f>VLOOKUP(B1390,Content!$B$2:$D2444,3,FALSE)</f>
        <v>science</v>
      </c>
      <c r="D1390" t="str">
        <f>VLOOKUP(B1390,Content!$B$2:$D2444,2,FALSE)</f>
        <v>video</v>
      </c>
      <c r="E1390" t="s">
        <v>1038</v>
      </c>
      <c r="F1390">
        <f>VLOOKUP(E1390,ReactionTypes!$B$2:$D1405,3,FALSE)</f>
        <v>15</v>
      </c>
      <c r="G1390" t="str">
        <f>VLOOKUP(E1390,ReactionTypes!$B$2:$D1405,2,FALSE)</f>
        <v>negative</v>
      </c>
      <c r="H1390" t="s">
        <v>1194</v>
      </c>
      <c r="I1390">
        <v>1</v>
      </c>
      <c r="J1390">
        <f t="shared" si="151"/>
        <v>2142</v>
      </c>
    </row>
    <row r="1391" spans="1:10">
      <c r="A1391">
        <v>1444</v>
      </c>
      <c r="B1391" t="s">
        <v>79</v>
      </c>
      <c r="C1391" t="str">
        <f>VLOOKUP(B1391,Content!$B$2:$D2445,3,FALSE)</f>
        <v>science</v>
      </c>
      <c r="D1391" t="str">
        <f>VLOOKUP(B1391,Content!$B$2:$D2445,2,FALSE)</f>
        <v>video</v>
      </c>
      <c r="E1391" t="s">
        <v>1036</v>
      </c>
      <c r="F1391">
        <f>VLOOKUP(E1391,ReactionTypes!$B$2:$D1406,3,FALSE)</f>
        <v>0</v>
      </c>
      <c r="G1391" t="str">
        <f>VLOOKUP(E1391,ReactionTypes!$B$2:$D1406,2,FALSE)</f>
        <v>negative</v>
      </c>
      <c r="H1391" t="s">
        <v>1155</v>
      </c>
      <c r="I1391">
        <v>12</v>
      </c>
      <c r="J1391">
        <f t="shared" si="151"/>
        <v>2099</v>
      </c>
    </row>
    <row r="1392" spans="1:10">
      <c r="A1392">
        <v>1445</v>
      </c>
      <c r="B1392" t="s">
        <v>79</v>
      </c>
      <c r="C1392" t="str">
        <f>VLOOKUP(B1392,Content!$B$2:$D2446,3,FALSE)</f>
        <v>science</v>
      </c>
      <c r="D1392" t="str">
        <f>VLOOKUP(B1392,Content!$B$2:$D2446,2,FALSE)</f>
        <v>video</v>
      </c>
      <c r="E1392" t="s">
        <v>1037</v>
      </c>
      <c r="F1392">
        <f>VLOOKUP(E1392,ReactionTypes!$B$2:$D1407,3,FALSE)</f>
        <v>10</v>
      </c>
      <c r="G1392" t="str">
        <f>VLOOKUP(E1392,ReactionTypes!$B$2:$D1407,2,FALSE)</f>
        <v>negative</v>
      </c>
      <c r="H1392" t="s">
        <v>1193</v>
      </c>
      <c r="I1392">
        <v>5</v>
      </c>
      <c r="J1392">
        <f t="shared" si="151"/>
        <v>2110</v>
      </c>
    </row>
    <row r="1393" spans="1:10">
      <c r="A1393">
        <v>1446</v>
      </c>
      <c r="B1393" t="s">
        <v>79</v>
      </c>
      <c r="C1393" t="str">
        <f>VLOOKUP(B1393,Content!$B$2:$D2447,3,FALSE)</f>
        <v>science</v>
      </c>
      <c r="D1393" t="str">
        <f>VLOOKUP(B1393,Content!$B$2:$D2447,2,FALSE)</f>
        <v>video</v>
      </c>
      <c r="E1393" t="s">
        <v>1036</v>
      </c>
      <c r="F1393">
        <f>VLOOKUP(E1393,ReactionTypes!$B$2:$D1408,3,FALSE)</f>
        <v>0</v>
      </c>
      <c r="G1393" t="str">
        <f>VLOOKUP(E1393,ReactionTypes!$B$2:$D1408,2,FALSE)</f>
        <v>negative</v>
      </c>
      <c r="H1393" s="4">
        <v>44261</v>
      </c>
      <c r="I1393">
        <f t="shared" ref="I1393:I1394" si="157">MONTH(H1393)</f>
        <v>3</v>
      </c>
      <c r="J1393">
        <f t="shared" si="151"/>
        <v>1982</v>
      </c>
    </row>
    <row r="1394" spans="1:10">
      <c r="A1394">
        <v>1447</v>
      </c>
      <c r="B1394" t="s">
        <v>79</v>
      </c>
      <c r="C1394" t="str">
        <f>VLOOKUP(B1394,Content!$B$2:$D2448,3,FALSE)</f>
        <v>science</v>
      </c>
      <c r="D1394" t="str">
        <f>VLOOKUP(B1394,Content!$B$2:$D2448,2,FALSE)</f>
        <v>video</v>
      </c>
      <c r="E1394" t="s">
        <v>1050</v>
      </c>
      <c r="F1394">
        <f>VLOOKUP(E1394,ReactionTypes!$B$2:$D1409,3,FALSE)</f>
        <v>70</v>
      </c>
      <c r="G1394" t="str">
        <f>VLOOKUP(E1394,ReactionTypes!$B$2:$D1409,2,FALSE)</f>
        <v>positive</v>
      </c>
      <c r="H1394" s="4">
        <v>43870</v>
      </c>
      <c r="I1394">
        <f t="shared" si="157"/>
        <v>2</v>
      </c>
      <c r="J1394">
        <f t="shared" si="151"/>
        <v>1890</v>
      </c>
    </row>
    <row r="1395" spans="1:10">
      <c r="A1395">
        <v>1448</v>
      </c>
      <c r="B1395" t="s">
        <v>79</v>
      </c>
      <c r="C1395" t="str">
        <f>VLOOKUP(B1395,Content!$B$2:$D2449,3,FALSE)</f>
        <v>science</v>
      </c>
      <c r="D1395" t="str">
        <f>VLOOKUP(B1395,Content!$B$2:$D2449,2,FALSE)</f>
        <v>video</v>
      </c>
      <c r="E1395" t="s">
        <v>1038</v>
      </c>
      <c r="F1395">
        <f>VLOOKUP(E1395,ReactionTypes!$B$2:$D1410,3,FALSE)</f>
        <v>15</v>
      </c>
      <c r="G1395" t="str">
        <f>VLOOKUP(E1395,ReactionTypes!$B$2:$D1410,2,FALSE)</f>
        <v>negative</v>
      </c>
      <c r="H1395" t="s">
        <v>1286</v>
      </c>
      <c r="I1395">
        <v>8</v>
      </c>
      <c r="J1395">
        <f t="shared" si="151"/>
        <v>2055</v>
      </c>
    </row>
    <row r="1396" spans="1:10">
      <c r="A1396">
        <v>1449</v>
      </c>
      <c r="B1396" t="s">
        <v>79</v>
      </c>
      <c r="C1396" t="str">
        <f>VLOOKUP(B1396,Content!$B$2:$D2450,3,FALSE)</f>
        <v>science</v>
      </c>
      <c r="D1396" t="str">
        <f>VLOOKUP(B1396,Content!$B$2:$D2450,2,FALSE)</f>
        <v>video</v>
      </c>
      <c r="E1396" t="s">
        <v>1037</v>
      </c>
      <c r="F1396">
        <f>VLOOKUP(E1396,ReactionTypes!$B$2:$D1411,3,FALSE)</f>
        <v>10</v>
      </c>
      <c r="G1396" t="str">
        <f>VLOOKUP(E1396,ReactionTypes!$B$2:$D1411,2,FALSE)</f>
        <v>negative</v>
      </c>
      <c r="H1396" t="s">
        <v>1270</v>
      </c>
      <c r="I1396">
        <v>1</v>
      </c>
      <c r="J1396">
        <f t="shared" si="151"/>
        <v>2142</v>
      </c>
    </row>
    <row r="1397" spans="1:10">
      <c r="A1397">
        <v>1450</v>
      </c>
      <c r="B1397" t="s">
        <v>79</v>
      </c>
      <c r="C1397" t="str">
        <f>VLOOKUP(B1397,Content!$B$2:$D2451,3,FALSE)</f>
        <v>science</v>
      </c>
      <c r="D1397" t="str">
        <f>VLOOKUP(B1397,Content!$B$2:$D2451,2,FALSE)</f>
        <v>video</v>
      </c>
      <c r="E1397" t="s">
        <v>1046</v>
      </c>
      <c r="F1397">
        <f>VLOOKUP(E1397,ReactionTypes!$B$2:$D1412,3,FALSE)</f>
        <v>45</v>
      </c>
      <c r="G1397" t="str">
        <f>VLOOKUP(E1397,ReactionTypes!$B$2:$D1412,2,FALSE)</f>
        <v>positive</v>
      </c>
      <c r="H1397" t="s">
        <v>1074</v>
      </c>
      <c r="I1397">
        <v>7</v>
      </c>
      <c r="J1397">
        <f t="shared" si="151"/>
        <v>2116</v>
      </c>
    </row>
    <row r="1398" spans="1:10">
      <c r="A1398">
        <v>1451</v>
      </c>
      <c r="B1398" t="s">
        <v>79</v>
      </c>
      <c r="C1398" t="str">
        <f>VLOOKUP(B1398,Content!$B$2:$D2452,3,FALSE)</f>
        <v>science</v>
      </c>
      <c r="D1398" t="str">
        <f>VLOOKUP(B1398,Content!$B$2:$D2452,2,FALSE)</f>
        <v>video</v>
      </c>
      <c r="E1398" t="s">
        <v>1039</v>
      </c>
      <c r="F1398">
        <f>VLOOKUP(E1398,ReactionTypes!$B$2:$D1413,3,FALSE)</f>
        <v>30</v>
      </c>
      <c r="G1398" t="str">
        <f>VLOOKUP(E1398,ReactionTypes!$B$2:$D1413,2,FALSE)</f>
        <v>positive</v>
      </c>
      <c r="H1398" s="4">
        <v>44019</v>
      </c>
      <c r="I1398">
        <f>MONTH(H1398)</f>
        <v>7</v>
      </c>
      <c r="J1398">
        <f t="shared" si="151"/>
        <v>2116</v>
      </c>
    </row>
    <row r="1399" spans="1:10">
      <c r="A1399">
        <v>1452</v>
      </c>
      <c r="B1399" t="s">
        <v>79</v>
      </c>
      <c r="C1399" t="str">
        <f>VLOOKUP(B1399,Content!$B$2:$D2453,3,FALSE)</f>
        <v>science</v>
      </c>
      <c r="D1399" t="str">
        <f>VLOOKUP(B1399,Content!$B$2:$D2453,2,FALSE)</f>
        <v>video</v>
      </c>
      <c r="E1399" t="s">
        <v>1040</v>
      </c>
      <c r="F1399">
        <f>VLOOKUP(E1399,ReactionTypes!$B$2:$D1414,3,FALSE)</f>
        <v>35</v>
      </c>
      <c r="G1399" t="str">
        <f>VLOOKUP(E1399,ReactionTypes!$B$2:$D1414,2,FALSE)</f>
        <v>neutral</v>
      </c>
      <c r="H1399" t="s">
        <v>1159</v>
      </c>
      <c r="I1399">
        <v>12</v>
      </c>
      <c r="J1399">
        <f t="shared" si="151"/>
        <v>2099</v>
      </c>
    </row>
    <row r="1400" spans="1:10">
      <c r="A1400">
        <v>1453</v>
      </c>
      <c r="B1400" t="s">
        <v>79</v>
      </c>
      <c r="C1400" t="str">
        <f>VLOOKUP(B1400,Content!$B$2:$D2454,3,FALSE)</f>
        <v>science</v>
      </c>
      <c r="D1400" t="str">
        <f>VLOOKUP(B1400,Content!$B$2:$D2454,2,FALSE)</f>
        <v>video</v>
      </c>
      <c r="E1400" t="s">
        <v>1037</v>
      </c>
      <c r="F1400">
        <f>VLOOKUP(E1400,ReactionTypes!$B$2:$D1415,3,FALSE)</f>
        <v>10</v>
      </c>
      <c r="G1400" t="str">
        <f>VLOOKUP(E1400,ReactionTypes!$B$2:$D1415,2,FALSE)</f>
        <v>negative</v>
      </c>
      <c r="H1400" t="s">
        <v>1106</v>
      </c>
      <c r="I1400">
        <v>11</v>
      </c>
      <c r="J1400">
        <f t="shared" si="151"/>
        <v>2055</v>
      </c>
    </row>
    <row r="1401" spans="1:10">
      <c r="A1401">
        <v>1454</v>
      </c>
      <c r="B1401" t="s">
        <v>79</v>
      </c>
      <c r="C1401" t="str">
        <f>VLOOKUP(B1401,Content!$B$2:$D2455,3,FALSE)</f>
        <v>science</v>
      </c>
      <c r="D1401" t="str">
        <f>VLOOKUP(B1401,Content!$B$2:$D2455,2,FALSE)</f>
        <v>video</v>
      </c>
      <c r="E1401" t="s">
        <v>1041</v>
      </c>
      <c r="F1401">
        <f>VLOOKUP(E1401,ReactionTypes!$B$2:$D1416,3,FALSE)</f>
        <v>70</v>
      </c>
      <c r="G1401" t="str">
        <f>VLOOKUP(E1401,ReactionTypes!$B$2:$D1416,2,FALSE)</f>
        <v>positive</v>
      </c>
      <c r="H1401" t="s">
        <v>1087</v>
      </c>
      <c r="I1401">
        <v>10</v>
      </c>
      <c r="J1401">
        <f t="shared" si="151"/>
        <v>2087</v>
      </c>
    </row>
    <row r="1402" spans="1:10">
      <c r="A1402">
        <v>1455</v>
      </c>
      <c r="B1402" t="s">
        <v>79</v>
      </c>
      <c r="C1402" t="str">
        <f>VLOOKUP(B1402,Content!$B$2:$D2456,3,FALSE)</f>
        <v>science</v>
      </c>
      <c r="D1402" t="str">
        <f>VLOOKUP(B1402,Content!$B$2:$D2456,2,FALSE)</f>
        <v>video</v>
      </c>
      <c r="E1402" t="s">
        <v>1038</v>
      </c>
      <c r="F1402">
        <f>VLOOKUP(E1402,ReactionTypes!$B$2:$D1417,3,FALSE)</f>
        <v>15</v>
      </c>
      <c r="G1402" t="str">
        <f>VLOOKUP(E1402,ReactionTypes!$B$2:$D1417,2,FALSE)</f>
        <v>negative</v>
      </c>
      <c r="H1402" t="s">
        <v>1105</v>
      </c>
      <c r="I1402">
        <v>7</v>
      </c>
      <c r="J1402">
        <f t="shared" si="151"/>
        <v>2116</v>
      </c>
    </row>
    <row r="1403" spans="1:10">
      <c r="A1403">
        <v>1456</v>
      </c>
      <c r="B1403" t="s">
        <v>79</v>
      </c>
      <c r="C1403" t="str">
        <f>VLOOKUP(B1403,Content!$B$2:$D2457,3,FALSE)</f>
        <v>science</v>
      </c>
      <c r="D1403" t="str">
        <f>VLOOKUP(B1403,Content!$B$2:$D2457,2,FALSE)</f>
        <v>video</v>
      </c>
      <c r="E1403" t="s">
        <v>1048</v>
      </c>
      <c r="F1403">
        <f>VLOOKUP(E1403,ReactionTypes!$B$2:$D1418,3,FALSE)</f>
        <v>50</v>
      </c>
      <c r="G1403" t="str">
        <f>VLOOKUP(E1403,ReactionTypes!$B$2:$D1418,2,FALSE)</f>
        <v>positive</v>
      </c>
      <c r="H1403" t="s">
        <v>1217</v>
      </c>
      <c r="I1403">
        <v>2</v>
      </c>
      <c r="J1403">
        <f t="shared" si="151"/>
        <v>1890</v>
      </c>
    </row>
    <row r="1404" spans="1:10">
      <c r="A1404">
        <v>1457</v>
      </c>
      <c r="B1404" t="s">
        <v>79</v>
      </c>
      <c r="C1404" t="str">
        <f>VLOOKUP(B1404,Content!$B$2:$D2458,3,FALSE)</f>
        <v>science</v>
      </c>
      <c r="D1404" t="str">
        <f>VLOOKUP(B1404,Content!$B$2:$D2458,2,FALSE)</f>
        <v>video</v>
      </c>
      <c r="E1404" t="s">
        <v>1047</v>
      </c>
      <c r="F1404">
        <f>VLOOKUP(E1404,ReactionTypes!$B$2:$D1419,3,FALSE)</f>
        <v>12</v>
      </c>
      <c r="G1404" t="str">
        <f>VLOOKUP(E1404,ReactionTypes!$B$2:$D1419,2,FALSE)</f>
        <v>negative</v>
      </c>
      <c r="H1404" s="4">
        <v>44506</v>
      </c>
      <c r="I1404">
        <f>MONTH(H1404)</f>
        <v>11</v>
      </c>
      <c r="J1404">
        <f t="shared" si="151"/>
        <v>2055</v>
      </c>
    </row>
    <row r="1405" spans="1:10">
      <c r="A1405">
        <v>1458</v>
      </c>
      <c r="B1405" t="s">
        <v>79</v>
      </c>
      <c r="C1405" t="str">
        <f>VLOOKUP(B1405,Content!$B$2:$D2459,3,FALSE)</f>
        <v>science</v>
      </c>
      <c r="D1405" t="str">
        <f>VLOOKUP(B1405,Content!$B$2:$D2459,2,FALSE)</f>
        <v>video</v>
      </c>
      <c r="E1405" t="s">
        <v>1038</v>
      </c>
      <c r="F1405">
        <f>VLOOKUP(E1405,ReactionTypes!$B$2:$D1420,3,FALSE)</f>
        <v>15</v>
      </c>
      <c r="G1405" t="str">
        <f>VLOOKUP(E1405,ReactionTypes!$B$2:$D1420,2,FALSE)</f>
        <v>negative</v>
      </c>
      <c r="H1405" t="s">
        <v>1237</v>
      </c>
      <c r="I1405">
        <v>5</v>
      </c>
      <c r="J1405">
        <f t="shared" si="151"/>
        <v>2110</v>
      </c>
    </row>
    <row r="1406" spans="1:10">
      <c r="A1406">
        <v>1460</v>
      </c>
      <c r="B1406" t="s">
        <v>80</v>
      </c>
      <c r="C1406" t="str">
        <f>VLOOKUP(B1406,Content!$B$2:$D2461,3,FALSE)</f>
        <v>food</v>
      </c>
      <c r="D1406" t="str">
        <f>VLOOKUP(B1406,Content!$B$2:$D2461,2,FALSE)</f>
        <v>audio</v>
      </c>
      <c r="E1406" t="s">
        <v>1051</v>
      </c>
      <c r="F1406">
        <f>VLOOKUP(E1406,ReactionTypes!$B$2:$D1421,3,FALSE)</f>
        <v>72</v>
      </c>
      <c r="G1406" t="str">
        <f>VLOOKUP(E1406,ReactionTypes!$B$2:$D1421,2,FALSE)</f>
        <v>positive</v>
      </c>
      <c r="H1406" t="s">
        <v>1179</v>
      </c>
      <c r="I1406">
        <v>12</v>
      </c>
      <c r="J1406">
        <f t="shared" si="151"/>
        <v>2099</v>
      </c>
    </row>
    <row r="1407" spans="1:10">
      <c r="A1407">
        <v>1461</v>
      </c>
      <c r="B1407" t="s">
        <v>80</v>
      </c>
      <c r="C1407" t="str">
        <f>VLOOKUP(B1407,Content!$B$2:$D2462,3,FALSE)</f>
        <v>food</v>
      </c>
      <c r="D1407" t="str">
        <f>VLOOKUP(B1407,Content!$B$2:$D2462,2,FALSE)</f>
        <v>audio</v>
      </c>
      <c r="E1407" t="s">
        <v>1051</v>
      </c>
      <c r="F1407">
        <f>VLOOKUP(E1407,ReactionTypes!$B$2:$D1422,3,FALSE)</f>
        <v>72</v>
      </c>
      <c r="G1407" t="str">
        <f>VLOOKUP(E1407,ReactionTypes!$B$2:$D1422,2,FALSE)</f>
        <v>positive</v>
      </c>
      <c r="H1407" t="s">
        <v>1121</v>
      </c>
      <c r="I1407">
        <v>7</v>
      </c>
      <c r="J1407">
        <f t="shared" si="151"/>
        <v>2116</v>
      </c>
    </row>
    <row r="1408" spans="1:10">
      <c r="A1408">
        <v>1462</v>
      </c>
      <c r="B1408" t="s">
        <v>80</v>
      </c>
      <c r="C1408" t="str">
        <f>VLOOKUP(B1408,Content!$B$2:$D2463,3,FALSE)</f>
        <v>food</v>
      </c>
      <c r="D1408" t="str">
        <f>VLOOKUP(B1408,Content!$B$2:$D2463,2,FALSE)</f>
        <v>audio</v>
      </c>
      <c r="E1408" t="s">
        <v>1038</v>
      </c>
      <c r="F1408">
        <f>VLOOKUP(E1408,ReactionTypes!$B$2:$D1423,3,FALSE)</f>
        <v>15</v>
      </c>
      <c r="G1408" t="str">
        <f>VLOOKUP(E1408,ReactionTypes!$B$2:$D1423,2,FALSE)</f>
        <v>negative</v>
      </c>
      <c r="H1408" t="s">
        <v>1191</v>
      </c>
      <c r="I1408">
        <v>6</v>
      </c>
      <c r="J1408">
        <f t="shared" si="151"/>
        <v>2068</v>
      </c>
    </row>
    <row r="1409" spans="1:10">
      <c r="A1409">
        <v>1463</v>
      </c>
      <c r="B1409" t="s">
        <v>80</v>
      </c>
      <c r="C1409" t="str">
        <f>VLOOKUP(B1409,Content!$B$2:$D2464,3,FALSE)</f>
        <v>food</v>
      </c>
      <c r="D1409" t="str">
        <f>VLOOKUP(B1409,Content!$B$2:$D2464,2,FALSE)</f>
        <v>audio</v>
      </c>
      <c r="E1409" t="s">
        <v>1040</v>
      </c>
      <c r="F1409">
        <f>VLOOKUP(E1409,ReactionTypes!$B$2:$D1424,3,FALSE)</f>
        <v>35</v>
      </c>
      <c r="G1409" t="str">
        <f>VLOOKUP(E1409,ReactionTypes!$B$2:$D1424,2,FALSE)</f>
        <v>neutral</v>
      </c>
      <c r="H1409" t="s">
        <v>1128</v>
      </c>
      <c r="I1409">
        <v>12</v>
      </c>
      <c r="J1409">
        <f t="shared" si="151"/>
        <v>2099</v>
      </c>
    </row>
    <row r="1410" spans="1:10">
      <c r="A1410">
        <v>1464</v>
      </c>
      <c r="B1410" t="s">
        <v>80</v>
      </c>
      <c r="C1410" t="str">
        <f>VLOOKUP(B1410,Content!$B$2:$D2465,3,FALSE)</f>
        <v>food</v>
      </c>
      <c r="D1410" t="str">
        <f>VLOOKUP(B1410,Content!$B$2:$D2465,2,FALSE)</f>
        <v>audio</v>
      </c>
      <c r="E1410" t="s">
        <v>1046</v>
      </c>
      <c r="F1410">
        <f>VLOOKUP(E1410,ReactionTypes!$B$2:$D1425,3,FALSE)</f>
        <v>45</v>
      </c>
      <c r="G1410" t="str">
        <f>VLOOKUP(E1410,ReactionTypes!$B$2:$D1425,2,FALSE)</f>
        <v>positive</v>
      </c>
      <c r="H1410" t="s">
        <v>1234</v>
      </c>
      <c r="I1410">
        <v>4</v>
      </c>
      <c r="J1410">
        <f t="shared" si="151"/>
        <v>1978</v>
      </c>
    </row>
    <row r="1411" spans="1:10">
      <c r="A1411">
        <v>1465</v>
      </c>
      <c r="B1411" t="s">
        <v>80</v>
      </c>
      <c r="C1411" t="str">
        <f>VLOOKUP(B1411,Content!$B$2:$D2466,3,FALSE)</f>
        <v>food</v>
      </c>
      <c r="D1411" t="str">
        <f>VLOOKUP(B1411,Content!$B$2:$D2466,2,FALSE)</f>
        <v>audio</v>
      </c>
      <c r="E1411" t="s">
        <v>1045</v>
      </c>
      <c r="F1411">
        <f>VLOOKUP(E1411,ReactionTypes!$B$2:$D1426,3,FALSE)</f>
        <v>75</v>
      </c>
      <c r="G1411" t="str">
        <f>VLOOKUP(E1411,ReactionTypes!$B$2:$D1426,2,FALSE)</f>
        <v>positive</v>
      </c>
      <c r="H1411" s="4">
        <v>44318</v>
      </c>
      <c r="I1411">
        <f>MONTH(H1411)</f>
        <v>5</v>
      </c>
      <c r="J1411">
        <f t="shared" ref="J1411:J1474" si="158">COUNTIF($I$2:$I$24574,I1411)</f>
        <v>2110</v>
      </c>
    </row>
    <row r="1412" spans="1:10">
      <c r="A1412">
        <v>1466</v>
      </c>
      <c r="B1412" t="s">
        <v>80</v>
      </c>
      <c r="C1412" t="str">
        <f>VLOOKUP(B1412,Content!$B$2:$D2467,3,FALSE)</f>
        <v>food</v>
      </c>
      <c r="D1412" t="str">
        <f>VLOOKUP(B1412,Content!$B$2:$D2467,2,FALSE)</f>
        <v>audio</v>
      </c>
      <c r="E1412" t="s">
        <v>1051</v>
      </c>
      <c r="F1412">
        <f>VLOOKUP(E1412,ReactionTypes!$B$2:$D1427,3,FALSE)</f>
        <v>72</v>
      </c>
      <c r="G1412" t="str">
        <f>VLOOKUP(E1412,ReactionTypes!$B$2:$D1427,2,FALSE)</f>
        <v>positive</v>
      </c>
      <c r="H1412" t="s">
        <v>1216</v>
      </c>
      <c r="I1412">
        <v>1</v>
      </c>
      <c r="J1412">
        <f t="shared" si="158"/>
        <v>2142</v>
      </c>
    </row>
    <row r="1413" spans="1:10">
      <c r="A1413">
        <v>1467</v>
      </c>
      <c r="B1413" t="s">
        <v>80</v>
      </c>
      <c r="C1413" t="str">
        <f>VLOOKUP(B1413,Content!$B$2:$D2468,3,FALSE)</f>
        <v>food</v>
      </c>
      <c r="D1413" t="str">
        <f>VLOOKUP(B1413,Content!$B$2:$D2468,2,FALSE)</f>
        <v>audio</v>
      </c>
      <c r="E1413" t="s">
        <v>1037</v>
      </c>
      <c r="F1413">
        <f>VLOOKUP(E1413,ReactionTypes!$B$2:$D1428,3,FALSE)</f>
        <v>10</v>
      </c>
      <c r="G1413" t="str">
        <f>VLOOKUP(E1413,ReactionTypes!$B$2:$D1428,2,FALSE)</f>
        <v>negative</v>
      </c>
      <c r="H1413" t="s">
        <v>1180</v>
      </c>
      <c r="I1413">
        <v>6</v>
      </c>
      <c r="J1413">
        <f t="shared" si="158"/>
        <v>2068</v>
      </c>
    </row>
    <row r="1414" spans="1:10">
      <c r="A1414">
        <v>1468</v>
      </c>
      <c r="B1414" t="s">
        <v>80</v>
      </c>
      <c r="C1414" t="str">
        <f>VLOOKUP(B1414,Content!$B$2:$D2469,3,FALSE)</f>
        <v>food</v>
      </c>
      <c r="D1414" t="str">
        <f>VLOOKUP(B1414,Content!$B$2:$D2469,2,FALSE)</f>
        <v>audio</v>
      </c>
      <c r="E1414" t="s">
        <v>1040</v>
      </c>
      <c r="F1414">
        <f>VLOOKUP(E1414,ReactionTypes!$B$2:$D1429,3,FALSE)</f>
        <v>35</v>
      </c>
      <c r="G1414" t="str">
        <f>VLOOKUP(E1414,ReactionTypes!$B$2:$D1429,2,FALSE)</f>
        <v>neutral</v>
      </c>
      <c r="H1414" s="4">
        <v>44258</v>
      </c>
      <c r="I1414">
        <f>MONTH(H1414)</f>
        <v>3</v>
      </c>
      <c r="J1414">
        <f t="shared" si="158"/>
        <v>1982</v>
      </c>
    </row>
    <row r="1415" spans="1:10">
      <c r="A1415">
        <v>1469</v>
      </c>
      <c r="B1415" t="s">
        <v>80</v>
      </c>
      <c r="C1415" t="str">
        <f>VLOOKUP(B1415,Content!$B$2:$D2470,3,FALSE)</f>
        <v>food</v>
      </c>
      <c r="D1415" t="str">
        <f>VLOOKUP(B1415,Content!$B$2:$D2470,2,FALSE)</f>
        <v>audio</v>
      </c>
      <c r="E1415" t="s">
        <v>1038</v>
      </c>
      <c r="F1415">
        <f>VLOOKUP(E1415,ReactionTypes!$B$2:$D1430,3,FALSE)</f>
        <v>15</v>
      </c>
      <c r="G1415" t="str">
        <f>VLOOKUP(E1415,ReactionTypes!$B$2:$D1430,2,FALSE)</f>
        <v>negative</v>
      </c>
      <c r="H1415" t="s">
        <v>1074</v>
      </c>
      <c r="I1415">
        <v>7</v>
      </c>
      <c r="J1415">
        <f t="shared" si="158"/>
        <v>2116</v>
      </c>
    </row>
    <row r="1416" spans="1:10">
      <c r="A1416">
        <v>1470</v>
      </c>
      <c r="B1416" t="s">
        <v>80</v>
      </c>
      <c r="C1416" t="str">
        <f>VLOOKUP(B1416,Content!$B$2:$D2471,3,FALSE)</f>
        <v>food</v>
      </c>
      <c r="D1416" t="str">
        <f>VLOOKUP(B1416,Content!$B$2:$D2471,2,FALSE)</f>
        <v>audio</v>
      </c>
      <c r="E1416" t="s">
        <v>1047</v>
      </c>
      <c r="F1416">
        <f>VLOOKUP(E1416,ReactionTypes!$B$2:$D1431,3,FALSE)</f>
        <v>12</v>
      </c>
      <c r="G1416" t="str">
        <f>VLOOKUP(E1416,ReactionTypes!$B$2:$D1431,2,FALSE)</f>
        <v>negative</v>
      </c>
      <c r="H1416" t="s">
        <v>1122</v>
      </c>
      <c r="I1416">
        <v>9</v>
      </c>
      <c r="J1416">
        <f t="shared" si="158"/>
        <v>1991</v>
      </c>
    </row>
    <row r="1417" spans="1:10">
      <c r="A1417">
        <v>1471</v>
      </c>
      <c r="B1417" t="s">
        <v>80</v>
      </c>
      <c r="C1417" t="str">
        <f>VLOOKUP(B1417,Content!$B$2:$D2472,3,FALSE)</f>
        <v>food</v>
      </c>
      <c r="D1417" t="str">
        <f>VLOOKUP(B1417,Content!$B$2:$D2472,2,FALSE)</f>
        <v>audio</v>
      </c>
      <c r="E1417" t="s">
        <v>1040</v>
      </c>
      <c r="F1417">
        <f>VLOOKUP(E1417,ReactionTypes!$B$2:$D1432,3,FALSE)</f>
        <v>35</v>
      </c>
      <c r="G1417" t="str">
        <f>VLOOKUP(E1417,ReactionTypes!$B$2:$D1432,2,FALSE)</f>
        <v>neutral</v>
      </c>
      <c r="H1417" t="s">
        <v>1130</v>
      </c>
      <c r="I1417">
        <v>7</v>
      </c>
      <c r="J1417">
        <f t="shared" si="158"/>
        <v>2116</v>
      </c>
    </row>
    <row r="1418" spans="1:10">
      <c r="A1418">
        <v>1472</v>
      </c>
      <c r="B1418" t="s">
        <v>80</v>
      </c>
      <c r="C1418" t="str">
        <f>VLOOKUP(B1418,Content!$B$2:$D2473,3,FALSE)</f>
        <v>food</v>
      </c>
      <c r="D1418" t="str">
        <f>VLOOKUP(B1418,Content!$B$2:$D2473,2,FALSE)</f>
        <v>audio</v>
      </c>
      <c r="E1418" t="s">
        <v>1041</v>
      </c>
      <c r="F1418">
        <f>VLOOKUP(E1418,ReactionTypes!$B$2:$D1433,3,FALSE)</f>
        <v>70</v>
      </c>
      <c r="G1418" t="str">
        <f>VLOOKUP(E1418,ReactionTypes!$B$2:$D1433,2,FALSE)</f>
        <v>positive</v>
      </c>
      <c r="H1418" t="s">
        <v>1286</v>
      </c>
      <c r="I1418">
        <v>8</v>
      </c>
      <c r="J1418">
        <f t="shared" si="158"/>
        <v>2055</v>
      </c>
    </row>
    <row r="1419" spans="1:10">
      <c r="A1419">
        <v>1473</v>
      </c>
      <c r="B1419" t="s">
        <v>80</v>
      </c>
      <c r="C1419" t="str">
        <f>VLOOKUP(B1419,Content!$B$2:$D2474,3,FALSE)</f>
        <v>food</v>
      </c>
      <c r="D1419" t="str">
        <f>VLOOKUP(B1419,Content!$B$2:$D2474,2,FALSE)</f>
        <v>audio</v>
      </c>
      <c r="E1419" t="s">
        <v>1039</v>
      </c>
      <c r="F1419">
        <f>VLOOKUP(E1419,ReactionTypes!$B$2:$D1434,3,FALSE)</f>
        <v>30</v>
      </c>
      <c r="G1419" t="str">
        <f>VLOOKUP(E1419,ReactionTypes!$B$2:$D1434,2,FALSE)</f>
        <v>positive</v>
      </c>
      <c r="H1419" t="s">
        <v>1279</v>
      </c>
      <c r="I1419">
        <v>3</v>
      </c>
      <c r="J1419">
        <f t="shared" si="158"/>
        <v>1982</v>
      </c>
    </row>
    <row r="1420" spans="1:10">
      <c r="A1420">
        <v>1474</v>
      </c>
      <c r="B1420" t="s">
        <v>80</v>
      </c>
      <c r="C1420" t="str">
        <f>VLOOKUP(B1420,Content!$B$2:$D2475,3,FALSE)</f>
        <v>food</v>
      </c>
      <c r="D1420" t="str">
        <f>VLOOKUP(B1420,Content!$B$2:$D2475,2,FALSE)</f>
        <v>audio</v>
      </c>
      <c r="E1420" t="s">
        <v>1040</v>
      </c>
      <c r="F1420">
        <f>VLOOKUP(E1420,ReactionTypes!$B$2:$D1435,3,FALSE)</f>
        <v>35</v>
      </c>
      <c r="G1420" t="str">
        <f>VLOOKUP(E1420,ReactionTypes!$B$2:$D1435,2,FALSE)</f>
        <v>neutral</v>
      </c>
      <c r="H1420" t="s">
        <v>1095</v>
      </c>
      <c r="I1420">
        <v>12</v>
      </c>
      <c r="J1420">
        <f t="shared" si="158"/>
        <v>2099</v>
      </c>
    </row>
    <row r="1421" spans="1:10">
      <c r="A1421">
        <v>1475</v>
      </c>
      <c r="B1421" t="s">
        <v>80</v>
      </c>
      <c r="C1421" t="str">
        <f>VLOOKUP(B1421,Content!$B$2:$D2476,3,FALSE)</f>
        <v>food</v>
      </c>
      <c r="D1421" t="str">
        <f>VLOOKUP(B1421,Content!$B$2:$D2476,2,FALSE)</f>
        <v>audio</v>
      </c>
      <c r="E1421" t="s">
        <v>1042</v>
      </c>
      <c r="F1421">
        <f>VLOOKUP(E1421,ReactionTypes!$B$2:$D1436,3,FALSE)</f>
        <v>5</v>
      </c>
      <c r="G1421" t="str">
        <f>VLOOKUP(E1421,ReactionTypes!$B$2:$D1436,2,FALSE)</f>
        <v>negative</v>
      </c>
      <c r="H1421" t="s">
        <v>1246</v>
      </c>
      <c r="I1421">
        <v>2</v>
      </c>
      <c r="J1421">
        <f t="shared" si="158"/>
        <v>1890</v>
      </c>
    </row>
    <row r="1422" spans="1:10">
      <c r="A1422">
        <v>1476</v>
      </c>
      <c r="B1422" t="s">
        <v>80</v>
      </c>
      <c r="C1422" t="str">
        <f>VLOOKUP(B1422,Content!$B$2:$D2477,3,FALSE)</f>
        <v>food</v>
      </c>
      <c r="D1422" t="str">
        <f>VLOOKUP(B1422,Content!$B$2:$D2477,2,FALSE)</f>
        <v>audio</v>
      </c>
      <c r="E1422" t="s">
        <v>1045</v>
      </c>
      <c r="F1422">
        <f>VLOOKUP(E1422,ReactionTypes!$B$2:$D1437,3,FALSE)</f>
        <v>75</v>
      </c>
      <c r="G1422" t="str">
        <f>VLOOKUP(E1422,ReactionTypes!$B$2:$D1437,2,FALSE)</f>
        <v>positive</v>
      </c>
      <c r="H1422" t="s">
        <v>1143</v>
      </c>
      <c r="I1422">
        <v>10</v>
      </c>
      <c r="J1422">
        <f t="shared" si="158"/>
        <v>2087</v>
      </c>
    </row>
    <row r="1423" spans="1:10">
      <c r="A1423">
        <v>1477</v>
      </c>
      <c r="B1423" t="s">
        <v>80</v>
      </c>
      <c r="C1423" t="str">
        <f>VLOOKUP(B1423,Content!$B$2:$D2478,3,FALSE)</f>
        <v>food</v>
      </c>
      <c r="D1423" t="str">
        <f>VLOOKUP(B1423,Content!$B$2:$D2478,2,FALSE)</f>
        <v>audio</v>
      </c>
      <c r="E1423" t="s">
        <v>1042</v>
      </c>
      <c r="F1423">
        <f>VLOOKUP(E1423,ReactionTypes!$B$2:$D1438,3,FALSE)</f>
        <v>5</v>
      </c>
      <c r="G1423" t="str">
        <f>VLOOKUP(E1423,ReactionTypes!$B$2:$D1438,2,FALSE)</f>
        <v>negative</v>
      </c>
      <c r="H1423" t="s">
        <v>1278</v>
      </c>
      <c r="I1423">
        <v>3</v>
      </c>
      <c r="J1423">
        <f t="shared" si="158"/>
        <v>1982</v>
      </c>
    </row>
    <row r="1424" spans="1:10">
      <c r="A1424">
        <v>1478</v>
      </c>
      <c r="B1424" t="s">
        <v>80</v>
      </c>
      <c r="C1424" t="str">
        <f>VLOOKUP(B1424,Content!$B$2:$D2479,3,FALSE)</f>
        <v>food</v>
      </c>
      <c r="D1424" t="str">
        <f>VLOOKUP(B1424,Content!$B$2:$D2479,2,FALSE)</f>
        <v>audio</v>
      </c>
      <c r="E1424" t="s">
        <v>1039</v>
      </c>
      <c r="F1424">
        <f>VLOOKUP(E1424,ReactionTypes!$B$2:$D1439,3,FALSE)</f>
        <v>30</v>
      </c>
      <c r="G1424" t="str">
        <f>VLOOKUP(E1424,ReactionTypes!$B$2:$D1439,2,FALSE)</f>
        <v>positive</v>
      </c>
      <c r="H1424" t="s">
        <v>1122</v>
      </c>
      <c r="I1424">
        <v>9</v>
      </c>
      <c r="J1424">
        <f t="shared" si="158"/>
        <v>1991</v>
      </c>
    </row>
    <row r="1425" spans="1:10">
      <c r="A1425">
        <v>1479</v>
      </c>
      <c r="B1425" t="s">
        <v>80</v>
      </c>
      <c r="C1425" t="str">
        <f>VLOOKUP(B1425,Content!$B$2:$D2480,3,FALSE)</f>
        <v>food</v>
      </c>
      <c r="D1425" t="str">
        <f>VLOOKUP(B1425,Content!$B$2:$D2480,2,FALSE)</f>
        <v>audio</v>
      </c>
      <c r="E1425" t="s">
        <v>1037</v>
      </c>
      <c r="F1425">
        <f>VLOOKUP(E1425,ReactionTypes!$B$2:$D1440,3,FALSE)</f>
        <v>10</v>
      </c>
      <c r="G1425" t="str">
        <f>VLOOKUP(E1425,ReactionTypes!$B$2:$D1440,2,FALSE)</f>
        <v>negative</v>
      </c>
      <c r="H1425" s="4">
        <v>44086</v>
      </c>
      <c r="I1425">
        <f>MONTH(H1425)</f>
        <v>9</v>
      </c>
      <c r="J1425">
        <f t="shared" si="158"/>
        <v>1991</v>
      </c>
    </row>
    <row r="1426" spans="1:10">
      <c r="A1426">
        <v>1480</v>
      </c>
      <c r="B1426" t="s">
        <v>80</v>
      </c>
      <c r="C1426" t="str">
        <f>VLOOKUP(B1426,Content!$B$2:$D2481,3,FALSE)</f>
        <v>food</v>
      </c>
      <c r="D1426" t="str">
        <f>VLOOKUP(B1426,Content!$B$2:$D2481,2,FALSE)</f>
        <v>audio</v>
      </c>
      <c r="E1426" t="s">
        <v>1048</v>
      </c>
      <c r="F1426">
        <f>VLOOKUP(E1426,ReactionTypes!$B$2:$D1441,3,FALSE)</f>
        <v>50</v>
      </c>
      <c r="G1426" t="str">
        <f>VLOOKUP(E1426,ReactionTypes!$B$2:$D1441,2,FALSE)</f>
        <v>positive</v>
      </c>
      <c r="H1426" t="s">
        <v>1174</v>
      </c>
      <c r="I1426">
        <v>7</v>
      </c>
      <c r="J1426">
        <f t="shared" si="158"/>
        <v>2116</v>
      </c>
    </row>
    <row r="1427" spans="1:10">
      <c r="A1427">
        <v>1481</v>
      </c>
      <c r="B1427" t="s">
        <v>80</v>
      </c>
      <c r="C1427" t="str">
        <f>VLOOKUP(B1427,Content!$B$2:$D2482,3,FALSE)</f>
        <v>food</v>
      </c>
      <c r="D1427" t="str">
        <f>VLOOKUP(B1427,Content!$B$2:$D2482,2,FALSE)</f>
        <v>audio</v>
      </c>
      <c r="E1427" t="s">
        <v>1036</v>
      </c>
      <c r="F1427">
        <f>VLOOKUP(E1427,ReactionTypes!$B$2:$D1442,3,FALSE)</f>
        <v>0</v>
      </c>
      <c r="G1427" t="str">
        <f>VLOOKUP(E1427,ReactionTypes!$B$2:$D1442,2,FALSE)</f>
        <v>negative</v>
      </c>
      <c r="H1427" s="4">
        <v>44257</v>
      </c>
      <c r="I1427">
        <f>MONTH(H1427)</f>
        <v>3</v>
      </c>
      <c r="J1427">
        <f t="shared" si="158"/>
        <v>1982</v>
      </c>
    </row>
    <row r="1428" spans="1:10">
      <c r="A1428">
        <v>1482</v>
      </c>
      <c r="B1428" t="s">
        <v>80</v>
      </c>
      <c r="C1428" t="str">
        <f>VLOOKUP(B1428,Content!$B$2:$D2483,3,FALSE)</f>
        <v>food</v>
      </c>
      <c r="D1428" t="str">
        <f>VLOOKUP(B1428,Content!$B$2:$D2483,2,FALSE)</f>
        <v>audio</v>
      </c>
      <c r="E1428" t="s">
        <v>1042</v>
      </c>
      <c r="F1428">
        <f>VLOOKUP(E1428,ReactionTypes!$B$2:$D1443,3,FALSE)</f>
        <v>5</v>
      </c>
      <c r="G1428" t="str">
        <f>VLOOKUP(E1428,ReactionTypes!$B$2:$D1443,2,FALSE)</f>
        <v>negative</v>
      </c>
      <c r="H1428" t="s">
        <v>1111</v>
      </c>
      <c r="I1428">
        <v>9</v>
      </c>
      <c r="J1428">
        <f t="shared" si="158"/>
        <v>1991</v>
      </c>
    </row>
    <row r="1429" spans="1:10">
      <c r="A1429">
        <v>1483</v>
      </c>
      <c r="B1429" t="s">
        <v>80</v>
      </c>
      <c r="C1429" t="str">
        <f>VLOOKUP(B1429,Content!$B$2:$D2484,3,FALSE)</f>
        <v>food</v>
      </c>
      <c r="D1429" t="str">
        <f>VLOOKUP(B1429,Content!$B$2:$D2484,2,FALSE)</f>
        <v>audio</v>
      </c>
      <c r="E1429" t="s">
        <v>1038</v>
      </c>
      <c r="F1429">
        <f>VLOOKUP(E1429,ReactionTypes!$B$2:$D1444,3,FALSE)</f>
        <v>15</v>
      </c>
      <c r="G1429" t="str">
        <f>VLOOKUP(E1429,ReactionTypes!$B$2:$D1444,2,FALSE)</f>
        <v>negative</v>
      </c>
      <c r="H1429" s="4">
        <v>44383</v>
      </c>
      <c r="I1429">
        <f>MONTH(H1429)</f>
        <v>7</v>
      </c>
      <c r="J1429">
        <f t="shared" si="158"/>
        <v>2116</v>
      </c>
    </row>
    <row r="1430" spans="1:10">
      <c r="A1430">
        <v>1484</v>
      </c>
      <c r="B1430" t="s">
        <v>80</v>
      </c>
      <c r="C1430" t="str">
        <f>VLOOKUP(B1430,Content!$B$2:$D2485,3,FALSE)</f>
        <v>food</v>
      </c>
      <c r="D1430" t="str">
        <f>VLOOKUP(B1430,Content!$B$2:$D2485,2,FALSE)</f>
        <v>audio</v>
      </c>
      <c r="E1430" t="s">
        <v>1045</v>
      </c>
      <c r="F1430">
        <f>VLOOKUP(E1430,ReactionTypes!$B$2:$D1445,3,FALSE)</f>
        <v>75</v>
      </c>
      <c r="G1430" t="str">
        <f>VLOOKUP(E1430,ReactionTypes!$B$2:$D1445,2,FALSE)</f>
        <v>positive</v>
      </c>
      <c r="H1430" t="s">
        <v>1283</v>
      </c>
      <c r="I1430">
        <v>7</v>
      </c>
      <c r="J1430">
        <f t="shared" si="158"/>
        <v>2116</v>
      </c>
    </row>
    <row r="1431" spans="1:10">
      <c r="A1431">
        <v>1485</v>
      </c>
      <c r="B1431" t="s">
        <v>80</v>
      </c>
      <c r="C1431" t="str">
        <f>VLOOKUP(B1431,Content!$B$2:$D2486,3,FALSE)</f>
        <v>food</v>
      </c>
      <c r="D1431" t="str">
        <f>VLOOKUP(B1431,Content!$B$2:$D2486,2,FALSE)</f>
        <v>audio</v>
      </c>
      <c r="E1431" t="s">
        <v>1042</v>
      </c>
      <c r="F1431">
        <f>VLOOKUP(E1431,ReactionTypes!$B$2:$D1446,3,FALSE)</f>
        <v>5</v>
      </c>
      <c r="G1431" t="str">
        <f>VLOOKUP(E1431,ReactionTypes!$B$2:$D1446,2,FALSE)</f>
        <v>negative</v>
      </c>
      <c r="H1431" t="s">
        <v>1194</v>
      </c>
      <c r="I1431">
        <v>1</v>
      </c>
      <c r="J1431">
        <f t="shared" si="158"/>
        <v>2142</v>
      </c>
    </row>
    <row r="1432" spans="1:10">
      <c r="A1432">
        <v>1486</v>
      </c>
      <c r="B1432" t="s">
        <v>80</v>
      </c>
      <c r="C1432" t="str">
        <f>VLOOKUP(B1432,Content!$B$2:$D2487,3,FALSE)</f>
        <v>food</v>
      </c>
      <c r="D1432" t="str">
        <f>VLOOKUP(B1432,Content!$B$2:$D2487,2,FALSE)</f>
        <v>audio</v>
      </c>
      <c r="E1432" t="s">
        <v>1044</v>
      </c>
      <c r="F1432">
        <f>VLOOKUP(E1432,ReactionTypes!$B$2:$D1447,3,FALSE)</f>
        <v>20</v>
      </c>
      <c r="G1432" t="str">
        <f>VLOOKUP(E1432,ReactionTypes!$B$2:$D1447,2,FALSE)</f>
        <v>neutral</v>
      </c>
      <c r="H1432" s="4">
        <v>44257</v>
      </c>
      <c r="I1432">
        <f>MONTH(H1432)</f>
        <v>3</v>
      </c>
      <c r="J1432">
        <f t="shared" si="158"/>
        <v>1982</v>
      </c>
    </row>
    <row r="1433" spans="1:10">
      <c r="A1433">
        <v>1487</v>
      </c>
      <c r="B1433" t="s">
        <v>80</v>
      </c>
      <c r="C1433" t="str">
        <f>VLOOKUP(B1433,Content!$B$2:$D2488,3,FALSE)</f>
        <v>food</v>
      </c>
      <c r="D1433" t="str">
        <f>VLOOKUP(B1433,Content!$B$2:$D2488,2,FALSE)</f>
        <v>audio</v>
      </c>
      <c r="E1433" t="s">
        <v>1037</v>
      </c>
      <c r="F1433">
        <f>VLOOKUP(E1433,ReactionTypes!$B$2:$D1448,3,FALSE)</f>
        <v>10</v>
      </c>
      <c r="G1433" t="str">
        <f>VLOOKUP(E1433,ReactionTypes!$B$2:$D1448,2,FALSE)</f>
        <v>negative</v>
      </c>
      <c r="H1433" t="s">
        <v>1107</v>
      </c>
      <c r="I1433">
        <v>8</v>
      </c>
      <c r="J1433">
        <f t="shared" si="158"/>
        <v>2055</v>
      </c>
    </row>
    <row r="1434" spans="1:10">
      <c r="A1434">
        <v>1488</v>
      </c>
      <c r="B1434" t="s">
        <v>80</v>
      </c>
      <c r="C1434" t="str">
        <f>VLOOKUP(B1434,Content!$B$2:$D2489,3,FALSE)</f>
        <v>food</v>
      </c>
      <c r="D1434" t="str">
        <f>VLOOKUP(B1434,Content!$B$2:$D2489,2,FALSE)</f>
        <v>audio</v>
      </c>
      <c r="E1434" t="s">
        <v>1037</v>
      </c>
      <c r="F1434">
        <f>VLOOKUP(E1434,ReactionTypes!$B$2:$D1449,3,FALSE)</f>
        <v>10</v>
      </c>
      <c r="G1434" t="str">
        <f>VLOOKUP(E1434,ReactionTypes!$B$2:$D1449,2,FALSE)</f>
        <v>negative</v>
      </c>
      <c r="H1434" s="4">
        <v>44173</v>
      </c>
      <c r="I1434">
        <f>MONTH(H1434)</f>
        <v>12</v>
      </c>
      <c r="J1434">
        <f t="shared" si="158"/>
        <v>2099</v>
      </c>
    </row>
    <row r="1435" spans="1:10">
      <c r="A1435">
        <v>1489</v>
      </c>
      <c r="B1435" t="s">
        <v>80</v>
      </c>
      <c r="C1435" t="str">
        <f>VLOOKUP(B1435,Content!$B$2:$D2490,3,FALSE)</f>
        <v>food</v>
      </c>
      <c r="D1435" t="str">
        <f>VLOOKUP(B1435,Content!$B$2:$D2490,2,FALSE)</f>
        <v>audio</v>
      </c>
      <c r="E1435" t="s">
        <v>1036</v>
      </c>
      <c r="F1435">
        <f>VLOOKUP(E1435,ReactionTypes!$B$2:$D1450,3,FALSE)</f>
        <v>0</v>
      </c>
      <c r="G1435" t="str">
        <f>VLOOKUP(E1435,ReactionTypes!$B$2:$D1450,2,FALSE)</f>
        <v>negative</v>
      </c>
      <c r="H1435" t="s">
        <v>1152</v>
      </c>
      <c r="I1435">
        <v>7</v>
      </c>
      <c r="J1435">
        <f t="shared" si="158"/>
        <v>2116</v>
      </c>
    </row>
    <row r="1436" spans="1:10">
      <c r="A1436">
        <v>1490</v>
      </c>
      <c r="B1436" t="s">
        <v>80</v>
      </c>
      <c r="C1436" t="str">
        <f>VLOOKUP(B1436,Content!$B$2:$D2491,3,FALSE)</f>
        <v>food</v>
      </c>
      <c r="D1436" t="str">
        <f>VLOOKUP(B1436,Content!$B$2:$D2491,2,FALSE)</f>
        <v>audio</v>
      </c>
      <c r="E1436" t="s">
        <v>1042</v>
      </c>
      <c r="F1436">
        <f>VLOOKUP(E1436,ReactionTypes!$B$2:$D1451,3,FALSE)</f>
        <v>5</v>
      </c>
      <c r="G1436" t="str">
        <f>VLOOKUP(E1436,ReactionTypes!$B$2:$D1451,2,FALSE)</f>
        <v>negative</v>
      </c>
      <c r="H1436" s="4">
        <v>43901</v>
      </c>
      <c r="I1436">
        <f t="shared" ref="I1436:I1437" si="159">MONTH(H1436)</f>
        <v>3</v>
      </c>
      <c r="J1436">
        <f t="shared" si="158"/>
        <v>1982</v>
      </c>
    </row>
    <row r="1437" spans="1:10">
      <c r="A1437">
        <v>1492</v>
      </c>
      <c r="B1437" t="s">
        <v>81</v>
      </c>
      <c r="C1437" t="str">
        <f>VLOOKUP(B1437,Content!$B$2:$D2493,3,FALSE)</f>
        <v>food</v>
      </c>
      <c r="D1437" t="str">
        <f>VLOOKUP(B1437,Content!$B$2:$D2493,2,FALSE)</f>
        <v>GIF</v>
      </c>
      <c r="E1437" t="s">
        <v>1040</v>
      </c>
      <c r="F1437">
        <f>VLOOKUP(E1437,ReactionTypes!$B$2:$D1452,3,FALSE)</f>
        <v>35</v>
      </c>
      <c r="G1437" t="str">
        <f>VLOOKUP(E1437,ReactionTypes!$B$2:$D1452,2,FALSE)</f>
        <v>neutral</v>
      </c>
      <c r="H1437" s="4">
        <v>44232</v>
      </c>
      <c r="I1437">
        <f t="shared" si="159"/>
        <v>2</v>
      </c>
      <c r="J1437">
        <f t="shared" si="158"/>
        <v>1890</v>
      </c>
    </row>
    <row r="1438" spans="1:10">
      <c r="A1438">
        <v>1493</v>
      </c>
      <c r="B1438" t="s">
        <v>81</v>
      </c>
      <c r="C1438" t="str">
        <f>VLOOKUP(B1438,Content!$B$2:$D2494,3,FALSE)</f>
        <v>food</v>
      </c>
      <c r="D1438" t="str">
        <f>VLOOKUP(B1438,Content!$B$2:$D2494,2,FALSE)</f>
        <v>GIF</v>
      </c>
      <c r="E1438" t="s">
        <v>1042</v>
      </c>
      <c r="F1438">
        <f>VLOOKUP(E1438,ReactionTypes!$B$2:$D1453,3,FALSE)</f>
        <v>5</v>
      </c>
      <c r="G1438" t="str">
        <f>VLOOKUP(E1438,ReactionTypes!$B$2:$D1453,2,FALSE)</f>
        <v>negative</v>
      </c>
      <c r="H1438" t="s">
        <v>1093</v>
      </c>
      <c r="I1438">
        <v>6</v>
      </c>
      <c r="J1438">
        <f t="shared" si="158"/>
        <v>2068</v>
      </c>
    </row>
    <row r="1439" spans="1:10">
      <c r="A1439">
        <v>1494</v>
      </c>
      <c r="B1439" t="s">
        <v>81</v>
      </c>
      <c r="C1439" t="str">
        <f>VLOOKUP(B1439,Content!$B$2:$D2495,3,FALSE)</f>
        <v>food</v>
      </c>
      <c r="D1439" t="str">
        <f>VLOOKUP(B1439,Content!$B$2:$D2495,2,FALSE)</f>
        <v>GIF</v>
      </c>
      <c r="E1439" t="s">
        <v>1040</v>
      </c>
      <c r="F1439">
        <f>VLOOKUP(E1439,ReactionTypes!$B$2:$D1454,3,FALSE)</f>
        <v>35</v>
      </c>
      <c r="G1439" t="str">
        <f>VLOOKUP(E1439,ReactionTypes!$B$2:$D1454,2,FALSE)</f>
        <v>neutral</v>
      </c>
      <c r="H1439" t="s">
        <v>1233</v>
      </c>
      <c r="I1439">
        <v>4</v>
      </c>
      <c r="J1439">
        <f t="shared" si="158"/>
        <v>1978</v>
      </c>
    </row>
    <row r="1440" spans="1:10">
      <c r="A1440">
        <v>1495</v>
      </c>
      <c r="B1440" t="s">
        <v>81</v>
      </c>
      <c r="C1440" t="str">
        <f>VLOOKUP(B1440,Content!$B$2:$D2496,3,FALSE)</f>
        <v>food</v>
      </c>
      <c r="D1440" t="str">
        <f>VLOOKUP(B1440,Content!$B$2:$D2496,2,FALSE)</f>
        <v>GIF</v>
      </c>
      <c r="E1440" t="s">
        <v>1049</v>
      </c>
      <c r="F1440">
        <f>VLOOKUP(E1440,ReactionTypes!$B$2:$D1455,3,FALSE)</f>
        <v>60</v>
      </c>
      <c r="G1440" t="str">
        <f>VLOOKUP(E1440,ReactionTypes!$B$2:$D1455,2,FALSE)</f>
        <v>positive</v>
      </c>
      <c r="H1440" s="4">
        <v>44321</v>
      </c>
      <c r="I1440">
        <f t="shared" ref="I1440:I1445" si="160">MONTH(H1440)</f>
        <v>5</v>
      </c>
      <c r="J1440">
        <f t="shared" si="158"/>
        <v>2110</v>
      </c>
    </row>
    <row r="1441" spans="1:10">
      <c r="A1441">
        <v>1496</v>
      </c>
      <c r="B1441" t="s">
        <v>81</v>
      </c>
      <c r="C1441" t="str">
        <f>VLOOKUP(B1441,Content!$B$2:$D2497,3,FALSE)</f>
        <v>food</v>
      </c>
      <c r="D1441" t="str">
        <f>VLOOKUP(B1441,Content!$B$2:$D2497,2,FALSE)</f>
        <v>GIF</v>
      </c>
      <c r="E1441" t="s">
        <v>1042</v>
      </c>
      <c r="F1441">
        <f>VLOOKUP(E1441,ReactionTypes!$B$2:$D1456,3,FALSE)</f>
        <v>5</v>
      </c>
      <c r="G1441" t="str">
        <f>VLOOKUP(E1441,ReactionTypes!$B$2:$D1456,2,FALSE)</f>
        <v>negative</v>
      </c>
      <c r="H1441" s="4">
        <v>44081</v>
      </c>
      <c r="I1441">
        <f t="shared" si="160"/>
        <v>9</v>
      </c>
      <c r="J1441">
        <f t="shared" si="158"/>
        <v>1991</v>
      </c>
    </row>
    <row r="1442" spans="1:10">
      <c r="A1442">
        <v>1497</v>
      </c>
      <c r="B1442" t="s">
        <v>81</v>
      </c>
      <c r="C1442" t="str">
        <f>VLOOKUP(B1442,Content!$B$2:$D2498,3,FALSE)</f>
        <v>food</v>
      </c>
      <c r="D1442" t="str">
        <f>VLOOKUP(B1442,Content!$B$2:$D2498,2,FALSE)</f>
        <v>GIF</v>
      </c>
      <c r="E1442" t="s">
        <v>1051</v>
      </c>
      <c r="F1442">
        <f>VLOOKUP(E1442,ReactionTypes!$B$2:$D1457,3,FALSE)</f>
        <v>72</v>
      </c>
      <c r="G1442" t="str">
        <f>VLOOKUP(E1442,ReactionTypes!$B$2:$D1457,2,FALSE)</f>
        <v>positive</v>
      </c>
      <c r="H1442" s="4">
        <v>44054</v>
      </c>
      <c r="I1442">
        <f t="shared" si="160"/>
        <v>8</v>
      </c>
      <c r="J1442">
        <f t="shared" si="158"/>
        <v>2055</v>
      </c>
    </row>
    <row r="1443" spans="1:10">
      <c r="A1443">
        <v>1498</v>
      </c>
      <c r="B1443" t="s">
        <v>81</v>
      </c>
      <c r="C1443" t="str">
        <f>VLOOKUP(B1443,Content!$B$2:$D2499,3,FALSE)</f>
        <v>food</v>
      </c>
      <c r="D1443" t="str">
        <f>VLOOKUP(B1443,Content!$B$2:$D2499,2,FALSE)</f>
        <v>GIF</v>
      </c>
      <c r="E1443" t="s">
        <v>1038</v>
      </c>
      <c r="F1443">
        <f>VLOOKUP(E1443,ReactionTypes!$B$2:$D1458,3,FALSE)</f>
        <v>15</v>
      </c>
      <c r="G1443" t="str">
        <f>VLOOKUP(E1443,ReactionTypes!$B$2:$D1458,2,FALSE)</f>
        <v>negative</v>
      </c>
      <c r="H1443" s="4">
        <v>44082</v>
      </c>
      <c r="I1443">
        <f t="shared" si="160"/>
        <v>9</v>
      </c>
      <c r="J1443">
        <f t="shared" si="158"/>
        <v>1991</v>
      </c>
    </row>
    <row r="1444" spans="1:10">
      <c r="A1444">
        <v>1499</v>
      </c>
      <c r="B1444" t="s">
        <v>81</v>
      </c>
      <c r="C1444" t="str">
        <f>VLOOKUP(B1444,Content!$B$2:$D2500,3,FALSE)</f>
        <v>food</v>
      </c>
      <c r="D1444" t="str">
        <f>VLOOKUP(B1444,Content!$B$2:$D2500,2,FALSE)</f>
        <v>GIF</v>
      </c>
      <c r="E1444" t="s">
        <v>1042</v>
      </c>
      <c r="F1444">
        <f>VLOOKUP(E1444,ReactionTypes!$B$2:$D1459,3,FALSE)</f>
        <v>5</v>
      </c>
      <c r="G1444" t="str">
        <f>VLOOKUP(E1444,ReactionTypes!$B$2:$D1459,2,FALSE)</f>
        <v>negative</v>
      </c>
      <c r="H1444" s="4">
        <v>44444</v>
      </c>
      <c r="I1444">
        <f t="shared" si="160"/>
        <v>9</v>
      </c>
      <c r="J1444">
        <f t="shared" si="158"/>
        <v>1991</v>
      </c>
    </row>
    <row r="1445" spans="1:10">
      <c r="A1445">
        <v>1500</v>
      </c>
      <c r="B1445" t="s">
        <v>81</v>
      </c>
      <c r="C1445" t="str">
        <f>VLOOKUP(B1445,Content!$B$2:$D2501,3,FALSE)</f>
        <v>food</v>
      </c>
      <c r="D1445" t="str">
        <f>VLOOKUP(B1445,Content!$B$2:$D2501,2,FALSE)</f>
        <v>GIF</v>
      </c>
      <c r="E1445" t="s">
        <v>1041</v>
      </c>
      <c r="F1445">
        <f>VLOOKUP(E1445,ReactionTypes!$B$2:$D1460,3,FALSE)</f>
        <v>70</v>
      </c>
      <c r="G1445" t="str">
        <f>VLOOKUP(E1445,ReactionTypes!$B$2:$D1460,2,FALSE)</f>
        <v>positive</v>
      </c>
      <c r="H1445" s="4">
        <v>44173</v>
      </c>
      <c r="I1445">
        <f t="shared" si="160"/>
        <v>12</v>
      </c>
      <c r="J1445">
        <f t="shared" si="158"/>
        <v>2099</v>
      </c>
    </row>
    <row r="1446" spans="1:10">
      <c r="A1446">
        <v>1501</v>
      </c>
      <c r="B1446" t="s">
        <v>81</v>
      </c>
      <c r="C1446" t="str">
        <f>VLOOKUP(B1446,Content!$B$2:$D2502,3,FALSE)</f>
        <v>food</v>
      </c>
      <c r="D1446" t="str">
        <f>VLOOKUP(B1446,Content!$B$2:$D2502,2,FALSE)</f>
        <v>GIF</v>
      </c>
      <c r="E1446" t="s">
        <v>1041</v>
      </c>
      <c r="F1446">
        <f>VLOOKUP(E1446,ReactionTypes!$B$2:$D1461,3,FALSE)</f>
        <v>70</v>
      </c>
      <c r="G1446" t="str">
        <f>VLOOKUP(E1446,ReactionTypes!$B$2:$D1461,2,FALSE)</f>
        <v>positive</v>
      </c>
      <c r="H1446" t="s">
        <v>1200</v>
      </c>
      <c r="I1446">
        <v>3</v>
      </c>
      <c r="J1446">
        <f t="shared" si="158"/>
        <v>1982</v>
      </c>
    </row>
    <row r="1447" spans="1:10">
      <c r="A1447">
        <v>1502</v>
      </c>
      <c r="B1447" t="s">
        <v>81</v>
      </c>
      <c r="C1447" t="str">
        <f>VLOOKUP(B1447,Content!$B$2:$D2503,3,FALSE)</f>
        <v>food</v>
      </c>
      <c r="D1447" t="str">
        <f>VLOOKUP(B1447,Content!$B$2:$D2503,2,FALSE)</f>
        <v>GIF</v>
      </c>
      <c r="E1447" t="s">
        <v>1045</v>
      </c>
      <c r="F1447">
        <f>VLOOKUP(E1447,ReactionTypes!$B$2:$D1462,3,FALSE)</f>
        <v>75</v>
      </c>
      <c r="G1447" t="str">
        <f>VLOOKUP(E1447,ReactionTypes!$B$2:$D1462,2,FALSE)</f>
        <v>positive</v>
      </c>
      <c r="H1447" t="s">
        <v>1157</v>
      </c>
      <c r="I1447">
        <v>6</v>
      </c>
      <c r="J1447">
        <f t="shared" si="158"/>
        <v>2068</v>
      </c>
    </row>
    <row r="1448" spans="1:10">
      <c r="A1448">
        <v>1503</v>
      </c>
      <c r="B1448" t="s">
        <v>81</v>
      </c>
      <c r="C1448" t="str">
        <f>VLOOKUP(B1448,Content!$B$2:$D2504,3,FALSE)</f>
        <v>food</v>
      </c>
      <c r="D1448" t="str">
        <f>VLOOKUP(B1448,Content!$B$2:$D2504,2,FALSE)</f>
        <v>GIF</v>
      </c>
      <c r="E1448" t="s">
        <v>1045</v>
      </c>
      <c r="F1448">
        <f>VLOOKUP(E1448,ReactionTypes!$B$2:$D1463,3,FALSE)</f>
        <v>75</v>
      </c>
      <c r="G1448" t="str">
        <f>VLOOKUP(E1448,ReactionTypes!$B$2:$D1463,2,FALSE)</f>
        <v>positive</v>
      </c>
      <c r="H1448" s="4">
        <v>44532</v>
      </c>
      <c r="I1448">
        <f t="shared" ref="I1448:I1452" si="161">MONTH(H1448)</f>
        <v>12</v>
      </c>
      <c r="J1448">
        <f t="shared" si="158"/>
        <v>2099</v>
      </c>
    </row>
    <row r="1449" spans="1:10">
      <c r="A1449">
        <v>1504</v>
      </c>
      <c r="B1449" t="s">
        <v>81</v>
      </c>
      <c r="C1449" t="str">
        <f>VLOOKUP(B1449,Content!$B$2:$D2505,3,FALSE)</f>
        <v>food</v>
      </c>
      <c r="D1449" t="str">
        <f>VLOOKUP(B1449,Content!$B$2:$D2505,2,FALSE)</f>
        <v>GIF</v>
      </c>
      <c r="E1449" t="s">
        <v>1036</v>
      </c>
      <c r="F1449">
        <f>VLOOKUP(E1449,ReactionTypes!$B$2:$D1464,3,FALSE)</f>
        <v>0</v>
      </c>
      <c r="G1449" t="str">
        <f>VLOOKUP(E1449,ReactionTypes!$B$2:$D1464,2,FALSE)</f>
        <v>negative</v>
      </c>
      <c r="H1449" s="4">
        <v>44113</v>
      </c>
      <c r="I1449">
        <f t="shared" si="161"/>
        <v>10</v>
      </c>
      <c r="J1449">
        <f t="shared" si="158"/>
        <v>2087</v>
      </c>
    </row>
    <row r="1450" spans="1:10">
      <c r="A1450">
        <v>1507</v>
      </c>
      <c r="B1450" t="s">
        <v>83</v>
      </c>
      <c r="C1450" t="str">
        <f>VLOOKUP(B1450,Content!$B$2:$D2508,3,FALSE)</f>
        <v>fitness</v>
      </c>
      <c r="D1450" t="str">
        <f>VLOOKUP(B1450,Content!$B$2:$D2508,2,FALSE)</f>
        <v>GIF</v>
      </c>
      <c r="E1450" t="s">
        <v>1051</v>
      </c>
      <c r="F1450">
        <f>VLOOKUP(E1450,ReactionTypes!$B$2:$D1465,3,FALSE)</f>
        <v>72</v>
      </c>
      <c r="G1450" t="str">
        <f>VLOOKUP(E1450,ReactionTypes!$B$2:$D1465,2,FALSE)</f>
        <v>positive</v>
      </c>
      <c r="H1450" s="4">
        <v>44229</v>
      </c>
      <c r="I1450">
        <f t="shared" si="161"/>
        <v>2</v>
      </c>
      <c r="J1450">
        <f t="shared" si="158"/>
        <v>1890</v>
      </c>
    </row>
    <row r="1451" spans="1:10">
      <c r="A1451">
        <v>1509</v>
      </c>
      <c r="B1451" t="s">
        <v>84</v>
      </c>
      <c r="C1451" t="str">
        <f>VLOOKUP(B1451,Content!$B$2:$D2510,3,FALSE)</f>
        <v>dogs</v>
      </c>
      <c r="D1451" t="str">
        <f>VLOOKUP(B1451,Content!$B$2:$D2510,2,FALSE)</f>
        <v>audio</v>
      </c>
      <c r="E1451" t="s">
        <v>1040</v>
      </c>
      <c r="F1451">
        <f>VLOOKUP(E1451,ReactionTypes!$B$2:$D1466,3,FALSE)</f>
        <v>35</v>
      </c>
      <c r="G1451" t="str">
        <f>VLOOKUP(E1451,ReactionTypes!$B$2:$D1466,2,FALSE)</f>
        <v>neutral</v>
      </c>
      <c r="H1451" s="4">
        <v>44053</v>
      </c>
      <c r="I1451">
        <f t="shared" si="161"/>
        <v>8</v>
      </c>
      <c r="J1451">
        <f t="shared" si="158"/>
        <v>2055</v>
      </c>
    </row>
    <row r="1452" spans="1:10">
      <c r="A1452">
        <v>1510</v>
      </c>
      <c r="B1452" t="s">
        <v>84</v>
      </c>
      <c r="C1452" t="str">
        <f>VLOOKUP(B1452,Content!$B$2:$D2511,3,FALSE)</f>
        <v>dogs</v>
      </c>
      <c r="D1452" t="str">
        <f>VLOOKUP(B1452,Content!$B$2:$D2511,2,FALSE)</f>
        <v>audio</v>
      </c>
      <c r="E1452" t="s">
        <v>1037</v>
      </c>
      <c r="F1452">
        <f>VLOOKUP(E1452,ReactionTypes!$B$2:$D1467,3,FALSE)</f>
        <v>10</v>
      </c>
      <c r="G1452" t="str">
        <f>VLOOKUP(E1452,ReactionTypes!$B$2:$D1467,2,FALSE)</f>
        <v>negative</v>
      </c>
      <c r="H1452" s="4">
        <v>43872</v>
      </c>
      <c r="I1452">
        <f t="shared" si="161"/>
        <v>2</v>
      </c>
      <c r="J1452">
        <f t="shared" si="158"/>
        <v>1890</v>
      </c>
    </row>
    <row r="1453" spans="1:10">
      <c r="A1453">
        <v>1511</v>
      </c>
      <c r="B1453" t="s">
        <v>84</v>
      </c>
      <c r="C1453" t="str">
        <f>VLOOKUP(B1453,Content!$B$2:$D2512,3,FALSE)</f>
        <v>dogs</v>
      </c>
      <c r="D1453" t="str">
        <f>VLOOKUP(B1453,Content!$B$2:$D2512,2,FALSE)</f>
        <v>audio</v>
      </c>
      <c r="E1453" t="s">
        <v>1043</v>
      </c>
      <c r="F1453">
        <f>VLOOKUP(E1453,ReactionTypes!$B$2:$D1468,3,FALSE)</f>
        <v>65</v>
      </c>
      <c r="G1453" t="str">
        <f>VLOOKUP(E1453,ReactionTypes!$B$2:$D1468,2,FALSE)</f>
        <v>positive</v>
      </c>
      <c r="H1453" t="s">
        <v>1220</v>
      </c>
      <c r="I1453">
        <v>1</v>
      </c>
      <c r="J1453">
        <f t="shared" si="158"/>
        <v>2142</v>
      </c>
    </row>
    <row r="1454" spans="1:10">
      <c r="A1454">
        <v>1512</v>
      </c>
      <c r="B1454" t="s">
        <v>84</v>
      </c>
      <c r="C1454" t="str">
        <f>VLOOKUP(B1454,Content!$B$2:$D2513,3,FALSE)</f>
        <v>dogs</v>
      </c>
      <c r="D1454" t="str">
        <f>VLOOKUP(B1454,Content!$B$2:$D2513,2,FALSE)</f>
        <v>audio</v>
      </c>
      <c r="E1454" t="s">
        <v>1037</v>
      </c>
      <c r="F1454">
        <f>VLOOKUP(E1454,ReactionTypes!$B$2:$D1469,3,FALSE)</f>
        <v>10</v>
      </c>
      <c r="G1454" t="str">
        <f>VLOOKUP(E1454,ReactionTypes!$B$2:$D1469,2,FALSE)</f>
        <v>negative</v>
      </c>
      <c r="H1454" t="s">
        <v>1176</v>
      </c>
      <c r="I1454">
        <v>11</v>
      </c>
      <c r="J1454">
        <f t="shared" si="158"/>
        <v>2055</v>
      </c>
    </row>
    <row r="1455" spans="1:10">
      <c r="A1455">
        <v>1513</v>
      </c>
      <c r="B1455" t="s">
        <v>84</v>
      </c>
      <c r="C1455" t="str">
        <f>VLOOKUP(B1455,Content!$B$2:$D2514,3,FALSE)</f>
        <v>dogs</v>
      </c>
      <c r="D1455" t="str">
        <f>VLOOKUP(B1455,Content!$B$2:$D2514,2,FALSE)</f>
        <v>audio</v>
      </c>
      <c r="E1455" t="s">
        <v>1042</v>
      </c>
      <c r="F1455">
        <f>VLOOKUP(E1455,ReactionTypes!$B$2:$D1470,3,FALSE)</f>
        <v>5</v>
      </c>
      <c r="G1455" t="str">
        <f>VLOOKUP(E1455,ReactionTypes!$B$2:$D1470,2,FALSE)</f>
        <v>negative</v>
      </c>
      <c r="H1455" s="4">
        <v>43960</v>
      </c>
      <c r="I1455">
        <f>MONTH(H1455)</f>
        <v>5</v>
      </c>
      <c r="J1455">
        <f t="shared" si="158"/>
        <v>2110</v>
      </c>
    </row>
    <row r="1456" spans="1:10">
      <c r="A1456">
        <v>1514</v>
      </c>
      <c r="B1456" t="s">
        <v>84</v>
      </c>
      <c r="C1456" t="str">
        <f>VLOOKUP(B1456,Content!$B$2:$D2515,3,FALSE)</f>
        <v>dogs</v>
      </c>
      <c r="D1456" t="str">
        <f>VLOOKUP(B1456,Content!$B$2:$D2515,2,FALSE)</f>
        <v>audio</v>
      </c>
      <c r="E1456" t="s">
        <v>1045</v>
      </c>
      <c r="F1456">
        <f>VLOOKUP(E1456,ReactionTypes!$B$2:$D1471,3,FALSE)</f>
        <v>75</v>
      </c>
      <c r="G1456" t="str">
        <f>VLOOKUP(E1456,ReactionTypes!$B$2:$D1471,2,FALSE)</f>
        <v>positive</v>
      </c>
      <c r="H1456" t="s">
        <v>1194</v>
      </c>
      <c r="I1456">
        <v>1</v>
      </c>
      <c r="J1456">
        <f t="shared" si="158"/>
        <v>2142</v>
      </c>
    </row>
    <row r="1457" spans="1:10">
      <c r="A1457">
        <v>1515</v>
      </c>
      <c r="B1457" t="s">
        <v>84</v>
      </c>
      <c r="C1457" t="str">
        <f>VLOOKUP(B1457,Content!$B$2:$D2516,3,FALSE)</f>
        <v>dogs</v>
      </c>
      <c r="D1457" t="str">
        <f>VLOOKUP(B1457,Content!$B$2:$D2516,2,FALSE)</f>
        <v>audio</v>
      </c>
      <c r="E1457" t="s">
        <v>1046</v>
      </c>
      <c r="F1457">
        <f>VLOOKUP(E1457,ReactionTypes!$B$2:$D1472,3,FALSE)</f>
        <v>45</v>
      </c>
      <c r="G1457" t="str">
        <f>VLOOKUP(E1457,ReactionTypes!$B$2:$D1472,2,FALSE)</f>
        <v>positive</v>
      </c>
      <c r="H1457" s="4">
        <v>44256</v>
      </c>
      <c r="I1457">
        <f>MONTH(H1457)</f>
        <v>3</v>
      </c>
      <c r="J1457">
        <f t="shared" si="158"/>
        <v>1982</v>
      </c>
    </row>
    <row r="1458" spans="1:10">
      <c r="A1458">
        <v>1516</v>
      </c>
      <c r="B1458" t="s">
        <v>84</v>
      </c>
      <c r="C1458" t="str">
        <f>VLOOKUP(B1458,Content!$B$2:$D2517,3,FALSE)</f>
        <v>dogs</v>
      </c>
      <c r="D1458" t="str">
        <f>VLOOKUP(B1458,Content!$B$2:$D2517,2,FALSE)</f>
        <v>audio</v>
      </c>
      <c r="E1458" t="s">
        <v>1049</v>
      </c>
      <c r="F1458">
        <f>VLOOKUP(E1458,ReactionTypes!$B$2:$D1473,3,FALSE)</f>
        <v>60</v>
      </c>
      <c r="G1458" t="str">
        <f>VLOOKUP(E1458,ReactionTypes!$B$2:$D1473,2,FALSE)</f>
        <v>positive</v>
      </c>
      <c r="H1458" t="s">
        <v>1089</v>
      </c>
      <c r="I1458">
        <v>9</v>
      </c>
      <c r="J1458">
        <f t="shared" si="158"/>
        <v>1991</v>
      </c>
    </row>
    <row r="1459" spans="1:10">
      <c r="A1459">
        <v>1517</v>
      </c>
      <c r="B1459" t="s">
        <v>84</v>
      </c>
      <c r="C1459" t="str">
        <f>VLOOKUP(B1459,Content!$B$2:$D2518,3,FALSE)</f>
        <v>dogs</v>
      </c>
      <c r="D1459" t="str">
        <f>VLOOKUP(B1459,Content!$B$2:$D2518,2,FALSE)</f>
        <v>audio</v>
      </c>
      <c r="E1459" t="s">
        <v>1049</v>
      </c>
      <c r="F1459">
        <f>VLOOKUP(E1459,ReactionTypes!$B$2:$D1474,3,FALSE)</f>
        <v>60</v>
      </c>
      <c r="G1459" t="str">
        <f>VLOOKUP(E1459,ReactionTypes!$B$2:$D1474,2,FALSE)</f>
        <v>positive</v>
      </c>
      <c r="H1459" t="s">
        <v>1181</v>
      </c>
      <c r="I1459">
        <v>6</v>
      </c>
      <c r="J1459">
        <f t="shared" si="158"/>
        <v>2068</v>
      </c>
    </row>
    <row r="1460" spans="1:10">
      <c r="A1460">
        <v>1518</v>
      </c>
      <c r="B1460" t="s">
        <v>84</v>
      </c>
      <c r="C1460" t="str">
        <f>VLOOKUP(B1460,Content!$B$2:$D2519,3,FALSE)</f>
        <v>dogs</v>
      </c>
      <c r="D1460" t="str">
        <f>VLOOKUP(B1460,Content!$B$2:$D2519,2,FALSE)</f>
        <v>audio</v>
      </c>
      <c r="E1460" t="s">
        <v>1043</v>
      </c>
      <c r="F1460">
        <f>VLOOKUP(E1460,ReactionTypes!$B$2:$D1475,3,FALSE)</f>
        <v>65</v>
      </c>
      <c r="G1460" t="str">
        <f>VLOOKUP(E1460,ReactionTypes!$B$2:$D1475,2,FALSE)</f>
        <v>positive</v>
      </c>
      <c r="H1460" t="s">
        <v>1130</v>
      </c>
      <c r="I1460">
        <v>7</v>
      </c>
      <c r="J1460">
        <f t="shared" si="158"/>
        <v>2116</v>
      </c>
    </row>
    <row r="1461" spans="1:10">
      <c r="A1461">
        <v>1519</v>
      </c>
      <c r="B1461" t="s">
        <v>84</v>
      </c>
      <c r="C1461" t="str">
        <f>VLOOKUP(B1461,Content!$B$2:$D2520,3,FALSE)</f>
        <v>dogs</v>
      </c>
      <c r="D1461" t="str">
        <f>VLOOKUP(B1461,Content!$B$2:$D2520,2,FALSE)</f>
        <v>audio</v>
      </c>
      <c r="E1461" t="s">
        <v>1048</v>
      </c>
      <c r="F1461">
        <f>VLOOKUP(E1461,ReactionTypes!$B$2:$D1476,3,FALSE)</f>
        <v>50</v>
      </c>
      <c r="G1461" t="str">
        <f>VLOOKUP(E1461,ReactionTypes!$B$2:$D1476,2,FALSE)</f>
        <v>positive</v>
      </c>
      <c r="H1461" t="s">
        <v>1188</v>
      </c>
      <c r="I1461">
        <v>2</v>
      </c>
      <c r="J1461">
        <f t="shared" si="158"/>
        <v>1890</v>
      </c>
    </row>
    <row r="1462" spans="1:10">
      <c r="A1462">
        <v>1520</v>
      </c>
      <c r="B1462" t="s">
        <v>84</v>
      </c>
      <c r="C1462" t="str">
        <f>VLOOKUP(B1462,Content!$B$2:$D2521,3,FALSE)</f>
        <v>dogs</v>
      </c>
      <c r="D1462" t="str">
        <f>VLOOKUP(B1462,Content!$B$2:$D2521,2,FALSE)</f>
        <v>audio</v>
      </c>
      <c r="E1462" t="s">
        <v>1044</v>
      </c>
      <c r="F1462">
        <f>VLOOKUP(E1462,ReactionTypes!$B$2:$D1477,3,FALSE)</f>
        <v>20</v>
      </c>
      <c r="G1462" t="str">
        <f>VLOOKUP(E1462,ReactionTypes!$B$2:$D1477,2,FALSE)</f>
        <v>neutral</v>
      </c>
      <c r="H1462" t="s">
        <v>1081</v>
      </c>
      <c r="I1462">
        <v>10</v>
      </c>
      <c r="J1462">
        <f t="shared" si="158"/>
        <v>2087</v>
      </c>
    </row>
    <row r="1463" spans="1:10">
      <c r="A1463">
        <v>1521</v>
      </c>
      <c r="B1463" t="s">
        <v>84</v>
      </c>
      <c r="C1463" t="str">
        <f>VLOOKUP(B1463,Content!$B$2:$D2522,3,FALSE)</f>
        <v>dogs</v>
      </c>
      <c r="D1463" t="str">
        <f>VLOOKUP(B1463,Content!$B$2:$D2522,2,FALSE)</f>
        <v>audio</v>
      </c>
      <c r="E1463" t="s">
        <v>1051</v>
      </c>
      <c r="F1463">
        <f>VLOOKUP(E1463,ReactionTypes!$B$2:$D1478,3,FALSE)</f>
        <v>72</v>
      </c>
      <c r="G1463" t="str">
        <f>VLOOKUP(E1463,ReactionTypes!$B$2:$D1478,2,FALSE)</f>
        <v>positive</v>
      </c>
      <c r="H1463" s="4">
        <v>44113</v>
      </c>
      <c r="I1463">
        <f>MONTH(H1463)</f>
        <v>10</v>
      </c>
      <c r="J1463">
        <f t="shared" si="158"/>
        <v>2087</v>
      </c>
    </row>
    <row r="1464" spans="1:10">
      <c r="A1464">
        <v>1522</v>
      </c>
      <c r="B1464" t="s">
        <v>84</v>
      </c>
      <c r="C1464" t="str">
        <f>VLOOKUP(B1464,Content!$B$2:$D2523,3,FALSE)</f>
        <v>dogs</v>
      </c>
      <c r="D1464" t="str">
        <f>VLOOKUP(B1464,Content!$B$2:$D2523,2,FALSE)</f>
        <v>audio</v>
      </c>
      <c r="E1464" t="s">
        <v>1042</v>
      </c>
      <c r="F1464">
        <f>VLOOKUP(E1464,ReactionTypes!$B$2:$D1479,3,FALSE)</f>
        <v>5</v>
      </c>
      <c r="G1464" t="str">
        <f>VLOOKUP(E1464,ReactionTypes!$B$2:$D1479,2,FALSE)</f>
        <v>negative</v>
      </c>
      <c r="H1464" t="s">
        <v>1145</v>
      </c>
      <c r="I1464">
        <v>9</v>
      </c>
      <c r="J1464">
        <f t="shared" si="158"/>
        <v>1991</v>
      </c>
    </row>
    <row r="1465" spans="1:10">
      <c r="A1465">
        <v>1523</v>
      </c>
      <c r="B1465" t="s">
        <v>84</v>
      </c>
      <c r="C1465" t="str">
        <f>VLOOKUP(B1465,Content!$B$2:$D2524,3,FALSE)</f>
        <v>dogs</v>
      </c>
      <c r="D1465" t="str">
        <f>VLOOKUP(B1465,Content!$B$2:$D2524,2,FALSE)</f>
        <v>audio</v>
      </c>
      <c r="E1465" t="s">
        <v>1048</v>
      </c>
      <c r="F1465">
        <f>VLOOKUP(E1465,ReactionTypes!$B$2:$D1480,3,FALSE)</f>
        <v>50</v>
      </c>
      <c r="G1465" t="str">
        <f>VLOOKUP(E1465,ReactionTypes!$B$2:$D1480,2,FALSE)</f>
        <v>positive</v>
      </c>
      <c r="H1465" t="s">
        <v>1279</v>
      </c>
      <c r="I1465">
        <v>3</v>
      </c>
      <c r="J1465">
        <f t="shared" si="158"/>
        <v>1982</v>
      </c>
    </row>
    <row r="1466" spans="1:10">
      <c r="A1466">
        <v>1524</v>
      </c>
      <c r="B1466" t="s">
        <v>84</v>
      </c>
      <c r="C1466" t="str">
        <f>VLOOKUP(B1466,Content!$B$2:$D2525,3,FALSE)</f>
        <v>dogs</v>
      </c>
      <c r="D1466" t="str">
        <f>VLOOKUP(B1466,Content!$B$2:$D2525,2,FALSE)</f>
        <v>audio</v>
      </c>
      <c r="E1466" t="s">
        <v>1051</v>
      </c>
      <c r="F1466">
        <f>VLOOKUP(E1466,ReactionTypes!$B$2:$D1481,3,FALSE)</f>
        <v>72</v>
      </c>
      <c r="G1466" t="str">
        <f>VLOOKUP(E1466,ReactionTypes!$B$2:$D1481,2,FALSE)</f>
        <v>positive</v>
      </c>
      <c r="H1466" s="4">
        <v>44471</v>
      </c>
      <c r="I1466">
        <f t="shared" ref="I1466:I1471" si="162">MONTH(H1466)</f>
        <v>10</v>
      </c>
      <c r="J1466">
        <f t="shared" si="158"/>
        <v>2087</v>
      </c>
    </row>
    <row r="1467" spans="1:10">
      <c r="A1467">
        <v>1526</v>
      </c>
      <c r="B1467" t="s">
        <v>85</v>
      </c>
      <c r="C1467" t="str">
        <f>VLOOKUP(B1467,Content!$B$2:$D2527,3,FALSE)</f>
        <v>healthy eating</v>
      </c>
      <c r="D1467" t="str">
        <f>VLOOKUP(B1467,Content!$B$2:$D2527,2,FALSE)</f>
        <v>GIF</v>
      </c>
      <c r="E1467" t="s">
        <v>1047</v>
      </c>
      <c r="F1467">
        <f>VLOOKUP(E1467,ReactionTypes!$B$2:$D1482,3,FALSE)</f>
        <v>12</v>
      </c>
      <c r="G1467" t="str">
        <f>VLOOKUP(E1467,ReactionTypes!$B$2:$D1482,2,FALSE)</f>
        <v>negative</v>
      </c>
      <c r="H1467" s="4">
        <v>44290</v>
      </c>
      <c r="I1467">
        <f t="shared" si="162"/>
        <v>4</v>
      </c>
      <c r="J1467">
        <f t="shared" si="158"/>
        <v>1978</v>
      </c>
    </row>
    <row r="1468" spans="1:10">
      <c r="A1468">
        <v>1527</v>
      </c>
      <c r="B1468" t="s">
        <v>85</v>
      </c>
      <c r="C1468" t="str">
        <f>VLOOKUP(B1468,Content!$B$2:$D2528,3,FALSE)</f>
        <v>healthy eating</v>
      </c>
      <c r="D1468" t="str">
        <f>VLOOKUP(B1468,Content!$B$2:$D2528,2,FALSE)</f>
        <v>GIF</v>
      </c>
      <c r="E1468" t="s">
        <v>1036</v>
      </c>
      <c r="F1468">
        <f>VLOOKUP(E1468,ReactionTypes!$B$2:$D1483,3,FALSE)</f>
        <v>0</v>
      </c>
      <c r="G1468" t="str">
        <f>VLOOKUP(E1468,ReactionTypes!$B$2:$D1483,2,FALSE)</f>
        <v>negative</v>
      </c>
      <c r="H1468" s="4">
        <v>44410</v>
      </c>
      <c r="I1468">
        <f t="shared" si="162"/>
        <v>8</v>
      </c>
      <c r="J1468">
        <f t="shared" si="158"/>
        <v>2055</v>
      </c>
    </row>
    <row r="1469" spans="1:10">
      <c r="A1469">
        <v>1528</v>
      </c>
      <c r="B1469" t="s">
        <v>85</v>
      </c>
      <c r="C1469" t="str">
        <f>VLOOKUP(B1469,Content!$B$2:$D2529,3,FALSE)</f>
        <v>healthy eating</v>
      </c>
      <c r="D1469" t="str">
        <f>VLOOKUP(B1469,Content!$B$2:$D2529,2,FALSE)</f>
        <v>GIF</v>
      </c>
      <c r="E1469" t="s">
        <v>1039</v>
      </c>
      <c r="F1469">
        <f>VLOOKUP(E1469,ReactionTypes!$B$2:$D1484,3,FALSE)</f>
        <v>30</v>
      </c>
      <c r="G1469" t="str">
        <f>VLOOKUP(E1469,ReactionTypes!$B$2:$D1484,2,FALSE)</f>
        <v>positive</v>
      </c>
      <c r="H1469" s="4">
        <v>43897</v>
      </c>
      <c r="I1469">
        <f t="shared" si="162"/>
        <v>3</v>
      </c>
      <c r="J1469">
        <f t="shared" si="158"/>
        <v>1982</v>
      </c>
    </row>
    <row r="1470" spans="1:10">
      <c r="A1470">
        <v>1529</v>
      </c>
      <c r="B1470" t="s">
        <v>85</v>
      </c>
      <c r="C1470" t="str">
        <f>VLOOKUP(B1470,Content!$B$2:$D2530,3,FALSE)</f>
        <v>healthy eating</v>
      </c>
      <c r="D1470" t="str">
        <f>VLOOKUP(B1470,Content!$B$2:$D2530,2,FALSE)</f>
        <v>GIF</v>
      </c>
      <c r="E1470" t="s">
        <v>1040</v>
      </c>
      <c r="F1470">
        <f>VLOOKUP(E1470,ReactionTypes!$B$2:$D1485,3,FALSE)</f>
        <v>35</v>
      </c>
      <c r="G1470" t="str">
        <f>VLOOKUP(E1470,ReactionTypes!$B$2:$D1485,2,FALSE)</f>
        <v>neutral</v>
      </c>
      <c r="H1470" s="4">
        <v>43962</v>
      </c>
      <c r="I1470">
        <f t="shared" si="162"/>
        <v>5</v>
      </c>
      <c r="J1470">
        <f t="shared" si="158"/>
        <v>2110</v>
      </c>
    </row>
    <row r="1471" spans="1:10">
      <c r="A1471">
        <v>1530</v>
      </c>
      <c r="B1471" t="s">
        <v>85</v>
      </c>
      <c r="C1471" t="str">
        <f>VLOOKUP(B1471,Content!$B$2:$D2531,3,FALSE)</f>
        <v>healthy eating</v>
      </c>
      <c r="D1471" t="str">
        <f>VLOOKUP(B1471,Content!$B$2:$D2531,2,FALSE)</f>
        <v>GIF</v>
      </c>
      <c r="E1471" t="s">
        <v>1042</v>
      </c>
      <c r="F1471">
        <f>VLOOKUP(E1471,ReactionTypes!$B$2:$D1486,3,FALSE)</f>
        <v>5</v>
      </c>
      <c r="G1471" t="str">
        <f>VLOOKUP(E1471,ReactionTypes!$B$2:$D1486,2,FALSE)</f>
        <v>negative</v>
      </c>
      <c r="H1471" s="4">
        <v>44474</v>
      </c>
      <c r="I1471">
        <f t="shared" si="162"/>
        <v>10</v>
      </c>
      <c r="J1471">
        <f t="shared" si="158"/>
        <v>2087</v>
      </c>
    </row>
    <row r="1472" spans="1:10">
      <c r="A1472">
        <v>1531</v>
      </c>
      <c r="B1472" t="s">
        <v>85</v>
      </c>
      <c r="C1472" t="str">
        <f>VLOOKUP(B1472,Content!$B$2:$D2532,3,FALSE)</f>
        <v>healthy eating</v>
      </c>
      <c r="D1472" t="str">
        <f>VLOOKUP(B1472,Content!$B$2:$D2532,2,FALSE)</f>
        <v>GIF</v>
      </c>
      <c r="E1472" t="s">
        <v>1050</v>
      </c>
      <c r="F1472">
        <f>VLOOKUP(E1472,ReactionTypes!$B$2:$D1487,3,FALSE)</f>
        <v>70</v>
      </c>
      <c r="G1472" t="str">
        <f>VLOOKUP(E1472,ReactionTypes!$B$2:$D1487,2,FALSE)</f>
        <v>positive</v>
      </c>
      <c r="H1472" t="s">
        <v>1256</v>
      </c>
      <c r="I1472">
        <v>4</v>
      </c>
      <c r="J1472">
        <f t="shared" si="158"/>
        <v>1978</v>
      </c>
    </row>
    <row r="1473" spans="1:10">
      <c r="A1473">
        <v>1532</v>
      </c>
      <c r="B1473" t="s">
        <v>85</v>
      </c>
      <c r="C1473" t="str">
        <f>VLOOKUP(B1473,Content!$B$2:$D2533,3,FALSE)</f>
        <v>healthy eating</v>
      </c>
      <c r="D1473" t="str">
        <f>VLOOKUP(B1473,Content!$B$2:$D2533,2,FALSE)</f>
        <v>GIF</v>
      </c>
      <c r="E1473" t="s">
        <v>1040</v>
      </c>
      <c r="F1473">
        <f>VLOOKUP(E1473,ReactionTypes!$B$2:$D1488,3,FALSE)</f>
        <v>35</v>
      </c>
      <c r="G1473" t="str">
        <f>VLOOKUP(E1473,ReactionTypes!$B$2:$D1488,2,FALSE)</f>
        <v>neutral</v>
      </c>
      <c r="H1473" s="4">
        <v>43958</v>
      </c>
      <c r="I1473">
        <f>MONTH(H1473)</f>
        <v>5</v>
      </c>
      <c r="J1473">
        <f t="shared" si="158"/>
        <v>2110</v>
      </c>
    </row>
    <row r="1474" spans="1:10">
      <c r="A1474">
        <v>1533</v>
      </c>
      <c r="B1474" t="s">
        <v>85</v>
      </c>
      <c r="C1474" t="str">
        <f>VLOOKUP(B1474,Content!$B$2:$D2534,3,FALSE)</f>
        <v>healthy eating</v>
      </c>
      <c r="D1474" t="str">
        <f>VLOOKUP(B1474,Content!$B$2:$D2534,2,FALSE)</f>
        <v>GIF</v>
      </c>
      <c r="E1474" t="s">
        <v>1046</v>
      </c>
      <c r="F1474">
        <f>VLOOKUP(E1474,ReactionTypes!$B$2:$D1489,3,FALSE)</f>
        <v>45</v>
      </c>
      <c r="G1474" t="str">
        <f>VLOOKUP(E1474,ReactionTypes!$B$2:$D1489,2,FALSE)</f>
        <v>positive</v>
      </c>
      <c r="H1474" t="s">
        <v>1089</v>
      </c>
      <c r="I1474">
        <v>9</v>
      </c>
      <c r="J1474">
        <f t="shared" si="158"/>
        <v>1991</v>
      </c>
    </row>
    <row r="1475" spans="1:10">
      <c r="A1475">
        <v>1534</v>
      </c>
      <c r="B1475" t="s">
        <v>85</v>
      </c>
      <c r="C1475" t="str">
        <f>VLOOKUP(B1475,Content!$B$2:$D2535,3,FALSE)</f>
        <v>healthy eating</v>
      </c>
      <c r="D1475" t="str">
        <f>VLOOKUP(B1475,Content!$B$2:$D2535,2,FALSE)</f>
        <v>GIF</v>
      </c>
      <c r="E1475" t="s">
        <v>1051</v>
      </c>
      <c r="F1475">
        <f>VLOOKUP(E1475,ReactionTypes!$B$2:$D1490,3,FALSE)</f>
        <v>72</v>
      </c>
      <c r="G1475" t="str">
        <f>VLOOKUP(E1475,ReactionTypes!$B$2:$D1490,2,FALSE)</f>
        <v>positive</v>
      </c>
      <c r="H1475" s="4">
        <v>44145</v>
      </c>
      <c r="I1475">
        <f t="shared" ref="I1475:I1476" si="163">MONTH(H1475)</f>
        <v>11</v>
      </c>
      <c r="J1475">
        <f t="shared" ref="J1475:J1538" si="164">COUNTIF($I$2:$I$24574,I1475)</f>
        <v>2055</v>
      </c>
    </row>
    <row r="1476" spans="1:10">
      <c r="A1476">
        <v>1535</v>
      </c>
      <c r="B1476" t="s">
        <v>85</v>
      </c>
      <c r="C1476" t="str">
        <f>VLOOKUP(B1476,Content!$B$2:$D2536,3,FALSE)</f>
        <v>healthy eating</v>
      </c>
      <c r="D1476" t="str">
        <f>VLOOKUP(B1476,Content!$B$2:$D2536,2,FALSE)</f>
        <v>GIF</v>
      </c>
      <c r="E1476" t="s">
        <v>1037</v>
      </c>
      <c r="F1476">
        <f>VLOOKUP(E1476,ReactionTypes!$B$2:$D1491,3,FALSE)</f>
        <v>10</v>
      </c>
      <c r="G1476" t="str">
        <f>VLOOKUP(E1476,ReactionTypes!$B$2:$D1491,2,FALSE)</f>
        <v>negative</v>
      </c>
      <c r="H1476" s="4">
        <v>44054</v>
      </c>
      <c r="I1476">
        <f t="shared" si="163"/>
        <v>8</v>
      </c>
      <c r="J1476">
        <f t="shared" si="164"/>
        <v>2055</v>
      </c>
    </row>
    <row r="1477" spans="1:10">
      <c r="A1477">
        <v>1536</v>
      </c>
      <c r="B1477" t="s">
        <v>85</v>
      </c>
      <c r="C1477" t="str">
        <f>VLOOKUP(B1477,Content!$B$2:$D2537,3,FALSE)</f>
        <v>healthy eating</v>
      </c>
      <c r="D1477" t="str">
        <f>VLOOKUP(B1477,Content!$B$2:$D2537,2,FALSE)</f>
        <v>GIF</v>
      </c>
      <c r="E1477" t="s">
        <v>1039</v>
      </c>
      <c r="F1477">
        <f>VLOOKUP(E1477,ReactionTypes!$B$2:$D1492,3,FALSE)</f>
        <v>30</v>
      </c>
      <c r="G1477" t="str">
        <f>VLOOKUP(E1477,ReactionTypes!$B$2:$D1492,2,FALSE)</f>
        <v>positive</v>
      </c>
      <c r="H1477" t="s">
        <v>1265</v>
      </c>
      <c r="I1477">
        <v>1</v>
      </c>
      <c r="J1477">
        <f t="shared" si="164"/>
        <v>2142</v>
      </c>
    </row>
    <row r="1478" spans="1:10">
      <c r="A1478">
        <v>1537</v>
      </c>
      <c r="B1478" t="s">
        <v>85</v>
      </c>
      <c r="C1478" t="str">
        <f>VLOOKUP(B1478,Content!$B$2:$D2538,3,FALSE)</f>
        <v>healthy eating</v>
      </c>
      <c r="D1478" t="str">
        <f>VLOOKUP(B1478,Content!$B$2:$D2538,2,FALSE)</f>
        <v>GIF</v>
      </c>
      <c r="E1478" t="s">
        <v>1036</v>
      </c>
      <c r="F1478">
        <f>VLOOKUP(E1478,ReactionTypes!$B$2:$D1493,3,FALSE)</f>
        <v>0</v>
      </c>
      <c r="G1478" t="str">
        <f>VLOOKUP(E1478,ReactionTypes!$B$2:$D1493,2,FALSE)</f>
        <v>negative</v>
      </c>
      <c r="H1478" t="s">
        <v>1202</v>
      </c>
      <c r="I1478">
        <v>4</v>
      </c>
      <c r="J1478">
        <f t="shared" si="164"/>
        <v>1978</v>
      </c>
    </row>
    <row r="1479" spans="1:10">
      <c r="A1479">
        <v>1538</v>
      </c>
      <c r="B1479" t="s">
        <v>85</v>
      </c>
      <c r="C1479" t="str">
        <f>VLOOKUP(B1479,Content!$B$2:$D2539,3,FALSE)</f>
        <v>healthy eating</v>
      </c>
      <c r="D1479" t="str">
        <f>VLOOKUP(B1479,Content!$B$2:$D2539,2,FALSE)</f>
        <v>GIF</v>
      </c>
      <c r="E1479" t="s">
        <v>1037</v>
      </c>
      <c r="F1479">
        <f>VLOOKUP(E1479,ReactionTypes!$B$2:$D1494,3,FALSE)</f>
        <v>10</v>
      </c>
      <c r="G1479" t="str">
        <f>VLOOKUP(E1479,ReactionTypes!$B$2:$D1494,2,FALSE)</f>
        <v>negative</v>
      </c>
      <c r="H1479" s="4">
        <v>44503</v>
      </c>
      <c r="I1479">
        <f>MONTH(H1479)</f>
        <v>11</v>
      </c>
      <c r="J1479">
        <f t="shared" si="164"/>
        <v>2055</v>
      </c>
    </row>
    <row r="1480" spans="1:10">
      <c r="A1480">
        <v>1539</v>
      </c>
      <c r="B1480" t="s">
        <v>85</v>
      </c>
      <c r="C1480" t="str">
        <f>VLOOKUP(B1480,Content!$B$2:$D2540,3,FALSE)</f>
        <v>healthy eating</v>
      </c>
      <c r="D1480" t="str">
        <f>VLOOKUP(B1480,Content!$B$2:$D2540,2,FALSE)</f>
        <v>GIF</v>
      </c>
      <c r="E1480" t="s">
        <v>1046</v>
      </c>
      <c r="F1480">
        <f>VLOOKUP(E1480,ReactionTypes!$B$2:$D1495,3,FALSE)</f>
        <v>45</v>
      </c>
      <c r="G1480" t="str">
        <f>VLOOKUP(E1480,ReactionTypes!$B$2:$D1495,2,FALSE)</f>
        <v>positive</v>
      </c>
      <c r="H1480" t="s">
        <v>1089</v>
      </c>
      <c r="I1480">
        <v>9</v>
      </c>
      <c r="J1480">
        <f t="shared" si="164"/>
        <v>1991</v>
      </c>
    </row>
    <row r="1481" spans="1:10">
      <c r="A1481">
        <v>1540</v>
      </c>
      <c r="B1481" t="s">
        <v>85</v>
      </c>
      <c r="C1481" t="str">
        <f>VLOOKUP(B1481,Content!$B$2:$D2541,3,FALSE)</f>
        <v>healthy eating</v>
      </c>
      <c r="D1481" t="str">
        <f>VLOOKUP(B1481,Content!$B$2:$D2541,2,FALSE)</f>
        <v>GIF</v>
      </c>
      <c r="E1481" t="s">
        <v>1047</v>
      </c>
      <c r="F1481">
        <f>VLOOKUP(E1481,ReactionTypes!$B$2:$D1496,3,FALSE)</f>
        <v>12</v>
      </c>
      <c r="G1481" t="str">
        <f>VLOOKUP(E1481,ReactionTypes!$B$2:$D1496,2,FALSE)</f>
        <v>negative</v>
      </c>
      <c r="H1481" t="s">
        <v>1120</v>
      </c>
      <c r="I1481">
        <v>9</v>
      </c>
      <c r="J1481">
        <f t="shared" si="164"/>
        <v>1991</v>
      </c>
    </row>
    <row r="1482" spans="1:10">
      <c r="A1482">
        <v>1541</v>
      </c>
      <c r="B1482" t="s">
        <v>85</v>
      </c>
      <c r="C1482" t="str">
        <f>VLOOKUP(B1482,Content!$B$2:$D2542,3,FALSE)</f>
        <v>healthy eating</v>
      </c>
      <c r="D1482" t="str">
        <f>VLOOKUP(B1482,Content!$B$2:$D2542,2,FALSE)</f>
        <v>GIF</v>
      </c>
      <c r="E1482" t="s">
        <v>1050</v>
      </c>
      <c r="F1482">
        <f>VLOOKUP(E1482,ReactionTypes!$B$2:$D1497,3,FALSE)</f>
        <v>70</v>
      </c>
      <c r="G1482" t="str">
        <f>VLOOKUP(E1482,ReactionTypes!$B$2:$D1497,2,FALSE)</f>
        <v>positive</v>
      </c>
      <c r="H1482" s="4">
        <v>44147</v>
      </c>
      <c r="I1482">
        <f t="shared" ref="I1482:I1484" si="165">MONTH(H1482)</f>
        <v>11</v>
      </c>
      <c r="J1482">
        <f t="shared" si="164"/>
        <v>2055</v>
      </c>
    </row>
    <row r="1483" spans="1:10">
      <c r="A1483">
        <v>1542</v>
      </c>
      <c r="B1483" t="s">
        <v>85</v>
      </c>
      <c r="C1483" t="str">
        <f>VLOOKUP(B1483,Content!$B$2:$D2543,3,FALSE)</f>
        <v>healthy eating</v>
      </c>
      <c r="D1483" t="str">
        <f>VLOOKUP(B1483,Content!$B$2:$D2543,2,FALSE)</f>
        <v>GIF</v>
      </c>
      <c r="E1483" t="s">
        <v>1049</v>
      </c>
      <c r="F1483">
        <f>VLOOKUP(E1483,ReactionTypes!$B$2:$D1498,3,FALSE)</f>
        <v>60</v>
      </c>
      <c r="G1483" t="str">
        <f>VLOOKUP(E1483,ReactionTypes!$B$2:$D1498,2,FALSE)</f>
        <v>positive</v>
      </c>
      <c r="H1483" s="4">
        <v>43961</v>
      </c>
      <c r="I1483">
        <f t="shared" si="165"/>
        <v>5</v>
      </c>
      <c r="J1483">
        <f t="shared" si="164"/>
        <v>2110</v>
      </c>
    </row>
    <row r="1484" spans="1:10">
      <c r="A1484">
        <v>1543</v>
      </c>
      <c r="B1484" t="s">
        <v>85</v>
      </c>
      <c r="C1484" t="str">
        <f>VLOOKUP(B1484,Content!$B$2:$D2544,3,FALSE)</f>
        <v>healthy eating</v>
      </c>
      <c r="D1484" t="str">
        <f>VLOOKUP(B1484,Content!$B$2:$D2544,2,FALSE)</f>
        <v>GIF</v>
      </c>
      <c r="E1484" t="s">
        <v>1039</v>
      </c>
      <c r="F1484">
        <f>VLOOKUP(E1484,ReactionTypes!$B$2:$D1499,3,FALSE)</f>
        <v>30</v>
      </c>
      <c r="G1484" t="str">
        <f>VLOOKUP(E1484,ReactionTypes!$B$2:$D1499,2,FALSE)</f>
        <v>positive</v>
      </c>
      <c r="H1484" s="4">
        <v>44536</v>
      </c>
      <c r="I1484">
        <f t="shared" si="165"/>
        <v>12</v>
      </c>
      <c r="J1484">
        <f t="shared" si="164"/>
        <v>2099</v>
      </c>
    </row>
    <row r="1485" spans="1:10">
      <c r="A1485">
        <v>1544</v>
      </c>
      <c r="B1485" t="s">
        <v>85</v>
      </c>
      <c r="C1485" t="str">
        <f>VLOOKUP(B1485,Content!$B$2:$D2545,3,FALSE)</f>
        <v>healthy eating</v>
      </c>
      <c r="D1485" t="str">
        <f>VLOOKUP(B1485,Content!$B$2:$D2545,2,FALSE)</f>
        <v>GIF</v>
      </c>
      <c r="E1485" t="s">
        <v>1039</v>
      </c>
      <c r="F1485">
        <f>VLOOKUP(E1485,ReactionTypes!$B$2:$D1500,3,FALSE)</f>
        <v>30</v>
      </c>
      <c r="G1485" t="str">
        <f>VLOOKUP(E1485,ReactionTypes!$B$2:$D1500,2,FALSE)</f>
        <v>positive</v>
      </c>
      <c r="H1485" t="s">
        <v>1177</v>
      </c>
      <c r="I1485">
        <v>6</v>
      </c>
      <c r="J1485">
        <f t="shared" si="164"/>
        <v>2068</v>
      </c>
    </row>
    <row r="1486" spans="1:10">
      <c r="A1486">
        <v>1545</v>
      </c>
      <c r="B1486" t="s">
        <v>85</v>
      </c>
      <c r="C1486" t="str">
        <f>VLOOKUP(B1486,Content!$B$2:$D2546,3,FALSE)</f>
        <v>healthy eating</v>
      </c>
      <c r="D1486" t="str">
        <f>VLOOKUP(B1486,Content!$B$2:$D2546,2,FALSE)</f>
        <v>GIF</v>
      </c>
      <c r="E1486" t="s">
        <v>1049</v>
      </c>
      <c r="F1486">
        <f>VLOOKUP(E1486,ReactionTypes!$B$2:$D1501,3,FALSE)</f>
        <v>60</v>
      </c>
      <c r="G1486" t="str">
        <f>VLOOKUP(E1486,ReactionTypes!$B$2:$D1501,2,FALSE)</f>
        <v>positive</v>
      </c>
      <c r="H1486" t="s">
        <v>1075</v>
      </c>
      <c r="I1486">
        <v>6</v>
      </c>
      <c r="J1486">
        <f t="shared" si="164"/>
        <v>2068</v>
      </c>
    </row>
    <row r="1487" spans="1:10">
      <c r="A1487">
        <v>1546</v>
      </c>
      <c r="B1487" t="s">
        <v>85</v>
      </c>
      <c r="C1487" t="str">
        <f>VLOOKUP(B1487,Content!$B$2:$D2547,3,FALSE)</f>
        <v>healthy eating</v>
      </c>
      <c r="D1487" t="str">
        <f>VLOOKUP(B1487,Content!$B$2:$D2547,2,FALSE)</f>
        <v>GIF</v>
      </c>
      <c r="E1487" t="s">
        <v>1049</v>
      </c>
      <c r="F1487">
        <f>VLOOKUP(E1487,ReactionTypes!$B$2:$D1502,3,FALSE)</f>
        <v>60</v>
      </c>
      <c r="G1487" t="str">
        <f>VLOOKUP(E1487,ReactionTypes!$B$2:$D1502,2,FALSE)</f>
        <v>positive</v>
      </c>
      <c r="H1487" t="s">
        <v>1096</v>
      </c>
      <c r="I1487">
        <v>6</v>
      </c>
      <c r="J1487">
        <f t="shared" si="164"/>
        <v>2068</v>
      </c>
    </row>
    <row r="1488" spans="1:10">
      <c r="A1488">
        <v>1547</v>
      </c>
      <c r="B1488" t="s">
        <v>85</v>
      </c>
      <c r="C1488" t="str">
        <f>VLOOKUP(B1488,Content!$B$2:$D2548,3,FALSE)</f>
        <v>healthy eating</v>
      </c>
      <c r="D1488" t="str">
        <f>VLOOKUP(B1488,Content!$B$2:$D2548,2,FALSE)</f>
        <v>GIF</v>
      </c>
      <c r="E1488" t="s">
        <v>1051</v>
      </c>
      <c r="F1488">
        <f>VLOOKUP(E1488,ReactionTypes!$B$2:$D1503,3,FALSE)</f>
        <v>72</v>
      </c>
      <c r="G1488" t="str">
        <f>VLOOKUP(E1488,ReactionTypes!$B$2:$D1503,2,FALSE)</f>
        <v>positive</v>
      </c>
      <c r="H1488" t="s">
        <v>1167</v>
      </c>
      <c r="I1488">
        <v>6</v>
      </c>
      <c r="J1488">
        <f t="shared" si="164"/>
        <v>2068</v>
      </c>
    </row>
    <row r="1489" spans="1:10">
      <c r="A1489">
        <v>1548</v>
      </c>
      <c r="B1489" t="s">
        <v>85</v>
      </c>
      <c r="C1489" t="str">
        <f>VLOOKUP(B1489,Content!$B$2:$D2549,3,FALSE)</f>
        <v>healthy eating</v>
      </c>
      <c r="D1489" t="str">
        <f>VLOOKUP(B1489,Content!$B$2:$D2549,2,FALSE)</f>
        <v>GIF</v>
      </c>
      <c r="E1489" t="s">
        <v>1046</v>
      </c>
      <c r="F1489">
        <f>VLOOKUP(E1489,ReactionTypes!$B$2:$D1504,3,FALSE)</f>
        <v>45</v>
      </c>
      <c r="G1489" t="str">
        <f>VLOOKUP(E1489,ReactionTypes!$B$2:$D1504,2,FALSE)</f>
        <v>positive</v>
      </c>
      <c r="H1489" s="4">
        <v>44350</v>
      </c>
      <c r="I1489">
        <f>MONTH(H1489)</f>
        <v>6</v>
      </c>
      <c r="J1489">
        <f t="shared" si="164"/>
        <v>2068</v>
      </c>
    </row>
    <row r="1490" spans="1:10">
      <c r="A1490">
        <v>1549</v>
      </c>
      <c r="B1490" t="s">
        <v>85</v>
      </c>
      <c r="C1490" t="str">
        <f>VLOOKUP(B1490,Content!$B$2:$D2550,3,FALSE)</f>
        <v>healthy eating</v>
      </c>
      <c r="D1490" t="str">
        <f>VLOOKUP(B1490,Content!$B$2:$D2550,2,FALSE)</f>
        <v>GIF</v>
      </c>
      <c r="E1490" t="s">
        <v>1040</v>
      </c>
      <c r="F1490">
        <f>VLOOKUP(E1490,ReactionTypes!$B$2:$D1505,3,FALSE)</f>
        <v>35</v>
      </c>
      <c r="G1490" t="str">
        <f>VLOOKUP(E1490,ReactionTypes!$B$2:$D1505,2,FALSE)</f>
        <v>neutral</v>
      </c>
      <c r="H1490" t="s">
        <v>1287</v>
      </c>
      <c r="I1490">
        <v>12</v>
      </c>
      <c r="J1490">
        <f t="shared" si="164"/>
        <v>2099</v>
      </c>
    </row>
    <row r="1491" spans="1:10">
      <c r="A1491">
        <v>1550</v>
      </c>
      <c r="B1491" t="s">
        <v>85</v>
      </c>
      <c r="C1491" t="str">
        <f>VLOOKUP(B1491,Content!$B$2:$D2551,3,FALSE)</f>
        <v>healthy eating</v>
      </c>
      <c r="D1491" t="str">
        <f>VLOOKUP(B1491,Content!$B$2:$D2551,2,FALSE)</f>
        <v>GIF</v>
      </c>
      <c r="E1491" t="s">
        <v>1040</v>
      </c>
      <c r="F1491">
        <f>VLOOKUP(E1491,ReactionTypes!$B$2:$D1506,3,FALSE)</f>
        <v>35</v>
      </c>
      <c r="G1491" t="str">
        <f>VLOOKUP(E1491,ReactionTypes!$B$2:$D1506,2,FALSE)</f>
        <v>neutral</v>
      </c>
      <c r="H1491" s="4">
        <v>44082</v>
      </c>
      <c r="I1491">
        <f t="shared" ref="I1491:I1493" si="166">MONTH(H1491)</f>
        <v>9</v>
      </c>
      <c r="J1491">
        <f t="shared" si="164"/>
        <v>1991</v>
      </c>
    </row>
    <row r="1492" spans="1:10">
      <c r="A1492">
        <v>1551</v>
      </c>
      <c r="B1492" t="s">
        <v>85</v>
      </c>
      <c r="C1492" t="str">
        <f>VLOOKUP(B1492,Content!$B$2:$D2552,3,FALSE)</f>
        <v>healthy eating</v>
      </c>
      <c r="D1492" t="str">
        <f>VLOOKUP(B1492,Content!$B$2:$D2552,2,FALSE)</f>
        <v>GIF</v>
      </c>
      <c r="E1492" t="s">
        <v>1042</v>
      </c>
      <c r="F1492">
        <f>VLOOKUP(E1492,ReactionTypes!$B$2:$D1507,3,FALSE)</f>
        <v>5</v>
      </c>
      <c r="G1492" t="str">
        <f>VLOOKUP(E1492,ReactionTypes!$B$2:$D1507,2,FALSE)</f>
        <v>negative</v>
      </c>
      <c r="H1492" s="4">
        <v>44114</v>
      </c>
      <c r="I1492">
        <f t="shared" si="166"/>
        <v>10</v>
      </c>
      <c r="J1492">
        <f t="shared" si="164"/>
        <v>2087</v>
      </c>
    </row>
    <row r="1493" spans="1:10">
      <c r="A1493">
        <v>1552</v>
      </c>
      <c r="B1493" t="s">
        <v>85</v>
      </c>
      <c r="C1493" t="str">
        <f>VLOOKUP(B1493,Content!$B$2:$D2553,3,FALSE)</f>
        <v>healthy eating</v>
      </c>
      <c r="D1493" t="str">
        <f>VLOOKUP(B1493,Content!$B$2:$D2553,2,FALSE)</f>
        <v>GIF</v>
      </c>
      <c r="E1493" t="s">
        <v>1047</v>
      </c>
      <c r="F1493">
        <f>VLOOKUP(E1493,ReactionTypes!$B$2:$D1508,3,FALSE)</f>
        <v>12</v>
      </c>
      <c r="G1493" t="str">
        <f>VLOOKUP(E1493,ReactionTypes!$B$2:$D1508,2,FALSE)</f>
        <v>negative</v>
      </c>
      <c r="H1493" s="4">
        <v>44349</v>
      </c>
      <c r="I1493">
        <f t="shared" si="166"/>
        <v>6</v>
      </c>
      <c r="J1493">
        <f t="shared" si="164"/>
        <v>2068</v>
      </c>
    </row>
    <row r="1494" spans="1:10">
      <c r="A1494">
        <v>1553</v>
      </c>
      <c r="B1494" t="s">
        <v>85</v>
      </c>
      <c r="C1494" t="str">
        <f>VLOOKUP(B1494,Content!$B$2:$D2554,3,FALSE)</f>
        <v>healthy eating</v>
      </c>
      <c r="D1494" t="str">
        <f>VLOOKUP(B1494,Content!$B$2:$D2554,2,FALSE)</f>
        <v>GIF</v>
      </c>
      <c r="E1494" t="s">
        <v>1042</v>
      </c>
      <c r="F1494">
        <f>VLOOKUP(E1494,ReactionTypes!$B$2:$D1509,3,FALSE)</f>
        <v>5</v>
      </c>
      <c r="G1494" t="str">
        <f>VLOOKUP(E1494,ReactionTypes!$B$2:$D1509,2,FALSE)</f>
        <v>negative</v>
      </c>
      <c r="H1494" t="s">
        <v>1067</v>
      </c>
      <c r="I1494">
        <v>9</v>
      </c>
      <c r="J1494">
        <f t="shared" si="164"/>
        <v>1991</v>
      </c>
    </row>
    <row r="1495" spans="1:10">
      <c r="A1495">
        <v>1554</v>
      </c>
      <c r="B1495" t="s">
        <v>85</v>
      </c>
      <c r="C1495" t="str">
        <f>VLOOKUP(B1495,Content!$B$2:$D2555,3,FALSE)</f>
        <v>healthy eating</v>
      </c>
      <c r="D1495" t="str">
        <f>VLOOKUP(B1495,Content!$B$2:$D2555,2,FALSE)</f>
        <v>GIF</v>
      </c>
      <c r="E1495" t="s">
        <v>1040</v>
      </c>
      <c r="F1495">
        <f>VLOOKUP(E1495,ReactionTypes!$B$2:$D1510,3,FALSE)</f>
        <v>35</v>
      </c>
      <c r="G1495" t="str">
        <f>VLOOKUP(E1495,ReactionTypes!$B$2:$D1510,2,FALSE)</f>
        <v>neutral</v>
      </c>
      <c r="H1495" s="4">
        <v>43994</v>
      </c>
      <c r="I1495">
        <f t="shared" ref="I1495:I1498" si="167">MONTH(H1495)</f>
        <v>6</v>
      </c>
      <c r="J1495">
        <f t="shared" si="164"/>
        <v>2068</v>
      </c>
    </row>
    <row r="1496" spans="1:10">
      <c r="A1496">
        <v>1555</v>
      </c>
      <c r="B1496" t="s">
        <v>85</v>
      </c>
      <c r="C1496" t="str">
        <f>VLOOKUP(B1496,Content!$B$2:$D2556,3,FALSE)</f>
        <v>healthy eating</v>
      </c>
      <c r="D1496" t="str">
        <f>VLOOKUP(B1496,Content!$B$2:$D2556,2,FALSE)</f>
        <v>GIF</v>
      </c>
      <c r="E1496" t="s">
        <v>1042</v>
      </c>
      <c r="F1496">
        <f>VLOOKUP(E1496,ReactionTypes!$B$2:$D1511,3,FALSE)</f>
        <v>5</v>
      </c>
      <c r="G1496" t="str">
        <f>VLOOKUP(E1496,ReactionTypes!$B$2:$D1511,2,FALSE)</f>
        <v>negative</v>
      </c>
      <c r="H1496" s="4">
        <v>44533</v>
      </c>
      <c r="I1496">
        <f t="shared" si="167"/>
        <v>12</v>
      </c>
      <c r="J1496">
        <f t="shared" si="164"/>
        <v>2099</v>
      </c>
    </row>
    <row r="1497" spans="1:10">
      <c r="A1497">
        <v>1556</v>
      </c>
      <c r="B1497" t="s">
        <v>85</v>
      </c>
      <c r="C1497" t="str">
        <f>VLOOKUP(B1497,Content!$B$2:$D2557,3,FALSE)</f>
        <v>healthy eating</v>
      </c>
      <c r="D1497" t="str">
        <f>VLOOKUP(B1497,Content!$B$2:$D2557,2,FALSE)</f>
        <v>GIF</v>
      </c>
      <c r="E1497" t="s">
        <v>1040</v>
      </c>
      <c r="F1497">
        <f>VLOOKUP(E1497,ReactionTypes!$B$2:$D1512,3,FALSE)</f>
        <v>35</v>
      </c>
      <c r="G1497" t="str">
        <f>VLOOKUP(E1497,ReactionTypes!$B$2:$D1512,2,FALSE)</f>
        <v>neutral</v>
      </c>
      <c r="H1497" s="4">
        <v>44086</v>
      </c>
      <c r="I1497">
        <f t="shared" si="167"/>
        <v>9</v>
      </c>
      <c r="J1497">
        <f t="shared" si="164"/>
        <v>1991</v>
      </c>
    </row>
    <row r="1498" spans="1:10">
      <c r="A1498">
        <v>1557</v>
      </c>
      <c r="B1498" t="s">
        <v>85</v>
      </c>
      <c r="C1498" t="str">
        <f>VLOOKUP(B1498,Content!$B$2:$D2558,3,FALSE)</f>
        <v>healthy eating</v>
      </c>
      <c r="D1498" t="str">
        <f>VLOOKUP(B1498,Content!$B$2:$D2558,2,FALSE)</f>
        <v>GIF</v>
      </c>
      <c r="E1498" t="s">
        <v>1047</v>
      </c>
      <c r="F1498">
        <f>VLOOKUP(E1498,ReactionTypes!$B$2:$D1513,3,FALSE)</f>
        <v>12</v>
      </c>
      <c r="G1498" t="str">
        <f>VLOOKUP(E1498,ReactionTypes!$B$2:$D1513,2,FALSE)</f>
        <v>negative</v>
      </c>
      <c r="H1498" s="4">
        <v>44291</v>
      </c>
      <c r="I1498">
        <f t="shared" si="167"/>
        <v>4</v>
      </c>
      <c r="J1498">
        <f t="shared" si="164"/>
        <v>1978</v>
      </c>
    </row>
    <row r="1499" spans="1:10">
      <c r="A1499">
        <v>1558</v>
      </c>
      <c r="B1499" t="s">
        <v>85</v>
      </c>
      <c r="C1499" t="str">
        <f>VLOOKUP(B1499,Content!$B$2:$D2559,3,FALSE)</f>
        <v>healthy eating</v>
      </c>
      <c r="D1499" t="str">
        <f>VLOOKUP(B1499,Content!$B$2:$D2559,2,FALSE)</f>
        <v>GIF</v>
      </c>
      <c r="E1499" t="s">
        <v>1042</v>
      </c>
      <c r="F1499">
        <f>VLOOKUP(E1499,ReactionTypes!$B$2:$D1514,3,FALSE)</f>
        <v>5</v>
      </c>
      <c r="G1499" t="str">
        <f>VLOOKUP(E1499,ReactionTypes!$B$2:$D1514,2,FALSE)</f>
        <v>negative</v>
      </c>
      <c r="H1499" t="s">
        <v>1238</v>
      </c>
      <c r="I1499">
        <v>2</v>
      </c>
      <c r="J1499">
        <f t="shared" si="164"/>
        <v>1890</v>
      </c>
    </row>
    <row r="1500" spans="1:10">
      <c r="A1500">
        <v>1559</v>
      </c>
      <c r="B1500" t="s">
        <v>85</v>
      </c>
      <c r="C1500" t="str">
        <f>VLOOKUP(B1500,Content!$B$2:$D2560,3,FALSE)</f>
        <v>healthy eating</v>
      </c>
      <c r="D1500" t="str">
        <f>VLOOKUP(B1500,Content!$B$2:$D2560,2,FALSE)</f>
        <v>GIF</v>
      </c>
      <c r="E1500" t="s">
        <v>1038</v>
      </c>
      <c r="F1500">
        <f>VLOOKUP(E1500,ReactionTypes!$B$2:$D1515,3,FALSE)</f>
        <v>15</v>
      </c>
      <c r="G1500" t="str">
        <f>VLOOKUP(E1500,ReactionTypes!$B$2:$D1515,2,FALSE)</f>
        <v>negative</v>
      </c>
      <c r="H1500" s="4">
        <v>44082</v>
      </c>
      <c r="I1500">
        <f t="shared" ref="I1500:I1502" si="168">MONTH(H1500)</f>
        <v>9</v>
      </c>
      <c r="J1500">
        <f t="shared" si="164"/>
        <v>1991</v>
      </c>
    </row>
    <row r="1501" spans="1:10">
      <c r="A1501">
        <v>1560</v>
      </c>
      <c r="B1501" t="s">
        <v>85</v>
      </c>
      <c r="C1501" t="str">
        <f>VLOOKUP(B1501,Content!$B$2:$D2561,3,FALSE)</f>
        <v>healthy eating</v>
      </c>
      <c r="D1501" t="str">
        <f>VLOOKUP(B1501,Content!$B$2:$D2561,2,FALSE)</f>
        <v>GIF</v>
      </c>
      <c r="E1501" t="s">
        <v>1045</v>
      </c>
      <c r="F1501">
        <f>VLOOKUP(E1501,ReactionTypes!$B$2:$D1516,3,FALSE)</f>
        <v>75</v>
      </c>
      <c r="G1501" t="str">
        <f>VLOOKUP(E1501,ReactionTypes!$B$2:$D1516,2,FALSE)</f>
        <v>positive</v>
      </c>
      <c r="H1501" s="4">
        <v>44050</v>
      </c>
      <c r="I1501">
        <f t="shared" si="168"/>
        <v>8</v>
      </c>
      <c r="J1501">
        <f t="shared" si="164"/>
        <v>2055</v>
      </c>
    </row>
    <row r="1502" spans="1:10">
      <c r="A1502">
        <v>1561</v>
      </c>
      <c r="B1502" t="s">
        <v>85</v>
      </c>
      <c r="C1502" t="str">
        <f>VLOOKUP(B1502,Content!$B$2:$D2562,3,FALSE)</f>
        <v>healthy eating</v>
      </c>
      <c r="D1502" t="str">
        <f>VLOOKUP(B1502,Content!$B$2:$D2562,2,FALSE)</f>
        <v>GIF</v>
      </c>
      <c r="E1502" t="s">
        <v>1037</v>
      </c>
      <c r="F1502">
        <f>VLOOKUP(E1502,ReactionTypes!$B$2:$D1517,3,FALSE)</f>
        <v>10</v>
      </c>
      <c r="G1502" t="str">
        <f>VLOOKUP(E1502,ReactionTypes!$B$2:$D1517,2,FALSE)</f>
        <v>negative</v>
      </c>
      <c r="H1502" s="4">
        <v>44535</v>
      </c>
      <c r="I1502">
        <f t="shared" si="168"/>
        <v>12</v>
      </c>
      <c r="J1502">
        <f t="shared" si="164"/>
        <v>2099</v>
      </c>
    </row>
    <row r="1503" spans="1:10">
      <c r="A1503">
        <v>1562</v>
      </c>
      <c r="B1503" t="s">
        <v>85</v>
      </c>
      <c r="C1503" t="str">
        <f>VLOOKUP(B1503,Content!$B$2:$D2563,3,FALSE)</f>
        <v>healthy eating</v>
      </c>
      <c r="D1503" t="str">
        <f>VLOOKUP(B1503,Content!$B$2:$D2563,2,FALSE)</f>
        <v>GIF</v>
      </c>
      <c r="E1503" t="s">
        <v>1045</v>
      </c>
      <c r="F1503">
        <f>VLOOKUP(E1503,ReactionTypes!$B$2:$D1518,3,FALSE)</f>
        <v>75</v>
      </c>
      <c r="G1503" t="str">
        <f>VLOOKUP(E1503,ReactionTypes!$B$2:$D1518,2,FALSE)</f>
        <v>positive</v>
      </c>
      <c r="H1503" t="s">
        <v>1080</v>
      </c>
      <c r="I1503">
        <v>7</v>
      </c>
      <c r="J1503">
        <f t="shared" si="164"/>
        <v>2116</v>
      </c>
    </row>
    <row r="1504" spans="1:10">
      <c r="A1504">
        <v>1563</v>
      </c>
      <c r="B1504" t="s">
        <v>85</v>
      </c>
      <c r="C1504" t="str">
        <f>VLOOKUP(B1504,Content!$B$2:$D2564,3,FALSE)</f>
        <v>healthy eating</v>
      </c>
      <c r="D1504" t="str">
        <f>VLOOKUP(B1504,Content!$B$2:$D2564,2,FALSE)</f>
        <v>GIF</v>
      </c>
      <c r="E1504" t="s">
        <v>1048</v>
      </c>
      <c r="F1504">
        <f>VLOOKUP(E1504,ReactionTypes!$B$2:$D1519,3,FALSE)</f>
        <v>50</v>
      </c>
      <c r="G1504" t="str">
        <f>VLOOKUP(E1504,ReactionTypes!$B$2:$D1519,2,FALSE)</f>
        <v>positive</v>
      </c>
      <c r="H1504" s="4">
        <v>44086</v>
      </c>
      <c r="I1504">
        <f>MONTH(H1504)</f>
        <v>9</v>
      </c>
      <c r="J1504">
        <f t="shared" si="164"/>
        <v>1991</v>
      </c>
    </row>
    <row r="1505" spans="1:10">
      <c r="A1505">
        <v>1564</v>
      </c>
      <c r="B1505" t="s">
        <v>85</v>
      </c>
      <c r="C1505" t="str">
        <f>VLOOKUP(B1505,Content!$B$2:$D2565,3,FALSE)</f>
        <v>healthy eating</v>
      </c>
      <c r="D1505" t="str">
        <f>VLOOKUP(B1505,Content!$B$2:$D2565,2,FALSE)</f>
        <v>GIF</v>
      </c>
      <c r="E1505" t="s">
        <v>1048</v>
      </c>
      <c r="F1505">
        <f>VLOOKUP(E1505,ReactionTypes!$B$2:$D1520,3,FALSE)</f>
        <v>50</v>
      </c>
      <c r="G1505" t="str">
        <f>VLOOKUP(E1505,ReactionTypes!$B$2:$D1520,2,FALSE)</f>
        <v>positive</v>
      </c>
      <c r="H1505" t="s">
        <v>1222</v>
      </c>
      <c r="I1505">
        <v>4</v>
      </c>
      <c r="J1505">
        <f t="shared" si="164"/>
        <v>1978</v>
      </c>
    </row>
    <row r="1506" spans="1:10">
      <c r="A1506">
        <v>1565</v>
      </c>
      <c r="B1506" t="s">
        <v>85</v>
      </c>
      <c r="C1506" t="str">
        <f>VLOOKUP(B1506,Content!$B$2:$D2566,3,FALSE)</f>
        <v>healthy eating</v>
      </c>
      <c r="D1506" t="str">
        <f>VLOOKUP(B1506,Content!$B$2:$D2566,2,FALSE)</f>
        <v>GIF</v>
      </c>
      <c r="E1506" t="s">
        <v>1048</v>
      </c>
      <c r="F1506">
        <f>VLOOKUP(E1506,ReactionTypes!$B$2:$D1521,3,FALSE)</f>
        <v>50</v>
      </c>
      <c r="G1506" t="str">
        <f>VLOOKUP(E1506,ReactionTypes!$B$2:$D1521,2,FALSE)</f>
        <v>positive</v>
      </c>
      <c r="H1506" t="s">
        <v>1075</v>
      </c>
      <c r="I1506">
        <v>6</v>
      </c>
      <c r="J1506">
        <f t="shared" si="164"/>
        <v>2068</v>
      </c>
    </row>
    <row r="1507" spans="1:10">
      <c r="A1507">
        <v>1566</v>
      </c>
      <c r="B1507" t="s">
        <v>85</v>
      </c>
      <c r="C1507" t="str">
        <f>VLOOKUP(B1507,Content!$B$2:$D2567,3,FALSE)</f>
        <v>healthy eating</v>
      </c>
      <c r="D1507" t="str">
        <f>VLOOKUP(B1507,Content!$B$2:$D2567,2,FALSE)</f>
        <v>GIF</v>
      </c>
      <c r="E1507" t="s">
        <v>1049</v>
      </c>
      <c r="F1507">
        <f>VLOOKUP(E1507,ReactionTypes!$B$2:$D1522,3,FALSE)</f>
        <v>60</v>
      </c>
      <c r="G1507" t="str">
        <f>VLOOKUP(E1507,ReactionTypes!$B$2:$D1522,2,FALSE)</f>
        <v>positive</v>
      </c>
      <c r="H1507" t="s">
        <v>1100</v>
      </c>
      <c r="I1507">
        <v>12</v>
      </c>
      <c r="J1507">
        <f t="shared" si="164"/>
        <v>2099</v>
      </c>
    </row>
    <row r="1508" spans="1:10">
      <c r="A1508">
        <v>1567</v>
      </c>
      <c r="B1508" t="s">
        <v>85</v>
      </c>
      <c r="C1508" t="str">
        <f>VLOOKUP(B1508,Content!$B$2:$D2568,3,FALSE)</f>
        <v>healthy eating</v>
      </c>
      <c r="D1508" t="str">
        <f>VLOOKUP(B1508,Content!$B$2:$D2568,2,FALSE)</f>
        <v>GIF</v>
      </c>
      <c r="E1508" t="s">
        <v>1041</v>
      </c>
      <c r="F1508">
        <f>VLOOKUP(E1508,ReactionTypes!$B$2:$D1523,3,FALSE)</f>
        <v>70</v>
      </c>
      <c r="G1508" t="str">
        <f>VLOOKUP(E1508,ReactionTypes!$B$2:$D1523,2,FALSE)</f>
        <v>positive</v>
      </c>
      <c r="H1508" t="s">
        <v>1102</v>
      </c>
      <c r="I1508">
        <v>9</v>
      </c>
      <c r="J1508">
        <f t="shared" si="164"/>
        <v>1991</v>
      </c>
    </row>
    <row r="1509" spans="1:10">
      <c r="A1509">
        <v>1569</v>
      </c>
      <c r="B1509" t="s">
        <v>86</v>
      </c>
      <c r="C1509" t="str">
        <f>VLOOKUP(B1509,Content!$B$2:$D2570,3,FALSE)</f>
        <v>culture</v>
      </c>
      <c r="D1509" t="str">
        <f>VLOOKUP(B1509,Content!$B$2:$D2570,2,FALSE)</f>
        <v>video</v>
      </c>
      <c r="E1509" t="s">
        <v>1041</v>
      </c>
      <c r="F1509">
        <f>VLOOKUP(E1509,ReactionTypes!$B$2:$D1524,3,FALSE)</f>
        <v>70</v>
      </c>
      <c r="G1509" t="str">
        <f>VLOOKUP(E1509,ReactionTypes!$B$2:$D1524,2,FALSE)</f>
        <v>positive</v>
      </c>
      <c r="H1509" t="s">
        <v>1084</v>
      </c>
      <c r="I1509">
        <v>11</v>
      </c>
      <c r="J1509">
        <f t="shared" si="164"/>
        <v>2055</v>
      </c>
    </row>
    <row r="1510" spans="1:10">
      <c r="A1510">
        <v>1570</v>
      </c>
      <c r="B1510" t="s">
        <v>86</v>
      </c>
      <c r="C1510" t="str">
        <f>VLOOKUP(B1510,Content!$B$2:$D2571,3,FALSE)</f>
        <v>culture</v>
      </c>
      <c r="D1510" t="str">
        <f>VLOOKUP(B1510,Content!$B$2:$D2571,2,FALSE)</f>
        <v>video</v>
      </c>
      <c r="E1510" t="s">
        <v>1036</v>
      </c>
      <c r="F1510">
        <f>VLOOKUP(E1510,ReactionTypes!$B$2:$D1525,3,FALSE)</f>
        <v>0</v>
      </c>
      <c r="G1510" t="str">
        <f>VLOOKUP(E1510,ReactionTypes!$B$2:$D1525,2,FALSE)</f>
        <v>negative</v>
      </c>
      <c r="H1510" t="s">
        <v>1110</v>
      </c>
      <c r="I1510">
        <v>7</v>
      </c>
      <c r="J1510">
        <f t="shared" si="164"/>
        <v>2116</v>
      </c>
    </row>
    <row r="1511" spans="1:10">
      <c r="A1511">
        <v>1571</v>
      </c>
      <c r="B1511" t="s">
        <v>86</v>
      </c>
      <c r="C1511" t="str">
        <f>VLOOKUP(B1511,Content!$B$2:$D2572,3,FALSE)</f>
        <v>culture</v>
      </c>
      <c r="D1511" t="str">
        <f>VLOOKUP(B1511,Content!$B$2:$D2572,2,FALSE)</f>
        <v>video</v>
      </c>
      <c r="E1511" t="s">
        <v>1037</v>
      </c>
      <c r="F1511">
        <f>VLOOKUP(E1511,ReactionTypes!$B$2:$D1526,3,FALSE)</f>
        <v>10</v>
      </c>
      <c r="G1511" t="str">
        <f>VLOOKUP(E1511,ReactionTypes!$B$2:$D1526,2,FALSE)</f>
        <v>negative</v>
      </c>
      <c r="H1511" s="4">
        <v>44382</v>
      </c>
      <c r="I1511">
        <f t="shared" ref="I1511:I1512" si="169">MONTH(H1511)</f>
        <v>7</v>
      </c>
      <c r="J1511">
        <f t="shared" si="164"/>
        <v>2116</v>
      </c>
    </row>
    <row r="1512" spans="1:10">
      <c r="A1512">
        <v>1572</v>
      </c>
      <c r="B1512" t="s">
        <v>86</v>
      </c>
      <c r="C1512" t="str">
        <f>VLOOKUP(B1512,Content!$B$2:$D2573,3,FALSE)</f>
        <v>culture</v>
      </c>
      <c r="D1512" t="str">
        <f>VLOOKUP(B1512,Content!$B$2:$D2573,2,FALSE)</f>
        <v>video</v>
      </c>
      <c r="E1512" t="s">
        <v>1039</v>
      </c>
      <c r="F1512">
        <f>VLOOKUP(E1512,ReactionTypes!$B$2:$D1527,3,FALSE)</f>
        <v>30</v>
      </c>
      <c r="G1512" t="str">
        <f>VLOOKUP(E1512,ReactionTypes!$B$2:$D1527,2,FALSE)</f>
        <v>positive</v>
      </c>
      <c r="H1512" s="4">
        <v>44256</v>
      </c>
      <c r="I1512">
        <f t="shared" si="169"/>
        <v>3</v>
      </c>
      <c r="J1512">
        <f t="shared" si="164"/>
        <v>1982</v>
      </c>
    </row>
    <row r="1513" spans="1:10">
      <c r="A1513">
        <v>1573</v>
      </c>
      <c r="B1513" t="s">
        <v>86</v>
      </c>
      <c r="C1513" t="str">
        <f>VLOOKUP(B1513,Content!$B$2:$D2574,3,FALSE)</f>
        <v>culture</v>
      </c>
      <c r="D1513" t="str">
        <f>VLOOKUP(B1513,Content!$B$2:$D2574,2,FALSE)</f>
        <v>video</v>
      </c>
      <c r="E1513" t="s">
        <v>1040</v>
      </c>
      <c r="F1513">
        <f>VLOOKUP(E1513,ReactionTypes!$B$2:$D1528,3,FALSE)</f>
        <v>35</v>
      </c>
      <c r="G1513" t="str">
        <f>VLOOKUP(E1513,ReactionTypes!$B$2:$D1528,2,FALSE)</f>
        <v>neutral</v>
      </c>
      <c r="H1513" t="s">
        <v>1193</v>
      </c>
      <c r="I1513">
        <v>5</v>
      </c>
      <c r="J1513">
        <f t="shared" si="164"/>
        <v>2110</v>
      </c>
    </row>
    <row r="1514" spans="1:10">
      <c r="A1514">
        <v>1574</v>
      </c>
      <c r="B1514" t="s">
        <v>86</v>
      </c>
      <c r="C1514" t="str">
        <f>VLOOKUP(B1514,Content!$B$2:$D2575,3,FALSE)</f>
        <v>culture</v>
      </c>
      <c r="D1514" t="str">
        <f>VLOOKUP(B1514,Content!$B$2:$D2575,2,FALSE)</f>
        <v>video</v>
      </c>
      <c r="E1514" t="s">
        <v>1045</v>
      </c>
      <c r="F1514">
        <f>VLOOKUP(E1514,ReactionTypes!$B$2:$D1529,3,FALSE)</f>
        <v>75</v>
      </c>
      <c r="G1514" t="str">
        <f>VLOOKUP(E1514,ReactionTypes!$B$2:$D1529,2,FALSE)</f>
        <v>positive</v>
      </c>
      <c r="H1514" t="s">
        <v>1211</v>
      </c>
      <c r="I1514">
        <v>4</v>
      </c>
      <c r="J1514">
        <f t="shared" si="164"/>
        <v>1978</v>
      </c>
    </row>
    <row r="1515" spans="1:10">
      <c r="A1515">
        <v>1575</v>
      </c>
      <c r="B1515" t="s">
        <v>86</v>
      </c>
      <c r="C1515" t="str">
        <f>VLOOKUP(B1515,Content!$B$2:$D2576,3,FALSE)</f>
        <v>culture</v>
      </c>
      <c r="D1515" t="str">
        <f>VLOOKUP(B1515,Content!$B$2:$D2576,2,FALSE)</f>
        <v>video</v>
      </c>
      <c r="E1515" t="s">
        <v>1047</v>
      </c>
      <c r="F1515">
        <f>VLOOKUP(E1515,ReactionTypes!$B$2:$D1530,3,FALSE)</f>
        <v>12</v>
      </c>
      <c r="G1515" t="str">
        <f>VLOOKUP(E1515,ReactionTypes!$B$2:$D1530,2,FALSE)</f>
        <v>negative</v>
      </c>
      <c r="H1515" t="s">
        <v>1260</v>
      </c>
      <c r="I1515">
        <v>5</v>
      </c>
      <c r="J1515">
        <f t="shared" si="164"/>
        <v>2110</v>
      </c>
    </row>
    <row r="1516" spans="1:10">
      <c r="A1516">
        <v>1576</v>
      </c>
      <c r="B1516" t="s">
        <v>86</v>
      </c>
      <c r="C1516" t="str">
        <f>VLOOKUP(B1516,Content!$B$2:$D2577,3,FALSE)</f>
        <v>culture</v>
      </c>
      <c r="D1516" t="str">
        <f>VLOOKUP(B1516,Content!$B$2:$D2577,2,FALSE)</f>
        <v>video</v>
      </c>
      <c r="E1516" t="s">
        <v>1036</v>
      </c>
      <c r="F1516">
        <f>VLOOKUP(E1516,ReactionTypes!$B$2:$D1531,3,FALSE)</f>
        <v>0</v>
      </c>
      <c r="G1516" t="str">
        <f>VLOOKUP(E1516,ReactionTypes!$B$2:$D1531,2,FALSE)</f>
        <v>negative</v>
      </c>
      <c r="H1516" s="4">
        <v>44532</v>
      </c>
      <c r="I1516">
        <f t="shared" ref="I1516:I1518" si="170">MONTH(H1516)</f>
        <v>12</v>
      </c>
      <c r="J1516">
        <f t="shared" si="164"/>
        <v>2099</v>
      </c>
    </row>
    <row r="1517" spans="1:10">
      <c r="A1517">
        <v>1577</v>
      </c>
      <c r="B1517" t="s">
        <v>86</v>
      </c>
      <c r="C1517" t="str">
        <f>VLOOKUP(B1517,Content!$B$2:$D2578,3,FALSE)</f>
        <v>culture</v>
      </c>
      <c r="D1517" t="str">
        <f>VLOOKUP(B1517,Content!$B$2:$D2578,2,FALSE)</f>
        <v>video</v>
      </c>
      <c r="E1517" t="s">
        <v>1043</v>
      </c>
      <c r="F1517">
        <f>VLOOKUP(E1517,ReactionTypes!$B$2:$D1532,3,FALSE)</f>
        <v>65</v>
      </c>
      <c r="G1517" t="str">
        <f>VLOOKUP(E1517,ReactionTypes!$B$2:$D1532,2,FALSE)</f>
        <v>positive</v>
      </c>
      <c r="H1517" s="4">
        <v>43990</v>
      </c>
      <c r="I1517">
        <f t="shared" si="170"/>
        <v>6</v>
      </c>
      <c r="J1517">
        <f t="shared" si="164"/>
        <v>2068</v>
      </c>
    </row>
    <row r="1518" spans="1:10">
      <c r="A1518">
        <v>1578</v>
      </c>
      <c r="B1518" t="s">
        <v>86</v>
      </c>
      <c r="C1518" t="str">
        <f>VLOOKUP(B1518,Content!$B$2:$D2579,3,FALSE)</f>
        <v>culture</v>
      </c>
      <c r="D1518" t="str">
        <f>VLOOKUP(B1518,Content!$B$2:$D2579,2,FALSE)</f>
        <v>video</v>
      </c>
      <c r="E1518" t="s">
        <v>1043</v>
      </c>
      <c r="F1518">
        <f>VLOOKUP(E1518,ReactionTypes!$B$2:$D1533,3,FALSE)</f>
        <v>65</v>
      </c>
      <c r="G1518" t="str">
        <f>VLOOKUP(E1518,ReactionTypes!$B$2:$D1533,2,FALSE)</f>
        <v>positive</v>
      </c>
      <c r="H1518" s="4">
        <v>43960</v>
      </c>
      <c r="I1518">
        <f t="shared" si="170"/>
        <v>5</v>
      </c>
      <c r="J1518">
        <f t="shared" si="164"/>
        <v>2110</v>
      </c>
    </row>
    <row r="1519" spans="1:10">
      <c r="A1519">
        <v>1579</v>
      </c>
      <c r="B1519" t="s">
        <v>86</v>
      </c>
      <c r="C1519" t="str">
        <f>VLOOKUP(B1519,Content!$B$2:$D2580,3,FALSE)</f>
        <v>culture</v>
      </c>
      <c r="D1519" t="str">
        <f>VLOOKUP(B1519,Content!$B$2:$D2580,2,FALSE)</f>
        <v>video</v>
      </c>
      <c r="E1519" t="s">
        <v>1051</v>
      </c>
      <c r="F1519">
        <f>VLOOKUP(E1519,ReactionTypes!$B$2:$D1534,3,FALSE)</f>
        <v>72</v>
      </c>
      <c r="G1519" t="str">
        <f>VLOOKUP(E1519,ReactionTypes!$B$2:$D1534,2,FALSE)</f>
        <v>positive</v>
      </c>
      <c r="H1519" t="s">
        <v>1164</v>
      </c>
      <c r="I1519">
        <v>11</v>
      </c>
      <c r="J1519">
        <f t="shared" si="164"/>
        <v>2055</v>
      </c>
    </row>
    <row r="1520" spans="1:10">
      <c r="A1520">
        <v>1580</v>
      </c>
      <c r="B1520" t="s">
        <v>86</v>
      </c>
      <c r="C1520" t="str">
        <f>VLOOKUP(B1520,Content!$B$2:$D2581,3,FALSE)</f>
        <v>culture</v>
      </c>
      <c r="D1520" t="str">
        <f>VLOOKUP(B1520,Content!$B$2:$D2581,2,FALSE)</f>
        <v>video</v>
      </c>
      <c r="E1520" t="s">
        <v>1040</v>
      </c>
      <c r="F1520">
        <f>VLOOKUP(E1520,ReactionTypes!$B$2:$D1535,3,FALSE)</f>
        <v>35</v>
      </c>
      <c r="G1520" t="str">
        <f>VLOOKUP(E1520,ReactionTypes!$B$2:$D1535,2,FALSE)</f>
        <v>neutral</v>
      </c>
      <c r="H1520" s="4">
        <v>43931</v>
      </c>
      <c r="I1520">
        <f t="shared" ref="I1520:I1523" si="171">MONTH(H1520)</f>
        <v>4</v>
      </c>
      <c r="J1520">
        <f t="shared" si="164"/>
        <v>1978</v>
      </c>
    </row>
    <row r="1521" spans="1:10">
      <c r="A1521">
        <v>1581</v>
      </c>
      <c r="B1521" t="s">
        <v>86</v>
      </c>
      <c r="C1521" t="str">
        <f>VLOOKUP(B1521,Content!$B$2:$D2582,3,FALSE)</f>
        <v>culture</v>
      </c>
      <c r="D1521" t="str">
        <f>VLOOKUP(B1521,Content!$B$2:$D2582,2,FALSE)</f>
        <v>video</v>
      </c>
      <c r="E1521" t="s">
        <v>1043</v>
      </c>
      <c r="F1521">
        <f>VLOOKUP(E1521,ReactionTypes!$B$2:$D1536,3,FALSE)</f>
        <v>65</v>
      </c>
      <c r="G1521" t="str">
        <f>VLOOKUP(E1521,ReactionTypes!$B$2:$D1536,2,FALSE)</f>
        <v>positive</v>
      </c>
      <c r="H1521" s="4">
        <v>44020</v>
      </c>
      <c r="I1521">
        <f t="shared" si="171"/>
        <v>7</v>
      </c>
      <c r="J1521">
        <f t="shared" si="164"/>
        <v>2116</v>
      </c>
    </row>
    <row r="1522" spans="1:10">
      <c r="A1522">
        <v>1582</v>
      </c>
      <c r="B1522" t="s">
        <v>86</v>
      </c>
      <c r="C1522" t="str">
        <f>VLOOKUP(B1522,Content!$B$2:$D2583,3,FALSE)</f>
        <v>culture</v>
      </c>
      <c r="D1522" t="str">
        <f>VLOOKUP(B1522,Content!$B$2:$D2583,2,FALSE)</f>
        <v>video</v>
      </c>
      <c r="E1522" t="s">
        <v>1045</v>
      </c>
      <c r="F1522">
        <f>VLOOKUP(E1522,ReactionTypes!$B$2:$D1537,3,FALSE)</f>
        <v>75</v>
      </c>
      <c r="G1522" t="str">
        <f>VLOOKUP(E1522,ReactionTypes!$B$2:$D1537,2,FALSE)</f>
        <v>positive</v>
      </c>
      <c r="H1522" s="4">
        <v>43899</v>
      </c>
      <c r="I1522">
        <f t="shared" si="171"/>
        <v>3</v>
      </c>
      <c r="J1522">
        <f t="shared" si="164"/>
        <v>1982</v>
      </c>
    </row>
    <row r="1523" spans="1:10">
      <c r="A1523">
        <v>1583</v>
      </c>
      <c r="B1523" t="s">
        <v>86</v>
      </c>
      <c r="C1523" t="str">
        <f>VLOOKUP(B1523,Content!$B$2:$D2584,3,FALSE)</f>
        <v>culture</v>
      </c>
      <c r="D1523" t="str">
        <f>VLOOKUP(B1523,Content!$B$2:$D2584,2,FALSE)</f>
        <v>video</v>
      </c>
      <c r="E1523" t="s">
        <v>1048</v>
      </c>
      <c r="F1523">
        <f>VLOOKUP(E1523,ReactionTypes!$B$2:$D1538,3,FALSE)</f>
        <v>50</v>
      </c>
      <c r="G1523" t="str">
        <f>VLOOKUP(E1523,ReactionTypes!$B$2:$D1538,2,FALSE)</f>
        <v>positive</v>
      </c>
      <c r="H1523" s="4">
        <v>44258</v>
      </c>
      <c r="I1523">
        <f t="shared" si="171"/>
        <v>3</v>
      </c>
      <c r="J1523">
        <f t="shared" si="164"/>
        <v>1982</v>
      </c>
    </row>
    <row r="1524" spans="1:10">
      <c r="A1524">
        <v>1584</v>
      </c>
      <c r="B1524" t="s">
        <v>86</v>
      </c>
      <c r="C1524" t="str">
        <f>VLOOKUP(B1524,Content!$B$2:$D2585,3,FALSE)</f>
        <v>culture</v>
      </c>
      <c r="D1524" t="str">
        <f>VLOOKUP(B1524,Content!$B$2:$D2585,2,FALSE)</f>
        <v>video</v>
      </c>
      <c r="E1524" t="s">
        <v>1051</v>
      </c>
      <c r="F1524">
        <f>VLOOKUP(E1524,ReactionTypes!$B$2:$D1539,3,FALSE)</f>
        <v>72</v>
      </c>
      <c r="G1524" t="str">
        <f>VLOOKUP(E1524,ReactionTypes!$B$2:$D1539,2,FALSE)</f>
        <v>positive</v>
      </c>
      <c r="H1524" t="s">
        <v>1285</v>
      </c>
      <c r="I1524">
        <v>11</v>
      </c>
      <c r="J1524">
        <f t="shared" si="164"/>
        <v>2055</v>
      </c>
    </row>
    <row r="1525" spans="1:10">
      <c r="A1525">
        <v>1585</v>
      </c>
      <c r="B1525" t="s">
        <v>86</v>
      </c>
      <c r="C1525" t="str">
        <f>VLOOKUP(B1525,Content!$B$2:$D2586,3,FALSE)</f>
        <v>culture</v>
      </c>
      <c r="D1525" t="str">
        <f>VLOOKUP(B1525,Content!$B$2:$D2586,2,FALSE)</f>
        <v>video</v>
      </c>
      <c r="E1525" t="s">
        <v>1049</v>
      </c>
      <c r="F1525">
        <f>VLOOKUP(E1525,ReactionTypes!$B$2:$D1540,3,FALSE)</f>
        <v>60</v>
      </c>
      <c r="G1525" t="str">
        <f>VLOOKUP(E1525,ReactionTypes!$B$2:$D1540,2,FALSE)</f>
        <v>positive</v>
      </c>
      <c r="H1525" t="s">
        <v>1215</v>
      </c>
      <c r="I1525">
        <v>1</v>
      </c>
      <c r="J1525">
        <f t="shared" si="164"/>
        <v>2142</v>
      </c>
    </row>
    <row r="1526" spans="1:10">
      <c r="A1526">
        <v>1586</v>
      </c>
      <c r="B1526" t="s">
        <v>86</v>
      </c>
      <c r="C1526" t="str">
        <f>VLOOKUP(B1526,Content!$B$2:$D2587,3,FALSE)</f>
        <v>culture</v>
      </c>
      <c r="D1526" t="str">
        <f>VLOOKUP(B1526,Content!$B$2:$D2587,2,FALSE)</f>
        <v>video</v>
      </c>
      <c r="E1526" t="s">
        <v>1044</v>
      </c>
      <c r="F1526">
        <f>VLOOKUP(E1526,ReactionTypes!$B$2:$D1541,3,FALSE)</f>
        <v>20</v>
      </c>
      <c r="G1526" t="str">
        <f>VLOOKUP(E1526,ReactionTypes!$B$2:$D1541,2,FALSE)</f>
        <v>neutral</v>
      </c>
      <c r="H1526" t="s">
        <v>1153</v>
      </c>
      <c r="I1526">
        <v>9</v>
      </c>
      <c r="J1526">
        <f t="shared" si="164"/>
        <v>1991</v>
      </c>
    </row>
    <row r="1527" spans="1:10">
      <c r="A1527">
        <v>1587</v>
      </c>
      <c r="B1527" t="s">
        <v>86</v>
      </c>
      <c r="C1527" t="str">
        <f>VLOOKUP(B1527,Content!$B$2:$D2588,3,FALSE)</f>
        <v>culture</v>
      </c>
      <c r="D1527" t="str">
        <f>VLOOKUP(B1527,Content!$B$2:$D2588,2,FALSE)</f>
        <v>video</v>
      </c>
      <c r="E1527" t="s">
        <v>1036</v>
      </c>
      <c r="F1527">
        <f>VLOOKUP(E1527,ReactionTypes!$B$2:$D1542,3,FALSE)</f>
        <v>0</v>
      </c>
      <c r="G1527" t="str">
        <f>VLOOKUP(E1527,ReactionTypes!$B$2:$D1542,2,FALSE)</f>
        <v>negative</v>
      </c>
      <c r="H1527" t="s">
        <v>1075</v>
      </c>
      <c r="I1527">
        <v>6</v>
      </c>
      <c r="J1527">
        <f t="shared" si="164"/>
        <v>2068</v>
      </c>
    </row>
    <row r="1528" spans="1:10">
      <c r="A1528">
        <v>1588</v>
      </c>
      <c r="B1528" t="s">
        <v>86</v>
      </c>
      <c r="C1528" t="str">
        <f>VLOOKUP(B1528,Content!$B$2:$D2589,3,FALSE)</f>
        <v>culture</v>
      </c>
      <c r="D1528" t="str">
        <f>VLOOKUP(B1528,Content!$B$2:$D2589,2,FALSE)</f>
        <v>video</v>
      </c>
      <c r="E1528" t="s">
        <v>1041</v>
      </c>
      <c r="F1528">
        <f>VLOOKUP(E1528,ReactionTypes!$B$2:$D1543,3,FALSE)</f>
        <v>70</v>
      </c>
      <c r="G1528" t="str">
        <f>VLOOKUP(E1528,ReactionTypes!$B$2:$D1543,2,FALSE)</f>
        <v>positive</v>
      </c>
      <c r="H1528" s="4">
        <v>44200</v>
      </c>
      <c r="I1528">
        <f>MONTH(H1528)</f>
        <v>1</v>
      </c>
      <c r="J1528">
        <f t="shared" si="164"/>
        <v>2142</v>
      </c>
    </row>
    <row r="1529" spans="1:10">
      <c r="A1529">
        <v>1589</v>
      </c>
      <c r="B1529" t="s">
        <v>86</v>
      </c>
      <c r="C1529" t="str">
        <f>VLOOKUP(B1529,Content!$B$2:$D2590,3,FALSE)</f>
        <v>culture</v>
      </c>
      <c r="D1529" t="str">
        <f>VLOOKUP(B1529,Content!$B$2:$D2590,2,FALSE)</f>
        <v>video</v>
      </c>
      <c r="E1529" t="s">
        <v>1038</v>
      </c>
      <c r="F1529">
        <f>VLOOKUP(E1529,ReactionTypes!$B$2:$D1544,3,FALSE)</f>
        <v>15</v>
      </c>
      <c r="G1529" t="str">
        <f>VLOOKUP(E1529,ReactionTypes!$B$2:$D1544,2,FALSE)</f>
        <v>negative</v>
      </c>
      <c r="H1529" t="s">
        <v>1132</v>
      </c>
      <c r="I1529">
        <v>10</v>
      </c>
      <c r="J1529">
        <f t="shared" si="164"/>
        <v>2087</v>
      </c>
    </row>
    <row r="1530" spans="1:10">
      <c r="A1530">
        <v>1590</v>
      </c>
      <c r="B1530" t="s">
        <v>86</v>
      </c>
      <c r="C1530" t="str">
        <f>VLOOKUP(B1530,Content!$B$2:$D2591,3,FALSE)</f>
        <v>culture</v>
      </c>
      <c r="D1530" t="str">
        <f>VLOOKUP(B1530,Content!$B$2:$D2591,2,FALSE)</f>
        <v>video</v>
      </c>
      <c r="E1530" t="s">
        <v>1050</v>
      </c>
      <c r="F1530">
        <f>VLOOKUP(E1530,ReactionTypes!$B$2:$D1545,3,FALSE)</f>
        <v>70</v>
      </c>
      <c r="G1530" t="str">
        <f>VLOOKUP(E1530,ReactionTypes!$B$2:$D1545,2,FALSE)</f>
        <v>positive</v>
      </c>
      <c r="H1530" s="4">
        <v>44536</v>
      </c>
      <c r="I1530">
        <f t="shared" ref="I1530:I1532" si="172">MONTH(H1530)</f>
        <v>12</v>
      </c>
      <c r="J1530">
        <f t="shared" si="164"/>
        <v>2099</v>
      </c>
    </row>
    <row r="1531" spans="1:10">
      <c r="A1531">
        <v>1591</v>
      </c>
      <c r="B1531" t="s">
        <v>86</v>
      </c>
      <c r="C1531" t="str">
        <f>VLOOKUP(B1531,Content!$B$2:$D2592,3,FALSE)</f>
        <v>culture</v>
      </c>
      <c r="D1531" t="str">
        <f>VLOOKUP(B1531,Content!$B$2:$D2592,2,FALSE)</f>
        <v>video</v>
      </c>
      <c r="E1531" t="s">
        <v>1050</v>
      </c>
      <c r="F1531">
        <f>VLOOKUP(E1531,ReactionTypes!$B$2:$D1546,3,FALSE)</f>
        <v>70</v>
      </c>
      <c r="G1531" t="str">
        <f>VLOOKUP(E1531,ReactionTypes!$B$2:$D1546,2,FALSE)</f>
        <v>positive</v>
      </c>
      <c r="H1531" s="4">
        <v>44292</v>
      </c>
      <c r="I1531">
        <f t="shared" si="172"/>
        <v>4</v>
      </c>
      <c r="J1531">
        <f t="shared" si="164"/>
        <v>1978</v>
      </c>
    </row>
    <row r="1532" spans="1:10">
      <c r="A1532">
        <v>1592</v>
      </c>
      <c r="B1532" t="s">
        <v>86</v>
      </c>
      <c r="C1532" t="str">
        <f>VLOOKUP(B1532,Content!$B$2:$D2593,3,FALSE)</f>
        <v>culture</v>
      </c>
      <c r="D1532" t="str">
        <f>VLOOKUP(B1532,Content!$B$2:$D2593,2,FALSE)</f>
        <v>video</v>
      </c>
      <c r="E1532" t="s">
        <v>1045</v>
      </c>
      <c r="F1532">
        <f>VLOOKUP(E1532,ReactionTypes!$B$2:$D1547,3,FALSE)</f>
        <v>75</v>
      </c>
      <c r="G1532" t="str">
        <f>VLOOKUP(E1532,ReactionTypes!$B$2:$D1547,2,FALSE)</f>
        <v>positive</v>
      </c>
      <c r="H1532" s="4">
        <v>44202</v>
      </c>
      <c r="I1532">
        <f t="shared" si="172"/>
        <v>1</v>
      </c>
      <c r="J1532">
        <f t="shared" si="164"/>
        <v>2142</v>
      </c>
    </row>
    <row r="1533" spans="1:10">
      <c r="A1533">
        <v>1593</v>
      </c>
      <c r="B1533" t="s">
        <v>86</v>
      </c>
      <c r="C1533" t="str">
        <f>VLOOKUP(B1533,Content!$B$2:$D2594,3,FALSE)</f>
        <v>culture</v>
      </c>
      <c r="D1533" t="str">
        <f>VLOOKUP(B1533,Content!$B$2:$D2594,2,FALSE)</f>
        <v>video</v>
      </c>
      <c r="E1533" t="s">
        <v>1044</v>
      </c>
      <c r="F1533">
        <f>VLOOKUP(E1533,ReactionTypes!$B$2:$D1548,3,FALSE)</f>
        <v>20</v>
      </c>
      <c r="G1533" t="str">
        <f>VLOOKUP(E1533,ReactionTypes!$B$2:$D1548,2,FALSE)</f>
        <v>neutral</v>
      </c>
      <c r="H1533" t="s">
        <v>1241</v>
      </c>
      <c r="I1533">
        <v>4</v>
      </c>
      <c r="J1533">
        <f t="shared" si="164"/>
        <v>1978</v>
      </c>
    </row>
    <row r="1534" spans="1:10">
      <c r="A1534">
        <v>1594</v>
      </c>
      <c r="B1534" t="s">
        <v>86</v>
      </c>
      <c r="C1534" t="str">
        <f>VLOOKUP(B1534,Content!$B$2:$D2595,3,FALSE)</f>
        <v>culture</v>
      </c>
      <c r="D1534" t="str">
        <f>VLOOKUP(B1534,Content!$B$2:$D2595,2,FALSE)</f>
        <v>video</v>
      </c>
      <c r="E1534" t="s">
        <v>1046</v>
      </c>
      <c r="F1534">
        <f>VLOOKUP(E1534,ReactionTypes!$B$2:$D1549,3,FALSE)</f>
        <v>45</v>
      </c>
      <c r="G1534" t="str">
        <f>VLOOKUP(E1534,ReactionTypes!$B$2:$D1549,2,FALSE)</f>
        <v>positive</v>
      </c>
      <c r="H1534" t="s">
        <v>1080</v>
      </c>
      <c r="I1534">
        <v>7</v>
      </c>
      <c r="J1534">
        <f t="shared" si="164"/>
        <v>2116</v>
      </c>
    </row>
    <row r="1535" spans="1:10">
      <c r="A1535">
        <v>1595</v>
      </c>
      <c r="B1535" t="s">
        <v>86</v>
      </c>
      <c r="C1535" t="str">
        <f>VLOOKUP(B1535,Content!$B$2:$D2596,3,FALSE)</f>
        <v>culture</v>
      </c>
      <c r="D1535" t="str">
        <f>VLOOKUP(B1535,Content!$B$2:$D2596,2,FALSE)</f>
        <v>video</v>
      </c>
      <c r="E1535" t="s">
        <v>1038</v>
      </c>
      <c r="F1535">
        <f>VLOOKUP(E1535,ReactionTypes!$B$2:$D1550,3,FALSE)</f>
        <v>15</v>
      </c>
      <c r="G1535" t="str">
        <f>VLOOKUP(E1535,ReactionTypes!$B$2:$D1550,2,FALSE)</f>
        <v>negative</v>
      </c>
      <c r="H1535" t="s">
        <v>1116</v>
      </c>
      <c r="I1535">
        <v>10</v>
      </c>
      <c r="J1535">
        <f t="shared" si="164"/>
        <v>2087</v>
      </c>
    </row>
    <row r="1536" spans="1:10">
      <c r="A1536">
        <v>1596</v>
      </c>
      <c r="B1536" t="s">
        <v>86</v>
      </c>
      <c r="C1536" t="str">
        <f>VLOOKUP(B1536,Content!$B$2:$D2597,3,FALSE)</f>
        <v>culture</v>
      </c>
      <c r="D1536" t="str">
        <f>VLOOKUP(B1536,Content!$B$2:$D2597,2,FALSE)</f>
        <v>video</v>
      </c>
      <c r="E1536" t="s">
        <v>1038</v>
      </c>
      <c r="F1536">
        <f>VLOOKUP(E1536,ReactionTypes!$B$2:$D1551,3,FALSE)</f>
        <v>15</v>
      </c>
      <c r="G1536" t="str">
        <f>VLOOKUP(E1536,ReactionTypes!$B$2:$D1551,2,FALSE)</f>
        <v>negative</v>
      </c>
      <c r="H1536" s="4">
        <v>43900</v>
      </c>
      <c r="I1536">
        <f t="shared" ref="I1536:I1537" si="173">MONTH(H1536)</f>
        <v>3</v>
      </c>
      <c r="J1536">
        <f t="shared" si="164"/>
        <v>1982</v>
      </c>
    </row>
    <row r="1537" spans="1:10">
      <c r="A1537">
        <v>1597</v>
      </c>
      <c r="B1537" t="s">
        <v>86</v>
      </c>
      <c r="C1537" t="str">
        <f>VLOOKUP(B1537,Content!$B$2:$D2598,3,FALSE)</f>
        <v>culture</v>
      </c>
      <c r="D1537" t="str">
        <f>VLOOKUP(B1537,Content!$B$2:$D2598,2,FALSE)</f>
        <v>video</v>
      </c>
      <c r="E1537" t="s">
        <v>1048</v>
      </c>
      <c r="F1537">
        <f>VLOOKUP(E1537,ReactionTypes!$B$2:$D1552,3,FALSE)</f>
        <v>50</v>
      </c>
      <c r="G1537" t="str">
        <f>VLOOKUP(E1537,ReactionTypes!$B$2:$D1552,2,FALSE)</f>
        <v>positive</v>
      </c>
      <c r="H1537" s="4">
        <v>44143</v>
      </c>
      <c r="I1537">
        <f t="shared" si="173"/>
        <v>11</v>
      </c>
      <c r="J1537">
        <f t="shared" si="164"/>
        <v>2055</v>
      </c>
    </row>
    <row r="1538" spans="1:10">
      <c r="A1538">
        <v>1598</v>
      </c>
      <c r="B1538" t="s">
        <v>86</v>
      </c>
      <c r="C1538" t="str">
        <f>VLOOKUP(B1538,Content!$B$2:$D2599,3,FALSE)</f>
        <v>culture</v>
      </c>
      <c r="D1538" t="str">
        <f>VLOOKUP(B1538,Content!$B$2:$D2599,2,FALSE)</f>
        <v>video</v>
      </c>
      <c r="E1538" t="s">
        <v>1037</v>
      </c>
      <c r="F1538">
        <f>VLOOKUP(E1538,ReactionTypes!$B$2:$D1553,3,FALSE)</f>
        <v>10</v>
      </c>
      <c r="G1538" t="str">
        <f>VLOOKUP(E1538,ReactionTypes!$B$2:$D1553,2,FALSE)</f>
        <v>negative</v>
      </c>
      <c r="H1538" t="s">
        <v>1112</v>
      </c>
      <c r="I1538">
        <v>7</v>
      </c>
      <c r="J1538">
        <f t="shared" si="164"/>
        <v>2116</v>
      </c>
    </row>
    <row r="1539" spans="1:10">
      <c r="A1539">
        <v>1599</v>
      </c>
      <c r="B1539" t="s">
        <v>86</v>
      </c>
      <c r="C1539" t="str">
        <f>VLOOKUP(B1539,Content!$B$2:$D2600,3,FALSE)</f>
        <v>culture</v>
      </c>
      <c r="D1539" t="str">
        <f>VLOOKUP(B1539,Content!$B$2:$D2600,2,FALSE)</f>
        <v>video</v>
      </c>
      <c r="E1539" t="s">
        <v>1047</v>
      </c>
      <c r="F1539">
        <f>VLOOKUP(E1539,ReactionTypes!$B$2:$D1554,3,FALSE)</f>
        <v>12</v>
      </c>
      <c r="G1539" t="str">
        <f>VLOOKUP(E1539,ReactionTypes!$B$2:$D1554,2,FALSE)</f>
        <v>negative</v>
      </c>
      <c r="H1539" t="s">
        <v>1275</v>
      </c>
      <c r="I1539">
        <v>2</v>
      </c>
      <c r="J1539">
        <f t="shared" ref="J1539:J1602" si="174">COUNTIF($I$2:$I$24574,I1539)</f>
        <v>1890</v>
      </c>
    </row>
    <row r="1540" spans="1:10">
      <c r="A1540">
        <v>1600</v>
      </c>
      <c r="B1540" t="s">
        <v>86</v>
      </c>
      <c r="C1540" t="str">
        <f>VLOOKUP(B1540,Content!$B$2:$D2601,3,FALSE)</f>
        <v>culture</v>
      </c>
      <c r="D1540" t="str">
        <f>VLOOKUP(B1540,Content!$B$2:$D2601,2,FALSE)</f>
        <v>video</v>
      </c>
      <c r="E1540" t="s">
        <v>1047</v>
      </c>
      <c r="F1540">
        <f>VLOOKUP(E1540,ReactionTypes!$B$2:$D1555,3,FALSE)</f>
        <v>12</v>
      </c>
      <c r="G1540" t="str">
        <f>VLOOKUP(E1540,ReactionTypes!$B$2:$D1555,2,FALSE)</f>
        <v>negative</v>
      </c>
      <c r="H1540" t="s">
        <v>1101</v>
      </c>
      <c r="I1540">
        <v>10</v>
      </c>
      <c r="J1540">
        <f t="shared" si="174"/>
        <v>2087</v>
      </c>
    </row>
    <row r="1541" spans="1:10">
      <c r="A1541">
        <v>1601</v>
      </c>
      <c r="B1541" t="s">
        <v>86</v>
      </c>
      <c r="C1541" t="str">
        <f>VLOOKUP(B1541,Content!$B$2:$D2602,3,FALSE)</f>
        <v>culture</v>
      </c>
      <c r="D1541" t="str">
        <f>VLOOKUP(B1541,Content!$B$2:$D2602,2,FALSE)</f>
        <v>video</v>
      </c>
      <c r="E1541" t="s">
        <v>1042</v>
      </c>
      <c r="F1541">
        <f>VLOOKUP(E1541,ReactionTypes!$B$2:$D1556,3,FALSE)</f>
        <v>5</v>
      </c>
      <c r="G1541" t="str">
        <f>VLOOKUP(E1541,ReactionTypes!$B$2:$D1556,2,FALSE)</f>
        <v>negative</v>
      </c>
      <c r="H1541" s="4">
        <v>44257</v>
      </c>
      <c r="I1541">
        <f>MONTH(H1541)</f>
        <v>3</v>
      </c>
      <c r="J1541">
        <f t="shared" si="174"/>
        <v>1982</v>
      </c>
    </row>
    <row r="1542" spans="1:10">
      <c r="A1542">
        <v>1602</v>
      </c>
      <c r="B1542" t="s">
        <v>86</v>
      </c>
      <c r="C1542" t="str">
        <f>VLOOKUP(B1542,Content!$B$2:$D2603,3,FALSE)</f>
        <v>culture</v>
      </c>
      <c r="D1542" t="str">
        <f>VLOOKUP(B1542,Content!$B$2:$D2603,2,FALSE)</f>
        <v>video</v>
      </c>
      <c r="E1542" t="s">
        <v>1046</v>
      </c>
      <c r="F1542">
        <f>VLOOKUP(E1542,ReactionTypes!$B$2:$D1557,3,FALSE)</f>
        <v>45</v>
      </c>
      <c r="G1542" t="str">
        <f>VLOOKUP(E1542,ReactionTypes!$B$2:$D1557,2,FALSE)</f>
        <v>positive</v>
      </c>
      <c r="H1542" t="s">
        <v>1069</v>
      </c>
      <c r="I1542">
        <v>6</v>
      </c>
      <c r="J1542">
        <f t="shared" si="174"/>
        <v>2068</v>
      </c>
    </row>
    <row r="1543" spans="1:10">
      <c r="A1543">
        <v>1603</v>
      </c>
      <c r="B1543" t="s">
        <v>86</v>
      </c>
      <c r="C1543" t="str">
        <f>VLOOKUP(B1543,Content!$B$2:$D2604,3,FALSE)</f>
        <v>culture</v>
      </c>
      <c r="D1543" t="str">
        <f>VLOOKUP(B1543,Content!$B$2:$D2604,2,FALSE)</f>
        <v>video</v>
      </c>
      <c r="E1543" t="s">
        <v>1041</v>
      </c>
      <c r="F1543">
        <f>VLOOKUP(E1543,ReactionTypes!$B$2:$D1558,3,FALSE)</f>
        <v>70</v>
      </c>
      <c r="G1543" t="str">
        <f>VLOOKUP(E1543,ReactionTypes!$B$2:$D1558,2,FALSE)</f>
        <v>positive</v>
      </c>
      <c r="H1543" t="s">
        <v>1102</v>
      </c>
      <c r="I1543">
        <v>9</v>
      </c>
      <c r="J1543">
        <f t="shared" si="174"/>
        <v>1991</v>
      </c>
    </row>
    <row r="1544" spans="1:10">
      <c r="A1544">
        <v>1604</v>
      </c>
      <c r="B1544" t="s">
        <v>86</v>
      </c>
      <c r="C1544" t="str">
        <f>VLOOKUP(B1544,Content!$B$2:$D2605,3,FALSE)</f>
        <v>culture</v>
      </c>
      <c r="D1544" t="str">
        <f>VLOOKUP(B1544,Content!$B$2:$D2605,2,FALSE)</f>
        <v>video</v>
      </c>
      <c r="E1544" t="s">
        <v>1040</v>
      </c>
      <c r="F1544">
        <f>VLOOKUP(E1544,ReactionTypes!$B$2:$D1559,3,FALSE)</f>
        <v>35</v>
      </c>
      <c r="G1544" t="str">
        <f>VLOOKUP(E1544,ReactionTypes!$B$2:$D1559,2,FALSE)</f>
        <v>neutral</v>
      </c>
      <c r="H1544" t="s">
        <v>1225</v>
      </c>
      <c r="I1544">
        <v>5</v>
      </c>
      <c r="J1544">
        <f t="shared" si="174"/>
        <v>2110</v>
      </c>
    </row>
    <row r="1545" spans="1:10">
      <c r="A1545">
        <v>1606</v>
      </c>
      <c r="B1545" t="s">
        <v>87</v>
      </c>
      <c r="C1545" t="str">
        <f>VLOOKUP(B1545,Content!$B$2:$D2607,3,FALSE)</f>
        <v>soccer</v>
      </c>
      <c r="D1545" t="str">
        <f>VLOOKUP(B1545,Content!$B$2:$D2607,2,FALSE)</f>
        <v>GIF</v>
      </c>
      <c r="E1545" t="s">
        <v>1036</v>
      </c>
      <c r="F1545">
        <f>VLOOKUP(E1545,ReactionTypes!$B$2:$D1560,3,FALSE)</f>
        <v>0</v>
      </c>
      <c r="G1545" t="str">
        <f>VLOOKUP(E1545,ReactionTypes!$B$2:$D1560,2,FALSE)</f>
        <v>negative</v>
      </c>
      <c r="H1545" t="s">
        <v>1280</v>
      </c>
      <c r="I1545">
        <v>5</v>
      </c>
      <c r="J1545">
        <f t="shared" si="174"/>
        <v>2110</v>
      </c>
    </row>
    <row r="1546" spans="1:10">
      <c r="A1546">
        <v>1607</v>
      </c>
      <c r="B1546" t="s">
        <v>87</v>
      </c>
      <c r="C1546" t="str">
        <f>VLOOKUP(B1546,Content!$B$2:$D2608,3,FALSE)</f>
        <v>soccer</v>
      </c>
      <c r="D1546" t="str">
        <f>VLOOKUP(B1546,Content!$B$2:$D2608,2,FALSE)</f>
        <v>GIF</v>
      </c>
      <c r="E1546" t="s">
        <v>1046</v>
      </c>
      <c r="F1546">
        <f>VLOOKUP(E1546,ReactionTypes!$B$2:$D1561,3,FALSE)</f>
        <v>45</v>
      </c>
      <c r="G1546" t="str">
        <f>VLOOKUP(E1546,ReactionTypes!$B$2:$D1561,2,FALSE)</f>
        <v>positive</v>
      </c>
      <c r="H1546" t="s">
        <v>1104</v>
      </c>
      <c r="I1546">
        <v>7</v>
      </c>
      <c r="J1546">
        <f t="shared" si="174"/>
        <v>2116</v>
      </c>
    </row>
    <row r="1547" spans="1:10">
      <c r="A1547">
        <v>1608</v>
      </c>
      <c r="B1547" t="s">
        <v>87</v>
      </c>
      <c r="C1547" t="str">
        <f>VLOOKUP(B1547,Content!$B$2:$D2609,3,FALSE)</f>
        <v>soccer</v>
      </c>
      <c r="D1547" t="str">
        <f>VLOOKUP(B1547,Content!$B$2:$D2609,2,FALSE)</f>
        <v>GIF</v>
      </c>
      <c r="E1547" t="s">
        <v>1044</v>
      </c>
      <c r="F1547">
        <f>VLOOKUP(E1547,ReactionTypes!$B$2:$D1562,3,FALSE)</f>
        <v>20</v>
      </c>
      <c r="G1547" t="str">
        <f>VLOOKUP(E1547,ReactionTypes!$B$2:$D1562,2,FALSE)</f>
        <v>neutral</v>
      </c>
      <c r="H1547" s="4">
        <v>44501</v>
      </c>
      <c r="I1547">
        <f>MONTH(H1547)</f>
        <v>11</v>
      </c>
      <c r="J1547">
        <f t="shared" si="174"/>
        <v>2055</v>
      </c>
    </row>
    <row r="1548" spans="1:10">
      <c r="A1548">
        <v>1609</v>
      </c>
      <c r="B1548" t="s">
        <v>87</v>
      </c>
      <c r="C1548" t="str">
        <f>VLOOKUP(B1548,Content!$B$2:$D2610,3,FALSE)</f>
        <v>soccer</v>
      </c>
      <c r="D1548" t="str">
        <f>VLOOKUP(B1548,Content!$B$2:$D2610,2,FALSE)</f>
        <v>GIF</v>
      </c>
      <c r="E1548" t="s">
        <v>1038</v>
      </c>
      <c r="F1548">
        <f>VLOOKUP(E1548,ReactionTypes!$B$2:$D1563,3,FALSE)</f>
        <v>15</v>
      </c>
      <c r="G1548" t="str">
        <f>VLOOKUP(E1548,ReactionTypes!$B$2:$D1563,2,FALSE)</f>
        <v>negative</v>
      </c>
      <c r="H1548" t="s">
        <v>1100</v>
      </c>
      <c r="I1548">
        <v>12</v>
      </c>
      <c r="J1548">
        <f t="shared" si="174"/>
        <v>2099</v>
      </c>
    </row>
    <row r="1549" spans="1:10">
      <c r="A1549">
        <v>1610</v>
      </c>
      <c r="B1549" t="s">
        <v>87</v>
      </c>
      <c r="C1549" t="str">
        <f>VLOOKUP(B1549,Content!$B$2:$D2611,3,FALSE)</f>
        <v>soccer</v>
      </c>
      <c r="D1549" t="str">
        <f>VLOOKUP(B1549,Content!$B$2:$D2611,2,FALSE)</f>
        <v>GIF</v>
      </c>
      <c r="E1549" t="s">
        <v>1046</v>
      </c>
      <c r="F1549">
        <f>VLOOKUP(E1549,ReactionTypes!$B$2:$D1564,3,FALSE)</f>
        <v>45</v>
      </c>
      <c r="G1549" t="str">
        <f>VLOOKUP(E1549,ReactionTypes!$B$2:$D1564,2,FALSE)</f>
        <v>positive</v>
      </c>
      <c r="H1549" t="s">
        <v>1176</v>
      </c>
      <c r="I1549">
        <v>11</v>
      </c>
      <c r="J1549">
        <f t="shared" si="174"/>
        <v>2055</v>
      </c>
    </row>
    <row r="1550" spans="1:10">
      <c r="A1550">
        <v>1611</v>
      </c>
      <c r="B1550" t="s">
        <v>87</v>
      </c>
      <c r="C1550" t="str">
        <f>VLOOKUP(B1550,Content!$B$2:$D2612,3,FALSE)</f>
        <v>soccer</v>
      </c>
      <c r="D1550" t="str">
        <f>VLOOKUP(B1550,Content!$B$2:$D2612,2,FALSE)</f>
        <v>GIF</v>
      </c>
      <c r="E1550" t="s">
        <v>1046</v>
      </c>
      <c r="F1550">
        <f>VLOOKUP(E1550,ReactionTypes!$B$2:$D1565,3,FALSE)</f>
        <v>45</v>
      </c>
      <c r="G1550" t="str">
        <f>VLOOKUP(E1550,ReactionTypes!$B$2:$D1565,2,FALSE)</f>
        <v>positive</v>
      </c>
      <c r="H1550" t="s">
        <v>1172</v>
      </c>
      <c r="I1550">
        <v>9</v>
      </c>
      <c r="J1550">
        <f t="shared" si="174"/>
        <v>1991</v>
      </c>
    </row>
    <row r="1551" spans="1:10">
      <c r="A1551">
        <v>1612</v>
      </c>
      <c r="B1551" t="s">
        <v>87</v>
      </c>
      <c r="C1551" t="str">
        <f>VLOOKUP(B1551,Content!$B$2:$D2613,3,FALSE)</f>
        <v>soccer</v>
      </c>
      <c r="D1551" t="str">
        <f>VLOOKUP(B1551,Content!$B$2:$D2613,2,FALSE)</f>
        <v>GIF</v>
      </c>
      <c r="E1551" t="s">
        <v>1050</v>
      </c>
      <c r="F1551">
        <f>VLOOKUP(E1551,ReactionTypes!$B$2:$D1566,3,FALSE)</f>
        <v>70</v>
      </c>
      <c r="G1551" t="str">
        <f>VLOOKUP(E1551,ReactionTypes!$B$2:$D1566,2,FALSE)</f>
        <v>positive</v>
      </c>
      <c r="H1551" s="4">
        <v>44502</v>
      </c>
      <c r="I1551">
        <f>MONTH(H1551)</f>
        <v>11</v>
      </c>
      <c r="J1551">
        <f t="shared" si="174"/>
        <v>2055</v>
      </c>
    </row>
    <row r="1552" spans="1:10">
      <c r="A1552">
        <v>1613</v>
      </c>
      <c r="B1552" t="s">
        <v>87</v>
      </c>
      <c r="C1552" t="str">
        <f>VLOOKUP(B1552,Content!$B$2:$D2614,3,FALSE)</f>
        <v>soccer</v>
      </c>
      <c r="D1552" t="str">
        <f>VLOOKUP(B1552,Content!$B$2:$D2614,2,FALSE)</f>
        <v>GIF</v>
      </c>
      <c r="E1552" t="s">
        <v>1043</v>
      </c>
      <c r="F1552">
        <f>VLOOKUP(E1552,ReactionTypes!$B$2:$D1567,3,FALSE)</f>
        <v>65</v>
      </c>
      <c r="G1552" t="str">
        <f>VLOOKUP(E1552,ReactionTypes!$B$2:$D1567,2,FALSE)</f>
        <v>positive</v>
      </c>
      <c r="H1552" t="s">
        <v>1122</v>
      </c>
      <c r="I1552">
        <v>9</v>
      </c>
      <c r="J1552">
        <f t="shared" si="174"/>
        <v>1991</v>
      </c>
    </row>
    <row r="1553" spans="1:10">
      <c r="A1553">
        <v>1614</v>
      </c>
      <c r="B1553" t="s">
        <v>87</v>
      </c>
      <c r="C1553" t="str">
        <f>VLOOKUP(B1553,Content!$B$2:$D2615,3,FALSE)</f>
        <v>soccer</v>
      </c>
      <c r="D1553" t="str">
        <f>VLOOKUP(B1553,Content!$B$2:$D2615,2,FALSE)</f>
        <v>GIF</v>
      </c>
      <c r="E1553" t="s">
        <v>1039</v>
      </c>
      <c r="F1553">
        <f>VLOOKUP(E1553,ReactionTypes!$B$2:$D1568,3,FALSE)</f>
        <v>30</v>
      </c>
      <c r="G1553" t="str">
        <f>VLOOKUP(E1553,ReactionTypes!$B$2:$D1568,2,FALSE)</f>
        <v>positive</v>
      </c>
      <c r="H1553" t="s">
        <v>1176</v>
      </c>
      <c r="I1553">
        <v>11</v>
      </c>
      <c r="J1553">
        <f t="shared" si="174"/>
        <v>2055</v>
      </c>
    </row>
    <row r="1554" spans="1:10">
      <c r="A1554">
        <v>1615</v>
      </c>
      <c r="B1554" t="s">
        <v>87</v>
      </c>
      <c r="C1554" t="str">
        <f>VLOOKUP(B1554,Content!$B$2:$D2616,3,FALSE)</f>
        <v>soccer</v>
      </c>
      <c r="D1554" t="str">
        <f>VLOOKUP(B1554,Content!$B$2:$D2616,2,FALSE)</f>
        <v>GIF</v>
      </c>
      <c r="E1554" t="s">
        <v>1044</v>
      </c>
      <c r="F1554">
        <f>VLOOKUP(E1554,ReactionTypes!$B$2:$D1569,3,FALSE)</f>
        <v>20</v>
      </c>
      <c r="G1554" t="str">
        <f>VLOOKUP(E1554,ReactionTypes!$B$2:$D1569,2,FALSE)</f>
        <v>neutral</v>
      </c>
      <c r="H1554" s="4">
        <v>44053</v>
      </c>
      <c r="I1554">
        <f t="shared" ref="I1554:I1556" si="175">MONTH(H1554)</f>
        <v>8</v>
      </c>
      <c r="J1554">
        <f t="shared" si="174"/>
        <v>2055</v>
      </c>
    </row>
    <row r="1555" spans="1:10">
      <c r="A1555">
        <v>1616</v>
      </c>
      <c r="B1555" t="s">
        <v>87</v>
      </c>
      <c r="C1555" t="str">
        <f>VLOOKUP(B1555,Content!$B$2:$D2617,3,FALSE)</f>
        <v>soccer</v>
      </c>
      <c r="D1555" t="str">
        <f>VLOOKUP(B1555,Content!$B$2:$D2617,2,FALSE)</f>
        <v>GIF</v>
      </c>
      <c r="E1555" t="s">
        <v>1046</v>
      </c>
      <c r="F1555">
        <f>VLOOKUP(E1555,ReactionTypes!$B$2:$D1570,3,FALSE)</f>
        <v>45</v>
      </c>
      <c r="G1555" t="str">
        <f>VLOOKUP(E1555,ReactionTypes!$B$2:$D1570,2,FALSE)</f>
        <v>positive</v>
      </c>
      <c r="H1555" s="4">
        <v>44287</v>
      </c>
      <c r="I1555">
        <f t="shared" si="175"/>
        <v>4</v>
      </c>
      <c r="J1555">
        <f t="shared" si="174"/>
        <v>1978</v>
      </c>
    </row>
    <row r="1556" spans="1:10">
      <c r="A1556">
        <v>1617</v>
      </c>
      <c r="B1556" t="s">
        <v>87</v>
      </c>
      <c r="C1556" t="str">
        <f>VLOOKUP(B1556,Content!$B$2:$D2618,3,FALSE)</f>
        <v>soccer</v>
      </c>
      <c r="D1556" t="str">
        <f>VLOOKUP(B1556,Content!$B$2:$D2618,2,FALSE)</f>
        <v>GIF</v>
      </c>
      <c r="E1556" t="s">
        <v>1050</v>
      </c>
      <c r="F1556">
        <f>VLOOKUP(E1556,ReactionTypes!$B$2:$D1571,3,FALSE)</f>
        <v>70</v>
      </c>
      <c r="G1556" t="str">
        <f>VLOOKUP(E1556,ReactionTypes!$B$2:$D1571,2,FALSE)</f>
        <v>positive</v>
      </c>
      <c r="H1556" s="4">
        <v>44322</v>
      </c>
      <c r="I1556">
        <f t="shared" si="175"/>
        <v>5</v>
      </c>
      <c r="J1556">
        <f t="shared" si="174"/>
        <v>2110</v>
      </c>
    </row>
    <row r="1557" spans="1:10">
      <c r="A1557">
        <v>1618</v>
      </c>
      <c r="B1557" t="s">
        <v>87</v>
      </c>
      <c r="C1557" t="str">
        <f>VLOOKUP(B1557,Content!$B$2:$D2619,3,FALSE)</f>
        <v>soccer</v>
      </c>
      <c r="D1557" t="str">
        <f>VLOOKUP(B1557,Content!$B$2:$D2619,2,FALSE)</f>
        <v>GIF</v>
      </c>
      <c r="E1557" t="s">
        <v>1039</v>
      </c>
      <c r="F1557">
        <f>VLOOKUP(E1557,ReactionTypes!$B$2:$D1572,3,FALSE)</f>
        <v>30</v>
      </c>
      <c r="G1557" t="str">
        <f>VLOOKUP(E1557,ReactionTypes!$B$2:$D1572,2,FALSE)</f>
        <v>positive</v>
      </c>
      <c r="H1557" t="s">
        <v>1287</v>
      </c>
      <c r="I1557">
        <v>12</v>
      </c>
      <c r="J1557">
        <f t="shared" si="174"/>
        <v>2099</v>
      </c>
    </row>
    <row r="1558" spans="1:10">
      <c r="A1558">
        <v>1619</v>
      </c>
      <c r="B1558" t="s">
        <v>87</v>
      </c>
      <c r="C1558" t="str">
        <f>VLOOKUP(B1558,Content!$B$2:$D2620,3,FALSE)</f>
        <v>soccer</v>
      </c>
      <c r="D1558" t="str">
        <f>VLOOKUP(B1558,Content!$B$2:$D2620,2,FALSE)</f>
        <v>GIF</v>
      </c>
      <c r="E1558" t="s">
        <v>1046</v>
      </c>
      <c r="F1558">
        <f>VLOOKUP(E1558,ReactionTypes!$B$2:$D1573,3,FALSE)</f>
        <v>45</v>
      </c>
      <c r="G1558" t="str">
        <f>VLOOKUP(E1558,ReactionTypes!$B$2:$D1573,2,FALSE)</f>
        <v>positive</v>
      </c>
      <c r="H1558" s="4">
        <v>43842</v>
      </c>
      <c r="I1558">
        <f>MONTH(H1558)</f>
        <v>1</v>
      </c>
      <c r="J1558">
        <f t="shared" si="174"/>
        <v>2142</v>
      </c>
    </row>
    <row r="1559" spans="1:10">
      <c r="A1559">
        <v>1620</v>
      </c>
      <c r="B1559" t="s">
        <v>87</v>
      </c>
      <c r="C1559" t="str">
        <f>VLOOKUP(B1559,Content!$B$2:$D2621,3,FALSE)</f>
        <v>soccer</v>
      </c>
      <c r="D1559" t="str">
        <f>VLOOKUP(B1559,Content!$B$2:$D2621,2,FALSE)</f>
        <v>GIF</v>
      </c>
      <c r="E1559" t="s">
        <v>1042</v>
      </c>
      <c r="F1559">
        <f>VLOOKUP(E1559,ReactionTypes!$B$2:$D1574,3,FALSE)</f>
        <v>5</v>
      </c>
      <c r="G1559" t="str">
        <f>VLOOKUP(E1559,ReactionTypes!$B$2:$D1574,2,FALSE)</f>
        <v>negative</v>
      </c>
      <c r="H1559" t="s">
        <v>1176</v>
      </c>
      <c r="I1559">
        <v>11</v>
      </c>
      <c r="J1559">
        <f t="shared" si="174"/>
        <v>2055</v>
      </c>
    </row>
    <row r="1560" spans="1:10">
      <c r="A1560">
        <v>1621</v>
      </c>
      <c r="B1560" t="s">
        <v>87</v>
      </c>
      <c r="C1560" t="str">
        <f>VLOOKUP(B1560,Content!$B$2:$D2622,3,FALSE)</f>
        <v>soccer</v>
      </c>
      <c r="D1560" t="str">
        <f>VLOOKUP(B1560,Content!$B$2:$D2622,2,FALSE)</f>
        <v>GIF</v>
      </c>
      <c r="E1560" t="s">
        <v>1043</v>
      </c>
      <c r="F1560">
        <f>VLOOKUP(E1560,ReactionTypes!$B$2:$D1575,3,FALSE)</f>
        <v>65</v>
      </c>
      <c r="G1560" t="str">
        <f>VLOOKUP(E1560,ReactionTypes!$B$2:$D1575,2,FALSE)</f>
        <v>positive</v>
      </c>
      <c r="H1560" s="4">
        <v>43961</v>
      </c>
      <c r="I1560">
        <f>MONTH(H1560)</f>
        <v>5</v>
      </c>
      <c r="J1560">
        <f t="shared" si="174"/>
        <v>2110</v>
      </c>
    </row>
    <row r="1561" spans="1:10">
      <c r="A1561">
        <v>1622</v>
      </c>
      <c r="B1561" t="s">
        <v>87</v>
      </c>
      <c r="C1561" t="str">
        <f>VLOOKUP(B1561,Content!$B$2:$D2623,3,FALSE)</f>
        <v>soccer</v>
      </c>
      <c r="D1561" t="str">
        <f>VLOOKUP(B1561,Content!$B$2:$D2623,2,FALSE)</f>
        <v>GIF</v>
      </c>
      <c r="E1561" t="s">
        <v>1040</v>
      </c>
      <c r="F1561">
        <f>VLOOKUP(E1561,ReactionTypes!$B$2:$D1576,3,FALSE)</f>
        <v>35</v>
      </c>
      <c r="G1561" t="str">
        <f>VLOOKUP(E1561,ReactionTypes!$B$2:$D1576,2,FALSE)</f>
        <v>neutral</v>
      </c>
      <c r="H1561" t="s">
        <v>1168</v>
      </c>
      <c r="I1561">
        <v>10</v>
      </c>
      <c r="J1561">
        <f t="shared" si="174"/>
        <v>2087</v>
      </c>
    </row>
    <row r="1562" spans="1:10">
      <c r="A1562">
        <v>1623</v>
      </c>
      <c r="B1562" t="s">
        <v>87</v>
      </c>
      <c r="C1562" t="str">
        <f>VLOOKUP(B1562,Content!$B$2:$D2624,3,FALSE)</f>
        <v>soccer</v>
      </c>
      <c r="D1562" t="str">
        <f>VLOOKUP(B1562,Content!$B$2:$D2624,2,FALSE)</f>
        <v>GIF</v>
      </c>
      <c r="E1562" t="s">
        <v>1045</v>
      </c>
      <c r="F1562">
        <f>VLOOKUP(E1562,ReactionTypes!$B$2:$D1577,3,FALSE)</f>
        <v>75</v>
      </c>
      <c r="G1562" t="str">
        <f>VLOOKUP(E1562,ReactionTypes!$B$2:$D1577,2,FALSE)</f>
        <v>positive</v>
      </c>
      <c r="H1562" t="s">
        <v>1069</v>
      </c>
      <c r="I1562">
        <v>6</v>
      </c>
      <c r="J1562">
        <f t="shared" si="174"/>
        <v>2068</v>
      </c>
    </row>
    <row r="1563" spans="1:10">
      <c r="A1563">
        <v>1624</v>
      </c>
      <c r="B1563" t="s">
        <v>87</v>
      </c>
      <c r="C1563" t="str">
        <f>VLOOKUP(B1563,Content!$B$2:$D2625,3,FALSE)</f>
        <v>soccer</v>
      </c>
      <c r="D1563" t="str">
        <f>VLOOKUP(B1563,Content!$B$2:$D2625,2,FALSE)</f>
        <v>GIF</v>
      </c>
      <c r="E1563" t="s">
        <v>1045</v>
      </c>
      <c r="F1563">
        <f>VLOOKUP(E1563,ReactionTypes!$B$2:$D1578,3,FALSE)</f>
        <v>75</v>
      </c>
      <c r="G1563" t="str">
        <f>VLOOKUP(E1563,ReactionTypes!$B$2:$D1578,2,FALSE)</f>
        <v>positive</v>
      </c>
      <c r="H1563" s="4">
        <v>44534</v>
      </c>
      <c r="I1563">
        <f>MONTH(H1563)</f>
        <v>12</v>
      </c>
      <c r="J1563">
        <f t="shared" si="174"/>
        <v>2099</v>
      </c>
    </row>
    <row r="1564" spans="1:10">
      <c r="A1564">
        <v>1625</v>
      </c>
      <c r="B1564" t="s">
        <v>87</v>
      </c>
      <c r="C1564" t="str">
        <f>VLOOKUP(B1564,Content!$B$2:$D2626,3,FALSE)</f>
        <v>soccer</v>
      </c>
      <c r="D1564" t="str">
        <f>VLOOKUP(B1564,Content!$B$2:$D2626,2,FALSE)</f>
        <v>GIF</v>
      </c>
      <c r="E1564" t="s">
        <v>1038</v>
      </c>
      <c r="F1564">
        <f>VLOOKUP(E1564,ReactionTypes!$B$2:$D1579,3,FALSE)</f>
        <v>15</v>
      </c>
      <c r="G1564" t="str">
        <f>VLOOKUP(E1564,ReactionTypes!$B$2:$D1579,2,FALSE)</f>
        <v>negative</v>
      </c>
      <c r="H1564" t="s">
        <v>1181</v>
      </c>
      <c r="I1564">
        <v>6</v>
      </c>
      <c r="J1564">
        <f t="shared" si="174"/>
        <v>2068</v>
      </c>
    </row>
    <row r="1565" spans="1:10">
      <c r="A1565">
        <v>1626</v>
      </c>
      <c r="B1565" t="s">
        <v>87</v>
      </c>
      <c r="C1565" t="str">
        <f>VLOOKUP(B1565,Content!$B$2:$D2627,3,FALSE)</f>
        <v>soccer</v>
      </c>
      <c r="D1565" t="str">
        <f>VLOOKUP(B1565,Content!$B$2:$D2627,2,FALSE)</f>
        <v>GIF</v>
      </c>
      <c r="E1565" t="s">
        <v>1036</v>
      </c>
      <c r="F1565">
        <f>VLOOKUP(E1565,ReactionTypes!$B$2:$D1580,3,FALSE)</f>
        <v>0</v>
      </c>
      <c r="G1565" t="str">
        <f>VLOOKUP(E1565,ReactionTypes!$B$2:$D1580,2,FALSE)</f>
        <v>negative</v>
      </c>
      <c r="H1565" t="s">
        <v>1274</v>
      </c>
      <c r="I1565">
        <v>4</v>
      </c>
      <c r="J1565">
        <f t="shared" si="174"/>
        <v>1978</v>
      </c>
    </row>
    <row r="1566" spans="1:10">
      <c r="A1566">
        <v>1627</v>
      </c>
      <c r="B1566" t="s">
        <v>87</v>
      </c>
      <c r="C1566" t="str">
        <f>VLOOKUP(B1566,Content!$B$2:$D2628,3,FALSE)</f>
        <v>soccer</v>
      </c>
      <c r="D1566" t="str">
        <f>VLOOKUP(B1566,Content!$B$2:$D2628,2,FALSE)</f>
        <v>GIF</v>
      </c>
      <c r="E1566" t="s">
        <v>1048</v>
      </c>
      <c r="F1566">
        <f>VLOOKUP(E1566,ReactionTypes!$B$2:$D1581,3,FALSE)</f>
        <v>50</v>
      </c>
      <c r="G1566" t="str">
        <f>VLOOKUP(E1566,ReactionTypes!$B$2:$D1581,2,FALSE)</f>
        <v>positive</v>
      </c>
      <c r="H1566" t="s">
        <v>1117</v>
      </c>
      <c r="I1566">
        <v>8</v>
      </c>
      <c r="J1566">
        <f t="shared" si="174"/>
        <v>2055</v>
      </c>
    </row>
    <row r="1567" spans="1:10">
      <c r="A1567">
        <v>1628</v>
      </c>
      <c r="B1567" t="s">
        <v>87</v>
      </c>
      <c r="C1567" t="str">
        <f>VLOOKUP(B1567,Content!$B$2:$D2629,3,FALSE)</f>
        <v>soccer</v>
      </c>
      <c r="D1567" t="str">
        <f>VLOOKUP(B1567,Content!$B$2:$D2629,2,FALSE)</f>
        <v>GIF</v>
      </c>
      <c r="E1567" t="s">
        <v>1039</v>
      </c>
      <c r="F1567">
        <f>VLOOKUP(E1567,ReactionTypes!$B$2:$D1582,3,FALSE)</f>
        <v>30</v>
      </c>
      <c r="G1567" t="str">
        <f>VLOOKUP(E1567,ReactionTypes!$B$2:$D1582,2,FALSE)</f>
        <v>positive</v>
      </c>
      <c r="H1567" t="s">
        <v>1095</v>
      </c>
      <c r="I1567">
        <v>12</v>
      </c>
      <c r="J1567">
        <f t="shared" si="174"/>
        <v>2099</v>
      </c>
    </row>
    <row r="1568" spans="1:10">
      <c r="A1568">
        <v>1629</v>
      </c>
      <c r="B1568" t="s">
        <v>87</v>
      </c>
      <c r="C1568" t="str">
        <f>VLOOKUP(B1568,Content!$B$2:$D2630,3,FALSE)</f>
        <v>soccer</v>
      </c>
      <c r="D1568" t="str">
        <f>VLOOKUP(B1568,Content!$B$2:$D2630,2,FALSE)</f>
        <v>GIF</v>
      </c>
      <c r="E1568" t="s">
        <v>1039</v>
      </c>
      <c r="F1568">
        <f>VLOOKUP(E1568,ReactionTypes!$B$2:$D1583,3,FALSE)</f>
        <v>30</v>
      </c>
      <c r="G1568" t="str">
        <f>VLOOKUP(E1568,ReactionTypes!$B$2:$D1583,2,FALSE)</f>
        <v>positive</v>
      </c>
      <c r="H1568" t="s">
        <v>1122</v>
      </c>
      <c r="I1568">
        <v>9</v>
      </c>
      <c r="J1568">
        <f t="shared" si="174"/>
        <v>1991</v>
      </c>
    </row>
    <row r="1569" spans="1:10">
      <c r="A1569">
        <v>1630</v>
      </c>
      <c r="B1569" t="s">
        <v>87</v>
      </c>
      <c r="C1569" t="str">
        <f>VLOOKUP(B1569,Content!$B$2:$D2631,3,FALSE)</f>
        <v>soccer</v>
      </c>
      <c r="D1569" t="str">
        <f>VLOOKUP(B1569,Content!$B$2:$D2631,2,FALSE)</f>
        <v>GIF</v>
      </c>
      <c r="E1569" t="s">
        <v>1039</v>
      </c>
      <c r="F1569">
        <f>VLOOKUP(E1569,ReactionTypes!$B$2:$D1584,3,FALSE)</f>
        <v>30</v>
      </c>
      <c r="G1569" t="str">
        <f>VLOOKUP(E1569,ReactionTypes!$B$2:$D1584,2,FALSE)</f>
        <v>positive</v>
      </c>
      <c r="H1569" t="s">
        <v>1087</v>
      </c>
      <c r="I1569">
        <v>10</v>
      </c>
      <c r="J1569">
        <f t="shared" si="174"/>
        <v>2087</v>
      </c>
    </row>
    <row r="1570" spans="1:10">
      <c r="A1570">
        <v>1631</v>
      </c>
      <c r="B1570" t="s">
        <v>87</v>
      </c>
      <c r="C1570" t="str">
        <f>VLOOKUP(B1570,Content!$B$2:$D2632,3,FALSE)</f>
        <v>soccer</v>
      </c>
      <c r="D1570" t="str">
        <f>VLOOKUP(B1570,Content!$B$2:$D2632,2,FALSE)</f>
        <v>GIF</v>
      </c>
      <c r="E1570" t="s">
        <v>1040</v>
      </c>
      <c r="F1570">
        <f>VLOOKUP(E1570,ReactionTypes!$B$2:$D1585,3,FALSE)</f>
        <v>35</v>
      </c>
      <c r="G1570" t="str">
        <f>VLOOKUP(E1570,ReactionTypes!$B$2:$D1585,2,FALSE)</f>
        <v>neutral</v>
      </c>
      <c r="H1570" t="s">
        <v>1199</v>
      </c>
      <c r="I1570">
        <v>6</v>
      </c>
      <c r="J1570">
        <f t="shared" si="174"/>
        <v>2068</v>
      </c>
    </row>
    <row r="1571" spans="1:10">
      <c r="A1571">
        <v>1632</v>
      </c>
      <c r="B1571" t="s">
        <v>87</v>
      </c>
      <c r="C1571" t="str">
        <f>VLOOKUP(B1571,Content!$B$2:$D2633,3,FALSE)</f>
        <v>soccer</v>
      </c>
      <c r="D1571" t="str">
        <f>VLOOKUP(B1571,Content!$B$2:$D2633,2,FALSE)</f>
        <v>GIF</v>
      </c>
      <c r="E1571" t="s">
        <v>1040</v>
      </c>
      <c r="F1571">
        <f>VLOOKUP(E1571,ReactionTypes!$B$2:$D1586,3,FALSE)</f>
        <v>35</v>
      </c>
      <c r="G1571" t="str">
        <f>VLOOKUP(E1571,ReactionTypes!$B$2:$D1586,2,FALSE)</f>
        <v>neutral</v>
      </c>
      <c r="H1571" t="s">
        <v>1209</v>
      </c>
      <c r="I1571">
        <v>5</v>
      </c>
      <c r="J1571">
        <f t="shared" si="174"/>
        <v>2110</v>
      </c>
    </row>
    <row r="1572" spans="1:10">
      <c r="A1572">
        <v>1633</v>
      </c>
      <c r="B1572" t="s">
        <v>87</v>
      </c>
      <c r="C1572" t="str">
        <f>VLOOKUP(B1572,Content!$B$2:$D2634,3,FALSE)</f>
        <v>soccer</v>
      </c>
      <c r="D1572" t="str">
        <f>VLOOKUP(B1572,Content!$B$2:$D2634,2,FALSE)</f>
        <v>GIF</v>
      </c>
      <c r="E1572" t="s">
        <v>1044</v>
      </c>
      <c r="F1572">
        <f>VLOOKUP(E1572,ReactionTypes!$B$2:$D1587,3,FALSE)</f>
        <v>20</v>
      </c>
      <c r="G1572" t="str">
        <f>VLOOKUP(E1572,ReactionTypes!$B$2:$D1587,2,FALSE)</f>
        <v>neutral</v>
      </c>
      <c r="H1572" t="s">
        <v>1285</v>
      </c>
      <c r="I1572">
        <v>11</v>
      </c>
      <c r="J1572">
        <f t="shared" si="174"/>
        <v>2055</v>
      </c>
    </row>
    <row r="1573" spans="1:10">
      <c r="A1573">
        <v>1634</v>
      </c>
      <c r="B1573" t="s">
        <v>87</v>
      </c>
      <c r="C1573" t="str">
        <f>VLOOKUP(B1573,Content!$B$2:$D2635,3,FALSE)</f>
        <v>soccer</v>
      </c>
      <c r="D1573" t="str">
        <f>VLOOKUP(B1573,Content!$B$2:$D2635,2,FALSE)</f>
        <v>GIF</v>
      </c>
      <c r="E1573" t="s">
        <v>1037</v>
      </c>
      <c r="F1573">
        <f>VLOOKUP(E1573,ReactionTypes!$B$2:$D1588,3,FALSE)</f>
        <v>10</v>
      </c>
      <c r="G1573" t="str">
        <f>VLOOKUP(E1573,ReactionTypes!$B$2:$D1588,2,FALSE)</f>
        <v>negative</v>
      </c>
      <c r="H1573" s="4">
        <v>44288</v>
      </c>
      <c r="I1573">
        <f t="shared" ref="I1573:I1574" si="176">MONTH(H1573)</f>
        <v>4</v>
      </c>
      <c r="J1573">
        <f t="shared" si="174"/>
        <v>1978</v>
      </c>
    </row>
    <row r="1574" spans="1:10">
      <c r="A1574">
        <v>1635</v>
      </c>
      <c r="B1574" t="s">
        <v>87</v>
      </c>
      <c r="C1574" t="str">
        <f>VLOOKUP(B1574,Content!$B$2:$D2636,3,FALSE)</f>
        <v>soccer</v>
      </c>
      <c r="D1574" t="str">
        <f>VLOOKUP(B1574,Content!$B$2:$D2636,2,FALSE)</f>
        <v>GIF</v>
      </c>
      <c r="E1574" t="s">
        <v>1039</v>
      </c>
      <c r="F1574">
        <f>VLOOKUP(E1574,ReactionTypes!$B$2:$D1589,3,FALSE)</f>
        <v>30</v>
      </c>
      <c r="G1574" t="str">
        <f>VLOOKUP(E1574,ReactionTypes!$B$2:$D1589,2,FALSE)</f>
        <v>positive</v>
      </c>
      <c r="H1574" s="4">
        <v>44352</v>
      </c>
      <c r="I1574">
        <f t="shared" si="176"/>
        <v>6</v>
      </c>
      <c r="J1574">
        <f t="shared" si="174"/>
        <v>2068</v>
      </c>
    </row>
    <row r="1575" spans="1:10">
      <c r="A1575">
        <v>1636</v>
      </c>
      <c r="B1575" t="s">
        <v>87</v>
      </c>
      <c r="C1575" t="str">
        <f>VLOOKUP(B1575,Content!$B$2:$D2637,3,FALSE)</f>
        <v>soccer</v>
      </c>
      <c r="D1575" t="str">
        <f>VLOOKUP(B1575,Content!$B$2:$D2637,2,FALSE)</f>
        <v>GIF</v>
      </c>
      <c r="E1575" t="s">
        <v>1040</v>
      </c>
      <c r="F1575">
        <f>VLOOKUP(E1575,ReactionTypes!$B$2:$D1590,3,FALSE)</f>
        <v>35</v>
      </c>
      <c r="G1575" t="str">
        <f>VLOOKUP(E1575,ReactionTypes!$B$2:$D1590,2,FALSE)</f>
        <v>neutral</v>
      </c>
      <c r="H1575" t="s">
        <v>1153</v>
      </c>
      <c r="I1575">
        <v>9</v>
      </c>
      <c r="J1575">
        <f t="shared" si="174"/>
        <v>1991</v>
      </c>
    </row>
    <row r="1576" spans="1:10">
      <c r="A1576">
        <v>1637</v>
      </c>
      <c r="B1576" t="s">
        <v>87</v>
      </c>
      <c r="C1576" t="str">
        <f>VLOOKUP(B1576,Content!$B$2:$D2638,3,FALSE)</f>
        <v>soccer</v>
      </c>
      <c r="D1576" t="str">
        <f>VLOOKUP(B1576,Content!$B$2:$D2638,2,FALSE)</f>
        <v>GIF</v>
      </c>
      <c r="E1576" t="s">
        <v>1041</v>
      </c>
      <c r="F1576">
        <f>VLOOKUP(E1576,ReactionTypes!$B$2:$D1591,3,FALSE)</f>
        <v>70</v>
      </c>
      <c r="G1576" t="str">
        <f>VLOOKUP(E1576,ReactionTypes!$B$2:$D1591,2,FALSE)</f>
        <v>positive</v>
      </c>
      <c r="H1576" t="s">
        <v>1266</v>
      </c>
      <c r="I1576">
        <v>3</v>
      </c>
      <c r="J1576">
        <f t="shared" si="174"/>
        <v>1982</v>
      </c>
    </row>
    <row r="1577" spans="1:10">
      <c r="A1577">
        <v>1638</v>
      </c>
      <c r="B1577" t="s">
        <v>87</v>
      </c>
      <c r="C1577" t="str">
        <f>VLOOKUP(B1577,Content!$B$2:$D2639,3,FALSE)</f>
        <v>soccer</v>
      </c>
      <c r="D1577" t="str">
        <f>VLOOKUP(B1577,Content!$B$2:$D2639,2,FALSE)</f>
        <v>GIF</v>
      </c>
      <c r="E1577" t="s">
        <v>1051</v>
      </c>
      <c r="F1577">
        <f>VLOOKUP(E1577,ReactionTypes!$B$2:$D1592,3,FALSE)</f>
        <v>72</v>
      </c>
      <c r="G1577" t="str">
        <f>VLOOKUP(E1577,ReactionTypes!$B$2:$D1592,2,FALSE)</f>
        <v>positive</v>
      </c>
      <c r="H1577" t="s">
        <v>1199</v>
      </c>
      <c r="I1577">
        <v>6</v>
      </c>
      <c r="J1577">
        <f t="shared" si="174"/>
        <v>2068</v>
      </c>
    </row>
    <row r="1578" spans="1:10">
      <c r="A1578">
        <v>1639</v>
      </c>
      <c r="B1578" t="s">
        <v>87</v>
      </c>
      <c r="C1578" t="str">
        <f>VLOOKUP(B1578,Content!$B$2:$D2640,3,FALSE)</f>
        <v>soccer</v>
      </c>
      <c r="D1578" t="str">
        <f>VLOOKUP(B1578,Content!$B$2:$D2640,2,FALSE)</f>
        <v>GIF</v>
      </c>
      <c r="E1578" t="s">
        <v>1041</v>
      </c>
      <c r="F1578">
        <f>VLOOKUP(E1578,ReactionTypes!$B$2:$D1593,3,FALSE)</f>
        <v>70</v>
      </c>
      <c r="G1578" t="str">
        <f>VLOOKUP(E1578,ReactionTypes!$B$2:$D1593,2,FALSE)</f>
        <v>positive</v>
      </c>
      <c r="H1578" s="4">
        <v>44473</v>
      </c>
      <c r="I1578">
        <f>MONTH(H1578)</f>
        <v>10</v>
      </c>
      <c r="J1578">
        <f t="shared" si="174"/>
        <v>2087</v>
      </c>
    </row>
    <row r="1579" spans="1:10">
      <c r="A1579">
        <v>1640</v>
      </c>
      <c r="B1579" t="s">
        <v>87</v>
      </c>
      <c r="C1579" t="str">
        <f>VLOOKUP(B1579,Content!$B$2:$D2641,3,FALSE)</f>
        <v>soccer</v>
      </c>
      <c r="D1579" t="str">
        <f>VLOOKUP(B1579,Content!$B$2:$D2641,2,FALSE)</f>
        <v>GIF</v>
      </c>
      <c r="E1579" t="s">
        <v>1036</v>
      </c>
      <c r="F1579">
        <f>VLOOKUP(E1579,ReactionTypes!$B$2:$D1594,3,FALSE)</f>
        <v>0</v>
      </c>
      <c r="G1579" t="str">
        <f>VLOOKUP(E1579,ReactionTypes!$B$2:$D1594,2,FALSE)</f>
        <v>negative</v>
      </c>
      <c r="H1579" t="s">
        <v>1159</v>
      </c>
      <c r="I1579">
        <v>12</v>
      </c>
      <c r="J1579">
        <f t="shared" si="174"/>
        <v>2099</v>
      </c>
    </row>
    <row r="1580" spans="1:10">
      <c r="A1580">
        <v>1641</v>
      </c>
      <c r="B1580" t="s">
        <v>87</v>
      </c>
      <c r="C1580" t="str">
        <f>VLOOKUP(B1580,Content!$B$2:$D2642,3,FALSE)</f>
        <v>soccer</v>
      </c>
      <c r="D1580" t="str">
        <f>VLOOKUP(B1580,Content!$B$2:$D2642,2,FALSE)</f>
        <v>GIF</v>
      </c>
      <c r="E1580" t="s">
        <v>1046</v>
      </c>
      <c r="F1580">
        <f>VLOOKUP(E1580,ReactionTypes!$B$2:$D1595,3,FALSE)</f>
        <v>45</v>
      </c>
      <c r="G1580" t="str">
        <f>VLOOKUP(E1580,ReactionTypes!$B$2:$D1595,2,FALSE)</f>
        <v>positive</v>
      </c>
      <c r="H1580" t="s">
        <v>1168</v>
      </c>
      <c r="I1580">
        <v>10</v>
      </c>
      <c r="J1580">
        <f t="shared" si="174"/>
        <v>2087</v>
      </c>
    </row>
    <row r="1581" spans="1:10">
      <c r="A1581">
        <v>1642</v>
      </c>
      <c r="B1581" t="s">
        <v>87</v>
      </c>
      <c r="C1581" t="str">
        <f>VLOOKUP(B1581,Content!$B$2:$D2643,3,FALSE)</f>
        <v>soccer</v>
      </c>
      <c r="D1581" t="str">
        <f>VLOOKUP(B1581,Content!$B$2:$D2643,2,FALSE)</f>
        <v>GIF</v>
      </c>
      <c r="E1581" t="s">
        <v>1041</v>
      </c>
      <c r="F1581">
        <f>VLOOKUP(E1581,ReactionTypes!$B$2:$D1596,3,FALSE)</f>
        <v>70</v>
      </c>
      <c r="G1581" t="str">
        <f>VLOOKUP(E1581,ReactionTypes!$B$2:$D1596,2,FALSE)</f>
        <v>positive</v>
      </c>
      <c r="H1581" t="s">
        <v>1225</v>
      </c>
      <c r="I1581">
        <v>5</v>
      </c>
      <c r="J1581">
        <f t="shared" si="174"/>
        <v>2110</v>
      </c>
    </row>
    <row r="1582" spans="1:10">
      <c r="A1582">
        <v>1643</v>
      </c>
      <c r="B1582" t="s">
        <v>87</v>
      </c>
      <c r="C1582" t="str">
        <f>VLOOKUP(B1582,Content!$B$2:$D2644,3,FALSE)</f>
        <v>soccer</v>
      </c>
      <c r="D1582" t="str">
        <f>VLOOKUP(B1582,Content!$B$2:$D2644,2,FALSE)</f>
        <v>GIF</v>
      </c>
      <c r="E1582" t="s">
        <v>1039</v>
      </c>
      <c r="F1582">
        <f>VLOOKUP(E1582,ReactionTypes!$B$2:$D1597,3,FALSE)</f>
        <v>30</v>
      </c>
      <c r="G1582" t="str">
        <f>VLOOKUP(E1582,ReactionTypes!$B$2:$D1597,2,FALSE)</f>
        <v>positive</v>
      </c>
      <c r="H1582" t="s">
        <v>1107</v>
      </c>
      <c r="I1582">
        <v>8</v>
      </c>
      <c r="J1582">
        <f t="shared" si="174"/>
        <v>2055</v>
      </c>
    </row>
    <row r="1583" spans="1:10">
      <c r="A1583">
        <v>1644</v>
      </c>
      <c r="B1583" t="s">
        <v>87</v>
      </c>
      <c r="C1583" t="str">
        <f>VLOOKUP(B1583,Content!$B$2:$D2645,3,FALSE)</f>
        <v>soccer</v>
      </c>
      <c r="D1583" t="str">
        <f>VLOOKUP(B1583,Content!$B$2:$D2645,2,FALSE)</f>
        <v>GIF</v>
      </c>
      <c r="E1583" t="s">
        <v>1046</v>
      </c>
      <c r="F1583">
        <f>VLOOKUP(E1583,ReactionTypes!$B$2:$D1598,3,FALSE)</f>
        <v>45</v>
      </c>
      <c r="G1583" t="str">
        <f>VLOOKUP(E1583,ReactionTypes!$B$2:$D1598,2,FALSE)</f>
        <v>positive</v>
      </c>
      <c r="H1583" t="s">
        <v>1269</v>
      </c>
      <c r="I1583">
        <v>3</v>
      </c>
      <c r="J1583">
        <f t="shared" si="174"/>
        <v>1982</v>
      </c>
    </row>
    <row r="1584" spans="1:10">
      <c r="A1584">
        <v>1645</v>
      </c>
      <c r="B1584" t="s">
        <v>87</v>
      </c>
      <c r="C1584" t="str">
        <f>VLOOKUP(B1584,Content!$B$2:$D2646,3,FALSE)</f>
        <v>soccer</v>
      </c>
      <c r="D1584" t="str">
        <f>VLOOKUP(B1584,Content!$B$2:$D2646,2,FALSE)</f>
        <v>GIF</v>
      </c>
      <c r="E1584" t="s">
        <v>1045</v>
      </c>
      <c r="F1584">
        <f>VLOOKUP(E1584,ReactionTypes!$B$2:$D1599,3,FALSE)</f>
        <v>75</v>
      </c>
      <c r="G1584" t="str">
        <f>VLOOKUP(E1584,ReactionTypes!$B$2:$D1599,2,FALSE)</f>
        <v>positive</v>
      </c>
      <c r="H1584" s="4">
        <v>43869</v>
      </c>
      <c r="I1584">
        <f t="shared" ref="I1584:I1586" si="177">MONTH(H1584)</f>
        <v>2</v>
      </c>
      <c r="J1584">
        <f t="shared" si="174"/>
        <v>1890</v>
      </c>
    </row>
    <row r="1585" spans="1:10">
      <c r="A1585">
        <v>1646</v>
      </c>
      <c r="B1585" t="s">
        <v>87</v>
      </c>
      <c r="C1585" t="str">
        <f>VLOOKUP(B1585,Content!$B$2:$D2647,3,FALSE)</f>
        <v>soccer</v>
      </c>
      <c r="D1585" t="str">
        <f>VLOOKUP(B1585,Content!$B$2:$D2647,2,FALSE)</f>
        <v>GIF</v>
      </c>
      <c r="E1585" t="s">
        <v>1038</v>
      </c>
      <c r="F1585">
        <f>VLOOKUP(E1585,ReactionTypes!$B$2:$D1600,3,FALSE)</f>
        <v>15</v>
      </c>
      <c r="G1585" t="str">
        <f>VLOOKUP(E1585,ReactionTypes!$B$2:$D1600,2,FALSE)</f>
        <v>negative</v>
      </c>
      <c r="H1585" s="4">
        <v>43868</v>
      </c>
      <c r="I1585">
        <f t="shared" si="177"/>
        <v>2</v>
      </c>
      <c r="J1585">
        <f t="shared" si="174"/>
        <v>1890</v>
      </c>
    </row>
    <row r="1586" spans="1:10">
      <c r="A1586">
        <v>1647</v>
      </c>
      <c r="B1586" t="s">
        <v>87</v>
      </c>
      <c r="C1586" t="str">
        <f>VLOOKUP(B1586,Content!$B$2:$D2648,3,FALSE)</f>
        <v>soccer</v>
      </c>
      <c r="D1586" t="str">
        <f>VLOOKUP(B1586,Content!$B$2:$D2648,2,FALSE)</f>
        <v>GIF</v>
      </c>
      <c r="E1586" t="s">
        <v>1046</v>
      </c>
      <c r="F1586">
        <f>VLOOKUP(E1586,ReactionTypes!$B$2:$D1601,3,FALSE)</f>
        <v>45</v>
      </c>
      <c r="G1586" t="str">
        <f>VLOOKUP(E1586,ReactionTypes!$B$2:$D1601,2,FALSE)</f>
        <v>positive</v>
      </c>
      <c r="H1586" s="4">
        <v>44319</v>
      </c>
      <c r="I1586">
        <f t="shared" si="177"/>
        <v>5</v>
      </c>
      <c r="J1586">
        <f t="shared" si="174"/>
        <v>2110</v>
      </c>
    </row>
    <row r="1587" spans="1:10">
      <c r="A1587">
        <v>1649</v>
      </c>
      <c r="B1587" t="s">
        <v>88</v>
      </c>
      <c r="C1587" t="str">
        <f>VLOOKUP(B1587,Content!$B$2:$D2650,3,FALSE)</f>
        <v>culture</v>
      </c>
      <c r="D1587" t="str">
        <f>VLOOKUP(B1587,Content!$B$2:$D2650,2,FALSE)</f>
        <v>audio</v>
      </c>
      <c r="E1587" t="s">
        <v>1039</v>
      </c>
      <c r="F1587">
        <f>VLOOKUP(E1587,ReactionTypes!$B$2:$D1602,3,FALSE)</f>
        <v>30</v>
      </c>
      <c r="G1587" t="str">
        <f>VLOOKUP(E1587,ReactionTypes!$B$2:$D1602,2,FALSE)</f>
        <v>positive</v>
      </c>
      <c r="H1587" t="s">
        <v>1233</v>
      </c>
      <c r="I1587">
        <v>4</v>
      </c>
      <c r="J1587">
        <f t="shared" si="174"/>
        <v>1978</v>
      </c>
    </row>
    <row r="1588" spans="1:10">
      <c r="A1588">
        <v>1650</v>
      </c>
      <c r="B1588" t="s">
        <v>88</v>
      </c>
      <c r="C1588" t="str">
        <f>VLOOKUP(B1588,Content!$B$2:$D2651,3,FALSE)</f>
        <v>culture</v>
      </c>
      <c r="D1588" t="str">
        <f>VLOOKUP(B1588,Content!$B$2:$D2651,2,FALSE)</f>
        <v>audio</v>
      </c>
      <c r="E1588" t="s">
        <v>1049</v>
      </c>
      <c r="F1588">
        <f>VLOOKUP(E1588,ReactionTypes!$B$2:$D1603,3,FALSE)</f>
        <v>60</v>
      </c>
      <c r="G1588" t="str">
        <f>VLOOKUP(E1588,ReactionTypes!$B$2:$D1603,2,FALSE)</f>
        <v>positive</v>
      </c>
      <c r="H1588" t="s">
        <v>1160</v>
      </c>
      <c r="I1588">
        <v>12</v>
      </c>
      <c r="J1588">
        <f t="shared" si="174"/>
        <v>2099</v>
      </c>
    </row>
    <row r="1589" spans="1:10">
      <c r="A1589">
        <v>1651</v>
      </c>
      <c r="B1589" t="s">
        <v>88</v>
      </c>
      <c r="C1589" t="str">
        <f>VLOOKUP(B1589,Content!$B$2:$D2652,3,FALSE)</f>
        <v>culture</v>
      </c>
      <c r="D1589" t="str">
        <f>VLOOKUP(B1589,Content!$B$2:$D2652,2,FALSE)</f>
        <v>audio</v>
      </c>
      <c r="E1589" t="s">
        <v>1043</v>
      </c>
      <c r="F1589">
        <f>VLOOKUP(E1589,ReactionTypes!$B$2:$D1604,3,FALSE)</f>
        <v>65</v>
      </c>
      <c r="G1589" t="str">
        <f>VLOOKUP(E1589,ReactionTypes!$B$2:$D1604,2,FALSE)</f>
        <v>positive</v>
      </c>
      <c r="H1589" t="s">
        <v>1156</v>
      </c>
      <c r="I1589">
        <v>11</v>
      </c>
      <c r="J1589">
        <f t="shared" si="174"/>
        <v>2055</v>
      </c>
    </row>
    <row r="1590" spans="1:10">
      <c r="A1590">
        <v>1652</v>
      </c>
      <c r="B1590" t="s">
        <v>88</v>
      </c>
      <c r="C1590" t="str">
        <f>VLOOKUP(B1590,Content!$B$2:$D2653,3,FALSE)</f>
        <v>culture</v>
      </c>
      <c r="D1590" t="str">
        <f>VLOOKUP(B1590,Content!$B$2:$D2653,2,FALSE)</f>
        <v>audio</v>
      </c>
      <c r="E1590" t="s">
        <v>1050</v>
      </c>
      <c r="F1590">
        <f>VLOOKUP(E1590,ReactionTypes!$B$2:$D1605,3,FALSE)</f>
        <v>70</v>
      </c>
      <c r="G1590" t="str">
        <f>VLOOKUP(E1590,ReactionTypes!$B$2:$D1605,2,FALSE)</f>
        <v>positive</v>
      </c>
      <c r="H1590" s="4">
        <v>44378</v>
      </c>
      <c r="I1590">
        <f>MONTH(H1590)</f>
        <v>7</v>
      </c>
      <c r="J1590">
        <f t="shared" si="174"/>
        <v>2116</v>
      </c>
    </row>
    <row r="1591" spans="1:10">
      <c r="A1591">
        <v>1653</v>
      </c>
      <c r="B1591" t="s">
        <v>88</v>
      </c>
      <c r="C1591" t="str">
        <f>VLOOKUP(B1591,Content!$B$2:$D2654,3,FALSE)</f>
        <v>culture</v>
      </c>
      <c r="D1591" t="str">
        <f>VLOOKUP(B1591,Content!$B$2:$D2654,2,FALSE)</f>
        <v>audio</v>
      </c>
      <c r="E1591" t="s">
        <v>1039</v>
      </c>
      <c r="F1591">
        <f>VLOOKUP(E1591,ReactionTypes!$B$2:$D1606,3,FALSE)</f>
        <v>30</v>
      </c>
      <c r="G1591" t="str">
        <f>VLOOKUP(E1591,ReactionTypes!$B$2:$D1606,2,FALSE)</f>
        <v>positive</v>
      </c>
      <c r="H1591" t="s">
        <v>1286</v>
      </c>
      <c r="I1591">
        <v>8</v>
      </c>
      <c r="J1591">
        <f t="shared" si="174"/>
        <v>2055</v>
      </c>
    </row>
    <row r="1592" spans="1:10">
      <c r="A1592">
        <v>1654</v>
      </c>
      <c r="B1592" t="s">
        <v>88</v>
      </c>
      <c r="C1592" t="str">
        <f>VLOOKUP(B1592,Content!$B$2:$D2655,3,FALSE)</f>
        <v>culture</v>
      </c>
      <c r="D1592" t="str">
        <f>VLOOKUP(B1592,Content!$B$2:$D2655,2,FALSE)</f>
        <v>audio</v>
      </c>
      <c r="E1592" t="s">
        <v>1045</v>
      </c>
      <c r="F1592">
        <f>VLOOKUP(E1592,ReactionTypes!$B$2:$D1607,3,FALSE)</f>
        <v>75</v>
      </c>
      <c r="G1592" t="str">
        <f>VLOOKUP(E1592,ReactionTypes!$B$2:$D1607,2,FALSE)</f>
        <v>positive</v>
      </c>
      <c r="H1592" s="4">
        <v>43992</v>
      </c>
      <c r="I1592">
        <f t="shared" ref="I1592:I1595" si="178">MONTH(H1592)</f>
        <v>6</v>
      </c>
      <c r="J1592">
        <f t="shared" si="174"/>
        <v>2068</v>
      </c>
    </row>
    <row r="1593" spans="1:10">
      <c r="A1593">
        <v>1655</v>
      </c>
      <c r="B1593" t="s">
        <v>88</v>
      </c>
      <c r="C1593" t="str">
        <f>VLOOKUP(B1593,Content!$B$2:$D2656,3,FALSE)</f>
        <v>culture</v>
      </c>
      <c r="D1593" t="str">
        <f>VLOOKUP(B1593,Content!$B$2:$D2656,2,FALSE)</f>
        <v>audio</v>
      </c>
      <c r="E1593" t="s">
        <v>1050</v>
      </c>
      <c r="F1593">
        <f>VLOOKUP(E1593,ReactionTypes!$B$2:$D1608,3,FALSE)</f>
        <v>70</v>
      </c>
      <c r="G1593" t="str">
        <f>VLOOKUP(E1593,ReactionTypes!$B$2:$D1608,2,FALSE)</f>
        <v>positive</v>
      </c>
      <c r="H1593" s="4">
        <v>44022</v>
      </c>
      <c r="I1593">
        <f t="shared" si="178"/>
        <v>7</v>
      </c>
      <c r="J1593">
        <f t="shared" si="174"/>
        <v>2116</v>
      </c>
    </row>
    <row r="1594" spans="1:10">
      <c r="A1594">
        <v>1656</v>
      </c>
      <c r="B1594" t="s">
        <v>88</v>
      </c>
      <c r="C1594" t="str">
        <f>VLOOKUP(B1594,Content!$B$2:$D2657,3,FALSE)</f>
        <v>culture</v>
      </c>
      <c r="D1594" t="str">
        <f>VLOOKUP(B1594,Content!$B$2:$D2657,2,FALSE)</f>
        <v>audio</v>
      </c>
      <c r="E1594" t="s">
        <v>1042</v>
      </c>
      <c r="F1594">
        <f>VLOOKUP(E1594,ReactionTypes!$B$2:$D1609,3,FALSE)</f>
        <v>5</v>
      </c>
      <c r="G1594" t="str">
        <f>VLOOKUP(E1594,ReactionTypes!$B$2:$D1609,2,FALSE)</f>
        <v>negative</v>
      </c>
      <c r="H1594" s="4">
        <v>43901</v>
      </c>
      <c r="I1594">
        <f t="shared" si="178"/>
        <v>3</v>
      </c>
      <c r="J1594">
        <f t="shared" si="174"/>
        <v>1982</v>
      </c>
    </row>
    <row r="1595" spans="1:10">
      <c r="A1595">
        <v>1657</v>
      </c>
      <c r="B1595" t="s">
        <v>88</v>
      </c>
      <c r="C1595" t="str">
        <f>VLOOKUP(B1595,Content!$B$2:$D2658,3,FALSE)</f>
        <v>culture</v>
      </c>
      <c r="D1595" t="str">
        <f>VLOOKUP(B1595,Content!$B$2:$D2658,2,FALSE)</f>
        <v>audio</v>
      </c>
      <c r="E1595" t="s">
        <v>1043</v>
      </c>
      <c r="F1595">
        <f>VLOOKUP(E1595,ReactionTypes!$B$2:$D1610,3,FALSE)</f>
        <v>65</v>
      </c>
      <c r="G1595" t="str">
        <f>VLOOKUP(E1595,ReactionTypes!$B$2:$D1610,2,FALSE)</f>
        <v>positive</v>
      </c>
      <c r="H1595" s="4">
        <v>44231</v>
      </c>
      <c r="I1595">
        <f t="shared" si="178"/>
        <v>2</v>
      </c>
      <c r="J1595">
        <f t="shared" si="174"/>
        <v>1890</v>
      </c>
    </row>
    <row r="1596" spans="1:10">
      <c r="A1596">
        <v>1658</v>
      </c>
      <c r="B1596" t="s">
        <v>88</v>
      </c>
      <c r="C1596" t="str">
        <f>VLOOKUP(B1596,Content!$B$2:$D2659,3,FALSE)</f>
        <v>culture</v>
      </c>
      <c r="D1596" t="str">
        <f>VLOOKUP(B1596,Content!$B$2:$D2659,2,FALSE)</f>
        <v>audio</v>
      </c>
      <c r="E1596" t="s">
        <v>1042</v>
      </c>
      <c r="F1596">
        <f>VLOOKUP(E1596,ReactionTypes!$B$2:$D1611,3,FALSE)</f>
        <v>5</v>
      </c>
      <c r="G1596" t="str">
        <f>VLOOKUP(E1596,ReactionTypes!$B$2:$D1611,2,FALSE)</f>
        <v>negative</v>
      </c>
      <c r="H1596" t="s">
        <v>1256</v>
      </c>
      <c r="I1596">
        <v>4</v>
      </c>
      <c r="J1596">
        <f t="shared" si="174"/>
        <v>1978</v>
      </c>
    </row>
    <row r="1597" spans="1:10">
      <c r="A1597">
        <v>1659</v>
      </c>
      <c r="B1597" t="s">
        <v>88</v>
      </c>
      <c r="C1597" t="str">
        <f>VLOOKUP(B1597,Content!$B$2:$D2660,3,FALSE)</f>
        <v>culture</v>
      </c>
      <c r="D1597" t="str">
        <f>VLOOKUP(B1597,Content!$B$2:$D2660,2,FALSE)</f>
        <v>audio</v>
      </c>
      <c r="E1597" t="s">
        <v>1039</v>
      </c>
      <c r="F1597">
        <f>VLOOKUP(E1597,ReactionTypes!$B$2:$D1612,3,FALSE)</f>
        <v>30</v>
      </c>
      <c r="G1597" t="str">
        <f>VLOOKUP(E1597,ReactionTypes!$B$2:$D1612,2,FALSE)</f>
        <v>positive</v>
      </c>
      <c r="H1597" t="s">
        <v>1271</v>
      </c>
      <c r="I1597">
        <v>3</v>
      </c>
      <c r="J1597">
        <f t="shared" si="174"/>
        <v>1982</v>
      </c>
    </row>
    <row r="1598" spans="1:10">
      <c r="A1598">
        <v>1660</v>
      </c>
      <c r="B1598" t="s">
        <v>88</v>
      </c>
      <c r="C1598" t="str">
        <f>VLOOKUP(B1598,Content!$B$2:$D2661,3,FALSE)</f>
        <v>culture</v>
      </c>
      <c r="D1598" t="str">
        <f>VLOOKUP(B1598,Content!$B$2:$D2661,2,FALSE)</f>
        <v>audio</v>
      </c>
      <c r="E1598" t="s">
        <v>1050</v>
      </c>
      <c r="F1598">
        <f>VLOOKUP(E1598,ReactionTypes!$B$2:$D1613,3,FALSE)</f>
        <v>70</v>
      </c>
      <c r="G1598" t="str">
        <f>VLOOKUP(E1598,ReactionTypes!$B$2:$D1613,2,FALSE)</f>
        <v>positive</v>
      </c>
      <c r="H1598" s="4">
        <v>44473</v>
      </c>
      <c r="I1598">
        <f>MONTH(H1598)</f>
        <v>10</v>
      </c>
      <c r="J1598">
        <f t="shared" si="174"/>
        <v>2087</v>
      </c>
    </row>
    <row r="1599" spans="1:10">
      <c r="A1599">
        <v>1661</v>
      </c>
      <c r="B1599" t="s">
        <v>88</v>
      </c>
      <c r="C1599" t="str">
        <f>VLOOKUP(B1599,Content!$B$2:$D2662,3,FALSE)</f>
        <v>culture</v>
      </c>
      <c r="D1599" t="str">
        <f>VLOOKUP(B1599,Content!$B$2:$D2662,2,FALSE)</f>
        <v>audio</v>
      </c>
      <c r="E1599" t="s">
        <v>1046</v>
      </c>
      <c r="F1599">
        <f>VLOOKUP(E1599,ReactionTypes!$B$2:$D1614,3,FALSE)</f>
        <v>45</v>
      </c>
      <c r="G1599" t="str">
        <f>VLOOKUP(E1599,ReactionTypes!$B$2:$D1614,2,FALSE)</f>
        <v>positive</v>
      </c>
      <c r="H1599" t="s">
        <v>1260</v>
      </c>
      <c r="I1599">
        <v>5</v>
      </c>
      <c r="J1599">
        <f t="shared" si="174"/>
        <v>2110</v>
      </c>
    </row>
    <row r="1600" spans="1:10">
      <c r="A1600">
        <v>1662</v>
      </c>
      <c r="B1600" t="s">
        <v>88</v>
      </c>
      <c r="C1600" t="str">
        <f>VLOOKUP(B1600,Content!$B$2:$D2663,3,FALSE)</f>
        <v>culture</v>
      </c>
      <c r="D1600" t="str">
        <f>VLOOKUP(B1600,Content!$B$2:$D2663,2,FALSE)</f>
        <v>audio</v>
      </c>
      <c r="E1600" t="s">
        <v>1049</v>
      </c>
      <c r="F1600">
        <f>VLOOKUP(E1600,ReactionTypes!$B$2:$D1615,3,FALSE)</f>
        <v>60</v>
      </c>
      <c r="G1600" t="str">
        <f>VLOOKUP(E1600,ReactionTypes!$B$2:$D1615,2,FALSE)</f>
        <v>positive</v>
      </c>
      <c r="H1600" t="s">
        <v>1279</v>
      </c>
      <c r="I1600">
        <v>3</v>
      </c>
      <c r="J1600">
        <f t="shared" si="174"/>
        <v>1982</v>
      </c>
    </row>
    <row r="1601" spans="1:10">
      <c r="A1601">
        <v>1663</v>
      </c>
      <c r="B1601" t="s">
        <v>88</v>
      </c>
      <c r="C1601" t="str">
        <f>VLOOKUP(B1601,Content!$B$2:$D2664,3,FALSE)</f>
        <v>culture</v>
      </c>
      <c r="D1601" t="str">
        <f>VLOOKUP(B1601,Content!$B$2:$D2664,2,FALSE)</f>
        <v>audio</v>
      </c>
      <c r="E1601" t="s">
        <v>1048</v>
      </c>
      <c r="F1601">
        <f>VLOOKUP(E1601,ReactionTypes!$B$2:$D1616,3,FALSE)</f>
        <v>50</v>
      </c>
      <c r="G1601" t="str">
        <f>VLOOKUP(E1601,ReactionTypes!$B$2:$D1616,2,FALSE)</f>
        <v>positive</v>
      </c>
      <c r="H1601" s="4">
        <v>43841</v>
      </c>
      <c r="I1601">
        <f>MONTH(H1601)</f>
        <v>1</v>
      </c>
      <c r="J1601">
        <f t="shared" si="174"/>
        <v>2142</v>
      </c>
    </row>
    <row r="1602" spans="1:10">
      <c r="A1602">
        <v>1664</v>
      </c>
      <c r="B1602" t="s">
        <v>88</v>
      </c>
      <c r="C1602" t="str">
        <f>VLOOKUP(B1602,Content!$B$2:$D2665,3,FALSE)</f>
        <v>culture</v>
      </c>
      <c r="D1602" t="str">
        <f>VLOOKUP(B1602,Content!$B$2:$D2665,2,FALSE)</f>
        <v>audio</v>
      </c>
      <c r="E1602" t="s">
        <v>1043</v>
      </c>
      <c r="F1602">
        <f>VLOOKUP(E1602,ReactionTypes!$B$2:$D1617,3,FALSE)</f>
        <v>65</v>
      </c>
      <c r="G1602" t="str">
        <f>VLOOKUP(E1602,ReactionTypes!$B$2:$D1617,2,FALSE)</f>
        <v>positive</v>
      </c>
      <c r="H1602" t="s">
        <v>1278</v>
      </c>
      <c r="I1602">
        <v>3</v>
      </c>
      <c r="J1602">
        <f t="shared" si="174"/>
        <v>1982</v>
      </c>
    </row>
    <row r="1603" spans="1:10">
      <c r="A1603">
        <v>1665</v>
      </c>
      <c r="B1603" t="s">
        <v>88</v>
      </c>
      <c r="C1603" t="str">
        <f>VLOOKUP(B1603,Content!$B$2:$D2666,3,FALSE)</f>
        <v>culture</v>
      </c>
      <c r="D1603" t="str">
        <f>VLOOKUP(B1603,Content!$B$2:$D2666,2,FALSE)</f>
        <v>audio</v>
      </c>
      <c r="E1603" t="s">
        <v>1046</v>
      </c>
      <c r="F1603">
        <f>VLOOKUP(E1603,ReactionTypes!$B$2:$D1618,3,FALSE)</f>
        <v>45</v>
      </c>
      <c r="G1603" t="str">
        <f>VLOOKUP(E1603,ReactionTypes!$B$2:$D1618,2,FALSE)</f>
        <v>positive</v>
      </c>
      <c r="H1603" t="s">
        <v>1118</v>
      </c>
      <c r="I1603">
        <v>10</v>
      </c>
      <c r="J1603">
        <f t="shared" ref="J1603:J1666" si="179">COUNTIF($I$2:$I$24574,I1603)</f>
        <v>2087</v>
      </c>
    </row>
    <row r="1604" spans="1:10">
      <c r="A1604">
        <v>1666</v>
      </c>
      <c r="B1604" t="s">
        <v>88</v>
      </c>
      <c r="C1604" t="str">
        <f>VLOOKUP(B1604,Content!$B$2:$D2667,3,FALSE)</f>
        <v>culture</v>
      </c>
      <c r="D1604" t="str">
        <f>VLOOKUP(B1604,Content!$B$2:$D2667,2,FALSE)</f>
        <v>audio</v>
      </c>
      <c r="E1604" t="s">
        <v>1051</v>
      </c>
      <c r="F1604">
        <f>VLOOKUP(E1604,ReactionTypes!$B$2:$D1619,3,FALSE)</f>
        <v>72</v>
      </c>
      <c r="G1604" t="str">
        <f>VLOOKUP(E1604,ReactionTypes!$B$2:$D1619,2,FALSE)</f>
        <v>positive</v>
      </c>
      <c r="H1604" t="s">
        <v>1138</v>
      </c>
      <c r="I1604">
        <v>10</v>
      </c>
      <c r="J1604">
        <f t="shared" si="179"/>
        <v>2087</v>
      </c>
    </row>
    <row r="1605" spans="1:10">
      <c r="A1605">
        <v>1667</v>
      </c>
      <c r="B1605" t="s">
        <v>88</v>
      </c>
      <c r="C1605" t="str">
        <f>VLOOKUP(B1605,Content!$B$2:$D2668,3,FALSE)</f>
        <v>culture</v>
      </c>
      <c r="D1605" t="str">
        <f>VLOOKUP(B1605,Content!$B$2:$D2668,2,FALSE)</f>
        <v>audio</v>
      </c>
      <c r="E1605" t="s">
        <v>1039</v>
      </c>
      <c r="F1605">
        <f>VLOOKUP(E1605,ReactionTypes!$B$2:$D1620,3,FALSE)</f>
        <v>30</v>
      </c>
      <c r="G1605" t="str">
        <f>VLOOKUP(E1605,ReactionTypes!$B$2:$D1620,2,FALSE)</f>
        <v>positive</v>
      </c>
      <c r="H1605" t="s">
        <v>1084</v>
      </c>
      <c r="I1605">
        <v>11</v>
      </c>
      <c r="J1605">
        <f t="shared" si="179"/>
        <v>2055</v>
      </c>
    </row>
    <row r="1606" spans="1:10">
      <c r="A1606">
        <v>1668</v>
      </c>
      <c r="B1606" t="s">
        <v>88</v>
      </c>
      <c r="C1606" t="str">
        <f>VLOOKUP(B1606,Content!$B$2:$D2669,3,FALSE)</f>
        <v>culture</v>
      </c>
      <c r="D1606" t="str">
        <f>VLOOKUP(B1606,Content!$B$2:$D2669,2,FALSE)</f>
        <v>audio</v>
      </c>
      <c r="E1606" t="s">
        <v>1037</v>
      </c>
      <c r="F1606">
        <f>VLOOKUP(E1606,ReactionTypes!$B$2:$D1621,3,FALSE)</f>
        <v>10</v>
      </c>
      <c r="G1606" t="str">
        <f>VLOOKUP(E1606,ReactionTypes!$B$2:$D1621,2,FALSE)</f>
        <v>negative</v>
      </c>
      <c r="H1606" t="s">
        <v>1256</v>
      </c>
      <c r="I1606">
        <v>4</v>
      </c>
      <c r="J1606">
        <f t="shared" si="179"/>
        <v>1978</v>
      </c>
    </row>
    <row r="1607" spans="1:10">
      <c r="A1607">
        <v>1669</v>
      </c>
      <c r="B1607" t="s">
        <v>88</v>
      </c>
      <c r="C1607" t="str">
        <f>VLOOKUP(B1607,Content!$B$2:$D2670,3,FALSE)</f>
        <v>culture</v>
      </c>
      <c r="D1607" t="str">
        <f>VLOOKUP(B1607,Content!$B$2:$D2670,2,FALSE)</f>
        <v>audio</v>
      </c>
      <c r="E1607" t="s">
        <v>1039</v>
      </c>
      <c r="F1607">
        <f>VLOOKUP(E1607,ReactionTypes!$B$2:$D1622,3,FALSE)</f>
        <v>30</v>
      </c>
      <c r="G1607" t="str">
        <f>VLOOKUP(E1607,ReactionTypes!$B$2:$D1622,2,FALSE)</f>
        <v>positive</v>
      </c>
      <c r="H1607" t="s">
        <v>1287</v>
      </c>
      <c r="I1607">
        <v>12</v>
      </c>
      <c r="J1607">
        <f t="shared" si="179"/>
        <v>2099</v>
      </c>
    </row>
    <row r="1608" spans="1:10">
      <c r="A1608">
        <v>1670</v>
      </c>
      <c r="B1608" t="s">
        <v>88</v>
      </c>
      <c r="C1608" t="str">
        <f>VLOOKUP(B1608,Content!$B$2:$D2671,3,FALSE)</f>
        <v>culture</v>
      </c>
      <c r="D1608" t="str">
        <f>VLOOKUP(B1608,Content!$B$2:$D2671,2,FALSE)</f>
        <v>audio</v>
      </c>
      <c r="E1608" t="s">
        <v>1049</v>
      </c>
      <c r="F1608">
        <f>VLOOKUP(E1608,ReactionTypes!$B$2:$D1623,3,FALSE)</f>
        <v>60</v>
      </c>
      <c r="G1608" t="str">
        <f>VLOOKUP(E1608,ReactionTypes!$B$2:$D1623,2,FALSE)</f>
        <v>positive</v>
      </c>
      <c r="H1608" t="s">
        <v>1160</v>
      </c>
      <c r="I1608">
        <v>12</v>
      </c>
      <c r="J1608">
        <f t="shared" si="179"/>
        <v>2099</v>
      </c>
    </row>
    <row r="1609" spans="1:10">
      <c r="A1609">
        <v>1671</v>
      </c>
      <c r="B1609" t="s">
        <v>88</v>
      </c>
      <c r="C1609" t="str">
        <f>VLOOKUP(B1609,Content!$B$2:$D2672,3,FALSE)</f>
        <v>culture</v>
      </c>
      <c r="D1609" t="str">
        <f>VLOOKUP(B1609,Content!$B$2:$D2672,2,FALSE)</f>
        <v>audio</v>
      </c>
      <c r="E1609" t="s">
        <v>1051</v>
      </c>
      <c r="F1609">
        <f>VLOOKUP(E1609,ReactionTypes!$B$2:$D1624,3,FALSE)</f>
        <v>72</v>
      </c>
      <c r="G1609" t="str">
        <f>VLOOKUP(E1609,ReactionTypes!$B$2:$D1624,2,FALSE)</f>
        <v>positive</v>
      </c>
      <c r="H1609" t="s">
        <v>1123</v>
      </c>
      <c r="I1609">
        <v>10</v>
      </c>
      <c r="J1609">
        <f t="shared" si="179"/>
        <v>2087</v>
      </c>
    </row>
    <row r="1610" spans="1:10">
      <c r="A1610">
        <v>1672</v>
      </c>
      <c r="B1610" t="s">
        <v>88</v>
      </c>
      <c r="C1610" t="str">
        <f>VLOOKUP(B1610,Content!$B$2:$D2673,3,FALSE)</f>
        <v>culture</v>
      </c>
      <c r="D1610" t="str">
        <f>VLOOKUP(B1610,Content!$B$2:$D2673,2,FALSE)</f>
        <v>audio</v>
      </c>
      <c r="E1610" t="s">
        <v>1048</v>
      </c>
      <c r="F1610">
        <f>VLOOKUP(E1610,ReactionTypes!$B$2:$D1625,3,FALSE)</f>
        <v>50</v>
      </c>
      <c r="G1610" t="str">
        <f>VLOOKUP(E1610,ReactionTypes!$B$2:$D1625,2,FALSE)</f>
        <v>positive</v>
      </c>
      <c r="H1610" t="s">
        <v>1193</v>
      </c>
      <c r="I1610">
        <v>5</v>
      </c>
      <c r="J1610">
        <f t="shared" si="179"/>
        <v>2110</v>
      </c>
    </row>
    <row r="1611" spans="1:10">
      <c r="A1611">
        <v>1673</v>
      </c>
      <c r="B1611" t="s">
        <v>88</v>
      </c>
      <c r="C1611" t="str">
        <f>VLOOKUP(B1611,Content!$B$2:$D2674,3,FALSE)</f>
        <v>culture</v>
      </c>
      <c r="D1611" t="str">
        <f>VLOOKUP(B1611,Content!$B$2:$D2674,2,FALSE)</f>
        <v>audio</v>
      </c>
      <c r="E1611" t="s">
        <v>1036</v>
      </c>
      <c r="F1611">
        <f>VLOOKUP(E1611,ReactionTypes!$B$2:$D1626,3,FALSE)</f>
        <v>0</v>
      </c>
      <c r="G1611" t="str">
        <f>VLOOKUP(E1611,ReactionTypes!$B$2:$D1626,2,FALSE)</f>
        <v>negative</v>
      </c>
      <c r="H1611" t="s">
        <v>1099</v>
      </c>
      <c r="I1611">
        <v>12</v>
      </c>
      <c r="J1611">
        <f t="shared" si="179"/>
        <v>2099</v>
      </c>
    </row>
    <row r="1612" spans="1:10">
      <c r="A1612">
        <v>1674</v>
      </c>
      <c r="B1612" t="s">
        <v>88</v>
      </c>
      <c r="C1612" t="str">
        <f>VLOOKUP(B1612,Content!$B$2:$D2675,3,FALSE)</f>
        <v>culture</v>
      </c>
      <c r="D1612" t="str">
        <f>VLOOKUP(B1612,Content!$B$2:$D2675,2,FALSE)</f>
        <v>audio</v>
      </c>
      <c r="E1612" t="s">
        <v>1044</v>
      </c>
      <c r="F1612">
        <f>VLOOKUP(E1612,ReactionTypes!$B$2:$D1627,3,FALSE)</f>
        <v>20</v>
      </c>
      <c r="G1612" t="str">
        <f>VLOOKUP(E1612,ReactionTypes!$B$2:$D1627,2,FALSE)</f>
        <v>neutral</v>
      </c>
      <c r="H1612" s="4">
        <v>44260</v>
      </c>
      <c r="I1612">
        <f t="shared" ref="I1612:I1614" si="180">MONTH(H1612)</f>
        <v>3</v>
      </c>
      <c r="J1612">
        <f t="shared" si="179"/>
        <v>1982</v>
      </c>
    </row>
    <row r="1613" spans="1:10">
      <c r="A1613">
        <v>1675</v>
      </c>
      <c r="B1613" t="s">
        <v>88</v>
      </c>
      <c r="C1613" t="str">
        <f>VLOOKUP(B1613,Content!$B$2:$D2676,3,FALSE)</f>
        <v>culture</v>
      </c>
      <c r="D1613" t="str">
        <f>VLOOKUP(B1613,Content!$B$2:$D2676,2,FALSE)</f>
        <v>audio</v>
      </c>
      <c r="E1613" t="s">
        <v>1051</v>
      </c>
      <c r="F1613">
        <f>VLOOKUP(E1613,ReactionTypes!$B$2:$D1628,3,FALSE)</f>
        <v>72</v>
      </c>
      <c r="G1613" t="str">
        <f>VLOOKUP(E1613,ReactionTypes!$B$2:$D1628,2,FALSE)</f>
        <v>positive</v>
      </c>
      <c r="H1613" s="4">
        <v>44383</v>
      </c>
      <c r="I1613">
        <f t="shared" si="180"/>
        <v>7</v>
      </c>
      <c r="J1613">
        <f t="shared" si="179"/>
        <v>2116</v>
      </c>
    </row>
    <row r="1614" spans="1:10">
      <c r="A1614">
        <v>1676</v>
      </c>
      <c r="B1614" t="s">
        <v>88</v>
      </c>
      <c r="C1614" t="str">
        <f>VLOOKUP(B1614,Content!$B$2:$D2677,3,FALSE)</f>
        <v>culture</v>
      </c>
      <c r="D1614" t="str">
        <f>VLOOKUP(B1614,Content!$B$2:$D2677,2,FALSE)</f>
        <v>audio</v>
      </c>
      <c r="E1614" t="s">
        <v>1037</v>
      </c>
      <c r="F1614">
        <f>VLOOKUP(E1614,ReactionTypes!$B$2:$D1629,3,FALSE)</f>
        <v>10</v>
      </c>
      <c r="G1614" t="str">
        <f>VLOOKUP(E1614,ReactionTypes!$B$2:$D1629,2,FALSE)</f>
        <v>negative</v>
      </c>
      <c r="H1614" s="4">
        <v>44290</v>
      </c>
      <c r="I1614">
        <f t="shared" si="180"/>
        <v>4</v>
      </c>
      <c r="J1614">
        <f t="shared" si="179"/>
        <v>1978</v>
      </c>
    </row>
    <row r="1615" spans="1:10">
      <c r="A1615">
        <v>1677</v>
      </c>
      <c r="B1615" t="s">
        <v>88</v>
      </c>
      <c r="C1615" t="str">
        <f>VLOOKUP(B1615,Content!$B$2:$D2678,3,FALSE)</f>
        <v>culture</v>
      </c>
      <c r="D1615" t="str">
        <f>VLOOKUP(B1615,Content!$B$2:$D2678,2,FALSE)</f>
        <v>audio</v>
      </c>
      <c r="E1615" t="s">
        <v>1040</v>
      </c>
      <c r="F1615">
        <f>VLOOKUP(E1615,ReactionTypes!$B$2:$D1630,3,FALSE)</f>
        <v>35</v>
      </c>
      <c r="G1615" t="str">
        <f>VLOOKUP(E1615,ReactionTypes!$B$2:$D1630,2,FALSE)</f>
        <v>neutral</v>
      </c>
      <c r="H1615" t="s">
        <v>1098</v>
      </c>
      <c r="I1615">
        <v>12</v>
      </c>
      <c r="J1615">
        <f t="shared" si="179"/>
        <v>2099</v>
      </c>
    </row>
    <row r="1616" spans="1:10">
      <c r="A1616">
        <v>1678</v>
      </c>
      <c r="B1616" t="s">
        <v>88</v>
      </c>
      <c r="C1616" t="str">
        <f>VLOOKUP(B1616,Content!$B$2:$D2679,3,FALSE)</f>
        <v>culture</v>
      </c>
      <c r="D1616" t="str">
        <f>VLOOKUP(B1616,Content!$B$2:$D2679,2,FALSE)</f>
        <v>audio</v>
      </c>
      <c r="E1616" t="s">
        <v>1040</v>
      </c>
      <c r="F1616">
        <f>VLOOKUP(E1616,ReactionTypes!$B$2:$D1631,3,FALSE)</f>
        <v>35</v>
      </c>
      <c r="G1616" t="str">
        <f>VLOOKUP(E1616,ReactionTypes!$B$2:$D1631,2,FALSE)</f>
        <v>neutral</v>
      </c>
      <c r="H1616" t="s">
        <v>1239</v>
      </c>
      <c r="I1616">
        <v>1</v>
      </c>
      <c r="J1616">
        <f t="shared" si="179"/>
        <v>2142</v>
      </c>
    </row>
    <row r="1617" spans="1:10">
      <c r="A1617">
        <v>1679</v>
      </c>
      <c r="B1617" t="s">
        <v>88</v>
      </c>
      <c r="C1617" t="str">
        <f>VLOOKUP(B1617,Content!$B$2:$D2680,3,FALSE)</f>
        <v>culture</v>
      </c>
      <c r="D1617" t="str">
        <f>VLOOKUP(B1617,Content!$B$2:$D2680,2,FALSE)</f>
        <v>audio</v>
      </c>
      <c r="E1617" t="s">
        <v>1039</v>
      </c>
      <c r="F1617">
        <f>VLOOKUP(E1617,ReactionTypes!$B$2:$D1632,3,FALSE)</f>
        <v>30</v>
      </c>
      <c r="G1617" t="str">
        <f>VLOOKUP(E1617,ReactionTypes!$B$2:$D1632,2,FALSE)</f>
        <v>positive</v>
      </c>
      <c r="H1617" t="s">
        <v>1111</v>
      </c>
      <c r="I1617">
        <v>9</v>
      </c>
      <c r="J1617">
        <f t="shared" si="179"/>
        <v>1991</v>
      </c>
    </row>
    <row r="1618" spans="1:10">
      <c r="A1618">
        <v>1680</v>
      </c>
      <c r="B1618" t="s">
        <v>88</v>
      </c>
      <c r="C1618" t="str">
        <f>VLOOKUP(B1618,Content!$B$2:$D2681,3,FALSE)</f>
        <v>culture</v>
      </c>
      <c r="D1618" t="str">
        <f>VLOOKUP(B1618,Content!$B$2:$D2681,2,FALSE)</f>
        <v>audio</v>
      </c>
      <c r="E1618" t="s">
        <v>1045</v>
      </c>
      <c r="F1618">
        <f>VLOOKUP(E1618,ReactionTypes!$B$2:$D1633,3,FALSE)</f>
        <v>75</v>
      </c>
      <c r="G1618" t="str">
        <f>VLOOKUP(E1618,ReactionTypes!$B$2:$D1633,2,FALSE)</f>
        <v>positive</v>
      </c>
      <c r="H1618" t="s">
        <v>1122</v>
      </c>
      <c r="I1618">
        <v>9</v>
      </c>
      <c r="J1618">
        <f t="shared" si="179"/>
        <v>1991</v>
      </c>
    </row>
    <row r="1619" spans="1:10">
      <c r="A1619">
        <v>1681</v>
      </c>
      <c r="B1619" t="s">
        <v>88</v>
      </c>
      <c r="C1619" t="str">
        <f>VLOOKUP(B1619,Content!$B$2:$D2682,3,FALSE)</f>
        <v>culture</v>
      </c>
      <c r="D1619" t="str">
        <f>VLOOKUP(B1619,Content!$B$2:$D2682,2,FALSE)</f>
        <v>audio</v>
      </c>
      <c r="E1619" t="s">
        <v>1036</v>
      </c>
      <c r="F1619">
        <f>VLOOKUP(E1619,ReactionTypes!$B$2:$D1634,3,FALSE)</f>
        <v>0</v>
      </c>
      <c r="G1619" t="str">
        <f>VLOOKUP(E1619,ReactionTypes!$B$2:$D1634,2,FALSE)</f>
        <v>negative</v>
      </c>
      <c r="H1619" t="s">
        <v>1123</v>
      </c>
      <c r="I1619">
        <v>10</v>
      </c>
      <c r="J1619">
        <f t="shared" si="179"/>
        <v>2087</v>
      </c>
    </row>
    <row r="1620" spans="1:10">
      <c r="A1620">
        <v>1682</v>
      </c>
      <c r="B1620" t="s">
        <v>88</v>
      </c>
      <c r="C1620" t="str">
        <f>VLOOKUP(B1620,Content!$B$2:$D2683,3,FALSE)</f>
        <v>culture</v>
      </c>
      <c r="D1620" t="str">
        <f>VLOOKUP(B1620,Content!$B$2:$D2683,2,FALSE)</f>
        <v>audio</v>
      </c>
      <c r="E1620" t="s">
        <v>1044</v>
      </c>
      <c r="F1620">
        <f>VLOOKUP(E1620,ReactionTypes!$B$2:$D1635,3,FALSE)</f>
        <v>20</v>
      </c>
      <c r="G1620" t="str">
        <f>VLOOKUP(E1620,ReactionTypes!$B$2:$D1635,2,FALSE)</f>
        <v>neutral</v>
      </c>
      <c r="H1620" s="4">
        <v>44474</v>
      </c>
      <c r="I1620">
        <f>MONTH(H1620)</f>
        <v>10</v>
      </c>
      <c r="J1620">
        <f t="shared" si="179"/>
        <v>2087</v>
      </c>
    </row>
    <row r="1621" spans="1:10">
      <c r="A1621">
        <v>1683</v>
      </c>
      <c r="B1621" t="s">
        <v>88</v>
      </c>
      <c r="C1621" t="str">
        <f>VLOOKUP(B1621,Content!$B$2:$D2684,3,FALSE)</f>
        <v>culture</v>
      </c>
      <c r="D1621" t="str">
        <f>VLOOKUP(B1621,Content!$B$2:$D2684,2,FALSE)</f>
        <v>audio</v>
      </c>
      <c r="E1621" t="s">
        <v>1041</v>
      </c>
      <c r="F1621">
        <f>VLOOKUP(E1621,ReactionTypes!$B$2:$D1636,3,FALSE)</f>
        <v>70</v>
      </c>
      <c r="G1621" t="str">
        <f>VLOOKUP(E1621,ReactionTypes!$B$2:$D1636,2,FALSE)</f>
        <v>positive</v>
      </c>
      <c r="H1621" t="s">
        <v>1270</v>
      </c>
      <c r="I1621">
        <v>1</v>
      </c>
      <c r="J1621">
        <f t="shared" si="179"/>
        <v>2142</v>
      </c>
    </row>
    <row r="1622" spans="1:10">
      <c r="A1622">
        <v>1684</v>
      </c>
      <c r="B1622" t="s">
        <v>88</v>
      </c>
      <c r="C1622" t="str">
        <f>VLOOKUP(B1622,Content!$B$2:$D2685,3,FALSE)</f>
        <v>culture</v>
      </c>
      <c r="D1622" t="str">
        <f>VLOOKUP(B1622,Content!$B$2:$D2685,2,FALSE)</f>
        <v>audio</v>
      </c>
      <c r="E1622" t="s">
        <v>1050</v>
      </c>
      <c r="F1622">
        <f>VLOOKUP(E1622,ReactionTypes!$B$2:$D1637,3,FALSE)</f>
        <v>70</v>
      </c>
      <c r="G1622" t="str">
        <f>VLOOKUP(E1622,ReactionTypes!$B$2:$D1637,2,FALSE)</f>
        <v>positive</v>
      </c>
      <c r="H1622" t="s">
        <v>1230</v>
      </c>
      <c r="I1622">
        <v>5</v>
      </c>
      <c r="J1622">
        <f t="shared" si="179"/>
        <v>2110</v>
      </c>
    </row>
    <row r="1623" spans="1:10">
      <c r="A1623">
        <v>1686</v>
      </c>
      <c r="B1623" t="s">
        <v>89</v>
      </c>
      <c r="C1623" t="str">
        <f>VLOOKUP(B1623,Content!$B$2:$D2687,3,FALSE)</f>
        <v>education</v>
      </c>
      <c r="D1623" t="str">
        <f>VLOOKUP(B1623,Content!$B$2:$D2687,2,FALSE)</f>
        <v>audio</v>
      </c>
      <c r="E1623" t="s">
        <v>1041</v>
      </c>
      <c r="F1623">
        <f>VLOOKUP(E1623,ReactionTypes!$B$2:$D1638,3,FALSE)</f>
        <v>70</v>
      </c>
      <c r="G1623" t="str">
        <f>VLOOKUP(E1623,ReactionTypes!$B$2:$D1638,2,FALSE)</f>
        <v>positive</v>
      </c>
      <c r="H1623" t="s">
        <v>1216</v>
      </c>
      <c r="I1623">
        <v>1</v>
      </c>
      <c r="J1623">
        <f t="shared" si="179"/>
        <v>2142</v>
      </c>
    </row>
    <row r="1624" spans="1:10">
      <c r="A1624">
        <v>1687</v>
      </c>
      <c r="B1624" t="s">
        <v>89</v>
      </c>
      <c r="C1624" t="str">
        <f>VLOOKUP(B1624,Content!$B$2:$D2688,3,FALSE)</f>
        <v>education</v>
      </c>
      <c r="D1624" t="str">
        <f>VLOOKUP(B1624,Content!$B$2:$D2688,2,FALSE)</f>
        <v>audio</v>
      </c>
      <c r="E1624" t="s">
        <v>1047</v>
      </c>
      <c r="F1624">
        <f>VLOOKUP(E1624,ReactionTypes!$B$2:$D1639,3,FALSE)</f>
        <v>12</v>
      </c>
      <c r="G1624" t="str">
        <f>VLOOKUP(E1624,ReactionTypes!$B$2:$D1639,2,FALSE)</f>
        <v>negative</v>
      </c>
      <c r="H1624" s="4">
        <v>44019</v>
      </c>
      <c r="I1624">
        <f>MONTH(H1624)</f>
        <v>7</v>
      </c>
      <c r="J1624">
        <f t="shared" si="179"/>
        <v>2116</v>
      </c>
    </row>
    <row r="1625" spans="1:10">
      <c r="A1625">
        <v>1688</v>
      </c>
      <c r="B1625" t="s">
        <v>89</v>
      </c>
      <c r="C1625" t="str">
        <f>VLOOKUP(B1625,Content!$B$2:$D2689,3,FALSE)</f>
        <v>education</v>
      </c>
      <c r="D1625" t="str">
        <f>VLOOKUP(B1625,Content!$B$2:$D2689,2,FALSE)</f>
        <v>audio</v>
      </c>
      <c r="E1625" t="s">
        <v>1049</v>
      </c>
      <c r="F1625">
        <f>VLOOKUP(E1625,ReactionTypes!$B$2:$D1640,3,FALSE)</f>
        <v>60</v>
      </c>
      <c r="G1625" t="str">
        <f>VLOOKUP(E1625,ReactionTypes!$B$2:$D1640,2,FALSE)</f>
        <v>positive</v>
      </c>
      <c r="H1625" t="s">
        <v>1174</v>
      </c>
      <c r="I1625">
        <v>7</v>
      </c>
      <c r="J1625">
        <f t="shared" si="179"/>
        <v>2116</v>
      </c>
    </row>
    <row r="1626" spans="1:10">
      <c r="A1626">
        <v>1689</v>
      </c>
      <c r="B1626" t="s">
        <v>89</v>
      </c>
      <c r="C1626" t="str">
        <f>VLOOKUP(B1626,Content!$B$2:$D2690,3,FALSE)</f>
        <v>education</v>
      </c>
      <c r="D1626" t="str">
        <f>VLOOKUP(B1626,Content!$B$2:$D2690,2,FALSE)</f>
        <v>audio</v>
      </c>
      <c r="E1626" t="s">
        <v>1050</v>
      </c>
      <c r="F1626">
        <f>VLOOKUP(E1626,ReactionTypes!$B$2:$D1641,3,FALSE)</f>
        <v>70</v>
      </c>
      <c r="G1626" t="str">
        <f>VLOOKUP(E1626,ReactionTypes!$B$2:$D1641,2,FALSE)</f>
        <v>positive</v>
      </c>
      <c r="H1626" s="4">
        <v>43840</v>
      </c>
      <c r="I1626">
        <f>MONTH(H1626)</f>
        <v>1</v>
      </c>
      <c r="J1626">
        <f t="shared" si="179"/>
        <v>2142</v>
      </c>
    </row>
    <row r="1627" spans="1:10">
      <c r="A1627">
        <v>1690</v>
      </c>
      <c r="B1627" t="s">
        <v>89</v>
      </c>
      <c r="C1627" t="str">
        <f>VLOOKUP(B1627,Content!$B$2:$D2691,3,FALSE)</f>
        <v>education</v>
      </c>
      <c r="D1627" t="str">
        <f>VLOOKUP(B1627,Content!$B$2:$D2691,2,FALSE)</f>
        <v>audio</v>
      </c>
      <c r="E1627" t="s">
        <v>1036</v>
      </c>
      <c r="F1627">
        <f>VLOOKUP(E1627,ReactionTypes!$B$2:$D1642,3,FALSE)</f>
        <v>0</v>
      </c>
      <c r="G1627" t="str">
        <f>VLOOKUP(E1627,ReactionTypes!$B$2:$D1642,2,FALSE)</f>
        <v>negative</v>
      </c>
      <c r="H1627" t="s">
        <v>1266</v>
      </c>
      <c r="I1627">
        <v>3</v>
      </c>
      <c r="J1627">
        <f t="shared" si="179"/>
        <v>1982</v>
      </c>
    </row>
    <row r="1628" spans="1:10">
      <c r="A1628">
        <v>1691</v>
      </c>
      <c r="B1628" t="s">
        <v>89</v>
      </c>
      <c r="C1628" t="str">
        <f>VLOOKUP(B1628,Content!$B$2:$D2692,3,FALSE)</f>
        <v>education</v>
      </c>
      <c r="D1628" t="str">
        <f>VLOOKUP(B1628,Content!$B$2:$D2692,2,FALSE)</f>
        <v>audio</v>
      </c>
      <c r="E1628" t="s">
        <v>1050</v>
      </c>
      <c r="F1628">
        <f>VLOOKUP(E1628,ReactionTypes!$B$2:$D1643,3,FALSE)</f>
        <v>70</v>
      </c>
      <c r="G1628" t="str">
        <f>VLOOKUP(E1628,ReactionTypes!$B$2:$D1643,2,FALSE)</f>
        <v>positive</v>
      </c>
      <c r="H1628" t="s">
        <v>1096</v>
      </c>
      <c r="I1628">
        <v>6</v>
      </c>
      <c r="J1628">
        <f t="shared" si="179"/>
        <v>2068</v>
      </c>
    </row>
    <row r="1629" spans="1:10">
      <c r="A1629">
        <v>1692</v>
      </c>
      <c r="B1629" t="s">
        <v>89</v>
      </c>
      <c r="C1629" t="str">
        <f>VLOOKUP(B1629,Content!$B$2:$D2693,3,FALSE)</f>
        <v>education</v>
      </c>
      <c r="D1629" t="str">
        <f>VLOOKUP(B1629,Content!$B$2:$D2693,2,FALSE)</f>
        <v>audio</v>
      </c>
      <c r="E1629" t="s">
        <v>1046</v>
      </c>
      <c r="F1629">
        <f>VLOOKUP(E1629,ReactionTypes!$B$2:$D1644,3,FALSE)</f>
        <v>45</v>
      </c>
      <c r="G1629" t="str">
        <f>VLOOKUP(E1629,ReactionTypes!$B$2:$D1644,2,FALSE)</f>
        <v>positive</v>
      </c>
      <c r="H1629" t="s">
        <v>1156</v>
      </c>
      <c r="I1629">
        <v>11</v>
      </c>
      <c r="J1629">
        <f t="shared" si="179"/>
        <v>2055</v>
      </c>
    </row>
    <row r="1630" spans="1:10">
      <c r="A1630">
        <v>1693</v>
      </c>
      <c r="B1630" t="s">
        <v>89</v>
      </c>
      <c r="C1630" t="str">
        <f>VLOOKUP(B1630,Content!$B$2:$D2694,3,FALSE)</f>
        <v>education</v>
      </c>
      <c r="D1630" t="str">
        <f>VLOOKUP(B1630,Content!$B$2:$D2694,2,FALSE)</f>
        <v>audio</v>
      </c>
      <c r="E1630" t="s">
        <v>1049</v>
      </c>
      <c r="F1630">
        <f>VLOOKUP(E1630,ReactionTypes!$B$2:$D1645,3,FALSE)</f>
        <v>60</v>
      </c>
      <c r="G1630" t="str">
        <f>VLOOKUP(E1630,ReactionTypes!$B$2:$D1645,2,FALSE)</f>
        <v>positive</v>
      </c>
      <c r="H1630" t="s">
        <v>1212</v>
      </c>
      <c r="I1630">
        <v>3</v>
      </c>
      <c r="J1630">
        <f t="shared" si="179"/>
        <v>1982</v>
      </c>
    </row>
    <row r="1631" spans="1:10">
      <c r="A1631">
        <v>1694</v>
      </c>
      <c r="B1631" t="s">
        <v>89</v>
      </c>
      <c r="C1631" t="str">
        <f>VLOOKUP(B1631,Content!$B$2:$D2695,3,FALSE)</f>
        <v>education</v>
      </c>
      <c r="D1631" t="str">
        <f>VLOOKUP(B1631,Content!$B$2:$D2695,2,FALSE)</f>
        <v>audio</v>
      </c>
      <c r="E1631" t="s">
        <v>1040</v>
      </c>
      <c r="F1631">
        <f>VLOOKUP(E1631,ReactionTypes!$B$2:$D1646,3,FALSE)</f>
        <v>35</v>
      </c>
      <c r="G1631" t="str">
        <f>VLOOKUP(E1631,ReactionTypes!$B$2:$D1646,2,FALSE)</f>
        <v>neutral</v>
      </c>
      <c r="H1631" s="4">
        <v>44053</v>
      </c>
      <c r="I1631">
        <f t="shared" ref="I1631:I1632" si="181">MONTH(H1631)</f>
        <v>8</v>
      </c>
      <c r="J1631">
        <f t="shared" si="179"/>
        <v>2055</v>
      </c>
    </row>
    <row r="1632" spans="1:10">
      <c r="A1632">
        <v>1695</v>
      </c>
      <c r="B1632" t="s">
        <v>89</v>
      </c>
      <c r="C1632" t="str">
        <f>VLOOKUP(B1632,Content!$B$2:$D2696,3,FALSE)</f>
        <v>education</v>
      </c>
      <c r="D1632" t="str">
        <f>VLOOKUP(B1632,Content!$B$2:$D2696,2,FALSE)</f>
        <v>audio</v>
      </c>
      <c r="E1632" t="s">
        <v>1039</v>
      </c>
      <c r="F1632">
        <f>VLOOKUP(E1632,ReactionTypes!$B$2:$D1647,3,FALSE)</f>
        <v>30</v>
      </c>
      <c r="G1632" t="str">
        <f>VLOOKUP(E1632,ReactionTypes!$B$2:$D1647,2,FALSE)</f>
        <v>positive</v>
      </c>
      <c r="H1632" s="4">
        <v>44287</v>
      </c>
      <c r="I1632">
        <f t="shared" si="181"/>
        <v>4</v>
      </c>
      <c r="J1632">
        <f t="shared" si="179"/>
        <v>1978</v>
      </c>
    </row>
    <row r="1633" spans="1:10">
      <c r="A1633">
        <v>1696</v>
      </c>
      <c r="B1633" t="s">
        <v>89</v>
      </c>
      <c r="C1633" t="str">
        <f>VLOOKUP(B1633,Content!$B$2:$D2697,3,FALSE)</f>
        <v>education</v>
      </c>
      <c r="D1633" t="str">
        <f>VLOOKUP(B1633,Content!$B$2:$D2697,2,FALSE)</f>
        <v>audio</v>
      </c>
      <c r="E1633" t="s">
        <v>1043</v>
      </c>
      <c r="F1633">
        <f>VLOOKUP(E1633,ReactionTypes!$B$2:$D1648,3,FALSE)</f>
        <v>65</v>
      </c>
      <c r="G1633" t="str">
        <f>VLOOKUP(E1633,ReactionTypes!$B$2:$D1648,2,FALSE)</f>
        <v>positive</v>
      </c>
      <c r="H1633" t="s">
        <v>1239</v>
      </c>
      <c r="I1633">
        <v>1</v>
      </c>
      <c r="J1633">
        <f t="shared" si="179"/>
        <v>2142</v>
      </c>
    </row>
    <row r="1634" spans="1:10">
      <c r="A1634">
        <v>1697</v>
      </c>
      <c r="B1634" t="s">
        <v>89</v>
      </c>
      <c r="C1634" t="str">
        <f>VLOOKUP(B1634,Content!$B$2:$D2698,3,FALSE)</f>
        <v>education</v>
      </c>
      <c r="D1634" t="str">
        <f>VLOOKUP(B1634,Content!$B$2:$D2698,2,FALSE)</f>
        <v>audio</v>
      </c>
      <c r="E1634" t="s">
        <v>1038</v>
      </c>
      <c r="F1634">
        <f>VLOOKUP(E1634,ReactionTypes!$B$2:$D1649,3,FALSE)</f>
        <v>15</v>
      </c>
      <c r="G1634" t="str">
        <f>VLOOKUP(E1634,ReactionTypes!$B$2:$D1649,2,FALSE)</f>
        <v>negative</v>
      </c>
      <c r="H1634" t="s">
        <v>1288</v>
      </c>
      <c r="I1634">
        <v>9</v>
      </c>
      <c r="J1634">
        <f t="shared" si="179"/>
        <v>1991</v>
      </c>
    </row>
    <row r="1635" spans="1:10">
      <c r="A1635">
        <v>1698</v>
      </c>
      <c r="B1635" t="s">
        <v>89</v>
      </c>
      <c r="C1635" t="str">
        <f>VLOOKUP(B1635,Content!$B$2:$D2699,3,FALSE)</f>
        <v>education</v>
      </c>
      <c r="D1635" t="str">
        <f>VLOOKUP(B1635,Content!$B$2:$D2699,2,FALSE)</f>
        <v>audio</v>
      </c>
      <c r="E1635" t="s">
        <v>1051</v>
      </c>
      <c r="F1635">
        <f>VLOOKUP(E1635,ReactionTypes!$B$2:$D1650,3,FALSE)</f>
        <v>72</v>
      </c>
      <c r="G1635" t="str">
        <f>VLOOKUP(E1635,ReactionTypes!$B$2:$D1650,2,FALSE)</f>
        <v>positive</v>
      </c>
      <c r="H1635" t="s">
        <v>1118</v>
      </c>
      <c r="I1635">
        <v>10</v>
      </c>
      <c r="J1635">
        <f t="shared" si="179"/>
        <v>2087</v>
      </c>
    </row>
    <row r="1636" spans="1:10">
      <c r="A1636">
        <v>1699</v>
      </c>
      <c r="B1636" t="s">
        <v>89</v>
      </c>
      <c r="C1636" t="str">
        <f>VLOOKUP(B1636,Content!$B$2:$D2700,3,FALSE)</f>
        <v>education</v>
      </c>
      <c r="D1636" t="str">
        <f>VLOOKUP(B1636,Content!$B$2:$D2700,2,FALSE)</f>
        <v>audio</v>
      </c>
      <c r="E1636" t="s">
        <v>1045</v>
      </c>
      <c r="F1636">
        <f>VLOOKUP(E1636,ReactionTypes!$B$2:$D1651,3,FALSE)</f>
        <v>75</v>
      </c>
      <c r="G1636" t="str">
        <f>VLOOKUP(E1636,ReactionTypes!$B$2:$D1651,2,FALSE)</f>
        <v>positive</v>
      </c>
      <c r="H1636" t="s">
        <v>1097</v>
      </c>
      <c r="I1636">
        <v>8</v>
      </c>
      <c r="J1636">
        <f t="shared" si="179"/>
        <v>2055</v>
      </c>
    </row>
    <row r="1637" spans="1:10">
      <c r="A1637">
        <v>1700</v>
      </c>
      <c r="B1637" t="s">
        <v>89</v>
      </c>
      <c r="C1637" t="str">
        <f>VLOOKUP(B1637,Content!$B$2:$D2701,3,FALSE)</f>
        <v>education</v>
      </c>
      <c r="D1637" t="str">
        <f>VLOOKUP(B1637,Content!$B$2:$D2701,2,FALSE)</f>
        <v>audio</v>
      </c>
      <c r="E1637" t="s">
        <v>1044</v>
      </c>
      <c r="F1637">
        <f>VLOOKUP(E1637,ReactionTypes!$B$2:$D1652,3,FALSE)</f>
        <v>20</v>
      </c>
      <c r="G1637" t="str">
        <f>VLOOKUP(E1637,ReactionTypes!$B$2:$D1652,2,FALSE)</f>
        <v>neutral</v>
      </c>
      <c r="H1637" t="s">
        <v>1154</v>
      </c>
      <c r="I1637">
        <v>8</v>
      </c>
      <c r="J1637">
        <f t="shared" si="179"/>
        <v>2055</v>
      </c>
    </row>
    <row r="1638" spans="1:10">
      <c r="A1638">
        <v>1701</v>
      </c>
      <c r="B1638" t="s">
        <v>89</v>
      </c>
      <c r="C1638" t="str">
        <f>VLOOKUP(B1638,Content!$B$2:$D2702,3,FALSE)</f>
        <v>education</v>
      </c>
      <c r="D1638" t="str">
        <f>VLOOKUP(B1638,Content!$B$2:$D2702,2,FALSE)</f>
        <v>audio</v>
      </c>
      <c r="E1638" t="s">
        <v>1043</v>
      </c>
      <c r="F1638">
        <f>VLOOKUP(E1638,ReactionTypes!$B$2:$D1653,3,FALSE)</f>
        <v>65</v>
      </c>
      <c r="G1638" t="str">
        <f>VLOOKUP(E1638,ReactionTypes!$B$2:$D1653,2,FALSE)</f>
        <v>positive</v>
      </c>
      <c r="H1638" t="s">
        <v>1109</v>
      </c>
      <c r="I1638">
        <v>8</v>
      </c>
      <c r="J1638">
        <f t="shared" si="179"/>
        <v>2055</v>
      </c>
    </row>
    <row r="1639" spans="1:10">
      <c r="A1639">
        <v>1702</v>
      </c>
      <c r="B1639" t="s">
        <v>89</v>
      </c>
      <c r="C1639" t="str">
        <f>VLOOKUP(B1639,Content!$B$2:$D2703,3,FALSE)</f>
        <v>education</v>
      </c>
      <c r="D1639" t="str">
        <f>VLOOKUP(B1639,Content!$B$2:$D2703,2,FALSE)</f>
        <v>audio</v>
      </c>
      <c r="E1639" t="s">
        <v>1047</v>
      </c>
      <c r="F1639">
        <f>VLOOKUP(E1639,ReactionTypes!$B$2:$D1654,3,FALSE)</f>
        <v>12</v>
      </c>
      <c r="G1639" t="str">
        <f>VLOOKUP(E1639,ReactionTypes!$B$2:$D1654,2,FALSE)</f>
        <v>negative</v>
      </c>
      <c r="H1639" s="4">
        <v>44319</v>
      </c>
      <c r="I1639">
        <f>MONTH(H1639)</f>
        <v>5</v>
      </c>
      <c r="J1639">
        <f t="shared" si="179"/>
        <v>2110</v>
      </c>
    </row>
    <row r="1640" spans="1:10">
      <c r="A1640">
        <v>1703</v>
      </c>
      <c r="B1640" t="s">
        <v>89</v>
      </c>
      <c r="C1640" t="str">
        <f>VLOOKUP(B1640,Content!$B$2:$D2704,3,FALSE)</f>
        <v>education</v>
      </c>
      <c r="D1640" t="str">
        <f>VLOOKUP(B1640,Content!$B$2:$D2704,2,FALSE)</f>
        <v>audio</v>
      </c>
      <c r="E1640" t="s">
        <v>1038</v>
      </c>
      <c r="F1640">
        <f>VLOOKUP(E1640,ReactionTypes!$B$2:$D1655,3,FALSE)</f>
        <v>15</v>
      </c>
      <c r="G1640" t="str">
        <f>VLOOKUP(E1640,ReactionTypes!$B$2:$D1655,2,FALSE)</f>
        <v>negative</v>
      </c>
      <c r="H1640" t="s">
        <v>1282</v>
      </c>
      <c r="I1640">
        <v>6</v>
      </c>
      <c r="J1640">
        <f t="shared" si="179"/>
        <v>2068</v>
      </c>
    </row>
    <row r="1641" spans="1:10">
      <c r="A1641">
        <v>1704</v>
      </c>
      <c r="B1641" t="s">
        <v>89</v>
      </c>
      <c r="C1641" t="str">
        <f>VLOOKUP(B1641,Content!$B$2:$D2705,3,FALSE)</f>
        <v>education</v>
      </c>
      <c r="D1641" t="str">
        <f>VLOOKUP(B1641,Content!$B$2:$D2705,2,FALSE)</f>
        <v>audio</v>
      </c>
      <c r="E1641" t="s">
        <v>1041</v>
      </c>
      <c r="F1641">
        <f>VLOOKUP(E1641,ReactionTypes!$B$2:$D1656,3,FALSE)</f>
        <v>70</v>
      </c>
      <c r="G1641" t="str">
        <f>VLOOKUP(E1641,ReactionTypes!$B$2:$D1656,2,FALSE)</f>
        <v>positive</v>
      </c>
      <c r="H1641" t="s">
        <v>1278</v>
      </c>
      <c r="I1641">
        <v>3</v>
      </c>
      <c r="J1641">
        <f t="shared" si="179"/>
        <v>1982</v>
      </c>
    </row>
    <row r="1642" spans="1:10">
      <c r="A1642">
        <v>1705</v>
      </c>
      <c r="B1642" t="s">
        <v>89</v>
      </c>
      <c r="C1642" t="str">
        <f>VLOOKUP(B1642,Content!$B$2:$D2706,3,FALSE)</f>
        <v>education</v>
      </c>
      <c r="D1642" t="str">
        <f>VLOOKUP(B1642,Content!$B$2:$D2706,2,FALSE)</f>
        <v>audio</v>
      </c>
      <c r="E1642" t="s">
        <v>1043</v>
      </c>
      <c r="F1642">
        <f>VLOOKUP(E1642,ReactionTypes!$B$2:$D1657,3,FALSE)</f>
        <v>65</v>
      </c>
      <c r="G1642" t="str">
        <f>VLOOKUP(E1642,ReactionTypes!$B$2:$D1657,2,FALSE)</f>
        <v>positive</v>
      </c>
      <c r="H1642" t="s">
        <v>1182</v>
      </c>
      <c r="I1642">
        <v>7</v>
      </c>
      <c r="J1642">
        <f t="shared" si="179"/>
        <v>2116</v>
      </c>
    </row>
    <row r="1643" spans="1:10">
      <c r="A1643">
        <v>1706</v>
      </c>
      <c r="B1643" t="s">
        <v>89</v>
      </c>
      <c r="C1643" t="str">
        <f>VLOOKUP(B1643,Content!$B$2:$D2707,3,FALSE)</f>
        <v>education</v>
      </c>
      <c r="D1643" t="str">
        <f>VLOOKUP(B1643,Content!$B$2:$D2707,2,FALSE)</f>
        <v>audio</v>
      </c>
      <c r="E1643" t="s">
        <v>1040</v>
      </c>
      <c r="F1643">
        <f>VLOOKUP(E1643,ReactionTypes!$B$2:$D1658,3,FALSE)</f>
        <v>35</v>
      </c>
      <c r="G1643" t="str">
        <f>VLOOKUP(E1643,ReactionTypes!$B$2:$D1658,2,FALSE)</f>
        <v>neutral</v>
      </c>
      <c r="H1643" t="s">
        <v>1194</v>
      </c>
      <c r="I1643">
        <v>1</v>
      </c>
      <c r="J1643">
        <f t="shared" si="179"/>
        <v>2142</v>
      </c>
    </row>
    <row r="1644" spans="1:10">
      <c r="A1644">
        <v>1707</v>
      </c>
      <c r="B1644" t="s">
        <v>89</v>
      </c>
      <c r="C1644" t="str">
        <f>VLOOKUP(B1644,Content!$B$2:$D2708,3,FALSE)</f>
        <v>education</v>
      </c>
      <c r="D1644" t="str">
        <f>VLOOKUP(B1644,Content!$B$2:$D2708,2,FALSE)</f>
        <v>audio</v>
      </c>
      <c r="E1644" t="s">
        <v>1038</v>
      </c>
      <c r="F1644">
        <f>VLOOKUP(E1644,ReactionTypes!$B$2:$D1659,3,FALSE)</f>
        <v>15</v>
      </c>
      <c r="G1644" t="str">
        <f>VLOOKUP(E1644,ReactionTypes!$B$2:$D1659,2,FALSE)</f>
        <v>negative</v>
      </c>
      <c r="H1644" s="4">
        <v>43840</v>
      </c>
      <c r="I1644">
        <f t="shared" ref="I1644:I1645" si="182">MONTH(H1644)</f>
        <v>1</v>
      </c>
      <c r="J1644">
        <f t="shared" si="179"/>
        <v>2142</v>
      </c>
    </row>
    <row r="1645" spans="1:10">
      <c r="A1645">
        <v>1708</v>
      </c>
      <c r="B1645" t="s">
        <v>89</v>
      </c>
      <c r="C1645" t="str">
        <f>VLOOKUP(B1645,Content!$B$2:$D2709,3,FALSE)</f>
        <v>education</v>
      </c>
      <c r="D1645" t="str">
        <f>VLOOKUP(B1645,Content!$B$2:$D2709,2,FALSE)</f>
        <v>audio</v>
      </c>
      <c r="E1645" t="s">
        <v>1048</v>
      </c>
      <c r="F1645">
        <f>VLOOKUP(E1645,ReactionTypes!$B$2:$D1660,3,FALSE)</f>
        <v>50</v>
      </c>
      <c r="G1645" t="str">
        <f>VLOOKUP(E1645,ReactionTypes!$B$2:$D1660,2,FALSE)</f>
        <v>positive</v>
      </c>
      <c r="H1645" s="4">
        <v>43870</v>
      </c>
      <c r="I1645">
        <f t="shared" si="182"/>
        <v>2</v>
      </c>
      <c r="J1645">
        <f t="shared" si="179"/>
        <v>1890</v>
      </c>
    </row>
    <row r="1646" spans="1:10">
      <c r="A1646">
        <v>1709</v>
      </c>
      <c r="B1646" t="s">
        <v>89</v>
      </c>
      <c r="C1646" t="str">
        <f>VLOOKUP(B1646,Content!$B$2:$D2710,3,FALSE)</f>
        <v>education</v>
      </c>
      <c r="D1646" t="str">
        <f>VLOOKUP(B1646,Content!$B$2:$D2710,2,FALSE)</f>
        <v>audio</v>
      </c>
      <c r="E1646" t="s">
        <v>1049</v>
      </c>
      <c r="F1646">
        <f>VLOOKUP(E1646,ReactionTypes!$B$2:$D1661,3,FALSE)</f>
        <v>60</v>
      </c>
      <c r="G1646" t="str">
        <f>VLOOKUP(E1646,ReactionTypes!$B$2:$D1661,2,FALSE)</f>
        <v>positive</v>
      </c>
      <c r="H1646" t="s">
        <v>1260</v>
      </c>
      <c r="I1646">
        <v>5</v>
      </c>
      <c r="J1646">
        <f t="shared" si="179"/>
        <v>2110</v>
      </c>
    </row>
    <row r="1647" spans="1:10">
      <c r="A1647">
        <v>1710</v>
      </c>
      <c r="B1647" t="s">
        <v>89</v>
      </c>
      <c r="C1647" t="str">
        <f>VLOOKUP(B1647,Content!$B$2:$D2711,3,FALSE)</f>
        <v>education</v>
      </c>
      <c r="D1647" t="str">
        <f>VLOOKUP(B1647,Content!$B$2:$D2711,2,FALSE)</f>
        <v>audio</v>
      </c>
      <c r="E1647" t="s">
        <v>1049</v>
      </c>
      <c r="F1647">
        <f>VLOOKUP(E1647,ReactionTypes!$B$2:$D1662,3,FALSE)</f>
        <v>60</v>
      </c>
      <c r="G1647" t="str">
        <f>VLOOKUP(E1647,ReactionTypes!$B$2:$D1662,2,FALSE)</f>
        <v>positive</v>
      </c>
      <c r="H1647" t="s">
        <v>1223</v>
      </c>
      <c r="I1647">
        <v>4</v>
      </c>
      <c r="J1647">
        <f t="shared" si="179"/>
        <v>1978</v>
      </c>
    </row>
    <row r="1648" spans="1:10">
      <c r="A1648">
        <v>1711</v>
      </c>
      <c r="B1648" t="s">
        <v>89</v>
      </c>
      <c r="C1648" t="str">
        <f>VLOOKUP(B1648,Content!$B$2:$D2712,3,FALSE)</f>
        <v>education</v>
      </c>
      <c r="D1648" t="str">
        <f>VLOOKUP(B1648,Content!$B$2:$D2712,2,FALSE)</f>
        <v>audio</v>
      </c>
      <c r="E1648" t="s">
        <v>1047</v>
      </c>
      <c r="F1648">
        <f>VLOOKUP(E1648,ReactionTypes!$B$2:$D1663,3,FALSE)</f>
        <v>12</v>
      </c>
      <c r="G1648" t="str">
        <f>VLOOKUP(E1648,ReactionTypes!$B$2:$D1663,2,FALSE)</f>
        <v>negative</v>
      </c>
      <c r="H1648" t="s">
        <v>1072</v>
      </c>
      <c r="I1648">
        <v>9</v>
      </c>
      <c r="J1648">
        <f t="shared" si="179"/>
        <v>1991</v>
      </c>
    </row>
    <row r="1649" spans="1:10">
      <c r="A1649">
        <v>1712</v>
      </c>
      <c r="B1649" t="s">
        <v>89</v>
      </c>
      <c r="C1649" t="str">
        <f>VLOOKUP(B1649,Content!$B$2:$D2713,3,FALSE)</f>
        <v>education</v>
      </c>
      <c r="D1649" t="str">
        <f>VLOOKUP(B1649,Content!$B$2:$D2713,2,FALSE)</f>
        <v>audio</v>
      </c>
      <c r="E1649" t="s">
        <v>1049</v>
      </c>
      <c r="F1649">
        <f>VLOOKUP(E1649,ReactionTypes!$B$2:$D1664,3,FALSE)</f>
        <v>60</v>
      </c>
      <c r="G1649" t="str">
        <f>VLOOKUP(E1649,ReactionTypes!$B$2:$D1664,2,FALSE)</f>
        <v>positive</v>
      </c>
      <c r="H1649" s="4">
        <v>44231</v>
      </c>
      <c r="I1649">
        <f t="shared" ref="I1649:I1650" si="183">MONTH(H1649)</f>
        <v>2</v>
      </c>
      <c r="J1649">
        <f t="shared" si="179"/>
        <v>1890</v>
      </c>
    </row>
    <row r="1650" spans="1:10">
      <c r="A1650">
        <v>1713</v>
      </c>
      <c r="B1650" t="s">
        <v>89</v>
      </c>
      <c r="C1650" t="str">
        <f>VLOOKUP(B1650,Content!$B$2:$D2714,3,FALSE)</f>
        <v>education</v>
      </c>
      <c r="D1650" t="str">
        <f>VLOOKUP(B1650,Content!$B$2:$D2714,2,FALSE)</f>
        <v>audio</v>
      </c>
      <c r="E1650" t="s">
        <v>1038</v>
      </c>
      <c r="F1650">
        <f>VLOOKUP(E1650,ReactionTypes!$B$2:$D1665,3,FALSE)</f>
        <v>15</v>
      </c>
      <c r="G1650" t="str">
        <f>VLOOKUP(E1650,ReactionTypes!$B$2:$D1665,2,FALSE)</f>
        <v>negative</v>
      </c>
      <c r="H1650" s="4">
        <v>44083</v>
      </c>
      <c r="I1650">
        <f t="shared" si="183"/>
        <v>9</v>
      </c>
      <c r="J1650">
        <f t="shared" si="179"/>
        <v>1991</v>
      </c>
    </row>
    <row r="1651" spans="1:10">
      <c r="A1651">
        <v>1714</v>
      </c>
      <c r="B1651" t="s">
        <v>89</v>
      </c>
      <c r="C1651" t="str">
        <f>VLOOKUP(B1651,Content!$B$2:$D2715,3,FALSE)</f>
        <v>education</v>
      </c>
      <c r="D1651" t="str">
        <f>VLOOKUP(B1651,Content!$B$2:$D2715,2,FALSE)</f>
        <v>audio</v>
      </c>
      <c r="E1651" t="s">
        <v>1042</v>
      </c>
      <c r="F1651">
        <f>VLOOKUP(E1651,ReactionTypes!$B$2:$D1666,3,FALSE)</f>
        <v>5</v>
      </c>
      <c r="G1651" t="str">
        <f>VLOOKUP(E1651,ReactionTypes!$B$2:$D1666,2,FALSE)</f>
        <v>negative</v>
      </c>
      <c r="H1651" t="s">
        <v>1270</v>
      </c>
      <c r="I1651">
        <v>1</v>
      </c>
      <c r="J1651">
        <f t="shared" si="179"/>
        <v>2142</v>
      </c>
    </row>
    <row r="1652" spans="1:10">
      <c r="A1652">
        <v>1715</v>
      </c>
      <c r="B1652" t="s">
        <v>89</v>
      </c>
      <c r="C1652" t="str">
        <f>VLOOKUP(B1652,Content!$B$2:$D2716,3,FALSE)</f>
        <v>education</v>
      </c>
      <c r="D1652" t="str">
        <f>VLOOKUP(B1652,Content!$B$2:$D2716,2,FALSE)</f>
        <v>audio</v>
      </c>
      <c r="E1652" t="s">
        <v>1041</v>
      </c>
      <c r="F1652">
        <f>VLOOKUP(E1652,ReactionTypes!$B$2:$D1667,3,FALSE)</f>
        <v>70</v>
      </c>
      <c r="G1652" t="str">
        <f>VLOOKUP(E1652,ReactionTypes!$B$2:$D1667,2,FALSE)</f>
        <v>positive</v>
      </c>
      <c r="H1652" t="s">
        <v>1074</v>
      </c>
      <c r="I1652">
        <v>7</v>
      </c>
      <c r="J1652">
        <f t="shared" si="179"/>
        <v>2116</v>
      </c>
    </row>
    <row r="1653" spans="1:10">
      <c r="A1653">
        <v>1716</v>
      </c>
      <c r="B1653" t="s">
        <v>89</v>
      </c>
      <c r="C1653" t="str">
        <f>VLOOKUP(B1653,Content!$B$2:$D2717,3,FALSE)</f>
        <v>education</v>
      </c>
      <c r="D1653" t="str">
        <f>VLOOKUP(B1653,Content!$B$2:$D2717,2,FALSE)</f>
        <v>audio</v>
      </c>
      <c r="E1653" t="s">
        <v>1038</v>
      </c>
      <c r="F1653">
        <f>VLOOKUP(E1653,ReactionTypes!$B$2:$D1668,3,FALSE)</f>
        <v>15</v>
      </c>
      <c r="G1653" t="str">
        <f>VLOOKUP(E1653,ReactionTypes!$B$2:$D1668,2,FALSE)</f>
        <v>negative</v>
      </c>
      <c r="H1653" t="s">
        <v>1286</v>
      </c>
      <c r="I1653">
        <v>8</v>
      </c>
      <c r="J1653">
        <f t="shared" si="179"/>
        <v>2055</v>
      </c>
    </row>
    <row r="1654" spans="1:10">
      <c r="A1654">
        <v>1717</v>
      </c>
      <c r="B1654" t="s">
        <v>89</v>
      </c>
      <c r="C1654" t="str">
        <f>VLOOKUP(B1654,Content!$B$2:$D2718,3,FALSE)</f>
        <v>education</v>
      </c>
      <c r="D1654" t="str">
        <f>VLOOKUP(B1654,Content!$B$2:$D2718,2,FALSE)</f>
        <v>audio</v>
      </c>
      <c r="E1654" t="s">
        <v>1038</v>
      </c>
      <c r="F1654">
        <f>VLOOKUP(E1654,ReactionTypes!$B$2:$D1669,3,FALSE)</f>
        <v>15</v>
      </c>
      <c r="G1654" t="str">
        <f>VLOOKUP(E1654,ReactionTypes!$B$2:$D1669,2,FALSE)</f>
        <v>negative</v>
      </c>
      <c r="H1654" t="s">
        <v>1082</v>
      </c>
      <c r="I1654">
        <v>12</v>
      </c>
      <c r="J1654">
        <f t="shared" si="179"/>
        <v>2099</v>
      </c>
    </row>
    <row r="1655" spans="1:10">
      <c r="A1655">
        <v>1718</v>
      </c>
      <c r="B1655" t="s">
        <v>89</v>
      </c>
      <c r="C1655" t="str">
        <f>VLOOKUP(B1655,Content!$B$2:$D2719,3,FALSE)</f>
        <v>education</v>
      </c>
      <c r="D1655" t="str">
        <f>VLOOKUP(B1655,Content!$B$2:$D2719,2,FALSE)</f>
        <v>audio</v>
      </c>
      <c r="E1655" t="s">
        <v>1038</v>
      </c>
      <c r="F1655">
        <f>VLOOKUP(E1655,ReactionTypes!$B$2:$D1670,3,FALSE)</f>
        <v>15</v>
      </c>
      <c r="G1655" t="str">
        <f>VLOOKUP(E1655,ReactionTypes!$B$2:$D1670,2,FALSE)</f>
        <v>negative</v>
      </c>
      <c r="H1655" t="s">
        <v>1185</v>
      </c>
      <c r="I1655">
        <v>6</v>
      </c>
      <c r="J1655">
        <f t="shared" si="179"/>
        <v>2068</v>
      </c>
    </row>
    <row r="1656" spans="1:10">
      <c r="A1656">
        <v>1719</v>
      </c>
      <c r="B1656" t="s">
        <v>89</v>
      </c>
      <c r="C1656" t="str">
        <f>VLOOKUP(B1656,Content!$B$2:$D2720,3,FALSE)</f>
        <v>education</v>
      </c>
      <c r="D1656" t="str">
        <f>VLOOKUP(B1656,Content!$B$2:$D2720,2,FALSE)</f>
        <v>audio</v>
      </c>
      <c r="E1656" t="s">
        <v>1040</v>
      </c>
      <c r="F1656">
        <f>VLOOKUP(E1656,ReactionTypes!$B$2:$D1671,3,FALSE)</f>
        <v>35</v>
      </c>
      <c r="G1656" t="str">
        <f>VLOOKUP(E1656,ReactionTypes!$B$2:$D1671,2,FALSE)</f>
        <v>neutral</v>
      </c>
      <c r="H1656" t="s">
        <v>1115</v>
      </c>
      <c r="I1656">
        <v>7</v>
      </c>
      <c r="J1656">
        <f t="shared" si="179"/>
        <v>2116</v>
      </c>
    </row>
    <row r="1657" spans="1:10">
      <c r="A1657">
        <v>1720</v>
      </c>
      <c r="B1657" t="s">
        <v>89</v>
      </c>
      <c r="C1657" t="str">
        <f>VLOOKUP(B1657,Content!$B$2:$D2721,3,FALSE)</f>
        <v>education</v>
      </c>
      <c r="D1657" t="str">
        <f>VLOOKUP(B1657,Content!$B$2:$D2721,2,FALSE)</f>
        <v>audio</v>
      </c>
      <c r="E1657" t="s">
        <v>1039</v>
      </c>
      <c r="F1657">
        <f>VLOOKUP(E1657,ReactionTypes!$B$2:$D1672,3,FALSE)</f>
        <v>30</v>
      </c>
      <c r="G1657" t="str">
        <f>VLOOKUP(E1657,ReactionTypes!$B$2:$D1672,2,FALSE)</f>
        <v>positive</v>
      </c>
      <c r="H1657" s="4">
        <v>44317</v>
      </c>
      <c r="I1657">
        <f>MONTH(H1657)</f>
        <v>5</v>
      </c>
      <c r="J1657">
        <f t="shared" si="179"/>
        <v>2110</v>
      </c>
    </row>
    <row r="1658" spans="1:10">
      <c r="A1658">
        <v>1721</v>
      </c>
      <c r="B1658" t="s">
        <v>89</v>
      </c>
      <c r="C1658" t="str">
        <f>VLOOKUP(B1658,Content!$B$2:$D2722,3,FALSE)</f>
        <v>education</v>
      </c>
      <c r="D1658" t="str">
        <f>VLOOKUP(B1658,Content!$B$2:$D2722,2,FALSE)</f>
        <v>audio</v>
      </c>
      <c r="E1658" t="s">
        <v>1043</v>
      </c>
      <c r="F1658">
        <f>VLOOKUP(E1658,ReactionTypes!$B$2:$D1673,3,FALSE)</f>
        <v>65</v>
      </c>
      <c r="G1658" t="str">
        <f>VLOOKUP(E1658,ReactionTypes!$B$2:$D1673,2,FALSE)</f>
        <v>positive</v>
      </c>
      <c r="H1658" t="s">
        <v>1233</v>
      </c>
      <c r="I1658">
        <v>4</v>
      </c>
      <c r="J1658">
        <f t="shared" si="179"/>
        <v>1978</v>
      </c>
    </row>
    <row r="1659" spans="1:10">
      <c r="A1659">
        <v>1722</v>
      </c>
      <c r="B1659" t="s">
        <v>89</v>
      </c>
      <c r="C1659" t="str">
        <f>VLOOKUP(B1659,Content!$B$2:$D2723,3,FALSE)</f>
        <v>education</v>
      </c>
      <c r="D1659" t="str">
        <f>VLOOKUP(B1659,Content!$B$2:$D2723,2,FALSE)</f>
        <v>audio</v>
      </c>
      <c r="E1659" t="s">
        <v>1048</v>
      </c>
      <c r="F1659">
        <f>VLOOKUP(E1659,ReactionTypes!$B$2:$D1674,3,FALSE)</f>
        <v>50</v>
      </c>
      <c r="G1659" t="str">
        <f>VLOOKUP(E1659,ReactionTypes!$B$2:$D1674,2,FALSE)</f>
        <v>positive</v>
      </c>
      <c r="H1659" s="4">
        <v>44228</v>
      </c>
      <c r="I1659">
        <f>MONTH(H1659)</f>
        <v>2</v>
      </c>
      <c r="J1659">
        <f t="shared" si="179"/>
        <v>1890</v>
      </c>
    </row>
    <row r="1660" spans="1:10">
      <c r="A1660">
        <v>1723</v>
      </c>
      <c r="B1660" t="s">
        <v>89</v>
      </c>
      <c r="C1660" t="str">
        <f>VLOOKUP(B1660,Content!$B$2:$D2724,3,FALSE)</f>
        <v>education</v>
      </c>
      <c r="D1660" t="str">
        <f>VLOOKUP(B1660,Content!$B$2:$D2724,2,FALSE)</f>
        <v>audio</v>
      </c>
      <c r="E1660" t="s">
        <v>1051</v>
      </c>
      <c r="F1660">
        <f>VLOOKUP(E1660,ReactionTypes!$B$2:$D1675,3,FALSE)</f>
        <v>72</v>
      </c>
      <c r="G1660" t="str">
        <f>VLOOKUP(E1660,ReactionTypes!$B$2:$D1675,2,FALSE)</f>
        <v>positive</v>
      </c>
      <c r="H1660" t="s">
        <v>1204</v>
      </c>
      <c r="I1660">
        <v>2</v>
      </c>
      <c r="J1660">
        <f t="shared" si="179"/>
        <v>1890</v>
      </c>
    </row>
    <row r="1661" spans="1:10">
      <c r="A1661">
        <v>1724</v>
      </c>
      <c r="B1661" t="s">
        <v>89</v>
      </c>
      <c r="C1661" t="str">
        <f>VLOOKUP(B1661,Content!$B$2:$D2725,3,FALSE)</f>
        <v>education</v>
      </c>
      <c r="D1661" t="str">
        <f>VLOOKUP(B1661,Content!$B$2:$D2725,2,FALSE)</f>
        <v>audio</v>
      </c>
      <c r="E1661" t="s">
        <v>1037</v>
      </c>
      <c r="F1661">
        <f>VLOOKUP(E1661,ReactionTypes!$B$2:$D1676,3,FALSE)</f>
        <v>10</v>
      </c>
      <c r="G1661" t="str">
        <f>VLOOKUP(E1661,ReactionTypes!$B$2:$D1676,2,FALSE)</f>
        <v>negative</v>
      </c>
      <c r="H1661" t="s">
        <v>1201</v>
      </c>
      <c r="I1661">
        <v>6</v>
      </c>
      <c r="J1661">
        <f t="shared" si="179"/>
        <v>2068</v>
      </c>
    </row>
    <row r="1662" spans="1:10">
      <c r="A1662">
        <v>1725</v>
      </c>
      <c r="B1662" t="s">
        <v>89</v>
      </c>
      <c r="C1662" t="str">
        <f>VLOOKUP(B1662,Content!$B$2:$D2726,3,FALSE)</f>
        <v>education</v>
      </c>
      <c r="D1662" t="str">
        <f>VLOOKUP(B1662,Content!$B$2:$D2726,2,FALSE)</f>
        <v>audio</v>
      </c>
      <c r="E1662" t="s">
        <v>1048</v>
      </c>
      <c r="F1662">
        <f>VLOOKUP(E1662,ReactionTypes!$B$2:$D1677,3,FALSE)</f>
        <v>50</v>
      </c>
      <c r="G1662" t="str">
        <f>VLOOKUP(E1662,ReactionTypes!$B$2:$D1677,2,FALSE)</f>
        <v>positive</v>
      </c>
      <c r="H1662" t="s">
        <v>1288</v>
      </c>
      <c r="I1662">
        <v>9</v>
      </c>
      <c r="J1662">
        <f t="shared" si="179"/>
        <v>1991</v>
      </c>
    </row>
    <row r="1663" spans="1:10">
      <c r="A1663">
        <v>1726</v>
      </c>
      <c r="B1663" t="s">
        <v>89</v>
      </c>
      <c r="C1663" t="str">
        <f>VLOOKUP(B1663,Content!$B$2:$D2727,3,FALSE)</f>
        <v>education</v>
      </c>
      <c r="D1663" t="str">
        <f>VLOOKUP(B1663,Content!$B$2:$D2727,2,FALSE)</f>
        <v>audio</v>
      </c>
      <c r="E1663" t="s">
        <v>1045</v>
      </c>
      <c r="F1663">
        <f>VLOOKUP(E1663,ReactionTypes!$B$2:$D1678,3,FALSE)</f>
        <v>75</v>
      </c>
      <c r="G1663" t="str">
        <f>VLOOKUP(E1663,ReactionTypes!$B$2:$D1678,2,FALSE)</f>
        <v>positive</v>
      </c>
      <c r="H1663" s="4">
        <v>44473</v>
      </c>
      <c r="I1663">
        <f>MONTH(H1663)</f>
        <v>10</v>
      </c>
      <c r="J1663">
        <f t="shared" si="179"/>
        <v>2087</v>
      </c>
    </row>
    <row r="1664" spans="1:10">
      <c r="A1664">
        <v>1727</v>
      </c>
      <c r="B1664" t="s">
        <v>89</v>
      </c>
      <c r="C1664" t="str">
        <f>VLOOKUP(B1664,Content!$B$2:$D2728,3,FALSE)</f>
        <v>education</v>
      </c>
      <c r="D1664" t="str">
        <f>VLOOKUP(B1664,Content!$B$2:$D2728,2,FALSE)</f>
        <v>audio</v>
      </c>
      <c r="E1664" t="s">
        <v>1045</v>
      </c>
      <c r="F1664">
        <f>VLOOKUP(E1664,ReactionTypes!$B$2:$D1679,3,FALSE)</f>
        <v>75</v>
      </c>
      <c r="G1664" t="str">
        <f>VLOOKUP(E1664,ReactionTypes!$B$2:$D1679,2,FALSE)</f>
        <v>positive</v>
      </c>
      <c r="H1664" t="s">
        <v>1145</v>
      </c>
      <c r="I1664">
        <v>9</v>
      </c>
      <c r="J1664">
        <f t="shared" si="179"/>
        <v>1991</v>
      </c>
    </row>
    <row r="1665" spans="1:10">
      <c r="A1665">
        <v>1728</v>
      </c>
      <c r="B1665" t="s">
        <v>89</v>
      </c>
      <c r="C1665" t="str">
        <f>VLOOKUP(B1665,Content!$B$2:$D2729,3,FALSE)</f>
        <v>education</v>
      </c>
      <c r="D1665" t="str">
        <f>VLOOKUP(B1665,Content!$B$2:$D2729,2,FALSE)</f>
        <v>audio</v>
      </c>
      <c r="E1665" t="s">
        <v>1040</v>
      </c>
      <c r="F1665">
        <f>VLOOKUP(E1665,ReactionTypes!$B$2:$D1680,3,FALSE)</f>
        <v>35</v>
      </c>
      <c r="G1665" t="str">
        <f>VLOOKUP(E1665,ReactionTypes!$B$2:$D1680,2,FALSE)</f>
        <v>neutral</v>
      </c>
      <c r="H1665" t="s">
        <v>1234</v>
      </c>
      <c r="I1665">
        <v>4</v>
      </c>
      <c r="J1665">
        <f t="shared" si="179"/>
        <v>1978</v>
      </c>
    </row>
    <row r="1666" spans="1:10">
      <c r="A1666">
        <v>1729</v>
      </c>
      <c r="B1666" t="s">
        <v>89</v>
      </c>
      <c r="C1666" t="str">
        <f>VLOOKUP(B1666,Content!$B$2:$D2730,3,FALSE)</f>
        <v>education</v>
      </c>
      <c r="D1666" t="str">
        <f>VLOOKUP(B1666,Content!$B$2:$D2730,2,FALSE)</f>
        <v>audio</v>
      </c>
      <c r="E1666" t="s">
        <v>1051</v>
      </c>
      <c r="F1666">
        <f>VLOOKUP(E1666,ReactionTypes!$B$2:$D1681,3,FALSE)</f>
        <v>72</v>
      </c>
      <c r="G1666" t="str">
        <f>VLOOKUP(E1666,ReactionTypes!$B$2:$D1681,2,FALSE)</f>
        <v>positive</v>
      </c>
      <c r="H1666" s="4">
        <v>44379</v>
      </c>
      <c r="I1666">
        <f>MONTH(H1666)</f>
        <v>7</v>
      </c>
      <c r="J1666">
        <f t="shared" si="179"/>
        <v>2116</v>
      </c>
    </row>
    <row r="1667" spans="1:10">
      <c r="A1667">
        <v>1730</v>
      </c>
      <c r="B1667" t="s">
        <v>89</v>
      </c>
      <c r="C1667" t="str">
        <f>VLOOKUP(B1667,Content!$B$2:$D2731,3,FALSE)</f>
        <v>education</v>
      </c>
      <c r="D1667" t="str">
        <f>VLOOKUP(B1667,Content!$B$2:$D2731,2,FALSE)</f>
        <v>audio</v>
      </c>
      <c r="E1667" t="s">
        <v>1041</v>
      </c>
      <c r="F1667">
        <f>VLOOKUP(E1667,ReactionTypes!$B$2:$D1682,3,FALSE)</f>
        <v>70</v>
      </c>
      <c r="G1667" t="str">
        <f>VLOOKUP(E1667,ReactionTypes!$B$2:$D1682,2,FALSE)</f>
        <v>positive</v>
      </c>
      <c r="H1667" t="s">
        <v>1067</v>
      </c>
      <c r="I1667">
        <v>9</v>
      </c>
      <c r="J1667">
        <f t="shared" ref="J1667:J1730" si="184">COUNTIF($I$2:$I$24574,I1667)</f>
        <v>1991</v>
      </c>
    </row>
    <row r="1668" spans="1:10">
      <c r="A1668">
        <v>1731</v>
      </c>
      <c r="B1668" t="s">
        <v>89</v>
      </c>
      <c r="C1668" t="str">
        <f>VLOOKUP(B1668,Content!$B$2:$D2732,3,FALSE)</f>
        <v>education</v>
      </c>
      <c r="D1668" t="str">
        <f>VLOOKUP(B1668,Content!$B$2:$D2732,2,FALSE)</f>
        <v>audio</v>
      </c>
      <c r="E1668" t="s">
        <v>1039</v>
      </c>
      <c r="F1668">
        <f>VLOOKUP(E1668,ReactionTypes!$B$2:$D1683,3,FALSE)</f>
        <v>30</v>
      </c>
      <c r="G1668" t="str">
        <f>VLOOKUP(E1668,ReactionTypes!$B$2:$D1683,2,FALSE)</f>
        <v>positive</v>
      </c>
      <c r="H1668" t="s">
        <v>1153</v>
      </c>
      <c r="I1668">
        <v>9</v>
      </c>
      <c r="J1668">
        <f t="shared" si="184"/>
        <v>1991</v>
      </c>
    </row>
    <row r="1669" spans="1:10">
      <c r="A1669">
        <v>1732</v>
      </c>
      <c r="B1669" t="s">
        <v>89</v>
      </c>
      <c r="C1669" t="str">
        <f>VLOOKUP(B1669,Content!$B$2:$D2733,3,FALSE)</f>
        <v>education</v>
      </c>
      <c r="D1669" t="str">
        <f>VLOOKUP(B1669,Content!$B$2:$D2733,2,FALSE)</f>
        <v>audio</v>
      </c>
      <c r="E1669" t="s">
        <v>1051</v>
      </c>
      <c r="F1669">
        <f>VLOOKUP(E1669,ReactionTypes!$B$2:$D1684,3,FALSE)</f>
        <v>72</v>
      </c>
      <c r="G1669" t="str">
        <f>VLOOKUP(E1669,ReactionTypes!$B$2:$D1684,2,FALSE)</f>
        <v>positive</v>
      </c>
      <c r="H1669" s="4">
        <v>44086</v>
      </c>
      <c r="I1669">
        <f>MONTH(H1669)</f>
        <v>9</v>
      </c>
      <c r="J1669">
        <f t="shared" si="184"/>
        <v>1991</v>
      </c>
    </row>
    <row r="1670" spans="1:10">
      <c r="A1670">
        <v>1734</v>
      </c>
      <c r="B1670" t="s">
        <v>90</v>
      </c>
      <c r="C1670" t="str">
        <f>VLOOKUP(B1670,Content!$B$2:$D2735,3,FALSE)</f>
        <v>education</v>
      </c>
      <c r="D1670" t="str">
        <f>VLOOKUP(B1670,Content!$B$2:$D2735,2,FALSE)</f>
        <v>GIF</v>
      </c>
      <c r="E1670" t="s">
        <v>1046</v>
      </c>
      <c r="F1670">
        <f>VLOOKUP(E1670,ReactionTypes!$B$2:$D1685,3,FALSE)</f>
        <v>45</v>
      </c>
      <c r="G1670" t="str">
        <f>VLOOKUP(E1670,ReactionTypes!$B$2:$D1685,2,FALSE)</f>
        <v>positive</v>
      </c>
      <c r="H1670" t="s">
        <v>1104</v>
      </c>
      <c r="I1670">
        <v>7</v>
      </c>
      <c r="J1670">
        <f t="shared" si="184"/>
        <v>2116</v>
      </c>
    </row>
    <row r="1671" spans="1:10">
      <c r="A1671">
        <v>1735</v>
      </c>
      <c r="B1671" t="s">
        <v>90</v>
      </c>
      <c r="C1671" t="str">
        <f>VLOOKUP(B1671,Content!$B$2:$D2736,3,FALSE)</f>
        <v>education</v>
      </c>
      <c r="D1671" t="str">
        <f>VLOOKUP(B1671,Content!$B$2:$D2736,2,FALSE)</f>
        <v>GIF</v>
      </c>
      <c r="E1671" t="s">
        <v>1051</v>
      </c>
      <c r="F1671">
        <f>VLOOKUP(E1671,ReactionTypes!$B$2:$D1686,3,FALSE)</f>
        <v>72</v>
      </c>
      <c r="G1671" t="str">
        <f>VLOOKUP(E1671,ReactionTypes!$B$2:$D1686,2,FALSE)</f>
        <v>positive</v>
      </c>
      <c r="H1671" t="s">
        <v>1188</v>
      </c>
      <c r="I1671">
        <v>2</v>
      </c>
      <c r="J1671">
        <f t="shared" si="184"/>
        <v>1890</v>
      </c>
    </row>
    <row r="1672" spans="1:10">
      <c r="A1672">
        <v>1737</v>
      </c>
      <c r="B1672" t="s">
        <v>91</v>
      </c>
      <c r="C1672" t="str">
        <f>VLOOKUP(B1672,Content!$B$2:$D2738,3,FALSE)</f>
        <v>education</v>
      </c>
      <c r="D1672" t="str">
        <f>VLOOKUP(B1672,Content!$B$2:$D2738,2,FALSE)</f>
        <v>photo</v>
      </c>
      <c r="E1672" t="s">
        <v>1036</v>
      </c>
      <c r="F1672">
        <f>VLOOKUP(E1672,ReactionTypes!$B$2:$D1687,3,FALSE)</f>
        <v>0</v>
      </c>
      <c r="G1672" t="str">
        <f>VLOOKUP(E1672,ReactionTypes!$B$2:$D1687,2,FALSE)</f>
        <v>negative</v>
      </c>
      <c r="H1672" t="s">
        <v>1106</v>
      </c>
      <c r="I1672">
        <v>11</v>
      </c>
      <c r="J1672">
        <f t="shared" si="184"/>
        <v>2055</v>
      </c>
    </row>
    <row r="1673" spans="1:10">
      <c r="A1673">
        <v>1738</v>
      </c>
      <c r="B1673" t="s">
        <v>91</v>
      </c>
      <c r="C1673" t="str">
        <f>VLOOKUP(B1673,Content!$B$2:$D2739,3,FALSE)</f>
        <v>education</v>
      </c>
      <c r="D1673" t="str">
        <f>VLOOKUP(B1673,Content!$B$2:$D2739,2,FALSE)</f>
        <v>photo</v>
      </c>
      <c r="E1673" t="s">
        <v>1045</v>
      </c>
      <c r="F1673">
        <f>VLOOKUP(E1673,ReactionTypes!$B$2:$D1688,3,FALSE)</f>
        <v>75</v>
      </c>
      <c r="G1673" t="str">
        <f>VLOOKUP(E1673,ReactionTypes!$B$2:$D1688,2,FALSE)</f>
        <v>positive</v>
      </c>
      <c r="H1673" s="4">
        <v>43962</v>
      </c>
      <c r="I1673">
        <f t="shared" ref="I1673:I1674" si="185">MONTH(H1673)</f>
        <v>5</v>
      </c>
      <c r="J1673">
        <f t="shared" si="184"/>
        <v>2110</v>
      </c>
    </row>
    <row r="1674" spans="1:10">
      <c r="A1674">
        <v>1739</v>
      </c>
      <c r="B1674" t="s">
        <v>91</v>
      </c>
      <c r="C1674" t="str">
        <f>VLOOKUP(B1674,Content!$B$2:$D2740,3,FALSE)</f>
        <v>education</v>
      </c>
      <c r="D1674" t="str">
        <f>VLOOKUP(B1674,Content!$B$2:$D2740,2,FALSE)</f>
        <v>photo</v>
      </c>
      <c r="E1674" t="s">
        <v>1051</v>
      </c>
      <c r="F1674">
        <f>VLOOKUP(E1674,ReactionTypes!$B$2:$D1689,3,FALSE)</f>
        <v>72</v>
      </c>
      <c r="G1674" t="str">
        <f>VLOOKUP(E1674,ReactionTypes!$B$2:$D1689,2,FALSE)</f>
        <v>positive</v>
      </c>
      <c r="H1674" s="4">
        <v>44533</v>
      </c>
      <c r="I1674">
        <f t="shared" si="185"/>
        <v>12</v>
      </c>
      <c r="J1674">
        <f t="shared" si="184"/>
        <v>2099</v>
      </c>
    </row>
    <row r="1675" spans="1:10">
      <c r="A1675">
        <v>1740</v>
      </c>
      <c r="B1675" t="s">
        <v>91</v>
      </c>
      <c r="C1675" t="str">
        <f>VLOOKUP(B1675,Content!$B$2:$D2741,3,FALSE)</f>
        <v>education</v>
      </c>
      <c r="D1675" t="str">
        <f>VLOOKUP(B1675,Content!$B$2:$D2741,2,FALSE)</f>
        <v>photo</v>
      </c>
      <c r="E1675" t="s">
        <v>1045</v>
      </c>
      <c r="F1675">
        <f>VLOOKUP(E1675,ReactionTypes!$B$2:$D1690,3,FALSE)</f>
        <v>75</v>
      </c>
      <c r="G1675" t="str">
        <f>VLOOKUP(E1675,ReactionTypes!$B$2:$D1690,2,FALSE)</f>
        <v>positive</v>
      </c>
      <c r="H1675" t="s">
        <v>1268</v>
      </c>
      <c r="I1675">
        <v>1</v>
      </c>
      <c r="J1675">
        <f t="shared" si="184"/>
        <v>2142</v>
      </c>
    </row>
    <row r="1676" spans="1:10">
      <c r="A1676">
        <v>1741</v>
      </c>
      <c r="B1676" t="s">
        <v>91</v>
      </c>
      <c r="C1676" t="str">
        <f>VLOOKUP(B1676,Content!$B$2:$D2742,3,FALSE)</f>
        <v>education</v>
      </c>
      <c r="D1676" t="str">
        <f>VLOOKUP(B1676,Content!$B$2:$D2742,2,FALSE)</f>
        <v>photo</v>
      </c>
      <c r="E1676" t="s">
        <v>1046</v>
      </c>
      <c r="F1676">
        <f>VLOOKUP(E1676,ReactionTypes!$B$2:$D1691,3,FALSE)</f>
        <v>45</v>
      </c>
      <c r="G1676" t="str">
        <f>VLOOKUP(E1676,ReactionTypes!$B$2:$D1691,2,FALSE)</f>
        <v>positive</v>
      </c>
      <c r="H1676" s="4">
        <v>43962</v>
      </c>
      <c r="I1676">
        <f t="shared" ref="I1676:I1677" si="186">MONTH(H1676)</f>
        <v>5</v>
      </c>
      <c r="J1676">
        <f t="shared" si="184"/>
        <v>2110</v>
      </c>
    </row>
    <row r="1677" spans="1:10">
      <c r="A1677">
        <v>1742</v>
      </c>
      <c r="B1677" t="s">
        <v>91</v>
      </c>
      <c r="C1677" t="str">
        <f>VLOOKUP(B1677,Content!$B$2:$D2743,3,FALSE)</f>
        <v>education</v>
      </c>
      <c r="D1677" t="str">
        <f>VLOOKUP(B1677,Content!$B$2:$D2743,2,FALSE)</f>
        <v>photo</v>
      </c>
      <c r="E1677" t="s">
        <v>1045</v>
      </c>
      <c r="F1677">
        <f>VLOOKUP(E1677,ReactionTypes!$B$2:$D1692,3,FALSE)</f>
        <v>75</v>
      </c>
      <c r="G1677" t="str">
        <f>VLOOKUP(E1677,ReactionTypes!$B$2:$D1692,2,FALSE)</f>
        <v>positive</v>
      </c>
      <c r="H1677" s="4">
        <v>44084</v>
      </c>
      <c r="I1677">
        <f t="shared" si="186"/>
        <v>9</v>
      </c>
      <c r="J1677">
        <f t="shared" si="184"/>
        <v>1991</v>
      </c>
    </row>
    <row r="1678" spans="1:10">
      <c r="A1678">
        <v>1743</v>
      </c>
      <c r="B1678" t="s">
        <v>91</v>
      </c>
      <c r="C1678" t="str">
        <f>VLOOKUP(B1678,Content!$B$2:$D2744,3,FALSE)</f>
        <v>education</v>
      </c>
      <c r="D1678" t="str">
        <f>VLOOKUP(B1678,Content!$B$2:$D2744,2,FALSE)</f>
        <v>photo</v>
      </c>
      <c r="E1678" t="s">
        <v>1046</v>
      </c>
      <c r="F1678">
        <f>VLOOKUP(E1678,ReactionTypes!$B$2:$D1693,3,FALSE)</f>
        <v>45</v>
      </c>
      <c r="G1678" t="str">
        <f>VLOOKUP(E1678,ReactionTypes!$B$2:$D1693,2,FALSE)</f>
        <v>positive</v>
      </c>
      <c r="H1678" t="s">
        <v>1276</v>
      </c>
      <c r="I1678">
        <v>2</v>
      </c>
      <c r="J1678">
        <f t="shared" si="184"/>
        <v>1890</v>
      </c>
    </row>
    <row r="1679" spans="1:10">
      <c r="A1679">
        <v>1744</v>
      </c>
      <c r="B1679" t="s">
        <v>91</v>
      </c>
      <c r="C1679" t="str">
        <f>VLOOKUP(B1679,Content!$B$2:$D2745,3,FALSE)</f>
        <v>education</v>
      </c>
      <c r="D1679" t="str">
        <f>VLOOKUP(B1679,Content!$B$2:$D2745,2,FALSE)</f>
        <v>photo</v>
      </c>
      <c r="E1679" t="s">
        <v>1051</v>
      </c>
      <c r="F1679">
        <f>VLOOKUP(E1679,ReactionTypes!$B$2:$D1694,3,FALSE)</f>
        <v>72</v>
      </c>
      <c r="G1679" t="str">
        <f>VLOOKUP(E1679,ReactionTypes!$B$2:$D1694,2,FALSE)</f>
        <v>positive</v>
      </c>
      <c r="H1679" t="s">
        <v>1135</v>
      </c>
      <c r="I1679">
        <v>7</v>
      </c>
      <c r="J1679">
        <f t="shared" si="184"/>
        <v>2116</v>
      </c>
    </row>
    <row r="1680" spans="1:10">
      <c r="A1680">
        <v>1745</v>
      </c>
      <c r="B1680" t="s">
        <v>91</v>
      </c>
      <c r="C1680" t="str">
        <f>VLOOKUP(B1680,Content!$B$2:$D2746,3,FALSE)</f>
        <v>education</v>
      </c>
      <c r="D1680" t="str">
        <f>VLOOKUP(B1680,Content!$B$2:$D2746,2,FALSE)</f>
        <v>photo</v>
      </c>
      <c r="E1680" t="s">
        <v>1049</v>
      </c>
      <c r="F1680">
        <f>VLOOKUP(E1680,ReactionTypes!$B$2:$D1695,3,FALSE)</f>
        <v>60</v>
      </c>
      <c r="G1680" t="str">
        <f>VLOOKUP(E1680,ReactionTypes!$B$2:$D1695,2,FALSE)</f>
        <v>positive</v>
      </c>
      <c r="H1680" s="4">
        <v>44173</v>
      </c>
      <c r="I1680">
        <f t="shared" ref="I1680:I1681" si="187">MONTH(H1680)</f>
        <v>12</v>
      </c>
      <c r="J1680">
        <f t="shared" si="184"/>
        <v>2099</v>
      </c>
    </row>
    <row r="1681" spans="1:10">
      <c r="A1681">
        <v>1746</v>
      </c>
      <c r="B1681" t="s">
        <v>91</v>
      </c>
      <c r="C1681" t="str">
        <f>VLOOKUP(B1681,Content!$B$2:$D2747,3,FALSE)</f>
        <v>education</v>
      </c>
      <c r="D1681" t="str">
        <f>VLOOKUP(B1681,Content!$B$2:$D2747,2,FALSE)</f>
        <v>photo</v>
      </c>
      <c r="E1681" t="s">
        <v>1036</v>
      </c>
      <c r="F1681">
        <f>VLOOKUP(E1681,ReactionTypes!$B$2:$D1696,3,FALSE)</f>
        <v>0</v>
      </c>
      <c r="G1681" t="str">
        <f>VLOOKUP(E1681,ReactionTypes!$B$2:$D1696,2,FALSE)</f>
        <v>negative</v>
      </c>
      <c r="H1681" s="4">
        <v>44383</v>
      </c>
      <c r="I1681">
        <f t="shared" si="187"/>
        <v>7</v>
      </c>
      <c r="J1681">
        <f t="shared" si="184"/>
        <v>2116</v>
      </c>
    </row>
    <row r="1682" spans="1:10">
      <c r="A1682">
        <v>1747</v>
      </c>
      <c r="B1682" t="s">
        <v>91</v>
      </c>
      <c r="C1682" t="str">
        <f>VLOOKUP(B1682,Content!$B$2:$D2748,3,FALSE)</f>
        <v>education</v>
      </c>
      <c r="D1682" t="str">
        <f>VLOOKUP(B1682,Content!$B$2:$D2748,2,FALSE)</f>
        <v>photo</v>
      </c>
      <c r="E1682" t="s">
        <v>1040</v>
      </c>
      <c r="F1682">
        <f>VLOOKUP(E1682,ReactionTypes!$B$2:$D1697,3,FALSE)</f>
        <v>35</v>
      </c>
      <c r="G1682" t="str">
        <f>VLOOKUP(E1682,ReactionTypes!$B$2:$D1697,2,FALSE)</f>
        <v>neutral</v>
      </c>
      <c r="H1682" t="s">
        <v>1206</v>
      </c>
      <c r="I1682">
        <v>2</v>
      </c>
      <c r="J1682">
        <f t="shared" si="184"/>
        <v>1890</v>
      </c>
    </row>
    <row r="1683" spans="1:10">
      <c r="A1683">
        <v>1748</v>
      </c>
      <c r="B1683" t="s">
        <v>91</v>
      </c>
      <c r="C1683" t="str">
        <f>VLOOKUP(B1683,Content!$B$2:$D2749,3,FALSE)</f>
        <v>education</v>
      </c>
      <c r="D1683" t="str">
        <f>VLOOKUP(B1683,Content!$B$2:$D2749,2,FALSE)</f>
        <v>photo</v>
      </c>
      <c r="E1683" t="s">
        <v>1051</v>
      </c>
      <c r="F1683">
        <f>VLOOKUP(E1683,ReactionTypes!$B$2:$D1698,3,FALSE)</f>
        <v>72</v>
      </c>
      <c r="G1683" t="str">
        <f>VLOOKUP(E1683,ReactionTypes!$B$2:$D1698,2,FALSE)</f>
        <v>positive</v>
      </c>
      <c r="H1683" t="s">
        <v>1274</v>
      </c>
      <c r="I1683">
        <v>4</v>
      </c>
      <c r="J1683">
        <f t="shared" si="184"/>
        <v>1978</v>
      </c>
    </row>
    <row r="1684" spans="1:10">
      <c r="A1684">
        <v>1749</v>
      </c>
      <c r="B1684" t="s">
        <v>91</v>
      </c>
      <c r="C1684" t="str">
        <f>VLOOKUP(B1684,Content!$B$2:$D2750,3,FALSE)</f>
        <v>education</v>
      </c>
      <c r="D1684" t="str">
        <f>VLOOKUP(B1684,Content!$B$2:$D2750,2,FALSE)</f>
        <v>photo</v>
      </c>
      <c r="E1684" t="s">
        <v>1051</v>
      </c>
      <c r="F1684">
        <f>VLOOKUP(E1684,ReactionTypes!$B$2:$D1699,3,FALSE)</f>
        <v>72</v>
      </c>
      <c r="G1684" t="str">
        <f>VLOOKUP(E1684,ReactionTypes!$B$2:$D1699,2,FALSE)</f>
        <v>positive</v>
      </c>
      <c r="H1684" t="s">
        <v>1198</v>
      </c>
      <c r="I1684">
        <v>5</v>
      </c>
      <c r="J1684">
        <f t="shared" si="184"/>
        <v>2110</v>
      </c>
    </row>
    <row r="1685" spans="1:10">
      <c r="A1685">
        <v>1750</v>
      </c>
      <c r="B1685" t="s">
        <v>91</v>
      </c>
      <c r="C1685" t="str">
        <f>VLOOKUP(B1685,Content!$B$2:$D2751,3,FALSE)</f>
        <v>education</v>
      </c>
      <c r="D1685" t="str">
        <f>VLOOKUP(B1685,Content!$B$2:$D2751,2,FALSE)</f>
        <v>photo</v>
      </c>
      <c r="E1685" t="s">
        <v>1049</v>
      </c>
      <c r="F1685">
        <f>VLOOKUP(E1685,ReactionTypes!$B$2:$D1700,3,FALSE)</f>
        <v>60</v>
      </c>
      <c r="G1685" t="str">
        <f>VLOOKUP(E1685,ReactionTypes!$B$2:$D1700,2,FALSE)</f>
        <v>positive</v>
      </c>
      <c r="H1685" t="s">
        <v>1146</v>
      </c>
      <c r="I1685">
        <v>8</v>
      </c>
      <c r="J1685">
        <f t="shared" si="184"/>
        <v>2055</v>
      </c>
    </row>
    <row r="1686" spans="1:10">
      <c r="A1686">
        <v>1751</v>
      </c>
      <c r="B1686" t="s">
        <v>91</v>
      </c>
      <c r="C1686" t="str">
        <f>VLOOKUP(B1686,Content!$B$2:$D2752,3,FALSE)</f>
        <v>education</v>
      </c>
      <c r="D1686" t="str">
        <f>VLOOKUP(B1686,Content!$B$2:$D2752,2,FALSE)</f>
        <v>photo</v>
      </c>
      <c r="E1686" t="s">
        <v>1040</v>
      </c>
      <c r="F1686">
        <f>VLOOKUP(E1686,ReactionTypes!$B$2:$D1701,3,FALSE)</f>
        <v>35</v>
      </c>
      <c r="G1686" t="str">
        <f>VLOOKUP(E1686,ReactionTypes!$B$2:$D1701,2,FALSE)</f>
        <v>neutral</v>
      </c>
      <c r="H1686" s="4">
        <v>44229</v>
      </c>
      <c r="I1686">
        <f>MONTH(H1686)</f>
        <v>2</v>
      </c>
      <c r="J1686">
        <f t="shared" si="184"/>
        <v>1890</v>
      </c>
    </row>
    <row r="1687" spans="1:10">
      <c r="A1687">
        <v>1752</v>
      </c>
      <c r="B1687" t="s">
        <v>91</v>
      </c>
      <c r="C1687" t="str">
        <f>VLOOKUP(B1687,Content!$B$2:$D2753,3,FALSE)</f>
        <v>education</v>
      </c>
      <c r="D1687" t="str">
        <f>VLOOKUP(B1687,Content!$B$2:$D2753,2,FALSE)</f>
        <v>photo</v>
      </c>
      <c r="E1687" t="s">
        <v>1046</v>
      </c>
      <c r="F1687">
        <f>VLOOKUP(E1687,ReactionTypes!$B$2:$D1702,3,FALSE)</f>
        <v>45</v>
      </c>
      <c r="G1687" t="str">
        <f>VLOOKUP(E1687,ReactionTypes!$B$2:$D1702,2,FALSE)</f>
        <v>positive</v>
      </c>
      <c r="H1687" t="s">
        <v>1237</v>
      </c>
      <c r="I1687">
        <v>5</v>
      </c>
      <c r="J1687">
        <f t="shared" si="184"/>
        <v>2110</v>
      </c>
    </row>
    <row r="1688" spans="1:10">
      <c r="A1688">
        <v>1753</v>
      </c>
      <c r="B1688" t="s">
        <v>91</v>
      </c>
      <c r="C1688" t="str">
        <f>VLOOKUP(B1688,Content!$B$2:$D2754,3,FALSE)</f>
        <v>education</v>
      </c>
      <c r="D1688" t="str">
        <f>VLOOKUP(B1688,Content!$B$2:$D2754,2,FALSE)</f>
        <v>photo</v>
      </c>
      <c r="E1688" t="s">
        <v>1048</v>
      </c>
      <c r="F1688">
        <f>VLOOKUP(E1688,ReactionTypes!$B$2:$D1703,3,FALSE)</f>
        <v>50</v>
      </c>
      <c r="G1688" t="str">
        <f>VLOOKUP(E1688,ReactionTypes!$B$2:$D1703,2,FALSE)</f>
        <v>positive</v>
      </c>
      <c r="H1688" s="4">
        <v>43963</v>
      </c>
      <c r="I1688">
        <f>MONTH(H1688)</f>
        <v>5</v>
      </c>
      <c r="J1688">
        <f t="shared" si="184"/>
        <v>2110</v>
      </c>
    </row>
    <row r="1689" spans="1:10">
      <c r="A1689">
        <v>1754</v>
      </c>
      <c r="B1689" t="s">
        <v>91</v>
      </c>
      <c r="C1689" t="str">
        <f>VLOOKUP(B1689,Content!$B$2:$D2755,3,FALSE)</f>
        <v>education</v>
      </c>
      <c r="D1689" t="str">
        <f>VLOOKUP(B1689,Content!$B$2:$D2755,2,FALSE)</f>
        <v>photo</v>
      </c>
      <c r="E1689" t="s">
        <v>1038</v>
      </c>
      <c r="F1689">
        <f>VLOOKUP(E1689,ReactionTypes!$B$2:$D1704,3,FALSE)</f>
        <v>15</v>
      </c>
      <c r="G1689" t="str">
        <f>VLOOKUP(E1689,ReactionTypes!$B$2:$D1704,2,FALSE)</f>
        <v>negative</v>
      </c>
      <c r="H1689" t="s">
        <v>1267</v>
      </c>
      <c r="I1689">
        <v>1</v>
      </c>
      <c r="J1689">
        <f t="shared" si="184"/>
        <v>2142</v>
      </c>
    </row>
    <row r="1690" spans="1:10">
      <c r="A1690">
        <v>1755</v>
      </c>
      <c r="B1690" t="s">
        <v>91</v>
      </c>
      <c r="C1690" t="str">
        <f>VLOOKUP(B1690,Content!$B$2:$D2756,3,FALSE)</f>
        <v>education</v>
      </c>
      <c r="D1690" t="str">
        <f>VLOOKUP(B1690,Content!$B$2:$D2756,2,FALSE)</f>
        <v>photo</v>
      </c>
      <c r="E1690" t="s">
        <v>1049</v>
      </c>
      <c r="F1690">
        <f>VLOOKUP(E1690,ReactionTypes!$B$2:$D1705,3,FALSE)</f>
        <v>60</v>
      </c>
      <c r="G1690" t="str">
        <f>VLOOKUP(E1690,ReactionTypes!$B$2:$D1705,2,FALSE)</f>
        <v>positive</v>
      </c>
      <c r="H1690" t="s">
        <v>1086</v>
      </c>
      <c r="I1690">
        <v>10</v>
      </c>
      <c r="J1690">
        <f t="shared" si="184"/>
        <v>2087</v>
      </c>
    </row>
    <row r="1691" spans="1:10">
      <c r="A1691">
        <v>1756</v>
      </c>
      <c r="B1691" t="s">
        <v>91</v>
      </c>
      <c r="C1691" t="str">
        <f>VLOOKUP(B1691,Content!$B$2:$D2757,3,FALSE)</f>
        <v>education</v>
      </c>
      <c r="D1691" t="str">
        <f>VLOOKUP(B1691,Content!$B$2:$D2757,2,FALSE)</f>
        <v>photo</v>
      </c>
      <c r="E1691" t="s">
        <v>1045</v>
      </c>
      <c r="F1691">
        <f>VLOOKUP(E1691,ReactionTypes!$B$2:$D1706,3,FALSE)</f>
        <v>75</v>
      </c>
      <c r="G1691" t="str">
        <f>VLOOKUP(E1691,ReactionTypes!$B$2:$D1706,2,FALSE)</f>
        <v>positive</v>
      </c>
      <c r="H1691" s="4">
        <v>43962</v>
      </c>
      <c r="I1691">
        <f>MONTH(H1691)</f>
        <v>5</v>
      </c>
      <c r="J1691">
        <f t="shared" si="184"/>
        <v>2110</v>
      </c>
    </row>
    <row r="1692" spans="1:10">
      <c r="A1692">
        <v>1757</v>
      </c>
      <c r="B1692" t="s">
        <v>91</v>
      </c>
      <c r="C1692" t="str">
        <f>VLOOKUP(B1692,Content!$B$2:$D2758,3,FALSE)</f>
        <v>education</v>
      </c>
      <c r="D1692" t="str">
        <f>VLOOKUP(B1692,Content!$B$2:$D2758,2,FALSE)</f>
        <v>photo</v>
      </c>
      <c r="E1692" t="s">
        <v>1046</v>
      </c>
      <c r="F1692">
        <f>VLOOKUP(E1692,ReactionTypes!$B$2:$D1707,3,FALSE)</f>
        <v>45</v>
      </c>
      <c r="G1692" t="str">
        <f>VLOOKUP(E1692,ReactionTypes!$B$2:$D1707,2,FALSE)</f>
        <v>positive</v>
      </c>
      <c r="H1692" t="s">
        <v>1274</v>
      </c>
      <c r="I1692">
        <v>4</v>
      </c>
      <c r="J1692">
        <f t="shared" si="184"/>
        <v>1978</v>
      </c>
    </row>
    <row r="1693" spans="1:10">
      <c r="A1693">
        <v>1758</v>
      </c>
      <c r="B1693" t="s">
        <v>91</v>
      </c>
      <c r="C1693" t="str">
        <f>VLOOKUP(B1693,Content!$B$2:$D2759,3,FALSE)</f>
        <v>education</v>
      </c>
      <c r="D1693" t="str">
        <f>VLOOKUP(B1693,Content!$B$2:$D2759,2,FALSE)</f>
        <v>photo</v>
      </c>
      <c r="E1693" t="s">
        <v>1037</v>
      </c>
      <c r="F1693">
        <f>VLOOKUP(E1693,ReactionTypes!$B$2:$D1708,3,FALSE)</f>
        <v>10</v>
      </c>
      <c r="G1693" t="str">
        <f>VLOOKUP(E1693,ReactionTypes!$B$2:$D1708,2,FALSE)</f>
        <v>negative</v>
      </c>
      <c r="H1693" s="4">
        <v>43901</v>
      </c>
      <c r="I1693">
        <f t="shared" ref="I1693:I1696" si="188">MONTH(H1693)</f>
        <v>3</v>
      </c>
      <c r="J1693">
        <f t="shared" si="184"/>
        <v>1982</v>
      </c>
    </row>
    <row r="1694" spans="1:10">
      <c r="A1694">
        <v>1759</v>
      </c>
      <c r="B1694" t="s">
        <v>91</v>
      </c>
      <c r="C1694" t="str">
        <f>VLOOKUP(B1694,Content!$B$2:$D2760,3,FALSE)</f>
        <v>education</v>
      </c>
      <c r="D1694" t="str">
        <f>VLOOKUP(B1694,Content!$B$2:$D2760,2,FALSE)</f>
        <v>photo</v>
      </c>
      <c r="E1694" t="s">
        <v>1042</v>
      </c>
      <c r="F1694">
        <f>VLOOKUP(E1694,ReactionTypes!$B$2:$D1709,3,FALSE)</f>
        <v>5</v>
      </c>
      <c r="G1694" t="str">
        <f>VLOOKUP(E1694,ReactionTypes!$B$2:$D1709,2,FALSE)</f>
        <v>negative</v>
      </c>
      <c r="H1694" s="4">
        <v>44020</v>
      </c>
      <c r="I1694">
        <f t="shared" si="188"/>
        <v>7</v>
      </c>
      <c r="J1694">
        <f t="shared" si="184"/>
        <v>2116</v>
      </c>
    </row>
    <row r="1695" spans="1:10">
      <c r="A1695">
        <v>1760</v>
      </c>
      <c r="B1695" t="s">
        <v>91</v>
      </c>
      <c r="C1695" t="str">
        <f>VLOOKUP(B1695,Content!$B$2:$D2761,3,FALSE)</f>
        <v>education</v>
      </c>
      <c r="D1695" t="str">
        <f>VLOOKUP(B1695,Content!$B$2:$D2761,2,FALSE)</f>
        <v>photo</v>
      </c>
      <c r="E1695" t="s">
        <v>1048</v>
      </c>
      <c r="F1695">
        <f>VLOOKUP(E1695,ReactionTypes!$B$2:$D1710,3,FALSE)</f>
        <v>50</v>
      </c>
      <c r="G1695" t="str">
        <f>VLOOKUP(E1695,ReactionTypes!$B$2:$D1710,2,FALSE)</f>
        <v>positive</v>
      </c>
      <c r="H1695" s="4">
        <v>43840</v>
      </c>
      <c r="I1695">
        <f t="shared" si="188"/>
        <v>1</v>
      </c>
      <c r="J1695">
        <f t="shared" si="184"/>
        <v>2142</v>
      </c>
    </row>
    <row r="1696" spans="1:10">
      <c r="A1696">
        <v>1761</v>
      </c>
      <c r="B1696" t="s">
        <v>91</v>
      </c>
      <c r="C1696" t="str">
        <f>VLOOKUP(B1696,Content!$B$2:$D2762,3,FALSE)</f>
        <v>education</v>
      </c>
      <c r="D1696" t="str">
        <f>VLOOKUP(B1696,Content!$B$2:$D2762,2,FALSE)</f>
        <v>photo</v>
      </c>
      <c r="E1696" t="s">
        <v>1044</v>
      </c>
      <c r="F1696">
        <f>VLOOKUP(E1696,ReactionTypes!$B$2:$D1711,3,FALSE)</f>
        <v>20</v>
      </c>
      <c r="G1696" t="str">
        <f>VLOOKUP(E1696,ReactionTypes!$B$2:$D1711,2,FALSE)</f>
        <v>neutral</v>
      </c>
      <c r="H1696" s="4">
        <v>44414</v>
      </c>
      <c r="I1696">
        <f t="shared" si="188"/>
        <v>8</v>
      </c>
      <c r="J1696">
        <f t="shared" si="184"/>
        <v>2055</v>
      </c>
    </row>
    <row r="1697" spans="1:10">
      <c r="A1697">
        <v>1762</v>
      </c>
      <c r="B1697" t="s">
        <v>91</v>
      </c>
      <c r="C1697" t="str">
        <f>VLOOKUP(B1697,Content!$B$2:$D2763,3,FALSE)</f>
        <v>education</v>
      </c>
      <c r="D1697" t="str">
        <f>VLOOKUP(B1697,Content!$B$2:$D2763,2,FALSE)</f>
        <v>photo</v>
      </c>
      <c r="E1697" t="s">
        <v>1044</v>
      </c>
      <c r="F1697">
        <f>VLOOKUP(E1697,ReactionTypes!$B$2:$D1712,3,FALSE)</f>
        <v>20</v>
      </c>
      <c r="G1697" t="str">
        <f>VLOOKUP(E1697,ReactionTypes!$B$2:$D1712,2,FALSE)</f>
        <v>neutral</v>
      </c>
      <c r="H1697" t="s">
        <v>1235</v>
      </c>
      <c r="I1697">
        <v>3</v>
      </c>
      <c r="J1697">
        <f t="shared" si="184"/>
        <v>1982</v>
      </c>
    </row>
    <row r="1698" spans="1:10">
      <c r="A1698">
        <v>1763</v>
      </c>
      <c r="B1698" t="s">
        <v>91</v>
      </c>
      <c r="C1698" t="str">
        <f>VLOOKUP(B1698,Content!$B$2:$D2764,3,FALSE)</f>
        <v>education</v>
      </c>
      <c r="D1698" t="str">
        <f>VLOOKUP(B1698,Content!$B$2:$D2764,2,FALSE)</f>
        <v>photo</v>
      </c>
      <c r="E1698" t="s">
        <v>1048</v>
      </c>
      <c r="F1698">
        <f>VLOOKUP(E1698,ReactionTypes!$B$2:$D1713,3,FALSE)</f>
        <v>50</v>
      </c>
      <c r="G1698" t="str">
        <f>VLOOKUP(E1698,ReactionTypes!$B$2:$D1713,2,FALSE)</f>
        <v>positive</v>
      </c>
      <c r="H1698" t="s">
        <v>1116</v>
      </c>
      <c r="I1698">
        <v>10</v>
      </c>
      <c r="J1698">
        <f t="shared" si="184"/>
        <v>2087</v>
      </c>
    </row>
    <row r="1699" spans="1:10">
      <c r="A1699">
        <v>1764</v>
      </c>
      <c r="B1699" t="s">
        <v>91</v>
      </c>
      <c r="C1699" t="str">
        <f>VLOOKUP(B1699,Content!$B$2:$D2765,3,FALSE)</f>
        <v>education</v>
      </c>
      <c r="D1699" t="str">
        <f>VLOOKUP(B1699,Content!$B$2:$D2765,2,FALSE)</f>
        <v>photo</v>
      </c>
      <c r="E1699" t="s">
        <v>1051</v>
      </c>
      <c r="F1699">
        <f>VLOOKUP(E1699,ReactionTypes!$B$2:$D1714,3,FALSE)</f>
        <v>72</v>
      </c>
      <c r="G1699" t="str">
        <f>VLOOKUP(E1699,ReactionTypes!$B$2:$D1714,2,FALSE)</f>
        <v>positive</v>
      </c>
      <c r="H1699" s="4">
        <v>44142</v>
      </c>
      <c r="I1699">
        <f t="shared" ref="I1699:I1700" si="189">MONTH(H1699)</f>
        <v>11</v>
      </c>
      <c r="J1699">
        <f t="shared" si="184"/>
        <v>2055</v>
      </c>
    </row>
    <row r="1700" spans="1:10">
      <c r="A1700">
        <v>1765</v>
      </c>
      <c r="B1700" t="s">
        <v>91</v>
      </c>
      <c r="C1700" t="str">
        <f>VLOOKUP(B1700,Content!$B$2:$D2766,3,FALSE)</f>
        <v>education</v>
      </c>
      <c r="D1700" t="str">
        <f>VLOOKUP(B1700,Content!$B$2:$D2766,2,FALSE)</f>
        <v>photo</v>
      </c>
      <c r="E1700" t="s">
        <v>1043</v>
      </c>
      <c r="F1700">
        <f>VLOOKUP(E1700,ReactionTypes!$B$2:$D1715,3,FALSE)</f>
        <v>65</v>
      </c>
      <c r="G1700" t="str">
        <f>VLOOKUP(E1700,ReactionTypes!$B$2:$D1715,2,FALSE)</f>
        <v>positive</v>
      </c>
      <c r="H1700" s="4">
        <v>44474</v>
      </c>
      <c r="I1700">
        <f t="shared" si="189"/>
        <v>10</v>
      </c>
      <c r="J1700">
        <f t="shared" si="184"/>
        <v>2087</v>
      </c>
    </row>
    <row r="1701" spans="1:10">
      <c r="A1701">
        <v>1766</v>
      </c>
      <c r="B1701" t="s">
        <v>91</v>
      </c>
      <c r="C1701" t="str">
        <f>VLOOKUP(B1701,Content!$B$2:$D2767,3,FALSE)</f>
        <v>education</v>
      </c>
      <c r="D1701" t="str">
        <f>VLOOKUP(B1701,Content!$B$2:$D2767,2,FALSE)</f>
        <v>photo</v>
      </c>
      <c r="E1701" t="s">
        <v>1043</v>
      </c>
      <c r="F1701">
        <f>VLOOKUP(E1701,ReactionTypes!$B$2:$D1716,3,FALSE)</f>
        <v>65</v>
      </c>
      <c r="G1701" t="str">
        <f>VLOOKUP(E1701,ReactionTypes!$B$2:$D1716,2,FALSE)</f>
        <v>positive</v>
      </c>
      <c r="H1701" t="s">
        <v>1137</v>
      </c>
      <c r="I1701">
        <v>10</v>
      </c>
      <c r="J1701">
        <f t="shared" si="184"/>
        <v>2087</v>
      </c>
    </row>
    <row r="1702" spans="1:10">
      <c r="A1702">
        <v>1767</v>
      </c>
      <c r="B1702" t="s">
        <v>91</v>
      </c>
      <c r="C1702" t="str">
        <f>VLOOKUP(B1702,Content!$B$2:$D2768,3,FALSE)</f>
        <v>education</v>
      </c>
      <c r="D1702" t="str">
        <f>VLOOKUP(B1702,Content!$B$2:$D2768,2,FALSE)</f>
        <v>photo</v>
      </c>
      <c r="E1702" t="s">
        <v>1047</v>
      </c>
      <c r="F1702">
        <f>VLOOKUP(E1702,ReactionTypes!$B$2:$D1717,3,FALSE)</f>
        <v>12</v>
      </c>
      <c r="G1702" t="str">
        <f>VLOOKUP(E1702,ReactionTypes!$B$2:$D1717,2,FALSE)</f>
        <v>negative</v>
      </c>
      <c r="H1702" s="4">
        <v>44228</v>
      </c>
      <c r="I1702">
        <f t="shared" ref="I1702:I1705" si="190">MONTH(H1702)</f>
        <v>2</v>
      </c>
      <c r="J1702">
        <f t="shared" si="184"/>
        <v>1890</v>
      </c>
    </row>
    <row r="1703" spans="1:10">
      <c r="A1703">
        <v>1768</v>
      </c>
      <c r="B1703" t="s">
        <v>91</v>
      </c>
      <c r="C1703" t="str">
        <f>VLOOKUP(B1703,Content!$B$2:$D2769,3,FALSE)</f>
        <v>education</v>
      </c>
      <c r="D1703" t="str">
        <f>VLOOKUP(B1703,Content!$B$2:$D2769,2,FALSE)</f>
        <v>photo</v>
      </c>
      <c r="E1703" t="s">
        <v>1046</v>
      </c>
      <c r="F1703">
        <f>VLOOKUP(E1703,ReactionTypes!$B$2:$D1718,3,FALSE)</f>
        <v>45</v>
      </c>
      <c r="G1703" t="str">
        <f>VLOOKUP(E1703,ReactionTypes!$B$2:$D1718,2,FALSE)</f>
        <v>positive</v>
      </c>
      <c r="H1703" s="4">
        <v>44536</v>
      </c>
      <c r="I1703">
        <f t="shared" si="190"/>
        <v>12</v>
      </c>
      <c r="J1703">
        <f t="shared" si="184"/>
        <v>2099</v>
      </c>
    </row>
    <row r="1704" spans="1:10">
      <c r="A1704">
        <v>1769</v>
      </c>
      <c r="B1704" t="s">
        <v>91</v>
      </c>
      <c r="C1704" t="str">
        <f>VLOOKUP(B1704,Content!$B$2:$D2770,3,FALSE)</f>
        <v>education</v>
      </c>
      <c r="D1704" t="str">
        <f>VLOOKUP(B1704,Content!$B$2:$D2770,2,FALSE)</f>
        <v>photo</v>
      </c>
      <c r="E1704" t="s">
        <v>1050</v>
      </c>
      <c r="F1704">
        <f>VLOOKUP(E1704,ReactionTypes!$B$2:$D1719,3,FALSE)</f>
        <v>70</v>
      </c>
      <c r="G1704" t="str">
        <f>VLOOKUP(E1704,ReactionTypes!$B$2:$D1719,2,FALSE)</f>
        <v>positive</v>
      </c>
      <c r="H1704" s="4">
        <v>44536</v>
      </c>
      <c r="I1704">
        <f t="shared" si="190"/>
        <v>12</v>
      </c>
      <c r="J1704">
        <f t="shared" si="184"/>
        <v>2099</v>
      </c>
    </row>
    <row r="1705" spans="1:10">
      <c r="A1705">
        <v>1770</v>
      </c>
      <c r="B1705" t="s">
        <v>91</v>
      </c>
      <c r="C1705" t="str">
        <f>VLOOKUP(B1705,Content!$B$2:$D2771,3,FALSE)</f>
        <v>education</v>
      </c>
      <c r="D1705" t="str">
        <f>VLOOKUP(B1705,Content!$B$2:$D2771,2,FALSE)</f>
        <v>photo</v>
      </c>
      <c r="E1705" t="s">
        <v>1040</v>
      </c>
      <c r="F1705">
        <f>VLOOKUP(E1705,ReactionTypes!$B$2:$D1720,3,FALSE)</f>
        <v>35</v>
      </c>
      <c r="G1705" t="str">
        <f>VLOOKUP(E1705,ReactionTypes!$B$2:$D1720,2,FALSE)</f>
        <v>neutral</v>
      </c>
      <c r="H1705" s="4">
        <v>44290</v>
      </c>
      <c r="I1705">
        <f t="shared" si="190"/>
        <v>4</v>
      </c>
      <c r="J1705">
        <f t="shared" si="184"/>
        <v>1978</v>
      </c>
    </row>
    <row r="1706" spans="1:10">
      <c r="A1706">
        <v>1771</v>
      </c>
      <c r="B1706" t="s">
        <v>91</v>
      </c>
      <c r="C1706" t="str">
        <f>VLOOKUP(B1706,Content!$B$2:$D2772,3,FALSE)</f>
        <v>education</v>
      </c>
      <c r="D1706" t="str">
        <f>VLOOKUP(B1706,Content!$B$2:$D2772,2,FALSE)</f>
        <v>photo</v>
      </c>
      <c r="E1706" t="s">
        <v>1045</v>
      </c>
      <c r="F1706">
        <f>VLOOKUP(E1706,ReactionTypes!$B$2:$D1721,3,FALSE)</f>
        <v>75</v>
      </c>
      <c r="G1706" t="str">
        <f>VLOOKUP(E1706,ReactionTypes!$B$2:$D1721,2,FALSE)</f>
        <v>positive</v>
      </c>
      <c r="H1706" t="s">
        <v>1167</v>
      </c>
      <c r="I1706">
        <v>6</v>
      </c>
      <c r="J1706">
        <f t="shared" si="184"/>
        <v>2068</v>
      </c>
    </row>
    <row r="1707" spans="1:10">
      <c r="A1707">
        <v>1772</v>
      </c>
      <c r="B1707" t="s">
        <v>91</v>
      </c>
      <c r="C1707" t="str">
        <f>VLOOKUP(B1707,Content!$B$2:$D2773,3,FALSE)</f>
        <v>education</v>
      </c>
      <c r="D1707" t="str">
        <f>VLOOKUP(B1707,Content!$B$2:$D2773,2,FALSE)</f>
        <v>photo</v>
      </c>
      <c r="E1707" t="s">
        <v>1041</v>
      </c>
      <c r="F1707">
        <f>VLOOKUP(E1707,ReactionTypes!$B$2:$D1722,3,FALSE)</f>
        <v>70</v>
      </c>
      <c r="G1707" t="str">
        <f>VLOOKUP(E1707,ReactionTypes!$B$2:$D1722,2,FALSE)</f>
        <v>positive</v>
      </c>
      <c r="H1707" t="s">
        <v>1281</v>
      </c>
      <c r="I1707">
        <v>1</v>
      </c>
      <c r="J1707">
        <f t="shared" si="184"/>
        <v>2142</v>
      </c>
    </row>
    <row r="1708" spans="1:10">
      <c r="A1708">
        <v>1773</v>
      </c>
      <c r="B1708" t="s">
        <v>91</v>
      </c>
      <c r="C1708" t="str">
        <f>VLOOKUP(B1708,Content!$B$2:$D2774,3,FALSE)</f>
        <v>education</v>
      </c>
      <c r="D1708" t="str">
        <f>VLOOKUP(B1708,Content!$B$2:$D2774,2,FALSE)</f>
        <v>photo</v>
      </c>
      <c r="E1708" t="s">
        <v>1038</v>
      </c>
      <c r="F1708">
        <f>VLOOKUP(E1708,ReactionTypes!$B$2:$D1723,3,FALSE)</f>
        <v>15</v>
      </c>
      <c r="G1708" t="str">
        <f>VLOOKUP(E1708,ReactionTypes!$B$2:$D1723,2,FALSE)</f>
        <v>negative</v>
      </c>
      <c r="H1708" s="4">
        <v>44172</v>
      </c>
      <c r="I1708">
        <f>MONTH(H1708)</f>
        <v>12</v>
      </c>
      <c r="J1708">
        <f t="shared" si="184"/>
        <v>2099</v>
      </c>
    </row>
    <row r="1709" spans="1:10">
      <c r="A1709">
        <v>1774</v>
      </c>
      <c r="B1709" t="s">
        <v>91</v>
      </c>
      <c r="C1709" t="str">
        <f>VLOOKUP(B1709,Content!$B$2:$D2775,3,FALSE)</f>
        <v>education</v>
      </c>
      <c r="D1709" t="str">
        <f>VLOOKUP(B1709,Content!$B$2:$D2775,2,FALSE)</f>
        <v>photo</v>
      </c>
      <c r="E1709" t="s">
        <v>1051</v>
      </c>
      <c r="F1709">
        <f>VLOOKUP(E1709,ReactionTypes!$B$2:$D1724,3,FALSE)</f>
        <v>72</v>
      </c>
      <c r="G1709" t="str">
        <f>VLOOKUP(E1709,ReactionTypes!$B$2:$D1724,2,FALSE)</f>
        <v>positive</v>
      </c>
      <c r="H1709" t="s">
        <v>1153</v>
      </c>
      <c r="I1709">
        <v>9</v>
      </c>
      <c r="J1709">
        <f t="shared" si="184"/>
        <v>1991</v>
      </c>
    </row>
    <row r="1710" spans="1:10">
      <c r="A1710">
        <v>1775</v>
      </c>
      <c r="B1710" t="s">
        <v>91</v>
      </c>
      <c r="C1710" t="str">
        <f>VLOOKUP(B1710,Content!$B$2:$D2776,3,FALSE)</f>
        <v>education</v>
      </c>
      <c r="D1710" t="str">
        <f>VLOOKUP(B1710,Content!$B$2:$D2776,2,FALSE)</f>
        <v>photo</v>
      </c>
      <c r="E1710" t="s">
        <v>1044</v>
      </c>
      <c r="F1710">
        <f>VLOOKUP(E1710,ReactionTypes!$B$2:$D1725,3,FALSE)</f>
        <v>20</v>
      </c>
      <c r="G1710" t="str">
        <f>VLOOKUP(E1710,ReactionTypes!$B$2:$D1725,2,FALSE)</f>
        <v>neutral</v>
      </c>
      <c r="H1710" s="4">
        <v>44317</v>
      </c>
      <c r="I1710">
        <f>MONTH(H1710)</f>
        <v>5</v>
      </c>
      <c r="J1710">
        <f t="shared" si="184"/>
        <v>2110</v>
      </c>
    </row>
    <row r="1711" spans="1:10">
      <c r="A1711">
        <v>1776</v>
      </c>
      <c r="B1711" t="s">
        <v>91</v>
      </c>
      <c r="C1711" t="str">
        <f>VLOOKUP(B1711,Content!$B$2:$D2777,3,FALSE)</f>
        <v>education</v>
      </c>
      <c r="D1711" t="str">
        <f>VLOOKUP(B1711,Content!$B$2:$D2777,2,FALSE)</f>
        <v>photo</v>
      </c>
      <c r="E1711" t="s">
        <v>1042</v>
      </c>
      <c r="F1711">
        <f>VLOOKUP(E1711,ReactionTypes!$B$2:$D1726,3,FALSE)</f>
        <v>5</v>
      </c>
      <c r="G1711" t="str">
        <f>VLOOKUP(E1711,ReactionTypes!$B$2:$D1726,2,FALSE)</f>
        <v>negative</v>
      </c>
      <c r="H1711" t="s">
        <v>1244</v>
      </c>
      <c r="I1711">
        <v>1</v>
      </c>
      <c r="J1711">
        <f t="shared" si="184"/>
        <v>2142</v>
      </c>
    </row>
    <row r="1712" spans="1:10">
      <c r="A1712">
        <v>1777</v>
      </c>
      <c r="B1712" t="s">
        <v>91</v>
      </c>
      <c r="C1712" t="str">
        <f>VLOOKUP(B1712,Content!$B$2:$D2778,3,FALSE)</f>
        <v>education</v>
      </c>
      <c r="D1712" t="str">
        <f>VLOOKUP(B1712,Content!$B$2:$D2778,2,FALSE)</f>
        <v>photo</v>
      </c>
      <c r="E1712" t="s">
        <v>1044</v>
      </c>
      <c r="F1712">
        <f>VLOOKUP(E1712,ReactionTypes!$B$2:$D1727,3,FALSE)</f>
        <v>20</v>
      </c>
      <c r="G1712" t="str">
        <f>VLOOKUP(E1712,ReactionTypes!$B$2:$D1727,2,FALSE)</f>
        <v>neutral</v>
      </c>
      <c r="H1712" s="4">
        <v>44143</v>
      </c>
      <c r="I1712">
        <f t="shared" ref="I1712:I1714" si="191">MONTH(H1712)</f>
        <v>11</v>
      </c>
      <c r="J1712">
        <f t="shared" si="184"/>
        <v>2055</v>
      </c>
    </row>
    <row r="1713" spans="1:10">
      <c r="A1713">
        <v>1778</v>
      </c>
      <c r="B1713" t="s">
        <v>91</v>
      </c>
      <c r="C1713" t="str">
        <f>VLOOKUP(B1713,Content!$B$2:$D2779,3,FALSE)</f>
        <v>education</v>
      </c>
      <c r="D1713" t="str">
        <f>VLOOKUP(B1713,Content!$B$2:$D2779,2,FALSE)</f>
        <v>photo</v>
      </c>
      <c r="E1713" t="s">
        <v>1039</v>
      </c>
      <c r="F1713">
        <f>VLOOKUP(E1713,ReactionTypes!$B$2:$D1728,3,FALSE)</f>
        <v>30</v>
      </c>
      <c r="G1713" t="str">
        <f>VLOOKUP(E1713,ReactionTypes!$B$2:$D1728,2,FALSE)</f>
        <v>positive</v>
      </c>
      <c r="H1713" s="4">
        <v>43962</v>
      </c>
      <c r="I1713">
        <f t="shared" si="191"/>
        <v>5</v>
      </c>
      <c r="J1713">
        <f t="shared" si="184"/>
        <v>2110</v>
      </c>
    </row>
    <row r="1714" spans="1:10">
      <c r="A1714">
        <v>1779</v>
      </c>
      <c r="B1714" t="s">
        <v>91</v>
      </c>
      <c r="C1714" t="str">
        <f>VLOOKUP(B1714,Content!$B$2:$D2780,3,FALSE)</f>
        <v>education</v>
      </c>
      <c r="D1714" t="str">
        <f>VLOOKUP(B1714,Content!$B$2:$D2780,2,FALSE)</f>
        <v>photo</v>
      </c>
      <c r="E1714" t="s">
        <v>1042</v>
      </c>
      <c r="F1714">
        <f>VLOOKUP(E1714,ReactionTypes!$B$2:$D1729,3,FALSE)</f>
        <v>5</v>
      </c>
      <c r="G1714" t="str">
        <f>VLOOKUP(E1714,ReactionTypes!$B$2:$D1729,2,FALSE)</f>
        <v>negative</v>
      </c>
      <c r="H1714" s="4">
        <v>44175</v>
      </c>
      <c r="I1714">
        <f t="shared" si="191"/>
        <v>12</v>
      </c>
      <c r="J1714">
        <f t="shared" si="184"/>
        <v>2099</v>
      </c>
    </row>
    <row r="1715" spans="1:10">
      <c r="A1715">
        <v>1780</v>
      </c>
      <c r="B1715" t="s">
        <v>91</v>
      </c>
      <c r="C1715" t="str">
        <f>VLOOKUP(B1715,Content!$B$2:$D2781,3,FALSE)</f>
        <v>education</v>
      </c>
      <c r="D1715" t="str">
        <f>VLOOKUP(B1715,Content!$B$2:$D2781,2,FALSE)</f>
        <v>photo</v>
      </c>
      <c r="E1715" t="s">
        <v>1039</v>
      </c>
      <c r="F1715">
        <f>VLOOKUP(E1715,ReactionTypes!$B$2:$D1730,3,FALSE)</f>
        <v>30</v>
      </c>
      <c r="G1715" t="str">
        <f>VLOOKUP(E1715,ReactionTypes!$B$2:$D1730,2,FALSE)</f>
        <v>positive</v>
      </c>
      <c r="H1715" t="s">
        <v>1215</v>
      </c>
      <c r="I1715">
        <v>1</v>
      </c>
      <c r="J1715">
        <f t="shared" si="184"/>
        <v>2142</v>
      </c>
    </row>
    <row r="1716" spans="1:10">
      <c r="A1716">
        <v>1782</v>
      </c>
      <c r="B1716" t="s">
        <v>92</v>
      </c>
      <c r="C1716" t="str">
        <f>VLOOKUP(B1716,Content!$B$2:$D2783,3,FALSE)</f>
        <v>studying</v>
      </c>
      <c r="D1716" t="str">
        <f>VLOOKUP(B1716,Content!$B$2:$D2783,2,FALSE)</f>
        <v>photo</v>
      </c>
      <c r="E1716" t="s">
        <v>1042</v>
      </c>
      <c r="F1716">
        <f>VLOOKUP(E1716,ReactionTypes!$B$2:$D1731,3,FALSE)</f>
        <v>5</v>
      </c>
      <c r="G1716" t="str">
        <f>VLOOKUP(E1716,ReactionTypes!$B$2:$D1731,2,FALSE)</f>
        <v>negative</v>
      </c>
      <c r="H1716" s="4">
        <v>44383</v>
      </c>
      <c r="I1716">
        <f>MONTH(H1716)</f>
        <v>7</v>
      </c>
      <c r="J1716">
        <f t="shared" si="184"/>
        <v>2116</v>
      </c>
    </row>
    <row r="1717" spans="1:10">
      <c r="A1717">
        <v>1783</v>
      </c>
      <c r="B1717" t="s">
        <v>92</v>
      </c>
      <c r="C1717" t="str">
        <f>VLOOKUP(B1717,Content!$B$2:$D2784,3,FALSE)</f>
        <v>studying</v>
      </c>
      <c r="D1717" t="str">
        <f>VLOOKUP(B1717,Content!$B$2:$D2784,2,FALSE)</f>
        <v>photo</v>
      </c>
      <c r="E1717" t="s">
        <v>1037</v>
      </c>
      <c r="F1717">
        <f>VLOOKUP(E1717,ReactionTypes!$B$2:$D1732,3,FALSE)</f>
        <v>10</v>
      </c>
      <c r="G1717" t="str">
        <f>VLOOKUP(E1717,ReactionTypes!$B$2:$D1732,2,FALSE)</f>
        <v>negative</v>
      </c>
      <c r="H1717" t="s">
        <v>1134</v>
      </c>
      <c r="I1717">
        <v>8</v>
      </c>
      <c r="J1717">
        <f t="shared" si="184"/>
        <v>2055</v>
      </c>
    </row>
    <row r="1718" spans="1:10">
      <c r="A1718">
        <v>1784</v>
      </c>
      <c r="B1718" t="s">
        <v>92</v>
      </c>
      <c r="C1718" t="str">
        <f>VLOOKUP(B1718,Content!$B$2:$D2785,3,FALSE)</f>
        <v>studying</v>
      </c>
      <c r="D1718" t="str">
        <f>VLOOKUP(B1718,Content!$B$2:$D2785,2,FALSE)</f>
        <v>photo</v>
      </c>
      <c r="E1718" t="s">
        <v>1045</v>
      </c>
      <c r="F1718">
        <f>VLOOKUP(E1718,ReactionTypes!$B$2:$D1733,3,FALSE)</f>
        <v>75</v>
      </c>
      <c r="G1718" t="str">
        <f>VLOOKUP(E1718,ReactionTypes!$B$2:$D1733,2,FALSE)</f>
        <v>positive</v>
      </c>
      <c r="H1718" s="4">
        <v>44174</v>
      </c>
      <c r="I1718">
        <f>MONTH(H1718)</f>
        <v>12</v>
      </c>
      <c r="J1718">
        <f t="shared" si="184"/>
        <v>2099</v>
      </c>
    </row>
    <row r="1719" spans="1:10">
      <c r="A1719">
        <v>1785</v>
      </c>
      <c r="B1719" t="s">
        <v>92</v>
      </c>
      <c r="C1719" t="str">
        <f>VLOOKUP(B1719,Content!$B$2:$D2786,3,FALSE)</f>
        <v>studying</v>
      </c>
      <c r="D1719" t="str">
        <f>VLOOKUP(B1719,Content!$B$2:$D2786,2,FALSE)</f>
        <v>photo</v>
      </c>
      <c r="E1719" t="s">
        <v>1038</v>
      </c>
      <c r="F1719">
        <f>VLOOKUP(E1719,ReactionTypes!$B$2:$D1734,3,FALSE)</f>
        <v>15</v>
      </c>
      <c r="G1719" t="str">
        <f>VLOOKUP(E1719,ReactionTypes!$B$2:$D1734,2,FALSE)</f>
        <v>negative</v>
      </c>
      <c r="H1719" t="s">
        <v>1139</v>
      </c>
      <c r="I1719">
        <v>9</v>
      </c>
      <c r="J1719">
        <f t="shared" si="184"/>
        <v>1991</v>
      </c>
    </row>
    <row r="1720" spans="1:10">
      <c r="A1720">
        <v>1786</v>
      </c>
      <c r="B1720" t="s">
        <v>92</v>
      </c>
      <c r="C1720" t="str">
        <f>VLOOKUP(B1720,Content!$B$2:$D2787,3,FALSE)</f>
        <v>studying</v>
      </c>
      <c r="D1720" t="str">
        <f>VLOOKUP(B1720,Content!$B$2:$D2787,2,FALSE)</f>
        <v>photo</v>
      </c>
      <c r="E1720" t="s">
        <v>1043</v>
      </c>
      <c r="F1720">
        <f>VLOOKUP(E1720,ReactionTypes!$B$2:$D1735,3,FALSE)</f>
        <v>65</v>
      </c>
      <c r="G1720" t="str">
        <f>VLOOKUP(E1720,ReactionTypes!$B$2:$D1735,2,FALSE)</f>
        <v>positive</v>
      </c>
      <c r="H1720" s="4">
        <v>44410</v>
      </c>
      <c r="I1720">
        <f>MONTH(H1720)</f>
        <v>8</v>
      </c>
      <c r="J1720">
        <f t="shared" si="184"/>
        <v>2055</v>
      </c>
    </row>
    <row r="1721" spans="1:10">
      <c r="A1721">
        <v>1787</v>
      </c>
      <c r="B1721" t="s">
        <v>92</v>
      </c>
      <c r="C1721" t="str">
        <f>VLOOKUP(B1721,Content!$B$2:$D2788,3,FALSE)</f>
        <v>studying</v>
      </c>
      <c r="D1721" t="str">
        <f>VLOOKUP(B1721,Content!$B$2:$D2788,2,FALSE)</f>
        <v>photo</v>
      </c>
      <c r="E1721" t="s">
        <v>1048</v>
      </c>
      <c r="F1721">
        <f>VLOOKUP(E1721,ReactionTypes!$B$2:$D1736,3,FALSE)</f>
        <v>50</v>
      </c>
      <c r="G1721" t="str">
        <f>VLOOKUP(E1721,ReactionTypes!$B$2:$D1736,2,FALSE)</f>
        <v>positive</v>
      </c>
      <c r="H1721" t="s">
        <v>1161</v>
      </c>
      <c r="I1721">
        <v>11</v>
      </c>
      <c r="J1721">
        <f t="shared" si="184"/>
        <v>2055</v>
      </c>
    </row>
    <row r="1722" spans="1:10">
      <c r="A1722">
        <v>1788</v>
      </c>
      <c r="B1722" t="s">
        <v>92</v>
      </c>
      <c r="C1722" t="str">
        <f>VLOOKUP(B1722,Content!$B$2:$D2789,3,FALSE)</f>
        <v>studying</v>
      </c>
      <c r="D1722" t="str">
        <f>VLOOKUP(B1722,Content!$B$2:$D2789,2,FALSE)</f>
        <v>photo</v>
      </c>
      <c r="E1722" t="s">
        <v>1039</v>
      </c>
      <c r="F1722">
        <f>VLOOKUP(E1722,ReactionTypes!$B$2:$D1737,3,FALSE)</f>
        <v>30</v>
      </c>
      <c r="G1722" t="str">
        <f>VLOOKUP(E1722,ReactionTypes!$B$2:$D1737,2,FALSE)</f>
        <v>positive</v>
      </c>
      <c r="H1722" s="4">
        <v>44086</v>
      </c>
      <c r="I1722">
        <f t="shared" ref="I1722:I1724" si="192">MONTH(H1722)</f>
        <v>9</v>
      </c>
      <c r="J1722">
        <f t="shared" si="184"/>
        <v>1991</v>
      </c>
    </row>
    <row r="1723" spans="1:10">
      <c r="A1723">
        <v>1789</v>
      </c>
      <c r="B1723" t="s">
        <v>92</v>
      </c>
      <c r="C1723" t="str">
        <f>VLOOKUP(B1723,Content!$B$2:$D2790,3,FALSE)</f>
        <v>studying</v>
      </c>
      <c r="D1723" t="str">
        <f>VLOOKUP(B1723,Content!$B$2:$D2790,2,FALSE)</f>
        <v>photo</v>
      </c>
      <c r="E1723" t="s">
        <v>1045</v>
      </c>
      <c r="F1723">
        <f>VLOOKUP(E1723,ReactionTypes!$B$2:$D1738,3,FALSE)</f>
        <v>75</v>
      </c>
      <c r="G1723" t="str">
        <f>VLOOKUP(E1723,ReactionTypes!$B$2:$D1738,2,FALSE)</f>
        <v>positive</v>
      </c>
      <c r="H1723" s="4">
        <v>44083</v>
      </c>
      <c r="I1723">
        <f t="shared" si="192"/>
        <v>9</v>
      </c>
      <c r="J1723">
        <f t="shared" si="184"/>
        <v>1991</v>
      </c>
    </row>
    <row r="1724" spans="1:10">
      <c r="A1724">
        <v>1790</v>
      </c>
      <c r="B1724" t="s">
        <v>92</v>
      </c>
      <c r="C1724" t="str">
        <f>VLOOKUP(B1724,Content!$B$2:$D2791,3,FALSE)</f>
        <v>studying</v>
      </c>
      <c r="D1724" t="str">
        <f>VLOOKUP(B1724,Content!$B$2:$D2791,2,FALSE)</f>
        <v>photo</v>
      </c>
      <c r="E1724" t="s">
        <v>1036</v>
      </c>
      <c r="F1724">
        <f>VLOOKUP(E1724,ReactionTypes!$B$2:$D1739,3,FALSE)</f>
        <v>0</v>
      </c>
      <c r="G1724" t="str">
        <f>VLOOKUP(E1724,ReactionTypes!$B$2:$D1739,2,FALSE)</f>
        <v>negative</v>
      </c>
      <c r="H1724" s="4">
        <v>43902</v>
      </c>
      <c r="I1724">
        <f t="shared" si="192"/>
        <v>3</v>
      </c>
      <c r="J1724">
        <f t="shared" si="184"/>
        <v>1982</v>
      </c>
    </row>
    <row r="1725" spans="1:10">
      <c r="A1725">
        <v>1791</v>
      </c>
      <c r="B1725" t="s">
        <v>92</v>
      </c>
      <c r="C1725" t="str">
        <f>VLOOKUP(B1725,Content!$B$2:$D2792,3,FALSE)</f>
        <v>studying</v>
      </c>
      <c r="D1725" t="str">
        <f>VLOOKUP(B1725,Content!$B$2:$D2792,2,FALSE)</f>
        <v>photo</v>
      </c>
      <c r="E1725" t="s">
        <v>1050</v>
      </c>
      <c r="F1725">
        <f>VLOOKUP(E1725,ReactionTypes!$B$2:$D1740,3,FALSE)</f>
        <v>70</v>
      </c>
      <c r="G1725" t="str">
        <f>VLOOKUP(E1725,ReactionTypes!$B$2:$D1740,2,FALSE)</f>
        <v>positive</v>
      </c>
      <c r="H1725" t="s">
        <v>1076</v>
      </c>
      <c r="I1725">
        <v>9</v>
      </c>
      <c r="J1725">
        <f t="shared" si="184"/>
        <v>1991</v>
      </c>
    </row>
    <row r="1726" spans="1:10">
      <c r="A1726">
        <v>1792</v>
      </c>
      <c r="B1726" t="s">
        <v>92</v>
      </c>
      <c r="C1726" t="str">
        <f>VLOOKUP(B1726,Content!$B$2:$D2793,3,FALSE)</f>
        <v>studying</v>
      </c>
      <c r="D1726" t="str">
        <f>VLOOKUP(B1726,Content!$B$2:$D2793,2,FALSE)</f>
        <v>photo</v>
      </c>
      <c r="E1726" t="s">
        <v>1049</v>
      </c>
      <c r="F1726">
        <f>VLOOKUP(E1726,ReactionTypes!$B$2:$D1741,3,FALSE)</f>
        <v>60</v>
      </c>
      <c r="G1726" t="str">
        <f>VLOOKUP(E1726,ReactionTypes!$B$2:$D1741,2,FALSE)</f>
        <v>positive</v>
      </c>
      <c r="H1726" t="s">
        <v>1145</v>
      </c>
      <c r="I1726">
        <v>9</v>
      </c>
      <c r="J1726">
        <f t="shared" si="184"/>
        <v>1991</v>
      </c>
    </row>
    <row r="1727" spans="1:10">
      <c r="A1727">
        <v>1793</v>
      </c>
      <c r="B1727" t="s">
        <v>92</v>
      </c>
      <c r="C1727" t="str">
        <f>VLOOKUP(B1727,Content!$B$2:$D2794,3,FALSE)</f>
        <v>studying</v>
      </c>
      <c r="D1727" t="str">
        <f>VLOOKUP(B1727,Content!$B$2:$D2794,2,FALSE)</f>
        <v>photo</v>
      </c>
      <c r="E1727" t="s">
        <v>1037</v>
      </c>
      <c r="F1727">
        <f>VLOOKUP(E1727,ReactionTypes!$B$2:$D1742,3,FALSE)</f>
        <v>10</v>
      </c>
      <c r="G1727" t="str">
        <f>VLOOKUP(E1727,ReactionTypes!$B$2:$D1742,2,FALSE)</f>
        <v>negative</v>
      </c>
      <c r="H1727" t="s">
        <v>1103</v>
      </c>
      <c r="I1727">
        <v>10</v>
      </c>
      <c r="J1727">
        <f t="shared" si="184"/>
        <v>2087</v>
      </c>
    </row>
    <row r="1728" spans="1:10">
      <c r="A1728">
        <v>1794</v>
      </c>
      <c r="B1728" t="s">
        <v>92</v>
      </c>
      <c r="C1728" t="str">
        <f>VLOOKUP(B1728,Content!$B$2:$D2795,3,FALSE)</f>
        <v>studying</v>
      </c>
      <c r="D1728" t="str">
        <f>VLOOKUP(B1728,Content!$B$2:$D2795,2,FALSE)</f>
        <v>photo</v>
      </c>
      <c r="E1728" t="s">
        <v>1037</v>
      </c>
      <c r="F1728">
        <f>VLOOKUP(E1728,ReactionTypes!$B$2:$D1743,3,FALSE)</f>
        <v>10</v>
      </c>
      <c r="G1728" t="str">
        <f>VLOOKUP(E1728,ReactionTypes!$B$2:$D1743,2,FALSE)</f>
        <v>negative</v>
      </c>
      <c r="H1728" s="4">
        <v>44143</v>
      </c>
      <c r="I1728">
        <f>MONTH(H1728)</f>
        <v>11</v>
      </c>
      <c r="J1728">
        <f t="shared" si="184"/>
        <v>2055</v>
      </c>
    </row>
    <row r="1729" spans="1:10">
      <c r="A1729">
        <v>1795</v>
      </c>
      <c r="B1729" t="s">
        <v>92</v>
      </c>
      <c r="C1729" t="str">
        <f>VLOOKUP(B1729,Content!$B$2:$D2796,3,FALSE)</f>
        <v>studying</v>
      </c>
      <c r="D1729" t="str">
        <f>VLOOKUP(B1729,Content!$B$2:$D2796,2,FALSE)</f>
        <v>photo</v>
      </c>
      <c r="E1729" t="s">
        <v>1049</v>
      </c>
      <c r="F1729">
        <f>VLOOKUP(E1729,ReactionTypes!$B$2:$D1744,3,FALSE)</f>
        <v>60</v>
      </c>
      <c r="G1729" t="str">
        <f>VLOOKUP(E1729,ReactionTypes!$B$2:$D1744,2,FALSE)</f>
        <v>positive</v>
      </c>
      <c r="H1729" t="s">
        <v>1076</v>
      </c>
      <c r="I1729">
        <v>9</v>
      </c>
      <c r="J1729">
        <f t="shared" si="184"/>
        <v>1991</v>
      </c>
    </row>
    <row r="1730" spans="1:10">
      <c r="A1730">
        <v>1796</v>
      </c>
      <c r="B1730" t="s">
        <v>92</v>
      </c>
      <c r="C1730" t="str">
        <f>VLOOKUP(B1730,Content!$B$2:$D2797,3,FALSE)</f>
        <v>studying</v>
      </c>
      <c r="D1730" t="str">
        <f>VLOOKUP(B1730,Content!$B$2:$D2797,2,FALSE)</f>
        <v>photo</v>
      </c>
      <c r="E1730" t="s">
        <v>1039</v>
      </c>
      <c r="F1730">
        <f>VLOOKUP(E1730,ReactionTypes!$B$2:$D1745,3,FALSE)</f>
        <v>30</v>
      </c>
      <c r="G1730" t="str">
        <f>VLOOKUP(E1730,ReactionTypes!$B$2:$D1745,2,FALSE)</f>
        <v>positive</v>
      </c>
      <c r="H1730" t="s">
        <v>1066</v>
      </c>
      <c r="I1730">
        <v>8</v>
      </c>
      <c r="J1730">
        <f t="shared" si="184"/>
        <v>2055</v>
      </c>
    </row>
    <row r="1731" spans="1:10">
      <c r="A1731">
        <v>1797</v>
      </c>
      <c r="B1731" t="s">
        <v>92</v>
      </c>
      <c r="C1731" t="str">
        <f>VLOOKUP(B1731,Content!$B$2:$D2798,3,FALSE)</f>
        <v>studying</v>
      </c>
      <c r="D1731" t="str">
        <f>VLOOKUP(B1731,Content!$B$2:$D2798,2,FALSE)</f>
        <v>photo</v>
      </c>
      <c r="E1731" t="s">
        <v>1036</v>
      </c>
      <c r="F1731">
        <f>VLOOKUP(E1731,ReactionTypes!$B$2:$D1746,3,FALSE)</f>
        <v>0</v>
      </c>
      <c r="G1731" t="str">
        <f>VLOOKUP(E1731,ReactionTypes!$B$2:$D1746,2,FALSE)</f>
        <v>negative</v>
      </c>
      <c r="H1731" t="s">
        <v>1241</v>
      </c>
      <c r="I1731">
        <v>4</v>
      </c>
      <c r="J1731">
        <f t="shared" ref="J1731:J1794" si="193">COUNTIF($I$2:$I$24574,I1731)</f>
        <v>1978</v>
      </c>
    </row>
    <row r="1732" spans="1:10">
      <c r="A1732">
        <v>1798</v>
      </c>
      <c r="B1732" t="s">
        <v>92</v>
      </c>
      <c r="C1732" t="str">
        <f>VLOOKUP(B1732,Content!$B$2:$D2799,3,FALSE)</f>
        <v>studying</v>
      </c>
      <c r="D1732" t="str">
        <f>VLOOKUP(B1732,Content!$B$2:$D2799,2,FALSE)</f>
        <v>photo</v>
      </c>
      <c r="E1732" t="s">
        <v>1038</v>
      </c>
      <c r="F1732">
        <f>VLOOKUP(E1732,ReactionTypes!$B$2:$D1747,3,FALSE)</f>
        <v>15</v>
      </c>
      <c r="G1732" t="str">
        <f>VLOOKUP(E1732,ReactionTypes!$B$2:$D1747,2,FALSE)</f>
        <v>negative</v>
      </c>
      <c r="H1732" t="s">
        <v>1093</v>
      </c>
      <c r="I1732">
        <v>6</v>
      </c>
      <c r="J1732">
        <f t="shared" si="193"/>
        <v>2068</v>
      </c>
    </row>
    <row r="1733" spans="1:10">
      <c r="A1733">
        <v>1799</v>
      </c>
      <c r="B1733" t="s">
        <v>92</v>
      </c>
      <c r="C1733" t="str">
        <f>VLOOKUP(B1733,Content!$B$2:$D2800,3,FALSE)</f>
        <v>studying</v>
      </c>
      <c r="D1733" t="str">
        <f>VLOOKUP(B1733,Content!$B$2:$D2800,2,FALSE)</f>
        <v>photo</v>
      </c>
      <c r="E1733" t="s">
        <v>1041</v>
      </c>
      <c r="F1733">
        <f>VLOOKUP(E1733,ReactionTypes!$B$2:$D1748,3,FALSE)</f>
        <v>70</v>
      </c>
      <c r="G1733" t="str">
        <f>VLOOKUP(E1733,ReactionTypes!$B$2:$D1748,2,FALSE)</f>
        <v>positive</v>
      </c>
      <c r="H1733" s="4">
        <v>43958</v>
      </c>
      <c r="I1733">
        <f>MONTH(H1733)</f>
        <v>5</v>
      </c>
      <c r="J1733">
        <f t="shared" si="193"/>
        <v>2110</v>
      </c>
    </row>
    <row r="1734" spans="1:10">
      <c r="A1734">
        <v>1800</v>
      </c>
      <c r="B1734" t="s">
        <v>92</v>
      </c>
      <c r="C1734" t="str">
        <f>VLOOKUP(B1734,Content!$B$2:$D2801,3,FALSE)</f>
        <v>studying</v>
      </c>
      <c r="D1734" t="str">
        <f>VLOOKUP(B1734,Content!$B$2:$D2801,2,FALSE)</f>
        <v>photo</v>
      </c>
      <c r="E1734" t="s">
        <v>1049</v>
      </c>
      <c r="F1734">
        <f>VLOOKUP(E1734,ReactionTypes!$B$2:$D1749,3,FALSE)</f>
        <v>60</v>
      </c>
      <c r="G1734" t="str">
        <f>VLOOKUP(E1734,ReactionTypes!$B$2:$D1749,2,FALSE)</f>
        <v>positive</v>
      </c>
      <c r="H1734" t="s">
        <v>1182</v>
      </c>
      <c r="I1734">
        <v>7</v>
      </c>
      <c r="J1734">
        <f t="shared" si="193"/>
        <v>2116</v>
      </c>
    </row>
    <row r="1735" spans="1:10">
      <c r="A1735">
        <v>1801</v>
      </c>
      <c r="B1735" t="s">
        <v>92</v>
      </c>
      <c r="C1735" t="str">
        <f>VLOOKUP(B1735,Content!$B$2:$D2802,3,FALSE)</f>
        <v>studying</v>
      </c>
      <c r="D1735" t="str">
        <f>VLOOKUP(B1735,Content!$B$2:$D2802,2,FALSE)</f>
        <v>photo</v>
      </c>
      <c r="E1735" t="s">
        <v>1045</v>
      </c>
      <c r="F1735">
        <f>VLOOKUP(E1735,ReactionTypes!$B$2:$D1750,3,FALSE)</f>
        <v>75</v>
      </c>
      <c r="G1735" t="str">
        <f>VLOOKUP(E1735,ReactionTypes!$B$2:$D1750,2,FALSE)</f>
        <v>positive</v>
      </c>
      <c r="H1735" t="s">
        <v>1279</v>
      </c>
      <c r="I1735">
        <v>3</v>
      </c>
      <c r="J1735">
        <f t="shared" si="193"/>
        <v>1982</v>
      </c>
    </row>
    <row r="1736" spans="1:10">
      <c r="A1736">
        <v>1802</v>
      </c>
      <c r="B1736" t="s">
        <v>92</v>
      </c>
      <c r="C1736" t="str">
        <f>VLOOKUP(B1736,Content!$B$2:$D2803,3,FALSE)</f>
        <v>studying</v>
      </c>
      <c r="D1736" t="str">
        <f>VLOOKUP(B1736,Content!$B$2:$D2803,2,FALSE)</f>
        <v>photo</v>
      </c>
      <c r="E1736" t="s">
        <v>1047</v>
      </c>
      <c r="F1736">
        <f>VLOOKUP(E1736,ReactionTypes!$B$2:$D1751,3,FALSE)</f>
        <v>12</v>
      </c>
      <c r="G1736" t="str">
        <f>VLOOKUP(E1736,ReactionTypes!$B$2:$D1751,2,FALSE)</f>
        <v>negative</v>
      </c>
      <c r="H1736" s="4">
        <v>43842</v>
      </c>
      <c r="I1736">
        <f>MONTH(H1736)</f>
        <v>1</v>
      </c>
      <c r="J1736">
        <f t="shared" si="193"/>
        <v>2142</v>
      </c>
    </row>
    <row r="1737" spans="1:10">
      <c r="A1737">
        <v>1803</v>
      </c>
      <c r="B1737" t="s">
        <v>92</v>
      </c>
      <c r="C1737" t="str">
        <f>VLOOKUP(B1737,Content!$B$2:$D2804,3,FALSE)</f>
        <v>studying</v>
      </c>
      <c r="D1737" t="str">
        <f>VLOOKUP(B1737,Content!$B$2:$D2804,2,FALSE)</f>
        <v>photo</v>
      </c>
      <c r="E1737" t="s">
        <v>1042</v>
      </c>
      <c r="F1737">
        <f>VLOOKUP(E1737,ReactionTypes!$B$2:$D1752,3,FALSE)</f>
        <v>5</v>
      </c>
      <c r="G1737" t="str">
        <f>VLOOKUP(E1737,ReactionTypes!$B$2:$D1752,2,FALSE)</f>
        <v>negative</v>
      </c>
      <c r="H1737" t="s">
        <v>1256</v>
      </c>
      <c r="I1737">
        <v>4</v>
      </c>
      <c r="J1737">
        <f t="shared" si="193"/>
        <v>1978</v>
      </c>
    </row>
    <row r="1738" spans="1:10">
      <c r="A1738">
        <v>1804</v>
      </c>
      <c r="B1738" t="s">
        <v>92</v>
      </c>
      <c r="C1738" t="str">
        <f>VLOOKUP(B1738,Content!$B$2:$D2805,3,FALSE)</f>
        <v>studying</v>
      </c>
      <c r="D1738" t="str">
        <f>VLOOKUP(B1738,Content!$B$2:$D2805,2,FALSE)</f>
        <v>photo</v>
      </c>
      <c r="E1738" t="s">
        <v>1040</v>
      </c>
      <c r="F1738">
        <f>VLOOKUP(E1738,ReactionTypes!$B$2:$D1753,3,FALSE)</f>
        <v>35</v>
      </c>
      <c r="G1738" t="str">
        <f>VLOOKUP(E1738,ReactionTypes!$B$2:$D1753,2,FALSE)</f>
        <v>neutral</v>
      </c>
      <c r="H1738" t="s">
        <v>1158</v>
      </c>
      <c r="I1738">
        <v>9</v>
      </c>
      <c r="J1738">
        <f t="shared" si="193"/>
        <v>1991</v>
      </c>
    </row>
    <row r="1739" spans="1:10">
      <c r="A1739">
        <v>1805</v>
      </c>
      <c r="B1739" t="s">
        <v>92</v>
      </c>
      <c r="C1739" t="str">
        <f>VLOOKUP(B1739,Content!$B$2:$D2806,3,FALSE)</f>
        <v>studying</v>
      </c>
      <c r="D1739" t="str">
        <f>VLOOKUP(B1739,Content!$B$2:$D2806,2,FALSE)</f>
        <v>photo</v>
      </c>
      <c r="E1739" t="s">
        <v>1037</v>
      </c>
      <c r="F1739">
        <f>VLOOKUP(E1739,ReactionTypes!$B$2:$D1754,3,FALSE)</f>
        <v>10</v>
      </c>
      <c r="G1739" t="str">
        <f>VLOOKUP(E1739,ReactionTypes!$B$2:$D1754,2,FALSE)</f>
        <v>negative</v>
      </c>
      <c r="H1739" t="s">
        <v>1112</v>
      </c>
      <c r="I1739">
        <v>7</v>
      </c>
      <c r="J1739">
        <f t="shared" si="193"/>
        <v>2116</v>
      </c>
    </row>
    <row r="1740" spans="1:10">
      <c r="A1740">
        <v>1806</v>
      </c>
      <c r="B1740" t="s">
        <v>92</v>
      </c>
      <c r="C1740" t="str">
        <f>VLOOKUP(B1740,Content!$B$2:$D2807,3,FALSE)</f>
        <v>studying</v>
      </c>
      <c r="D1740" t="str">
        <f>VLOOKUP(B1740,Content!$B$2:$D2807,2,FALSE)</f>
        <v>photo</v>
      </c>
      <c r="E1740" t="s">
        <v>1050</v>
      </c>
      <c r="F1740">
        <f>VLOOKUP(E1740,ReactionTypes!$B$2:$D1755,3,FALSE)</f>
        <v>70</v>
      </c>
      <c r="G1740" t="str">
        <f>VLOOKUP(E1740,ReactionTypes!$B$2:$D1755,2,FALSE)</f>
        <v>positive</v>
      </c>
      <c r="H1740" s="4">
        <v>44531</v>
      </c>
      <c r="I1740">
        <f>MONTH(H1740)</f>
        <v>12</v>
      </c>
      <c r="J1740">
        <f t="shared" si="193"/>
        <v>2099</v>
      </c>
    </row>
    <row r="1741" spans="1:10">
      <c r="A1741">
        <v>1807</v>
      </c>
      <c r="B1741" t="s">
        <v>92</v>
      </c>
      <c r="C1741" t="str">
        <f>VLOOKUP(B1741,Content!$B$2:$D2808,3,FALSE)</f>
        <v>studying</v>
      </c>
      <c r="D1741" t="str">
        <f>VLOOKUP(B1741,Content!$B$2:$D2808,2,FALSE)</f>
        <v>photo</v>
      </c>
      <c r="E1741" t="s">
        <v>1049</v>
      </c>
      <c r="F1741">
        <f>VLOOKUP(E1741,ReactionTypes!$B$2:$D1756,3,FALSE)</f>
        <v>60</v>
      </c>
      <c r="G1741" t="str">
        <f>VLOOKUP(E1741,ReactionTypes!$B$2:$D1756,2,FALSE)</f>
        <v>positive</v>
      </c>
      <c r="H1741" t="s">
        <v>1136</v>
      </c>
      <c r="I1741">
        <v>9</v>
      </c>
      <c r="J1741">
        <f t="shared" si="193"/>
        <v>1991</v>
      </c>
    </row>
    <row r="1742" spans="1:10">
      <c r="A1742">
        <v>1808</v>
      </c>
      <c r="B1742" t="s">
        <v>92</v>
      </c>
      <c r="C1742" t="str">
        <f>VLOOKUP(B1742,Content!$B$2:$D2809,3,FALSE)</f>
        <v>studying</v>
      </c>
      <c r="D1742" t="str">
        <f>VLOOKUP(B1742,Content!$B$2:$D2809,2,FALSE)</f>
        <v>photo</v>
      </c>
      <c r="E1742" t="s">
        <v>1049</v>
      </c>
      <c r="F1742">
        <f>VLOOKUP(E1742,ReactionTypes!$B$2:$D1757,3,FALSE)</f>
        <v>60</v>
      </c>
      <c r="G1742" t="str">
        <f>VLOOKUP(E1742,ReactionTypes!$B$2:$D1757,2,FALSE)</f>
        <v>positive</v>
      </c>
      <c r="H1742" t="s">
        <v>1242</v>
      </c>
      <c r="I1742">
        <v>1</v>
      </c>
      <c r="J1742">
        <f t="shared" si="193"/>
        <v>2142</v>
      </c>
    </row>
    <row r="1743" spans="1:10">
      <c r="A1743">
        <v>1809</v>
      </c>
      <c r="B1743" t="s">
        <v>92</v>
      </c>
      <c r="C1743" t="str">
        <f>VLOOKUP(B1743,Content!$B$2:$D2810,3,FALSE)</f>
        <v>studying</v>
      </c>
      <c r="D1743" t="str">
        <f>VLOOKUP(B1743,Content!$B$2:$D2810,2,FALSE)</f>
        <v>photo</v>
      </c>
      <c r="E1743" t="s">
        <v>1039</v>
      </c>
      <c r="F1743">
        <f>VLOOKUP(E1743,ReactionTypes!$B$2:$D1758,3,FALSE)</f>
        <v>30</v>
      </c>
      <c r="G1743" t="str">
        <f>VLOOKUP(E1743,ReactionTypes!$B$2:$D1758,2,FALSE)</f>
        <v>positive</v>
      </c>
      <c r="H1743" s="4">
        <v>43993</v>
      </c>
      <c r="I1743">
        <f>MONTH(H1743)</f>
        <v>6</v>
      </c>
      <c r="J1743">
        <f t="shared" si="193"/>
        <v>2068</v>
      </c>
    </row>
    <row r="1744" spans="1:10">
      <c r="A1744">
        <v>1810</v>
      </c>
      <c r="B1744" t="s">
        <v>92</v>
      </c>
      <c r="C1744" t="str">
        <f>VLOOKUP(B1744,Content!$B$2:$D2811,3,FALSE)</f>
        <v>studying</v>
      </c>
      <c r="D1744" t="str">
        <f>VLOOKUP(B1744,Content!$B$2:$D2811,2,FALSE)</f>
        <v>photo</v>
      </c>
      <c r="E1744" t="s">
        <v>1047</v>
      </c>
      <c r="F1744">
        <f>VLOOKUP(E1744,ReactionTypes!$B$2:$D1759,3,FALSE)</f>
        <v>12</v>
      </c>
      <c r="G1744" t="str">
        <f>VLOOKUP(E1744,ReactionTypes!$B$2:$D1759,2,FALSE)</f>
        <v>negative</v>
      </c>
      <c r="H1744" t="s">
        <v>1117</v>
      </c>
      <c r="I1744">
        <v>8</v>
      </c>
      <c r="J1744">
        <f t="shared" si="193"/>
        <v>2055</v>
      </c>
    </row>
    <row r="1745" spans="1:10">
      <c r="A1745">
        <v>1811</v>
      </c>
      <c r="B1745" t="s">
        <v>92</v>
      </c>
      <c r="C1745" t="str">
        <f>VLOOKUP(B1745,Content!$B$2:$D2812,3,FALSE)</f>
        <v>studying</v>
      </c>
      <c r="D1745" t="str">
        <f>VLOOKUP(B1745,Content!$B$2:$D2812,2,FALSE)</f>
        <v>photo</v>
      </c>
      <c r="E1745" t="s">
        <v>1037</v>
      </c>
      <c r="F1745">
        <f>VLOOKUP(E1745,ReactionTypes!$B$2:$D1760,3,FALSE)</f>
        <v>10</v>
      </c>
      <c r="G1745" t="str">
        <f>VLOOKUP(E1745,ReactionTypes!$B$2:$D1760,2,FALSE)</f>
        <v>negative</v>
      </c>
      <c r="H1745" t="s">
        <v>1229</v>
      </c>
      <c r="I1745">
        <v>2</v>
      </c>
      <c r="J1745">
        <f t="shared" si="193"/>
        <v>1890</v>
      </c>
    </row>
    <row r="1746" spans="1:10">
      <c r="A1746">
        <v>1812</v>
      </c>
      <c r="B1746" t="s">
        <v>92</v>
      </c>
      <c r="C1746" t="str">
        <f>VLOOKUP(B1746,Content!$B$2:$D2813,3,FALSE)</f>
        <v>studying</v>
      </c>
      <c r="D1746" t="str">
        <f>VLOOKUP(B1746,Content!$B$2:$D2813,2,FALSE)</f>
        <v>photo</v>
      </c>
      <c r="E1746" t="s">
        <v>1047</v>
      </c>
      <c r="F1746">
        <f>VLOOKUP(E1746,ReactionTypes!$B$2:$D1761,3,FALSE)</f>
        <v>12</v>
      </c>
      <c r="G1746" t="str">
        <f>VLOOKUP(E1746,ReactionTypes!$B$2:$D1761,2,FALSE)</f>
        <v>negative</v>
      </c>
      <c r="H1746" s="4">
        <v>44348</v>
      </c>
      <c r="I1746">
        <f t="shared" ref="I1746:I1747" si="194">MONTH(H1746)</f>
        <v>6</v>
      </c>
      <c r="J1746">
        <f t="shared" si="193"/>
        <v>2068</v>
      </c>
    </row>
    <row r="1747" spans="1:10">
      <c r="A1747">
        <v>1813</v>
      </c>
      <c r="B1747" t="s">
        <v>92</v>
      </c>
      <c r="C1747" t="str">
        <f>VLOOKUP(B1747,Content!$B$2:$D2814,3,FALSE)</f>
        <v>studying</v>
      </c>
      <c r="D1747" t="str">
        <f>VLOOKUP(B1747,Content!$B$2:$D2814,2,FALSE)</f>
        <v>photo</v>
      </c>
      <c r="E1747" t="s">
        <v>1038</v>
      </c>
      <c r="F1747">
        <f>VLOOKUP(E1747,ReactionTypes!$B$2:$D1762,3,FALSE)</f>
        <v>15</v>
      </c>
      <c r="G1747" t="str">
        <f>VLOOKUP(E1747,ReactionTypes!$B$2:$D1762,2,FALSE)</f>
        <v>negative</v>
      </c>
      <c r="H1747" s="4">
        <v>44441</v>
      </c>
      <c r="I1747">
        <f t="shared" si="194"/>
        <v>9</v>
      </c>
      <c r="J1747">
        <f t="shared" si="193"/>
        <v>1991</v>
      </c>
    </row>
    <row r="1748" spans="1:10">
      <c r="A1748">
        <v>1814</v>
      </c>
      <c r="B1748" t="s">
        <v>92</v>
      </c>
      <c r="C1748" t="str">
        <f>VLOOKUP(B1748,Content!$B$2:$D2815,3,FALSE)</f>
        <v>studying</v>
      </c>
      <c r="D1748" t="str">
        <f>VLOOKUP(B1748,Content!$B$2:$D2815,2,FALSE)</f>
        <v>photo</v>
      </c>
      <c r="E1748" t="s">
        <v>1050</v>
      </c>
      <c r="F1748">
        <f>VLOOKUP(E1748,ReactionTypes!$B$2:$D1763,3,FALSE)</f>
        <v>70</v>
      </c>
      <c r="G1748" t="str">
        <f>VLOOKUP(E1748,ReactionTypes!$B$2:$D1763,2,FALSE)</f>
        <v>positive</v>
      </c>
      <c r="H1748" t="s">
        <v>1274</v>
      </c>
      <c r="I1748">
        <v>4</v>
      </c>
      <c r="J1748">
        <f t="shared" si="193"/>
        <v>1978</v>
      </c>
    </row>
    <row r="1749" spans="1:10">
      <c r="A1749">
        <v>1815</v>
      </c>
      <c r="B1749" t="s">
        <v>92</v>
      </c>
      <c r="C1749" t="str">
        <f>VLOOKUP(B1749,Content!$B$2:$D2816,3,FALSE)</f>
        <v>studying</v>
      </c>
      <c r="D1749" t="str">
        <f>VLOOKUP(B1749,Content!$B$2:$D2816,2,FALSE)</f>
        <v>photo</v>
      </c>
      <c r="E1749" t="s">
        <v>1039</v>
      </c>
      <c r="F1749">
        <f>VLOOKUP(E1749,ReactionTypes!$B$2:$D1764,3,FALSE)</f>
        <v>30</v>
      </c>
      <c r="G1749" t="str">
        <f>VLOOKUP(E1749,ReactionTypes!$B$2:$D1764,2,FALSE)</f>
        <v>positive</v>
      </c>
      <c r="H1749" s="4">
        <v>44256</v>
      </c>
      <c r="I1749">
        <f>MONTH(H1749)</f>
        <v>3</v>
      </c>
      <c r="J1749">
        <f t="shared" si="193"/>
        <v>1982</v>
      </c>
    </row>
    <row r="1750" spans="1:10">
      <c r="A1750">
        <v>1816</v>
      </c>
      <c r="B1750" t="s">
        <v>92</v>
      </c>
      <c r="C1750" t="str">
        <f>VLOOKUP(B1750,Content!$B$2:$D2817,3,FALSE)</f>
        <v>studying</v>
      </c>
      <c r="D1750" t="str">
        <f>VLOOKUP(B1750,Content!$B$2:$D2817,2,FALSE)</f>
        <v>photo</v>
      </c>
      <c r="E1750" t="s">
        <v>1038</v>
      </c>
      <c r="F1750">
        <f>VLOOKUP(E1750,ReactionTypes!$B$2:$D1765,3,FALSE)</f>
        <v>15</v>
      </c>
      <c r="G1750" t="str">
        <f>VLOOKUP(E1750,ReactionTypes!$B$2:$D1765,2,FALSE)</f>
        <v>negative</v>
      </c>
      <c r="H1750" t="s">
        <v>1272</v>
      </c>
      <c r="I1750">
        <v>5</v>
      </c>
      <c r="J1750">
        <f t="shared" si="193"/>
        <v>2110</v>
      </c>
    </row>
    <row r="1751" spans="1:10">
      <c r="A1751">
        <v>1817</v>
      </c>
      <c r="B1751" t="s">
        <v>92</v>
      </c>
      <c r="C1751" t="str">
        <f>VLOOKUP(B1751,Content!$B$2:$D2818,3,FALSE)</f>
        <v>studying</v>
      </c>
      <c r="D1751" t="str">
        <f>VLOOKUP(B1751,Content!$B$2:$D2818,2,FALSE)</f>
        <v>photo</v>
      </c>
      <c r="E1751" t="s">
        <v>1048</v>
      </c>
      <c r="F1751">
        <f>VLOOKUP(E1751,ReactionTypes!$B$2:$D1766,3,FALSE)</f>
        <v>50</v>
      </c>
      <c r="G1751" t="str">
        <f>VLOOKUP(E1751,ReactionTypes!$B$2:$D1766,2,FALSE)</f>
        <v>positive</v>
      </c>
      <c r="H1751" s="4">
        <v>44504</v>
      </c>
      <c r="I1751">
        <f>MONTH(H1751)</f>
        <v>11</v>
      </c>
      <c r="J1751">
        <f t="shared" si="193"/>
        <v>2055</v>
      </c>
    </row>
    <row r="1752" spans="1:10">
      <c r="A1752">
        <v>1818</v>
      </c>
      <c r="B1752" t="s">
        <v>92</v>
      </c>
      <c r="C1752" t="str">
        <f>VLOOKUP(B1752,Content!$B$2:$D2819,3,FALSE)</f>
        <v>studying</v>
      </c>
      <c r="D1752" t="str">
        <f>VLOOKUP(B1752,Content!$B$2:$D2819,2,FALSE)</f>
        <v>photo</v>
      </c>
      <c r="E1752" t="s">
        <v>1039</v>
      </c>
      <c r="F1752">
        <f>VLOOKUP(E1752,ReactionTypes!$B$2:$D1767,3,FALSE)</f>
        <v>30</v>
      </c>
      <c r="G1752" t="str">
        <f>VLOOKUP(E1752,ReactionTypes!$B$2:$D1767,2,FALSE)</f>
        <v>positive</v>
      </c>
      <c r="H1752" t="s">
        <v>1279</v>
      </c>
      <c r="I1752">
        <v>3</v>
      </c>
      <c r="J1752">
        <f t="shared" si="193"/>
        <v>1982</v>
      </c>
    </row>
    <row r="1753" spans="1:10">
      <c r="A1753">
        <v>1819</v>
      </c>
      <c r="B1753" t="s">
        <v>92</v>
      </c>
      <c r="C1753" t="str">
        <f>VLOOKUP(B1753,Content!$B$2:$D2820,3,FALSE)</f>
        <v>studying</v>
      </c>
      <c r="D1753" t="str">
        <f>VLOOKUP(B1753,Content!$B$2:$D2820,2,FALSE)</f>
        <v>photo</v>
      </c>
      <c r="E1753" t="s">
        <v>1040</v>
      </c>
      <c r="F1753">
        <f>VLOOKUP(E1753,ReactionTypes!$B$2:$D1768,3,FALSE)</f>
        <v>35</v>
      </c>
      <c r="G1753" t="str">
        <f>VLOOKUP(E1753,ReactionTypes!$B$2:$D1768,2,FALSE)</f>
        <v>neutral</v>
      </c>
      <c r="H1753" s="4">
        <v>44198</v>
      </c>
      <c r="I1753">
        <f>MONTH(H1753)</f>
        <v>1</v>
      </c>
      <c r="J1753">
        <f t="shared" si="193"/>
        <v>2142</v>
      </c>
    </row>
    <row r="1754" spans="1:10">
      <c r="A1754">
        <v>1820</v>
      </c>
      <c r="B1754" t="s">
        <v>92</v>
      </c>
      <c r="C1754" t="str">
        <f>VLOOKUP(B1754,Content!$B$2:$D2821,3,FALSE)</f>
        <v>studying</v>
      </c>
      <c r="D1754" t="str">
        <f>VLOOKUP(B1754,Content!$B$2:$D2821,2,FALSE)</f>
        <v>photo</v>
      </c>
      <c r="E1754" t="s">
        <v>1040</v>
      </c>
      <c r="F1754">
        <f>VLOOKUP(E1754,ReactionTypes!$B$2:$D1769,3,FALSE)</f>
        <v>35</v>
      </c>
      <c r="G1754" t="str">
        <f>VLOOKUP(E1754,ReactionTypes!$B$2:$D1769,2,FALSE)</f>
        <v>neutral</v>
      </c>
      <c r="H1754" t="s">
        <v>1164</v>
      </c>
      <c r="I1754">
        <v>11</v>
      </c>
      <c r="J1754">
        <f t="shared" si="193"/>
        <v>2055</v>
      </c>
    </row>
    <row r="1755" spans="1:10">
      <c r="A1755">
        <v>1821</v>
      </c>
      <c r="B1755" t="s">
        <v>92</v>
      </c>
      <c r="C1755" t="str">
        <f>VLOOKUP(B1755,Content!$B$2:$D2822,3,FALSE)</f>
        <v>studying</v>
      </c>
      <c r="D1755" t="str">
        <f>VLOOKUP(B1755,Content!$B$2:$D2822,2,FALSE)</f>
        <v>photo</v>
      </c>
      <c r="E1755" t="s">
        <v>1051</v>
      </c>
      <c r="F1755">
        <f>VLOOKUP(E1755,ReactionTypes!$B$2:$D1770,3,FALSE)</f>
        <v>72</v>
      </c>
      <c r="G1755" t="str">
        <f>VLOOKUP(E1755,ReactionTypes!$B$2:$D1770,2,FALSE)</f>
        <v>positive</v>
      </c>
      <c r="H1755" t="s">
        <v>1238</v>
      </c>
      <c r="I1755">
        <v>2</v>
      </c>
      <c r="J1755">
        <f t="shared" si="193"/>
        <v>1890</v>
      </c>
    </row>
    <row r="1756" spans="1:10">
      <c r="A1756">
        <v>1822</v>
      </c>
      <c r="B1756" t="s">
        <v>92</v>
      </c>
      <c r="C1756" t="str">
        <f>VLOOKUP(B1756,Content!$B$2:$D2823,3,FALSE)</f>
        <v>studying</v>
      </c>
      <c r="D1756" t="str">
        <f>VLOOKUP(B1756,Content!$B$2:$D2823,2,FALSE)</f>
        <v>photo</v>
      </c>
      <c r="E1756" t="s">
        <v>1044</v>
      </c>
      <c r="F1756">
        <f>VLOOKUP(E1756,ReactionTypes!$B$2:$D1771,3,FALSE)</f>
        <v>20</v>
      </c>
      <c r="G1756" t="str">
        <f>VLOOKUP(E1756,ReactionTypes!$B$2:$D1771,2,FALSE)</f>
        <v>neutral</v>
      </c>
      <c r="H1756" t="s">
        <v>1113</v>
      </c>
      <c r="I1756">
        <v>12</v>
      </c>
      <c r="J1756">
        <f t="shared" si="193"/>
        <v>2099</v>
      </c>
    </row>
    <row r="1757" spans="1:10">
      <c r="A1757">
        <v>1823</v>
      </c>
      <c r="B1757" t="s">
        <v>92</v>
      </c>
      <c r="C1757" t="str">
        <f>VLOOKUP(B1757,Content!$B$2:$D2824,3,FALSE)</f>
        <v>studying</v>
      </c>
      <c r="D1757" t="str">
        <f>VLOOKUP(B1757,Content!$B$2:$D2824,2,FALSE)</f>
        <v>photo</v>
      </c>
      <c r="E1757" t="s">
        <v>1042</v>
      </c>
      <c r="F1757">
        <f>VLOOKUP(E1757,ReactionTypes!$B$2:$D1772,3,FALSE)</f>
        <v>5</v>
      </c>
      <c r="G1757" t="str">
        <f>VLOOKUP(E1757,ReactionTypes!$B$2:$D1772,2,FALSE)</f>
        <v>negative</v>
      </c>
      <c r="H1757" s="4">
        <v>43902</v>
      </c>
      <c r="I1757">
        <f>MONTH(H1757)</f>
        <v>3</v>
      </c>
      <c r="J1757">
        <f t="shared" si="193"/>
        <v>1982</v>
      </c>
    </row>
    <row r="1758" spans="1:10">
      <c r="A1758">
        <v>1824</v>
      </c>
      <c r="B1758" t="s">
        <v>92</v>
      </c>
      <c r="C1758" t="str">
        <f>VLOOKUP(B1758,Content!$B$2:$D2825,3,FALSE)</f>
        <v>studying</v>
      </c>
      <c r="D1758" t="str">
        <f>VLOOKUP(B1758,Content!$B$2:$D2825,2,FALSE)</f>
        <v>photo</v>
      </c>
      <c r="E1758" t="s">
        <v>1038</v>
      </c>
      <c r="F1758">
        <f>VLOOKUP(E1758,ReactionTypes!$B$2:$D1773,3,FALSE)</f>
        <v>15</v>
      </c>
      <c r="G1758" t="str">
        <f>VLOOKUP(E1758,ReactionTypes!$B$2:$D1773,2,FALSE)</f>
        <v>negative</v>
      </c>
      <c r="H1758" t="s">
        <v>1251</v>
      </c>
      <c r="I1758">
        <v>5</v>
      </c>
      <c r="J1758">
        <f t="shared" si="193"/>
        <v>2110</v>
      </c>
    </row>
    <row r="1759" spans="1:10">
      <c r="A1759">
        <v>1825</v>
      </c>
      <c r="B1759" t="s">
        <v>92</v>
      </c>
      <c r="C1759" t="str">
        <f>VLOOKUP(B1759,Content!$B$2:$D2826,3,FALSE)</f>
        <v>studying</v>
      </c>
      <c r="D1759" t="str">
        <f>VLOOKUP(B1759,Content!$B$2:$D2826,2,FALSE)</f>
        <v>photo</v>
      </c>
      <c r="E1759" t="s">
        <v>1038</v>
      </c>
      <c r="F1759">
        <f>VLOOKUP(E1759,ReactionTypes!$B$2:$D1774,3,FALSE)</f>
        <v>15</v>
      </c>
      <c r="G1759" t="str">
        <f>VLOOKUP(E1759,ReactionTypes!$B$2:$D1774,2,FALSE)</f>
        <v>negative</v>
      </c>
      <c r="H1759" s="4">
        <v>44440</v>
      </c>
      <c r="I1759">
        <f>MONTH(H1759)</f>
        <v>9</v>
      </c>
      <c r="J1759">
        <f t="shared" si="193"/>
        <v>1991</v>
      </c>
    </row>
    <row r="1760" spans="1:10">
      <c r="A1760">
        <v>1826</v>
      </c>
      <c r="B1760" t="s">
        <v>92</v>
      </c>
      <c r="C1760" t="str">
        <f>VLOOKUP(B1760,Content!$B$2:$D2827,3,FALSE)</f>
        <v>studying</v>
      </c>
      <c r="D1760" t="str">
        <f>VLOOKUP(B1760,Content!$B$2:$D2827,2,FALSE)</f>
        <v>photo</v>
      </c>
      <c r="E1760" t="s">
        <v>1044</v>
      </c>
      <c r="F1760">
        <f>VLOOKUP(E1760,ReactionTypes!$B$2:$D1775,3,FALSE)</f>
        <v>20</v>
      </c>
      <c r="G1760" t="str">
        <f>VLOOKUP(E1760,ReactionTypes!$B$2:$D1775,2,FALSE)</f>
        <v>neutral</v>
      </c>
      <c r="H1760" t="s">
        <v>1102</v>
      </c>
      <c r="I1760">
        <v>9</v>
      </c>
      <c r="J1760">
        <f t="shared" si="193"/>
        <v>1991</v>
      </c>
    </row>
    <row r="1761" spans="1:10">
      <c r="A1761">
        <v>1827</v>
      </c>
      <c r="B1761" t="s">
        <v>92</v>
      </c>
      <c r="C1761" t="str">
        <f>VLOOKUP(B1761,Content!$B$2:$D2828,3,FALSE)</f>
        <v>studying</v>
      </c>
      <c r="D1761" t="str">
        <f>VLOOKUP(B1761,Content!$B$2:$D2828,2,FALSE)</f>
        <v>photo</v>
      </c>
      <c r="E1761" t="s">
        <v>1036</v>
      </c>
      <c r="F1761">
        <f>VLOOKUP(E1761,ReactionTypes!$B$2:$D1776,3,FALSE)</f>
        <v>0</v>
      </c>
      <c r="G1761" t="str">
        <f>VLOOKUP(E1761,ReactionTypes!$B$2:$D1776,2,FALSE)</f>
        <v>negative</v>
      </c>
      <c r="H1761" t="s">
        <v>1096</v>
      </c>
      <c r="I1761">
        <v>6</v>
      </c>
      <c r="J1761">
        <f t="shared" si="193"/>
        <v>2068</v>
      </c>
    </row>
    <row r="1762" spans="1:10">
      <c r="A1762">
        <v>1829</v>
      </c>
      <c r="B1762" t="s">
        <v>93</v>
      </c>
      <c r="C1762" t="str">
        <f>VLOOKUP(B1762,Content!$B$2:$D2830,3,FALSE)</f>
        <v>science</v>
      </c>
      <c r="D1762" t="str">
        <f>VLOOKUP(B1762,Content!$B$2:$D2830,2,FALSE)</f>
        <v>audio</v>
      </c>
      <c r="E1762" t="s">
        <v>1036</v>
      </c>
      <c r="F1762">
        <f>VLOOKUP(E1762,ReactionTypes!$B$2:$D1777,3,FALSE)</f>
        <v>0</v>
      </c>
      <c r="G1762" t="str">
        <f>VLOOKUP(E1762,ReactionTypes!$B$2:$D1777,2,FALSE)</f>
        <v>negative</v>
      </c>
      <c r="H1762" t="s">
        <v>1194</v>
      </c>
      <c r="I1762">
        <v>1</v>
      </c>
      <c r="J1762">
        <f t="shared" si="193"/>
        <v>2142</v>
      </c>
    </row>
    <row r="1763" spans="1:10">
      <c r="A1763">
        <v>1830</v>
      </c>
      <c r="B1763" t="s">
        <v>93</v>
      </c>
      <c r="C1763" t="str">
        <f>VLOOKUP(B1763,Content!$B$2:$D2831,3,FALSE)</f>
        <v>science</v>
      </c>
      <c r="D1763" t="str">
        <f>VLOOKUP(B1763,Content!$B$2:$D2831,2,FALSE)</f>
        <v>audio</v>
      </c>
      <c r="E1763" t="s">
        <v>1046</v>
      </c>
      <c r="F1763">
        <f>VLOOKUP(E1763,ReactionTypes!$B$2:$D1778,3,FALSE)</f>
        <v>45</v>
      </c>
      <c r="G1763" t="str">
        <f>VLOOKUP(E1763,ReactionTypes!$B$2:$D1778,2,FALSE)</f>
        <v>positive</v>
      </c>
      <c r="H1763" t="s">
        <v>1153</v>
      </c>
      <c r="I1763">
        <v>9</v>
      </c>
      <c r="J1763">
        <f t="shared" si="193"/>
        <v>1991</v>
      </c>
    </row>
    <row r="1764" spans="1:10">
      <c r="A1764">
        <v>1831</v>
      </c>
      <c r="B1764" t="s">
        <v>93</v>
      </c>
      <c r="C1764" t="str">
        <f>VLOOKUP(B1764,Content!$B$2:$D2832,3,FALSE)</f>
        <v>science</v>
      </c>
      <c r="D1764" t="str">
        <f>VLOOKUP(B1764,Content!$B$2:$D2832,2,FALSE)</f>
        <v>audio</v>
      </c>
      <c r="E1764" t="s">
        <v>1047</v>
      </c>
      <c r="F1764">
        <f>VLOOKUP(E1764,ReactionTypes!$B$2:$D1779,3,FALSE)</f>
        <v>12</v>
      </c>
      <c r="G1764" t="str">
        <f>VLOOKUP(E1764,ReactionTypes!$B$2:$D1779,2,FALSE)</f>
        <v>negative</v>
      </c>
      <c r="H1764" t="s">
        <v>1106</v>
      </c>
      <c r="I1764">
        <v>11</v>
      </c>
      <c r="J1764">
        <f t="shared" si="193"/>
        <v>2055</v>
      </c>
    </row>
    <row r="1765" spans="1:10">
      <c r="A1765">
        <v>1832</v>
      </c>
      <c r="B1765" t="s">
        <v>93</v>
      </c>
      <c r="C1765" t="str">
        <f>VLOOKUP(B1765,Content!$B$2:$D2833,3,FALSE)</f>
        <v>science</v>
      </c>
      <c r="D1765" t="str">
        <f>VLOOKUP(B1765,Content!$B$2:$D2833,2,FALSE)</f>
        <v>audio</v>
      </c>
      <c r="E1765" t="s">
        <v>1041</v>
      </c>
      <c r="F1765">
        <f>VLOOKUP(E1765,ReactionTypes!$B$2:$D1780,3,FALSE)</f>
        <v>70</v>
      </c>
      <c r="G1765" t="str">
        <f>VLOOKUP(E1765,ReactionTypes!$B$2:$D1780,2,FALSE)</f>
        <v>positive</v>
      </c>
      <c r="H1765" s="4">
        <v>44379</v>
      </c>
      <c r="I1765">
        <f t="shared" ref="I1765:I1766" si="195">MONTH(H1765)</f>
        <v>7</v>
      </c>
      <c r="J1765">
        <f t="shared" si="193"/>
        <v>2116</v>
      </c>
    </row>
    <row r="1766" spans="1:10">
      <c r="A1766">
        <v>1833</v>
      </c>
      <c r="B1766" t="s">
        <v>93</v>
      </c>
      <c r="C1766" t="str">
        <f>VLOOKUP(B1766,Content!$B$2:$D2834,3,FALSE)</f>
        <v>science</v>
      </c>
      <c r="D1766" t="str">
        <f>VLOOKUP(B1766,Content!$B$2:$D2834,2,FALSE)</f>
        <v>audio</v>
      </c>
      <c r="E1766" t="s">
        <v>1049</v>
      </c>
      <c r="F1766">
        <f>VLOOKUP(E1766,ReactionTypes!$B$2:$D1781,3,FALSE)</f>
        <v>60</v>
      </c>
      <c r="G1766" t="str">
        <f>VLOOKUP(E1766,ReactionTypes!$B$2:$D1781,2,FALSE)</f>
        <v>positive</v>
      </c>
      <c r="H1766" s="4">
        <v>43993</v>
      </c>
      <c r="I1766">
        <f t="shared" si="195"/>
        <v>6</v>
      </c>
      <c r="J1766">
        <f t="shared" si="193"/>
        <v>2068</v>
      </c>
    </row>
    <row r="1767" spans="1:10">
      <c r="A1767">
        <v>1834</v>
      </c>
      <c r="B1767" t="s">
        <v>93</v>
      </c>
      <c r="C1767" t="str">
        <f>VLOOKUP(B1767,Content!$B$2:$D2835,3,FALSE)</f>
        <v>science</v>
      </c>
      <c r="D1767" t="str">
        <f>VLOOKUP(B1767,Content!$B$2:$D2835,2,FALSE)</f>
        <v>audio</v>
      </c>
      <c r="E1767" t="s">
        <v>1044</v>
      </c>
      <c r="F1767">
        <f>VLOOKUP(E1767,ReactionTypes!$B$2:$D1782,3,FALSE)</f>
        <v>20</v>
      </c>
      <c r="G1767" t="str">
        <f>VLOOKUP(E1767,ReactionTypes!$B$2:$D1782,2,FALSE)</f>
        <v>neutral</v>
      </c>
      <c r="H1767" t="s">
        <v>1173</v>
      </c>
      <c r="I1767">
        <v>8</v>
      </c>
      <c r="J1767">
        <f t="shared" si="193"/>
        <v>2055</v>
      </c>
    </row>
    <row r="1768" spans="1:10">
      <c r="A1768">
        <v>1835</v>
      </c>
      <c r="B1768" t="s">
        <v>93</v>
      </c>
      <c r="C1768" t="str">
        <f>VLOOKUP(B1768,Content!$B$2:$D2836,3,FALSE)</f>
        <v>science</v>
      </c>
      <c r="D1768" t="str">
        <f>VLOOKUP(B1768,Content!$B$2:$D2836,2,FALSE)</f>
        <v>audio</v>
      </c>
      <c r="E1768" t="s">
        <v>1048</v>
      </c>
      <c r="F1768">
        <f>VLOOKUP(E1768,ReactionTypes!$B$2:$D1783,3,FALSE)</f>
        <v>50</v>
      </c>
      <c r="G1768" t="str">
        <f>VLOOKUP(E1768,ReactionTypes!$B$2:$D1783,2,FALSE)</f>
        <v>positive</v>
      </c>
      <c r="H1768" s="4">
        <v>44256</v>
      </c>
      <c r="I1768">
        <f>MONTH(H1768)</f>
        <v>3</v>
      </c>
      <c r="J1768">
        <f t="shared" si="193"/>
        <v>1982</v>
      </c>
    </row>
    <row r="1769" spans="1:10">
      <c r="A1769">
        <v>1836</v>
      </c>
      <c r="B1769" t="s">
        <v>93</v>
      </c>
      <c r="C1769" t="str">
        <f>VLOOKUP(B1769,Content!$B$2:$D2837,3,FALSE)</f>
        <v>science</v>
      </c>
      <c r="D1769" t="str">
        <f>VLOOKUP(B1769,Content!$B$2:$D2837,2,FALSE)</f>
        <v>audio</v>
      </c>
      <c r="E1769" t="s">
        <v>1048</v>
      </c>
      <c r="F1769">
        <f>VLOOKUP(E1769,ReactionTypes!$B$2:$D1784,3,FALSE)</f>
        <v>50</v>
      </c>
      <c r="G1769" t="str">
        <f>VLOOKUP(E1769,ReactionTypes!$B$2:$D1784,2,FALSE)</f>
        <v>positive</v>
      </c>
      <c r="H1769" t="s">
        <v>1131</v>
      </c>
      <c r="I1769">
        <v>12</v>
      </c>
      <c r="J1769">
        <f t="shared" si="193"/>
        <v>2099</v>
      </c>
    </row>
    <row r="1770" spans="1:10">
      <c r="A1770">
        <v>1837</v>
      </c>
      <c r="B1770" t="s">
        <v>93</v>
      </c>
      <c r="C1770" t="str">
        <f>VLOOKUP(B1770,Content!$B$2:$D2838,3,FALSE)</f>
        <v>science</v>
      </c>
      <c r="D1770" t="str">
        <f>VLOOKUP(B1770,Content!$B$2:$D2838,2,FALSE)</f>
        <v>audio</v>
      </c>
      <c r="E1770" t="s">
        <v>1039</v>
      </c>
      <c r="F1770">
        <f>VLOOKUP(E1770,ReactionTypes!$B$2:$D1785,3,FALSE)</f>
        <v>30</v>
      </c>
      <c r="G1770" t="str">
        <f>VLOOKUP(E1770,ReactionTypes!$B$2:$D1785,2,FALSE)</f>
        <v>positive</v>
      </c>
      <c r="H1770" t="s">
        <v>1276</v>
      </c>
      <c r="I1770">
        <v>2</v>
      </c>
      <c r="J1770">
        <f t="shared" si="193"/>
        <v>1890</v>
      </c>
    </row>
    <row r="1771" spans="1:10">
      <c r="A1771">
        <v>1838</v>
      </c>
      <c r="B1771" t="s">
        <v>93</v>
      </c>
      <c r="C1771" t="str">
        <f>VLOOKUP(B1771,Content!$B$2:$D2839,3,FALSE)</f>
        <v>science</v>
      </c>
      <c r="D1771" t="str">
        <f>VLOOKUP(B1771,Content!$B$2:$D2839,2,FALSE)</f>
        <v>audio</v>
      </c>
      <c r="E1771" t="s">
        <v>1047</v>
      </c>
      <c r="F1771">
        <f>VLOOKUP(E1771,ReactionTypes!$B$2:$D1786,3,FALSE)</f>
        <v>12</v>
      </c>
      <c r="G1771" t="str">
        <f>VLOOKUP(E1771,ReactionTypes!$B$2:$D1786,2,FALSE)</f>
        <v>negative</v>
      </c>
      <c r="H1771" t="s">
        <v>1276</v>
      </c>
      <c r="I1771">
        <v>2</v>
      </c>
      <c r="J1771">
        <f t="shared" si="193"/>
        <v>1890</v>
      </c>
    </row>
    <row r="1772" spans="1:10">
      <c r="A1772">
        <v>1839</v>
      </c>
      <c r="B1772" t="s">
        <v>93</v>
      </c>
      <c r="C1772" t="str">
        <f>VLOOKUP(B1772,Content!$B$2:$D2840,3,FALSE)</f>
        <v>science</v>
      </c>
      <c r="D1772" t="str">
        <f>VLOOKUP(B1772,Content!$B$2:$D2840,2,FALSE)</f>
        <v>audio</v>
      </c>
      <c r="E1772" t="s">
        <v>1042</v>
      </c>
      <c r="F1772">
        <f>VLOOKUP(E1772,ReactionTypes!$B$2:$D1787,3,FALSE)</f>
        <v>5</v>
      </c>
      <c r="G1772" t="str">
        <f>VLOOKUP(E1772,ReactionTypes!$B$2:$D1787,2,FALSE)</f>
        <v>negative</v>
      </c>
      <c r="H1772" s="4">
        <v>44143</v>
      </c>
      <c r="I1772">
        <f t="shared" ref="I1772:I1773" si="196">MONTH(H1772)</f>
        <v>11</v>
      </c>
      <c r="J1772">
        <f t="shared" si="193"/>
        <v>2055</v>
      </c>
    </row>
    <row r="1773" spans="1:10">
      <c r="A1773">
        <v>1840</v>
      </c>
      <c r="B1773" t="s">
        <v>93</v>
      </c>
      <c r="C1773" t="str">
        <f>VLOOKUP(B1773,Content!$B$2:$D2841,3,FALSE)</f>
        <v>science</v>
      </c>
      <c r="D1773" t="str">
        <f>VLOOKUP(B1773,Content!$B$2:$D2841,2,FALSE)</f>
        <v>audio</v>
      </c>
      <c r="E1773" t="s">
        <v>1051</v>
      </c>
      <c r="F1773">
        <f>VLOOKUP(E1773,ReactionTypes!$B$2:$D1788,3,FALSE)</f>
        <v>72</v>
      </c>
      <c r="G1773" t="str">
        <f>VLOOKUP(E1773,ReactionTypes!$B$2:$D1788,2,FALSE)</f>
        <v>positive</v>
      </c>
      <c r="H1773" s="4">
        <v>43990</v>
      </c>
      <c r="I1773">
        <f t="shared" si="196"/>
        <v>6</v>
      </c>
      <c r="J1773">
        <f t="shared" si="193"/>
        <v>2068</v>
      </c>
    </row>
    <row r="1774" spans="1:10">
      <c r="A1774">
        <v>1841</v>
      </c>
      <c r="B1774" t="s">
        <v>93</v>
      </c>
      <c r="C1774" t="str">
        <f>VLOOKUP(B1774,Content!$B$2:$D2842,3,FALSE)</f>
        <v>science</v>
      </c>
      <c r="D1774" t="str">
        <f>VLOOKUP(B1774,Content!$B$2:$D2842,2,FALSE)</f>
        <v>audio</v>
      </c>
      <c r="E1774" t="s">
        <v>1051</v>
      </c>
      <c r="F1774">
        <f>VLOOKUP(E1774,ReactionTypes!$B$2:$D1789,3,FALSE)</f>
        <v>72</v>
      </c>
      <c r="G1774" t="str">
        <f>VLOOKUP(E1774,ReactionTypes!$B$2:$D1789,2,FALSE)</f>
        <v>positive</v>
      </c>
      <c r="H1774" t="s">
        <v>1083</v>
      </c>
      <c r="I1774">
        <v>11</v>
      </c>
      <c r="J1774">
        <f t="shared" si="193"/>
        <v>2055</v>
      </c>
    </row>
    <row r="1775" spans="1:10">
      <c r="A1775">
        <v>1842</v>
      </c>
      <c r="B1775" t="s">
        <v>93</v>
      </c>
      <c r="C1775" t="str">
        <f>VLOOKUP(B1775,Content!$B$2:$D2843,3,FALSE)</f>
        <v>science</v>
      </c>
      <c r="D1775" t="str">
        <f>VLOOKUP(B1775,Content!$B$2:$D2843,2,FALSE)</f>
        <v>audio</v>
      </c>
      <c r="E1775" t="s">
        <v>1038</v>
      </c>
      <c r="F1775">
        <f>VLOOKUP(E1775,ReactionTypes!$B$2:$D1790,3,FALSE)</f>
        <v>15</v>
      </c>
      <c r="G1775" t="str">
        <f>VLOOKUP(E1775,ReactionTypes!$B$2:$D1790,2,FALSE)</f>
        <v>negative</v>
      </c>
      <c r="H1775" t="s">
        <v>1189</v>
      </c>
      <c r="I1775">
        <v>5</v>
      </c>
      <c r="J1775">
        <f t="shared" si="193"/>
        <v>2110</v>
      </c>
    </row>
    <row r="1776" spans="1:10">
      <c r="A1776">
        <v>1843</v>
      </c>
      <c r="B1776" t="s">
        <v>93</v>
      </c>
      <c r="C1776" t="str">
        <f>VLOOKUP(B1776,Content!$B$2:$D2844,3,FALSE)</f>
        <v>science</v>
      </c>
      <c r="D1776" t="str">
        <f>VLOOKUP(B1776,Content!$B$2:$D2844,2,FALSE)</f>
        <v>audio</v>
      </c>
      <c r="E1776" t="s">
        <v>1036</v>
      </c>
      <c r="F1776">
        <f>VLOOKUP(E1776,ReactionTypes!$B$2:$D1791,3,FALSE)</f>
        <v>0</v>
      </c>
      <c r="G1776" t="str">
        <f>VLOOKUP(E1776,ReactionTypes!$B$2:$D1791,2,FALSE)</f>
        <v>negative</v>
      </c>
      <c r="H1776" t="s">
        <v>1094</v>
      </c>
      <c r="I1776">
        <v>11</v>
      </c>
      <c r="J1776">
        <f t="shared" si="193"/>
        <v>2055</v>
      </c>
    </row>
    <row r="1777" spans="1:10">
      <c r="A1777">
        <v>1844</v>
      </c>
      <c r="B1777" t="s">
        <v>93</v>
      </c>
      <c r="C1777" t="str">
        <f>VLOOKUP(B1777,Content!$B$2:$D2845,3,FALSE)</f>
        <v>science</v>
      </c>
      <c r="D1777" t="str">
        <f>VLOOKUP(B1777,Content!$B$2:$D2845,2,FALSE)</f>
        <v>audio</v>
      </c>
      <c r="E1777" t="s">
        <v>1051</v>
      </c>
      <c r="F1777">
        <f>VLOOKUP(E1777,ReactionTypes!$B$2:$D1792,3,FALSE)</f>
        <v>72</v>
      </c>
      <c r="G1777" t="str">
        <f>VLOOKUP(E1777,ReactionTypes!$B$2:$D1792,2,FALSE)</f>
        <v>positive</v>
      </c>
      <c r="H1777" s="4">
        <v>44441</v>
      </c>
      <c r="I1777">
        <f>MONTH(H1777)</f>
        <v>9</v>
      </c>
      <c r="J1777">
        <f t="shared" si="193"/>
        <v>1991</v>
      </c>
    </row>
    <row r="1778" spans="1:10">
      <c r="A1778">
        <v>1845</v>
      </c>
      <c r="B1778" t="s">
        <v>93</v>
      </c>
      <c r="C1778" t="str">
        <f>VLOOKUP(B1778,Content!$B$2:$D2846,3,FALSE)</f>
        <v>science</v>
      </c>
      <c r="D1778" t="str">
        <f>VLOOKUP(B1778,Content!$B$2:$D2846,2,FALSE)</f>
        <v>audio</v>
      </c>
      <c r="E1778" t="s">
        <v>1051</v>
      </c>
      <c r="F1778">
        <f>VLOOKUP(E1778,ReactionTypes!$B$2:$D1793,3,FALSE)</f>
        <v>72</v>
      </c>
      <c r="G1778" t="str">
        <f>VLOOKUP(E1778,ReactionTypes!$B$2:$D1793,2,FALSE)</f>
        <v>positive</v>
      </c>
      <c r="H1778" t="s">
        <v>1082</v>
      </c>
      <c r="I1778">
        <v>12</v>
      </c>
      <c r="J1778">
        <f t="shared" si="193"/>
        <v>2099</v>
      </c>
    </row>
    <row r="1779" spans="1:10">
      <c r="A1779">
        <v>1846</v>
      </c>
      <c r="B1779" t="s">
        <v>93</v>
      </c>
      <c r="C1779" t="str">
        <f>VLOOKUP(B1779,Content!$B$2:$D2847,3,FALSE)</f>
        <v>science</v>
      </c>
      <c r="D1779" t="str">
        <f>VLOOKUP(B1779,Content!$B$2:$D2847,2,FALSE)</f>
        <v>audio</v>
      </c>
      <c r="E1779" t="s">
        <v>1049</v>
      </c>
      <c r="F1779">
        <f>VLOOKUP(E1779,ReactionTypes!$B$2:$D1794,3,FALSE)</f>
        <v>60</v>
      </c>
      <c r="G1779" t="str">
        <f>VLOOKUP(E1779,ReactionTypes!$B$2:$D1794,2,FALSE)</f>
        <v>positive</v>
      </c>
      <c r="H1779" t="s">
        <v>1254</v>
      </c>
      <c r="I1779">
        <v>5</v>
      </c>
      <c r="J1779">
        <f t="shared" si="193"/>
        <v>2110</v>
      </c>
    </row>
    <row r="1780" spans="1:10">
      <c r="A1780">
        <v>1847</v>
      </c>
      <c r="B1780" t="s">
        <v>93</v>
      </c>
      <c r="C1780" t="str">
        <f>VLOOKUP(B1780,Content!$B$2:$D2848,3,FALSE)</f>
        <v>science</v>
      </c>
      <c r="D1780" t="str">
        <f>VLOOKUP(B1780,Content!$B$2:$D2848,2,FALSE)</f>
        <v>audio</v>
      </c>
      <c r="E1780" t="s">
        <v>1038</v>
      </c>
      <c r="F1780">
        <f>VLOOKUP(E1780,ReactionTypes!$B$2:$D1795,3,FALSE)</f>
        <v>15</v>
      </c>
      <c r="G1780" t="str">
        <f>VLOOKUP(E1780,ReactionTypes!$B$2:$D1795,2,FALSE)</f>
        <v>negative</v>
      </c>
      <c r="H1780" t="s">
        <v>1155</v>
      </c>
      <c r="I1780">
        <v>12</v>
      </c>
      <c r="J1780">
        <f t="shared" si="193"/>
        <v>2099</v>
      </c>
    </row>
    <row r="1781" spans="1:10">
      <c r="A1781">
        <v>1848</v>
      </c>
      <c r="B1781" t="s">
        <v>93</v>
      </c>
      <c r="C1781" t="str">
        <f>VLOOKUP(B1781,Content!$B$2:$D2849,3,FALSE)</f>
        <v>science</v>
      </c>
      <c r="D1781" t="str">
        <f>VLOOKUP(B1781,Content!$B$2:$D2849,2,FALSE)</f>
        <v>audio</v>
      </c>
      <c r="E1781" t="s">
        <v>1048</v>
      </c>
      <c r="F1781">
        <f>VLOOKUP(E1781,ReactionTypes!$B$2:$D1796,3,FALSE)</f>
        <v>50</v>
      </c>
      <c r="G1781" t="str">
        <f>VLOOKUP(E1781,ReactionTypes!$B$2:$D1796,2,FALSE)</f>
        <v>positive</v>
      </c>
      <c r="H1781" s="4">
        <v>44319</v>
      </c>
      <c r="I1781">
        <f>MONTH(H1781)</f>
        <v>5</v>
      </c>
      <c r="J1781">
        <f t="shared" si="193"/>
        <v>2110</v>
      </c>
    </row>
    <row r="1782" spans="1:10">
      <c r="A1782">
        <v>1849</v>
      </c>
      <c r="B1782" t="s">
        <v>93</v>
      </c>
      <c r="C1782" t="str">
        <f>VLOOKUP(B1782,Content!$B$2:$D2850,3,FALSE)</f>
        <v>science</v>
      </c>
      <c r="D1782" t="str">
        <f>VLOOKUP(B1782,Content!$B$2:$D2850,2,FALSE)</f>
        <v>audio</v>
      </c>
      <c r="E1782" t="s">
        <v>1039</v>
      </c>
      <c r="F1782">
        <f>VLOOKUP(E1782,ReactionTypes!$B$2:$D1797,3,FALSE)</f>
        <v>30</v>
      </c>
      <c r="G1782" t="str">
        <f>VLOOKUP(E1782,ReactionTypes!$B$2:$D1797,2,FALSE)</f>
        <v>positive</v>
      </c>
      <c r="H1782" t="s">
        <v>1175</v>
      </c>
      <c r="I1782">
        <v>7</v>
      </c>
      <c r="J1782">
        <f t="shared" si="193"/>
        <v>2116</v>
      </c>
    </row>
    <row r="1783" spans="1:10">
      <c r="A1783">
        <v>1850</v>
      </c>
      <c r="B1783" t="s">
        <v>93</v>
      </c>
      <c r="C1783" t="str">
        <f>VLOOKUP(B1783,Content!$B$2:$D2851,3,FALSE)</f>
        <v>science</v>
      </c>
      <c r="D1783" t="str">
        <f>VLOOKUP(B1783,Content!$B$2:$D2851,2,FALSE)</f>
        <v>audio</v>
      </c>
      <c r="E1783" t="s">
        <v>1041</v>
      </c>
      <c r="F1783">
        <f>VLOOKUP(E1783,ReactionTypes!$B$2:$D1798,3,FALSE)</f>
        <v>70</v>
      </c>
      <c r="G1783" t="str">
        <f>VLOOKUP(E1783,ReactionTypes!$B$2:$D1798,2,FALSE)</f>
        <v>positive</v>
      </c>
      <c r="H1783" s="4">
        <v>43841</v>
      </c>
      <c r="I1783">
        <f>MONTH(H1783)</f>
        <v>1</v>
      </c>
      <c r="J1783">
        <f t="shared" si="193"/>
        <v>2142</v>
      </c>
    </row>
    <row r="1784" spans="1:10">
      <c r="A1784">
        <v>1851</v>
      </c>
      <c r="B1784" t="s">
        <v>93</v>
      </c>
      <c r="C1784" t="str">
        <f>VLOOKUP(B1784,Content!$B$2:$D2852,3,FALSE)</f>
        <v>science</v>
      </c>
      <c r="D1784" t="str">
        <f>VLOOKUP(B1784,Content!$B$2:$D2852,2,FALSE)</f>
        <v>audio</v>
      </c>
      <c r="E1784" t="s">
        <v>1044</v>
      </c>
      <c r="F1784">
        <f>VLOOKUP(E1784,ReactionTypes!$B$2:$D1799,3,FALSE)</f>
        <v>20</v>
      </c>
      <c r="G1784" t="str">
        <f>VLOOKUP(E1784,ReactionTypes!$B$2:$D1799,2,FALSE)</f>
        <v>neutral</v>
      </c>
      <c r="H1784" t="s">
        <v>1235</v>
      </c>
      <c r="I1784">
        <v>3</v>
      </c>
      <c r="J1784">
        <f t="shared" si="193"/>
        <v>1982</v>
      </c>
    </row>
    <row r="1785" spans="1:10">
      <c r="A1785">
        <v>1852</v>
      </c>
      <c r="B1785" t="s">
        <v>93</v>
      </c>
      <c r="C1785" t="str">
        <f>VLOOKUP(B1785,Content!$B$2:$D2853,3,FALSE)</f>
        <v>science</v>
      </c>
      <c r="D1785" t="str">
        <f>VLOOKUP(B1785,Content!$B$2:$D2853,2,FALSE)</f>
        <v>audio</v>
      </c>
      <c r="E1785" t="s">
        <v>1048</v>
      </c>
      <c r="F1785">
        <f>VLOOKUP(E1785,ReactionTypes!$B$2:$D1800,3,FALSE)</f>
        <v>50</v>
      </c>
      <c r="G1785" t="str">
        <f>VLOOKUP(E1785,ReactionTypes!$B$2:$D1800,2,FALSE)</f>
        <v>positive</v>
      </c>
      <c r="H1785" s="4">
        <v>44440</v>
      </c>
      <c r="I1785">
        <f t="shared" ref="I1785:I1786" si="197">MONTH(H1785)</f>
        <v>9</v>
      </c>
      <c r="J1785">
        <f t="shared" si="193"/>
        <v>1991</v>
      </c>
    </row>
    <row r="1786" spans="1:10">
      <c r="A1786">
        <v>1853</v>
      </c>
      <c r="B1786" t="s">
        <v>93</v>
      </c>
      <c r="C1786" t="str">
        <f>VLOOKUP(B1786,Content!$B$2:$D2854,3,FALSE)</f>
        <v>science</v>
      </c>
      <c r="D1786" t="str">
        <f>VLOOKUP(B1786,Content!$B$2:$D2854,2,FALSE)</f>
        <v>audio</v>
      </c>
      <c r="E1786" t="s">
        <v>1041</v>
      </c>
      <c r="F1786">
        <f>VLOOKUP(E1786,ReactionTypes!$B$2:$D1801,3,FALSE)</f>
        <v>70</v>
      </c>
      <c r="G1786" t="str">
        <f>VLOOKUP(E1786,ReactionTypes!$B$2:$D1801,2,FALSE)</f>
        <v>positive</v>
      </c>
      <c r="H1786" s="4">
        <v>44378</v>
      </c>
      <c r="I1786">
        <f t="shared" si="197"/>
        <v>7</v>
      </c>
      <c r="J1786">
        <f t="shared" si="193"/>
        <v>2116</v>
      </c>
    </row>
    <row r="1787" spans="1:10">
      <c r="A1787">
        <v>1854</v>
      </c>
      <c r="B1787" t="s">
        <v>93</v>
      </c>
      <c r="C1787" t="str">
        <f>VLOOKUP(B1787,Content!$B$2:$D2855,3,FALSE)</f>
        <v>science</v>
      </c>
      <c r="D1787" t="str">
        <f>VLOOKUP(B1787,Content!$B$2:$D2855,2,FALSE)</f>
        <v>audio</v>
      </c>
      <c r="E1787" t="s">
        <v>1036</v>
      </c>
      <c r="F1787">
        <f>VLOOKUP(E1787,ReactionTypes!$B$2:$D1802,3,FALSE)</f>
        <v>0</v>
      </c>
      <c r="G1787" t="str">
        <f>VLOOKUP(E1787,ReactionTypes!$B$2:$D1802,2,FALSE)</f>
        <v>negative</v>
      </c>
      <c r="H1787" t="s">
        <v>1244</v>
      </c>
      <c r="I1787">
        <v>1</v>
      </c>
      <c r="J1787">
        <f t="shared" si="193"/>
        <v>2142</v>
      </c>
    </row>
    <row r="1788" spans="1:10">
      <c r="A1788">
        <v>1855</v>
      </c>
      <c r="B1788" t="s">
        <v>93</v>
      </c>
      <c r="C1788" t="str">
        <f>VLOOKUP(B1788,Content!$B$2:$D2856,3,FALSE)</f>
        <v>science</v>
      </c>
      <c r="D1788" t="str">
        <f>VLOOKUP(B1788,Content!$B$2:$D2856,2,FALSE)</f>
        <v>audio</v>
      </c>
      <c r="E1788" t="s">
        <v>1042</v>
      </c>
      <c r="F1788">
        <f>VLOOKUP(E1788,ReactionTypes!$B$2:$D1803,3,FALSE)</f>
        <v>5</v>
      </c>
      <c r="G1788" t="str">
        <f>VLOOKUP(E1788,ReactionTypes!$B$2:$D1803,2,FALSE)</f>
        <v>negative</v>
      </c>
      <c r="H1788" t="s">
        <v>1247</v>
      </c>
      <c r="I1788">
        <v>5</v>
      </c>
      <c r="J1788">
        <f t="shared" si="193"/>
        <v>2110</v>
      </c>
    </row>
    <row r="1789" spans="1:10">
      <c r="A1789">
        <v>1856</v>
      </c>
      <c r="B1789" t="s">
        <v>93</v>
      </c>
      <c r="C1789" t="str">
        <f>VLOOKUP(B1789,Content!$B$2:$D2857,3,FALSE)</f>
        <v>science</v>
      </c>
      <c r="D1789" t="str">
        <f>VLOOKUP(B1789,Content!$B$2:$D2857,2,FALSE)</f>
        <v>audio</v>
      </c>
      <c r="E1789" t="s">
        <v>1045</v>
      </c>
      <c r="F1789">
        <f>VLOOKUP(E1789,ReactionTypes!$B$2:$D1804,3,FALSE)</f>
        <v>75</v>
      </c>
      <c r="G1789" t="str">
        <f>VLOOKUP(E1789,ReactionTypes!$B$2:$D1804,2,FALSE)</f>
        <v>positive</v>
      </c>
      <c r="H1789" s="4">
        <v>44353</v>
      </c>
      <c r="I1789">
        <f>MONTH(H1789)</f>
        <v>6</v>
      </c>
      <c r="J1789">
        <f t="shared" si="193"/>
        <v>2068</v>
      </c>
    </row>
    <row r="1790" spans="1:10">
      <c r="A1790">
        <v>1857</v>
      </c>
      <c r="B1790" t="s">
        <v>93</v>
      </c>
      <c r="C1790" t="str">
        <f>VLOOKUP(B1790,Content!$B$2:$D2858,3,FALSE)</f>
        <v>science</v>
      </c>
      <c r="D1790" t="str">
        <f>VLOOKUP(B1790,Content!$B$2:$D2858,2,FALSE)</f>
        <v>audio</v>
      </c>
      <c r="E1790" t="s">
        <v>1038</v>
      </c>
      <c r="F1790">
        <f>VLOOKUP(E1790,ReactionTypes!$B$2:$D1805,3,FALSE)</f>
        <v>15</v>
      </c>
      <c r="G1790" t="str">
        <f>VLOOKUP(E1790,ReactionTypes!$B$2:$D1805,2,FALSE)</f>
        <v>negative</v>
      </c>
      <c r="H1790" t="s">
        <v>1108</v>
      </c>
      <c r="I1790">
        <v>6</v>
      </c>
      <c r="J1790">
        <f t="shared" si="193"/>
        <v>2068</v>
      </c>
    </row>
    <row r="1791" spans="1:10">
      <c r="A1791">
        <v>1858</v>
      </c>
      <c r="B1791" t="s">
        <v>93</v>
      </c>
      <c r="C1791" t="str">
        <f>VLOOKUP(B1791,Content!$B$2:$D2859,3,FALSE)</f>
        <v>science</v>
      </c>
      <c r="D1791" t="str">
        <f>VLOOKUP(B1791,Content!$B$2:$D2859,2,FALSE)</f>
        <v>audio</v>
      </c>
      <c r="E1791" t="s">
        <v>1050</v>
      </c>
      <c r="F1791">
        <f>VLOOKUP(E1791,ReactionTypes!$B$2:$D1806,3,FALSE)</f>
        <v>70</v>
      </c>
      <c r="G1791" t="str">
        <f>VLOOKUP(E1791,ReactionTypes!$B$2:$D1806,2,FALSE)</f>
        <v>positive</v>
      </c>
      <c r="H1791" s="4">
        <v>43900</v>
      </c>
      <c r="I1791">
        <f>MONTH(H1791)</f>
        <v>3</v>
      </c>
      <c r="J1791">
        <f t="shared" si="193"/>
        <v>1982</v>
      </c>
    </row>
    <row r="1792" spans="1:10">
      <c r="A1792">
        <v>1859</v>
      </c>
      <c r="B1792" t="s">
        <v>93</v>
      </c>
      <c r="C1792" t="str">
        <f>VLOOKUP(B1792,Content!$B$2:$D2860,3,FALSE)</f>
        <v>science</v>
      </c>
      <c r="D1792" t="str">
        <f>VLOOKUP(B1792,Content!$B$2:$D2860,2,FALSE)</f>
        <v>audio</v>
      </c>
      <c r="E1792" t="s">
        <v>1046</v>
      </c>
      <c r="F1792">
        <f>VLOOKUP(E1792,ReactionTypes!$B$2:$D1807,3,FALSE)</f>
        <v>45</v>
      </c>
      <c r="G1792" t="str">
        <f>VLOOKUP(E1792,ReactionTypes!$B$2:$D1807,2,FALSE)</f>
        <v>positive</v>
      </c>
      <c r="H1792" t="s">
        <v>1209</v>
      </c>
      <c r="I1792">
        <v>5</v>
      </c>
      <c r="J1792">
        <f t="shared" si="193"/>
        <v>2110</v>
      </c>
    </row>
    <row r="1793" spans="1:10">
      <c r="A1793">
        <v>1860</v>
      </c>
      <c r="B1793" t="s">
        <v>93</v>
      </c>
      <c r="C1793" t="str">
        <f>VLOOKUP(B1793,Content!$B$2:$D2861,3,FALSE)</f>
        <v>science</v>
      </c>
      <c r="D1793" t="str">
        <f>VLOOKUP(B1793,Content!$B$2:$D2861,2,FALSE)</f>
        <v>audio</v>
      </c>
      <c r="E1793" t="s">
        <v>1042</v>
      </c>
      <c r="F1793">
        <f>VLOOKUP(E1793,ReactionTypes!$B$2:$D1808,3,FALSE)</f>
        <v>5</v>
      </c>
      <c r="G1793" t="str">
        <f>VLOOKUP(E1793,ReactionTypes!$B$2:$D1808,2,FALSE)</f>
        <v>negative</v>
      </c>
      <c r="H1793" t="s">
        <v>1136</v>
      </c>
      <c r="I1793">
        <v>9</v>
      </c>
      <c r="J1793">
        <f t="shared" si="193"/>
        <v>1991</v>
      </c>
    </row>
    <row r="1794" spans="1:10">
      <c r="A1794">
        <v>1861</v>
      </c>
      <c r="B1794" t="s">
        <v>93</v>
      </c>
      <c r="C1794" t="str">
        <f>VLOOKUP(B1794,Content!$B$2:$D2862,3,FALSE)</f>
        <v>science</v>
      </c>
      <c r="D1794" t="str">
        <f>VLOOKUP(B1794,Content!$B$2:$D2862,2,FALSE)</f>
        <v>audio</v>
      </c>
      <c r="E1794" t="s">
        <v>1048</v>
      </c>
      <c r="F1794">
        <f>VLOOKUP(E1794,ReactionTypes!$B$2:$D1809,3,FALSE)</f>
        <v>50</v>
      </c>
      <c r="G1794" t="str">
        <f>VLOOKUP(E1794,ReactionTypes!$B$2:$D1809,2,FALSE)</f>
        <v>positive</v>
      </c>
      <c r="H1794" s="4">
        <v>43841</v>
      </c>
      <c r="I1794">
        <f>MONTH(H1794)</f>
        <v>1</v>
      </c>
      <c r="J1794">
        <f t="shared" si="193"/>
        <v>2142</v>
      </c>
    </row>
    <row r="1795" spans="1:10">
      <c r="A1795">
        <v>1862</v>
      </c>
      <c r="B1795" t="s">
        <v>93</v>
      </c>
      <c r="C1795" t="str">
        <f>VLOOKUP(B1795,Content!$B$2:$D2863,3,FALSE)</f>
        <v>science</v>
      </c>
      <c r="D1795" t="str">
        <f>VLOOKUP(B1795,Content!$B$2:$D2863,2,FALSE)</f>
        <v>audio</v>
      </c>
      <c r="E1795" t="s">
        <v>1049</v>
      </c>
      <c r="F1795">
        <f>VLOOKUP(E1795,ReactionTypes!$B$2:$D1810,3,FALSE)</f>
        <v>60</v>
      </c>
      <c r="G1795" t="str">
        <f>VLOOKUP(E1795,ReactionTypes!$B$2:$D1810,2,FALSE)</f>
        <v>positive</v>
      </c>
      <c r="H1795" t="s">
        <v>1201</v>
      </c>
      <c r="I1795">
        <v>6</v>
      </c>
      <c r="J1795">
        <f t="shared" ref="J1795:J1858" si="198">COUNTIF($I$2:$I$24574,I1795)</f>
        <v>2068</v>
      </c>
    </row>
    <row r="1796" spans="1:10">
      <c r="A1796">
        <v>1863</v>
      </c>
      <c r="B1796" t="s">
        <v>93</v>
      </c>
      <c r="C1796" t="str">
        <f>VLOOKUP(B1796,Content!$B$2:$D2864,3,FALSE)</f>
        <v>science</v>
      </c>
      <c r="D1796" t="str">
        <f>VLOOKUP(B1796,Content!$B$2:$D2864,2,FALSE)</f>
        <v>audio</v>
      </c>
      <c r="E1796" t="s">
        <v>1037</v>
      </c>
      <c r="F1796">
        <f>VLOOKUP(E1796,ReactionTypes!$B$2:$D1811,3,FALSE)</f>
        <v>10</v>
      </c>
      <c r="G1796" t="str">
        <f>VLOOKUP(E1796,ReactionTypes!$B$2:$D1811,2,FALSE)</f>
        <v>negative</v>
      </c>
      <c r="H1796" t="s">
        <v>1142</v>
      </c>
      <c r="I1796">
        <v>7</v>
      </c>
      <c r="J1796">
        <f t="shared" si="198"/>
        <v>2116</v>
      </c>
    </row>
    <row r="1797" spans="1:10">
      <c r="A1797">
        <v>1864</v>
      </c>
      <c r="B1797" t="s">
        <v>93</v>
      </c>
      <c r="C1797" t="str">
        <f>VLOOKUP(B1797,Content!$B$2:$D2865,3,FALSE)</f>
        <v>science</v>
      </c>
      <c r="D1797" t="str">
        <f>VLOOKUP(B1797,Content!$B$2:$D2865,2,FALSE)</f>
        <v>audio</v>
      </c>
      <c r="E1797" t="s">
        <v>1048</v>
      </c>
      <c r="F1797">
        <f>VLOOKUP(E1797,ReactionTypes!$B$2:$D1812,3,FALSE)</f>
        <v>50</v>
      </c>
      <c r="G1797" t="str">
        <f>VLOOKUP(E1797,ReactionTypes!$B$2:$D1812,2,FALSE)</f>
        <v>positive</v>
      </c>
      <c r="H1797" t="s">
        <v>1174</v>
      </c>
      <c r="I1797">
        <v>7</v>
      </c>
      <c r="J1797">
        <f t="shared" si="198"/>
        <v>2116</v>
      </c>
    </row>
    <row r="1798" spans="1:10">
      <c r="A1798">
        <v>1865</v>
      </c>
      <c r="B1798" t="s">
        <v>93</v>
      </c>
      <c r="C1798" t="str">
        <f>VLOOKUP(B1798,Content!$B$2:$D2866,3,FALSE)</f>
        <v>science</v>
      </c>
      <c r="D1798" t="str">
        <f>VLOOKUP(B1798,Content!$B$2:$D2866,2,FALSE)</f>
        <v>audio</v>
      </c>
      <c r="E1798" t="s">
        <v>1042</v>
      </c>
      <c r="F1798">
        <f>VLOOKUP(E1798,ReactionTypes!$B$2:$D1813,3,FALSE)</f>
        <v>5</v>
      </c>
      <c r="G1798" t="str">
        <f>VLOOKUP(E1798,ReactionTypes!$B$2:$D1813,2,FALSE)</f>
        <v>negative</v>
      </c>
      <c r="H1798" t="s">
        <v>1217</v>
      </c>
      <c r="I1798">
        <v>2</v>
      </c>
      <c r="J1798">
        <f t="shared" si="198"/>
        <v>1890</v>
      </c>
    </row>
    <row r="1799" spans="1:10">
      <c r="A1799">
        <v>1866</v>
      </c>
      <c r="B1799" t="s">
        <v>93</v>
      </c>
      <c r="C1799" t="str">
        <f>VLOOKUP(B1799,Content!$B$2:$D2867,3,FALSE)</f>
        <v>science</v>
      </c>
      <c r="D1799" t="str">
        <f>VLOOKUP(B1799,Content!$B$2:$D2867,2,FALSE)</f>
        <v>audio</v>
      </c>
      <c r="E1799" t="s">
        <v>1043</v>
      </c>
      <c r="F1799">
        <f>VLOOKUP(E1799,ReactionTypes!$B$2:$D1814,3,FALSE)</f>
        <v>65</v>
      </c>
      <c r="G1799" t="str">
        <f>VLOOKUP(E1799,ReactionTypes!$B$2:$D1814,2,FALSE)</f>
        <v>positive</v>
      </c>
      <c r="H1799" t="s">
        <v>1279</v>
      </c>
      <c r="I1799">
        <v>3</v>
      </c>
      <c r="J1799">
        <f t="shared" si="198"/>
        <v>1982</v>
      </c>
    </row>
    <row r="1800" spans="1:10">
      <c r="A1800">
        <v>1867</v>
      </c>
      <c r="B1800" t="s">
        <v>93</v>
      </c>
      <c r="C1800" t="str">
        <f>VLOOKUP(B1800,Content!$B$2:$D2868,3,FALSE)</f>
        <v>science</v>
      </c>
      <c r="D1800" t="str">
        <f>VLOOKUP(B1800,Content!$B$2:$D2868,2,FALSE)</f>
        <v>audio</v>
      </c>
      <c r="E1800" t="s">
        <v>1041</v>
      </c>
      <c r="F1800">
        <f>VLOOKUP(E1800,ReactionTypes!$B$2:$D1815,3,FALSE)</f>
        <v>70</v>
      </c>
      <c r="G1800" t="str">
        <f>VLOOKUP(E1800,ReactionTypes!$B$2:$D1815,2,FALSE)</f>
        <v>positive</v>
      </c>
      <c r="H1800" t="s">
        <v>1229</v>
      </c>
      <c r="I1800">
        <v>2</v>
      </c>
      <c r="J1800">
        <f t="shared" si="198"/>
        <v>1890</v>
      </c>
    </row>
    <row r="1801" spans="1:10">
      <c r="A1801">
        <v>1868</v>
      </c>
      <c r="B1801" t="s">
        <v>93</v>
      </c>
      <c r="C1801" t="str">
        <f>VLOOKUP(B1801,Content!$B$2:$D2869,3,FALSE)</f>
        <v>science</v>
      </c>
      <c r="D1801" t="str">
        <f>VLOOKUP(B1801,Content!$B$2:$D2869,2,FALSE)</f>
        <v>audio</v>
      </c>
      <c r="E1801" t="s">
        <v>1042</v>
      </c>
      <c r="F1801">
        <f>VLOOKUP(E1801,ReactionTypes!$B$2:$D1816,3,FALSE)</f>
        <v>5</v>
      </c>
      <c r="G1801" t="str">
        <f>VLOOKUP(E1801,ReactionTypes!$B$2:$D1816,2,FALSE)</f>
        <v>negative</v>
      </c>
      <c r="H1801" s="4">
        <v>44142</v>
      </c>
      <c r="I1801">
        <f t="shared" ref="I1801:I1803" si="199">MONTH(H1801)</f>
        <v>11</v>
      </c>
      <c r="J1801">
        <f t="shared" si="198"/>
        <v>2055</v>
      </c>
    </row>
    <row r="1802" spans="1:10">
      <c r="A1802">
        <v>1869</v>
      </c>
      <c r="B1802" t="s">
        <v>93</v>
      </c>
      <c r="C1802" t="str">
        <f>VLOOKUP(B1802,Content!$B$2:$D2870,3,FALSE)</f>
        <v>science</v>
      </c>
      <c r="D1802" t="str">
        <f>VLOOKUP(B1802,Content!$B$2:$D2870,2,FALSE)</f>
        <v>audio</v>
      </c>
      <c r="E1802" t="s">
        <v>1038</v>
      </c>
      <c r="F1802">
        <f>VLOOKUP(E1802,ReactionTypes!$B$2:$D1817,3,FALSE)</f>
        <v>15</v>
      </c>
      <c r="G1802" t="str">
        <f>VLOOKUP(E1802,ReactionTypes!$B$2:$D1817,2,FALSE)</f>
        <v>negative</v>
      </c>
      <c r="H1802" s="4">
        <v>44172</v>
      </c>
      <c r="I1802">
        <f t="shared" si="199"/>
        <v>12</v>
      </c>
      <c r="J1802">
        <f t="shared" si="198"/>
        <v>2099</v>
      </c>
    </row>
    <row r="1803" spans="1:10">
      <c r="A1803">
        <v>1870</v>
      </c>
      <c r="B1803" t="s">
        <v>93</v>
      </c>
      <c r="C1803" t="str">
        <f>VLOOKUP(B1803,Content!$B$2:$D2871,3,FALSE)</f>
        <v>science</v>
      </c>
      <c r="D1803" t="str">
        <f>VLOOKUP(B1803,Content!$B$2:$D2871,2,FALSE)</f>
        <v>audio</v>
      </c>
      <c r="E1803" t="s">
        <v>1045</v>
      </c>
      <c r="F1803">
        <f>VLOOKUP(E1803,ReactionTypes!$B$2:$D1818,3,FALSE)</f>
        <v>75</v>
      </c>
      <c r="G1803" t="str">
        <f>VLOOKUP(E1803,ReactionTypes!$B$2:$D1818,2,FALSE)</f>
        <v>positive</v>
      </c>
      <c r="H1803" s="4">
        <v>43991</v>
      </c>
      <c r="I1803">
        <f t="shared" si="199"/>
        <v>6</v>
      </c>
      <c r="J1803">
        <f t="shared" si="198"/>
        <v>2068</v>
      </c>
    </row>
    <row r="1804" spans="1:10">
      <c r="A1804">
        <v>1871</v>
      </c>
      <c r="B1804" t="s">
        <v>93</v>
      </c>
      <c r="C1804" t="str">
        <f>VLOOKUP(B1804,Content!$B$2:$D2872,3,FALSE)</f>
        <v>science</v>
      </c>
      <c r="D1804" t="str">
        <f>VLOOKUP(B1804,Content!$B$2:$D2872,2,FALSE)</f>
        <v>audio</v>
      </c>
      <c r="E1804" t="s">
        <v>1045</v>
      </c>
      <c r="F1804">
        <f>VLOOKUP(E1804,ReactionTypes!$B$2:$D1819,3,FALSE)</f>
        <v>75</v>
      </c>
      <c r="G1804" t="str">
        <f>VLOOKUP(E1804,ReactionTypes!$B$2:$D1819,2,FALSE)</f>
        <v>positive</v>
      </c>
      <c r="H1804" t="s">
        <v>1105</v>
      </c>
      <c r="I1804">
        <v>7</v>
      </c>
      <c r="J1804">
        <f t="shared" si="198"/>
        <v>2116</v>
      </c>
    </row>
    <row r="1805" spans="1:10">
      <c r="A1805">
        <v>1873</v>
      </c>
      <c r="B1805" t="s">
        <v>94</v>
      </c>
      <c r="C1805" t="str">
        <f>VLOOKUP(B1805,Content!$B$2:$D2874,3,FALSE)</f>
        <v>studying</v>
      </c>
      <c r="D1805" t="str">
        <f>VLOOKUP(B1805,Content!$B$2:$D2874,2,FALSE)</f>
        <v>photo</v>
      </c>
      <c r="E1805" t="s">
        <v>1051</v>
      </c>
      <c r="F1805">
        <f>VLOOKUP(E1805,ReactionTypes!$B$2:$D1820,3,FALSE)</f>
        <v>72</v>
      </c>
      <c r="G1805" t="str">
        <f>VLOOKUP(E1805,ReactionTypes!$B$2:$D1820,2,FALSE)</f>
        <v>positive</v>
      </c>
      <c r="H1805" t="s">
        <v>1284</v>
      </c>
      <c r="I1805">
        <v>10</v>
      </c>
      <c r="J1805">
        <f t="shared" si="198"/>
        <v>2087</v>
      </c>
    </row>
    <row r="1806" spans="1:10">
      <c r="A1806">
        <v>1874</v>
      </c>
      <c r="B1806" t="s">
        <v>94</v>
      </c>
      <c r="C1806" t="str">
        <f>VLOOKUP(B1806,Content!$B$2:$D2875,3,FALSE)</f>
        <v>studying</v>
      </c>
      <c r="D1806" t="str">
        <f>VLOOKUP(B1806,Content!$B$2:$D2875,2,FALSE)</f>
        <v>photo</v>
      </c>
      <c r="E1806" t="s">
        <v>1049</v>
      </c>
      <c r="F1806">
        <f>VLOOKUP(E1806,ReactionTypes!$B$2:$D1821,3,FALSE)</f>
        <v>60</v>
      </c>
      <c r="G1806" t="str">
        <f>VLOOKUP(E1806,ReactionTypes!$B$2:$D1821,2,FALSE)</f>
        <v>positive</v>
      </c>
      <c r="H1806" t="s">
        <v>1111</v>
      </c>
      <c r="I1806">
        <v>9</v>
      </c>
      <c r="J1806">
        <f t="shared" si="198"/>
        <v>1991</v>
      </c>
    </row>
    <row r="1807" spans="1:10">
      <c r="A1807">
        <v>1875</v>
      </c>
      <c r="B1807" t="s">
        <v>94</v>
      </c>
      <c r="C1807" t="str">
        <f>VLOOKUP(B1807,Content!$B$2:$D2876,3,FALSE)</f>
        <v>studying</v>
      </c>
      <c r="D1807" t="str">
        <f>VLOOKUP(B1807,Content!$B$2:$D2876,2,FALSE)</f>
        <v>photo</v>
      </c>
      <c r="E1807" t="s">
        <v>1038</v>
      </c>
      <c r="F1807">
        <f>VLOOKUP(E1807,ReactionTypes!$B$2:$D1822,3,FALSE)</f>
        <v>15</v>
      </c>
      <c r="G1807" t="str">
        <f>VLOOKUP(E1807,ReactionTypes!$B$2:$D1822,2,FALSE)</f>
        <v>negative</v>
      </c>
      <c r="H1807" t="s">
        <v>1066</v>
      </c>
      <c r="I1807">
        <v>8</v>
      </c>
      <c r="J1807">
        <f t="shared" si="198"/>
        <v>2055</v>
      </c>
    </row>
    <row r="1808" spans="1:10">
      <c r="A1808">
        <v>1876</v>
      </c>
      <c r="B1808" t="s">
        <v>94</v>
      </c>
      <c r="C1808" t="str">
        <f>VLOOKUP(B1808,Content!$B$2:$D2877,3,FALSE)</f>
        <v>studying</v>
      </c>
      <c r="D1808" t="str">
        <f>VLOOKUP(B1808,Content!$B$2:$D2877,2,FALSE)</f>
        <v>photo</v>
      </c>
      <c r="E1808" t="s">
        <v>1050</v>
      </c>
      <c r="F1808">
        <f>VLOOKUP(E1808,ReactionTypes!$B$2:$D1823,3,FALSE)</f>
        <v>70</v>
      </c>
      <c r="G1808" t="str">
        <f>VLOOKUP(E1808,ReactionTypes!$B$2:$D1823,2,FALSE)</f>
        <v>positive</v>
      </c>
      <c r="H1808" s="4">
        <v>44501</v>
      </c>
      <c r="I1808">
        <f t="shared" ref="I1808:I1809" si="200">MONTH(H1808)</f>
        <v>11</v>
      </c>
      <c r="J1808">
        <f t="shared" si="198"/>
        <v>2055</v>
      </c>
    </row>
    <row r="1809" spans="1:10">
      <c r="A1809">
        <v>1877</v>
      </c>
      <c r="B1809" t="s">
        <v>94</v>
      </c>
      <c r="C1809" t="str">
        <f>VLOOKUP(B1809,Content!$B$2:$D2878,3,FALSE)</f>
        <v>studying</v>
      </c>
      <c r="D1809" t="str">
        <f>VLOOKUP(B1809,Content!$B$2:$D2878,2,FALSE)</f>
        <v>photo</v>
      </c>
      <c r="E1809" t="s">
        <v>1047</v>
      </c>
      <c r="F1809">
        <f>VLOOKUP(E1809,ReactionTypes!$B$2:$D1824,3,FALSE)</f>
        <v>12</v>
      </c>
      <c r="G1809" t="str">
        <f>VLOOKUP(E1809,ReactionTypes!$B$2:$D1824,2,FALSE)</f>
        <v>negative</v>
      </c>
      <c r="H1809" s="4">
        <v>44445</v>
      </c>
      <c r="I1809">
        <f t="shared" si="200"/>
        <v>9</v>
      </c>
      <c r="J1809">
        <f t="shared" si="198"/>
        <v>1991</v>
      </c>
    </row>
    <row r="1810" spans="1:10">
      <c r="A1810">
        <v>1878</v>
      </c>
      <c r="B1810" t="s">
        <v>94</v>
      </c>
      <c r="C1810" t="str">
        <f>VLOOKUP(B1810,Content!$B$2:$D2879,3,FALSE)</f>
        <v>studying</v>
      </c>
      <c r="D1810" t="str">
        <f>VLOOKUP(B1810,Content!$B$2:$D2879,2,FALSE)</f>
        <v>photo</v>
      </c>
      <c r="E1810" t="s">
        <v>1039</v>
      </c>
      <c r="F1810">
        <f>VLOOKUP(E1810,ReactionTypes!$B$2:$D1825,3,FALSE)</f>
        <v>30</v>
      </c>
      <c r="G1810" t="str">
        <f>VLOOKUP(E1810,ReactionTypes!$B$2:$D1825,2,FALSE)</f>
        <v>positive</v>
      </c>
      <c r="H1810" t="s">
        <v>1248</v>
      </c>
      <c r="I1810">
        <v>4</v>
      </c>
      <c r="J1810">
        <f t="shared" si="198"/>
        <v>1978</v>
      </c>
    </row>
    <row r="1811" spans="1:10">
      <c r="A1811">
        <v>1879</v>
      </c>
      <c r="B1811" t="s">
        <v>94</v>
      </c>
      <c r="C1811" t="str">
        <f>VLOOKUP(B1811,Content!$B$2:$D2880,3,FALSE)</f>
        <v>studying</v>
      </c>
      <c r="D1811" t="str">
        <f>VLOOKUP(B1811,Content!$B$2:$D2880,2,FALSE)</f>
        <v>photo</v>
      </c>
      <c r="E1811" t="s">
        <v>1047</v>
      </c>
      <c r="F1811">
        <f>VLOOKUP(E1811,ReactionTypes!$B$2:$D1826,3,FALSE)</f>
        <v>12</v>
      </c>
      <c r="G1811" t="str">
        <f>VLOOKUP(E1811,ReactionTypes!$B$2:$D1826,2,FALSE)</f>
        <v>negative</v>
      </c>
      <c r="H1811" s="4">
        <v>43958</v>
      </c>
      <c r="I1811">
        <f>MONTH(H1811)</f>
        <v>5</v>
      </c>
      <c r="J1811">
        <f t="shared" si="198"/>
        <v>2110</v>
      </c>
    </row>
    <row r="1812" spans="1:10">
      <c r="A1812">
        <v>1880</v>
      </c>
      <c r="B1812" t="s">
        <v>94</v>
      </c>
      <c r="C1812" t="str">
        <f>VLOOKUP(B1812,Content!$B$2:$D2881,3,FALSE)</f>
        <v>studying</v>
      </c>
      <c r="D1812" t="str">
        <f>VLOOKUP(B1812,Content!$B$2:$D2881,2,FALSE)</f>
        <v>photo</v>
      </c>
      <c r="E1812" t="s">
        <v>1043</v>
      </c>
      <c r="F1812">
        <f>VLOOKUP(E1812,ReactionTypes!$B$2:$D1827,3,FALSE)</f>
        <v>65</v>
      </c>
      <c r="G1812" t="str">
        <f>VLOOKUP(E1812,ReactionTypes!$B$2:$D1827,2,FALSE)</f>
        <v>positive</v>
      </c>
      <c r="H1812" t="s">
        <v>1068</v>
      </c>
      <c r="I1812">
        <v>11</v>
      </c>
      <c r="J1812">
        <f t="shared" si="198"/>
        <v>2055</v>
      </c>
    </row>
    <row r="1813" spans="1:10">
      <c r="A1813">
        <v>1881</v>
      </c>
      <c r="B1813" t="s">
        <v>94</v>
      </c>
      <c r="C1813" t="str">
        <f>VLOOKUP(B1813,Content!$B$2:$D2882,3,FALSE)</f>
        <v>studying</v>
      </c>
      <c r="D1813" t="str">
        <f>VLOOKUP(B1813,Content!$B$2:$D2882,2,FALSE)</f>
        <v>photo</v>
      </c>
      <c r="E1813" t="s">
        <v>1037</v>
      </c>
      <c r="F1813">
        <f>VLOOKUP(E1813,ReactionTypes!$B$2:$D1828,3,FALSE)</f>
        <v>10</v>
      </c>
      <c r="G1813" t="str">
        <f>VLOOKUP(E1813,ReactionTypes!$B$2:$D1828,2,FALSE)</f>
        <v>negative</v>
      </c>
      <c r="H1813" t="s">
        <v>1169</v>
      </c>
      <c r="I1813">
        <v>6</v>
      </c>
      <c r="J1813">
        <f t="shared" si="198"/>
        <v>2068</v>
      </c>
    </row>
    <row r="1814" spans="1:10">
      <c r="A1814">
        <v>1882</v>
      </c>
      <c r="B1814" t="s">
        <v>94</v>
      </c>
      <c r="C1814" t="str">
        <f>VLOOKUP(B1814,Content!$B$2:$D2883,3,FALSE)</f>
        <v>studying</v>
      </c>
      <c r="D1814" t="str">
        <f>VLOOKUP(B1814,Content!$B$2:$D2883,2,FALSE)</f>
        <v>photo</v>
      </c>
      <c r="E1814" t="s">
        <v>1051</v>
      </c>
      <c r="F1814">
        <f>VLOOKUP(E1814,ReactionTypes!$B$2:$D1829,3,FALSE)</f>
        <v>72</v>
      </c>
      <c r="G1814" t="str">
        <f>VLOOKUP(E1814,ReactionTypes!$B$2:$D1829,2,FALSE)</f>
        <v>positive</v>
      </c>
      <c r="H1814" t="s">
        <v>1072</v>
      </c>
      <c r="I1814">
        <v>9</v>
      </c>
      <c r="J1814">
        <f t="shared" si="198"/>
        <v>1991</v>
      </c>
    </row>
    <row r="1815" spans="1:10">
      <c r="A1815">
        <v>1883</v>
      </c>
      <c r="B1815" t="s">
        <v>94</v>
      </c>
      <c r="C1815" t="str">
        <f>VLOOKUP(B1815,Content!$B$2:$D2884,3,FALSE)</f>
        <v>studying</v>
      </c>
      <c r="D1815" t="str">
        <f>VLOOKUP(B1815,Content!$B$2:$D2884,2,FALSE)</f>
        <v>photo</v>
      </c>
      <c r="E1815" t="s">
        <v>1046</v>
      </c>
      <c r="F1815">
        <f>VLOOKUP(E1815,ReactionTypes!$B$2:$D1830,3,FALSE)</f>
        <v>45</v>
      </c>
      <c r="G1815" t="str">
        <f>VLOOKUP(E1815,ReactionTypes!$B$2:$D1830,2,FALSE)</f>
        <v>positive</v>
      </c>
      <c r="H1815" t="s">
        <v>1248</v>
      </c>
      <c r="I1815">
        <v>4</v>
      </c>
      <c r="J1815">
        <f t="shared" si="198"/>
        <v>1978</v>
      </c>
    </row>
    <row r="1816" spans="1:10">
      <c r="A1816">
        <v>1884</v>
      </c>
      <c r="B1816" t="s">
        <v>94</v>
      </c>
      <c r="C1816" t="str">
        <f>VLOOKUP(B1816,Content!$B$2:$D2885,3,FALSE)</f>
        <v>studying</v>
      </c>
      <c r="D1816" t="str">
        <f>VLOOKUP(B1816,Content!$B$2:$D2885,2,FALSE)</f>
        <v>photo</v>
      </c>
      <c r="E1816" t="s">
        <v>1040</v>
      </c>
      <c r="F1816">
        <f>VLOOKUP(E1816,ReactionTypes!$B$2:$D1831,3,FALSE)</f>
        <v>35</v>
      </c>
      <c r="G1816" t="str">
        <f>VLOOKUP(E1816,ReactionTypes!$B$2:$D1831,2,FALSE)</f>
        <v>neutral</v>
      </c>
      <c r="H1816" t="s">
        <v>1079</v>
      </c>
      <c r="I1816">
        <v>9</v>
      </c>
      <c r="J1816">
        <f t="shared" si="198"/>
        <v>1991</v>
      </c>
    </row>
    <row r="1817" spans="1:10">
      <c r="A1817">
        <v>1885</v>
      </c>
      <c r="B1817" t="s">
        <v>94</v>
      </c>
      <c r="C1817" t="str">
        <f>VLOOKUP(B1817,Content!$B$2:$D2886,3,FALSE)</f>
        <v>studying</v>
      </c>
      <c r="D1817" t="str">
        <f>VLOOKUP(B1817,Content!$B$2:$D2886,2,FALSE)</f>
        <v>photo</v>
      </c>
      <c r="E1817" t="s">
        <v>1051</v>
      </c>
      <c r="F1817">
        <f>VLOOKUP(E1817,ReactionTypes!$B$2:$D1832,3,FALSE)</f>
        <v>72</v>
      </c>
      <c r="G1817" t="str">
        <f>VLOOKUP(E1817,ReactionTypes!$B$2:$D1832,2,FALSE)</f>
        <v>positive</v>
      </c>
      <c r="H1817" t="s">
        <v>1068</v>
      </c>
      <c r="I1817">
        <v>11</v>
      </c>
      <c r="J1817">
        <f t="shared" si="198"/>
        <v>2055</v>
      </c>
    </row>
    <row r="1818" spans="1:10">
      <c r="A1818">
        <v>1886</v>
      </c>
      <c r="B1818" t="s">
        <v>94</v>
      </c>
      <c r="C1818" t="str">
        <f>VLOOKUP(B1818,Content!$B$2:$D2887,3,FALSE)</f>
        <v>studying</v>
      </c>
      <c r="D1818" t="str">
        <f>VLOOKUP(B1818,Content!$B$2:$D2887,2,FALSE)</f>
        <v>photo</v>
      </c>
      <c r="E1818" t="s">
        <v>1039</v>
      </c>
      <c r="F1818">
        <f>VLOOKUP(E1818,ReactionTypes!$B$2:$D1833,3,FALSE)</f>
        <v>30</v>
      </c>
      <c r="G1818" t="str">
        <f>VLOOKUP(E1818,ReactionTypes!$B$2:$D1833,2,FALSE)</f>
        <v>positive</v>
      </c>
      <c r="H1818" t="s">
        <v>1067</v>
      </c>
      <c r="I1818">
        <v>9</v>
      </c>
      <c r="J1818">
        <f t="shared" si="198"/>
        <v>1991</v>
      </c>
    </row>
    <row r="1819" spans="1:10">
      <c r="A1819">
        <v>1887</v>
      </c>
      <c r="B1819" t="s">
        <v>94</v>
      </c>
      <c r="C1819" t="str">
        <f>VLOOKUP(B1819,Content!$B$2:$D2888,3,FALSE)</f>
        <v>studying</v>
      </c>
      <c r="D1819" t="str">
        <f>VLOOKUP(B1819,Content!$B$2:$D2888,2,FALSE)</f>
        <v>photo</v>
      </c>
      <c r="E1819" t="s">
        <v>1047</v>
      </c>
      <c r="F1819">
        <f>VLOOKUP(E1819,ReactionTypes!$B$2:$D1834,3,FALSE)</f>
        <v>12</v>
      </c>
      <c r="G1819" t="str">
        <f>VLOOKUP(E1819,ReactionTypes!$B$2:$D1834,2,FALSE)</f>
        <v>negative</v>
      </c>
      <c r="H1819" t="s">
        <v>1088</v>
      </c>
      <c r="I1819">
        <v>11</v>
      </c>
      <c r="J1819">
        <f t="shared" si="198"/>
        <v>2055</v>
      </c>
    </row>
    <row r="1820" spans="1:10">
      <c r="A1820">
        <v>1888</v>
      </c>
      <c r="B1820" t="s">
        <v>94</v>
      </c>
      <c r="C1820" t="str">
        <f>VLOOKUP(B1820,Content!$B$2:$D2889,3,FALSE)</f>
        <v>studying</v>
      </c>
      <c r="D1820" t="str">
        <f>VLOOKUP(B1820,Content!$B$2:$D2889,2,FALSE)</f>
        <v>photo</v>
      </c>
      <c r="E1820" t="s">
        <v>1043</v>
      </c>
      <c r="F1820">
        <f>VLOOKUP(E1820,ReactionTypes!$B$2:$D1835,3,FALSE)</f>
        <v>65</v>
      </c>
      <c r="G1820" t="str">
        <f>VLOOKUP(E1820,ReactionTypes!$B$2:$D1835,2,FALSE)</f>
        <v>positive</v>
      </c>
      <c r="H1820" t="s">
        <v>1150</v>
      </c>
      <c r="I1820">
        <v>11</v>
      </c>
      <c r="J1820">
        <f t="shared" si="198"/>
        <v>2055</v>
      </c>
    </row>
    <row r="1821" spans="1:10">
      <c r="A1821">
        <v>1889</v>
      </c>
      <c r="B1821" t="s">
        <v>94</v>
      </c>
      <c r="C1821" t="str">
        <f>VLOOKUP(B1821,Content!$B$2:$D2890,3,FALSE)</f>
        <v>studying</v>
      </c>
      <c r="D1821" t="str">
        <f>VLOOKUP(B1821,Content!$B$2:$D2890,2,FALSE)</f>
        <v>photo</v>
      </c>
      <c r="E1821" t="s">
        <v>1043</v>
      </c>
      <c r="F1821">
        <f>VLOOKUP(E1821,ReactionTypes!$B$2:$D1836,3,FALSE)</f>
        <v>65</v>
      </c>
      <c r="G1821" t="str">
        <f>VLOOKUP(E1821,ReactionTypes!$B$2:$D1836,2,FALSE)</f>
        <v>positive</v>
      </c>
      <c r="H1821" t="s">
        <v>1090</v>
      </c>
      <c r="I1821">
        <v>10</v>
      </c>
      <c r="J1821">
        <f t="shared" si="198"/>
        <v>2087</v>
      </c>
    </row>
    <row r="1822" spans="1:10">
      <c r="A1822">
        <v>1890</v>
      </c>
      <c r="B1822" t="s">
        <v>94</v>
      </c>
      <c r="C1822" t="str">
        <f>VLOOKUP(B1822,Content!$B$2:$D2891,3,FALSE)</f>
        <v>studying</v>
      </c>
      <c r="D1822" t="str">
        <f>VLOOKUP(B1822,Content!$B$2:$D2891,2,FALSE)</f>
        <v>photo</v>
      </c>
      <c r="E1822" t="s">
        <v>1037</v>
      </c>
      <c r="F1822">
        <f>VLOOKUP(E1822,ReactionTypes!$B$2:$D1837,3,FALSE)</f>
        <v>10</v>
      </c>
      <c r="G1822" t="str">
        <f>VLOOKUP(E1822,ReactionTypes!$B$2:$D1837,2,FALSE)</f>
        <v>negative</v>
      </c>
      <c r="H1822" t="s">
        <v>1165</v>
      </c>
      <c r="I1822">
        <v>11</v>
      </c>
      <c r="J1822">
        <f t="shared" si="198"/>
        <v>2055</v>
      </c>
    </row>
    <row r="1823" spans="1:10">
      <c r="A1823">
        <v>1891</v>
      </c>
      <c r="B1823" t="s">
        <v>94</v>
      </c>
      <c r="C1823" t="str">
        <f>VLOOKUP(B1823,Content!$B$2:$D2892,3,FALSE)</f>
        <v>studying</v>
      </c>
      <c r="D1823" t="str">
        <f>VLOOKUP(B1823,Content!$B$2:$D2892,2,FALSE)</f>
        <v>photo</v>
      </c>
      <c r="E1823" t="s">
        <v>1040</v>
      </c>
      <c r="F1823">
        <f>VLOOKUP(E1823,ReactionTypes!$B$2:$D1838,3,FALSE)</f>
        <v>35</v>
      </c>
      <c r="G1823" t="str">
        <f>VLOOKUP(E1823,ReactionTypes!$B$2:$D1838,2,FALSE)</f>
        <v>neutral</v>
      </c>
      <c r="H1823" t="s">
        <v>1244</v>
      </c>
      <c r="I1823">
        <v>1</v>
      </c>
      <c r="J1823">
        <f t="shared" si="198"/>
        <v>2142</v>
      </c>
    </row>
    <row r="1824" spans="1:10">
      <c r="A1824">
        <v>1892</v>
      </c>
      <c r="B1824" t="s">
        <v>94</v>
      </c>
      <c r="C1824" t="str">
        <f>VLOOKUP(B1824,Content!$B$2:$D2893,3,FALSE)</f>
        <v>studying</v>
      </c>
      <c r="D1824" t="str">
        <f>VLOOKUP(B1824,Content!$B$2:$D2893,2,FALSE)</f>
        <v>photo</v>
      </c>
      <c r="E1824" t="s">
        <v>1049</v>
      </c>
      <c r="F1824">
        <f>VLOOKUP(E1824,ReactionTypes!$B$2:$D1839,3,FALSE)</f>
        <v>60</v>
      </c>
      <c r="G1824" t="str">
        <f>VLOOKUP(E1824,ReactionTypes!$B$2:$D1839,2,FALSE)</f>
        <v>positive</v>
      </c>
      <c r="H1824" t="s">
        <v>1252</v>
      </c>
      <c r="I1824">
        <v>3</v>
      </c>
      <c r="J1824">
        <f t="shared" si="198"/>
        <v>1982</v>
      </c>
    </row>
    <row r="1825" spans="1:10">
      <c r="A1825">
        <v>1893</v>
      </c>
      <c r="B1825" t="s">
        <v>94</v>
      </c>
      <c r="C1825" t="str">
        <f>VLOOKUP(B1825,Content!$B$2:$D2894,3,FALSE)</f>
        <v>studying</v>
      </c>
      <c r="D1825" t="str">
        <f>VLOOKUP(B1825,Content!$B$2:$D2894,2,FALSE)</f>
        <v>photo</v>
      </c>
      <c r="E1825" t="s">
        <v>1049</v>
      </c>
      <c r="F1825">
        <f>VLOOKUP(E1825,ReactionTypes!$B$2:$D1840,3,FALSE)</f>
        <v>60</v>
      </c>
      <c r="G1825" t="str">
        <f>VLOOKUP(E1825,ReactionTypes!$B$2:$D1840,2,FALSE)</f>
        <v>positive</v>
      </c>
      <c r="H1825" t="s">
        <v>1095</v>
      </c>
      <c r="I1825">
        <v>12</v>
      </c>
      <c r="J1825">
        <f t="shared" si="198"/>
        <v>2099</v>
      </c>
    </row>
    <row r="1826" spans="1:10">
      <c r="A1826">
        <v>1894</v>
      </c>
      <c r="B1826" t="s">
        <v>94</v>
      </c>
      <c r="C1826" t="str">
        <f>VLOOKUP(B1826,Content!$B$2:$D2895,3,FALSE)</f>
        <v>studying</v>
      </c>
      <c r="D1826" t="str">
        <f>VLOOKUP(B1826,Content!$B$2:$D2895,2,FALSE)</f>
        <v>photo</v>
      </c>
      <c r="E1826" t="s">
        <v>1046</v>
      </c>
      <c r="F1826">
        <f>VLOOKUP(E1826,ReactionTypes!$B$2:$D1841,3,FALSE)</f>
        <v>45</v>
      </c>
      <c r="G1826" t="str">
        <f>VLOOKUP(E1826,ReactionTypes!$B$2:$D1841,2,FALSE)</f>
        <v>positive</v>
      </c>
      <c r="H1826" s="4">
        <v>44146</v>
      </c>
      <c r="I1826">
        <f t="shared" ref="I1826:I1827" si="201">MONTH(H1826)</f>
        <v>11</v>
      </c>
      <c r="J1826">
        <f t="shared" si="198"/>
        <v>2055</v>
      </c>
    </row>
    <row r="1827" spans="1:10">
      <c r="A1827">
        <v>1895</v>
      </c>
      <c r="B1827" t="s">
        <v>94</v>
      </c>
      <c r="C1827" t="str">
        <f>VLOOKUP(B1827,Content!$B$2:$D2896,3,FALSE)</f>
        <v>studying</v>
      </c>
      <c r="D1827" t="str">
        <f>VLOOKUP(B1827,Content!$B$2:$D2896,2,FALSE)</f>
        <v>photo</v>
      </c>
      <c r="E1827" t="s">
        <v>1041</v>
      </c>
      <c r="F1827">
        <f>VLOOKUP(E1827,ReactionTypes!$B$2:$D1842,3,FALSE)</f>
        <v>70</v>
      </c>
      <c r="G1827" t="str">
        <f>VLOOKUP(E1827,ReactionTypes!$B$2:$D1842,2,FALSE)</f>
        <v>positive</v>
      </c>
      <c r="H1827" s="4">
        <v>44260</v>
      </c>
      <c r="I1827">
        <f t="shared" si="201"/>
        <v>3</v>
      </c>
      <c r="J1827">
        <f t="shared" si="198"/>
        <v>1982</v>
      </c>
    </row>
    <row r="1828" spans="1:10">
      <c r="A1828">
        <v>1896</v>
      </c>
      <c r="B1828" t="s">
        <v>94</v>
      </c>
      <c r="C1828" t="str">
        <f>VLOOKUP(B1828,Content!$B$2:$D2897,3,FALSE)</f>
        <v>studying</v>
      </c>
      <c r="D1828" t="str">
        <f>VLOOKUP(B1828,Content!$B$2:$D2897,2,FALSE)</f>
        <v>photo</v>
      </c>
      <c r="E1828" t="s">
        <v>1038</v>
      </c>
      <c r="F1828">
        <f>VLOOKUP(E1828,ReactionTypes!$B$2:$D1843,3,FALSE)</f>
        <v>15</v>
      </c>
      <c r="G1828" t="str">
        <f>VLOOKUP(E1828,ReactionTypes!$B$2:$D1843,2,FALSE)</f>
        <v>negative</v>
      </c>
      <c r="H1828" t="s">
        <v>1097</v>
      </c>
      <c r="I1828">
        <v>8</v>
      </c>
      <c r="J1828">
        <f t="shared" si="198"/>
        <v>2055</v>
      </c>
    </row>
    <row r="1829" spans="1:10">
      <c r="A1829">
        <v>1897</v>
      </c>
      <c r="B1829" t="s">
        <v>94</v>
      </c>
      <c r="C1829" t="str">
        <f>VLOOKUP(B1829,Content!$B$2:$D2898,3,FALSE)</f>
        <v>studying</v>
      </c>
      <c r="D1829" t="str">
        <f>VLOOKUP(B1829,Content!$B$2:$D2898,2,FALSE)</f>
        <v>photo</v>
      </c>
      <c r="E1829" t="s">
        <v>1043</v>
      </c>
      <c r="F1829">
        <f>VLOOKUP(E1829,ReactionTypes!$B$2:$D1844,3,FALSE)</f>
        <v>65</v>
      </c>
      <c r="G1829" t="str">
        <f>VLOOKUP(E1829,ReactionTypes!$B$2:$D1844,2,FALSE)</f>
        <v>positive</v>
      </c>
      <c r="H1829" t="s">
        <v>1218</v>
      </c>
      <c r="I1829">
        <v>3</v>
      </c>
      <c r="J1829">
        <f t="shared" si="198"/>
        <v>1982</v>
      </c>
    </row>
    <row r="1830" spans="1:10">
      <c r="A1830">
        <v>1898</v>
      </c>
      <c r="B1830" t="s">
        <v>94</v>
      </c>
      <c r="C1830" t="str">
        <f>VLOOKUP(B1830,Content!$B$2:$D2899,3,FALSE)</f>
        <v>studying</v>
      </c>
      <c r="D1830" t="str">
        <f>VLOOKUP(B1830,Content!$B$2:$D2899,2,FALSE)</f>
        <v>photo</v>
      </c>
      <c r="E1830" t="s">
        <v>1051</v>
      </c>
      <c r="F1830">
        <f>VLOOKUP(E1830,ReactionTypes!$B$2:$D1845,3,FALSE)</f>
        <v>72</v>
      </c>
      <c r="G1830" t="str">
        <f>VLOOKUP(E1830,ReactionTypes!$B$2:$D1845,2,FALSE)</f>
        <v>positive</v>
      </c>
      <c r="H1830" t="s">
        <v>1070</v>
      </c>
      <c r="I1830">
        <v>8</v>
      </c>
      <c r="J1830">
        <f t="shared" si="198"/>
        <v>2055</v>
      </c>
    </row>
    <row r="1831" spans="1:10">
      <c r="A1831">
        <v>1899</v>
      </c>
      <c r="B1831" t="s">
        <v>94</v>
      </c>
      <c r="C1831" t="str">
        <f>VLOOKUP(B1831,Content!$B$2:$D2900,3,FALSE)</f>
        <v>studying</v>
      </c>
      <c r="D1831" t="str">
        <f>VLOOKUP(B1831,Content!$B$2:$D2900,2,FALSE)</f>
        <v>photo</v>
      </c>
      <c r="E1831" t="s">
        <v>1037</v>
      </c>
      <c r="F1831">
        <f>VLOOKUP(E1831,ReactionTypes!$B$2:$D1846,3,FALSE)</f>
        <v>10</v>
      </c>
      <c r="G1831" t="str">
        <f>VLOOKUP(E1831,ReactionTypes!$B$2:$D1846,2,FALSE)</f>
        <v>negative</v>
      </c>
      <c r="H1831" s="4">
        <v>44322</v>
      </c>
      <c r="I1831">
        <f>MONTH(H1831)</f>
        <v>5</v>
      </c>
      <c r="J1831">
        <f t="shared" si="198"/>
        <v>2110</v>
      </c>
    </row>
    <row r="1832" spans="1:10">
      <c r="A1832">
        <v>1900</v>
      </c>
      <c r="B1832" t="s">
        <v>94</v>
      </c>
      <c r="C1832" t="str">
        <f>VLOOKUP(B1832,Content!$B$2:$D2901,3,FALSE)</f>
        <v>studying</v>
      </c>
      <c r="D1832" t="str">
        <f>VLOOKUP(B1832,Content!$B$2:$D2901,2,FALSE)</f>
        <v>photo</v>
      </c>
      <c r="E1832" t="s">
        <v>1040</v>
      </c>
      <c r="F1832">
        <f>VLOOKUP(E1832,ReactionTypes!$B$2:$D1847,3,FALSE)</f>
        <v>35</v>
      </c>
      <c r="G1832" t="str">
        <f>VLOOKUP(E1832,ReactionTypes!$B$2:$D1847,2,FALSE)</f>
        <v>neutral</v>
      </c>
      <c r="H1832" t="s">
        <v>1251</v>
      </c>
      <c r="I1832">
        <v>5</v>
      </c>
      <c r="J1832">
        <f t="shared" si="198"/>
        <v>2110</v>
      </c>
    </row>
    <row r="1833" spans="1:10">
      <c r="A1833">
        <v>1901</v>
      </c>
      <c r="B1833" t="s">
        <v>94</v>
      </c>
      <c r="C1833" t="str">
        <f>VLOOKUP(B1833,Content!$B$2:$D2902,3,FALSE)</f>
        <v>studying</v>
      </c>
      <c r="D1833" t="str">
        <f>VLOOKUP(B1833,Content!$B$2:$D2902,2,FALSE)</f>
        <v>photo</v>
      </c>
      <c r="E1833" t="s">
        <v>1041</v>
      </c>
      <c r="F1833">
        <f>VLOOKUP(E1833,ReactionTypes!$B$2:$D1848,3,FALSE)</f>
        <v>70</v>
      </c>
      <c r="G1833" t="str">
        <f>VLOOKUP(E1833,ReactionTypes!$B$2:$D1848,2,FALSE)</f>
        <v>positive</v>
      </c>
      <c r="H1833" s="4">
        <v>44232</v>
      </c>
      <c r="I1833">
        <f t="shared" ref="I1833:I1834" si="202">MONTH(H1833)</f>
        <v>2</v>
      </c>
      <c r="J1833">
        <f t="shared" si="198"/>
        <v>1890</v>
      </c>
    </row>
    <row r="1834" spans="1:10">
      <c r="A1834">
        <v>1903</v>
      </c>
      <c r="B1834" t="s">
        <v>95</v>
      </c>
      <c r="C1834" t="str">
        <f>VLOOKUP(B1834,Content!$B$2:$D2904,3,FALSE)</f>
        <v>Fitness</v>
      </c>
      <c r="D1834" t="str">
        <f>VLOOKUP(B1834,Content!$B$2:$D2904,2,FALSE)</f>
        <v>GIF</v>
      </c>
      <c r="E1834" t="s">
        <v>1051</v>
      </c>
      <c r="F1834">
        <f>VLOOKUP(E1834,ReactionTypes!$B$2:$D1849,3,FALSE)</f>
        <v>72</v>
      </c>
      <c r="G1834" t="str">
        <f>VLOOKUP(E1834,ReactionTypes!$B$2:$D1849,2,FALSE)</f>
        <v>positive</v>
      </c>
      <c r="H1834" s="4">
        <v>44475</v>
      </c>
      <c r="I1834">
        <f t="shared" si="202"/>
        <v>10</v>
      </c>
      <c r="J1834">
        <f t="shared" si="198"/>
        <v>2087</v>
      </c>
    </row>
    <row r="1835" spans="1:10">
      <c r="A1835">
        <v>1904</v>
      </c>
      <c r="B1835" t="s">
        <v>95</v>
      </c>
      <c r="C1835" t="str">
        <f>VLOOKUP(B1835,Content!$B$2:$D2905,3,FALSE)</f>
        <v>Fitness</v>
      </c>
      <c r="D1835" t="str">
        <f>VLOOKUP(B1835,Content!$B$2:$D2905,2,FALSE)</f>
        <v>GIF</v>
      </c>
      <c r="E1835" t="s">
        <v>1049</v>
      </c>
      <c r="F1835">
        <f>VLOOKUP(E1835,ReactionTypes!$B$2:$D1850,3,FALSE)</f>
        <v>60</v>
      </c>
      <c r="G1835" t="str">
        <f>VLOOKUP(E1835,ReactionTypes!$B$2:$D1850,2,FALSE)</f>
        <v>positive</v>
      </c>
      <c r="H1835" t="s">
        <v>1252</v>
      </c>
      <c r="I1835">
        <v>3</v>
      </c>
      <c r="J1835">
        <f t="shared" si="198"/>
        <v>1982</v>
      </c>
    </row>
    <row r="1836" spans="1:10">
      <c r="A1836">
        <v>1905</v>
      </c>
      <c r="B1836" t="s">
        <v>95</v>
      </c>
      <c r="C1836" t="str">
        <f>VLOOKUP(B1836,Content!$B$2:$D2906,3,FALSE)</f>
        <v>Fitness</v>
      </c>
      <c r="D1836" t="str">
        <f>VLOOKUP(B1836,Content!$B$2:$D2906,2,FALSE)</f>
        <v>GIF</v>
      </c>
      <c r="E1836" t="s">
        <v>1037</v>
      </c>
      <c r="F1836">
        <f>VLOOKUP(E1836,ReactionTypes!$B$2:$D1851,3,FALSE)</f>
        <v>10</v>
      </c>
      <c r="G1836" t="str">
        <f>VLOOKUP(E1836,ReactionTypes!$B$2:$D1851,2,FALSE)</f>
        <v>negative</v>
      </c>
      <c r="H1836" s="4">
        <v>44202</v>
      </c>
      <c r="I1836">
        <f>MONTH(H1836)</f>
        <v>1</v>
      </c>
      <c r="J1836">
        <f t="shared" si="198"/>
        <v>2142</v>
      </c>
    </row>
    <row r="1837" spans="1:10">
      <c r="A1837">
        <v>1906</v>
      </c>
      <c r="B1837" t="s">
        <v>95</v>
      </c>
      <c r="C1837" t="str">
        <f>VLOOKUP(B1837,Content!$B$2:$D2907,3,FALSE)</f>
        <v>Fitness</v>
      </c>
      <c r="D1837" t="str">
        <f>VLOOKUP(B1837,Content!$B$2:$D2907,2,FALSE)</f>
        <v>GIF</v>
      </c>
      <c r="E1837" t="s">
        <v>1040</v>
      </c>
      <c r="F1837">
        <f>VLOOKUP(E1837,ReactionTypes!$B$2:$D1852,3,FALSE)</f>
        <v>35</v>
      </c>
      <c r="G1837" t="str">
        <f>VLOOKUP(E1837,ReactionTypes!$B$2:$D1852,2,FALSE)</f>
        <v>neutral</v>
      </c>
      <c r="H1837" t="s">
        <v>1093</v>
      </c>
      <c r="I1837">
        <v>6</v>
      </c>
      <c r="J1837">
        <f t="shared" si="198"/>
        <v>2068</v>
      </c>
    </row>
    <row r="1838" spans="1:10">
      <c r="A1838">
        <v>1907</v>
      </c>
      <c r="B1838" t="s">
        <v>95</v>
      </c>
      <c r="C1838" t="str">
        <f>VLOOKUP(B1838,Content!$B$2:$D2908,3,FALSE)</f>
        <v>Fitness</v>
      </c>
      <c r="D1838" t="str">
        <f>VLOOKUP(B1838,Content!$B$2:$D2908,2,FALSE)</f>
        <v>GIF</v>
      </c>
      <c r="E1838" t="s">
        <v>1039</v>
      </c>
      <c r="F1838">
        <f>VLOOKUP(E1838,ReactionTypes!$B$2:$D1853,3,FALSE)</f>
        <v>30</v>
      </c>
      <c r="G1838" t="str">
        <f>VLOOKUP(E1838,ReactionTypes!$B$2:$D1853,2,FALSE)</f>
        <v>positive</v>
      </c>
      <c r="H1838" s="4">
        <v>44350</v>
      </c>
      <c r="I1838">
        <f t="shared" ref="I1838:I1839" si="203">MONTH(H1838)</f>
        <v>6</v>
      </c>
      <c r="J1838">
        <f t="shared" si="198"/>
        <v>2068</v>
      </c>
    </row>
    <row r="1839" spans="1:10">
      <c r="A1839">
        <v>1908</v>
      </c>
      <c r="B1839" t="s">
        <v>95</v>
      </c>
      <c r="C1839" t="str">
        <f>VLOOKUP(B1839,Content!$B$2:$D2909,3,FALSE)</f>
        <v>Fitness</v>
      </c>
      <c r="D1839" t="str">
        <f>VLOOKUP(B1839,Content!$B$2:$D2909,2,FALSE)</f>
        <v>GIF</v>
      </c>
      <c r="E1839" t="s">
        <v>1036</v>
      </c>
      <c r="F1839">
        <f>VLOOKUP(E1839,ReactionTypes!$B$2:$D1854,3,FALSE)</f>
        <v>0</v>
      </c>
      <c r="G1839" t="str">
        <f>VLOOKUP(E1839,ReactionTypes!$B$2:$D1854,2,FALSE)</f>
        <v>negative</v>
      </c>
      <c r="H1839" s="4">
        <v>44472</v>
      </c>
      <c r="I1839">
        <f t="shared" si="203"/>
        <v>10</v>
      </c>
      <c r="J1839">
        <f t="shared" si="198"/>
        <v>2087</v>
      </c>
    </row>
    <row r="1840" spans="1:10">
      <c r="A1840">
        <v>1909</v>
      </c>
      <c r="B1840" t="s">
        <v>95</v>
      </c>
      <c r="C1840" t="str">
        <f>VLOOKUP(B1840,Content!$B$2:$D2910,3,FALSE)</f>
        <v>Fitness</v>
      </c>
      <c r="D1840" t="str">
        <f>VLOOKUP(B1840,Content!$B$2:$D2910,2,FALSE)</f>
        <v>GIF</v>
      </c>
      <c r="E1840" t="s">
        <v>1046</v>
      </c>
      <c r="F1840">
        <f>VLOOKUP(E1840,ReactionTypes!$B$2:$D1855,3,FALSE)</f>
        <v>45</v>
      </c>
      <c r="G1840" t="str">
        <f>VLOOKUP(E1840,ReactionTypes!$B$2:$D1855,2,FALSE)</f>
        <v>positive</v>
      </c>
      <c r="H1840" t="s">
        <v>1098</v>
      </c>
      <c r="I1840">
        <v>12</v>
      </c>
      <c r="J1840">
        <f t="shared" si="198"/>
        <v>2099</v>
      </c>
    </row>
    <row r="1841" spans="1:10">
      <c r="A1841">
        <v>1910</v>
      </c>
      <c r="B1841" t="s">
        <v>95</v>
      </c>
      <c r="C1841" t="str">
        <f>VLOOKUP(B1841,Content!$B$2:$D2911,3,FALSE)</f>
        <v>Fitness</v>
      </c>
      <c r="D1841" t="str">
        <f>VLOOKUP(B1841,Content!$B$2:$D2911,2,FALSE)</f>
        <v>GIF</v>
      </c>
      <c r="E1841" t="s">
        <v>1037</v>
      </c>
      <c r="F1841">
        <f>VLOOKUP(E1841,ReactionTypes!$B$2:$D1856,3,FALSE)</f>
        <v>10</v>
      </c>
      <c r="G1841" t="str">
        <f>VLOOKUP(E1841,ReactionTypes!$B$2:$D1856,2,FALSE)</f>
        <v>negative</v>
      </c>
      <c r="H1841" t="s">
        <v>1122</v>
      </c>
      <c r="I1841">
        <v>9</v>
      </c>
      <c r="J1841">
        <f t="shared" si="198"/>
        <v>1991</v>
      </c>
    </row>
    <row r="1842" spans="1:10">
      <c r="A1842">
        <v>1911</v>
      </c>
      <c r="B1842" t="s">
        <v>95</v>
      </c>
      <c r="C1842" t="str">
        <f>VLOOKUP(B1842,Content!$B$2:$D2912,3,FALSE)</f>
        <v>Fitness</v>
      </c>
      <c r="D1842" t="str">
        <f>VLOOKUP(B1842,Content!$B$2:$D2912,2,FALSE)</f>
        <v>GIF</v>
      </c>
      <c r="E1842" t="s">
        <v>1051</v>
      </c>
      <c r="F1842">
        <f>VLOOKUP(E1842,ReactionTypes!$B$2:$D1857,3,FALSE)</f>
        <v>72</v>
      </c>
      <c r="G1842" t="str">
        <f>VLOOKUP(E1842,ReactionTypes!$B$2:$D1857,2,FALSE)</f>
        <v>positive</v>
      </c>
      <c r="H1842" s="4">
        <v>44413</v>
      </c>
      <c r="I1842">
        <f t="shared" ref="I1842:I1843" si="204">MONTH(H1842)</f>
        <v>8</v>
      </c>
      <c r="J1842">
        <f t="shared" si="198"/>
        <v>2055</v>
      </c>
    </row>
    <row r="1843" spans="1:10">
      <c r="A1843">
        <v>1912</v>
      </c>
      <c r="B1843" t="s">
        <v>95</v>
      </c>
      <c r="C1843" t="str">
        <f>VLOOKUP(B1843,Content!$B$2:$D2913,3,FALSE)</f>
        <v>Fitness</v>
      </c>
      <c r="D1843" t="str">
        <f>VLOOKUP(B1843,Content!$B$2:$D2913,2,FALSE)</f>
        <v>GIF</v>
      </c>
      <c r="E1843" t="s">
        <v>1047</v>
      </c>
      <c r="F1843">
        <f>VLOOKUP(E1843,ReactionTypes!$B$2:$D1858,3,FALSE)</f>
        <v>12</v>
      </c>
      <c r="G1843" t="str">
        <f>VLOOKUP(E1843,ReactionTypes!$B$2:$D1858,2,FALSE)</f>
        <v>negative</v>
      </c>
      <c r="H1843" s="4">
        <v>44504</v>
      </c>
      <c r="I1843">
        <f t="shared" si="204"/>
        <v>11</v>
      </c>
      <c r="J1843">
        <f t="shared" si="198"/>
        <v>2055</v>
      </c>
    </row>
    <row r="1844" spans="1:10">
      <c r="A1844">
        <v>1913</v>
      </c>
      <c r="B1844" t="s">
        <v>95</v>
      </c>
      <c r="C1844" t="str">
        <f>VLOOKUP(B1844,Content!$B$2:$D2914,3,FALSE)</f>
        <v>Fitness</v>
      </c>
      <c r="D1844" t="str">
        <f>VLOOKUP(B1844,Content!$B$2:$D2914,2,FALSE)</f>
        <v>GIF</v>
      </c>
      <c r="E1844" t="s">
        <v>1036</v>
      </c>
      <c r="F1844">
        <f>VLOOKUP(E1844,ReactionTypes!$B$2:$D1859,3,FALSE)</f>
        <v>0</v>
      </c>
      <c r="G1844" t="str">
        <f>VLOOKUP(E1844,ReactionTypes!$B$2:$D1859,2,FALSE)</f>
        <v>negative</v>
      </c>
      <c r="H1844" t="s">
        <v>1199</v>
      </c>
      <c r="I1844">
        <v>6</v>
      </c>
      <c r="J1844">
        <f t="shared" si="198"/>
        <v>2068</v>
      </c>
    </row>
    <row r="1845" spans="1:10">
      <c r="A1845">
        <v>1914</v>
      </c>
      <c r="B1845" t="s">
        <v>95</v>
      </c>
      <c r="C1845" t="str">
        <f>VLOOKUP(B1845,Content!$B$2:$D2915,3,FALSE)</f>
        <v>Fitness</v>
      </c>
      <c r="D1845" t="str">
        <f>VLOOKUP(B1845,Content!$B$2:$D2915,2,FALSE)</f>
        <v>GIF</v>
      </c>
      <c r="E1845" t="s">
        <v>1038</v>
      </c>
      <c r="F1845">
        <f>VLOOKUP(E1845,ReactionTypes!$B$2:$D1860,3,FALSE)</f>
        <v>15</v>
      </c>
      <c r="G1845" t="str">
        <f>VLOOKUP(E1845,ReactionTypes!$B$2:$D1860,2,FALSE)</f>
        <v>negative</v>
      </c>
      <c r="H1845" t="s">
        <v>1208</v>
      </c>
      <c r="I1845">
        <v>1</v>
      </c>
      <c r="J1845">
        <f t="shared" si="198"/>
        <v>2142</v>
      </c>
    </row>
    <row r="1846" spans="1:10">
      <c r="A1846">
        <v>1915</v>
      </c>
      <c r="B1846" t="s">
        <v>95</v>
      </c>
      <c r="C1846" t="str">
        <f>VLOOKUP(B1846,Content!$B$2:$D2916,3,FALSE)</f>
        <v>Fitness</v>
      </c>
      <c r="D1846" t="str">
        <f>VLOOKUP(B1846,Content!$B$2:$D2916,2,FALSE)</f>
        <v>GIF</v>
      </c>
      <c r="E1846" t="s">
        <v>1039</v>
      </c>
      <c r="F1846">
        <f>VLOOKUP(E1846,ReactionTypes!$B$2:$D1861,3,FALSE)</f>
        <v>30</v>
      </c>
      <c r="G1846" t="str">
        <f>VLOOKUP(E1846,ReactionTypes!$B$2:$D1861,2,FALSE)</f>
        <v>positive</v>
      </c>
      <c r="H1846" t="s">
        <v>1246</v>
      </c>
      <c r="I1846">
        <v>2</v>
      </c>
      <c r="J1846">
        <f t="shared" si="198"/>
        <v>1890</v>
      </c>
    </row>
    <row r="1847" spans="1:10">
      <c r="A1847">
        <v>1916</v>
      </c>
      <c r="B1847" t="s">
        <v>95</v>
      </c>
      <c r="C1847" t="str">
        <f>VLOOKUP(B1847,Content!$B$2:$D2917,3,FALSE)</f>
        <v>Fitness</v>
      </c>
      <c r="D1847" t="str">
        <f>VLOOKUP(B1847,Content!$B$2:$D2917,2,FALSE)</f>
        <v>GIF</v>
      </c>
      <c r="E1847" t="s">
        <v>1045</v>
      </c>
      <c r="F1847">
        <f>VLOOKUP(E1847,ReactionTypes!$B$2:$D1862,3,FALSE)</f>
        <v>75</v>
      </c>
      <c r="G1847" t="str">
        <f>VLOOKUP(E1847,ReactionTypes!$B$2:$D1862,2,FALSE)</f>
        <v>positive</v>
      </c>
      <c r="H1847" t="s">
        <v>1230</v>
      </c>
      <c r="I1847">
        <v>5</v>
      </c>
      <c r="J1847">
        <f t="shared" si="198"/>
        <v>2110</v>
      </c>
    </row>
    <row r="1848" spans="1:10">
      <c r="A1848">
        <v>1917</v>
      </c>
      <c r="B1848" t="s">
        <v>95</v>
      </c>
      <c r="C1848" t="str">
        <f>VLOOKUP(B1848,Content!$B$2:$D2918,3,FALSE)</f>
        <v>Fitness</v>
      </c>
      <c r="D1848" t="str">
        <f>VLOOKUP(B1848,Content!$B$2:$D2918,2,FALSE)</f>
        <v>GIF</v>
      </c>
      <c r="E1848" t="s">
        <v>1043</v>
      </c>
      <c r="F1848">
        <f>VLOOKUP(E1848,ReactionTypes!$B$2:$D1863,3,FALSE)</f>
        <v>65</v>
      </c>
      <c r="G1848" t="str">
        <f>VLOOKUP(E1848,ReactionTypes!$B$2:$D1863,2,FALSE)</f>
        <v>positive</v>
      </c>
      <c r="H1848" t="s">
        <v>1172</v>
      </c>
      <c r="I1848">
        <v>9</v>
      </c>
      <c r="J1848">
        <f t="shared" si="198"/>
        <v>1991</v>
      </c>
    </row>
    <row r="1849" spans="1:10">
      <c r="A1849">
        <v>1918</v>
      </c>
      <c r="B1849" t="s">
        <v>95</v>
      </c>
      <c r="C1849" t="str">
        <f>VLOOKUP(B1849,Content!$B$2:$D2919,3,FALSE)</f>
        <v>Fitness</v>
      </c>
      <c r="D1849" t="str">
        <f>VLOOKUP(B1849,Content!$B$2:$D2919,2,FALSE)</f>
        <v>GIF</v>
      </c>
      <c r="E1849" t="s">
        <v>1045</v>
      </c>
      <c r="F1849">
        <f>VLOOKUP(E1849,ReactionTypes!$B$2:$D1864,3,FALSE)</f>
        <v>75</v>
      </c>
      <c r="G1849" t="str">
        <f>VLOOKUP(E1849,ReactionTypes!$B$2:$D1864,2,FALSE)</f>
        <v>positive</v>
      </c>
      <c r="H1849" s="4">
        <v>44261</v>
      </c>
      <c r="I1849">
        <f t="shared" ref="I1849:I1850" si="205">MONTH(H1849)</f>
        <v>3</v>
      </c>
      <c r="J1849">
        <f t="shared" si="198"/>
        <v>1982</v>
      </c>
    </row>
    <row r="1850" spans="1:10">
      <c r="A1850">
        <v>1919</v>
      </c>
      <c r="B1850" t="s">
        <v>95</v>
      </c>
      <c r="C1850" t="str">
        <f>VLOOKUP(B1850,Content!$B$2:$D2920,3,FALSE)</f>
        <v>Fitness</v>
      </c>
      <c r="D1850" t="str">
        <f>VLOOKUP(B1850,Content!$B$2:$D2920,2,FALSE)</f>
        <v>GIF</v>
      </c>
      <c r="E1850" t="s">
        <v>1051</v>
      </c>
      <c r="F1850">
        <f>VLOOKUP(E1850,ReactionTypes!$B$2:$D1865,3,FALSE)</f>
        <v>72</v>
      </c>
      <c r="G1850" t="str">
        <f>VLOOKUP(E1850,ReactionTypes!$B$2:$D1865,2,FALSE)</f>
        <v>positive</v>
      </c>
      <c r="H1850" s="4">
        <v>44053</v>
      </c>
      <c r="I1850">
        <f t="shared" si="205"/>
        <v>8</v>
      </c>
      <c r="J1850">
        <f t="shared" si="198"/>
        <v>2055</v>
      </c>
    </row>
    <row r="1851" spans="1:10">
      <c r="A1851">
        <v>1920</v>
      </c>
      <c r="B1851" t="s">
        <v>95</v>
      </c>
      <c r="C1851" t="str">
        <f>VLOOKUP(B1851,Content!$B$2:$D2921,3,FALSE)</f>
        <v>Fitness</v>
      </c>
      <c r="D1851" t="str">
        <f>VLOOKUP(B1851,Content!$B$2:$D2921,2,FALSE)</f>
        <v>GIF</v>
      </c>
      <c r="E1851" t="s">
        <v>1049</v>
      </c>
      <c r="F1851">
        <f>VLOOKUP(E1851,ReactionTypes!$B$2:$D1866,3,FALSE)</f>
        <v>60</v>
      </c>
      <c r="G1851" t="str">
        <f>VLOOKUP(E1851,ReactionTypes!$B$2:$D1866,2,FALSE)</f>
        <v>positive</v>
      </c>
      <c r="H1851" t="s">
        <v>1119</v>
      </c>
      <c r="I1851">
        <v>12</v>
      </c>
      <c r="J1851">
        <f t="shared" si="198"/>
        <v>2099</v>
      </c>
    </row>
    <row r="1852" spans="1:10">
      <c r="A1852">
        <v>1921</v>
      </c>
      <c r="B1852" t="s">
        <v>95</v>
      </c>
      <c r="C1852" t="str">
        <f>VLOOKUP(B1852,Content!$B$2:$D2922,3,FALSE)</f>
        <v>Fitness</v>
      </c>
      <c r="D1852" t="str">
        <f>VLOOKUP(B1852,Content!$B$2:$D2922,2,FALSE)</f>
        <v>GIF</v>
      </c>
      <c r="E1852" t="s">
        <v>1050</v>
      </c>
      <c r="F1852">
        <f>VLOOKUP(E1852,ReactionTypes!$B$2:$D1867,3,FALSE)</f>
        <v>70</v>
      </c>
      <c r="G1852" t="str">
        <f>VLOOKUP(E1852,ReactionTypes!$B$2:$D1867,2,FALSE)</f>
        <v>positive</v>
      </c>
      <c r="H1852" t="s">
        <v>1188</v>
      </c>
      <c r="I1852">
        <v>2</v>
      </c>
      <c r="J1852">
        <f t="shared" si="198"/>
        <v>1890</v>
      </c>
    </row>
    <row r="1853" spans="1:10">
      <c r="A1853">
        <v>1922</v>
      </c>
      <c r="B1853" t="s">
        <v>95</v>
      </c>
      <c r="C1853" t="str">
        <f>VLOOKUP(B1853,Content!$B$2:$D2923,3,FALSE)</f>
        <v>Fitness</v>
      </c>
      <c r="D1853" t="str">
        <f>VLOOKUP(B1853,Content!$B$2:$D2923,2,FALSE)</f>
        <v>GIF</v>
      </c>
      <c r="E1853" t="s">
        <v>1049</v>
      </c>
      <c r="F1853">
        <f>VLOOKUP(E1853,ReactionTypes!$B$2:$D1868,3,FALSE)</f>
        <v>60</v>
      </c>
      <c r="G1853" t="str">
        <f>VLOOKUP(E1853,ReactionTypes!$B$2:$D1868,2,FALSE)</f>
        <v>positive</v>
      </c>
      <c r="H1853" t="s">
        <v>1247</v>
      </c>
      <c r="I1853">
        <v>5</v>
      </c>
      <c r="J1853">
        <f t="shared" si="198"/>
        <v>2110</v>
      </c>
    </row>
    <row r="1854" spans="1:10">
      <c r="A1854">
        <v>1923</v>
      </c>
      <c r="B1854" t="s">
        <v>95</v>
      </c>
      <c r="C1854" t="str">
        <f>VLOOKUP(B1854,Content!$B$2:$D2924,3,FALSE)</f>
        <v>Fitness</v>
      </c>
      <c r="D1854" t="str">
        <f>VLOOKUP(B1854,Content!$B$2:$D2924,2,FALSE)</f>
        <v>GIF</v>
      </c>
      <c r="E1854" t="s">
        <v>1051</v>
      </c>
      <c r="F1854">
        <f>VLOOKUP(E1854,ReactionTypes!$B$2:$D1869,3,FALSE)</f>
        <v>72</v>
      </c>
      <c r="G1854" t="str">
        <f>VLOOKUP(E1854,ReactionTypes!$B$2:$D1869,2,FALSE)</f>
        <v>positive</v>
      </c>
      <c r="H1854" t="s">
        <v>1270</v>
      </c>
      <c r="I1854">
        <v>1</v>
      </c>
      <c r="J1854">
        <f t="shared" si="198"/>
        <v>2142</v>
      </c>
    </row>
    <row r="1855" spans="1:10">
      <c r="A1855">
        <v>1924</v>
      </c>
      <c r="B1855" t="s">
        <v>95</v>
      </c>
      <c r="C1855" t="str">
        <f>VLOOKUP(B1855,Content!$B$2:$D2925,3,FALSE)</f>
        <v>Fitness</v>
      </c>
      <c r="D1855" t="str">
        <f>VLOOKUP(B1855,Content!$B$2:$D2925,2,FALSE)</f>
        <v>GIF</v>
      </c>
      <c r="E1855" t="s">
        <v>1038</v>
      </c>
      <c r="F1855">
        <f>VLOOKUP(E1855,ReactionTypes!$B$2:$D1870,3,FALSE)</f>
        <v>15</v>
      </c>
      <c r="G1855" t="str">
        <f>VLOOKUP(E1855,ReactionTypes!$B$2:$D1870,2,FALSE)</f>
        <v>negative</v>
      </c>
      <c r="H1855" t="s">
        <v>1144</v>
      </c>
      <c r="I1855">
        <v>9</v>
      </c>
      <c r="J1855">
        <f t="shared" si="198"/>
        <v>1991</v>
      </c>
    </row>
    <row r="1856" spans="1:10">
      <c r="A1856">
        <v>1925</v>
      </c>
      <c r="B1856" t="s">
        <v>95</v>
      </c>
      <c r="C1856" t="str">
        <f>VLOOKUP(B1856,Content!$B$2:$D2926,3,FALSE)</f>
        <v>Fitness</v>
      </c>
      <c r="D1856" t="str">
        <f>VLOOKUP(B1856,Content!$B$2:$D2926,2,FALSE)</f>
        <v>GIF</v>
      </c>
      <c r="E1856" t="s">
        <v>1047</v>
      </c>
      <c r="F1856">
        <f>VLOOKUP(E1856,ReactionTypes!$B$2:$D1871,3,FALSE)</f>
        <v>12</v>
      </c>
      <c r="G1856" t="str">
        <f>VLOOKUP(E1856,ReactionTypes!$B$2:$D1871,2,FALSE)</f>
        <v>negative</v>
      </c>
      <c r="H1856" t="s">
        <v>1248</v>
      </c>
      <c r="I1856">
        <v>4</v>
      </c>
      <c r="J1856">
        <f t="shared" si="198"/>
        <v>1978</v>
      </c>
    </row>
    <row r="1857" spans="1:10">
      <c r="A1857">
        <v>1926</v>
      </c>
      <c r="B1857" t="s">
        <v>95</v>
      </c>
      <c r="C1857" t="str">
        <f>VLOOKUP(B1857,Content!$B$2:$D2927,3,FALSE)</f>
        <v>Fitness</v>
      </c>
      <c r="D1857" t="str">
        <f>VLOOKUP(B1857,Content!$B$2:$D2927,2,FALSE)</f>
        <v>GIF</v>
      </c>
      <c r="E1857" t="s">
        <v>1040</v>
      </c>
      <c r="F1857">
        <f>VLOOKUP(E1857,ReactionTypes!$B$2:$D1872,3,FALSE)</f>
        <v>35</v>
      </c>
      <c r="G1857" t="str">
        <f>VLOOKUP(E1857,ReactionTypes!$B$2:$D1872,2,FALSE)</f>
        <v>neutral</v>
      </c>
      <c r="H1857" s="4">
        <v>44113</v>
      </c>
      <c r="I1857">
        <f>MONTH(H1857)</f>
        <v>10</v>
      </c>
      <c r="J1857">
        <f t="shared" si="198"/>
        <v>2087</v>
      </c>
    </row>
    <row r="1858" spans="1:10">
      <c r="A1858">
        <v>1927</v>
      </c>
      <c r="B1858" t="s">
        <v>95</v>
      </c>
      <c r="C1858" t="str">
        <f>VLOOKUP(B1858,Content!$B$2:$D2928,3,FALSE)</f>
        <v>Fitness</v>
      </c>
      <c r="D1858" t="str">
        <f>VLOOKUP(B1858,Content!$B$2:$D2928,2,FALSE)</f>
        <v>GIF</v>
      </c>
      <c r="E1858" t="s">
        <v>1049</v>
      </c>
      <c r="F1858">
        <f>VLOOKUP(E1858,ReactionTypes!$B$2:$D1873,3,FALSE)</f>
        <v>60</v>
      </c>
      <c r="G1858" t="str">
        <f>VLOOKUP(E1858,ReactionTypes!$B$2:$D1873,2,FALSE)</f>
        <v>positive</v>
      </c>
      <c r="H1858" t="s">
        <v>1201</v>
      </c>
      <c r="I1858">
        <v>6</v>
      </c>
      <c r="J1858">
        <f t="shared" si="198"/>
        <v>2068</v>
      </c>
    </row>
    <row r="1859" spans="1:10">
      <c r="A1859">
        <v>1928</v>
      </c>
      <c r="B1859" t="s">
        <v>95</v>
      </c>
      <c r="C1859" t="str">
        <f>VLOOKUP(B1859,Content!$B$2:$D2929,3,FALSE)</f>
        <v>Fitness</v>
      </c>
      <c r="D1859" t="str">
        <f>VLOOKUP(B1859,Content!$B$2:$D2929,2,FALSE)</f>
        <v>GIF</v>
      </c>
      <c r="E1859" t="s">
        <v>1046</v>
      </c>
      <c r="F1859">
        <f>VLOOKUP(E1859,ReactionTypes!$B$2:$D1874,3,FALSE)</f>
        <v>45</v>
      </c>
      <c r="G1859" t="str">
        <f>VLOOKUP(E1859,ReactionTypes!$B$2:$D1874,2,FALSE)</f>
        <v>positive</v>
      </c>
      <c r="H1859" t="s">
        <v>1246</v>
      </c>
      <c r="I1859">
        <v>2</v>
      </c>
      <c r="J1859">
        <f t="shared" ref="J1859:J1922" si="206">COUNTIF($I$2:$I$24574,I1859)</f>
        <v>1890</v>
      </c>
    </row>
    <row r="1860" spans="1:10">
      <c r="A1860">
        <v>1929</v>
      </c>
      <c r="B1860" t="s">
        <v>95</v>
      </c>
      <c r="C1860" t="str">
        <f>VLOOKUP(B1860,Content!$B$2:$D2930,3,FALSE)</f>
        <v>Fitness</v>
      </c>
      <c r="D1860" t="str">
        <f>VLOOKUP(B1860,Content!$B$2:$D2930,2,FALSE)</f>
        <v>GIF</v>
      </c>
      <c r="E1860" t="s">
        <v>1040</v>
      </c>
      <c r="F1860">
        <f>VLOOKUP(E1860,ReactionTypes!$B$2:$D1875,3,FALSE)</f>
        <v>35</v>
      </c>
      <c r="G1860" t="str">
        <f>VLOOKUP(E1860,ReactionTypes!$B$2:$D1875,2,FALSE)</f>
        <v>neutral</v>
      </c>
      <c r="H1860" s="4">
        <v>44113</v>
      </c>
      <c r="I1860">
        <f>MONTH(H1860)</f>
        <v>10</v>
      </c>
      <c r="J1860">
        <f t="shared" si="206"/>
        <v>2087</v>
      </c>
    </row>
    <row r="1861" spans="1:10">
      <c r="A1861">
        <v>1930</v>
      </c>
      <c r="B1861" t="s">
        <v>95</v>
      </c>
      <c r="C1861" t="str">
        <f>VLOOKUP(B1861,Content!$B$2:$D2931,3,FALSE)</f>
        <v>Fitness</v>
      </c>
      <c r="D1861" t="str">
        <f>VLOOKUP(B1861,Content!$B$2:$D2931,2,FALSE)</f>
        <v>GIF</v>
      </c>
      <c r="E1861" t="s">
        <v>1041</v>
      </c>
      <c r="F1861">
        <f>VLOOKUP(E1861,ReactionTypes!$B$2:$D1876,3,FALSE)</f>
        <v>70</v>
      </c>
      <c r="G1861" t="str">
        <f>VLOOKUP(E1861,ReactionTypes!$B$2:$D1876,2,FALSE)</f>
        <v>positive</v>
      </c>
      <c r="H1861" t="s">
        <v>1249</v>
      </c>
      <c r="I1861">
        <v>6</v>
      </c>
      <c r="J1861">
        <f t="shared" si="206"/>
        <v>2068</v>
      </c>
    </row>
    <row r="1862" spans="1:10">
      <c r="A1862">
        <v>1931</v>
      </c>
      <c r="B1862" t="s">
        <v>95</v>
      </c>
      <c r="C1862" t="str">
        <f>VLOOKUP(B1862,Content!$B$2:$D2932,3,FALSE)</f>
        <v>Fitness</v>
      </c>
      <c r="D1862" t="str">
        <f>VLOOKUP(B1862,Content!$B$2:$D2932,2,FALSE)</f>
        <v>GIF</v>
      </c>
      <c r="E1862" t="s">
        <v>1047</v>
      </c>
      <c r="F1862">
        <f>VLOOKUP(E1862,ReactionTypes!$B$2:$D1877,3,FALSE)</f>
        <v>12</v>
      </c>
      <c r="G1862" t="str">
        <f>VLOOKUP(E1862,ReactionTypes!$B$2:$D1877,2,FALSE)</f>
        <v>negative</v>
      </c>
      <c r="H1862" s="4">
        <v>44501</v>
      </c>
      <c r="I1862">
        <f t="shared" ref="I1862:I1863" si="207">MONTH(H1862)</f>
        <v>11</v>
      </c>
      <c r="J1862">
        <f t="shared" si="206"/>
        <v>2055</v>
      </c>
    </row>
    <row r="1863" spans="1:10">
      <c r="A1863">
        <v>1932</v>
      </c>
      <c r="B1863" t="s">
        <v>95</v>
      </c>
      <c r="C1863" t="str">
        <f>VLOOKUP(B1863,Content!$B$2:$D2933,3,FALSE)</f>
        <v>Fitness</v>
      </c>
      <c r="D1863" t="str">
        <f>VLOOKUP(B1863,Content!$B$2:$D2933,2,FALSE)</f>
        <v>GIF</v>
      </c>
      <c r="E1863" t="s">
        <v>1041</v>
      </c>
      <c r="F1863">
        <f>VLOOKUP(E1863,ReactionTypes!$B$2:$D1878,3,FALSE)</f>
        <v>70</v>
      </c>
      <c r="G1863" t="str">
        <f>VLOOKUP(E1863,ReactionTypes!$B$2:$D1878,2,FALSE)</f>
        <v>positive</v>
      </c>
      <c r="H1863" s="4">
        <v>44471</v>
      </c>
      <c r="I1863">
        <f t="shared" si="207"/>
        <v>10</v>
      </c>
      <c r="J1863">
        <f t="shared" si="206"/>
        <v>2087</v>
      </c>
    </row>
    <row r="1864" spans="1:10">
      <c r="A1864">
        <v>1933</v>
      </c>
      <c r="B1864" t="s">
        <v>95</v>
      </c>
      <c r="C1864" t="str">
        <f>VLOOKUP(B1864,Content!$B$2:$D2934,3,FALSE)</f>
        <v>Fitness</v>
      </c>
      <c r="D1864" t="str">
        <f>VLOOKUP(B1864,Content!$B$2:$D2934,2,FALSE)</f>
        <v>GIF</v>
      </c>
      <c r="E1864" t="s">
        <v>1036</v>
      </c>
      <c r="F1864">
        <f>VLOOKUP(E1864,ReactionTypes!$B$2:$D1879,3,FALSE)</f>
        <v>0</v>
      </c>
      <c r="G1864" t="str">
        <f>VLOOKUP(E1864,ReactionTypes!$B$2:$D1879,2,FALSE)</f>
        <v>negative</v>
      </c>
      <c r="H1864" t="s">
        <v>1281</v>
      </c>
      <c r="I1864">
        <v>1</v>
      </c>
      <c r="J1864">
        <f t="shared" si="206"/>
        <v>2142</v>
      </c>
    </row>
    <row r="1865" spans="1:10">
      <c r="A1865">
        <v>1934</v>
      </c>
      <c r="B1865" t="s">
        <v>95</v>
      </c>
      <c r="C1865" t="str">
        <f>VLOOKUP(B1865,Content!$B$2:$D2935,3,FALSE)</f>
        <v>Fitness</v>
      </c>
      <c r="D1865" t="str">
        <f>VLOOKUP(B1865,Content!$B$2:$D2935,2,FALSE)</f>
        <v>GIF</v>
      </c>
      <c r="E1865" t="s">
        <v>1038</v>
      </c>
      <c r="F1865">
        <f>VLOOKUP(E1865,ReactionTypes!$B$2:$D1880,3,FALSE)</f>
        <v>15</v>
      </c>
      <c r="G1865" t="str">
        <f>VLOOKUP(E1865,ReactionTypes!$B$2:$D1880,2,FALSE)</f>
        <v>negative</v>
      </c>
      <c r="H1865" s="4">
        <v>44472</v>
      </c>
      <c r="I1865">
        <f t="shared" ref="I1865:I1866" si="208">MONTH(H1865)</f>
        <v>10</v>
      </c>
      <c r="J1865">
        <f t="shared" si="206"/>
        <v>2087</v>
      </c>
    </row>
    <row r="1866" spans="1:10">
      <c r="A1866">
        <v>1935</v>
      </c>
      <c r="B1866" t="s">
        <v>95</v>
      </c>
      <c r="C1866" t="str">
        <f>VLOOKUP(B1866,Content!$B$2:$D2936,3,FALSE)</f>
        <v>Fitness</v>
      </c>
      <c r="D1866" t="str">
        <f>VLOOKUP(B1866,Content!$B$2:$D2936,2,FALSE)</f>
        <v>GIF</v>
      </c>
      <c r="E1866" t="s">
        <v>1042</v>
      </c>
      <c r="F1866">
        <f>VLOOKUP(E1866,ReactionTypes!$B$2:$D1881,3,FALSE)</f>
        <v>5</v>
      </c>
      <c r="G1866" t="str">
        <f>VLOOKUP(E1866,ReactionTypes!$B$2:$D1881,2,FALSE)</f>
        <v>negative</v>
      </c>
      <c r="H1866" s="4">
        <v>44441</v>
      </c>
      <c r="I1866">
        <f t="shared" si="208"/>
        <v>9</v>
      </c>
      <c r="J1866">
        <f t="shared" si="206"/>
        <v>1991</v>
      </c>
    </row>
    <row r="1867" spans="1:10">
      <c r="A1867">
        <v>1936</v>
      </c>
      <c r="B1867" t="s">
        <v>95</v>
      </c>
      <c r="C1867" t="str">
        <f>VLOOKUP(B1867,Content!$B$2:$D2937,3,FALSE)</f>
        <v>Fitness</v>
      </c>
      <c r="D1867" t="str">
        <f>VLOOKUP(B1867,Content!$B$2:$D2937,2,FALSE)</f>
        <v>GIF</v>
      </c>
      <c r="E1867" t="s">
        <v>1051</v>
      </c>
      <c r="F1867">
        <f>VLOOKUP(E1867,ReactionTypes!$B$2:$D1882,3,FALSE)</f>
        <v>72</v>
      </c>
      <c r="G1867" t="str">
        <f>VLOOKUP(E1867,ReactionTypes!$B$2:$D1882,2,FALSE)</f>
        <v>positive</v>
      </c>
      <c r="H1867" t="s">
        <v>1140</v>
      </c>
      <c r="I1867">
        <v>10</v>
      </c>
      <c r="J1867">
        <f t="shared" si="206"/>
        <v>2087</v>
      </c>
    </row>
    <row r="1868" spans="1:10">
      <c r="A1868">
        <v>1937</v>
      </c>
      <c r="B1868" t="s">
        <v>95</v>
      </c>
      <c r="C1868" t="str">
        <f>VLOOKUP(B1868,Content!$B$2:$D2938,3,FALSE)</f>
        <v>Fitness</v>
      </c>
      <c r="D1868" t="str">
        <f>VLOOKUP(B1868,Content!$B$2:$D2938,2,FALSE)</f>
        <v>GIF</v>
      </c>
      <c r="E1868" t="s">
        <v>1038</v>
      </c>
      <c r="F1868">
        <f>VLOOKUP(E1868,ReactionTypes!$B$2:$D1883,3,FALSE)</f>
        <v>15</v>
      </c>
      <c r="G1868" t="str">
        <f>VLOOKUP(E1868,ReactionTypes!$B$2:$D1883,2,FALSE)</f>
        <v>negative</v>
      </c>
      <c r="H1868" s="4">
        <v>44177</v>
      </c>
      <c r="I1868">
        <f t="shared" ref="I1868:I1869" si="209">MONTH(H1868)</f>
        <v>12</v>
      </c>
      <c r="J1868">
        <f t="shared" si="206"/>
        <v>2099</v>
      </c>
    </row>
    <row r="1869" spans="1:10">
      <c r="A1869">
        <v>1939</v>
      </c>
      <c r="B1869" t="s">
        <v>97</v>
      </c>
      <c r="C1869" t="str">
        <f>VLOOKUP(B1869,Content!$B$2:$D2940,3,FALSE)</f>
        <v>veganism</v>
      </c>
      <c r="D1869" t="str">
        <f>VLOOKUP(B1869,Content!$B$2:$D2940,2,FALSE)</f>
        <v>GIF</v>
      </c>
      <c r="E1869" t="s">
        <v>1047</v>
      </c>
      <c r="F1869">
        <f>VLOOKUP(E1869,ReactionTypes!$B$2:$D1884,3,FALSE)</f>
        <v>12</v>
      </c>
      <c r="G1869" t="str">
        <f>VLOOKUP(E1869,ReactionTypes!$B$2:$D1884,2,FALSE)</f>
        <v>negative</v>
      </c>
      <c r="H1869" s="4">
        <v>44202</v>
      </c>
      <c r="I1869">
        <f t="shared" si="209"/>
        <v>1</v>
      </c>
      <c r="J1869">
        <f t="shared" si="206"/>
        <v>2142</v>
      </c>
    </row>
    <row r="1870" spans="1:10">
      <c r="A1870">
        <v>1940</v>
      </c>
      <c r="B1870" t="s">
        <v>97</v>
      </c>
      <c r="C1870" t="str">
        <f>VLOOKUP(B1870,Content!$B$2:$D2941,3,FALSE)</f>
        <v>veganism</v>
      </c>
      <c r="D1870" t="str">
        <f>VLOOKUP(B1870,Content!$B$2:$D2941,2,FALSE)</f>
        <v>GIF</v>
      </c>
      <c r="E1870" t="s">
        <v>1039</v>
      </c>
      <c r="F1870">
        <f>VLOOKUP(E1870,ReactionTypes!$B$2:$D1885,3,FALSE)</f>
        <v>30</v>
      </c>
      <c r="G1870" t="str">
        <f>VLOOKUP(E1870,ReactionTypes!$B$2:$D1885,2,FALSE)</f>
        <v>positive</v>
      </c>
      <c r="H1870" t="s">
        <v>1126</v>
      </c>
      <c r="I1870">
        <v>12</v>
      </c>
      <c r="J1870">
        <f t="shared" si="206"/>
        <v>2099</v>
      </c>
    </row>
    <row r="1871" spans="1:10">
      <c r="A1871">
        <v>1941</v>
      </c>
      <c r="B1871" t="s">
        <v>97</v>
      </c>
      <c r="C1871" t="str">
        <f>VLOOKUP(B1871,Content!$B$2:$D2942,3,FALSE)</f>
        <v>veganism</v>
      </c>
      <c r="D1871" t="str">
        <f>VLOOKUP(B1871,Content!$B$2:$D2942,2,FALSE)</f>
        <v>GIF</v>
      </c>
      <c r="E1871" t="s">
        <v>1041</v>
      </c>
      <c r="F1871">
        <f>VLOOKUP(E1871,ReactionTypes!$B$2:$D1886,3,FALSE)</f>
        <v>70</v>
      </c>
      <c r="G1871" t="str">
        <f>VLOOKUP(E1871,ReactionTypes!$B$2:$D1886,2,FALSE)</f>
        <v>positive</v>
      </c>
      <c r="H1871" t="s">
        <v>1229</v>
      </c>
      <c r="I1871">
        <v>2</v>
      </c>
      <c r="J1871">
        <f t="shared" si="206"/>
        <v>1890</v>
      </c>
    </row>
    <row r="1872" spans="1:10">
      <c r="A1872">
        <v>1942</v>
      </c>
      <c r="B1872" t="s">
        <v>97</v>
      </c>
      <c r="C1872" t="str">
        <f>VLOOKUP(B1872,Content!$B$2:$D2943,3,FALSE)</f>
        <v>veganism</v>
      </c>
      <c r="D1872" t="str">
        <f>VLOOKUP(B1872,Content!$B$2:$D2943,2,FALSE)</f>
        <v>GIF</v>
      </c>
      <c r="E1872" t="s">
        <v>1051</v>
      </c>
      <c r="F1872">
        <f>VLOOKUP(E1872,ReactionTypes!$B$2:$D1887,3,FALSE)</f>
        <v>72</v>
      </c>
      <c r="G1872" t="str">
        <f>VLOOKUP(E1872,ReactionTypes!$B$2:$D1887,2,FALSE)</f>
        <v>positive</v>
      </c>
      <c r="H1872" t="s">
        <v>1111</v>
      </c>
      <c r="I1872">
        <v>9</v>
      </c>
      <c r="J1872">
        <f t="shared" si="206"/>
        <v>1991</v>
      </c>
    </row>
    <row r="1873" spans="1:10">
      <c r="A1873">
        <v>1944</v>
      </c>
      <c r="B1873" t="s">
        <v>98</v>
      </c>
      <c r="C1873" t="str">
        <f>VLOOKUP(B1873,Content!$B$2:$D2945,3,FALSE)</f>
        <v>science</v>
      </c>
      <c r="D1873" t="str">
        <f>VLOOKUP(B1873,Content!$B$2:$D2945,2,FALSE)</f>
        <v>video</v>
      </c>
      <c r="E1873" t="s">
        <v>1041</v>
      </c>
      <c r="F1873">
        <f>VLOOKUP(E1873,ReactionTypes!$B$2:$D1888,3,FALSE)</f>
        <v>70</v>
      </c>
      <c r="G1873" t="str">
        <f>VLOOKUP(E1873,ReactionTypes!$B$2:$D1888,2,FALSE)</f>
        <v>positive</v>
      </c>
      <c r="H1873" t="s">
        <v>1264</v>
      </c>
      <c r="I1873">
        <v>4</v>
      </c>
      <c r="J1873">
        <f t="shared" si="206"/>
        <v>1978</v>
      </c>
    </row>
    <row r="1874" spans="1:10">
      <c r="A1874">
        <v>1945</v>
      </c>
      <c r="B1874" t="s">
        <v>98</v>
      </c>
      <c r="C1874" t="str">
        <f>VLOOKUP(B1874,Content!$B$2:$D2946,3,FALSE)</f>
        <v>science</v>
      </c>
      <c r="D1874" t="str">
        <f>VLOOKUP(B1874,Content!$B$2:$D2946,2,FALSE)</f>
        <v>video</v>
      </c>
      <c r="E1874" t="s">
        <v>1044</v>
      </c>
      <c r="F1874">
        <f>VLOOKUP(E1874,ReactionTypes!$B$2:$D1889,3,FALSE)</f>
        <v>20</v>
      </c>
      <c r="G1874" t="str">
        <f>VLOOKUP(E1874,ReactionTypes!$B$2:$D1889,2,FALSE)</f>
        <v>neutral</v>
      </c>
      <c r="H1874" t="s">
        <v>1199</v>
      </c>
      <c r="I1874">
        <v>6</v>
      </c>
      <c r="J1874">
        <f t="shared" si="206"/>
        <v>2068</v>
      </c>
    </row>
    <row r="1875" spans="1:10">
      <c r="A1875">
        <v>1946</v>
      </c>
      <c r="B1875" t="s">
        <v>98</v>
      </c>
      <c r="C1875" t="str">
        <f>VLOOKUP(B1875,Content!$B$2:$D2947,3,FALSE)</f>
        <v>science</v>
      </c>
      <c r="D1875" t="str">
        <f>VLOOKUP(B1875,Content!$B$2:$D2947,2,FALSE)</f>
        <v>video</v>
      </c>
      <c r="E1875" t="s">
        <v>1047</v>
      </c>
      <c r="F1875">
        <f>VLOOKUP(E1875,ReactionTypes!$B$2:$D1890,3,FALSE)</f>
        <v>12</v>
      </c>
      <c r="G1875" t="str">
        <f>VLOOKUP(E1875,ReactionTypes!$B$2:$D1890,2,FALSE)</f>
        <v>negative</v>
      </c>
      <c r="H1875" s="4">
        <v>44142</v>
      </c>
      <c r="I1875">
        <f>MONTH(H1875)</f>
        <v>11</v>
      </c>
      <c r="J1875">
        <f t="shared" si="206"/>
        <v>2055</v>
      </c>
    </row>
    <row r="1876" spans="1:10">
      <c r="A1876">
        <v>1947</v>
      </c>
      <c r="B1876" t="s">
        <v>98</v>
      </c>
      <c r="C1876" t="str">
        <f>VLOOKUP(B1876,Content!$B$2:$D2948,3,FALSE)</f>
        <v>science</v>
      </c>
      <c r="D1876" t="str">
        <f>VLOOKUP(B1876,Content!$B$2:$D2948,2,FALSE)</f>
        <v>video</v>
      </c>
      <c r="E1876" t="s">
        <v>1045</v>
      </c>
      <c r="F1876">
        <f>VLOOKUP(E1876,ReactionTypes!$B$2:$D1891,3,FALSE)</f>
        <v>75</v>
      </c>
      <c r="G1876" t="str">
        <f>VLOOKUP(E1876,ReactionTypes!$B$2:$D1891,2,FALSE)</f>
        <v>positive</v>
      </c>
      <c r="H1876" t="s">
        <v>1172</v>
      </c>
      <c r="I1876">
        <v>9</v>
      </c>
      <c r="J1876">
        <f t="shared" si="206"/>
        <v>1991</v>
      </c>
    </row>
    <row r="1877" spans="1:10">
      <c r="A1877">
        <v>1948</v>
      </c>
      <c r="B1877" t="s">
        <v>98</v>
      </c>
      <c r="C1877" t="str">
        <f>VLOOKUP(B1877,Content!$B$2:$D2949,3,FALSE)</f>
        <v>science</v>
      </c>
      <c r="D1877" t="str">
        <f>VLOOKUP(B1877,Content!$B$2:$D2949,2,FALSE)</f>
        <v>video</v>
      </c>
      <c r="E1877" t="s">
        <v>1042</v>
      </c>
      <c r="F1877">
        <f>VLOOKUP(E1877,ReactionTypes!$B$2:$D1892,3,FALSE)</f>
        <v>5</v>
      </c>
      <c r="G1877" t="str">
        <f>VLOOKUP(E1877,ReactionTypes!$B$2:$D1892,2,FALSE)</f>
        <v>negative</v>
      </c>
      <c r="H1877" t="s">
        <v>1201</v>
      </c>
      <c r="I1877">
        <v>6</v>
      </c>
      <c r="J1877">
        <f t="shared" si="206"/>
        <v>2068</v>
      </c>
    </row>
    <row r="1878" spans="1:10">
      <c r="A1878">
        <v>1949</v>
      </c>
      <c r="B1878" t="s">
        <v>98</v>
      </c>
      <c r="C1878" t="str">
        <f>VLOOKUP(B1878,Content!$B$2:$D2950,3,FALSE)</f>
        <v>science</v>
      </c>
      <c r="D1878" t="str">
        <f>VLOOKUP(B1878,Content!$B$2:$D2950,2,FALSE)</f>
        <v>video</v>
      </c>
      <c r="E1878" t="s">
        <v>1037</v>
      </c>
      <c r="F1878">
        <f>VLOOKUP(E1878,ReactionTypes!$B$2:$D1893,3,FALSE)</f>
        <v>10</v>
      </c>
      <c r="G1878" t="str">
        <f>VLOOKUP(E1878,ReactionTypes!$B$2:$D1893,2,FALSE)</f>
        <v>negative</v>
      </c>
      <c r="H1878" s="4">
        <v>44114</v>
      </c>
      <c r="I1878">
        <f>MONTH(H1878)</f>
        <v>10</v>
      </c>
      <c r="J1878">
        <f t="shared" si="206"/>
        <v>2087</v>
      </c>
    </row>
    <row r="1879" spans="1:10">
      <c r="A1879">
        <v>1950</v>
      </c>
      <c r="B1879" t="s">
        <v>98</v>
      </c>
      <c r="C1879" t="str">
        <f>VLOOKUP(B1879,Content!$B$2:$D2951,3,FALSE)</f>
        <v>science</v>
      </c>
      <c r="D1879" t="str">
        <f>VLOOKUP(B1879,Content!$B$2:$D2951,2,FALSE)</f>
        <v>video</v>
      </c>
      <c r="E1879" t="s">
        <v>1043</v>
      </c>
      <c r="F1879">
        <f>VLOOKUP(E1879,ReactionTypes!$B$2:$D1894,3,FALSE)</f>
        <v>65</v>
      </c>
      <c r="G1879" t="str">
        <f>VLOOKUP(E1879,ReactionTypes!$B$2:$D1894,2,FALSE)</f>
        <v>positive</v>
      </c>
      <c r="H1879" t="s">
        <v>1110</v>
      </c>
      <c r="I1879">
        <v>7</v>
      </c>
      <c r="J1879">
        <f t="shared" si="206"/>
        <v>2116</v>
      </c>
    </row>
    <row r="1880" spans="1:10">
      <c r="A1880">
        <v>1951</v>
      </c>
      <c r="B1880" t="s">
        <v>98</v>
      </c>
      <c r="C1880" t="str">
        <f>VLOOKUP(B1880,Content!$B$2:$D2952,3,FALSE)</f>
        <v>science</v>
      </c>
      <c r="D1880" t="str">
        <f>VLOOKUP(B1880,Content!$B$2:$D2952,2,FALSE)</f>
        <v>video</v>
      </c>
      <c r="E1880" t="s">
        <v>1050</v>
      </c>
      <c r="F1880">
        <f>VLOOKUP(E1880,ReactionTypes!$B$2:$D1895,3,FALSE)</f>
        <v>70</v>
      </c>
      <c r="G1880" t="str">
        <f>VLOOKUP(E1880,ReactionTypes!$B$2:$D1895,2,FALSE)</f>
        <v>positive</v>
      </c>
      <c r="H1880" t="s">
        <v>1074</v>
      </c>
      <c r="I1880">
        <v>7</v>
      </c>
      <c r="J1880">
        <f t="shared" si="206"/>
        <v>2116</v>
      </c>
    </row>
    <row r="1881" spans="1:10">
      <c r="A1881">
        <v>1952</v>
      </c>
      <c r="B1881" t="s">
        <v>98</v>
      </c>
      <c r="C1881" t="str">
        <f>VLOOKUP(B1881,Content!$B$2:$D2953,3,FALSE)</f>
        <v>science</v>
      </c>
      <c r="D1881" t="str">
        <f>VLOOKUP(B1881,Content!$B$2:$D2953,2,FALSE)</f>
        <v>video</v>
      </c>
      <c r="E1881" t="s">
        <v>1050</v>
      </c>
      <c r="F1881">
        <f>VLOOKUP(E1881,ReactionTypes!$B$2:$D1896,3,FALSE)</f>
        <v>70</v>
      </c>
      <c r="G1881" t="str">
        <f>VLOOKUP(E1881,ReactionTypes!$B$2:$D1896,2,FALSE)</f>
        <v>positive</v>
      </c>
      <c r="H1881" s="4">
        <v>43963</v>
      </c>
      <c r="I1881">
        <f>MONTH(H1881)</f>
        <v>5</v>
      </c>
      <c r="J1881">
        <f t="shared" si="206"/>
        <v>2110</v>
      </c>
    </row>
    <row r="1882" spans="1:10">
      <c r="A1882">
        <v>1953</v>
      </c>
      <c r="B1882" t="s">
        <v>98</v>
      </c>
      <c r="C1882" t="str">
        <f>VLOOKUP(B1882,Content!$B$2:$D2954,3,FALSE)</f>
        <v>science</v>
      </c>
      <c r="D1882" t="str">
        <f>VLOOKUP(B1882,Content!$B$2:$D2954,2,FALSE)</f>
        <v>video</v>
      </c>
      <c r="E1882" t="s">
        <v>1046</v>
      </c>
      <c r="F1882">
        <f>VLOOKUP(E1882,ReactionTypes!$B$2:$D1897,3,FALSE)</f>
        <v>45</v>
      </c>
      <c r="G1882" t="str">
        <f>VLOOKUP(E1882,ReactionTypes!$B$2:$D1897,2,FALSE)</f>
        <v>positive</v>
      </c>
      <c r="H1882" t="s">
        <v>1145</v>
      </c>
      <c r="I1882">
        <v>9</v>
      </c>
      <c r="J1882">
        <f t="shared" si="206"/>
        <v>1991</v>
      </c>
    </row>
    <row r="1883" spans="1:10">
      <c r="A1883">
        <v>1954</v>
      </c>
      <c r="B1883" t="s">
        <v>98</v>
      </c>
      <c r="C1883" t="str">
        <f>VLOOKUP(B1883,Content!$B$2:$D2955,3,FALSE)</f>
        <v>science</v>
      </c>
      <c r="D1883" t="str">
        <f>VLOOKUP(B1883,Content!$B$2:$D2955,2,FALSE)</f>
        <v>video</v>
      </c>
      <c r="E1883" t="s">
        <v>1048</v>
      </c>
      <c r="F1883">
        <f>VLOOKUP(E1883,ReactionTypes!$B$2:$D1898,3,FALSE)</f>
        <v>50</v>
      </c>
      <c r="G1883" t="str">
        <f>VLOOKUP(E1883,ReactionTypes!$B$2:$D1898,2,FALSE)</f>
        <v>positive</v>
      </c>
      <c r="H1883" t="s">
        <v>1181</v>
      </c>
      <c r="I1883">
        <v>6</v>
      </c>
      <c r="J1883">
        <f t="shared" si="206"/>
        <v>2068</v>
      </c>
    </row>
    <row r="1884" spans="1:10">
      <c r="A1884">
        <v>1955</v>
      </c>
      <c r="B1884" t="s">
        <v>98</v>
      </c>
      <c r="C1884" t="str">
        <f>VLOOKUP(B1884,Content!$B$2:$D2956,3,FALSE)</f>
        <v>science</v>
      </c>
      <c r="D1884" t="str">
        <f>VLOOKUP(B1884,Content!$B$2:$D2956,2,FALSE)</f>
        <v>video</v>
      </c>
      <c r="E1884" t="s">
        <v>1040</v>
      </c>
      <c r="F1884">
        <f>VLOOKUP(E1884,ReactionTypes!$B$2:$D1899,3,FALSE)</f>
        <v>35</v>
      </c>
      <c r="G1884" t="str">
        <f>VLOOKUP(E1884,ReactionTypes!$B$2:$D1899,2,FALSE)</f>
        <v>neutral</v>
      </c>
      <c r="H1884" t="s">
        <v>1117</v>
      </c>
      <c r="I1884">
        <v>8</v>
      </c>
      <c r="J1884">
        <f t="shared" si="206"/>
        <v>2055</v>
      </c>
    </row>
    <row r="1885" spans="1:10">
      <c r="A1885">
        <v>1956</v>
      </c>
      <c r="B1885" t="s">
        <v>98</v>
      </c>
      <c r="C1885" t="str">
        <f>VLOOKUP(B1885,Content!$B$2:$D2957,3,FALSE)</f>
        <v>science</v>
      </c>
      <c r="D1885" t="str">
        <f>VLOOKUP(B1885,Content!$B$2:$D2957,2,FALSE)</f>
        <v>video</v>
      </c>
      <c r="E1885" t="s">
        <v>1047</v>
      </c>
      <c r="F1885">
        <f>VLOOKUP(E1885,ReactionTypes!$B$2:$D1900,3,FALSE)</f>
        <v>12</v>
      </c>
      <c r="G1885" t="str">
        <f>VLOOKUP(E1885,ReactionTypes!$B$2:$D1900,2,FALSE)</f>
        <v>negative</v>
      </c>
      <c r="H1885" t="s">
        <v>1073</v>
      </c>
      <c r="I1885">
        <v>11</v>
      </c>
      <c r="J1885">
        <f t="shared" si="206"/>
        <v>2055</v>
      </c>
    </row>
    <row r="1886" spans="1:10">
      <c r="A1886">
        <v>1957</v>
      </c>
      <c r="B1886" t="s">
        <v>98</v>
      </c>
      <c r="C1886" t="str">
        <f>VLOOKUP(B1886,Content!$B$2:$D2958,3,FALSE)</f>
        <v>science</v>
      </c>
      <c r="D1886" t="str">
        <f>VLOOKUP(B1886,Content!$B$2:$D2958,2,FALSE)</f>
        <v>video</v>
      </c>
      <c r="E1886" t="s">
        <v>1038</v>
      </c>
      <c r="F1886">
        <f>VLOOKUP(E1886,ReactionTypes!$B$2:$D1901,3,FALSE)</f>
        <v>15</v>
      </c>
      <c r="G1886" t="str">
        <f>VLOOKUP(E1886,ReactionTypes!$B$2:$D1901,2,FALSE)</f>
        <v>negative</v>
      </c>
      <c r="H1886" s="4">
        <v>43960</v>
      </c>
      <c r="I1886">
        <f t="shared" ref="I1886:I1887" si="210">MONTH(H1886)</f>
        <v>5</v>
      </c>
      <c r="J1886">
        <f t="shared" si="206"/>
        <v>2110</v>
      </c>
    </row>
    <row r="1887" spans="1:10">
      <c r="A1887">
        <v>1958</v>
      </c>
      <c r="B1887" t="s">
        <v>98</v>
      </c>
      <c r="C1887" t="str">
        <f>VLOOKUP(B1887,Content!$B$2:$D2959,3,FALSE)</f>
        <v>science</v>
      </c>
      <c r="D1887" t="str">
        <f>VLOOKUP(B1887,Content!$B$2:$D2959,2,FALSE)</f>
        <v>video</v>
      </c>
      <c r="E1887" t="s">
        <v>1043</v>
      </c>
      <c r="F1887">
        <f>VLOOKUP(E1887,ReactionTypes!$B$2:$D1902,3,FALSE)</f>
        <v>65</v>
      </c>
      <c r="G1887" t="str">
        <f>VLOOKUP(E1887,ReactionTypes!$B$2:$D1902,2,FALSE)</f>
        <v>positive</v>
      </c>
      <c r="H1887" s="4">
        <v>44440</v>
      </c>
      <c r="I1887">
        <f t="shared" si="210"/>
        <v>9</v>
      </c>
      <c r="J1887">
        <f t="shared" si="206"/>
        <v>1991</v>
      </c>
    </row>
    <row r="1888" spans="1:10">
      <c r="A1888">
        <v>1959</v>
      </c>
      <c r="B1888" t="s">
        <v>98</v>
      </c>
      <c r="C1888" t="str">
        <f>VLOOKUP(B1888,Content!$B$2:$D2960,3,FALSE)</f>
        <v>science</v>
      </c>
      <c r="D1888" t="str">
        <f>VLOOKUP(B1888,Content!$B$2:$D2960,2,FALSE)</f>
        <v>video</v>
      </c>
      <c r="E1888" t="s">
        <v>1051</v>
      </c>
      <c r="F1888">
        <f>VLOOKUP(E1888,ReactionTypes!$B$2:$D1903,3,FALSE)</f>
        <v>72</v>
      </c>
      <c r="G1888" t="str">
        <f>VLOOKUP(E1888,ReactionTypes!$B$2:$D1903,2,FALSE)</f>
        <v>positive</v>
      </c>
      <c r="H1888" t="s">
        <v>1239</v>
      </c>
      <c r="I1888">
        <v>1</v>
      </c>
      <c r="J1888">
        <f t="shared" si="206"/>
        <v>2142</v>
      </c>
    </row>
    <row r="1889" spans="1:10">
      <c r="A1889">
        <v>1960</v>
      </c>
      <c r="B1889" t="s">
        <v>98</v>
      </c>
      <c r="C1889" t="str">
        <f>VLOOKUP(B1889,Content!$B$2:$D2961,3,FALSE)</f>
        <v>science</v>
      </c>
      <c r="D1889" t="str">
        <f>VLOOKUP(B1889,Content!$B$2:$D2961,2,FALSE)</f>
        <v>video</v>
      </c>
      <c r="E1889" t="s">
        <v>1044</v>
      </c>
      <c r="F1889">
        <f>VLOOKUP(E1889,ReactionTypes!$B$2:$D1904,3,FALSE)</f>
        <v>20</v>
      </c>
      <c r="G1889" t="str">
        <f>VLOOKUP(E1889,ReactionTypes!$B$2:$D1904,2,FALSE)</f>
        <v>neutral</v>
      </c>
      <c r="H1889" s="4">
        <v>44504</v>
      </c>
      <c r="I1889">
        <f t="shared" ref="I1889:I1890" si="211">MONTH(H1889)</f>
        <v>11</v>
      </c>
      <c r="J1889">
        <f t="shared" si="206"/>
        <v>2055</v>
      </c>
    </row>
    <row r="1890" spans="1:10">
      <c r="A1890">
        <v>1961</v>
      </c>
      <c r="B1890" t="s">
        <v>98</v>
      </c>
      <c r="C1890" t="str">
        <f>VLOOKUP(B1890,Content!$B$2:$D2962,3,FALSE)</f>
        <v>science</v>
      </c>
      <c r="D1890" t="str">
        <f>VLOOKUP(B1890,Content!$B$2:$D2962,2,FALSE)</f>
        <v>video</v>
      </c>
      <c r="E1890" t="s">
        <v>1044</v>
      </c>
      <c r="F1890">
        <f>VLOOKUP(E1890,ReactionTypes!$B$2:$D1905,3,FALSE)</f>
        <v>20</v>
      </c>
      <c r="G1890" t="str">
        <f>VLOOKUP(E1890,ReactionTypes!$B$2:$D1905,2,FALSE)</f>
        <v>neutral</v>
      </c>
      <c r="H1890" s="4">
        <v>44143</v>
      </c>
      <c r="I1890">
        <f t="shared" si="211"/>
        <v>11</v>
      </c>
      <c r="J1890">
        <f t="shared" si="206"/>
        <v>2055</v>
      </c>
    </row>
    <row r="1891" spans="1:10">
      <c r="A1891">
        <v>1962</v>
      </c>
      <c r="B1891" t="s">
        <v>98</v>
      </c>
      <c r="C1891" t="str">
        <f>VLOOKUP(B1891,Content!$B$2:$D2963,3,FALSE)</f>
        <v>science</v>
      </c>
      <c r="D1891" t="str">
        <f>VLOOKUP(B1891,Content!$B$2:$D2963,2,FALSE)</f>
        <v>video</v>
      </c>
      <c r="E1891" t="s">
        <v>1040</v>
      </c>
      <c r="F1891">
        <f>VLOOKUP(E1891,ReactionTypes!$B$2:$D1906,3,FALSE)</f>
        <v>35</v>
      </c>
      <c r="G1891" t="str">
        <f>VLOOKUP(E1891,ReactionTypes!$B$2:$D1906,2,FALSE)</f>
        <v>neutral</v>
      </c>
      <c r="H1891" t="s">
        <v>1168</v>
      </c>
      <c r="I1891">
        <v>10</v>
      </c>
      <c r="J1891">
        <f t="shared" si="206"/>
        <v>2087</v>
      </c>
    </row>
    <row r="1892" spans="1:10">
      <c r="A1892">
        <v>1963</v>
      </c>
      <c r="B1892" t="s">
        <v>98</v>
      </c>
      <c r="C1892" t="str">
        <f>VLOOKUP(B1892,Content!$B$2:$D2964,3,FALSE)</f>
        <v>science</v>
      </c>
      <c r="D1892" t="str">
        <f>VLOOKUP(B1892,Content!$B$2:$D2964,2,FALSE)</f>
        <v>video</v>
      </c>
      <c r="E1892" t="s">
        <v>1041</v>
      </c>
      <c r="F1892">
        <f>VLOOKUP(E1892,ReactionTypes!$B$2:$D1907,3,FALSE)</f>
        <v>70</v>
      </c>
      <c r="G1892" t="str">
        <f>VLOOKUP(E1892,ReactionTypes!$B$2:$D1907,2,FALSE)</f>
        <v>positive</v>
      </c>
      <c r="H1892" s="4">
        <v>44172</v>
      </c>
      <c r="I1892">
        <f>MONTH(H1892)</f>
        <v>12</v>
      </c>
      <c r="J1892">
        <f t="shared" si="206"/>
        <v>2099</v>
      </c>
    </row>
    <row r="1893" spans="1:10">
      <c r="A1893">
        <v>1964</v>
      </c>
      <c r="B1893" t="s">
        <v>98</v>
      </c>
      <c r="C1893" t="str">
        <f>VLOOKUP(B1893,Content!$B$2:$D2965,3,FALSE)</f>
        <v>science</v>
      </c>
      <c r="D1893" t="str">
        <f>VLOOKUP(B1893,Content!$B$2:$D2965,2,FALSE)</f>
        <v>video</v>
      </c>
      <c r="E1893" t="s">
        <v>1039</v>
      </c>
      <c r="F1893">
        <f>VLOOKUP(E1893,ReactionTypes!$B$2:$D1908,3,FALSE)</f>
        <v>30</v>
      </c>
      <c r="G1893" t="str">
        <f>VLOOKUP(E1893,ReactionTypes!$B$2:$D1908,2,FALSE)</f>
        <v>positive</v>
      </c>
      <c r="H1893" t="s">
        <v>1094</v>
      </c>
      <c r="I1893">
        <v>11</v>
      </c>
      <c r="J1893">
        <f t="shared" si="206"/>
        <v>2055</v>
      </c>
    </row>
    <row r="1894" spans="1:10">
      <c r="A1894">
        <v>1965</v>
      </c>
      <c r="B1894" t="s">
        <v>98</v>
      </c>
      <c r="C1894" t="str">
        <f>VLOOKUP(B1894,Content!$B$2:$D2966,3,FALSE)</f>
        <v>science</v>
      </c>
      <c r="D1894" t="str">
        <f>VLOOKUP(B1894,Content!$B$2:$D2966,2,FALSE)</f>
        <v>video</v>
      </c>
      <c r="E1894" t="s">
        <v>1036</v>
      </c>
      <c r="F1894">
        <f>VLOOKUP(E1894,ReactionTypes!$B$2:$D1909,3,FALSE)</f>
        <v>0</v>
      </c>
      <c r="G1894" t="str">
        <f>VLOOKUP(E1894,ReactionTypes!$B$2:$D1909,2,FALSE)</f>
        <v>negative</v>
      </c>
      <c r="H1894" t="s">
        <v>1098</v>
      </c>
      <c r="I1894">
        <v>12</v>
      </c>
      <c r="J1894">
        <f t="shared" si="206"/>
        <v>2099</v>
      </c>
    </row>
    <row r="1895" spans="1:10">
      <c r="A1895">
        <v>1966</v>
      </c>
      <c r="B1895" t="s">
        <v>98</v>
      </c>
      <c r="C1895" t="str">
        <f>VLOOKUP(B1895,Content!$B$2:$D2967,3,FALSE)</f>
        <v>science</v>
      </c>
      <c r="D1895" t="str">
        <f>VLOOKUP(B1895,Content!$B$2:$D2967,2,FALSE)</f>
        <v>video</v>
      </c>
      <c r="E1895" t="s">
        <v>1040</v>
      </c>
      <c r="F1895">
        <f>VLOOKUP(E1895,ReactionTypes!$B$2:$D1910,3,FALSE)</f>
        <v>35</v>
      </c>
      <c r="G1895" t="str">
        <f>VLOOKUP(E1895,ReactionTypes!$B$2:$D1910,2,FALSE)</f>
        <v>neutral</v>
      </c>
      <c r="H1895" t="s">
        <v>1093</v>
      </c>
      <c r="I1895">
        <v>6</v>
      </c>
      <c r="J1895">
        <f t="shared" si="206"/>
        <v>2068</v>
      </c>
    </row>
    <row r="1896" spans="1:10">
      <c r="A1896">
        <v>1967</v>
      </c>
      <c r="B1896" t="s">
        <v>98</v>
      </c>
      <c r="C1896" t="str">
        <f>VLOOKUP(B1896,Content!$B$2:$D2968,3,FALSE)</f>
        <v>science</v>
      </c>
      <c r="D1896" t="str">
        <f>VLOOKUP(B1896,Content!$B$2:$D2968,2,FALSE)</f>
        <v>video</v>
      </c>
      <c r="E1896" t="s">
        <v>1042</v>
      </c>
      <c r="F1896">
        <f>VLOOKUP(E1896,ReactionTypes!$B$2:$D1911,3,FALSE)</f>
        <v>5</v>
      </c>
      <c r="G1896" t="str">
        <f>VLOOKUP(E1896,ReactionTypes!$B$2:$D1911,2,FALSE)</f>
        <v>negative</v>
      </c>
      <c r="H1896" s="4">
        <v>44412</v>
      </c>
      <c r="I1896">
        <f t="shared" ref="I1896:I1898" si="212">MONTH(H1896)</f>
        <v>8</v>
      </c>
      <c r="J1896">
        <f t="shared" si="206"/>
        <v>2055</v>
      </c>
    </row>
    <row r="1897" spans="1:10">
      <c r="A1897">
        <v>1968</v>
      </c>
      <c r="B1897" t="s">
        <v>98</v>
      </c>
      <c r="C1897" t="str">
        <f>VLOOKUP(B1897,Content!$B$2:$D2969,3,FALSE)</f>
        <v>science</v>
      </c>
      <c r="D1897" t="str">
        <f>VLOOKUP(B1897,Content!$B$2:$D2969,2,FALSE)</f>
        <v>video</v>
      </c>
      <c r="E1897" t="s">
        <v>1048</v>
      </c>
      <c r="F1897">
        <f>VLOOKUP(E1897,ReactionTypes!$B$2:$D1912,3,FALSE)</f>
        <v>50</v>
      </c>
      <c r="G1897" t="str">
        <f>VLOOKUP(E1897,ReactionTypes!$B$2:$D1912,2,FALSE)</f>
        <v>positive</v>
      </c>
      <c r="H1897" s="4">
        <v>43931</v>
      </c>
      <c r="I1897">
        <f t="shared" si="212"/>
        <v>4</v>
      </c>
      <c r="J1897">
        <f t="shared" si="206"/>
        <v>1978</v>
      </c>
    </row>
    <row r="1898" spans="1:10">
      <c r="A1898">
        <v>1969</v>
      </c>
      <c r="B1898" t="s">
        <v>98</v>
      </c>
      <c r="C1898" t="str">
        <f>VLOOKUP(B1898,Content!$B$2:$D2970,3,FALSE)</f>
        <v>science</v>
      </c>
      <c r="D1898" t="str">
        <f>VLOOKUP(B1898,Content!$B$2:$D2970,2,FALSE)</f>
        <v>video</v>
      </c>
      <c r="E1898" t="s">
        <v>1041</v>
      </c>
      <c r="F1898">
        <f>VLOOKUP(E1898,ReactionTypes!$B$2:$D1913,3,FALSE)</f>
        <v>70</v>
      </c>
      <c r="G1898" t="str">
        <f>VLOOKUP(E1898,ReactionTypes!$B$2:$D1913,2,FALSE)</f>
        <v>positive</v>
      </c>
      <c r="H1898" s="4">
        <v>44350</v>
      </c>
      <c r="I1898">
        <f t="shared" si="212"/>
        <v>6</v>
      </c>
      <c r="J1898">
        <f t="shared" si="206"/>
        <v>2068</v>
      </c>
    </row>
    <row r="1899" spans="1:10">
      <c r="A1899">
        <v>1970</v>
      </c>
      <c r="B1899" t="s">
        <v>98</v>
      </c>
      <c r="C1899" t="str">
        <f>VLOOKUP(B1899,Content!$B$2:$D2971,3,FALSE)</f>
        <v>science</v>
      </c>
      <c r="D1899" t="str">
        <f>VLOOKUP(B1899,Content!$B$2:$D2971,2,FALSE)</f>
        <v>video</v>
      </c>
      <c r="E1899" t="s">
        <v>1050</v>
      </c>
      <c r="F1899">
        <f>VLOOKUP(E1899,ReactionTypes!$B$2:$D1914,3,FALSE)</f>
        <v>70</v>
      </c>
      <c r="G1899" t="str">
        <f>VLOOKUP(E1899,ReactionTypes!$B$2:$D1914,2,FALSE)</f>
        <v>positive</v>
      </c>
      <c r="H1899" t="s">
        <v>1197</v>
      </c>
      <c r="I1899">
        <v>3</v>
      </c>
      <c r="J1899">
        <f t="shared" si="206"/>
        <v>1982</v>
      </c>
    </row>
    <row r="1900" spans="1:10">
      <c r="A1900">
        <v>1971</v>
      </c>
      <c r="B1900" t="s">
        <v>98</v>
      </c>
      <c r="C1900" t="str">
        <f>VLOOKUP(B1900,Content!$B$2:$D2972,3,FALSE)</f>
        <v>science</v>
      </c>
      <c r="D1900" t="str">
        <f>VLOOKUP(B1900,Content!$B$2:$D2972,2,FALSE)</f>
        <v>video</v>
      </c>
      <c r="E1900" t="s">
        <v>1047</v>
      </c>
      <c r="F1900">
        <f>VLOOKUP(E1900,ReactionTypes!$B$2:$D1915,3,FALSE)</f>
        <v>12</v>
      </c>
      <c r="G1900" t="str">
        <f>VLOOKUP(E1900,ReactionTypes!$B$2:$D1915,2,FALSE)</f>
        <v>negative</v>
      </c>
      <c r="H1900" s="4">
        <v>43871</v>
      </c>
      <c r="I1900">
        <f>MONTH(H1900)</f>
        <v>2</v>
      </c>
      <c r="J1900">
        <f t="shared" si="206"/>
        <v>1890</v>
      </c>
    </row>
    <row r="1901" spans="1:10">
      <c r="A1901">
        <v>1972</v>
      </c>
      <c r="B1901" t="s">
        <v>98</v>
      </c>
      <c r="C1901" t="str">
        <f>VLOOKUP(B1901,Content!$B$2:$D2973,3,FALSE)</f>
        <v>science</v>
      </c>
      <c r="D1901" t="str">
        <f>VLOOKUP(B1901,Content!$B$2:$D2973,2,FALSE)</f>
        <v>video</v>
      </c>
      <c r="E1901" t="s">
        <v>1051</v>
      </c>
      <c r="F1901">
        <f>VLOOKUP(E1901,ReactionTypes!$B$2:$D1916,3,FALSE)</f>
        <v>72</v>
      </c>
      <c r="G1901" t="str">
        <f>VLOOKUP(E1901,ReactionTypes!$B$2:$D1916,2,FALSE)</f>
        <v>positive</v>
      </c>
      <c r="H1901" t="s">
        <v>1286</v>
      </c>
      <c r="I1901">
        <v>8</v>
      </c>
      <c r="J1901">
        <f t="shared" si="206"/>
        <v>2055</v>
      </c>
    </row>
    <row r="1902" spans="1:10">
      <c r="A1902">
        <v>1973</v>
      </c>
      <c r="B1902" t="s">
        <v>98</v>
      </c>
      <c r="C1902" t="str">
        <f>VLOOKUP(B1902,Content!$B$2:$D2974,3,FALSE)</f>
        <v>science</v>
      </c>
      <c r="D1902" t="str">
        <f>VLOOKUP(B1902,Content!$B$2:$D2974,2,FALSE)</f>
        <v>video</v>
      </c>
      <c r="E1902" t="s">
        <v>1049</v>
      </c>
      <c r="F1902">
        <f>VLOOKUP(E1902,ReactionTypes!$B$2:$D1917,3,FALSE)</f>
        <v>60</v>
      </c>
      <c r="G1902" t="str">
        <f>VLOOKUP(E1902,ReactionTypes!$B$2:$D1917,2,FALSE)</f>
        <v>positive</v>
      </c>
      <c r="H1902" t="s">
        <v>1212</v>
      </c>
      <c r="I1902">
        <v>3</v>
      </c>
      <c r="J1902">
        <f t="shared" si="206"/>
        <v>1982</v>
      </c>
    </row>
    <row r="1903" spans="1:10">
      <c r="A1903">
        <v>1974</v>
      </c>
      <c r="B1903" t="s">
        <v>98</v>
      </c>
      <c r="C1903" t="str">
        <f>VLOOKUP(B1903,Content!$B$2:$D2975,3,FALSE)</f>
        <v>science</v>
      </c>
      <c r="D1903" t="str">
        <f>VLOOKUP(B1903,Content!$B$2:$D2975,2,FALSE)</f>
        <v>video</v>
      </c>
      <c r="E1903" t="s">
        <v>1036</v>
      </c>
      <c r="F1903">
        <f>VLOOKUP(E1903,ReactionTypes!$B$2:$D1918,3,FALSE)</f>
        <v>0</v>
      </c>
      <c r="G1903" t="str">
        <f>VLOOKUP(E1903,ReactionTypes!$B$2:$D1918,2,FALSE)</f>
        <v>negative</v>
      </c>
      <c r="H1903" s="4">
        <v>44231</v>
      </c>
      <c r="I1903">
        <f>MONTH(H1903)</f>
        <v>2</v>
      </c>
      <c r="J1903">
        <f t="shared" si="206"/>
        <v>1890</v>
      </c>
    </row>
    <row r="1904" spans="1:10">
      <c r="A1904">
        <v>1975</v>
      </c>
      <c r="B1904" t="s">
        <v>98</v>
      </c>
      <c r="C1904" t="str">
        <f>VLOOKUP(B1904,Content!$B$2:$D2976,3,FALSE)</f>
        <v>science</v>
      </c>
      <c r="D1904" t="str">
        <f>VLOOKUP(B1904,Content!$B$2:$D2976,2,FALSE)</f>
        <v>video</v>
      </c>
      <c r="E1904" t="s">
        <v>1047</v>
      </c>
      <c r="F1904">
        <f>VLOOKUP(E1904,ReactionTypes!$B$2:$D1919,3,FALSE)</f>
        <v>12</v>
      </c>
      <c r="G1904" t="str">
        <f>VLOOKUP(E1904,ReactionTypes!$B$2:$D1919,2,FALSE)</f>
        <v>negative</v>
      </c>
      <c r="H1904" t="s">
        <v>1209</v>
      </c>
      <c r="I1904">
        <v>5</v>
      </c>
      <c r="J1904">
        <f t="shared" si="206"/>
        <v>2110</v>
      </c>
    </row>
    <row r="1905" spans="1:10">
      <c r="A1905">
        <v>1976</v>
      </c>
      <c r="B1905" t="s">
        <v>98</v>
      </c>
      <c r="C1905" t="str">
        <f>VLOOKUP(B1905,Content!$B$2:$D2977,3,FALSE)</f>
        <v>science</v>
      </c>
      <c r="D1905" t="str">
        <f>VLOOKUP(B1905,Content!$B$2:$D2977,2,FALSE)</f>
        <v>video</v>
      </c>
      <c r="E1905" t="s">
        <v>1048</v>
      </c>
      <c r="F1905">
        <f>VLOOKUP(E1905,ReactionTypes!$B$2:$D1920,3,FALSE)</f>
        <v>50</v>
      </c>
      <c r="G1905" t="str">
        <f>VLOOKUP(E1905,ReactionTypes!$B$2:$D1920,2,FALSE)</f>
        <v>positive</v>
      </c>
      <c r="H1905" s="4">
        <v>43933</v>
      </c>
      <c r="I1905">
        <f>MONTH(H1905)</f>
        <v>4</v>
      </c>
      <c r="J1905">
        <f t="shared" si="206"/>
        <v>1978</v>
      </c>
    </row>
    <row r="1906" spans="1:10">
      <c r="A1906">
        <v>1978</v>
      </c>
      <c r="B1906" t="s">
        <v>99</v>
      </c>
      <c r="C1906" t="str">
        <f>VLOOKUP(B1906,Content!$B$2:$D2979,3,FALSE)</f>
        <v>travel</v>
      </c>
      <c r="D1906" t="str">
        <f>VLOOKUP(B1906,Content!$B$2:$D2979,2,FALSE)</f>
        <v>GIF</v>
      </c>
      <c r="E1906" t="s">
        <v>1050</v>
      </c>
      <c r="F1906">
        <f>VLOOKUP(E1906,ReactionTypes!$B$2:$D1921,3,FALSE)</f>
        <v>70</v>
      </c>
      <c r="G1906" t="str">
        <f>VLOOKUP(E1906,ReactionTypes!$B$2:$D1921,2,FALSE)</f>
        <v>positive</v>
      </c>
      <c r="H1906" t="s">
        <v>1158</v>
      </c>
      <c r="I1906">
        <v>9</v>
      </c>
      <c r="J1906">
        <f t="shared" si="206"/>
        <v>1991</v>
      </c>
    </row>
    <row r="1907" spans="1:10">
      <c r="A1907">
        <v>1979</v>
      </c>
      <c r="B1907" t="s">
        <v>99</v>
      </c>
      <c r="C1907" t="str">
        <f>VLOOKUP(B1907,Content!$B$2:$D2980,3,FALSE)</f>
        <v>travel</v>
      </c>
      <c r="D1907" t="str">
        <f>VLOOKUP(B1907,Content!$B$2:$D2980,2,FALSE)</f>
        <v>GIF</v>
      </c>
      <c r="E1907" t="s">
        <v>1051</v>
      </c>
      <c r="F1907">
        <f>VLOOKUP(E1907,ReactionTypes!$B$2:$D1922,3,FALSE)</f>
        <v>72</v>
      </c>
      <c r="G1907" t="str">
        <f>VLOOKUP(E1907,ReactionTypes!$B$2:$D1922,2,FALSE)</f>
        <v>positive</v>
      </c>
      <c r="H1907" t="s">
        <v>1141</v>
      </c>
      <c r="I1907">
        <v>10</v>
      </c>
      <c r="J1907">
        <f t="shared" si="206"/>
        <v>2087</v>
      </c>
    </row>
    <row r="1908" spans="1:10">
      <c r="A1908">
        <v>1980</v>
      </c>
      <c r="B1908" t="s">
        <v>99</v>
      </c>
      <c r="C1908" t="str">
        <f>VLOOKUP(B1908,Content!$B$2:$D2981,3,FALSE)</f>
        <v>travel</v>
      </c>
      <c r="D1908" t="str">
        <f>VLOOKUP(B1908,Content!$B$2:$D2981,2,FALSE)</f>
        <v>GIF</v>
      </c>
      <c r="E1908" t="s">
        <v>1043</v>
      </c>
      <c r="F1908">
        <f>VLOOKUP(E1908,ReactionTypes!$B$2:$D1923,3,FALSE)</f>
        <v>65</v>
      </c>
      <c r="G1908" t="str">
        <f>VLOOKUP(E1908,ReactionTypes!$B$2:$D1923,2,FALSE)</f>
        <v>positive</v>
      </c>
      <c r="H1908" t="s">
        <v>1204</v>
      </c>
      <c r="I1908">
        <v>2</v>
      </c>
      <c r="J1908">
        <f t="shared" si="206"/>
        <v>1890</v>
      </c>
    </row>
    <row r="1909" spans="1:10">
      <c r="A1909">
        <v>1981</v>
      </c>
      <c r="B1909" t="s">
        <v>99</v>
      </c>
      <c r="C1909" t="str">
        <f>VLOOKUP(B1909,Content!$B$2:$D2982,3,FALSE)</f>
        <v>travel</v>
      </c>
      <c r="D1909" t="str">
        <f>VLOOKUP(B1909,Content!$B$2:$D2982,2,FALSE)</f>
        <v>GIF</v>
      </c>
      <c r="E1909" t="s">
        <v>1038</v>
      </c>
      <c r="F1909">
        <f>VLOOKUP(E1909,ReactionTypes!$B$2:$D1924,3,FALSE)</f>
        <v>15</v>
      </c>
      <c r="G1909" t="str">
        <f>VLOOKUP(E1909,ReactionTypes!$B$2:$D1924,2,FALSE)</f>
        <v>negative</v>
      </c>
      <c r="H1909" t="s">
        <v>1189</v>
      </c>
      <c r="I1909">
        <v>5</v>
      </c>
      <c r="J1909">
        <f t="shared" si="206"/>
        <v>2110</v>
      </c>
    </row>
    <row r="1910" spans="1:10">
      <c r="A1910">
        <v>1982</v>
      </c>
      <c r="B1910" t="s">
        <v>99</v>
      </c>
      <c r="C1910" t="str">
        <f>VLOOKUP(B1910,Content!$B$2:$D2983,3,FALSE)</f>
        <v>travel</v>
      </c>
      <c r="D1910" t="str">
        <f>VLOOKUP(B1910,Content!$B$2:$D2983,2,FALSE)</f>
        <v>GIF</v>
      </c>
      <c r="E1910" t="s">
        <v>1050</v>
      </c>
      <c r="F1910">
        <f>VLOOKUP(E1910,ReactionTypes!$B$2:$D1925,3,FALSE)</f>
        <v>70</v>
      </c>
      <c r="G1910" t="str">
        <f>VLOOKUP(E1910,ReactionTypes!$B$2:$D1925,2,FALSE)</f>
        <v>positive</v>
      </c>
      <c r="H1910" s="4">
        <v>44291</v>
      </c>
      <c r="I1910">
        <f>MONTH(H1910)</f>
        <v>4</v>
      </c>
      <c r="J1910">
        <f t="shared" si="206"/>
        <v>1978</v>
      </c>
    </row>
    <row r="1911" spans="1:10">
      <c r="A1911">
        <v>1983</v>
      </c>
      <c r="B1911" t="s">
        <v>99</v>
      </c>
      <c r="C1911" t="str">
        <f>VLOOKUP(B1911,Content!$B$2:$D2984,3,FALSE)</f>
        <v>travel</v>
      </c>
      <c r="D1911" t="str">
        <f>VLOOKUP(B1911,Content!$B$2:$D2984,2,FALSE)</f>
        <v>GIF</v>
      </c>
      <c r="E1911" t="s">
        <v>1046</v>
      </c>
      <c r="F1911">
        <f>VLOOKUP(E1911,ReactionTypes!$B$2:$D1926,3,FALSE)</f>
        <v>45</v>
      </c>
      <c r="G1911" t="str">
        <f>VLOOKUP(E1911,ReactionTypes!$B$2:$D1926,2,FALSE)</f>
        <v>positive</v>
      </c>
      <c r="H1911" t="s">
        <v>1220</v>
      </c>
      <c r="I1911">
        <v>1</v>
      </c>
      <c r="J1911">
        <f t="shared" si="206"/>
        <v>2142</v>
      </c>
    </row>
    <row r="1912" spans="1:10">
      <c r="A1912">
        <v>1984</v>
      </c>
      <c r="B1912" t="s">
        <v>99</v>
      </c>
      <c r="C1912" t="str">
        <f>VLOOKUP(B1912,Content!$B$2:$D2985,3,FALSE)</f>
        <v>travel</v>
      </c>
      <c r="D1912" t="str">
        <f>VLOOKUP(B1912,Content!$B$2:$D2985,2,FALSE)</f>
        <v>GIF</v>
      </c>
      <c r="E1912" t="s">
        <v>1048</v>
      </c>
      <c r="F1912">
        <f>VLOOKUP(E1912,ReactionTypes!$B$2:$D1927,3,FALSE)</f>
        <v>50</v>
      </c>
      <c r="G1912" t="str">
        <f>VLOOKUP(E1912,ReactionTypes!$B$2:$D1927,2,FALSE)</f>
        <v>positive</v>
      </c>
      <c r="H1912" s="4">
        <v>44290</v>
      </c>
      <c r="I1912">
        <f>MONTH(H1912)</f>
        <v>4</v>
      </c>
      <c r="J1912">
        <f t="shared" si="206"/>
        <v>1978</v>
      </c>
    </row>
    <row r="1913" spans="1:10">
      <c r="A1913">
        <v>1985</v>
      </c>
      <c r="B1913" t="s">
        <v>99</v>
      </c>
      <c r="C1913" t="str">
        <f>VLOOKUP(B1913,Content!$B$2:$D2986,3,FALSE)</f>
        <v>travel</v>
      </c>
      <c r="D1913" t="str">
        <f>VLOOKUP(B1913,Content!$B$2:$D2986,2,FALSE)</f>
        <v>GIF</v>
      </c>
      <c r="E1913" t="s">
        <v>1050</v>
      </c>
      <c r="F1913">
        <f>VLOOKUP(E1913,ReactionTypes!$B$2:$D1928,3,FALSE)</f>
        <v>70</v>
      </c>
      <c r="G1913" t="str">
        <f>VLOOKUP(E1913,ReactionTypes!$B$2:$D1928,2,FALSE)</f>
        <v>positive</v>
      </c>
      <c r="H1913" t="s">
        <v>1272</v>
      </c>
      <c r="I1913">
        <v>5</v>
      </c>
      <c r="J1913">
        <f t="shared" si="206"/>
        <v>2110</v>
      </c>
    </row>
    <row r="1914" spans="1:10">
      <c r="A1914">
        <v>1986</v>
      </c>
      <c r="B1914" t="s">
        <v>99</v>
      </c>
      <c r="C1914" t="str">
        <f>VLOOKUP(B1914,Content!$B$2:$D2987,3,FALSE)</f>
        <v>travel</v>
      </c>
      <c r="D1914" t="str">
        <f>VLOOKUP(B1914,Content!$B$2:$D2987,2,FALSE)</f>
        <v>GIF</v>
      </c>
      <c r="E1914" t="s">
        <v>1041</v>
      </c>
      <c r="F1914">
        <f>VLOOKUP(E1914,ReactionTypes!$B$2:$D1929,3,FALSE)</f>
        <v>70</v>
      </c>
      <c r="G1914" t="str">
        <f>VLOOKUP(E1914,ReactionTypes!$B$2:$D1929,2,FALSE)</f>
        <v>positive</v>
      </c>
      <c r="H1914" t="s">
        <v>1073</v>
      </c>
      <c r="I1914">
        <v>11</v>
      </c>
      <c r="J1914">
        <f t="shared" si="206"/>
        <v>2055</v>
      </c>
    </row>
    <row r="1915" spans="1:10">
      <c r="A1915">
        <v>1987</v>
      </c>
      <c r="B1915" t="s">
        <v>99</v>
      </c>
      <c r="C1915" t="str">
        <f>VLOOKUP(B1915,Content!$B$2:$D2988,3,FALSE)</f>
        <v>travel</v>
      </c>
      <c r="D1915" t="str">
        <f>VLOOKUP(B1915,Content!$B$2:$D2988,2,FALSE)</f>
        <v>GIF</v>
      </c>
      <c r="E1915" t="s">
        <v>1038</v>
      </c>
      <c r="F1915">
        <f>VLOOKUP(E1915,ReactionTypes!$B$2:$D1930,3,FALSE)</f>
        <v>15</v>
      </c>
      <c r="G1915" t="str">
        <f>VLOOKUP(E1915,ReactionTypes!$B$2:$D1930,2,FALSE)</f>
        <v>negative</v>
      </c>
      <c r="H1915" s="4">
        <v>44146</v>
      </c>
      <c r="I1915">
        <f>MONTH(H1915)</f>
        <v>11</v>
      </c>
      <c r="J1915">
        <f t="shared" si="206"/>
        <v>2055</v>
      </c>
    </row>
    <row r="1916" spans="1:10">
      <c r="A1916">
        <v>1988</v>
      </c>
      <c r="B1916" t="s">
        <v>99</v>
      </c>
      <c r="C1916" t="str">
        <f>VLOOKUP(B1916,Content!$B$2:$D2989,3,FALSE)</f>
        <v>travel</v>
      </c>
      <c r="D1916" t="str">
        <f>VLOOKUP(B1916,Content!$B$2:$D2989,2,FALSE)</f>
        <v>GIF</v>
      </c>
      <c r="E1916" t="s">
        <v>1037</v>
      </c>
      <c r="F1916">
        <f>VLOOKUP(E1916,ReactionTypes!$B$2:$D1931,3,FALSE)</f>
        <v>10</v>
      </c>
      <c r="G1916" t="str">
        <f>VLOOKUP(E1916,ReactionTypes!$B$2:$D1931,2,FALSE)</f>
        <v>negative</v>
      </c>
      <c r="H1916" t="s">
        <v>1197</v>
      </c>
      <c r="I1916">
        <v>3</v>
      </c>
      <c r="J1916">
        <f t="shared" si="206"/>
        <v>1982</v>
      </c>
    </row>
    <row r="1917" spans="1:10">
      <c r="A1917">
        <v>1989</v>
      </c>
      <c r="B1917" t="s">
        <v>99</v>
      </c>
      <c r="C1917" t="str">
        <f>VLOOKUP(B1917,Content!$B$2:$D2990,3,FALSE)</f>
        <v>travel</v>
      </c>
      <c r="D1917" t="str">
        <f>VLOOKUP(B1917,Content!$B$2:$D2990,2,FALSE)</f>
        <v>GIF</v>
      </c>
      <c r="E1917" t="s">
        <v>1048</v>
      </c>
      <c r="F1917">
        <f>VLOOKUP(E1917,ReactionTypes!$B$2:$D1932,3,FALSE)</f>
        <v>50</v>
      </c>
      <c r="G1917" t="str">
        <f>VLOOKUP(E1917,ReactionTypes!$B$2:$D1932,2,FALSE)</f>
        <v>positive</v>
      </c>
      <c r="H1917" s="4">
        <v>44289</v>
      </c>
      <c r="I1917">
        <f t="shared" ref="I1917:I1920" si="213">MONTH(H1917)</f>
        <v>4</v>
      </c>
      <c r="J1917">
        <f t="shared" si="206"/>
        <v>1978</v>
      </c>
    </row>
    <row r="1918" spans="1:10">
      <c r="A1918">
        <v>1990</v>
      </c>
      <c r="B1918" t="s">
        <v>99</v>
      </c>
      <c r="C1918" t="str">
        <f>VLOOKUP(B1918,Content!$B$2:$D2991,3,FALSE)</f>
        <v>travel</v>
      </c>
      <c r="D1918" t="str">
        <f>VLOOKUP(B1918,Content!$B$2:$D2991,2,FALSE)</f>
        <v>GIF</v>
      </c>
      <c r="E1918" t="s">
        <v>1043</v>
      </c>
      <c r="F1918">
        <f>VLOOKUP(E1918,ReactionTypes!$B$2:$D1933,3,FALSE)</f>
        <v>65</v>
      </c>
      <c r="G1918" t="str">
        <f>VLOOKUP(E1918,ReactionTypes!$B$2:$D1933,2,FALSE)</f>
        <v>positive</v>
      </c>
      <c r="H1918" s="4">
        <v>44023</v>
      </c>
      <c r="I1918">
        <f t="shared" si="213"/>
        <v>7</v>
      </c>
      <c r="J1918">
        <f t="shared" si="206"/>
        <v>2116</v>
      </c>
    </row>
    <row r="1919" spans="1:10">
      <c r="A1919">
        <v>1991</v>
      </c>
      <c r="B1919" t="s">
        <v>99</v>
      </c>
      <c r="C1919" t="str">
        <f>VLOOKUP(B1919,Content!$B$2:$D2992,3,FALSE)</f>
        <v>travel</v>
      </c>
      <c r="D1919" t="str">
        <f>VLOOKUP(B1919,Content!$B$2:$D2992,2,FALSE)</f>
        <v>GIF</v>
      </c>
      <c r="E1919" t="s">
        <v>1048</v>
      </c>
      <c r="F1919">
        <f>VLOOKUP(E1919,ReactionTypes!$B$2:$D1934,3,FALSE)</f>
        <v>50</v>
      </c>
      <c r="G1919" t="str">
        <f>VLOOKUP(E1919,ReactionTypes!$B$2:$D1934,2,FALSE)</f>
        <v>positive</v>
      </c>
      <c r="H1919" s="4">
        <v>44441</v>
      </c>
      <c r="I1919">
        <f t="shared" si="213"/>
        <v>9</v>
      </c>
      <c r="J1919">
        <f t="shared" si="206"/>
        <v>1991</v>
      </c>
    </row>
    <row r="1920" spans="1:10">
      <c r="A1920">
        <v>1992</v>
      </c>
      <c r="B1920" t="s">
        <v>99</v>
      </c>
      <c r="C1920" t="str">
        <f>VLOOKUP(B1920,Content!$B$2:$D2993,3,FALSE)</f>
        <v>travel</v>
      </c>
      <c r="D1920" t="str">
        <f>VLOOKUP(B1920,Content!$B$2:$D2993,2,FALSE)</f>
        <v>GIF</v>
      </c>
      <c r="E1920" t="s">
        <v>1046</v>
      </c>
      <c r="F1920">
        <f>VLOOKUP(E1920,ReactionTypes!$B$2:$D1935,3,FALSE)</f>
        <v>45</v>
      </c>
      <c r="G1920" t="str">
        <f>VLOOKUP(E1920,ReactionTypes!$B$2:$D1935,2,FALSE)</f>
        <v>positive</v>
      </c>
      <c r="H1920" s="4">
        <v>44083</v>
      </c>
      <c r="I1920">
        <f t="shared" si="213"/>
        <v>9</v>
      </c>
      <c r="J1920">
        <f t="shared" si="206"/>
        <v>1991</v>
      </c>
    </row>
    <row r="1921" spans="1:10">
      <c r="A1921">
        <v>1993</v>
      </c>
      <c r="B1921" t="s">
        <v>99</v>
      </c>
      <c r="C1921" t="str">
        <f>VLOOKUP(B1921,Content!$B$2:$D2994,3,FALSE)</f>
        <v>travel</v>
      </c>
      <c r="D1921" t="str">
        <f>VLOOKUP(B1921,Content!$B$2:$D2994,2,FALSE)</f>
        <v>GIF</v>
      </c>
      <c r="E1921" t="s">
        <v>1051</v>
      </c>
      <c r="F1921">
        <f>VLOOKUP(E1921,ReactionTypes!$B$2:$D1936,3,FALSE)</f>
        <v>72</v>
      </c>
      <c r="G1921" t="str">
        <f>VLOOKUP(E1921,ReactionTypes!$B$2:$D1936,2,FALSE)</f>
        <v>positive</v>
      </c>
      <c r="H1921" t="s">
        <v>1188</v>
      </c>
      <c r="I1921">
        <v>2</v>
      </c>
      <c r="J1921">
        <f t="shared" si="206"/>
        <v>1890</v>
      </c>
    </row>
    <row r="1922" spans="1:10">
      <c r="A1922">
        <v>1994</v>
      </c>
      <c r="B1922" t="s">
        <v>99</v>
      </c>
      <c r="C1922" t="str">
        <f>VLOOKUP(B1922,Content!$B$2:$D2995,3,FALSE)</f>
        <v>travel</v>
      </c>
      <c r="D1922" t="str">
        <f>VLOOKUP(B1922,Content!$B$2:$D2995,2,FALSE)</f>
        <v>GIF</v>
      </c>
      <c r="E1922" t="s">
        <v>1051</v>
      </c>
      <c r="F1922">
        <f>VLOOKUP(E1922,ReactionTypes!$B$2:$D1937,3,FALSE)</f>
        <v>72</v>
      </c>
      <c r="G1922" t="str">
        <f>VLOOKUP(E1922,ReactionTypes!$B$2:$D1937,2,FALSE)</f>
        <v>positive</v>
      </c>
      <c r="H1922" s="4">
        <v>44081</v>
      </c>
      <c r="I1922">
        <f>MONTH(H1922)</f>
        <v>9</v>
      </c>
      <c r="J1922">
        <f t="shared" si="206"/>
        <v>1991</v>
      </c>
    </row>
    <row r="1923" spans="1:10">
      <c r="A1923">
        <v>1995</v>
      </c>
      <c r="B1923" t="s">
        <v>99</v>
      </c>
      <c r="C1923" t="str">
        <f>VLOOKUP(B1923,Content!$B$2:$D2996,3,FALSE)</f>
        <v>travel</v>
      </c>
      <c r="D1923" t="str">
        <f>VLOOKUP(B1923,Content!$B$2:$D2996,2,FALSE)</f>
        <v>GIF</v>
      </c>
      <c r="E1923" t="s">
        <v>1039</v>
      </c>
      <c r="F1923">
        <f>VLOOKUP(E1923,ReactionTypes!$B$2:$D1938,3,FALSE)</f>
        <v>30</v>
      </c>
      <c r="G1923" t="str">
        <f>VLOOKUP(E1923,ReactionTypes!$B$2:$D1938,2,FALSE)</f>
        <v>positive</v>
      </c>
      <c r="H1923" t="s">
        <v>1106</v>
      </c>
      <c r="I1923">
        <v>11</v>
      </c>
      <c r="J1923">
        <f t="shared" ref="J1923:J1986" si="214">COUNTIF($I$2:$I$24574,I1923)</f>
        <v>2055</v>
      </c>
    </row>
    <row r="1924" spans="1:10">
      <c r="A1924">
        <v>1996</v>
      </c>
      <c r="B1924" t="s">
        <v>99</v>
      </c>
      <c r="C1924" t="str">
        <f>VLOOKUP(B1924,Content!$B$2:$D2997,3,FALSE)</f>
        <v>travel</v>
      </c>
      <c r="D1924" t="str">
        <f>VLOOKUP(B1924,Content!$B$2:$D2997,2,FALSE)</f>
        <v>GIF</v>
      </c>
      <c r="E1924" t="s">
        <v>1036</v>
      </c>
      <c r="F1924">
        <f>VLOOKUP(E1924,ReactionTypes!$B$2:$D1939,3,FALSE)</f>
        <v>0</v>
      </c>
      <c r="G1924" t="str">
        <f>VLOOKUP(E1924,ReactionTypes!$B$2:$D1939,2,FALSE)</f>
        <v>negative</v>
      </c>
      <c r="H1924" t="s">
        <v>1270</v>
      </c>
      <c r="I1924">
        <v>1</v>
      </c>
      <c r="J1924">
        <f t="shared" si="214"/>
        <v>2142</v>
      </c>
    </row>
    <row r="1925" spans="1:10">
      <c r="A1925">
        <v>1997</v>
      </c>
      <c r="B1925" t="s">
        <v>99</v>
      </c>
      <c r="C1925" t="str">
        <f>VLOOKUP(B1925,Content!$B$2:$D2998,3,FALSE)</f>
        <v>travel</v>
      </c>
      <c r="D1925" t="str">
        <f>VLOOKUP(B1925,Content!$B$2:$D2998,2,FALSE)</f>
        <v>GIF</v>
      </c>
      <c r="E1925" t="s">
        <v>1038</v>
      </c>
      <c r="F1925">
        <f>VLOOKUP(E1925,ReactionTypes!$B$2:$D1940,3,FALSE)</f>
        <v>15</v>
      </c>
      <c r="G1925" t="str">
        <f>VLOOKUP(E1925,ReactionTypes!$B$2:$D1940,2,FALSE)</f>
        <v>negative</v>
      </c>
      <c r="H1925" t="s">
        <v>1116</v>
      </c>
      <c r="I1925">
        <v>10</v>
      </c>
      <c r="J1925">
        <f t="shared" si="214"/>
        <v>2087</v>
      </c>
    </row>
    <row r="1926" spans="1:10">
      <c r="A1926">
        <v>1998</v>
      </c>
      <c r="B1926" t="s">
        <v>99</v>
      </c>
      <c r="C1926" t="str">
        <f>VLOOKUP(B1926,Content!$B$2:$D2999,3,FALSE)</f>
        <v>travel</v>
      </c>
      <c r="D1926" t="str">
        <f>VLOOKUP(B1926,Content!$B$2:$D2999,2,FALSE)</f>
        <v>GIF</v>
      </c>
      <c r="E1926" t="s">
        <v>1046</v>
      </c>
      <c r="F1926">
        <f>VLOOKUP(E1926,ReactionTypes!$B$2:$D1941,3,FALSE)</f>
        <v>45</v>
      </c>
      <c r="G1926" t="str">
        <f>VLOOKUP(E1926,ReactionTypes!$B$2:$D1941,2,FALSE)</f>
        <v>positive</v>
      </c>
      <c r="H1926" t="s">
        <v>1271</v>
      </c>
      <c r="I1926">
        <v>3</v>
      </c>
      <c r="J1926">
        <f t="shared" si="214"/>
        <v>1982</v>
      </c>
    </row>
    <row r="1927" spans="1:10">
      <c r="A1927">
        <v>1999</v>
      </c>
      <c r="B1927" t="s">
        <v>99</v>
      </c>
      <c r="C1927" t="str">
        <f>VLOOKUP(B1927,Content!$B$2:$D3000,3,FALSE)</f>
        <v>travel</v>
      </c>
      <c r="D1927" t="str">
        <f>VLOOKUP(B1927,Content!$B$2:$D3000,2,FALSE)</f>
        <v>GIF</v>
      </c>
      <c r="E1927" t="s">
        <v>1043</v>
      </c>
      <c r="F1927">
        <f>VLOOKUP(E1927,ReactionTypes!$B$2:$D1942,3,FALSE)</f>
        <v>65</v>
      </c>
      <c r="G1927" t="str">
        <f>VLOOKUP(E1927,ReactionTypes!$B$2:$D1942,2,FALSE)</f>
        <v>positive</v>
      </c>
      <c r="H1927" s="4">
        <v>44290</v>
      </c>
      <c r="I1927">
        <f t="shared" ref="I1927:I1928" si="215">MONTH(H1927)</f>
        <v>4</v>
      </c>
      <c r="J1927">
        <f t="shared" si="214"/>
        <v>1978</v>
      </c>
    </row>
    <row r="1928" spans="1:10">
      <c r="A1928">
        <v>2000</v>
      </c>
      <c r="B1928" t="s">
        <v>99</v>
      </c>
      <c r="C1928" t="str">
        <f>VLOOKUP(B1928,Content!$B$2:$D3001,3,FALSE)</f>
        <v>travel</v>
      </c>
      <c r="D1928" t="str">
        <f>VLOOKUP(B1928,Content!$B$2:$D3001,2,FALSE)</f>
        <v>GIF</v>
      </c>
      <c r="E1928" t="s">
        <v>1044</v>
      </c>
      <c r="F1928">
        <f>VLOOKUP(E1928,ReactionTypes!$B$2:$D1943,3,FALSE)</f>
        <v>20</v>
      </c>
      <c r="G1928" t="str">
        <f>VLOOKUP(E1928,ReactionTypes!$B$2:$D1943,2,FALSE)</f>
        <v>neutral</v>
      </c>
      <c r="H1928" s="4">
        <v>43839</v>
      </c>
      <c r="I1928">
        <f t="shared" si="215"/>
        <v>1</v>
      </c>
      <c r="J1928">
        <f t="shared" si="214"/>
        <v>2142</v>
      </c>
    </row>
    <row r="1929" spans="1:10">
      <c r="A1929">
        <v>2001</v>
      </c>
      <c r="B1929" t="s">
        <v>99</v>
      </c>
      <c r="C1929" t="str">
        <f>VLOOKUP(B1929,Content!$B$2:$D3002,3,FALSE)</f>
        <v>travel</v>
      </c>
      <c r="D1929" t="str">
        <f>VLOOKUP(B1929,Content!$B$2:$D3002,2,FALSE)</f>
        <v>GIF</v>
      </c>
      <c r="E1929" t="s">
        <v>1040</v>
      </c>
      <c r="F1929">
        <f>VLOOKUP(E1929,ReactionTypes!$B$2:$D1944,3,FALSE)</f>
        <v>35</v>
      </c>
      <c r="G1929" t="str">
        <f>VLOOKUP(E1929,ReactionTypes!$B$2:$D1944,2,FALSE)</f>
        <v>neutral</v>
      </c>
      <c r="H1929" t="s">
        <v>1232</v>
      </c>
      <c r="I1929">
        <v>4</v>
      </c>
      <c r="J1929">
        <f t="shared" si="214"/>
        <v>1978</v>
      </c>
    </row>
    <row r="1930" spans="1:10">
      <c r="A1930">
        <v>2002</v>
      </c>
      <c r="B1930" t="s">
        <v>99</v>
      </c>
      <c r="C1930" t="str">
        <f>VLOOKUP(B1930,Content!$B$2:$D3003,3,FALSE)</f>
        <v>travel</v>
      </c>
      <c r="D1930" t="str">
        <f>VLOOKUP(B1930,Content!$B$2:$D3003,2,FALSE)</f>
        <v>GIF</v>
      </c>
      <c r="E1930" t="s">
        <v>1038</v>
      </c>
      <c r="F1930">
        <f>VLOOKUP(E1930,ReactionTypes!$B$2:$D1945,3,FALSE)</f>
        <v>15</v>
      </c>
      <c r="G1930" t="str">
        <f>VLOOKUP(E1930,ReactionTypes!$B$2:$D1945,2,FALSE)</f>
        <v>negative</v>
      </c>
      <c r="H1930" t="s">
        <v>1279</v>
      </c>
      <c r="I1930">
        <v>3</v>
      </c>
      <c r="J1930">
        <f t="shared" si="214"/>
        <v>1982</v>
      </c>
    </row>
    <row r="1931" spans="1:10">
      <c r="A1931">
        <v>2003</v>
      </c>
      <c r="B1931" t="s">
        <v>99</v>
      </c>
      <c r="C1931" t="str">
        <f>VLOOKUP(B1931,Content!$B$2:$D3004,3,FALSE)</f>
        <v>travel</v>
      </c>
      <c r="D1931" t="str">
        <f>VLOOKUP(B1931,Content!$B$2:$D3004,2,FALSE)</f>
        <v>GIF</v>
      </c>
      <c r="E1931" t="s">
        <v>1041</v>
      </c>
      <c r="F1931">
        <f>VLOOKUP(E1931,ReactionTypes!$B$2:$D1946,3,FALSE)</f>
        <v>70</v>
      </c>
      <c r="G1931" t="str">
        <f>VLOOKUP(E1931,ReactionTypes!$B$2:$D1946,2,FALSE)</f>
        <v>positive</v>
      </c>
      <c r="H1931" s="4">
        <v>44412</v>
      </c>
      <c r="I1931">
        <f t="shared" ref="I1931:I1932" si="216">MONTH(H1931)</f>
        <v>8</v>
      </c>
      <c r="J1931">
        <f t="shared" si="214"/>
        <v>2055</v>
      </c>
    </row>
    <row r="1932" spans="1:10">
      <c r="A1932">
        <v>2004</v>
      </c>
      <c r="B1932" t="s">
        <v>99</v>
      </c>
      <c r="C1932" t="str">
        <f>VLOOKUP(B1932,Content!$B$2:$D3005,3,FALSE)</f>
        <v>travel</v>
      </c>
      <c r="D1932" t="str">
        <f>VLOOKUP(B1932,Content!$B$2:$D3005,2,FALSE)</f>
        <v>GIF</v>
      </c>
      <c r="E1932" t="s">
        <v>1046</v>
      </c>
      <c r="F1932">
        <f>VLOOKUP(E1932,ReactionTypes!$B$2:$D1947,3,FALSE)</f>
        <v>45</v>
      </c>
      <c r="G1932" t="str">
        <f>VLOOKUP(E1932,ReactionTypes!$B$2:$D1947,2,FALSE)</f>
        <v>positive</v>
      </c>
      <c r="H1932" s="4">
        <v>44535</v>
      </c>
      <c r="I1932">
        <f t="shared" si="216"/>
        <v>12</v>
      </c>
      <c r="J1932">
        <f t="shared" si="214"/>
        <v>2099</v>
      </c>
    </row>
    <row r="1933" spans="1:10">
      <c r="A1933">
        <v>2005</v>
      </c>
      <c r="B1933" t="s">
        <v>99</v>
      </c>
      <c r="C1933" t="str">
        <f>VLOOKUP(B1933,Content!$B$2:$D3006,3,FALSE)</f>
        <v>travel</v>
      </c>
      <c r="D1933" t="str">
        <f>VLOOKUP(B1933,Content!$B$2:$D3006,2,FALSE)</f>
        <v>GIF</v>
      </c>
      <c r="E1933" t="s">
        <v>1042</v>
      </c>
      <c r="F1933">
        <f>VLOOKUP(E1933,ReactionTypes!$B$2:$D1948,3,FALSE)</f>
        <v>5</v>
      </c>
      <c r="G1933" t="str">
        <f>VLOOKUP(E1933,ReactionTypes!$B$2:$D1948,2,FALSE)</f>
        <v>negative</v>
      </c>
      <c r="H1933" t="s">
        <v>1173</v>
      </c>
      <c r="I1933">
        <v>8</v>
      </c>
      <c r="J1933">
        <f t="shared" si="214"/>
        <v>2055</v>
      </c>
    </row>
    <row r="1934" spans="1:10">
      <c r="A1934">
        <v>2006</v>
      </c>
      <c r="B1934" t="s">
        <v>99</v>
      </c>
      <c r="C1934" t="str">
        <f>VLOOKUP(B1934,Content!$B$2:$D3007,3,FALSE)</f>
        <v>travel</v>
      </c>
      <c r="D1934" t="str">
        <f>VLOOKUP(B1934,Content!$B$2:$D3007,2,FALSE)</f>
        <v>GIF</v>
      </c>
      <c r="E1934" t="s">
        <v>1037</v>
      </c>
      <c r="F1934">
        <f>VLOOKUP(E1934,ReactionTypes!$B$2:$D1949,3,FALSE)</f>
        <v>10</v>
      </c>
      <c r="G1934" t="str">
        <f>VLOOKUP(E1934,ReactionTypes!$B$2:$D1949,2,FALSE)</f>
        <v>negative</v>
      </c>
      <c r="H1934" s="4">
        <v>43932</v>
      </c>
      <c r="I1934">
        <f t="shared" ref="I1934:I1935" si="217">MONTH(H1934)</f>
        <v>4</v>
      </c>
      <c r="J1934">
        <f t="shared" si="214"/>
        <v>1978</v>
      </c>
    </row>
    <row r="1935" spans="1:10">
      <c r="A1935">
        <v>2007</v>
      </c>
      <c r="B1935" t="s">
        <v>99</v>
      </c>
      <c r="C1935" t="str">
        <f>VLOOKUP(B1935,Content!$B$2:$D3008,3,FALSE)</f>
        <v>travel</v>
      </c>
      <c r="D1935" t="str">
        <f>VLOOKUP(B1935,Content!$B$2:$D3008,2,FALSE)</f>
        <v>GIF</v>
      </c>
      <c r="E1935" t="s">
        <v>1037</v>
      </c>
      <c r="F1935">
        <f>VLOOKUP(E1935,ReactionTypes!$B$2:$D1950,3,FALSE)</f>
        <v>10</v>
      </c>
      <c r="G1935" t="str">
        <f>VLOOKUP(E1935,ReactionTypes!$B$2:$D1950,2,FALSE)</f>
        <v>negative</v>
      </c>
      <c r="H1935" s="4">
        <v>44445</v>
      </c>
      <c r="I1935">
        <f t="shared" si="217"/>
        <v>9</v>
      </c>
      <c r="J1935">
        <f t="shared" si="214"/>
        <v>1991</v>
      </c>
    </row>
    <row r="1936" spans="1:10">
      <c r="A1936">
        <v>2008</v>
      </c>
      <c r="B1936" t="s">
        <v>99</v>
      </c>
      <c r="C1936" t="str">
        <f>VLOOKUP(B1936,Content!$B$2:$D3009,3,FALSE)</f>
        <v>travel</v>
      </c>
      <c r="D1936" t="str">
        <f>VLOOKUP(B1936,Content!$B$2:$D3009,2,FALSE)</f>
        <v>GIF</v>
      </c>
      <c r="E1936" t="s">
        <v>1045</v>
      </c>
      <c r="F1936">
        <f>VLOOKUP(E1936,ReactionTypes!$B$2:$D1951,3,FALSE)</f>
        <v>75</v>
      </c>
      <c r="G1936" t="str">
        <f>VLOOKUP(E1936,ReactionTypes!$B$2:$D1951,2,FALSE)</f>
        <v>positive</v>
      </c>
      <c r="H1936" t="s">
        <v>1182</v>
      </c>
      <c r="I1936">
        <v>7</v>
      </c>
      <c r="J1936">
        <f t="shared" si="214"/>
        <v>2116</v>
      </c>
    </row>
    <row r="1937" spans="1:10">
      <c r="A1937">
        <v>2009</v>
      </c>
      <c r="B1937" t="s">
        <v>99</v>
      </c>
      <c r="C1937" t="str">
        <f>VLOOKUP(B1937,Content!$B$2:$D3010,3,FALSE)</f>
        <v>travel</v>
      </c>
      <c r="D1937" t="str">
        <f>VLOOKUP(B1937,Content!$B$2:$D3010,2,FALSE)</f>
        <v>GIF</v>
      </c>
      <c r="E1937" t="s">
        <v>1044</v>
      </c>
      <c r="F1937">
        <f>VLOOKUP(E1937,ReactionTypes!$B$2:$D1952,3,FALSE)</f>
        <v>20</v>
      </c>
      <c r="G1937" t="str">
        <f>VLOOKUP(E1937,ReactionTypes!$B$2:$D1952,2,FALSE)</f>
        <v>neutral</v>
      </c>
      <c r="H1937" t="s">
        <v>1089</v>
      </c>
      <c r="I1937">
        <v>9</v>
      </c>
      <c r="J1937">
        <f t="shared" si="214"/>
        <v>1991</v>
      </c>
    </row>
    <row r="1938" spans="1:10">
      <c r="A1938">
        <v>2010</v>
      </c>
      <c r="B1938" t="s">
        <v>99</v>
      </c>
      <c r="C1938" t="str">
        <f>VLOOKUP(B1938,Content!$B$2:$D3011,3,FALSE)</f>
        <v>travel</v>
      </c>
      <c r="D1938" t="str">
        <f>VLOOKUP(B1938,Content!$B$2:$D3011,2,FALSE)</f>
        <v>GIF</v>
      </c>
      <c r="E1938" t="s">
        <v>1040</v>
      </c>
      <c r="F1938">
        <f>VLOOKUP(E1938,ReactionTypes!$B$2:$D1953,3,FALSE)</f>
        <v>35</v>
      </c>
      <c r="G1938" t="str">
        <f>VLOOKUP(E1938,ReactionTypes!$B$2:$D1953,2,FALSE)</f>
        <v>neutral</v>
      </c>
      <c r="H1938" t="s">
        <v>1181</v>
      </c>
      <c r="I1938">
        <v>6</v>
      </c>
      <c r="J1938">
        <f t="shared" si="214"/>
        <v>2068</v>
      </c>
    </row>
    <row r="1939" spans="1:10">
      <c r="A1939">
        <v>2011</v>
      </c>
      <c r="B1939" t="s">
        <v>99</v>
      </c>
      <c r="C1939" t="str">
        <f>VLOOKUP(B1939,Content!$B$2:$D3012,3,FALSE)</f>
        <v>travel</v>
      </c>
      <c r="D1939" t="str">
        <f>VLOOKUP(B1939,Content!$B$2:$D3012,2,FALSE)</f>
        <v>GIF</v>
      </c>
      <c r="E1939" t="s">
        <v>1046</v>
      </c>
      <c r="F1939">
        <f>VLOOKUP(E1939,ReactionTypes!$B$2:$D1954,3,FALSE)</f>
        <v>45</v>
      </c>
      <c r="G1939" t="str">
        <f>VLOOKUP(E1939,ReactionTypes!$B$2:$D1954,2,FALSE)</f>
        <v>positive</v>
      </c>
      <c r="H1939" s="4">
        <v>44413</v>
      </c>
      <c r="I1939">
        <f>MONTH(H1939)</f>
        <v>8</v>
      </c>
      <c r="J1939">
        <f t="shared" si="214"/>
        <v>2055</v>
      </c>
    </row>
    <row r="1940" spans="1:10">
      <c r="A1940">
        <v>2012</v>
      </c>
      <c r="B1940" t="s">
        <v>99</v>
      </c>
      <c r="C1940" t="str">
        <f>VLOOKUP(B1940,Content!$B$2:$D3013,3,FALSE)</f>
        <v>travel</v>
      </c>
      <c r="D1940" t="str">
        <f>VLOOKUP(B1940,Content!$B$2:$D3013,2,FALSE)</f>
        <v>GIF</v>
      </c>
      <c r="E1940" t="s">
        <v>1049</v>
      </c>
      <c r="F1940">
        <f>VLOOKUP(E1940,ReactionTypes!$B$2:$D1955,3,FALSE)</f>
        <v>60</v>
      </c>
      <c r="G1940" t="str">
        <f>VLOOKUP(E1940,ReactionTypes!$B$2:$D1955,2,FALSE)</f>
        <v>positive</v>
      </c>
      <c r="H1940" t="s">
        <v>1224</v>
      </c>
      <c r="I1940">
        <v>3</v>
      </c>
      <c r="J1940">
        <f t="shared" si="214"/>
        <v>1982</v>
      </c>
    </row>
    <row r="1941" spans="1:10">
      <c r="A1941">
        <v>2013</v>
      </c>
      <c r="B1941" t="s">
        <v>99</v>
      </c>
      <c r="C1941" t="str">
        <f>VLOOKUP(B1941,Content!$B$2:$D3014,3,FALSE)</f>
        <v>travel</v>
      </c>
      <c r="D1941" t="str">
        <f>VLOOKUP(B1941,Content!$B$2:$D3014,2,FALSE)</f>
        <v>GIF</v>
      </c>
      <c r="E1941" t="s">
        <v>1046</v>
      </c>
      <c r="F1941">
        <f>VLOOKUP(E1941,ReactionTypes!$B$2:$D1956,3,FALSE)</f>
        <v>45</v>
      </c>
      <c r="G1941" t="str">
        <f>VLOOKUP(E1941,ReactionTypes!$B$2:$D1956,2,FALSE)</f>
        <v>positive</v>
      </c>
      <c r="H1941" s="4">
        <v>44291</v>
      </c>
      <c r="I1941">
        <f>MONTH(H1941)</f>
        <v>4</v>
      </c>
      <c r="J1941">
        <f t="shared" si="214"/>
        <v>1978</v>
      </c>
    </row>
    <row r="1942" spans="1:10">
      <c r="A1942">
        <v>2014</v>
      </c>
      <c r="B1942" t="s">
        <v>99</v>
      </c>
      <c r="C1942" t="str">
        <f>VLOOKUP(B1942,Content!$B$2:$D3015,3,FALSE)</f>
        <v>travel</v>
      </c>
      <c r="D1942" t="str">
        <f>VLOOKUP(B1942,Content!$B$2:$D3015,2,FALSE)</f>
        <v>GIF</v>
      </c>
      <c r="E1942" t="s">
        <v>1043</v>
      </c>
      <c r="F1942">
        <f>VLOOKUP(E1942,ReactionTypes!$B$2:$D1957,3,FALSE)</f>
        <v>65</v>
      </c>
      <c r="G1942" t="str">
        <f>VLOOKUP(E1942,ReactionTypes!$B$2:$D1957,2,FALSE)</f>
        <v>positive</v>
      </c>
      <c r="H1942" t="s">
        <v>1286</v>
      </c>
      <c r="I1942">
        <v>8</v>
      </c>
      <c r="J1942">
        <f t="shared" si="214"/>
        <v>2055</v>
      </c>
    </row>
    <row r="1943" spans="1:10">
      <c r="A1943">
        <v>2015</v>
      </c>
      <c r="B1943" t="s">
        <v>99</v>
      </c>
      <c r="C1943" t="str">
        <f>VLOOKUP(B1943,Content!$B$2:$D3016,3,FALSE)</f>
        <v>travel</v>
      </c>
      <c r="D1943" t="str">
        <f>VLOOKUP(B1943,Content!$B$2:$D3016,2,FALSE)</f>
        <v>GIF</v>
      </c>
      <c r="E1943" t="s">
        <v>1051</v>
      </c>
      <c r="F1943">
        <f>VLOOKUP(E1943,ReactionTypes!$B$2:$D1958,3,FALSE)</f>
        <v>72</v>
      </c>
      <c r="G1943" t="str">
        <f>VLOOKUP(E1943,ReactionTypes!$B$2:$D1958,2,FALSE)</f>
        <v>positive</v>
      </c>
      <c r="H1943" t="s">
        <v>1186</v>
      </c>
      <c r="I1943">
        <v>4</v>
      </c>
      <c r="J1943">
        <f t="shared" si="214"/>
        <v>1978</v>
      </c>
    </row>
    <row r="1944" spans="1:10">
      <c r="A1944">
        <v>2016</v>
      </c>
      <c r="B1944" t="s">
        <v>99</v>
      </c>
      <c r="C1944" t="str">
        <f>VLOOKUP(B1944,Content!$B$2:$D3017,3,FALSE)</f>
        <v>travel</v>
      </c>
      <c r="D1944" t="str">
        <f>VLOOKUP(B1944,Content!$B$2:$D3017,2,FALSE)</f>
        <v>GIF</v>
      </c>
      <c r="E1944" t="s">
        <v>1045</v>
      </c>
      <c r="F1944">
        <f>VLOOKUP(E1944,ReactionTypes!$B$2:$D1959,3,FALSE)</f>
        <v>75</v>
      </c>
      <c r="G1944" t="str">
        <f>VLOOKUP(E1944,ReactionTypes!$B$2:$D1959,2,FALSE)</f>
        <v>positive</v>
      </c>
      <c r="H1944" s="4">
        <v>44230</v>
      </c>
      <c r="I1944">
        <f>MONTH(H1944)</f>
        <v>2</v>
      </c>
      <c r="J1944">
        <f t="shared" si="214"/>
        <v>1890</v>
      </c>
    </row>
    <row r="1945" spans="1:10">
      <c r="A1945">
        <v>2017</v>
      </c>
      <c r="B1945" t="s">
        <v>99</v>
      </c>
      <c r="C1945" t="str">
        <f>VLOOKUP(B1945,Content!$B$2:$D3018,3,FALSE)</f>
        <v>travel</v>
      </c>
      <c r="D1945" t="str">
        <f>VLOOKUP(B1945,Content!$B$2:$D3018,2,FALSE)</f>
        <v>GIF</v>
      </c>
      <c r="E1945" t="s">
        <v>1047</v>
      </c>
      <c r="F1945">
        <f>VLOOKUP(E1945,ReactionTypes!$B$2:$D1960,3,FALSE)</f>
        <v>12</v>
      </c>
      <c r="G1945" t="str">
        <f>VLOOKUP(E1945,ReactionTypes!$B$2:$D1960,2,FALSE)</f>
        <v>negative</v>
      </c>
      <c r="H1945" t="s">
        <v>1124</v>
      </c>
      <c r="I1945">
        <v>8</v>
      </c>
      <c r="J1945">
        <f t="shared" si="214"/>
        <v>2055</v>
      </c>
    </row>
    <row r="1946" spans="1:10">
      <c r="A1946">
        <v>2019</v>
      </c>
      <c r="B1946" t="s">
        <v>100</v>
      </c>
      <c r="C1946" t="str">
        <f>VLOOKUP(B1946,Content!$B$2:$D3020,3,FALSE)</f>
        <v>studying</v>
      </c>
      <c r="D1946" t="str">
        <f>VLOOKUP(B1946,Content!$B$2:$D3020,2,FALSE)</f>
        <v>GIF</v>
      </c>
      <c r="E1946" t="s">
        <v>1050</v>
      </c>
      <c r="F1946">
        <f>VLOOKUP(E1946,ReactionTypes!$B$2:$D1961,3,FALSE)</f>
        <v>70</v>
      </c>
      <c r="G1946" t="str">
        <f>VLOOKUP(E1946,ReactionTypes!$B$2:$D1961,2,FALSE)</f>
        <v>positive</v>
      </c>
      <c r="H1946" t="s">
        <v>1109</v>
      </c>
      <c r="I1946">
        <v>8</v>
      </c>
      <c r="J1946">
        <f t="shared" si="214"/>
        <v>2055</v>
      </c>
    </row>
    <row r="1947" spans="1:10">
      <c r="A1947">
        <v>2020</v>
      </c>
      <c r="B1947" t="s">
        <v>100</v>
      </c>
      <c r="C1947" t="str">
        <f>VLOOKUP(B1947,Content!$B$2:$D3021,3,FALSE)</f>
        <v>studying</v>
      </c>
      <c r="D1947" t="str">
        <f>VLOOKUP(B1947,Content!$B$2:$D3021,2,FALSE)</f>
        <v>GIF</v>
      </c>
      <c r="E1947" t="s">
        <v>1049</v>
      </c>
      <c r="F1947">
        <f>VLOOKUP(E1947,ReactionTypes!$B$2:$D1962,3,FALSE)</f>
        <v>60</v>
      </c>
      <c r="G1947" t="str">
        <f>VLOOKUP(E1947,ReactionTypes!$B$2:$D1962,2,FALSE)</f>
        <v>positive</v>
      </c>
      <c r="H1947" t="s">
        <v>1168</v>
      </c>
      <c r="I1947">
        <v>10</v>
      </c>
      <c r="J1947">
        <f t="shared" si="214"/>
        <v>2087</v>
      </c>
    </row>
    <row r="1948" spans="1:10">
      <c r="A1948">
        <v>2021</v>
      </c>
      <c r="B1948" t="s">
        <v>100</v>
      </c>
      <c r="C1948" t="str">
        <f>VLOOKUP(B1948,Content!$B$2:$D3022,3,FALSE)</f>
        <v>studying</v>
      </c>
      <c r="D1948" t="str">
        <f>VLOOKUP(B1948,Content!$B$2:$D3022,2,FALSE)</f>
        <v>GIF</v>
      </c>
      <c r="E1948" t="s">
        <v>1048</v>
      </c>
      <c r="F1948">
        <f>VLOOKUP(E1948,ReactionTypes!$B$2:$D1963,3,FALSE)</f>
        <v>50</v>
      </c>
      <c r="G1948" t="str">
        <f>VLOOKUP(E1948,ReactionTypes!$B$2:$D1963,2,FALSE)</f>
        <v>positive</v>
      </c>
      <c r="H1948" t="s">
        <v>1179</v>
      </c>
      <c r="I1948">
        <v>12</v>
      </c>
      <c r="J1948">
        <f t="shared" si="214"/>
        <v>2099</v>
      </c>
    </row>
    <row r="1949" spans="1:10">
      <c r="A1949">
        <v>2022</v>
      </c>
      <c r="B1949" t="s">
        <v>100</v>
      </c>
      <c r="C1949" t="str">
        <f>VLOOKUP(B1949,Content!$B$2:$D3023,3,FALSE)</f>
        <v>studying</v>
      </c>
      <c r="D1949" t="str">
        <f>VLOOKUP(B1949,Content!$B$2:$D3023,2,FALSE)</f>
        <v>GIF</v>
      </c>
      <c r="E1949" t="s">
        <v>1046</v>
      </c>
      <c r="F1949">
        <f>VLOOKUP(E1949,ReactionTypes!$B$2:$D1964,3,FALSE)</f>
        <v>45</v>
      </c>
      <c r="G1949" t="str">
        <f>VLOOKUP(E1949,ReactionTypes!$B$2:$D1964,2,FALSE)</f>
        <v>positive</v>
      </c>
      <c r="H1949" s="4">
        <v>44200</v>
      </c>
      <c r="I1949">
        <f>MONTH(H1949)</f>
        <v>1</v>
      </c>
      <c r="J1949">
        <f t="shared" si="214"/>
        <v>2142</v>
      </c>
    </row>
    <row r="1950" spans="1:10">
      <c r="A1950">
        <v>2023</v>
      </c>
      <c r="B1950" t="s">
        <v>100</v>
      </c>
      <c r="C1950" t="str">
        <f>VLOOKUP(B1950,Content!$B$2:$D3024,3,FALSE)</f>
        <v>studying</v>
      </c>
      <c r="D1950" t="str">
        <f>VLOOKUP(B1950,Content!$B$2:$D3024,2,FALSE)</f>
        <v>GIF</v>
      </c>
      <c r="E1950" t="s">
        <v>1045</v>
      </c>
      <c r="F1950">
        <f>VLOOKUP(E1950,ReactionTypes!$B$2:$D1965,3,FALSE)</f>
        <v>75</v>
      </c>
      <c r="G1950" t="str">
        <f>VLOOKUP(E1950,ReactionTypes!$B$2:$D1965,2,FALSE)</f>
        <v>positive</v>
      </c>
      <c r="H1950" t="s">
        <v>1252</v>
      </c>
      <c r="I1950">
        <v>3</v>
      </c>
      <c r="J1950">
        <f t="shared" si="214"/>
        <v>1982</v>
      </c>
    </row>
    <row r="1951" spans="1:10">
      <c r="A1951">
        <v>2024</v>
      </c>
      <c r="B1951" t="s">
        <v>100</v>
      </c>
      <c r="C1951" t="str">
        <f>VLOOKUP(B1951,Content!$B$2:$D3025,3,FALSE)</f>
        <v>studying</v>
      </c>
      <c r="D1951" t="str">
        <f>VLOOKUP(B1951,Content!$B$2:$D3025,2,FALSE)</f>
        <v>GIF</v>
      </c>
      <c r="E1951" t="s">
        <v>1051</v>
      </c>
      <c r="F1951">
        <f>VLOOKUP(E1951,ReactionTypes!$B$2:$D1966,3,FALSE)</f>
        <v>72</v>
      </c>
      <c r="G1951" t="str">
        <f>VLOOKUP(E1951,ReactionTypes!$B$2:$D1966,2,FALSE)</f>
        <v>positive</v>
      </c>
      <c r="H1951" t="s">
        <v>1203</v>
      </c>
      <c r="I1951">
        <v>5</v>
      </c>
      <c r="J1951">
        <f t="shared" si="214"/>
        <v>2110</v>
      </c>
    </row>
    <row r="1952" spans="1:10">
      <c r="A1952">
        <v>2025</v>
      </c>
      <c r="B1952" t="s">
        <v>100</v>
      </c>
      <c r="C1952" t="str">
        <f>VLOOKUP(B1952,Content!$B$2:$D3026,3,FALSE)</f>
        <v>studying</v>
      </c>
      <c r="D1952" t="str">
        <f>VLOOKUP(B1952,Content!$B$2:$D3026,2,FALSE)</f>
        <v>GIF</v>
      </c>
      <c r="E1952" t="s">
        <v>1041</v>
      </c>
      <c r="F1952">
        <f>VLOOKUP(E1952,ReactionTypes!$B$2:$D1967,3,FALSE)</f>
        <v>70</v>
      </c>
      <c r="G1952" t="str">
        <f>VLOOKUP(E1952,ReactionTypes!$B$2:$D1967,2,FALSE)</f>
        <v>positive</v>
      </c>
      <c r="H1952" s="4">
        <v>43994</v>
      </c>
      <c r="I1952">
        <f t="shared" ref="I1952:I1957" si="218">MONTH(H1952)</f>
        <v>6</v>
      </c>
      <c r="J1952">
        <f t="shared" si="214"/>
        <v>2068</v>
      </c>
    </row>
    <row r="1953" spans="1:10">
      <c r="A1953">
        <v>2026</v>
      </c>
      <c r="B1953" t="s">
        <v>100</v>
      </c>
      <c r="C1953" t="str">
        <f>VLOOKUP(B1953,Content!$B$2:$D3027,3,FALSE)</f>
        <v>studying</v>
      </c>
      <c r="D1953" t="str">
        <f>VLOOKUP(B1953,Content!$B$2:$D3027,2,FALSE)</f>
        <v>GIF</v>
      </c>
      <c r="E1953" t="s">
        <v>1048</v>
      </c>
      <c r="F1953">
        <f>VLOOKUP(E1953,ReactionTypes!$B$2:$D1968,3,FALSE)</f>
        <v>50</v>
      </c>
      <c r="G1953" t="str">
        <f>VLOOKUP(E1953,ReactionTypes!$B$2:$D1968,2,FALSE)</f>
        <v>positive</v>
      </c>
      <c r="H1953" s="4">
        <v>44475</v>
      </c>
      <c r="I1953">
        <f t="shared" si="218"/>
        <v>10</v>
      </c>
      <c r="J1953">
        <f t="shared" si="214"/>
        <v>2087</v>
      </c>
    </row>
    <row r="1954" spans="1:10">
      <c r="A1954">
        <v>2027</v>
      </c>
      <c r="B1954" t="s">
        <v>100</v>
      </c>
      <c r="C1954" t="str">
        <f>VLOOKUP(B1954,Content!$B$2:$D3028,3,FALSE)</f>
        <v>studying</v>
      </c>
      <c r="D1954" t="str">
        <f>VLOOKUP(B1954,Content!$B$2:$D3028,2,FALSE)</f>
        <v>GIF</v>
      </c>
      <c r="E1954" t="s">
        <v>1049</v>
      </c>
      <c r="F1954">
        <f>VLOOKUP(E1954,ReactionTypes!$B$2:$D1969,3,FALSE)</f>
        <v>60</v>
      </c>
      <c r="G1954" t="str">
        <f>VLOOKUP(E1954,ReactionTypes!$B$2:$D1969,2,FALSE)</f>
        <v>positive</v>
      </c>
      <c r="H1954" s="4">
        <v>43958</v>
      </c>
      <c r="I1954">
        <f t="shared" si="218"/>
        <v>5</v>
      </c>
      <c r="J1954">
        <f t="shared" si="214"/>
        <v>2110</v>
      </c>
    </row>
    <row r="1955" spans="1:10">
      <c r="A1955">
        <v>2028</v>
      </c>
      <c r="B1955" t="s">
        <v>100</v>
      </c>
      <c r="C1955" t="str">
        <f>VLOOKUP(B1955,Content!$B$2:$D3029,3,FALSE)</f>
        <v>studying</v>
      </c>
      <c r="D1955" t="str">
        <f>VLOOKUP(B1955,Content!$B$2:$D3029,2,FALSE)</f>
        <v>GIF</v>
      </c>
      <c r="E1955" t="s">
        <v>1049</v>
      </c>
      <c r="F1955">
        <f>VLOOKUP(E1955,ReactionTypes!$B$2:$D1970,3,FALSE)</f>
        <v>60</v>
      </c>
      <c r="G1955" t="str">
        <f>VLOOKUP(E1955,ReactionTypes!$B$2:$D1970,2,FALSE)</f>
        <v>positive</v>
      </c>
      <c r="H1955" s="4">
        <v>44261</v>
      </c>
      <c r="I1955">
        <f t="shared" si="218"/>
        <v>3</v>
      </c>
      <c r="J1955">
        <f t="shared" si="214"/>
        <v>1982</v>
      </c>
    </row>
    <row r="1956" spans="1:10">
      <c r="A1956">
        <v>2029</v>
      </c>
      <c r="B1956" t="s">
        <v>100</v>
      </c>
      <c r="C1956" t="str">
        <f>VLOOKUP(B1956,Content!$B$2:$D3030,3,FALSE)</f>
        <v>studying</v>
      </c>
      <c r="D1956" t="str">
        <f>VLOOKUP(B1956,Content!$B$2:$D3030,2,FALSE)</f>
        <v>GIF</v>
      </c>
      <c r="E1956" t="s">
        <v>1049</v>
      </c>
      <c r="F1956">
        <f>VLOOKUP(E1956,ReactionTypes!$B$2:$D1971,3,FALSE)</f>
        <v>60</v>
      </c>
      <c r="G1956" t="str">
        <f>VLOOKUP(E1956,ReactionTypes!$B$2:$D1971,2,FALSE)</f>
        <v>positive</v>
      </c>
      <c r="H1956" s="4">
        <v>43899</v>
      </c>
      <c r="I1956">
        <f t="shared" si="218"/>
        <v>3</v>
      </c>
      <c r="J1956">
        <f t="shared" si="214"/>
        <v>1982</v>
      </c>
    </row>
    <row r="1957" spans="1:10">
      <c r="A1957">
        <v>2030</v>
      </c>
      <c r="B1957" t="s">
        <v>100</v>
      </c>
      <c r="C1957" t="str">
        <f>VLOOKUP(B1957,Content!$B$2:$D3031,3,FALSE)</f>
        <v>studying</v>
      </c>
      <c r="D1957" t="str">
        <f>VLOOKUP(B1957,Content!$B$2:$D3031,2,FALSE)</f>
        <v>GIF</v>
      </c>
      <c r="E1957" t="s">
        <v>1049</v>
      </c>
      <c r="F1957">
        <f>VLOOKUP(E1957,ReactionTypes!$B$2:$D1972,3,FALSE)</f>
        <v>60</v>
      </c>
      <c r="G1957" t="str">
        <f>VLOOKUP(E1957,ReactionTypes!$B$2:$D1972,2,FALSE)</f>
        <v>positive</v>
      </c>
      <c r="H1957" s="4">
        <v>43870</v>
      </c>
      <c r="I1957">
        <f t="shared" si="218"/>
        <v>2</v>
      </c>
      <c r="J1957">
        <f t="shared" si="214"/>
        <v>1890</v>
      </c>
    </row>
    <row r="1958" spans="1:10">
      <c r="A1958">
        <v>2031</v>
      </c>
      <c r="B1958" t="s">
        <v>100</v>
      </c>
      <c r="C1958" t="str">
        <f>VLOOKUP(B1958,Content!$B$2:$D3032,3,FALSE)</f>
        <v>studying</v>
      </c>
      <c r="D1958" t="str">
        <f>VLOOKUP(B1958,Content!$B$2:$D3032,2,FALSE)</f>
        <v>GIF</v>
      </c>
      <c r="E1958" t="s">
        <v>1044</v>
      </c>
      <c r="F1958">
        <f>VLOOKUP(E1958,ReactionTypes!$B$2:$D1973,3,FALSE)</f>
        <v>20</v>
      </c>
      <c r="G1958" t="str">
        <f>VLOOKUP(E1958,ReactionTypes!$B$2:$D1973,2,FALSE)</f>
        <v>neutral</v>
      </c>
      <c r="H1958" t="s">
        <v>1129</v>
      </c>
      <c r="I1958">
        <v>10</v>
      </c>
      <c r="J1958">
        <f t="shared" si="214"/>
        <v>2087</v>
      </c>
    </row>
    <row r="1959" spans="1:10">
      <c r="A1959">
        <v>2032</v>
      </c>
      <c r="B1959" t="s">
        <v>100</v>
      </c>
      <c r="C1959" t="str">
        <f>VLOOKUP(B1959,Content!$B$2:$D3033,3,FALSE)</f>
        <v>studying</v>
      </c>
      <c r="D1959" t="str">
        <f>VLOOKUP(B1959,Content!$B$2:$D3033,2,FALSE)</f>
        <v>GIF</v>
      </c>
      <c r="E1959" t="s">
        <v>1044</v>
      </c>
      <c r="F1959">
        <f>VLOOKUP(E1959,ReactionTypes!$B$2:$D1974,3,FALSE)</f>
        <v>20</v>
      </c>
      <c r="G1959" t="str">
        <f>VLOOKUP(E1959,ReactionTypes!$B$2:$D1974,2,FALSE)</f>
        <v>neutral</v>
      </c>
      <c r="H1959" t="s">
        <v>1240</v>
      </c>
      <c r="I1959">
        <v>2</v>
      </c>
      <c r="J1959">
        <f t="shared" si="214"/>
        <v>1890</v>
      </c>
    </row>
    <row r="1960" spans="1:10">
      <c r="A1960">
        <v>2033</v>
      </c>
      <c r="B1960" t="s">
        <v>100</v>
      </c>
      <c r="C1960" t="str">
        <f>VLOOKUP(B1960,Content!$B$2:$D3034,3,FALSE)</f>
        <v>studying</v>
      </c>
      <c r="D1960" t="str">
        <f>VLOOKUP(B1960,Content!$B$2:$D3034,2,FALSE)</f>
        <v>GIF</v>
      </c>
      <c r="E1960" t="s">
        <v>1039</v>
      </c>
      <c r="F1960">
        <f>VLOOKUP(E1960,ReactionTypes!$B$2:$D1975,3,FALSE)</f>
        <v>30</v>
      </c>
      <c r="G1960" t="str">
        <f>VLOOKUP(E1960,ReactionTypes!$B$2:$D1975,2,FALSE)</f>
        <v>positive</v>
      </c>
      <c r="H1960" t="s">
        <v>1208</v>
      </c>
      <c r="I1960">
        <v>1</v>
      </c>
      <c r="J1960">
        <f t="shared" si="214"/>
        <v>2142</v>
      </c>
    </row>
    <row r="1961" spans="1:10">
      <c r="A1961">
        <v>2034</v>
      </c>
      <c r="B1961" t="s">
        <v>100</v>
      </c>
      <c r="C1961" t="str">
        <f>VLOOKUP(B1961,Content!$B$2:$D3035,3,FALSE)</f>
        <v>studying</v>
      </c>
      <c r="D1961" t="str">
        <f>VLOOKUP(B1961,Content!$B$2:$D3035,2,FALSE)</f>
        <v>GIF</v>
      </c>
      <c r="E1961" t="s">
        <v>1044</v>
      </c>
      <c r="F1961">
        <f>VLOOKUP(E1961,ReactionTypes!$B$2:$D1976,3,FALSE)</f>
        <v>20</v>
      </c>
      <c r="G1961" t="str">
        <f>VLOOKUP(E1961,ReactionTypes!$B$2:$D1976,2,FALSE)</f>
        <v>neutral</v>
      </c>
      <c r="H1961" t="s">
        <v>1106</v>
      </c>
      <c r="I1961">
        <v>11</v>
      </c>
      <c r="J1961">
        <f t="shared" si="214"/>
        <v>2055</v>
      </c>
    </row>
    <row r="1962" spans="1:10">
      <c r="A1962">
        <v>2035</v>
      </c>
      <c r="B1962" t="s">
        <v>100</v>
      </c>
      <c r="C1962" t="str">
        <f>VLOOKUP(B1962,Content!$B$2:$D3036,3,FALSE)</f>
        <v>studying</v>
      </c>
      <c r="D1962" t="str">
        <f>VLOOKUP(B1962,Content!$B$2:$D3036,2,FALSE)</f>
        <v>GIF</v>
      </c>
      <c r="E1962" t="s">
        <v>1046</v>
      </c>
      <c r="F1962">
        <f>VLOOKUP(E1962,ReactionTypes!$B$2:$D1977,3,FALSE)</f>
        <v>45</v>
      </c>
      <c r="G1962" t="str">
        <f>VLOOKUP(E1962,ReactionTypes!$B$2:$D1977,2,FALSE)</f>
        <v>positive</v>
      </c>
      <c r="H1962" t="s">
        <v>1122</v>
      </c>
      <c r="I1962">
        <v>9</v>
      </c>
      <c r="J1962">
        <f t="shared" si="214"/>
        <v>1991</v>
      </c>
    </row>
    <row r="1963" spans="1:10">
      <c r="A1963">
        <v>2036</v>
      </c>
      <c r="B1963" t="s">
        <v>100</v>
      </c>
      <c r="C1963" t="str">
        <f>VLOOKUP(B1963,Content!$B$2:$D3037,3,FALSE)</f>
        <v>studying</v>
      </c>
      <c r="D1963" t="str">
        <f>VLOOKUP(B1963,Content!$B$2:$D3037,2,FALSE)</f>
        <v>GIF</v>
      </c>
      <c r="E1963" t="s">
        <v>1039</v>
      </c>
      <c r="F1963">
        <f>VLOOKUP(E1963,ReactionTypes!$B$2:$D1978,3,FALSE)</f>
        <v>30</v>
      </c>
      <c r="G1963" t="str">
        <f>VLOOKUP(E1963,ReactionTypes!$B$2:$D1978,2,FALSE)</f>
        <v>positive</v>
      </c>
      <c r="H1963" t="s">
        <v>1256</v>
      </c>
      <c r="I1963">
        <v>4</v>
      </c>
      <c r="J1963">
        <f t="shared" si="214"/>
        <v>1978</v>
      </c>
    </row>
    <row r="1964" spans="1:10">
      <c r="A1964">
        <v>2037</v>
      </c>
      <c r="B1964" t="s">
        <v>100</v>
      </c>
      <c r="C1964" t="str">
        <f>VLOOKUP(B1964,Content!$B$2:$D3038,3,FALSE)</f>
        <v>studying</v>
      </c>
      <c r="D1964" t="str">
        <f>VLOOKUP(B1964,Content!$B$2:$D3038,2,FALSE)</f>
        <v>GIF</v>
      </c>
      <c r="E1964" t="s">
        <v>1040</v>
      </c>
      <c r="F1964">
        <f>VLOOKUP(E1964,ReactionTypes!$B$2:$D1979,3,FALSE)</f>
        <v>35</v>
      </c>
      <c r="G1964" t="str">
        <f>VLOOKUP(E1964,ReactionTypes!$B$2:$D1979,2,FALSE)</f>
        <v>neutral</v>
      </c>
      <c r="H1964" s="4">
        <v>44198</v>
      </c>
      <c r="I1964">
        <f>MONTH(H1964)</f>
        <v>1</v>
      </c>
      <c r="J1964">
        <f t="shared" si="214"/>
        <v>2142</v>
      </c>
    </row>
    <row r="1965" spans="1:10">
      <c r="A1965">
        <v>2038</v>
      </c>
      <c r="B1965" t="s">
        <v>100</v>
      </c>
      <c r="C1965" t="str">
        <f>VLOOKUP(B1965,Content!$B$2:$D3039,3,FALSE)</f>
        <v>studying</v>
      </c>
      <c r="D1965" t="str">
        <f>VLOOKUP(B1965,Content!$B$2:$D3039,2,FALSE)</f>
        <v>GIF</v>
      </c>
      <c r="E1965" t="s">
        <v>1046</v>
      </c>
      <c r="F1965">
        <f>VLOOKUP(E1965,ReactionTypes!$B$2:$D1980,3,FALSE)</f>
        <v>45</v>
      </c>
      <c r="G1965" t="str">
        <f>VLOOKUP(E1965,ReactionTypes!$B$2:$D1980,2,FALSE)</f>
        <v>positive</v>
      </c>
      <c r="H1965" t="s">
        <v>1225</v>
      </c>
      <c r="I1965">
        <v>5</v>
      </c>
      <c r="J1965">
        <f t="shared" si="214"/>
        <v>2110</v>
      </c>
    </row>
    <row r="1966" spans="1:10">
      <c r="A1966">
        <v>2039</v>
      </c>
      <c r="B1966" t="s">
        <v>100</v>
      </c>
      <c r="C1966" t="str">
        <f>VLOOKUP(B1966,Content!$B$2:$D3040,3,FALSE)</f>
        <v>studying</v>
      </c>
      <c r="D1966" t="str">
        <f>VLOOKUP(B1966,Content!$B$2:$D3040,2,FALSE)</f>
        <v>GIF</v>
      </c>
      <c r="E1966" t="s">
        <v>1041</v>
      </c>
      <c r="F1966">
        <f>VLOOKUP(E1966,ReactionTypes!$B$2:$D1981,3,FALSE)</f>
        <v>70</v>
      </c>
      <c r="G1966" t="str">
        <f>VLOOKUP(E1966,ReactionTypes!$B$2:$D1981,2,FALSE)</f>
        <v>positive</v>
      </c>
      <c r="H1966" t="s">
        <v>1246</v>
      </c>
      <c r="I1966">
        <v>2</v>
      </c>
      <c r="J1966">
        <f t="shared" si="214"/>
        <v>1890</v>
      </c>
    </row>
    <row r="1967" spans="1:10">
      <c r="A1967">
        <v>2040</v>
      </c>
      <c r="B1967" t="s">
        <v>100</v>
      </c>
      <c r="C1967" t="str">
        <f>VLOOKUP(B1967,Content!$B$2:$D3041,3,FALSE)</f>
        <v>studying</v>
      </c>
      <c r="D1967" t="str">
        <f>VLOOKUP(B1967,Content!$B$2:$D3041,2,FALSE)</f>
        <v>GIF</v>
      </c>
      <c r="E1967" t="s">
        <v>1036</v>
      </c>
      <c r="F1967">
        <f>VLOOKUP(E1967,ReactionTypes!$B$2:$D1982,3,FALSE)</f>
        <v>0</v>
      </c>
      <c r="G1967" t="str">
        <f>VLOOKUP(E1967,ReactionTypes!$B$2:$D1982,2,FALSE)</f>
        <v>negative</v>
      </c>
      <c r="H1967" t="s">
        <v>1089</v>
      </c>
      <c r="I1967">
        <v>9</v>
      </c>
      <c r="J1967">
        <f t="shared" si="214"/>
        <v>1991</v>
      </c>
    </row>
    <row r="1968" spans="1:10">
      <c r="A1968">
        <v>2041</v>
      </c>
      <c r="B1968" t="s">
        <v>100</v>
      </c>
      <c r="C1968" t="str">
        <f>VLOOKUP(B1968,Content!$B$2:$D3042,3,FALSE)</f>
        <v>studying</v>
      </c>
      <c r="D1968" t="str">
        <f>VLOOKUP(B1968,Content!$B$2:$D3042,2,FALSE)</f>
        <v>GIF</v>
      </c>
      <c r="E1968" t="s">
        <v>1041</v>
      </c>
      <c r="F1968">
        <f>VLOOKUP(E1968,ReactionTypes!$B$2:$D1983,3,FALSE)</f>
        <v>70</v>
      </c>
      <c r="G1968" t="str">
        <f>VLOOKUP(E1968,ReactionTypes!$B$2:$D1983,2,FALSE)</f>
        <v>positive</v>
      </c>
      <c r="H1968" s="4">
        <v>44351</v>
      </c>
      <c r="I1968">
        <f>MONTH(H1968)</f>
        <v>6</v>
      </c>
      <c r="J1968">
        <f t="shared" si="214"/>
        <v>2068</v>
      </c>
    </row>
    <row r="1969" spans="1:10">
      <c r="A1969">
        <v>2042</v>
      </c>
      <c r="B1969" t="s">
        <v>100</v>
      </c>
      <c r="C1969" t="str">
        <f>VLOOKUP(B1969,Content!$B$2:$D3043,3,FALSE)</f>
        <v>studying</v>
      </c>
      <c r="D1969" t="str">
        <f>VLOOKUP(B1969,Content!$B$2:$D3043,2,FALSE)</f>
        <v>GIF</v>
      </c>
      <c r="E1969" t="s">
        <v>1049</v>
      </c>
      <c r="F1969">
        <f>VLOOKUP(E1969,ReactionTypes!$B$2:$D1984,3,FALSE)</f>
        <v>60</v>
      </c>
      <c r="G1969" t="str">
        <f>VLOOKUP(E1969,ReactionTypes!$B$2:$D1984,2,FALSE)</f>
        <v>positive</v>
      </c>
      <c r="H1969" t="s">
        <v>1262</v>
      </c>
      <c r="I1969">
        <v>3</v>
      </c>
      <c r="J1969">
        <f t="shared" si="214"/>
        <v>1982</v>
      </c>
    </row>
    <row r="1970" spans="1:10">
      <c r="A1970">
        <v>2044</v>
      </c>
      <c r="B1970" t="s">
        <v>101</v>
      </c>
      <c r="C1970" t="str">
        <f>VLOOKUP(B1970,Content!$B$2:$D3045,3,FALSE)</f>
        <v>culture</v>
      </c>
      <c r="D1970" t="str">
        <f>VLOOKUP(B1970,Content!$B$2:$D3045,2,FALSE)</f>
        <v>video</v>
      </c>
      <c r="E1970" t="s">
        <v>1040</v>
      </c>
      <c r="F1970">
        <f>VLOOKUP(E1970,ReactionTypes!$B$2:$D1985,3,FALSE)</f>
        <v>35</v>
      </c>
      <c r="G1970" t="str">
        <f>VLOOKUP(E1970,ReactionTypes!$B$2:$D1985,2,FALSE)</f>
        <v>neutral</v>
      </c>
      <c r="H1970" t="s">
        <v>1119</v>
      </c>
      <c r="I1970">
        <v>12</v>
      </c>
      <c r="J1970">
        <f t="shared" si="214"/>
        <v>2099</v>
      </c>
    </row>
    <row r="1971" spans="1:10">
      <c r="A1971">
        <v>2045</v>
      </c>
      <c r="B1971" t="s">
        <v>101</v>
      </c>
      <c r="C1971" t="str">
        <f>VLOOKUP(B1971,Content!$B$2:$D3046,3,FALSE)</f>
        <v>culture</v>
      </c>
      <c r="D1971" t="str">
        <f>VLOOKUP(B1971,Content!$B$2:$D3046,2,FALSE)</f>
        <v>video</v>
      </c>
      <c r="E1971" t="s">
        <v>1049</v>
      </c>
      <c r="F1971">
        <f>VLOOKUP(E1971,ReactionTypes!$B$2:$D1986,3,FALSE)</f>
        <v>60</v>
      </c>
      <c r="G1971" t="str">
        <f>VLOOKUP(E1971,ReactionTypes!$B$2:$D1986,2,FALSE)</f>
        <v>positive</v>
      </c>
      <c r="H1971" t="s">
        <v>1138</v>
      </c>
      <c r="I1971">
        <v>10</v>
      </c>
      <c r="J1971">
        <f t="shared" si="214"/>
        <v>2087</v>
      </c>
    </row>
    <row r="1972" spans="1:10">
      <c r="A1972">
        <v>2046</v>
      </c>
      <c r="B1972" t="s">
        <v>101</v>
      </c>
      <c r="C1972" t="str">
        <f>VLOOKUP(B1972,Content!$B$2:$D3047,3,FALSE)</f>
        <v>culture</v>
      </c>
      <c r="D1972" t="str">
        <f>VLOOKUP(B1972,Content!$B$2:$D3047,2,FALSE)</f>
        <v>video</v>
      </c>
      <c r="E1972" t="s">
        <v>1039</v>
      </c>
      <c r="F1972">
        <f>VLOOKUP(E1972,ReactionTypes!$B$2:$D1987,3,FALSE)</f>
        <v>30</v>
      </c>
      <c r="G1972" t="str">
        <f>VLOOKUP(E1972,ReactionTypes!$B$2:$D1987,2,FALSE)</f>
        <v>positive</v>
      </c>
      <c r="H1972" t="s">
        <v>1129</v>
      </c>
      <c r="I1972">
        <v>10</v>
      </c>
      <c r="J1972">
        <f t="shared" si="214"/>
        <v>2087</v>
      </c>
    </row>
    <row r="1973" spans="1:10">
      <c r="A1973">
        <v>2047</v>
      </c>
      <c r="B1973" t="s">
        <v>101</v>
      </c>
      <c r="C1973" t="str">
        <f>VLOOKUP(B1973,Content!$B$2:$D3048,3,FALSE)</f>
        <v>culture</v>
      </c>
      <c r="D1973" t="str">
        <f>VLOOKUP(B1973,Content!$B$2:$D3048,2,FALSE)</f>
        <v>video</v>
      </c>
      <c r="E1973" t="s">
        <v>1046</v>
      </c>
      <c r="F1973">
        <f>VLOOKUP(E1973,ReactionTypes!$B$2:$D1988,3,FALSE)</f>
        <v>45</v>
      </c>
      <c r="G1973" t="str">
        <f>VLOOKUP(E1973,ReactionTypes!$B$2:$D1988,2,FALSE)</f>
        <v>positive</v>
      </c>
      <c r="H1973" t="s">
        <v>1274</v>
      </c>
      <c r="I1973">
        <v>4</v>
      </c>
      <c r="J1973">
        <f t="shared" si="214"/>
        <v>1978</v>
      </c>
    </row>
    <row r="1974" spans="1:10">
      <c r="A1974">
        <v>2048</v>
      </c>
      <c r="B1974" t="s">
        <v>101</v>
      </c>
      <c r="C1974" t="str">
        <f>VLOOKUP(B1974,Content!$B$2:$D3049,3,FALSE)</f>
        <v>culture</v>
      </c>
      <c r="D1974" t="str">
        <f>VLOOKUP(B1974,Content!$B$2:$D3049,2,FALSE)</f>
        <v>video</v>
      </c>
      <c r="E1974" t="s">
        <v>1050</v>
      </c>
      <c r="F1974">
        <f>VLOOKUP(E1974,ReactionTypes!$B$2:$D1989,3,FALSE)</f>
        <v>70</v>
      </c>
      <c r="G1974" t="str">
        <f>VLOOKUP(E1974,ReactionTypes!$B$2:$D1989,2,FALSE)</f>
        <v>positive</v>
      </c>
      <c r="H1974" t="s">
        <v>1228</v>
      </c>
      <c r="I1974">
        <v>4</v>
      </c>
      <c r="J1974">
        <f t="shared" si="214"/>
        <v>1978</v>
      </c>
    </row>
    <row r="1975" spans="1:10">
      <c r="A1975">
        <v>2049</v>
      </c>
      <c r="B1975" t="s">
        <v>101</v>
      </c>
      <c r="C1975" t="str">
        <f>VLOOKUP(B1975,Content!$B$2:$D3050,3,FALSE)</f>
        <v>culture</v>
      </c>
      <c r="D1975" t="str">
        <f>VLOOKUP(B1975,Content!$B$2:$D3050,2,FALSE)</f>
        <v>video</v>
      </c>
      <c r="E1975" t="s">
        <v>1037</v>
      </c>
      <c r="F1975">
        <f>VLOOKUP(E1975,ReactionTypes!$B$2:$D1990,3,FALSE)</f>
        <v>10</v>
      </c>
      <c r="G1975" t="str">
        <f>VLOOKUP(E1975,ReactionTypes!$B$2:$D1990,2,FALSE)</f>
        <v>negative</v>
      </c>
      <c r="H1975" s="4">
        <v>44288</v>
      </c>
      <c r="I1975">
        <f>MONTH(H1975)</f>
        <v>4</v>
      </c>
      <c r="J1975">
        <f t="shared" si="214"/>
        <v>1978</v>
      </c>
    </row>
    <row r="1976" spans="1:10">
      <c r="A1976">
        <v>2050</v>
      </c>
      <c r="B1976" t="s">
        <v>101</v>
      </c>
      <c r="C1976" t="str">
        <f>VLOOKUP(B1976,Content!$B$2:$D3051,3,FALSE)</f>
        <v>culture</v>
      </c>
      <c r="D1976" t="str">
        <f>VLOOKUP(B1976,Content!$B$2:$D3051,2,FALSE)</f>
        <v>video</v>
      </c>
      <c r="E1976" t="s">
        <v>1046</v>
      </c>
      <c r="F1976">
        <f>VLOOKUP(E1976,ReactionTypes!$B$2:$D1991,3,FALSE)</f>
        <v>45</v>
      </c>
      <c r="G1976" t="str">
        <f>VLOOKUP(E1976,ReactionTypes!$B$2:$D1991,2,FALSE)</f>
        <v>positive</v>
      </c>
      <c r="H1976" t="s">
        <v>1283</v>
      </c>
      <c r="I1976">
        <v>7</v>
      </c>
      <c r="J1976">
        <f t="shared" si="214"/>
        <v>2116</v>
      </c>
    </row>
    <row r="1977" spans="1:10">
      <c r="A1977">
        <v>2051</v>
      </c>
      <c r="B1977" t="s">
        <v>101</v>
      </c>
      <c r="C1977" t="str">
        <f>VLOOKUP(B1977,Content!$B$2:$D3052,3,FALSE)</f>
        <v>culture</v>
      </c>
      <c r="D1977" t="str">
        <f>VLOOKUP(B1977,Content!$B$2:$D3052,2,FALSE)</f>
        <v>video</v>
      </c>
      <c r="E1977" t="s">
        <v>1041</v>
      </c>
      <c r="F1977">
        <f>VLOOKUP(E1977,ReactionTypes!$B$2:$D1992,3,FALSE)</f>
        <v>70</v>
      </c>
      <c r="G1977" t="str">
        <f>VLOOKUP(E1977,ReactionTypes!$B$2:$D1992,2,FALSE)</f>
        <v>positive</v>
      </c>
      <c r="H1977" t="s">
        <v>1125</v>
      </c>
      <c r="I1977">
        <v>11</v>
      </c>
      <c r="J1977">
        <f t="shared" si="214"/>
        <v>2055</v>
      </c>
    </row>
    <row r="1978" spans="1:10">
      <c r="A1978">
        <v>2052</v>
      </c>
      <c r="B1978" t="s">
        <v>101</v>
      </c>
      <c r="C1978" t="str">
        <f>VLOOKUP(B1978,Content!$B$2:$D3053,3,FALSE)</f>
        <v>culture</v>
      </c>
      <c r="D1978" t="str">
        <f>VLOOKUP(B1978,Content!$B$2:$D3053,2,FALSE)</f>
        <v>video</v>
      </c>
      <c r="E1978" t="s">
        <v>1038</v>
      </c>
      <c r="F1978">
        <f>VLOOKUP(E1978,ReactionTypes!$B$2:$D1993,3,FALSE)</f>
        <v>15</v>
      </c>
      <c r="G1978" t="str">
        <f>VLOOKUP(E1978,ReactionTypes!$B$2:$D1993,2,FALSE)</f>
        <v>negative</v>
      </c>
      <c r="H1978" t="s">
        <v>1244</v>
      </c>
      <c r="I1978">
        <v>1</v>
      </c>
      <c r="J1978">
        <f t="shared" si="214"/>
        <v>2142</v>
      </c>
    </row>
    <row r="1979" spans="1:10">
      <c r="A1979">
        <v>2053</v>
      </c>
      <c r="B1979" t="s">
        <v>101</v>
      </c>
      <c r="C1979" t="str">
        <f>VLOOKUP(B1979,Content!$B$2:$D3054,3,FALSE)</f>
        <v>culture</v>
      </c>
      <c r="D1979" t="str">
        <f>VLOOKUP(B1979,Content!$B$2:$D3054,2,FALSE)</f>
        <v>video</v>
      </c>
      <c r="E1979" t="s">
        <v>1037</v>
      </c>
      <c r="F1979">
        <f>VLOOKUP(E1979,ReactionTypes!$B$2:$D1994,3,FALSE)</f>
        <v>10</v>
      </c>
      <c r="G1979" t="str">
        <f>VLOOKUP(E1979,ReactionTypes!$B$2:$D1994,2,FALSE)</f>
        <v>negative</v>
      </c>
      <c r="H1979" t="s">
        <v>1165</v>
      </c>
      <c r="I1979">
        <v>11</v>
      </c>
      <c r="J1979">
        <f t="shared" si="214"/>
        <v>2055</v>
      </c>
    </row>
    <row r="1980" spans="1:10">
      <c r="A1980">
        <v>2054</v>
      </c>
      <c r="B1980" t="s">
        <v>101</v>
      </c>
      <c r="C1980" t="str">
        <f>VLOOKUP(B1980,Content!$B$2:$D3055,3,FALSE)</f>
        <v>culture</v>
      </c>
      <c r="D1980" t="str">
        <f>VLOOKUP(B1980,Content!$B$2:$D3055,2,FALSE)</f>
        <v>video</v>
      </c>
      <c r="E1980" t="s">
        <v>1038</v>
      </c>
      <c r="F1980">
        <f>VLOOKUP(E1980,ReactionTypes!$B$2:$D1995,3,FALSE)</f>
        <v>15</v>
      </c>
      <c r="G1980" t="str">
        <f>VLOOKUP(E1980,ReactionTypes!$B$2:$D1995,2,FALSE)</f>
        <v>negative</v>
      </c>
      <c r="H1980" t="s">
        <v>1136</v>
      </c>
      <c r="I1980">
        <v>9</v>
      </c>
      <c r="J1980">
        <f t="shared" si="214"/>
        <v>1991</v>
      </c>
    </row>
    <row r="1981" spans="1:10">
      <c r="A1981">
        <v>2055</v>
      </c>
      <c r="B1981" t="s">
        <v>101</v>
      </c>
      <c r="C1981" t="str">
        <f>VLOOKUP(B1981,Content!$B$2:$D3056,3,FALSE)</f>
        <v>culture</v>
      </c>
      <c r="D1981" t="str">
        <f>VLOOKUP(B1981,Content!$B$2:$D3056,2,FALSE)</f>
        <v>video</v>
      </c>
      <c r="E1981" t="s">
        <v>1038</v>
      </c>
      <c r="F1981">
        <f>VLOOKUP(E1981,ReactionTypes!$B$2:$D1996,3,FALSE)</f>
        <v>15</v>
      </c>
      <c r="G1981" t="str">
        <f>VLOOKUP(E1981,ReactionTypes!$B$2:$D1996,2,FALSE)</f>
        <v>negative</v>
      </c>
      <c r="H1981" t="s">
        <v>1193</v>
      </c>
      <c r="I1981">
        <v>5</v>
      </c>
      <c r="J1981">
        <f t="shared" si="214"/>
        <v>2110</v>
      </c>
    </row>
    <row r="1982" spans="1:10">
      <c r="A1982">
        <v>2056</v>
      </c>
      <c r="B1982" t="s">
        <v>101</v>
      </c>
      <c r="C1982" t="str">
        <f>VLOOKUP(B1982,Content!$B$2:$D3057,3,FALSE)</f>
        <v>culture</v>
      </c>
      <c r="D1982" t="str">
        <f>VLOOKUP(B1982,Content!$B$2:$D3057,2,FALSE)</f>
        <v>video</v>
      </c>
      <c r="E1982" t="s">
        <v>1041</v>
      </c>
      <c r="F1982">
        <f>VLOOKUP(E1982,ReactionTypes!$B$2:$D1997,3,FALSE)</f>
        <v>70</v>
      </c>
      <c r="G1982" t="str">
        <f>VLOOKUP(E1982,ReactionTypes!$B$2:$D1997,2,FALSE)</f>
        <v>positive</v>
      </c>
      <c r="H1982" s="4">
        <v>44023</v>
      </c>
      <c r="I1982">
        <f>MONTH(H1982)</f>
        <v>7</v>
      </c>
      <c r="J1982">
        <f t="shared" si="214"/>
        <v>2116</v>
      </c>
    </row>
    <row r="1983" spans="1:10">
      <c r="A1983">
        <v>2057</v>
      </c>
      <c r="B1983" t="s">
        <v>101</v>
      </c>
      <c r="C1983" t="str">
        <f>VLOOKUP(B1983,Content!$B$2:$D3058,3,FALSE)</f>
        <v>culture</v>
      </c>
      <c r="D1983" t="str">
        <f>VLOOKUP(B1983,Content!$B$2:$D3058,2,FALSE)</f>
        <v>video</v>
      </c>
      <c r="E1983" t="s">
        <v>1046</v>
      </c>
      <c r="F1983">
        <f>VLOOKUP(E1983,ReactionTypes!$B$2:$D1998,3,FALSE)</f>
        <v>45</v>
      </c>
      <c r="G1983" t="str">
        <f>VLOOKUP(E1983,ReactionTypes!$B$2:$D1998,2,FALSE)</f>
        <v>positive</v>
      </c>
      <c r="H1983" t="s">
        <v>1142</v>
      </c>
      <c r="I1983">
        <v>7</v>
      </c>
      <c r="J1983">
        <f t="shared" si="214"/>
        <v>2116</v>
      </c>
    </row>
    <row r="1984" spans="1:10">
      <c r="A1984">
        <v>2058</v>
      </c>
      <c r="B1984" t="s">
        <v>101</v>
      </c>
      <c r="C1984" t="str">
        <f>VLOOKUP(B1984,Content!$B$2:$D3059,3,FALSE)</f>
        <v>culture</v>
      </c>
      <c r="D1984" t="str">
        <f>VLOOKUP(B1984,Content!$B$2:$D3059,2,FALSE)</f>
        <v>video</v>
      </c>
      <c r="E1984" t="s">
        <v>1036</v>
      </c>
      <c r="F1984">
        <f>VLOOKUP(E1984,ReactionTypes!$B$2:$D1999,3,FALSE)</f>
        <v>0</v>
      </c>
      <c r="G1984" t="str">
        <f>VLOOKUP(E1984,ReactionTypes!$B$2:$D1999,2,FALSE)</f>
        <v>negative</v>
      </c>
      <c r="H1984" s="4">
        <v>44503</v>
      </c>
      <c r="I1984">
        <f>MONTH(H1984)</f>
        <v>11</v>
      </c>
      <c r="J1984">
        <f t="shared" si="214"/>
        <v>2055</v>
      </c>
    </row>
    <row r="1985" spans="1:10">
      <c r="A1985">
        <v>2059</v>
      </c>
      <c r="B1985" t="s">
        <v>101</v>
      </c>
      <c r="C1985" t="str">
        <f>VLOOKUP(B1985,Content!$B$2:$D3060,3,FALSE)</f>
        <v>culture</v>
      </c>
      <c r="D1985" t="str">
        <f>VLOOKUP(B1985,Content!$B$2:$D3060,2,FALSE)</f>
        <v>video</v>
      </c>
      <c r="E1985" t="s">
        <v>1043</v>
      </c>
      <c r="F1985">
        <f>VLOOKUP(E1985,ReactionTypes!$B$2:$D2000,3,FALSE)</f>
        <v>65</v>
      </c>
      <c r="G1985" t="str">
        <f>VLOOKUP(E1985,ReactionTypes!$B$2:$D2000,2,FALSE)</f>
        <v>positive</v>
      </c>
      <c r="H1985" t="s">
        <v>1207</v>
      </c>
      <c r="I1985">
        <v>2</v>
      </c>
      <c r="J1985">
        <f t="shared" si="214"/>
        <v>1890</v>
      </c>
    </row>
    <row r="1986" spans="1:10">
      <c r="A1986">
        <v>2060</v>
      </c>
      <c r="B1986" t="s">
        <v>101</v>
      </c>
      <c r="C1986" t="str">
        <f>VLOOKUP(B1986,Content!$B$2:$D3061,3,FALSE)</f>
        <v>culture</v>
      </c>
      <c r="D1986" t="str">
        <f>VLOOKUP(B1986,Content!$B$2:$D3061,2,FALSE)</f>
        <v>video</v>
      </c>
      <c r="E1986" t="s">
        <v>1044</v>
      </c>
      <c r="F1986">
        <f>VLOOKUP(E1986,ReactionTypes!$B$2:$D2001,3,FALSE)</f>
        <v>20</v>
      </c>
      <c r="G1986" t="str">
        <f>VLOOKUP(E1986,ReactionTypes!$B$2:$D2001,2,FALSE)</f>
        <v>neutral</v>
      </c>
      <c r="H1986" s="4">
        <v>44443</v>
      </c>
      <c r="I1986">
        <f t="shared" ref="I1986:I1988" si="219">MONTH(H1986)</f>
        <v>9</v>
      </c>
      <c r="J1986">
        <f t="shared" si="214"/>
        <v>1991</v>
      </c>
    </row>
    <row r="1987" spans="1:10">
      <c r="A1987">
        <v>2061</v>
      </c>
      <c r="B1987" t="s">
        <v>101</v>
      </c>
      <c r="C1987" t="str">
        <f>VLOOKUP(B1987,Content!$B$2:$D3062,3,FALSE)</f>
        <v>culture</v>
      </c>
      <c r="D1987" t="str">
        <f>VLOOKUP(B1987,Content!$B$2:$D3062,2,FALSE)</f>
        <v>video</v>
      </c>
      <c r="E1987" t="s">
        <v>1044</v>
      </c>
      <c r="F1987">
        <f>VLOOKUP(E1987,ReactionTypes!$B$2:$D2002,3,FALSE)</f>
        <v>20</v>
      </c>
      <c r="G1987" t="str">
        <f>VLOOKUP(E1987,ReactionTypes!$B$2:$D2002,2,FALSE)</f>
        <v>neutral</v>
      </c>
      <c r="H1987" s="4">
        <v>44505</v>
      </c>
      <c r="I1987">
        <f t="shared" si="219"/>
        <v>11</v>
      </c>
      <c r="J1987">
        <f t="shared" ref="J1987:J2050" si="220">COUNTIF($I$2:$I$24574,I1987)</f>
        <v>2055</v>
      </c>
    </row>
    <row r="1988" spans="1:10">
      <c r="A1988">
        <v>2062</v>
      </c>
      <c r="B1988" t="s">
        <v>101</v>
      </c>
      <c r="C1988" t="str">
        <f>VLOOKUP(B1988,Content!$B$2:$D3063,3,FALSE)</f>
        <v>culture</v>
      </c>
      <c r="D1988" t="str">
        <f>VLOOKUP(B1988,Content!$B$2:$D3063,2,FALSE)</f>
        <v>video</v>
      </c>
      <c r="E1988" t="s">
        <v>1039</v>
      </c>
      <c r="F1988">
        <f>VLOOKUP(E1988,ReactionTypes!$B$2:$D2003,3,FALSE)</f>
        <v>30</v>
      </c>
      <c r="G1988" t="str">
        <f>VLOOKUP(E1988,ReactionTypes!$B$2:$D2003,2,FALSE)</f>
        <v>positive</v>
      </c>
      <c r="H1988" s="4">
        <v>44199</v>
      </c>
      <c r="I1988">
        <f t="shared" si="219"/>
        <v>1</v>
      </c>
      <c r="J1988">
        <f t="shared" si="220"/>
        <v>2142</v>
      </c>
    </row>
    <row r="1989" spans="1:10">
      <c r="A1989">
        <v>2063</v>
      </c>
      <c r="B1989" t="s">
        <v>101</v>
      </c>
      <c r="C1989" t="str">
        <f>VLOOKUP(B1989,Content!$B$2:$D3064,3,FALSE)</f>
        <v>culture</v>
      </c>
      <c r="D1989" t="str">
        <f>VLOOKUP(B1989,Content!$B$2:$D3064,2,FALSE)</f>
        <v>video</v>
      </c>
      <c r="E1989" t="s">
        <v>1045</v>
      </c>
      <c r="F1989">
        <f>VLOOKUP(E1989,ReactionTypes!$B$2:$D2004,3,FALSE)</f>
        <v>75</v>
      </c>
      <c r="G1989" t="str">
        <f>VLOOKUP(E1989,ReactionTypes!$B$2:$D2004,2,FALSE)</f>
        <v>positive</v>
      </c>
      <c r="H1989" t="s">
        <v>1078</v>
      </c>
      <c r="I1989">
        <v>8</v>
      </c>
      <c r="J1989">
        <f t="shared" si="220"/>
        <v>2055</v>
      </c>
    </row>
    <row r="1990" spans="1:10">
      <c r="A1990">
        <v>2064</v>
      </c>
      <c r="B1990" t="s">
        <v>101</v>
      </c>
      <c r="C1990" t="str">
        <f>VLOOKUP(B1990,Content!$B$2:$D3065,3,FALSE)</f>
        <v>culture</v>
      </c>
      <c r="D1990" t="str">
        <f>VLOOKUP(B1990,Content!$B$2:$D3065,2,FALSE)</f>
        <v>video</v>
      </c>
      <c r="E1990" t="s">
        <v>1041</v>
      </c>
      <c r="F1990">
        <f>VLOOKUP(E1990,ReactionTypes!$B$2:$D2005,3,FALSE)</f>
        <v>70</v>
      </c>
      <c r="G1990" t="str">
        <f>VLOOKUP(E1990,ReactionTypes!$B$2:$D2005,2,FALSE)</f>
        <v>positive</v>
      </c>
      <c r="H1990" t="s">
        <v>1152</v>
      </c>
      <c r="I1990">
        <v>7</v>
      </c>
      <c r="J1990">
        <f t="shared" si="220"/>
        <v>2116</v>
      </c>
    </row>
    <row r="1991" spans="1:10">
      <c r="A1991">
        <v>2065</v>
      </c>
      <c r="B1991" t="s">
        <v>101</v>
      </c>
      <c r="C1991" t="str">
        <f>VLOOKUP(B1991,Content!$B$2:$D3066,3,FALSE)</f>
        <v>culture</v>
      </c>
      <c r="D1991" t="str">
        <f>VLOOKUP(B1991,Content!$B$2:$D3066,2,FALSE)</f>
        <v>video</v>
      </c>
      <c r="E1991" t="s">
        <v>1039</v>
      </c>
      <c r="F1991">
        <f>VLOOKUP(E1991,ReactionTypes!$B$2:$D2006,3,FALSE)</f>
        <v>30</v>
      </c>
      <c r="G1991" t="str">
        <f>VLOOKUP(E1991,ReactionTypes!$B$2:$D2006,2,FALSE)</f>
        <v>positive</v>
      </c>
      <c r="H1991" t="s">
        <v>1136</v>
      </c>
      <c r="I1991">
        <v>9</v>
      </c>
      <c r="J1991">
        <f t="shared" si="220"/>
        <v>1991</v>
      </c>
    </row>
    <row r="1992" spans="1:10">
      <c r="A1992">
        <v>2066</v>
      </c>
      <c r="B1992" t="s">
        <v>101</v>
      </c>
      <c r="C1992" t="str">
        <f>VLOOKUP(B1992,Content!$B$2:$D3067,3,FALSE)</f>
        <v>culture</v>
      </c>
      <c r="D1992" t="str">
        <f>VLOOKUP(B1992,Content!$B$2:$D3067,2,FALSE)</f>
        <v>video</v>
      </c>
      <c r="E1992" t="s">
        <v>1037</v>
      </c>
      <c r="F1992">
        <f>VLOOKUP(E1992,ReactionTypes!$B$2:$D2007,3,FALSE)</f>
        <v>10</v>
      </c>
      <c r="G1992" t="str">
        <f>VLOOKUP(E1992,ReactionTypes!$B$2:$D2007,2,FALSE)</f>
        <v>negative</v>
      </c>
      <c r="H1992" s="4">
        <v>43992</v>
      </c>
      <c r="I1992">
        <f>MONTH(H1992)</f>
        <v>6</v>
      </c>
      <c r="J1992">
        <f t="shared" si="220"/>
        <v>2068</v>
      </c>
    </row>
    <row r="1993" spans="1:10">
      <c r="A1993">
        <v>2067</v>
      </c>
      <c r="B1993" t="s">
        <v>101</v>
      </c>
      <c r="C1993" t="str">
        <f>VLOOKUP(B1993,Content!$B$2:$D3068,3,FALSE)</f>
        <v>culture</v>
      </c>
      <c r="D1993" t="str">
        <f>VLOOKUP(B1993,Content!$B$2:$D3068,2,FALSE)</f>
        <v>video</v>
      </c>
      <c r="E1993" t="s">
        <v>1046</v>
      </c>
      <c r="F1993">
        <f>VLOOKUP(E1993,ReactionTypes!$B$2:$D2008,3,FALSE)</f>
        <v>45</v>
      </c>
      <c r="G1993" t="str">
        <f>VLOOKUP(E1993,ReactionTypes!$B$2:$D2008,2,FALSE)</f>
        <v>positive</v>
      </c>
      <c r="H1993" t="s">
        <v>1259</v>
      </c>
      <c r="I1993">
        <v>3</v>
      </c>
      <c r="J1993">
        <f t="shared" si="220"/>
        <v>1982</v>
      </c>
    </row>
    <row r="1994" spans="1:10">
      <c r="A1994">
        <v>2068</v>
      </c>
      <c r="B1994" t="s">
        <v>101</v>
      </c>
      <c r="C1994" t="str">
        <f>VLOOKUP(B1994,Content!$B$2:$D3069,3,FALSE)</f>
        <v>culture</v>
      </c>
      <c r="D1994" t="str">
        <f>VLOOKUP(B1994,Content!$B$2:$D3069,2,FALSE)</f>
        <v>video</v>
      </c>
      <c r="E1994" t="s">
        <v>1049</v>
      </c>
      <c r="F1994">
        <f>VLOOKUP(E1994,ReactionTypes!$B$2:$D2009,3,FALSE)</f>
        <v>60</v>
      </c>
      <c r="G1994" t="str">
        <f>VLOOKUP(E1994,ReactionTypes!$B$2:$D2009,2,FALSE)</f>
        <v>positive</v>
      </c>
      <c r="H1994" t="s">
        <v>1179</v>
      </c>
      <c r="I1994">
        <v>12</v>
      </c>
      <c r="J1994">
        <f t="shared" si="220"/>
        <v>2099</v>
      </c>
    </row>
    <row r="1995" spans="1:10">
      <c r="A1995">
        <v>2069</v>
      </c>
      <c r="B1995" t="s">
        <v>101</v>
      </c>
      <c r="C1995" t="str">
        <f>VLOOKUP(B1995,Content!$B$2:$D3070,3,FALSE)</f>
        <v>culture</v>
      </c>
      <c r="D1995" t="str">
        <f>VLOOKUP(B1995,Content!$B$2:$D3070,2,FALSE)</f>
        <v>video</v>
      </c>
      <c r="E1995" t="s">
        <v>1045</v>
      </c>
      <c r="F1995">
        <f>VLOOKUP(E1995,ReactionTypes!$B$2:$D2010,3,FALSE)</f>
        <v>75</v>
      </c>
      <c r="G1995" t="str">
        <f>VLOOKUP(E1995,ReactionTypes!$B$2:$D2010,2,FALSE)</f>
        <v>positive</v>
      </c>
      <c r="H1995" t="s">
        <v>1073</v>
      </c>
      <c r="I1995">
        <v>11</v>
      </c>
      <c r="J1995">
        <f t="shared" si="220"/>
        <v>2055</v>
      </c>
    </row>
    <row r="1996" spans="1:10">
      <c r="A1996">
        <v>2070</v>
      </c>
      <c r="B1996" t="s">
        <v>101</v>
      </c>
      <c r="C1996" t="str">
        <f>VLOOKUP(B1996,Content!$B$2:$D3071,3,FALSE)</f>
        <v>culture</v>
      </c>
      <c r="D1996" t="str">
        <f>VLOOKUP(B1996,Content!$B$2:$D3071,2,FALSE)</f>
        <v>video</v>
      </c>
      <c r="E1996" t="s">
        <v>1047</v>
      </c>
      <c r="F1996">
        <f>VLOOKUP(E1996,ReactionTypes!$B$2:$D2011,3,FALSE)</f>
        <v>12</v>
      </c>
      <c r="G1996" t="str">
        <f>VLOOKUP(E1996,ReactionTypes!$B$2:$D2011,2,FALSE)</f>
        <v>negative</v>
      </c>
      <c r="H1996" s="4">
        <v>44349</v>
      </c>
      <c r="I1996">
        <f>MONTH(H1996)</f>
        <v>6</v>
      </c>
      <c r="J1996">
        <f t="shared" si="220"/>
        <v>2068</v>
      </c>
    </row>
    <row r="1997" spans="1:10">
      <c r="A1997">
        <v>2071</v>
      </c>
      <c r="B1997" t="s">
        <v>101</v>
      </c>
      <c r="C1997" t="str">
        <f>VLOOKUP(B1997,Content!$B$2:$D3072,3,FALSE)</f>
        <v>culture</v>
      </c>
      <c r="D1997" t="str">
        <f>VLOOKUP(B1997,Content!$B$2:$D3072,2,FALSE)</f>
        <v>video</v>
      </c>
      <c r="E1997" t="s">
        <v>1036</v>
      </c>
      <c r="F1997">
        <f>VLOOKUP(E1997,ReactionTypes!$B$2:$D2012,3,FALSE)</f>
        <v>0</v>
      </c>
      <c r="G1997" t="str">
        <f>VLOOKUP(E1997,ReactionTypes!$B$2:$D2012,2,FALSE)</f>
        <v>negative</v>
      </c>
      <c r="H1997" t="s">
        <v>1093</v>
      </c>
      <c r="I1997">
        <v>6</v>
      </c>
      <c r="J1997">
        <f t="shared" si="220"/>
        <v>2068</v>
      </c>
    </row>
    <row r="1998" spans="1:10">
      <c r="A1998">
        <v>2072</v>
      </c>
      <c r="B1998" t="s">
        <v>101</v>
      </c>
      <c r="C1998" t="str">
        <f>VLOOKUP(B1998,Content!$B$2:$D3073,3,FALSE)</f>
        <v>culture</v>
      </c>
      <c r="D1998" t="str">
        <f>VLOOKUP(B1998,Content!$B$2:$D3073,2,FALSE)</f>
        <v>video</v>
      </c>
      <c r="E1998" t="s">
        <v>1037</v>
      </c>
      <c r="F1998">
        <f>VLOOKUP(E1998,ReactionTypes!$B$2:$D2013,3,FALSE)</f>
        <v>10</v>
      </c>
      <c r="G1998" t="str">
        <f>VLOOKUP(E1998,ReactionTypes!$B$2:$D2013,2,FALSE)</f>
        <v>negative</v>
      </c>
      <c r="H1998" t="s">
        <v>1125</v>
      </c>
      <c r="I1998">
        <v>11</v>
      </c>
      <c r="J1998">
        <f t="shared" si="220"/>
        <v>2055</v>
      </c>
    </row>
    <row r="1999" spans="1:10">
      <c r="A1999">
        <v>2073</v>
      </c>
      <c r="B1999" t="s">
        <v>101</v>
      </c>
      <c r="C1999" t="str">
        <f>VLOOKUP(B1999,Content!$B$2:$D3074,3,FALSE)</f>
        <v>culture</v>
      </c>
      <c r="D1999" t="str">
        <f>VLOOKUP(B1999,Content!$B$2:$D3074,2,FALSE)</f>
        <v>video</v>
      </c>
      <c r="E1999" t="s">
        <v>1044</v>
      </c>
      <c r="F1999">
        <f>VLOOKUP(E1999,ReactionTypes!$B$2:$D2014,3,FALSE)</f>
        <v>20</v>
      </c>
      <c r="G1999" t="str">
        <f>VLOOKUP(E1999,ReactionTypes!$B$2:$D2014,2,FALSE)</f>
        <v>neutral</v>
      </c>
      <c r="H1999" s="4">
        <v>44081</v>
      </c>
      <c r="I1999">
        <f>MONTH(H1999)</f>
        <v>9</v>
      </c>
      <c r="J1999">
        <f t="shared" si="220"/>
        <v>1991</v>
      </c>
    </row>
    <row r="2000" spans="1:10">
      <c r="A2000">
        <v>2074</v>
      </c>
      <c r="B2000" t="s">
        <v>101</v>
      </c>
      <c r="C2000" t="str">
        <f>VLOOKUP(B2000,Content!$B$2:$D3075,3,FALSE)</f>
        <v>culture</v>
      </c>
      <c r="D2000" t="str">
        <f>VLOOKUP(B2000,Content!$B$2:$D3075,2,FALSE)</f>
        <v>video</v>
      </c>
      <c r="E2000" t="s">
        <v>1038</v>
      </c>
      <c r="F2000">
        <f>VLOOKUP(E2000,ReactionTypes!$B$2:$D2015,3,FALSE)</f>
        <v>15</v>
      </c>
      <c r="G2000" t="str">
        <f>VLOOKUP(E2000,ReactionTypes!$B$2:$D2015,2,FALSE)</f>
        <v>negative</v>
      </c>
      <c r="H2000" t="s">
        <v>1189</v>
      </c>
      <c r="I2000">
        <v>5</v>
      </c>
      <c r="J2000">
        <f t="shared" si="220"/>
        <v>2110</v>
      </c>
    </row>
    <row r="2001" spans="1:10">
      <c r="A2001">
        <v>2075</v>
      </c>
      <c r="B2001" t="s">
        <v>101</v>
      </c>
      <c r="C2001" t="str">
        <f>VLOOKUP(B2001,Content!$B$2:$D3076,3,FALSE)</f>
        <v>culture</v>
      </c>
      <c r="D2001" t="str">
        <f>VLOOKUP(B2001,Content!$B$2:$D3076,2,FALSE)</f>
        <v>video</v>
      </c>
      <c r="E2001" t="s">
        <v>1038</v>
      </c>
      <c r="F2001">
        <f>VLOOKUP(E2001,ReactionTypes!$B$2:$D2016,3,FALSE)</f>
        <v>15</v>
      </c>
      <c r="G2001" t="str">
        <f>VLOOKUP(E2001,ReactionTypes!$B$2:$D2016,2,FALSE)</f>
        <v>negative</v>
      </c>
      <c r="H2001" t="s">
        <v>1150</v>
      </c>
      <c r="I2001">
        <v>11</v>
      </c>
      <c r="J2001">
        <f t="shared" si="220"/>
        <v>2055</v>
      </c>
    </row>
    <row r="2002" spans="1:10">
      <c r="A2002">
        <v>2076</v>
      </c>
      <c r="B2002" t="s">
        <v>101</v>
      </c>
      <c r="C2002" t="str">
        <f>VLOOKUP(B2002,Content!$B$2:$D3077,3,FALSE)</f>
        <v>culture</v>
      </c>
      <c r="D2002" t="str">
        <f>VLOOKUP(B2002,Content!$B$2:$D3077,2,FALSE)</f>
        <v>video</v>
      </c>
      <c r="E2002" t="s">
        <v>1048</v>
      </c>
      <c r="F2002">
        <f>VLOOKUP(E2002,ReactionTypes!$B$2:$D2017,3,FALSE)</f>
        <v>50</v>
      </c>
      <c r="G2002" t="str">
        <f>VLOOKUP(E2002,ReactionTypes!$B$2:$D2017,2,FALSE)</f>
        <v>positive</v>
      </c>
      <c r="H2002" s="4">
        <v>44229</v>
      </c>
      <c r="I2002">
        <f t="shared" ref="I2002:I2003" si="221">MONTH(H2002)</f>
        <v>2</v>
      </c>
      <c r="J2002">
        <f t="shared" si="220"/>
        <v>1890</v>
      </c>
    </row>
    <row r="2003" spans="1:10">
      <c r="A2003">
        <v>2077</v>
      </c>
      <c r="B2003" t="s">
        <v>101</v>
      </c>
      <c r="C2003" t="str">
        <f>VLOOKUP(B2003,Content!$B$2:$D3078,3,FALSE)</f>
        <v>culture</v>
      </c>
      <c r="D2003" t="str">
        <f>VLOOKUP(B2003,Content!$B$2:$D3078,2,FALSE)</f>
        <v>video</v>
      </c>
      <c r="E2003" t="s">
        <v>1050</v>
      </c>
      <c r="F2003">
        <f>VLOOKUP(E2003,ReactionTypes!$B$2:$D2018,3,FALSE)</f>
        <v>70</v>
      </c>
      <c r="G2003" t="str">
        <f>VLOOKUP(E2003,ReactionTypes!$B$2:$D2018,2,FALSE)</f>
        <v>positive</v>
      </c>
      <c r="H2003" s="4">
        <v>44473</v>
      </c>
      <c r="I2003">
        <f t="shared" si="221"/>
        <v>10</v>
      </c>
      <c r="J2003">
        <f t="shared" si="220"/>
        <v>2087</v>
      </c>
    </row>
    <row r="2004" spans="1:10">
      <c r="A2004">
        <v>2078</v>
      </c>
      <c r="B2004" t="s">
        <v>101</v>
      </c>
      <c r="C2004" t="str">
        <f>VLOOKUP(B2004,Content!$B$2:$D3079,3,FALSE)</f>
        <v>culture</v>
      </c>
      <c r="D2004" t="str">
        <f>VLOOKUP(B2004,Content!$B$2:$D3079,2,FALSE)</f>
        <v>video</v>
      </c>
      <c r="E2004" t="s">
        <v>1050</v>
      </c>
      <c r="F2004">
        <f>VLOOKUP(E2004,ReactionTypes!$B$2:$D2019,3,FALSE)</f>
        <v>70</v>
      </c>
      <c r="G2004" t="str">
        <f>VLOOKUP(E2004,ReactionTypes!$B$2:$D2019,2,FALSE)</f>
        <v>positive</v>
      </c>
      <c r="H2004" t="s">
        <v>1080</v>
      </c>
      <c r="I2004">
        <v>7</v>
      </c>
      <c r="J2004">
        <f t="shared" si="220"/>
        <v>2116</v>
      </c>
    </row>
    <row r="2005" spans="1:10">
      <c r="A2005">
        <v>2079</v>
      </c>
      <c r="B2005" t="s">
        <v>101</v>
      </c>
      <c r="C2005" t="str">
        <f>VLOOKUP(B2005,Content!$B$2:$D3080,3,FALSE)</f>
        <v>culture</v>
      </c>
      <c r="D2005" t="str">
        <f>VLOOKUP(B2005,Content!$B$2:$D3080,2,FALSE)</f>
        <v>video</v>
      </c>
      <c r="E2005" t="s">
        <v>1045</v>
      </c>
      <c r="F2005">
        <f>VLOOKUP(E2005,ReactionTypes!$B$2:$D2020,3,FALSE)</f>
        <v>75</v>
      </c>
      <c r="G2005" t="str">
        <f>VLOOKUP(E2005,ReactionTypes!$B$2:$D2020,2,FALSE)</f>
        <v>positive</v>
      </c>
      <c r="H2005" s="4">
        <v>43899</v>
      </c>
      <c r="I2005">
        <f>MONTH(H2005)</f>
        <v>3</v>
      </c>
      <c r="J2005">
        <f t="shared" si="220"/>
        <v>1982</v>
      </c>
    </row>
    <row r="2006" spans="1:10">
      <c r="A2006">
        <v>2080</v>
      </c>
      <c r="B2006" t="s">
        <v>101</v>
      </c>
      <c r="C2006" t="str">
        <f>VLOOKUP(B2006,Content!$B$2:$D3081,3,FALSE)</f>
        <v>culture</v>
      </c>
      <c r="D2006" t="str">
        <f>VLOOKUP(B2006,Content!$B$2:$D3081,2,FALSE)</f>
        <v>video</v>
      </c>
      <c r="E2006" t="s">
        <v>1041</v>
      </c>
      <c r="F2006">
        <f>VLOOKUP(E2006,ReactionTypes!$B$2:$D2021,3,FALSE)</f>
        <v>70</v>
      </c>
      <c r="G2006" t="str">
        <f>VLOOKUP(E2006,ReactionTypes!$B$2:$D2021,2,FALSE)</f>
        <v>positive</v>
      </c>
      <c r="H2006" t="s">
        <v>1275</v>
      </c>
      <c r="I2006">
        <v>2</v>
      </c>
      <c r="J2006">
        <f t="shared" si="220"/>
        <v>1890</v>
      </c>
    </row>
    <row r="2007" spans="1:10">
      <c r="A2007">
        <v>2081</v>
      </c>
      <c r="B2007" t="s">
        <v>101</v>
      </c>
      <c r="C2007" t="str">
        <f>VLOOKUP(B2007,Content!$B$2:$D3082,3,FALSE)</f>
        <v>culture</v>
      </c>
      <c r="D2007" t="str">
        <f>VLOOKUP(B2007,Content!$B$2:$D3082,2,FALSE)</f>
        <v>video</v>
      </c>
      <c r="E2007" t="s">
        <v>1049</v>
      </c>
      <c r="F2007">
        <f>VLOOKUP(E2007,ReactionTypes!$B$2:$D2022,3,FALSE)</f>
        <v>60</v>
      </c>
      <c r="G2007" t="str">
        <f>VLOOKUP(E2007,ReactionTypes!$B$2:$D2022,2,FALSE)</f>
        <v>positive</v>
      </c>
      <c r="H2007" t="s">
        <v>1155</v>
      </c>
      <c r="I2007">
        <v>12</v>
      </c>
      <c r="J2007">
        <f t="shared" si="220"/>
        <v>2099</v>
      </c>
    </row>
    <row r="2008" spans="1:10">
      <c r="A2008">
        <v>2082</v>
      </c>
      <c r="B2008" t="s">
        <v>101</v>
      </c>
      <c r="C2008" t="str">
        <f>VLOOKUP(B2008,Content!$B$2:$D3083,3,FALSE)</f>
        <v>culture</v>
      </c>
      <c r="D2008" t="str">
        <f>VLOOKUP(B2008,Content!$B$2:$D3083,2,FALSE)</f>
        <v>video</v>
      </c>
      <c r="E2008" t="s">
        <v>1045</v>
      </c>
      <c r="F2008">
        <f>VLOOKUP(E2008,ReactionTypes!$B$2:$D2023,3,FALSE)</f>
        <v>75</v>
      </c>
      <c r="G2008" t="str">
        <f>VLOOKUP(E2008,ReactionTypes!$B$2:$D2023,2,FALSE)</f>
        <v>positive</v>
      </c>
      <c r="H2008" t="s">
        <v>1275</v>
      </c>
      <c r="I2008">
        <v>2</v>
      </c>
      <c r="J2008">
        <f t="shared" si="220"/>
        <v>1890</v>
      </c>
    </row>
    <row r="2009" spans="1:10">
      <c r="A2009">
        <v>2083</v>
      </c>
      <c r="B2009" t="s">
        <v>101</v>
      </c>
      <c r="C2009" t="str">
        <f>VLOOKUP(B2009,Content!$B$2:$D3084,3,FALSE)</f>
        <v>culture</v>
      </c>
      <c r="D2009" t="str">
        <f>VLOOKUP(B2009,Content!$B$2:$D3084,2,FALSE)</f>
        <v>video</v>
      </c>
      <c r="E2009" t="s">
        <v>1045</v>
      </c>
      <c r="F2009">
        <f>VLOOKUP(E2009,ReactionTypes!$B$2:$D2024,3,FALSE)</f>
        <v>75</v>
      </c>
      <c r="G2009" t="str">
        <f>VLOOKUP(E2009,ReactionTypes!$B$2:$D2024,2,FALSE)</f>
        <v>positive</v>
      </c>
      <c r="H2009" t="s">
        <v>1242</v>
      </c>
      <c r="I2009">
        <v>1</v>
      </c>
      <c r="J2009">
        <f t="shared" si="220"/>
        <v>2142</v>
      </c>
    </row>
    <row r="2010" spans="1:10">
      <c r="A2010">
        <v>2084</v>
      </c>
      <c r="B2010" t="s">
        <v>101</v>
      </c>
      <c r="C2010" t="str">
        <f>VLOOKUP(B2010,Content!$B$2:$D3085,3,FALSE)</f>
        <v>culture</v>
      </c>
      <c r="D2010" t="str">
        <f>VLOOKUP(B2010,Content!$B$2:$D3085,2,FALSE)</f>
        <v>video</v>
      </c>
      <c r="E2010" t="s">
        <v>1046</v>
      </c>
      <c r="F2010">
        <f>VLOOKUP(E2010,ReactionTypes!$B$2:$D2025,3,FALSE)</f>
        <v>45</v>
      </c>
      <c r="G2010" t="str">
        <f>VLOOKUP(E2010,ReactionTypes!$B$2:$D2025,2,FALSE)</f>
        <v>positive</v>
      </c>
      <c r="H2010" s="4">
        <v>44501</v>
      </c>
      <c r="I2010">
        <f t="shared" ref="I2010:I2012" si="222">MONTH(H2010)</f>
        <v>11</v>
      </c>
      <c r="J2010">
        <f t="shared" si="220"/>
        <v>2055</v>
      </c>
    </row>
    <row r="2011" spans="1:10">
      <c r="A2011">
        <v>2085</v>
      </c>
      <c r="B2011" t="s">
        <v>101</v>
      </c>
      <c r="C2011" t="str">
        <f>VLOOKUP(B2011,Content!$B$2:$D3086,3,FALSE)</f>
        <v>culture</v>
      </c>
      <c r="D2011" t="str">
        <f>VLOOKUP(B2011,Content!$B$2:$D3086,2,FALSE)</f>
        <v>video</v>
      </c>
      <c r="E2011" t="s">
        <v>1051</v>
      </c>
      <c r="F2011">
        <f>VLOOKUP(E2011,ReactionTypes!$B$2:$D2026,3,FALSE)</f>
        <v>72</v>
      </c>
      <c r="G2011" t="str">
        <f>VLOOKUP(E2011,ReactionTypes!$B$2:$D2026,2,FALSE)</f>
        <v>positive</v>
      </c>
      <c r="H2011" s="4">
        <v>43992</v>
      </c>
      <c r="I2011">
        <f t="shared" si="222"/>
        <v>6</v>
      </c>
      <c r="J2011">
        <f t="shared" si="220"/>
        <v>2068</v>
      </c>
    </row>
    <row r="2012" spans="1:10">
      <c r="A2012">
        <v>2086</v>
      </c>
      <c r="B2012" t="s">
        <v>101</v>
      </c>
      <c r="C2012" t="str">
        <f>VLOOKUP(B2012,Content!$B$2:$D3087,3,FALSE)</f>
        <v>culture</v>
      </c>
      <c r="D2012" t="str">
        <f>VLOOKUP(B2012,Content!$B$2:$D3087,2,FALSE)</f>
        <v>video</v>
      </c>
      <c r="E2012" t="s">
        <v>1050</v>
      </c>
      <c r="F2012">
        <f>VLOOKUP(E2012,ReactionTypes!$B$2:$D2027,3,FALSE)</f>
        <v>70</v>
      </c>
      <c r="G2012" t="str">
        <f>VLOOKUP(E2012,ReactionTypes!$B$2:$D2027,2,FALSE)</f>
        <v>positive</v>
      </c>
      <c r="H2012" s="4">
        <v>44111</v>
      </c>
      <c r="I2012">
        <f t="shared" si="222"/>
        <v>10</v>
      </c>
      <c r="J2012">
        <f t="shared" si="220"/>
        <v>2087</v>
      </c>
    </row>
    <row r="2013" spans="1:10">
      <c r="A2013">
        <v>2088</v>
      </c>
      <c r="B2013" t="s">
        <v>102</v>
      </c>
      <c r="C2013" t="str">
        <f>VLOOKUP(B2013,Content!$B$2:$D3089,3,FALSE)</f>
        <v>animals</v>
      </c>
      <c r="D2013" t="str">
        <f>VLOOKUP(B2013,Content!$B$2:$D3089,2,FALSE)</f>
        <v>GIF</v>
      </c>
      <c r="E2013" t="s">
        <v>1048</v>
      </c>
      <c r="F2013">
        <f>VLOOKUP(E2013,ReactionTypes!$B$2:$D2028,3,FALSE)</f>
        <v>50</v>
      </c>
      <c r="G2013" t="str">
        <f>VLOOKUP(E2013,ReactionTypes!$B$2:$D2028,2,FALSE)</f>
        <v>positive</v>
      </c>
      <c r="H2013" t="s">
        <v>1090</v>
      </c>
      <c r="I2013">
        <v>10</v>
      </c>
      <c r="J2013">
        <f t="shared" si="220"/>
        <v>2087</v>
      </c>
    </row>
    <row r="2014" spans="1:10">
      <c r="A2014">
        <v>2089</v>
      </c>
      <c r="B2014" t="s">
        <v>102</v>
      </c>
      <c r="C2014" t="str">
        <f>VLOOKUP(B2014,Content!$B$2:$D3090,3,FALSE)</f>
        <v>animals</v>
      </c>
      <c r="D2014" t="str">
        <f>VLOOKUP(B2014,Content!$B$2:$D3090,2,FALSE)</f>
        <v>GIF</v>
      </c>
      <c r="E2014" t="s">
        <v>1043</v>
      </c>
      <c r="F2014">
        <f>VLOOKUP(E2014,ReactionTypes!$B$2:$D2029,3,FALSE)</f>
        <v>65</v>
      </c>
      <c r="G2014" t="str">
        <f>VLOOKUP(E2014,ReactionTypes!$B$2:$D2029,2,FALSE)</f>
        <v>positive</v>
      </c>
      <c r="H2014" t="s">
        <v>1069</v>
      </c>
      <c r="I2014">
        <v>6</v>
      </c>
      <c r="J2014">
        <f t="shared" si="220"/>
        <v>2068</v>
      </c>
    </row>
    <row r="2015" spans="1:10">
      <c r="A2015">
        <v>2090</v>
      </c>
      <c r="B2015" t="s">
        <v>102</v>
      </c>
      <c r="C2015" t="str">
        <f>VLOOKUP(B2015,Content!$B$2:$D3091,3,FALSE)</f>
        <v>animals</v>
      </c>
      <c r="D2015" t="str">
        <f>VLOOKUP(B2015,Content!$B$2:$D3091,2,FALSE)</f>
        <v>GIF</v>
      </c>
      <c r="E2015" t="s">
        <v>1038</v>
      </c>
      <c r="F2015">
        <f>VLOOKUP(E2015,ReactionTypes!$B$2:$D2030,3,FALSE)</f>
        <v>15</v>
      </c>
      <c r="G2015" t="str">
        <f>VLOOKUP(E2015,ReactionTypes!$B$2:$D2030,2,FALSE)</f>
        <v>negative</v>
      </c>
      <c r="H2015" s="4">
        <v>44144</v>
      </c>
      <c r="I2015">
        <f>MONTH(H2015)</f>
        <v>11</v>
      </c>
      <c r="J2015">
        <f t="shared" si="220"/>
        <v>2055</v>
      </c>
    </row>
    <row r="2016" spans="1:10">
      <c r="A2016">
        <v>2091</v>
      </c>
      <c r="B2016" t="s">
        <v>102</v>
      </c>
      <c r="C2016" t="str">
        <f>VLOOKUP(B2016,Content!$B$2:$D3092,3,FALSE)</f>
        <v>animals</v>
      </c>
      <c r="D2016" t="str">
        <f>VLOOKUP(B2016,Content!$B$2:$D3092,2,FALSE)</f>
        <v>GIF</v>
      </c>
      <c r="E2016" t="s">
        <v>1040</v>
      </c>
      <c r="F2016">
        <f>VLOOKUP(E2016,ReactionTypes!$B$2:$D2031,3,FALSE)</f>
        <v>35</v>
      </c>
      <c r="G2016" t="str">
        <f>VLOOKUP(E2016,ReactionTypes!$B$2:$D2031,2,FALSE)</f>
        <v>neutral</v>
      </c>
      <c r="H2016" t="s">
        <v>1249</v>
      </c>
      <c r="I2016">
        <v>6</v>
      </c>
      <c r="J2016">
        <f t="shared" si="220"/>
        <v>2068</v>
      </c>
    </row>
    <row r="2017" spans="1:10">
      <c r="A2017">
        <v>2092</v>
      </c>
      <c r="B2017" t="s">
        <v>102</v>
      </c>
      <c r="C2017" t="str">
        <f>VLOOKUP(B2017,Content!$B$2:$D3093,3,FALSE)</f>
        <v>animals</v>
      </c>
      <c r="D2017" t="str">
        <f>VLOOKUP(B2017,Content!$B$2:$D3093,2,FALSE)</f>
        <v>GIF</v>
      </c>
      <c r="E2017" t="s">
        <v>1037</v>
      </c>
      <c r="F2017">
        <f>VLOOKUP(E2017,ReactionTypes!$B$2:$D2032,3,FALSE)</f>
        <v>10</v>
      </c>
      <c r="G2017" t="str">
        <f>VLOOKUP(E2017,ReactionTypes!$B$2:$D2032,2,FALSE)</f>
        <v>negative</v>
      </c>
      <c r="H2017" t="s">
        <v>1144</v>
      </c>
      <c r="I2017">
        <v>9</v>
      </c>
      <c r="J2017">
        <f t="shared" si="220"/>
        <v>1991</v>
      </c>
    </row>
    <row r="2018" spans="1:10">
      <c r="A2018">
        <v>2093</v>
      </c>
      <c r="B2018" t="s">
        <v>102</v>
      </c>
      <c r="C2018" t="str">
        <f>VLOOKUP(B2018,Content!$B$2:$D3094,3,FALSE)</f>
        <v>animals</v>
      </c>
      <c r="D2018" t="str">
        <f>VLOOKUP(B2018,Content!$B$2:$D3094,2,FALSE)</f>
        <v>GIF</v>
      </c>
      <c r="E2018" t="s">
        <v>1047</v>
      </c>
      <c r="F2018">
        <f>VLOOKUP(E2018,ReactionTypes!$B$2:$D2033,3,FALSE)</f>
        <v>12</v>
      </c>
      <c r="G2018" t="str">
        <f>VLOOKUP(E2018,ReactionTypes!$B$2:$D2033,2,FALSE)</f>
        <v>negative</v>
      </c>
      <c r="H2018" t="s">
        <v>1107</v>
      </c>
      <c r="I2018">
        <v>8</v>
      </c>
      <c r="J2018">
        <f t="shared" si="220"/>
        <v>2055</v>
      </c>
    </row>
    <row r="2019" spans="1:10">
      <c r="A2019">
        <v>2094</v>
      </c>
      <c r="B2019" t="s">
        <v>102</v>
      </c>
      <c r="C2019" t="str">
        <f>VLOOKUP(B2019,Content!$B$2:$D3095,3,FALSE)</f>
        <v>animals</v>
      </c>
      <c r="D2019" t="str">
        <f>VLOOKUP(B2019,Content!$B$2:$D3095,2,FALSE)</f>
        <v>GIF</v>
      </c>
      <c r="E2019" t="s">
        <v>1044</v>
      </c>
      <c r="F2019">
        <f>VLOOKUP(E2019,ReactionTypes!$B$2:$D2034,3,FALSE)</f>
        <v>20</v>
      </c>
      <c r="G2019" t="str">
        <f>VLOOKUP(E2019,ReactionTypes!$B$2:$D2034,2,FALSE)</f>
        <v>neutral</v>
      </c>
      <c r="H2019" t="s">
        <v>1276</v>
      </c>
      <c r="I2019">
        <v>2</v>
      </c>
      <c r="J2019">
        <f t="shared" si="220"/>
        <v>1890</v>
      </c>
    </row>
    <row r="2020" spans="1:10">
      <c r="A2020">
        <v>2095</v>
      </c>
      <c r="B2020" t="s">
        <v>102</v>
      </c>
      <c r="C2020" t="str">
        <f>VLOOKUP(B2020,Content!$B$2:$D3096,3,FALSE)</f>
        <v>animals</v>
      </c>
      <c r="D2020" t="str">
        <f>VLOOKUP(B2020,Content!$B$2:$D3096,2,FALSE)</f>
        <v>GIF</v>
      </c>
      <c r="E2020" t="s">
        <v>1045</v>
      </c>
      <c r="F2020">
        <f>VLOOKUP(E2020,ReactionTypes!$B$2:$D2035,3,FALSE)</f>
        <v>75</v>
      </c>
      <c r="G2020" t="str">
        <f>VLOOKUP(E2020,ReactionTypes!$B$2:$D2035,2,FALSE)</f>
        <v>positive</v>
      </c>
      <c r="H2020" s="4">
        <v>43962</v>
      </c>
      <c r="I2020">
        <f>MONTH(H2020)</f>
        <v>5</v>
      </c>
      <c r="J2020">
        <f t="shared" si="220"/>
        <v>2110</v>
      </c>
    </row>
    <row r="2021" spans="1:10">
      <c r="A2021">
        <v>2096</v>
      </c>
      <c r="B2021" t="s">
        <v>102</v>
      </c>
      <c r="C2021" t="str">
        <f>VLOOKUP(B2021,Content!$B$2:$D3097,3,FALSE)</f>
        <v>animals</v>
      </c>
      <c r="D2021" t="str">
        <f>VLOOKUP(B2021,Content!$B$2:$D3097,2,FALSE)</f>
        <v>GIF</v>
      </c>
      <c r="E2021" t="s">
        <v>1045</v>
      </c>
      <c r="F2021">
        <f>VLOOKUP(E2021,ReactionTypes!$B$2:$D2036,3,FALSE)</f>
        <v>75</v>
      </c>
      <c r="G2021" t="str">
        <f>VLOOKUP(E2021,ReactionTypes!$B$2:$D2036,2,FALSE)</f>
        <v>positive</v>
      </c>
      <c r="H2021" t="s">
        <v>1131</v>
      </c>
      <c r="I2021">
        <v>12</v>
      </c>
      <c r="J2021">
        <f t="shared" si="220"/>
        <v>2099</v>
      </c>
    </row>
    <row r="2022" spans="1:10">
      <c r="A2022">
        <v>2097</v>
      </c>
      <c r="B2022" t="s">
        <v>102</v>
      </c>
      <c r="C2022" t="str">
        <f>VLOOKUP(B2022,Content!$B$2:$D3098,3,FALSE)</f>
        <v>animals</v>
      </c>
      <c r="D2022" t="str">
        <f>VLOOKUP(B2022,Content!$B$2:$D3098,2,FALSE)</f>
        <v>GIF</v>
      </c>
      <c r="E2022" t="s">
        <v>1047</v>
      </c>
      <c r="F2022">
        <f>VLOOKUP(E2022,ReactionTypes!$B$2:$D2037,3,FALSE)</f>
        <v>12</v>
      </c>
      <c r="G2022" t="str">
        <f>VLOOKUP(E2022,ReactionTypes!$B$2:$D2037,2,FALSE)</f>
        <v>negative</v>
      </c>
      <c r="H2022" t="s">
        <v>1231</v>
      </c>
      <c r="I2022">
        <v>2</v>
      </c>
      <c r="J2022">
        <f t="shared" si="220"/>
        <v>1890</v>
      </c>
    </row>
    <row r="2023" spans="1:10">
      <c r="A2023">
        <v>2098</v>
      </c>
      <c r="B2023" t="s">
        <v>102</v>
      </c>
      <c r="C2023" t="str">
        <f>VLOOKUP(B2023,Content!$B$2:$D3099,3,FALSE)</f>
        <v>animals</v>
      </c>
      <c r="D2023" t="str">
        <f>VLOOKUP(B2023,Content!$B$2:$D3099,2,FALSE)</f>
        <v>GIF</v>
      </c>
      <c r="E2023" t="s">
        <v>1041</v>
      </c>
      <c r="F2023">
        <f>VLOOKUP(E2023,ReactionTypes!$B$2:$D2038,3,FALSE)</f>
        <v>70</v>
      </c>
      <c r="G2023" t="str">
        <f>VLOOKUP(E2023,ReactionTypes!$B$2:$D2038,2,FALSE)</f>
        <v>positive</v>
      </c>
      <c r="H2023" t="s">
        <v>1194</v>
      </c>
      <c r="I2023">
        <v>1</v>
      </c>
      <c r="J2023">
        <f t="shared" si="220"/>
        <v>2142</v>
      </c>
    </row>
    <row r="2024" spans="1:10">
      <c r="A2024">
        <v>2099</v>
      </c>
      <c r="B2024" t="s">
        <v>102</v>
      </c>
      <c r="C2024" t="str">
        <f>VLOOKUP(B2024,Content!$B$2:$D3100,3,FALSE)</f>
        <v>animals</v>
      </c>
      <c r="D2024" t="str">
        <f>VLOOKUP(B2024,Content!$B$2:$D3100,2,FALSE)</f>
        <v>GIF</v>
      </c>
      <c r="E2024" t="s">
        <v>1037</v>
      </c>
      <c r="F2024">
        <f>VLOOKUP(E2024,ReactionTypes!$B$2:$D2039,3,FALSE)</f>
        <v>10</v>
      </c>
      <c r="G2024" t="str">
        <f>VLOOKUP(E2024,ReactionTypes!$B$2:$D2039,2,FALSE)</f>
        <v>negative</v>
      </c>
      <c r="H2024" s="4">
        <v>43871</v>
      </c>
      <c r="I2024">
        <f>MONTH(H2024)</f>
        <v>2</v>
      </c>
      <c r="J2024">
        <f t="shared" si="220"/>
        <v>1890</v>
      </c>
    </row>
    <row r="2025" spans="1:10">
      <c r="A2025">
        <v>2100</v>
      </c>
      <c r="B2025" t="s">
        <v>102</v>
      </c>
      <c r="C2025" t="str">
        <f>VLOOKUP(B2025,Content!$B$2:$D3101,3,FALSE)</f>
        <v>animals</v>
      </c>
      <c r="D2025" t="str">
        <f>VLOOKUP(B2025,Content!$B$2:$D3101,2,FALSE)</f>
        <v>GIF</v>
      </c>
      <c r="E2025" t="s">
        <v>1044</v>
      </c>
      <c r="F2025">
        <f>VLOOKUP(E2025,ReactionTypes!$B$2:$D2040,3,FALSE)</f>
        <v>20</v>
      </c>
      <c r="G2025" t="str">
        <f>VLOOKUP(E2025,ReactionTypes!$B$2:$D2040,2,FALSE)</f>
        <v>neutral</v>
      </c>
      <c r="H2025" t="s">
        <v>1081</v>
      </c>
      <c r="I2025">
        <v>10</v>
      </c>
      <c r="J2025">
        <f t="shared" si="220"/>
        <v>2087</v>
      </c>
    </row>
    <row r="2026" spans="1:10">
      <c r="A2026">
        <v>2101</v>
      </c>
      <c r="B2026" t="s">
        <v>102</v>
      </c>
      <c r="C2026" t="str">
        <f>VLOOKUP(B2026,Content!$B$2:$D3102,3,FALSE)</f>
        <v>animals</v>
      </c>
      <c r="D2026" t="str">
        <f>VLOOKUP(B2026,Content!$B$2:$D3102,2,FALSE)</f>
        <v>GIF</v>
      </c>
      <c r="E2026" t="s">
        <v>1046</v>
      </c>
      <c r="F2026">
        <f>VLOOKUP(E2026,ReactionTypes!$B$2:$D2041,3,FALSE)</f>
        <v>45</v>
      </c>
      <c r="G2026" t="str">
        <f>VLOOKUP(E2026,ReactionTypes!$B$2:$D2041,2,FALSE)</f>
        <v>positive</v>
      </c>
      <c r="H2026" t="s">
        <v>1146</v>
      </c>
      <c r="I2026">
        <v>8</v>
      </c>
      <c r="J2026">
        <f t="shared" si="220"/>
        <v>2055</v>
      </c>
    </row>
    <row r="2027" spans="1:10">
      <c r="A2027">
        <v>2102</v>
      </c>
      <c r="B2027" t="s">
        <v>102</v>
      </c>
      <c r="C2027" t="str">
        <f>VLOOKUP(B2027,Content!$B$2:$D3103,3,FALSE)</f>
        <v>animals</v>
      </c>
      <c r="D2027" t="str">
        <f>VLOOKUP(B2027,Content!$B$2:$D3103,2,FALSE)</f>
        <v>GIF</v>
      </c>
      <c r="E2027" t="s">
        <v>1044</v>
      </c>
      <c r="F2027">
        <f>VLOOKUP(E2027,ReactionTypes!$B$2:$D2042,3,FALSE)</f>
        <v>20</v>
      </c>
      <c r="G2027" t="str">
        <f>VLOOKUP(E2027,ReactionTypes!$B$2:$D2042,2,FALSE)</f>
        <v>neutral</v>
      </c>
      <c r="H2027" s="4">
        <v>44054</v>
      </c>
      <c r="I2027">
        <f t="shared" ref="I2027:I2028" si="223">MONTH(H2027)</f>
        <v>8</v>
      </c>
      <c r="J2027">
        <f t="shared" si="220"/>
        <v>2055</v>
      </c>
    </row>
    <row r="2028" spans="1:10">
      <c r="A2028">
        <v>2104</v>
      </c>
      <c r="B2028" t="s">
        <v>103</v>
      </c>
      <c r="C2028" t="str">
        <f>VLOOKUP(B2028,Content!$B$2:$D3105,3,FALSE)</f>
        <v>science</v>
      </c>
      <c r="D2028" t="str">
        <f>VLOOKUP(B2028,Content!$B$2:$D3105,2,FALSE)</f>
        <v>photo</v>
      </c>
      <c r="E2028" t="s">
        <v>1042</v>
      </c>
      <c r="F2028">
        <f>VLOOKUP(E2028,ReactionTypes!$B$2:$D2043,3,FALSE)</f>
        <v>5</v>
      </c>
      <c r="G2028" t="str">
        <f>VLOOKUP(E2028,ReactionTypes!$B$2:$D2043,2,FALSE)</f>
        <v>negative</v>
      </c>
      <c r="H2028" s="4">
        <v>44175</v>
      </c>
      <c r="I2028">
        <f t="shared" si="223"/>
        <v>12</v>
      </c>
      <c r="J2028">
        <f t="shared" si="220"/>
        <v>2099</v>
      </c>
    </row>
    <row r="2029" spans="1:10">
      <c r="A2029">
        <v>2105</v>
      </c>
      <c r="B2029" t="s">
        <v>103</v>
      </c>
      <c r="C2029" t="str">
        <f>VLOOKUP(B2029,Content!$B$2:$D3106,3,FALSE)</f>
        <v>science</v>
      </c>
      <c r="D2029" t="str">
        <f>VLOOKUP(B2029,Content!$B$2:$D3106,2,FALSE)</f>
        <v>photo</v>
      </c>
      <c r="E2029" t="s">
        <v>1045</v>
      </c>
      <c r="F2029">
        <f>VLOOKUP(E2029,ReactionTypes!$B$2:$D2044,3,FALSE)</f>
        <v>75</v>
      </c>
      <c r="G2029" t="str">
        <f>VLOOKUP(E2029,ReactionTypes!$B$2:$D2044,2,FALSE)</f>
        <v>positive</v>
      </c>
      <c r="H2029" t="s">
        <v>1068</v>
      </c>
      <c r="I2029">
        <v>11</v>
      </c>
      <c r="J2029">
        <f t="shared" si="220"/>
        <v>2055</v>
      </c>
    </row>
    <row r="2030" spans="1:10">
      <c r="A2030">
        <v>2106</v>
      </c>
      <c r="B2030" t="s">
        <v>103</v>
      </c>
      <c r="C2030" t="str">
        <f>VLOOKUP(B2030,Content!$B$2:$D3107,3,FALSE)</f>
        <v>science</v>
      </c>
      <c r="D2030" t="str">
        <f>VLOOKUP(B2030,Content!$B$2:$D3107,2,FALSE)</f>
        <v>photo</v>
      </c>
      <c r="E2030" t="s">
        <v>1044</v>
      </c>
      <c r="F2030">
        <f>VLOOKUP(E2030,ReactionTypes!$B$2:$D2045,3,FALSE)</f>
        <v>20</v>
      </c>
      <c r="G2030" t="str">
        <f>VLOOKUP(E2030,ReactionTypes!$B$2:$D2045,2,FALSE)</f>
        <v>neutral</v>
      </c>
      <c r="H2030" t="s">
        <v>1178</v>
      </c>
      <c r="I2030">
        <v>11</v>
      </c>
      <c r="J2030">
        <f t="shared" si="220"/>
        <v>2055</v>
      </c>
    </row>
    <row r="2031" spans="1:10">
      <c r="A2031">
        <v>2107</v>
      </c>
      <c r="B2031" t="s">
        <v>103</v>
      </c>
      <c r="C2031" t="str">
        <f>VLOOKUP(B2031,Content!$B$2:$D3108,3,FALSE)</f>
        <v>science</v>
      </c>
      <c r="D2031" t="str">
        <f>VLOOKUP(B2031,Content!$B$2:$D3108,2,FALSE)</f>
        <v>photo</v>
      </c>
      <c r="E2031" t="s">
        <v>1046</v>
      </c>
      <c r="F2031">
        <f>VLOOKUP(E2031,ReactionTypes!$B$2:$D2046,3,FALSE)</f>
        <v>45</v>
      </c>
      <c r="G2031" t="str">
        <f>VLOOKUP(E2031,ReactionTypes!$B$2:$D2046,2,FALSE)</f>
        <v>positive</v>
      </c>
      <c r="H2031" t="s">
        <v>1142</v>
      </c>
      <c r="I2031">
        <v>7</v>
      </c>
      <c r="J2031">
        <f t="shared" si="220"/>
        <v>2116</v>
      </c>
    </row>
    <row r="2032" spans="1:10">
      <c r="A2032">
        <v>2108</v>
      </c>
      <c r="B2032" t="s">
        <v>103</v>
      </c>
      <c r="C2032" t="str">
        <f>VLOOKUP(B2032,Content!$B$2:$D3109,3,FALSE)</f>
        <v>science</v>
      </c>
      <c r="D2032" t="str">
        <f>VLOOKUP(B2032,Content!$B$2:$D3109,2,FALSE)</f>
        <v>photo</v>
      </c>
      <c r="E2032" t="s">
        <v>1051</v>
      </c>
      <c r="F2032">
        <f>VLOOKUP(E2032,ReactionTypes!$B$2:$D2047,3,FALSE)</f>
        <v>72</v>
      </c>
      <c r="G2032" t="str">
        <f>VLOOKUP(E2032,ReactionTypes!$B$2:$D2047,2,FALSE)</f>
        <v>positive</v>
      </c>
      <c r="H2032" s="4">
        <v>44022</v>
      </c>
      <c r="I2032">
        <f t="shared" ref="I2032:I2033" si="224">MONTH(H2032)</f>
        <v>7</v>
      </c>
      <c r="J2032">
        <f t="shared" si="220"/>
        <v>2116</v>
      </c>
    </row>
    <row r="2033" spans="1:10">
      <c r="A2033">
        <v>2109</v>
      </c>
      <c r="B2033" t="s">
        <v>103</v>
      </c>
      <c r="C2033" t="str">
        <f>VLOOKUP(B2033,Content!$B$2:$D3110,3,FALSE)</f>
        <v>science</v>
      </c>
      <c r="D2033" t="str">
        <f>VLOOKUP(B2033,Content!$B$2:$D3110,2,FALSE)</f>
        <v>photo</v>
      </c>
      <c r="E2033" t="s">
        <v>1041</v>
      </c>
      <c r="F2033">
        <f>VLOOKUP(E2033,ReactionTypes!$B$2:$D2048,3,FALSE)</f>
        <v>70</v>
      </c>
      <c r="G2033" t="str">
        <f>VLOOKUP(E2033,ReactionTypes!$B$2:$D2048,2,FALSE)</f>
        <v>positive</v>
      </c>
      <c r="H2033" s="4">
        <v>44085</v>
      </c>
      <c r="I2033">
        <f t="shared" si="224"/>
        <v>9</v>
      </c>
      <c r="J2033">
        <f t="shared" si="220"/>
        <v>1991</v>
      </c>
    </row>
    <row r="2034" spans="1:10">
      <c r="A2034">
        <v>2110</v>
      </c>
      <c r="B2034" t="s">
        <v>103</v>
      </c>
      <c r="C2034" t="str">
        <f>VLOOKUP(B2034,Content!$B$2:$D3111,3,FALSE)</f>
        <v>science</v>
      </c>
      <c r="D2034" t="str">
        <f>VLOOKUP(B2034,Content!$B$2:$D3111,2,FALSE)</f>
        <v>photo</v>
      </c>
      <c r="E2034" t="s">
        <v>1037</v>
      </c>
      <c r="F2034">
        <f>VLOOKUP(E2034,ReactionTypes!$B$2:$D2049,3,FALSE)</f>
        <v>10</v>
      </c>
      <c r="G2034" t="str">
        <f>VLOOKUP(E2034,ReactionTypes!$B$2:$D2049,2,FALSE)</f>
        <v>negative</v>
      </c>
      <c r="H2034" t="s">
        <v>1272</v>
      </c>
      <c r="I2034">
        <v>5</v>
      </c>
      <c r="J2034">
        <f t="shared" si="220"/>
        <v>2110</v>
      </c>
    </row>
    <row r="2035" spans="1:10">
      <c r="A2035">
        <v>2111</v>
      </c>
      <c r="B2035" t="s">
        <v>103</v>
      </c>
      <c r="C2035" t="str">
        <f>VLOOKUP(B2035,Content!$B$2:$D3112,3,FALSE)</f>
        <v>science</v>
      </c>
      <c r="D2035" t="str">
        <f>VLOOKUP(B2035,Content!$B$2:$D3112,2,FALSE)</f>
        <v>photo</v>
      </c>
      <c r="E2035" t="s">
        <v>1041</v>
      </c>
      <c r="F2035">
        <f>VLOOKUP(E2035,ReactionTypes!$B$2:$D2050,3,FALSE)</f>
        <v>70</v>
      </c>
      <c r="G2035" t="str">
        <f>VLOOKUP(E2035,ReactionTypes!$B$2:$D2050,2,FALSE)</f>
        <v>positive</v>
      </c>
      <c r="H2035" s="4">
        <v>43958</v>
      </c>
      <c r="I2035">
        <f t="shared" ref="I2035:I2036" si="225">MONTH(H2035)</f>
        <v>5</v>
      </c>
      <c r="J2035">
        <f t="shared" si="220"/>
        <v>2110</v>
      </c>
    </row>
    <row r="2036" spans="1:10">
      <c r="A2036">
        <v>2112</v>
      </c>
      <c r="B2036" t="s">
        <v>103</v>
      </c>
      <c r="C2036" t="str">
        <f>VLOOKUP(B2036,Content!$B$2:$D3113,3,FALSE)</f>
        <v>science</v>
      </c>
      <c r="D2036" t="str">
        <f>VLOOKUP(B2036,Content!$B$2:$D3113,2,FALSE)</f>
        <v>photo</v>
      </c>
      <c r="E2036" t="s">
        <v>1038</v>
      </c>
      <c r="F2036">
        <f>VLOOKUP(E2036,ReactionTypes!$B$2:$D2051,3,FALSE)</f>
        <v>15</v>
      </c>
      <c r="G2036" t="str">
        <f>VLOOKUP(E2036,ReactionTypes!$B$2:$D2051,2,FALSE)</f>
        <v>negative</v>
      </c>
      <c r="H2036" s="4">
        <v>44378</v>
      </c>
      <c r="I2036">
        <f t="shared" si="225"/>
        <v>7</v>
      </c>
      <c r="J2036">
        <f t="shared" si="220"/>
        <v>2116</v>
      </c>
    </row>
    <row r="2037" spans="1:10">
      <c r="A2037">
        <v>2113</v>
      </c>
      <c r="B2037" t="s">
        <v>103</v>
      </c>
      <c r="C2037" t="str">
        <f>VLOOKUP(B2037,Content!$B$2:$D3114,3,FALSE)</f>
        <v>science</v>
      </c>
      <c r="D2037" t="str">
        <f>VLOOKUP(B2037,Content!$B$2:$D3114,2,FALSE)</f>
        <v>photo</v>
      </c>
      <c r="E2037" t="s">
        <v>1047</v>
      </c>
      <c r="F2037">
        <f>VLOOKUP(E2037,ReactionTypes!$B$2:$D2052,3,FALSE)</f>
        <v>12</v>
      </c>
      <c r="G2037" t="str">
        <f>VLOOKUP(E2037,ReactionTypes!$B$2:$D2052,2,FALSE)</f>
        <v>negative</v>
      </c>
      <c r="H2037" t="s">
        <v>1173</v>
      </c>
      <c r="I2037">
        <v>8</v>
      </c>
      <c r="J2037">
        <f t="shared" si="220"/>
        <v>2055</v>
      </c>
    </row>
    <row r="2038" spans="1:10">
      <c r="A2038">
        <v>2114</v>
      </c>
      <c r="B2038" t="s">
        <v>103</v>
      </c>
      <c r="C2038" t="str">
        <f>VLOOKUP(B2038,Content!$B$2:$D3115,3,FALSE)</f>
        <v>science</v>
      </c>
      <c r="D2038" t="str">
        <f>VLOOKUP(B2038,Content!$B$2:$D3115,2,FALSE)</f>
        <v>photo</v>
      </c>
      <c r="E2038" t="s">
        <v>1038</v>
      </c>
      <c r="F2038">
        <f>VLOOKUP(E2038,ReactionTypes!$B$2:$D2053,3,FALSE)</f>
        <v>15</v>
      </c>
      <c r="G2038" t="str">
        <f>VLOOKUP(E2038,ReactionTypes!$B$2:$D2053,2,FALSE)</f>
        <v>negative</v>
      </c>
      <c r="H2038" t="s">
        <v>1276</v>
      </c>
      <c r="I2038">
        <v>2</v>
      </c>
      <c r="J2038">
        <f t="shared" si="220"/>
        <v>1890</v>
      </c>
    </row>
    <row r="2039" spans="1:10">
      <c r="A2039">
        <v>2115</v>
      </c>
      <c r="B2039" t="s">
        <v>103</v>
      </c>
      <c r="C2039" t="str">
        <f>VLOOKUP(B2039,Content!$B$2:$D3116,3,FALSE)</f>
        <v>science</v>
      </c>
      <c r="D2039" t="str">
        <f>VLOOKUP(B2039,Content!$B$2:$D3116,2,FALSE)</f>
        <v>photo</v>
      </c>
      <c r="E2039" t="s">
        <v>1050</v>
      </c>
      <c r="F2039">
        <f>VLOOKUP(E2039,ReactionTypes!$B$2:$D2054,3,FALSE)</f>
        <v>70</v>
      </c>
      <c r="G2039" t="str">
        <f>VLOOKUP(E2039,ReactionTypes!$B$2:$D2054,2,FALSE)</f>
        <v>positive</v>
      </c>
      <c r="H2039" t="s">
        <v>1108</v>
      </c>
      <c r="I2039">
        <v>6</v>
      </c>
      <c r="J2039">
        <f t="shared" si="220"/>
        <v>2068</v>
      </c>
    </row>
    <row r="2040" spans="1:10">
      <c r="A2040">
        <v>2116</v>
      </c>
      <c r="B2040" t="s">
        <v>103</v>
      </c>
      <c r="C2040" t="str">
        <f>VLOOKUP(B2040,Content!$B$2:$D3117,3,FALSE)</f>
        <v>science</v>
      </c>
      <c r="D2040" t="str">
        <f>VLOOKUP(B2040,Content!$B$2:$D3117,2,FALSE)</f>
        <v>photo</v>
      </c>
      <c r="E2040" t="s">
        <v>1041</v>
      </c>
      <c r="F2040">
        <f>VLOOKUP(E2040,ReactionTypes!$B$2:$D2055,3,FALSE)</f>
        <v>70</v>
      </c>
      <c r="G2040" t="str">
        <f>VLOOKUP(E2040,ReactionTypes!$B$2:$D2055,2,FALSE)</f>
        <v>positive</v>
      </c>
      <c r="H2040" t="s">
        <v>1163</v>
      </c>
      <c r="I2040">
        <v>12</v>
      </c>
      <c r="J2040">
        <f t="shared" si="220"/>
        <v>2099</v>
      </c>
    </row>
    <row r="2041" spans="1:10">
      <c r="A2041">
        <v>2117</v>
      </c>
      <c r="B2041" t="s">
        <v>103</v>
      </c>
      <c r="C2041" t="str">
        <f>VLOOKUP(B2041,Content!$B$2:$D3118,3,FALSE)</f>
        <v>science</v>
      </c>
      <c r="D2041" t="str">
        <f>VLOOKUP(B2041,Content!$B$2:$D3118,2,FALSE)</f>
        <v>photo</v>
      </c>
      <c r="E2041" t="s">
        <v>1049</v>
      </c>
      <c r="F2041">
        <f>VLOOKUP(E2041,ReactionTypes!$B$2:$D2056,3,FALSE)</f>
        <v>60</v>
      </c>
      <c r="G2041" t="str">
        <f>VLOOKUP(E2041,ReactionTypes!$B$2:$D2056,2,FALSE)</f>
        <v>positive</v>
      </c>
      <c r="H2041" t="s">
        <v>1238</v>
      </c>
      <c r="I2041">
        <v>2</v>
      </c>
      <c r="J2041">
        <f t="shared" si="220"/>
        <v>1890</v>
      </c>
    </row>
    <row r="2042" spans="1:10">
      <c r="A2042">
        <v>2118</v>
      </c>
      <c r="B2042" t="s">
        <v>103</v>
      </c>
      <c r="C2042" t="str">
        <f>VLOOKUP(B2042,Content!$B$2:$D3119,3,FALSE)</f>
        <v>science</v>
      </c>
      <c r="D2042" t="str">
        <f>VLOOKUP(B2042,Content!$B$2:$D3119,2,FALSE)</f>
        <v>photo</v>
      </c>
      <c r="E2042" t="s">
        <v>1049</v>
      </c>
      <c r="F2042">
        <f>VLOOKUP(E2042,ReactionTypes!$B$2:$D2057,3,FALSE)</f>
        <v>60</v>
      </c>
      <c r="G2042" t="str">
        <f>VLOOKUP(E2042,ReactionTypes!$B$2:$D2057,2,FALSE)</f>
        <v>positive</v>
      </c>
      <c r="H2042" t="s">
        <v>1140</v>
      </c>
      <c r="I2042">
        <v>10</v>
      </c>
      <c r="J2042">
        <f t="shared" si="220"/>
        <v>2087</v>
      </c>
    </row>
    <row r="2043" spans="1:10">
      <c r="A2043">
        <v>2119</v>
      </c>
      <c r="B2043" t="s">
        <v>103</v>
      </c>
      <c r="C2043" t="str">
        <f>VLOOKUP(B2043,Content!$B$2:$D3120,3,FALSE)</f>
        <v>science</v>
      </c>
      <c r="D2043" t="str">
        <f>VLOOKUP(B2043,Content!$B$2:$D3120,2,FALSE)</f>
        <v>photo</v>
      </c>
      <c r="E2043" t="s">
        <v>1045</v>
      </c>
      <c r="F2043">
        <f>VLOOKUP(E2043,ReactionTypes!$B$2:$D2058,3,FALSE)</f>
        <v>75</v>
      </c>
      <c r="G2043" t="str">
        <f>VLOOKUP(E2043,ReactionTypes!$B$2:$D2058,2,FALSE)</f>
        <v>positive</v>
      </c>
      <c r="H2043" t="s">
        <v>1152</v>
      </c>
      <c r="I2043">
        <v>7</v>
      </c>
      <c r="J2043">
        <f t="shared" si="220"/>
        <v>2116</v>
      </c>
    </row>
    <row r="2044" spans="1:10">
      <c r="A2044">
        <v>2120</v>
      </c>
      <c r="B2044" t="s">
        <v>103</v>
      </c>
      <c r="C2044" t="str">
        <f>VLOOKUP(B2044,Content!$B$2:$D3121,3,FALSE)</f>
        <v>science</v>
      </c>
      <c r="D2044" t="str">
        <f>VLOOKUP(B2044,Content!$B$2:$D3121,2,FALSE)</f>
        <v>photo</v>
      </c>
      <c r="E2044" t="s">
        <v>1047</v>
      </c>
      <c r="F2044">
        <f>VLOOKUP(E2044,ReactionTypes!$B$2:$D2059,3,FALSE)</f>
        <v>12</v>
      </c>
      <c r="G2044" t="str">
        <f>VLOOKUP(E2044,ReactionTypes!$B$2:$D2059,2,FALSE)</f>
        <v>negative</v>
      </c>
      <c r="H2044" t="s">
        <v>1115</v>
      </c>
      <c r="I2044">
        <v>7</v>
      </c>
      <c r="J2044">
        <f t="shared" si="220"/>
        <v>2116</v>
      </c>
    </row>
    <row r="2045" spans="1:10">
      <c r="A2045">
        <v>2121</v>
      </c>
      <c r="B2045" t="s">
        <v>103</v>
      </c>
      <c r="C2045" t="str">
        <f>VLOOKUP(B2045,Content!$B$2:$D3122,3,FALSE)</f>
        <v>science</v>
      </c>
      <c r="D2045" t="str">
        <f>VLOOKUP(B2045,Content!$B$2:$D3122,2,FALSE)</f>
        <v>photo</v>
      </c>
      <c r="E2045" t="s">
        <v>1042</v>
      </c>
      <c r="F2045">
        <f>VLOOKUP(E2045,ReactionTypes!$B$2:$D2060,3,FALSE)</f>
        <v>5</v>
      </c>
      <c r="G2045" t="str">
        <f>VLOOKUP(E2045,ReactionTypes!$B$2:$D2060,2,FALSE)</f>
        <v>negative</v>
      </c>
      <c r="H2045" t="s">
        <v>1286</v>
      </c>
      <c r="I2045">
        <v>8</v>
      </c>
      <c r="J2045">
        <f t="shared" si="220"/>
        <v>2055</v>
      </c>
    </row>
    <row r="2046" spans="1:10">
      <c r="A2046">
        <v>2122</v>
      </c>
      <c r="B2046" t="s">
        <v>103</v>
      </c>
      <c r="C2046" t="str">
        <f>VLOOKUP(B2046,Content!$B$2:$D3123,3,FALSE)</f>
        <v>science</v>
      </c>
      <c r="D2046" t="str">
        <f>VLOOKUP(B2046,Content!$B$2:$D3123,2,FALSE)</f>
        <v>photo</v>
      </c>
      <c r="E2046" t="s">
        <v>1042</v>
      </c>
      <c r="F2046">
        <f>VLOOKUP(E2046,ReactionTypes!$B$2:$D2061,3,FALSE)</f>
        <v>5</v>
      </c>
      <c r="G2046" t="str">
        <f>VLOOKUP(E2046,ReactionTypes!$B$2:$D2061,2,FALSE)</f>
        <v>negative</v>
      </c>
      <c r="H2046" s="4">
        <v>44292</v>
      </c>
      <c r="I2046">
        <f>MONTH(H2046)</f>
        <v>4</v>
      </c>
      <c r="J2046">
        <f t="shared" si="220"/>
        <v>1978</v>
      </c>
    </row>
    <row r="2047" spans="1:10">
      <c r="A2047">
        <v>2123</v>
      </c>
      <c r="B2047" t="s">
        <v>103</v>
      </c>
      <c r="C2047" t="str">
        <f>VLOOKUP(B2047,Content!$B$2:$D3124,3,FALSE)</f>
        <v>science</v>
      </c>
      <c r="D2047" t="str">
        <f>VLOOKUP(B2047,Content!$B$2:$D3124,2,FALSE)</f>
        <v>photo</v>
      </c>
      <c r="E2047" t="s">
        <v>1040</v>
      </c>
      <c r="F2047">
        <f>VLOOKUP(E2047,ReactionTypes!$B$2:$D2062,3,FALSE)</f>
        <v>35</v>
      </c>
      <c r="G2047" t="str">
        <f>VLOOKUP(E2047,ReactionTypes!$B$2:$D2062,2,FALSE)</f>
        <v>neutral</v>
      </c>
      <c r="H2047" t="s">
        <v>1157</v>
      </c>
      <c r="I2047">
        <v>6</v>
      </c>
      <c r="J2047">
        <f t="shared" si="220"/>
        <v>2068</v>
      </c>
    </row>
    <row r="2048" spans="1:10">
      <c r="A2048">
        <v>2124</v>
      </c>
      <c r="B2048" t="s">
        <v>103</v>
      </c>
      <c r="C2048" t="str">
        <f>VLOOKUP(B2048,Content!$B$2:$D3125,3,FALSE)</f>
        <v>science</v>
      </c>
      <c r="D2048" t="str">
        <f>VLOOKUP(B2048,Content!$B$2:$D3125,2,FALSE)</f>
        <v>photo</v>
      </c>
      <c r="E2048" t="s">
        <v>1044</v>
      </c>
      <c r="F2048">
        <f>VLOOKUP(E2048,ReactionTypes!$B$2:$D2063,3,FALSE)</f>
        <v>20</v>
      </c>
      <c r="G2048" t="str">
        <f>VLOOKUP(E2048,ReactionTypes!$B$2:$D2063,2,FALSE)</f>
        <v>neutral</v>
      </c>
      <c r="H2048" t="s">
        <v>1162</v>
      </c>
      <c r="I2048">
        <v>12</v>
      </c>
      <c r="J2048">
        <f t="shared" si="220"/>
        <v>2099</v>
      </c>
    </row>
    <row r="2049" spans="1:10">
      <c r="A2049">
        <v>2125</v>
      </c>
      <c r="B2049" t="s">
        <v>103</v>
      </c>
      <c r="C2049" t="str">
        <f>VLOOKUP(B2049,Content!$B$2:$D3126,3,FALSE)</f>
        <v>science</v>
      </c>
      <c r="D2049" t="str">
        <f>VLOOKUP(B2049,Content!$B$2:$D3126,2,FALSE)</f>
        <v>photo</v>
      </c>
      <c r="E2049" t="s">
        <v>1051</v>
      </c>
      <c r="F2049">
        <f>VLOOKUP(E2049,ReactionTypes!$B$2:$D2064,3,FALSE)</f>
        <v>72</v>
      </c>
      <c r="G2049" t="str">
        <f>VLOOKUP(E2049,ReactionTypes!$B$2:$D2064,2,FALSE)</f>
        <v>positive</v>
      </c>
      <c r="H2049" s="4">
        <v>44380</v>
      </c>
      <c r="I2049">
        <f t="shared" ref="I2049:I2051" si="226">MONTH(H2049)</f>
        <v>7</v>
      </c>
      <c r="J2049">
        <f t="shared" si="220"/>
        <v>2116</v>
      </c>
    </row>
    <row r="2050" spans="1:10">
      <c r="A2050">
        <v>2126</v>
      </c>
      <c r="B2050" t="s">
        <v>103</v>
      </c>
      <c r="C2050" t="str">
        <f>VLOOKUP(B2050,Content!$B$2:$D3127,3,FALSE)</f>
        <v>science</v>
      </c>
      <c r="D2050" t="str">
        <f>VLOOKUP(B2050,Content!$B$2:$D3127,2,FALSE)</f>
        <v>photo</v>
      </c>
      <c r="E2050" t="s">
        <v>1047</v>
      </c>
      <c r="F2050">
        <f>VLOOKUP(E2050,ReactionTypes!$B$2:$D2065,3,FALSE)</f>
        <v>12</v>
      </c>
      <c r="G2050" t="str">
        <f>VLOOKUP(E2050,ReactionTypes!$B$2:$D2065,2,FALSE)</f>
        <v>negative</v>
      </c>
      <c r="H2050" s="4">
        <v>44414</v>
      </c>
      <c r="I2050">
        <f t="shared" si="226"/>
        <v>8</v>
      </c>
      <c r="J2050">
        <f t="shared" si="220"/>
        <v>2055</v>
      </c>
    </row>
    <row r="2051" spans="1:10">
      <c r="A2051">
        <v>2127</v>
      </c>
      <c r="B2051" t="s">
        <v>103</v>
      </c>
      <c r="C2051" t="str">
        <f>VLOOKUP(B2051,Content!$B$2:$D3128,3,FALSE)</f>
        <v>science</v>
      </c>
      <c r="D2051" t="str">
        <f>VLOOKUP(B2051,Content!$B$2:$D3128,2,FALSE)</f>
        <v>photo</v>
      </c>
      <c r="E2051" t="s">
        <v>1047</v>
      </c>
      <c r="F2051">
        <f>VLOOKUP(E2051,ReactionTypes!$B$2:$D2066,3,FALSE)</f>
        <v>12</v>
      </c>
      <c r="G2051" t="str">
        <f>VLOOKUP(E2051,ReactionTypes!$B$2:$D2066,2,FALSE)</f>
        <v>negative</v>
      </c>
      <c r="H2051" s="4">
        <v>44291</v>
      </c>
      <c r="I2051">
        <f t="shared" si="226"/>
        <v>4</v>
      </c>
      <c r="J2051">
        <f t="shared" ref="J2051:J2114" si="227">COUNTIF($I$2:$I$24574,I2051)</f>
        <v>1978</v>
      </c>
    </row>
    <row r="2052" spans="1:10">
      <c r="A2052">
        <v>2128</v>
      </c>
      <c r="B2052" t="s">
        <v>103</v>
      </c>
      <c r="C2052" t="str">
        <f>VLOOKUP(B2052,Content!$B$2:$D3129,3,FALSE)</f>
        <v>science</v>
      </c>
      <c r="D2052" t="str">
        <f>VLOOKUP(B2052,Content!$B$2:$D3129,2,FALSE)</f>
        <v>photo</v>
      </c>
      <c r="E2052" t="s">
        <v>1039</v>
      </c>
      <c r="F2052">
        <f>VLOOKUP(E2052,ReactionTypes!$B$2:$D2067,3,FALSE)</f>
        <v>30</v>
      </c>
      <c r="G2052" t="str">
        <f>VLOOKUP(E2052,ReactionTypes!$B$2:$D2067,2,FALSE)</f>
        <v>positive</v>
      </c>
      <c r="H2052" t="s">
        <v>1235</v>
      </c>
      <c r="I2052">
        <v>3</v>
      </c>
      <c r="J2052">
        <f t="shared" si="227"/>
        <v>1982</v>
      </c>
    </row>
    <row r="2053" spans="1:10">
      <c r="A2053">
        <v>2129</v>
      </c>
      <c r="B2053" t="s">
        <v>103</v>
      </c>
      <c r="C2053" t="str">
        <f>VLOOKUP(B2053,Content!$B$2:$D3130,3,FALSE)</f>
        <v>science</v>
      </c>
      <c r="D2053" t="str">
        <f>VLOOKUP(B2053,Content!$B$2:$D3130,2,FALSE)</f>
        <v>photo</v>
      </c>
      <c r="E2053" t="s">
        <v>1047</v>
      </c>
      <c r="F2053">
        <f>VLOOKUP(E2053,ReactionTypes!$B$2:$D2068,3,FALSE)</f>
        <v>12</v>
      </c>
      <c r="G2053" t="str">
        <f>VLOOKUP(E2053,ReactionTypes!$B$2:$D2068,2,FALSE)</f>
        <v>negative</v>
      </c>
      <c r="H2053" t="s">
        <v>1162</v>
      </c>
      <c r="I2053">
        <v>12</v>
      </c>
      <c r="J2053">
        <f t="shared" si="227"/>
        <v>2099</v>
      </c>
    </row>
    <row r="2054" spans="1:10">
      <c r="A2054">
        <v>2130</v>
      </c>
      <c r="B2054" t="s">
        <v>103</v>
      </c>
      <c r="C2054" t="str">
        <f>VLOOKUP(B2054,Content!$B$2:$D3131,3,FALSE)</f>
        <v>science</v>
      </c>
      <c r="D2054" t="str">
        <f>VLOOKUP(B2054,Content!$B$2:$D3131,2,FALSE)</f>
        <v>photo</v>
      </c>
      <c r="E2054" t="s">
        <v>1036</v>
      </c>
      <c r="F2054">
        <f>VLOOKUP(E2054,ReactionTypes!$B$2:$D2069,3,FALSE)</f>
        <v>0</v>
      </c>
      <c r="G2054" t="str">
        <f>VLOOKUP(E2054,ReactionTypes!$B$2:$D2069,2,FALSE)</f>
        <v>negative</v>
      </c>
      <c r="H2054" t="s">
        <v>1179</v>
      </c>
      <c r="I2054">
        <v>12</v>
      </c>
      <c r="J2054">
        <f t="shared" si="227"/>
        <v>2099</v>
      </c>
    </row>
    <row r="2055" spans="1:10">
      <c r="A2055">
        <v>2131</v>
      </c>
      <c r="B2055" t="s">
        <v>103</v>
      </c>
      <c r="C2055" t="str">
        <f>VLOOKUP(B2055,Content!$B$2:$D3132,3,FALSE)</f>
        <v>science</v>
      </c>
      <c r="D2055" t="str">
        <f>VLOOKUP(B2055,Content!$B$2:$D3132,2,FALSE)</f>
        <v>photo</v>
      </c>
      <c r="E2055" t="s">
        <v>1041</v>
      </c>
      <c r="F2055">
        <f>VLOOKUP(E2055,ReactionTypes!$B$2:$D2070,3,FALSE)</f>
        <v>70</v>
      </c>
      <c r="G2055" t="str">
        <f>VLOOKUP(E2055,ReactionTypes!$B$2:$D2070,2,FALSE)</f>
        <v>positive</v>
      </c>
      <c r="H2055" t="s">
        <v>1154</v>
      </c>
      <c r="I2055">
        <v>8</v>
      </c>
      <c r="J2055">
        <f t="shared" si="227"/>
        <v>2055</v>
      </c>
    </row>
    <row r="2056" spans="1:10">
      <c r="A2056">
        <v>2132</v>
      </c>
      <c r="B2056" t="s">
        <v>103</v>
      </c>
      <c r="C2056" t="str">
        <f>VLOOKUP(B2056,Content!$B$2:$D3133,3,FALSE)</f>
        <v>science</v>
      </c>
      <c r="D2056" t="str">
        <f>VLOOKUP(B2056,Content!$B$2:$D3133,2,FALSE)</f>
        <v>photo</v>
      </c>
      <c r="E2056" t="s">
        <v>1050</v>
      </c>
      <c r="F2056">
        <f>VLOOKUP(E2056,ReactionTypes!$B$2:$D2071,3,FALSE)</f>
        <v>70</v>
      </c>
      <c r="G2056" t="str">
        <f>VLOOKUP(E2056,ReactionTypes!$B$2:$D2071,2,FALSE)</f>
        <v>positive</v>
      </c>
      <c r="H2056" s="4">
        <v>44502</v>
      </c>
      <c r="I2056">
        <f>MONTH(H2056)</f>
        <v>11</v>
      </c>
      <c r="J2056">
        <f t="shared" si="227"/>
        <v>2055</v>
      </c>
    </row>
    <row r="2057" spans="1:10">
      <c r="A2057">
        <v>2133</v>
      </c>
      <c r="B2057" t="s">
        <v>103</v>
      </c>
      <c r="C2057" t="str">
        <f>VLOOKUP(B2057,Content!$B$2:$D3134,3,FALSE)</f>
        <v>science</v>
      </c>
      <c r="D2057" t="str">
        <f>VLOOKUP(B2057,Content!$B$2:$D3134,2,FALSE)</f>
        <v>photo</v>
      </c>
      <c r="E2057" t="s">
        <v>1039</v>
      </c>
      <c r="F2057">
        <f>VLOOKUP(E2057,ReactionTypes!$B$2:$D2072,3,FALSE)</f>
        <v>30</v>
      </c>
      <c r="G2057" t="str">
        <f>VLOOKUP(E2057,ReactionTypes!$B$2:$D2072,2,FALSE)</f>
        <v>positive</v>
      </c>
      <c r="H2057" t="s">
        <v>1118</v>
      </c>
      <c r="I2057">
        <v>10</v>
      </c>
      <c r="J2057">
        <f t="shared" si="227"/>
        <v>2087</v>
      </c>
    </row>
    <row r="2058" spans="1:10">
      <c r="A2058">
        <v>2134</v>
      </c>
      <c r="B2058" t="s">
        <v>103</v>
      </c>
      <c r="C2058" t="str">
        <f>VLOOKUP(B2058,Content!$B$2:$D3135,3,FALSE)</f>
        <v>science</v>
      </c>
      <c r="D2058" t="str">
        <f>VLOOKUP(B2058,Content!$B$2:$D3135,2,FALSE)</f>
        <v>photo</v>
      </c>
      <c r="E2058" t="s">
        <v>1047</v>
      </c>
      <c r="F2058">
        <f>VLOOKUP(E2058,ReactionTypes!$B$2:$D2073,3,FALSE)</f>
        <v>12</v>
      </c>
      <c r="G2058" t="str">
        <f>VLOOKUP(E2058,ReactionTypes!$B$2:$D2073,2,FALSE)</f>
        <v>negative</v>
      </c>
      <c r="H2058" s="4">
        <v>43931</v>
      </c>
      <c r="I2058">
        <f>MONTH(H2058)</f>
        <v>4</v>
      </c>
      <c r="J2058">
        <f t="shared" si="227"/>
        <v>1978</v>
      </c>
    </row>
    <row r="2059" spans="1:10">
      <c r="A2059">
        <v>2135</v>
      </c>
      <c r="B2059" t="s">
        <v>103</v>
      </c>
      <c r="C2059" t="str">
        <f>VLOOKUP(B2059,Content!$B$2:$D3136,3,FALSE)</f>
        <v>science</v>
      </c>
      <c r="D2059" t="str">
        <f>VLOOKUP(B2059,Content!$B$2:$D3136,2,FALSE)</f>
        <v>photo</v>
      </c>
      <c r="E2059" t="s">
        <v>1044</v>
      </c>
      <c r="F2059">
        <f>VLOOKUP(E2059,ReactionTypes!$B$2:$D2074,3,FALSE)</f>
        <v>20</v>
      </c>
      <c r="G2059" t="str">
        <f>VLOOKUP(E2059,ReactionTypes!$B$2:$D2074,2,FALSE)</f>
        <v>neutral</v>
      </c>
      <c r="H2059" t="s">
        <v>1104</v>
      </c>
      <c r="I2059">
        <v>7</v>
      </c>
      <c r="J2059">
        <f t="shared" si="227"/>
        <v>2116</v>
      </c>
    </row>
    <row r="2060" spans="1:10">
      <c r="A2060">
        <v>2136</v>
      </c>
      <c r="B2060" t="s">
        <v>103</v>
      </c>
      <c r="C2060" t="str">
        <f>VLOOKUP(B2060,Content!$B$2:$D3137,3,FALSE)</f>
        <v>science</v>
      </c>
      <c r="D2060" t="str">
        <f>VLOOKUP(B2060,Content!$B$2:$D3137,2,FALSE)</f>
        <v>photo</v>
      </c>
      <c r="E2060" t="s">
        <v>1048</v>
      </c>
      <c r="F2060">
        <f>VLOOKUP(E2060,ReactionTypes!$B$2:$D2075,3,FALSE)</f>
        <v>50</v>
      </c>
      <c r="G2060" t="str">
        <f>VLOOKUP(E2060,ReactionTypes!$B$2:$D2075,2,FALSE)</f>
        <v>positive</v>
      </c>
      <c r="H2060" s="4">
        <v>43869</v>
      </c>
      <c r="I2060">
        <f>MONTH(H2060)</f>
        <v>2</v>
      </c>
      <c r="J2060">
        <f t="shared" si="227"/>
        <v>1890</v>
      </c>
    </row>
    <row r="2061" spans="1:10">
      <c r="A2061">
        <v>2137</v>
      </c>
      <c r="B2061" t="s">
        <v>103</v>
      </c>
      <c r="C2061" t="str">
        <f>VLOOKUP(B2061,Content!$B$2:$D3138,3,FALSE)</f>
        <v>science</v>
      </c>
      <c r="D2061" t="str">
        <f>VLOOKUP(B2061,Content!$B$2:$D3138,2,FALSE)</f>
        <v>photo</v>
      </c>
      <c r="E2061" t="s">
        <v>1045</v>
      </c>
      <c r="F2061">
        <f>VLOOKUP(E2061,ReactionTypes!$B$2:$D2076,3,FALSE)</f>
        <v>75</v>
      </c>
      <c r="G2061" t="str">
        <f>VLOOKUP(E2061,ReactionTypes!$B$2:$D2076,2,FALSE)</f>
        <v>positive</v>
      </c>
      <c r="H2061" t="s">
        <v>1171</v>
      </c>
      <c r="I2061">
        <v>8</v>
      </c>
      <c r="J2061">
        <f t="shared" si="227"/>
        <v>2055</v>
      </c>
    </row>
    <row r="2062" spans="1:10">
      <c r="A2062">
        <v>2138</v>
      </c>
      <c r="B2062" t="s">
        <v>103</v>
      </c>
      <c r="C2062" t="str">
        <f>VLOOKUP(B2062,Content!$B$2:$D3139,3,FALSE)</f>
        <v>science</v>
      </c>
      <c r="D2062" t="str">
        <f>VLOOKUP(B2062,Content!$B$2:$D3139,2,FALSE)</f>
        <v>photo</v>
      </c>
      <c r="E2062" t="s">
        <v>1047</v>
      </c>
      <c r="F2062">
        <f>VLOOKUP(E2062,ReactionTypes!$B$2:$D2077,3,FALSE)</f>
        <v>12</v>
      </c>
      <c r="G2062" t="str">
        <f>VLOOKUP(E2062,ReactionTypes!$B$2:$D2077,2,FALSE)</f>
        <v>negative</v>
      </c>
      <c r="H2062" s="4">
        <v>44471</v>
      </c>
      <c r="I2062">
        <f>MONTH(H2062)</f>
        <v>10</v>
      </c>
      <c r="J2062">
        <f t="shared" si="227"/>
        <v>2087</v>
      </c>
    </row>
    <row r="2063" spans="1:10">
      <c r="A2063">
        <v>2139</v>
      </c>
      <c r="B2063" t="s">
        <v>103</v>
      </c>
      <c r="C2063" t="str">
        <f>VLOOKUP(B2063,Content!$B$2:$D3140,3,FALSE)</f>
        <v>science</v>
      </c>
      <c r="D2063" t="str">
        <f>VLOOKUP(B2063,Content!$B$2:$D3140,2,FALSE)</f>
        <v>photo</v>
      </c>
      <c r="E2063" t="s">
        <v>1046</v>
      </c>
      <c r="F2063">
        <f>VLOOKUP(E2063,ReactionTypes!$B$2:$D2078,3,FALSE)</f>
        <v>45</v>
      </c>
      <c r="G2063" t="str">
        <f>VLOOKUP(E2063,ReactionTypes!$B$2:$D2078,2,FALSE)</f>
        <v>positive</v>
      </c>
      <c r="H2063" t="s">
        <v>1190</v>
      </c>
      <c r="I2063">
        <v>1</v>
      </c>
      <c r="J2063">
        <f t="shared" si="227"/>
        <v>2142</v>
      </c>
    </row>
    <row r="2064" spans="1:10">
      <c r="A2064">
        <v>2140</v>
      </c>
      <c r="B2064" t="s">
        <v>103</v>
      </c>
      <c r="C2064" t="str">
        <f>VLOOKUP(B2064,Content!$B$2:$D3141,3,FALSE)</f>
        <v>science</v>
      </c>
      <c r="D2064" t="str">
        <f>VLOOKUP(B2064,Content!$B$2:$D3141,2,FALSE)</f>
        <v>photo</v>
      </c>
      <c r="E2064" t="s">
        <v>1036</v>
      </c>
      <c r="F2064">
        <f>VLOOKUP(E2064,ReactionTypes!$B$2:$D2079,3,FALSE)</f>
        <v>0</v>
      </c>
      <c r="G2064" t="str">
        <f>VLOOKUP(E2064,ReactionTypes!$B$2:$D2079,2,FALSE)</f>
        <v>negative</v>
      </c>
      <c r="H2064" t="s">
        <v>1261</v>
      </c>
      <c r="I2064">
        <v>4</v>
      </c>
      <c r="J2064">
        <f t="shared" si="227"/>
        <v>1978</v>
      </c>
    </row>
    <row r="2065" spans="1:10">
      <c r="A2065">
        <v>2141</v>
      </c>
      <c r="B2065" t="s">
        <v>103</v>
      </c>
      <c r="C2065" t="str">
        <f>VLOOKUP(B2065,Content!$B$2:$D3142,3,FALSE)</f>
        <v>science</v>
      </c>
      <c r="D2065" t="str">
        <f>VLOOKUP(B2065,Content!$B$2:$D3142,2,FALSE)</f>
        <v>photo</v>
      </c>
      <c r="E2065" t="s">
        <v>1044</v>
      </c>
      <c r="F2065">
        <f>VLOOKUP(E2065,ReactionTypes!$B$2:$D2080,3,FALSE)</f>
        <v>20</v>
      </c>
      <c r="G2065" t="str">
        <f>VLOOKUP(E2065,ReactionTypes!$B$2:$D2080,2,FALSE)</f>
        <v>neutral</v>
      </c>
      <c r="H2065" t="s">
        <v>1069</v>
      </c>
      <c r="I2065">
        <v>6</v>
      </c>
      <c r="J2065">
        <f t="shared" si="227"/>
        <v>2068</v>
      </c>
    </row>
    <row r="2066" spans="1:10">
      <c r="A2066">
        <v>2142</v>
      </c>
      <c r="B2066" t="s">
        <v>103</v>
      </c>
      <c r="C2066" t="str">
        <f>VLOOKUP(B2066,Content!$B$2:$D3143,3,FALSE)</f>
        <v>science</v>
      </c>
      <c r="D2066" t="str">
        <f>VLOOKUP(B2066,Content!$B$2:$D3143,2,FALSE)</f>
        <v>photo</v>
      </c>
      <c r="E2066" t="s">
        <v>1037</v>
      </c>
      <c r="F2066">
        <f>VLOOKUP(E2066,ReactionTypes!$B$2:$D2081,3,FALSE)</f>
        <v>10</v>
      </c>
      <c r="G2066" t="str">
        <f>VLOOKUP(E2066,ReactionTypes!$B$2:$D2081,2,FALSE)</f>
        <v>negative</v>
      </c>
      <c r="H2066" s="4">
        <v>44444</v>
      </c>
      <c r="I2066">
        <f>MONTH(H2066)</f>
        <v>9</v>
      </c>
      <c r="J2066">
        <f t="shared" si="227"/>
        <v>1991</v>
      </c>
    </row>
    <row r="2067" spans="1:10">
      <c r="A2067">
        <v>2143</v>
      </c>
      <c r="B2067" t="s">
        <v>103</v>
      </c>
      <c r="C2067" t="str">
        <f>VLOOKUP(B2067,Content!$B$2:$D3144,3,FALSE)</f>
        <v>science</v>
      </c>
      <c r="D2067" t="str">
        <f>VLOOKUP(B2067,Content!$B$2:$D3144,2,FALSE)</f>
        <v>photo</v>
      </c>
      <c r="E2067" t="s">
        <v>1047</v>
      </c>
      <c r="F2067">
        <f>VLOOKUP(E2067,ReactionTypes!$B$2:$D2082,3,FALSE)</f>
        <v>12</v>
      </c>
      <c r="G2067" t="str">
        <f>VLOOKUP(E2067,ReactionTypes!$B$2:$D2082,2,FALSE)</f>
        <v>negative</v>
      </c>
      <c r="H2067" t="s">
        <v>1277</v>
      </c>
      <c r="I2067">
        <v>2</v>
      </c>
      <c r="J2067">
        <f t="shared" si="227"/>
        <v>1890</v>
      </c>
    </row>
    <row r="2068" spans="1:10">
      <c r="A2068">
        <v>2144</v>
      </c>
      <c r="B2068" t="s">
        <v>103</v>
      </c>
      <c r="C2068" t="str">
        <f>VLOOKUP(B2068,Content!$B$2:$D3145,3,FALSE)</f>
        <v>science</v>
      </c>
      <c r="D2068" t="str">
        <f>VLOOKUP(B2068,Content!$B$2:$D3145,2,FALSE)</f>
        <v>photo</v>
      </c>
      <c r="E2068" t="s">
        <v>1048</v>
      </c>
      <c r="F2068">
        <f>VLOOKUP(E2068,ReactionTypes!$B$2:$D2083,3,FALSE)</f>
        <v>50</v>
      </c>
      <c r="G2068" t="str">
        <f>VLOOKUP(E2068,ReactionTypes!$B$2:$D2083,2,FALSE)</f>
        <v>positive</v>
      </c>
      <c r="H2068" t="s">
        <v>1255</v>
      </c>
      <c r="I2068">
        <v>1</v>
      </c>
      <c r="J2068">
        <f t="shared" si="227"/>
        <v>2142</v>
      </c>
    </row>
    <row r="2069" spans="1:10">
      <c r="A2069">
        <v>2145</v>
      </c>
      <c r="B2069" t="s">
        <v>103</v>
      </c>
      <c r="C2069" t="str">
        <f>VLOOKUP(B2069,Content!$B$2:$D3146,3,FALSE)</f>
        <v>science</v>
      </c>
      <c r="D2069" t="str">
        <f>VLOOKUP(B2069,Content!$B$2:$D3146,2,FALSE)</f>
        <v>photo</v>
      </c>
      <c r="E2069" t="s">
        <v>1043</v>
      </c>
      <c r="F2069">
        <f>VLOOKUP(E2069,ReactionTypes!$B$2:$D2084,3,FALSE)</f>
        <v>65</v>
      </c>
      <c r="G2069" t="str">
        <f>VLOOKUP(E2069,ReactionTypes!$B$2:$D2084,2,FALSE)</f>
        <v>positive</v>
      </c>
      <c r="H2069" t="s">
        <v>1170</v>
      </c>
      <c r="I2069">
        <v>8</v>
      </c>
      <c r="J2069">
        <f t="shared" si="227"/>
        <v>2055</v>
      </c>
    </row>
    <row r="2070" spans="1:10">
      <c r="A2070">
        <v>2146</v>
      </c>
      <c r="B2070" t="s">
        <v>103</v>
      </c>
      <c r="C2070" t="str">
        <f>VLOOKUP(B2070,Content!$B$2:$D3147,3,FALSE)</f>
        <v>science</v>
      </c>
      <c r="D2070" t="str">
        <f>VLOOKUP(B2070,Content!$B$2:$D3147,2,FALSE)</f>
        <v>photo</v>
      </c>
      <c r="E2070" t="s">
        <v>1051</v>
      </c>
      <c r="F2070">
        <f>VLOOKUP(E2070,ReactionTypes!$B$2:$D2085,3,FALSE)</f>
        <v>72</v>
      </c>
      <c r="G2070" t="str">
        <f>VLOOKUP(E2070,ReactionTypes!$B$2:$D2085,2,FALSE)</f>
        <v>positive</v>
      </c>
      <c r="H2070" t="s">
        <v>1271</v>
      </c>
      <c r="I2070">
        <v>3</v>
      </c>
      <c r="J2070">
        <f t="shared" si="227"/>
        <v>1982</v>
      </c>
    </row>
    <row r="2071" spans="1:10">
      <c r="A2071">
        <v>2147</v>
      </c>
      <c r="B2071" t="s">
        <v>103</v>
      </c>
      <c r="C2071" t="str">
        <f>VLOOKUP(B2071,Content!$B$2:$D3148,3,FALSE)</f>
        <v>science</v>
      </c>
      <c r="D2071" t="str">
        <f>VLOOKUP(B2071,Content!$B$2:$D3148,2,FALSE)</f>
        <v>photo</v>
      </c>
      <c r="E2071" t="s">
        <v>1042</v>
      </c>
      <c r="F2071">
        <f>VLOOKUP(E2071,ReactionTypes!$B$2:$D2086,3,FALSE)</f>
        <v>5</v>
      </c>
      <c r="G2071" t="str">
        <f>VLOOKUP(E2071,ReactionTypes!$B$2:$D2086,2,FALSE)</f>
        <v>negative</v>
      </c>
      <c r="H2071" t="s">
        <v>1118</v>
      </c>
      <c r="I2071">
        <v>10</v>
      </c>
      <c r="J2071">
        <f t="shared" si="227"/>
        <v>2087</v>
      </c>
    </row>
    <row r="2072" spans="1:10">
      <c r="A2072">
        <v>2148</v>
      </c>
      <c r="B2072" t="s">
        <v>103</v>
      </c>
      <c r="C2072" t="str">
        <f>VLOOKUP(B2072,Content!$B$2:$D3149,3,FALSE)</f>
        <v>science</v>
      </c>
      <c r="D2072" t="str">
        <f>VLOOKUP(B2072,Content!$B$2:$D3149,2,FALSE)</f>
        <v>photo</v>
      </c>
      <c r="E2072" t="s">
        <v>1045</v>
      </c>
      <c r="F2072">
        <f>VLOOKUP(E2072,ReactionTypes!$B$2:$D2087,3,FALSE)</f>
        <v>75</v>
      </c>
      <c r="G2072" t="str">
        <f>VLOOKUP(E2072,ReactionTypes!$B$2:$D2087,2,FALSE)</f>
        <v>positive</v>
      </c>
      <c r="H2072" t="s">
        <v>1248</v>
      </c>
      <c r="I2072">
        <v>4</v>
      </c>
      <c r="J2072">
        <f t="shared" si="227"/>
        <v>1978</v>
      </c>
    </row>
    <row r="2073" spans="1:10">
      <c r="A2073">
        <v>2149</v>
      </c>
      <c r="B2073" t="s">
        <v>103</v>
      </c>
      <c r="C2073" t="str">
        <f>VLOOKUP(B2073,Content!$B$2:$D3150,3,FALSE)</f>
        <v>science</v>
      </c>
      <c r="D2073" t="str">
        <f>VLOOKUP(B2073,Content!$B$2:$D3150,2,FALSE)</f>
        <v>photo</v>
      </c>
      <c r="E2073" t="s">
        <v>1036</v>
      </c>
      <c r="F2073">
        <f>VLOOKUP(E2073,ReactionTypes!$B$2:$D2088,3,FALSE)</f>
        <v>0</v>
      </c>
      <c r="G2073" t="str">
        <f>VLOOKUP(E2073,ReactionTypes!$B$2:$D2088,2,FALSE)</f>
        <v>negative</v>
      </c>
      <c r="H2073" t="s">
        <v>1068</v>
      </c>
      <c r="I2073">
        <v>11</v>
      </c>
      <c r="J2073">
        <f t="shared" si="227"/>
        <v>2055</v>
      </c>
    </row>
    <row r="2074" spans="1:10">
      <c r="A2074">
        <v>2150</v>
      </c>
      <c r="B2074" t="s">
        <v>103</v>
      </c>
      <c r="C2074" t="str">
        <f>VLOOKUP(B2074,Content!$B$2:$D3151,3,FALSE)</f>
        <v>science</v>
      </c>
      <c r="D2074" t="str">
        <f>VLOOKUP(B2074,Content!$B$2:$D3151,2,FALSE)</f>
        <v>photo</v>
      </c>
      <c r="E2074" t="s">
        <v>1049</v>
      </c>
      <c r="F2074">
        <f>VLOOKUP(E2074,ReactionTypes!$B$2:$D2089,3,FALSE)</f>
        <v>60</v>
      </c>
      <c r="G2074" t="str">
        <f>VLOOKUP(E2074,ReactionTypes!$B$2:$D2089,2,FALSE)</f>
        <v>positive</v>
      </c>
      <c r="H2074" t="s">
        <v>1081</v>
      </c>
      <c r="I2074">
        <v>10</v>
      </c>
      <c r="J2074">
        <f t="shared" si="227"/>
        <v>2087</v>
      </c>
    </row>
    <row r="2075" spans="1:10">
      <c r="A2075">
        <v>2151</v>
      </c>
      <c r="B2075" t="s">
        <v>103</v>
      </c>
      <c r="C2075" t="str">
        <f>VLOOKUP(B2075,Content!$B$2:$D3152,3,FALSE)</f>
        <v>science</v>
      </c>
      <c r="D2075" t="str">
        <f>VLOOKUP(B2075,Content!$B$2:$D3152,2,FALSE)</f>
        <v>photo</v>
      </c>
      <c r="E2075" t="s">
        <v>1042</v>
      </c>
      <c r="F2075">
        <f>VLOOKUP(E2075,ReactionTypes!$B$2:$D2090,3,FALSE)</f>
        <v>5</v>
      </c>
      <c r="G2075" t="str">
        <f>VLOOKUP(E2075,ReactionTypes!$B$2:$D2090,2,FALSE)</f>
        <v>negative</v>
      </c>
      <c r="H2075" t="s">
        <v>1134</v>
      </c>
      <c r="I2075">
        <v>8</v>
      </c>
      <c r="J2075">
        <f t="shared" si="227"/>
        <v>2055</v>
      </c>
    </row>
    <row r="2076" spans="1:10">
      <c r="A2076">
        <v>2153</v>
      </c>
      <c r="B2076" t="s">
        <v>104</v>
      </c>
      <c r="C2076" t="str">
        <f>VLOOKUP(B2076,Content!$B$2:$D3154,3,FALSE)</f>
        <v>veganism</v>
      </c>
      <c r="D2076" t="str">
        <f>VLOOKUP(B2076,Content!$B$2:$D3154,2,FALSE)</f>
        <v>audio</v>
      </c>
      <c r="E2076" t="s">
        <v>1040</v>
      </c>
      <c r="F2076">
        <f>VLOOKUP(E2076,ReactionTypes!$B$2:$D2091,3,FALSE)</f>
        <v>35</v>
      </c>
      <c r="G2076" t="str">
        <f>VLOOKUP(E2076,ReactionTypes!$B$2:$D2091,2,FALSE)</f>
        <v>neutral</v>
      </c>
      <c r="H2076" t="s">
        <v>1130</v>
      </c>
      <c r="I2076">
        <v>7</v>
      </c>
      <c r="J2076">
        <f t="shared" si="227"/>
        <v>2116</v>
      </c>
    </row>
    <row r="2077" spans="1:10">
      <c r="A2077">
        <v>2154</v>
      </c>
      <c r="B2077" t="s">
        <v>104</v>
      </c>
      <c r="C2077" t="str">
        <f>VLOOKUP(B2077,Content!$B$2:$D3155,3,FALSE)</f>
        <v>veganism</v>
      </c>
      <c r="D2077" t="str">
        <f>VLOOKUP(B2077,Content!$B$2:$D3155,2,FALSE)</f>
        <v>audio</v>
      </c>
      <c r="E2077" t="s">
        <v>1041</v>
      </c>
      <c r="F2077">
        <f>VLOOKUP(E2077,ReactionTypes!$B$2:$D2092,3,FALSE)</f>
        <v>70</v>
      </c>
      <c r="G2077" t="str">
        <f>VLOOKUP(E2077,ReactionTypes!$B$2:$D2092,2,FALSE)</f>
        <v>positive</v>
      </c>
      <c r="H2077" t="s">
        <v>1131</v>
      </c>
      <c r="I2077">
        <v>12</v>
      </c>
      <c r="J2077">
        <f t="shared" si="227"/>
        <v>2099</v>
      </c>
    </row>
    <row r="2078" spans="1:10">
      <c r="A2078">
        <v>2155</v>
      </c>
      <c r="B2078" t="s">
        <v>104</v>
      </c>
      <c r="C2078" t="str">
        <f>VLOOKUP(B2078,Content!$B$2:$D3156,3,FALSE)</f>
        <v>veganism</v>
      </c>
      <c r="D2078" t="str">
        <f>VLOOKUP(B2078,Content!$B$2:$D3156,2,FALSE)</f>
        <v>audio</v>
      </c>
      <c r="E2078" t="s">
        <v>1036</v>
      </c>
      <c r="F2078">
        <f>VLOOKUP(E2078,ReactionTypes!$B$2:$D2093,3,FALSE)</f>
        <v>0</v>
      </c>
      <c r="G2078" t="str">
        <f>VLOOKUP(E2078,ReactionTypes!$B$2:$D2093,2,FALSE)</f>
        <v>negative</v>
      </c>
      <c r="H2078" s="4">
        <v>44142</v>
      </c>
      <c r="I2078">
        <f t="shared" ref="I2078:I2079" si="228">MONTH(H2078)</f>
        <v>11</v>
      </c>
      <c r="J2078">
        <f t="shared" si="227"/>
        <v>2055</v>
      </c>
    </row>
    <row r="2079" spans="1:10">
      <c r="A2079">
        <v>2156</v>
      </c>
      <c r="B2079" t="s">
        <v>104</v>
      </c>
      <c r="C2079" t="str">
        <f>VLOOKUP(B2079,Content!$B$2:$D3157,3,FALSE)</f>
        <v>veganism</v>
      </c>
      <c r="D2079" t="str">
        <f>VLOOKUP(B2079,Content!$B$2:$D3157,2,FALSE)</f>
        <v>audio</v>
      </c>
      <c r="E2079" t="s">
        <v>1050</v>
      </c>
      <c r="F2079">
        <f>VLOOKUP(E2079,ReactionTypes!$B$2:$D2094,3,FALSE)</f>
        <v>70</v>
      </c>
      <c r="G2079" t="str">
        <f>VLOOKUP(E2079,ReactionTypes!$B$2:$D2094,2,FALSE)</f>
        <v>positive</v>
      </c>
      <c r="H2079" s="4">
        <v>44201</v>
      </c>
      <c r="I2079">
        <f t="shared" si="228"/>
        <v>1</v>
      </c>
      <c r="J2079">
        <f t="shared" si="227"/>
        <v>2142</v>
      </c>
    </row>
    <row r="2080" spans="1:10">
      <c r="A2080">
        <v>2157</v>
      </c>
      <c r="B2080" t="s">
        <v>104</v>
      </c>
      <c r="C2080" t="str">
        <f>VLOOKUP(B2080,Content!$B$2:$D3158,3,FALSE)</f>
        <v>veganism</v>
      </c>
      <c r="D2080" t="str">
        <f>VLOOKUP(B2080,Content!$B$2:$D3158,2,FALSE)</f>
        <v>audio</v>
      </c>
      <c r="E2080" t="s">
        <v>1048</v>
      </c>
      <c r="F2080">
        <f>VLOOKUP(E2080,ReactionTypes!$B$2:$D2095,3,FALSE)</f>
        <v>50</v>
      </c>
      <c r="G2080" t="str">
        <f>VLOOKUP(E2080,ReactionTypes!$B$2:$D2095,2,FALSE)</f>
        <v>positive</v>
      </c>
      <c r="H2080" t="s">
        <v>1081</v>
      </c>
      <c r="I2080">
        <v>10</v>
      </c>
      <c r="J2080">
        <f t="shared" si="227"/>
        <v>2087</v>
      </c>
    </row>
    <row r="2081" spans="1:10">
      <c r="A2081">
        <v>2158</v>
      </c>
      <c r="B2081" t="s">
        <v>104</v>
      </c>
      <c r="C2081" t="str">
        <f>VLOOKUP(B2081,Content!$B$2:$D3159,3,FALSE)</f>
        <v>veganism</v>
      </c>
      <c r="D2081" t="str">
        <f>VLOOKUP(B2081,Content!$B$2:$D3159,2,FALSE)</f>
        <v>audio</v>
      </c>
      <c r="E2081" t="s">
        <v>1038</v>
      </c>
      <c r="F2081">
        <f>VLOOKUP(E2081,ReactionTypes!$B$2:$D2096,3,FALSE)</f>
        <v>15</v>
      </c>
      <c r="G2081" t="str">
        <f>VLOOKUP(E2081,ReactionTypes!$B$2:$D2096,2,FALSE)</f>
        <v>negative</v>
      </c>
      <c r="H2081" t="s">
        <v>1270</v>
      </c>
      <c r="I2081">
        <v>1</v>
      </c>
      <c r="J2081">
        <f t="shared" si="227"/>
        <v>2142</v>
      </c>
    </row>
    <row r="2082" spans="1:10">
      <c r="A2082">
        <v>2159</v>
      </c>
      <c r="B2082" t="s">
        <v>104</v>
      </c>
      <c r="C2082" t="str">
        <f>VLOOKUP(B2082,Content!$B$2:$D3160,3,FALSE)</f>
        <v>veganism</v>
      </c>
      <c r="D2082" t="str">
        <f>VLOOKUP(B2082,Content!$B$2:$D3160,2,FALSE)</f>
        <v>audio</v>
      </c>
      <c r="E2082" t="s">
        <v>1041</v>
      </c>
      <c r="F2082">
        <f>VLOOKUP(E2082,ReactionTypes!$B$2:$D2097,3,FALSE)</f>
        <v>70</v>
      </c>
      <c r="G2082" t="str">
        <f>VLOOKUP(E2082,ReactionTypes!$B$2:$D2097,2,FALSE)</f>
        <v>positive</v>
      </c>
      <c r="H2082" t="s">
        <v>1108</v>
      </c>
      <c r="I2082">
        <v>6</v>
      </c>
      <c r="J2082">
        <f t="shared" si="227"/>
        <v>2068</v>
      </c>
    </row>
    <row r="2083" spans="1:10">
      <c r="A2083">
        <v>2160</v>
      </c>
      <c r="B2083" t="s">
        <v>104</v>
      </c>
      <c r="C2083" t="str">
        <f>VLOOKUP(B2083,Content!$B$2:$D3161,3,FALSE)</f>
        <v>veganism</v>
      </c>
      <c r="D2083" t="str">
        <f>VLOOKUP(B2083,Content!$B$2:$D3161,2,FALSE)</f>
        <v>audio</v>
      </c>
      <c r="E2083" t="s">
        <v>1047</v>
      </c>
      <c r="F2083">
        <f>VLOOKUP(E2083,ReactionTypes!$B$2:$D2098,3,FALSE)</f>
        <v>12</v>
      </c>
      <c r="G2083" t="str">
        <f>VLOOKUP(E2083,ReactionTypes!$B$2:$D2098,2,FALSE)</f>
        <v>negative</v>
      </c>
      <c r="H2083" t="s">
        <v>1112</v>
      </c>
      <c r="I2083">
        <v>7</v>
      </c>
      <c r="J2083">
        <f t="shared" si="227"/>
        <v>2116</v>
      </c>
    </row>
    <row r="2084" spans="1:10">
      <c r="A2084">
        <v>2161</v>
      </c>
      <c r="B2084" t="s">
        <v>104</v>
      </c>
      <c r="C2084" t="str">
        <f>VLOOKUP(B2084,Content!$B$2:$D3162,3,FALSE)</f>
        <v>veganism</v>
      </c>
      <c r="D2084" t="str">
        <f>VLOOKUP(B2084,Content!$B$2:$D3162,2,FALSE)</f>
        <v>audio</v>
      </c>
      <c r="E2084" t="s">
        <v>1044</v>
      </c>
      <c r="F2084">
        <f>VLOOKUP(E2084,ReactionTypes!$B$2:$D2099,3,FALSE)</f>
        <v>20</v>
      </c>
      <c r="G2084" t="str">
        <f>VLOOKUP(E2084,ReactionTypes!$B$2:$D2099,2,FALSE)</f>
        <v>neutral</v>
      </c>
      <c r="H2084" t="s">
        <v>1200</v>
      </c>
      <c r="I2084">
        <v>3</v>
      </c>
      <c r="J2084">
        <f t="shared" si="227"/>
        <v>1982</v>
      </c>
    </row>
    <row r="2085" spans="1:10">
      <c r="A2085">
        <v>2163</v>
      </c>
      <c r="B2085" t="s">
        <v>105</v>
      </c>
      <c r="C2085" t="str">
        <f>VLOOKUP(B2085,Content!$B$2:$D3164,3,FALSE)</f>
        <v>food</v>
      </c>
      <c r="D2085" t="str">
        <f>VLOOKUP(B2085,Content!$B$2:$D3164,2,FALSE)</f>
        <v>photo</v>
      </c>
      <c r="E2085" t="s">
        <v>1039</v>
      </c>
      <c r="F2085">
        <f>VLOOKUP(E2085,ReactionTypes!$B$2:$D2100,3,FALSE)</f>
        <v>30</v>
      </c>
      <c r="G2085" t="str">
        <f>VLOOKUP(E2085,ReactionTypes!$B$2:$D2100,2,FALSE)</f>
        <v>positive</v>
      </c>
      <c r="H2085" t="s">
        <v>1078</v>
      </c>
      <c r="I2085">
        <v>8</v>
      </c>
      <c r="J2085">
        <f t="shared" si="227"/>
        <v>2055</v>
      </c>
    </row>
    <row r="2086" spans="1:10">
      <c r="A2086">
        <v>2164</v>
      </c>
      <c r="B2086" t="s">
        <v>105</v>
      </c>
      <c r="C2086" t="str">
        <f>VLOOKUP(B2086,Content!$B$2:$D3165,3,FALSE)</f>
        <v>food</v>
      </c>
      <c r="D2086" t="str">
        <f>VLOOKUP(B2086,Content!$B$2:$D3165,2,FALSE)</f>
        <v>photo</v>
      </c>
      <c r="E2086" t="s">
        <v>1046</v>
      </c>
      <c r="F2086">
        <f>VLOOKUP(E2086,ReactionTypes!$B$2:$D2101,3,FALSE)</f>
        <v>45</v>
      </c>
      <c r="G2086" t="str">
        <f>VLOOKUP(E2086,ReactionTypes!$B$2:$D2101,2,FALSE)</f>
        <v>positive</v>
      </c>
      <c r="H2086" t="s">
        <v>1111</v>
      </c>
      <c r="I2086">
        <v>9</v>
      </c>
      <c r="J2086">
        <f t="shared" si="227"/>
        <v>1991</v>
      </c>
    </row>
    <row r="2087" spans="1:10">
      <c r="A2087">
        <v>2165</v>
      </c>
      <c r="B2087" t="s">
        <v>105</v>
      </c>
      <c r="C2087" t="str">
        <f>VLOOKUP(B2087,Content!$B$2:$D3166,3,FALSE)</f>
        <v>food</v>
      </c>
      <c r="D2087" t="str">
        <f>VLOOKUP(B2087,Content!$B$2:$D3166,2,FALSE)</f>
        <v>photo</v>
      </c>
      <c r="E2087" t="s">
        <v>1039</v>
      </c>
      <c r="F2087">
        <f>VLOOKUP(E2087,ReactionTypes!$B$2:$D2102,3,FALSE)</f>
        <v>30</v>
      </c>
      <c r="G2087" t="str">
        <f>VLOOKUP(E2087,ReactionTypes!$B$2:$D2102,2,FALSE)</f>
        <v>positive</v>
      </c>
      <c r="H2087" s="4">
        <v>44232</v>
      </c>
      <c r="I2087">
        <f>MONTH(H2087)</f>
        <v>2</v>
      </c>
      <c r="J2087">
        <f t="shared" si="227"/>
        <v>1890</v>
      </c>
    </row>
    <row r="2088" spans="1:10">
      <c r="A2088">
        <v>2166</v>
      </c>
      <c r="B2088" t="s">
        <v>105</v>
      </c>
      <c r="C2088" t="str">
        <f>VLOOKUP(B2088,Content!$B$2:$D3167,3,FALSE)</f>
        <v>food</v>
      </c>
      <c r="D2088" t="str">
        <f>VLOOKUP(B2088,Content!$B$2:$D3167,2,FALSE)</f>
        <v>photo</v>
      </c>
      <c r="E2088" t="s">
        <v>1046</v>
      </c>
      <c r="F2088">
        <f>VLOOKUP(E2088,ReactionTypes!$B$2:$D2103,3,FALSE)</f>
        <v>45</v>
      </c>
      <c r="G2088" t="str">
        <f>VLOOKUP(E2088,ReactionTypes!$B$2:$D2103,2,FALSE)</f>
        <v>positive</v>
      </c>
      <c r="H2088" t="s">
        <v>1125</v>
      </c>
      <c r="I2088">
        <v>11</v>
      </c>
      <c r="J2088">
        <f t="shared" si="227"/>
        <v>2055</v>
      </c>
    </row>
    <row r="2089" spans="1:10">
      <c r="A2089">
        <v>2167</v>
      </c>
      <c r="B2089" t="s">
        <v>105</v>
      </c>
      <c r="C2089" t="str">
        <f>VLOOKUP(B2089,Content!$B$2:$D3168,3,FALSE)</f>
        <v>food</v>
      </c>
      <c r="D2089" t="str">
        <f>VLOOKUP(B2089,Content!$B$2:$D3168,2,FALSE)</f>
        <v>photo</v>
      </c>
      <c r="E2089" t="s">
        <v>1041</v>
      </c>
      <c r="F2089">
        <f>VLOOKUP(E2089,ReactionTypes!$B$2:$D2104,3,FALSE)</f>
        <v>70</v>
      </c>
      <c r="G2089" t="str">
        <f>VLOOKUP(E2089,ReactionTypes!$B$2:$D2104,2,FALSE)</f>
        <v>positive</v>
      </c>
      <c r="H2089" t="s">
        <v>1181</v>
      </c>
      <c r="I2089">
        <v>6</v>
      </c>
      <c r="J2089">
        <f t="shared" si="227"/>
        <v>2068</v>
      </c>
    </row>
    <row r="2090" spans="1:10">
      <c r="A2090">
        <v>2168</v>
      </c>
      <c r="B2090" t="s">
        <v>105</v>
      </c>
      <c r="C2090" t="str">
        <f>VLOOKUP(B2090,Content!$B$2:$D3169,3,FALSE)</f>
        <v>food</v>
      </c>
      <c r="D2090" t="str">
        <f>VLOOKUP(B2090,Content!$B$2:$D3169,2,FALSE)</f>
        <v>photo</v>
      </c>
      <c r="E2090" t="s">
        <v>1048</v>
      </c>
      <c r="F2090">
        <f>VLOOKUP(E2090,ReactionTypes!$B$2:$D2105,3,FALSE)</f>
        <v>50</v>
      </c>
      <c r="G2090" t="str">
        <f>VLOOKUP(E2090,ReactionTypes!$B$2:$D2105,2,FALSE)</f>
        <v>positive</v>
      </c>
      <c r="H2090" s="4">
        <v>44504</v>
      </c>
      <c r="I2090">
        <f t="shared" ref="I2090:I2095" si="229">MONTH(H2090)</f>
        <v>11</v>
      </c>
      <c r="J2090">
        <f t="shared" si="227"/>
        <v>2055</v>
      </c>
    </row>
    <row r="2091" spans="1:10">
      <c r="A2091">
        <v>2169</v>
      </c>
      <c r="B2091" t="s">
        <v>105</v>
      </c>
      <c r="C2091" t="str">
        <f>VLOOKUP(B2091,Content!$B$2:$D3170,3,FALSE)</f>
        <v>food</v>
      </c>
      <c r="D2091" t="str">
        <f>VLOOKUP(B2091,Content!$B$2:$D3170,2,FALSE)</f>
        <v>photo</v>
      </c>
      <c r="E2091" t="s">
        <v>1047</v>
      </c>
      <c r="F2091">
        <f>VLOOKUP(E2091,ReactionTypes!$B$2:$D2106,3,FALSE)</f>
        <v>12</v>
      </c>
      <c r="G2091" t="str">
        <f>VLOOKUP(E2091,ReactionTypes!$B$2:$D2106,2,FALSE)</f>
        <v>negative</v>
      </c>
      <c r="H2091" s="4">
        <v>43929</v>
      </c>
      <c r="I2091">
        <f t="shared" si="229"/>
        <v>4</v>
      </c>
      <c r="J2091">
        <f t="shared" si="227"/>
        <v>1978</v>
      </c>
    </row>
    <row r="2092" spans="1:10">
      <c r="A2092">
        <v>2170</v>
      </c>
      <c r="B2092" t="s">
        <v>105</v>
      </c>
      <c r="C2092" t="str">
        <f>VLOOKUP(B2092,Content!$B$2:$D3171,3,FALSE)</f>
        <v>food</v>
      </c>
      <c r="D2092" t="str">
        <f>VLOOKUP(B2092,Content!$B$2:$D3171,2,FALSE)</f>
        <v>photo</v>
      </c>
      <c r="E2092" t="s">
        <v>1038</v>
      </c>
      <c r="F2092">
        <f>VLOOKUP(E2092,ReactionTypes!$B$2:$D2107,3,FALSE)</f>
        <v>15</v>
      </c>
      <c r="G2092" t="str">
        <f>VLOOKUP(E2092,ReactionTypes!$B$2:$D2107,2,FALSE)</f>
        <v>negative</v>
      </c>
      <c r="H2092" s="4">
        <v>44380</v>
      </c>
      <c r="I2092">
        <f t="shared" si="229"/>
        <v>7</v>
      </c>
      <c r="J2092">
        <f t="shared" si="227"/>
        <v>2116</v>
      </c>
    </row>
    <row r="2093" spans="1:10">
      <c r="A2093">
        <v>2171</v>
      </c>
      <c r="B2093" t="s">
        <v>105</v>
      </c>
      <c r="C2093" t="str">
        <f>VLOOKUP(B2093,Content!$B$2:$D3172,3,FALSE)</f>
        <v>food</v>
      </c>
      <c r="D2093" t="str">
        <f>VLOOKUP(B2093,Content!$B$2:$D3172,2,FALSE)</f>
        <v>photo</v>
      </c>
      <c r="E2093" t="s">
        <v>1043</v>
      </c>
      <c r="F2093">
        <f>VLOOKUP(E2093,ReactionTypes!$B$2:$D2108,3,FALSE)</f>
        <v>65</v>
      </c>
      <c r="G2093" t="str">
        <f>VLOOKUP(E2093,ReactionTypes!$B$2:$D2108,2,FALSE)</f>
        <v>positive</v>
      </c>
      <c r="H2093" s="4">
        <v>43870</v>
      </c>
      <c r="I2093">
        <f t="shared" si="229"/>
        <v>2</v>
      </c>
      <c r="J2093">
        <f t="shared" si="227"/>
        <v>1890</v>
      </c>
    </row>
    <row r="2094" spans="1:10">
      <c r="A2094">
        <v>2172</v>
      </c>
      <c r="B2094" t="s">
        <v>105</v>
      </c>
      <c r="C2094" t="str">
        <f>VLOOKUP(B2094,Content!$B$2:$D3173,3,FALSE)</f>
        <v>food</v>
      </c>
      <c r="D2094" t="str">
        <f>VLOOKUP(B2094,Content!$B$2:$D3173,2,FALSE)</f>
        <v>photo</v>
      </c>
      <c r="E2094" t="s">
        <v>1037</v>
      </c>
      <c r="F2094">
        <f>VLOOKUP(E2094,ReactionTypes!$B$2:$D2109,3,FALSE)</f>
        <v>10</v>
      </c>
      <c r="G2094" t="str">
        <f>VLOOKUP(E2094,ReactionTypes!$B$2:$D2109,2,FALSE)</f>
        <v>negative</v>
      </c>
      <c r="H2094" s="4">
        <v>44441</v>
      </c>
      <c r="I2094">
        <f t="shared" si="229"/>
        <v>9</v>
      </c>
      <c r="J2094">
        <f t="shared" si="227"/>
        <v>1991</v>
      </c>
    </row>
    <row r="2095" spans="1:10">
      <c r="A2095">
        <v>2173</v>
      </c>
      <c r="B2095" t="s">
        <v>105</v>
      </c>
      <c r="C2095" t="str">
        <f>VLOOKUP(B2095,Content!$B$2:$D3174,3,FALSE)</f>
        <v>food</v>
      </c>
      <c r="D2095" t="str">
        <f>VLOOKUP(B2095,Content!$B$2:$D3174,2,FALSE)</f>
        <v>photo</v>
      </c>
      <c r="E2095" t="s">
        <v>1050</v>
      </c>
      <c r="F2095">
        <f>VLOOKUP(E2095,ReactionTypes!$B$2:$D2110,3,FALSE)</f>
        <v>70</v>
      </c>
      <c r="G2095" t="str">
        <f>VLOOKUP(E2095,ReactionTypes!$B$2:$D2110,2,FALSE)</f>
        <v>positive</v>
      </c>
      <c r="H2095" s="4">
        <v>44230</v>
      </c>
      <c r="I2095">
        <f t="shared" si="229"/>
        <v>2</v>
      </c>
      <c r="J2095">
        <f t="shared" si="227"/>
        <v>1890</v>
      </c>
    </row>
    <row r="2096" spans="1:10">
      <c r="A2096">
        <v>2174</v>
      </c>
      <c r="B2096" t="s">
        <v>105</v>
      </c>
      <c r="C2096" t="str">
        <f>VLOOKUP(B2096,Content!$B$2:$D3175,3,FALSE)</f>
        <v>food</v>
      </c>
      <c r="D2096" t="str">
        <f>VLOOKUP(B2096,Content!$B$2:$D3175,2,FALSE)</f>
        <v>photo</v>
      </c>
      <c r="E2096" t="s">
        <v>1041</v>
      </c>
      <c r="F2096">
        <f>VLOOKUP(E2096,ReactionTypes!$B$2:$D2111,3,FALSE)</f>
        <v>70</v>
      </c>
      <c r="G2096" t="str">
        <f>VLOOKUP(E2096,ReactionTypes!$B$2:$D2111,2,FALSE)</f>
        <v>positive</v>
      </c>
      <c r="H2096" t="s">
        <v>1140</v>
      </c>
      <c r="I2096">
        <v>10</v>
      </c>
      <c r="J2096">
        <f t="shared" si="227"/>
        <v>2087</v>
      </c>
    </row>
    <row r="2097" spans="1:10">
      <c r="A2097">
        <v>2175</v>
      </c>
      <c r="B2097" t="s">
        <v>105</v>
      </c>
      <c r="C2097" t="str">
        <f>VLOOKUP(B2097,Content!$B$2:$D3176,3,FALSE)</f>
        <v>food</v>
      </c>
      <c r="D2097" t="str">
        <f>VLOOKUP(B2097,Content!$B$2:$D3176,2,FALSE)</f>
        <v>photo</v>
      </c>
      <c r="E2097" t="s">
        <v>1038</v>
      </c>
      <c r="F2097">
        <f>VLOOKUP(E2097,ReactionTypes!$B$2:$D2112,3,FALSE)</f>
        <v>15</v>
      </c>
      <c r="G2097" t="str">
        <f>VLOOKUP(E2097,ReactionTypes!$B$2:$D2112,2,FALSE)</f>
        <v>negative</v>
      </c>
      <c r="H2097" t="s">
        <v>1247</v>
      </c>
      <c r="I2097">
        <v>5</v>
      </c>
      <c r="J2097">
        <f t="shared" si="227"/>
        <v>2110</v>
      </c>
    </row>
    <row r="2098" spans="1:10">
      <c r="A2098">
        <v>2176</v>
      </c>
      <c r="B2098" t="s">
        <v>105</v>
      </c>
      <c r="C2098" t="str">
        <f>VLOOKUP(B2098,Content!$B$2:$D3177,3,FALSE)</f>
        <v>food</v>
      </c>
      <c r="D2098" t="str">
        <f>VLOOKUP(B2098,Content!$B$2:$D3177,2,FALSE)</f>
        <v>photo</v>
      </c>
      <c r="E2098" t="s">
        <v>1047</v>
      </c>
      <c r="F2098">
        <f>VLOOKUP(E2098,ReactionTypes!$B$2:$D2113,3,FALSE)</f>
        <v>12</v>
      </c>
      <c r="G2098" t="str">
        <f>VLOOKUP(E2098,ReactionTypes!$B$2:$D2113,2,FALSE)</f>
        <v>negative</v>
      </c>
      <c r="H2098" s="4">
        <v>44198</v>
      </c>
      <c r="I2098">
        <f>MONTH(H2098)</f>
        <v>1</v>
      </c>
      <c r="J2098">
        <f t="shared" si="227"/>
        <v>2142</v>
      </c>
    </row>
    <row r="2099" spans="1:10">
      <c r="A2099">
        <v>2177</v>
      </c>
      <c r="B2099" t="s">
        <v>105</v>
      </c>
      <c r="C2099" t="str">
        <f>VLOOKUP(B2099,Content!$B$2:$D3178,3,FALSE)</f>
        <v>food</v>
      </c>
      <c r="D2099" t="str">
        <f>VLOOKUP(B2099,Content!$B$2:$D3178,2,FALSE)</f>
        <v>photo</v>
      </c>
      <c r="E2099" t="s">
        <v>1044</v>
      </c>
      <c r="F2099">
        <f>VLOOKUP(E2099,ReactionTypes!$B$2:$D2114,3,FALSE)</f>
        <v>20</v>
      </c>
      <c r="G2099" t="str">
        <f>VLOOKUP(E2099,ReactionTypes!$B$2:$D2114,2,FALSE)</f>
        <v>neutral</v>
      </c>
      <c r="H2099" t="s">
        <v>1230</v>
      </c>
      <c r="I2099">
        <v>5</v>
      </c>
      <c r="J2099">
        <f t="shared" si="227"/>
        <v>2110</v>
      </c>
    </row>
    <row r="2100" spans="1:10">
      <c r="A2100">
        <v>2178</v>
      </c>
      <c r="B2100" t="s">
        <v>105</v>
      </c>
      <c r="C2100" t="str">
        <f>VLOOKUP(B2100,Content!$B$2:$D3179,3,FALSE)</f>
        <v>food</v>
      </c>
      <c r="D2100" t="str">
        <f>VLOOKUP(B2100,Content!$B$2:$D3179,2,FALSE)</f>
        <v>photo</v>
      </c>
      <c r="E2100" t="s">
        <v>1051</v>
      </c>
      <c r="F2100">
        <f>VLOOKUP(E2100,ReactionTypes!$B$2:$D2115,3,FALSE)</f>
        <v>72</v>
      </c>
      <c r="G2100" t="str">
        <f>VLOOKUP(E2100,ReactionTypes!$B$2:$D2115,2,FALSE)</f>
        <v>positive</v>
      </c>
      <c r="H2100" t="s">
        <v>1175</v>
      </c>
      <c r="I2100">
        <v>7</v>
      </c>
      <c r="J2100">
        <f t="shared" si="227"/>
        <v>2116</v>
      </c>
    </row>
    <row r="2101" spans="1:10">
      <c r="A2101">
        <v>2179</v>
      </c>
      <c r="B2101" t="s">
        <v>105</v>
      </c>
      <c r="C2101" t="str">
        <f>VLOOKUP(B2101,Content!$B$2:$D3180,3,FALSE)</f>
        <v>food</v>
      </c>
      <c r="D2101" t="str">
        <f>VLOOKUP(B2101,Content!$B$2:$D3180,2,FALSE)</f>
        <v>photo</v>
      </c>
      <c r="E2101" t="s">
        <v>1038</v>
      </c>
      <c r="F2101">
        <f>VLOOKUP(E2101,ReactionTypes!$B$2:$D2116,3,FALSE)</f>
        <v>15</v>
      </c>
      <c r="G2101" t="str">
        <f>VLOOKUP(E2101,ReactionTypes!$B$2:$D2116,2,FALSE)</f>
        <v>negative</v>
      </c>
      <c r="H2101" s="4">
        <v>43870</v>
      </c>
      <c r="I2101">
        <f t="shared" ref="I2101:I2102" si="230">MONTH(H2101)</f>
        <v>2</v>
      </c>
      <c r="J2101">
        <f t="shared" si="227"/>
        <v>1890</v>
      </c>
    </row>
    <row r="2102" spans="1:10">
      <c r="A2102">
        <v>2180</v>
      </c>
      <c r="B2102" t="s">
        <v>105</v>
      </c>
      <c r="C2102" t="str">
        <f>VLOOKUP(B2102,Content!$B$2:$D3181,3,FALSE)</f>
        <v>food</v>
      </c>
      <c r="D2102" t="str">
        <f>VLOOKUP(B2102,Content!$B$2:$D3181,2,FALSE)</f>
        <v>photo</v>
      </c>
      <c r="E2102" t="s">
        <v>1048</v>
      </c>
      <c r="F2102">
        <f>VLOOKUP(E2102,ReactionTypes!$B$2:$D2117,3,FALSE)</f>
        <v>50</v>
      </c>
      <c r="G2102" t="str">
        <f>VLOOKUP(E2102,ReactionTypes!$B$2:$D2117,2,FALSE)</f>
        <v>positive</v>
      </c>
      <c r="H2102" s="4">
        <v>44200</v>
      </c>
      <c r="I2102">
        <f t="shared" si="230"/>
        <v>1</v>
      </c>
      <c r="J2102">
        <f t="shared" si="227"/>
        <v>2142</v>
      </c>
    </row>
    <row r="2103" spans="1:10">
      <c r="A2103">
        <v>2181</v>
      </c>
      <c r="B2103" t="s">
        <v>105</v>
      </c>
      <c r="C2103" t="str">
        <f>VLOOKUP(B2103,Content!$B$2:$D3182,3,FALSE)</f>
        <v>food</v>
      </c>
      <c r="D2103" t="str">
        <f>VLOOKUP(B2103,Content!$B$2:$D3182,2,FALSE)</f>
        <v>photo</v>
      </c>
      <c r="E2103" t="s">
        <v>1040</v>
      </c>
      <c r="F2103">
        <f>VLOOKUP(E2103,ReactionTypes!$B$2:$D2118,3,FALSE)</f>
        <v>35</v>
      </c>
      <c r="G2103" t="str">
        <f>VLOOKUP(E2103,ReactionTypes!$B$2:$D2118,2,FALSE)</f>
        <v>neutral</v>
      </c>
      <c r="H2103" t="s">
        <v>1243</v>
      </c>
      <c r="I2103">
        <v>2</v>
      </c>
      <c r="J2103">
        <f t="shared" si="227"/>
        <v>1890</v>
      </c>
    </row>
    <row r="2104" spans="1:10">
      <c r="A2104">
        <v>2182</v>
      </c>
      <c r="B2104" t="s">
        <v>105</v>
      </c>
      <c r="C2104" t="str">
        <f>VLOOKUP(B2104,Content!$B$2:$D3183,3,FALSE)</f>
        <v>food</v>
      </c>
      <c r="D2104" t="str">
        <f>VLOOKUP(B2104,Content!$B$2:$D3183,2,FALSE)</f>
        <v>photo</v>
      </c>
      <c r="E2104" t="s">
        <v>1044</v>
      </c>
      <c r="F2104">
        <f>VLOOKUP(E2104,ReactionTypes!$B$2:$D2119,3,FALSE)</f>
        <v>20</v>
      </c>
      <c r="G2104" t="str">
        <f>VLOOKUP(E2104,ReactionTypes!$B$2:$D2119,2,FALSE)</f>
        <v>neutral</v>
      </c>
      <c r="H2104" s="4">
        <v>43958</v>
      </c>
      <c r="I2104">
        <f t="shared" ref="I2104:I2105" si="231">MONTH(H2104)</f>
        <v>5</v>
      </c>
      <c r="J2104">
        <f t="shared" si="227"/>
        <v>2110</v>
      </c>
    </row>
    <row r="2105" spans="1:10">
      <c r="A2105">
        <v>2183</v>
      </c>
      <c r="B2105" t="s">
        <v>105</v>
      </c>
      <c r="C2105" t="str">
        <f>VLOOKUP(B2105,Content!$B$2:$D3184,3,FALSE)</f>
        <v>food</v>
      </c>
      <c r="D2105" t="str">
        <f>VLOOKUP(B2105,Content!$B$2:$D3184,2,FALSE)</f>
        <v>photo</v>
      </c>
      <c r="E2105" t="s">
        <v>1046</v>
      </c>
      <c r="F2105">
        <f>VLOOKUP(E2105,ReactionTypes!$B$2:$D2120,3,FALSE)</f>
        <v>45</v>
      </c>
      <c r="G2105" t="str">
        <f>VLOOKUP(E2105,ReactionTypes!$B$2:$D2120,2,FALSE)</f>
        <v>positive</v>
      </c>
      <c r="H2105" s="4">
        <v>43899</v>
      </c>
      <c r="I2105">
        <f t="shared" si="231"/>
        <v>3</v>
      </c>
      <c r="J2105">
        <f t="shared" si="227"/>
        <v>1982</v>
      </c>
    </row>
    <row r="2106" spans="1:10">
      <c r="A2106">
        <v>2184</v>
      </c>
      <c r="B2106" t="s">
        <v>105</v>
      </c>
      <c r="C2106" t="str">
        <f>VLOOKUP(B2106,Content!$B$2:$D3185,3,FALSE)</f>
        <v>food</v>
      </c>
      <c r="D2106" t="str">
        <f>VLOOKUP(B2106,Content!$B$2:$D3185,2,FALSE)</f>
        <v>photo</v>
      </c>
      <c r="E2106" t="s">
        <v>1051</v>
      </c>
      <c r="F2106">
        <f>VLOOKUP(E2106,ReactionTypes!$B$2:$D2121,3,FALSE)</f>
        <v>72</v>
      </c>
      <c r="G2106" t="str">
        <f>VLOOKUP(E2106,ReactionTypes!$B$2:$D2121,2,FALSE)</f>
        <v>positive</v>
      </c>
      <c r="H2106" t="s">
        <v>1084</v>
      </c>
      <c r="I2106">
        <v>11</v>
      </c>
      <c r="J2106">
        <f t="shared" si="227"/>
        <v>2055</v>
      </c>
    </row>
    <row r="2107" spans="1:10">
      <c r="A2107">
        <v>2185</v>
      </c>
      <c r="B2107" t="s">
        <v>105</v>
      </c>
      <c r="C2107" t="str">
        <f>VLOOKUP(B2107,Content!$B$2:$D3186,3,FALSE)</f>
        <v>food</v>
      </c>
      <c r="D2107" t="str">
        <f>VLOOKUP(B2107,Content!$B$2:$D3186,2,FALSE)</f>
        <v>photo</v>
      </c>
      <c r="E2107" t="s">
        <v>1049</v>
      </c>
      <c r="F2107">
        <f>VLOOKUP(E2107,ReactionTypes!$B$2:$D2122,3,FALSE)</f>
        <v>60</v>
      </c>
      <c r="G2107" t="str">
        <f>VLOOKUP(E2107,ReactionTypes!$B$2:$D2122,2,FALSE)</f>
        <v>positive</v>
      </c>
      <c r="H2107" s="4">
        <v>44322</v>
      </c>
      <c r="I2107">
        <f>MONTH(H2107)</f>
        <v>5</v>
      </c>
      <c r="J2107">
        <f t="shared" si="227"/>
        <v>2110</v>
      </c>
    </row>
    <row r="2108" spans="1:10">
      <c r="A2108">
        <v>2186</v>
      </c>
      <c r="B2108" t="s">
        <v>105</v>
      </c>
      <c r="C2108" t="str">
        <f>VLOOKUP(B2108,Content!$B$2:$D3187,3,FALSE)</f>
        <v>food</v>
      </c>
      <c r="D2108" t="str">
        <f>VLOOKUP(B2108,Content!$B$2:$D3187,2,FALSE)</f>
        <v>photo</v>
      </c>
      <c r="E2108" t="s">
        <v>1042</v>
      </c>
      <c r="F2108">
        <f>VLOOKUP(E2108,ReactionTypes!$B$2:$D2123,3,FALSE)</f>
        <v>5</v>
      </c>
      <c r="G2108" t="str">
        <f>VLOOKUP(E2108,ReactionTypes!$B$2:$D2123,2,FALSE)</f>
        <v>negative</v>
      </c>
      <c r="H2108" t="s">
        <v>1200</v>
      </c>
      <c r="I2108">
        <v>3</v>
      </c>
      <c r="J2108">
        <f t="shared" si="227"/>
        <v>1982</v>
      </c>
    </row>
    <row r="2109" spans="1:10">
      <c r="A2109">
        <v>2187</v>
      </c>
      <c r="B2109" t="s">
        <v>105</v>
      </c>
      <c r="C2109" t="str">
        <f>VLOOKUP(B2109,Content!$B$2:$D3188,3,FALSE)</f>
        <v>food</v>
      </c>
      <c r="D2109" t="str">
        <f>VLOOKUP(B2109,Content!$B$2:$D3188,2,FALSE)</f>
        <v>photo</v>
      </c>
      <c r="E2109" t="s">
        <v>1047</v>
      </c>
      <c r="F2109">
        <f>VLOOKUP(E2109,ReactionTypes!$B$2:$D2124,3,FALSE)</f>
        <v>12</v>
      </c>
      <c r="G2109" t="str">
        <f>VLOOKUP(E2109,ReactionTypes!$B$2:$D2124,2,FALSE)</f>
        <v>negative</v>
      </c>
      <c r="H2109" t="s">
        <v>1281</v>
      </c>
      <c r="I2109">
        <v>1</v>
      </c>
      <c r="J2109">
        <f t="shared" si="227"/>
        <v>2142</v>
      </c>
    </row>
    <row r="2110" spans="1:10">
      <c r="A2110">
        <v>2188</v>
      </c>
      <c r="B2110" t="s">
        <v>105</v>
      </c>
      <c r="C2110" t="str">
        <f>VLOOKUP(B2110,Content!$B$2:$D3189,3,FALSE)</f>
        <v>food</v>
      </c>
      <c r="D2110" t="str">
        <f>VLOOKUP(B2110,Content!$B$2:$D3189,2,FALSE)</f>
        <v>photo</v>
      </c>
      <c r="E2110" t="s">
        <v>1038</v>
      </c>
      <c r="F2110">
        <f>VLOOKUP(E2110,ReactionTypes!$B$2:$D2125,3,FALSE)</f>
        <v>15</v>
      </c>
      <c r="G2110" t="str">
        <f>VLOOKUP(E2110,ReactionTypes!$B$2:$D2125,2,FALSE)</f>
        <v>negative</v>
      </c>
      <c r="H2110" t="s">
        <v>1229</v>
      </c>
      <c r="I2110">
        <v>2</v>
      </c>
      <c r="J2110">
        <f t="shared" si="227"/>
        <v>1890</v>
      </c>
    </row>
    <row r="2111" spans="1:10">
      <c r="A2111">
        <v>2189</v>
      </c>
      <c r="B2111" t="s">
        <v>105</v>
      </c>
      <c r="C2111" t="str">
        <f>VLOOKUP(B2111,Content!$B$2:$D3190,3,FALSE)</f>
        <v>food</v>
      </c>
      <c r="D2111" t="str">
        <f>VLOOKUP(B2111,Content!$B$2:$D3190,2,FALSE)</f>
        <v>photo</v>
      </c>
      <c r="E2111" t="s">
        <v>1048</v>
      </c>
      <c r="F2111">
        <f>VLOOKUP(E2111,ReactionTypes!$B$2:$D2126,3,FALSE)</f>
        <v>50</v>
      </c>
      <c r="G2111" t="str">
        <f>VLOOKUP(E2111,ReactionTypes!$B$2:$D2126,2,FALSE)</f>
        <v>positive</v>
      </c>
      <c r="H2111" t="s">
        <v>1202</v>
      </c>
      <c r="I2111">
        <v>4</v>
      </c>
      <c r="J2111">
        <f t="shared" si="227"/>
        <v>1978</v>
      </c>
    </row>
    <row r="2112" spans="1:10">
      <c r="A2112">
        <v>2190</v>
      </c>
      <c r="B2112" t="s">
        <v>105</v>
      </c>
      <c r="C2112" t="str">
        <f>VLOOKUP(B2112,Content!$B$2:$D3191,3,FALSE)</f>
        <v>food</v>
      </c>
      <c r="D2112" t="str">
        <f>VLOOKUP(B2112,Content!$B$2:$D3191,2,FALSE)</f>
        <v>photo</v>
      </c>
      <c r="E2112" t="s">
        <v>1047</v>
      </c>
      <c r="F2112">
        <f>VLOOKUP(E2112,ReactionTypes!$B$2:$D2127,3,FALSE)</f>
        <v>12</v>
      </c>
      <c r="G2112" t="str">
        <f>VLOOKUP(E2112,ReactionTypes!$B$2:$D2127,2,FALSE)</f>
        <v>negative</v>
      </c>
      <c r="H2112" s="4">
        <v>43839</v>
      </c>
      <c r="I2112">
        <f t="shared" ref="I2112:I2113" si="232">MONTH(H2112)</f>
        <v>1</v>
      </c>
      <c r="J2112">
        <f t="shared" si="227"/>
        <v>2142</v>
      </c>
    </row>
    <row r="2113" spans="1:10">
      <c r="A2113">
        <v>2191</v>
      </c>
      <c r="B2113" t="s">
        <v>105</v>
      </c>
      <c r="C2113" t="str">
        <f>VLOOKUP(B2113,Content!$B$2:$D3192,3,FALSE)</f>
        <v>food</v>
      </c>
      <c r="D2113" t="str">
        <f>VLOOKUP(B2113,Content!$B$2:$D3192,2,FALSE)</f>
        <v>photo</v>
      </c>
      <c r="E2113" t="s">
        <v>1040</v>
      </c>
      <c r="F2113">
        <f>VLOOKUP(E2113,ReactionTypes!$B$2:$D2128,3,FALSE)</f>
        <v>35</v>
      </c>
      <c r="G2113" t="str">
        <f>VLOOKUP(E2113,ReactionTypes!$B$2:$D2128,2,FALSE)</f>
        <v>neutral</v>
      </c>
      <c r="H2113" s="4">
        <v>43928</v>
      </c>
      <c r="I2113">
        <f t="shared" si="232"/>
        <v>4</v>
      </c>
      <c r="J2113">
        <f t="shared" si="227"/>
        <v>1978</v>
      </c>
    </row>
    <row r="2114" spans="1:10">
      <c r="A2114">
        <v>2192</v>
      </c>
      <c r="B2114" t="s">
        <v>105</v>
      </c>
      <c r="C2114" t="str">
        <f>VLOOKUP(B2114,Content!$B$2:$D3193,3,FALSE)</f>
        <v>food</v>
      </c>
      <c r="D2114" t="str">
        <f>VLOOKUP(B2114,Content!$B$2:$D3193,2,FALSE)</f>
        <v>photo</v>
      </c>
      <c r="E2114" t="s">
        <v>1044</v>
      </c>
      <c r="F2114">
        <f>VLOOKUP(E2114,ReactionTypes!$B$2:$D2129,3,FALSE)</f>
        <v>20</v>
      </c>
      <c r="G2114" t="str">
        <f>VLOOKUP(E2114,ReactionTypes!$B$2:$D2129,2,FALSE)</f>
        <v>neutral</v>
      </c>
      <c r="H2114" t="s">
        <v>1150</v>
      </c>
      <c r="I2114">
        <v>11</v>
      </c>
      <c r="J2114">
        <f t="shared" si="227"/>
        <v>2055</v>
      </c>
    </row>
    <row r="2115" spans="1:10">
      <c r="A2115">
        <v>2193</v>
      </c>
      <c r="B2115" t="s">
        <v>105</v>
      </c>
      <c r="C2115" t="str">
        <f>VLOOKUP(B2115,Content!$B$2:$D3194,3,FALSE)</f>
        <v>food</v>
      </c>
      <c r="D2115" t="str">
        <f>VLOOKUP(B2115,Content!$B$2:$D3194,2,FALSE)</f>
        <v>photo</v>
      </c>
      <c r="E2115" t="s">
        <v>1051</v>
      </c>
      <c r="F2115">
        <f>VLOOKUP(E2115,ReactionTypes!$B$2:$D2130,3,FALSE)</f>
        <v>72</v>
      </c>
      <c r="G2115" t="str">
        <f>VLOOKUP(E2115,ReactionTypes!$B$2:$D2130,2,FALSE)</f>
        <v>positive</v>
      </c>
      <c r="H2115" s="4">
        <v>44142</v>
      </c>
      <c r="I2115">
        <f>MONTH(H2115)</f>
        <v>11</v>
      </c>
      <c r="J2115">
        <f t="shared" ref="J2115:J2178" si="233">COUNTIF($I$2:$I$24574,I2115)</f>
        <v>2055</v>
      </c>
    </row>
    <row r="2116" spans="1:10">
      <c r="A2116">
        <v>2194</v>
      </c>
      <c r="B2116" t="s">
        <v>105</v>
      </c>
      <c r="C2116" t="str">
        <f>VLOOKUP(B2116,Content!$B$2:$D3195,3,FALSE)</f>
        <v>food</v>
      </c>
      <c r="D2116" t="str">
        <f>VLOOKUP(B2116,Content!$B$2:$D3195,2,FALSE)</f>
        <v>photo</v>
      </c>
      <c r="E2116" t="s">
        <v>1051</v>
      </c>
      <c r="F2116">
        <f>VLOOKUP(E2116,ReactionTypes!$B$2:$D2131,3,FALSE)</f>
        <v>72</v>
      </c>
      <c r="G2116" t="str">
        <f>VLOOKUP(E2116,ReactionTypes!$B$2:$D2131,2,FALSE)</f>
        <v>positive</v>
      </c>
      <c r="H2116" t="s">
        <v>1147</v>
      </c>
      <c r="I2116">
        <v>12</v>
      </c>
      <c r="J2116">
        <f t="shared" si="233"/>
        <v>2099</v>
      </c>
    </row>
    <row r="2117" spans="1:10">
      <c r="A2117">
        <v>2195</v>
      </c>
      <c r="B2117" t="s">
        <v>105</v>
      </c>
      <c r="C2117" t="str">
        <f>VLOOKUP(B2117,Content!$B$2:$D3196,3,FALSE)</f>
        <v>food</v>
      </c>
      <c r="D2117" t="str">
        <f>VLOOKUP(B2117,Content!$B$2:$D3196,2,FALSE)</f>
        <v>photo</v>
      </c>
      <c r="E2117" t="s">
        <v>1042</v>
      </c>
      <c r="F2117">
        <f>VLOOKUP(E2117,ReactionTypes!$B$2:$D2132,3,FALSE)</f>
        <v>5</v>
      </c>
      <c r="G2117" t="str">
        <f>VLOOKUP(E2117,ReactionTypes!$B$2:$D2132,2,FALSE)</f>
        <v>negative</v>
      </c>
      <c r="H2117" t="s">
        <v>1274</v>
      </c>
      <c r="I2117">
        <v>4</v>
      </c>
      <c r="J2117">
        <f t="shared" si="233"/>
        <v>1978</v>
      </c>
    </row>
    <row r="2118" spans="1:10">
      <c r="A2118">
        <v>2196</v>
      </c>
      <c r="B2118" t="s">
        <v>105</v>
      </c>
      <c r="C2118" t="str">
        <f>VLOOKUP(B2118,Content!$B$2:$D3197,3,FALSE)</f>
        <v>food</v>
      </c>
      <c r="D2118" t="str">
        <f>VLOOKUP(B2118,Content!$B$2:$D3197,2,FALSE)</f>
        <v>photo</v>
      </c>
      <c r="E2118" t="s">
        <v>1048</v>
      </c>
      <c r="F2118">
        <f>VLOOKUP(E2118,ReactionTypes!$B$2:$D2133,3,FALSE)</f>
        <v>50</v>
      </c>
      <c r="G2118" t="str">
        <f>VLOOKUP(E2118,ReactionTypes!$B$2:$D2133,2,FALSE)</f>
        <v>positive</v>
      </c>
      <c r="H2118" t="s">
        <v>1194</v>
      </c>
      <c r="I2118">
        <v>1</v>
      </c>
      <c r="J2118">
        <f t="shared" si="233"/>
        <v>2142</v>
      </c>
    </row>
    <row r="2119" spans="1:10">
      <c r="A2119">
        <v>2197</v>
      </c>
      <c r="B2119" t="s">
        <v>105</v>
      </c>
      <c r="C2119" t="str">
        <f>VLOOKUP(B2119,Content!$B$2:$D3198,3,FALSE)</f>
        <v>food</v>
      </c>
      <c r="D2119" t="str">
        <f>VLOOKUP(B2119,Content!$B$2:$D3198,2,FALSE)</f>
        <v>photo</v>
      </c>
      <c r="E2119" t="s">
        <v>1050</v>
      </c>
      <c r="F2119">
        <f>VLOOKUP(E2119,ReactionTypes!$B$2:$D2134,3,FALSE)</f>
        <v>70</v>
      </c>
      <c r="G2119" t="str">
        <f>VLOOKUP(E2119,ReactionTypes!$B$2:$D2134,2,FALSE)</f>
        <v>positive</v>
      </c>
      <c r="H2119" s="4">
        <v>44317</v>
      </c>
      <c r="I2119">
        <f>MONTH(H2119)</f>
        <v>5</v>
      </c>
      <c r="J2119">
        <f t="shared" si="233"/>
        <v>2110</v>
      </c>
    </row>
    <row r="2120" spans="1:10">
      <c r="A2120">
        <v>2198</v>
      </c>
      <c r="B2120" t="s">
        <v>105</v>
      </c>
      <c r="C2120" t="str">
        <f>VLOOKUP(B2120,Content!$B$2:$D3199,3,FALSE)</f>
        <v>food</v>
      </c>
      <c r="D2120" t="str">
        <f>VLOOKUP(B2120,Content!$B$2:$D3199,2,FALSE)</f>
        <v>photo</v>
      </c>
      <c r="E2120" t="s">
        <v>1048</v>
      </c>
      <c r="F2120">
        <f>VLOOKUP(E2120,ReactionTypes!$B$2:$D2135,3,FALSE)</f>
        <v>50</v>
      </c>
      <c r="G2120" t="str">
        <f>VLOOKUP(E2120,ReactionTypes!$B$2:$D2135,2,FALSE)</f>
        <v>positive</v>
      </c>
      <c r="H2120" t="s">
        <v>1148</v>
      </c>
      <c r="I2120">
        <v>7</v>
      </c>
      <c r="J2120">
        <f t="shared" si="233"/>
        <v>2116</v>
      </c>
    </row>
    <row r="2121" spans="1:10">
      <c r="A2121">
        <v>2199</v>
      </c>
      <c r="B2121" t="s">
        <v>105</v>
      </c>
      <c r="C2121" t="str">
        <f>VLOOKUP(B2121,Content!$B$2:$D3200,3,FALSE)</f>
        <v>food</v>
      </c>
      <c r="D2121" t="str">
        <f>VLOOKUP(B2121,Content!$B$2:$D3200,2,FALSE)</f>
        <v>photo</v>
      </c>
      <c r="E2121" t="s">
        <v>1037</v>
      </c>
      <c r="F2121">
        <f>VLOOKUP(E2121,ReactionTypes!$B$2:$D2136,3,FALSE)</f>
        <v>10</v>
      </c>
      <c r="G2121" t="str">
        <f>VLOOKUP(E2121,ReactionTypes!$B$2:$D2136,2,FALSE)</f>
        <v>negative</v>
      </c>
      <c r="H2121" t="s">
        <v>1246</v>
      </c>
      <c r="I2121">
        <v>2</v>
      </c>
      <c r="J2121">
        <f t="shared" si="233"/>
        <v>1890</v>
      </c>
    </row>
    <row r="2122" spans="1:10">
      <c r="A2122">
        <v>2200</v>
      </c>
      <c r="B2122" t="s">
        <v>105</v>
      </c>
      <c r="C2122" t="str">
        <f>VLOOKUP(B2122,Content!$B$2:$D3201,3,FALSE)</f>
        <v>food</v>
      </c>
      <c r="D2122" t="str">
        <f>VLOOKUP(B2122,Content!$B$2:$D3201,2,FALSE)</f>
        <v>photo</v>
      </c>
      <c r="E2122" t="s">
        <v>1048</v>
      </c>
      <c r="F2122">
        <f>VLOOKUP(E2122,ReactionTypes!$B$2:$D2137,3,FALSE)</f>
        <v>50</v>
      </c>
      <c r="G2122" t="str">
        <f>VLOOKUP(E2122,ReactionTypes!$B$2:$D2137,2,FALSE)</f>
        <v>positive</v>
      </c>
      <c r="H2122" t="s">
        <v>1139</v>
      </c>
      <c r="I2122">
        <v>9</v>
      </c>
      <c r="J2122">
        <f t="shared" si="233"/>
        <v>1991</v>
      </c>
    </row>
    <row r="2123" spans="1:10">
      <c r="A2123">
        <v>2201</v>
      </c>
      <c r="B2123" t="s">
        <v>105</v>
      </c>
      <c r="C2123" t="str">
        <f>VLOOKUP(B2123,Content!$B$2:$D3202,3,FALSE)</f>
        <v>food</v>
      </c>
      <c r="D2123" t="str">
        <f>VLOOKUP(B2123,Content!$B$2:$D3202,2,FALSE)</f>
        <v>photo</v>
      </c>
      <c r="E2123" t="s">
        <v>1050</v>
      </c>
      <c r="F2123">
        <f>VLOOKUP(E2123,ReactionTypes!$B$2:$D2138,3,FALSE)</f>
        <v>70</v>
      </c>
      <c r="G2123" t="str">
        <f>VLOOKUP(E2123,ReactionTypes!$B$2:$D2138,2,FALSE)</f>
        <v>positive</v>
      </c>
      <c r="H2123" s="4">
        <v>44380</v>
      </c>
      <c r="I2123">
        <f t="shared" ref="I2123:I2125" si="234">MONTH(H2123)</f>
        <v>7</v>
      </c>
      <c r="J2123">
        <f t="shared" si="233"/>
        <v>2116</v>
      </c>
    </row>
    <row r="2124" spans="1:10">
      <c r="A2124">
        <v>2202</v>
      </c>
      <c r="B2124" t="s">
        <v>105</v>
      </c>
      <c r="C2124" t="str">
        <f>VLOOKUP(B2124,Content!$B$2:$D3203,3,FALSE)</f>
        <v>food</v>
      </c>
      <c r="D2124" t="str">
        <f>VLOOKUP(B2124,Content!$B$2:$D3203,2,FALSE)</f>
        <v>photo</v>
      </c>
      <c r="E2124" t="s">
        <v>1048</v>
      </c>
      <c r="F2124">
        <f>VLOOKUP(E2124,ReactionTypes!$B$2:$D2139,3,FALSE)</f>
        <v>50</v>
      </c>
      <c r="G2124" t="str">
        <f>VLOOKUP(E2124,ReactionTypes!$B$2:$D2139,2,FALSE)</f>
        <v>positive</v>
      </c>
      <c r="H2124" s="4">
        <v>44533</v>
      </c>
      <c r="I2124">
        <f t="shared" si="234"/>
        <v>12</v>
      </c>
      <c r="J2124">
        <f t="shared" si="233"/>
        <v>2099</v>
      </c>
    </row>
    <row r="2125" spans="1:10">
      <c r="A2125">
        <v>2203</v>
      </c>
      <c r="B2125" t="s">
        <v>105</v>
      </c>
      <c r="C2125" t="str">
        <f>VLOOKUP(B2125,Content!$B$2:$D3204,3,FALSE)</f>
        <v>food</v>
      </c>
      <c r="D2125" t="str">
        <f>VLOOKUP(B2125,Content!$B$2:$D3204,2,FALSE)</f>
        <v>photo</v>
      </c>
      <c r="E2125" t="s">
        <v>1041</v>
      </c>
      <c r="F2125">
        <f>VLOOKUP(E2125,ReactionTypes!$B$2:$D2140,3,FALSE)</f>
        <v>70</v>
      </c>
      <c r="G2125" t="str">
        <f>VLOOKUP(E2125,ReactionTypes!$B$2:$D2140,2,FALSE)</f>
        <v>positive</v>
      </c>
      <c r="H2125" s="4">
        <v>44086</v>
      </c>
      <c r="I2125">
        <f t="shared" si="234"/>
        <v>9</v>
      </c>
      <c r="J2125">
        <f t="shared" si="233"/>
        <v>1991</v>
      </c>
    </row>
    <row r="2126" spans="1:10">
      <c r="A2126">
        <v>2204</v>
      </c>
      <c r="B2126" t="s">
        <v>105</v>
      </c>
      <c r="C2126" t="str">
        <f>VLOOKUP(B2126,Content!$B$2:$D3205,3,FALSE)</f>
        <v>food</v>
      </c>
      <c r="D2126" t="str">
        <f>VLOOKUP(B2126,Content!$B$2:$D3205,2,FALSE)</f>
        <v>photo</v>
      </c>
      <c r="E2126" t="s">
        <v>1050</v>
      </c>
      <c r="F2126">
        <f>VLOOKUP(E2126,ReactionTypes!$B$2:$D2141,3,FALSE)</f>
        <v>70</v>
      </c>
      <c r="G2126" t="str">
        <f>VLOOKUP(E2126,ReactionTypes!$B$2:$D2141,2,FALSE)</f>
        <v>positive</v>
      </c>
      <c r="H2126" t="s">
        <v>1262</v>
      </c>
      <c r="I2126">
        <v>3</v>
      </c>
      <c r="J2126">
        <f t="shared" si="233"/>
        <v>1982</v>
      </c>
    </row>
    <row r="2127" spans="1:10">
      <c r="A2127">
        <v>2205</v>
      </c>
      <c r="B2127" t="s">
        <v>105</v>
      </c>
      <c r="C2127" t="str">
        <f>VLOOKUP(B2127,Content!$B$2:$D3206,3,FALSE)</f>
        <v>food</v>
      </c>
      <c r="D2127" t="str">
        <f>VLOOKUP(B2127,Content!$B$2:$D3206,2,FALSE)</f>
        <v>photo</v>
      </c>
      <c r="E2127" t="s">
        <v>1036</v>
      </c>
      <c r="F2127">
        <f>VLOOKUP(E2127,ReactionTypes!$B$2:$D2142,3,FALSE)</f>
        <v>0</v>
      </c>
      <c r="G2127" t="str">
        <f>VLOOKUP(E2127,ReactionTypes!$B$2:$D2142,2,FALSE)</f>
        <v>negative</v>
      </c>
      <c r="H2127" t="s">
        <v>1276</v>
      </c>
      <c r="I2127">
        <v>2</v>
      </c>
      <c r="J2127">
        <f t="shared" si="233"/>
        <v>1890</v>
      </c>
    </row>
    <row r="2128" spans="1:10">
      <c r="A2128">
        <v>2207</v>
      </c>
      <c r="B2128" t="s">
        <v>106</v>
      </c>
      <c r="C2128" t="str">
        <f>VLOOKUP(B2128,Content!$B$2:$D3208,3,FALSE)</f>
        <v>healthy eating</v>
      </c>
      <c r="D2128" t="str">
        <f>VLOOKUP(B2128,Content!$B$2:$D3208,2,FALSE)</f>
        <v>video</v>
      </c>
      <c r="E2128" t="s">
        <v>1049</v>
      </c>
      <c r="F2128">
        <f>VLOOKUP(E2128,ReactionTypes!$B$2:$D2143,3,FALSE)</f>
        <v>60</v>
      </c>
      <c r="G2128" t="str">
        <f>VLOOKUP(E2128,ReactionTypes!$B$2:$D2143,2,FALSE)</f>
        <v>positive</v>
      </c>
      <c r="H2128" s="4">
        <v>43960</v>
      </c>
      <c r="I2128">
        <f t="shared" ref="I2128:I2129" si="235">MONTH(H2128)</f>
        <v>5</v>
      </c>
      <c r="J2128">
        <f t="shared" si="233"/>
        <v>2110</v>
      </c>
    </row>
    <row r="2129" spans="1:10">
      <c r="A2129">
        <v>2208</v>
      </c>
      <c r="B2129" t="s">
        <v>106</v>
      </c>
      <c r="C2129" t="str">
        <f>VLOOKUP(B2129,Content!$B$2:$D3209,3,FALSE)</f>
        <v>healthy eating</v>
      </c>
      <c r="D2129" t="str">
        <f>VLOOKUP(B2129,Content!$B$2:$D3209,2,FALSE)</f>
        <v>video</v>
      </c>
      <c r="E2129" t="s">
        <v>1036</v>
      </c>
      <c r="F2129">
        <f>VLOOKUP(E2129,ReactionTypes!$B$2:$D2144,3,FALSE)</f>
        <v>0</v>
      </c>
      <c r="G2129" t="str">
        <f>VLOOKUP(E2129,ReactionTypes!$B$2:$D2144,2,FALSE)</f>
        <v>negative</v>
      </c>
      <c r="H2129" s="4">
        <v>44445</v>
      </c>
      <c r="I2129">
        <f t="shared" si="235"/>
        <v>9</v>
      </c>
      <c r="J2129">
        <f t="shared" si="233"/>
        <v>1991</v>
      </c>
    </row>
    <row r="2130" spans="1:10">
      <c r="A2130">
        <v>2209</v>
      </c>
      <c r="B2130" t="s">
        <v>106</v>
      </c>
      <c r="C2130" t="str">
        <f>VLOOKUP(B2130,Content!$B$2:$D3210,3,FALSE)</f>
        <v>healthy eating</v>
      </c>
      <c r="D2130" t="str">
        <f>VLOOKUP(B2130,Content!$B$2:$D3210,2,FALSE)</f>
        <v>video</v>
      </c>
      <c r="E2130" t="s">
        <v>1050</v>
      </c>
      <c r="F2130">
        <f>VLOOKUP(E2130,ReactionTypes!$B$2:$D2145,3,FALSE)</f>
        <v>70</v>
      </c>
      <c r="G2130" t="str">
        <f>VLOOKUP(E2130,ReactionTypes!$B$2:$D2145,2,FALSE)</f>
        <v>positive</v>
      </c>
      <c r="H2130" t="s">
        <v>1216</v>
      </c>
      <c r="I2130">
        <v>1</v>
      </c>
      <c r="J2130">
        <f t="shared" si="233"/>
        <v>2142</v>
      </c>
    </row>
    <row r="2131" spans="1:10">
      <c r="A2131">
        <v>2210</v>
      </c>
      <c r="B2131" t="s">
        <v>106</v>
      </c>
      <c r="C2131" t="str">
        <f>VLOOKUP(B2131,Content!$B$2:$D3211,3,FALSE)</f>
        <v>healthy eating</v>
      </c>
      <c r="D2131" t="str">
        <f>VLOOKUP(B2131,Content!$B$2:$D3211,2,FALSE)</f>
        <v>video</v>
      </c>
      <c r="E2131" t="s">
        <v>1051</v>
      </c>
      <c r="F2131">
        <f>VLOOKUP(E2131,ReactionTypes!$B$2:$D2146,3,FALSE)</f>
        <v>72</v>
      </c>
      <c r="G2131" t="str">
        <f>VLOOKUP(E2131,ReactionTypes!$B$2:$D2146,2,FALSE)</f>
        <v>positive</v>
      </c>
      <c r="H2131" s="4">
        <v>44292</v>
      </c>
      <c r="I2131">
        <f>MONTH(H2131)</f>
        <v>4</v>
      </c>
      <c r="J2131">
        <f t="shared" si="233"/>
        <v>1978</v>
      </c>
    </row>
    <row r="2132" spans="1:10">
      <c r="A2132">
        <v>2211</v>
      </c>
      <c r="B2132" t="s">
        <v>106</v>
      </c>
      <c r="C2132" t="str">
        <f>VLOOKUP(B2132,Content!$B$2:$D3212,3,FALSE)</f>
        <v>healthy eating</v>
      </c>
      <c r="D2132" t="str">
        <f>VLOOKUP(B2132,Content!$B$2:$D3212,2,FALSE)</f>
        <v>video</v>
      </c>
      <c r="E2132" t="s">
        <v>1037</v>
      </c>
      <c r="F2132">
        <f>VLOOKUP(E2132,ReactionTypes!$B$2:$D2147,3,FALSE)</f>
        <v>10</v>
      </c>
      <c r="G2132" t="str">
        <f>VLOOKUP(E2132,ReactionTypes!$B$2:$D2147,2,FALSE)</f>
        <v>negative</v>
      </c>
      <c r="H2132" t="s">
        <v>1090</v>
      </c>
      <c r="I2132">
        <v>10</v>
      </c>
      <c r="J2132">
        <f t="shared" si="233"/>
        <v>2087</v>
      </c>
    </row>
    <row r="2133" spans="1:10">
      <c r="A2133">
        <v>2212</v>
      </c>
      <c r="B2133" t="s">
        <v>106</v>
      </c>
      <c r="C2133" t="str">
        <f>VLOOKUP(B2133,Content!$B$2:$D3213,3,FALSE)</f>
        <v>healthy eating</v>
      </c>
      <c r="D2133" t="str">
        <f>VLOOKUP(B2133,Content!$B$2:$D3213,2,FALSE)</f>
        <v>video</v>
      </c>
      <c r="E2133" t="s">
        <v>1043</v>
      </c>
      <c r="F2133">
        <f>VLOOKUP(E2133,ReactionTypes!$B$2:$D2148,3,FALSE)</f>
        <v>65</v>
      </c>
      <c r="G2133" t="str">
        <f>VLOOKUP(E2133,ReactionTypes!$B$2:$D2148,2,FALSE)</f>
        <v>positive</v>
      </c>
      <c r="H2133" s="4">
        <v>44022</v>
      </c>
      <c r="I2133">
        <f t="shared" ref="I2133:I2134" si="236">MONTH(H2133)</f>
        <v>7</v>
      </c>
      <c r="J2133">
        <f t="shared" si="233"/>
        <v>2116</v>
      </c>
    </row>
    <row r="2134" spans="1:10">
      <c r="A2134">
        <v>2213</v>
      </c>
      <c r="B2134" t="s">
        <v>106</v>
      </c>
      <c r="C2134" t="str">
        <f>VLOOKUP(B2134,Content!$B$2:$D3214,3,FALSE)</f>
        <v>healthy eating</v>
      </c>
      <c r="D2134" t="str">
        <f>VLOOKUP(B2134,Content!$B$2:$D3214,2,FALSE)</f>
        <v>video</v>
      </c>
      <c r="E2134" t="s">
        <v>1036</v>
      </c>
      <c r="F2134">
        <f>VLOOKUP(E2134,ReactionTypes!$B$2:$D2149,3,FALSE)</f>
        <v>0</v>
      </c>
      <c r="G2134" t="str">
        <f>VLOOKUP(E2134,ReactionTypes!$B$2:$D2149,2,FALSE)</f>
        <v>negative</v>
      </c>
      <c r="H2134" s="4">
        <v>44412</v>
      </c>
      <c r="I2134">
        <f t="shared" si="236"/>
        <v>8</v>
      </c>
      <c r="J2134">
        <f t="shared" si="233"/>
        <v>2055</v>
      </c>
    </row>
    <row r="2135" spans="1:10">
      <c r="A2135">
        <v>2214</v>
      </c>
      <c r="B2135" t="s">
        <v>106</v>
      </c>
      <c r="C2135" t="str">
        <f>VLOOKUP(B2135,Content!$B$2:$D3215,3,FALSE)</f>
        <v>healthy eating</v>
      </c>
      <c r="D2135" t="str">
        <f>VLOOKUP(B2135,Content!$B$2:$D3215,2,FALSE)</f>
        <v>video</v>
      </c>
      <c r="E2135" t="s">
        <v>1050</v>
      </c>
      <c r="F2135">
        <f>VLOOKUP(E2135,ReactionTypes!$B$2:$D2150,3,FALSE)</f>
        <v>70</v>
      </c>
      <c r="G2135" t="str">
        <f>VLOOKUP(E2135,ReactionTypes!$B$2:$D2150,2,FALSE)</f>
        <v>positive</v>
      </c>
      <c r="H2135" t="s">
        <v>1170</v>
      </c>
      <c r="I2135">
        <v>8</v>
      </c>
      <c r="J2135">
        <f t="shared" si="233"/>
        <v>2055</v>
      </c>
    </row>
    <row r="2136" spans="1:10">
      <c r="A2136">
        <v>2215</v>
      </c>
      <c r="B2136" t="s">
        <v>106</v>
      </c>
      <c r="C2136" t="str">
        <f>VLOOKUP(B2136,Content!$B$2:$D3216,3,FALSE)</f>
        <v>healthy eating</v>
      </c>
      <c r="D2136" t="str">
        <f>VLOOKUP(B2136,Content!$B$2:$D3216,2,FALSE)</f>
        <v>video</v>
      </c>
      <c r="E2136" t="s">
        <v>1045</v>
      </c>
      <c r="F2136">
        <f>VLOOKUP(E2136,ReactionTypes!$B$2:$D2151,3,FALSE)</f>
        <v>75</v>
      </c>
      <c r="G2136" t="str">
        <f>VLOOKUP(E2136,ReactionTypes!$B$2:$D2151,2,FALSE)</f>
        <v>positive</v>
      </c>
      <c r="H2136" t="s">
        <v>1282</v>
      </c>
      <c r="I2136">
        <v>6</v>
      </c>
      <c r="J2136">
        <f t="shared" si="233"/>
        <v>2068</v>
      </c>
    </row>
    <row r="2137" spans="1:10">
      <c r="A2137">
        <v>2216</v>
      </c>
      <c r="B2137" t="s">
        <v>106</v>
      </c>
      <c r="C2137" t="str">
        <f>VLOOKUP(B2137,Content!$B$2:$D3217,3,FALSE)</f>
        <v>healthy eating</v>
      </c>
      <c r="D2137" t="str">
        <f>VLOOKUP(B2137,Content!$B$2:$D3217,2,FALSE)</f>
        <v>video</v>
      </c>
      <c r="E2137" t="s">
        <v>1042</v>
      </c>
      <c r="F2137">
        <f>VLOOKUP(E2137,ReactionTypes!$B$2:$D2152,3,FALSE)</f>
        <v>5</v>
      </c>
      <c r="G2137" t="str">
        <f>VLOOKUP(E2137,ReactionTypes!$B$2:$D2152,2,FALSE)</f>
        <v>negative</v>
      </c>
      <c r="H2137" t="s">
        <v>1078</v>
      </c>
      <c r="I2137">
        <v>8</v>
      </c>
      <c r="J2137">
        <f t="shared" si="233"/>
        <v>2055</v>
      </c>
    </row>
    <row r="2138" spans="1:10">
      <c r="A2138">
        <v>2217</v>
      </c>
      <c r="B2138" t="s">
        <v>106</v>
      </c>
      <c r="C2138" t="str">
        <f>VLOOKUP(B2138,Content!$B$2:$D3218,3,FALSE)</f>
        <v>healthy eating</v>
      </c>
      <c r="D2138" t="str">
        <f>VLOOKUP(B2138,Content!$B$2:$D3218,2,FALSE)</f>
        <v>video</v>
      </c>
      <c r="E2138" t="s">
        <v>1039</v>
      </c>
      <c r="F2138">
        <f>VLOOKUP(E2138,ReactionTypes!$B$2:$D2153,3,FALSE)</f>
        <v>30</v>
      </c>
      <c r="G2138" t="str">
        <f>VLOOKUP(E2138,ReactionTypes!$B$2:$D2153,2,FALSE)</f>
        <v>positive</v>
      </c>
      <c r="H2138" t="s">
        <v>1266</v>
      </c>
      <c r="I2138">
        <v>3</v>
      </c>
      <c r="J2138">
        <f t="shared" si="233"/>
        <v>1982</v>
      </c>
    </row>
    <row r="2139" spans="1:10">
      <c r="A2139">
        <v>2218</v>
      </c>
      <c r="B2139" t="s">
        <v>106</v>
      </c>
      <c r="C2139" t="str">
        <f>VLOOKUP(B2139,Content!$B$2:$D3219,3,FALSE)</f>
        <v>healthy eating</v>
      </c>
      <c r="D2139" t="str">
        <f>VLOOKUP(B2139,Content!$B$2:$D3219,2,FALSE)</f>
        <v>video</v>
      </c>
      <c r="E2139" t="s">
        <v>1045</v>
      </c>
      <c r="F2139">
        <f>VLOOKUP(E2139,ReactionTypes!$B$2:$D2154,3,FALSE)</f>
        <v>75</v>
      </c>
      <c r="G2139" t="str">
        <f>VLOOKUP(E2139,ReactionTypes!$B$2:$D2154,2,FALSE)</f>
        <v>positive</v>
      </c>
      <c r="H2139" t="s">
        <v>1222</v>
      </c>
      <c r="I2139">
        <v>4</v>
      </c>
      <c r="J2139">
        <f t="shared" si="233"/>
        <v>1978</v>
      </c>
    </row>
    <row r="2140" spans="1:10">
      <c r="A2140">
        <v>2219</v>
      </c>
      <c r="B2140" t="s">
        <v>106</v>
      </c>
      <c r="C2140" t="str">
        <f>VLOOKUP(B2140,Content!$B$2:$D3220,3,FALSE)</f>
        <v>healthy eating</v>
      </c>
      <c r="D2140" t="str">
        <f>VLOOKUP(B2140,Content!$B$2:$D3220,2,FALSE)</f>
        <v>video</v>
      </c>
      <c r="E2140" t="s">
        <v>1042</v>
      </c>
      <c r="F2140">
        <f>VLOOKUP(E2140,ReactionTypes!$B$2:$D2155,3,FALSE)</f>
        <v>5</v>
      </c>
      <c r="G2140" t="str">
        <f>VLOOKUP(E2140,ReactionTypes!$B$2:$D2155,2,FALSE)</f>
        <v>negative</v>
      </c>
      <c r="H2140" s="4">
        <v>44409</v>
      </c>
      <c r="I2140">
        <f t="shared" ref="I2140:I2143" si="237">MONTH(H2140)</f>
        <v>8</v>
      </c>
      <c r="J2140">
        <f t="shared" si="233"/>
        <v>2055</v>
      </c>
    </row>
    <row r="2141" spans="1:10">
      <c r="A2141">
        <v>2220</v>
      </c>
      <c r="B2141" t="s">
        <v>106</v>
      </c>
      <c r="C2141" t="str">
        <f>VLOOKUP(B2141,Content!$B$2:$D3221,3,FALSE)</f>
        <v>healthy eating</v>
      </c>
      <c r="D2141" t="str">
        <f>VLOOKUP(B2141,Content!$B$2:$D3221,2,FALSE)</f>
        <v>video</v>
      </c>
      <c r="E2141" t="s">
        <v>1043</v>
      </c>
      <c r="F2141">
        <f>VLOOKUP(E2141,ReactionTypes!$B$2:$D2156,3,FALSE)</f>
        <v>65</v>
      </c>
      <c r="G2141" t="str">
        <f>VLOOKUP(E2141,ReactionTypes!$B$2:$D2156,2,FALSE)</f>
        <v>positive</v>
      </c>
      <c r="H2141" s="4">
        <v>44440</v>
      </c>
      <c r="I2141">
        <f t="shared" si="237"/>
        <v>9</v>
      </c>
      <c r="J2141">
        <f t="shared" si="233"/>
        <v>1991</v>
      </c>
    </row>
    <row r="2142" spans="1:10">
      <c r="A2142">
        <v>2221</v>
      </c>
      <c r="B2142" t="s">
        <v>106</v>
      </c>
      <c r="C2142" t="str">
        <f>VLOOKUP(B2142,Content!$B$2:$D3222,3,FALSE)</f>
        <v>healthy eating</v>
      </c>
      <c r="D2142" t="str">
        <f>VLOOKUP(B2142,Content!$B$2:$D3222,2,FALSE)</f>
        <v>video</v>
      </c>
      <c r="E2142" t="s">
        <v>1051</v>
      </c>
      <c r="F2142">
        <f>VLOOKUP(E2142,ReactionTypes!$B$2:$D2157,3,FALSE)</f>
        <v>72</v>
      </c>
      <c r="G2142" t="str">
        <f>VLOOKUP(E2142,ReactionTypes!$B$2:$D2157,2,FALSE)</f>
        <v>positive</v>
      </c>
      <c r="H2142" s="4">
        <v>43989</v>
      </c>
      <c r="I2142">
        <f t="shared" si="237"/>
        <v>6</v>
      </c>
      <c r="J2142">
        <f t="shared" si="233"/>
        <v>2068</v>
      </c>
    </row>
    <row r="2143" spans="1:10">
      <c r="A2143">
        <v>2222</v>
      </c>
      <c r="B2143" t="s">
        <v>106</v>
      </c>
      <c r="C2143" t="str">
        <f>VLOOKUP(B2143,Content!$B$2:$D3223,3,FALSE)</f>
        <v>healthy eating</v>
      </c>
      <c r="D2143" t="str">
        <f>VLOOKUP(B2143,Content!$B$2:$D3223,2,FALSE)</f>
        <v>video</v>
      </c>
      <c r="E2143" t="s">
        <v>1048</v>
      </c>
      <c r="F2143">
        <f>VLOOKUP(E2143,ReactionTypes!$B$2:$D2158,3,FALSE)</f>
        <v>50</v>
      </c>
      <c r="G2143" t="str">
        <f>VLOOKUP(E2143,ReactionTypes!$B$2:$D2158,2,FALSE)</f>
        <v>positive</v>
      </c>
      <c r="H2143" s="4">
        <v>44470</v>
      </c>
      <c r="I2143">
        <f t="shared" si="237"/>
        <v>10</v>
      </c>
      <c r="J2143">
        <f t="shared" si="233"/>
        <v>2087</v>
      </c>
    </row>
    <row r="2144" spans="1:10">
      <c r="A2144">
        <v>2223</v>
      </c>
      <c r="B2144" t="s">
        <v>106</v>
      </c>
      <c r="C2144" t="str">
        <f>VLOOKUP(B2144,Content!$B$2:$D3224,3,FALSE)</f>
        <v>healthy eating</v>
      </c>
      <c r="D2144" t="str">
        <f>VLOOKUP(B2144,Content!$B$2:$D3224,2,FALSE)</f>
        <v>video</v>
      </c>
      <c r="E2144" t="s">
        <v>1036</v>
      </c>
      <c r="F2144">
        <f>VLOOKUP(E2144,ReactionTypes!$B$2:$D2159,3,FALSE)</f>
        <v>0</v>
      </c>
      <c r="G2144" t="str">
        <f>VLOOKUP(E2144,ReactionTypes!$B$2:$D2159,2,FALSE)</f>
        <v>negative</v>
      </c>
      <c r="H2144" t="s">
        <v>1078</v>
      </c>
      <c r="I2144">
        <v>8</v>
      </c>
      <c r="J2144">
        <f t="shared" si="233"/>
        <v>2055</v>
      </c>
    </row>
    <row r="2145" spans="1:10">
      <c r="A2145">
        <v>2224</v>
      </c>
      <c r="B2145" t="s">
        <v>106</v>
      </c>
      <c r="C2145" t="str">
        <f>VLOOKUP(B2145,Content!$B$2:$D3225,3,FALSE)</f>
        <v>healthy eating</v>
      </c>
      <c r="D2145" t="str">
        <f>VLOOKUP(B2145,Content!$B$2:$D3225,2,FALSE)</f>
        <v>video</v>
      </c>
      <c r="E2145" t="s">
        <v>1037</v>
      </c>
      <c r="F2145">
        <f>VLOOKUP(E2145,ReactionTypes!$B$2:$D2160,3,FALSE)</f>
        <v>10</v>
      </c>
      <c r="G2145" t="str">
        <f>VLOOKUP(E2145,ReactionTypes!$B$2:$D2160,2,FALSE)</f>
        <v>negative</v>
      </c>
      <c r="H2145" s="4">
        <v>44053</v>
      </c>
      <c r="I2145">
        <f>MONTH(H2145)</f>
        <v>8</v>
      </c>
      <c r="J2145">
        <f t="shared" si="233"/>
        <v>2055</v>
      </c>
    </row>
    <row r="2146" spans="1:10">
      <c r="A2146">
        <v>2225</v>
      </c>
      <c r="B2146" t="s">
        <v>106</v>
      </c>
      <c r="C2146" t="str">
        <f>VLOOKUP(B2146,Content!$B$2:$D3226,3,FALSE)</f>
        <v>healthy eating</v>
      </c>
      <c r="D2146" t="str">
        <f>VLOOKUP(B2146,Content!$B$2:$D3226,2,FALSE)</f>
        <v>video</v>
      </c>
      <c r="E2146" t="s">
        <v>1048</v>
      </c>
      <c r="F2146">
        <f>VLOOKUP(E2146,ReactionTypes!$B$2:$D2161,3,FALSE)</f>
        <v>50</v>
      </c>
      <c r="G2146" t="str">
        <f>VLOOKUP(E2146,ReactionTypes!$B$2:$D2161,2,FALSE)</f>
        <v>positive</v>
      </c>
      <c r="H2146" t="s">
        <v>1163</v>
      </c>
      <c r="I2146">
        <v>12</v>
      </c>
      <c r="J2146">
        <f t="shared" si="233"/>
        <v>2099</v>
      </c>
    </row>
    <row r="2147" spans="1:10">
      <c r="A2147">
        <v>2226</v>
      </c>
      <c r="B2147" t="s">
        <v>106</v>
      </c>
      <c r="C2147" t="str">
        <f>VLOOKUP(B2147,Content!$B$2:$D3227,3,FALSE)</f>
        <v>healthy eating</v>
      </c>
      <c r="D2147" t="str">
        <f>VLOOKUP(B2147,Content!$B$2:$D3227,2,FALSE)</f>
        <v>video</v>
      </c>
      <c r="E2147" t="s">
        <v>1042</v>
      </c>
      <c r="F2147">
        <f>VLOOKUP(E2147,ReactionTypes!$B$2:$D2162,3,FALSE)</f>
        <v>5</v>
      </c>
      <c r="G2147" t="str">
        <f>VLOOKUP(E2147,ReactionTypes!$B$2:$D2162,2,FALSE)</f>
        <v>negative</v>
      </c>
      <c r="H2147" s="4">
        <v>44229</v>
      </c>
      <c r="I2147">
        <f>MONTH(H2147)</f>
        <v>2</v>
      </c>
      <c r="J2147">
        <f t="shared" si="233"/>
        <v>1890</v>
      </c>
    </row>
    <row r="2148" spans="1:10">
      <c r="A2148">
        <v>2227</v>
      </c>
      <c r="B2148" t="s">
        <v>106</v>
      </c>
      <c r="C2148" t="str">
        <f>VLOOKUP(B2148,Content!$B$2:$D3228,3,FALSE)</f>
        <v>healthy eating</v>
      </c>
      <c r="D2148" t="str">
        <f>VLOOKUP(B2148,Content!$B$2:$D3228,2,FALSE)</f>
        <v>video</v>
      </c>
      <c r="E2148" t="s">
        <v>1045</v>
      </c>
      <c r="F2148">
        <f>VLOOKUP(E2148,ReactionTypes!$B$2:$D2163,3,FALSE)</f>
        <v>75</v>
      </c>
      <c r="G2148" t="str">
        <f>VLOOKUP(E2148,ReactionTypes!$B$2:$D2163,2,FALSE)</f>
        <v>positive</v>
      </c>
      <c r="H2148" t="s">
        <v>1097</v>
      </c>
      <c r="I2148">
        <v>8</v>
      </c>
      <c r="J2148">
        <f t="shared" si="233"/>
        <v>2055</v>
      </c>
    </row>
    <row r="2149" spans="1:10">
      <c r="A2149">
        <v>2228</v>
      </c>
      <c r="B2149" t="s">
        <v>106</v>
      </c>
      <c r="C2149" t="str">
        <f>VLOOKUP(B2149,Content!$B$2:$D3229,3,FALSE)</f>
        <v>healthy eating</v>
      </c>
      <c r="D2149" t="str">
        <f>VLOOKUP(B2149,Content!$B$2:$D3229,2,FALSE)</f>
        <v>video</v>
      </c>
      <c r="E2149" t="s">
        <v>1042</v>
      </c>
      <c r="F2149">
        <f>VLOOKUP(E2149,ReactionTypes!$B$2:$D2164,3,FALSE)</f>
        <v>5</v>
      </c>
      <c r="G2149" t="str">
        <f>VLOOKUP(E2149,ReactionTypes!$B$2:$D2164,2,FALSE)</f>
        <v>negative</v>
      </c>
      <c r="H2149" t="s">
        <v>1242</v>
      </c>
      <c r="I2149">
        <v>1</v>
      </c>
      <c r="J2149">
        <f t="shared" si="233"/>
        <v>2142</v>
      </c>
    </row>
    <row r="2150" spans="1:10">
      <c r="A2150">
        <v>2229</v>
      </c>
      <c r="B2150" t="s">
        <v>106</v>
      </c>
      <c r="C2150" t="str">
        <f>VLOOKUP(B2150,Content!$B$2:$D3230,3,FALSE)</f>
        <v>healthy eating</v>
      </c>
      <c r="D2150" t="str">
        <f>VLOOKUP(B2150,Content!$B$2:$D3230,2,FALSE)</f>
        <v>video</v>
      </c>
      <c r="E2150" t="s">
        <v>1049</v>
      </c>
      <c r="F2150">
        <f>VLOOKUP(E2150,ReactionTypes!$B$2:$D2165,3,FALSE)</f>
        <v>60</v>
      </c>
      <c r="G2150" t="str">
        <f>VLOOKUP(E2150,ReactionTypes!$B$2:$D2165,2,FALSE)</f>
        <v>positive</v>
      </c>
      <c r="H2150" t="s">
        <v>1152</v>
      </c>
      <c r="I2150">
        <v>7</v>
      </c>
      <c r="J2150">
        <f t="shared" si="233"/>
        <v>2116</v>
      </c>
    </row>
    <row r="2151" spans="1:10">
      <c r="A2151">
        <v>2230</v>
      </c>
      <c r="B2151" t="s">
        <v>106</v>
      </c>
      <c r="C2151" t="str">
        <f>VLOOKUP(B2151,Content!$B$2:$D3231,3,FALSE)</f>
        <v>healthy eating</v>
      </c>
      <c r="D2151" t="str">
        <f>VLOOKUP(B2151,Content!$B$2:$D3231,2,FALSE)</f>
        <v>video</v>
      </c>
      <c r="E2151" t="s">
        <v>1045</v>
      </c>
      <c r="F2151">
        <f>VLOOKUP(E2151,ReactionTypes!$B$2:$D2166,3,FALSE)</f>
        <v>75</v>
      </c>
      <c r="G2151" t="str">
        <f>VLOOKUP(E2151,ReactionTypes!$B$2:$D2166,2,FALSE)</f>
        <v>positive</v>
      </c>
      <c r="H2151" s="4">
        <v>44115</v>
      </c>
      <c r="I2151">
        <f>MONTH(H2151)</f>
        <v>10</v>
      </c>
      <c r="J2151">
        <f t="shared" si="233"/>
        <v>2087</v>
      </c>
    </row>
    <row r="2152" spans="1:10">
      <c r="A2152">
        <v>2231</v>
      </c>
      <c r="B2152" t="s">
        <v>106</v>
      </c>
      <c r="C2152" t="str">
        <f>VLOOKUP(B2152,Content!$B$2:$D3232,3,FALSE)</f>
        <v>healthy eating</v>
      </c>
      <c r="D2152" t="str">
        <f>VLOOKUP(B2152,Content!$B$2:$D3232,2,FALSE)</f>
        <v>video</v>
      </c>
      <c r="E2152" t="s">
        <v>1045</v>
      </c>
      <c r="F2152">
        <f>VLOOKUP(E2152,ReactionTypes!$B$2:$D2167,3,FALSE)</f>
        <v>75</v>
      </c>
      <c r="G2152" t="str">
        <f>VLOOKUP(E2152,ReactionTypes!$B$2:$D2167,2,FALSE)</f>
        <v>positive</v>
      </c>
      <c r="H2152" t="s">
        <v>1137</v>
      </c>
      <c r="I2152">
        <v>10</v>
      </c>
      <c r="J2152">
        <f t="shared" si="233"/>
        <v>2087</v>
      </c>
    </row>
    <row r="2153" spans="1:10">
      <c r="A2153">
        <v>2233</v>
      </c>
      <c r="B2153" t="s">
        <v>107</v>
      </c>
      <c r="C2153" t="str">
        <f>VLOOKUP(B2153,Content!$B$2:$D3234,3,FALSE)</f>
        <v>studying</v>
      </c>
      <c r="D2153" t="str">
        <f>VLOOKUP(B2153,Content!$B$2:$D3234,2,FALSE)</f>
        <v>audio</v>
      </c>
      <c r="E2153" t="s">
        <v>1038</v>
      </c>
      <c r="F2153">
        <f>VLOOKUP(E2153,ReactionTypes!$B$2:$D2168,3,FALSE)</f>
        <v>15</v>
      </c>
      <c r="G2153" t="str">
        <f>VLOOKUP(E2153,ReactionTypes!$B$2:$D2168,2,FALSE)</f>
        <v>negative</v>
      </c>
      <c r="H2153" t="s">
        <v>1286</v>
      </c>
      <c r="I2153">
        <v>8</v>
      </c>
      <c r="J2153">
        <f t="shared" si="233"/>
        <v>2055</v>
      </c>
    </row>
    <row r="2154" spans="1:10">
      <c r="A2154">
        <v>2234</v>
      </c>
      <c r="B2154" t="s">
        <v>107</v>
      </c>
      <c r="C2154" t="str">
        <f>VLOOKUP(B2154,Content!$B$2:$D3235,3,FALSE)</f>
        <v>studying</v>
      </c>
      <c r="D2154" t="str">
        <f>VLOOKUP(B2154,Content!$B$2:$D3235,2,FALSE)</f>
        <v>audio</v>
      </c>
      <c r="E2154" t="s">
        <v>1048</v>
      </c>
      <c r="F2154">
        <f>VLOOKUP(E2154,ReactionTypes!$B$2:$D2169,3,FALSE)</f>
        <v>50</v>
      </c>
      <c r="G2154" t="str">
        <f>VLOOKUP(E2154,ReactionTypes!$B$2:$D2169,2,FALSE)</f>
        <v>positive</v>
      </c>
      <c r="H2154" s="4">
        <v>43901</v>
      </c>
      <c r="I2154">
        <f>MONTH(H2154)</f>
        <v>3</v>
      </c>
      <c r="J2154">
        <f t="shared" si="233"/>
        <v>1982</v>
      </c>
    </row>
    <row r="2155" spans="1:10">
      <c r="A2155">
        <v>2235</v>
      </c>
      <c r="B2155" t="s">
        <v>107</v>
      </c>
      <c r="C2155" t="str">
        <f>VLOOKUP(B2155,Content!$B$2:$D3236,3,FALSE)</f>
        <v>studying</v>
      </c>
      <c r="D2155" t="str">
        <f>VLOOKUP(B2155,Content!$B$2:$D3236,2,FALSE)</f>
        <v>audio</v>
      </c>
      <c r="E2155" t="s">
        <v>1047</v>
      </c>
      <c r="F2155">
        <f>VLOOKUP(E2155,ReactionTypes!$B$2:$D2170,3,FALSE)</f>
        <v>12</v>
      </c>
      <c r="G2155" t="str">
        <f>VLOOKUP(E2155,ReactionTypes!$B$2:$D2170,2,FALSE)</f>
        <v>negative</v>
      </c>
      <c r="H2155" t="s">
        <v>1254</v>
      </c>
      <c r="I2155">
        <v>5</v>
      </c>
      <c r="J2155">
        <f t="shared" si="233"/>
        <v>2110</v>
      </c>
    </row>
    <row r="2156" spans="1:10">
      <c r="A2156">
        <v>2236</v>
      </c>
      <c r="B2156" t="s">
        <v>107</v>
      </c>
      <c r="C2156" t="str">
        <f>VLOOKUP(B2156,Content!$B$2:$D3237,3,FALSE)</f>
        <v>studying</v>
      </c>
      <c r="D2156" t="str">
        <f>VLOOKUP(B2156,Content!$B$2:$D3237,2,FALSE)</f>
        <v>audio</v>
      </c>
      <c r="E2156" t="s">
        <v>1037</v>
      </c>
      <c r="F2156">
        <f>VLOOKUP(E2156,ReactionTypes!$B$2:$D2171,3,FALSE)</f>
        <v>10</v>
      </c>
      <c r="G2156" t="str">
        <f>VLOOKUP(E2156,ReactionTypes!$B$2:$D2171,2,FALSE)</f>
        <v>negative</v>
      </c>
      <c r="H2156" t="s">
        <v>1099</v>
      </c>
      <c r="I2156">
        <v>12</v>
      </c>
      <c r="J2156">
        <f t="shared" si="233"/>
        <v>2099</v>
      </c>
    </row>
    <row r="2157" spans="1:10">
      <c r="A2157">
        <v>2237</v>
      </c>
      <c r="B2157" t="s">
        <v>107</v>
      </c>
      <c r="C2157" t="str">
        <f>VLOOKUP(B2157,Content!$B$2:$D3238,3,FALSE)</f>
        <v>studying</v>
      </c>
      <c r="D2157" t="str">
        <f>VLOOKUP(B2157,Content!$B$2:$D3238,2,FALSE)</f>
        <v>audio</v>
      </c>
      <c r="E2157" t="s">
        <v>1046</v>
      </c>
      <c r="F2157">
        <f>VLOOKUP(E2157,ReactionTypes!$B$2:$D2172,3,FALSE)</f>
        <v>45</v>
      </c>
      <c r="G2157" t="str">
        <f>VLOOKUP(E2157,ReactionTypes!$B$2:$D2172,2,FALSE)</f>
        <v>positive</v>
      </c>
      <c r="H2157" s="4">
        <v>44533</v>
      </c>
      <c r="I2157">
        <f t="shared" ref="I2157:I2160" si="238">MONTH(H2157)</f>
        <v>12</v>
      </c>
      <c r="J2157">
        <f t="shared" si="233"/>
        <v>2099</v>
      </c>
    </row>
    <row r="2158" spans="1:10">
      <c r="A2158">
        <v>2238</v>
      </c>
      <c r="B2158" t="s">
        <v>107</v>
      </c>
      <c r="C2158" t="str">
        <f>VLOOKUP(B2158,Content!$B$2:$D3239,3,FALSE)</f>
        <v>studying</v>
      </c>
      <c r="D2158" t="str">
        <f>VLOOKUP(B2158,Content!$B$2:$D3239,2,FALSE)</f>
        <v>audio</v>
      </c>
      <c r="E2158" t="s">
        <v>1047</v>
      </c>
      <c r="F2158">
        <f>VLOOKUP(E2158,ReactionTypes!$B$2:$D2173,3,FALSE)</f>
        <v>12</v>
      </c>
      <c r="G2158" t="str">
        <f>VLOOKUP(E2158,ReactionTypes!$B$2:$D2173,2,FALSE)</f>
        <v>negative</v>
      </c>
      <c r="H2158" s="4">
        <v>44414</v>
      </c>
      <c r="I2158">
        <f t="shared" si="238"/>
        <v>8</v>
      </c>
      <c r="J2158">
        <f t="shared" si="233"/>
        <v>2055</v>
      </c>
    </row>
    <row r="2159" spans="1:10">
      <c r="A2159">
        <v>2239</v>
      </c>
      <c r="B2159" t="s">
        <v>107</v>
      </c>
      <c r="C2159" t="str">
        <f>VLOOKUP(B2159,Content!$B$2:$D3240,3,FALSE)</f>
        <v>studying</v>
      </c>
      <c r="D2159" t="str">
        <f>VLOOKUP(B2159,Content!$B$2:$D3240,2,FALSE)</f>
        <v>audio</v>
      </c>
      <c r="E2159" t="s">
        <v>1043</v>
      </c>
      <c r="F2159">
        <f>VLOOKUP(E2159,ReactionTypes!$B$2:$D2174,3,FALSE)</f>
        <v>65</v>
      </c>
      <c r="G2159" t="str">
        <f>VLOOKUP(E2159,ReactionTypes!$B$2:$D2174,2,FALSE)</f>
        <v>positive</v>
      </c>
      <c r="H2159" s="4">
        <v>43994</v>
      </c>
      <c r="I2159">
        <f t="shared" si="238"/>
        <v>6</v>
      </c>
      <c r="J2159">
        <f t="shared" si="233"/>
        <v>2068</v>
      </c>
    </row>
    <row r="2160" spans="1:10">
      <c r="A2160">
        <v>2240</v>
      </c>
      <c r="B2160" t="s">
        <v>107</v>
      </c>
      <c r="C2160" t="str">
        <f>VLOOKUP(B2160,Content!$B$2:$D3241,3,FALSE)</f>
        <v>studying</v>
      </c>
      <c r="D2160" t="str">
        <f>VLOOKUP(B2160,Content!$B$2:$D3241,2,FALSE)</f>
        <v>audio</v>
      </c>
      <c r="E2160" t="s">
        <v>1049</v>
      </c>
      <c r="F2160">
        <f>VLOOKUP(E2160,ReactionTypes!$B$2:$D2175,3,FALSE)</f>
        <v>60</v>
      </c>
      <c r="G2160" t="str">
        <f>VLOOKUP(E2160,ReactionTypes!$B$2:$D2175,2,FALSE)</f>
        <v>positive</v>
      </c>
      <c r="H2160" s="4">
        <v>44322</v>
      </c>
      <c r="I2160">
        <f t="shared" si="238"/>
        <v>5</v>
      </c>
      <c r="J2160">
        <f t="shared" si="233"/>
        <v>2110</v>
      </c>
    </row>
    <row r="2161" spans="1:10">
      <c r="A2161">
        <v>2241</v>
      </c>
      <c r="B2161" t="s">
        <v>107</v>
      </c>
      <c r="C2161" t="str">
        <f>VLOOKUP(B2161,Content!$B$2:$D3242,3,FALSE)</f>
        <v>studying</v>
      </c>
      <c r="D2161" t="str">
        <f>VLOOKUP(B2161,Content!$B$2:$D3242,2,FALSE)</f>
        <v>audio</v>
      </c>
      <c r="E2161" t="s">
        <v>1051</v>
      </c>
      <c r="F2161">
        <f>VLOOKUP(E2161,ReactionTypes!$B$2:$D2176,3,FALSE)</f>
        <v>72</v>
      </c>
      <c r="G2161" t="str">
        <f>VLOOKUP(E2161,ReactionTypes!$B$2:$D2176,2,FALSE)</f>
        <v>positive</v>
      </c>
      <c r="H2161" t="s">
        <v>1237</v>
      </c>
      <c r="I2161">
        <v>5</v>
      </c>
      <c r="J2161">
        <f t="shared" si="233"/>
        <v>2110</v>
      </c>
    </row>
    <row r="2162" spans="1:10">
      <c r="A2162">
        <v>2242</v>
      </c>
      <c r="B2162" t="s">
        <v>107</v>
      </c>
      <c r="C2162" t="str">
        <f>VLOOKUP(B2162,Content!$B$2:$D3243,3,FALSE)</f>
        <v>studying</v>
      </c>
      <c r="D2162" t="str">
        <f>VLOOKUP(B2162,Content!$B$2:$D3243,2,FALSE)</f>
        <v>audio</v>
      </c>
      <c r="E2162" t="s">
        <v>1042</v>
      </c>
      <c r="F2162">
        <f>VLOOKUP(E2162,ReactionTypes!$B$2:$D2177,3,FALSE)</f>
        <v>5</v>
      </c>
      <c r="G2162" t="str">
        <f>VLOOKUP(E2162,ReactionTypes!$B$2:$D2177,2,FALSE)</f>
        <v>negative</v>
      </c>
      <c r="H2162" t="s">
        <v>1098</v>
      </c>
      <c r="I2162">
        <v>12</v>
      </c>
      <c r="J2162">
        <f t="shared" si="233"/>
        <v>2099</v>
      </c>
    </row>
    <row r="2163" spans="1:10">
      <c r="A2163">
        <v>2243</v>
      </c>
      <c r="B2163" t="s">
        <v>107</v>
      </c>
      <c r="C2163" t="str">
        <f>VLOOKUP(B2163,Content!$B$2:$D3244,3,FALSE)</f>
        <v>studying</v>
      </c>
      <c r="D2163" t="str">
        <f>VLOOKUP(B2163,Content!$B$2:$D3244,2,FALSE)</f>
        <v>audio</v>
      </c>
      <c r="E2163" t="s">
        <v>1038</v>
      </c>
      <c r="F2163">
        <f>VLOOKUP(E2163,ReactionTypes!$B$2:$D2178,3,FALSE)</f>
        <v>15</v>
      </c>
      <c r="G2163" t="str">
        <f>VLOOKUP(E2163,ReactionTypes!$B$2:$D2178,2,FALSE)</f>
        <v>negative</v>
      </c>
      <c r="H2163" t="s">
        <v>1158</v>
      </c>
      <c r="I2163">
        <v>9</v>
      </c>
      <c r="J2163">
        <f t="shared" si="233"/>
        <v>1991</v>
      </c>
    </row>
    <row r="2164" spans="1:10">
      <c r="A2164">
        <v>2244</v>
      </c>
      <c r="B2164" t="s">
        <v>107</v>
      </c>
      <c r="C2164" t="str">
        <f>VLOOKUP(B2164,Content!$B$2:$D3245,3,FALSE)</f>
        <v>studying</v>
      </c>
      <c r="D2164" t="str">
        <f>VLOOKUP(B2164,Content!$B$2:$D3245,2,FALSE)</f>
        <v>audio</v>
      </c>
      <c r="E2164" t="s">
        <v>1043</v>
      </c>
      <c r="F2164">
        <f>VLOOKUP(E2164,ReactionTypes!$B$2:$D2179,3,FALSE)</f>
        <v>65</v>
      </c>
      <c r="G2164" t="str">
        <f>VLOOKUP(E2164,ReactionTypes!$B$2:$D2179,2,FALSE)</f>
        <v>positive</v>
      </c>
      <c r="H2164" t="s">
        <v>1194</v>
      </c>
      <c r="I2164">
        <v>1</v>
      </c>
      <c r="J2164">
        <f t="shared" si="233"/>
        <v>2142</v>
      </c>
    </row>
    <row r="2165" spans="1:10">
      <c r="A2165">
        <v>2245</v>
      </c>
      <c r="B2165" t="s">
        <v>107</v>
      </c>
      <c r="C2165" t="str">
        <f>VLOOKUP(B2165,Content!$B$2:$D3246,3,FALSE)</f>
        <v>studying</v>
      </c>
      <c r="D2165" t="str">
        <f>VLOOKUP(B2165,Content!$B$2:$D3246,2,FALSE)</f>
        <v>audio</v>
      </c>
      <c r="E2165" t="s">
        <v>1047</v>
      </c>
      <c r="F2165">
        <f>VLOOKUP(E2165,ReactionTypes!$B$2:$D2180,3,FALSE)</f>
        <v>12</v>
      </c>
      <c r="G2165" t="str">
        <f>VLOOKUP(E2165,ReactionTypes!$B$2:$D2180,2,FALSE)</f>
        <v>negative</v>
      </c>
      <c r="H2165" s="4">
        <v>43990</v>
      </c>
      <c r="I2165">
        <f t="shared" ref="I2165:I2166" si="239">MONTH(H2165)</f>
        <v>6</v>
      </c>
      <c r="J2165">
        <f t="shared" si="233"/>
        <v>2068</v>
      </c>
    </row>
    <row r="2166" spans="1:10">
      <c r="A2166">
        <v>2246</v>
      </c>
      <c r="B2166" t="s">
        <v>107</v>
      </c>
      <c r="C2166" t="str">
        <f>VLOOKUP(B2166,Content!$B$2:$D3247,3,FALSE)</f>
        <v>studying</v>
      </c>
      <c r="D2166" t="str">
        <f>VLOOKUP(B2166,Content!$B$2:$D3247,2,FALSE)</f>
        <v>audio</v>
      </c>
      <c r="E2166" t="s">
        <v>1051</v>
      </c>
      <c r="F2166">
        <f>VLOOKUP(E2166,ReactionTypes!$B$2:$D2181,3,FALSE)</f>
        <v>72</v>
      </c>
      <c r="G2166" t="str">
        <f>VLOOKUP(E2166,ReactionTypes!$B$2:$D2181,2,FALSE)</f>
        <v>positive</v>
      </c>
      <c r="H2166" s="4">
        <v>44112</v>
      </c>
      <c r="I2166">
        <f t="shared" si="239"/>
        <v>10</v>
      </c>
      <c r="J2166">
        <f t="shared" si="233"/>
        <v>2087</v>
      </c>
    </row>
    <row r="2167" spans="1:10">
      <c r="A2167">
        <v>2247</v>
      </c>
      <c r="B2167" t="s">
        <v>107</v>
      </c>
      <c r="C2167" t="str">
        <f>VLOOKUP(B2167,Content!$B$2:$D3248,3,FALSE)</f>
        <v>studying</v>
      </c>
      <c r="D2167" t="str">
        <f>VLOOKUP(B2167,Content!$B$2:$D3248,2,FALSE)</f>
        <v>audio</v>
      </c>
      <c r="E2167" t="s">
        <v>1042</v>
      </c>
      <c r="F2167">
        <f>VLOOKUP(E2167,ReactionTypes!$B$2:$D2182,3,FALSE)</f>
        <v>5</v>
      </c>
      <c r="G2167" t="str">
        <f>VLOOKUP(E2167,ReactionTypes!$B$2:$D2182,2,FALSE)</f>
        <v>negative</v>
      </c>
      <c r="H2167" t="s">
        <v>1200</v>
      </c>
      <c r="I2167">
        <v>3</v>
      </c>
      <c r="J2167">
        <f t="shared" si="233"/>
        <v>1982</v>
      </c>
    </row>
    <row r="2168" spans="1:10">
      <c r="A2168">
        <v>2248</v>
      </c>
      <c r="B2168" t="s">
        <v>107</v>
      </c>
      <c r="C2168" t="str">
        <f>VLOOKUP(B2168,Content!$B$2:$D3249,3,FALSE)</f>
        <v>studying</v>
      </c>
      <c r="D2168" t="str">
        <f>VLOOKUP(B2168,Content!$B$2:$D3249,2,FALSE)</f>
        <v>audio</v>
      </c>
      <c r="E2168" t="s">
        <v>1041</v>
      </c>
      <c r="F2168">
        <f>VLOOKUP(E2168,ReactionTypes!$B$2:$D2183,3,FALSE)</f>
        <v>70</v>
      </c>
      <c r="G2168" t="str">
        <f>VLOOKUP(E2168,ReactionTypes!$B$2:$D2183,2,FALSE)</f>
        <v>positive</v>
      </c>
      <c r="H2168" s="4">
        <v>44174</v>
      </c>
      <c r="I2168">
        <f t="shared" ref="I2168:I2169" si="240">MONTH(H2168)</f>
        <v>12</v>
      </c>
      <c r="J2168">
        <f t="shared" si="233"/>
        <v>2099</v>
      </c>
    </row>
    <row r="2169" spans="1:10">
      <c r="A2169">
        <v>2249</v>
      </c>
      <c r="B2169" t="s">
        <v>107</v>
      </c>
      <c r="C2169" t="str">
        <f>VLOOKUP(B2169,Content!$B$2:$D3250,3,FALSE)</f>
        <v>studying</v>
      </c>
      <c r="D2169" t="str">
        <f>VLOOKUP(B2169,Content!$B$2:$D3250,2,FALSE)</f>
        <v>audio</v>
      </c>
      <c r="E2169" t="s">
        <v>1040</v>
      </c>
      <c r="F2169">
        <f>VLOOKUP(E2169,ReactionTypes!$B$2:$D2184,3,FALSE)</f>
        <v>35</v>
      </c>
      <c r="G2169" t="str">
        <f>VLOOKUP(E2169,ReactionTypes!$B$2:$D2184,2,FALSE)</f>
        <v>neutral</v>
      </c>
      <c r="H2169" s="4">
        <v>44532</v>
      </c>
      <c r="I2169">
        <f t="shared" si="240"/>
        <v>12</v>
      </c>
      <c r="J2169">
        <f t="shared" si="233"/>
        <v>2099</v>
      </c>
    </row>
    <row r="2170" spans="1:10">
      <c r="A2170">
        <v>2250</v>
      </c>
      <c r="B2170" t="s">
        <v>107</v>
      </c>
      <c r="C2170" t="str">
        <f>VLOOKUP(B2170,Content!$B$2:$D3251,3,FALSE)</f>
        <v>studying</v>
      </c>
      <c r="D2170" t="str">
        <f>VLOOKUP(B2170,Content!$B$2:$D3251,2,FALSE)</f>
        <v>audio</v>
      </c>
      <c r="E2170" t="s">
        <v>1051</v>
      </c>
      <c r="F2170">
        <f>VLOOKUP(E2170,ReactionTypes!$B$2:$D2185,3,FALSE)</f>
        <v>72</v>
      </c>
      <c r="G2170" t="str">
        <f>VLOOKUP(E2170,ReactionTypes!$B$2:$D2185,2,FALSE)</f>
        <v>positive</v>
      </c>
      <c r="H2170" t="s">
        <v>1219</v>
      </c>
      <c r="I2170">
        <v>3</v>
      </c>
      <c r="J2170">
        <f t="shared" si="233"/>
        <v>1982</v>
      </c>
    </row>
    <row r="2171" spans="1:10">
      <c r="A2171">
        <v>2252</v>
      </c>
      <c r="B2171" t="s">
        <v>108</v>
      </c>
      <c r="C2171" t="str">
        <f>VLOOKUP(B2171,Content!$B$2:$D3253,3,FALSE)</f>
        <v>travel</v>
      </c>
      <c r="D2171" t="str">
        <f>VLOOKUP(B2171,Content!$B$2:$D3253,2,FALSE)</f>
        <v>GIF</v>
      </c>
      <c r="E2171" t="s">
        <v>1040</v>
      </c>
      <c r="F2171">
        <f>VLOOKUP(E2171,ReactionTypes!$B$2:$D2186,3,FALSE)</f>
        <v>35</v>
      </c>
      <c r="G2171" t="str">
        <f>VLOOKUP(E2171,ReactionTypes!$B$2:$D2186,2,FALSE)</f>
        <v>neutral</v>
      </c>
      <c r="H2171" t="s">
        <v>1149</v>
      </c>
      <c r="I2171">
        <v>7</v>
      </c>
      <c r="J2171">
        <f t="shared" si="233"/>
        <v>2116</v>
      </c>
    </row>
    <row r="2172" spans="1:10">
      <c r="A2172">
        <v>2253</v>
      </c>
      <c r="B2172" t="s">
        <v>108</v>
      </c>
      <c r="C2172" t="str">
        <f>VLOOKUP(B2172,Content!$B$2:$D3254,3,FALSE)</f>
        <v>travel</v>
      </c>
      <c r="D2172" t="str">
        <f>VLOOKUP(B2172,Content!$B$2:$D3254,2,FALSE)</f>
        <v>GIF</v>
      </c>
      <c r="E2172" t="s">
        <v>1047</v>
      </c>
      <c r="F2172">
        <f>VLOOKUP(E2172,ReactionTypes!$B$2:$D2187,3,FALSE)</f>
        <v>12</v>
      </c>
      <c r="G2172" t="str">
        <f>VLOOKUP(E2172,ReactionTypes!$B$2:$D2187,2,FALSE)</f>
        <v>negative</v>
      </c>
      <c r="H2172" s="4">
        <v>44257</v>
      </c>
      <c r="I2172">
        <f>MONTH(H2172)</f>
        <v>3</v>
      </c>
      <c r="J2172">
        <f t="shared" si="233"/>
        <v>1982</v>
      </c>
    </row>
    <row r="2173" spans="1:10">
      <c r="A2173">
        <v>2254</v>
      </c>
      <c r="B2173" t="s">
        <v>108</v>
      </c>
      <c r="C2173" t="str">
        <f>VLOOKUP(B2173,Content!$B$2:$D3255,3,FALSE)</f>
        <v>travel</v>
      </c>
      <c r="D2173" t="str">
        <f>VLOOKUP(B2173,Content!$B$2:$D3255,2,FALSE)</f>
        <v>GIF</v>
      </c>
      <c r="E2173" t="s">
        <v>1041</v>
      </c>
      <c r="F2173">
        <f>VLOOKUP(E2173,ReactionTypes!$B$2:$D2188,3,FALSE)</f>
        <v>70</v>
      </c>
      <c r="G2173" t="str">
        <f>VLOOKUP(E2173,ReactionTypes!$B$2:$D2188,2,FALSE)</f>
        <v>positive</v>
      </c>
      <c r="H2173" t="s">
        <v>1259</v>
      </c>
      <c r="I2173">
        <v>3</v>
      </c>
      <c r="J2173">
        <f t="shared" si="233"/>
        <v>1982</v>
      </c>
    </row>
    <row r="2174" spans="1:10">
      <c r="A2174">
        <v>2255</v>
      </c>
      <c r="B2174" t="s">
        <v>108</v>
      </c>
      <c r="C2174" t="str">
        <f>VLOOKUP(B2174,Content!$B$2:$D3256,3,FALSE)</f>
        <v>travel</v>
      </c>
      <c r="D2174" t="str">
        <f>VLOOKUP(B2174,Content!$B$2:$D3256,2,FALSE)</f>
        <v>GIF</v>
      </c>
      <c r="E2174" t="s">
        <v>1043</v>
      </c>
      <c r="F2174">
        <f>VLOOKUP(E2174,ReactionTypes!$B$2:$D2189,3,FALSE)</f>
        <v>65</v>
      </c>
      <c r="G2174" t="str">
        <f>VLOOKUP(E2174,ReactionTypes!$B$2:$D2189,2,FALSE)</f>
        <v>positive</v>
      </c>
      <c r="H2174" s="4">
        <v>43958</v>
      </c>
      <c r="I2174">
        <f>MONTH(H2174)</f>
        <v>5</v>
      </c>
      <c r="J2174">
        <f t="shared" si="233"/>
        <v>2110</v>
      </c>
    </row>
    <row r="2175" spans="1:10">
      <c r="A2175">
        <v>2256</v>
      </c>
      <c r="B2175" t="s">
        <v>108</v>
      </c>
      <c r="C2175" t="str">
        <f>VLOOKUP(B2175,Content!$B$2:$D3257,3,FALSE)</f>
        <v>travel</v>
      </c>
      <c r="D2175" t="str">
        <f>VLOOKUP(B2175,Content!$B$2:$D3257,2,FALSE)</f>
        <v>GIF</v>
      </c>
      <c r="E2175" t="s">
        <v>1044</v>
      </c>
      <c r="F2175">
        <f>VLOOKUP(E2175,ReactionTypes!$B$2:$D2190,3,FALSE)</f>
        <v>20</v>
      </c>
      <c r="G2175" t="str">
        <f>VLOOKUP(E2175,ReactionTypes!$B$2:$D2190,2,FALSE)</f>
        <v>neutral</v>
      </c>
      <c r="H2175" t="s">
        <v>1080</v>
      </c>
      <c r="I2175">
        <v>7</v>
      </c>
      <c r="J2175">
        <f t="shared" si="233"/>
        <v>2116</v>
      </c>
    </row>
    <row r="2176" spans="1:10">
      <c r="A2176">
        <v>2257</v>
      </c>
      <c r="B2176" t="s">
        <v>108</v>
      </c>
      <c r="C2176" t="str">
        <f>VLOOKUP(B2176,Content!$B$2:$D3258,3,FALSE)</f>
        <v>travel</v>
      </c>
      <c r="D2176" t="str">
        <f>VLOOKUP(B2176,Content!$B$2:$D3258,2,FALSE)</f>
        <v>GIF</v>
      </c>
      <c r="E2176" t="s">
        <v>1045</v>
      </c>
      <c r="F2176">
        <f>VLOOKUP(E2176,ReactionTypes!$B$2:$D2191,3,FALSE)</f>
        <v>75</v>
      </c>
      <c r="G2176" t="str">
        <f>VLOOKUP(E2176,ReactionTypes!$B$2:$D2191,2,FALSE)</f>
        <v>positive</v>
      </c>
      <c r="H2176" t="s">
        <v>1130</v>
      </c>
      <c r="I2176">
        <v>7</v>
      </c>
      <c r="J2176">
        <f t="shared" si="233"/>
        <v>2116</v>
      </c>
    </row>
    <row r="2177" spans="1:10">
      <c r="A2177">
        <v>2258</v>
      </c>
      <c r="B2177" t="s">
        <v>108</v>
      </c>
      <c r="C2177" t="str">
        <f>VLOOKUP(B2177,Content!$B$2:$D3259,3,FALSE)</f>
        <v>travel</v>
      </c>
      <c r="D2177" t="str">
        <f>VLOOKUP(B2177,Content!$B$2:$D3259,2,FALSE)</f>
        <v>GIF</v>
      </c>
      <c r="E2177" t="s">
        <v>1044</v>
      </c>
      <c r="F2177">
        <f>VLOOKUP(E2177,ReactionTypes!$B$2:$D2192,3,FALSE)</f>
        <v>20</v>
      </c>
      <c r="G2177" t="str">
        <f>VLOOKUP(E2177,ReactionTypes!$B$2:$D2192,2,FALSE)</f>
        <v>neutral</v>
      </c>
      <c r="H2177" t="s">
        <v>1193</v>
      </c>
      <c r="I2177">
        <v>5</v>
      </c>
      <c r="J2177">
        <f t="shared" si="233"/>
        <v>2110</v>
      </c>
    </row>
    <row r="2178" spans="1:10">
      <c r="A2178">
        <v>2259</v>
      </c>
      <c r="B2178" t="s">
        <v>108</v>
      </c>
      <c r="C2178" t="str">
        <f>VLOOKUP(B2178,Content!$B$2:$D3260,3,FALSE)</f>
        <v>travel</v>
      </c>
      <c r="D2178" t="str">
        <f>VLOOKUP(B2178,Content!$B$2:$D3260,2,FALSE)</f>
        <v>GIF</v>
      </c>
      <c r="E2178" t="s">
        <v>1038</v>
      </c>
      <c r="F2178">
        <f>VLOOKUP(E2178,ReactionTypes!$B$2:$D2193,3,FALSE)</f>
        <v>15</v>
      </c>
      <c r="G2178" t="str">
        <f>VLOOKUP(E2178,ReactionTypes!$B$2:$D2193,2,FALSE)</f>
        <v>negative</v>
      </c>
      <c r="H2178" s="4">
        <v>43962</v>
      </c>
      <c r="I2178">
        <f>MONTH(H2178)</f>
        <v>5</v>
      </c>
      <c r="J2178">
        <f t="shared" si="233"/>
        <v>2110</v>
      </c>
    </row>
    <row r="2179" spans="1:10">
      <c r="A2179">
        <v>2260</v>
      </c>
      <c r="B2179" t="s">
        <v>108</v>
      </c>
      <c r="C2179" t="str">
        <f>VLOOKUP(B2179,Content!$B$2:$D3261,3,FALSE)</f>
        <v>travel</v>
      </c>
      <c r="D2179" t="str">
        <f>VLOOKUP(B2179,Content!$B$2:$D3261,2,FALSE)</f>
        <v>GIF</v>
      </c>
      <c r="E2179" t="s">
        <v>1039</v>
      </c>
      <c r="F2179">
        <f>VLOOKUP(E2179,ReactionTypes!$B$2:$D2194,3,FALSE)</f>
        <v>30</v>
      </c>
      <c r="G2179" t="str">
        <f>VLOOKUP(E2179,ReactionTypes!$B$2:$D2194,2,FALSE)</f>
        <v>positive</v>
      </c>
      <c r="H2179" t="s">
        <v>1116</v>
      </c>
      <c r="I2179">
        <v>10</v>
      </c>
      <c r="J2179">
        <f t="shared" ref="J2179:J2242" si="241">COUNTIF($I$2:$I$24574,I2179)</f>
        <v>2087</v>
      </c>
    </row>
    <row r="2180" spans="1:10">
      <c r="A2180">
        <v>2261</v>
      </c>
      <c r="B2180" t="s">
        <v>108</v>
      </c>
      <c r="C2180" t="str">
        <f>VLOOKUP(B2180,Content!$B$2:$D3262,3,FALSE)</f>
        <v>travel</v>
      </c>
      <c r="D2180" t="str">
        <f>VLOOKUP(B2180,Content!$B$2:$D3262,2,FALSE)</f>
        <v>GIF</v>
      </c>
      <c r="E2180" t="s">
        <v>1039</v>
      </c>
      <c r="F2180">
        <f>VLOOKUP(E2180,ReactionTypes!$B$2:$D2195,3,FALSE)</f>
        <v>30</v>
      </c>
      <c r="G2180" t="str">
        <f>VLOOKUP(E2180,ReactionTypes!$B$2:$D2195,2,FALSE)</f>
        <v>positive</v>
      </c>
      <c r="H2180" s="4">
        <v>43993</v>
      </c>
      <c r="I2180">
        <f>MONTH(H2180)</f>
        <v>6</v>
      </c>
      <c r="J2180">
        <f t="shared" si="241"/>
        <v>2068</v>
      </c>
    </row>
    <row r="2181" spans="1:10">
      <c r="A2181">
        <v>2262</v>
      </c>
      <c r="B2181" t="s">
        <v>108</v>
      </c>
      <c r="C2181" t="str">
        <f>VLOOKUP(B2181,Content!$B$2:$D3263,3,FALSE)</f>
        <v>travel</v>
      </c>
      <c r="D2181" t="str">
        <f>VLOOKUP(B2181,Content!$B$2:$D3263,2,FALSE)</f>
        <v>GIF</v>
      </c>
      <c r="E2181" t="s">
        <v>1048</v>
      </c>
      <c r="F2181">
        <f>VLOOKUP(E2181,ReactionTypes!$B$2:$D2196,3,FALSE)</f>
        <v>50</v>
      </c>
      <c r="G2181" t="str">
        <f>VLOOKUP(E2181,ReactionTypes!$B$2:$D2196,2,FALSE)</f>
        <v>positive</v>
      </c>
      <c r="H2181" t="s">
        <v>1143</v>
      </c>
      <c r="I2181">
        <v>10</v>
      </c>
      <c r="J2181">
        <f t="shared" si="241"/>
        <v>2087</v>
      </c>
    </row>
    <row r="2182" spans="1:10">
      <c r="A2182">
        <v>2263</v>
      </c>
      <c r="B2182" t="s">
        <v>108</v>
      </c>
      <c r="C2182" t="str">
        <f>VLOOKUP(B2182,Content!$B$2:$D3264,3,FALSE)</f>
        <v>travel</v>
      </c>
      <c r="D2182" t="str">
        <f>VLOOKUP(B2182,Content!$B$2:$D3264,2,FALSE)</f>
        <v>GIF</v>
      </c>
      <c r="E2182" t="s">
        <v>1036</v>
      </c>
      <c r="F2182">
        <f>VLOOKUP(E2182,ReactionTypes!$B$2:$D2197,3,FALSE)</f>
        <v>0</v>
      </c>
      <c r="G2182" t="str">
        <f>VLOOKUP(E2182,ReactionTypes!$B$2:$D2197,2,FALSE)</f>
        <v>negative</v>
      </c>
      <c r="H2182" t="s">
        <v>1120</v>
      </c>
      <c r="I2182">
        <v>9</v>
      </c>
      <c r="J2182">
        <f t="shared" si="241"/>
        <v>1991</v>
      </c>
    </row>
    <row r="2183" spans="1:10">
      <c r="A2183">
        <v>2264</v>
      </c>
      <c r="B2183" t="s">
        <v>108</v>
      </c>
      <c r="C2183" t="str">
        <f>VLOOKUP(B2183,Content!$B$2:$D3265,3,FALSE)</f>
        <v>travel</v>
      </c>
      <c r="D2183" t="str">
        <f>VLOOKUP(B2183,Content!$B$2:$D3265,2,FALSE)</f>
        <v>GIF</v>
      </c>
      <c r="E2183" t="s">
        <v>1037</v>
      </c>
      <c r="F2183">
        <f>VLOOKUP(E2183,ReactionTypes!$B$2:$D2198,3,FALSE)</f>
        <v>10</v>
      </c>
      <c r="G2183" t="str">
        <f>VLOOKUP(E2183,ReactionTypes!$B$2:$D2198,2,FALSE)</f>
        <v>negative</v>
      </c>
      <c r="H2183" s="4">
        <v>44084</v>
      </c>
      <c r="I2183">
        <f>MONTH(H2183)</f>
        <v>9</v>
      </c>
      <c r="J2183">
        <f t="shared" si="241"/>
        <v>1991</v>
      </c>
    </row>
    <row r="2184" spans="1:10">
      <c r="A2184">
        <v>2265</v>
      </c>
      <c r="B2184" t="s">
        <v>108</v>
      </c>
      <c r="C2184" t="str">
        <f>VLOOKUP(B2184,Content!$B$2:$D3266,3,FALSE)</f>
        <v>travel</v>
      </c>
      <c r="D2184" t="str">
        <f>VLOOKUP(B2184,Content!$B$2:$D3266,2,FALSE)</f>
        <v>GIF</v>
      </c>
      <c r="E2184" t="s">
        <v>1051</v>
      </c>
      <c r="F2184">
        <f>VLOOKUP(E2184,ReactionTypes!$B$2:$D2199,3,FALSE)</f>
        <v>72</v>
      </c>
      <c r="G2184" t="str">
        <f>VLOOKUP(E2184,ReactionTypes!$B$2:$D2199,2,FALSE)</f>
        <v>positive</v>
      </c>
      <c r="H2184" t="s">
        <v>1076</v>
      </c>
      <c r="I2184">
        <v>9</v>
      </c>
      <c r="J2184">
        <f t="shared" si="241"/>
        <v>1991</v>
      </c>
    </row>
    <row r="2185" spans="1:10">
      <c r="A2185">
        <v>2266</v>
      </c>
      <c r="B2185" t="s">
        <v>108</v>
      </c>
      <c r="C2185" t="str">
        <f>VLOOKUP(B2185,Content!$B$2:$D3267,3,FALSE)</f>
        <v>travel</v>
      </c>
      <c r="D2185" t="str">
        <f>VLOOKUP(B2185,Content!$B$2:$D3267,2,FALSE)</f>
        <v>GIF</v>
      </c>
      <c r="E2185" t="s">
        <v>1051</v>
      </c>
      <c r="F2185">
        <f>VLOOKUP(E2185,ReactionTypes!$B$2:$D2200,3,FALSE)</f>
        <v>72</v>
      </c>
      <c r="G2185" t="str">
        <f>VLOOKUP(E2185,ReactionTypes!$B$2:$D2200,2,FALSE)</f>
        <v>positive</v>
      </c>
      <c r="H2185" t="s">
        <v>1230</v>
      </c>
      <c r="I2185">
        <v>5</v>
      </c>
      <c r="J2185">
        <f t="shared" si="241"/>
        <v>2110</v>
      </c>
    </row>
    <row r="2186" spans="1:10">
      <c r="A2186">
        <v>2267</v>
      </c>
      <c r="B2186" t="s">
        <v>108</v>
      </c>
      <c r="C2186" t="str">
        <f>VLOOKUP(B2186,Content!$B$2:$D3268,3,FALSE)</f>
        <v>travel</v>
      </c>
      <c r="D2186" t="str">
        <f>VLOOKUP(B2186,Content!$B$2:$D3268,2,FALSE)</f>
        <v>GIF</v>
      </c>
      <c r="E2186" t="s">
        <v>1044</v>
      </c>
      <c r="F2186">
        <f>VLOOKUP(E2186,ReactionTypes!$B$2:$D2201,3,FALSE)</f>
        <v>20</v>
      </c>
      <c r="G2186" t="str">
        <f>VLOOKUP(E2186,ReactionTypes!$B$2:$D2201,2,FALSE)</f>
        <v>neutral</v>
      </c>
      <c r="H2186" s="4">
        <v>44261</v>
      </c>
      <c r="I2186">
        <f t="shared" ref="I2186:I2187" si="242">MONTH(H2186)</f>
        <v>3</v>
      </c>
      <c r="J2186">
        <f t="shared" si="241"/>
        <v>1982</v>
      </c>
    </row>
    <row r="2187" spans="1:10">
      <c r="A2187">
        <v>2268</v>
      </c>
      <c r="B2187" t="s">
        <v>108</v>
      </c>
      <c r="C2187" t="str">
        <f>VLOOKUP(B2187,Content!$B$2:$D3269,3,FALSE)</f>
        <v>travel</v>
      </c>
      <c r="D2187" t="str">
        <f>VLOOKUP(B2187,Content!$B$2:$D3269,2,FALSE)</f>
        <v>GIF</v>
      </c>
      <c r="E2187" t="s">
        <v>1041</v>
      </c>
      <c r="F2187">
        <f>VLOOKUP(E2187,ReactionTypes!$B$2:$D2202,3,FALSE)</f>
        <v>70</v>
      </c>
      <c r="G2187" t="str">
        <f>VLOOKUP(E2187,ReactionTypes!$B$2:$D2202,2,FALSE)</f>
        <v>positive</v>
      </c>
      <c r="H2187" s="4">
        <v>44287</v>
      </c>
      <c r="I2187">
        <f t="shared" si="242"/>
        <v>4</v>
      </c>
      <c r="J2187">
        <f t="shared" si="241"/>
        <v>1978</v>
      </c>
    </row>
    <row r="2188" spans="1:10">
      <c r="A2188">
        <v>2269</v>
      </c>
      <c r="B2188" t="s">
        <v>108</v>
      </c>
      <c r="C2188" t="str">
        <f>VLOOKUP(B2188,Content!$B$2:$D3270,3,FALSE)</f>
        <v>travel</v>
      </c>
      <c r="D2188" t="str">
        <f>VLOOKUP(B2188,Content!$B$2:$D3270,2,FALSE)</f>
        <v>GIF</v>
      </c>
      <c r="E2188" t="s">
        <v>1043</v>
      </c>
      <c r="F2188">
        <f>VLOOKUP(E2188,ReactionTypes!$B$2:$D2203,3,FALSE)</f>
        <v>65</v>
      </c>
      <c r="G2188" t="str">
        <f>VLOOKUP(E2188,ReactionTypes!$B$2:$D2203,2,FALSE)</f>
        <v>positive</v>
      </c>
      <c r="H2188" t="s">
        <v>1101</v>
      </c>
      <c r="I2188">
        <v>10</v>
      </c>
      <c r="J2188">
        <f t="shared" si="241"/>
        <v>2087</v>
      </c>
    </row>
    <row r="2189" spans="1:10">
      <c r="A2189">
        <v>2270</v>
      </c>
      <c r="B2189" t="s">
        <v>108</v>
      </c>
      <c r="C2189" t="str">
        <f>VLOOKUP(B2189,Content!$B$2:$D3271,3,FALSE)</f>
        <v>travel</v>
      </c>
      <c r="D2189" t="str">
        <f>VLOOKUP(B2189,Content!$B$2:$D3271,2,FALSE)</f>
        <v>GIF</v>
      </c>
      <c r="E2189" t="s">
        <v>1046</v>
      </c>
      <c r="F2189">
        <f>VLOOKUP(E2189,ReactionTypes!$B$2:$D2204,3,FALSE)</f>
        <v>45</v>
      </c>
      <c r="G2189" t="str">
        <f>VLOOKUP(E2189,ReactionTypes!$B$2:$D2204,2,FALSE)</f>
        <v>positive</v>
      </c>
      <c r="H2189" t="s">
        <v>1151</v>
      </c>
      <c r="I2189">
        <v>12</v>
      </c>
      <c r="J2189">
        <f t="shared" si="241"/>
        <v>2099</v>
      </c>
    </row>
    <row r="2190" spans="1:10">
      <c r="A2190">
        <v>2271</v>
      </c>
      <c r="B2190" t="s">
        <v>108</v>
      </c>
      <c r="C2190" t="str">
        <f>VLOOKUP(B2190,Content!$B$2:$D3272,3,FALSE)</f>
        <v>travel</v>
      </c>
      <c r="D2190" t="str">
        <f>VLOOKUP(B2190,Content!$B$2:$D3272,2,FALSE)</f>
        <v>GIF</v>
      </c>
      <c r="E2190" t="s">
        <v>1037</v>
      </c>
      <c r="F2190">
        <f>VLOOKUP(E2190,ReactionTypes!$B$2:$D2205,3,FALSE)</f>
        <v>10</v>
      </c>
      <c r="G2190" t="str">
        <f>VLOOKUP(E2190,ReactionTypes!$B$2:$D2205,2,FALSE)</f>
        <v>negative</v>
      </c>
      <c r="H2190" s="4">
        <v>43958</v>
      </c>
      <c r="I2190">
        <f>MONTH(H2190)</f>
        <v>5</v>
      </c>
      <c r="J2190">
        <f t="shared" si="241"/>
        <v>2110</v>
      </c>
    </row>
    <row r="2191" spans="1:10">
      <c r="A2191">
        <v>2272</v>
      </c>
      <c r="B2191" t="s">
        <v>108</v>
      </c>
      <c r="C2191" t="str">
        <f>VLOOKUP(B2191,Content!$B$2:$D3273,3,FALSE)</f>
        <v>travel</v>
      </c>
      <c r="D2191" t="str">
        <f>VLOOKUP(B2191,Content!$B$2:$D3273,2,FALSE)</f>
        <v>GIF</v>
      </c>
      <c r="E2191" t="s">
        <v>1048</v>
      </c>
      <c r="F2191">
        <f>VLOOKUP(E2191,ReactionTypes!$B$2:$D2206,3,FALSE)</f>
        <v>50</v>
      </c>
      <c r="G2191" t="str">
        <f>VLOOKUP(E2191,ReactionTypes!$B$2:$D2206,2,FALSE)</f>
        <v>positive</v>
      </c>
      <c r="H2191" t="s">
        <v>1114</v>
      </c>
      <c r="I2191">
        <v>6</v>
      </c>
      <c r="J2191">
        <f t="shared" si="241"/>
        <v>2068</v>
      </c>
    </row>
    <row r="2192" spans="1:10">
      <c r="A2192">
        <v>2273</v>
      </c>
      <c r="B2192" t="s">
        <v>108</v>
      </c>
      <c r="C2192" t="str">
        <f>VLOOKUP(B2192,Content!$B$2:$D3274,3,FALSE)</f>
        <v>travel</v>
      </c>
      <c r="D2192" t="str">
        <f>VLOOKUP(B2192,Content!$B$2:$D3274,2,FALSE)</f>
        <v>GIF</v>
      </c>
      <c r="E2192" t="s">
        <v>1037</v>
      </c>
      <c r="F2192">
        <f>VLOOKUP(E2192,ReactionTypes!$B$2:$D2207,3,FALSE)</f>
        <v>10</v>
      </c>
      <c r="G2192" t="str">
        <f>VLOOKUP(E2192,ReactionTypes!$B$2:$D2207,2,FALSE)</f>
        <v>negative</v>
      </c>
      <c r="H2192" t="s">
        <v>1149</v>
      </c>
      <c r="I2192">
        <v>7</v>
      </c>
      <c r="J2192">
        <f t="shared" si="241"/>
        <v>2116</v>
      </c>
    </row>
    <row r="2193" spans="1:10">
      <c r="A2193">
        <v>2274</v>
      </c>
      <c r="B2193" t="s">
        <v>108</v>
      </c>
      <c r="C2193" t="str">
        <f>VLOOKUP(B2193,Content!$B$2:$D3275,3,FALSE)</f>
        <v>travel</v>
      </c>
      <c r="D2193" t="str">
        <f>VLOOKUP(B2193,Content!$B$2:$D3275,2,FALSE)</f>
        <v>GIF</v>
      </c>
      <c r="E2193" t="s">
        <v>1038</v>
      </c>
      <c r="F2193">
        <f>VLOOKUP(E2193,ReactionTypes!$B$2:$D2208,3,FALSE)</f>
        <v>15</v>
      </c>
      <c r="G2193" t="str">
        <f>VLOOKUP(E2193,ReactionTypes!$B$2:$D2208,2,FALSE)</f>
        <v>negative</v>
      </c>
      <c r="H2193" t="s">
        <v>1110</v>
      </c>
      <c r="I2193">
        <v>7</v>
      </c>
      <c r="J2193">
        <f t="shared" si="241"/>
        <v>2116</v>
      </c>
    </row>
    <row r="2194" spans="1:10">
      <c r="A2194">
        <v>2275</v>
      </c>
      <c r="B2194" t="s">
        <v>108</v>
      </c>
      <c r="C2194" t="str">
        <f>VLOOKUP(B2194,Content!$B$2:$D3276,3,FALSE)</f>
        <v>travel</v>
      </c>
      <c r="D2194" t="str">
        <f>VLOOKUP(B2194,Content!$B$2:$D3276,2,FALSE)</f>
        <v>GIF</v>
      </c>
      <c r="E2194" t="s">
        <v>1049</v>
      </c>
      <c r="F2194">
        <f>VLOOKUP(E2194,ReactionTypes!$B$2:$D2209,3,FALSE)</f>
        <v>60</v>
      </c>
      <c r="G2194" t="str">
        <f>VLOOKUP(E2194,ReactionTypes!$B$2:$D2209,2,FALSE)</f>
        <v>positive</v>
      </c>
      <c r="H2194" s="4">
        <v>44473</v>
      </c>
      <c r="I2194">
        <f t="shared" ref="I2194:I2195" si="243">MONTH(H2194)</f>
        <v>10</v>
      </c>
      <c r="J2194">
        <f t="shared" si="241"/>
        <v>2087</v>
      </c>
    </row>
    <row r="2195" spans="1:10">
      <c r="A2195">
        <v>2276</v>
      </c>
      <c r="B2195" t="s">
        <v>108</v>
      </c>
      <c r="C2195" t="str">
        <f>VLOOKUP(B2195,Content!$B$2:$D3277,3,FALSE)</f>
        <v>travel</v>
      </c>
      <c r="D2195" t="str">
        <f>VLOOKUP(B2195,Content!$B$2:$D3277,2,FALSE)</f>
        <v>GIF</v>
      </c>
      <c r="E2195" t="s">
        <v>1051</v>
      </c>
      <c r="F2195">
        <f>VLOOKUP(E2195,ReactionTypes!$B$2:$D2210,3,FALSE)</f>
        <v>72</v>
      </c>
      <c r="G2195" t="str">
        <f>VLOOKUP(E2195,ReactionTypes!$B$2:$D2210,2,FALSE)</f>
        <v>positive</v>
      </c>
      <c r="H2195" s="4">
        <v>44411</v>
      </c>
      <c r="I2195">
        <f t="shared" si="243"/>
        <v>8</v>
      </c>
      <c r="J2195">
        <f t="shared" si="241"/>
        <v>2055</v>
      </c>
    </row>
    <row r="2196" spans="1:10">
      <c r="A2196">
        <v>2277</v>
      </c>
      <c r="B2196" t="s">
        <v>108</v>
      </c>
      <c r="C2196" t="str">
        <f>VLOOKUP(B2196,Content!$B$2:$D3278,3,FALSE)</f>
        <v>travel</v>
      </c>
      <c r="D2196" t="str">
        <f>VLOOKUP(B2196,Content!$B$2:$D3278,2,FALSE)</f>
        <v>GIF</v>
      </c>
      <c r="E2196" t="s">
        <v>1038</v>
      </c>
      <c r="F2196">
        <f>VLOOKUP(E2196,ReactionTypes!$B$2:$D2211,3,FALSE)</f>
        <v>15</v>
      </c>
      <c r="G2196" t="str">
        <f>VLOOKUP(E2196,ReactionTypes!$B$2:$D2211,2,FALSE)</f>
        <v>negative</v>
      </c>
      <c r="H2196" t="s">
        <v>1221</v>
      </c>
      <c r="I2196">
        <v>2</v>
      </c>
      <c r="J2196">
        <f t="shared" si="241"/>
        <v>1890</v>
      </c>
    </row>
    <row r="2197" spans="1:10">
      <c r="A2197">
        <v>2278</v>
      </c>
      <c r="B2197" t="s">
        <v>108</v>
      </c>
      <c r="C2197" t="str">
        <f>VLOOKUP(B2197,Content!$B$2:$D3279,3,FALSE)</f>
        <v>travel</v>
      </c>
      <c r="D2197" t="str">
        <f>VLOOKUP(B2197,Content!$B$2:$D3279,2,FALSE)</f>
        <v>GIF</v>
      </c>
      <c r="E2197" t="s">
        <v>1038</v>
      </c>
      <c r="F2197">
        <f>VLOOKUP(E2197,ReactionTypes!$B$2:$D2212,3,FALSE)</f>
        <v>15</v>
      </c>
      <c r="G2197" t="str">
        <f>VLOOKUP(E2197,ReactionTypes!$B$2:$D2212,2,FALSE)</f>
        <v>negative</v>
      </c>
      <c r="H2197" s="4">
        <v>44050</v>
      </c>
      <c r="I2197">
        <f t="shared" ref="I2197:I2198" si="244">MONTH(H2197)</f>
        <v>8</v>
      </c>
      <c r="J2197">
        <f t="shared" si="241"/>
        <v>2055</v>
      </c>
    </row>
    <row r="2198" spans="1:10">
      <c r="A2198">
        <v>2279</v>
      </c>
      <c r="B2198" t="s">
        <v>108</v>
      </c>
      <c r="C2198" t="str">
        <f>VLOOKUP(B2198,Content!$B$2:$D3280,3,FALSE)</f>
        <v>travel</v>
      </c>
      <c r="D2198" t="str">
        <f>VLOOKUP(B2198,Content!$B$2:$D3280,2,FALSE)</f>
        <v>GIF</v>
      </c>
      <c r="E2198" t="s">
        <v>1040</v>
      </c>
      <c r="F2198">
        <f>VLOOKUP(E2198,ReactionTypes!$B$2:$D2213,3,FALSE)</f>
        <v>35</v>
      </c>
      <c r="G2198" t="str">
        <f>VLOOKUP(E2198,ReactionTypes!$B$2:$D2213,2,FALSE)</f>
        <v>neutral</v>
      </c>
      <c r="H2198" s="4">
        <v>43960</v>
      </c>
      <c r="I2198">
        <f t="shared" si="244"/>
        <v>5</v>
      </c>
      <c r="J2198">
        <f t="shared" si="241"/>
        <v>2110</v>
      </c>
    </row>
    <row r="2199" spans="1:10">
      <c r="A2199">
        <v>2280</v>
      </c>
      <c r="B2199" t="s">
        <v>108</v>
      </c>
      <c r="C2199" t="str">
        <f>VLOOKUP(B2199,Content!$B$2:$D3281,3,FALSE)</f>
        <v>travel</v>
      </c>
      <c r="D2199" t="str">
        <f>VLOOKUP(B2199,Content!$B$2:$D3281,2,FALSE)</f>
        <v>GIF</v>
      </c>
      <c r="E2199" t="s">
        <v>1042</v>
      </c>
      <c r="F2199">
        <f>VLOOKUP(E2199,ReactionTypes!$B$2:$D2214,3,FALSE)</f>
        <v>5</v>
      </c>
      <c r="G2199" t="str">
        <f>VLOOKUP(E2199,ReactionTypes!$B$2:$D2214,2,FALSE)</f>
        <v>negative</v>
      </c>
      <c r="H2199" t="s">
        <v>1235</v>
      </c>
      <c r="I2199">
        <v>3</v>
      </c>
      <c r="J2199">
        <f t="shared" si="241"/>
        <v>1982</v>
      </c>
    </row>
    <row r="2200" spans="1:10">
      <c r="A2200">
        <v>2281</v>
      </c>
      <c r="B2200" t="s">
        <v>108</v>
      </c>
      <c r="C2200" t="str">
        <f>VLOOKUP(B2200,Content!$B$2:$D3282,3,FALSE)</f>
        <v>travel</v>
      </c>
      <c r="D2200" t="str">
        <f>VLOOKUP(B2200,Content!$B$2:$D3282,2,FALSE)</f>
        <v>GIF</v>
      </c>
      <c r="E2200" t="s">
        <v>1043</v>
      </c>
      <c r="F2200">
        <f>VLOOKUP(E2200,ReactionTypes!$B$2:$D2215,3,FALSE)</f>
        <v>65</v>
      </c>
      <c r="G2200" t="str">
        <f>VLOOKUP(E2200,ReactionTypes!$B$2:$D2215,2,FALSE)</f>
        <v>positive</v>
      </c>
      <c r="H2200" t="s">
        <v>1206</v>
      </c>
      <c r="I2200">
        <v>2</v>
      </c>
      <c r="J2200">
        <f t="shared" si="241"/>
        <v>1890</v>
      </c>
    </row>
    <row r="2201" spans="1:10">
      <c r="A2201">
        <v>2282</v>
      </c>
      <c r="B2201" t="s">
        <v>108</v>
      </c>
      <c r="C2201" t="str">
        <f>VLOOKUP(B2201,Content!$B$2:$D3283,3,FALSE)</f>
        <v>travel</v>
      </c>
      <c r="D2201" t="str">
        <f>VLOOKUP(B2201,Content!$B$2:$D3283,2,FALSE)</f>
        <v>GIF</v>
      </c>
      <c r="E2201" t="s">
        <v>1041</v>
      </c>
      <c r="F2201">
        <f>VLOOKUP(E2201,ReactionTypes!$B$2:$D2216,3,FALSE)</f>
        <v>70</v>
      </c>
      <c r="G2201" t="str">
        <f>VLOOKUP(E2201,ReactionTypes!$B$2:$D2216,2,FALSE)</f>
        <v>positive</v>
      </c>
      <c r="H2201" t="s">
        <v>1201</v>
      </c>
      <c r="I2201">
        <v>6</v>
      </c>
      <c r="J2201">
        <f t="shared" si="241"/>
        <v>2068</v>
      </c>
    </row>
    <row r="2202" spans="1:10">
      <c r="A2202">
        <v>2283</v>
      </c>
      <c r="B2202" t="s">
        <v>108</v>
      </c>
      <c r="C2202" t="str">
        <f>VLOOKUP(B2202,Content!$B$2:$D3284,3,FALSE)</f>
        <v>travel</v>
      </c>
      <c r="D2202" t="str">
        <f>VLOOKUP(B2202,Content!$B$2:$D3284,2,FALSE)</f>
        <v>GIF</v>
      </c>
      <c r="E2202" t="s">
        <v>1048</v>
      </c>
      <c r="F2202">
        <f>VLOOKUP(E2202,ReactionTypes!$B$2:$D2217,3,FALSE)</f>
        <v>50</v>
      </c>
      <c r="G2202" t="str">
        <f>VLOOKUP(E2202,ReactionTypes!$B$2:$D2217,2,FALSE)</f>
        <v>positive</v>
      </c>
      <c r="H2202" t="s">
        <v>1255</v>
      </c>
      <c r="I2202">
        <v>1</v>
      </c>
      <c r="J2202">
        <f t="shared" si="241"/>
        <v>2142</v>
      </c>
    </row>
    <row r="2203" spans="1:10">
      <c r="A2203">
        <v>2284</v>
      </c>
      <c r="B2203" t="s">
        <v>108</v>
      </c>
      <c r="C2203" t="str">
        <f>VLOOKUP(B2203,Content!$B$2:$D3285,3,FALSE)</f>
        <v>travel</v>
      </c>
      <c r="D2203" t="str">
        <f>VLOOKUP(B2203,Content!$B$2:$D3285,2,FALSE)</f>
        <v>GIF</v>
      </c>
      <c r="E2203" t="s">
        <v>1043</v>
      </c>
      <c r="F2203">
        <f>VLOOKUP(E2203,ReactionTypes!$B$2:$D2218,3,FALSE)</f>
        <v>65</v>
      </c>
      <c r="G2203" t="str">
        <f>VLOOKUP(E2203,ReactionTypes!$B$2:$D2218,2,FALSE)</f>
        <v>positive</v>
      </c>
      <c r="H2203" s="4">
        <v>44353</v>
      </c>
      <c r="I2203">
        <f>MONTH(H2203)</f>
        <v>6</v>
      </c>
      <c r="J2203">
        <f t="shared" si="241"/>
        <v>2068</v>
      </c>
    </row>
    <row r="2204" spans="1:10">
      <c r="A2204">
        <v>2285</v>
      </c>
      <c r="B2204" t="s">
        <v>108</v>
      </c>
      <c r="C2204" t="str">
        <f>VLOOKUP(B2204,Content!$B$2:$D3286,3,FALSE)</f>
        <v>travel</v>
      </c>
      <c r="D2204" t="str">
        <f>VLOOKUP(B2204,Content!$B$2:$D3286,2,FALSE)</f>
        <v>GIF</v>
      </c>
      <c r="E2204" t="s">
        <v>1046</v>
      </c>
      <c r="F2204">
        <f>VLOOKUP(E2204,ReactionTypes!$B$2:$D2219,3,FALSE)</f>
        <v>45</v>
      </c>
      <c r="G2204" t="str">
        <f>VLOOKUP(E2204,ReactionTypes!$B$2:$D2219,2,FALSE)</f>
        <v>positive</v>
      </c>
      <c r="H2204" t="s">
        <v>1157</v>
      </c>
      <c r="I2204">
        <v>6</v>
      </c>
      <c r="J2204">
        <f t="shared" si="241"/>
        <v>2068</v>
      </c>
    </row>
    <row r="2205" spans="1:10">
      <c r="A2205">
        <v>2286</v>
      </c>
      <c r="B2205" t="s">
        <v>108</v>
      </c>
      <c r="C2205" t="str">
        <f>VLOOKUP(B2205,Content!$B$2:$D3287,3,FALSE)</f>
        <v>travel</v>
      </c>
      <c r="D2205" t="str">
        <f>VLOOKUP(B2205,Content!$B$2:$D3287,2,FALSE)</f>
        <v>GIF</v>
      </c>
      <c r="E2205" t="s">
        <v>1044</v>
      </c>
      <c r="F2205">
        <f>VLOOKUP(E2205,ReactionTypes!$B$2:$D2220,3,FALSE)</f>
        <v>20</v>
      </c>
      <c r="G2205" t="str">
        <f>VLOOKUP(E2205,ReactionTypes!$B$2:$D2220,2,FALSE)</f>
        <v>neutral</v>
      </c>
      <c r="H2205" t="s">
        <v>1243</v>
      </c>
      <c r="I2205">
        <v>2</v>
      </c>
      <c r="J2205">
        <f t="shared" si="241"/>
        <v>1890</v>
      </c>
    </row>
    <row r="2206" spans="1:10">
      <c r="A2206">
        <v>2287</v>
      </c>
      <c r="B2206" t="s">
        <v>108</v>
      </c>
      <c r="C2206" t="str">
        <f>VLOOKUP(B2206,Content!$B$2:$D3288,3,FALSE)</f>
        <v>travel</v>
      </c>
      <c r="D2206" t="str">
        <f>VLOOKUP(B2206,Content!$B$2:$D3288,2,FALSE)</f>
        <v>GIF</v>
      </c>
      <c r="E2206" t="s">
        <v>1039</v>
      </c>
      <c r="F2206">
        <f>VLOOKUP(E2206,ReactionTypes!$B$2:$D2221,3,FALSE)</f>
        <v>30</v>
      </c>
      <c r="G2206" t="str">
        <f>VLOOKUP(E2206,ReactionTypes!$B$2:$D2221,2,FALSE)</f>
        <v>positive</v>
      </c>
      <c r="H2206" t="s">
        <v>1100</v>
      </c>
      <c r="I2206">
        <v>12</v>
      </c>
      <c r="J2206">
        <f t="shared" si="241"/>
        <v>2099</v>
      </c>
    </row>
    <row r="2207" spans="1:10">
      <c r="A2207">
        <v>2288</v>
      </c>
      <c r="B2207" t="s">
        <v>108</v>
      </c>
      <c r="C2207" t="str">
        <f>VLOOKUP(B2207,Content!$B$2:$D3289,3,FALSE)</f>
        <v>travel</v>
      </c>
      <c r="D2207" t="str">
        <f>VLOOKUP(B2207,Content!$B$2:$D3289,2,FALSE)</f>
        <v>GIF</v>
      </c>
      <c r="E2207" t="s">
        <v>1043</v>
      </c>
      <c r="F2207">
        <f>VLOOKUP(E2207,ReactionTypes!$B$2:$D2222,3,FALSE)</f>
        <v>65</v>
      </c>
      <c r="G2207" t="str">
        <f>VLOOKUP(E2207,ReactionTypes!$B$2:$D2222,2,FALSE)</f>
        <v>positive</v>
      </c>
      <c r="H2207" t="s">
        <v>1093</v>
      </c>
      <c r="I2207">
        <v>6</v>
      </c>
      <c r="J2207">
        <f t="shared" si="241"/>
        <v>2068</v>
      </c>
    </row>
    <row r="2208" spans="1:10">
      <c r="A2208">
        <v>2289</v>
      </c>
      <c r="B2208" t="s">
        <v>108</v>
      </c>
      <c r="C2208" t="str">
        <f>VLOOKUP(B2208,Content!$B$2:$D3290,3,FALSE)</f>
        <v>travel</v>
      </c>
      <c r="D2208" t="str">
        <f>VLOOKUP(B2208,Content!$B$2:$D3290,2,FALSE)</f>
        <v>GIF</v>
      </c>
      <c r="E2208" t="s">
        <v>1042</v>
      </c>
      <c r="F2208">
        <f>VLOOKUP(E2208,ReactionTypes!$B$2:$D2223,3,FALSE)</f>
        <v>5</v>
      </c>
      <c r="G2208" t="str">
        <f>VLOOKUP(E2208,ReactionTypes!$B$2:$D2223,2,FALSE)</f>
        <v>negative</v>
      </c>
      <c r="H2208" t="s">
        <v>1146</v>
      </c>
      <c r="I2208">
        <v>8</v>
      </c>
      <c r="J2208">
        <f t="shared" si="241"/>
        <v>2055</v>
      </c>
    </row>
    <row r="2209" spans="1:10">
      <c r="A2209">
        <v>2290</v>
      </c>
      <c r="B2209" t="s">
        <v>108</v>
      </c>
      <c r="C2209" t="str">
        <f>VLOOKUP(B2209,Content!$B$2:$D3291,3,FALSE)</f>
        <v>travel</v>
      </c>
      <c r="D2209" t="str">
        <f>VLOOKUP(B2209,Content!$B$2:$D3291,2,FALSE)</f>
        <v>GIF</v>
      </c>
      <c r="E2209" t="s">
        <v>1037</v>
      </c>
      <c r="F2209">
        <f>VLOOKUP(E2209,ReactionTypes!$B$2:$D2224,3,FALSE)</f>
        <v>10</v>
      </c>
      <c r="G2209" t="str">
        <f>VLOOKUP(E2209,ReactionTypes!$B$2:$D2224,2,FALSE)</f>
        <v>negative</v>
      </c>
      <c r="H2209" t="s">
        <v>1179</v>
      </c>
      <c r="I2209">
        <v>12</v>
      </c>
      <c r="J2209">
        <f t="shared" si="241"/>
        <v>2099</v>
      </c>
    </row>
    <row r="2210" spans="1:10">
      <c r="A2210">
        <v>2291</v>
      </c>
      <c r="B2210" t="s">
        <v>108</v>
      </c>
      <c r="C2210" t="str">
        <f>VLOOKUP(B2210,Content!$B$2:$D3292,3,FALSE)</f>
        <v>travel</v>
      </c>
      <c r="D2210" t="str">
        <f>VLOOKUP(B2210,Content!$B$2:$D3292,2,FALSE)</f>
        <v>GIF</v>
      </c>
      <c r="E2210" t="s">
        <v>1047</v>
      </c>
      <c r="F2210">
        <f>VLOOKUP(E2210,ReactionTypes!$B$2:$D2225,3,FALSE)</f>
        <v>12</v>
      </c>
      <c r="G2210" t="str">
        <f>VLOOKUP(E2210,ReactionTypes!$B$2:$D2225,2,FALSE)</f>
        <v>negative</v>
      </c>
      <c r="H2210" s="4">
        <v>44023</v>
      </c>
      <c r="I2210">
        <f>MONTH(H2210)</f>
        <v>7</v>
      </c>
      <c r="J2210">
        <f t="shared" si="241"/>
        <v>2116</v>
      </c>
    </row>
    <row r="2211" spans="1:10">
      <c r="A2211">
        <v>2292</v>
      </c>
      <c r="B2211" t="s">
        <v>108</v>
      </c>
      <c r="C2211" t="str">
        <f>VLOOKUP(B2211,Content!$B$2:$D3293,3,FALSE)</f>
        <v>travel</v>
      </c>
      <c r="D2211" t="str">
        <f>VLOOKUP(B2211,Content!$B$2:$D3293,2,FALSE)</f>
        <v>GIF</v>
      </c>
      <c r="E2211" t="s">
        <v>1047</v>
      </c>
      <c r="F2211">
        <f>VLOOKUP(E2211,ReactionTypes!$B$2:$D2226,3,FALSE)</f>
        <v>12</v>
      </c>
      <c r="G2211" t="str">
        <f>VLOOKUP(E2211,ReactionTypes!$B$2:$D2226,2,FALSE)</f>
        <v>negative</v>
      </c>
      <c r="H2211" t="s">
        <v>1154</v>
      </c>
      <c r="I2211">
        <v>8</v>
      </c>
      <c r="J2211">
        <f t="shared" si="241"/>
        <v>2055</v>
      </c>
    </row>
    <row r="2212" spans="1:10">
      <c r="A2212">
        <v>2293</v>
      </c>
      <c r="B2212" t="s">
        <v>108</v>
      </c>
      <c r="C2212" t="str">
        <f>VLOOKUP(B2212,Content!$B$2:$D3294,3,FALSE)</f>
        <v>travel</v>
      </c>
      <c r="D2212" t="str">
        <f>VLOOKUP(B2212,Content!$B$2:$D3294,2,FALSE)</f>
        <v>GIF</v>
      </c>
      <c r="E2212" t="s">
        <v>1045</v>
      </c>
      <c r="F2212">
        <f>VLOOKUP(E2212,ReactionTypes!$B$2:$D2227,3,FALSE)</f>
        <v>75</v>
      </c>
      <c r="G2212" t="str">
        <f>VLOOKUP(E2212,ReactionTypes!$B$2:$D2227,2,FALSE)</f>
        <v>positive</v>
      </c>
      <c r="H2212" t="s">
        <v>1178</v>
      </c>
      <c r="I2212">
        <v>11</v>
      </c>
      <c r="J2212">
        <f t="shared" si="241"/>
        <v>2055</v>
      </c>
    </row>
    <row r="2213" spans="1:10">
      <c r="A2213">
        <v>2294</v>
      </c>
      <c r="B2213" t="s">
        <v>108</v>
      </c>
      <c r="C2213" t="str">
        <f>VLOOKUP(B2213,Content!$B$2:$D3295,3,FALSE)</f>
        <v>travel</v>
      </c>
      <c r="D2213" t="str">
        <f>VLOOKUP(B2213,Content!$B$2:$D3295,2,FALSE)</f>
        <v>GIF</v>
      </c>
      <c r="E2213" t="s">
        <v>1039</v>
      </c>
      <c r="F2213">
        <f>VLOOKUP(E2213,ReactionTypes!$B$2:$D2228,3,FALSE)</f>
        <v>30</v>
      </c>
      <c r="G2213" t="str">
        <f>VLOOKUP(E2213,ReactionTypes!$B$2:$D2228,2,FALSE)</f>
        <v>positive</v>
      </c>
      <c r="H2213" t="s">
        <v>1210</v>
      </c>
      <c r="I2213">
        <v>5</v>
      </c>
      <c r="J2213">
        <f t="shared" si="241"/>
        <v>2110</v>
      </c>
    </row>
    <row r="2214" spans="1:10">
      <c r="A2214">
        <v>2295</v>
      </c>
      <c r="B2214" t="s">
        <v>108</v>
      </c>
      <c r="C2214" t="str">
        <f>VLOOKUP(B2214,Content!$B$2:$D3296,3,FALSE)</f>
        <v>travel</v>
      </c>
      <c r="D2214" t="str">
        <f>VLOOKUP(B2214,Content!$B$2:$D3296,2,FALSE)</f>
        <v>GIF</v>
      </c>
      <c r="E2214" t="s">
        <v>1036</v>
      </c>
      <c r="F2214">
        <f>VLOOKUP(E2214,ReactionTypes!$B$2:$D2229,3,FALSE)</f>
        <v>0</v>
      </c>
      <c r="G2214" t="str">
        <f>VLOOKUP(E2214,ReactionTypes!$B$2:$D2229,2,FALSE)</f>
        <v>negative</v>
      </c>
      <c r="H2214" s="4">
        <v>43932</v>
      </c>
      <c r="I2214">
        <f>MONTH(H2214)</f>
        <v>4</v>
      </c>
      <c r="J2214">
        <f t="shared" si="241"/>
        <v>1978</v>
      </c>
    </row>
    <row r="2215" spans="1:10">
      <c r="A2215">
        <v>2296</v>
      </c>
      <c r="B2215" t="s">
        <v>108</v>
      </c>
      <c r="C2215" t="str">
        <f>VLOOKUP(B2215,Content!$B$2:$D3297,3,FALSE)</f>
        <v>travel</v>
      </c>
      <c r="D2215" t="str">
        <f>VLOOKUP(B2215,Content!$B$2:$D3297,2,FALSE)</f>
        <v>GIF</v>
      </c>
      <c r="E2215" t="s">
        <v>1047</v>
      </c>
      <c r="F2215">
        <f>VLOOKUP(E2215,ReactionTypes!$B$2:$D2230,3,FALSE)</f>
        <v>12</v>
      </c>
      <c r="G2215" t="str">
        <f>VLOOKUP(E2215,ReactionTypes!$B$2:$D2230,2,FALSE)</f>
        <v>negative</v>
      </c>
      <c r="H2215" t="s">
        <v>1285</v>
      </c>
      <c r="I2215">
        <v>11</v>
      </c>
      <c r="J2215">
        <f t="shared" si="241"/>
        <v>2055</v>
      </c>
    </row>
    <row r="2216" spans="1:10">
      <c r="A2216">
        <v>2298</v>
      </c>
      <c r="B2216" t="s">
        <v>109</v>
      </c>
      <c r="C2216" t="str">
        <f>VLOOKUP(B2216,Content!$B$2:$D3299,3,FALSE)</f>
        <v>fitness</v>
      </c>
      <c r="D2216" t="str">
        <f>VLOOKUP(B2216,Content!$B$2:$D3299,2,FALSE)</f>
        <v>GIF</v>
      </c>
      <c r="E2216" t="s">
        <v>1051</v>
      </c>
      <c r="F2216">
        <f>VLOOKUP(E2216,ReactionTypes!$B$2:$D2231,3,FALSE)</f>
        <v>72</v>
      </c>
      <c r="G2216" t="str">
        <f>VLOOKUP(E2216,ReactionTypes!$B$2:$D2231,2,FALSE)</f>
        <v>positive</v>
      </c>
      <c r="H2216" s="4">
        <v>44144</v>
      </c>
      <c r="I2216">
        <f t="shared" ref="I2216:I2218" si="245">MONTH(H2216)</f>
        <v>11</v>
      </c>
      <c r="J2216">
        <f t="shared" si="241"/>
        <v>2055</v>
      </c>
    </row>
    <row r="2217" spans="1:10">
      <c r="A2217">
        <v>2299</v>
      </c>
      <c r="B2217" t="s">
        <v>109</v>
      </c>
      <c r="C2217" t="str">
        <f>VLOOKUP(B2217,Content!$B$2:$D3300,3,FALSE)</f>
        <v>fitness</v>
      </c>
      <c r="D2217" t="str">
        <f>VLOOKUP(B2217,Content!$B$2:$D3300,2,FALSE)</f>
        <v>GIF</v>
      </c>
      <c r="E2217" t="s">
        <v>1045</v>
      </c>
      <c r="F2217">
        <f>VLOOKUP(E2217,ReactionTypes!$B$2:$D2232,3,FALSE)</f>
        <v>75</v>
      </c>
      <c r="G2217" t="str">
        <f>VLOOKUP(E2217,ReactionTypes!$B$2:$D2232,2,FALSE)</f>
        <v>positive</v>
      </c>
      <c r="H2217" s="4">
        <v>44230</v>
      </c>
      <c r="I2217">
        <f t="shared" si="245"/>
        <v>2</v>
      </c>
      <c r="J2217">
        <f t="shared" si="241"/>
        <v>1890</v>
      </c>
    </row>
    <row r="2218" spans="1:10">
      <c r="A2218">
        <v>2300</v>
      </c>
      <c r="B2218" t="s">
        <v>109</v>
      </c>
      <c r="C2218" t="str">
        <f>VLOOKUP(B2218,Content!$B$2:$D3301,3,FALSE)</f>
        <v>fitness</v>
      </c>
      <c r="D2218" t="str">
        <f>VLOOKUP(B2218,Content!$B$2:$D3301,2,FALSE)</f>
        <v>GIF</v>
      </c>
      <c r="E2218" t="s">
        <v>1043</v>
      </c>
      <c r="F2218">
        <f>VLOOKUP(E2218,ReactionTypes!$B$2:$D2233,3,FALSE)</f>
        <v>65</v>
      </c>
      <c r="G2218" t="str">
        <f>VLOOKUP(E2218,ReactionTypes!$B$2:$D2233,2,FALSE)</f>
        <v>positive</v>
      </c>
      <c r="H2218" s="4">
        <v>44173</v>
      </c>
      <c r="I2218">
        <f t="shared" si="245"/>
        <v>12</v>
      </c>
      <c r="J2218">
        <f t="shared" si="241"/>
        <v>2099</v>
      </c>
    </row>
    <row r="2219" spans="1:10">
      <c r="A2219">
        <v>2301</v>
      </c>
      <c r="B2219" t="s">
        <v>109</v>
      </c>
      <c r="C2219" t="str">
        <f>VLOOKUP(B2219,Content!$B$2:$D3302,3,FALSE)</f>
        <v>fitness</v>
      </c>
      <c r="D2219" t="str">
        <f>VLOOKUP(B2219,Content!$B$2:$D3302,2,FALSE)</f>
        <v>GIF</v>
      </c>
      <c r="E2219" t="s">
        <v>1037</v>
      </c>
      <c r="F2219">
        <f>VLOOKUP(E2219,ReactionTypes!$B$2:$D2234,3,FALSE)</f>
        <v>10</v>
      </c>
      <c r="G2219" t="str">
        <f>VLOOKUP(E2219,ReactionTypes!$B$2:$D2234,2,FALSE)</f>
        <v>negative</v>
      </c>
      <c r="H2219" t="s">
        <v>1066</v>
      </c>
      <c r="I2219">
        <v>8</v>
      </c>
      <c r="J2219">
        <f t="shared" si="241"/>
        <v>2055</v>
      </c>
    </row>
    <row r="2220" spans="1:10">
      <c r="A2220">
        <v>2302</v>
      </c>
      <c r="B2220" t="s">
        <v>109</v>
      </c>
      <c r="C2220" t="str">
        <f>VLOOKUP(B2220,Content!$B$2:$D3303,3,FALSE)</f>
        <v>fitness</v>
      </c>
      <c r="D2220" t="str">
        <f>VLOOKUP(B2220,Content!$B$2:$D3303,2,FALSE)</f>
        <v>GIF</v>
      </c>
      <c r="E2220" t="s">
        <v>1039</v>
      </c>
      <c r="F2220">
        <f>VLOOKUP(E2220,ReactionTypes!$B$2:$D2235,3,FALSE)</f>
        <v>30</v>
      </c>
      <c r="G2220" t="str">
        <f>VLOOKUP(E2220,ReactionTypes!$B$2:$D2235,2,FALSE)</f>
        <v>positive</v>
      </c>
      <c r="H2220" t="s">
        <v>1268</v>
      </c>
      <c r="I2220">
        <v>1</v>
      </c>
      <c r="J2220">
        <f t="shared" si="241"/>
        <v>2142</v>
      </c>
    </row>
    <row r="2221" spans="1:10">
      <c r="A2221">
        <v>2303</v>
      </c>
      <c r="B2221" t="s">
        <v>109</v>
      </c>
      <c r="C2221" t="str">
        <f>VLOOKUP(B2221,Content!$B$2:$D3304,3,FALSE)</f>
        <v>fitness</v>
      </c>
      <c r="D2221" t="str">
        <f>VLOOKUP(B2221,Content!$B$2:$D3304,2,FALSE)</f>
        <v>GIF</v>
      </c>
      <c r="E2221" t="s">
        <v>1041</v>
      </c>
      <c r="F2221">
        <f>VLOOKUP(E2221,ReactionTypes!$B$2:$D2236,3,FALSE)</f>
        <v>70</v>
      </c>
      <c r="G2221" t="str">
        <f>VLOOKUP(E2221,ReactionTypes!$B$2:$D2236,2,FALSE)</f>
        <v>positive</v>
      </c>
      <c r="H2221" t="s">
        <v>1211</v>
      </c>
      <c r="I2221">
        <v>4</v>
      </c>
      <c r="J2221">
        <f t="shared" si="241"/>
        <v>1978</v>
      </c>
    </row>
    <row r="2222" spans="1:10">
      <c r="A2222">
        <v>2304</v>
      </c>
      <c r="B2222" t="s">
        <v>109</v>
      </c>
      <c r="C2222" t="str">
        <f>VLOOKUP(B2222,Content!$B$2:$D3305,3,FALSE)</f>
        <v>fitness</v>
      </c>
      <c r="D2222" t="str">
        <f>VLOOKUP(B2222,Content!$B$2:$D3305,2,FALSE)</f>
        <v>GIF</v>
      </c>
      <c r="E2222" t="s">
        <v>1046</v>
      </c>
      <c r="F2222">
        <f>VLOOKUP(E2222,ReactionTypes!$B$2:$D2237,3,FALSE)</f>
        <v>45</v>
      </c>
      <c r="G2222" t="str">
        <f>VLOOKUP(E2222,ReactionTypes!$B$2:$D2237,2,FALSE)</f>
        <v>positive</v>
      </c>
      <c r="H2222" s="4">
        <v>44348</v>
      </c>
      <c r="I2222">
        <f t="shared" ref="I2222:I2224" si="246">MONTH(H2222)</f>
        <v>6</v>
      </c>
      <c r="J2222">
        <f t="shared" si="241"/>
        <v>2068</v>
      </c>
    </row>
    <row r="2223" spans="1:10">
      <c r="A2223">
        <v>2306</v>
      </c>
      <c r="B2223" t="s">
        <v>110</v>
      </c>
      <c r="C2223" t="str">
        <f>VLOOKUP(B2223,Content!$B$2:$D3307,3,FALSE)</f>
        <v>studying</v>
      </c>
      <c r="D2223" t="str">
        <f>VLOOKUP(B2223,Content!$B$2:$D3307,2,FALSE)</f>
        <v>photo</v>
      </c>
      <c r="E2223" t="s">
        <v>1048</v>
      </c>
      <c r="F2223">
        <f>VLOOKUP(E2223,ReactionTypes!$B$2:$D2238,3,FALSE)</f>
        <v>50</v>
      </c>
      <c r="G2223" t="str">
        <f>VLOOKUP(E2223,ReactionTypes!$B$2:$D2238,2,FALSE)</f>
        <v>positive</v>
      </c>
      <c r="H2223" s="4">
        <v>44379</v>
      </c>
      <c r="I2223">
        <f t="shared" si="246"/>
        <v>7</v>
      </c>
      <c r="J2223">
        <f t="shared" si="241"/>
        <v>2116</v>
      </c>
    </row>
    <row r="2224" spans="1:10">
      <c r="A2224">
        <v>2307</v>
      </c>
      <c r="B2224" t="s">
        <v>110</v>
      </c>
      <c r="C2224" t="str">
        <f>VLOOKUP(B2224,Content!$B$2:$D3308,3,FALSE)</f>
        <v>studying</v>
      </c>
      <c r="D2224" t="str">
        <f>VLOOKUP(B2224,Content!$B$2:$D3308,2,FALSE)</f>
        <v>photo</v>
      </c>
      <c r="E2224" t="s">
        <v>1049</v>
      </c>
      <c r="F2224">
        <f>VLOOKUP(E2224,ReactionTypes!$B$2:$D2239,3,FALSE)</f>
        <v>60</v>
      </c>
      <c r="G2224" t="str">
        <f>VLOOKUP(E2224,ReactionTypes!$B$2:$D2239,2,FALSE)</f>
        <v>positive</v>
      </c>
      <c r="H2224" s="4">
        <v>43933</v>
      </c>
      <c r="I2224">
        <f t="shared" si="246"/>
        <v>4</v>
      </c>
      <c r="J2224">
        <f t="shared" si="241"/>
        <v>1978</v>
      </c>
    </row>
    <row r="2225" spans="1:10">
      <c r="A2225">
        <v>2308</v>
      </c>
      <c r="B2225" t="s">
        <v>110</v>
      </c>
      <c r="C2225" t="str">
        <f>VLOOKUP(B2225,Content!$B$2:$D3309,3,FALSE)</f>
        <v>studying</v>
      </c>
      <c r="D2225" t="str">
        <f>VLOOKUP(B2225,Content!$B$2:$D3309,2,FALSE)</f>
        <v>photo</v>
      </c>
      <c r="E2225" t="s">
        <v>1038</v>
      </c>
      <c r="F2225">
        <f>VLOOKUP(E2225,ReactionTypes!$B$2:$D2240,3,FALSE)</f>
        <v>15</v>
      </c>
      <c r="G2225" t="str">
        <f>VLOOKUP(E2225,ReactionTypes!$B$2:$D2240,2,FALSE)</f>
        <v>negative</v>
      </c>
      <c r="H2225" t="s">
        <v>1265</v>
      </c>
      <c r="I2225">
        <v>1</v>
      </c>
      <c r="J2225">
        <f t="shared" si="241"/>
        <v>2142</v>
      </c>
    </row>
    <row r="2226" spans="1:10">
      <c r="A2226">
        <v>2309</v>
      </c>
      <c r="B2226" t="s">
        <v>110</v>
      </c>
      <c r="C2226" t="str">
        <f>VLOOKUP(B2226,Content!$B$2:$D3310,3,FALSE)</f>
        <v>studying</v>
      </c>
      <c r="D2226" t="str">
        <f>VLOOKUP(B2226,Content!$B$2:$D3310,2,FALSE)</f>
        <v>photo</v>
      </c>
      <c r="E2226" t="s">
        <v>1042</v>
      </c>
      <c r="F2226">
        <f>VLOOKUP(E2226,ReactionTypes!$B$2:$D2241,3,FALSE)</f>
        <v>5</v>
      </c>
      <c r="G2226" t="str">
        <f>VLOOKUP(E2226,ReactionTypes!$B$2:$D2241,2,FALSE)</f>
        <v>negative</v>
      </c>
      <c r="H2226" t="s">
        <v>1148</v>
      </c>
      <c r="I2226">
        <v>7</v>
      </c>
      <c r="J2226">
        <f t="shared" si="241"/>
        <v>2116</v>
      </c>
    </row>
    <row r="2227" spans="1:10">
      <c r="A2227">
        <v>2310</v>
      </c>
      <c r="B2227" t="s">
        <v>110</v>
      </c>
      <c r="C2227" t="str">
        <f>VLOOKUP(B2227,Content!$B$2:$D3311,3,FALSE)</f>
        <v>studying</v>
      </c>
      <c r="D2227" t="str">
        <f>VLOOKUP(B2227,Content!$B$2:$D3311,2,FALSE)</f>
        <v>photo</v>
      </c>
      <c r="E2227" t="s">
        <v>1041</v>
      </c>
      <c r="F2227">
        <f>VLOOKUP(E2227,ReactionTypes!$B$2:$D2242,3,FALSE)</f>
        <v>70</v>
      </c>
      <c r="G2227" t="str">
        <f>VLOOKUP(E2227,ReactionTypes!$B$2:$D2242,2,FALSE)</f>
        <v>positive</v>
      </c>
      <c r="H2227" s="4">
        <v>44177</v>
      </c>
      <c r="I2227">
        <f>MONTH(H2227)</f>
        <v>12</v>
      </c>
      <c r="J2227">
        <f t="shared" si="241"/>
        <v>2099</v>
      </c>
    </row>
    <row r="2228" spans="1:10">
      <c r="A2228">
        <v>2311</v>
      </c>
      <c r="B2228" t="s">
        <v>110</v>
      </c>
      <c r="C2228" t="str">
        <f>VLOOKUP(B2228,Content!$B$2:$D3312,3,FALSE)</f>
        <v>studying</v>
      </c>
      <c r="D2228" t="str">
        <f>VLOOKUP(B2228,Content!$B$2:$D3312,2,FALSE)</f>
        <v>photo</v>
      </c>
      <c r="E2228" t="s">
        <v>1050</v>
      </c>
      <c r="F2228">
        <f>VLOOKUP(E2228,ReactionTypes!$B$2:$D2243,3,FALSE)</f>
        <v>70</v>
      </c>
      <c r="G2228" t="str">
        <f>VLOOKUP(E2228,ReactionTypes!$B$2:$D2243,2,FALSE)</f>
        <v>positive</v>
      </c>
      <c r="H2228" t="s">
        <v>1159</v>
      </c>
      <c r="I2228">
        <v>12</v>
      </c>
      <c r="J2228">
        <f t="shared" si="241"/>
        <v>2099</v>
      </c>
    </row>
    <row r="2229" spans="1:10">
      <c r="A2229">
        <v>2312</v>
      </c>
      <c r="B2229" t="s">
        <v>110</v>
      </c>
      <c r="C2229" t="str">
        <f>VLOOKUP(B2229,Content!$B$2:$D3313,3,FALSE)</f>
        <v>studying</v>
      </c>
      <c r="D2229" t="str">
        <f>VLOOKUP(B2229,Content!$B$2:$D3313,2,FALSE)</f>
        <v>photo</v>
      </c>
      <c r="E2229" t="s">
        <v>1036</v>
      </c>
      <c r="F2229">
        <f>VLOOKUP(E2229,ReactionTypes!$B$2:$D2244,3,FALSE)</f>
        <v>0</v>
      </c>
      <c r="G2229" t="str">
        <f>VLOOKUP(E2229,ReactionTypes!$B$2:$D2244,2,FALSE)</f>
        <v>negative</v>
      </c>
      <c r="H2229" t="s">
        <v>1136</v>
      </c>
      <c r="I2229">
        <v>9</v>
      </c>
      <c r="J2229">
        <f t="shared" si="241"/>
        <v>1991</v>
      </c>
    </row>
    <row r="2230" spans="1:10">
      <c r="A2230">
        <v>2313</v>
      </c>
      <c r="B2230" t="s">
        <v>110</v>
      </c>
      <c r="C2230" t="str">
        <f>VLOOKUP(B2230,Content!$B$2:$D3314,3,FALSE)</f>
        <v>studying</v>
      </c>
      <c r="D2230" t="str">
        <f>VLOOKUP(B2230,Content!$B$2:$D3314,2,FALSE)</f>
        <v>photo</v>
      </c>
      <c r="E2230" t="s">
        <v>1041</v>
      </c>
      <c r="F2230">
        <f>VLOOKUP(E2230,ReactionTypes!$B$2:$D2245,3,FALSE)</f>
        <v>70</v>
      </c>
      <c r="G2230" t="str">
        <f>VLOOKUP(E2230,ReactionTypes!$B$2:$D2245,2,FALSE)</f>
        <v>positive</v>
      </c>
      <c r="H2230" s="4">
        <v>44259</v>
      </c>
      <c r="I2230">
        <f t="shared" ref="I2230:I2231" si="247">MONTH(H2230)</f>
        <v>3</v>
      </c>
      <c r="J2230">
        <f t="shared" si="241"/>
        <v>1982</v>
      </c>
    </row>
    <row r="2231" spans="1:10">
      <c r="A2231">
        <v>2314</v>
      </c>
      <c r="B2231" t="s">
        <v>110</v>
      </c>
      <c r="C2231" t="str">
        <f>VLOOKUP(B2231,Content!$B$2:$D3315,3,FALSE)</f>
        <v>studying</v>
      </c>
      <c r="D2231" t="str">
        <f>VLOOKUP(B2231,Content!$B$2:$D3315,2,FALSE)</f>
        <v>photo</v>
      </c>
      <c r="E2231" t="s">
        <v>1047</v>
      </c>
      <c r="F2231">
        <f>VLOOKUP(E2231,ReactionTypes!$B$2:$D2246,3,FALSE)</f>
        <v>12</v>
      </c>
      <c r="G2231" t="str">
        <f>VLOOKUP(E2231,ReactionTypes!$B$2:$D2246,2,FALSE)</f>
        <v>negative</v>
      </c>
      <c r="H2231" s="4">
        <v>44020</v>
      </c>
      <c r="I2231">
        <f t="shared" si="247"/>
        <v>7</v>
      </c>
      <c r="J2231">
        <f t="shared" si="241"/>
        <v>2116</v>
      </c>
    </row>
    <row r="2232" spans="1:10">
      <c r="A2232">
        <v>2315</v>
      </c>
      <c r="B2232" t="s">
        <v>110</v>
      </c>
      <c r="C2232" t="str">
        <f>VLOOKUP(B2232,Content!$B$2:$D3316,3,FALSE)</f>
        <v>studying</v>
      </c>
      <c r="D2232" t="str">
        <f>VLOOKUP(B2232,Content!$B$2:$D3316,2,FALSE)</f>
        <v>photo</v>
      </c>
      <c r="E2232" t="s">
        <v>1039</v>
      </c>
      <c r="F2232">
        <f>VLOOKUP(E2232,ReactionTypes!$B$2:$D2247,3,FALSE)</f>
        <v>30</v>
      </c>
      <c r="G2232" t="str">
        <f>VLOOKUP(E2232,ReactionTypes!$B$2:$D2247,2,FALSE)</f>
        <v>positive</v>
      </c>
      <c r="H2232" t="s">
        <v>1116</v>
      </c>
      <c r="I2232">
        <v>10</v>
      </c>
      <c r="J2232">
        <f t="shared" si="241"/>
        <v>2087</v>
      </c>
    </row>
    <row r="2233" spans="1:10">
      <c r="A2233">
        <v>2316</v>
      </c>
      <c r="B2233" t="s">
        <v>110</v>
      </c>
      <c r="C2233" t="str">
        <f>VLOOKUP(B2233,Content!$B$2:$D3317,3,FALSE)</f>
        <v>studying</v>
      </c>
      <c r="D2233" t="str">
        <f>VLOOKUP(B2233,Content!$B$2:$D3317,2,FALSE)</f>
        <v>photo</v>
      </c>
      <c r="E2233" t="s">
        <v>1046</v>
      </c>
      <c r="F2233">
        <f>VLOOKUP(E2233,ReactionTypes!$B$2:$D2248,3,FALSE)</f>
        <v>45</v>
      </c>
      <c r="G2233" t="str">
        <f>VLOOKUP(E2233,ReactionTypes!$B$2:$D2248,2,FALSE)</f>
        <v>positive</v>
      </c>
      <c r="H2233" t="s">
        <v>1214</v>
      </c>
      <c r="I2233">
        <v>5</v>
      </c>
      <c r="J2233">
        <f t="shared" si="241"/>
        <v>2110</v>
      </c>
    </row>
    <row r="2234" spans="1:10">
      <c r="A2234">
        <v>2317</v>
      </c>
      <c r="B2234" t="s">
        <v>110</v>
      </c>
      <c r="C2234" t="str">
        <f>VLOOKUP(B2234,Content!$B$2:$D3318,3,FALSE)</f>
        <v>studying</v>
      </c>
      <c r="D2234" t="str">
        <f>VLOOKUP(B2234,Content!$B$2:$D3318,2,FALSE)</f>
        <v>photo</v>
      </c>
      <c r="E2234" t="s">
        <v>1050</v>
      </c>
      <c r="F2234">
        <f>VLOOKUP(E2234,ReactionTypes!$B$2:$D2249,3,FALSE)</f>
        <v>70</v>
      </c>
      <c r="G2234" t="str">
        <f>VLOOKUP(E2234,ReactionTypes!$B$2:$D2249,2,FALSE)</f>
        <v>positive</v>
      </c>
      <c r="H2234" t="s">
        <v>1140</v>
      </c>
      <c r="I2234">
        <v>10</v>
      </c>
      <c r="J2234">
        <f t="shared" si="241"/>
        <v>2087</v>
      </c>
    </row>
    <row r="2235" spans="1:10">
      <c r="A2235">
        <v>2318</v>
      </c>
      <c r="B2235" t="s">
        <v>110</v>
      </c>
      <c r="C2235" t="str">
        <f>VLOOKUP(B2235,Content!$B$2:$D3319,3,FALSE)</f>
        <v>studying</v>
      </c>
      <c r="D2235" t="str">
        <f>VLOOKUP(B2235,Content!$B$2:$D3319,2,FALSE)</f>
        <v>photo</v>
      </c>
      <c r="E2235" t="s">
        <v>1040</v>
      </c>
      <c r="F2235">
        <f>VLOOKUP(E2235,ReactionTypes!$B$2:$D2250,3,FALSE)</f>
        <v>35</v>
      </c>
      <c r="G2235" t="str">
        <f>VLOOKUP(E2235,ReactionTypes!$B$2:$D2250,2,FALSE)</f>
        <v>neutral</v>
      </c>
      <c r="H2235" t="s">
        <v>1216</v>
      </c>
      <c r="I2235">
        <v>1</v>
      </c>
      <c r="J2235">
        <f t="shared" si="241"/>
        <v>2142</v>
      </c>
    </row>
    <row r="2236" spans="1:10">
      <c r="A2236">
        <v>2319</v>
      </c>
      <c r="B2236" t="s">
        <v>110</v>
      </c>
      <c r="C2236" t="str">
        <f>VLOOKUP(B2236,Content!$B$2:$D3320,3,FALSE)</f>
        <v>studying</v>
      </c>
      <c r="D2236" t="str">
        <f>VLOOKUP(B2236,Content!$B$2:$D3320,2,FALSE)</f>
        <v>photo</v>
      </c>
      <c r="E2236" t="s">
        <v>1045</v>
      </c>
      <c r="F2236">
        <f>VLOOKUP(E2236,ReactionTypes!$B$2:$D2251,3,FALSE)</f>
        <v>75</v>
      </c>
      <c r="G2236" t="str">
        <f>VLOOKUP(E2236,ReactionTypes!$B$2:$D2251,2,FALSE)</f>
        <v>positive</v>
      </c>
      <c r="H2236" s="4">
        <v>44317</v>
      </c>
      <c r="I2236">
        <f>MONTH(H2236)</f>
        <v>5</v>
      </c>
      <c r="J2236">
        <f t="shared" si="241"/>
        <v>2110</v>
      </c>
    </row>
    <row r="2237" spans="1:10">
      <c r="A2237">
        <v>2320</v>
      </c>
      <c r="B2237" t="s">
        <v>110</v>
      </c>
      <c r="C2237" t="str">
        <f>VLOOKUP(B2237,Content!$B$2:$D3321,3,FALSE)</f>
        <v>studying</v>
      </c>
      <c r="D2237" t="str">
        <f>VLOOKUP(B2237,Content!$B$2:$D3321,2,FALSE)</f>
        <v>photo</v>
      </c>
      <c r="E2237" t="s">
        <v>1039</v>
      </c>
      <c r="F2237">
        <f>VLOOKUP(E2237,ReactionTypes!$B$2:$D2252,3,FALSE)</f>
        <v>30</v>
      </c>
      <c r="G2237" t="str">
        <f>VLOOKUP(E2237,ReactionTypes!$B$2:$D2252,2,FALSE)</f>
        <v>positive</v>
      </c>
      <c r="H2237" t="s">
        <v>1173</v>
      </c>
      <c r="I2237">
        <v>8</v>
      </c>
      <c r="J2237">
        <f t="shared" si="241"/>
        <v>2055</v>
      </c>
    </row>
    <row r="2238" spans="1:10">
      <c r="A2238">
        <v>2321</v>
      </c>
      <c r="B2238" t="s">
        <v>110</v>
      </c>
      <c r="C2238" t="str">
        <f>VLOOKUP(B2238,Content!$B$2:$D3322,3,FALSE)</f>
        <v>studying</v>
      </c>
      <c r="D2238" t="str">
        <f>VLOOKUP(B2238,Content!$B$2:$D3322,2,FALSE)</f>
        <v>photo</v>
      </c>
      <c r="E2238" t="s">
        <v>1046</v>
      </c>
      <c r="F2238">
        <f>VLOOKUP(E2238,ReactionTypes!$B$2:$D2253,3,FALSE)</f>
        <v>45</v>
      </c>
      <c r="G2238" t="str">
        <f>VLOOKUP(E2238,ReactionTypes!$B$2:$D2253,2,FALSE)</f>
        <v>positive</v>
      </c>
      <c r="H2238" t="s">
        <v>1110</v>
      </c>
      <c r="I2238">
        <v>7</v>
      </c>
      <c r="J2238">
        <f t="shared" si="241"/>
        <v>2116</v>
      </c>
    </row>
    <row r="2239" spans="1:10">
      <c r="A2239">
        <v>2322</v>
      </c>
      <c r="B2239" t="s">
        <v>110</v>
      </c>
      <c r="C2239" t="str">
        <f>VLOOKUP(B2239,Content!$B$2:$D3323,3,FALSE)</f>
        <v>studying</v>
      </c>
      <c r="D2239" t="str">
        <f>VLOOKUP(B2239,Content!$B$2:$D3323,2,FALSE)</f>
        <v>photo</v>
      </c>
      <c r="E2239" t="s">
        <v>1044</v>
      </c>
      <c r="F2239">
        <f>VLOOKUP(E2239,ReactionTypes!$B$2:$D2254,3,FALSE)</f>
        <v>20</v>
      </c>
      <c r="G2239" t="str">
        <f>VLOOKUP(E2239,ReactionTypes!$B$2:$D2254,2,FALSE)</f>
        <v>neutral</v>
      </c>
      <c r="H2239" t="s">
        <v>1167</v>
      </c>
      <c r="I2239">
        <v>6</v>
      </c>
      <c r="J2239">
        <f t="shared" si="241"/>
        <v>2068</v>
      </c>
    </row>
    <row r="2240" spans="1:10">
      <c r="A2240">
        <v>2323</v>
      </c>
      <c r="B2240" t="s">
        <v>110</v>
      </c>
      <c r="C2240" t="str">
        <f>VLOOKUP(B2240,Content!$B$2:$D3324,3,FALSE)</f>
        <v>studying</v>
      </c>
      <c r="D2240" t="str">
        <f>VLOOKUP(B2240,Content!$B$2:$D3324,2,FALSE)</f>
        <v>photo</v>
      </c>
      <c r="E2240" t="s">
        <v>1041</v>
      </c>
      <c r="F2240">
        <f>VLOOKUP(E2240,ReactionTypes!$B$2:$D2255,3,FALSE)</f>
        <v>70</v>
      </c>
      <c r="G2240" t="str">
        <f>VLOOKUP(E2240,ReactionTypes!$B$2:$D2255,2,FALSE)</f>
        <v>positive</v>
      </c>
      <c r="H2240" t="s">
        <v>1216</v>
      </c>
      <c r="I2240">
        <v>1</v>
      </c>
      <c r="J2240">
        <f t="shared" si="241"/>
        <v>2142</v>
      </c>
    </row>
    <row r="2241" spans="1:10">
      <c r="A2241">
        <v>2324</v>
      </c>
      <c r="B2241" t="s">
        <v>110</v>
      </c>
      <c r="C2241" t="str">
        <f>VLOOKUP(B2241,Content!$B$2:$D3325,3,FALSE)</f>
        <v>studying</v>
      </c>
      <c r="D2241" t="str">
        <f>VLOOKUP(B2241,Content!$B$2:$D3325,2,FALSE)</f>
        <v>photo</v>
      </c>
      <c r="E2241" t="s">
        <v>1051</v>
      </c>
      <c r="F2241">
        <f>VLOOKUP(E2241,ReactionTypes!$B$2:$D2256,3,FALSE)</f>
        <v>72</v>
      </c>
      <c r="G2241" t="str">
        <f>VLOOKUP(E2241,ReactionTypes!$B$2:$D2256,2,FALSE)</f>
        <v>positive</v>
      </c>
      <c r="H2241" t="s">
        <v>1239</v>
      </c>
      <c r="I2241">
        <v>1</v>
      </c>
      <c r="J2241">
        <f t="shared" si="241"/>
        <v>2142</v>
      </c>
    </row>
    <row r="2242" spans="1:10">
      <c r="A2242">
        <v>2325</v>
      </c>
      <c r="B2242" t="s">
        <v>110</v>
      </c>
      <c r="C2242" t="str">
        <f>VLOOKUP(B2242,Content!$B$2:$D3326,3,FALSE)</f>
        <v>studying</v>
      </c>
      <c r="D2242" t="str">
        <f>VLOOKUP(B2242,Content!$B$2:$D3326,2,FALSE)</f>
        <v>photo</v>
      </c>
      <c r="E2242" t="s">
        <v>1042</v>
      </c>
      <c r="F2242">
        <f>VLOOKUP(E2242,ReactionTypes!$B$2:$D2257,3,FALSE)</f>
        <v>5</v>
      </c>
      <c r="G2242" t="str">
        <f>VLOOKUP(E2242,ReactionTypes!$B$2:$D2257,2,FALSE)</f>
        <v>negative</v>
      </c>
      <c r="H2242" s="4">
        <v>44349</v>
      </c>
      <c r="I2242">
        <f>MONTH(H2242)</f>
        <v>6</v>
      </c>
      <c r="J2242">
        <f t="shared" si="241"/>
        <v>2068</v>
      </c>
    </row>
    <row r="2243" spans="1:10">
      <c r="A2243">
        <v>2326</v>
      </c>
      <c r="B2243" t="s">
        <v>110</v>
      </c>
      <c r="C2243" t="str">
        <f>VLOOKUP(B2243,Content!$B$2:$D3327,3,FALSE)</f>
        <v>studying</v>
      </c>
      <c r="D2243" t="str">
        <f>VLOOKUP(B2243,Content!$B$2:$D3327,2,FALSE)</f>
        <v>photo</v>
      </c>
      <c r="E2243" t="s">
        <v>1047</v>
      </c>
      <c r="F2243">
        <f>VLOOKUP(E2243,ReactionTypes!$B$2:$D2258,3,FALSE)</f>
        <v>12</v>
      </c>
      <c r="G2243" t="str">
        <f>VLOOKUP(E2243,ReactionTypes!$B$2:$D2258,2,FALSE)</f>
        <v>negative</v>
      </c>
      <c r="H2243" t="s">
        <v>1118</v>
      </c>
      <c r="I2243">
        <v>10</v>
      </c>
      <c r="J2243">
        <f t="shared" ref="J2243:J2306" si="248">COUNTIF($I$2:$I$24574,I2243)</f>
        <v>2087</v>
      </c>
    </row>
    <row r="2244" spans="1:10">
      <c r="A2244">
        <v>2327</v>
      </c>
      <c r="B2244" t="s">
        <v>110</v>
      </c>
      <c r="C2244" t="str">
        <f>VLOOKUP(B2244,Content!$B$2:$D3328,3,FALSE)</f>
        <v>studying</v>
      </c>
      <c r="D2244" t="str">
        <f>VLOOKUP(B2244,Content!$B$2:$D3328,2,FALSE)</f>
        <v>photo</v>
      </c>
      <c r="E2244" t="s">
        <v>1049</v>
      </c>
      <c r="F2244">
        <f>VLOOKUP(E2244,ReactionTypes!$B$2:$D2259,3,FALSE)</f>
        <v>60</v>
      </c>
      <c r="G2244" t="str">
        <f>VLOOKUP(E2244,ReactionTypes!$B$2:$D2259,2,FALSE)</f>
        <v>positive</v>
      </c>
      <c r="H2244" s="4">
        <v>44321</v>
      </c>
      <c r="I2244">
        <f t="shared" ref="I2244:I2245" si="249">MONTH(H2244)</f>
        <v>5</v>
      </c>
      <c r="J2244">
        <f t="shared" si="248"/>
        <v>2110</v>
      </c>
    </row>
    <row r="2245" spans="1:10">
      <c r="A2245">
        <v>2328</v>
      </c>
      <c r="B2245" t="s">
        <v>110</v>
      </c>
      <c r="C2245" t="str">
        <f>VLOOKUP(B2245,Content!$B$2:$D3329,3,FALSE)</f>
        <v>studying</v>
      </c>
      <c r="D2245" t="str">
        <f>VLOOKUP(B2245,Content!$B$2:$D3329,2,FALSE)</f>
        <v>photo</v>
      </c>
      <c r="E2245" t="s">
        <v>1047</v>
      </c>
      <c r="F2245">
        <f>VLOOKUP(E2245,ReactionTypes!$B$2:$D2260,3,FALSE)</f>
        <v>12</v>
      </c>
      <c r="G2245" t="str">
        <f>VLOOKUP(E2245,ReactionTypes!$B$2:$D2260,2,FALSE)</f>
        <v>negative</v>
      </c>
      <c r="H2245" s="4">
        <v>44440</v>
      </c>
      <c r="I2245">
        <f t="shared" si="249"/>
        <v>9</v>
      </c>
      <c r="J2245">
        <f t="shared" si="248"/>
        <v>1991</v>
      </c>
    </row>
    <row r="2246" spans="1:10">
      <c r="A2246">
        <v>2329</v>
      </c>
      <c r="B2246" t="s">
        <v>110</v>
      </c>
      <c r="C2246" t="str">
        <f>VLOOKUP(B2246,Content!$B$2:$D3330,3,FALSE)</f>
        <v>studying</v>
      </c>
      <c r="D2246" t="str">
        <f>VLOOKUP(B2246,Content!$B$2:$D3330,2,FALSE)</f>
        <v>photo</v>
      </c>
      <c r="E2246" t="s">
        <v>1048</v>
      </c>
      <c r="F2246">
        <f>VLOOKUP(E2246,ReactionTypes!$B$2:$D2261,3,FALSE)</f>
        <v>50</v>
      </c>
      <c r="G2246" t="str">
        <f>VLOOKUP(E2246,ReactionTypes!$B$2:$D2261,2,FALSE)</f>
        <v>positive</v>
      </c>
      <c r="H2246" t="s">
        <v>1153</v>
      </c>
      <c r="I2246">
        <v>9</v>
      </c>
      <c r="J2246">
        <f t="shared" si="248"/>
        <v>1991</v>
      </c>
    </row>
    <row r="2247" spans="1:10">
      <c r="A2247">
        <v>2330</v>
      </c>
      <c r="B2247" t="s">
        <v>110</v>
      </c>
      <c r="C2247" t="str">
        <f>VLOOKUP(B2247,Content!$B$2:$D3331,3,FALSE)</f>
        <v>studying</v>
      </c>
      <c r="D2247" t="str">
        <f>VLOOKUP(B2247,Content!$B$2:$D3331,2,FALSE)</f>
        <v>photo</v>
      </c>
      <c r="E2247" t="s">
        <v>1046</v>
      </c>
      <c r="F2247">
        <f>VLOOKUP(E2247,ReactionTypes!$B$2:$D2262,3,FALSE)</f>
        <v>45</v>
      </c>
      <c r="G2247" t="str">
        <f>VLOOKUP(E2247,ReactionTypes!$B$2:$D2262,2,FALSE)</f>
        <v>positive</v>
      </c>
      <c r="H2247" t="s">
        <v>1114</v>
      </c>
      <c r="I2247">
        <v>6</v>
      </c>
      <c r="J2247">
        <f t="shared" si="248"/>
        <v>2068</v>
      </c>
    </row>
    <row r="2248" spans="1:10">
      <c r="A2248">
        <v>2331</v>
      </c>
      <c r="B2248" t="s">
        <v>110</v>
      </c>
      <c r="C2248" t="str">
        <f>VLOOKUP(B2248,Content!$B$2:$D3332,3,FALSE)</f>
        <v>studying</v>
      </c>
      <c r="D2248" t="str">
        <f>VLOOKUP(B2248,Content!$B$2:$D3332,2,FALSE)</f>
        <v>photo</v>
      </c>
      <c r="E2248" t="s">
        <v>1042</v>
      </c>
      <c r="F2248">
        <f>VLOOKUP(E2248,ReactionTypes!$B$2:$D2263,3,FALSE)</f>
        <v>5</v>
      </c>
      <c r="G2248" t="str">
        <f>VLOOKUP(E2248,ReactionTypes!$B$2:$D2263,2,FALSE)</f>
        <v>negative</v>
      </c>
      <c r="H2248" s="4">
        <v>43901</v>
      </c>
      <c r="I2248">
        <f>MONTH(H2248)</f>
        <v>3</v>
      </c>
      <c r="J2248">
        <f t="shared" si="248"/>
        <v>1982</v>
      </c>
    </row>
    <row r="2249" spans="1:10">
      <c r="A2249">
        <v>2332</v>
      </c>
      <c r="B2249" t="s">
        <v>110</v>
      </c>
      <c r="C2249" t="str">
        <f>VLOOKUP(B2249,Content!$B$2:$D3333,3,FALSE)</f>
        <v>studying</v>
      </c>
      <c r="D2249" t="str">
        <f>VLOOKUP(B2249,Content!$B$2:$D3333,2,FALSE)</f>
        <v>photo</v>
      </c>
      <c r="E2249" t="s">
        <v>1049</v>
      </c>
      <c r="F2249">
        <f>VLOOKUP(E2249,ReactionTypes!$B$2:$D2264,3,FALSE)</f>
        <v>60</v>
      </c>
      <c r="G2249" t="str">
        <f>VLOOKUP(E2249,ReactionTypes!$B$2:$D2264,2,FALSE)</f>
        <v>positive</v>
      </c>
      <c r="H2249" t="s">
        <v>1115</v>
      </c>
      <c r="I2249">
        <v>7</v>
      </c>
      <c r="J2249">
        <f t="shared" si="248"/>
        <v>2116</v>
      </c>
    </row>
    <row r="2250" spans="1:10">
      <c r="A2250">
        <v>2333</v>
      </c>
      <c r="B2250" t="s">
        <v>110</v>
      </c>
      <c r="C2250" t="str">
        <f>VLOOKUP(B2250,Content!$B$2:$D3334,3,FALSE)</f>
        <v>studying</v>
      </c>
      <c r="D2250" t="str">
        <f>VLOOKUP(B2250,Content!$B$2:$D3334,2,FALSE)</f>
        <v>photo</v>
      </c>
      <c r="E2250" t="s">
        <v>1051</v>
      </c>
      <c r="F2250">
        <f>VLOOKUP(E2250,ReactionTypes!$B$2:$D2265,3,FALSE)</f>
        <v>72</v>
      </c>
      <c r="G2250" t="str">
        <f>VLOOKUP(E2250,ReactionTypes!$B$2:$D2265,2,FALSE)</f>
        <v>positive</v>
      </c>
      <c r="H2250" t="s">
        <v>1152</v>
      </c>
      <c r="I2250">
        <v>7</v>
      </c>
      <c r="J2250">
        <f t="shared" si="248"/>
        <v>2116</v>
      </c>
    </row>
    <row r="2251" spans="1:10">
      <c r="A2251">
        <v>2334</v>
      </c>
      <c r="B2251" t="s">
        <v>110</v>
      </c>
      <c r="C2251" t="str">
        <f>VLOOKUP(B2251,Content!$B$2:$D3335,3,FALSE)</f>
        <v>studying</v>
      </c>
      <c r="D2251" t="str">
        <f>VLOOKUP(B2251,Content!$B$2:$D3335,2,FALSE)</f>
        <v>photo</v>
      </c>
      <c r="E2251" t="s">
        <v>1039</v>
      </c>
      <c r="F2251">
        <f>VLOOKUP(E2251,ReactionTypes!$B$2:$D2266,3,FALSE)</f>
        <v>30</v>
      </c>
      <c r="G2251" t="str">
        <f>VLOOKUP(E2251,ReactionTypes!$B$2:$D2266,2,FALSE)</f>
        <v>positive</v>
      </c>
      <c r="H2251" t="s">
        <v>1070</v>
      </c>
      <c r="I2251">
        <v>8</v>
      </c>
      <c r="J2251">
        <f t="shared" si="248"/>
        <v>2055</v>
      </c>
    </row>
    <row r="2252" spans="1:10">
      <c r="A2252">
        <v>2335</v>
      </c>
      <c r="B2252" t="s">
        <v>110</v>
      </c>
      <c r="C2252" t="str">
        <f>VLOOKUP(B2252,Content!$B$2:$D3336,3,FALSE)</f>
        <v>studying</v>
      </c>
      <c r="D2252" t="str">
        <f>VLOOKUP(B2252,Content!$B$2:$D3336,2,FALSE)</f>
        <v>photo</v>
      </c>
      <c r="E2252" t="s">
        <v>1040</v>
      </c>
      <c r="F2252">
        <f>VLOOKUP(E2252,ReactionTypes!$B$2:$D2267,3,FALSE)</f>
        <v>35</v>
      </c>
      <c r="G2252" t="str">
        <f>VLOOKUP(E2252,ReactionTypes!$B$2:$D2267,2,FALSE)</f>
        <v>neutral</v>
      </c>
      <c r="H2252" t="s">
        <v>1095</v>
      </c>
      <c r="I2252">
        <v>12</v>
      </c>
      <c r="J2252">
        <f t="shared" si="248"/>
        <v>2099</v>
      </c>
    </row>
    <row r="2253" spans="1:10">
      <c r="A2253">
        <v>2336</v>
      </c>
      <c r="B2253" t="s">
        <v>110</v>
      </c>
      <c r="C2253" t="str">
        <f>VLOOKUP(B2253,Content!$B$2:$D3337,3,FALSE)</f>
        <v>studying</v>
      </c>
      <c r="D2253" t="str">
        <f>VLOOKUP(B2253,Content!$B$2:$D3337,2,FALSE)</f>
        <v>photo</v>
      </c>
      <c r="E2253" t="s">
        <v>1046</v>
      </c>
      <c r="F2253">
        <f>VLOOKUP(E2253,ReactionTypes!$B$2:$D2268,3,FALSE)</f>
        <v>45</v>
      </c>
      <c r="G2253" t="str">
        <f>VLOOKUP(E2253,ReactionTypes!$B$2:$D2268,2,FALSE)</f>
        <v>positive</v>
      </c>
      <c r="H2253" t="s">
        <v>1121</v>
      </c>
      <c r="I2253">
        <v>7</v>
      </c>
      <c r="J2253">
        <f t="shared" si="248"/>
        <v>2116</v>
      </c>
    </row>
    <row r="2254" spans="1:10">
      <c r="A2254">
        <v>2337</v>
      </c>
      <c r="B2254" t="s">
        <v>110</v>
      </c>
      <c r="C2254" t="str">
        <f>VLOOKUP(B2254,Content!$B$2:$D3338,3,FALSE)</f>
        <v>studying</v>
      </c>
      <c r="D2254" t="str">
        <f>VLOOKUP(B2254,Content!$B$2:$D3338,2,FALSE)</f>
        <v>photo</v>
      </c>
      <c r="E2254" t="s">
        <v>1038</v>
      </c>
      <c r="F2254">
        <f>VLOOKUP(E2254,ReactionTypes!$B$2:$D2269,3,FALSE)</f>
        <v>15</v>
      </c>
      <c r="G2254" t="str">
        <f>VLOOKUP(E2254,ReactionTypes!$B$2:$D2269,2,FALSE)</f>
        <v>negative</v>
      </c>
      <c r="H2254" t="s">
        <v>1164</v>
      </c>
      <c r="I2254">
        <v>11</v>
      </c>
      <c r="J2254">
        <f t="shared" si="248"/>
        <v>2055</v>
      </c>
    </row>
    <row r="2255" spans="1:10">
      <c r="A2255">
        <v>2338</v>
      </c>
      <c r="B2255" t="s">
        <v>110</v>
      </c>
      <c r="C2255" t="str">
        <f>VLOOKUP(B2255,Content!$B$2:$D3339,3,FALSE)</f>
        <v>studying</v>
      </c>
      <c r="D2255" t="str">
        <f>VLOOKUP(B2255,Content!$B$2:$D3339,2,FALSE)</f>
        <v>photo</v>
      </c>
      <c r="E2255" t="s">
        <v>1042</v>
      </c>
      <c r="F2255">
        <f>VLOOKUP(E2255,ReactionTypes!$B$2:$D2270,3,FALSE)</f>
        <v>5</v>
      </c>
      <c r="G2255" t="str">
        <f>VLOOKUP(E2255,ReactionTypes!$B$2:$D2270,2,FALSE)</f>
        <v>negative</v>
      </c>
      <c r="H2255" t="s">
        <v>1102</v>
      </c>
      <c r="I2255">
        <v>9</v>
      </c>
      <c r="J2255">
        <f t="shared" si="248"/>
        <v>1991</v>
      </c>
    </row>
    <row r="2256" spans="1:10">
      <c r="A2256">
        <v>2339</v>
      </c>
      <c r="B2256" t="s">
        <v>110</v>
      </c>
      <c r="C2256" t="str">
        <f>VLOOKUP(B2256,Content!$B$2:$D3340,3,FALSE)</f>
        <v>studying</v>
      </c>
      <c r="D2256" t="str">
        <f>VLOOKUP(B2256,Content!$B$2:$D3340,2,FALSE)</f>
        <v>photo</v>
      </c>
      <c r="E2256" t="s">
        <v>1046</v>
      </c>
      <c r="F2256">
        <f>VLOOKUP(E2256,ReactionTypes!$B$2:$D2271,3,FALSE)</f>
        <v>45</v>
      </c>
      <c r="G2256" t="str">
        <f>VLOOKUP(E2256,ReactionTypes!$B$2:$D2271,2,FALSE)</f>
        <v>positive</v>
      </c>
      <c r="H2256" s="4">
        <v>44082</v>
      </c>
      <c r="I2256">
        <f t="shared" ref="I2256:I2258" si="250">MONTH(H2256)</f>
        <v>9</v>
      </c>
      <c r="J2256">
        <f t="shared" si="248"/>
        <v>1991</v>
      </c>
    </row>
    <row r="2257" spans="1:10">
      <c r="A2257">
        <v>2340</v>
      </c>
      <c r="B2257" t="s">
        <v>110</v>
      </c>
      <c r="C2257" t="str">
        <f>VLOOKUP(B2257,Content!$B$2:$D3341,3,FALSE)</f>
        <v>studying</v>
      </c>
      <c r="D2257" t="str">
        <f>VLOOKUP(B2257,Content!$B$2:$D3341,2,FALSE)</f>
        <v>photo</v>
      </c>
      <c r="E2257" t="s">
        <v>1039</v>
      </c>
      <c r="F2257">
        <f>VLOOKUP(E2257,ReactionTypes!$B$2:$D2272,3,FALSE)</f>
        <v>30</v>
      </c>
      <c r="G2257" t="str">
        <f>VLOOKUP(E2257,ReactionTypes!$B$2:$D2272,2,FALSE)</f>
        <v>positive</v>
      </c>
      <c r="H2257" s="4">
        <v>43840</v>
      </c>
      <c r="I2257">
        <f t="shared" si="250"/>
        <v>1</v>
      </c>
      <c r="J2257">
        <f t="shared" si="248"/>
        <v>2142</v>
      </c>
    </row>
    <row r="2258" spans="1:10">
      <c r="A2258">
        <v>2342</v>
      </c>
      <c r="B2258" t="s">
        <v>111</v>
      </c>
      <c r="C2258" t="str">
        <f>VLOOKUP(B2258,Content!$B$2:$D3343,3,FALSE)</f>
        <v>dogs</v>
      </c>
      <c r="D2258" t="str">
        <f>VLOOKUP(B2258,Content!$B$2:$D3343,2,FALSE)</f>
        <v>video</v>
      </c>
      <c r="E2258" t="s">
        <v>1040</v>
      </c>
      <c r="F2258">
        <f>VLOOKUP(E2258,ReactionTypes!$B$2:$D2273,3,FALSE)</f>
        <v>35</v>
      </c>
      <c r="G2258" t="str">
        <f>VLOOKUP(E2258,ReactionTypes!$B$2:$D2273,2,FALSE)</f>
        <v>neutral</v>
      </c>
      <c r="H2258" s="4">
        <v>44175</v>
      </c>
      <c r="I2258">
        <f t="shared" si="250"/>
        <v>12</v>
      </c>
      <c r="J2258">
        <f t="shared" si="248"/>
        <v>2099</v>
      </c>
    </row>
    <row r="2259" spans="1:10">
      <c r="A2259">
        <v>2343</v>
      </c>
      <c r="B2259" t="s">
        <v>111</v>
      </c>
      <c r="C2259" t="str">
        <f>VLOOKUP(B2259,Content!$B$2:$D3344,3,FALSE)</f>
        <v>dogs</v>
      </c>
      <c r="D2259" t="str">
        <f>VLOOKUP(B2259,Content!$B$2:$D3344,2,FALSE)</f>
        <v>video</v>
      </c>
      <c r="E2259" t="s">
        <v>1047</v>
      </c>
      <c r="F2259">
        <f>VLOOKUP(E2259,ReactionTypes!$B$2:$D2274,3,FALSE)</f>
        <v>12</v>
      </c>
      <c r="G2259" t="str">
        <f>VLOOKUP(E2259,ReactionTypes!$B$2:$D2274,2,FALSE)</f>
        <v>negative</v>
      </c>
      <c r="H2259" t="s">
        <v>1275</v>
      </c>
      <c r="I2259">
        <v>2</v>
      </c>
      <c r="J2259">
        <f t="shared" si="248"/>
        <v>1890</v>
      </c>
    </row>
    <row r="2260" spans="1:10">
      <c r="A2260">
        <v>2344</v>
      </c>
      <c r="B2260" t="s">
        <v>111</v>
      </c>
      <c r="C2260" t="str">
        <f>VLOOKUP(B2260,Content!$B$2:$D3345,3,FALSE)</f>
        <v>dogs</v>
      </c>
      <c r="D2260" t="str">
        <f>VLOOKUP(B2260,Content!$B$2:$D3345,2,FALSE)</f>
        <v>video</v>
      </c>
      <c r="E2260" t="s">
        <v>1043</v>
      </c>
      <c r="F2260">
        <f>VLOOKUP(E2260,ReactionTypes!$B$2:$D2275,3,FALSE)</f>
        <v>65</v>
      </c>
      <c r="G2260" t="str">
        <f>VLOOKUP(E2260,ReactionTypes!$B$2:$D2275,2,FALSE)</f>
        <v>positive</v>
      </c>
      <c r="H2260" s="4">
        <v>44021</v>
      </c>
      <c r="I2260">
        <f t="shared" ref="I2260:I2261" si="251">MONTH(H2260)</f>
        <v>7</v>
      </c>
      <c r="J2260">
        <f t="shared" si="248"/>
        <v>2116</v>
      </c>
    </row>
    <row r="2261" spans="1:10">
      <c r="A2261">
        <v>2345</v>
      </c>
      <c r="B2261" t="s">
        <v>111</v>
      </c>
      <c r="C2261" t="str">
        <f>VLOOKUP(B2261,Content!$B$2:$D3346,3,FALSE)</f>
        <v>dogs</v>
      </c>
      <c r="D2261" t="str">
        <f>VLOOKUP(B2261,Content!$B$2:$D3346,2,FALSE)</f>
        <v>video</v>
      </c>
      <c r="E2261" t="s">
        <v>1046</v>
      </c>
      <c r="F2261">
        <f>VLOOKUP(E2261,ReactionTypes!$B$2:$D2276,3,FALSE)</f>
        <v>45</v>
      </c>
      <c r="G2261" t="str">
        <f>VLOOKUP(E2261,ReactionTypes!$B$2:$D2276,2,FALSE)</f>
        <v>positive</v>
      </c>
      <c r="H2261" s="4">
        <v>44202</v>
      </c>
      <c r="I2261">
        <f t="shared" si="251"/>
        <v>1</v>
      </c>
      <c r="J2261">
        <f t="shared" si="248"/>
        <v>2142</v>
      </c>
    </row>
    <row r="2262" spans="1:10">
      <c r="A2262">
        <v>2346</v>
      </c>
      <c r="B2262" t="s">
        <v>111</v>
      </c>
      <c r="C2262" t="str">
        <f>VLOOKUP(B2262,Content!$B$2:$D3347,3,FALSE)</f>
        <v>dogs</v>
      </c>
      <c r="D2262" t="str">
        <f>VLOOKUP(B2262,Content!$B$2:$D3347,2,FALSE)</f>
        <v>video</v>
      </c>
      <c r="E2262" t="s">
        <v>1043</v>
      </c>
      <c r="F2262">
        <f>VLOOKUP(E2262,ReactionTypes!$B$2:$D2277,3,FALSE)</f>
        <v>65</v>
      </c>
      <c r="G2262" t="str">
        <f>VLOOKUP(E2262,ReactionTypes!$B$2:$D2277,2,FALSE)</f>
        <v>positive</v>
      </c>
      <c r="H2262" t="s">
        <v>1076</v>
      </c>
      <c r="I2262">
        <v>9</v>
      </c>
      <c r="J2262">
        <f t="shared" si="248"/>
        <v>1991</v>
      </c>
    </row>
    <row r="2263" spans="1:10">
      <c r="A2263">
        <v>2347</v>
      </c>
      <c r="B2263" t="s">
        <v>111</v>
      </c>
      <c r="C2263" t="str">
        <f>VLOOKUP(B2263,Content!$B$2:$D3348,3,FALSE)</f>
        <v>dogs</v>
      </c>
      <c r="D2263" t="str">
        <f>VLOOKUP(B2263,Content!$B$2:$D3348,2,FALSE)</f>
        <v>video</v>
      </c>
      <c r="E2263" t="s">
        <v>1050</v>
      </c>
      <c r="F2263">
        <f>VLOOKUP(E2263,ReactionTypes!$B$2:$D2278,3,FALSE)</f>
        <v>70</v>
      </c>
      <c r="G2263" t="str">
        <f>VLOOKUP(E2263,ReactionTypes!$B$2:$D2278,2,FALSE)</f>
        <v>positive</v>
      </c>
      <c r="H2263" s="4">
        <v>44201</v>
      </c>
      <c r="I2263">
        <f t="shared" ref="I2263:I2264" si="252">MONTH(H2263)</f>
        <v>1</v>
      </c>
      <c r="J2263">
        <f t="shared" si="248"/>
        <v>2142</v>
      </c>
    </row>
    <row r="2264" spans="1:10">
      <c r="A2264">
        <v>2348</v>
      </c>
      <c r="B2264" t="s">
        <v>111</v>
      </c>
      <c r="C2264" t="str">
        <f>VLOOKUP(B2264,Content!$B$2:$D3349,3,FALSE)</f>
        <v>dogs</v>
      </c>
      <c r="D2264" t="str">
        <f>VLOOKUP(B2264,Content!$B$2:$D3349,2,FALSE)</f>
        <v>video</v>
      </c>
      <c r="E2264" t="s">
        <v>1039</v>
      </c>
      <c r="F2264">
        <f>VLOOKUP(E2264,ReactionTypes!$B$2:$D2279,3,FALSE)</f>
        <v>30</v>
      </c>
      <c r="G2264" t="str">
        <f>VLOOKUP(E2264,ReactionTypes!$B$2:$D2279,2,FALSE)</f>
        <v>positive</v>
      </c>
      <c r="H2264" s="4">
        <v>44054</v>
      </c>
      <c r="I2264">
        <f t="shared" si="252"/>
        <v>8</v>
      </c>
      <c r="J2264">
        <f t="shared" si="248"/>
        <v>2055</v>
      </c>
    </row>
    <row r="2265" spans="1:10">
      <c r="A2265">
        <v>2349</v>
      </c>
      <c r="B2265" t="s">
        <v>111</v>
      </c>
      <c r="C2265" t="str">
        <f>VLOOKUP(B2265,Content!$B$2:$D3350,3,FALSE)</f>
        <v>dogs</v>
      </c>
      <c r="D2265" t="str">
        <f>VLOOKUP(B2265,Content!$B$2:$D3350,2,FALSE)</f>
        <v>video</v>
      </c>
      <c r="E2265" t="s">
        <v>1042</v>
      </c>
      <c r="F2265">
        <f>VLOOKUP(E2265,ReactionTypes!$B$2:$D2280,3,FALSE)</f>
        <v>5</v>
      </c>
      <c r="G2265" t="str">
        <f>VLOOKUP(E2265,ReactionTypes!$B$2:$D2280,2,FALSE)</f>
        <v>negative</v>
      </c>
      <c r="H2265" t="s">
        <v>1194</v>
      </c>
      <c r="I2265">
        <v>1</v>
      </c>
      <c r="J2265">
        <f t="shared" si="248"/>
        <v>2142</v>
      </c>
    </row>
    <row r="2266" spans="1:10">
      <c r="A2266">
        <v>2350</v>
      </c>
      <c r="B2266" t="s">
        <v>111</v>
      </c>
      <c r="C2266" t="str">
        <f>VLOOKUP(B2266,Content!$B$2:$D3351,3,FALSE)</f>
        <v>dogs</v>
      </c>
      <c r="D2266" t="str">
        <f>VLOOKUP(B2266,Content!$B$2:$D3351,2,FALSE)</f>
        <v>video</v>
      </c>
      <c r="E2266" t="s">
        <v>1046</v>
      </c>
      <c r="F2266">
        <f>VLOOKUP(E2266,ReactionTypes!$B$2:$D2281,3,FALSE)</f>
        <v>45</v>
      </c>
      <c r="G2266" t="str">
        <f>VLOOKUP(E2266,ReactionTypes!$B$2:$D2281,2,FALSE)</f>
        <v>positive</v>
      </c>
      <c r="H2266" t="s">
        <v>1164</v>
      </c>
      <c r="I2266">
        <v>11</v>
      </c>
      <c r="J2266">
        <f t="shared" si="248"/>
        <v>2055</v>
      </c>
    </row>
    <row r="2267" spans="1:10">
      <c r="A2267">
        <v>2351</v>
      </c>
      <c r="B2267" t="s">
        <v>111</v>
      </c>
      <c r="C2267" t="str">
        <f>VLOOKUP(B2267,Content!$B$2:$D3352,3,FALSE)</f>
        <v>dogs</v>
      </c>
      <c r="D2267" t="str">
        <f>VLOOKUP(B2267,Content!$B$2:$D3352,2,FALSE)</f>
        <v>video</v>
      </c>
      <c r="E2267" t="s">
        <v>1045</v>
      </c>
      <c r="F2267">
        <f>VLOOKUP(E2267,ReactionTypes!$B$2:$D2282,3,FALSE)</f>
        <v>75</v>
      </c>
      <c r="G2267" t="str">
        <f>VLOOKUP(E2267,ReactionTypes!$B$2:$D2282,2,FALSE)</f>
        <v>positive</v>
      </c>
      <c r="H2267" t="s">
        <v>1269</v>
      </c>
      <c r="I2267">
        <v>3</v>
      </c>
      <c r="J2267">
        <f t="shared" si="248"/>
        <v>1982</v>
      </c>
    </row>
    <row r="2268" spans="1:10">
      <c r="A2268">
        <v>2352</v>
      </c>
      <c r="B2268" t="s">
        <v>111</v>
      </c>
      <c r="C2268" t="str">
        <f>VLOOKUP(B2268,Content!$B$2:$D3353,3,FALSE)</f>
        <v>dogs</v>
      </c>
      <c r="D2268" t="str">
        <f>VLOOKUP(B2268,Content!$B$2:$D3353,2,FALSE)</f>
        <v>video</v>
      </c>
      <c r="E2268" t="s">
        <v>1048</v>
      </c>
      <c r="F2268">
        <f>VLOOKUP(E2268,ReactionTypes!$B$2:$D2283,3,FALSE)</f>
        <v>50</v>
      </c>
      <c r="G2268" t="str">
        <f>VLOOKUP(E2268,ReactionTypes!$B$2:$D2283,2,FALSE)</f>
        <v>positive</v>
      </c>
      <c r="H2268" t="s">
        <v>1244</v>
      </c>
      <c r="I2268">
        <v>1</v>
      </c>
      <c r="J2268">
        <f t="shared" si="248"/>
        <v>2142</v>
      </c>
    </row>
    <row r="2269" spans="1:10">
      <c r="A2269">
        <v>2353</v>
      </c>
      <c r="B2269" t="s">
        <v>111</v>
      </c>
      <c r="C2269" t="str">
        <f>VLOOKUP(B2269,Content!$B$2:$D3354,3,FALSE)</f>
        <v>dogs</v>
      </c>
      <c r="D2269" t="str">
        <f>VLOOKUP(B2269,Content!$B$2:$D3354,2,FALSE)</f>
        <v>video</v>
      </c>
      <c r="E2269" t="s">
        <v>1042</v>
      </c>
      <c r="F2269">
        <f>VLOOKUP(E2269,ReactionTypes!$B$2:$D2284,3,FALSE)</f>
        <v>5</v>
      </c>
      <c r="G2269" t="str">
        <f>VLOOKUP(E2269,ReactionTypes!$B$2:$D2284,2,FALSE)</f>
        <v>negative</v>
      </c>
      <c r="H2269" s="4">
        <v>44506</v>
      </c>
      <c r="I2269">
        <f>MONTH(H2269)</f>
        <v>11</v>
      </c>
      <c r="J2269">
        <f t="shared" si="248"/>
        <v>2055</v>
      </c>
    </row>
    <row r="2270" spans="1:10">
      <c r="A2270">
        <v>2354</v>
      </c>
      <c r="B2270" t="s">
        <v>111</v>
      </c>
      <c r="C2270" t="str">
        <f>VLOOKUP(B2270,Content!$B$2:$D3355,3,FALSE)</f>
        <v>dogs</v>
      </c>
      <c r="D2270" t="str">
        <f>VLOOKUP(B2270,Content!$B$2:$D3355,2,FALSE)</f>
        <v>video</v>
      </c>
      <c r="E2270" t="s">
        <v>1037</v>
      </c>
      <c r="F2270">
        <f>VLOOKUP(E2270,ReactionTypes!$B$2:$D2285,3,FALSE)</f>
        <v>10</v>
      </c>
      <c r="G2270" t="str">
        <f>VLOOKUP(E2270,ReactionTypes!$B$2:$D2285,2,FALSE)</f>
        <v>negative</v>
      </c>
      <c r="H2270" t="s">
        <v>1089</v>
      </c>
      <c r="I2270">
        <v>9</v>
      </c>
      <c r="J2270">
        <f t="shared" si="248"/>
        <v>1991</v>
      </c>
    </row>
    <row r="2271" spans="1:10">
      <c r="A2271">
        <v>2355</v>
      </c>
      <c r="B2271" t="s">
        <v>111</v>
      </c>
      <c r="C2271" t="str">
        <f>VLOOKUP(B2271,Content!$B$2:$D3356,3,FALSE)</f>
        <v>dogs</v>
      </c>
      <c r="D2271" t="str">
        <f>VLOOKUP(B2271,Content!$B$2:$D3356,2,FALSE)</f>
        <v>video</v>
      </c>
      <c r="E2271" t="s">
        <v>1037</v>
      </c>
      <c r="F2271">
        <f>VLOOKUP(E2271,ReactionTypes!$B$2:$D2286,3,FALSE)</f>
        <v>10</v>
      </c>
      <c r="G2271" t="str">
        <f>VLOOKUP(E2271,ReactionTypes!$B$2:$D2286,2,FALSE)</f>
        <v>negative</v>
      </c>
      <c r="H2271" t="s">
        <v>1083</v>
      </c>
      <c r="I2271">
        <v>11</v>
      </c>
      <c r="J2271">
        <f t="shared" si="248"/>
        <v>2055</v>
      </c>
    </row>
    <row r="2272" spans="1:10">
      <c r="A2272">
        <v>2356</v>
      </c>
      <c r="B2272" t="s">
        <v>111</v>
      </c>
      <c r="C2272" t="str">
        <f>VLOOKUP(B2272,Content!$B$2:$D3357,3,FALSE)</f>
        <v>dogs</v>
      </c>
      <c r="D2272" t="str">
        <f>VLOOKUP(B2272,Content!$B$2:$D3357,2,FALSE)</f>
        <v>video</v>
      </c>
      <c r="E2272" t="s">
        <v>1037</v>
      </c>
      <c r="F2272">
        <f>VLOOKUP(E2272,ReactionTypes!$B$2:$D2287,3,FALSE)</f>
        <v>10</v>
      </c>
      <c r="G2272" t="str">
        <f>VLOOKUP(E2272,ReactionTypes!$B$2:$D2287,2,FALSE)</f>
        <v>negative</v>
      </c>
      <c r="H2272" t="s">
        <v>1216</v>
      </c>
      <c r="I2272">
        <v>1</v>
      </c>
      <c r="J2272">
        <f t="shared" si="248"/>
        <v>2142</v>
      </c>
    </row>
    <row r="2273" spans="1:10">
      <c r="A2273">
        <v>2357</v>
      </c>
      <c r="B2273" t="s">
        <v>111</v>
      </c>
      <c r="C2273" t="str">
        <f>VLOOKUP(B2273,Content!$B$2:$D3358,3,FALSE)</f>
        <v>dogs</v>
      </c>
      <c r="D2273" t="str">
        <f>VLOOKUP(B2273,Content!$B$2:$D3358,2,FALSE)</f>
        <v>video</v>
      </c>
      <c r="E2273" t="s">
        <v>1051</v>
      </c>
      <c r="F2273">
        <f>VLOOKUP(E2273,ReactionTypes!$B$2:$D2288,3,FALSE)</f>
        <v>72</v>
      </c>
      <c r="G2273" t="str">
        <f>VLOOKUP(E2273,ReactionTypes!$B$2:$D2288,2,FALSE)</f>
        <v>positive</v>
      </c>
      <c r="H2273" t="s">
        <v>1264</v>
      </c>
      <c r="I2273">
        <v>4</v>
      </c>
      <c r="J2273">
        <f t="shared" si="248"/>
        <v>1978</v>
      </c>
    </row>
    <row r="2274" spans="1:10">
      <c r="A2274">
        <v>2358</v>
      </c>
      <c r="B2274" t="s">
        <v>111</v>
      </c>
      <c r="C2274" t="str">
        <f>VLOOKUP(B2274,Content!$B$2:$D3359,3,FALSE)</f>
        <v>dogs</v>
      </c>
      <c r="D2274" t="str">
        <f>VLOOKUP(B2274,Content!$B$2:$D3359,2,FALSE)</f>
        <v>video</v>
      </c>
      <c r="E2274" t="s">
        <v>1041</v>
      </c>
      <c r="F2274">
        <f>VLOOKUP(E2274,ReactionTypes!$B$2:$D2289,3,FALSE)</f>
        <v>70</v>
      </c>
      <c r="G2274" t="str">
        <f>VLOOKUP(E2274,ReactionTypes!$B$2:$D2289,2,FALSE)</f>
        <v>positive</v>
      </c>
      <c r="H2274" s="4">
        <v>44383</v>
      </c>
      <c r="I2274">
        <f>MONTH(H2274)</f>
        <v>7</v>
      </c>
      <c r="J2274">
        <f t="shared" si="248"/>
        <v>2116</v>
      </c>
    </row>
    <row r="2275" spans="1:10">
      <c r="A2275">
        <v>2359</v>
      </c>
      <c r="B2275" t="s">
        <v>111</v>
      </c>
      <c r="C2275" t="str">
        <f>VLOOKUP(B2275,Content!$B$2:$D3360,3,FALSE)</f>
        <v>dogs</v>
      </c>
      <c r="D2275" t="str">
        <f>VLOOKUP(B2275,Content!$B$2:$D3360,2,FALSE)</f>
        <v>video</v>
      </c>
      <c r="E2275" t="s">
        <v>1040</v>
      </c>
      <c r="F2275">
        <f>VLOOKUP(E2275,ReactionTypes!$B$2:$D2290,3,FALSE)</f>
        <v>35</v>
      </c>
      <c r="G2275" t="str">
        <f>VLOOKUP(E2275,ReactionTypes!$B$2:$D2290,2,FALSE)</f>
        <v>neutral</v>
      </c>
      <c r="H2275" t="s">
        <v>1202</v>
      </c>
      <c r="I2275">
        <v>4</v>
      </c>
      <c r="J2275">
        <f t="shared" si="248"/>
        <v>1978</v>
      </c>
    </row>
    <row r="2276" spans="1:10">
      <c r="A2276">
        <v>2360</v>
      </c>
      <c r="B2276" t="s">
        <v>111</v>
      </c>
      <c r="C2276" t="str">
        <f>VLOOKUP(B2276,Content!$B$2:$D3361,3,FALSE)</f>
        <v>dogs</v>
      </c>
      <c r="D2276" t="str">
        <f>VLOOKUP(B2276,Content!$B$2:$D3361,2,FALSE)</f>
        <v>video</v>
      </c>
      <c r="E2276" t="s">
        <v>1043</v>
      </c>
      <c r="F2276">
        <f>VLOOKUP(E2276,ReactionTypes!$B$2:$D2291,3,FALSE)</f>
        <v>65</v>
      </c>
      <c r="G2276" t="str">
        <f>VLOOKUP(E2276,ReactionTypes!$B$2:$D2291,2,FALSE)</f>
        <v>positive</v>
      </c>
      <c r="H2276" t="s">
        <v>1077</v>
      </c>
      <c r="I2276">
        <v>8</v>
      </c>
      <c r="J2276">
        <f t="shared" si="248"/>
        <v>2055</v>
      </c>
    </row>
    <row r="2277" spans="1:10">
      <c r="A2277">
        <v>2361</v>
      </c>
      <c r="B2277" t="s">
        <v>111</v>
      </c>
      <c r="C2277" t="str">
        <f>VLOOKUP(B2277,Content!$B$2:$D3362,3,FALSE)</f>
        <v>dogs</v>
      </c>
      <c r="D2277" t="str">
        <f>VLOOKUP(B2277,Content!$B$2:$D3362,2,FALSE)</f>
        <v>video</v>
      </c>
      <c r="E2277" t="s">
        <v>1047</v>
      </c>
      <c r="F2277">
        <f>VLOOKUP(E2277,ReactionTypes!$B$2:$D2292,3,FALSE)</f>
        <v>12</v>
      </c>
      <c r="G2277" t="str">
        <f>VLOOKUP(E2277,ReactionTypes!$B$2:$D2292,2,FALSE)</f>
        <v>negative</v>
      </c>
      <c r="H2277" t="s">
        <v>1173</v>
      </c>
      <c r="I2277">
        <v>8</v>
      </c>
      <c r="J2277">
        <f t="shared" si="248"/>
        <v>2055</v>
      </c>
    </row>
    <row r="2278" spans="1:10">
      <c r="A2278">
        <v>2362</v>
      </c>
      <c r="B2278" t="s">
        <v>111</v>
      </c>
      <c r="C2278" t="str">
        <f>VLOOKUP(B2278,Content!$B$2:$D3363,3,FALSE)</f>
        <v>dogs</v>
      </c>
      <c r="D2278" t="str">
        <f>VLOOKUP(B2278,Content!$B$2:$D3363,2,FALSE)</f>
        <v>video</v>
      </c>
      <c r="E2278" t="s">
        <v>1044</v>
      </c>
      <c r="F2278">
        <f>VLOOKUP(E2278,ReactionTypes!$B$2:$D2293,3,FALSE)</f>
        <v>20</v>
      </c>
      <c r="G2278" t="str">
        <f>VLOOKUP(E2278,ReactionTypes!$B$2:$D2293,2,FALSE)</f>
        <v>neutral</v>
      </c>
      <c r="H2278" t="s">
        <v>1158</v>
      </c>
      <c r="I2278">
        <v>9</v>
      </c>
      <c r="J2278">
        <f t="shared" si="248"/>
        <v>1991</v>
      </c>
    </row>
    <row r="2279" spans="1:10">
      <c r="A2279">
        <v>2363</v>
      </c>
      <c r="B2279" t="s">
        <v>111</v>
      </c>
      <c r="C2279" t="str">
        <f>VLOOKUP(B2279,Content!$B$2:$D3364,3,FALSE)</f>
        <v>dogs</v>
      </c>
      <c r="D2279" t="str">
        <f>VLOOKUP(B2279,Content!$B$2:$D3364,2,FALSE)</f>
        <v>video</v>
      </c>
      <c r="E2279" t="s">
        <v>1051</v>
      </c>
      <c r="F2279">
        <f>VLOOKUP(E2279,ReactionTypes!$B$2:$D2294,3,FALSE)</f>
        <v>72</v>
      </c>
      <c r="G2279" t="str">
        <f>VLOOKUP(E2279,ReactionTypes!$B$2:$D2294,2,FALSE)</f>
        <v>positive</v>
      </c>
      <c r="H2279" s="4">
        <v>44054</v>
      </c>
      <c r="I2279">
        <f t="shared" ref="I2279:I2280" si="253">MONTH(H2279)</f>
        <v>8</v>
      </c>
      <c r="J2279">
        <f t="shared" si="248"/>
        <v>2055</v>
      </c>
    </row>
    <row r="2280" spans="1:10">
      <c r="A2280">
        <v>2364</v>
      </c>
      <c r="B2280" t="s">
        <v>111</v>
      </c>
      <c r="C2280" t="str">
        <f>VLOOKUP(B2280,Content!$B$2:$D3365,3,FALSE)</f>
        <v>dogs</v>
      </c>
      <c r="D2280" t="str">
        <f>VLOOKUP(B2280,Content!$B$2:$D3365,2,FALSE)</f>
        <v>video</v>
      </c>
      <c r="E2280" t="s">
        <v>1040</v>
      </c>
      <c r="F2280">
        <f>VLOOKUP(E2280,ReactionTypes!$B$2:$D2295,3,FALSE)</f>
        <v>35</v>
      </c>
      <c r="G2280" t="str">
        <f>VLOOKUP(E2280,ReactionTypes!$B$2:$D2295,2,FALSE)</f>
        <v>neutral</v>
      </c>
      <c r="H2280" s="4">
        <v>44233</v>
      </c>
      <c r="I2280">
        <f t="shared" si="253"/>
        <v>2</v>
      </c>
      <c r="J2280">
        <f t="shared" si="248"/>
        <v>1890</v>
      </c>
    </row>
    <row r="2281" spans="1:10">
      <c r="A2281">
        <v>2365</v>
      </c>
      <c r="B2281" t="s">
        <v>111</v>
      </c>
      <c r="C2281" t="str">
        <f>VLOOKUP(B2281,Content!$B$2:$D3366,3,FALSE)</f>
        <v>dogs</v>
      </c>
      <c r="D2281" t="str">
        <f>VLOOKUP(B2281,Content!$B$2:$D3366,2,FALSE)</f>
        <v>video</v>
      </c>
      <c r="E2281" t="s">
        <v>1049</v>
      </c>
      <c r="F2281">
        <f>VLOOKUP(E2281,ReactionTypes!$B$2:$D2296,3,FALSE)</f>
        <v>60</v>
      </c>
      <c r="G2281" t="str">
        <f>VLOOKUP(E2281,ReactionTypes!$B$2:$D2296,2,FALSE)</f>
        <v>positive</v>
      </c>
      <c r="H2281" t="s">
        <v>1157</v>
      </c>
      <c r="I2281">
        <v>6</v>
      </c>
      <c r="J2281">
        <f t="shared" si="248"/>
        <v>2068</v>
      </c>
    </row>
    <row r="2282" spans="1:10">
      <c r="A2282">
        <v>2366</v>
      </c>
      <c r="B2282" t="s">
        <v>111</v>
      </c>
      <c r="C2282" t="str">
        <f>VLOOKUP(B2282,Content!$B$2:$D3367,3,FALSE)</f>
        <v>dogs</v>
      </c>
      <c r="D2282" t="str">
        <f>VLOOKUP(B2282,Content!$B$2:$D3367,2,FALSE)</f>
        <v>video</v>
      </c>
      <c r="E2282" t="s">
        <v>1050</v>
      </c>
      <c r="F2282">
        <f>VLOOKUP(E2282,ReactionTypes!$B$2:$D2297,3,FALSE)</f>
        <v>70</v>
      </c>
      <c r="G2282" t="str">
        <f>VLOOKUP(E2282,ReactionTypes!$B$2:$D2297,2,FALSE)</f>
        <v>positive</v>
      </c>
      <c r="H2282" t="s">
        <v>1097</v>
      </c>
      <c r="I2282">
        <v>8</v>
      </c>
      <c r="J2282">
        <f t="shared" si="248"/>
        <v>2055</v>
      </c>
    </row>
    <row r="2283" spans="1:10">
      <c r="A2283">
        <v>2367</v>
      </c>
      <c r="B2283" t="s">
        <v>111</v>
      </c>
      <c r="C2283" t="str">
        <f>VLOOKUP(B2283,Content!$B$2:$D3368,3,FALSE)</f>
        <v>dogs</v>
      </c>
      <c r="D2283" t="str">
        <f>VLOOKUP(B2283,Content!$B$2:$D3368,2,FALSE)</f>
        <v>video</v>
      </c>
      <c r="E2283" t="s">
        <v>1039</v>
      </c>
      <c r="F2283">
        <f>VLOOKUP(E2283,ReactionTypes!$B$2:$D2298,3,FALSE)</f>
        <v>30</v>
      </c>
      <c r="G2283" t="str">
        <f>VLOOKUP(E2283,ReactionTypes!$B$2:$D2298,2,FALSE)</f>
        <v>positive</v>
      </c>
      <c r="H2283" t="s">
        <v>1074</v>
      </c>
      <c r="I2283">
        <v>7</v>
      </c>
      <c r="J2283">
        <f t="shared" si="248"/>
        <v>2116</v>
      </c>
    </row>
    <row r="2284" spans="1:10">
      <c r="A2284">
        <v>2368</v>
      </c>
      <c r="B2284" t="s">
        <v>111</v>
      </c>
      <c r="C2284" t="str">
        <f>VLOOKUP(B2284,Content!$B$2:$D3369,3,FALSE)</f>
        <v>dogs</v>
      </c>
      <c r="D2284" t="str">
        <f>VLOOKUP(B2284,Content!$B$2:$D3369,2,FALSE)</f>
        <v>video</v>
      </c>
      <c r="E2284" t="s">
        <v>1038</v>
      </c>
      <c r="F2284">
        <f>VLOOKUP(E2284,ReactionTypes!$B$2:$D2299,3,FALSE)</f>
        <v>15</v>
      </c>
      <c r="G2284" t="str">
        <f>VLOOKUP(E2284,ReactionTypes!$B$2:$D2299,2,FALSE)</f>
        <v>negative</v>
      </c>
      <c r="H2284" t="s">
        <v>1181</v>
      </c>
      <c r="I2284">
        <v>6</v>
      </c>
      <c r="J2284">
        <f t="shared" si="248"/>
        <v>2068</v>
      </c>
    </row>
    <row r="2285" spans="1:10">
      <c r="A2285">
        <v>2370</v>
      </c>
      <c r="B2285" t="s">
        <v>112</v>
      </c>
      <c r="C2285" t="str">
        <f>VLOOKUP(B2285,Content!$B$2:$D3371,3,FALSE)</f>
        <v>veganism</v>
      </c>
      <c r="D2285" t="str">
        <f>VLOOKUP(B2285,Content!$B$2:$D3371,2,FALSE)</f>
        <v>GIF</v>
      </c>
      <c r="E2285" t="s">
        <v>1040</v>
      </c>
      <c r="F2285">
        <f>VLOOKUP(E2285,ReactionTypes!$B$2:$D2300,3,FALSE)</f>
        <v>35</v>
      </c>
      <c r="G2285" t="str">
        <f>VLOOKUP(E2285,ReactionTypes!$B$2:$D2300,2,FALSE)</f>
        <v>neutral</v>
      </c>
      <c r="H2285" s="4">
        <v>44050</v>
      </c>
      <c r="I2285">
        <f>MONTH(H2285)</f>
        <v>8</v>
      </c>
      <c r="J2285">
        <f t="shared" si="248"/>
        <v>2055</v>
      </c>
    </row>
    <row r="2286" spans="1:10">
      <c r="A2286">
        <v>2371</v>
      </c>
      <c r="B2286" t="s">
        <v>112</v>
      </c>
      <c r="C2286" t="str">
        <f>VLOOKUP(B2286,Content!$B$2:$D3372,3,FALSE)</f>
        <v>veganism</v>
      </c>
      <c r="D2286" t="str">
        <f>VLOOKUP(B2286,Content!$B$2:$D3372,2,FALSE)</f>
        <v>GIF</v>
      </c>
      <c r="E2286" t="s">
        <v>1044</v>
      </c>
      <c r="F2286">
        <f>VLOOKUP(E2286,ReactionTypes!$B$2:$D2301,3,FALSE)</f>
        <v>20</v>
      </c>
      <c r="G2286" t="str">
        <f>VLOOKUP(E2286,ReactionTypes!$B$2:$D2301,2,FALSE)</f>
        <v>neutral</v>
      </c>
      <c r="H2286" t="s">
        <v>1212</v>
      </c>
      <c r="I2286">
        <v>3</v>
      </c>
      <c r="J2286">
        <f t="shared" si="248"/>
        <v>1982</v>
      </c>
    </row>
    <row r="2287" spans="1:10">
      <c r="A2287">
        <v>2372</v>
      </c>
      <c r="B2287" t="s">
        <v>112</v>
      </c>
      <c r="C2287" t="str">
        <f>VLOOKUP(B2287,Content!$B$2:$D3373,3,FALSE)</f>
        <v>veganism</v>
      </c>
      <c r="D2287" t="str">
        <f>VLOOKUP(B2287,Content!$B$2:$D3373,2,FALSE)</f>
        <v>GIF</v>
      </c>
      <c r="E2287" t="s">
        <v>1037</v>
      </c>
      <c r="F2287">
        <f>VLOOKUP(E2287,ReactionTypes!$B$2:$D2302,3,FALSE)</f>
        <v>10</v>
      </c>
      <c r="G2287" t="str">
        <f>VLOOKUP(E2287,ReactionTypes!$B$2:$D2302,2,FALSE)</f>
        <v>negative</v>
      </c>
      <c r="H2287" s="4">
        <v>44116</v>
      </c>
      <c r="I2287">
        <f t="shared" ref="I2287:I2288" si="254">MONTH(H2287)</f>
        <v>10</v>
      </c>
      <c r="J2287">
        <f t="shared" si="248"/>
        <v>2087</v>
      </c>
    </row>
    <row r="2288" spans="1:10">
      <c r="A2288">
        <v>2373</v>
      </c>
      <c r="B2288" t="s">
        <v>112</v>
      </c>
      <c r="C2288" t="str">
        <f>VLOOKUP(B2288,Content!$B$2:$D3374,3,FALSE)</f>
        <v>veganism</v>
      </c>
      <c r="D2288" t="str">
        <f>VLOOKUP(B2288,Content!$B$2:$D3374,2,FALSE)</f>
        <v>GIF</v>
      </c>
      <c r="E2288" t="s">
        <v>1044</v>
      </c>
      <c r="F2288">
        <f>VLOOKUP(E2288,ReactionTypes!$B$2:$D2303,3,FALSE)</f>
        <v>20</v>
      </c>
      <c r="G2288" t="str">
        <f>VLOOKUP(E2288,ReactionTypes!$B$2:$D2303,2,FALSE)</f>
        <v>neutral</v>
      </c>
      <c r="H2288" s="4">
        <v>44114</v>
      </c>
      <c r="I2288">
        <f t="shared" si="254"/>
        <v>10</v>
      </c>
      <c r="J2288">
        <f t="shared" si="248"/>
        <v>2087</v>
      </c>
    </row>
    <row r="2289" spans="1:10">
      <c r="A2289">
        <v>2375</v>
      </c>
      <c r="B2289" t="s">
        <v>113</v>
      </c>
      <c r="C2289" t="str">
        <f>VLOOKUP(B2289,Content!$B$2:$D3376,3,FALSE)</f>
        <v>science</v>
      </c>
      <c r="D2289" t="str">
        <f>VLOOKUP(B2289,Content!$B$2:$D3376,2,FALSE)</f>
        <v>video</v>
      </c>
      <c r="E2289" t="s">
        <v>1039</v>
      </c>
      <c r="F2289">
        <f>VLOOKUP(E2289,ReactionTypes!$B$2:$D2304,3,FALSE)</f>
        <v>30</v>
      </c>
      <c r="G2289" t="str">
        <f>VLOOKUP(E2289,ReactionTypes!$B$2:$D2304,2,FALSE)</f>
        <v>positive</v>
      </c>
      <c r="H2289" t="s">
        <v>1117</v>
      </c>
      <c r="I2289">
        <v>8</v>
      </c>
      <c r="J2289">
        <f t="shared" si="248"/>
        <v>2055</v>
      </c>
    </row>
    <row r="2290" spans="1:10">
      <c r="A2290">
        <v>2376</v>
      </c>
      <c r="B2290" t="s">
        <v>113</v>
      </c>
      <c r="C2290" t="str">
        <f>VLOOKUP(B2290,Content!$B$2:$D3377,3,FALSE)</f>
        <v>science</v>
      </c>
      <c r="D2290" t="str">
        <f>VLOOKUP(B2290,Content!$B$2:$D3377,2,FALSE)</f>
        <v>video</v>
      </c>
      <c r="E2290" t="s">
        <v>1037</v>
      </c>
      <c r="F2290">
        <f>VLOOKUP(E2290,ReactionTypes!$B$2:$D2305,3,FALSE)</f>
        <v>10</v>
      </c>
      <c r="G2290" t="str">
        <f>VLOOKUP(E2290,ReactionTypes!$B$2:$D2305,2,FALSE)</f>
        <v>negative</v>
      </c>
      <c r="H2290" t="s">
        <v>1173</v>
      </c>
      <c r="I2290">
        <v>8</v>
      </c>
      <c r="J2290">
        <f t="shared" si="248"/>
        <v>2055</v>
      </c>
    </row>
    <row r="2291" spans="1:10">
      <c r="A2291">
        <v>2377</v>
      </c>
      <c r="B2291" t="s">
        <v>113</v>
      </c>
      <c r="C2291" t="str">
        <f>VLOOKUP(B2291,Content!$B$2:$D3378,3,FALSE)</f>
        <v>science</v>
      </c>
      <c r="D2291" t="str">
        <f>VLOOKUP(B2291,Content!$B$2:$D3378,2,FALSE)</f>
        <v>video</v>
      </c>
      <c r="E2291" t="s">
        <v>1049</v>
      </c>
      <c r="F2291">
        <f>VLOOKUP(E2291,ReactionTypes!$B$2:$D2306,3,FALSE)</f>
        <v>60</v>
      </c>
      <c r="G2291" t="str">
        <f>VLOOKUP(E2291,ReactionTypes!$B$2:$D2306,2,FALSE)</f>
        <v>positive</v>
      </c>
      <c r="H2291" s="4">
        <v>44319</v>
      </c>
      <c r="I2291">
        <f>MONTH(H2291)</f>
        <v>5</v>
      </c>
      <c r="J2291">
        <f t="shared" si="248"/>
        <v>2110</v>
      </c>
    </row>
    <row r="2292" spans="1:10">
      <c r="A2292">
        <v>2378</v>
      </c>
      <c r="B2292" t="s">
        <v>113</v>
      </c>
      <c r="C2292" t="str">
        <f>VLOOKUP(B2292,Content!$B$2:$D3379,3,FALSE)</f>
        <v>science</v>
      </c>
      <c r="D2292" t="str">
        <f>VLOOKUP(B2292,Content!$B$2:$D3379,2,FALSE)</f>
        <v>video</v>
      </c>
      <c r="E2292" t="s">
        <v>1045</v>
      </c>
      <c r="F2292">
        <f>VLOOKUP(E2292,ReactionTypes!$B$2:$D2307,3,FALSE)</f>
        <v>75</v>
      </c>
      <c r="G2292" t="str">
        <f>VLOOKUP(E2292,ReactionTypes!$B$2:$D2307,2,FALSE)</f>
        <v>positive</v>
      </c>
      <c r="H2292" t="s">
        <v>1151</v>
      </c>
      <c r="I2292">
        <v>12</v>
      </c>
      <c r="J2292">
        <f t="shared" si="248"/>
        <v>2099</v>
      </c>
    </row>
    <row r="2293" spans="1:10">
      <c r="A2293">
        <v>2379</v>
      </c>
      <c r="B2293" t="s">
        <v>113</v>
      </c>
      <c r="C2293" t="str">
        <f>VLOOKUP(B2293,Content!$B$2:$D3380,3,FALSE)</f>
        <v>science</v>
      </c>
      <c r="D2293" t="str">
        <f>VLOOKUP(B2293,Content!$B$2:$D3380,2,FALSE)</f>
        <v>video</v>
      </c>
      <c r="E2293" t="s">
        <v>1049</v>
      </c>
      <c r="F2293">
        <f>VLOOKUP(E2293,ReactionTypes!$B$2:$D2308,3,FALSE)</f>
        <v>60</v>
      </c>
      <c r="G2293" t="str">
        <f>VLOOKUP(E2293,ReactionTypes!$B$2:$D2308,2,FALSE)</f>
        <v>positive</v>
      </c>
      <c r="H2293" s="4">
        <v>43837</v>
      </c>
      <c r="I2293">
        <f t="shared" ref="I2293:I2295" si="255">MONTH(H2293)</f>
        <v>1</v>
      </c>
      <c r="J2293">
        <f t="shared" si="248"/>
        <v>2142</v>
      </c>
    </row>
    <row r="2294" spans="1:10">
      <c r="A2294">
        <v>2380</v>
      </c>
      <c r="B2294" t="s">
        <v>113</v>
      </c>
      <c r="C2294" t="str">
        <f>VLOOKUP(B2294,Content!$B$2:$D3381,3,FALSE)</f>
        <v>science</v>
      </c>
      <c r="D2294" t="str">
        <f>VLOOKUP(B2294,Content!$B$2:$D3381,2,FALSE)</f>
        <v>video</v>
      </c>
      <c r="E2294" t="s">
        <v>1043</v>
      </c>
      <c r="F2294">
        <f>VLOOKUP(E2294,ReactionTypes!$B$2:$D2309,3,FALSE)</f>
        <v>65</v>
      </c>
      <c r="G2294" t="str">
        <f>VLOOKUP(E2294,ReactionTypes!$B$2:$D2309,2,FALSE)</f>
        <v>positive</v>
      </c>
      <c r="H2294" s="4">
        <v>43990</v>
      </c>
      <c r="I2294">
        <f t="shared" si="255"/>
        <v>6</v>
      </c>
      <c r="J2294">
        <f t="shared" si="248"/>
        <v>2068</v>
      </c>
    </row>
    <row r="2295" spans="1:10">
      <c r="A2295">
        <v>2381</v>
      </c>
      <c r="B2295" t="s">
        <v>113</v>
      </c>
      <c r="C2295" t="str">
        <f>VLOOKUP(B2295,Content!$B$2:$D3382,3,FALSE)</f>
        <v>science</v>
      </c>
      <c r="D2295" t="str">
        <f>VLOOKUP(B2295,Content!$B$2:$D3382,2,FALSE)</f>
        <v>video</v>
      </c>
      <c r="E2295" t="s">
        <v>1050</v>
      </c>
      <c r="F2295">
        <f>VLOOKUP(E2295,ReactionTypes!$B$2:$D2310,3,FALSE)</f>
        <v>70</v>
      </c>
      <c r="G2295" t="str">
        <f>VLOOKUP(E2295,ReactionTypes!$B$2:$D2310,2,FALSE)</f>
        <v>positive</v>
      </c>
      <c r="H2295" s="4">
        <v>44441</v>
      </c>
      <c r="I2295">
        <f t="shared" si="255"/>
        <v>9</v>
      </c>
      <c r="J2295">
        <f t="shared" si="248"/>
        <v>1991</v>
      </c>
    </row>
    <row r="2296" spans="1:10">
      <c r="A2296">
        <v>2382</v>
      </c>
      <c r="B2296" t="s">
        <v>113</v>
      </c>
      <c r="C2296" t="str">
        <f>VLOOKUP(B2296,Content!$B$2:$D3383,3,FALSE)</f>
        <v>science</v>
      </c>
      <c r="D2296" t="str">
        <f>VLOOKUP(B2296,Content!$B$2:$D3383,2,FALSE)</f>
        <v>video</v>
      </c>
      <c r="E2296" t="s">
        <v>1046</v>
      </c>
      <c r="F2296">
        <f>VLOOKUP(E2296,ReactionTypes!$B$2:$D2311,3,FALSE)</f>
        <v>45</v>
      </c>
      <c r="G2296" t="str">
        <f>VLOOKUP(E2296,ReactionTypes!$B$2:$D2311,2,FALSE)</f>
        <v>positive</v>
      </c>
      <c r="H2296" t="s">
        <v>1253</v>
      </c>
      <c r="I2296">
        <v>5</v>
      </c>
      <c r="J2296">
        <f t="shared" si="248"/>
        <v>2110</v>
      </c>
    </row>
    <row r="2297" spans="1:10">
      <c r="A2297">
        <v>2383</v>
      </c>
      <c r="B2297" t="s">
        <v>113</v>
      </c>
      <c r="C2297" t="str">
        <f>VLOOKUP(B2297,Content!$B$2:$D3384,3,FALSE)</f>
        <v>science</v>
      </c>
      <c r="D2297" t="str">
        <f>VLOOKUP(B2297,Content!$B$2:$D3384,2,FALSE)</f>
        <v>video</v>
      </c>
      <c r="E2297" t="s">
        <v>1043</v>
      </c>
      <c r="F2297">
        <f>VLOOKUP(E2297,ReactionTypes!$B$2:$D2312,3,FALSE)</f>
        <v>65</v>
      </c>
      <c r="G2297" t="str">
        <f>VLOOKUP(E2297,ReactionTypes!$B$2:$D2312,2,FALSE)</f>
        <v>positive</v>
      </c>
      <c r="H2297" t="s">
        <v>1226</v>
      </c>
      <c r="I2297">
        <v>3</v>
      </c>
      <c r="J2297">
        <f t="shared" si="248"/>
        <v>1982</v>
      </c>
    </row>
    <row r="2298" spans="1:10">
      <c r="A2298">
        <v>2384</v>
      </c>
      <c r="B2298" t="s">
        <v>113</v>
      </c>
      <c r="C2298" t="str">
        <f>VLOOKUP(B2298,Content!$B$2:$D3385,3,FALSE)</f>
        <v>science</v>
      </c>
      <c r="D2298" t="str">
        <f>VLOOKUP(B2298,Content!$B$2:$D3385,2,FALSE)</f>
        <v>video</v>
      </c>
      <c r="E2298" t="s">
        <v>1051</v>
      </c>
      <c r="F2298">
        <f>VLOOKUP(E2298,ReactionTypes!$B$2:$D2313,3,FALSE)</f>
        <v>72</v>
      </c>
      <c r="G2298" t="str">
        <f>VLOOKUP(E2298,ReactionTypes!$B$2:$D2313,2,FALSE)</f>
        <v>positive</v>
      </c>
      <c r="H2298" s="4">
        <v>43899</v>
      </c>
      <c r="I2298">
        <f>MONTH(H2298)</f>
        <v>3</v>
      </c>
      <c r="J2298">
        <f t="shared" si="248"/>
        <v>1982</v>
      </c>
    </row>
    <row r="2299" spans="1:10">
      <c r="A2299">
        <v>2385</v>
      </c>
      <c r="B2299" t="s">
        <v>113</v>
      </c>
      <c r="C2299" t="str">
        <f>VLOOKUP(B2299,Content!$B$2:$D3386,3,FALSE)</f>
        <v>science</v>
      </c>
      <c r="D2299" t="str">
        <f>VLOOKUP(B2299,Content!$B$2:$D3386,2,FALSE)</f>
        <v>video</v>
      </c>
      <c r="E2299" t="s">
        <v>1038</v>
      </c>
      <c r="F2299">
        <f>VLOOKUP(E2299,ReactionTypes!$B$2:$D2314,3,FALSE)</f>
        <v>15</v>
      </c>
      <c r="G2299" t="str">
        <f>VLOOKUP(E2299,ReactionTypes!$B$2:$D2314,2,FALSE)</f>
        <v>negative</v>
      </c>
      <c r="H2299" t="s">
        <v>1167</v>
      </c>
      <c r="I2299">
        <v>6</v>
      </c>
      <c r="J2299">
        <f t="shared" si="248"/>
        <v>2068</v>
      </c>
    </row>
    <row r="2300" spans="1:10">
      <c r="A2300">
        <v>2386</v>
      </c>
      <c r="B2300" t="s">
        <v>113</v>
      </c>
      <c r="C2300" t="str">
        <f>VLOOKUP(B2300,Content!$B$2:$D3387,3,FALSE)</f>
        <v>science</v>
      </c>
      <c r="D2300" t="str">
        <f>VLOOKUP(B2300,Content!$B$2:$D3387,2,FALSE)</f>
        <v>video</v>
      </c>
      <c r="E2300" t="s">
        <v>1037</v>
      </c>
      <c r="F2300">
        <f>VLOOKUP(E2300,ReactionTypes!$B$2:$D2315,3,FALSE)</f>
        <v>10</v>
      </c>
      <c r="G2300" t="str">
        <f>VLOOKUP(E2300,ReactionTypes!$B$2:$D2315,2,FALSE)</f>
        <v>negative</v>
      </c>
      <c r="H2300" s="4">
        <v>44322</v>
      </c>
      <c r="I2300">
        <f>MONTH(H2300)</f>
        <v>5</v>
      </c>
      <c r="J2300">
        <f t="shared" si="248"/>
        <v>2110</v>
      </c>
    </row>
    <row r="2301" spans="1:10">
      <c r="A2301">
        <v>2387</v>
      </c>
      <c r="B2301" t="s">
        <v>113</v>
      </c>
      <c r="C2301" t="str">
        <f>VLOOKUP(B2301,Content!$B$2:$D3388,3,FALSE)</f>
        <v>science</v>
      </c>
      <c r="D2301" t="str">
        <f>VLOOKUP(B2301,Content!$B$2:$D3388,2,FALSE)</f>
        <v>video</v>
      </c>
      <c r="E2301" t="s">
        <v>1047</v>
      </c>
      <c r="F2301">
        <f>VLOOKUP(E2301,ReactionTypes!$B$2:$D2316,3,FALSE)</f>
        <v>12</v>
      </c>
      <c r="G2301" t="str">
        <f>VLOOKUP(E2301,ReactionTypes!$B$2:$D2316,2,FALSE)</f>
        <v>negative</v>
      </c>
      <c r="H2301" t="s">
        <v>1280</v>
      </c>
      <c r="I2301">
        <v>5</v>
      </c>
      <c r="J2301">
        <f t="shared" si="248"/>
        <v>2110</v>
      </c>
    </row>
    <row r="2302" spans="1:10">
      <c r="A2302">
        <v>2388</v>
      </c>
      <c r="B2302" t="s">
        <v>113</v>
      </c>
      <c r="C2302" t="str">
        <f>VLOOKUP(B2302,Content!$B$2:$D3389,3,FALSE)</f>
        <v>science</v>
      </c>
      <c r="D2302" t="str">
        <f>VLOOKUP(B2302,Content!$B$2:$D3389,2,FALSE)</f>
        <v>video</v>
      </c>
      <c r="E2302" t="s">
        <v>1046</v>
      </c>
      <c r="F2302">
        <f>VLOOKUP(E2302,ReactionTypes!$B$2:$D2317,3,FALSE)</f>
        <v>45</v>
      </c>
      <c r="G2302" t="str">
        <f>VLOOKUP(E2302,ReactionTypes!$B$2:$D2317,2,FALSE)</f>
        <v>positive</v>
      </c>
      <c r="H2302" t="s">
        <v>1148</v>
      </c>
      <c r="I2302">
        <v>7</v>
      </c>
      <c r="J2302">
        <f t="shared" si="248"/>
        <v>2116</v>
      </c>
    </row>
    <row r="2303" spans="1:10">
      <c r="A2303">
        <v>2389</v>
      </c>
      <c r="B2303" t="s">
        <v>113</v>
      </c>
      <c r="C2303" t="str">
        <f>VLOOKUP(B2303,Content!$B$2:$D3390,3,FALSE)</f>
        <v>science</v>
      </c>
      <c r="D2303" t="str">
        <f>VLOOKUP(B2303,Content!$B$2:$D3390,2,FALSE)</f>
        <v>video</v>
      </c>
      <c r="E2303" t="s">
        <v>1050</v>
      </c>
      <c r="F2303">
        <f>VLOOKUP(E2303,ReactionTypes!$B$2:$D2318,3,FALSE)</f>
        <v>70</v>
      </c>
      <c r="G2303" t="str">
        <f>VLOOKUP(E2303,ReactionTypes!$B$2:$D2318,2,FALSE)</f>
        <v>positive</v>
      </c>
      <c r="H2303" t="s">
        <v>1200</v>
      </c>
      <c r="I2303">
        <v>3</v>
      </c>
      <c r="J2303">
        <f t="shared" si="248"/>
        <v>1982</v>
      </c>
    </row>
    <row r="2304" spans="1:10">
      <c r="A2304">
        <v>2390</v>
      </c>
      <c r="B2304" t="s">
        <v>113</v>
      </c>
      <c r="C2304" t="str">
        <f>VLOOKUP(B2304,Content!$B$2:$D3391,3,FALSE)</f>
        <v>science</v>
      </c>
      <c r="D2304" t="str">
        <f>VLOOKUP(B2304,Content!$B$2:$D3391,2,FALSE)</f>
        <v>video</v>
      </c>
      <c r="E2304" t="s">
        <v>1040</v>
      </c>
      <c r="F2304">
        <f>VLOOKUP(E2304,ReactionTypes!$B$2:$D2319,3,FALSE)</f>
        <v>35</v>
      </c>
      <c r="G2304" t="str">
        <f>VLOOKUP(E2304,ReactionTypes!$B$2:$D2319,2,FALSE)</f>
        <v>neutral</v>
      </c>
      <c r="H2304" t="s">
        <v>1159</v>
      </c>
      <c r="I2304">
        <v>12</v>
      </c>
      <c r="J2304">
        <f t="shared" si="248"/>
        <v>2099</v>
      </c>
    </row>
    <row r="2305" spans="1:10">
      <c r="A2305">
        <v>2391</v>
      </c>
      <c r="B2305" t="s">
        <v>113</v>
      </c>
      <c r="C2305" t="str">
        <f>VLOOKUP(B2305,Content!$B$2:$D3392,3,FALSE)</f>
        <v>science</v>
      </c>
      <c r="D2305" t="str">
        <f>VLOOKUP(B2305,Content!$B$2:$D3392,2,FALSE)</f>
        <v>video</v>
      </c>
      <c r="E2305" t="s">
        <v>1039</v>
      </c>
      <c r="F2305">
        <f>VLOOKUP(E2305,ReactionTypes!$B$2:$D2320,3,FALSE)</f>
        <v>30</v>
      </c>
      <c r="G2305" t="str">
        <f>VLOOKUP(E2305,ReactionTypes!$B$2:$D2320,2,FALSE)</f>
        <v>positive</v>
      </c>
      <c r="H2305" t="s">
        <v>1128</v>
      </c>
      <c r="I2305">
        <v>12</v>
      </c>
      <c r="J2305">
        <f t="shared" si="248"/>
        <v>2099</v>
      </c>
    </row>
    <row r="2306" spans="1:10">
      <c r="A2306">
        <v>2392</v>
      </c>
      <c r="B2306" t="s">
        <v>113</v>
      </c>
      <c r="C2306" t="str">
        <f>VLOOKUP(B2306,Content!$B$2:$D3393,3,FALSE)</f>
        <v>science</v>
      </c>
      <c r="D2306" t="str">
        <f>VLOOKUP(B2306,Content!$B$2:$D3393,2,FALSE)</f>
        <v>video</v>
      </c>
      <c r="E2306" t="s">
        <v>1048</v>
      </c>
      <c r="F2306">
        <f>VLOOKUP(E2306,ReactionTypes!$B$2:$D2321,3,FALSE)</f>
        <v>50</v>
      </c>
      <c r="G2306" t="str">
        <f>VLOOKUP(E2306,ReactionTypes!$B$2:$D2321,2,FALSE)</f>
        <v>positive</v>
      </c>
      <c r="H2306" t="s">
        <v>1137</v>
      </c>
      <c r="I2306">
        <v>10</v>
      </c>
      <c r="J2306">
        <f t="shared" si="248"/>
        <v>2087</v>
      </c>
    </row>
    <row r="2307" spans="1:10">
      <c r="A2307">
        <v>2393</v>
      </c>
      <c r="B2307" t="s">
        <v>113</v>
      </c>
      <c r="C2307" t="str">
        <f>VLOOKUP(B2307,Content!$B$2:$D3394,3,FALSE)</f>
        <v>science</v>
      </c>
      <c r="D2307" t="str">
        <f>VLOOKUP(B2307,Content!$B$2:$D3394,2,FALSE)</f>
        <v>video</v>
      </c>
      <c r="E2307" t="s">
        <v>1039</v>
      </c>
      <c r="F2307">
        <f>VLOOKUP(E2307,ReactionTypes!$B$2:$D2322,3,FALSE)</f>
        <v>30</v>
      </c>
      <c r="G2307" t="str">
        <f>VLOOKUP(E2307,ReactionTypes!$B$2:$D2322,2,FALSE)</f>
        <v>positive</v>
      </c>
      <c r="H2307" t="s">
        <v>1103</v>
      </c>
      <c r="I2307">
        <v>10</v>
      </c>
      <c r="J2307">
        <f t="shared" ref="J2307:J2370" si="256">COUNTIF($I$2:$I$24574,I2307)</f>
        <v>2087</v>
      </c>
    </row>
    <row r="2308" spans="1:10">
      <c r="A2308">
        <v>2394</v>
      </c>
      <c r="B2308" t="s">
        <v>113</v>
      </c>
      <c r="C2308" t="str">
        <f>VLOOKUP(B2308,Content!$B$2:$D3395,3,FALSE)</f>
        <v>science</v>
      </c>
      <c r="D2308" t="str">
        <f>VLOOKUP(B2308,Content!$B$2:$D3395,2,FALSE)</f>
        <v>video</v>
      </c>
      <c r="E2308" t="s">
        <v>1039</v>
      </c>
      <c r="F2308">
        <f>VLOOKUP(E2308,ReactionTypes!$B$2:$D2323,3,FALSE)</f>
        <v>30</v>
      </c>
      <c r="G2308" t="str">
        <f>VLOOKUP(E2308,ReactionTypes!$B$2:$D2323,2,FALSE)</f>
        <v>positive</v>
      </c>
      <c r="H2308" s="4">
        <v>44147</v>
      </c>
      <c r="I2308">
        <f t="shared" ref="I2308:I2309" si="257">MONTH(H2308)</f>
        <v>11</v>
      </c>
      <c r="J2308">
        <f t="shared" si="256"/>
        <v>2055</v>
      </c>
    </row>
    <row r="2309" spans="1:10">
      <c r="A2309">
        <v>2395</v>
      </c>
      <c r="B2309" t="s">
        <v>113</v>
      </c>
      <c r="C2309" t="str">
        <f>VLOOKUP(B2309,Content!$B$2:$D3396,3,FALSE)</f>
        <v>science</v>
      </c>
      <c r="D2309" t="str">
        <f>VLOOKUP(B2309,Content!$B$2:$D3396,2,FALSE)</f>
        <v>video</v>
      </c>
      <c r="E2309" t="s">
        <v>1049</v>
      </c>
      <c r="F2309">
        <f>VLOOKUP(E2309,ReactionTypes!$B$2:$D2324,3,FALSE)</f>
        <v>60</v>
      </c>
      <c r="G2309" t="str">
        <f>VLOOKUP(E2309,ReactionTypes!$B$2:$D2324,2,FALSE)</f>
        <v>positive</v>
      </c>
      <c r="H2309" s="4">
        <v>43901</v>
      </c>
      <c r="I2309">
        <f t="shared" si="257"/>
        <v>3</v>
      </c>
      <c r="J2309">
        <f t="shared" si="256"/>
        <v>1982</v>
      </c>
    </row>
    <row r="2310" spans="1:10">
      <c r="A2310">
        <v>2396</v>
      </c>
      <c r="B2310" t="s">
        <v>113</v>
      </c>
      <c r="C2310" t="str">
        <f>VLOOKUP(B2310,Content!$B$2:$D3397,3,FALSE)</f>
        <v>science</v>
      </c>
      <c r="D2310" t="str">
        <f>VLOOKUP(B2310,Content!$B$2:$D3397,2,FALSE)</f>
        <v>video</v>
      </c>
      <c r="E2310" t="s">
        <v>1041</v>
      </c>
      <c r="F2310">
        <f>VLOOKUP(E2310,ReactionTypes!$B$2:$D2325,3,FALSE)</f>
        <v>70</v>
      </c>
      <c r="G2310" t="str">
        <f>VLOOKUP(E2310,ReactionTypes!$B$2:$D2325,2,FALSE)</f>
        <v>positive</v>
      </c>
      <c r="H2310" t="s">
        <v>1205</v>
      </c>
      <c r="I2310">
        <v>1</v>
      </c>
      <c r="J2310">
        <f t="shared" si="256"/>
        <v>2142</v>
      </c>
    </row>
    <row r="2311" spans="1:10">
      <c r="A2311">
        <v>2397</v>
      </c>
      <c r="B2311" t="s">
        <v>113</v>
      </c>
      <c r="C2311" t="str">
        <f>VLOOKUP(B2311,Content!$B$2:$D3398,3,FALSE)</f>
        <v>science</v>
      </c>
      <c r="D2311" t="str">
        <f>VLOOKUP(B2311,Content!$B$2:$D3398,2,FALSE)</f>
        <v>video</v>
      </c>
      <c r="E2311" t="s">
        <v>1040</v>
      </c>
      <c r="F2311">
        <f>VLOOKUP(E2311,ReactionTypes!$B$2:$D2326,3,FALSE)</f>
        <v>35</v>
      </c>
      <c r="G2311" t="str">
        <f>VLOOKUP(E2311,ReactionTypes!$B$2:$D2326,2,FALSE)</f>
        <v>neutral</v>
      </c>
      <c r="H2311" s="4">
        <v>43842</v>
      </c>
      <c r="I2311">
        <f t="shared" ref="I2311:I2312" si="258">MONTH(H2311)</f>
        <v>1</v>
      </c>
      <c r="J2311">
        <f t="shared" si="256"/>
        <v>2142</v>
      </c>
    </row>
    <row r="2312" spans="1:10">
      <c r="A2312">
        <v>2398</v>
      </c>
      <c r="B2312" t="s">
        <v>113</v>
      </c>
      <c r="C2312" t="str">
        <f>VLOOKUP(B2312,Content!$B$2:$D3399,3,FALSE)</f>
        <v>science</v>
      </c>
      <c r="D2312" t="str">
        <f>VLOOKUP(B2312,Content!$B$2:$D3399,2,FALSE)</f>
        <v>video</v>
      </c>
      <c r="E2312" t="s">
        <v>1043</v>
      </c>
      <c r="F2312">
        <f>VLOOKUP(E2312,ReactionTypes!$B$2:$D2327,3,FALSE)</f>
        <v>65</v>
      </c>
      <c r="G2312" t="str">
        <f>VLOOKUP(E2312,ReactionTypes!$B$2:$D2327,2,FALSE)</f>
        <v>positive</v>
      </c>
      <c r="H2312" s="4">
        <v>44052</v>
      </c>
      <c r="I2312">
        <f t="shared" si="258"/>
        <v>8</v>
      </c>
      <c r="J2312">
        <f t="shared" si="256"/>
        <v>2055</v>
      </c>
    </row>
    <row r="2313" spans="1:10">
      <c r="A2313">
        <v>2399</v>
      </c>
      <c r="B2313" t="s">
        <v>113</v>
      </c>
      <c r="C2313" t="str">
        <f>VLOOKUP(B2313,Content!$B$2:$D3400,3,FALSE)</f>
        <v>science</v>
      </c>
      <c r="D2313" t="str">
        <f>VLOOKUP(B2313,Content!$B$2:$D3400,2,FALSE)</f>
        <v>video</v>
      </c>
      <c r="E2313" t="s">
        <v>1036</v>
      </c>
      <c r="F2313">
        <f>VLOOKUP(E2313,ReactionTypes!$B$2:$D2328,3,FALSE)</f>
        <v>0</v>
      </c>
      <c r="G2313" t="str">
        <f>VLOOKUP(E2313,ReactionTypes!$B$2:$D2328,2,FALSE)</f>
        <v>negative</v>
      </c>
      <c r="H2313" t="s">
        <v>1262</v>
      </c>
      <c r="I2313">
        <v>3</v>
      </c>
      <c r="J2313">
        <f t="shared" si="256"/>
        <v>1982</v>
      </c>
    </row>
    <row r="2314" spans="1:10">
      <c r="A2314">
        <v>2400</v>
      </c>
      <c r="B2314" t="s">
        <v>113</v>
      </c>
      <c r="C2314" t="str">
        <f>VLOOKUP(B2314,Content!$B$2:$D3401,3,FALSE)</f>
        <v>science</v>
      </c>
      <c r="D2314" t="str">
        <f>VLOOKUP(B2314,Content!$B$2:$D3401,2,FALSE)</f>
        <v>video</v>
      </c>
      <c r="E2314" t="s">
        <v>1044</v>
      </c>
      <c r="F2314">
        <f>VLOOKUP(E2314,ReactionTypes!$B$2:$D2329,3,FALSE)</f>
        <v>20</v>
      </c>
      <c r="G2314" t="str">
        <f>VLOOKUP(E2314,ReactionTypes!$B$2:$D2329,2,FALSE)</f>
        <v>neutral</v>
      </c>
      <c r="H2314" t="s">
        <v>1188</v>
      </c>
      <c r="I2314">
        <v>2</v>
      </c>
      <c r="J2314">
        <f t="shared" si="256"/>
        <v>1890</v>
      </c>
    </row>
    <row r="2315" spans="1:10">
      <c r="A2315">
        <v>2401</v>
      </c>
      <c r="B2315" t="s">
        <v>113</v>
      </c>
      <c r="C2315" t="str">
        <f>VLOOKUP(B2315,Content!$B$2:$D3402,3,FALSE)</f>
        <v>science</v>
      </c>
      <c r="D2315" t="str">
        <f>VLOOKUP(B2315,Content!$B$2:$D3402,2,FALSE)</f>
        <v>video</v>
      </c>
      <c r="E2315" t="s">
        <v>1042</v>
      </c>
      <c r="F2315">
        <f>VLOOKUP(E2315,ReactionTypes!$B$2:$D2330,3,FALSE)</f>
        <v>5</v>
      </c>
      <c r="G2315" t="str">
        <f>VLOOKUP(E2315,ReactionTypes!$B$2:$D2330,2,FALSE)</f>
        <v>negative</v>
      </c>
      <c r="H2315" s="4">
        <v>44383</v>
      </c>
      <c r="I2315">
        <f>MONTH(H2315)</f>
        <v>7</v>
      </c>
      <c r="J2315">
        <f t="shared" si="256"/>
        <v>2116</v>
      </c>
    </row>
    <row r="2316" spans="1:10">
      <c r="A2316">
        <v>2402</v>
      </c>
      <c r="B2316" t="s">
        <v>113</v>
      </c>
      <c r="C2316" t="str">
        <f>VLOOKUP(B2316,Content!$B$2:$D3403,3,FALSE)</f>
        <v>science</v>
      </c>
      <c r="D2316" t="str">
        <f>VLOOKUP(B2316,Content!$B$2:$D3403,2,FALSE)</f>
        <v>video</v>
      </c>
      <c r="E2316" t="s">
        <v>1047</v>
      </c>
      <c r="F2316">
        <f>VLOOKUP(E2316,ReactionTypes!$B$2:$D2331,3,FALSE)</f>
        <v>12</v>
      </c>
      <c r="G2316" t="str">
        <f>VLOOKUP(E2316,ReactionTypes!$B$2:$D2331,2,FALSE)</f>
        <v>negative</v>
      </c>
      <c r="H2316" t="s">
        <v>1196</v>
      </c>
      <c r="I2316">
        <v>3</v>
      </c>
      <c r="J2316">
        <f t="shared" si="256"/>
        <v>1982</v>
      </c>
    </row>
    <row r="2317" spans="1:10">
      <c r="A2317">
        <v>2403</v>
      </c>
      <c r="B2317" t="s">
        <v>113</v>
      </c>
      <c r="C2317" t="str">
        <f>VLOOKUP(B2317,Content!$B$2:$D3404,3,FALSE)</f>
        <v>science</v>
      </c>
      <c r="D2317" t="str">
        <f>VLOOKUP(B2317,Content!$B$2:$D3404,2,FALSE)</f>
        <v>video</v>
      </c>
      <c r="E2317" t="s">
        <v>1048</v>
      </c>
      <c r="F2317">
        <f>VLOOKUP(E2317,ReactionTypes!$B$2:$D2332,3,FALSE)</f>
        <v>50</v>
      </c>
      <c r="G2317" t="str">
        <f>VLOOKUP(E2317,ReactionTypes!$B$2:$D2332,2,FALSE)</f>
        <v>positive</v>
      </c>
      <c r="H2317" s="4">
        <v>44172</v>
      </c>
      <c r="I2317">
        <f>MONTH(H2317)</f>
        <v>12</v>
      </c>
      <c r="J2317">
        <f t="shared" si="256"/>
        <v>2099</v>
      </c>
    </row>
    <row r="2318" spans="1:10">
      <c r="A2318">
        <v>2404</v>
      </c>
      <c r="B2318" t="s">
        <v>113</v>
      </c>
      <c r="C2318" t="str">
        <f>VLOOKUP(B2318,Content!$B$2:$D3405,3,FALSE)</f>
        <v>science</v>
      </c>
      <c r="D2318" t="str">
        <f>VLOOKUP(B2318,Content!$B$2:$D3405,2,FALSE)</f>
        <v>video</v>
      </c>
      <c r="E2318" t="s">
        <v>1050</v>
      </c>
      <c r="F2318">
        <f>VLOOKUP(E2318,ReactionTypes!$B$2:$D2333,3,FALSE)</f>
        <v>70</v>
      </c>
      <c r="G2318" t="str">
        <f>VLOOKUP(E2318,ReactionTypes!$B$2:$D2333,2,FALSE)</f>
        <v>positive</v>
      </c>
      <c r="H2318" t="s">
        <v>1170</v>
      </c>
      <c r="I2318">
        <v>8</v>
      </c>
      <c r="J2318">
        <f t="shared" si="256"/>
        <v>2055</v>
      </c>
    </row>
    <row r="2319" spans="1:10">
      <c r="A2319">
        <v>2405</v>
      </c>
      <c r="B2319" t="s">
        <v>113</v>
      </c>
      <c r="C2319" t="str">
        <f>VLOOKUP(B2319,Content!$B$2:$D3406,3,FALSE)</f>
        <v>science</v>
      </c>
      <c r="D2319" t="str">
        <f>VLOOKUP(B2319,Content!$B$2:$D3406,2,FALSE)</f>
        <v>video</v>
      </c>
      <c r="E2319" t="s">
        <v>1045</v>
      </c>
      <c r="F2319">
        <f>VLOOKUP(E2319,ReactionTypes!$B$2:$D2334,3,FALSE)</f>
        <v>75</v>
      </c>
      <c r="G2319" t="str">
        <f>VLOOKUP(E2319,ReactionTypes!$B$2:$D2334,2,FALSE)</f>
        <v>positive</v>
      </c>
      <c r="H2319" s="4">
        <v>43900</v>
      </c>
      <c r="I2319">
        <f t="shared" ref="I2319:I2320" si="259">MONTH(H2319)</f>
        <v>3</v>
      </c>
      <c r="J2319">
        <f t="shared" si="256"/>
        <v>1982</v>
      </c>
    </row>
    <row r="2320" spans="1:10">
      <c r="A2320">
        <v>2407</v>
      </c>
      <c r="B2320" t="s">
        <v>114</v>
      </c>
      <c r="C2320" t="str">
        <f>VLOOKUP(B2320,Content!$B$2:$D3408,3,FALSE)</f>
        <v>cooking</v>
      </c>
      <c r="D2320" t="str">
        <f>VLOOKUP(B2320,Content!$B$2:$D3408,2,FALSE)</f>
        <v>GIF</v>
      </c>
      <c r="E2320" t="s">
        <v>1045</v>
      </c>
      <c r="F2320">
        <f>VLOOKUP(E2320,ReactionTypes!$B$2:$D2335,3,FALSE)</f>
        <v>75</v>
      </c>
      <c r="G2320" t="str">
        <f>VLOOKUP(E2320,ReactionTypes!$B$2:$D2335,2,FALSE)</f>
        <v>positive</v>
      </c>
      <c r="H2320" s="4">
        <v>44350</v>
      </c>
      <c r="I2320">
        <f t="shared" si="259"/>
        <v>6</v>
      </c>
      <c r="J2320">
        <f t="shared" si="256"/>
        <v>2068</v>
      </c>
    </row>
    <row r="2321" spans="1:10">
      <c r="A2321">
        <v>2408</v>
      </c>
      <c r="B2321" t="s">
        <v>114</v>
      </c>
      <c r="C2321" t="str">
        <f>VLOOKUP(B2321,Content!$B$2:$D3409,3,FALSE)</f>
        <v>cooking</v>
      </c>
      <c r="D2321" t="str">
        <f>VLOOKUP(B2321,Content!$B$2:$D3409,2,FALSE)</f>
        <v>GIF</v>
      </c>
      <c r="E2321" t="s">
        <v>1038</v>
      </c>
      <c r="F2321">
        <f>VLOOKUP(E2321,ReactionTypes!$B$2:$D2336,3,FALSE)</f>
        <v>15</v>
      </c>
      <c r="G2321" t="str">
        <f>VLOOKUP(E2321,ReactionTypes!$B$2:$D2336,2,FALSE)</f>
        <v>negative</v>
      </c>
      <c r="H2321" t="s">
        <v>1269</v>
      </c>
      <c r="I2321">
        <v>3</v>
      </c>
      <c r="J2321">
        <f t="shared" si="256"/>
        <v>1982</v>
      </c>
    </row>
    <row r="2322" spans="1:10">
      <c r="A2322">
        <v>2409</v>
      </c>
      <c r="B2322" t="s">
        <v>114</v>
      </c>
      <c r="C2322" t="str">
        <f>VLOOKUP(B2322,Content!$B$2:$D3410,3,FALSE)</f>
        <v>cooking</v>
      </c>
      <c r="D2322" t="str">
        <f>VLOOKUP(B2322,Content!$B$2:$D3410,2,FALSE)</f>
        <v>GIF</v>
      </c>
      <c r="E2322" t="s">
        <v>1049</v>
      </c>
      <c r="F2322">
        <f>VLOOKUP(E2322,ReactionTypes!$B$2:$D2337,3,FALSE)</f>
        <v>60</v>
      </c>
      <c r="G2322" t="str">
        <f>VLOOKUP(E2322,ReactionTypes!$B$2:$D2337,2,FALSE)</f>
        <v>positive</v>
      </c>
      <c r="H2322" t="s">
        <v>1102</v>
      </c>
      <c r="I2322">
        <v>9</v>
      </c>
      <c r="J2322">
        <f t="shared" si="256"/>
        <v>1991</v>
      </c>
    </row>
    <row r="2323" spans="1:10">
      <c r="A2323">
        <v>2410</v>
      </c>
      <c r="B2323" t="s">
        <v>114</v>
      </c>
      <c r="C2323" t="str">
        <f>VLOOKUP(B2323,Content!$B$2:$D3411,3,FALSE)</f>
        <v>cooking</v>
      </c>
      <c r="D2323" t="str">
        <f>VLOOKUP(B2323,Content!$B$2:$D3411,2,FALSE)</f>
        <v>GIF</v>
      </c>
      <c r="E2323" t="s">
        <v>1049</v>
      </c>
      <c r="F2323">
        <f>VLOOKUP(E2323,ReactionTypes!$B$2:$D2338,3,FALSE)</f>
        <v>60</v>
      </c>
      <c r="G2323" t="str">
        <f>VLOOKUP(E2323,ReactionTypes!$B$2:$D2338,2,FALSE)</f>
        <v>positive</v>
      </c>
      <c r="H2323" t="s">
        <v>1116</v>
      </c>
      <c r="I2323">
        <v>10</v>
      </c>
      <c r="J2323">
        <f t="shared" si="256"/>
        <v>2087</v>
      </c>
    </row>
    <row r="2324" spans="1:10">
      <c r="A2324">
        <v>2412</v>
      </c>
      <c r="B2324" t="s">
        <v>115</v>
      </c>
      <c r="C2324" t="str">
        <f>VLOOKUP(B2324,Content!$B$2:$D3413,3,FALSE)</f>
        <v>culture</v>
      </c>
      <c r="D2324" t="str">
        <f>VLOOKUP(B2324,Content!$B$2:$D3413,2,FALSE)</f>
        <v>photo</v>
      </c>
      <c r="E2324" t="s">
        <v>1048</v>
      </c>
      <c r="F2324">
        <f>VLOOKUP(E2324,ReactionTypes!$B$2:$D2339,3,FALSE)</f>
        <v>50</v>
      </c>
      <c r="G2324" t="str">
        <f>VLOOKUP(E2324,ReactionTypes!$B$2:$D2339,2,FALSE)</f>
        <v>positive</v>
      </c>
      <c r="H2324" t="s">
        <v>1271</v>
      </c>
      <c r="I2324">
        <v>3</v>
      </c>
      <c r="J2324">
        <f t="shared" si="256"/>
        <v>1982</v>
      </c>
    </row>
    <row r="2325" spans="1:10">
      <c r="A2325">
        <v>2413</v>
      </c>
      <c r="B2325" t="s">
        <v>115</v>
      </c>
      <c r="C2325" t="str">
        <f>VLOOKUP(B2325,Content!$B$2:$D3414,3,FALSE)</f>
        <v>culture</v>
      </c>
      <c r="D2325" t="str">
        <f>VLOOKUP(B2325,Content!$B$2:$D3414,2,FALSE)</f>
        <v>photo</v>
      </c>
      <c r="E2325" t="s">
        <v>1042</v>
      </c>
      <c r="F2325">
        <f>VLOOKUP(E2325,ReactionTypes!$B$2:$D2340,3,FALSE)</f>
        <v>5</v>
      </c>
      <c r="G2325" t="str">
        <f>VLOOKUP(E2325,ReactionTypes!$B$2:$D2340,2,FALSE)</f>
        <v>negative</v>
      </c>
      <c r="H2325" t="s">
        <v>1261</v>
      </c>
      <c r="I2325">
        <v>4</v>
      </c>
      <c r="J2325">
        <f t="shared" si="256"/>
        <v>1978</v>
      </c>
    </row>
    <row r="2326" spans="1:10">
      <c r="A2326">
        <v>2414</v>
      </c>
      <c r="B2326" t="s">
        <v>115</v>
      </c>
      <c r="C2326" t="str">
        <f>VLOOKUP(B2326,Content!$B$2:$D3415,3,FALSE)</f>
        <v>culture</v>
      </c>
      <c r="D2326" t="str">
        <f>VLOOKUP(B2326,Content!$B$2:$D3415,2,FALSE)</f>
        <v>photo</v>
      </c>
      <c r="E2326" t="s">
        <v>1039</v>
      </c>
      <c r="F2326">
        <f>VLOOKUP(E2326,ReactionTypes!$B$2:$D2341,3,FALSE)</f>
        <v>30</v>
      </c>
      <c r="G2326" t="str">
        <f>VLOOKUP(E2326,ReactionTypes!$B$2:$D2341,2,FALSE)</f>
        <v>positive</v>
      </c>
      <c r="H2326" t="s">
        <v>1194</v>
      </c>
      <c r="I2326">
        <v>1</v>
      </c>
      <c r="J2326">
        <f t="shared" si="256"/>
        <v>2142</v>
      </c>
    </row>
    <row r="2327" spans="1:10">
      <c r="A2327">
        <v>2415</v>
      </c>
      <c r="B2327" t="s">
        <v>115</v>
      </c>
      <c r="C2327" t="str">
        <f>VLOOKUP(B2327,Content!$B$2:$D3416,3,FALSE)</f>
        <v>culture</v>
      </c>
      <c r="D2327" t="str">
        <f>VLOOKUP(B2327,Content!$B$2:$D3416,2,FALSE)</f>
        <v>photo</v>
      </c>
      <c r="E2327" t="s">
        <v>1046</v>
      </c>
      <c r="F2327">
        <f>VLOOKUP(E2327,ReactionTypes!$B$2:$D2342,3,FALSE)</f>
        <v>45</v>
      </c>
      <c r="G2327" t="str">
        <f>VLOOKUP(E2327,ReactionTypes!$B$2:$D2342,2,FALSE)</f>
        <v>positive</v>
      </c>
      <c r="H2327" t="s">
        <v>1129</v>
      </c>
      <c r="I2327">
        <v>10</v>
      </c>
      <c r="J2327">
        <f t="shared" si="256"/>
        <v>2087</v>
      </c>
    </row>
    <row r="2328" spans="1:10">
      <c r="A2328">
        <v>2416</v>
      </c>
      <c r="B2328" t="s">
        <v>115</v>
      </c>
      <c r="C2328" t="str">
        <f>VLOOKUP(B2328,Content!$B$2:$D3417,3,FALSE)</f>
        <v>culture</v>
      </c>
      <c r="D2328" t="str">
        <f>VLOOKUP(B2328,Content!$B$2:$D3417,2,FALSE)</f>
        <v>photo</v>
      </c>
      <c r="E2328" t="s">
        <v>1050</v>
      </c>
      <c r="F2328">
        <f>VLOOKUP(E2328,ReactionTypes!$B$2:$D2343,3,FALSE)</f>
        <v>70</v>
      </c>
      <c r="G2328" t="str">
        <f>VLOOKUP(E2328,ReactionTypes!$B$2:$D2343,2,FALSE)</f>
        <v>positive</v>
      </c>
      <c r="H2328" s="4">
        <v>43992</v>
      </c>
      <c r="I2328">
        <f>MONTH(H2328)</f>
        <v>6</v>
      </c>
      <c r="J2328">
        <f t="shared" si="256"/>
        <v>2068</v>
      </c>
    </row>
    <row r="2329" spans="1:10">
      <c r="A2329">
        <v>2417</v>
      </c>
      <c r="B2329" t="s">
        <v>115</v>
      </c>
      <c r="C2329" t="str">
        <f>VLOOKUP(B2329,Content!$B$2:$D3418,3,FALSE)</f>
        <v>culture</v>
      </c>
      <c r="D2329" t="str">
        <f>VLOOKUP(B2329,Content!$B$2:$D3418,2,FALSE)</f>
        <v>photo</v>
      </c>
      <c r="E2329" t="s">
        <v>1048</v>
      </c>
      <c r="F2329">
        <f>VLOOKUP(E2329,ReactionTypes!$B$2:$D2344,3,FALSE)</f>
        <v>50</v>
      </c>
      <c r="G2329" t="str">
        <f>VLOOKUP(E2329,ReactionTypes!$B$2:$D2344,2,FALSE)</f>
        <v>positive</v>
      </c>
      <c r="H2329" t="s">
        <v>1288</v>
      </c>
      <c r="I2329">
        <v>9</v>
      </c>
      <c r="J2329">
        <f t="shared" si="256"/>
        <v>1991</v>
      </c>
    </row>
    <row r="2330" spans="1:10">
      <c r="A2330">
        <v>2418</v>
      </c>
      <c r="B2330" t="s">
        <v>115</v>
      </c>
      <c r="C2330" t="str">
        <f>VLOOKUP(B2330,Content!$B$2:$D3419,3,FALSE)</f>
        <v>culture</v>
      </c>
      <c r="D2330" t="str">
        <f>VLOOKUP(B2330,Content!$B$2:$D3419,2,FALSE)</f>
        <v>photo</v>
      </c>
      <c r="E2330" t="s">
        <v>1036</v>
      </c>
      <c r="F2330">
        <f>VLOOKUP(E2330,ReactionTypes!$B$2:$D2345,3,FALSE)</f>
        <v>0</v>
      </c>
      <c r="G2330" t="str">
        <f>VLOOKUP(E2330,ReactionTypes!$B$2:$D2345,2,FALSE)</f>
        <v>negative</v>
      </c>
      <c r="H2330" s="4">
        <v>44352</v>
      </c>
      <c r="I2330">
        <f>MONTH(H2330)</f>
        <v>6</v>
      </c>
      <c r="J2330">
        <f t="shared" si="256"/>
        <v>2068</v>
      </c>
    </row>
    <row r="2331" spans="1:10">
      <c r="A2331">
        <v>2419</v>
      </c>
      <c r="B2331" t="s">
        <v>115</v>
      </c>
      <c r="C2331" t="str">
        <f>VLOOKUP(B2331,Content!$B$2:$D3420,3,FALSE)</f>
        <v>culture</v>
      </c>
      <c r="D2331" t="str">
        <f>VLOOKUP(B2331,Content!$B$2:$D3420,2,FALSE)</f>
        <v>photo</v>
      </c>
      <c r="E2331" t="s">
        <v>1044</v>
      </c>
      <c r="F2331">
        <f>VLOOKUP(E2331,ReactionTypes!$B$2:$D2346,3,FALSE)</f>
        <v>20</v>
      </c>
      <c r="G2331" t="str">
        <f>VLOOKUP(E2331,ReactionTypes!$B$2:$D2346,2,FALSE)</f>
        <v>neutral</v>
      </c>
      <c r="H2331" t="s">
        <v>1131</v>
      </c>
      <c r="I2331">
        <v>12</v>
      </c>
      <c r="J2331">
        <f t="shared" si="256"/>
        <v>2099</v>
      </c>
    </row>
    <row r="2332" spans="1:10">
      <c r="A2332">
        <v>2420</v>
      </c>
      <c r="B2332" t="s">
        <v>115</v>
      </c>
      <c r="C2332" t="str">
        <f>VLOOKUP(B2332,Content!$B$2:$D3421,3,FALSE)</f>
        <v>culture</v>
      </c>
      <c r="D2332" t="str">
        <f>VLOOKUP(B2332,Content!$B$2:$D3421,2,FALSE)</f>
        <v>photo</v>
      </c>
      <c r="E2332" t="s">
        <v>1047</v>
      </c>
      <c r="F2332">
        <f>VLOOKUP(E2332,ReactionTypes!$B$2:$D2347,3,FALSE)</f>
        <v>12</v>
      </c>
      <c r="G2332" t="str">
        <f>VLOOKUP(E2332,ReactionTypes!$B$2:$D2347,2,FALSE)</f>
        <v>negative</v>
      </c>
      <c r="H2332" s="4">
        <v>44440</v>
      </c>
      <c r="I2332">
        <f>MONTH(H2332)</f>
        <v>9</v>
      </c>
      <c r="J2332">
        <f t="shared" si="256"/>
        <v>1991</v>
      </c>
    </row>
    <row r="2333" spans="1:10">
      <c r="A2333">
        <v>2421</v>
      </c>
      <c r="B2333" t="s">
        <v>115</v>
      </c>
      <c r="C2333" t="str">
        <f>VLOOKUP(B2333,Content!$B$2:$D3422,3,FALSE)</f>
        <v>culture</v>
      </c>
      <c r="D2333" t="str">
        <f>VLOOKUP(B2333,Content!$B$2:$D3422,2,FALSE)</f>
        <v>photo</v>
      </c>
      <c r="E2333" t="s">
        <v>1049</v>
      </c>
      <c r="F2333">
        <f>VLOOKUP(E2333,ReactionTypes!$B$2:$D2348,3,FALSE)</f>
        <v>60</v>
      </c>
      <c r="G2333" t="str">
        <f>VLOOKUP(E2333,ReactionTypes!$B$2:$D2348,2,FALSE)</f>
        <v>positive</v>
      </c>
      <c r="H2333" t="s">
        <v>1085</v>
      </c>
      <c r="I2333">
        <v>11</v>
      </c>
      <c r="J2333">
        <f t="shared" si="256"/>
        <v>2055</v>
      </c>
    </row>
    <row r="2334" spans="1:10">
      <c r="A2334">
        <v>2422</v>
      </c>
      <c r="B2334" t="s">
        <v>115</v>
      </c>
      <c r="C2334" t="str">
        <f>VLOOKUP(B2334,Content!$B$2:$D3423,3,FALSE)</f>
        <v>culture</v>
      </c>
      <c r="D2334" t="str">
        <f>VLOOKUP(B2334,Content!$B$2:$D3423,2,FALSE)</f>
        <v>photo</v>
      </c>
      <c r="E2334" t="s">
        <v>1048</v>
      </c>
      <c r="F2334">
        <f>VLOOKUP(E2334,ReactionTypes!$B$2:$D2349,3,FALSE)</f>
        <v>50</v>
      </c>
      <c r="G2334" t="str">
        <f>VLOOKUP(E2334,ReactionTypes!$B$2:$D2349,2,FALSE)</f>
        <v>positive</v>
      </c>
      <c r="H2334" s="4">
        <v>43839</v>
      </c>
      <c r="I2334">
        <f t="shared" ref="I2334:I2335" si="260">MONTH(H2334)</f>
        <v>1</v>
      </c>
      <c r="J2334">
        <f t="shared" si="256"/>
        <v>2142</v>
      </c>
    </row>
    <row r="2335" spans="1:10">
      <c r="A2335">
        <v>2423</v>
      </c>
      <c r="B2335" t="s">
        <v>115</v>
      </c>
      <c r="C2335" t="str">
        <f>VLOOKUP(B2335,Content!$B$2:$D3424,3,FALSE)</f>
        <v>culture</v>
      </c>
      <c r="D2335" t="str">
        <f>VLOOKUP(B2335,Content!$B$2:$D3424,2,FALSE)</f>
        <v>photo</v>
      </c>
      <c r="E2335" t="s">
        <v>1039</v>
      </c>
      <c r="F2335">
        <f>VLOOKUP(E2335,ReactionTypes!$B$2:$D2350,3,FALSE)</f>
        <v>30</v>
      </c>
      <c r="G2335" t="str">
        <f>VLOOKUP(E2335,ReactionTypes!$B$2:$D2350,2,FALSE)</f>
        <v>positive</v>
      </c>
      <c r="H2335" s="4">
        <v>44054</v>
      </c>
      <c r="I2335">
        <f t="shared" si="260"/>
        <v>8</v>
      </c>
      <c r="J2335">
        <f t="shared" si="256"/>
        <v>2055</v>
      </c>
    </row>
    <row r="2336" spans="1:10">
      <c r="A2336">
        <v>2424</v>
      </c>
      <c r="B2336" t="s">
        <v>115</v>
      </c>
      <c r="C2336" t="str">
        <f>VLOOKUP(B2336,Content!$B$2:$D3425,3,FALSE)</f>
        <v>culture</v>
      </c>
      <c r="D2336" t="str">
        <f>VLOOKUP(B2336,Content!$B$2:$D3425,2,FALSE)</f>
        <v>photo</v>
      </c>
      <c r="E2336" t="s">
        <v>1036</v>
      </c>
      <c r="F2336">
        <f>VLOOKUP(E2336,ReactionTypes!$B$2:$D2351,3,FALSE)</f>
        <v>0</v>
      </c>
      <c r="G2336" t="str">
        <f>VLOOKUP(E2336,ReactionTypes!$B$2:$D2351,2,FALSE)</f>
        <v>negative</v>
      </c>
      <c r="H2336" t="s">
        <v>1212</v>
      </c>
      <c r="I2336">
        <v>3</v>
      </c>
      <c r="J2336">
        <f t="shared" si="256"/>
        <v>1982</v>
      </c>
    </row>
    <row r="2337" spans="1:10">
      <c r="A2337">
        <v>2425</v>
      </c>
      <c r="B2337" t="s">
        <v>115</v>
      </c>
      <c r="C2337" t="str">
        <f>VLOOKUP(B2337,Content!$B$2:$D3426,3,FALSE)</f>
        <v>culture</v>
      </c>
      <c r="D2337" t="str">
        <f>VLOOKUP(B2337,Content!$B$2:$D3426,2,FALSE)</f>
        <v>photo</v>
      </c>
      <c r="E2337" t="s">
        <v>1039</v>
      </c>
      <c r="F2337">
        <f>VLOOKUP(E2337,ReactionTypes!$B$2:$D2352,3,FALSE)</f>
        <v>30</v>
      </c>
      <c r="G2337" t="str">
        <f>VLOOKUP(E2337,ReactionTypes!$B$2:$D2352,2,FALSE)</f>
        <v>positive</v>
      </c>
      <c r="H2337" t="s">
        <v>1128</v>
      </c>
      <c r="I2337">
        <v>12</v>
      </c>
      <c r="J2337">
        <f t="shared" si="256"/>
        <v>2099</v>
      </c>
    </row>
    <row r="2338" spans="1:10">
      <c r="A2338">
        <v>2426</v>
      </c>
      <c r="B2338" t="s">
        <v>115</v>
      </c>
      <c r="C2338" t="str">
        <f>VLOOKUP(B2338,Content!$B$2:$D3427,3,FALSE)</f>
        <v>culture</v>
      </c>
      <c r="D2338" t="str">
        <f>VLOOKUP(B2338,Content!$B$2:$D3427,2,FALSE)</f>
        <v>photo</v>
      </c>
      <c r="E2338" t="s">
        <v>1050</v>
      </c>
      <c r="F2338">
        <f>VLOOKUP(E2338,ReactionTypes!$B$2:$D2353,3,FALSE)</f>
        <v>70</v>
      </c>
      <c r="G2338" t="str">
        <f>VLOOKUP(E2338,ReactionTypes!$B$2:$D2353,2,FALSE)</f>
        <v>positive</v>
      </c>
      <c r="H2338" s="4">
        <v>44084</v>
      </c>
      <c r="I2338">
        <f>MONTH(H2338)</f>
        <v>9</v>
      </c>
      <c r="J2338">
        <f t="shared" si="256"/>
        <v>1991</v>
      </c>
    </row>
    <row r="2339" spans="1:10">
      <c r="A2339">
        <v>2427</v>
      </c>
      <c r="B2339" t="s">
        <v>115</v>
      </c>
      <c r="C2339" t="str">
        <f>VLOOKUP(B2339,Content!$B$2:$D3428,3,FALSE)</f>
        <v>culture</v>
      </c>
      <c r="D2339" t="str">
        <f>VLOOKUP(B2339,Content!$B$2:$D3428,2,FALSE)</f>
        <v>photo</v>
      </c>
      <c r="E2339" t="s">
        <v>1043</v>
      </c>
      <c r="F2339">
        <f>VLOOKUP(E2339,ReactionTypes!$B$2:$D2354,3,FALSE)</f>
        <v>65</v>
      </c>
      <c r="G2339" t="str">
        <f>VLOOKUP(E2339,ReactionTypes!$B$2:$D2354,2,FALSE)</f>
        <v>positive</v>
      </c>
      <c r="H2339" t="s">
        <v>1180</v>
      </c>
      <c r="I2339">
        <v>6</v>
      </c>
      <c r="J2339">
        <f t="shared" si="256"/>
        <v>2068</v>
      </c>
    </row>
    <row r="2340" spans="1:10">
      <c r="A2340">
        <v>2428</v>
      </c>
      <c r="B2340" t="s">
        <v>115</v>
      </c>
      <c r="C2340" t="str">
        <f>VLOOKUP(B2340,Content!$B$2:$D3429,3,FALSE)</f>
        <v>culture</v>
      </c>
      <c r="D2340" t="str">
        <f>VLOOKUP(B2340,Content!$B$2:$D3429,2,FALSE)</f>
        <v>photo</v>
      </c>
      <c r="E2340" t="s">
        <v>1037</v>
      </c>
      <c r="F2340">
        <f>VLOOKUP(E2340,ReactionTypes!$B$2:$D2355,3,FALSE)</f>
        <v>10</v>
      </c>
      <c r="G2340" t="str">
        <f>VLOOKUP(E2340,ReactionTypes!$B$2:$D2355,2,FALSE)</f>
        <v>negative</v>
      </c>
      <c r="H2340" t="s">
        <v>1186</v>
      </c>
      <c r="I2340">
        <v>4</v>
      </c>
      <c r="J2340">
        <f t="shared" si="256"/>
        <v>1978</v>
      </c>
    </row>
    <row r="2341" spans="1:10">
      <c r="A2341">
        <v>2429</v>
      </c>
      <c r="B2341" t="s">
        <v>115</v>
      </c>
      <c r="C2341" t="str">
        <f>VLOOKUP(B2341,Content!$B$2:$D3430,3,FALSE)</f>
        <v>culture</v>
      </c>
      <c r="D2341" t="str">
        <f>VLOOKUP(B2341,Content!$B$2:$D3430,2,FALSE)</f>
        <v>photo</v>
      </c>
      <c r="E2341" t="s">
        <v>1047</v>
      </c>
      <c r="F2341">
        <f>VLOOKUP(E2341,ReactionTypes!$B$2:$D2356,3,FALSE)</f>
        <v>12</v>
      </c>
      <c r="G2341" t="str">
        <f>VLOOKUP(E2341,ReactionTypes!$B$2:$D2356,2,FALSE)</f>
        <v>negative</v>
      </c>
      <c r="H2341" s="4">
        <v>44081</v>
      </c>
      <c r="I2341">
        <f>MONTH(H2341)</f>
        <v>9</v>
      </c>
      <c r="J2341">
        <f t="shared" si="256"/>
        <v>1991</v>
      </c>
    </row>
    <row r="2342" spans="1:10">
      <c r="A2342">
        <v>2430</v>
      </c>
      <c r="B2342" t="s">
        <v>115</v>
      </c>
      <c r="C2342" t="str">
        <f>VLOOKUP(B2342,Content!$B$2:$D3431,3,FALSE)</f>
        <v>culture</v>
      </c>
      <c r="D2342" t="str">
        <f>VLOOKUP(B2342,Content!$B$2:$D3431,2,FALSE)</f>
        <v>photo</v>
      </c>
      <c r="E2342" t="s">
        <v>1041</v>
      </c>
      <c r="F2342">
        <f>VLOOKUP(E2342,ReactionTypes!$B$2:$D2357,3,FALSE)</f>
        <v>70</v>
      </c>
      <c r="G2342" t="str">
        <f>VLOOKUP(E2342,ReactionTypes!$B$2:$D2357,2,FALSE)</f>
        <v>positive</v>
      </c>
      <c r="H2342" t="s">
        <v>1197</v>
      </c>
      <c r="I2342">
        <v>3</v>
      </c>
      <c r="J2342">
        <f t="shared" si="256"/>
        <v>1982</v>
      </c>
    </row>
    <row r="2343" spans="1:10">
      <c r="A2343">
        <v>2431</v>
      </c>
      <c r="B2343" t="s">
        <v>115</v>
      </c>
      <c r="C2343" t="str">
        <f>VLOOKUP(B2343,Content!$B$2:$D3432,3,FALSE)</f>
        <v>culture</v>
      </c>
      <c r="D2343" t="str">
        <f>VLOOKUP(B2343,Content!$B$2:$D3432,2,FALSE)</f>
        <v>photo</v>
      </c>
      <c r="E2343" t="s">
        <v>1041</v>
      </c>
      <c r="F2343">
        <f>VLOOKUP(E2343,ReactionTypes!$B$2:$D2358,3,FALSE)</f>
        <v>70</v>
      </c>
      <c r="G2343" t="str">
        <f>VLOOKUP(E2343,ReactionTypes!$B$2:$D2358,2,FALSE)</f>
        <v>positive</v>
      </c>
      <c r="H2343" t="s">
        <v>1119</v>
      </c>
      <c r="I2343">
        <v>12</v>
      </c>
      <c r="J2343">
        <f t="shared" si="256"/>
        <v>2099</v>
      </c>
    </row>
    <row r="2344" spans="1:10">
      <c r="A2344">
        <v>2432</v>
      </c>
      <c r="B2344" t="s">
        <v>115</v>
      </c>
      <c r="C2344" t="str">
        <f>VLOOKUP(B2344,Content!$B$2:$D3433,3,FALSE)</f>
        <v>culture</v>
      </c>
      <c r="D2344" t="str">
        <f>VLOOKUP(B2344,Content!$B$2:$D3433,2,FALSE)</f>
        <v>photo</v>
      </c>
      <c r="E2344" t="s">
        <v>1042</v>
      </c>
      <c r="F2344">
        <f>VLOOKUP(E2344,ReactionTypes!$B$2:$D2359,3,FALSE)</f>
        <v>5</v>
      </c>
      <c r="G2344" t="str">
        <f>VLOOKUP(E2344,ReactionTypes!$B$2:$D2359,2,FALSE)</f>
        <v>negative</v>
      </c>
      <c r="H2344" s="4">
        <v>43842</v>
      </c>
      <c r="I2344">
        <f>MONTH(H2344)</f>
        <v>1</v>
      </c>
      <c r="J2344">
        <f t="shared" si="256"/>
        <v>2142</v>
      </c>
    </row>
    <row r="2345" spans="1:10">
      <c r="A2345">
        <v>2433</v>
      </c>
      <c r="B2345" t="s">
        <v>115</v>
      </c>
      <c r="C2345" t="str">
        <f>VLOOKUP(B2345,Content!$B$2:$D3434,3,FALSE)</f>
        <v>culture</v>
      </c>
      <c r="D2345" t="str">
        <f>VLOOKUP(B2345,Content!$B$2:$D3434,2,FALSE)</f>
        <v>photo</v>
      </c>
      <c r="E2345" t="s">
        <v>1047</v>
      </c>
      <c r="F2345">
        <f>VLOOKUP(E2345,ReactionTypes!$B$2:$D2360,3,FALSE)</f>
        <v>12</v>
      </c>
      <c r="G2345" t="str">
        <f>VLOOKUP(E2345,ReactionTypes!$B$2:$D2360,2,FALSE)</f>
        <v>negative</v>
      </c>
      <c r="H2345" t="s">
        <v>1216</v>
      </c>
      <c r="I2345">
        <v>1</v>
      </c>
      <c r="J2345">
        <f t="shared" si="256"/>
        <v>2142</v>
      </c>
    </row>
    <row r="2346" spans="1:10">
      <c r="A2346">
        <v>2434</v>
      </c>
      <c r="B2346" t="s">
        <v>115</v>
      </c>
      <c r="C2346" t="str">
        <f>VLOOKUP(B2346,Content!$B$2:$D3435,3,FALSE)</f>
        <v>culture</v>
      </c>
      <c r="D2346" t="str">
        <f>VLOOKUP(B2346,Content!$B$2:$D3435,2,FALSE)</f>
        <v>photo</v>
      </c>
      <c r="E2346" t="s">
        <v>1050</v>
      </c>
      <c r="F2346">
        <f>VLOOKUP(E2346,ReactionTypes!$B$2:$D2361,3,FALSE)</f>
        <v>70</v>
      </c>
      <c r="G2346" t="str">
        <f>VLOOKUP(E2346,ReactionTypes!$B$2:$D2361,2,FALSE)</f>
        <v>positive</v>
      </c>
      <c r="H2346" s="4">
        <v>44290</v>
      </c>
      <c r="I2346">
        <f>MONTH(H2346)</f>
        <v>4</v>
      </c>
      <c r="J2346">
        <f t="shared" si="256"/>
        <v>1978</v>
      </c>
    </row>
    <row r="2347" spans="1:10">
      <c r="A2347">
        <v>2435</v>
      </c>
      <c r="B2347" t="s">
        <v>115</v>
      </c>
      <c r="C2347" t="str">
        <f>VLOOKUP(B2347,Content!$B$2:$D3436,3,FALSE)</f>
        <v>culture</v>
      </c>
      <c r="D2347" t="str">
        <f>VLOOKUP(B2347,Content!$B$2:$D3436,2,FALSE)</f>
        <v>photo</v>
      </c>
      <c r="E2347" t="s">
        <v>1039</v>
      </c>
      <c r="F2347">
        <f>VLOOKUP(E2347,ReactionTypes!$B$2:$D2362,3,FALSE)</f>
        <v>30</v>
      </c>
      <c r="G2347" t="str">
        <f>VLOOKUP(E2347,ReactionTypes!$B$2:$D2362,2,FALSE)</f>
        <v>positive</v>
      </c>
      <c r="H2347" t="s">
        <v>1147</v>
      </c>
      <c r="I2347">
        <v>12</v>
      </c>
      <c r="J2347">
        <f t="shared" si="256"/>
        <v>2099</v>
      </c>
    </row>
    <row r="2348" spans="1:10">
      <c r="A2348">
        <v>2436</v>
      </c>
      <c r="B2348" t="s">
        <v>115</v>
      </c>
      <c r="C2348" t="str">
        <f>VLOOKUP(B2348,Content!$B$2:$D3437,3,FALSE)</f>
        <v>culture</v>
      </c>
      <c r="D2348" t="str">
        <f>VLOOKUP(B2348,Content!$B$2:$D3437,2,FALSE)</f>
        <v>photo</v>
      </c>
      <c r="E2348" t="s">
        <v>1047</v>
      </c>
      <c r="F2348">
        <f>VLOOKUP(E2348,ReactionTypes!$B$2:$D2363,3,FALSE)</f>
        <v>12</v>
      </c>
      <c r="G2348" t="str">
        <f>VLOOKUP(E2348,ReactionTypes!$B$2:$D2363,2,FALSE)</f>
        <v>negative</v>
      </c>
      <c r="H2348" t="s">
        <v>1198</v>
      </c>
      <c r="I2348">
        <v>5</v>
      </c>
      <c r="J2348">
        <f t="shared" si="256"/>
        <v>2110</v>
      </c>
    </row>
    <row r="2349" spans="1:10">
      <c r="A2349">
        <v>2437</v>
      </c>
      <c r="B2349" t="s">
        <v>115</v>
      </c>
      <c r="C2349" t="str">
        <f>VLOOKUP(B2349,Content!$B$2:$D3438,3,FALSE)</f>
        <v>culture</v>
      </c>
      <c r="D2349" t="str">
        <f>VLOOKUP(B2349,Content!$B$2:$D3438,2,FALSE)</f>
        <v>photo</v>
      </c>
      <c r="E2349" t="s">
        <v>1041</v>
      </c>
      <c r="F2349">
        <f>VLOOKUP(E2349,ReactionTypes!$B$2:$D2364,3,FALSE)</f>
        <v>70</v>
      </c>
      <c r="G2349" t="str">
        <f>VLOOKUP(E2349,ReactionTypes!$B$2:$D2364,2,FALSE)</f>
        <v>positive</v>
      </c>
      <c r="H2349" t="s">
        <v>1178</v>
      </c>
      <c r="I2349">
        <v>11</v>
      </c>
      <c r="J2349">
        <f t="shared" si="256"/>
        <v>2055</v>
      </c>
    </row>
    <row r="2350" spans="1:10">
      <c r="A2350">
        <v>2439</v>
      </c>
      <c r="B2350" t="s">
        <v>116</v>
      </c>
      <c r="C2350" t="str">
        <f>VLOOKUP(B2350,Content!$B$2:$D3440,3,FALSE)</f>
        <v>culture</v>
      </c>
      <c r="D2350" t="str">
        <f>VLOOKUP(B2350,Content!$B$2:$D3440,2,FALSE)</f>
        <v>GIF</v>
      </c>
      <c r="E2350" t="s">
        <v>1046</v>
      </c>
      <c r="F2350">
        <f>VLOOKUP(E2350,ReactionTypes!$B$2:$D2365,3,FALSE)</f>
        <v>45</v>
      </c>
      <c r="G2350" t="str">
        <f>VLOOKUP(E2350,ReactionTypes!$B$2:$D2365,2,FALSE)</f>
        <v>positive</v>
      </c>
      <c r="H2350" t="s">
        <v>1158</v>
      </c>
      <c r="I2350">
        <v>9</v>
      </c>
      <c r="J2350">
        <f t="shared" si="256"/>
        <v>1991</v>
      </c>
    </row>
    <row r="2351" spans="1:10">
      <c r="A2351">
        <v>2440</v>
      </c>
      <c r="B2351" t="s">
        <v>116</v>
      </c>
      <c r="C2351" t="str">
        <f>VLOOKUP(B2351,Content!$B$2:$D3441,3,FALSE)</f>
        <v>culture</v>
      </c>
      <c r="D2351" t="str">
        <f>VLOOKUP(B2351,Content!$B$2:$D3441,2,FALSE)</f>
        <v>GIF</v>
      </c>
      <c r="E2351" t="s">
        <v>1045</v>
      </c>
      <c r="F2351">
        <f>VLOOKUP(E2351,ReactionTypes!$B$2:$D2366,3,FALSE)</f>
        <v>75</v>
      </c>
      <c r="G2351" t="str">
        <f>VLOOKUP(E2351,ReactionTypes!$B$2:$D2366,2,FALSE)</f>
        <v>positive</v>
      </c>
      <c r="H2351" s="4">
        <v>44502</v>
      </c>
      <c r="I2351">
        <f>MONTH(H2351)</f>
        <v>11</v>
      </c>
      <c r="J2351">
        <f t="shared" si="256"/>
        <v>2055</v>
      </c>
    </row>
    <row r="2352" spans="1:10">
      <c r="A2352">
        <v>2441</v>
      </c>
      <c r="B2352" t="s">
        <v>116</v>
      </c>
      <c r="C2352" t="str">
        <f>VLOOKUP(B2352,Content!$B$2:$D3442,3,FALSE)</f>
        <v>culture</v>
      </c>
      <c r="D2352" t="str">
        <f>VLOOKUP(B2352,Content!$B$2:$D3442,2,FALSE)</f>
        <v>GIF</v>
      </c>
      <c r="E2352" t="s">
        <v>1051</v>
      </c>
      <c r="F2352">
        <f>VLOOKUP(E2352,ReactionTypes!$B$2:$D2367,3,FALSE)</f>
        <v>72</v>
      </c>
      <c r="G2352" t="str">
        <f>VLOOKUP(E2352,ReactionTypes!$B$2:$D2367,2,FALSE)</f>
        <v>positive</v>
      </c>
      <c r="H2352" t="s">
        <v>1147</v>
      </c>
      <c r="I2352">
        <v>12</v>
      </c>
      <c r="J2352">
        <f t="shared" si="256"/>
        <v>2099</v>
      </c>
    </row>
    <row r="2353" spans="1:10">
      <c r="A2353">
        <v>2442</v>
      </c>
      <c r="B2353" t="s">
        <v>116</v>
      </c>
      <c r="C2353" t="str">
        <f>VLOOKUP(B2353,Content!$B$2:$D3443,3,FALSE)</f>
        <v>culture</v>
      </c>
      <c r="D2353" t="str">
        <f>VLOOKUP(B2353,Content!$B$2:$D3443,2,FALSE)</f>
        <v>GIF</v>
      </c>
      <c r="E2353" t="s">
        <v>1045</v>
      </c>
      <c r="F2353">
        <f>VLOOKUP(E2353,ReactionTypes!$B$2:$D2368,3,FALSE)</f>
        <v>75</v>
      </c>
      <c r="G2353" t="str">
        <f>VLOOKUP(E2353,ReactionTypes!$B$2:$D2368,2,FALSE)</f>
        <v>positive</v>
      </c>
      <c r="H2353" s="4">
        <v>44147</v>
      </c>
      <c r="I2353">
        <f t="shared" ref="I2353:I2354" si="261">MONTH(H2353)</f>
        <v>11</v>
      </c>
      <c r="J2353">
        <f t="shared" si="256"/>
        <v>2055</v>
      </c>
    </row>
    <row r="2354" spans="1:10">
      <c r="A2354">
        <v>2443</v>
      </c>
      <c r="B2354" t="s">
        <v>116</v>
      </c>
      <c r="C2354" t="str">
        <f>VLOOKUP(B2354,Content!$B$2:$D3444,3,FALSE)</f>
        <v>culture</v>
      </c>
      <c r="D2354" t="str">
        <f>VLOOKUP(B2354,Content!$B$2:$D3444,2,FALSE)</f>
        <v>GIF</v>
      </c>
      <c r="E2354" t="s">
        <v>1043</v>
      </c>
      <c r="F2354">
        <f>VLOOKUP(E2354,ReactionTypes!$B$2:$D2369,3,FALSE)</f>
        <v>65</v>
      </c>
      <c r="G2354" t="str">
        <f>VLOOKUP(E2354,ReactionTypes!$B$2:$D2369,2,FALSE)</f>
        <v>positive</v>
      </c>
      <c r="H2354" s="4">
        <v>44383</v>
      </c>
      <c r="I2354">
        <f t="shared" si="261"/>
        <v>7</v>
      </c>
      <c r="J2354">
        <f t="shared" si="256"/>
        <v>2116</v>
      </c>
    </row>
    <row r="2355" spans="1:10">
      <c r="A2355">
        <v>2444</v>
      </c>
      <c r="B2355" t="s">
        <v>116</v>
      </c>
      <c r="C2355" t="str">
        <f>VLOOKUP(B2355,Content!$B$2:$D3445,3,FALSE)</f>
        <v>culture</v>
      </c>
      <c r="D2355" t="str">
        <f>VLOOKUP(B2355,Content!$B$2:$D3445,2,FALSE)</f>
        <v>GIF</v>
      </c>
      <c r="E2355" t="s">
        <v>1046</v>
      </c>
      <c r="F2355">
        <f>VLOOKUP(E2355,ReactionTypes!$B$2:$D2370,3,FALSE)</f>
        <v>45</v>
      </c>
      <c r="G2355" t="str">
        <f>VLOOKUP(E2355,ReactionTypes!$B$2:$D2370,2,FALSE)</f>
        <v>positive</v>
      </c>
      <c r="H2355" t="s">
        <v>1167</v>
      </c>
      <c r="I2355">
        <v>6</v>
      </c>
      <c r="J2355">
        <f t="shared" si="256"/>
        <v>2068</v>
      </c>
    </row>
    <row r="2356" spans="1:10">
      <c r="A2356">
        <v>2445</v>
      </c>
      <c r="B2356" t="s">
        <v>116</v>
      </c>
      <c r="C2356" t="str">
        <f>VLOOKUP(B2356,Content!$B$2:$D3446,3,FALSE)</f>
        <v>culture</v>
      </c>
      <c r="D2356" t="str">
        <f>VLOOKUP(B2356,Content!$B$2:$D3446,2,FALSE)</f>
        <v>GIF</v>
      </c>
      <c r="E2356" t="s">
        <v>1046</v>
      </c>
      <c r="F2356">
        <f>VLOOKUP(E2356,ReactionTypes!$B$2:$D2371,3,FALSE)</f>
        <v>45</v>
      </c>
      <c r="G2356" t="str">
        <f>VLOOKUP(E2356,ReactionTypes!$B$2:$D2371,2,FALSE)</f>
        <v>positive</v>
      </c>
      <c r="H2356" t="s">
        <v>1197</v>
      </c>
      <c r="I2356">
        <v>3</v>
      </c>
      <c r="J2356">
        <f t="shared" si="256"/>
        <v>1982</v>
      </c>
    </row>
    <row r="2357" spans="1:10">
      <c r="A2357">
        <v>2446</v>
      </c>
      <c r="B2357" t="s">
        <v>116</v>
      </c>
      <c r="C2357" t="str">
        <f>VLOOKUP(B2357,Content!$B$2:$D3447,3,FALSE)</f>
        <v>culture</v>
      </c>
      <c r="D2357" t="str">
        <f>VLOOKUP(B2357,Content!$B$2:$D3447,2,FALSE)</f>
        <v>GIF</v>
      </c>
      <c r="E2357" t="s">
        <v>1038</v>
      </c>
      <c r="F2357">
        <f>VLOOKUP(E2357,ReactionTypes!$B$2:$D2372,3,FALSE)</f>
        <v>15</v>
      </c>
      <c r="G2357" t="str">
        <f>VLOOKUP(E2357,ReactionTypes!$B$2:$D2372,2,FALSE)</f>
        <v>negative</v>
      </c>
      <c r="H2357" t="s">
        <v>1171</v>
      </c>
      <c r="I2357">
        <v>8</v>
      </c>
      <c r="J2357">
        <f t="shared" si="256"/>
        <v>2055</v>
      </c>
    </row>
    <row r="2358" spans="1:10">
      <c r="A2358">
        <v>2447</v>
      </c>
      <c r="B2358" t="s">
        <v>116</v>
      </c>
      <c r="C2358" t="str">
        <f>VLOOKUP(B2358,Content!$B$2:$D3448,3,FALSE)</f>
        <v>culture</v>
      </c>
      <c r="D2358" t="str">
        <f>VLOOKUP(B2358,Content!$B$2:$D3448,2,FALSE)</f>
        <v>GIF</v>
      </c>
      <c r="E2358" t="s">
        <v>1036</v>
      </c>
      <c r="F2358">
        <f>VLOOKUP(E2358,ReactionTypes!$B$2:$D2373,3,FALSE)</f>
        <v>0</v>
      </c>
      <c r="G2358" t="str">
        <f>VLOOKUP(E2358,ReactionTypes!$B$2:$D2373,2,FALSE)</f>
        <v>negative</v>
      </c>
      <c r="H2358" t="s">
        <v>1118</v>
      </c>
      <c r="I2358">
        <v>10</v>
      </c>
      <c r="J2358">
        <f t="shared" si="256"/>
        <v>2087</v>
      </c>
    </row>
    <row r="2359" spans="1:10">
      <c r="A2359">
        <v>2448</v>
      </c>
      <c r="B2359" t="s">
        <v>116</v>
      </c>
      <c r="C2359" t="str">
        <f>VLOOKUP(B2359,Content!$B$2:$D3449,3,FALSE)</f>
        <v>culture</v>
      </c>
      <c r="D2359" t="str">
        <f>VLOOKUP(B2359,Content!$B$2:$D3449,2,FALSE)</f>
        <v>GIF</v>
      </c>
      <c r="E2359" t="s">
        <v>1043</v>
      </c>
      <c r="F2359">
        <f>VLOOKUP(E2359,ReactionTypes!$B$2:$D2374,3,FALSE)</f>
        <v>65</v>
      </c>
      <c r="G2359" t="str">
        <f>VLOOKUP(E2359,ReactionTypes!$B$2:$D2374,2,FALSE)</f>
        <v>positive</v>
      </c>
      <c r="H2359" t="s">
        <v>1198</v>
      </c>
      <c r="I2359">
        <v>5</v>
      </c>
      <c r="J2359">
        <f t="shared" si="256"/>
        <v>2110</v>
      </c>
    </row>
    <row r="2360" spans="1:10">
      <c r="A2360">
        <v>2449</v>
      </c>
      <c r="B2360" t="s">
        <v>116</v>
      </c>
      <c r="C2360" t="str">
        <f>VLOOKUP(B2360,Content!$B$2:$D3450,3,FALSE)</f>
        <v>culture</v>
      </c>
      <c r="D2360" t="str">
        <f>VLOOKUP(B2360,Content!$B$2:$D3450,2,FALSE)</f>
        <v>GIF</v>
      </c>
      <c r="E2360" t="s">
        <v>1051</v>
      </c>
      <c r="F2360">
        <f>VLOOKUP(E2360,ReactionTypes!$B$2:$D2375,3,FALSE)</f>
        <v>72</v>
      </c>
      <c r="G2360" t="str">
        <f>VLOOKUP(E2360,ReactionTypes!$B$2:$D2375,2,FALSE)</f>
        <v>positive</v>
      </c>
      <c r="H2360" s="4">
        <v>44288</v>
      </c>
      <c r="I2360">
        <f>MONTH(H2360)</f>
        <v>4</v>
      </c>
      <c r="J2360">
        <f t="shared" si="256"/>
        <v>1978</v>
      </c>
    </row>
    <row r="2361" spans="1:10">
      <c r="A2361">
        <v>2450</v>
      </c>
      <c r="B2361" t="s">
        <v>116</v>
      </c>
      <c r="C2361" t="str">
        <f>VLOOKUP(B2361,Content!$B$2:$D3451,3,FALSE)</f>
        <v>culture</v>
      </c>
      <c r="D2361" t="str">
        <f>VLOOKUP(B2361,Content!$B$2:$D3451,2,FALSE)</f>
        <v>GIF</v>
      </c>
      <c r="E2361" t="s">
        <v>1050</v>
      </c>
      <c r="F2361">
        <f>VLOOKUP(E2361,ReactionTypes!$B$2:$D2376,3,FALSE)</f>
        <v>70</v>
      </c>
      <c r="G2361" t="str">
        <f>VLOOKUP(E2361,ReactionTypes!$B$2:$D2376,2,FALSE)</f>
        <v>positive</v>
      </c>
      <c r="H2361" t="s">
        <v>1261</v>
      </c>
      <c r="I2361">
        <v>4</v>
      </c>
      <c r="J2361">
        <f t="shared" si="256"/>
        <v>1978</v>
      </c>
    </row>
    <row r="2362" spans="1:10">
      <c r="A2362">
        <v>2451</v>
      </c>
      <c r="B2362" t="s">
        <v>116</v>
      </c>
      <c r="C2362" t="str">
        <f>VLOOKUP(B2362,Content!$B$2:$D3452,3,FALSE)</f>
        <v>culture</v>
      </c>
      <c r="D2362" t="str">
        <f>VLOOKUP(B2362,Content!$B$2:$D3452,2,FALSE)</f>
        <v>GIF</v>
      </c>
      <c r="E2362" t="s">
        <v>1048</v>
      </c>
      <c r="F2362">
        <f>VLOOKUP(E2362,ReactionTypes!$B$2:$D2377,3,FALSE)</f>
        <v>50</v>
      </c>
      <c r="G2362" t="str">
        <f>VLOOKUP(E2362,ReactionTypes!$B$2:$D2377,2,FALSE)</f>
        <v>positive</v>
      </c>
      <c r="H2362" t="s">
        <v>1171</v>
      </c>
      <c r="I2362">
        <v>8</v>
      </c>
      <c r="J2362">
        <f t="shared" si="256"/>
        <v>2055</v>
      </c>
    </row>
    <row r="2363" spans="1:10">
      <c r="A2363">
        <v>2452</v>
      </c>
      <c r="B2363" t="s">
        <v>116</v>
      </c>
      <c r="C2363" t="str">
        <f>VLOOKUP(B2363,Content!$B$2:$D3453,3,FALSE)</f>
        <v>culture</v>
      </c>
      <c r="D2363" t="str">
        <f>VLOOKUP(B2363,Content!$B$2:$D3453,2,FALSE)</f>
        <v>GIF</v>
      </c>
      <c r="E2363" t="s">
        <v>1038</v>
      </c>
      <c r="F2363">
        <f>VLOOKUP(E2363,ReactionTypes!$B$2:$D2378,3,FALSE)</f>
        <v>15</v>
      </c>
      <c r="G2363" t="str">
        <f>VLOOKUP(E2363,ReactionTypes!$B$2:$D2378,2,FALSE)</f>
        <v>negative</v>
      </c>
      <c r="H2363" t="s">
        <v>1092</v>
      </c>
      <c r="I2363">
        <v>9</v>
      </c>
      <c r="J2363">
        <f t="shared" si="256"/>
        <v>1991</v>
      </c>
    </row>
    <row r="2364" spans="1:10">
      <c r="A2364">
        <v>2453</v>
      </c>
      <c r="B2364" t="s">
        <v>116</v>
      </c>
      <c r="C2364" t="str">
        <f>VLOOKUP(B2364,Content!$B$2:$D3454,3,FALSE)</f>
        <v>culture</v>
      </c>
      <c r="D2364" t="str">
        <f>VLOOKUP(B2364,Content!$B$2:$D3454,2,FALSE)</f>
        <v>GIF</v>
      </c>
      <c r="E2364" t="s">
        <v>1048</v>
      </c>
      <c r="F2364">
        <f>VLOOKUP(E2364,ReactionTypes!$B$2:$D2379,3,FALSE)</f>
        <v>50</v>
      </c>
      <c r="G2364" t="str">
        <f>VLOOKUP(E2364,ReactionTypes!$B$2:$D2379,2,FALSE)</f>
        <v>positive</v>
      </c>
      <c r="H2364" t="s">
        <v>1244</v>
      </c>
      <c r="I2364">
        <v>1</v>
      </c>
      <c r="J2364">
        <f t="shared" si="256"/>
        <v>2142</v>
      </c>
    </row>
    <row r="2365" spans="1:10">
      <c r="A2365">
        <v>2454</v>
      </c>
      <c r="B2365" t="s">
        <v>116</v>
      </c>
      <c r="C2365" t="str">
        <f>VLOOKUP(B2365,Content!$B$2:$D3455,3,FALSE)</f>
        <v>culture</v>
      </c>
      <c r="D2365" t="str">
        <f>VLOOKUP(B2365,Content!$B$2:$D3455,2,FALSE)</f>
        <v>GIF</v>
      </c>
      <c r="E2365" t="s">
        <v>1042</v>
      </c>
      <c r="F2365">
        <f>VLOOKUP(E2365,ReactionTypes!$B$2:$D2380,3,FALSE)</f>
        <v>5</v>
      </c>
      <c r="G2365" t="str">
        <f>VLOOKUP(E2365,ReactionTypes!$B$2:$D2380,2,FALSE)</f>
        <v>negative</v>
      </c>
      <c r="H2365" s="4">
        <v>43838</v>
      </c>
      <c r="I2365">
        <f t="shared" ref="I2365:I2366" si="262">MONTH(H2365)</f>
        <v>1</v>
      </c>
      <c r="J2365">
        <f t="shared" si="256"/>
        <v>2142</v>
      </c>
    </row>
    <row r="2366" spans="1:10">
      <c r="A2366">
        <v>2455</v>
      </c>
      <c r="B2366" t="s">
        <v>116</v>
      </c>
      <c r="C2366" t="str">
        <f>VLOOKUP(B2366,Content!$B$2:$D3456,3,FALSE)</f>
        <v>culture</v>
      </c>
      <c r="D2366" t="str">
        <f>VLOOKUP(B2366,Content!$B$2:$D3456,2,FALSE)</f>
        <v>GIF</v>
      </c>
      <c r="E2366" t="s">
        <v>1047</v>
      </c>
      <c r="F2366">
        <f>VLOOKUP(E2366,ReactionTypes!$B$2:$D2381,3,FALSE)</f>
        <v>12</v>
      </c>
      <c r="G2366" t="str">
        <f>VLOOKUP(E2366,ReactionTypes!$B$2:$D2381,2,FALSE)</f>
        <v>negative</v>
      </c>
      <c r="H2366" s="4">
        <v>44176</v>
      </c>
      <c r="I2366">
        <f t="shared" si="262"/>
        <v>12</v>
      </c>
      <c r="J2366">
        <f t="shared" si="256"/>
        <v>2099</v>
      </c>
    </row>
    <row r="2367" spans="1:10">
      <c r="A2367">
        <v>2456</v>
      </c>
      <c r="B2367" t="s">
        <v>116</v>
      </c>
      <c r="C2367" t="str">
        <f>VLOOKUP(B2367,Content!$B$2:$D3457,3,FALSE)</f>
        <v>culture</v>
      </c>
      <c r="D2367" t="str">
        <f>VLOOKUP(B2367,Content!$B$2:$D3457,2,FALSE)</f>
        <v>GIF</v>
      </c>
      <c r="E2367" t="s">
        <v>1036</v>
      </c>
      <c r="F2367">
        <f>VLOOKUP(E2367,ReactionTypes!$B$2:$D2382,3,FALSE)</f>
        <v>0</v>
      </c>
      <c r="G2367" t="str">
        <f>VLOOKUP(E2367,ReactionTypes!$B$2:$D2382,2,FALSE)</f>
        <v>negative</v>
      </c>
      <c r="H2367" t="s">
        <v>1276</v>
      </c>
      <c r="I2367">
        <v>2</v>
      </c>
      <c r="J2367">
        <f t="shared" si="256"/>
        <v>1890</v>
      </c>
    </row>
    <row r="2368" spans="1:10">
      <c r="A2368">
        <v>2457</v>
      </c>
      <c r="B2368" t="s">
        <v>116</v>
      </c>
      <c r="C2368" t="str">
        <f>VLOOKUP(B2368,Content!$B$2:$D3458,3,FALSE)</f>
        <v>culture</v>
      </c>
      <c r="D2368" t="str">
        <f>VLOOKUP(B2368,Content!$B$2:$D3458,2,FALSE)</f>
        <v>GIF</v>
      </c>
      <c r="E2368" t="s">
        <v>1043</v>
      </c>
      <c r="F2368">
        <f>VLOOKUP(E2368,ReactionTypes!$B$2:$D2383,3,FALSE)</f>
        <v>65</v>
      </c>
      <c r="G2368" t="str">
        <f>VLOOKUP(E2368,ReactionTypes!$B$2:$D2383,2,FALSE)</f>
        <v>positive</v>
      </c>
      <c r="H2368" s="4">
        <v>44176</v>
      </c>
      <c r="I2368">
        <f>MONTH(H2368)</f>
        <v>12</v>
      </c>
      <c r="J2368">
        <f t="shared" si="256"/>
        <v>2099</v>
      </c>
    </row>
    <row r="2369" spans="1:10">
      <c r="A2369">
        <v>2458</v>
      </c>
      <c r="B2369" t="s">
        <v>116</v>
      </c>
      <c r="C2369" t="str">
        <f>VLOOKUP(B2369,Content!$B$2:$D3459,3,FALSE)</f>
        <v>culture</v>
      </c>
      <c r="D2369" t="str">
        <f>VLOOKUP(B2369,Content!$B$2:$D3459,2,FALSE)</f>
        <v>GIF</v>
      </c>
      <c r="E2369" t="s">
        <v>1039</v>
      </c>
      <c r="F2369">
        <f>VLOOKUP(E2369,ReactionTypes!$B$2:$D2384,3,FALSE)</f>
        <v>30</v>
      </c>
      <c r="G2369" t="str">
        <f>VLOOKUP(E2369,ReactionTypes!$B$2:$D2384,2,FALSE)</f>
        <v>positive</v>
      </c>
      <c r="H2369" t="s">
        <v>1274</v>
      </c>
      <c r="I2369">
        <v>4</v>
      </c>
      <c r="J2369">
        <f t="shared" si="256"/>
        <v>1978</v>
      </c>
    </row>
    <row r="2370" spans="1:10">
      <c r="A2370">
        <v>2459</v>
      </c>
      <c r="B2370" t="s">
        <v>116</v>
      </c>
      <c r="C2370" t="str">
        <f>VLOOKUP(B2370,Content!$B$2:$D3460,3,FALSE)</f>
        <v>culture</v>
      </c>
      <c r="D2370" t="str">
        <f>VLOOKUP(B2370,Content!$B$2:$D3460,2,FALSE)</f>
        <v>GIF</v>
      </c>
      <c r="E2370" t="s">
        <v>1044</v>
      </c>
      <c r="F2370">
        <f>VLOOKUP(E2370,ReactionTypes!$B$2:$D2385,3,FALSE)</f>
        <v>20</v>
      </c>
      <c r="G2370" t="str">
        <f>VLOOKUP(E2370,ReactionTypes!$B$2:$D2385,2,FALSE)</f>
        <v>neutral</v>
      </c>
      <c r="H2370" s="4">
        <v>43841</v>
      </c>
      <c r="I2370">
        <f>MONTH(H2370)</f>
        <v>1</v>
      </c>
      <c r="J2370">
        <f t="shared" si="256"/>
        <v>2142</v>
      </c>
    </row>
    <row r="2371" spans="1:10">
      <c r="A2371">
        <v>2460</v>
      </c>
      <c r="B2371" t="s">
        <v>116</v>
      </c>
      <c r="C2371" t="str">
        <f>VLOOKUP(B2371,Content!$B$2:$D3461,3,FALSE)</f>
        <v>culture</v>
      </c>
      <c r="D2371" t="str">
        <f>VLOOKUP(B2371,Content!$B$2:$D3461,2,FALSE)</f>
        <v>GIF</v>
      </c>
      <c r="E2371" t="s">
        <v>1036</v>
      </c>
      <c r="F2371">
        <f>VLOOKUP(E2371,ReactionTypes!$B$2:$D2386,3,FALSE)</f>
        <v>0</v>
      </c>
      <c r="G2371" t="str">
        <f>VLOOKUP(E2371,ReactionTypes!$B$2:$D2386,2,FALSE)</f>
        <v>negative</v>
      </c>
      <c r="H2371" t="s">
        <v>1267</v>
      </c>
      <c r="I2371">
        <v>1</v>
      </c>
      <c r="J2371">
        <f t="shared" ref="J2371:J2434" si="263">COUNTIF($I$2:$I$24574,I2371)</f>
        <v>2142</v>
      </c>
    </row>
    <row r="2372" spans="1:10">
      <c r="A2372">
        <v>2461</v>
      </c>
      <c r="B2372" t="s">
        <v>116</v>
      </c>
      <c r="C2372" t="str">
        <f>VLOOKUP(B2372,Content!$B$2:$D3462,3,FALSE)</f>
        <v>culture</v>
      </c>
      <c r="D2372" t="str">
        <f>VLOOKUP(B2372,Content!$B$2:$D3462,2,FALSE)</f>
        <v>GIF</v>
      </c>
      <c r="E2372" t="s">
        <v>1038</v>
      </c>
      <c r="F2372">
        <f>VLOOKUP(E2372,ReactionTypes!$B$2:$D2387,3,FALSE)</f>
        <v>15</v>
      </c>
      <c r="G2372" t="str">
        <f>VLOOKUP(E2372,ReactionTypes!$B$2:$D2387,2,FALSE)</f>
        <v>negative</v>
      </c>
      <c r="H2372" t="s">
        <v>1196</v>
      </c>
      <c r="I2372">
        <v>3</v>
      </c>
      <c r="J2372">
        <f t="shared" si="263"/>
        <v>1982</v>
      </c>
    </row>
    <row r="2373" spans="1:10">
      <c r="A2373">
        <v>2462</v>
      </c>
      <c r="B2373" t="s">
        <v>116</v>
      </c>
      <c r="C2373" t="str">
        <f>VLOOKUP(B2373,Content!$B$2:$D3463,3,FALSE)</f>
        <v>culture</v>
      </c>
      <c r="D2373" t="str">
        <f>VLOOKUP(B2373,Content!$B$2:$D3463,2,FALSE)</f>
        <v>GIF</v>
      </c>
      <c r="E2373" t="s">
        <v>1041</v>
      </c>
      <c r="F2373">
        <f>VLOOKUP(E2373,ReactionTypes!$B$2:$D2388,3,FALSE)</f>
        <v>70</v>
      </c>
      <c r="G2373" t="str">
        <f>VLOOKUP(E2373,ReactionTypes!$B$2:$D2388,2,FALSE)</f>
        <v>positive</v>
      </c>
      <c r="H2373" t="s">
        <v>1240</v>
      </c>
      <c r="I2373">
        <v>2</v>
      </c>
      <c r="J2373">
        <f t="shared" si="263"/>
        <v>1890</v>
      </c>
    </row>
    <row r="2374" spans="1:10">
      <c r="A2374">
        <v>2463</v>
      </c>
      <c r="B2374" t="s">
        <v>116</v>
      </c>
      <c r="C2374" t="str">
        <f>VLOOKUP(B2374,Content!$B$2:$D3464,3,FALSE)</f>
        <v>culture</v>
      </c>
      <c r="D2374" t="str">
        <f>VLOOKUP(B2374,Content!$B$2:$D3464,2,FALSE)</f>
        <v>GIF</v>
      </c>
      <c r="E2374" t="s">
        <v>1045</v>
      </c>
      <c r="F2374">
        <f>VLOOKUP(E2374,ReactionTypes!$B$2:$D2389,3,FALSE)</f>
        <v>75</v>
      </c>
      <c r="G2374" t="str">
        <f>VLOOKUP(E2374,ReactionTypes!$B$2:$D2389,2,FALSE)</f>
        <v>positive</v>
      </c>
      <c r="H2374" t="s">
        <v>1248</v>
      </c>
      <c r="I2374">
        <v>4</v>
      </c>
      <c r="J2374">
        <f t="shared" si="263"/>
        <v>1978</v>
      </c>
    </row>
    <row r="2375" spans="1:10">
      <c r="A2375">
        <v>2464</v>
      </c>
      <c r="B2375" t="s">
        <v>116</v>
      </c>
      <c r="C2375" t="str">
        <f>VLOOKUP(B2375,Content!$B$2:$D3465,3,FALSE)</f>
        <v>culture</v>
      </c>
      <c r="D2375" t="str">
        <f>VLOOKUP(B2375,Content!$B$2:$D3465,2,FALSE)</f>
        <v>GIF</v>
      </c>
      <c r="E2375" t="s">
        <v>1042</v>
      </c>
      <c r="F2375">
        <f>VLOOKUP(E2375,ReactionTypes!$B$2:$D2390,3,FALSE)</f>
        <v>5</v>
      </c>
      <c r="G2375" t="str">
        <f>VLOOKUP(E2375,ReactionTypes!$B$2:$D2390,2,FALSE)</f>
        <v>negative</v>
      </c>
      <c r="H2375" s="4">
        <v>43898</v>
      </c>
      <c r="I2375">
        <f>MONTH(H2375)</f>
        <v>3</v>
      </c>
      <c r="J2375">
        <f t="shared" si="263"/>
        <v>1982</v>
      </c>
    </row>
    <row r="2376" spans="1:10">
      <c r="A2376">
        <v>2465</v>
      </c>
      <c r="B2376" t="s">
        <v>116</v>
      </c>
      <c r="C2376" t="str">
        <f>VLOOKUP(B2376,Content!$B$2:$D3466,3,FALSE)</f>
        <v>culture</v>
      </c>
      <c r="D2376" t="str">
        <f>VLOOKUP(B2376,Content!$B$2:$D3466,2,FALSE)</f>
        <v>GIF</v>
      </c>
      <c r="E2376" t="s">
        <v>1042</v>
      </c>
      <c r="F2376">
        <f>VLOOKUP(E2376,ReactionTypes!$B$2:$D2391,3,FALSE)</f>
        <v>5</v>
      </c>
      <c r="G2376" t="str">
        <f>VLOOKUP(E2376,ReactionTypes!$B$2:$D2391,2,FALSE)</f>
        <v>negative</v>
      </c>
      <c r="H2376" t="s">
        <v>1195</v>
      </c>
      <c r="I2376">
        <v>2</v>
      </c>
      <c r="J2376">
        <f t="shared" si="263"/>
        <v>1890</v>
      </c>
    </row>
    <row r="2377" spans="1:10">
      <c r="A2377">
        <v>2466</v>
      </c>
      <c r="B2377" t="s">
        <v>116</v>
      </c>
      <c r="C2377" t="str">
        <f>VLOOKUP(B2377,Content!$B$2:$D3467,3,FALSE)</f>
        <v>culture</v>
      </c>
      <c r="D2377" t="str">
        <f>VLOOKUP(B2377,Content!$B$2:$D3467,2,FALSE)</f>
        <v>GIF</v>
      </c>
      <c r="E2377" t="s">
        <v>1046</v>
      </c>
      <c r="F2377">
        <f>VLOOKUP(E2377,ReactionTypes!$B$2:$D2392,3,FALSE)</f>
        <v>45</v>
      </c>
      <c r="G2377" t="str">
        <f>VLOOKUP(E2377,ReactionTypes!$B$2:$D2392,2,FALSE)</f>
        <v>positive</v>
      </c>
      <c r="H2377" s="4">
        <v>44350</v>
      </c>
      <c r="I2377">
        <f>MONTH(H2377)</f>
        <v>6</v>
      </c>
      <c r="J2377">
        <f t="shared" si="263"/>
        <v>2068</v>
      </c>
    </row>
    <row r="2378" spans="1:10">
      <c r="A2378">
        <v>2467</v>
      </c>
      <c r="B2378" t="s">
        <v>116</v>
      </c>
      <c r="C2378" t="str">
        <f>VLOOKUP(B2378,Content!$B$2:$D3468,3,FALSE)</f>
        <v>culture</v>
      </c>
      <c r="D2378" t="str">
        <f>VLOOKUP(B2378,Content!$B$2:$D3468,2,FALSE)</f>
        <v>GIF</v>
      </c>
      <c r="E2378" t="s">
        <v>1037</v>
      </c>
      <c r="F2378">
        <f>VLOOKUP(E2378,ReactionTypes!$B$2:$D2393,3,FALSE)</f>
        <v>10</v>
      </c>
      <c r="G2378" t="str">
        <f>VLOOKUP(E2378,ReactionTypes!$B$2:$D2393,2,FALSE)</f>
        <v>negative</v>
      </c>
      <c r="H2378" t="s">
        <v>1248</v>
      </c>
      <c r="I2378">
        <v>4</v>
      </c>
      <c r="J2378">
        <f t="shared" si="263"/>
        <v>1978</v>
      </c>
    </row>
    <row r="2379" spans="1:10">
      <c r="A2379">
        <v>2468</v>
      </c>
      <c r="B2379" t="s">
        <v>116</v>
      </c>
      <c r="C2379" t="str">
        <f>VLOOKUP(B2379,Content!$B$2:$D3469,3,FALSE)</f>
        <v>culture</v>
      </c>
      <c r="D2379" t="str">
        <f>VLOOKUP(B2379,Content!$B$2:$D3469,2,FALSE)</f>
        <v>GIF</v>
      </c>
      <c r="E2379" t="s">
        <v>1039</v>
      </c>
      <c r="F2379">
        <f>VLOOKUP(E2379,ReactionTypes!$B$2:$D2394,3,FALSE)</f>
        <v>30</v>
      </c>
      <c r="G2379" t="str">
        <f>VLOOKUP(E2379,ReactionTypes!$B$2:$D2394,2,FALSE)</f>
        <v>positive</v>
      </c>
      <c r="H2379" t="s">
        <v>1216</v>
      </c>
      <c r="I2379">
        <v>1</v>
      </c>
      <c r="J2379">
        <f t="shared" si="263"/>
        <v>2142</v>
      </c>
    </row>
    <row r="2380" spans="1:10">
      <c r="A2380">
        <v>2470</v>
      </c>
      <c r="B2380" t="s">
        <v>117</v>
      </c>
      <c r="C2380" t="str">
        <f>VLOOKUP(B2380,Content!$B$2:$D3471,3,FALSE)</f>
        <v>technology</v>
      </c>
      <c r="D2380" t="str">
        <f>VLOOKUP(B2380,Content!$B$2:$D3471,2,FALSE)</f>
        <v>GIF</v>
      </c>
      <c r="E2380" t="s">
        <v>1041</v>
      </c>
      <c r="F2380">
        <f>VLOOKUP(E2380,ReactionTypes!$B$2:$D2395,3,FALSE)</f>
        <v>70</v>
      </c>
      <c r="G2380" t="str">
        <f>VLOOKUP(E2380,ReactionTypes!$B$2:$D2395,2,FALSE)</f>
        <v>positive</v>
      </c>
      <c r="H2380" t="s">
        <v>1268</v>
      </c>
      <c r="I2380">
        <v>1</v>
      </c>
      <c r="J2380">
        <f t="shared" si="263"/>
        <v>2142</v>
      </c>
    </row>
    <row r="2381" spans="1:10">
      <c r="A2381">
        <v>2471</v>
      </c>
      <c r="B2381" t="s">
        <v>117</v>
      </c>
      <c r="C2381" t="str">
        <f>VLOOKUP(B2381,Content!$B$2:$D3472,3,FALSE)</f>
        <v>technology</v>
      </c>
      <c r="D2381" t="str">
        <f>VLOOKUP(B2381,Content!$B$2:$D3472,2,FALSE)</f>
        <v>GIF</v>
      </c>
      <c r="E2381" t="s">
        <v>1041</v>
      </c>
      <c r="F2381">
        <f>VLOOKUP(E2381,ReactionTypes!$B$2:$D2396,3,FALSE)</f>
        <v>70</v>
      </c>
      <c r="G2381" t="str">
        <f>VLOOKUP(E2381,ReactionTypes!$B$2:$D2396,2,FALSE)</f>
        <v>positive</v>
      </c>
      <c r="H2381" s="4">
        <v>44142</v>
      </c>
      <c r="I2381">
        <f t="shared" ref="I2381:I2383" si="264">MONTH(H2381)</f>
        <v>11</v>
      </c>
      <c r="J2381">
        <f t="shared" si="263"/>
        <v>2055</v>
      </c>
    </row>
    <row r="2382" spans="1:10">
      <c r="A2382">
        <v>2472</v>
      </c>
      <c r="B2382" t="s">
        <v>117</v>
      </c>
      <c r="C2382" t="str">
        <f>VLOOKUP(B2382,Content!$B$2:$D3473,3,FALSE)</f>
        <v>technology</v>
      </c>
      <c r="D2382" t="str">
        <f>VLOOKUP(B2382,Content!$B$2:$D3473,2,FALSE)</f>
        <v>GIF</v>
      </c>
      <c r="E2382" t="s">
        <v>1040</v>
      </c>
      <c r="F2382">
        <f>VLOOKUP(E2382,ReactionTypes!$B$2:$D2397,3,FALSE)</f>
        <v>35</v>
      </c>
      <c r="G2382" t="str">
        <f>VLOOKUP(E2382,ReactionTypes!$B$2:$D2397,2,FALSE)</f>
        <v>neutral</v>
      </c>
      <c r="H2382" s="4">
        <v>44229</v>
      </c>
      <c r="I2382">
        <f t="shared" si="264"/>
        <v>2</v>
      </c>
      <c r="J2382">
        <f t="shared" si="263"/>
        <v>1890</v>
      </c>
    </row>
    <row r="2383" spans="1:10">
      <c r="A2383">
        <v>2473</v>
      </c>
      <c r="B2383" t="s">
        <v>117</v>
      </c>
      <c r="C2383" t="str">
        <f>VLOOKUP(B2383,Content!$B$2:$D3474,3,FALSE)</f>
        <v>technology</v>
      </c>
      <c r="D2383" t="str">
        <f>VLOOKUP(B2383,Content!$B$2:$D3474,2,FALSE)</f>
        <v>GIF</v>
      </c>
      <c r="E2383" t="s">
        <v>1037</v>
      </c>
      <c r="F2383">
        <f>VLOOKUP(E2383,ReactionTypes!$B$2:$D2398,3,FALSE)</f>
        <v>10</v>
      </c>
      <c r="G2383" t="str">
        <f>VLOOKUP(E2383,ReactionTypes!$B$2:$D2398,2,FALSE)</f>
        <v>negative</v>
      </c>
      <c r="H2383" s="4">
        <v>44232</v>
      </c>
      <c r="I2383">
        <f t="shared" si="264"/>
        <v>2</v>
      </c>
      <c r="J2383">
        <f t="shared" si="263"/>
        <v>1890</v>
      </c>
    </row>
    <row r="2384" spans="1:10">
      <c r="A2384">
        <v>2474</v>
      </c>
      <c r="B2384" t="s">
        <v>117</v>
      </c>
      <c r="C2384" t="str">
        <f>VLOOKUP(B2384,Content!$B$2:$D3475,3,FALSE)</f>
        <v>technology</v>
      </c>
      <c r="D2384" t="str">
        <f>VLOOKUP(B2384,Content!$B$2:$D3475,2,FALSE)</f>
        <v>GIF</v>
      </c>
      <c r="E2384" t="s">
        <v>1043</v>
      </c>
      <c r="F2384">
        <f>VLOOKUP(E2384,ReactionTypes!$B$2:$D2399,3,FALSE)</f>
        <v>65</v>
      </c>
      <c r="G2384" t="str">
        <f>VLOOKUP(E2384,ReactionTypes!$B$2:$D2399,2,FALSE)</f>
        <v>positive</v>
      </c>
      <c r="H2384" t="s">
        <v>1105</v>
      </c>
      <c r="I2384">
        <v>7</v>
      </c>
      <c r="J2384">
        <f t="shared" si="263"/>
        <v>2116</v>
      </c>
    </row>
    <row r="2385" spans="1:10">
      <c r="A2385">
        <v>2475</v>
      </c>
      <c r="B2385" t="s">
        <v>117</v>
      </c>
      <c r="C2385" t="str">
        <f>VLOOKUP(B2385,Content!$B$2:$D3476,3,FALSE)</f>
        <v>technology</v>
      </c>
      <c r="D2385" t="str">
        <f>VLOOKUP(B2385,Content!$B$2:$D3476,2,FALSE)</f>
        <v>GIF</v>
      </c>
      <c r="E2385" t="s">
        <v>1039</v>
      </c>
      <c r="F2385">
        <f>VLOOKUP(E2385,ReactionTypes!$B$2:$D2400,3,FALSE)</f>
        <v>30</v>
      </c>
      <c r="G2385" t="str">
        <f>VLOOKUP(E2385,ReactionTypes!$B$2:$D2400,2,FALSE)</f>
        <v>positive</v>
      </c>
      <c r="H2385" t="s">
        <v>1109</v>
      </c>
      <c r="I2385">
        <v>8</v>
      </c>
      <c r="J2385">
        <f t="shared" si="263"/>
        <v>2055</v>
      </c>
    </row>
    <row r="2386" spans="1:10">
      <c r="A2386">
        <v>2476</v>
      </c>
      <c r="B2386" t="s">
        <v>117</v>
      </c>
      <c r="C2386" t="str">
        <f>VLOOKUP(B2386,Content!$B$2:$D3477,3,FALSE)</f>
        <v>technology</v>
      </c>
      <c r="D2386" t="str">
        <f>VLOOKUP(B2386,Content!$B$2:$D3477,2,FALSE)</f>
        <v>GIF</v>
      </c>
      <c r="E2386" t="s">
        <v>1047</v>
      </c>
      <c r="F2386">
        <f>VLOOKUP(E2386,ReactionTypes!$B$2:$D2401,3,FALSE)</f>
        <v>12</v>
      </c>
      <c r="G2386" t="str">
        <f>VLOOKUP(E2386,ReactionTypes!$B$2:$D2401,2,FALSE)</f>
        <v>negative</v>
      </c>
      <c r="H2386" t="s">
        <v>1189</v>
      </c>
      <c r="I2386">
        <v>5</v>
      </c>
      <c r="J2386">
        <f t="shared" si="263"/>
        <v>2110</v>
      </c>
    </row>
    <row r="2387" spans="1:10">
      <c r="A2387">
        <v>2477</v>
      </c>
      <c r="B2387" t="s">
        <v>117</v>
      </c>
      <c r="C2387" t="str">
        <f>VLOOKUP(B2387,Content!$B$2:$D3478,3,FALSE)</f>
        <v>technology</v>
      </c>
      <c r="D2387" t="str">
        <f>VLOOKUP(B2387,Content!$B$2:$D3478,2,FALSE)</f>
        <v>GIF</v>
      </c>
      <c r="E2387" t="s">
        <v>1046</v>
      </c>
      <c r="F2387">
        <f>VLOOKUP(E2387,ReactionTypes!$B$2:$D2402,3,FALSE)</f>
        <v>45</v>
      </c>
      <c r="G2387" t="str">
        <f>VLOOKUP(E2387,ReactionTypes!$B$2:$D2402,2,FALSE)</f>
        <v>positive</v>
      </c>
      <c r="H2387" s="4">
        <v>44533</v>
      </c>
      <c r="I2387">
        <f t="shared" ref="I2387:I2389" si="265">MONTH(H2387)</f>
        <v>12</v>
      </c>
      <c r="J2387">
        <f t="shared" si="263"/>
        <v>2099</v>
      </c>
    </row>
    <row r="2388" spans="1:10">
      <c r="A2388">
        <v>2478</v>
      </c>
      <c r="B2388" t="s">
        <v>117</v>
      </c>
      <c r="C2388" t="str">
        <f>VLOOKUP(B2388,Content!$B$2:$D3479,3,FALSE)</f>
        <v>technology</v>
      </c>
      <c r="D2388" t="str">
        <f>VLOOKUP(B2388,Content!$B$2:$D3479,2,FALSE)</f>
        <v>GIF</v>
      </c>
      <c r="E2388" t="s">
        <v>1047</v>
      </c>
      <c r="F2388">
        <f>VLOOKUP(E2388,ReactionTypes!$B$2:$D2403,3,FALSE)</f>
        <v>12</v>
      </c>
      <c r="G2388" t="str">
        <f>VLOOKUP(E2388,ReactionTypes!$B$2:$D2403,2,FALSE)</f>
        <v>negative</v>
      </c>
      <c r="H2388" s="4">
        <v>44145</v>
      </c>
      <c r="I2388">
        <f t="shared" si="265"/>
        <v>11</v>
      </c>
      <c r="J2388">
        <f t="shared" si="263"/>
        <v>2055</v>
      </c>
    </row>
    <row r="2389" spans="1:10">
      <c r="A2389">
        <v>2479</v>
      </c>
      <c r="B2389" t="s">
        <v>117</v>
      </c>
      <c r="C2389" t="str">
        <f>VLOOKUP(B2389,Content!$B$2:$D3480,3,FALSE)</f>
        <v>technology</v>
      </c>
      <c r="D2389" t="str">
        <f>VLOOKUP(B2389,Content!$B$2:$D3480,2,FALSE)</f>
        <v>GIF</v>
      </c>
      <c r="E2389" t="s">
        <v>1050</v>
      </c>
      <c r="F2389">
        <f>VLOOKUP(E2389,ReactionTypes!$B$2:$D2404,3,FALSE)</f>
        <v>70</v>
      </c>
      <c r="G2389" t="str">
        <f>VLOOKUP(E2389,ReactionTypes!$B$2:$D2404,2,FALSE)</f>
        <v>positive</v>
      </c>
      <c r="H2389" s="4">
        <v>44506</v>
      </c>
      <c r="I2389">
        <f t="shared" si="265"/>
        <v>11</v>
      </c>
      <c r="J2389">
        <f t="shared" si="263"/>
        <v>2055</v>
      </c>
    </row>
    <row r="2390" spans="1:10">
      <c r="A2390">
        <v>2480</v>
      </c>
      <c r="B2390" t="s">
        <v>117</v>
      </c>
      <c r="C2390" t="str">
        <f>VLOOKUP(B2390,Content!$B$2:$D3481,3,FALSE)</f>
        <v>technology</v>
      </c>
      <c r="D2390" t="str">
        <f>VLOOKUP(B2390,Content!$B$2:$D3481,2,FALSE)</f>
        <v>GIF</v>
      </c>
      <c r="E2390" t="s">
        <v>1037</v>
      </c>
      <c r="F2390">
        <f>VLOOKUP(E2390,ReactionTypes!$B$2:$D2405,3,FALSE)</f>
        <v>10</v>
      </c>
      <c r="G2390" t="str">
        <f>VLOOKUP(E2390,ReactionTypes!$B$2:$D2405,2,FALSE)</f>
        <v>negative</v>
      </c>
      <c r="H2390" t="s">
        <v>1131</v>
      </c>
      <c r="I2390">
        <v>12</v>
      </c>
      <c r="J2390">
        <f t="shared" si="263"/>
        <v>2099</v>
      </c>
    </row>
    <row r="2391" spans="1:10">
      <c r="A2391">
        <v>2481</v>
      </c>
      <c r="B2391" t="s">
        <v>117</v>
      </c>
      <c r="C2391" t="str">
        <f>VLOOKUP(B2391,Content!$B$2:$D3482,3,FALSE)</f>
        <v>technology</v>
      </c>
      <c r="D2391" t="str">
        <f>VLOOKUP(B2391,Content!$B$2:$D3482,2,FALSE)</f>
        <v>GIF</v>
      </c>
      <c r="E2391" t="s">
        <v>1042</v>
      </c>
      <c r="F2391">
        <f>VLOOKUP(E2391,ReactionTypes!$B$2:$D2406,3,FALSE)</f>
        <v>5</v>
      </c>
      <c r="G2391" t="str">
        <f>VLOOKUP(E2391,ReactionTypes!$B$2:$D2406,2,FALSE)</f>
        <v>negative</v>
      </c>
      <c r="H2391" t="s">
        <v>1186</v>
      </c>
      <c r="I2391">
        <v>4</v>
      </c>
      <c r="J2391">
        <f t="shared" si="263"/>
        <v>1978</v>
      </c>
    </row>
    <row r="2392" spans="1:10">
      <c r="A2392">
        <v>2482</v>
      </c>
      <c r="B2392" t="s">
        <v>117</v>
      </c>
      <c r="C2392" t="str">
        <f>VLOOKUP(B2392,Content!$B$2:$D3483,3,FALSE)</f>
        <v>technology</v>
      </c>
      <c r="D2392" t="str">
        <f>VLOOKUP(B2392,Content!$B$2:$D3483,2,FALSE)</f>
        <v>GIF</v>
      </c>
      <c r="E2392" t="s">
        <v>1044</v>
      </c>
      <c r="F2392">
        <f>VLOOKUP(E2392,ReactionTypes!$B$2:$D2407,3,FALSE)</f>
        <v>20</v>
      </c>
      <c r="G2392" t="str">
        <f>VLOOKUP(E2392,ReactionTypes!$B$2:$D2407,2,FALSE)</f>
        <v>neutral</v>
      </c>
      <c r="H2392" t="s">
        <v>1231</v>
      </c>
      <c r="I2392">
        <v>2</v>
      </c>
      <c r="J2392">
        <f t="shared" si="263"/>
        <v>1890</v>
      </c>
    </row>
    <row r="2393" spans="1:10">
      <c r="A2393">
        <v>2483</v>
      </c>
      <c r="B2393" t="s">
        <v>117</v>
      </c>
      <c r="C2393" t="str">
        <f>VLOOKUP(B2393,Content!$B$2:$D3484,3,FALSE)</f>
        <v>technology</v>
      </c>
      <c r="D2393" t="str">
        <f>VLOOKUP(B2393,Content!$B$2:$D3484,2,FALSE)</f>
        <v>GIF</v>
      </c>
      <c r="E2393" t="s">
        <v>1049</v>
      </c>
      <c r="F2393">
        <f>VLOOKUP(E2393,ReactionTypes!$B$2:$D2408,3,FALSE)</f>
        <v>60</v>
      </c>
      <c r="G2393" t="str">
        <f>VLOOKUP(E2393,ReactionTypes!$B$2:$D2408,2,FALSE)</f>
        <v>positive</v>
      </c>
      <c r="H2393" t="s">
        <v>1192</v>
      </c>
      <c r="I2393">
        <v>4</v>
      </c>
      <c r="J2393">
        <f t="shared" si="263"/>
        <v>1978</v>
      </c>
    </row>
    <row r="2394" spans="1:10">
      <c r="A2394">
        <v>2484</v>
      </c>
      <c r="B2394" t="s">
        <v>117</v>
      </c>
      <c r="C2394" t="str">
        <f>VLOOKUP(B2394,Content!$B$2:$D3485,3,FALSE)</f>
        <v>technology</v>
      </c>
      <c r="D2394" t="str">
        <f>VLOOKUP(B2394,Content!$B$2:$D3485,2,FALSE)</f>
        <v>GIF</v>
      </c>
      <c r="E2394" t="s">
        <v>1045</v>
      </c>
      <c r="F2394">
        <f>VLOOKUP(E2394,ReactionTypes!$B$2:$D2409,3,FALSE)</f>
        <v>75</v>
      </c>
      <c r="G2394" t="str">
        <f>VLOOKUP(E2394,ReactionTypes!$B$2:$D2409,2,FALSE)</f>
        <v>positive</v>
      </c>
      <c r="H2394" s="4">
        <v>44085</v>
      </c>
      <c r="I2394">
        <f>MONTH(H2394)</f>
        <v>9</v>
      </c>
      <c r="J2394">
        <f t="shared" si="263"/>
        <v>1991</v>
      </c>
    </row>
    <row r="2395" spans="1:10">
      <c r="A2395">
        <v>2485</v>
      </c>
      <c r="B2395" t="s">
        <v>117</v>
      </c>
      <c r="C2395" t="str">
        <f>VLOOKUP(B2395,Content!$B$2:$D3486,3,FALSE)</f>
        <v>technology</v>
      </c>
      <c r="D2395" t="str">
        <f>VLOOKUP(B2395,Content!$B$2:$D3486,2,FALSE)</f>
        <v>GIF</v>
      </c>
      <c r="E2395" t="s">
        <v>1036</v>
      </c>
      <c r="F2395">
        <f>VLOOKUP(E2395,ReactionTypes!$B$2:$D2410,3,FALSE)</f>
        <v>0</v>
      </c>
      <c r="G2395" t="str">
        <f>VLOOKUP(E2395,ReactionTypes!$B$2:$D2410,2,FALSE)</f>
        <v>negative</v>
      </c>
      <c r="H2395" t="s">
        <v>1171</v>
      </c>
      <c r="I2395">
        <v>8</v>
      </c>
      <c r="J2395">
        <f t="shared" si="263"/>
        <v>2055</v>
      </c>
    </row>
    <row r="2396" spans="1:10">
      <c r="A2396">
        <v>2486</v>
      </c>
      <c r="B2396" t="s">
        <v>117</v>
      </c>
      <c r="C2396" t="str">
        <f>VLOOKUP(B2396,Content!$B$2:$D3487,3,FALSE)</f>
        <v>technology</v>
      </c>
      <c r="D2396" t="str">
        <f>VLOOKUP(B2396,Content!$B$2:$D3487,2,FALSE)</f>
        <v>GIF</v>
      </c>
      <c r="E2396" t="s">
        <v>1047</v>
      </c>
      <c r="F2396">
        <f>VLOOKUP(E2396,ReactionTypes!$B$2:$D2411,3,FALSE)</f>
        <v>12</v>
      </c>
      <c r="G2396" t="str">
        <f>VLOOKUP(E2396,ReactionTypes!$B$2:$D2411,2,FALSE)</f>
        <v>negative</v>
      </c>
      <c r="H2396" t="s">
        <v>1283</v>
      </c>
      <c r="I2396">
        <v>7</v>
      </c>
      <c r="J2396">
        <f t="shared" si="263"/>
        <v>2116</v>
      </c>
    </row>
    <row r="2397" spans="1:10">
      <c r="A2397">
        <v>2487</v>
      </c>
      <c r="B2397" t="s">
        <v>117</v>
      </c>
      <c r="C2397" t="str">
        <f>VLOOKUP(B2397,Content!$B$2:$D3488,3,FALSE)</f>
        <v>technology</v>
      </c>
      <c r="D2397" t="str">
        <f>VLOOKUP(B2397,Content!$B$2:$D3488,2,FALSE)</f>
        <v>GIF</v>
      </c>
      <c r="E2397" t="s">
        <v>1039</v>
      </c>
      <c r="F2397">
        <f>VLOOKUP(E2397,ReactionTypes!$B$2:$D2412,3,FALSE)</f>
        <v>30</v>
      </c>
      <c r="G2397" t="str">
        <f>VLOOKUP(E2397,ReactionTypes!$B$2:$D2412,2,FALSE)</f>
        <v>positive</v>
      </c>
      <c r="H2397" s="4">
        <v>44470</v>
      </c>
      <c r="I2397">
        <f>MONTH(H2397)</f>
        <v>10</v>
      </c>
      <c r="J2397">
        <f t="shared" si="263"/>
        <v>2087</v>
      </c>
    </row>
    <row r="2398" spans="1:10">
      <c r="A2398">
        <v>2488</v>
      </c>
      <c r="B2398" t="s">
        <v>117</v>
      </c>
      <c r="C2398" t="str">
        <f>VLOOKUP(B2398,Content!$B$2:$D3489,3,FALSE)</f>
        <v>technology</v>
      </c>
      <c r="D2398" t="str">
        <f>VLOOKUP(B2398,Content!$B$2:$D3489,2,FALSE)</f>
        <v>GIF</v>
      </c>
      <c r="E2398" t="s">
        <v>1050</v>
      </c>
      <c r="F2398">
        <f>VLOOKUP(E2398,ReactionTypes!$B$2:$D2413,3,FALSE)</f>
        <v>70</v>
      </c>
      <c r="G2398" t="str">
        <f>VLOOKUP(E2398,ReactionTypes!$B$2:$D2413,2,FALSE)</f>
        <v>positive</v>
      </c>
      <c r="H2398" t="s">
        <v>1275</v>
      </c>
      <c r="I2398">
        <v>2</v>
      </c>
      <c r="J2398">
        <f t="shared" si="263"/>
        <v>1890</v>
      </c>
    </row>
    <row r="2399" spans="1:10">
      <c r="A2399">
        <v>2489</v>
      </c>
      <c r="B2399" t="s">
        <v>117</v>
      </c>
      <c r="C2399" t="str">
        <f>VLOOKUP(B2399,Content!$B$2:$D3490,3,FALSE)</f>
        <v>technology</v>
      </c>
      <c r="D2399" t="str">
        <f>VLOOKUP(B2399,Content!$B$2:$D3490,2,FALSE)</f>
        <v>GIF</v>
      </c>
      <c r="E2399" t="s">
        <v>1049</v>
      </c>
      <c r="F2399">
        <f>VLOOKUP(E2399,ReactionTypes!$B$2:$D2414,3,FALSE)</f>
        <v>60</v>
      </c>
      <c r="G2399" t="str">
        <f>VLOOKUP(E2399,ReactionTypes!$B$2:$D2414,2,FALSE)</f>
        <v>positive</v>
      </c>
      <c r="H2399" s="4">
        <v>44504</v>
      </c>
      <c r="I2399">
        <f t="shared" ref="I2399:I2401" si="266">MONTH(H2399)</f>
        <v>11</v>
      </c>
      <c r="J2399">
        <f t="shared" si="263"/>
        <v>2055</v>
      </c>
    </row>
    <row r="2400" spans="1:10">
      <c r="A2400">
        <v>2491</v>
      </c>
      <c r="B2400" t="s">
        <v>118</v>
      </c>
      <c r="C2400" t="str">
        <f>VLOOKUP(B2400,Content!$B$2:$D3492,3,FALSE)</f>
        <v>culture</v>
      </c>
      <c r="D2400" t="str">
        <f>VLOOKUP(B2400,Content!$B$2:$D3492,2,FALSE)</f>
        <v>photo</v>
      </c>
      <c r="E2400" t="s">
        <v>1050</v>
      </c>
      <c r="F2400">
        <f>VLOOKUP(E2400,ReactionTypes!$B$2:$D2415,3,FALSE)</f>
        <v>70</v>
      </c>
      <c r="G2400" t="str">
        <f>VLOOKUP(E2400,ReactionTypes!$B$2:$D2415,2,FALSE)</f>
        <v>positive</v>
      </c>
      <c r="H2400" s="4">
        <v>44257</v>
      </c>
      <c r="I2400">
        <f t="shared" si="266"/>
        <v>3</v>
      </c>
      <c r="J2400">
        <f t="shared" si="263"/>
        <v>1982</v>
      </c>
    </row>
    <row r="2401" spans="1:10">
      <c r="A2401">
        <v>2492</v>
      </c>
      <c r="B2401" t="s">
        <v>118</v>
      </c>
      <c r="C2401" t="str">
        <f>VLOOKUP(B2401,Content!$B$2:$D3493,3,FALSE)</f>
        <v>culture</v>
      </c>
      <c r="D2401" t="str">
        <f>VLOOKUP(B2401,Content!$B$2:$D3493,2,FALSE)</f>
        <v>photo</v>
      </c>
      <c r="E2401" t="s">
        <v>1049</v>
      </c>
      <c r="F2401">
        <f>VLOOKUP(E2401,ReactionTypes!$B$2:$D2416,3,FALSE)</f>
        <v>60</v>
      </c>
      <c r="G2401" t="str">
        <f>VLOOKUP(E2401,ReactionTypes!$B$2:$D2416,2,FALSE)</f>
        <v>positive</v>
      </c>
      <c r="H2401" s="4">
        <v>43992</v>
      </c>
      <c r="I2401">
        <f t="shared" si="266"/>
        <v>6</v>
      </c>
      <c r="J2401">
        <f t="shared" si="263"/>
        <v>2068</v>
      </c>
    </row>
    <row r="2402" spans="1:10">
      <c r="A2402">
        <v>2493</v>
      </c>
      <c r="B2402" t="s">
        <v>118</v>
      </c>
      <c r="C2402" t="str">
        <f>VLOOKUP(B2402,Content!$B$2:$D3494,3,FALSE)</f>
        <v>culture</v>
      </c>
      <c r="D2402" t="str">
        <f>VLOOKUP(B2402,Content!$B$2:$D3494,2,FALSE)</f>
        <v>photo</v>
      </c>
      <c r="E2402" t="s">
        <v>1050</v>
      </c>
      <c r="F2402">
        <f>VLOOKUP(E2402,ReactionTypes!$B$2:$D2417,3,FALSE)</f>
        <v>70</v>
      </c>
      <c r="G2402" t="str">
        <f>VLOOKUP(E2402,ReactionTypes!$B$2:$D2417,2,FALSE)</f>
        <v>positive</v>
      </c>
      <c r="H2402" t="s">
        <v>1122</v>
      </c>
      <c r="I2402">
        <v>9</v>
      </c>
      <c r="J2402">
        <f t="shared" si="263"/>
        <v>1991</v>
      </c>
    </row>
    <row r="2403" spans="1:10">
      <c r="A2403">
        <v>2494</v>
      </c>
      <c r="B2403" t="s">
        <v>118</v>
      </c>
      <c r="C2403" t="str">
        <f>VLOOKUP(B2403,Content!$B$2:$D3495,3,FALSE)</f>
        <v>culture</v>
      </c>
      <c r="D2403" t="str">
        <f>VLOOKUP(B2403,Content!$B$2:$D3495,2,FALSE)</f>
        <v>photo</v>
      </c>
      <c r="E2403" t="s">
        <v>1044</v>
      </c>
      <c r="F2403">
        <f>VLOOKUP(E2403,ReactionTypes!$B$2:$D2418,3,FALSE)</f>
        <v>20</v>
      </c>
      <c r="G2403" t="str">
        <f>VLOOKUP(E2403,ReactionTypes!$B$2:$D2418,2,FALSE)</f>
        <v>neutral</v>
      </c>
      <c r="H2403" t="s">
        <v>1103</v>
      </c>
      <c r="I2403">
        <v>10</v>
      </c>
      <c r="J2403">
        <f t="shared" si="263"/>
        <v>2087</v>
      </c>
    </row>
    <row r="2404" spans="1:10">
      <c r="A2404">
        <v>2495</v>
      </c>
      <c r="B2404" t="s">
        <v>118</v>
      </c>
      <c r="C2404" t="str">
        <f>VLOOKUP(B2404,Content!$B$2:$D3496,3,FALSE)</f>
        <v>culture</v>
      </c>
      <c r="D2404" t="str">
        <f>VLOOKUP(B2404,Content!$B$2:$D3496,2,FALSE)</f>
        <v>photo</v>
      </c>
      <c r="E2404" t="s">
        <v>1044</v>
      </c>
      <c r="F2404">
        <f>VLOOKUP(E2404,ReactionTypes!$B$2:$D2419,3,FALSE)</f>
        <v>20</v>
      </c>
      <c r="G2404" t="str">
        <f>VLOOKUP(E2404,ReactionTypes!$B$2:$D2419,2,FALSE)</f>
        <v>neutral</v>
      </c>
      <c r="H2404" s="4">
        <v>44287</v>
      </c>
      <c r="I2404">
        <f>MONTH(H2404)</f>
        <v>4</v>
      </c>
      <c r="J2404">
        <f t="shared" si="263"/>
        <v>1978</v>
      </c>
    </row>
    <row r="2405" spans="1:10">
      <c r="A2405">
        <v>2496</v>
      </c>
      <c r="B2405" t="s">
        <v>118</v>
      </c>
      <c r="C2405" t="str">
        <f>VLOOKUP(B2405,Content!$B$2:$D3497,3,FALSE)</f>
        <v>culture</v>
      </c>
      <c r="D2405" t="str">
        <f>VLOOKUP(B2405,Content!$B$2:$D3497,2,FALSE)</f>
        <v>photo</v>
      </c>
      <c r="E2405" t="s">
        <v>1050</v>
      </c>
      <c r="F2405">
        <f>VLOOKUP(E2405,ReactionTypes!$B$2:$D2420,3,FALSE)</f>
        <v>70</v>
      </c>
      <c r="G2405" t="str">
        <f>VLOOKUP(E2405,ReactionTypes!$B$2:$D2420,2,FALSE)</f>
        <v>positive</v>
      </c>
      <c r="H2405" t="s">
        <v>1277</v>
      </c>
      <c r="I2405">
        <v>2</v>
      </c>
      <c r="J2405">
        <f t="shared" si="263"/>
        <v>1890</v>
      </c>
    </row>
    <row r="2406" spans="1:10">
      <c r="A2406">
        <v>2497</v>
      </c>
      <c r="B2406" t="s">
        <v>118</v>
      </c>
      <c r="C2406" t="str">
        <f>VLOOKUP(B2406,Content!$B$2:$D3498,3,FALSE)</f>
        <v>culture</v>
      </c>
      <c r="D2406" t="str">
        <f>VLOOKUP(B2406,Content!$B$2:$D3498,2,FALSE)</f>
        <v>photo</v>
      </c>
      <c r="E2406" t="s">
        <v>1044</v>
      </c>
      <c r="F2406">
        <f>VLOOKUP(E2406,ReactionTypes!$B$2:$D2421,3,FALSE)</f>
        <v>20</v>
      </c>
      <c r="G2406" t="str">
        <f>VLOOKUP(E2406,ReactionTypes!$B$2:$D2421,2,FALSE)</f>
        <v>neutral</v>
      </c>
      <c r="H2406" t="s">
        <v>1165</v>
      </c>
      <c r="I2406">
        <v>11</v>
      </c>
      <c r="J2406">
        <f t="shared" si="263"/>
        <v>2055</v>
      </c>
    </row>
    <row r="2407" spans="1:10">
      <c r="A2407">
        <v>2498</v>
      </c>
      <c r="B2407" t="s">
        <v>118</v>
      </c>
      <c r="C2407" t="str">
        <f>VLOOKUP(B2407,Content!$B$2:$D3499,3,FALSE)</f>
        <v>culture</v>
      </c>
      <c r="D2407" t="str">
        <f>VLOOKUP(B2407,Content!$B$2:$D3499,2,FALSE)</f>
        <v>photo</v>
      </c>
      <c r="E2407" t="s">
        <v>1036</v>
      </c>
      <c r="F2407">
        <f>VLOOKUP(E2407,ReactionTypes!$B$2:$D2422,3,FALSE)</f>
        <v>0</v>
      </c>
      <c r="G2407" t="str">
        <f>VLOOKUP(E2407,ReactionTypes!$B$2:$D2422,2,FALSE)</f>
        <v>negative</v>
      </c>
      <c r="H2407" t="s">
        <v>1217</v>
      </c>
      <c r="I2407">
        <v>2</v>
      </c>
      <c r="J2407">
        <f t="shared" si="263"/>
        <v>1890</v>
      </c>
    </row>
    <row r="2408" spans="1:10">
      <c r="A2408">
        <v>2499</v>
      </c>
      <c r="B2408" t="s">
        <v>118</v>
      </c>
      <c r="C2408" t="str">
        <f>VLOOKUP(B2408,Content!$B$2:$D3500,3,FALSE)</f>
        <v>culture</v>
      </c>
      <c r="D2408" t="str">
        <f>VLOOKUP(B2408,Content!$B$2:$D3500,2,FALSE)</f>
        <v>photo</v>
      </c>
      <c r="E2408" t="s">
        <v>1036</v>
      </c>
      <c r="F2408">
        <f>VLOOKUP(E2408,ReactionTypes!$B$2:$D2423,3,FALSE)</f>
        <v>0</v>
      </c>
      <c r="G2408" t="str">
        <f>VLOOKUP(E2408,ReactionTypes!$B$2:$D2423,2,FALSE)</f>
        <v>negative</v>
      </c>
      <c r="H2408" t="s">
        <v>1069</v>
      </c>
      <c r="I2408">
        <v>6</v>
      </c>
      <c r="J2408">
        <f t="shared" si="263"/>
        <v>2068</v>
      </c>
    </row>
    <row r="2409" spans="1:10">
      <c r="A2409">
        <v>2500</v>
      </c>
      <c r="B2409" t="s">
        <v>118</v>
      </c>
      <c r="C2409" t="str">
        <f>VLOOKUP(B2409,Content!$B$2:$D3501,3,FALSE)</f>
        <v>culture</v>
      </c>
      <c r="D2409" t="str">
        <f>VLOOKUP(B2409,Content!$B$2:$D3501,2,FALSE)</f>
        <v>photo</v>
      </c>
      <c r="E2409" t="s">
        <v>1044</v>
      </c>
      <c r="F2409">
        <f>VLOOKUP(E2409,ReactionTypes!$B$2:$D2424,3,FALSE)</f>
        <v>20</v>
      </c>
      <c r="G2409" t="str">
        <f>VLOOKUP(E2409,ReactionTypes!$B$2:$D2424,2,FALSE)</f>
        <v>neutral</v>
      </c>
      <c r="H2409" t="s">
        <v>1191</v>
      </c>
      <c r="I2409">
        <v>6</v>
      </c>
      <c r="J2409">
        <f t="shared" si="263"/>
        <v>2068</v>
      </c>
    </row>
    <row r="2410" spans="1:10">
      <c r="A2410">
        <v>2501</v>
      </c>
      <c r="B2410" t="s">
        <v>118</v>
      </c>
      <c r="C2410" t="str">
        <f>VLOOKUP(B2410,Content!$B$2:$D3502,3,FALSE)</f>
        <v>culture</v>
      </c>
      <c r="D2410" t="str">
        <f>VLOOKUP(B2410,Content!$B$2:$D3502,2,FALSE)</f>
        <v>photo</v>
      </c>
      <c r="E2410" t="s">
        <v>1050</v>
      </c>
      <c r="F2410">
        <f>VLOOKUP(E2410,ReactionTypes!$B$2:$D2425,3,FALSE)</f>
        <v>70</v>
      </c>
      <c r="G2410" t="str">
        <f>VLOOKUP(E2410,ReactionTypes!$B$2:$D2425,2,FALSE)</f>
        <v>positive</v>
      </c>
      <c r="H2410" t="s">
        <v>1183</v>
      </c>
      <c r="I2410">
        <v>7</v>
      </c>
      <c r="J2410">
        <f t="shared" si="263"/>
        <v>2116</v>
      </c>
    </row>
    <row r="2411" spans="1:10">
      <c r="A2411">
        <v>2502</v>
      </c>
      <c r="B2411" t="s">
        <v>118</v>
      </c>
      <c r="C2411" t="str">
        <f>VLOOKUP(B2411,Content!$B$2:$D3503,3,FALSE)</f>
        <v>culture</v>
      </c>
      <c r="D2411" t="str">
        <f>VLOOKUP(B2411,Content!$B$2:$D3503,2,FALSE)</f>
        <v>photo</v>
      </c>
      <c r="E2411" t="s">
        <v>1046</v>
      </c>
      <c r="F2411">
        <f>VLOOKUP(E2411,ReactionTypes!$B$2:$D2426,3,FALSE)</f>
        <v>45</v>
      </c>
      <c r="G2411" t="str">
        <f>VLOOKUP(E2411,ReactionTypes!$B$2:$D2426,2,FALSE)</f>
        <v>positive</v>
      </c>
      <c r="H2411" s="4">
        <v>44176</v>
      </c>
      <c r="I2411">
        <f>MONTH(H2411)</f>
        <v>12</v>
      </c>
      <c r="J2411">
        <f t="shared" si="263"/>
        <v>2099</v>
      </c>
    </row>
    <row r="2412" spans="1:10">
      <c r="A2412">
        <v>2503</v>
      </c>
      <c r="B2412" t="s">
        <v>118</v>
      </c>
      <c r="C2412" t="str">
        <f>VLOOKUP(B2412,Content!$B$2:$D3504,3,FALSE)</f>
        <v>culture</v>
      </c>
      <c r="D2412" t="str">
        <f>VLOOKUP(B2412,Content!$B$2:$D3504,2,FALSE)</f>
        <v>photo</v>
      </c>
      <c r="E2412" t="s">
        <v>1050</v>
      </c>
      <c r="F2412">
        <f>VLOOKUP(E2412,ReactionTypes!$B$2:$D2427,3,FALSE)</f>
        <v>70</v>
      </c>
      <c r="G2412" t="str">
        <f>VLOOKUP(E2412,ReactionTypes!$B$2:$D2427,2,FALSE)</f>
        <v>positive</v>
      </c>
      <c r="H2412" t="s">
        <v>1251</v>
      </c>
      <c r="I2412">
        <v>5</v>
      </c>
      <c r="J2412">
        <f t="shared" si="263"/>
        <v>2110</v>
      </c>
    </row>
    <row r="2413" spans="1:10">
      <c r="A2413">
        <v>2504</v>
      </c>
      <c r="B2413" t="s">
        <v>118</v>
      </c>
      <c r="C2413" t="str">
        <f>VLOOKUP(B2413,Content!$B$2:$D3505,3,FALSE)</f>
        <v>culture</v>
      </c>
      <c r="D2413" t="str">
        <f>VLOOKUP(B2413,Content!$B$2:$D3505,2,FALSE)</f>
        <v>photo</v>
      </c>
      <c r="E2413" t="s">
        <v>1038</v>
      </c>
      <c r="F2413">
        <f>VLOOKUP(E2413,ReactionTypes!$B$2:$D2428,3,FALSE)</f>
        <v>15</v>
      </c>
      <c r="G2413" t="str">
        <f>VLOOKUP(E2413,ReactionTypes!$B$2:$D2428,2,FALSE)</f>
        <v>negative</v>
      </c>
      <c r="H2413" s="4">
        <v>44201</v>
      </c>
      <c r="I2413">
        <f>MONTH(H2413)</f>
        <v>1</v>
      </c>
      <c r="J2413">
        <f t="shared" si="263"/>
        <v>2142</v>
      </c>
    </row>
    <row r="2414" spans="1:10">
      <c r="A2414">
        <v>2505</v>
      </c>
      <c r="B2414" t="s">
        <v>118</v>
      </c>
      <c r="C2414" t="str">
        <f>VLOOKUP(B2414,Content!$B$2:$D3506,3,FALSE)</f>
        <v>culture</v>
      </c>
      <c r="D2414" t="str">
        <f>VLOOKUP(B2414,Content!$B$2:$D3506,2,FALSE)</f>
        <v>photo</v>
      </c>
      <c r="E2414" t="s">
        <v>1050</v>
      </c>
      <c r="F2414">
        <f>VLOOKUP(E2414,ReactionTypes!$B$2:$D2429,3,FALSE)</f>
        <v>70</v>
      </c>
      <c r="G2414" t="str">
        <f>VLOOKUP(E2414,ReactionTypes!$B$2:$D2429,2,FALSE)</f>
        <v>positive</v>
      </c>
      <c r="H2414" t="s">
        <v>1181</v>
      </c>
      <c r="I2414">
        <v>6</v>
      </c>
      <c r="J2414">
        <f t="shared" si="263"/>
        <v>2068</v>
      </c>
    </row>
    <row r="2415" spans="1:10">
      <c r="A2415">
        <v>2506</v>
      </c>
      <c r="B2415" t="s">
        <v>118</v>
      </c>
      <c r="C2415" t="str">
        <f>VLOOKUP(B2415,Content!$B$2:$D3507,3,FALSE)</f>
        <v>culture</v>
      </c>
      <c r="D2415" t="str">
        <f>VLOOKUP(B2415,Content!$B$2:$D3507,2,FALSE)</f>
        <v>photo</v>
      </c>
      <c r="E2415" t="s">
        <v>1047</v>
      </c>
      <c r="F2415">
        <f>VLOOKUP(E2415,ReactionTypes!$B$2:$D2430,3,FALSE)</f>
        <v>12</v>
      </c>
      <c r="G2415" t="str">
        <f>VLOOKUP(E2415,ReactionTypes!$B$2:$D2430,2,FALSE)</f>
        <v>negative</v>
      </c>
      <c r="H2415" t="s">
        <v>1150</v>
      </c>
      <c r="I2415">
        <v>11</v>
      </c>
      <c r="J2415">
        <f t="shared" si="263"/>
        <v>2055</v>
      </c>
    </row>
    <row r="2416" spans="1:10">
      <c r="A2416">
        <v>2507</v>
      </c>
      <c r="B2416" t="s">
        <v>118</v>
      </c>
      <c r="C2416" t="str">
        <f>VLOOKUP(B2416,Content!$B$2:$D3508,3,FALSE)</f>
        <v>culture</v>
      </c>
      <c r="D2416" t="str">
        <f>VLOOKUP(B2416,Content!$B$2:$D3508,2,FALSE)</f>
        <v>photo</v>
      </c>
      <c r="E2416" t="s">
        <v>1042</v>
      </c>
      <c r="F2416">
        <f>VLOOKUP(E2416,ReactionTypes!$B$2:$D2431,3,FALSE)</f>
        <v>5</v>
      </c>
      <c r="G2416" t="str">
        <f>VLOOKUP(E2416,ReactionTypes!$B$2:$D2431,2,FALSE)</f>
        <v>negative</v>
      </c>
      <c r="H2416" s="4">
        <v>44443</v>
      </c>
      <c r="I2416">
        <f>MONTH(H2416)</f>
        <v>9</v>
      </c>
      <c r="J2416">
        <f t="shared" si="263"/>
        <v>1991</v>
      </c>
    </row>
    <row r="2417" spans="1:10">
      <c r="A2417">
        <v>2508</v>
      </c>
      <c r="B2417" t="s">
        <v>118</v>
      </c>
      <c r="C2417" t="str">
        <f>VLOOKUP(B2417,Content!$B$2:$D3509,3,FALSE)</f>
        <v>culture</v>
      </c>
      <c r="D2417" t="str">
        <f>VLOOKUP(B2417,Content!$B$2:$D3509,2,FALSE)</f>
        <v>photo</v>
      </c>
      <c r="E2417" t="s">
        <v>1043</v>
      </c>
      <c r="F2417">
        <f>VLOOKUP(E2417,ReactionTypes!$B$2:$D2432,3,FALSE)</f>
        <v>65</v>
      </c>
      <c r="G2417" t="str">
        <f>VLOOKUP(E2417,ReactionTypes!$B$2:$D2432,2,FALSE)</f>
        <v>positive</v>
      </c>
      <c r="H2417" t="s">
        <v>1139</v>
      </c>
      <c r="I2417">
        <v>9</v>
      </c>
      <c r="J2417">
        <f t="shared" si="263"/>
        <v>1991</v>
      </c>
    </row>
    <row r="2418" spans="1:10">
      <c r="A2418">
        <v>2509</v>
      </c>
      <c r="B2418" t="s">
        <v>118</v>
      </c>
      <c r="C2418" t="str">
        <f>VLOOKUP(B2418,Content!$B$2:$D3510,3,FALSE)</f>
        <v>culture</v>
      </c>
      <c r="D2418" t="str">
        <f>VLOOKUP(B2418,Content!$B$2:$D3510,2,FALSE)</f>
        <v>photo</v>
      </c>
      <c r="E2418" t="s">
        <v>1040</v>
      </c>
      <c r="F2418">
        <f>VLOOKUP(E2418,ReactionTypes!$B$2:$D2433,3,FALSE)</f>
        <v>35</v>
      </c>
      <c r="G2418" t="str">
        <f>VLOOKUP(E2418,ReactionTypes!$B$2:$D2433,2,FALSE)</f>
        <v>neutral</v>
      </c>
      <c r="H2418" s="4">
        <v>44350</v>
      </c>
      <c r="I2418">
        <f>MONTH(H2418)</f>
        <v>6</v>
      </c>
      <c r="J2418">
        <f t="shared" si="263"/>
        <v>2068</v>
      </c>
    </row>
    <row r="2419" spans="1:10">
      <c r="A2419">
        <v>2510</v>
      </c>
      <c r="B2419" t="s">
        <v>118</v>
      </c>
      <c r="C2419" t="str">
        <f>VLOOKUP(B2419,Content!$B$2:$D3511,3,FALSE)</f>
        <v>culture</v>
      </c>
      <c r="D2419" t="str">
        <f>VLOOKUP(B2419,Content!$B$2:$D3511,2,FALSE)</f>
        <v>photo</v>
      </c>
      <c r="E2419" t="s">
        <v>1049</v>
      </c>
      <c r="F2419">
        <f>VLOOKUP(E2419,ReactionTypes!$B$2:$D2434,3,FALSE)</f>
        <v>60</v>
      </c>
      <c r="G2419" t="str">
        <f>VLOOKUP(E2419,ReactionTypes!$B$2:$D2434,2,FALSE)</f>
        <v>positive</v>
      </c>
      <c r="H2419" t="s">
        <v>1225</v>
      </c>
      <c r="I2419">
        <v>5</v>
      </c>
      <c r="J2419">
        <f t="shared" si="263"/>
        <v>2110</v>
      </c>
    </row>
    <row r="2420" spans="1:10">
      <c r="A2420">
        <v>2511</v>
      </c>
      <c r="B2420" t="s">
        <v>118</v>
      </c>
      <c r="C2420" t="str">
        <f>VLOOKUP(B2420,Content!$B$2:$D3512,3,FALSE)</f>
        <v>culture</v>
      </c>
      <c r="D2420" t="str">
        <f>VLOOKUP(B2420,Content!$B$2:$D3512,2,FALSE)</f>
        <v>photo</v>
      </c>
      <c r="E2420" t="s">
        <v>1050</v>
      </c>
      <c r="F2420">
        <f>VLOOKUP(E2420,ReactionTypes!$B$2:$D2435,3,FALSE)</f>
        <v>70</v>
      </c>
      <c r="G2420" t="str">
        <f>VLOOKUP(E2420,ReactionTypes!$B$2:$D2435,2,FALSE)</f>
        <v>positive</v>
      </c>
      <c r="H2420" s="4">
        <v>44501</v>
      </c>
      <c r="I2420">
        <f>MONTH(H2420)</f>
        <v>11</v>
      </c>
      <c r="J2420">
        <f t="shared" si="263"/>
        <v>2055</v>
      </c>
    </row>
    <row r="2421" spans="1:10">
      <c r="A2421">
        <v>2512</v>
      </c>
      <c r="B2421" t="s">
        <v>118</v>
      </c>
      <c r="C2421" t="str">
        <f>VLOOKUP(B2421,Content!$B$2:$D3513,3,FALSE)</f>
        <v>culture</v>
      </c>
      <c r="D2421" t="str">
        <f>VLOOKUP(B2421,Content!$B$2:$D3513,2,FALSE)</f>
        <v>photo</v>
      </c>
      <c r="E2421" t="s">
        <v>1049</v>
      </c>
      <c r="F2421">
        <f>VLOOKUP(E2421,ReactionTypes!$B$2:$D2436,3,FALSE)</f>
        <v>60</v>
      </c>
      <c r="G2421" t="str">
        <f>VLOOKUP(E2421,ReactionTypes!$B$2:$D2436,2,FALSE)</f>
        <v>positive</v>
      </c>
      <c r="H2421" t="s">
        <v>1158</v>
      </c>
      <c r="I2421">
        <v>9</v>
      </c>
      <c r="J2421">
        <f t="shared" si="263"/>
        <v>1991</v>
      </c>
    </row>
    <row r="2422" spans="1:10">
      <c r="A2422">
        <v>2513</v>
      </c>
      <c r="B2422" t="s">
        <v>118</v>
      </c>
      <c r="C2422" t="str">
        <f>VLOOKUP(B2422,Content!$B$2:$D3514,3,FALSE)</f>
        <v>culture</v>
      </c>
      <c r="D2422" t="str">
        <f>VLOOKUP(B2422,Content!$B$2:$D3514,2,FALSE)</f>
        <v>photo</v>
      </c>
      <c r="E2422" t="s">
        <v>1046</v>
      </c>
      <c r="F2422">
        <f>VLOOKUP(E2422,ReactionTypes!$B$2:$D2437,3,FALSE)</f>
        <v>45</v>
      </c>
      <c r="G2422" t="str">
        <f>VLOOKUP(E2422,ReactionTypes!$B$2:$D2437,2,FALSE)</f>
        <v>positive</v>
      </c>
      <c r="H2422" t="s">
        <v>1140</v>
      </c>
      <c r="I2422">
        <v>10</v>
      </c>
      <c r="J2422">
        <f t="shared" si="263"/>
        <v>2087</v>
      </c>
    </row>
    <row r="2423" spans="1:10">
      <c r="A2423">
        <v>2514</v>
      </c>
      <c r="B2423" t="s">
        <v>118</v>
      </c>
      <c r="C2423" t="str">
        <f>VLOOKUP(B2423,Content!$B$2:$D3515,3,FALSE)</f>
        <v>culture</v>
      </c>
      <c r="D2423" t="str">
        <f>VLOOKUP(B2423,Content!$B$2:$D3515,2,FALSE)</f>
        <v>photo</v>
      </c>
      <c r="E2423" t="s">
        <v>1051</v>
      </c>
      <c r="F2423">
        <f>VLOOKUP(E2423,ReactionTypes!$B$2:$D2438,3,FALSE)</f>
        <v>72</v>
      </c>
      <c r="G2423" t="str">
        <f>VLOOKUP(E2423,ReactionTypes!$B$2:$D2438,2,FALSE)</f>
        <v>positive</v>
      </c>
      <c r="H2423" t="s">
        <v>1128</v>
      </c>
      <c r="I2423">
        <v>12</v>
      </c>
      <c r="J2423">
        <f t="shared" si="263"/>
        <v>2099</v>
      </c>
    </row>
    <row r="2424" spans="1:10">
      <c r="A2424">
        <v>2515</v>
      </c>
      <c r="B2424" t="s">
        <v>118</v>
      </c>
      <c r="C2424" t="str">
        <f>VLOOKUP(B2424,Content!$B$2:$D3516,3,FALSE)</f>
        <v>culture</v>
      </c>
      <c r="D2424" t="str">
        <f>VLOOKUP(B2424,Content!$B$2:$D3516,2,FALSE)</f>
        <v>photo</v>
      </c>
      <c r="E2424" t="s">
        <v>1042</v>
      </c>
      <c r="F2424">
        <f>VLOOKUP(E2424,ReactionTypes!$B$2:$D2439,3,FALSE)</f>
        <v>5</v>
      </c>
      <c r="G2424" t="str">
        <f>VLOOKUP(E2424,ReactionTypes!$B$2:$D2439,2,FALSE)</f>
        <v>negative</v>
      </c>
      <c r="H2424" s="4">
        <v>44053</v>
      </c>
      <c r="I2424">
        <f>MONTH(H2424)</f>
        <v>8</v>
      </c>
      <c r="J2424">
        <f t="shared" si="263"/>
        <v>2055</v>
      </c>
    </row>
    <row r="2425" spans="1:10">
      <c r="A2425">
        <v>2516</v>
      </c>
      <c r="B2425" t="s">
        <v>118</v>
      </c>
      <c r="C2425" t="str">
        <f>VLOOKUP(B2425,Content!$B$2:$D3517,3,FALSE)</f>
        <v>culture</v>
      </c>
      <c r="D2425" t="str">
        <f>VLOOKUP(B2425,Content!$B$2:$D3517,2,FALSE)</f>
        <v>photo</v>
      </c>
      <c r="E2425" t="s">
        <v>1043</v>
      </c>
      <c r="F2425">
        <f>VLOOKUP(E2425,ReactionTypes!$B$2:$D2440,3,FALSE)</f>
        <v>65</v>
      </c>
      <c r="G2425" t="str">
        <f>VLOOKUP(E2425,ReactionTypes!$B$2:$D2440,2,FALSE)</f>
        <v>positive</v>
      </c>
      <c r="H2425" t="s">
        <v>1147</v>
      </c>
      <c r="I2425">
        <v>12</v>
      </c>
      <c r="J2425">
        <f t="shared" si="263"/>
        <v>2099</v>
      </c>
    </row>
    <row r="2426" spans="1:10">
      <c r="A2426">
        <v>2518</v>
      </c>
      <c r="B2426" t="s">
        <v>120</v>
      </c>
      <c r="C2426" t="str">
        <f>VLOOKUP(B2426,Content!$B$2:$D3519,3,FALSE)</f>
        <v>science</v>
      </c>
      <c r="D2426" t="str">
        <f>VLOOKUP(B2426,Content!$B$2:$D3519,2,FALSE)</f>
        <v>GIF</v>
      </c>
      <c r="E2426" t="s">
        <v>1040</v>
      </c>
      <c r="F2426">
        <f>VLOOKUP(E2426,ReactionTypes!$B$2:$D2441,3,FALSE)</f>
        <v>35</v>
      </c>
      <c r="G2426" t="str">
        <f>VLOOKUP(E2426,ReactionTypes!$B$2:$D2441,2,FALSE)</f>
        <v>neutral</v>
      </c>
      <c r="H2426" t="s">
        <v>1281</v>
      </c>
      <c r="I2426">
        <v>1</v>
      </c>
      <c r="J2426">
        <f t="shared" si="263"/>
        <v>2142</v>
      </c>
    </row>
    <row r="2427" spans="1:10">
      <c r="A2427">
        <v>2519</v>
      </c>
      <c r="B2427" t="s">
        <v>120</v>
      </c>
      <c r="C2427" t="str">
        <f>VLOOKUP(B2427,Content!$B$2:$D3520,3,FALSE)</f>
        <v>science</v>
      </c>
      <c r="D2427" t="str">
        <f>VLOOKUP(B2427,Content!$B$2:$D3520,2,FALSE)</f>
        <v>GIF</v>
      </c>
      <c r="E2427" t="s">
        <v>1047</v>
      </c>
      <c r="F2427">
        <f>VLOOKUP(E2427,ReactionTypes!$B$2:$D2442,3,FALSE)</f>
        <v>12</v>
      </c>
      <c r="G2427" t="str">
        <f>VLOOKUP(E2427,ReactionTypes!$B$2:$D2442,2,FALSE)</f>
        <v>negative</v>
      </c>
      <c r="H2427" t="s">
        <v>1200</v>
      </c>
      <c r="I2427">
        <v>3</v>
      </c>
      <c r="J2427">
        <f t="shared" si="263"/>
        <v>1982</v>
      </c>
    </row>
    <row r="2428" spans="1:10">
      <c r="A2428">
        <v>2520</v>
      </c>
      <c r="B2428" t="s">
        <v>120</v>
      </c>
      <c r="C2428" t="str">
        <f>VLOOKUP(B2428,Content!$B$2:$D3521,3,FALSE)</f>
        <v>science</v>
      </c>
      <c r="D2428" t="str">
        <f>VLOOKUP(B2428,Content!$B$2:$D3521,2,FALSE)</f>
        <v>GIF</v>
      </c>
      <c r="E2428" t="s">
        <v>1038</v>
      </c>
      <c r="F2428">
        <f>VLOOKUP(E2428,ReactionTypes!$B$2:$D2443,3,FALSE)</f>
        <v>15</v>
      </c>
      <c r="G2428" t="str">
        <f>VLOOKUP(E2428,ReactionTypes!$B$2:$D2443,2,FALSE)</f>
        <v>negative</v>
      </c>
      <c r="H2428" s="4">
        <v>44082</v>
      </c>
      <c r="I2428">
        <f t="shared" ref="I2428:I2430" si="267">MONTH(H2428)</f>
        <v>9</v>
      </c>
      <c r="J2428">
        <f t="shared" si="263"/>
        <v>1991</v>
      </c>
    </row>
    <row r="2429" spans="1:10">
      <c r="A2429">
        <v>2521</v>
      </c>
      <c r="B2429" t="s">
        <v>120</v>
      </c>
      <c r="C2429" t="str">
        <f>VLOOKUP(B2429,Content!$B$2:$D3522,3,FALSE)</f>
        <v>science</v>
      </c>
      <c r="D2429" t="str">
        <f>VLOOKUP(B2429,Content!$B$2:$D3522,2,FALSE)</f>
        <v>GIF</v>
      </c>
      <c r="E2429" t="s">
        <v>1041</v>
      </c>
      <c r="F2429">
        <f>VLOOKUP(E2429,ReactionTypes!$B$2:$D2444,3,FALSE)</f>
        <v>70</v>
      </c>
      <c r="G2429" t="str">
        <f>VLOOKUP(E2429,ReactionTypes!$B$2:$D2444,2,FALSE)</f>
        <v>positive</v>
      </c>
      <c r="H2429" s="4">
        <v>44053</v>
      </c>
      <c r="I2429">
        <f t="shared" si="267"/>
        <v>8</v>
      </c>
      <c r="J2429">
        <f t="shared" si="263"/>
        <v>2055</v>
      </c>
    </row>
    <row r="2430" spans="1:10">
      <c r="A2430">
        <v>2522</v>
      </c>
      <c r="B2430" t="s">
        <v>120</v>
      </c>
      <c r="C2430" t="str">
        <f>VLOOKUP(B2430,Content!$B$2:$D3523,3,FALSE)</f>
        <v>science</v>
      </c>
      <c r="D2430" t="str">
        <f>VLOOKUP(B2430,Content!$B$2:$D3523,2,FALSE)</f>
        <v>GIF</v>
      </c>
      <c r="E2430" t="s">
        <v>1039</v>
      </c>
      <c r="F2430">
        <f>VLOOKUP(E2430,ReactionTypes!$B$2:$D2445,3,FALSE)</f>
        <v>30</v>
      </c>
      <c r="G2430" t="str">
        <f>VLOOKUP(E2430,ReactionTypes!$B$2:$D2445,2,FALSE)</f>
        <v>positive</v>
      </c>
      <c r="H2430" s="4">
        <v>44023</v>
      </c>
      <c r="I2430">
        <f t="shared" si="267"/>
        <v>7</v>
      </c>
      <c r="J2430">
        <f t="shared" si="263"/>
        <v>2116</v>
      </c>
    </row>
    <row r="2431" spans="1:10">
      <c r="A2431">
        <v>2523</v>
      </c>
      <c r="B2431" t="s">
        <v>120</v>
      </c>
      <c r="C2431" t="str">
        <f>VLOOKUP(B2431,Content!$B$2:$D3524,3,FALSE)</f>
        <v>science</v>
      </c>
      <c r="D2431" t="str">
        <f>VLOOKUP(B2431,Content!$B$2:$D3524,2,FALSE)</f>
        <v>GIF</v>
      </c>
      <c r="E2431" t="s">
        <v>1043</v>
      </c>
      <c r="F2431">
        <f>VLOOKUP(E2431,ReactionTypes!$B$2:$D2446,3,FALSE)</f>
        <v>65</v>
      </c>
      <c r="G2431" t="str">
        <f>VLOOKUP(E2431,ReactionTypes!$B$2:$D2446,2,FALSE)</f>
        <v>positive</v>
      </c>
      <c r="H2431" t="s">
        <v>1128</v>
      </c>
      <c r="I2431">
        <v>12</v>
      </c>
      <c r="J2431">
        <f t="shared" si="263"/>
        <v>2099</v>
      </c>
    </row>
    <row r="2432" spans="1:10">
      <c r="A2432">
        <v>2524</v>
      </c>
      <c r="B2432" t="s">
        <v>120</v>
      </c>
      <c r="C2432" t="str">
        <f>VLOOKUP(B2432,Content!$B$2:$D3525,3,FALSE)</f>
        <v>science</v>
      </c>
      <c r="D2432" t="str">
        <f>VLOOKUP(B2432,Content!$B$2:$D3525,2,FALSE)</f>
        <v>GIF</v>
      </c>
      <c r="E2432" t="s">
        <v>1037</v>
      </c>
      <c r="F2432">
        <f>VLOOKUP(E2432,ReactionTypes!$B$2:$D2447,3,FALSE)</f>
        <v>10</v>
      </c>
      <c r="G2432" t="str">
        <f>VLOOKUP(E2432,ReactionTypes!$B$2:$D2447,2,FALSE)</f>
        <v>negative</v>
      </c>
      <c r="H2432" s="4">
        <v>44112</v>
      </c>
      <c r="I2432">
        <f>MONTH(H2432)</f>
        <v>10</v>
      </c>
      <c r="J2432">
        <f t="shared" si="263"/>
        <v>2087</v>
      </c>
    </row>
    <row r="2433" spans="1:10">
      <c r="A2433">
        <v>2525</v>
      </c>
      <c r="B2433" t="s">
        <v>120</v>
      </c>
      <c r="C2433" t="str">
        <f>VLOOKUP(B2433,Content!$B$2:$D3526,3,FALSE)</f>
        <v>science</v>
      </c>
      <c r="D2433" t="str">
        <f>VLOOKUP(B2433,Content!$B$2:$D3526,2,FALSE)</f>
        <v>GIF</v>
      </c>
      <c r="E2433" t="s">
        <v>1037</v>
      </c>
      <c r="F2433">
        <f>VLOOKUP(E2433,ReactionTypes!$B$2:$D2448,3,FALSE)</f>
        <v>10</v>
      </c>
      <c r="G2433" t="str">
        <f>VLOOKUP(E2433,ReactionTypes!$B$2:$D2448,2,FALSE)</f>
        <v>negative</v>
      </c>
      <c r="H2433" t="s">
        <v>1138</v>
      </c>
      <c r="I2433">
        <v>10</v>
      </c>
      <c r="J2433">
        <f t="shared" si="263"/>
        <v>2087</v>
      </c>
    </row>
    <row r="2434" spans="1:10">
      <c r="A2434">
        <v>2526</v>
      </c>
      <c r="B2434" t="s">
        <v>120</v>
      </c>
      <c r="C2434" t="str">
        <f>VLOOKUP(B2434,Content!$B$2:$D3527,3,FALSE)</f>
        <v>science</v>
      </c>
      <c r="D2434" t="str">
        <f>VLOOKUP(B2434,Content!$B$2:$D3527,2,FALSE)</f>
        <v>GIF</v>
      </c>
      <c r="E2434" t="s">
        <v>1042</v>
      </c>
      <c r="F2434">
        <f>VLOOKUP(E2434,ReactionTypes!$B$2:$D2449,3,FALSE)</f>
        <v>5</v>
      </c>
      <c r="G2434" t="str">
        <f>VLOOKUP(E2434,ReactionTypes!$B$2:$D2449,2,FALSE)</f>
        <v>negative</v>
      </c>
      <c r="H2434" s="4">
        <v>44411</v>
      </c>
      <c r="I2434">
        <f t="shared" ref="I2434:I2436" si="268">MONTH(H2434)</f>
        <v>8</v>
      </c>
      <c r="J2434">
        <f t="shared" si="263"/>
        <v>2055</v>
      </c>
    </row>
    <row r="2435" spans="1:10">
      <c r="A2435">
        <v>2527</v>
      </c>
      <c r="B2435" t="s">
        <v>120</v>
      </c>
      <c r="C2435" t="str">
        <f>VLOOKUP(B2435,Content!$B$2:$D3528,3,FALSE)</f>
        <v>science</v>
      </c>
      <c r="D2435" t="str">
        <f>VLOOKUP(B2435,Content!$B$2:$D3528,2,FALSE)</f>
        <v>GIF</v>
      </c>
      <c r="E2435" t="s">
        <v>1036</v>
      </c>
      <c r="F2435">
        <f>VLOOKUP(E2435,ReactionTypes!$B$2:$D2450,3,FALSE)</f>
        <v>0</v>
      </c>
      <c r="G2435" t="str">
        <f>VLOOKUP(E2435,ReactionTypes!$B$2:$D2450,2,FALSE)</f>
        <v>negative</v>
      </c>
      <c r="H2435" s="4">
        <v>44115</v>
      </c>
      <c r="I2435">
        <f t="shared" si="268"/>
        <v>10</v>
      </c>
      <c r="J2435">
        <f t="shared" ref="J2435:J2498" si="269">COUNTIF($I$2:$I$24574,I2435)</f>
        <v>2087</v>
      </c>
    </row>
    <row r="2436" spans="1:10">
      <c r="A2436">
        <v>2528</v>
      </c>
      <c r="B2436" t="s">
        <v>120</v>
      </c>
      <c r="C2436" t="str">
        <f>VLOOKUP(B2436,Content!$B$2:$D3529,3,FALSE)</f>
        <v>science</v>
      </c>
      <c r="D2436" t="str">
        <f>VLOOKUP(B2436,Content!$B$2:$D3529,2,FALSE)</f>
        <v>GIF</v>
      </c>
      <c r="E2436" t="s">
        <v>1049</v>
      </c>
      <c r="F2436">
        <f>VLOOKUP(E2436,ReactionTypes!$B$2:$D2451,3,FALSE)</f>
        <v>60</v>
      </c>
      <c r="G2436" t="str">
        <f>VLOOKUP(E2436,ReactionTypes!$B$2:$D2451,2,FALSE)</f>
        <v>positive</v>
      </c>
      <c r="H2436" s="4">
        <v>44231</v>
      </c>
      <c r="I2436">
        <f t="shared" si="268"/>
        <v>2</v>
      </c>
      <c r="J2436">
        <f t="shared" si="269"/>
        <v>1890</v>
      </c>
    </row>
    <row r="2437" spans="1:10">
      <c r="A2437">
        <v>2529</v>
      </c>
      <c r="B2437" t="s">
        <v>120</v>
      </c>
      <c r="C2437" t="str">
        <f>VLOOKUP(B2437,Content!$B$2:$D3530,3,FALSE)</f>
        <v>science</v>
      </c>
      <c r="D2437" t="str">
        <f>VLOOKUP(B2437,Content!$B$2:$D3530,2,FALSE)</f>
        <v>GIF</v>
      </c>
      <c r="E2437" t="s">
        <v>1050</v>
      </c>
      <c r="F2437">
        <f>VLOOKUP(E2437,ReactionTypes!$B$2:$D2452,3,FALSE)</f>
        <v>70</v>
      </c>
      <c r="G2437" t="str">
        <f>VLOOKUP(E2437,ReactionTypes!$B$2:$D2452,2,FALSE)</f>
        <v>positive</v>
      </c>
      <c r="H2437" t="s">
        <v>1276</v>
      </c>
      <c r="I2437">
        <v>2</v>
      </c>
      <c r="J2437">
        <f t="shared" si="269"/>
        <v>1890</v>
      </c>
    </row>
    <row r="2438" spans="1:10">
      <c r="A2438">
        <v>2530</v>
      </c>
      <c r="B2438" t="s">
        <v>120</v>
      </c>
      <c r="C2438" t="str">
        <f>VLOOKUP(B2438,Content!$B$2:$D3531,3,FALSE)</f>
        <v>science</v>
      </c>
      <c r="D2438" t="str">
        <f>VLOOKUP(B2438,Content!$B$2:$D3531,2,FALSE)</f>
        <v>GIF</v>
      </c>
      <c r="E2438" t="s">
        <v>1042</v>
      </c>
      <c r="F2438">
        <f>VLOOKUP(E2438,ReactionTypes!$B$2:$D2453,3,FALSE)</f>
        <v>5</v>
      </c>
      <c r="G2438" t="str">
        <f>VLOOKUP(E2438,ReactionTypes!$B$2:$D2453,2,FALSE)</f>
        <v>negative</v>
      </c>
      <c r="H2438" s="4">
        <v>44413</v>
      </c>
      <c r="I2438">
        <f>MONTH(H2438)</f>
        <v>8</v>
      </c>
      <c r="J2438">
        <f t="shared" si="269"/>
        <v>2055</v>
      </c>
    </row>
    <row r="2439" spans="1:10">
      <c r="A2439">
        <v>2531</v>
      </c>
      <c r="B2439" t="s">
        <v>120</v>
      </c>
      <c r="C2439" t="str">
        <f>VLOOKUP(B2439,Content!$B$2:$D3532,3,FALSE)</f>
        <v>science</v>
      </c>
      <c r="D2439" t="str">
        <f>VLOOKUP(B2439,Content!$B$2:$D3532,2,FALSE)</f>
        <v>GIF</v>
      </c>
      <c r="E2439" t="s">
        <v>1040</v>
      </c>
      <c r="F2439">
        <f>VLOOKUP(E2439,ReactionTypes!$B$2:$D2454,3,FALSE)</f>
        <v>35</v>
      </c>
      <c r="G2439" t="str">
        <f>VLOOKUP(E2439,ReactionTypes!$B$2:$D2454,2,FALSE)</f>
        <v>neutral</v>
      </c>
      <c r="H2439" t="s">
        <v>1216</v>
      </c>
      <c r="I2439">
        <v>1</v>
      </c>
      <c r="J2439">
        <f t="shared" si="269"/>
        <v>2142</v>
      </c>
    </row>
    <row r="2440" spans="1:10">
      <c r="A2440">
        <v>2532</v>
      </c>
      <c r="B2440" t="s">
        <v>120</v>
      </c>
      <c r="C2440" t="str">
        <f>VLOOKUP(B2440,Content!$B$2:$D3533,3,FALSE)</f>
        <v>science</v>
      </c>
      <c r="D2440" t="str">
        <f>VLOOKUP(B2440,Content!$B$2:$D3533,2,FALSE)</f>
        <v>GIF</v>
      </c>
      <c r="E2440" t="s">
        <v>1036</v>
      </c>
      <c r="F2440">
        <f>VLOOKUP(E2440,ReactionTypes!$B$2:$D2455,3,FALSE)</f>
        <v>0</v>
      </c>
      <c r="G2440" t="str">
        <f>VLOOKUP(E2440,ReactionTypes!$B$2:$D2455,2,FALSE)</f>
        <v>negative</v>
      </c>
      <c r="H2440" s="4">
        <v>44019</v>
      </c>
      <c r="I2440">
        <f>MONTH(H2440)</f>
        <v>7</v>
      </c>
      <c r="J2440">
        <f t="shared" si="269"/>
        <v>2116</v>
      </c>
    </row>
    <row r="2441" spans="1:10">
      <c r="A2441">
        <v>2533</v>
      </c>
      <c r="B2441" t="s">
        <v>120</v>
      </c>
      <c r="C2441" t="str">
        <f>VLOOKUP(B2441,Content!$B$2:$D3534,3,FALSE)</f>
        <v>science</v>
      </c>
      <c r="D2441" t="str">
        <f>VLOOKUP(B2441,Content!$B$2:$D3534,2,FALSE)</f>
        <v>GIF</v>
      </c>
      <c r="E2441" t="s">
        <v>1046</v>
      </c>
      <c r="F2441">
        <f>VLOOKUP(E2441,ReactionTypes!$B$2:$D2456,3,FALSE)</f>
        <v>45</v>
      </c>
      <c r="G2441" t="str">
        <f>VLOOKUP(E2441,ReactionTypes!$B$2:$D2456,2,FALSE)</f>
        <v>positive</v>
      </c>
      <c r="H2441" t="s">
        <v>1151</v>
      </c>
      <c r="I2441">
        <v>12</v>
      </c>
      <c r="J2441">
        <f t="shared" si="269"/>
        <v>2099</v>
      </c>
    </row>
    <row r="2442" spans="1:10">
      <c r="A2442">
        <v>2534</v>
      </c>
      <c r="B2442" t="s">
        <v>120</v>
      </c>
      <c r="C2442" t="str">
        <f>VLOOKUP(B2442,Content!$B$2:$D3535,3,FALSE)</f>
        <v>science</v>
      </c>
      <c r="D2442" t="str">
        <f>VLOOKUP(B2442,Content!$B$2:$D3535,2,FALSE)</f>
        <v>GIF</v>
      </c>
      <c r="E2442" t="s">
        <v>1042</v>
      </c>
      <c r="F2442">
        <f>VLOOKUP(E2442,ReactionTypes!$B$2:$D2457,3,FALSE)</f>
        <v>5</v>
      </c>
      <c r="G2442" t="str">
        <f>VLOOKUP(E2442,ReactionTypes!$B$2:$D2457,2,FALSE)</f>
        <v>negative</v>
      </c>
      <c r="H2442" t="s">
        <v>1126</v>
      </c>
      <c r="I2442">
        <v>12</v>
      </c>
      <c r="J2442">
        <f t="shared" si="269"/>
        <v>2099</v>
      </c>
    </row>
    <row r="2443" spans="1:10">
      <c r="A2443">
        <v>2535</v>
      </c>
      <c r="B2443" t="s">
        <v>120</v>
      </c>
      <c r="C2443" t="str">
        <f>VLOOKUP(B2443,Content!$B$2:$D3536,3,FALSE)</f>
        <v>science</v>
      </c>
      <c r="D2443" t="str">
        <f>VLOOKUP(B2443,Content!$B$2:$D3536,2,FALSE)</f>
        <v>GIF</v>
      </c>
      <c r="E2443" t="s">
        <v>1044</v>
      </c>
      <c r="F2443">
        <f>VLOOKUP(E2443,ReactionTypes!$B$2:$D2458,3,FALSE)</f>
        <v>20</v>
      </c>
      <c r="G2443" t="str">
        <f>VLOOKUP(E2443,ReactionTypes!$B$2:$D2458,2,FALSE)</f>
        <v>neutral</v>
      </c>
      <c r="H2443" t="s">
        <v>1268</v>
      </c>
      <c r="I2443">
        <v>1</v>
      </c>
      <c r="J2443">
        <f t="shared" si="269"/>
        <v>2142</v>
      </c>
    </row>
    <row r="2444" spans="1:10">
      <c r="A2444">
        <v>2536</v>
      </c>
      <c r="B2444" t="s">
        <v>120</v>
      </c>
      <c r="C2444" t="str">
        <f>VLOOKUP(B2444,Content!$B$2:$D3537,3,FALSE)</f>
        <v>science</v>
      </c>
      <c r="D2444" t="str">
        <f>VLOOKUP(B2444,Content!$B$2:$D3537,2,FALSE)</f>
        <v>GIF</v>
      </c>
      <c r="E2444" t="s">
        <v>1051</v>
      </c>
      <c r="F2444">
        <f>VLOOKUP(E2444,ReactionTypes!$B$2:$D2459,3,FALSE)</f>
        <v>72</v>
      </c>
      <c r="G2444" t="str">
        <f>VLOOKUP(E2444,ReactionTypes!$B$2:$D2459,2,FALSE)</f>
        <v>positive</v>
      </c>
      <c r="H2444" t="s">
        <v>1074</v>
      </c>
      <c r="I2444">
        <v>7</v>
      </c>
      <c r="J2444">
        <f t="shared" si="269"/>
        <v>2116</v>
      </c>
    </row>
    <row r="2445" spans="1:10">
      <c r="A2445">
        <v>2537</v>
      </c>
      <c r="B2445" t="s">
        <v>120</v>
      </c>
      <c r="C2445" t="str">
        <f>VLOOKUP(B2445,Content!$B$2:$D3538,3,FALSE)</f>
        <v>science</v>
      </c>
      <c r="D2445" t="str">
        <f>VLOOKUP(B2445,Content!$B$2:$D3538,2,FALSE)</f>
        <v>GIF</v>
      </c>
      <c r="E2445" t="s">
        <v>1039</v>
      </c>
      <c r="F2445">
        <f>VLOOKUP(E2445,ReactionTypes!$B$2:$D2460,3,FALSE)</f>
        <v>30</v>
      </c>
      <c r="G2445" t="str">
        <f>VLOOKUP(E2445,ReactionTypes!$B$2:$D2460,2,FALSE)</f>
        <v>positive</v>
      </c>
      <c r="H2445" s="4">
        <v>44503</v>
      </c>
      <c r="I2445">
        <f t="shared" ref="I2445:I2446" si="270">MONTH(H2445)</f>
        <v>11</v>
      </c>
      <c r="J2445">
        <f t="shared" si="269"/>
        <v>2055</v>
      </c>
    </row>
    <row r="2446" spans="1:10">
      <c r="A2446">
        <v>2538</v>
      </c>
      <c r="B2446" t="s">
        <v>120</v>
      </c>
      <c r="C2446" t="str">
        <f>VLOOKUP(B2446,Content!$B$2:$D3539,3,FALSE)</f>
        <v>science</v>
      </c>
      <c r="D2446" t="str">
        <f>VLOOKUP(B2446,Content!$B$2:$D3539,2,FALSE)</f>
        <v>GIF</v>
      </c>
      <c r="E2446" t="s">
        <v>1039</v>
      </c>
      <c r="F2446">
        <f>VLOOKUP(E2446,ReactionTypes!$B$2:$D2461,3,FALSE)</f>
        <v>30</v>
      </c>
      <c r="G2446" t="str">
        <f>VLOOKUP(E2446,ReactionTypes!$B$2:$D2461,2,FALSE)</f>
        <v>positive</v>
      </c>
      <c r="H2446" s="4">
        <v>43897</v>
      </c>
      <c r="I2446">
        <f t="shared" si="270"/>
        <v>3</v>
      </c>
      <c r="J2446">
        <f t="shared" si="269"/>
        <v>1982</v>
      </c>
    </row>
    <row r="2447" spans="1:10">
      <c r="A2447">
        <v>2540</v>
      </c>
      <c r="B2447" t="s">
        <v>121</v>
      </c>
      <c r="C2447" t="str">
        <f>VLOOKUP(B2447,Content!$B$2:$D3541,3,FALSE)</f>
        <v>food</v>
      </c>
      <c r="D2447" t="str">
        <f>VLOOKUP(B2447,Content!$B$2:$D3541,2,FALSE)</f>
        <v>photo</v>
      </c>
      <c r="E2447" t="s">
        <v>1046</v>
      </c>
      <c r="F2447">
        <f>VLOOKUP(E2447,ReactionTypes!$B$2:$D2462,3,FALSE)</f>
        <v>45</v>
      </c>
      <c r="G2447" t="str">
        <f>VLOOKUP(E2447,ReactionTypes!$B$2:$D2462,2,FALSE)</f>
        <v>positive</v>
      </c>
      <c r="H2447" t="s">
        <v>1147</v>
      </c>
      <c r="I2447">
        <v>12</v>
      </c>
      <c r="J2447">
        <f t="shared" si="269"/>
        <v>2099</v>
      </c>
    </row>
    <row r="2448" spans="1:10">
      <c r="A2448">
        <v>2541</v>
      </c>
      <c r="B2448" t="s">
        <v>121</v>
      </c>
      <c r="C2448" t="str">
        <f>VLOOKUP(B2448,Content!$B$2:$D3542,3,FALSE)</f>
        <v>food</v>
      </c>
      <c r="D2448" t="str">
        <f>VLOOKUP(B2448,Content!$B$2:$D3542,2,FALSE)</f>
        <v>photo</v>
      </c>
      <c r="E2448" t="s">
        <v>1038</v>
      </c>
      <c r="F2448">
        <f>VLOOKUP(E2448,ReactionTypes!$B$2:$D2463,3,FALSE)</f>
        <v>15</v>
      </c>
      <c r="G2448" t="str">
        <f>VLOOKUP(E2448,ReactionTypes!$B$2:$D2463,2,FALSE)</f>
        <v>negative</v>
      </c>
      <c r="H2448" t="s">
        <v>1224</v>
      </c>
      <c r="I2448">
        <v>3</v>
      </c>
      <c r="J2448">
        <f t="shared" si="269"/>
        <v>1982</v>
      </c>
    </row>
    <row r="2449" spans="1:10">
      <c r="A2449">
        <v>2542</v>
      </c>
      <c r="B2449" t="s">
        <v>121</v>
      </c>
      <c r="C2449" t="str">
        <f>VLOOKUP(B2449,Content!$B$2:$D3543,3,FALSE)</f>
        <v>food</v>
      </c>
      <c r="D2449" t="str">
        <f>VLOOKUP(B2449,Content!$B$2:$D3543,2,FALSE)</f>
        <v>photo</v>
      </c>
      <c r="E2449" t="s">
        <v>1044</v>
      </c>
      <c r="F2449">
        <f>VLOOKUP(E2449,ReactionTypes!$B$2:$D2464,3,FALSE)</f>
        <v>20</v>
      </c>
      <c r="G2449" t="str">
        <f>VLOOKUP(E2449,ReactionTypes!$B$2:$D2464,2,FALSE)</f>
        <v>neutral</v>
      </c>
      <c r="H2449" s="4">
        <v>44177</v>
      </c>
      <c r="I2449">
        <f>MONTH(H2449)</f>
        <v>12</v>
      </c>
      <c r="J2449">
        <f t="shared" si="269"/>
        <v>2099</v>
      </c>
    </row>
    <row r="2450" spans="1:10">
      <c r="A2450">
        <v>2543</v>
      </c>
      <c r="B2450" t="s">
        <v>121</v>
      </c>
      <c r="C2450" t="str">
        <f>VLOOKUP(B2450,Content!$B$2:$D3544,3,FALSE)</f>
        <v>food</v>
      </c>
      <c r="D2450" t="str">
        <f>VLOOKUP(B2450,Content!$B$2:$D3544,2,FALSE)</f>
        <v>photo</v>
      </c>
      <c r="E2450" t="s">
        <v>1042</v>
      </c>
      <c r="F2450">
        <f>VLOOKUP(E2450,ReactionTypes!$B$2:$D2465,3,FALSE)</f>
        <v>5</v>
      </c>
      <c r="G2450" t="str">
        <f>VLOOKUP(E2450,ReactionTypes!$B$2:$D2465,2,FALSE)</f>
        <v>negative</v>
      </c>
      <c r="H2450" t="s">
        <v>1134</v>
      </c>
      <c r="I2450">
        <v>8</v>
      </c>
      <c r="J2450">
        <f t="shared" si="269"/>
        <v>2055</v>
      </c>
    </row>
    <row r="2451" spans="1:10">
      <c r="A2451">
        <v>2544</v>
      </c>
      <c r="B2451" t="s">
        <v>121</v>
      </c>
      <c r="C2451" t="str">
        <f>VLOOKUP(B2451,Content!$B$2:$D3545,3,FALSE)</f>
        <v>food</v>
      </c>
      <c r="D2451" t="str">
        <f>VLOOKUP(B2451,Content!$B$2:$D3545,2,FALSE)</f>
        <v>photo</v>
      </c>
      <c r="E2451" t="s">
        <v>1048</v>
      </c>
      <c r="F2451">
        <f>VLOOKUP(E2451,ReactionTypes!$B$2:$D2466,3,FALSE)</f>
        <v>50</v>
      </c>
      <c r="G2451" t="str">
        <f>VLOOKUP(E2451,ReactionTypes!$B$2:$D2466,2,FALSE)</f>
        <v>positive</v>
      </c>
      <c r="H2451" s="4">
        <v>44290</v>
      </c>
      <c r="I2451">
        <f>MONTH(H2451)</f>
        <v>4</v>
      </c>
      <c r="J2451">
        <f t="shared" si="269"/>
        <v>1978</v>
      </c>
    </row>
    <row r="2452" spans="1:10">
      <c r="A2452">
        <v>2545</v>
      </c>
      <c r="B2452" t="s">
        <v>121</v>
      </c>
      <c r="C2452" t="str">
        <f>VLOOKUP(B2452,Content!$B$2:$D3546,3,FALSE)</f>
        <v>food</v>
      </c>
      <c r="D2452" t="str">
        <f>VLOOKUP(B2452,Content!$B$2:$D3546,2,FALSE)</f>
        <v>photo</v>
      </c>
      <c r="E2452" t="s">
        <v>1047</v>
      </c>
      <c r="F2452">
        <f>VLOOKUP(E2452,ReactionTypes!$B$2:$D2467,3,FALSE)</f>
        <v>12</v>
      </c>
      <c r="G2452" t="str">
        <f>VLOOKUP(E2452,ReactionTypes!$B$2:$D2467,2,FALSE)</f>
        <v>negative</v>
      </c>
      <c r="H2452" t="s">
        <v>1267</v>
      </c>
      <c r="I2452">
        <v>1</v>
      </c>
      <c r="J2452">
        <f t="shared" si="269"/>
        <v>2142</v>
      </c>
    </row>
    <row r="2453" spans="1:10">
      <c r="A2453">
        <v>2546</v>
      </c>
      <c r="B2453" t="s">
        <v>121</v>
      </c>
      <c r="C2453" t="str">
        <f>VLOOKUP(B2453,Content!$B$2:$D3547,3,FALSE)</f>
        <v>food</v>
      </c>
      <c r="D2453" t="str">
        <f>VLOOKUP(B2453,Content!$B$2:$D3547,2,FALSE)</f>
        <v>photo</v>
      </c>
      <c r="E2453" t="s">
        <v>1048</v>
      </c>
      <c r="F2453">
        <f>VLOOKUP(E2453,ReactionTypes!$B$2:$D2468,3,FALSE)</f>
        <v>50</v>
      </c>
      <c r="G2453" t="str">
        <f>VLOOKUP(E2453,ReactionTypes!$B$2:$D2468,2,FALSE)</f>
        <v>positive</v>
      </c>
      <c r="H2453" t="s">
        <v>1277</v>
      </c>
      <c r="I2453">
        <v>2</v>
      </c>
      <c r="J2453">
        <f t="shared" si="269"/>
        <v>1890</v>
      </c>
    </row>
    <row r="2454" spans="1:10">
      <c r="A2454">
        <v>2547</v>
      </c>
      <c r="B2454" t="s">
        <v>121</v>
      </c>
      <c r="C2454" t="str">
        <f>VLOOKUP(B2454,Content!$B$2:$D3548,3,FALSE)</f>
        <v>food</v>
      </c>
      <c r="D2454" t="str">
        <f>VLOOKUP(B2454,Content!$B$2:$D3548,2,FALSE)</f>
        <v>photo</v>
      </c>
      <c r="E2454" t="s">
        <v>1043</v>
      </c>
      <c r="F2454">
        <f>VLOOKUP(E2454,ReactionTypes!$B$2:$D2469,3,FALSE)</f>
        <v>65</v>
      </c>
      <c r="G2454" t="str">
        <f>VLOOKUP(E2454,ReactionTypes!$B$2:$D2469,2,FALSE)</f>
        <v>positive</v>
      </c>
      <c r="H2454" t="s">
        <v>1146</v>
      </c>
      <c r="I2454">
        <v>8</v>
      </c>
      <c r="J2454">
        <f t="shared" si="269"/>
        <v>2055</v>
      </c>
    </row>
    <row r="2455" spans="1:10">
      <c r="A2455">
        <v>2549</v>
      </c>
      <c r="B2455" t="s">
        <v>122</v>
      </c>
      <c r="C2455" t="str">
        <f>VLOOKUP(B2455,Content!$B$2:$D3550,3,FALSE)</f>
        <v>veganism</v>
      </c>
      <c r="D2455" t="str">
        <f>VLOOKUP(B2455,Content!$B$2:$D3550,2,FALSE)</f>
        <v>GIF</v>
      </c>
      <c r="E2455" t="s">
        <v>1045</v>
      </c>
      <c r="F2455">
        <f>VLOOKUP(E2455,ReactionTypes!$B$2:$D2470,3,FALSE)</f>
        <v>75</v>
      </c>
      <c r="G2455" t="str">
        <f>VLOOKUP(E2455,ReactionTypes!$B$2:$D2470,2,FALSE)</f>
        <v>positive</v>
      </c>
      <c r="H2455" s="4">
        <v>44021</v>
      </c>
      <c r="I2455">
        <f>MONTH(H2455)</f>
        <v>7</v>
      </c>
      <c r="J2455">
        <f t="shared" si="269"/>
        <v>2116</v>
      </c>
    </row>
    <row r="2456" spans="1:10">
      <c r="A2456">
        <v>2550</v>
      </c>
      <c r="B2456" t="s">
        <v>122</v>
      </c>
      <c r="C2456" t="str">
        <f>VLOOKUP(B2456,Content!$B$2:$D3551,3,FALSE)</f>
        <v>veganism</v>
      </c>
      <c r="D2456" t="str">
        <f>VLOOKUP(B2456,Content!$B$2:$D3551,2,FALSE)</f>
        <v>GIF</v>
      </c>
      <c r="E2456" t="s">
        <v>1049</v>
      </c>
      <c r="F2456">
        <f>VLOOKUP(E2456,ReactionTypes!$B$2:$D2471,3,FALSE)</f>
        <v>60</v>
      </c>
      <c r="G2456" t="str">
        <f>VLOOKUP(E2456,ReactionTypes!$B$2:$D2471,2,FALSE)</f>
        <v>positive</v>
      </c>
      <c r="H2456" t="s">
        <v>1208</v>
      </c>
      <c r="I2456">
        <v>1</v>
      </c>
      <c r="J2456">
        <f t="shared" si="269"/>
        <v>2142</v>
      </c>
    </row>
    <row r="2457" spans="1:10">
      <c r="A2457">
        <v>2551</v>
      </c>
      <c r="B2457" t="s">
        <v>122</v>
      </c>
      <c r="C2457" t="str">
        <f>VLOOKUP(B2457,Content!$B$2:$D3552,3,FALSE)</f>
        <v>veganism</v>
      </c>
      <c r="D2457" t="str">
        <f>VLOOKUP(B2457,Content!$B$2:$D3552,2,FALSE)</f>
        <v>GIF</v>
      </c>
      <c r="E2457" t="s">
        <v>1036</v>
      </c>
      <c r="F2457">
        <f>VLOOKUP(E2457,ReactionTypes!$B$2:$D2472,3,FALSE)</f>
        <v>0</v>
      </c>
      <c r="G2457" t="str">
        <f>VLOOKUP(E2457,ReactionTypes!$B$2:$D2472,2,FALSE)</f>
        <v>negative</v>
      </c>
      <c r="H2457" t="s">
        <v>1232</v>
      </c>
      <c r="I2457">
        <v>4</v>
      </c>
      <c r="J2457">
        <f t="shared" si="269"/>
        <v>1978</v>
      </c>
    </row>
    <row r="2458" spans="1:10">
      <c r="A2458">
        <v>2552</v>
      </c>
      <c r="B2458" t="s">
        <v>122</v>
      </c>
      <c r="C2458" t="str">
        <f>VLOOKUP(B2458,Content!$B$2:$D3553,3,FALSE)</f>
        <v>veganism</v>
      </c>
      <c r="D2458" t="str">
        <f>VLOOKUP(B2458,Content!$B$2:$D3553,2,FALSE)</f>
        <v>GIF</v>
      </c>
      <c r="E2458" t="s">
        <v>1051</v>
      </c>
      <c r="F2458">
        <f>VLOOKUP(E2458,ReactionTypes!$B$2:$D2473,3,FALSE)</f>
        <v>72</v>
      </c>
      <c r="G2458" t="str">
        <f>VLOOKUP(E2458,ReactionTypes!$B$2:$D2473,2,FALSE)</f>
        <v>positive</v>
      </c>
      <c r="H2458" s="4">
        <v>44531</v>
      </c>
      <c r="I2458">
        <f>MONTH(H2458)</f>
        <v>12</v>
      </c>
      <c r="J2458">
        <f t="shared" si="269"/>
        <v>2099</v>
      </c>
    </row>
    <row r="2459" spans="1:10">
      <c r="A2459">
        <v>2553</v>
      </c>
      <c r="B2459" t="s">
        <v>122</v>
      </c>
      <c r="C2459" t="str">
        <f>VLOOKUP(B2459,Content!$B$2:$D3554,3,FALSE)</f>
        <v>veganism</v>
      </c>
      <c r="D2459" t="str">
        <f>VLOOKUP(B2459,Content!$B$2:$D3554,2,FALSE)</f>
        <v>GIF</v>
      </c>
      <c r="E2459" t="s">
        <v>1049</v>
      </c>
      <c r="F2459">
        <f>VLOOKUP(E2459,ReactionTypes!$B$2:$D2474,3,FALSE)</f>
        <v>60</v>
      </c>
      <c r="G2459" t="str">
        <f>VLOOKUP(E2459,ReactionTypes!$B$2:$D2474,2,FALSE)</f>
        <v>positive</v>
      </c>
      <c r="H2459" t="s">
        <v>1201</v>
      </c>
      <c r="I2459">
        <v>6</v>
      </c>
      <c r="J2459">
        <f t="shared" si="269"/>
        <v>2068</v>
      </c>
    </row>
    <row r="2460" spans="1:10">
      <c r="A2460">
        <v>2554</v>
      </c>
      <c r="B2460" t="s">
        <v>122</v>
      </c>
      <c r="C2460" t="str">
        <f>VLOOKUP(B2460,Content!$B$2:$D3555,3,FALSE)</f>
        <v>veganism</v>
      </c>
      <c r="D2460" t="str">
        <f>VLOOKUP(B2460,Content!$B$2:$D3555,2,FALSE)</f>
        <v>GIF</v>
      </c>
      <c r="E2460" t="s">
        <v>1051</v>
      </c>
      <c r="F2460">
        <f>VLOOKUP(E2460,ReactionTypes!$B$2:$D2475,3,FALSE)</f>
        <v>72</v>
      </c>
      <c r="G2460" t="str">
        <f>VLOOKUP(E2460,ReactionTypes!$B$2:$D2475,2,FALSE)</f>
        <v>positive</v>
      </c>
      <c r="H2460" t="s">
        <v>1111</v>
      </c>
      <c r="I2460">
        <v>9</v>
      </c>
      <c r="J2460">
        <f t="shared" si="269"/>
        <v>1991</v>
      </c>
    </row>
    <row r="2461" spans="1:10">
      <c r="A2461">
        <v>2555</v>
      </c>
      <c r="B2461" t="s">
        <v>122</v>
      </c>
      <c r="C2461" t="str">
        <f>VLOOKUP(B2461,Content!$B$2:$D3556,3,FALSE)</f>
        <v>veganism</v>
      </c>
      <c r="D2461" t="str">
        <f>VLOOKUP(B2461,Content!$B$2:$D3556,2,FALSE)</f>
        <v>GIF</v>
      </c>
      <c r="E2461" t="s">
        <v>1044</v>
      </c>
      <c r="F2461">
        <f>VLOOKUP(E2461,ReactionTypes!$B$2:$D2476,3,FALSE)</f>
        <v>20</v>
      </c>
      <c r="G2461" t="str">
        <f>VLOOKUP(E2461,ReactionTypes!$B$2:$D2476,2,FALSE)</f>
        <v>neutral</v>
      </c>
      <c r="H2461" s="4">
        <v>44350</v>
      </c>
      <c r="I2461">
        <f>MONTH(H2461)</f>
        <v>6</v>
      </c>
      <c r="J2461">
        <f t="shared" si="269"/>
        <v>2068</v>
      </c>
    </row>
    <row r="2462" spans="1:10">
      <c r="A2462">
        <v>2556</v>
      </c>
      <c r="B2462" t="s">
        <v>122</v>
      </c>
      <c r="C2462" t="str">
        <f>VLOOKUP(B2462,Content!$B$2:$D3557,3,FALSE)</f>
        <v>veganism</v>
      </c>
      <c r="D2462" t="str">
        <f>VLOOKUP(B2462,Content!$B$2:$D3557,2,FALSE)</f>
        <v>GIF</v>
      </c>
      <c r="E2462" t="s">
        <v>1049</v>
      </c>
      <c r="F2462">
        <f>VLOOKUP(E2462,ReactionTypes!$B$2:$D2477,3,FALSE)</f>
        <v>60</v>
      </c>
      <c r="G2462" t="str">
        <f>VLOOKUP(E2462,ReactionTypes!$B$2:$D2477,2,FALSE)</f>
        <v>positive</v>
      </c>
      <c r="H2462" t="s">
        <v>1209</v>
      </c>
      <c r="I2462">
        <v>5</v>
      </c>
      <c r="J2462">
        <f t="shared" si="269"/>
        <v>2110</v>
      </c>
    </row>
    <row r="2463" spans="1:10">
      <c r="A2463">
        <v>2557</v>
      </c>
      <c r="B2463" t="s">
        <v>122</v>
      </c>
      <c r="C2463" t="str">
        <f>VLOOKUP(B2463,Content!$B$2:$D3558,3,FALSE)</f>
        <v>veganism</v>
      </c>
      <c r="D2463" t="str">
        <f>VLOOKUP(B2463,Content!$B$2:$D3558,2,FALSE)</f>
        <v>GIF</v>
      </c>
      <c r="E2463" t="s">
        <v>1044</v>
      </c>
      <c r="F2463">
        <f>VLOOKUP(E2463,ReactionTypes!$B$2:$D2478,3,FALSE)</f>
        <v>20</v>
      </c>
      <c r="G2463" t="str">
        <f>VLOOKUP(E2463,ReactionTypes!$B$2:$D2478,2,FALSE)</f>
        <v>neutral</v>
      </c>
      <c r="H2463" s="4">
        <v>44229</v>
      </c>
      <c r="I2463">
        <f t="shared" ref="I2463:I2467" si="271">MONTH(H2463)</f>
        <v>2</v>
      </c>
      <c r="J2463">
        <f t="shared" si="269"/>
        <v>1890</v>
      </c>
    </row>
    <row r="2464" spans="1:10">
      <c r="A2464">
        <v>2558</v>
      </c>
      <c r="B2464" t="s">
        <v>122</v>
      </c>
      <c r="C2464" t="str">
        <f>VLOOKUP(B2464,Content!$B$2:$D3559,3,FALSE)</f>
        <v>veganism</v>
      </c>
      <c r="D2464" t="str">
        <f>VLOOKUP(B2464,Content!$B$2:$D3559,2,FALSE)</f>
        <v>GIF</v>
      </c>
      <c r="E2464" t="s">
        <v>1039</v>
      </c>
      <c r="F2464">
        <f>VLOOKUP(E2464,ReactionTypes!$B$2:$D2479,3,FALSE)</f>
        <v>30</v>
      </c>
      <c r="G2464" t="str">
        <f>VLOOKUP(E2464,ReactionTypes!$B$2:$D2479,2,FALSE)</f>
        <v>positive</v>
      </c>
      <c r="H2464" s="4">
        <v>43840</v>
      </c>
      <c r="I2464">
        <f t="shared" si="271"/>
        <v>1</v>
      </c>
      <c r="J2464">
        <f t="shared" si="269"/>
        <v>2142</v>
      </c>
    </row>
    <row r="2465" spans="1:10">
      <c r="A2465">
        <v>2559</v>
      </c>
      <c r="B2465" t="s">
        <v>122</v>
      </c>
      <c r="C2465" t="str">
        <f>VLOOKUP(B2465,Content!$B$2:$D3560,3,FALSE)</f>
        <v>veganism</v>
      </c>
      <c r="D2465" t="str">
        <f>VLOOKUP(B2465,Content!$B$2:$D3560,2,FALSE)</f>
        <v>GIF</v>
      </c>
      <c r="E2465" t="s">
        <v>1045</v>
      </c>
      <c r="F2465">
        <f>VLOOKUP(E2465,ReactionTypes!$B$2:$D2480,3,FALSE)</f>
        <v>75</v>
      </c>
      <c r="G2465" t="str">
        <f>VLOOKUP(E2465,ReactionTypes!$B$2:$D2480,2,FALSE)</f>
        <v>positive</v>
      </c>
      <c r="H2465" s="4">
        <v>43933</v>
      </c>
      <c r="I2465">
        <f t="shared" si="271"/>
        <v>4</v>
      </c>
      <c r="J2465">
        <f t="shared" si="269"/>
        <v>1978</v>
      </c>
    </row>
    <row r="2466" spans="1:10">
      <c r="A2466">
        <v>2560</v>
      </c>
      <c r="B2466" t="s">
        <v>122</v>
      </c>
      <c r="C2466" t="str">
        <f>VLOOKUP(B2466,Content!$B$2:$D3561,3,FALSE)</f>
        <v>veganism</v>
      </c>
      <c r="D2466" t="str">
        <f>VLOOKUP(B2466,Content!$B$2:$D3561,2,FALSE)</f>
        <v>GIF</v>
      </c>
      <c r="E2466" t="s">
        <v>1043</v>
      </c>
      <c r="F2466">
        <f>VLOOKUP(E2466,ReactionTypes!$B$2:$D2481,3,FALSE)</f>
        <v>65</v>
      </c>
      <c r="G2466" t="str">
        <f>VLOOKUP(E2466,ReactionTypes!$B$2:$D2481,2,FALSE)</f>
        <v>positive</v>
      </c>
      <c r="H2466" s="4">
        <v>44116</v>
      </c>
      <c r="I2466">
        <f t="shared" si="271"/>
        <v>10</v>
      </c>
      <c r="J2466">
        <f t="shared" si="269"/>
        <v>2087</v>
      </c>
    </row>
    <row r="2467" spans="1:10">
      <c r="A2467">
        <v>2561</v>
      </c>
      <c r="B2467" t="s">
        <v>122</v>
      </c>
      <c r="C2467" t="str">
        <f>VLOOKUP(B2467,Content!$B$2:$D3562,3,FALSE)</f>
        <v>veganism</v>
      </c>
      <c r="D2467" t="str">
        <f>VLOOKUP(B2467,Content!$B$2:$D3562,2,FALSE)</f>
        <v>GIF</v>
      </c>
      <c r="E2467" t="s">
        <v>1041</v>
      </c>
      <c r="F2467">
        <f>VLOOKUP(E2467,ReactionTypes!$B$2:$D2482,3,FALSE)</f>
        <v>70</v>
      </c>
      <c r="G2467" t="str">
        <f>VLOOKUP(E2467,ReactionTypes!$B$2:$D2482,2,FALSE)</f>
        <v>positive</v>
      </c>
      <c r="H2467" s="4">
        <v>44502</v>
      </c>
      <c r="I2467">
        <f t="shared" si="271"/>
        <v>11</v>
      </c>
      <c r="J2467">
        <f t="shared" si="269"/>
        <v>2055</v>
      </c>
    </row>
    <row r="2468" spans="1:10">
      <c r="A2468">
        <v>2562</v>
      </c>
      <c r="B2468" t="s">
        <v>122</v>
      </c>
      <c r="C2468" t="str">
        <f>VLOOKUP(B2468,Content!$B$2:$D3563,3,FALSE)</f>
        <v>veganism</v>
      </c>
      <c r="D2468" t="str">
        <f>VLOOKUP(B2468,Content!$B$2:$D3563,2,FALSE)</f>
        <v>GIF</v>
      </c>
      <c r="E2468" t="s">
        <v>1037</v>
      </c>
      <c r="F2468">
        <f>VLOOKUP(E2468,ReactionTypes!$B$2:$D2483,3,FALSE)</f>
        <v>10</v>
      </c>
      <c r="G2468" t="str">
        <f>VLOOKUP(E2468,ReactionTypes!$B$2:$D2483,2,FALSE)</f>
        <v>negative</v>
      </c>
      <c r="H2468" t="s">
        <v>1134</v>
      </c>
      <c r="I2468">
        <v>8</v>
      </c>
      <c r="J2468">
        <f t="shared" si="269"/>
        <v>2055</v>
      </c>
    </row>
    <row r="2469" spans="1:10">
      <c r="A2469">
        <v>2563</v>
      </c>
      <c r="B2469" t="s">
        <v>122</v>
      </c>
      <c r="C2469" t="str">
        <f>VLOOKUP(B2469,Content!$B$2:$D3564,3,FALSE)</f>
        <v>veganism</v>
      </c>
      <c r="D2469" t="str">
        <f>VLOOKUP(B2469,Content!$B$2:$D3564,2,FALSE)</f>
        <v>GIF</v>
      </c>
      <c r="E2469" t="s">
        <v>1044</v>
      </c>
      <c r="F2469">
        <f>VLOOKUP(E2469,ReactionTypes!$B$2:$D2484,3,FALSE)</f>
        <v>20</v>
      </c>
      <c r="G2469" t="str">
        <f>VLOOKUP(E2469,ReactionTypes!$B$2:$D2484,2,FALSE)</f>
        <v>neutral</v>
      </c>
      <c r="H2469" s="4">
        <v>43872</v>
      </c>
      <c r="I2469">
        <f t="shared" ref="I2469:I2470" si="272">MONTH(H2469)</f>
        <v>2</v>
      </c>
      <c r="J2469">
        <f t="shared" si="269"/>
        <v>1890</v>
      </c>
    </row>
    <row r="2470" spans="1:10">
      <c r="A2470">
        <v>2565</v>
      </c>
      <c r="B2470" t="s">
        <v>123</v>
      </c>
      <c r="C2470" t="str">
        <f>VLOOKUP(B2470,Content!$B$2:$D3566,3,FALSE)</f>
        <v>healthy eating</v>
      </c>
      <c r="D2470" t="str">
        <f>VLOOKUP(B2470,Content!$B$2:$D3566,2,FALSE)</f>
        <v>video</v>
      </c>
      <c r="E2470" t="s">
        <v>1040</v>
      </c>
      <c r="F2470">
        <f>VLOOKUP(E2470,ReactionTypes!$B$2:$D2485,3,FALSE)</f>
        <v>35</v>
      </c>
      <c r="G2470" t="str">
        <f>VLOOKUP(E2470,ReactionTypes!$B$2:$D2485,2,FALSE)</f>
        <v>neutral</v>
      </c>
      <c r="H2470" s="4">
        <v>43871</v>
      </c>
      <c r="I2470">
        <f t="shared" si="272"/>
        <v>2</v>
      </c>
      <c r="J2470">
        <f t="shared" si="269"/>
        <v>1890</v>
      </c>
    </row>
    <row r="2471" spans="1:10">
      <c r="A2471">
        <v>2566</v>
      </c>
      <c r="B2471" t="s">
        <v>123</v>
      </c>
      <c r="C2471" t="str">
        <f>VLOOKUP(B2471,Content!$B$2:$D3567,3,FALSE)</f>
        <v>healthy eating</v>
      </c>
      <c r="D2471" t="str">
        <f>VLOOKUP(B2471,Content!$B$2:$D3567,2,FALSE)</f>
        <v>video</v>
      </c>
      <c r="E2471" t="s">
        <v>1050</v>
      </c>
      <c r="F2471">
        <f>VLOOKUP(E2471,ReactionTypes!$B$2:$D2486,3,FALSE)</f>
        <v>70</v>
      </c>
      <c r="G2471" t="str">
        <f>VLOOKUP(E2471,ReactionTypes!$B$2:$D2486,2,FALSE)</f>
        <v>positive</v>
      </c>
      <c r="H2471" t="s">
        <v>1122</v>
      </c>
      <c r="I2471">
        <v>9</v>
      </c>
      <c r="J2471">
        <f t="shared" si="269"/>
        <v>1991</v>
      </c>
    </row>
    <row r="2472" spans="1:10">
      <c r="A2472">
        <v>2567</v>
      </c>
      <c r="B2472" t="s">
        <v>123</v>
      </c>
      <c r="C2472" t="str">
        <f>VLOOKUP(B2472,Content!$B$2:$D3568,3,FALSE)</f>
        <v>healthy eating</v>
      </c>
      <c r="D2472" t="str">
        <f>VLOOKUP(B2472,Content!$B$2:$D3568,2,FALSE)</f>
        <v>video</v>
      </c>
      <c r="E2472" t="s">
        <v>1049</v>
      </c>
      <c r="F2472">
        <f>VLOOKUP(E2472,ReactionTypes!$B$2:$D2487,3,FALSE)</f>
        <v>60</v>
      </c>
      <c r="G2472" t="str">
        <f>VLOOKUP(E2472,ReactionTypes!$B$2:$D2487,2,FALSE)</f>
        <v>positive</v>
      </c>
      <c r="H2472" t="s">
        <v>1279</v>
      </c>
      <c r="I2472">
        <v>3</v>
      </c>
      <c r="J2472">
        <f t="shared" si="269"/>
        <v>1982</v>
      </c>
    </row>
    <row r="2473" spans="1:10">
      <c r="A2473">
        <v>2568</v>
      </c>
      <c r="B2473" t="s">
        <v>123</v>
      </c>
      <c r="C2473" t="str">
        <f>VLOOKUP(B2473,Content!$B$2:$D3569,3,FALSE)</f>
        <v>healthy eating</v>
      </c>
      <c r="D2473" t="str">
        <f>VLOOKUP(B2473,Content!$B$2:$D3569,2,FALSE)</f>
        <v>video</v>
      </c>
      <c r="E2473" t="s">
        <v>1047</v>
      </c>
      <c r="F2473">
        <f>VLOOKUP(E2473,ReactionTypes!$B$2:$D2488,3,FALSE)</f>
        <v>12</v>
      </c>
      <c r="G2473" t="str">
        <f>VLOOKUP(E2473,ReactionTypes!$B$2:$D2488,2,FALSE)</f>
        <v>negative</v>
      </c>
      <c r="H2473" s="4">
        <v>43842</v>
      </c>
      <c r="I2473">
        <f>MONTH(H2473)</f>
        <v>1</v>
      </c>
      <c r="J2473">
        <f t="shared" si="269"/>
        <v>2142</v>
      </c>
    </row>
    <row r="2474" spans="1:10">
      <c r="A2474">
        <v>2569</v>
      </c>
      <c r="B2474" t="s">
        <v>123</v>
      </c>
      <c r="C2474" t="str">
        <f>VLOOKUP(B2474,Content!$B$2:$D3570,3,FALSE)</f>
        <v>healthy eating</v>
      </c>
      <c r="D2474" t="str">
        <f>VLOOKUP(B2474,Content!$B$2:$D3570,2,FALSE)</f>
        <v>video</v>
      </c>
      <c r="E2474" t="s">
        <v>1038</v>
      </c>
      <c r="F2474">
        <f>VLOOKUP(E2474,ReactionTypes!$B$2:$D2489,3,FALSE)</f>
        <v>15</v>
      </c>
      <c r="G2474" t="str">
        <f>VLOOKUP(E2474,ReactionTypes!$B$2:$D2489,2,FALSE)</f>
        <v>negative</v>
      </c>
      <c r="H2474" t="s">
        <v>1164</v>
      </c>
      <c r="I2474">
        <v>11</v>
      </c>
      <c r="J2474">
        <f t="shared" si="269"/>
        <v>2055</v>
      </c>
    </row>
    <row r="2475" spans="1:10">
      <c r="A2475">
        <v>2570</v>
      </c>
      <c r="B2475" t="s">
        <v>123</v>
      </c>
      <c r="C2475" t="str">
        <f>VLOOKUP(B2475,Content!$B$2:$D3571,3,FALSE)</f>
        <v>healthy eating</v>
      </c>
      <c r="D2475" t="str">
        <f>VLOOKUP(B2475,Content!$B$2:$D3571,2,FALSE)</f>
        <v>video</v>
      </c>
      <c r="E2475" t="s">
        <v>1047</v>
      </c>
      <c r="F2475">
        <f>VLOOKUP(E2475,ReactionTypes!$B$2:$D2490,3,FALSE)</f>
        <v>12</v>
      </c>
      <c r="G2475" t="str">
        <f>VLOOKUP(E2475,ReactionTypes!$B$2:$D2490,2,FALSE)</f>
        <v>negative</v>
      </c>
      <c r="H2475" s="4">
        <v>44201</v>
      </c>
      <c r="I2475">
        <f t="shared" ref="I2475:I2476" si="273">MONTH(H2475)</f>
        <v>1</v>
      </c>
      <c r="J2475">
        <f t="shared" si="269"/>
        <v>2142</v>
      </c>
    </row>
    <row r="2476" spans="1:10">
      <c r="A2476">
        <v>2571</v>
      </c>
      <c r="B2476" t="s">
        <v>123</v>
      </c>
      <c r="C2476" t="str">
        <f>VLOOKUP(B2476,Content!$B$2:$D3572,3,FALSE)</f>
        <v>healthy eating</v>
      </c>
      <c r="D2476" t="str">
        <f>VLOOKUP(B2476,Content!$B$2:$D3572,2,FALSE)</f>
        <v>video</v>
      </c>
      <c r="E2476" t="s">
        <v>1041</v>
      </c>
      <c r="F2476">
        <f>VLOOKUP(E2476,ReactionTypes!$B$2:$D2491,3,FALSE)</f>
        <v>70</v>
      </c>
      <c r="G2476" t="str">
        <f>VLOOKUP(E2476,ReactionTypes!$B$2:$D2491,2,FALSE)</f>
        <v>positive</v>
      </c>
      <c r="H2476" s="4">
        <v>43870</v>
      </c>
      <c r="I2476">
        <f t="shared" si="273"/>
        <v>2</v>
      </c>
      <c r="J2476">
        <f t="shared" si="269"/>
        <v>1890</v>
      </c>
    </row>
    <row r="2477" spans="1:10">
      <c r="A2477">
        <v>2572</v>
      </c>
      <c r="B2477" t="s">
        <v>123</v>
      </c>
      <c r="C2477" t="str">
        <f>VLOOKUP(B2477,Content!$B$2:$D3573,3,FALSE)</f>
        <v>healthy eating</v>
      </c>
      <c r="D2477" t="str">
        <f>VLOOKUP(B2477,Content!$B$2:$D3573,2,FALSE)</f>
        <v>video</v>
      </c>
      <c r="E2477" t="s">
        <v>1046</v>
      </c>
      <c r="F2477">
        <f>VLOOKUP(E2477,ReactionTypes!$B$2:$D2492,3,FALSE)</f>
        <v>45</v>
      </c>
      <c r="G2477" t="str">
        <f>VLOOKUP(E2477,ReactionTypes!$B$2:$D2492,2,FALSE)</f>
        <v>positive</v>
      </c>
      <c r="H2477" t="s">
        <v>1132</v>
      </c>
      <c r="I2477">
        <v>10</v>
      </c>
      <c r="J2477">
        <f t="shared" si="269"/>
        <v>2087</v>
      </c>
    </row>
    <row r="2478" spans="1:10">
      <c r="A2478">
        <v>2573</v>
      </c>
      <c r="B2478" t="s">
        <v>123</v>
      </c>
      <c r="C2478" t="str">
        <f>VLOOKUP(B2478,Content!$B$2:$D3574,3,FALSE)</f>
        <v>healthy eating</v>
      </c>
      <c r="D2478" t="str">
        <f>VLOOKUP(B2478,Content!$B$2:$D3574,2,FALSE)</f>
        <v>video</v>
      </c>
      <c r="E2478" t="s">
        <v>1042</v>
      </c>
      <c r="F2478">
        <f>VLOOKUP(E2478,ReactionTypes!$B$2:$D2493,3,FALSE)</f>
        <v>5</v>
      </c>
      <c r="G2478" t="str">
        <f>VLOOKUP(E2478,ReactionTypes!$B$2:$D2493,2,FALSE)</f>
        <v>negative</v>
      </c>
      <c r="H2478" s="4">
        <v>44292</v>
      </c>
      <c r="I2478">
        <f t="shared" ref="I2478:I2479" si="274">MONTH(H2478)</f>
        <v>4</v>
      </c>
      <c r="J2478">
        <f t="shared" si="269"/>
        <v>1978</v>
      </c>
    </row>
    <row r="2479" spans="1:10">
      <c r="A2479">
        <v>2574</v>
      </c>
      <c r="B2479" t="s">
        <v>123</v>
      </c>
      <c r="C2479" t="str">
        <f>VLOOKUP(B2479,Content!$B$2:$D3575,3,FALSE)</f>
        <v>healthy eating</v>
      </c>
      <c r="D2479" t="str">
        <f>VLOOKUP(B2479,Content!$B$2:$D3575,2,FALSE)</f>
        <v>video</v>
      </c>
      <c r="E2479" t="s">
        <v>1050</v>
      </c>
      <c r="F2479">
        <f>VLOOKUP(E2479,ReactionTypes!$B$2:$D2494,3,FALSE)</f>
        <v>70</v>
      </c>
      <c r="G2479" t="str">
        <f>VLOOKUP(E2479,ReactionTypes!$B$2:$D2494,2,FALSE)</f>
        <v>positive</v>
      </c>
      <c r="H2479" s="4">
        <v>44233</v>
      </c>
      <c r="I2479">
        <f t="shared" si="274"/>
        <v>2</v>
      </c>
      <c r="J2479">
        <f t="shared" si="269"/>
        <v>1890</v>
      </c>
    </row>
    <row r="2480" spans="1:10">
      <c r="A2480">
        <v>2575</v>
      </c>
      <c r="B2480" t="s">
        <v>123</v>
      </c>
      <c r="C2480" t="str">
        <f>VLOOKUP(B2480,Content!$B$2:$D3576,3,FALSE)</f>
        <v>healthy eating</v>
      </c>
      <c r="D2480" t="str">
        <f>VLOOKUP(B2480,Content!$B$2:$D3576,2,FALSE)</f>
        <v>video</v>
      </c>
      <c r="E2480" t="s">
        <v>1051</v>
      </c>
      <c r="F2480">
        <f>VLOOKUP(E2480,ReactionTypes!$B$2:$D2495,3,FALSE)</f>
        <v>72</v>
      </c>
      <c r="G2480" t="str">
        <f>VLOOKUP(E2480,ReactionTypes!$B$2:$D2495,2,FALSE)</f>
        <v>positive</v>
      </c>
      <c r="H2480" t="s">
        <v>1270</v>
      </c>
      <c r="I2480">
        <v>1</v>
      </c>
      <c r="J2480">
        <f t="shared" si="269"/>
        <v>2142</v>
      </c>
    </row>
    <row r="2481" spans="1:10">
      <c r="A2481">
        <v>2576</v>
      </c>
      <c r="B2481" t="s">
        <v>123</v>
      </c>
      <c r="C2481" t="str">
        <f>VLOOKUP(B2481,Content!$B$2:$D3577,3,FALSE)</f>
        <v>healthy eating</v>
      </c>
      <c r="D2481" t="str">
        <f>VLOOKUP(B2481,Content!$B$2:$D3577,2,FALSE)</f>
        <v>video</v>
      </c>
      <c r="E2481" t="s">
        <v>1040</v>
      </c>
      <c r="F2481">
        <f>VLOOKUP(E2481,ReactionTypes!$B$2:$D2496,3,FALSE)</f>
        <v>35</v>
      </c>
      <c r="G2481" t="str">
        <f>VLOOKUP(E2481,ReactionTypes!$B$2:$D2496,2,FALSE)</f>
        <v>neutral</v>
      </c>
      <c r="H2481" s="4">
        <v>44353</v>
      </c>
      <c r="I2481">
        <f>MONTH(H2481)</f>
        <v>6</v>
      </c>
      <c r="J2481">
        <f t="shared" si="269"/>
        <v>2068</v>
      </c>
    </row>
    <row r="2482" spans="1:10">
      <c r="A2482">
        <v>2577</v>
      </c>
      <c r="B2482" t="s">
        <v>123</v>
      </c>
      <c r="C2482" t="str">
        <f>VLOOKUP(B2482,Content!$B$2:$D3578,3,FALSE)</f>
        <v>healthy eating</v>
      </c>
      <c r="D2482" t="str">
        <f>VLOOKUP(B2482,Content!$B$2:$D3578,2,FALSE)</f>
        <v>video</v>
      </c>
      <c r="E2482" t="s">
        <v>1050</v>
      </c>
      <c r="F2482">
        <f>VLOOKUP(E2482,ReactionTypes!$B$2:$D2497,3,FALSE)</f>
        <v>70</v>
      </c>
      <c r="G2482" t="str">
        <f>VLOOKUP(E2482,ReactionTypes!$B$2:$D2497,2,FALSE)</f>
        <v>positive</v>
      </c>
      <c r="H2482" t="s">
        <v>1286</v>
      </c>
      <c r="I2482">
        <v>8</v>
      </c>
      <c r="J2482">
        <f t="shared" si="269"/>
        <v>2055</v>
      </c>
    </row>
    <row r="2483" spans="1:10">
      <c r="A2483">
        <v>2578</v>
      </c>
      <c r="B2483" t="s">
        <v>123</v>
      </c>
      <c r="C2483" t="str">
        <f>VLOOKUP(B2483,Content!$B$2:$D3579,3,FALSE)</f>
        <v>healthy eating</v>
      </c>
      <c r="D2483" t="str">
        <f>VLOOKUP(B2483,Content!$B$2:$D3579,2,FALSE)</f>
        <v>video</v>
      </c>
      <c r="E2483" t="s">
        <v>1040</v>
      </c>
      <c r="F2483">
        <f>VLOOKUP(E2483,ReactionTypes!$B$2:$D2498,3,FALSE)</f>
        <v>35</v>
      </c>
      <c r="G2483" t="str">
        <f>VLOOKUP(E2483,ReactionTypes!$B$2:$D2498,2,FALSE)</f>
        <v>neutral</v>
      </c>
      <c r="H2483" s="4">
        <v>44321</v>
      </c>
      <c r="I2483">
        <f>MONTH(H2483)</f>
        <v>5</v>
      </c>
      <c r="J2483">
        <f t="shared" si="269"/>
        <v>2110</v>
      </c>
    </row>
    <row r="2484" spans="1:10">
      <c r="A2484">
        <v>2579</v>
      </c>
      <c r="B2484" t="s">
        <v>123</v>
      </c>
      <c r="C2484" t="str">
        <f>VLOOKUP(B2484,Content!$B$2:$D3580,3,FALSE)</f>
        <v>healthy eating</v>
      </c>
      <c r="D2484" t="str">
        <f>VLOOKUP(B2484,Content!$B$2:$D3580,2,FALSE)</f>
        <v>video</v>
      </c>
      <c r="E2484" t="s">
        <v>1042</v>
      </c>
      <c r="F2484">
        <f>VLOOKUP(E2484,ReactionTypes!$B$2:$D2499,3,FALSE)</f>
        <v>5</v>
      </c>
      <c r="G2484" t="str">
        <f>VLOOKUP(E2484,ReactionTypes!$B$2:$D2499,2,FALSE)</f>
        <v>negative</v>
      </c>
      <c r="H2484" t="s">
        <v>1197</v>
      </c>
      <c r="I2484">
        <v>3</v>
      </c>
      <c r="J2484">
        <f t="shared" si="269"/>
        <v>1982</v>
      </c>
    </row>
    <row r="2485" spans="1:10">
      <c r="A2485">
        <v>2580</v>
      </c>
      <c r="B2485" t="s">
        <v>123</v>
      </c>
      <c r="C2485" t="str">
        <f>VLOOKUP(B2485,Content!$B$2:$D3581,3,FALSE)</f>
        <v>healthy eating</v>
      </c>
      <c r="D2485" t="str">
        <f>VLOOKUP(B2485,Content!$B$2:$D3581,2,FALSE)</f>
        <v>video</v>
      </c>
      <c r="E2485" t="s">
        <v>1043</v>
      </c>
      <c r="F2485">
        <f>VLOOKUP(E2485,ReactionTypes!$B$2:$D2500,3,FALSE)</f>
        <v>65</v>
      </c>
      <c r="G2485" t="str">
        <f>VLOOKUP(E2485,ReactionTypes!$B$2:$D2500,2,FALSE)</f>
        <v>positive</v>
      </c>
      <c r="H2485" t="s">
        <v>1082</v>
      </c>
      <c r="I2485">
        <v>12</v>
      </c>
      <c r="J2485">
        <f t="shared" si="269"/>
        <v>2099</v>
      </c>
    </row>
    <row r="2486" spans="1:10">
      <c r="A2486">
        <v>2581</v>
      </c>
      <c r="B2486" t="s">
        <v>123</v>
      </c>
      <c r="C2486" t="str">
        <f>VLOOKUP(B2486,Content!$B$2:$D3582,3,FALSE)</f>
        <v>healthy eating</v>
      </c>
      <c r="D2486" t="str">
        <f>VLOOKUP(B2486,Content!$B$2:$D3582,2,FALSE)</f>
        <v>video</v>
      </c>
      <c r="E2486" t="s">
        <v>1039</v>
      </c>
      <c r="F2486">
        <f>VLOOKUP(E2486,ReactionTypes!$B$2:$D2501,3,FALSE)</f>
        <v>30</v>
      </c>
      <c r="G2486" t="str">
        <f>VLOOKUP(E2486,ReactionTypes!$B$2:$D2501,2,FALSE)</f>
        <v>positive</v>
      </c>
      <c r="H2486" s="4">
        <v>44409</v>
      </c>
      <c r="I2486">
        <f t="shared" ref="I2486:I2488" si="275">MONTH(H2486)</f>
        <v>8</v>
      </c>
      <c r="J2486">
        <f t="shared" si="269"/>
        <v>2055</v>
      </c>
    </row>
    <row r="2487" spans="1:10">
      <c r="A2487">
        <v>2582</v>
      </c>
      <c r="B2487" t="s">
        <v>123</v>
      </c>
      <c r="C2487" t="str">
        <f>VLOOKUP(B2487,Content!$B$2:$D3583,3,FALSE)</f>
        <v>healthy eating</v>
      </c>
      <c r="D2487" t="str">
        <f>VLOOKUP(B2487,Content!$B$2:$D3583,2,FALSE)</f>
        <v>video</v>
      </c>
      <c r="E2487" t="s">
        <v>1046</v>
      </c>
      <c r="F2487">
        <f>VLOOKUP(E2487,ReactionTypes!$B$2:$D2502,3,FALSE)</f>
        <v>45</v>
      </c>
      <c r="G2487" t="str">
        <f>VLOOKUP(E2487,ReactionTypes!$B$2:$D2502,2,FALSE)</f>
        <v>positive</v>
      </c>
      <c r="H2487" s="4">
        <v>44378</v>
      </c>
      <c r="I2487">
        <f t="shared" si="275"/>
        <v>7</v>
      </c>
      <c r="J2487">
        <f t="shared" si="269"/>
        <v>2116</v>
      </c>
    </row>
    <row r="2488" spans="1:10">
      <c r="A2488">
        <v>2583</v>
      </c>
      <c r="B2488" t="s">
        <v>123</v>
      </c>
      <c r="C2488" t="str">
        <f>VLOOKUP(B2488,Content!$B$2:$D3584,3,FALSE)</f>
        <v>healthy eating</v>
      </c>
      <c r="D2488" t="str">
        <f>VLOOKUP(B2488,Content!$B$2:$D3584,2,FALSE)</f>
        <v>video</v>
      </c>
      <c r="E2488" t="s">
        <v>1038</v>
      </c>
      <c r="F2488">
        <f>VLOOKUP(E2488,ReactionTypes!$B$2:$D2503,3,FALSE)</f>
        <v>15</v>
      </c>
      <c r="G2488" t="str">
        <f>VLOOKUP(E2488,ReactionTypes!$B$2:$D2503,2,FALSE)</f>
        <v>negative</v>
      </c>
      <c r="H2488" s="4">
        <v>43868</v>
      </c>
      <c r="I2488">
        <f t="shared" si="275"/>
        <v>2</v>
      </c>
      <c r="J2488">
        <f t="shared" si="269"/>
        <v>1890</v>
      </c>
    </row>
    <row r="2489" spans="1:10">
      <c r="A2489">
        <v>2584</v>
      </c>
      <c r="B2489" t="s">
        <v>123</v>
      </c>
      <c r="C2489" t="str">
        <f>VLOOKUP(B2489,Content!$B$2:$D3585,3,FALSE)</f>
        <v>healthy eating</v>
      </c>
      <c r="D2489" t="str">
        <f>VLOOKUP(B2489,Content!$B$2:$D3585,2,FALSE)</f>
        <v>video</v>
      </c>
      <c r="E2489" t="s">
        <v>1046</v>
      </c>
      <c r="F2489">
        <f>VLOOKUP(E2489,ReactionTypes!$B$2:$D2504,3,FALSE)</f>
        <v>45</v>
      </c>
      <c r="G2489" t="str">
        <f>VLOOKUP(E2489,ReactionTypes!$B$2:$D2504,2,FALSE)</f>
        <v>positive</v>
      </c>
      <c r="H2489" t="s">
        <v>1071</v>
      </c>
      <c r="I2489">
        <v>8</v>
      </c>
      <c r="J2489">
        <f t="shared" si="269"/>
        <v>2055</v>
      </c>
    </row>
    <row r="2490" spans="1:10">
      <c r="A2490">
        <v>2585</v>
      </c>
      <c r="B2490" t="s">
        <v>123</v>
      </c>
      <c r="C2490" t="str">
        <f>VLOOKUP(B2490,Content!$B$2:$D3586,3,FALSE)</f>
        <v>healthy eating</v>
      </c>
      <c r="D2490" t="str">
        <f>VLOOKUP(B2490,Content!$B$2:$D3586,2,FALSE)</f>
        <v>video</v>
      </c>
      <c r="E2490" t="s">
        <v>1044</v>
      </c>
      <c r="F2490">
        <f>VLOOKUP(E2490,ReactionTypes!$B$2:$D2505,3,FALSE)</f>
        <v>20</v>
      </c>
      <c r="G2490" t="str">
        <f>VLOOKUP(E2490,ReactionTypes!$B$2:$D2505,2,FALSE)</f>
        <v>neutral</v>
      </c>
      <c r="H2490" s="4">
        <v>44504</v>
      </c>
      <c r="I2490">
        <f>MONTH(H2490)</f>
        <v>11</v>
      </c>
      <c r="J2490">
        <f t="shared" si="269"/>
        <v>2055</v>
      </c>
    </row>
    <row r="2491" spans="1:10">
      <c r="A2491">
        <v>2586</v>
      </c>
      <c r="B2491" t="s">
        <v>123</v>
      </c>
      <c r="C2491" t="str">
        <f>VLOOKUP(B2491,Content!$B$2:$D3587,3,FALSE)</f>
        <v>healthy eating</v>
      </c>
      <c r="D2491" t="str">
        <f>VLOOKUP(B2491,Content!$B$2:$D3587,2,FALSE)</f>
        <v>video</v>
      </c>
      <c r="E2491" t="s">
        <v>1044</v>
      </c>
      <c r="F2491">
        <f>VLOOKUP(E2491,ReactionTypes!$B$2:$D2506,3,FALSE)</f>
        <v>20</v>
      </c>
      <c r="G2491" t="str">
        <f>VLOOKUP(E2491,ReactionTypes!$B$2:$D2506,2,FALSE)</f>
        <v>neutral</v>
      </c>
      <c r="H2491" t="s">
        <v>1150</v>
      </c>
      <c r="I2491">
        <v>11</v>
      </c>
      <c r="J2491">
        <f t="shared" si="269"/>
        <v>2055</v>
      </c>
    </row>
    <row r="2492" spans="1:10">
      <c r="A2492">
        <v>2587</v>
      </c>
      <c r="B2492" t="s">
        <v>123</v>
      </c>
      <c r="C2492" t="str">
        <f>VLOOKUP(B2492,Content!$B$2:$D3588,3,FALSE)</f>
        <v>healthy eating</v>
      </c>
      <c r="D2492" t="str">
        <f>VLOOKUP(B2492,Content!$B$2:$D3588,2,FALSE)</f>
        <v>video</v>
      </c>
      <c r="E2492" t="s">
        <v>1048</v>
      </c>
      <c r="F2492">
        <f>VLOOKUP(E2492,ReactionTypes!$B$2:$D2507,3,FALSE)</f>
        <v>50</v>
      </c>
      <c r="G2492" t="str">
        <f>VLOOKUP(E2492,ReactionTypes!$B$2:$D2507,2,FALSE)</f>
        <v>positive</v>
      </c>
      <c r="H2492" s="4">
        <v>44256</v>
      </c>
      <c r="I2492">
        <f>MONTH(H2492)</f>
        <v>3</v>
      </c>
      <c r="J2492">
        <f t="shared" si="269"/>
        <v>1982</v>
      </c>
    </row>
    <row r="2493" spans="1:10">
      <c r="A2493">
        <v>2588</v>
      </c>
      <c r="B2493" t="s">
        <v>123</v>
      </c>
      <c r="C2493" t="str">
        <f>VLOOKUP(B2493,Content!$B$2:$D3589,3,FALSE)</f>
        <v>healthy eating</v>
      </c>
      <c r="D2493" t="str">
        <f>VLOOKUP(B2493,Content!$B$2:$D3589,2,FALSE)</f>
        <v>video</v>
      </c>
      <c r="E2493" t="s">
        <v>1037</v>
      </c>
      <c r="F2493">
        <f>VLOOKUP(E2493,ReactionTypes!$B$2:$D2508,3,FALSE)</f>
        <v>10</v>
      </c>
      <c r="G2493" t="str">
        <f>VLOOKUP(E2493,ReactionTypes!$B$2:$D2508,2,FALSE)</f>
        <v>negative</v>
      </c>
      <c r="H2493" t="s">
        <v>1175</v>
      </c>
      <c r="I2493">
        <v>7</v>
      </c>
      <c r="J2493">
        <f t="shared" si="269"/>
        <v>2116</v>
      </c>
    </row>
    <row r="2494" spans="1:10">
      <c r="A2494">
        <v>2589</v>
      </c>
      <c r="B2494" t="s">
        <v>123</v>
      </c>
      <c r="C2494" t="str">
        <f>VLOOKUP(B2494,Content!$B$2:$D3590,3,FALSE)</f>
        <v>healthy eating</v>
      </c>
      <c r="D2494" t="str">
        <f>VLOOKUP(B2494,Content!$B$2:$D3590,2,FALSE)</f>
        <v>video</v>
      </c>
      <c r="E2494" t="s">
        <v>1045</v>
      </c>
      <c r="F2494">
        <f>VLOOKUP(E2494,ReactionTypes!$B$2:$D2509,3,FALSE)</f>
        <v>75</v>
      </c>
      <c r="G2494" t="str">
        <f>VLOOKUP(E2494,ReactionTypes!$B$2:$D2509,2,FALSE)</f>
        <v>positive</v>
      </c>
      <c r="H2494" t="s">
        <v>1156</v>
      </c>
      <c r="I2494">
        <v>11</v>
      </c>
      <c r="J2494">
        <f t="shared" si="269"/>
        <v>2055</v>
      </c>
    </row>
    <row r="2495" spans="1:10">
      <c r="A2495">
        <v>2590</v>
      </c>
      <c r="B2495" t="s">
        <v>123</v>
      </c>
      <c r="C2495" t="str">
        <f>VLOOKUP(B2495,Content!$B$2:$D3591,3,FALSE)</f>
        <v>healthy eating</v>
      </c>
      <c r="D2495" t="str">
        <f>VLOOKUP(B2495,Content!$B$2:$D3591,2,FALSE)</f>
        <v>video</v>
      </c>
      <c r="E2495" t="s">
        <v>1038</v>
      </c>
      <c r="F2495">
        <f>VLOOKUP(E2495,ReactionTypes!$B$2:$D2510,3,FALSE)</f>
        <v>15</v>
      </c>
      <c r="G2495" t="str">
        <f>VLOOKUP(E2495,ReactionTypes!$B$2:$D2510,2,FALSE)</f>
        <v>negative</v>
      </c>
      <c r="H2495" s="4">
        <v>44259</v>
      </c>
      <c r="I2495">
        <f t="shared" ref="I2495:I2496" si="276">MONTH(H2495)</f>
        <v>3</v>
      </c>
      <c r="J2495">
        <f t="shared" si="269"/>
        <v>1982</v>
      </c>
    </row>
    <row r="2496" spans="1:10">
      <c r="A2496">
        <v>2591</v>
      </c>
      <c r="B2496" t="s">
        <v>123</v>
      </c>
      <c r="C2496" t="str">
        <f>VLOOKUP(B2496,Content!$B$2:$D3592,3,FALSE)</f>
        <v>healthy eating</v>
      </c>
      <c r="D2496" t="str">
        <f>VLOOKUP(B2496,Content!$B$2:$D3592,2,FALSE)</f>
        <v>video</v>
      </c>
      <c r="E2496" t="s">
        <v>1036</v>
      </c>
      <c r="F2496">
        <f>VLOOKUP(E2496,ReactionTypes!$B$2:$D2511,3,FALSE)</f>
        <v>0</v>
      </c>
      <c r="G2496" t="str">
        <f>VLOOKUP(E2496,ReactionTypes!$B$2:$D2511,2,FALSE)</f>
        <v>negative</v>
      </c>
      <c r="H2496" s="4">
        <v>44256</v>
      </c>
      <c r="I2496">
        <f t="shared" si="276"/>
        <v>3</v>
      </c>
      <c r="J2496">
        <f t="shared" si="269"/>
        <v>1982</v>
      </c>
    </row>
    <row r="2497" spans="1:10">
      <c r="A2497">
        <v>2592</v>
      </c>
      <c r="B2497" t="s">
        <v>123</v>
      </c>
      <c r="C2497" t="str">
        <f>VLOOKUP(B2497,Content!$B$2:$D3593,3,FALSE)</f>
        <v>healthy eating</v>
      </c>
      <c r="D2497" t="str">
        <f>VLOOKUP(B2497,Content!$B$2:$D3593,2,FALSE)</f>
        <v>video</v>
      </c>
      <c r="E2497" t="s">
        <v>1039</v>
      </c>
      <c r="F2497">
        <f>VLOOKUP(E2497,ReactionTypes!$B$2:$D2512,3,FALSE)</f>
        <v>30</v>
      </c>
      <c r="G2497" t="str">
        <f>VLOOKUP(E2497,ReactionTypes!$B$2:$D2512,2,FALSE)</f>
        <v>positive</v>
      </c>
      <c r="H2497" t="s">
        <v>1246</v>
      </c>
      <c r="I2497">
        <v>2</v>
      </c>
      <c r="J2497">
        <f t="shared" si="269"/>
        <v>1890</v>
      </c>
    </row>
    <row r="2498" spans="1:10">
      <c r="A2498">
        <v>2593</v>
      </c>
      <c r="B2498" t="s">
        <v>123</v>
      </c>
      <c r="C2498" t="str">
        <f>VLOOKUP(B2498,Content!$B$2:$D3594,3,FALSE)</f>
        <v>healthy eating</v>
      </c>
      <c r="D2498" t="str">
        <f>VLOOKUP(B2498,Content!$B$2:$D3594,2,FALSE)</f>
        <v>video</v>
      </c>
      <c r="E2498" t="s">
        <v>1051</v>
      </c>
      <c r="F2498">
        <f>VLOOKUP(E2498,ReactionTypes!$B$2:$D2513,3,FALSE)</f>
        <v>72</v>
      </c>
      <c r="G2498" t="str">
        <f>VLOOKUP(E2498,ReactionTypes!$B$2:$D2513,2,FALSE)</f>
        <v>positive</v>
      </c>
      <c r="H2498" t="s">
        <v>1241</v>
      </c>
      <c r="I2498">
        <v>4</v>
      </c>
      <c r="J2498">
        <f t="shared" si="269"/>
        <v>1978</v>
      </c>
    </row>
    <row r="2499" spans="1:10">
      <c r="A2499">
        <v>2594</v>
      </c>
      <c r="B2499" t="s">
        <v>123</v>
      </c>
      <c r="C2499" t="str">
        <f>VLOOKUP(B2499,Content!$B$2:$D3595,3,FALSE)</f>
        <v>healthy eating</v>
      </c>
      <c r="D2499" t="str">
        <f>VLOOKUP(B2499,Content!$B$2:$D3595,2,FALSE)</f>
        <v>video</v>
      </c>
      <c r="E2499" t="s">
        <v>1039</v>
      </c>
      <c r="F2499">
        <f>VLOOKUP(E2499,ReactionTypes!$B$2:$D2514,3,FALSE)</f>
        <v>30</v>
      </c>
      <c r="G2499" t="str">
        <f>VLOOKUP(E2499,ReactionTypes!$B$2:$D2514,2,FALSE)</f>
        <v>positive</v>
      </c>
      <c r="H2499" s="4">
        <v>43897</v>
      </c>
      <c r="I2499">
        <f>MONTH(H2499)</f>
        <v>3</v>
      </c>
      <c r="J2499">
        <f t="shared" ref="J2499:J2562" si="277">COUNTIF($I$2:$I$24574,I2499)</f>
        <v>1982</v>
      </c>
    </row>
    <row r="2500" spans="1:10">
      <c r="A2500">
        <v>2595</v>
      </c>
      <c r="B2500" t="s">
        <v>123</v>
      </c>
      <c r="C2500" t="str">
        <f>VLOOKUP(B2500,Content!$B$2:$D3596,3,FALSE)</f>
        <v>healthy eating</v>
      </c>
      <c r="D2500" t="str">
        <f>VLOOKUP(B2500,Content!$B$2:$D3596,2,FALSE)</f>
        <v>video</v>
      </c>
      <c r="E2500" t="s">
        <v>1043</v>
      </c>
      <c r="F2500">
        <f>VLOOKUP(E2500,ReactionTypes!$B$2:$D2515,3,FALSE)</f>
        <v>65</v>
      </c>
      <c r="G2500" t="str">
        <f>VLOOKUP(E2500,ReactionTypes!$B$2:$D2515,2,FALSE)</f>
        <v>positive</v>
      </c>
      <c r="H2500" t="s">
        <v>1186</v>
      </c>
      <c r="I2500">
        <v>4</v>
      </c>
      <c r="J2500">
        <f t="shared" si="277"/>
        <v>1978</v>
      </c>
    </row>
    <row r="2501" spans="1:10">
      <c r="A2501">
        <v>2596</v>
      </c>
      <c r="B2501" t="s">
        <v>123</v>
      </c>
      <c r="C2501" t="str">
        <f>VLOOKUP(B2501,Content!$B$2:$D3597,3,FALSE)</f>
        <v>healthy eating</v>
      </c>
      <c r="D2501" t="str">
        <f>VLOOKUP(B2501,Content!$B$2:$D3597,2,FALSE)</f>
        <v>video</v>
      </c>
      <c r="E2501" t="s">
        <v>1045</v>
      </c>
      <c r="F2501">
        <f>VLOOKUP(E2501,ReactionTypes!$B$2:$D2516,3,FALSE)</f>
        <v>75</v>
      </c>
      <c r="G2501" t="str">
        <f>VLOOKUP(E2501,ReactionTypes!$B$2:$D2516,2,FALSE)</f>
        <v>positive</v>
      </c>
      <c r="H2501" t="s">
        <v>1076</v>
      </c>
      <c r="I2501">
        <v>9</v>
      </c>
      <c r="J2501">
        <f t="shared" si="277"/>
        <v>1991</v>
      </c>
    </row>
    <row r="2502" spans="1:10">
      <c r="A2502">
        <v>2597</v>
      </c>
      <c r="B2502" t="s">
        <v>123</v>
      </c>
      <c r="C2502" t="str">
        <f>VLOOKUP(B2502,Content!$B$2:$D3598,3,FALSE)</f>
        <v>healthy eating</v>
      </c>
      <c r="D2502" t="str">
        <f>VLOOKUP(B2502,Content!$B$2:$D3598,2,FALSE)</f>
        <v>video</v>
      </c>
      <c r="E2502" t="s">
        <v>1049</v>
      </c>
      <c r="F2502">
        <f>VLOOKUP(E2502,ReactionTypes!$B$2:$D2517,3,FALSE)</f>
        <v>60</v>
      </c>
      <c r="G2502" t="str">
        <f>VLOOKUP(E2502,ReactionTypes!$B$2:$D2517,2,FALSE)</f>
        <v>positive</v>
      </c>
      <c r="H2502" s="4">
        <v>44444</v>
      </c>
      <c r="I2502">
        <f>MONTH(H2502)</f>
        <v>9</v>
      </c>
      <c r="J2502">
        <f t="shared" si="277"/>
        <v>1991</v>
      </c>
    </row>
    <row r="2503" spans="1:10">
      <c r="A2503">
        <v>2598</v>
      </c>
      <c r="B2503" t="s">
        <v>123</v>
      </c>
      <c r="C2503" t="str">
        <f>VLOOKUP(B2503,Content!$B$2:$D3599,3,FALSE)</f>
        <v>healthy eating</v>
      </c>
      <c r="D2503" t="str">
        <f>VLOOKUP(B2503,Content!$B$2:$D3599,2,FALSE)</f>
        <v>video</v>
      </c>
      <c r="E2503" t="s">
        <v>1045</v>
      </c>
      <c r="F2503">
        <f>VLOOKUP(E2503,ReactionTypes!$B$2:$D2518,3,FALSE)</f>
        <v>75</v>
      </c>
      <c r="G2503" t="str">
        <f>VLOOKUP(E2503,ReactionTypes!$B$2:$D2518,2,FALSE)</f>
        <v>positive</v>
      </c>
      <c r="H2503" t="s">
        <v>1248</v>
      </c>
      <c r="I2503">
        <v>4</v>
      </c>
      <c r="J2503">
        <f t="shared" si="277"/>
        <v>1978</v>
      </c>
    </row>
    <row r="2504" spans="1:10">
      <c r="A2504">
        <v>2599</v>
      </c>
      <c r="B2504" t="s">
        <v>123</v>
      </c>
      <c r="C2504" t="str">
        <f>VLOOKUP(B2504,Content!$B$2:$D3600,3,FALSE)</f>
        <v>healthy eating</v>
      </c>
      <c r="D2504" t="str">
        <f>VLOOKUP(B2504,Content!$B$2:$D3600,2,FALSE)</f>
        <v>video</v>
      </c>
      <c r="E2504" t="s">
        <v>1037</v>
      </c>
      <c r="F2504">
        <f>VLOOKUP(E2504,ReactionTypes!$B$2:$D2519,3,FALSE)</f>
        <v>10</v>
      </c>
      <c r="G2504" t="str">
        <f>VLOOKUP(E2504,ReactionTypes!$B$2:$D2519,2,FALSE)</f>
        <v>negative</v>
      </c>
      <c r="H2504" s="4">
        <v>44381</v>
      </c>
      <c r="I2504">
        <f>MONTH(H2504)</f>
        <v>7</v>
      </c>
      <c r="J2504">
        <f t="shared" si="277"/>
        <v>2116</v>
      </c>
    </row>
    <row r="2505" spans="1:10">
      <c r="A2505">
        <v>2600</v>
      </c>
      <c r="B2505" t="s">
        <v>123</v>
      </c>
      <c r="C2505" t="str">
        <f>VLOOKUP(B2505,Content!$B$2:$D3601,3,FALSE)</f>
        <v>healthy eating</v>
      </c>
      <c r="D2505" t="str">
        <f>VLOOKUP(B2505,Content!$B$2:$D3601,2,FALSE)</f>
        <v>video</v>
      </c>
      <c r="E2505" t="s">
        <v>1051</v>
      </c>
      <c r="F2505">
        <f>VLOOKUP(E2505,ReactionTypes!$B$2:$D2520,3,FALSE)</f>
        <v>72</v>
      </c>
      <c r="G2505" t="str">
        <f>VLOOKUP(E2505,ReactionTypes!$B$2:$D2520,2,FALSE)</f>
        <v>positive</v>
      </c>
      <c r="H2505" t="s">
        <v>1106</v>
      </c>
      <c r="I2505">
        <v>11</v>
      </c>
      <c r="J2505">
        <f t="shared" si="277"/>
        <v>2055</v>
      </c>
    </row>
    <row r="2506" spans="1:10">
      <c r="A2506">
        <v>2601</v>
      </c>
      <c r="B2506" t="s">
        <v>123</v>
      </c>
      <c r="C2506" t="str">
        <f>VLOOKUP(B2506,Content!$B$2:$D3602,3,FALSE)</f>
        <v>healthy eating</v>
      </c>
      <c r="D2506" t="str">
        <f>VLOOKUP(B2506,Content!$B$2:$D3602,2,FALSE)</f>
        <v>video</v>
      </c>
      <c r="E2506" t="s">
        <v>1051</v>
      </c>
      <c r="F2506">
        <f>VLOOKUP(E2506,ReactionTypes!$B$2:$D2521,3,FALSE)</f>
        <v>72</v>
      </c>
      <c r="G2506" t="str">
        <f>VLOOKUP(E2506,ReactionTypes!$B$2:$D2521,2,FALSE)</f>
        <v>positive</v>
      </c>
      <c r="H2506" t="s">
        <v>1115</v>
      </c>
      <c r="I2506">
        <v>7</v>
      </c>
      <c r="J2506">
        <f t="shared" si="277"/>
        <v>2116</v>
      </c>
    </row>
    <row r="2507" spans="1:10">
      <c r="A2507">
        <v>2602</v>
      </c>
      <c r="B2507" t="s">
        <v>123</v>
      </c>
      <c r="C2507" t="str">
        <f>VLOOKUP(B2507,Content!$B$2:$D3603,3,FALSE)</f>
        <v>healthy eating</v>
      </c>
      <c r="D2507" t="str">
        <f>VLOOKUP(B2507,Content!$B$2:$D3603,2,FALSE)</f>
        <v>video</v>
      </c>
      <c r="E2507" t="s">
        <v>1036</v>
      </c>
      <c r="F2507">
        <f>VLOOKUP(E2507,ReactionTypes!$B$2:$D2522,3,FALSE)</f>
        <v>0</v>
      </c>
      <c r="G2507" t="str">
        <f>VLOOKUP(E2507,ReactionTypes!$B$2:$D2522,2,FALSE)</f>
        <v>negative</v>
      </c>
      <c r="H2507" t="s">
        <v>1192</v>
      </c>
      <c r="I2507">
        <v>4</v>
      </c>
      <c r="J2507">
        <f t="shared" si="277"/>
        <v>1978</v>
      </c>
    </row>
    <row r="2508" spans="1:10">
      <c r="A2508">
        <v>2603</v>
      </c>
      <c r="B2508" t="s">
        <v>123</v>
      </c>
      <c r="C2508" t="str">
        <f>VLOOKUP(B2508,Content!$B$2:$D3604,3,FALSE)</f>
        <v>healthy eating</v>
      </c>
      <c r="D2508" t="str">
        <f>VLOOKUP(B2508,Content!$B$2:$D3604,2,FALSE)</f>
        <v>video</v>
      </c>
      <c r="E2508" t="s">
        <v>1044</v>
      </c>
      <c r="F2508">
        <f>VLOOKUP(E2508,ReactionTypes!$B$2:$D2523,3,FALSE)</f>
        <v>20</v>
      </c>
      <c r="G2508" t="str">
        <f>VLOOKUP(E2508,ReactionTypes!$B$2:$D2523,2,FALSE)</f>
        <v>neutral</v>
      </c>
      <c r="H2508" t="s">
        <v>1116</v>
      </c>
      <c r="I2508">
        <v>10</v>
      </c>
      <c r="J2508">
        <f t="shared" si="277"/>
        <v>2087</v>
      </c>
    </row>
    <row r="2509" spans="1:10">
      <c r="A2509">
        <v>2604</v>
      </c>
      <c r="B2509" t="s">
        <v>123</v>
      </c>
      <c r="C2509" t="str">
        <f>VLOOKUP(B2509,Content!$B$2:$D3605,3,FALSE)</f>
        <v>healthy eating</v>
      </c>
      <c r="D2509" t="str">
        <f>VLOOKUP(B2509,Content!$B$2:$D3605,2,FALSE)</f>
        <v>video</v>
      </c>
      <c r="E2509" t="s">
        <v>1051</v>
      </c>
      <c r="F2509">
        <f>VLOOKUP(E2509,ReactionTypes!$B$2:$D2524,3,FALSE)</f>
        <v>72</v>
      </c>
      <c r="G2509" t="str">
        <f>VLOOKUP(E2509,ReactionTypes!$B$2:$D2524,2,FALSE)</f>
        <v>positive</v>
      </c>
      <c r="H2509" t="s">
        <v>1157</v>
      </c>
      <c r="I2509">
        <v>6</v>
      </c>
      <c r="J2509">
        <f t="shared" si="277"/>
        <v>2068</v>
      </c>
    </row>
    <row r="2510" spans="1:10">
      <c r="A2510">
        <v>2605</v>
      </c>
      <c r="B2510" t="s">
        <v>123</v>
      </c>
      <c r="C2510" t="str">
        <f>VLOOKUP(B2510,Content!$B$2:$D3606,3,FALSE)</f>
        <v>healthy eating</v>
      </c>
      <c r="D2510" t="str">
        <f>VLOOKUP(B2510,Content!$B$2:$D3606,2,FALSE)</f>
        <v>video</v>
      </c>
      <c r="E2510" t="s">
        <v>1051</v>
      </c>
      <c r="F2510">
        <f>VLOOKUP(E2510,ReactionTypes!$B$2:$D2525,3,FALSE)</f>
        <v>72</v>
      </c>
      <c r="G2510" t="str">
        <f>VLOOKUP(E2510,ReactionTypes!$B$2:$D2525,2,FALSE)</f>
        <v>positive</v>
      </c>
      <c r="H2510" t="s">
        <v>1214</v>
      </c>
      <c r="I2510">
        <v>5</v>
      </c>
      <c r="J2510">
        <f t="shared" si="277"/>
        <v>2110</v>
      </c>
    </row>
    <row r="2511" spans="1:10">
      <c r="A2511">
        <v>2606</v>
      </c>
      <c r="B2511" t="s">
        <v>123</v>
      </c>
      <c r="C2511" t="str">
        <f>VLOOKUP(B2511,Content!$B$2:$D3607,3,FALSE)</f>
        <v>healthy eating</v>
      </c>
      <c r="D2511" t="str">
        <f>VLOOKUP(B2511,Content!$B$2:$D3607,2,FALSE)</f>
        <v>video</v>
      </c>
      <c r="E2511" t="s">
        <v>1040</v>
      </c>
      <c r="F2511">
        <f>VLOOKUP(E2511,ReactionTypes!$B$2:$D2526,3,FALSE)</f>
        <v>35</v>
      </c>
      <c r="G2511" t="str">
        <f>VLOOKUP(E2511,ReactionTypes!$B$2:$D2526,2,FALSE)</f>
        <v>neutral</v>
      </c>
      <c r="H2511" s="4">
        <v>44020</v>
      </c>
      <c r="I2511">
        <f>MONTH(H2511)</f>
        <v>7</v>
      </c>
      <c r="J2511">
        <f t="shared" si="277"/>
        <v>2116</v>
      </c>
    </row>
    <row r="2512" spans="1:10">
      <c r="A2512">
        <v>2607</v>
      </c>
      <c r="B2512" t="s">
        <v>123</v>
      </c>
      <c r="C2512" t="str">
        <f>VLOOKUP(B2512,Content!$B$2:$D3608,3,FALSE)</f>
        <v>healthy eating</v>
      </c>
      <c r="D2512" t="str">
        <f>VLOOKUP(B2512,Content!$B$2:$D3608,2,FALSE)</f>
        <v>video</v>
      </c>
      <c r="E2512" t="s">
        <v>1040</v>
      </c>
      <c r="F2512">
        <f>VLOOKUP(E2512,ReactionTypes!$B$2:$D2527,3,FALSE)</f>
        <v>35</v>
      </c>
      <c r="G2512" t="str">
        <f>VLOOKUP(E2512,ReactionTypes!$B$2:$D2527,2,FALSE)</f>
        <v>neutral</v>
      </c>
      <c r="H2512" t="s">
        <v>1082</v>
      </c>
      <c r="I2512">
        <v>12</v>
      </c>
      <c r="J2512">
        <f t="shared" si="277"/>
        <v>2099</v>
      </c>
    </row>
    <row r="2513" spans="1:10">
      <c r="A2513">
        <v>2608</v>
      </c>
      <c r="B2513" t="s">
        <v>123</v>
      </c>
      <c r="C2513" t="str">
        <f>VLOOKUP(B2513,Content!$B$2:$D3609,3,FALSE)</f>
        <v>healthy eating</v>
      </c>
      <c r="D2513" t="str">
        <f>VLOOKUP(B2513,Content!$B$2:$D3609,2,FALSE)</f>
        <v>video</v>
      </c>
      <c r="E2513" t="s">
        <v>1044</v>
      </c>
      <c r="F2513">
        <f>VLOOKUP(E2513,ReactionTypes!$B$2:$D2528,3,FALSE)</f>
        <v>20</v>
      </c>
      <c r="G2513" t="str">
        <f>VLOOKUP(E2513,ReactionTypes!$B$2:$D2528,2,FALSE)</f>
        <v>neutral</v>
      </c>
      <c r="H2513" t="s">
        <v>1222</v>
      </c>
      <c r="I2513">
        <v>4</v>
      </c>
      <c r="J2513">
        <f t="shared" si="277"/>
        <v>1978</v>
      </c>
    </row>
    <row r="2514" spans="1:10">
      <c r="A2514">
        <v>2609</v>
      </c>
      <c r="B2514" t="s">
        <v>123</v>
      </c>
      <c r="C2514" t="str">
        <f>VLOOKUP(B2514,Content!$B$2:$D3610,3,FALSE)</f>
        <v>healthy eating</v>
      </c>
      <c r="D2514" t="str">
        <f>VLOOKUP(B2514,Content!$B$2:$D3610,2,FALSE)</f>
        <v>video</v>
      </c>
      <c r="E2514" t="s">
        <v>1038</v>
      </c>
      <c r="F2514">
        <f>VLOOKUP(E2514,ReactionTypes!$B$2:$D2529,3,FALSE)</f>
        <v>15</v>
      </c>
      <c r="G2514" t="str">
        <f>VLOOKUP(E2514,ReactionTypes!$B$2:$D2529,2,FALSE)</f>
        <v>negative</v>
      </c>
      <c r="H2514" s="4">
        <v>44052</v>
      </c>
      <c r="I2514">
        <f t="shared" ref="I2514:I2515" si="278">MONTH(H2514)</f>
        <v>8</v>
      </c>
      <c r="J2514">
        <f t="shared" si="277"/>
        <v>2055</v>
      </c>
    </row>
    <row r="2515" spans="1:10">
      <c r="A2515">
        <v>2611</v>
      </c>
      <c r="B2515" t="s">
        <v>124</v>
      </c>
      <c r="C2515" t="str">
        <f>VLOOKUP(B2515,Content!$B$2:$D3612,3,FALSE)</f>
        <v>veganism</v>
      </c>
      <c r="D2515" t="str">
        <f>VLOOKUP(B2515,Content!$B$2:$D3612,2,FALSE)</f>
        <v>video</v>
      </c>
      <c r="E2515" t="s">
        <v>1050</v>
      </c>
      <c r="F2515">
        <f>VLOOKUP(E2515,ReactionTypes!$B$2:$D2530,3,FALSE)</f>
        <v>70</v>
      </c>
      <c r="G2515" t="str">
        <f>VLOOKUP(E2515,ReactionTypes!$B$2:$D2530,2,FALSE)</f>
        <v>positive</v>
      </c>
      <c r="H2515" s="4">
        <v>44412</v>
      </c>
      <c r="I2515">
        <f t="shared" si="278"/>
        <v>8</v>
      </c>
      <c r="J2515">
        <f t="shared" si="277"/>
        <v>2055</v>
      </c>
    </row>
    <row r="2516" spans="1:10">
      <c r="A2516">
        <v>2612</v>
      </c>
      <c r="B2516" t="s">
        <v>124</v>
      </c>
      <c r="C2516" t="str">
        <f>VLOOKUP(B2516,Content!$B$2:$D3613,3,FALSE)</f>
        <v>veganism</v>
      </c>
      <c r="D2516" t="str">
        <f>VLOOKUP(B2516,Content!$B$2:$D3613,2,FALSE)</f>
        <v>video</v>
      </c>
      <c r="E2516" t="s">
        <v>1038</v>
      </c>
      <c r="F2516">
        <f>VLOOKUP(E2516,ReactionTypes!$B$2:$D2531,3,FALSE)</f>
        <v>15</v>
      </c>
      <c r="G2516" t="str">
        <f>VLOOKUP(E2516,ReactionTypes!$B$2:$D2531,2,FALSE)</f>
        <v>negative</v>
      </c>
      <c r="H2516" t="s">
        <v>1069</v>
      </c>
      <c r="I2516">
        <v>6</v>
      </c>
      <c r="J2516">
        <f t="shared" si="277"/>
        <v>2068</v>
      </c>
    </row>
    <row r="2517" spans="1:10">
      <c r="A2517">
        <v>2613</v>
      </c>
      <c r="B2517" t="s">
        <v>124</v>
      </c>
      <c r="C2517" t="str">
        <f>VLOOKUP(B2517,Content!$B$2:$D3614,3,FALSE)</f>
        <v>veganism</v>
      </c>
      <c r="D2517" t="str">
        <f>VLOOKUP(B2517,Content!$B$2:$D3614,2,FALSE)</f>
        <v>video</v>
      </c>
      <c r="E2517" t="s">
        <v>1042</v>
      </c>
      <c r="F2517">
        <f>VLOOKUP(E2517,ReactionTypes!$B$2:$D2532,3,FALSE)</f>
        <v>5</v>
      </c>
      <c r="G2517" t="str">
        <f>VLOOKUP(E2517,ReactionTypes!$B$2:$D2532,2,FALSE)</f>
        <v>negative</v>
      </c>
      <c r="H2517" t="s">
        <v>1288</v>
      </c>
      <c r="I2517">
        <v>9</v>
      </c>
      <c r="J2517">
        <f t="shared" si="277"/>
        <v>1991</v>
      </c>
    </row>
    <row r="2518" spans="1:10">
      <c r="A2518">
        <v>2614</v>
      </c>
      <c r="B2518" t="s">
        <v>124</v>
      </c>
      <c r="C2518" t="str">
        <f>VLOOKUP(B2518,Content!$B$2:$D3615,3,FALSE)</f>
        <v>veganism</v>
      </c>
      <c r="D2518" t="str">
        <f>VLOOKUP(B2518,Content!$B$2:$D3615,2,FALSE)</f>
        <v>video</v>
      </c>
      <c r="E2518" t="s">
        <v>1038</v>
      </c>
      <c r="F2518">
        <f>VLOOKUP(E2518,ReactionTypes!$B$2:$D2533,3,FALSE)</f>
        <v>15</v>
      </c>
      <c r="G2518" t="str">
        <f>VLOOKUP(E2518,ReactionTypes!$B$2:$D2533,2,FALSE)</f>
        <v>negative</v>
      </c>
      <c r="H2518" s="4">
        <v>44291</v>
      </c>
      <c r="I2518">
        <f>MONTH(H2518)</f>
        <v>4</v>
      </c>
      <c r="J2518">
        <f t="shared" si="277"/>
        <v>1978</v>
      </c>
    </row>
    <row r="2519" spans="1:10">
      <c r="A2519">
        <v>2615</v>
      </c>
      <c r="B2519" t="s">
        <v>124</v>
      </c>
      <c r="C2519" t="str">
        <f>VLOOKUP(B2519,Content!$B$2:$D3616,3,FALSE)</f>
        <v>veganism</v>
      </c>
      <c r="D2519" t="str">
        <f>VLOOKUP(B2519,Content!$B$2:$D3616,2,FALSE)</f>
        <v>video</v>
      </c>
      <c r="E2519" t="s">
        <v>1044</v>
      </c>
      <c r="F2519">
        <f>VLOOKUP(E2519,ReactionTypes!$B$2:$D2534,3,FALSE)</f>
        <v>20</v>
      </c>
      <c r="G2519" t="str">
        <f>VLOOKUP(E2519,ReactionTypes!$B$2:$D2534,2,FALSE)</f>
        <v>neutral</v>
      </c>
      <c r="H2519" t="s">
        <v>1087</v>
      </c>
      <c r="I2519">
        <v>10</v>
      </c>
      <c r="J2519">
        <f t="shared" si="277"/>
        <v>2087</v>
      </c>
    </row>
    <row r="2520" spans="1:10">
      <c r="A2520">
        <v>2616</v>
      </c>
      <c r="B2520" t="s">
        <v>124</v>
      </c>
      <c r="C2520" t="str">
        <f>VLOOKUP(B2520,Content!$B$2:$D3617,3,FALSE)</f>
        <v>veganism</v>
      </c>
      <c r="D2520" t="str">
        <f>VLOOKUP(B2520,Content!$B$2:$D3617,2,FALSE)</f>
        <v>video</v>
      </c>
      <c r="E2520" t="s">
        <v>1038</v>
      </c>
      <c r="F2520">
        <f>VLOOKUP(E2520,ReactionTypes!$B$2:$D2535,3,FALSE)</f>
        <v>15</v>
      </c>
      <c r="G2520" t="str">
        <f>VLOOKUP(E2520,ReactionTypes!$B$2:$D2535,2,FALSE)</f>
        <v>negative</v>
      </c>
      <c r="H2520" s="4">
        <v>44114</v>
      </c>
      <c r="I2520">
        <f t="shared" ref="I2520:I2521" si="279">MONTH(H2520)</f>
        <v>10</v>
      </c>
      <c r="J2520">
        <f t="shared" si="277"/>
        <v>2087</v>
      </c>
    </row>
    <row r="2521" spans="1:10">
      <c r="A2521">
        <v>2617</v>
      </c>
      <c r="B2521" t="s">
        <v>124</v>
      </c>
      <c r="C2521" t="str">
        <f>VLOOKUP(B2521,Content!$B$2:$D3618,3,FALSE)</f>
        <v>veganism</v>
      </c>
      <c r="D2521" t="str">
        <f>VLOOKUP(B2521,Content!$B$2:$D3618,2,FALSE)</f>
        <v>video</v>
      </c>
      <c r="E2521" t="s">
        <v>1040</v>
      </c>
      <c r="F2521">
        <f>VLOOKUP(E2521,ReactionTypes!$B$2:$D2536,3,FALSE)</f>
        <v>35</v>
      </c>
      <c r="G2521" t="str">
        <f>VLOOKUP(E2521,ReactionTypes!$B$2:$D2536,2,FALSE)</f>
        <v>neutral</v>
      </c>
      <c r="H2521" s="4">
        <v>43870</v>
      </c>
      <c r="I2521">
        <f t="shared" si="279"/>
        <v>2</v>
      </c>
      <c r="J2521">
        <f t="shared" si="277"/>
        <v>1890</v>
      </c>
    </row>
    <row r="2522" spans="1:10">
      <c r="A2522">
        <v>2618</v>
      </c>
      <c r="B2522" t="s">
        <v>124</v>
      </c>
      <c r="C2522" t="str">
        <f>VLOOKUP(B2522,Content!$B$2:$D3619,3,FALSE)</f>
        <v>veganism</v>
      </c>
      <c r="D2522" t="str">
        <f>VLOOKUP(B2522,Content!$B$2:$D3619,2,FALSE)</f>
        <v>video</v>
      </c>
      <c r="E2522" t="s">
        <v>1042</v>
      </c>
      <c r="F2522">
        <f>VLOOKUP(E2522,ReactionTypes!$B$2:$D2537,3,FALSE)</f>
        <v>5</v>
      </c>
      <c r="G2522" t="str">
        <f>VLOOKUP(E2522,ReactionTypes!$B$2:$D2537,2,FALSE)</f>
        <v>negative</v>
      </c>
      <c r="H2522" t="s">
        <v>1081</v>
      </c>
      <c r="I2522">
        <v>10</v>
      </c>
      <c r="J2522">
        <f t="shared" si="277"/>
        <v>2087</v>
      </c>
    </row>
    <row r="2523" spans="1:10">
      <c r="A2523">
        <v>2619</v>
      </c>
      <c r="B2523" t="s">
        <v>124</v>
      </c>
      <c r="C2523" t="str">
        <f>VLOOKUP(B2523,Content!$B$2:$D3620,3,FALSE)</f>
        <v>veganism</v>
      </c>
      <c r="D2523" t="str">
        <f>VLOOKUP(B2523,Content!$B$2:$D3620,2,FALSE)</f>
        <v>video</v>
      </c>
      <c r="E2523" t="s">
        <v>1048</v>
      </c>
      <c r="F2523">
        <f>VLOOKUP(E2523,ReactionTypes!$B$2:$D2538,3,FALSE)</f>
        <v>50</v>
      </c>
      <c r="G2523" t="str">
        <f>VLOOKUP(E2523,ReactionTypes!$B$2:$D2538,2,FALSE)</f>
        <v>positive</v>
      </c>
      <c r="H2523" s="4">
        <v>44019</v>
      </c>
      <c r="I2523">
        <f>MONTH(H2523)</f>
        <v>7</v>
      </c>
      <c r="J2523">
        <f t="shared" si="277"/>
        <v>2116</v>
      </c>
    </row>
    <row r="2524" spans="1:10">
      <c r="A2524">
        <v>2620</v>
      </c>
      <c r="B2524" t="s">
        <v>124</v>
      </c>
      <c r="C2524" t="str">
        <f>VLOOKUP(B2524,Content!$B$2:$D3621,3,FALSE)</f>
        <v>veganism</v>
      </c>
      <c r="D2524" t="str">
        <f>VLOOKUP(B2524,Content!$B$2:$D3621,2,FALSE)</f>
        <v>video</v>
      </c>
      <c r="E2524" t="s">
        <v>1045</v>
      </c>
      <c r="F2524">
        <f>VLOOKUP(E2524,ReactionTypes!$B$2:$D2539,3,FALSE)</f>
        <v>75</v>
      </c>
      <c r="G2524" t="str">
        <f>VLOOKUP(E2524,ReactionTypes!$B$2:$D2539,2,FALSE)</f>
        <v>positive</v>
      </c>
      <c r="H2524" t="s">
        <v>1171</v>
      </c>
      <c r="I2524">
        <v>8</v>
      </c>
      <c r="J2524">
        <f t="shared" si="277"/>
        <v>2055</v>
      </c>
    </row>
    <row r="2525" spans="1:10">
      <c r="A2525">
        <v>2621</v>
      </c>
      <c r="B2525" t="s">
        <v>124</v>
      </c>
      <c r="C2525" t="str">
        <f>VLOOKUP(B2525,Content!$B$2:$D3622,3,FALSE)</f>
        <v>veganism</v>
      </c>
      <c r="D2525" t="str">
        <f>VLOOKUP(B2525,Content!$B$2:$D3622,2,FALSE)</f>
        <v>video</v>
      </c>
      <c r="E2525" t="s">
        <v>1041</v>
      </c>
      <c r="F2525">
        <f>VLOOKUP(E2525,ReactionTypes!$B$2:$D2540,3,FALSE)</f>
        <v>70</v>
      </c>
      <c r="G2525" t="str">
        <f>VLOOKUP(E2525,ReactionTypes!$B$2:$D2540,2,FALSE)</f>
        <v>positive</v>
      </c>
      <c r="H2525" t="s">
        <v>1267</v>
      </c>
      <c r="I2525">
        <v>1</v>
      </c>
      <c r="J2525">
        <f t="shared" si="277"/>
        <v>2142</v>
      </c>
    </row>
    <row r="2526" spans="1:10">
      <c r="A2526">
        <v>2622</v>
      </c>
      <c r="B2526" t="s">
        <v>124</v>
      </c>
      <c r="C2526" t="str">
        <f>VLOOKUP(B2526,Content!$B$2:$D3623,3,FALSE)</f>
        <v>veganism</v>
      </c>
      <c r="D2526" t="str">
        <f>VLOOKUP(B2526,Content!$B$2:$D3623,2,FALSE)</f>
        <v>video</v>
      </c>
      <c r="E2526" t="s">
        <v>1045</v>
      </c>
      <c r="F2526">
        <f>VLOOKUP(E2526,ReactionTypes!$B$2:$D2541,3,FALSE)</f>
        <v>75</v>
      </c>
      <c r="G2526" t="str">
        <f>VLOOKUP(E2526,ReactionTypes!$B$2:$D2541,2,FALSE)</f>
        <v>positive</v>
      </c>
      <c r="H2526" t="s">
        <v>1103</v>
      </c>
      <c r="I2526">
        <v>10</v>
      </c>
      <c r="J2526">
        <f t="shared" si="277"/>
        <v>2087</v>
      </c>
    </row>
    <row r="2527" spans="1:10">
      <c r="A2527">
        <v>2623</v>
      </c>
      <c r="B2527" t="s">
        <v>124</v>
      </c>
      <c r="C2527" t="str">
        <f>VLOOKUP(B2527,Content!$B$2:$D3624,3,FALSE)</f>
        <v>veganism</v>
      </c>
      <c r="D2527" t="str">
        <f>VLOOKUP(B2527,Content!$B$2:$D3624,2,FALSE)</f>
        <v>video</v>
      </c>
      <c r="E2527" t="s">
        <v>1040</v>
      </c>
      <c r="F2527">
        <f>VLOOKUP(E2527,ReactionTypes!$B$2:$D2542,3,FALSE)</f>
        <v>35</v>
      </c>
      <c r="G2527" t="str">
        <f>VLOOKUP(E2527,ReactionTypes!$B$2:$D2542,2,FALSE)</f>
        <v>neutral</v>
      </c>
      <c r="H2527" t="s">
        <v>1066</v>
      </c>
      <c r="I2527">
        <v>8</v>
      </c>
      <c r="J2527">
        <f t="shared" si="277"/>
        <v>2055</v>
      </c>
    </row>
    <row r="2528" spans="1:10">
      <c r="A2528">
        <v>2624</v>
      </c>
      <c r="B2528" t="s">
        <v>124</v>
      </c>
      <c r="C2528" t="str">
        <f>VLOOKUP(B2528,Content!$B$2:$D3625,3,FALSE)</f>
        <v>veganism</v>
      </c>
      <c r="D2528" t="str">
        <f>VLOOKUP(B2528,Content!$B$2:$D3625,2,FALSE)</f>
        <v>video</v>
      </c>
      <c r="E2528" t="s">
        <v>1038</v>
      </c>
      <c r="F2528">
        <f>VLOOKUP(E2528,ReactionTypes!$B$2:$D2543,3,FALSE)</f>
        <v>15</v>
      </c>
      <c r="G2528" t="str">
        <f>VLOOKUP(E2528,ReactionTypes!$B$2:$D2543,2,FALSE)</f>
        <v>negative</v>
      </c>
      <c r="H2528" s="4">
        <v>43994</v>
      </c>
      <c r="I2528">
        <f>MONTH(H2528)</f>
        <v>6</v>
      </c>
      <c r="J2528">
        <f t="shared" si="277"/>
        <v>2068</v>
      </c>
    </row>
    <row r="2529" spans="1:10">
      <c r="A2529">
        <v>2625</v>
      </c>
      <c r="B2529" t="s">
        <v>124</v>
      </c>
      <c r="C2529" t="str">
        <f>VLOOKUP(B2529,Content!$B$2:$D3626,3,FALSE)</f>
        <v>veganism</v>
      </c>
      <c r="D2529" t="str">
        <f>VLOOKUP(B2529,Content!$B$2:$D3626,2,FALSE)</f>
        <v>video</v>
      </c>
      <c r="E2529" t="s">
        <v>1049</v>
      </c>
      <c r="F2529">
        <f>VLOOKUP(E2529,ReactionTypes!$B$2:$D2544,3,FALSE)</f>
        <v>60</v>
      </c>
      <c r="G2529" t="str">
        <f>VLOOKUP(E2529,ReactionTypes!$B$2:$D2544,2,FALSE)</f>
        <v>positive</v>
      </c>
      <c r="H2529" t="s">
        <v>1087</v>
      </c>
      <c r="I2529">
        <v>10</v>
      </c>
      <c r="J2529">
        <f t="shared" si="277"/>
        <v>2087</v>
      </c>
    </row>
    <row r="2530" spans="1:10">
      <c r="A2530">
        <v>2626</v>
      </c>
      <c r="B2530" t="s">
        <v>124</v>
      </c>
      <c r="C2530" t="str">
        <f>VLOOKUP(B2530,Content!$B$2:$D3627,3,FALSE)</f>
        <v>veganism</v>
      </c>
      <c r="D2530" t="str">
        <f>VLOOKUP(B2530,Content!$B$2:$D3627,2,FALSE)</f>
        <v>video</v>
      </c>
      <c r="E2530" t="s">
        <v>1040</v>
      </c>
      <c r="F2530">
        <f>VLOOKUP(E2530,ReactionTypes!$B$2:$D2545,3,FALSE)</f>
        <v>35</v>
      </c>
      <c r="G2530" t="str">
        <f>VLOOKUP(E2530,ReactionTypes!$B$2:$D2545,2,FALSE)</f>
        <v>neutral</v>
      </c>
      <c r="H2530" s="4">
        <v>44501</v>
      </c>
      <c r="I2530">
        <f>MONTH(H2530)</f>
        <v>11</v>
      </c>
      <c r="J2530">
        <f t="shared" si="277"/>
        <v>2055</v>
      </c>
    </row>
    <row r="2531" spans="1:10">
      <c r="A2531">
        <v>2627</v>
      </c>
      <c r="B2531" t="s">
        <v>124</v>
      </c>
      <c r="C2531" t="str">
        <f>VLOOKUP(B2531,Content!$B$2:$D3628,3,FALSE)</f>
        <v>veganism</v>
      </c>
      <c r="D2531" t="str">
        <f>VLOOKUP(B2531,Content!$B$2:$D3628,2,FALSE)</f>
        <v>video</v>
      </c>
      <c r="E2531" t="s">
        <v>1042</v>
      </c>
      <c r="F2531">
        <f>VLOOKUP(E2531,ReactionTypes!$B$2:$D2546,3,FALSE)</f>
        <v>5</v>
      </c>
      <c r="G2531" t="str">
        <f>VLOOKUP(E2531,ReactionTypes!$B$2:$D2546,2,FALSE)</f>
        <v>negative</v>
      </c>
      <c r="H2531" t="s">
        <v>1215</v>
      </c>
      <c r="I2531">
        <v>1</v>
      </c>
      <c r="J2531">
        <f t="shared" si="277"/>
        <v>2142</v>
      </c>
    </row>
    <row r="2532" spans="1:10">
      <c r="A2532">
        <v>2628</v>
      </c>
      <c r="B2532" t="s">
        <v>124</v>
      </c>
      <c r="C2532" t="str">
        <f>VLOOKUP(B2532,Content!$B$2:$D3629,3,FALSE)</f>
        <v>veganism</v>
      </c>
      <c r="D2532" t="str">
        <f>VLOOKUP(B2532,Content!$B$2:$D3629,2,FALSE)</f>
        <v>video</v>
      </c>
      <c r="E2532" t="s">
        <v>1041</v>
      </c>
      <c r="F2532">
        <f>VLOOKUP(E2532,ReactionTypes!$B$2:$D2547,3,FALSE)</f>
        <v>70</v>
      </c>
      <c r="G2532" t="str">
        <f>VLOOKUP(E2532,ReactionTypes!$B$2:$D2547,2,FALSE)</f>
        <v>positive</v>
      </c>
      <c r="H2532" s="4">
        <v>43838</v>
      </c>
      <c r="I2532">
        <f>MONTH(H2532)</f>
        <v>1</v>
      </c>
      <c r="J2532">
        <f t="shared" si="277"/>
        <v>2142</v>
      </c>
    </row>
    <row r="2533" spans="1:10">
      <c r="A2533">
        <v>2630</v>
      </c>
      <c r="B2533" t="s">
        <v>125</v>
      </c>
      <c r="C2533" t="str">
        <f>VLOOKUP(B2533,Content!$B$2:$D3631,3,FALSE)</f>
        <v>healthy eating</v>
      </c>
      <c r="D2533" t="str">
        <f>VLOOKUP(B2533,Content!$B$2:$D3631,2,FALSE)</f>
        <v>video</v>
      </c>
      <c r="E2533" t="s">
        <v>1037</v>
      </c>
      <c r="F2533">
        <f>VLOOKUP(E2533,ReactionTypes!$B$2:$D2548,3,FALSE)</f>
        <v>10</v>
      </c>
      <c r="G2533" t="str">
        <f>VLOOKUP(E2533,ReactionTypes!$B$2:$D2548,2,FALSE)</f>
        <v>negative</v>
      </c>
      <c r="H2533" t="s">
        <v>1142</v>
      </c>
      <c r="I2533">
        <v>7</v>
      </c>
      <c r="J2533">
        <f t="shared" si="277"/>
        <v>2116</v>
      </c>
    </row>
    <row r="2534" spans="1:10">
      <c r="A2534">
        <v>2631</v>
      </c>
      <c r="B2534" t="s">
        <v>125</v>
      </c>
      <c r="C2534" t="str">
        <f>VLOOKUP(B2534,Content!$B$2:$D3632,3,FALSE)</f>
        <v>healthy eating</v>
      </c>
      <c r="D2534" t="str">
        <f>VLOOKUP(B2534,Content!$B$2:$D3632,2,FALSE)</f>
        <v>video</v>
      </c>
      <c r="E2534" t="s">
        <v>1046</v>
      </c>
      <c r="F2534">
        <f>VLOOKUP(E2534,ReactionTypes!$B$2:$D2549,3,FALSE)</f>
        <v>45</v>
      </c>
      <c r="G2534" t="str">
        <f>VLOOKUP(E2534,ReactionTypes!$B$2:$D2549,2,FALSE)</f>
        <v>positive</v>
      </c>
      <c r="H2534" t="s">
        <v>1233</v>
      </c>
      <c r="I2534">
        <v>4</v>
      </c>
      <c r="J2534">
        <f t="shared" si="277"/>
        <v>1978</v>
      </c>
    </row>
    <row r="2535" spans="1:10">
      <c r="A2535">
        <v>2632</v>
      </c>
      <c r="B2535" t="s">
        <v>125</v>
      </c>
      <c r="C2535" t="str">
        <f>VLOOKUP(B2535,Content!$B$2:$D3633,3,FALSE)</f>
        <v>healthy eating</v>
      </c>
      <c r="D2535" t="str">
        <f>VLOOKUP(B2535,Content!$B$2:$D3633,2,FALSE)</f>
        <v>video</v>
      </c>
      <c r="E2535" t="s">
        <v>1046</v>
      </c>
      <c r="F2535">
        <f>VLOOKUP(E2535,ReactionTypes!$B$2:$D2550,3,FALSE)</f>
        <v>45</v>
      </c>
      <c r="G2535" t="str">
        <f>VLOOKUP(E2535,ReactionTypes!$B$2:$D2550,2,FALSE)</f>
        <v>positive</v>
      </c>
      <c r="H2535" t="s">
        <v>1193</v>
      </c>
      <c r="I2535">
        <v>5</v>
      </c>
      <c r="J2535">
        <f t="shared" si="277"/>
        <v>2110</v>
      </c>
    </row>
    <row r="2536" spans="1:10">
      <c r="A2536">
        <v>2633</v>
      </c>
      <c r="B2536" t="s">
        <v>125</v>
      </c>
      <c r="C2536" t="str">
        <f>VLOOKUP(B2536,Content!$B$2:$D3634,3,FALSE)</f>
        <v>healthy eating</v>
      </c>
      <c r="D2536" t="str">
        <f>VLOOKUP(B2536,Content!$B$2:$D3634,2,FALSE)</f>
        <v>video</v>
      </c>
      <c r="E2536" t="s">
        <v>1040</v>
      </c>
      <c r="F2536">
        <f>VLOOKUP(E2536,ReactionTypes!$B$2:$D2551,3,FALSE)</f>
        <v>35</v>
      </c>
      <c r="G2536" t="str">
        <f>VLOOKUP(E2536,ReactionTypes!$B$2:$D2551,2,FALSE)</f>
        <v>neutral</v>
      </c>
      <c r="H2536" s="4">
        <v>44113</v>
      </c>
      <c r="I2536">
        <f t="shared" ref="I2536:I2540" si="280">MONTH(H2536)</f>
        <v>10</v>
      </c>
      <c r="J2536">
        <f t="shared" si="277"/>
        <v>2087</v>
      </c>
    </row>
    <row r="2537" spans="1:10">
      <c r="A2537">
        <v>2634</v>
      </c>
      <c r="B2537" t="s">
        <v>125</v>
      </c>
      <c r="C2537" t="str">
        <f>VLOOKUP(B2537,Content!$B$2:$D3635,3,FALSE)</f>
        <v>healthy eating</v>
      </c>
      <c r="D2537" t="str">
        <f>VLOOKUP(B2537,Content!$B$2:$D3635,2,FALSE)</f>
        <v>video</v>
      </c>
      <c r="E2537" t="s">
        <v>1049</v>
      </c>
      <c r="F2537">
        <f>VLOOKUP(E2537,ReactionTypes!$B$2:$D2552,3,FALSE)</f>
        <v>60</v>
      </c>
      <c r="G2537" t="str">
        <f>VLOOKUP(E2537,ReactionTypes!$B$2:$D2552,2,FALSE)</f>
        <v>positive</v>
      </c>
      <c r="H2537" s="4">
        <v>44289</v>
      </c>
      <c r="I2537">
        <f t="shared" si="280"/>
        <v>4</v>
      </c>
      <c r="J2537">
        <f t="shared" si="277"/>
        <v>1978</v>
      </c>
    </row>
    <row r="2538" spans="1:10">
      <c r="A2538">
        <v>2635</v>
      </c>
      <c r="B2538" t="s">
        <v>125</v>
      </c>
      <c r="C2538" t="str">
        <f>VLOOKUP(B2538,Content!$B$2:$D3636,3,FALSE)</f>
        <v>healthy eating</v>
      </c>
      <c r="D2538" t="str">
        <f>VLOOKUP(B2538,Content!$B$2:$D3636,2,FALSE)</f>
        <v>video</v>
      </c>
      <c r="E2538" t="s">
        <v>1038</v>
      </c>
      <c r="F2538">
        <f>VLOOKUP(E2538,ReactionTypes!$B$2:$D2553,3,FALSE)</f>
        <v>15</v>
      </c>
      <c r="G2538" t="str">
        <f>VLOOKUP(E2538,ReactionTypes!$B$2:$D2553,2,FALSE)</f>
        <v>negative</v>
      </c>
      <c r="H2538" s="4">
        <v>43902</v>
      </c>
      <c r="I2538">
        <f t="shared" si="280"/>
        <v>3</v>
      </c>
      <c r="J2538">
        <f t="shared" si="277"/>
        <v>1982</v>
      </c>
    </row>
    <row r="2539" spans="1:10">
      <c r="A2539">
        <v>2636</v>
      </c>
      <c r="B2539" t="s">
        <v>125</v>
      </c>
      <c r="C2539" t="str">
        <f>VLOOKUP(B2539,Content!$B$2:$D3637,3,FALSE)</f>
        <v>healthy eating</v>
      </c>
      <c r="D2539" t="str">
        <f>VLOOKUP(B2539,Content!$B$2:$D3637,2,FALSE)</f>
        <v>video</v>
      </c>
      <c r="E2539" t="s">
        <v>1043</v>
      </c>
      <c r="F2539">
        <f>VLOOKUP(E2539,ReactionTypes!$B$2:$D2554,3,FALSE)</f>
        <v>65</v>
      </c>
      <c r="G2539" t="str">
        <f>VLOOKUP(E2539,ReactionTypes!$B$2:$D2554,2,FALSE)</f>
        <v>positive</v>
      </c>
      <c r="H2539" s="4">
        <v>44053</v>
      </c>
      <c r="I2539">
        <f t="shared" si="280"/>
        <v>8</v>
      </c>
      <c r="J2539">
        <f t="shared" si="277"/>
        <v>2055</v>
      </c>
    </row>
    <row r="2540" spans="1:10">
      <c r="A2540">
        <v>2637</v>
      </c>
      <c r="B2540" t="s">
        <v>125</v>
      </c>
      <c r="C2540" t="str">
        <f>VLOOKUP(B2540,Content!$B$2:$D3638,3,FALSE)</f>
        <v>healthy eating</v>
      </c>
      <c r="D2540" t="str">
        <f>VLOOKUP(B2540,Content!$B$2:$D3638,2,FALSE)</f>
        <v>video</v>
      </c>
      <c r="E2540" t="s">
        <v>1050</v>
      </c>
      <c r="F2540">
        <f>VLOOKUP(E2540,ReactionTypes!$B$2:$D2555,3,FALSE)</f>
        <v>70</v>
      </c>
      <c r="G2540" t="str">
        <f>VLOOKUP(E2540,ReactionTypes!$B$2:$D2555,2,FALSE)</f>
        <v>positive</v>
      </c>
      <c r="H2540" s="4">
        <v>44472</v>
      </c>
      <c r="I2540">
        <f t="shared" si="280"/>
        <v>10</v>
      </c>
      <c r="J2540">
        <f t="shared" si="277"/>
        <v>2087</v>
      </c>
    </row>
    <row r="2541" spans="1:10">
      <c r="A2541">
        <v>2638</v>
      </c>
      <c r="B2541" t="s">
        <v>125</v>
      </c>
      <c r="C2541" t="str">
        <f>VLOOKUP(B2541,Content!$B$2:$D3639,3,FALSE)</f>
        <v>healthy eating</v>
      </c>
      <c r="D2541" t="str">
        <f>VLOOKUP(B2541,Content!$B$2:$D3639,2,FALSE)</f>
        <v>video</v>
      </c>
      <c r="E2541" t="s">
        <v>1040</v>
      </c>
      <c r="F2541">
        <f>VLOOKUP(E2541,ReactionTypes!$B$2:$D2556,3,FALSE)</f>
        <v>35</v>
      </c>
      <c r="G2541" t="str">
        <f>VLOOKUP(E2541,ReactionTypes!$B$2:$D2556,2,FALSE)</f>
        <v>neutral</v>
      </c>
      <c r="H2541" t="s">
        <v>1104</v>
      </c>
      <c r="I2541">
        <v>7</v>
      </c>
      <c r="J2541">
        <f t="shared" si="277"/>
        <v>2116</v>
      </c>
    </row>
    <row r="2542" spans="1:10">
      <c r="A2542">
        <v>2639</v>
      </c>
      <c r="B2542" t="s">
        <v>125</v>
      </c>
      <c r="C2542" t="str">
        <f>VLOOKUP(B2542,Content!$B$2:$D3640,3,FALSE)</f>
        <v>healthy eating</v>
      </c>
      <c r="D2542" t="str">
        <f>VLOOKUP(B2542,Content!$B$2:$D3640,2,FALSE)</f>
        <v>video</v>
      </c>
      <c r="E2542" t="s">
        <v>1047</v>
      </c>
      <c r="F2542">
        <f>VLOOKUP(E2542,ReactionTypes!$B$2:$D2557,3,FALSE)</f>
        <v>12</v>
      </c>
      <c r="G2542" t="str">
        <f>VLOOKUP(E2542,ReactionTypes!$B$2:$D2557,2,FALSE)</f>
        <v>negative</v>
      </c>
      <c r="H2542" t="s">
        <v>1238</v>
      </c>
      <c r="I2542">
        <v>2</v>
      </c>
      <c r="J2542">
        <f t="shared" si="277"/>
        <v>1890</v>
      </c>
    </row>
    <row r="2543" spans="1:10">
      <c r="A2543">
        <v>2640</v>
      </c>
      <c r="B2543" t="s">
        <v>125</v>
      </c>
      <c r="C2543" t="str">
        <f>VLOOKUP(B2543,Content!$B$2:$D3641,3,FALSE)</f>
        <v>healthy eating</v>
      </c>
      <c r="D2543" t="str">
        <f>VLOOKUP(B2543,Content!$B$2:$D3641,2,FALSE)</f>
        <v>video</v>
      </c>
      <c r="E2543" t="s">
        <v>1048</v>
      </c>
      <c r="F2543">
        <f>VLOOKUP(E2543,ReactionTypes!$B$2:$D2558,3,FALSE)</f>
        <v>50</v>
      </c>
      <c r="G2543" t="str">
        <f>VLOOKUP(E2543,ReactionTypes!$B$2:$D2558,2,FALSE)</f>
        <v>positive</v>
      </c>
      <c r="H2543" t="s">
        <v>1067</v>
      </c>
      <c r="I2543">
        <v>9</v>
      </c>
      <c r="J2543">
        <f t="shared" si="277"/>
        <v>1991</v>
      </c>
    </row>
    <row r="2544" spans="1:10">
      <c r="A2544">
        <v>2641</v>
      </c>
      <c r="B2544" t="s">
        <v>125</v>
      </c>
      <c r="C2544" t="str">
        <f>VLOOKUP(B2544,Content!$B$2:$D3642,3,FALSE)</f>
        <v>healthy eating</v>
      </c>
      <c r="D2544" t="str">
        <f>VLOOKUP(B2544,Content!$B$2:$D3642,2,FALSE)</f>
        <v>video</v>
      </c>
      <c r="E2544" t="s">
        <v>1036</v>
      </c>
      <c r="F2544">
        <f>VLOOKUP(E2544,ReactionTypes!$B$2:$D2559,3,FALSE)</f>
        <v>0</v>
      </c>
      <c r="G2544" t="str">
        <f>VLOOKUP(E2544,ReactionTypes!$B$2:$D2559,2,FALSE)</f>
        <v>negative</v>
      </c>
      <c r="H2544" t="s">
        <v>1178</v>
      </c>
      <c r="I2544">
        <v>11</v>
      </c>
      <c r="J2544">
        <f t="shared" si="277"/>
        <v>2055</v>
      </c>
    </row>
    <row r="2545" spans="1:10">
      <c r="A2545">
        <v>2642</v>
      </c>
      <c r="B2545" t="s">
        <v>125</v>
      </c>
      <c r="C2545" t="str">
        <f>VLOOKUP(B2545,Content!$B$2:$D3643,3,FALSE)</f>
        <v>healthy eating</v>
      </c>
      <c r="D2545" t="str">
        <f>VLOOKUP(B2545,Content!$B$2:$D3643,2,FALSE)</f>
        <v>video</v>
      </c>
      <c r="E2545" t="s">
        <v>1046</v>
      </c>
      <c r="F2545">
        <f>VLOOKUP(E2545,ReactionTypes!$B$2:$D2560,3,FALSE)</f>
        <v>45</v>
      </c>
      <c r="G2545" t="str">
        <f>VLOOKUP(E2545,ReactionTypes!$B$2:$D2560,2,FALSE)</f>
        <v>positive</v>
      </c>
      <c r="H2545" t="s">
        <v>1251</v>
      </c>
      <c r="I2545">
        <v>5</v>
      </c>
      <c r="J2545">
        <f t="shared" si="277"/>
        <v>2110</v>
      </c>
    </row>
    <row r="2546" spans="1:10">
      <c r="A2546">
        <v>2643</v>
      </c>
      <c r="B2546" t="s">
        <v>125</v>
      </c>
      <c r="C2546" t="str">
        <f>VLOOKUP(B2546,Content!$B$2:$D3644,3,FALSE)</f>
        <v>healthy eating</v>
      </c>
      <c r="D2546" t="str">
        <f>VLOOKUP(B2546,Content!$B$2:$D3644,2,FALSE)</f>
        <v>video</v>
      </c>
      <c r="E2546" t="s">
        <v>1049</v>
      </c>
      <c r="F2546">
        <f>VLOOKUP(E2546,ReactionTypes!$B$2:$D2561,3,FALSE)</f>
        <v>60</v>
      </c>
      <c r="G2546" t="str">
        <f>VLOOKUP(E2546,ReactionTypes!$B$2:$D2561,2,FALSE)</f>
        <v>positive</v>
      </c>
      <c r="H2546" t="s">
        <v>1265</v>
      </c>
      <c r="I2546">
        <v>1</v>
      </c>
      <c r="J2546">
        <f t="shared" si="277"/>
        <v>2142</v>
      </c>
    </row>
    <row r="2547" spans="1:10">
      <c r="A2547">
        <v>2644</v>
      </c>
      <c r="B2547" t="s">
        <v>125</v>
      </c>
      <c r="C2547" t="str">
        <f>VLOOKUP(B2547,Content!$B$2:$D3645,3,FALSE)</f>
        <v>healthy eating</v>
      </c>
      <c r="D2547" t="str">
        <f>VLOOKUP(B2547,Content!$B$2:$D3645,2,FALSE)</f>
        <v>video</v>
      </c>
      <c r="E2547" t="s">
        <v>1038</v>
      </c>
      <c r="F2547">
        <f>VLOOKUP(E2547,ReactionTypes!$B$2:$D2562,3,FALSE)</f>
        <v>15</v>
      </c>
      <c r="G2547" t="str">
        <f>VLOOKUP(E2547,ReactionTypes!$B$2:$D2562,2,FALSE)</f>
        <v>negative</v>
      </c>
      <c r="H2547" s="4">
        <v>43871</v>
      </c>
      <c r="I2547">
        <f>MONTH(H2547)</f>
        <v>2</v>
      </c>
      <c r="J2547">
        <f t="shared" si="277"/>
        <v>1890</v>
      </c>
    </row>
    <row r="2548" spans="1:10">
      <c r="A2548">
        <v>2645</v>
      </c>
      <c r="B2548" t="s">
        <v>125</v>
      </c>
      <c r="C2548" t="str">
        <f>VLOOKUP(B2548,Content!$B$2:$D3646,3,FALSE)</f>
        <v>healthy eating</v>
      </c>
      <c r="D2548" t="str">
        <f>VLOOKUP(B2548,Content!$B$2:$D3646,2,FALSE)</f>
        <v>video</v>
      </c>
      <c r="E2548" t="s">
        <v>1036</v>
      </c>
      <c r="F2548">
        <f>VLOOKUP(E2548,ReactionTypes!$B$2:$D2563,3,FALSE)</f>
        <v>0</v>
      </c>
      <c r="G2548" t="str">
        <f>VLOOKUP(E2548,ReactionTypes!$B$2:$D2563,2,FALSE)</f>
        <v>negative</v>
      </c>
      <c r="H2548" t="s">
        <v>1287</v>
      </c>
      <c r="I2548">
        <v>12</v>
      </c>
      <c r="J2548">
        <f t="shared" si="277"/>
        <v>2099</v>
      </c>
    </row>
    <row r="2549" spans="1:10">
      <c r="A2549">
        <v>2646</v>
      </c>
      <c r="B2549" t="s">
        <v>125</v>
      </c>
      <c r="C2549" t="str">
        <f>VLOOKUP(B2549,Content!$B$2:$D3647,3,FALSE)</f>
        <v>healthy eating</v>
      </c>
      <c r="D2549" t="str">
        <f>VLOOKUP(B2549,Content!$B$2:$D3647,2,FALSE)</f>
        <v>video</v>
      </c>
      <c r="E2549" t="s">
        <v>1045</v>
      </c>
      <c r="F2549">
        <f>VLOOKUP(E2549,ReactionTypes!$B$2:$D2564,3,FALSE)</f>
        <v>75</v>
      </c>
      <c r="G2549" t="str">
        <f>VLOOKUP(E2549,ReactionTypes!$B$2:$D2564,2,FALSE)</f>
        <v>positive</v>
      </c>
      <c r="H2549" s="4">
        <v>43993</v>
      </c>
      <c r="I2549">
        <f t="shared" ref="I2549:I2550" si="281">MONTH(H2549)</f>
        <v>6</v>
      </c>
      <c r="J2549">
        <f t="shared" si="277"/>
        <v>2068</v>
      </c>
    </row>
    <row r="2550" spans="1:10">
      <c r="A2550">
        <v>2647</v>
      </c>
      <c r="B2550" t="s">
        <v>125</v>
      </c>
      <c r="C2550" t="str">
        <f>VLOOKUP(B2550,Content!$B$2:$D3648,3,FALSE)</f>
        <v>healthy eating</v>
      </c>
      <c r="D2550" t="str">
        <f>VLOOKUP(B2550,Content!$B$2:$D3648,2,FALSE)</f>
        <v>video</v>
      </c>
      <c r="E2550" t="s">
        <v>1047</v>
      </c>
      <c r="F2550">
        <f>VLOOKUP(E2550,ReactionTypes!$B$2:$D2565,3,FALSE)</f>
        <v>12</v>
      </c>
      <c r="G2550" t="str">
        <f>VLOOKUP(E2550,ReactionTypes!$B$2:$D2565,2,FALSE)</f>
        <v>negative</v>
      </c>
      <c r="H2550" s="4">
        <v>43871</v>
      </c>
      <c r="I2550">
        <f t="shared" si="281"/>
        <v>2</v>
      </c>
      <c r="J2550">
        <f t="shared" si="277"/>
        <v>1890</v>
      </c>
    </row>
    <row r="2551" spans="1:10">
      <c r="A2551">
        <v>2648</v>
      </c>
      <c r="B2551" t="s">
        <v>125</v>
      </c>
      <c r="C2551" t="str">
        <f>VLOOKUP(B2551,Content!$B$2:$D3649,3,FALSE)</f>
        <v>healthy eating</v>
      </c>
      <c r="D2551" t="str">
        <f>VLOOKUP(B2551,Content!$B$2:$D3649,2,FALSE)</f>
        <v>video</v>
      </c>
      <c r="E2551" t="s">
        <v>1043</v>
      </c>
      <c r="F2551">
        <f>VLOOKUP(E2551,ReactionTypes!$B$2:$D2566,3,FALSE)</f>
        <v>65</v>
      </c>
      <c r="G2551" t="str">
        <f>VLOOKUP(E2551,ReactionTypes!$B$2:$D2566,2,FALSE)</f>
        <v>positive</v>
      </c>
      <c r="H2551" t="s">
        <v>1202</v>
      </c>
      <c r="I2551">
        <v>4</v>
      </c>
      <c r="J2551">
        <f t="shared" si="277"/>
        <v>1978</v>
      </c>
    </row>
    <row r="2552" spans="1:10">
      <c r="A2552">
        <v>2649</v>
      </c>
      <c r="B2552" t="s">
        <v>125</v>
      </c>
      <c r="C2552" t="str">
        <f>VLOOKUP(B2552,Content!$B$2:$D3650,3,FALSE)</f>
        <v>healthy eating</v>
      </c>
      <c r="D2552" t="str">
        <f>VLOOKUP(B2552,Content!$B$2:$D3650,2,FALSE)</f>
        <v>video</v>
      </c>
      <c r="E2552" t="s">
        <v>1048</v>
      </c>
      <c r="F2552">
        <f>VLOOKUP(E2552,ReactionTypes!$B$2:$D2567,3,FALSE)</f>
        <v>50</v>
      </c>
      <c r="G2552" t="str">
        <f>VLOOKUP(E2552,ReactionTypes!$B$2:$D2567,2,FALSE)</f>
        <v>positive</v>
      </c>
      <c r="H2552" t="s">
        <v>1249</v>
      </c>
      <c r="I2552">
        <v>6</v>
      </c>
      <c r="J2552">
        <f t="shared" si="277"/>
        <v>2068</v>
      </c>
    </row>
    <row r="2553" spans="1:10">
      <c r="A2553">
        <v>2650</v>
      </c>
      <c r="B2553" t="s">
        <v>125</v>
      </c>
      <c r="C2553" t="str">
        <f>VLOOKUP(B2553,Content!$B$2:$D3651,3,FALSE)</f>
        <v>healthy eating</v>
      </c>
      <c r="D2553" t="str">
        <f>VLOOKUP(B2553,Content!$B$2:$D3651,2,FALSE)</f>
        <v>video</v>
      </c>
      <c r="E2553" t="s">
        <v>1038</v>
      </c>
      <c r="F2553">
        <f>VLOOKUP(E2553,ReactionTypes!$B$2:$D2568,3,FALSE)</f>
        <v>15</v>
      </c>
      <c r="G2553" t="str">
        <f>VLOOKUP(E2553,ReactionTypes!$B$2:$D2568,2,FALSE)</f>
        <v>negative</v>
      </c>
      <c r="H2553" t="s">
        <v>1133</v>
      </c>
      <c r="I2553">
        <v>8</v>
      </c>
      <c r="J2553">
        <f t="shared" si="277"/>
        <v>2055</v>
      </c>
    </row>
    <row r="2554" spans="1:10">
      <c r="A2554">
        <v>2651</v>
      </c>
      <c r="B2554" t="s">
        <v>125</v>
      </c>
      <c r="C2554" t="str">
        <f>VLOOKUP(B2554,Content!$B$2:$D3652,3,FALSE)</f>
        <v>healthy eating</v>
      </c>
      <c r="D2554" t="str">
        <f>VLOOKUP(B2554,Content!$B$2:$D3652,2,FALSE)</f>
        <v>video</v>
      </c>
      <c r="E2554" t="s">
        <v>1040</v>
      </c>
      <c r="F2554">
        <f>VLOOKUP(E2554,ReactionTypes!$B$2:$D2569,3,FALSE)</f>
        <v>35</v>
      </c>
      <c r="G2554" t="str">
        <f>VLOOKUP(E2554,ReactionTypes!$B$2:$D2569,2,FALSE)</f>
        <v>neutral</v>
      </c>
      <c r="H2554" s="4">
        <v>44232</v>
      </c>
      <c r="I2554">
        <f>MONTH(H2554)</f>
        <v>2</v>
      </c>
      <c r="J2554">
        <f t="shared" si="277"/>
        <v>1890</v>
      </c>
    </row>
    <row r="2555" spans="1:10">
      <c r="A2555">
        <v>2652</v>
      </c>
      <c r="B2555" t="s">
        <v>125</v>
      </c>
      <c r="C2555" t="str">
        <f>VLOOKUP(B2555,Content!$B$2:$D3653,3,FALSE)</f>
        <v>healthy eating</v>
      </c>
      <c r="D2555" t="str">
        <f>VLOOKUP(B2555,Content!$B$2:$D3653,2,FALSE)</f>
        <v>video</v>
      </c>
      <c r="E2555" t="s">
        <v>1045</v>
      </c>
      <c r="F2555">
        <f>VLOOKUP(E2555,ReactionTypes!$B$2:$D2570,3,FALSE)</f>
        <v>75</v>
      </c>
      <c r="G2555" t="str">
        <f>VLOOKUP(E2555,ReactionTypes!$B$2:$D2570,2,FALSE)</f>
        <v>positive</v>
      </c>
      <c r="H2555" t="s">
        <v>1219</v>
      </c>
      <c r="I2555">
        <v>3</v>
      </c>
      <c r="J2555">
        <f t="shared" si="277"/>
        <v>1982</v>
      </c>
    </row>
    <row r="2556" spans="1:10">
      <c r="A2556">
        <v>2653</v>
      </c>
      <c r="B2556" t="s">
        <v>125</v>
      </c>
      <c r="C2556" t="str">
        <f>VLOOKUP(B2556,Content!$B$2:$D3654,3,FALSE)</f>
        <v>healthy eating</v>
      </c>
      <c r="D2556" t="str">
        <f>VLOOKUP(B2556,Content!$B$2:$D3654,2,FALSE)</f>
        <v>video</v>
      </c>
      <c r="E2556" t="s">
        <v>1046</v>
      </c>
      <c r="F2556">
        <f>VLOOKUP(E2556,ReactionTypes!$B$2:$D2571,3,FALSE)</f>
        <v>45</v>
      </c>
      <c r="G2556" t="str">
        <f>VLOOKUP(E2556,ReactionTypes!$B$2:$D2571,2,FALSE)</f>
        <v>positive</v>
      </c>
      <c r="H2556" s="4">
        <v>44474</v>
      </c>
      <c r="I2556">
        <f>MONTH(H2556)</f>
        <v>10</v>
      </c>
      <c r="J2556">
        <f t="shared" si="277"/>
        <v>2087</v>
      </c>
    </row>
    <row r="2557" spans="1:10">
      <c r="A2557">
        <v>2654</v>
      </c>
      <c r="B2557" t="s">
        <v>125</v>
      </c>
      <c r="C2557" t="str">
        <f>VLOOKUP(B2557,Content!$B$2:$D3655,3,FALSE)</f>
        <v>healthy eating</v>
      </c>
      <c r="D2557" t="str">
        <f>VLOOKUP(B2557,Content!$B$2:$D3655,2,FALSE)</f>
        <v>video</v>
      </c>
      <c r="E2557" t="s">
        <v>1043</v>
      </c>
      <c r="F2557">
        <f>VLOOKUP(E2557,ReactionTypes!$B$2:$D2572,3,FALSE)</f>
        <v>65</v>
      </c>
      <c r="G2557" t="str">
        <f>VLOOKUP(E2557,ReactionTypes!$B$2:$D2572,2,FALSE)</f>
        <v>positive</v>
      </c>
      <c r="H2557" t="s">
        <v>1092</v>
      </c>
      <c r="I2557">
        <v>9</v>
      </c>
      <c r="J2557">
        <f t="shared" si="277"/>
        <v>1991</v>
      </c>
    </row>
    <row r="2558" spans="1:10">
      <c r="A2558">
        <v>2655</v>
      </c>
      <c r="B2558" t="s">
        <v>125</v>
      </c>
      <c r="C2558" t="str">
        <f>VLOOKUP(B2558,Content!$B$2:$D3656,3,FALSE)</f>
        <v>healthy eating</v>
      </c>
      <c r="D2558" t="str">
        <f>VLOOKUP(B2558,Content!$B$2:$D3656,2,FALSE)</f>
        <v>video</v>
      </c>
      <c r="E2558" t="s">
        <v>1045</v>
      </c>
      <c r="F2558">
        <f>VLOOKUP(E2558,ReactionTypes!$B$2:$D2573,3,FALSE)</f>
        <v>75</v>
      </c>
      <c r="G2558" t="str">
        <f>VLOOKUP(E2558,ReactionTypes!$B$2:$D2573,2,FALSE)</f>
        <v>positive</v>
      </c>
      <c r="H2558" t="s">
        <v>1223</v>
      </c>
      <c r="I2558">
        <v>4</v>
      </c>
      <c r="J2558">
        <f t="shared" si="277"/>
        <v>1978</v>
      </c>
    </row>
    <row r="2559" spans="1:10">
      <c r="A2559">
        <v>2656</v>
      </c>
      <c r="B2559" t="s">
        <v>125</v>
      </c>
      <c r="C2559" t="str">
        <f>VLOOKUP(B2559,Content!$B$2:$D3657,3,FALSE)</f>
        <v>healthy eating</v>
      </c>
      <c r="D2559" t="str">
        <f>VLOOKUP(B2559,Content!$B$2:$D3657,2,FALSE)</f>
        <v>video</v>
      </c>
      <c r="E2559" t="s">
        <v>1040</v>
      </c>
      <c r="F2559">
        <f>VLOOKUP(E2559,ReactionTypes!$B$2:$D2574,3,FALSE)</f>
        <v>35</v>
      </c>
      <c r="G2559" t="str">
        <f>VLOOKUP(E2559,ReactionTypes!$B$2:$D2574,2,FALSE)</f>
        <v>neutral</v>
      </c>
      <c r="H2559" s="4">
        <v>43901</v>
      </c>
      <c r="I2559">
        <f t="shared" ref="I2559:I2560" si="282">MONTH(H2559)</f>
        <v>3</v>
      </c>
      <c r="J2559">
        <f t="shared" si="277"/>
        <v>1982</v>
      </c>
    </row>
    <row r="2560" spans="1:10">
      <c r="A2560">
        <v>2657</v>
      </c>
      <c r="B2560" t="s">
        <v>125</v>
      </c>
      <c r="C2560" t="str">
        <f>VLOOKUP(B2560,Content!$B$2:$D3658,3,FALSE)</f>
        <v>healthy eating</v>
      </c>
      <c r="D2560" t="str">
        <f>VLOOKUP(B2560,Content!$B$2:$D3658,2,FALSE)</f>
        <v>video</v>
      </c>
      <c r="E2560" t="s">
        <v>1041</v>
      </c>
      <c r="F2560">
        <f>VLOOKUP(E2560,ReactionTypes!$B$2:$D2575,3,FALSE)</f>
        <v>70</v>
      </c>
      <c r="G2560" t="str">
        <f>VLOOKUP(E2560,ReactionTypes!$B$2:$D2575,2,FALSE)</f>
        <v>positive</v>
      </c>
      <c r="H2560" s="4">
        <v>44473</v>
      </c>
      <c r="I2560">
        <f t="shared" si="282"/>
        <v>10</v>
      </c>
      <c r="J2560">
        <f t="shared" si="277"/>
        <v>2087</v>
      </c>
    </row>
    <row r="2561" spans="1:10">
      <c r="A2561">
        <v>2658</v>
      </c>
      <c r="B2561" t="s">
        <v>125</v>
      </c>
      <c r="C2561" t="str">
        <f>VLOOKUP(B2561,Content!$B$2:$D3659,3,FALSE)</f>
        <v>healthy eating</v>
      </c>
      <c r="D2561" t="str">
        <f>VLOOKUP(B2561,Content!$B$2:$D3659,2,FALSE)</f>
        <v>video</v>
      </c>
      <c r="E2561" t="s">
        <v>1049</v>
      </c>
      <c r="F2561">
        <f>VLOOKUP(E2561,ReactionTypes!$B$2:$D2576,3,FALSE)</f>
        <v>60</v>
      </c>
      <c r="G2561" t="str">
        <f>VLOOKUP(E2561,ReactionTypes!$B$2:$D2576,2,FALSE)</f>
        <v>positive</v>
      </c>
      <c r="H2561" t="s">
        <v>1123</v>
      </c>
      <c r="I2561">
        <v>10</v>
      </c>
      <c r="J2561">
        <f t="shared" si="277"/>
        <v>2087</v>
      </c>
    </row>
    <row r="2562" spans="1:10">
      <c r="A2562">
        <v>2659</v>
      </c>
      <c r="B2562" t="s">
        <v>125</v>
      </c>
      <c r="C2562" t="str">
        <f>VLOOKUP(B2562,Content!$B$2:$D3660,3,FALSE)</f>
        <v>healthy eating</v>
      </c>
      <c r="D2562" t="str">
        <f>VLOOKUP(B2562,Content!$B$2:$D3660,2,FALSE)</f>
        <v>video</v>
      </c>
      <c r="E2562" t="s">
        <v>1043</v>
      </c>
      <c r="F2562">
        <f>VLOOKUP(E2562,ReactionTypes!$B$2:$D2577,3,FALSE)</f>
        <v>65</v>
      </c>
      <c r="G2562" t="str">
        <f>VLOOKUP(E2562,ReactionTypes!$B$2:$D2577,2,FALSE)</f>
        <v>positive</v>
      </c>
      <c r="H2562" t="s">
        <v>1243</v>
      </c>
      <c r="I2562">
        <v>2</v>
      </c>
      <c r="J2562">
        <f t="shared" si="277"/>
        <v>1890</v>
      </c>
    </row>
    <row r="2563" spans="1:10">
      <c r="A2563">
        <v>2660</v>
      </c>
      <c r="B2563" t="s">
        <v>125</v>
      </c>
      <c r="C2563" t="str">
        <f>VLOOKUP(B2563,Content!$B$2:$D3661,3,FALSE)</f>
        <v>healthy eating</v>
      </c>
      <c r="D2563" t="str">
        <f>VLOOKUP(B2563,Content!$B$2:$D3661,2,FALSE)</f>
        <v>video</v>
      </c>
      <c r="E2563" t="s">
        <v>1036</v>
      </c>
      <c r="F2563">
        <f>VLOOKUP(E2563,ReactionTypes!$B$2:$D2578,3,FALSE)</f>
        <v>0</v>
      </c>
      <c r="G2563" t="str">
        <f>VLOOKUP(E2563,ReactionTypes!$B$2:$D2578,2,FALSE)</f>
        <v>negative</v>
      </c>
      <c r="H2563" s="4">
        <v>44291</v>
      </c>
      <c r="I2563">
        <f>MONTH(H2563)</f>
        <v>4</v>
      </c>
      <c r="J2563">
        <f t="shared" ref="J2563:J2626" si="283">COUNTIF($I$2:$I$24574,I2563)</f>
        <v>1978</v>
      </c>
    </row>
    <row r="2564" spans="1:10">
      <c r="A2564">
        <v>2662</v>
      </c>
      <c r="B2564" t="s">
        <v>126</v>
      </c>
      <c r="C2564" t="str">
        <f>VLOOKUP(B2564,Content!$B$2:$D3663,3,FALSE)</f>
        <v>studying</v>
      </c>
      <c r="D2564" t="str">
        <f>VLOOKUP(B2564,Content!$B$2:$D3663,2,FALSE)</f>
        <v>photo</v>
      </c>
      <c r="E2564" t="s">
        <v>1044</v>
      </c>
      <c r="F2564">
        <f>VLOOKUP(E2564,ReactionTypes!$B$2:$D2579,3,FALSE)</f>
        <v>20</v>
      </c>
      <c r="G2564" t="str">
        <f>VLOOKUP(E2564,ReactionTypes!$B$2:$D2579,2,FALSE)</f>
        <v>neutral</v>
      </c>
      <c r="H2564" t="s">
        <v>1271</v>
      </c>
      <c r="I2564">
        <v>3</v>
      </c>
      <c r="J2564">
        <f t="shared" si="283"/>
        <v>1982</v>
      </c>
    </row>
    <row r="2565" spans="1:10">
      <c r="A2565">
        <v>2663</v>
      </c>
      <c r="B2565" t="s">
        <v>126</v>
      </c>
      <c r="C2565" t="str">
        <f>VLOOKUP(B2565,Content!$B$2:$D3664,3,FALSE)</f>
        <v>studying</v>
      </c>
      <c r="D2565" t="str">
        <f>VLOOKUP(B2565,Content!$B$2:$D3664,2,FALSE)</f>
        <v>photo</v>
      </c>
      <c r="E2565" t="s">
        <v>1043</v>
      </c>
      <c r="F2565">
        <f>VLOOKUP(E2565,ReactionTypes!$B$2:$D2580,3,FALSE)</f>
        <v>65</v>
      </c>
      <c r="G2565" t="str">
        <f>VLOOKUP(E2565,ReactionTypes!$B$2:$D2580,2,FALSE)</f>
        <v>positive</v>
      </c>
      <c r="H2565" s="4">
        <v>43841</v>
      </c>
      <c r="I2565">
        <f>MONTH(H2565)</f>
        <v>1</v>
      </c>
      <c r="J2565">
        <f t="shared" si="283"/>
        <v>2142</v>
      </c>
    </row>
    <row r="2566" spans="1:10">
      <c r="A2566">
        <v>2664</v>
      </c>
      <c r="B2566" t="s">
        <v>126</v>
      </c>
      <c r="C2566" t="str">
        <f>VLOOKUP(B2566,Content!$B$2:$D3665,3,FALSE)</f>
        <v>studying</v>
      </c>
      <c r="D2566" t="str">
        <f>VLOOKUP(B2566,Content!$B$2:$D3665,2,FALSE)</f>
        <v>photo</v>
      </c>
      <c r="E2566" t="s">
        <v>1047</v>
      </c>
      <c r="F2566">
        <f>VLOOKUP(E2566,ReactionTypes!$B$2:$D2581,3,FALSE)</f>
        <v>12</v>
      </c>
      <c r="G2566" t="str">
        <f>VLOOKUP(E2566,ReactionTypes!$B$2:$D2581,2,FALSE)</f>
        <v>negative</v>
      </c>
      <c r="H2566" t="s">
        <v>1103</v>
      </c>
      <c r="I2566">
        <v>10</v>
      </c>
      <c r="J2566">
        <f t="shared" si="283"/>
        <v>2087</v>
      </c>
    </row>
    <row r="2567" spans="1:10">
      <c r="A2567">
        <v>2665</v>
      </c>
      <c r="B2567" t="s">
        <v>126</v>
      </c>
      <c r="C2567" t="str">
        <f>VLOOKUP(B2567,Content!$B$2:$D3666,3,FALSE)</f>
        <v>studying</v>
      </c>
      <c r="D2567" t="str">
        <f>VLOOKUP(B2567,Content!$B$2:$D3666,2,FALSE)</f>
        <v>photo</v>
      </c>
      <c r="E2567" t="s">
        <v>1040</v>
      </c>
      <c r="F2567">
        <f>VLOOKUP(E2567,ReactionTypes!$B$2:$D2582,3,FALSE)</f>
        <v>35</v>
      </c>
      <c r="G2567" t="str">
        <f>VLOOKUP(E2567,ReactionTypes!$B$2:$D2582,2,FALSE)</f>
        <v>neutral</v>
      </c>
      <c r="H2567" s="4">
        <v>43842</v>
      </c>
      <c r="I2567">
        <f t="shared" ref="I2567:I2575" si="284">MONTH(H2567)</f>
        <v>1</v>
      </c>
      <c r="J2567">
        <f t="shared" si="283"/>
        <v>2142</v>
      </c>
    </row>
    <row r="2568" spans="1:10">
      <c r="A2568">
        <v>2666</v>
      </c>
      <c r="B2568" t="s">
        <v>126</v>
      </c>
      <c r="C2568" t="str">
        <f>VLOOKUP(B2568,Content!$B$2:$D3667,3,FALSE)</f>
        <v>studying</v>
      </c>
      <c r="D2568" t="str">
        <f>VLOOKUP(B2568,Content!$B$2:$D3667,2,FALSE)</f>
        <v>photo</v>
      </c>
      <c r="E2568" t="s">
        <v>1038</v>
      </c>
      <c r="F2568">
        <f>VLOOKUP(E2568,ReactionTypes!$B$2:$D2583,3,FALSE)</f>
        <v>15</v>
      </c>
      <c r="G2568" t="str">
        <f>VLOOKUP(E2568,ReactionTypes!$B$2:$D2583,2,FALSE)</f>
        <v>negative</v>
      </c>
      <c r="H2568" s="4">
        <v>44291</v>
      </c>
      <c r="I2568">
        <f t="shared" si="284"/>
        <v>4</v>
      </c>
      <c r="J2568">
        <f t="shared" si="283"/>
        <v>1978</v>
      </c>
    </row>
    <row r="2569" spans="1:10">
      <c r="A2569">
        <v>2667</v>
      </c>
      <c r="B2569" t="s">
        <v>126</v>
      </c>
      <c r="C2569" t="str">
        <f>VLOOKUP(B2569,Content!$B$2:$D3668,3,FALSE)</f>
        <v>studying</v>
      </c>
      <c r="D2569" t="str">
        <f>VLOOKUP(B2569,Content!$B$2:$D3668,2,FALSE)</f>
        <v>photo</v>
      </c>
      <c r="E2569" t="s">
        <v>1046</v>
      </c>
      <c r="F2569">
        <f>VLOOKUP(E2569,ReactionTypes!$B$2:$D2584,3,FALSE)</f>
        <v>45</v>
      </c>
      <c r="G2569" t="str">
        <f>VLOOKUP(E2569,ReactionTypes!$B$2:$D2584,2,FALSE)</f>
        <v>positive</v>
      </c>
      <c r="H2569" s="4">
        <v>43840</v>
      </c>
      <c r="I2569">
        <f t="shared" si="284"/>
        <v>1</v>
      </c>
      <c r="J2569">
        <f t="shared" si="283"/>
        <v>2142</v>
      </c>
    </row>
    <row r="2570" spans="1:10">
      <c r="A2570">
        <v>2668</v>
      </c>
      <c r="B2570" t="s">
        <v>126</v>
      </c>
      <c r="C2570" t="str">
        <f>VLOOKUP(B2570,Content!$B$2:$D3669,3,FALSE)</f>
        <v>studying</v>
      </c>
      <c r="D2570" t="str">
        <f>VLOOKUP(B2570,Content!$B$2:$D3669,2,FALSE)</f>
        <v>photo</v>
      </c>
      <c r="E2570" t="s">
        <v>1047</v>
      </c>
      <c r="F2570">
        <f>VLOOKUP(E2570,ReactionTypes!$B$2:$D2585,3,FALSE)</f>
        <v>12</v>
      </c>
      <c r="G2570" t="str">
        <f>VLOOKUP(E2570,ReactionTypes!$B$2:$D2585,2,FALSE)</f>
        <v>negative</v>
      </c>
      <c r="H2570" s="4">
        <v>44177</v>
      </c>
      <c r="I2570">
        <f t="shared" si="284"/>
        <v>12</v>
      </c>
      <c r="J2570">
        <f t="shared" si="283"/>
        <v>2099</v>
      </c>
    </row>
    <row r="2571" spans="1:10">
      <c r="A2571">
        <v>2669</v>
      </c>
      <c r="B2571" t="s">
        <v>126</v>
      </c>
      <c r="C2571" t="str">
        <f>VLOOKUP(B2571,Content!$B$2:$D3670,3,FALSE)</f>
        <v>studying</v>
      </c>
      <c r="D2571" t="str">
        <f>VLOOKUP(B2571,Content!$B$2:$D3670,2,FALSE)</f>
        <v>photo</v>
      </c>
      <c r="E2571" t="s">
        <v>1040</v>
      </c>
      <c r="F2571">
        <f>VLOOKUP(E2571,ReactionTypes!$B$2:$D2586,3,FALSE)</f>
        <v>35</v>
      </c>
      <c r="G2571" t="str">
        <f>VLOOKUP(E2571,ReactionTypes!$B$2:$D2586,2,FALSE)</f>
        <v>neutral</v>
      </c>
      <c r="H2571" s="4">
        <v>44082</v>
      </c>
      <c r="I2571">
        <f t="shared" si="284"/>
        <v>9</v>
      </c>
      <c r="J2571">
        <f t="shared" si="283"/>
        <v>1991</v>
      </c>
    </row>
    <row r="2572" spans="1:10">
      <c r="A2572">
        <v>2670</v>
      </c>
      <c r="B2572" t="s">
        <v>126</v>
      </c>
      <c r="C2572" t="str">
        <f>VLOOKUP(B2572,Content!$B$2:$D3671,3,FALSE)</f>
        <v>studying</v>
      </c>
      <c r="D2572" t="str">
        <f>VLOOKUP(B2572,Content!$B$2:$D3671,2,FALSE)</f>
        <v>photo</v>
      </c>
      <c r="E2572" t="s">
        <v>1044</v>
      </c>
      <c r="F2572">
        <f>VLOOKUP(E2572,ReactionTypes!$B$2:$D2587,3,FALSE)</f>
        <v>20</v>
      </c>
      <c r="G2572" t="str">
        <f>VLOOKUP(E2572,ReactionTypes!$B$2:$D2587,2,FALSE)</f>
        <v>neutral</v>
      </c>
      <c r="H2572" s="4">
        <v>44531</v>
      </c>
      <c r="I2572">
        <f t="shared" si="284"/>
        <v>12</v>
      </c>
      <c r="J2572">
        <f t="shared" si="283"/>
        <v>2099</v>
      </c>
    </row>
    <row r="2573" spans="1:10">
      <c r="A2573">
        <v>2671</v>
      </c>
      <c r="B2573" t="s">
        <v>126</v>
      </c>
      <c r="C2573" t="str">
        <f>VLOOKUP(B2573,Content!$B$2:$D3672,3,FALSE)</f>
        <v>studying</v>
      </c>
      <c r="D2573" t="str">
        <f>VLOOKUP(B2573,Content!$B$2:$D3672,2,FALSE)</f>
        <v>photo</v>
      </c>
      <c r="E2573" t="s">
        <v>1049</v>
      </c>
      <c r="F2573">
        <f>VLOOKUP(E2573,ReactionTypes!$B$2:$D2588,3,FALSE)</f>
        <v>60</v>
      </c>
      <c r="G2573" t="str">
        <f>VLOOKUP(E2573,ReactionTypes!$B$2:$D2588,2,FALSE)</f>
        <v>positive</v>
      </c>
      <c r="H2573" s="4">
        <v>44379</v>
      </c>
      <c r="I2573">
        <f t="shared" si="284"/>
        <v>7</v>
      </c>
      <c r="J2573">
        <f t="shared" si="283"/>
        <v>2116</v>
      </c>
    </row>
    <row r="2574" spans="1:10">
      <c r="A2574">
        <v>2672</v>
      </c>
      <c r="B2574" t="s">
        <v>126</v>
      </c>
      <c r="C2574" t="str">
        <f>VLOOKUP(B2574,Content!$B$2:$D3673,3,FALSE)</f>
        <v>studying</v>
      </c>
      <c r="D2574" t="str">
        <f>VLOOKUP(B2574,Content!$B$2:$D3673,2,FALSE)</f>
        <v>photo</v>
      </c>
      <c r="E2574" t="s">
        <v>1051</v>
      </c>
      <c r="F2574">
        <f>VLOOKUP(E2574,ReactionTypes!$B$2:$D2589,3,FALSE)</f>
        <v>72</v>
      </c>
      <c r="G2574" t="str">
        <f>VLOOKUP(E2574,ReactionTypes!$B$2:$D2589,2,FALSE)</f>
        <v>positive</v>
      </c>
      <c r="H2574" s="4">
        <v>44289</v>
      </c>
      <c r="I2574">
        <f t="shared" si="284"/>
        <v>4</v>
      </c>
      <c r="J2574">
        <f t="shared" si="283"/>
        <v>1978</v>
      </c>
    </row>
    <row r="2575" spans="1:10">
      <c r="A2575">
        <v>2673</v>
      </c>
      <c r="B2575" t="s">
        <v>126</v>
      </c>
      <c r="C2575" t="str">
        <f>VLOOKUP(B2575,Content!$B$2:$D3674,3,FALSE)</f>
        <v>studying</v>
      </c>
      <c r="D2575" t="str">
        <f>VLOOKUP(B2575,Content!$B$2:$D3674,2,FALSE)</f>
        <v>photo</v>
      </c>
      <c r="E2575" t="s">
        <v>1040</v>
      </c>
      <c r="F2575">
        <f>VLOOKUP(E2575,ReactionTypes!$B$2:$D2590,3,FALSE)</f>
        <v>35</v>
      </c>
      <c r="G2575" t="str">
        <f>VLOOKUP(E2575,ReactionTypes!$B$2:$D2590,2,FALSE)</f>
        <v>neutral</v>
      </c>
      <c r="H2575" s="4">
        <v>44111</v>
      </c>
      <c r="I2575">
        <f t="shared" si="284"/>
        <v>10</v>
      </c>
      <c r="J2575">
        <f t="shared" si="283"/>
        <v>2087</v>
      </c>
    </row>
    <row r="2576" spans="1:10">
      <c r="A2576">
        <v>2674</v>
      </c>
      <c r="B2576" t="s">
        <v>126</v>
      </c>
      <c r="C2576" t="str">
        <f>VLOOKUP(B2576,Content!$B$2:$D3675,3,FALSE)</f>
        <v>studying</v>
      </c>
      <c r="D2576" t="str">
        <f>VLOOKUP(B2576,Content!$B$2:$D3675,2,FALSE)</f>
        <v>photo</v>
      </c>
      <c r="E2576" t="s">
        <v>1043</v>
      </c>
      <c r="F2576">
        <f>VLOOKUP(E2576,ReactionTypes!$B$2:$D2591,3,FALSE)</f>
        <v>65</v>
      </c>
      <c r="G2576" t="str">
        <f>VLOOKUP(E2576,ReactionTypes!$B$2:$D2591,2,FALSE)</f>
        <v>positive</v>
      </c>
      <c r="H2576" t="s">
        <v>1217</v>
      </c>
      <c r="I2576">
        <v>2</v>
      </c>
      <c r="J2576">
        <f t="shared" si="283"/>
        <v>1890</v>
      </c>
    </row>
    <row r="2577" spans="1:10">
      <c r="A2577">
        <v>2675</v>
      </c>
      <c r="B2577" t="s">
        <v>126</v>
      </c>
      <c r="C2577" t="str">
        <f>VLOOKUP(B2577,Content!$B$2:$D3676,3,FALSE)</f>
        <v>studying</v>
      </c>
      <c r="D2577" t="str">
        <f>VLOOKUP(B2577,Content!$B$2:$D3676,2,FALSE)</f>
        <v>photo</v>
      </c>
      <c r="E2577" t="s">
        <v>1048</v>
      </c>
      <c r="F2577">
        <f>VLOOKUP(E2577,ReactionTypes!$B$2:$D2592,3,FALSE)</f>
        <v>50</v>
      </c>
      <c r="G2577" t="str">
        <f>VLOOKUP(E2577,ReactionTypes!$B$2:$D2592,2,FALSE)</f>
        <v>positive</v>
      </c>
      <c r="H2577" s="4">
        <v>43990</v>
      </c>
      <c r="I2577">
        <f t="shared" ref="I2577:I2578" si="285">MONTH(H2577)</f>
        <v>6</v>
      </c>
      <c r="J2577">
        <f t="shared" si="283"/>
        <v>2068</v>
      </c>
    </row>
    <row r="2578" spans="1:10">
      <c r="A2578">
        <v>2676</v>
      </c>
      <c r="B2578" t="s">
        <v>126</v>
      </c>
      <c r="C2578" t="str">
        <f>VLOOKUP(B2578,Content!$B$2:$D3677,3,FALSE)</f>
        <v>studying</v>
      </c>
      <c r="D2578" t="str">
        <f>VLOOKUP(B2578,Content!$B$2:$D3677,2,FALSE)</f>
        <v>photo</v>
      </c>
      <c r="E2578" t="s">
        <v>1042</v>
      </c>
      <c r="F2578">
        <f>VLOOKUP(E2578,ReactionTypes!$B$2:$D2593,3,FALSE)</f>
        <v>5</v>
      </c>
      <c r="G2578" t="str">
        <f>VLOOKUP(E2578,ReactionTypes!$B$2:$D2593,2,FALSE)</f>
        <v>negative</v>
      </c>
      <c r="H2578" s="4">
        <v>44411</v>
      </c>
      <c r="I2578">
        <f t="shared" si="285"/>
        <v>8</v>
      </c>
      <c r="J2578">
        <f t="shared" si="283"/>
        <v>2055</v>
      </c>
    </row>
    <row r="2579" spans="1:10">
      <c r="A2579">
        <v>2678</v>
      </c>
      <c r="B2579" t="s">
        <v>127</v>
      </c>
      <c r="C2579" t="str">
        <f>VLOOKUP(B2579,Content!$B$2:$D3679,3,FALSE)</f>
        <v>dogs</v>
      </c>
      <c r="D2579" t="str">
        <f>VLOOKUP(B2579,Content!$B$2:$D3679,2,FALSE)</f>
        <v>photo</v>
      </c>
      <c r="E2579" t="s">
        <v>1038</v>
      </c>
      <c r="F2579">
        <f>VLOOKUP(E2579,ReactionTypes!$B$2:$D2594,3,FALSE)</f>
        <v>15</v>
      </c>
      <c r="G2579" t="str">
        <f>VLOOKUP(E2579,ReactionTypes!$B$2:$D2594,2,FALSE)</f>
        <v>negative</v>
      </c>
      <c r="H2579" t="s">
        <v>1235</v>
      </c>
      <c r="I2579">
        <v>3</v>
      </c>
      <c r="J2579">
        <f t="shared" si="283"/>
        <v>1982</v>
      </c>
    </row>
    <row r="2580" spans="1:10">
      <c r="A2580">
        <v>2679</v>
      </c>
      <c r="B2580" t="s">
        <v>127</v>
      </c>
      <c r="C2580" t="str">
        <f>VLOOKUP(B2580,Content!$B$2:$D3680,3,FALSE)</f>
        <v>dogs</v>
      </c>
      <c r="D2580" t="str">
        <f>VLOOKUP(B2580,Content!$B$2:$D3680,2,FALSE)</f>
        <v>photo</v>
      </c>
      <c r="E2580" t="s">
        <v>1046</v>
      </c>
      <c r="F2580">
        <f>VLOOKUP(E2580,ReactionTypes!$B$2:$D2595,3,FALSE)</f>
        <v>45</v>
      </c>
      <c r="G2580" t="str">
        <f>VLOOKUP(E2580,ReactionTypes!$B$2:$D2595,2,FALSE)</f>
        <v>positive</v>
      </c>
      <c r="H2580" t="s">
        <v>1139</v>
      </c>
      <c r="I2580">
        <v>9</v>
      </c>
      <c r="J2580">
        <f t="shared" si="283"/>
        <v>1991</v>
      </c>
    </row>
    <row r="2581" spans="1:10">
      <c r="A2581">
        <v>2680</v>
      </c>
      <c r="B2581" t="s">
        <v>127</v>
      </c>
      <c r="C2581" t="str">
        <f>VLOOKUP(B2581,Content!$B$2:$D3681,3,FALSE)</f>
        <v>dogs</v>
      </c>
      <c r="D2581" t="str">
        <f>VLOOKUP(B2581,Content!$B$2:$D3681,2,FALSE)</f>
        <v>photo</v>
      </c>
      <c r="E2581" t="s">
        <v>1042</v>
      </c>
      <c r="F2581">
        <f>VLOOKUP(E2581,ReactionTypes!$B$2:$D2596,3,FALSE)</f>
        <v>5</v>
      </c>
      <c r="G2581" t="str">
        <f>VLOOKUP(E2581,ReactionTypes!$B$2:$D2596,2,FALSE)</f>
        <v>negative</v>
      </c>
      <c r="H2581" t="s">
        <v>1076</v>
      </c>
      <c r="I2581">
        <v>9</v>
      </c>
      <c r="J2581">
        <f t="shared" si="283"/>
        <v>1991</v>
      </c>
    </row>
    <row r="2582" spans="1:10">
      <c r="A2582">
        <v>2681</v>
      </c>
      <c r="B2582" t="s">
        <v>127</v>
      </c>
      <c r="C2582" t="str">
        <f>VLOOKUP(B2582,Content!$B$2:$D3682,3,FALSE)</f>
        <v>dogs</v>
      </c>
      <c r="D2582" t="str">
        <f>VLOOKUP(B2582,Content!$B$2:$D3682,2,FALSE)</f>
        <v>photo</v>
      </c>
      <c r="E2582" t="s">
        <v>1041</v>
      </c>
      <c r="F2582">
        <f>VLOOKUP(E2582,ReactionTypes!$B$2:$D2597,3,FALSE)</f>
        <v>70</v>
      </c>
      <c r="G2582" t="str">
        <f>VLOOKUP(E2582,ReactionTypes!$B$2:$D2597,2,FALSE)</f>
        <v>positive</v>
      </c>
      <c r="H2582" t="s">
        <v>1194</v>
      </c>
      <c r="I2582">
        <v>1</v>
      </c>
      <c r="J2582">
        <f t="shared" si="283"/>
        <v>2142</v>
      </c>
    </row>
    <row r="2583" spans="1:10">
      <c r="A2583">
        <v>2682</v>
      </c>
      <c r="B2583" t="s">
        <v>127</v>
      </c>
      <c r="C2583" t="str">
        <f>VLOOKUP(B2583,Content!$B$2:$D3683,3,FALSE)</f>
        <v>dogs</v>
      </c>
      <c r="D2583" t="str">
        <f>VLOOKUP(B2583,Content!$B$2:$D3683,2,FALSE)</f>
        <v>photo</v>
      </c>
      <c r="E2583" t="s">
        <v>1051</v>
      </c>
      <c r="F2583">
        <f>VLOOKUP(E2583,ReactionTypes!$B$2:$D2598,3,FALSE)</f>
        <v>72</v>
      </c>
      <c r="G2583" t="str">
        <f>VLOOKUP(E2583,ReactionTypes!$B$2:$D2598,2,FALSE)</f>
        <v>positive</v>
      </c>
      <c r="H2583" s="4">
        <v>44052</v>
      </c>
      <c r="I2583">
        <f>MONTH(H2583)</f>
        <v>8</v>
      </c>
      <c r="J2583">
        <f t="shared" si="283"/>
        <v>2055</v>
      </c>
    </row>
    <row r="2584" spans="1:10">
      <c r="A2584">
        <v>2683</v>
      </c>
      <c r="B2584" t="s">
        <v>127</v>
      </c>
      <c r="C2584" t="str">
        <f>VLOOKUP(B2584,Content!$B$2:$D3684,3,FALSE)</f>
        <v>dogs</v>
      </c>
      <c r="D2584" t="str">
        <f>VLOOKUP(B2584,Content!$B$2:$D3684,2,FALSE)</f>
        <v>photo</v>
      </c>
      <c r="E2584" t="s">
        <v>1037</v>
      </c>
      <c r="F2584">
        <f>VLOOKUP(E2584,ReactionTypes!$B$2:$D2599,3,FALSE)</f>
        <v>10</v>
      </c>
      <c r="G2584" t="str">
        <f>VLOOKUP(E2584,ReactionTypes!$B$2:$D2599,2,FALSE)</f>
        <v>negative</v>
      </c>
      <c r="H2584" t="s">
        <v>1221</v>
      </c>
      <c r="I2584">
        <v>2</v>
      </c>
      <c r="J2584">
        <f t="shared" si="283"/>
        <v>1890</v>
      </c>
    </row>
    <row r="2585" spans="1:10">
      <c r="A2585">
        <v>2684</v>
      </c>
      <c r="B2585" t="s">
        <v>127</v>
      </c>
      <c r="C2585" t="str">
        <f>VLOOKUP(B2585,Content!$B$2:$D3685,3,FALSE)</f>
        <v>dogs</v>
      </c>
      <c r="D2585" t="str">
        <f>VLOOKUP(B2585,Content!$B$2:$D3685,2,FALSE)</f>
        <v>photo</v>
      </c>
      <c r="E2585" t="s">
        <v>1044</v>
      </c>
      <c r="F2585">
        <f>VLOOKUP(E2585,ReactionTypes!$B$2:$D2600,3,FALSE)</f>
        <v>20</v>
      </c>
      <c r="G2585" t="str">
        <f>VLOOKUP(E2585,ReactionTypes!$B$2:$D2600,2,FALSE)</f>
        <v>neutral</v>
      </c>
      <c r="H2585" t="s">
        <v>1188</v>
      </c>
      <c r="I2585">
        <v>2</v>
      </c>
      <c r="J2585">
        <f t="shared" si="283"/>
        <v>1890</v>
      </c>
    </row>
    <row r="2586" spans="1:10">
      <c r="A2586">
        <v>2685</v>
      </c>
      <c r="B2586" t="s">
        <v>127</v>
      </c>
      <c r="C2586" t="str">
        <f>VLOOKUP(B2586,Content!$B$2:$D3686,3,FALSE)</f>
        <v>dogs</v>
      </c>
      <c r="D2586" t="str">
        <f>VLOOKUP(B2586,Content!$B$2:$D3686,2,FALSE)</f>
        <v>photo</v>
      </c>
      <c r="E2586" t="s">
        <v>1045</v>
      </c>
      <c r="F2586">
        <f>VLOOKUP(E2586,ReactionTypes!$B$2:$D2601,3,FALSE)</f>
        <v>75</v>
      </c>
      <c r="G2586" t="str">
        <f>VLOOKUP(E2586,ReactionTypes!$B$2:$D2601,2,FALSE)</f>
        <v>positive</v>
      </c>
      <c r="H2586" t="s">
        <v>1181</v>
      </c>
      <c r="I2586">
        <v>6</v>
      </c>
      <c r="J2586">
        <f t="shared" si="283"/>
        <v>2068</v>
      </c>
    </row>
    <row r="2587" spans="1:10">
      <c r="A2587">
        <v>2686</v>
      </c>
      <c r="B2587" t="s">
        <v>127</v>
      </c>
      <c r="C2587" t="str">
        <f>VLOOKUP(B2587,Content!$B$2:$D3687,3,FALSE)</f>
        <v>dogs</v>
      </c>
      <c r="D2587" t="str">
        <f>VLOOKUP(B2587,Content!$B$2:$D3687,2,FALSE)</f>
        <v>photo</v>
      </c>
      <c r="E2587" t="s">
        <v>1042</v>
      </c>
      <c r="F2587">
        <f>VLOOKUP(E2587,ReactionTypes!$B$2:$D2602,3,FALSE)</f>
        <v>5</v>
      </c>
      <c r="G2587" t="str">
        <f>VLOOKUP(E2587,ReactionTypes!$B$2:$D2602,2,FALSE)</f>
        <v>negative</v>
      </c>
      <c r="H2587" t="s">
        <v>1282</v>
      </c>
      <c r="I2587">
        <v>6</v>
      </c>
      <c r="J2587">
        <f t="shared" si="283"/>
        <v>2068</v>
      </c>
    </row>
    <row r="2588" spans="1:10">
      <c r="A2588">
        <v>2687</v>
      </c>
      <c r="B2588" t="s">
        <v>127</v>
      </c>
      <c r="C2588" t="str">
        <f>VLOOKUP(B2588,Content!$B$2:$D3688,3,FALSE)</f>
        <v>dogs</v>
      </c>
      <c r="D2588" t="str">
        <f>VLOOKUP(B2588,Content!$B$2:$D3688,2,FALSE)</f>
        <v>photo</v>
      </c>
      <c r="E2588" t="s">
        <v>1036</v>
      </c>
      <c r="F2588">
        <f>VLOOKUP(E2588,ReactionTypes!$B$2:$D2603,3,FALSE)</f>
        <v>0</v>
      </c>
      <c r="G2588" t="str">
        <f>VLOOKUP(E2588,ReactionTypes!$B$2:$D2603,2,FALSE)</f>
        <v>negative</v>
      </c>
      <c r="H2588" s="4">
        <v>43932</v>
      </c>
      <c r="I2588">
        <f t="shared" ref="I2588:I2589" si="286">MONTH(H2588)</f>
        <v>4</v>
      </c>
      <c r="J2588">
        <f t="shared" si="283"/>
        <v>1978</v>
      </c>
    </row>
    <row r="2589" spans="1:10">
      <c r="A2589">
        <v>2688</v>
      </c>
      <c r="B2589" t="s">
        <v>127</v>
      </c>
      <c r="C2589" t="str">
        <f>VLOOKUP(B2589,Content!$B$2:$D3689,3,FALSE)</f>
        <v>dogs</v>
      </c>
      <c r="D2589" t="str">
        <f>VLOOKUP(B2589,Content!$B$2:$D3689,2,FALSE)</f>
        <v>photo</v>
      </c>
      <c r="E2589" t="s">
        <v>1051</v>
      </c>
      <c r="F2589">
        <f>VLOOKUP(E2589,ReactionTypes!$B$2:$D2604,3,FALSE)</f>
        <v>72</v>
      </c>
      <c r="G2589" t="str">
        <f>VLOOKUP(E2589,ReactionTypes!$B$2:$D2604,2,FALSE)</f>
        <v>positive</v>
      </c>
      <c r="H2589" s="4">
        <v>44440</v>
      </c>
      <c r="I2589">
        <f t="shared" si="286"/>
        <v>9</v>
      </c>
      <c r="J2589">
        <f t="shared" si="283"/>
        <v>1991</v>
      </c>
    </row>
    <row r="2590" spans="1:10">
      <c r="A2590">
        <v>2689</v>
      </c>
      <c r="B2590" t="s">
        <v>127</v>
      </c>
      <c r="C2590" t="str">
        <f>VLOOKUP(B2590,Content!$B$2:$D3690,3,FALSE)</f>
        <v>dogs</v>
      </c>
      <c r="D2590" t="str">
        <f>VLOOKUP(B2590,Content!$B$2:$D3690,2,FALSE)</f>
        <v>photo</v>
      </c>
      <c r="E2590" t="s">
        <v>1043</v>
      </c>
      <c r="F2590">
        <f>VLOOKUP(E2590,ReactionTypes!$B$2:$D2605,3,FALSE)</f>
        <v>65</v>
      </c>
      <c r="G2590" t="str">
        <f>VLOOKUP(E2590,ReactionTypes!$B$2:$D2605,2,FALSE)</f>
        <v>positive</v>
      </c>
      <c r="H2590" t="s">
        <v>1283</v>
      </c>
      <c r="I2590">
        <v>7</v>
      </c>
      <c r="J2590">
        <f t="shared" si="283"/>
        <v>2116</v>
      </c>
    </row>
    <row r="2591" spans="1:10">
      <c r="A2591">
        <v>2690</v>
      </c>
      <c r="B2591" t="s">
        <v>127</v>
      </c>
      <c r="C2591" t="str">
        <f>VLOOKUP(B2591,Content!$B$2:$D3691,3,FALSE)</f>
        <v>dogs</v>
      </c>
      <c r="D2591" t="str">
        <f>VLOOKUP(B2591,Content!$B$2:$D3691,2,FALSE)</f>
        <v>photo</v>
      </c>
      <c r="E2591" t="s">
        <v>1043</v>
      </c>
      <c r="F2591">
        <f>VLOOKUP(E2591,ReactionTypes!$B$2:$D2606,3,FALSE)</f>
        <v>65</v>
      </c>
      <c r="G2591" t="str">
        <f>VLOOKUP(E2591,ReactionTypes!$B$2:$D2606,2,FALSE)</f>
        <v>positive</v>
      </c>
      <c r="H2591" s="4">
        <v>44113</v>
      </c>
      <c r="I2591">
        <f t="shared" ref="I2591:I2592" si="287">MONTH(H2591)</f>
        <v>10</v>
      </c>
      <c r="J2591">
        <f t="shared" si="283"/>
        <v>2087</v>
      </c>
    </row>
    <row r="2592" spans="1:10">
      <c r="A2592">
        <v>2691</v>
      </c>
      <c r="B2592" t="s">
        <v>127</v>
      </c>
      <c r="C2592" t="str">
        <f>VLOOKUP(B2592,Content!$B$2:$D3692,3,FALSE)</f>
        <v>dogs</v>
      </c>
      <c r="D2592" t="str">
        <f>VLOOKUP(B2592,Content!$B$2:$D3692,2,FALSE)</f>
        <v>photo</v>
      </c>
      <c r="E2592" t="s">
        <v>1045</v>
      </c>
      <c r="F2592">
        <f>VLOOKUP(E2592,ReactionTypes!$B$2:$D2607,3,FALSE)</f>
        <v>75</v>
      </c>
      <c r="G2592" t="str">
        <f>VLOOKUP(E2592,ReactionTypes!$B$2:$D2607,2,FALSE)</f>
        <v>positive</v>
      </c>
      <c r="H2592" s="4">
        <v>44410</v>
      </c>
      <c r="I2592">
        <f t="shared" si="287"/>
        <v>8</v>
      </c>
      <c r="J2592">
        <f t="shared" si="283"/>
        <v>2055</v>
      </c>
    </row>
    <row r="2593" spans="1:10">
      <c r="A2593">
        <v>2692</v>
      </c>
      <c r="B2593" t="s">
        <v>127</v>
      </c>
      <c r="C2593" t="str">
        <f>VLOOKUP(B2593,Content!$B$2:$D3693,3,FALSE)</f>
        <v>dogs</v>
      </c>
      <c r="D2593" t="str">
        <f>VLOOKUP(B2593,Content!$B$2:$D3693,2,FALSE)</f>
        <v>photo</v>
      </c>
      <c r="E2593" t="s">
        <v>1049</v>
      </c>
      <c r="F2593">
        <f>VLOOKUP(E2593,ReactionTypes!$B$2:$D2608,3,FALSE)</f>
        <v>60</v>
      </c>
      <c r="G2593" t="str">
        <f>VLOOKUP(E2593,ReactionTypes!$B$2:$D2608,2,FALSE)</f>
        <v>positive</v>
      </c>
      <c r="H2593" t="s">
        <v>1087</v>
      </c>
      <c r="I2593">
        <v>10</v>
      </c>
      <c r="J2593">
        <f t="shared" si="283"/>
        <v>2087</v>
      </c>
    </row>
    <row r="2594" spans="1:10">
      <c r="A2594">
        <v>2693</v>
      </c>
      <c r="B2594" t="s">
        <v>127</v>
      </c>
      <c r="C2594" t="str">
        <f>VLOOKUP(B2594,Content!$B$2:$D3694,3,FALSE)</f>
        <v>dogs</v>
      </c>
      <c r="D2594" t="str">
        <f>VLOOKUP(B2594,Content!$B$2:$D3694,2,FALSE)</f>
        <v>photo</v>
      </c>
      <c r="E2594" t="s">
        <v>1049</v>
      </c>
      <c r="F2594">
        <f>VLOOKUP(E2594,ReactionTypes!$B$2:$D2609,3,FALSE)</f>
        <v>60</v>
      </c>
      <c r="G2594" t="str">
        <f>VLOOKUP(E2594,ReactionTypes!$B$2:$D2609,2,FALSE)</f>
        <v>positive</v>
      </c>
      <c r="H2594" s="4">
        <v>44533</v>
      </c>
      <c r="I2594">
        <f>MONTH(H2594)</f>
        <v>12</v>
      </c>
      <c r="J2594">
        <f t="shared" si="283"/>
        <v>2099</v>
      </c>
    </row>
    <row r="2595" spans="1:10">
      <c r="A2595">
        <v>2694</v>
      </c>
      <c r="B2595" t="s">
        <v>127</v>
      </c>
      <c r="C2595" t="str">
        <f>VLOOKUP(B2595,Content!$B$2:$D3695,3,FALSE)</f>
        <v>dogs</v>
      </c>
      <c r="D2595" t="str">
        <f>VLOOKUP(B2595,Content!$B$2:$D3695,2,FALSE)</f>
        <v>photo</v>
      </c>
      <c r="E2595" t="s">
        <v>1039</v>
      </c>
      <c r="F2595">
        <f>VLOOKUP(E2595,ReactionTypes!$B$2:$D2610,3,FALSE)</f>
        <v>30</v>
      </c>
      <c r="G2595" t="str">
        <f>VLOOKUP(E2595,ReactionTypes!$B$2:$D2610,2,FALSE)</f>
        <v>positive</v>
      </c>
      <c r="H2595" t="s">
        <v>1244</v>
      </c>
      <c r="I2595">
        <v>1</v>
      </c>
      <c r="J2595">
        <f t="shared" si="283"/>
        <v>2142</v>
      </c>
    </row>
    <row r="2596" spans="1:10">
      <c r="A2596">
        <v>2695</v>
      </c>
      <c r="B2596" t="s">
        <v>127</v>
      </c>
      <c r="C2596" t="str">
        <f>VLOOKUP(B2596,Content!$B$2:$D3696,3,FALSE)</f>
        <v>dogs</v>
      </c>
      <c r="D2596" t="str">
        <f>VLOOKUP(B2596,Content!$B$2:$D3696,2,FALSE)</f>
        <v>photo</v>
      </c>
      <c r="E2596" t="s">
        <v>1043</v>
      </c>
      <c r="F2596">
        <f>VLOOKUP(E2596,ReactionTypes!$B$2:$D2611,3,FALSE)</f>
        <v>65</v>
      </c>
      <c r="G2596" t="str">
        <f>VLOOKUP(E2596,ReactionTypes!$B$2:$D2611,2,FALSE)</f>
        <v>positive</v>
      </c>
      <c r="H2596" s="4">
        <v>43959</v>
      </c>
      <c r="I2596">
        <f>MONTH(H2596)</f>
        <v>5</v>
      </c>
      <c r="J2596">
        <f t="shared" si="283"/>
        <v>2110</v>
      </c>
    </row>
    <row r="2597" spans="1:10">
      <c r="A2597">
        <v>2696</v>
      </c>
      <c r="B2597" t="s">
        <v>127</v>
      </c>
      <c r="C2597" t="str">
        <f>VLOOKUP(B2597,Content!$B$2:$D3697,3,FALSE)</f>
        <v>dogs</v>
      </c>
      <c r="D2597" t="str">
        <f>VLOOKUP(B2597,Content!$B$2:$D3697,2,FALSE)</f>
        <v>photo</v>
      </c>
      <c r="E2597" t="s">
        <v>1049</v>
      </c>
      <c r="F2597">
        <f>VLOOKUP(E2597,ReactionTypes!$B$2:$D2612,3,FALSE)</f>
        <v>60</v>
      </c>
      <c r="G2597" t="str">
        <f>VLOOKUP(E2597,ReactionTypes!$B$2:$D2612,2,FALSE)</f>
        <v>positive</v>
      </c>
      <c r="H2597" t="s">
        <v>1128</v>
      </c>
      <c r="I2597">
        <v>12</v>
      </c>
      <c r="J2597">
        <f t="shared" si="283"/>
        <v>2099</v>
      </c>
    </row>
    <row r="2598" spans="1:10">
      <c r="A2598">
        <v>2697</v>
      </c>
      <c r="B2598" t="s">
        <v>127</v>
      </c>
      <c r="C2598" t="str">
        <f>VLOOKUP(B2598,Content!$B$2:$D3698,3,FALSE)</f>
        <v>dogs</v>
      </c>
      <c r="D2598" t="str">
        <f>VLOOKUP(B2598,Content!$B$2:$D3698,2,FALSE)</f>
        <v>photo</v>
      </c>
      <c r="E2598" t="s">
        <v>1036</v>
      </c>
      <c r="F2598">
        <f>VLOOKUP(E2598,ReactionTypes!$B$2:$D2613,3,FALSE)</f>
        <v>0</v>
      </c>
      <c r="G2598" t="str">
        <f>VLOOKUP(E2598,ReactionTypes!$B$2:$D2613,2,FALSE)</f>
        <v>negative</v>
      </c>
      <c r="H2598" t="s">
        <v>1140</v>
      </c>
      <c r="I2598">
        <v>10</v>
      </c>
      <c r="J2598">
        <f t="shared" si="283"/>
        <v>2087</v>
      </c>
    </row>
    <row r="2599" spans="1:10">
      <c r="A2599">
        <v>2698</v>
      </c>
      <c r="B2599" t="s">
        <v>127</v>
      </c>
      <c r="C2599" t="str">
        <f>VLOOKUP(B2599,Content!$B$2:$D3699,3,FALSE)</f>
        <v>dogs</v>
      </c>
      <c r="D2599" t="str">
        <f>VLOOKUP(B2599,Content!$B$2:$D3699,2,FALSE)</f>
        <v>photo</v>
      </c>
      <c r="E2599" t="s">
        <v>1048</v>
      </c>
      <c r="F2599">
        <f>VLOOKUP(E2599,ReactionTypes!$B$2:$D2614,3,FALSE)</f>
        <v>50</v>
      </c>
      <c r="G2599" t="str">
        <f>VLOOKUP(E2599,ReactionTypes!$B$2:$D2614,2,FALSE)</f>
        <v>positive</v>
      </c>
      <c r="H2599" s="4">
        <v>44380</v>
      </c>
      <c r="I2599">
        <f t="shared" ref="I2599:I2600" si="288">MONTH(H2599)</f>
        <v>7</v>
      </c>
      <c r="J2599">
        <f t="shared" si="283"/>
        <v>2116</v>
      </c>
    </row>
    <row r="2600" spans="1:10">
      <c r="A2600">
        <v>2699</v>
      </c>
      <c r="B2600" t="s">
        <v>127</v>
      </c>
      <c r="C2600" t="str">
        <f>VLOOKUP(B2600,Content!$B$2:$D3700,3,FALSE)</f>
        <v>dogs</v>
      </c>
      <c r="D2600" t="str">
        <f>VLOOKUP(B2600,Content!$B$2:$D3700,2,FALSE)</f>
        <v>photo</v>
      </c>
      <c r="E2600" t="s">
        <v>1039</v>
      </c>
      <c r="F2600">
        <f>VLOOKUP(E2600,ReactionTypes!$B$2:$D2615,3,FALSE)</f>
        <v>30</v>
      </c>
      <c r="G2600" t="str">
        <f>VLOOKUP(E2600,ReactionTypes!$B$2:$D2615,2,FALSE)</f>
        <v>positive</v>
      </c>
      <c r="H2600" s="4">
        <v>44382</v>
      </c>
      <c r="I2600">
        <f t="shared" si="288"/>
        <v>7</v>
      </c>
      <c r="J2600">
        <f t="shared" si="283"/>
        <v>2116</v>
      </c>
    </row>
    <row r="2601" spans="1:10">
      <c r="A2601">
        <v>2700</v>
      </c>
      <c r="B2601" t="s">
        <v>127</v>
      </c>
      <c r="C2601" t="str">
        <f>VLOOKUP(B2601,Content!$B$2:$D3701,3,FALSE)</f>
        <v>dogs</v>
      </c>
      <c r="D2601" t="str">
        <f>VLOOKUP(B2601,Content!$B$2:$D3701,2,FALSE)</f>
        <v>photo</v>
      </c>
      <c r="E2601" t="s">
        <v>1051</v>
      </c>
      <c r="F2601">
        <f>VLOOKUP(E2601,ReactionTypes!$B$2:$D2616,3,FALSE)</f>
        <v>72</v>
      </c>
      <c r="G2601" t="str">
        <f>VLOOKUP(E2601,ReactionTypes!$B$2:$D2616,2,FALSE)</f>
        <v>positive</v>
      </c>
      <c r="H2601" t="s">
        <v>1281</v>
      </c>
      <c r="I2601">
        <v>1</v>
      </c>
      <c r="J2601">
        <f t="shared" si="283"/>
        <v>2142</v>
      </c>
    </row>
    <row r="2602" spans="1:10">
      <c r="A2602">
        <v>2701</v>
      </c>
      <c r="B2602" t="s">
        <v>127</v>
      </c>
      <c r="C2602" t="str">
        <f>VLOOKUP(B2602,Content!$B$2:$D3702,3,FALSE)</f>
        <v>dogs</v>
      </c>
      <c r="D2602" t="str">
        <f>VLOOKUP(B2602,Content!$B$2:$D3702,2,FALSE)</f>
        <v>photo</v>
      </c>
      <c r="E2602" t="s">
        <v>1046</v>
      </c>
      <c r="F2602">
        <f>VLOOKUP(E2602,ReactionTypes!$B$2:$D2617,3,FALSE)</f>
        <v>45</v>
      </c>
      <c r="G2602" t="str">
        <f>VLOOKUP(E2602,ReactionTypes!$B$2:$D2617,2,FALSE)</f>
        <v>positive</v>
      </c>
      <c r="H2602" t="s">
        <v>1112</v>
      </c>
      <c r="I2602">
        <v>7</v>
      </c>
      <c r="J2602">
        <f t="shared" si="283"/>
        <v>2116</v>
      </c>
    </row>
    <row r="2603" spans="1:10">
      <c r="A2603">
        <v>2702</v>
      </c>
      <c r="B2603" t="s">
        <v>127</v>
      </c>
      <c r="C2603" t="str">
        <f>VLOOKUP(B2603,Content!$B$2:$D3703,3,FALSE)</f>
        <v>dogs</v>
      </c>
      <c r="D2603" t="str">
        <f>VLOOKUP(B2603,Content!$B$2:$D3703,2,FALSE)</f>
        <v>photo</v>
      </c>
      <c r="E2603" t="s">
        <v>1040</v>
      </c>
      <c r="F2603">
        <f>VLOOKUP(E2603,ReactionTypes!$B$2:$D2618,3,FALSE)</f>
        <v>35</v>
      </c>
      <c r="G2603" t="str">
        <f>VLOOKUP(E2603,ReactionTypes!$B$2:$D2618,2,FALSE)</f>
        <v>neutral</v>
      </c>
      <c r="H2603" t="s">
        <v>1147</v>
      </c>
      <c r="I2603">
        <v>12</v>
      </c>
      <c r="J2603">
        <f t="shared" si="283"/>
        <v>2099</v>
      </c>
    </row>
    <row r="2604" spans="1:10">
      <c r="A2604">
        <v>2703</v>
      </c>
      <c r="B2604" t="s">
        <v>127</v>
      </c>
      <c r="C2604" t="str">
        <f>VLOOKUP(B2604,Content!$B$2:$D3704,3,FALSE)</f>
        <v>dogs</v>
      </c>
      <c r="D2604" t="str">
        <f>VLOOKUP(B2604,Content!$B$2:$D3704,2,FALSE)</f>
        <v>photo</v>
      </c>
      <c r="E2604" t="s">
        <v>1036</v>
      </c>
      <c r="F2604">
        <f>VLOOKUP(E2604,ReactionTypes!$B$2:$D2619,3,FALSE)</f>
        <v>0</v>
      </c>
      <c r="G2604" t="str">
        <f>VLOOKUP(E2604,ReactionTypes!$B$2:$D2619,2,FALSE)</f>
        <v>negative</v>
      </c>
      <c r="H2604" s="4">
        <v>44146</v>
      </c>
      <c r="I2604">
        <f>MONTH(H2604)</f>
        <v>11</v>
      </c>
      <c r="J2604">
        <f t="shared" si="283"/>
        <v>2055</v>
      </c>
    </row>
    <row r="2605" spans="1:10">
      <c r="A2605">
        <v>2704</v>
      </c>
      <c r="B2605" t="s">
        <v>127</v>
      </c>
      <c r="C2605" t="str">
        <f>VLOOKUP(B2605,Content!$B$2:$D3705,3,FALSE)</f>
        <v>dogs</v>
      </c>
      <c r="D2605" t="str">
        <f>VLOOKUP(B2605,Content!$B$2:$D3705,2,FALSE)</f>
        <v>photo</v>
      </c>
      <c r="E2605" t="s">
        <v>1049</v>
      </c>
      <c r="F2605">
        <f>VLOOKUP(E2605,ReactionTypes!$B$2:$D2620,3,FALSE)</f>
        <v>60</v>
      </c>
      <c r="G2605" t="str">
        <f>VLOOKUP(E2605,ReactionTypes!$B$2:$D2620,2,FALSE)</f>
        <v>positive</v>
      </c>
      <c r="H2605" t="s">
        <v>1233</v>
      </c>
      <c r="I2605">
        <v>4</v>
      </c>
      <c r="J2605">
        <f t="shared" si="283"/>
        <v>1978</v>
      </c>
    </row>
    <row r="2606" spans="1:10">
      <c r="A2606">
        <v>2705</v>
      </c>
      <c r="B2606" t="s">
        <v>127</v>
      </c>
      <c r="C2606" t="str">
        <f>VLOOKUP(B2606,Content!$B$2:$D3706,3,FALSE)</f>
        <v>dogs</v>
      </c>
      <c r="D2606" t="str">
        <f>VLOOKUP(B2606,Content!$B$2:$D3706,2,FALSE)</f>
        <v>photo</v>
      </c>
      <c r="E2606" t="s">
        <v>1036</v>
      </c>
      <c r="F2606">
        <f>VLOOKUP(E2606,ReactionTypes!$B$2:$D2621,3,FALSE)</f>
        <v>0</v>
      </c>
      <c r="G2606" t="str">
        <f>VLOOKUP(E2606,ReactionTypes!$B$2:$D2621,2,FALSE)</f>
        <v>negative</v>
      </c>
      <c r="H2606" t="s">
        <v>1206</v>
      </c>
      <c r="I2606">
        <v>2</v>
      </c>
      <c r="J2606">
        <f t="shared" si="283"/>
        <v>1890</v>
      </c>
    </row>
    <row r="2607" spans="1:10">
      <c r="A2607">
        <v>2706</v>
      </c>
      <c r="B2607" t="s">
        <v>127</v>
      </c>
      <c r="C2607" t="str">
        <f>VLOOKUP(B2607,Content!$B$2:$D3707,3,FALSE)</f>
        <v>dogs</v>
      </c>
      <c r="D2607" t="str">
        <f>VLOOKUP(B2607,Content!$B$2:$D3707,2,FALSE)</f>
        <v>photo</v>
      </c>
      <c r="E2607" t="s">
        <v>1046</v>
      </c>
      <c r="F2607">
        <f>VLOOKUP(E2607,ReactionTypes!$B$2:$D2622,3,FALSE)</f>
        <v>45</v>
      </c>
      <c r="G2607" t="str">
        <f>VLOOKUP(E2607,ReactionTypes!$B$2:$D2622,2,FALSE)</f>
        <v>positive</v>
      </c>
      <c r="H2607" s="4">
        <v>44533</v>
      </c>
      <c r="I2607">
        <f>MONTH(H2607)</f>
        <v>12</v>
      </c>
      <c r="J2607">
        <f t="shared" si="283"/>
        <v>2099</v>
      </c>
    </row>
    <row r="2608" spans="1:10">
      <c r="A2608">
        <v>2707</v>
      </c>
      <c r="B2608" t="s">
        <v>127</v>
      </c>
      <c r="C2608" t="str">
        <f>VLOOKUP(B2608,Content!$B$2:$D3708,3,FALSE)</f>
        <v>dogs</v>
      </c>
      <c r="D2608" t="str">
        <f>VLOOKUP(B2608,Content!$B$2:$D3708,2,FALSE)</f>
        <v>photo</v>
      </c>
      <c r="E2608" t="s">
        <v>1047</v>
      </c>
      <c r="F2608">
        <f>VLOOKUP(E2608,ReactionTypes!$B$2:$D2623,3,FALSE)</f>
        <v>12</v>
      </c>
      <c r="G2608" t="str">
        <f>VLOOKUP(E2608,ReactionTypes!$B$2:$D2623,2,FALSE)</f>
        <v>negative</v>
      </c>
      <c r="H2608" t="s">
        <v>1278</v>
      </c>
      <c r="I2608">
        <v>3</v>
      </c>
      <c r="J2608">
        <f t="shared" si="283"/>
        <v>1982</v>
      </c>
    </row>
    <row r="2609" spans="1:10">
      <c r="A2609">
        <v>2708</v>
      </c>
      <c r="B2609" t="s">
        <v>127</v>
      </c>
      <c r="C2609" t="str">
        <f>VLOOKUP(B2609,Content!$B$2:$D3709,3,FALSE)</f>
        <v>dogs</v>
      </c>
      <c r="D2609" t="str">
        <f>VLOOKUP(B2609,Content!$B$2:$D3709,2,FALSE)</f>
        <v>photo</v>
      </c>
      <c r="E2609" t="s">
        <v>1050</v>
      </c>
      <c r="F2609">
        <f>VLOOKUP(E2609,ReactionTypes!$B$2:$D2624,3,FALSE)</f>
        <v>70</v>
      </c>
      <c r="G2609" t="str">
        <f>VLOOKUP(E2609,ReactionTypes!$B$2:$D2624,2,FALSE)</f>
        <v>positive</v>
      </c>
      <c r="H2609" s="4">
        <v>44115</v>
      </c>
      <c r="I2609">
        <f>MONTH(H2609)</f>
        <v>10</v>
      </c>
      <c r="J2609">
        <f t="shared" si="283"/>
        <v>2087</v>
      </c>
    </row>
    <row r="2610" spans="1:10">
      <c r="A2610">
        <v>2709</v>
      </c>
      <c r="B2610" t="s">
        <v>127</v>
      </c>
      <c r="C2610" t="str">
        <f>VLOOKUP(B2610,Content!$B$2:$D3710,3,FALSE)</f>
        <v>dogs</v>
      </c>
      <c r="D2610" t="str">
        <f>VLOOKUP(B2610,Content!$B$2:$D3710,2,FALSE)</f>
        <v>photo</v>
      </c>
      <c r="E2610" t="s">
        <v>1045</v>
      </c>
      <c r="F2610">
        <f>VLOOKUP(E2610,ReactionTypes!$B$2:$D2625,3,FALSE)</f>
        <v>75</v>
      </c>
      <c r="G2610" t="str">
        <f>VLOOKUP(E2610,ReactionTypes!$B$2:$D2625,2,FALSE)</f>
        <v>positive</v>
      </c>
      <c r="H2610" t="s">
        <v>1124</v>
      </c>
      <c r="I2610">
        <v>8</v>
      </c>
      <c r="J2610">
        <f t="shared" si="283"/>
        <v>2055</v>
      </c>
    </row>
    <row r="2611" spans="1:10">
      <c r="A2611">
        <v>2710</v>
      </c>
      <c r="B2611" t="s">
        <v>127</v>
      </c>
      <c r="C2611" t="str">
        <f>VLOOKUP(B2611,Content!$B$2:$D3711,3,FALSE)</f>
        <v>dogs</v>
      </c>
      <c r="D2611" t="str">
        <f>VLOOKUP(B2611,Content!$B$2:$D3711,2,FALSE)</f>
        <v>photo</v>
      </c>
      <c r="E2611" t="s">
        <v>1050</v>
      </c>
      <c r="F2611">
        <f>VLOOKUP(E2611,ReactionTypes!$B$2:$D2626,3,FALSE)</f>
        <v>70</v>
      </c>
      <c r="G2611" t="str">
        <f>VLOOKUP(E2611,ReactionTypes!$B$2:$D2626,2,FALSE)</f>
        <v>positive</v>
      </c>
      <c r="H2611" s="4">
        <v>44145</v>
      </c>
      <c r="I2611">
        <f t="shared" ref="I2611:I2612" si="289">MONTH(H2611)</f>
        <v>11</v>
      </c>
      <c r="J2611">
        <f t="shared" si="283"/>
        <v>2055</v>
      </c>
    </row>
    <row r="2612" spans="1:10">
      <c r="A2612">
        <v>2711</v>
      </c>
      <c r="B2612" t="s">
        <v>127</v>
      </c>
      <c r="C2612" t="str">
        <f>VLOOKUP(B2612,Content!$B$2:$D3712,3,FALSE)</f>
        <v>dogs</v>
      </c>
      <c r="D2612" t="str">
        <f>VLOOKUP(B2612,Content!$B$2:$D3712,2,FALSE)</f>
        <v>photo</v>
      </c>
      <c r="E2612" t="s">
        <v>1043</v>
      </c>
      <c r="F2612">
        <f>VLOOKUP(E2612,ReactionTypes!$B$2:$D2627,3,FALSE)</f>
        <v>65</v>
      </c>
      <c r="G2612" t="str">
        <f>VLOOKUP(E2612,ReactionTypes!$B$2:$D2627,2,FALSE)</f>
        <v>positive</v>
      </c>
      <c r="H2612" s="4">
        <v>44050</v>
      </c>
      <c r="I2612">
        <f t="shared" si="289"/>
        <v>8</v>
      </c>
      <c r="J2612">
        <f t="shared" si="283"/>
        <v>2055</v>
      </c>
    </row>
    <row r="2613" spans="1:10">
      <c r="A2613">
        <v>2712</v>
      </c>
      <c r="B2613" t="s">
        <v>127</v>
      </c>
      <c r="C2613" t="str">
        <f>VLOOKUP(B2613,Content!$B$2:$D3713,3,FALSE)</f>
        <v>dogs</v>
      </c>
      <c r="D2613" t="str">
        <f>VLOOKUP(B2613,Content!$B$2:$D3713,2,FALSE)</f>
        <v>photo</v>
      </c>
      <c r="E2613" t="s">
        <v>1043</v>
      </c>
      <c r="F2613">
        <f>VLOOKUP(E2613,ReactionTypes!$B$2:$D2628,3,FALSE)</f>
        <v>65</v>
      </c>
      <c r="G2613" t="str">
        <f>VLOOKUP(E2613,ReactionTypes!$B$2:$D2628,2,FALSE)</f>
        <v>positive</v>
      </c>
      <c r="H2613" t="s">
        <v>1162</v>
      </c>
      <c r="I2613">
        <v>12</v>
      </c>
      <c r="J2613">
        <f t="shared" si="283"/>
        <v>2099</v>
      </c>
    </row>
    <row r="2614" spans="1:10">
      <c r="A2614">
        <v>2713</v>
      </c>
      <c r="B2614" t="s">
        <v>127</v>
      </c>
      <c r="C2614" t="str">
        <f>VLOOKUP(B2614,Content!$B$2:$D3714,3,FALSE)</f>
        <v>dogs</v>
      </c>
      <c r="D2614" t="str">
        <f>VLOOKUP(B2614,Content!$B$2:$D3714,2,FALSE)</f>
        <v>photo</v>
      </c>
      <c r="E2614" t="s">
        <v>1049</v>
      </c>
      <c r="F2614">
        <f>VLOOKUP(E2614,ReactionTypes!$B$2:$D2629,3,FALSE)</f>
        <v>60</v>
      </c>
      <c r="G2614" t="str">
        <f>VLOOKUP(E2614,ReactionTypes!$B$2:$D2629,2,FALSE)</f>
        <v>positive</v>
      </c>
      <c r="H2614" s="4">
        <v>44349</v>
      </c>
      <c r="I2614">
        <f t="shared" ref="I2614:I2616" si="290">MONTH(H2614)</f>
        <v>6</v>
      </c>
      <c r="J2614">
        <f t="shared" si="283"/>
        <v>2068</v>
      </c>
    </row>
    <row r="2615" spans="1:10">
      <c r="A2615">
        <v>2714</v>
      </c>
      <c r="B2615" t="s">
        <v>127</v>
      </c>
      <c r="C2615" t="str">
        <f>VLOOKUP(B2615,Content!$B$2:$D3715,3,FALSE)</f>
        <v>dogs</v>
      </c>
      <c r="D2615" t="str">
        <f>VLOOKUP(B2615,Content!$B$2:$D3715,2,FALSE)</f>
        <v>photo</v>
      </c>
      <c r="E2615" t="s">
        <v>1043</v>
      </c>
      <c r="F2615">
        <f>VLOOKUP(E2615,ReactionTypes!$B$2:$D2630,3,FALSE)</f>
        <v>65</v>
      </c>
      <c r="G2615" t="str">
        <f>VLOOKUP(E2615,ReactionTypes!$B$2:$D2630,2,FALSE)</f>
        <v>positive</v>
      </c>
      <c r="H2615" s="4">
        <v>44321</v>
      </c>
      <c r="I2615">
        <f t="shared" si="290"/>
        <v>5</v>
      </c>
      <c r="J2615">
        <f t="shared" si="283"/>
        <v>2110</v>
      </c>
    </row>
    <row r="2616" spans="1:10">
      <c r="A2616">
        <v>2715</v>
      </c>
      <c r="B2616" t="s">
        <v>127</v>
      </c>
      <c r="C2616" t="str">
        <f>VLOOKUP(B2616,Content!$B$2:$D3716,3,FALSE)</f>
        <v>dogs</v>
      </c>
      <c r="D2616" t="str">
        <f>VLOOKUP(B2616,Content!$B$2:$D3716,2,FALSE)</f>
        <v>photo</v>
      </c>
      <c r="E2616" t="s">
        <v>1038</v>
      </c>
      <c r="F2616">
        <f>VLOOKUP(E2616,ReactionTypes!$B$2:$D2631,3,FALSE)</f>
        <v>15</v>
      </c>
      <c r="G2616" t="str">
        <f>VLOOKUP(E2616,ReactionTypes!$B$2:$D2631,2,FALSE)</f>
        <v>negative</v>
      </c>
      <c r="H2616" s="4">
        <v>44413</v>
      </c>
      <c r="I2616">
        <f t="shared" si="290"/>
        <v>8</v>
      </c>
      <c r="J2616">
        <f t="shared" si="283"/>
        <v>2055</v>
      </c>
    </row>
    <row r="2617" spans="1:10">
      <c r="A2617">
        <v>2716</v>
      </c>
      <c r="B2617" t="s">
        <v>127</v>
      </c>
      <c r="C2617" t="str">
        <f>VLOOKUP(B2617,Content!$B$2:$D3717,3,FALSE)</f>
        <v>dogs</v>
      </c>
      <c r="D2617" t="str">
        <f>VLOOKUP(B2617,Content!$B$2:$D3717,2,FALSE)</f>
        <v>photo</v>
      </c>
      <c r="E2617" t="s">
        <v>1044</v>
      </c>
      <c r="F2617">
        <f>VLOOKUP(E2617,ReactionTypes!$B$2:$D2632,3,FALSE)</f>
        <v>20</v>
      </c>
      <c r="G2617" t="str">
        <f>VLOOKUP(E2617,ReactionTypes!$B$2:$D2632,2,FALSE)</f>
        <v>neutral</v>
      </c>
      <c r="H2617" t="s">
        <v>1138</v>
      </c>
      <c r="I2617">
        <v>10</v>
      </c>
      <c r="J2617">
        <f t="shared" si="283"/>
        <v>2087</v>
      </c>
    </row>
    <row r="2618" spans="1:10">
      <c r="A2618">
        <v>2717</v>
      </c>
      <c r="B2618" t="s">
        <v>127</v>
      </c>
      <c r="C2618" t="str">
        <f>VLOOKUP(B2618,Content!$B$2:$D3718,3,FALSE)</f>
        <v>dogs</v>
      </c>
      <c r="D2618" t="str">
        <f>VLOOKUP(B2618,Content!$B$2:$D3718,2,FALSE)</f>
        <v>photo</v>
      </c>
      <c r="E2618" t="s">
        <v>1041</v>
      </c>
      <c r="F2618">
        <f>VLOOKUP(E2618,ReactionTypes!$B$2:$D2633,3,FALSE)</f>
        <v>70</v>
      </c>
      <c r="G2618" t="str">
        <f>VLOOKUP(E2618,ReactionTypes!$B$2:$D2633,2,FALSE)</f>
        <v>positive</v>
      </c>
      <c r="H2618" t="s">
        <v>1144</v>
      </c>
      <c r="I2618">
        <v>9</v>
      </c>
      <c r="J2618">
        <f t="shared" si="283"/>
        <v>1991</v>
      </c>
    </row>
    <row r="2619" spans="1:10">
      <c r="A2619">
        <v>2718</v>
      </c>
      <c r="B2619" t="s">
        <v>127</v>
      </c>
      <c r="C2619" t="str">
        <f>VLOOKUP(B2619,Content!$B$2:$D3719,3,FALSE)</f>
        <v>dogs</v>
      </c>
      <c r="D2619" t="str">
        <f>VLOOKUP(B2619,Content!$B$2:$D3719,2,FALSE)</f>
        <v>photo</v>
      </c>
      <c r="E2619" t="s">
        <v>1051</v>
      </c>
      <c r="F2619">
        <f>VLOOKUP(E2619,ReactionTypes!$B$2:$D2634,3,FALSE)</f>
        <v>72</v>
      </c>
      <c r="G2619" t="str">
        <f>VLOOKUP(E2619,ReactionTypes!$B$2:$D2634,2,FALSE)</f>
        <v>positive</v>
      </c>
      <c r="H2619" s="4">
        <v>44176</v>
      </c>
      <c r="I2619">
        <f t="shared" ref="I2619:I2620" si="291">MONTH(H2619)</f>
        <v>12</v>
      </c>
      <c r="J2619">
        <f t="shared" si="283"/>
        <v>2099</v>
      </c>
    </row>
    <row r="2620" spans="1:10">
      <c r="A2620">
        <v>2719</v>
      </c>
      <c r="B2620" t="s">
        <v>127</v>
      </c>
      <c r="C2620" t="str">
        <f>VLOOKUP(B2620,Content!$B$2:$D3720,3,FALSE)</f>
        <v>dogs</v>
      </c>
      <c r="D2620" t="str">
        <f>VLOOKUP(B2620,Content!$B$2:$D3720,2,FALSE)</f>
        <v>photo</v>
      </c>
      <c r="E2620" t="s">
        <v>1046</v>
      </c>
      <c r="F2620">
        <f>VLOOKUP(E2620,ReactionTypes!$B$2:$D2635,3,FALSE)</f>
        <v>45</v>
      </c>
      <c r="G2620" t="str">
        <f>VLOOKUP(E2620,ReactionTypes!$B$2:$D2635,2,FALSE)</f>
        <v>positive</v>
      </c>
      <c r="H2620" s="4">
        <v>44023</v>
      </c>
      <c r="I2620">
        <f t="shared" si="291"/>
        <v>7</v>
      </c>
      <c r="J2620">
        <f t="shared" si="283"/>
        <v>2116</v>
      </c>
    </row>
    <row r="2621" spans="1:10">
      <c r="A2621">
        <v>2720</v>
      </c>
      <c r="B2621" t="s">
        <v>127</v>
      </c>
      <c r="C2621" t="str">
        <f>VLOOKUP(B2621,Content!$B$2:$D3721,3,FALSE)</f>
        <v>dogs</v>
      </c>
      <c r="D2621" t="str">
        <f>VLOOKUP(B2621,Content!$B$2:$D3721,2,FALSE)</f>
        <v>photo</v>
      </c>
      <c r="E2621" t="s">
        <v>1044</v>
      </c>
      <c r="F2621">
        <f>VLOOKUP(E2621,ReactionTypes!$B$2:$D2636,3,FALSE)</f>
        <v>20</v>
      </c>
      <c r="G2621" t="str">
        <f>VLOOKUP(E2621,ReactionTypes!$B$2:$D2636,2,FALSE)</f>
        <v>neutral</v>
      </c>
      <c r="H2621" t="s">
        <v>1249</v>
      </c>
      <c r="I2621">
        <v>6</v>
      </c>
      <c r="J2621">
        <f t="shared" si="283"/>
        <v>2068</v>
      </c>
    </row>
    <row r="2622" spans="1:10">
      <c r="A2622">
        <v>2721</v>
      </c>
      <c r="B2622" t="s">
        <v>127</v>
      </c>
      <c r="C2622" t="str">
        <f>VLOOKUP(B2622,Content!$B$2:$D3722,3,FALSE)</f>
        <v>dogs</v>
      </c>
      <c r="D2622" t="str">
        <f>VLOOKUP(B2622,Content!$B$2:$D3722,2,FALSE)</f>
        <v>photo</v>
      </c>
      <c r="E2622" t="s">
        <v>1045</v>
      </c>
      <c r="F2622">
        <f>VLOOKUP(E2622,ReactionTypes!$B$2:$D2637,3,FALSE)</f>
        <v>75</v>
      </c>
      <c r="G2622" t="str">
        <f>VLOOKUP(E2622,ReactionTypes!$B$2:$D2637,2,FALSE)</f>
        <v>positive</v>
      </c>
      <c r="H2622" t="s">
        <v>1158</v>
      </c>
      <c r="I2622">
        <v>9</v>
      </c>
      <c r="J2622">
        <f t="shared" si="283"/>
        <v>1991</v>
      </c>
    </row>
    <row r="2623" spans="1:10">
      <c r="A2623">
        <v>2722</v>
      </c>
      <c r="B2623" t="s">
        <v>127</v>
      </c>
      <c r="C2623" t="str">
        <f>VLOOKUP(B2623,Content!$B$2:$D3723,3,FALSE)</f>
        <v>dogs</v>
      </c>
      <c r="D2623" t="str">
        <f>VLOOKUP(B2623,Content!$B$2:$D3723,2,FALSE)</f>
        <v>photo</v>
      </c>
      <c r="E2623" t="s">
        <v>1051</v>
      </c>
      <c r="F2623">
        <f>VLOOKUP(E2623,ReactionTypes!$B$2:$D2638,3,FALSE)</f>
        <v>72</v>
      </c>
      <c r="G2623" t="str">
        <f>VLOOKUP(E2623,ReactionTypes!$B$2:$D2638,2,FALSE)</f>
        <v>positive</v>
      </c>
      <c r="H2623" t="s">
        <v>1191</v>
      </c>
      <c r="I2623">
        <v>6</v>
      </c>
      <c r="J2623">
        <f t="shared" si="283"/>
        <v>2068</v>
      </c>
    </row>
    <row r="2624" spans="1:10">
      <c r="A2624">
        <v>2723</v>
      </c>
      <c r="B2624" t="s">
        <v>127</v>
      </c>
      <c r="C2624" t="str">
        <f>VLOOKUP(B2624,Content!$B$2:$D3724,3,FALSE)</f>
        <v>dogs</v>
      </c>
      <c r="D2624" t="str">
        <f>VLOOKUP(B2624,Content!$B$2:$D3724,2,FALSE)</f>
        <v>photo</v>
      </c>
      <c r="E2624" t="s">
        <v>1037</v>
      </c>
      <c r="F2624">
        <f>VLOOKUP(E2624,ReactionTypes!$B$2:$D2639,3,FALSE)</f>
        <v>10</v>
      </c>
      <c r="G2624" t="str">
        <f>VLOOKUP(E2624,ReactionTypes!$B$2:$D2639,2,FALSE)</f>
        <v>negative</v>
      </c>
      <c r="H2624" s="4">
        <v>44257</v>
      </c>
      <c r="I2624">
        <f t="shared" ref="I2624:I2626" si="292">MONTH(H2624)</f>
        <v>3</v>
      </c>
      <c r="J2624">
        <f t="shared" si="283"/>
        <v>1982</v>
      </c>
    </row>
    <row r="2625" spans="1:10">
      <c r="A2625">
        <v>2724</v>
      </c>
      <c r="B2625" t="s">
        <v>127</v>
      </c>
      <c r="C2625" t="str">
        <f>VLOOKUP(B2625,Content!$B$2:$D3725,3,FALSE)</f>
        <v>dogs</v>
      </c>
      <c r="D2625" t="str">
        <f>VLOOKUP(B2625,Content!$B$2:$D3725,2,FALSE)</f>
        <v>photo</v>
      </c>
      <c r="E2625" t="s">
        <v>1043</v>
      </c>
      <c r="F2625">
        <f>VLOOKUP(E2625,ReactionTypes!$B$2:$D2640,3,FALSE)</f>
        <v>65</v>
      </c>
      <c r="G2625" t="str">
        <f>VLOOKUP(E2625,ReactionTypes!$B$2:$D2640,2,FALSE)</f>
        <v>positive</v>
      </c>
      <c r="H2625" s="4">
        <v>44352</v>
      </c>
      <c r="I2625">
        <f t="shared" si="292"/>
        <v>6</v>
      </c>
      <c r="J2625">
        <f t="shared" si="283"/>
        <v>2068</v>
      </c>
    </row>
    <row r="2626" spans="1:10">
      <c r="A2626">
        <v>2725</v>
      </c>
      <c r="B2626" t="s">
        <v>127</v>
      </c>
      <c r="C2626" t="str">
        <f>VLOOKUP(B2626,Content!$B$2:$D3726,3,FALSE)</f>
        <v>dogs</v>
      </c>
      <c r="D2626" t="str">
        <f>VLOOKUP(B2626,Content!$B$2:$D3726,2,FALSE)</f>
        <v>photo</v>
      </c>
      <c r="E2626" t="s">
        <v>1050</v>
      </c>
      <c r="F2626">
        <f>VLOOKUP(E2626,ReactionTypes!$B$2:$D2641,3,FALSE)</f>
        <v>70</v>
      </c>
      <c r="G2626" t="str">
        <f>VLOOKUP(E2626,ReactionTypes!$B$2:$D2641,2,FALSE)</f>
        <v>positive</v>
      </c>
      <c r="H2626" s="4">
        <v>43991</v>
      </c>
      <c r="I2626">
        <f t="shared" si="292"/>
        <v>6</v>
      </c>
      <c r="J2626">
        <f t="shared" si="283"/>
        <v>2068</v>
      </c>
    </row>
    <row r="2627" spans="1:10">
      <c r="A2627">
        <v>2727</v>
      </c>
      <c r="B2627" t="s">
        <v>128</v>
      </c>
      <c r="C2627" t="str">
        <f>VLOOKUP(B2627,Content!$B$2:$D3728,3,FALSE)</f>
        <v>travel</v>
      </c>
      <c r="D2627" t="str">
        <f>VLOOKUP(B2627,Content!$B$2:$D3728,2,FALSE)</f>
        <v>photo</v>
      </c>
      <c r="E2627" t="s">
        <v>1045</v>
      </c>
      <c r="F2627">
        <f>VLOOKUP(E2627,ReactionTypes!$B$2:$D2642,3,FALSE)</f>
        <v>75</v>
      </c>
      <c r="G2627" t="str">
        <f>VLOOKUP(E2627,ReactionTypes!$B$2:$D2642,2,FALSE)</f>
        <v>positive</v>
      </c>
      <c r="H2627" t="s">
        <v>1260</v>
      </c>
      <c r="I2627">
        <v>5</v>
      </c>
      <c r="J2627">
        <f t="shared" ref="J2627:J2690" si="293">COUNTIF($I$2:$I$24574,I2627)</f>
        <v>2110</v>
      </c>
    </row>
    <row r="2628" spans="1:10">
      <c r="A2628">
        <v>2728</v>
      </c>
      <c r="B2628" t="s">
        <v>128</v>
      </c>
      <c r="C2628" t="str">
        <f>VLOOKUP(B2628,Content!$B$2:$D3729,3,FALSE)</f>
        <v>travel</v>
      </c>
      <c r="D2628" t="str">
        <f>VLOOKUP(B2628,Content!$B$2:$D3729,2,FALSE)</f>
        <v>photo</v>
      </c>
      <c r="E2628" t="s">
        <v>1041</v>
      </c>
      <c r="F2628">
        <f>VLOOKUP(E2628,ReactionTypes!$B$2:$D2643,3,FALSE)</f>
        <v>70</v>
      </c>
      <c r="G2628" t="str">
        <f>VLOOKUP(E2628,ReactionTypes!$B$2:$D2643,2,FALSE)</f>
        <v>positive</v>
      </c>
      <c r="H2628" t="s">
        <v>1264</v>
      </c>
      <c r="I2628">
        <v>4</v>
      </c>
      <c r="J2628">
        <f t="shared" si="293"/>
        <v>1978</v>
      </c>
    </row>
    <row r="2629" spans="1:10">
      <c r="A2629">
        <v>2729</v>
      </c>
      <c r="B2629" t="s">
        <v>128</v>
      </c>
      <c r="C2629" t="str">
        <f>VLOOKUP(B2629,Content!$B$2:$D3730,3,FALSE)</f>
        <v>travel</v>
      </c>
      <c r="D2629" t="str">
        <f>VLOOKUP(B2629,Content!$B$2:$D3730,2,FALSE)</f>
        <v>photo</v>
      </c>
      <c r="E2629" t="s">
        <v>1039</v>
      </c>
      <c r="F2629">
        <f>VLOOKUP(E2629,ReactionTypes!$B$2:$D2644,3,FALSE)</f>
        <v>30</v>
      </c>
      <c r="G2629" t="str">
        <f>VLOOKUP(E2629,ReactionTypes!$B$2:$D2644,2,FALSE)</f>
        <v>positive</v>
      </c>
      <c r="H2629" t="s">
        <v>1210</v>
      </c>
      <c r="I2629">
        <v>5</v>
      </c>
      <c r="J2629">
        <f t="shared" si="293"/>
        <v>2110</v>
      </c>
    </row>
    <row r="2630" spans="1:10">
      <c r="A2630">
        <v>2730</v>
      </c>
      <c r="B2630" t="s">
        <v>128</v>
      </c>
      <c r="C2630" t="str">
        <f>VLOOKUP(B2630,Content!$B$2:$D3731,3,FALSE)</f>
        <v>travel</v>
      </c>
      <c r="D2630" t="str">
        <f>VLOOKUP(B2630,Content!$B$2:$D3731,2,FALSE)</f>
        <v>photo</v>
      </c>
      <c r="E2630" t="s">
        <v>1036</v>
      </c>
      <c r="F2630">
        <f>VLOOKUP(E2630,ReactionTypes!$B$2:$D2645,3,FALSE)</f>
        <v>0</v>
      </c>
      <c r="G2630" t="str">
        <f>VLOOKUP(E2630,ReactionTypes!$B$2:$D2645,2,FALSE)</f>
        <v>negative</v>
      </c>
      <c r="H2630" s="4">
        <v>44534</v>
      </c>
      <c r="I2630">
        <f>MONTH(H2630)</f>
        <v>12</v>
      </c>
      <c r="J2630">
        <f t="shared" si="293"/>
        <v>2099</v>
      </c>
    </row>
    <row r="2631" spans="1:10">
      <c r="A2631">
        <v>2731</v>
      </c>
      <c r="B2631" t="s">
        <v>128</v>
      </c>
      <c r="C2631" t="str">
        <f>VLOOKUP(B2631,Content!$B$2:$D3732,3,FALSE)</f>
        <v>travel</v>
      </c>
      <c r="D2631" t="str">
        <f>VLOOKUP(B2631,Content!$B$2:$D3732,2,FALSE)</f>
        <v>photo</v>
      </c>
      <c r="E2631" t="s">
        <v>1040</v>
      </c>
      <c r="F2631">
        <f>VLOOKUP(E2631,ReactionTypes!$B$2:$D2646,3,FALSE)</f>
        <v>35</v>
      </c>
      <c r="G2631" t="str">
        <f>VLOOKUP(E2631,ReactionTypes!$B$2:$D2646,2,FALSE)</f>
        <v>neutral</v>
      </c>
      <c r="H2631" t="s">
        <v>1221</v>
      </c>
      <c r="I2631">
        <v>2</v>
      </c>
      <c r="J2631">
        <f t="shared" si="293"/>
        <v>1890</v>
      </c>
    </row>
    <row r="2632" spans="1:10">
      <c r="A2632">
        <v>2732</v>
      </c>
      <c r="B2632" t="s">
        <v>128</v>
      </c>
      <c r="C2632" t="str">
        <f>VLOOKUP(B2632,Content!$B$2:$D3733,3,FALSE)</f>
        <v>travel</v>
      </c>
      <c r="D2632" t="str">
        <f>VLOOKUP(B2632,Content!$B$2:$D3733,2,FALSE)</f>
        <v>photo</v>
      </c>
      <c r="E2632" t="s">
        <v>1037</v>
      </c>
      <c r="F2632">
        <f>VLOOKUP(E2632,ReactionTypes!$B$2:$D2647,3,FALSE)</f>
        <v>10</v>
      </c>
      <c r="G2632" t="str">
        <f>VLOOKUP(E2632,ReactionTypes!$B$2:$D2647,2,FALSE)</f>
        <v>negative</v>
      </c>
      <c r="H2632" s="4">
        <v>44444</v>
      </c>
      <c r="I2632">
        <f>MONTH(H2632)</f>
        <v>9</v>
      </c>
      <c r="J2632">
        <f t="shared" si="293"/>
        <v>1991</v>
      </c>
    </row>
    <row r="2633" spans="1:10">
      <c r="A2633">
        <v>2733</v>
      </c>
      <c r="B2633" t="s">
        <v>128</v>
      </c>
      <c r="C2633" t="str">
        <f>VLOOKUP(B2633,Content!$B$2:$D3734,3,FALSE)</f>
        <v>travel</v>
      </c>
      <c r="D2633" t="str">
        <f>VLOOKUP(B2633,Content!$B$2:$D3734,2,FALSE)</f>
        <v>photo</v>
      </c>
      <c r="E2633" t="s">
        <v>1038</v>
      </c>
      <c r="F2633">
        <f>VLOOKUP(E2633,ReactionTypes!$B$2:$D2648,3,FALSE)</f>
        <v>15</v>
      </c>
      <c r="G2633" t="str">
        <f>VLOOKUP(E2633,ReactionTypes!$B$2:$D2648,2,FALSE)</f>
        <v>negative</v>
      </c>
      <c r="H2633" t="s">
        <v>1148</v>
      </c>
      <c r="I2633">
        <v>7</v>
      </c>
      <c r="J2633">
        <f t="shared" si="293"/>
        <v>2116</v>
      </c>
    </row>
    <row r="2634" spans="1:10">
      <c r="A2634">
        <v>2734</v>
      </c>
      <c r="B2634" t="s">
        <v>128</v>
      </c>
      <c r="C2634" t="str">
        <f>VLOOKUP(B2634,Content!$B$2:$D3735,3,FALSE)</f>
        <v>travel</v>
      </c>
      <c r="D2634" t="str">
        <f>VLOOKUP(B2634,Content!$B$2:$D3735,2,FALSE)</f>
        <v>photo</v>
      </c>
      <c r="E2634" t="s">
        <v>1036</v>
      </c>
      <c r="F2634">
        <f>VLOOKUP(E2634,ReactionTypes!$B$2:$D2649,3,FALSE)</f>
        <v>0</v>
      </c>
      <c r="G2634" t="str">
        <f>VLOOKUP(E2634,ReactionTypes!$B$2:$D2649,2,FALSE)</f>
        <v>negative</v>
      </c>
      <c r="H2634" s="4">
        <v>44197</v>
      </c>
      <c r="I2634">
        <f>MONTH(H2634)</f>
        <v>1</v>
      </c>
      <c r="J2634">
        <f t="shared" si="293"/>
        <v>2142</v>
      </c>
    </row>
    <row r="2635" spans="1:10">
      <c r="A2635">
        <v>2735</v>
      </c>
      <c r="B2635" t="s">
        <v>128</v>
      </c>
      <c r="C2635" t="str">
        <f>VLOOKUP(B2635,Content!$B$2:$D3736,3,FALSE)</f>
        <v>travel</v>
      </c>
      <c r="D2635" t="str">
        <f>VLOOKUP(B2635,Content!$B$2:$D3736,2,FALSE)</f>
        <v>photo</v>
      </c>
      <c r="E2635" t="s">
        <v>1046</v>
      </c>
      <c r="F2635">
        <f>VLOOKUP(E2635,ReactionTypes!$B$2:$D2650,3,FALSE)</f>
        <v>45</v>
      </c>
      <c r="G2635" t="str">
        <f>VLOOKUP(E2635,ReactionTypes!$B$2:$D2650,2,FALSE)</f>
        <v>positive</v>
      </c>
      <c r="H2635" t="s">
        <v>1105</v>
      </c>
      <c r="I2635">
        <v>7</v>
      </c>
      <c r="J2635">
        <f t="shared" si="293"/>
        <v>2116</v>
      </c>
    </row>
    <row r="2636" spans="1:10">
      <c r="A2636">
        <v>2736</v>
      </c>
      <c r="B2636" t="s">
        <v>128</v>
      </c>
      <c r="C2636" t="str">
        <f>VLOOKUP(B2636,Content!$B$2:$D3737,3,FALSE)</f>
        <v>travel</v>
      </c>
      <c r="D2636" t="str">
        <f>VLOOKUP(B2636,Content!$B$2:$D3737,2,FALSE)</f>
        <v>photo</v>
      </c>
      <c r="E2636" t="s">
        <v>1038</v>
      </c>
      <c r="F2636">
        <f>VLOOKUP(E2636,ReactionTypes!$B$2:$D2651,3,FALSE)</f>
        <v>15</v>
      </c>
      <c r="G2636" t="str">
        <f>VLOOKUP(E2636,ReactionTypes!$B$2:$D2651,2,FALSE)</f>
        <v>negative</v>
      </c>
      <c r="H2636" t="s">
        <v>1171</v>
      </c>
      <c r="I2636">
        <v>8</v>
      </c>
      <c r="J2636">
        <f t="shared" si="293"/>
        <v>2055</v>
      </c>
    </row>
    <row r="2637" spans="1:10">
      <c r="A2637">
        <v>2737</v>
      </c>
      <c r="B2637" t="s">
        <v>128</v>
      </c>
      <c r="C2637" t="str">
        <f>VLOOKUP(B2637,Content!$B$2:$D3738,3,FALSE)</f>
        <v>travel</v>
      </c>
      <c r="D2637" t="str">
        <f>VLOOKUP(B2637,Content!$B$2:$D3738,2,FALSE)</f>
        <v>photo</v>
      </c>
      <c r="E2637" t="s">
        <v>1036</v>
      </c>
      <c r="F2637">
        <f>VLOOKUP(E2637,ReactionTypes!$B$2:$D2652,3,FALSE)</f>
        <v>0</v>
      </c>
      <c r="G2637" t="str">
        <f>VLOOKUP(E2637,ReactionTypes!$B$2:$D2652,2,FALSE)</f>
        <v>negative</v>
      </c>
      <c r="H2637" t="s">
        <v>1128</v>
      </c>
      <c r="I2637">
        <v>12</v>
      </c>
      <c r="J2637">
        <f t="shared" si="293"/>
        <v>2099</v>
      </c>
    </row>
    <row r="2638" spans="1:10">
      <c r="A2638">
        <v>2738</v>
      </c>
      <c r="B2638" t="s">
        <v>128</v>
      </c>
      <c r="C2638" t="str">
        <f>VLOOKUP(B2638,Content!$B$2:$D3739,3,FALSE)</f>
        <v>travel</v>
      </c>
      <c r="D2638" t="str">
        <f>VLOOKUP(B2638,Content!$B$2:$D3739,2,FALSE)</f>
        <v>photo</v>
      </c>
      <c r="E2638" t="s">
        <v>1039</v>
      </c>
      <c r="F2638">
        <f>VLOOKUP(E2638,ReactionTypes!$B$2:$D2653,3,FALSE)</f>
        <v>30</v>
      </c>
      <c r="G2638" t="str">
        <f>VLOOKUP(E2638,ReactionTypes!$B$2:$D2653,2,FALSE)</f>
        <v>positive</v>
      </c>
      <c r="H2638" s="4">
        <v>44050</v>
      </c>
      <c r="I2638">
        <f>MONTH(H2638)</f>
        <v>8</v>
      </c>
      <c r="J2638">
        <f t="shared" si="293"/>
        <v>2055</v>
      </c>
    </row>
    <row r="2639" spans="1:10">
      <c r="A2639">
        <v>2739</v>
      </c>
      <c r="B2639" t="s">
        <v>128</v>
      </c>
      <c r="C2639" t="str">
        <f>VLOOKUP(B2639,Content!$B$2:$D3740,3,FALSE)</f>
        <v>travel</v>
      </c>
      <c r="D2639" t="str">
        <f>VLOOKUP(B2639,Content!$B$2:$D3740,2,FALSE)</f>
        <v>photo</v>
      </c>
      <c r="E2639" t="s">
        <v>1041</v>
      </c>
      <c r="F2639">
        <f>VLOOKUP(E2639,ReactionTypes!$B$2:$D2654,3,FALSE)</f>
        <v>70</v>
      </c>
      <c r="G2639" t="str">
        <f>VLOOKUP(E2639,ReactionTypes!$B$2:$D2654,2,FALSE)</f>
        <v>positive</v>
      </c>
      <c r="H2639" t="s">
        <v>1070</v>
      </c>
      <c r="I2639">
        <v>8</v>
      </c>
      <c r="J2639">
        <f t="shared" si="293"/>
        <v>2055</v>
      </c>
    </row>
    <row r="2640" spans="1:10">
      <c r="A2640">
        <v>2740</v>
      </c>
      <c r="B2640" t="s">
        <v>128</v>
      </c>
      <c r="C2640" t="str">
        <f>VLOOKUP(B2640,Content!$B$2:$D3741,3,FALSE)</f>
        <v>travel</v>
      </c>
      <c r="D2640" t="str">
        <f>VLOOKUP(B2640,Content!$B$2:$D3741,2,FALSE)</f>
        <v>photo</v>
      </c>
      <c r="E2640" t="s">
        <v>1044</v>
      </c>
      <c r="F2640">
        <f>VLOOKUP(E2640,ReactionTypes!$B$2:$D2655,3,FALSE)</f>
        <v>20</v>
      </c>
      <c r="G2640" t="str">
        <f>VLOOKUP(E2640,ReactionTypes!$B$2:$D2655,2,FALSE)</f>
        <v>neutral</v>
      </c>
      <c r="H2640" t="s">
        <v>1237</v>
      </c>
      <c r="I2640">
        <v>5</v>
      </c>
      <c r="J2640">
        <f t="shared" si="293"/>
        <v>2110</v>
      </c>
    </row>
    <row r="2641" spans="1:10">
      <c r="A2641">
        <v>2741</v>
      </c>
      <c r="B2641" t="s">
        <v>128</v>
      </c>
      <c r="C2641" t="str">
        <f>VLOOKUP(B2641,Content!$B$2:$D3742,3,FALSE)</f>
        <v>travel</v>
      </c>
      <c r="D2641" t="str">
        <f>VLOOKUP(B2641,Content!$B$2:$D3742,2,FALSE)</f>
        <v>photo</v>
      </c>
      <c r="E2641" t="s">
        <v>1050</v>
      </c>
      <c r="F2641">
        <f>VLOOKUP(E2641,ReactionTypes!$B$2:$D2656,3,FALSE)</f>
        <v>70</v>
      </c>
      <c r="G2641" t="str">
        <f>VLOOKUP(E2641,ReactionTypes!$B$2:$D2656,2,FALSE)</f>
        <v>positive</v>
      </c>
      <c r="H2641" t="s">
        <v>1266</v>
      </c>
      <c r="I2641">
        <v>3</v>
      </c>
      <c r="J2641">
        <f t="shared" si="293"/>
        <v>1982</v>
      </c>
    </row>
    <row r="2642" spans="1:10">
      <c r="A2642">
        <v>2742</v>
      </c>
      <c r="B2642" t="s">
        <v>128</v>
      </c>
      <c r="C2642" t="str">
        <f>VLOOKUP(B2642,Content!$B$2:$D3743,3,FALSE)</f>
        <v>travel</v>
      </c>
      <c r="D2642" t="str">
        <f>VLOOKUP(B2642,Content!$B$2:$D3743,2,FALSE)</f>
        <v>photo</v>
      </c>
      <c r="E2642" t="s">
        <v>1050</v>
      </c>
      <c r="F2642">
        <f>VLOOKUP(E2642,ReactionTypes!$B$2:$D2657,3,FALSE)</f>
        <v>70</v>
      </c>
      <c r="G2642" t="str">
        <f>VLOOKUP(E2642,ReactionTypes!$B$2:$D2657,2,FALSE)</f>
        <v>positive</v>
      </c>
      <c r="H2642" s="4">
        <v>44230</v>
      </c>
      <c r="I2642">
        <f>MONTH(H2642)</f>
        <v>2</v>
      </c>
      <c r="J2642">
        <f t="shared" si="293"/>
        <v>1890</v>
      </c>
    </row>
    <row r="2643" spans="1:10">
      <c r="A2643">
        <v>2743</v>
      </c>
      <c r="B2643" t="s">
        <v>128</v>
      </c>
      <c r="C2643" t="str">
        <f>VLOOKUP(B2643,Content!$B$2:$D3744,3,FALSE)</f>
        <v>travel</v>
      </c>
      <c r="D2643" t="str">
        <f>VLOOKUP(B2643,Content!$B$2:$D3744,2,FALSE)</f>
        <v>photo</v>
      </c>
      <c r="E2643" t="s">
        <v>1037</v>
      </c>
      <c r="F2643">
        <f>VLOOKUP(E2643,ReactionTypes!$B$2:$D2658,3,FALSE)</f>
        <v>10</v>
      </c>
      <c r="G2643" t="str">
        <f>VLOOKUP(E2643,ReactionTypes!$B$2:$D2658,2,FALSE)</f>
        <v>negative</v>
      </c>
      <c r="H2643" t="s">
        <v>1248</v>
      </c>
      <c r="I2643">
        <v>4</v>
      </c>
      <c r="J2643">
        <f t="shared" si="293"/>
        <v>1978</v>
      </c>
    </row>
    <row r="2644" spans="1:10">
      <c r="A2644">
        <v>2744</v>
      </c>
      <c r="B2644" t="s">
        <v>128</v>
      </c>
      <c r="C2644" t="str">
        <f>VLOOKUP(B2644,Content!$B$2:$D3745,3,FALSE)</f>
        <v>travel</v>
      </c>
      <c r="D2644" t="str">
        <f>VLOOKUP(B2644,Content!$B$2:$D3745,2,FALSE)</f>
        <v>photo</v>
      </c>
      <c r="E2644" t="s">
        <v>1045</v>
      </c>
      <c r="F2644">
        <f>VLOOKUP(E2644,ReactionTypes!$B$2:$D2659,3,FALSE)</f>
        <v>75</v>
      </c>
      <c r="G2644" t="str">
        <f>VLOOKUP(E2644,ReactionTypes!$B$2:$D2659,2,FALSE)</f>
        <v>positive</v>
      </c>
      <c r="H2644" t="s">
        <v>1136</v>
      </c>
      <c r="I2644">
        <v>9</v>
      </c>
      <c r="J2644">
        <f t="shared" si="293"/>
        <v>1991</v>
      </c>
    </row>
    <row r="2645" spans="1:10">
      <c r="A2645">
        <v>2745</v>
      </c>
      <c r="B2645" t="s">
        <v>128</v>
      </c>
      <c r="C2645" t="str">
        <f>VLOOKUP(B2645,Content!$B$2:$D3746,3,FALSE)</f>
        <v>travel</v>
      </c>
      <c r="D2645" t="str">
        <f>VLOOKUP(B2645,Content!$B$2:$D3746,2,FALSE)</f>
        <v>photo</v>
      </c>
      <c r="E2645" t="s">
        <v>1050</v>
      </c>
      <c r="F2645">
        <f>VLOOKUP(E2645,ReactionTypes!$B$2:$D2660,3,FALSE)</f>
        <v>70</v>
      </c>
      <c r="G2645" t="str">
        <f>VLOOKUP(E2645,ReactionTypes!$B$2:$D2660,2,FALSE)</f>
        <v>positive</v>
      </c>
      <c r="H2645" t="s">
        <v>1225</v>
      </c>
      <c r="I2645">
        <v>5</v>
      </c>
      <c r="J2645">
        <f t="shared" si="293"/>
        <v>2110</v>
      </c>
    </row>
    <row r="2646" spans="1:10">
      <c r="A2646">
        <v>2746</v>
      </c>
      <c r="B2646" t="s">
        <v>128</v>
      </c>
      <c r="C2646" t="str">
        <f>VLOOKUP(B2646,Content!$B$2:$D3747,3,FALSE)</f>
        <v>travel</v>
      </c>
      <c r="D2646" t="str">
        <f>VLOOKUP(B2646,Content!$B$2:$D3747,2,FALSE)</f>
        <v>photo</v>
      </c>
      <c r="E2646" t="s">
        <v>1050</v>
      </c>
      <c r="F2646">
        <f>VLOOKUP(E2646,ReactionTypes!$B$2:$D2661,3,FALSE)</f>
        <v>70</v>
      </c>
      <c r="G2646" t="str">
        <f>VLOOKUP(E2646,ReactionTypes!$B$2:$D2661,2,FALSE)</f>
        <v>positive</v>
      </c>
      <c r="H2646" s="4">
        <v>44536</v>
      </c>
      <c r="I2646">
        <f>MONTH(H2646)</f>
        <v>12</v>
      </c>
      <c r="J2646">
        <f t="shared" si="293"/>
        <v>2099</v>
      </c>
    </row>
    <row r="2647" spans="1:10">
      <c r="A2647">
        <v>2747</v>
      </c>
      <c r="B2647" t="s">
        <v>128</v>
      </c>
      <c r="C2647" t="str">
        <f>VLOOKUP(B2647,Content!$B$2:$D3748,3,FALSE)</f>
        <v>travel</v>
      </c>
      <c r="D2647" t="str">
        <f>VLOOKUP(B2647,Content!$B$2:$D3748,2,FALSE)</f>
        <v>photo</v>
      </c>
      <c r="E2647" t="s">
        <v>1037</v>
      </c>
      <c r="F2647">
        <f>VLOOKUP(E2647,ReactionTypes!$B$2:$D2662,3,FALSE)</f>
        <v>10</v>
      </c>
      <c r="G2647" t="str">
        <f>VLOOKUP(E2647,ReactionTypes!$B$2:$D2662,2,FALSE)</f>
        <v>negative</v>
      </c>
      <c r="H2647" t="s">
        <v>1158</v>
      </c>
      <c r="I2647">
        <v>9</v>
      </c>
      <c r="J2647">
        <f t="shared" si="293"/>
        <v>1991</v>
      </c>
    </row>
    <row r="2648" spans="1:10">
      <c r="A2648">
        <v>2748</v>
      </c>
      <c r="B2648" t="s">
        <v>128</v>
      </c>
      <c r="C2648" t="str">
        <f>VLOOKUP(B2648,Content!$B$2:$D3749,3,FALSE)</f>
        <v>travel</v>
      </c>
      <c r="D2648" t="str">
        <f>VLOOKUP(B2648,Content!$B$2:$D3749,2,FALSE)</f>
        <v>photo</v>
      </c>
      <c r="E2648" t="s">
        <v>1038</v>
      </c>
      <c r="F2648">
        <f>VLOOKUP(E2648,ReactionTypes!$B$2:$D2663,3,FALSE)</f>
        <v>15</v>
      </c>
      <c r="G2648" t="str">
        <f>VLOOKUP(E2648,ReactionTypes!$B$2:$D2663,2,FALSE)</f>
        <v>negative</v>
      </c>
      <c r="H2648" t="s">
        <v>1256</v>
      </c>
      <c r="I2648">
        <v>4</v>
      </c>
      <c r="J2648">
        <f t="shared" si="293"/>
        <v>1978</v>
      </c>
    </row>
    <row r="2649" spans="1:10">
      <c r="A2649">
        <v>2749</v>
      </c>
      <c r="B2649" t="s">
        <v>128</v>
      </c>
      <c r="C2649" t="str">
        <f>VLOOKUP(B2649,Content!$B$2:$D3750,3,FALSE)</f>
        <v>travel</v>
      </c>
      <c r="D2649" t="str">
        <f>VLOOKUP(B2649,Content!$B$2:$D3750,2,FALSE)</f>
        <v>photo</v>
      </c>
      <c r="E2649" t="s">
        <v>1036</v>
      </c>
      <c r="F2649">
        <f>VLOOKUP(E2649,ReactionTypes!$B$2:$D2664,3,FALSE)</f>
        <v>0</v>
      </c>
      <c r="G2649" t="str">
        <f>VLOOKUP(E2649,ReactionTypes!$B$2:$D2664,2,FALSE)</f>
        <v>negative</v>
      </c>
      <c r="H2649" t="s">
        <v>1085</v>
      </c>
      <c r="I2649">
        <v>11</v>
      </c>
      <c r="J2649">
        <f t="shared" si="293"/>
        <v>2055</v>
      </c>
    </row>
    <row r="2650" spans="1:10">
      <c r="A2650">
        <v>2750</v>
      </c>
      <c r="B2650" t="s">
        <v>128</v>
      </c>
      <c r="C2650" t="str">
        <f>VLOOKUP(B2650,Content!$B$2:$D3751,3,FALSE)</f>
        <v>travel</v>
      </c>
      <c r="D2650" t="str">
        <f>VLOOKUP(B2650,Content!$B$2:$D3751,2,FALSE)</f>
        <v>photo</v>
      </c>
      <c r="E2650" t="s">
        <v>1044</v>
      </c>
      <c r="F2650">
        <f>VLOOKUP(E2650,ReactionTypes!$B$2:$D2665,3,FALSE)</f>
        <v>20</v>
      </c>
      <c r="G2650" t="str">
        <f>VLOOKUP(E2650,ReactionTypes!$B$2:$D2665,2,FALSE)</f>
        <v>neutral</v>
      </c>
      <c r="H2650" s="4">
        <v>44143</v>
      </c>
      <c r="I2650">
        <f>MONTH(H2650)</f>
        <v>11</v>
      </c>
      <c r="J2650">
        <f t="shared" si="293"/>
        <v>2055</v>
      </c>
    </row>
    <row r="2651" spans="1:10">
      <c r="A2651">
        <v>2751</v>
      </c>
      <c r="B2651" t="s">
        <v>128</v>
      </c>
      <c r="C2651" t="str">
        <f>VLOOKUP(B2651,Content!$B$2:$D3752,3,FALSE)</f>
        <v>travel</v>
      </c>
      <c r="D2651" t="str">
        <f>VLOOKUP(B2651,Content!$B$2:$D3752,2,FALSE)</f>
        <v>photo</v>
      </c>
      <c r="E2651" t="s">
        <v>1051</v>
      </c>
      <c r="F2651">
        <f>VLOOKUP(E2651,ReactionTypes!$B$2:$D2666,3,FALSE)</f>
        <v>72</v>
      </c>
      <c r="G2651" t="str">
        <f>VLOOKUP(E2651,ReactionTypes!$B$2:$D2666,2,FALSE)</f>
        <v>positive</v>
      </c>
      <c r="H2651" t="s">
        <v>1217</v>
      </c>
      <c r="I2651">
        <v>2</v>
      </c>
      <c r="J2651">
        <f t="shared" si="293"/>
        <v>1890</v>
      </c>
    </row>
    <row r="2652" spans="1:10">
      <c r="A2652">
        <v>2752</v>
      </c>
      <c r="B2652" t="s">
        <v>128</v>
      </c>
      <c r="C2652" t="str">
        <f>VLOOKUP(B2652,Content!$B$2:$D3753,3,FALSE)</f>
        <v>travel</v>
      </c>
      <c r="D2652" t="str">
        <f>VLOOKUP(B2652,Content!$B$2:$D3753,2,FALSE)</f>
        <v>photo</v>
      </c>
      <c r="E2652" t="s">
        <v>1046</v>
      </c>
      <c r="F2652">
        <f>VLOOKUP(E2652,ReactionTypes!$B$2:$D2667,3,FALSE)</f>
        <v>45</v>
      </c>
      <c r="G2652" t="str">
        <f>VLOOKUP(E2652,ReactionTypes!$B$2:$D2667,2,FALSE)</f>
        <v>positive</v>
      </c>
      <c r="H2652" t="s">
        <v>1262</v>
      </c>
      <c r="I2652">
        <v>3</v>
      </c>
      <c r="J2652">
        <f t="shared" si="293"/>
        <v>1982</v>
      </c>
    </row>
    <row r="2653" spans="1:10">
      <c r="A2653">
        <v>2753</v>
      </c>
      <c r="B2653" t="s">
        <v>128</v>
      </c>
      <c r="C2653" t="str">
        <f>VLOOKUP(B2653,Content!$B$2:$D3754,3,FALSE)</f>
        <v>travel</v>
      </c>
      <c r="D2653" t="str">
        <f>VLOOKUP(B2653,Content!$B$2:$D3754,2,FALSE)</f>
        <v>photo</v>
      </c>
      <c r="E2653" t="s">
        <v>1045</v>
      </c>
      <c r="F2653">
        <f>VLOOKUP(E2653,ReactionTypes!$B$2:$D2668,3,FALSE)</f>
        <v>75</v>
      </c>
      <c r="G2653" t="str">
        <f>VLOOKUP(E2653,ReactionTypes!$B$2:$D2668,2,FALSE)</f>
        <v>positive</v>
      </c>
      <c r="H2653" t="s">
        <v>1099</v>
      </c>
      <c r="I2653">
        <v>12</v>
      </c>
      <c r="J2653">
        <f t="shared" si="293"/>
        <v>2099</v>
      </c>
    </row>
    <row r="2654" spans="1:10">
      <c r="A2654">
        <v>2754</v>
      </c>
      <c r="B2654" t="s">
        <v>128</v>
      </c>
      <c r="C2654" t="str">
        <f>VLOOKUP(B2654,Content!$B$2:$D3755,3,FALSE)</f>
        <v>travel</v>
      </c>
      <c r="D2654" t="str">
        <f>VLOOKUP(B2654,Content!$B$2:$D3755,2,FALSE)</f>
        <v>photo</v>
      </c>
      <c r="E2654" t="s">
        <v>1047</v>
      </c>
      <c r="F2654">
        <f>VLOOKUP(E2654,ReactionTypes!$B$2:$D2669,3,FALSE)</f>
        <v>12</v>
      </c>
      <c r="G2654" t="str">
        <f>VLOOKUP(E2654,ReactionTypes!$B$2:$D2669,2,FALSE)</f>
        <v>negative</v>
      </c>
      <c r="H2654" t="s">
        <v>1126</v>
      </c>
      <c r="I2654">
        <v>12</v>
      </c>
      <c r="J2654">
        <f t="shared" si="293"/>
        <v>2099</v>
      </c>
    </row>
    <row r="2655" spans="1:10">
      <c r="A2655">
        <v>2756</v>
      </c>
      <c r="B2655" t="s">
        <v>129</v>
      </c>
      <c r="C2655" t="str">
        <f>VLOOKUP(B2655,Content!$B$2:$D3757,3,FALSE)</f>
        <v>soccer</v>
      </c>
      <c r="D2655" t="str">
        <f>VLOOKUP(B2655,Content!$B$2:$D3757,2,FALSE)</f>
        <v>video</v>
      </c>
      <c r="E2655" t="s">
        <v>1048</v>
      </c>
      <c r="F2655">
        <f>VLOOKUP(E2655,ReactionTypes!$B$2:$D2670,3,FALSE)</f>
        <v>50</v>
      </c>
      <c r="G2655" t="str">
        <f>VLOOKUP(E2655,ReactionTypes!$B$2:$D2670,2,FALSE)</f>
        <v>positive</v>
      </c>
      <c r="H2655" t="s">
        <v>1077</v>
      </c>
      <c r="I2655">
        <v>8</v>
      </c>
      <c r="J2655">
        <f t="shared" si="293"/>
        <v>2055</v>
      </c>
    </row>
    <row r="2656" spans="1:10">
      <c r="A2656">
        <v>2757</v>
      </c>
      <c r="B2656" t="s">
        <v>129</v>
      </c>
      <c r="C2656" t="str">
        <f>VLOOKUP(B2656,Content!$B$2:$D3758,3,FALSE)</f>
        <v>soccer</v>
      </c>
      <c r="D2656" t="str">
        <f>VLOOKUP(B2656,Content!$B$2:$D3758,2,FALSE)</f>
        <v>video</v>
      </c>
      <c r="E2656" t="s">
        <v>1045</v>
      </c>
      <c r="F2656">
        <f>VLOOKUP(E2656,ReactionTypes!$B$2:$D2671,3,FALSE)</f>
        <v>75</v>
      </c>
      <c r="G2656" t="str">
        <f>VLOOKUP(E2656,ReactionTypes!$B$2:$D2671,2,FALSE)</f>
        <v>positive</v>
      </c>
      <c r="H2656" s="4">
        <v>44413</v>
      </c>
      <c r="I2656">
        <f>MONTH(H2656)</f>
        <v>8</v>
      </c>
      <c r="J2656">
        <f t="shared" si="293"/>
        <v>2055</v>
      </c>
    </row>
    <row r="2657" spans="1:10">
      <c r="A2657">
        <v>2758</v>
      </c>
      <c r="B2657" t="s">
        <v>129</v>
      </c>
      <c r="C2657" t="str">
        <f>VLOOKUP(B2657,Content!$B$2:$D3759,3,FALSE)</f>
        <v>soccer</v>
      </c>
      <c r="D2657" t="str">
        <f>VLOOKUP(B2657,Content!$B$2:$D3759,2,FALSE)</f>
        <v>video</v>
      </c>
      <c r="E2657" t="s">
        <v>1044</v>
      </c>
      <c r="F2657">
        <f>VLOOKUP(E2657,ReactionTypes!$B$2:$D2672,3,FALSE)</f>
        <v>20</v>
      </c>
      <c r="G2657" t="str">
        <f>VLOOKUP(E2657,ReactionTypes!$B$2:$D2672,2,FALSE)</f>
        <v>neutral</v>
      </c>
      <c r="H2657" t="s">
        <v>1212</v>
      </c>
      <c r="I2657">
        <v>3</v>
      </c>
      <c r="J2657">
        <f t="shared" si="293"/>
        <v>1982</v>
      </c>
    </row>
    <row r="2658" spans="1:10">
      <c r="A2658">
        <v>2759</v>
      </c>
      <c r="B2658" t="s">
        <v>129</v>
      </c>
      <c r="C2658" t="str">
        <f>VLOOKUP(B2658,Content!$B$2:$D3760,3,FALSE)</f>
        <v>soccer</v>
      </c>
      <c r="D2658" t="str">
        <f>VLOOKUP(B2658,Content!$B$2:$D3760,2,FALSE)</f>
        <v>video</v>
      </c>
      <c r="E2658" t="s">
        <v>1040</v>
      </c>
      <c r="F2658">
        <f>VLOOKUP(E2658,ReactionTypes!$B$2:$D2673,3,FALSE)</f>
        <v>35</v>
      </c>
      <c r="G2658" t="str">
        <f>VLOOKUP(E2658,ReactionTypes!$B$2:$D2673,2,FALSE)</f>
        <v>neutral</v>
      </c>
      <c r="H2658" s="4">
        <v>44532</v>
      </c>
      <c r="I2658">
        <f t="shared" ref="I2658:I2659" si="294">MONTH(H2658)</f>
        <v>12</v>
      </c>
      <c r="J2658">
        <f t="shared" si="293"/>
        <v>2099</v>
      </c>
    </row>
    <row r="2659" spans="1:10">
      <c r="A2659">
        <v>2760</v>
      </c>
      <c r="B2659" t="s">
        <v>129</v>
      </c>
      <c r="C2659" t="str">
        <f>VLOOKUP(B2659,Content!$B$2:$D3761,3,FALSE)</f>
        <v>soccer</v>
      </c>
      <c r="D2659" t="str">
        <f>VLOOKUP(B2659,Content!$B$2:$D3761,2,FALSE)</f>
        <v>video</v>
      </c>
      <c r="E2659" t="s">
        <v>1046</v>
      </c>
      <c r="F2659">
        <f>VLOOKUP(E2659,ReactionTypes!$B$2:$D2674,3,FALSE)</f>
        <v>45</v>
      </c>
      <c r="G2659" t="str">
        <f>VLOOKUP(E2659,ReactionTypes!$B$2:$D2674,2,FALSE)</f>
        <v>positive</v>
      </c>
      <c r="H2659" s="4">
        <v>43901</v>
      </c>
      <c r="I2659">
        <f t="shared" si="294"/>
        <v>3</v>
      </c>
      <c r="J2659">
        <f t="shared" si="293"/>
        <v>1982</v>
      </c>
    </row>
    <row r="2660" spans="1:10">
      <c r="A2660">
        <v>2761</v>
      </c>
      <c r="B2660" t="s">
        <v>129</v>
      </c>
      <c r="C2660" t="str">
        <f>VLOOKUP(B2660,Content!$B$2:$D3762,3,FALSE)</f>
        <v>soccer</v>
      </c>
      <c r="D2660" t="str">
        <f>VLOOKUP(B2660,Content!$B$2:$D3762,2,FALSE)</f>
        <v>video</v>
      </c>
      <c r="E2660" t="s">
        <v>1038</v>
      </c>
      <c r="F2660">
        <f>VLOOKUP(E2660,ReactionTypes!$B$2:$D2675,3,FALSE)</f>
        <v>15</v>
      </c>
      <c r="G2660" t="str">
        <f>VLOOKUP(E2660,ReactionTypes!$B$2:$D2675,2,FALSE)</f>
        <v>negative</v>
      </c>
      <c r="H2660" t="s">
        <v>1205</v>
      </c>
      <c r="I2660">
        <v>1</v>
      </c>
      <c r="J2660">
        <f t="shared" si="293"/>
        <v>2142</v>
      </c>
    </row>
    <row r="2661" spans="1:10">
      <c r="A2661">
        <v>2762</v>
      </c>
      <c r="B2661" t="s">
        <v>129</v>
      </c>
      <c r="C2661" t="str">
        <f>VLOOKUP(B2661,Content!$B$2:$D3763,3,FALSE)</f>
        <v>soccer</v>
      </c>
      <c r="D2661" t="str">
        <f>VLOOKUP(B2661,Content!$B$2:$D3763,2,FALSE)</f>
        <v>video</v>
      </c>
      <c r="E2661" t="s">
        <v>1037</v>
      </c>
      <c r="F2661">
        <f>VLOOKUP(E2661,ReactionTypes!$B$2:$D2676,3,FALSE)</f>
        <v>10</v>
      </c>
      <c r="G2661" t="str">
        <f>VLOOKUP(E2661,ReactionTypes!$B$2:$D2676,2,FALSE)</f>
        <v>negative</v>
      </c>
      <c r="H2661" s="4">
        <v>44228</v>
      </c>
      <c r="I2661">
        <f>MONTH(H2661)</f>
        <v>2</v>
      </c>
      <c r="J2661">
        <f t="shared" si="293"/>
        <v>1890</v>
      </c>
    </row>
    <row r="2662" spans="1:10">
      <c r="A2662">
        <v>2763</v>
      </c>
      <c r="B2662" t="s">
        <v>129</v>
      </c>
      <c r="C2662" t="str">
        <f>VLOOKUP(B2662,Content!$B$2:$D3764,3,FALSE)</f>
        <v>soccer</v>
      </c>
      <c r="D2662" t="str">
        <f>VLOOKUP(B2662,Content!$B$2:$D3764,2,FALSE)</f>
        <v>video</v>
      </c>
      <c r="E2662" t="s">
        <v>1046</v>
      </c>
      <c r="F2662">
        <f>VLOOKUP(E2662,ReactionTypes!$B$2:$D2677,3,FALSE)</f>
        <v>45</v>
      </c>
      <c r="G2662" t="str">
        <f>VLOOKUP(E2662,ReactionTypes!$B$2:$D2677,2,FALSE)</f>
        <v>positive</v>
      </c>
      <c r="H2662" t="s">
        <v>1202</v>
      </c>
      <c r="I2662">
        <v>4</v>
      </c>
      <c r="J2662">
        <f t="shared" si="293"/>
        <v>1978</v>
      </c>
    </row>
    <row r="2663" spans="1:10">
      <c r="A2663">
        <v>2764</v>
      </c>
      <c r="B2663" t="s">
        <v>129</v>
      </c>
      <c r="C2663" t="str">
        <f>VLOOKUP(B2663,Content!$B$2:$D3765,3,FALSE)</f>
        <v>soccer</v>
      </c>
      <c r="D2663" t="str">
        <f>VLOOKUP(B2663,Content!$B$2:$D3765,2,FALSE)</f>
        <v>video</v>
      </c>
      <c r="E2663" t="s">
        <v>1040</v>
      </c>
      <c r="F2663">
        <f>VLOOKUP(E2663,ReactionTypes!$B$2:$D2678,3,FALSE)</f>
        <v>35</v>
      </c>
      <c r="G2663" t="str">
        <f>VLOOKUP(E2663,ReactionTypes!$B$2:$D2678,2,FALSE)</f>
        <v>neutral</v>
      </c>
      <c r="H2663" s="4">
        <v>44288</v>
      </c>
      <c r="I2663">
        <f>MONTH(H2663)</f>
        <v>4</v>
      </c>
      <c r="J2663">
        <f t="shared" si="293"/>
        <v>1978</v>
      </c>
    </row>
    <row r="2664" spans="1:10">
      <c r="A2664">
        <v>2765</v>
      </c>
      <c r="B2664" t="s">
        <v>129</v>
      </c>
      <c r="C2664" t="str">
        <f>VLOOKUP(B2664,Content!$B$2:$D3766,3,FALSE)</f>
        <v>soccer</v>
      </c>
      <c r="D2664" t="str">
        <f>VLOOKUP(B2664,Content!$B$2:$D3766,2,FALSE)</f>
        <v>video</v>
      </c>
      <c r="E2664" t="s">
        <v>1045</v>
      </c>
      <c r="F2664">
        <f>VLOOKUP(E2664,ReactionTypes!$B$2:$D2679,3,FALSE)</f>
        <v>75</v>
      </c>
      <c r="G2664" t="str">
        <f>VLOOKUP(E2664,ReactionTypes!$B$2:$D2679,2,FALSE)</f>
        <v>positive</v>
      </c>
      <c r="H2664" t="s">
        <v>1226</v>
      </c>
      <c r="I2664">
        <v>3</v>
      </c>
      <c r="J2664">
        <f t="shared" si="293"/>
        <v>1982</v>
      </c>
    </row>
    <row r="2665" spans="1:10">
      <c r="A2665">
        <v>2766</v>
      </c>
      <c r="B2665" t="s">
        <v>129</v>
      </c>
      <c r="C2665" t="str">
        <f>VLOOKUP(B2665,Content!$B$2:$D3767,3,FALSE)</f>
        <v>soccer</v>
      </c>
      <c r="D2665" t="str">
        <f>VLOOKUP(B2665,Content!$B$2:$D3767,2,FALSE)</f>
        <v>video</v>
      </c>
      <c r="E2665" t="s">
        <v>1046</v>
      </c>
      <c r="F2665">
        <f>VLOOKUP(E2665,ReactionTypes!$B$2:$D2680,3,FALSE)</f>
        <v>45</v>
      </c>
      <c r="G2665" t="str">
        <f>VLOOKUP(E2665,ReactionTypes!$B$2:$D2680,2,FALSE)</f>
        <v>positive</v>
      </c>
      <c r="H2665" s="4">
        <v>44146</v>
      </c>
      <c r="I2665">
        <f>MONTH(H2665)</f>
        <v>11</v>
      </c>
      <c r="J2665">
        <f t="shared" si="293"/>
        <v>2055</v>
      </c>
    </row>
    <row r="2666" spans="1:10">
      <c r="A2666">
        <v>2767</v>
      </c>
      <c r="B2666" t="s">
        <v>129</v>
      </c>
      <c r="C2666" t="str">
        <f>VLOOKUP(B2666,Content!$B$2:$D3768,3,FALSE)</f>
        <v>soccer</v>
      </c>
      <c r="D2666" t="str">
        <f>VLOOKUP(B2666,Content!$B$2:$D3768,2,FALSE)</f>
        <v>video</v>
      </c>
      <c r="E2666" t="s">
        <v>1048</v>
      </c>
      <c r="F2666">
        <f>VLOOKUP(E2666,ReactionTypes!$B$2:$D2681,3,FALSE)</f>
        <v>50</v>
      </c>
      <c r="G2666" t="str">
        <f>VLOOKUP(E2666,ReactionTypes!$B$2:$D2681,2,FALSE)</f>
        <v>positive</v>
      </c>
      <c r="H2666" t="s">
        <v>1153</v>
      </c>
      <c r="I2666">
        <v>9</v>
      </c>
      <c r="J2666">
        <f t="shared" si="293"/>
        <v>1991</v>
      </c>
    </row>
    <row r="2667" spans="1:10">
      <c r="A2667">
        <v>2768</v>
      </c>
      <c r="B2667" t="s">
        <v>129</v>
      </c>
      <c r="C2667" t="str">
        <f>VLOOKUP(B2667,Content!$B$2:$D3769,3,FALSE)</f>
        <v>soccer</v>
      </c>
      <c r="D2667" t="str">
        <f>VLOOKUP(B2667,Content!$B$2:$D3769,2,FALSE)</f>
        <v>video</v>
      </c>
      <c r="E2667" t="s">
        <v>1042</v>
      </c>
      <c r="F2667">
        <f>VLOOKUP(E2667,ReactionTypes!$B$2:$D2682,3,FALSE)</f>
        <v>5</v>
      </c>
      <c r="G2667" t="str">
        <f>VLOOKUP(E2667,ReactionTypes!$B$2:$D2682,2,FALSE)</f>
        <v>negative</v>
      </c>
      <c r="H2667" t="s">
        <v>1067</v>
      </c>
      <c r="I2667">
        <v>9</v>
      </c>
      <c r="J2667">
        <f t="shared" si="293"/>
        <v>1991</v>
      </c>
    </row>
    <row r="2668" spans="1:10">
      <c r="A2668">
        <v>2769</v>
      </c>
      <c r="B2668" t="s">
        <v>129</v>
      </c>
      <c r="C2668" t="str">
        <f>VLOOKUP(B2668,Content!$B$2:$D3770,3,FALSE)</f>
        <v>soccer</v>
      </c>
      <c r="D2668" t="str">
        <f>VLOOKUP(B2668,Content!$B$2:$D3770,2,FALSE)</f>
        <v>video</v>
      </c>
      <c r="E2668" t="s">
        <v>1051</v>
      </c>
      <c r="F2668">
        <f>VLOOKUP(E2668,ReactionTypes!$B$2:$D2683,3,FALSE)</f>
        <v>72</v>
      </c>
      <c r="G2668" t="str">
        <f>VLOOKUP(E2668,ReactionTypes!$B$2:$D2683,2,FALSE)</f>
        <v>positive</v>
      </c>
      <c r="H2668" t="s">
        <v>1121</v>
      </c>
      <c r="I2668">
        <v>7</v>
      </c>
      <c r="J2668">
        <f t="shared" si="293"/>
        <v>2116</v>
      </c>
    </row>
    <row r="2669" spans="1:10">
      <c r="A2669">
        <v>2770</v>
      </c>
      <c r="B2669" t="s">
        <v>129</v>
      </c>
      <c r="C2669" t="str">
        <f>VLOOKUP(B2669,Content!$B$2:$D3771,3,FALSE)</f>
        <v>soccer</v>
      </c>
      <c r="D2669" t="str">
        <f>VLOOKUP(B2669,Content!$B$2:$D3771,2,FALSE)</f>
        <v>video</v>
      </c>
      <c r="E2669" t="s">
        <v>1042</v>
      </c>
      <c r="F2669">
        <f>VLOOKUP(E2669,ReactionTypes!$B$2:$D2684,3,FALSE)</f>
        <v>5</v>
      </c>
      <c r="G2669" t="str">
        <f>VLOOKUP(E2669,ReactionTypes!$B$2:$D2684,2,FALSE)</f>
        <v>negative</v>
      </c>
      <c r="H2669" t="s">
        <v>1159</v>
      </c>
      <c r="I2669">
        <v>12</v>
      </c>
      <c r="J2669">
        <f t="shared" si="293"/>
        <v>2099</v>
      </c>
    </row>
    <row r="2670" spans="1:10">
      <c r="A2670">
        <v>2771</v>
      </c>
      <c r="B2670" t="s">
        <v>129</v>
      </c>
      <c r="C2670" t="str">
        <f>VLOOKUP(B2670,Content!$B$2:$D3772,3,FALSE)</f>
        <v>soccer</v>
      </c>
      <c r="D2670" t="str">
        <f>VLOOKUP(B2670,Content!$B$2:$D3772,2,FALSE)</f>
        <v>video</v>
      </c>
      <c r="E2670" t="s">
        <v>1043</v>
      </c>
      <c r="F2670">
        <f>VLOOKUP(E2670,ReactionTypes!$B$2:$D2685,3,FALSE)</f>
        <v>65</v>
      </c>
      <c r="G2670" t="str">
        <f>VLOOKUP(E2670,ReactionTypes!$B$2:$D2685,2,FALSE)</f>
        <v>positive</v>
      </c>
      <c r="H2670" t="s">
        <v>1186</v>
      </c>
      <c r="I2670">
        <v>4</v>
      </c>
      <c r="J2670">
        <f t="shared" si="293"/>
        <v>1978</v>
      </c>
    </row>
    <row r="2671" spans="1:10">
      <c r="A2671">
        <v>2772</v>
      </c>
      <c r="B2671" t="s">
        <v>129</v>
      </c>
      <c r="C2671" t="str">
        <f>VLOOKUP(B2671,Content!$B$2:$D3773,3,FALSE)</f>
        <v>soccer</v>
      </c>
      <c r="D2671" t="str">
        <f>VLOOKUP(B2671,Content!$B$2:$D3773,2,FALSE)</f>
        <v>video</v>
      </c>
      <c r="E2671" t="s">
        <v>1044</v>
      </c>
      <c r="F2671">
        <f>VLOOKUP(E2671,ReactionTypes!$B$2:$D2686,3,FALSE)</f>
        <v>20</v>
      </c>
      <c r="G2671" t="str">
        <f>VLOOKUP(E2671,ReactionTypes!$B$2:$D2686,2,FALSE)</f>
        <v>neutral</v>
      </c>
      <c r="H2671" t="s">
        <v>1147</v>
      </c>
      <c r="I2671">
        <v>12</v>
      </c>
      <c r="J2671">
        <f t="shared" si="293"/>
        <v>2099</v>
      </c>
    </row>
    <row r="2672" spans="1:10">
      <c r="A2672">
        <v>2773</v>
      </c>
      <c r="B2672" t="s">
        <v>129</v>
      </c>
      <c r="C2672" t="str">
        <f>VLOOKUP(B2672,Content!$B$2:$D3774,3,FALSE)</f>
        <v>soccer</v>
      </c>
      <c r="D2672" t="str">
        <f>VLOOKUP(B2672,Content!$B$2:$D3774,2,FALSE)</f>
        <v>video</v>
      </c>
      <c r="E2672" t="s">
        <v>1044</v>
      </c>
      <c r="F2672">
        <f>VLOOKUP(E2672,ReactionTypes!$B$2:$D2687,3,FALSE)</f>
        <v>20</v>
      </c>
      <c r="G2672" t="str">
        <f>VLOOKUP(E2672,ReactionTypes!$B$2:$D2687,2,FALSE)</f>
        <v>neutral</v>
      </c>
      <c r="H2672" s="4">
        <v>43871</v>
      </c>
      <c r="I2672">
        <f>MONTH(H2672)</f>
        <v>2</v>
      </c>
      <c r="J2672">
        <f t="shared" si="293"/>
        <v>1890</v>
      </c>
    </row>
    <row r="2673" spans="1:10">
      <c r="A2673">
        <v>2774</v>
      </c>
      <c r="B2673" t="s">
        <v>129</v>
      </c>
      <c r="C2673" t="str">
        <f>VLOOKUP(B2673,Content!$B$2:$D3775,3,FALSE)</f>
        <v>soccer</v>
      </c>
      <c r="D2673" t="str">
        <f>VLOOKUP(B2673,Content!$B$2:$D3775,2,FALSE)</f>
        <v>video</v>
      </c>
      <c r="E2673" t="s">
        <v>1042</v>
      </c>
      <c r="F2673">
        <f>VLOOKUP(E2673,ReactionTypes!$B$2:$D2688,3,FALSE)</f>
        <v>5</v>
      </c>
      <c r="G2673" t="str">
        <f>VLOOKUP(E2673,ReactionTypes!$B$2:$D2688,2,FALSE)</f>
        <v>negative</v>
      </c>
      <c r="H2673" t="s">
        <v>1192</v>
      </c>
      <c r="I2673">
        <v>4</v>
      </c>
      <c r="J2673">
        <f t="shared" si="293"/>
        <v>1978</v>
      </c>
    </row>
    <row r="2674" spans="1:10">
      <c r="A2674">
        <v>2775</v>
      </c>
      <c r="B2674" t="s">
        <v>129</v>
      </c>
      <c r="C2674" t="str">
        <f>VLOOKUP(B2674,Content!$B$2:$D3776,3,FALSE)</f>
        <v>soccer</v>
      </c>
      <c r="D2674" t="str">
        <f>VLOOKUP(B2674,Content!$B$2:$D3776,2,FALSE)</f>
        <v>video</v>
      </c>
      <c r="E2674" t="s">
        <v>1044</v>
      </c>
      <c r="F2674">
        <f>VLOOKUP(E2674,ReactionTypes!$B$2:$D2689,3,FALSE)</f>
        <v>20</v>
      </c>
      <c r="G2674" t="str">
        <f>VLOOKUP(E2674,ReactionTypes!$B$2:$D2689,2,FALSE)</f>
        <v>neutral</v>
      </c>
      <c r="H2674" t="s">
        <v>1262</v>
      </c>
      <c r="I2674">
        <v>3</v>
      </c>
      <c r="J2674">
        <f t="shared" si="293"/>
        <v>1982</v>
      </c>
    </row>
    <row r="2675" spans="1:10">
      <c r="A2675">
        <v>2776</v>
      </c>
      <c r="B2675" t="s">
        <v>129</v>
      </c>
      <c r="C2675" t="str">
        <f>VLOOKUP(B2675,Content!$B$2:$D3777,3,FALSE)</f>
        <v>soccer</v>
      </c>
      <c r="D2675" t="str">
        <f>VLOOKUP(B2675,Content!$B$2:$D3777,2,FALSE)</f>
        <v>video</v>
      </c>
      <c r="E2675" t="s">
        <v>1048</v>
      </c>
      <c r="F2675">
        <f>VLOOKUP(E2675,ReactionTypes!$B$2:$D2690,3,FALSE)</f>
        <v>50</v>
      </c>
      <c r="G2675" t="str">
        <f>VLOOKUP(E2675,ReactionTypes!$B$2:$D2690,2,FALSE)</f>
        <v>positive</v>
      </c>
      <c r="H2675" t="s">
        <v>1284</v>
      </c>
      <c r="I2675">
        <v>10</v>
      </c>
      <c r="J2675">
        <f t="shared" si="293"/>
        <v>2087</v>
      </c>
    </row>
    <row r="2676" spans="1:10">
      <c r="A2676">
        <v>2777</v>
      </c>
      <c r="B2676" t="s">
        <v>129</v>
      </c>
      <c r="C2676" t="str">
        <f>VLOOKUP(B2676,Content!$B$2:$D3778,3,FALSE)</f>
        <v>soccer</v>
      </c>
      <c r="D2676" t="str">
        <f>VLOOKUP(B2676,Content!$B$2:$D3778,2,FALSE)</f>
        <v>video</v>
      </c>
      <c r="E2676" t="s">
        <v>1046</v>
      </c>
      <c r="F2676">
        <f>VLOOKUP(E2676,ReactionTypes!$B$2:$D2691,3,FALSE)</f>
        <v>45</v>
      </c>
      <c r="G2676" t="str">
        <f>VLOOKUP(E2676,ReactionTypes!$B$2:$D2691,2,FALSE)</f>
        <v>positive</v>
      </c>
      <c r="H2676" s="4">
        <v>44383</v>
      </c>
      <c r="I2676">
        <f>MONTH(H2676)</f>
        <v>7</v>
      </c>
      <c r="J2676">
        <f t="shared" si="293"/>
        <v>2116</v>
      </c>
    </row>
    <row r="2677" spans="1:10">
      <c r="A2677">
        <v>2778</v>
      </c>
      <c r="B2677" t="s">
        <v>129</v>
      </c>
      <c r="C2677" t="str">
        <f>VLOOKUP(B2677,Content!$B$2:$D3779,3,FALSE)</f>
        <v>soccer</v>
      </c>
      <c r="D2677" t="str">
        <f>VLOOKUP(B2677,Content!$B$2:$D3779,2,FALSE)</f>
        <v>video</v>
      </c>
      <c r="E2677" t="s">
        <v>1046</v>
      </c>
      <c r="F2677">
        <f>VLOOKUP(E2677,ReactionTypes!$B$2:$D2692,3,FALSE)</f>
        <v>45</v>
      </c>
      <c r="G2677" t="str">
        <f>VLOOKUP(E2677,ReactionTypes!$B$2:$D2692,2,FALSE)</f>
        <v>positive</v>
      </c>
      <c r="H2677" t="s">
        <v>1270</v>
      </c>
      <c r="I2677">
        <v>1</v>
      </c>
      <c r="J2677">
        <f t="shared" si="293"/>
        <v>2142</v>
      </c>
    </row>
    <row r="2678" spans="1:10">
      <c r="A2678">
        <v>2779</v>
      </c>
      <c r="B2678" t="s">
        <v>129</v>
      </c>
      <c r="C2678" t="str">
        <f>VLOOKUP(B2678,Content!$B$2:$D3780,3,FALSE)</f>
        <v>soccer</v>
      </c>
      <c r="D2678" t="str">
        <f>VLOOKUP(B2678,Content!$B$2:$D3780,2,FALSE)</f>
        <v>video</v>
      </c>
      <c r="E2678" t="s">
        <v>1036</v>
      </c>
      <c r="F2678">
        <f>VLOOKUP(E2678,ReactionTypes!$B$2:$D2693,3,FALSE)</f>
        <v>0</v>
      </c>
      <c r="G2678" t="str">
        <f>VLOOKUP(E2678,ReactionTypes!$B$2:$D2693,2,FALSE)</f>
        <v>negative</v>
      </c>
      <c r="H2678" t="s">
        <v>1198</v>
      </c>
      <c r="I2678">
        <v>5</v>
      </c>
      <c r="J2678">
        <f t="shared" si="293"/>
        <v>2110</v>
      </c>
    </row>
    <row r="2679" spans="1:10">
      <c r="A2679">
        <v>2780</v>
      </c>
      <c r="B2679" t="s">
        <v>129</v>
      </c>
      <c r="C2679" t="str">
        <f>VLOOKUP(B2679,Content!$B$2:$D3781,3,FALSE)</f>
        <v>soccer</v>
      </c>
      <c r="D2679" t="str">
        <f>VLOOKUP(B2679,Content!$B$2:$D3781,2,FALSE)</f>
        <v>video</v>
      </c>
      <c r="E2679" t="s">
        <v>1043</v>
      </c>
      <c r="F2679">
        <f>VLOOKUP(E2679,ReactionTypes!$B$2:$D2694,3,FALSE)</f>
        <v>65</v>
      </c>
      <c r="G2679" t="str">
        <f>VLOOKUP(E2679,ReactionTypes!$B$2:$D2694,2,FALSE)</f>
        <v>positive</v>
      </c>
      <c r="H2679" t="s">
        <v>1087</v>
      </c>
      <c r="I2679">
        <v>10</v>
      </c>
      <c r="J2679">
        <f t="shared" si="293"/>
        <v>2087</v>
      </c>
    </row>
    <row r="2680" spans="1:10">
      <c r="A2680">
        <v>2781</v>
      </c>
      <c r="B2680" t="s">
        <v>129</v>
      </c>
      <c r="C2680" t="str">
        <f>VLOOKUP(B2680,Content!$B$2:$D3782,3,FALSE)</f>
        <v>soccer</v>
      </c>
      <c r="D2680" t="str">
        <f>VLOOKUP(B2680,Content!$B$2:$D3782,2,FALSE)</f>
        <v>video</v>
      </c>
      <c r="E2680" t="s">
        <v>1048</v>
      </c>
      <c r="F2680">
        <f>VLOOKUP(E2680,ReactionTypes!$B$2:$D2695,3,FALSE)</f>
        <v>50</v>
      </c>
      <c r="G2680" t="str">
        <f>VLOOKUP(E2680,ReactionTypes!$B$2:$D2695,2,FALSE)</f>
        <v>positive</v>
      </c>
      <c r="H2680" s="4">
        <v>44348</v>
      </c>
      <c r="I2680">
        <f t="shared" ref="I2680:I2681" si="295">MONTH(H2680)</f>
        <v>6</v>
      </c>
      <c r="J2680">
        <f t="shared" si="293"/>
        <v>2068</v>
      </c>
    </row>
    <row r="2681" spans="1:10">
      <c r="A2681">
        <v>2782</v>
      </c>
      <c r="B2681" t="s">
        <v>129</v>
      </c>
      <c r="C2681" t="str">
        <f>VLOOKUP(B2681,Content!$B$2:$D3783,3,FALSE)</f>
        <v>soccer</v>
      </c>
      <c r="D2681" t="str">
        <f>VLOOKUP(B2681,Content!$B$2:$D3783,2,FALSE)</f>
        <v>video</v>
      </c>
      <c r="E2681" t="s">
        <v>1037</v>
      </c>
      <c r="F2681">
        <f>VLOOKUP(E2681,ReactionTypes!$B$2:$D2696,3,FALSE)</f>
        <v>10</v>
      </c>
      <c r="G2681" t="str">
        <f>VLOOKUP(E2681,ReactionTypes!$B$2:$D2696,2,FALSE)</f>
        <v>negative</v>
      </c>
      <c r="H2681" s="4">
        <v>44382</v>
      </c>
      <c r="I2681">
        <f t="shared" si="295"/>
        <v>7</v>
      </c>
      <c r="J2681">
        <f t="shared" si="293"/>
        <v>2116</v>
      </c>
    </row>
    <row r="2682" spans="1:10">
      <c r="A2682">
        <v>2783</v>
      </c>
      <c r="B2682" t="s">
        <v>129</v>
      </c>
      <c r="C2682" t="str">
        <f>VLOOKUP(B2682,Content!$B$2:$D3784,3,FALSE)</f>
        <v>soccer</v>
      </c>
      <c r="D2682" t="str">
        <f>VLOOKUP(B2682,Content!$B$2:$D3784,2,FALSE)</f>
        <v>video</v>
      </c>
      <c r="E2682" t="s">
        <v>1051</v>
      </c>
      <c r="F2682">
        <f>VLOOKUP(E2682,ReactionTypes!$B$2:$D2697,3,FALSE)</f>
        <v>72</v>
      </c>
      <c r="G2682" t="str">
        <f>VLOOKUP(E2682,ReactionTypes!$B$2:$D2697,2,FALSE)</f>
        <v>positive</v>
      </c>
      <c r="H2682" t="s">
        <v>1099</v>
      </c>
      <c r="I2682">
        <v>12</v>
      </c>
      <c r="J2682">
        <f t="shared" si="293"/>
        <v>2099</v>
      </c>
    </row>
    <row r="2683" spans="1:10">
      <c r="A2683">
        <v>2784</v>
      </c>
      <c r="B2683" t="s">
        <v>129</v>
      </c>
      <c r="C2683" t="str">
        <f>VLOOKUP(B2683,Content!$B$2:$D3785,3,FALSE)</f>
        <v>soccer</v>
      </c>
      <c r="D2683" t="str">
        <f>VLOOKUP(B2683,Content!$B$2:$D3785,2,FALSE)</f>
        <v>video</v>
      </c>
      <c r="E2683" t="s">
        <v>1049</v>
      </c>
      <c r="F2683">
        <f>VLOOKUP(E2683,ReactionTypes!$B$2:$D2698,3,FALSE)</f>
        <v>60</v>
      </c>
      <c r="G2683" t="str">
        <f>VLOOKUP(E2683,ReactionTypes!$B$2:$D2698,2,FALSE)</f>
        <v>positive</v>
      </c>
      <c r="H2683" t="s">
        <v>1151</v>
      </c>
      <c r="I2683">
        <v>12</v>
      </c>
      <c r="J2683">
        <f t="shared" si="293"/>
        <v>2099</v>
      </c>
    </row>
    <row r="2684" spans="1:10">
      <c r="A2684">
        <v>2785</v>
      </c>
      <c r="B2684" t="s">
        <v>129</v>
      </c>
      <c r="C2684" t="str">
        <f>VLOOKUP(B2684,Content!$B$2:$D3786,3,FALSE)</f>
        <v>soccer</v>
      </c>
      <c r="D2684" t="str">
        <f>VLOOKUP(B2684,Content!$B$2:$D3786,2,FALSE)</f>
        <v>video</v>
      </c>
      <c r="E2684" t="s">
        <v>1039</v>
      </c>
      <c r="F2684">
        <f>VLOOKUP(E2684,ReactionTypes!$B$2:$D2699,3,FALSE)</f>
        <v>30</v>
      </c>
      <c r="G2684" t="str">
        <f>VLOOKUP(E2684,ReactionTypes!$B$2:$D2699,2,FALSE)</f>
        <v>positive</v>
      </c>
      <c r="H2684" t="s">
        <v>1276</v>
      </c>
      <c r="I2684">
        <v>2</v>
      </c>
      <c r="J2684">
        <f t="shared" si="293"/>
        <v>1890</v>
      </c>
    </row>
    <row r="2685" spans="1:10">
      <c r="A2685">
        <v>2786</v>
      </c>
      <c r="B2685" t="s">
        <v>129</v>
      </c>
      <c r="C2685" t="str">
        <f>VLOOKUP(B2685,Content!$B$2:$D3787,3,FALSE)</f>
        <v>soccer</v>
      </c>
      <c r="D2685" t="str">
        <f>VLOOKUP(B2685,Content!$B$2:$D3787,2,FALSE)</f>
        <v>video</v>
      </c>
      <c r="E2685" t="s">
        <v>1051</v>
      </c>
      <c r="F2685">
        <f>VLOOKUP(E2685,ReactionTypes!$B$2:$D2700,3,FALSE)</f>
        <v>72</v>
      </c>
      <c r="G2685" t="str">
        <f>VLOOKUP(E2685,ReactionTypes!$B$2:$D2700,2,FALSE)</f>
        <v>positive</v>
      </c>
      <c r="H2685" t="s">
        <v>1150</v>
      </c>
      <c r="I2685">
        <v>11</v>
      </c>
      <c r="J2685">
        <f t="shared" si="293"/>
        <v>2055</v>
      </c>
    </row>
    <row r="2686" spans="1:10">
      <c r="A2686">
        <v>2787</v>
      </c>
      <c r="B2686" t="s">
        <v>129</v>
      </c>
      <c r="C2686" t="str">
        <f>VLOOKUP(B2686,Content!$B$2:$D3788,3,FALSE)</f>
        <v>soccer</v>
      </c>
      <c r="D2686" t="str">
        <f>VLOOKUP(B2686,Content!$B$2:$D3788,2,FALSE)</f>
        <v>video</v>
      </c>
      <c r="E2686" t="s">
        <v>1044</v>
      </c>
      <c r="F2686">
        <f>VLOOKUP(E2686,ReactionTypes!$B$2:$D2701,3,FALSE)</f>
        <v>20</v>
      </c>
      <c r="G2686" t="str">
        <f>VLOOKUP(E2686,ReactionTypes!$B$2:$D2701,2,FALSE)</f>
        <v>neutral</v>
      </c>
      <c r="H2686" t="s">
        <v>1078</v>
      </c>
      <c r="I2686">
        <v>8</v>
      </c>
      <c r="J2686">
        <f t="shared" si="293"/>
        <v>2055</v>
      </c>
    </row>
    <row r="2687" spans="1:10">
      <c r="A2687">
        <v>2788</v>
      </c>
      <c r="B2687" t="s">
        <v>129</v>
      </c>
      <c r="C2687" t="str">
        <f>VLOOKUP(B2687,Content!$B$2:$D3789,3,FALSE)</f>
        <v>soccer</v>
      </c>
      <c r="D2687" t="str">
        <f>VLOOKUP(B2687,Content!$B$2:$D3789,2,FALSE)</f>
        <v>video</v>
      </c>
      <c r="E2687" t="s">
        <v>1043</v>
      </c>
      <c r="F2687">
        <f>VLOOKUP(E2687,ReactionTypes!$B$2:$D2702,3,FALSE)</f>
        <v>65</v>
      </c>
      <c r="G2687" t="str">
        <f>VLOOKUP(E2687,ReactionTypes!$B$2:$D2702,2,FALSE)</f>
        <v>positive</v>
      </c>
      <c r="H2687" t="s">
        <v>1077</v>
      </c>
      <c r="I2687">
        <v>8</v>
      </c>
      <c r="J2687">
        <f t="shared" si="293"/>
        <v>2055</v>
      </c>
    </row>
    <row r="2688" spans="1:10">
      <c r="A2688">
        <v>2789</v>
      </c>
      <c r="B2688" t="s">
        <v>129</v>
      </c>
      <c r="C2688" t="str">
        <f>VLOOKUP(B2688,Content!$B$2:$D3790,3,FALSE)</f>
        <v>soccer</v>
      </c>
      <c r="D2688" t="str">
        <f>VLOOKUP(B2688,Content!$B$2:$D3790,2,FALSE)</f>
        <v>video</v>
      </c>
      <c r="E2688" t="s">
        <v>1042</v>
      </c>
      <c r="F2688">
        <f>VLOOKUP(E2688,ReactionTypes!$B$2:$D2703,3,FALSE)</f>
        <v>5</v>
      </c>
      <c r="G2688" t="str">
        <f>VLOOKUP(E2688,ReactionTypes!$B$2:$D2703,2,FALSE)</f>
        <v>negative</v>
      </c>
      <c r="H2688" s="4">
        <v>44233</v>
      </c>
      <c r="I2688">
        <f>MONTH(H2688)</f>
        <v>2</v>
      </c>
      <c r="J2688">
        <f t="shared" si="293"/>
        <v>1890</v>
      </c>
    </row>
    <row r="2689" spans="1:10">
      <c r="A2689">
        <v>2790</v>
      </c>
      <c r="B2689" t="s">
        <v>129</v>
      </c>
      <c r="C2689" t="str">
        <f>VLOOKUP(B2689,Content!$B$2:$D3791,3,FALSE)</f>
        <v>soccer</v>
      </c>
      <c r="D2689" t="str">
        <f>VLOOKUP(B2689,Content!$B$2:$D3791,2,FALSE)</f>
        <v>video</v>
      </c>
      <c r="E2689" t="s">
        <v>1041</v>
      </c>
      <c r="F2689">
        <f>VLOOKUP(E2689,ReactionTypes!$B$2:$D2704,3,FALSE)</f>
        <v>70</v>
      </c>
      <c r="G2689" t="str">
        <f>VLOOKUP(E2689,ReactionTypes!$B$2:$D2704,2,FALSE)</f>
        <v>positive</v>
      </c>
      <c r="H2689" t="s">
        <v>1112</v>
      </c>
      <c r="I2689">
        <v>7</v>
      </c>
      <c r="J2689">
        <f t="shared" si="293"/>
        <v>2116</v>
      </c>
    </row>
    <row r="2690" spans="1:10">
      <c r="A2690">
        <v>2791</v>
      </c>
      <c r="B2690" t="s">
        <v>129</v>
      </c>
      <c r="C2690" t="str">
        <f>VLOOKUP(B2690,Content!$B$2:$D3792,3,FALSE)</f>
        <v>soccer</v>
      </c>
      <c r="D2690" t="str">
        <f>VLOOKUP(B2690,Content!$B$2:$D3792,2,FALSE)</f>
        <v>video</v>
      </c>
      <c r="E2690" t="s">
        <v>1049</v>
      </c>
      <c r="F2690">
        <f>VLOOKUP(E2690,ReactionTypes!$B$2:$D2705,3,FALSE)</f>
        <v>60</v>
      </c>
      <c r="G2690" t="str">
        <f>VLOOKUP(E2690,ReactionTypes!$B$2:$D2705,2,FALSE)</f>
        <v>positive</v>
      </c>
      <c r="H2690" t="s">
        <v>1066</v>
      </c>
      <c r="I2690">
        <v>8</v>
      </c>
      <c r="J2690">
        <f t="shared" si="293"/>
        <v>2055</v>
      </c>
    </row>
    <row r="2691" spans="1:10">
      <c r="A2691">
        <v>2792</v>
      </c>
      <c r="B2691" t="s">
        <v>129</v>
      </c>
      <c r="C2691" t="str">
        <f>VLOOKUP(B2691,Content!$B$2:$D3793,3,FALSE)</f>
        <v>soccer</v>
      </c>
      <c r="D2691" t="str">
        <f>VLOOKUP(B2691,Content!$B$2:$D3793,2,FALSE)</f>
        <v>video</v>
      </c>
      <c r="E2691" t="s">
        <v>1037</v>
      </c>
      <c r="F2691">
        <f>VLOOKUP(E2691,ReactionTypes!$B$2:$D2706,3,FALSE)</f>
        <v>10</v>
      </c>
      <c r="G2691" t="str">
        <f>VLOOKUP(E2691,ReactionTypes!$B$2:$D2706,2,FALSE)</f>
        <v>negative</v>
      </c>
      <c r="H2691" s="4">
        <v>44506</v>
      </c>
      <c r="I2691">
        <f>MONTH(H2691)</f>
        <v>11</v>
      </c>
      <c r="J2691">
        <f t="shared" ref="J2691:J2754" si="296">COUNTIF($I$2:$I$24574,I2691)</f>
        <v>2055</v>
      </c>
    </row>
    <row r="2692" spans="1:10">
      <c r="A2692">
        <v>2793</v>
      </c>
      <c r="B2692" t="s">
        <v>129</v>
      </c>
      <c r="C2692" t="str">
        <f>VLOOKUP(B2692,Content!$B$2:$D3794,3,FALSE)</f>
        <v>soccer</v>
      </c>
      <c r="D2692" t="str">
        <f>VLOOKUP(B2692,Content!$B$2:$D3794,2,FALSE)</f>
        <v>video</v>
      </c>
      <c r="E2692" t="s">
        <v>1043</v>
      </c>
      <c r="F2692">
        <f>VLOOKUP(E2692,ReactionTypes!$B$2:$D2707,3,FALSE)</f>
        <v>65</v>
      </c>
      <c r="G2692" t="str">
        <f>VLOOKUP(E2692,ReactionTypes!$B$2:$D2707,2,FALSE)</f>
        <v>positive</v>
      </c>
      <c r="H2692" t="s">
        <v>1148</v>
      </c>
      <c r="I2692">
        <v>7</v>
      </c>
      <c r="J2692">
        <f t="shared" si="296"/>
        <v>2116</v>
      </c>
    </row>
    <row r="2693" spans="1:10">
      <c r="A2693">
        <v>2794</v>
      </c>
      <c r="B2693" t="s">
        <v>129</v>
      </c>
      <c r="C2693" t="str">
        <f>VLOOKUP(B2693,Content!$B$2:$D3795,3,FALSE)</f>
        <v>soccer</v>
      </c>
      <c r="D2693" t="str">
        <f>VLOOKUP(B2693,Content!$B$2:$D3795,2,FALSE)</f>
        <v>video</v>
      </c>
      <c r="E2693" t="s">
        <v>1046</v>
      </c>
      <c r="F2693">
        <f>VLOOKUP(E2693,ReactionTypes!$B$2:$D2708,3,FALSE)</f>
        <v>45</v>
      </c>
      <c r="G2693" t="str">
        <f>VLOOKUP(E2693,ReactionTypes!$B$2:$D2708,2,FALSE)</f>
        <v>positive</v>
      </c>
      <c r="H2693" s="4">
        <v>43932</v>
      </c>
      <c r="I2693">
        <f t="shared" ref="I2693:I2694" si="297">MONTH(H2693)</f>
        <v>4</v>
      </c>
      <c r="J2693">
        <f t="shared" si="296"/>
        <v>1978</v>
      </c>
    </row>
    <row r="2694" spans="1:10">
      <c r="A2694">
        <v>2795</v>
      </c>
      <c r="B2694" t="s">
        <v>129</v>
      </c>
      <c r="C2694" t="str">
        <f>VLOOKUP(B2694,Content!$B$2:$D3796,3,FALSE)</f>
        <v>soccer</v>
      </c>
      <c r="D2694" t="str">
        <f>VLOOKUP(B2694,Content!$B$2:$D3796,2,FALSE)</f>
        <v>video</v>
      </c>
      <c r="E2694" t="s">
        <v>1039</v>
      </c>
      <c r="F2694">
        <f>VLOOKUP(E2694,ReactionTypes!$B$2:$D2709,3,FALSE)</f>
        <v>30</v>
      </c>
      <c r="G2694" t="str">
        <f>VLOOKUP(E2694,ReactionTypes!$B$2:$D2709,2,FALSE)</f>
        <v>positive</v>
      </c>
      <c r="H2694" s="4">
        <v>43901</v>
      </c>
      <c r="I2694">
        <f t="shared" si="297"/>
        <v>3</v>
      </c>
      <c r="J2694">
        <f t="shared" si="296"/>
        <v>1982</v>
      </c>
    </row>
    <row r="2695" spans="1:10">
      <c r="A2695">
        <v>2796</v>
      </c>
      <c r="B2695" t="s">
        <v>129</v>
      </c>
      <c r="C2695" t="str">
        <f>VLOOKUP(B2695,Content!$B$2:$D3797,3,FALSE)</f>
        <v>soccer</v>
      </c>
      <c r="D2695" t="str">
        <f>VLOOKUP(B2695,Content!$B$2:$D3797,2,FALSE)</f>
        <v>video</v>
      </c>
      <c r="E2695" t="s">
        <v>1041</v>
      </c>
      <c r="F2695">
        <f>VLOOKUP(E2695,ReactionTypes!$B$2:$D2710,3,FALSE)</f>
        <v>70</v>
      </c>
      <c r="G2695" t="str">
        <f>VLOOKUP(E2695,ReactionTypes!$B$2:$D2710,2,FALSE)</f>
        <v>positive</v>
      </c>
      <c r="H2695" t="s">
        <v>1230</v>
      </c>
      <c r="I2695">
        <v>5</v>
      </c>
      <c r="J2695">
        <f t="shared" si="296"/>
        <v>2110</v>
      </c>
    </row>
    <row r="2696" spans="1:10">
      <c r="A2696">
        <v>2798</v>
      </c>
      <c r="B2696" t="s">
        <v>130</v>
      </c>
      <c r="C2696" t="str">
        <f>VLOOKUP(B2696,Content!$B$2:$D3799,3,FALSE)</f>
        <v>culture</v>
      </c>
      <c r="D2696" t="str">
        <f>VLOOKUP(B2696,Content!$B$2:$D3799,2,FALSE)</f>
        <v>audio</v>
      </c>
      <c r="E2696" t="s">
        <v>1049</v>
      </c>
      <c r="F2696">
        <f>VLOOKUP(E2696,ReactionTypes!$B$2:$D2711,3,FALSE)</f>
        <v>60</v>
      </c>
      <c r="G2696" t="str">
        <f>VLOOKUP(E2696,ReactionTypes!$B$2:$D2711,2,FALSE)</f>
        <v>positive</v>
      </c>
      <c r="H2696" s="4">
        <v>44022</v>
      </c>
      <c r="I2696">
        <f>MONTH(H2696)</f>
        <v>7</v>
      </c>
      <c r="J2696">
        <f t="shared" si="296"/>
        <v>2116</v>
      </c>
    </row>
    <row r="2697" spans="1:10">
      <c r="A2697">
        <v>2799</v>
      </c>
      <c r="B2697" t="s">
        <v>130</v>
      </c>
      <c r="C2697" t="str">
        <f>VLOOKUP(B2697,Content!$B$2:$D3800,3,FALSE)</f>
        <v>culture</v>
      </c>
      <c r="D2697" t="str">
        <f>VLOOKUP(B2697,Content!$B$2:$D3800,2,FALSE)</f>
        <v>audio</v>
      </c>
      <c r="E2697" t="s">
        <v>1037</v>
      </c>
      <c r="F2697">
        <f>VLOOKUP(E2697,ReactionTypes!$B$2:$D2712,3,FALSE)</f>
        <v>10</v>
      </c>
      <c r="G2697" t="str">
        <f>VLOOKUP(E2697,ReactionTypes!$B$2:$D2712,2,FALSE)</f>
        <v>negative</v>
      </c>
      <c r="H2697" t="s">
        <v>1142</v>
      </c>
      <c r="I2697">
        <v>7</v>
      </c>
      <c r="J2697">
        <f t="shared" si="296"/>
        <v>2116</v>
      </c>
    </row>
    <row r="2698" spans="1:10">
      <c r="A2698">
        <v>2800</v>
      </c>
      <c r="B2698" t="s">
        <v>130</v>
      </c>
      <c r="C2698" t="str">
        <f>VLOOKUP(B2698,Content!$B$2:$D3801,3,FALSE)</f>
        <v>culture</v>
      </c>
      <c r="D2698" t="str">
        <f>VLOOKUP(B2698,Content!$B$2:$D3801,2,FALSE)</f>
        <v>audio</v>
      </c>
      <c r="E2698" t="s">
        <v>1036</v>
      </c>
      <c r="F2698">
        <f>VLOOKUP(E2698,ReactionTypes!$B$2:$D2713,3,FALSE)</f>
        <v>0</v>
      </c>
      <c r="G2698" t="str">
        <f>VLOOKUP(E2698,ReactionTypes!$B$2:$D2713,2,FALSE)</f>
        <v>negative</v>
      </c>
      <c r="H2698" t="s">
        <v>1198</v>
      </c>
      <c r="I2698">
        <v>5</v>
      </c>
      <c r="J2698">
        <f t="shared" si="296"/>
        <v>2110</v>
      </c>
    </row>
    <row r="2699" spans="1:10">
      <c r="A2699">
        <v>2801</v>
      </c>
      <c r="B2699" t="s">
        <v>130</v>
      </c>
      <c r="C2699" t="str">
        <f>VLOOKUP(B2699,Content!$B$2:$D3802,3,FALSE)</f>
        <v>culture</v>
      </c>
      <c r="D2699" t="str">
        <f>VLOOKUP(B2699,Content!$B$2:$D3802,2,FALSE)</f>
        <v>audio</v>
      </c>
      <c r="E2699" t="s">
        <v>1044</v>
      </c>
      <c r="F2699">
        <f>VLOOKUP(E2699,ReactionTypes!$B$2:$D2714,3,FALSE)</f>
        <v>20</v>
      </c>
      <c r="G2699" t="str">
        <f>VLOOKUP(E2699,ReactionTypes!$B$2:$D2714,2,FALSE)</f>
        <v>neutral</v>
      </c>
      <c r="H2699" t="s">
        <v>1198</v>
      </c>
      <c r="I2699">
        <v>5</v>
      </c>
      <c r="J2699">
        <f t="shared" si="296"/>
        <v>2110</v>
      </c>
    </row>
    <row r="2700" spans="1:10">
      <c r="A2700">
        <v>2803</v>
      </c>
      <c r="B2700" t="s">
        <v>131</v>
      </c>
      <c r="C2700" t="str">
        <f>VLOOKUP(B2700,Content!$B$2:$D3804,3,FALSE)</f>
        <v>Veganism</v>
      </c>
      <c r="D2700" t="str">
        <f>VLOOKUP(B2700,Content!$B$2:$D3804,2,FALSE)</f>
        <v>audio</v>
      </c>
      <c r="E2700" t="s">
        <v>1045</v>
      </c>
      <c r="F2700">
        <f>VLOOKUP(E2700,ReactionTypes!$B$2:$D2715,3,FALSE)</f>
        <v>75</v>
      </c>
      <c r="G2700" t="str">
        <f>VLOOKUP(E2700,ReactionTypes!$B$2:$D2715,2,FALSE)</f>
        <v>positive</v>
      </c>
      <c r="H2700" t="s">
        <v>1157</v>
      </c>
      <c r="I2700">
        <v>6</v>
      </c>
      <c r="J2700">
        <f t="shared" si="296"/>
        <v>2068</v>
      </c>
    </row>
    <row r="2701" spans="1:10">
      <c r="A2701">
        <v>2804</v>
      </c>
      <c r="B2701" t="s">
        <v>131</v>
      </c>
      <c r="C2701" t="str">
        <f>VLOOKUP(B2701,Content!$B$2:$D3805,3,FALSE)</f>
        <v>Veganism</v>
      </c>
      <c r="D2701" t="str">
        <f>VLOOKUP(B2701,Content!$B$2:$D3805,2,FALSE)</f>
        <v>audio</v>
      </c>
      <c r="E2701" t="s">
        <v>1050</v>
      </c>
      <c r="F2701">
        <f>VLOOKUP(E2701,ReactionTypes!$B$2:$D2716,3,FALSE)</f>
        <v>70</v>
      </c>
      <c r="G2701" t="str">
        <f>VLOOKUP(E2701,ReactionTypes!$B$2:$D2716,2,FALSE)</f>
        <v>positive</v>
      </c>
      <c r="H2701" s="4">
        <v>44352</v>
      </c>
      <c r="I2701">
        <f t="shared" ref="I2701:I2702" si="298">MONTH(H2701)</f>
        <v>6</v>
      </c>
      <c r="J2701">
        <f t="shared" si="296"/>
        <v>2068</v>
      </c>
    </row>
    <row r="2702" spans="1:10">
      <c r="A2702">
        <v>2805</v>
      </c>
      <c r="B2702" t="s">
        <v>131</v>
      </c>
      <c r="C2702" t="str">
        <f>VLOOKUP(B2702,Content!$B$2:$D3806,3,FALSE)</f>
        <v>Veganism</v>
      </c>
      <c r="D2702" t="str">
        <f>VLOOKUP(B2702,Content!$B$2:$D3806,2,FALSE)</f>
        <v>audio</v>
      </c>
      <c r="E2702" t="s">
        <v>1036</v>
      </c>
      <c r="F2702">
        <f>VLOOKUP(E2702,ReactionTypes!$B$2:$D2717,3,FALSE)</f>
        <v>0</v>
      </c>
      <c r="G2702" t="str">
        <f>VLOOKUP(E2702,ReactionTypes!$B$2:$D2717,2,FALSE)</f>
        <v>negative</v>
      </c>
      <c r="H2702" s="4">
        <v>44471</v>
      </c>
      <c r="I2702">
        <f t="shared" si="298"/>
        <v>10</v>
      </c>
      <c r="J2702">
        <f t="shared" si="296"/>
        <v>2087</v>
      </c>
    </row>
    <row r="2703" spans="1:10">
      <c r="A2703">
        <v>2806</v>
      </c>
      <c r="B2703" t="s">
        <v>131</v>
      </c>
      <c r="C2703" t="str">
        <f>VLOOKUP(B2703,Content!$B$2:$D3807,3,FALSE)</f>
        <v>Veganism</v>
      </c>
      <c r="D2703" t="str">
        <f>VLOOKUP(B2703,Content!$B$2:$D3807,2,FALSE)</f>
        <v>audio</v>
      </c>
      <c r="E2703" t="s">
        <v>1045</v>
      </c>
      <c r="F2703">
        <f>VLOOKUP(E2703,ReactionTypes!$B$2:$D2718,3,FALSE)</f>
        <v>75</v>
      </c>
      <c r="G2703" t="str">
        <f>VLOOKUP(E2703,ReactionTypes!$B$2:$D2718,2,FALSE)</f>
        <v>positive</v>
      </c>
      <c r="H2703" t="s">
        <v>1135</v>
      </c>
      <c r="I2703">
        <v>7</v>
      </c>
      <c r="J2703">
        <f t="shared" si="296"/>
        <v>2116</v>
      </c>
    </row>
    <row r="2704" spans="1:10">
      <c r="A2704">
        <v>2807</v>
      </c>
      <c r="B2704" t="s">
        <v>131</v>
      </c>
      <c r="C2704" t="str">
        <f>VLOOKUP(B2704,Content!$B$2:$D3808,3,FALSE)</f>
        <v>Veganism</v>
      </c>
      <c r="D2704" t="str">
        <f>VLOOKUP(B2704,Content!$B$2:$D3808,2,FALSE)</f>
        <v>audio</v>
      </c>
      <c r="E2704" t="s">
        <v>1051</v>
      </c>
      <c r="F2704">
        <f>VLOOKUP(E2704,ReactionTypes!$B$2:$D2719,3,FALSE)</f>
        <v>72</v>
      </c>
      <c r="G2704" t="str">
        <f>VLOOKUP(E2704,ReactionTypes!$B$2:$D2719,2,FALSE)</f>
        <v>positive</v>
      </c>
      <c r="H2704" s="4">
        <v>44532</v>
      </c>
      <c r="I2704">
        <f>MONTH(H2704)</f>
        <v>12</v>
      </c>
      <c r="J2704">
        <f t="shared" si="296"/>
        <v>2099</v>
      </c>
    </row>
    <row r="2705" spans="1:10">
      <c r="A2705">
        <v>2808</v>
      </c>
      <c r="B2705" t="s">
        <v>131</v>
      </c>
      <c r="C2705" t="str">
        <f>VLOOKUP(B2705,Content!$B$2:$D3809,3,FALSE)</f>
        <v>Veganism</v>
      </c>
      <c r="D2705" t="str">
        <f>VLOOKUP(B2705,Content!$B$2:$D3809,2,FALSE)</f>
        <v>audio</v>
      </c>
      <c r="E2705" t="s">
        <v>1041</v>
      </c>
      <c r="F2705">
        <f>VLOOKUP(E2705,ReactionTypes!$B$2:$D2720,3,FALSE)</f>
        <v>70</v>
      </c>
      <c r="G2705" t="str">
        <f>VLOOKUP(E2705,ReactionTypes!$B$2:$D2720,2,FALSE)</f>
        <v>positive</v>
      </c>
      <c r="H2705" t="s">
        <v>1139</v>
      </c>
      <c r="I2705">
        <v>9</v>
      </c>
      <c r="J2705">
        <f t="shared" si="296"/>
        <v>1991</v>
      </c>
    </row>
    <row r="2706" spans="1:10">
      <c r="A2706">
        <v>2809</v>
      </c>
      <c r="B2706" t="s">
        <v>131</v>
      </c>
      <c r="C2706" t="str">
        <f>VLOOKUP(B2706,Content!$B$2:$D3810,3,FALSE)</f>
        <v>Veganism</v>
      </c>
      <c r="D2706" t="str">
        <f>VLOOKUP(B2706,Content!$B$2:$D3810,2,FALSE)</f>
        <v>audio</v>
      </c>
      <c r="E2706" t="s">
        <v>1050</v>
      </c>
      <c r="F2706">
        <f>VLOOKUP(E2706,ReactionTypes!$B$2:$D2721,3,FALSE)</f>
        <v>70</v>
      </c>
      <c r="G2706" t="str">
        <f>VLOOKUP(E2706,ReactionTypes!$B$2:$D2721,2,FALSE)</f>
        <v>positive</v>
      </c>
      <c r="H2706" t="s">
        <v>1071</v>
      </c>
      <c r="I2706">
        <v>8</v>
      </c>
      <c r="J2706">
        <f t="shared" si="296"/>
        <v>2055</v>
      </c>
    </row>
    <row r="2707" spans="1:10">
      <c r="A2707">
        <v>2810</v>
      </c>
      <c r="B2707" t="s">
        <v>131</v>
      </c>
      <c r="C2707" t="str">
        <f>VLOOKUP(B2707,Content!$B$2:$D3811,3,FALSE)</f>
        <v>Veganism</v>
      </c>
      <c r="D2707" t="str">
        <f>VLOOKUP(B2707,Content!$B$2:$D3811,2,FALSE)</f>
        <v>audio</v>
      </c>
      <c r="E2707" t="s">
        <v>1050</v>
      </c>
      <c r="F2707">
        <f>VLOOKUP(E2707,ReactionTypes!$B$2:$D2722,3,FALSE)</f>
        <v>70</v>
      </c>
      <c r="G2707" t="str">
        <f>VLOOKUP(E2707,ReactionTypes!$B$2:$D2722,2,FALSE)</f>
        <v>positive</v>
      </c>
      <c r="H2707" t="s">
        <v>1086</v>
      </c>
      <c r="I2707">
        <v>10</v>
      </c>
      <c r="J2707">
        <f t="shared" si="296"/>
        <v>2087</v>
      </c>
    </row>
    <row r="2708" spans="1:10">
      <c r="A2708">
        <v>2811</v>
      </c>
      <c r="B2708" t="s">
        <v>131</v>
      </c>
      <c r="C2708" t="str">
        <f>VLOOKUP(B2708,Content!$B$2:$D3812,3,FALSE)</f>
        <v>Veganism</v>
      </c>
      <c r="D2708" t="str">
        <f>VLOOKUP(B2708,Content!$B$2:$D3812,2,FALSE)</f>
        <v>audio</v>
      </c>
      <c r="E2708" t="s">
        <v>1043</v>
      </c>
      <c r="F2708">
        <f>VLOOKUP(E2708,ReactionTypes!$B$2:$D2723,3,FALSE)</f>
        <v>65</v>
      </c>
      <c r="G2708" t="str">
        <f>VLOOKUP(E2708,ReactionTypes!$B$2:$D2723,2,FALSE)</f>
        <v>positive</v>
      </c>
      <c r="H2708" s="4">
        <v>43841</v>
      </c>
      <c r="I2708">
        <f>MONTH(H2708)</f>
        <v>1</v>
      </c>
      <c r="J2708">
        <f t="shared" si="296"/>
        <v>2142</v>
      </c>
    </row>
    <row r="2709" spans="1:10">
      <c r="A2709">
        <v>2812</v>
      </c>
      <c r="B2709" t="s">
        <v>131</v>
      </c>
      <c r="C2709" t="str">
        <f>VLOOKUP(B2709,Content!$B$2:$D3813,3,FALSE)</f>
        <v>Veganism</v>
      </c>
      <c r="D2709" t="str">
        <f>VLOOKUP(B2709,Content!$B$2:$D3813,2,FALSE)</f>
        <v>audio</v>
      </c>
      <c r="E2709" t="s">
        <v>1043</v>
      </c>
      <c r="F2709">
        <f>VLOOKUP(E2709,ReactionTypes!$B$2:$D2724,3,FALSE)</f>
        <v>65</v>
      </c>
      <c r="G2709" t="str">
        <f>VLOOKUP(E2709,ReactionTypes!$B$2:$D2724,2,FALSE)</f>
        <v>positive</v>
      </c>
      <c r="H2709" t="s">
        <v>1230</v>
      </c>
      <c r="I2709">
        <v>5</v>
      </c>
      <c r="J2709">
        <f t="shared" si="296"/>
        <v>2110</v>
      </c>
    </row>
    <row r="2710" spans="1:10">
      <c r="A2710">
        <v>2813</v>
      </c>
      <c r="B2710" t="s">
        <v>131</v>
      </c>
      <c r="C2710" t="str">
        <f>VLOOKUP(B2710,Content!$B$2:$D3814,3,FALSE)</f>
        <v>Veganism</v>
      </c>
      <c r="D2710" t="str">
        <f>VLOOKUP(B2710,Content!$B$2:$D3814,2,FALSE)</f>
        <v>audio</v>
      </c>
      <c r="E2710" t="s">
        <v>1047</v>
      </c>
      <c r="F2710">
        <f>VLOOKUP(E2710,ReactionTypes!$B$2:$D2725,3,FALSE)</f>
        <v>12</v>
      </c>
      <c r="G2710" t="str">
        <f>VLOOKUP(E2710,ReactionTypes!$B$2:$D2725,2,FALSE)</f>
        <v>negative</v>
      </c>
      <c r="H2710" s="4">
        <v>44230</v>
      </c>
      <c r="I2710">
        <f>MONTH(H2710)</f>
        <v>2</v>
      </c>
      <c r="J2710">
        <f t="shared" si="296"/>
        <v>1890</v>
      </c>
    </row>
    <row r="2711" spans="1:10">
      <c r="A2711">
        <v>2815</v>
      </c>
      <c r="B2711" t="s">
        <v>133</v>
      </c>
      <c r="C2711" t="str">
        <f>VLOOKUP(B2711,Content!$B$2:$D3816,3,FALSE)</f>
        <v>healthy eating</v>
      </c>
      <c r="D2711" t="str">
        <f>VLOOKUP(B2711,Content!$B$2:$D3816,2,FALSE)</f>
        <v>video</v>
      </c>
      <c r="E2711" t="s">
        <v>1047</v>
      </c>
      <c r="F2711">
        <f>VLOOKUP(E2711,ReactionTypes!$B$2:$D2726,3,FALSE)</f>
        <v>12</v>
      </c>
      <c r="G2711" t="str">
        <f>VLOOKUP(E2711,ReactionTypes!$B$2:$D2726,2,FALSE)</f>
        <v>negative</v>
      </c>
      <c r="H2711" t="s">
        <v>1253</v>
      </c>
      <c r="I2711">
        <v>5</v>
      </c>
      <c r="J2711">
        <f t="shared" si="296"/>
        <v>2110</v>
      </c>
    </row>
    <row r="2712" spans="1:10">
      <c r="A2712">
        <v>2816</v>
      </c>
      <c r="B2712" t="s">
        <v>133</v>
      </c>
      <c r="C2712" t="str">
        <f>VLOOKUP(B2712,Content!$B$2:$D3817,3,FALSE)</f>
        <v>healthy eating</v>
      </c>
      <c r="D2712" t="str">
        <f>VLOOKUP(B2712,Content!$B$2:$D3817,2,FALSE)</f>
        <v>video</v>
      </c>
      <c r="E2712" t="s">
        <v>1038</v>
      </c>
      <c r="F2712">
        <f>VLOOKUP(E2712,ReactionTypes!$B$2:$D2727,3,FALSE)</f>
        <v>15</v>
      </c>
      <c r="G2712" t="str">
        <f>VLOOKUP(E2712,ReactionTypes!$B$2:$D2727,2,FALSE)</f>
        <v>negative</v>
      </c>
      <c r="H2712" s="4">
        <v>44413</v>
      </c>
      <c r="I2712">
        <f>MONTH(H2712)</f>
        <v>8</v>
      </c>
      <c r="J2712">
        <f t="shared" si="296"/>
        <v>2055</v>
      </c>
    </row>
    <row r="2713" spans="1:10">
      <c r="A2713">
        <v>2817</v>
      </c>
      <c r="B2713" t="s">
        <v>133</v>
      </c>
      <c r="C2713" t="str">
        <f>VLOOKUP(B2713,Content!$B$2:$D3818,3,FALSE)</f>
        <v>healthy eating</v>
      </c>
      <c r="D2713" t="str">
        <f>VLOOKUP(B2713,Content!$B$2:$D3818,2,FALSE)</f>
        <v>video</v>
      </c>
      <c r="E2713" t="s">
        <v>1048</v>
      </c>
      <c r="F2713">
        <f>VLOOKUP(E2713,ReactionTypes!$B$2:$D2728,3,FALSE)</f>
        <v>50</v>
      </c>
      <c r="G2713" t="str">
        <f>VLOOKUP(E2713,ReactionTypes!$B$2:$D2728,2,FALSE)</f>
        <v>positive</v>
      </c>
      <c r="H2713" t="s">
        <v>1097</v>
      </c>
      <c r="I2713">
        <v>8</v>
      </c>
      <c r="J2713">
        <f t="shared" si="296"/>
        <v>2055</v>
      </c>
    </row>
    <row r="2714" spans="1:10">
      <c r="A2714">
        <v>2818</v>
      </c>
      <c r="B2714" t="s">
        <v>133</v>
      </c>
      <c r="C2714" t="str">
        <f>VLOOKUP(B2714,Content!$B$2:$D3819,3,FALSE)</f>
        <v>healthy eating</v>
      </c>
      <c r="D2714" t="str">
        <f>VLOOKUP(B2714,Content!$B$2:$D3819,2,FALSE)</f>
        <v>video</v>
      </c>
      <c r="E2714" t="s">
        <v>1037</v>
      </c>
      <c r="F2714">
        <f>VLOOKUP(E2714,ReactionTypes!$B$2:$D2729,3,FALSE)</f>
        <v>10</v>
      </c>
      <c r="G2714" t="str">
        <f>VLOOKUP(E2714,ReactionTypes!$B$2:$D2729,2,FALSE)</f>
        <v>negative</v>
      </c>
      <c r="H2714" t="s">
        <v>1193</v>
      </c>
      <c r="I2714">
        <v>5</v>
      </c>
      <c r="J2714">
        <f t="shared" si="296"/>
        <v>2110</v>
      </c>
    </row>
    <row r="2715" spans="1:10">
      <c r="A2715">
        <v>2819</v>
      </c>
      <c r="B2715" t="s">
        <v>133</v>
      </c>
      <c r="C2715" t="str">
        <f>VLOOKUP(B2715,Content!$B$2:$D3820,3,FALSE)</f>
        <v>healthy eating</v>
      </c>
      <c r="D2715" t="str">
        <f>VLOOKUP(B2715,Content!$B$2:$D3820,2,FALSE)</f>
        <v>video</v>
      </c>
      <c r="E2715" t="s">
        <v>1037</v>
      </c>
      <c r="F2715">
        <f>VLOOKUP(E2715,ReactionTypes!$B$2:$D2730,3,FALSE)</f>
        <v>10</v>
      </c>
      <c r="G2715" t="str">
        <f>VLOOKUP(E2715,ReactionTypes!$B$2:$D2730,2,FALSE)</f>
        <v>negative</v>
      </c>
      <c r="H2715" s="4">
        <v>43963</v>
      </c>
      <c r="I2715">
        <f>MONTH(H2715)</f>
        <v>5</v>
      </c>
      <c r="J2715">
        <f t="shared" si="296"/>
        <v>2110</v>
      </c>
    </row>
    <row r="2716" spans="1:10">
      <c r="A2716">
        <v>2820</v>
      </c>
      <c r="B2716" t="s">
        <v>133</v>
      </c>
      <c r="C2716" t="str">
        <f>VLOOKUP(B2716,Content!$B$2:$D3821,3,FALSE)</f>
        <v>healthy eating</v>
      </c>
      <c r="D2716" t="str">
        <f>VLOOKUP(B2716,Content!$B$2:$D3821,2,FALSE)</f>
        <v>video</v>
      </c>
      <c r="E2716" t="s">
        <v>1047</v>
      </c>
      <c r="F2716">
        <f>VLOOKUP(E2716,ReactionTypes!$B$2:$D2731,3,FALSE)</f>
        <v>12</v>
      </c>
      <c r="G2716" t="str">
        <f>VLOOKUP(E2716,ReactionTypes!$B$2:$D2731,2,FALSE)</f>
        <v>negative</v>
      </c>
      <c r="H2716" t="s">
        <v>1209</v>
      </c>
      <c r="I2716">
        <v>5</v>
      </c>
      <c r="J2716">
        <f t="shared" si="296"/>
        <v>2110</v>
      </c>
    </row>
    <row r="2717" spans="1:10">
      <c r="A2717">
        <v>2821</v>
      </c>
      <c r="B2717" t="s">
        <v>133</v>
      </c>
      <c r="C2717" t="str">
        <f>VLOOKUP(B2717,Content!$B$2:$D3822,3,FALSE)</f>
        <v>healthy eating</v>
      </c>
      <c r="D2717" t="str">
        <f>VLOOKUP(B2717,Content!$B$2:$D3822,2,FALSE)</f>
        <v>video</v>
      </c>
      <c r="E2717" t="s">
        <v>1043</v>
      </c>
      <c r="F2717">
        <f>VLOOKUP(E2717,ReactionTypes!$B$2:$D2732,3,FALSE)</f>
        <v>65</v>
      </c>
      <c r="G2717" t="str">
        <f>VLOOKUP(E2717,ReactionTypes!$B$2:$D2732,2,FALSE)</f>
        <v>positive</v>
      </c>
      <c r="H2717" t="s">
        <v>1089</v>
      </c>
      <c r="I2717">
        <v>9</v>
      </c>
      <c r="J2717">
        <f t="shared" si="296"/>
        <v>1991</v>
      </c>
    </row>
    <row r="2718" spans="1:10">
      <c r="A2718">
        <v>2822</v>
      </c>
      <c r="B2718" t="s">
        <v>133</v>
      </c>
      <c r="C2718" t="str">
        <f>VLOOKUP(B2718,Content!$B$2:$D3823,3,FALSE)</f>
        <v>healthy eating</v>
      </c>
      <c r="D2718" t="str">
        <f>VLOOKUP(B2718,Content!$B$2:$D3823,2,FALSE)</f>
        <v>video</v>
      </c>
      <c r="E2718" t="s">
        <v>1046</v>
      </c>
      <c r="F2718">
        <f>VLOOKUP(E2718,ReactionTypes!$B$2:$D2733,3,FALSE)</f>
        <v>45</v>
      </c>
      <c r="G2718" t="str">
        <f>VLOOKUP(E2718,ReactionTypes!$B$2:$D2733,2,FALSE)</f>
        <v>positive</v>
      </c>
      <c r="H2718" t="s">
        <v>1120</v>
      </c>
      <c r="I2718">
        <v>9</v>
      </c>
      <c r="J2718">
        <f t="shared" si="296"/>
        <v>1991</v>
      </c>
    </row>
    <row r="2719" spans="1:10">
      <c r="A2719">
        <v>2823</v>
      </c>
      <c r="B2719" t="s">
        <v>133</v>
      </c>
      <c r="C2719" t="str">
        <f>VLOOKUP(B2719,Content!$B$2:$D3824,3,FALSE)</f>
        <v>healthy eating</v>
      </c>
      <c r="D2719" t="str">
        <f>VLOOKUP(B2719,Content!$B$2:$D3824,2,FALSE)</f>
        <v>video</v>
      </c>
      <c r="E2719" t="s">
        <v>1038</v>
      </c>
      <c r="F2719">
        <f>VLOOKUP(E2719,ReactionTypes!$B$2:$D2734,3,FALSE)</f>
        <v>15</v>
      </c>
      <c r="G2719" t="str">
        <f>VLOOKUP(E2719,ReactionTypes!$B$2:$D2734,2,FALSE)</f>
        <v>negative</v>
      </c>
      <c r="H2719" s="4">
        <v>44442</v>
      </c>
      <c r="I2719">
        <f>MONTH(H2719)</f>
        <v>9</v>
      </c>
      <c r="J2719">
        <f t="shared" si="296"/>
        <v>1991</v>
      </c>
    </row>
    <row r="2720" spans="1:10">
      <c r="A2720">
        <v>2824</v>
      </c>
      <c r="B2720" t="s">
        <v>133</v>
      </c>
      <c r="C2720" t="str">
        <f>VLOOKUP(B2720,Content!$B$2:$D3825,3,FALSE)</f>
        <v>healthy eating</v>
      </c>
      <c r="D2720" t="str">
        <f>VLOOKUP(B2720,Content!$B$2:$D3825,2,FALSE)</f>
        <v>video</v>
      </c>
      <c r="E2720" t="s">
        <v>1049</v>
      </c>
      <c r="F2720">
        <f>VLOOKUP(E2720,ReactionTypes!$B$2:$D2735,3,FALSE)</f>
        <v>60</v>
      </c>
      <c r="G2720" t="str">
        <f>VLOOKUP(E2720,ReactionTypes!$B$2:$D2735,2,FALSE)</f>
        <v>positive</v>
      </c>
      <c r="H2720" t="s">
        <v>1231</v>
      </c>
      <c r="I2720">
        <v>2</v>
      </c>
      <c r="J2720">
        <f t="shared" si="296"/>
        <v>1890</v>
      </c>
    </row>
    <row r="2721" spans="1:10">
      <c r="A2721">
        <v>2825</v>
      </c>
      <c r="B2721" t="s">
        <v>133</v>
      </c>
      <c r="C2721" t="str">
        <f>VLOOKUP(B2721,Content!$B$2:$D3826,3,FALSE)</f>
        <v>healthy eating</v>
      </c>
      <c r="D2721" t="str">
        <f>VLOOKUP(B2721,Content!$B$2:$D3826,2,FALSE)</f>
        <v>video</v>
      </c>
      <c r="E2721" t="s">
        <v>1045</v>
      </c>
      <c r="F2721">
        <f>VLOOKUP(E2721,ReactionTypes!$B$2:$D2736,3,FALSE)</f>
        <v>75</v>
      </c>
      <c r="G2721" t="str">
        <f>VLOOKUP(E2721,ReactionTypes!$B$2:$D2736,2,FALSE)</f>
        <v>positive</v>
      </c>
      <c r="H2721" s="4">
        <v>44502</v>
      </c>
      <c r="I2721">
        <f t="shared" ref="I2721:I2722" si="299">MONTH(H2721)</f>
        <v>11</v>
      </c>
      <c r="J2721">
        <f t="shared" si="296"/>
        <v>2055</v>
      </c>
    </row>
    <row r="2722" spans="1:10">
      <c r="A2722">
        <v>2826</v>
      </c>
      <c r="B2722" t="s">
        <v>133</v>
      </c>
      <c r="C2722" t="str">
        <f>VLOOKUP(B2722,Content!$B$2:$D3827,3,FALSE)</f>
        <v>healthy eating</v>
      </c>
      <c r="D2722" t="str">
        <f>VLOOKUP(B2722,Content!$B$2:$D3827,2,FALSE)</f>
        <v>video</v>
      </c>
      <c r="E2722" t="s">
        <v>1038</v>
      </c>
      <c r="F2722">
        <f>VLOOKUP(E2722,ReactionTypes!$B$2:$D2737,3,FALSE)</f>
        <v>15</v>
      </c>
      <c r="G2722" t="str">
        <f>VLOOKUP(E2722,ReactionTypes!$B$2:$D2737,2,FALSE)</f>
        <v>negative</v>
      </c>
      <c r="H2722" s="4">
        <v>44289</v>
      </c>
      <c r="I2722">
        <f t="shared" si="299"/>
        <v>4</v>
      </c>
      <c r="J2722">
        <f t="shared" si="296"/>
        <v>1978</v>
      </c>
    </row>
    <row r="2723" spans="1:10">
      <c r="A2723">
        <v>2827</v>
      </c>
      <c r="B2723" t="s">
        <v>133</v>
      </c>
      <c r="C2723" t="str">
        <f>VLOOKUP(B2723,Content!$B$2:$D3828,3,FALSE)</f>
        <v>healthy eating</v>
      </c>
      <c r="D2723" t="str">
        <f>VLOOKUP(B2723,Content!$B$2:$D3828,2,FALSE)</f>
        <v>video</v>
      </c>
      <c r="E2723" t="s">
        <v>1048</v>
      </c>
      <c r="F2723">
        <f>VLOOKUP(E2723,ReactionTypes!$B$2:$D2738,3,FALSE)</f>
        <v>50</v>
      </c>
      <c r="G2723" t="str">
        <f>VLOOKUP(E2723,ReactionTypes!$B$2:$D2738,2,FALSE)</f>
        <v>positive</v>
      </c>
      <c r="H2723" t="s">
        <v>1150</v>
      </c>
      <c r="I2723">
        <v>11</v>
      </c>
      <c r="J2723">
        <f t="shared" si="296"/>
        <v>2055</v>
      </c>
    </row>
    <row r="2724" spans="1:10">
      <c r="A2724">
        <v>2828</v>
      </c>
      <c r="B2724" t="s">
        <v>133</v>
      </c>
      <c r="C2724" t="str">
        <f>VLOOKUP(B2724,Content!$B$2:$D3829,3,FALSE)</f>
        <v>healthy eating</v>
      </c>
      <c r="D2724" t="str">
        <f>VLOOKUP(B2724,Content!$B$2:$D3829,2,FALSE)</f>
        <v>video</v>
      </c>
      <c r="E2724" t="s">
        <v>1046</v>
      </c>
      <c r="F2724">
        <f>VLOOKUP(E2724,ReactionTypes!$B$2:$D2739,3,FALSE)</f>
        <v>45</v>
      </c>
      <c r="G2724" t="str">
        <f>VLOOKUP(E2724,ReactionTypes!$B$2:$D2739,2,FALSE)</f>
        <v>positive</v>
      </c>
      <c r="H2724" s="4">
        <v>44021</v>
      </c>
      <c r="I2724">
        <f>MONTH(H2724)</f>
        <v>7</v>
      </c>
      <c r="J2724">
        <f t="shared" si="296"/>
        <v>2116</v>
      </c>
    </row>
    <row r="2725" spans="1:10">
      <c r="A2725">
        <v>2829</v>
      </c>
      <c r="B2725" t="s">
        <v>133</v>
      </c>
      <c r="C2725" t="str">
        <f>VLOOKUP(B2725,Content!$B$2:$D3830,3,FALSE)</f>
        <v>healthy eating</v>
      </c>
      <c r="D2725" t="str">
        <f>VLOOKUP(B2725,Content!$B$2:$D3830,2,FALSE)</f>
        <v>video</v>
      </c>
      <c r="E2725" t="s">
        <v>1038</v>
      </c>
      <c r="F2725">
        <f>VLOOKUP(E2725,ReactionTypes!$B$2:$D2740,3,FALSE)</f>
        <v>15</v>
      </c>
      <c r="G2725" t="str">
        <f>VLOOKUP(E2725,ReactionTypes!$B$2:$D2740,2,FALSE)</f>
        <v>negative</v>
      </c>
      <c r="H2725" t="s">
        <v>1130</v>
      </c>
      <c r="I2725">
        <v>7</v>
      </c>
      <c r="J2725">
        <f t="shared" si="296"/>
        <v>2116</v>
      </c>
    </row>
    <row r="2726" spans="1:10">
      <c r="A2726">
        <v>2830</v>
      </c>
      <c r="B2726" t="s">
        <v>133</v>
      </c>
      <c r="C2726" t="str">
        <f>VLOOKUP(B2726,Content!$B$2:$D3831,3,FALSE)</f>
        <v>healthy eating</v>
      </c>
      <c r="D2726" t="str">
        <f>VLOOKUP(B2726,Content!$B$2:$D3831,2,FALSE)</f>
        <v>video</v>
      </c>
      <c r="E2726" t="s">
        <v>1039</v>
      </c>
      <c r="F2726">
        <f>VLOOKUP(E2726,ReactionTypes!$B$2:$D2741,3,FALSE)</f>
        <v>30</v>
      </c>
      <c r="G2726" t="str">
        <f>VLOOKUP(E2726,ReactionTypes!$B$2:$D2741,2,FALSE)</f>
        <v>positive</v>
      </c>
      <c r="H2726" t="s">
        <v>1164</v>
      </c>
      <c r="I2726">
        <v>11</v>
      </c>
      <c r="J2726">
        <f t="shared" si="296"/>
        <v>2055</v>
      </c>
    </row>
    <row r="2727" spans="1:10">
      <c r="A2727">
        <v>2831</v>
      </c>
      <c r="B2727" t="s">
        <v>133</v>
      </c>
      <c r="C2727" t="str">
        <f>VLOOKUP(B2727,Content!$B$2:$D3832,3,FALSE)</f>
        <v>healthy eating</v>
      </c>
      <c r="D2727" t="str">
        <f>VLOOKUP(B2727,Content!$B$2:$D3832,2,FALSE)</f>
        <v>video</v>
      </c>
      <c r="E2727" t="s">
        <v>1049</v>
      </c>
      <c r="F2727">
        <f>VLOOKUP(E2727,ReactionTypes!$B$2:$D2742,3,FALSE)</f>
        <v>60</v>
      </c>
      <c r="G2727" t="str">
        <f>VLOOKUP(E2727,ReactionTypes!$B$2:$D2742,2,FALSE)</f>
        <v>positive</v>
      </c>
      <c r="H2727" t="s">
        <v>1261</v>
      </c>
      <c r="I2727">
        <v>4</v>
      </c>
      <c r="J2727">
        <f t="shared" si="296"/>
        <v>1978</v>
      </c>
    </row>
    <row r="2728" spans="1:10">
      <c r="A2728">
        <v>2832</v>
      </c>
      <c r="B2728" t="s">
        <v>133</v>
      </c>
      <c r="C2728" t="str">
        <f>VLOOKUP(B2728,Content!$B$2:$D3833,3,FALSE)</f>
        <v>healthy eating</v>
      </c>
      <c r="D2728" t="str">
        <f>VLOOKUP(B2728,Content!$B$2:$D3833,2,FALSE)</f>
        <v>video</v>
      </c>
      <c r="E2728" t="s">
        <v>1048</v>
      </c>
      <c r="F2728">
        <f>VLOOKUP(E2728,ReactionTypes!$B$2:$D2743,3,FALSE)</f>
        <v>50</v>
      </c>
      <c r="G2728" t="str">
        <f>VLOOKUP(E2728,ReactionTypes!$B$2:$D2743,2,FALSE)</f>
        <v>positive</v>
      </c>
      <c r="H2728" s="4">
        <v>43897</v>
      </c>
      <c r="I2728">
        <f>MONTH(H2728)</f>
        <v>3</v>
      </c>
      <c r="J2728">
        <f t="shared" si="296"/>
        <v>1982</v>
      </c>
    </row>
    <row r="2729" spans="1:10">
      <c r="A2729">
        <v>2833</v>
      </c>
      <c r="B2729" t="s">
        <v>133</v>
      </c>
      <c r="C2729" t="str">
        <f>VLOOKUP(B2729,Content!$B$2:$D3834,3,FALSE)</f>
        <v>healthy eating</v>
      </c>
      <c r="D2729" t="str">
        <f>VLOOKUP(B2729,Content!$B$2:$D3834,2,FALSE)</f>
        <v>video</v>
      </c>
      <c r="E2729" t="s">
        <v>1041</v>
      </c>
      <c r="F2729">
        <f>VLOOKUP(E2729,ReactionTypes!$B$2:$D2744,3,FALSE)</f>
        <v>70</v>
      </c>
      <c r="G2729" t="str">
        <f>VLOOKUP(E2729,ReactionTypes!$B$2:$D2744,2,FALSE)</f>
        <v>positive</v>
      </c>
      <c r="H2729" t="s">
        <v>1268</v>
      </c>
      <c r="I2729">
        <v>1</v>
      </c>
      <c r="J2729">
        <f t="shared" si="296"/>
        <v>2142</v>
      </c>
    </row>
    <row r="2730" spans="1:10">
      <c r="A2730">
        <v>2834</v>
      </c>
      <c r="B2730" t="s">
        <v>133</v>
      </c>
      <c r="C2730" t="str">
        <f>VLOOKUP(B2730,Content!$B$2:$D3835,3,FALSE)</f>
        <v>healthy eating</v>
      </c>
      <c r="D2730" t="str">
        <f>VLOOKUP(B2730,Content!$B$2:$D3835,2,FALSE)</f>
        <v>video</v>
      </c>
      <c r="E2730" t="s">
        <v>1049</v>
      </c>
      <c r="F2730">
        <f>VLOOKUP(E2730,ReactionTypes!$B$2:$D2745,3,FALSE)</f>
        <v>60</v>
      </c>
      <c r="G2730" t="str">
        <f>VLOOKUP(E2730,ReactionTypes!$B$2:$D2745,2,FALSE)</f>
        <v>positive</v>
      </c>
      <c r="H2730" t="s">
        <v>1141</v>
      </c>
      <c r="I2730">
        <v>10</v>
      </c>
      <c r="J2730">
        <f t="shared" si="296"/>
        <v>2087</v>
      </c>
    </row>
    <row r="2731" spans="1:10">
      <c r="A2731">
        <v>2835</v>
      </c>
      <c r="B2731" t="s">
        <v>133</v>
      </c>
      <c r="C2731" t="str">
        <f>VLOOKUP(B2731,Content!$B$2:$D3836,3,FALSE)</f>
        <v>healthy eating</v>
      </c>
      <c r="D2731" t="str">
        <f>VLOOKUP(B2731,Content!$B$2:$D3836,2,FALSE)</f>
        <v>video</v>
      </c>
      <c r="E2731" t="s">
        <v>1039</v>
      </c>
      <c r="F2731">
        <f>VLOOKUP(E2731,ReactionTypes!$B$2:$D2746,3,FALSE)</f>
        <v>30</v>
      </c>
      <c r="G2731" t="str">
        <f>VLOOKUP(E2731,ReactionTypes!$B$2:$D2746,2,FALSE)</f>
        <v>positive</v>
      </c>
      <c r="H2731" s="4">
        <v>44532</v>
      </c>
      <c r="I2731">
        <f>MONTH(H2731)</f>
        <v>12</v>
      </c>
      <c r="J2731">
        <f t="shared" si="296"/>
        <v>2099</v>
      </c>
    </row>
    <row r="2732" spans="1:10">
      <c r="A2732">
        <v>2836</v>
      </c>
      <c r="B2732" t="s">
        <v>133</v>
      </c>
      <c r="C2732" t="str">
        <f>VLOOKUP(B2732,Content!$B$2:$D3837,3,FALSE)</f>
        <v>healthy eating</v>
      </c>
      <c r="D2732" t="str">
        <f>VLOOKUP(B2732,Content!$B$2:$D3837,2,FALSE)</f>
        <v>video</v>
      </c>
      <c r="E2732" t="s">
        <v>1042</v>
      </c>
      <c r="F2732">
        <f>VLOOKUP(E2732,ReactionTypes!$B$2:$D2747,3,FALSE)</f>
        <v>5</v>
      </c>
      <c r="G2732" t="str">
        <f>VLOOKUP(E2732,ReactionTypes!$B$2:$D2747,2,FALSE)</f>
        <v>negative</v>
      </c>
      <c r="H2732" t="s">
        <v>1265</v>
      </c>
      <c r="I2732">
        <v>1</v>
      </c>
      <c r="J2732">
        <f t="shared" si="296"/>
        <v>2142</v>
      </c>
    </row>
    <row r="2733" spans="1:10">
      <c r="A2733">
        <v>2837</v>
      </c>
      <c r="B2733" t="s">
        <v>133</v>
      </c>
      <c r="C2733" t="str">
        <f>VLOOKUP(B2733,Content!$B$2:$D3838,3,FALSE)</f>
        <v>healthy eating</v>
      </c>
      <c r="D2733" t="str">
        <f>VLOOKUP(B2733,Content!$B$2:$D3838,2,FALSE)</f>
        <v>video</v>
      </c>
      <c r="E2733" t="s">
        <v>1037</v>
      </c>
      <c r="F2733">
        <f>VLOOKUP(E2733,ReactionTypes!$B$2:$D2748,3,FALSE)</f>
        <v>10</v>
      </c>
      <c r="G2733" t="str">
        <f>VLOOKUP(E2733,ReactionTypes!$B$2:$D2748,2,FALSE)</f>
        <v>negative</v>
      </c>
      <c r="H2733" t="s">
        <v>1071</v>
      </c>
      <c r="I2733">
        <v>8</v>
      </c>
      <c r="J2733">
        <f t="shared" si="296"/>
        <v>2055</v>
      </c>
    </row>
    <row r="2734" spans="1:10">
      <c r="A2734">
        <v>2838</v>
      </c>
      <c r="B2734" t="s">
        <v>133</v>
      </c>
      <c r="C2734" t="str">
        <f>VLOOKUP(B2734,Content!$B$2:$D3839,3,FALSE)</f>
        <v>healthy eating</v>
      </c>
      <c r="D2734" t="str">
        <f>VLOOKUP(B2734,Content!$B$2:$D3839,2,FALSE)</f>
        <v>video</v>
      </c>
      <c r="E2734" t="s">
        <v>1037</v>
      </c>
      <c r="F2734">
        <f>VLOOKUP(E2734,ReactionTypes!$B$2:$D2749,3,FALSE)</f>
        <v>10</v>
      </c>
      <c r="G2734" t="str">
        <f>VLOOKUP(E2734,ReactionTypes!$B$2:$D2749,2,FALSE)</f>
        <v>negative</v>
      </c>
      <c r="H2734" s="4">
        <v>44054</v>
      </c>
      <c r="I2734">
        <f>MONTH(H2734)</f>
        <v>8</v>
      </c>
      <c r="J2734">
        <f t="shared" si="296"/>
        <v>2055</v>
      </c>
    </row>
    <row r="2735" spans="1:10">
      <c r="A2735">
        <v>2839</v>
      </c>
      <c r="B2735" t="s">
        <v>133</v>
      </c>
      <c r="C2735" t="str">
        <f>VLOOKUP(B2735,Content!$B$2:$D3840,3,FALSE)</f>
        <v>healthy eating</v>
      </c>
      <c r="D2735" t="str">
        <f>VLOOKUP(B2735,Content!$B$2:$D3840,2,FALSE)</f>
        <v>video</v>
      </c>
      <c r="E2735" t="s">
        <v>1050</v>
      </c>
      <c r="F2735">
        <f>VLOOKUP(E2735,ReactionTypes!$B$2:$D2750,3,FALSE)</f>
        <v>70</v>
      </c>
      <c r="G2735" t="str">
        <f>VLOOKUP(E2735,ReactionTypes!$B$2:$D2750,2,FALSE)</f>
        <v>positive</v>
      </c>
      <c r="H2735" t="s">
        <v>1190</v>
      </c>
      <c r="I2735">
        <v>1</v>
      </c>
      <c r="J2735">
        <f t="shared" si="296"/>
        <v>2142</v>
      </c>
    </row>
    <row r="2736" spans="1:10">
      <c r="A2736">
        <v>2840</v>
      </c>
      <c r="B2736" t="s">
        <v>133</v>
      </c>
      <c r="C2736" t="str">
        <f>VLOOKUP(B2736,Content!$B$2:$D3841,3,FALSE)</f>
        <v>healthy eating</v>
      </c>
      <c r="D2736" t="str">
        <f>VLOOKUP(B2736,Content!$B$2:$D3841,2,FALSE)</f>
        <v>video</v>
      </c>
      <c r="E2736" t="s">
        <v>1050</v>
      </c>
      <c r="F2736">
        <f>VLOOKUP(E2736,ReactionTypes!$B$2:$D2751,3,FALSE)</f>
        <v>70</v>
      </c>
      <c r="G2736" t="str">
        <f>VLOOKUP(E2736,ReactionTypes!$B$2:$D2751,2,FALSE)</f>
        <v>positive</v>
      </c>
      <c r="H2736" t="s">
        <v>1240</v>
      </c>
      <c r="I2736">
        <v>2</v>
      </c>
      <c r="J2736">
        <f t="shared" si="296"/>
        <v>1890</v>
      </c>
    </row>
    <row r="2737" spans="1:10">
      <c r="A2737">
        <v>2841</v>
      </c>
      <c r="B2737" t="s">
        <v>133</v>
      </c>
      <c r="C2737" t="str">
        <f>VLOOKUP(B2737,Content!$B$2:$D3842,3,FALSE)</f>
        <v>healthy eating</v>
      </c>
      <c r="D2737" t="str">
        <f>VLOOKUP(B2737,Content!$B$2:$D3842,2,FALSE)</f>
        <v>video</v>
      </c>
      <c r="E2737" t="s">
        <v>1038</v>
      </c>
      <c r="F2737">
        <f>VLOOKUP(E2737,ReactionTypes!$B$2:$D2752,3,FALSE)</f>
        <v>15</v>
      </c>
      <c r="G2737" t="str">
        <f>VLOOKUP(E2737,ReactionTypes!$B$2:$D2752,2,FALSE)</f>
        <v>negative</v>
      </c>
      <c r="H2737" t="s">
        <v>1193</v>
      </c>
      <c r="I2737">
        <v>5</v>
      </c>
      <c r="J2737">
        <f t="shared" si="296"/>
        <v>2110</v>
      </c>
    </row>
    <row r="2738" spans="1:10">
      <c r="A2738">
        <v>2842</v>
      </c>
      <c r="B2738" t="s">
        <v>133</v>
      </c>
      <c r="C2738" t="str">
        <f>VLOOKUP(B2738,Content!$B$2:$D3843,3,FALSE)</f>
        <v>healthy eating</v>
      </c>
      <c r="D2738" t="str">
        <f>VLOOKUP(B2738,Content!$B$2:$D3843,2,FALSE)</f>
        <v>video</v>
      </c>
      <c r="E2738" t="s">
        <v>1041</v>
      </c>
      <c r="F2738">
        <f>VLOOKUP(E2738,ReactionTypes!$B$2:$D2753,3,FALSE)</f>
        <v>70</v>
      </c>
      <c r="G2738" t="str">
        <f>VLOOKUP(E2738,ReactionTypes!$B$2:$D2753,2,FALSE)</f>
        <v>positive</v>
      </c>
      <c r="H2738" t="s">
        <v>1217</v>
      </c>
      <c r="I2738">
        <v>2</v>
      </c>
      <c r="J2738">
        <f t="shared" si="296"/>
        <v>1890</v>
      </c>
    </row>
    <row r="2739" spans="1:10">
      <c r="A2739">
        <v>2843</v>
      </c>
      <c r="B2739" t="s">
        <v>133</v>
      </c>
      <c r="C2739" t="str">
        <f>VLOOKUP(B2739,Content!$B$2:$D3844,3,FALSE)</f>
        <v>healthy eating</v>
      </c>
      <c r="D2739" t="str">
        <f>VLOOKUP(B2739,Content!$B$2:$D3844,2,FALSE)</f>
        <v>video</v>
      </c>
      <c r="E2739" t="s">
        <v>1047</v>
      </c>
      <c r="F2739">
        <f>VLOOKUP(E2739,ReactionTypes!$B$2:$D2754,3,FALSE)</f>
        <v>12</v>
      </c>
      <c r="G2739" t="str">
        <f>VLOOKUP(E2739,ReactionTypes!$B$2:$D2754,2,FALSE)</f>
        <v>negative</v>
      </c>
      <c r="H2739" t="s">
        <v>1074</v>
      </c>
      <c r="I2739">
        <v>7</v>
      </c>
      <c r="J2739">
        <f t="shared" si="296"/>
        <v>2116</v>
      </c>
    </row>
    <row r="2740" spans="1:10">
      <c r="A2740">
        <v>2844</v>
      </c>
      <c r="B2740" t="s">
        <v>133</v>
      </c>
      <c r="C2740" t="str">
        <f>VLOOKUP(B2740,Content!$B$2:$D3845,3,FALSE)</f>
        <v>healthy eating</v>
      </c>
      <c r="D2740" t="str">
        <f>VLOOKUP(B2740,Content!$B$2:$D3845,2,FALSE)</f>
        <v>video</v>
      </c>
      <c r="E2740" t="s">
        <v>1049</v>
      </c>
      <c r="F2740">
        <f>VLOOKUP(E2740,ReactionTypes!$B$2:$D2755,3,FALSE)</f>
        <v>60</v>
      </c>
      <c r="G2740" t="str">
        <f>VLOOKUP(E2740,ReactionTypes!$B$2:$D2755,2,FALSE)</f>
        <v>positive</v>
      </c>
      <c r="H2740" s="4">
        <v>43989</v>
      </c>
      <c r="I2740">
        <f t="shared" ref="I2740:I2742" si="300">MONTH(H2740)</f>
        <v>6</v>
      </c>
      <c r="J2740">
        <f t="shared" si="296"/>
        <v>2068</v>
      </c>
    </row>
    <row r="2741" spans="1:10">
      <c r="A2741">
        <v>2846</v>
      </c>
      <c r="B2741" t="s">
        <v>134</v>
      </c>
      <c r="C2741" t="str">
        <f>VLOOKUP(B2741,Content!$B$2:$D3847,3,FALSE)</f>
        <v>cooking</v>
      </c>
      <c r="D2741" t="str">
        <f>VLOOKUP(B2741,Content!$B$2:$D3847,2,FALSE)</f>
        <v>GIF</v>
      </c>
      <c r="E2741" t="s">
        <v>1040</v>
      </c>
      <c r="F2741">
        <f>VLOOKUP(E2741,ReactionTypes!$B$2:$D2756,3,FALSE)</f>
        <v>35</v>
      </c>
      <c r="G2741" t="str">
        <f>VLOOKUP(E2741,ReactionTypes!$B$2:$D2756,2,FALSE)</f>
        <v>neutral</v>
      </c>
      <c r="H2741" s="4">
        <v>44258</v>
      </c>
      <c r="I2741">
        <f t="shared" si="300"/>
        <v>3</v>
      </c>
      <c r="J2741">
        <f t="shared" si="296"/>
        <v>1982</v>
      </c>
    </row>
    <row r="2742" spans="1:10">
      <c r="A2742">
        <v>2847</v>
      </c>
      <c r="B2742" t="s">
        <v>134</v>
      </c>
      <c r="C2742" t="str">
        <f>VLOOKUP(B2742,Content!$B$2:$D3848,3,FALSE)</f>
        <v>cooking</v>
      </c>
      <c r="D2742" t="str">
        <f>VLOOKUP(B2742,Content!$B$2:$D3848,2,FALSE)</f>
        <v>GIF</v>
      </c>
      <c r="E2742" t="s">
        <v>1043</v>
      </c>
      <c r="F2742">
        <f>VLOOKUP(E2742,ReactionTypes!$B$2:$D2757,3,FALSE)</f>
        <v>65</v>
      </c>
      <c r="G2742" t="str">
        <f>VLOOKUP(E2742,ReactionTypes!$B$2:$D2757,2,FALSE)</f>
        <v>positive</v>
      </c>
      <c r="H2742" s="4">
        <v>44382</v>
      </c>
      <c r="I2742">
        <f t="shared" si="300"/>
        <v>7</v>
      </c>
      <c r="J2742">
        <f t="shared" si="296"/>
        <v>2116</v>
      </c>
    </row>
    <row r="2743" spans="1:10">
      <c r="A2743">
        <v>2848</v>
      </c>
      <c r="B2743" t="s">
        <v>134</v>
      </c>
      <c r="C2743" t="str">
        <f>VLOOKUP(B2743,Content!$B$2:$D3849,3,FALSE)</f>
        <v>cooking</v>
      </c>
      <c r="D2743" t="str">
        <f>VLOOKUP(B2743,Content!$B$2:$D3849,2,FALSE)</f>
        <v>GIF</v>
      </c>
      <c r="E2743" t="s">
        <v>1036</v>
      </c>
      <c r="F2743">
        <f>VLOOKUP(E2743,ReactionTypes!$B$2:$D2758,3,FALSE)</f>
        <v>0</v>
      </c>
      <c r="G2743" t="str">
        <f>VLOOKUP(E2743,ReactionTypes!$B$2:$D2758,2,FALSE)</f>
        <v>negative</v>
      </c>
      <c r="H2743" t="s">
        <v>1087</v>
      </c>
      <c r="I2743">
        <v>10</v>
      </c>
      <c r="J2743">
        <f t="shared" si="296"/>
        <v>2087</v>
      </c>
    </row>
    <row r="2744" spans="1:10">
      <c r="A2744">
        <v>2849</v>
      </c>
      <c r="B2744" t="s">
        <v>134</v>
      </c>
      <c r="C2744" t="str">
        <f>VLOOKUP(B2744,Content!$B$2:$D3850,3,FALSE)</f>
        <v>cooking</v>
      </c>
      <c r="D2744" t="str">
        <f>VLOOKUP(B2744,Content!$B$2:$D3850,2,FALSE)</f>
        <v>GIF</v>
      </c>
      <c r="E2744" t="s">
        <v>1036</v>
      </c>
      <c r="F2744">
        <f>VLOOKUP(E2744,ReactionTypes!$B$2:$D2759,3,FALSE)</f>
        <v>0</v>
      </c>
      <c r="G2744" t="str">
        <f>VLOOKUP(E2744,ReactionTypes!$B$2:$D2759,2,FALSE)</f>
        <v>negative</v>
      </c>
      <c r="H2744" s="4">
        <v>44259</v>
      </c>
      <c r="I2744">
        <f>MONTH(H2744)</f>
        <v>3</v>
      </c>
      <c r="J2744">
        <f t="shared" si="296"/>
        <v>1982</v>
      </c>
    </row>
    <row r="2745" spans="1:10">
      <c r="A2745">
        <v>2850</v>
      </c>
      <c r="B2745" t="s">
        <v>134</v>
      </c>
      <c r="C2745" t="str">
        <f>VLOOKUP(B2745,Content!$B$2:$D3851,3,FALSE)</f>
        <v>cooking</v>
      </c>
      <c r="D2745" t="str">
        <f>VLOOKUP(B2745,Content!$B$2:$D3851,2,FALSE)</f>
        <v>GIF</v>
      </c>
      <c r="E2745" t="s">
        <v>1050</v>
      </c>
      <c r="F2745">
        <f>VLOOKUP(E2745,ReactionTypes!$B$2:$D2760,3,FALSE)</f>
        <v>70</v>
      </c>
      <c r="G2745" t="str">
        <f>VLOOKUP(E2745,ReactionTypes!$B$2:$D2760,2,FALSE)</f>
        <v>positive</v>
      </c>
      <c r="H2745" t="s">
        <v>1068</v>
      </c>
      <c r="I2745">
        <v>11</v>
      </c>
      <c r="J2745">
        <f t="shared" si="296"/>
        <v>2055</v>
      </c>
    </row>
    <row r="2746" spans="1:10">
      <c r="A2746">
        <v>2851</v>
      </c>
      <c r="B2746" t="s">
        <v>134</v>
      </c>
      <c r="C2746" t="str">
        <f>VLOOKUP(B2746,Content!$B$2:$D3852,3,FALSE)</f>
        <v>cooking</v>
      </c>
      <c r="D2746" t="str">
        <f>VLOOKUP(B2746,Content!$B$2:$D3852,2,FALSE)</f>
        <v>GIF</v>
      </c>
      <c r="E2746" t="s">
        <v>1038</v>
      </c>
      <c r="F2746">
        <f>VLOOKUP(E2746,ReactionTypes!$B$2:$D2761,3,FALSE)</f>
        <v>15</v>
      </c>
      <c r="G2746" t="str">
        <f>VLOOKUP(E2746,ReactionTypes!$B$2:$D2761,2,FALSE)</f>
        <v>negative</v>
      </c>
      <c r="H2746" s="4">
        <v>44143</v>
      </c>
      <c r="I2746">
        <f>MONTH(H2746)</f>
        <v>11</v>
      </c>
      <c r="J2746">
        <f t="shared" si="296"/>
        <v>2055</v>
      </c>
    </row>
    <row r="2747" spans="1:10">
      <c r="A2747">
        <v>2852</v>
      </c>
      <c r="B2747" t="s">
        <v>134</v>
      </c>
      <c r="C2747" t="str">
        <f>VLOOKUP(B2747,Content!$B$2:$D3853,3,FALSE)</f>
        <v>cooking</v>
      </c>
      <c r="D2747" t="str">
        <f>VLOOKUP(B2747,Content!$B$2:$D3853,2,FALSE)</f>
        <v>GIF</v>
      </c>
      <c r="E2747" t="s">
        <v>1042</v>
      </c>
      <c r="F2747">
        <f>VLOOKUP(E2747,ReactionTypes!$B$2:$D2762,3,FALSE)</f>
        <v>5</v>
      </c>
      <c r="G2747" t="str">
        <f>VLOOKUP(E2747,ReactionTypes!$B$2:$D2762,2,FALSE)</f>
        <v>negative</v>
      </c>
      <c r="H2747" t="s">
        <v>1237</v>
      </c>
      <c r="I2747">
        <v>5</v>
      </c>
      <c r="J2747">
        <f t="shared" si="296"/>
        <v>2110</v>
      </c>
    </row>
    <row r="2748" spans="1:10">
      <c r="A2748">
        <v>2853</v>
      </c>
      <c r="B2748" t="s">
        <v>134</v>
      </c>
      <c r="C2748" t="str">
        <f>VLOOKUP(B2748,Content!$B$2:$D3854,3,FALSE)</f>
        <v>cooking</v>
      </c>
      <c r="D2748" t="str">
        <f>VLOOKUP(B2748,Content!$B$2:$D3854,2,FALSE)</f>
        <v>GIF</v>
      </c>
      <c r="E2748" t="s">
        <v>1037</v>
      </c>
      <c r="F2748">
        <f>VLOOKUP(E2748,ReactionTypes!$B$2:$D2763,3,FALSE)</f>
        <v>10</v>
      </c>
      <c r="G2748" t="str">
        <f>VLOOKUP(E2748,ReactionTypes!$B$2:$D2763,2,FALSE)</f>
        <v>negative</v>
      </c>
      <c r="H2748" t="s">
        <v>1207</v>
      </c>
      <c r="I2748">
        <v>2</v>
      </c>
      <c r="J2748">
        <f t="shared" si="296"/>
        <v>1890</v>
      </c>
    </row>
    <row r="2749" spans="1:10">
      <c r="A2749">
        <v>2854</v>
      </c>
      <c r="B2749" t="s">
        <v>134</v>
      </c>
      <c r="C2749" t="str">
        <f>VLOOKUP(B2749,Content!$B$2:$D3855,3,FALSE)</f>
        <v>cooking</v>
      </c>
      <c r="D2749" t="str">
        <f>VLOOKUP(B2749,Content!$B$2:$D3855,2,FALSE)</f>
        <v>GIF</v>
      </c>
      <c r="E2749" t="s">
        <v>1036</v>
      </c>
      <c r="F2749">
        <f>VLOOKUP(E2749,ReactionTypes!$B$2:$D2764,3,FALSE)</f>
        <v>0</v>
      </c>
      <c r="G2749" t="str">
        <f>VLOOKUP(E2749,ReactionTypes!$B$2:$D2764,2,FALSE)</f>
        <v>negative</v>
      </c>
      <c r="H2749" t="s">
        <v>1095</v>
      </c>
      <c r="I2749">
        <v>12</v>
      </c>
      <c r="J2749">
        <f t="shared" si="296"/>
        <v>2099</v>
      </c>
    </row>
    <row r="2750" spans="1:10">
      <c r="A2750">
        <v>2855</v>
      </c>
      <c r="B2750" t="s">
        <v>134</v>
      </c>
      <c r="C2750" t="str">
        <f>VLOOKUP(B2750,Content!$B$2:$D3856,3,FALSE)</f>
        <v>cooking</v>
      </c>
      <c r="D2750" t="str">
        <f>VLOOKUP(B2750,Content!$B$2:$D3856,2,FALSE)</f>
        <v>GIF</v>
      </c>
      <c r="E2750" t="s">
        <v>1046</v>
      </c>
      <c r="F2750">
        <f>VLOOKUP(E2750,ReactionTypes!$B$2:$D2765,3,FALSE)</f>
        <v>45</v>
      </c>
      <c r="G2750" t="str">
        <f>VLOOKUP(E2750,ReactionTypes!$B$2:$D2765,2,FALSE)</f>
        <v>positive</v>
      </c>
      <c r="H2750" s="4">
        <v>44113</v>
      </c>
      <c r="I2750">
        <f t="shared" ref="I2750:I2751" si="301">MONTH(H2750)</f>
        <v>10</v>
      </c>
      <c r="J2750">
        <f t="shared" si="296"/>
        <v>2087</v>
      </c>
    </row>
    <row r="2751" spans="1:10">
      <c r="A2751">
        <v>2856</v>
      </c>
      <c r="B2751" t="s">
        <v>134</v>
      </c>
      <c r="C2751" t="str">
        <f>VLOOKUP(B2751,Content!$B$2:$D3857,3,FALSE)</f>
        <v>cooking</v>
      </c>
      <c r="D2751" t="str">
        <f>VLOOKUP(B2751,Content!$B$2:$D3857,2,FALSE)</f>
        <v>GIF</v>
      </c>
      <c r="E2751" t="s">
        <v>1050</v>
      </c>
      <c r="F2751">
        <f>VLOOKUP(E2751,ReactionTypes!$B$2:$D2766,3,FALSE)</f>
        <v>70</v>
      </c>
      <c r="G2751" t="str">
        <f>VLOOKUP(E2751,ReactionTypes!$B$2:$D2766,2,FALSE)</f>
        <v>positive</v>
      </c>
      <c r="H2751" s="4">
        <v>44146</v>
      </c>
      <c r="I2751">
        <f t="shared" si="301"/>
        <v>11</v>
      </c>
      <c r="J2751">
        <f t="shared" si="296"/>
        <v>2055</v>
      </c>
    </row>
    <row r="2752" spans="1:10">
      <c r="A2752">
        <v>2857</v>
      </c>
      <c r="B2752" t="s">
        <v>134</v>
      </c>
      <c r="C2752" t="str">
        <f>VLOOKUP(B2752,Content!$B$2:$D3858,3,FALSE)</f>
        <v>cooking</v>
      </c>
      <c r="D2752" t="str">
        <f>VLOOKUP(B2752,Content!$B$2:$D3858,2,FALSE)</f>
        <v>GIF</v>
      </c>
      <c r="E2752" t="s">
        <v>1040</v>
      </c>
      <c r="F2752">
        <f>VLOOKUP(E2752,ReactionTypes!$B$2:$D2767,3,FALSE)</f>
        <v>35</v>
      </c>
      <c r="G2752" t="str">
        <f>VLOOKUP(E2752,ReactionTypes!$B$2:$D2767,2,FALSE)</f>
        <v>neutral</v>
      </c>
      <c r="H2752" t="s">
        <v>1088</v>
      </c>
      <c r="I2752">
        <v>11</v>
      </c>
      <c r="J2752">
        <f t="shared" si="296"/>
        <v>2055</v>
      </c>
    </row>
    <row r="2753" spans="1:10">
      <c r="A2753">
        <v>2858</v>
      </c>
      <c r="B2753" t="s">
        <v>134</v>
      </c>
      <c r="C2753" t="str">
        <f>VLOOKUP(B2753,Content!$B$2:$D3859,3,FALSE)</f>
        <v>cooking</v>
      </c>
      <c r="D2753" t="str">
        <f>VLOOKUP(B2753,Content!$B$2:$D3859,2,FALSE)</f>
        <v>GIF</v>
      </c>
      <c r="E2753" t="s">
        <v>1039</v>
      </c>
      <c r="F2753">
        <f>VLOOKUP(E2753,ReactionTypes!$B$2:$D2768,3,FALSE)</f>
        <v>30</v>
      </c>
      <c r="G2753" t="str">
        <f>VLOOKUP(E2753,ReactionTypes!$B$2:$D2768,2,FALSE)</f>
        <v>positive</v>
      </c>
      <c r="H2753" s="4">
        <v>44111</v>
      </c>
      <c r="I2753">
        <f t="shared" ref="I2753:I2754" si="302">MONTH(H2753)</f>
        <v>10</v>
      </c>
      <c r="J2753">
        <f t="shared" si="296"/>
        <v>2087</v>
      </c>
    </row>
    <row r="2754" spans="1:10">
      <c r="A2754">
        <v>2859</v>
      </c>
      <c r="B2754" t="s">
        <v>134</v>
      </c>
      <c r="C2754" t="str">
        <f>VLOOKUP(B2754,Content!$B$2:$D3860,3,FALSE)</f>
        <v>cooking</v>
      </c>
      <c r="D2754" t="str">
        <f>VLOOKUP(B2754,Content!$B$2:$D3860,2,FALSE)</f>
        <v>GIF</v>
      </c>
      <c r="E2754" t="s">
        <v>1048</v>
      </c>
      <c r="F2754">
        <f>VLOOKUP(E2754,ReactionTypes!$B$2:$D2769,3,FALSE)</f>
        <v>50</v>
      </c>
      <c r="G2754" t="str">
        <f>VLOOKUP(E2754,ReactionTypes!$B$2:$D2769,2,FALSE)</f>
        <v>positive</v>
      </c>
      <c r="H2754" s="4">
        <v>44259</v>
      </c>
      <c r="I2754">
        <f t="shared" si="302"/>
        <v>3</v>
      </c>
      <c r="J2754">
        <f t="shared" si="296"/>
        <v>1982</v>
      </c>
    </row>
    <row r="2755" spans="1:10">
      <c r="A2755">
        <v>2860</v>
      </c>
      <c r="B2755" t="s">
        <v>134</v>
      </c>
      <c r="C2755" t="str">
        <f>VLOOKUP(B2755,Content!$B$2:$D3861,3,FALSE)</f>
        <v>cooking</v>
      </c>
      <c r="D2755" t="str">
        <f>VLOOKUP(B2755,Content!$B$2:$D3861,2,FALSE)</f>
        <v>GIF</v>
      </c>
      <c r="E2755" t="s">
        <v>1036</v>
      </c>
      <c r="F2755">
        <f>VLOOKUP(E2755,ReactionTypes!$B$2:$D2770,3,FALSE)</f>
        <v>0</v>
      </c>
      <c r="G2755" t="str">
        <f>VLOOKUP(E2755,ReactionTypes!$B$2:$D2770,2,FALSE)</f>
        <v>negative</v>
      </c>
      <c r="H2755" t="s">
        <v>1258</v>
      </c>
      <c r="I2755">
        <v>4</v>
      </c>
      <c r="J2755">
        <f t="shared" ref="J2755:J2818" si="303">COUNTIF($I$2:$I$24574,I2755)</f>
        <v>1978</v>
      </c>
    </row>
    <row r="2756" spans="1:10">
      <c r="A2756">
        <v>2861</v>
      </c>
      <c r="B2756" t="s">
        <v>134</v>
      </c>
      <c r="C2756" t="str">
        <f>VLOOKUP(B2756,Content!$B$2:$D3862,3,FALSE)</f>
        <v>cooking</v>
      </c>
      <c r="D2756" t="str">
        <f>VLOOKUP(B2756,Content!$B$2:$D3862,2,FALSE)</f>
        <v>GIF</v>
      </c>
      <c r="E2756" t="s">
        <v>1049</v>
      </c>
      <c r="F2756">
        <f>VLOOKUP(E2756,ReactionTypes!$B$2:$D2771,3,FALSE)</f>
        <v>60</v>
      </c>
      <c r="G2756" t="str">
        <f>VLOOKUP(E2756,ReactionTypes!$B$2:$D2771,2,FALSE)</f>
        <v>positive</v>
      </c>
      <c r="H2756" t="s">
        <v>1286</v>
      </c>
      <c r="I2756">
        <v>8</v>
      </c>
      <c r="J2756">
        <f t="shared" si="303"/>
        <v>2055</v>
      </c>
    </row>
    <row r="2757" spans="1:10">
      <c r="A2757">
        <v>2862</v>
      </c>
      <c r="B2757" t="s">
        <v>134</v>
      </c>
      <c r="C2757" t="str">
        <f>VLOOKUP(B2757,Content!$B$2:$D3863,3,FALSE)</f>
        <v>cooking</v>
      </c>
      <c r="D2757" t="str">
        <f>VLOOKUP(B2757,Content!$B$2:$D3863,2,FALSE)</f>
        <v>GIF</v>
      </c>
      <c r="E2757" t="s">
        <v>1049</v>
      </c>
      <c r="F2757">
        <f>VLOOKUP(E2757,ReactionTypes!$B$2:$D2772,3,FALSE)</f>
        <v>60</v>
      </c>
      <c r="G2757" t="str">
        <f>VLOOKUP(E2757,ReactionTypes!$B$2:$D2772,2,FALSE)</f>
        <v>positive</v>
      </c>
      <c r="H2757" t="s">
        <v>1170</v>
      </c>
      <c r="I2757">
        <v>8</v>
      </c>
      <c r="J2757">
        <f t="shared" si="303"/>
        <v>2055</v>
      </c>
    </row>
    <row r="2758" spans="1:10">
      <c r="A2758">
        <v>2863</v>
      </c>
      <c r="B2758" t="s">
        <v>134</v>
      </c>
      <c r="C2758" t="str">
        <f>VLOOKUP(B2758,Content!$B$2:$D3864,3,FALSE)</f>
        <v>cooking</v>
      </c>
      <c r="D2758" t="str">
        <f>VLOOKUP(B2758,Content!$B$2:$D3864,2,FALSE)</f>
        <v>GIF</v>
      </c>
      <c r="E2758" t="s">
        <v>1036</v>
      </c>
      <c r="F2758">
        <f>VLOOKUP(E2758,ReactionTypes!$B$2:$D2773,3,FALSE)</f>
        <v>0</v>
      </c>
      <c r="G2758" t="str">
        <f>VLOOKUP(E2758,ReactionTypes!$B$2:$D2773,2,FALSE)</f>
        <v>negative</v>
      </c>
      <c r="H2758" s="4">
        <v>44050</v>
      </c>
      <c r="I2758">
        <f>MONTH(H2758)</f>
        <v>8</v>
      </c>
      <c r="J2758">
        <f t="shared" si="303"/>
        <v>2055</v>
      </c>
    </row>
    <row r="2759" spans="1:10">
      <c r="A2759">
        <v>2864</v>
      </c>
      <c r="B2759" t="s">
        <v>134</v>
      </c>
      <c r="C2759" t="str">
        <f>VLOOKUP(B2759,Content!$B$2:$D3865,3,FALSE)</f>
        <v>cooking</v>
      </c>
      <c r="D2759" t="str">
        <f>VLOOKUP(B2759,Content!$B$2:$D3865,2,FALSE)</f>
        <v>GIF</v>
      </c>
      <c r="E2759" t="s">
        <v>1036</v>
      </c>
      <c r="F2759">
        <f>VLOOKUP(E2759,ReactionTypes!$B$2:$D2774,3,FALSE)</f>
        <v>0</v>
      </c>
      <c r="G2759" t="str">
        <f>VLOOKUP(E2759,ReactionTypes!$B$2:$D2774,2,FALSE)</f>
        <v>negative</v>
      </c>
      <c r="H2759" t="s">
        <v>1085</v>
      </c>
      <c r="I2759">
        <v>11</v>
      </c>
      <c r="J2759">
        <f t="shared" si="303"/>
        <v>2055</v>
      </c>
    </row>
    <row r="2760" spans="1:10">
      <c r="A2760">
        <v>2865</v>
      </c>
      <c r="B2760" t="s">
        <v>134</v>
      </c>
      <c r="C2760" t="str">
        <f>VLOOKUP(B2760,Content!$B$2:$D3866,3,FALSE)</f>
        <v>cooking</v>
      </c>
      <c r="D2760" t="str">
        <f>VLOOKUP(B2760,Content!$B$2:$D3866,2,FALSE)</f>
        <v>GIF</v>
      </c>
      <c r="E2760" t="s">
        <v>1042</v>
      </c>
      <c r="F2760">
        <f>VLOOKUP(E2760,ReactionTypes!$B$2:$D2775,3,FALSE)</f>
        <v>5</v>
      </c>
      <c r="G2760" t="str">
        <f>VLOOKUP(E2760,ReactionTypes!$B$2:$D2775,2,FALSE)</f>
        <v>negative</v>
      </c>
      <c r="H2760" t="s">
        <v>1092</v>
      </c>
      <c r="I2760">
        <v>9</v>
      </c>
      <c r="J2760">
        <f t="shared" si="303"/>
        <v>1991</v>
      </c>
    </row>
    <row r="2761" spans="1:10">
      <c r="A2761">
        <v>2866</v>
      </c>
      <c r="B2761" t="s">
        <v>134</v>
      </c>
      <c r="C2761" t="str">
        <f>VLOOKUP(B2761,Content!$B$2:$D3867,3,FALSE)</f>
        <v>cooking</v>
      </c>
      <c r="D2761" t="str">
        <f>VLOOKUP(B2761,Content!$B$2:$D3867,2,FALSE)</f>
        <v>GIF</v>
      </c>
      <c r="E2761" t="s">
        <v>1036</v>
      </c>
      <c r="F2761">
        <f>VLOOKUP(E2761,ReactionTypes!$B$2:$D2776,3,FALSE)</f>
        <v>0</v>
      </c>
      <c r="G2761" t="str">
        <f>VLOOKUP(E2761,ReactionTypes!$B$2:$D2776,2,FALSE)</f>
        <v>negative</v>
      </c>
      <c r="H2761" t="s">
        <v>1145</v>
      </c>
      <c r="I2761">
        <v>9</v>
      </c>
      <c r="J2761">
        <f t="shared" si="303"/>
        <v>1991</v>
      </c>
    </row>
    <row r="2762" spans="1:10">
      <c r="A2762">
        <v>2867</v>
      </c>
      <c r="B2762" t="s">
        <v>134</v>
      </c>
      <c r="C2762" t="str">
        <f>VLOOKUP(B2762,Content!$B$2:$D3868,3,FALSE)</f>
        <v>cooking</v>
      </c>
      <c r="D2762" t="str">
        <f>VLOOKUP(B2762,Content!$B$2:$D3868,2,FALSE)</f>
        <v>GIF</v>
      </c>
      <c r="E2762" t="s">
        <v>1038</v>
      </c>
      <c r="F2762">
        <f>VLOOKUP(E2762,ReactionTypes!$B$2:$D2777,3,FALSE)</f>
        <v>15</v>
      </c>
      <c r="G2762" t="str">
        <f>VLOOKUP(E2762,ReactionTypes!$B$2:$D2777,2,FALSE)</f>
        <v>negative</v>
      </c>
      <c r="H2762" s="4">
        <v>44142</v>
      </c>
      <c r="I2762">
        <f>MONTH(H2762)</f>
        <v>11</v>
      </c>
      <c r="J2762">
        <f t="shared" si="303"/>
        <v>2055</v>
      </c>
    </row>
    <row r="2763" spans="1:10">
      <c r="A2763">
        <v>2868</v>
      </c>
      <c r="B2763" t="s">
        <v>134</v>
      </c>
      <c r="C2763" t="str">
        <f>VLOOKUP(B2763,Content!$B$2:$D3869,3,FALSE)</f>
        <v>cooking</v>
      </c>
      <c r="D2763" t="str">
        <f>VLOOKUP(B2763,Content!$B$2:$D3869,2,FALSE)</f>
        <v>GIF</v>
      </c>
      <c r="E2763" t="s">
        <v>1046</v>
      </c>
      <c r="F2763">
        <f>VLOOKUP(E2763,ReactionTypes!$B$2:$D2778,3,FALSE)</f>
        <v>45</v>
      </c>
      <c r="G2763" t="str">
        <f>VLOOKUP(E2763,ReactionTypes!$B$2:$D2778,2,FALSE)</f>
        <v>positive</v>
      </c>
      <c r="H2763" t="s">
        <v>1111</v>
      </c>
      <c r="I2763">
        <v>9</v>
      </c>
      <c r="J2763">
        <f t="shared" si="303"/>
        <v>1991</v>
      </c>
    </row>
    <row r="2764" spans="1:10">
      <c r="A2764">
        <v>2869</v>
      </c>
      <c r="B2764" t="s">
        <v>134</v>
      </c>
      <c r="C2764" t="str">
        <f>VLOOKUP(B2764,Content!$B$2:$D3870,3,FALSE)</f>
        <v>cooking</v>
      </c>
      <c r="D2764" t="str">
        <f>VLOOKUP(B2764,Content!$B$2:$D3870,2,FALSE)</f>
        <v>GIF</v>
      </c>
      <c r="E2764" t="s">
        <v>1042</v>
      </c>
      <c r="F2764">
        <f>VLOOKUP(E2764,ReactionTypes!$B$2:$D2779,3,FALSE)</f>
        <v>5</v>
      </c>
      <c r="G2764" t="str">
        <f>VLOOKUP(E2764,ReactionTypes!$B$2:$D2779,2,FALSE)</f>
        <v>negative</v>
      </c>
      <c r="H2764" s="4">
        <v>43959</v>
      </c>
      <c r="I2764">
        <f t="shared" ref="I2764:I2771" si="304">MONTH(H2764)</f>
        <v>5</v>
      </c>
      <c r="J2764">
        <f t="shared" si="303"/>
        <v>2110</v>
      </c>
    </row>
    <row r="2765" spans="1:10">
      <c r="A2765">
        <v>2870</v>
      </c>
      <c r="B2765" t="s">
        <v>134</v>
      </c>
      <c r="C2765" t="str">
        <f>VLOOKUP(B2765,Content!$B$2:$D3871,3,FALSE)</f>
        <v>cooking</v>
      </c>
      <c r="D2765" t="str">
        <f>VLOOKUP(B2765,Content!$B$2:$D3871,2,FALSE)</f>
        <v>GIF</v>
      </c>
      <c r="E2765" t="s">
        <v>1042</v>
      </c>
      <c r="F2765">
        <f>VLOOKUP(E2765,ReactionTypes!$B$2:$D2780,3,FALSE)</f>
        <v>5</v>
      </c>
      <c r="G2765" t="str">
        <f>VLOOKUP(E2765,ReactionTypes!$B$2:$D2780,2,FALSE)</f>
        <v>negative</v>
      </c>
      <c r="H2765" s="4">
        <v>44200</v>
      </c>
      <c r="I2765">
        <f t="shared" si="304"/>
        <v>1</v>
      </c>
      <c r="J2765">
        <f t="shared" si="303"/>
        <v>2142</v>
      </c>
    </row>
    <row r="2766" spans="1:10">
      <c r="A2766">
        <v>2871</v>
      </c>
      <c r="B2766" t="s">
        <v>134</v>
      </c>
      <c r="C2766" t="str">
        <f>VLOOKUP(B2766,Content!$B$2:$D3872,3,FALSE)</f>
        <v>cooking</v>
      </c>
      <c r="D2766" t="str">
        <f>VLOOKUP(B2766,Content!$B$2:$D3872,2,FALSE)</f>
        <v>GIF</v>
      </c>
      <c r="E2766" t="s">
        <v>1047</v>
      </c>
      <c r="F2766">
        <f>VLOOKUP(E2766,ReactionTypes!$B$2:$D2781,3,FALSE)</f>
        <v>12</v>
      </c>
      <c r="G2766" t="str">
        <f>VLOOKUP(E2766,ReactionTypes!$B$2:$D2781,2,FALSE)</f>
        <v>negative</v>
      </c>
      <c r="H2766" s="4">
        <v>44471</v>
      </c>
      <c r="I2766">
        <f t="shared" si="304"/>
        <v>10</v>
      </c>
      <c r="J2766">
        <f t="shared" si="303"/>
        <v>2087</v>
      </c>
    </row>
    <row r="2767" spans="1:10">
      <c r="A2767">
        <v>2872</v>
      </c>
      <c r="B2767" t="s">
        <v>134</v>
      </c>
      <c r="C2767" t="str">
        <f>VLOOKUP(B2767,Content!$B$2:$D3873,3,FALSE)</f>
        <v>cooking</v>
      </c>
      <c r="D2767" t="str">
        <f>VLOOKUP(B2767,Content!$B$2:$D3873,2,FALSE)</f>
        <v>GIF</v>
      </c>
      <c r="E2767" t="s">
        <v>1037</v>
      </c>
      <c r="F2767">
        <f>VLOOKUP(E2767,ReactionTypes!$B$2:$D2782,3,FALSE)</f>
        <v>10</v>
      </c>
      <c r="G2767" t="str">
        <f>VLOOKUP(E2767,ReactionTypes!$B$2:$D2782,2,FALSE)</f>
        <v>negative</v>
      </c>
      <c r="H2767" s="4">
        <v>44176</v>
      </c>
      <c r="I2767">
        <f t="shared" si="304"/>
        <v>12</v>
      </c>
      <c r="J2767">
        <f t="shared" si="303"/>
        <v>2099</v>
      </c>
    </row>
    <row r="2768" spans="1:10">
      <c r="A2768">
        <v>2873</v>
      </c>
      <c r="B2768" t="s">
        <v>134</v>
      </c>
      <c r="C2768" t="str">
        <f>VLOOKUP(B2768,Content!$B$2:$D3874,3,FALSE)</f>
        <v>cooking</v>
      </c>
      <c r="D2768" t="str">
        <f>VLOOKUP(B2768,Content!$B$2:$D3874,2,FALSE)</f>
        <v>GIF</v>
      </c>
      <c r="E2768" t="s">
        <v>1046</v>
      </c>
      <c r="F2768">
        <f>VLOOKUP(E2768,ReactionTypes!$B$2:$D2783,3,FALSE)</f>
        <v>45</v>
      </c>
      <c r="G2768" t="str">
        <f>VLOOKUP(E2768,ReactionTypes!$B$2:$D2783,2,FALSE)</f>
        <v>positive</v>
      </c>
      <c r="H2768" s="4">
        <v>44020</v>
      </c>
      <c r="I2768">
        <f t="shared" si="304"/>
        <v>7</v>
      </c>
      <c r="J2768">
        <f t="shared" si="303"/>
        <v>2116</v>
      </c>
    </row>
    <row r="2769" spans="1:10">
      <c r="A2769">
        <v>2874</v>
      </c>
      <c r="B2769" t="s">
        <v>134</v>
      </c>
      <c r="C2769" t="str">
        <f>VLOOKUP(B2769,Content!$B$2:$D3875,3,FALSE)</f>
        <v>cooking</v>
      </c>
      <c r="D2769" t="str">
        <f>VLOOKUP(B2769,Content!$B$2:$D3875,2,FALSE)</f>
        <v>GIF</v>
      </c>
      <c r="E2769" t="s">
        <v>1039</v>
      </c>
      <c r="F2769">
        <f>VLOOKUP(E2769,ReactionTypes!$B$2:$D2784,3,FALSE)</f>
        <v>30</v>
      </c>
      <c r="G2769" t="str">
        <f>VLOOKUP(E2769,ReactionTypes!$B$2:$D2784,2,FALSE)</f>
        <v>positive</v>
      </c>
      <c r="H2769" s="4">
        <v>43841</v>
      </c>
      <c r="I2769">
        <f t="shared" si="304"/>
        <v>1</v>
      </c>
      <c r="J2769">
        <f t="shared" si="303"/>
        <v>2142</v>
      </c>
    </row>
    <row r="2770" spans="1:10">
      <c r="A2770">
        <v>2875</v>
      </c>
      <c r="B2770" t="s">
        <v>134</v>
      </c>
      <c r="C2770" t="str">
        <f>VLOOKUP(B2770,Content!$B$2:$D3876,3,FALSE)</f>
        <v>cooking</v>
      </c>
      <c r="D2770" t="str">
        <f>VLOOKUP(B2770,Content!$B$2:$D3876,2,FALSE)</f>
        <v>GIF</v>
      </c>
      <c r="E2770" t="s">
        <v>1050</v>
      </c>
      <c r="F2770">
        <f>VLOOKUP(E2770,ReactionTypes!$B$2:$D2785,3,FALSE)</f>
        <v>70</v>
      </c>
      <c r="G2770" t="str">
        <f>VLOOKUP(E2770,ReactionTypes!$B$2:$D2785,2,FALSE)</f>
        <v>positive</v>
      </c>
      <c r="H2770" s="4">
        <v>44501</v>
      </c>
      <c r="I2770">
        <f t="shared" si="304"/>
        <v>11</v>
      </c>
      <c r="J2770">
        <f t="shared" si="303"/>
        <v>2055</v>
      </c>
    </row>
    <row r="2771" spans="1:10">
      <c r="A2771">
        <v>2876</v>
      </c>
      <c r="B2771" t="s">
        <v>134</v>
      </c>
      <c r="C2771" t="str">
        <f>VLOOKUP(B2771,Content!$B$2:$D3877,3,FALSE)</f>
        <v>cooking</v>
      </c>
      <c r="D2771" t="str">
        <f>VLOOKUP(B2771,Content!$B$2:$D3877,2,FALSE)</f>
        <v>GIF</v>
      </c>
      <c r="E2771" t="s">
        <v>1048</v>
      </c>
      <c r="F2771">
        <f>VLOOKUP(E2771,ReactionTypes!$B$2:$D2786,3,FALSE)</f>
        <v>50</v>
      </c>
      <c r="G2771" t="str">
        <f>VLOOKUP(E2771,ReactionTypes!$B$2:$D2786,2,FALSE)</f>
        <v>positive</v>
      </c>
      <c r="H2771" s="4">
        <v>44319</v>
      </c>
      <c r="I2771">
        <f t="shared" si="304"/>
        <v>5</v>
      </c>
      <c r="J2771">
        <f t="shared" si="303"/>
        <v>2110</v>
      </c>
    </row>
    <row r="2772" spans="1:10">
      <c r="A2772">
        <v>2877</v>
      </c>
      <c r="B2772" t="s">
        <v>134</v>
      </c>
      <c r="C2772" t="str">
        <f>VLOOKUP(B2772,Content!$B$2:$D3878,3,FALSE)</f>
        <v>cooking</v>
      </c>
      <c r="D2772" t="str">
        <f>VLOOKUP(B2772,Content!$B$2:$D3878,2,FALSE)</f>
        <v>GIF</v>
      </c>
      <c r="E2772" t="s">
        <v>1046</v>
      </c>
      <c r="F2772">
        <f>VLOOKUP(E2772,ReactionTypes!$B$2:$D2787,3,FALSE)</f>
        <v>45</v>
      </c>
      <c r="G2772" t="str">
        <f>VLOOKUP(E2772,ReactionTypes!$B$2:$D2787,2,FALSE)</f>
        <v>positive</v>
      </c>
      <c r="H2772" t="s">
        <v>1246</v>
      </c>
      <c r="I2772">
        <v>2</v>
      </c>
      <c r="J2772">
        <f t="shared" si="303"/>
        <v>1890</v>
      </c>
    </row>
    <row r="2773" spans="1:10">
      <c r="A2773">
        <v>2878</v>
      </c>
      <c r="B2773" t="s">
        <v>134</v>
      </c>
      <c r="C2773" t="str">
        <f>VLOOKUP(B2773,Content!$B$2:$D3879,3,FALSE)</f>
        <v>cooking</v>
      </c>
      <c r="D2773" t="str">
        <f>VLOOKUP(B2773,Content!$B$2:$D3879,2,FALSE)</f>
        <v>GIF</v>
      </c>
      <c r="E2773" t="s">
        <v>1043</v>
      </c>
      <c r="F2773">
        <f>VLOOKUP(E2773,ReactionTypes!$B$2:$D2788,3,FALSE)</f>
        <v>65</v>
      </c>
      <c r="G2773" t="str">
        <f>VLOOKUP(E2773,ReactionTypes!$B$2:$D2788,2,FALSE)</f>
        <v>positive</v>
      </c>
      <c r="H2773" t="s">
        <v>1093</v>
      </c>
      <c r="I2773">
        <v>6</v>
      </c>
      <c r="J2773">
        <f t="shared" si="303"/>
        <v>2068</v>
      </c>
    </row>
    <row r="2774" spans="1:10">
      <c r="A2774">
        <v>2879</v>
      </c>
      <c r="B2774" t="s">
        <v>134</v>
      </c>
      <c r="C2774" t="str">
        <f>VLOOKUP(B2774,Content!$B$2:$D3880,3,FALSE)</f>
        <v>cooking</v>
      </c>
      <c r="D2774" t="str">
        <f>VLOOKUP(B2774,Content!$B$2:$D3880,2,FALSE)</f>
        <v>GIF</v>
      </c>
      <c r="E2774" t="s">
        <v>1038</v>
      </c>
      <c r="F2774">
        <f>VLOOKUP(E2774,ReactionTypes!$B$2:$D2789,3,FALSE)</f>
        <v>15</v>
      </c>
      <c r="G2774" t="str">
        <f>VLOOKUP(E2774,ReactionTypes!$B$2:$D2789,2,FALSE)</f>
        <v>negative</v>
      </c>
      <c r="H2774" t="s">
        <v>1183</v>
      </c>
      <c r="I2774">
        <v>7</v>
      </c>
      <c r="J2774">
        <f t="shared" si="303"/>
        <v>2116</v>
      </c>
    </row>
    <row r="2775" spans="1:10">
      <c r="A2775">
        <v>2880</v>
      </c>
      <c r="B2775" t="s">
        <v>134</v>
      </c>
      <c r="C2775" t="str">
        <f>VLOOKUP(B2775,Content!$B$2:$D3881,3,FALSE)</f>
        <v>cooking</v>
      </c>
      <c r="D2775" t="str">
        <f>VLOOKUP(B2775,Content!$B$2:$D3881,2,FALSE)</f>
        <v>GIF</v>
      </c>
      <c r="E2775" t="s">
        <v>1036</v>
      </c>
      <c r="F2775">
        <f>VLOOKUP(E2775,ReactionTypes!$B$2:$D2790,3,FALSE)</f>
        <v>0</v>
      </c>
      <c r="G2775" t="str">
        <f>VLOOKUP(E2775,ReactionTypes!$B$2:$D2790,2,FALSE)</f>
        <v>negative</v>
      </c>
      <c r="H2775" t="s">
        <v>1138</v>
      </c>
      <c r="I2775">
        <v>10</v>
      </c>
      <c r="J2775">
        <f t="shared" si="303"/>
        <v>2087</v>
      </c>
    </row>
    <row r="2776" spans="1:10">
      <c r="A2776">
        <v>2881</v>
      </c>
      <c r="B2776" t="s">
        <v>134</v>
      </c>
      <c r="C2776" t="str">
        <f>VLOOKUP(B2776,Content!$B$2:$D3882,3,FALSE)</f>
        <v>cooking</v>
      </c>
      <c r="D2776" t="str">
        <f>VLOOKUP(B2776,Content!$B$2:$D3882,2,FALSE)</f>
        <v>GIF</v>
      </c>
      <c r="E2776" t="s">
        <v>1045</v>
      </c>
      <c r="F2776">
        <f>VLOOKUP(E2776,ReactionTypes!$B$2:$D2791,3,FALSE)</f>
        <v>75</v>
      </c>
      <c r="G2776" t="str">
        <f>VLOOKUP(E2776,ReactionTypes!$B$2:$D2791,2,FALSE)</f>
        <v>positive</v>
      </c>
      <c r="H2776" s="4">
        <v>43963</v>
      </c>
      <c r="I2776">
        <f t="shared" ref="I2776:I2779" si="305">MONTH(H2776)</f>
        <v>5</v>
      </c>
      <c r="J2776">
        <f t="shared" si="303"/>
        <v>2110</v>
      </c>
    </row>
    <row r="2777" spans="1:10">
      <c r="A2777">
        <v>2882</v>
      </c>
      <c r="B2777" t="s">
        <v>134</v>
      </c>
      <c r="C2777" t="str">
        <f>VLOOKUP(B2777,Content!$B$2:$D3883,3,FALSE)</f>
        <v>cooking</v>
      </c>
      <c r="D2777" t="str">
        <f>VLOOKUP(B2777,Content!$B$2:$D3883,2,FALSE)</f>
        <v>GIF</v>
      </c>
      <c r="E2777" t="s">
        <v>1036</v>
      </c>
      <c r="F2777">
        <f>VLOOKUP(E2777,ReactionTypes!$B$2:$D2792,3,FALSE)</f>
        <v>0</v>
      </c>
      <c r="G2777" t="str">
        <f>VLOOKUP(E2777,ReactionTypes!$B$2:$D2792,2,FALSE)</f>
        <v>negative</v>
      </c>
      <c r="H2777" s="4">
        <v>43841</v>
      </c>
      <c r="I2777">
        <f t="shared" si="305"/>
        <v>1</v>
      </c>
      <c r="J2777">
        <f t="shared" si="303"/>
        <v>2142</v>
      </c>
    </row>
    <row r="2778" spans="1:10">
      <c r="A2778">
        <v>2883</v>
      </c>
      <c r="B2778" t="s">
        <v>134</v>
      </c>
      <c r="C2778" t="str">
        <f>VLOOKUP(B2778,Content!$B$2:$D3884,3,FALSE)</f>
        <v>cooking</v>
      </c>
      <c r="D2778" t="str">
        <f>VLOOKUP(B2778,Content!$B$2:$D3884,2,FALSE)</f>
        <v>GIF</v>
      </c>
      <c r="E2778" t="s">
        <v>1043</v>
      </c>
      <c r="F2778">
        <f>VLOOKUP(E2778,ReactionTypes!$B$2:$D2793,3,FALSE)</f>
        <v>65</v>
      </c>
      <c r="G2778" t="str">
        <f>VLOOKUP(E2778,ReactionTypes!$B$2:$D2793,2,FALSE)</f>
        <v>positive</v>
      </c>
      <c r="H2778" s="4">
        <v>44535</v>
      </c>
      <c r="I2778">
        <f t="shared" si="305"/>
        <v>12</v>
      </c>
      <c r="J2778">
        <f t="shared" si="303"/>
        <v>2099</v>
      </c>
    </row>
    <row r="2779" spans="1:10">
      <c r="A2779">
        <v>2884</v>
      </c>
      <c r="B2779" t="s">
        <v>134</v>
      </c>
      <c r="C2779" t="str">
        <f>VLOOKUP(B2779,Content!$B$2:$D3885,3,FALSE)</f>
        <v>cooking</v>
      </c>
      <c r="D2779" t="str">
        <f>VLOOKUP(B2779,Content!$B$2:$D3885,2,FALSE)</f>
        <v>GIF</v>
      </c>
      <c r="E2779" t="s">
        <v>1043</v>
      </c>
      <c r="F2779">
        <f>VLOOKUP(E2779,ReactionTypes!$B$2:$D2794,3,FALSE)</f>
        <v>65</v>
      </c>
      <c r="G2779" t="str">
        <f>VLOOKUP(E2779,ReactionTypes!$B$2:$D2794,2,FALSE)</f>
        <v>positive</v>
      </c>
      <c r="H2779" s="4">
        <v>43959</v>
      </c>
      <c r="I2779">
        <f t="shared" si="305"/>
        <v>5</v>
      </c>
      <c r="J2779">
        <f t="shared" si="303"/>
        <v>2110</v>
      </c>
    </row>
    <row r="2780" spans="1:10">
      <c r="A2780">
        <v>2885</v>
      </c>
      <c r="B2780" t="s">
        <v>134</v>
      </c>
      <c r="C2780" t="str">
        <f>VLOOKUP(B2780,Content!$B$2:$D3886,3,FALSE)</f>
        <v>cooking</v>
      </c>
      <c r="D2780" t="str">
        <f>VLOOKUP(B2780,Content!$B$2:$D3886,2,FALSE)</f>
        <v>GIF</v>
      </c>
      <c r="E2780" t="s">
        <v>1051</v>
      </c>
      <c r="F2780">
        <f>VLOOKUP(E2780,ReactionTypes!$B$2:$D2795,3,FALSE)</f>
        <v>72</v>
      </c>
      <c r="G2780" t="str">
        <f>VLOOKUP(E2780,ReactionTypes!$B$2:$D2795,2,FALSE)</f>
        <v>positive</v>
      </c>
      <c r="H2780" t="s">
        <v>1085</v>
      </c>
      <c r="I2780">
        <v>11</v>
      </c>
      <c r="J2780">
        <f t="shared" si="303"/>
        <v>2055</v>
      </c>
    </row>
    <row r="2781" spans="1:10">
      <c r="A2781">
        <v>2886</v>
      </c>
      <c r="B2781" t="s">
        <v>134</v>
      </c>
      <c r="C2781" t="str">
        <f>VLOOKUP(B2781,Content!$B$2:$D3887,3,FALSE)</f>
        <v>cooking</v>
      </c>
      <c r="D2781" t="str">
        <f>VLOOKUP(B2781,Content!$B$2:$D3887,2,FALSE)</f>
        <v>GIF</v>
      </c>
      <c r="E2781" t="s">
        <v>1038</v>
      </c>
      <c r="F2781">
        <f>VLOOKUP(E2781,ReactionTypes!$B$2:$D2796,3,FALSE)</f>
        <v>15</v>
      </c>
      <c r="G2781" t="str">
        <f>VLOOKUP(E2781,ReactionTypes!$B$2:$D2796,2,FALSE)</f>
        <v>negative</v>
      </c>
      <c r="H2781" t="s">
        <v>1075</v>
      </c>
      <c r="I2781">
        <v>6</v>
      </c>
      <c r="J2781">
        <f t="shared" si="303"/>
        <v>2068</v>
      </c>
    </row>
    <row r="2782" spans="1:10">
      <c r="A2782">
        <v>2887</v>
      </c>
      <c r="B2782" t="s">
        <v>134</v>
      </c>
      <c r="C2782" t="str">
        <f>VLOOKUP(B2782,Content!$B$2:$D3888,3,FALSE)</f>
        <v>cooking</v>
      </c>
      <c r="D2782" t="str">
        <f>VLOOKUP(B2782,Content!$B$2:$D3888,2,FALSE)</f>
        <v>GIF</v>
      </c>
      <c r="E2782" t="s">
        <v>1036</v>
      </c>
      <c r="F2782">
        <f>VLOOKUP(E2782,ReactionTypes!$B$2:$D2797,3,FALSE)</f>
        <v>0</v>
      </c>
      <c r="G2782" t="str">
        <f>VLOOKUP(E2782,ReactionTypes!$B$2:$D2797,2,FALSE)</f>
        <v>negative</v>
      </c>
      <c r="H2782" t="s">
        <v>1225</v>
      </c>
      <c r="I2782">
        <v>5</v>
      </c>
      <c r="J2782">
        <f t="shared" si="303"/>
        <v>2110</v>
      </c>
    </row>
    <row r="2783" spans="1:10">
      <c r="A2783">
        <v>2888</v>
      </c>
      <c r="B2783" t="s">
        <v>134</v>
      </c>
      <c r="C2783" t="str">
        <f>VLOOKUP(B2783,Content!$B$2:$D3889,3,FALSE)</f>
        <v>cooking</v>
      </c>
      <c r="D2783" t="str">
        <f>VLOOKUP(B2783,Content!$B$2:$D3889,2,FALSE)</f>
        <v>GIF</v>
      </c>
      <c r="E2783" t="s">
        <v>1044</v>
      </c>
      <c r="F2783">
        <f>VLOOKUP(E2783,ReactionTypes!$B$2:$D2798,3,FALSE)</f>
        <v>20</v>
      </c>
      <c r="G2783" t="str">
        <f>VLOOKUP(E2783,ReactionTypes!$B$2:$D2798,2,FALSE)</f>
        <v>neutral</v>
      </c>
      <c r="H2783" s="4">
        <v>44501</v>
      </c>
      <c r="I2783">
        <f t="shared" ref="I2783:I2784" si="306">MONTH(H2783)</f>
        <v>11</v>
      </c>
      <c r="J2783">
        <f t="shared" si="303"/>
        <v>2055</v>
      </c>
    </row>
    <row r="2784" spans="1:10">
      <c r="A2784">
        <v>2889</v>
      </c>
      <c r="B2784" t="s">
        <v>134</v>
      </c>
      <c r="C2784" t="str">
        <f>VLOOKUP(B2784,Content!$B$2:$D3890,3,FALSE)</f>
        <v>cooking</v>
      </c>
      <c r="D2784" t="str">
        <f>VLOOKUP(B2784,Content!$B$2:$D3890,2,FALSE)</f>
        <v>GIF</v>
      </c>
      <c r="E2784" t="s">
        <v>1039</v>
      </c>
      <c r="F2784">
        <f>VLOOKUP(E2784,ReactionTypes!$B$2:$D2799,3,FALSE)</f>
        <v>30</v>
      </c>
      <c r="G2784" t="str">
        <f>VLOOKUP(E2784,ReactionTypes!$B$2:$D2799,2,FALSE)</f>
        <v>positive</v>
      </c>
      <c r="H2784" s="4">
        <v>44531</v>
      </c>
      <c r="I2784">
        <f t="shared" si="306"/>
        <v>12</v>
      </c>
      <c r="J2784">
        <f t="shared" si="303"/>
        <v>2099</v>
      </c>
    </row>
    <row r="2785" spans="1:10">
      <c r="A2785">
        <v>2890</v>
      </c>
      <c r="B2785" t="s">
        <v>134</v>
      </c>
      <c r="C2785" t="str">
        <f>VLOOKUP(B2785,Content!$B$2:$D3891,3,FALSE)</f>
        <v>cooking</v>
      </c>
      <c r="D2785" t="str">
        <f>VLOOKUP(B2785,Content!$B$2:$D3891,2,FALSE)</f>
        <v>GIF</v>
      </c>
      <c r="E2785" t="s">
        <v>1050</v>
      </c>
      <c r="F2785">
        <f>VLOOKUP(E2785,ReactionTypes!$B$2:$D2800,3,FALSE)</f>
        <v>70</v>
      </c>
      <c r="G2785" t="str">
        <f>VLOOKUP(E2785,ReactionTypes!$B$2:$D2800,2,FALSE)</f>
        <v>positive</v>
      </c>
      <c r="H2785" t="s">
        <v>1267</v>
      </c>
      <c r="I2785">
        <v>1</v>
      </c>
      <c r="J2785">
        <f t="shared" si="303"/>
        <v>2142</v>
      </c>
    </row>
    <row r="2786" spans="1:10">
      <c r="A2786">
        <v>2891</v>
      </c>
      <c r="B2786" t="s">
        <v>134</v>
      </c>
      <c r="C2786" t="str">
        <f>VLOOKUP(B2786,Content!$B$2:$D3892,3,FALSE)</f>
        <v>cooking</v>
      </c>
      <c r="D2786" t="str">
        <f>VLOOKUP(B2786,Content!$B$2:$D3892,2,FALSE)</f>
        <v>GIF</v>
      </c>
      <c r="E2786" t="s">
        <v>1040</v>
      </c>
      <c r="F2786">
        <f>VLOOKUP(E2786,ReactionTypes!$B$2:$D2801,3,FALSE)</f>
        <v>35</v>
      </c>
      <c r="G2786" t="str">
        <f>VLOOKUP(E2786,ReactionTypes!$B$2:$D2801,2,FALSE)</f>
        <v>neutral</v>
      </c>
      <c r="H2786" s="4">
        <v>44147</v>
      </c>
      <c r="I2786">
        <f>MONTH(H2786)</f>
        <v>11</v>
      </c>
      <c r="J2786">
        <f t="shared" si="303"/>
        <v>2055</v>
      </c>
    </row>
    <row r="2787" spans="1:10">
      <c r="A2787">
        <v>2892</v>
      </c>
      <c r="B2787" t="s">
        <v>134</v>
      </c>
      <c r="C2787" t="str">
        <f>VLOOKUP(B2787,Content!$B$2:$D3893,3,FALSE)</f>
        <v>cooking</v>
      </c>
      <c r="D2787" t="str">
        <f>VLOOKUP(B2787,Content!$B$2:$D3893,2,FALSE)</f>
        <v>GIF</v>
      </c>
      <c r="E2787" t="s">
        <v>1045</v>
      </c>
      <c r="F2787">
        <f>VLOOKUP(E2787,ReactionTypes!$B$2:$D2802,3,FALSE)</f>
        <v>75</v>
      </c>
      <c r="G2787" t="str">
        <f>VLOOKUP(E2787,ReactionTypes!$B$2:$D2802,2,FALSE)</f>
        <v>positive</v>
      </c>
      <c r="H2787" t="s">
        <v>1075</v>
      </c>
      <c r="I2787">
        <v>6</v>
      </c>
      <c r="J2787">
        <f t="shared" si="303"/>
        <v>2068</v>
      </c>
    </row>
    <row r="2788" spans="1:10">
      <c r="A2788">
        <v>2894</v>
      </c>
      <c r="B2788" t="s">
        <v>135</v>
      </c>
      <c r="C2788" t="str">
        <f>VLOOKUP(B2788,Content!$B$2:$D3895,3,FALSE)</f>
        <v>technology</v>
      </c>
      <c r="D2788" t="str">
        <f>VLOOKUP(B2788,Content!$B$2:$D3895,2,FALSE)</f>
        <v>audio</v>
      </c>
      <c r="E2788" t="s">
        <v>1040</v>
      </c>
      <c r="F2788">
        <f>VLOOKUP(E2788,ReactionTypes!$B$2:$D2803,3,FALSE)</f>
        <v>35</v>
      </c>
      <c r="G2788" t="str">
        <f>VLOOKUP(E2788,ReactionTypes!$B$2:$D2803,2,FALSE)</f>
        <v>neutral</v>
      </c>
      <c r="H2788" t="s">
        <v>1226</v>
      </c>
      <c r="I2788">
        <v>3</v>
      </c>
      <c r="J2788">
        <f t="shared" si="303"/>
        <v>1982</v>
      </c>
    </row>
    <row r="2789" spans="1:10">
      <c r="A2789">
        <v>2895</v>
      </c>
      <c r="B2789" t="s">
        <v>135</v>
      </c>
      <c r="C2789" t="str">
        <f>VLOOKUP(B2789,Content!$B$2:$D3896,3,FALSE)</f>
        <v>technology</v>
      </c>
      <c r="D2789" t="str">
        <f>VLOOKUP(B2789,Content!$B$2:$D3896,2,FALSE)</f>
        <v>audio</v>
      </c>
      <c r="E2789" t="s">
        <v>1041</v>
      </c>
      <c r="F2789">
        <f>VLOOKUP(E2789,ReactionTypes!$B$2:$D2804,3,FALSE)</f>
        <v>70</v>
      </c>
      <c r="G2789" t="str">
        <f>VLOOKUP(E2789,ReactionTypes!$B$2:$D2804,2,FALSE)</f>
        <v>positive</v>
      </c>
      <c r="H2789" t="s">
        <v>1082</v>
      </c>
      <c r="I2789">
        <v>12</v>
      </c>
      <c r="J2789">
        <f t="shared" si="303"/>
        <v>2099</v>
      </c>
    </row>
    <row r="2790" spans="1:10">
      <c r="A2790">
        <v>2896</v>
      </c>
      <c r="B2790" t="s">
        <v>135</v>
      </c>
      <c r="C2790" t="str">
        <f>VLOOKUP(B2790,Content!$B$2:$D3897,3,FALSE)</f>
        <v>technology</v>
      </c>
      <c r="D2790" t="str">
        <f>VLOOKUP(B2790,Content!$B$2:$D3897,2,FALSE)</f>
        <v>audio</v>
      </c>
      <c r="E2790" t="s">
        <v>1038</v>
      </c>
      <c r="F2790">
        <f>VLOOKUP(E2790,ReactionTypes!$B$2:$D2805,3,FALSE)</f>
        <v>15</v>
      </c>
      <c r="G2790" t="str">
        <f>VLOOKUP(E2790,ReactionTypes!$B$2:$D2805,2,FALSE)</f>
        <v>negative</v>
      </c>
      <c r="H2790" t="s">
        <v>1180</v>
      </c>
      <c r="I2790">
        <v>6</v>
      </c>
      <c r="J2790">
        <f t="shared" si="303"/>
        <v>2068</v>
      </c>
    </row>
    <row r="2791" spans="1:10">
      <c r="A2791">
        <v>2897</v>
      </c>
      <c r="B2791" t="s">
        <v>135</v>
      </c>
      <c r="C2791" t="str">
        <f>VLOOKUP(B2791,Content!$B$2:$D3898,3,FALSE)</f>
        <v>technology</v>
      </c>
      <c r="D2791" t="str">
        <f>VLOOKUP(B2791,Content!$B$2:$D3898,2,FALSE)</f>
        <v>audio</v>
      </c>
      <c r="E2791" t="s">
        <v>1044</v>
      </c>
      <c r="F2791">
        <f>VLOOKUP(E2791,ReactionTypes!$B$2:$D2806,3,FALSE)</f>
        <v>20</v>
      </c>
      <c r="G2791" t="str">
        <f>VLOOKUP(E2791,ReactionTypes!$B$2:$D2806,2,FALSE)</f>
        <v>neutral</v>
      </c>
      <c r="H2791" s="4">
        <v>44353</v>
      </c>
      <c r="I2791">
        <f t="shared" ref="I2791:I2792" si="307">MONTH(H2791)</f>
        <v>6</v>
      </c>
      <c r="J2791">
        <f t="shared" si="303"/>
        <v>2068</v>
      </c>
    </row>
    <row r="2792" spans="1:10">
      <c r="A2792">
        <v>2898</v>
      </c>
      <c r="B2792" t="s">
        <v>135</v>
      </c>
      <c r="C2792" t="str">
        <f>VLOOKUP(B2792,Content!$B$2:$D3899,3,FALSE)</f>
        <v>technology</v>
      </c>
      <c r="D2792" t="str">
        <f>VLOOKUP(B2792,Content!$B$2:$D3899,2,FALSE)</f>
        <v>audio</v>
      </c>
      <c r="E2792" t="s">
        <v>1042</v>
      </c>
      <c r="F2792">
        <f>VLOOKUP(E2792,ReactionTypes!$B$2:$D2807,3,FALSE)</f>
        <v>5</v>
      </c>
      <c r="G2792" t="str">
        <f>VLOOKUP(E2792,ReactionTypes!$B$2:$D2807,2,FALSE)</f>
        <v>negative</v>
      </c>
      <c r="H2792" s="4">
        <v>44287</v>
      </c>
      <c r="I2792">
        <f t="shared" si="307"/>
        <v>4</v>
      </c>
      <c r="J2792">
        <f t="shared" si="303"/>
        <v>1978</v>
      </c>
    </row>
    <row r="2793" spans="1:10">
      <c r="A2793">
        <v>2899</v>
      </c>
      <c r="B2793" t="s">
        <v>135</v>
      </c>
      <c r="C2793" t="str">
        <f>VLOOKUP(B2793,Content!$B$2:$D3900,3,FALSE)</f>
        <v>technology</v>
      </c>
      <c r="D2793" t="str">
        <f>VLOOKUP(B2793,Content!$B$2:$D3900,2,FALSE)</f>
        <v>audio</v>
      </c>
      <c r="E2793" t="s">
        <v>1047</v>
      </c>
      <c r="F2793">
        <f>VLOOKUP(E2793,ReactionTypes!$B$2:$D2808,3,FALSE)</f>
        <v>12</v>
      </c>
      <c r="G2793" t="str">
        <f>VLOOKUP(E2793,ReactionTypes!$B$2:$D2808,2,FALSE)</f>
        <v>negative</v>
      </c>
      <c r="H2793" t="s">
        <v>1173</v>
      </c>
      <c r="I2793">
        <v>8</v>
      </c>
      <c r="J2793">
        <f t="shared" si="303"/>
        <v>2055</v>
      </c>
    </row>
    <row r="2794" spans="1:10">
      <c r="A2794">
        <v>2900</v>
      </c>
      <c r="B2794" t="s">
        <v>135</v>
      </c>
      <c r="C2794" t="str">
        <f>VLOOKUP(B2794,Content!$B$2:$D3901,3,FALSE)</f>
        <v>technology</v>
      </c>
      <c r="D2794" t="str">
        <f>VLOOKUP(B2794,Content!$B$2:$D3901,2,FALSE)</f>
        <v>audio</v>
      </c>
      <c r="E2794" t="s">
        <v>1036</v>
      </c>
      <c r="F2794">
        <f>VLOOKUP(E2794,ReactionTypes!$B$2:$D2809,3,FALSE)</f>
        <v>0</v>
      </c>
      <c r="G2794" t="str">
        <f>VLOOKUP(E2794,ReactionTypes!$B$2:$D2809,2,FALSE)</f>
        <v>negative</v>
      </c>
      <c r="H2794" s="4">
        <v>43989</v>
      </c>
      <c r="I2794">
        <f>MONTH(H2794)</f>
        <v>6</v>
      </c>
      <c r="J2794">
        <f t="shared" si="303"/>
        <v>2068</v>
      </c>
    </row>
    <row r="2795" spans="1:10">
      <c r="A2795">
        <v>2901</v>
      </c>
      <c r="B2795" t="s">
        <v>135</v>
      </c>
      <c r="C2795" t="str">
        <f>VLOOKUP(B2795,Content!$B$2:$D3902,3,FALSE)</f>
        <v>technology</v>
      </c>
      <c r="D2795" t="str">
        <f>VLOOKUP(B2795,Content!$B$2:$D3902,2,FALSE)</f>
        <v>audio</v>
      </c>
      <c r="E2795" t="s">
        <v>1050</v>
      </c>
      <c r="F2795">
        <f>VLOOKUP(E2795,ReactionTypes!$B$2:$D2810,3,FALSE)</f>
        <v>70</v>
      </c>
      <c r="G2795" t="str">
        <f>VLOOKUP(E2795,ReactionTypes!$B$2:$D2810,2,FALSE)</f>
        <v>positive</v>
      </c>
      <c r="H2795" t="s">
        <v>1154</v>
      </c>
      <c r="I2795">
        <v>8</v>
      </c>
      <c r="J2795">
        <f t="shared" si="303"/>
        <v>2055</v>
      </c>
    </row>
    <row r="2796" spans="1:10">
      <c r="A2796">
        <v>2902</v>
      </c>
      <c r="B2796" t="s">
        <v>135</v>
      </c>
      <c r="C2796" t="str">
        <f>VLOOKUP(B2796,Content!$B$2:$D3903,3,FALSE)</f>
        <v>technology</v>
      </c>
      <c r="D2796" t="str">
        <f>VLOOKUP(B2796,Content!$B$2:$D3903,2,FALSE)</f>
        <v>audio</v>
      </c>
      <c r="E2796" t="s">
        <v>1047</v>
      </c>
      <c r="F2796">
        <f>VLOOKUP(E2796,ReactionTypes!$B$2:$D2811,3,FALSE)</f>
        <v>12</v>
      </c>
      <c r="G2796" t="str">
        <f>VLOOKUP(E2796,ReactionTypes!$B$2:$D2811,2,FALSE)</f>
        <v>negative</v>
      </c>
      <c r="H2796" t="s">
        <v>1168</v>
      </c>
      <c r="I2796">
        <v>10</v>
      </c>
      <c r="J2796">
        <f t="shared" si="303"/>
        <v>2087</v>
      </c>
    </row>
    <row r="2797" spans="1:10">
      <c r="A2797">
        <v>2903</v>
      </c>
      <c r="B2797" t="s">
        <v>135</v>
      </c>
      <c r="C2797" t="str">
        <f>VLOOKUP(B2797,Content!$B$2:$D3904,3,FALSE)</f>
        <v>technology</v>
      </c>
      <c r="D2797" t="str">
        <f>VLOOKUP(B2797,Content!$B$2:$D3904,2,FALSE)</f>
        <v>audio</v>
      </c>
      <c r="E2797" t="s">
        <v>1051</v>
      </c>
      <c r="F2797">
        <f>VLOOKUP(E2797,ReactionTypes!$B$2:$D2812,3,FALSE)</f>
        <v>72</v>
      </c>
      <c r="G2797" t="str">
        <f>VLOOKUP(E2797,ReactionTypes!$B$2:$D2812,2,FALSE)</f>
        <v>positive</v>
      </c>
      <c r="H2797" t="s">
        <v>1220</v>
      </c>
      <c r="I2797">
        <v>1</v>
      </c>
      <c r="J2797">
        <f t="shared" si="303"/>
        <v>2142</v>
      </c>
    </row>
    <row r="2798" spans="1:10">
      <c r="A2798">
        <v>2904</v>
      </c>
      <c r="B2798" t="s">
        <v>135</v>
      </c>
      <c r="C2798" t="str">
        <f>VLOOKUP(B2798,Content!$B$2:$D3905,3,FALSE)</f>
        <v>technology</v>
      </c>
      <c r="D2798" t="str">
        <f>VLOOKUP(B2798,Content!$B$2:$D3905,2,FALSE)</f>
        <v>audio</v>
      </c>
      <c r="E2798" t="s">
        <v>1049</v>
      </c>
      <c r="F2798">
        <f>VLOOKUP(E2798,ReactionTypes!$B$2:$D2813,3,FALSE)</f>
        <v>60</v>
      </c>
      <c r="G2798" t="str">
        <f>VLOOKUP(E2798,ReactionTypes!$B$2:$D2813,2,FALSE)</f>
        <v>positive</v>
      </c>
      <c r="H2798" t="s">
        <v>1166</v>
      </c>
      <c r="I2798">
        <v>11</v>
      </c>
      <c r="J2798">
        <f t="shared" si="303"/>
        <v>2055</v>
      </c>
    </row>
    <row r="2799" spans="1:10">
      <c r="A2799">
        <v>2905</v>
      </c>
      <c r="B2799" t="s">
        <v>135</v>
      </c>
      <c r="C2799" t="str">
        <f>VLOOKUP(B2799,Content!$B$2:$D3906,3,FALSE)</f>
        <v>technology</v>
      </c>
      <c r="D2799" t="str">
        <f>VLOOKUP(B2799,Content!$B$2:$D3906,2,FALSE)</f>
        <v>audio</v>
      </c>
      <c r="E2799" t="s">
        <v>1045</v>
      </c>
      <c r="F2799">
        <f>VLOOKUP(E2799,ReactionTypes!$B$2:$D2814,3,FALSE)</f>
        <v>75</v>
      </c>
      <c r="G2799" t="str">
        <f>VLOOKUP(E2799,ReactionTypes!$B$2:$D2814,2,FALSE)</f>
        <v>positive</v>
      </c>
      <c r="H2799" t="s">
        <v>1214</v>
      </c>
      <c r="I2799">
        <v>5</v>
      </c>
      <c r="J2799">
        <f t="shared" si="303"/>
        <v>2110</v>
      </c>
    </row>
    <row r="2800" spans="1:10">
      <c r="A2800">
        <v>2906</v>
      </c>
      <c r="B2800" t="s">
        <v>135</v>
      </c>
      <c r="C2800" t="str">
        <f>VLOOKUP(B2800,Content!$B$2:$D3907,3,FALSE)</f>
        <v>technology</v>
      </c>
      <c r="D2800" t="str">
        <f>VLOOKUP(B2800,Content!$B$2:$D3907,2,FALSE)</f>
        <v>audio</v>
      </c>
      <c r="E2800" t="s">
        <v>1047</v>
      </c>
      <c r="F2800">
        <f>VLOOKUP(E2800,ReactionTypes!$B$2:$D2815,3,FALSE)</f>
        <v>12</v>
      </c>
      <c r="G2800" t="str">
        <f>VLOOKUP(E2800,ReactionTypes!$B$2:$D2815,2,FALSE)</f>
        <v>negative</v>
      </c>
      <c r="H2800" t="s">
        <v>1288</v>
      </c>
      <c r="I2800">
        <v>9</v>
      </c>
      <c r="J2800">
        <f t="shared" si="303"/>
        <v>1991</v>
      </c>
    </row>
    <row r="2801" spans="1:10">
      <c r="A2801">
        <v>2907</v>
      </c>
      <c r="B2801" t="s">
        <v>135</v>
      </c>
      <c r="C2801" t="str">
        <f>VLOOKUP(B2801,Content!$B$2:$D3908,3,FALSE)</f>
        <v>technology</v>
      </c>
      <c r="D2801" t="str">
        <f>VLOOKUP(B2801,Content!$B$2:$D3908,2,FALSE)</f>
        <v>audio</v>
      </c>
      <c r="E2801" t="s">
        <v>1050</v>
      </c>
      <c r="F2801">
        <f>VLOOKUP(E2801,ReactionTypes!$B$2:$D2816,3,FALSE)</f>
        <v>70</v>
      </c>
      <c r="G2801" t="str">
        <f>VLOOKUP(E2801,ReactionTypes!$B$2:$D2816,2,FALSE)</f>
        <v>positive</v>
      </c>
      <c r="H2801" t="s">
        <v>1193</v>
      </c>
      <c r="I2801">
        <v>5</v>
      </c>
      <c r="J2801">
        <f t="shared" si="303"/>
        <v>2110</v>
      </c>
    </row>
    <row r="2802" spans="1:10">
      <c r="A2802">
        <v>2908</v>
      </c>
      <c r="B2802" t="s">
        <v>135</v>
      </c>
      <c r="C2802" t="str">
        <f>VLOOKUP(B2802,Content!$B$2:$D3909,3,FALSE)</f>
        <v>technology</v>
      </c>
      <c r="D2802" t="str">
        <f>VLOOKUP(B2802,Content!$B$2:$D3909,2,FALSE)</f>
        <v>audio</v>
      </c>
      <c r="E2802" t="s">
        <v>1048</v>
      </c>
      <c r="F2802">
        <f>VLOOKUP(E2802,ReactionTypes!$B$2:$D2817,3,FALSE)</f>
        <v>50</v>
      </c>
      <c r="G2802" t="str">
        <f>VLOOKUP(E2802,ReactionTypes!$B$2:$D2817,2,FALSE)</f>
        <v>positive</v>
      </c>
      <c r="H2802" s="4">
        <v>43930</v>
      </c>
      <c r="I2802">
        <f t="shared" ref="I2802:I2803" si="308">MONTH(H2802)</f>
        <v>4</v>
      </c>
      <c r="J2802">
        <f t="shared" si="303"/>
        <v>1978</v>
      </c>
    </row>
    <row r="2803" spans="1:10">
      <c r="A2803">
        <v>2909</v>
      </c>
      <c r="B2803" t="s">
        <v>135</v>
      </c>
      <c r="C2803" t="str">
        <f>VLOOKUP(B2803,Content!$B$2:$D3910,3,FALSE)</f>
        <v>technology</v>
      </c>
      <c r="D2803" t="str">
        <f>VLOOKUP(B2803,Content!$B$2:$D3910,2,FALSE)</f>
        <v>audio</v>
      </c>
      <c r="E2803" t="s">
        <v>1041</v>
      </c>
      <c r="F2803">
        <f>VLOOKUP(E2803,ReactionTypes!$B$2:$D2818,3,FALSE)</f>
        <v>70</v>
      </c>
      <c r="G2803" t="str">
        <f>VLOOKUP(E2803,ReactionTypes!$B$2:$D2818,2,FALSE)</f>
        <v>positive</v>
      </c>
      <c r="H2803" s="4">
        <v>44228</v>
      </c>
      <c r="I2803">
        <f t="shared" si="308"/>
        <v>2</v>
      </c>
      <c r="J2803">
        <f t="shared" si="303"/>
        <v>1890</v>
      </c>
    </row>
    <row r="2804" spans="1:10">
      <c r="A2804">
        <v>2910</v>
      </c>
      <c r="B2804" t="s">
        <v>135</v>
      </c>
      <c r="C2804" t="str">
        <f>VLOOKUP(B2804,Content!$B$2:$D3911,3,FALSE)</f>
        <v>technology</v>
      </c>
      <c r="D2804" t="str">
        <f>VLOOKUP(B2804,Content!$B$2:$D3911,2,FALSE)</f>
        <v>audio</v>
      </c>
      <c r="E2804" t="s">
        <v>1050</v>
      </c>
      <c r="F2804">
        <f>VLOOKUP(E2804,ReactionTypes!$B$2:$D2819,3,FALSE)</f>
        <v>70</v>
      </c>
      <c r="G2804" t="str">
        <f>VLOOKUP(E2804,ReactionTypes!$B$2:$D2819,2,FALSE)</f>
        <v>positive</v>
      </c>
      <c r="H2804" t="s">
        <v>1238</v>
      </c>
      <c r="I2804">
        <v>2</v>
      </c>
      <c r="J2804">
        <f t="shared" si="303"/>
        <v>1890</v>
      </c>
    </row>
    <row r="2805" spans="1:10">
      <c r="A2805">
        <v>2911</v>
      </c>
      <c r="B2805" t="s">
        <v>135</v>
      </c>
      <c r="C2805" t="str">
        <f>VLOOKUP(B2805,Content!$B$2:$D3912,3,FALSE)</f>
        <v>technology</v>
      </c>
      <c r="D2805" t="str">
        <f>VLOOKUP(B2805,Content!$B$2:$D3912,2,FALSE)</f>
        <v>audio</v>
      </c>
      <c r="E2805" t="s">
        <v>1051</v>
      </c>
      <c r="F2805">
        <f>VLOOKUP(E2805,ReactionTypes!$B$2:$D2820,3,FALSE)</f>
        <v>72</v>
      </c>
      <c r="G2805" t="str">
        <f>VLOOKUP(E2805,ReactionTypes!$B$2:$D2820,2,FALSE)</f>
        <v>positive</v>
      </c>
      <c r="H2805" s="4">
        <v>44173</v>
      </c>
      <c r="I2805">
        <f t="shared" ref="I2805:I2806" si="309">MONTH(H2805)</f>
        <v>12</v>
      </c>
      <c r="J2805">
        <f t="shared" si="303"/>
        <v>2099</v>
      </c>
    </row>
    <row r="2806" spans="1:10">
      <c r="A2806">
        <v>2912</v>
      </c>
      <c r="B2806" t="s">
        <v>135</v>
      </c>
      <c r="C2806" t="str">
        <f>VLOOKUP(B2806,Content!$B$2:$D3913,3,FALSE)</f>
        <v>technology</v>
      </c>
      <c r="D2806" t="str">
        <f>VLOOKUP(B2806,Content!$B$2:$D3913,2,FALSE)</f>
        <v>audio</v>
      </c>
      <c r="E2806" t="s">
        <v>1039</v>
      </c>
      <c r="F2806">
        <f>VLOOKUP(E2806,ReactionTypes!$B$2:$D2821,3,FALSE)</f>
        <v>30</v>
      </c>
      <c r="G2806" t="str">
        <f>VLOOKUP(E2806,ReactionTypes!$B$2:$D2821,2,FALSE)</f>
        <v>positive</v>
      </c>
      <c r="H2806" s="4">
        <v>43989</v>
      </c>
      <c r="I2806">
        <f t="shared" si="309"/>
        <v>6</v>
      </c>
      <c r="J2806">
        <f t="shared" si="303"/>
        <v>2068</v>
      </c>
    </row>
    <row r="2807" spans="1:10">
      <c r="A2807">
        <v>2913</v>
      </c>
      <c r="B2807" t="s">
        <v>135</v>
      </c>
      <c r="C2807" t="str">
        <f>VLOOKUP(B2807,Content!$B$2:$D3914,3,FALSE)</f>
        <v>technology</v>
      </c>
      <c r="D2807" t="str">
        <f>VLOOKUP(B2807,Content!$B$2:$D3914,2,FALSE)</f>
        <v>audio</v>
      </c>
      <c r="E2807" t="s">
        <v>1044</v>
      </c>
      <c r="F2807">
        <f>VLOOKUP(E2807,ReactionTypes!$B$2:$D2822,3,FALSE)</f>
        <v>20</v>
      </c>
      <c r="G2807" t="str">
        <f>VLOOKUP(E2807,ReactionTypes!$B$2:$D2822,2,FALSE)</f>
        <v>neutral</v>
      </c>
      <c r="H2807" t="s">
        <v>1069</v>
      </c>
      <c r="I2807">
        <v>6</v>
      </c>
      <c r="J2807">
        <f t="shared" si="303"/>
        <v>2068</v>
      </c>
    </row>
    <row r="2808" spans="1:10">
      <c r="A2808">
        <v>2914</v>
      </c>
      <c r="B2808" t="s">
        <v>135</v>
      </c>
      <c r="C2808" t="str">
        <f>VLOOKUP(B2808,Content!$B$2:$D3915,3,FALSE)</f>
        <v>technology</v>
      </c>
      <c r="D2808" t="str">
        <f>VLOOKUP(B2808,Content!$B$2:$D3915,2,FALSE)</f>
        <v>audio</v>
      </c>
      <c r="E2808" t="s">
        <v>1040</v>
      </c>
      <c r="F2808">
        <f>VLOOKUP(E2808,ReactionTypes!$B$2:$D2823,3,FALSE)</f>
        <v>35</v>
      </c>
      <c r="G2808" t="str">
        <f>VLOOKUP(E2808,ReactionTypes!$B$2:$D2823,2,FALSE)</f>
        <v>neutral</v>
      </c>
      <c r="H2808" s="4">
        <v>43873</v>
      </c>
      <c r="I2808">
        <f>MONTH(H2808)</f>
        <v>2</v>
      </c>
      <c r="J2808">
        <f t="shared" si="303"/>
        <v>1890</v>
      </c>
    </row>
    <row r="2809" spans="1:10">
      <c r="A2809">
        <v>2915</v>
      </c>
      <c r="B2809" t="s">
        <v>135</v>
      </c>
      <c r="C2809" t="str">
        <f>VLOOKUP(B2809,Content!$B$2:$D3916,3,FALSE)</f>
        <v>technology</v>
      </c>
      <c r="D2809" t="str">
        <f>VLOOKUP(B2809,Content!$B$2:$D3916,2,FALSE)</f>
        <v>audio</v>
      </c>
      <c r="E2809" t="s">
        <v>1037</v>
      </c>
      <c r="F2809">
        <f>VLOOKUP(E2809,ReactionTypes!$B$2:$D2824,3,FALSE)</f>
        <v>10</v>
      </c>
      <c r="G2809" t="str">
        <f>VLOOKUP(E2809,ReactionTypes!$B$2:$D2824,2,FALSE)</f>
        <v>negative</v>
      </c>
      <c r="H2809" t="s">
        <v>1228</v>
      </c>
      <c r="I2809">
        <v>4</v>
      </c>
      <c r="J2809">
        <f t="shared" si="303"/>
        <v>1978</v>
      </c>
    </row>
    <row r="2810" spans="1:10">
      <c r="A2810">
        <v>2916</v>
      </c>
      <c r="B2810" t="s">
        <v>135</v>
      </c>
      <c r="C2810" t="str">
        <f>VLOOKUP(B2810,Content!$B$2:$D3917,3,FALSE)</f>
        <v>technology</v>
      </c>
      <c r="D2810" t="str">
        <f>VLOOKUP(B2810,Content!$B$2:$D3917,2,FALSE)</f>
        <v>audio</v>
      </c>
      <c r="E2810" t="s">
        <v>1043</v>
      </c>
      <c r="F2810">
        <f>VLOOKUP(E2810,ReactionTypes!$B$2:$D2825,3,FALSE)</f>
        <v>65</v>
      </c>
      <c r="G2810" t="str">
        <f>VLOOKUP(E2810,ReactionTypes!$B$2:$D2825,2,FALSE)</f>
        <v>positive</v>
      </c>
      <c r="H2810" t="s">
        <v>1085</v>
      </c>
      <c r="I2810">
        <v>11</v>
      </c>
      <c r="J2810">
        <f t="shared" si="303"/>
        <v>2055</v>
      </c>
    </row>
    <row r="2811" spans="1:10">
      <c r="A2811">
        <v>2917</v>
      </c>
      <c r="B2811" t="s">
        <v>135</v>
      </c>
      <c r="C2811" t="str">
        <f>VLOOKUP(B2811,Content!$B$2:$D3918,3,FALSE)</f>
        <v>technology</v>
      </c>
      <c r="D2811" t="str">
        <f>VLOOKUP(B2811,Content!$B$2:$D3918,2,FALSE)</f>
        <v>audio</v>
      </c>
      <c r="E2811" t="s">
        <v>1036</v>
      </c>
      <c r="F2811">
        <f>VLOOKUP(E2811,ReactionTypes!$B$2:$D2826,3,FALSE)</f>
        <v>0</v>
      </c>
      <c r="G2811" t="str">
        <f>VLOOKUP(E2811,ReactionTypes!$B$2:$D2826,2,FALSE)</f>
        <v>negative</v>
      </c>
      <c r="H2811" s="4">
        <v>43991</v>
      </c>
      <c r="I2811">
        <f>MONTH(H2811)</f>
        <v>6</v>
      </c>
      <c r="J2811">
        <f t="shared" si="303"/>
        <v>2068</v>
      </c>
    </row>
    <row r="2812" spans="1:10">
      <c r="A2812">
        <v>2918</v>
      </c>
      <c r="B2812" t="s">
        <v>135</v>
      </c>
      <c r="C2812" t="str">
        <f>VLOOKUP(B2812,Content!$B$2:$D3919,3,FALSE)</f>
        <v>technology</v>
      </c>
      <c r="D2812" t="str">
        <f>VLOOKUP(B2812,Content!$B$2:$D3919,2,FALSE)</f>
        <v>audio</v>
      </c>
      <c r="E2812" t="s">
        <v>1043</v>
      </c>
      <c r="F2812">
        <f>VLOOKUP(E2812,ReactionTypes!$B$2:$D2827,3,FALSE)</f>
        <v>65</v>
      </c>
      <c r="G2812" t="str">
        <f>VLOOKUP(E2812,ReactionTypes!$B$2:$D2827,2,FALSE)</f>
        <v>positive</v>
      </c>
      <c r="H2812" t="s">
        <v>1176</v>
      </c>
      <c r="I2812">
        <v>11</v>
      </c>
      <c r="J2812">
        <f t="shared" si="303"/>
        <v>2055</v>
      </c>
    </row>
    <row r="2813" spans="1:10">
      <c r="A2813">
        <v>2919</v>
      </c>
      <c r="B2813" t="s">
        <v>135</v>
      </c>
      <c r="C2813" t="str">
        <f>VLOOKUP(B2813,Content!$B$2:$D3920,3,FALSE)</f>
        <v>technology</v>
      </c>
      <c r="D2813" t="str">
        <f>VLOOKUP(B2813,Content!$B$2:$D3920,2,FALSE)</f>
        <v>audio</v>
      </c>
      <c r="E2813" t="s">
        <v>1042</v>
      </c>
      <c r="F2813">
        <f>VLOOKUP(E2813,ReactionTypes!$B$2:$D2828,3,FALSE)</f>
        <v>5</v>
      </c>
      <c r="G2813" t="str">
        <f>VLOOKUP(E2813,ReactionTypes!$B$2:$D2828,2,FALSE)</f>
        <v>negative</v>
      </c>
      <c r="H2813" t="s">
        <v>1095</v>
      </c>
      <c r="I2813">
        <v>12</v>
      </c>
      <c r="J2813">
        <f t="shared" si="303"/>
        <v>2099</v>
      </c>
    </row>
    <row r="2814" spans="1:10">
      <c r="A2814">
        <v>2920</v>
      </c>
      <c r="B2814" t="s">
        <v>135</v>
      </c>
      <c r="C2814" t="str">
        <f>VLOOKUP(B2814,Content!$B$2:$D3921,3,FALSE)</f>
        <v>technology</v>
      </c>
      <c r="D2814" t="str">
        <f>VLOOKUP(B2814,Content!$B$2:$D3921,2,FALSE)</f>
        <v>audio</v>
      </c>
      <c r="E2814" t="s">
        <v>1051</v>
      </c>
      <c r="F2814">
        <f>VLOOKUP(E2814,ReactionTypes!$B$2:$D2829,3,FALSE)</f>
        <v>72</v>
      </c>
      <c r="G2814" t="str">
        <f>VLOOKUP(E2814,ReactionTypes!$B$2:$D2829,2,FALSE)</f>
        <v>positive</v>
      </c>
      <c r="H2814" t="s">
        <v>1142</v>
      </c>
      <c r="I2814">
        <v>7</v>
      </c>
      <c r="J2814">
        <f t="shared" si="303"/>
        <v>2116</v>
      </c>
    </row>
    <row r="2815" spans="1:10">
      <c r="A2815">
        <v>2921</v>
      </c>
      <c r="B2815" t="s">
        <v>135</v>
      </c>
      <c r="C2815" t="str">
        <f>VLOOKUP(B2815,Content!$B$2:$D3922,3,FALSE)</f>
        <v>technology</v>
      </c>
      <c r="D2815" t="str">
        <f>VLOOKUP(B2815,Content!$B$2:$D3922,2,FALSE)</f>
        <v>audio</v>
      </c>
      <c r="E2815" t="s">
        <v>1037</v>
      </c>
      <c r="F2815">
        <f>VLOOKUP(E2815,ReactionTypes!$B$2:$D2830,3,FALSE)</f>
        <v>10</v>
      </c>
      <c r="G2815" t="str">
        <f>VLOOKUP(E2815,ReactionTypes!$B$2:$D2830,2,FALSE)</f>
        <v>negative</v>
      </c>
      <c r="H2815" t="s">
        <v>1103</v>
      </c>
      <c r="I2815">
        <v>10</v>
      </c>
      <c r="J2815">
        <f t="shared" si="303"/>
        <v>2087</v>
      </c>
    </row>
    <row r="2816" spans="1:10">
      <c r="A2816">
        <v>2922</v>
      </c>
      <c r="B2816" t="s">
        <v>135</v>
      </c>
      <c r="C2816" t="str">
        <f>VLOOKUP(B2816,Content!$B$2:$D3923,3,FALSE)</f>
        <v>technology</v>
      </c>
      <c r="D2816" t="str">
        <f>VLOOKUP(B2816,Content!$B$2:$D3923,2,FALSE)</f>
        <v>audio</v>
      </c>
      <c r="E2816" t="s">
        <v>1044</v>
      </c>
      <c r="F2816">
        <f>VLOOKUP(E2816,ReactionTypes!$B$2:$D2831,3,FALSE)</f>
        <v>20</v>
      </c>
      <c r="G2816" t="str">
        <f>VLOOKUP(E2816,ReactionTypes!$B$2:$D2831,2,FALSE)</f>
        <v>neutral</v>
      </c>
      <c r="H2816" t="s">
        <v>1149</v>
      </c>
      <c r="I2816">
        <v>7</v>
      </c>
      <c r="J2816">
        <f t="shared" si="303"/>
        <v>2116</v>
      </c>
    </row>
    <row r="2817" spans="1:10">
      <c r="A2817">
        <v>2923</v>
      </c>
      <c r="B2817" t="s">
        <v>135</v>
      </c>
      <c r="C2817" t="str">
        <f>VLOOKUP(B2817,Content!$B$2:$D3924,3,FALSE)</f>
        <v>technology</v>
      </c>
      <c r="D2817" t="str">
        <f>VLOOKUP(B2817,Content!$B$2:$D3924,2,FALSE)</f>
        <v>audio</v>
      </c>
      <c r="E2817" t="s">
        <v>1045</v>
      </c>
      <c r="F2817">
        <f>VLOOKUP(E2817,ReactionTypes!$B$2:$D2832,3,FALSE)</f>
        <v>75</v>
      </c>
      <c r="G2817" t="str">
        <f>VLOOKUP(E2817,ReactionTypes!$B$2:$D2832,2,FALSE)</f>
        <v>positive</v>
      </c>
      <c r="H2817" t="s">
        <v>1189</v>
      </c>
      <c r="I2817">
        <v>5</v>
      </c>
      <c r="J2817">
        <f t="shared" si="303"/>
        <v>2110</v>
      </c>
    </row>
    <row r="2818" spans="1:10">
      <c r="A2818">
        <v>2924</v>
      </c>
      <c r="B2818" t="s">
        <v>135</v>
      </c>
      <c r="C2818" t="str">
        <f>VLOOKUP(B2818,Content!$B$2:$D3925,3,FALSE)</f>
        <v>technology</v>
      </c>
      <c r="D2818" t="str">
        <f>VLOOKUP(B2818,Content!$B$2:$D3925,2,FALSE)</f>
        <v>audio</v>
      </c>
      <c r="E2818" t="s">
        <v>1043</v>
      </c>
      <c r="F2818">
        <f>VLOOKUP(E2818,ReactionTypes!$B$2:$D2833,3,FALSE)</f>
        <v>65</v>
      </c>
      <c r="G2818" t="str">
        <f>VLOOKUP(E2818,ReactionTypes!$B$2:$D2833,2,FALSE)</f>
        <v>positive</v>
      </c>
      <c r="H2818" s="4">
        <v>44257</v>
      </c>
      <c r="I2818">
        <f t="shared" ref="I2818:I2819" si="310">MONTH(H2818)</f>
        <v>3</v>
      </c>
      <c r="J2818">
        <f t="shared" si="303"/>
        <v>1982</v>
      </c>
    </row>
    <row r="2819" spans="1:10">
      <c r="A2819">
        <v>2925</v>
      </c>
      <c r="B2819" t="s">
        <v>135</v>
      </c>
      <c r="C2819" t="str">
        <f>VLOOKUP(B2819,Content!$B$2:$D3926,3,FALSE)</f>
        <v>technology</v>
      </c>
      <c r="D2819" t="str">
        <f>VLOOKUP(B2819,Content!$B$2:$D3926,2,FALSE)</f>
        <v>audio</v>
      </c>
      <c r="E2819" t="s">
        <v>1040</v>
      </c>
      <c r="F2819">
        <f>VLOOKUP(E2819,ReactionTypes!$B$2:$D2834,3,FALSE)</f>
        <v>35</v>
      </c>
      <c r="G2819" t="str">
        <f>VLOOKUP(E2819,ReactionTypes!$B$2:$D2834,2,FALSE)</f>
        <v>neutral</v>
      </c>
      <c r="H2819" s="4">
        <v>44502</v>
      </c>
      <c r="I2819">
        <f t="shared" si="310"/>
        <v>11</v>
      </c>
      <c r="J2819">
        <f t="shared" ref="J2819:J2882" si="311">COUNTIF($I$2:$I$24574,I2819)</f>
        <v>2055</v>
      </c>
    </row>
    <row r="2820" spans="1:10">
      <c r="A2820">
        <v>2926</v>
      </c>
      <c r="B2820" t="s">
        <v>135</v>
      </c>
      <c r="C2820" t="str">
        <f>VLOOKUP(B2820,Content!$B$2:$D3927,3,FALSE)</f>
        <v>technology</v>
      </c>
      <c r="D2820" t="str">
        <f>VLOOKUP(B2820,Content!$B$2:$D3927,2,FALSE)</f>
        <v>audio</v>
      </c>
      <c r="E2820" t="s">
        <v>1047</v>
      </c>
      <c r="F2820">
        <f>VLOOKUP(E2820,ReactionTypes!$B$2:$D2835,3,FALSE)</f>
        <v>12</v>
      </c>
      <c r="G2820" t="str">
        <f>VLOOKUP(E2820,ReactionTypes!$B$2:$D2835,2,FALSE)</f>
        <v>negative</v>
      </c>
      <c r="H2820" t="s">
        <v>1260</v>
      </c>
      <c r="I2820">
        <v>5</v>
      </c>
      <c r="J2820">
        <f t="shared" si="311"/>
        <v>2110</v>
      </c>
    </row>
    <row r="2821" spans="1:10">
      <c r="A2821">
        <v>2927</v>
      </c>
      <c r="B2821" t="s">
        <v>135</v>
      </c>
      <c r="C2821" t="str">
        <f>VLOOKUP(B2821,Content!$B$2:$D3928,3,FALSE)</f>
        <v>technology</v>
      </c>
      <c r="D2821" t="str">
        <f>VLOOKUP(B2821,Content!$B$2:$D3928,2,FALSE)</f>
        <v>audio</v>
      </c>
      <c r="E2821" t="s">
        <v>1040</v>
      </c>
      <c r="F2821">
        <f>VLOOKUP(E2821,ReactionTypes!$B$2:$D2836,3,FALSE)</f>
        <v>35</v>
      </c>
      <c r="G2821" t="str">
        <f>VLOOKUP(E2821,ReactionTypes!$B$2:$D2836,2,FALSE)</f>
        <v>neutral</v>
      </c>
      <c r="H2821" t="s">
        <v>1280</v>
      </c>
      <c r="I2821">
        <v>5</v>
      </c>
      <c r="J2821">
        <f t="shared" si="311"/>
        <v>2110</v>
      </c>
    </row>
    <row r="2822" spans="1:10">
      <c r="A2822">
        <v>2928</v>
      </c>
      <c r="B2822" t="s">
        <v>135</v>
      </c>
      <c r="C2822" t="str">
        <f>VLOOKUP(B2822,Content!$B$2:$D3929,3,FALSE)</f>
        <v>technology</v>
      </c>
      <c r="D2822" t="str">
        <f>VLOOKUP(B2822,Content!$B$2:$D3929,2,FALSE)</f>
        <v>audio</v>
      </c>
      <c r="E2822" t="s">
        <v>1051</v>
      </c>
      <c r="F2822">
        <f>VLOOKUP(E2822,ReactionTypes!$B$2:$D2837,3,FALSE)</f>
        <v>72</v>
      </c>
      <c r="G2822" t="str">
        <f>VLOOKUP(E2822,ReactionTypes!$B$2:$D2837,2,FALSE)</f>
        <v>positive</v>
      </c>
      <c r="H2822" s="4">
        <v>44086</v>
      </c>
      <c r="I2822">
        <f>MONTH(H2822)</f>
        <v>9</v>
      </c>
      <c r="J2822">
        <f t="shared" si="311"/>
        <v>1991</v>
      </c>
    </row>
    <row r="2823" spans="1:10">
      <c r="A2823">
        <v>2929</v>
      </c>
      <c r="B2823" t="s">
        <v>135</v>
      </c>
      <c r="C2823" t="str">
        <f>VLOOKUP(B2823,Content!$B$2:$D3930,3,FALSE)</f>
        <v>technology</v>
      </c>
      <c r="D2823" t="str">
        <f>VLOOKUP(B2823,Content!$B$2:$D3930,2,FALSE)</f>
        <v>audio</v>
      </c>
      <c r="E2823" t="s">
        <v>1042</v>
      </c>
      <c r="F2823">
        <f>VLOOKUP(E2823,ReactionTypes!$B$2:$D2838,3,FALSE)</f>
        <v>5</v>
      </c>
      <c r="G2823" t="str">
        <f>VLOOKUP(E2823,ReactionTypes!$B$2:$D2838,2,FALSE)</f>
        <v>negative</v>
      </c>
      <c r="H2823" t="s">
        <v>1183</v>
      </c>
      <c r="I2823">
        <v>7</v>
      </c>
      <c r="J2823">
        <f t="shared" si="311"/>
        <v>2116</v>
      </c>
    </row>
    <row r="2824" spans="1:10">
      <c r="A2824">
        <v>2930</v>
      </c>
      <c r="B2824" t="s">
        <v>135</v>
      </c>
      <c r="C2824" t="str">
        <f>VLOOKUP(B2824,Content!$B$2:$D3931,3,FALSE)</f>
        <v>technology</v>
      </c>
      <c r="D2824" t="str">
        <f>VLOOKUP(B2824,Content!$B$2:$D3931,2,FALSE)</f>
        <v>audio</v>
      </c>
      <c r="E2824" t="s">
        <v>1036</v>
      </c>
      <c r="F2824">
        <f>VLOOKUP(E2824,ReactionTypes!$B$2:$D2839,3,FALSE)</f>
        <v>0</v>
      </c>
      <c r="G2824" t="str">
        <f>VLOOKUP(E2824,ReactionTypes!$B$2:$D2839,2,FALSE)</f>
        <v>negative</v>
      </c>
      <c r="H2824" t="s">
        <v>1091</v>
      </c>
      <c r="I2824">
        <v>10</v>
      </c>
      <c r="J2824">
        <f t="shared" si="311"/>
        <v>2087</v>
      </c>
    </row>
    <row r="2825" spans="1:10">
      <c r="A2825">
        <v>2931</v>
      </c>
      <c r="B2825" t="s">
        <v>135</v>
      </c>
      <c r="C2825" t="str">
        <f>VLOOKUP(B2825,Content!$B$2:$D3932,3,FALSE)</f>
        <v>technology</v>
      </c>
      <c r="D2825" t="str">
        <f>VLOOKUP(B2825,Content!$B$2:$D3932,2,FALSE)</f>
        <v>audio</v>
      </c>
      <c r="E2825" t="s">
        <v>1040</v>
      </c>
      <c r="F2825">
        <f>VLOOKUP(E2825,ReactionTypes!$B$2:$D2840,3,FALSE)</f>
        <v>35</v>
      </c>
      <c r="G2825" t="str">
        <f>VLOOKUP(E2825,ReactionTypes!$B$2:$D2840,2,FALSE)</f>
        <v>neutral</v>
      </c>
      <c r="H2825" t="s">
        <v>1148</v>
      </c>
      <c r="I2825">
        <v>7</v>
      </c>
      <c r="J2825">
        <f t="shared" si="311"/>
        <v>2116</v>
      </c>
    </row>
    <row r="2826" spans="1:10">
      <c r="A2826">
        <v>2932</v>
      </c>
      <c r="B2826" t="s">
        <v>135</v>
      </c>
      <c r="C2826" t="str">
        <f>VLOOKUP(B2826,Content!$B$2:$D3933,3,FALSE)</f>
        <v>technology</v>
      </c>
      <c r="D2826" t="str">
        <f>VLOOKUP(B2826,Content!$B$2:$D3933,2,FALSE)</f>
        <v>audio</v>
      </c>
      <c r="E2826" t="s">
        <v>1039</v>
      </c>
      <c r="F2826">
        <f>VLOOKUP(E2826,ReactionTypes!$B$2:$D2841,3,FALSE)</f>
        <v>30</v>
      </c>
      <c r="G2826" t="str">
        <f>VLOOKUP(E2826,ReactionTypes!$B$2:$D2841,2,FALSE)</f>
        <v>positive</v>
      </c>
      <c r="H2826" t="s">
        <v>1247</v>
      </c>
      <c r="I2826">
        <v>5</v>
      </c>
      <c r="J2826">
        <f t="shared" si="311"/>
        <v>2110</v>
      </c>
    </row>
    <row r="2827" spans="1:10">
      <c r="A2827">
        <v>2933</v>
      </c>
      <c r="B2827" t="s">
        <v>135</v>
      </c>
      <c r="C2827" t="str">
        <f>VLOOKUP(B2827,Content!$B$2:$D3934,3,FALSE)</f>
        <v>technology</v>
      </c>
      <c r="D2827" t="str">
        <f>VLOOKUP(B2827,Content!$B$2:$D3934,2,FALSE)</f>
        <v>audio</v>
      </c>
      <c r="E2827" t="s">
        <v>1042</v>
      </c>
      <c r="F2827">
        <f>VLOOKUP(E2827,ReactionTypes!$B$2:$D2842,3,FALSE)</f>
        <v>5</v>
      </c>
      <c r="G2827" t="str">
        <f>VLOOKUP(E2827,ReactionTypes!$B$2:$D2842,2,FALSE)</f>
        <v>negative</v>
      </c>
      <c r="H2827" t="s">
        <v>1141</v>
      </c>
      <c r="I2827">
        <v>10</v>
      </c>
      <c r="J2827">
        <f t="shared" si="311"/>
        <v>2087</v>
      </c>
    </row>
    <row r="2828" spans="1:10">
      <c r="A2828">
        <v>2934</v>
      </c>
      <c r="B2828" t="s">
        <v>135</v>
      </c>
      <c r="C2828" t="str">
        <f>VLOOKUP(B2828,Content!$B$2:$D3935,3,FALSE)</f>
        <v>technology</v>
      </c>
      <c r="D2828" t="str">
        <f>VLOOKUP(B2828,Content!$B$2:$D3935,2,FALSE)</f>
        <v>audio</v>
      </c>
      <c r="E2828" t="s">
        <v>1041</v>
      </c>
      <c r="F2828">
        <f>VLOOKUP(E2828,ReactionTypes!$B$2:$D2843,3,FALSE)</f>
        <v>70</v>
      </c>
      <c r="G2828" t="str">
        <f>VLOOKUP(E2828,ReactionTypes!$B$2:$D2843,2,FALSE)</f>
        <v>positive</v>
      </c>
      <c r="H2828" s="4">
        <v>44231</v>
      </c>
      <c r="I2828">
        <f>MONTH(H2828)</f>
        <v>2</v>
      </c>
      <c r="J2828">
        <f t="shared" si="311"/>
        <v>1890</v>
      </c>
    </row>
    <row r="2829" spans="1:10">
      <c r="A2829">
        <v>2936</v>
      </c>
      <c r="B2829" t="s">
        <v>136</v>
      </c>
      <c r="C2829" t="str">
        <f>VLOOKUP(B2829,Content!$B$2:$D3937,3,FALSE)</f>
        <v>education</v>
      </c>
      <c r="D2829" t="str">
        <f>VLOOKUP(B2829,Content!$B$2:$D3937,2,FALSE)</f>
        <v>video</v>
      </c>
      <c r="E2829" t="s">
        <v>1044</v>
      </c>
      <c r="F2829">
        <f>VLOOKUP(E2829,ReactionTypes!$B$2:$D2844,3,FALSE)</f>
        <v>20</v>
      </c>
      <c r="G2829" t="str">
        <f>VLOOKUP(E2829,ReactionTypes!$B$2:$D2844,2,FALSE)</f>
        <v>neutral</v>
      </c>
      <c r="H2829" t="s">
        <v>1122</v>
      </c>
      <c r="I2829">
        <v>9</v>
      </c>
      <c r="J2829">
        <f t="shared" si="311"/>
        <v>1991</v>
      </c>
    </row>
    <row r="2830" spans="1:10">
      <c r="A2830">
        <v>2937</v>
      </c>
      <c r="B2830" t="s">
        <v>136</v>
      </c>
      <c r="C2830" t="str">
        <f>VLOOKUP(B2830,Content!$B$2:$D3938,3,FALSE)</f>
        <v>education</v>
      </c>
      <c r="D2830" t="str">
        <f>VLOOKUP(B2830,Content!$B$2:$D3938,2,FALSE)</f>
        <v>video</v>
      </c>
      <c r="E2830" t="s">
        <v>1048</v>
      </c>
      <c r="F2830">
        <f>VLOOKUP(E2830,ReactionTypes!$B$2:$D2845,3,FALSE)</f>
        <v>50</v>
      </c>
      <c r="G2830" t="str">
        <f>VLOOKUP(E2830,ReactionTypes!$B$2:$D2845,2,FALSE)</f>
        <v>positive</v>
      </c>
      <c r="H2830" t="s">
        <v>1183</v>
      </c>
      <c r="I2830">
        <v>7</v>
      </c>
      <c r="J2830">
        <f t="shared" si="311"/>
        <v>2116</v>
      </c>
    </row>
    <row r="2831" spans="1:10">
      <c r="A2831">
        <v>2938</v>
      </c>
      <c r="B2831" t="s">
        <v>136</v>
      </c>
      <c r="C2831" t="str">
        <f>VLOOKUP(B2831,Content!$B$2:$D3939,3,FALSE)</f>
        <v>education</v>
      </c>
      <c r="D2831" t="str">
        <f>VLOOKUP(B2831,Content!$B$2:$D3939,2,FALSE)</f>
        <v>video</v>
      </c>
      <c r="E2831" t="s">
        <v>1046</v>
      </c>
      <c r="F2831">
        <f>VLOOKUP(E2831,ReactionTypes!$B$2:$D2846,3,FALSE)</f>
        <v>45</v>
      </c>
      <c r="G2831" t="str">
        <f>VLOOKUP(E2831,ReactionTypes!$B$2:$D2846,2,FALSE)</f>
        <v>positive</v>
      </c>
      <c r="H2831" t="s">
        <v>1142</v>
      </c>
      <c r="I2831">
        <v>7</v>
      </c>
      <c r="J2831">
        <f t="shared" si="311"/>
        <v>2116</v>
      </c>
    </row>
    <row r="2832" spans="1:10">
      <c r="A2832">
        <v>2939</v>
      </c>
      <c r="B2832" t="s">
        <v>136</v>
      </c>
      <c r="C2832" t="str">
        <f>VLOOKUP(B2832,Content!$B$2:$D3940,3,FALSE)</f>
        <v>education</v>
      </c>
      <c r="D2832" t="str">
        <f>VLOOKUP(B2832,Content!$B$2:$D3940,2,FALSE)</f>
        <v>video</v>
      </c>
      <c r="E2832" t="s">
        <v>1043</v>
      </c>
      <c r="F2832">
        <f>VLOOKUP(E2832,ReactionTypes!$B$2:$D2847,3,FALSE)</f>
        <v>65</v>
      </c>
      <c r="G2832" t="str">
        <f>VLOOKUP(E2832,ReactionTypes!$B$2:$D2847,2,FALSE)</f>
        <v>positive</v>
      </c>
      <c r="H2832" s="4">
        <v>43931</v>
      </c>
      <c r="I2832">
        <f>MONTH(H2832)</f>
        <v>4</v>
      </c>
      <c r="J2832">
        <f t="shared" si="311"/>
        <v>1978</v>
      </c>
    </row>
    <row r="2833" spans="1:10">
      <c r="A2833">
        <v>2940</v>
      </c>
      <c r="B2833" t="s">
        <v>136</v>
      </c>
      <c r="C2833" t="str">
        <f>VLOOKUP(B2833,Content!$B$2:$D3941,3,FALSE)</f>
        <v>education</v>
      </c>
      <c r="D2833" t="str">
        <f>VLOOKUP(B2833,Content!$B$2:$D3941,2,FALSE)</f>
        <v>video</v>
      </c>
      <c r="E2833" t="s">
        <v>1041</v>
      </c>
      <c r="F2833">
        <f>VLOOKUP(E2833,ReactionTypes!$B$2:$D2848,3,FALSE)</f>
        <v>70</v>
      </c>
      <c r="G2833" t="str">
        <f>VLOOKUP(E2833,ReactionTypes!$B$2:$D2848,2,FALSE)</f>
        <v>positive</v>
      </c>
      <c r="H2833" t="s">
        <v>1238</v>
      </c>
      <c r="I2833">
        <v>2</v>
      </c>
      <c r="J2833">
        <f t="shared" si="311"/>
        <v>1890</v>
      </c>
    </row>
    <row r="2834" spans="1:10">
      <c r="A2834">
        <v>2941</v>
      </c>
      <c r="B2834" t="s">
        <v>136</v>
      </c>
      <c r="C2834" t="str">
        <f>VLOOKUP(B2834,Content!$B$2:$D3942,3,FALSE)</f>
        <v>education</v>
      </c>
      <c r="D2834" t="str">
        <f>VLOOKUP(B2834,Content!$B$2:$D3942,2,FALSE)</f>
        <v>video</v>
      </c>
      <c r="E2834" t="s">
        <v>1049</v>
      </c>
      <c r="F2834">
        <f>VLOOKUP(E2834,ReactionTypes!$B$2:$D2849,3,FALSE)</f>
        <v>60</v>
      </c>
      <c r="G2834" t="str">
        <f>VLOOKUP(E2834,ReactionTypes!$B$2:$D2849,2,FALSE)</f>
        <v>positive</v>
      </c>
      <c r="H2834" t="s">
        <v>1111</v>
      </c>
      <c r="I2834">
        <v>9</v>
      </c>
      <c r="J2834">
        <f t="shared" si="311"/>
        <v>1991</v>
      </c>
    </row>
    <row r="2835" spans="1:10">
      <c r="A2835">
        <v>2942</v>
      </c>
      <c r="B2835" t="s">
        <v>136</v>
      </c>
      <c r="C2835" t="str">
        <f>VLOOKUP(B2835,Content!$B$2:$D3943,3,FALSE)</f>
        <v>education</v>
      </c>
      <c r="D2835" t="str">
        <f>VLOOKUP(B2835,Content!$B$2:$D3943,2,FALSE)</f>
        <v>video</v>
      </c>
      <c r="E2835" t="s">
        <v>1039</v>
      </c>
      <c r="F2835">
        <f>VLOOKUP(E2835,ReactionTypes!$B$2:$D2850,3,FALSE)</f>
        <v>30</v>
      </c>
      <c r="G2835" t="str">
        <f>VLOOKUP(E2835,ReactionTypes!$B$2:$D2850,2,FALSE)</f>
        <v>positive</v>
      </c>
      <c r="H2835" s="4">
        <v>44506</v>
      </c>
      <c r="I2835">
        <f t="shared" ref="I2835:I2836" si="312">MONTH(H2835)</f>
        <v>11</v>
      </c>
      <c r="J2835">
        <f t="shared" si="311"/>
        <v>2055</v>
      </c>
    </row>
    <row r="2836" spans="1:10">
      <c r="A2836">
        <v>2943</v>
      </c>
      <c r="B2836" t="s">
        <v>136</v>
      </c>
      <c r="C2836" t="str">
        <f>VLOOKUP(B2836,Content!$B$2:$D3944,3,FALSE)</f>
        <v>education</v>
      </c>
      <c r="D2836" t="str">
        <f>VLOOKUP(B2836,Content!$B$2:$D3944,2,FALSE)</f>
        <v>video</v>
      </c>
      <c r="E2836" t="s">
        <v>1051</v>
      </c>
      <c r="F2836">
        <f>VLOOKUP(E2836,ReactionTypes!$B$2:$D2851,3,FALSE)</f>
        <v>72</v>
      </c>
      <c r="G2836" t="str">
        <f>VLOOKUP(E2836,ReactionTypes!$B$2:$D2851,2,FALSE)</f>
        <v>positive</v>
      </c>
      <c r="H2836" s="4">
        <v>44202</v>
      </c>
      <c r="I2836">
        <f t="shared" si="312"/>
        <v>1</v>
      </c>
      <c r="J2836">
        <f t="shared" si="311"/>
        <v>2142</v>
      </c>
    </row>
    <row r="2837" spans="1:10">
      <c r="A2837">
        <v>2944</v>
      </c>
      <c r="B2837" t="s">
        <v>136</v>
      </c>
      <c r="C2837" t="str">
        <f>VLOOKUP(B2837,Content!$B$2:$D3945,3,FALSE)</f>
        <v>education</v>
      </c>
      <c r="D2837" t="str">
        <f>VLOOKUP(B2837,Content!$B$2:$D3945,2,FALSE)</f>
        <v>video</v>
      </c>
      <c r="E2837" t="s">
        <v>1050</v>
      </c>
      <c r="F2837">
        <f>VLOOKUP(E2837,ReactionTypes!$B$2:$D2852,3,FALSE)</f>
        <v>70</v>
      </c>
      <c r="G2837" t="str">
        <f>VLOOKUP(E2837,ReactionTypes!$B$2:$D2852,2,FALSE)</f>
        <v>positive</v>
      </c>
      <c r="H2837" t="s">
        <v>1138</v>
      </c>
      <c r="I2837">
        <v>10</v>
      </c>
      <c r="J2837">
        <f t="shared" si="311"/>
        <v>2087</v>
      </c>
    </row>
    <row r="2838" spans="1:10">
      <c r="A2838">
        <v>2945</v>
      </c>
      <c r="B2838" t="s">
        <v>136</v>
      </c>
      <c r="C2838" t="str">
        <f>VLOOKUP(B2838,Content!$B$2:$D3946,3,FALSE)</f>
        <v>education</v>
      </c>
      <c r="D2838" t="str">
        <f>VLOOKUP(B2838,Content!$B$2:$D3946,2,FALSE)</f>
        <v>video</v>
      </c>
      <c r="E2838" t="s">
        <v>1037</v>
      </c>
      <c r="F2838">
        <f>VLOOKUP(E2838,ReactionTypes!$B$2:$D2853,3,FALSE)</f>
        <v>10</v>
      </c>
      <c r="G2838" t="str">
        <f>VLOOKUP(E2838,ReactionTypes!$B$2:$D2853,2,FALSE)</f>
        <v>negative</v>
      </c>
      <c r="H2838" s="4">
        <v>43838</v>
      </c>
      <c r="I2838">
        <f>MONTH(H2838)</f>
        <v>1</v>
      </c>
      <c r="J2838">
        <f t="shared" si="311"/>
        <v>2142</v>
      </c>
    </row>
    <row r="2839" spans="1:10">
      <c r="A2839">
        <v>2946</v>
      </c>
      <c r="B2839" t="s">
        <v>136</v>
      </c>
      <c r="C2839" t="str">
        <f>VLOOKUP(B2839,Content!$B$2:$D3947,3,FALSE)</f>
        <v>education</v>
      </c>
      <c r="D2839" t="str">
        <f>VLOOKUP(B2839,Content!$B$2:$D3947,2,FALSE)</f>
        <v>video</v>
      </c>
      <c r="E2839" t="s">
        <v>1049</v>
      </c>
      <c r="F2839">
        <f>VLOOKUP(E2839,ReactionTypes!$B$2:$D2854,3,FALSE)</f>
        <v>60</v>
      </c>
      <c r="G2839" t="str">
        <f>VLOOKUP(E2839,ReactionTypes!$B$2:$D2854,2,FALSE)</f>
        <v>positive</v>
      </c>
      <c r="H2839" t="s">
        <v>1129</v>
      </c>
      <c r="I2839">
        <v>10</v>
      </c>
      <c r="J2839">
        <f t="shared" si="311"/>
        <v>2087</v>
      </c>
    </row>
    <row r="2840" spans="1:10">
      <c r="A2840">
        <v>2947</v>
      </c>
      <c r="B2840" t="s">
        <v>136</v>
      </c>
      <c r="C2840" t="str">
        <f>VLOOKUP(B2840,Content!$B$2:$D3948,3,FALSE)</f>
        <v>education</v>
      </c>
      <c r="D2840" t="str">
        <f>VLOOKUP(B2840,Content!$B$2:$D3948,2,FALSE)</f>
        <v>video</v>
      </c>
      <c r="E2840" t="s">
        <v>1051</v>
      </c>
      <c r="F2840">
        <f>VLOOKUP(E2840,ReactionTypes!$B$2:$D2855,3,FALSE)</f>
        <v>72</v>
      </c>
      <c r="G2840" t="str">
        <f>VLOOKUP(E2840,ReactionTypes!$B$2:$D2855,2,FALSE)</f>
        <v>positive</v>
      </c>
      <c r="H2840" t="s">
        <v>1164</v>
      </c>
      <c r="I2840">
        <v>11</v>
      </c>
      <c r="J2840">
        <f t="shared" si="311"/>
        <v>2055</v>
      </c>
    </row>
    <row r="2841" spans="1:10">
      <c r="A2841">
        <v>2948</v>
      </c>
      <c r="B2841" t="s">
        <v>136</v>
      </c>
      <c r="C2841" t="str">
        <f>VLOOKUP(B2841,Content!$B$2:$D3949,3,FALSE)</f>
        <v>education</v>
      </c>
      <c r="D2841" t="str">
        <f>VLOOKUP(B2841,Content!$B$2:$D3949,2,FALSE)</f>
        <v>video</v>
      </c>
      <c r="E2841" t="s">
        <v>1049</v>
      </c>
      <c r="F2841">
        <f>VLOOKUP(E2841,ReactionTypes!$B$2:$D2856,3,FALSE)</f>
        <v>60</v>
      </c>
      <c r="G2841" t="str">
        <f>VLOOKUP(E2841,ReactionTypes!$B$2:$D2856,2,FALSE)</f>
        <v>positive</v>
      </c>
      <c r="H2841" t="s">
        <v>1238</v>
      </c>
      <c r="I2841">
        <v>2</v>
      </c>
      <c r="J2841">
        <f t="shared" si="311"/>
        <v>1890</v>
      </c>
    </row>
    <row r="2842" spans="1:10">
      <c r="A2842">
        <v>2949</v>
      </c>
      <c r="B2842" t="s">
        <v>136</v>
      </c>
      <c r="C2842" t="str">
        <f>VLOOKUP(B2842,Content!$B$2:$D3950,3,FALSE)</f>
        <v>education</v>
      </c>
      <c r="D2842" t="str">
        <f>VLOOKUP(B2842,Content!$B$2:$D3950,2,FALSE)</f>
        <v>video</v>
      </c>
      <c r="E2842" t="s">
        <v>1049</v>
      </c>
      <c r="F2842">
        <f>VLOOKUP(E2842,ReactionTypes!$B$2:$D2857,3,FALSE)</f>
        <v>60</v>
      </c>
      <c r="G2842" t="str">
        <f>VLOOKUP(E2842,ReactionTypes!$B$2:$D2857,2,FALSE)</f>
        <v>positive</v>
      </c>
      <c r="H2842" s="4">
        <v>44535</v>
      </c>
      <c r="I2842">
        <f>MONTH(H2842)</f>
        <v>12</v>
      </c>
      <c r="J2842">
        <f t="shared" si="311"/>
        <v>2099</v>
      </c>
    </row>
    <row r="2843" spans="1:10">
      <c r="A2843">
        <v>2950</v>
      </c>
      <c r="B2843" t="s">
        <v>136</v>
      </c>
      <c r="C2843" t="str">
        <f>VLOOKUP(B2843,Content!$B$2:$D3951,3,FALSE)</f>
        <v>education</v>
      </c>
      <c r="D2843" t="str">
        <f>VLOOKUP(B2843,Content!$B$2:$D3951,2,FALSE)</f>
        <v>video</v>
      </c>
      <c r="E2843" t="s">
        <v>1047</v>
      </c>
      <c r="F2843">
        <f>VLOOKUP(E2843,ReactionTypes!$B$2:$D2858,3,FALSE)</f>
        <v>12</v>
      </c>
      <c r="G2843" t="str">
        <f>VLOOKUP(E2843,ReactionTypes!$B$2:$D2858,2,FALSE)</f>
        <v>negative</v>
      </c>
      <c r="H2843" t="s">
        <v>1165</v>
      </c>
      <c r="I2843">
        <v>11</v>
      </c>
      <c r="J2843">
        <f t="shared" si="311"/>
        <v>2055</v>
      </c>
    </row>
    <row r="2844" spans="1:10">
      <c r="A2844">
        <v>2951</v>
      </c>
      <c r="B2844" t="s">
        <v>136</v>
      </c>
      <c r="C2844" t="str">
        <f>VLOOKUP(B2844,Content!$B$2:$D3952,3,FALSE)</f>
        <v>education</v>
      </c>
      <c r="D2844" t="str">
        <f>VLOOKUP(B2844,Content!$B$2:$D3952,2,FALSE)</f>
        <v>video</v>
      </c>
      <c r="E2844" t="s">
        <v>1037</v>
      </c>
      <c r="F2844">
        <f>VLOOKUP(E2844,ReactionTypes!$B$2:$D2859,3,FALSE)</f>
        <v>10</v>
      </c>
      <c r="G2844" t="str">
        <f>VLOOKUP(E2844,ReactionTypes!$B$2:$D2859,2,FALSE)</f>
        <v>negative</v>
      </c>
      <c r="H2844" t="s">
        <v>1217</v>
      </c>
      <c r="I2844">
        <v>2</v>
      </c>
      <c r="J2844">
        <f t="shared" si="311"/>
        <v>1890</v>
      </c>
    </row>
    <row r="2845" spans="1:10">
      <c r="A2845">
        <v>2952</v>
      </c>
      <c r="B2845" t="s">
        <v>136</v>
      </c>
      <c r="C2845" t="str">
        <f>VLOOKUP(B2845,Content!$B$2:$D3953,3,FALSE)</f>
        <v>education</v>
      </c>
      <c r="D2845" t="str">
        <f>VLOOKUP(B2845,Content!$B$2:$D3953,2,FALSE)</f>
        <v>video</v>
      </c>
      <c r="E2845" t="s">
        <v>1051</v>
      </c>
      <c r="F2845">
        <f>VLOOKUP(E2845,ReactionTypes!$B$2:$D2860,3,FALSE)</f>
        <v>72</v>
      </c>
      <c r="G2845" t="str">
        <f>VLOOKUP(E2845,ReactionTypes!$B$2:$D2860,2,FALSE)</f>
        <v>positive</v>
      </c>
      <c r="H2845" t="s">
        <v>1259</v>
      </c>
      <c r="I2845">
        <v>3</v>
      </c>
      <c r="J2845">
        <f t="shared" si="311"/>
        <v>1982</v>
      </c>
    </row>
    <row r="2846" spans="1:10">
      <c r="A2846">
        <v>2953</v>
      </c>
      <c r="B2846" t="s">
        <v>136</v>
      </c>
      <c r="C2846" t="str">
        <f>VLOOKUP(B2846,Content!$B$2:$D3954,3,FALSE)</f>
        <v>education</v>
      </c>
      <c r="D2846" t="str">
        <f>VLOOKUP(B2846,Content!$B$2:$D3954,2,FALSE)</f>
        <v>video</v>
      </c>
      <c r="E2846" t="s">
        <v>1049</v>
      </c>
      <c r="F2846">
        <f>VLOOKUP(E2846,ReactionTypes!$B$2:$D2861,3,FALSE)</f>
        <v>60</v>
      </c>
      <c r="G2846" t="str">
        <f>VLOOKUP(E2846,ReactionTypes!$B$2:$D2861,2,FALSE)</f>
        <v>positive</v>
      </c>
      <c r="H2846" t="s">
        <v>1085</v>
      </c>
      <c r="I2846">
        <v>11</v>
      </c>
      <c r="J2846">
        <f t="shared" si="311"/>
        <v>2055</v>
      </c>
    </row>
    <row r="2847" spans="1:10">
      <c r="A2847">
        <v>2954</v>
      </c>
      <c r="B2847" t="s">
        <v>136</v>
      </c>
      <c r="C2847" t="str">
        <f>VLOOKUP(B2847,Content!$B$2:$D3955,3,FALSE)</f>
        <v>education</v>
      </c>
      <c r="D2847" t="str">
        <f>VLOOKUP(B2847,Content!$B$2:$D3955,2,FALSE)</f>
        <v>video</v>
      </c>
      <c r="E2847" t="s">
        <v>1046</v>
      </c>
      <c r="F2847">
        <f>VLOOKUP(E2847,ReactionTypes!$B$2:$D2862,3,FALSE)</f>
        <v>45</v>
      </c>
      <c r="G2847" t="str">
        <f>VLOOKUP(E2847,ReactionTypes!$B$2:$D2862,2,FALSE)</f>
        <v>positive</v>
      </c>
      <c r="H2847" t="s">
        <v>1240</v>
      </c>
      <c r="I2847">
        <v>2</v>
      </c>
      <c r="J2847">
        <f t="shared" si="311"/>
        <v>1890</v>
      </c>
    </row>
    <row r="2848" spans="1:10">
      <c r="A2848">
        <v>2955</v>
      </c>
      <c r="B2848" t="s">
        <v>136</v>
      </c>
      <c r="C2848" t="str">
        <f>VLOOKUP(B2848,Content!$B$2:$D3956,3,FALSE)</f>
        <v>education</v>
      </c>
      <c r="D2848" t="str">
        <f>VLOOKUP(B2848,Content!$B$2:$D3956,2,FALSE)</f>
        <v>video</v>
      </c>
      <c r="E2848" t="s">
        <v>1049</v>
      </c>
      <c r="F2848">
        <f>VLOOKUP(E2848,ReactionTypes!$B$2:$D2863,3,FALSE)</f>
        <v>60</v>
      </c>
      <c r="G2848" t="str">
        <f>VLOOKUP(E2848,ReactionTypes!$B$2:$D2863,2,FALSE)</f>
        <v>positive</v>
      </c>
      <c r="H2848" s="4">
        <v>43901</v>
      </c>
      <c r="I2848">
        <f t="shared" ref="I2848:I2849" si="313">MONTH(H2848)</f>
        <v>3</v>
      </c>
      <c r="J2848">
        <f t="shared" si="311"/>
        <v>1982</v>
      </c>
    </row>
    <row r="2849" spans="1:10">
      <c r="A2849">
        <v>2956</v>
      </c>
      <c r="B2849" t="s">
        <v>136</v>
      </c>
      <c r="C2849" t="str">
        <f>VLOOKUP(B2849,Content!$B$2:$D3957,3,FALSE)</f>
        <v>education</v>
      </c>
      <c r="D2849" t="str">
        <f>VLOOKUP(B2849,Content!$B$2:$D3957,2,FALSE)</f>
        <v>video</v>
      </c>
      <c r="E2849" t="s">
        <v>1040</v>
      </c>
      <c r="F2849">
        <f>VLOOKUP(E2849,ReactionTypes!$B$2:$D2864,3,FALSE)</f>
        <v>35</v>
      </c>
      <c r="G2849" t="str">
        <f>VLOOKUP(E2849,ReactionTypes!$B$2:$D2864,2,FALSE)</f>
        <v>neutral</v>
      </c>
      <c r="H2849" s="4">
        <v>44532</v>
      </c>
      <c r="I2849">
        <f t="shared" si="313"/>
        <v>12</v>
      </c>
      <c r="J2849">
        <f t="shared" si="311"/>
        <v>2099</v>
      </c>
    </row>
    <row r="2850" spans="1:10">
      <c r="A2850">
        <v>2957</v>
      </c>
      <c r="B2850" t="s">
        <v>136</v>
      </c>
      <c r="C2850" t="str">
        <f>VLOOKUP(B2850,Content!$B$2:$D3958,3,FALSE)</f>
        <v>education</v>
      </c>
      <c r="D2850" t="str">
        <f>VLOOKUP(B2850,Content!$B$2:$D3958,2,FALSE)</f>
        <v>video</v>
      </c>
      <c r="E2850" t="s">
        <v>1047</v>
      </c>
      <c r="F2850">
        <f>VLOOKUP(E2850,ReactionTypes!$B$2:$D2865,3,FALSE)</f>
        <v>12</v>
      </c>
      <c r="G2850" t="str">
        <f>VLOOKUP(E2850,ReactionTypes!$B$2:$D2865,2,FALSE)</f>
        <v>negative</v>
      </c>
      <c r="H2850" t="s">
        <v>1232</v>
      </c>
      <c r="I2850">
        <v>4</v>
      </c>
      <c r="J2850">
        <f t="shared" si="311"/>
        <v>1978</v>
      </c>
    </row>
    <row r="2851" spans="1:10">
      <c r="A2851">
        <v>2958</v>
      </c>
      <c r="B2851" t="s">
        <v>136</v>
      </c>
      <c r="C2851" t="str">
        <f>VLOOKUP(B2851,Content!$B$2:$D3959,3,FALSE)</f>
        <v>education</v>
      </c>
      <c r="D2851" t="str">
        <f>VLOOKUP(B2851,Content!$B$2:$D3959,2,FALSE)</f>
        <v>video</v>
      </c>
      <c r="E2851" t="s">
        <v>1036</v>
      </c>
      <c r="F2851">
        <f>VLOOKUP(E2851,ReactionTypes!$B$2:$D2866,3,FALSE)</f>
        <v>0</v>
      </c>
      <c r="G2851" t="str">
        <f>VLOOKUP(E2851,ReactionTypes!$B$2:$D2866,2,FALSE)</f>
        <v>negative</v>
      </c>
      <c r="H2851" t="s">
        <v>1236</v>
      </c>
      <c r="I2851">
        <v>1</v>
      </c>
      <c r="J2851">
        <f t="shared" si="311"/>
        <v>2142</v>
      </c>
    </row>
    <row r="2852" spans="1:10">
      <c r="A2852">
        <v>2959</v>
      </c>
      <c r="B2852" t="s">
        <v>136</v>
      </c>
      <c r="C2852" t="str">
        <f>VLOOKUP(B2852,Content!$B$2:$D3960,3,FALSE)</f>
        <v>education</v>
      </c>
      <c r="D2852" t="str">
        <f>VLOOKUP(B2852,Content!$B$2:$D3960,2,FALSE)</f>
        <v>video</v>
      </c>
      <c r="E2852" t="s">
        <v>1036</v>
      </c>
      <c r="F2852">
        <f>VLOOKUP(E2852,ReactionTypes!$B$2:$D2867,3,FALSE)</f>
        <v>0</v>
      </c>
      <c r="G2852" t="str">
        <f>VLOOKUP(E2852,ReactionTypes!$B$2:$D2867,2,FALSE)</f>
        <v>negative</v>
      </c>
      <c r="H2852" t="s">
        <v>1223</v>
      </c>
      <c r="I2852">
        <v>4</v>
      </c>
      <c r="J2852">
        <f t="shared" si="311"/>
        <v>1978</v>
      </c>
    </row>
    <row r="2853" spans="1:10">
      <c r="A2853">
        <v>2960</v>
      </c>
      <c r="B2853" t="s">
        <v>136</v>
      </c>
      <c r="C2853" t="str">
        <f>VLOOKUP(B2853,Content!$B$2:$D3961,3,FALSE)</f>
        <v>education</v>
      </c>
      <c r="D2853" t="str">
        <f>VLOOKUP(B2853,Content!$B$2:$D3961,2,FALSE)</f>
        <v>video</v>
      </c>
      <c r="E2853" t="s">
        <v>1044</v>
      </c>
      <c r="F2853">
        <f>VLOOKUP(E2853,ReactionTypes!$B$2:$D2868,3,FALSE)</f>
        <v>20</v>
      </c>
      <c r="G2853" t="str">
        <f>VLOOKUP(E2853,ReactionTypes!$B$2:$D2868,2,FALSE)</f>
        <v>neutral</v>
      </c>
      <c r="H2853" s="4">
        <v>44144</v>
      </c>
      <c r="I2853">
        <f>MONTH(H2853)</f>
        <v>11</v>
      </c>
      <c r="J2853">
        <f t="shared" si="311"/>
        <v>2055</v>
      </c>
    </row>
    <row r="2854" spans="1:10">
      <c r="A2854">
        <v>2961</v>
      </c>
      <c r="B2854" t="s">
        <v>136</v>
      </c>
      <c r="C2854" t="str">
        <f>VLOOKUP(B2854,Content!$B$2:$D3962,3,FALSE)</f>
        <v>education</v>
      </c>
      <c r="D2854" t="str">
        <f>VLOOKUP(B2854,Content!$B$2:$D3962,2,FALSE)</f>
        <v>video</v>
      </c>
      <c r="E2854" t="s">
        <v>1038</v>
      </c>
      <c r="F2854">
        <f>VLOOKUP(E2854,ReactionTypes!$B$2:$D2869,3,FALSE)</f>
        <v>15</v>
      </c>
      <c r="G2854" t="str">
        <f>VLOOKUP(E2854,ReactionTypes!$B$2:$D2869,2,FALSE)</f>
        <v>negative</v>
      </c>
      <c r="H2854" t="s">
        <v>1134</v>
      </c>
      <c r="I2854">
        <v>8</v>
      </c>
      <c r="J2854">
        <f t="shared" si="311"/>
        <v>2055</v>
      </c>
    </row>
    <row r="2855" spans="1:10">
      <c r="A2855">
        <v>2964</v>
      </c>
      <c r="B2855" t="s">
        <v>138</v>
      </c>
      <c r="C2855" t="str">
        <f>VLOOKUP(B2855,Content!$B$2:$D3965,3,FALSE)</f>
        <v>studying</v>
      </c>
      <c r="D2855" t="str">
        <f>VLOOKUP(B2855,Content!$B$2:$D3965,2,FALSE)</f>
        <v>audio</v>
      </c>
      <c r="E2855" t="s">
        <v>1036</v>
      </c>
      <c r="F2855">
        <f>VLOOKUP(E2855,ReactionTypes!$B$2:$D2870,3,FALSE)</f>
        <v>0</v>
      </c>
      <c r="G2855" t="str">
        <f>VLOOKUP(E2855,ReactionTypes!$B$2:$D2870,2,FALSE)</f>
        <v>negative</v>
      </c>
      <c r="H2855" t="s">
        <v>1265</v>
      </c>
      <c r="I2855">
        <v>1</v>
      </c>
      <c r="J2855">
        <f t="shared" si="311"/>
        <v>2142</v>
      </c>
    </row>
    <row r="2856" spans="1:10">
      <c r="A2856">
        <v>2965</v>
      </c>
      <c r="B2856" t="s">
        <v>138</v>
      </c>
      <c r="C2856" t="str">
        <f>VLOOKUP(B2856,Content!$B$2:$D3966,3,FALSE)</f>
        <v>studying</v>
      </c>
      <c r="D2856" t="str">
        <f>VLOOKUP(B2856,Content!$B$2:$D3966,2,FALSE)</f>
        <v>audio</v>
      </c>
      <c r="E2856" t="s">
        <v>1041</v>
      </c>
      <c r="F2856">
        <f>VLOOKUP(E2856,ReactionTypes!$B$2:$D2871,3,FALSE)</f>
        <v>70</v>
      </c>
      <c r="G2856" t="str">
        <f>VLOOKUP(E2856,ReactionTypes!$B$2:$D2871,2,FALSE)</f>
        <v>positive</v>
      </c>
      <c r="H2856" s="4">
        <v>43871</v>
      </c>
      <c r="I2856">
        <f t="shared" ref="I2856:I2857" si="314">MONTH(H2856)</f>
        <v>2</v>
      </c>
      <c r="J2856">
        <f t="shared" si="311"/>
        <v>1890</v>
      </c>
    </row>
    <row r="2857" spans="1:10">
      <c r="A2857">
        <v>2966</v>
      </c>
      <c r="B2857" t="s">
        <v>138</v>
      </c>
      <c r="C2857" t="str">
        <f>VLOOKUP(B2857,Content!$B$2:$D3967,3,FALSE)</f>
        <v>studying</v>
      </c>
      <c r="D2857" t="str">
        <f>VLOOKUP(B2857,Content!$B$2:$D3967,2,FALSE)</f>
        <v>audio</v>
      </c>
      <c r="E2857" t="s">
        <v>1044</v>
      </c>
      <c r="F2857">
        <f>VLOOKUP(E2857,ReactionTypes!$B$2:$D2872,3,FALSE)</f>
        <v>20</v>
      </c>
      <c r="G2857" t="str">
        <f>VLOOKUP(E2857,ReactionTypes!$B$2:$D2872,2,FALSE)</f>
        <v>neutral</v>
      </c>
      <c r="H2857" s="4">
        <v>44055</v>
      </c>
      <c r="I2857">
        <f t="shared" si="314"/>
        <v>8</v>
      </c>
      <c r="J2857">
        <f t="shared" si="311"/>
        <v>2055</v>
      </c>
    </row>
    <row r="2858" spans="1:10">
      <c r="A2858">
        <v>2967</v>
      </c>
      <c r="B2858" t="s">
        <v>138</v>
      </c>
      <c r="C2858" t="str">
        <f>VLOOKUP(B2858,Content!$B$2:$D3968,3,FALSE)</f>
        <v>studying</v>
      </c>
      <c r="D2858" t="str">
        <f>VLOOKUP(B2858,Content!$B$2:$D3968,2,FALSE)</f>
        <v>audio</v>
      </c>
      <c r="E2858" t="s">
        <v>1040</v>
      </c>
      <c r="F2858">
        <f>VLOOKUP(E2858,ReactionTypes!$B$2:$D2873,3,FALSE)</f>
        <v>35</v>
      </c>
      <c r="G2858" t="str">
        <f>VLOOKUP(E2858,ReactionTypes!$B$2:$D2873,2,FALSE)</f>
        <v>neutral</v>
      </c>
      <c r="H2858" t="s">
        <v>1182</v>
      </c>
      <c r="I2858">
        <v>7</v>
      </c>
      <c r="J2858">
        <f t="shared" si="311"/>
        <v>2116</v>
      </c>
    </row>
    <row r="2859" spans="1:10">
      <c r="A2859">
        <v>2968</v>
      </c>
      <c r="B2859" t="s">
        <v>138</v>
      </c>
      <c r="C2859" t="str">
        <f>VLOOKUP(B2859,Content!$B$2:$D3969,3,FALSE)</f>
        <v>studying</v>
      </c>
      <c r="D2859" t="str">
        <f>VLOOKUP(B2859,Content!$B$2:$D3969,2,FALSE)</f>
        <v>audio</v>
      </c>
      <c r="E2859" t="s">
        <v>1042</v>
      </c>
      <c r="F2859">
        <f>VLOOKUP(E2859,ReactionTypes!$B$2:$D2874,3,FALSE)</f>
        <v>5</v>
      </c>
      <c r="G2859" t="str">
        <f>VLOOKUP(E2859,ReactionTypes!$B$2:$D2874,2,FALSE)</f>
        <v>negative</v>
      </c>
      <c r="H2859" t="s">
        <v>1074</v>
      </c>
      <c r="I2859">
        <v>7</v>
      </c>
      <c r="J2859">
        <f t="shared" si="311"/>
        <v>2116</v>
      </c>
    </row>
    <row r="2860" spans="1:10">
      <c r="A2860">
        <v>2969</v>
      </c>
      <c r="B2860" t="s">
        <v>138</v>
      </c>
      <c r="C2860" t="str">
        <f>VLOOKUP(B2860,Content!$B$2:$D3970,3,FALSE)</f>
        <v>studying</v>
      </c>
      <c r="D2860" t="str">
        <f>VLOOKUP(B2860,Content!$B$2:$D3970,2,FALSE)</f>
        <v>audio</v>
      </c>
      <c r="E2860" t="s">
        <v>1049</v>
      </c>
      <c r="F2860">
        <f>VLOOKUP(E2860,ReactionTypes!$B$2:$D2875,3,FALSE)</f>
        <v>60</v>
      </c>
      <c r="G2860" t="str">
        <f>VLOOKUP(E2860,ReactionTypes!$B$2:$D2875,2,FALSE)</f>
        <v>positive</v>
      </c>
      <c r="H2860" t="s">
        <v>1216</v>
      </c>
      <c r="I2860">
        <v>1</v>
      </c>
      <c r="J2860">
        <f t="shared" si="311"/>
        <v>2142</v>
      </c>
    </row>
    <row r="2861" spans="1:10">
      <c r="A2861">
        <v>2970</v>
      </c>
      <c r="B2861" t="s">
        <v>138</v>
      </c>
      <c r="C2861" t="str">
        <f>VLOOKUP(B2861,Content!$B$2:$D3971,3,FALSE)</f>
        <v>studying</v>
      </c>
      <c r="D2861" t="str">
        <f>VLOOKUP(B2861,Content!$B$2:$D3971,2,FALSE)</f>
        <v>audio</v>
      </c>
      <c r="E2861" t="s">
        <v>1038</v>
      </c>
      <c r="F2861">
        <f>VLOOKUP(E2861,ReactionTypes!$B$2:$D2876,3,FALSE)</f>
        <v>15</v>
      </c>
      <c r="G2861" t="str">
        <f>VLOOKUP(E2861,ReactionTypes!$B$2:$D2876,2,FALSE)</f>
        <v>negative</v>
      </c>
      <c r="H2861" t="s">
        <v>1147</v>
      </c>
      <c r="I2861">
        <v>12</v>
      </c>
      <c r="J2861">
        <f t="shared" si="311"/>
        <v>2099</v>
      </c>
    </row>
    <row r="2862" spans="1:10">
      <c r="A2862">
        <v>2971</v>
      </c>
      <c r="B2862" t="s">
        <v>138</v>
      </c>
      <c r="C2862" t="str">
        <f>VLOOKUP(B2862,Content!$B$2:$D3972,3,FALSE)</f>
        <v>studying</v>
      </c>
      <c r="D2862" t="str">
        <f>VLOOKUP(B2862,Content!$B$2:$D3972,2,FALSE)</f>
        <v>audio</v>
      </c>
      <c r="E2862" t="s">
        <v>1046</v>
      </c>
      <c r="F2862">
        <f>VLOOKUP(E2862,ReactionTypes!$B$2:$D2877,3,FALSE)</f>
        <v>45</v>
      </c>
      <c r="G2862" t="str">
        <f>VLOOKUP(E2862,ReactionTypes!$B$2:$D2877,2,FALSE)</f>
        <v>positive</v>
      </c>
      <c r="H2862" t="s">
        <v>1074</v>
      </c>
      <c r="I2862">
        <v>7</v>
      </c>
      <c r="J2862">
        <f t="shared" si="311"/>
        <v>2116</v>
      </c>
    </row>
    <row r="2863" spans="1:10">
      <c r="A2863">
        <v>2972</v>
      </c>
      <c r="B2863" t="s">
        <v>138</v>
      </c>
      <c r="C2863" t="str">
        <f>VLOOKUP(B2863,Content!$B$2:$D3973,3,FALSE)</f>
        <v>studying</v>
      </c>
      <c r="D2863" t="str">
        <f>VLOOKUP(B2863,Content!$B$2:$D3973,2,FALSE)</f>
        <v>audio</v>
      </c>
      <c r="E2863" t="s">
        <v>1051</v>
      </c>
      <c r="F2863">
        <f>VLOOKUP(E2863,ReactionTypes!$B$2:$D2878,3,FALSE)</f>
        <v>72</v>
      </c>
      <c r="G2863" t="str">
        <f>VLOOKUP(E2863,ReactionTypes!$B$2:$D2878,2,FALSE)</f>
        <v>positive</v>
      </c>
      <c r="H2863" t="s">
        <v>1213</v>
      </c>
      <c r="I2863">
        <v>1</v>
      </c>
      <c r="J2863">
        <f t="shared" si="311"/>
        <v>2142</v>
      </c>
    </row>
    <row r="2864" spans="1:10">
      <c r="A2864">
        <v>2973</v>
      </c>
      <c r="B2864" t="s">
        <v>138</v>
      </c>
      <c r="C2864" t="str">
        <f>VLOOKUP(B2864,Content!$B$2:$D3974,3,FALSE)</f>
        <v>studying</v>
      </c>
      <c r="D2864" t="str">
        <f>VLOOKUP(B2864,Content!$B$2:$D3974,2,FALSE)</f>
        <v>audio</v>
      </c>
      <c r="E2864" t="s">
        <v>1048</v>
      </c>
      <c r="F2864">
        <f>VLOOKUP(E2864,ReactionTypes!$B$2:$D2879,3,FALSE)</f>
        <v>50</v>
      </c>
      <c r="G2864" t="str">
        <f>VLOOKUP(E2864,ReactionTypes!$B$2:$D2879,2,FALSE)</f>
        <v>positive</v>
      </c>
      <c r="H2864" s="4">
        <v>44202</v>
      </c>
      <c r="I2864">
        <f>MONTH(H2864)</f>
        <v>1</v>
      </c>
      <c r="J2864">
        <f t="shared" si="311"/>
        <v>2142</v>
      </c>
    </row>
    <row r="2865" spans="1:10">
      <c r="A2865">
        <v>2974</v>
      </c>
      <c r="B2865" t="s">
        <v>138</v>
      </c>
      <c r="C2865" t="str">
        <f>VLOOKUP(B2865,Content!$B$2:$D3975,3,FALSE)</f>
        <v>studying</v>
      </c>
      <c r="D2865" t="str">
        <f>VLOOKUP(B2865,Content!$B$2:$D3975,2,FALSE)</f>
        <v>audio</v>
      </c>
      <c r="E2865" t="s">
        <v>1041</v>
      </c>
      <c r="F2865">
        <f>VLOOKUP(E2865,ReactionTypes!$B$2:$D2880,3,FALSE)</f>
        <v>70</v>
      </c>
      <c r="G2865" t="str">
        <f>VLOOKUP(E2865,ReactionTypes!$B$2:$D2880,2,FALSE)</f>
        <v>positive</v>
      </c>
      <c r="H2865" t="s">
        <v>1154</v>
      </c>
      <c r="I2865">
        <v>8</v>
      </c>
      <c r="J2865">
        <f t="shared" si="311"/>
        <v>2055</v>
      </c>
    </row>
    <row r="2866" spans="1:10">
      <c r="A2866">
        <v>2975</v>
      </c>
      <c r="B2866" t="s">
        <v>138</v>
      </c>
      <c r="C2866" t="str">
        <f>VLOOKUP(B2866,Content!$B$2:$D3976,3,FALSE)</f>
        <v>studying</v>
      </c>
      <c r="D2866" t="str">
        <f>VLOOKUP(B2866,Content!$B$2:$D3976,2,FALSE)</f>
        <v>audio</v>
      </c>
      <c r="E2866" t="s">
        <v>1038</v>
      </c>
      <c r="F2866">
        <f>VLOOKUP(E2866,ReactionTypes!$B$2:$D2881,3,FALSE)</f>
        <v>15</v>
      </c>
      <c r="G2866" t="str">
        <f>VLOOKUP(E2866,ReactionTypes!$B$2:$D2881,2,FALSE)</f>
        <v>negative</v>
      </c>
      <c r="H2866" t="s">
        <v>1150</v>
      </c>
      <c r="I2866">
        <v>11</v>
      </c>
      <c r="J2866">
        <f t="shared" si="311"/>
        <v>2055</v>
      </c>
    </row>
    <row r="2867" spans="1:10">
      <c r="A2867">
        <v>2976</v>
      </c>
      <c r="B2867" t="s">
        <v>138</v>
      </c>
      <c r="C2867" t="str">
        <f>VLOOKUP(B2867,Content!$B$2:$D3977,3,FALSE)</f>
        <v>studying</v>
      </c>
      <c r="D2867" t="str">
        <f>VLOOKUP(B2867,Content!$B$2:$D3977,2,FALSE)</f>
        <v>audio</v>
      </c>
      <c r="E2867" t="s">
        <v>1037</v>
      </c>
      <c r="F2867">
        <f>VLOOKUP(E2867,ReactionTypes!$B$2:$D2882,3,FALSE)</f>
        <v>10</v>
      </c>
      <c r="G2867" t="str">
        <f>VLOOKUP(E2867,ReactionTypes!$B$2:$D2882,2,FALSE)</f>
        <v>negative</v>
      </c>
      <c r="H2867" s="4">
        <v>44470</v>
      </c>
      <c r="I2867">
        <f>MONTH(H2867)</f>
        <v>10</v>
      </c>
      <c r="J2867">
        <f t="shared" si="311"/>
        <v>2087</v>
      </c>
    </row>
    <row r="2868" spans="1:10">
      <c r="A2868">
        <v>2977</v>
      </c>
      <c r="B2868" t="s">
        <v>138</v>
      </c>
      <c r="C2868" t="str">
        <f>VLOOKUP(B2868,Content!$B$2:$D3978,3,FALSE)</f>
        <v>studying</v>
      </c>
      <c r="D2868" t="str">
        <f>VLOOKUP(B2868,Content!$B$2:$D3978,2,FALSE)</f>
        <v>audio</v>
      </c>
      <c r="E2868" t="s">
        <v>1039</v>
      </c>
      <c r="F2868">
        <f>VLOOKUP(E2868,ReactionTypes!$B$2:$D2883,3,FALSE)</f>
        <v>30</v>
      </c>
      <c r="G2868" t="str">
        <f>VLOOKUP(E2868,ReactionTypes!$B$2:$D2883,2,FALSE)</f>
        <v>positive</v>
      </c>
      <c r="H2868" t="s">
        <v>1253</v>
      </c>
      <c r="I2868">
        <v>5</v>
      </c>
      <c r="J2868">
        <f t="shared" si="311"/>
        <v>2110</v>
      </c>
    </row>
    <row r="2869" spans="1:10">
      <c r="A2869">
        <v>2978</v>
      </c>
      <c r="B2869" t="s">
        <v>138</v>
      </c>
      <c r="C2869" t="str">
        <f>VLOOKUP(B2869,Content!$B$2:$D3979,3,FALSE)</f>
        <v>studying</v>
      </c>
      <c r="D2869" t="str">
        <f>VLOOKUP(B2869,Content!$B$2:$D3979,2,FALSE)</f>
        <v>audio</v>
      </c>
      <c r="E2869" t="s">
        <v>1043</v>
      </c>
      <c r="F2869">
        <f>VLOOKUP(E2869,ReactionTypes!$B$2:$D2884,3,FALSE)</f>
        <v>65</v>
      </c>
      <c r="G2869" t="str">
        <f>VLOOKUP(E2869,ReactionTypes!$B$2:$D2884,2,FALSE)</f>
        <v>positive</v>
      </c>
      <c r="H2869" s="4">
        <v>44440</v>
      </c>
      <c r="I2869">
        <f t="shared" ref="I2869:I2871" si="315">MONTH(H2869)</f>
        <v>9</v>
      </c>
      <c r="J2869">
        <f t="shared" si="311"/>
        <v>1991</v>
      </c>
    </row>
    <row r="2870" spans="1:10">
      <c r="A2870">
        <v>2979</v>
      </c>
      <c r="B2870" t="s">
        <v>138</v>
      </c>
      <c r="C2870" t="str">
        <f>VLOOKUP(B2870,Content!$B$2:$D3980,3,FALSE)</f>
        <v>studying</v>
      </c>
      <c r="D2870" t="str">
        <f>VLOOKUP(B2870,Content!$B$2:$D3980,2,FALSE)</f>
        <v>audio</v>
      </c>
      <c r="E2870" t="s">
        <v>1049</v>
      </c>
      <c r="F2870">
        <f>VLOOKUP(E2870,ReactionTypes!$B$2:$D2885,3,FALSE)</f>
        <v>60</v>
      </c>
      <c r="G2870" t="str">
        <f>VLOOKUP(E2870,ReactionTypes!$B$2:$D2885,2,FALSE)</f>
        <v>positive</v>
      </c>
      <c r="H2870" s="4">
        <v>44174</v>
      </c>
      <c r="I2870">
        <f t="shared" si="315"/>
        <v>12</v>
      </c>
      <c r="J2870">
        <f t="shared" si="311"/>
        <v>2099</v>
      </c>
    </row>
    <row r="2871" spans="1:10">
      <c r="A2871">
        <v>2980</v>
      </c>
      <c r="B2871" t="s">
        <v>138</v>
      </c>
      <c r="C2871" t="str">
        <f>VLOOKUP(B2871,Content!$B$2:$D3981,3,FALSE)</f>
        <v>studying</v>
      </c>
      <c r="D2871" t="str">
        <f>VLOOKUP(B2871,Content!$B$2:$D3981,2,FALSE)</f>
        <v>audio</v>
      </c>
      <c r="E2871" t="s">
        <v>1043</v>
      </c>
      <c r="F2871">
        <f>VLOOKUP(E2871,ReactionTypes!$B$2:$D2886,3,FALSE)</f>
        <v>65</v>
      </c>
      <c r="G2871" t="str">
        <f>VLOOKUP(E2871,ReactionTypes!$B$2:$D2886,2,FALSE)</f>
        <v>positive</v>
      </c>
      <c r="H2871" s="4">
        <v>44116</v>
      </c>
      <c r="I2871">
        <f t="shared" si="315"/>
        <v>10</v>
      </c>
      <c r="J2871">
        <f t="shared" si="311"/>
        <v>2087</v>
      </c>
    </row>
    <row r="2872" spans="1:10">
      <c r="A2872">
        <v>2981</v>
      </c>
      <c r="B2872" t="s">
        <v>138</v>
      </c>
      <c r="C2872" t="str">
        <f>VLOOKUP(B2872,Content!$B$2:$D3982,3,FALSE)</f>
        <v>studying</v>
      </c>
      <c r="D2872" t="str">
        <f>VLOOKUP(B2872,Content!$B$2:$D3982,2,FALSE)</f>
        <v>audio</v>
      </c>
      <c r="E2872" t="s">
        <v>1045</v>
      </c>
      <c r="F2872">
        <f>VLOOKUP(E2872,ReactionTypes!$B$2:$D2887,3,FALSE)</f>
        <v>75</v>
      </c>
      <c r="G2872" t="str">
        <f>VLOOKUP(E2872,ReactionTypes!$B$2:$D2887,2,FALSE)</f>
        <v>positive</v>
      </c>
      <c r="H2872" t="s">
        <v>1249</v>
      </c>
      <c r="I2872">
        <v>6</v>
      </c>
      <c r="J2872">
        <f t="shared" si="311"/>
        <v>2068</v>
      </c>
    </row>
    <row r="2873" spans="1:10">
      <c r="A2873">
        <v>2982</v>
      </c>
      <c r="B2873" t="s">
        <v>138</v>
      </c>
      <c r="C2873" t="str">
        <f>VLOOKUP(B2873,Content!$B$2:$D3983,3,FALSE)</f>
        <v>studying</v>
      </c>
      <c r="D2873" t="str">
        <f>VLOOKUP(B2873,Content!$B$2:$D3983,2,FALSE)</f>
        <v>audio</v>
      </c>
      <c r="E2873" t="s">
        <v>1037</v>
      </c>
      <c r="F2873">
        <f>VLOOKUP(E2873,ReactionTypes!$B$2:$D2888,3,FALSE)</f>
        <v>10</v>
      </c>
      <c r="G2873" t="str">
        <f>VLOOKUP(E2873,ReactionTypes!$B$2:$D2888,2,FALSE)</f>
        <v>negative</v>
      </c>
      <c r="H2873" t="s">
        <v>1101</v>
      </c>
      <c r="I2873">
        <v>10</v>
      </c>
      <c r="J2873">
        <f t="shared" si="311"/>
        <v>2087</v>
      </c>
    </row>
    <row r="2874" spans="1:10">
      <c r="A2874">
        <v>2983</v>
      </c>
      <c r="B2874" t="s">
        <v>138</v>
      </c>
      <c r="C2874" t="str">
        <f>VLOOKUP(B2874,Content!$B$2:$D3984,3,FALSE)</f>
        <v>studying</v>
      </c>
      <c r="D2874" t="str">
        <f>VLOOKUP(B2874,Content!$B$2:$D3984,2,FALSE)</f>
        <v>audio</v>
      </c>
      <c r="E2874" t="s">
        <v>1044</v>
      </c>
      <c r="F2874">
        <f>VLOOKUP(E2874,ReactionTypes!$B$2:$D2889,3,FALSE)</f>
        <v>20</v>
      </c>
      <c r="G2874" t="str">
        <f>VLOOKUP(E2874,ReactionTypes!$B$2:$D2889,2,FALSE)</f>
        <v>neutral</v>
      </c>
      <c r="H2874" t="s">
        <v>1162</v>
      </c>
      <c r="I2874">
        <v>12</v>
      </c>
      <c r="J2874">
        <f t="shared" si="311"/>
        <v>2099</v>
      </c>
    </row>
    <row r="2875" spans="1:10">
      <c r="A2875">
        <v>2985</v>
      </c>
      <c r="B2875" t="s">
        <v>139</v>
      </c>
      <c r="C2875" t="str">
        <f>VLOOKUP(B2875,Content!$B$2:$D3986,3,FALSE)</f>
        <v>studying</v>
      </c>
      <c r="D2875" t="str">
        <f>VLOOKUP(B2875,Content!$B$2:$D3986,2,FALSE)</f>
        <v>video</v>
      </c>
      <c r="E2875" t="s">
        <v>1051</v>
      </c>
      <c r="F2875">
        <f>VLOOKUP(E2875,ReactionTypes!$B$2:$D2890,3,FALSE)</f>
        <v>72</v>
      </c>
      <c r="G2875" t="str">
        <f>VLOOKUP(E2875,ReactionTypes!$B$2:$D2890,2,FALSE)</f>
        <v>positive</v>
      </c>
      <c r="H2875" s="4">
        <v>43902</v>
      </c>
      <c r="I2875">
        <f>MONTH(H2875)</f>
        <v>3</v>
      </c>
      <c r="J2875">
        <f t="shared" si="311"/>
        <v>1982</v>
      </c>
    </row>
    <row r="2876" spans="1:10">
      <c r="A2876">
        <v>2986</v>
      </c>
      <c r="B2876" t="s">
        <v>139</v>
      </c>
      <c r="C2876" t="str">
        <f>VLOOKUP(B2876,Content!$B$2:$D3987,3,FALSE)</f>
        <v>studying</v>
      </c>
      <c r="D2876" t="str">
        <f>VLOOKUP(B2876,Content!$B$2:$D3987,2,FALSE)</f>
        <v>video</v>
      </c>
      <c r="E2876" t="s">
        <v>1049</v>
      </c>
      <c r="F2876">
        <f>VLOOKUP(E2876,ReactionTypes!$B$2:$D2891,3,FALSE)</f>
        <v>60</v>
      </c>
      <c r="G2876" t="str">
        <f>VLOOKUP(E2876,ReactionTypes!$B$2:$D2891,2,FALSE)</f>
        <v>positive</v>
      </c>
      <c r="H2876" t="s">
        <v>1133</v>
      </c>
      <c r="I2876">
        <v>8</v>
      </c>
      <c r="J2876">
        <f t="shared" si="311"/>
        <v>2055</v>
      </c>
    </row>
    <row r="2877" spans="1:10">
      <c r="A2877">
        <v>2987</v>
      </c>
      <c r="B2877" t="s">
        <v>139</v>
      </c>
      <c r="C2877" t="str">
        <f>VLOOKUP(B2877,Content!$B$2:$D3988,3,FALSE)</f>
        <v>studying</v>
      </c>
      <c r="D2877" t="str">
        <f>VLOOKUP(B2877,Content!$B$2:$D3988,2,FALSE)</f>
        <v>video</v>
      </c>
      <c r="E2877" t="s">
        <v>1050</v>
      </c>
      <c r="F2877">
        <f>VLOOKUP(E2877,ReactionTypes!$B$2:$D2892,3,FALSE)</f>
        <v>70</v>
      </c>
      <c r="G2877" t="str">
        <f>VLOOKUP(E2877,ReactionTypes!$B$2:$D2892,2,FALSE)</f>
        <v>positive</v>
      </c>
      <c r="H2877" t="s">
        <v>1103</v>
      </c>
      <c r="I2877">
        <v>10</v>
      </c>
      <c r="J2877">
        <f t="shared" si="311"/>
        <v>2087</v>
      </c>
    </row>
    <row r="2878" spans="1:10">
      <c r="A2878">
        <v>2988</v>
      </c>
      <c r="B2878" t="s">
        <v>139</v>
      </c>
      <c r="C2878" t="str">
        <f>VLOOKUP(B2878,Content!$B$2:$D3989,3,FALSE)</f>
        <v>studying</v>
      </c>
      <c r="D2878" t="str">
        <f>VLOOKUP(B2878,Content!$B$2:$D3989,2,FALSE)</f>
        <v>video</v>
      </c>
      <c r="E2878" t="s">
        <v>1042</v>
      </c>
      <c r="F2878">
        <f>VLOOKUP(E2878,ReactionTypes!$B$2:$D2893,3,FALSE)</f>
        <v>5</v>
      </c>
      <c r="G2878" t="str">
        <f>VLOOKUP(E2878,ReactionTypes!$B$2:$D2893,2,FALSE)</f>
        <v>negative</v>
      </c>
      <c r="H2878" t="s">
        <v>1246</v>
      </c>
      <c r="I2878">
        <v>2</v>
      </c>
      <c r="J2878">
        <f t="shared" si="311"/>
        <v>1890</v>
      </c>
    </row>
    <row r="2879" spans="1:10">
      <c r="A2879">
        <v>2989</v>
      </c>
      <c r="B2879" t="s">
        <v>139</v>
      </c>
      <c r="C2879" t="str">
        <f>VLOOKUP(B2879,Content!$B$2:$D3990,3,FALSE)</f>
        <v>studying</v>
      </c>
      <c r="D2879" t="str">
        <f>VLOOKUP(B2879,Content!$B$2:$D3990,2,FALSE)</f>
        <v>video</v>
      </c>
      <c r="E2879" t="s">
        <v>1042</v>
      </c>
      <c r="F2879">
        <f>VLOOKUP(E2879,ReactionTypes!$B$2:$D2894,3,FALSE)</f>
        <v>5</v>
      </c>
      <c r="G2879" t="str">
        <f>VLOOKUP(E2879,ReactionTypes!$B$2:$D2894,2,FALSE)</f>
        <v>negative</v>
      </c>
      <c r="H2879" s="4">
        <v>44534</v>
      </c>
      <c r="I2879">
        <f>MONTH(H2879)</f>
        <v>12</v>
      </c>
      <c r="J2879">
        <f t="shared" si="311"/>
        <v>2099</v>
      </c>
    </row>
    <row r="2880" spans="1:10">
      <c r="A2880">
        <v>2990</v>
      </c>
      <c r="B2880" t="s">
        <v>139</v>
      </c>
      <c r="C2880" t="str">
        <f>VLOOKUP(B2880,Content!$B$2:$D3991,3,FALSE)</f>
        <v>studying</v>
      </c>
      <c r="D2880" t="str">
        <f>VLOOKUP(B2880,Content!$B$2:$D3991,2,FALSE)</f>
        <v>video</v>
      </c>
      <c r="E2880" t="s">
        <v>1044</v>
      </c>
      <c r="F2880">
        <f>VLOOKUP(E2880,ReactionTypes!$B$2:$D2895,3,FALSE)</f>
        <v>20</v>
      </c>
      <c r="G2880" t="str">
        <f>VLOOKUP(E2880,ReactionTypes!$B$2:$D2895,2,FALSE)</f>
        <v>neutral</v>
      </c>
      <c r="H2880" t="s">
        <v>1198</v>
      </c>
      <c r="I2880">
        <v>5</v>
      </c>
      <c r="J2880">
        <f t="shared" si="311"/>
        <v>2110</v>
      </c>
    </row>
    <row r="2881" spans="1:10">
      <c r="A2881">
        <v>2991</v>
      </c>
      <c r="B2881" t="s">
        <v>139</v>
      </c>
      <c r="C2881" t="str">
        <f>VLOOKUP(B2881,Content!$B$2:$D3992,3,FALSE)</f>
        <v>studying</v>
      </c>
      <c r="D2881" t="str">
        <f>VLOOKUP(B2881,Content!$B$2:$D3992,2,FALSE)</f>
        <v>video</v>
      </c>
      <c r="E2881" t="s">
        <v>1040</v>
      </c>
      <c r="F2881">
        <f>VLOOKUP(E2881,ReactionTypes!$B$2:$D2896,3,FALSE)</f>
        <v>35</v>
      </c>
      <c r="G2881" t="str">
        <f>VLOOKUP(E2881,ReactionTypes!$B$2:$D2896,2,FALSE)</f>
        <v>neutral</v>
      </c>
      <c r="H2881" t="s">
        <v>1086</v>
      </c>
      <c r="I2881">
        <v>10</v>
      </c>
      <c r="J2881">
        <f t="shared" si="311"/>
        <v>2087</v>
      </c>
    </row>
    <row r="2882" spans="1:10">
      <c r="A2882">
        <v>2992</v>
      </c>
      <c r="B2882" t="s">
        <v>139</v>
      </c>
      <c r="C2882" t="str">
        <f>VLOOKUP(B2882,Content!$B$2:$D3993,3,FALSE)</f>
        <v>studying</v>
      </c>
      <c r="D2882" t="str">
        <f>VLOOKUP(B2882,Content!$B$2:$D3993,2,FALSE)</f>
        <v>video</v>
      </c>
      <c r="E2882" t="s">
        <v>1043</v>
      </c>
      <c r="F2882">
        <f>VLOOKUP(E2882,ReactionTypes!$B$2:$D2897,3,FALSE)</f>
        <v>65</v>
      </c>
      <c r="G2882" t="str">
        <f>VLOOKUP(E2882,ReactionTypes!$B$2:$D2897,2,FALSE)</f>
        <v>positive</v>
      </c>
      <c r="H2882" t="s">
        <v>1238</v>
      </c>
      <c r="I2882">
        <v>2</v>
      </c>
      <c r="J2882">
        <f t="shared" si="311"/>
        <v>1890</v>
      </c>
    </row>
    <row r="2883" spans="1:10">
      <c r="A2883">
        <v>2993</v>
      </c>
      <c r="B2883" t="s">
        <v>139</v>
      </c>
      <c r="C2883" t="str">
        <f>VLOOKUP(B2883,Content!$B$2:$D3994,3,FALSE)</f>
        <v>studying</v>
      </c>
      <c r="D2883" t="str">
        <f>VLOOKUP(B2883,Content!$B$2:$D3994,2,FALSE)</f>
        <v>video</v>
      </c>
      <c r="E2883" t="s">
        <v>1037</v>
      </c>
      <c r="F2883">
        <f>VLOOKUP(E2883,ReactionTypes!$B$2:$D2898,3,FALSE)</f>
        <v>10</v>
      </c>
      <c r="G2883" t="str">
        <f>VLOOKUP(E2883,ReactionTypes!$B$2:$D2898,2,FALSE)</f>
        <v>negative</v>
      </c>
      <c r="H2883" t="s">
        <v>1165</v>
      </c>
      <c r="I2883">
        <v>11</v>
      </c>
      <c r="J2883">
        <f t="shared" ref="J2883:J2946" si="316">COUNTIF($I$2:$I$24574,I2883)</f>
        <v>2055</v>
      </c>
    </row>
    <row r="2884" spans="1:10">
      <c r="A2884">
        <v>2994</v>
      </c>
      <c r="B2884" t="s">
        <v>139</v>
      </c>
      <c r="C2884" t="str">
        <f>VLOOKUP(B2884,Content!$B$2:$D3995,3,FALSE)</f>
        <v>studying</v>
      </c>
      <c r="D2884" t="str">
        <f>VLOOKUP(B2884,Content!$B$2:$D3995,2,FALSE)</f>
        <v>video</v>
      </c>
      <c r="E2884" t="s">
        <v>1048</v>
      </c>
      <c r="F2884">
        <f>VLOOKUP(E2884,ReactionTypes!$B$2:$D2899,3,FALSE)</f>
        <v>50</v>
      </c>
      <c r="G2884" t="str">
        <f>VLOOKUP(E2884,ReactionTypes!$B$2:$D2899,2,FALSE)</f>
        <v>positive</v>
      </c>
      <c r="H2884" s="4">
        <v>44229</v>
      </c>
      <c r="I2884">
        <f t="shared" ref="I2884:I2886" si="317">MONTH(H2884)</f>
        <v>2</v>
      </c>
      <c r="J2884">
        <f t="shared" si="316"/>
        <v>1890</v>
      </c>
    </row>
    <row r="2885" spans="1:10">
      <c r="A2885">
        <v>2995</v>
      </c>
      <c r="B2885" t="s">
        <v>139</v>
      </c>
      <c r="C2885" t="str">
        <f>VLOOKUP(B2885,Content!$B$2:$D3996,3,FALSE)</f>
        <v>studying</v>
      </c>
      <c r="D2885" t="str">
        <f>VLOOKUP(B2885,Content!$B$2:$D3996,2,FALSE)</f>
        <v>video</v>
      </c>
      <c r="E2885" t="s">
        <v>1036</v>
      </c>
      <c r="F2885">
        <f>VLOOKUP(E2885,ReactionTypes!$B$2:$D2900,3,FALSE)</f>
        <v>0</v>
      </c>
      <c r="G2885" t="str">
        <f>VLOOKUP(E2885,ReactionTypes!$B$2:$D2900,2,FALSE)</f>
        <v>negative</v>
      </c>
      <c r="H2885" s="4">
        <v>43989</v>
      </c>
      <c r="I2885">
        <f t="shared" si="317"/>
        <v>6</v>
      </c>
      <c r="J2885">
        <f t="shared" si="316"/>
        <v>2068</v>
      </c>
    </row>
    <row r="2886" spans="1:10">
      <c r="A2886">
        <v>2996</v>
      </c>
      <c r="B2886" t="s">
        <v>139</v>
      </c>
      <c r="C2886" t="str">
        <f>VLOOKUP(B2886,Content!$B$2:$D3997,3,FALSE)</f>
        <v>studying</v>
      </c>
      <c r="D2886" t="str">
        <f>VLOOKUP(B2886,Content!$B$2:$D3997,2,FALSE)</f>
        <v>video</v>
      </c>
      <c r="E2886" t="s">
        <v>1042</v>
      </c>
      <c r="F2886">
        <f>VLOOKUP(E2886,ReactionTypes!$B$2:$D2901,3,FALSE)</f>
        <v>5</v>
      </c>
      <c r="G2886" t="str">
        <f>VLOOKUP(E2886,ReactionTypes!$B$2:$D2901,2,FALSE)</f>
        <v>negative</v>
      </c>
      <c r="H2886" s="4">
        <v>44114</v>
      </c>
      <c r="I2886">
        <f t="shared" si="317"/>
        <v>10</v>
      </c>
      <c r="J2886">
        <f t="shared" si="316"/>
        <v>2087</v>
      </c>
    </row>
    <row r="2887" spans="1:10">
      <c r="A2887">
        <v>2997</v>
      </c>
      <c r="B2887" t="s">
        <v>139</v>
      </c>
      <c r="C2887" t="str">
        <f>VLOOKUP(B2887,Content!$B$2:$D3998,3,FALSE)</f>
        <v>studying</v>
      </c>
      <c r="D2887" t="str">
        <f>VLOOKUP(B2887,Content!$B$2:$D3998,2,FALSE)</f>
        <v>video</v>
      </c>
      <c r="E2887" t="s">
        <v>1039</v>
      </c>
      <c r="F2887">
        <f>VLOOKUP(E2887,ReactionTypes!$B$2:$D2902,3,FALSE)</f>
        <v>30</v>
      </c>
      <c r="G2887" t="str">
        <f>VLOOKUP(E2887,ReactionTypes!$B$2:$D2902,2,FALSE)</f>
        <v>positive</v>
      </c>
      <c r="H2887" t="s">
        <v>1176</v>
      </c>
      <c r="I2887">
        <v>11</v>
      </c>
      <c r="J2887">
        <f t="shared" si="316"/>
        <v>2055</v>
      </c>
    </row>
    <row r="2888" spans="1:10">
      <c r="A2888">
        <v>2998</v>
      </c>
      <c r="B2888" t="s">
        <v>139</v>
      </c>
      <c r="C2888" t="str">
        <f>VLOOKUP(B2888,Content!$B$2:$D3999,3,FALSE)</f>
        <v>studying</v>
      </c>
      <c r="D2888" t="str">
        <f>VLOOKUP(B2888,Content!$B$2:$D3999,2,FALSE)</f>
        <v>video</v>
      </c>
      <c r="E2888" t="s">
        <v>1041</v>
      </c>
      <c r="F2888">
        <f>VLOOKUP(E2888,ReactionTypes!$B$2:$D2903,3,FALSE)</f>
        <v>70</v>
      </c>
      <c r="G2888" t="str">
        <f>VLOOKUP(E2888,ReactionTypes!$B$2:$D2903,2,FALSE)</f>
        <v>positive</v>
      </c>
      <c r="H2888" s="4">
        <v>43929</v>
      </c>
      <c r="I2888">
        <f>MONTH(H2888)</f>
        <v>4</v>
      </c>
      <c r="J2888">
        <f t="shared" si="316"/>
        <v>1978</v>
      </c>
    </row>
    <row r="2889" spans="1:10">
      <c r="A2889">
        <v>2999</v>
      </c>
      <c r="B2889" t="s">
        <v>139</v>
      </c>
      <c r="C2889" t="str">
        <f>VLOOKUP(B2889,Content!$B$2:$D4000,3,FALSE)</f>
        <v>studying</v>
      </c>
      <c r="D2889" t="str">
        <f>VLOOKUP(B2889,Content!$B$2:$D4000,2,FALSE)</f>
        <v>video</v>
      </c>
      <c r="E2889" t="s">
        <v>1047</v>
      </c>
      <c r="F2889">
        <f>VLOOKUP(E2889,ReactionTypes!$B$2:$D2904,3,FALSE)</f>
        <v>12</v>
      </c>
      <c r="G2889" t="str">
        <f>VLOOKUP(E2889,ReactionTypes!$B$2:$D2904,2,FALSE)</f>
        <v>negative</v>
      </c>
      <c r="H2889" t="s">
        <v>1108</v>
      </c>
      <c r="I2889">
        <v>6</v>
      </c>
      <c r="J2889">
        <f t="shared" si="316"/>
        <v>2068</v>
      </c>
    </row>
    <row r="2890" spans="1:10">
      <c r="A2890">
        <v>3000</v>
      </c>
      <c r="B2890" t="s">
        <v>139</v>
      </c>
      <c r="C2890" t="str">
        <f>VLOOKUP(B2890,Content!$B$2:$D4001,3,FALSE)</f>
        <v>studying</v>
      </c>
      <c r="D2890" t="str">
        <f>VLOOKUP(B2890,Content!$B$2:$D4001,2,FALSE)</f>
        <v>video</v>
      </c>
      <c r="E2890" t="s">
        <v>1041</v>
      </c>
      <c r="F2890">
        <f>VLOOKUP(E2890,ReactionTypes!$B$2:$D2905,3,FALSE)</f>
        <v>70</v>
      </c>
      <c r="G2890" t="str">
        <f>VLOOKUP(E2890,ReactionTypes!$B$2:$D2905,2,FALSE)</f>
        <v>positive</v>
      </c>
      <c r="H2890" s="4">
        <v>43990</v>
      </c>
      <c r="I2890">
        <f t="shared" ref="I2890:I2891" si="318">MONTH(H2890)</f>
        <v>6</v>
      </c>
      <c r="J2890">
        <f t="shared" si="316"/>
        <v>2068</v>
      </c>
    </row>
    <row r="2891" spans="1:10">
      <c r="A2891">
        <v>3001</v>
      </c>
      <c r="B2891" t="s">
        <v>139</v>
      </c>
      <c r="C2891" t="str">
        <f>VLOOKUP(B2891,Content!$B$2:$D4002,3,FALSE)</f>
        <v>studying</v>
      </c>
      <c r="D2891" t="str">
        <f>VLOOKUP(B2891,Content!$B$2:$D4002,2,FALSE)</f>
        <v>video</v>
      </c>
      <c r="E2891" t="s">
        <v>1041</v>
      </c>
      <c r="F2891">
        <f>VLOOKUP(E2891,ReactionTypes!$B$2:$D2906,3,FALSE)</f>
        <v>70</v>
      </c>
      <c r="G2891" t="str">
        <f>VLOOKUP(E2891,ReactionTypes!$B$2:$D2906,2,FALSE)</f>
        <v>positive</v>
      </c>
      <c r="H2891" s="4">
        <v>43990</v>
      </c>
      <c r="I2891">
        <f t="shared" si="318"/>
        <v>6</v>
      </c>
      <c r="J2891">
        <f t="shared" si="316"/>
        <v>2068</v>
      </c>
    </row>
    <row r="2892" spans="1:10">
      <c r="A2892">
        <v>3002</v>
      </c>
      <c r="B2892" t="s">
        <v>139</v>
      </c>
      <c r="C2892" t="str">
        <f>VLOOKUP(B2892,Content!$B$2:$D4003,3,FALSE)</f>
        <v>studying</v>
      </c>
      <c r="D2892" t="str">
        <f>VLOOKUP(B2892,Content!$B$2:$D4003,2,FALSE)</f>
        <v>video</v>
      </c>
      <c r="E2892" t="s">
        <v>1042</v>
      </c>
      <c r="F2892">
        <f>VLOOKUP(E2892,ReactionTypes!$B$2:$D2907,3,FALSE)</f>
        <v>5</v>
      </c>
      <c r="G2892" t="str">
        <f>VLOOKUP(E2892,ReactionTypes!$B$2:$D2907,2,FALSE)</f>
        <v>negative</v>
      </c>
      <c r="H2892" t="s">
        <v>1148</v>
      </c>
      <c r="I2892">
        <v>7</v>
      </c>
      <c r="J2892">
        <f t="shared" si="316"/>
        <v>2116</v>
      </c>
    </row>
    <row r="2893" spans="1:10">
      <c r="A2893">
        <v>3003</v>
      </c>
      <c r="B2893" t="s">
        <v>139</v>
      </c>
      <c r="C2893" t="str">
        <f>VLOOKUP(B2893,Content!$B$2:$D4004,3,FALSE)</f>
        <v>studying</v>
      </c>
      <c r="D2893" t="str">
        <f>VLOOKUP(B2893,Content!$B$2:$D4004,2,FALSE)</f>
        <v>video</v>
      </c>
      <c r="E2893" t="s">
        <v>1041</v>
      </c>
      <c r="F2893">
        <f>VLOOKUP(E2893,ReactionTypes!$B$2:$D2908,3,FALSE)</f>
        <v>70</v>
      </c>
      <c r="G2893" t="str">
        <f>VLOOKUP(E2893,ReactionTypes!$B$2:$D2908,2,FALSE)</f>
        <v>positive</v>
      </c>
      <c r="H2893" s="4">
        <v>43933</v>
      </c>
      <c r="I2893">
        <f>MONTH(H2893)</f>
        <v>4</v>
      </c>
      <c r="J2893">
        <f t="shared" si="316"/>
        <v>1978</v>
      </c>
    </row>
    <row r="2894" spans="1:10">
      <c r="A2894">
        <v>3004</v>
      </c>
      <c r="B2894" t="s">
        <v>139</v>
      </c>
      <c r="C2894" t="str">
        <f>VLOOKUP(B2894,Content!$B$2:$D4005,3,FALSE)</f>
        <v>studying</v>
      </c>
      <c r="D2894" t="str">
        <f>VLOOKUP(B2894,Content!$B$2:$D4005,2,FALSE)</f>
        <v>video</v>
      </c>
      <c r="E2894" t="s">
        <v>1040</v>
      </c>
      <c r="F2894">
        <f>VLOOKUP(E2894,ReactionTypes!$B$2:$D2909,3,FALSE)</f>
        <v>35</v>
      </c>
      <c r="G2894" t="str">
        <f>VLOOKUP(E2894,ReactionTypes!$B$2:$D2909,2,FALSE)</f>
        <v>neutral</v>
      </c>
      <c r="H2894" t="s">
        <v>1072</v>
      </c>
      <c r="I2894">
        <v>9</v>
      </c>
      <c r="J2894">
        <f t="shared" si="316"/>
        <v>1991</v>
      </c>
    </row>
    <row r="2895" spans="1:10">
      <c r="A2895">
        <v>3005</v>
      </c>
      <c r="B2895" t="s">
        <v>139</v>
      </c>
      <c r="C2895" t="str">
        <f>VLOOKUP(B2895,Content!$B$2:$D4006,3,FALSE)</f>
        <v>studying</v>
      </c>
      <c r="D2895" t="str">
        <f>VLOOKUP(B2895,Content!$B$2:$D4006,2,FALSE)</f>
        <v>video</v>
      </c>
      <c r="E2895" t="s">
        <v>1042</v>
      </c>
      <c r="F2895">
        <f>VLOOKUP(E2895,ReactionTypes!$B$2:$D2910,3,FALSE)</f>
        <v>5</v>
      </c>
      <c r="G2895" t="str">
        <f>VLOOKUP(E2895,ReactionTypes!$B$2:$D2910,2,FALSE)</f>
        <v>negative</v>
      </c>
      <c r="H2895" t="s">
        <v>1080</v>
      </c>
      <c r="I2895">
        <v>7</v>
      </c>
      <c r="J2895">
        <f t="shared" si="316"/>
        <v>2116</v>
      </c>
    </row>
    <row r="2896" spans="1:10">
      <c r="A2896">
        <v>3006</v>
      </c>
      <c r="B2896" t="s">
        <v>139</v>
      </c>
      <c r="C2896" t="str">
        <f>VLOOKUP(B2896,Content!$B$2:$D4007,3,FALSE)</f>
        <v>studying</v>
      </c>
      <c r="D2896" t="str">
        <f>VLOOKUP(B2896,Content!$B$2:$D4007,2,FALSE)</f>
        <v>video</v>
      </c>
      <c r="E2896" t="s">
        <v>1038</v>
      </c>
      <c r="F2896">
        <f>VLOOKUP(E2896,ReactionTypes!$B$2:$D2911,3,FALSE)</f>
        <v>15</v>
      </c>
      <c r="G2896" t="str">
        <f>VLOOKUP(E2896,ReactionTypes!$B$2:$D2911,2,FALSE)</f>
        <v>negative</v>
      </c>
      <c r="H2896" t="s">
        <v>1264</v>
      </c>
      <c r="I2896">
        <v>4</v>
      </c>
      <c r="J2896">
        <f t="shared" si="316"/>
        <v>1978</v>
      </c>
    </row>
    <row r="2897" spans="1:10">
      <c r="A2897">
        <v>3007</v>
      </c>
      <c r="B2897" t="s">
        <v>139</v>
      </c>
      <c r="C2897" t="str">
        <f>VLOOKUP(B2897,Content!$B$2:$D4008,3,FALSE)</f>
        <v>studying</v>
      </c>
      <c r="D2897" t="str">
        <f>VLOOKUP(B2897,Content!$B$2:$D4008,2,FALSE)</f>
        <v>video</v>
      </c>
      <c r="E2897" t="s">
        <v>1050</v>
      </c>
      <c r="F2897">
        <f>VLOOKUP(E2897,ReactionTypes!$B$2:$D2912,3,FALSE)</f>
        <v>70</v>
      </c>
      <c r="G2897" t="str">
        <f>VLOOKUP(E2897,ReactionTypes!$B$2:$D2912,2,FALSE)</f>
        <v>positive</v>
      </c>
      <c r="H2897" t="s">
        <v>1238</v>
      </c>
      <c r="I2897">
        <v>2</v>
      </c>
      <c r="J2897">
        <f t="shared" si="316"/>
        <v>1890</v>
      </c>
    </row>
    <row r="2898" spans="1:10">
      <c r="A2898">
        <v>3008</v>
      </c>
      <c r="B2898" t="s">
        <v>139</v>
      </c>
      <c r="C2898" t="str">
        <f>VLOOKUP(B2898,Content!$B$2:$D4009,3,FALSE)</f>
        <v>studying</v>
      </c>
      <c r="D2898" t="str">
        <f>VLOOKUP(B2898,Content!$B$2:$D4009,2,FALSE)</f>
        <v>video</v>
      </c>
      <c r="E2898" t="s">
        <v>1038</v>
      </c>
      <c r="F2898">
        <f>VLOOKUP(E2898,ReactionTypes!$B$2:$D2913,3,FALSE)</f>
        <v>15</v>
      </c>
      <c r="G2898" t="str">
        <f>VLOOKUP(E2898,ReactionTypes!$B$2:$D2913,2,FALSE)</f>
        <v>negative</v>
      </c>
      <c r="H2898" t="s">
        <v>1067</v>
      </c>
      <c r="I2898">
        <v>9</v>
      </c>
      <c r="J2898">
        <f t="shared" si="316"/>
        <v>1991</v>
      </c>
    </row>
    <row r="2899" spans="1:10">
      <c r="A2899">
        <v>3009</v>
      </c>
      <c r="B2899" t="s">
        <v>139</v>
      </c>
      <c r="C2899" t="str">
        <f>VLOOKUP(B2899,Content!$B$2:$D4010,3,FALSE)</f>
        <v>studying</v>
      </c>
      <c r="D2899" t="str">
        <f>VLOOKUP(B2899,Content!$B$2:$D4010,2,FALSE)</f>
        <v>video</v>
      </c>
      <c r="E2899" t="s">
        <v>1043</v>
      </c>
      <c r="F2899">
        <f>VLOOKUP(E2899,ReactionTypes!$B$2:$D2914,3,FALSE)</f>
        <v>65</v>
      </c>
      <c r="G2899" t="str">
        <f>VLOOKUP(E2899,ReactionTypes!$B$2:$D2914,2,FALSE)</f>
        <v>positive</v>
      </c>
      <c r="H2899" t="s">
        <v>1172</v>
      </c>
      <c r="I2899">
        <v>9</v>
      </c>
      <c r="J2899">
        <f t="shared" si="316"/>
        <v>1991</v>
      </c>
    </row>
    <row r="2900" spans="1:10">
      <c r="A2900">
        <v>3010</v>
      </c>
      <c r="B2900" t="s">
        <v>139</v>
      </c>
      <c r="C2900" t="str">
        <f>VLOOKUP(B2900,Content!$B$2:$D4011,3,FALSE)</f>
        <v>studying</v>
      </c>
      <c r="D2900" t="str">
        <f>VLOOKUP(B2900,Content!$B$2:$D4011,2,FALSE)</f>
        <v>video</v>
      </c>
      <c r="E2900" t="s">
        <v>1038</v>
      </c>
      <c r="F2900">
        <f>VLOOKUP(E2900,ReactionTypes!$B$2:$D2915,3,FALSE)</f>
        <v>15</v>
      </c>
      <c r="G2900" t="str">
        <f>VLOOKUP(E2900,ReactionTypes!$B$2:$D2915,2,FALSE)</f>
        <v>negative</v>
      </c>
      <c r="H2900" t="s">
        <v>1233</v>
      </c>
      <c r="I2900">
        <v>4</v>
      </c>
      <c r="J2900">
        <f t="shared" si="316"/>
        <v>1978</v>
      </c>
    </row>
    <row r="2901" spans="1:10">
      <c r="A2901">
        <v>3011</v>
      </c>
      <c r="B2901" t="s">
        <v>139</v>
      </c>
      <c r="C2901" t="str">
        <f>VLOOKUP(B2901,Content!$B$2:$D4012,3,FALSE)</f>
        <v>studying</v>
      </c>
      <c r="D2901" t="str">
        <f>VLOOKUP(B2901,Content!$B$2:$D4012,2,FALSE)</f>
        <v>video</v>
      </c>
      <c r="E2901" t="s">
        <v>1047</v>
      </c>
      <c r="F2901">
        <f>VLOOKUP(E2901,ReactionTypes!$B$2:$D2916,3,FALSE)</f>
        <v>12</v>
      </c>
      <c r="G2901" t="str">
        <f>VLOOKUP(E2901,ReactionTypes!$B$2:$D2916,2,FALSE)</f>
        <v>negative</v>
      </c>
      <c r="H2901" s="4">
        <v>44082</v>
      </c>
      <c r="I2901">
        <f>MONTH(H2901)</f>
        <v>9</v>
      </c>
      <c r="J2901">
        <f t="shared" si="316"/>
        <v>1991</v>
      </c>
    </row>
    <row r="2902" spans="1:10">
      <c r="A2902">
        <v>3012</v>
      </c>
      <c r="B2902" t="s">
        <v>139</v>
      </c>
      <c r="C2902" t="str">
        <f>VLOOKUP(B2902,Content!$B$2:$D4013,3,FALSE)</f>
        <v>studying</v>
      </c>
      <c r="D2902" t="str">
        <f>VLOOKUP(B2902,Content!$B$2:$D4013,2,FALSE)</f>
        <v>video</v>
      </c>
      <c r="E2902" t="s">
        <v>1044</v>
      </c>
      <c r="F2902">
        <f>VLOOKUP(E2902,ReactionTypes!$B$2:$D2917,3,FALSE)</f>
        <v>20</v>
      </c>
      <c r="G2902" t="str">
        <f>VLOOKUP(E2902,ReactionTypes!$B$2:$D2917,2,FALSE)</f>
        <v>neutral</v>
      </c>
      <c r="H2902" t="s">
        <v>1182</v>
      </c>
      <c r="I2902">
        <v>7</v>
      </c>
      <c r="J2902">
        <f t="shared" si="316"/>
        <v>2116</v>
      </c>
    </row>
    <row r="2903" spans="1:10">
      <c r="A2903">
        <v>3013</v>
      </c>
      <c r="B2903" t="s">
        <v>139</v>
      </c>
      <c r="C2903" t="str">
        <f>VLOOKUP(B2903,Content!$B$2:$D4014,3,FALSE)</f>
        <v>studying</v>
      </c>
      <c r="D2903" t="str">
        <f>VLOOKUP(B2903,Content!$B$2:$D4014,2,FALSE)</f>
        <v>video</v>
      </c>
      <c r="E2903" t="s">
        <v>1045</v>
      </c>
      <c r="F2903">
        <f>VLOOKUP(E2903,ReactionTypes!$B$2:$D2918,3,FALSE)</f>
        <v>75</v>
      </c>
      <c r="G2903" t="str">
        <f>VLOOKUP(E2903,ReactionTypes!$B$2:$D2918,2,FALSE)</f>
        <v>positive</v>
      </c>
      <c r="H2903" s="4">
        <v>43961</v>
      </c>
      <c r="I2903">
        <f t="shared" ref="I2903:I2904" si="319">MONTH(H2903)</f>
        <v>5</v>
      </c>
      <c r="J2903">
        <f t="shared" si="316"/>
        <v>2110</v>
      </c>
    </row>
    <row r="2904" spans="1:10">
      <c r="A2904">
        <v>3014</v>
      </c>
      <c r="B2904" t="s">
        <v>139</v>
      </c>
      <c r="C2904" t="str">
        <f>VLOOKUP(B2904,Content!$B$2:$D4015,3,FALSE)</f>
        <v>studying</v>
      </c>
      <c r="D2904" t="str">
        <f>VLOOKUP(B2904,Content!$B$2:$D4015,2,FALSE)</f>
        <v>video</v>
      </c>
      <c r="E2904" t="s">
        <v>1045</v>
      </c>
      <c r="F2904">
        <f>VLOOKUP(E2904,ReactionTypes!$B$2:$D2919,3,FALSE)</f>
        <v>75</v>
      </c>
      <c r="G2904" t="str">
        <f>VLOOKUP(E2904,ReactionTypes!$B$2:$D2919,2,FALSE)</f>
        <v>positive</v>
      </c>
      <c r="H2904" s="4">
        <v>44175</v>
      </c>
      <c r="I2904">
        <f t="shared" si="319"/>
        <v>12</v>
      </c>
      <c r="J2904">
        <f t="shared" si="316"/>
        <v>2099</v>
      </c>
    </row>
    <row r="2905" spans="1:10">
      <c r="A2905">
        <v>3016</v>
      </c>
      <c r="B2905" s="1" t="s">
        <v>140</v>
      </c>
      <c r="C2905" t="str">
        <f>VLOOKUP(B2905,Content!$B$2:$D4017,3,FALSE)</f>
        <v>public speaking</v>
      </c>
      <c r="D2905" t="str">
        <f>VLOOKUP(B2905,Content!$B$2:$D4017,2,FALSE)</f>
        <v>video</v>
      </c>
      <c r="E2905" t="s">
        <v>1045</v>
      </c>
      <c r="F2905">
        <f>VLOOKUP(E2905,ReactionTypes!$B$2:$D2920,3,FALSE)</f>
        <v>75</v>
      </c>
      <c r="G2905" t="str">
        <f>VLOOKUP(E2905,ReactionTypes!$B$2:$D2920,2,FALSE)</f>
        <v>positive</v>
      </c>
      <c r="H2905" t="s">
        <v>1285</v>
      </c>
      <c r="I2905">
        <v>11</v>
      </c>
      <c r="J2905">
        <f t="shared" si="316"/>
        <v>2055</v>
      </c>
    </row>
    <row r="2906" spans="1:10">
      <c r="A2906">
        <v>3017</v>
      </c>
      <c r="B2906" s="1" t="s">
        <v>140</v>
      </c>
      <c r="C2906" t="str">
        <f>VLOOKUP(B2906,Content!$B$2:$D4018,3,FALSE)</f>
        <v>public speaking</v>
      </c>
      <c r="D2906" t="str">
        <f>VLOOKUP(B2906,Content!$B$2:$D4018,2,FALSE)</f>
        <v>video</v>
      </c>
      <c r="E2906" t="s">
        <v>1044</v>
      </c>
      <c r="F2906">
        <f>VLOOKUP(E2906,ReactionTypes!$B$2:$D2921,3,FALSE)</f>
        <v>20</v>
      </c>
      <c r="G2906" t="str">
        <f>VLOOKUP(E2906,ReactionTypes!$B$2:$D2921,2,FALSE)</f>
        <v>neutral</v>
      </c>
      <c r="H2906" t="s">
        <v>1092</v>
      </c>
      <c r="I2906">
        <v>9</v>
      </c>
      <c r="J2906">
        <f t="shared" si="316"/>
        <v>1991</v>
      </c>
    </row>
    <row r="2907" spans="1:10">
      <c r="A2907">
        <v>3018</v>
      </c>
      <c r="B2907" s="1" t="s">
        <v>140</v>
      </c>
      <c r="C2907" t="str">
        <f>VLOOKUP(B2907,Content!$B$2:$D4019,3,FALSE)</f>
        <v>public speaking</v>
      </c>
      <c r="D2907" t="str">
        <f>VLOOKUP(B2907,Content!$B$2:$D4019,2,FALSE)</f>
        <v>video</v>
      </c>
      <c r="E2907" t="s">
        <v>1051</v>
      </c>
      <c r="F2907">
        <f>VLOOKUP(E2907,ReactionTypes!$B$2:$D2922,3,FALSE)</f>
        <v>72</v>
      </c>
      <c r="G2907" t="str">
        <f>VLOOKUP(E2907,ReactionTypes!$B$2:$D2922,2,FALSE)</f>
        <v>positive</v>
      </c>
      <c r="H2907" s="4">
        <v>44020</v>
      </c>
      <c r="I2907">
        <f>MONTH(H2907)</f>
        <v>7</v>
      </c>
      <c r="J2907">
        <f t="shared" si="316"/>
        <v>2116</v>
      </c>
    </row>
    <row r="2908" spans="1:10">
      <c r="A2908">
        <v>3019</v>
      </c>
      <c r="B2908" s="1" t="s">
        <v>140</v>
      </c>
      <c r="C2908" t="str">
        <f>VLOOKUP(B2908,Content!$B$2:$D4020,3,FALSE)</f>
        <v>public speaking</v>
      </c>
      <c r="D2908" t="str">
        <f>VLOOKUP(B2908,Content!$B$2:$D4020,2,FALSE)</f>
        <v>video</v>
      </c>
      <c r="E2908" t="s">
        <v>1041</v>
      </c>
      <c r="F2908">
        <f>VLOOKUP(E2908,ReactionTypes!$B$2:$D2923,3,FALSE)</f>
        <v>70</v>
      </c>
      <c r="G2908" t="str">
        <f>VLOOKUP(E2908,ReactionTypes!$B$2:$D2923,2,FALSE)</f>
        <v>positive</v>
      </c>
      <c r="H2908" t="s">
        <v>1245</v>
      </c>
      <c r="I2908">
        <v>5</v>
      </c>
      <c r="J2908">
        <f t="shared" si="316"/>
        <v>2110</v>
      </c>
    </row>
    <row r="2909" spans="1:10">
      <c r="A2909">
        <v>3020</v>
      </c>
      <c r="B2909" s="1" t="s">
        <v>140</v>
      </c>
      <c r="C2909" t="str">
        <f>VLOOKUP(B2909,Content!$B$2:$D4021,3,FALSE)</f>
        <v>public speaking</v>
      </c>
      <c r="D2909" t="str">
        <f>VLOOKUP(B2909,Content!$B$2:$D4021,2,FALSE)</f>
        <v>video</v>
      </c>
      <c r="E2909" t="s">
        <v>1041</v>
      </c>
      <c r="F2909">
        <f>VLOOKUP(E2909,ReactionTypes!$B$2:$D2924,3,FALSE)</f>
        <v>70</v>
      </c>
      <c r="G2909" t="str">
        <f>VLOOKUP(E2909,ReactionTypes!$B$2:$D2924,2,FALSE)</f>
        <v>positive</v>
      </c>
      <c r="H2909" s="4">
        <v>44291</v>
      </c>
      <c r="I2909">
        <f>MONTH(H2909)</f>
        <v>4</v>
      </c>
      <c r="J2909">
        <f t="shared" si="316"/>
        <v>1978</v>
      </c>
    </row>
    <row r="2910" spans="1:10">
      <c r="A2910">
        <v>3021</v>
      </c>
      <c r="B2910" s="1" t="s">
        <v>140</v>
      </c>
      <c r="C2910" t="str">
        <f>VLOOKUP(B2910,Content!$B$2:$D4022,3,FALSE)</f>
        <v>public speaking</v>
      </c>
      <c r="D2910" t="str">
        <f>VLOOKUP(B2910,Content!$B$2:$D4022,2,FALSE)</f>
        <v>video</v>
      </c>
      <c r="E2910" t="s">
        <v>1043</v>
      </c>
      <c r="F2910">
        <f>VLOOKUP(E2910,ReactionTypes!$B$2:$D2925,3,FALSE)</f>
        <v>65</v>
      </c>
      <c r="G2910" t="str">
        <f>VLOOKUP(E2910,ReactionTypes!$B$2:$D2925,2,FALSE)</f>
        <v>positive</v>
      </c>
      <c r="H2910" t="s">
        <v>1243</v>
      </c>
      <c r="I2910">
        <v>2</v>
      </c>
      <c r="J2910">
        <f t="shared" si="316"/>
        <v>1890</v>
      </c>
    </row>
    <row r="2911" spans="1:10">
      <c r="A2911">
        <v>3022</v>
      </c>
      <c r="B2911" s="1" t="s">
        <v>140</v>
      </c>
      <c r="C2911" t="str">
        <f>VLOOKUP(B2911,Content!$B$2:$D4023,3,FALSE)</f>
        <v>public speaking</v>
      </c>
      <c r="D2911" t="str">
        <f>VLOOKUP(B2911,Content!$B$2:$D4023,2,FALSE)</f>
        <v>video</v>
      </c>
      <c r="E2911" t="s">
        <v>1043</v>
      </c>
      <c r="F2911">
        <f>VLOOKUP(E2911,ReactionTypes!$B$2:$D2926,3,FALSE)</f>
        <v>65</v>
      </c>
      <c r="G2911" t="str">
        <f>VLOOKUP(E2911,ReactionTypes!$B$2:$D2926,2,FALSE)</f>
        <v>positive</v>
      </c>
      <c r="H2911" t="s">
        <v>1083</v>
      </c>
      <c r="I2911">
        <v>11</v>
      </c>
      <c r="J2911">
        <f t="shared" si="316"/>
        <v>2055</v>
      </c>
    </row>
    <row r="2912" spans="1:10">
      <c r="A2912">
        <v>3023</v>
      </c>
      <c r="B2912" s="1" t="s">
        <v>140</v>
      </c>
      <c r="C2912" t="str">
        <f>VLOOKUP(B2912,Content!$B$2:$D4024,3,FALSE)</f>
        <v>public speaking</v>
      </c>
      <c r="D2912" t="str">
        <f>VLOOKUP(B2912,Content!$B$2:$D4024,2,FALSE)</f>
        <v>video</v>
      </c>
      <c r="E2912" t="s">
        <v>1047</v>
      </c>
      <c r="F2912">
        <f>VLOOKUP(E2912,ReactionTypes!$B$2:$D2927,3,FALSE)</f>
        <v>12</v>
      </c>
      <c r="G2912" t="str">
        <f>VLOOKUP(E2912,ReactionTypes!$B$2:$D2927,2,FALSE)</f>
        <v>negative</v>
      </c>
      <c r="H2912" s="4">
        <v>44174</v>
      </c>
      <c r="I2912">
        <f>MONTH(H2912)</f>
        <v>12</v>
      </c>
      <c r="J2912">
        <f t="shared" si="316"/>
        <v>2099</v>
      </c>
    </row>
    <row r="2913" spans="1:10">
      <c r="A2913">
        <v>3024</v>
      </c>
      <c r="B2913" s="1" t="s">
        <v>140</v>
      </c>
      <c r="C2913" t="str">
        <f>VLOOKUP(B2913,Content!$B$2:$D4025,3,FALSE)</f>
        <v>public speaking</v>
      </c>
      <c r="D2913" t="str">
        <f>VLOOKUP(B2913,Content!$B$2:$D4025,2,FALSE)</f>
        <v>video</v>
      </c>
      <c r="E2913" t="s">
        <v>1046</v>
      </c>
      <c r="F2913">
        <f>VLOOKUP(E2913,ReactionTypes!$B$2:$D2928,3,FALSE)</f>
        <v>45</v>
      </c>
      <c r="G2913" t="str">
        <f>VLOOKUP(E2913,ReactionTypes!$B$2:$D2928,2,FALSE)</f>
        <v>positive</v>
      </c>
      <c r="H2913" t="s">
        <v>1211</v>
      </c>
      <c r="I2913">
        <v>4</v>
      </c>
      <c r="J2913">
        <f t="shared" si="316"/>
        <v>1978</v>
      </c>
    </row>
    <row r="2914" spans="1:10">
      <c r="A2914">
        <v>3025</v>
      </c>
      <c r="B2914" s="1" t="s">
        <v>140</v>
      </c>
      <c r="C2914" t="str">
        <f>VLOOKUP(B2914,Content!$B$2:$D4026,3,FALSE)</f>
        <v>public speaking</v>
      </c>
      <c r="D2914" t="str">
        <f>VLOOKUP(B2914,Content!$B$2:$D4026,2,FALSE)</f>
        <v>video</v>
      </c>
      <c r="E2914" t="s">
        <v>1049</v>
      </c>
      <c r="F2914">
        <f>VLOOKUP(E2914,ReactionTypes!$B$2:$D2929,3,FALSE)</f>
        <v>60</v>
      </c>
      <c r="G2914" t="str">
        <f>VLOOKUP(E2914,ReactionTypes!$B$2:$D2929,2,FALSE)</f>
        <v>positive</v>
      </c>
      <c r="H2914" s="4">
        <v>44291</v>
      </c>
      <c r="I2914">
        <f>MONTH(H2914)</f>
        <v>4</v>
      </c>
      <c r="J2914">
        <f t="shared" si="316"/>
        <v>1978</v>
      </c>
    </row>
    <row r="2915" spans="1:10">
      <c r="A2915">
        <v>3026</v>
      </c>
      <c r="B2915" s="1" t="s">
        <v>140</v>
      </c>
      <c r="C2915" t="str">
        <f>VLOOKUP(B2915,Content!$B$2:$D4027,3,FALSE)</f>
        <v>public speaking</v>
      </c>
      <c r="D2915" t="str">
        <f>VLOOKUP(B2915,Content!$B$2:$D4027,2,FALSE)</f>
        <v>video</v>
      </c>
      <c r="E2915" t="s">
        <v>1048</v>
      </c>
      <c r="F2915">
        <f>VLOOKUP(E2915,ReactionTypes!$B$2:$D2930,3,FALSE)</f>
        <v>50</v>
      </c>
      <c r="G2915" t="str">
        <f>VLOOKUP(E2915,ReactionTypes!$B$2:$D2930,2,FALSE)</f>
        <v>positive</v>
      </c>
      <c r="H2915" t="s">
        <v>1139</v>
      </c>
      <c r="I2915">
        <v>9</v>
      </c>
      <c r="J2915">
        <f t="shared" si="316"/>
        <v>1991</v>
      </c>
    </row>
    <row r="2916" spans="1:10">
      <c r="A2916">
        <v>3027</v>
      </c>
      <c r="B2916" s="1" t="s">
        <v>140</v>
      </c>
      <c r="C2916" t="str">
        <f>VLOOKUP(B2916,Content!$B$2:$D4028,3,FALSE)</f>
        <v>public speaking</v>
      </c>
      <c r="D2916" t="str">
        <f>VLOOKUP(B2916,Content!$B$2:$D4028,2,FALSE)</f>
        <v>video</v>
      </c>
      <c r="E2916" t="s">
        <v>1046</v>
      </c>
      <c r="F2916">
        <f>VLOOKUP(E2916,ReactionTypes!$B$2:$D2931,3,FALSE)</f>
        <v>45</v>
      </c>
      <c r="G2916" t="str">
        <f>VLOOKUP(E2916,ReactionTypes!$B$2:$D2931,2,FALSE)</f>
        <v>positive</v>
      </c>
      <c r="H2916" t="s">
        <v>1269</v>
      </c>
      <c r="I2916">
        <v>3</v>
      </c>
      <c r="J2916">
        <f t="shared" si="316"/>
        <v>1982</v>
      </c>
    </row>
    <row r="2917" spans="1:10">
      <c r="A2917">
        <v>3028</v>
      </c>
      <c r="B2917" s="1" t="s">
        <v>140</v>
      </c>
      <c r="C2917" t="str">
        <f>VLOOKUP(B2917,Content!$B$2:$D4029,3,FALSE)</f>
        <v>public speaking</v>
      </c>
      <c r="D2917" t="str">
        <f>VLOOKUP(B2917,Content!$B$2:$D4029,2,FALSE)</f>
        <v>video</v>
      </c>
      <c r="E2917" t="s">
        <v>1049</v>
      </c>
      <c r="F2917">
        <f>VLOOKUP(E2917,ReactionTypes!$B$2:$D2932,3,FALSE)</f>
        <v>60</v>
      </c>
      <c r="G2917" t="str">
        <f>VLOOKUP(E2917,ReactionTypes!$B$2:$D2932,2,FALSE)</f>
        <v>positive</v>
      </c>
      <c r="H2917" s="4">
        <v>44022</v>
      </c>
      <c r="I2917">
        <f t="shared" ref="I2917:I2920" si="320">MONTH(H2917)</f>
        <v>7</v>
      </c>
      <c r="J2917">
        <f t="shared" si="316"/>
        <v>2116</v>
      </c>
    </row>
    <row r="2918" spans="1:10">
      <c r="A2918">
        <v>3029</v>
      </c>
      <c r="B2918" s="1" t="s">
        <v>140</v>
      </c>
      <c r="C2918" t="str">
        <f>VLOOKUP(B2918,Content!$B$2:$D4030,3,FALSE)</f>
        <v>public speaking</v>
      </c>
      <c r="D2918" t="str">
        <f>VLOOKUP(B2918,Content!$B$2:$D4030,2,FALSE)</f>
        <v>video</v>
      </c>
      <c r="E2918" t="s">
        <v>1051</v>
      </c>
      <c r="F2918">
        <f>VLOOKUP(E2918,ReactionTypes!$B$2:$D2933,3,FALSE)</f>
        <v>72</v>
      </c>
      <c r="G2918" t="str">
        <f>VLOOKUP(E2918,ReactionTypes!$B$2:$D2933,2,FALSE)</f>
        <v>positive</v>
      </c>
      <c r="H2918" s="4">
        <v>44256</v>
      </c>
      <c r="I2918">
        <f t="shared" si="320"/>
        <v>3</v>
      </c>
      <c r="J2918">
        <f t="shared" si="316"/>
        <v>1982</v>
      </c>
    </row>
    <row r="2919" spans="1:10">
      <c r="A2919">
        <v>3030</v>
      </c>
      <c r="B2919" s="1" t="s">
        <v>140</v>
      </c>
      <c r="C2919" t="str">
        <f>VLOOKUP(B2919,Content!$B$2:$D4031,3,FALSE)</f>
        <v>public speaking</v>
      </c>
      <c r="D2919" t="str">
        <f>VLOOKUP(B2919,Content!$B$2:$D4031,2,FALSE)</f>
        <v>video</v>
      </c>
      <c r="E2919" t="s">
        <v>1048</v>
      </c>
      <c r="F2919">
        <f>VLOOKUP(E2919,ReactionTypes!$B$2:$D2934,3,FALSE)</f>
        <v>50</v>
      </c>
      <c r="G2919" t="str">
        <f>VLOOKUP(E2919,ReactionTypes!$B$2:$D2934,2,FALSE)</f>
        <v>positive</v>
      </c>
      <c r="H2919" s="4">
        <v>43991</v>
      </c>
      <c r="I2919">
        <f t="shared" si="320"/>
        <v>6</v>
      </c>
      <c r="J2919">
        <f t="shared" si="316"/>
        <v>2068</v>
      </c>
    </row>
    <row r="2920" spans="1:10">
      <c r="A2920">
        <v>3031</v>
      </c>
      <c r="B2920" s="1" t="s">
        <v>140</v>
      </c>
      <c r="C2920" t="str">
        <f>VLOOKUP(B2920,Content!$B$2:$D4032,3,FALSE)</f>
        <v>public speaking</v>
      </c>
      <c r="D2920" t="str">
        <f>VLOOKUP(B2920,Content!$B$2:$D4032,2,FALSE)</f>
        <v>video</v>
      </c>
      <c r="E2920" t="s">
        <v>1048</v>
      </c>
      <c r="F2920">
        <f>VLOOKUP(E2920,ReactionTypes!$B$2:$D2935,3,FALSE)</f>
        <v>50</v>
      </c>
      <c r="G2920" t="str">
        <f>VLOOKUP(E2920,ReactionTypes!$B$2:$D2935,2,FALSE)</f>
        <v>positive</v>
      </c>
      <c r="H2920" s="4">
        <v>43873</v>
      </c>
      <c r="I2920">
        <f t="shared" si="320"/>
        <v>2</v>
      </c>
      <c r="J2920">
        <f t="shared" si="316"/>
        <v>1890</v>
      </c>
    </row>
    <row r="2921" spans="1:10">
      <c r="A2921">
        <v>3032</v>
      </c>
      <c r="B2921" s="1" t="s">
        <v>140</v>
      </c>
      <c r="C2921" t="str">
        <f>VLOOKUP(B2921,Content!$B$2:$D4033,3,FALSE)</f>
        <v>public speaking</v>
      </c>
      <c r="D2921" t="str">
        <f>VLOOKUP(B2921,Content!$B$2:$D4033,2,FALSE)</f>
        <v>video</v>
      </c>
      <c r="E2921" t="s">
        <v>1036</v>
      </c>
      <c r="F2921">
        <f>VLOOKUP(E2921,ReactionTypes!$B$2:$D2936,3,FALSE)</f>
        <v>0</v>
      </c>
      <c r="G2921" t="str">
        <f>VLOOKUP(E2921,ReactionTypes!$B$2:$D2936,2,FALSE)</f>
        <v>negative</v>
      </c>
      <c r="H2921" t="s">
        <v>1158</v>
      </c>
      <c r="I2921">
        <v>9</v>
      </c>
      <c r="J2921">
        <f t="shared" si="316"/>
        <v>1991</v>
      </c>
    </row>
    <row r="2922" spans="1:10">
      <c r="A2922">
        <v>3033</v>
      </c>
      <c r="B2922" s="1" t="s">
        <v>140</v>
      </c>
      <c r="C2922" t="str">
        <f>VLOOKUP(B2922,Content!$B$2:$D4034,3,FALSE)</f>
        <v>public speaking</v>
      </c>
      <c r="D2922" t="str">
        <f>VLOOKUP(B2922,Content!$B$2:$D4034,2,FALSE)</f>
        <v>video</v>
      </c>
      <c r="E2922" t="s">
        <v>1045</v>
      </c>
      <c r="F2922">
        <f>VLOOKUP(E2922,ReactionTypes!$B$2:$D2937,3,FALSE)</f>
        <v>75</v>
      </c>
      <c r="G2922" t="str">
        <f>VLOOKUP(E2922,ReactionTypes!$B$2:$D2937,2,FALSE)</f>
        <v>positive</v>
      </c>
      <c r="H2922" s="4">
        <v>44052</v>
      </c>
      <c r="I2922">
        <f>MONTH(H2922)</f>
        <v>8</v>
      </c>
      <c r="J2922">
        <f t="shared" si="316"/>
        <v>2055</v>
      </c>
    </row>
    <row r="2923" spans="1:10">
      <c r="A2923">
        <v>3034</v>
      </c>
      <c r="B2923" s="1" t="s">
        <v>140</v>
      </c>
      <c r="C2923" t="str">
        <f>VLOOKUP(B2923,Content!$B$2:$D4035,3,FALSE)</f>
        <v>public speaking</v>
      </c>
      <c r="D2923" t="str">
        <f>VLOOKUP(B2923,Content!$B$2:$D4035,2,FALSE)</f>
        <v>video</v>
      </c>
      <c r="E2923" t="s">
        <v>1051</v>
      </c>
      <c r="F2923">
        <f>VLOOKUP(E2923,ReactionTypes!$B$2:$D2938,3,FALSE)</f>
        <v>72</v>
      </c>
      <c r="G2923" t="str">
        <f>VLOOKUP(E2923,ReactionTypes!$B$2:$D2938,2,FALSE)</f>
        <v>positive</v>
      </c>
      <c r="H2923" t="s">
        <v>1288</v>
      </c>
      <c r="I2923">
        <v>9</v>
      </c>
      <c r="J2923">
        <f t="shared" si="316"/>
        <v>1991</v>
      </c>
    </row>
    <row r="2924" spans="1:10">
      <c r="A2924">
        <v>3035</v>
      </c>
      <c r="B2924" s="1" t="s">
        <v>140</v>
      </c>
      <c r="C2924" t="str">
        <f>VLOOKUP(B2924,Content!$B$2:$D4036,3,FALSE)</f>
        <v>public speaking</v>
      </c>
      <c r="D2924" t="str">
        <f>VLOOKUP(B2924,Content!$B$2:$D4036,2,FALSE)</f>
        <v>video</v>
      </c>
      <c r="E2924" t="s">
        <v>1046</v>
      </c>
      <c r="F2924">
        <f>VLOOKUP(E2924,ReactionTypes!$B$2:$D2939,3,FALSE)</f>
        <v>45</v>
      </c>
      <c r="G2924" t="str">
        <f>VLOOKUP(E2924,ReactionTypes!$B$2:$D2939,2,FALSE)</f>
        <v>positive</v>
      </c>
      <c r="H2924" t="s">
        <v>1142</v>
      </c>
      <c r="I2924">
        <v>7</v>
      </c>
      <c r="J2924">
        <f t="shared" si="316"/>
        <v>2116</v>
      </c>
    </row>
    <row r="2925" spans="1:10">
      <c r="A2925">
        <v>3036</v>
      </c>
      <c r="B2925" s="1" t="s">
        <v>140</v>
      </c>
      <c r="C2925" t="str">
        <f>VLOOKUP(B2925,Content!$B$2:$D4037,3,FALSE)</f>
        <v>public speaking</v>
      </c>
      <c r="D2925" t="str">
        <f>VLOOKUP(B2925,Content!$B$2:$D4037,2,FALSE)</f>
        <v>video</v>
      </c>
      <c r="E2925" t="s">
        <v>1039</v>
      </c>
      <c r="F2925">
        <f>VLOOKUP(E2925,ReactionTypes!$B$2:$D2940,3,FALSE)</f>
        <v>30</v>
      </c>
      <c r="G2925" t="str">
        <f>VLOOKUP(E2925,ReactionTypes!$B$2:$D2940,2,FALSE)</f>
        <v>positive</v>
      </c>
      <c r="H2925" t="s">
        <v>1229</v>
      </c>
      <c r="I2925">
        <v>2</v>
      </c>
      <c r="J2925">
        <f t="shared" si="316"/>
        <v>1890</v>
      </c>
    </row>
    <row r="2926" spans="1:10">
      <c r="A2926">
        <v>3037</v>
      </c>
      <c r="B2926" s="1" t="s">
        <v>140</v>
      </c>
      <c r="C2926" t="str">
        <f>VLOOKUP(B2926,Content!$B$2:$D4038,3,FALSE)</f>
        <v>public speaking</v>
      </c>
      <c r="D2926" t="str">
        <f>VLOOKUP(B2926,Content!$B$2:$D4038,2,FALSE)</f>
        <v>video</v>
      </c>
      <c r="E2926" t="s">
        <v>1046</v>
      </c>
      <c r="F2926">
        <f>VLOOKUP(E2926,ReactionTypes!$B$2:$D2941,3,FALSE)</f>
        <v>45</v>
      </c>
      <c r="G2926" t="str">
        <f>VLOOKUP(E2926,ReactionTypes!$B$2:$D2941,2,FALSE)</f>
        <v>positive</v>
      </c>
      <c r="H2926" s="4">
        <v>44504</v>
      </c>
      <c r="I2926">
        <f>MONTH(H2926)</f>
        <v>11</v>
      </c>
      <c r="J2926">
        <f t="shared" si="316"/>
        <v>2055</v>
      </c>
    </row>
    <row r="2927" spans="1:10">
      <c r="A2927">
        <v>3038</v>
      </c>
      <c r="B2927" s="1" t="s">
        <v>140</v>
      </c>
      <c r="C2927" t="str">
        <f>VLOOKUP(B2927,Content!$B$2:$D4039,3,FALSE)</f>
        <v>public speaking</v>
      </c>
      <c r="D2927" t="str">
        <f>VLOOKUP(B2927,Content!$B$2:$D4039,2,FALSE)</f>
        <v>video</v>
      </c>
      <c r="E2927" t="s">
        <v>1039</v>
      </c>
      <c r="F2927">
        <f>VLOOKUP(E2927,ReactionTypes!$B$2:$D2942,3,FALSE)</f>
        <v>30</v>
      </c>
      <c r="G2927" t="str">
        <f>VLOOKUP(E2927,ReactionTypes!$B$2:$D2942,2,FALSE)</f>
        <v>positive</v>
      </c>
      <c r="H2927" t="s">
        <v>1126</v>
      </c>
      <c r="I2927">
        <v>12</v>
      </c>
      <c r="J2927">
        <f t="shared" si="316"/>
        <v>2099</v>
      </c>
    </row>
    <row r="2928" spans="1:10">
      <c r="A2928">
        <v>3039</v>
      </c>
      <c r="B2928" s="1" t="s">
        <v>140</v>
      </c>
      <c r="C2928" t="str">
        <f>VLOOKUP(B2928,Content!$B$2:$D4040,3,FALSE)</f>
        <v>public speaking</v>
      </c>
      <c r="D2928" t="str">
        <f>VLOOKUP(B2928,Content!$B$2:$D4040,2,FALSE)</f>
        <v>video</v>
      </c>
      <c r="E2928" t="s">
        <v>1036</v>
      </c>
      <c r="F2928">
        <f>VLOOKUP(E2928,ReactionTypes!$B$2:$D2943,3,FALSE)</f>
        <v>0</v>
      </c>
      <c r="G2928" t="str">
        <f>VLOOKUP(E2928,ReactionTypes!$B$2:$D2943,2,FALSE)</f>
        <v>negative</v>
      </c>
      <c r="H2928" s="4">
        <v>43839</v>
      </c>
      <c r="I2928">
        <f>MONTH(H2928)</f>
        <v>1</v>
      </c>
      <c r="J2928">
        <f t="shared" si="316"/>
        <v>2142</v>
      </c>
    </row>
    <row r="2929" spans="1:10">
      <c r="A2929">
        <v>3040</v>
      </c>
      <c r="B2929" s="1" t="s">
        <v>140</v>
      </c>
      <c r="C2929" t="str">
        <f>VLOOKUP(B2929,Content!$B$2:$D4041,3,FALSE)</f>
        <v>public speaking</v>
      </c>
      <c r="D2929" t="str">
        <f>VLOOKUP(B2929,Content!$B$2:$D4041,2,FALSE)</f>
        <v>video</v>
      </c>
      <c r="E2929" t="s">
        <v>1042</v>
      </c>
      <c r="F2929">
        <f>VLOOKUP(E2929,ReactionTypes!$B$2:$D2944,3,FALSE)</f>
        <v>5</v>
      </c>
      <c r="G2929" t="str">
        <f>VLOOKUP(E2929,ReactionTypes!$B$2:$D2944,2,FALSE)</f>
        <v>negative</v>
      </c>
      <c r="H2929" t="s">
        <v>1074</v>
      </c>
      <c r="I2929">
        <v>7</v>
      </c>
      <c r="J2929">
        <f t="shared" si="316"/>
        <v>2116</v>
      </c>
    </row>
    <row r="2930" spans="1:10">
      <c r="A2930">
        <v>3041</v>
      </c>
      <c r="B2930" s="1" t="s">
        <v>140</v>
      </c>
      <c r="C2930" t="str">
        <f>VLOOKUP(B2930,Content!$B$2:$D4042,3,FALSE)</f>
        <v>public speaking</v>
      </c>
      <c r="D2930" t="str">
        <f>VLOOKUP(B2930,Content!$B$2:$D4042,2,FALSE)</f>
        <v>video</v>
      </c>
      <c r="E2930" t="s">
        <v>1036</v>
      </c>
      <c r="F2930">
        <f>VLOOKUP(E2930,ReactionTypes!$B$2:$D2945,3,FALSE)</f>
        <v>0</v>
      </c>
      <c r="G2930" t="str">
        <f>VLOOKUP(E2930,ReactionTypes!$B$2:$D2945,2,FALSE)</f>
        <v>negative</v>
      </c>
      <c r="H2930" s="4">
        <v>44229</v>
      </c>
      <c r="I2930">
        <f t="shared" ref="I2930:I2934" si="321">MONTH(H2930)</f>
        <v>2</v>
      </c>
      <c r="J2930">
        <f t="shared" si="316"/>
        <v>1890</v>
      </c>
    </row>
    <row r="2931" spans="1:10">
      <c r="A2931">
        <v>3042</v>
      </c>
      <c r="B2931" s="1" t="s">
        <v>140</v>
      </c>
      <c r="C2931" t="str">
        <f>VLOOKUP(B2931,Content!$B$2:$D4043,3,FALSE)</f>
        <v>public speaking</v>
      </c>
      <c r="D2931" t="str">
        <f>VLOOKUP(B2931,Content!$B$2:$D4043,2,FALSE)</f>
        <v>video</v>
      </c>
      <c r="E2931" t="s">
        <v>1045</v>
      </c>
      <c r="F2931">
        <f>VLOOKUP(E2931,ReactionTypes!$B$2:$D2946,3,FALSE)</f>
        <v>75</v>
      </c>
      <c r="G2931" t="str">
        <f>VLOOKUP(E2931,ReactionTypes!$B$2:$D2946,2,FALSE)</f>
        <v>positive</v>
      </c>
      <c r="H2931" s="4">
        <v>44198</v>
      </c>
      <c r="I2931">
        <f t="shared" si="321"/>
        <v>1</v>
      </c>
      <c r="J2931">
        <f t="shared" si="316"/>
        <v>2142</v>
      </c>
    </row>
    <row r="2932" spans="1:10">
      <c r="A2932">
        <v>3043</v>
      </c>
      <c r="B2932" s="1" t="s">
        <v>140</v>
      </c>
      <c r="C2932" t="str">
        <f>VLOOKUP(B2932,Content!$B$2:$D4044,3,FALSE)</f>
        <v>public speaking</v>
      </c>
      <c r="D2932" t="str">
        <f>VLOOKUP(B2932,Content!$B$2:$D4044,2,FALSE)</f>
        <v>video</v>
      </c>
      <c r="E2932" t="s">
        <v>1042</v>
      </c>
      <c r="F2932">
        <f>VLOOKUP(E2932,ReactionTypes!$B$2:$D2947,3,FALSE)</f>
        <v>5</v>
      </c>
      <c r="G2932" t="str">
        <f>VLOOKUP(E2932,ReactionTypes!$B$2:$D2947,2,FALSE)</f>
        <v>negative</v>
      </c>
      <c r="H2932" s="4">
        <v>44198</v>
      </c>
      <c r="I2932">
        <f t="shared" si="321"/>
        <v>1</v>
      </c>
      <c r="J2932">
        <f t="shared" si="316"/>
        <v>2142</v>
      </c>
    </row>
    <row r="2933" spans="1:10">
      <c r="A2933">
        <v>3044</v>
      </c>
      <c r="B2933" s="1" t="s">
        <v>140</v>
      </c>
      <c r="C2933" t="str">
        <f>VLOOKUP(B2933,Content!$B$2:$D4045,3,FALSE)</f>
        <v>public speaking</v>
      </c>
      <c r="D2933" t="str">
        <f>VLOOKUP(B2933,Content!$B$2:$D4045,2,FALSE)</f>
        <v>video</v>
      </c>
      <c r="E2933" t="s">
        <v>1039</v>
      </c>
      <c r="F2933">
        <f>VLOOKUP(E2933,ReactionTypes!$B$2:$D2948,3,FALSE)</f>
        <v>30</v>
      </c>
      <c r="G2933" t="str">
        <f>VLOOKUP(E2933,ReactionTypes!$B$2:$D2948,2,FALSE)</f>
        <v>positive</v>
      </c>
      <c r="H2933" s="4">
        <v>44353</v>
      </c>
      <c r="I2933">
        <f t="shared" si="321"/>
        <v>6</v>
      </c>
      <c r="J2933">
        <f t="shared" si="316"/>
        <v>2068</v>
      </c>
    </row>
    <row r="2934" spans="1:10">
      <c r="A2934">
        <v>3045</v>
      </c>
      <c r="B2934" s="1" t="s">
        <v>140</v>
      </c>
      <c r="C2934" t="str">
        <f>VLOOKUP(B2934,Content!$B$2:$D4046,3,FALSE)</f>
        <v>public speaking</v>
      </c>
      <c r="D2934" t="str">
        <f>VLOOKUP(B2934,Content!$B$2:$D4046,2,FALSE)</f>
        <v>video</v>
      </c>
      <c r="E2934" t="s">
        <v>1050</v>
      </c>
      <c r="F2934">
        <f>VLOOKUP(E2934,ReactionTypes!$B$2:$D2949,3,FALSE)</f>
        <v>70</v>
      </c>
      <c r="G2934" t="str">
        <f>VLOOKUP(E2934,ReactionTypes!$B$2:$D2949,2,FALSE)</f>
        <v>positive</v>
      </c>
      <c r="H2934" s="4">
        <v>44502</v>
      </c>
      <c r="I2934">
        <f t="shared" si="321"/>
        <v>11</v>
      </c>
      <c r="J2934">
        <f t="shared" si="316"/>
        <v>2055</v>
      </c>
    </row>
    <row r="2935" spans="1:10">
      <c r="A2935">
        <v>3046</v>
      </c>
      <c r="B2935" s="1" t="s">
        <v>140</v>
      </c>
      <c r="C2935" t="str">
        <f>VLOOKUP(B2935,Content!$B$2:$D4047,3,FALSE)</f>
        <v>public speaking</v>
      </c>
      <c r="D2935" t="str">
        <f>VLOOKUP(B2935,Content!$B$2:$D4047,2,FALSE)</f>
        <v>video</v>
      </c>
      <c r="E2935" t="s">
        <v>1046</v>
      </c>
      <c r="F2935">
        <f>VLOOKUP(E2935,ReactionTypes!$B$2:$D2950,3,FALSE)</f>
        <v>45</v>
      </c>
      <c r="G2935" t="str">
        <f>VLOOKUP(E2935,ReactionTypes!$B$2:$D2950,2,FALSE)</f>
        <v>positive</v>
      </c>
      <c r="H2935" t="s">
        <v>1190</v>
      </c>
      <c r="I2935">
        <v>1</v>
      </c>
      <c r="J2935">
        <f t="shared" si="316"/>
        <v>2142</v>
      </c>
    </row>
    <row r="2936" spans="1:10">
      <c r="A2936">
        <v>3047</v>
      </c>
      <c r="B2936" s="1" t="s">
        <v>140</v>
      </c>
      <c r="C2936" t="str">
        <f>VLOOKUP(B2936,Content!$B$2:$D4048,3,FALSE)</f>
        <v>public speaking</v>
      </c>
      <c r="D2936" t="str">
        <f>VLOOKUP(B2936,Content!$B$2:$D4048,2,FALSE)</f>
        <v>video</v>
      </c>
      <c r="E2936" t="s">
        <v>1043</v>
      </c>
      <c r="F2936">
        <f>VLOOKUP(E2936,ReactionTypes!$B$2:$D2951,3,FALSE)</f>
        <v>65</v>
      </c>
      <c r="G2936" t="str">
        <f>VLOOKUP(E2936,ReactionTypes!$B$2:$D2951,2,FALSE)</f>
        <v>positive</v>
      </c>
      <c r="H2936" s="4">
        <v>44199</v>
      </c>
      <c r="I2936">
        <f t="shared" ref="I2936:I2937" si="322">MONTH(H2936)</f>
        <v>1</v>
      </c>
      <c r="J2936">
        <f t="shared" si="316"/>
        <v>2142</v>
      </c>
    </row>
    <row r="2937" spans="1:10">
      <c r="A2937">
        <v>3048</v>
      </c>
      <c r="B2937" s="1" t="s">
        <v>140</v>
      </c>
      <c r="C2937" t="str">
        <f>VLOOKUP(B2937,Content!$B$2:$D4049,3,FALSE)</f>
        <v>public speaking</v>
      </c>
      <c r="D2937" t="str">
        <f>VLOOKUP(B2937,Content!$B$2:$D4049,2,FALSE)</f>
        <v>video</v>
      </c>
      <c r="E2937" t="s">
        <v>1048</v>
      </c>
      <c r="F2937">
        <f>VLOOKUP(E2937,ReactionTypes!$B$2:$D2952,3,FALSE)</f>
        <v>50</v>
      </c>
      <c r="G2937" t="str">
        <f>VLOOKUP(E2937,ReactionTypes!$B$2:$D2952,2,FALSE)</f>
        <v>positive</v>
      </c>
      <c r="H2937" s="4">
        <v>44290</v>
      </c>
      <c r="I2937">
        <f t="shared" si="322"/>
        <v>4</v>
      </c>
      <c r="J2937">
        <f t="shared" si="316"/>
        <v>1978</v>
      </c>
    </row>
    <row r="2938" spans="1:10">
      <c r="A2938">
        <v>3049</v>
      </c>
      <c r="B2938" s="1" t="s">
        <v>140</v>
      </c>
      <c r="C2938" t="str">
        <f>VLOOKUP(B2938,Content!$B$2:$D4050,3,FALSE)</f>
        <v>public speaking</v>
      </c>
      <c r="D2938" t="str">
        <f>VLOOKUP(B2938,Content!$B$2:$D4050,2,FALSE)</f>
        <v>video</v>
      </c>
      <c r="E2938" t="s">
        <v>1048</v>
      </c>
      <c r="F2938">
        <f>VLOOKUP(E2938,ReactionTypes!$B$2:$D2953,3,FALSE)</f>
        <v>50</v>
      </c>
      <c r="G2938" t="str">
        <f>VLOOKUP(E2938,ReactionTypes!$B$2:$D2953,2,FALSE)</f>
        <v>positive</v>
      </c>
      <c r="H2938" t="s">
        <v>1127</v>
      </c>
      <c r="I2938">
        <v>8</v>
      </c>
      <c r="J2938">
        <f t="shared" si="316"/>
        <v>2055</v>
      </c>
    </row>
    <row r="2939" spans="1:10">
      <c r="A2939">
        <v>3050</v>
      </c>
      <c r="B2939" s="1" t="s">
        <v>140</v>
      </c>
      <c r="C2939" t="str">
        <f>VLOOKUP(B2939,Content!$B$2:$D4051,3,FALSE)</f>
        <v>public speaking</v>
      </c>
      <c r="D2939" t="str">
        <f>VLOOKUP(B2939,Content!$B$2:$D4051,2,FALSE)</f>
        <v>video</v>
      </c>
      <c r="E2939" t="s">
        <v>1048</v>
      </c>
      <c r="F2939">
        <f>VLOOKUP(E2939,ReactionTypes!$B$2:$D2954,3,FALSE)</f>
        <v>50</v>
      </c>
      <c r="G2939" t="str">
        <f>VLOOKUP(E2939,ReactionTypes!$B$2:$D2954,2,FALSE)</f>
        <v>positive</v>
      </c>
      <c r="H2939" s="4">
        <v>43959</v>
      </c>
      <c r="I2939">
        <f>MONTH(H2939)</f>
        <v>5</v>
      </c>
      <c r="J2939">
        <f t="shared" si="316"/>
        <v>2110</v>
      </c>
    </row>
    <row r="2940" spans="1:10">
      <c r="A2940">
        <v>3051</v>
      </c>
      <c r="B2940" s="1" t="s">
        <v>140</v>
      </c>
      <c r="C2940" t="str">
        <f>VLOOKUP(B2940,Content!$B$2:$D4052,3,FALSE)</f>
        <v>public speaking</v>
      </c>
      <c r="D2940" t="str">
        <f>VLOOKUP(B2940,Content!$B$2:$D4052,2,FALSE)</f>
        <v>video</v>
      </c>
      <c r="E2940" t="s">
        <v>1047</v>
      </c>
      <c r="F2940">
        <f>VLOOKUP(E2940,ReactionTypes!$B$2:$D2955,3,FALSE)</f>
        <v>12</v>
      </c>
      <c r="G2940" t="str">
        <f>VLOOKUP(E2940,ReactionTypes!$B$2:$D2955,2,FALSE)</f>
        <v>negative</v>
      </c>
      <c r="H2940" t="s">
        <v>1156</v>
      </c>
      <c r="I2940">
        <v>11</v>
      </c>
      <c r="J2940">
        <f t="shared" si="316"/>
        <v>2055</v>
      </c>
    </row>
    <row r="2941" spans="1:10">
      <c r="A2941">
        <v>3052</v>
      </c>
      <c r="B2941" s="1" t="s">
        <v>140</v>
      </c>
      <c r="C2941" t="str">
        <f>VLOOKUP(B2941,Content!$B$2:$D4053,3,FALSE)</f>
        <v>public speaking</v>
      </c>
      <c r="D2941" t="str">
        <f>VLOOKUP(B2941,Content!$B$2:$D4053,2,FALSE)</f>
        <v>video</v>
      </c>
      <c r="E2941" t="s">
        <v>1045</v>
      </c>
      <c r="F2941">
        <f>VLOOKUP(E2941,ReactionTypes!$B$2:$D2956,3,FALSE)</f>
        <v>75</v>
      </c>
      <c r="G2941" t="str">
        <f>VLOOKUP(E2941,ReactionTypes!$B$2:$D2956,2,FALSE)</f>
        <v>positive</v>
      </c>
      <c r="H2941" s="4">
        <v>44444</v>
      </c>
      <c r="I2941">
        <f>MONTH(H2941)</f>
        <v>9</v>
      </c>
      <c r="J2941">
        <f t="shared" si="316"/>
        <v>1991</v>
      </c>
    </row>
    <row r="2942" spans="1:10">
      <c r="A2942">
        <v>3053</v>
      </c>
      <c r="B2942" s="1" t="s">
        <v>140</v>
      </c>
      <c r="C2942" t="str">
        <f>VLOOKUP(B2942,Content!$B$2:$D4054,3,FALSE)</f>
        <v>public speaking</v>
      </c>
      <c r="D2942" t="str">
        <f>VLOOKUP(B2942,Content!$B$2:$D4054,2,FALSE)</f>
        <v>video</v>
      </c>
      <c r="E2942" t="s">
        <v>1050</v>
      </c>
      <c r="F2942">
        <f>VLOOKUP(E2942,ReactionTypes!$B$2:$D2957,3,FALSE)</f>
        <v>70</v>
      </c>
      <c r="G2942" t="str">
        <f>VLOOKUP(E2942,ReactionTypes!$B$2:$D2957,2,FALSE)</f>
        <v>positive</v>
      </c>
      <c r="H2942" t="s">
        <v>1076</v>
      </c>
      <c r="I2942">
        <v>9</v>
      </c>
      <c r="J2942">
        <f t="shared" si="316"/>
        <v>1991</v>
      </c>
    </row>
    <row r="2943" spans="1:10">
      <c r="A2943">
        <v>3055</v>
      </c>
      <c r="B2943" t="s">
        <v>141</v>
      </c>
      <c r="C2943" t="str">
        <f>VLOOKUP(B2943,Content!$B$2:$D4056,3,FALSE)</f>
        <v>technology</v>
      </c>
      <c r="D2943" t="str">
        <f>VLOOKUP(B2943,Content!$B$2:$D4056,2,FALSE)</f>
        <v>audio</v>
      </c>
      <c r="E2943" t="s">
        <v>1037</v>
      </c>
      <c r="F2943">
        <f>VLOOKUP(E2943,ReactionTypes!$B$2:$D2958,3,FALSE)</f>
        <v>10</v>
      </c>
      <c r="G2943" t="str">
        <f>VLOOKUP(E2943,ReactionTypes!$B$2:$D2958,2,FALSE)</f>
        <v>negative</v>
      </c>
      <c r="H2943" t="s">
        <v>1276</v>
      </c>
      <c r="I2943">
        <v>2</v>
      </c>
      <c r="J2943">
        <f t="shared" si="316"/>
        <v>1890</v>
      </c>
    </row>
    <row r="2944" spans="1:10">
      <c r="A2944">
        <v>3056</v>
      </c>
      <c r="B2944" t="s">
        <v>141</v>
      </c>
      <c r="C2944" t="str">
        <f>VLOOKUP(B2944,Content!$B$2:$D4057,3,FALSE)</f>
        <v>technology</v>
      </c>
      <c r="D2944" t="str">
        <f>VLOOKUP(B2944,Content!$B$2:$D4057,2,FALSE)</f>
        <v>audio</v>
      </c>
      <c r="E2944" t="s">
        <v>1049</v>
      </c>
      <c r="F2944">
        <f>VLOOKUP(E2944,ReactionTypes!$B$2:$D2959,3,FALSE)</f>
        <v>60</v>
      </c>
      <c r="G2944" t="str">
        <f>VLOOKUP(E2944,ReactionTypes!$B$2:$D2959,2,FALSE)</f>
        <v>positive</v>
      </c>
      <c r="H2944" s="4">
        <v>43933</v>
      </c>
      <c r="I2944">
        <f>MONTH(H2944)</f>
        <v>4</v>
      </c>
      <c r="J2944">
        <f t="shared" si="316"/>
        <v>1978</v>
      </c>
    </row>
    <row r="2945" spans="1:10">
      <c r="A2945">
        <v>3057</v>
      </c>
      <c r="B2945" t="s">
        <v>141</v>
      </c>
      <c r="C2945" t="str">
        <f>VLOOKUP(B2945,Content!$B$2:$D4058,3,FALSE)</f>
        <v>technology</v>
      </c>
      <c r="D2945" t="str">
        <f>VLOOKUP(B2945,Content!$B$2:$D4058,2,FALSE)</f>
        <v>audio</v>
      </c>
      <c r="E2945" t="s">
        <v>1045</v>
      </c>
      <c r="F2945">
        <f>VLOOKUP(E2945,ReactionTypes!$B$2:$D2960,3,FALSE)</f>
        <v>75</v>
      </c>
      <c r="G2945" t="str">
        <f>VLOOKUP(E2945,ReactionTypes!$B$2:$D2960,2,FALSE)</f>
        <v>positive</v>
      </c>
      <c r="H2945" t="s">
        <v>1188</v>
      </c>
      <c r="I2945">
        <v>2</v>
      </c>
      <c r="J2945">
        <f t="shared" si="316"/>
        <v>1890</v>
      </c>
    </row>
    <row r="2946" spans="1:10">
      <c r="A2946">
        <v>3058</v>
      </c>
      <c r="B2946" t="s">
        <v>141</v>
      </c>
      <c r="C2946" t="str">
        <f>VLOOKUP(B2946,Content!$B$2:$D4059,3,FALSE)</f>
        <v>technology</v>
      </c>
      <c r="D2946" t="str">
        <f>VLOOKUP(B2946,Content!$B$2:$D4059,2,FALSE)</f>
        <v>audio</v>
      </c>
      <c r="E2946" t="s">
        <v>1042</v>
      </c>
      <c r="F2946">
        <f>VLOOKUP(E2946,ReactionTypes!$B$2:$D2961,3,FALSE)</f>
        <v>5</v>
      </c>
      <c r="G2946" t="str">
        <f>VLOOKUP(E2946,ReactionTypes!$B$2:$D2961,2,FALSE)</f>
        <v>negative</v>
      </c>
      <c r="H2946" s="4">
        <v>43962</v>
      </c>
      <c r="I2946">
        <f t="shared" ref="I2946:I2947" si="323">MONTH(H2946)</f>
        <v>5</v>
      </c>
      <c r="J2946">
        <f t="shared" si="316"/>
        <v>2110</v>
      </c>
    </row>
    <row r="2947" spans="1:10">
      <c r="A2947">
        <v>3059</v>
      </c>
      <c r="B2947" t="s">
        <v>141</v>
      </c>
      <c r="C2947" t="str">
        <f>VLOOKUP(B2947,Content!$B$2:$D4060,3,FALSE)</f>
        <v>technology</v>
      </c>
      <c r="D2947" t="str">
        <f>VLOOKUP(B2947,Content!$B$2:$D4060,2,FALSE)</f>
        <v>audio</v>
      </c>
      <c r="E2947" t="s">
        <v>1043</v>
      </c>
      <c r="F2947">
        <f>VLOOKUP(E2947,ReactionTypes!$B$2:$D2962,3,FALSE)</f>
        <v>65</v>
      </c>
      <c r="G2947" t="str">
        <f>VLOOKUP(E2947,ReactionTypes!$B$2:$D2962,2,FALSE)</f>
        <v>positive</v>
      </c>
      <c r="H2947" s="4">
        <v>44176</v>
      </c>
      <c r="I2947">
        <f t="shared" si="323"/>
        <v>12</v>
      </c>
      <c r="J2947">
        <f t="shared" ref="J2947:J3010" si="324">COUNTIF($I$2:$I$24574,I2947)</f>
        <v>2099</v>
      </c>
    </row>
    <row r="2948" spans="1:10">
      <c r="A2948">
        <v>3060</v>
      </c>
      <c r="B2948" t="s">
        <v>141</v>
      </c>
      <c r="C2948" t="str">
        <f>VLOOKUP(B2948,Content!$B$2:$D4061,3,FALSE)</f>
        <v>technology</v>
      </c>
      <c r="D2948" t="str">
        <f>VLOOKUP(B2948,Content!$B$2:$D4061,2,FALSE)</f>
        <v>audio</v>
      </c>
      <c r="E2948" t="s">
        <v>1044</v>
      </c>
      <c r="F2948">
        <f>VLOOKUP(E2948,ReactionTypes!$B$2:$D2963,3,FALSE)</f>
        <v>20</v>
      </c>
      <c r="G2948" t="str">
        <f>VLOOKUP(E2948,ReactionTypes!$B$2:$D2963,2,FALSE)</f>
        <v>neutral</v>
      </c>
      <c r="H2948" t="s">
        <v>1264</v>
      </c>
      <c r="I2948">
        <v>4</v>
      </c>
      <c r="J2948">
        <f t="shared" si="324"/>
        <v>1978</v>
      </c>
    </row>
    <row r="2949" spans="1:10">
      <c r="A2949">
        <v>3061</v>
      </c>
      <c r="B2949" t="s">
        <v>141</v>
      </c>
      <c r="C2949" t="str">
        <f>VLOOKUP(B2949,Content!$B$2:$D4062,3,FALSE)</f>
        <v>technology</v>
      </c>
      <c r="D2949" t="str">
        <f>VLOOKUP(B2949,Content!$B$2:$D4062,2,FALSE)</f>
        <v>audio</v>
      </c>
      <c r="E2949" t="s">
        <v>1048</v>
      </c>
      <c r="F2949">
        <f>VLOOKUP(E2949,ReactionTypes!$B$2:$D2964,3,FALSE)</f>
        <v>50</v>
      </c>
      <c r="G2949" t="str">
        <f>VLOOKUP(E2949,ReactionTypes!$B$2:$D2964,2,FALSE)</f>
        <v>positive</v>
      </c>
      <c r="H2949" s="4">
        <v>44082</v>
      </c>
      <c r="I2949">
        <f t="shared" ref="I2949:I2951" si="325">MONTH(H2949)</f>
        <v>9</v>
      </c>
      <c r="J2949">
        <f t="shared" si="324"/>
        <v>1991</v>
      </c>
    </row>
    <row r="2950" spans="1:10">
      <c r="A2950">
        <v>3062</v>
      </c>
      <c r="B2950" t="s">
        <v>141</v>
      </c>
      <c r="C2950" t="str">
        <f>VLOOKUP(B2950,Content!$B$2:$D4063,3,FALSE)</f>
        <v>technology</v>
      </c>
      <c r="D2950" t="str">
        <f>VLOOKUP(B2950,Content!$B$2:$D4063,2,FALSE)</f>
        <v>audio</v>
      </c>
      <c r="E2950" t="s">
        <v>1046</v>
      </c>
      <c r="F2950">
        <f>VLOOKUP(E2950,ReactionTypes!$B$2:$D2965,3,FALSE)</f>
        <v>45</v>
      </c>
      <c r="G2950" t="str">
        <f>VLOOKUP(E2950,ReactionTypes!$B$2:$D2965,2,FALSE)</f>
        <v>positive</v>
      </c>
      <c r="H2950" s="4">
        <v>44412</v>
      </c>
      <c r="I2950">
        <f t="shared" si="325"/>
        <v>8</v>
      </c>
      <c r="J2950">
        <f t="shared" si="324"/>
        <v>2055</v>
      </c>
    </row>
    <row r="2951" spans="1:10">
      <c r="A2951">
        <v>3063</v>
      </c>
      <c r="B2951" t="s">
        <v>141</v>
      </c>
      <c r="C2951" t="str">
        <f>VLOOKUP(B2951,Content!$B$2:$D4064,3,FALSE)</f>
        <v>technology</v>
      </c>
      <c r="D2951" t="str">
        <f>VLOOKUP(B2951,Content!$B$2:$D4064,2,FALSE)</f>
        <v>audio</v>
      </c>
      <c r="E2951" t="s">
        <v>1038</v>
      </c>
      <c r="F2951">
        <f>VLOOKUP(E2951,ReactionTypes!$B$2:$D2966,3,FALSE)</f>
        <v>15</v>
      </c>
      <c r="G2951" t="str">
        <f>VLOOKUP(E2951,ReactionTypes!$B$2:$D2966,2,FALSE)</f>
        <v>negative</v>
      </c>
      <c r="H2951" s="4">
        <v>43902</v>
      </c>
      <c r="I2951">
        <f t="shared" si="325"/>
        <v>3</v>
      </c>
      <c r="J2951">
        <f t="shared" si="324"/>
        <v>1982</v>
      </c>
    </row>
    <row r="2952" spans="1:10">
      <c r="A2952">
        <v>3064</v>
      </c>
      <c r="B2952" t="s">
        <v>141</v>
      </c>
      <c r="C2952" t="str">
        <f>VLOOKUP(B2952,Content!$B$2:$D4065,3,FALSE)</f>
        <v>technology</v>
      </c>
      <c r="D2952" t="str">
        <f>VLOOKUP(B2952,Content!$B$2:$D4065,2,FALSE)</f>
        <v>audio</v>
      </c>
      <c r="E2952" t="s">
        <v>1042</v>
      </c>
      <c r="F2952">
        <f>VLOOKUP(E2952,ReactionTypes!$B$2:$D2967,3,FALSE)</f>
        <v>5</v>
      </c>
      <c r="G2952" t="str">
        <f>VLOOKUP(E2952,ReactionTypes!$B$2:$D2967,2,FALSE)</f>
        <v>negative</v>
      </c>
      <c r="H2952" t="s">
        <v>1154</v>
      </c>
      <c r="I2952">
        <v>8</v>
      </c>
      <c r="J2952">
        <f t="shared" si="324"/>
        <v>2055</v>
      </c>
    </row>
    <row r="2953" spans="1:10">
      <c r="A2953">
        <v>3065</v>
      </c>
      <c r="B2953" t="s">
        <v>141</v>
      </c>
      <c r="C2953" t="str">
        <f>VLOOKUP(B2953,Content!$B$2:$D4066,3,FALSE)</f>
        <v>technology</v>
      </c>
      <c r="D2953" t="str">
        <f>VLOOKUP(B2953,Content!$B$2:$D4066,2,FALSE)</f>
        <v>audio</v>
      </c>
      <c r="E2953" t="s">
        <v>1043</v>
      </c>
      <c r="F2953">
        <f>VLOOKUP(E2953,ReactionTypes!$B$2:$D2968,3,FALSE)</f>
        <v>65</v>
      </c>
      <c r="G2953" t="str">
        <f>VLOOKUP(E2953,ReactionTypes!$B$2:$D2968,2,FALSE)</f>
        <v>positive</v>
      </c>
      <c r="H2953" s="4">
        <v>44318</v>
      </c>
      <c r="I2953">
        <f>MONTH(H2953)</f>
        <v>5</v>
      </c>
      <c r="J2953">
        <f t="shared" si="324"/>
        <v>2110</v>
      </c>
    </row>
    <row r="2954" spans="1:10">
      <c r="A2954">
        <v>3066</v>
      </c>
      <c r="B2954" t="s">
        <v>141</v>
      </c>
      <c r="C2954" t="str">
        <f>VLOOKUP(B2954,Content!$B$2:$D4067,3,FALSE)</f>
        <v>technology</v>
      </c>
      <c r="D2954" t="str">
        <f>VLOOKUP(B2954,Content!$B$2:$D4067,2,FALSE)</f>
        <v>audio</v>
      </c>
      <c r="E2954" t="s">
        <v>1038</v>
      </c>
      <c r="F2954">
        <f>VLOOKUP(E2954,ReactionTypes!$B$2:$D2969,3,FALSE)</f>
        <v>15</v>
      </c>
      <c r="G2954" t="str">
        <f>VLOOKUP(E2954,ReactionTypes!$B$2:$D2969,2,FALSE)</f>
        <v>negative</v>
      </c>
      <c r="H2954" t="s">
        <v>1282</v>
      </c>
      <c r="I2954">
        <v>6</v>
      </c>
      <c r="J2954">
        <f t="shared" si="324"/>
        <v>2068</v>
      </c>
    </row>
    <row r="2955" spans="1:10">
      <c r="A2955">
        <v>3067</v>
      </c>
      <c r="B2955" t="s">
        <v>141</v>
      </c>
      <c r="C2955" t="str">
        <f>VLOOKUP(B2955,Content!$B$2:$D4068,3,FALSE)</f>
        <v>technology</v>
      </c>
      <c r="D2955" t="str">
        <f>VLOOKUP(B2955,Content!$B$2:$D4068,2,FALSE)</f>
        <v>audio</v>
      </c>
      <c r="E2955" t="s">
        <v>1044</v>
      </c>
      <c r="F2955">
        <f>VLOOKUP(E2955,ReactionTypes!$B$2:$D2970,3,FALSE)</f>
        <v>20</v>
      </c>
      <c r="G2955" t="str">
        <f>VLOOKUP(E2955,ReactionTypes!$B$2:$D2970,2,FALSE)</f>
        <v>neutral</v>
      </c>
      <c r="H2955" t="s">
        <v>1247</v>
      </c>
      <c r="I2955">
        <v>5</v>
      </c>
      <c r="J2955">
        <f t="shared" si="324"/>
        <v>2110</v>
      </c>
    </row>
    <row r="2956" spans="1:10">
      <c r="A2956">
        <v>3068</v>
      </c>
      <c r="B2956" t="s">
        <v>141</v>
      </c>
      <c r="C2956" t="str">
        <f>VLOOKUP(B2956,Content!$B$2:$D4069,3,FALSE)</f>
        <v>technology</v>
      </c>
      <c r="D2956" t="str">
        <f>VLOOKUP(B2956,Content!$B$2:$D4069,2,FALSE)</f>
        <v>audio</v>
      </c>
      <c r="E2956" t="s">
        <v>1042</v>
      </c>
      <c r="F2956">
        <f>VLOOKUP(E2956,ReactionTypes!$B$2:$D2971,3,FALSE)</f>
        <v>5</v>
      </c>
      <c r="G2956" t="str">
        <f>VLOOKUP(E2956,ReactionTypes!$B$2:$D2971,2,FALSE)</f>
        <v>negative</v>
      </c>
      <c r="H2956" t="s">
        <v>1134</v>
      </c>
      <c r="I2956">
        <v>8</v>
      </c>
      <c r="J2956">
        <f t="shared" si="324"/>
        <v>2055</v>
      </c>
    </row>
    <row r="2957" spans="1:10">
      <c r="A2957">
        <v>3069</v>
      </c>
      <c r="B2957" t="s">
        <v>141</v>
      </c>
      <c r="C2957" t="str">
        <f>VLOOKUP(B2957,Content!$B$2:$D4070,3,FALSE)</f>
        <v>technology</v>
      </c>
      <c r="D2957" t="str">
        <f>VLOOKUP(B2957,Content!$B$2:$D4070,2,FALSE)</f>
        <v>audio</v>
      </c>
      <c r="E2957" t="s">
        <v>1050</v>
      </c>
      <c r="F2957">
        <f>VLOOKUP(E2957,ReactionTypes!$B$2:$D2972,3,FALSE)</f>
        <v>70</v>
      </c>
      <c r="G2957" t="str">
        <f>VLOOKUP(E2957,ReactionTypes!$B$2:$D2972,2,FALSE)</f>
        <v>positive</v>
      </c>
      <c r="H2957" s="4">
        <v>44290</v>
      </c>
      <c r="I2957">
        <f t="shared" ref="I2957:I2958" si="326">MONTH(H2957)</f>
        <v>4</v>
      </c>
      <c r="J2957">
        <f t="shared" si="324"/>
        <v>1978</v>
      </c>
    </row>
    <row r="2958" spans="1:10">
      <c r="A2958">
        <v>3070</v>
      </c>
      <c r="B2958" t="s">
        <v>141</v>
      </c>
      <c r="C2958" t="str">
        <f>VLOOKUP(B2958,Content!$B$2:$D4071,3,FALSE)</f>
        <v>technology</v>
      </c>
      <c r="D2958" t="str">
        <f>VLOOKUP(B2958,Content!$B$2:$D4071,2,FALSE)</f>
        <v>audio</v>
      </c>
      <c r="E2958" t="s">
        <v>1038</v>
      </c>
      <c r="F2958">
        <f>VLOOKUP(E2958,ReactionTypes!$B$2:$D2973,3,FALSE)</f>
        <v>15</v>
      </c>
      <c r="G2958" t="str">
        <f>VLOOKUP(E2958,ReactionTypes!$B$2:$D2973,2,FALSE)</f>
        <v>negative</v>
      </c>
      <c r="H2958" s="4">
        <v>43930</v>
      </c>
      <c r="I2958">
        <f t="shared" si="326"/>
        <v>4</v>
      </c>
      <c r="J2958">
        <f t="shared" si="324"/>
        <v>1978</v>
      </c>
    </row>
    <row r="2959" spans="1:10">
      <c r="A2959">
        <v>3071</v>
      </c>
      <c r="B2959" t="s">
        <v>141</v>
      </c>
      <c r="C2959" t="str">
        <f>VLOOKUP(B2959,Content!$B$2:$D4072,3,FALSE)</f>
        <v>technology</v>
      </c>
      <c r="D2959" t="str">
        <f>VLOOKUP(B2959,Content!$B$2:$D4072,2,FALSE)</f>
        <v>audio</v>
      </c>
      <c r="E2959" t="s">
        <v>1044</v>
      </c>
      <c r="F2959">
        <f>VLOOKUP(E2959,ReactionTypes!$B$2:$D2974,3,FALSE)</f>
        <v>20</v>
      </c>
      <c r="G2959" t="str">
        <f>VLOOKUP(E2959,ReactionTypes!$B$2:$D2974,2,FALSE)</f>
        <v>neutral</v>
      </c>
      <c r="H2959" t="s">
        <v>1133</v>
      </c>
      <c r="I2959">
        <v>8</v>
      </c>
      <c r="J2959">
        <f t="shared" si="324"/>
        <v>2055</v>
      </c>
    </row>
    <row r="2960" spans="1:10">
      <c r="A2960">
        <v>3072</v>
      </c>
      <c r="B2960" t="s">
        <v>141</v>
      </c>
      <c r="C2960" t="str">
        <f>VLOOKUP(B2960,Content!$B$2:$D4073,3,FALSE)</f>
        <v>technology</v>
      </c>
      <c r="D2960" t="str">
        <f>VLOOKUP(B2960,Content!$B$2:$D4073,2,FALSE)</f>
        <v>audio</v>
      </c>
      <c r="E2960" t="s">
        <v>1049</v>
      </c>
      <c r="F2960">
        <f>VLOOKUP(E2960,ReactionTypes!$B$2:$D2975,3,FALSE)</f>
        <v>60</v>
      </c>
      <c r="G2960" t="str">
        <f>VLOOKUP(E2960,ReactionTypes!$B$2:$D2975,2,FALSE)</f>
        <v>positive</v>
      </c>
      <c r="H2960" t="s">
        <v>1117</v>
      </c>
      <c r="I2960">
        <v>8</v>
      </c>
      <c r="J2960">
        <f t="shared" si="324"/>
        <v>2055</v>
      </c>
    </row>
    <row r="2961" spans="1:10">
      <c r="A2961">
        <v>3073</v>
      </c>
      <c r="B2961" t="s">
        <v>141</v>
      </c>
      <c r="C2961" t="str">
        <f>VLOOKUP(B2961,Content!$B$2:$D4074,3,FALSE)</f>
        <v>technology</v>
      </c>
      <c r="D2961" t="str">
        <f>VLOOKUP(B2961,Content!$B$2:$D4074,2,FALSE)</f>
        <v>audio</v>
      </c>
      <c r="E2961" t="s">
        <v>1036</v>
      </c>
      <c r="F2961">
        <f>VLOOKUP(E2961,ReactionTypes!$B$2:$D2976,3,FALSE)</f>
        <v>0</v>
      </c>
      <c r="G2961" t="str">
        <f>VLOOKUP(E2961,ReactionTypes!$B$2:$D2976,2,FALSE)</f>
        <v>negative</v>
      </c>
      <c r="H2961" s="4">
        <v>44352</v>
      </c>
      <c r="I2961">
        <f t="shared" ref="I2961:I2963" si="327">MONTH(H2961)</f>
        <v>6</v>
      </c>
      <c r="J2961">
        <f t="shared" si="324"/>
        <v>2068</v>
      </c>
    </row>
    <row r="2962" spans="1:10">
      <c r="A2962">
        <v>3074</v>
      </c>
      <c r="B2962" t="s">
        <v>141</v>
      </c>
      <c r="C2962" t="str">
        <f>VLOOKUP(B2962,Content!$B$2:$D4075,3,FALSE)</f>
        <v>technology</v>
      </c>
      <c r="D2962" t="str">
        <f>VLOOKUP(B2962,Content!$B$2:$D4075,2,FALSE)</f>
        <v>audio</v>
      </c>
      <c r="E2962" t="s">
        <v>1036</v>
      </c>
      <c r="F2962">
        <f>VLOOKUP(E2962,ReactionTypes!$B$2:$D2977,3,FALSE)</f>
        <v>0</v>
      </c>
      <c r="G2962" t="str">
        <f>VLOOKUP(E2962,ReactionTypes!$B$2:$D2977,2,FALSE)</f>
        <v>negative</v>
      </c>
      <c r="H2962" s="4">
        <v>44320</v>
      </c>
      <c r="I2962">
        <f t="shared" si="327"/>
        <v>5</v>
      </c>
      <c r="J2962">
        <f t="shared" si="324"/>
        <v>2110</v>
      </c>
    </row>
    <row r="2963" spans="1:10">
      <c r="A2963">
        <v>3075</v>
      </c>
      <c r="B2963" t="s">
        <v>141</v>
      </c>
      <c r="C2963" t="str">
        <f>VLOOKUP(B2963,Content!$B$2:$D4076,3,FALSE)</f>
        <v>technology</v>
      </c>
      <c r="D2963" t="str">
        <f>VLOOKUP(B2963,Content!$B$2:$D4076,2,FALSE)</f>
        <v>audio</v>
      </c>
      <c r="E2963" t="s">
        <v>1049</v>
      </c>
      <c r="F2963">
        <f>VLOOKUP(E2963,ReactionTypes!$B$2:$D2978,3,FALSE)</f>
        <v>60</v>
      </c>
      <c r="G2963" t="str">
        <f>VLOOKUP(E2963,ReactionTypes!$B$2:$D2978,2,FALSE)</f>
        <v>positive</v>
      </c>
      <c r="H2963" s="4">
        <v>44348</v>
      </c>
      <c r="I2963">
        <f t="shared" si="327"/>
        <v>6</v>
      </c>
      <c r="J2963">
        <f t="shared" si="324"/>
        <v>2068</v>
      </c>
    </row>
    <row r="2964" spans="1:10">
      <c r="A2964">
        <v>3076</v>
      </c>
      <c r="B2964" t="s">
        <v>141</v>
      </c>
      <c r="C2964" t="str">
        <f>VLOOKUP(B2964,Content!$B$2:$D4077,3,FALSE)</f>
        <v>technology</v>
      </c>
      <c r="D2964" t="str">
        <f>VLOOKUP(B2964,Content!$B$2:$D4077,2,FALSE)</f>
        <v>audio</v>
      </c>
      <c r="E2964" t="s">
        <v>1038</v>
      </c>
      <c r="F2964">
        <f>VLOOKUP(E2964,ReactionTypes!$B$2:$D2979,3,FALSE)</f>
        <v>15</v>
      </c>
      <c r="G2964" t="str">
        <f>VLOOKUP(E2964,ReactionTypes!$B$2:$D2979,2,FALSE)</f>
        <v>negative</v>
      </c>
      <c r="H2964" t="s">
        <v>1096</v>
      </c>
      <c r="I2964">
        <v>6</v>
      </c>
      <c r="J2964">
        <f t="shared" si="324"/>
        <v>2068</v>
      </c>
    </row>
    <row r="2965" spans="1:10">
      <c r="A2965">
        <v>3077</v>
      </c>
      <c r="B2965" t="s">
        <v>141</v>
      </c>
      <c r="C2965" t="str">
        <f>VLOOKUP(B2965,Content!$B$2:$D4078,3,FALSE)</f>
        <v>technology</v>
      </c>
      <c r="D2965" t="str">
        <f>VLOOKUP(B2965,Content!$B$2:$D4078,2,FALSE)</f>
        <v>audio</v>
      </c>
      <c r="E2965" t="s">
        <v>1045</v>
      </c>
      <c r="F2965">
        <f>VLOOKUP(E2965,ReactionTypes!$B$2:$D2980,3,FALSE)</f>
        <v>75</v>
      </c>
      <c r="G2965" t="str">
        <f>VLOOKUP(E2965,ReactionTypes!$B$2:$D2980,2,FALSE)</f>
        <v>positive</v>
      </c>
      <c r="H2965" t="s">
        <v>1166</v>
      </c>
      <c r="I2965">
        <v>11</v>
      </c>
      <c r="J2965">
        <f t="shared" si="324"/>
        <v>2055</v>
      </c>
    </row>
    <row r="2966" spans="1:10">
      <c r="A2966">
        <v>3078</v>
      </c>
      <c r="B2966" t="s">
        <v>141</v>
      </c>
      <c r="C2966" t="str">
        <f>VLOOKUP(B2966,Content!$B$2:$D4079,3,FALSE)</f>
        <v>technology</v>
      </c>
      <c r="D2966" t="str">
        <f>VLOOKUP(B2966,Content!$B$2:$D4079,2,FALSE)</f>
        <v>audio</v>
      </c>
      <c r="E2966" t="s">
        <v>1042</v>
      </c>
      <c r="F2966">
        <f>VLOOKUP(E2966,ReactionTypes!$B$2:$D2981,3,FALSE)</f>
        <v>5</v>
      </c>
      <c r="G2966" t="str">
        <f>VLOOKUP(E2966,ReactionTypes!$B$2:$D2981,2,FALSE)</f>
        <v>negative</v>
      </c>
      <c r="H2966" t="s">
        <v>1129</v>
      </c>
      <c r="I2966">
        <v>10</v>
      </c>
      <c r="J2966">
        <f t="shared" si="324"/>
        <v>2087</v>
      </c>
    </row>
    <row r="2967" spans="1:10">
      <c r="A2967">
        <v>3079</v>
      </c>
      <c r="B2967" t="s">
        <v>141</v>
      </c>
      <c r="C2967" t="str">
        <f>VLOOKUP(B2967,Content!$B$2:$D4080,3,FALSE)</f>
        <v>technology</v>
      </c>
      <c r="D2967" t="str">
        <f>VLOOKUP(B2967,Content!$B$2:$D4080,2,FALSE)</f>
        <v>audio</v>
      </c>
      <c r="E2967" t="s">
        <v>1043</v>
      </c>
      <c r="F2967">
        <f>VLOOKUP(E2967,ReactionTypes!$B$2:$D2982,3,FALSE)</f>
        <v>65</v>
      </c>
      <c r="G2967" t="str">
        <f>VLOOKUP(E2967,ReactionTypes!$B$2:$D2982,2,FALSE)</f>
        <v>positive</v>
      </c>
      <c r="H2967" s="4">
        <v>43992</v>
      </c>
      <c r="I2967">
        <f>MONTH(H2967)</f>
        <v>6</v>
      </c>
      <c r="J2967">
        <f t="shared" si="324"/>
        <v>2068</v>
      </c>
    </row>
    <row r="2968" spans="1:10">
      <c r="A2968">
        <v>3080</v>
      </c>
      <c r="B2968" t="s">
        <v>141</v>
      </c>
      <c r="C2968" t="str">
        <f>VLOOKUP(B2968,Content!$B$2:$D4081,3,FALSE)</f>
        <v>technology</v>
      </c>
      <c r="D2968" t="str">
        <f>VLOOKUP(B2968,Content!$B$2:$D4081,2,FALSE)</f>
        <v>audio</v>
      </c>
      <c r="E2968" t="s">
        <v>1038</v>
      </c>
      <c r="F2968">
        <f>VLOOKUP(E2968,ReactionTypes!$B$2:$D2983,3,FALSE)</f>
        <v>15</v>
      </c>
      <c r="G2968" t="str">
        <f>VLOOKUP(E2968,ReactionTypes!$B$2:$D2983,2,FALSE)</f>
        <v>negative</v>
      </c>
      <c r="H2968" t="s">
        <v>1181</v>
      </c>
      <c r="I2968">
        <v>6</v>
      </c>
      <c r="J2968">
        <f t="shared" si="324"/>
        <v>2068</v>
      </c>
    </row>
    <row r="2969" spans="1:10">
      <c r="A2969">
        <v>3081</v>
      </c>
      <c r="B2969" t="s">
        <v>141</v>
      </c>
      <c r="C2969" t="str">
        <f>VLOOKUP(B2969,Content!$B$2:$D4082,3,FALSE)</f>
        <v>technology</v>
      </c>
      <c r="D2969" t="str">
        <f>VLOOKUP(B2969,Content!$B$2:$D4082,2,FALSE)</f>
        <v>audio</v>
      </c>
      <c r="E2969" t="s">
        <v>1051</v>
      </c>
      <c r="F2969">
        <f>VLOOKUP(E2969,ReactionTypes!$B$2:$D2984,3,FALSE)</f>
        <v>72</v>
      </c>
      <c r="G2969" t="str">
        <f>VLOOKUP(E2969,ReactionTypes!$B$2:$D2984,2,FALSE)</f>
        <v>positive</v>
      </c>
      <c r="H2969" s="4">
        <v>44445</v>
      </c>
      <c r="I2969">
        <f>MONTH(H2969)</f>
        <v>9</v>
      </c>
      <c r="J2969">
        <f t="shared" si="324"/>
        <v>1991</v>
      </c>
    </row>
    <row r="2970" spans="1:10">
      <c r="A2970">
        <v>3082</v>
      </c>
      <c r="B2970" t="s">
        <v>141</v>
      </c>
      <c r="C2970" t="str">
        <f>VLOOKUP(B2970,Content!$B$2:$D4083,3,FALSE)</f>
        <v>technology</v>
      </c>
      <c r="D2970" t="str">
        <f>VLOOKUP(B2970,Content!$B$2:$D4083,2,FALSE)</f>
        <v>audio</v>
      </c>
      <c r="E2970" t="s">
        <v>1051</v>
      </c>
      <c r="F2970">
        <f>VLOOKUP(E2970,ReactionTypes!$B$2:$D2985,3,FALSE)</f>
        <v>72</v>
      </c>
      <c r="G2970" t="str">
        <f>VLOOKUP(E2970,ReactionTypes!$B$2:$D2985,2,FALSE)</f>
        <v>positive</v>
      </c>
      <c r="H2970" t="s">
        <v>1145</v>
      </c>
      <c r="I2970">
        <v>9</v>
      </c>
      <c r="J2970">
        <f t="shared" si="324"/>
        <v>1991</v>
      </c>
    </row>
    <row r="2971" spans="1:10">
      <c r="A2971">
        <v>3083</v>
      </c>
      <c r="B2971" t="s">
        <v>141</v>
      </c>
      <c r="C2971" t="str">
        <f>VLOOKUP(B2971,Content!$B$2:$D4084,3,FALSE)</f>
        <v>technology</v>
      </c>
      <c r="D2971" t="str">
        <f>VLOOKUP(B2971,Content!$B$2:$D4084,2,FALSE)</f>
        <v>audio</v>
      </c>
      <c r="E2971" t="s">
        <v>1041</v>
      </c>
      <c r="F2971">
        <f>VLOOKUP(E2971,ReactionTypes!$B$2:$D2986,3,FALSE)</f>
        <v>70</v>
      </c>
      <c r="G2971" t="str">
        <f>VLOOKUP(E2971,ReactionTypes!$B$2:$D2986,2,FALSE)</f>
        <v>positive</v>
      </c>
      <c r="H2971" s="4">
        <v>43931</v>
      </c>
      <c r="I2971">
        <f t="shared" ref="I2971:I2972" si="328">MONTH(H2971)</f>
        <v>4</v>
      </c>
      <c r="J2971">
        <f t="shared" si="324"/>
        <v>1978</v>
      </c>
    </row>
    <row r="2972" spans="1:10">
      <c r="A2972">
        <v>3084</v>
      </c>
      <c r="B2972" t="s">
        <v>141</v>
      </c>
      <c r="C2972" t="str">
        <f>VLOOKUP(B2972,Content!$B$2:$D4085,3,FALSE)</f>
        <v>technology</v>
      </c>
      <c r="D2972" t="str">
        <f>VLOOKUP(B2972,Content!$B$2:$D4085,2,FALSE)</f>
        <v>audio</v>
      </c>
      <c r="E2972" t="s">
        <v>1038</v>
      </c>
      <c r="F2972">
        <f>VLOOKUP(E2972,ReactionTypes!$B$2:$D2987,3,FALSE)</f>
        <v>15</v>
      </c>
      <c r="G2972" t="str">
        <f>VLOOKUP(E2972,ReactionTypes!$B$2:$D2987,2,FALSE)</f>
        <v>negative</v>
      </c>
      <c r="H2972" s="4">
        <v>44024</v>
      </c>
      <c r="I2972">
        <f t="shared" si="328"/>
        <v>7</v>
      </c>
      <c r="J2972">
        <f t="shared" si="324"/>
        <v>2116</v>
      </c>
    </row>
    <row r="2973" spans="1:10">
      <c r="A2973">
        <v>3085</v>
      </c>
      <c r="B2973" t="s">
        <v>141</v>
      </c>
      <c r="C2973" t="str">
        <f>VLOOKUP(B2973,Content!$B$2:$D4086,3,FALSE)</f>
        <v>technology</v>
      </c>
      <c r="D2973" t="str">
        <f>VLOOKUP(B2973,Content!$B$2:$D4086,2,FALSE)</f>
        <v>audio</v>
      </c>
      <c r="E2973" t="s">
        <v>1050</v>
      </c>
      <c r="F2973">
        <f>VLOOKUP(E2973,ReactionTypes!$B$2:$D2988,3,FALSE)</f>
        <v>70</v>
      </c>
      <c r="G2973" t="str">
        <f>VLOOKUP(E2973,ReactionTypes!$B$2:$D2988,2,FALSE)</f>
        <v>positive</v>
      </c>
      <c r="H2973" t="s">
        <v>1211</v>
      </c>
      <c r="I2973">
        <v>4</v>
      </c>
      <c r="J2973">
        <f t="shared" si="324"/>
        <v>1978</v>
      </c>
    </row>
    <row r="2974" spans="1:10">
      <c r="A2974">
        <v>3086</v>
      </c>
      <c r="B2974" t="s">
        <v>141</v>
      </c>
      <c r="C2974" t="str">
        <f>VLOOKUP(B2974,Content!$B$2:$D4087,3,FALSE)</f>
        <v>technology</v>
      </c>
      <c r="D2974" t="str">
        <f>VLOOKUP(B2974,Content!$B$2:$D4087,2,FALSE)</f>
        <v>audio</v>
      </c>
      <c r="E2974" t="s">
        <v>1051</v>
      </c>
      <c r="F2974">
        <f>VLOOKUP(E2974,ReactionTypes!$B$2:$D2989,3,FALSE)</f>
        <v>72</v>
      </c>
      <c r="G2974" t="str">
        <f>VLOOKUP(E2974,ReactionTypes!$B$2:$D2989,2,FALSE)</f>
        <v>positive</v>
      </c>
      <c r="H2974" t="s">
        <v>1176</v>
      </c>
      <c r="I2974">
        <v>11</v>
      </c>
      <c r="J2974">
        <f t="shared" si="324"/>
        <v>2055</v>
      </c>
    </row>
    <row r="2975" spans="1:10">
      <c r="A2975">
        <v>3087</v>
      </c>
      <c r="B2975" t="s">
        <v>141</v>
      </c>
      <c r="C2975" t="str">
        <f>VLOOKUP(B2975,Content!$B$2:$D4088,3,FALSE)</f>
        <v>technology</v>
      </c>
      <c r="D2975" t="str">
        <f>VLOOKUP(B2975,Content!$B$2:$D4088,2,FALSE)</f>
        <v>audio</v>
      </c>
      <c r="E2975" t="s">
        <v>1040</v>
      </c>
      <c r="F2975">
        <f>VLOOKUP(E2975,ReactionTypes!$B$2:$D2990,3,FALSE)</f>
        <v>35</v>
      </c>
      <c r="G2975" t="str">
        <f>VLOOKUP(E2975,ReactionTypes!$B$2:$D2990,2,FALSE)</f>
        <v>neutral</v>
      </c>
      <c r="H2975" t="s">
        <v>1166</v>
      </c>
      <c r="I2975">
        <v>11</v>
      </c>
      <c r="J2975">
        <f t="shared" si="324"/>
        <v>2055</v>
      </c>
    </row>
    <row r="2976" spans="1:10">
      <c r="A2976">
        <v>3088</v>
      </c>
      <c r="B2976" t="s">
        <v>141</v>
      </c>
      <c r="C2976" t="str">
        <f>VLOOKUP(B2976,Content!$B$2:$D4089,3,FALSE)</f>
        <v>technology</v>
      </c>
      <c r="D2976" t="str">
        <f>VLOOKUP(B2976,Content!$B$2:$D4089,2,FALSE)</f>
        <v>audio</v>
      </c>
      <c r="E2976" t="s">
        <v>1050</v>
      </c>
      <c r="F2976">
        <f>VLOOKUP(E2976,ReactionTypes!$B$2:$D2991,3,FALSE)</f>
        <v>70</v>
      </c>
      <c r="G2976" t="str">
        <f>VLOOKUP(E2976,ReactionTypes!$B$2:$D2991,2,FALSE)</f>
        <v>positive</v>
      </c>
      <c r="H2976" t="s">
        <v>1287</v>
      </c>
      <c r="I2976">
        <v>12</v>
      </c>
      <c r="J2976">
        <f t="shared" si="324"/>
        <v>2099</v>
      </c>
    </row>
    <row r="2977" spans="1:10">
      <c r="A2977">
        <v>3089</v>
      </c>
      <c r="B2977" t="s">
        <v>141</v>
      </c>
      <c r="C2977" t="str">
        <f>VLOOKUP(B2977,Content!$B$2:$D4090,3,FALSE)</f>
        <v>technology</v>
      </c>
      <c r="D2977" t="str">
        <f>VLOOKUP(B2977,Content!$B$2:$D4090,2,FALSE)</f>
        <v>audio</v>
      </c>
      <c r="E2977" t="s">
        <v>1039</v>
      </c>
      <c r="F2977">
        <f>VLOOKUP(E2977,ReactionTypes!$B$2:$D2992,3,FALSE)</f>
        <v>30</v>
      </c>
      <c r="G2977" t="str">
        <f>VLOOKUP(E2977,ReactionTypes!$B$2:$D2992,2,FALSE)</f>
        <v>positive</v>
      </c>
      <c r="H2977" s="4">
        <v>44054</v>
      </c>
      <c r="I2977">
        <f t="shared" ref="I2977:I2978" si="329">MONTH(H2977)</f>
        <v>8</v>
      </c>
      <c r="J2977">
        <f t="shared" si="324"/>
        <v>2055</v>
      </c>
    </row>
    <row r="2978" spans="1:10">
      <c r="A2978">
        <v>3090</v>
      </c>
      <c r="B2978" t="s">
        <v>141</v>
      </c>
      <c r="C2978" t="str">
        <f>VLOOKUP(B2978,Content!$B$2:$D4091,3,FALSE)</f>
        <v>technology</v>
      </c>
      <c r="D2978" t="str">
        <f>VLOOKUP(B2978,Content!$B$2:$D4091,2,FALSE)</f>
        <v>audio</v>
      </c>
      <c r="E2978" t="s">
        <v>1047</v>
      </c>
      <c r="F2978">
        <f>VLOOKUP(E2978,ReactionTypes!$B$2:$D2993,3,FALSE)</f>
        <v>12</v>
      </c>
      <c r="G2978" t="str">
        <f>VLOOKUP(E2978,ReactionTypes!$B$2:$D2993,2,FALSE)</f>
        <v>negative</v>
      </c>
      <c r="H2978" s="4">
        <v>44289</v>
      </c>
      <c r="I2978">
        <f t="shared" si="329"/>
        <v>4</v>
      </c>
      <c r="J2978">
        <f t="shared" si="324"/>
        <v>1978</v>
      </c>
    </row>
    <row r="2979" spans="1:10">
      <c r="A2979">
        <v>3091</v>
      </c>
      <c r="B2979" t="s">
        <v>141</v>
      </c>
      <c r="C2979" t="str">
        <f>VLOOKUP(B2979,Content!$B$2:$D4092,3,FALSE)</f>
        <v>technology</v>
      </c>
      <c r="D2979" t="str">
        <f>VLOOKUP(B2979,Content!$B$2:$D4092,2,FALSE)</f>
        <v>audio</v>
      </c>
      <c r="E2979" t="s">
        <v>1047</v>
      </c>
      <c r="F2979">
        <f>VLOOKUP(E2979,ReactionTypes!$B$2:$D2994,3,FALSE)</f>
        <v>12</v>
      </c>
      <c r="G2979" t="str">
        <f>VLOOKUP(E2979,ReactionTypes!$B$2:$D2994,2,FALSE)</f>
        <v>negative</v>
      </c>
      <c r="H2979" t="s">
        <v>1217</v>
      </c>
      <c r="I2979">
        <v>2</v>
      </c>
      <c r="J2979">
        <f t="shared" si="324"/>
        <v>1890</v>
      </c>
    </row>
    <row r="2980" spans="1:10">
      <c r="A2980">
        <v>3092</v>
      </c>
      <c r="B2980" t="s">
        <v>141</v>
      </c>
      <c r="C2980" t="str">
        <f>VLOOKUP(B2980,Content!$B$2:$D4093,3,FALSE)</f>
        <v>technology</v>
      </c>
      <c r="D2980" t="str">
        <f>VLOOKUP(B2980,Content!$B$2:$D4093,2,FALSE)</f>
        <v>audio</v>
      </c>
      <c r="E2980" t="s">
        <v>1046</v>
      </c>
      <c r="F2980">
        <f>VLOOKUP(E2980,ReactionTypes!$B$2:$D2995,3,FALSE)</f>
        <v>45</v>
      </c>
      <c r="G2980" t="str">
        <f>VLOOKUP(E2980,ReactionTypes!$B$2:$D2995,2,FALSE)</f>
        <v>positive</v>
      </c>
      <c r="H2980" t="s">
        <v>1112</v>
      </c>
      <c r="I2980">
        <v>7</v>
      </c>
      <c r="J2980">
        <f t="shared" si="324"/>
        <v>2116</v>
      </c>
    </row>
    <row r="2981" spans="1:10">
      <c r="A2981">
        <v>3093</v>
      </c>
      <c r="B2981" t="s">
        <v>141</v>
      </c>
      <c r="C2981" t="str">
        <f>VLOOKUP(B2981,Content!$B$2:$D4094,3,FALSE)</f>
        <v>technology</v>
      </c>
      <c r="D2981" t="str">
        <f>VLOOKUP(B2981,Content!$B$2:$D4094,2,FALSE)</f>
        <v>audio</v>
      </c>
      <c r="E2981" t="s">
        <v>1049</v>
      </c>
      <c r="F2981">
        <f>VLOOKUP(E2981,ReactionTypes!$B$2:$D2996,3,FALSE)</f>
        <v>60</v>
      </c>
      <c r="G2981" t="str">
        <f>VLOOKUP(E2981,ReactionTypes!$B$2:$D2996,2,FALSE)</f>
        <v>positive</v>
      </c>
      <c r="H2981" s="4">
        <v>44083</v>
      </c>
      <c r="I2981">
        <f t="shared" ref="I2981:I2984" si="330">MONTH(H2981)</f>
        <v>9</v>
      </c>
      <c r="J2981">
        <f t="shared" si="324"/>
        <v>1991</v>
      </c>
    </row>
    <row r="2982" spans="1:10">
      <c r="A2982">
        <v>3094</v>
      </c>
      <c r="B2982" t="s">
        <v>141</v>
      </c>
      <c r="C2982" t="str">
        <f>VLOOKUP(B2982,Content!$B$2:$D4095,3,FALSE)</f>
        <v>technology</v>
      </c>
      <c r="D2982" t="str">
        <f>VLOOKUP(B2982,Content!$B$2:$D4095,2,FALSE)</f>
        <v>audio</v>
      </c>
      <c r="E2982" t="s">
        <v>1040</v>
      </c>
      <c r="F2982">
        <f>VLOOKUP(E2982,ReactionTypes!$B$2:$D2997,3,FALSE)</f>
        <v>35</v>
      </c>
      <c r="G2982" t="str">
        <f>VLOOKUP(E2982,ReactionTypes!$B$2:$D2997,2,FALSE)</f>
        <v>neutral</v>
      </c>
      <c r="H2982" s="4">
        <v>44147</v>
      </c>
      <c r="I2982">
        <f t="shared" si="330"/>
        <v>11</v>
      </c>
      <c r="J2982">
        <f t="shared" si="324"/>
        <v>2055</v>
      </c>
    </row>
    <row r="2983" spans="1:10">
      <c r="A2983">
        <v>3096</v>
      </c>
      <c r="B2983" t="s">
        <v>142</v>
      </c>
      <c r="C2983" t="str">
        <f>VLOOKUP(B2983,Content!$B$2:$D4097,3,FALSE)</f>
        <v>education</v>
      </c>
      <c r="D2983" t="str">
        <f>VLOOKUP(B2983,Content!$B$2:$D4097,2,FALSE)</f>
        <v>GIF</v>
      </c>
      <c r="E2983" t="s">
        <v>1036</v>
      </c>
      <c r="F2983">
        <f>VLOOKUP(E2983,ReactionTypes!$B$2:$D2998,3,FALSE)</f>
        <v>0</v>
      </c>
      <c r="G2983" t="str">
        <f>VLOOKUP(E2983,ReactionTypes!$B$2:$D2998,2,FALSE)</f>
        <v>negative</v>
      </c>
      <c r="H2983" s="4">
        <v>44257</v>
      </c>
      <c r="I2983">
        <f t="shared" si="330"/>
        <v>3</v>
      </c>
      <c r="J2983">
        <f t="shared" si="324"/>
        <v>1982</v>
      </c>
    </row>
    <row r="2984" spans="1:10">
      <c r="A2984">
        <v>3097</v>
      </c>
      <c r="B2984" t="s">
        <v>142</v>
      </c>
      <c r="C2984" t="str">
        <f>VLOOKUP(B2984,Content!$B$2:$D4098,3,FALSE)</f>
        <v>education</v>
      </c>
      <c r="D2984" t="str">
        <f>VLOOKUP(B2984,Content!$B$2:$D4098,2,FALSE)</f>
        <v>GIF</v>
      </c>
      <c r="E2984" t="s">
        <v>1050</v>
      </c>
      <c r="F2984">
        <f>VLOOKUP(E2984,ReactionTypes!$B$2:$D2999,3,FALSE)</f>
        <v>70</v>
      </c>
      <c r="G2984" t="str">
        <f>VLOOKUP(E2984,ReactionTypes!$B$2:$D2999,2,FALSE)</f>
        <v>positive</v>
      </c>
      <c r="H2984" s="4">
        <v>44505</v>
      </c>
      <c r="I2984">
        <f t="shared" si="330"/>
        <v>11</v>
      </c>
      <c r="J2984">
        <f t="shared" si="324"/>
        <v>2055</v>
      </c>
    </row>
    <row r="2985" spans="1:10">
      <c r="A2985">
        <v>3098</v>
      </c>
      <c r="B2985" t="s">
        <v>142</v>
      </c>
      <c r="C2985" t="str">
        <f>VLOOKUP(B2985,Content!$B$2:$D4099,3,FALSE)</f>
        <v>education</v>
      </c>
      <c r="D2985" t="str">
        <f>VLOOKUP(B2985,Content!$B$2:$D4099,2,FALSE)</f>
        <v>GIF</v>
      </c>
      <c r="E2985" t="s">
        <v>1045</v>
      </c>
      <c r="F2985">
        <f>VLOOKUP(E2985,ReactionTypes!$B$2:$D3000,3,FALSE)</f>
        <v>75</v>
      </c>
      <c r="G2985" t="str">
        <f>VLOOKUP(E2985,ReactionTypes!$B$2:$D3000,2,FALSE)</f>
        <v>positive</v>
      </c>
      <c r="H2985" t="s">
        <v>1149</v>
      </c>
      <c r="I2985">
        <v>7</v>
      </c>
      <c r="J2985">
        <f t="shared" si="324"/>
        <v>2116</v>
      </c>
    </row>
    <row r="2986" spans="1:10">
      <c r="A2986">
        <v>3099</v>
      </c>
      <c r="B2986" t="s">
        <v>142</v>
      </c>
      <c r="C2986" t="str">
        <f>VLOOKUP(B2986,Content!$B$2:$D4100,3,FALSE)</f>
        <v>education</v>
      </c>
      <c r="D2986" t="str">
        <f>VLOOKUP(B2986,Content!$B$2:$D4100,2,FALSE)</f>
        <v>GIF</v>
      </c>
      <c r="E2986" t="s">
        <v>1036</v>
      </c>
      <c r="F2986">
        <f>VLOOKUP(E2986,ReactionTypes!$B$2:$D3001,3,FALSE)</f>
        <v>0</v>
      </c>
      <c r="G2986" t="str">
        <f>VLOOKUP(E2986,ReactionTypes!$B$2:$D3001,2,FALSE)</f>
        <v>negative</v>
      </c>
      <c r="H2986" t="s">
        <v>1149</v>
      </c>
      <c r="I2986">
        <v>7</v>
      </c>
      <c r="J2986">
        <f t="shared" si="324"/>
        <v>2116</v>
      </c>
    </row>
    <row r="2987" spans="1:10">
      <c r="A2987">
        <v>3100</v>
      </c>
      <c r="B2987" t="s">
        <v>142</v>
      </c>
      <c r="C2987" t="str">
        <f>VLOOKUP(B2987,Content!$B$2:$D4101,3,FALSE)</f>
        <v>education</v>
      </c>
      <c r="D2987" t="str">
        <f>VLOOKUP(B2987,Content!$B$2:$D4101,2,FALSE)</f>
        <v>GIF</v>
      </c>
      <c r="E2987" t="s">
        <v>1040</v>
      </c>
      <c r="F2987">
        <f>VLOOKUP(E2987,ReactionTypes!$B$2:$D3002,3,FALSE)</f>
        <v>35</v>
      </c>
      <c r="G2987" t="str">
        <f>VLOOKUP(E2987,ReactionTypes!$B$2:$D3002,2,FALSE)</f>
        <v>neutral</v>
      </c>
      <c r="H2987" s="4">
        <v>44535</v>
      </c>
      <c r="I2987">
        <f t="shared" ref="I2987:I2989" si="331">MONTH(H2987)</f>
        <v>12</v>
      </c>
      <c r="J2987">
        <f t="shared" si="324"/>
        <v>2099</v>
      </c>
    </row>
    <row r="2988" spans="1:10">
      <c r="A2988">
        <v>3101</v>
      </c>
      <c r="B2988" t="s">
        <v>142</v>
      </c>
      <c r="C2988" t="str">
        <f>VLOOKUP(B2988,Content!$B$2:$D4102,3,FALSE)</f>
        <v>education</v>
      </c>
      <c r="D2988" t="str">
        <f>VLOOKUP(B2988,Content!$B$2:$D4102,2,FALSE)</f>
        <v>GIF</v>
      </c>
      <c r="E2988" t="s">
        <v>1048</v>
      </c>
      <c r="F2988">
        <f>VLOOKUP(E2988,ReactionTypes!$B$2:$D3003,3,FALSE)</f>
        <v>50</v>
      </c>
      <c r="G2988" t="str">
        <f>VLOOKUP(E2988,ReactionTypes!$B$2:$D3003,2,FALSE)</f>
        <v>positive</v>
      </c>
      <c r="H2988" s="4">
        <v>44352</v>
      </c>
      <c r="I2988">
        <f t="shared" si="331"/>
        <v>6</v>
      </c>
      <c r="J2988">
        <f t="shared" si="324"/>
        <v>2068</v>
      </c>
    </row>
    <row r="2989" spans="1:10">
      <c r="A2989">
        <v>3102</v>
      </c>
      <c r="B2989" t="s">
        <v>142</v>
      </c>
      <c r="C2989" t="str">
        <f>VLOOKUP(B2989,Content!$B$2:$D4103,3,FALSE)</f>
        <v>education</v>
      </c>
      <c r="D2989" t="str">
        <f>VLOOKUP(B2989,Content!$B$2:$D4103,2,FALSE)</f>
        <v>GIF</v>
      </c>
      <c r="E2989" t="s">
        <v>1039</v>
      </c>
      <c r="F2989">
        <f>VLOOKUP(E2989,ReactionTypes!$B$2:$D3004,3,FALSE)</f>
        <v>30</v>
      </c>
      <c r="G2989" t="str">
        <f>VLOOKUP(E2989,ReactionTypes!$B$2:$D3004,2,FALSE)</f>
        <v>positive</v>
      </c>
      <c r="H2989" s="4">
        <v>44287</v>
      </c>
      <c r="I2989">
        <f t="shared" si="331"/>
        <v>4</v>
      </c>
      <c r="J2989">
        <f t="shared" si="324"/>
        <v>1978</v>
      </c>
    </row>
    <row r="2990" spans="1:10">
      <c r="A2990">
        <v>3103</v>
      </c>
      <c r="B2990" t="s">
        <v>142</v>
      </c>
      <c r="C2990" t="str">
        <f>VLOOKUP(B2990,Content!$B$2:$D4104,3,FALSE)</f>
        <v>education</v>
      </c>
      <c r="D2990" t="str">
        <f>VLOOKUP(B2990,Content!$B$2:$D4104,2,FALSE)</f>
        <v>GIF</v>
      </c>
      <c r="E2990" t="s">
        <v>1039</v>
      </c>
      <c r="F2990">
        <f>VLOOKUP(E2990,ReactionTypes!$B$2:$D3005,3,FALSE)</f>
        <v>30</v>
      </c>
      <c r="G2990" t="str">
        <f>VLOOKUP(E2990,ReactionTypes!$B$2:$D3005,2,FALSE)</f>
        <v>positive</v>
      </c>
      <c r="H2990" t="s">
        <v>1197</v>
      </c>
      <c r="I2990">
        <v>3</v>
      </c>
      <c r="J2990">
        <f t="shared" si="324"/>
        <v>1982</v>
      </c>
    </row>
    <row r="2991" spans="1:10">
      <c r="A2991">
        <v>3104</v>
      </c>
      <c r="B2991" t="s">
        <v>142</v>
      </c>
      <c r="C2991" t="str">
        <f>VLOOKUP(B2991,Content!$B$2:$D4105,3,FALSE)</f>
        <v>education</v>
      </c>
      <c r="D2991" t="str">
        <f>VLOOKUP(B2991,Content!$B$2:$D4105,2,FALSE)</f>
        <v>GIF</v>
      </c>
      <c r="E2991" t="s">
        <v>1041</v>
      </c>
      <c r="F2991">
        <f>VLOOKUP(E2991,ReactionTypes!$B$2:$D3006,3,FALSE)</f>
        <v>70</v>
      </c>
      <c r="G2991" t="str">
        <f>VLOOKUP(E2991,ReactionTypes!$B$2:$D3006,2,FALSE)</f>
        <v>positive</v>
      </c>
      <c r="H2991" s="4">
        <v>44440</v>
      </c>
      <c r="I2991">
        <f>MONTH(H2991)</f>
        <v>9</v>
      </c>
      <c r="J2991">
        <f t="shared" si="324"/>
        <v>1991</v>
      </c>
    </row>
    <row r="2992" spans="1:10">
      <c r="A2992">
        <v>3105</v>
      </c>
      <c r="B2992" t="s">
        <v>142</v>
      </c>
      <c r="C2992" t="str">
        <f>VLOOKUP(B2992,Content!$B$2:$D4106,3,FALSE)</f>
        <v>education</v>
      </c>
      <c r="D2992" t="str">
        <f>VLOOKUP(B2992,Content!$B$2:$D4106,2,FALSE)</f>
        <v>GIF</v>
      </c>
      <c r="E2992" t="s">
        <v>1040</v>
      </c>
      <c r="F2992">
        <f>VLOOKUP(E2992,ReactionTypes!$B$2:$D3007,3,FALSE)</f>
        <v>35</v>
      </c>
      <c r="G2992" t="str">
        <f>VLOOKUP(E2992,ReactionTypes!$B$2:$D3007,2,FALSE)</f>
        <v>neutral</v>
      </c>
      <c r="H2992" t="s">
        <v>1104</v>
      </c>
      <c r="I2992">
        <v>7</v>
      </c>
      <c r="J2992">
        <f t="shared" si="324"/>
        <v>2116</v>
      </c>
    </row>
    <row r="2993" spans="1:10">
      <c r="A2993">
        <v>3106</v>
      </c>
      <c r="B2993" t="s">
        <v>142</v>
      </c>
      <c r="C2993" t="str">
        <f>VLOOKUP(B2993,Content!$B$2:$D4107,3,FALSE)</f>
        <v>education</v>
      </c>
      <c r="D2993" t="str">
        <f>VLOOKUP(B2993,Content!$B$2:$D4107,2,FALSE)</f>
        <v>GIF</v>
      </c>
      <c r="E2993" t="s">
        <v>1037</v>
      </c>
      <c r="F2993">
        <f>VLOOKUP(E2993,ReactionTypes!$B$2:$D3008,3,FALSE)</f>
        <v>10</v>
      </c>
      <c r="G2993" t="str">
        <f>VLOOKUP(E2993,ReactionTypes!$B$2:$D3008,2,FALSE)</f>
        <v>negative</v>
      </c>
      <c r="H2993" t="s">
        <v>1116</v>
      </c>
      <c r="I2993">
        <v>10</v>
      </c>
      <c r="J2993">
        <f t="shared" si="324"/>
        <v>2087</v>
      </c>
    </row>
    <row r="2994" spans="1:10">
      <c r="A2994">
        <v>3107</v>
      </c>
      <c r="B2994" t="s">
        <v>142</v>
      </c>
      <c r="C2994" t="str">
        <f>VLOOKUP(B2994,Content!$B$2:$D4108,3,FALSE)</f>
        <v>education</v>
      </c>
      <c r="D2994" t="str">
        <f>VLOOKUP(B2994,Content!$B$2:$D4108,2,FALSE)</f>
        <v>GIF</v>
      </c>
      <c r="E2994" t="s">
        <v>1050</v>
      </c>
      <c r="F2994">
        <f>VLOOKUP(E2994,ReactionTypes!$B$2:$D3009,3,FALSE)</f>
        <v>70</v>
      </c>
      <c r="G2994" t="str">
        <f>VLOOKUP(E2994,ReactionTypes!$B$2:$D3009,2,FALSE)</f>
        <v>positive</v>
      </c>
      <c r="H2994" s="4">
        <v>44412</v>
      </c>
      <c r="I2994">
        <f>MONTH(H2994)</f>
        <v>8</v>
      </c>
      <c r="J2994">
        <f t="shared" si="324"/>
        <v>2055</v>
      </c>
    </row>
    <row r="2995" spans="1:10">
      <c r="A2995">
        <v>3108</v>
      </c>
      <c r="B2995" t="s">
        <v>142</v>
      </c>
      <c r="C2995" t="str">
        <f>VLOOKUP(B2995,Content!$B$2:$D4109,3,FALSE)</f>
        <v>education</v>
      </c>
      <c r="D2995" t="str">
        <f>VLOOKUP(B2995,Content!$B$2:$D4109,2,FALSE)</f>
        <v>GIF</v>
      </c>
      <c r="E2995" t="s">
        <v>1039</v>
      </c>
      <c r="F2995">
        <f>VLOOKUP(E2995,ReactionTypes!$B$2:$D3010,3,FALSE)</f>
        <v>30</v>
      </c>
      <c r="G2995" t="str">
        <f>VLOOKUP(E2995,ReactionTypes!$B$2:$D3010,2,FALSE)</f>
        <v>positive</v>
      </c>
      <c r="H2995" t="s">
        <v>1281</v>
      </c>
      <c r="I2995">
        <v>1</v>
      </c>
      <c r="J2995">
        <f t="shared" si="324"/>
        <v>2142</v>
      </c>
    </row>
    <row r="2996" spans="1:10">
      <c r="A2996">
        <v>3109</v>
      </c>
      <c r="B2996" t="s">
        <v>142</v>
      </c>
      <c r="C2996" t="str">
        <f>VLOOKUP(B2996,Content!$B$2:$D4110,3,FALSE)</f>
        <v>education</v>
      </c>
      <c r="D2996" t="str">
        <f>VLOOKUP(B2996,Content!$B$2:$D4110,2,FALSE)</f>
        <v>GIF</v>
      </c>
      <c r="E2996" t="s">
        <v>1050</v>
      </c>
      <c r="F2996">
        <f>VLOOKUP(E2996,ReactionTypes!$B$2:$D3011,3,FALSE)</f>
        <v>70</v>
      </c>
      <c r="G2996" t="str">
        <f>VLOOKUP(E2996,ReactionTypes!$B$2:$D3011,2,FALSE)</f>
        <v>positive</v>
      </c>
      <c r="H2996" t="s">
        <v>1167</v>
      </c>
      <c r="I2996">
        <v>6</v>
      </c>
      <c r="J2996">
        <f t="shared" si="324"/>
        <v>2068</v>
      </c>
    </row>
    <row r="2997" spans="1:10">
      <c r="A2997">
        <v>3110</v>
      </c>
      <c r="B2997" t="s">
        <v>142</v>
      </c>
      <c r="C2997" t="str">
        <f>VLOOKUP(B2997,Content!$B$2:$D4111,3,FALSE)</f>
        <v>education</v>
      </c>
      <c r="D2997" t="str">
        <f>VLOOKUP(B2997,Content!$B$2:$D4111,2,FALSE)</f>
        <v>GIF</v>
      </c>
      <c r="E2997" t="s">
        <v>1042</v>
      </c>
      <c r="F2997">
        <f>VLOOKUP(E2997,ReactionTypes!$B$2:$D3012,3,FALSE)</f>
        <v>5</v>
      </c>
      <c r="G2997" t="str">
        <f>VLOOKUP(E2997,ReactionTypes!$B$2:$D3012,2,FALSE)</f>
        <v>negative</v>
      </c>
      <c r="H2997" t="s">
        <v>1124</v>
      </c>
      <c r="I2997">
        <v>8</v>
      </c>
      <c r="J2997">
        <f t="shared" si="324"/>
        <v>2055</v>
      </c>
    </row>
    <row r="2998" spans="1:10">
      <c r="A2998">
        <v>3111</v>
      </c>
      <c r="B2998" t="s">
        <v>142</v>
      </c>
      <c r="C2998" t="str">
        <f>VLOOKUP(B2998,Content!$B$2:$D4112,3,FALSE)</f>
        <v>education</v>
      </c>
      <c r="D2998" t="str">
        <f>VLOOKUP(B2998,Content!$B$2:$D4112,2,FALSE)</f>
        <v>GIF</v>
      </c>
      <c r="E2998" t="s">
        <v>1046</v>
      </c>
      <c r="F2998">
        <f>VLOOKUP(E2998,ReactionTypes!$B$2:$D3013,3,FALSE)</f>
        <v>45</v>
      </c>
      <c r="G2998" t="str">
        <f>VLOOKUP(E2998,ReactionTypes!$B$2:$D3013,2,FALSE)</f>
        <v>positive</v>
      </c>
      <c r="H2998" s="4">
        <v>44289</v>
      </c>
      <c r="I2998">
        <f t="shared" ref="I2998:I2999" si="332">MONTH(H2998)</f>
        <v>4</v>
      </c>
      <c r="J2998">
        <f t="shared" si="324"/>
        <v>1978</v>
      </c>
    </row>
    <row r="2999" spans="1:10">
      <c r="A2999">
        <v>3112</v>
      </c>
      <c r="B2999" t="s">
        <v>142</v>
      </c>
      <c r="C2999" t="str">
        <f>VLOOKUP(B2999,Content!$B$2:$D4113,3,FALSE)</f>
        <v>education</v>
      </c>
      <c r="D2999" t="str">
        <f>VLOOKUP(B2999,Content!$B$2:$D4113,2,FALSE)</f>
        <v>GIF</v>
      </c>
      <c r="E2999" t="s">
        <v>1047</v>
      </c>
      <c r="F2999">
        <f>VLOOKUP(E2999,ReactionTypes!$B$2:$D3014,3,FALSE)</f>
        <v>12</v>
      </c>
      <c r="G2999" t="str">
        <f>VLOOKUP(E2999,ReactionTypes!$B$2:$D3014,2,FALSE)</f>
        <v>negative</v>
      </c>
      <c r="H2999" s="4">
        <v>43932</v>
      </c>
      <c r="I2999">
        <f t="shared" si="332"/>
        <v>4</v>
      </c>
      <c r="J2999">
        <f t="shared" si="324"/>
        <v>1978</v>
      </c>
    </row>
    <row r="3000" spans="1:10">
      <c r="A3000">
        <v>3113</v>
      </c>
      <c r="B3000" t="s">
        <v>142</v>
      </c>
      <c r="C3000" t="str">
        <f>VLOOKUP(B3000,Content!$B$2:$D4114,3,FALSE)</f>
        <v>education</v>
      </c>
      <c r="D3000" t="str">
        <f>VLOOKUP(B3000,Content!$B$2:$D4114,2,FALSE)</f>
        <v>GIF</v>
      </c>
      <c r="E3000" t="s">
        <v>1045</v>
      </c>
      <c r="F3000">
        <f>VLOOKUP(E3000,ReactionTypes!$B$2:$D3015,3,FALSE)</f>
        <v>75</v>
      </c>
      <c r="G3000" t="str">
        <f>VLOOKUP(E3000,ReactionTypes!$B$2:$D3015,2,FALSE)</f>
        <v>positive</v>
      </c>
      <c r="H3000" t="s">
        <v>1229</v>
      </c>
      <c r="I3000">
        <v>2</v>
      </c>
      <c r="J3000">
        <f t="shared" si="324"/>
        <v>1890</v>
      </c>
    </row>
    <row r="3001" spans="1:10">
      <c r="A3001">
        <v>3114</v>
      </c>
      <c r="B3001" t="s">
        <v>142</v>
      </c>
      <c r="C3001" t="str">
        <f>VLOOKUP(B3001,Content!$B$2:$D4115,3,FALSE)</f>
        <v>education</v>
      </c>
      <c r="D3001" t="str">
        <f>VLOOKUP(B3001,Content!$B$2:$D4115,2,FALSE)</f>
        <v>GIF</v>
      </c>
      <c r="E3001" t="s">
        <v>1043</v>
      </c>
      <c r="F3001">
        <f>VLOOKUP(E3001,ReactionTypes!$B$2:$D3016,3,FALSE)</f>
        <v>65</v>
      </c>
      <c r="G3001" t="str">
        <f>VLOOKUP(E3001,ReactionTypes!$B$2:$D3016,2,FALSE)</f>
        <v>positive</v>
      </c>
      <c r="H3001" s="4">
        <v>44470</v>
      </c>
      <c r="I3001">
        <f>MONTH(H3001)</f>
        <v>10</v>
      </c>
      <c r="J3001">
        <f t="shared" si="324"/>
        <v>2087</v>
      </c>
    </row>
    <row r="3002" spans="1:10">
      <c r="A3002">
        <v>3115</v>
      </c>
      <c r="B3002" t="s">
        <v>142</v>
      </c>
      <c r="C3002" t="str">
        <f>VLOOKUP(B3002,Content!$B$2:$D4116,3,FALSE)</f>
        <v>education</v>
      </c>
      <c r="D3002" t="str">
        <f>VLOOKUP(B3002,Content!$B$2:$D4116,2,FALSE)</f>
        <v>GIF</v>
      </c>
      <c r="E3002" t="s">
        <v>1043</v>
      </c>
      <c r="F3002">
        <f>VLOOKUP(E3002,ReactionTypes!$B$2:$D3017,3,FALSE)</f>
        <v>65</v>
      </c>
      <c r="G3002" t="str">
        <f>VLOOKUP(E3002,ReactionTypes!$B$2:$D3017,2,FALSE)</f>
        <v>positive</v>
      </c>
      <c r="H3002" t="s">
        <v>1193</v>
      </c>
      <c r="I3002">
        <v>5</v>
      </c>
      <c r="J3002">
        <f t="shared" si="324"/>
        <v>2110</v>
      </c>
    </row>
    <row r="3003" spans="1:10">
      <c r="A3003">
        <v>3117</v>
      </c>
      <c r="B3003" t="s">
        <v>143</v>
      </c>
      <c r="C3003" t="str">
        <f>VLOOKUP(B3003,Content!$B$2:$D4118,3,FALSE)</f>
        <v>public speaking</v>
      </c>
      <c r="D3003" t="str">
        <f>VLOOKUP(B3003,Content!$B$2:$D4118,2,FALSE)</f>
        <v>video</v>
      </c>
      <c r="E3003" t="s">
        <v>1041</v>
      </c>
      <c r="F3003">
        <f>VLOOKUP(E3003,ReactionTypes!$B$2:$D3018,3,FALSE)</f>
        <v>70</v>
      </c>
      <c r="G3003" t="str">
        <f>VLOOKUP(E3003,ReactionTypes!$B$2:$D3018,2,FALSE)</f>
        <v>positive</v>
      </c>
      <c r="H3003" s="4">
        <v>44232</v>
      </c>
      <c r="I3003">
        <f>MONTH(H3003)</f>
        <v>2</v>
      </c>
      <c r="J3003">
        <f t="shared" si="324"/>
        <v>1890</v>
      </c>
    </row>
    <row r="3004" spans="1:10">
      <c r="A3004">
        <v>3118</v>
      </c>
      <c r="B3004" t="s">
        <v>143</v>
      </c>
      <c r="C3004" t="str">
        <f>VLOOKUP(B3004,Content!$B$2:$D4119,3,FALSE)</f>
        <v>public speaking</v>
      </c>
      <c r="D3004" t="str">
        <f>VLOOKUP(B3004,Content!$B$2:$D4119,2,FALSE)</f>
        <v>video</v>
      </c>
      <c r="E3004" t="s">
        <v>1044</v>
      </c>
      <c r="F3004">
        <f>VLOOKUP(E3004,ReactionTypes!$B$2:$D3019,3,FALSE)</f>
        <v>20</v>
      </c>
      <c r="G3004" t="str">
        <f>VLOOKUP(E3004,ReactionTypes!$B$2:$D3019,2,FALSE)</f>
        <v>neutral</v>
      </c>
      <c r="H3004" t="s">
        <v>1242</v>
      </c>
      <c r="I3004">
        <v>1</v>
      </c>
      <c r="J3004">
        <f t="shared" si="324"/>
        <v>2142</v>
      </c>
    </row>
    <row r="3005" spans="1:10">
      <c r="A3005">
        <v>3119</v>
      </c>
      <c r="B3005" t="s">
        <v>143</v>
      </c>
      <c r="C3005" t="str">
        <f>VLOOKUP(B3005,Content!$B$2:$D4120,3,FALSE)</f>
        <v>public speaking</v>
      </c>
      <c r="D3005" t="str">
        <f>VLOOKUP(B3005,Content!$B$2:$D4120,2,FALSE)</f>
        <v>video</v>
      </c>
      <c r="E3005" t="s">
        <v>1040</v>
      </c>
      <c r="F3005">
        <f>VLOOKUP(E3005,ReactionTypes!$B$2:$D3020,3,FALSE)</f>
        <v>35</v>
      </c>
      <c r="G3005" t="str">
        <f>VLOOKUP(E3005,ReactionTypes!$B$2:$D3020,2,FALSE)</f>
        <v>neutral</v>
      </c>
      <c r="H3005" t="s">
        <v>1112</v>
      </c>
      <c r="I3005">
        <v>7</v>
      </c>
      <c r="J3005">
        <f t="shared" si="324"/>
        <v>2116</v>
      </c>
    </row>
    <row r="3006" spans="1:10">
      <c r="A3006">
        <v>3120</v>
      </c>
      <c r="B3006" t="s">
        <v>143</v>
      </c>
      <c r="C3006" t="str">
        <f>VLOOKUP(B3006,Content!$B$2:$D4121,3,FALSE)</f>
        <v>public speaking</v>
      </c>
      <c r="D3006" t="str">
        <f>VLOOKUP(B3006,Content!$B$2:$D4121,2,FALSE)</f>
        <v>video</v>
      </c>
      <c r="E3006" t="s">
        <v>1041</v>
      </c>
      <c r="F3006">
        <f>VLOOKUP(E3006,ReactionTypes!$B$2:$D3021,3,FALSE)</f>
        <v>70</v>
      </c>
      <c r="G3006" t="str">
        <f>VLOOKUP(E3006,ReactionTypes!$B$2:$D3021,2,FALSE)</f>
        <v>positive</v>
      </c>
      <c r="H3006" s="4">
        <v>44533</v>
      </c>
      <c r="I3006">
        <f>MONTH(H3006)</f>
        <v>12</v>
      </c>
      <c r="J3006">
        <f t="shared" si="324"/>
        <v>2099</v>
      </c>
    </row>
    <row r="3007" spans="1:10">
      <c r="A3007">
        <v>3121</v>
      </c>
      <c r="B3007" t="s">
        <v>143</v>
      </c>
      <c r="C3007" t="str">
        <f>VLOOKUP(B3007,Content!$B$2:$D4122,3,FALSE)</f>
        <v>public speaking</v>
      </c>
      <c r="D3007" t="str">
        <f>VLOOKUP(B3007,Content!$B$2:$D4122,2,FALSE)</f>
        <v>video</v>
      </c>
      <c r="E3007" t="s">
        <v>1044</v>
      </c>
      <c r="F3007">
        <f>VLOOKUP(E3007,ReactionTypes!$B$2:$D3022,3,FALSE)</f>
        <v>20</v>
      </c>
      <c r="G3007" t="str">
        <f>VLOOKUP(E3007,ReactionTypes!$B$2:$D3022,2,FALSE)</f>
        <v>neutral</v>
      </c>
      <c r="H3007" t="s">
        <v>1107</v>
      </c>
      <c r="I3007">
        <v>8</v>
      </c>
      <c r="J3007">
        <f t="shared" si="324"/>
        <v>2055</v>
      </c>
    </row>
    <row r="3008" spans="1:10">
      <c r="A3008">
        <v>3122</v>
      </c>
      <c r="B3008" t="s">
        <v>143</v>
      </c>
      <c r="C3008" t="str">
        <f>VLOOKUP(B3008,Content!$B$2:$D4123,3,FALSE)</f>
        <v>public speaking</v>
      </c>
      <c r="D3008" t="str">
        <f>VLOOKUP(B3008,Content!$B$2:$D4123,2,FALSE)</f>
        <v>video</v>
      </c>
      <c r="E3008" t="s">
        <v>1041</v>
      </c>
      <c r="F3008">
        <f>VLOOKUP(E3008,ReactionTypes!$B$2:$D3023,3,FALSE)</f>
        <v>70</v>
      </c>
      <c r="G3008" t="str">
        <f>VLOOKUP(E3008,ReactionTypes!$B$2:$D3023,2,FALSE)</f>
        <v>positive</v>
      </c>
      <c r="H3008" t="s">
        <v>1145</v>
      </c>
      <c r="I3008">
        <v>9</v>
      </c>
      <c r="J3008">
        <f t="shared" si="324"/>
        <v>1991</v>
      </c>
    </row>
    <row r="3009" spans="1:10">
      <c r="A3009">
        <v>3123</v>
      </c>
      <c r="B3009" t="s">
        <v>143</v>
      </c>
      <c r="C3009" t="str">
        <f>VLOOKUP(B3009,Content!$B$2:$D4124,3,FALSE)</f>
        <v>public speaking</v>
      </c>
      <c r="D3009" t="str">
        <f>VLOOKUP(B3009,Content!$B$2:$D4124,2,FALSE)</f>
        <v>video</v>
      </c>
      <c r="E3009" t="s">
        <v>1043</v>
      </c>
      <c r="F3009">
        <f>VLOOKUP(E3009,ReactionTypes!$B$2:$D3024,3,FALSE)</f>
        <v>65</v>
      </c>
      <c r="G3009" t="str">
        <f>VLOOKUP(E3009,ReactionTypes!$B$2:$D3024,2,FALSE)</f>
        <v>positive</v>
      </c>
      <c r="H3009" t="s">
        <v>1237</v>
      </c>
      <c r="I3009">
        <v>5</v>
      </c>
      <c r="J3009">
        <f t="shared" si="324"/>
        <v>2110</v>
      </c>
    </row>
    <row r="3010" spans="1:10">
      <c r="A3010">
        <v>3124</v>
      </c>
      <c r="B3010" t="s">
        <v>143</v>
      </c>
      <c r="C3010" t="str">
        <f>VLOOKUP(B3010,Content!$B$2:$D4125,3,FALSE)</f>
        <v>public speaking</v>
      </c>
      <c r="D3010" t="str">
        <f>VLOOKUP(B3010,Content!$B$2:$D4125,2,FALSE)</f>
        <v>video</v>
      </c>
      <c r="E3010" t="s">
        <v>1046</v>
      </c>
      <c r="F3010">
        <f>VLOOKUP(E3010,ReactionTypes!$B$2:$D3025,3,FALSE)</f>
        <v>45</v>
      </c>
      <c r="G3010" t="str">
        <f>VLOOKUP(E3010,ReactionTypes!$B$2:$D3025,2,FALSE)</f>
        <v>positive</v>
      </c>
      <c r="H3010" s="4">
        <v>44353</v>
      </c>
      <c r="I3010">
        <f>MONTH(H3010)</f>
        <v>6</v>
      </c>
      <c r="J3010">
        <f t="shared" si="324"/>
        <v>2068</v>
      </c>
    </row>
    <row r="3011" spans="1:10">
      <c r="A3011">
        <v>3125</v>
      </c>
      <c r="B3011" t="s">
        <v>143</v>
      </c>
      <c r="C3011" t="str">
        <f>VLOOKUP(B3011,Content!$B$2:$D4126,3,FALSE)</f>
        <v>public speaking</v>
      </c>
      <c r="D3011" t="str">
        <f>VLOOKUP(B3011,Content!$B$2:$D4126,2,FALSE)</f>
        <v>video</v>
      </c>
      <c r="E3011" t="s">
        <v>1049</v>
      </c>
      <c r="F3011">
        <f>VLOOKUP(E3011,ReactionTypes!$B$2:$D3026,3,FALSE)</f>
        <v>60</v>
      </c>
      <c r="G3011" t="str">
        <f>VLOOKUP(E3011,ReactionTypes!$B$2:$D3026,2,FALSE)</f>
        <v>positive</v>
      </c>
      <c r="H3011" t="s">
        <v>1227</v>
      </c>
      <c r="I3011">
        <v>3</v>
      </c>
      <c r="J3011">
        <f t="shared" ref="J3011:J3074" si="333">COUNTIF($I$2:$I$24574,I3011)</f>
        <v>1982</v>
      </c>
    </row>
    <row r="3012" spans="1:10">
      <c r="A3012">
        <v>3126</v>
      </c>
      <c r="B3012" t="s">
        <v>143</v>
      </c>
      <c r="C3012" t="str">
        <f>VLOOKUP(B3012,Content!$B$2:$D4127,3,FALSE)</f>
        <v>public speaking</v>
      </c>
      <c r="D3012" t="str">
        <f>VLOOKUP(B3012,Content!$B$2:$D4127,2,FALSE)</f>
        <v>video</v>
      </c>
      <c r="E3012" t="s">
        <v>1045</v>
      </c>
      <c r="F3012">
        <f>VLOOKUP(E3012,ReactionTypes!$B$2:$D3027,3,FALSE)</f>
        <v>75</v>
      </c>
      <c r="G3012" t="str">
        <f>VLOOKUP(E3012,ReactionTypes!$B$2:$D3027,2,FALSE)</f>
        <v>positive</v>
      </c>
      <c r="H3012" t="s">
        <v>1078</v>
      </c>
      <c r="I3012">
        <v>8</v>
      </c>
      <c r="J3012">
        <f t="shared" si="333"/>
        <v>2055</v>
      </c>
    </row>
    <row r="3013" spans="1:10">
      <c r="A3013">
        <v>3127</v>
      </c>
      <c r="B3013" t="s">
        <v>143</v>
      </c>
      <c r="C3013" t="str">
        <f>VLOOKUP(B3013,Content!$B$2:$D4128,3,FALSE)</f>
        <v>public speaking</v>
      </c>
      <c r="D3013" t="str">
        <f>VLOOKUP(B3013,Content!$B$2:$D4128,2,FALSE)</f>
        <v>video</v>
      </c>
      <c r="E3013" t="s">
        <v>1036</v>
      </c>
      <c r="F3013">
        <f>VLOOKUP(E3013,ReactionTypes!$B$2:$D3028,3,FALSE)</f>
        <v>0</v>
      </c>
      <c r="G3013" t="str">
        <f>VLOOKUP(E3013,ReactionTypes!$B$2:$D3028,2,FALSE)</f>
        <v>negative</v>
      </c>
      <c r="H3013" t="s">
        <v>1193</v>
      </c>
      <c r="I3013">
        <v>5</v>
      </c>
      <c r="J3013">
        <f t="shared" si="333"/>
        <v>2110</v>
      </c>
    </row>
    <row r="3014" spans="1:10">
      <c r="A3014">
        <v>3128</v>
      </c>
      <c r="B3014" t="s">
        <v>143</v>
      </c>
      <c r="C3014" t="str">
        <f>VLOOKUP(B3014,Content!$B$2:$D4129,3,FALSE)</f>
        <v>public speaking</v>
      </c>
      <c r="D3014" t="str">
        <f>VLOOKUP(B3014,Content!$B$2:$D4129,2,FALSE)</f>
        <v>video</v>
      </c>
      <c r="E3014" t="s">
        <v>1046</v>
      </c>
      <c r="F3014">
        <f>VLOOKUP(E3014,ReactionTypes!$B$2:$D3029,3,FALSE)</f>
        <v>45</v>
      </c>
      <c r="G3014" t="str">
        <f>VLOOKUP(E3014,ReactionTypes!$B$2:$D3029,2,FALSE)</f>
        <v>positive</v>
      </c>
      <c r="H3014" t="s">
        <v>1074</v>
      </c>
      <c r="I3014">
        <v>7</v>
      </c>
      <c r="J3014">
        <f t="shared" si="333"/>
        <v>2116</v>
      </c>
    </row>
    <row r="3015" spans="1:10">
      <c r="A3015">
        <v>3129</v>
      </c>
      <c r="B3015" t="s">
        <v>143</v>
      </c>
      <c r="C3015" t="str">
        <f>VLOOKUP(B3015,Content!$B$2:$D4130,3,FALSE)</f>
        <v>public speaking</v>
      </c>
      <c r="D3015" t="str">
        <f>VLOOKUP(B3015,Content!$B$2:$D4130,2,FALSE)</f>
        <v>video</v>
      </c>
      <c r="E3015" t="s">
        <v>1041</v>
      </c>
      <c r="F3015">
        <f>VLOOKUP(E3015,ReactionTypes!$B$2:$D3030,3,FALSE)</f>
        <v>70</v>
      </c>
      <c r="G3015" t="str">
        <f>VLOOKUP(E3015,ReactionTypes!$B$2:$D3030,2,FALSE)</f>
        <v>positive</v>
      </c>
      <c r="H3015" t="s">
        <v>1251</v>
      </c>
      <c r="I3015">
        <v>5</v>
      </c>
      <c r="J3015">
        <f t="shared" si="333"/>
        <v>2110</v>
      </c>
    </row>
    <row r="3016" spans="1:10">
      <c r="A3016">
        <v>3130</v>
      </c>
      <c r="B3016" t="s">
        <v>143</v>
      </c>
      <c r="C3016" t="str">
        <f>VLOOKUP(B3016,Content!$B$2:$D4131,3,FALSE)</f>
        <v>public speaking</v>
      </c>
      <c r="D3016" t="str">
        <f>VLOOKUP(B3016,Content!$B$2:$D4131,2,FALSE)</f>
        <v>video</v>
      </c>
      <c r="E3016" t="s">
        <v>1039</v>
      </c>
      <c r="F3016">
        <f>VLOOKUP(E3016,ReactionTypes!$B$2:$D3031,3,FALSE)</f>
        <v>30</v>
      </c>
      <c r="G3016" t="str">
        <f>VLOOKUP(E3016,ReactionTypes!$B$2:$D3031,2,FALSE)</f>
        <v>positive</v>
      </c>
      <c r="H3016" t="s">
        <v>1243</v>
      </c>
      <c r="I3016">
        <v>2</v>
      </c>
      <c r="J3016">
        <f t="shared" si="333"/>
        <v>1890</v>
      </c>
    </row>
    <row r="3017" spans="1:10">
      <c r="A3017">
        <v>3131</v>
      </c>
      <c r="B3017" t="s">
        <v>143</v>
      </c>
      <c r="C3017" t="str">
        <f>VLOOKUP(B3017,Content!$B$2:$D4132,3,FALSE)</f>
        <v>public speaking</v>
      </c>
      <c r="D3017" t="str">
        <f>VLOOKUP(B3017,Content!$B$2:$D4132,2,FALSE)</f>
        <v>video</v>
      </c>
      <c r="E3017" t="s">
        <v>1051</v>
      </c>
      <c r="F3017">
        <f>VLOOKUP(E3017,ReactionTypes!$B$2:$D3032,3,FALSE)</f>
        <v>72</v>
      </c>
      <c r="G3017" t="str">
        <f>VLOOKUP(E3017,ReactionTypes!$B$2:$D3032,2,FALSE)</f>
        <v>positive</v>
      </c>
      <c r="H3017" s="4">
        <v>44230</v>
      </c>
      <c r="I3017">
        <f t="shared" ref="I3017:I3020" si="334">MONTH(H3017)</f>
        <v>2</v>
      </c>
      <c r="J3017">
        <f t="shared" si="333"/>
        <v>1890</v>
      </c>
    </row>
    <row r="3018" spans="1:10">
      <c r="A3018">
        <v>3132</v>
      </c>
      <c r="B3018" t="s">
        <v>143</v>
      </c>
      <c r="C3018" t="str">
        <f>VLOOKUP(B3018,Content!$B$2:$D4133,3,FALSE)</f>
        <v>public speaking</v>
      </c>
      <c r="D3018" t="str">
        <f>VLOOKUP(B3018,Content!$B$2:$D4133,2,FALSE)</f>
        <v>video</v>
      </c>
      <c r="E3018" t="s">
        <v>1049</v>
      </c>
      <c r="F3018">
        <f>VLOOKUP(E3018,ReactionTypes!$B$2:$D3033,3,FALSE)</f>
        <v>60</v>
      </c>
      <c r="G3018" t="str">
        <f>VLOOKUP(E3018,ReactionTypes!$B$2:$D3033,2,FALSE)</f>
        <v>positive</v>
      </c>
      <c r="H3018" s="4">
        <v>44085</v>
      </c>
      <c r="I3018">
        <f t="shared" si="334"/>
        <v>9</v>
      </c>
      <c r="J3018">
        <f t="shared" si="333"/>
        <v>1991</v>
      </c>
    </row>
    <row r="3019" spans="1:10">
      <c r="A3019">
        <v>3133</v>
      </c>
      <c r="B3019" t="s">
        <v>143</v>
      </c>
      <c r="C3019" t="str">
        <f>VLOOKUP(B3019,Content!$B$2:$D4134,3,FALSE)</f>
        <v>public speaking</v>
      </c>
      <c r="D3019" t="str">
        <f>VLOOKUP(B3019,Content!$B$2:$D4134,2,FALSE)</f>
        <v>video</v>
      </c>
      <c r="E3019" t="s">
        <v>1046</v>
      </c>
      <c r="F3019">
        <f>VLOOKUP(E3019,ReactionTypes!$B$2:$D3034,3,FALSE)</f>
        <v>45</v>
      </c>
      <c r="G3019" t="str">
        <f>VLOOKUP(E3019,ReactionTypes!$B$2:$D3034,2,FALSE)</f>
        <v>positive</v>
      </c>
      <c r="H3019" s="4">
        <v>44051</v>
      </c>
      <c r="I3019">
        <f t="shared" si="334"/>
        <v>8</v>
      </c>
      <c r="J3019">
        <f t="shared" si="333"/>
        <v>2055</v>
      </c>
    </row>
    <row r="3020" spans="1:10">
      <c r="A3020">
        <v>3134</v>
      </c>
      <c r="B3020" t="s">
        <v>143</v>
      </c>
      <c r="C3020" t="str">
        <f>VLOOKUP(B3020,Content!$B$2:$D4135,3,FALSE)</f>
        <v>public speaking</v>
      </c>
      <c r="D3020" t="str">
        <f>VLOOKUP(B3020,Content!$B$2:$D4135,2,FALSE)</f>
        <v>video</v>
      </c>
      <c r="E3020" t="s">
        <v>1039</v>
      </c>
      <c r="F3020">
        <f>VLOOKUP(E3020,ReactionTypes!$B$2:$D3035,3,FALSE)</f>
        <v>30</v>
      </c>
      <c r="G3020" t="str">
        <f>VLOOKUP(E3020,ReactionTypes!$B$2:$D3035,2,FALSE)</f>
        <v>positive</v>
      </c>
      <c r="H3020" s="4">
        <v>44503</v>
      </c>
      <c r="I3020">
        <f t="shared" si="334"/>
        <v>11</v>
      </c>
      <c r="J3020">
        <f t="shared" si="333"/>
        <v>2055</v>
      </c>
    </row>
    <row r="3021" spans="1:10">
      <c r="A3021">
        <v>3135</v>
      </c>
      <c r="B3021" t="s">
        <v>143</v>
      </c>
      <c r="C3021" t="str">
        <f>VLOOKUP(B3021,Content!$B$2:$D4136,3,FALSE)</f>
        <v>public speaking</v>
      </c>
      <c r="D3021" t="str">
        <f>VLOOKUP(B3021,Content!$B$2:$D4136,2,FALSE)</f>
        <v>video</v>
      </c>
      <c r="E3021" t="s">
        <v>1042</v>
      </c>
      <c r="F3021">
        <f>VLOOKUP(E3021,ReactionTypes!$B$2:$D3036,3,FALSE)</f>
        <v>5</v>
      </c>
      <c r="G3021" t="str">
        <f>VLOOKUP(E3021,ReactionTypes!$B$2:$D3036,2,FALSE)</f>
        <v>negative</v>
      </c>
      <c r="H3021" t="s">
        <v>1161</v>
      </c>
      <c r="I3021">
        <v>11</v>
      </c>
      <c r="J3021">
        <f t="shared" si="333"/>
        <v>2055</v>
      </c>
    </row>
    <row r="3022" spans="1:10">
      <c r="A3022">
        <v>3136</v>
      </c>
      <c r="B3022" t="s">
        <v>143</v>
      </c>
      <c r="C3022" t="str">
        <f>VLOOKUP(B3022,Content!$B$2:$D4137,3,FALSE)</f>
        <v>public speaking</v>
      </c>
      <c r="D3022" t="str">
        <f>VLOOKUP(B3022,Content!$B$2:$D4137,2,FALSE)</f>
        <v>video</v>
      </c>
      <c r="E3022" t="s">
        <v>1048</v>
      </c>
      <c r="F3022">
        <f>VLOOKUP(E3022,ReactionTypes!$B$2:$D3037,3,FALSE)</f>
        <v>50</v>
      </c>
      <c r="G3022" t="str">
        <f>VLOOKUP(E3022,ReactionTypes!$B$2:$D3037,2,FALSE)</f>
        <v>positive</v>
      </c>
      <c r="H3022" t="s">
        <v>1282</v>
      </c>
      <c r="I3022">
        <v>6</v>
      </c>
      <c r="J3022">
        <f t="shared" si="333"/>
        <v>2068</v>
      </c>
    </row>
    <row r="3023" spans="1:10">
      <c r="A3023">
        <v>3137</v>
      </c>
      <c r="B3023" t="s">
        <v>143</v>
      </c>
      <c r="C3023" t="str">
        <f>VLOOKUP(B3023,Content!$B$2:$D4138,3,FALSE)</f>
        <v>public speaking</v>
      </c>
      <c r="D3023" t="str">
        <f>VLOOKUP(B3023,Content!$B$2:$D4138,2,FALSE)</f>
        <v>video</v>
      </c>
      <c r="E3023" t="s">
        <v>1040</v>
      </c>
      <c r="F3023">
        <f>VLOOKUP(E3023,ReactionTypes!$B$2:$D3038,3,FALSE)</f>
        <v>35</v>
      </c>
      <c r="G3023" t="str">
        <f>VLOOKUP(E3023,ReactionTypes!$B$2:$D3038,2,FALSE)</f>
        <v>neutral</v>
      </c>
      <c r="H3023" t="s">
        <v>1242</v>
      </c>
      <c r="I3023">
        <v>1</v>
      </c>
      <c r="J3023">
        <f t="shared" si="333"/>
        <v>2142</v>
      </c>
    </row>
    <row r="3024" spans="1:10">
      <c r="A3024">
        <v>3138</v>
      </c>
      <c r="B3024" t="s">
        <v>143</v>
      </c>
      <c r="C3024" t="str">
        <f>VLOOKUP(B3024,Content!$B$2:$D4139,3,FALSE)</f>
        <v>public speaking</v>
      </c>
      <c r="D3024" t="str">
        <f>VLOOKUP(B3024,Content!$B$2:$D4139,2,FALSE)</f>
        <v>video</v>
      </c>
      <c r="E3024" t="s">
        <v>1044</v>
      </c>
      <c r="F3024">
        <f>VLOOKUP(E3024,ReactionTypes!$B$2:$D3039,3,FALSE)</f>
        <v>20</v>
      </c>
      <c r="G3024" t="str">
        <f>VLOOKUP(E3024,ReactionTypes!$B$2:$D3039,2,FALSE)</f>
        <v>neutral</v>
      </c>
      <c r="H3024" t="s">
        <v>1167</v>
      </c>
      <c r="I3024">
        <v>6</v>
      </c>
      <c r="J3024">
        <f t="shared" si="333"/>
        <v>2068</v>
      </c>
    </row>
    <row r="3025" spans="1:10">
      <c r="A3025">
        <v>3139</v>
      </c>
      <c r="B3025" t="s">
        <v>143</v>
      </c>
      <c r="C3025" t="str">
        <f>VLOOKUP(B3025,Content!$B$2:$D4140,3,FALSE)</f>
        <v>public speaking</v>
      </c>
      <c r="D3025" t="str">
        <f>VLOOKUP(B3025,Content!$B$2:$D4140,2,FALSE)</f>
        <v>video</v>
      </c>
      <c r="E3025" t="s">
        <v>1048</v>
      </c>
      <c r="F3025">
        <f>VLOOKUP(E3025,ReactionTypes!$B$2:$D3040,3,FALSE)</f>
        <v>50</v>
      </c>
      <c r="G3025" t="str">
        <f>VLOOKUP(E3025,ReactionTypes!$B$2:$D3040,2,FALSE)</f>
        <v>positive</v>
      </c>
      <c r="H3025" t="s">
        <v>1239</v>
      </c>
      <c r="I3025">
        <v>1</v>
      </c>
      <c r="J3025">
        <f t="shared" si="333"/>
        <v>2142</v>
      </c>
    </row>
    <row r="3026" spans="1:10">
      <c r="A3026">
        <v>3140</v>
      </c>
      <c r="B3026" t="s">
        <v>143</v>
      </c>
      <c r="C3026" t="str">
        <f>VLOOKUP(B3026,Content!$B$2:$D4141,3,FALSE)</f>
        <v>public speaking</v>
      </c>
      <c r="D3026" t="str">
        <f>VLOOKUP(B3026,Content!$B$2:$D4141,2,FALSE)</f>
        <v>video</v>
      </c>
      <c r="E3026" t="s">
        <v>1051</v>
      </c>
      <c r="F3026">
        <f>VLOOKUP(E3026,ReactionTypes!$B$2:$D3041,3,FALSE)</f>
        <v>72</v>
      </c>
      <c r="G3026" t="str">
        <f>VLOOKUP(E3026,ReactionTypes!$B$2:$D3041,2,FALSE)</f>
        <v>positive</v>
      </c>
      <c r="H3026" t="s">
        <v>1234</v>
      </c>
      <c r="I3026">
        <v>4</v>
      </c>
      <c r="J3026">
        <f t="shared" si="333"/>
        <v>1978</v>
      </c>
    </row>
    <row r="3027" spans="1:10">
      <c r="A3027">
        <v>3141</v>
      </c>
      <c r="B3027" t="s">
        <v>143</v>
      </c>
      <c r="C3027" t="str">
        <f>VLOOKUP(B3027,Content!$B$2:$D4142,3,FALSE)</f>
        <v>public speaking</v>
      </c>
      <c r="D3027" t="str">
        <f>VLOOKUP(B3027,Content!$B$2:$D4142,2,FALSE)</f>
        <v>video</v>
      </c>
      <c r="E3027" t="s">
        <v>1050</v>
      </c>
      <c r="F3027">
        <f>VLOOKUP(E3027,ReactionTypes!$B$2:$D3042,3,FALSE)</f>
        <v>70</v>
      </c>
      <c r="G3027" t="str">
        <f>VLOOKUP(E3027,ReactionTypes!$B$2:$D3042,2,FALSE)</f>
        <v>positive</v>
      </c>
      <c r="H3027" t="s">
        <v>1198</v>
      </c>
      <c r="I3027">
        <v>5</v>
      </c>
      <c r="J3027">
        <f t="shared" si="333"/>
        <v>2110</v>
      </c>
    </row>
    <row r="3028" spans="1:10">
      <c r="A3028">
        <v>3142</v>
      </c>
      <c r="B3028" t="s">
        <v>143</v>
      </c>
      <c r="C3028" t="str">
        <f>VLOOKUP(B3028,Content!$B$2:$D4143,3,FALSE)</f>
        <v>public speaking</v>
      </c>
      <c r="D3028" t="str">
        <f>VLOOKUP(B3028,Content!$B$2:$D4143,2,FALSE)</f>
        <v>video</v>
      </c>
      <c r="E3028" t="s">
        <v>1049</v>
      </c>
      <c r="F3028">
        <f>VLOOKUP(E3028,ReactionTypes!$B$2:$D3043,3,FALSE)</f>
        <v>60</v>
      </c>
      <c r="G3028" t="str">
        <f>VLOOKUP(E3028,ReactionTypes!$B$2:$D3043,2,FALSE)</f>
        <v>positive</v>
      </c>
      <c r="H3028" t="s">
        <v>1272</v>
      </c>
      <c r="I3028">
        <v>5</v>
      </c>
      <c r="J3028">
        <f t="shared" si="333"/>
        <v>2110</v>
      </c>
    </row>
    <row r="3029" spans="1:10">
      <c r="A3029">
        <v>3143</v>
      </c>
      <c r="B3029" t="s">
        <v>143</v>
      </c>
      <c r="C3029" t="str">
        <f>VLOOKUP(B3029,Content!$B$2:$D4144,3,FALSE)</f>
        <v>public speaking</v>
      </c>
      <c r="D3029" t="str">
        <f>VLOOKUP(B3029,Content!$B$2:$D4144,2,FALSE)</f>
        <v>video</v>
      </c>
      <c r="E3029" t="s">
        <v>1049</v>
      </c>
      <c r="F3029">
        <f>VLOOKUP(E3029,ReactionTypes!$B$2:$D3044,3,FALSE)</f>
        <v>60</v>
      </c>
      <c r="G3029" t="str">
        <f>VLOOKUP(E3029,ReactionTypes!$B$2:$D3044,2,FALSE)</f>
        <v>positive</v>
      </c>
      <c r="H3029" t="s">
        <v>1213</v>
      </c>
      <c r="I3029">
        <v>1</v>
      </c>
      <c r="J3029">
        <f t="shared" si="333"/>
        <v>2142</v>
      </c>
    </row>
    <row r="3030" spans="1:10">
      <c r="A3030">
        <v>3144</v>
      </c>
      <c r="B3030" t="s">
        <v>143</v>
      </c>
      <c r="C3030" t="str">
        <f>VLOOKUP(B3030,Content!$B$2:$D4145,3,FALSE)</f>
        <v>public speaking</v>
      </c>
      <c r="D3030" t="str">
        <f>VLOOKUP(B3030,Content!$B$2:$D4145,2,FALSE)</f>
        <v>video</v>
      </c>
      <c r="E3030" t="s">
        <v>1050</v>
      </c>
      <c r="F3030">
        <f>VLOOKUP(E3030,ReactionTypes!$B$2:$D3045,3,FALSE)</f>
        <v>70</v>
      </c>
      <c r="G3030" t="str">
        <f>VLOOKUP(E3030,ReactionTypes!$B$2:$D3045,2,FALSE)</f>
        <v>positive</v>
      </c>
      <c r="H3030" s="4">
        <v>43933</v>
      </c>
      <c r="I3030">
        <f t="shared" ref="I3030:I3031" si="335">MONTH(H3030)</f>
        <v>4</v>
      </c>
      <c r="J3030">
        <f t="shared" si="333"/>
        <v>1978</v>
      </c>
    </row>
    <row r="3031" spans="1:10">
      <c r="A3031">
        <v>3145</v>
      </c>
      <c r="B3031" t="s">
        <v>143</v>
      </c>
      <c r="C3031" t="str">
        <f>VLOOKUP(B3031,Content!$B$2:$D4146,3,FALSE)</f>
        <v>public speaking</v>
      </c>
      <c r="D3031" t="str">
        <f>VLOOKUP(B3031,Content!$B$2:$D4146,2,FALSE)</f>
        <v>video</v>
      </c>
      <c r="E3031" t="s">
        <v>1043</v>
      </c>
      <c r="F3031">
        <f>VLOOKUP(E3031,ReactionTypes!$B$2:$D3046,3,FALSE)</f>
        <v>65</v>
      </c>
      <c r="G3031" t="str">
        <f>VLOOKUP(E3031,ReactionTypes!$B$2:$D3046,2,FALSE)</f>
        <v>positive</v>
      </c>
      <c r="H3031" s="4">
        <v>43872</v>
      </c>
      <c r="I3031">
        <f t="shared" si="335"/>
        <v>2</v>
      </c>
      <c r="J3031">
        <f t="shared" si="333"/>
        <v>1890</v>
      </c>
    </row>
    <row r="3032" spans="1:10">
      <c r="A3032">
        <v>3146</v>
      </c>
      <c r="B3032" t="s">
        <v>143</v>
      </c>
      <c r="C3032" t="str">
        <f>VLOOKUP(B3032,Content!$B$2:$D4147,3,FALSE)</f>
        <v>public speaking</v>
      </c>
      <c r="D3032" t="str">
        <f>VLOOKUP(B3032,Content!$B$2:$D4147,2,FALSE)</f>
        <v>video</v>
      </c>
      <c r="E3032" t="s">
        <v>1045</v>
      </c>
      <c r="F3032">
        <f>VLOOKUP(E3032,ReactionTypes!$B$2:$D3047,3,FALSE)</f>
        <v>75</v>
      </c>
      <c r="G3032" t="str">
        <f>VLOOKUP(E3032,ReactionTypes!$B$2:$D3047,2,FALSE)</f>
        <v>positive</v>
      </c>
      <c r="H3032" t="s">
        <v>1220</v>
      </c>
      <c r="I3032">
        <v>1</v>
      </c>
      <c r="J3032">
        <f t="shared" si="333"/>
        <v>2142</v>
      </c>
    </row>
    <row r="3033" spans="1:10">
      <c r="A3033">
        <v>3147</v>
      </c>
      <c r="B3033" t="s">
        <v>143</v>
      </c>
      <c r="C3033" t="str">
        <f>VLOOKUP(B3033,Content!$B$2:$D4148,3,FALSE)</f>
        <v>public speaking</v>
      </c>
      <c r="D3033" t="str">
        <f>VLOOKUP(B3033,Content!$B$2:$D4148,2,FALSE)</f>
        <v>video</v>
      </c>
      <c r="E3033" t="s">
        <v>1050</v>
      </c>
      <c r="F3033">
        <f>VLOOKUP(E3033,ReactionTypes!$B$2:$D3048,3,FALSE)</f>
        <v>70</v>
      </c>
      <c r="G3033" t="str">
        <f>VLOOKUP(E3033,ReactionTypes!$B$2:$D3048,2,FALSE)</f>
        <v>positive</v>
      </c>
      <c r="H3033" t="s">
        <v>1243</v>
      </c>
      <c r="I3033">
        <v>2</v>
      </c>
      <c r="J3033">
        <f t="shared" si="333"/>
        <v>1890</v>
      </c>
    </row>
    <row r="3034" spans="1:10">
      <c r="A3034">
        <v>3148</v>
      </c>
      <c r="B3034" t="s">
        <v>143</v>
      </c>
      <c r="C3034" t="str">
        <f>VLOOKUP(B3034,Content!$B$2:$D4149,3,FALSE)</f>
        <v>public speaking</v>
      </c>
      <c r="D3034" t="str">
        <f>VLOOKUP(B3034,Content!$B$2:$D4149,2,FALSE)</f>
        <v>video</v>
      </c>
      <c r="E3034" t="s">
        <v>1037</v>
      </c>
      <c r="F3034">
        <f>VLOOKUP(E3034,ReactionTypes!$B$2:$D3049,3,FALSE)</f>
        <v>10</v>
      </c>
      <c r="G3034" t="str">
        <f>VLOOKUP(E3034,ReactionTypes!$B$2:$D3049,2,FALSE)</f>
        <v>negative</v>
      </c>
      <c r="H3034" s="4">
        <v>43839</v>
      </c>
      <c r="I3034">
        <f>MONTH(H3034)</f>
        <v>1</v>
      </c>
      <c r="J3034">
        <f t="shared" si="333"/>
        <v>2142</v>
      </c>
    </row>
    <row r="3035" spans="1:10">
      <c r="A3035">
        <v>3149</v>
      </c>
      <c r="B3035" t="s">
        <v>143</v>
      </c>
      <c r="C3035" t="str">
        <f>VLOOKUP(B3035,Content!$B$2:$D4150,3,FALSE)</f>
        <v>public speaking</v>
      </c>
      <c r="D3035" t="str">
        <f>VLOOKUP(B3035,Content!$B$2:$D4150,2,FALSE)</f>
        <v>video</v>
      </c>
      <c r="E3035" t="s">
        <v>1042</v>
      </c>
      <c r="F3035">
        <f>VLOOKUP(E3035,ReactionTypes!$B$2:$D3050,3,FALSE)</f>
        <v>5</v>
      </c>
      <c r="G3035" t="str">
        <f>VLOOKUP(E3035,ReactionTypes!$B$2:$D3050,2,FALSE)</f>
        <v>negative</v>
      </c>
      <c r="H3035" t="s">
        <v>1217</v>
      </c>
      <c r="I3035">
        <v>2</v>
      </c>
      <c r="J3035">
        <f t="shared" si="333"/>
        <v>1890</v>
      </c>
    </row>
    <row r="3036" spans="1:10">
      <c r="A3036">
        <v>3150</v>
      </c>
      <c r="B3036" t="s">
        <v>143</v>
      </c>
      <c r="C3036" t="str">
        <f>VLOOKUP(B3036,Content!$B$2:$D4151,3,FALSE)</f>
        <v>public speaking</v>
      </c>
      <c r="D3036" t="str">
        <f>VLOOKUP(B3036,Content!$B$2:$D4151,2,FALSE)</f>
        <v>video</v>
      </c>
      <c r="E3036" t="s">
        <v>1040</v>
      </c>
      <c r="F3036">
        <f>VLOOKUP(E3036,ReactionTypes!$B$2:$D3051,3,FALSE)</f>
        <v>35</v>
      </c>
      <c r="G3036" t="str">
        <f>VLOOKUP(E3036,ReactionTypes!$B$2:$D3051,2,FALSE)</f>
        <v>neutral</v>
      </c>
      <c r="H3036" t="s">
        <v>1102</v>
      </c>
      <c r="I3036">
        <v>9</v>
      </c>
      <c r="J3036">
        <f t="shared" si="333"/>
        <v>1991</v>
      </c>
    </row>
    <row r="3037" spans="1:10">
      <c r="A3037">
        <v>3151</v>
      </c>
      <c r="B3037" t="s">
        <v>143</v>
      </c>
      <c r="C3037" t="str">
        <f>VLOOKUP(B3037,Content!$B$2:$D4152,3,FALSE)</f>
        <v>public speaking</v>
      </c>
      <c r="D3037" t="str">
        <f>VLOOKUP(B3037,Content!$B$2:$D4152,2,FALSE)</f>
        <v>video</v>
      </c>
      <c r="E3037" t="s">
        <v>1048</v>
      </c>
      <c r="F3037">
        <f>VLOOKUP(E3037,ReactionTypes!$B$2:$D3052,3,FALSE)</f>
        <v>50</v>
      </c>
      <c r="G3037" t="str">
        <f>VLOOKUP(E3037,ReactionTypes!$B$2:$D3052,2,FALSE)</f>
        <v>positive</v>
      </c>
      <c r="H3037" t="s">
        <v>1087</v>
      </c>
      <c r="I3037">
        <v>10</v>
      </c>
      <c r="J3037">
        <f t="shared" si="333"/>
        <v>2087</v>
      </c>
    </row>
    <row r="3038" spans="1:10">
      <c r="A3038">
        <v>3152</v>
      </c>
      <c r="B3038" t="s">
        <v>143</v>
      </c>
      <c r="C3038" t="str">
        <f>VLOOKUP(B3038,Content!$B$2:$D4153,3,FALSE)</f>
        <v>public speaking</v>
      </c>
      <c r="D3038" t="str">
        <f>VLOOKUP(B3038,Content!$B$2:$D4153,2,FALSE)</f>
        <v>video</v>
      </c>
      <c r="E3038" t="s">
        <v>1041</v>
      </c>
      <c r="F3038">
        <f>VLOOKUP(E3038,ReactionTypes!$B$2:$D3053,3,FALSE)</f>
        <v>70</v>
      </c>
      <c r="G3038" t="str">
        <f>VLOOKUP(E3038,ReactionTypes!$B$2:$D3053,2,FALSE)</f>
        <v>positive</v>
      </c>
      <c r="H3038" t="s">
        <v>1272</v>
      </c>
      <c r="I3038">
        <v>5</v>
      </c>
      <c r="J3038">
        <f t="shared" si="333"/>
        <v>2110</v>
      </c>
    </row>
    <row r="3039" spans="1:10">
      <c r="A3039">
        <v>3153</v>
      </c>
      <c r="B3039" t="s">
        <v>143</v>
      </c>
      <c r="C3039" t="str">
        <f>VLOOKUP(B3039,Content!$B$2:$D4154,3,FALSE)</f>
        <v>public speaking</v>
      </c>
      <c r="D3039" t="str">
        <f>VLOOKUP(B3039,Content!$B$2:$D4154,2,FALSE)</f>
        <v>video</v>
      </c>
      <c r="E3039" t="s">
        <v>1038</v>
      </c>
      <c r="F3039">
        <f>VLOOKUP(E3039,ReactionTypes!$B$2:$D3054,3,FALSE)</f>
        <v>15</v>
      </c>
      <c r="G3039" t="str">
        <f>VLOOKUP(E3039,ReactionTypes!$B$2:$D3054,2,FALSE)</f>
        <v>negative</v>
      </c>
      <c r="H3039" s="4">
        <v>44350</v>
      </c>
      <c r="I3039">
        <f>MONTH(H3039)</f>
        <v>6</v>
      </c>
      <c r="J3039">
        <f t="shared" si="333"/>
        <v>2068</v>
      </c>
    </row>
    <row r="3040" spans="1:10">
      <c r="A3040">
        <v>3154</v>
      </c>
      <c r="B3040" t="s">
        <v>143</v>
      </c>
      <c r="C3040" t="str">
        <f>VLOOKUP(B3040,Content!$B$2:$D4155,3,FALSE)</f>
        <v>public speaking</v>
      </c>
      <c r="D3040" t="str">
        <f>VLOOKUP(B3040,Content!$B$2:$D4155,2,FALSE)</f>
        <v>video</v>
      </c>
      <c r="E3040" t="s">
        <v>1043</v>
      </c>
      <c r="F3040">
        <f>VLOOKUP(E3040,ReactionTypes!$B$2:$D3055,3,FALSE)</f>
        <v>65</v>
      </c>
      <c r="G3040" t="str">
        <f>VLOOKUP(E3040,ReactionTypes!$B$2:$D3055,2,FALSE)</f>
        <v>positive</v>
      </c>
      <c r="H3040" t="s">
        <v>1072</v>
      </c>
      <c r="I3040">
        <v>9</v>
      </c>
      <c r="J3040">
        <f t="shared" si="333"/>
        <v>1991</v>
      </c>
    </row>
    <row r="3041" spans="1:10">
      <c r="A3041">
        <v>3155</v>
      </c>
      <c r="B3041" t="s">
        <v>143</v>
      </c>
      <c r="C3041" t="str">
        <f>VLOOKUP(B3041,Content!$B$2:$D4156,3,FALSE)</f>
        <v>public speaking</v>
      </c>
      <c r="D3041" t="str">
        <f>VLOOKUP(B3041,Content!$B$2:$D4156,2,FALSE)</f>
        <v>video</v>
      </c>
      <c r="E3041" t="s">
        <v>1036</v>
      </c>
      <c r="F3041">
        <f>VLOOKUP(E3041,ReactionTypes!$B$2:$D3056,3,FALSE)</f>
        <v>0</v>
      </c>
      <c r="G3041" t="str">
        <f>VLOOKUP(E3041,ReactionTypes!$B$2:$D3056,2,FALSE)</f>
        <v>negative</v>
      </c>
      <c r="H3041" t="s">
        <v>1274</v>
      </c>
      <c r="I3041">
        <v>4</v>
      </c>
      <c r="J3041">
        <f t="shared" si="333"/>
        <v>1978</v>
      </c>
    </row>
    <row r="3042" spans="1:10">
      <c r="A3042">
        <v>3156</v>
      </c>
      <c r="B3042" t="s">
        <v>143</v>
      </c>
      <c r="C3042" t="str">
        <f>VLOOKUP(B3042,Content!$B$2:$D4157,3,FALSE)</f>
        <v>public speaking</v>
      </c>
      <c r="D3042" t="str">
        <f>VLOOKUP(B3042,Content!$B$2:$D4157,2,FALSE)</f>
        <v>video</v>
      </c>
      <c r="E3042" t="s">
        <v>1045</v>
      </c>
      <c r="F3042">
        <f>VLOOKUP(E3042,ReactionTypes!$B$2:$D3057,3,FALSE)</f>
        <v>75</v>
      </c>
      <c r="G3042" t="str">
        <f>VLOOKUP(E3042,ReactionTypes!$B$2:$D3057,2,FALSE)</f>
        <v>positive</v>
      </c>
      <c r="H3042" t="s">
        <v>1209</v>
      </c>
      <c r="I3042">
        <v>5</v>
      </c>
      <c r="J3042">
        <f t="shared" si="333"/>
        <v>2110</v>
      </c>
    </row>
    <row r="3043" spans="1:10">
      <c r="A3043">
        <v>3157</v>
      </c>
      <c r="B3043" t="s">
        <v>143</v>
      </c>
      <c r="C3043" t="str">
        <f>VLOOKUP(B3043,Content!$B$2:$D4158,3,FALSE)</f>
        <v>public speaking</v>
      </c>
      <c r="D3043" t="str">
        <f>VLOOKUP(B3043,Content!$B$2:$D4158,2,FALSE)</f>
        <v>video</v>
      </c>
      <c r="E3043" t="s">
        <v>1037</v>
      </c>
      <c r="F3043">
        <f>VLOOKUP(E3043,ReactionTypes!$B$2:$D3058,3,FALSE)</f>
        <v>10</v>
      </c>
      <c r="G3043" t="str">
        <f>VLOOKUP(E3043,ReactionTypes!$B$2:$D3058,2,FALSE)</f>
        <v>negative</v>
      </c>
      <c r="H3043" t="s">
        <v>1122</v>
      </c>
      <c r="I3043">
        <v>9</v>
      </c>
      <c r="J3043">
        <f t="shared" si="333"/>
        <v>1991</v>
      </c>
    </row>
    <row r="3044" spans="1:10">
      <c r="A3044">
        <v>3158</v>
      </c>
      <c r="B3044" t="s">
        <v>143</v>
      </c>
      <c r="C3044" t="str">
        <f>VLOOKUP(B3044,Content!$B$2:$D4159,3,FALSE)</f>
        <v>public speaking</v>
      </c>
      <c r="D3044" t="str">
        <f>VLOOKUP(B3044,Content!$B$2:$D4159,2,FALSE)</f>
        <v>video</v>
      </c>
      <c r="E3044" t="s">
        <v>1037</v>
      </c>
      <c r="F3044">
        <f>VLOOKUP(E3044,ReactionTypes!$B$2:$D3059,3,FALSE)</f>
        <v>10</v>
      </c>
      <c r="G3044" t="str">
        <f>VLOOKUP(E3044,ReactionTypes!$B$2:$D3059,2,FALSE)</f>
        <v>negative</v>
      </c>
      <c r="H3044" s="4">
        <v>43872</v>
      </c>
      <c r="I3044">
        <f t="shared" ref="I3044:I3045" si="336">MONTH(H3044)</f>
        <v>2</v>
      </c>
      <c r="J3044">
        <f t="shared" si="333"/>
        <v>1890</v>
      </c>
    </row>
    <row r="3045" spans="1:10">
      <c r="A3045">
        <v>3159</v>
      </c>
      <c r="B3045" t="s">
        <v>143</v>
      </c>
      <c r="C3045" t="str">
        <f>VLOOKUP(B3045,Content!$B$2:$D4160,3,FALSE)</f>
        <v>public speaking</v>
      </c>
      <c r="D3045" t="str">
        <f>VLOOKUP(B3045,Content!$B$2:$D4160,2,FALSE)</f>
        <v>video</v>
      </c>
      <c r="E3045" t="s">
        <v>1039</v>
      </c>
      <c r="F3045">
        <f>VLOOKUP(E3045,ReactionTypes!$B$2:$D3060,3,FALSE)</f>
        <v>30</v>
      </c>
      <c r="G3045" t="str">
        <f>VLOOKUP(E3045,ReactionTypes!$B$2:$D3060,2,FALSE)</f>
        <v>positive</v>
      </c>
      <c r="H3045" s="4">
        <v>43959</v>
      </c>
      <c r="I3045">
        <f t="shared" si="336"/>
        <v>5</v>
      </c>
      <c r="J3045">
        <f t="shared" si="333"/>
        <v>2110</v>
      </c>
    </row>
    <row r="3046" spans="1:10">
      <c r="A3046">
        <v>3161</v>
      </c>
      <c r="B3046" t="s">
        <v>144</v>
      </c>
      <c r="C3046" t="str">
        <f>VLOOKUP(B3046,Content!$B$2:$D4162,3,FALSE)</f>
        <v>studying</v>
      </c>
      <c r="D3046" t="str">
        <f>VLOOKUP(B3046,Content!$B$2:$D4162,2,FALSE)</f>
        <v>video</v>
      </c>
      <c r="E3046" t="s">
        <v>1048</v>
      </c>
      <c r="F3046">
        <f>VLOOKUP(E3046,ReactionTypes!$B$2:$D3061,3,FALSE)</f>
        <v>50</v>
      </c>
      <c r="G3046" t="str">
        <f>VLOOKUP(E3046,ReactionTypes!$B$2:$D3061,2,FALSE)</f>
        <v>positive</v>
      </c>
      <c r="H3046" t="s">
        <v>1188</v>
      </c>
      <c r="I3046">
        <v>2</v>
      </c>
      <c r="J3046">
        <f t="shared" si="333"/>
        <v>1890</v>
      </c>
    </row>
    <row r="3047" spans="1:10">
      <c r="A3047">
        <v>3162</v>
      </c>
      <c r="B3047" t="s">
        <v>144</v>
      </c>
      <c r="C3047" t="str">
        <f>VLOOKUP(B3047,Content!$B$2:$D4163,3,FALSE)</f>
        <v>studying</v>
      </c>
      <c r="D3047" t="str">
        <f>VLOOKUP(B3047,Content!$B$2:$D4163,2,FALSE)</f>
        <v>video</v>
      </c>
      <c r="E3047" t="s">
        <v>1041</v>
      </c>
      <c r="F3047">
        <f>VLOOKUP(E3047,ReactionTypes!$B$2:$D3062,3,FALSE)</f>
        <v>70</v>
      </c>
      <c r="G3047" t="str">
        <f>VLOOKUP(E3047,ReactionTypes!$B$2:$D3062,2,FALSE)</f>
        <v>positive</v>
      </c>
      <c r="H3047" s="4">
        <v>44317</v>
      </c>
      <c r="I3047">
        <f t="shared" ref="I3047:I3048" si="337">MONTH(H3047)</f>
        <v>5</v>
      </c>
      <c r="J3047">
        <f t="shared" si="333"/>
        <v>2110</v>
      </c>
    </row>
    <row r="3048" spans="1:10">
      <c r="A3048">
        <v>3163</v>
      </c>
      <c r="B3048" t="s">
        <v>144</v>
      </c>
      <c r="C3048" t="str">
        <f>VLOOKUP(B3048,Content!$B$2:$D4164,3,FALSE)</f>
        <v>studying</v>
      </c>
      <c r="D3048" t="str">
        <f>VLOOKUP(B3048,Content!$B$2:$D4164,2,FALSE)</f>
        <v>video</v>
      </c>
      <c r="E3048" t="s">
        <v>1041</v>
      </c>
      <c r="F3048">
        <f>VLOOKUP(E3048,ReactionTypes!$B$2:$D3063,3,FALSE)</f>
        <v>70</v>
      </c>
      <c r="G3048" t="str">
        <f>VLOOKUP(E3048,ReactionTypes!$B$2:$D3063,2,FALSE)</f>
        <v>positive</v>
      </c>
      <c r="H3048" s="4">
        <v>44292</v>
      </c>
      <c r="I3048">
        <f t="shared" si="337"/>
        <v>4</v>
      </c>
      <c r="J3048">
        <f t="shared" si="333"/>
        <v>1978</v>
      </c>
    </row>
    <row r="3049" spans="1:10">
      <c r="A3049">
        <v>3164</v>
      </c>
      <c r="B3049" t="s">
        <v>144</v>
      </c>
      <c r="C3049" t="str">
        <f>VLOOKUP(B3049,Content!$B$2:$D4165,3,FALSE)</f>
        <v>studying</v>
      </c>
      <c r="D3049" t="str">
        <f>VLOOKUP(B3049,Content!$B$2:$D4165,2,FALSE)</f>
        <v>video</v>
      </c>
      <c r="E3049" t="s">
        <v>1040</v>
      </c>
      <c r="F3049">
        <f>VLOOKUP(E3049,ReactionTypes!$B$2:$D3064,3,FALSE)</f>
        <v>35</v>
      </c>
      <c r="G3049" t="str">
        <f>VLOOKUP(E3049,ReactionTypes!$B$2:$D3064,2,FALSE)</f>
        <v>neutral</v>
      </c>
      <c r="H3049" t="s">
        <v>1178</v>
      </c>
      <c r="I3049">
        <v>11</v>
      </c>
      <c r="J3049">
        <f t="shared" si="333"/>
        <v>2055</v>
      </c>
    </row>
    <row r="3050" spans="1:10">
      <c r="A3050">
        <v>3165</v>
      </c>
      <c r="B3050" t="s">
        <v>144</v>
      </c>
      <c r="C3050" t="str">
        <f>VLOOKUP(B3050,Content!$B$2:$D4166,3,FALSE)</f>
        <v>studying</v>
      </c>
      <c r="D3050" t="str">
        <f>VLOOKUP(B3050,Content!$B$2:$D4166,2,FALSE)</f>
        <v>video</v>
      </c>
      <c r="E3050" t="s">
        <v>1040</v>
      </c>
      <c r="F3050">
        <f>VLOOKUP(E3050,ReactionTypes!$B$2:$D3065,3,FALSE)</f>
        <v>35</v>
      </c>
      <c r="G3050" t="str">
        <f>VLOOKUP(E3050,ReactionTypes!$B$2:$D3065,2,FALSE)</f>
        <v>neutral</v>
      </c>
      <c r="H3050" s="4">
        <v>44201</v>
      </c>
      <c r="I3050">
        <f t="shared" ref="I3050:I3051" si="338">MONTH(H3050)</f>
        <v>1</v>
      </c>
      <c r="J3050">
        <f t="shared" si="333"/>
        <v>2142</v>
      </c>
    </row>
    <row r="3051" spans="1:10">
      <c r="A3051">
        <v>3166</v>
      </c>
      <c r="B3051" t="s">
        <v>144</v>
      </c>
      <c r="C3051" t="str">
        <f>VLOOKUP(B3051,Content!$B$2:$D4167,3,FALSE)</f>
        <v>studying</v>
      </c>
      <c r="D3051" t="str">
        <f>VLOOKUP(B3051,Content!$B$2:$D4167,2,FALSE)</f>
        <v>video</v>
      </c>
      <c r="E3051" t="s">
        <v>1044</v>
      </c>
      <c r="F3051">
        <f>VLOOKUP(E3051,ReactionTypes!$B$2:$D3066,3,FALSE)</f>
        <v>20</v>
      </c>
      <c r="G3051" t="str">
        <f>VLOOKUP(E3051,ReactionTypes!$B$2:$D3066,2,FALSE)</f>
        <v>neutral</v>
      </c>
      <c r="H3051" s="4">
        <v>43841</v>
      </c>
      <c r="I3051">
        <f t="shared" si="338"/>
        <v>1</v>
      </c>
      <c r="J3051">
        <f t="shared" si="333"/>
        <v>2142</v>
      </c>
    </row>
    <row r="3052" spans="1:10">
      <c r="A3052">
        <v>3167</v>
      </c>
      <c r="B3052" t="s">
        <v>144</v>
      </c>
      <c r="C3052" t="str">
        <f>VLOOKUP(B3052,Content!$B$2:$D4168,3,FALSE)</f>
        <v>studying</v>
      </c>
      <c r="D3052" t="str">
        <f>VLOOKUP(B3052,Content!$B$2:$D4168,2,FALSE)</f>
        <v>video</v>
      </c>
      <c r="E3052" t="s">
        <v>1046</v>
      </c>
      <c r="F3052">
        <f>VLOOKUP(E3052,ReactionTypes!$B$2:$D3067,3,FALSE)</f>
        <v>45</v>
      </c>
      <c r="G3052" t="str">
        <f>VLOOKUP(E3052,ReactionTypes!$B$2:$D3067,2,FALSE)</f>
        <v>positive</v>
      </c>
      <c r="H3052" t="s">
        <v>1090</v>
      </c>
      <c r="I3052">
        <v>10</v>
      </c>
      <c r="J3052">
        <f t="shared" si="333"/>
        <v>2087</v>
      </c>
    </row>
    <row r="3053" spans="1:10">
      <c r="A3053">
        <v>3168</v>
      </c>
      <c r="B3053" t="s">
        <v>144</v>
      </c>
      <c r="C3053" t="str">
        <f>VLOOKUP(B3053,Content!$B$2:$D4169,3,FALSE)</f>
        <v>studying</v>
      </c>
      <c r="D3053" t="str">
        <f>VLOOKUP(B3053,Content!$B$2:$D4169,2,FALSE)</f>
        <v>video</v>
      </c>
      <c r="E3053" t="s">
        <v>1045</v>
      </c>
      <c r="F3053">
        <f>VLOOKUP(E3053,ReactionTypes!$B$2:$D3068,3,FALSE)</f>
        <v>75</v>
      </c>
      <c r="G3053" t="str">
        <f>VLOOKUP(E3053,ReactionTypes!$B$2:$D3068,2,FALSE)</f>
        <v>positive</v>
      </c>
      <c r="H3053" s="4">
        <v>43870</v>
      </c>
      <c r="I3053">
        <f>MONTH(H3053)</f>
        <v>2</v>
      </c>
      <c r="J3053">
        <f t="shared" si="333"/>
        <v>1890</v>
      </c>
    </row>
    <row r="3054" spans="1:10">
      <c r="A3054">
        <v>3170</v>
      </c>
      <c r="B3054" t="s">
        <v>145</v>
      </c>
      <c r="C3054" t="str">
        <f>VLOOKUP(B3054,Content!$B$2:$D4171,3,FALSE)</f>
        <v>food</v>
      </c>
      <c r="D3054" t="str">
        <f>VLOOKUP(B3054,Content!$B$2:$D4171,2,FALSE)</f>
        <v>photo</v>
      </c>
      <c r="E3054" t="s">
        <v>1037</v>
      </c>
      <c r="F3054">
        <f>VLOOKUP(E3054,ReactionTypes!$B$2:$D3069,3,FALSE)</f>
        <v>10</v>
      </c>
      <c r="G3054" t="str">
        <f>VLOOKUP(E3054,ReactionTypes!$B$2:$D3069,2,FALSE)</f>
        <v>negative</v>
      </c>
      <c r="H3054" t="s">
        <v>1113</v>
      </c>
      <c r="I3054">
        <v>12</v>
      </c>
      <c r="J3054">
        <f t="shared" si="333"/>
        <v>2099</v>
      </c>
    </row>
    <row r="3055" spans="1:10">
      <c r="A3055">
        <v>3171</v>
      </c>
      <c r="B3055" t="s">
        <v>145</v>
      </c>
      <c r="C3055" t="str">
        <f>VLOOKUP(B3055,Content!$B$2:$D4172,3,FALSE)</f>
        <v>food</v>
      </c>
      <c r="D3055" t="str">
        <f>VLOOKUP(B3055,Content!$B$2:$D4172,2,FALSE)</f>
        <v>photo</v>
      </c>
      <c r="E3055" t="s">
        <v>1047</v>
      </c>
      <c r="F3055">
        <f>VLOOKUP(E3055,ReactionTypes!$B$2:$D3070,3,FALSE)</f>
        <v>12</v>
      </c>
      <c r="G3055" t="str">
        <f>VLOOKUP(E3055,ReactionTypes!$B$2:$D3070,2,FALSE)</f>
        <v>negative</v>
      </c>
      <c r="H3055" t="s">
        <v>1281</v>
      </c>
      <c r="I3055">
        <v>1</v>
      </c>
      <c r="J3055">
        <f t="shared" si="333"/>
        <v>2142</v>
      </c>
    </row>
    <row r="3056" spans="1:10">
      <c r="A3056">
        <v>3172</v>
      </c>
      <c r="B3056" t="s">
        <v>145</v>
      </c>
      <c r="C3056" t="str">
        <f>VLOOKUP(B3056,Content!$B$2:$D4173,3,FALSE)</f>
        <v>food</v>
      </c>
      <c r="D3056" t="str">
        <f>VLOOKUP(B3056,Content!$B$2:$D4173,2,FALSE)</f>
        <v>photo</v>
      </c>
      <c r="E3056" t="s">
        <v>1044</v>
      </c>
      <c r="F3056">
        <f>VLOOKUP(E3056,ReactionTypes!$B$2:$D3071,3,FALSE)</f>
        <v>20</v>
      </c>
      <c r="G3056" t="str">
        <f>VLOOKUP(E3056,ReactionTypes!$B$2:$D3071,2,FALSE)</f>
        <v>neutral</v>
      </c>
      <c r="H3056" s="4">
        <v>44202</v>
      </c>
      <c r="I3056">
        <f t="shared" ref="I3056:I3057" si="339">MONTH(H3056)</f>
        <v>1</v>
      </c>
      <c r="J3056">
        <f t="shared" si="333"/>
        <v>2142</v>
      </c>
    </row>
    <row r="3057" spans="1:10">
      <c r="A3057">
        <v>3173</v>
      </c>
      <c r="B3057" t="s">
        <v>145</v>
      </c>
      <c r="C3057" t="str">
        <f>VLOOKUP(B3057,Content!$B$2:$D4174,3,FALSE)</f>
        <v>food</v>
      </c>
      <c r="D3057" t="str">
        <f>VLOOKUP(B3057,Content!$B$2:$D4174,2,FALSE)</f>
        <v>photo</v>
      </c>
      <c r="E3057" t="s">
        <v>1043</v>
      </c>
      <c r="F3057">
        <f>VLOOKUP(E3057,ReactionTypes!$B$2:$D3072,3,FALSE)</f>
        <v>65</v>
      </c>
      <c r="G3057" t="str">
        <f>VLOOKUP(E3057,ReactionTypes!$B$2:$D3072,2,FALSE)</f>
        <v>positive</v>
      </c>
      <c r="H3057" s="4">
        <v>44231</v>
      </c>
      <c r="I3057">
        <f t="shared" si="339"/>
        <v>2</v>
      </c>
      <c r="J3057">
        <f t="shared" si="333"/>
        <v>1890</v>
      </c>
    </row>
    <row r="3058" spans="1:10">
      <c r="A3058">
        <v>3174</v>
      </c>
      <c r="B3058" t="s">
        <v>145</v>
      </c>
      <c r="C3058" t="str">
        <f>VLOOKUP(B3058,Content!$B$2:$D4175,3,FALSE)</f>
        <v>food</v>
      </c>
      <c r="D3058" t="str">
        <f>VLOOKUP(B3058,Content!$B$2:$D4175,2,FALSE)</f>
        <v>photo</v>
      </c>
      <c r="E3058" t="s">
        <v>1039</v>
      </c>
      <c r="F3058">
        <f>VLOOKUP(E3058,ReactionTypes!$B$2:$D3073,3,FALSE)</f>
        <v>30</v>
      </c>
      <c r="G3058" t="str">
        <f>VLOOKUP(E3058,ReactionTypes!$B$2:$D3073,2,FALSE)</f>
        <v>positive</v>
      </c>
      <c r="H3058" t="s">
        <v>1156</v>
      </c>
      <c r="I3058">
        <v>11</v>
      </c>
      <c r="J3058">
        <f t="shared" si="333"/>
        <v>2055</v>
      </c>
    </row>
    <row r="3059" spans="1:10">
      <c r="A3059">
        <v>3175</v>
      </c>
      <c r="B3059" t="s">
        <v>145</v>
      </c>
      <c r="C3059" t="str">
        <f>VLOOKUP(B3059,Content!$B$2:$D4176,3,FALSE)</f>
        <v>food</v>
      </c>
      <c r="D3059" t="str">
        <f>VLOOKUP(B3059,Content!$B$2:$D4176,2,FALSE)</f>
        <v>photo</v>
      </c>
      <c r="E3059" t="s">
        <v>1049</v>
      </c>
      <c r="F3059">
        <f>VLOOKUP(E3059,ReactionTypes!$B$2:$D3074,3,FALSE)</f>
        <v>60</v>
      </c>
      <c r="G3059" t="str">
        <f>VLOOKUP(E3059,ReactionTypes!$B$2:$D3074,2,FALSE)</f>
        <v>positive</v>
      </c>
      <c r="H3059" t="s">
        <v>1080</v>
      </c>
      <c r="I3059">
        <v>7</v>
      </c>
      <c r="J3059">
        <f t="shared" si="333"/>
        <v>2116</v>
      </c>
    </row>
    <row r="3060" spans="1:10">
      <c r="A3060">
        <v>3176</v>
      </c>
      <c r="B3060" t="s">
        <v>145</v>
      </c>
      <c r="C3060" t="str">
        <f>VLOOKUP(B3060,Content!$B$2:$D4177,3,FALSE)</f>
        <v>food</v>
      </c>
      <c r="D3060" t="str">
        <f>VLOOKUP(B3060,Content!$B$2:$D4177,2,FALSE)</f>
        <v>photo</v>
      </c>
      <c r="E3060" t="s">
        <v>1036</v>
      </c>
      <c r="F3060">
        <f>VLOOKUP(E3060,ReactionTypes!$B$2:$D3075,3,FALSE)</f>
        <v>0</v>
      </c>
      <c r="G3060" t="str">
        <f>VLOOKUP(E3060,ReactionTypes!$B$2:$D3075,2,FALSE)</f>
        <v>negative</v>
      </c>
      <c r="H3060" t="s">
        <v>1082</v>
      </c>
      <c r="I3060">
        <v>12</v>
      </c>
      <c r="J3060">
        <f t="shared" si="333"/>
        <v>2099</v>
      </c>
    </row>
    <row r="3061" spans="1:10">
      <c r="A3061">
        <v>3177</v>
      </c>
      <c r="B3061" t="s">
        <v>145</v>
      </c>
      <c r="C3061" t="str">
        <f>VLOOKUP(B3061,Content!$B$2:$D4178,3,FALSE)</f>
        <v>food</v>
      </c>
      <c r="D3061" t="str">
        <f>VLOOKUP(B3061,Content!$B$2:$D4178,2,FALSE)</f>
        <v>photo</v>
      </c>
      <c r="E3061" t="s">
        <v>1047</v>
      </c>
      <c r="F3061">
        <f>VLOOKUP(E3061,ReactionTypes!$B$2:$D3076,3,FALSE)</f>
        <v>12</v>
      </c>
      <c r="G3061" t="str">
        <f>VLOOKUP(E3061,ReactionTypes!$B$2:$D3076,2,FALSE)</f>
        <v>negative</v>
      </c>
      <c r="H3061" s="4">
        <v>44532</v>
      </c>
      <c r="I3061">
        <f t="shared" ref="I3061:I3062" si="340">MONTH(H3061)</f>
        <v>12</v>
      </c>
      <c r="J3061">
        <f t="shared" si="333"/>
        <v>2099</v>
      </c>
    </row>
    <row r="3062" spans="1:10">
      <c r="A3062">
        <v>3178</v>
      </c>
      <c r="B3062" t="s">
        <v>145</v>
      </c>
      <c r="C3062" t="str">
        <f>VLOOKUP(B3062,Content!$B$2:$D4179,3,FALSE)</f>
        <v>food</v>
      </c>
      <c r="D3062" t="str">
        <f>VLOOKUP(B3062,Content!$B$2:$D4179,2,FALSE)</f>
        <v>photo</v>
      </c>
      <c r="E3062" t="s">
        <v>1050</v>
      </c>
      <c r="F3062">
        <f>VLOOKUP(E3062,ReactionTypes!$B$2:$D3077,3,FALSE)</f>
        <v>70</v>
      </c>
      <c r="G3062" t="str">
        <f>VLOOKUP(E3062,ReactionTypes!$B$2:$D3077,2,FALSE)</f>
        <v>positive</v>
      </c>
      <c r="H3062" s="4">
        <v>44174</v>
      </c>
      <c r="I3062">
        <f t="shared" si="340"/>
        <v>12</v>
      </c>
      <c r="J3062">
        <f t="shared" si="333"/>
        <v>2099</v>
      </c>
    </row>
    <row r="3063" spans="1:10">
      <c r="A3063">
        <v>3179</v>
      </c>
      <c r="B3063" t="s">
        <v>145</v>
      </c>
      <c r="C3063" t="str">
        <f>VLOOKUP(B3063,Content!$B$2:$D4180,3,FALSE)</f>
        <v>food</v>
      </c>
      <c r="D3063" t="str">
        <f>VLOOKUP(B3063,Content!$B$2:$D4180,2,FALSE)</f>
        <v>photo</v>
      </c>
      <c r="E3063" t="s">
        <v>1041</v>
      </c>
      <c r="F3063">
        <f>VLOOKUP(E3063,ReactionTypes!$B$2:$D3078,3,FALSE)</f>
        <v>70</v>
      </c>
      <c r="G3063" t="str">
        <f>VLOOKUP(E3063,ReactionTypes!$B$2:$D3078,2,FALSE)</f>
        <v>positive</v>
      </c>
      <c r="H3063" t="s">
        <v>1245</v>
      </c>
      <c r="I3063">
        <v>5</v>
      </c>
      <c r="J3063">
        <f t="shared" si="333"/>
        <v>2110</v>
      </c>
    </row>
    <row r="3064" spans="1:10">
      <c r="A3064">
        <v>3180</v>
      </c>
      <c r="B3064" t="s">
        <v>145</v>
      </c>
      <c r="C3064" t="str">
        <f>VLOOKUP(B3064,Content!$B$2:$D4181,3,FALSE)</f>
        <v>food</v>
      </c>
      <c r="D3064" t="str">
        <f>VLOOKUP(B3064,Content!$B$2:$D4181,2,FALSE)</f>
        <v>photo</v>
      </c>
      <c r="E3064" t="s">
        <v>1049</v>
      </c>
      <c r="F3064">
        <f>VLOOKUP(E3064,ReactionTypes!$B$2:$D3079,3,FALSE)</f>
        <v>60</v>
      </c>
      <c r="G3064" t="str">
        <f>VLOOKUP(E3064,ReactionTypes!$B$2:$D3079,2,FALSE)</f>
        <v>positive</v>
      </c>
      <c r="H3064" t="s">
        <v>1070</v>
      </c>
      <c r="I3064">
        <v>8</v>
      </c>
      <c r="J3064">
        <f t="shared" si="333"/>
        <v>2055</v>
      </c>
    </row>
    <row r="3065" spans="1:10">
      <c r="A3065">
        <v>3181</v>
      </c>
      <c r="B3065" t="s">
        <v>145</v>
      </c>
      <c r="C3065" t="str">
        <f>VLOOKUP(B3065,Content!$B$2:$D4182,3,FALSE)</f>
        <v>food</v>
      </c>
      <c r="D3065" t="str">
        <f>VLOOKUP(B3065,Content!$B$2:$D4182,2,FALSE)</f>
        <v>photo</v>
      </c>
      <c r="E3065" t="s">
        <v>1045</v>
      </c>
      <c r="F3065">
        <f>VLOOKUP(E3065,ReactionTypes!$B$2:$D3080,3,FALSE)</f>
        <v>75</v>
      </c>
      <c r="G3065" t="str">
        <f>VLOOKUP(E3065,ReactionTypes!$B$2:$D3080,2,FALSE)</f>
        <v>positive</v>
      </c>
      <c r="H3065" t="s">
        <v>1249</v>
      </c>
      <c r="I3065">
        <v>6</v>
      </c>
      <c r="J3065">
        <f t="shared" si="333"/>
        <v>2068</v>
      </c>
    </row>
    <row r="3066" spans="1:10">
      <c r="A3066">
        <v>3182</v>
      </c>
      <c r="B3066" t="s">
        <v>145</v>
      </c>
      <c r="C3066" t="str">
        <f>VLOOKUP(B3066,Content!$B$2:$D4183,3,FALSE)</f>
        <v>food</v>
      </c>
      <c r="D3066" t="str">
        <f>VLOOKUP(B3066,Content!$B$2:$D4183,2,FALSE)</f>
        <v>photo</v>
      </c>
      <c r="E3066" t="s">
        <v>1049</v>
      </c>
      <c r="F3066">
        <f>VLOOKUP(E3066,ReactionTypes!$B$2:$D3081,3,FALSE)</f>
        <v>60</v>
      </c>
      <c r="G3066" t="str">
        <f>VLOOKUP(E3066,ReactionTypes!$B$2:$D3081,2,FALSE)</f>
        <v>positive</v>
      </c>
      <c r="H3066" s="4">
        <v>44233</v>
      </c>
      <c r="I3066">
        <f>MONTH(H3066)</f>
        <v>2</v>
      </c>
      <c r="J3066">
        <f t="shared" si="333"/>
        <v>1890</v>
      </c>
    </row>
    <row r="3067" spans="1:10">
      <c r="A3067">
        <v>3183</v>
      </c>
      <c r="B3067" t="s">
        <v>145</v>
      </c>
      <c r="C3067" t="str">
        <f>VLOOKUP(B3067,Content!$B$2:$D4184,3,FALSE)</f>
        <v>food</v>
      </c>
      <c r="D3067" t="str">
        <f>VLOOKUP(B3067,Content!$B$2:$D4184,2,FALSE)</f>
        <v>photo</v>
      </c>
      <c r="E3067" t="s">
        <v>1044</v>
      </c>
      <c r="F3067">
        <f>VLOOKUP(E3067,ReactionTypes!$B$2:$D3082,3,FALSE)</f>
        <v>20</v>
      </c>
      <c r="G3067" t="str">
        <f>VLOOKUP(E3067,ReactionTypes!$B$2:$D3082,2,FALSE)</f>
        <v>neutral</v>
      </c>
      <c r="H3067" t="s">
        <v>1131</v>
      </c>
      <c r="I3067">
        <v>12</v>
      </c>
      <c r="J3067">
        <f t="shared" si="333"/>
        <v>2099</v>
      </c>
    </row>
    <row r="3068" spans="1:10">
      <c r="A3068">
        <v>3184</v>
      </c>
      <c r="B3068" t="s">
        <v>145</v>
      </c>
      <c r="C3068" t="str">
        <f>VLOOKUP(B3068,Content!$B$2:$D4185,3,FALSE)</f>
        <v>food</v>
      </c>
      <c r="D3068" t="str">
        <f>VLOOKUP(B3068,Content!$B$2:$D4185,2,FALSE)</f>
        <v>photo</v>
      </c>
      <c r="E3068" t="s">
        <v>1039</v>
      </c>
      <c r="F3068">
        <f>VLOOKUP(E3068,ReactionTypes!$B$2:$D3083,3,FALSE)</f>
        <v>30</v>
      </c>
      <c r="G3068" t="str">
        <f>VLOOKUP(E3068,ReactionTypes!$B$2:$D3083,2,FALSE)</f>
        <v>positive</v>
      </c>
      <c r="H3068" t="s">
        <v>1095</v>
      </c>
      <c r="I3068">
        <v>12</v>
      </c>
      <c r="J3068">
        <f t="shared" si="333"/>
        <v>2099</v>
      </c>
    </row>
    <row r="3069" spans="1:10">
      <c r="A3069">
        <v>3185</v>
      </c>
      <c r="B3069" t="s">
        <v>145</v>
      </c>
      <c r="C3069" t="str">
        <f>VLOOKUP(B3069,Content!$B$2:$D4186,3,FALSE)</f>
        <v>food</v>
      </c>
      <c r="D3069" t="str">
        <f>VLOOKUP(B3069,Content!$B$2:$D4186,2,FALSE)</f>
        <v>photo</v>
      </c>
      <c r="E3069" t="s">
        <v>1040</v>
      </c>
      <c r="F3069">
        <f>VLOOKUP(E3069,ReactionTypes!$B$2:$D3084,3,FALSE)</f>
        <v>35</v>
      </c>
      <c r="G3069" t="str">
        <f>VLOOKUP(E3069,ReactionTypes!$B$2:$D3084,2,FALSE)</f>
        <v>neutral</v>
      </c>
      <c r="H3069" t="s">
        <v>1160</v>
      </c>
      <c r="I3069">
        <v>12</v>
      </c>
      <c r="J3069">
        <f t="shared" si="333"/>
        <v>2099</v>
      </c>
    </row>
    <row r="3070" spans="1:10">
      <c r="A3070">
        <v>3186</v>
      </c>
      <c r="B3070" t="s">
        <v>145</v>
      </c>
      <c r="C3070" t="str">
        <f>VLOOKUP(B3070,Content!$B$2:$D4187,3,FALSE)</f>
        <v>food</v>
      </c>
      <c r="D3070" t="str">
        <f>VLOOKUP(B3070,Content!$B$2:$D4187,2,FALSE)</f>
        <v>photo</v>
      </c>
      <c r="E3070" t="s">
        <v>1042</v>
      </c>
      <c r="F3070">
        <f>VLOOKUP(E3070,ReactionTypes!$B$2:$D3085,3,FALSE)</f>
        <v>5</v>
      </c>
      <c r="G3070" t="str">
        <f>VLOOKUP(E3070,ReactionTypes!$B$2:$D3085,2,FALSE)</f>
        <v>negative</v>
      </c>
      <c r="H3070" t="s">
        <v>1233</v>
      </c>
      <c r="I3070">
        <v>4</v>
      </c>
      <c r="J3070">
        <f t="shared" si="333"/>
        <v>1978</v>
      </c>
    </row>
    <row r="3071" spans="1:10">
      <c r="A3071">
        <v>3187</v>
      </c>
      <c r="B3071" t="s">
        <v>145</v>
      </c>
      <c r="C3071" t="str">
        <f>VLOOKUP(B3071,Content!$B$2:$D4188,3,FALSE)</f>
        <v>food</v>
      </c>
      <c r="D3071" t="str">
        <f>VLOOKUP(B3071,Content!$B$2:$D4188,2,FALSE)</f>
        <v>photo</v>
      </c>
      <c r="E3071" t="s">
        <v>1044</v>
      </c>
      <c r="F3071">
        <f>VLOOKUP(E3071,ReactionTypes!$B$2:$D3086,3,FALSE)</f>
        <v>20</v>
      </c>
      <c r="G3071" t="str">
        <f>VLOOKUP(E3071,ReactionTypes!$B$2:$D3086,2,FALSE)</f>
        <v>neutral</v>
      </c>
      <c r="H3071" t="s">
        <v>1128</v>
      </c>
      <c r="I3071">
        <v>12</v>
      </c>
      <c r="J3071">
        <f t="shared" si="333"/>
        <v>2099</v>
      </c>
    </row>
    <row r="3072" spans="1:10">
      <c r="A3072">
        <v>3188</v>
      </c>
      <c r="B3072" t="s">
        <v>145</v>
      </c>
      <c r="C3072" t="str">
        <f>VLOOKUP(B3072,Content!$B$2:$D4189,3,FALSE)</f>
        <v>food</v>
      </c>
      <c r="D3072" t="str">
        <f>VLOOKUP(B3072,Content!$B$2:$D4189,2,FALSE)</f>
        <v>photo</v>
      </c>
      <c r="E3072" t="s">
        <v>1047</v>
      </c>
      <c r="F3072">
        <f>VLOOKUP(E3072,ReactionTypes!$B$2:$D3087,3,FALSE)</f>
        <v>12</v>
      </c>
      <c r="G3072" t="str">
        <f>VLOOKUP(E3072,ReactionTypes!$B$2:$D3087,2,FALSE)</f>
        <v>negative</v>
      </c>
      <c r="H3072" s="4">
        <v>44352</v>
      </c>
      <c r="I3072">
        <f>MONTH(H3072)</f>
        <v>6</v>
      </c>
      <c r="J3072">
        <f t="shared" si="333"/>
        <v>2068</v>
      </c>
    </row>
    <row r="3073" spans="1:10">
      <c r="A3073">
        <v>3189</v>
      </c>
      <c r="B3073" t="s">
        <v>145</v>
      </c>
      <c r="C3073" t="str">
        <f>VLOOKUP(B3073,Content!$B$2:$D4190,3,FALSE)</f>
        <v>food</v>
      </c>
      <c r="D3073" t="str">
        <f>VLOOKUP(B3073,Content!$B$2:$D4190,2,FALSE)</f>
        <v>photo</v>
      </c>
      <c r="E3073" t="s">
        <v>1037</v>
      </c>
      <c r="F3073">
        <f>VLOOKUP(E3073,ReactionTypes!$B$2:$D3088,3,FALSE)</f>
        <v>10</v>
      </c>
      <c r="G3073" t="str">
        <f>VLOOKUP(E3073,ReactionTypes!$B$2:$D3088,2,FALSE)</f>
        <v>negative</v>
      </c>
      <c r="H3073" t="s">
        <v>1202</v>
      </c>
      <c r="I3073">
        <v>4</v>
      </c>
      <c r="J3073">
        <f t="shared" si="333"/>
        <v>1978</v>
      </c>
    </row>
    <row r="3074" spans="1:10">
      <c r="A3074">
        <v>3190</v>
      </c>
      <c r="B3074" t="s">
        <v>145</v>
      </c>
      <c r="C3074" t="str">
        <f>VLOOKUP(B3074,Content!$B$2:$D4191,3,FALSE)</f>
        <v>food</v>
      </c>
      <c r="D3074" t="str">
        <f>VLOOKUP(B3074,Content!$B$2:$D4191,2,FALSE)</f>
        <v>photo</v>
      </c>
      <c r="E3074" t="s">
        <v>1037</v>
      </c>
      <c r="F3074">
        <f>VLOOKUP(E3074,ReactionTypes!$B$2:$D3089,3,FALSE)</f>
        <v>10</v>
      </c>
      <c r="G3074" t="str">
        <f>VLOOKUP(E3074,ReactionTypes!$B$2:$D3089,2,FALSE)</f>
        <v>negative</v>
      </c>
      <c r="H3074" s="4">
        <v>43928</v>
      </c>
      <c r="I3074">
        <f>MONTH(H3074)</f>
        <v>4</v>
      </c>
      <c r="J3074">
        <f t="shared" si="333"/>
        <v>1978</v>
      </c>
    </row>
    <row r="3075" spans="1:10">
      <c r="A3075">
        <v>3191</v>
      </c>
      <c r="B3075" t="s">
        <v>145</v>
      </c>
      <c r="C3075" t="str">
        <f>VLOOKUP(B3075,Content!$B$2:$D4192,3,FALSE)</f>
        <v>food</v>
      </c>
      <c r="D3075" t="str">
        <f>VLOOKUP(B3075,Content!$B$2:$D4192,2,FALSE)</f>
        <v>photo</v>
      </c>
      <c r="E3075" t="s">
        <v>1043</v>
      </c>
      <c r="F3075">
        <f>VLOOKUP(E3075,ReactionTypes!$B$2:$D3090,3,FALSE)</f>
        <v>65</v>
      </c>
      <c r="G3075" t="str">
        <f>VLOOKUP(E3075,ReactionTypes!$B$2:$D3090,2,FALSE)</f>
        <v>positive</v>
      </c>
      <c r="H3075" t="s">
        <v>1256</v>
      </c>
      <c r="I3075">
        <v>4</v>
      </c>
      <c r="J3075">
        <f t="shared" ref="J3075:J3138" si="341">COUNTIF($I$2:$I$24574,I3075)</f>
        <v>1978</v>
      </c>
    </row>
    <row r="3076" spans="1:10">
      <c r="A3076">
        <v>3192</v>
      </c>
      <c r="B3076" t="s">
        <v>145</v>
      </c>
      <c r="C3076" t="str">
        <f>VLOOKUP(B3076,Content!$B$2:$D4193,3,FALSE)</f>
        <v>food</v>
      </c>
      <c r="D3076" t="str">
        <f>VLOOKUP(B3076,Content!$B$2:$D4193,2,FALSE)</f>
        <v>photo</v>
      </c>
      <c r="E3076" t="s">
        <v>1047</v>
      </c>
      <c r="F3076">
        <f>VLOOKUP(E3076,ReactionTypes!$B$2:$D3091,3,FALSE)</f>
        <v>12</v>
      </c>
      <c r="G3076" t="str">
        <f>VLOOKUP(E3076,ReactionTypes!$B$2:$D3091,2,FALSE)</f>
        <v>negative</v>
      </c>
      <c r="H3076" s="4">
        <v>44474</v>
      </c>
      <c r="I3076">
        <f>MONTH(H3076)</f>
        <v>10</v>
      </c>
      <c r="J3076">
        <f t="shared" si="341"/>
        <v>2087</v>
      </c>
    </row>
    <row r="3077" spans="1:10">
      <c r="A3077">
        <v>3193</v>
      </c>
      <c r="B3077" t="s">
        <v>145</v>
      </c>
      <c r="C3077" t="str">
        <f>VLOOKUP(B3077,Content!$B$2:$D4194,3,FALSE)</f>
        <v>food</v>
      </c>
      <c r="D3077" t="str">
        <f>VLOOKUP(B3077,Content!$B$2:$D4194,2,FALSE)</f>
        <v>photo</v>
      </c>
      <c r="E3077" t="s">
        <v>1051</v>
      </c>
      <c r="F3077">
        <f>VLOOKUP(E3077,ReactionTypes!$B$2:$D3092,3,FALSE)</f>
        <v>72</v>
      </c>
      <c r="G3077" t="str">
        <f>VLOOKUP(E3077,ReactionTypes!$B$2:$D3092,2,FALSE)</f>
        <v>positive</v>
      </c>
      <c r="H3077" t="s">
        <v>1155</v>
      </c>
      <c r="I3077">
        <v>12</v>
      </c>
      <c r="J3077">
        <f t="shared" si="341"/>
        <v>2099</v>
      </c>
    </row>
    <row r="3078" spans="1:10">
      <c r="A3078">
        <v>3194</v>
      </c>
      <c r="B3078" t="s">
        <v>145</v>
      </c>
      <c r="C3078" t="str">
        <f>VLOOKUP(B3078,Content!$B$2:$D4195,3,FALSE)</f>
        <v>food</v>
      </c>
      <c r="D3078" t="str">
        <f>VLOOKUP(B3078,Content!$B$2:$D4195,2,FALSE)</f>
        <v>photo</v>
      </c>
      <c r="E3078" t="s">
        <v>1044</v>
      </c>
      <c r="F3078">
        <f>VLOOKUP(E3078,ReactionTypes!$B$2:$D3093,3,FALSE)</f>
        <v>20</v>
      </c>
      <c r="G3078" t="str">
        <f>VLOOKUP(E3078,ReactionTypes!$B$2:$D3093,2,FALSE)</f>
        <v>neutral</v>
      </c>
      <c r="H3078" t="s">
        <v>1117</v>
      </c>
      <c r="I3078">
        <v>8</v>
      </c>
      <c r="J3078">
        <f t="shared" si="341"/>
        <v>2055</v>
      </c>
    </row>
    <row r="3079" spans="1:10">
      <c r="A3079">
        <v>3195</v>
      </c>
      <c r="B3079" t="s">
        <v>145</v>
      </c>
      <c r="C3079" t="str">
        <f>VLOOKUP(B3079,Content!$B$2:$D4196,3,FALSE)</f>
        <v>food</v>
      </c>
      <c r="D3079" t="str">
        <f>VLOOKUP(B3079,Content!$B$2:$D4196,2,FALSE)</f>
        <v>photo</v>
      </c>
      <c r="E3079" t="s">
        <v>1046</v>
      </c>
      <c r="F3079">
        <f>VLOOKUP(E3079,ReactionTypes!$B$2:$D3094,3,FALSE)</f>
        <v>45</v>
      </c>
      <c r="G3079" t="str">
        <f>VLOOKUP(E3079,ReactionTypes!$B$2:$D3094,2,FALSE)</f>
        <v>positive</v>
      </c>
      <c r="H3079" t="s">
        <v>1081</v>
      </c>
      <c r="I3079">
        <v>10</v>
      </c>
      <c r="J3079">
        <f t="shared" si="341"/>
        <v>2087</v>
      </c>
    </row>
    <row r="3080" spans="1:10">
      <c r="A3080">
        <v>3196</v>
      </c>
      <c r="B3080" t="s">
        <v>145</v>
      </c>
      <c r="C3080" t="str">
        <f>VLOOKUP(B3080,Content!$B$2:$D4197,3,FALSE)</f>
        <v>food</v>
      </c>
      <c r="D3080" t="str">
        <f>VLOOKUP(B3080,Content!$B$2:$D4197,2,FALSE)</f>
        <v>photo</v>
      </c>
      <c r="E3080" t="s">
        <v>1046</v>
      </c>
      <c r="F3080">
        <f>VLOOKUP(E3080,ReactionTypes!$B$2:$D3095,3,FALSE)</f>
        <v>45</v>
      </c>
      <c r="G3080" t="str">
        <f>VLOOKUP(E3080,ReactionTypes!$B$2:$D3095,2,FALSE)</f>
        <v>positive</v>
      </c>
      <c r="H3080" t="s">
        <v>1131</v>
      </c>
      <c r="I3080">
        <v>12</v>
      </c>
      <c r="J3080">
        <f t="shared" si="341"/>
        <v>2099</v>
      </c>
    </row>
    <row r="3081" spans="1:10">
      <c r="A3081">
        <v>3197</v>
      </c>
      <c r="B3081" t="s">
        <v>145</v>
      </c>
      <c r="C3081" t="str">
        <f>VLOOKUP(B3081,Content!$B$2:$D4198,3,FALSE)</f>
        <v>food</v>
      </c>
      <c r="D3081" t="str">
        <f>VLOOKUP(B3081,Content!$B$2:$D4198,2,FALSE)</f>
        <v>photo</v>
      </c>
      <c r="E3081" t="s">
        <v>1042</v>
      </c>
      <c r="F3081">
        <f>VLOOKUP(E3081,ReactionTypes!$B$2:$D3096,3,FALSE)</f>
        <v>5</v>
      </c>
      <c r="G3081" t="str">
        <f>VLOOKUP(E3081,ReactionTypes!$B$2:$D3096,2,FALSE)</f>
        <v>negative</v>
      </c>
      <c r="H3081" s="4">
        <v>44259</v>
      </c>
      <c r="I3081">
        <f>MONTH(H3081)</f>
        <v>3</v>
      </c>
      <c r="J3081">
        <f t="shared" si="341"/>
        <v>1982</v>
      </c>
    </row>
    <row r="3082" spans="1:10">
      <c r="A3082">
        <v>3198</v>
      </c>
      <c r="B3082" t="s">
        <v>145</v>
      </c>
      <c r="C3082" t="str">
        <f>VLOOKUP(B3082,Content!$B$2:$D4199,3,FALSE)</f>
        <v>food</v>
      </c>
      <c r="D3082" t="str">
        <f>VLOOKUP(B3082,Content!$B$2:$D4199,2,FALSE)</f>
        <v>photo</v>
      </c>
      <c r="E3082" t="s">
        <v>1042</v>
      </c>
      <c r="F3082">
        <f>VLOOKUP(E3082,ReactionTypes!$B$2:$D3097,3,FALSE)</f>
        <v>5</v>
      </c>
      <c r="G3082" t="str">
        <f>VLOOKUP(E3082,ReactionTypes!$B$2:$D3097,2,FALSE)</f>
        <v>negative</v>
      </c>
      <c r="H3082" t="s">
        <v>1149</v>
      </c>
      <c r="I3082">
        <v>7</v>
      </c>
      <c r="J3082">
        <f t="shared" si="341"/>
        <v>2116</v>
      </c>
    </row>
    <row r="3083" spans="1:10">
      <c r="A3083">
        <v>3199</v>
      </c>
      <c r="B3083" t="s">
        <v>145</v>
      </c>
      <c r="C3083" t="str">
        <f>VLOOKUP(B3083,Content!$B$2:$D4200,3,FALSE)</f>
        <v>food</v>
      </c>
      <c r="D3083" t="str">
        <f>VLOOKUP(B3083,Content!$B$2:$D4200,2,FALSE)</f>
        <v>photo</v>
      </c>
      <c r="E3083" t="s">
        <v>1047</v>
      </c>
      <c r="F3083">
        <f>VLOOKUP(E3083,ReactionTypes!$B$2:$D3098,3,FALSE)</f>
        <v>12</v>
      </c>
      <c r="G3083" t="str">
        <f>VLOOKUP(E3083,ReactionTypes!$B$2:$D3098,2,FALSE)</f>
        <v>negative</v>
      </c>
      <c r="H3083" t="s">
        <v>1133</v>
      </c>
      <c r="I3083">
        <v>8</v>
      </c>
      <c r="J3083">
        <f t="shared" si="341"/>
        <v>2055</v>
      </c>
    </row>
    <row r="3084" spans="1:10">
      <c r="A3084">
        <v>3200</v>
      </c>
      <c r="B3084" t="s">
        <v>145</v>
      </c>
      <c r="C3084" t="str">
        <f>VLOOKUP(B3084,Content!$B$2:$D4201,3,FALSE)</f>
        <v>food</v>
      </c>
      <c r="D3084" t="str">
        <f>VLOOKUP(B3084,Content!$B$2:$D4201,2,FALSE)</f>
        <v>photo</v>
      </c>
      <c r="E3084" t="s">
        <v>1049</v>
      </c>
      <c r="F3084">
        <f>VLOOKUP(E3084,ReactionTypes!$B$2:$D3099,3,FALSE)</f>
        <v>60</v>
      </c>
      <c r="G3084" t="str">
        <f>VLOOKUP(E3084,ReactionTypes!$B$2:$D3099,2,FALSE)</f>
        <v>positive</v>
      </c>
      <c r="H3084" t="s">
        <v>1221</v>
      </c>
      <c r="I3084">
        <v>2</v>
      </c>
      <c r="J3084">
        <f t="shared" si="341"/>
        <v>1890</v>
      </c>
    </row>
    <row r="3085" spans="1:10">
      <c r="A3085">
        <v>3201</v>
      </c>
      <c r="B3085" t="s">
        <v>145</v>
      </c>
      <c r="C3085" t="str">
        <f>VLOOKUP(B3085,Content!$B$2:$D4202,3,FALSE)</f>
        <v>food</v>
      </c>
      <c r="D3085" t="str">
        <f>VLOOKUP(B3085,Content!$B$2:$D4202,2,FALSE)</f>
        <v>photo</v>
      </c>
      <c r="E3085" t="s">
        <v>1049</v>
      </c>
      <c r="F3085">
        <f>VLOOKUP(E3085,ReactionTypes!$B$2:$D3100,3,FALSE)</f>
        <v>60</v>
      </c>
      <c r="G3085" t="str">
        <f>VLOOKUP(E3085,ReactionTypes!$B$2:$D3100,2,FALSE)</f>
        <v>positive</v>
      </c>
      <c r="H3085" t="s">
        <v>1108</v>
      </c>
      <c r="I3085">
        <v>6</v>
      </c>
      <c r="J3085">
        <f t="shared" si="341"/>
        <v>2068</v>
      </c>
    </row>
    <row r="3086" spans="1:10">
      <c r="A3086">
        <v>3202</v>
      </c>
      <c r="B3086" t="s">
        <v>145</v>
      </c>
      <c r="C3086" t="str">
        <f>VLOOKUP(B3086,Content!$B$2:$D4203,3,FALSE)</f>
        <v>food</v>
      </c>
      <c r="D3086" t="str">
        <f>VLOOKUP(B3086,Content!$B$2:$D4203,2,FALSE)</f>
        <v>photo</v>
      </c>
      <c r="E3086" t="s">
        <v>1047</v>
      </c>
      <c r="F3086">
        <f>VLOOKUP(E3086,ReactionTypes!$B$2:$D3101,3,FALSE)</f>
        <v>12</v>
      </c>
      <c r="G3086" t="str">
        <f>VLOOKUP(E3086,ReactionTypes!$B$2:$D3101,2,FALSE)</f>
        <v>negative</v>
      </c>
      <c r="H3086" s="4">
        <v>44318</v>
      </c>
      <c r="I3086">
        <f t="shared" ref="I3086:I3087" si="342">MONTH(H3086)</f>
        <v>5</v>
      </c>
      <c r="J3086">
        <f t="shared" si="341"/>
        <v>2110</v>
      </c>
    </row>
    <row r="3087" spans="1:10">
      <c r="A3087">
        <v>3203</v>
      </c>
      <c r="B3087" t="s">
        <v>145</v>
      </c>
      <c r="C3087" t="str">
        <f>VLOOKUP(B3087,Content!$B$2:$D4204,3,FALSE)</f>
        <v>food</v>
      </c>
      <c r="D3087" t="str">
        <f>VLOOKUP(B3087,Content!$B$2:$D4204,2,FALSE)</f>
        <v>photo</v>
      </c>
      <c r="E3087" t="s">
        <v>1042</v>
      </c>
      <c r="F3087">
        <f>VLOOKUP(E3087,ReactionTypes!$B$2:$D3102,3,FALSE)</f>
        <v>5</v>
      </c>
      <c r="G3087" t="str">
        <f>VLOOKUP(E3087,ReactionTypes!$B$2:$D3102,2,FALSE)</f>
        <v>negative</v>
      </c>
      <c r="H3087" s="4">
        <v>44475</v>
      </c>
      <c r="I3087">
        <f t="shared" si="342"/>
        <v>10</v>
      </c>
      <c r="J3087">
        <f t="shared" si="341"/>
        <v>2087</v>
      </c>
    </row>
    <row r="3088" spans="1:10">
      <c r="A3088">
        <v>3204</v>
      </c>
      <c r="B3088" t="s">
        <v>145</v>
      </c>
      <c r="C3088" t="str">
        <f>VLOOKUP(B3088,Content!$B$2:$D4205,3,FALSE)</f>
        <v>food</v>
      </c>
      <c r="D3088" t="str">
        <f>VLOOKUP(B3088,Content!$B$2:$D4205,2,FALSE)</f>
        <v>photo</v>
      </c>
      <c r="E3088" t="s">
        <v>1037</v>
      </c>
      <c r="F3088">
        <f>VLOOKUP(E3088,ReactionTypes!$B$2:$D3103,3,FALSE)</f>
        <v>10</v>
      </c>
      <c r="G3088" t="str">
        <f>VLOOKUP(E3088,ReactionTypes!$B$2:$D3103,2,FALSE)</f>
        <v>negative</v>
      </c>
      <c r="H3088" t="s">
        <v>1226</v>
      </c>
      <c r="I3088">
        <v>3</v>
      </c>
      <c r="J3088">
        <f t="shared" si="341"/>
        <v>1982</v>
      </c>
    </row>
    <row r="3089" spans="1:10">
      <c r="A3089">
        <v>3205</v>
      </c>
      <c r="B3089" t="s">
        <v>145</v>
      </c>
      <c r="C3089" t="str">
        <f>VLOOKUP(B3089,Content!$B$2:$D4206,3,FALSE)</f>
        <v>food</v>
      </c>
      <c r="D3089" t="str">
        <f>VLOOKUP(B3089,Content!$B$2:$D4206,2,FALSE)</f>
        <v>photo</v>
      </c>
      <c r="E3089" t="s">
        <v>1043</v>
      </c>
      <c r="F3089">
        <f>VLOOKUP(E3089,ReactionTypes!$B$2:$D3104,3,FALSE)</f>
        <v>65</v>
      </c>
      <c r="G3089" t="str">
        <f>VLOOKUP(E3089,ReactionTypes!$B$2:$D3104,2,FALSE)</f>
        <v>positive</v>
      </c>
      <c r="H3089" t="s">
        <v>1121</v>
      </c>
      <c r="I3089">
        <v>7</v>
      </c>
      <c r="J3089">
        <f t="shared" si="341"/>
        <v>2116</v>
      </c>
    </row>
    <row r="3090" spans="1:10">
      <c r="A3090">
        <v>3206</v>
      </c>
      <c r="B3090" t="s">
        <v>145</v>
      </c>
      <c r="C3090" t="str">
        <f>VLOOKUP(B3090,Content!$B$2:$D4207,3,FALSE)</f>
        <v>food</v>
      </c>
      <c r="D3090" t="str">
        <f>VLOOKUP(B3090,Content!$B$2:$D4207,2,FALSE)</f>
        <v>photo</v>
      </c>
      <c r="E3090" t="s">
        <v>1050</v>
      </c>
      <c r="F3090">
        <f>VLOOKUP(E3090,ReactionTypes!$B$2:$D3105,3,FALSE)</f>
        <v>70</v>
      </c>
      <c r="G3090" t="str">
        <f>VLOOKUP(E3090,ReactionTypes!$B$2:$D3105,2,FALSE)</f>
        <v>positive</v>
      </c>
      <c r="H3090" s="4">
        <v>43958</v>
      </c>
      <c r="I3090">
        <f t="shared" ref="I3090:I3092" si="343">MONTH(H3090)</f>
        <v>5</v>
      </c>
      <c r="J3090">
        <f t="shared" si="341"/>
        <v>2110</v>
      </c>
    </row>
    <row r="3091" spans="1:10">
      <c r="A3091">
        <v>3207</v>
      </c>
      <c r="B3091" t="s">
        <v>145</v>
      </c>
      <c r="C3091" t="str">
        <f>VLOOKUP(B3091,Content!$B$2:$D4208,3,FALSE)</f>
        <v>food</v>
      </c>
      <c r="D3091" t="str">
        <f>VLOOKUP(B3091,Content!$B$2:$D4208,2,FALSE)</f>
        <v>photo</v>
      </c>
      <c r="E3091" t="s">
        <v>1041</v>
      </c>
      <c r="F3091">
        <f>VLOOKUP(E3091,ReactionTypes!$B$2:$D3106,3,FALSE)</f>
        <v>70</v>
      </c>
      <c r="G3091" t="str">
        <f>VLOOKUP(E3091,ReactionTypes!$B$2:$D3106,2,FALSE)</f>
        <v>positive</v>
      </c>
      <c r="H3091" s="4">
        <v>44532</v>
      </c>
      <c r="I3091">
        <f t="shared" si="343"/>
        <v>12</v>
      </c>
      <c r="J3091">
        <f t="shared" si="341"/>
        <v>2099</v>
      </c>
    </row>
    <row r="3092" spans="1:10">
      <c r="A3092">
        <v>3208</v>
      </c>
      <c r="B3092" t="s">
        <v>145</v>
      </c>
      <c r="C3092" t="str">
        <f>VLOOKUP(B3092,Content!$B$2:$D4209,3,FALSE)</f>
        <v>food</v>
      </c>
      <c r="D3092" t="str">
        <f>VLOOKUP(B3092,Content!$B$2:$D4209,2,FALSE)</f>
        <v>photo</v>
      </c>
      <c r="E3092" t="s">
        <v>1048</v>
      </c>
      <c r="F3092">
        <f>VLOOKUP(E3092,ReactionTypes!$B$2:$D3107,3,FALSE)</f>
        <v>50</v>
      </c>
      <c r="G3092" t="str">
        <f>VLOOKUP(E3092,ReactionTypes!$B$2:$D3107,2,FALSE)</f>
        <v>positive</v>
      </c>
      <c r="H3092" s="4">
        <v>43898</v>
      </c>
      <c r="I3092">
        <f t="shared" si="343"/>
        <v>3</v>
      </c>
      <c r="J3092">
        <f t="shared" si="341"/>
        <v>1982</v>
      </c>
    </row>
    <row r="3093" spans="1:10">
      <c r="A3093">
        <v>3209</v>
      </c>
      <c r="B3093" t="s">
        <v>145</v>
      </c>
      <c r="C3093" t="str">
        <f>VLOOKUP(B3093,Content!$B$2:$D4210,3,FALSE)</f>
        <v>food</v>
      </c>
      <c r="D3093" t="str">
        <f>VLOOKUP(B3093,Content!$B$2:$D4210,2,FALSE)</f>
        <v>photo</v>
      </c>
      <c r="E3093" t="s">
        <v>1050</v>
      </c>
      <c r="F3093">
        <f>VLOOKUP(E3093,ReactionTypes!$B$2:$D3108,3,FALSE)</f>
        <v>70</v>
      </c>
      <c r="G3093" t="str">
        <f>VLOOKUP(E3093,ReactionTypes!$B$2:$D3108,2,FALSE)</f>
        <v>positive</v>
      </c>
      <c r="H3093" t="s">
        <v>1084</v>
      </c>
      <c r="I3093">
        <v>11</v>
      </c>
      <c r="J3093">
        <f t="shared" si="341"/>
        <v>2055</v>
      </c>
    </row>
    <row r="3094" spans="1:10">
      <c r="A3094">
        <v>3210</v>
      </c>
      <c r="B3094" t="s">
        <v>145</v>
      </c>
      <c r="C3094" t="str">
        <f>VLOOKUP(B3094,Content!$B$2:$D4211,3,FALSE)</f>
        <v>food</v>
      </c>
      <c r="D3094" t="str">
        <f>VLOOKUP(B3094,Content!$B$2:$D4211,2,FALSE)</f>
        <v>photo</v>
      </c>
      <c r="E3094" t="s">
        <v>1036</v>
      </c>
      <c r="F3094">
        <f>VLOOKUP(E3094,ReactionTypes!$B$2:$D3109,3,FALSE)</f>
        <v>0</v>
      </c>
      <c r="G3094" t="str">
        <f>VLOOKUP(E3094,ReactionTypes!$B$2:$D3109,2,FALSE)</f>
        <v>negative</v>
      </c>
      <c r="H3094" s="4">
        <v>44177</v>
      </c>
      <c r="I3094">
        <f t="shared" ref="I3094:I3096" si="344">MONTH(H3094)</f>
        <v>12</v>
      </c>
      <c r="J3094">
        <f t="shared" si="341"/>
        <v>2099</v>
      </c>
    </row>
    <row r="3095" spans="1:10">
      <c r="A3095">
        <v>3211</v>
      </c>
      <c r="B3095" t="s">
        <v>145</v>
      </c>
      <c r="C3095" t="str">
        <f>VLOOKUP(B3095,Content!$B$2:$D4212,3,FALSE)</f>
        <v>food</v>
      </c>
      <c r="D3095" t="str">
        <f>VLOOKUP(B3095,Content!$B$2:$D4212,2,FALSE)</f>
        <v>photo</v>
      </c>
      <c r="E3095" t="s">
        <v>1051</v>
      </c>
      <c r="F3095">
        <f>VLOOKUP(E3095,ReactionTypes!$B$2:$D3110,3,FALSE)</f>
        <v>72</v>
      </c>
      <c r="G3095" t="str">
        <f>VLOOKUP(E3095,ReactionTypes!$B$2:$D3110,2,FALSE)</f>
        <v>positive</v>
      </c>
      <c r="H3095" s="4">
        <v>44146</v>
      </c>
      <c r="I3095">
        <f t="shared" si="344"/>
        <v>11</v>
      </c>
      <c r="J3095">
        <f t="shared" si="341"/>
        <v>2055</v>
      </c>
    </row>
    <row r="3096" spans="1:10">
      <c r="A3096">
        <v>3212</v>
      </c>
      <c r="B3096" t="s">
        <v>145</v>
      </c>
      <c r="C3096" t="str">
        <f>VLOOKUP(B3096,Content!$B$2:$D4213,3,FALSE)</f>
        <v>food</v>
      </c>
      <c r="D3096" t="str">
        <f>VLOOKUP(B3096,Content!$B$2:$D4213,2,FALSE)</f>
        <v>photo</v>
      </c>
      <c r="E3096" t="s">
        <v>1049</v>
      </c>
      <c r="F3096">
        <f>VLOOKUP(E3096,ReactionTypes!$B$2:$D3111,3,FALSE)</f>
        <v>60</v>
      </c>
      <c r="G3096" t="str">
        <f>VLOOKUP(E3096,ReactionTypes!$B$2:$D3111,2,FALSE)</f>
        <v>positive</v>
      </c>
      <c r="H3096" s="4">
        <v>44378</v>
      </c>
      <c r="I3096">
        <f t="shared" si="344"/>
        <v>7</v>
      </c>
      <c r="J3096">
        <f t="shared" si="341"/>
        <v>2116</v>
      </c>
    </row>
    <row r="3097" spans="1:10">
      <c r="A3097">
        <v>3213</v>
      </c>
      <c r="B3097" t="s">
        <v>145</v>
      </c>
      <c r="C3097" t="str">
        <f>VLOOKUP(B3097,Content!$B$2:$D4214,3,FALSE)</f>
        <v>food</v>
      </c>
      <c r="D3097" t="str">
        <f>VLOOKUP(B3097,Content!$B$2:$D4214,2,FALSE)</f>
        <v>photo</v>
      </c>
      <c r="E3097" t="s">
        <v>1038</v>
      </c>
      <c r="F3097">
        <f>VLOOKUP(E3097,ReactionTypes!$B$2:$D3112,3,FALSE)</f>
        <v>15</v>
      </c>
      <c r="G3097" t="str">
        <f>VLOOKUP(E3097,ReactionTypes!$B$2:$D3112,2,FALSE)</f>
        <v>negative</v>
      </c>
      <c r="H3097" t="s">
        <v>1250</v>
      </c>
      <c r="I3097">
        <v>5</v>
      </c>
      <c r="J3097">
        <f t="shared" si="341"/>
        <v>2110</v>
      </c>
    </row>
    <row r="3098" spans="1:10">
      <c r="A3098">
        <v>3214</v>
      </c>
      <c r="B3098" t="s">
        <v>145</v>
      </c>
      <c r="C3098" t="str">
        <f>VLOOKUP(B3098,Content!$B$2:$D4215,3,FALSE)</f>
        <v>food</v>
      </c>
      <c r="D3098" t="str">
        <f>VLOOKUP(B3098,Content!$B$2:$D4215,2,FALSE)</f>
        <v>photo</v>
      </c>
      <c r="E3098" t="s">
        <v>1036</v>
      </c>
      <c r="F3098">
        <f>VLOOKUP(E3098,ReactionTypes!$B$2:$D3113,3,FALSE)</f>
        <v>0</v>
      </c>
      <c r="G3098" t="str">
        <f>VLOOKUP(E3098,ReactionTypes!$B$2:$D3113,2,FALSE)</f>
        <v>negative</v>
      </c>
      <c r="H3098" t="s">
        <v>1110</v>
      </c>
      <c r="I3098">
        <v>7</v>
      </c>
      <c r="J3098">
        <f t="shared" si="341"/>
        <v>2116</v>
      </c>
    </row>
    <row r="3099" spans="1:10">
      <c r="A3099">
        <v>3215</v>
      </c>
      <c r="B3099" t="s">
        <v>145</v>
      </c>
      <c r="C3099" t="str">
        <f>VLOOKUP(B3099,Content!$B$2:$D4216,3,FALSE)</f>
        <v>food</v>
      </c>
      <c r="D3099" t="str">
        <f>VLOOKUP(B3099,Content!$B$2:$D4216,2,FALSE)</f>
        <v>photo</v>
      </c>
      <c r="E3099" t="s">
        <v>1040</v>
      </c>
      <c r="F3099">
        <f>VLOOKUP(E3099,ReactionTypes!$B$2:$D3114,3,FALSE)</f>
        <v>35</v>
      </c>
      <c r="G3099" t="str">
        <f>VLOOKUP(E3099,ReactionTypes!$B$2:$D3114,2,FALSE)</f>
        <v>neutral</v>
      </c>
      <c r="H3099" s="4">
        <v>43959</v>
      </c>
      <c r="I3099">
        <f>MONTH(H3099)</f>
        <v>5</v>
      </c>
      <c r="J3099">
        <f t="shared" si="341"/>
        <v>2110</v>
      </c>
    </row>
    <row r="3100" spans="1:10">
      <c r="A3100">
        <v>3216</v>
      </c>
      <c r="B3100" t="s">
        <v>145</v>
      </c>
      <c r="C3100" t="str">
        <f>VLOOKUP(B3100,Content!$B$2:$D4217,3,FALSE)</f>
        <v>food</v>
      </c>
      <c r="D3100" t="str">
        <f>VLOOKUP(B3100,Content!$B$2:$D4217,2,FALSE)</f>
        <v>photo</v>
      </c>
      <c r="E3100" t="s">
        <v>1044</v>
      </c>
      <c r="F3100">
        <f>VLOOKUP(E3100,ReactionTypes!$B$2:$D3115,3,FALSE)</f>
        <v>20</v>
      </c>
      <c r="G3100" t="str">
        <f>VLOOKUP(E3100,ReactionTypes!$B$2:$D3115,2,FALSE)</f>
        <v>neutral</v>
      </c>
      <c r="H3100" t="s">
        <v>1157</v>
      </c>
      <c r="I3100">
        <v>6</v>
      </c>
      <c r="J3100">
        <f t="shared" si="341"/>
        <v>2068</v>
      </c>
    </row>
    <row r="3101" spans="1:10">
      <c r="A3101">
        <v>3217</v>
      </c>
      <c r="B3101" t="s">
        <v>145</v>
      </c>
      <c r="C3101" t="str">
        <f>VLOOKUP(B3101,Content!$B$2:$D4218,3,FALSE)</f>
        <v>food</v>
      </c>
      <c r="D3101" t="str">
        <f>VLOOKUP(B3101,Content!$B$2:$D4218,2,FALSE)</f>
        <v>photo</v>
      </c>
      <c r="E3101" t="s">
        <v>1042</v>
      </c>
      <c r="F3101">
        <f>VLOOKUP(E3101,ReactionTypes!$B$2:$D3116,3,FALSE)</f>
        <v>5</v>
      </c>
      <c r="G3101" t="str">
        <f>VLOOKUP(E3101,ReactionTypes!$B$2:$D3116,2,FALSE)</f>
        <v>negative</v>
      </c>
      <c r="H3101" t="s">
        <v>1129</v>
      </c>
      <c r="I3101">
        <v>10</v>
      </c>
      <c r="J3101">
        <f t="shared" si="341"/>
        <v>2087</v>
      </c>
    </row>
    <row r="3102" spans="1:10">
      <c r="A3102">
        <v>3219</v>
      </c>
      <c r="B3102" t="s">
        <v>146</v>
      </c>
      <c r="C3102" t="str">
        <f>VLOOKUP(B3102,Content!$B$2:$D4220,3,FALSE)</f>
        <v>public speaking</v>
      </c>
      <c r="D3102" t="str">
        <f>VLOOKUP(B3102,Content!$B$2:$D4220,2,FALSE)</f>
        <v>GIF</v>
      </c>
      <c r="E3102" t="s">
        <v>1040</v>
      </c>
      <c r="F3102">
        <f>VLOOKUP(E3102,ReactionTypes!$B$2:$D3117,3,FALSE)</f>
        <v>35</v>
      </c>
      <c r="G3102" t="str">
        <f>VLOOKUP(E3102,ReactionTypes!$B$2:$D3117,2,FALSE)</f>
        <v>neutral</v>
      </c>
      <c r="H3102" s="4">
        <v>44380</v>
      </c>
      <c r="I3102">
        <f>MONTH(H3102)</f>
        <v>7</v>
      </c>
      <c r="J3102">
        <f t="shared" si="341"/>
        <v>2116</v>
      </c>
    </row>
    <row r="3103" spans="1:10">
      <c r="A3103">
        <v>3220</v>
      </c>
      <c r="B3103" t="s">
        <v>146</v>
      </c>
      <c r="C3103" t="str">
        <f>VLOOKUP(B3103,Content!$B$2:$D4221,3,FALSE)</f>
        <v>public speaking</v>
      </c>
      <c r="D3103" t="str">
        <f>VLOOKUP(B3103,Content!$B$2:$D4221,2,FALSE)</f>
        <v>GIF</v>
      </c>
      <c r="E3103" t="s">
        <v>1045</v>
      </c>
      <c r="F3103">
        <f>VLOOKUP(E3103,ReactionTypes!$B$2:$D3118,3,FALSE)</f>
        <v>75</v>
      </c>
      <c r="G3103" t="str">
        <f>VLOOKUP(E3103,ReactionTypes!$B$2:$D3118,2,FALSE)</f>
        <v>positive</v>
      </c>
      <c r="H3103" t="s">
        <v>1270</v>
      </c>
      <c r="I3103">
        <v>1</v>
      </c>
      <c r="J3103">
        <f t="shared" si="341"/>
        <v>2142</v>
      </c>
    </row>
    <row r="3104" spans="1:10">
      <c r="A3104">
        <v>3221</v>
      </c>
      <c r="B3104" t="s">
        <v>146</v>
      </c>
      <c r="C3104" t="str">
        <f>VLOOKUP(B3104,Content!$B$2:$D4222,3,FALSE)</f>
        <v>public speaking</v>
      </c>
      <c r="D3104" t="str">
        <f>VLOOKUP(B3104,Content!$B$2:$D4222,2,FALSE)</f>
        <v>GIF</v>
      </c>
      <c r="E3104" t="s">
        <v>1045</v>
      </c>
      <c r="F3104">
        <f>VLOOKUP(E3104,ReactionTypes!$B$2:$D3119,3,FALSE)</f>
        <v>75</v>
      </c>
      <c r="G3104" t="str">
        <f>VLOOKUP(E3104,ReactionTypes!$B$2:$D3119,2,FALSE)</f>
        <v>positive</v>
      </c>
      <c r="H3104" s="4">
        <v>43992</v>
      </c>
      <c r="I3104">
        <f>MONTH(H3104)</f>
        <v>6</v>
      </c>
      <c r="J3104">
        <f t="shared" si="341"/>
        <v>2068</v>
      </c>
    </row>
    <row r="3105" spans="1:10">
      <c r="A3105">
        <v>3222</v>
      </c>
      <c r="B3105" t="s">
        <v>146</v>
      </c>
      <c r="C3105" t="str">
        <f>VLOOKUP(B3105,Content!$B$2:$D4223,3,FALSE)</f>
        <v>public speaking</v>
      </c>
      <c r="D3105" t="str">
        <f>VLOOKUP(B3105,Content!$B$2:$D4223,2,FALSE)</f>
        <v>GIF</v>
      </c>
      <c r="E3105" t="s">
        <v>1043</v>
      </c>
      <c r="F3105">
        <f>VLOOKUP(E3105,ReactionTypes!$B$2:$D3120,3,FALSE)</f>
        <v>65</v>
      </c>
      <c r="G3105" t="str">
        <f>VLOOKUP(E3105,ReactionTypes!$B$2:$D3120,2,FALSE)</f>
        <v>positive</v>
      </c>
      <c r="H3105" t="s">
        <v>1258</v>
      </c>
      <c r="I3105">
        <v>4</v>
      </c>
      <c r="J3105">
        <f t="shared" si="341"/>
        <v>1978</v>
      </c>
    </row>
    <row r="3106" spans="1:10">
      <c r="A3106">
        <v>3223</v>
      </c>
      <c r="B3106" t="s">
        <v>146</v>
      </c>
      <c r="C3106" t="str">
        <f>VLOOKUP(B3106,Content!$B$2:$D4224,3,FALSE)</f>
        <v>public speaking</v>
      </c>
      <c r="D3106" t="str">
        <f>VLOOKUP(B3106,Content!$B$2:$D4224,2,FALSE)</f>
        <v>GIF</v>
      </c>
      <c r="E3106" t="s">
        <v>1043</v>
      </c>
      <c r="F3106">
        <f>VLOOKUP(E3106,ReactionTypes!$B$2:$D3121,3,FALSE)</f>
        <v>65</v>
      </c>
      <c r="G3106" t="str">
        <f>VLOOKUP(E3106,ReactionTypes!$B$2:$D3121,2,FALSE)</f>
        <v>positive</v>
      </c>
      <c r="H3106" t="s">
        <v>1242</v>
      </c>
      <c r="I3106">
        <v>1</v>
      </c>
      <c r="J3106">
        <f t="shared" si="341"/>
        <v>2142</v>
      </c>
    </row>
    <row r="3107" spans="1:10">
      <c r="A3107">
        <v>3224</v>
      </c>
      <c r="B3107" t="s">
        <v>146</v>
      </c>
      <c r="C3107" t="str">
        <f>VLOOKUP(B3107,Content!$B$2:$D4225,3,FALSE)</f>
        <v>public speaking</v>
      </c>
      <c r="D3107" t="str">
        <f>VLOOKUP(B3107,Content!$B$2:$D4225,2,FALSE)</f>
        <v>GIF</v>
      </c>
      <c r="E3107" t="s">
        <v>1051</v>
      </c>
      <c r="F3107">
        <f>VLOOKUP(E3107,ReactionTypes!$B$2:$D3122,3,FALSE)</f>
        <v>72</v>
      </c>
      <c r="G3107" t="str">
        <f>VLOOKUP(E3107,ReactionTypes!$B$2:$D3122,2,FALSE)</f>
        <v>positive</v>
      </c>
      <c r="H3107" s="4">
        <v>43840</v>
      </c>
      <c r="I3107">
        <f t="shared" ref="I3107:I3108" si="345">MONTH(H3107)</f>
        <v>1</v>
      </c>
      <c r="J3107">
        <f t="shared" si="341"/>
        <v>2142</v>
      </c>
    </row>
    <row r="3108" spans="1:10">
      <c r="A3108">
        <v>3225</v>
      </c>
      <c r="B3108" t="s">
        <v>146</v>
      </c>
      <c r="C3108" t="str">
        <f>VLOOKUP(B3108,Content!$B$2:$D4226,3,FALSE)</f>
        <v>public speaking</v>
      </c>
      <c r="D3108" t="str">
        <f>VLOOKUP(B3108,Content!$B$2:$D4226,2,FALSE)</f>
        <v>GIF</v>
      </c>
      <c r="E3108" t="s">
        <v>1044</v>
      </c>
      <c r="F3108">
        <f>VLOOKUP(E3108,ReactionTypes!$B$2:$D3123,3,FALSE)</f>
        <v>20</v>
      </c>
      <c r="G3108" t="str">
        <f>VLOOKUP(E3108,ReactionTypes!$B$2:$D3123,2,FALSE)</f>
        <v>neutral</v>
      </c>
      <c r="H3108" s="4">
        <v>44505</v>
      </c>
      <c r="I3108">
        <f t="shared" si="345"/>
        <v>11</v>
      </c>
      <c r="J3108">
        <f t="shared" si="341"/>
        <v>2055</v>
      </c>
    </row>
    <row r="3109" spans="1:10">
      <c r="A3109">
        <v>3226</v>
      </c>
      <c r="B3109" t="s">
        <v>146</v>
      </c>
      <c r="C3109" t="str">
        <f>VLOOKUP(B3109,Content!$B$2:$D4227,3,FALSE)</f>
        <v>public speaking</v>
      </c>
      <c r="D3109" t="str">
        <f>VLOOKUP(B3109,Content!$B$2:$D4227,2,FALSE)</f>
        <v>GIF</v>
      </c>
      <c r="E3109" t="s">
        <v>1038</v>
      </c>
      <c r="F3109">
        <f>VLOOKUP(E3109,ReactionTypes!$B$2:$D3124,3,FALSE)</f>
        <v>15</v>
      </c>
      <c r="G3109" t="str">
        <f>VLOOKUP(E3109,ReactionTypes!$B$2:$D3124,2,FALSE)</f>
        <v>negative</v>
      </c>
      <c r="H3109" t="s">
        <v>1210</v>
      </c>
      <c r="I3109">
        <v>5</v>
      </c>
      <c r="J3109">
        <f t="shared" si="341"/>
        <v>2110</v>
      </c>
    </row>
    <row r="3110" spans="1:10">
      <c r="A3110">
        <v>3227</v>
      </c>
      <c r="B3110" t="s">
        <v>146</v>
      </c>
      <c r="C3110" t="str">
        <f>VLOOKUP(B3110,Content!$B$2:$D4228,3,FALSE)</f>
        <v>public speaking</v>
      </c>
      <c r="D3110" t="str">
        <f>VLOOKUP(B3110,Content!$B$2:$D4228,2,FALSE)</f>
        <v>GIF</v>
      </c>
      <c r="E3110" t="s">
        <v>1040</v>
      </c>
      <c r="F3110">
        <f>VLOOKUP(E3110,ReactionTypes!$B$2:$D3125,3,FALSE)</f>
        <v>35</v>
      </c>
      <c r="G3110" t="str">
        <f>VLOOKUP(E3110,ReactionTypes!$B$2:$D3125,2,FALSE)</f>
        <v>neutral</v>
      </c>
      <c r="H3110" t="s">
        <v>1281</v>
      </c>
      <c r="I3110">
        <v>1</v>
      </c>
      <c r="J3110">
        <f t="shared" si="341"/>
        <v>2142</v>
      </c>
    </row>
    <row r="3111" spans="1:10">
      <c r="A3111">
        <v>3228</v>
      </c>
      <c r="B3111" t="s">
        <v>146</v>
      </c>
      <c r="C3111" t="str">
        <f>VLOOKUP(B3111,Content!$B$2:$D4229,3,FALSE)</f>
        <v>public speaking</v>
      </c>
      <c r="D3111" t="str">
        <f>VLOOKUP(B3111,Content!$B$2:$D4229,2,FALSE)</f>
        <v>GIF</v>
      </c>
      <c r="E3111" t="s">
        <v>1047</v>
      </c>
      <c r="F3111">
        <f>VLOOKUP(E3111,ReactionTypes!$B$2:$D3126,3,FALSE)</f>
        <v>12</v>
      </c>
      <c r="G3111" t="str">
        <f>VLOOKUP(E3111,ReactionTypes!$B$2:$D3126,2,FALSE)</f>
        <v>negative</v>
      </c>
      <c r="H3111" s="4">
        <v>44174</v>
      </c>
      <c r="I3111">
        <f>MONTH(H3111)</f>
        <v>12</v>
      </c>
      <c r="J3111">
        <f t="shared" si="341"/>
        <v>2099</v>
      </c>
    </row>
    <row r="3112" spans="1:10">
      <c r="A3112">
        <v>3229</v>
      </c>
      <c r="B3112" t="s">
        <v>146</v>
      </c>
      <c r="C3112" t="str">
        <f>VLOOKUP(B3112,Content!$B$2:$D4230,3,FALSE)</f>
        <v>public speaking</v>
      </c>
      <c r="D3112" t="str">
        <f>VLOOKUP(B3112,Content!$B$2:$D4230,2,FALSE)</f>
        <v>GIF</v>
      </c>
      <c r="E3112" t="s">
        <v>1038</v>
      </c>
      <c r="F3112">
        <f>VLOOKUP(E3112,ReactionTypes!$B$2:$D3127,3,FALSE)</f>
        <v>15</v>
      </c>
      <c r="G3112" t="str">
        <f>VLOOKUP(E3112,ReactionTypes!$B$2:$D3127,2,FALSE)</f>
        <v>negative</v>
      </c>
      <c r="H3112" t="s">
        <v>1102</v>
      </c>
      <c r="I3112">
        <v>9</v>
      </c>
      <c r="J3112">
        <f t="shared" si="341"/>
        <v>1991</v>
      </c>
    </row>
    <row r="3113" spans="1:10">
      <c r="A3113">
        <v>3230</v>
      </c>
      <c r="B3113" t="s">
        <v>146</v>
      </c>
      <c r="C3113" t="str">
        <f>VLOOKUP(B3113,Content!$B$2:$D4231,3,FALSE)</f>
        <v>public speaking</v>
      </c>
      <c r="D3113" t="str">
        <f>VLOOKUP(B3113,Content!$B$2:$D4231,2,FALSE)</f>
        <v>GIF</v>
      </c>
      <c r="E3113" t="s">
        <v>1041</v>
      </c>
      <c r="F3113">
        <f>VLOOKUP(E3113,ReactionTypes!$B$2:$D3128,3,FALSE)</f>
        <v>70</v>
      </c>
      <c r="G3113" t="str">
        <f>VLOOKUP(E3113,ReactionTypes!$B$2:$D3128,2,FALSE)</f>
        <v>positive</v>
      </c>
      <c r="H3113" t="s">
        <v>1254</v>
      </c>
      <c r="I3113">
        <v>5</v>
      </c>
      <c r="J3113">
        <f t="shared" si="341"/>
        <v>2110</v>
      </c>
    </row>
    <row r="3114" spans="1:10">
      <c r="A3114">
        <v>3231</v>
      </c>
      <c r="B3114" t="s">
        <v>146</v>
      </c>
      <c r="C3114" t="str">
        <f>VLOOKUP(B3114,Content!$B$2:$D4232,3,FALSE)</f>
        <v>public speaking</v>
      </c>
      <c r="D3114" t="str">
        <f>VLOOKUP(B3114,Content!$B$2:$D4232,2,FALSE)</f>
        <v>GIF</v>
      </c>
      <c r="E3114" t="s">
        <v>1039</v>
      </c>
      <c r="F3114">
        <f>VLOOKUP(E3114,ReactionTypes!$B$2:$D3129,3,FALSE)</f>
        <v>30</v>
      </c>
      <c r="G3114" t="str">
        <f>VLOOKUP(E3114,ReactionTypes!$B$2:$D3129,2,FALSE)</f>
        <v>positive</v>
      </c>
      <c r="H3114" t="s">
        <v>1085</v>
      </c>
      <c r="I3114">
        <v>11</v>
      </c>
      <c r="J3114">
        <f t="shared" si="341"/>
        <v>2055</v>
      </c>
    </row>
    <row r="3115" spans="1:10">
      <c r="A3115">
        <v>3232</v>
      </c>
      <c r="B3115" t="s">
        <v>146</v>
      </c>
      <c r="C3115" t="str">
        <f>VLOOKUP(B3115,Content!$B$2:$D4233,3,FALSE)</f>
        <v>public speaking</v>
      </c>
      <c r="D3115" t="str">
        <f>VLOOKUP(B3115,Content!$B$2:$D4233,2,FALSE)</f>
        <v>GIF</v>
      </c>
      <c r="E3115" t="s">
        <v>1041</v>
      </c>
      <c r="F3115">
        <f>VLOOKUP(E3115,ReactionTypes!$B$2:$D3130,3,FALSE)</f>
        <v>70</v>
      </c>
      <c r="G3115" t="str">
        <f>VLOOKUP(E3115,ReactionTypes!$B$2:$D3130,2,FALSE)</f>
        <v>positive</v>
      </c>
      <c r="H3115" t="s">
        <v>1072</v>
      </c>
      <c r="I3115">
        <v>9</v>
      </c>
      <c r="J3115">
        <f t="shared" si="341"/>
        <v>1991</v>
      </c>
    </row>
    <row r="3116" spans="1:10">
      <c r="A3116">
        <v>3233</v>
      </c>
      <c r="B3116" t="s">
        <v>146</v>
      </c>
      <c r="C3116" t="str">
        <f>VLOOKUP(B3116,Content!$B$2:$D4234,3,FALSE)</f>
        <v>public speaking</v>
      </c>
      <c r="D3116" t="str">
        <f>VLOOKUP(B3116,Content!$B$2:$D4234,2,FALSE)</f>
        <v>GIF</v>
      </c>
      <c r="E3116" t="s">
        <v>1047</v>
      </c>
      <c r="F3116">
        <f>VLOOKUP(E3116,ReactionTypes!$B$2:$D3131,3,FALSE)</f>
        <v>12</v>
      </c>
      <c r="G3116" t="str">
        <f>VLOOKUP(E3116,ReactionTypes!$B$2:$D3131,2,FALSE)</f>
        <v>negative</v>
      </c>
      <c r="H3116" s="4">
        <v>44381</v>
      </c>
      <c r="I3116">
        <f>MONTH(H3116)</f>
        <v>7</v>
      </c>
      <c r="J3116">
        <f t="shared" si="341"/>
        <v>2116</v>
      </c>
    </row>
    <row r="3117" spans="1:10">
      <c r="A3117">
        <v>3234</v>
      </c>
      <c r="B3117" t="s">
        <v>146</v>
      </c>
      <c r="C3117" t="str">
        <f>VLOOKUP(B3117,Content!$B$2:$D4235,3,FALSE)</f>
        <v>public speaking</v>
      </c>
      <c r="D3117" t="str">
        <f>VLOOKUP(B3117,Content!$B$2:$D4235,2,FALSE)</f>
        <v>GIF</v>
      </c>
      <c r="E3117" t="s">
        <v>1039</v>
      </c>
      <c r="F3117">
        <f>VLOOKUP(E3117,ReactionTypes!$B$2:$D3132,3,FALSE)</f>
        <v>30</v>
      </c>
      <c r="G3117" t="str">
        <f>VLOOKUP(E3117,ReactionTypes!$B$2:$D3132,2,FALSE)</f>
        <v>positive</v>
      </c>
      <c r="H3117" t="s">
        <v>1090</v>
      </c>
      <c r="I3117">
        <v>10</v>
      </c>
      <c r="J3117">
        <f t="shared" si="341"/>
        <v>2087</v>
      </c>
    </row>
    <row r="3118" spans="1:10">
      <c r="A3118">
        <v>3235</v>
      </c>
      <c r="B3118" t="s">
        <v>146</v>
      </c>
      <c r="C3118" t="str">
        <f>VLOOKUP(B3118,Content!$B$2:$D4236,3,FALSE)</f>
        <v>public speaking</v>
      </c>
      <c r="D3118" t="str">
        <f>VLOOKUP(B3118,Content!$B$2:$D4236,2,FALSE)</f>
        <v>GIF</v>
      </c>
      <c r="E3118" t="s">
        <v>1051</v>
      </c>
      <c r="F3118">
        <f>VLOOKUP(E3118,ReactionTypes!$B$2:$D3133,3,FALSE)</f>
        <v>72</v>
      </c>
      <c r="G3118" t="str">
        <f>VLOOKUP(E3118,ReactionTypes!$B$2:$D3133,2,FALSE)</f>
        <v>positive</v>
      </c>
      <c r="H3118" t="s">
        <v>1087</v>
      </c>
      <c r="I3118">
        <v>10</v>
      </c>
      <c r="J3118">
        <f t="shared" si="341"/>
        <v>2087</v>
      </c>
    </row>
    <row r="3119" spans="1:10">
      <c r="A3119">
        <v>3236</v>
      </c>
      <c r="B3119" t="s">
        <v>146</v>
      </c>
      <c r="C3119" t="str">
        <f>VLOOKUP(B3119,Content!$B$2:$D4237,3,FALSE)</f>
        <v>public speaking</v>
      </c>
      <c r="D3119" t="str">
        <f>VLOOKUP(B3119,Content!$B$2:$D4237,2,FALSE)</f>
        <v>GIF</v>
      </c>
      <c r="E3119" t="s">
        <v>1048</v>
      </c>
      <c r="F3119">
        <f>VLOOKUP(E3119,ReactionTypes!$B$2:$D3134,3,FALSE)</f>
        <v>50</v>
      </c>
      <c r="G3119" t="str">
        <f>VLOOKUP(E3119,ReactionTypes!$B$2:$D3134,2,FALSE)</f>
        <v>positive</v>
      </c>
      <c r="H3119" t="s">
        <v>1144</v>
      </c>
      <c r="I3119">
        <v>9</v>
      </c>
      <c r="J3119">
        <f t="shared" si="341"/>
        <v>1991</v>
      </c>
    </row>
    <row r="3120" spans="1:10">
      <c r="A3120">
        <v>3237</v>
      </c>
      <c r="B3120" t="s">
        <v>146</v>
      </c>
      <c r="C3120" t="str">
        <f>VLOOKUP(B3120,Content!$B$2:$D4238,3,FALSE)</f>
        <v>public speaking</v>
      </c>
      <c r="D3120" t="str">
        <f>VLOOKUP(B3120,Content!$B$2:$D4238,2,FALSE)</f>
        <v>GIF</v>
      </c>
      <c r="E3120" t="s">
        <v>1048</v>
      </c>
      <c r="F3120">
        <f>VLOOKUP(E3120,ReactionTypes!$B$2:$D3135,3,FALSE)</f>
        <v>50</v>
      </c>
      <c r="G3120" t="str">
        <f>VLOOKUP(E3120,ReactionTypes!$B$2:$D3135,2,FALSE)</f>
        <v>positive</v>
      </c>
      <c r="H3120" t="s">
        <v>1225</v>
      </c>
      <c r="I3120">
        <v>5</v>
      </c>
      <c r="J3120">
        <f t="shared" si="341"/>
        <v>2110</v>
      </c>
    </row>
    <row r="3121" spans="1:10">
      <c r="A3121">
        <v>3238</v>
      </c>
      <c r="B3121" t="s">
        <v>146</v>
      </c>
      <c r="C3121" t="str">
        <f>VLOOKUP(B3121,Content!$B$2:$D4239,3,FALSE)</f>
        <v>public speaking</v>
      </c>
      <c r="D3121" t="str">
        <f>VLOOKUP(B3121,Content!$B$2:$D4239,2,FALSE)</f>
        <v>GIF</v>
      </c>
      <c r="E3121" t="s">
        <v>1036</v>
      </c>
      <c r="F3121">
        <f>VLOOKUP(E3121,ReactionTypes!$B$2:$D3136,3,FALSE)</f>
        <v>0</v>
      </c>
      <c r="G3121" t="str">
        <f>VLOOKUP(E3121,ReactionTypes!$B$2:$D3136,2,FALSE)</f>
        <v>negative</v>
      </c>
      <c r="H3121" t="s">
        <v>1207</v>
      </c>
      <c r="I3121">
        <v>2</v>
      </c>
      <c r="J3121">
        <f t="shared" si="341"/>
        <v>1890</v>
      </c>
    </row>
    <row r="3122" spans="1:10">
      <c r="A3122">
        <v>3239</v>
      </c>
      <c r="B3122" t="s">
        <v>146</v>
      </c>
      <c r="C3122" t="str">
        <f>VLOOKUP(B3122,Content!$B$2:$D4240,3,FALSE)</f>
        <v>public speaking</v>
      </c>
      <c r="D3122" t="str">
        <f>VLOOKUP(B3122,Content!$B$2:$D4240,2,FALSE)</f>
        <v>GIF</v>
      </c>
      <c r="E3122" t="s">
        <v>1040</v>
      </c>
      <c r="F3122">
        <f>VLOOKUP(E3122,ReactionTypes!$B$2:$D3137,3,FALSE)</f>
        <v>35</v>
      </c>
      <c r="G3122" t="str">
        <f>VLOOKUP(E3122,ReactionTypes!$B$2:$D3137,2,FALSE)</f>
        <v>neutral</v>
      </c>
      <c r="H3122" t="s">
        <v>1268</v>
      </c>
      <c r="I3122">
        <v>1</v>
      </c>
      <c r="J3122">
        <f t="shared" si="341"/>
        <v>2142</v>
      </c>
    </row>
    <row r="3123" spans="1:10">
      <c r="A3123">
        <v>3240</v>
      </c>
      <c r="B3123" t="s">
        <v>146</v>
      </c>
      <c r="C3123" t="str">
        <f>VLOOKUP(B3123,Content!$B$2:$D4241,3,FALSE)</f>
        <v>public speaking</v>
      </c>
      <c r="D3123" t="str">
        <f>VLOOKUP(B3123,Content!$B$2:$D4241,2,FALSE)</f>
        <v>GIF</v>
      </c>
      <c r="E3123" t="s">
        <v>1048</v>
      </c>
      <c r="F3123">
        <f>VLOOKUP(E3123,ReactionTypes!$B$2:$D3138,3,FALSE)</f>
        <v>50</v>
      </c>
      <c r="G3123" t="str">
        <f>VLOOKUP(E3123,ReactionTypes!$B$2:$D3138,2,FALSE)</f>
        <v>positive</v>
      </c>
      <c r="H3123" s="4">
        <v>44475</v>
      </c>
      <c r="I3123">
        <f t="shared" ref="I3123:I3124" si="346">MONTH(H3123)</f>
        <v>10</v>
      </c>
      <c r="J3123">
        <f t="shared" si="341"/>
        <v>2087</v>
      </c>
    </row>
    <row r="3124" spans="1:10">
      <c r="A3124">
        <v>3241</v>
      </c>
      <c r="B3124" t="s">
        <v>146</v>
      </c>
      <c r="C3124" t="str">
        <f>VLOOKUP(B3124,Content!$B$2:$D4242,3,FALSE)</f>
        <v>public speaking</v>
      </c>
      <c r="D3124" t="str">
        <f>VLOOKUP(B3124,Content!$B$2:$D4242,2,FALSE)</f>
        <v>GIF</v>
      </c>
      <c r="E3124" t="s">
        <v>1045</v>
      </c>
      <c r="F3124">
        <f>VLOOKUP(E3124,ReactionTypes!$B$2:$D3139,3,FALSE)</f>
        <v>75</v>
      </c>
      <c r="G3124" t="str">
        <f>VLOOKUP(E3124,ReactionTypes!$B$2:$D3139,2,FALSE)</f>
        <v>positive</v>
      </c>
      <c r="H3124" s="4">
        <v>44143</v>
      </c>
      <c r="I3124">
        <f t="shared" si="346"/>
        <v>11</v>
      </c>
      <c r="J3124">
        <f t="shared" si="341"/>
        <v>2055</v>
      </c>
    </row>
    <row r="3125" spans="1:10">
      <c r="A3125">
        <v>3242</v>
      </c>
      <c r="B3125" t="s">
        <v>146</v>
      </c>
      <c r="C3125" t="str">
        <f>VLOOKUP(B3125,Content!$B$2:$D4243,3,FALSE)</f>
        <v>public speaking</v>
      </c>
      <c r="D3125" t="str">
        <f>VLOOKUP(B3125,Content!$B$2:$D4243,2,FALSE)</f>
        <v>GIF</v>
      </c>
      <c r="E3125" t="s">
        <v>1051</v>
      </c>
      <c r="F3125">
        <f>VLOOKUP(E3125,ReactionTypes!$B$2:$D3140,3,FALSE)</f>
        <v>72</v>
      </c>
      <c r="G3125" t="str">
        <f>VLOOKUP(E3125,ReactionTypes!$B$2:$D3140,2,FALSE)</f>
        <v>positive</v>
      </c>
      <c r="H3125" t="s">
        <v>1072</v>
      </c>
      <c r="I3125">
        <v>9</v>
      </c>
      <c r="J3125">
        <f t="shared" si="341"/>
        <v>1991</v>
      </c>
    </row>
    <row r="3126" spans="1:10">
      <c r="A3126">
        <v>3243</v>
      </c>
      <c r="B3126" t="s">
        <v>146</v>
      </c>
      <c r="C3126" t="str">
        <f>VLOOKUP(B3126,Content!$B$2:$D4244,3,FALSE)</f>
        <v>public speaking</v>
      </c>
      <c r="D3126" t="str">
        <f>VLOOKUP(B3126,Content!$B$2:$D4244,2,FALSE)</f>
        <v>GIF</v>
      </c>
      <c r="E3126" t="s">
        <v>1049</v>
      </c>
      <c r="F3126">
        <f>VLOOKUP(E3126,ReactionTypes!$B$2:$D3141,3,FALSE)</f>
        <v>60</v>
      </c>
      <c r="G3126" t="str">
        <f>VLOOKUP(E3126,ReactionTypes!$B$2:$D3141,2,FALSE)</f>
        <v>positive</v>
      </c>
      <c r="H3126" s="4">
        <v>43993</v>
      </c>
      <c r="I3126">
        <f t="shared" ref="I3126:I3127" si="347">MONTH(H3126)</f>
        <v>6</v>
      </c>
      <c r="J3126">
        <f t="shared" si="341"/>
        <v>2068</v>
      </c>
    </row>
    <row r="3127" spans="1:10">
      <c r="A3127">
        <v>3244</v>
      </c>
      <c r="B3127" t="s">
        <v>146</v>
      </c>
      <c r="C3127" t="str">
        <f>VLOOKUP(B3127,Content!$B$2:$D4245,3,FALSE)</f>
        <v>public speaking</v>
      </c>
      <c r="D3127" t="str">
        <f>VLOOKUP(B3127,Content!$B$2:$D4245,2,FALSE)</f>
        <v>GIF</v>
      </c>
      <c r="E3127" t="s">
        <v>1036</v>
      </c>
      <c r="F3127">
        <f>VLOOKUP(E3127,ReactionTypes!$B$2:$D3142,3,FALSE)</f>
        <v>0</v>
      </c>
      <c r="G3127" t="str">
        <f>VLOOKUP(E3127,ReactionTypes!$B$2:$D3142,2,FALSE)</f>
        <v>negative</v>
      </c>
      <c r="H3127" s="4">
        <v>43899</v>
      </c>
      <c r="I3127">
        <f t="shared" si="347"/>
        <v>3</v>
      </c>
      <c r="J3127">
        <f t="shared" si="341"/>
        <v>1982</v>
      </c>
    </row>
    <row r="3128" spans="1:10">
      <c r="A3128">
        <v>3246</v>
      </c>
      <c r="B3128" t="s">
        <v>147</v>
      </c>
      <c r="C3128" t="str">
        <f>VLOOKUP(B3128,Content!$B$2:$D4247,3,FALSE)</f>
        <v>animals</v>
      </c>
      <c r="D3128" t="str">
        <f>VLOOKUP(B3128,Content!$B$2:$D4247,2,FALSE)</f>
        <v>photo</v>
      </c>
      <c r="E3128" t="s">
        <v>1043</v>
      </c>
      <c r="F3128">
        <f>VLOOKUP(E3128,ReactionTypes!$B$2:$D3143,3,FALSE)</f>
        <v>65</v>
      </c>
      <c r="G3128" t="str">
        <f>VLOOKUP(E3128,ReactionTypes!$B$2:$D3143,2,FALSE)</f>
        <v>positive</v>
      </c>
      <c r="H3128" t="s">
        <v>1158</v>
      </c>
      <c r="I3128">
        <v>9</v>
      </c>
      <c r="J3128">
        <f t="shared" si="341"/>
        <v>1991</v>
      </c>
    </row>
    <row r="3129" spans="1:10">
      <c r="A3129">
        <v>3247</v>
      </c>
      <c r="B3129" t="s">
        <v>147</v>
      </c>
      <c r="C3129" t="str">
        <f>VLOOKUP(B3129,Content!$B$2:$D4248,3,FALSE)</f>
        <v>animals</v>
      </c>
      <c r="D3129" t="str">
        <f>VLOOKUP(B3129,Content!$B$2:$D4248,2,FALSE)</f>
        <v>photo</v>
      </c>
      <c r="E3129" t="s">
        <v>1047</v>
      </c>
      <c r="F3129">
        <f>VLOOKUP(E3129,ReactionTypes!$B$2:$D3144,3,FALSE)</f>
        <v>12</v>
      </c>
      <c r="G3129" t="str">
        <f>VLOOKUP(E3129,ReactionTypes!$B$2:$D3144,2,FALSE)</f>
        <v>negative</v>
      </c>
      <c r="H3129" t="s">
        <v>1241</v>
      </c>
      <c r="I3129">
        <v>4</v>
      </c>
      <c r="J3129">
        <f t="shared" si="341"/>
        <v>1978</v>
      </c>
    </row>
    <row r="3130" spans="1:10">
      <c r="A3130">
        <v>3248</v>
      </c>
      <c r="B3130" t="s">
        <v>147</v>
      </c>
      <c r="C3130" t="str">
        <f>VLOOKUP(B3130,Content!$B$2:$D4249,3,FALSE)</f>
        <v>animals</v>
      </c>
      <c r="D3130" t="str">
        <f>VLOOKUP(B3130,Content!$B$2:$D4249,2,FALSE)</f>
        <v>photo</v>
      </c>
      <c r="E3130" t="s">
        <v>1037</v>
      </c>
      <c r="F3130">
        <f>VLOOKUP(E3130,ReactionTypes!$B$2:$D3145,3,FALSE)</f>
        <v>10</v>
      </c>
      <c r="G3130" t="str">
        <f>VLOOKUP(E3130,ReactionTypes!$B$2:$D3145,2,FALSE)</f>
        <v>negative</v>
      </c>
      <c r="H3130" t="s">
        <v>1248</v>
      </c>
      <c r="I3130">
        <v>4</v>
      </c>
      <c r="J3130">
        <f t="shared" si="341"/>
        <v>1978</v>
      </c>
    </row>
    <row r="3131" spans="1:10">
      <c r="A3131">
        <v>3249</v>
      </c>
      <c r="B3131" t="s">
        <v>147</v>
      </c>
      <c r="C3131" t="str">
        <f>VLOOKUP(B3131,Content!$B$2:$D4250,3,FALSE)</f>
        <v>animals</v>
      </c>
      <c r="D3131" t="str">
        <f>VLOOKUP(B3131,Content!$B$2:$D4250,2,FALSE)</f>
        <v>photo</v>
      </c>
      <c r="E3131" t="s">
        <v>1045</v>
      </c>
      <c r="F3131">
        <f>VLOOKUP(E3131,ReactionTypes!$B$2:$D3146,3,FALSE)</f>
        <v>75</v>
      </c>
      <c r="G3131" t="str">
        <f>VLOOKUP(E3131,ReactionTypes!$B$2:$D3146,2,FALSE)</f>
        <v>positive</v>
      </c>
      <c r="H3131" t="s">
        <v>1165</v>
      </c>
      <c r="I3131">
        <v>11</v>
      </c>
      <c r="J3131">
        <f t="shared" si="341"/>
        <v>2055</v>
      </c>
    </row>
    <row r="3132" spans="1:10">
      <c r="A3132">
        <v>3250</v>
      </c>
      <c r="B3132" t="s">
        <v>147</v>
      </c>
      <c r="C3132" t="str">
        <f>VLOOKUP(B3132,Content!$B$2:$D4251,3,FALSE)</f>
        <v>animals</v>
      </c>
      <c r="D3132" t="str">
        <f>VLOOKUP(B3132,Content!$B$2:$D4251,2,FALSE)</f>
        <v>photo</v>
      </c>
      <c r="E3132" t="s">
        <v>1047</v>
      </c>
      <c r="F3132">
        <f>VLOOKUP(E3132,ReactionTypes!$B$2:$D3147,3,FALSE)</f>
        <v>12</v>
      </c>
      <c r="G3132" t="str">
        <f>VLOOKUP(E3132,ReactionTypes!$B$2:$D3147,2,FALSE)</f>
        <v>negative</v>
      </c>
      <c r="H3132" s="4">
        <v>44289</v>
      </c>
      <c r="I3132">
        <f>MONTH(H3132)</f>
        <v>4</v>
      </c>
      <c r="J3132">
        <f t="shared" si="341"/>
        <v>1978</v>
      </c>
    </row>
    <row r="3133" spans="1:10">
      <c r="A3133">
        <v>3251</v>
      </c>
      <c r="B3133" t="s">
        <v>147</v>
      </c>
      <c r="C3133" t="str">
        <f>VLOOKUP(B3133,Content!$B$2:$D4252,3,FALSE)</f>
        <v>animals</v>
      </c>
      <c r="D3133" t="str">
        <f>VLOOKUP(B3133,Content!$B$2:$D4252,2,FALSE)</f>
        <v>photo</v>
      </c>
      <c r="E3133" t="s">
        <v>1044</v>
      </c>
      <c r="F3133">
        <f>VLOOKUP(E3133,ReactionTypes!$B$2:$D3148,3,FALSE)</f>
        <v>20</v>
      </c>
      <c r="G3133" t="str">
        <f>VLOOKUP(E3133,ReactionTypes!$B$2:$D3148,2,FALSE)</f>
        <v>neutral</v>
      </c>
      <c r="H3133" t="s">
        <v>1253</v>
      </c>
      <c r="I3133">
        <v>5</v>
      </c>
      <c r="J3133">
        <f t="shared" si="341"/>
        <v>2110</v>
      </c>
    </row>
    <row r="3134" spans="1:10">
      <c r="A3134">
        <v>3252</v>
      </c>
      <c r="B3134" t="s">
        <v>147</v>
      </c>
      <c r="C3134" t="str">
        <f>VLOOKUP(B3134,Content!$B$2:$D4253,3,FALSE)</f>
        <v>animals</v>
      </c>
      <c r="D3134" t="str">
        <f>VLOOKUP(B3134,Content!$B$2:$D4253,2,FALSE)</f>
        <v>photo</v>
      </c>
      <c r="E3134" t="s">
        <v>1039</v>
      </c>
      <c r="F3134">
        <f>VLOOKUP(E3134,ReactionTypes!$B$2:$D3149,3,FALSE)</f>
        <v>30</v>
      </c>
      <c r="G3134" t="str">
        <f>VLOOKUP(E3134,ReactionTypes!$B$2:$D3149,2,FALSE)</f>
        <v>positive</v>
      </c>
      <c r="H3134" t="s">
        <v>1110</v>
      </c>
      <c r="I3134">
        <v>7</v>
      </c>
      <c r="J3134">
        <f t="shared" si="341"/>
        <v>2116</v>
      </c>
    </row>
    <row r="3135" spans="1:10">
      <c r="A3135">
        <v>3253</v>
      </c>
      <c r="B3135" t="s">
        <v>147</v>
      </c>
      <c r="C3135" t="str">
        <f>VLOOKUP(B3135,Content!$B$2:$D4254,3,FALSE)</f>
        <v>animals</v>
      </c>
      <c r="D3135" t="str">
        <f>VLOOKUP(B3135,Content!$B$2:$D4254,2,FALSE)</f>
        <v>photo</v>
      </c>
      <c r="E3135" t="s">
        <v>1045</v>
      </c>
      <c r="F3135">
        <f>VLOOKUP(E3135,ReactionTypes!$B$2:$D3150,3,FALSE)</f>
        <v>75</v>
      </c>
      <c r="G3135" t="str">
        <f>VLOOKUP(E3135,ReactionTypes!$B$2:$D3150,2,FALSE)</f>
        <v>positive</v>
      </c>
      <c r="H3135" t="s">
        <v>1089</v>
      </c>
      <c r="I3135">
        <v>9</v>
      </c>
      <c r="J3135">
        <f t="shared" si="341"/>
        <v>1991</v>
      </c>
    </row>
    <row r="3136" spans="1:10">
      <c r="A3136">
        <v>3254</v>
      </c>
      <c r="B3136" t="s">
        <v>147</v>
      </c>
      <c r="C3136" t="str">
        <f>VLOOKUP(B3136,Content!$B$2:$D4255,3,FALSE)</f>
        <v>animals</v>
      </c>
      <c r="D3136" t="str">
        <f>VLOOKUP(B3136,Content!$B$2:$D4255,2,FALSE)</f>
        <v>photo</v>
      </c>
      <c r="E3136" t="s">
        <v>1040</v>
      </c>
      <c r="F3136">
        <f>VLOOKUP(E3136,ReactionTypes!$B$2:$D3151,3,FALSE)</f>
        <v>35</v>
      </c>
      <c r="G3136" t="str">
        <f>VLOOKUP(E3136,ReactionTypes!$B$2:$D3151,2,FALSE)</f>
        <v>neutral</v>
      </c>
      <c r="H3136" t="s">
        <v>1218</v>
      </c>
      <c r="I3136">
        <v>3</v>
      </c>
      <c r="J3136">
        <f t="shared" si="341"/>
        <v>1982</v>
      </c>
    </row>
    <row r="3137" spans="1:10">
      <c r="A3137">
        <v>3255</v>
      </c>
      <c r="B3137" t="s">
        <v>147</v>
      </c>
      <c r="C3137" t="str">
        <f>VLOOKUP(B3137,Content!$B$2:$D4256,3,FALSE)</f>
        <v>animals</v>
      </c>
      <c r="D3137" t="str">
        <f>VLOOKUP(B3137,Content!$B$2:$D4256,2,FALSE)</f>
        <v>photo</v>
      </c>
      <c r="E3137" t="s">
        <v>1038</v>
      </c>
      <c r="F3137">
        <f>VLOOKUP(E3137,ReactionTypes!$B$2:$D3152,3,FALSE)</f>
        <v>15</v>
      </c>
      <c r="G3137" t="str">
        <f>VLOOKUP(E3137,ReactionTypes!$B$2:$D3152,2,FALSE)</f>
        <v>negative</v>
      </c>
      <c r="H3137" t="s">
        <v>1281</v>
      </c>
      <c r="I3137">
        <v>1</v>
      </c>
      <c r="J3137">
        <f t="shared" si="341"/>
        <v>2142</v>
      </c>
    </row>
    <row r="3138" spans="1:10">
      <c r="A3138">
        <v>3256</v>
      </c>
      <c r="B3138" t="s">
        <v>147</v>
      </c>
      <c r="C3138" t="str">
        <f>VLOOKUP(B3138,Content!$B$2:$D4257,3,FALSE)</f>
        <v>animals</v>
      </c>
      <c r="D3138" t="str">
        <f>VLOOKUP(B3138,Content!$B$2:$D4257,2,FALSE)</f>
        <v>photo</v>
      </c>
      <c r="E3138" t="s">
        <v>1038</v>
      </c>
      <c r="F3138">
        <f>VLOOKUP(E3138,ReactionTypes!$B$2:$D3153,3,FALSE)</f>
        <v>15</v>
      </c>
      <c r="G3138" t="str">
        <f>VLOOKUP(E3138,ReactionTypes!$B$2:$D3153,2,FALSE)</f>
        <v>negative</v>
      </c>
      <c r="H3138" s="4">
        <v>44288</v>
      </c>
      <c r="I3138">
        <f>MONTH(H3138)</f>
        <v>4</v>
      </c>
      <c r="J3138">
        <f t="shared" si="341"/>
        <v>1978</v>
      </c>
    </row>
    <row r="3139" spans="1:10">
      <c r="A3139">
        <v>3257</v>
      </c>
      <c r="B3139" t="s">
        <v>147</v>
      </c>
      <c r="C3139" t="str">
        <f>VLOOKUP(B3139,Content!$B$2:$D4258,3,FALSE)</f>
        <v>animals</v>
      </c>
      <c r="D3139" t="str">
        <f>VLOOKUP(B3139,Content!$B$2:$D4258,2,FALSE)</f>
        <v>photo</v>
      </c>
      <c r="E3139" t="s">
        <v>1048</v>
      </c>
      <c r="F3139">
        <f>VLOOKUP(E3139,ReactionTypes!$B$2:$D3154,3,FALSE)</f>
        <v>50</v>
      </c>
      <c r="G3139" t="str">
        <f>VLOOKUP(E3139,ReactionTypes!$B$2:$D3154,2,FALSE)</f>
        <v>positive</v>
      </c>
      <c r="H3139" t="s">
        <v>1142</v>
      </c>
      <c r="I3139">
        <v>7</v>
      </c>
      <c r="J3139">
        <f t="shared" ref="J3139:J3202" si="348">COUNTIF($I$2:$I$24574,I3139)</f>
        <v>2116</v>
      </c>
    </row>
    <row r="3140" spans="1:10">
      <c r="A3140">
        <v>3258</v>
      </c>
      <c r="B3140" t="s">
        <v>147</v>
      </c>
      <c r="C3140" t="str">
        <f>VLOOKUP(B3140,Content!$B$2:$D4259,3,FALSE)</f>
        <v>animals</v>
      </c>
      <c r="D3140" t="str">
        <f>VLOOKUP(B3140,Content!$B$2:$D4259,2,FALSE)</f>
        <v>photo</v>
      </c>
      <c r="E3140" t="s">
        <v>1042</v>
      </c>
      <c r="F3140">
        <f>VLOOKUP(E3140,ReactionTypes!$B$2:$D3155,3,FALSE)</f>
        <v>5</v>
      </c>
      <c r="G3140" t="str">
        <f>VLOOKUP(E3140,ReactionTypes!$B$2:$D3155,2,FALSE)</f>
        <v>negative</v>
      </c>
      <c r="H3140" s="4">
        <v>44412</v>
      </c>
      <c r="I3140">
        <f>MONTH(H3140)</f>
        <v>8</v>
      </c>
      <c r="J3140">
        <f t="shared" si="348"/>
        <v>2055</v>
      </c>
    </row>
    <row r="3141" spans="1:10">
      <c r="A3141">
        <v>3259</v>
      </c>
      <c r="B3141" t="s">
        <v>147</v>
      </c>
      <c r="C3141" t="str">
        <f>VLOOKUP(B3141,Content!$B$2:$D4260,3,FALSE)</f>
        <v>animals</v>
      </c>
      <c r="D3141" t="str">
        <f>VLOOKUP(B3141,Content!$B$2:$D4260,2,FALSE)</f>
        <v>photo</v>
      </c>
      <c r="E3141" t="s">
        <v>1044</v>
      </c>
      <c r="F3141">
        <f>VLOOKUP(E3141,ReactionTypes!$B$2:$D3156,3,FALSE)</f>
        <v>20</v>
      </c>
      <c r="G3141" t="str">
        <f>VLOOKUP(E3141,ReactionTypes!$B$2:$D3156,2,FALSE)</f>
        <v>neutral</v>
      </c>
      <c r="H3141" t="s">
        <v>1069</v>
      </c>
      <c r="I3141">
        <v>6</v>
      </c>
      <c r="J3141">
        <f t="shared" si="348"/>
        <v>2068</v>
      </c>
    </row>
    <row r="3142" spans="1:10">
      <c r="A3142">
        <v>3260</v>
      </c>
      <c r="B3142" t="s">
        <v>147</v>
      </c>
      <c r="C3142" t="str">
        <f>VLOOKUP(B3142,Content!$B$2:$D4261,3,FALSE)</f>
        <v>animals</v>
      </c>
      <c r="D3142" t="str">
        <f>VLOOKUP(B3142,Content!$B$2:$D4261,2,FALSE)</f>
        <v>photo</v>
      </c>
      <c r="E3142" t="s">
        <v>1036</v>
      </c>
      <c r="F3142">
        <f>VLOOKUP(E3142,ReactionTypes!$B$2:$D3157,3,FALSE)</f>
        <v>0</v>
      </c>
      <c r="G3142" t="str">
        <f>VLOOKUP(E3142,ReactionTypes!$B$2:$D3157,2,FALSE)</f>
        <v>negative</v>
      </c>
      <c r="H3142" t="s">
        <v>1216</v>
      </c>
      <c r="I3142">
        <v>1</v>
      </c>
      <c r="J3142">
        <f t="shared" si="348"/>
        <v>2142</v>
      </c>
    </row>
    <row r="3143" spans="1:10">
      <c r="A3143">
        <v>3261</v>
      </c>
      <c r="B3143" t="s">
        <v>147</v>
      </c>
      <c r="C3143" t="str">
        <f>VLOOKUP(B3143,Content!$B$2:$D4262,3,FALSE)</f>
        <v>animals</v>
      </c>
      <c r="D3143" t="str">
        <f>VLOOKUP(B3143,Content!$B$2:$D4262,2,FALSE)</f>
        <v>photo</v>
      </c>
      <c r="E3143" t="s">
        <v>1046</v>
      </c>
      <c r="F3143">
        <f>VLOOKUP(E3143,ReactionTypes!$B$2:$D3158,3,FALSE)</f>
        <v>45</v>
      </c>
      <c r="G3143" t="str">
        <f>VLOOKUP(E3143,ReactionTypes!$B$2:$D3158,2,FALSE)</f>
        <v>positive</v>
      </c>
      <c r="H3143" t="s">
        <v>1179</v>
      </c>
      <c r="I3143">
        <v>12</v>
      </c>
      <c r="J3143">
        <f t="shared" si="348"/>
        <v>2099</v>
      </c>
    </row>
    <row r="3144" spans="1:10">
      <c r="A3144">
        <v>3262</v>
      </c>
      <c r="B3144" t="s">
        <v>147</v>
      </c>
      <c r="C3144" t="str">
        <f>VLOOKUP(B3144,Content!$B$2:$D4263,3,FALSE)</f>
        <v>animals</v>
      </c>
      <c r="D3144" t="str">
        <f>VLOOKUP(B3144,Content!$B$2:$D4263,2,FALSE)</f>
        <v>photo</v>
      </c>
      <c r="E3144" t="s">
        <v>1039</v>
      </c>
      <c r="F3144">
        <f>VLOOKUP(E3144,ReactionTypes!$B$2:$D3159,3,FALSE)</f>
        <v>30</v>
      </c>
      <c r="G3144" t="str">
        <f>VLOOKUP(E3144,ReactionTypes!$B$2:$D3159,2,FALSE)</f>
        <v>positive</v>
      </c>
      <c r="H3144" s="4">
        <v>44290</v>
      </c>
      <c r="I3144">
        <f t="shared" ref="I3144:I3147" si="349">MONTH(H3144)</f>
        <v>4</v>
      </c>
      <c r="J3144">
        <f t="shared" si="348"/>
        <v>1978</v>
      </c>
    </row>
    <row r="3145" spans="1:10">
      <c r="A3145">
        <v>3263</v>
      </c>
      <c r="B3145" t="s">
        <v>147</v>
      </c>
      <c r="C3145" t="str">
        <f>VLOOKUP(B3145,Content!$B$2:$D4264,3,FALSE)</f>
        <v>animals</v>
      </c>
      <c r="D3145" t="str">
        <f>VLOOKUP(B3145,Content!$B$2:$D4264,2,FALSE)</f>
        <v>photo</v>
      </c>
      <c r="E3145" t="s">
        <v>1041</v>
      </c>
      <c r="F3145">
        <f>VLOOKUP(E3145,ReactionTypes!$B$2:$D3160,3,FALSE)</f>
        <v>70</v>
      </c>
      <c r="G3145" t="str">
        <f>VLOOKUP(E3145,ReactionTypes!$B$2:$D3160,2,FALSE)</f>
        <v>positive</v>
      </c>
      <c r="H3145" s="4">
        <v>44292</v>
      </c>
      <c r="I3145">
        <f t="shared" si="349"/>
        <v>4</v>
      </c>
      <c r="J3145">
        <f t="shared" si="348"/>
        <v>1978</v>
      </c>
    </row>
    <row r="3146" spans="1:10">
      <c r="A3146">
        <v>3264</v>
      </c>
      <c r="B3146" t="s">
        <v>147</v>
      </c>
      <c r="C3146" t="str">
        <f>VLOOKUP(B3146,Content!$B$2:$D4265,3,FALSE)</f>
        <v>animals</v>
      </c>
      <c r="D3146" t="str">
        <f>VLOOKUP(B3146,Content!$B$2:$D4265,2,FALSE)</f>
        <v>photo</v>
      </c>
      <c r="E3146" t="s">
        <v>1049</v>
      </c>
      <c r="F3146">
        <f>VLOOKUP(E3146,ReactionTypes!$B$2:$D3161,3,FALSE)</f>
        <v>60</v>
      </c>
      <c r="G3146" t="str">
        <f>VLOOKUP(E3146,ReactionTypes!$B$2:$D3161,2,FALSE)</f>
        <v>positive</v>
      </c>
      <c r="H3146" s="4">
        <v>44021</v>
      </c>
      <c r="I3146">
        <f t="shared" si="349"/>
        <v>7</v>
      </c>
      <c r="J3146">
        <f t="shared" si="348"/>
        <v>2116</v>
      </c>
    </row>
    <row r="3147" spans="1:10">
      <c r="A3147">
        <v>3265</v>
      </c>
      <c r="B3147" t="s">
        <v>147</v>
      </c>
      <c r="C3147" t="str">
        <f>VLOOKUP(B3147,Content!$B$2:$D4266,3,FALSE)</f>
        <v>animals</v>
      </c>
      <c r="D3147" t="str">
        <f>VLOOKUP(B3147,Content!$B$2:$D4266,2,FALSE)</f>
        <v>photo</v>
      </c>
      <c r="E3147" t="s">
        <v>1042</v>
      </c>
      <c r="F3147">
        <f>VLOOKUP(E3147,ReactionTypes!$B$2:$D3162,3,FALSE)</f>
        <v>5</v>
      </c>
      <c r="G3147" t="str">
        <f>VLOOKUP(E3147,ReactionTypes!$B$2:$D3162,2,FALSE)</f>
        <v>negative</v>
      </c>
      <c r="H3147" s="4">
        <v>44050</v>
      </c>
      <c r="I3147">
        <f t="shared" si="349"/>
        <v>8</v>
      </c>
      <c r="J3147">
        <f t="shared" si="348"/>
        <v>2055</v>
      </c>
    </row>
    <row r="3148" spans="1:10">
      <c r="A3148">
        <v>3266</v>
      </c>
      <c r="B3148" t="s">
        <v>147</v>
      </c>
      <c r="C3148" t="str">
        <f>VLOOKUP(B3148,Content!$B$2:$D4267,3,FALSE)</f>
        <v>animals</v>
      </c>
      <c r="D3148" t="str">
        <f>VLOOKUP(B3148,Content!$B$2:$D4267,2,FALSE)</f>
        <v>photo</v>
      </c>
      <c r="E3148" t="s">
        <v>1046</v>
      </c>
      <c r="F3148">
        <f>VLOOKUP(E3148,ReactionTypes!$B$2:$D3163,3,FALSE)</f>
        <v>45</v>
      </c>
      <c r="G3148" t="str">
        <f>VLOOKUP(E3148,ReactionTypes!$B$2:$D3163,2,FALSE)</f>
        <v>positive</v>
      </c>
      <c r="H3148" t="s">
        <v>1226</v>
      </c>
      <c r="I3148">
        <v>3</v>
      </c>
      <c r="J3148">
        <f t="shared" si="348"/>
        <v>1982</v>
      </c>
    </row>
    <row r="3149" spans="1:10">
      <c r="A3149">
        <v>3267</v>
      </c>
      <c r="B3149" t="s">
        <v>147</v>
      </c>
      <c r="C3149" t="str">
        <f>VLOOKUP(B3149,Content!$B$2:$D4268,3,FALSE)</f>
        <v>animals</v>
      </c>
      <c r="D3149" t="str">
        <f>VLOOKUP(B3149,Content!$B$2:$D4268,2,FALSE)</f>
        <v>photo</v>
      </c>
      <c r="E3149" t="s">
        <v>1036</v>
      </c>
      <c r="F3149">
        <f>VLOOKUP(E3149,ReactionTypes!$B$2:$D3164,3,FALSE)</f>
        <v>0</v>
      </c>
      <c r="G3149" t="str">
        <f>VLOOKUP(E3149,ReactionTypes!$B$2:$D3164,2,FALSE)</f>
        <v>negative</v>
      </c>
      <c r="H3149" t="s">
        <v>1204</v>
      </c>
      <c r="I3149">
        <v>2</v>
      </c>
      <c r="J3149">
        <f t="shared" si="348"/>
        <v>1890</v>
      </c>
    </row>
    <row r="3150" spans="1:10">
      <c r="A3150">
        <v>3268</v>
      </c>
      <c r="B3150" t="s">
        <v>147</v>
      </c>
      <c r="C3150" t="str">
        <f>VLOOKUP(B3150,Content!$B$2:$D4269,3,FALSE)</f>
        <v>animals</v>
      </c>
      <c r="D3150" t="str">
        <f>VLOOKUP(B3150,Content!$B$2:$D4269,2,FALSE)</f>
        <v>photo</v>
      </c>
      <c r="E3150" t="s">
        <v>1037</v>
      </c>
      <c r="F3150">
        <f>VLOOKUP(E3150,ReactionTypes!$B$2:$D3165,3,FALSE)</f>
        <v>10</v>
      </c>
      <c r="G3150" t="str">
        <f>VLOOKUP(E3150,ReactionTypes!$B$2:$D3165,2,FALSE)</f>
        <v>negative</v>
      </c>
      <c r="H3150" t="s">
        <v>1097</v>
      </c>
      <c r="I3150">
        <v>8</v>
      </c>
      <c r="J3150">
        <f t="shared" si="348"/>
        <v>2055</v>
      </c>
    </row>
    <row r="3151" spans="1:10">
      <c r="A3151">
        <v>3269</v>
      </c>
      <c r="B3151" t="s">
        <v>147</v>
      </c>
      <c r="C3151" t="str">
        <f>VLOOKUP(B3151,Content!$B$2:$D4270,3,FALSE)</f>
        <v>animals</v>
      </c>
      <c r="D3151" t="str">
        <f>VLOOKUP(B3151,Content!$B$2:$D4270,2,FALSE)</f>
        <v>photo</v>
      </c>
      <c r="E3151" t="s">
        <v>1051</v>
      </c>
      <c r="F3151">
        <f>VLOOKUP(E3151,ReactionTypes!$B$2:$D3166,3,FALSE)</f>
        <v>72</v>
      </c>
      <c r="G3151" t="str">
        <f>VLOOKUP(E3151,ReactionTypes!$B$2:$D3166,2,FALSE)</f>
        <v>positive</v>
      </c>
      <c r="H3151" s="4">
        <v>44502</v>
      </c>
      <c r="I3151">
        <f t="shared" ref="I3151:I3154" si="350">MONTH(H3151)</f>
        <v>11</v>
      </c>
      <c r="J3151">
        <f t="shared" si="348"/>
        <v>2055</v>
      </c>
    </row>
    <row r="3152" spans="1:10">
      <c r="A3152">
        <v>3270</v>
      </c>
      <c r="B3152" t="s">
        <v>147</v>
      </c>
      <c r="C3152" t="str">
        <f>VLOOKUP(B3152,Content!$B$2:$D4271,3,FALSE)</f>
        <v>animals</v>
      </c>
      <c r="D3152" t="str">
        <f>VLOOKUP(B3152,Content!$B$2:$D4271,2,FALSE)</f>
        <v>photo</v>
      </c>
      <c r="E3152" t="s">
        <v>1043</v>
      </c>
      <c r="F3152">
        <f>VLOOKUP(E3152,ReactionTypes!$B$2:$D3167,3,FALSE)</f>
        <v>65</v>
      </c>
      <c r="G3152" t="str">
        <f>VLOOKUP(E3152,ReactionTypes!$B$2:$D3167,2,FALSE)</f>
        <v>positive</v>
      </c>
      <c r="H3152" s="4">
        <v>44201</v>
      </c>
      <c r="I3152">
        <f t="shared" si="350"/>
        <v>1</v>
      </c>
      <c r="J3152">
        <f t="shared" si="348"/>
        <v>2142</v>
      </c>
    </row>
    <row r="3153" spans="1:10">
      <c r="A3153">
        <v>3271</v>
      </c>
      <c r="B3153" t="s">
        <v>147</v>
      </c>
      <c r="C3153" t="str">
        <f>VLOOKUP(B3153,Content!$B$2:$D4272,3,FALSE)</f>
        <v>animals</v>
      </c>
      <c r="D3153" t="str">
        <f>VLOOKUP(B3153,Content!$B$2:$D4272,2,FALSE)</f>
        <v>photo</v>
      </c>
      <c r="E3153" t="s">
        <v>1050</v>
      </c>
      <c r="F3153">
        <f>VLOOKUP(E3153,ReactionTypes!$B$2:$D3168,3,FALSE)</f>
        <v>70</v>
      </c>
      <c r="G3153" t="str">
        <f>VLOOKUP(E3153,ReactionTypes!$B$2:$D3168,2,FALSE)</f>
        <v>positive</v>
      </c>
      <c r="H3153" s="4">
        <v>44147</v>
      </c>
      <c r="I3153">
        <f t="shared" si="350"/>
        <v>11</v>
      </c>
      <c r="J3153">
        <f t="shared" si="348"/>
        <v>2055</v>
      </c>
    </row>
    <row r="3154" spans="1:10">
      <c r="A3154">
        <v>3272</v>
      </c>
      <c r="B3154" t="s">
        <v>147</v>
      </c>
      <c r="C3154" t="str">
        <f>VLOOKUP(B3154,Content!$B$2:$D4273,3,FALSE)</f>
        <v>animals</v>
      </c>
      <c r="D3154" t="str">
        <f>VLOOKUP(B3154,Content!$B$2:$D4273,2,FALSE)</f>
        <v>photo</v>
      </c>
      <c r="E3154" t="s">
        <v>1042</v>
      </c>
      <c r="F3154">
        <f>VLOOKUP(E3154,ReactionTypes!$B$2:$D3169,3,FALSE)</f>
        <v>5</v>
      </c>
      <c r="G3154" t="str">
        <f>VLOOKUP(E3154,ReactionTypes!$B$2:$D3169,2,FALSE)</f>
        <v>negative</v>
      </c>
      <c r="H3154" s="4">
        <v>44444</v>
      </c>
      <c r="I3154">
        <f t="shared" si="350"/>
        <v>9</v>
      </c>
      <c r="J3154">
        <f t="shared" si="348"/>
        <v>1991</v>
      </c>
    </row>
    <row r="3155" spans="1:10">
      <c r="A3155">
        <v>3273</v>
      </c>
      <c r="B3155" t="s">
        <v>147</v>
      </c>
      <c r="C3155" t="str">
        <f>VLOOKUP(B3155,Content!$B$2:$D4274,3,FALSE)</f>
        <v>animals</v>
      </c>
      <c r="D3155" t="str">
        <f>VLOOKUP(B3155,Content!$B$2:$D4274,2,FALSE)</f>
        <v>photo</v>
      </c>
      <c r="E3155" t="s">
        <v>1038</v>
      </c>
      <c r="F3155">
        <f>VLOOKUP(E3155,ReactionTypes!$B$2:$D3170,3,FALSE)</f>
        <v>15</v>
      </c>
      <c r="G3155" t="str">
        <f>VLOOKUP(E3155,ReactionTypes!$B$2:$D3170,2,FALSE)</f>
        <v>negative</v>
      </c>
      <c r="H3155" t="s">
        <v>1119</v>
      </c>
      <c r="I3155">
        <v>12</v>
      </c>
      <c r="J3155">
        <f t="shared" si="348"/>
        <v>2099</v>
      </c>
    </row>
    <row r="3156" spans="1:10">
      <c r="A3156">
        <v>3274</v>
      </c>
      <c r="B3156" t="s">
        <v>147</v>
      </c>
      <c r="C3156" t="str">
        <f>VLOOKUP(B3156,Content!$B$2:$D4275,3,FALSE)</f>
        <v>animals</v>
      </c>
      <c r="D3156" t="str">
        <f>VLOOKUP(B3156,Content!$B$2:$D4275,2,FALSE)</f>
        <v>photo</v>
      </c>
      <c r="E3156" t="s">
        <v>1049</v>
      </c>
      <c r="F3156">
        <f>VLOOKUP(E3156,ReactionTypes!$B$2:$D3171,3,FALSE)</f>
        <v>60</v>
      </c>
      <c r="G3156" t="str">
        <f>VLOOKUP(E3156,ReactionTypes!$B$2:$D3171,2,FALSE)</f>
        <v>positive</v>
      </c>
      <c r="H3156" t="s">
        <v>1076</v>
      </c>
      <c r="I3156">
        <v>9</v>
      </c>
      <c r="J3156">
        <f t="shared" si="348"/>
        <v>1991</v>
      </c>
    </row>
    <row r="3157" spans="1:10">
      <c r="A3157">
        <v>3275</v>
      </c>
      <c r="B3157" t="s">
        <v>147</v>
      </c>
      <c r="C3157" t="str">
        <f>VLOOKUP(B3157,Content!$B$2:$D4276,3,FALSE)</f>
        <v>animals</v>
      </c>
      <c r="D3157" t="str">
        <f>VLOOKUP(B3157,Content!$B$2:$D4276,2,FALSE)</f>
        <v>photo</v>
      </c>
      <c r="E3157" t="s">
        <v>1044</v>
      </c>
      <c r="F3157">
        <f>VLOOKUP(E3157,ReactionTypes!$B$2:$D3172,3,FALSE)</f>
        <v>20</v>
      </c>
      <c r="G3157" t="str">
        <f>VLOOKUP(E3157,ReactionTypes!$B$2:$D3172,2,FALSE)</f>
        <v>neutral</v>
      </c>
      <c r="H3157" t="s">
        <v>1255</v>
      </c>
      <c r="I3157">
        <v>1</v>
      </c>
      <c r="J3157">
        <f t="shared" si="348"/>
        <v>2142</v>
      </c>
    </row>
    <row r="3158" spans="1:10">
      <c r="A3158">
        <v>3277</v>
      </c>
      <c r="B3158" t="s">
        <v>148</v>
      </c>
      <c r="C3158" t="str">
        <f>VLOOKUP(B3158,Content!$B$2:$D4278,3,FALSE)</f>
        <v>education</v>
      </c>
      <c r="D3158" t="str">
        <f>VLOOKUP(B3158,Content!$B$2:$D4278,2,FALSE)</f>
        <v>photo</v>
      </c>
      <c r="E3158" t="s">
        <v>1051</v>
      </c>
      <c r="F3158">
        <f>VLOOKUP(E3158,ReactionTypes!$B$2:$D3173,3,FALSE)</f>
        <v>72</v>
      </c>
      <c r="G3158" t="str">
        <f>VLOOKUP(E3158,ReactionTypes!$B$2:$D3173,2,FALSE)</f>
        <v>positive</v>
      </c>
      <c r="H3158" t="s">
        <v>1287</v>
      </c>
      <c r="I3158">
        <v>12</v>
      </c>
      <c r="J3158">
        <f t="shared" si="348"/>
        <v>2099</v>
      </c>
    </row>
    <row r="3159" spans="1:10">
      <c r="A3159">
        <v>3278</v>
      </c>
      <c r="B3159" t="s">
        <v>148</v>
      </c>
      <c r="C3159" t="str">
        <f>VLOOKUP(B3159,Content!$B$2:$D4279,3,FALSE)</f>
        <v>education</v>
      </c>
      <c r="D3159" t="str">
        <f>VLOOKUP(B3159,Content!$B$2:$D4279,2,FALSE)</f>
        <v>photo</v>
      </c>
      <c r="E3159" t="s">
        <v>1049</v>
      </c>
      <c r="F3159">
        <f>VLOOKUP(E3159,ReactionTypes!$B$2:$D3174,3,FALSE)</f>
        <v>60</v>
      </c>
      <c r="G3159" t="str">
        <f>VLOOKUP(E3159,ReactionTypes!$B$2:$D3174,2,FALSE)</f>
        <v>positive</v>
      </c>
      <c r="H3159" t="s">
        <v>1193</v>
      </c>
      <c r="I3159">
        <v>5</v>
      </c>
      <c r="J3159">
        <f t="shared" si="348"/>
        <v>2110</v>
      </c>
    </row>
    <row r="3160" spans="1:10">
      <c r="A3160">
        <v>3279</v>
      </c>
      <c r="B3160" t="s">
        <v>148</v>
      </c>
      <c r="C3160" t="str">
        <f>VLOOKUP(B3160,Content!$B$2:$D4280,3,FALSE)</f>
        <v>education</v>
      </c>
      <c r="D3160" t="str">
        <f>VLOOKUP(B3160,Content!$B$2:$D4280,2,FALSE)</f>
        <v>photo</v>
      </c>
      <c r="E3160" t="s">
        <v>1041</v>
      </c>
      <c r="F3160">
        <f>VLOOKUP(E3160,ReactionTypes!$B$2:$D3175,3,FALSE)</f>
        <v>70</v>
      </c>
      <c r="G3160" t="str">
        <f>VLOOKUP(E3160,ReactionTypes!$B$2:$D3175,2,FALSE)</f>
        <v>positive</v>
      </c>
      <c r="H3160" t="s">
        <v>1164</v>
      </c>
      <c r="I3160">
        <v>11</v>
      </c>
      <c r="J3160">
        <f t="shared" si="348"/>
        <v>2055</v>
      </c>
    </row>
    <row r="3161" spans="1:10">
      <c r="A3161">
        <v>3280</v>
      </c>
      <c r="B3161" t="s">
        <v>148</v>
      </c>
      <c r="C3161" t="str">
        <f>VLOOKUP(B3161,Content!$B$2:$D4281,3,FALSE)</f>
        <v>education</v>
      </c>
      <c r="D3161" t="str">
        <f>VLOOKUP(B3161,Content!$B$2:$D4281,2,FALSE)</f>
        <v>photo</v>
      </c>
      <c r="E3161" t="s">
        <v>1041</v>
      </c>
      <c r="F3161">
        <f>VLOOKUP(E3161,ReactionTypes!$B$2:$D3176,3,FALSE)</f>
        <v>70</v>
      </c>
      <c r="G3161" t="str">
        <f>VLOOKUP(E3161,ReactionTypes!$B$2:$D3176,2,FALSE)</f>
        <v>positive</v>
      </c>
      <c r="H3161" s="4">
        <v>44350</v>
      </c>
      <c r="I3161">
        <f t="shared" ref="I3161:I3162" si="351">MONTH(H3161)</f>
        <v>6</v>
      </c>
      <c r="J3161">
        <f t="shared" si="348"/>
        <v>2068</v>
      </c>
    </row>
    <row r="3162" spans="1:10">
      <c r="A3162">
        <v>3281</v>
      </c>
      <c r="B3162" t="s">
        <v>148</v>
      </c>
      <c r="C3162" t="str">
        <f>VLOOKUP(B3162,Content!$B$2:$D4282,3,FALSE)</f>
        <v>education</v>
      </c>
      <c r="D3162" t="str">
        <f>VLOOKUP(B3162,Content!$B$2:$D4282,2,FALSE)</f>
        <v>photo</v>
      </c>
      <c r="E3162" t="s">
        <v>1038</v>
      </c>
      <c r="F3162">
        <f>VLOOKUP(E3162,ReactionTypes!$B$2:$D3177,3,FALSE)</f>
        <v>15</v>
      </c>
      <c r="G3162" t="str">
        <f>VLOOKUP(E3162,ReactionTypes!$B$2:$D3177,2,FALSE)</f>
        <v>negative</v>
      </c>
      <c r="H3162" s="4">
        <v>44287</v>
      </c>
      <c r="I3162">
        <f t="shared" si="351"/>
        <v>4</v>
      </c>
      <c r="J3162">
        <f t="shared" si="348"/>
        <v>1978</v>
      </c>
    </row>
    <row r="3163" spans="1:10">
      <c r="A3163">
        <v>3282</v>
      </c>
      <c r="B3163" t="s">
        <v>148</v>
      </c>
      <c r="C3163" t="str">
        <f>VLOOKUP(B3163,Content!$B$2:$D4283,3,FALSE)</f>
        <v>education</v>
      </c>
      <c r="D3163" t="str">
        <f>VLOOKUP(B3163,Content!$B$2:$D4283,2,FALSE)</f>
        <v>photo</v>
      </c>
      <c r="E3163" t="s">
        <v>1047</v>
      </c>
      <c r="F3163">
        <f>VLOOKUP(E3163,ReactionTypes!$B$2:$D3178,3,FALSE)</f>
        <v>12</v>
      </c>
      <c r="G3163" t="str">
        <f>VLOOKUP(E3163,ReactionTypes!$B$2:$D3178,2,FALSE)</f>
        <v>negative</v>
      </c>
      <c r="H3163" t="s">
        <v>1206</v>
      </c>
      <c r="I3163">
        <v>2</v>
      </c>
      <c r="J3163">
        <f t="shared" si="348"/>
        <v>1890</v>
      </c>
    </row>
    <row r="3164" spans="1:10">
      <c r="A3164">
        <v>3283</v>
      </c>
      <c r="B3164" t="s">
        <v>148</v>
      </c>
      <c r="C3164" t="str">
        <f>VLOOKUP(B3164,Content!$B$2:$D4284,3,FALSE)</f>
        <v>education</v>
      </c>
      <c r="D3164" t="str">
        <f>VLOOKUP(B3164,Content!$B$2:$D4284,2,FALSE)</f>
        <v>photo</v>
      </c>
      <c r="E3164" t="s">
        <v>1048</v>
      </c>
      <c r="F3164">
        <f>VLOOKUP(E3164,ReactionTypes!$B$2:$D3179,3,FALSE)</f>
        <v>50</v>
      </c>
      <c r="G3164" t="str">
        <f>VLOOKUP(E3164,ReactionTypes!$B$2:$D3179,2,FALSE)</f>
        <v>positive</v>
      </c>
      <c r="H3164" t="s">
        <v>1188</v>
      </c>
      <c r="I3164">
        <v>2</v>
      </c>
      <c r="J3164">
        <f t="shared" si="348"/>
        <v>1890</v>
      </c>
    </row>
    <row r="3165" spans="1:10">
      <c r="A3165">
        <v>3284</v>
      </c>
      <c r="B3165" t="s">
        <v>148</v>
      </c>
      <c r="C3165" t="str">
        <f>VLOOKUP(B3165,Content!$B$2:$D4285,3,FALSE)</f>
        <v>education</v>
      </c>
      <c r="D3165" t="str">
        <f>VLOOKUP(B3165,Content!$B$2:$D4285,2,FALSE)</f>
        <v>photo</v>
      </c>
      <c r="E3165" t="s">
        <v>1048</v>
      </c>
      <c r="F3165">
        <f>VLOOKUP(E3165,ReactionTypes!$B$2:$D3180,3,FALSE)</f>
        <v>50</v>
      </c>
      <c r="G3165" t="str">
        <f>VLOOKUP(E3165,ReactionTypes!$B$2:$D3180,2,FALSE)</f>
        <v>positive</v>
      </c>
      <c r="H3165" s="4">
        <v>43992</v>
      </c>
      <c r="I3165">
        <f t="shared" ref="I3165:I3166" si="352">MONTH(H3165)</f>
        <v>6</v>
      </c>
      <c r="J3165">
        <f t="shared" si="348"/>
        <v>2068</v>
      </c>
    </row>
    <row r="3166" spans="1:10">
      <c r="A3166">
        <v>3285</v>
      </c>
      <c r="B3166" t="s">
        <v>148</v>
      </c>
      <c r="C3166" t="str">
        <f>VLOOKUP(B3166,Content!$B$2:$D4286,3,FALSE)</f>
        <v>education</v>
      </c>
      <c r="D3166" t="str">
        <f>VLOOKUP(B3166,Content!$B$2:$D4286,2,FALSE)</f>
        <v>photo</v>
      </c>
      <c r="E3166" t="s">
        <v>1047</v>
      </c>
      <c r="F3166">
        <f>VLOOKUP(E3166,ReactionTypes!$B$2:$D3181,3,FALSE)</f>
        <v>12</v>
      </c>
      <c r="G3166" t="str">
        <f>VLOOKUP(E3166,ReactionTypes!$B$2:$D3181,2,FALSE)</f>
        <v>negative</v>
      </c>
      <c r="H3166" s="4">
        <v>44144</v>
      </c>
      <c r="I3166">
        <f t="shared" si="352"/>
        <v>11</v>
      </c>
      <c r="J3166">
        <f t="shared" si="348"/>
        <v>2055</v>
      </c>
    </row>
    <row r="3167" spans="1:10">
      <c r="A3167">
        <v>3286</v>
      </c>
      <c r="B3167" t="s">
        <v>148</v>
      </c>
      <c r="C3167" t="str">
        <f>VLOOKUP(B3167,Content!$B$2:$D4287,3,FALSE)</f>
        <v>education</v>
      </c>
      <c r="D3167" t="str">
        <f>VLOOKUP(B3167,Content!$B$2:$D4287,2,FALSE)</f>
        <v>photo</v>
      </c>
      <c r="E3167" t="s">
        <v>1043</v>
      </c>
      <c r="F3167">
        <f>VLOOKUP(E3167,ReactionTypes!$B$2:$D3182,3,FALSE)</f>
        <v>65</v>
      </c>
      <c r="G3167" t="str">
        <f>VLOOKUP(E3167,ReactionTypes!$B$2:$D3182,2,FALSE)</f>
        <v>positive</v>
      </c>
      <c r="H3167" t="s">
        <v>1148</v>
      </c>
      <c r="I3167">
        <v>7</v>
      </c>
      <c r="J3167">
        <f t="shared" si="348"/>
        <v>2116</v>
      </c>
    </row>
    <row r="3168" spans="1:10">
      <c r="A3168">
        <v>3287</v>
      </c>
      <c r="B3168" t="s">
        <v>148</v>
      </c>
      <c r="C3168" t="str">
        <f>VLOOKUP(B3168,Content!$B$2:$D4288,3,FALSE)</f>
        <v>education</v>
      </c>
      <c r="D3168" t="str">
        <f>VLOOKUP(B3168,Content!$B$2:$D4288,2,FALSE)</f>
        <v>photo</v>
      </c>
      <c r="E3168" t="s">
        <v>1046</v>
      </c>
      <c r="F3168">
        <f>VLOOKUP(E3168,ReactionTypes!$B$2:$D3183,3,FALSE)</f>
        <v>45</v>
      </c>
      <c r="G3168" t="str">
        <f>VLOOKUP(E3168,ReactionTypes!$B$2:$D3183,2,FALSE)</f>
        <v>positive</v>
      </c>
      <c r="H3168" s="4">
        <v>44290</v>
      </c>
      <c r="I3168">
        <f>MONTH(H3168)</f>
        <v>4</v>
      </c>
      <c r="J3168">
        <f t="shared" si="348"/>
        <v>1978</v>
      </c>
    </row>
    <row r="3169" spans="1:10">
      <c r="A3169">
        <v>3288</v>
      </c>
      <c r="B3169" t="s">
        <v>148</v>
      </c>
      <c r="C3169" t="str">
        <f>VLOOKUP(B3169,Content!$B$2:$D4289,3,FALSE)</f>
        <v>education</v>
      </c>
      <c r="D3169" t="str">
        <f>VLOOKUP(B3169,Content!$B$2:$D4289,2,FALSE)</f>
        <v>photo</v>
      </c>
      <c r="E3169" t="s">
        <v>1041</v>
      </c>
      <c r="F3169">
        <f>VLOOKUP(E3169,ReactionTypes!$B$2:$D3184,3,FALSE)</f>
        <v>70</v>
      </c>
      <c r="G3169" t="str">
        <f>VLOOKUP(E3169,ReactionTypes!$B$2:$D3184,2,FALSE)</f>
        <v>positive</v>
      </c>
      <c r="H3169" t="s">
        <v>1195</v>
      </c>
      <c r="I3169">
        <v>2</v>
      </c>
      <c r="J3169">
        <f t="shared" si="348"/>
        <v>1890</v>
      </c>
    </row>
    <row r="3170" spans="1:10">
      <c r="A3170">
        <v>3289</v>
      </c>
      <c r="B3170" t="s">
        <v>148</v>
      </c>
      <c r="C3170" t="str">
        <f>VLOOKUP(B3170,Content!$B$2:$D4290,3,FALSE)</f>
        <v>education</v>
      </c>
      <c r="D3170" t="str">
        <f>VLOOKUP(B3170,Content!$B$2:$D4290,2,FALSE)</f>
        <v>photo</v>
      </c>
      <c r="E3170" t="s">
        <v>1036</v>
      </c>
      <c r="F3170">
        <f>VLOOKUP(E3170,ReactionTypes!$B$2:$D3185,3,FALSE)</f>
        <v>0</v>
      </c>
      <c r="G3170" t="str">
        <f>VLOOKUP(E3170,ReactionTypes!$B$2:$D3185,2,FALSE)</f>
        <v>negative</v>
      </c>
      <c r="H3170" s="4">
        <v>44320</v>
      </c>
      <c r="I3170">
        <f>MONTH(H3170)</f>
        <v>5</v>
      </c>
      <c r="J3170">
        <f t="shared" si="348"/>
        <v>2110</v>
      </c>
    </row>
    <row r="3171" spans="1:10">
      <c r="A3171">
        <v>3290</v>
      </c>
      <c r="B3171" t="s">
        <v>148</v>
      </c>
      <c r="C3171" t="str">
        <f>VLOOKUP(B3171,Content!$B$2:$D4291,3,FALSE)</f>
        <v>education</v>
      </c>
      <c r="D3171" t="str">
        <f>VLOOKUP(B3171,Content!$B$2:$D4291,2,FALSE)</f>
        <v>photo</v>
      </c>
      <c r="E3171" t="s">
        <v>1047</v>
      </c>
      <c r="F3171">
        <f>VLOOKUP(E3171,ReactionTypes!$B$2:$D3186,3,FALSE)</f>
        <v>12</v>
      </c>
      <c r="G3171" t="str">
        <f>VLOOKUP(E3171,ReactionTypes!$B$2:$D3186,2,FALSE)</f>
        <v>negative</v>
      </c>
      <c r="H3171" t="s">
        <v>1245</v>
      </c>
      <c r="I3171">
        <v>5</v>
      </c>
      <c r="J3171">
        <f t="shared" si="348"/>
        <v>2110</v>
      </c>
    </row>
    <row r="3172" spans="1:10">
      <c r="A3172">
        <v>3292</v>
      </c>
      <c r="B3172" t="s">
        <v>149</v>
      </c>
      <c r="C3172" t="str">
        <f>VLOOKUP(B3172,Content!$B$2:$D4293,3,FALSE)</f>
        <v>soccer</v>
      </c>
      <c r="D3172" t="str">
        <f>VLOOKUP(B3172,Content!$B$2:$D4293,2,FALSE)</f>
        <v>GIF</v>
      </c>
      <c r="E3172" t="s">
        <v>1045</v>
      </c>
      <c r="F3172">
        <f>VLOOKUP(E3172,ReactionTypes!$B$2:$D3187,3,FALSE)</f>
        <v>75</v>
      </c>
      <c r="G3172" t="str">
        <f>VLOOKUP(E3172,ReactionTypes!$B$2:$D3187,2,FALSE)</f>
        <v>positive</v>
      </c>
      <c r="H3172" t="s">
        <v>1193</v>
      </c>
      <c r="I3172">
        <v>5</v>
      </c>
      <c r="J3172">
        <f t="shared" si="348"/>
        <v>2110</v>
      </c>
    </row>
    <row r="3173" spans="1:10">
      <c r="A3173">
        <v>3293</v>
      </c>
      <c r="B3173" t="s">
        <v>149</v>
      </c>
      <c r="C3173" t="str">
        <f>VLOOKUP(B3173,Content!$B$2:$D4294,3,FALSE)</f>
        <v>soccer</v>
      </c>
      <c r="D3173" t="str">
        <f>VLOOKUP(B3173,Content!$B$2:$D4294,2,FALSE)</f>
        <v>GIF</v>
      </c>
      <c r="E3173" t="s">
        <v>1050</v>
      </c>
      <c r="F3173">
        <f>VLOOKUP(E3173,ReactionTypes!$B$2:$D3188,3,FALSE)</f>
        <v>70</v>
      </c>
      <c r="G3173" t="str">
        <f>VLOOKUP(E3173,ReactionTypes!$B$2:$D3188,2,FALSE)</f>
        <v>positive</v>
      </c>
      <c r="H3173" t="s">
        <v>1216</v>
      </c>
      <c r="I3173">
        <v>1</v>
      </c>
      <c r="J3173">
        <f t="shared" si="348"/>
        <v>2142</v>
      </c>
    </row>
    <row r="3174" spans="1:10">
      <c r="A3174">
        <v>3294</v>
      </c>
      <c r="B3174" t="s">
        <v>149</v>
      </c>
      <c r="C3174" t="str">
        <f>VLOOKUP(B3174,Content!$B$2:$D4295,3,FALSE)</f>
        <v>soccer</v>
      </c>
      <c r="D3174" t="str">
        <f>VLOOKUP(B3174,Content!$B$2:$D4295,2,FALSE)</f>
        <v>GIF</v>
      </c>
      <c r="E3174" t="s">
        <v>1039</v>
      </c>
      <c r="F3174">
        <f>VLOOKUP(E3174,ReactionTypes!$B$2:$D3189,3,FALSE)</f>
        <v>30</v>
      </c>
      <c r="G3174" t="str">
        <f>VLOOKUP(E3174,ReactionTypes!$B$2:$D3189,2,FALSE)</f>
        <v>positive</v>
      </c>
      <c r="H3174" s="4">
        <v>44145</v>
      </c>
      <c r="I3174">
        <f>MONTH(H3174)</f>
        <v>11</v>
      </c>
      <c r="J3174">
        <f t="shared" si="348"/>
        <v>2055</v>
      </c>
    </row>
    <row r="3175" spans="1:10">
      <c r="A3175">
        <v>3295</v>
      </c>
      <c r="B3175" t="s">
        <v>149</v>
      </c>
      <c r="C3175" t="str">
        <f>VLOOKUP(B3175,Content!$B$2:$D4296,3,FALSE)</f>
        <v>soccer</v>
      </c>
      <c r="D3175" t="str">
        <f>VLOOKUP(B3175,Content!$B$2:$D4296,2,FALSE)</f>
        <v>GIF</v>
      </c>
      <c r="E3175" t="s">
        <v>1041</v>
      </c>
      <c r="F3175">
        <f>VLOOKUP(E3175,ReactionTypes!$B$2:$D3190,3,FALSE)</f>
        <v>70</v>
      </c>
      <c r="G3175" t="str">
        <f>VLOOKUP(E3175,ReactionTypes!$B$2:$D3190,2,FALSE)</f>
        <v>positive</v>
      </c>
      <c r="H3175" t="s">
        <v>1113</v>
      </c>
      <c r="I3175">
        <v>12</v>
      </c>
      <c r="J3175">
        <f t="shared" si="348"/>
        <v>2099</v>
      </c>
    </row>
    <row r="3176" spans="1:10">
      <c r="A3176">
        <v>3296</v>
      </c>
      <c r="B3176" t="s">
        <v>149</v>
      </c>
      <c r="C3176" t="str">
        <f>VLOOKUP(B3176,Content!$B$2:$D4297,3,FALSE)</f>
        <v>soccer</v>
      </c>
      <c r="D3176" t="str">
        <f>VLOOKUP(B3176,Content!$B$2:$D4297,2,FALSE)</f>
        <v>GIF</v>
      </c>
      <c r="E3176" t="s">
        <v>1036</v>
      </c>
      <c r="F3176">
        <f>VLOOKUP(E3176,ReactionTypes!$B$2:$D3191,3,FALSE)</f>
        <v>0</v>
      </c>
      <c r="G3176" t="str">
        <f>VLOOKUP(E3176,ReactionTypes!$B$2:$D3191,2,FALSE)</f>
        <v>negative</v>
      </c>
      <c r="H3176" t="s">
        <v>1286</v>
      </c>
      <c r="I3176">
        <v>8</v>
      </c>
      <c r="J3176">
        <f t="shared" si="348"/>
        <v>2055</v>
      </c>
    </row>
    <row r="3177" spans="1:10">
      <c r="A3177">
        <v>3298</v>
      </c>
      <c r="B3177" t="s">
        <v>150</v>
      </c>
      <c r="C3177" t="str">
        <f>VLOOKUP(B3177,Content!$B$2:$D4299,3,FALSE)</f>
        <v>travel</v>
      </c>
      <c r="D3177" t="str">
        <f>VLOOKUP(B3177,Content!$B$2:$D4299,2,FALSE)</f>
        <v>photo</v>
      </c>
      <c r="E3177" t="s">
        <v>1047</v>
      </c>
      <c r="F3177">
        <f>VLOOKUP(E3177,ReactionTypes!$B$2:$D3192,3,FALSE)</f>
        <v>12</v>
      </c>
      <c r="G3177" t="str">
        <f>VLOOKUP(E3177,ReactionTypes!$B$2:$D3192,2,FALSE)</f>
        <v>negative</v>
      </c>
      <c r="H3177" t="s">
        <v>1285</v>
      </c>
      <c r="I3177">
        <v>11</v>
      </c>
      <c r="J3177">
        <f t="shared" si="348"/>
        <v>2055</v>
      </c>
    </row>
    <row r="3178" spans="1:10">
      <c r="A3178">
        <v>3299</v>
      </c>
      <c r="B3178" t="s">
        <v>150</v>
      </c>
      <c r="C3178" t="str">
        <f>VLOOKUP(B3178,Content!$B$2:$D4300,3,FALSE)</f>
        <v>travel</v>
      </c>
      <c r="D3178" t="str">
        <f>VLOOKUP(B3178,Content!$B$2:$D4300,2,FALSE)</f>
        <v>photo</v>
      </c>
      <c r="E3178" t="s">
        <v>1043</v>
      </c>
      <c r="F3178">
        <f>VLOOKUP(E3178,ReactionTypes!$B$2:$D3193,3,FALSE)</f>
        <v>65</v>
      </c>
      <c r="G3178" t="str">
        <f>VLOOKUP(E3178,ReactionTypes!$B$2:$D3193,2,FALSE)</f>
        <v>positive</v>
      </c>
      <c r="H3178" s="4">
        <v>43899</v>
      </c>
      <c r="I3178">
        <f>MONTH(H3178)</f>
        <v>3</v>
      </c>
      <c r="J3178">
        <f t="shared" si="348"/>
        <v>1982</v>
      </c>
    </row>
    <row r="3179" spans="1:10">
      <c r="A3179">
        <v>3300</v>
      </c>
      <c r="B3179" t="s">
        <v>150</v>
      </c>
      <c r="C3179" t="str">
        <f>VLOOKUP(B3179,Content!$B$2:$D4301,3,FALSE)</f>
        <v>travel</v>
      </c>
      <c r="D3179" t="str">
        <f>VLOOKUP(B3179,Content!$B$2:$D4301,2,FALSE)</f>
        <v>photo</v>
      </c>
      <c r="E3179" t="s">
        <v>1049</v>
      </c>
      <c r="F3179">
        <f>VLOOKUP(E3179,ReactionTypes!$B$2:$D3194,3,FALSE)</f>
        <v>60</v>
      </c>
      <c r="G3179" t="str">
        <f>VLOOKUP(E3179,ReactionTypes!$B$2:$D3194,2,FALSE)</f>
        <v>positive</v>
      </c>
      <c r="H3179" t="s">
        <v>1082</v>
      </c>
      <c r="I3179">
        <v>12</v>
      </c>
      <c r="J3179">
        <f t="shared" si="348"/>
        <v>2099</v>
      </c>
    </row>
    <row r="3180" spans="1:10">
      <c r="A3180">
        <v>3301</v>
      </c>
      <c r="B3180" t="s">
        <v>150</v>
      </c>
      <c r="C3180" t="str">
        <f>VLOOKUP(B3180,Content!$B$2:$D4302,3,FALSE)</f>
        <v>travel</v>
      </c>
      <c r="D3180" t="str">
        <f>VLOOKUP(B3180,Content!$B$2:$D4302,2,FALSE)</f>
        <v>photo</v>
      </c>
      <c r="E3180" t="s">
        <v>1036</v>
      </c>
      <c r="F3180">
        <f>VLOOKUP(E3180,ReactionTypes!$B$2:$D3195,3,FALSE)</f>
        <v>0</v>
      </c>
      <c r="G3180" t="str">
        <f>VLOOKUP(E3180,ReactionTypes!$B$2:$D3195,2,FALSE)</f>
        <v>negative</v>
      </c>
      <c r="H3180" s="4">
        <v>43932</v>
      </c>
      <c r="I3180">
        <f t="shared" ref="I3180:I3181" si="353">MONTH(H3180)</f>
        <v>4</v>
      </c>
      <c r="J3180">
        <f t="shared" si="348"/>
        <v>1978</v>
      </c>
    </row>
    <row r="3181" spans="1:10">
      <c r="A3181">
        <v>3302</v>
      </c>
      <c r="B3181" t="s">
        <v>150</v>
      </c>
      <c r="C3181" t="str">
        <f>VLOOKUP(B3181,Content!$B$2:$D4303,3,FALSE)</f>
        <v>travel</v>
      </c>
      <c r="D3181" t="str">
        <f>VLOOKUP(B3181,Content!$B$2:$D4303,2,FALSE)</f>
        <v>photo</v>
      </c>
      <c r="E3181" t="s">
        <v>1042</v>
      </c>
      <c r="F3181">
        <f>VLOOKUP(E3181,ReactionTypes!$B$2:$D3196,3,FALSE)</f>
        <v>5</v>
      </c>
      <c r="G3181" t="str">
        <f>VLOOKUP(E3181,ReactionTypes!$B$2:$D3196,2,FALSE)</f>
        <v>negative</v>
      </c>
      <c r="H3181" s="4">
        <v>43839</v>
      </c>
      <c r="I3181">
        <f t="shared" si="353"/>
        <v>1</v>
      </c>
      <c r="J3181">
        <f t="shared" si="348"/>
        <v>2142</v>
      </c>
    </row>
    <row r="3182" spans="1:10">
      <c r="A3182">
        <v>3303</v>
      </c>
      <c r="B3182" t="s">
        <v>150</v>
      </c>
      <c r="C3182" t="str">
        <f>VLOOKUP(B3182,Content!$B$2:$D4304,3,FALSE)</f>
        <v>travel</v>
      </c>
      <c r="D3182" t="str">
        <f>VLOOKUP(B3182,Content!$B$2:$D4304,2,FALSE)</f>
        <v>photo</v>
      </c>
      <c r="E3182" t="s">
        <v>1041</v>
      </c>
      <c r="F3182">
        <f>VLOOKUP(E3182,ReactionTypes!$B$2:$D3197,3,FALSE)</f>
        <v>70</v>
      </c>
      <c r="G3182" t="str">
        <f>VLOOKUP(E3182,ReactionTypes!$B$2:$D3197,2,FALSE)</f>
        <v>positive</v>
      </c>
      <c r="H3182" t="s">
        <v>1262</v>
      </c>
      <c r="I3182">
        <v>3</v>
      </c>
      <c r="J3182">
        <f t="shared" si="348"/>
        <v>1982</v>
      </c>
    </row>
    <row r="3183" spans="1:10">
      <c r="A3183">
        <v>3304</v>
      </c>
      <c r="B3183" t="s">
        <v>150</v>
      </c>
      <c r="C3183" t="str">
        <f>VLOOKUP(B3183,Content!$B$2:$D4305,3,FALSE)</f>
        <v>travel</v>
      </c>
      <c r="D3183" t="str">
        <f>VLOOKUP(B3183,Content!$B$2:$D4305,2,FALSE)</f>
        <v>photo</v>
      </c>
      <c r="E3183" t="s">
        <v>1043</v>
      </c>
      <c r="F3183">
        <f>VLOOKUP(E3183,ReactionTypes!$B$2:$D3198,3,FALSE)</f>
        <v>65</v>
      </c>
      <c r="G3183" t="str">
        <f>VLOOKUP(E3183,ReactionTypes!$B$2:$D3198,2,FALSE)</f>
        <v>positive</v>
      </c>
      <c r="H3183" s="4">
        <v>44174</v>
      </c>
      <c r="I3183">
        <f>MONTH(H3183)</f>
        <v>12</v>
      </c>
      <c r="J3183">
        <f t="shared" si="348"/>
        <v>2099</v>
      </c>
    </row>
    <row r="3184" spans="1:10">
      <c r="A3184">
        <v>3305</v>
      </c>
      <c r="B3184" t="s">
        <v>150</v>
      </c>
      <c r="C3184" t="str">
        <f>VLOOKUP(B3184,Content!$B$2:$D4306,3,FALSE)</f>
        <v>travel</v>
      </c>
      <c r="D3184" t="str">
        <f>VLOOKUP(B3184,Content!$B$2:$D4306,2,FALSE)</f>
        <v>photo</v>
      </c>
      <c r="E3184" t="s">
        <v>1044</v>
      </c>
      <c r="F3184">
        <f>VLOOKUP(E3184,ReactionTypes!$B$2:$D3199,3,FALSE)</f>
        <v>20</v>
      </c>
      <c r="G3184" t="str">
        <f>VLOOKUP(E3184,ReactionTypes!$B$2:$D3199,2,FALSE)</f>
        <v>neutral</v>
      </c>
      <c r="H3184" t="s">
        <v>1117</v>
      </c>
      <c r="I3184">
        <v>8</v>
      </c>
      <c r="J3184">
        <f t="shared" si="348"/>
        <v>2055</v>
      </c>
    </row>
    <row r="3185" spans="1:10">
      <c r="A3185">
        <v>3306</v>
      </c>
      <c r="B3185" t="s">
        <v>150</v>
      </c>
      <c r="C3185" t="str">
        <f>VLOOKUP(B3185,Content!$B$2:$D4307,3,FALSE)</f>
        <v>travel</v>
      </c>
      <c r="D3185" t="str">
        <f>VLOOKUP(B3185,Content!$B$2:$D4307,2,FALSE)</f>
        <v>photo</v>
      </c>
      <c r="E3185" t="s">
        <v>1051</v>
      </c>
      <c r="F3185">
        <f>VLOOKUP(E3185,ReactionTypes!$B$2:$D3200,3,FALSE)</f>
        <v>72</v>
      </c>
      <c r="G3185" t="str">
        <f>VLOOKUP(E3185,ReactionTypes!$B$2:$D3200,2,FALSE)</f>
        <v>positive</v>
      </c>
      <c r="H3185" s="4">
        <v>44475</v>
      </c>
      <c r="I3185">
        <f>MONTH(H3185)</f>
        <v>10</v>
      </c>
      <c r="J3185">
        <f t="shared" si="348"/>
        <v>2087</v>
      </c>
    </row>
    <row r="3186" spans="1:10">
      <c r="A3186">
        <v>3307</v>
      </c>
      <c r="B3186" t="s">
        <v>150</v>
      </c>
      <c r="C3186" t="str">
        <f>VLOOKUP(B3186,Content!$B$2:$D4308,3,FALSE)</f>
        <v>travel</v>
      </c>
      <c r="D3186" t="str">
        <f>VLOOKUP(B3186,Content!$B$2:$D4308,2,FALSE)</f>
        <v>photo</v>
      </c>
      <c r="E3186" t="s">
        <v>1051</v>
      </c>
      <c r="F3186">
        <f>VLOOKUP(E3186,ReactionTypes!$B$2:$D3201,3,FALSE)</f>
        <v>72</v>
      </c>
      <c r="G3186" t="str">
        <f>VLOOKUP(E3186,ReactionTypes!$B$2:$D3201,2,FALSE)</f>
        <v>positive</v>
      </c>
      <c r="H3186" t="s">
        <v>1122</v>
      </c>
      <c r="I3186">
        <v>9</v>
      </c>
      <c r="J3186">
        <f t="shared" si="348"/>
        <v>1991</v>
      </c>
    </row>
    <row r="3187" spans="1:10">
      <c r="A3187">
        <v>3308</v>
      </c>
      <c r="B3187" t="s">
        <v>150</v>
      </c>
      <c r="C3187" t="str">
        <f>VLOOKUP(B3187,Content!$B$2:$D4309,3,FALSE)</f>
        <v>travel</v>
      </c>
      <c r="D3187" t="str">
        <f>VLOOKUP(B3187,Content!$B$2:$D4309,2,FALSE)</f>
        <v>photo</v>
      </c>
      <c r="E3187" t="s">
        <v>1039</v>
      </c>
      <c r="F3187">
        <f>VLOOKUP(E3187,ReactionTypes!$B$2:$D3202,3,FALSE)</f>
        <v>30</v>
      </c>
      <c r="G3187" t="str">
        <f>VLOOKUP(E3187,ReactionTypes!$B$2:$D3202,2,FALSE)</f>
        <v>positive</v>
      </c>
      <c r="H3187" t="s">
        <v>1154</v>
      </c>
      <c r="I3187">
        <v>8</v>
      </c>
      <c r="J3187">
        <f t="shared" si="348"/>
        <v>2055</v>
      </c>
    </row>
    <row r="3188" spans="1:10">
      <c r="A3188">
        <v>3309</v>
      </c>
      <c r="B3188" t="s">
        <v>150</v>
      </c>
      <c r="C3188" t="str">
        <f>VLOOKUP(B3188,Content!$B$2:$D4310,3,FALSE)</f>
        <v>travel</v>
      </c>
      <c r="D3188" t="str">
        <f>VLOOKUP(B3188,Content!$B$2:$D4310,2,FALSE)</f>
        <v>photo</v>
      </c>
      <c r="E3188" t="s">
        <v>1039</v>
      </c>
      <c r="F3188">
        <f>VLOOKUP(E3188,ReactionTypes!$B$2:$D3203,3,FALSE)</f>
        <v>30</v>
      </c>
      <c r="G3188" t="str">
        <f>VLOOKUP(E3188,ReactionTypes!$B$2:$D3203,2,FALSE)</f>
        <v>positive</v>
      </c>
      <c r="H3188" s="4">
        <v>44534</v>
      </c>
      <c r="I3188">
        <f t="shared" ref="I3188:I3189" si="354">MONTH(H3188)</f>
        <v>12</v>
      </c>
      <c r="J3188">
        <f t="shared" si="348"/>
        <v>2099</v>
      </c>
    </row>
    <row r="3189" spans="1:10">
      <c r="A3189">
        <v>3310</v>
      </c>
      <c r="B3189" t="s">
        <v>150</v>
      </c>
      <c r="C3189" t="str">
        <f>VLOOKUP(B3189,Content!$B$2:$D4311,3,FALSE)</f>
        <v>travel</v>
      </c>
      <c r="D3189" t="str">
        <f>VLOOKUP(B3189,Content!$B$2:$D4311,2,FALSE)</f>
        <v>photo</v>
      </c>
      <c r="E3189" t="s">
        <v>1051</v>
      </c>
      <c r="F3189">
        <f>VLOOKUP(E3189,ReactionTypes!$B$2:$D3204,3,FALSE)</f>
        <v>72</v>
      </c>
      <c r="G3189" t="str">
        <f>VLOOKUP(E3189,ReactionTypes!$B$2:$D3204,2,FALSE)</f>
        <v>positive</v>
      </c>
      <c r="H3189" s="4">
        <v>44053</v>
      </c>
      <c r="I3189">
        <f t="shared" si="354"/>
        <v>8</v>
      </c>
      <c r="J3189">
        <f t="shared" si="348"/>
        <v>2055</v>
      </c>
    </row>
    <row r="3190" spans="1:10">
      <c r="A3190">
        <v>3311</v>
      </c>
      <c r="B3190" t="s">
        <v>150</v>
      </c>
      <c r="C3190" t="str">
        <f>VLOOKUP(B3190,Content!$B$2:$D4312,3,FALSE)</f>
        <v>travel</v>
      </c>
      <c r="D3190" t="str">
        <f>VLOOKUP(B3190,Content!$B$2:$D4312,2,FALSE)</f>
        <v>photo</v>
      </c>
      <c r="E3190" t="s">
        <v>1036</v>
      </c>
      <c r="F3190">
        <f>VLOOKUP(E3190,ReactionTypes!$B$2:$D3205,3,FALSE)</f>
        <v>0</v>
      </c>
      <c r="G3190" t="str">
        <f>VLOOKUP(E3190,ReactionTypes!$B$2:$D3205,2,FALSE)</f>
        <v>negative</v>
      </c>
      <c r="H3190" t="s">
        <v>1245</v>
      </c>
      <c r="I3190">
        <v>5</v>
      </c>
      <c r="J3190">
        <f t="shared" si="348"/>
        <v>2110</v>
      </c>
    </row>
    <row r="3191" spans="1:10">
      <c r="A3191">
        <v>3312</v>
      </c>
      <c r="B3191" t="s">
        <v>150</v>
      </c>
      <c r="C3191" t="str">
        <f>VLOOKUP(B3191,Content!$B$2:$D4313,3,FALSE)</f>
        <v>travel</v>
      </c>
      <c r="D3191" t="str">
        <f>VLOOKUP(B3191,Content!$B$2:$D4313,2,FALSE)</f>
        <v>photo</v>
      </c>
      <c r="E3191" t="s">
        <v>1043</v>
      </c>
      <c r="F3191">
        <f>VLOOKUP(E3191,ReactionTypes!$B$2:$D3206,3,FALSE)</f>
        <v>65</v>
      </c>
      <c r="G3191" t="str">
        <f>VLOOKUP(E3191,ReactionTypes!$B$2:$D3206,2,FALSE)</f>
        <v>positive</v>
      </c>
      <c r="H3191" t="s">
        <v>1247</v>
      </c>
      <c r="I3191">
        <v>5</v>
      </c>
      <c r="J3191">
        <f t="shared" si="348"/>
        <v>2110</v>
      </c>
    </row>
    <row r="3192" spans="1:10">
      <c r="A3192">
        <v>3313</v>
      </c>
      <c r="B3192" t="s">
        <v>150</v>
      </c>
      <c r="C3192" t="str">
        <f>VLOOKUP(B3192,Content!$B$2:$D4314,3,FALSE)</f>
        <v>travel</v>
      </c>
      <c r="D3192" t="str">
        <f>VLOOKUP(B3192,Content!$B$2:$D4314,2,FALSE)</f>
        <v>photo</v>
      </c>
      <c r="E3192" t="s">
        <v>1048</v>
      </c>
      <c r="F3192">
        <f>VLOOKUP(E3192,ReactionTypes!$B$2:$D3207,3,FALSE)</f>
        <v>50</v>
      </c>
      <c r="G3192" t="str">
        <f>VLOOKUP(E3192,ReactionTypes!$B$2:$D3207,2,FALSE)</f>
        <v>positive</v>
      </c>
      <c r="H3192" t="s">
        <v>1172</v>
      </c>
      <c r="I3192">
        <v>9</v>
      </c>
      <c r="J3192">
        <f t="shared" si="348"/>
        <v>1991</v>
      </c>
    </row>
    <row r="3193" spans="1:10">
      <c r="A3193">
        <v>3314</v>
      </c>
      <c r="B3193" t="s">
        <v>150</v>
      </c>
      <c r="C3193" t="str">
        <f>VLOOKUP(B3193,Content!$B$2:$D4315,3,FALSE)</f>
        <v>travel</v>
      </c>
      <c r="D3193" t="str">
        <f>VLOOKUP(B3193,Content!$B$2:$D4315,2,FALSE)</f>
        <v>photo</v>
      </c>
      <c r="E3193" t="s">
        <v>1049</v>
      </c>
      <c r="F3193">
        <f>VLOOKUP(E3193,ReactionTypes!$B$2:$D3208,3,FALSE)</f>
        <v>60</v>
      </c>
      <c r="G3193" t="str">
        <f>VLOOKUP(E3193,ReactionTypes!$B$2:$D3208,2,FALSE)</f>
        <v>positive</v>
      </c>
      <c r="H3193" t="s">
        <v>1198</v>
      </c>
      <c r="I3193">
        <v>5</v>
      </c>
      <c r="J3193">
        <f t="shared" si="348"/>
        <v>2110</v>
      </c>
    </row>
    <row r="3194" spans="1:10">
      <c r="A3194">
        <v>3315</v>
      </c>
      <c r="B3194" t="s">
        <v>150</v>
      </c>
      <c r="C3194" t="str">
        <f>VLOOKUP(B3194,Content!$B$2:$D4316,3,FALSE)</f>
        <v>travel</v>
      </c>
      <c r="D3194" t="str">
        <f>VLOOKUP(B3194,Content!$B$2:$D4316,2,FALSE)</f>
        <v>photo</v>
      </c>
      <c r="E3194" t="s">
        <v>1036</v>
      </c>
      <c r="F3194">
        <f>VLOOKUP(E3194,ReactionTypes!$B$2:$D3209,3,FALSE)</f>
        <v>0</v>
      </c>
      <c r="G3194" t="str">
        <f>VLOOKUP(E3194,ReactionTypes!$B$2:$D3209,2,FALSE)</f>
        <v>negative</v>
      </c>
      <c r="H3194" t="s">
        <v>1181</v>
      </c>
      <c r="I3194">
        <v>6</v>
      </c>
      <c r="J3194">
        <f t="shared" si="348"/>
        <v>2068</v>
      </c>
    </row>
    <row r="3195" spans="1:10">
      <c r="A3195">
        <v>3316</v>
      </c>
      <c r="B3195" t="s">
        <v>150</v>
      </c>
      <c r="C3195" t="str">
        <f>VLOOKUP(B3195,Content!$B$2:$D4317,3,FALSE)</f>
        <v>travel</v>
      </c>
      <c r="D3195" t="str">
        <f>VLOOKUP(B3195,Content!$B$2:$D4317,2,FALSE)</f>
        <v>photo</v>
      </c>
      <c r="E3195" t="s">
        <v>1050</v>
      </c>
      <c r="F3195">
        <f>VLOOKUP(E3195,ReactionTypes!$B$2:$D3210,3,FALSE)</f>
        <v>70</v>
      </c>
      <c r="G3195" t="str">
        <f>VLOOKUP(E3195,ReactionTypes!$B$2:$D3210,2,FALSE)</f>
        <v>positive</v>
      </c>
      <c r="H3195" s="4">
        <v>44412</v>
      </c>
      <c r="I3195">
        <f>MONTH(H3195)</f>
        <v>8</v>
      </c>
      <c r="J3195">
        <f t="shared" si="348"/>
        <v>2055</v>
      </c>
    </row>
    <row r="3196" spans="1:10">
      <c r="A3196">
        <v>3317</v>
      </c>
      <c r="B3196" t="s">
        <v>150</v>
      </c>
      <c r="C3196" t="str">
        <f>VLOOKUP(B3196,Content!$B$2:$D4318,3,FALSE)</f>
        <v>travel</v>
      </c>
      <c r="D3196" t="str">
        <f>VLOOKUP(B3196,Content!$B$2:$D4318,2,FALSE)</f>
        <v>photo</v>
      </c>
      <c r="E3196" t="s">
        <v>1046</v>
      </c>
      <c r="F3196">
        <f>VLOOKUP(E3196,ReactionTypes!$B$2:$D3211,3,FALSE)</f>
        <v>45</v>
      </c>
      <c r="G3196" t="str">
        <f>VLOOKUP(E3196,ReactionTypes!$B$2:$D3211,2,FALSE)</f>
        <v>positive</v>
      </c>
      <c r="H3196" t="s">
        <v>1256</v>
      </c>
      <c r="I3196">
        <v>4</v>
      </c>
      <c r="J3196">
        <f t="shared" si="348"/>
        <v>1978</v>
      </c>
    </row>
    <row r="3197" spans="1:10">
      <c r="A3197">
        <v>3318</v>
      </c>
      <c r="B3197" t="s">
        <v>150</v>
      </c>
      <c r="C3197" t="str">
        <f>VLOOKUP(B3197,Content!$B$2:$D4319,3,FALSE)</f>
        <v>travel</v>
      </c>
      <c r="D3197" t="str">
        <f>VLOOKUP(B3197,Content!$B$2:$D4319,2,FALSE)</f>
        <v>photo</v>
      </c>
      <c r="E3197" t="s">
        <v>1046</v>
      </c>
      <c r="F3197">
        <f>VLOOKUP(E3197,ReactionTypes!$B$2:$D3212,3,FALSE)</f>
        <v>45</v>
      </c>
      <c r="G3197" t="str">
        <f>VLOOKUP(E3197,ReactionTypes!$B$2:$D3212,2,FALSE)</f>
        <v>positive</v>
      </c>
      <c r="H3197" s="4">
        <v>44083</v>
      </c>
      <c r="I3197">
        <f t="shared" ref="I3197:I3198" si="355">MONTH(H3197)</f>
        <v>9</v>
      </c>
      <c r="J3197">
        <f t="shared" si="348"/>
        <v>1991</v>
      </c>
    </row>
    <row r="3198" spans="1:10">
      <c r="A3198">
        <v>3319</v>
      </c>
      <c r="B3198" t="s">
        <v>150</v>
      </c>
      <c r="C3198" t="str">
        <f>VLOOKUP(B3198,Content!$B$2:$D4320,3,FALSE)</f>
        <v>travel</v>
      </c>
      <c r="D3198" t="str">
        <f>VLOOKUP(B3198,Content!$B$2:$D4320,2,FALSE)</f>
        <v>photo</v>
      </c>
      <c r="E3198" t="s">
        <v>1048</v>
      </c>
      <c r="F3198">
        <f>VLOOKUP(E3198,ReactionTypes!$B$2:$D3213,3,FALSE)</f>
        <v>50</v>
      </c>
      <c r="G3198" t="str">
        <f>VLOOKUP(E3198,ReactionTypes!$B$2:$D3213,2,FALSE)</f>
        <v>positive</v>
      </c>
      <c r="H3198" s="4">
        <v>44505</v>
      </c>
      <c r="I3198">
        <f t="shared" si="355"/>
        <v>11</v>
      </c>
      <c r="J3198">
        <f t="shared" si="348"/>
        <v>2055</v>
      </c>
    </row>
    <row r="3199" spans="1:10">
      <c r="A3199">
        <v>3320</v>
      </c>
      <c r="B3199" t="s">
        <v>150</v>
      </c>
      <c r="C3199" t="str">
        <f>VLOOKUP(B3199,Content!$B$2:$D4321,3,FALSE)</f>
        <v>travel</v>
      </c>
      <c r="D3199" t="str">
        <f>VLOOKUP(B3199,Content!$B$2:$D4321,2,FALSE)</f>
        <v>photo</v>
      </c>
      <c r="E3199" t="s">
        <v>1043</v>
      </c>
      <c r="F3199">
        <f>VLOOKUP(E3199,ReactionTypes!$B$2:$D3214,3,FALSE)</f>
        <v>65</v>
      </c>
      <c r="G3199" t="str">
        <f>VLOOKUP(E3199,ReactionTypes!$B$2:$D3214,2,FALSE)</f>
        <v>positive</v>
      </c>
      <c r="H3199" t="s">
        <v>1130</v>
      </c>
      <c r="I3199">
        <v>7</v>
      </c>
      <c r="J3199">
        <f t="shared" si="348"/>
        <v>2116</v>
      </c>
    </row>
    <row r="3200" spans="1:10">
      <c r="A3200">
        <v>3321</v>
      </c>
      <c r="B3200" t="s">
        <v>150</v>
      </c>
      <c r="C3200" t="str">
        <f>VLOOKUP(B3200,Content!$B$2:$D4322,3,FALSE)</f>
        <v>travel</v>
      </c>
      <c r="D3200" t="str">
        <f>VLOOKUP(B3200,Content!$B$2:$D4322,2,FALSE)</f>
        <v>photo</v>
      </c>
      <c r="E3200" t="s">
        <v>1041</v>
      </c>
      <c r="F3200">
        <f>VLOOKUP(E3200,ReactionTypes!$B$2:$D3215,3,FALSE)</f>
        <v>70</v>
      </c>
      <c r="G3200" t="str">
        <f>VLOOKUP(E3200,ReactionTypes!$B$2:$D3215,2,FALSE)</f>
        <v>positive</v>
      </c>
      <c r="H3200" s="4">
        <v>44506</v>
      </c>
      <c r="I3200">
        <f>MONTH(H3200)</f>
        <v>11</v>
      </c>
      <c r="J3200">
        <f t="shared" si="348"/>
        <v>2055</v>
      </c>
    </row>
    <row r="3201" spans="1:10">
      <c r="A3201">
        <v>3322</v>
      </c>
      <c r="B3201" t="s">
        <v>150</v>
      </c>
      <c r="C3201" t="str">
        <f>VLOOKUP(B3201,Content!$B$2:$D4323,3,FALSE)</f>
        <v>travel</v>
      </c>
      <c r="D3201" t="str">
        <f>VLOOKUP(B3201,Content!$B$2:$D4323,2,FALSE)</f>
        <v>photo</v>
      </c>
      <c r="E3201" t="s">
        <v>1045</v>
      </c>
      <c r="F3201">
        <f>VLOOKUP(E3201,ReactionTypes!$B$2:$D3216,3,FALSE)</f>
        <v>75</v>
      </c>
      <c r="G3201" t="str">
        <f>VLOOKUP(E3201,ReactionTypes!$B$2:$D3216,2,FALSE)</f>
        <v>positive</v>
      </c>
      <c r="H3201" t="s">
        <v>1146</v>
      </c>
      <c r="I3201">
        <v>8</v>
      </c>
      <c r="J3201">
        <f t="shared" si="348"/>
        <v>2055</v>
      </c>
    </row>
    <row r="3202" spans="1:10">
      <c r="A3202">
        <v>3323</v>
      </c>
      <c r="B3202" t="s">
        <v>150</v>
      </c>
      <c r="C3202" t="str">
        <f>VLOOKUP(B3202,Content!$B$2:$D4324,3,FALSE)</f>
        <v>travel</v>
      </c>
      <c r="D3202" t="str">
        <f>VLOOKUP(B3202,Content!$B$2:$D4324,2,FALSE)</f>
        <v>photo</v>
      </c>
      <c r="E3202" t="s">
        <v>1051</v>
      </c>
      <c r="F3202">
        <f>VLOOKUP(E3202,ReactionTypes!$B$2:$D3217,3,FALSE)</f>
        <v>72</v>
      </c>
      <c r="G3202" t="str">
        <f>VLOOKUP(E3202,ReactionTypes!$B$2:$D3217,2,FALSE)</f>
        <v>positive</v>
      </c>
      <c r="H3202" s="4">
        <v>44232</v>
      </c>
      <c r="I3202">
        <f>MONTH(H3202)</f>
        <v>2</v>
      </c>
      <c r="J3202">
        <f t="shared" si="348"/>
        <v>1890</v>
      </c>
    </row>
    <row r="3203" spans="1:10">
      <c r="A3203">
        <v>3324</v>
      </c>
      <c r="B3203" t="s">
        <v>150</v>
      </c>
      <c r="C3203" t="str">
        <f>VLOOKUP(B3203,Content!$B$2:$D4325,3,FALSE)</f>
        <v>travel</v>
      </c>
      <c r="D3203" t="str">
        <f>VLOOKUP(B3203,Content!$B$2:$D4325,2,FALSE)</f>
        <v>photo</v>
      </c>
      <c r="E3203" t="s">
        <v>1038</v>
      </c>
      <c r="F3203">
        <f>VLOOKUP(E3203,ReactionTypes!$B$2:$D3218,3,FALSE)</f>
        <v>15</v>
      </c>
      <c r="G3203" t="str">
        <f>VLOOKUP(E3203,ReactionTypes!$B$2:$D3218,2,FALSE)</f>
        <v>negative</v>
      </c>
      <c r="H3203" t="s">
        <v>1261</v>
      </c>
      <c r="I3203">
        <v>4</v>
      </c>
      <c r="J3203">
        <f t="shared" ref="J3203:J3266" si="356">COUNTIF($I$2:$I$24574,I3203)</f>
        <v>1978</v>
      </c>
    </row>
    <row r="3204" spans="1:10">
      <c r="A3204">
        <v>3325</v>
      </c>
      <c r="B3204" t="s">
        <v>150</v>
      </c>
      <c r="C3204" t="str">
        <f>VLOOKUP(B3204,Content!$B$2:$D4326,3,FALSE)</f>
        <v>travel</v>
      </c>
      <c r="D3204" t="str">
        <f>VLOOKUP(B3204,Content!$B$2:$D4326,2,FALSE)</f>
        <v>photo</v>
      </c>
      <c r="E3204" t="s">
        <v>1038</v>
      </c>
      <c r="F3204">
        <f>VLOOKUP(E3204,ReactionTypes!$B$2:$D3219,3,FALSE)</f>
        <v>15</v>
      </c>
      <c r="G3204" t="str">
        <f>VLOOKUP(E3204,ReactionTypes!$B$2:$D3219,2,FALSE)</f>
        <v>negative</v>
      </c>
      <c r="H3204" s="4">
        <v>44197</v>
      </c>
      <c r="I3204">
        <f>MONTH(H3204)</f>
        <v>1</v>
      </c>
      <c r="J3204">
        <f t="shared" si="356"/>
        <v>2142</v>
      </c>
    </row>
    <row r="3205" spans="1:10">
      <c r="A3205">
        <v>3326</v>
      </c>
      <c r="B3205" t="s">
        <v>150</v>
      </c>
      <c r="C3205" t="str">
        <f>VLOOKUP(B3205,Content!$B$2:$D4327,3,FALSE)</f>
        <v>travel</v>
      </c>
      <c r="D3205" t="str">
        <f>VLOOKUP(B3205,Content!$B$2:$D4327,2,FALSE)</f>
        <v>photo</v>
      </c>
      <c r="E3205" t="s">
        <v>1042</v>
      </c>
      <c r="F3205">
        <f>VLOOKUP(E3205,ReactionTypes!$B$2:$D3220,3,FALSE)</f>
        <v>5</v>
      </c>
      <c r="G3205" t="str">
        <f>VLOOKUP(E3205,ReactionTypes!$B$2:$D3220,2,FALSE)</f>
        <v>negative</v>
      </c>
      <c r="H3205" t="s">
        <v>1115</v>
      </c>
      <c r="I3205">
        <v>7</v>
      </c>
      <c r="J3205">
        <f t="shared" si="356"/>
        <v>2116</v>
      </c>
    </row>
    <row r="3206" spans="1:10">
      <c r="A3206">
        <v>3327</v>
      </c>
      <c r="B3206" t="s">
        <v>150</v>
      </c>
      <c r="C3206" t="str">
        <f>VLOOKUP(B3206,Content!$B$2:$D4328,3,FALSE)</f>
        <v>travel</v>
      </c>
      <c r="D3206" t="str">
        <f>VLOOKUP(B3206,Content!$B$2:$D4328,2,FALSE)</f>
        <v>photo</v>
      </c>
      <c r="E3206" t="s">
        <v>1051</v>
      </c>
      <c r="F3206">
        <f>VLOOKUP(E3206,ReactionTypes!$B$2:$D3221,3,FALSE)</f>
        <v>72</v>
      </c>
      <c r="G3206" t="str">
        <f>VLOOKUP(E3206,ReactionTypes!$B$2:$D3221,2,FALSE)</f>
        <v>positive</v>
      </c>
      <c r="H3206" t="s">
        <v>1247</v>
      </c>
      <c r="I3206">
        <v>5</v>
      </c>
      <c r="J3206">
        <f t="shared" si="356"/>
        <v>2110</v>
      </c>
    </row>
    <row r="3207" spans="1:10">
      <c r="A3207">
        <v>3328</v>
      </c>
      <c r="B3207" t="s">
        <v>150</v>
      </c>
      <c r="C3207" t="str">
        <f>VLOOKUP(B3207,Content!$B$2:$D4329,3,FALSE)</f>
        <v>travel</v>
      </c>
      <c r="D3207" t="str">
        <f>VLOOKUP(B3207,Content!$B$2:$D4329,2,FALSE)</f>
        <v>photo</v>
      </c>
      <c r="E3207" t="s">
        <v>1048</v>
      </c>
      <c r="F3207">
        <f>VLOOKUP(E3207,ReactionTypes!$B$2:$D3222,3,FALSE)</f>
        <v>50</v>
      </c>
      <c r="G3207" t="str">
        <f>VLOOKUP(E3207,ReactionTypes!$B$2:$D3222,2,FALSE)</f>
        <v>positive</v>
      </c>
      <c r="H3207" s="4">
        <v>44532</v>
      </c>
      <c r="I3207">
        <f t="shared" ref="I3207:I3208" si="357">MONTH(H3207)</f>
        <v>12</v>
      </c>
      <c r="J3207">
        <f t="shared" si="356"/>
        <v>2099</v>
      </c>
    </row>
    <row r="3208" spans="1:10">
      <c r="A3208">
        <v>3329</v>
      </c>
      <c r="B3208" t="s">
        <v>150</v>
      </c>
      <c r="C3208" t="str">
        <f>VLOOKUP(B3208,Content!$B$2:$D4330,3,FALSE)</f>
        <v>travel</v>
      </c>
      <c r="D3208" t="str">
        <f>VLOOKUP(B3208,Content!$B$2:$D4330,2,FALSE)</f>
        <v>photo</v>
      </c>
      <c r="E3208" t="s">
        <v>1040</v>
      </c>
      <c r="F3208">
        <f>VLOOKUP(E3208,ReactionTypes!$B$2:$D3223,3,FALSE)</f>
        <v>35</v>
      </c>
      <c r="G3208" t="str">
        <f>VLOOKUP(E3208,ReactionTypes!$B$2:$D3223,2,FALSE)</f>
        <v>neutral</v>
      </c>
      <c r="H3208" s="4">
        <v>43993</v>
      </c>
      <c r="I3208">
        <f t="shared" si="357"/>
        <v>6</v>
      </c>
      <c r="J3208">
        <f t="shared" si="356"/>
        <v>2068</v>
      </c>
    </row>
    <row r="3209" spans="1:10">
      <c r="A3209">
        <v>3330</v>
      </c>
      <c r="B3209" t="s">
        <v>150</v>
      </c>
      <c r="C3209" t="str">
        <f>VLOOKUP(B3209,Content!$B$2:$D4331,3,FALSE)</f>
        <v>travel</v>
      </c>
      <c r="D3209" t="str">
        <f>VLOOKUP(B3209,Content!$B$2:$D4331,2,FALSE)</f>
        <v>photo</v>
      </c>
      <c r="E3209" t="s">
        <v>1039</v>
      </c>
      <c r="F3209">
        <f>VLOOKUP(E3209,ReactionTypes!$B$2:$D3224,3,FALSE)</f>
        <v>30</v>
      </c>
      <c r="G3209" t="str">
        <f>VLOOKUP(E3209,ReactionTypes!$B$2:$D3224,2,FALSE)</f>
        <v>positive</v>
      </c>
      <c r="H3209" t="s">
        <v>1207</v>
      </c>
      <c r="I3209">
        <v>2</v>
      </c>
      <c r="J3209">
        <f t="shared" si="356"/>
        <v>1890</v>
      </c>
    </row>
    <row r="3210" spans="1:10">
      <c r="A3210">
        <v>3331</v>
      </c>
      <c r="B3210" t="s">
        <v>150</v>
      </c>
      <c r="C3210" t="str">
        <f>VLOOKUP(B3210,Content!$B$2:$D4332,3,FALSE)</f>
        <v>travel</v>
      </c>
      <c r="D3210" t="str">
        <f>VLOOKUP(B3210,Content!$B$2:$D4332,2,FALSE)</f>
        <v>photo</v>
      </c>
      <c r="E3210" t="s">
        <v>1036</v>
      </c>
      <c r="F3210">
        <f>VLOOKUP(E3210,ReactionTypes!$B$2:$D3225,3,FALSE)</f>
        <v>0</v>
      </c>
      <c r="G3210" t="str">
        <f>VLOOKUP(E3210,ReactionTypes!$B$2:$D3225,2,FALSE)</f>
        <v>negative</v>
      </c>
      <c r="H3210" t="s">
        <v>1080</v>
      </c>
      <c r="I3210">
        <v>7</v>
      </c>
      <c r="J3210">
        <f t="shared" si="356"/>
        <v>2116</v>
      </c>
    </row>
    <row r="3211" spans="1:10">
      <c r="A3211">
        <v>3332</v>
      </c>
      <c r="B3211" t="s">
        <v>150</v>
      </c>
      <c r="C3211" t="str">
        <f>VLOOKUP(B3211,Content!$B$2:$D4333,3,FALSE)</f>
        <v>travel</v>
      </c>
      <c r="D3211" t="str">
        <f>VLOOKUP(B3211,Content!$B$2:$D4333,2,FALSE)</f>
        <v>photo</v>
      </c>
      <c r="E3211" t="s">
        <v>1037</v>
      </c>
      <c r="F3211">
        <f>VLOOKUP(E3211,ReactionTypes!$B$2:$D3226,3,FALSE)</f>
        <v>10</v>
      </c>
      <c r="G3211" t="str">
        <f>VLOOKUP(E3211,ReactionTypes!$B$2:$D3226,2,FALSE)</f>
        <v>negative</v>
      </c>
      <c r="H3211" t="s">
        <v>1081</v>
      </c>
      <c r="I3211">
        <v>10</v>
      </c>
      <c r="J3211">
        <f t="shared" si="356"/>
        <v>2087</v>
      </c>
    </row>
    <row r="3212" spans="1:10">
      <c r="A3212">
        <v>3333</v>
      </c>
      <c r="B3212" t="s">
        <v>150</v>
      </c>
      <c r="C3212" t="str">
        <f>VLOOKUP(B3212,Content!$B$2:$D4334,3,FALSE)</f>
        <v>travel</v>
      </c>
      <c r="D3212" t="str">
        <f>VLOOKUP(B3212,Content!$B$2:$D4334,2,FALSE)</f>
        <v>photo</v>
      </c>
      <c r="E3212" t="s">
        <v>1042</v>
      </c>
      <c r="F3212">
        <f>VLOOKUP(E3212,ReactionTypes!$B$2:$D3227,3,FALSE)</f>
        <v>5</v>
      </c>
      <c r="G3212" t="str">
        <f>VLOOKUP(E3212,ReactionTypes!$B$2:$D3227,2,FALSE)</f>
        <v>negative</v>
      </c>
      <c r="H3212" s="4">
        <v>44442</v>
      </c>
      <c r="I3212">
        <f>MONTH(H3212)</f>
        <v>9</v>
      </c>
      <c r="J3212">
        <f t="shared" si="356"/>
        <v>1991</v>
      </c>
    </row>
    <row r="3213" spans="1:10">
      <c r="A3213">
        <v>3335</v>
      </c>
      <c r="B3213" t="s">
        <v>151</v>
      </c>
      <c r="C3213" t="str">
        <f>VLOOKUP(B3213,Content!$B$2:$D4336,3,FALSE)</f>
        <v>public speaking</v>
      </c>
      <c r="D3213" t="str">
        <f>VLOOKUP(B3213,Content!$B$2:$D4336,2,FALSE)</f>
        <v>photo</v>
      </c>
      <c r="E3213" t="s">
        <v>1043</v>
      </c>
      <c r="F3213">
        <f>VLOOKUP(E3213,ReactionTypes!$B$2:$D3228,3,FALSE)</f>
        <v>65</v>
      </c>
      <c r="G3213" t="str">
        <f>VLOOKUP(E3213,ReactionTypes!$B$2:$D3228,2,FALSE)</f>
        <v>positive</v>
      </c>
      <c r="H3213" t="s">
        <v>1136</v>
      </c>
      <c r="I3213">
        <v>9</v>
      </c>
      <c r="J3213">
        <f t="shared" si="356"/>
        <v>1991</v>
      </c>
    </row>
    <row r="3214" spans="1:10">
      <c r="A3214">
        <v>3336</v>
      </c>
      <c r="B3214" t="s">
        <v>151</v>
      </c>
      <c r="C3214" t="str">
        <f>VLOOKUP(B3214,Content!$B$2:$D4337,3,FALSE)</f>
        <v>public speaking</v>
      </c>
      <c r="D3214" t="str">
        <f>VLOOKUP(B3214,Content!$B$2:$D4337,2,FALSE)</f>
        <v>photo</v>
      </c>
      <c r="E3214" t="s">
        <v>1036</v>
      </c>
      <c r="F3214">
        <f>VLOOKUP(E3214,ReactionTypes!$B$2:$D3229,3,FALSE)</f>
        <v>0</v>
      </c>
      <c r="G3214" t="str">
        <f>VLOOKUP(E3214,ReactionTypes!$B$2:$D3229,2,FALSE)</f>
        <v>negative</v>
      </c>
      <c r="H3214" t="s">
        <v>1194</v>
      </c>
      <c r="I3214">
        <v>1</v>
      </c>
      <c r="J3214">
        <f t="shared" si="356"/>
        <v>2142</v>
      </c>
    </row>
    <row r="3215" spans="1:10">
      <c r="A3215">
        <v>3337</v>
      </c>
      <c r="B3215" t="s">
        <v>151</v>
      </c>
      <c r="C3215" t="str">
        <f>VLOOKUP(B3215,Content!$B$2:$D4338,3,FALSE)</f>
        <v>public speaking</v>
      </c>
      <c r="D3215" t="str">
        <f>VLOOKUP(B3215,Content!$B$2:$D4338,2,FALSE)</f>
        <v>photo</v>
      </c>
      <c r="E3215" t="s">
        <v>1042</v>
      </c>
      <c r="F3215">
        <f>VLOOKUP(E3215,ReactionTypes!$B$2:$D3230,3,FALSE)</f>
        <v>5</v>
      </c>
      <c r="G3215" t="str">
        <f>VLOOKUP(E3215,ReactionTypes!$B$2:$D3230,2,FALSE)</f>
        <v>negative</v>
      </c>
      <c r="H3215" s="4">
        <v>44231</v>
      </c>
      <c r="I3215">
        <f t="shared" ref="I3215:I3216" si="358">MONTH(H3215)</f>
        <v>2</v>
      </c>
      <c r="J3215">
        <f t="shared" si="356"/>
        <v>1890</v>
      </c>
    </row>
    <row r="3216" spans="1:10">
      <c r="A3216">
        <v>3338</v>
      </c>
      <c r="B3216" t="s">
        <v>151</v>
      </c>
      <c r="C3216" t="str">
        <f>VLOOKUP(B3216,Content!$B$2:$D4339,3,FALSE)</f>
        <v>public speaking</v>
      </c>
      <c r="D3216" t="str">
        <f>VLOOKUP(B3216,Content!$B$2:$D4339,2,FALSE)</f>
        <v>photo</v>
      </c>
      <c r="E3216" t="s">
        <v>1047</v>
      </c>
      <c r="F3216">
        <f>VLOOKUP(E3216,ReactionTypes!$B$2:$D3231,3,FALSE)</f>
        <v>12</v>
      </c>
      <c r="G3216" t="str">
        <f>VLOOKUP(E3216,ReactionTypes!$B$2:$D3231,2,FALSE)</f>
        <v>negative</v>
      </c>
      <c r="H3216" s="4">
        <v>44532</v>
      </c>
      <c r="I3216">
        <f t="shared" si="358"/>
        <v>12</v>
      </c>
      <c r="J3216">
        <f t="shared" si="356"/>
        <v>2099</v>
      </c>
    </row>
    <row r="3217" spans="1:10">
      <c r="A3217">
        <v>3339</v>
      </c>
      <c r="B3217" t="s">
        <v>151</v>
      </c>
      <c r="C3217" t="str">
        <f>VLOOKUP(B3217,Content!$B$2:$D4340,3,FALSE)</f>
        <v>public speaking</v>
      </c>
      <c r="D3217" t="str">
        <f>VLOOKUP(B3217,Content!$B$2:$D4340,2,FALSE)</f>
        <v>photo</v>
      </c>
      <c r="E3217" t="s">
        <v>1047</v>
      </c>
      <c r="F3217">
        <f>VLOOKUP(E3217,ReactionTypes!$B$2:$D3232,3,FALSE)</f>
        <v>12</v>
      </c>
      <c r="G3217" t="str">
        <f>VLOOKUP(E3217,ReactionTypes!$B$2:$D3232,2,FALSE)</f>
        <v>negative</v>
      </c>
      <c r="H3217" t="s">
        <v>1237</v>
      </c>
      <c r="I3217">
        <v>5</v>
      </c>
      <c r="J3217">
        <f t="shared" si="356"/>
        <v>2110</v>
      </c>
    </row>
    <row r="3218" spans="1:10">
      <c r="A3218">
        <v>3340</v>
      </c>
      <c r="B3218" t="s">
        <v>151</v>
      </c>
      <c r="C3218" t="str">
        <f>VLOOKUP(B3218,Content!$B$2:$D4341,3,FALSE)</f>
        <v>public speaking</v>
      </c>
      <c r="D3218" t="str">
        <f>VLOOKUP(B3218,Content!$B$2:$D4341,2,FALSE)</f>
        <v>photo</v>
      </c>
      <c r="E3218" t="s">
        <v>1049</v>
      </c>
      <c r="F3218">
        <f>VLOOKUP(E3218,ReactionTypes!$B$2:$D3233,3,FALSE)</f>
        <v>60</v>
      </c>
      <c r="G3218" t="str">
        <f>VLOOKUP(E3218,ReactionTypes!$B$2:$D3233,2,FALSE)</f>
        <v>positive</v>
      </c>
      <c r="H3218" t="s">
        <v>1095</v>
      </c>
      <c r="I3218">
        <v>12</v>
      </c>
      <c r="J3218">
        <f t="shared" si="356"/>
        <v>2099</v>
      </c>
    </row>
    <row r="3219" spans="1:10">
      <c r="A3219">
        <v>3341</v>
      </c>
      <c r="B3219" t="s">
        <v>151</v>
      </c>
      <c r="C3219" t="str">
        <f>VLOOKUP(B3219,Content!$B$2:$D4342,3,FALSE)</f>
        <v>public speaking</v>
      </c>
      <c r="D3219" t="str">
        <f>VLOOKUP(B3219,Content!$B$2:$D4342,2,FALSE)</f>
        <v>photo</v>
      </c>
      <c r="E3219" t="s">
        <v>1051</v>
      </c>
      <c r="F3219">
        <f>VLOOKUP(E3219,ReactionTypes!$B$2:$D3234,3,FALSE)</f>
        <v>72</v>
      </c>
      <c r="G3219" t="str">
        <f>VLOOKUP(E3219,ReactionTypes!$B$2:$D3234,2,FALSE)</f>
        <v>positive</v>
      </c>
      <c r="H3219" s="4">
        <v>44142</v>
      </c>
      <c r="I3219">
        <f t="shared" ref="I3219:I3220" si="359">MONTH(H3219)</f>
        <v>11</v>
      </c>
      <c r="J3219">
        <f t="shared" si="356"/>
        <v>2055</v>
      </c>
    </row>
    <row r="3220" spans="1:10">
      <c r="A3220">
        <v>3342</v>
      </c>
      <c r="B3220" t="s">
        <v>151</v>
      </c>
      <c r="C3220" t="str">
        <f>VLOOKUP(B3220,Content!$B$2:$D4343,3,FALSE)</f>
        <v>public speaking</v>
      </c>
      <c r="D3220" t="str">
        <f>VLOOKUP(B3220,Content!$B$2:$D4343,2,FALSE)</f>
        <v>photo</v>
      </c>
      <c r="E3220" t="s">
        <v>1046</v>
      </c>
      <c r="F3220">
        <f>VLOOKUP(E3220,ReactionTypes!$B$2:$D3235,3,FALSE)</f>
        <v>45</v>
      </c>
      <c r="G3220" t="str">
        <f>VLOOKUP(E3220,ReactionTypes!$B$2:$D3235,2,FALSE)</f>
        <v>positive</v>
      </c>
      <c r="H3220" s="4">
        <v>44443</v>
      </c>
      <c r="I3220">
        <f t="shared" si="359"/>
        <v>9</v>
      </c>
      <c r="J3220">
        <f t="shared" si="356"/>
        <v>1991</v>
      </c>
    </row>
    <row r="3221" spans="1:10">
      <c r="A3221">
        <v>3343</v>
      </c>
      <c r="B3221" t="s">
        <v>151</v>
      </c>
      <c r="C3221" t="str">
        <f>VLOOKUP(B3221,Content!$B$2:$D4344,3,FALSE)</f>
        <v>public speaking</v>
      </c>
      <c r="D3221" t="str">
        <f>VLOOKUP(B3221,Content!$B$2:$D4344,2,FALSE)</f>
        <v>photo</v>
      </c>
      <c r="E3221" t="s">
        <v>1046</v>
      </c>
      <c r="F3221">
        <f>VLOOKUP(E3221,ReactionTypes!$B$2:$D3236,3,FALSE)</f>
        <v>45</v>
      </c>
      <c r="G3221" t="str">
        <f>VLOOKUP(E3221,ReactionTypes!$B$2:$D3236,2,FALSE)</f>
        <v>positive</v>
      </c>
      <c r="H3221" t="s">
        <v>1238</v>
      </c>
      <c r="I3221">
        <v>2</v>
      </c>
      <c r="J3221">
        <f t="shared" si="356"/>
        <v>1890</v>
      </c>
    </row>
    <row r="3222" spans="1:10">
      <c r="A3222">
        <v>3344</v>
      </c>
      <c r="B3222" t="s">
        <v>151</v>
      </c>
      <c r="C3222" t="str">
        <f>VLOOKUP(B3222,Content!$B$2:$D4345,3,FALSE)</f>
        <v>public speaking</v>
      </c>
      <c r="D3222" t="str">
        <f>VLOOKUP(B3222,Content!$B$2:$D4345,2,FALSE)</f>
        <v>photo</v>
      </c>
      <c r="E3222" t="s">
        <v>1050</v>
      </c>
      <c r="F3222">
        <f>VLOOKUP(E3222,ReactionTypes!$B$2:$D3237,3,FALSE)</f>
        <v>70</v>
      </c>
      <c r="G3222" t="str">
        <f>VLOOKUP(E3222,ReactionTypes!$B$2:$D3237,2,FALSE)</f>
        <v>positive</v>
      </c>
      <c r="H3222" t="s">
        <v>1133</v>
      </c>
      <c r="I3222">
        <v>8</v>
      </c>
      <c r="J3222">
        <f t="shared" si="356"/>
        <v>2055</v>
      </c>
    </row>
    <row r="3223" spans="1:10">
      <c r="A3223">
        <v>3345</v>
      </c>
      <c r="B3223" t="s">
        <v>151</v>
      </c>
      <c r="C3223" t="str">
        <f>VLOOKUP(B3223,Content!$B$2:$D4346,3,FALSE)</f>
        <v>public speaking</v>
      </c>
      <c r="D3223" t="str">
        <f>VLOOKUP(B3223,Content!$B$2:$D4346,2,FALSE)</f>
        <v>photo</v>
      </c>
      <c r="E3223" t="s">
        <v>1047</v>
      </c>
      <c r="F3223">
        <f>VLOOKUP(E3223,ReactionTypes!$B$2:$D3238,3,FALSE)</f>
        <v>12</v>
      </c>
      <c r="G3223" t="str">
        <f>VLOOKUP(E3223,ReactionTypes!$B$2:$D3238,2,FALSE)</f>
        <v>negative</v>
      </c>
      <c r="H3223" t="s">
        <v>1180</v>
      </c>
      <c r="I3223">
        <v>6</v>
      </c>
      <c r="J3223">
        <f t="shared" si="356"/>
        <v>2068</v>
      </c>
    </row>
    <row r="3224" spans="1:10">
      <c r="A3224">
        <v>3346</v>
      </c>
      <c r="B3224" t="s">
        <v>151</v>
      </c>
      <c r="C3224" t="str">
        <f>VLOOKUP(B3224,Content!$B$2:$D4347,3,FALSE)</f>
        <v>public speaking</v>
      </c>
      <c r="D3224" t="str">
        <f>VLOOKUP(B3224,Content!$B$2:$D4347,2,FALSE)</f>
        <v>photo</v>
      </c>
      <c r="E3224" t="s">
        <v>1037</v>
      </c>
      <c r="F3224">
        <f>VLOOKUP(E3224,ReactionTypes!$B$2:$D3239,3,FALSE)</f>
        <v>10</v>
      </c>
      <c r="G3224" t="str">
        <f>VLOOKUP(E3224,ReactionTypes!$B$2:$D3239,2,FALSE)</f>
        <v>negative</v>
      </c>
      <c r="H3224" s="4">
        <v>44055</v>
      </c>
      <c r="I3224">
        <f t="shared" ref="I3224:I3225" si="360">MONTH(H3224)</f>
        <v>8</v>
      </c>
      <c r="J3224">
        <f t="shared" si="356"/>
        <v>2055</v>
      </c>
    </row>
    <row r="3225" spans="1:10">
      <c r="A3225">
        <v>3347</v>
      </c>
      <c r="B3225" t="s">
        <v>151</v>
      </c>
      <c r="C3225" t="str">
        <f>VLOOKUP(B3225,Content!$B$2:$D4348,3,FALSE)</f>
        <v>public speaking</v>
      </c>
      <c r="D3225" t="str">
        <f>VLOOKUP(B3225,Content!$B$2:$D4348,2,FALSE)</f>
        <v>photo</v>
      </c>
      <c r="E3225" t="s">
        <v>1040</v>
      </c>
      <c r="F3225">
        <f>VLOOKUP(E3225,ReactionTypes!$B$2:$D3240,3,FALSE)</f>
        <v>35</v>
      </c>
      <c r="G3225" t="str">
        <f>VLOOKUP(E3225,ReactionTypes!$B$2:$D3240,2,FALSE)</f>
        <v>neutral</v>
      </c>
      <c r="H3225" s="4">
        <v>44085</v>
      </c>
      <c r="I3225">
        <f t="shared" si="360"/>
        <v>9</v>
      </c>
      <c r="J3225">
        <f t="shared" si="356"/>
        <v>1991</v>
      </c>
    </row>
    <row r="3226" spans="1:10">
      <c r="A3226">
        <v>3348</v>
      </c>
      <c r="B3226" t="s">
        <v>151</v>
      </c>
      <c r="C3226" t="str">
        <f>VLOOKUP(B3226,Content!$B$2:$D4349,3,FALSE)</f>
        <v>public speaking</v>
      </c>
      <c r="D3226" t="str">
        <f>VLOOKUP(B3226,Content!$B$2:$D4349,2,FALSE)</f>
        <v>photo</v>
      </c>
      <c r="E3226" t="s">
        <v>1043</v>
      </c>
      <c r="F3226">
        <f>VLOOKUP(E3226,ReactionTypes!$B$2:$D3241,3,FALSE)</f>
        <v>65</v>
      </c>
      <c r="G3226" t="str">
        <f>VLOOKUP(E3226,ReactionTypes!$B$2:$D3241,2,FALSE)</f>
        <v>positive</v>
      </c>
      <c r="H3226" t="s">
        <v>1278</v>
      </c>
      <c r="I3226">
        <v>3</v>
      </c>
      <c r="J3226">
        <f t="shared" si="356"/>
        <v>1982</v>
      </c>
    </row>
    <row r="3227" spans="1:10">
      <c r="A3227">
        <v>3349</v>
      </c>
      <c r="B3227" t="s">
        <v>151</v>
      </c>
      <c r="C3227" t="str">
        <f>VLOOKUP(B3227,Content!$B$2:$D4350,3,FALSE)</f>
        <v>public speaking</v>
      </c>
      <c r="D3227" t="str">
        <f>VLOOKUP(B3227,Content!$B$2:$D4350,2,FALSE)</f>
        <v>photo</v>
      </c>
      <c r="E3227" t="s">
        <v>1050</v>
      </c>
      <c r="F3227">
        <f>VLOOKUP(E3227,ReactionTypes!$B$2:$D3242,3,FALSE)</f>
        <v>70</v>
      </c>
      <c r="G3227" t="str">
        <f>VLOOKUP(E3227,ReactionTypes!$B$2:$D3242,2,FALSE)</f>
        <v>positive</v>
      </c>
      <c r="H3227" s="4">
        <v>44019</v>
      </c>
      <c r="I3227">
        <f t="shared" ref="I3227:I3228" si="361">MONTH(H3227)</f>
        <v>7</v>
      </c>
      <c r="J3227">
        <f t="shared" si="356"/>
        <v>2116</v>
      </c>
    </row>
    <row r="3228" spans="1:10">
      <c r="A3228">
        <v>3350</v>
      </c>
      <c r="B3228" t="s">
        <v>151</v>
      </c>
      <c r="C3228" t="str">
        <f>VLOOKUP(B3228,Content!$B$2:$D4351,3,FALSE)</f>
        <v>public speaking</v>
      </c>
      <c r="D3228" t="str">
        <f>VLOOKUP(B3228,Content!$B$2:$D4351,2,FALSE)</f>
        <v>photo</v>
      </c>
      <c r="E3228" t="s">
        <v>1036</v>
      </c>
      <c r="F3228">
        <f>VLOOKUP(E3228,ReactionTypes!$B$2:$D3243,3,FALSE)</f>
        <v>0</v>
      </c>
      <c r="G3228" t="str">
        <f>VLOOKUP(E3228,ReactionTypes!$B$2:$D3243,2,FALSE)</f>
        <v>negative</v>
      </c>
      <c r="H3228" s="4">
        <v>44533</v>
      </c>
      <c r="I3228">
        <f t="shared" si="361"/>
        <v>12</v>
      </c>
      <c r="J3228">
        <f t="shared" si="356"/>
        <v>2099</v>
      </c>
    </row>
    <row r="3229" spans="1:10">
      <c r="A3229">
        <v>3351</v>
      </c>
      <c r="B3229" t="s">
        <v>151</v>
      </c>
      <c r="C3229" t="str">
        <f>VLOOKUP(B3229,Content!$B$2:$D4352,3,FALSE)</f>
        <v>public speaking</v>
      </c>
      <c r="D3229" t="str">
        <f>VLOOKUP(B3229,Content!$B$2:$D4352,2,FALSE)</f>
        <v>photo</v>
      </c>
      <c r="E3229" t="s">
        <v>1041</v>
      </c>
      <c r="F3229">
        <f>VLOOKUP(E3229,ReactionTypes!$B$2:$D3244,3,FALSE)</f>
        <v>70</v>
      </c>
      <c r="G3229" t="str">
        <f>VLOOKUP(E3229,ReactionTypes!$B$2:$D3244,2,FALSE)</f>
        <v>positive</v>
      </c>
      <c r="H3229" t="s">
        <v>1147</v>
      </c>
      <c r="I3229">
        <v>12</v>
      </c>
      <c r="J3229">
        <f t="shared" si="356"/>
        <v>2099</v>
      </c>
    </row>
    <row r="3230" spans="1:10">
      <c r="A3230">
        <v>3352</v>
      </c>
      <c r="B3230" t="s">
        <v>151</v>
      </c>
      <c r="C3230" t="str">
        <f>VLOOKUP(B3230,Content!$B$2:$D4353,3,FALSE)</f>
        <v>public speaking</v>
      </c>
      <c r="D3230" t="str">
        <f>VLOOKUP(B3230,Content!$B$2:$D4353,2,FALSE)</f>
        <v>photo</v>
      </c>
      <c r="E3230" t="s">
        <v>1047</v>
      </c>
      <c r="F3230">
        <f>VLOOKUP(E3230,ReactionTypes!$B$2:$D3245,3,FALSE)</f>
        <v>12</v>
      </c>
      <c r="G3230" t="str">
        <f>VLOOKUP(E3230,ReactionTypes!$B$2:$D3245,2,FALSE)</f>
        <v>negative</v>
      </c>
      <c r="H3230" t="s">
        <v>1223</v>
      </c>
      <c r="I3230">
        <v>4</v>
      </c>
      <c r="J3230">
        <f t="shared" si="356"/>
        <v>1978</v>
      </c>
    </row>
    <row r="3231" spans="1:10">
      <c r="A3231">
        <v>3353</v>
      </c>
      <c r="B3231" t="s">
        <v>151</v>
      </c>
      <c r="C3231" t="str">
        <f>VLOOKUP(B3231,Content!$B$2:$D4354,3,FALSE)</f>
        <v>public speaking</v>
      </c>
      <c r="D3231" t="str">
        <f>VLOOKUP(B3231,Content!$B$2:$D4354,2,FALSE)</f>
        <v>photo</v>
      </c>
      <c r="E3231" t="s">
        <v>1042</v>
      </c>
      <c r="F3231">
        <f>VLOOKUP(E3231,ReactionTypes!$B$2:$D3246,3,FALSE)</f>
        <v>5</v>
      </c>
      <c r="G3231" t="str">
        <f>VLOOKUP(E3231,ReactionTypes!$B$2:$D3246,2,FALSE)</f>
        <v>negative</v>
      </c>
      <c r="H3231" t="s">
        <v>1181</v>
      </c>
      <c r="I3231">
        <v>6</v>
      </c>
      <c r="J3231">
        <f t="shared" si="356"/>
        <v>2068</v>
      </c>
    </row>
    <row r="3232" spans="1:10">
      <c r="A3232">
        <v>3354</v>
      </c>
      <c r="B3232" t="s">
        <v>151</v>
      </c>
      <c r="C3232" t="str">
        <f>VLOOKUP(B3232,Content!$B$2:$D4355,3,FALSE)</f>
        <v>public speaking</v>
      </c>
      <c r="D3232" t="str">
        <f>VLOOKUP(B3232,Content!$B$2:$D4355,2,FALSE)</f>
        <v>photo</v>
      </c>
      <c r="E3232" t="s">
        <v>1036</v>
      </c>
      <c r="F3232">
        <f>VLOOKUP(E3232,ReactionTypes!$B$2:$D3247,3,FALSE)</f>
        <v>0</v>
      </c>
      <c r="G3232" t="str">
        <f>VLOOKUP(E3232,ReactionTypes!$B$2:$D3247,2,FALSE)</f>
        <v>negative</v>
      </c>
      <c r="H3232" s="4">
        <v>44291</v>
      </c>
      <c r="I3232">
        <f t="shared" ref="I3232:I3233" si="362">MONTH(H3232)</f>
        <v>4</v>
      </c>
      <c r="J3232">
        <f t="shared" si="356"/>
        <v>1978</v>
      </c>
    </row>
    <row r="3233" spans="1:10">
      <c r="A3233">
        <v>3355</v>
      </c>
      <c r="B3233" t="s">
        <v>151</v>
      </c>
      <c r="C3233" t="str">
        <f>VLOOKUP(B3233,Content!$B$2:$D4356,3,FALSE)</f>
        <v>public speaking</v>
      </c>
      <c r="D3233" t="str">
        <f>VLOOKUP(B3233,Content!$B$2:$D4356,2,FALSE)</f>
        <v>photo</v>
      </c>
      <c r="E3233" t="s">
        <v>1038</v>
      </c>
      <c r="F3233">
        <f>VLOOKUP(E3233,ReactionTypes!$B$2:$D3248,3,FALSE)</f>
        <v>15</v>
      </c>
      <c r="G3233" t="str">
        <f>VLOOKUP(E3233,ReactionTypes!$B$2:$D3248,2,FALSE)</f>
        <v>negative</v>
      </c>
      <c r="H3233" s="4">
        <v>44318</v>
      </c>
      <c r="I3233">
        <f t="shared" si="362"/>
        <v>5</v>
      </c>
      <c r="J3233">
        <f t="shared" si="356"/>
        <v>2110</v>
      </c>
    </row>
    <row r="3234" spans="1:10">
      <c r="A3234">
        <v>3356</v>
      </c>
      <c r="B3234" t="s">
        <v>151</v>
      </c>
      <c r="C3234" t="str">
        <f>VLOOKUP(B3234,Content!$B$2:$D4357,3,FALSE)</f>
        <v>public speaking</v>
      </c>
      <c r="D3234" t="str">
        <f>VLOOKUP(B3234,Content!$B$2:$D4357,2,FALSE)</f>
        <v>photo</v>
      </c>
      <c r="E3234" t="s">
        <v>1037</v>
      </c>
      <c r="F3234">
        <f>VLOOKUP(E3234,ReactionTypes!$B$2:$D3249,3,FALSE)</f>
        <v>10</v>
      </c>
      <c r="G3234" t="str">
        <f>VLOOKUP(E3234,ReactionTypes!$B$2:$D3249,2,FALSE)</f>
        <v>negative</v>
      </c>
      <c r="H3234" t="s">
        <v>1245</v>
      </c>
      <c r="I3234">
        <v>5</v>
      </c>
      <c r="J3234">
        <f t="shared" si="356"/>
        <v>2110</v>
      </c>
    </row>
    <row r="3235" spans="1:10">
      <c r="A3235">
        <v>3357</v>
      </c>
      <c r="B3235" t="s">
        <v>151</v>
      </c>
      <c r="C3235" t="str">
        <f>VLOOKUP(B3235,Content!$B$2:$D4358,3,FALSE)</f>
        <v>public speaking</v>
      </c>
      <c r="D3235" t="str">
        <f>VLOOKUP(B3235,Content!$B$2:$D4358,2,FALSE)</f>
        <v>photo</v>
      </c>
      <c r="E3235" t="s">
        <v>1048</v>
      </c>
      <c r="F3235">
        <f>VLOOKUP(E3235,ReactionTypes!$B$2:$D3250,3,FALSE)</f>
        <v>50</v>
      </c>
      <c r="G3235" t="str">
        <f>VLOOKUP(E3235,ReactionTypes!$B$2:$D3250,2,FALSE)</f>
        <v>positive</v>
      </c>
      <c r="H3235" t="s">
        <v>1206</v>
      </c>
      <c r="I3235">
        <v>2</v>
      </c>
      <c r="J3235">
        <f t="shared" si="356"/>
        <v>1890</v>
      </c>
    </row>
    <row r="3236" spans="1:10">
      <c r="A3236">
        <v>3358</v>
      </c>
      <c r="B3236" t="s">
        <v>151</v>
      </c>
      <c r="C3236" t="str">
        <f>VLOOKUP(B3236,Content!$B$2:$D4359,3,FALSE)</f>
        <v>public speaking</v>
      </c>
      <c r="D3236" t="str">
        <f>VLOOKUP(B3236,Content!$B$2:$D4359,2,FALSE)</f>
        <v>photo</v>
      </c>
      <c r="E3236" t="s">
        <v>1043</v>
      </c>
      <c r="F3236">
        <f>VLOOKUP(E3236,ReactionTypes!$B$2:$D3251,3,FALSE)</f>
        <v>65</v>
      </c>
      <c r="G3236" t="str">
        <f>VLOOKUP(E3236,ReactionTypes!$B$2:$D3251,2,FALSE)</f>
        <v>positive</v>
      </c>
      <c r="H3236" t="s">
        <v>1221</v>
      </c>
      <c r="I3236">
        <v>2</v>
      </c>
      <c r="J3236">
        <f t="shared" si="356"/>
        <v>1890</v>
      </c>
    </row>
    <row r="3237" spans="1:10">
      <c r="A3237">
        <v>3359</v>
      </c>
      <c r="B3237" t="s">
        <v>151</v>
      </c>
      <c r="C3237" t="str">
        <f>VLOOKUP(B3237,Content!$B$2:$D4360,3,FALSE)</f>
        <v>public speaking</v>
      </c>
      <c r="D3237" t="str">
        <f>VLOOKUP(B3237,Content!$B$2:$D4360,2,FALSE)</f>
        <v>photo</v>
      </c>
      <c r="E3237" t="s">
        <v>1040</v>
      </c>
      <c r="F3237">
        <f>VLOOKUP(E3237,ReactionTypes!$B$2:$D3252,3,FALSE)</f>
        <v>35</v>
      </c>
      <c r="G3237" t="str">
        <f>VLOOKUP(E3237,ReactionTypes!$B$2:$D3252,2,FALSE)</f>
        <v>neutral</v>
      </c>
      <c r="H3237" t="s">
        <v>1208</v>
      </c>
      <c r="I3237">
        <v>1</v>
      </c>
      <c r="J3237">
        <f t="shared" si="356"/>
        <v>2142</v>
      </c>
    </row>
    <row r="3238" spans="1:10">
      <c r="A3238">
        <v>3360</v>
      </c>
      <c r="B3238" t="s">
        <v>151</v>
      </c>
      <c r="C3238" t="str">
        <f>VLOOKUP(B3238,Content!$B$2:$D4361,3,FALSE)</f>
        <v>public speaking</v>
      </c>
      <c r="D3238" t="str">
        <f>VLOOKUP(B3238,Content!$B$2:$D4361,2,FALSE)</f>
        <v>photo</v>
      </c>
      <c r="E3238" t="s">
        <v>1040</v>
      </c>
      <c r="F3238">
        <f>VLOOKUP(E3238,ReactionTypes!$B$2:$D3253,3,FALSE)</f>
        <v>35</v>
      </c>
      <c r="G3238" t="str">
        <f>VLOOKUP(E3238,ReactionTypes!$B$2:$D3253,2,FALSE)</f>
        <v>neutral</v>
      </c>
      <c r="H3238" s="4">
        <v>44383</v>
      </c>
      <c r="I3238">
        <f t="shared" ref="I3238:I3239" si="363">MONTH(H3238)</f>
        <v>7</v>
      </c>
      <c r="J3238">
        <f t="shared" si="356"/>
        <v>2116</v>
      </c>
    </row>
    <row r="3239" spans="1:10">
      <c r="A3239">
        <v>3361</v>
      </c>
      <c r="B3239" t="s">
        <v>151</v>
      </c>
      <c r="C3239" t="str">
        <f>VLOOKUP(B3239,Content!$B$2:$D4362,3,FALSE)</f>
        <v>public speaking</v>
      </c>
      <c r="D3239" t="str">
        <f>VLOOKUP(B3239,Content!$B$2:$D4362,2,FALSE)</f>
        <v>photo</v>
      </c>
      <c r="E3239" t="s">
        <v>1045</v>
      </c>
      <c r="F3239">
        <f>VLOOKUP(E3239,ReactionTypes!$B$2:$D3254,3,FALSE)</f>
        <v>75</v>
      </c>
      <c r="G3239" t="str">
        <f>VLOOKUP(E3239,ReactionTypes!$B$2:$D3254,2,FALSE)</f>
        <v>positive</v>
      </c>
      <c r="H3239" s="4">
        <v>44085</v>
      </c>
      <c r="I3239">
        <f t="shared" si="363"/>
        <v>9</v>
      </c>
      <c r="J3239">
        <f t="shared" si="356"/>
        <v>1991</v>
      </c>
    </row>
    <row r="3240" spans="1:10">
      <c r="A3240">
        <v>3362</v>
      </c>
      <c r="B3240" t="s">
        <v>151</v>
      </c>
      <c r="C3240" t="str">
        <f>VLOOKUP(B3240,Content!$B$2:$D4363,3,FALSE)</f>
        <v>public speaking</v>
      </c>
      <c r="D3240" t="str">
        <f>VLOOKUP(B3240,Content!$B$2:$D4363,2,FALSE)</f>
        <v>photo</v>
      </c>
      <c r="E3240" t="s">
        <v>1046</v>
      </c>
      <c r="F3240">
        <f>VLOOKUP(E3240,ReactionTypes!$B$2:$D3255,3,FALSE)</f>
        <v>45</v>
      </c>
      <c r="G3240" t="str">
        <f>VLOOKUP(E3240,ReactionTypes!$B$2:$D3255,2,FALSE)</f>
        <v>positive</v>
      </c>
      <c r="H3240" t="s">
        <v>1280</v>
      </c>
      <c r="I3240">
        <v>5</v>
      </c>
      <c r="J3240">
        <f t="shared" si="356"/>
        <v>2110</v>
      </c>
    </row>
    <row r="3241" spans="1:10">
      <c r="A3241">
        <v>3363</v>
      </c>
      <c r="B3241" t="s">
        <v>151</v>
      </c>
      <c r="C3241" t="str">
        <f>VLOOKUP(B3241,Content!$B$2:$D4364,3,FALSE)</f>
        <v>public speaking</v>
      </c>
      <c r="D3241" t="str">
        <f>VLOOKUP(B3241,Content!$B$2:$D4364,2,FALSE)</f>
        <v>photo</v>
      </c>
      <c r="E3241" t="s">
        <v>1047</v>
      </c>
      <c r="F3241">
        <f>VLOOKUP(E3241,ReactionTypes!$B$2:$D3256,3,FALSE)</f>
        <v>12</v>
      </c>
      <c r="G3241" t="str">
        <f>VLOOKUP(E3241,ReactionTypes!$B$2:$D3256,2,FALSE)</f>
        <v>negative</v>
      </c>
      <c r="H3241" t="s">
        <v>1139</v>
      </c>
      <c r="I3241">
        <v>9</v>
      </c>
      <c r="J3241">
        <f t="shared" si="356"/>
        <v>1991</v>
      </c>
    </row>
    <row r="3242" spans="1:10">
      <c r="A3242">
        <v>3364</v>
      </c>
      <c r="B3242" t="s">
        <v>151</v>
      </c>
      <c r="C3242" t="str">
        <f>VLOOKUP(B3242,Content!$B$2:$D4365,3,FALSE)</f>
        <v>public speaking</v>
      </c>
      <c r="D3242" t="str">
        <f>VLOOKUP(B3242,Content!$B$2:$D4365,2,FALSE)</f>
        <v>photo</v>
      </c>
      <c r="E3242" t="s">
        <v>1048</v>
      </c>
      <c r="F3242">
        <f>VLOOKUP(E3242,ReactionTypes!$B$2:$D3257,3,FALSE)</f>
        <v>50</v>
      </c>
      <c r="G3242" t="str">
        <f>VLOOKUP(E3242,ReactionTypes!$B$2:$D3257,2,FALSE)</f>
        <v>positive</v>
      </c>
      <c r="H3242" s="4">
        <v>44505</v>
      </c>
      <c r="I3242">
        <f t="shared" ref="I3242:I3243" si="364">MONTH(H3242)</f>
        <v>11</v>
      </c>
      <c r="J3242">
        <f t="shared" si="356"/>
        <v>2055</v>
      </c>
    </row>
    <row r="3243" spans="1:10">
      <c r="A3243">
        <v>3365</v>
      </c>
      <c r="B3243" t="s">
        <v>151</v>
      </c>
      <c r="C3243" t="str">
        <f>VLOOKUP(B3243,Content!$B$2:$D4366,3,FALSE)</f>
        <v>public speaking</v>
      </c>
      <c r="D3243" t="str">
        <f>VLOOKUP(B3243,Content!$B$2:$D4366,2,FALSE)</f>
        <v>photo</v>
      </c>
      <c r="E3243" t="s">
        <v>1043</v>
      </c>
      <c r="F3243">
        <f>VLOOKUP(E3243,ReactionTypes!$B$2:$D3258,3,FALSE)</f>
        <v>65</v>
      </c>
      <c r="G3243" t="str">
        <f>VLOOKUP(E3243,ReactionTypes!$B$2:$D3258,2,FALSE)</f>
        <v>positive</v>
      </c>
      <c r="H3243" s="4">
        <v>44173</v>
      </c>
      <c r="I3243">
        <f t="shared" si="364"/>
        <v>12</v>
      </c>
      <c r="J3243">
        <f t="shared" si="356"/>
        <v>2099</v>
      </c>
    </row>
    <row r="3244" spans="1:10">
      <c r="A3244">
        <v>3366</v>
      </c>
      <c r="B3244" t="s">
        <v>151</v>
      </c>
      <c r="C3244" t="str">
        <f>VLOOKUP(B3244,Content!$B$2:$D4367,3,FALSE)</f>
        <v>public speaking</v>
      </c>
      <c r="D3244" t="str">
        <f>VLOOKUP(B3244,Content!$B$2:$D4367,2,FALSE)</f>
        <v>photo</v>
      </c>
      <c r="E3244" t="s">
        <v>1036</v>
      </c>
      <c r="F3244">
        <f>VLOOKUP(E3244,ReactionTypes!$B$2:$D3259,3,FALSE)</f>
        <v>0</v>
      </c>
      <c r="G3244" t="str">
        <f>VLOOKUP(E3244,ReactionTypes!$B$2:$D3259,2,FALSE)</f>
        <v>negative</v>
      </c>
      <c r="H3244" t="s">
        <v>1106</v>
      </c>
      <c r="I3244">
        <v>11</v>
      </c>
      <c r="J3244">
        <f t="shared" si="356"/>
        <v>2055</v>
      </c>
    </row>
    <row r="3245" spans="1:10">
      <c r="A3245">
        <v>3367</v>
      </c>
      <c r="B3245" t="s">
        <v>151</v>
      </c>
      <c r="C3245" t="str">
        <f>VLOOKUP(B3245,Content!$B$2:$D4368,3,FALSE)</f>
        <v>public speaking</v>
      </c>
      <c r="D3245" t="str">
        <f>VLOOKUP(B3245,Content!$B$2:$D4368,2,FALSE)</f>
        <v>photo</v>
      </c>
      <c r="E3245" t="s">
        <v>1046</v>
      </c>
      <c r="F3245">
        <f>VLOOKUP(E3245,ReactionTypes!$B$2:$D3260,3,FALSE)</f>
        <v>45</v>
      </c>
      <c r="G3245" t="str">
        <f>VLOOKUP(E3245,ReactionTypes!$B$2:$D3260,2,FALSE)</f>
        <v>positive</v>
      </c>
      <c r="H3245" s="4">
        <v>44292</v>
      </c>
      <c r="I3245">
        <f t="shared" ref="I3245:I3248" si="365">MONTH(H3245)</f>
        <v>4</v>
      </c>
      <c r="J3245">
        <f t="shared" si="356"/>
        <v>1978</v>
      </c>
    </row>
    <row r="3246" spans="1:10">
      <c r="A3246">
        <v>3368</v>
      </c>
      <c r="B3246" t="s">
        <v>151</v>
      </c>
      <c r="C3246" t="str">
        <f>VLOOKUP(B3246,Content!$B$2:$D4369,3,FALSE)</f>
        <v>public speaking</v>
      </c>
      <c r="D3246" t="str">
        <f>VLOOKUP(B3246,Content!$B$2:$D4369,2,FALSE)</f>
        <v>photo</v>
      </c>
      <c r="E3246" t="s">
        <v>1050</v>
      </c>
      <c r="F3246">
        <f>VLOOKUP(E3246,ReactionTypes!$B$2:$D3261,3,FALSE)</f>
        <v>70</v>
      </c>
      <c r="G3246" t="str">
        <f>VLOOKUP(E3246,ReactionTypes!$B$2:$D3261,2,FALSE)</f>
        <v>positive</v>
      </c>
      <c r="H3246" s="4">
        <v>43958</v>
      </c>
      <c r="I3246">
        <f t="shared" si="365"/>
        <v>5</v>
      </c>
      <c r="J3246">
        <f t="shared" si="356"/>
        <v>2110</v>
      </c>
    </row>
    <row r="3247" spans="1:10">
      <c r="A3247">
        <v>3369</v>
      </c>
      <c r="B3247" t="s">
        <v>151</v>
      </c>
      <c r="C3247" t="str">
        <f>VLOOKUP(B3247,Content!$B$2:$D4370,3,FALSE)</f>
        <v>public speaking</v>
      </c>
      <c r="D3247" t="str">
        <f>VLOOKUP(B3247,Content!$B$2:$D4370,2,FALSE)</f>
        <v>photo</v>
      </c>
      <c r="E3247" t="s">
        <v>1037</v>
      </c>
      <c r="F3247">
        <f>VLOOKUP(E3247,ReactionTypes!$B$2:$D3262,3,FALSE)</f>
        <v>10</v>
      </c>
      <c r="G3247" t="str">
        <f>VLOOKUP(E3247,ReactionTypes!$B$2:$D3262,2,FALSE)</f>
        <v>negative</v>
      </c>
      <c r="H3247" s="4">
        <v>44261</v>
      </c>
      <c r="I3247">
        <f t="shared" si="365"/>
        <v>3</v>
      </c>
      <c r="J3247">
        <f t="shared" si="356"/>
        <v>1982</v>
      </c>
    </row>
    <row r="3248" spans="1:10">
      <c r="A3248">
        <v>3370</v>
      </c>
      <c r="B3248" t="s">
        <v>151</v>
      </c>
      <c r="C3248" t="str">
        <f>VLOOKUP(B3248,Content!$B$2:$D4371,3,FALSE)</f>
        <v>public speaking</v>
      </c>
      <c r="D3248" t="str">
        <f>VLOOKUP(B3248,Content!$B$2:$D4371,2,FALSE)</f>
        <v>photo</v>
      </c>
      <c r="E3248" t="s">
        <v>1045</v>
      </c>
      <c r="F3248">
        <f>VLOOKUP(E3248,ReactionTypes!$B$2:$D3263,3,FALSE)</f>
        <v>75</v>
      </c>
      <c r="G3248" t="str">
        <f>VLOOKUP(E3248,ReactionTypes!$B$2:$D3263,2,FALSE)</f>
        <v>positive</v>
      </c>
      <c r="H3248" s="4">
        <v>44053</v>
      </c>
      <c r="I3248">
        <f t="shared" si="365"/>
        <v>8</v>
      </c>
      <c r="J3248">
        <f t="shared" si="356"/>
        <v>2055</v>
      </c>
    </row>
    <row r="3249" spans="1:10">
      <c r="A3249">
        <v>3371</v>
      </c>
      <c r="B3249" t="s">
        <v>151</v>
      </c>
      <c r="C3249" t="str">
        <f>VLOOKUP(B3249,Content!$B$2:$D4372,3,FALSE)</f>
        <v>public speaking</v>
      </c>
      <c r="D3249" t="str">
        <f>VLOOKUP(B3249,Content!$B$2:$D4372,2,FALSE)</f>
        <v>photo</v>
      </c>
      <c r="E3249" t="s">
        <v>1043</v>
      </c>
      <c r="F3249">
        <f>VLOOKUP(E3249,ReactionTypes!$B$2:$D3264,3,FALSE)</f>
        <v>65</v>
      </c>
      <c r="G3249" t="str">
        <f>VLOOKUP(E3249,ReactionTypes!$B$2:$D3264,2,FALSE)</f>
        <v>positive</v>
      </c>
      <c r="H3249" t="s">
        <v>1188</v>
      </c>
      <c r="I3249">
        <v>2</v>
      </c>
      <c r="J3249">
        <f t="shared" si="356"/>
        <v>1890</v>
      </c>
    </row>
    <row r="3250" spans="1:10">
      <c r="A3250">
        <v>3372</v>
      </c>
      <c r="B3250" t="s">
        <v>151</v>
      </c>
      <c r="C3250" t="str">
        <f>VLOOKUP(B3250,Content!$B$2:$D4373,3,FALSE)</f>
        <v>public speaking</v>
      </c>
      <c r="D3250" t="str">
        <f>VLOOKUP(B3250,Content!$B$2:$D4373,2,FALSE)</f>
        <v>photo</v>
      </c>
      <c r="E3250" t="s">
        <v>1047</v>
      </c>
      <c r="F3250">
        <f>VLOOKUP(E3250,ReactionTypes!$B$2:$D3265,3,FALSE)</f>
        <v>12</v>
      </c>
      <c r="G3250" t="str">
        <f>VLOOKUP(E3250,ReactionTypes!$B$2:$D3265,2,FALSE)</f>
        <v>negative</v>
      </c>
      <c r="H3250" t="s">
        <v>1226</v>
      </c>
      <c r="I3250">
        <v>3</v>
      </c>
      <c r="J3250">
        <f t="shared" si="356"/>
        <v>1982</v>
      </c>
    </row>
    <row r="3251" spans="1:10">
      <c r="A3251">
        <v>3373</v>
      </c>
      <c r="B3251" t="s">
        <v>151</v>
      </c>
      <c r="C3251" t="str">
        <f>VLOOKUP(B3251,Content!$B$2:$D4374,3,FALSE)</f>
        <v>public speaking</v>
      </c>
      <c r="D3251" t="str">
        <f>VLOOKUP(B3251,Content!$B$2:$D4374,2,FALSE)</f>
        <v>photo</v>
      </c>
      <c r="E3251" t="s">
        <v>1042</v>
      </c>
      <c r="F3251">
        <f>VLOOKUP(E3251,ReactionTypes!$B$2:$D3266,3,FALSE)</f>
        <v>5</v>
      </c>
      <c r="G3251" t="str">
        <f>VLOOKUP(E3251,ReactionTypes!$B$2:$D3266,2,FALSE)</f>
        <v>negative</v>
      </c>
      <c r="H3251" t="s">
        <v>1280</v>
      </c>
      <c r="I3251">
        <v>5</v>
      </c>
      <c r="J3251">
        <f t="shared" si="356"/>
        <v>2110</v>
      </c>
    </row>
    <row r="3252" spans="1:10">
      <c r="A3252">
        <v>3374</v>
      </c>
      <c r="B3252" t="s">
        <v>151</v>
      </c>
      <c r="C3252" t="str">
        <f>VLOOKUP(B3252,Content!$B$2:$D4375,3,FALSE)</f>
        <v>public speaking</v>
      </c>
      <c r="D3252" t="str">
        <f>VLOOKUP(B3252,Content!$B$2:$D4375,2,FALSE)</f>
        <v>photo</v>
      </c>
      <c r="E3252" t="s">
        <v>1042</v>
      </c>
      <c r="F3252">
        <f>VLOOKUP(E3252,ReactionTypes!$B$2:$D3267,3,FALSE)</f>
        <v>5</v>
      </c>
      <c r="G3252" t="str">
        <f>VLOOKUP(E3252,ReactionTypes!$B$2:$D3267,2,FALSE)</f>
        <v>negative</v>
      </c>
      <c r="H3252" s="4">
        <v>43899</v>
      </c>
      <c r="I3252">
        <f t="shared" ref="I3252:I3255" si="366">MONTH(H3252)</f>
        <v>3</v>
      </c>
      <c r="J3252">
        <f t="shared" si="356"/>
        <v>1982</v>
      </c>
    </row>
    <row r="3253" spans="1:10">
      <c r="A3253">
        <v>3376</v>
      </c>
      <c r="B3253" s="1" t="s">
        <v>152</v>
      </c>
      <c r="C3253" t="str">
        <f>VLOOKUP(B3253,Content!$B$2:$D4377,3,FALSE)</f>
        <v>tennis</v>
      </c>
      <c r="D3253" t="str">
        <f>VLOOKUP(B3253,Content!$B$2:$D4377,2,FALSE)</f>
        <v>GIF</v>
      </c>
      <c r="E3253" t="s">
        <v>1046</v>
      </c>
      <c r="F3253">
        <f>VLOOKUP(E3253,ReactionTypes!$B$2:$D3268,3,FALSE)</f>
        <v>45</v>
      </c>
      <c r="G3253" t="str">
        <f>VLOOKUP(E3253,ReactionTypes!$B$2:$D3268,2,FALSE)</f>
        <v>positive</v>
      </c>
      <c r="H3253" s="4">
        <v>44051</v>
      </c>
      <c r="I3253">
        <f t="shared" si="366"/>
        <v>8</v>
      </c>
      <c r="J3253">
        <f t="shared" si="356"/>
        <v>2055</v>
      </c>
    </row>
    <row r="3254" spans="1:10">
      <c r="A3254">
        <v>3377</v>
      </c>
      <c r="B3254" s="1" t="s">
        <v>152</v>
      </c>
      <c r="C3254" t="str">
        <f>VLOOKUP(B3254,Content!$B$2:$D4378,3,FALSE)</f>
        <v>tennis</v>
      </c>
      <c r="D3254" t="str">
        <f>VLOOKUP(B3254,Content!$B$2:$D4378,2,FALSE)</f>
        <v>GIF</v>
      </c>
      <c r="E3254" t="s">
        <v>1041</v>
      </c>
      <c r="F3254">
        <f>VLOOKUP(E3254,ReactionTypes!$B$2:$D3269,3,FALSE)</f>
        <v>70</v>
      </c>
      <c r="G3254" t="str">
        <f>VLOOKUP(E3254,ReactionTypes!$B$2:$D3269,2,FALSE)</f>
        <v>positive</v>
      </c>
      <c r="H3254" s="4">
        <v>43992</v>
      </c>
      <c r="I3254">
        <f t="shared" si="366"/>
        <v>6</v>
      </c>
      <c r="J3254">
        <f t="shared" si="356"/>
        <v>2068</v>
      </c>
    </row>
    <row r="3255" spans="1:10">
      <c r="A3255">
        <v>3378</v>
      </c>
      <c r="B3255" s="1" t="s">
        <v>152</v>
      </c>
      <c r="C3255" t="str">
        <f>VLOOKUP(B3255,Content!$B$2:$D4379,3,FALSE)</f>
        <v>tennis</v>
      </c>
      <c r="D3255" t="str">
        <f>VLOOKUP(B3255,Content!$B$2:$D4379,2,FALSE)</f>
        <v>GIF</v>
      </c>
      <c r="E3255" t="s">
        <v>1051</v>
      </c>
      <c r="F3255">
        <f>VLOOKUP(E3255,ReactionTypes!$B$2:$D3270,3,FALSE)</f>
        <v>72</v>
      </c>
      <c r="G3255" t="str">
        <f>VLOOKUP(E3255,ReactionTypes!$B$2:$D3270,2,FALSE)</f>
        <v>positive</v>
      </c>
      <c r="H3255" s="4">
        <v>44290</v>
      </c>
      <c r="I3255">
        <f t="shared" si="366"/>
        <v>4</v>
      </c>
      <c r="J3255">
        <f t="shared" si="356"/>
        <v>1978</v>
      </c>
    </row>
    <row r="3256" spans="1:10">
      <c r="A3256">
        <v>3379</v>
      </c>
      <c r="B3256" s="1" t="s">
        <v>152</v>
      </c>
      <c r="C3256" t="str">
        <f>VLOOKUP(B3256,Content!$B$2:$D4380,3,FALSE)</f>
        <v>tennis</v>
      </c>
      <c r="D3256" t="str">
        <f>VLOOKUP(B3256,Content!$B$2:$D4380,2,FALSE)</f>
        <v>GIF</v>
      </c>
      <c r="E3256" t="s">
        <v>1048</v>
      </c>
      <c r="F3256">
        <f>VLOOKUP(E3256,ReactionTypes!$B$2:$D3271,3,FALSE)</f>
        <v>50</v>
      </c>
      <c r="G3256" t="str">
        <f>VLOOKUP(E3256,ReactionTypes!$B$2:$D3271,2,FALSE)</f>
        <v>positive</v>
      </c>
      <c r="H3256" t="s">
        <v>1253</v>
      </c>
      <c r="I3256">
        <v>5</v>
      </c>
      <c r="J3256">
        <f t="shared" si="356"/>
        <v>2110</v>
      </c>
    </row>
    <row r="3257" spans="1:10">
      <c r="A3257">
        <v>3380</v>
      </c>
      <c r="B3257" s="1" t="s">
        <v>152</v>
      </c>
      <c r="C3257" t="str">
        <f>VLOOKUP(B3257,Content!$B$2:$D4381,3,FALSE)</f>
        <v>tennis</v>
      </c>
      <c r="D3257" t="str">
        <f>VLOOKUP(B3257,Content!$B$2:$D4381,2,FALSE)</f>
        <v>GIF</v>
      </c>
      <c r="E3257" t="s">
        <v>1049</v>
      </c>
      <c r="F3257">
        <f>VLOOKUP(E3257,ReactionTypes!$B$2:$D3272,3,FALSE)</f>
        <v>60</v>
      </c>
      <c r="G3257" t="str">
        <f>VLOOKUP(E3257,ReactionTypes!$B$2:$D3272,2,FALSE)</f>
        <v>positive</v>
      </c>
      <c r="H3257" s="4">
        <v>44501</v>
      </c>
      <c r="I3257">
        <f>MONTH(H3257)</f>
        <v>11</v>
      </c>
      <c r="J3257">
        <f t="shared" si="356"/>
        <v>2055</v>
      </c>
    </row>
    <row r="3258" spans="1:10">
      <c r="A3258">
        <v>3381</v>
      </c>
      <c r="B3258" s="1" t="s">
        <v>152</v>
      </c>
      <c r="C3258" t="str">
        <f>VLOOKUP(B3258,Content!$B$2:$D4382,3,FALSE)</f>
        <v>tennis</v>
      </c>
      <c r="D3258" t="str">
        <f>VLOOKUP(B3258,Content!$B$2:$D4382,2,FALSE)</f>
        <v>GIF</v>
      </c>
      <c r="E3258" t="s">
        <v>1048</v>
      </c>
      <c r="F3258">
        <f>VLOOKUP(E3258,ReactionTypes!$B$2:$D3273,3,FALSE)</f>
        <v>50</v>
      </c>
      <c r="G3258" t="str">
        <f>VLOOKUP(E3258,ReactionTypes!$B$2:$D3273,2,FALSE)</f>
        <v>positive</v>
      </c>
      <c r="H3258" t="s">
        <v>1281</v>
      </c>
      <c r="I3258">
        <v>1</v>
      </c>
      <c r="J3258">
        <f t="shared" si="356"/>
        <v>2142</v>
      </c>
    </row>
    <row r="3259" spans="1:10">
      <c r="A3259">
        <v>3382</v>
      </c>
      <c r="B3259" s="1" t="s">
        <v>152</v>
      </c>
      <c r="C3259" t="str">
        <f>VLOOKUP(B3259,Content!$B$2:$D4383,3,FALSE)</f>
        <v>tennis</v>
      </c>
      <c r="D3259" t="str">
        <f>VLOOKUP(B3259,Content!$B$2:$D4383,2,FALSE)</f>
        <v>GIF</v>
      </c>
      <c r="E3259" t="s">
        <v>1047</v>
      </c>
      <c r="F3259">
        <f>VLOOKUP(E3259,ReactionTypes!$B$2:$D3274,3,FALSE)</f>
        <v>12</v>
      </c>
      <c r="G3259" t="str">
        <f>VLOOKUP(E3259,ReactionTypes!$B$2:$D3274,2,FALSE)</f>
        <v>negative</v>
      </c>
      <c r="H3259" s="4">
        <v>44176</v>
      </c>
      <c r="I3259">
        <f>MONTH(H3259)</f>
        <v>12</v>
      </c>
      <c r="J3259">
        <f t="shared" si="356"/>
        <v>2099</v>
      </c>
    </row>
    <row r="3260" spans="1:10">
      <c r="A3260">
        <v>3383</v>
      </c>
      <c r="B3260" s="1" t="s">
        <v>152</v>
      </c>
      <c r="C3260" t="str">
        <f>VLOOKUP(B3260,Content!$B$2:$D4384,3,FALSE)</f>
        <v>tennis</v>
      </c>
      <c r="D3260" t="str">
        <f>VLOOKUP(B3260,Content!$B$2:$D4384,2,FALSE)</f>
        <v>GIF</v>
      </c>
      <c r="E3260" t="s">
        <v>1050</v>
      </c>
      <c r="F3260">
        <f>VLOOKUP(E3260,ReactionTypes!$B$2:$D3275,3,FALSE)</f>
        <v>70</v>
      </c>
      <c r="G3260" t="str">
        <f>VLOOKUP(E3260,ReactionTypes!$B$2:$D3275,2,FALSE)</f>
        <v>positive</v>
      </c>
      <c r="H3260" t="s">
        <v>1077</v>
      </c>
      <c r="I3260">
        <v>8</v>
      </c>
      <c r="J3260">
        <f t="shared" si="356"/>
        <v>2055</v>
      </c>
    </row>
    <row r="3261" spans="1:10">
      <c r="A3261">
        <v>3384</v>
      </c>
      <c r="B3261" s="1" t="s">
        <v>152</v>
      </c>
      <c r="C3261" t="str">
        <f>VLOOKUP(B3261,Content!$B$2:$D4385,3,FALSE)</f>
        <v>tennis</v>
      </c>
      <c r="D3261" t="str">
        <f>VLOOKUP(B3261,Content!$B$2:$D4385,2,FALSE)</f>
        <v>GIF</v>
      </c>
      <c r="E3261" t="s">
        <v>1040</v>
      </c>
      <c r="F3261">
        <f>VLOOKUP(E3261,ReactionTypes!$B$2:$D3276,3,FALSE)</f>
        <v>35</v>
      </c>
      <c r="G3261" t="str">
        <f>VLOOKUP(E3261,ReactionTypes!$B$2:$D3276,2,FALSE)</f>
        <v>neutral</v>
      </c>
      <c r="H3261" s="4">
        <v>44232</v>
      </c>
      <c r="I3261">
        <f>MONTH(H3261)</f>
        <v>2</v>
      </c>
      <c r="J3261">
        <f t="shared" si="356"/>
        <v>1890</v>
      </c>
    </row>
    <row r="3262" spans="1:10">
      <c r="A3262">
        <v>3385</v>
      </c>
      <c r="B3262" s="1" t="s">
        <v>152</v>
      </c>
      <c r="C3262" t="str">
        <f>VLOOKUP(B3262,Content!$B$2:$D4386,3,FALSE)</f>
        <v>tennis</v>
      </c>
      <c r="D3262" t="str">
        <f>VLOOKUP(B3262,Content!$B$2:$D4386,2,FALSE)</f>
        <v>GIF</v>
      </c>
      <c r="E3262" t="s">
        <v>1047</v>
      </c>
      <c r="F3262">
        <f>VLOOKUP(E3262,ReactionTypes!$B$2:$D3277,3,FALSE)</f>
        <v>12</v>
      </c>
      <c r="G3262" t="str">
        <f>VLOOKUP(E3262,ReactionTypes!$B$2:$D3277,2,FALSE)</f>
        <v>negative</v>
      </c>
      <c r="H3262" t="s">
        <v>1254</v>
      </c>
      <c r="I3262">
        <v>5</v>
      </c>
      <c r="J3262">
        <f t="shared" si="356"/>
        <v>2110</v>
      </c>
    </row>
    <row r="3263" spans="1:10">
      <c r="A3263">
        <v>3386</v>
      </c>
      <c r="B3263" s="1" t="s">
        <v>152</v>
      </c>
      <c r="C3263" t="str">
        <f>VLOOKUP(B3263,Content!$B$2:$D4387,3,FALSE)</f>
        <v>tennis</v>
      </c>
      <c r="D3263" t="str">
        <f>VLOOKUP(B3263,Content!$B$2:$D4387,2,FALSE)</f>
        <v>GIF</v>
      </c>
      <c r="E3263" t="s">
        <v>1036</v>
      </c>
      <c r="F3263">
        <f>VLOOKUP(E3263,ReactionTypes!$B$2:$D3278,3,FALSE)</f>
        <v>0</v>
      </c>
      <c r="G3263" t="str">
        <f>VLOOKUP(E3263,ReactionTypes!$B$2:$D3278,2,FALSE)</f>
        <v>negative</v>
      </c>
      <c r="H3263" s="4">
        <v>43930</v>
      </c>
      <c r="I3263">
        <f>MONTH(H3263)</f>
        <v>4</v>
      </c>
      <c r="J3263">
        <f t="shared" si="356"/>
        <v>1978</v>
      </c>
    </row>
    <row r="3264" spans="1:10">
      <c r="A3264">
        <v>3387</v>
      </c>
      <c r="B3264" s="1" t="s">
        <v>152</v>
      </c>
      <c r="C3264" t="str">
        <f>VLOOKUP(B3264,Content!$B$2:$D4388,3,FALSE)</f>
        <v>tennis</v>
      </c>
      <c r="D3264" t="str">
        <f>VLOOKUP(B3264,Content!$B$2:$D4388,2,FALSE)</f>
        <v>GIF</v>
      </c>
      <c r="E3264" t="s">
        <v>1043</v>
      </c>
      <c r="F3264">
        <f>VLOOKUP(E3264,ReactionTypes!$B$2:$D3279,3,FALSE)</f>
        <v>65</v>
      </c>
      <c r="G3264" t="str">
        <f>VLOOKUP(E3264,ReactionTypes!$B$2:$D3279,2,FALSE)</f>
        <v>positive</v>
      </c>
      <c r="H3264" t="s">
        <v>1282</v>
      </c>
      <c r="I3264">
        <v>6</v>
      </c>
      <c r="J3264">
        <f t="shared" si="356"/>
        <v>2068</v>
      </c>
    </row>
    <row r="3265" spans="1:10">
      <c r="A3265">
        <v>3388</v>
      </c>
      <c r="B3265" s="1" t="s">
        <v>152</v>
      </c>
      <c r="C3265" t="str">
        <f>VLOOKUP(B3265,Content!$B$2:$D4389,3,FALSE)</f>
        <v>tennis</v>
      </c>
      <c r="D3265" t="str">
        <f>VLOOKUP(B3265,Content!$B$2:$D4389,2,FALSE)</f>
        <v>GIF</v>
      </c>
      <c r="E3265" t="s">
        <v>1045</v>
      </c>
      <c r="F3265">
        <f>VLOOKUP(E3265,ReactionTypes!$B$2:$D3280,3,FALSE)</f>
        <v>75</v>
      </c>
      <c r="G3265" t="str">
        <f>VLOOKUP(E3265,ReactionTypes!$B$2:$D3280,2,FALSE)</f>
        <v>positive</v>
      </c>
      <c r="H3265" t="s">
        <v>1106</v>
      </c>
      <c r="I3265">
        <v>11</v>
      </c>
      <c r="J3265">
        <f t="shared" si="356"/>
        <v>2055</v>
      </c>
    </row>
    <row r="3266" spans="1:10">
      <c r="A3266">
        <v>3389</v>
      </c>
      <c r="B3266" s="1" t="s">
        <v>152</v>
      </c>
      <c r="C3266" t="str">
        <f>VLOOKUP(B3266,Content!$B$2:$D4390,3,FALSE)</f>
        <v>tennis</v>
      </c>
      <c r="D3266" t="str">
        <f>VLOOKUP(B3266,Content!$B$2:$D4390,2,FALSE)</f>
        <v>GIF</v>
      </c>
      <c r="E3266" t="s">
        <v>1038</v>
      </c>
      <c r="F3266">
        <f>VLOOKUP(E3266,ReactionTypes!$B$2:$D3281,3,FALSE)</f>
        <v>15</v>
      </c>
      <c r="G3266" t="str">
        <f>VLOOKUP(E3266,ReactionTypes!$B$2:$D3281,2,FALSE)</f>
        <v>negative</v>
      </c>
      <c r="H3266" t="s">
        <v>1198</v>
      </c>
      <c r="I3266">
        <v>5</v>
      </c>
      <c r="J3266">
        <f t="shared" si="356"/>
        <v>2110</v>
      </c>
    </row>
    <row r="3267" spans="1:10">
      <c r="A3267">
        <v>3390</v>
      </c>
      <c r="B3267" s="1" t="s">
        <v>152</v>
      </c>
      <c r="C3267" t="str">
        <f>VLOOKUP(B3267,Content!$B$2:$D4391,3,FALSE)</f>
        <v>tennis</v>
      </c>
      <c r="D3267" t="str">
        <f>VLOOKUP(B3267,Content!$B$2:$D4391,2,FALSE)</f>
        <v>GIF</v>
      </c>
      <c r="E3267" t="s">
        <v>1042</v>
      </c>
      <c r="F3267">
        <f>VLOOKUP(E3267,ReactionTypes!$B$2:$D3282,3,FALSE)</f>
        <v>5</v>
      </c>
      <c r="G3267" t="str">
        <f>VLOOKUP(E3267,ReactionTypes!$B$2:$D3282,2,FALSE)</f>
        <v>negative</v>
      </c>
      <c r="H3267" t="s">
        <v>1068</v>
      </c>
      <c r="I3267">
        <v>11</v>
      </c>
      <c r="J3267">
        <f t="shared" ref="J3267:J3330" si="367">COUNTIF($I$2:$I$24574,I3267)</f>
        <v>2055</v>
      </c>
    </row>
    <row r="3268" spans="1:10">
      <c r="A3268">
        <v>3391</v>
      </c>
      <c r="B3268" s="1" t="s">
        <v>152</v>
      </c>
      <c r="C3268" t="str">
        <f>VLOOKUP(B3268,Content!$B$2:$D4392,3,FALSE)</f>
        <v>tennis</v>
      </c>
      <c r="D3268" t="str">
        <f>VLOOKUP(B3268,Content!$B$2:$D4392,2,FALSE)</f>
        <v>GIF</v>
      </c>
      <c r="E3268" t="s">
        <v>1039</v>
      </c>
      <c r="F3268">
        <f>VLOOKUP(E3268,ReactionTypes!$B$2:$D3283,3,FALSE)</f>
        <v>30</v>
      </c>
      <c r="G3268" t="str">
        <f>VLOOKUP(E3268,ReactionTypes!$B$2:$D3283,2,FALSE)</f>
        <v>positive</v>
      </c>
      <c r="H3268" t="s">
        <v>1226</v>
      </c>
      <c r="I3268">
        <v>3</v>
      </c>
      <c r="J3268">
        <f t="shared" si="367"/>
        <v>1982</v>
      </c>
    </row>
    <row r="3269" spans="1:10">
      <c r="A3269">
        <v>3392</v>
      </c>
      <c r="B3269" s="1" t="s">
        <v>152</v>
      </c>
      <c r="C3269" t="str">
        <f>VLOOKUP(B3269,Content!$B$2:$D4393,3,FALSE)</f>
        <v>tennis</v>
      </c>
      <c r="D3269" t="str">
        <f>VLOOKUP(B3269,Content!$B$2:$D4393,2,FALSE)</f>
        <v>GIF</v>
      </c>
      <c r="E3269" t="s">
        <v>1041</v>
      </c>
      <c r="F3269">
        <f>VLOOKUP(E3269,ReactionTypes!$B$2:$D3284,3,FALSE)</f>
        <v>70</v>
      </c>
      <c r="G3269" t="str">
        <f>VLOOKUP(E3269,ReactionTypes!$B$2:$D3284,2,FALSE)</f>
        <v>positive</v>
      </c>
      <c r="H3269" t="s">
        <v>1287</v>
      </c>
      <c r="I3269">
        <v>12</v>
      </c>
      <c r="J3269">
        <f t="shared" si="367"/>
        <v>2099</v>
      </c>
    </row>
    <row r="3270" spans="1:10">
      <c r="A3270">
        <v>3393</v>
      </c>
      <c r="B3270" s="1" t="s">
        <v>152</v>
      </c>
      <c r="C3270" t="str">
        <f>VLOOKUP(B3270,Content!$B$2:$D4394,3,FALSE)</f>
        <v>tennis</v>
      </c>
      <c r="D3270" t="str">
        <f>VLOOKUP(B3270,Content!$B$2:$D4394,2,FALSE)</f>
        <v>GIF</v>
      </c>
      <c r="E3270" t="s">
        <v>1051</v>
      </c>
      <c r="F3270">
        <f>VLOOKUP(E3270,ReactionTypes!$B$2:$D3285,3,FALSE)</f>
        <v>72</v>
      </c>
      <c r="G3270" t="str">
        <f>VLOOKUP(E3270,ReactionTypes!$B$2:$D3285,2,FALSE)</f>
        <v>positive</v>
      </c>
      <c r="H3270" t="s">
        <v>1187</v>
      </c>
      <c r="I3270">
        <v>1</v>
      </c>
      <c r="J3270">
        <f t="shared" si="367"/>
        <v>2142</v>
      </c>
    </row>
    <row r="3271" spans="1:10">
      <c r="A3271">
        <v>3394</v>
      </c>
      <c r="B3271" s="1" t="s">
        <v>152</v>
      </c>
      <c r="C3271" t="str">
        <f>VLOOKUP(B3271,Content!$B$2:$D4395,3,FALSE)</f>
        <v>tennis</v>
      </c>
      <c r="D3271" t="str">
        <f>VLOOKUP(B3271,Content!$B$2:$D4395,2,FALSE)</f>
        <v>GIF</v>
      </c>
      <c r="E3271" t="s">
        <v>1045</v>
      </c>
      <c r="F3271">
        <f>VLOOKUP(E3271,ReactionTypes!$B$2:$D3286,3,FALSE)</f>
        <v>75</v>
      </c>
      <c r="G3271" t="str">
        <f>VLOOKUP(E3271,ReactionTypes!$B$2:$D3286,2,FALSE)</f>
        <v>positive</v>
      </c>
      <c r="H3271" t="s">
        <v>1221</v>
      </c>
      <c r="I3271">
        <v>2</v>
      </c>
      <c r="J3271">
        <f t="shared" si="367"/>
        <v>1890</v>
      </c>
    </row>
    <row r="3272" spans="1:10">
      <c r="A3272">
        <v>3395</v>
      </c>
      <c r="B3272" s="1" t="s">
        <v>152</v>
      </c>
      <c r="C3272" t="str">
        <f>VLOOKUP(B3272,Content!$B$2:$D4396,3,FALSE)</f>
        <v>tennis</v>
      </c>
      <c r="D3272" t="str">
        <f>VLOOKUP(B3272,Content!$B$2:$D4396,2,FALSE)</f>
        <v>GIF</v>
      </c>
      <c r="E3272" t="s">
        <v>1038</v>
      </c>
      <c r="F3272">
        <f>VLOOKUP(E3272,ReactionTypes!$B$2:$D3287,3,FALSE)</f>
        <v>15</v>
      </c>
      <c r="G3272" t="str">
        <f>VLOOKUP(E3272,ReactionTypes!$B$2:$D3287,2,FALSE)</f>
        <v>negative</v>
      </c>
      <c r="H3272" s="4">
        <v>44111</v>
      </c>
      <c r="I3272">
        <f t="shared" ref="I3272:I3273" si="368">MONTH(H3272)</f>
        <v>10</v>
      </c>
      <c r="J3272">
        <f t="shared" si="367"/>
        <v>2087</v>
      </c>
    </row>
    <row r="3273" spans="1:10">
      <c r="A3273">
        <v>3396</v>
      </c>
      <c r="B3273" s="1" t="s">
        <v>152</v>
      </c>
      <c r="C3273" t="str">
        <f>VLOOKUP(B3273,Content!$B$2:$D4397,3,FALSE)</f>
        <v>tennis</v>
      </c>
      <c r="D3273" t="str">
        <f>VLOOKUP(B3273,Content!$B$2:$D4397,2,FALSE)</f>
        <v>GIF</v>
      </c>
      <c r="E3273" t="s">
        <v>1047</v>
      </c>
      <c r="F3273">
        <f>VLOOKUP(E3273,ReactionTypes!$B$2:$D3288,3,FALSE)</f>
        <v>12</v>
      </c>
      <c r="G3273" t="str">
        <f>VLOOKUP(E3273,ReactionTypes!$B$2:$D3288,2,FALSE)</f>
        <v>negative</v>
      </c>
      <c r="H3273" s="4">
        <v>44085</v>
      </c>
      <c r="I3273">
        <f t="shared" si="368"/>
        <v>9</v>
      </c>
      <c r="J3273">
        <f t="shared" si="367"/>
        <v>1991</v>
      </c>
    </row>
    <row r="3274" spans="1:10">
      <c r="A3274">
        <v>3397</v>
      </c>
      <c r="B3274" s="1" t="s">
        <v>152</v>
      </c>
      <c r="C3274" t="str">
        <f>VLOOKUP(B3274,Content!$B$2:$D4398,3,FALSE)</f>
        <v>tennis</v>
      </c>
      <c r="D3274" t="str">
        <f>VLOOKUP(B3274,Content!$B$2:$D4398,2,FALSE)</f>
        <v>GIF</v>
      </c>
      <c r="E3274" t="s">
        <v>1038</v>
      </c>
      <c r="F3274">
        <f>VLOOKUP(E3274,ReactionTypes!$B$2:$D3289,3,FALSE)</f>
        <v>15</v>
      </c>
      <c r="G3274" t="str">
        <f>VLOOKUP(E3274,ReactionTypes!$B$2:$D3289,2,FALSE)</f>
        <v>negative</v>
      </c>
      <c r="H3274" t="s">
        <v>1093</v>
      </c>
      <c r="I3274">
        <v>6</v>
      </c>
      <c r="J3274">
        <f t="shared" si="367"/>
        <v>2068</v>
      </c>
    </row>
    <row r="3275" spans="1:10">
      <c r="A3275">
        <v>3398</v>
      </c>
      <c r="B3275" s="1" t="s">
        <v>152</v>
      </c>
      <c r="C3275" t="str">
        <f>VLOOKUP(B3275,Content!$B$2:$D4399,3,FALSE)</f>
        <v>tennis</v>
      </c>
      <c r="D3275" t="str">
        <f>VLOOKUP(B3275,Content!$B$2:$D4399,2,FALSE)</f>
        <v>GIF</v>
      </c>
      <c r="E3275" t="s">
        <v>1039</v>
      </c>
      <c r="F3275">
        <f>VLOOKUP(E3275,ReactionTypes!$B$2:$D3290,3,FALSE)</f>
        <v>30</v>
      </c>
      <c r="G3275" t="str">
        <f>VLOOKUP(E3275,ReactionTypes!$B$2:$D3290,2,FALSE)</f>
        <v>positive</v>
      </c>
      <c r="H3275" s="4">
        <v>43933</v>
      </c>
      <c r="I3275">
        <f>MONTH(H3275)</f>
        <v>4</v>
      </c>
      <c r="J3275">
        <f t="shared" si="367"/>
        <v>1978</v>
      </c>
    </row>
    <row r="3276" spans="1:10">
      <c r="A3276">
        <v>3399</v>
      </c>
      <c r="B3276" s="1" t="s">
        <v>152</v>
      </c>
      <c r="C3276" t="str">
        <f>VLOOKUP(B3276,Content!$B$2:$D4400,3,FALSE)</f>
        <v>tennis</v>
      </c>
      <c r="D3276" t="str">
        <f>VLOOKUP(B3276,Content!$B$2:$D4400,2,FALSE)</f>
        <v>GIF</v>
      </c>
      <c r="E3276" t="s">
        <v>1042</v>
      </c>
      <c r="F3276">
        <f>VLOOKUP(E3276,ReactionTypes!$B$2:$D3291,3,FALSE)</f>
        <v>5</v>
      </c>
      <c r="G3276" t="str">
        <f>VLOOKUP(E3276,ReactionTypes!$B$2:$D3291,2,FALSE)</f>
        <v>negative</v>
      </c>
      <c r="H3276" t="s">
        <v>1251</v>
      </c>
      <c r="I3276">
        <v>5</v>
      </c>
      <c r="J3276">
        <f t="shared" si="367"/>
        <v>2110</v>
      </c>
    </row>
    <row r="3277" spans="1:10">
      <c r="A3277">
        <v>3400</v>
      </c>
      <c r="B3277" s="1" t="s">
        <v>152</v>
      </c>
      <c r="C3277" t="str">
        <f>VLOOKUP(B3277,Content!$B$2:$D4401,3,FALSE)</f>
        <v>tennis</v>
      </c>
      <c r="D3277" t="str">
        <f>VLOOKUP(B3277,Content!$B$2:$D4401,2,FALSE)</f>
        <v>GIF</v>
      </c>
      <c r="E3277" t="s">
        <v>1050</v>
      </c>
      <c r="F3277">
        <f>VLOOKUP(E3277,ReactionTypes!$B$2:$D3292,3,FALSE)</f>
        <v>70</v>
      </c>
      <c r="G3277" t="str">
        <f>VLOOKUP(E3277,ReactionTypes!$B$2:$D3292,2,FALSE)</f>
        <v>positive</v>
      </c>
      <c r="H3277" t="s">
        <v>1071</v>
      </c>
      <c r="I3277">
        <v>8</v>
      </c>
      <c r="J3277">
        <f t="shared" si="367"/>
        <v>2055</v>
      </c>
    </row>
    <row r="3278" spans="1:10">
      <c r="A3278">
        <v>3401</v>
      </c>
      <c r="B3278" s="1" t="s">
        <v>152</v>
      </c>
      <c r="C3278" t="str">
        <f>VLOOKUP(B3278,Content!$B$2:$D4402,3,FALSE)</f>
        <v>tennis</v>
      </c>
      <c r="D3278" t="str">
        <f>VLOOKUP(B3278,Content!$B$2:$D4402,2,FALSE)</f>
        <v>GIF</v>
      </c>
      <c r="E3278" t="s">
        <v>1042</v>
      </c>
      <c r="F3278">
        <f>VLOOKUP(E3278,ReactionTypes!$B$2:$D3293,3,FALSE)</f>
        <v>5</v>
      </c>
      <c r="G3278" t="str">
        <f>VLOOKUP(E3278,ReactionTypes!$B$2:$D3293,2,FALSE)</f>
        <v>negative</v>
      </c>
      <c r="H3278" t="s">
        <v>1071</v>
      </c>
      <c r="I3278">
        <v>8</v>
      </c>
      <c r="J3278">
        <f t="shared" si="367"/>
        <v>2055</v>
      </c>
    </row>
    <row r="3279" spans="1:10">
      <c r="A3279">
        <v>3402</v>
      </c>
      <c r="B3279" s="1" t="s">
        <v>152</v>
      </c>
      <c r="C3279" t="str">
        <f>VLOOKUP(B3279,Content!$B$2:$D4403,3,FALSE)</f>
        <v>tennis</v>
      </c>
      <c r="D3279" t="str">
        <f>VLOOKUP(B3279,Content!$B$2:$D4403,2,FALSE)</f>
        <v>GIF</v>
      </c>
      <c r="E3279" t="s">
        <v>1051</v>
      </c>
      <c r="F3279">
        <f>VLOOKUP(E3279,ReactionTypes!$B$2:$D3294,3,FALSE)</f>
        <v>72</v>
      </c>
      <c r="G3279" t="str">
        <f>VLOOKUP(E3279,ReactionTypes!$B$2:$D3294,2,FALSE)</f>
        <v>positive</v>
      </c>
      <c r="H3279" s="4">
        <v>43901</v>
      </c>
      <c r="I3279">
        <f>MONTH(H3279)</f>
        <v>3</v>
      </c>
      <c r="J3279">
        <f t="shared" si="367"/>
        <v>1982</v>
      </c>
    </row>
    <row r="3280" spans="1:10">
      <c r="A3280">
        <v>3403</v>
      </c>
      <c r="B3280" s="1" t="s">
        <v>152</v>
      </c>
      <c r="C3280" t="str">
        <f>VLOOKUP(B3280,Content!$B$2:$D4404,3,FALSE)</f>
        <v>tennis</v>
      </c>
      <c r="D3280" t="str">
        <f>VLOOKUP(B3280,Content!$B$2:$D4404,2,FALSE)</f>
        <v>GIF</v>
      </c>
      <c r="E3280" t="s">
        <v>1040</v>
      </c>
      <c r="F3280">
        <f>VLOOKUP(E3280,ReactionTypes!$B$2:$D3295,3,FALSE)</f>
        <v>35</v>
      </c>
      <c r="G3280" t="str">
        <f>VLOOKUP(E3280,ReactionTypes!$B$2:$D3295,2,FALSE)</f>
        <v>neutral</v>
      </c>
      <c r="H3280" t="s">
        <v>1264</v>
      </c>
      <c r="I3280">
        <v>4</v>
      </c>
      <c r="J3280">
        <f t="shared" si="367"/>
        <v>1978</v>
      </c>
    </row>
    <row r="3281" spans="1:10">
      <c r="A3281">
        <v>3404</v>
      </c>
      <c r="B3281" s="1" t="s">
        <v>152</v>
      </c>
      <c r="C3281" t="str">
        <f>VLOOKUP(B3281,Content!$B$2:$D4405,3,FALSE)</f>
        <v>tennis</v>
      </c>
      <c r="D3281" t="str">
        <f>VLOOKUP(B3281,Content!$B$2:$D4405,2,FALSE)</f>
        <v>GIF</v>
      </c>
      <c r="E3281" t="s">
        <v>1040</v>
      </c>
      <c r="F3281">
        <f>VLOOKUP(E3281,ReactionTypes!$B$2:$D3296,3,FALSE)</f>
        <v>35</v>
      </c>
      <c r="G3281" t="str">
        <f>VLOOKUP(E3281,ReactionTypes!$B$2:$D3296,2,FALSE)</f>
        <v>neutral</v>
      </c>
      <c r="H3281" s="4">
        <v>43932</v>
      </c>
      <c r="I3281">
        <f t="shared" ref="I3281:I3284" si="369">MONTH(H3281)</f>
        <v>4</v>
      </c>
      <c r="J3281">
        <f t="shared" si="367"/>
        <v>1978</v>
      </c>
    </row>
    <row r="3282" spans="1:10">
      <c r="A3282">
        <v>3405</v>
      </c>
      <c r="B3282" s="1" t="s">
        <v>152</v>
      </c>
      <c r="C3282" t="str">
        <f>VLOOKUP(B3282,Content!$B$2:$D4406,3,FALSE)</f>
        <v>tennis</v>
      </c>
      <c r="D3282" t="str">
        <f>VLOOKUP(B3282,Content!$B$2:$D4406,2,FALSE)</f>
        <v>GIF</v>
      </c>
      <c r="E3282" t="s">
        <v>1050</v>
      </c>
      <c r="F3282">
        <f>VLOOKUP(E3282,ReactionTypes!$B$2:$D3297,3,FALSE)</f>
        <v>70</v>
      </c>
      <c r="G3282" t="str">
        <f>VLOOKUP(E3282,ReactionTypes!$B$2:$D3297,2,FALSE)</f>
        <v>positive</v>
      </c>
      <c r="H3282" s="4">
        <v>44024</v>
      </c>
      <c r="I3282">
        <f t="shared" si="369"/>
        <v>7</v>
      </c>
      <c r="J3282">
        <f t="shared" si="367"/>
        <v>2116</v>
      </c>
    </row>
    <row r="3283" spans="1:10">
      <c r="A3283">
        <v>3406</v>
      </c>
      <c r="B3283" s="1" t="s">
        <v>152</v>
      </c>
      <c r="C3283" t="str">
        <f>VLOOKUP(B3283,Content!$B$2:$D4407,3,FALSE)</f>
        <v>tennis</v>
      </c>
      <c r="D3283" t="str">
        <f>VLOOKUP(B3283,Content!$B$2:$D4407,2,FALSE)</f>
        <v>GIF</v>
      </c>
      <c r="E3283" t="s">
        <v>1051</v>
      </c>
      <c r="F3283">
        <f>VLOOKUP(E3283,ReactionTypes!$B$2:$D3298,3,FALSE)</f>
        <v>72</v>
      </c>
      <c r="G3283" t="str">
        <f>VLOOKUP(E3283,ReactionTypes!$B$2:$D3298,2,FALSE)</f>
        <v>positive</v>
      </c>
      <c r="H3283" s="4">
        <v>44290</v>
      </c>
      <c r="I3283">
        <f t="shared" si="369"/>
        <v>4</v>
      </c>
      <c r="J3283">
        <f t="shared" si="367"/>
        <v>1978</v>
      </c>
    </row>
    <row r="3284" spans="1:10">
      <c r="A3284">
        <v>3407</v>
      </c>
      <c r="B3284" s="1" t="s">
        <v>152</v>
      </c>
      <c r="C3284" t="str">
        <f>VLOOKUP(B3284,Content!$B$2:$D4408,3,FALSE)</f>
        <v>tennis</v>
      </c>
      <c r="D3284" t="str">
        <f>VLOOKUP(B3284,Content!$B$2:$D4408,2,FALSE)</f>
        <v>GIF</v>
      </c>
      <c r="E3284" t="s">
        <v>1049</v>
      </c>
      <c r="F3284">
        <f>VLOOKUP(E3284,ReactionTypes!$B$2:$D3299,3,FALSE)</f>
        <v>60</v>
      </c>
      <c r="G3284" t="str">
        <f>VLOOKUP(E3284,ReactionTypes!$B$2:$D3299,2,FALSE)</f>
        <v>positive</v>
      </c>
      <c r="H3284" s="4">
        <v>43901</v>
      </c>
      <c r="I3284">
        <f t="shared" si="369"/>
        <v>3</v>
      </c>
      <c r="J3284">
        <f t="shared" si="367"/>
        <v>1982</v>
      </c>
    </row>
    <row r="3285" spans="1:10">
      <c r="A3285">
        <v>3409</v>
      </c>
      <c r="B3285" t="s">
        <v>153</v>
      </c>
      <c r="C3285" t="str">
        <f>VLOOKUP(B3285,Content!$B$2:$D4410,3,FALSE)</f>
        <v>soccer</v>
      </c>
      <c r="D3285" t="str">
        <f>VLOOKUP(B3285,Content!$B$2:$D4410,2,FALSE)</f>
        <v>GIF</v>
      </c>
      <c r="E3285" t="s">
        <v>1036</v>
      </c>
      <c r="F3285">
        <f>VLOOKUP(E3285,ReactionTypes!$B$2:$D3300,3,FALSE)</f>
        <v>0</v>
      </c>
      <c r="G3285" t="str">
        <f>VLOOKUP(E3285,ReactionTypes!$B$2:$D3300,2,FALSE)</f>
        <v>negative</v>
      </c>
      <c r="H3285" t="s">
        <v>1091</v>
      </c>
      <c r="I3285">
        <v>10</v>
      </c>
      <c r="J3285">
        <f t="shared" si="367"/>
        <v>2087</v>
      </c>
    </row>
    <row r="3286" spans="1:10">
      <c r="A3286">
        <v>3410</v>
      </c>
      <c r="B3286" t="s">
        <v>153</v>
      </c>
      <c r="C3286" t="str">
        <f>VLOOKUP(B3286,Content!$B$2:$D4411,3,FALSE)</f>
        <v>soccer</v>
      </c>
      <c r="D3286" t="str">
        <f>VLOOKUP(B3286,Content!$B$2:$D4411,2,FALSE)</f>
        <v>GIF</v>
      </c>
      <c r="E3286" t="s">
        <v>1041</v>
      </c>
      <c r="F3286">
        <f>VLOOKUP(E3286,ReactionTypes!$B$2:$D3301,3,FALSE)</f>
        <v>70</v>
      </c>
      <c r="G3286" t="str">
        <f>VLOOKUP(E3286,ReactionTypes!$B$2:$D3301,2,FALSE)</f>
        <v>positive</v>
      </c>
      <c r="H3286" t="s">
        <v>1228</v>
      </c>
      <c r="I3286">
        <v>4</v>
      </c>
      <c r="J3286">
        <f t="shared" si="367"/>
        <v>1978</v>
      </c>
    </row>
    <row r="3287" spans="1:10">
      <c r="A3287">
        <v>3411</v>
      </c>
      <c r="B3287" t="s">
        <v>153</v>
      </c>
      <c r="C3287" t="str">
        <f>VLOOKUP(B3287,Content!$B$2:$D4412,3,FALSE)</f>
        <v>soccer</v>
      </c>
      <c r="D3287" t="str">
        <f>VLOOKUP(B3287,Content!$B$2:$D4412,2,FALSE)</f>
        <v>GIF</v>
      </c>
      <c r="E3287" t="s">
        <v>1043</v>
      </c>
      <c r="F3287">
        <f>VLOOKUP(E3287,ReactionTypes!$B$2:$D3302,3,FALSE)</f>
        <v>65</v>
      </c>
      <c r="G3287" t="str">
        <f>VLOOKUP(E3287,ReactionTypes!$B$2:$D3302,2,FALSE)</f>
        <v>positive</v>
      </c>
      <c r="H3287" s="4">
        <v>44231</v>
      </c>
      <c r="I3287">
        <f t="shared" ref="I3287:I3288" si="370">MONTH(H3287)</f>
        <v>2</v>
      </c>
      <c r="J3287">
        <f t="shared" si="367"/>
        <v>1890</v>
      </c>
    </row>
    <row r="3288" spans="1:10">
      <c r="A3288">
        <v>3412</v>
      </c>
      <c r="B3288" t="s">
        <v>153</v>
      </c>
      <c r="C3288" t="str">
        <f>VLOOKUP(B3288,Content!$B$2:$D4413,3,FALSE)</f>
        <v>soccer</v>
      </c>
      <c r="D3288" t="str">
        <f>VLOOKUP(B3288,Content!$B$2:$D4413,2,FALSE)</f>
        <v>GIF</v>
      </c>
      <c r="E3288" t="s">
        <v>1042</v>
      </c>
      <c r="F3288">
        <f>VLOOKUP(E3288,ReactionTypes!$B$2:$D3303,3,FALSE)</f>
        <v>5</v>
      </c>
      <c r="G3288" t="str">
        <f>VLOOKUP(E3288,ReactionTypes!$B$2:$D3303,2,FALSE)</f>
        <v>negative</v>
      </c>
      <c r="H3288" s="4">
        <v>44291</v>
      </c>
      <c r="I3288">
        <f t="shared" si="370"/>
        <v>4</v>
      </c>
      <c r="J3288">
        <f t="shared" si="367"/>
        <v>1978</v>
      </c>
    </row>
    <row r="3289" spans="1:10">
      <c r="A3289">
        <v>3414</v>
      </c>
      <c r="B3289" t="s">
        <v>154</v>
      </c>
      <c r="C3289" t="str">
        <f>VLOOKUP(B3289,Content!$B$2:$D4415,3,FALSE)</f>
        <v>travel</v>
      </c>
      <c r="D3289" t="str">
        <f>VLOOKUP(B3289,Content!$B$2:$D4415,2,FALSE)</f>
        <v>audio</v>
      </c>
      <c r="E3289" t="s">
        <v>1038</v>
      </c>
      <c r="F3289">
        <f>VLOOKUP(E3289,ReactionTypes!$B$2:$D3304,3,FALSE)</f>
        <v>15</v>
      </c>
      <c r="G3289" t="str">
        <f>VLOOKUP(E3289,ReactionTypes!$B$2:$D3304,2,FALSE)</f>
        <v>negative</v>
      </c>
      <c r="H3289" t="s">
        <v>1244</v>
      </c>
      <c r="I3289">
        <v>1</v>
      </c>
      <c r="J3289">
        <f t="shared" si="367"/>
        <v>2142</v>
      </c>
    </row>
    <row r="3290" spans="1:10">
      <c r="A3290">
        <v>3415</v>
      </c>
      <c r="B3290" t="s">
        <v>154</v>
      </c>
      <c r="C3290" t="str">
        <f>VLOOKUP(B3290,Content!$B$2:$D4416,3,FALSE)</f>
        <v>travel</v>
      </c>
      <c r="D3290" t="str">
        <f>VLOOKUP(B3290,Content!$B$2:$D4416,2,FALSE)</f>
        <v>audio</v>
      </c>
      <c r="E3290" t="s">
        <v>1036</v>
      </c>
      <c r="F3290">
        <f>VLOOKUP(E3290,ReactionTypes!$B$2:$D3305,3,FALSE)</f>
        <v>0</v>
      </c>
      <c r="G3290" t="str">
        <f>VLOOKUP(E3290,ReactionTypes!$B$2:$D3305,2,FALSE)</f>
        <v>negative</v>
      </c>
      <c r="H3290" s="4">
        <v>44352</v>
      </c>
      <c r="I3290">
        <f>MONTH(H3290)</f>
        <v>6</v>
      </c>
      <c r="J3290">
        <f t="shared" si="367"/>
        <v>2068</v>
      </c>
    </row>
    <row r="3291" spans="1:10">
      <c r="A3291">
        <v>3416</v>
      </c>
      <c r="B3291" t="s">
        <v>154</v>
      </c>
      <c r="C3291" t="str">
        <f>VLOOKUP(B3291,Content!$B$2:$D4417,3,FALSE)</f>
        <v>travel</v>
      </c>
      <c r="D3291" t="str">
        <f>VLOOKUP(B3291,Content!$B$2:$D4417,2,FALSE)</f>
        <v>audio</v>
      </c>
      <c r="E3291" t="s">
        <v>1043</v>
      </c>
      <c r="F3291">
        <f>VLOOKUP(E3291,ReactionTypes!$B$2:$D3306,3,FALSE)</f>
        <v>65</v>
      </c>
      <c r="G3291" t="str">
        <f>VLOOKUP(E3291,ReactionTypes!$B$2:$D3306,2,FALSE)</f>
        <v>positive</v>
      </c>
      <c r="H3291" t="s">
        <v>1069</v>
      </c>
      <c r="I3291">
        <v>6</v>
      </c>
      <c r="J3291">
        <f t="shared" si="367"/>
        <v>2068</v>
      </c>
    </row>
    <row r="3292" spans="1:10">
      <c r="A3292">
        <v>3417</v>
      </c>
      <c r="B3292" t="s">
        <v>154</v>
      </c>
      <c r="C3292" t="str">
        <f>VLOOKUP(B3292,Content!$B$2:$D4418,3,FALSE)</f>
        <v>travel</v>
      </c>
      <c r="D3292" t="str">
        <f>VLOOKUP(B3292,Content!$B$2:$D4418,2,FALSE)</f>
        <v>audio</v>
      </c>
      <c r="E3292" t="s">
        <v>1042</v>
      </c>
      <c r="F3292">
        <f>VLOOKUP(E3292,ReactionTypes!$B$2:$D3307,3,FALSE)</f>
        <v>5</v>
      </c>
      <c r="G3292" t="str">
        <f>VLOOKUP(E3292,ReactionTypes!$B$2:$D3307,2,FALSE)</f>
        <v>negative</v>
      </c>
      <c r="H3292" s="4">
        <v>44472</v>
      </c>
      <c r="I3292">
        <f t="shared" ref="I3292:I3294" si="371">MONTH(H3292)</f>
        <v>10</v>
      </c>
      <c r="J3292">
        <f t="shared" si="367"/>
        <v>2087</v>
      </c>
    </row>
    <row r="3293" spans="1:10">
      <c r="A3293">
        <v>3418</v>
      </c>
      <c r="B3293" t="s">
        <v>154</v>
      </c>
      <c r="C3293" t="str">
        <f>VLOOKUP(B3293,Content!$B$2:$D4419,3,FALSE)</f>
        <v>travel</v>
      </c>
      <c r="D3293" t="str">
        <f>VLOOKUP(B3293,Content!$B$2:$D4419,2,FALSE)</f>
        <v>audio</v>
      </c>
      <c r="E3293" t="s">
        <v>1043</v>
      </c>
      <c r="F3293">
        <f>VLOOKUP(E3293,ReactionTypes!$B$2:$D3308,3,FALSE)</f>
        <v>65</v>
      </c>
      <c r="G3293" t="str">
        <f>VLOOKUP(E3293,ReactionTypes!$B$2:$D3308,2,FALSE)</f>
        <v>positive</v>
      </c>
      <c r="H3293" s="4">
        <v>44086</v>
      </c>
      <c r="I3293">
        <f t="shared" si="371"/>
        <v>9</v>
      </c>
      <c r="J3293">
        <f t="shared" si="367"/>
        <v>1991</v>
      </c>
    </row>
    <row r="3294" spans="1:10">
      <c r="A3294">
        <v>3419</v>
      </c>
      <c r="B3294" t="s">
        <v>154</v>
      </c>
      <c r="C3294" t="str">
        <f>VLOOKUP(B3294,Content!$B$2:$D4420,3,FALSE)</f>
        <v>travel</v>
      </c>
      <c r="D3294" t="str">
        <f>VLOOKUP(B3294,Content!$B$2:$D4420,2,FALSE)</f>
        <v>audio</v>
      </c>
      <c r="E3294" t="s">
        <v>1037</v>
      </c>
      <c r="F3294">
        <f>VLOOKUP(E3294,ReactionTypes!$B$2:$D3309,3,FALSE)</f>
        <v>10</v>
      </c>
      <c r="G3294" t="str">
        <f>VLOOKUP(E3294,ReactionTypes!$B$2:$D3309,2,FALSE)</f>
        <v>negative</v>
      </c>
      <c r="H3294" s="4">
        <v>43842</v>
      </c>
      <c r="I3294">
        <f t="shared" si="371"/>
        <v>1</v>
      </c>
      <c r="J3294">
        <f t="shared" si="367"/>
        <v>2142</v>
      </c>
    </row>
    <row r="3295" spans="1:10">
      <c r="A3295">
        <v>3420</v>
      </c>
      <c r="B3295" t="s">
        <v>154</v>
      </c>
      <c r="C3295" t="str">
        <f>VLOOKUP(B3295,Content!$B$2:$D4421,3,FALSE)</f>
        <v>travel</v>
      </c>
      <c r="D3295" t="str">
        <f>VLOOKUP(B3295,Content!$B$2:$D4421,2,FALSE)</f>
        <v>audio</v>
      </c>
      <c r="E3295" t="s">
        <v>1038</v>
      </c>
      <c r="F3295">
        <f>VLOOKUP(E3295,ReactionTypes!$B$2:$D3310,3,FALSE)</f>
        <v>15</v>
      </c>
      <c r="G3295" t="str">
        <f>VLOOKUP(E3295,ReactionTypes!$B$2:$D3310,2,FALSE)</f>
        <v>negative</v>
      </c>
      <c r="H3295" t="s">
        <v>1178</v>
      </c>
      <c r="I3295">
        <v>11</v>
      </c>
      <c r="J3295">
        <f t="shared" si="367"/>
        <v>2055</v>
      </c>
    </row>
    <row r="3296" spans="1:10">
      <c r="A3296">
        <v>3421</v>
      </c>
      <c r="B3296" t="s">
        <v>154</v>
      </c>
      <c r="C3296" t="str">
        <f>VLOOKUP(B3296,Content!$B$2:$D4422,3,FALSE)</f>
        <v>travel</v>
      </c>
      <c r="D3296" t="str">
        <f>VLOOKUP(B3296,Content!$B$2:$D4422,2,FALSE)</f>
        <v>audio</v>
      </c>
      <c r="E3296" t="s">
        <v>1049</v>
      </c>
      <c r="F3296">
        <f>VLOOKUP(E3296,ReactionTypes!$B$2:$D3311,3,FALSE)</f>
        <v>60</v>
      </c>
      <c r="G3296" t="str">
        <f>VLOOKUP(E3296,ReactionTypes!$B$2:$D3311,2,FALSE)</f>
        <v>positive</v>
      </c>
      <c r="H3296" t="s">
        <v>1159</v>
      </c>
      <c r="I3296">
        <v>12</v>
      </c>
      <c r="J3296">
        <f t="shared" si="367"/>
        <v>2099</v>
      </c>
    </row>
    <row r="3297" spans="1:10">
      <c r="A3297">
        <v>3422</v>
      </c>
      <c r="B3297" t="s">
        <v>154</v>
      </c>
      <c r="C3297" t="str">
        <f>VLOOKUP(B3297,Content!$B$2:$D4423,3,FALSE)</f>
        <v>travel</v>
      </c>
      <c r="D3297" t="str">
        <f>VLOOKUP(B3297,Content!$B$2:$D4423,2,FALSE)</f>
        <v>audio</v>
      </c>
      <c r="E3297" t="s">
        <v>1042</v>
      </c>
      <c r="F3297">
        <f>VLOOKUP(E3297,ReactionTypes!$B$2:$D3312,3,FALSE)</f>
        <v>5</v>
      </c>
      <c r="G3297" t="str">
        <f>VLOOKUP(E3297,ReactionTypes!$B$2:$D3312,2,FALSE)</f>
        <v>negative</v>
      </c>
      <c r="H3297" s="4">
        <v>44444</v>
      </c>
      <c r="I3297">
        <f>MONTH(H3297)</f>
        <v>9</v>
      </c>
      <c r="J3297">
        <f t="shared" si="367"/>
        <v>1991</v>
      </c>
    </row>
    <row r="3298" spans="1:10">
      <c r="A3298">
        <v>3423</v>
      </c>
      <c r="B3298" t="s">
        <v>154</v>
      </c>
      <c r="C3298" t="str">
        <f>VLOOKUP(B3298,Content!$B$2:$D4424,3,FALSE)</f>
        <v>travel</v>
      </c>
      <c r="D3298" t="str">
        <f>VLOOKUP(B3298,Content!$B$2:$D4424,2,FALSE)</f>
        <v>audio</v>
      </c>
      <c r="E3298" t="s">
        <v>1041</v>
      </c>
      <c r="F3298">
        <f>VLOOKUP(E3298,ReactionTypes!$B$2:$D3313,3,FALSE)</f>
        <v>70</v>
      </c>
      <c r="G3298" t="str">
        <f>VLOOKUP(E3298,ReactionTypes!$B$2:$D3313,2,FALSE)</f>
        <v>positive</v>
      </c>
      <c r="H3298" t="s">
        <v>1239</v>
      </c>
      <c r="I3298">
        <v>1</v>
      </c>
      <c r="J3298">
        <f t="shared" si="367"/>
        <v>2142</v>
      </c>
    </row>
    <row r="3299" spans="1:10">
      <c r="A3299">
        <v>3424</v>
      </c>
      <c r="B3299" t="s">
        <v>154</v>
      </c>
      <c r="C3299" t="str">
        <f>VLOOKUP(B3299,Content!$B$2:$D4425,3,FALSE)</f>
        <v>travel</v>
      </c>
      <c r="D3299" t="str">
        <f>VLOOKUP(B3299,Content!$B$2:$D4425,2,FALSE)</f>
        <v>audio</v>
      </c>
      <c r="E3299" t="s">
        <v>1044</v>
      </c>
      <c r="F3299">
        <f>VLOOKUP(E3299,ReactionTypes!$B$2:$D3314,3,FALSE)</f>
        <v>20</v>
      </c>
      <c r="G3299" t="str">
        <f>VLOOKUP(E3299,ReactionTypes!$B$2:$D3314,2,FALSE)</f>
        <v>neutral</v>
      </c>
      <c r="H3299" t="s">
        <v>1185</v>
      </c>
      <c r="I3299">
        <v>6</v>
      </c>
      <c r="J3299">
        <f t="shared" si="367"/>
        <v>2068</v>
      </c>
    </row>
    <row r="3300" spans="1:10">
      <c r="A3300">
        <v>3425</v>
      </c>
      <c r="B3300" t="s">
        <v>154</v>
      </c>
      <c r="C3300" t="str">
        <f>VLOOKUP(B3300,Content!$B$2:$D4426,3,FALSE)</f>
        <v>travel</v>
      </c>
      <c r="D3300" t="str">
        <f>VLOOKUP(B3300,Content!$B$2:$D4426,2,FALSE)</f>
        <v>audio</v>
      </c>
      <c r="E3300" t="s">
        <v>1051</v>
      </c>
      <c r="F3300">
        <f>VLOOKUP(E3300,ReactionTypes!$B$2:$D3315,3,FALSE)</f>
        <v>72</v>
      </c>
      <c r="G3300" t="str">
        <f>VLOOKUP(E3300,ReactionTypes!$B$2:$D3315,2,FALSE)</f>
        <v>positive</v>
      </c>
      <c r="H3300" s="4">
        <v>43932</v>
      </c>
      <c r="I3300">
        <f t="shared" ref="I3300:I3303" si="372">MONTH(H3300)</f>
        <v>4</v>
      </c>
      <c r="J3300">
        <f t="shared" si="367"/>
        <v>1978</v>
      </c>
    </row>
    <row r="3301" spans="1:10">
      <c r="A3301">
        <v>3426</v>
      </c>
      <c r="B3301" t="s">
        <v>154</v>
      </c>
      <c r="C3301" t="str">
        <f>VLOOKUP(B3301,Content!$B$2:$D4427,3,FALSE)</f>
        <v>travel</v>
      </c>
      <c r="D3301" t="str">
        <f>VLOOKUP(B3301,Content!$B$2:$D4427,2,FALSE)</f>
        <v>audio</v>
      </c>
      <c r="E3301" t="s">
        <v>1051</v>
      </c>
      <c r="F3301">
        <f>VLOOKUP(E3301,ReactionTypes!$B$2:$D3316,3,FALSE)</f>
        <v>72</v>
      </c>
      <c r="G3301" t="str">
        <f>VLOOKUP(E3301,ReactionTypes!$B$2:$D3316,2,FALSE)</f>
        <v>positive</v>
      </c>
      <c r="H3301" s="4">
        <v>44113</v>
      </c>
      <c r="I3301">
        <f t="shared" si="372"/>
        <v>10</v>
      </c>
      <c r="J3301">
        <f t="shared" si="367"/>
        <v>2087</v>
      </c>
    </row>
    <row r="3302" spans="1:10">
      <c r="A3302">
        <v>3427</v>
      </c>
      <c r="B3302" t="s">
        <v>154</v>
      </c>
      <c r="C3302" t="str">
        <f>VLOOKUP(B3302,Content!$B$2:$D4428,3,FALSE)</f>
        <v>travel</v>
      </c>
      <c r="D3302" t="str">
        <f>VLOOKUP(B3302,Content!$B$2:$D4428,2,FALSE)</f>
        <v>audio</v>
      </c>
      <c r="E3302" t="s">
        <v>1048</v>
      </c>
      <c r="F3302">
        <f>VLOOKUP(E3302,ReactionTypes!$B$2:$D3317,3,FALSE)</f>
        <v>50</v>
      </c>
      <c r="G3302" t="str">
        <f>VLOOKUP(E3302,ReactionTypes!$B$2:$D3317,2,FALSE)</f>
        <v>positive</v>
      </c>
      <c r="H3302" s="4">
        <v>44353</v>
      </c>
      <c r="I3302">
        <f t="shared" si="372"/>
        <v>6</v>
      </c>
      <c r="J3302">
        <f t="shared" si="367"/>
        <v>2068</v>
      </c>
    </row>
    <row r="3303" spans="1:10">
      <c r="A3303">
        <v>3428</v>
      </c>
      <c r="B3303" t="s">
        <v>154</v>
      </c>
      <c r="C3303" t="str">
        <f>VLOOKUP(B3303,Content!$B$2:$D4429,3,FALSE)</f>
        <v>travel</v>
      </c>
      <c r="D3303" t="str">
        <f>VLOOKUP(B3303,Content!$B$2:$D4429,2,FALSE)</f>
        <v>audio</v>
      </c>
      <c r="E3303" t="s">
        <v>1042</v>
      </c>
      <c r="F3303">
        <f>VLOOKUP(E3303,ReactionTypes!$B$2:$D3318,3,FALSE)</f>
        <v>5</v>
      </c>
      <c r="G3303" t="str">
        <f>VLOOKUP(E3303,ReactionTypes!$B$2:$D3318,2,FALSE)</f>
        <v>negative</v>
      </c>
      <c r="H3303" s="4">
        <v>44441</v>
      </c>
      <c r="I3303">
        <f t="shared" si="372"/>
        <v>9</v>
      </c>
      <c r="J3303">
        <f t="shared" si="367"/>
        <v>1991</v>
      </c>
    </row>
    <row r="3304" spans="1:10">
      <c r="A3304">
        <v>3429</v>
      </c>
      <c r="B3304" t="s">
        <v>154</v>
      </c>
      <c r="C3304" t="str">
        <f>VLOOKUP(B3304,Content!$B$2:$D4430,3,FALSE)</f>
        <v>travel</v>
      </c>
      <c r="D3304" t="str">
        <f>VLOOKUP(B3304,Content!$B$2:$D4430,2,FALSE)</f>
        <v>audio</v>
      </c>
      <c r="E3304" t="s">
        <v>1045</v>
      </c>
      <c r="F3304">
        <f>VLOOKUP(E3304,ReactionTypes!$B$2:$D3319,3,FALSE)</f>
        <v>75</v>
      </c>
      <c r="G3304" t="str">
        <f>VLOOKUP(E3304,ReactionTypes!$B$2:$D3319,2,FALSE)</f>
        <v>positive</v>
      </c>
      <c r="H3304" t="s">
        <v>1258</v>
      </c>
      <c r="I3304">
        <v>4</v>
      </c>
      <c r="J3304">
        <f t="shared" si="367"/>
        <v>1978</v>
      </c>
    </row>
    <row r="3305" spans="1:10">
      <c r="A3305">
        <v>3430</v>
      </c>
      <c r="B3305" t="s">
        <v>154</v>
      </c>
      <c r="C3305" t="str">
        <f>VLOOKUP(B3305,Content!$B$2:$D4431,3,FALSE)</f>
        <v>travel</v>
      </c>
      <c r="D3305" t="str">
        <f>VLOOKUP(B3305,Content!$B$2:$D4431,2,FALSE)</f>
        <v>audio</v>
      </c>
      <c r="E3305" t="s">
        <v>1042</v>
      </c>
      <c r="F3305">
        <f>VLOOKUP(E3305,ReactionTypes!$B$2:$D3320,3,FALSE)</f>
        <v>5</v>
      </c>
      <c r="G3305" t="str">
        <f>VLOOKUP(E3305,ReactionTypes!$B$2:$D3320,2,FALSE)</f>
        <v>negative</v>
      </c>
      <c r="H3305" t="s">
        <v>1153</v>
      </c>
      <c r="I3305">
        <v>9</v>
      </c>
      <c r="J3305">
        <f t="shared" si="367"/>
        <v>1991</v>
      </c>
    </row>
    <row r="3306" spans="1:10">
      <c r="A3306">
        <v>3431</v>
      </c>
      <c r="B3306" t="s">
        <v>154</v>
      </c>
      <c r="C3306" t="str">
        <f>VLOOKUP(B3306,Content!$B$2:$D4432,3,FALSE)</f>
        <v>travel</v>
      </c>
      <c r="D3306" t="str">
        <f>VLOOKUP(B3306,Content!$B$2:$D4432,2,FALSE)</f>
        <v>audio</v>
      </c>
      <c r="E3306" t="s">
        <v>1048</v>
      </c>
      <c r="F3306">
        <f>VLOOKUP(E3306,ReactionTypes!$B$2:$D3321,3,FALSE)</f>
        <v>50</v>
      </c>
      <c r="G3306" t="str">
        <f>VLOOKUP(E3306,ReactionTypes!$B$2:$D3321,2,FALSE)</f>
        <v>positive</v>
      </c>
      <c r="H3306" t="s">
        <v>1246</v>
      </c>
      <c r="I3306">
        <v>2</v>
      </c>
      <c r="J3306">
        <f t="shared" si="367"/>
        <v>1890</v>
      </c>
    </row>
    <row r="3307" spans="1:10">
      <c r="A3307">
        <v>3432</v>
      </c>
      <c r="B3307" t="s">
        <v>154</v>
      </c>
      <c r="C3307" t="str">
        <f>VLOOKUP(B3307,Content!$B$2:$D4433,3,FALSE)</f>
        <v>travel</v>
      </c>
      <c r="D3307" t="str">
        <f>VLOOKUP(B3307,Content!$B$2:$D4433,2,FALSE)</f>
        <v>audio</v>
      </c>
      <c r="E3307" t="s">
        <v>1048</v>
      </c>
      <c r="F3307">
        <f>VLOOKUP(E3307,ReactionTypes!$B$2:$D3322,3,FALSE)</f>
        <v>50</v>
      </c>
      <c r="G3307" t="str">
        <f>VLOOKUP(E3307,ReactionTypes!$B$2:$D3322,2,FALSE)</f>
        <v>positive</v>
      </c>
      <c r="H3307" t="s">
        <v>1154</v>
      </c>
      <c r="I3307">
        <v>8</v>
      </c>
      <c r="J3307">
        <f t="shared" si="367"/>
        <v>2055</v>
      </c>
    </row>
    <row r="3308" spans="1:10">
      <c r="A3308">
        <v>3433</v>
      </c>
      <c r="B3308" t="s">
        <v>154</v>
      </c>
      <c r="C3308" t="str">
        <f>VLOOKUP(B3308,Content!$B$2:$D4434,3,FALSE)</f>
        <v>travel</v>
      </c>
      <c r="D3308" t="str">
        <f>VLOOKUP(B3308,Content!$B$2:$D4434,2,FALSE)</f>
        <v>audio</v>
      </c>
      <c r="E3308" t="s">
        <v>1041</v>
      </c>
      <c r="F3308">
        <f>VLOOKUP(E3308,ReactionTypes!$B$2:$D3323,3,FALSE)</f>
        <v>70</v>
      </c>
      <c r="G3308" t="str">
        <f>VLOOKUP(E3308,ReactionTypes!$B$2:$D3323,2,FALSE)</f>
        <v>positive</v>
      </c>
      <c r="H3308" t="s">
        <v>1223</v>
      </c>
      <c r="I3308">
        <v>4</v>
      </c>
      <c r="J3308">
        <f t="shared" si="367"/>
        <v>1978</v>
      </c>
    </row>
    <row r="3309" spans="1:10">
      <c r="A3309">
        <v>3434</v>
      </c>
      <c r="B3309" t="s">
        <v>154</v>
      </c>
      <c r="C3309" t="str">
        <f>VLOOKUP(B3309,Content!$B$2:$D4435,3,FALSE)</f>
        <v>travel</v>
      </c>
      <c r="D3309" t="str">
        <f>VLOOKUP(B3309,Content!$B$2:$D4435,2,FALSE)</f>
        <v>audio</v>
      </c>
      <c r="E3309" t="s">
        <v>1037</v>
      </c>
      <c r="F3309">
        <f>VLOOKUP(E3309,ReactionTypes!$B$2:$D3324,3,FALSE)</f>
        <v>10</v>
      </c>
      <c r="G3309" t="str">
        <f>VLOOKUP(E3309,ReactionTypes!$B$2:$D3324,2,FALSE)</f>
        <v>negative</v>
      </c>
      <c r="H3309" t="s">
        <v>1137</v>
      </c>
      <c r="I3309">
        <v>10</v>
      </c>
      <c r="J3309">
        <f t="shared" si="367"/>
        <v>2087</v>
      </c>
    </row>
    <row r="3310" spans="1:10">
      <c r="A3310">
        <v>3436</v>
      </c>
      <c r="B3310" t="s">
        <v>156</v>
      </c>
      <c r="C3310" t="str">
        <f>VLOOKUP(B3310,Content!$B$2:$D4437,3,FALSE)</f>
        <v>veganism</v>
      </c>
      <c r="D3310" t="str">
        <f>VLOOKUP(B3310,Content!$B$2:$D4437,2,FALSE)</f>
        <v>video</v>
      </c>
      <c r="E3310" t="s">
        <v>1049</v>
      </c>
      <c r="F3310">
        <f>VLOOKUP(E3310,ReactionTypes!$B$2:$D3325,3,FALSE)</f>
        <v>60</v>
      </c>
      <c r="G3310" t="str">
        <f>VLOOKUP(E3310,ReactionTypes!$B$2:$D3325,2,FALSE)</f>
        <v>positive</v>
      </c>
      <c r="H3310" t="s">
        <v>1140</v>
      </c>
      <c r="I3310">
        <v>10</v>
      </c>
      <c r="J3310">
        <f t="shared" si="367"/>
        <v>2087</v>
      </c>
    </row>
    <row r="3311" spans="1:10">
      <c r="A3311">
        <v>3437</v>
      </c>
      <c r="B3311" t="s">
        <v>156</v>
      </c>
      <c r="C3311" t="str">
        <f>VLOOKUP(B3311,Content!$B$2:$D4438,3,FALSE)</f>
        <v>veganism</v>
      </c>
      <c r="D3311" t="str">
        <f>VLOOKUP(B3311,Content!$B$2:$D4438,2,FALSE)</f>
        <v>video</v>
      </c>
      <c r="E3311" t="s">
        <v>1037</v>
      </c>
      <c r="F3311">
        <f>VLOOKUP(E3311,ReactionTypes!$B$2:$D3326,3,FALSE)</f>
        <v>10</v>
      </c>
      <c r="G3311" t="str">
        <f>VLOOKUP(E3311,ReactionTypes!$B$2:$D3326,2,FALSE)</f>
        <v>negative</v>
      </c>
      <c r="H3311" t="s">
        <v>1244</v>
      </c>
      <c r="I3311">
        <v>1</v>
      </c>
      <c r="J3311">
        <f t="shared" si="367"/>
        <v>2142</v>
      </c>
    </row>
    <row r="3312" spans="1:10">
      <c r="A3312">
        <v>3438</v>
      </c>
      <c r="B3312" t="s">
        <v>156</v>
      </c>
      <c r="C3312" t="str">
        <f>VLOOKUP(B3312,Content!$B$2:$D4439,3,FALSE)</f>
        <v>veganism</v>
      </c>
      <c r="D3312" t="str">
        <f>VLOOKUP(B3312,Content!$B$2:$D4439,2,FALSE)</f>
        <v>video</v>
      </c>
      <c r="E3312" t="s">
        <v>1050</v>
      </c>
      <c r="F3312">
        <f>VLOOKUP(E3312,ReactionTypes!$B$2:$D3327,3,FALSE)</f>
        <v>70</v>
      </c>
      <c r="G3312" t="str">
        <f>VLOOKUP(E3312,ReactionTypes!$B$2:$D3327,2,FALSE)</f>
        <v>positive</v>
      </c>
      <c r="H3312" t="s">
        <v>1262</v>
      </c>
      <c r="I3312">
        <v>3</v>
      </c>
      <c r="J3312">
        <f t="shared" si="367"/>
        <v>1982</v>
      </c>
    </row>
    <row r="3313" spans="1:10">
      <c r="A3313">
        <v>3439</v>
      </c>
      <c r="B3313" t="s">
        <v>156</v>
      </c>
      <c r="C3313" t="str">
        <f>VLOOKUP(B3313,Content!$B$2:$D4440,3,FALSE)</f>
        <v>veganism</v>
      </c>
      <c r="D3313" t="str">
        <f>VLOOKUP(B3313,Content!$B$2:$D4440,2,FALSE)</f>
        <v>video</v>
      </c>
      <c r="E3313" t="s">
        <v>1039</v>
      </c>
      <c r="F3313">
        <f>VLOOKUP(E3313,ReactionTypes!$B$2:$D3328,3,FALSE)</f>
        <v>30</v>
      </c>
      <c r="G3313" t="str">
        <f>VLOOKUP(E3313,ReactionTypes!$B$2:$D3328,2,FALSE)</f>
        <v>positive</v>
      </c>
      <c r="H3313" s="4">
        <v>44533</v>
      </c>
      <c r="I3313">
        <f>MONTH(H3313)</f>
        <v>12</v>
      </c>
      <c r="J3313">
        <f t="shared" si="367"/>
        <v>2099</v>
      </c>
    </row>
    <row r="3314" spans="1:10">
      <c r="A3314">
        <v>3440</v>
      </c>
      <c r="B3314" t="s">
        <v>156</v>
      </c>
      <c r="C3314" t="str">
        <f>VLOOKUP(B3314,Content!$B$2:$D4441,3,FALSE)</f>
        <v>veganism</v>
      </c>
      <c r="D3314" t="str">
        <f>VLOOKUP(B3314,Content!$B$2:$D4441,2,FALSE)</f>
        <v>video</v>
      </c>
      <c r="E3314" t="s">
        <v>1047</v>
      </c>
      <c r="F3314">
        <f>VLOOKUP(E3314,ReactionTypes!$B$2:$D3329,3,FALSE)</f>
        <v>12</v>
      </c>
      <c r="G3314" t="str">
        <f>VLOOKUP(E3314,ReactionTypes!$B$2:$D3329,2,FALSE)</f>
        <v>negative</v>
      </c>
      <c r="H3314" t="s">
        <v>1110</v>
      </c>
      <c r="I3314">
        <v>7</v>
      </c>
      <c r="J3314">
        <f t="shared" si="367"/>
        <v>2116</v>
      </c>
    </row>
    <row r="3315" spans="1:10">
      <c r="A3315">
        <v>3441</v>
      </c>
      <c r="B3315" t="s">
        <v>156</v>
      </c>
      <c r="C3315" t="str">
        <f>VLOOKUP(B3315,Content!$B$2:$D4442,3,FALSE)</f>
        <v>veganism</v>
      </c>
      <c r="D3315" t="str">
        <f>VLOOKUP(B3315,Content!$B$2:$D4442,2,FALSE)</f>
        <v>video</v>
      </c>
      <c r="E3315" t="s">
        <v>1047</v>
      </c>
      <c r="F3315">
        <f>VLOOKUP(E3315,ReactionTypes!$B$2:$D3330,3,FALSE)</f>
        <v>12</v>
      </c>
      <c r="G3315" t="str">
        <f>VLOOKUP(E3315,ReactionTypes!$B$2:$D3330,2,FALSE)</f>
        <v>negative</v>
      </c>
      <c r="H3315" t="s">
        <v>1142</v>
      </c>
      <c r="I3315">
        <v>7</v>
      </c>
      <c r="J3315">
        <f t="shared" si="367"/>
        <v>2116</v>
      </c>
    </row>
    <row r="3316" spans="1:10">
      <c r="A3316">
        <v>3442</v>
      </c>
      <c r="B3316" t="s">
        <v>156</v>
      </c>
      <c r="C3316" t="str">
        <f>VLOOKUP(B3316,Content!$B$2:$D4443,3,FALSE)</f>
        <v>veganism</v>
      </c>
      <c r="D3316" t="str">
        <f>VLOOKUP(B3316,Content!$B$2:$D4443,2,FALSE)</f>
        <v>video</v>
      </c>
      <c r="E3316" t="s">
        <v>1049</v>
      </c>
      <c r="F3316">
        <f>VLOOKUP(E3316,ReactionTypes!$B$2:$D3331,3,FALSE)</f>
        <v>60</v>
      </c>
      <c r="G3316" t="str">
        <f>VLOOKUP(E3316,ReactionTypes!$B$2:$D3331,2,FALSE)</f>
        <v>positive</v>
      </c>
      <c r="H3316" s="4">
        <v>44231</v>
      </c>
      <c r="I3316">
        <f>MONTH(H3316)</f>
        <v>2</v>
      </c>
      <c r="J3316">
        <f t="shared" si="367"/>
        <v>1890</v>
      </c>
    </row>
    <row r="3317" spans="1:10">
      <c r="A3317">
        <v>3443</v>
      </c>
      <c r="B3317" t="s">
        <v>156</v>
      </c>
      <c r="C3317" t="str">
        <f>VLOOKUP(B3317,Content!$B$2:$D4444,3,FALSE)</f>
        <v>veganism</v>
      </c>
      <c r="D3317" t="str">
        <f>VLOOKUP(B3317,Content!$B$2:$D4444,2,FALSE)</f>
        <v>video</v>
      </c>
      <c r="E3317" t="s">
        <v>1049</v>
      </c>
      <c r="F3317">
        <f>VLOOKUP(E3317,ReactionTypes!$B$2:$D3332,3,FALSE)</f>
        <v>60</v>
      </c>
      <c r="G3317" t="str">
        <f>VLOOKUP(E3317,ReactionTypes!$B$2:$D3332,2,FALSE)</f>
        <v>positive</v>
      </c>
      <c r="H3317" t="s">
        <v>1254</v>
      </c>
      <c r="I3317">
        <v>5</v>
      </c>
      <c r="J3317">
        <f t="shared" si="367"/>
        <v>2110</v>
      </c>
    </row>
    <row r="3318" spans="1:10">
      <c r="A3318">
        <v>3444</v>
      </c>
      <c r="B3318" t="s">
        <v>156</v>
      </c>
      <c r="C3318" t="str">
        <f>VLOOKUP(B3318,Content!$B$2:$D4445,3,FALSE)</f>
        <v>veganism</v>
      </c>
      <c r="D3318" t="str">
        <f>VLOOKUP(B3318,Content!$B$2:$D4445,2,FALSE)</f>
        <v>video</v>
      </c>
      <c r="E3318" t="s">
        <v>1047</v>
      </c>
      <c r="F3318">
        <f>VLOOKUP(E3318,ReactionTypes!$B$2:$D3333,3,FALSE)</f>
        <v>12</v>
      </c>
      <c r="G3318" t="str">
        <f>VLOOKUP(E3318,ReactionTypes!$B$2:$D3333,2,FALSE)</f>
        <v>negative</v>
      </c>
      <c r="H3318" t="s">
        <v>1251</v>
      </c>
      <c r="I3318">
        <v>5</v>
      </c>
      <c r="J3318">
        <f t="shared" si="367"/>
        <v>2110</v>
      </c>
    </row>
    <row r="3319" spans="1:10">
      <c r="A3319">
        <v>3445</v>
      </c>
      <c r="B3319" t="s">
        <v>156</v>
      </c>
      <c r="C3319" t="str">
        <f>VLOOKUP(B3319,Content!$B$2:$D4446,3,FALSE)</f>
        <v>veganism</v>
      </c>
      <c r="D3319" t="str">
        <f>VLOOKUP(B3319,Content!$B$2:$D4446,2,FALSE)</f>
        <v>video</v>
      </c>
      <c r="E3319" t="s">
        <v>1041</v>
      </c>
      <c r="F3319">
        <f>VLOOKUP(E3319,ReactionTypes!$B$2:$D3334,3,FALSE)</f>
        <v>70</v>
      </c>
      <c r="G3319" t="str">
        <f>VLOOKUP(E3319,ReactionTypes!$B$2:$D3334,2,FALSE)</f>
        <v>positive</v>
      </c>
      <c r="H3319" t="s">
        <v>1157</v>
      </c>
      <c r="I3319">
        <v>6</v>
      </c>
      <c r="J3319">
        <f t="shared" si="367"/>
        <v>2068</v>
      </c>
    </row>
    <row r="3320" spans="1:10">
      <c r="A3320">
        <v>3446</v>
      </c>
      <c r="B3320" t="s">
        <v>156</v>
      </c>
      <c r="C3320" t="str">
        <f>VLOOKUP(B3320,Content!$B$2:$D4447,3,FALSE)</f>
        <v>veganism</v>
      </c>
      <c r="D3320" t="str">
        <f>VLOOKUP(B3320,Content!$B$2:$D4447,2,FALSE)</f>
        <v>video</v>
      </c>
      <c r="E3320" t="s">
        <v>1048</v>
      </c>
      <c r="F3320">
        <f>VLOOKUP(E3320,ReactionTypes!$B$2:$D3335,3,FALSE)</f>
        <v>50</v>
      </c>
      <c r="G3320" t="str">
        <f>VLOOKUP(E3320,ReactionTypes!$B$2:$D3335,2,FALSE)</f>
        <v>positive</v>
      </c>
      <c r="H3320" t="s">
        <v>1094</v>
      </c>
      <c r="I3320">
        <v>11</v>
      </c>
      <c r="J3320">
        <f t="shared" si="367"/>
        <v>2055</v>
      </c>
    </row>
    <row r="3321" spans="1:10">
      <c r="A3321">
        <v>3447</v>
      </c>
      <c r="B3321" t="s">
        <v>156</v>
      </c>
      <c r="C3321" t="str">
        <f>VLOOKUP(B3321,Content!$B$2:$D4448,3,FALSE)</f>
        <v>veganism</v>
      </c>
      <c r="D3321" t="str">
        <f>VLOOKUP(B3321,Content!$B$2:$D4448,2,FALSE)</f>
        <v>video</v>
      </c>
      <c r="E3321" t="s">
        <v>1050</v>
      </c>
      <c r="F3321">
        <f>VLOOKUP(E3321,ReactionTypes!$B$2:$D3336,3,FALSE)</f>
        <v>70</v>
      </c>
      <c r="G3321" t="str">
        <f>VLOOKUP(E3321,ReactionTypes!$B$2:$D3336,2,FALSE)</f>
        <v>positive</v>
      </c>
      <c r="H3321" t="s">
        <v>1198</v>
      </c>
      <c r="I3321">
        <v>5</v>
      </c>
      <c r="J3321">
        <f t="shared" si="367"/>
        <v>2110</v>
      </c>
    </row>
    <row r="3322" spans="1:10">
      <c r="A3322">
        <v>3448</v>
      </c>
      <c r="B3322" t="s">
        <v>156</v>
      </c>
      <c r="C3322" t="str">
        <f>VLOOKUP(B3322,Content!$B$2:$D4449,3,FALSE)</f>
        <v>veganism</v>
      </c>
      <c r="D3322" t="str">
        <f>VLOOKUP(B3322,Content!$B$2:$D4449,2,FALSE)</f>
        <v>video</v>
      </c>
      <c r="E3322" t="s">
        <v>1037</v>
      </c>
      <c r="F3322">
        <f>VLOOKUP(E3322,ReactionTypes!$B$2:$D3337,3,FALSE)</f>
        <v>10</v>
      </c>
      <c r="G3322" t="str">
        <f>VLOOKUP(E3322,ReactionTypes!$B$2:$D3337,2,FALSE)</f>
        <v>negative</v>
      </c>
      <c r="H3322" t="s">
        <v>1076</v>
      </c>
      <c r="I3322">
        <v>9</v>
      </c>
      <c r="J3322">
        <f t="shared" si="367"/>
        <v>1991</v>
      </c>
    </row>
    <row r="3323" spans="1:10">
      <c r="A3323">
        <v>3449</v>
      </c>
      <c r="B3323" t="s">
        <v>156</v>
      </c>
      <c r="C3323" t="str">
        <f>VLOOKUP(B3323,Content!$B$2:$D4450,3,FALSE)</f>
        <v>veganism</v>
      </c>
      <c r="D3323" t="str">
        <f>VLOOKUP(B3323,Content!$B$2:$D4450,2,FALSE)</f>
        <v>video</v>
      </c>
      <c r="E3323" t="s">
        <v>1047</v>
      </c>
      <c r="F3323">
        <f>VLOOKUP(E3323,ReactionTypes!$B$2:$D3338,3,FALSE)</f>
        <v>12</v>
      </c>
      <c r="G3323" t="str">
        <f>VLOOKUP(E3323,ReactionTypes!$B$2:$D3338,2,FALSE)</f>
        <v>negative</v>
      </c>
      <c r="H3323" s="4">
        <v>44504</v>
      </c>
      <c r="I3323">
        <f>MONTH(H3323)</f>
        <v>11</v>
      </c>
      <c r="J3323">
        <f t="shared" si="367"/>
        <v>2055</v>
      </c>
    </row>
    <row r="3324" spans="1:10">
      <c r="A3324">
        <v>3450</v>
      </c>
      <c r="B3324" t="s">
        <v>156</v>
      </c>
      <c r="C3324" t="str">
        <f>VLOOKUP(B3324,Content!$B$2:$D4451,3,FALSE)</f>
        <v>veganism</v>
      </c>
      <c r="D3324" t="str">
        <f>VLOOKUP(B3324,Content!$B$2:$D4451,2,FALSE)</f>
        <v>video</v>
      </c>
      <c r="E3324" t="s">
        <v>1045</v>
      </c>
      <c r="F3324">
        <f>VLOOKUP(E3324,ReactionTypes!$B$2:$D3339,3,FALSE)</f>
        <v>75</v>
      </c>
      <c r="G3324" t="str">
        <f>VLOOKUP(E3324,ReactionTypes!$B$2:$D3339,2,FALSE)</f>
        <v>positive</v>
      </c>
      <c r="H3324" t="s">
        <v>1087</v>
      </c>
      <c r="I3324">
        <v>10</v>
      </c>
      <c r="J3324">
        <f t="shared" si="367"/>
        <v>2087</v>
      </c>
    </row>
    <row r="3325" spans="1:10">
      <c r="A3325">
        <v>3451</v>
      </c>
      <c r="B3325" t="s">
        <v>156</v>
      </c>
      <c r="C3325" t="str">
        <f>VLOOKUP(B3325,Content!$B$2:$D4452,3,FALSE)</f>
        <v>veganism</v>
      </c>
      <c r="D3325" t="str">
        <f>VLOOKUP(B3325,Content!$B$2:$D4452,2,FALSE)</f>
        <v>video</v>
      </c>
      <c r="E3325" t="s">
        <v>1043</v>
      </c>
      <c r="F3325">
        <f>VLOOKUP(E3325,ReactionTypes!$B$2:$D3340,3,FALSE)</f>
        <v>65</v>
      </c>
      <c r="G3325" t="str">
        <f>VLOOKUP(E3325,ReactionTypes!$B$2:$D3340,2,FALSE)</f>
        <v>positive</v>
      </c>
      <c r="H3325" s="4">
        <v>44202</v>
      </c>
      <c r="I3325">
        <f t="shared" ref="I3325:I3326" si="373">MONTH(H3325)</f>
        <v>1</v>
      </c>
      <c r="J3325">
        <f t="shared" si="367"/>
        <v>2142</v>
      </c>
    </row>
    <row r="3326" spans="1:10">
      <c r="A3326">
        <v>3452</v>
      </c>
      <c r="B3326" t="s">
        <v>156</v>
      </c>
      <c r="C3326" t="str">
        <f>VLOOKUP(B3326,Content!$B$2:$D4453,3,FALSE)</f>
        <v>veganism</v>
      </c>
      <c r="D3326" t="str">
        <f>VLOOKUP(B3326,Content!$B$2:$D4453,2,FALSE)</f>
        <v>video</v>
      </c>
      <c r="E3326" t="s">
        <v>1036</v>
      </c>
      <c r="F3326">
        <f>VLOOKUP(E3326,ReactionTypes!$B$2:$D3341,3,FALSE)</f>
        <v>0</v>
      </c>
      <c r="G3326" t="str">
        <f>VLOOKUP(E3326,ReactionTypes!$B$2:$D3341,2,FALSE)</f>
        <v>negative</v>
      </c>
      <c r="H3326" s="4">
        <v>43928</v>
      </c>
      <c r="I3326">
        <f t="shared" si="373"/>
        <v>4</v>
      </c>
      <c r="J3326">
        <f t="shared" si="367"/>
        <v>1978</v>
      </c>
    </row>
    <row r="3327" spans="1:10">
      <c r="A3327">
        <v>3453</v>
      </c>
      <c r="B3327" t="s">
        <v>156</v>
      </c>
      <c r="C3327" t="str">
        <f>VLOOKUP(B3327,Content!$B$2:$D4454,3,FALSE)</f>
        <v>veganism</v>
      </c>
      <c r="D3327" t="str">
        <f>VLOOKUP(B3327,Content!$B$2:$D4454,2,FALSE)</f>
        <v>video</v>
      </c>
      <c r="E3327" t="s">
        <v>1045</v>
      </c>
      <c r="F3327">
        <f>VLOOKUP(E3327,ReactionTypes!$B$2:$D3342,3,FALSE)</f>
        <v>75</v>
      </c>
      <c r="G3327" t="str">
        <f>VLOOKUP(E3327,ReactionTypes!$B$2:$D3342,2,FALSE)</f>
        <v>positive</v>
      </c>
      <c r="H3327" t="s">
        <v>1149</v>
      </c>
      <c r="I3327">
        <v>7</v>
      </c>
      <c r="J3327">
        <f t="shared" si="367"/>
        <v>2116</v>
      </c>
    </row>
    <row r="3328" spans="1:10">
      <c r="A3328">
        <v>3454</v>
      </c>
      <c r="B3328" t="s">
        <v>156</v>
      </c>
      <c r="C3328" t="str">
        <f>VLOOKUP(B3328,Content!$B$2:$D4455,3,FALSE)</f>
        <v>veganism</v>
      </c>
      <c r="D3328" t="str">
        <f>VLOOKUP(B3328,Content!$B$2:$D4455,2,FALSE)</f>
        <v>video</v>
      </c>
      <c r="E3328" t="s">
        <v>1038</v>
      </c>
      <c r="F3328">
        <f>VLOOKUP(E3328,ReactionTypes!$B$2:$D3343,3,FALSE)</f>
        <v>15</v>
      </c>
      <c r="G3328" t="str">
        <f>VLOOKUP(E3328,ReactionTypes!$B$2:$D3343,2,FALSE)</f>
        <v>negative</v>
      </c>
      <c r="H3328" s="4">
        <v>44230</v>
      </c>
      <c r="I3328">
        <f>MONTH(H3328)</f>
        <v>2</v>
      </c>
      <c r="J3328">
        <f t="shared" si="367"/>
        <v>1890</v>
      </c>
    </row>
    <row r="3329" spans="1:10">
      <c r="A3329">
        <v>3455</v>
      </c>
      <c r="B3329" t="s">
        <v>156</v>
      </c>
      <c r="C3329" t="str">
        <f>VLOOKUP(B3329,Content!$B$2:$D4456,3,FALSE)</f>
        <v>veganism</v>
      </c>
      <c r="D3329" t="str">
        <f>VLOOKUP(B3329,Content!$B$2:$D4456,2,FALSE)</f>
        <v>video</v>
      </c>
      <c r="E3329" t="s">
        <v>1044</v>
      </c>
      <c r="F3329">
        <f>VLOOKUP(E3329,ReactionTypes!$B$2:$D3344,3,FALSE)</f>
        <v>20</v>
      </c>
      <c r="G3329" t="str">
        <f>VLOOKUP(E3329,ReactionTypes!$B$2:$D3344,2,FALSE)</f>
        <v>neutral</v>
      </c>
      <c r="H3329" t="s">
        <v>1162</v>
      </c>
      <c r="I3329">
        <v>12</v>
      </c>
      <c r="J3329">
        <f t="shared" si="367"/>
        <v>2099</v>
      </c>
    </row>
    <row r="3330" spans="1:10">
      <c r="A3330">
        <v>3456</v>
      </c>
      <c r="B3330" t="s">
        <v>156</v>
      </c>
      <c r="C3330" t="str">
        <f>VLOOKUP(B3330,Content!$B$2:$D4457,3,FALSE)</f>
        <v>veganism</v>
      </c>
      <c r="D3330" t="str">
        <f>VLOOKUP(B3330,Content!$B$2:$D4457,2,FALSE)</f>
        <v>video</v>
      </c>
      <c r="E3330" t="s">
        <v>1045</v>
      </c>
      <c r="F3330">
        <f>VLOOKUP(E3330,ReactionTypes!$B$2:$D3345,3,FALSE)</f>
        <v>75</v>
      </c>
      <c r="G3330" t="str">
        <f>VLOOKUP(E3330,ReactionTypes!$B$2:$D3345,2,FALSE)</f>
        <v>positive</v>
      </c>
      <c r="H3330" t="s">
        <v>1192</v>
      </c>
      <c r="I3330">
        <v>4</v>
      </c>
      <c r="J3330">
        <f t="shared" si="367"/>
        <v>1978</v>
      </c>
    </row>
    <row r="3331" spans="1:10">
      <c r="A3331">
        <v>3457</v>
      </c>
      <c r="B3331" t="s">
        <v>156</v>
      </c>
      <c r="C3331" t="str">
        <f>VLOOKUP(B3331,Content!$B$2:$D4458,3,FALSE)</f>
        <v>veganism</v>
      </c>
      <c r="D3331" t="str">
        <f>VLOOKUP(B3331,Content!$B$2:$D4458,2,FALSE)</f>
        <v>video</v>
      </c>
      <c r="E3331" t="s">
        <v>1040</v>
      </c>
      <c r="F3331">
        <f>VLOOKUP(E3331,ReactionTypes!$B$2:$D3346,3,FALSE)</f>
        <v>35</v>
      </c>
      <c r="G3331" t="str">
        <f>VLOOKUP(E3331,ReactionTypes!$B$2:$D3346,2,FALSE)</f>
        <v>neutral</v>
      </c>
      <c r="H3331" t="s">
        <v>1071</v>
      </c>
      <c r="I3331">
        <v>8</v>
      </c>
      <c r="J3331">
        <f t="shared" ref="J3331:J3394" si="374">COUNTIF($I$2:$I$24574,I3331)</f>
        <v>2055</v>
      </c>
    </row>
    <row r="3332" spans="1:10">
      <c r="A3332">
        <v>3458</v>
      </c>
      <c r="B3332" t="s">
        <v>156</v>
      </c>
      <c r="C3332" t="str">
        <f>VLOOKUP(B3332,Content!$B$2:$D4459,3,FALSE)</f>
        <v>veganism</v>
      </c>
      <c r="D3332" t="str">
        <f>VLOOKUP(B3332,Content!$B$2:$D4459,2,FALSE)</f>
        <v>video</v>
      </c>
      <c r="E3332" t="s">
        <v>1038</v>
      </c>
      <c r="F3332">
        <f>VLOOKUP(E3332,ReactionTypes!$B$2:$D3347,3,FALSE)</f>
        <v>15</v>
      </c>
      <c r="G3332" t="str">
        <f>VLOOKUP(E3332,ReactionTypes!$B$2:$D3347,2,FALSE)</f>
        <v>negative</v>
      </c>
      <c r="H3332" s="4">
        <v>44024</v>
      </c>
      <c r="I3332">
        <f>MONTH(H3332)</f>
        <v>7</v>
      </c>
      <c r="J3332">
        <f t="shared" si="374"/>
        <v>2116</v>
      </c>
    </row>
    <row r="3333" spans="1:10">
      <c r="A3333">
        <v>3459</v>
      </c>
      <c r="B3333" t="s">
        <v>156</v>
      </c>
      <c r="C3333" t="str">
        <f>VLOOKUP(B3333,Content!$B$2:$D4460,3,FALSE)</f>
        <v>veganism</v>
      </c>
      <c r="D3333" t="str">
        <f>VLOOKUP(B3333,Content!$B$2:$D4460,2,FALSE)</f>
        <v>video</v>
      </c>
      <c r="E3333" t="s">
        <v>1040</v>
      </c>
      <c r="F3333">
        <f>VLOOKUP(E3333,ReactionTypes!$B$2:$D3348,3,FALSE)</f>
        <v>35</v>
      </c>
      <c r="G3333" t="str">
        <f>VLOOKUP(E3333,ReactionTypes!$B$2:$D3348,2,FALSE)</f>
        <v>neutral</v>
      </c>
      <c r="H3333" t="s">
        <v>1151</v>
      </c>
      <c r="I3333">
        <v>12</v>
      </c>
      <c r="J3333">
        <f t="shared" si="374"/>
        <v>2099</v>
      </c>
    </row>
    <row r="3334" spans="1:10">
      <c r="A3334">
        <v>3460</v>
      </c>
      <c r="B3334" t="s">
        <v>156</v>
      </c>
      <c r="C3334" t="str">
        <f>VLOOKUP(B3334,Content!$B$2:$D4461,3,FALSE)</f>
        <v>veganism</v>
      </c>
      <c r="D3334" t="str">
        <f>VLOOKUP(B3334,Content!$B$2:$D4461,2,FALSE)</f>
        <v>video</v>
      </c>
      <c r="E3334" t="s">
        <v>1044</v>
      </c>
      <c r="F3334">
        <f>VLOOKUP(E3334,ReactionTypes!$B$2:$D3349,3,FALSE)</f>
        <v>20</v>
      </c>
      <c r="G3334" t="str">
        <f>VLOOKUP(E3334,ReactionTypes!$B$2:$D3349,2,FALSE)</f>
        <v>neutral</v>
      </c>
      <c r="H3334" t="s">
        <v>1127</v>
      </c>
      <c r="I3334">
        <v>8</v>
      </c>
      <c r="J3334">
        <f t="shared" si="374"/>
        <v>2055</v>
      </c>
    </row>
    <row r="3335" spans="1:10">
      <c r="A3335">
        <v>3461</v>
      </c>
      <c r="B3335" t="s">
        <v>156</v>
      </c>
      <c r="C3335" t="str">
        <f>VLOOKUP(B3335,Content!$B$2:$D4462,3,FALSE)</f>
        <v>veganism</v>
      </c>
      <c r="D3335" t="str">
        <f>VLOOKUP(B3335,Content!$B$2:$D4462,2,FALSE)</f>
        <v>video</v>
      </c>
      <c r="E3335" t="s">
        <v>1047</v>
      </c>
      <c r="F3335">
        <f>VLOOKUP(E3335,ReactionTypes!$B$2:$D3350,3,FALSE)</f>
        <v>12</v>
      </c>
      <c r="G3335" t="str">
        <f>VLOOKUP(E3335,ReactionTypes!$B$2:$D3350,2,FALSE)</f>
        <v>negative</v>
      </c>
      <c r="H3335" t="s">
        <v>1079</v>
      </c>
      <c r="I3335">
        <v>9</v>
      </c>
      <c r="J3335">
        <f t="shared" si="374"/>
        <v>1991</v>
      </c>
    </row>
    <row r="3336" spans="1:10">
      <c r="A3336">
        <v>3462</v>
      </c>
      <c r="B3336" t="s">
        <v>156</v>
      </c>
      <c r="C3336" t="str">
        <f>VLOOKUP(B3336,Content!$B$2:$D4463,3,FALSE)</f>
        <v>veganism</v>
      </c>
      <c r="D3336" t="str">
        <f>VLOOKUP(B3336,Content!$B$2:$D4463,2,FALSE)</f>
        <v>video</v>
      </c>
      <c r="E3336" t="s">
        <v>1047</v>
      </c>
      <c r="F3336">
        <f>VLOOKUP(E3336,ReactionTypes!$B$2:$D3351,3,FALSE)</f>
        <v>12</v>
      </c>
      <c r="G3336" t="str">
        <f>VLOOKUP(E3336,ReactionTypes!$B$2:$D3351,2,FALSE)</f>
        <v>negative</v>
      </c>
      <c r="H3336" t="s">
        <v>1145</v>
      </c>
      <c r="I3336">
        <v>9</v>
      </c>
      <c r="J3336">
        <f t="shared" si="374"/>
        <v>1991</v>
      </c>
    </row>
    <row r="3337" spans="1:10">
      <c r="A3337">
        <v>3463</v>
      </c>
      <c r="B3337" t="s">
        <v>156</v>
      </c>
      <c r="C3337" t="str">
        <f>VLOOKUP(B3337,Content!$B$2:$D4464,3,FALSE)</f>
        <v>veganism</v>
      </c>
      <c r="D3337" t="str">
        <f>VLOOKUP(B3337,Content!$B$2:$D4464,2,FALSE)</f>
        <v>video</v>
      </c>
      <c r="E3337" t="s">
        <v>1041</v>
      </c>
      <c r="F3337">
        <f>VLOOKUP(E3337,ReactionTypes!$B$2:$D3352,3,FALSE)</f>
        <v>70</v>
      </c>
      <c r="G3337" t="str">
        <f>VLOOKUP(E3337,ReactionTypes!$B$2:$D3352,2,FALSE)</f>
        <v>positive</v>
      </c>
      <c r="H3337" t="s">
        <v>1079</v>
      </c>
      <c r="I3337">
        <v>9</v>
      </c>
      <c r="J3337">
        <f t="shared" si="374"/>
        <v>1991</v>
      </c>
    </row>
    <row r="3338" spans="1:10">
      <c r="A3338">
        <v>3464</v>
      </c>
      <c r="B3338" t="s">
        <v>156</v>
      </c>
      <c r="C3338" t="str">
        <f>VLOOKUP(B3338,Content!$B$2:$D4465,3,FALSE)</f>
        <v>veganism</v>
      </c>
      <c r="D3338" t="str">
        <f>VLOOKUP(B3338,Content!$B$2:$D4465,2,FALSE)</f>
        <v>video</v>
      </c>
      <c r="E3338" t="s">
        <v>1039</v>
      </c>
      <c r="F3338">
        <f>VLOOKUP(E3338,ReactionTypes!$B$2:$D3353,3,FALSE)</f>
        <v>30</v>
      </c>
      <c r="G3338" t="str">
        <f>VLOOKUP(E3338,ReactionTypes!$B$2:$D3353,2,FALSE)</f>
        <v>positive</v>
      </c>
      <c r="H3338" t="s">
        <v>1118</v>
      </c>
      <c r="I3338">
        <v>10</v>
      </c>
      <c r="J3338">
        <f t="shared" si="374"/>
        <v>2087</v>
      </c>
    </row>
    <row r="3339" spans="1:10">
      <c r="A3339">
        <v>3465</v>
      </c>
      <c r="B3339" t="s">
        <v>156</v>
      </c>
      <c r="C3339" t="str">
        <f>VLOOKUP(B3339,Content!$B$2:$D4466,3,FALSE)</f>
        <v>veganism</v>
      </c>
      <c r="D3339" t="str">
        <f>VLOOKUP(B3339,Content!$B$2:$D4466,2,FALSE)</f>
        <v>video</v>
      </c>
      <c r="E3339" t="s">
        <v>1039</v>
      </c>
      <c r="F3339">
        <f>VLOOKUP(E3339,ReactionTypes!$B$2:$D3354,3,FALSE)</f>
        <v>30</v>
      </c>
      <c r="G3339" t="str">
        <f>VLOOKUP(E3339,ReactionTypes!$B$2:$D3354,2,FALSE)</f>
        <v>positive</v>
      </c>
      <c r="H3339" t="s">
        <v>1271</v>
      </c>
      <c r="I3339">
        <v>3</v>
      </c>
      <c r="J3339">
        <f t="shared" si="374"/>
        <v>1982</v>
      </c>
    </row>
    <row r="3340" spans="1:10">
      <c r="A3340">
        <v>3466</v>
      </c>
      <c r="B3340" t="s">
        <v>156</v>
      </c>
      <c r="C3340" t="str">
        <f>VLOOKUP(B3340,Content!$B$2:$D4467,3,FALSE)</f>
        <v>veganism</v>
      </c>
      <c r="D3340" t="str">
        <f>VLOOKUP(B3340,Content!$B$2:$D4467,2,FALSE)</f>
        <v>video</v>
      </c>
      <c r="E3340" t="s">
        <v>1049</v>
      </c>
      <c r="F3340">
        <f>VLOOKUP(E3340,ReactionTypes!$B$2:$D3355,3,FALSE)</f>
        <v>60</v>
      </c>
      <c r="G3340" t="str">
        <f>VLOOKUP(E3340,ReactionTypes!$B$2:$D3355,2,FALSE)</f>
        <v>positive</v>
      </c>
      <c r="H3340" t="s">
        <v>1239</v>
      </c>
      <c r="I3340">
        <v>1</v>
      </c>
      <c r="J3340">
        <f t="shared" si="374"/>
        <v>2142</v>
      </c>
    </row>
    <row r="3341" spans="1:10">
      <c r="A3341">
        <v>3467</v>
      </c>
      <c r="B3341" t="s">
        <v>156</v>
      </c>
      <c r="C3341" t="str">
        <f>VLOOKUP(B3341,Content!$B$2:$D4468,3,FALSE)</f>
        <v>veganism</v>
      </c>
      <c r="D3341" t="str">
        <f>VLOOKUP(B3341,Content!$B$2:$D4468,2,FALSE)</f>
        <v>video</v>
      </c>
      <c r="E3341" t="s">
        <v>1038</v>
      </c>
      <c r="F3341">
        <f>VLOOKUP(E3341,ReactionTypes!$B$2:$D3356,3,FALSE)</f>
        <v>15</v>
      </c>
      <c r="G3341" t="str">
        <f>VLOOKUP(E3341,ReactionTypes!$B$2:$D3356,2,FALSE)</f>
        <v>negative</v>
      </c>
      <c r="H3341" t="s">
        <v>1101</v>
      </c>
      <c r="I3341">
        <v>10</v>
      </c>
      <c r="J3341">
        <f t="shared" si="374"/>
        <v>2087</v>
      </c>
    </row>
    <row r="3342" spans="1:10">
      <c r="A3342">
        <v>3468</v>
      </c>
      <c r="B3342" t="s">
        <v>156</v>
      </c>
      <c r="C3342" t="str">
        <f>VLOOKUP(B3342,Content!$B$2:$D4469,3,FALSE)</f>
        <v>veganism</v>
      </c>
      <c r="D3342" t="str">
        <f>VLOOKUP(B3342,Content!$B$2:$D4469,2,FALSE)</f>
        <v>video</v>
      </c>
      <c r="E3342" t="s">
        <v>1039</v>
      </c>
      <c r="F3342">
        <f>VLOOKUP(E3342,ReactionTypes!$B$2:$D3357,3,FALSE)</f>
        <v>30</v>
      </c>
      <c r="G3342" t="str">
        <f>VLOOKUP(E3342,ReactionTypes!$B$2:$D3357,2,FALSE)</f>
        <v>positive</v>
      </c>
      <c r="H3342" s="4">
        <v>44081</v>
      </c>
      <c r="I3342">
        <f>MONTH(H3342)</f>
        <v>9</v>
      </c>
      <c r="J3342">
        <f t="shared" si="374"/>
        <v>1991</v>
      </c>
    </row>
    <row r="3343" spans="1:10">
      <c r="A3343">
        <v>3469</v>
      </c>
      <c r="B3343" t="s">
        <v>156</v>
      </c>
      <c r="C3343" t="str">
        <f>VLOOKUP(B3343,Content!$B$2:$D4470,3,FALSE)</f>
        <v>veganism</v>
      </c>
      <c r="D3343" t="str">
        <f>VLOOKUP(B3343,Content!$B$2:$D4470,2,FALSE)</f>
        <v>video</v>
      </c>
      <c r="E3343" t="s">
        <v>1041</v>
      </c>
      <c r="F3343">
        <f>VLOOKUP(E3343,ReactionTypes!$B$2:$D3358,3,FALSE)</f>
        <v>70</v>
      </c>
      <c r="G3343" t="str">
        <f>VLOOKUP(E3343,ReactionTypes!$B$2:$D3358,2,FALSE)</f>
        <v>positive</v>
      </c>
      <c r="H3343" t="s">
        <v>1097</v>
      </c>
      <c r="I3343">
        <v>8</v>
      </c>
      <c r="J3343">
        <f t="shared" si="374"/>
        <v>2055</v>
      </c>
    </row>
    <row r="3344" spans="1:10">
      <c r="A3344">
        <v>3470</v>
      </c>
      <c r="B3344" t="s">
        <v>156</v>
      </c>
      <c r="C3344" t="str">
        <f>VLOOKUP(B3344,Content!$B$2:$D4471,3,FALSE)</f>
        <v>veganism</v>
      </c>
      <c r="D3344" t="str">
        <f>VLOOKUP(B3344,Content!$B$2:$D4471,2,FALSE)</f>
        <v>video</v>
      </c>
      <c r="E3344" t="s">
        <v>1040</v>
      </c>
      <c r="F3344">
        <f>VLOOKUP(E3344,ReactionTypes!$B$2:$D3359,3,FALSE)</f>
        <v>35</v>
      </c>
      <c r="G3344" t="str">
        <f>VLOOKUP(E3344,ReactionTypes!$B$2:$D3359,2,FALSE)</f>
        <v>neutral</v>
      </c>
      <c r="H3344" s="4">
        <v>44113</v>
      </c>
      <c r="I3344">
        <f t="shared" ref="I3344:I3347" si="375">MONTH(H3344)</f>
        <v>10</v>
      </c>
      <c r="J3344">
        <f t="shared" si="374"/>
        <v>2087</v>
      </c>
    </row>
    <row r="3345" spans="1:10">
      <c r="A3345">
        <v>3471</v>
      </c>
      <c r="B3345" t="s">
        <v>156</v>
      </c>
      <c r="C3345" t="str">
        <f>VLOOKUP(B3345,Content!$B$2:$D4472,3,FALSE)</f>
        <v>veganism</v>
      </c>
      <c r="D3345" t="str">
        <f>VLOOKUP(B3345,Content!$B$2:$D4472,2,FALSE)</f>
        <v>video</v>
      </c>
      <c r="E3345" t="s">
        <v>1037</v>
      </c>
      <c r="F3345">
        <f>VLOOKUP(E3345,ReactionTypes!$B$2:$D3360,3,FALSE)</f>
        <v>10</v>
      </c>
      <c r="G3345" t="str">
        <f>VLOOKUP(E3345,ReactionTypes!$B$2:$D3360,2,FALSE)</f>
        <v>negative</v>
      </c>
      <c r="H3345" s="4">
        <v>44020</v>
      </c>
      <c r="I3345">
        <f t="shared" si="375"/>
        <v>7</v>
      </c>
      <c r="J3345">
        <f t="shared" si="374"/>
        <v>2116</v>
      </c>
    </row>
    <row r="3346" spans="1:10">
      <c r="A3346">
        <v>3472</v>
      </c>
      <c r="B3346" t="s">
        <v>156</v>
      </c>
      <c r="C3346" t="str">
        <f>VLOOKUP(B3346,Content!$B$2:$D4473,3,FALSE)</f>
        <v>veganism</v>
      </c>
      <c r="D3346" t="str">
        <f>VLOOKUP(B3346,Content!$B$2:$D4473,2,FALSE)</f>
        <v>video</v>
      </c>
      <c r="E3346" t="s">
        <v>1050</v>
      </c>
      <c r="F3346">
        <f>VLOOKUP(E3346,ReactionTypes!$B$2:$D3361,3,FALSE)</f>
        <v>70</v>
      </c>
      <c r="G3346" t="str">
        <f>VLOOKUP(E3346,ReactionTypes!$B$2:$D3361,2,FALSE)</f>
        <v>positive</v>
      </c>
      <c r="H3346" s="4">
        <v>44531</v>
      </c>
      <c r="I3346">
        <f t="shared" si="375"/>
        <v>12</v>
      </c>
      <c r="J3346">
        <f t="shared" si="374"/>
        <v>2099</v>
      </c>
    </row>
    <row r="3347" spans="1:10">
      <c r="A3347">
        <v>3473</v>
      </c>
      <c r="B3347" t="s">
        <v>156</v>
      </c>
      <c r="C3347" t="str">
        <f>VLOOKUP(B3347,Content!$B$2:$D4474,3,FALSE)</f>
        <v>veganism</v>
      </c>
      <c r="D3347" t="str">
        <f>VLOOKUP(B3347,Content!$B$2:$D4474,2,FALSE)</f>
        <v>video</v>
      </c>
      <c r="E3347" t="s">
        <v>1044</v>
      </c>
      <c r="F3347">
        <f>VLOOKUP(E3347,ReactionTypes!$B$2:$D3362,3,FALSE)</f>
        <v>20</v>
      </c>
      <c r="G3347" t="str">
        <f>VLOOKUP(E3347,ReactionTypes!$B$2:$D3362,2,FALSE)</f>
        <v>neutral</v>
      </c>
      <c r="H3347" s="4">
        <v>44261</v>
      </c>
      <c r="I3347">
        <f t="shared" si="375"/>
        <v>3</v>
      </c>
      <c r="J3347">
        <f t="shared" si="374"/>
        <v>1982</v>
      </c>
    </row>
    <row r="3348" spans="1:10">
      <c r="A3348">
        <v>3474</v>
      </c>
      <c r="B3348" t="s">
        <v>156</v>
      </c>
      <c r="C3348" t="str">
        <f>VLOOKUP(B3348,Content!$B$2:$D4475,3,FALSE)</f>
        <v>veganism</v>
      </c>
      <c r="D3348" t="str">
        <f>VLOOKUP(B3348,Content!$B$2:$D4475,2,FALSE)</f>
        <v>video</v>
      </c>
      <c r="E3348" t="s">
        <v>1036</v>
      </c>
      <c r="F3348">
        <f>VLOOKUP(E3348,ReactionTypes!$B$2:$D3363,3,FALSE)</f>
        <v>0</v>
      </c>
      <c r="G3348" t="str">
        <f>VLOOKUP(E3348,ReactionTypes!$B$2:$D3363,2,FALSE)</f>
        <v>negative</v>
      </c>
      <c r="H3348" t="s">
        <v>1283</v>
      </c>
      <c r="I3348">
        <v>7</v>
      </c>
      <c r="J3348">
        <f t="shared" si="374"/>
        <v>2116</v>
      </c>
    </row>
    <row r="3349" spans="1:10">
      <c r="A3349">
        <v>3475</v>
      </c>
      <c r="B3349" t="s">
        <v>156</v>
      </c>
      <c r="C3349" t="str">
        <f>VLOOKUP(B3349,Content!$B$2:$D4476,3,FALSE)</f>
        <v>veganism</v>
      </c>
      <c r="D3349" t="str">
        <f>VLOOKUP(B3349,Content!$B$2:$D4476,2,FALSE)</f>
        <v>video</v>
      </c>
      <c r="E3349" t="s">
        <v>1038</v>
      </c>
      <c r="F3349">
        <f>VLOOKUP(E3349,ReactionTypes!$B$2:$D3364,3,FALSE)</f>
        <v>15</v>
      </c>
      <c r="G3349" t="str">
        <f>VLOOKUP(E3349,ReactionTypes!$B$2:$D3364,2,FALSE)</f>
        <v>negative</v>
      </c>
      <c r="H3349" t="s">
        <v>1248</v>
      </c>
      <c r="I3349">
        <v>4</v>
      </c>
      <c r="J3349">
        <f t="shared" si="374"/>
        <v>1978</v>
      </c>
    </row>
    <row r="3350" spans="1:10">
      <c r="A3350">
        <v>3476</v>
      </c>
      <c r="B3350" t="s">
        <v>156</v>
      </c>
      <c r="C3350" t="str">
        <f>VLOOKUP(B3350,Content!$B$2:$D4477,3,FALSE)</f>
        <v>veganism</v>
      </c>
      <c r="D3350" t="str">
        <f>VLOOKUP(B3350,Content!$B$2:$D4477,2,FALSE)</f>
        <v>video</v>
      </c>
      <c r="E3350" t="s">
        <v>1047</v>
      </c>
      <c r="F3350">
        <f>VLOOKUP(E3350,ReactionTypes!$B$2:$D3365,3,FALSE)</f>
        <v>12</v>
      </c>
      <c r="G3350" t="str">
        <f>VLOOKUP(E3350,ReactionTypes!$B$2:$D3365,2,FALSE)</f>
        <v>negative</v>
      </c>
      <c r="H3350" s="4">
        <v>44172</v>
      </c>
      <c r="I3350">
        <f>MONTH(H3350)</f>
        <v>12</v>
      </c>
      <c r="J3350">
        <f t="shared" si="374"/>
        <v>2099</v>
      </c>
    </row>
    <row r="3351" spans="1:10">
      <c r="A3351">
        <v>3477</v>
      </c>
      <c r="B3351" t="s">
        <v>156</v>
      </c>
      <c r="C3351" t="str">
        <f>VLOOKUP(B3351,Content!$B$2:$D4478,3,FALSE)</f>
        <v>veganism</v>
      </c>
      <c r="D3351" t="str">
        <f>VLOOKUP(B3351,Content!$B$2:$D4478,2,FALSE)</f>
        <v>video</v>
      </c>
      <c r="E3351" t="s">
        <v>1037</v>
      </c>
      <c r="F3351">
        <f>VLOOKUP(E3351,ReactionTypes!$B$2:$D3366,3,FALSE)</f>
        <v>10</v>
      </c>
      <c r="G3351" t="str">
        <f>VLOOKUP(E3351,ReactionTypes!$B$2:$D3366,2,FALSE)</f>
        <v>negative</v>
      </c>
      <c r="H3351" t="s">
        <v>1260</v>
      </c>
      <c r="I3351">
        <v>5</v>
      </c>
      <c r="J3351">
        <f t="shared" si="374"/>
        <v>2110</v>
      </c>
    </row>
    <row r="3352" spans="1:10">
      <c r="A3352">
        <v>3478</v>
      </c>
      <c r="B3352" t="s">
        <v>156</v>
      </c>
      <c r="C3352" t="str">
        <f>VLOOKUP(B3352,Content!$B$2:$D4479,3,FALSE)</f>
        <v>veganism</v>
      </c>
      <c r="D3352" t="str">
        <f>VLOOKUP(B3352,Content!$B$2:$D4479,2,FALSE)</f>
        <v>video</v>
      </c>
      <c r="E3352" t="s">
        <v>1046</v>
      </c>
      <c r="F3352">
        <f>VLOOKUP(E3352,ReactionTypes!$B$2:$D3367,3,FALSE)</f>
        <v>45</v>
      </c>
      <c r="G3352" t="str">
        <f>VLOOKUP(E3352,ReactionTypes!$B$2:$D3367,2,FALSE)</f>
        <v>positive</v>
      </c>
      <c r="H3352" t="s">
        <v>1086</v>
      </c>
      <c r="I3352">
        <v>10</v>
      </c>
      <c r="J3352">
        <f t="shared" si="374"/>
        <v>2087</v>
      </c>
    </row>
    <row r="3353" spans="1:10">
      <c r="A3353">
        <v>3479</v>
      </c>
      <c r="B3353" t="s">
        <v>156</v>
      </c>
      <c r="C3353" t="str">
        <f>VLOOKUP(B3353,Content!$B$2:$D4480,3,FALSE)</f>
        <v>veganism</v>
      </c>
      <c r="D3353" t="str">
        <f>VLOOKUP(B3353,Content!$B$2:$D4480,2,FALSE)</f>
        <v>video</v>
      </c>
      <c r="E3353" t="s">
        <v>1037</v>
      </c>
      <c r="F3353">
        <f>VLOOKUP(E3353,ReactionTypes!$B$2:$D3368,3,FALSE)</f>
        <v>10</v>
      </c>
      <c r="G3353" t="str">
        <f>VLOOKUP(E3353,ReactionTypes!$B$2:$D3368,2,FALSE)</f>
        <v>negative</v>
      </c>
      <c r="H3353" t="s">
        <v>1114</v>
      </c>
      <c r="I3353">
        <v>6</v>
      </c>
      <c r="J3353">
        <f t="shared" si="374"/>
        <v>2068</v>
      </c>
    </row>
    <row r="3354" spans="1:10">
      <c r="A3354">
        <v>3481</v>
      </c>
      <c r="B3354" t="s">
        <v>157</v>
      </c>
      <c r="C3354" t="str">
        <f>VLOOKUP(B3354,Content!$B$2:$D4482,3,FALSE)</f>
        <v>cooking</v>
      </c>
      <c r="D3354" t="str">
        <f>VLOOKUP(B3354,Content!$B$2:$D4482,2,FALSE)</f>
        <v>video</v>
      </c>
      <c r="E3354" t="s">
        <v>1039</v>
      </c>
      <c r="F3354">
        <f>VLOOKUP(E3354,ReactionTypes!$B$2:$D3369,3,FALSE)</f>
        <v>30</v>
      </c>
      <c r="G3354" t="str">
        <f>VLOOKUP(E3354,ReactionTypes!$B$2:$D3369,2,FALSE)</f>
        <v>positive</v>
      </c>
      <c r="H3354" t="s">
        <v>1267</v>
      </c>
      <c r="I3354">
        <v>1</v>
      </c>
      <c r="J3354">
        <f t="shared" si="374"/>
        <v>2142</v>
      </c>
    </row>
    <row r="3355" spans="1:10">
      <c r="A3355">
        <v>3482</v>
      </c>
      <c r="B3355" t="s">
        <v>157</v>
      </c>
      <c r="C3355" t="str">
        <f>VLOOKUP(B3355,Content!$B$2:$D4483,3,FALSE)</f>
        <v>cooking</v>
      </c>
      <c r="D3355" t="str">
        <f>VLOOKUP(B3355,Content!$B$2:$D4483,2,FALSE)</f>
        <v>video</v>
      </c>
      <c r="E3355" t="s">
        <v>1045</v>
      </c>
      <c r="F3355">
        <f>VLOOKUP(E3355,ReactionTypes!$B$2:$D3370,3,FALSE)</f>
        <v>75</v>
      </c>
      <c r="G3355" t="str">
        <f>VLOOKUP(E3355,ReactionTypes!$B$2:$D3370,2,FALSE)</f>
        <v>positive</v>
      </c>
      <c r="H3355" t="s">
        <v>1277</v>
      </c>
      <c r="I3355">
        <v>2</v>
      </c>
      <c r="J3355">
        <f t="shared" si="374"/>
        <v>1890</v>
      </c>
    </row>
    <row r="3356" spans="1:10">
      <c r="A3356">
        <v>3483</v>
      </c>
      <c r="B3356" t="s">
        <v>157</v>
      </c>
      <c r="C3356" t="str">
        <f>VLOOKUP(B3356,Content!$B$2:$D4484,3,FALSE)</f>
        <v>cooking</v>
      </c>
      <c r="D3356" t="str">
        <f>VLOOKUP(B3356,Content!$B$2:$D4484,2,FALSE)</f>
        <v>video</v>
      </c>
      <c r="E3356" t="s">
        <v>1037</v>
      </c>
      <c r="F3356">
        <f>VLOOKUP(E3356,ReactionTypes!$B$2:$D3371,3,FALSE)</f>
        <v>10</v>
      </c>
      <c r="G3356" t="str">
        <f>VLOOKUP(E3356,ReactionTypes!$B$2:$D3371,2,FALSE)</f>
        <v>negative</v>
      </c>
      <c r="H3356" t="s">
        <v>1096</v>
      </c>
      <c r="I3356">
        <v>6</v>
      </c>
      <c r="J3356">
        <f t="shared" si="374"/>
        <v>2068</v>
      </c>
    </row>
    <row r="3357" spans="1:10">
      <c r="A3357">
        <v>3484</v>
      </c>
      <c r="B3357" t="s">
        <v>157</v>
      </c>
      <c r="C3357" t="str">
        <f>VLOOKUP(B3357,Content!$B$2:$D4485,3,FALSE)</f>
        <v>cooking</v>
      </c>
      <c r="D3357" t="str">
        <f>VLOOKUP(B3357,Content!$B$2:$D4485,2,FALSE)</f>
        <v>video</v>
      </c>
      <c r="E3357" t="s">
        <v>1040</v>
      </c>
      <c r="F3357">
        <f>VLOOKUP(E3357,ReactionTypes!$B$2:$D3372,3,FALSE)</f>
        <v>35</v>
      </c>
      <c r="G3357" t="str">
        <f>VLOOKUP(E3357,ReactionTypes!$B$2:$D3372,2,FALSE)</f>
        <v>neutral</v>
      </c>
      <c r="H3357" s="4">
        <v>44383</v>
      </c>
      <c r="I3357">
        <f t="shared" ref="I3357:I3358" si="376">MONTH(H3357)</f>
        <v>7</v>
      </c>
      <c r="J3357">
        <f t="shared" si="374"/>
        <v>2116</v>
      </c>
    </row>
    <row r="3358" spans="1:10">
      <c r="A3358">
        <v>3485</v>
      </c>
      <c r="B3358" t="s">
        <v>157</v>
      </c>
      <c r="C3358" t="str">
        <f>VLOOKUP(B3358,Content!$B$2:$D4486,3,FALSE)</f>
        <v>cooking</v>
      </c>
      <c r="D3358" t="str">
        <f>VLOOKUP(B3358,Content!$B$2:$D4486,2,FALSE)</f>
        <v>video</v>
      </c>
      <c r="E3358" t="s">
        <v>1036</v>
      </c>
      <c r="F3358">
        <f>VLOOKUP(E3358,ReactionTypes!$B$2:$D3373,3,FALSE)</f>
        <v>0</v>
      </c>
      <c r="G3358" t="str">
        <f>VLOOKUP(E3358,ReactionTypes!$B$2:$D3373,2,FALSE)</f>
        <v>negative</v>
      </c>
      <c r="H3358" s="4">
        <v>43871</v>
      </c>
      <c r="I3358">
        <f t="shared" si="376"/>
        <v>2</v>
      </c>
      <c r="J3358">
        <f t="shared" si="374"/>
        <v>1890</v>
      </c>
    </row>
    <row r="3359" spans="1:10">
      <c r="A3359">
        <v>3486</v>
      </c>
      <c r="B3359" t="s">
        <v>157</v>
      </c>
      <c r="C3359" t="str">
        <f>VLOOKUP(B3359,Content!$B$2:$D4487,3,FALSE)</f>
        <v>cooking</v>
      </c>
      <c r="D3359" t="str">
        <f>VLOOKUP(B3359,Content!$B$2:$D4487,2,FALSE)</f>
        <v>video</v>
      </c>
      <c r="E3359" t="s">
        <v>1041</v>
      </c>
      <c r="F3359">
        <f>VLOOKUP(E3359,ReactionTypes!$B$2:$D3374,3,FALSE)</f>
        <v>70</v>
      </c>
      <c r="G3359" t="str">
        <f>VLOOKUP(E3359,ReactionTypes!$B$2:$D3374,2,FALSE)</f>
        <v>positive</v>
      </c>
      <c r="H3359" t="s">
        <v>1136</v>
      </c>
      <c r="I3359">
        <v>9</v>
      </c>
      <c r="J3359">
        <f t="shared" si="374"/>
        <v>1991</v>
      </c>
    </row>
    <row r="3360" spans="1:10">
      <c r="A3360">
        <v>3487</v>
      </c>
      <c r="B3360" t="s">
        <v>157</v>
      </c>
      <c r="C3360" t="str">
        <f>VLOOKUP(B3360,Content!$B$2:$D4488,3,FALSE)</f>
        <v>cooking</v>
      </c>
      <c r="D3360" t="str">
        <f>VLOOKUP(B3360,Content!$B$2:$D4488,2,FALSE)</f>
        <v>video</v>
      </c>
      <c r="E3360" t="s">
        <v>1051</v>
      </c>
      <c r="F3360">
        <f>VLOOKUP(E3360,ReactionTypes!$B$2:$D3375,3,FALSE)</f>
        <v>72</v>
      </c>
      <c r="G3360" t="str">
        <f>VLOOKUP(E3360,ReactionTypes!$B$2:$D3375,2,FALSE)</f>
        <v>positive</v>
      </c>
      <c r="H3360" t="s">
        <v>1225</v>
      </c>
      <c r="I3360">
        <v>5</v>
      </c>
      <c r="J3360">
        <f t="shared" si="374"/>
        <v>2110</v>
      </c>
    </row>
    <row r="3361" spans="1:10">
      <c r="A3361">
        <v>3488</v>
      </c>
      <c r="B3361" t="s">
        <v>157</v>
      </c>
      <c r="C3361" t="str">
        <f>VLOOKUP(B3361,Content!$B$2:$D4489,3,FALSE)</f>
        <v>cooking</v>
      </c>
      <c r="D3361" t="str">
        <f>VLOOKUP(B3361,Content!$B$2:$D4489,2,FALSE)</f>
        <v>video</v>
      </c>
      <c r="E3361" t="s">
        <v>1043</v>
      </c>
      <c r="F3361">
        <f>VLOOKUP(E3361,ReactionTypes!$B$2:$D3376,3,FALSE)</f>
        <v>65</v>
      </c>
      <c r="G3361" t="str">
        <f>VLOOKUP(E3361,ReactionTypes!$B$2:$D3376,2,FALSE)</f>
        <v>positive</v>
      </c>
      <c r="H3361" s="4">
        <v>43871</v>
      </c>
      <c r="I3361">
        <f>MONTH(H3361)</f>
        <v>2</v>
      </c>
      <c r="J3361">
        <f t="shared" si="374"/>
        <v>1890</v>
      </c>
    </row>
    <row r="3362" spans="1:10">
      <c r="A3362">
        <v>3489</v>
      </c>
      <c r="B3362" t="s">
        <v>157</v>
      </c>
      <c r="C3362" t="str">
        <f>VLOOKUP(B3362,Content!$B$2:$D4490,3,FALSE)</f>
        <v>cooking</v>
      </c>
      <c r="D3362" t="str">
        <f>VLOOKUP(B3362,Content!$B$2:$D4490,2,FALSE)</f>
        <v>video</v>
      </c>
      <c r="E3362" t="s">
        <v>1048</v>
      </c>
      <c r="F3362">
        <f>VLOOKUP(E3362,ReactionTypes!$B$2:$D3377,3,FALSE)</f>
        <v>50</v>
      </c>
      <c r="G3362" t="str">
        <f>VLOOKUP(E3362,ReactionTypes!$B$2:$D3377,2,FALSE)</f>
        <v>positive</v>
      </c>
      <c r="H3362" t="s">
        <v>1265</v>
      </c>
      <c r="I3362">
        <v>1</v>
      </c>
      <c r="J3362">
        <f t="shared" si="374"/>
        <v>2142</v>
      </c>
    </row>
    <row r="3363" spans="1:10">
      <c r="A3363">
        <v>3490</v>
      </c>
      <c r="B3363" t="s">
        <v>157</v>
      </c>
      <c r="C3363" t="str">
        <f>VLOOKUP(B3363,Content!$B$2:$D4491,3,FALSE)</f>
        <v>cooking</v>
      </c>
      <c r="D3363" t="str">
        <f>VLOOKUP(B3363,Content!$B$2:$D4491,2,FALSE)</f>
        <v>video</v>
      </c>
      <c r="E3363" t="s">
        <v>1048</v>
      </c>
      <c r="F3363">
        <f>VLOOKUP(E3363,ReactionTypes!$B$2:$D3378,3,FALSE)</f>
        <v>50</v>
      </c>
      <c r="G3363" t="str">
        <f>VLOOKUP(E3363,ReactionTypes!$B$2:$D3378,2,FALSE)</f>
        <v>positive</v>
      </c>
      <c r="H3363" t="s">
        <v>1236</v>
      </c>
      <c r="I3363">
        <v>1</v>
      </c>
      <c r="J3363">
        <f t="shared" si="374"/>
        <v>2142</v>
      </c>
    </row>
    <row r="3364" spans="1:10">
      <c r="A3364">
        <v>3491</v>
      </c>
      <c r="B3364" t="s">
        <v>157</v>
      </c>
      <c r="C3364" t="str">
        <f>VLOOKUP(B3364,Content!$B$2:$D4492,3,FALSE)</f>
        <v>cooking</v>
      </c>
      <c r="D3364" t="str">
        <f>VLOOKUP(B3364,Content!$B$2:$D4492,2,FALSE)</f>
        <v>video</v>
      </c>
      <c r="E3364" t="s">
        <v>1042</v>
      </c>
      <c r="F3364">
        <f>VLOOKUP(E3364,ReactionTypes!$B$2:$D3379,3,FALSE)</f>
        <v>5</v>
      </c>
      <c r="G3364" t="str">
        <f>VLOOKUP(E3364,ReactionTypes!$B$2:$D3379,2,FALSE)</f>
        <v>negative</v>
      </c>
      <c r="H3364" t="s">
        <v>1282</v>
      </c>
      <c r="I3364">
        <v>6</v>
      </c>
      <c r="J3364">
        <f t="shared" si="374"/>
        <v>2068</v>
      </c>
    </row>
    <row r="3365" spans="1:10">
      <c r="A3365">
        <v>3492</v>
      </c>
      <c r="B3365" t="s">
        <v>157</v>
      </c>
      <c r="C3365" t="str">
        <f>VLOOKUP(B3365,Content!$B$2:$D4493,3,FALSE)</f>
        <v>cooking</v>
      </c>
      <c r="D3365" t="str">
        <f>VLOOKUP(B3365,Content!$B$2:$D4493,2,FALSE)</f>
        <v>video</v>
      </c>
      <c r="E3365" t="s">
        <v>1044</v>
      </c>
      <c r="F3365">
        <f>VLOOKUP(E3365,ReactionTypes!$B$2:$D3380,3,FALSE)</f>
        <v>20</v>
      </c>
      <c r="G3365" t="str">
        <f>VLOOKUP(E3365,ReactionTypes!$B$2:$D3380,2,FALSE)</f>
        <v>neutral</v>
      </c>
      <c r="H3365" t="s">
        <v>1141</v>
      </c>
      <c r="I3365">
        <v>10</v>
      </c>
      <c r="J3365">
        <f t="shared" si="374"/>
        <v>2087</v>
      </c>
    </row>
    <row r="3366" spans="1:10">
      <c r="A3366">
        <v>3493</v>
      </c>
      <c r="B3366" t="s">
        <v>157</v>
      </c>
      <c r="C3366" t="str">
        <f>VLOOKUP(B3366,Content!$B$2:$D4494,3,FALSE)</f>
        <v>cooking</v>
      </c>
      <c r="D3366" t="str">
        <f>VLOOKUP(B3366,Content!$B$2:$D4494,2,FALSE)</f>
        <v>video</v>
      </c>
      <c r="E3366" t="s">
        <v>1045</v>
      </c>
      <c r="F3366">
        <f>VLOOKUP(E3366,ReactionTypes!$B$2:$D3381,3,FALSE)</f>
        <v>75</v>
      </c>
      <c r="G3366" t="str">
        <f>VLOOKUP(E3366,ReactionTypes!$B$2:$D3381,2,FALSE)</f>
        <v>positive</v>
      </c>
      <c r="H3366" t="s">
        <v>1271</v>
      </c>
      <c r="I3366">
        <v>3</v>
      </c>
      <c r="J3366">
        <f t="shared" si="374"/>
        <v>1982</v>
      </c>
    </row>
    <row r="3367" spans="1:10">
      <c r="A3367">
        <v>3494</v>
      </c>
      <c r="B3367" t="s">
        <v>157</v>
      </c>
      <c r="C3367" t="str">
        <f>VLOOKUP(B3367,Content!$B$2:$D4495,3,FALSE)</f>
        <v>cooking</v>
      </c>
      <c r="D3367" t="str">
        <f>VLOOKUP(B3367,Content!$B$2:$D4495,2,FALSE)</f>
        <v>video</v>
      </c>
      <c r="E3367" t="s">
        <v>1045</v>
      </c>
      <c r="F3367">
        <f>VLOOKUP(E3367,ReactionTypes!$B$2:$D3382,3,FALSE)</f>
        <v>75</v>
      </c>
      <c r="G3367" t="str">
        <f>VLOOKUP(E3367,ReactionTypes!$B$2:$D3382,2,FALSE)</f>
        <v>positive</v>
      </c>
      <c r="H3367" t="s">
        <v>1197</v>
      </c>
      <c r="I3367">
        <v>3</v>
      </c>
      <c r="J3367">
        <f t="shared" si="374"/>
        <v>1982</v>
      </c>
    </row>
    <row r="3368" spans="1:10">
      <c r="A3368">
        <v>3495</v>
      </c>
      <c r="B3368" t="s">
        <v>157</v>
      </c>
      <c r="C3368" t="str">
        <f>VLOOKUP(B3368,Content!$B$2:$D4496,3,FALSE)</f>
        <v>cooking</v>
      </c>
      <c r="D3368" t="str">
        <f>VLOOKUP(B3368,Content!$B$2:$D4496,2,FALSE)</f>
        <v>video</v>
      </c>
      <c r="E3368" t="s">
        <v>1048</v>
      </c>
      <c r="F3368">
        <f>VLOOKUP(E3368,ReactionTypes!$B$2:$D3383,3,FALSE)</f>
        <v>50</v>
      </c>
      <c r="G3368" t="str">
        <f>VLOOKUP(E3368,ReactionTypes!$B$2:$D3383,2,FALSE)</f>
        <v>positive</v>
      </c>
      <c r="H3368" t="s">
        <v>1144</v>
      </c>
      <c r="I3368">
        <v>9</v>
      </c>
      <c r="J3368">
        <f t="shared" si="374"/>
        <v>1991</v>
      </c>
    </row>
    <row r="3369" spans="1:10">
      <c r="A3369">
        <v>3496</v>
      </c>
      <c r="B3369" t="s">
        <v>157</v>
      </c>
      <c r="C3369" t="str">
        <f>VLOOKUP(B3369,Content!$B$2:$D4497,3,FALSE)</f>
        <v>cooking</v>
      </c>
      <c r="D3369" t="str">
        <f>VLOOKUP(B3369,Content!$B$2:$D4497,2,FALSE)</f>
        <v>video</v>
      </c>
      <c r="E3369" t="s">
        <v>1036</v>
      </c>
      <c r="F3369">
        <f>VLOOKUP(E3369,ReactionTypes!$B$2:$D3384,3,FALSE)</f>
        <v>0</v>
      </c>
      <c r="G3369" t="str">
        <f>VLOOKUP(E3369,ReactionTypes!$B$2:$D3384,2,FALSE)</f>
        <v>negative</v>
      </c>
      <c r="H3369" t="s">
        <v>1252</v>
      </c>
      <c r="I3369">
        <v>3</v>
      </c>
      <c r="J3369">
        <f t="shared" si="374"/>
        <v>1982</v>
      </c>
    </row>
    <row r="3370" spans="1:10">
      <c r="A3370">
        <v>3497</v>
      </c>
      <c r="B3370" t="s">
        <v>157</v>
      </c>
      <c r="C3370" t="str">
        <f>VLOOKUP(B3370,Content!$B$2:$D4498,3,FALSE)</f>
        <v>cooking</v>
      </c>
      <c r="D3370" t="str">
        <f>VLOOKUP(B3370,Content!$B$2:$D4498,2,FALSE)</f>
        <v>video</v>
      </c>
      <c r="E3370" t="s">
        <v>1043</v>
      </c>
      <c r="F3370">
        <f>VLOOKUP(E3370,ReactionTypes!$B$2:$D3385,3,FALSE)</f>
        <v>65</v>
      </c>
      <c r="G3370" t="str">
        <f>VLOOKUP(E3370,ReactionTypes!$B$2:$D3385,2,FALSE)</f>
        <v>positive</v>
      </c>
      <c r="H3370" t="s">
        <v>1240</v>
      </c>
      <c r="I3370">
        <v>2</v>
      </c>
      <c r="J3370">
        <f t="shared" si="374"/>
        <v>1890</v>
      </c>
    </row>
    <row r="3371" spans="1:10">
      <c r="A3371">
        <v>3498</v>
      </c>
      <c r="B3371" t="s">
        <v>157</v>
      </c>
      <c r="C3371" t="str">
        <f>VLOOKUP(B3371,Content!$B$2:$D4499,3,FALSE)</f>
        <v>cooking</v>
      </c>
      <c r="D3371" t="str">
        <f>VLOOKUP(B3371,Content!$B$2:$D4499,2,FALSE)</f>
        <v>video</v>
      </c>
      <c r="E3371" t="s">
        <v>1042</v>
      </c>
      <c r="F3371">
        <f>VLOOKUP(E3371,ReactionTypes!$B$2:$D3386,3,FALSE)</f>
        <v>5</v>
      </c>
      <c r="G3371" t="str">
        <f>VLOOKUP(E3371,ReactionTypes!$B$2:$D3386,2,FALSE)</f>
        <v>negative</v>
      </c>
      <c r="H3371" t="s">
        <v>1072</v>
      </c>
      <c r="I3371">
        <v>9</v>
      </c>
      <c r="J3371">
        <f t="shared" si="374"/>
        <v>1991</v>
      </c>
    </row>
    <row r="3372" spans="1:10">
      <c r="A3372">
        <v>3499</v>
      </c>
      <c r="B3372" t="s">
        <v>157</v>
      </c>
      <c r="C3372" t="str">
        <f>VLOOKUP(B3372,Content!$B$2:$D4500,3,FALSE)</f>
        <v>cooking</v>
      </c>
      <c r="D3372" t="str">
        <f>VLOOKUP(B3372,Content!$B$2:$D4500,2,FALSE)</f>
        <v>video</v>
      </c>
      <c r="E3372" t="s">
        <v>1051</v>
      </c>
      <c r="F3372">
        <f>VLOOKUP(E3372,ReactionTypes!$B$2:$D3387,3,FALSE)</f>
        <v>72</v>
      </c>
      <c r="G3372" t="str">
        <f>VLOOKUP(E3372,ReactionTypes!$B$2:$D3387,2,FALSE)</f>
        <v>positive</v>
      </c>
      <c r="H3372" s="4">
        <v>44504</v>
      </c>
      <c r="I3372">
        <f>MONTH(H3372)</f>
        <v>11</v>
      </c>
      <c r="J3372">
        <f t="shared" si="374"/>
        <v>2055</v>
      </c>
    </row>
    <row r="3373" spans="1:10">
      <c r="A3373">
        <v>3500</v>
      </c>
      <c r="B3373" t="s">
        <v>157</v>
      </c>
      <c r="C3373" t="str">
        <f>VLOOKUP(B3373,Content!$B$2:$D4501,3,FALSE)</f>
        <v>cooking</v>
      </c>
      <c r="D3373" t="str">
        <f>VLOOKUP(B3373,Content!$B$2:$D4501,2,FALSE)</f>
        <v>video</v>
      </c>
      <c r="E3373" t="s">
        <v>1038</v>
      </c>
      <c r="F3373">
        <f>VLOOKUP(E3373,ReactionTypes!$B$2:$D3388,3,FALSE)</f>
        <v>15</v>
      </c>
      <c r="G3373" t="str">
        <f>VLOOKUP(E3373,ReactionTypes!$B$2:$D3388,2,FALSE)</f>
        <v>negative</v>
      </c>
      <c r="H3373" t="s">
        <v>1284</v>
      </c>
      <c r="I3373">
        <v>10</v>
      </c>
      <c r="J3373">
        <f t="shared" si="374"/>
        <v>2087</v>
      </c>
    </row>
    <row r="3374" spans="1:10">
      <c r="A3374">
        <v>3501</v>
      </c>
      <c r="B3374" t="s">
        <v>157</v>
      </c>
      <c r="C3374" t="str">
        <f>VLOOKUP(B3374,Content!$B$2:$D4502,3,FALSE)</f>
        <v>cooking</v>
      </c>
      <c r="D3374" t="str">
        <f>VLOOKUP(B3374,Content!$B$2:$D4502,2,FALSE)</f>
        <v>video</v>
      </c>
      <c r="E3374" t="s">
        <v>1051</v>
      </c>
      <c r="F3374">
        <f>VLOOKUP(E3374,ReactionTypes!$B$2:$D3389,3,FALSE)</f>
        <v>72</v>
      </c>
      <c r="G3374" t="str">
        <f>VLOOKUP(E3374,ReactionTypes!$B$2:$D3389,2,FALSE)</f>
        <v>positive</v>
      </c>
      <c r="H3374" t="s">
        <v>1117</v>
      </c>
      <c r="I3374">
        <v>8</v>
      </c>
      <c r="J3374">
        <f t="shared" si="374"/>
        <v>2055</v>
      </c>
    </row>
    <row r="3375" spans="1:10">
      <c r="A3375">
        <v>3502</v>
      </c>
      <c r="B3375" t="s">
        <v>157</v>
      </c>
      <c r="C3375" t="str">
        <f>VLOOKUP(B3375,Content!$B$2:$D4503,3,FALSE)</f>
        <v>cooking</v>
      </c>
      <c r="D3375" t="str">
        <f>VLOOKUP(B3375,Content!$B$2:$D4503,2,FALSE)</f>
        <v>video</v>
      </c>
      <c r="E3375" t="s">
        <v>1042</v>
      </c>
      <c r="F3375">
        <f>VLOOKUP(E3375,ReactionTypes!$B$2:$D3390,3,FALSE)</f>
        <v>5</v>
      </c>
      <c r="G3375" t="str">
        <f>VLOOKUP(E3375,ReactionTypes!$B$2:$D3390,2,FALSE)</f>
        <v>negative</v>
      </c>
      <c r="H3375" t="s">
        <v>1069</v>
      </c>
      <c r="I3375">
        <v>6</v>
      </c>
      <c r="J3375">
        <f t="shared" si="374"/>
        <v>2068</v>
      </c>
    </row>
    <row r="3376" spans="1:10">
      <c r="A3376">
        <v>3503</v>
      </c>
      <c r="B3376" t="s">
        <v>157</v>
      </c>
      <c r="C3376" t="str">
        <f>VLOOKUP(B3376,Content!$B$2:$D4504,3,FALSE)</f>
        <v>cooking</v>
      </c>
      <c r="D3376" t="str">
        <f>VLOOKUP(B3376,Content!$B$2:$D4504,2,FALSE)</f>
        <v>video</v>
      </c>
      <c r="E3376" t="s">
        <v>1041</v>
      </c>
      <c r="F3376">
        <f>VLOOKUP(E3376,ReactionTypes!$B$2:$D3391,3,FALSE)</f>
        <v>70</v>
      </c>
      <c r="G3376" t="str">
        <f>VLOOKUP(E3376,ReactionTypes!$B$2:$D3391,2,FALSE)</f>
        <v>positive</v>
      </c>
      <c r="H3376" s="4">
        <v>44532</v>
      </c>
      <c r="I3376">
        <f>MONTH(H3376)</f>
        <v>12</v>
      </c>
      <c r="J3376">
        <f t="shared" si="374"/>
        <v>2099</v>
      </c>
    </row>
    <row r="3377" spans="1:10">
      <c r="A3377">
        <v>3504</v>
      </c>
      <c r="B3377" t="s">
        <v>157</v>
      </c>
      <c r="C3377" t="str">
        <f>VLOOKUP(B3377,Content!$B$2:$D4505,3,FALSE)</f>
        <v>cooking</v>
      </c>
      <c r="D3377" t="str">
        <f>VLOOKUP(B3377,Content!$B$2:$D4505,2,FALSE)</f>
        <v>video</v>
      </c>
      <c r="E3377" t="s">
        <v>1036</v>
      </c>
      <c r="F3377">
        <f>VLOOKUP(E3377,ReactionTypes!$B$2:$D3392,3,FALSE)</f>
        <v>0</v>
      </c>
      <c r="G3377" t="str">
        <f>VLOOKUP(E3377,ReactionTypes!$B$2:$D3392,2,FALSE)</f>
        <v>negative</v>
      </c>
      <c r="H3377" t="s">
        <v>1202</v>
      </c>
      <c r="I3377">
        <v>4</v>
      </c>
      <c r="J3377">
        <f t="shared" si="374"/>
        <v>1978</v>
      </c>
    </row>
    <row r="3378" spans="1:10">
      <c r="A3378">
        <v>3505</v>
      </c>
      <c r="B3378" t="s">
        <v>157</v>
      </c>
      <c r="C3378" t="str">
        <f>VLOOKUP(B3378,Content!$B$2:$D4506,3,FALSE)</f>
        <v>cooking</v>
      </c>
      <c r="D3378" t="str">
        <f>VLOOKUP(B3378,Content!$B$2:$D4506,2,FALSE)</f>
        <v>video</v>
      </c>
      <c r="E3378" t="s">
        <v>1047</v>
      </c>
      <c r="F3378">
        <f>VLOOKUP(E3378,ReactionTypes!$B$2:$D3393,3,FALSE)</f>
        <v>12</v>
      </c>
      <c r="G3378" t="str">
        <f>VLOOKUP(E3378,ReactionTypes!$B$2:$D3393,2,FALSE)</f>
        <v>negative</v>
      </c>
      <c r="H3378" s="4">
        <v>44233</v>
      </c>
      <c r="I3378">
        <f>MONTH(H3378)</f>
        <v>2</v>
      </c>
      <c r="J3378">
        <f t="shared" si="374"/>
        <v>1890</v>
      </c>
    </row>
    <row r="3379" spans="1:10">
      <c r="A3379">
        <v>3506</v>
      </c>
      <c r="B3379" t="s">
        <v>157</v>
      </c>
      <c r="C3379" t="str">
        <f>VLOOKUP(B3379,Content!$B$2:$D4507,3,FALSE)</f>
        <v>cooking</v>
      </c>
      <c r="D3379" t="str">
        <f>VLOOKUP(B3379,Content!$B$2:$D4507,2,FALSE)</f>
        <v>video</v>
      </c>
      <c r="E3379" t="s">
        <v>1041</v>
      </c>
      <c r="F3379">
        <f>VLOOKUP(E3379,ReactionTypes!$B$2:$D3394,3,FALSE)</f>
        <v>70</v>
      </c>
      <c r="G3379" t="str">
        <f>VLOOKUP(E3379,ReactionTypes!$B$2:$D3394,2,FALSE)</f>
        <v>positive</v>
      </c>
      <c r="H3379" t="s">
        <v>1108</v>
      </c>
      <c r="I3379">
        <v>6</v>
      </c>
      <c r="J3379">
        <f t="shared" si="374"/>
        <v>2068</v>
      </c>
    </row>
    <row r="3380" spans="1:10">
      <c r="A3380">
        <v>3507</v>
      </c>
      <c r="B3380" t="s">
        <v>157</v>
      </c>
      <c r="C3380" t="str">
        <f>VLOOKUP(B3380,Content!$B$2:$D4508,3,FALSE)</f>
        <v>cooking</v>
      </c>
      <c r="D3380" t="str">
        <f>VLOOKUP(B3380,Content!$B$2:$D4508,2,FALSE)</f>
        <v>video</v>
      </c>
      <c r="E3380" t="s">
        <v>1050</v>
      </c>
      <c r="F3380">
        <f>VLOOKUP(E3380,ReactionTypes!$B$2:$D3395,3,FALSE)</f>
        <v>70</v>
      </c>
      <c r="G3380" t="str">
        <f>VLOOKUP(E3380,ReactionTypes!$B$2:$D3395,2,FALSE)</f>
        <v>positive</v>
      </c>
      <c r="H3380" t="s">
        <v>1222</v>
      </c>
      <c r="I3380">
        <v>4</v>
      </c>
      <c r="J3380">
        <f t="shared" si="374"/>
        <v>1978</v>
      </c>
    </row>
    <row r="3381" spans="1:10">
      <c r="A3381">
        <v>3508</v>
      </c>
      <c r="B3381" t="s">
        <v>157</v>
      </c>
      <c r="C3381" t="str">
        <f>VLOOKUP(B3381,Content!$B$2:$D4509,3,FALSE)</f>
        <v>cooking</v>
      </c>
      <c r="D3381" t="str">
        <f>VLOOKUP(B3381,Content!$B$2:$D4509,2,FALSE)</f>
        <v>video</v>
      </c>
      <c r="E3381" t="s">
        <v>1037</v>
      </c>
      <c r="F3381">
        <f>VLOOKUP(E3381,ReactionTypes!$B$2:$D3396,3,FALSE)</f>
        <v>10</v>
      </c>
      <c r="G3381" t="str">
        <f>VLOOKUP(E3381,ReactionTypes!$B$2:$D3396,2,FALSE)</f>
        <v>negative</v>
      </c>
      <c r="H3381" s="4">
        <v>44505</v>
      </c>
      <c r="I3381">
        <f t="shared" ref="I3381:I3382" si="377">MONTH(H3381)</f>
        <v>11</v>
      </c>
      <c r="J3381">
        <f t="shared" si="374"/>
        <v>2055</v>
      </c>
    </row>
    <row r="3382" spans="1:10">
      <c r="A3382">
        <v>3509</v>
      </c>
      <c r="B3382" t="s">
        <v>157</v>
      </c>
      <c r="C3382" t="str">
        <f>VLOOKUP(B3382,Content!$B$2:$D4510,3,FALSE)</f>
        <v>cooking</v>
      </c>
      <c r="D3382" t="str">
        <f>VLOOKUP(B3382,Content!$B$2:$D4510,2,FALSE)</f>
        <v>video</v>
      </c>
      <c r="E3382" t="s">
        <v>1047</v>
      </c>
      <c r="F3382">
        <f>VLOOKUP(E3382,ReactionTypes!$B$2:$D3397,3,FALSE)</f>
        <v>12</v>
      </c>
      <c r="G3382" t="str">
        <f>VLOOKUP(E3382,ReactionTypes!$B$2:$D3397,2,FALSE)</f>
        <v>negative</v>
      </c>
      <c r="H3382" s="4">
        <v>44349</v>
      </c>
      <c r="I3382">
        <f t="shared" si="377"/>
        <v>6</v>
      </c>
      <c r="J3382">
        <f t="shared" si="374"/>
        <v>2068</v>
      </c>
    </row>
    <row r="3383" spans="1:10">
      <c r="A3383">
        <v>3510</v>
      </c>
      <c r="B3383" t="s">
        <v>157</v>
      </c>
      <c r="C3383" t="str">
        <f>VLOOKUP(B3383,Content!$B$2:$D4511,3,FALSE)</f>
        <v>cooking</v>
      </c>
      <c r="D3383" t="str">
        <f>VLOOKUP(B3383,Content!$B$2:$D4511,2,FALSE)</f>
        <v>video</v>
      </c>
      <c r="E3383" t="s">
        <v>1049</v>
      </c>
      <c r="F3383">
        <f>VLOOKUP(E3383,ReactionTypes!$B$2:$D3398,3,FALSE)</f>
        <v>60</v>
      </c>
      <c r="G3383" t="str">
        <f>VLOOKUP(E3383,ReactionTypes!$B$2:$D3398,2,FALSE)</f>
        <v>positive</v>
      </c>
      <c r="H3383" t="s">
        <v>1270</v>
      </c>
      <c r="I3383">
        <v>1</v>
      </c>
      <c r="J3383">
        <f t="shared" si="374"/>
        <v>2142</v>
      </c>
    </row>
    <row r="3384" spans="1:10">
      <c r="A3384">
        <v>3511</v>
      </c>
      <c r="B3384" t="s">
        <v>157</v>
      </c>
      <c r="C3384" t="str">
        <f>VLOOKUP(B3384,Content!$B$2:$D4512,3,FALSE)</f>
        <v>cooking</v>
      </c>
      <c r="D3384" t="str">
        <f>VLOOKUP(B3384,Content!$B$2:$D4512,2,FALSE)</f>
        <v>video</v>
      </c>
      <c r="E3384" t="s">
        <v>1045</v>
      </c>
      <c r="F3384">
        <f>VLOOKUP(E3384,ReactionTypes!$B$2:$D3399,3,FALSE)</f>
        <v>75</v>
      </c>
      <c r="G3384" t="str">
        <f>VLOOKUP(E3384,ReactionTypes!$B$2:$D3399,2,FALSE)</f>
        <v>positive</v>
      </c>
      <c r="H3384" s="4">
        <v>44321</v>
      </c>
      <c r="I3384">
        <f>MONTH(H3384)</f>
        <v>5</v>
      </c>
      <c r="J3384">
        <f t="shared" si="374"/>
        <v>2110</v>
      </c>
    </row>
    <row r="3385" spans="1:10">
      <c r="A3385">
        <v>3512</v>
      </c>
      <c r="B3385" t="s">
        <v>157</v>
      </c>
      <c r="C3385" t="str">
        <f>VLOOKUP(B3385,Content!$B$2:$D4513,3,FALSE)</f>
        <v>cooking</v>
      </c>
      <c r="D3385" t="str">
        <f>VLOOKUP(B3385,Content!$B$2:$D4513,2,FALSE)</f>
        <v>video</v>
      </c>
      <c r="E3385" t="s">
        <v>1043</v>
      </c>
      <c r="F3385">
        <f>VLOOKUP(E3385,ReactionTypes!$B$2:$D3400,3,FALSE)</f>
        <v>65</v>
      </c>
      <c r="G3385" t="str">
        <f>VLOOKUP(E3385,ReactionTypes!$B$2:$D3400,2,FALSE)</f>
        <v>positive</v>
      </c>
      <c r="H3385" t="s">
        <v>1125</v>
      </c>
      <c r="I3385">
        <v>11</v>
      </c>
      <c r="J3385">
        <f t="shared" si="374"/>
        <v>2055</v>
      </c>
    </row>
    <row r="3386" spans="1:10">
      <c r="A3386">
        <v>3513</v>
      </c>
      <c r="B3386" t="s">
        <v>157</v>
      </c>
      <c r="C3386" t="str">
        <f>VLOOKUP(B3386,Content!$B$2:$D4514,3,FALSE)</f>
        <v>cooking</v>
      </c>
      <c r="D3386" t="str">
        <f>VLOOKUP(B3386,Content!$B$2:$D4514,2,FALSE)</f>
        <v>video</v>
      </c>
      <c r="E3386" t="s">
        <v>1042</v>
      </c>
      <c r="F3386">
        <f>VLOOKUP(E3386,ReactionTypes!$B$2:$D3401,3,FALSE)</f>
        <v>5</v>
      </c>
      <c r="G3386" t="str">
        <f>VLOOKUP(E3386,ReactionTypes!$B$2:$D3401,2,FALSE)</f>
        <v>negative</v>
      </c>
      <c r="H3386" t="s">
        <v>1193</v>
      </c>
      <c r="I3386">
        <v>5</v>
      </c>
      <c r="J3386">
        <f t="shared" si="374"/>
        <v>2110</v>
      </c>
    </row>
    <row r="3387" spans="1:10">
      <c r="A3387">
        <v>3514</v>
      </c>
      <c r="B3387" t="s">
        <v>157</v>
      </c>
      <c r="C3387" t="str">
        <f>VLOOKUP(B3387,Content!$B$2:$D4515,3,FALSE)</f>
        <v>cooking</v>
      </c>
      <c r="D3387" t="str">
        <f>VLOOKUP(B3387,Content!$B$2:$D4515,2,FALSE)</f>
        <v>video</v>
      </c>
      <c r="E3387" t="s">
        <v>1038</v>
      </c>
      <c r="F3387">
        <f>VLOOKUP(E3387,ReactionTypes!$B$2:$D3402,3,FALSE)</f>
        <v>15</v>
      </c>
      <c r="G3387" t="str">
        <f>VLOOKUP(E3387,ReactionTypes!$B$2:$D3402,2,FALSE)</f>
        <v>negative</v>
      </c>
      <c r="H3387" t="s">
        <v>1192</v>
      </c>
      <c r="I3387">
        <v>4</v>
      </c>
      <c r="J3387">
        <f t="shared" si="374"/>
        <v>1978</v>
      </c>
    </row>
    <row r="3388" spans="1:10">
      <c r="A3388">
        <v>3515</v>
      </c>
      <c r="B3388" t="s">
        <v>157</v>
      </c>
      <c r="C3388" t="str">
        <f>VLOOKUP(B3388,Content!$B$2:$D4516,3,FALSE)</f>
        <v>cooking</v>
      </c>
      <c r="D3388" t="str">
        <f>VLOOKUP(B3388,Content!$B$2:$D4516,2,FALSE)</f>
        <v>video</v>
      </c>
      <c r="E3388" t="s">
        <v>1039</v>
      </c>
      <c r="F3388">
        <f>VLOOKUP(E3388,ReactionTypes!$B$2:$D3403,3,FALSE)</f>
        <v>30</v>
      </c>
      <c r="G3388" t="str">
        <f>VLOOKUP(E3388,ReactionTypes!$B$2:$D3403,2,FALSE)</f>
        <v>positive</v>
      </c>
      <c r="H3388" s="4">
        <v>44112</v>
      </c>
      <c r="I3388">
        <f>MONTH(H3388)</f>
        <v>10</v>
      </c>
      <c r="J3388">
        <f t="shared" si="374"/>
        <v>2087</v>
      </c>
    </row>
    <row r="3389" spans="1:10">
      <c r="A3389">
        <v>3516</v>
      </c>
      <c r="B3389" t="s">
        <v>157</v>
      </c>
      <c r="C3389" t="str">
        <f>VLOOKUP(B3389,Content!$B$2:$D4517,3,FALSE)</f>
        <v>cooking</v>
      </c>
      <c r="D3389" t="str">
        <f>VLOOKUP(B3389,Content!$B$2:$D4517,2,FALSE)</f>
        <v>video</v>
      </c>
      <c r="E3389" t="s">
        <v>1041</v>
      </c>
      <c r="F3389">
        <f>VLOOKUP(E3389,ReactionTypes!$B$2:$D3404,3,FALSE)</f>
        <v>70</v>
      </c>
      <c r="G3389" t="str">
        <f>VLOOKUP(E3389,ReactionTypes!$B$2:$D3404,2,FALSE)</f>
        <v>positive</v>
      </c>
      <c r="H3389" t="s">
        <v>1246</v>
      </c>
      <c r="I3389">
        <v>2</v>
      </c>
      <c r="J3389">
        <f t="shared" si="374"/>
        <v>1890</v>
      </c>
    </row>
    <row r="3390" spans="1:10">
      <c r="A3390">
        <v>3517</v>
      </c>
      <c r="B3390" t="s">
        <v>157</v>
      </c>
      <c r="C3390" t="str">
        <f>VLOOKUP(B3390,Content!$B$2:$D4518,3,FALSE)</f>
        <v>cooking</v>
      </c>
      <c r="D3390" t="str">
        <f>VLOOKUP(B3390,Content!$B$2:$D4518,2,FALSE)</f>
        <v>video</v>
      </c>
      <c r="E3390" t="s">
        <v>1047</v>
      </c>
      <c r="F3390">
        <f>VLOOKUP(E3390,ReactionTypes!$B$2:$D3405,3,FALSE)</f>
        <v>12</v>
      </c>
      <c r="G3390" t="str">
        <f>VLOOKUP(E3390,ReactionTypes!$B$2:$D3405,2,FALSE)</f>
        <v>negative</v>
      </c>
      <c r="H3390" s="4">
        <v>43837</v>
      </c>
      <c r="I3390">
        <f>MONTH(H3390)</f>
        <v>1</v>
      </c>
      <c r="J3390">
        <f t="shared" si="374"/>
        <v>2142</v>
      </c>
    </row>
    <row r="3391" spans="1:10">
      <c r="A3391">
        <v>3518</v>
      </c>
      <c r="B3391" t="s">
        <v>157</v>
      </c>
      <c r="C3391" t="str">
        <f>VLOOKUP(B3391,Content!$B$2:$D4519,3,FALSE)</f>
        <v>cooking</v>
      </c>
      <c r="D3391" t="str">
        <f>VLOOKUP(B3391,Content!$B$2:$D4519,2,FALSE)</f>
        <v>video</v>
      </c>
      <c r="E3391" t="s">
        <v>1041</v>
      </c>
      <c r="F3391">
        <f>VLOOKUP(E3391,ReactionTypes!$B$2:$D3406,3,FALSE)</f>
        <v>70</v>
      </c>
      <c r="G3391" t="str">
        <f>VLOOKUP(E3391,ReactionTypes!$B$2:$D3406,2,FALSE)</f>
        <v>positive</v>
      </c>
      <c r="H3391" t="s">
        <v>1104</v>
      </c>
      <c r="I3391">
        <v>7</v>
      </c>
      <c r="J3391">
        <f t="shared" si="374"/>
        <v>2116</v>
      </c>
    </row>
    <row r="3392" spans="1:10">
      <c r="A3392">
        <v>3519</v>
      </c>
      <c r="B3392" t="s">
        <v>157</v>
      </c>
      <c r="C3392" t="str">
        <f>VLOOKUP(B3392,Content!$B$2:$D4520,3,FALSE)</f>
        <v>cooking</v>
      </c>
      <c r="D3392" t="str">
        <f>VLOOKUP(B3392,Content!$B$2:$D4520,2,FALSE)</f>
        <v>video</v>
      </c>
      <c r="E3392" t="s">
        <v>1051</v>
      </c>
      <c r="F3392">
        <f>VLOOKUP(E3392,ReactionTypes!$B$2:$D3407,3,FALSE)</f>
        <v>72</v>
      </c>
      <c r="G3392" t="str">
        <f>VLOOKUP(E3392,ReactionTypes!$B$2:$D3407,2,FALSE)</f>
        <v>positive</v>
      </c>
      <c r="H3392" s="4">
        <v>44201</v>
      </c>
      <c r="I3392">
        <f t="shared" ref="I3392:I3393" si="378">MONTH(H3392)</f>
        <v>1</v>
      </c>
      <c r="J3392">
        <f t="shared" si="374"/>
        <v>2142</v>
      </c>
    </row>
    <row r="3393" spans="1:10">
      <c r="A3393">
        <v>3520</v>
      </c>
      <c r="B3393" t="s">
        <v>157</v>
      </c>
      <c r="C3393" t="str">
        <f>VLOOKUP(B3393,Content!$B$2:$D4521,3,FALSE)</f>
        <v>cooking</v>
      </c>
      <c r="D3393" t="str">
        <f>VLOOKUP(B3393,Content!$B$2:$D4521,2,FALSE)</f>
        <v>video</v>
      </c>
      <c r="E3393" t="s">
        <v>1036</v>
      </c>
      <c r="F3393">
        <f>VLOOKUP(E3393,ReactionTypes!$B$2:$D3408,3,FALSE)</f>
        <v>0</v>
      </c>
      <c r="G3393" t="str">
        <f>VLOOKUP(E3393,ReactionTypes!$B$2:$D3408,2,FALSE)</f>
        <v>negative</v>
      </c>
      <c r="H3393" s="4">
        <v>44536</v>
      </c>
      <c r="I3393">
        <f t="shared" si="378"/>
        <v>12</v>
      </c>
      <c r="J3393">
        <f t="shared" si="374"/>
        <v>2099</v>
      </c>
    </row>
    <row r="3394" spans="1:10">
      <c r="A3394">
        <v>3521</v>
      </c>
      <c r="B3394" t="s">
        <v>157</v>
      </c>
      <c r="C3394" t="str">
        <f>VLOOKUP(B3394,Content!$B$2:$D4522,3,FALSE)</f>
        <v>cooking</v>
      </c>
      <c r="D3394" t="str">
        <f>VLOOKUP(B3394,Content!$B$2:$D4522,2,FALSE)</f>
        <v>video</v>
      </c>
      <c r="E3394" t="s">
        <v>1043</v>
      </c>
      <c r="F3394">
        <f>VLOOKUP(E3394,ReactionTypes!$B$2:$D3409,3,FALSE)</f>
        <v>65</v>
      </c>
      <c r="G3394" t="str">
        <f>VLOOKUP(E3394,ReactionTypes!$B$2:$D3409,2,FALSE)</f>
        <v>positive</v>
      </c>
      <c r="H3394" t="s">
        <v>1114</v>
      </c>
      <c r="I3394">
        <v>6</v>
      </c>
      <c r="J3394">
        <f t="shared" si="374"/>
        <v>2068</v>
      </c>
    </row>
    <row r="3395" spans="1:10">
      <c r="A3395">
        <v>3522</v>
      </c>
      <c r="B3395" t="s">
        <v>157</v>
      </c>
      <c r="C3395" t="str">
        <f>VLOOKUP(B3395,Content!$B$2:$D4523,3,FALSE)</f>
        <v>cooking</v>
      </c>
      <c r="D3395" t="str">
        <f>VLOOKUP(B3395,Content!$B$2:$D4523,2,FALSE)</f>
        <v>video</v>
      </c>
      <c r="E3395" t="s">
        <v>1051</v>
      </c>
      <c r="F3395">
        <f>VLOOKUP(E3395,ReactionTypes!$B$2:$D3410,3,FALSE)</f>
        <v>72</v>
      </c>
      <c r="G3395" t="str">
        <f>VLOOKUP(E3395,ReactionTypes!$B$2:$D3410,2,FALSE)</f>
        <v>positive</v>
      </c>
      <c r="H3395" s="4">
        <v>43932</v>
      </c>
      <c r="I3395">
        <f>MONTH(H3395)</f>
        <v>4</v>
      </c>
      <c r="J3395">
        <f t="shared" ref="J3395:J3458" si="379">COUNTIF($I$2:$I$24574,I3395)</f>
        <v>1978</v>
      </c>
    </row>
    <row r="3396" spans="1:10">
      <c r="A3396">
        <v>3523</v>
      </c>
      <c r="B3396" t="s">
        <v>157</v>
      </c>
      <c r="C3396" t="str">
        <f>VLOOKUP(B3396,Content!$B$2:$D4524,3,FALSE)</f>
        <v>cooking</v>
      </c>
      <c r="D3396" t="str">
        <f>VLOOKUP(B3396,Content!$B$2:$D4524,2,FALSE)</f>
        <v>video</v>
      </c>
      <c r="E3396" t="s">
        <v>1046</v>
      </c>
      <c r="F3396">
        <f>VLOOKUP(E3396,ReactionTypes!$B$2:$D3411,3,FALSE)</f>
        <v>45</v>
      </c>
      <c r="G3396" t="str">
        <f>VLOOKUP(E3396,ReactionTypes!$B$2:$D3411,2,FALSE)</f>
        <v>positive</v>
      </c>
      <c r="H3396" t="s">
        <v>1171</v>
      </c>
      <c r="I3396">
        <v>8</v>
      </c>
      <c r="J3396">
        <f t="shared" si="379"/>
        <v>2055</v>
      </c>
    </row>
    <row r="3397" spans="1:10">
      <c r="A3397">
        <v>3524</v>
      </c>
      <c r="B3397" t="s">
        <v>157</v>
      </c>
      <c r="C3397" t="str">
        <f>VLOOKUP(B3397,Content!$B$2:$D4525,3,FALSE)</f>
        <v>cooking</v>
      </c>
      <c r="D3397" t="str">
        <f>VLOOKUP(B3397,Content!$B$2:$D4525,2,FALSE)</f>
        <v>video</v>
      </c>
      <c r="E3397" t="s">
        <v>1037</v>
      </c>
      <c r="F3397">
        <f>VLOOKUP(E3397,ReactionTypes!$B$2:$D3412,3,FALSE)</f>
        <v>10</v>
      </c>
      <c r="G3397" t="str">
        <f>VLOOKUP(E3397,ReactionTypes!$B$2:$D3412,2,FALSE)</f>
        <v>negative</v>
      </c>
      <c r="H3397" t="s">
        <v>1287</v>
      </c>
      <c r="I3397">
        <v>12</v>
      </c>
      <c r="J3397">
        <f t="shared" si="379"/>
        <v>2099</v>
      </c>
    </row>
    <row r="3398" spans="1:10">
      <c r="A3398">
        <v>3525</v>
      </c>
      <c r="B3398" t="s">
        <v>157</v>
      </c>
      <c r="C3398" t="str">
        <f>VLOOKUP(B3398,Content!$B$2:$D4526,3,FALSE)</f>
        <v>cooking</v>
      </c>
      <c r="D3398" t="str">
        <f>VLOOKUP(B3398,Content!$B$2:$D4526,2,FALSE)</f>
        <v>video</v>
      </c>
      <c r="E3398" t="s">
        <v>1036</v>
      </c>
      <c r="F3398">
        <f>VLOOKUP(E3398,ReactionTypes!$B$2:$D3413,3,FALSE)</f>
        <v>0</v>
      </c>
      <c r="G3398" t="str">
        <f>VLOOKUP(E3398,ReactionTypes!$B$2:$D3413,2,FALSE)</f>
        <v>negative</v>
      </c>
      <c r="H3398" s="4">
        <v>44440</v>
      </c>
      <c r="I3398">
        <f t="shared" ref="I3398:I3399" si="380">MONTH(H3398)</f>
        <v>9</v>
      </c>
      <c r="J3398">
        <f t="shared" si="379"/>
        <v>1991</v>
      </c>
    </row>
    <row r="3399" spans="1:10">
      <c r="A3399">
        <v>3526</v>
      </c>
      <c r="B3399" t="s">
        <v>157</v>
      </c>
      <c r="C3399" t="str">
        <f>VLOOKUP(B3399,Content!$B$2:$D4527,3,FALSE)</f>
        <v>cooking</v>
      </c>
      <c r="D3399" t="str">
        <f>VLOOKUP(B3399,Content!$B$2:$D4527,2,FALSE)</f>
        <v>video</v>
      </c>
      <c r="E3399" t="s">
        <v>1038</v>
      </c>
      <c r="F3399">
        <f>VLOOKUP(E3399,ReactionTypes!$B$2:$D3414,3,FALSE)</f>
        <v>15</v>
      </c>
      <c r="G3399" t="str">
        <f>VLOOKUP(E3399,ReactionTypes!$B$2:$D3414,2,FALSE)</f>
        <v>negative</v>
      </c>
      <c r="H3399" s="4">
        <v>44200</v>
      </c>
      <c r="I3399">
        <f t="shared" si="380"/>
        <v>1</v>
      </c>
      <c r="J3399">
        <f t="shared" si="379"/>
        <v>2142</v>
      </c>
    </row>
    <row r="3400" spans="1:10">
      <c r="A3400">
        <v>3527</v>
      </c>
      <c r="B3400" t="s">
        <v>157</v>
      </c>
      <c r="C3400" t="str">
        <f>VLOOKUP(B3400,Content!$B$2:$D4528,3,FALSE)</f>
        <v>cooking</v>
      </c>
      <c r="D3400" t="str">
        <f>VLOOKUP(B3400,Content!$B$2:$D4528,2,FALSE)</f>
        <v>video</v>
      </c>
      <c r="E3400" t="s">
        <v>1043</v>
      </c>
      <c r="F3400">
        <f>VLOOKUP(E3400,ReactionTypes!$B$2:$D3415,3,FALSE)</f>
        <v>65</v>
      </c>
      <c r="G3400" t="str">
        <f>VLOOKUP(E3400,ReactionTypes!$B$2:$D3415,2,FALSE)</f>
        <v>positive</v>
      </c>
      <c r="H3400" t="s">
        <v>1288</v>
      </c>
      <c r="I3400">
        <v>9</v>
      </c>
      <c r="J3400">
        <f t="shared" si="379"/>
        <v>1991</v>
      </c>
    </row>
    <row r="3401" spans="1:10">
      <c r="A3401">
        <v>3528</v>
      </c>
      <c r="B3401" t="s">
        <v>157</v>
      </c>
      <c r="C3401" t="str">
        <f>VLOOKUP(B3401,Content!$B$2:$D4529,3,FALSE)</f>
        <v>cooking</v>
      </c>
      <c r="D3401" t="str">
        <f>VLOOKUP(B3401,Content!$B$2:$D4529,2,FALSE)</f>
        <v>video</v>
      </c>
      <c r="E3401" t="s">
        <v>1046</v>
      </c>
      <c r="F3401">
        <f>VLOOKUP(E3401,ReactionTypes!$B$2:$D3416,3,FALSE)</f>
        <v>45</v>
      </c>
      <c r="G3401" t="str">
        <f>VLOOKUP(E3401,ReactionTypes!$B$2:$D3416,2,FALSE)</f>
        <v>positive</v>
      </c>
      <c r="H3401" s="4">
        <v>44083</v>
      </c>
      <c r="I3401">
        <f t="shared" ref="I3401:I3402" si="381">MONTH(H3401)</f>
        <v>9</v>
      </c>
      <c r="J3401">
        <f t="shared" si="379"/>
        <v>1991</v>
      </c>
    </row>
    <row r="3402" spans="1:10">
      <c r="A3402">
        <v>3530</v>
      </c>
      <c r="B3402" t="s">
        <v>158</v>
      </c>
      <c r="C3402" t="str">
        <f>VLOOKUP(B3402,Content!$B$2:$D4531,3,FALSE)</f>
        <v>tennis</v>
      </c>
      <c r="D3402" t="str">
        <f>VLOOKUP(B3402,Content!$B$2:$D4531,2,FALSE)</f>
        <v>audio</v>
      </c>
      <c r="E3402" t="s">
        <v>1044</v>
      </c>
      <c r="F3402">
        <f>VLOOKUP(E3402,ReactionTypes!$B$2:$D3417,3,FALSE)</f>
        <v>20</v>
      </c>
      <c r="G3402" t="str">
        <f>VLOOKUP(E3402,ReactionTypes!$B$2:$D3417,2,FALSE)</f>
        <v>neutral</v>
      </c>
      <c r="H3402" s="4">
        <v>44535</v>
      </c>
      <c r="I3402">
        <f t="shared" si="381"/>
        <v>12</v>
      </c>
      <c r="J3402">
        <f t="shared" si="379"/>
        <v>2099</v>
      </c>
    </row>
    <row r="3403" spans="1:10">
      <c r="A3403">
        <v>3531</v>
      </c>
      <c r="B3403" t="s">
        <v>158</v>
      </c>
      <c r="C3403" t="str">
        <f>VLOOKUP(B3403,Content!$B$2:$D4532,3,FALSE)</f>
        <v>tennis</v>
      </c>
      <c r="D3403" t="str">
        <f>VLOOKUP(B3403,Content!$B$2:$D4532,2,FALSE)</f>
        <v>audio</v>
      </c>
      <c r="E3403" t="s">
        <v>1047</v>
      </c>
      <c r="F3403">
        <f>VLOOKUP(E3403,ReactionTypes!$B$2:$D3418,3,FALSE)</f>
        <v>12</v>
      </c>
      <c r="G3403" t="str">
        <f>VLOOKUP(E3403,ReactionTypes!$B$2:$D3418,2,FALSE)</f>
        <v>negative</v>
      </c>
      <c r="H3403" t="s">
        <v>1255</v>
      </c>
      <c r="I3403">
        <v>1</v>
      </c>
      <c r="J3403">
        <f t="shared" si="379"/>
        <v>2142</v>
      </c>
    </row>
    <row r="3404" spans="1:10">
      <c r="A3404">
        <v>3532</v>
      </c>
      <c r="B3404" t="s">
        <v>158</v>
      </c>
      <c r="C3404" t="str">
        <f>VLOOKUP(B3404,Content!$B$2:$D4533,3,FALSE)</f>
        <v>tennis</v>
      </c>
      <c r="D3404" t="str">
        <f>VLOOKUP(B3404,Content!$B$2:$D4533,2,FALSE)</f>
        <v>audio</v>
      </c>
      <c r="E3404" t="s">
        <v>1044</v>
      </c>
      <c r="F3404">
        <f>VLOOKUP(E3404,ReactionTypes!$B$2:$D3419,3,FALSE)</f>
        <v>20</v>
      </c>
      <c r="G3404" t="str">
        <f>VLOOKUP(E3404,ReactionTypes!$B$2:$D3419,2,FALSE)</f>
        <v>neutral</v>
      </c>
      <c r="H3404" t="s">
        <v>1225</v>
      </c>
      <c r="I3404">
        <v>5</v>
      </c>
      <c r="J3404">
        <f t="shared" si="379"/>
        <v>2110</v>
      </c>
    </row>
    <row r="3405" spans="1:10">
      <c r="A3405">
        <v>3533</v>
      </c>
      <c r="B3405" t="s">
        <v>158</v>
      </c>
      <c r="C3405" t="str">
        <f>VLOOKUP(B3405,Content!$B$2:$D4534,3,FALSE)</f>
        <v>tennis</v>
      </c>
      <c r="D3405" t="str">
        <f>VLOOKUP(B3405,Content!$B$2:$D4534,2,FALSE)</f>
        <v>audio</v>
      </c>
      <c r="E3405" t="s">
        <v>1045</v>
      </c>
      <c r="F3405">
        <f>VLOOKUP(E3405,ReactionTypes!$B$2:$D3420,3,FALSE)</f>
        <v>75</v>
      </c>
      <c r="G3405" t="str">
        <f>VLOOKUP(E3405,ReactionTypes!$B$2:$D3420,2,FALSE)</f>
        <v>positive</v>
      </c>
      <c r="H3405" t="s">
        <v>1282</v>
      </c>
      <c r="I3405">
        <v>6</v>
      </c>
      <c r="J3405">
        <f t="shared" si="379"/>
        <v>2068</v>
      </c>
    </row>
    <row r="3406" spans="1:10">
      <c r="A3406">
        <v>3534</v>
      </c>
      <c r="B3406" t="s">
        <v>158</v>
      </c>
      <c r="C3406" t="str">
        <f>VLOOKUP(B3406,Content!$B$2:$D4535,3,FALSE)</f>
        <v>tennis</v>
      </c>
      <c r="D3406" t="str">
        <f>VLOOKUP(B3406,Content!$B$2:$D4535,2,FALSE)</f>
        <v>audio</v>
      </c>
      <c r="E3406" t="s">
        <v>1049</v>
      </c>
      <c r="F3406">
        <f>VLOOKUP(E3406,ReactionTypes!$B$2:$D3421,3,FALSE)</f>
        <v>60</v>
      </c>
      <c r="G3406" t="str">
        <f>VLOOKUP(E3406,ReactionTypes!$B$2:$D3421,2,FALSE)</f>
        <v>positive</v>
      </c>
      <c r="H3406" s="4">
        <v>43837</v>
      </c>
      <c r="I3406">
        <f>MONTH(H3406)</f>
        <v>1</v>
      </c>
      <c r="J3406">
        <f t="shared" si="379"/>
        <v>2142</v>
      </c>
    </row>
    <row r="3407" spans="1:10">
      <c r="A3407">
        <v>3535</v>
      </c>
      <c r="B3407" t="s">
        <v>158</v>
      </c>
      <c r="C3407" t="str">
        <f>VLOOKUP(B3407,Content!$B$2:$D4536,3,FALSE)</f>
        <v>tennis</v>
      </c>
      <c r="D3407" t="str">
        <f>VLOOKUP(B3407,Content!$B$2:$D4536,2,FALSE)</f>
        <v>audio</v>
      </c>
      <c r="E3407" t="s">
        <v>1050</v>
      </c>
      <c r="F3407">
        <f>VLOOKUP(E3407,ReactionTypes!$B$2:$D3422,3,FALSE)</f>
        <v>70</v>
      </c>
      <c r="G3407" t="str">
        <f>VLOOKUP(E3407,ReactionTypes!$B$2:$D3422,2,FALSE)</f>
        <v>positive</v>
      </c>
      <c r="H3407" t="s">
        <v>1250</v>
      </c>
      <c r="I3407">
        <v>5</v>
      </c>
      <c r="J3407">
        <f t="shared" si="379"/>
        <v>2110</v>
      </c>
    </row>
    <row r="3408" spans="1:10">
      <c r="A3408">
        <v>3536</v>
      </c>
      <c r="B3408" t="s">
        <v>158</v>
      </c>
      <c r="C3408" t="str">
        <f>VLOOKUP(B3408,Content!$B$2:$D4537,3,FALSE)</f>
        <v>tennis</v>
      </c>
      <c r="D3408" t="str">
        <f>VLOOKUP(B3408,Content!$B$2:$D4537,2,FALSE)</f>
        <v>audio</v>
      </c>
      <c r="E3408" t="s">
        <v>1041</v>
      </c>
      <c r="F3408">
        <f>VLOOKUP(E3408,ReactionTypes!$B$2:$D3423,3,FALSE)</f>
        <v>70</v>
      </c>
      <c r="G3408" t="str">
        <f>VLOOKUP(E3408,ReactionTypes!$B$2:$D3423,2,FALSE)</f>
        <v>positive</v>
      </c>
      <c r="H3408" t="s">
        <v>1270</v>
      </c>
      <c r="I3408">
        <v>1</v>
      </c>
      <c r="J3408">
        <f t="shared" si="379"/>
        <v>2142</v>
      </c>
    </row>
    <row r="3409" spans="1:10">
      <c r="A3409">
        <v>3537</v>
      </c>
      <c r="B3409" t="s">
        <v>158</v>
      </c>
      <c r="C3409" t="str">
        <f>VLOOKUP(B3409,Content!$B$2:$D4538,3,FALSE)</f>
        <v>tennis</v>
      </c>
      <c r="D3409" t="str">
        <f>VLOOKUP(B3409,Content!$B$2:$D4538,2,FALSE)</f>
        <v>audio</v>
      </c>
      <c r="E3409" t="s">
        <v>1043</v>
      </c>
      <c r="F3409">
        <f>VLOOKUP(E3409,ReactionTypes!$B$2:$D3424,3,FALSE)</f>
        <v>65</v>
      </c>
      <c r="G3409" t="str">
        <f>VLOOKUP(E3409,ReactionTypes!$B$2:$D3424,2,FALSE)</f>
        <v>positive</v>
      </c>
      <c r="H3409" s="4">
        <v>44023</v>
      </c>
      <c r="I3409">
        <f t="shared" ref="I3409:I3410" si="382">MONTH(H3409)</f>
        <v>7</v>
      </c>
      <c r="J3409">
        <f t="shared" si="379"/>
        <v>2116</v>
      </c>
    </row>
    <row r="3410" spans="1:10">
      <c r="A3410">
        <v>3538</v>
      </c>
      <c r="B3410" t="s">
        <v>158</v>
      </c>
      <c r="C3410" t="str">
        <f>VLOOKUP(B3410,Content!$B$2:$D4539,3,FALSE)</f>
        <v>tennis</v>
      </c>
      <c r="D3410" t="str">
        <f>VLOOKUP(B3410,Content!$B$2:$D4539,2,FALSE)</f>
        <v>audio</v>
      </c>
      <c r="E3410" t="s">
        <v>1037</v>
      </c>
      <c r="F3410">
        <f>VLOOKUP(E3410,ReactionTypes!$B$2:$D3425,3,FALSE)</f>
        <v>10</v>
      </c>
      <c r="G3410" t="str">
        <f>VLOOKUP(E3410,ReactionTypes!$B$2:$D3425,2,FALSE)</f>
        <v>negative</v>
      </c>
      <c r="H3410" s="4">
        <v>44290</v>
      </c>
      <c r="I3410">
        <f t="shared" si="382"/>
        <v>4</v>
      </c>
      <c r="J3410">
        <f t="shared" si="379"/>
        <v>1978</v>
      </c>
    </row>
    <row r="3411" spans="1:10">
      <c r="A3411">
        <v>3539</v>
      </c>
      <c r="B3411" t="s">
        <v>158</v>
      </c>
      <c r="C3411" t="str">
        <f>VLOOKUP(B3411,Content!$B$2:$D4540,3,FALSE)</f>
        <v>tennis</v>
      </c>
      <c r="D3411" t="str">
        <f>VLOOKUP(B3411,Content!$B$2:$D4540,2,FALSE)</f>
        <v>audio</v>
      </c>
      <c r="E3411" t="s">
        <v>1047</v>
      </c>
      <c r="F3411">
        <f>VLOOKUP(E3411,ReactionTypes!$B$2:$D3426,3,FALSE)</f>
        <v>12</v>
      </c>
      <c r="G3411" t="str">
        <f>VLOOKUP(E3411,ReactionTypes!$B$2:$D3426,2,FALSE)</f>
        <v>negative</v>
      </c>
      <c r="H3411" t="s">
        <v>1202</v>
      </c>
      <c r="I3411">
        <v>4</v>
      </c>
      <c r="J3411">
        <f t="shared" si="379"/>
        <v>1978</v>
      </c>
    </row>
    <row r="3412" spans="1:10">
      <c r="A3412">
        <v>3540</v>
      </c>
      <c r="B3412" t="s">
        <v>158</v>
      </c>
      <c r="C3412" t="str">
        <f>VLOOKUP(B3412,Content!$B$2:$D4541,3,FALSE)</f>
        <v>tennis</v>
      </c>
      <c r="D3412" t="str">
        <f>VLOOKUP(B3412,Content!$B$2:$D4541,2,FALSE)</f>
        <v>audio</v>
      </c>
      <c r="E3412" t="s">
        <v>1036</v>
      </c>
      <c r="F3412">
        <f>VLOOKUP(E3412,ReactionTypes!$B$2:$D3427,3,FALSE)</f>
        <v>0</v>
      </c>
      <c r="G3412" t="str">
        <f>VLOOKUP(E3412,ReactionTypes!$B$2:$D3427,2,FALSE)</f>
        <v>negative</v>
      </c>
      <c r="H3412" s="4">
        <v>44409</v>
      </c>
      <c r="I3412">
        <f>MONTH(H3412)</f>
        <v>8</v>
      </c>
      <c r="J3412">
        <f t="shared" si="379"/>
        <v>2055</v>
      </c>
    </row>
    <row r="3413" spans="1:10">
      <c r="A3413">
        <v>3541</v>
      </c>
      <c r="B3413" t="s">
        <v>158</v>
      </c>
      <c r="C3413" t="str">
        <f>VLOOKUP(B3413,Content!$B$2:$D4542,3,FALSE)</f>
        <v>tennis</v>
      </c>
      <c r="D3413" t="str">
        <f>VLOOKUP(B3413,Content!$B$2:$D4542,2,FALSE)</f>
        <v>audio</v>
      </c>
      <c r="E3413" t="s">
        <v>1045</v>
      </c>
      <c r="F3413">
        <f>VLOOKUP(E3413,ReactionTypes!$B$2:$D3428,3,FALSE)</f>
        <v>75</v>
      </c>
      <c r="G3413" t="str">
        <f>VLOOKUP(E3413,ReactionTypes!$B$2:$D3428,2,FALSE)</f>
        <v>positive</v>
      </c>
      <c r="H3413" t="s">
        <v>1163</v>
      </c>
      <c r="I3413">
        <v>12</v>
      </c>
      <c r="J3413">
        <f t="shared" si="379"/>
        <v>2099</v>
      </c>
    </row>
    <row r="3414" spans="1:10">
      <c r="A3414">
        <v>3542</v>
      </c>
      <c r="B3414" t="s">
        <v>158</v>
      </c>
      <c r="C3414" t="str">
        <f>VLOOKUP(B3414,Content!$B$2:$D4543,3,FALSE)</f>
        <v>tennis</v>
      </c>
      <c r="D3414" t="str">
        <f>VLOOKUP(B3414,Content!$B$2:$D4543,2,FALSE)</f>
        <v>audio</v>
      </c>
      <c r="E3414" t="s">
        <v>1047</v>
      </c>
      <c r="F3414">
        <f>VLOOKUP(E3414,ReactionTypes!$B$2:$D3429,3,FALSE)</f>
        <v>12</v>
      </c>
      <c r="G3414" t="str">
        <f>VLOOKUP(E3414,ReactionTypes!$B$2:$D3429,2,FALSE)</f>
        <v>negative</v>
      </c>
      <c r="H3414" t="s">
        <v>1282</v>
      </c>
      <c r="I3414">
        <v>6</v>
      </c>
      <c r="J3414">
        <f t="shared" si="379"/>
        <v>2068</v>
      </c>
    </row>
    <row r="3415" spans="1:10">
      <c r="A3415">
        <v>3543</v>
      </c>
      <c r="B3415" t="s">
        <v>158</v>
      </c>
      <c r="C3415" t="str">
        <f>VLOOKUP(B3415,Content!$B$2:$D4544,3,FALSE)</f>
        <v>tennis</v>
      </c>
      <c r="D3415" t="str">
        <f>VLOOKUP(B3415,Content!$B$2:$D4544,2,FALSE)</f>
        <v>audio</v>
      </c>
      <c r="E3415" t="s">
        <v>1047</v>
      </c>
      <c r="F3415">
        <f>VLOOKUP(E3415,ReactionTypes!$B$2:$D3430,3,FALSE)</f>
        <v>12</v>
      </c>
      <c r="G3415" t="str">
        <f>VLOOKUP(E3415,ReactionTypes!$B$2:$D3430,2,FALSE)</f>
        <v>negative</v>
      </c>
      <c r="H3415" s="4">
        <v>44501</v>
      </c>
      <c r="I3415">
        <f t="shared" ref="I3415:I3419" si="383">MONTH(H3415)</f>
        <v>11</v>
      </c>
      <c r="J3415">
        <f t="shared" si="379"/>
        <v>2055</v>
      </c>
    </row>
    <row r="3416" spans="1:10">
      <c r="A3416">
        <v>3544</v>
      </c>
      <c r="B3416" t="s">
        <v>158</v>
      </c>
      <c r="C3416" t="str">
        <f>VLOOKUP(B3416,Content!$B$2:$D4545,3,FALSE)</f>
        <v>tennis</v>
      </c>
      <c r="D3416" t="str">
        <f>VLOOKUP(B3416,Content!$B$2:$D4545,2,FALSE)</f>
        <v>audio</v>
      </c>
      <c r="E3416" t="s">
        <v>1049</v>
      </c>
      <c r="F3416">
        <f>VLOOKUP(E3416,ReactionTypes!$B$2:$D3431,3,FALSE)</f>
        <v>60</v>
      </c>
      <c r="G3416" t="str">
        <f>VLOOKUP(E3416,ReactionTypes!$B$2:$D3431,2,FALSE)</f>
        <v>positive</v>
      </c>
      <c r="H3416" s="4">
        <v>44533</v>
      </c>
      <c r="I3416">
        <f t="shared" si="383"/>
        <v>12</v>
      </c>
      <c r="J3416">
        <f t="shared" si="379"/>
        <v>2099</v>
      </c>
    </row>
    <row r="3417" spans="1:10">
      <c r="A3417">
        <v>3545</v>
      </c>
      <c r="B3417" t="s">
        <v>158</v>
      </c>
      <c r="C3417" t="str">
        <f>VLOOKUP(B3417,Content!$B$2:$D4546,3,FALSE)</f>
        <v>tennis</v>
      </c>
      <c r="D3417" t="str">
        <f>VLOOKUP(B3417,Content!$B$2:$D4546,2,FALSE)</f>
        <v>audio</v>
      </c>
      <c r="E3417" t="s">
        <v>1040</v>
      </c>
      <c r="F3417">
        <f>VLOOKUP(E3417,ReactionTypes!$B$2:$D3432,3,FALSE)</f>
        <v>35</v>
      </c>
      <c r="G3417" t="str">
        <f>VLOOKUP(E3417,ReactionTypes!$B$2:$D3432,2,FALSE)</f>
        <v>neutral</v>
      </c>
      <c r="H3417" s="4">
        <v>44174</v>
      </c>
      <c r="I3417">
        <f t="shared" si="383"/>
        <v>12</v>
      </c>
      <c r="J3417">
        <f t="shared" si="379"/>
        <v>2099</v>
      </c>
    </row>
    <row r="3418" spans="1:10">
      <c r="A3418">
        <v>3546</v>
      </c>
      <c r="B3418" t="s">
        <v>158</v>
      </c>
      <c r="C3418" t="str">
        <f>VLOOKUP(B3418,Content!$B$2:$D4547,3,FALSE)</f>
        <v>tennis</v>
      </c>
      <c r="D3418" t="str">
        <f>VLOOKUP(B3418,Content!$B$2:$D4547,2,FALSE)</f>
        <v>audio</v>
      </c>
      <c r="E3418" t="s">
        <v>1044</v>
      </c>
      <c r="F3418">
        <f>VLOOKUP(E3418,ReactionTypes!$B$2:$D3433,3,FALSE)</f>
        <v>20</v>
      </c>
      <c r="G3418" t="str">
        <f>VLOOKUP(E3418,ReactionTypes!$B$2:$D3433,2,FALSE)</f>
        <v>neutral</v>
      </c>
      <c r="H3418" s="4">
        <v>44146</v>
      </c>
      <c r="I3418">
        <f t="shared" si="383"/>
        <v>11</v>
      </c>
      <c r="J3418">
        <f t="shared" si="379"/>
        <v>2055</v>
      </c>
    </row>
    <row r="3419" spans="1:10">
      <c r="A3419">
        <v>3547</v>
      </c>
      <c r="B3419" t="s">
        <v>158</v>
      </c>
      <c r="C3419" t="str">
        <f>VLOOKUP(B3419,Content!$B$2:$D4548,3,FALSE)</f>
        <v>tennis</v>
      </c>
      <c r="D3419" t="str">
        <f>VLOOKUP(B3419,Content!$B$2:$D4548,2,FALSE)</f>
        <v>audio</v>
      </c>
      <c r="E3419" t="s">
        <v>1045</v>
      </c>
      <c r="F3419">
        <f>VLOOKUP(E3419,ReactionTypes!$B$2:$D3434,3,FALSE)</f>
        <v>75</v>
      </c>
      <c r="G3419" t="str">
        <f>VLOOKUP(E3419,ReactionTypes!$B$2:$D3434,2,FALSE)</f>
        <v>positive</v>
      </c>
      <c r="H3419" s="4">
        <v>44258</v>
      </c>
      <c r="I3419">
        <f t="shared" si="383"/>
        <v>3</v>
      </c>
      <c r="J3419">
        <f t="shared" si="379"/>
        <v>1982</v>
      </c>
    </row>
    <row r="3420" spans="1:10">
      <c r="A3420">
        <v>3548</v>
      </c>
      <c r="B3420" t="s">
        <v>158</v>
      </c>
      <c r="C3420" t="str">
        <f>VLOOKUP(B3420,Content!$B$2:$D4549,3,FALSE)</f>
        <v>tennis</v>
      </c>
      <c r="D3420" t="str">
        <f>VLOOKUP(B3420,Content!$B$2:$D4549,2,FALSE)</f>
        <v>audio</v>
      </c>
      <c r="E3420" t="s">
        <v>1043</v>
      </c>
      <c r="F3420">
        <f>VLOOKUP(E3420,ReactionTypes!$B$2:$D3435,3,FALSE)</f>
        <v>65</v>
      </c>
      <c r="G3420" t="str">
        <f>VLOOKUP(E3420,ReactionTypes!$B$2:$D3435,2,FALSE)</f>
        <v>positive</v>
      </c>
      <c r="H3420" t="s">
        <v>1238</v>
      </c>
      <c r="I3420">
        <v>2</v>
      </c>
      <c r="J3420">
        <f t="shared" si="379"/>
        <v>1890</v>
      </c>
    </row>
    <row r="3421" spans="1:10">
      <c r="A3421">
        <v>3549</v>
      </c>
      <c r="B3421" t="s">
        <v>158</v>
      </c>
      <c r="C3421" t="str">
        <f>VLOOKUP(B3421,Content!$B$2:$D4550,3,FALSE)</f>
        <v>tennis</v>
      </c>
      <c r="D3421" t="str">
        <f>VLOOKUP(B3421,Content!$B$2:$D4550,2,FALSE)</f>
        <v>audio</v>
      </c>
      <c r="E3421" t="s">
        <v>1050</v>
      </c>
      <c r="F3421">
        <f>VLOOKUP(E3421,ReactionTypes!$B$2:$D3436,3,FALSE)</f>
        <v>70</v>
      </c>
      <c r="G3421" t="str">
        <f>VLOOKUP(E3421,ReactionTypes!$B$2:$D3436,2,FALSE)</f>
        <v>positive</v>
      </c>
      <c r="H3421" s="4">
        <v>44349</v>
      </c>
      <c r="I3421">
        <f>MONTH(H3421)</f>
        <v>6</v>
      </c>
      <c r="J3421">
        <f t="shared" si="379"/>
        <v>2068</v>
      </c>
    </row>
    <row r="3422" spans="1:10">
      <c r="A3422">
        <v>3550</v>
      </c>
      <c r="B3422" t="s">
        <v>158</v>
      </c>
      <c r="C3422" t="str">
        <f>VLOOKUP(B3422,Content!$B$2:$D4551,3,FALSE)</f>
        <v>tennis</v>
      </c>
      <c r="D3422" t="str">
        <f>VLOOKUP(B3422,Content!$B$2:$D4551,2,FALSE)</f>
        <v>audio</v>
      </c>
      <c r="E3422" t="s">
        <v>1050</v>
      </c>
      <c r="F3422">
        <f>VLOOKUP(E3422,ReactionTypes!$B$2:$D3437,3,FALSE)</f>
        <v>70</v>
      </c>
      <c r="G3422" t="str">
        <f>VLOOKUP(E3422,ReactionTypes!$B$2:$D3437,2,FALSE)</f>
        <v>positive</v>
      </c>
      <c r="H3422" t="s">
        <v>1098</v>
      </c>
      <c r="I3422">
        <v>12</v>
      </c>
      <c r="J3422">
        <f t="shared" si="379"/>
        <v>2099</v>
      </c>
    </row>
    <row r="3423" spans="1:10">
      <c r="A3423">
        <v>3551</v>
      </c>
      <c r="B3423" t="s">
        <v>158</v>
      </c>
      <c r="C3423" t="str">
        <f>VLOOKUP(B3423,Content!$B$2:$D4552,3,FALSE)</f>
        <v>tennis</v>
      </c>
      <c r="D3423" t="str">
        <f>VLOOKUP(B3423,Content!$B$2:$D4552,2,FALSE)</f>
        <v>audio</v>
      </c>
      <c r="E3423" t="s">
        <v>1036</v>
      </c>
      <c r="F3423">
        <f>VLOOKUP(E3423,ReactionTypes!$B$2:$D3438,3,FALSE)</f>
        <v>0</v>
      </c>
      <c r="G3423" t="str">
        <f>VLOOKUP(E3423,ReactionTypes!$B$2:$D3438,2,FALSE)</f>
        <v>negative</v>
      </c>
      <c r="H3423" t="s">
        <v>1241</v>
      </c>
      <c r="I3423">
        <v>4</v>
      </c>
      <c r="J3423">
        <f t="shared" si="379"/>
        <v>1978</v>
      </c>
    </row>
    <row r="3424" spans="1:10">
      <c r="A3424">
        <v>3552</v>
      </c>
      <c r="B3424" t="s">
        <v>158</v>
      </c>
      <c r="C3424" t="str">
        <f>VLOOKUP(B3424,Content!$B$2:$D4553,3,FALSE)</f>
        <v>tennis</v>
      </c>
      <c r="D3424" t="str">
        <f>VLOOKUP(B3424,Content!$B$2:$D4553,2,FALSE)</f>
        <v>audio</v>
      </c>
      <c r="E3424" t="s">
        <v>1042</v>
      </c>
      <c r="F3424">
        <f>VLOOKUP(E3424,ReactionTypes!$B$2:$D3439,3,FALSE)</f>
        <v>5</v>
      </c>
      <c r="G3424" t="str">
        <f>VLOOKUP(E3424,ReactionTypes!$B$2:$D3439,2,FALSE)</f>
        <v>negative</v>
      </c>
      <c r="H3424" t="s">
        <v>1116</v>
      </c>
      <c r="I3424">
        <v>10</v>
      </c>
      <c r="J3424">
        <f t="shared" si="379"/>
        <v>2087</v>
      </c>
    </row>
    <row r="3425" spans="1:10">
      <c r="A3425">
        <v>3553</v>
      </c>
      <c r="B3425" t="s">
        <v>158</v>
      </c>
      <c r="C3425" t="str">
        <f>VLOOKUP(B3425,Content!$B$2:$D4554,3,FALSE)</f>
        <v>tennis</v>
      </c>
      <c r="D3425" t="str">
        <f>VLOOKUP(B3425,Content!$B$2:$D4554,2,FALSE)</f>
        <v>audio</v>
      </c>
      <c r="E3425" t="s">
        <v>1048</v>
      </c>
      <c r="F3425">
        <f>VLOOKUP(E3425,ReactionTypes!$B$2:$D3440,3,FALSE)</f>
        <v>50</v>
      </c>
      <c r="G3425" t="str">
        <f>VLOOKUP(E3425,ReactionTypes!$B$2:$D3440,2,FALSE)</f>
        <v>positive</v>
      </c>
      <c r="H3425" s="4">
        <v>44317</v>
      </c>
      <c r="I3425">
        <f t="shared" ref="I3425:I3428" si="384">MONTH(H3425)</f>
        <v>5</v>
      </c>
      <c r="J3425">
        <f t="shared" si="379"/>
        <v>2110</v>
      </c>
    </row>
    <row r="3426" spans="1:10">
      <c r="A3426">
        <v>3554</v>
      </c>
      <c r="B3426" t="s">
        <v>158</v>
      </c>
      <c r="C3426" t="str">
        <f>VLOOKUP(B3426,Content!$B$2:$D4555,3,FALSE)</f>
        <v>tennis</v>
      </c>
      <c r="D3426" t="str">
        <f>VLOOKUP(B3426,Content!$B$2:$D4555,2,FALSE)</f>
        <v>audio</v>
      </c>
      <c r="E3426" t="s">
        <v>1038</v>
      </c>
      <c r="F3426">
        <f>VLOOKUP(E3426,ReactionTypes!$B$2:$D3441,3,FALSE)</f>
        <v>15</v>
      </c>
      <c r="G3426" t="str">
        <f>VLOOKUP(E3426,ReactionTypes!$B$2:$D3441,2,FALSE)</f>
        <v>negative</v>
      </c>
      <c r="H3426" s="4">
        <v>44020</v>
      </c>
      <c r="I3426">
        <f t="shared" si="384"/>
        <v>7</v>
      </c>
      <c r="J3426">
        <f t="shared" si="379"/>
        <v>2116</v>
      </c>
    </row>
    <row r="3427" spans="1:10">
      <c r="A3427">
        <v>3555</v>
      </c>
      <c r="B3427" t="s">
        <v>158</v>
      </c>
      <c r="C3427" t="str">
        <f>VLOOKUP(B3427,Content!$B$2:$D4556,3,FALSE)</f>
        <v>tennis</v>
      </c>
      <c r="D3427" t="str">
        <f>VLOOKUP(B3427,Content!$B$2:$D4556,2,FALSE)</f>
        <v>audio</v>
      </c>
      <c r="E3427" t="s">
        <v>1037</v>
      </c>
      <c r="F3427">
        <f>VLOOKUP(E3427,ReactionTypes!$B$2:$D3442,3,FALSE)</f>
        <v>10</v>
      </c>
      <c r="G3427" t="str">
        <f>VLOOKUP(E3427,ReactionTypes!$B$2:$D3442,2,FALSE)</f>
        <v>negative</v>
      </c>
      <c r="H3427" s="4">
        <v>44142</v>
      </c>
      <c r="I3427">
        <f t="shared" si="384"/>
        <v>11</v>
      </c>
      <c r="J3427">
        <f t="shared" si="379"/>
        <v>2055</v>
      </c>
    </row>
    <row r="3428" spans="1:10">
      <c r="A3428">
        <v>3556</v>
      </c>
      <c r="B3428" t="s">
        <v>158</v>
      </c>
      <c r="C3428" t="str">
        <f>VLOOKUP(B3428,Content!$B$2:$D4557,3,FALSE)</f>
        <v>tennis</v>
      </c>
      <c r="D3428" t="str">
        <f>VLOOKUP(B3428,Content!$B$2:$D4557,2,FALSE)</f>
        <v>audio</v>
      </c>
      <c r="E3428" t="s">
        <v>1043</v>
      </c>
      <c r="F3428">
        <f>VLOOKUP(E3428,ReactionTypes!$B$2:$D3443,3,FALSE)</f>
        <v>65</v>
      </c>
      <c r="G3428" t="str">
        <f>VLOOKUP(E3428,ReactionTypes!$B$2:$D3443,2,FALSE)</f>
        <v>positive</v>
      </c>
      <c r="H3428" s="4">
        <v>44086</v>
      </c>
      <c r="I3428">
        <f t="shared" si="384"/>
        <v>9</v>
      </c>
      <c r="J3428">
        <f t="shared" si="379"/>
        <v>1991</v>
      </c>
    </row>
    <row r="3429" spans="1:10">
      <c r="A3429">
        <v>3557</v>
      </c>
      <c r="B3429" t="s">
        <v>158</v>
      </c>
      <c r="C3429" t="str">
        <f>VLOOKUP(B3429,Content!$B$2:$D4558,3,FALSE)</f>
        <v>tennis</v>
      </c>
      <c r="D3429" t="str">
        <f>VLOOKUP(B3429,Content!$B$2:$D4558,2,FALSE)</f>
        <v>audio</v>
      </c>
      <c r="E3429" t="s">
        <v>1040</v>
      </c>
      <c r="F3429">
        <f>VLOOKUP(E3429,ReactionTypes!$B$2:$D3444,3,FALSE)</f>
        <v>35</v>
      </c>
      <c r="G3429" t="str">
        <f>VLOOKUP(E3429,ReactionTypes!$B$2:$D3444,2,FALSE)</f>
        <v>neutral</v>
      </c>
      <c r="H3429" t="s">
        <v>1216</v>
      </c>
      <c r="I3429">
        <v>1</v>
      </c>
      <c r="J3429">
        <f t="shared" si="379"/>
        <v>2142</v>
      </c>
    </row>
    <row r="3430" spans="1:10">
      <c r="A3430">
        <v>3558</v>
      </c>
      <c r="B3430" t="s">
        <v>158</v>
      </c>
      <c r="C3430" t="str">
        <f>VLOOKUP(B3430,Content!$B$2:$D4559,3,FALSE)</f>
        <v>tennis</v>
      </c>
      <c r="D3430" t="str">
        <f>VLOOKUP(B3430,Content!$B$2:$D4559,2,FALSE)</f>
        <v>audio</v>
      </c>
      <c r="E3430" t="s">
        <v>1044</v>
      </c>
      <c r="F3430">
        <f>VLOOKUP(E3430,ReactionTypes!$B$2:$D3445,3,FALSE)</f>
        <v>20</v>
      </c>
      <c r="G3430" t="str">
        <f>VLOOKUP(E3430,ReactionTypes!$B$2:$D3445,2,FALSE)</f>
        <v>neutral</v>
      </c>
      <c r="H3430" t="s">
        <v>1257</v>
      </c>
      <c r="I3430">
        <v>3</v>
      </c>
      <c r="J3430">
        <f t="shared" si="379"/>
        <v>1982</v>
      </c>
    </row>
    <row r="3431" spans="1:10">
      <c r="A3431">
        <v>3559</v>
      </c>
      <c r="B3431" t="s">
        <v>158</v>
      </c>
      <c r="C3431" t="str">
        <f>VLOOKUP(B3431,Content!$B$2:$D4560,3,FALSE)</f>
        <v>tennis</v>
      </c>
      <c r="D3431" t="str">
        <f>VLOOKUP(B3431,Content!$B$2:$D4560,2,FALSE)</f>
        <v>audio</v>
      </c>
      <c r="E3431" t="s">
        <v>1044</v>
      </c>
      <c r="F3431">
        <f>VLOOKUP(E3431,ReactionTypes!$B$2:$D3446,3,FALSE)</f>
        <v>20</v>
      </c>
      <c r="G3431" t="str">
        <f>VLOOKUP(E3431,ReactionTypes!$B$2:$D3446,2,FALSE)</f>
        <v>neutral</v>
      </c>
      <c r="H3431" t="s">
        <v>1180</v>
      </c>
      <c r="I3431">
        <v>6</v>
      </c>
      <c r="J3431">
        <f t="shared" si="379"/>
        <v>2068</v>
      </c>
    </row>
    <row r="3432" spans="1:10">
      <c r="A3432">
        <v>3560</v>
      </c>
      <c r="B3432" t="s">
        <v>158</v>
      </c>
      <c r="C3432" t="str">
        <f>VLOOKUP(B3432,Content!$B$2:$D4561,3,FALSE)</f>
        <v>tennis</v>
      </c>
      <c r="D3432" t="str">
        <f>VLOOKUP(B3432,Content!$B$2:$D4561,2,FALSE)</f>
        <v>audio</v>
      </c>
      <c r="E3432" t="s">
        <v>1040</v>
      </c>
      <c r="F3432">
        <f>VLOOKUP(E3432,ReactionTypes!$B$2:$D3447,3,FALSE)</f>
        <v>35</v>
      </c>
      <c r="G3432" t="str">
        <f>VLOOKUP(E3432,ReactionTypes!$B$2:$D3447,2,FALSE)</f>
        <v>neutral</v>
      </c>
      <c r="H3432" t="s">
        <v>1162</v>
      </c>
      <c r="I3432">
        <v>12</v>
      </c>
      <c r="J3432">
        <f t="shared" si="379"/>
        <v>2099</v>
      </c>
    </row>
    <row r="3433" spans="1:10">
      <c r="A3433">
        <v>3561</v>
      </c>
      <c r="B3433" t="s">
        <v>158</v>
      </c>
      <c r="C3433" t="str">
        <f>VLOOKUP(B3433,Content!$B$2:$D4562,3,FALSE)</f>
        <v>tennis</v>
      </c>
      <c r="D3433" t="str">
        <f>VLOOKUP(B3433,Content!$B$2:$D4562,2,FALSE)</f>
        <v>audio</v>
      </c>
      <c r="E3433" t="s">
        <v>1051</v>
      </c>
      <c r="F3433">
        <f>VLOOKUP(E3433,ReactionTypes!$B$2:$D3448,3,FALSE)</f>
        <v>72</v>
      </c>
      <c r="G3433" t="str">
        <f>VLOOKUP(E3433,ReactionTypes!$B$2:$D3448,2,FALSE)</f>
        <v>positive</v>
      </c>
      <c r="H3433" s="4">
        <v>44472</v>
      </c>
      <c r="I3433">
        <f>MONTH(H3433)</f>
        <v>10</v>
      </c>
      <c r="J3433">
        <f t="shared" si="379"/>
        <v>2087</v>
      </c>
    </row>
    <row r="3434" spans="1:10">
      <c r="A3434">
        <v>3562</v>
      </c>
      <c r="B3434" t="s">
        <v>158</v>
      </c>
      <c r="C3434" t="str">
        <f>VLOOKUP(B3434,Content!$B$2:$D4563,3,FALSE)</f>
        <v>tennis</v>
      </c>
      <c r="D3434" t="str">
        <f>VLOOKUP(B3434,Content!$B$2:$D4563,2,FALSE)</f>
        <v>audio</v>
      </c>
      <c r="E3434" t="s">
        <v>1039</v>
      </c>
      <c r="F3434">
        <f>VLOOKUP(E3434,ReactionTypes!$B$2:$D3449,3,FALSE)</f>
        <v>30</v>
      </c>
      <c r="G3434" t="str">
        <f>VLOOKUP(E3434,ReactionTypes!$B$2:$D3449,2,FALSE)</f>
        <v>positive</v>
      </c>
      <c r="H3434" t="s">
        <v>1270</v>
      </c>
      <c r="I3434">
        <v>1</v>
      </c>
      <c r="J3434">
        <f t="shared" si="379"/>
        <v>2142</v>
      </c>
    </row>
    <row r="3435" spans="1:10">
      <c r="A3435">
        <v>3563</v>
      </c>
      <c r="B3435" t="s">
        <v>158</v>
      </c>
      <c r="C3435" t="str">
        <f>VLOOKUP(B3435,Content!$B$2:$D4564,3,FALSE)</f>
        <v>tennis</v>
      </c>
      <c r="D3435" t="str">
        <f>VLOOKUP(B3435,Content!$B$2:$D4564,2,FALSE)</f>
        <v>audio</v>
      </c>
      <c r="E3435" t="s">
        <v>1048</v>
      </c>
      <c r="F3435">
        <f>VLOOKUP(E3435,ReactionTypes!$B$2:$D3450,3,FALSE)</f>
        <v>50</v>
      </c>
      <c r="G3435" t="str">
        <f>VLOOKUP(E3435,ReactionTypes!$B$2:$D3450,2,FALSE)</f>
        <v>positive</v>
      </c>
      <c r="H3435" s="4">
        <v>43897</v>
      </c>
      <c r="I3435">
        <f>MONTH(H3435)</f>
        <v>3</v>
      </c>
      <c r="J3435">
        <f t="shared" si="379"/>
        <v>1982</v>
      </c>
    </row>
    <row r="3436" spans="1:10">
      <c r="A3436">
        <v>3564</v>
      </c>
      <c r="B3436" t="s">
        <v>158</v>
      </c>
      <c r="C3436" t="str">
        <f>VLOOKUP(B3436,Content!$B$2:$D4565,3,FALSE)</f>
        <v>tennis</v>
      </c>
      <c r="D3436" t="str">
        <f>VLOOKUP(B3436,Content!$B$2:$D4565,2,FALSE)</f>
        <v>audio</v>
      </c>
      <c r="E3436" t="s">
        <v>1045</v>
      </c>
      <c r="F3436">
        <f>VLOOKUP(E3436,ReactionTypes!$B$2:$D3451,3,FALSE)</f>
        <v>75</v>
      </c>
      <c r="G3436" t="str">
        <f>VLOOKUP(E3436,ReactionTypes!$B$2:$D3451,2,FALSE)</f>
        <v>positive</v>
      </c>
      <c r="H3436" t="s">
        <v>1084</v>
      </c>
      <c r="I3436">
        <v>11</v>
      </c>
      <c r="J3436">
        <f t="shared" si="379"/>
        <v>2055</v>
      </c>
    </row>
    <row r="3437" spans="1:10">
      <c r="A3437">
        <v>3565</v>
      </c>
      <c r="B3437" t="s">
        <v>158</v>
      </c>
      <c r="C3437" t="str">
        <f>VLOOKUP(B3437,Content!$B$2:$D4566,3,FALSE)</f>
        <v>tennis</v>
      </c>
      <c r="D3437" t="str">
        <f>VLOOKUP(B3437,Content!$B$2:$D4566,2,FALSE)</f>
        <v>audio</v>
      </c>
      <c r="E3437" t="s">
        <v>1043</v>
      </c>
      <c r="F3437">
        <f>VLOOKUP(E3437,ReactionTypes!$B$2:$D3452,3,FALSE)</f>
        <v>65</v>
      </c>
      <c r="G3437" t="str">
        <f>VLOOKUP(E3437,ReactionTypes!$B$2:$D3452,2,FALSE)</f>
        <v>positive</v>
      </c>
      <c r="H3437" t="s">
        <v>1237</v>
      </c>
      <c r="I3437">
        <v>5</v>
      </c>
      <c r="J3437">
        <f t="shared" si="379"/>
        <v>2110</v>
      </c>
    </row>
    <row r="3438" spans="1:10">
      <c r="A3438">
        <v>3566</v>
      </c>
      <c r="B3438" t="s">
        <v>158</v>
      </c>
      <c r="C3438" t="str">
        <f>VLOOKUP(B3438,Content!$B$2:$D4567,3,FALSE)</f>
        <v>tennis</v>
      </c>
      <c r="D3438" t="str">
        <f>VLOOKUP(B3438,Content!$B$2:$D4567,2,FALSE)</f>
        <v>audio</v>
      </c>
      <c r="E3438" t="s">
        <v>1049</v>
      </c>
      <c r="F3438">
        <f>VLOOKUP(E3438,ReactionTypes!$B$2:$D3453,3,FALSE)</f>
        <v>60</v>
      </c>
      <c r="G3438" t="str">
        <f>VLOOKUP(E3438,ReactionTypes!$B$2:$D3453,2,FALSE)</f>
        <v>positive</v>
      </c>
      <c r="H3438" t="s">
        <v>1249</v>
      </c>
      <c r="I3438">
        <v>6</v>
      </c>
      <c r="J3438">
        <f t="shared" si="379"/>
        <v>2068</v>
      </c>
    </row>
    <row r="3439" spans="1:10">
      <c r="A3439">
        <v>3567</v>
      </c>
      <c r="B3439" t="s">
        <v>158</v>
      </c>
      <c r="C3439" t="str">
        <f>VLOOKUP(B3439,Content!$B$2:$D4568,3,FALSE)</f>
        <v>tennis</v>
      </c>
      <c r="D3439" t="str">
        <f>VLOOKUP(B3439,Content!$B$2:$D4568,2,FALSE)</f>
        <v>audio</v>
      </c>
      <c r="E3439" t="s">
        <v>1050</v>
      </c>
      <c r="F3439">
        <f>VLOOKUP(E3439,ReactionTypes!$B$2:$D3454,3,FALSE)</f>
        <v>70</v>
      </c>
      <c r="G3439" t="str">
        <f>VLOOKUP(E3439,ReactionTypes!$B$2:$D3454,2,FALSE)</f>
        <v>positive</v>
      </c>
      <c r="H3439" s="4">
        <v>43871</v>
      </c>
      <c r="I3439">
        <f>MONTH(H3439)</f>
        <v>2</v>
      </c>
      <c r="J3439">
        <f t="shared" si="379"/>
        <v>1890</v>
      </c>
    </row>
    <row r="3440" spans="1:10">
      <c r="A3440">
        <v>3568</v>
      </c>
      <c r="B3440" t="s">
        <v>158</v>
      </c>
      <c r="C3440" t="str">
        <f>VLOOKUP(B3440,Content!$B$2:$D4569,3,FALSE)</f>
        <v>tennis</v>
      </c>
      <c r="D3440" t="str">
        <f>VLOOKUP(B3440,Content!$B$2:$D4569,2,FALSE)</f>
        <v>audio</v>
      </c>
      <c r="E3440" t="s">
        <v>1044</v>
      </c>
      <c r="F3440">
        <f>VLOOKUP(E3440,ReactionTypes!$B$2:$D3455,3,FALSE)</f>
        <v>20</v>
      </c>
      <c r="G3440" t="str">
        <f>VLOOKUP(E3440,ReactionTypes!$B$2:$D3455,2,FALSE)</f>
        <v>neutral</v>
      </c>
      <c r="H3440" t="s">
        <v>1093</v>
      </c>
      <c r="I3440">
        <v>6</v>
      </c>
      <c r="J3440">
        <f t="shared" si="379"/>
        <v>2068</v>
      </c>
    </row>
    <row r="3441" spans="1:10">
      <c r="A3441">
        <v>3569</v>
      </c>
      <c r="B3441" t="s">
        <v>158</v>
      </c>
      <c r="C3441" t="str">
        <f>VLOOKUP(B3441,Content!$B$2:$D4570,3,FALSE)</f>
        <v>tennis</v>
      </c>
      <c r="D3441" t="str">
        <f>VLOOKUP(B3441,Content!$B$2:$D4570,2,FALSE)</f>
        <v>audio</v>
      </c>
      <c r="E3441" t="s">
        <v>1045</v>
      </c>
      <c r="F3441">
        <f>VLOOKUP(E3441,ReactionTypes!$B$2:$D3456,3,FALSE)</f>
        <v>75</v>
      </c>
      <c r="G3441" t="str">
        <f>VLOOKUP(E3441,ReactionTypes!$B$2:$D3456,2,FALSE)</f>
        <v>positive</v>
      </c>
      <c r="H3441" t="s">
        <v>1183</v>
      </c>
      <c r="I3441">
        <v>7</v>
      </c>
      <c r="J3441">
        <f t="shared" si="379"/>
        <v>2116</v>
      </c>
    </row>
    <row r="3442" spans="1:10">
      <c r="A3442">
        <v>3570</v>
      </c>
      <c r="B3442" t="s">
        <v>158</v>
      </c>
      <c r="C3442" t="str">
        <f>VLOOKUP(B3442,Content!$B$2:$D4571,3,FALSE)</f>
        <v>tennis</v>
      </c>
      <c r="D3442" t="str">
        <f>VLOOKUP(B3442,Content!$B$2:$D4571,2,FALSE)</f>
        <v>audio</v>
      </c>
      <c r="E3442" t="s">
        <v>1048</v>
      </c>
      <c r="F3442">
        <f>VLOOKUP(E3442,ReactionTypes!$B$2:$D3457,3,FALSE)</f>
        <v>50</v>
      </c>
      <c r="G3442" t="str">
        <f>VLOOKUP(E3442,ReactionTypes!$B$2:$D3457,2,FALSE)</f>
        <v>positive</v>
      </c>
      <c r="H3442" t="s">
        <v>1077</v>
      </c>
      <c r="I3442">
        <v>8</v>
      </c>
      <c r="J3442">
        <f t="shared" si="379"/>
        <v>2055</v>
      </c>
    </row>
    <row r="3443" spans="1:10">
      <c r="A3443">
        <v>3571</v>
      </c>
      <c r="B3443" t="s">
        <v>158</v>
      </c>
      <c r="C3443" t="str">
        <f>VLOOKUP(B3443,Content!$B$2:$D4572,3,FALSE)</f>
        <v>tennis</v>
      </c>
      <c r="D3443" t="str">
        <f>VLOOKUP(B3443,Content!$B$2:$D4572,2,FALSE)</f>
        <v>audio</v>
      </c>
      <c r="E3443" t="s">
        <v>1037</v>
      </c>
      <c r="F3443">
        <f>VLOOKUP(E3443,ReactionTypes!$B$2:$D3458,3,FALSE)</f>
        <v>10</v>
      </c>
      <c r="G3443" t="str">
        <f>VLOOKUP(E3443,ReactionTypes!$B$2:$D3458,2,FALSE)</f>
        <v>negative</v>
      </c>
      <c r="H3443" t="s">
        <v>1119</v>
      </c>
      <c r="I3443">
        <v>12</v>
      </c>
      <c r="J3443">
        <f t="shared" si="379"/>
        <v>2099</v>
      </c>
    </row>
    <row r="3444" spans="1:10">
      <c r="A3444">
        <v>3573</v>
      </c>
      <c r="B3444" t="s">
        <v>159</v>
      </c>
      <c r="C3444" t="str">
        <f>VLOOKUP(B3444,Content!$B$2:$D4574,3,FALSE)</f>
        <v>technology</v>
      </c>
      <c r="D3444" t="str">
        <f>VLOOKUP(B3444,Content!$B$2:$D4574,2,FALSE)</f>
        <v>GIF</v>
      </c>
      <c r="E3444" t="s">
        <v>1039</v>
      </c>
      <c r="F3444">
        <f>VLOOKUP(E3444,ReactionTypes!$B$2:$D3459,3,FALSE)</f>
        <v>30</v>
      </c>
      <c r="G3444" t="str">
        <f>VLOOKUP(E3444,ReactionTypes!$B$2:$D3459,2,FALSE)</f>
        <v>positive</v>
      </c>
      <c r="H3444" t="s">
        <v>1106</v>
      </c>
      <c r="I3444">
        <v>11</v>
      </c>
      <c r="J3444">
        <f t="shared" si="379"/>
        <v>2055</v>
      </c>
    </row>
    <row r="3445" spans="1:10">
      <c r="A3445">
        <v>3574</v>
      </c>
      <c r="B3445" t="s">
        <v>159</v>
      </c>
      <c r="C3445" t="str">
        <f>VLOOKUP(B3445,Content!$B$2:$D4575,3,FALSE)</f>
        <v>technology</v>
      </c>
      <c r="D3445" t="str">
        <f>VLOOKUP(B3445,Content!$B$2:$D4575,2,FALSE)</f>
        <v>GIF</v>
      </c>
      <c r="E3445" t="s">
        <v>1050</v>
      </c>
      <c r="F3445">
        <f>VLOOKUP(E3445,ReactionTypes!$B$2:$D3460,3,FALSE)</f>
        <v>70</v>
      </c>
      <c r="G3445" t="str">
        <f>VLOOKUP(E3445,ReactionTypes!$B$2:$D3460,2,FALSE)</f>
        <v>positive</v>
      </c>
      <c r="H3445" s="4">
        <v>43963</v>
      </c>
      <c r="I3445">
        <f>MONTH(H3445)</f>
        <v>5</v>
      </c>
      <c r="J3445">
        <f t="shared" si="379"/>
        <v>2110</v>
      </c>
    </row>
    <row r="3446" spans="1:10">
      <c r="A3446">
        <v>3575</v>
      </c>
      <c r="B3446" t="s">
        <v>159</v>
      </c>
      <c r="C3446" t="str">
        <f>VLOOKUP(B3446,Content!$B$2:$D4576,3,FALSE)</f>
        <v>technology</v>
      </c>
      <c r="D3446" t="str">
        <f>VLOOKUP(B3446,Content!$B$2:$D4576,2,FALSE)</f>
        <v>GIF</v>
      </c>
      <c r="E3446" t="s">
        <v>1039</v>
      </c>
      <c r="F3446">
        <f>VLOOKUP(E3446,ReactionTypes!$B$2:$D3461,3,FALSE)</f>
        <v>30</v>
      </c>
      <c r="G3446" t="str">
        <f>VLOOKUP(E3446,ReactionTypes!$B$2:$D3461,2,FALSE)</f>
        <v>positive</v>
      </c>
      <c r="H3446" t="s">
        <v>1125</v>
      </c>
      <c r="I3446">
        <v>11</v>
      </c>
      <c r="J3446">
        <f t="shared" si="379"/>
        <v>2055</v>
      </c>
    </row>
    <row r="3447" spans="1:10">
      <c r="A3447">
        <v>3576</v>
      </c>
      <c r="B3447" t="s">
        <v>159</v>
      </c>
      <c r="C3447" t="str">
        <f>VLOOKUP(B3447,Content!$B$2:$D4577,3,FALSE)</f>
        <v>technology</v>
      </c>
      <c r="D3447" t="str">
        <f>VLOOKUP(B3447,Content!$B$2:$D4577,2,FALSE)</f>
        <v>GIF</v>
      </c>
      <c r="E3447" t="s">
        <v>1045</v>
      </c>
      <c r="F3447">
        <f>VLOOKUP(E3447,ReactionTypes!$B$2:$D3462,3,FALSE)</f>
        <v>75</v>
      </c>
      <c r="G3447" t="str">
        <f>VLOOKUP(E3447,ReactionTypes!$B$2:$D3462,2,FALSE)</f>
        <v>positive</v>
      </c>
      <c r="H3447" t="s">
        <v>1130</v>
      </c>
      <c r="I3447">
        <v>7</v>
      </c>
      <c r="J3447">
        <f t="shared" si="379"/>
        <v>2116</v>
      </c>
    </row>
    <row r="3448" spans="1:10">
      <c r="A3448">
        <v>3577</v>
      </c>
      <c r="B3448" t="s">
        <v>159</v>
      </c>
      <c r="C3448" t="str">
        <f>VLOOKUP(B3448,Content!$B$2:$D4578,3,FALSE)</f>
        <v>technology</v>
      </c>
      <c r="D3448" t="str">
        <f>VLOOKUP(B3448,Content!$B$2:$D4578,2,FALSE)</f>
        <v>GIF</v>
      </c>
      <c r="E3448" t="s">
        <v>1040</v>
      </c>
      <c r="F3448">
        <f>VLOOKUP(E3448,ReactionTypes!$B$2:$D3463,3,FALSE)</f>
        <v>35</v>
      </c>
      <c r="G3448" t="str">
        <f>VLOOKUP(E3448,ReactionTypes!$B$2:$D3463,2,FALSE)</f>
        <v>neutral</v>
      </c>
      <c r="H3448" t="s">
        <v>1143</v>
      </c>
      <c r="I3448">
        <v>10</v>
      </c>
      <c r="J3448">
        <f t="shared" si="379"/>
        <v>2087</v>
      </c>
    </row>
    <row r="3449" spans="1:10">
      <c r="A3449">
        <v>3578</v>
      </c>
      <c r="B3449" t="s">
        <v>159</v>
      </c>
      <c r="C3449" t="str">
        <f>VLOOKUP(B3449,Content!$B$2:$D4579,3,FALSE)</f>
        <v>technology</v>
      </c>
      <c r="D3449" t="str">
        <f>VLOOKUP(B3449,Content!$B$2:$D4579,2,FALSE)</f>
        <v>GIF</v>
      </c>
      <c r="E3449" t="s">
        <v>1051</v>
      </c>
      <c r="F3449">
        <f>VLOOKUP(E3449,ReactionTypes!$B$2:$D3464,3,FALSE)</f>
        <v>72</v>
      </c>
      <c r="G3449" t="str">
        <f>VLOOKUP(E3449,ReactionTypes!$B$2:$D3464,2,FALSE)</f>
        <v>positive</v>
      </c>
      <c r="H3449" t="s">
        <v>1245</v>
      </c>
      <c r="I3449">
        <v>5</v>
      </c>
      <c r="J3449">
        <f t="shared" si="379"/>
        <v>2110</v>
      </c>
    </row>
    <row r="3450" spans="1:10">
      <c r="A3450">
        <v>3579</v>
      </c>
      <c r="B3450" t="s">
        <v>159</v>
      </c>
      <c r="C3450" t="str">
        <f>VLOOKUP(B3450,Content!$B$2:$D4580,3,FALSE)</f>
        <v>technology</v>
      </c>
      <c r="D3450" t="str">
        <f>VLOOKUP(B3450,Content!$B$2:$D4580,2,FALSE)</f>
        <v>GIF</v>
      </c>
      <c r="E3450" t="s">
        <v>1039</v>
      </c>
      <c r="F3450">
        <f>VLOOKUP(E3450,ReactionTypes!$B$2:$D3465,3,FALSE)</f>
        <v>30</v>
      </c>
      <c r="G3450" t="str">
        <f>VLOOKUP(E3450,ReactionTypes!$B$2:$D3465,2,FALSE)</f>
        <v>positive</v>
      </c>
      <c r="H3450" t="s">
        <v>1191</v>
      </c>
      <c r="I3450">
        <v>6</v>
      </c>
      <c r="J3450">
        <f t="shared" si="379"/>
        <v>2068</v>
      </c>
    </row>
    <row r="3451" spans="1:10">
      <c r="A3451">
        <v>3580</v>
      </c>
      <c r="B3451" t="s">
        <v>159</v>
      </c>
      <c r="C3451" t="str">
        <f>VLOOKUP(B3451,Content!$B$2:$D4581,3,FALSE)</f>
        <v>technology</v>
      </c>
      <c r="D3451" t="str">
        <f>VLOOKUP(B3451,Content!$B$2:$D4581,2,FALSE)</f>
        <v>GIF</v>
      </c>
      <c r="E3451" t="s">
        <v>1049</v>
      </c>
      <c r="F3451">
        <f>VLOOKUP(E3451,ReactionTypes!$B$2:$D3466,3,FALSE)</f>
        <v>60</v>
      </c>
      <c r="G3451" t="str">
        <f>VLOOKUP(E3451,ReactionTypes!$B$2:$D3466,2,FALSE)</f>
        <v>positive</v>
      </c>
      <c r="H3451" s="4">
        <v>43994</v>
      </c>
      <c r="I3451">
        <f>MONTH(H3451)</f>
        <v>6</v>
      </c>
      <c r="J3451">
        <f t="shared" si="379"/>
        <v>2068</v>
      </c>
    </row>
    <row r="3452" spans="1:10">
      <c r="A3452">
        <v>3581</v>
      </c>
      <c r="B3452" t="s">
        <v>159</v>
      </c>
      <c r="C3452" t="str">
        <f>VLOOKUP(B3452,Content!$B$2:$D4582,3,FALSE)</f>
        <v>technology</v>
      </c>
      <c r="D3452" t="str">
        <f>VLOOKUP(B3452,Content!$B$2:$D4582,2,FALSE)</f>
        <v>GIF</v>
      </c>
      <c r="E3452" t="s">
        <v>1038</v>
      </c>
      <c r="F3452">
        <f>VLOOKUP(E3452,ReactionTypes!$B$2:$D3467,3,FALSE)</f>
        <v>15</v>
      </c>
      <c r="G3452" t="str">
        <f>VLOOKUP(E3452,ReactionTypes!$B$2:$D3467,2,FALSE)</f>
        <v>negative</v>
      </c>
      <c r="H3452" t="s">
        <v>1146</v>
      </c>
      <c r="I3452">
        <v>8</v>
      </c>
      <c r="J3452">
        <f t="shared" si="379"/>
        <v>2055</v>
      </c>
    </row>
    <row r="3453" spans="1:10">
      <c r="A3453">
        <v>3582</v>
      </c>
      <c r="B3453" t="s">
        <v>159</v>
      </c>
      <c r="C3453" t="str">
        <f>VLOOKUP(B3453,Content!$B$2:$D4583,3,FALSE)</f>
        <v>technology</v>
      </c>
      <c r="D3453" t="str">
        <f>VLOOKUP(B3453,Content!$B$2:$D4583,2,FALSE)</f>
        <v>GIF</v>
      </c>
      <c r="E3453" t="s">
        <v>1044</v>
      </c>
      <c r="F3453">
        <f>VLOOKUP(E3453,ReactionTypes!$B$2:$D3468,3,FALSE)</f>
        <v>20</v>
      </c>
      <c r="G3453" t="str">
        <f>VLOOKUP(E3453,ReactionTypes!$B$2:$D3468,2,FALSE)</f>
        <v>neutral</v>
      </c>
      <c r="H3453" t="s">
        <v>1205</v>
      </c>
      <c r="I3453">
        <v>1</v>
      </c>
      <c r="J3453">
        <f t="shared" si="379"/>
        <v>2142</v>
      </c>
    </row>
    <row r="3454" spans="1:10">
      <c r="A3454">
        <v>3583</v>
      </c>
      <c r="B3454" t="s">
        <v>159</v>
      </c>
      <c r="C3454" t="str">
        <f>VLOOKUP(B3454,Content!$B$2:$D4584,3,FALSE)</f>
        <v>technology</v>
      </c>
      <c r="D3454" t="str">
        <f>VLOOKUP(B3454,Content!$B$2:$D4584,2,FALSE)</f>
        <v>GIF</v>
      </c>
      <c r="E3454" t="s">
        <v>1041</v>
      </c>
      <c r="F3454">
        <f>VLOOKUP(E3454,ReactionTypes!$B$2:$D3469,3,FALSE)</f>
        <v>70</v>
      </c>
      <c r="G3454" t="str">
        <f>VLOOKUP(E3454,ReactionTypes!$B$2:$D3469,2,FALSE)</f>
        <v>positive</v>
      </c>
      <c r="H3454" t="s">
        <v>1248</v>
      </c>
      <c r="I3454">
        <v>4</v>
      </c>
      <c r="J3454">
        <f t="shared" si="379"/>
        <v>1978</v>
      </c>
    </row>
    <row r="3455" spans="1:10">
      <c r="A3455">
        <v>3584</v>
      </c>
      <c r="B3455" t="s">
        <v>159</v>
      </c>
      <c r="C3455" t="str">
        <f>VLOOKUP(B3455,Content!$B$2:$D4585,3,FALSE)</f>
        <v>technology</v>
      </c>
      <c r="D3455" t="str">
        <f>VLOOKUP(B3455,Content!$B$2:$D4585,2,FALSE)</f>
        <v>GIF</v>
      </c>
      <c r="E3455" t="s">
        <v>1040</v>
      </c>
      <c r="F3455">
        <f>VLOOKUP(E3455,ReactionTypes!$B$2:$D3470,3,FALSE)</f>
        <v>35</v>
      </c>
      <c r="G3455" t="str">
        <f>VLOOKUP(E3455,ReactionTypes!$B$2:$D3470,2,FALSE)</f>
        <v>neutral</v>
      </c>
      <c r="H3455" t="s">
        <v>1215</v>
      </c>
      <c r="I3455">
        <v>1</v>
      </c>
      <c r="J3455">
        <f t="shared" si="379"/>
        <v>2142</v>
      </c>
    </row>
    <row r="3456" spans="1:10">
      <c r="A3456">
        <v>3585</v>
      </c>
      <c r="B3456" t="s">
        <v>159</v>
      </c>
      <c r="C3456" t="str">
        <f>VLOOKUP(B3456,Content!$B$2:$D4586,3,FALSE)</f>
        <v>technology</v>
      </c>
      <c r="D3456" t="str">
        <f>VLOOKUP(B3456,Content!$B$2:$D4586,2,FALSE)</f>
        <v>GIF</v>
      </c>
      <c r="E3456" t="s">
        <v>1036</v>
      </c>
      <c r="F3456">
        <f>VLOOKUP(E3456,ReactionTypes!$B$2:$D3471,3,FALSE)</f>
        <v>0</v>
      </c>
      <c r="G3456" t="str">
        <f>VLOOKUP(E3456,ReactionTypes!$B$2:$D3471,2,FALSE)</f>
        <v>negative</v>
      </c>
      <c r="H3456" s="4">
        <v>44021</v>
      </c>
      <c r="I3456">
        <f t="shared" ref="I3456:I3457" si="385">MONTH(H3456)</f>
        <v>7</v>
      </c>
      <c r="J3456">
        <f t="shared" si="379"/>
        <v>2116</v>
      </c>
    </row>
    <row r="3457" spans="1:10">
      <c r="A3457">
        <v>3586</v>
      </c>
      <c r="B3457" t="s">
        <v>159</v>
      </c>
      <c r="C3457" t="str">
        <f>VLOOKUP(B3457,Content!$B$2:$D4587,3,FALSE)</f>
        <v>technology</v>
      </c>
      <c r="D3457" t="str">
        <f>VLOOKUP(B3457,Content!$B$2:$D4587,2,FALSE)</f>
        <v>GIF</v>
      </c>
      <c r="E3457" t="s">
        <v>1043</v>
      </c>
      <c r="F3457">
        <f>VLOOKUP(E3457,ReactionTypes!$B$2:$D3472,3,FALSE)</f>
        <v>65</v>
      </c>
      <c r="G3457" t="str">
        <f>VLOOKUP(E3457,ReactionTypes!$B$2:$D3472,2,FALSE)</f>
        <v>positive</v>
      </c>
      <c r="H3457" s="4">
        <v>44202</v>
      </c>
      <c r="I3457">
        <f t="shared" si="385"/>
        <v>1</v>
      </c>
      <c r="J3457">
        <f t="shared" si="379"/>
        <v>2142</v>
      </c>
    </row>
    <row r="3458" spans="1:10">
      <c r="A3458">
        <v>3587</v>
      </c>
      <c r="B3458" t="s">
        <v>159</v>
      </c>
      <c r="C3458" t="str">
        <f>VLOOKUP(B3458,Content!$B$2:$D4588,3,FALSE)</f>
        <v>technology</v>
      </c>
      <c r="D3458" t="str">
        <f>VLOOKUP(B3458,Content!$B$2:$D4588,2,FALSE)</f>
        <v>GIF</v>
      </c>
      <c r="E3458" t="s">
        <v>1043</v>
      </c>
      <c r="F3458">
        <f>VLOOKUP(E3458,ReactionTypes!$B$2:$D3473,3,FALSE)</f>
        <v>65</v>
      </c>
      <c r="G3458" t="str">
        <f>VLOOKUP(E3458,ReactionTypes!$B$2:$D3473,2,FALSE)</f>
        <v>positive</v>
      </c>
      <c r="H3458" t="s">
        <v>1195</v>
      </c>
      <c r="I3458">
        <v>2</v>
      </c>
      <c r="J3458">
        <f t="shared" si="379"/>
        <v>1890</v>
      </c>
    </row>
    <row r="3459" spans="1:10">
      <c r="A3459">
        <v>3588</v>
      </c>
      <c r="B3459" t="s">
        <v>159</v>
      </c>
      <c r="C3459" t="str">
        <f>VLOOKUP(B3459,Content!$B$2:$D4589,3,FALSE)</f>
        <v>technology</v>
      </c>
      <c r="D3459" t="str">
        <f>VLOOKUP(B3459,Content!$B$2:$D4589,2,FALSE)</f>
        <v>GIF</v>
      </c>
      <c r="E3459" t="s">
        <v>1041</v>
      </c>
      <c r="F3459">
        <f>VLOOKUP(E3459,ReactionTypes!$B$2:$D3474,3,FALSE)</f>
        <v>70</v>
      </c>
      <c r="G3459" t="str">
        <f>VLOOKUP(E3459,ReactionTypes!$B$2:$D3474,2,FALSE)</f>
        <v>positive</v>
      </c>
      <c r="H3459" s="4">
        <v>44147</v>
      </c>
      <c r="I3459">
        <f>MONTH(H3459)</f>
        <v>11</v>
      </c>
      <c r="J3459">
        <f t="shared" ref="J3459:J3522" si="386">COUNTIF($I$2:$I$24574,I3459)</f>
        <v>2055</v>
      </c>
    </row>
    <row r="3460" spans="1:10">
      <c r="A3460">
        <v>3589</v>
      </c>
      <c r="B3460" t="s">
        <v>159</v>
      </c>
      <c r="C3460" t="str">
        <f>VLOOKUP(B3460,Content!$B$2:$D4590,3,FALSE)</f>
        <v>technology</v>
      </c>
      <c r="D3460" t="str">
        <f>VLOOKUP(B3460,Content!$B$2:$D4590,2,FALSE)</f>
        <v>GIF</v>
      </c>
      <c r="E3460" t="s">
        <v>1045</v>
      </c>
      <c r="F3460">
        <f>VLOOKUP(E3460,ReactionTypes!$B$2:$D3475,3,FALSE)</f>
        <v>75</v>
      </c>
      <c r="G3460" t="str">
        <f>VLOOKUP(E3460,ReactionTypes!$B$2:$D3475,2,FALSE)</f>
        <v>positive</v>
      </c>
      <c r="H3460" t="s">
        <v>1088</v>
      </c>
      <c r="I3460">
        <v>11</v>
      </c>
      <c r="J3460">
        <f t="shared" si="386"/>
        <v>2055</v>
      </c>
    </row>
    <row r="3461" spans="1:10">
      <c r="A3461">
        <v>3590</v>
      </c>
      <c r="B3461" t="s">
        <v>159</v>
      </c>
      <c r="C3461" t="str">
        <f>VLOOKUP(B3461,Content!$B$2:$D4591,3,FALSE)</f>
        <v>technology</v>
      </c>
      <c r="D3461" t="str">
        <f>VLOOKUP(B3461,Content!$B$2:$D4591,2,FALSE)</f>
        <v>GIF</v>
      </c>
      <c r="E3461" t="s">
        <v>1050</v>
      </c>
      <c r="F3461">
        <f>VLOOKUP(E3461,ReactionTypes!$B$2:$D3476,3,FALSE)</f>
        <v>70</v>
      </c>
      <c r="G3461" t="str">
        <f>VLOOKUP(E3461,ReactionTypes!$B$2:$D3476,2,FALSE)</f>
        <v>positive</v>
      </c>
      <c r="H3461" s="4">
        <v>44473</v>
      </c>
      <c r="I3461">
        <f>MONTH(H3461)</f>
        <v>10</v>
      </c>
      <c r="J3461">
        <f t="shared" si="386"/>
        <v>2087</v>
      </c>
    </row>
    <row r="3462" spans="1:10">
      <c r="A3462">
        <v>3592</v>
      </c>
      <c r="B3462" t="s">
        <v>160</v>
      </c>
      <c r="C3462" t="str">
        <f>VLOOKUP(B3462,Content!$B$2:$D4593,3,FALSE)</f>
        <v>technology</v>
      </c>
      <c r="D3462" t="str">
        <f>VLOOKUP(B3462,Content!$B$2:$D4593,2,FALSE)</f>
        <v>audio</v>
      </c>
      <c r="E3462" t="s">
        <v>1040</v>
      </c>
      <c r="F3462">
        <f>VLOOKUP(E3462,ReactionTypes!$B$2:$D3477,3,FALSE)</f>
        <v>35</v>
      </c>
      <c r="G3462" t="str">
        <f>VLOOKUP(E3462,ReactionTypes!$B$2:$D3477,2,FALSE)</f>
        <v>neutral</v>
      </c>
      <c r="H3462" t="s">
        <v>1166</v>
      </c>
      <c r="I3462">
        <v>11</v>
      </c>
      <c r="J3462">
        <f t="shared" si="386"/>
        <v>2055</v>
      </c>
    </row>
    <row r="3463" spans="1:10">
      <c r="A3463">
        <v>3593</v>
      </c>
      <c r="B3463" t="s">
        <v>160</v>
      </c>
      <c r="C3463" t="str">
        <f>VLOOKUP(B3463,Content!$B$2:$D4594,3,FALSE)</f>
        <v>technology</v>
      </c>
      <c r="D3463" t="str">
        <f>VLOOKUP(B3463,Content!$B$2:$D4594,2,FALSE)</f>
        <v>audio</v>
      </c>
      <c r="E3463" t="s">
        <v>1047</v>
      </c>
      <c r="F3463">
        <f>VLOOKUP(E3463,ReactionTypes!$B$2:$D3478,3,FALSE)</f>
        <v>12</v>
      </c>
      <c r="G3463" t="str">
        <f>VLOOKUP(E3463,ReactionTypes!$B$2:$D3478,2,FALSE)</f>
        <v>negative</v>
      </c>
      <c r="H3463" t="s">
        <v>1144</v>
      </c>
      <c r="I3463">
        <v>9</v>
      </c>
      <c r="J3463">
        <f t="shared" si="386"/>
        <v>1991</v>
      </c>
    </row>
    <row r="3464" spans="1:10">
      <c r="A3464">
        <v>3594</v>
      </c>
      <c r="B3464" t="s">
        <v>160</v>
      </c>
      <c r="C3464" t="str">
        <f>VLOOKUP(B3464,Content!$B$2:$D4595,3,FALSE)</f>
        <v>technology</v>
      </c>
      <c r="D3464" t="str">
        <f>VLOOKUP(B3464,Content!$B$2:$D4595,2,FALSE)</f>
        <v>audio</v>
      </c>
      <c r="E3464" t="s">
        <v>1049</v>
      </c>
      <c r="F3464">
        <f>VLOOKUP(E3464,ReactionTypes!$B$2:$D3479,3,FALSE)</f>
        <v>60</v>
      </c>
      <c r="G3464" t="str">
        <f>VLOOKUP(E3464,ReactionTypes!$B$2:$D3479,2,FALSE)</f>
        <v>positive</v>
      </c>
      <c r="H3464" s="4">
        <v>44383</v>
      </c>
      <c r="I3464">
        <f>MONTH(H3464)</f>
        <v>7</v>
      </c>
      <c r="J3464">
        <f t="shared" si="386"/>
        <v>2116</v>
      </c>
    </row>
    <row r="3465" spans="1:10">
      <c r="A3465">
        <v>3595</v>
      </c>
      <c r="B3465" t="s">
        <v>160</v>
      </c>
      <c r="C3465" t="str">
        <f>VLOOKUP(B3465,Content!$B$2:$D4596,3,FALSE)</f>
        <v>technology</v>
      </c>
      <c r="D3465" t="str">
        <f>VLOOKUP(B3465,Content!$B$2:$D4596,2,FALSE)</f>
        <v>audio</v>
      </c>
      <c r="E3465" t="s">
        <v>1038</v>
      </c>
      <c r="F3465">
        <f>VLOOKUP(E3465,ReactionTypes!$B$2:$D3480,3,FALSE)</f>
        <v>15</v>
      </c>
      <c r="G3465" t="str">
        <f>VLOOKUP(E3465,ReactionTypes!$B$2:$D3480,2,FALSE)</f>
        <v>negative</v>
      </c>
      <c r="H3465" t="s">
        <v>1187</v>
      </c>
      <c r="I3465">
        <v>1</v>
      </c>
      <c r="J3465">
        <f t="shared" si="386"/>
        <v>2142</v>
      </c>
    </row>
    <row r="3466" spans="1:10">
      <c r="A3466">
        <v>3596</v>
      </c>
      <c r="B3466" t="s">
        <v>160</v>
      </c>
      <c r="C3466" t="str">
        <f>VLOOKUP(B3466,Content!$B$2:$D4597,3,FALSE)</f>
        <v>technology</v>
      </c>
      <c r="D3466" t="str">
        <f>VLOOKUP(B3466,Content!$B$2:$D4597,2,FALSE)</f>
        <v>audio</v>
      </c>
      <c r="E3466" t="s">
        <v>1043</v>
      </c>
      <c r="F3466">
        <f>VLOOKUP(E3466,ReactionTypes!$B$2:$D3481,3,FALSE)</f>
        <v>65</v>
      </c>
      <c r="G3466" t="str">
        <f>VLOOKUP(E3466,ReactionTypes!$B$2:$D3481,2,FALSE)</f>
        <v>positive</v>
      </c>
      <c r="H3466" t="s">
        <v>1093</v>
      </c>
      <c r="I3466">
        <v>6</v>
      </c>
      <c r="J3466">
        <f t="shared" si="386"/>
        <v>2068</v>
      </c>
    </row>
    <row r="3467" spans="1:10">
      <c r="A3467">
        <v>3597</v>
      </c>
      <c r="B3467" t="s">
        <v>160</v>
      </c>
      <c r="C3467" t="str">
        <f>VLOOKUP(B3467,Content!$B$2:$D4598,3,FALSE)</f>
        <v>technology</v>
      </c>
      <c r="D3467" t="str">
        <f>VLOOKUP(B3467,Content!$B$2:$D4598,2,FALSE)</f>
        <v>audio</v>
      </c>
      <c r="E3467" t="s">
        <v>1049</v>
      </c>
      <c r="F3467">
        <f>VLOOKUP(E3467,ReactionTypes!$B$2:$D3482,3,FALSE)</f>
        <v>60</v>
      </c>
      <c r="G3467" t="str">
        <f>VLOOKUP(E3467,ReactionTypes!$B$2:$D3482,2,FALSE)</f>
        <v>positive</v>
      </c>
      <c r="H3467" s="4">
        <v>44410</v>
      </c>
      <c r="I3467">
        <f t="shared" ref="I3467:I3468" si="387">MONTH(H3467)</f>
        <v>8</v>
      </c>
      <c r="J3467">
        <f t="shared" si="386"/>
        <v>2055</v>
      </c>
    </row>
    <row r="3468" spans="1:10">
      <c r="A3468">
        <v>3598</v>
      </c>
      <c r="B3468" t="s">
        <v>160</v>
      </c>
      <c r="C3468" t="str">
        <f>VLOOKUP(B3468,Content!$B$2:$D4599,3,FALSE)</f>
        <v>technology</v>
      </c>
      <c r="D3468" t="str">
        <f>VLOOKUP(B3468,Content!$B$2:$D4599,2,FALSE)</f>
        <v>audio</v>
      </c>
      <c r="E3468" t="s">
        <v>1046</v>
      </c>
      <c r="F3468">
        <f>VLOOKUP(E3468,ReactionTypes!$B$2:$D3483,3,FALSE)</f>
        <v>45</v>
      </c>
      <c r="G3468" t="str">
        <f>VLOOKUP(E3468,ReactionTypes!$B$2:$D3483,2,FALSE)</f>
        <v>positive</v>
      </c>
      <c r="H3468" s="4">
        <v>44533</v>
      </c>
      <c r="I3468">
        <f t="shared" si="387"/>
        <v>12</v>
      </c>
      <c r="J3468">
        <f t="shared" si="386"/>
        <v>2099</v>
      </c>
    </row>
    <row r="3469" spans="1:10">
      <c r="A3469">
        <v>3599</v>
      </c>
      <c r="B3469" t="s">
        <v>160</v>
      </c>
      <c r="C3469" t="str">
        <f>VLOOKUP(B3469,Content!$B$2:$D4600,3,FALSE)</f>
        <v>technology</v>
      </c>
      <c r="D3469" t="str">
        <f>VLOOKUP(B3469,Content!$B$2:$D4600,2,FALSE)</f>
        <v>audio</v>
      </c>
      <c r="E3469" t="s">
        <v>1050</v>
      </c>
      <c r="F3469">
        <f>VLOOKUP(E3469,ReactionTypes!$B$2:$D3484,3,FALSE)</f>
        <v>70</v>
      </c>
      <c r="G3469" t="str">
        <f>VLOOKUP(E3469,ReactionTypes!$B$2:$D3484,2,FALSE)</f>
        <v>positive</v>
      </c>
      <c r="H3469" t="s">
        <v>1097</v>
      </c>
      <c r="I3469">
        <v>8</v>
      </c>
      <c r="J3469">
        <f t="shared" si="386"/>
        <v>2055</v>
      </c>
    </row>
    <row r="3470" spans="1:10">
      <c r="A3470">
        <v>3600</v>
      </c>
      <c r="B3470" t="s">
        <v>160</v>
      </c>
      <c r="C3470" t="str">
        <f>VLOOKUP(B3470,Content!$B$2:$D4601,3,FALSE)</f>
        <v>technology</v>
      </c>
      <c r="D3470" t="str">
        <f>VLOOKUP(B3470,Content!$B$2:$D4601,2,FALSE)</f>
        <v>audio</v>
      </c>
      <c r="E3470" t="s">
        <v>1046</v>
      </c>
      <c r="F3470">
        <f>VLOOKUP(E3470,ReactionTypes!$B$2:$D3485,3,FALSE)</f>
        <v>45</v>
      </c>
      <c r="G3470" t="str">
        <f>VLOOKUP(E3470,ReactionTypes!$B$2:$D3485,2,FALSE)</f>
        <v>positive</v>
      </c>
      <c r="H3470" s="4">
        <v>44197</v>
      </c>
      <c r="I3470">
        <f>MONTH(H3470)</f>
        <v>1</v>
      </c>
      <c r="J3470">
        <f t="shared" si="386"/>
        <v>2142</v>
      </c>
    </row>
    <row r="3471" spans="1:10">
      <c r="A3471">
        <v>3601</v>
      </c>
      <c r="B3471" t="s">
        <v>160</v>
      </c>
      <c r="C3471" t="str">
        <f>VLOOKUP(B3471,Content!$B$2:$D4602,3,FALSE)</f>
        <v>technology</v>
      </c>
      <c r="D3471" t="str">
        <f>VLOOKUP(B3471,Content!$B$2:$D4602,2,FALSE)</f>
        <v>audio</v>
      </c>
      <c r="E3471" t="s">
        <v>1045</v>
      </c>
      <c r="F3471">
        <f>VLOOKUP(E3471,ReactionTypes!$B$2:$D3486,3,FALSE)</f>
        <v>75</v>
      </c>
      <c r="G3471" t="str">
        <f>VLOOKUP(E3471,ReactionTypes!$B$2:$D3486,2,FALSE)</f>
        <v>positive</v>
      </c>
      <c r="H3471" t="s">
        <v>1143</v>
      </c>
      <c r="I3471">
        <v>10</v>
      </c>
      <c r="J3471">
        <f t="shared" si="386"/>
        <v>2087</v>
      </c>
    </row>
    <row r="3472" spans="1:10">
      <c r="A3472">
        <v>3602</v>
      </c>
      <c r="B3472" t="s">
        <v>160</v>
      </c>
      <c r="C3472" t="str">
        <f>VLOOKUP(B3472,Content!$B$2:$D4603,3,FALSE)</f>
        <v>technology</v>
      </c>
      <c r="D3472" t="str">
        <f>VLOOKUP(B3472,Content!$B$2:$D4603,2,FALSE)</f>
        <v>audio</v>
      </c>
      <c r="E3472" t="s">
        <v>1037</v>
      </c>
      <c r="F3472">
        <f>VLOOKUP(E3472,ReactionTypes!$B$2:$D3487,3,FALSE)</f>
        <v>10</v>
      </c>
      <c r="G3472" t="str">
        <f>VLOOKUP(E3472,ReactionTypes!$B$2:$D3487,2,FALSE)</f>
        <v>negative</v>
      </c>
      <c r="H3472" t="s">
        <v>1093</v>
      </c>
      <c r="I3472">
        <v>6</v>
      </c>
      <c r="J3472">
        <f t="shared" si="386"/>
        <v>2068</v>
      </c>
    </row>
    <row r="3473" spans="1:10">
      <c r="A3473">
        <v>3603</v>
      </c>
      <c r="B3473" t="s">
        <v>160</v>
      </c>
      <c r="C3473" t="str">
        <f>VLOOKUP(B3473,Content!$B$2:$D4604,3,FALSE)</f>
        <v>technology</v>
      </c>
      <c r="D3473" t="str">
        <f>VLOOKUP(B3473,Content!$B$2:$D4604,2,FALSE)</f>
        <v>audio</v>
      </c>
      <c r="E3473" t="s">
        <v>1037</v>
      </c>
      <c r="F3473">
        <f>VLOOKUP(E3473,ReactionTypes!$B$2:$D3488,3,FALSE)</f>
        <v>10</v>
      </c>
      <c r="G3473" t="str">
        <f>VLOOKUP(E3473,ReactionTypes!$B$2:$D3488,2,FALSE)</f>
        <v>negative</v>
      </c>
      <c r="H3473" t="s">
        <v>1257</v>
      </c>
      <c r="I3473">
        <v>3</v>
      </c>
      <c r="J3473">
        <f t="shared" si="386"/>
        <v>1982</v>
      </c>
    </row>
    <row r="3474" spans="1:10">
      <c r="A3474">
        <v>3604</v>
      </c>
      <c r="B3474" t="s">
        <v>160</v>
      </c>
      <c r="C3474" t="str">
        <f>VLOOKUP(B3474,Content!$B$2:$D4605,3,FALSE)</f>
        <v>technology</v>
      </c>
      <c r="D3474" t="str">
        <f>VLOOKUP(B3474,Content!$B$2:$D4605,2,FALSE)</f>
        <v>audio</v>
      </c>
      <c r="E3474" t="s">
        <v>1043</v>
      </c>
      <c r="F3474">
        <f>VLOOKUP(E3474,ReactionTypes!$B$2:$D3489,3,FALSE)</f>
        <v>65</v>
      </c>
      <c r="G3474" t="str">
        <f>VLOOKUP(E3474,ReactionTypes!$B$2:$D3489,2,FALSE)</f>
        <v>positive</v>
      </c>
      <c r="H3474" s="4">
        <v>44228</v>
      </c>
      <c r="I3474">
        <f>MONTH(H3474)</f>
        <v>2</v>
      </c>
      <c r="J3474">
        <f t="shared" si="386"/>
        <v>1890</v>
      </c>
    </row>
    <row r="3475" spans="1:10">
      <c r="A3475">
        <v>3605</v>
      </c>
      <c r="B3475" t="s">
        <v>160</v>
      </c>
      <c r="C3475" t="str">
        <f>VLOOKUP(B3475,Content!$B$2:$D4606,3,FALSE)</f>
        <v>technology</v>
      </c>
      <c r="D3475" t="str">
        <f>VLOOKUP(B3475,Content!$B$2:$D4606,2,FALSE)</f>
        <v>audio</v>
      </c>
      <c r="E3475" t="s">
        <v>1041</v>
      </c>
      <c r="F3475">
        <f>VLOOKUP(E3475,ReactionTypes!$B$2:$D3490,3,FALSE)</f>
        <v>70</v>
      </c>
      <c r="G3475" t="str">
        <f>VLOOKUP(E3475,ReactionTypes!$B$2:$D3490,2,FALSE)</f>
        <v>positive</v>
      </c>
      <c r="H3475" t="s">
        <v>1217</v>
      </c>
      <c r="I3475">
        <v>2</v>
      </c>
      <c r="J3475">
        <f t="shared" si="386"/>
        <v>1890</v>
      </c>
    </row>
    <row r="3476" spans="1:10">
      <c r="A3476">
        <v>3606</v>
      </c>
      <c r="B3476" t="s">
        <v>160</v>
      </c>
      <c r="C3476" t="str">
        <f>VLOOKUP(B3476,Content!$B$2:$D4607,3,FALSE)</f>
        <v>technology</v>
      </c>
      <c r="D3476" t="str">
        <f>VLOOKUP(B3476,Content!$B$2:$D4607,2,FALSE)</f>
        <v>audio</v>
      </c>
      <c r="E3476" t="s">
        <v>1044</v>
      </c>
      <c r="F3476">
        <f>VLOOKUP(E3476,ReactionTypes!$B$2:$D3491,3,FALSE)</f>
        <v>20</v>
      </c>
      <c r="G3476" t="str">
        <f>VLOOKUP(E3476,ReactionTypes!$B$2:$D3491,2,FALSE)</f>
        <v>neutral</v>
      </c>
      <c r="H3476" s="4">
        <v>43839</v>
      </c>
      <c r="I3476">
        <f>MONTH(H3476)</f>
        <v>1</v>
      </c>
      <c r="J3476">
        <f t="shared" si="386"/>
        <v>2142</v>
      </c>
    </row>
    <row r="3477" spans="1:10">
      <c r="A3477">
        <v>3607</v>
      </c>
      <c r="B3477" t="s">
        <v>160</v>
      </c>
      <c r="C3477" t="str">
        <f>VLOOKUP(B3477,Content!$B$2:$D4608,3,FALSE)</f>
        <v>technology</v>
      </c>
      <c r="D3477" t="str">
        <f>VLOOKUP(B3477,Content!$B$2:$D4608,2,FALSE)</f>
        <v>audio</v>
      </c>
      <c r="E3477" t="s">
        <v>1043</v>
      </c>
      <c r="F3477">
        <f>VLOOKUP(E3477,ReactionTypes!$B$2:$D3492,3,FALSE)</f>
        <v>65</v>
      </c>
      <c r="G3477" t="str">
        <f>VLOOKUP(E3477,ReactionTypes!$B$2:$D3492,2,FALSE)</f>
        <v>positive</v>
      </c>
      <c r="H3477" t="s">
        <v>1129</v>
      </c>
      <c r="I3477">
        <v>10</v>
      </c>
      <c r="J3477">
        <f t="shared" si="386"/>
        <v>2087</v>
      </c>
    </row>
    <row r="3478" spans="1:10">
      <c r="A3478">
        <v>3608</v>
      </c>
      <c r="B3478" t="s">
        <v>160</v>
      </c>
      <c r="C3478" t="str">
        <f>VLOOKUP(B3478,Content!$B$2:$D4609,3,FALSE)</f>
        <v>technology</v>
      </c>
      <c r="D3478" t="str">
        <f>VLOOKUP(B3478,Content!$B$2:$D4609,2,FALSE)</f>
        <v>audio</v>
      </c>
      <c r="E3478" t="s">
        <v>1041</v>
      </c>
      <c r="F3478">
        <f>VLOOKUP(E3478,ReactionTypes!$B$2:$D3493,3,FALSE)</f>
        <v>70</v>
      </c>
      <c r="G3478" t="str">
        <f>VLOOKUP(E3478,ReactionTypes!$B$2:$D3493,2,FALSE)</f>
        <v>positive</v>
      </c>
      <c r="H3478" t="s">
        <v>1123</v>
      </c>
      <c r="I3478">
        <v>10</v>
      </c>
      <c r="J3478">
        <f t="shared" si="386"/>
        <v>2087</v>
      </c>
    </row>
    <row r="3479" spans="1:10">
      <c r="A3479">
        <v>3609</v>
      </c>
      <c r="B3479" t="s">
        <v>160</v>
      </c>
      <c r="C3479" t="str">
        <f>VLOOKUP(B3479,Content!$B$2:$D4610,3,FALSE)</f>
        <v>technology</v>
      </c>
      <c r="D3479" t="str">
        <f>VLOOKUP(B3479,Content!$B$2:$D4610,2,FALSE)</f>
        <v>audio</v>
      </c>
      <c r="E3479" t="s">
        <v>1044</v>
      </c>
      <c r="F3479">
        <f>VLOOKUP(E3479,ReactionTypes!$B$2:$D3494,3,FALSE)</f>
        <v>20</v>
      </c>
      <c r="G3479" t="str">
        <f>VLOOKUP(E3479,ReactionTypes!$B$2:$D3494,2,FALSE)</f>
        <v>neutral</v>
      </c>
      <c r="H3479" t="s">
        <v>1227</v>
      </c>
      <c r="I3479">
        <v>3</v>
      </c>
      <c r="J3479">
        <f t="shared" si="386"/>
        <v>1982</v>
      </c>
    </row>
    <row r="3480" spans="1:10">
      <c r="A3480">
        <v>3610</v>
      </c>
      <c r="B3480" t="s">
        <v>160</v>
      </c>
      <c r="C3480" t="str">
        <f>VLOOKUP(B3480,Content!$B$2:$D4611,3,FALSE)</f>
        <v>technology</v>
      </c>
      <c r="D3480" t="str">
        <f>VLOOKUP(B3480,Content!$B$2:$D4611,2,FALSE)</f>
        <v>audio</v>
      </c>
      <c r="E3480" t="s">
        <v>1047</v>
      </c>
      <c r="F3480">
        <f>VLOOKUP(E3480,ReactionTypes!$B$2:$D3495,3,FALSE)</f>
        <v>12</v>
      </c>
      <c r="G3480" t="str">
        <f>VLOOKUP(E3480,ReactionTypes!$B$2:$D3495,2,FALSE)</f>
        <v>negative</v>
      </c>
      <c r="H3480" t="s">
        <v>1211</v>
      </c>
      <c r="I3480">
        <v>4</v>
      </c>
      <c r="J3480">
        <f t="shared" si="386"/>
        <v>1978</v>
      </c>
    </row>
    <row r="3481" spans="1:10">
      <c r="A3481">
        <v>3611</v>
      </c>
      <c r="B3481" t="s">
        <v>160</v>
      </c>
      <c r="C3481" t="str">
        <f>VLOOKUP(B3481,Content!$B$2:$D4612,3,FALSE)</f>
        <v>technology</v>
      </c>
      <c r="D3481" t="str">
        <f>VLOOKUP(B3481,Content!$B$2:$D4612,2,FALSE)</f>
        <v>audio</v>
      </c>
      <c r="E3481" t="s">
        <v>1043</v>
      </c>
      <c r="F3481">
        <f>VLOOKUP(E3481,ReactionTypes!$B$2:$D3496,3,FALSE)</f>
        <v>65</v>
      </c>
      <c r="G3481" t="str">
        <f>VLOOKUP(E3481,ReactionTypes!$B$2:$D3496,2,FALSE)</f>
        <v>positive</v>
      </c>
      <c r="H3481" t="s">
        <v>1234</v>
      </c>
      <c r="I3481">
        <v>4</v>
      </c>
      <c r="J3481">
        <f t="shared" si="386"/>
        <v>1978</v>
      </c>
    </row>
    <row r="3482" spans="1:10">
      <c r="A3482">
        <v>3612</v>
      </c>
      <c r="B3482" t="s">
        <v>160</v>
      </c>
      <c r="C3482" t="str">
        <f>VLOOKUP(B3482,Content!$B$2:$D4613,3,FALSE)</f>
        <v>technology</v>
      </c>
      <c r="D3482" t="str">
        <f>VLOOKUP(B3482,Content!$B$2:$D4613,2,FALSE)</f>
        <v>audio</v>
      </c>
      <c r="E3482" t="s">
        <v>1041</v>
      </c>
      <c r="F3482">
        <f>VLOOKUP(E3482,ReactionTypes!$B$2:$D3497,3,FALSE)</f>
        <v>70</v>
      </c>
      <c r="G3482" t="str">
        <f>VLOOKUP(E3482,ReactionTypes!$B$2:$D3497,2,FALSE)</f>
        <v>positive</v>
      </c>
      <c r="H3482" t="s">
        <v>1238</v>
      </c>
      <c r="I3482">
        <v>2</v>
      </c>
      <c r="J3482">
        <f t="shared" si="386"/>
        <v>1890</v>
      </c>
    </row>
    <row r="3483" spans="1:10">
      <c r="A3483">
        <v>3613</v>
      </c>
      <c r="B3483" t="s">
        <v>160</v>
      </c>
      <c r="C3483" t="str">
        <f>VLOOKUP(B3483,Content!$B$2:$D4614,3,FALSE)</f>
        <v>technology</v>
      </c>
      <c r="D3483" t="str">
        <f>VLOOKUP(B3483,Content!$B$2:$D4614,2,FALSE)</f>
        <v>audio</v>
      </c>
      <c r="E3483" t="s">
        <v>1043</v>
      </c>
      <c r="F3483">
        <f>VLOOKUP(E3483,ReactionTypes!$B$2:$D3498,3,FALSE)</f>
        <v>65</v>
      </c>
      <c r="G3483" t="str">
        <f>VLOOKUP(E3483,ReactionTypes!$B$2:$D3498,2,FALSE)</f>
        <v>positive</v>
      </c>
      <c r="H3483" t="s">
        <v>1178</v>
      </c>
      <c r="I3483">
        <v>11</v>
      </c>
      <c r="J3483">
        <f t="shared" si="386"/>
        <v>2055</v>
      </c>
    </row>
    <row r="3484" spans="1:10">
      <c r="A3484">
        <v>3614</v>
      </c>
      <c r="B3484" t="s">
        <v>160</v>
      </c>
      <c r="C3484" t="str">
        <f>VLOOKUP(B3484,Content!$B$2:$D4615,3,FALSE)</f>
        <v>technology</v>
      </c>
      <c r="D3484" t="str">
        <f>VLOOKUP(B3484,Content!$B$2:$D4615,2,FALSE)</f>
        <v>audio</v>
      </c>
      <c r="E3484" t="s">
        <v>1038</v>
      </c>
      <c r="F3484">
        <f>VLOOKUP(E3484,ReactionTypes!$B$2:$D3499,3,FALSE)</f>
        <v>15</v>
      </c>
      <c r="G3484" t="str">
        <f>VLOOKUP(E3484,ReactionTypes!$B$2:$D3499,2,FALSE)</f>
        <v>negative</v>
      </c>
      <c r="H3484" t="s">
        <v>1189</v>
      </c>
      <c r="I3484">
        <v>5</v>
      </c>
      <c r="J3484">
        <f t="shared" si="386"/>
        <v>2110</v>
      </c>
    </row>
    <row r="3485" spans="1:10">
      <c r="A3485">
        <v>3615</v>
      </c>
      <c r="B3485" t="s">
        <v>160</v>
      </c>
      <c r="C3485" t="str">
        <f>VLOOKUP(B3485,Content!$B$2:$D4616,3,FALSE)</f>
        <v>technology</v>
      </c>
      <c r="D3485" t="str">
        <f>VLOOKUP(B3485,Content!$B$2:$D4616,2,FALSE)</f>
        <v>audio</v>
      </c>
      <c r="E3485" t="s">
        <v>1043</v>
      </c>
      <c r="F3485">
        <f>VLOOKUP(E3485,ReactionTypes!$B$2:$D3500,3,FALSE)</f>
        <v>65</v>
      </c>
      <c r="G3485" t="str">
        <f>VLOOKUP(E3485,ReactionTypes!$B$2:$D3500,2,FALSE)</f>
        <v>positive</v>
      </c>
      <c r="H3485" s="4">
        <v>43898</v>
      </c>
      <c r="I3485">
        <f>MONTH(H3485)</f>
        <v>3</v>
      </c>
      <c r="J3485">
        <f t="shared" si="386"/>
        <v>1982</v>
      </c>
    </row>
    <row r="3486" spans="1:10">
      <c r="A3486">
        <v>3616</v>
      </c>
      <c r="B3486" t="s">
        <v>160</v>
      </c>
      <c r="C3486" t="str">
        <f>VLOOKUP(B3486,Content!$B$2:$D4617,3,FALSE)</f>
        <v>technology</v>
      </c>
      <c r="D3486" t="str">
        <f>VLOOKUP(B3486,Content!$B$2:$D4617,2,FALSE)</f>
        <v>audio</v>
      </c>
      <c r="E3486" t="s">
        <v>1044</v>
      </c>
      <c r="F3486">
        <f>VLOOKUP(E3486,ReactionTypes!$B$2:$D3501,3,FALSE)</f>
        <v>20</v>
      </c>
      <c r="G3486" t="str">
        <f>VLOOKUP(E3486,ReactionTypes!$B$2:$D3501,2,FALSE)</f>
        <v>neutral</v>
      </c>
      <c r="H3486" t="s">
        <v>1112</v>
      </c>
      <c r="I3486">
        <v>7</v>
      </c>
      <c r="J3486">
        <f t="shared" si="386"/>
        <v>2116</v>
      </c>
    </row>
    <row r="3487" spans="1:10">
      <c r="A3487">
        <v>3617</v>
      </c>
      <c r="B3487" t="s">
        <v>160</v>
      </c>
      <c r="C3487" t="str">
        <f>VLOOKUP(B3487,Content!$B$2:$D4618,3,FALSE)</f>
        <v>technology</v>
      </c>
      <c r="D3487" t="str">
        <f>VLOOKUP(B3487,Content!$B$2:$D4618,2,FALSE)</f>
        <v>audio</v>
      </c>
      <c r="E3487" t="s">
        <v>1037</v>
      </c>
      <c r="F3487">
        <f>VLOOKUP(E3487,ReactionTypes!$B$2:$D3502,3,FALSE)</f>
        <v>10</v>
      </c>
      <c r="G3487" t="str">
        <f>VLOOKUP(E3487,ReactionTypes!$B$2:$D3502,2,FALSE)</f>
        <v>negative</v>
      </c>
      <c r="H3487" s="4">
        <v>44112</v>
      </c>
      <c r="I3487">
        <f>MONTH(H3487)</f>
        <v>10</v>
      </c>
      <c r="J3487">
        <f t="shared" si="386"/>
        <v>2087</v>
      </c>
    </row>
    <row r="3488" spans="1:10">
      <c r="A3488">
        <v>3618</v>
      </c>
      <c r="B3488" t="s">
        <v>160</v>
      </c>
      <c r="C3488" t="str">
        <f>VLOOKUP(B3488,Content!$B$2:$D4619,3,FALSE)</f>
        <v>technology</v>
      </c>
      <c r="D3488" t="str">
        <f>VLOOKUP(B3488,Content!$B$2:$D4619,2,FALSE)</f>
        <v>audio</v>
      </c>
      <c r="E3488" t="s">
        <v>1049</v>
      </c>
      <c r="F3488">
        <f>VLOOKUP(E3488,ReactionTypes!$B$2:$D3503,3,FALSE)</f>
        <v>60</v>
      </c>
      <c r="G3488" t="str">
        <f>VLOOKUP(E3488,ReactionTypes!$B$2:$D3503,2,FALSE)</f>
        <v>positive</v>
      </c>
      <c r="H3488" t="s">
        <v>1084</v>
      </c>
      <c r="I3488">
        <v>11</v>
      </c>
      <c r="J3488">
        <f t="shared" si="386"/>
        <v>2055</v>
      </c>
    </row>
    <row r="3489" spans="1:10">
      <c r="A3489">
        <v>3619</v>
      </c>
      <c r="B3489" t="s">
        <v>160</v>
      </c>
      <c r="C3489" t="str">
        <f>VLOOKUP(B3489,Content!$B$2:$D4620,3,FALSE)</f>
        <v>technology</v>
      </c>
      <c r="D3489" t="str">
        <f>VLOOKUP(B3489,Content!$B$2:$D4620,2,FALSE)</f>
        <v>audio</v>
      </c>
      <c r="E3489" t="s">
        <v>1050</v>
      </c>
      <c r="F3489">
        <f>VLOOKUP(E3489,ReactionTypes!$B$2:$D3504,3,FALSE)</f>
        <v>70</v>
      </c>
      <c r="G3489" t="str">
        <f>VLOOKUP(E3489,ReactionTypes!$B$2:$D3504,2,FALSE)</f>
        <v>positive</v>
      </c>
      <c r="H3489" t="s">
        <v>1115</v>
      </c>
      <c r="I3489">
        <v>7</v>
      </c>
      <c r="J3489">
        <f t="shared" si="386"/>
        <v>2116</v>
      </c>
    </row>
    <row r="3490" spans="1:10">
      <c r="A3490">
        <v>3620</v>
      </c>
      <c r="B3490" t="s">
        <v>160</v>
      </c>
      <c r="C3490" t="str">
        <f>VLOOKUP(B3490,Content!$B$2:$D4621,3,FALSE)</f>
        <v>technology</v>
      </c>
      <c r="D3490" t="str">
        <f>VLOOKUP(B3490,Content!$B$2:$D4621,2,FALSE)</f>
        <v>audio</v>
      </c>
      <c r="E3490" t="s">
        <v>1038</v>
      </c>
      <c r="F3490">
        <f>VLOOKUP(E3490,ReactionTypes!$B$2:$D3505,3,FALSE)</f>
        <v>15</v>
      </c>
      <c r="G3490" t="str">
        <f>VLOOKUP(E3490,ReactionTypes!$B$2:$D3505,2,FALSE)</f>
        <v>negative</v>
      </c>
      <c r="H3490" t="s">
        <v>1148</v>
      </c>
      <c r="I3490">
        <v>7</v>
      </c>
      <c r="J3490">
        <f t="shared" si="386"/>
        <v>2116</v>
      </c>
    </row>
    <row r="3491" spans="1:10">
      <c r="A3491">
        <v>3621</v>
      </c>
      <c r="B3491" t="s">
        <v>160</v>
      </c>
      <c r="C3491" t="str">
        <f>VLOOKUP(B3491,Content!$B$2:$D4622,3,FALSE)</f>
        <v>technology</v>
      </c>
      <c r="D3491" t="str">
        <f>VLOOKUP(B3491,Content!$B$2:$D4622,2,FALSE)</f>
        <v>audio</v>
      </c>
      <c r="E3491" t="s">
        <v>1046</v>
      </c>
      <c r="F3491">
        <f>VLOOKUP(E3491,ReactionTypes!$B$2:$D3506,3,FALSE)</f>
        <v>45</v>
      </c>
      <c r="G3491" t="str">
        <f>VLOOKUP(E3491,ReactionTypes!$B$2:$D3506,2,FALSE)</f>
        <v>positive</v>
      </c>
      <c r="H3491" s="4">
        <v>44143</v>
      </c>
      <c r="I3491">
        <f>MONTH(H3491)</f>
        <v>11</v>
      </c>
      <c r="J3491">
        <f t="shared" si="386"/>
        <v>2055</v>
      </c>
    </row>
    <row r="3492" spans="1:10">
      <c r="A3492">
        <v>3622</v>
      </c>
      <c r="B3492" t="s">
        <v>160</v>
      </c>
      <c r="C3492" t="str">
        <f>VLOOKUP(B3492,Content!$B$2:$D4623,3,FALSE)</f>
        <v>technology</v>
      </c>
      <c r="D3492" t="str">
        <f>VLOOKUP(B3492,Content!$B$2:$D4623,2,FALSE)</f>
        <v>audio</v>
      </c>
      <c r="E3492" t="s">
        <v>1051</v>
      </c>
      <c r="F3492">
        <f>VLOOKUP(E3492,ReactionTypes!$B$2:$D3507,3,FALSE)</f>
        <v>72</v>
      </c>
      <c r="G3492" t="str">
        <f>VLOOKUP(E3492,ReactionTypes!$B$2:$D3507,2,FALSE)</f>
        <v>positive</v>
      </c>
      <c r="H3492" t="s">
        <v>1153</v>
      </c>
      <c r="I3492">
        <v>9</v>
      </c>
      <c r="J3492">
        <f t="shared" si="386"/>
        <v>1991</v>
      </c>
    </row>
    <row r="3493" spans="1:10">
      <c r="A3493">
        <v>3623</v>
      </c>
      <c r="B3493" t="s">
        <v>160</v>
      </c>
      <c r="C3493" t="str">
        <f>VLOOKUP(B3493,Content!$B$2:$D4624,3,FALSE)</f>
        <v>technology</v>
      </c>
      <c r="D3493" t="str">
        <f>VLOOKUP(B3493,Content!$B$2:$D4624,2,FALSE)</f>
        <v>audio</v>
      </c>
      <c r="E3493" t="s">
        <v>1044</v>
      </c>
      <c r="F3493">
        <f>VLOOKUP(E3493,ReactionTypes!$B$2:$D3508,3,FALSE)</f>
        <v>20</v>
      </c>
      <c r="G3493" t="str">
        <f>VLOOKUP(E3493,ReactionTypes!$B$2:$D3508,2,FALSE)</f>
        <v>neutral</v>
      </c>
      <c r="H3493" t="s">
        <v>1141</v>
      </c>
      <c r="I3493">
        <v>10</v>
      </c>
      <c r="J3493">
        <f t="shared" si="386"/>
        <v>2087</v>
      </c>
    </row>
    <row r="3494" spans="1:10">
      <c r="A3494">
        <v>3624</v>
      </c>
      <c r="B3494" t="s">
        <v>160</v>
      </c>
      <c r="C3494" t="str">
        <f>VLOOKUP(B3494,Content!$B$2:$D4625,3,FALSE)</f>
        <v>technology</v>
      </c>
      <c r="D3494" t="str">
        <f>VLOOKUP(B3494,Content!$B$2:$D4625,2,FALSE)</f>
        <v>audio</v>
      </c>
      <c r="E3494" t="s">
        <v>1050</v>
      </c>
      <c r="F3494">
        <f>VLOOKUP(E3494,ReactionTypes!$B$2:$D3509,3,FALSE)</f>
        <v>70</v>
      </c>
      <c r="G3494" t="str">
        <f>VLOOKUP(E3494,ReactionTypes!$B$2:$D3509,2,FALSE)</f>
        <v>positive</v>
      </c>
      <c r="H3494" s="4">
        <v>43842</v>
      </c>
      <c r="I3494">
        <f>MONTH(H3494)</f>
        <v>1</v>
      </c>
      <c r="J3494">
        <f t="shared" si="386"/>
        <v>2142</v>
      </c>
    </row>
    <row r="3495" spans="1:10">
      <c r="A3495">
        <v>3625</v>
      </c>
      <c r="B3495" t="s">
        <v>160</v>
      </c>
      <c r="C3495" t="str">
        <f>VLOOKUP(B3495,Content!$B$2:$D4626,3,FALSE)</f>
        <v>technology</v>
      </c>
      <c r="D3495" t="str">
        <f>VLOOKUP(B3495,Content!$B$2:$D4626,2,FALSE)</f>
        <v>audio</v>
      </c>
      <c r="E3495" t="s">
        <v>1039</v>
      </c>
      <c r="F3495">
        <f>VLOOKUP(E3495,ReactionTypes!$B$2:$D3510,3,FALSE)</f>
        <v>30</v>
      </c>
      <c r="G3495" t="str">
        <f>VLOOKUP(E3495,ReactionTypes!$B$2:$D3510,2,FALSE)</f>
        <v>positive</v>
      </c>
      <c r="H3495" t="s">
        <v>1076</v>
      </c>
      <c r="I3495">
        <v>9</v>
      </c>
      <c r="J3495">
        <f t="shared" si="386"/>
        <v>1991</v>
      </c>
    </row>
    <row r="3496" spans="1:10">
      <c r="A3496">
        <v>3626</v>
      </c>
      <c r="B3496" t="s">
        <v>160</v>
      </c>
      <c r="C3496" t="str">
        <f>VLOOKUP(B3496,Content!$B$2:$D4627,3,FALSE)</f>
        <v>technology</v>
      </c>
      <c r="D3496" t="str">
        <f>VLOOKUP(B3496,Content!$B$2:$D4627,2,FALSE)</f>
        <v>audio</v>
      </c>
      <c r="E3496" t="s">
        <v>1041</v>
      </c>
      <c r="F3496">
        <f>VLOOKUP(E3496,ReactionTypes!$B$2:$D3511,3,FALSE)</f>
        <v>70</v>
      </c>
      <c r="G3496" t="str">
        <f>VLOOKUP(E3496,ReactionTypes!$B$2:$D3511,2,FALSE)</f>
        <v>positive</v>
      </c>
      <c r="H3496" t="s">
        <v>1075</v>
      </c>
      <c r="I3496">
        <v>6</v>
      </c>
      <c r="J3496">
        <f t="shared" si="386"/>
        <v>2068</v>
      </c>
    </row>
    <row r="3497" spans="1:10">
      <c r="A3497">
        <v>3627</v>
      </c>
      <c r="B3497" t="s">
        <v>160</v>
      </c>
      <c r="C3497" t="str">
        <f>VLOOKUP(B3497,Content!$B$2:$D4628,3,FALSE)</f>
        <v>technology</v>
      </c>
      <c r="D3497" t="str">
        <f>VLOOKUP(B3497,Content!$B$2:$D4628,2,FALSE)</f>
        <v>audio</v>
      </c>
      <c r="E3497" t="s">
        <v>1046</v>
      </c>
      <c r="F3497">
        <f>VLOOKUP(E3497,ReactionTypes!$B$2:$D3512,3,FALSE)</f>
        <v>45</v>
      </c>
      <c r="G3497" t="str">
        <f>VLOOKUP(E3497,ReactionTypes!$B$2:$D3512,2,FALSE)</f>
        <v>positive</v>
      </c>
      <c r="H3497" s="4">
        <v>43869</v>
      </c>
      <c r="I3497">
        <f>MONTH(H3497)</f>
        <v>2</v>
      </c>
      <c r="J3497">
        <f t="shared" si="386"/>
        <v>1890</v>
      </c>
    </row>
    <row r="3498" spans="1:10">
      <c r="A3498">
        <v>3628</v>
      </c>
      <c r="B3498" t="s">
        <v>160</v>
      </c>
      <c r="C3498" t="str">
        <f>VLOOKUP(B3498,Content!$B$2:$D4629,3,FALSE)</f>
        <v>technology</v>
      </c>
      <c r="D3498" t="str">
        <f>VLOOKUP(B3498,Content!$B$2:$D4629,2,FALSE)</f>
        <v>audio</v>
      </c>
      <c r="E3498" t="s">
        <v>1045</v>
      </c>
      <c r="F3498">
        <f>VLOOKUP(E3498,ReactionTypes!$B$2:$D3513,3,FALSE)</f>
        <v>75</v>
      </c>
      <c r="G3498" t="str">
        <f>VLOOKUP(E3498,ReactionTypes!$B$2:$D3513,2,FALSE)</f>
        <v>positive</v>
      </c>
      <c r="H3498" t="s">
        <v>1152</v>
      </c>
      <c r="I3498">
        <v>7</v>
      </c>
      <c r="J3498">
        <f t="shared" si="386"/>
        <v>2116</v>
      </c>
    </row>
    <row r="3499" spans="1:10">
      <c r="A3499">
        <v>3629</v>
      </c>
      <c r="B3499" t="s">
        <v>160</v>
      </c>
      <c r="C3499" t="str">
        <f>VLOOKUP(B3499,Content!$B$2:$D4630,3,FALSE)</f>
        <v>technology</v>
      </c>
      <c r="D3499" t="str">
        <f>VLOOKUP(B3499,Content!$B$2:$D4630,2,FALSE)</f>
        <v>audio</v>
      </c>
      <c r="E3499" t="s">
        <v>1045</v>
      </c>
      <c r="F3499">
        <f>VLOOKUP(E3499,ReactionTypes!$B$2:$D3514,3,FALSE)</f>
        <v>75</v>
      </c>
      <c r="G3499" t="str">
        <f>VLOOKUP(E3499,ReactionTypes!$B$2:$D3514,2,FALSE)</f>
        <v>positive</v>
      </c>
      <c r="H3499" t="s">
        <v>1071</v>
      </c>
      <c r="I3499">
        <v>8</v>
      </c>
      <c r="J3499">
        <f t="shared" si="386"/>
        <v>2055</v>
      </c>
    </row>
    <row r="3500" spans="1:10">
      <c r="A3500">
        <v>3630</v>
      </c>
      <c r="B3500" t="s">
        <v>160</v>
      </c>
      <c r="C3500" t="str">
        <f>VLOOKUP(B3500,Content!$B$2:$D4631,3,FALSE)</f>
        <v>technology</v>
      </c>
      <c r="D3500" t="str">
        <f>VLOOKUP(B3500,Content!$B$2:$D4631,2,FALSE)</f>
        <v>audio</v>
      </c>
      <c r="E3500" t="s">
        <v>1036</v>
      </c>
      <c r="F3500">
        <f>VLOOKUP(E3500,ReactionTypes!$B$2:$D3515,3,FALSE)</f>
        <v>0</v>
      </c>
      <c r="G3500" t="str">
        <f>VLOOKUP(E3500,ReactionTypes!$B$2:$D3515,2,FALSE)</f>
        <v>negative</v>
      </c>
      <c r="H3500" s="4">
        <v>44050</v>
      </c>
      <c r="I3500">
        <f t="shared" ref="I3500:I3503" si="388">MONTH(H3500)</f>
        <v>8</v>
      </c>
      <c r="J3500">
        <f t="shared" si="386"/>
        <v>2055</v>
      </c>
    </row>
    <row r="3501" spans="1:10">
      <c r="A3501">
        <v>3631</v>
      </c>
      <c r="B3501" t="s">
        <v>160</v>
      </c>
      <c r="C3501" t="str">
        <f>VLOOKUP(B3501,Content!$B$2:$D4632,3,FALSE)</f>
        <v>technology</v>
      </c>
      <c r="D3501" t="str">
        <f>VLOOKUP(B3501,Content!$B$2:$D4632,2,FALSE)</f>
        <v>audio</v>
      </c>
      <c r="E3501" t="s">
        <v>1038</v>
      </c>
      <c r="F3501">
        <f>VLOOKUP(E3501,ReactionTypes!$B$2:$D3516,3,FALSE)</f>
        <v>15</v>
      </c>
      <c r="G3501" t="str">
        <f>VLOOKUP(E3501,ReactionTypes!$B$2:$D3516,2,FALSE)</f>
        <v>negative</v>
      </c>
      <c r="H3501" s="4">
        <v>44230</v>
      </c>
      <c r="I3501">
        <f t="shared" si="388"/>
        <v>2</v>
      </c>
      <c r="J3501">
        <f t="shared" si="386"/>
        <v>1890</v>
      </c>
    </row>
    <row r="3502" spans="1:10">
      <c r="A3502">
        <v>3632</v>
      </c>
      <c r="B3502" t="s">
        <v>160</v>
      </c>
      <c r="C3502" t="str">
        <f>VLOOKUP(B3502,Content!$B$2:$D4633,3,FALSE)</f>
        <v>technology</v>
      </c>
      <c r="D3502" t="str">
        <f>VLOOKUP(B3502,Content!$B$2:$D4633,2,FALSE)</f>
        <v>audio</v>
      </c>
      <c r="E3502" t="s">
        <v>1039</v>
      </c>
      <c r="F3502">
        <f>VLOOKUP(E3502,ReactionTypes!$B$2:$D3517,3,FALSE)</f>
        <v>30</v>
      </c>
      <c r="G3502" t="str">
        <f>VLOOKUP(E3502,ReactionTypes!$B$2:$D3517,2,FALSE)</f>
        <v>positive</v>
      </c>
      <c r="H3502" s="4">
        <v>43897</v>
      </c>
      <c r="I3502">
        <f t="shared" si="388"/>
        <v>3</v>
      </c>
      <c r="J3502">
        <f t="shared" si="386"/>
        <v>1982</v>
      </c>
    </row>
    <row r="3503" spans="1:10">
      <c r="A3503">
        <v>3633</v>
      </c>
      <c r="B3503" t="s">
        <v>160</v>
      </c>
      <c r="C3503" t="str">
        <f>VLOOKUP(B3503,Content!$B$2:$D4634,3,FALSE)</f>
        <v>technology</v>
      </c>
      <c r="D3503" t="str">
        <f>VLOOKUP(B3503,Content!$B$2:$D4634,2,FALSE)</f>
        <v>audio</v>
      </c>
      <c r="E3503" t="s">
        <v>1045</v>
      </c>
      <c r="F3503">
        <f>VLOOKUP(E3503,ReactionTypes!$B$2:$D3518,3,FALSE)</f>
        <v>75</v>
      </c>
      <c r="G3503" t="str">
        <f>VLOOKUP(E3503,ReactionTypes!$B$2:$D3518,2,FALSE)</f>
        <v>positive</v>
      </c>
      <c r="H3503" s="4">
        <v>43933</v>
      </c>
      <c r="I3503">
        <f t="shared" si="388"/>
        <v>4</v>
      </c>
      <c r="J3503">
        <f t="shared" si="386"/>
        <v>1978</v>
      </c>
    </row>
    <row r="3504" spans="1:10">
      <c r="A3504">
        <v>3634</v>
      </c>
      <c r="B3504" t="s">
        <v>160</v>
      </c>
      <c r="C3504" t="str">
        <f>VLOOKUP(B3504,Content!$B$2:$D4635,3,FALSE)</f>
        <v>technology</v>
      </c>
      <c r="D3504" t="str">
        <f>VLOOKUP(B3504,Content!$B$2:$D4635,2,FALSE)</f>
        <v>audio</v>
      </c>
      <c r="E3504" t="s">
        <v>1049</v>
      </c>
      <c r="F3504">
        <f>VLOOKUP(E3504,ReactionTypes!$B$2:$D3519,3,FALSE)</f>
        <v>60</v>
      </c>
      <c r="G3504" t="str">
        <f>VLOOKUP(E3504,ReactionTypes!$B$2:$D3519,2,FALSE)</f>
        <v>positive</v>
      </c>
      <c r="H3504" t="s">
        <v>1097</v>
      </c>
      <c r="I3504">
        <v>8</v>
      </c>
      <c r="J3504">
        <f t="shared" si="386"/>
        <v>2055</v>
      </c>
    </row>
    <row r="3505" spans="1:10">
      <c r="A3505">
        <v>3635</v>
      </c>
      <c r="B3505" t="s">
        <v>160</v>
      </c>
      <c r="C3505" t="str">
        <f>VLOOKUP(B3505,Content!$B$2:$D4636,3,FALSE)</f>
        <v>technology</v>
      </c>
      <c r="D3505" t="str">
        <f>VLOOKUP(B3505,Content!$B$2:$D4636,2,FALSE)</f>
        <v>audio</v>
      </c>
      <c r="E3505" t="s">
        <v>1040</v>
      </c>
      <c r="F3505">
        <f>VLOOKUP(E3505,ReactionTypes!$B$2:$D3520,3,FALSE)</f>
        <v>35</v>
      </c>
      <c r="G3505" t="str">
        <f>VLOOKUP(E3505,ReactionTypes!$B$2:$D3520,2,FALSE)</f>
        <v>neutral</v>
      </c>
      <c r="H3505" s="4">
        <v>43960</v>
      </c>
      <c r="I3505">
        <f t="shared" ref="I3505:I3506" si="389">MONTH(H3505)</f>
        <v>5</v>
      </c>
      <c r="J3505">
        <f t="shared" si="386"/>
        <v>2110</v>
      </c>
    </row>
    <row r="3506" spans="1:10">
      <c r="A3506">
        <v>3636</v>
      </c>
      <c r="B3506" t="s">
        <v>160</v>
      </c>
      <c r="C3506" t="str">
        <f>VLOOKUP(B3506,Content!$B$2:$D4637,3,FALSE)</f>
        <v>technology</v>
      </c>
      <c r="D3506" t="str">
        <f>VLOOKUP(B3506,Content!$B$2:$D4637,2,FALSE)</f>
        <v>audio</v>
      </c>
      <c r="E3506" t="s">
        <v>1051</v>
      </c>
      <c r="F3506">
        <f>VLOOKUP(E3506,ReactionTypes!$B$2:$D3521,3,FALSE)</f>
        <v>72</v>
      </c>
      <c r="G3506" t="str">
        <f>VLOOKUP(E3506,ReactionTypes!$B$2:$D3521,2,FALSE)</f>
        <v>positive</v>
      </c>
      <c r="H3506" s="4">
        <v>44506</v>
      </c>
      <c r="I3506">
        <f t="shared" si="389"/>
        <v>11</v>
      </c>
      <c r="J3506">
        <f t="shared" si="386"/>
        <v>2055</v>
      </c>
    </row>
    <row r="3507" spans="1:10">
      <c r="A3507">
        <v>3638</v>
      </c>
      <c r="B3507" t="s">
        <v>161</v>
      </c>
      <c r="C3507" t="str">
        <f>VLOOKUP(B3507,Content!$B$2:$D4639,3,FALSE)</f>
        <v>animals</v>
      </c>
      <c r="D3507" t="str">
        <f>VLOOKUP(B3507,Content!$B$2:$D4639,2,FALSE)</f>
        <v>photo</v>
      </c>
      <c r="E3507" t="s">
        <v>1042</v>
      </c>
      <c r="F3507">
        <f>VLOOKUP(E3507,ReactionTypes!$B$2:$D3522,3,FALSE)</f>
        <v>5</v>
      </c>
      <c r="G3507" t="str">
        <f>VLOOKUP(E3507,ReactionTypes!$B$2:$D3522,2,FALSE)</f>
        <v>negative</v>
      </c>
      <c r="H3507" t="s">
        <v>1133</v>
      </c>
      <c r="I3507">
        <v>8</v>
      </c>
      <c r="J3507">
        <f t="shared" si="386"/>
        <v>2055</v>
      </c>
    </row>
    <row r="3508" spans="1:10">
      <c r="A3508">
        <v>3639</v>
      </c>
      <c r="B3508" t="s">
        <v>161</v>
      </c>
      <c r="C3508" t="str">
        <f>VLOOKUP(B3508,Content!$B$2:$D4640,3,FALSE)</f>
        <v>animals</v>
      </c>
      <c r="D3508" t="str">
        <f>VLOOKUP(B3508,Content!$B$2:$D4640,2,FALSE)</f>
        <v>photo</v>
      </c>
      <c r="E3508" t="s">
        <v>1040</v>
      </c>
      <c r="F3508">
        <f>VLOOKUP(E3508,ReactionTypes!$B$2:$D3523,3,FALSE)</f>
        <v>35</v>
      </c>
      <c r="G3508" t="str">
        <f>VLOOKUP(E3508,ReactionTypes!$B$2:$D3523,2,FALSE)</f>
        <v>neutral</v>
      </c>
      <c r="H3508" t="s">
        <v>1149</v>
      </c>
      <c r="I3508">
        <v>7</v>
      </c>
      <c r="J3508">
        <f t="shared" si="386"/>
        <v>2116</v>
      </c>
    </row>
    <row r="3509" spans="1:10">
      <c r="A3509">
        <v>3640</v>
      </c>
      <c r="B3509" t="s">
        <v>161</v>
      </c>
      <c r="C3509" t="str">
        <f>VLOOKUP(B3509,Content!$B$2:$D4641,3,FALSE)</f>
        <v>animals</v>
      </c>
      <c r="D3509" t="str">
        <f>VLOOKUP(B3509,Content!$B$2:$D4641,2,FALSE)</f>
        <v>photo</v>
      </c>
      <c r="E3509" t="s">
        <v>1044</v>
      </c>
      <c r="F3509">
        <f>VLOOKUP(E3509,ReactionTypes!$B$2:$D3524,3,FALSE)</f>
        <v>20</v>
      </c>
      <c r="G3509" t="str">
        <f>VLOOKUP(E3509,ReactionTypes!$B$2:$D3524,2,FALSE)</f>
        <v>neutral</v>
      </c>
      <c r="H3509" s="4">
        <v>43961</v>
      </c>
      <c r="I3509">
        <f t="shared" ref="I3509:I3511" si="390">MONTH(H3509)</f>
        <v>5</v>
      </c>
      <c r="J3509">
        <f t="shared" si="386"/>
        <v>2110</v>
      </c>
    </row>
    <row r="3510" spans="1:10">
      <c r="A3510">
        <v>3641</v>
      </c>
      <c r="B3510" t="s">
        <v>161</v>
      </c>
      <c r="C3510" t="str">
        <f>VLOOKUP(B3510,Content!$B$2:$D4642,3,FALSE)</f>
        <v>animals</v>
      </c>
      <c r="D3510" t="str">
        <f>VLOOKUP(B3510,Content!$B$2:$D4642,2,FALSE)</f>
        <v>photo</v>
      </c>
      <c r="E3510" t="s">
        <v>1038</v>
      </c>
      <c r="F3510">
        <f>VLOOKUP(E3510,ReactionTypes!$B$2:$D3525,3,FALSE)</f>
        <v>15</v>
      </c>
      <c r="G3510" t="str">
        <f>VLOOKUP(E3510,ReactionTypes!$B$2:$D3525,2,FALSE)</f>
        <v>negative</v>
      </c>
      <c r="H3510" s="4">
        <v>43837</v>
      </c>
      <c r="I3510">
        <f t="shared" si="390"/>
        <v>1</v>
      </c>
      <c r="J3510">
        <f t="shared" si="386"/>
        <v>2142</v>
      </c>
    </row>
    <row r="3511" spans="1:10">
      <c r="A3511">
        <v>3642</v>
      </c>
      <c r="B3511" t="s">
        <v>161</v>
      </c>
      <c r="C3511" t="str">
        <f>VLOOKUP(B3511,Content!$B$2:$D4643,3,FALSE)</f>
        <v>animals</v>
      </c>
      <c r="D3511" t="str">
        <f>VLOOKUP(B3511,Content!$B$2:$D4643,2,FALSE)</f>
        <v>photo</v>
      </c>
      <c r="E3511" t="s">
        <v>1051</v>
      </c>
      <c r="F3511">
        <f>VLOOKUP(E3511,ReactionTypes!$B$2:$D3526,3,FALSE)</f>
        <v>72</v>
      </c>
      <c r="G3511" t="str">
        <f>VLOOKUP(E3511,ReactionTypes!$B$2:$D3526,2,FALSE)</f>
        <v>positive</v>
      </c>
      <c r="H3511" s="4">
        <v>44175</v>
      </c>
      <c r="I3511">
        <f t="shared" si="390"/>
        <v>12</v>
      </c>
      <c r="J3511">
        <f t="shared" si="386"/>
        <v>2099</v>
      </c>
    </row>
    <row r="3512" spans="1:10">
      <c r="A3512">
        <v>3643</v>
      </c>
      <c r="B3512" t="s">
        <v>161</v>
      </c>
      <c r="C3512" t="str">
        <f>VLOOKUP(B3512,Content!$B$2:$D4644,3,FALSE)</f>
        <v>animals</v>
      </c>
      <c r="D3512" t="str">
        <f>VLOOKUP(B3512,Content!$B$2:$D4644,2,FALSE)</f>
        <v>photo</v>
      </c>
      <c r="E3512" t="s">
        <v>1049</v>
      </c>
      <c r="F3512">
        <f>VLOOKUP(E3512,ReactionTypes!$B$2:$D3527,3,FALSE)</f>
        <v>60</v>
      </c>
      <c r="G3512" t="str">
        <f>VLOOKUP(E3512,ReactionTypes!$B$2:$D3527,2,FALSE)</f>
        <v>positive</v>
      </c>
      <c r="H3512" t="s">
        <v>1169</v>
      </c>
      <c r="I3512">
        <v>6</v>
      </c>
      <c r="J3512">
        <f t="shared" si="386"/>
        <v>2068</v>
      </c>
    </row>
    <row r="3513" spans="1:10">
      <c r="A3513">
        <v>3644</v>
      </c>
      <c r="B3513" t="s">
        <v>161</v>
      </c>
      <c r="C3513" t="str">
        <f>VLOOKUP(B3513,Content!$B$2:$D4645,3,FALSE)</f>
        <v>animals</v>
      </c>
      <c r="D3513" t="str">
        <f>VLOOKUP(B3513,Content!$B$2:$D4645,2,FALSE)</f>
        <v>photo</v>
      </c>
      <c r="E3513" t="s">
        <v>1045</v>
      </c>
      <c r="F3513">
        <f>VLOOKUP(E3513,ReactionTypes!$B$2:$D3528,3,FALSE)</f>
        <v>75</v>
      </c>
      <c r="G3513" t="str">
        <f>VLOOKUP(E3513,ReactionTypes!$B$2:$D3528,2,FALSE)</f>
        <v>positive</v>
      </c>
      <c r="H3513" s="4">
        <v>44258</v>
      </c>
      <c r="I3513">
        <f>MONTH(H3513)</f>
        <v>3</v>
      </c>
      <c r="J3513">
        <f t="shared" si="386"/>
        <v>1982</v>
      </c>
    </row>
    <row r="3514" spans="1:10">
      <c r="A3514">
        <v>3645</v>
      </c>
      <c r="B3514" t="s">
        <v>161</v>
      </c>
      <c r="C3514" t="str">
        <f>VLOOKUP(B3514,Content!$B$2:$D4646,3,FALSE)</f>
        <v>animals</v>
      </c>
      <c r="D3514" t="str">
        <f>VLOOKUP(B3514,Content!$B$2:$D4646,2,FALSE)</f>
        <v>photo</v>
      </c>
      <c r="E3514" t="s">
        <v>1040</v>
      </c>
      <c r="F3514">
        <f>VLOOKUP(E3514,ReactionTypes!$B$2:$D3529,3,FALSE)</f>
        <v>35</v>
      </c>
      <c r="G3514" t="str">
        <f>VLOOKUP(E3514,ReactionTypes!$B$2:$D3529,2,FALSE)</f>
        <v>neutral</v>
      </c>
      <c r="H3514" t="s">
        <v>1084</v>
      </c>
      <c r="I3514">
        <v>11</v>
      </c>
      <c r="J3514">
        <f t="shared" si="386"/>
        <v>2055</v>
      </c>
    </row>
    <row r="3515" spans="1:10">
      <c r="A3515">
        <v>3646</v>
      </c>
      <c r="B3515" t="s">
        <v>161</v>
      </c>
      <c r="C3515" t="str">
        <f>VLOOKUP(B3515,Content!$B$2:$D4647,3,FALSE)</f>
        <v>animals</v>
      </c>
      <c r="D3515" t="str">
        <f>VLOOKUP(B3515,Content!$B$2:$D4647,2,FALSE)</f>
        <v>photo</v>
      </c>
      <c r="E3515" t="s">
        <v>1038</v>
      </c>
      <c r="F3515">
        <f>VLOOKUP(E3515,ReactionTypes!$B$2:$D3530,3,FALSE)</f>
        <v>15</v>
      </c>
      <c r="G3515" t="str">
        <f>VLOOKUP(E3515,ReactionTypes!$B$2:$D3530,2,FALSE)</f>
        <v>negative</v>
      </c>
      <c r="H3515" s="4">
        <v>44378</v>
      </c>
      <c r="I3515">
        <f>MONTH(H3515)</f>
        <v>7</v>
      </c>
      <c r="J3515">
        <f t="shared" si="386"/>
        <v>2116</v>
      </c>
    </row>
    <row r="3516" spans="1:10">
      <c r="A3516">
        <v>3647</v>
      </c>
      <c r="B3516" t="s">
        <v>161</v>
      </c>
      <c r="C3516" t="str">
        <f>VLOOKUP(B3516,Content!$B$2:$D4648,3,FALSE)</f>
        <v>animals</v>
      </c>
      <c r="D3516" t="str">
        <f>VLOOKUP(B3516,Content!$B$2:$D4648,2,FALSE)</f>
        <v>photo</v>
      </c>
      <c r="E3516" t="s">
        <v>1042</v>
      </c>
      <c r="F3516">
        <f>VLOOKUP(E3516,ReactionTypes!$B$2:$D3531,3,FALSE)</f>
        <v>5</v>
      </c>
      <c r="G3516" t="str">
        <f>VLOOKUP(E3516,ReactionTypes!$B$2:$D3531,2,FALSE)</f>
        <v>negative</v>
      </c>
      <c r="H3516" t="s">
        <v>1277</v>
      </c>
      <c r="I3516">
        <v>2</v>
      </c>
      <c r="J3516">
        <f t="shared" si="386"/>
        <v>1890</v>
      </c>
    </row>
    <row r="3517" spans="1:10">
      <c r="A3517">
        <v>3648</v>
      </c>
      <c r="B3517" t="s">
        <v>161</v>
      </c>
      <c r="C3517" t="str">
        <f>VLOOKUP(B3517,Content!$B$2:$D4649,3,FALSE)</f>
        <v>animals</v>
      </c>
      <c r="D3517" t="str">
        <f>VLOOKUP(B3517,Content!$B$2:$D4649,2,FALSE)</f>
        <v>photo</v>
      </c>
      <c r="E3517" t="s">
        <v>1043</v>
      </c>
      <c r="F3517">
        <f>VLOOKUP(E3517,ReactionTypes!$B$2:$D3532,3,FALSE)</f>
        <v>65</v>
      </c>
      <c r="G3517" t="str">
        <f>VLOOKUP(E3517,ReactionTypes!$B$2:$D3532,2,FALSE)</f>
        <v>positive</v>
      </c>
      <c r="H3517" t="s">
        <v>1169</v>
      </c>
      <c r="I3517">
        <v>6</v>
      </c>
      <c r="J3517">
        <f t="shared" si="386"/>
        <v>2068</v>
      </c>
    </row>
    <row r="3518" spans="1:10">
      <c r="A3518">
        <v>3649</v>
      </c>
      <c r="B3518" t="s">
        <v>161</v>
      </c>
      <c r="C3518" t="str">
        <f>VLOOKUP(B3518,Content!$B$2:$D4650,3,FALSE)</f>
        <v>animals</v>
      </c>
      <c r="D3518" t="str">
        <f>VLOOKUP(B3518,Content!$B$2:$D4650,2,FALSE)</f>
        <v>photo</v>
      </c>
      <c r="E3518" t="s">
        <v>1042</v>
      </c>
      <c r="F3518">
        <f>VLOOKUP(E3518,ReactionTypes!$B$2:$D3533,3,FALSE)</f>
        <v>5</v>
      </c>
      <c r="G3518" t="str">
        <f>VLOOKUP(E3518,ReactionTypes!$B$2:$D3533,2,FALSE)</f>
        <v>negative</v>
      </c>
      <c r="H3518" t="s">
        <v>1164</v>
      </c>
      <c r="I3518">
        <v>11</v>
      </c>
      <c r="J3518">
        <f t="shared" si="386"/>
        <v>2055</v>
      </c>
    </row>
    <row r="3519" spans="1:10">
      <c r="A3519">
        <v>3650</v>
      </c>
      <c r="B3519" t="s">
        <v>161</v>
      </c>
      <c r="C3519" t="str">
        <f>VLOOKUP(B3519,Content!$B$2:$D4651,3,FALSE)</f>
        <v>animals</v>
      </c>
      <c r="D3519" t="str">
        <f>VLOOKUP(B3519,Content!$B$2:$D4651,2,FALSE)</f>
        <v>photo</v>
      </c>
      <c r="E3519" t="s">
        <v>1046</v>
      </c>
      <c r="F3519">
        <f>VLOOKUP(E3519,ReactionTypes!$B$2:$D3534,3,FALSE)</f>
        <v>45</v>
      </c>
      <c r="G3519" t="str">
        <f>VLOOKUP(E3519,ReactionTypes!$B$2:$D3534,2,FALSE)</f>
        <v>positive</v>
      </c>
      <c r="H3519" t="s">
        <v>1270</v>
      </c>
      <c r="I3519">
        <v>1</v>
      </c>
      <c r="J3519">
        <f t="shared" si="386"/>
        <v>2142</v>
      </c>
    </row>
    <row r="3520" spans="1:10">
      <c r="A3520">
        <v>3651</v>
      </c>
      <c r="B3520" t="s">
        <v>161</v>
      </c>
      <c r="C3520" t="str">
        <f>VLOOKUP(B3520,Content!$B$2:$D4652,3,FALSE)</f>
        <v>animals</v>
      </c>
      <c r="D3520" t="str">
        <f>VLOOKUP(B3520,Content!$B$2:$D4652,2,FALSE)</f>
        <v>photo</v>
      </c>
      <c r="E3520" t="s">
        <v>1036</v>
      </c>
      <c r="F3520">
        <f>VLOOKUP(E3520,ReactionTypes!$B$2:$D3535,3,FALSE)</f>
        <v>0</v>
      </c>
      <c r="G3520" t="str">
        <f>VLOOKUP(E3520,ReactionTypes!$B$2:$D3535,2,FALSE)</f>
        <v>negative</v>
      </c>
      <c r="H3520" t="s">
        <v>1098</v>
      </c>
      <c r="I3520">
        <v>12</v>
      </c>
      <c r="J3520">
        <f t="shared" si="386"/>
        <v>2099</v>
      </c>
    </row>
    <row r="3521" spans="1:10">
      <c r="A3521">
        <v>3652</v>
      </c>
      <c r="B3521" t="s">
        <v>161</v>
      </c>
      <c r="C3521" t="str">
        <f>VLOOKUP(B3521,Content!$B$2:$D4653,3,FALSE)</f>
        <v>animals</v>
      </c>
      <c r="D3521" t="str">
        <f>VLOOKUP(B3521,Content!$B$2:$D4653,2,FALSE)</f>
        <v>photo</v>
      </c>
      <c r="E3521" t="s">
        <v>1042</v>
      </c>
      <c r="F3521">
        <f>VLOOKUP(E3521,ReactionTypes!$B$2:$D3536,3,FALSE)</f>
        <v>5</v>
      </c>
      <c r="G3521" t="str">
        <f>VLOOKUP(E3521,ReactionTypes!$B$2:$D3536,2,FALSE)</f>
        <v>negative</v>
      </c>
      <c r="H3521" s="4">
        <v>44353</v>
      </c>
      <c r="I3521">
        <f>MONTH(H3521)</f>
        <v>6</v>
      </c>
      <c r="J3521">
        <f t="shared" si="386"/>
        <v>2068</v>
      </c>
    </row>
    <row r="3522" spans="1:10">
      <c r="A3522">
        <v>3653</v>
      </c>
      <c r="B3522" t="s">
        <v>161</v>
      </c>
      <c r="C3522" t="str">
        <f>VLOOKUP(B3522,Content!$B$2:$D4654,3,FALSE)</f>
        <v>animals</v>
      </c>
      <c r="D3522" t="str">
        <f>VLOOKUP(B3522,Content!$B$2:$D4654,2,FALSE)</f>
        <v>photo</v>
      </c>
      <c r="E3522" t="s">
        <v>1044</v>
      </c>
      <c r="F3522">
        <f>VLOOKUP(E3522,ReactionTypes!$B$2:$D3537,3,FALSE)</f>
        <v>20</v>
      </c>
      <c r="G3522" t="str">
        <f>VLOOKUP(E3522,ReactionTypes!$B$2:$D3537,2,FALSE)</f>
        <v>neutral</v>
      </c>
      <c r="H3522" t="s">
        <v>1236</v>
      </c>
      <c r="I3522">
        <v>1</v>
      </c>
      <c r="J3522">
        <f t="shared" si="386"/>
        <v>2142</v>
      </c>
    </row>
    <row r="3523" spans="1:10">
      <c r="A3523">
        <v>3654</v>
      </c>
      <c r="B3523" t="s">
        <v>161</v>
      </c>
      <c r="C3523" t="str">
        <f>VLOOKUP(B3523,Content!$B$2:$D4655,3,FALSE)</f>
        <v>animals</v>
      </c>
      <c r="D3523" t="str">
        <f>VLOOKUP(B3523,Content!$B$2:$D4655,2,FALSE)</f>
        <v>photo</v>
      </c>
      <c r="E3523" t="s">
        <v>1051</v>
      </c>
      <c r="F3523">
        <f>VLOOKUP(E3523,ReactionTypes!$B$2:$D3538,3,FALSE)</f>
        <v>72</v>
      </c>
      <c r="G3523" t="str">
        <f>VLOOKUP(E3523,ReactionTypes!$B$2:$D3538,2,FALSE)</f>
        <v>positive</v>
      </c>
      <c r="H3523" t="s">
        <v>1269</v>
      </c>
      <c r="I3523">
        <v>3</v>
      </c>
      <c r="J3523">
        <f t="shared" ref="J3523:J3586" si="391">COUNTIF($I$2:$I$24574,I3523)</f>
        <v>1982</v>
      </c>
    </row>
    <row r="3524" spans="1:10">
      <c r="A3524">
        <v>3655</v>
      </c>
      <c r="B3524" t="s">
        <v>161</v>
      </c>
      <c r="C3524" t="str">
        <f>VLOOKUP(B3524,Content!$B$2:$D4656,3,FALSE)</f>
        <v>animals</v>
      </c>
      <c r="D3524" t="str">
        <f>VLOOKUP(B3524,Content!$B$2:$D4656,2,FALSE)</f>
        <v>photo</v>
      </c>
      <c r="E3524" t="s">
        <v>1038</v>
      </c>
      <c r="F3524">
        <f>VLOOKUP(E3524,ReactionTypes!$B$2:$D3539,3,FALSE)</f>
        <v>15</v>
      </c>
      <c r="G3524" t="str">
        <f>VLOOKUP(E3524,ReactionTypes!$B$2:$D3539,2,FALSE)</f>
        <v>negative</v>
      </c>
      <c r="H3524" t="s">
        <v>1108</v>
      </c>
      <c r="I3524">
        <v>6</v>
      </c>
      <c r="J3524">
        <f t="shared" si="391"/>
        <v>2068</v>
      </c>
    </row>
    <row r="3525" spans="1:10">
      <c r="A3525">
        <v>3656</v>
      </c>
      <c r="B3525" t="s">
        <v>161</v>
      </c>
      <c r="C3525" t="str">
        <f>VLOOKUP(B3525,Content!$B$2:$D4657,3,FALSE)</f>
        <v>animals</v>
      </c>
      <c r="D3525" t="str">
        <f>VLOOKUP(B3525,Content!$B$2:$D4657,2,FALSE)</f>
        <v>photo</v>
      </c>
      <c r="E3525" t="s">
        <v>1042</v>
      </c>
      <c r="F3525">
        <f>VLOOKUP(E3525,ReactionTypes!$B$2:$D3540,3,FALSE)</f>
        <v>5</v>
      </c>
      <c r="G3525" t="str">
        <f>VLOOKUP(E3525,ReactionTypes!$B$2:$D3540,2,FALSE)</f>
        <v>negative</v>
      </c>
      <c r="H3525" t="s">
        <v>1270</v>
      </c>
      <c r="I3525">
        <v>1</v>
      </c>
      <c r="J3525">
        <f t="shared" si="391"/>
        <v>2142</v>
      </c>
    </row>
    <row r="3526" spans="1:10">
      <c r="A3526">
        <v>3657</v>
      </c>
      <c r="B3526" t="s">
        <v>161</v>
      </c>
      <c r="C3526" t="str">
        <f>VLOOKUP(B3526,Content!$B$2:$D4658,3,FALSE)</f>
        <v>animals</v>
      </c>
      <c r="D3526" t="str">
        <f>VLOOKUP(B3526,Content!$B$2:$D4658,2,FALSE)</f>
        <v>photo</v>
      </c>
      <c r="E3526" t="s">
        <v>1045</v>
      </c>
      <c r="F3526">
        <f>VLOOKUP(E3526,ReactionTypes!$B$2:$D3541,3,FALSE)</f>
        <v>75</v>
      </c>
      <c r="G3526" t="str">
        <f>VLOOKUP(E3526,ReactionTypes!$B$2:$D3541,2,FALSE)</f>
        <v>positive</v>
      </c>
      <c r="H3526" t="s">
        <v>1258</v>
      </c>
      <c r="I3526">
        <v>4</v>
      </c>
      <c r="J3526">
        <f t="shared" si="391"/>
        <v>1978</v>
      </c>
    </row>
    <row r="3527" spans="1:10">
      <c r="A3527">
        <v>3658</v>
      </c>
      <c r="B3527" t="s">
        <v>161</v>
      </c>
      <c r="C3527" t="str">
        <f>VLOOKUP(B3527,Content!$B$2:$D4659,3,FALSE)</f>
        <v>animals</v>
      </c>
      <c r="D3527" t="str">
        <f>VLOOKUP(B3527,Content!$B$2:$D4659,2,FALSE)</f>
        <v>photo</v>
      </c>
      <c r="E3527" t="s">
        <v>1040</v>
      </c>
      <c r="F3527">
        <f>VLOOKUP(E3527,ReactionTypes!$B$2:$D3542,3,FALSE)</f>
        <v>35</v>
      </c>
      <c r="G3527" t="str">
        <f>VLOOKUP(E3527,ReactionTypes!$B$2:$D3542,2,FALSE)</f>
        <v>neutral</v>
      </c>
      <c r="H3527" t="s">
        <v>1282</v>
      </c>
      <c r="I3527">
        <v>6</v>
      </c>
      <c r="J3527">
        <f t="shared" si="391"/>
        <v>2068</v>
      </c>
    </row>
    <row r="3528" spans="1:10">
      <c r="A3528">
        <v>3659</v>
      </c>
      <c r="B3528" t="s">
        <v>161</v>
      </c>
      <c r="C3528" t="str">
        <f>VLOOKUP(B3528,Content!$B$2:$D4660,3,FALSE)</f>
        <v>animals</v>
      </c>
      <c r="D3528" t="str">
        <f>VLOOKUP(B3528,Content!$B$2:$D4660,2,FALSE)</f>
        <v>photo</v>
      </c>
      <c r="E3528" t="s">
        <v>1045</v>
      </c>
      <c r="F3528">
        <f>VLOOKUP(E3528,ReactionTypes!$B$2:$D3543,3,FALSE)</f>
        <v>75</v>
      </c>
      <c r="G3528" t="str">
        <f>VLOOKUP(E3528,ReactionTypes!$B$2:$D3543,2,FALSE)</f>
        <v>positive</v>
      </c>
      <c r="H3528" t="s">
        <v>1069</v>
      </c>
      <c r="I3528">
        <v>6</v>
      </c>
      <c r="J3528">
        <f t="shared" si="391"/>
        <v>2068</v>
      </c>
    </row>
    <row r="3529" spans="1:10">
      <c r="A3529">
        <v>3660</v>
      </c>
      <c r="B3529" t="s">
        <v>161</v>
      </c>
      <c r="C3529" t="str">
        <f>VLOOKUP(B3529,Content!$B$2:$D4661,3,FALSE)</f>
        <v>animals</v>
      </c>
      <c r="D3529" t="str">
        <f>VLOOKUP(B3529,Content!$B$2:$D4661,2,FALSE)</f>
        <v>photo</v>
      </c>
      <c r="E3529" t="s">
        <v>1048</v>
      </c>
      <c r="F3529">
        <f>VLOOKUP(E3529,ReactionTypes!$B$2:$D3544,3,FALSE)</f>
        <v>50</v>
      </c>
      <c r="G3529" t="str">
        <f>VLOOKUP(E3529,ReactionTypes!$B$2:$D3544,2,FALSE)</f>
        <v>positive</v>
      </c>
      <c r="H3529" s="4">
        <v>44086</v>
      </c>
      <c r="I3529">
        <f>MONTH(H3529)</f>
        <v>9</v>
      </c>
      <c r="J3529">
        <f t="shared" si="391"/>
        <v>1991</v>
      </c>
    </row>
    <row r="3530" spans="1:10">
      <c r="A3530">
        <v>3661</v>
      </c>
      <c r="B3530" t="s">
        <v>161</v>
      </c>
      <c r="C3530" t="str">
        <f>VLOOKUP(B3530,Content!$B$2:$D4662,3,FALSE)</f>
        <v>animals</v>
      </c>
      <c r="D3530" t="str">
        <f>VLOOKUP(B3530,Content!$B$2:$D4662,2,FALSE)</f>
        <v>photo</v>
      </c>
      <c r="E3530" t="s">
        <v>1044</v>
      </c>
      <c r="F3530">
        <f>VLOOKUP(E3530,ReactionTypes!$B$2:$D3545,3,FALSE)</f>
        <v>20</v>
      </c>
      <c r="G3530" t="str">
        <f>VLOOKUP(E3530,ReactionTypes!$B$2:$D3545,2,FALSE)</f>
        <v>neutral</v>
      </c>
      <c r="H3530" t="s">
        <v>1276</v>
      </c>
      <c r="I3530">
        <v>2</v>
      </c>
      <c r="J3530">
        <f t="shared" si="391"/>
        <v>1890</v>
      </c>
    </row>
    <row r="3531" spans="1:10">
      <c r="A3531">
        <v>3662</v>
      </c>
      <c r="B3531" t="s">
        <v>161</v>
      </c>
      <c r="C3531" t="str">
        <f>VLOOKUP(B3531,Content!$B$2:$D4663,3,FALSE)</f>
        <v>animals</v>
      </c>
      <c r="D3531" t="str">
        <f>VLOOKUP(B3531,Content!$B$2:$D4663,2,FALSE)</f>
        <v>photo</v>
      </c>
      <c r="E3531" t="s">
        <v>1036</v>
      </c>
      <c r="F3531">
        <f>VLOOKUP(E3531,ReactionTypes!$B$2:$D3546,3,FALSE)</f>
        <v>0</v>
      </c>
      <c r="G3531" t="str">
        <f>VLOOKUP(E3531,ReactionTypes!$B$2:$D3546,2,FALSE)</f>
        <v>negative</v>
      </c>
      <c r="H3531" t="s">
        <v>1088</v>
      </c>
      <c r="I3531">
        <v>11</v>
      </c>
      <c r="J3531">
        <f t="shared" si="391"/>
        <v>2055</v>
      </c>
    </row>
    <row r="3532" spans="1:10">
      <c r="A3532">
        <v>3663</v>
      </c>
      <c r="B3532" t="s">
        <v>161</v>
      </c>
      <c r="C3532" t="str">
        <f>VLOOKUP(B3532,Content!$B$2:$D4664,3,FALSE)</f>
        <v>animals</v>
      </c>
      <c r="D3532" t="str">
        <f>VLOOKUP(B3532,Content!$B$2:$D4664,2,FALSE)</f>
        <v>photo</v>
      </c>
      <c r="E3532" t="s">
        <v>1038</v>
      </c>
      <c r="F3532">
        <f>VLOOKUP(E3532,ReactionTypes!$B$2:$D3547,3,FALSE)</f>
        <v>15</v>
      </c>
      <c r="G3532" t="str">
        <f>VLOOKUP(E3532,ReactionTypes!$B$2:$D3547,2,FALSE)</f>
        <v>negative</v>
      </c>
      <c r="H3532" s="4">
        <v>43933</v>
      </c>
      <c r="I3532">
        <f>MONTH(H3532)</f>
        <v>4</v>
      </c>
      <c r="J3532">
        <f t="shared" si="391"/>
        <v>1978</v>
      </c>
    </row>
    <row r="3533" spans="1:10">
      <c r="A3533">
        <v>3664</v>
      </c>
      <c r="B3533" t="s">
        <v>161</v>
      </c>
      <c r="C3533" t="str">
        <f>VLOOKUP(B3533,Content!$B$2:$D4665,3,FALSE)</f>
        <v>animals</v>
      </c>
      <c r="D3533" t="str">
        <f>VLOOKUP(B3533,Content!$B$2:$D4665,2,FALSE)</f>
        <v>photo</v>
      </c>
      <c r="E3533" t="s">
        <v>1042</v>
      </c>
      <c r="F3533">
        <f>VLOOKUP(E3533,ReactionTypes!$B$2:$D3548,3,FALSE)</f>
        <v>5</v>
      </c>
      <c r="G3533" t="str">
        <f>VLOOKUP(E3533,ReactionTypes!$B$2:$D3548,2,FALSE)</f>
        <v>negative</v>
      </c>
      <c r="H3533" t="s">
        <v>1209</v>
      </c>
      <c r="I3533">
        <v>5</v>
      </c>
      <c r="J3533">
        <f t="shared" si="391"/>
        <v>2110</v>
      </c>
    </row>
    <row r="3534" spans="1:10">
      <c r="A3534">
        <v>3665</v>
      </c>
      <c r="B3534" t="s">
        <v>161</v>
      </c>
      <c r="C3534" t="str">
        <f>VLOOKUP(B3534,Content!$B$2:$D4666,3,FALSE)</f>
        <v>animals</v>
      </c>
      <c r="D3534" t="str">
        <f>VLOOKUP(B3534,Content!$B$2:$D4666,2,FALSE)</f>
        <v>photo</v>
      </c>
      <c r="E3534" t="s">
        <v>1038</v>
      </c>
      <c r="F3534">
        <f>VLOOKUP(E3534,ReactionTypes!$B$2:$D3549,3,FALSE)</f>
        <v>15</v>
      </c>
      <c r="G3534" t="str">
        <f>VLOOKUP(E3534,ReactionTypes!$B$2:$D3549,2,FALSE)</f>
        <v>negative</v>
      </c>
      <c r="H3534" s="4">
        <v>44349</v>
      </c>
      <c r="I3534">
        <f>MONTH(H3534)</f>
        <v>6</v>
      </c>
      <c r="J3534">
        <f t="shared" si="391"/>
        <v>2068</v>
      </c>
    </row>
    <row r="3535" spans="1:10">
      <c r="A3535">
        <v>3666</v>
      </c>
      <c r="B3535" t="s">
        <v>161</v>
      </c>
      <c r="C3535" t="str">
        <f>VLOOKUP(B3535,Content!$B$2:$D4667,3,FALSE)</f>
        <v>animals</v>
      </c>
      <c r="D3535" t="str">
        <f>VLOOKUP(B3535,Content!$B$2:$D4667,2,FALSE)</f>
        <v>photo</v>
      </c>
      <c r="E3535" t="s">
        <v>1040</v>
      </c>
      <c r="F3535">
        <f>VLOOKUP(E3535,ReactionTypes!$B$2:$D3550,3,FALSE)</f>
        <v>35</v>
      </c>
      <c r="G3535" t="str">
        <f>VLOOKUP(E3535,ReactionTypes!$B$2:$D3550,2,FALSE)</f>
        <v>neutral</v>
      </c>
      <c r="H3535" t="s">
        <v>1069</v>
      </c>
      <c r="I3535">
        <v>6</v>
      </c>
      <c r="J3535">
        <f t="shared" si="391"/>
        <v>2068</v>
      </c>
    </row>
    <row r="3536" spans="1:10">
      <c r="A3536">
        <v>3667</v>
      </c>
      <c r="B3536" t="s">
        <v>161</v>
      </c>
      <c r="C3536" t="str">
        <f>VLOOKUP(B3536,Content!$B$2:$D4668,3,FALSE)</f>
        <v>animals</v>
      </c>
      <c r="D3536" t="str">
        <f>VLOOKUP(B3536,Content!$B$2:$D4668,2,FALSE)</f>
        <v>photo</v>
      </c>
      <c r="E3536" t="s">
        <v>1048</v>
      </c>
      <c r="F3536">
        <f>VLOOKUP(E3536,ReactionTypes!$B$2:$D3551,3,FALSE)</f>
        <v>50</v>
      </c>
      <c r="G3536" t="str">
        <f>VLOOKUP(E3536,ReactionTypes!$B$2:$D3551,2,FALSE)</f>
        <v>positive</v>
      </c>
      <c r="H3536" s="4">
        <v>44111</v>
      </c>
      <c r="I3536">
        <f>MONTH(H3536)</f>
        <v>10</v>
      </c>
      <c r="J3536">
        <f t="shared" si="391"/>
        <v>2087</v>
      </c>
    </row>
    <row r="3537" spans="1:10">
      <c r="A3537">
        <v>3668</v>
      </c>
      <c r="B3537" t="s">
        <v>161</v>
      </c>
      <c r="C3537" t="str">
        <f>VLOOKUP(B3537,Content!$B$2:$D4669,3,FALSE)</f>
        <v>animals</v>
      </c>
      <c r="D3537" t="str">
        <f>VLOOKUP(B3537,Content!$B$2:$D4669,2,FALSE)</f>
        <v>photo</v>
      </c>
      <c r="E3537" t="s">
        <v>1048</v>
      </c>
      <c r="F3537">
        <f>VLOOKUP(E3537,ReactionTypes!$B$2:$D3552,3,FALSE)</f>
        <v>50</v>
      </c>
      <c r="G3537" t="str">
        <f>VLOOKUP(E3537,ReactionTypes!$B$2:$D3552,2,FALSE)</f>
        <v>positive</v>
      </c>
      <c r="H3537" t="s">
        <v>1073</v>
      </c>
      <c r="I3537">
        <v>11</v>
      </c>
      <c r="J3537">
        <f t="shared" si="391"/>
        <v>2055</v>
      </c>
    </row>
    <row r="3538" spans="1:10">
      <c r="A3538">
        <v>3669</v>
      </c>
      <c r="B3538" t="s">
        <v>161</v>
      </c>
      <c r="C3538" t="str">
        <f>VLOOKUP(B3538,Content!$B$2:$D4670,3,FALSE)</f>
        <v>animals</v>
      </c>
      <c r="D3538" t="str">
        <f>VLOOKUP(B3538,Content!$B$2:$D4670,2,FALSE)</f>
        <v>photo</v>
      </c>
      <c r="E3538" t="s">
        <v>1044</v>
      </c>
      <c r="F3538">
        <f>VLOOKUP(E3538,ReactionTypes!$B$2:$D3553,3,FALSE)</f>
        <v>20</v>
      </c>
      <c r="G3538" t="str">
        <f>VLOOKUP(E3538,ReactionTypes!$B$2:$D3553,2,FALSE)</f>
        <v>neutral</v>
      </c>
      <c r="H3538" s="4">
        <v>44173</v>
      </c>
      <c r="I3538">
        <f>MONTH(H3538)</f>
        <v>12</v>
      </c>
      <c r="J3538">
        <f t="shared" si="391"/>
        <v>2099</v>
      </c>
    </row>
    <row r="3539" spans="1:10">
      <c r="A3539">
        <v>3670</v>
      </c>
      <c r="B3539" t="s">
        <v>161</v>
      </c>
      <c r="C3539" t="str">
        <f>VLOOKUP(B3539,Content!$B$2:$D4671,3,FALSE)</f>
        <v>animals</v>
      </c>
      <c r="D3539" t="str">
        <f>VLOOKUP(B3539,Content!$B$2:$D4671,2,FALSE)</f>
        <v>photo</v>
      </c>
      <c r="E3539" t="s">
        <v>1045</v>
      </c>
      <c r="F3539">
        <f>VLOOKUP(E3539,ReactionTypes!$B$2:$D3554,3,FALSE)</f>
        <v>75</v>
      </c>
      <c r="G3539" t="str">
        <f>VLOOKUP(E3539,ReactionTypes!$B$2:$D3554,2,FALSE)</f>
        <v>positive</v>
      </c>
      <c r="H3539" t="s">
        <v>1085</v>
      </c>
      <c r="I3539">
        <v>11</v>
      </c>
      <c r="J3539">
        <f t="shared" si="391"/>
        <v>2055</v>
      </c>
    </row>
    <row r="3540" spans="1:10">
      <c r="A3540">
        <v>3671</v>
      </c>
      <c r="B3540" t="s">
        <v>161</v>
      </c>
      <c r="C3540" t="str">
        <f>VLOOKUP(B3540,Content!$B$2:$D4672,3,FALSE)</f>
        <v>animals</v>
      </c>
      <c r="D3540" t="str">
        <f>VLOOKUP(B3540,Content!$B$2:$D4672,2,FALSE)</f>
        <v>photo</v>
      </c>
      <c r="E3540" t="s">
        <v>1047</v>
      </c>
      <c r="F3540">
        <f>VLOOKUP(E3540,ReactionTypes!$B$2:$D3555,3,FALSE)</f>
        <v>12</v>
      </c>
      <c r="G3540" t="str">
        <f>VLOOKUP(E3540,ReactionTypes!$B$2:$D3555,2,FALSE)</f>
        <v>negative</v>
      </c>
      <c r="H3540" s="4">
        <v>44351</v>
      </c>
      <c r="I3540">
        <f>MONTH(H3540)</f>
        <v>6</v>
      </c>
      <c r="J3540">
        <f t="shared" si="391"/>
        <v>2068</v>
      </c>
    </row>
    <row r="3541" spans="1:10">
      <c r="A3541">
        <v>3672</v>
      </c>
      <c r="B3541" t="s">
        <v>161</v>
      </c>
      <c r="C3541" t="str">
        <f>VLOOKUP(B3541,Content!$B$2:$D4673,3,FALSE)</f>
        <v>animals</v>
      </c>
      <c r="D3541" t="str">
        <f>VLOOKUP(B3541,Content!$B$2:$D4673,2,FALSE)</f>
        <v>photo</v>
      </c>
      <c r="E3541" t="s">
        <v>1050</v>
      </c>
      <c r="F3541">
        <f>VLOOKUP(E3541,ReactionTypes!$B$2:$D3556,3,FALSE)</f>
        <v>70</v>
      </c>
      <c r="G3541" t="str">
        <f>VLOOKUP(E3541,ReactionTypes!$B$2:$D3556,2,FALSE)</f>
        <v>positive</v>
      </c>
      <c r="H3541" t="s">
        <v>1149</v>
      </c>
      <c r="I3541">
        <v>7</v>
      </c>
      <c r="J3541">
        <f t="shared" si="391"/>
        <v>2116</v>
      </c>
    </row>
    <row r="3542" spans="1:10">
      <c r="A3542">
        <v>3673</v>
      </c>
      <c r="B3542" t="s">
        <v>161</v>
      </c>
      <c r="C3542" t="str">
        <f>VLOOKUP(B3542,Content!$B$2:$D4674,3,FALSE)</f>
        <v>animals</v>
      </c>
      <c r="D3542" t="str">
        <f>VLOOKUP(B3542,Content!$B$2:$D4674,2,FALSE)</f>
        <v>photo</v>
      </c>
      <c r="E3542" t="s">
        <v>1036</v>
      </c>
      <c r="F3542">
        <f>VLOOKUP(E3542,ReactionTypes!$B$2:$D3557,3,FALSE)</f>
        <v>0</v>
      </c>
      <c r="G3542" t="str">
        <f>VLOOKUP(E3542,ReactionTypes!$B$2:$D3557,2,FALSE)</f>
        <v>negative</v>
      </c>
      <c r="H3542" t="s">
        <v>1198</v>
      </c>
      <c r="I3542">
        <v>5</v>
      </c>
      <c r="J3542">
        <f t="shared" si="391"/>
        <v>2110</v>
      </c>
    </row>
    <row r="3543" spans="1:10">
      <c r="A3543">
        <v>3674</v>
      </c>
      <c r="B3543" t="s">
        <v>161</v>
      </c>
      <c r="C3543" t="str">
        <f>VLOOKUP(B3543,Content!$B$2:$D4675,3,FALSE)</f>
        <v>animals</v>
      </c>
      <c r="D3543" t="str">
        <f>VLOOKUP(B3543,Content!$B$2:$D4675,2,FALSE)</f>
        <v>photo</v>
      </c>
      <c r="E3543" t="s">
        <v>1051</v>
      </c>
      <c r="F3543">
        <f>VLOOKUP(E3543,ReactionTypes!$B$2:$D3558,3,FALSE)</f>
        <v>72</v>
      </c>
      <c r="G3543" t="str">
        <f>VLOOKUP(E3543,ReactionTypes!$B$2:$D3558,2,FALSE)</f>
        <v>positive</v>
      </c>
      <c r="H3543" s="4">
        <v>44144</v>
      </c>
      <c r="I3543">
        <f>MONTH(H3543)</f>
        <v>11</v>
      </c>
      <c r="J3543">
        <f t="shared" si="391"/>
        <v>2055</v>
      </c>
    </row>
    <row r="3544" spans="1:10">
      <c r="A3544">
        <v>3676</v>
      </c>
      <c r="B3544" t="s">
        <v>162</v>
      </c>
      <c r="C3544" t="str">
        <f>VLOOKUP(B3544,Content!$B$2:$D4677,3,FALSE)</f>
        <v>soccer</v>
      </c>
      <c r="D3544" t="str">
        <f>VLOOKUP(B3544,Content!$B$2:$D4677,2,FALSE)</f>
        <v>video</v>
      </c>
      <c r="E3544" t="s">
        <v>1043</v>
      </c>
      <c r="F3544">
        <f>VLOOKUP(E3544,ReactionTypes!$B$2:$D3559,3,FALSE)</f>
        <v>65</v>
      </c>
      <c r="G3544" t="str">
        <f>VLOOKUP(E3544,ReactionTypes!$B$2:$D3559,2,FALSE)</f>
        <v>positive</v>
      </c>
      <c r="H3544" t="s">
        <v>1190</v>
      </c>
      <c r="I3544">
        <v>1</v>
      </c>
      <c r="J3544">
        <f t="shared" si="391"/>
        <v>2142</v>
      </c>
    </row>
    <row r="3545" spans="1:10">
      <c r="A3545">
        <v>3677</v>
      </c>
      <c r="B3545" t="s">
        <v>162</v>
      </c>
      <c r="C3545" t="str">
        <f>VLOOKUP(B3545,Content!$B$2:$D4678,3,FALSE)</f>
        <v>soccer</v>
      </c>
      <c r="D3545" t="str">
        <f>VLOOKUP(B3545,Content!$B$2:$D4678,2,FALSE)</f>
        <v>video</v>
      </c>
      <c r="E3545" t="s">
        <v>1040</v>
      </c>
      <c r="F3545">
        <f>VLOOKUP(E3545,ReactionTypes!$B$2:$D3560,3,FALSE)</f>
        <v>35</v>
      </c>
      <c r="G3545" t="str">
        <f>VLOOKUP(E3545,ReactionTypes!$B$2:$D3560,2,FALSE)</f>
        <v>neutral</v>
      </c>
      <c r="H3545" s="4">
        <v>44259</v>
      </c>
      <c r="I3545">
        <f>MONTH(H3545)</f>
        <v>3</v>
      </c>
      <c r="J3545">
        <f t="shared" si="391"/>
        <v>1982</v>
      </c>
    </row>
    <row r="3546" spans="1:10">
      <c r="A3546">
        <v>3678</v>
      </c>
      <c r="B3546" t="s">
        <v>162</v>
      </c>
      <c r="C3546" t="str">
        <f>VLOOKUP(B3546,Content!$B$2:$D4679,3,FALSE)</f>
        <v>soccer</v>
      </c>
      <c r="D3546" t="str">
        <f>VLOOKUP(B3546,Content!$B$2:$D4679,2,FALSE)</f>
        <v>video</v>
      </c>
      <c r="E3546" t="s">
        <v>1040</v>
      </c>
      <c r="F3546">
        <f>VLOOKUP(E3546,ReactionTypes!$B$2:$D3561,3,FALSE)</f>
        <v>35</v>
      </c>
      <c r="G3546" t="str">
        <f>VLOOKUP(E3546,ReactionTypes!$B$2:$D3561,2,FALSE)</f>
        <v>neutral</v>
      </c>
      <c r="H3546" t="s">
        <v>1148</v>
      </c>
      <c r="I3546">
        <v>7</v>
      </c>
      <c r="J3546">
        <f t="shared" si="391"/>
        <v>2116</v>
      </c>
    </row>
    <row r="3547" spans="1:10">
      <c r="A3547">
        <v>3679</v>
      </c>
      <c r="B3547" t="s">
        <v>162</v>
      </c>
      <c r="C3547" t="str">
        <f>VLOOKUP(B3547,Content!$B$2:$D4680,3,FALSE)</f>
        <v>soccer</v>
      </c>
      <c r="D3547" t="str">
        <f>VLOOKUP(B3547,Content!$B$2:$D4680,2,FALSE)</f>
        <v>video</v>
      </c>
      <c r="E3547" t="s">
        <v>1041</v>
      </c>
      <c r="F3547">
        <f>VLOOKUP(E3547,ReactionTypes!$B$2:$D3562,3,FALSE)</f>
        <v>70</v>
      </c>
      <c r="G3547" t="str">
        <f>VLOOKUP(E3547,ReactionTypes!$B$2:$D3562,2,FALSE)</f>
        <v>positive</v>
      </c>
      <c r="H3547" t="s">
        <v>1188</v>
      </c>
      <c r="I3547">
        <v>2</v>
      </c>
      <c r="J3547">
        <f t="shared" si="391"/>
        <v>1890</v>
      </c>
    </row>
    <row r="3548" spans="1:10">
      <c r="A3548">
        <v>3680</v>
      </c>
      <c r="B3548" t="s">
        <v>162</v>
      </c>
      <c r="C3548" t="str">
        <f>VLOOKUP(B3548,Content!$B$2:$D4681,3,FALSE)</f>
        <v>soccer</v>
      </c>
      <c r="D3548" t="str">
        <f>VLOOKUP(B3548,Content!$B$2:$D4681,2,FALSE)</f>
        <v>video</v>
      </c>
      <c r="E3548" t="s">
        <v>1036</v>
      </c>
      <c r="F3548">
        <f>VLOOKUP(E3548,ReactionTypes!$B$2:$D3563,3,FALSE)</f>
        <v>0</v>
      </c>
      <c r="G3548" t="str">
        <f>VLOOKUP(E3548,ReactionTypes!$B$2:$D3563,2,FALSE)</f>
        <v>negative</v>
      </c>
      <c r="H3548" t="s">
        <v>1211</v>
      </c>
      <c r="I3548">
        <v>4</v>
      </c>
      <c r="J3548">
        <f t="shared" si="391"/>
        <v>1978</v>
      </c>
    </row>
    <row r="3549" spans="1:10">
      <c r="A3549">
        <v>3681</v>
      </c>
      <c r="B3549" t="s">
        <v>162</v>
      </c>
      <c r="C3549" t="str">
        <f>VLOOKUP(B3549,Content!$B$2:$D4682,3,FALSE)</f>
        <v>soccer</v>
      </c>
      <c r="D3549" t="str">
        <f>VLOOKUP(B3549,Content!$B$2:$D4682,2,FALSE)</f>
        <v>video</v>
      </c>
      <c r="E3549" t="s">
        <v>1049</v>
      </c>
      <c r="F3549">
        <f>VLOOKUP(E3549,ReactionTypes!$B$2:$D3564,3,FALSE)</f>
        <v>60</v>
      </c>
      <c r="G3549" t="str">
        <f>VLOOKUP(E3549,ReactionTypes!$B$2:$D3564,2,FALSE)</f>
        <v>positive</v>
      </c>
      <c r="H3549" t="s">
        <v>1159</v>
      </c>
      <c r="I3549">
        <v>12</v>
      </c>
      <c r="J3549">
        <f t="shared" si="391"/>
        <v>2099</v>
      </c>
    </row>
    <row r="3550" spans="1:10">
      <c r="A3550">
        <v>3682</v>
      </c>
      <c r="B3550" t="s">
        <v>162</v>
      </c>
      <c r="C3550" t="str">
        <f>VLOOKUP(B3550,Content!$B$2:$D4683,3,FALSE)</f>
        <v>soccer</v>
      </c>
      <c r="D3550" t="str">
        <f>VLOOKUP(B3550,Content!$B$2:$D4683,2,FALSE)</f>
        <v>video</v>
      </c>
      <c r="E3550" t="s">
        <v>1036</v>
      </c>
      <c r="F3550">
        <f>VLOOKUP(E3550,ReactionTypes!$B$2:$D3565,3,FALSE)</f>
        <v>0</v>
      </c>
      <c r="G3550" t="str">
        <f>VLOOKUP(E3550,ReactionTypes!$B$2:$D3565,2,FALSE)</f>
        <v>negative</v>
      </c>
      <c r="H3550" s="4">
        <v>43899</v>
      </c>
      <c r="I3550">
        <f>MONTH(H3550)</f>
        <v>3</v>
      </c>
      <c r="J3550">
        <f t="shared" si="391"/>
        <v>1982</v>
      </c>
    </row>
    <row r="3551" spans="1:10">
      <c r="A3551">
        <v>3683</v>
      </c>
      <c r="B3551" t="s">
        <v>162</v>
      </c>
      <c r="C3551" t="str">
        <f>VLOOKUP(B3551,Content!$B$2:$D4684,3,FALSE)</f>
        <v>soccer</v>
      </c>
      <c r="D3551" t="str">
        <f>VLOOKUP(B3551,Content!$B$2:$D4684,2,FALSE)</f>
        <v>video</v>
      </c>
      <c r="E3551" t="s">
        <v>1046</v>
      </c>
      <c r="F3551">
        <f>VLOOKUP(E3551,ReactionTypes!$B$2:$D3566,3,FALSE)</f>
        <v>45</v>
      </c>
      <c r="G3551" t="str">
        <f>VLOOKUP(E3551,ReactionTypes!$B$2:$D3566,2,FALSE)</f>
        <v>positive</v>
      </c>
      <c r="H3551" t="s">
        <v>1267</v>
      </c>
      <c r="I3551">
        <v>1</v>
      </c>
      <c r="J3551">
        <f t="shared" si="391"/>
        <v>2142</v>
      </c>
    </row>
    <row r="3552" spans="1:10">
      <c r="A3552">
        <v>3684</v>
      </c>
      <c r="B3552" t="s">
        <v>162</v>
      </c>
      <c r="C3552" t="str">
        <f>VLOOKUP(B3552,Content!$B$2:$D4685,3,FALSE)</f>
        <v>soccer</v>
      </c>
      <c r="D3552" t="str">
        <f>VLOOKUP(B3552,Content!$B$2:$D4685,2,FALSE)</f>
        <v>video</v>
      </c>
      <c r="E3552" t="s">
        <v>1048</v>
      </c>
      <c r="F3552">
        <f>VLOOKUP(E3552,ReactionTypes!$B$2:$D3567,3,FALSE)</f>
        <v>50</v>
      </c>
      <c r="G3552" t="str">
        <f>VLOOKUP(E3552,ReactionTypes!$B$2:$D3567,2,FALSE)</f>
        <v>positive</v>
      </c>
      <c r="H3552" s="4">
        <v>44382</v>
      </c>
      <c r="I3552">
        <f>MONTH(H3552)</f>
        <v>7</v>
      </c>
      <c r="J3552">
        <f t="shared" si="391"/>
        <v>2116</v>
      </c>
    </row>
    <row r="3553" spans="1:10">
      <c r="A3553">
        <v>3685</v>
      </c>
      <c r="B3553" t="s">
        <v>162</v>
      </c>
      <c r="C3553" t="str">
        <f>VLOOKUP(B3553,Content!$B$2:$D4686,3,FALSE)</f>
        <v>soccer</v>
      </c>
      <c r="D3553" t="str">
        <f>VLOOKUP(B3553,Content!$B$2:$D4686,2,FALSE)</f>
        <v>video</v>
      </c>
      <c r="E3553" t="s">
        <v>1041</v>
      </c>
      <c r="F3553">
        <f>VLOOKUP(E3553,ReactionTypes!$B$2:$D3568,3,FALSE)</f>
        <v>70</v>
      </c>
      <c r="G3553" t="str">
        <f>VLOOKUP(E3553,ReactionTypes!$B$2:$D3568,2,FALSE)</f>
        <v>positive</v>
      </c>
      <c r="H3553" t="s">
        <v>1089</v>
      </c>
      <c r="I3553">
        <v>9</v>
      </c>
      <c r="J3553">
        <f t="shared" si="391"/>
        <v>1991</v>
      </c>
    </row>
    <row r="3554" spans="1:10">
      <c r="A3554">
        <v>3686</v>
      </c>
      <c r="B3554" t="s">
        <v>162</v>
      </c>
      <c r="C3554" t="str">
        <f>VLOOKUP(B3554,Content!$B$2:$D4687,3,FALSE)</f>
        <v>soccer</v>
      </c>
      <c r="D3554" t="str">
        <f>VLOOKUP(B3554,Content!$B$2:$D4687,2,FALSE)</f>
        <v>video</v>
      </c>
      <c r="E3554" t="s">
        <v>1050</v>
      </c>
      <c r="F3554">
        <f>VLOOKUP(E3554,ReactionTypes!$B$2:$D3569,3,FALSE)</f>
        <v>70</v>
      </c>
      <c r="G3554" t="str">
        <f>VLOOKUP(E3554,ReactionTypes!$B$2:$D3569,2,FALSE)</f>
        <v>positive</v>
      </c>
      <c r="H3554" s="4">
        <v>44177</v>
      </c>
      <c r="I3554">
        <f>MONTH(H3554)</f>
        <v>12</v>
      </c>
      <c r="J3554">
        <f t="shared" si="391"/>
        <v>2099</v>
      </c>
    </row>
    <row r="3555" spans="1:10">
      <c r="A3555">
        <v>3687</v>
      </c>
      <c r="B3555" t="s">
        <v>162</v>
      </c>
      <c r="C3555" t="str">
        <f>VLOOKUP(B3555,Content!$B$2:$D4688,3,FALSE)</f>
        <v>soccer</v>
      </c>
      <c r="D3555" t="str">
        <f>VLOOKUP(B3555,Content!$B$2:$D4688,2,FALSE)</f>
        <v>video</v>
      </c>
      <c r="E3555" t="s">
        <v>1041</v>
      </c>
      <c r="F3555">
        <f>VLOOKUP(E3555,ReactionTypes!$B$2:$D3570,3,FALSE)</f>
        <v>70</v>
      </c>
      <c r="G3555" t="str">
        <f>VLOOKUP(E3555,ReactionTypes!$B$2:$D3570,2,FALSE)</f>
        <v>positive</v>
      </c>
      <c r="H3555" t="s">
        <v>1079</v>
      </c>
      <c r="I3555">
        <v>9</v>
      </c>
      <c r="J3555">
        <f t="shared" si="391"/>
        <v>1991</v>
      </c>
    </row>
    <row r="3556" spans="1:10">
      <c r="A3556">
        <v>3688</v>
      </c>
      <c r="B3556" t="s">
        <v>162</v>
      </c>
      <c r="C3556" t="str">
        <f>VLOOKUP(B3556,Content!$B$2:$D4689,3,FALSE)</f>
        <v>soccer</v>
      </c>
      <c r="D3556" t="str">
        <f>VLOOKUP(B3556,Content!$B$2:$D4689,2,FALSE)</f>
        <v>video</v>
      </c>
      <c r="E3556" t="s">
        <v>1038</v>
      </c>
      <c r="F3556">
        <f>VLOOKUP(E3556,ReactionTypes!$B$2:$D3571,3,FALSE)</f>
        <v>15</v>
      </c>
      <c r="G3556" t="str">
        <f>VLOOKUP(E3556,ReactionTypes!$B$2:$D3571,2,FALSE)</f>
        <v>negative</v>
      </c>
      <c r="H3556" s="4">
        <v>44351</v>
      </c>
      <c r="I3556">
        <f t="shared" ref="I3556:I3558" si="392">MONTH(H3556)</f>
        <v>6</v>
      </c>
      <c r="J3556">
        <f t="shared" si="391"/>
        <v>2068</v>
      </c>
    </row>
    <row r="3557" spans="1:10">
      <c r="A3557">
        <v>3689</v>
      </c>
      <c r="B3557" t="s">
        <v>162</v>
      </c>
      <c r="C3557" t="str">
        <f>VLOOKUP(B3557,Content!$B$2:$D4690,3,FALSE)</f>
        <v>soccer</v>
      </c>
      <c r="D3557" t="str">
        <f>VLOOKUP(B3557,Content!$B$2:$D4690,2,FALSE)</f>
        <v>video</v>
      </c>
      <c r="E3557" t="s">
        <v>1049</v>
      </c>
      <c r="F3557">
        <f>VLOOKUP(E3557,ReactionTypes!$B$2:$D3572,3,FALSE)</f>
        <v>60</v>
      </c>
      <c r="G3557" t="str">
        <f>VLOOKUP(E3557,ReactionTypes!$B$2:$D3572,2,FALSE)</f>
        <v>positive</v>
      </c>
      <c r="H3557" s="4">
        <v>44321</v>
      </c>
      <c r="I3557">
        <f t="shared" si="392"/>
        <v>5</v>
      </c>
      <c r="J3557">
        <f t="shared" si="391"/>
        <v>2110</v>
      </c>
    </row>
    <row r="3558" spans="1:10">
      <c r="A3558">
        <v>3690</v>
      </c>
      <c r="B3558" t="s">
        <v>162</v>
      </c>
      <c r="C3558" t="str">
        <f>VLOOKUP(B3558,Content!$B$2:$D4691,3,FALSE)</f>
        <v>soccer</v>
      </c>
      <c r="D3558" t="str">
        <f>VLOOKUP(B3558,Content!$B$2:$D4691,2,FALSE)</f>
        <v>video</v>
      </c>
      <c r="E3558" t="s">
        <v>1050</v>
      </c>
      <c r="F3558">
        <f>VLOOKUP(E3558,ReactionTypes!$B$2:$D3573,3,FALSE)</f>
        <v>70</v>
      </c>
      <c r="G3558" t="str">
        <f>VLOOKUP(E3558,ReactionTypes!$B$2:$D3573,2,FALSE)</f>
        <v>positive</v>
      </c>
      <c r="H3558" s="4">
        <v>44532</v>
      </c>
      <c r="I3558">
        <f t="shared" si="392"/>
        <v>12</v>
      </c>
      <c r="J3558">
        <f t="shared" si="391"/>
        <v>2099</v>
      </c>
    </row>
    <row r="3559" spans="1:10">
      <c r="A3559">
        <v>3692</v>
      </c>
      <c r="B3559" t="s">
        <v>163</v>
      </c>
      <c r="C3559" t="str">
        <f>VLOOKUP(B3559,Content!$B$2:$D4693,3,FALSE)</f>
        <v>dogs</v>
      </c>
      <c r="D3559" t="str">
        <f>VLOOKUP(B3559,Content!$B$2:$D4693,2,FALSE)</f>
        <v>video</v>
      </c>
      <c r="E3559" t="s">
        <v>1051</v>
      </c>
      <c r="F3559">
        <f>VLOOKUP(E3559,ReactionTypes!$B$2:$D3574,3,FALSE)</f>
        <v>72</v>
      </c>
      <c r="G3559" t="str">
        <f>VLOOKUP(E3559,ReactionTypes!$B$2:$D3574,2,FALSE)</f>
        <v>positive</v>
      </c>
      <c r="H3559" t="s">
        <v>1108</v>
      </c>
      <c r="I3559">
        <v>6</v>
      </c>
      <c r="J3559">
        <f t="shared" si="391"/>
        <v>2068</v>
      </c>
    </row>
    <row r="3560" spans="1:10">
      <c r="A3560">
        <v>3693</v>
      </c>
      <c r="B3560" t="s">
        <v>163</v>
      </c>
      <c r="C3560" t="str">
        <f>VLOOKUP(B3560,Content!$B$2:$D4694,3,FALSE)</f>
        <v>dogs</v>
      </c>
      <c r="D3560" t="str">
        <f>VLOOKUP(B3560,Content!$B$2:$D4694,2,FALSE)</f>
        <v>video</v>
      </c>
      <c r="E3560" t="s">
        <v>1044</v>
      </c>
      <c r="F3560">
        <f>VLOOKUP(E3560,ReactionTypes!$B$2:$D3575,3,FALSE)</f>
        <v>20</v>
      </c>
      <c r="G3560" t="str">
        <f>VLOOKUP(E3560,ReactionTypes!$B$2:$D3575,2,FALSE)</f>
        <v>neutral</v>
      </c>
      <c r="H3560" s="4">
        <v>44441</v>
      </c>
      <c r="I3560">
        <f>MONTH(H3560)</f>
        <v>9</v>
      </c>
      <c r="J3560">
        <f t="shared" si="391"/>
        <v>1991</v>
      </c>
    </row>
    <row r="3561" spans="1:10">
      <c r="A3561">
        <v>3694</v>
      </c>
      <c r="B3561" t="s">
        <v>163</v>
      </c>
      <c r="C3561" t="str">
        <f>VLOOKUP(B3561,Content!$B$2:$D4695,3,FALSE)</f>
        <v>dogs</v>
      </c>
      <c r="D3561" t="str">
        <f>VLOOKUP(B3561,Content!$B$2:$D4695,2,FALSE)</f>
        <v>video</v>
      </c>
      <c r="E3561" t="s">
        <v>1051</v>
      </c>
      <c r="F3561">
        <f>VLOOKUP(E3561,ReactionTypes!$B$2:$D3576,3,FALSE)</f>
        <v>72</v>
      </c>
      <c r="G3561" t="str">
        <f>VLOOKUP(E3561,ReactionTypes!$B$2:$D3576,2,FALSE)</f>
        <v>positive</v>
      </c>
      <c r="H3561" t="s">
        <v>1185</v>
      </c>
      <c r="I3561">
        <v>6</v>
      </c>
      <c r="J3561">
        <f t="shared" si="391"/>
        <v>2068</v>
      </c>
    </row>
    <row r="3562" spans="1:10">
      <c r="A3562">
        <v>3695</v>
      </c>
      <c r="B3562" t="s">
        <v>163</v>
      </c>
      <c r="C3562" t="str">
        <f>VLOOKUP(B3562,Content!$B$2:$D4696,3,FALSE)</f>
        <v>dogs</v>
      </c>
      <c r="D3562" t="str">
        <f>VLOOKUP(B3562,Content!$B$2:$D4696,2,FALSE)</f>
        <v>video</v>
      </c>
      <c r="E3562" t="s">
        <v>1036</v>
      </c>
      <c r="F3562">
        <f>VLOOKUP(E3562,ReactionTypes!$B$2:$D3577,3,FALSE)</f>
        <v>0</v>
      </c>
      <c r="G3562" t="str">
        <f>VLOOKUP(E3562,ReactionTypes!$B$2:$D3577,2,FALSE)</f>
        <v>negative</v>
      </c>
      <c r="H3562" t="s">
        <v>1143</v>
      </c>
      <c r="I3562">
        <v>10</v>
      </c>
      <c r="J3562">
        <f t="shared" si="391"/>
        <v>2087</v>
      </c>
    </row>
    <row r="3563" spans="1:10">
      <c r="A3563">
        <v>3696</v>
      </c>
      <c r="B3563" t="s">
        <v>163</v>
      </c>
      <c r="C3563" t="str">
        <f>VLOOKUP(B3563,Content!$B$2:$D4697,3,FALSE)</f>
        <v>dogs</v>
      </c>
      <c r="D3563" t="str">
        <f>VLOOKUP(B3563,Content!$B$2:$D4697,2,FALSE)</f>
        <v>video</v>
      </c>
      <c r="E3563" t="s">
        <v>1039</v>
      </c>
      <c r="F3563">
        <f>VLOOKUP(E3563,ReactionTypes!$B$2:$D3578,3,FALSE)</f>
        <v>30</v>
      </c>
      <c r="G3563" t="str">
        <f>VLOOKUP(E3563,ReactionTypes!$B$2:$D3578,2,FALSE)</f>
        <v>positive</v>
      </c>
      <c r="H3563" s="4">
        <v>43838</v>
      </c>
      <c r="I3563">
        <f t="shared" ref="I3563:I3564" si="393">MONTH(H3563)</f>
        <v>1</v>
      </c>
      <c r="J3563">
        <f t="shared" si="391"/>
        <v>2142</v>
      </c>
    </row>
    <row r="3564" spans="1:10">
      <c r="A3564">
        <v>3697</v>
      </c>
      <c r="B3564" t="s">
        <v>163</v>
      </c>
      <c r="C3564" t="str">
        <f>VLOOKUP(B3564,Content!$B$2:$D4698,3,FALSE)</f>
        <v>dogs</v>
      </c>
      <c r="D3564" t="str">
        <f>VLOOKUP(B3564,Content!$B$2:$D4698,2,FALSE)</f>
        <v>video</v>
      </c>
      <c r="E3564" t="s">
        <v>1038</v>
      </c>
      <c r="F3564">
        <f>VLOOKUP(E3564,ReactionTypes!$B$2:$D3579,3,FALSE)</f>
        <v>15</v>
      </c>
      <c r="G3564" t="str">
        <f>VLOOKUP(E3564,ReactionTypes!$B$2:$D3579,2,FALSE)</f>
        <v>negative</v>
      </c>
      <c r="H3564" s="4">
        <v>44411</v>
      </c>
      <c r="I3564">
        <f t="shared" si="393"/>
        <v>8</v>
      </c>
      <c r="J3564">
        <f t="shared" si="391"/>
        <v>2055</v>
      </c>
    </row>
    <row r="3565" spans="1:10">
      <c r="A3565">
        <v>3698</v>
      </c>
      <c r="B3565" t="s">
        <v>163</v>
      </c>
      <c r="C3565" t="str">
        <f>VLOOKUP(B3565,Content!$B$2:$D4699,3,FALSE)</f>
        <v>dogs</v>
      </c>
      <c r="D3565" t="str">
        <f>VLOOKUP(B3565,Content!$B$2:$D4699,2,FALSE)</f>
        <v>video</v>
      </c>
      <c r="E3565" t="s">
        <v>1046</v>
      </c>
      <c r="F3565">
        <f>VLOOKUP(E3565,ReactionTypes!$B$2:$D3580,3,FALSE)</f>
        <v>45</v>
      </c>
      <c r="G3565" t="str">
        <f>VLOOKUP(E3565,ReactionTypes!$B$2:$D3580,2,FALSE)</f>
        <v>positive</v>
      </c>
      <c r="H3565" t="s">
        <v>1158</v>
      </c>
      <c r="I3565">
        <v>9</v>
      </c>
      <c r="J3565">
        <f t="shared" si="391"/>
        <v>1991</v>
      </c>
    </row>
    <row r="3566" spans="1:10">
      <c r="A3566">
        <v>3699</v>
      </c>
      <c r="B3566" t="s">
        <v>163</v>
      </c>
      <c r="C3566" t="str">
        <f>VLOOKUP(B3566,Content!$B$2:$D4700,3,FALSE)</f>
        <v>dogs</v>
      </c>
      <c r="D3566" t="str">
        <f>VLOOKUP(B3566,Content!$B$2:$D4700,2,FALSE)</f>
        <v>video</v>
      </c>
      <c r="E3566" t="s">
        <v>1047</v>
      </c>
      <c r="F3566">
        <f>VLOOKUP(E3566,ReactionTypes!$B$2:$D3581,3,FALSE)</f>
        <v>12</v>
      </c>
      <c r="G3566" t="str">
        <f>VLOOKUP(E3566,ReactionTypes!$B$2:$D3581,2,FALSE)</f>
        <v>negative</v>
      </c>
      <c r="H3566" t="s">
        <v>1128</v>
      </c>
      <c r="I3566">
        <v>12</v>
      </c>
      <c r="J3566">
        <f t="shared" si="391"/>
        <v>2099</v>
      </c>
    </row>
    <row r="3567" spans="1:10">
      <c r="A3567">
        <v>3700</v>
      </c>
      <c r="B3567" t="s">
        <v>163</v>
      </c>
      <c r="C3567" t="str">
        <f>VLOOKUP(B3567,Content!$B$2:$D4701,3,FALSE)</f>
        <v>dogs</v>
      </c>
      <c r="D3567" t="str">
        <f>VLOOKUP(B3567,Content!$B$2:$D4701,2,FALSE)</f>
        <v>video</v>
      </c>
      <c r="E3567" t="s">
        <v>1045</v>
      </c>
      <c r="F3567">
        <f>VLOOKUP(E3567,ReactionTypes!$B$2:$D3582,3,FALSE)</f>
        <v>75</v>
      </c>
      <c r="G3567" t="str">
        <f>VLOOKUP(E3567,ReactionTypes!$B$2:$D3582,2,FALSE)</f>
        <v>positive</v>
      </c>
      <c r="H3567" s="4">
        <v>43839</v>
      </c>
      <c r="I3567">
        <f t="shared" ref="I3567:I3569" si="394">MONTH(H3567)</f>
        <v>1</v>
      </c>
      <c r="J3567">
        <f t="shared" si="391"/>
        <v>2142</v>
      </c>
    </row>
    <row r="3568" spans="1:10">
      <c r="A3568">
        <v>3701</v>
      </c>
      <c r="B3568" t="s">
        <v>163</v>
      </c>
      <c r="C3568" t="str">
        <f>VLOOKUP(B3568,Content!$B$2:$D4702,3,FALSE)</f>
        <v>dogs</v>
      </c>
      <c r="D3568" t="str">
        <f>VLOOKUP(B3568,Content!$B$2:$D4702,2,FALSE)</f>
        <v>video</v>
      </c>
      <c r="E3568" t="s">
        <v>1042</v>
      </c>
      <c r="F3568">
        <f>VLOOKUP(E3568,ReactionTypes!$B$2:$D3583,3,FALSE)</f>
        <v>5</v>
      </c>
      <c r="G3568" t="str">
        <f>VLOOKUP(E3568,ReactionTypes!$B$2:$D3583,2,FALSE)</f>
        <v>negative</v>
      </c>
      <c r="H3568" s="4">
        <v>44501</v>
      </c>
      <c r="I3568">
        <f t="shared" si="394"/>
        <v>11</v>
      </c>
      <c r="J3568">
        <f t="shared" si="391"/>
        <v>2055</v>
      </c>
    </row>
    <row r="3569" spans="1:10">
      <c r="A3569">
        <v>3702</v>
      </c>
      <c r="B3569" t="s">
        <v>163</v>
      </c>
      <c r="C3569" t="str">
        <f>VLOOKUP(B3569,Content!$B$2:$D4703,3,FALSE)</f>
        <v>dogs</v>
      </c>
      <c r="D3569" t="str">
        <f>VLOOKUP(B3569,Content!$B$2:$D4703,2,FALSE)</f>
        <v>video</v>
      </c>
      <c r="E3569" t="s">
        <v>1037</v>
      </c>
      <c r="F3569">
        <f>VLOOKUP(E3569,ReactionTypes!$B$2:$D3584,3,FALSE)</f>
        <v>10</v>
      </c>
      <c r="G3569" t="str">
        <f>VLOOKUP(E3569,ReactionTypes!$B$2:$D3584,2,FALSE)</f>
        <v>negative</v>
      </c>
      <c r="H3569" s="4">
        <v>43842</v>
      </c>
      <c r="I3569">
        <f t="shared" si="394"/>
        <v>1</v>
      </c>
      <c r="J3569">
        <f t="shared" si="391"/>
        <v>2142</v>
      </c>
    </row>
    <row r="3570" spans="1:10">
      <c r="A3570">
        <v>3703</v>
      </c>
      <c r="B3570" t="s">
        <v>163</v>
      </c>
      <c r="C3570" t="str">
        <f>VLOOKUP(B3570,Content!$B$2:$D4704,3,FALSE)</f>
        <v>dogs</v>
      </c>
      <c r="D3570" t="str">
        <f>VLOOKUP(B3570,Content!$B$2:$D4704,2,FALSE)</f>
        <v>video</v>
      </c>
      <c r="E3570" t="s">
        <v>1038</v>
      </c>
      <c r="F3570">
        <f>VLOOKUP(E3570,ReactionTypes!$B$2:$D3585,3,FALSE)</f>
        <v>15</v>
      </c>
      <c r="G3570" t="str">
        <f>VLOOKUP(E3570,ReactionTypes!$B$2:$D3585,2,FALSE)</f>
        <v>negative</v>
      </c>
      <c r="H3570" t="s">
        <v>1130</v>
      </c>
      <c r="I3570">
        <v>7</v>
      </c>
      <c r="J3570">
        <f t="shared" si="391"/>
        <v>2116</v>
      </c>
    </row>
    <row r="3571" spans="1:10">
      <c r="A3571">
        <v>3704</v>
      </c>
      <c r="B3571" t="s">
        <v>163</v>
      </c>
      <c r="C3571" t="str">
        <f>VLOOKUP(B3571,Content!$B$2:$D4705,3,FALSE)</f>
        <v>dogs</v>
      </c>
      <c r="D3571" t="str">
        <f>VLOOKUP(B3571,Content!$B$2:$D4705,2,FALSE)</f>
        <v>video</v>
      </c>
      <c r="E3571" t="s">
        <v>1042</v>
      </c>
      <c r="F3571">
        <f>VLOOKUP(E3571,ReactionTypes!$B$2:$D3586,3,FALSE)</f>
        <v>5</v>
      </c>
      <c r="G3571" t="str">
        <f>VLOOKUP(E3571,ReactionTypes!$B$2:$D3586,2,FALSE)</f>
        <v>negative</v>
      </c>
      <c r="H3571" t="s">
        <v>1124</v>
      </c>
      <c r="I3571">
        <v>8</v>
      </c>
      <c r="J3571">
        <f t="shared" si="391"/>
        <v>2055</v>
      </c>
    </row>
    <row r="3572" spans="1:10">
      <c r="A3572">
        <v>3705</v>
      </c>
      <c r="B3572" t="s">
        <v>163</v>
      </c>
      <c r="C3572" t="str">
        <f>VLOOKUP(B3572,Content!$B$2:$D4706,3,FALSE)</f>
        <v>dogs</v>
      </c>
      <c r="D3572" t="str">
        <f>VLOOKUP(B3572,Content!$B$2:$D4706,2,FALSE)</f>
        <v>video</v>
      </c>
      <c r="E3572" t="s">
        <v>1045</v>
      </c>
      <c r="F3572">
        <f>VLOOKUP(E3572,ReactionTypes!$B$2:$D3587,3,FALSE)</f>
        <v>75</v>
      </c>
      <c r="G3572" t="str">
        <f>VLOOKUP(E3572,ReactionTypes!$B$2:$D3587,2,FALSE)</f>
        <v>positive</v>
      </c>
      <c r="H3572" t="s">
        <v>1214</v>
      </c>
      <c r="I3572">
        <v>5</v>
      </c>
      <c r="J3572">
        <f t="shared" si="391"/>
        <v>2110</v>
      </c>
    </row>
    <row r="3573" spans="1:10">
      <c r="A3573">
        <v>3706</v>
      </c>
      <c r="B3573" t="s">
        <v>163</v>
      </c>
      <c r="C3573" t="str">
        <f>VLOOKUP(B3573,Content!$B$2:$D4707,3,FALSE)</f>
        <v>dogs</v>
      </c>
      <c r="D3573" t="str">
        <f>VLOOKUP(B3573,Content!$B$2:$D4707,2,FALSE)</f>
        <v>video</v>
      </c>
      <c r="E3573" t="s">
        <v>1050</v>
      </c>
      <c r="F3573">
        <f>VLOOKUP(E3573,ReactionTypes!$B$2:$D3588,3,FALSE)</f>
        <v>70</v>
      </c>
      <c r="G3573" t="str">
        <f>VLOOKUP(E3573,ReactionTypes!$B$2:$D3588,2,FALSE)</f>
        <v>positive</v>
      </c>
      <c r="H3573" s="4">
        <v>44083</v>
      </c>
      <c r="I3573">
        <f>MONTH(H3573)</f>
        <v>9</v>
      </c>
      <c r="J3573">
        <f t="shared" si="391"/>
        <v>1991</v>
      </c>
    </row>
    <row r="3574" spans="1:10">
      <c r="A3574">
        <v>3707</v>
      </c>
      <c r="B3574" t="s">
        <v>163</v>
      </c>
      <c r="C3574" t="str">
        <f>VLOOKUP(B3574,Content!$B$2:$D4708,3,FALSE)</f>
        <v>dogs</v>
      </c>
      <c r="D3574" t="str">
        <f>VLOOKUP(B3574,Content!$B$2:$D4708,2,FALSE)</f>
        <v>video</v>
      </c>
      <c r="E3574" t="s">
        <v>1043</v>
      </c>
      <c r="F3574">
        <f>VLOOKUP(E3574,ReactionTypes!$B$2:$D3589,3,FALSE)</f>
        <v>65</v>
      </c>
      <c r="G3574" t="str">
        <f>VLOOKUP(E3574,ReactionTypes!$B$2:$D3589,2,FALSE)</f>
        <v>positive</v>
      </c>
      <c r="H3574" t="s">
        <v>1102</v>
      </c>
      <c r="I3574">
        <v>9</v>
      </c>
      <c r="J3574">
        <f t="shared" si="391"/>
        <v>1991</v>
      </c>
    </row>
    <row r="3575" spans="1:10">
      <c r="A3575">
        <v>3708</v>
      </c>
      <c r="B3575" t="s">
        <v>163</v>
      </c>
      <c r="C3575" t="str">
        <f>VLOOKUP(B3575,Content!$B$2:$D4709,3,FALSE)</f>
        <v>dogs</v>
      </c>
      <c r="D3575" t="str">
        <f>VLOOKUP(B3575,Content!$B$2:$D4709,2,FALSE)</f>
        <v>video</v>
      </c>
      <c r="E3575" t="s">
        <v>1040</v>
      </c>
      <c r="F3575">
        <f>VLOOKUP(E3575,ReactionTypes!$B$2:$D3590,3,FALSE)</f>
        <v>35</v>
      </c>
      <c r="G3575" t="str">
        <f>VLOOKUP(E3575,ReactionTypes!$B$2:$D3590,2,FALSE)</f>
        <v>neutral</v>
      </c>
      <c r="H3575" s="4">
        <v>44024</v>
      </c>
      <c r="I3575">
        <f>MONTH(H3575)</f>
        <v>7</v>
      </c>
      <c r="J3575">
        <f t="shared" si="391"/>
        <v>2116</v>
      </c>
    </row>
    <row r="3576" spans="1:10">
      <c r="A3576">
        <v>3709</v>
      </c>
      <c r="B3576" t="s">
        <v>163</v>
      </c>
      <c r="C3576" t="str">
        <f>VLOOKUP(B3576,Content!$B$2:$D4710,3,FALSE)</f>
        <v>dogs</v>
      </c>
      <c r="D3576" t="str">
        <f>VLOOKUP(B3576,Content!$B$2:$D4710,2,FALSE)</f>
        <v>video</v>
      </c>
      <c r="E3576" t="s">
        <v>1039</v>
      </c>
      <c r="F3576">
        <f>VLOOKUP(E3576,ReactionTypes!$B$2:$D3591,3,FALSE)</f>
        <v>30</v>
      </c>
      <c r="G3576" t="str">
        <f>VLOOKUP(E3576,ReactionTypes!$B$2:$D3591,2,FALSE)</f>
        <v>positive</v>
      </c>
      <c r="H3576" t="s">
        <v>1127</v>
      </c>
      <c r="I3576">
        <v>8</v>
      </c>
      <c r="J3576">
        <f t="shared" si="391"/>
        <v>2055</v>
      </c>
    </row>
    <row r="3577" spans="1:10">
      <c r="A3577">
        <v>3710</v>
      </c>
      <c r="B3577" t="s">
        <v>163</v>
      </c>
      <c r="C3577" t="str">
        <f>VLOOKUP(B3577,Content!$B$2:$D4711,3,FALSE)</f>
        <v>dogs</v>
      </c>
      <c r="D3577" t="str">
        <f>VLOOKUP(B3577,Content!$B$2:$D4711,2,FALSE)</f>
        <v>video</v>
      </c>
      <c r="E3577" t="s">
        <v>1047</v>
      </c>
      <c r="F3577">
        <f>VLOOKUP(E3577,ReactionTypes!$B$2:$D3592,3,FALSE)</f>
        <v>12</v>
      </c>
      <c r="G3577" t="str">
        <f>VLOOKUP(E3577,ReactionTypes!$B$2:$D3592,2,FALSE)</f>
        <v>negative</v>
      </c>
      <c r="H3577" t="s">
        <v>1286</v>
      </c>
      <c r="I3577">
        <v>8</v>
      </c>
      <c r="J3577">
        <f t="shared" si="391"/>
        <v>2055</v>
      </c>
    </row>
    <row r="3578" spans="1:10">
      <c r="A3578">
        <v>3711</v>
      </c>
      <c r="B3578" t="s">
        <v>163</v>
      </c>
      <c r="C3578" t="str">
        <f>VLOOKUP(B3578,Content!$B$2:$D4712,3,FALSE)</f>
        <v>dogs</v>
      </c>
      <c r="D3578" t="str">
        <f>VLOOKUP(B3578,Content!$B$2:$D4712,2,FALSE)</f>
        <v>video</v>
      </c>
      <c r="E3578" t="s">
        <v>1041</v>
      </c>
      <c r="F3578">
        <f>VLOOKUP(E3578,ReactionTypes!$B$2:$D3593,3,FALSE)</f>
        <v>70</v>
      </c>
      <c r="G3578" t="str">
        <f>VLOOKUP(E3578,ReactionTypes!$B$2:$D3593,2,FALSE)</f>
        <v>positive</v>
      </c>
      <c r="H3578" t="s">
        <v>1253</v>
      </c>
      <c r="I3578">
        <v>5</v>
      </c>
      <c r="J3578">
        <f t="shared" si="391"/>
        <v>2110</v>
      </c>
    </row>
    <row r="3579" spans="1:10">
      <c r="A3579">
        <v>3712</v>
      </c>
      <c r="B3579" t="s">
        <v>163</v>
      </c>
      <c r="C3579" t="str">
        <f>VLOOKUP(B3579,Content!$B$2:$D4713,3,FALSE)</f>
        <v>dogs</v>
      </c>
      <c r="D3579" t="str">
        <f>VLOOKUP(B3579,Content!$B$2:$D4713,2,FALSE)</f>
        <v>video</v>
      </c>
      <c r="E3579" t="s">
        <v>1048</v>
      </c>
      <c r="F3579">
        <f>VLOOKUP(E3579,ReactionTypes!$B$2:$D3594,3,FALSE)</f>
        <v>50</v>
      </c>
      <c r="G3579" t="str">
        <f>VLOOKUP(E3579,ReactionTypes!$B$2:$D3594,2,FALSE)</f>
        <v>positive</v>
      </c>
      <c r="H3579" s="4">
        <v>44228</v>
      </c>
      <c r="I3579">
        <f t="shared" ref="I3579:I3582" si="395">MONTH(H3579)</f>
        <v>2</v>
      </c>
      <c r="J3579">
        <f t="shared" si="391"/>
        <v>1890</v>
      </c>
    </row>
    <row r="3580" spans="1:10">
      <c r="A3580">
        <v>3713</v>
      </c>
      <c r="B3580" t="s">
        <v>163</v>
      </c>
      <c r="C3580" t="str">
        <f>VLOOKUP(B3580,Content!$B$2:$D4714,3,FALSE)</f>
        <v>dogs</v>
      </c>
      <c r="D3580" t="str">
        <f>VLOOKUP(B3580,Content!$B$2:$D4714,2,FALSE)</f>
        <v>video</v>
      </c>
      <c r="E3580" t="s">
        <v>1036</v>
      </c>
      <c r="F3580">
        <f>VLOOKUP(E3580,ReactionTypes!$B$2:$D3595,3,FALSE)</f>
        <v>0</v>
      </c>
      <c r="G3580" t="str">
        <f>VLOOKUP(E3580,ReactionTypes!$B$2:$D3595,2,FALSE)</f>
        <v>negative</v>
      </c>
      <c r="H3580" s="4">
        <v>44474</v>
      </c>
      <c r="I3580">
        <f t="shared" si="395"/>
        <v>10</v>
      </c>
      <c r="J3580">
        <f t="shared" si="391"/>
        <v>2087</v>
      </c>
    </row>
    <row r="3581" spans="1:10">
      <c r="A3581">
        <v>3714</v>
      </c>
      <c r="B3581" t="s">
        <v>163</v>
      </c>
      <c r="C3581" t="str">
        <f>VLOOKUP(B3581,Content!$B$2:$D4715,3,FALSE)</f>
        <v>dogs</v>
      </c>
      <c r="D3581" t="str">
        <f>VLOOKUP(B3581,Content!$B$2:$D4715,2,FALSE)</f>
        <v>video</v>
      </c>
      <c r="E3581" t="s">
        <v>1038</v>
      </c>
      <c r="F3581">
        <f>VLOOKUP(E3581,ReactionTypes!$B$2:$D3596,3,FALSE)</f>
        <v>15</v>
      </c>
      <c r="G3581" t="str">
        <f>VLOOKUP(E3581,ReactionTypes!$B$2:$D3596,2,FALSE)</f>
        <v>negative</v>
      </c>
      <c r="H3581" s="4">
        <v>44382</v>
      </c>
      <c r="I3581">
        <f t="shared" si="395"/>
        <v>7</v>
      </c>
      <c r="J3581">
        <f t="shared" si="391"/>
        <v>2116</v>
      </c>
    </row>
    <row r="3582" spans="1:10">
      <c r="A3582">
        <v>3715</v>
      </c>
      <c r="B3582" t="s">
        <v>163</v>
      </c>
      <c r="C3582" t="str">
        <f>VLOOKUP(B3582,Content!$B$2:$D4716,3,FALSE)</f>
        <v>dogs</v>
      </c>
      <c r="D3582" t="str">
        <f>VLOOKUP(B3582,Content!$B$2:$D4716,2,FALSE)</f>
        <v>video</v>
      </c>
      <c r="E3582" t="s">
        <v>1043</v>
      </c>
      <c r="F3582">
        <f>VLOOKUP(E3582,ReactionTypes!$B$2:$D3597,3,FALSE)</f>
        <v>65</v>
      </c>
      <c r="G3582" t="str">
        <f>VLOOKUP(E3582,ReactionTypes!$B$2:$D3597,2,FALSE)</f>
        <v>positive</v>
      </c>
      <c r="H3582" s="4">
        <v>43962</v>
      </c>
      <c r="I3582">
        <f t="shared" si="395"/>
        <v>5</v>
      </c>
      <c r="J3582">
        <f t="shared" si="391"/>
        <v>2110</v>
      </c>
    </row>
    <row r="3583" spans="1:10">
      <c r="A3583">
        <v>3716</v>
      </c>
      <c r="B3583" t="s">
        <v>163</v>
      </c>
      <c r="C3583" t="str">
        <f>VLOOKUP(B3583,Content!$B$2:$D4717,3,FALSE)</f>
        <v>dogs</v>
      </c>
      <c r="D3583" t="str">
        <f>VLOOKUP(B3583,Content!$B$2:$D4717,2,FALSE)</f>
        <v>video</v>
      </c>
      <c r="E3583" t="s">
        <v>1036</v>
      </c>
      <c r="F3583">
        <f>VLOOKUP(E3583,ReactionTypes!$B$2:$D3598,3,FALSE)</f>
        <v>0</v>
      </c>
      <c r="G3583" t="str">
        <f>VLOOKUP(E3583,ReactionTypes!$B$2:$D3598,2,FALSE)</f>
        <v>negative</v>
      </c>
      <c r="H3583" t="s">
        <v>1215</v>
      </c>
      <c r="I3583">
        <v>1</v>
      </c>
      <c r="J3583">
        <f t="shared" si="391"/>
        <v>2142</v>
      </c>
    </row>
    <row r="3584" spans="1:10">
      <c r="A3584">
        <v>3717</v>
      </c>
      <c r="B3584" t="s">
        <v>163</v>
      </c>
      <c r="C3584" t="str">
        <f>VLOOKUP(B3584,Content!$B$2:$D4718,3,FALSE)</f>
        <v>dogs</v>
      </c>
      <c r="D3584" t="str">
        <f>VLOOKUP(B3584,Content!$B$2:$D4718,2,FALSE)</f>
        <v>video</v>
      </c>
      <c r="E3584" t="s">
        <v>1041</v>
      </c>
      <c r="F3584">
        <f>VLOOKUP(E3584,ReactionTypes!$B$2:$D3599,3,FALSE)</f>
        <v>70</v>
      </c>
      <c r="G3584" t="str">
        <f>VLOOKUP(E3584,ReactionTypes!$B$2:$D3599,2,FALSE)</f>
        <v>positive</v>
      </c>
      <c r="H3584" t="s">
        <v>1072</v>
      </c>
      <c r="I3584">
        <v>9</v>
      </c>
      <c r="J3584">
        <f t="shared" si="391"/>
        <v>1991</v>
      </c>
    </row>
    <row r="3585" spans="1:10">
      <c r="A3585">
        <v>3718</v>
      </c>
      <c r="B3585" t="s">
        <v>163</v>
      </c>
      <c r="C3585" t="str">
        <f>VLOOKUP(B3585,Content!$B$2:$D4719,3,FALSE)</f>
        <v>dogs</v>
      </c>
      <c r="D3585" t="str">
        <f>VLOOKUP(B3585,Content!$B$2:$D4719,2,FALSE)</f>
        <v>video</v>
      </c>
      <c r="E3585" t="s">
        <v>1049</v>
      </c>
      <c r="F3585">
        <f>VLOOKUP(E3585,ReactionTypes!$B$2:$D3600,3,FALSE)</f>
        <v>60</v>
      </c>
      <c r="G3585" t="str">
        <f>VLOOKUP(E3585,ReactionTypes!$B$2:$D3600,2,FALSE)</f>
        <v>positive</v>
      </c>
      <c r="H3585" s="4">
        <v>44321</v>
      </c>
      <c r="I3585">
        <f>MONTH(H3585)</f>
        <v>5</v>
      </c>
      <c r="J3585">
        <f t="shared" si="391"/>
        <v>2110</v>
      </c>
    </row>
    <row r="3586" spans="1:10">
      <c r="A3586">
        <v>3719</v>
      </c>
      <c r="B3586" t="s">
        <v>163</v>
      </c>
      <c r="C3586" t="str">
        <f>VLOOKUP(B3586,Content!$B$2:$D4720,3,FALSE)</f>
        <v>dogs</v>
      </c>
      <c r="D3586" t="str">
        <f>VLOOKUP(B3586,Content!$B$2:$D4720,2,FALSE)</f>
        <v>video</v>
      </c>
      <c r="E3586" t="s">
        <v>1049</v>
      </c>
      <c r="F3586">
        <f>VLOOKUP(E3586,ReactionTypes!$B$2:$D3601,3,FALSE)</f>
        <v>60</v>
      </c>
      <c r="G3586" t="str">
        <f>VLOOKUP(E3586,ReactionTypes!$B$2:$D3601,2,FALSE)</f>
        <v>positive</v>
      </c>
      <c r="H3586" t="s">
        <v>1201</v>
      </c>
      <c r="I3586">
        <v>6</v>
      </c>
      <c r="J3586">
        <f t="shared" si="391"/>
        <v>2068</v>
      </c>
    </row>
    <row r="3587" spans="1:10">
      <c r="A3587">
        <v>3720</v>
      </c>
      <c r="B3587" t="s">
        <v>163</v>
      </c>
      <c r="C3587" t="str">
        <f>VLOOKUP(B3587,Content!$B$2:$D4721,3,FALSE)</f>
        <v>dogs</v>
      </c>
      <c r="D3587" t="str">
        <f>VLOOKUP(B3587,Content!$B$2:$D4721,2,FALSE)</f>
        <v>video</v>
      </c>
      <c r="E3587" t="s">
        <v>1049</v>
      </c>
      <c r="F3587">
        <f>VLOOKUP(E3587,ReactionTypes!$B$2:$D3602,3,FALSE)</f>
        <v>60</v>
      </c>
      <c r="G3587" t="str">
        <f>VLOOKUP(E3587,ReactionTypes!$B$2:$D3602,2,FALSE)</f>
        <v>positive</v>
      </c>
      <c r="H3587" s="4">
        <v>43838</v>
      </c>
      <c r="I3587">
        <f t="shared" ref="I3587:I3588" si="396">MONTH(H3587)</f>
        <v>1</v>
      </c>
      <c r="J3587">
        <f t="shared" ref="J3587:J3650" si="397">COUNTIF($I$2:$I$24574,I3587)</f>
        <v>2142</v>
      </c>
    </row>
    <row r="3588" spans="1:10">
      <c r="A3588">
        <v>3721</v>
      </c>
      <c r="B3588" t="s">
        <v>163</v>
      </c>
      <c r="C3588" t="str">
        <f>VLOOKUP(B3588,Content!$B$2:$D4722,3,FALSE)</f>
        <v>dogs</v>
      </c>
      <c r="D3588" t="str">
        <f>VLOOKUP(B3588,Content!$B$2:$D4722,2,FALSE)</f>
        <v>video</v>
      </c>
      <c r="E3588" t="s">
        <v>1050</v>
      </c>
      <c r="F3588">
        <f>VLOOKUP(E3588,ReactionTypes!$B$2:$D3603,3,FALSE)</f>
        <v>70</v>
      </c>
      <c r="G3588" t="str">
        <f>VLOOKUP(E3588,ReactionTypes!$B$2:$D3603,2,FALSE)</f>
        <v>positive</v>
      </c>
      <c r="H3588" s="4">
        <v>44414</v>
      </c>
      <c r="I3588">
        <f t="shared" si="396"/>
        <v>8</v>
      </c>
      <c r="J3588">
        <f t="shared" si="397"/>
        <v>2055</v>
      </c>
    </row>
    <row r="3589" spans="1:10">
      <c r="A3589">
        <v>3723</v>
      </c>
      <c r="B3589" t="s">
        <v>164</v>
      </c>
      <c r="C3589" t="str">
        <f>VLOOKUP(B3589,Content!$B$2:$D4724,3,FALSE)</f>
        <v>soccer</v>
      </c>
      <c r="D3589" t="str">
        <f>VLOOKUP(B3589,Content!$B$2:$D4724,2,FALSE)</f>
        <v>GIF</v>
      </c>
      <c r="E3589" t="s">
        <v>1037</v>
      </c>
      <c r="F3589">
        <f>VLOOKUP(E3589,ReactionTypes!$B$2:$D3604,3,FALSE)</f>
        <v>10</v>
      </c>
      <c r="G3589" t="str">
        <f>VLOOKUP(E3589,ReactionTypes!$B$2:$D3604,2,FALSE)</f>
        <v>negative</v>
      </c>
      <c r="H3589" t="s">
        <v>1099</v>
      </c>
      <c r="I3589">
        <v>12</v>
      </c>
      <c r="J3589">
        <f t="shared" si="397"/>
        <v>2099</v>
      </c>
    </row>
    <row r="3590" spans="1:10">
      <c r="A3590">
        <v>3724</v>
      </c>
      <c r="B3590" t="s">
        <v>164</v>
      </c>
      <c r="C3590" t="str">
        <f>VLOOKUP(B3590,Content!$B$2:$D4725,3,FALSE)</f>
        <v>soccer</v>
      </c>
      <c r="D3590" t="str">
        <f>VLOOKUP(B3590,Content!$B$2:$D4725,2,FALSE)</f>
        <v>GIF</v>
      </c>
      <c r="E3590" t="s">
        <v>1047</v>
      </c>
      <c r="F3590">
        <f>VLOOKUP(E3590,ReactionTypes!$B$2:$D3605,3,FALSE)</f>
        <v>12</v>
      </c>
      <c r="G3590" t="str">
        <f>VLOOKUP(E3590,ReactionTypes!$B$2:$D3605,2,FALSE)</f>
        <v>negative</v>
      </c>
      <c r="H3590" t="s">
        <v>1167</v>
      </c>
      <c r="I3590">
        <v>6</v>
      </c>
      <c r="J3590">
        <f t="shared" si="397"/>
        <v>2068</v>
      </c>
    </row>
    <row r="3591" spans="1:10">
      <c r="A3591">
        <v>3725</v>
      </c>
      <c r="B3591" t="s">
        <v>164</v>
      </c>
      <c r="C3591" t="str">
        <f>VLOOKUP(B3591,Content!$B$2:$D4726,3,FALSE)</f>
        <v>soccer</v>
      </c>
      <c r="D3591" t="str">
        <f>VLOOKUP(B3591,Content!$B$2:$D4726,2,FALSE)</f>
        <v>GIF</v>
      </c>
      <c r="E3591" t="s">
        <v>1047</v>
      </c>
      <c r="F3591">
        <f>VLOOKUP(E3591,ReactionTypes!$B$2:$D3606,3,FALSE)</f>
        <v>12</v>
      </c>
      <c r="G3591" t="str">
        <f>VLOOKUP(E3591,ReactionTypes!$B$2:$D3606,2,FALSE)</f>
        <v>negative</v>
      </c>
      <c r="H3591" t="s">
        <v>1203</v>
      </c>
      <c r="I3591">
        <v>5</v>
      </c>
      <c r="J3591">
        <f t="shared" si="397"/>
        <v>2110</v>
      </c>
    </row>
    <row r="3592" spans="1:10">
      <c r="A3592">
        <v>3726</v>
      </c>
      <c r="B3592" t="s">
        <v>164</v>
      </c>
      <c r="C3592" t="str">
        <f>VLOOKUP(B3592,Content!$B$2:$D4727,3,FALSE)</f>
        <v>soccer</v>
      </c>
      <c r="D3592" t="str">
        <f>VLOOKUP(B3592,Content!$B$2:$D4727,2,FALSE)</f>
        <v>GIF</v>
      </c>
      <c r="E3592" t="s">
        <v>1041</v>
      </c>
      <c r="F3592">
        <f>VLOOKUP(E3592,ReactionTypes!$B$2:$D3607,3,FALSE)</f>
        <v>70</v>
      </c>
      <c r="G3592" t="str">
        <f>VLOOKUP(E3592,ReactionTypes!$B$2:$D3607,2,FALSE)</f>
        <v>positive</v>
      </c>
      <c r="H3592" s="4">
        <v>43839</v>
      </c>
      <c r="I3592">
        <f>MONTH(H3592)</f>
        <v>1</v>
      </c>
      <c r="J3592">
        <f t="shared" si="397"/>
        <v>2142</v>
      </c>
    </row>
    <row r="3593" spans="1:10">
      <c r="A3593">
        <v>3727</v>
      </c>
      <c r="B3593" t="s">
        <v>164</v>
      </c>
      <c r="C3593" t="str">
        <f>VLOOKUP(B3593,Content!$B$2:$D4728,3,FALSE)</f>
        <v>soccer</v>
      </c>
      <c r="D3593" t="str">
        <f>VLOOKUP(B3593,Content!$B$2:$D4728,2,FALSE)</f>
        <v>GIF</v>
      </c>
      <c r="E3593" t="s">
        <v>1036</v>
      </c>
      <c r="F3593">
        <f>VLOOKUP(E3593,ReactionTypes!$B$2:$D3608,3,FALSE)</f>
        <v>0</v>
      </c>
      <c r="G3593" t="str">
        <f>VLOOKUP(E3593,ReactionTypes!$B$2:$D3608,2,FALSE)</f>
        <v>negative</v>
      </c>
      <c r="H3593" t="s">
        <v>1181</v>
      </c>
      <c r="I3593">
        <v>6</v>
      </c>
      <c r="J3593">
        <f t="shared" si="397"/>
        <v>2068</v>
      </c>
    </row>
    <row r="3594" spans="1:10">
      <c r="A3594">
        <v>3728</v>
      </c>
      <c r="B3594" t="s">
        <v>164</v>
      </c>
      <c r="C3594" t="str">
        <f>VLOOKUP(B3594,Content!$B$2:$D4729,3,FALSE)</f>
        <v>soccer</v>
      </c>
      <c r="D3594" t="str">
        <f>VLOOKUP(B3594,Content!$B$2:$D4729,2,FALSE)</f>
        <v>GIF</v>
      </c>
      <c r="E3594" t="s">
        <v>1038</v>
      </c>
      <c r="F3594">
        <f>VLOOKUP(E3594,ReactionTypes!$B$2:$D3609,3,FALSE)</f>
        <v>15</v>
      </c>
      <c r="G3594" t="str">
        <f>VLOOKUP(E3594,ReactionTypes!$B$2:$D3609,2,FALSE)</f>
        <v>negative</v>
      </c>
      <c r="H3594" t="s">
        <v>1122</v>
      </c>
      <c r="I3594">
        <v>9</v>
      </c>
      <c r="J3594">
        <f t="shared" si="397"/>
        <v>1991</v>
      </c>
    </row>
    <row r="3595" spans="1:10">
      <c r="A3595">
        <v>3729</v>
      </c>
      <c r="B3595" t="s">
        <v>164</v>
      </c>
      <c r="C3595" t="str">
        <f>VLOOKUP(B3595,Content!$B$2:$D4730,3,FALSE)</f>
        <v>soccer</v>
      </c>
      <c r="D3595" t="str">
        <f>VLOOKUP(B3595,Content!$B$2:$D4730,2,FALSE)</f>
        <v>GIF</v>
      </c>
      <c r="E3595" t="s">
        <v>1041</v>
      </c>
      <c r="F3595">
        <f>VLOOKUP(E3595,ReactionTypes!$B$2:$D3610,3,FALSE)</f>
        <v>70</v>
      </c>
      <c r="G3595" t="str">
        <f>VLOOKUP(E3595,ReactionTypes!$B$2:$D3610,2,FALSE)</f>
        <v>positive</v>
      </c>
      <c r="H3595" s="4">
        <v>43871</v>
      </c>
      <c r="I3595">
        <f>MONTH(H3595)</f>
        <v>2</v>
      </c>
      <c r="J3595">
        <f t="shared" si="397"/>
        <v>1890</v>
      </c>
    </row>
    <row r="3596" spans="1:10">
      <c r="A3596">
        <v>3730</v>
      </c>
      <c r="B3596" t="s">
        <v>164</v>
      </c>
      <c r="C3596" t="str">
        <f>VLOOKUP(B3596,Content!$B$2:$D4731,3,FALSE)</f>
        <v>soccer</v>
      </c>
      <c r="D3596" t="str">
        <f>VLOOKUP(B3596,Content!$B$2:$D4731,2,FALSE)</f>
        <v>GIF</v>
      </c>
      <c r="E3596" t="s">
        <v>1049</v>
      </c>
      <c r="F3596">
        <f>VLOOKUP(E3596,ReactionTypes!$B$2:$D3611,3,FALSE)</f>
        <v>60</v>
      </c>
      <c r="G3596" t="str">
        <f>VLOOKUP(E3596,ReactionTypes!$B$2:$D3611,2,FALSE)</f>
        <v>positive</v>
      </c>
      <c r="H3596" t="s">
        <v>1066</v>
      </c>
      <c r="I3596">
        <v>8</v>
      </c>
      <c r="J3596">
        <f t="shared" si="397"/>
        <v>2055</v>
      </c>
    </row>
    <row r="3597" spans="1:10">
      <c r="A3597">
        <v>3731</v>
      </c>
      <c r="B3597" t="s">
        <v>164</v>
      </c>
      <c r="C3597" t="str">
        <f>VLOOKUP(B3597,Content!$B$2:$D4732,3,FALSE)</f>
        <v>soccer</v>
      </c>
      <c r="D3597" t="str">
        <f>VLOOKUP(B3597,Content!$B$2:$D4732,2,FALSE)</f>
        <v>GIF</v>
      </c>
      <c r="E3597" t="s">
        <v>1040</v>
      </c>
      <c r="F3597">
        <f>VLOOKUP(E3597,ReactionTypes!$B$2:$D3612,3,FALSE)</f>
        <v>35</v>
      </c>
      <c r="G3597" t="str">
        <f>VLOOKUP(E3597,ReactionTypes!$B$2:$D3612,2,FALSE)</f>
        <v>neutral</v>
      </c>
      <c r="H3597" t="s">
        <v>1273</v>
      </c>
      <c r="I3597">
        <v>6</v>
      </c>
      <c r="J3597">
        <f t="shared" si="397"/>
        <v>2068</v>
      </c>
    </row>
    <row r="3598" spans="1:10">
      <c r="A3598">
        <v>3732</v>
      </c>
      <c r="B3598" t="s">
        <v>164</v>
      </c>
      <c r="C3598" t="str">
        <f>VLOOKUP(B3598,Content!$B$2:$D4733,3,FALSE)</f>
        <v>soccer</v>
      </c>
      <c r="D3598" t="str">
        <f>VLOOKUP(B3598,Content!$B$2:$D4733,2,FALSE)</f>
        <v>GIF</v>
      </c>
      <c r="E3598" t="s">
        <v>1036</v>
      </c>
      <c r="F3598">
        <f>VLOOKUP(E3598,ReactionTypes!$B$2:$D3613,3,FALSE)</f>
        <v>0</v>
      </c>
      <c r="G3598" t="str">
        <f>VLOOKUP(E3598,ReactionTypes!$B$2:$D3613,2,FALSE)</f>
        <v>negative</v>
      </c>
      <c r="H3598" t="s">
        <v>1236</v>
      </c>
      <c r="I3598">
        <v>1</v>
      </c>
      <c r="J3598">
        <f t="shared" si="397"/>
        <v>2142</v>
      </c>
    </row>
    <row r="3599" spans="1:10">
      <c r="A3599">
        <v>3733</v>
      </c>
      <c r="B3599" t="s">
        <v>164</v>
      </c>
      <c r="C3599" t="str">
        <f>VLOOKUP(B3599,Content!$B$2:$D4734,3,FALSE)</f>
        <v>soccer</v>
      </c>
      <c r="D3599" t="str">
        <f>VLOOKUP(B3599,Content!$B$2:$D4734,2,FALSE)</f>
        <v>GIF</v>
      </c>
      <c r="E3599" t="s">
        <v>1048</v>
      </c>
      <c r="F3599">
        <f>VLOOKUP(E3599,ReactionTypes!$B$2:$D3614,3,FALSE)</f>
        <v>50</v>
      </c>
      <c r="G3599" t="str">
        <f>VLOOKUP(E3599,ReactionTypes!$B$2:$D3614,2,FALSE)</f>
        <v>positive</v>
      </c>
      <c r="H3599" s="4">
        <v>44349</v>
      </c>
      <c r="I3599">
        <f>MONTH(H3599)</f>
        <v>6</v>
      </c>
      <c r="J3599">
        <f t="shared" si="397"/>
        <v>2068</v>
      </c>
    </row>
    <row r="3600" spans="1:10">
      <c r="A3600">
        <v>3734</v>
      </c>
      <c r="B3600" t="s">
        <v>164</v>
      </c>
      <c r="C3600" t="str">
        <f>VLOOKUP(B3600,Content!$B$2:$D4735,3,FALSE)</f>
        <v>soccer</v>
      </c>
      <c r="D3600" t="str">
        <f>VLOOKUP(B3600,Content!$B$2:$D4735,2,FALSE)</f>
        <v>GIF</v>
      </c>
      <c r="E3600" t="s">
        <v>1037</v>
      </c>
      <c r="F3600">
        <f>VLOOKUP(E3600,ReactionTypes!$B$2:$D3615,3,FALSE)</f>
        <v>10</v>
      </c>
      <c r="G3600" t="str">
        <f>VLOOKUP(E3600,ReactionTypes!$B$2:$D3615,2,FALSE)</f>
        <v>negative</v>
      </c>
      <c r="H3600" t="s">
        <v>1191</v>
      </c>
      <c r="I3600">
        <v>6</v>
      </c>
      <c r="J3600">
        <f t="shared" si="397"/>
        <v>2068</v>
      </c>
    </row>
    <row r="3601" spans="1:10">
      <c r="A3601">
        <v>3735</v>
      </c>
      <c r="B3601" t="s">
        <v>164</v>
      </c>
      <c r="C3601" t="str">
        <f>VLOOKUP(B3601,Content!$B$2:$D4736,3,FALSE)</f>
        <v>soccer</v>
      </c>
      <c r="D3601" t="str">
        <f>VLOOKUP(B3601,Content!$B$2:$D4736,2,FALSE)</f>
        <v>GIF</v>
      </c>
      <c r="E3601" t="s">
        <v>1037</v>
      </c>
      <c r="F3601">
        <f>VLOOKUP(E3601,ReactionTypes!$B$2:$D3616,3,FALSE)</f>
        <v>10</v>
      </c>
      <c r="G3601" t="str">
        <f>VLOOKUP(E3601,ReactionTypes!$B$2:$D3616,2,FALSE)</f>
        <v>negative</v>
      </c>
      <c r="H3601" t="s">
        <v>1117</v>
      </c>
      <c r="I3601">
        <v>8</v>
      </c>
      <c r="J3601">
        <f t="shared" si="397"/>
        <v>2055</v>
      </c>
    </row>
    <row r="3602" spans="1:10">
      <c r="A3602">
        <v>3736</v>
      </c>
      <c r="B3602" t="s">
        <v>164</v>
      </c>
      <c r="C3602" t="str">
        <f>VLOOKUP(B3602,Content!$B$2:$D4737,3,FALSE)</f>
        <v>soccer</v>
      </c>
      <c r="D3602" t="str">
        <f>VLOOKUP(B3602,Content!$B$2:$D4737,2,FALSE)</f>
        <v>GIF</v>
      </c>
      <c r="E3602" t="s">
        <v>1046</v>
      </c>
      <c r="F3602">
        <f>VLOOKUP(E3602,ReactionTypes!$B$2:$D3617,3,FALSE)</f>
        <v>45</v>
      </c>
      <c r="G3602" t="str">
        <f>VLOOKUP(E3602,ReactionTypes!$B$2:$D3617,2,FALSE)</f>
        <v>positive</v>
      </c>
      <c r="H3602" t="s">
        <v>1170</v>
      </c>
      <c r="I3602">
        <v>8</v>
      </c>
      <c r="J3602">
        <f t="shared" si="397"/>
        <v>2055</v>
      </c>
    </row>
    <row r="3603" spans="1:10">
      <c r="A3603">
        <v>3737</v>
      </c>
      <c r="B3603" t="s">
        <v>164</v>
      </c>
      <c r="C3603" t="str">
        <f>VLOOKUP(B3603,Content!$B$2:$D4738,3,FALSE)</f>
        <v>soccer</v>
      </c>
      <c r="D3603" t="str">
        <f>VLOOKUP(B3603,Content!$B$2:$D4738,2,FALSE)</f>
        <v>GIF</v>
      </c>
      <c r="E3603" t="s">
        <v>1048</v>
      </c>
      <c r="F3603">
        <f>VLOOKUP(E3603,ReactionTypes!$B$2:$D3618,3,FALSE)</f>
        <v>50</v>
      </c>
      <c r="G3603" t="str">
        <f>VLOOKUP(E3603,ReactionTypes!$B$2:$D3618,2,FALSE)</f>
        <v>positive</v>
      </c>
      <c r="H3603" t="s">
        <v>1177</v>
      </c>
      <c r="I3603">
        <v>6</v>
      </c>
      <c r="J3603">
        <f t="shared" si="397"/>
        <v>2068</v>
      </c>
    </row>
    <row r="3604" spans="1:10">
      <c r="A3604">
        <v>3738</v>
      </c>
      <c r="B3604" t="s">
        <v>164</v>
      </c>
      <c r="C3604" t="str">
        <f>VLOOKUP(B3604,Content!$B$2:$D4739,3,FALSE)</f>
        <v>soccer</v>
      </c>
      <c r="D3604" t="str">
        <f>VLOOKUP(B3604,Content!$B$2:$D4739,2,FALSE)</f>
        <v>GIF</v>
      </c>
      <c r="E3604" t="s">
        <v>1050</v>
      </c>
      <c r="F3604">
        <f>VLOOKUP(E3604,ReactionTypes!$B$2:$D3619,3,FALSE)</f>
        <v>70</v>
      </c>
      <c r="G3604" t="str">
        <f>VLOOKUP(E3604,ReactionTypes!$B$2:$D3619,2,FALSE)</f>
        <v>positive</v>
      </c>
      <c r="H3604" t="s">
        <v>1137</v>
      </c>
      <c r="I3604">
        <v>10</v>
      </c>
      <c r="J3604">
        <f t="shared" si="397"/>
        <v>2087</v>
      </c>
    </row>
    <row r="3605" spans="1:10">
      <c r="A3605">
        <v>3739</v>
      </c>
      <c r="B3605" t="s">
        <v>164</v>
      </c>
      <c r="C3605" t="str">
        <f>VLOOKUP(B3605,Content!$B$2:$D4740,3,FALSE)</f>
        <v>soccer</v>
      </c>
      <c r="D3605" t="str">
        <f>VLOOKUP(B3605,Content!$B$2:$D4740,2,FALSE)</f>
        <v>GIF</v>
      </c>
      <c r="E3605" t="s">
        <v>1051</v>
      </c>
      <c r="F3605">
        <f>VLOOKUP(E3605,ReactionTypes!$B$2:$D3620,3,FALSE)</f>
        <v>72</v>
      </c>
      <c r="G3605" t="str">
        <f>VLOOKUP(E3605,ReactionTypes!$B$2:$D3620,2,FALSE)</f>
        <v>positive</v>
      </c>
      <c r="H3605" t="s">
        <v>1212</v>
      </c>
      <c r="I3605">
        <v>3</v>
      </c>
      <c r="J3605">
        <f t="shared" si="397"/>
        <v>1982</v>
      </c>
    </row>
    <row r="3606" spans="1:10">
      <c r="A3606">
        <v>3740</v>
      </c>
      <c r="B3606" t="s">
        <v>164</v>
      </c>
      <c r="C3606" t="str">
        <f>VLOOKUP(B3606,Content!$B$2:$D4741,3,FALSE)</f>
        <v>soccer</v>
      </c>
      <c r="D3606" t="str">
        <f>VLOOKUP(B3606,Content!$B$2:$D4741,2,FALSE)</f>
        <v>GIF</v>
      </c>
      <c r="E3606" t="s">
        <v>1050</v>
      </c>
      <c r="F3606">
        <f>VLOOKUP(E3606,ReactionTypes!$B$2:$D3621,3,FALSE)</f>
        <v>70</v>
      </c>
      <c r="G3606" t="str">
        <f>VLOOKUP(E3606,ReactionTypes!$B$2:$D3621,2,FALSE)</f>
        <v>positive</v>
      </c>
      <c r="H3606" s="4">
        <v>44502</v>
      </c>
      <c r="I3606">
        <f>MONTH(H3606)</f>
        <v>11</v>
      </c>
      <c r="J3606">
        <f t="shared" si="397"/>
        <v>2055</v>
      </c>
    </row>
    <row r="3607" spans="1:10">
      <c r="A3607">
        <v>3741</v>
      </c>
      <c r="B3607" t="s">
        <v>164</v>
      </c>
      <c r="C3607" t="str">
        <f>VLOOKUP(B3607,Content!$B$2:$D4742,3,FALSE)</f>
        <v>soccer</v>
      </c>
      <c r="D3607" t="str">
        <f>VLOOKUP(B3607,Content!$B$2:$D4742,2,FALSE)</f>
        <v>GIF</v>
      </c>
      <c r="E3607" t="s">
        <v>1049</v>
      </c>
      <c r="F3607">
        <f>VLOOKUP(E3607,ReactionTypes!$B$2:$D3622,3,FALSE)</f>
        <v>60</v>
      </c>
      <c r="G3607" t="str">
        <f>VLOOKUP(E3607,ReactionTypes!$B$2:$D3622,2,FALSE)</f>
        <v>positive</v>
      </c>
      <c r="H3607" t="s">
        <v>1200</v>
      </c>
      <c r="I3607">
        <v>3</v>
      </c>
      <c r="J3607">
        <f t="shared" si="397"/>
        <v>1982</v>
      </c>
    </row>
    <row r="3608" spans="1:10">
      <c r="A3608">
        <v>3742</v>
      </c>
      <c r="B3608" t="s">
        <v>164</v>
      </c>
      <c r="C3608" t="str">
        <f>VLOOKUP(B3608,Content!$B$2:$D4743,3,FALSE)</f>
        <v>soccer</v>
      </c>
      <c r="D3608" t="str">
        <f>VLOOKUP(B3608,Content!$B$2:$D4743,2,FALSE)</f>
        <v>GIF</v>
      </c>
      <c r="E3608" t="s">
        <v>1038</v>
      </c>
      <c r="F3608">
        <f>VLOOKUP(E3608,ReactionTypes!$B$2:$D3623,3,FALSE)</f>
        <v>15</v>
      </c>
      <c r="G3608" t="str">
        <f>VLOOKUP(E3608,ReactionTypes!$B$2:$D3623,2,FALSE)</f>
        <v>negative</v>
      </c>
      <c r="H3608" t="s">
        <v>1083</v>
      </c>
      <c r="I3608">
        <v>11</v>
      </c>
      <c r="J3608">
        <f t="shared" si="397"/>
        <v>2055</v>
      </c>
    </row>
    <row r="3609" spans="1:10">
      <c r="A3609">
        <v>3743</v>
      </c>
      <c r="B3609" t="s">
        <v>164</v>
      </c>
      <c r="C3609" t="str">
        <f>VLOOKUP(B3609,Content!$B$2:$D4744,3,FALSE)</f>
        <v>soccer</v>
      </c>
      <c r="D3609" t="str">
        <f>VLOOKUP(B3609,Content!$B$2:$D4744,2,FALSE)</f>
        <v>GIF</v>
      </c>
      <c r="E3609" t="s">
        <v>1041</v>
      </c>
      <c r="F3609">
        <f>VLOOKUP(E3609,ReactionTypes!$B$2:$D3624,3,FALSE)</f>
        <v>70</v>
      </c>
      <c r="G3609" t="str">
        <f>VLOOKUP(E3609,ReactionTypes!$B$2:$D3624,2,FALSE)</f>
        <v>positive</v>
      </c>
      <c r="H3609" t="s">
        <v>1152</v>
      </c>
      <c r="I3609">
        <v>7</v>
      </c>
      <c r="J3609">
        <f t="shared" si="397"/>
        <v>2116</v>
      </c>
    </row>
    <row r="3610" spans="1:10">
      <c r="A3610">
        <v>3744</v>
      </c>
      <c r="B3610" t="s">
        <v>164</v>
      </c>
      <c r="C3610" t="str">
        <f>VLOOKUP(B3610,Content!$B$2:$D4745,3,FALSE)</f>
        <v>soccer</v>
      </c>
      <c r="D3610" t="str">
        <f>VLOOKUP(B3610,Content!$B$2:$D4745,2,FALSE)</f>
        <v>GIF</v>
      </c>
      <c r="E3610" t="s">
        <v>1044</v>
      </c>
      <c r="F3610">
        <f>VLOOKUP(E3610,ReactionTypes!$B$2:$D3625,3,FALSE)</f>
        <v>20</v>
      </c>
      <c r="G3610" t="str">
        <f>VLOOKUP(E3610,ReactionTypes!$B$2:$D3625,2,FALSE)</f>
        <v>neutral</v>
      </c>
      <c r="H3610" t="s">
        <v>1109</v>
      </c>
      <c r="I3610">
        <v>8</v>
      </c>
      <c r="J3610">
        <f t="shared" si="397"/>
        <v>2055</v>
      </c>
    </row>
    <row r="3611" spans="1:10">
      <c r="A3611">
        <v>3745</v>
      </c>
      <c r="B3611" t="s">
        <v>164</v>
      </c>
      <c r="C3611" t="str">
        <f>VLOOKUP(B3611,Content!$B$2:$D4746,3,FALSE)</f>
        <v>soccer</v>
      </c>
      <c r="D3611" t="str">
        <f>VLOOKUP(B3611,Content!$B$2:$D4746,2,FALSE)</f>
        <v>GIF</v>
      </c>
      <c r="E3611" t="s">
        <v>1049</v>
      </c>
      <c r="F3611">
        <f>VLOOKUP(E3611,ReactionTypes!$B$2:$D3626,3,FALSE)</f>
        <v>60</v>
      </c>
      <c r="G3611" t="str">
        <f>VLOOKUP(E3611,ReactionTypes!$B$2:$D3626,2,FALSE)</f>
        <v>positive</v>
      </c>
      <c r="H3611" s="4">
        <v>44024</v>
      </c>
      <c r="I3611">
        <f>MONTH(H3611)</f>
        <v>7</v>
      </c>
      <c r="J3611">
        <f t="shared" si="397"/>
        <v>2116</v>
      </c>
    </row>
    <row r="3612" spans="1:10">
      <c r="A3612">
        <v>3746</v>
      </c>
      <c r="B3612" t="s">
        <v>164</v>
      </c>
      <c r="C3612" t="str">
        <f>VLOOKUP(B3612,Content!$B$2:$D4747,3,FALSE)</f>
        <v>soccer</v>
      </c>
      <c r="D3612" t="str">
        <f>VLOOKUP(B3612,Content!$B$2:$D4747,2,FALSE)</f>
        <v>GIF</v>
      </c>
      <c r="E3612" t="s">
        <v>1037</v>
      </c>
      <c r="F3612">
        <f>VLOOKUP(E3612,ReactionTypes!$B$2:$D3627,3,FALSE)</f>
        <v>10</v>
      </c>
      <c r="G3612" t="str">
        <f>VLOOKUP(E3612,ReactionTypes!$B$2:$D3627,2,FALSE)</f>
        <v>negative</v>
      </c>
      <c r="H3612" t="s">
        <v>1144</v>
      </c>
      <c r="I3612">
        <v>9</v>
      </c>
      <c r="J3612">
        <f t="shared" si="397"/>
        <v>1991</v>
      </c>
    </row>
    <row r="3613" spans="1:10">
      <c r="A3613">
        <v>3747</v>
      </c>
      <c r="B3613" t="s">
        <v>164</v>
      </c>
      <c r="C3613" t="str">
        <f>VLOOKUP(B3613,Content!$B$2:$D4748,3,FALSE)</f>
        <v>soccer</v>
      </c>
      <c r="D3613" t="str">
        <f>VLOOKUP(B3613,Content!$B$2:$D4748,2,FALSE)</f>
        <v>GIF</v>
      </c>
      <c r="E3613" t="s">
        <v>1051</v>
      </c>
      <c r="F3613">
        <f>VLOOKUP(E3613,ReactionTypes!$B$2:$D3628,3,FALSE)</f>
        <v>72</v>
      </c>
      <c r="G3613" t="str">
        <f>VLOOKUP(E3613,ReactionTypes!$B$2:$D3628,2,FALSE)</f>
        <v>positive</v>
      </c>
      <c r="H3613" t="s">
        <v>1164</v>
      </c>
      <c r="I3613">
        <v>11</v>
      </c>
      <c r="J3613">
        <f t="shared" si="397"/>
        <v>2055</v>
      </c>
    </row>
    <row r="3614" spans="1:10">
      <c r="A3614">
        <v>3748</v>
      </c>
      <c r="B3614" t="s">
        <v>164</v>
      </c>
      <c r="C3614" t="str">
        <f>VLOOKUP(B3614,Content!$B$2:$D4749,3,FALSE)</f>
        <v>soccer</v>
      </c>
      <c r="D3614" t="str">
        <f>VLOOKUP(B3614,Content!$B$2:$D4749,2,FALSE)</f>
        <v>GIF</v>
      </c>
      <c r="E3614" t="s">
        <v>1038</v>
      </c>
      <c r="F3614">
        <f>VLOOKUP(E3614,ReactionTypes!$B$2:$D3629,3,FALSE)</f>
        <v>15</v>
      </c>
      <c r="G3614" t="str">
        <f>VLOOKUP(E3614,ReactionTypes!$B$2:$D3629,2,FALSE)</f>
        <v>negative</v>
      </c>
      <c r="H3614" t="s">
        <v>1107</v>
      </c>
      <c r="I3614">
        <v>8</v>
      </c>
      <c r="J3614">
        <f t="shared" si="397"/>
        <v>2055</v>
      </c>
    </row>
    <row r="3615" spans="1:10">
      <c r="A3615">
        <v>3749</v>
      </c>
      <c r="B3615" t="s">
        <v>164</v>
      </c>
      <c r="C3615" t="str">
        <f>VLOOKUP(B3615,Content!$B$2:$D4750,3,FALSE)</f>
        <v>soccer</v>
      </c>
      <c r="D3615" t="str">
        <f>VLOOKUP(B3615,Content!$B$2:$D4750,2,FALSE)</f>
        <v>GIF</v>
      </c>
      <c r="E3615" t="s">
        <v>1037</v>
      </c>
      <c r="F3615">
        <f>VLOOKUP(E3615,ReactionTypes!$B$2:$D3630,3,FALSE)</f>
        <v>10</v>
      </c>
      <c r="G3615" t="str">
        <f>VLOOKUP(E3615,ReactionTypes!$B$2:$D3630,2,FALSE)</f>
        <v>negative</v>
      </c>
      <c r="H3615" t="s">
        <v>1214</v>
      </c>
      <c r="I3615">
        <v>5</v>
      </c>
      <c r="J3615">
        <f t="shared" si="397"/>
        <v>2110</v>
      </c>
    </row>
    <row r="3616" spans="1:10">
      <c r="A3616">
        <v>3750</v>
      </c>
      <c r="B3616" t="s">
        <v>164</v>
      </c>
      <c r="C3616" t="str">
        <f>VLOOKUP(B3616,Content!$B$2:$D4751,3,FALSE)</f>
        <v>soccer</v>
      </c>
      <c r="D3616" t="str">
        <f>VLOOKUP(B3616,Content!$B$2:$D4751,2,FALSE)</f>
        <v>GIF</v>
      </c>
      <c r="E3616" t="s">
        <v>1039</v>
      </c>
      <c r="F3616">
        <f>VLOOKUP(E3616,ReactionTypes!$B$2:$D3631,3,FALSE)</f>
        <v>30</v>
      </c>
      <c r="G3616" t="str">
        <f>VLOOKUP(E3616,ReactionTypes!$B$2:$D3631,2,FALSE)</f>
        <v>positive</v>
      </c>
      <c r="H3616" t="s">
        <v>1117</v>
      </c>
      <c r="I3616">
        <v>8</v>
      </c>
      <c r="J3616">
        <f t="shared" si="397"/>
        <v>2055</v>
      </c>
    </row>
    <row r="3617" spans="1:10">
      <c r="A3617">
        <v>3751</v>
      </c>
      <c r="B3617" t="s">
        <v>164</v>
      </c>
      <c r="C3617" t="str">
        <f>VLOOKUP(B3617,Content!$B$2:$D4752,3,FALSE)</f>
        <v>soccer</v>
      </c>
      <c r="D3617" t="str">
        <f>VLOOKUP(B3617,Content!$B$2:$D4752,2,FALSE)</f>
        <v>GIF</v>
      </c>
      <c r="E3617" t="s">
        <v>1049</v>
      </c>
      <c r="F3617">
        <f>VLOOKUP(E3617,ReactionTypes!$B$2:$D3632,3,FALSE)</f>
        <v>60</v>
      </c>
      <c r="G3617" t="str">
        <f>VLOOKUP(E3617,ReactionTypes!$B$2:$D3632,2,FALSE)</f>
        <v>positive</v>
      </c>
      <c r="H3617" t="s">
        <v>1188</v>
      </c>
      <c r="I3617">
        <v>2</v>
      </c>
      <c r="J3617">
        <f t="shared" si="397"/>
        <v>1890</v>
      </c>
    </row>
    <row r="3618" spans="1:10">
      <c r="A3618">
        <v>3752</v>
      </c>
      <c r="B3618" t="s">
        <v>164</v>
      </c>
      <c r="C3618" t="str">
        <f>VLOOKUP(B3618,Content!$B$2:$D4753,3,FALSE)</f>
        <v>soccer</v>
      </c>
      <c r="D3618" t="str">
        <f>VLOOKUP(B3618,Content!$B$2:$D4753,2,FALSE)</f>
        <v>GIF</v>
      </c>
      <c r="E3618" t="s">
        <v>1043</v>
      </c>
      <c r="F3618">
        <f>VLOOKUP(E3618,ReactionTypes!$B$2:$D3633,3,FALSE)</f>
        <v>65</v>
      </c>
      <c r="G3618" t="str">
        <f>VLOOKUP(E3618,ReactionTypes!$B$2:$D3633,2,FALSE)</f>
        <v>positive</v>
      </c>
      <c r="H3618" t="s">
        <v>1144</v>
      </c>
      <c r="I3618">
        <v>9</v>
      </c>
      <c r="J3618">
        <f t="shared" si="397"/>
        <v>1991</v>
      </c>
    </row>
    <row r="3619" spans="1:10">
      <c r="A3619">
        <v>3753</v>
      </c>
      <c r="B3619" t="s">
        <v>164</v>
      </c>
      <c r="C3619" t="str">
        <f>VLOOKUP(B3619,Content!$B$2:$D4754,3,FALSE)</f>
        <v>soccer</v>
      </c>
      <c r="D3619" t="str">
        <f>VLOOKUP(B3619,Content!$B$2:$D4754,2,FALSE)</f>
        <v>GIF</v>
      </c>
      <c r="E3619" t="s">
        <v>1050</v>
      </c>
      <c r="F3619">
        <f>VLOOKUP(E3619,ReactionTypes!$B$2:$D3634,3,FALSE)</f>
        <v>70</v>
      </c>
      <c r="G3619" t="str">
        <f>VLOOKUP(E3619,ReactionTypes!$B$2:$D3634,2,FALSE)</f>
        <v>positive</v>
      </c>
      <c r="H3619" t="s">
        <v>1212</v>
      </c>
      <c r="I3619">
        <v>3</v>
      </c>
      <c r="J3619">
        <f t="shared" si="397"/>
        <v>1982</v>
      </c>
    </row>
    <row r="3620" spans="1:10">
      <c r="A3620">
        <v>3754</v>
      </c>
      <c r="B3620" t="s">
        <v>164</v>
      </c>
      <c r="C3620" t="str">
        <f>VLOOKUP(B3620,Content!$B$2:$D4755,3,FALSE)</f>
        <v>soccer</v>
      </c>
      <c r="D3620" t="str">
        <f>VLOOKUP(B3620,Content!$B$2:$D4755,2,FALSE)</f>
        <v>GIF</v>
      </c>
      <c r="E3620" t="s">
        <v>1050</v>
      </c>
      <c r="F3620">
        <f>VLOOKUP(E3620,ReactionTypes!$B$2:$D3635,3,FALSE)</f>
        <v>70</v>
      </c>
      <c r="G3620" t="str">
        <f>VLOOKUP(E3620,ReactionTypes!$B$2:$D3635,2,FALSE)</f>
        <v>positive</v>
      </c>
      <c r="H3620" s="4">
        <v>44258</v>
      </c>
      <c r="I3620">
        <f>MONTH(H3620)</f>
        <v>3</v>
      </c>
      <c r="J3620">
        <f t="shared" si="397"/>
        <v>1982</v>
      </c>
    </row>
    <row r="3621" spans="1:10">
      <c r="A3621">
        <v>3755</v>
      </c>
      <c r="B3621" t="s">
        <v>164</v>
      </c>
      <c r="C3621" t="str">
        <f>VLOOKUP(B3621,Content!$B$2:$D4756,3,FALSE)</f>
        <v>soccer</v>
      </c>
      <c r="D3621" t="str">
        <f>VLOOKUP(B3621,Content!$B$2:$D4756,2,FALSE)</f>
        <v>GIF</v>
      </c>
      <c r="E3621" t="s">
        <v>1038</v>
      </c>
      <c r="F3621">
        <f>VLOOKUP(E3621,ReactionTypes!$B$2:$D3636,3,FALSE)</f>
        <v>15</v>
      </c>
      <c r="G3621" t="str">
        <f>VLOOKUP(E3621,ReactionTypes!$B$2:$D3636,2,FALSE)</f>
        <v>negative</v>
      </c>
      <c r="H3621" t="s">
        <v>1082</v>
      </c>
      <c r="I3621">
        <v>12</v>
      </c>
      <c r="J3621">
        <f t="shared" si="397"/>
        <v>2099</v>
      </c>
    </row>
    <row r="3622" spans="1:10">
      <c r="A3622">
        <v>3756</v>
      </c>
      <c r="B3622" t="s">
        <v>164</v>
      </c>
      <c r="C3622" t="str">
        <f>VLOOKUP(B3622,Content!$B$2:$D4757,3,FALSE)</f>
        <v>soccer</v>
      </c>
      <c r="D3622" t="str">
        <f>VLOOKUP(B3622,Content!$B$2:$D4757,2,FALSE)</f>
        <v>GIF</v>
      </c>
      <c r="E3622" t="s">
        <v>1045</v>
      </c>
      <c r="F3622">
        <f>VLOOKUP(E3622,ReactionTypes!$B$2:$D3637,3,FALSE)</f>
        <v>75</v>
      </c>
      <c r="G3622" t="str">
        <f>VLOOKUP(E3622,ReactionTypes!$B$2:$D3637,2,FALSE)</f>
        <v>positive</v>
      </c>
      <c r="H3622" s="4">
        <v>44382</v>
      </c>
      <c r="I3622">
        <f>MONTH(H3622)</f>
        <v>7</v>
      </c>
      <c r="J3622">
        <f t="shared" si="397"/>
        <v>2116</v>
      </c>
    </row>
    <row r="3623" spans="1:10">
      <c r="A3623">
        <v>3757</v>
      </c>
      <c r="B3623" t="s">
        <v>164</v>
      </c>
      <c r="C3623" t="str">
        <f>VLOOKUP(B3623,Content!$B$2:$D4758,3,FALSE)</f>
        <v>soccer</v>
      </c>
      <c r="D3623" t="str">
        <f>VLOOKUP(B3623,Content!$B$2:$D4758,2,FALSE)</f>
        <v>GIF</v>
      </c>
      <c r="E3623" t="s">
        <v>1050</v>
      </c>
      <c r="F3623">
        <f>VLOOKUP(E3623,ReactionTypes!$B$2:$D3638,3,FALSE)</f>
        <v>70</v>
      </c>
      <c r="G3623" t="str">
        <f>VLOOKUP(E3623,ReactionTypes!$B$2:$D3638,2,FALSE)</f>
        <v>positive</v>
      </c>
      <c r="H3623" t="s">
        <v>1121</v>
      </c>
      <c r="I3623">
        <v>7</v>
      </c>
      <c r="J3623">
        <f t="shared" si="397"/>
        <v>2116</v>
      </c>
    </row>
    <row r="3624" spans="1:10">
      <c r="A3624">
        <v>3758</v>
      </c>
      <c r="B3624" t="s">
        <v>164</v>
      </c>
      <c r="C3624" t="str">
        <f>VLOOKUP(B3624,Content!$B$2:$D4759,3,FALSE)</f>
        <v>soccer</v>
      </c>
      <c r="D3624" t="str">
        <f>VLOOKUP(B3624,Content!$B$2:$D4759,2,FALSE)</f>
        <v>GIF</v>
      </c>
      <c r="E3624" t="s">
        <v>1038</v>
      </c>
      <c r="F3624">
        <f>VLOOKUP(E3624,ReactionTypes!$B$2:$D3639,3,FALSE)</f>
        <v>15</v>
      </c>
      <c r="G3624" t="str">
        <f>VLOOKUP(E3624,ReactionTypes!$B$2:$D3639,2,FALSE)</f>
        <v>negative</v>
      </c>
      <c r="H3624" t="s">
        <v>1105</v>
      </c>
      <c r="I3624">
        <v>7</v>
      </c>
      <c r="J3624">
        <f t="shared" si="397"/>
        <v>2116</v>
      </c>
    </row>
    <row r="3625" spans="1:10">
      <c r="A3625">
        <v>3759</v>
      </c>
      <c r="B3625" t="s">
        <v>164</v>
      </c>
      <c r="C3625" t="str">
        <f>VLOOKUP(B3625,Content!$B$2:$D4760,3,FALSE)</f>
        <v>soccer</v>
      </c>
      <c r="D3625" t="str">
        <f>VLOOKUP(B3625,Content!$B$2:$D4760,2,FALSE)</f>
        <v>GIF</v>
      </c>
      <c r="E3625" t="s">
        <v>1040</v>
      </c>
      <c r="F3625">
        <f>VLOOKUP(E3625,ReactionTypes!$B$2:$D3640,3,FALSE)</f>
        <v>35</v>
      </c>
      <c r="G3625" t="str">
        <f>VLOOKUP(E3625,ReactionTypes!$B$2:$D3640,2,FALSE)</f>
        <v>neutral</v>
      </c>
      <c r="H3625" s="4">
        <v>44113</v>
      </c>
      <c r="I3625">
        <f>MONTH(H3625)</f>
        <v>10</v>
      </c>
      <c r="J3625">
        <f t="shared" si="397"/>
        <v>2087</v>
      </c>
    </row>
    <row r="3626" spans="1:10">
      <c r="A3626">
        <v>3760</v>
      </c>
      <c r="B3626" t="s">
        <v>164</v>
      </c>
      <c r="C3626" t="str">
        <f>VLOOKUP(B3626,Content!$B$2:$D4761,3,FALSE)</f>
        <v>soccer</v>
      </c>
      <c r="D3626" t="str">
        <f>VLOOKUP(B3626,Content!$B$2:$D4761,2,FALSE)</f>
        <v>GIF</v>
      </c>
      <c r="E3626" t="s">
        <v>1048</v>
      </c>
      <c r="F3626">
        <f>VLOOKUP(E3626,ReactionTypes!$B$2:$D3641,3,FALSE)</f>
        <v>50</v>
      </c>
      <c r="G3626" t="str">
        <f>VLOOKUP(E3626,ReactionTypes!$B$2:$D3641,2,FALSE)</f>
        <v>positive</v>
      </c>
      <c r="H3626" t="s">
        <v>1080</v>
      </c>
      <c r="I3626">
        <v>7</v>
      </c>
      <c r="J3626">
        <f t="shared" si="397"/>
        <v>2116</v>
      </c>
    </row>
    <row r="3627" spans="1:10">
      <c r="A3627">
        <v>3762</v>
      </c>
      <c r="B3627" t="s">
        <v>165</v>
      </c>
      <c r="C3627" t="str">
        <f>VLOOKUP(B3627,Content!$B$2:$D4763,3,FALSE)</f>
        <v>technology</v>
      </c>
      <c r="D3627" t="str">
        <f>VLOOKUP(B3627,Content!$B$2:$D4763,2,FALSE)</f>
        <v>photo</v>
      </c>
      <c r="E3627" t="s">
        <v>1044</v>
      </c>
      <c r="F3627">
        <f>VLOOKUP(E3627,ReactionTypes!$B$2:$D3642,3,FALSE)</f>
        <v>20</v>
      </c>
      <c r="G3627" t="str">
        <f>VLOOKUP(E3627,ReactionTypes!$B$2:$D3642,2,FALSE)</f>
        <v>neutral</v>
      </c>
      <c r="H3627" s="4">
        <v>44146</v>
      </c>
      <c r="I3627">
        <f>MONTH(H3627)</f>
        <v>11</v>
      </c>
      <c r="J3627">
        <f t="shared" si="397"/>
        <v>2055</v>
      </c>
    </row>
    <row r="3628" spans="1:10">
      <c r="A3628">
        <v>3763</v>
      </c>
      <c r="B3628" t="s">
        <v>165</v>
      </c>
      <c r="C3628" t="str">
        <f>VLOOKUP(B3628,Content!$B$2:$D4764,3,FALSE)</f>
        <v>technology</v>
      </c>
      <c r="D3628" t="str">
        <f>VLOOKUP(B3628,Content!$B$2:$D4764,2,FALSE)</f>
        <v>photo</v>
      </c>
      <c r="E3628" t="s">
        <v>1042</v>
      </c>
      <c r="F3628">
        <f>VLOOKUP(E3628,ReactionTypes!$B$2:$D3643,3,FALSE)</f>
        <v>5</v>
      </c>
      <c r="G3628" t="str">
        <f>VLOOKUP(E3628,ReactionTypes!$B$2:$D3643,2,FALSE)</f>
        <v>negative</v>
      </c>
      <c r="H3628" t="s">
        <v>1283</v>
      </c>
      <c r="I3628">
        <v>7</v>
      </c>
      <c r="J3628">
        <f t="shared" si="397"/>
        <v>2116</v>
      </c>
    </row>
    <row r="3629" spans="1:10">
      <c r="A3629">
        <v>3764</v>
      </c>
      <c r="B3629" t="s">
        <v>165</v>
      </c>
      <c r="C3629" t="str">
        <f>VLOOKUP(B3629,Content!$B$2:$D4765,3,FALSE)</f>
        <v>technology</v>
      </c>
      <c r="D3629" t="str">
        <f>VLOOKUP(B3629,Content!$B$2:$D4765,2,FALSE)</f>
        <v>photo</v>
      </c>
      <c r="E3629" t="s">
        <v>1046</v>
      </c>
      <c r="F3629">
        <f>VLOOKUP(E3629,ReactionTypes!$B$2:$D3644,3,FALSE)</f>
        <v>45</v>
      </c>
      <c r="G3629" t="str">
        <f>VLOOKUP(E3629,ReactionTypes!$B$2:$D3644,2,FALSE)</f>
        <v>positive</v>
      </c>
      <c r="H3629" s="4">
        <v>44412</v>
      </c>
      <c r="I3629">
        <f>MONTH(H3629)</f>
        <v>8</v>
      </c>
      <c r="J3629">
        <f t="shared" si="397"/>
        <v>2055</v>
      </c>
    </row>
    <row r="3630" spans="1:10">
      <c r="A3630">
        <v>3765</v>
      </c>
      <c r="B3630" t="s">
        <v>165</v>
      </c>
      <c r="C3630" t="str">
        <f>VLOOKUP(B3630,Content!$B$2:$D4766,3,FALSE)</f>
        <v>technology</v>
      </c>
      <c r="D3630" t="str">
        <f>VLOOKUP(B3630,Content!$B$2:$D4766,2,FALSE)</f>
        <v>photo</v>
      </c>
      <c r="E3630" t="s">
        <v>1048</v>
      </c>
      <c r="F3630">
        <f>VLOOKUP(E3630,ReactionTypes!$B$2:$D3645,3,FALSE)</f>
        <v>50</v>
      </c>
      <c r="G3630" t="str">
        <f>VLOOKUP(E3630,ReactionTypes!$B$2:$D3645,2,FALSE)</f>
        <v>positive</v>
      </c>
      <c r="H3630" t="s">
        <v>1187</v>
      </c>
      <c r="I3630">
        <v>1</v>
      </c>
      <c r="J3630">
        <f t="shared" si="397"/>
        <v>2142</v>
      </c>
    </row>
    <row r="3631" spans="1:10">
      <c r="A3631">
        <v>3766</v>
      </c>
      <c r="B3631" t="s">
        <v>165</v>
      </c>
      <c r="C3631" t="str">
        <f>VLOOKUP(B3631,Content!$B$2:$D4767,3,FALSE)</f>
        <v>technology</v>
      </c>
      <c r="D3631" t="str">
        <f>VLOOKUP(B3631,Content!$B$2:$D4767,2,FALSE)</f>
        <v>photo</v>
      </c>
      <c r="E3631" t="s">
        <v>1042</v>
      </c>
      <c r="F3631">
        <f>VLOOKUP(E3631,ReactionTypes!$B$2:$D3646,3,FALSE)</f>
        <v>5</v>
      </c>
      <c r="G3631" t="str">
        <f>VLOOKUP(E3631,ReactionTypes!$B$2:$D3646,2,FALSE)</f>
        <v>negative</v>
      </c>
      <c r="H3631" t="s">
        <v>1213</v>
      </c>
      <c r="I3631">
        <v>1</v>
      </c>
      <c r="J3631">
        <f t="shared" si="397"/>
        <v>2142</v>
      </c>
    </row>
    <row r="3632" spans="1:10">
      <c r="A3632">
        <v>3767</v>
      </c>
      <c r="B3632" t="s">
        <v>165</v>
      </c>
      <c r="C3632" t="str">
        <f>VLOOKUP(B3632,Content!$B$2:$D4768,3,FALSE)</f>
        <v>technology</v>
      </c>
      <c r="D3632" t="str">
        <f>VLOOKUP(B3632,Content!$B$2:$D4768,2,FALSE)</f>
        <v>photo</v>
      </c>
      <c r="E3632" t="s">
        <v>1049</v>
      </c>
      <c r="F3632">
        <f>VLOOKUP(E3632,ReactionTypes!$B$2:$D3647,3,FALSE)</f>
        <v>60</v>
      </c>
      <c r="G3632" t="str">
        <f>VLOOKUP(E3632,ReactionTypes!$B$2:$D3647,2,FALSE)</f>
        <v>positive</v>
      </c>
      <c r="H3632" t="s">
        <v>1162</v>
      </c>
      <c r="I3632">
        <v>12</v>
      </c>
      <c r="J3632">
        <f t="shared" si="397"/>
        <v>2099</v>
      </c>
    </row>
    <row r="3633" spans="1:10">
      <c r="A3633">
        <v>3768</v>
      </c>
      <c r="B3633" t="s">
        <v>165</v>
      </c>
      <c r="C3633" t="str">
        <f>VLOOKUP(B3633,Content!$B$2:$D4769,3,FALSE)</f>
        <v>technology</v>
      </c>
      <c r="D3633" t="str">
        <f>VLOOKUP(B3633,Content!$B$2:$D4769,2,FALSE)</f>
        <v>photo</v>
      </c>
      <c r="E3633" t="s">
        <v>1045</v>
      </c>
      <c r="F3633">
        <f>VLOOKUP(E3633,ReactionTypes!$B$2:$D3648,3,FALSE)</f>
        <v>75</v>
      </c>
      <c r="G3633" t="str">
        <f>VLOOKUP(E3633,ReactionTypes!$B$2:$D3648,2,FALSE)</f>
        <v>positive</v>
      </c>
      <c r="H3633" s="4">
        <v>44317</v>
      </c>
      <c r="I3633">
        <f>MONTH(H3633)</f>
        <v>5</v>
      </c>
      <c r="J3633">
        <f t="shared" si="397"/>
        <v>2110</v>
      </c>
    </row>
    <row r="3634" spans="1:10">
      <c r="A3634">
        <v>3769</v>
      </c>
      <c r="B3634" t="s">
        <v>165</v>
      </c>
      <c r="C3634" t="str">
        <f>VLOOKUP(B3634,Content!$B$2:$D4770,3,FALSE)</f>
        <v>technology</v>
      </c>
      <c r="D3634" t="str">
        <f>VLOOKUP(B3634,Content!$B$2:$D4770,2,FALSE)</f>
        <v>photo</v>
      </c>
      <c r="E3634" t="s">
        <v>1045</v>
      </c>
      <c r="F3634">
        <f>VLOOKUP(E3634,ReactionTypes!$B$2:$D3649,3,FALSE)</f>
        <v>75</v>
      </c>
      <c r="G3634" t="str">
        <f>VLOOKUP(E3634,ReactionTypes!$B$2:$D3649,2,FALSE)</f>
        <v>positive</v>
      </c>
      <c r="H3634" t="s">
        <v>1140</v>
      </c>
      <c r="I3634">
        <v>10</v>
      </c>
      <c r="J3634">
        <f t="shared" si="397"/>
        <v>2087</v>
      </c>
    </row>
    <row r="3635" spans="1:10">
      <c r="A3635">
        <v>3770</v>
      </c>
      <c r="B3635" t="s">
        <v>165</v>
      </c>
      <c r="C3635" t="str">
        <f>VLOOKUP(B3635,Content!$B$2:$D4771,3,FALSE)</f>
        <v>technology</v>
      </c>
      <c r="D3635" t="str">
        <f>VLOOKUP(B3635,Content!$B$2:$D4771,2,FALSE)</f>
        <v>photo</v>
      </c>
      <c r="E3635" t="s">
        <v>1050</v>
      </c>
      <c r="F3635">
        <f>VLOOKUP(E3635,ReactionTypes!$B$2:$D3650,3,FALSE)</f>
        <v>70</v>
      </c>
      <c r="G3635" t="str">
        <f>VLOOKUP(E3635,ReactionTypes!$B$2:$D3650,2,FALSE)</f>
        <v>positive</v>
      </c>
      <c r="H3635" s="4">
        <v>44440</v>
      </c>
      <c r="I3635">
        <f>MONTH(H3635)</f>
        <v>9</v>
      </c>
      <c r="J3635">
        <f t="shared" si="397"/>
        <v>1991</v>
      </c>
    </row>
    <row r="3636" spans="1:10">
      <c r="A3636">
        <v>3771</v>
      </c>
      <c r="B3636" t="s">
        <v>165</v>
      </c>
      <c r="C3636" t="str">
        <f>VLOOKUP(B3636,Content!$B$2:$D4772,3,FALSE)</f>
        <v>technology</v>
      </c>
      <c r="D3636" t="str">
        <f>VLOOKUP(B3636,Content!$B$2:$D4772,2,FALSE)</f>
        <v>photo</v>
      </c>
      <c r="E3636" t="s">
        <v>1040</v>
      </c>
      <c r="F3636">
        <f>VLOOKUP(E3636,ReactionTypes!$B$2:$D3651,3,FALSE)</f>
        <v>35</v>
      </c>
      <c r="G3636" t="str">
        <f>VLOOKUP(E3636,ReactionTypes!$B$2:$D3651,2,FALSE)</f>
        <v>neutral</v>
      </c>
      <c r="H3636" t="s">
        <v>1090</v>
      </c>
      <c r="I3636">
        <v>10</v>
      </c>
      <c r="J3636">
        <f t="shared" si="397"/>
        <v>2087</v>
      </c>
    </row>
    <row r="3637" spans="1:10">
      <c r="A3637">
        <v>3772</v>
      </c>
      <c r="B3637" t="s">
        <v>165</v>
      </c>
      <c r="C3637" t="str">
        <f>VLOOKUP(B3637,Content!$B$2:$D4773,3,FALSE)</f>
        <v>technology</v>
      </c>
      <c r="D3637" t="str">
        <f>VLOOKUP(B3637,Content!$B$2:$D4773,2,FALSE)</f>
        <v>photo</v>
      </c>
      <c r="E3637" t="s">
        <v>1043</v>
      </c>
      <c r="F3637">
        <f>VLOOKUP(E3637,ReactionTypes!$B$2:$D3652,3,FALSE)</f>
        <v>65</v>
      </c>
      <c r="G3637" t="str">
        <f>VLOOKUP(E3637,ReactionTypes!$B$2:$D3652,2,FALSE)</f>
        <v>positive</v>
      </c>
      <c r="H3637" t="s">
        <v>1152</v>
      </c>
      <c r="I3637">
        <v>7</v>
      </c>
      <c r="J3637">
        <f t="shared" si="397"/>
        <v>2116</v>
      </c>
    </row>
    <row r="3638" spans="1:10">
      <c r="A3638">
        <v>3773</v>
      </c>
      <c r="B3638" t="s">
        <v>165</v>
      </c>
      <c r="C3638" t="str">
        <f>VLOOKUP(B3638,Content!$B$2:$D4774,3,FALSE)</f>
        <v>technology</v>
      </c>
      <c r="D3638" t="str">
        <f>VLOOKUP(B3638,Content!$B$2:$D4774,2,FALSE)</f>
        <v>photo</v>
      </c>
      <c r="E3638" t="s">
        <v>1036</v>
      </c>
      <c r="F3638">
        <f>VLOOKUP(E3638,ReactionTypes!$B$2:$D3653,3,FALSE)</f>
        <v>0</v>
      </c>
      <c r="G3638" t="str">
        <f>VLOOKUP(E3638,ReactionTypes!$B$2:$D3653,2,FALSE)</f>
        <v>negative</v>
      </c>
      <c r="H3638" s="4">
        <v>43841</v>
      </c>
      <c r="I3638">
        <f>MONTH(H3638)</f>
        <v>1</v>
      </c>
      <c r="J3638">
        <f t="shared" si="397"/>
        <v>2142</v>
      </c>
    </row>
    <row r="3639" spans="1:10">
      <c r="A3639">
        <v>3774</v>
      </c>
      <c r="B3639" t="s">
        <v>165</v>
      </c>
      <c r="C3639" t="str">
        <f>VLOOKUP(B3639,Content!$B$2:$D4775,3,FALSE)</f>
        <v>technology</v>
      </c>
      <c r="D3639" t="str">
        <f>VLOOKUP(B3639,Content!$B$2:$D4775,2,FALSE)</f>
        <v>photo</v>
      </c>
      <c r="E3639" t="s">
        <v>1044</v>
      </c>
      <c r="F3639">
        <f>VLOOKUP(E3639,ReactionTypes!$B$2:$D3654,3,FALSE)</f>
        <v>20</v>
      </c>
      <c r="G3639" t="str">
        <f>VLOOKUP(E3639,ReactionTypes!$B$2:$D3654,2,FALSE)</f>
        <v>neutral</v>
      </c>
      <c r="H3639" t="s">
        <v>1233</v>
      </c>
      <c r="I3639">
        <v>4</v>
      </c>
      <c r="J3639">
        <f t="shared" si="397"/>
        <v>1978</v>
      </c>
    </row>
    <row r="3640" spans="1:10">
      <c r="A3640">
        <v>3775</v>
      </c>
      <c r="B3640" t="s">
        <v>165</v>
      </c>
      <c r="C3640" t="str">
        <f>VLOOKUP(B3640,Content!$B$2:$D4776,3,FALSE)</f>
        <v>technology</v>
      </c>
      <c r="D3640" t="str">
        <f>VLOOKUP(B3640,Content!$B$2:$D4776,2,FALSE)</f>
        <v>photo</v>
      </c>
      <c r="E3640" t="s">
        <v>1048</v>
      </c>
      <c r="F3640">
        <f>VLOOKUP(E3640,ReactionTypes!$B$2:$D3655,3,FALSE)</f>
        <v>50</v>
      </c>
      <c r="G3640" t="str">
        <f>VLOOKUP(E3640,ReactionTypes!$B$2:$D3655,2,FALSE)</f>
        <v>positive</v>
      </c>
      <c r="H3640" s="4">
        <v>43958</v>
      </c>
      <c r="I3640">
        <f>MONTH(H3640)</f>
        <v>5</v>
      </c>
      <c r="J3640">
        <f t="shared" si="397"/>
        <v>2110</v>
      </c>
    </row>
    <row r="3641" spans="1:10">
      <c r="A3641">
        <v>3776</v>
      </c>
      <c r="B3641" t="s">
        <v>165</v>
      </c>
      <c r="C3641" t="str">
        <f>VLOOKUP(B3641,Content!$B$2:$D4777,3,FALSE)</f>
        <v>technology</v>
      </c>
      <c r="D3641" t="str">
        <f>VLOOKUP(B3641,Content!$B$2:$D4777,2,FALSE)</f>
        <v>photo</v>
      </c>
      <c r="E3641" t="s">
        <v>1048</v>
      </c>
      <c r="F3641">
        <f>VLOOKUP(E3641,ReactionTypes!$B$2:$D3656,3,FALSE)</f>
        <v>50</v>
      </c>
      <c r="G3641" t="str">
        <f>VLOOKUP(E3641,ReactionTypes!$B$2:$D3656,2,FALSE)</f>
        <v>positive</v>
      </c>
      <c r="H3641" t="s">
        <v>1097</v>
      </c>
      <c r="I3641">
        <v>8</v>
      </c>
      <c r="J3641">
        <f t="shared" si="397"/>
        <v>2055</v>
      </c>
    </row>
    <row r="3642" spans="1:10">
      <c r="A3642">
        <v>3777</v>
      </c>
      <c r="B3642" t="s">
        <v>165</v>
      </c>
      <c r="C3642" t="str">
        <f>VLOOKUP(B3642,Content!$B$2:$D4778,3,FALSE)</f>
        <v>technology</v>
      </c>
      <c r="D3642" t="str">
        <f>VLOOKUP(B3642,Content!$B$2:$D4778,2,FALSE)</f>
        <v>photo</v>
      </c>
      <c r="E3642" t="s">
        <v>1049</v>
      </c>
      <c r="F3642">
        <f>VLOOKUP(E3642,ReactionTypes!$B$2:$D3657,3,FALSE)</f>
        <v>60</v>
      </c>
      <c r="G3642" t="str">
        <f>VLOOKUP(E3642,ReactionTypes!$B$2:$D3657,2,FALSE)</f>
        <v>positive</v>
      </c>
      <c r="H3642" t="s">
        <v>1160</v>
      </c>
      <c r="I3642">
        <v>12</v>
      </c>
      <c r="J3642">
        <f t="shared" si="397"/>
        <v>2099</v>
      </c>
    </row>
    <row r="3643" spans="1:10">
      <c r="A3643">
        <v>3778</v>
      </c>
      <c r="B3643" t="s">
        <v>165</v>
      </c>
      <c r="C3643" t="str">
        <f>VLOOKUP(B3643,Content!$B$2:$D4779,3,FALSE)</f>
        <v>technology</v>
      </c>
      <c r="D3643" t="str">
        <f>VLOOKUP(B3643,Content!$B$2:$D4779,2,FALSE)</f>
        <v>photo</v>
      </c>
      <c r="E3643" t="s">
        <v>1046</v>
      </c>
      <c r="F3643">
        <f>VLOOKUP(E3643,ReactionTypes!$B$2:$D3658,3,FALSE)</f>
        <v>45</v>
      </c>
      <c r="G3643" t="str">
        <f>VLOOKUP(E3643,ReactionTypes!$B$2:$D3658,2,FALSE)</f>
        <v>positive</v>
      </c>
      <c r="H3643" s="4">
        <v>44291</v>
      </c>
      <c r="I3643">
        <f t="shared" ref="I3643:I3644" si="398">MONTH(H3643)</f>
        <v>4</v>
      </c>
      <c r="J3643">
        <f t="shared" si="397"/>
        <v>1978</v>
      </c>
    </row>
    <row r="3644" spans="1:10">
      <c r="A3644">
        <v>3779</v>
      </c>
      <c r="B3644" t="s">
        <v>165</v>
      </c>
      <c r="C3644" t="str">
        <f>VLOOKUP(B3644,Content!$B$2:$D4780,3,FALSE)</f>
        <v>technology</v>
      </c>
      <c r="D3644" t="str">
        <f>VLOOKUP(B3644,Content!$B$2:$D4780,2,FALSE)</f>
        <v>photo</v>
      </c>
      <c r="E3644" t="s">
        <v>1046</v>
      </c>
      <c r="F3644">
        <f>VLOOKUP(E3644,ReactionTypes!$B$2:$D3659,3,FALSE)</f>
        <v>45</v>
      </c>
      <c r="G3644" t="str">
        <f>VLOOKUP(E3644,ReactionTypes!$B$2:$D3659,2,FALSE)</f>
        <v>positive</v>
      </c>
      <c r="H3644" s="4">
        <v>44202</v>
      </c>
      <c r="I3644">
        <f t="shared" si="398"/>
        <v>1</v>
      </c>
      <c r="J3644">
        <f t="shared" si="397"/>
        <v>2142</v>
      </c>
    </row>
    <row r="3645" spans="1:10">
      <c r="A3645">
        <v>3781</v>
      </c>
      <c r="B3645" t="s">
        <v>166</v>
      </c>
      <c r="C3645" t="str">
        <f>VLOOKUP(B3645,Content!$B$2:$D4782,3,FALSE)</f>
        <v>technology</v>
      </c>
      <c r="D3645" t="str">
        <f>VLOOKUP(B3645,Content!$B$2:$D4782,2,FALSE)</f>
        <v>audio</v>
      </c>
      <c r="E3645" t="s">
        <v>1049</v>
      </c>
      <c r="F3645">
        <f>VLOOKUP(E3645,ReactionTypes!$B$2:$D3660,3,FALSE)</f>
        <v>60</v>
      </c>
      <c r="G3645" t="str">
        <f>VLOOKUP(E3645,ReactionTypes!$B$2:$D3660,2,FALSE)</f>
        <v>positive</v>
      </c>
      <c r="H3645" t="s">
        <v>1201</v>
      </c>
      <c r="I3645">
        <v>6</v>
      </c>
      <c r="J3645">
        <f t="shared" si="397"/>
        <v>2068</v>
      </c>
    </row>
    <row r="3646" spans="1:10">
      <c r="A3646">
        <v>3782</v>
      </c>
      <c r="B3646" t="s">
        <v>166</v>
      </c>
      <c r="C3646" t="str">
        <f>VLOOKUP(B3646,Content!$B$2:$D4783,3,FALSE)</f>
        <v>technology</v>
      </c>
      <c r="D3646" t="str">
        <f>VLOOKUP(B3646,Content!$B$2:$D4783,2,FALSE)</f>
        <v>audio</v>
      </c>
      <c r="E3646" t="s">
        <v>1046</v>
      </c>
      <c r="F3646">
        <f>VLOOKUP(E3646,ReactionTypes!$B$2:$D3661,3,FALSE)</f>
        <v>45</v>
      </c>
      <c r="G3646" t="str">
        <f>VLOOKUP(E3646,ReactionTypes!$B$2:$D3661,2,FALSE)</f>
        <v>positive</v>
      </c>
      <c r="H3646" t="s">
        <v>1130</v>
      </c>
      <c r="I3646">
        <v>7</v>
      </c>
      <c r="J3646">
        <f t="shared" si="397"/>
        <v>2116</v>
      </c>
    </row>
    <row r="3647" spans="1:10">
      <c r="A3647">
        <v>3783</v>
      </c>
      <c r="B3647" t="s">
        <v>166</v>
      </c>
      <c r="C3647" t="str">
        <f>VLOOKUP(B3647,Content!$B$2:$D4784,3,FALSE)</f>
        <v>technology</v>
      </c>
      <c r="D3647" t="str">
        <f>VLOOKUP(B3647,Content!$B$2:$D4784,2,FALSE)</f>
        <v>audio</v>
      </c>
      <c r="E3647" t="s">
        <v>1041</v>
      </c>
      <c r="F3647">
        <f>VLOOKUP(E3647,ReactionTypes!$B$2:$D3662,3,FALSE)</f>
        <v>70</v>
      </c>
      <c r="G3647" t="str">
        <f>VLOOKUP(E3647,ReactionTypes!$B$2:$D3662,2,FALSE)</f>
        <v>positive</v>
      </c>
      <c r="H3647" t="s">
        <v>1128</v>
      </c>
      <c r="I3647">
        <v>12</v>
      </c>
      <c r="J3647">
        <f t="shared" si="397"/>
        <v>2099</v>
      </c>
    </row>
    <row r="3648" spans="1:10">
      <c r="A3648">
        <v>3784</v>
      </c>
      <c r="B3648" t="s">
        <v>166</v>
      </c>
      <c r="C3648" t="str">
        <f>VLOOKUP(B3648,Content!$B$2:$D4785,3,FALSE)</f>
        <v>technology</v>
      </c>
      <c r="D3648" t="str">
        <f>VLOOKUP(B3648,Content!$B$2:$D4785,2,FALSE)</f>
        <v>audio</v>
      </c>
      <c r="E3648" t="s">
        <v>1046</v>
      </c>
      <c r="F3648">
        <f>VLOOKUP(E3648,ReactionTypes!$B$2:$D3663,3,FALSE)</f>
        <v>45</v>
      </c>
      <c r="G3648" t="str">
        <f>VLOOKUP(E3648,ReactionTypes!$B$2:$D3663,2,FALSE)</f>
        <v>positive</v>
      </c>
      <c r="H3648" t="s">
        <v>1206</v>
      </c>
      <c r="I3648">
        <v>2</v>
      </c>
      <c r="J3648">
        <f t="shared" si="397"/>
        <v>1890</v>
      </c>
    </row>
    <row r="3649" spans="1:10">
      <c r="A3649">
        <v>3785</v>
      </c>
      <c r="B3649" t="s">
        <v>166</v>
      </c>
      <c r="C3649" t="str">
        <f>VLOOKUP(B3649,Content!$B$2:$D4786,3,FALSE)</f>
        <v>technology</v>
      </c>
      <c r="D3649" t="str">
        <f>VLOOKUP(B3649,Content!$B$2:$D4786,2,FALSE)</f>
        <v>audio</v>
      </c>
      <c r="E3649" t="s">
        <v>1040</v>
      </c>
      <c r="F3649">
        <f>VLOOKUP(E3649,ReactionTypes!$B$2:$D3664,3,FALSE)</f>
        <v>35</v>
      </c>
      <c r="G3649" t="str">
        <f>VLOOKUP(E3649,ReactionTypes!$B$2:$D3664,2,FALSE)</f>
        <v>neutral</v>
      </c>
      <c r="H3649" s="4">
        <v>43994</v>
      </c>
      <c r="I3649">
        <f>MONTH(H3649)</f>
        <v>6</v>
      </c>
      <c r="J3649">
        <f t="shared" si="397"/>
        <v>2068</v>
      </c>
    </row>
    <row r="3650" spans="1:10">
      <c r="A3650">
        <v>3786</v>
      </c>
      <c r="B3650" t="s">
        <v>166</v>
      </c>
      <c r="C3650" t="str">
        <f>VLOOKUP(B3650,Content!$B$2:$D4787,3,FALSE)</f>
        <v>technology</v>
      </c>
      <c r="D3650" t="str">
        <f>VLOOKUP(B3650,Content!$B$2:$D4787,2,FALSE)</f>
        <v>audio</v>
      </c>
      <c r="E3650" t="s">
        <v>1041</v>
      </c>
      <c r="F3650">
        <f>VLOOKUP(E3650,ReactionTypes!$B$2:$D3665,3,FALSE)</f>
        <v>70</v>
      </c>
      <c r="G3650" t="str">
        <f>VLOOKUP(E3650,ReactionTypes!$B$2:$D3665,2,FALSE)</f>
        <v>positive</v>
      </c>
      <c r="H3650" t="s">
        <v>1120</v>
      </c>
      <c r="I3650">
        <v>9</v>
      </c>
      <c r="J3650">
        <f t="shared" si="397"/>
        <v>1991</v>
      </c>
    </row>
    <row r="3651" spans="1:10">
      <c r="A3651">
        <v>3787</v>
      </c>
      <c r="B3651" t="s">
        <v>166</v>
      </c>
      <c r="C3651" t="str">
        <f>VLOOKUP(B3651,Content!$B$2:$D4788,3,FALSE)</f>
        <v>technology</v>
      </c>
      <c r="D3651" t="str">
        <f>VLOOKUP(B3651,Content!$B$2:$D4788,2,FALSE)</f>
        <v>audio</v>
      </c>
      <c r="E3651" t="s">
        <v>1051</v>
      </c>
      <c r="F3651">
        <f>VLOOKUP(E3651,ReactionTypes!$B$2:$D3666,3,FALSE)</f>
        <v>72</v>
      </c>
      <c r="G3651" t="str">
        <f>VLOOKUP(E3651,ReactionTypes!$B$2:$D3666,2,FALSE)</f>
        <v>positive</v>
      </c>
      <c r="H3651" t="s">
        <v>1141</v>
      </c>
      <c r="I3651">
        <v>10</v>
      </c>
      <c r="J3651">
        <f t="shared" ref="J3651:J3714" si="399">COUNTIF($I$2:$I$24574,I3651)</f>
        <v>2087</v>
      </c>
    </row>
    <row r="3652" spans="1:10">
      <c r="A3652">
        <v>3788</v>
      </c>
      <c r="B3652" t="s">
        <v>166</v>
      </c>
      <c r="C3652" t="str">
        <f>VLOOKUP(B3652,Content!$B$2:$D4789,3,FALSE)</f>
        <v>technology</v>
      </c>
      <c r="D3652" t="str">
        <f>VLOOKUP(B3652,Content!$B$2:$D4789,2,FALSE)</f>
        <v>audio</v>
      </c>
      <c r="E3652" t="s">
        <v>1045</v>
      </c>
      <c r="F3652">
        <f>VLOOKUP(E3652,ReactionTypes!$B$2:$D3667,3,FALSE)</f>
        <v>75</v>
      </c>
      <c r="G3652" t="str">
        <f>VLOOKUP(E3652,ReactionTypes!$B$2:$D3667,2,FALSE)</f>
        <v>positive</v>
      </c>
      <c r="H3652" t="s">
        <v>1121</v>
      </c>
      <c r="I3652">
        <v>7</v>
      </c>
      <c r="J3652">
        <f t="shared" si="399"/>
        <v>2116</v>
      </c>
    </row>
    <row r="3653" spans="1:10">
      <c r="A3653">
        <v>3789</v>
      </c>
      <c r="B3653" t="s">
        <v>166</v>
      </c>
      <c r="C3653" t="str">
        <f>VLOOKUP(B3653,Content!$B$2:$D4790,3,FALSE)</f>
        <v>technology</v>
      </c>
      <c r="D3653" t="str">
        <f>VLOOKUP(B3653,Content!$B$2:$D4790,2,FALSE)</f>
        <v>audio</v>
      </c>
      <c r="E3653" t="s">
        <v>1050</v>
      </c>
      <c r="F3653">
        <f>VLOOKUP(E3653,ReactionTypes!$B$2:$D3668,3,FALSE)</f>
        <v>70</v>
      </c>
      <c r="G3653" t="str">
        <f>VLOOKUP(E3653,ReactionTypes!$B$2:$D3668,2,FALSE)</f>
        <v>positive</v>
      </c>
      <c r="H3653" t="s">
        <v>1226</v>
      </c>
      <c r="I3653">
        <v>3</v>
      </c>
      <c r="J3653">
        <f t="shared" si="399"/>
        <v>1982</v>
      </c>
    </row>
    <row r="3654" spans="1:10">
      <c r="A3654">
        <v>3790</v>
      </c>
      <c r="B3654" t="s">
        <v>166</v>
      </c>
      <c r="C3654" t="str">
        <f>VLOOKUP(B3654,Content!$B$2:$D4791,3,FALSE)</f>
        <v>technology</v>
      </c>
      <c r="D3654" t="str">
        <f>VLOOKUP(B3654,Content!$B$2:$D4791,2,FALSE)</f>
        <v>audio</v>
      </c>
      <c r="E3654" t="s">
        <v>1041</v>
      </c>
      <c r="F3654">
        <f>VLOOKUP(E3654,ReactionTypes!$B$2:$D3669,3,FALSE)</f>
        <v>70</v>
      </c>
      <c r="G3654" t="str">
        <f>VLOOKUP(E3654,ReactionTypes!$B$2:$D3669,2,FALSE)</f>
        <v>positive</v>
      </c>
      <c r="H3654" t="s">
        <v>1281</v>
      </c>
      <c r="I3654">
        <v>1</v>
      </c>
      <c r="J3654">
        <f t="shared" si="399"/>
        <v>2142</v>
      </c>
    </row>
    <row r="3655" spans="1:10">
      <c r="A3655">
        <v>3791</v>
      </c>
      <c r="B3655" t="s">
        <v>166</v>
      </c>
      <c r="C3655" t="str">
        <f>VLOOKUP(B3655,Content!$B$2:$D4792,3,FALSE)</f>
        <v>technology</v>
      </c>
      <c r="D3655" t="str">
        <f>VLOOKUP(B3655,Content!$B$2:$D4792,2,FALSE)</f>
        <v>audio</v>
      </c>
      <c r="E3655" t="s">
        <v>1042</v>
      </c>
      <c r="F3655">
        <f>VLOOKUP(E3655,ReactionTypes!$B$2:$D3670,3,FALSE)</f>
        <v>5</v>
      </c>
      <c r="G3655" t="str">
        <f>VLOOKUP(E3655,ReactionTypes!$B$2:$D3670,2,FALSE)</f>
        <v>negative</v>
      </c>
      <c r="H3655" t="s">
        <v>1228</v>
      </c>
      <c r="I3655">
        <v>4</v>
      </c>
      <c r="J3655">
        <f t="shared" si="399"/>
        <v>1978</v>
      </c>
    </row>
    <row r="3656" spans="1:10">
      <c r="A3656">
        <v>3792</v>
      </c>
      <c r="B3656" t="s">
        <v>166</v>
      </c>
      <c r="C3656" t="str">
        <f>VLOOKUP(B3656,Content!$B$2:$D4793,3,FALSE)</f>
        <v>technology</v>
      </c>
      <c r="D3656" t="str">
        <f>VLOOKUP(B3656,Content!$B$2:$D4793,2,FALSE)</f>
        <v>audio</v>
      </c>
      <c r="E3656" t="s">
        <v>1046</v>
      </c>
      <c r="F3656">
        <f>VLOOKUP(E3656,ReactionTypes!$B$2:$D3671,3,FALSE)</f>
        <v>45</v>
      </c>
      <c r="G3656" t="str">
        <f>VLOOKUP(E3656,ReactionTypes!$B$2:$D3671,2,FALSE)</f>
        <v>positive</v>
      </c>
      <c r="H3656" t="s">
        <v>1261</v>
      </c>
      <c r="I3656">
        <v>4</v>
      </c>
      <c r="J3656">
        <f t="shared" si="399"/>
        <v>1978</v>
      </c>
    </row>
    <row r="3657" spans="1:10">
      <c r="A3657">
        <v>3793</v>
      </c>
      <c r="B3657" t="s">
        <v>166</v>
      </c>
      <c r="C3657" t="str">
        <f>VLOOKUP(B3657,Content!$B$2:$D4794,3,FALSE)</f>
        <v>technology</v>
      </c>
      <c r="D3657" t="str">
        <f>VLOOKUP(B3657,Content!$B$2:$D4794,2,FALSE)</f>
        <v>audio</v>
      </c>
      <c r="E3657" t="s">
        <v>1041</v>
      </c>
      <c r="F3657">
        <f>VLOOKUP(E3657,ReactionTypes!$B$2:$D3672,3,FALSE)</f>
        <v>70</v>
      </c>
      <c r="G3657" t="str">
        <f>VLOOKUP(E3657,ReactionTypes!$B$2:$D3672,2,FALSE)</f>
        <v>positive</v>
      </c>
      <c r="H3657" t="s">
        <v>1159</v>
      </c>
      <c r="I3657">
        <v>12</v>
      </c>
      <c r="J3657">
        <f t="shared" si="399"/>
        <v>2099</v>
      </c>
    </row>
    <row r="3658" spans="1:10">
      <c r="A3658">
        <v>3794</v>
      </c>
      <c r="B3658" t="s">
        <v>166</v>
      </c>
      <c r="C3658" t="str">
        <f>VLOOKUP(B3658,Content!$B$2:$D4795,3,FALSE)</f>
        <v>technology</v>
      </c>
      <c r="D3658" t="str">
        <f>VLOOKUP(B3658,Content!$B$2:$D4795,2,FALSE)</f>
        <v>audio</v>
      </c>
      <c r="E3658" t="s">
        <v>1049</v>
      </c>
      <c r="F3658">
        <f>VLOOKUP(E3658,ReactionTypes!$B$2:$D3673,3,FALSE)</f>
        <v>60</v>
      </c>
      <c r="G3658" t="str">
        <f>VLOOKUP(E3658,ReactionTypes!$B$2:$D3673,2,FALSE)</f>
        <v>positive</v>
      </c>
      <c r="H3658" s="4">
        <v>44444</v>
      </c>
      <c r="I3658">
        <f>MONTH(H3658)</f>
        <v>9</v>
      </c>
      <c r="J3658">
        <f t="shared" si="399"/>
        <v>1991</v>
      </c>
    </row>
    <row r="3659" spans="1:10">
      <c r="A3659">
        <v>3795</v>
      </c>
      <c r="B3659" t="s">
        <v>166</v>
      </c>
      <c r="C3659" t="str">
        <f>VLOOKUP(B3659,Content!$B$2:$D4796,3,FALSE)</f>
        <v>technology</v>
      </c>
      <c r="D3659" t="str">
        <f>VLOOKUP(B3659,Content!$B$2:$D4796,2,FALSE)</f>
        <v>audio</v>
      </c>
      <c r="E3659" t="s">
        <v>1046</v>
      </c>
      <c r="F3659">
        <f>VLOOKUP(E3659,ReactionTypes!$B$2:$D3674,3,FALSE)</f>
        <v>45</v>
      </c>
      <c r="G3659" t="str">
        <f>VLOOKUP(E3659,ReactionTypes!$B$2:$D3674,2,FALSE)</f>
        <v>positive</v>
      </c>
      <c r="H3659" t="s">
        <v>1166</v>
      </c>
      <c r="I3659">
        <v>11</v>
      </c>
      <c r="J3659">
        <f t="shared" si="399"/>
        <v>2055</v>
      </c>
    </row>
    <row r="3660" spans="1:10">
      <c r="A3660">
        <v>3796</v>
      </c>
      <c r="B3660" t="s">
        <v>166</v>
      </c>
      <c r="C3660" t="str">
        <f>VLOOKUP(B3660,Content!$B$2:$D4797,3,FALSE)</f>
        <v>technology</v>
      </c>
      <c r="D3660" t="str">
        <f>VLOOKUP(B3660,Content!$B$2:$D4797,2,FALSE)</f>
        <v>audio</v>
      </c>
      <c r="E3660" t="s">
        <v>1039</v>
      </c>
      <c r="F3660">
        <f>VLOOKUP(E3660,ReactionTypes!$B$2:$D3675,3,FALSE)</f>
        <v>30</v>
      </c>
      <c r="G3660" t="str">
        <f>VLOOKUP(E3660,ReactionTypes!$B$2:$D3675,2,FALSE)</f>
        <v>positive</v>
      </c>
      <c r="H3660" t="s">
        <v>1236</v>
      </c>
      <c r="I3660">
        <v>1</v>
      </c>
      <c r="J3660">
        <f t="shared" si="399"/>
        <v>2142</v>
      </c>
    </row>
    <row r="3661" spans="1:10">
      <c r="A3661">
        <v>3797</v>
      </c>
      <c r="B3661" t="s">
        <v>166</v>
      </c>
      <c r="C3661" t="str">
        <f>VLOOKUP(B3661,Content!$B$2:$D4798,3,FALSE)</f>
        <v>technology</v>
      </c>
      <c r="D3661" t="str">
        <f>VLOOKUP(B3661,Content!$B$2:$D4798,2,FALSE)</f>
        <v>audio</v>
      </c>
      <c r="E3661" t="s">
        <v>1039</v>
      </c>
      <c r="F3661">
        <f>VLOOKUP(E3661,ReactionTypes!$B$2:$D3676,3,FALSE)</f>
        <v>30</v>
      </c>
      <c r="G3661" t="str">
        <f>VLOOKUP(E3661,ReactionTypes!$B$2:$D3676,2,FALSE)</f>
        <v>positive</v>
      </c>
      <c r="H3661" s="4">
        <v>44228</v>
      </c>
      <c r="I3661">
        <f t="shared" ref="I3661:I3663" si="400">MONTH(H3661)</f>
        <v>2</v>
      </c>
      <c r="J3661">
        <f t="shared" si="399"/>
        <v>1890</v>
      </c>
    </row>
    <row r="3662" spans="1:10">
      <c r="A3662">
        <v>3798</v>
      </c>
      <c r="B3662" t="s">
        <v>166</v>
      </c>
      <c r="C3662" t="str">
        <f>VLOOKUP(B3662,Content!$B$2:$D4799,3,FALSE)</f>
        <v>technology</v>
      </c>
      <c r="D3662" t="str">
        <f>VLOOKUP(B3662,Content!$B$2:$D4799,2,FALSE)</f>
        <v>audio</v>
      </c>
      <c r="E3662" t="s">
        <v>1039</v>
      </c>
      <c r="F3662">
        <f>VLOOKUP(E3662,ReactionTypes!$B$2:$D3677,3,FALSE)</f>
        <v>30</v>
      </c>
      <c r="G3662" t="str">
        <f>VLOOKUP(E3662,ReactionTypes!$B$2:$D3677,2,FALSE)</f>
        <v>positive</v>
      </c>
      <c r="H3662" s="4">
        <v>44257</v>
      </c>
      <c r="I3662">
        <f t="shared" si="400"/>
        <v>3</v>
      </c>
      <c r="J3662">
        <f t="shared" si="399"/>
        <v>1982</v>
      </c>
    </row>
    <row r="3663" spans="1:10">
      <c r="A3663">
        <v>3799</v>
      </c>
      <c r="B3663" t="s">
        <v>166</v>
      </c>
      <c r="C3663" t="str">
        <f>VLOOKUP(B3663,Content!$B$2:$D4800,3,FALSE)</f>
        <v>technology</v>
      </c>
      <c r="D3663" t="str">
        <f>VLOOKUP(B3663,Content!$B$2:$D4800,2,FALSE)</f>
        <v>audio</v>
      </c>
      <c r="E3663" t="s">
        <v>1041</v>
      </c>
      <c r="F3663">
        <f>VLOOKUP(E3663,ReactionTypes!$B$2:$D3678,3,FALSE)</f>
        <v>70</v>
      </c>
      <c r="G3663" t="str">
        <f>VLOOKUP(E3663,ReactionTypes!$B$2:$D3678,2,FALSE)</f>
        <v>positive</v>
      </c>
      <c r="H3663" s="4">
        <v>44258</v>
      </c>
      <c r="I3663">
        <f t="shared" si="400"/>
        <v>3</v>
      </c>
      <c r="J3663">
        <f t="shared" si="399"/>
        <v>1982</v>
      </c>
    </row>
    <row r="3664" spans="1:10">
      <c r="A3664">
        <v>3800</v>
      </c>
      <c r="B3664" t="s">
        <v>166</v>
      </c>
      <c r="C3664" t="str">
        <f>VLOOKUP(B3664,Content!$B$2:$D4801,3,FALSE)</f>
        <v>technology</v>
      </c>
      <c r="D3664" t="str">
        <f>VLOOKUP(B3664,Content!$B$2:$D4801,2,FALSE)</f>
        <v>audio</v>
      </c>
      <c r="E3664" t="s">
        <v>1042</v>
      </c>
      <c r="F3664">
        <f>VLOOKUP(E3664,ReactionTypes!$B$2:$D3679,3,FALSE)</f>
        <v>5</v>
      </c>
      <c r="G3664" t="str">
        <f>VLOOKUP(E3664,ReactionTypes!$B$2:$D3679,2,FALSE)</f>
        <v>negative</v>
      </c>
      <c r="H3664" t="s">
        <v>1144</v>
      </c>
      <c r="I3664">
        <v>9</v>
      </c>
      <c r="J3664">
        <f t="shared" si="399"/>
        <v>1991</v>
      </c>
    </row>
    <row r="3665" spans="1:10">
      <c r="A3665">
        <v>3801</v>
      </c>
      <c r="B3665" t="s">
        <v>166</v>
      </c>
      <c r="C3665" t="str">
        <f>VLOOKUP(B3665,Content!$B$2:$D4802,3,FALSE)</f>
        <v>technology</v>
      </c>
      <c r="D3665" t="str">
        <f>VLOOKUP(B3665,Content!$B$2:$D4802,2,FALSE)</f>
        <v>audio</v>
      </c>
      <c r="E3665" t="s">
        <v>1044</v>
      </c>
      <c r="F3665">
        <f>VLOOKUP(E3665,ReactionTypes!$B$2:$D3680,3,FALSE)</f>
        <v>20</v>
      </c>
      <c r="G3665" t="str">
        <f>VLOOKUP(E3665,ReactionTypes!$B$2:$D3680,2,FALSE)</f>
        <v>neutral</v>
      </c>
      <c r="H3665" t="s">
        <v>1223</v>
      </c>
      <c r="I3665">
        <v>4</v>
      </c>
      <c r="J3665">
        <f t="shared" si="399"/>
        <v>1978</v>
      </c>
    </row>
    <row r="3666" spans="1:10">
      <c r="A3666">
        <v>3802</v>
      </c>
      <c r="B3666" t="s">
        <v>166</v>
      </c>
      <c r="C3666" t="str">
        <f>VLOOKUP(B3666,Content!$B$2:$D4803,3,FALSE)</f>
        <v>technology</v>
      </c>
      <c r="D3666" t="str">
        <f>VLOOKUP(B3666,Content!$B$2:$D4803,2,FALSE)</f>
        <v>audio</v>
      </c>
      <c r="E3666" t="s">
        <v>1050</v>
      </c>
      <c r="F3666">
        <f>VLOOKUP(E3666,ReactionTypes!$B$2:$D3681,3,FALSE)</f>
        <v>70</v>
      </c>
      <c r="G3666" t="str">
        <f>VLOOKUP(E3666,ReactionTypes!$B$2:$D3681,2,FALSE)</f>
        <v>positive</v>
      </c>
      <c r="H3666" t="s">
        <v>1226</v>
      </c>
      <c r="I3666">
        <v>3</v>
      </c>
      <c r="J3666">
        <f t="shared" si="399"/>
        <v>1982</v>
      </c>
    </row>
    <row r="3667" spans="1:10">
      <c r="A3667">
        <v>3803</v>
      </c>
      <c r="B3667" t="s">
        <v>166</v>
      </c>
      <c r="C3667" t="str">
        <f>VLOOKUP(B3667,Content!$B$2:$D4804,3,FALSE)</f>
        <v>technology</v>
      </c>
      <c r="D3667" t="str">
        <f>VLOOKUP(B3667,Content!$B$2:$D4804,2,FALSE)</f>
        <v>audio</v>
      </c>
      <c r="E3667" t="s">
        <v>1043</v>
      </c>
      <c r="F3667">
        <f>VLOOKUP(E3667,ReactionTypes!$B$2:$D3682,3,FALSE)</f>
        <v>65</v>
      </c>
      <c r="G3667" t="str">
        <f>VLOOKUP(E3667,ReactionTypes!$B$2:$D3682,2,FALSE)</f>
        <v>positive</v>
      </c>
      <c r="H3667" t="s">
        <v>1195</v>
      </c>
      <c r="I3667">
        <v>2</v>
      </c>
      <c r="J3667">
        <f t="shared" si="399"/>
        <v>1890</v>
      </c>
    </row>
    <row r="3668" spans="1:10">
      <c r="A3668">
        <v>3804</v>
      </c>
      <c r="B3668" t="s">
        <v>166</v>
      </c>
      <c r="C3668" t="str">
        <f>VLOOKUP(B3668,Content!$B$2:$D4805,3,FALSE)</f>
        <v>technology</v>
      </c>
      <c r="D3668" t="str">
        <f>VLOOKUP(B3668,Content!$B$2:$D4805,2,FALSE)</f>
        <v>audio</v>
      </c>
      <c r="E3668" t="s">
        <v>1036</v>
      </c>
      <c r="F3668">
        <f>VLOOKUP(E3668,ReactionTypes!$B$2:$D3683,3,FALSE)</f>
        <v>0</v>
      </c>
      <c r="G3668" t="str">
        <f>VLOOKUP(E3668,ReactionTypes!$B$2:$D3683,2,FALSE)</f>
        <v>negative</v>
      </c>
      <c r="H3668" t="s">
        <v>1092</v>
      </c>
      <c r="I3668">
        <v>9</v>
      </c>
      <c r="J3668">
        <f t="shared" si="399"/>
        <v>1991</v>
      </c>
    </row>
    <row r="3669" spans="1:10">
      <c r="A3669">
        <v>3805</v>
      </c>
      <c r="B3669" t="s">
        <v>166</v>
      </c>
      <c r="C3669" t="str">
        <f>VLOOKUP(B3669,Content!$B$2:$D4806,3,FALSE)</f>
        <v>technology</v>
      </c>
      <c r="D3669" t="str">
        <f>VLOOKUP(B3669,Content!$B$2:$D4806,2,FALSE)</f>
        <v>audio</v>
      </c>
      <c r="E3669" t="s">
        <v>1042</v>
      </c>
      <c r="F3669">
        <f>VLOOKUP(E3669,ReactionTypes!$B$2:$D3684,3,FALSE)</f>
        <v>5</v>
      </c>
      <c r="G3669" t="str">
        <f>VLOOKUP(E3669,ReactionTypes!$B$2:$D3684,2,FALSE)</f>
        <v>negative</v>
      </c>
      <c r="H3669" t="s">
        <v>1232</v>
      </c>
      <c r="I3669">
        <v>4</v>
      </c>
      <c r="J3669">
        <f t="shared" si="399"/>
        <v>1978</v>
      </c>
    </row>
    <row r="3670" spans="1:10">
      <c r="A3670">
        <v>3806</v>
      </c>
      <c r="B3670" t="s">
        <v>166</v>
      </c>
      <c r="C3670" t="str">
        <f>VLOOKUP(B3670,Content!$B$2:$D4807,3,FALSE)</f>
        <v>technology</v>
      </c>
      <c r="D3670" t="str">
        <f>VLOOKUP(B3670,Content!$B$2:$D4807,2,FALSE)</f>
        <v>audio</v>
      </c>
      <c r="E3670" t="s">
        <v>1049</v>
      </c>
      <c r="F3670">
        <f>VLOOKUP(E3670,ReactionTypes!$B$2:$D3685,3,FALSE)</f>
        <v>60</v>
      </c>
      <c r="G3670" t="str">
        <f>VLOOKUP(E3670,ReactionTypes!$B$2:$D3685,2,FALSE)</f>
        <v>positive</v>
      </c>
      <c r="H3670" t="s">
        <v>1263</v>
      </c>
      <c r="I3670">
        <v>4</v>
      </c>
      <c r="J3670">
        <f t="shared" si="399"/>
        <v>1978</v>
      </c>
    </row>
    <row r="3671" spans="1:10">
      <c r="A3671">
        <v>3807</v>
      </c>
      <c r="B3671" t="s">
        <v>166</v>
      </c>
      <c r="C3671" t="str">
        <f>VLOOKUP(B3671,Content!$B$2:$D4808,3,FALSE)</f>
        <v>technology</v>
      </c>
      <c r="D3671" t="str">
        <f>VLOOKUP(B3671,Content!$B$2:$D4808,2,FALSE)</f>
        <v>audio</v>
      </c>
      <c r="E3671" t="s">
        <v>1040</v>
      </c>
      <c r="F3671">
        <f>VLOOKUP(E3671,ReactionTypes!$B$2:$D3686,3,FALSE)</f>
        <v>35</v>
      </c>
      <c r="G3671" t="str">
        <f>VLOOKUP(E3671,ReactionTypes!$B$2:$D3686,2,FALSE)</f>
        <v>neutral</v>
      </c>
      <c r="H3671" s="4">
        <v>44023</v>
      </c>
      <c r="I3671">
        <f t="shared" ref="I3671:I3676" si="401">MONTH(H3671)</f>
        <v>7</v>
      </c>
      <c r="J3671">
        <f t="shared" si="399"/>
        <v>2116</v>
      </c>
    </row>
    <row r="3672" spans="1:10">
      <c r="A3672">
        <v>3808</v>
      </c>
      <c r="B3672" t="s">
        <v>166</v>
      </c>
      <c r="C3672" t="str">
        <f>VLOOKUP(B3672,Content!$B$2:$D4809,3,FALSE)</f>
        <v>technology</v>
      </c>
      <c r="D3672" t="str">
        <f>VLOOKUP(B3672,Content!$B$2:$D4809,2,FALSE)</f>
        <v>audio</v>
      </c>
      <c r="E3672" t="s">
        <v>1037</v>
      </c>
      <c r="F3672">
        <f>VLOOKUP(E3672,ReactionTypes!$B$2:$D3687,3,FALSE)</f>
        <v>10</v>
      </c>
      <c r="G3672" t="str">
        <f>VLOOKUP(E3672,ReactionTypes!$B$2:$D3687,2,FALSE)</f>
        <v>negative</v>
      </c>
      <c r="H3672" s="4">
        <v>44501</v>
      </c>
      <c r="I3672">
        <f t="shared" si="401"/>
        <v>11</v>
      </c>
      <c r="J3672">
        <f t="shared" si="399"/>
        <v>2055</v>
      </c>
    </row>
    <row r="3673" spans="1:10">
      <c r="A3673">
        <v>3809</v>
      </c>
      <c r="B3673" t="s">
        <v>166</v>
      </c>
      <c r="C3673" t="str">
        <f>VLOOKUP(B3673,Content!$B$2:$D4810,3,FALSE)</f>
        <v>technology</v>
      </c>
      <c r="D3673" t="str">
        <f>VLOOKUP(B3673,Content!$B$2:$D4810,2,FALSE)</f>
        <v>audio</v>
      </c>
      <c r="E3673" t="s">
        <v>1045</v>
      </c>
      <c r="F3673">
        <f>VLOOKUP(E3673,ReactionTypes!$B$2:$D3688,3,FALSE)</f>
        <v>75</v>
      </c>
      <c r="G3673" t="str">
        <f>VLOOKUP(E3673,ReactionTypes!$B$2:$D3688,2,FALSE)</f>
        <v>positive</v>
      </c>
      <c r="H3673" s="4">
        <v>44021</v>
      </c>
      <c r="I3673">
        <f t="shared" si="401"/>
        <v>7</v>
      </c>
      <c r="J3673">
        <f t="shared" si="399"/>
        <v>2116</v>
      </c>
    </row>
    <row r="3674" spans="1:10">
      <c r="A3674">
        <v>3810</v>
      </c>
      <c r="B3674" t="s">
        <v>166</v>
      </c>
      <c r="C3674" t="str">
        <f>VLOOKUP(B3674,Content!$B$2:$D4811,3,FALSE)</f>
        <v>technology</v>
      </c>
      <c r="D3674" t="str">
        <f>VLOOKUP(B3674,Content!$B$2:$D4811,2,FALSE)</f>
        <v>audio</v>
      </c>
      <c r="E3674" t="s">
        <v>1040</v>
      </c>
      <c r="F3674">
        <f>VLOOKUP(E3674,ReactionTypes!$B$2:$D3689,3,FALSE)</f>
        <v>35</v>
      </c>
      <c r="G3674" t="str">
        <f>VLOOKUP(E3674,ReactionTypes!$B$2:$D3689,2,FALSE)</f>
        <v>neutral</v>
      </c>
      <c r="H3674" s="4">
        <v>44533</v>
      </c>
      <c r="I3674">
        <f t="shared" si="401"/>
        <v>12</v>
      </c>
      <c r="J3674">
        <f t="shared" si="399"/>
        <v>2099</v>
      </c>
    </row>
    <row r="3675" spans="1:10">
      <c r="A3675">
        <v>3811</v>
      </c>
      <c r="B3675" t="s">
        <v>166</v>
      </c>
      <c r="C3675" t="str">
        <f>VLOOKUP(B3675,Content!$B$2:$D4812,3,FALSE)</f>
        <v>technology</v>
      </c>
      <c r="D3675" t="str">
        <f>VLOOKUP(B3675,Content!$B$2:$D4812,2,FALSE)</f>
        <v>audio</v>
      </c>
      <c r="E3675" t="s">
        <v>1051</v>
      </c>
      <c r="F3675">
        <f>VLOOKUP(E3675,ReactionTypes!$B$2:$D3690,3,FALSE)</f>
        <v>72</v>
      </c>
      <c r="G3675" t="str">
        <f>VLOOKUP(E3675,ReactionTypes!$B$2:$D3690,2,FALSE)</f>
        <v>positive</v>
      </c>
      <c r="H3675" s="4">
        <v>43931</v>
      </c>
      <c r="I3675">
        <f t="shared" si="401"/>
        <v>4</v>
      </c>
      <c r="J3675">
        <f t="shared" si="399"/>
        <v>1978</v>
      </c>
    </row>
    <row r="3676" spans="1:10">
      <c r="A3676">
        <v>3812</v>
      </c>
      <c r="B3676" t="s">
        <v>166</v>
      </c>
      <c r="C3676" t="str">
        <f>VLOOKUP(B3676,Content!$B$2:$D4813,3,FALSE)</f>
        <v>technology</v>
      </c>
      <c r="D3676" t="str">
        <f>VLOOKUP(B3676,Content!$B$2:$D4813,2,FALSE)</f>
        <v>audio</v>
      </c>
      <c r="E3676" t="s">
        <v>1037</v>
      </c>
      <c r="F3676">
        <f>VLOOKUP(E3676,ReactionTypes!$B$2:$D3691,3,FALSE)</f>
        <v>10</v>
      </c>
      <c r="G3676" t="str">
        <f>VLOOKUP(E3676,ReactionTypes!$B$2:$D3691,2,FALSE)</f>
        <v>negative</v>
      </c>
      <c r="H3676" s="4">
        <v>44019</v>
      </c>
      <c r="I3676">
        <f t="shared" si="401"/>
        <v>7</v>
      </c>
      <c r="J3676">
        <f t="shared" si="399"/>
        <v>2116</v>
      </c>
    </row>
    <row r="3677" spans="1:10">
      <c r="A3677">
        <v>3813</v>
      </c>
      <c r="B3677" t="s">
        <v>166</v>
      </c>
      <c r="C3677" t="str">
        <f>VLOOKUP(B3677,Content!$B$2:$D4814,3,FALSE)</f>
        <v>technology</v>
      </c>
      <c r="D3677" t="str">
        <f>VLOOKUP(B3677,Content!$B$2:$D4814,2,FALSE)</f>
        <v>audio</v>
      </c>
      <c r="E3677" t="s">
        <v>1040</v>
      </c>
      <c r="F3677">
        <f>VLOOKUP(E3677,ReactionTypes!$B$2:$D3692,3,FALSE)</f>
        <v>35</v>
      </c>
      <c r="G3677" t="str">
        <f>VLOOKUP(E3677,ReactionTypes!$B$2:$D3692,2,FALSE)</f>
        <v>neutral</v>
      </c>
      <c r="H3677" t="s">
        <v>1128</v>
      </c>
      <c r="I3677">
        <v>12</v>
      </c>
      <c r="J3677">
        <f t="shared" si="399"/>
        <v>2099</v>
      </c>
    </row>
    <row r="3678" spans="1:10">
      <c r="A3678">
        <v>3815</v>
      </c>
      <c r="B3678" t="s">
        <v>167</v>
      </c>
      <c r="C3678" t="str">
        <f>VLOOKUP(B3678,Content!$B$2:$D4816,3,FALSE)</f>
        <v>Fitness</v>
      </c>
      <c r="D3678" t="str">
        <f>VLOOKUP(B3678,Content!$B$2:$D4816,2,FALSE)</f>
        <v>photo</v>
      </c>
      <c r="E3678" t="s">
        <v>1043</v>
      </c>
      <c r="F3678">
        <f>VLOOKUP(E3678,ReactionTypes!$B$2:$D3693,3,FALSE)</f>
        <v>65</v>
      </c>
      <c r="G3678" t="str">
        <f>VLOOKUP(E3678,ReactionTypes!$B$2:$D3693,2,FALSE)</f>
        <v>positive</v>
      </c>
      <c r="H3678" s="4">
        <v>44176</v>
      </c>
      <c r="I3678">
        <f>MONTH(H3678)</f>
        <v>12</v>
      </c>
      <c r="J3678">
        <f t="shared" si="399"/>
        <v>2099</v>
      </c>
    </row>
    <row r="3679" spans="1:10">
      <c r="A3679">
        <v>3816</v>
      </c>
      <c r="B3679" t="s">
        <v>167</v>
      </c>
      <c r="C3679" t="str">
        <f>VLOOKUP(B3679,Content!$B$2:$D4817,3,FALSE)</f>
        <v>Fitness</v>
      </c>
      <c r="D3679" t="str">
        <f>VLOOKUP(B3679,Content!$B$2:$D4817,2,FALSE)</f>
        <v>photo</v>
      </c>
      <c r="E3679" t="s">
        <v>1045</v>
      </c>
      <c r="F3679">
        <f>VLOOKUP(E3679,ReactionTypes!$B$2:$D3694,3,FALSE)</f>
        <v>75</v>
      </c>
      <c r="G3679" t="str">
        <f>VLOOKUP(E3679,ReactionTypes!$B$2:$D3694,2,FALSE)</f>
        <v>positive</v>
      </c>
      <c r="H3679" t="s">
        <v>1272</v>
      </c>
      <c r="I3679">
        <v>5</v>
      </c>
      <c r="J3679">
        <f t="shared" si="399"/>
        <v>2110</v>
      </c>
    </row>
    <row r="3680" spans="1:10">
      <c r="A3680">
        <v>3817</v>
      </c>
      <c r="B3680" t="s">
        <v>167</v>
      </c>
      <c r="C3680" t="str">
        <f>VLOOKUP(B3680,Content!$B$2:$D4818,3,FALSE)</f>
        <v>Fitness</v>
      </c>
      <c r="D3680" t="str">
        <f>VLOOKUP(B3680,Content!$B$2:$D4818,2,FALSE)</f>
        <v>photo</v>
      </c>
      <c r="E3680" t="s">
        <v>1039</v>
      </c>
      <c r="F3680">
        <f>VLOOKUP(E3680,ReactionTypes!$B$2:$D3695,3,FALSE)</f>
        <v>30</v>
      </c>
      <c r="G3680" t="str">
        <f>VLOOKUP(E3680,ReactionTypes!$B$2:$D3695,2,FALSE)</f>
        <v>positive</v>
      </c>
      <c r="H3680" t="s">
        <v>1141</v>
      </c>
      <c r="I3680">
        <v>10</v>
      </c>
      <c r="J3680">
        <f t="shared" si="399"/>
        <v>2087</v>
      </c>
    </row>
    <row r="3681" spans="1:10">
      <c r="A3681">
        <v>3818</v>
      </c>
      <c r="B3681" t="s">
        <v>167</v>
      </c>
      <c r="C3681" t="str">
        <f>VLOOKUP(B3681,Content!$B$2:$D4819,3,FALSE)</f>
        <v>Fitness</v>
      </c>
      <c r="D3681" t="str">
        <f>VLOOKUP(B3681,Content!$B$2:$D4819,2,FALSE)</f>
        <v>photo</v>
      </c>
      <c r="E3681" t="s">
        <v>1038</v>
      </c>
      <c r="F3681">
        <f>VLOOKUP(E3681,ReactionTypes!$B$2:$D3696,3,FALSE)</f>
        <v>15</v>
      </c>
      <c r="G3681" t="str">
        <f>VLOOKUP(E3681,ReactionTypes!$B$2:$D3696,2,FALSE)</f>
        <v>negative</v>
      </c>
      <c r="H3681" t="s">
        <v>1160</v>
      </c>
      <c r="I3681">
        <v>12</v>
      </c>
      <c r="J3681">
        <f t="shared" si="399"/>
        <v>2099</v>
      </c>
    </row>
    <row r="3682" spans="1:10">
      <c r="A3682">
        <v>3819</v>
      </c>
      <c r="B3682" t="s">
        <v>167</v>
      </c>
      <c r="C3682" t="str">
        <f>VLOOKUP(B3682,Content!$B$2:$D4820,3,FALSE)</f>
        <v>Fitness</v>
      </c>
      <c r="D3682" t="str">
        <f>VLOOKUP(B3682,Content!$B$2:$D4820,2,FALSE)</f>
        <v>photo</v>
      </c>
      <c r="E3682" t="s">
        <v>1047</v>
      </c>
      <c r="F3682">
        <f>VLOOKUP(E3682,ReactionTypes!$B$2:$D3697,3,FALSE)</f>
        <v>12</v>
      </c>
      <c r="G3682" t="str">
        <f>VLOOKUP(E3682,ReactionTypes!$B$2:$D3697,2,FALSE)</f>
        <v>negative</v>
      </c>
      <c r="H3682" t="s">
        <v>1133</v>
      </c>
      <c r="I3682">
        <v>8</v>
      </c>
      <c r="J3682">
        <f t="shared" si="399"/>
        <v>2055</v>
      </c>
    </row>
    <row r="3683" spans="1:10">
      <c r="A3683">
        <v>3820</v>
      </c>
      <c r="B3683" t="s">
        <v>167</v>
      </c>
      <c r="C3683" t="str">
        <f>VLOOKUP(B3683,Content!$B$2:$D4821,3,FALSE)</f>
        <v>Fitness</v>
      </c>
      <c r="D3683" t="str">
        <f>VLOOKUP(B3683,Content!$B$2:$D4821,2,FALSE)</f>
        <v>photo</v>
      </c>
      <c r="E3683" t="s">
        <v>1040</v>
      </c>
      <c r="F3683">
        <f>VLOOKUP(E3683,ReactionTypes!$B$2:$D3698,3,FALSE)</f>
        <v>35</v>
      </c>
      <c r="G3683" t="str">
        <f>VLOOKUP(E3683,ReactionTypes!$B$2:$D3698,2,FALSE)</f>
        <v>neutral</v>
      </c>
      <c r="H3683" s="4">
        <v>44502</v>
      </c>
      <c r="I3683">
        <f>MONTH(H3683)</f>
        <v>11</v>
      </c>
      <c r="J3683">
        <f t="shared" si="399"/>
        <v>2055</v>
      </c>
    </row>
    <row r="3684" spans="1:10">
      <c r="A3684">
        <v>3821</v>
      </c>
      <c r="B3684" t="s">
        <v>167</v>
      </c>
      <c r="C3684" t="str">
        <f>VLOOKUP(B3684,Content!$B$2:$D4822,3,FALSE)</f>
        <v>Fitness</v>
      </c>
      <c r="D3684" t="str">
        <f>VLOOKUP(B3684,Content!$B$2:$D4822,2,FALSE)</f>
        <v>photo</v>
      </c>
      <c r="E3684" t="s">
        <v>1040</v>
      </c>
      <c r="F3684">
        <f>VLOOKUP(E3684,ReactionTypes!$B$2:$D3699,3,FALSE)</f>
        <v>35</v>
      </c>
      <c r="G3684" t="str">
        <f>VLOOKUP(E3684,ReactionTypes!$B$2:$D3699,2,FALSE)</f>
        <v>neutral</v>
      </c>
      <c r="H3684" t="s">
        <v>1208</v>
      </c>
      <c r="I3684">
        <v>1</v>
      </c>
      <c r="J3684">
        <f t="shared" si="399"/>
        <v>2142</v>
      </c>
    </row>
    <row r="3685" spans="1:10">
      <c r="A3685">
        <v>3822</v>
      </c>
      <c r="B3685" t="s">
        <v>167</v>
      </c>
      <c r="C3685" t="str">
        <f>VLOOKUP(B3685,Content!$B$2:$D4823,3,FALSE)</f>
        <v>Fitness</v>
      </c>
      <c r="D3685" t="str">
        <f>VLOOKUP(B3685,Content!$B$2:$D4823,2,FALSE)</f>
        <v>photo</v>
      </c>
      <c r="E3685" t="s">
        <v>1051</v>
      </c>
      <c r="F3685">
        <f>VLOOKUP(E3685,ReactionTypes!$B$2:$D3700,3,FALSE)</f>
        <v>72</v>
      </c>
      <c r="G3685" t="str">
        <f>VLOOKUP(E3685,ReactionTypes!$B$2:$D3700,2,FALSE)</f>
        <v>positive</v>
      </c>
      <c r="H3685" s="4">
        <v>44319</v>
      </c>
      <c r="I3685">
        <f>MONTH(H3685)</f>
        <v>5</v>
      </c>
      <c r="J3685">
        <f t="shared" si="399"/>
        <v>2110</v>
      </c>
    </row>
    <row r="3686" spans="1:10">
      <c r="A3686">
        <v>3823</v>
      </c>
      <c r="B3686" t="s">
        <v>167</v>
      </c>
      <c r="C3686" t="str">
        <f>VLOOKUP(B3686,Content!$B$2:$D4824,3,FALSE)</f>
        <v>Fitness</v>
      </c>
      <c r="D3686" t="str">
        <f>VLOOKUP(B3686,Content!$B$2:$D4824,2,FALSE)</f>
        <v>photo</v>
      </c>
      <c r="E3686" t="s">
        <v>1040</v>
      </c>
      <c r="F3686">
        <f>VLOOKUP(E3686,ReactionTypes!$B$2:$D3701,3,FALSE)</f>
        <v>35</v>
      </c>
      <c r="G3686" t="str">
        <f>VLOOKUP(E3686,ReactionTypes!$B$2:$D3701,2,FALSE)</f>
        <v>neutral</v>
      </c>
      <c r="H3686" t="s">
        <v>1069</v>
      </c>
      <c r="I3686">
        <v>6</v>
      </c>
      <c r="J3686">
        <f t="shared" si="399"/>
        <v>2068</v>
      </c>
    </row>
    <row r="3687" spans="1:10">
      <c r="A3687">
        <v>3824</v>
      </c>
      <c r="B3687" t="s">
        <v>167</v>
      </c>
      <c r="C3687" t="str">
        <f>VLOOKUP(B3687,Content!$B$2:$D4825,3,FALSE)</f>
        <v>Fitness</v>
      </c>
      <c r="D3687" t="str">
        <f>VLOOKUP(B3687,Content!$B$2:$D4825,2,FALSE)</f>
        <v>photo</v>
      </c>
      <c r="E3687" t="s">
        <v>1050</v>
      </c>
      <c r="F3687">
        <f>VLOOKUP(E3687,ReactionTypes!$B$2:$D3702,3,FALSE)</f>
        <v>70</v>
      </c>
      <c r="G3687" t="str">
        <f>VLOOKUP(E3687,ReactionTypes!$B$2:$D3702,2,FALSE)</f>
        <v>positive</v>
      </c>
      <c r="H3687" s="4">
        <v>44083</v>
      </c>
      <c r="I3687">
        <f t="shared" ref="I3687:I3690" si="402">MONTH(H3687)</f>
        <v>9</v>
      </c>
      <c r="J3687">
        <f t="shared" si="399"/>
        <v>1991</v>
      </c>
    </row>
    <row r="3688" spans="1:10">
      <c r="A3688">
        <v>3825</v>
      </c>
      <c r="B3688" t="s">
        <v>167</v>
      </c>
      <c r="C3688" t="str">
        <f>VLOOKUP(B3688,Content!$B$2:$D4826,3,FALSE)</f>
        <v>Fitness</v>
      </c>
      <c r="D3688" t="str">
        <f>VLOOKUP(B3688,Content!$B$2:$D4826,2,FALSE)</f>
        <v>photo</v>
      </c>
      <c r="E3688" t="s">
        <v>1048</v>
      </c>
      <c r="F3688">
        <f>VLOOKUP(E3688,ReactionTypes!$B$2:$D3703,3,FALSE)</f>
        <v>50</v>
      </c>
      <c r="G3688" t="str">
        <f>VLOOKUP(E3688,ReactionTypes!$B$2:$D3703,2,FALSE)</f>
        <v>positive</v>
      </c>
      <c r="H3688" s="4">
        <v>43898</v>
      </c>
      <c r="I3688">
        <f t="shared" si="402"/>
        <v>3</v>
      </c>
      <c r="J3688">
        <f t="shared" si="399"/>
        <v>1982</v>
      </c>
    </row>
    <row r="3689" spans="1:10">
      <c r="A3689">
        <v>3826</v>
      </c>
      <c r="B3689" t="s">
        <v>167</v>
      </c>
      <c r="C3689" t="str">
        <f>VLOOKUP(B3689,Content!$B$2:$D4827,3,FALSE)</f>
        <v>Fitness</v>
      </c>
      <c r="D3689" t="str">
        <f>VLOOKUP(B3689,Content!$B$2:$D4827,2,FALSE)</f>
        <v>photo</v>
      </c>
      <c r="E3689" t="s">
        <v>1050</v>
      </c>
      <c r="F3689">
        <f>VLOOKUP(E3689,ReactionTypes!$B$2:$D3704,3,FALSE)</f>
        <v>70</v>
      </c>
      <c r="G3689" t="str">
        <f>VLOOKUP(E3689,ReactionTypes!$B$2:$D3704,2,FALSE)</f>
        <v>positive</v>
      </c>
      <c r="H3689" s="4">
        <v>43993</v>
      </c>
      <c r="I3689">
        <f t="shared" si="402"/>
        <v>6</v>
      </c>
      <c r="J3689">
        <f t="shared" si="399"/>
        <v>2068</v>
      </c>
    </row>
    <row r="3690" spans="1:10">
      <c r="A3690">
        <v>3827</v>
      </c>
      <c r="B3690" t="s">
        <v>167</v>
      </c>
      <c r="C3690" t="str">
        <f>VLOOKUP(B3690,Content!$B$2:$D4828,3,FALSE)</f>
        <v>Fitness</v>
      </c>
      <c r="D3690" t="str">
        <f>VLOOKUP(B3690,Content!$B$2:$D4828,2,FALSE)</f>
        <v>photo</v>
      </c>
      <c r="E3690" t="s">
        <v>1036</v>
      </c>
      <c r="F3690">
        <f>VLOOKUP(E3690,ReactionTypes!$B$2:$D3705,3,FALSE)</f>
        <v>0</v>
      </c>
      <c r="G3690" t="str">
        <f>VLOOKUP(E3690,ReactionTypes!$B$2:$D3705,2,FALSE)</f>
        <v>negative</v>
      </c>
      <c r="H3690" s="4">
        <v>44321</v>
      </c>
      <c r="I3690">
        <f t="shared" si="402"/>
        <v>5</v>
      </c>
      <c r="J3690">
        <f t="shared" si="399"/>
        <v>2110</v>
      </c>
    </row>
    <row r="3691" spans="1:10">
      <c r="A3691">
        <v>3828</v>
      </c>
      <c r="B3691" t="s">
        <v>167</v>
      </c>
      <c r="C3691" t="str">
        <f>VLOOKUP(B3691,Content!$B$2:$D4829,3,FALSE)</f>
        <v>Fitness</v>
      </c>
      <c r="D3691" t="str">
        <f>VLOOKUP(B3691,Content!$B$2:$D4829,2,FALSE)</f>
        <v>photo</v>
      </c>
      <c r="E3691" t="s">
        <v>1040</v>
      </c>
      <c r="F3691">
        <f>VLOOKUP(E3691,ReactionTypes!$B$2:$D3706,3,FALSE)</f>
        <v>35</v>
      </c>
      <c r="G3691" t="str">
        <f>VLOOKUP(E3691,ReactionTypes!$B$2:$D3706,2,FALSE)</f>
        <v>neutral</v>
      </c>
      <c r="H3691" t="s">
        <v>1280</v>
      </c>
      <c r="I3691">
        <v>5</v>
      </c>
      <c r="J3691">
        <f t="shared" si="399"/>
        <v>2110</v>
      </c>
    </row>
    <row r="3692" spans="1:10">
      <c r="A3692">
        <v>3829</v>
      </c>
      <c r="B3692" t="s">
        <v>167</v>
      </c>
      <c r="C3692" t="str">
        <f>VLOOKUP(B3692,Content!$B$2:$D4830,3,FALSE)</f>
        <v>Fitness</v>
      </c>
      <c r="D3692" t="str">
        <f>VLOOKUP(B3692,Content!$B$2:$D4830,2,FALSE)</f>
        <v>photo</v>
      </c>
      <c r="E3692" t="s">
        <v>1040</v>
      </c>
      <c r="F3692">
        <f>VLOOKUP(E3692,ReactionTypes!$B$2:$D3707,3,FALSE)</f>
        <v>35</v>
      </c>
      <c r="G3692" t="str">
        <f>VLOOKUP(E3692,ReactionTypes!$B$2:$D3707,2,FALSE)</f>
        <v>neutral</v>
      </c>
      <c r="H3692" s="4">
        <v>44532</v>
      </c>
      <c r="I3692">
        <f>MONTH(H3692)</f>
        <v>12</v>
      </c>
      <c r="J3692">
        <f t="shared" si="399"/>
        <v>2099</v>
      </c>
    </row>
    <row r="3693" spans="1:10">
      <c r="A3693">
        <v>3830</v>
      </c>
      <c r="B3693" t="s">
        <v>167</v>
      </c>
      <c r="C3693" t="str">
        <f>VLOOKUP(B3693,Content!$B$2:$D4831,3,FALSE)</f>
        <v>Fitness</v>
      </c>
      <c r="D3693" t="str">
        <f>VLOOKUP(B3693,Content!$B$2:$D4831,2,FALSE)</f>
        <v>photo</v>
      </c>
      <c r="E3693" t="s">
        <v>1039</v>
      </c>
      <c r="F3693">
        <f>VLOOKUP(E3693,ReactionTypes!$B$2:$D3708,3,FALSE)</f>
        <v>30</v>
      </c>
      <c r="G3693" t="str">
        <f>VLOOKUP(E3693,ReactionTypes!$B$2:$D3708,2,FALSE)</f>
        <v>positive</v>
      </c>
      <c r="H3693" t="s">
        <v>1066</v>
      </c>
      <c r="I3693">
        <v>8</v>
      </c>
      <c r="J3693">
        <f t="shared" si="399"/>
        <v>2055</v>
      </c>
    </row>
    <row r="3694" spans="1:10">
      <c r="A3694">
        <v>3831</v>
      </c>
      <c r="B3694" t="s">
        <v>167</v>
      </c>
      <c r="C3694" t="str">
        <f>VLOOKUP(B3694,Content!$B$2:$D4832,3,FALSE)</f>
        <v>Fitness</v>
      </c>
      <c r="D3694" t="str">
        <f>VLOOKUP(B3694,Content!$B$2:$D4832,2,FALSE)</f>
        <v>photo</v>
      </c>
      <c r="E3694" t="s">
        <v>1045</v>
      </c>
      <c r="F3694">
        <f>VLOOKUP(E3694,ReactionTypes!$B$2:$D3709,3,FALSE)</f>
        <v>75</v>
      </c>
      <c r="G3694" t="str">
        <f>VLOOKUP(E3694,ReactionTypes!$B$2:$D3709,2,FALSE)</f>
        <v>positive</v>
      </c>
      <c r="H3694" t="s">
        <v>1256</v>
      </c>
      <c r="I3694">
        <v>4</v>
      </c>
      <c r="J3694">
        <f t="shared" si="399"/>
        <v>1978</v>
      </c>
    </row>
    <row r="3695" spans="1:10">
      <c r="A3695">
        <v>3832</v>
      </c>
      <c r="B3695" t="s">
        <v>167</v>
      </c>
      <c r="C3695" t="str">
        <f>VLOOKUP(B3695,Content!$B$2:$D4833,3,FALSE)</f>
        <v>Fitness</v>
      </c>
      <c r="D3695" t="str">
        <f>VLOOKUP(B3695,Content!$B$2:$D4833,2,FALSE)</f>
        <v>photo</v>
      </c>
      <c r="E3695" t="s">
        <v>1051</v>
      </c>
      <c r="F3695">
        <f>VLOOKUP(E3695,ReactionTypes!$B$2:$D3710,3,FALSE)</f>
        <v>72</v>
      </c>
      <c r="G3695" t="str">
        <f>VLOOKUP(E3695,ReactionTypes!$B$2:$D3710,2,FALSE)</f>
        <v>positive</v>
      </c>
      <c r="H3695" s="4">
        <v>44023</v>
      </c>
      <c r="I3695">
        <f>MONTH(H3695)</f>
        <v>7</v>
      </c>
      <c r="J3695">
        <f t="shared" si="399"/>
        <v>2116</v>
      </c>
    </row>
    <row r="3696" spans="1:10">
      <c r="A3696">
        <v>3833</v>
      </c>
      <c r="B3696" t="s">
        <v>167</v>
      </c>
      <c r="C3696" t="str">
        <f>VLOOKUP(B3696,Content!$B$2:$D4834,3,FALSE)</f>
        <v>Fitness</v>
      </c>
      <c r="D3696" t="str">
        <f>VLOOKUP(B3696,Content!$B$2:$D4834,2,FALSE)</f>
        <v>photo</v>
      </c>
      <c r="E3696" t="s">
        <v>1045</v>
      </c>
      <c r="F3696">
        <f>VLOOKUP(E3696,ReactionTypes!$B$2:$D3711,3,FALSE)</f>
        <v>75</v>
      </c>
      <c r="G3696" t="str">
        <f>VLOOKUP(E3696,ReactionTypes!$B$2:$D3711,2,FALSE)</f>
        <v>positive</v>
      </c>
      <c r="H3696" t="s">
        <v>1111</v>
      </c>
      <c r="I3696">
        <v>9</v>
      </c>
      <c r="J3696">
        <f t="shared" si="399"/>
        <v>1991</v>
      </c>
    </row>
    <row r="3697" spans="1:10">
      <c r="A3697">
        <v>3834</v>
      </c>
      <c r="B3697" t="s">
        <v>167</v>
      </c>
      <c r="C3697" t="str">
        <f>VLOOKUP(B3697,Content!$B$2:$D4835,3,FALSE)</f>
        <v>Fitness</v>
      </c>
      <c r="D3697" t="str">
        <f>VLOOKUP(B3697,Content!$B$2:$D4835,2,FALSE)</f>
        <v>photo</v>
      </c>
      <c r="E3697" t="s">
        <v>1047</v>
      </c>
      <c r="F3697">
        <f>VLOOKUP(E3697,ReactionTypes!$B$2:$D3712,3,FALSE)</f>
        <v>12</v>
      </c>
      <c r="G3697" t="str">
        <f>VLOOKUP(E3697,ReactionTypes!$B$2:$D3712,2,FALSE)</f>
        <v>negative</v>
      </c>
      <c r="H3697" s="4">
        <v>44020</v>
      </c>
      <c r="I3697">
        <f t="shared" ref="I3697:I3699" si="403">MONTH(H3697)</f>
        <v>7</v>
      </c>
      <c r="J3697">
        <f t="shared" si="399"/>
        <v>2116</v>
      </c>
    </row>
    <row r="3698" spans="1:10">
      <c r="A3698">
        <v>3835</v>
      </c>
      <c r="B3698" t="s">
        <v>167</v>
      </c>
      <c r="C3698" t="str">
        <f>VLOOKUP(B3698,Content!$B$2:$D4836,3,FALSE)</f>
        <v>Fitness</v>
      </c>
      <c r="D3698" t="str">
        <f>VLOOKUP(B3698,Content!$B$2:$D4836,2,FALSE)</f>
        <v>photo</v>
      </c>
      <c r="E3698" t="s">
        <v>1039</v>
      </c>
      <c r="F3698">
        <f>VLOOKUP(E3698,ReactionTypes!$B$2:$D3713,3,FALSE)</f>
        <v>30</v>
      </c>
      <c r="G3698" t="str">
        <f>VLOOKUP(E3698,ReactionTypes!$B$2:$D3713,2,FALSE)</f>
        <v>positive</v>
      </c>
      <c r="H3698" s="4">
        <v>44112</v>
      </c>
      <c r="I3698">
        <f t="shared" si="403"/>
        <v>10</v>
      </c>
      <c r="J3698">
        <f t="shared" si="399"/>
        <v>2087</v>
      </c>
    </row>
    <row r="3699" spans="1:10">
      <c r="A3699">
        <v>3836</v>
      </c>
      <c r="B3699" t="s">
        <v>167</v>
      </c>
      <c r="C3699" t="str">
        <f>VLOOKUP(B3699,Content!$B$2:$D4837,3,FALSE)</f>
        <v>Fitness</v>
      </c>
      <c r="D3699" t="str">
        <f>VLOOKUP(B3699,Content!$B$2:$D4837,2,FALSE)</f>
        <v>photo</v>
      </c>
      <c r="E3699" t="s">
        <v>1047</v>
      </c>
      <c r="F3699">
        <f>VLOOKUP(E3699,ReactionTypes!$B$2:$D3714,3,FALSE)</f>
        <v>12</v>
      </c>
      <c r="G3699" t="str">
        <f>VLOOKUP(E3699,ReactionTypes!$B$2:$D3714,2,FALSE)</f>
        <v>negative</v>
      </c>
      <c r="H3699" s="4">
        <v>44380</v>
      </c>
      <c r="I3699">
        <f t="shared" si="403"/>
        <v>7</v>
      </c>
      <c r="J3699">
        <f t="shared" si="399"/>
        <v>2116</v>
      </c>
    </row>
    <row r="3700" spans="1:10">
      <c r="A3700">
        <v>3837</v>
      </c>
      <c r="B3700" t="s">
        <v>167</v>
      </c>
      <c r="C3700" t="str">
        <f>VLOOKUP(B3700,Content!$B$2:$D4838,3,FALSE)</f>
        <v>Fitness</v>
      </c>
      <c r="D3700" t="str">
        <f>VLOOKUP(B3700,Content!$B$2:$D4838,2,FALSE)</f>
        <v>photo</v>
      </c>
      <c r="E3700" t="s">
        <v>1047</v>
      </c>
      <c r="F3700">
        <f>VLOOKUP(E3700,ReactionTypes!$B$2:$D3715,3,FALSE)</f>
        <v>12</v>
      </c>
      <c r="G3700" t="str">
        <f>VLOOKUP(E3700,ReactionTypes!$B$2:$D3715,2,FALSE)</f>
        <v>negative</v>
      </c>
      <c r="H3700" t="s">
        <v>1143</v>
      </c>
      <c r="I3700">
        <v>10</v>
      </c>
      <c r="J3700">
        <f t="shared" si="399"/>
        <v>2087</v>
      </c>
    </row>
    <row r="3701" spans="1:10">
      <c r="A3701">
        <v>3838</v>
      </c>
      <c r="B3701" t="s">
        <v>167</v>
      </c>
      <c r="C3701" t="str">
        <f>VLOOKUP(B3701,Content!$B$2:$D4839,3,FALSE)</f>
        <v>Fitness</v>
      </c>
      <c r="D3701" t="str">
        <f>VLOOKUP(B3701,Content!$B$2:$D4839,2,FALSE)</f>
        <v>photo</v>
      </c>
      <c r="E3701" t="s">
        <v>1045</v>
      </c>
      <c r="F3701">
        <f>VLOOKUP(E3701,ReactionTypes!$B$2:$D3716,3,FALSE)</f>
        <v>75</v>
      </c>
      <c r="G3701" t="str">
        <f>VLOOKUP(E3701,ReactionTypes!$B$2:$D3716,2,FALSE)</f>
        <v>positive</v>
      </c>
      <c r="H3701" t="s">
        <v>1112</v>
      </c>
      <c r="I3701">
        <v>7</v>
      </c>
      <c r="J3701">
        <f t="shared" si="399"/>
        <v>2116</v>
      </c>
    </row>
    <row r="3702" spans="1:10">
      <c r="A3702">
        <v>3839</v>
      </c>
      <c r="B3702" t="s">
        <v>167</v>
      </c>
      <c r="C3702" t="str">
        <f>VLOOKUP(B3702,Content!$B$2:$D4840,3,FALSE)</f>
        <v>Fitness</v>
      </c>
      <c r="D3702" t="str">
        <f>VLOOKUP(B3702,Content!$B$2:$D4840,2,FALSE)</f>
        <v>photo</v>
      </c>
      <c r="E3702" t="s">
        <v>1051</v>
      </c>
      <c r="F3702">
        <f>VLOOKUP(E3702,ReactionTypes!$B$2:$D3717,3,FALSE)</f>
        <v>72</v>
      </c>
      <c r="G3702" t="str">
        <f>VLOOKUP(E3702,ReactionTypes!$B$2:$D3717,2,FALSE)</f>
        <v>positive</v>
      </c>
      <c r="H3702" t="s">
        <v>1076</v>
      </c>
      <c r="I3702">
        <v>9</v>
      </c>
      <c r="J3702">
        <f t="shared" si="399"/>
        <v>1991</v>
      </c>
    </row>
    <row r="3703" spans="1:10">
      <c r="A3703">
        <v>3841</v>
      </c>
      <c r="B3703" t="s">
        <v>168</v>
      </c>
      <c r="C3703" t="str">
        <f>VLOOKUP(B3703,Content!$B$2:$D4842,3,FALSE)</f>
        <v>veganism</v>
      </c>
      <c r="D3703" t="str">
        <f>VLOOKUP(B3703,Content!$B$2:$D4842,2,FALSE)</f>
        <v>video</v>
      </c>
      <c r="E3703" t="s">
        <v>1040</v>
      </c>
      <c r="F3703">
        <f>VLOOKUP(E3703,ReactionTypes!$B$2:$D3718,3,FALSE)</f>
        <v>35</v>
      </c>
      <c r="G3703" t="str">
        <f>VLOOKUP(E3703,ReactionTypes!$B$2:$D3718,2,FALSE)</f>
        <v>neutral</v>
      </c>
      <c r="H3703" t="s">
        <v>1067</v>
      </c>
      <c r="I3703">
        <v>9</v>
      </c>
      <c r="J3703">
        <f t="shared" si="399"/>
        <v>1991</v>
      </c>
    </row>
    <row r="3704" spans="1:10">
      <c r="A3704">
        <v>3842</v>
      </c>
      <c r="B3704" t="s">
        <v>168</v>
      </c>
      <c r="C3704" t="str">
        <f>VLOOKUP(B3704,Content!$B$2:$D4843,3,FALSE)</f>
        <v>veganism</v>
      </c>
      <c r="D3704" t="str">
        <f>VLOOKUP(B3704,Content!$B$2:$D4843,2,FALSE)</f>
        <v>video</v>
      </c>
      <c r="E3704" t="s">
        <v>1039</v>
      </c>
      <c r="F3704">
        <f>VLOOKUP(E3704,ReactionTypes!$B$2:$D3719,3,FALSE)</f>
        <v>30</v>
      </c>
      <c r="G3704" t="str">
        <f>VLOOKUP(E3704,ReactionTypes!$B$2:$D3719,2,FALSE)</f>
        <v>positive</v>
      </c>
      <c r="H3704" t="s">
        <v>1094</v>
      </c>
      <c r="I3704">
        <v>11</v>
      </c>
      <c r="J3704">
        <f t="shared" si="399"/>
        <v>2055</v>
      </c>
    </row>
    <row r="3705" spans="1:10">
      <c r="A3705">
        <v>3843</v>
      </c>
      <c r="B3705" t="s">
        <v>168</v>
      </c>
      <c r="C3705" t="str">
        <f>VLOOKUP(B3705,Content!$B$2:$D4844,3,FALSE)</f>
        <v>veganism</v>
      </c>
      <c r="D3705" t="str">
        <f>VLOOKUP(B3705,Content!$B$2:$D4844,2,FALSE)</f>
        <v>video</v>
      </c>
      <c r="E3705" t="s">
        <v>1051</v>
      </c>
      <c r="F3705">
        <f>VLOOKUP(E3705,ReactionTypes!$B$2:$D3720,3,FALSE)</f>
        <v>72</v>
      </c>
      <c r="G3705" t="str">
        <f>VLOOKUP(E3705,ReactionTypes!$B$2:$D3720,2,FALSE)</f>
        <v>positive</v>
      </c>
      <c r="H3705" t="s">
        <v>1245</v>
      </c>
      <c r="I3705">
        <v>5</v>
      </c>
      <c r="J3705">
        <f t="shared" si="399"/>
        <v>2110</v>
      </c>
    </row>
    <row r="3706" spans="1:10">
      <c r="A3706">
        <v>3844</v>
      </c>
      <c r="B3706" t="s">
        <v>168</v>
      </c>
      <c r="C3706" t="str">
        <f>VLOOKUP(B3706,Content!$B$2:$D4845,3,FALSE)</f>
        <v>veganism</v>
      </c>
      <c r="D3706" t="str">
        <f>VLOOKUP(B3706,Content!$B$2:$D4845,2,FALSE)</f>
        <v>video</v>
      </c>
      <c r="E3706" t="s">
        <v>1042</v>
      </c>
      <c r="F3706">
        <f>VLOOKUP(E3706,ReactionTypes!$B$2:$D3721,3,FALSE)</f>
        <v>5</v>
      </c>
      <c r="G3706" t="str">
        <f>VLOOKUP(E3706,ReactionTypes!$B$2:$D3721,2,FALSE)</f>
        <v>negative</v>
      </c>
      <c r="H3706" t="s">
        <v>1108</v>
      </c>
      <c r="I3706">
        <v>6</v>
      </c>
      <c r="J3706">
        <f t="shared" si="399"/>
        <v>2068</v>
      </c>
    </row>
    <row r="3707" spans="1:10">
      <c r="A3707">
        <v>3845</v>
      </c>
      <c r="B3707" t="s">
        <v>168</v>
      </c>
      <c r="C3707" t="str">
        <f>VLOOKUP(B3707,Content!$B$2:$D4846,3,FALSE)</f>
        <v>veganism</v>
      </c>
      <c r="D3707" t="str">
        <f>VLOOKUP(B3707,Content!$B$2:$D4846,2,FALSE)</f>
        <v>video</v>
      </c>
      <c r="E3707" t="s">
        <v>1043</v>
      </c>
      <c r="F3707">
        <f>VLOOKUP(E3707,ReactionTypes!$B$2:$D3722,3,FALSE)</f>
        <v>65</v>
      </c>
      <c r="G3707" t="str">
        <f>VLOOKUP(E3707,ReactionTypes!$B$2:$D3722,2,FALSE)</f>
        <v>positive</v>
      </c>
      <c r="H3707" s="4">
        <v>43842</v>
      </c>
      <c r="I3707">
        <f t="shared" ref="I3707:I3708" si="404">MONTH(H3707)</f>
        <v>1</v>
      </c>
      <c r="J3707">
        <f t="shared" si="399"/>
        <v>2142</v>
      </c>
    </row>
    <row r="3708" spans="1:10">
      <c r="A3708">
        <v>3846</v>
      </c>
      <c r="B3708" t="s">
        <v>168</v>
      </c>
      <c r="C3708" t="str">
        <f>VLOOKUP(B3708,Content!$B$2:$D4847,3,FALSE)</f>
        <v>veganism</v>
      </c>
      <c r="D3708" t="str">
        <f>VLOOKUP(B3708,Content!$B$2:$D4847,2,FALSE)</f>
        <v>video</v>
      </c>
      <c r="E3708" t="s">
        <v>1042</v>
      </c>
      <c r="F3708">
        <f>VLOOKUP(E3708,ReactionTypes!$B$2:$D3723,3,FALSE)</f>
        <v>5</v>
      </c>
      <c r="G3708" t="str">
        <f>VLOOKUP(E3708,ReactionTypes!$B$2:$D3723,2,FALSE)</f>
        <v>negative</v>
      </c>
      <c r="H3708" s="4">
        <v>43961</v>
      </c>
      <c r="I3708">
        <f t="shared" si="404"/>
        <v>5</v>
      </c>
      <c r="J3708">
        <f t="shared" si="399"/>
        <v>2110</v>
      </c>
    </row>
    <row r="3709" spans="1:10">
      <c r="A3709">
        <v>3847</v>
      </c>
      <c r="B3709" t="s">
        <v>168</v>
      </c>
      <c r="C3709" t="str">
        <f>VLOOKUP(B3709,Content!$B$2:$D4848,3,FALSE)</f>
        <v>veganism</v>
      </c>
      <c r="D3709" t="str">
        <f>VLOOKUP(B3709,Content!$B$2:$D4848,2,FALSE)</f>
        <v>video</v>
      </c>
      <c r="E3709" t="s">
        <v>1044</v>
      </c>
      <c r="F3709">
        <f>VLOOKUP(E3709,ReactionTypes!$B$2:$D3724,3,FALSE)</f>
        <v>20</v>
      </c>
      <c r="G3709" t="str">
        <f>VLOOKUP(E3709,ReactionTypes!$B$2:$D3724,2,FALSE)</f>
        <v>neutral</v>
      </c>
      <c r="H3709" t="s">
        <v>1251</v>
      </c>
      <c r="I3709">
        <v>5</v>
      </c>
      <c r="J3709">
        <f t="shared" si="399"/>
        <v>2110</v>
      </c>
    </row>
    <row r="3710" spans="1:10">
      <c r="A3710">
        <v>3848</v>
      </c>
      <c r="B3710" t="s">
        <v>168</v>
      </c>
      <c r="C3710" t="str">
        <f>VLOOKUP(B3710,Content!$B$2:$D4849,3,FALSE)</f>
        <v>veganism</v>
      </c>
      <c r="D3710" t="str">
        <f>VLOOKUP(B3710,Content!$B$2:$D4849,2,FALSE)</f>
        <v>video</v>
      </c>
      <c r="E3710" t="s">
        <v>1049</v>
      </c>
      <c r="F3710">
        <f>VLOOKUP(E3710,ReactionTypes!$B$2:$D3725,3,FALSE)</f>
        <v>60</v>
      </c>
      <c r="G3710" t="str">
        <f>VLOOKUP(E3710,ReactionTypes!$B$2:$D3725,2,FALSE)</f>
        <v>positive</v>
      </c>
      <c r="H3710" s="4">
        <v>44287</v>
      </c>
      <c r="I3710">
        <f t="shared" ref="I3710:I3711" si="405">MONTH(H3710)</f>
        <v>4</v>
      </c>
      <c r="J3710">
        <f t="shared" si="399"/>
        <v>1978</v>
      </c>
    </row>
    <row r="3711" spans="1:10">
      <c r="A3711">
        <v>3849</v>
      </c>
      <c r="B3711" t="s">
        <v>168</v>
      </c>
      <c r="C3711" t="str">
        <f>VLOOKUP(B3711,Content!$B$2:$D4850,3,FALSE)</f>
        <v>veganism</v>
      </c>
      <c r="D3711" t="str">
        <f>VLOOKUP(B3711,Content!$B$2:$D4850,2,FALSE)</f>
        <v>video</v>
      </c>
      <c r="E3711" t="s">
        <v>1048</v>
      </c>
      <c r="F3711">
        <f>VLOOKUP(E3711,ReactionTypes!$B$2:$D3726,3,FALSE)</f>
        <v>50</v>
      </c>
      <c r="G3711" t="str">
        <f>VLOOKUP(E3711,ReactionTypes!$B$2:$D3726,2,FALSE)</f>
        <v>positive</v>
      </c>
      <c r="H3711" s="4">
        <v>44351</v>
      </c>
      <c r="I3711">
        <f t="shared" si="405"/>
        <v>6</v>
      </c>
      <c r="J3711">
        <f t="shared" si="399"/>
        <v>2068</v>
      </c>
    </row>
    <row r="3712" spans="1:10">
      <c r="A3712">
        <v>3850</v>
      </c>
      <c r="B3712" t="s">
        <v>168</v>
      </c>
      <c r="C3712" t="str">
        <f>VLOOKUP(B3712,Content!$B$2:$D4851,3,FALSE)</f>
        <v>veganism</v>
      </c>
      <c r="D3712" t="str">
        <f>VLOOKUP(B3712,Content!$B$2:$D4851,2,FALSE)</f>
        <v>video</v>
      </c>
      <c r="E3712" t="s">
        <v>1050</v>
      </c>
      <c r="F3712">
        <f>VLOOKUP(E3712,ReactionTypes!$B$2:$D3727,3,FALSE)</f>
        <v>70</v>
      </c>
      <c r="G3712" t="str">
        <f>VLOOKUP(E3712,ReactionTypes!$B$2:$D3727,2,FALSE)</f>
        <v>positive</v>
      </c>
      <c r="H3712" t="s">
        <v>1066</v>
      </c>
      <c r="I3712">
        <v>8</v>
      </c>
      <c r="J3712">
        <f t="shared" si="399"/>
        <v>2055</v>
      </c>
    </row>
    <row r="3713" spans="1:10">
      <c r="A3713">
        <v>3851</v>
      </c>
      <c r="B3713" t="s">
        <v>168</v>
      </c>
      <c r="C3713" t="str">
        <f>VLOOKUP(B3713,Content!$B$2:$D4852,3,FALSE)</f>
        <v>veganism</v>
      </c>
      <c r="D3713" t="str">
        <f>VLOOKUP(B3713,Content!$B$2:$D4852,2,FALSE)</f>
        <v>video</v>
      </c>
      <c r="E3713" t="s">
        <v>1038</v>
      </c>
      <c r="F3713">
        <f>VLOOKUP(E3713,ReactionTypes!$B$2:$D3728,3,FALSE)</f>
        <v>15</v>
      </c>
      <c r="G3713" t="str">
        <f>VLOOKUP(E3713,ReactionTypes!$B$2:$D3728,2,FALSE)</f>
        <v>negative</v>
      </c>
      <c r="H3713" s="4">
        <v>44054</v>
      </c>
      <c r="I3713">
        <f>MONTH(H3713)</f>
        <v>8</v>
      </c>
      <c r="J3713">
        <f t="shared" si="399"/>
        <v>2055</v>
      </c>
    </row>
    <row r="3714" spans="1:10">
      <c r="A3714">
        <v>3852</v>
      </c>
      <c r="B3714" t="s">
        <v>168</v>
      </c>
      <c r="C3714" t="str">
        <f>VLOOKUP(B3714,Content!$B$2:$D4853,3,FALSE)</f>
        <v>veganism</v>
      </c>
      <c r="D3714" t="str">
        <f>VLOOKUP(B3714,Content!$B$2:$D4853,2,FALSE)</f>
        <v>video</v>
      </c>
      <c r="E3714" t="s">
        <v>1042</v>
      </c>
      <c r="F3714">
        <f>VLOOKUP(E3714,ReactionTypes!$B$2:$D3729,3,FALSE)</f>
        <v>5</v>
      </c>
      <c r="G3714" t="str">
        <f>VLOOKUP(E3714,ReactionTypes!$B$2:$D3729,2,FALSE)</f>
        <v>negative</v>
      </c>
      <c r="H3714" t="s">
        <v>1067</v>
      </c>
      <c r="I3714">
        <v>9</v>
      </c>
      <c r="J3714">
        <f t="shared" si="399"/>
        <v>1991</v>
      </c>
    </row>
    <row r="3715" spans="1:10">
      <c r="A3715">
        <v>3854</v>
      </c>
      <c r="B3715" t="s">
        <v>169</v>
      </c>
      <c r="C3715" t="str">
        <f>VLOOKUP(B3715,Content!$B$2:$D4855,3,FALSE)</f>
        <v>soccer</v>
      </c>
      <c r="D3715" t="str">
        <f>VLOOKUP(B3715,Content!$B$2:$D4855,2,FALSE)</f>
        <v>audio</v>
      </c>
      <c r="E3715" t="s">
        <v>1042</v>
      </c>
      <c r="F3715">
        <f>VLOOKUP(E3715,ReactionTypes!$B$2:$D3730,3,FALSE)</f>
        <v>5</v>
      </c>
      <c r="G3715" t="str">
        <f>VLOOKUP(E3715,ReactionTypes!$B$2:$D3730,2,FALSE)</f>
        <v>negative</v>
      </c>
      <c r="H3715" s="4">
        <v>44383</v>
      </c>
      <c r="I3715">
        <f t="shared" ref="I3715:I3717" si="406">MONTH(H3715)</f>
        <v>7</v>
      </c>
      <c r="J3715">
        <f t="shared" ref="J3715:J3778" si="407">COUNTIF($I$2:$I$24574,I3715)</f>
        <v>2116</v>
      </c>
    </row>
    <row r="3716" spans="1:10">
      <c r="A3716">
        <v>3855</v>
      </c>
      <c r="B3716" t="s">
        <v>169</v>
      </c>
      <c r="C3716" t="str">
        <f>VLOOKUP(B3716,Content!$B$2:$D4856,3,FALSE)</f>
        <v>soccer</v>
      </c>
      <c r="D3716" t="str">
        <f>VLOOKUP(B3716,Content!$B$2:$D4856,2,FALSE)</f>
        <v>audio</v>
      </c>
      <c r="E3716" t="s">
        <v>1045</v>
      </c>
      <c r="F3716">
        <f>VLOOKUP(E3716,ReactionTypes!$B$2:$D3731,3,FALSE)</f>
        <v>75</v>
      </c>
      <c r="G3716" t="str">
        <f>VLOOKUP(E3716,ReactionTypes!$B$2:$D3731,2,FALSE)</f>
        <v>positive</v>
      </c>
      <c r="H3716" s="4">
        <v>43899</v>
      </c>
      <c r="I3716">
        <f t="shared" si="406"/>
        <v>3</v>
      </c>
      <c r="J3716">
        <f t="shared" si="407"/>
        <v>1982</v>
      </c>
    </row>
    <row r="3717" spans="1:10">
      <c r="A3717">
        <v>3856</v>
      </c>
      <c r="B3717" t="s">
        <v>169</v>
      </c>
      <c r="C3717" t="str">
        <f>VLOOKUP(B3717,Content!$B$2:$D4857,3,FALSE)</f>
        <v>soccer</v>
      </c>
      <c r="D3717" t="str">
        <f>VLOOKUP(B3717,Content!$B$2:$D4857,2,FALSE)</f>
        <v>audio</v>
      </c>
      <c r="E3717" t="s">
        <v>1036</v>
      </c>
      <c r="F3717">
        <f>VLOOKUP(E3717,ReactionTypes!$B$2:$D3732,3,FALSE)</f>
        <v>0</v>
      </c>
      <c r="G3717" t="str">
        <f>VLOOKUP(E3717,ReactionTypes!$B$2:$D3732,2,FALSE)</f>
        <v>negative</v>
      </c>
      <c r="H3717" s="4">
        <v>44172</v>
      </c>
      <c r="I3717">
        <f t="shared" si="406"/>
        <v>12</v>
      </c>
      <c r="J3717">
        <f t="shared" si="407"/>
        <v>2099</v>
      </c>
    </row>
    <row r="3718" spans="1:10">
      <c r="A3718">
        <v>3857</v>
      </c>
      <c r="B3718" t="s">
        <v>169</v>
      </c>
      <c r="C3718" t="str">
        <f>VLOOKUP(B3718,Content!$B$2:$D4858,3,FALSE)</f>
        <v>soccer</v>
      </c>
      <c r="D3718" t="str">
        <f>VLOOKUP(B3718,Content!$B$2:$D4858,2,FALSE)</f>
        <v>audio</v>
      </c>
      <c r="E3718" t="s">
        <v>1051</v>
      </c>
      <c r="F3718">
        <f>VLOOKUP(E3718,ReactionTypes!$B$2:$D3733,3,FALSE)</f>
        <v>72</v>
      </c>
      <c r="G3718" t="str">
        <f>VLOOKUP(E3718,ReactionTypes!$B$2:$D3733,2,FALSE)</f>
        <v>positive</v>
      </c>
      <c r="H3718" t="s">
        <v>1150</v>
      </c>
      <c r="I3718">
        <v>11</v>
      </c>
      <c r="J3718">
        <f t="shared" si="407"/>
        <v>2055</v>
      </c>
    </row>
    <row r="3719" spans="1:10">
      <c r="A3719">
        <v>3858</v>
      </c>
      <c r="B3719" t="s">
        <v>169</v>
      </c>
      <c r="C3719" t="str">
        <f>VLOOKUP(B3719,Content!$B$2:$D4859,3,FALSE)</f>
        <v>soccer</v>
      </c>
      <c r="D3719" t="str">
        <f>VLOOKUP(B3719,Content!$B$2:$D4859,2,FALSE)</f>
        <v>audio</v>
      </c>
      <c r="E3719" t="s">
        <v>1045</v>
      </c>
      <c r="F3719">
        <f>VLOOKUP(E3719,ReactionTypes!$B$2:$D3734,3,FALSE)</f>
        <v>75</v>
      </c>
      <c r="G3719" t="str">
        <f>VLOOKUP(E3719,ReactionTypes!$B$2:$D3734,2,FALSE)</f>
        <v>positive</v>
      </c>
      <c r="H3719" t="s">
        <v>1286</v>
      </c>
      <c r="I3719">
        <v>8</v>
      </c>
      <c r="J3719">
        <f t="shared" si="407"/>
        <v>2055</v>
      </c>
    </row>
    <row r="3720" spans="1:10">
      <c r="A3720">
        <v>3859</v>
      </c>
      <c r="B3720" t="s">
        <v>169</v>
      </c>
      <c r="C3720" t="str">
        <f>VLOOKUP(B3720,Content!$B$2:$D4860,3,FALSE)</f>
        <v>soccer</v>
      </c>
      <c r="D3720" t="str">
        <f>VLOOKUP(B3720,Content!$B$2:$D4860,2,FALSE)</f>
        <v>audio</v>
      </c>
      <c r="E3720" t="s">
        <v>1036</v>
      </c>
      <c r="F3720">
        <f>VLOOKUP(E3720,ReactionTypes!$B$2:$D3735,3,FALSE)</f>
        <v>0</v>
      </c>
      <c r="G3720" t="str">
        <f>VLOOKUP(E3720,ReactionTypes!$B$2:$D3735,2,FALSE)</f>
        <v>negative</v>
      </c>
      <c r="H3720" s="4">
        <v>44177</v>
      </c>
      <c r="I3720">
        <f t="shared" ref="I3720:I3722" si="408">MONTH(H3720)</f>
        <v>12</v>
      </c>
      <c r="J3720">
        <f t="shared" si="407"/>
        <v>2099</v>
      </c>
    </row>
    <row r="3721" spans="1:10">
      <c r="A3721">
        <v>3860</v>
      </c>
      <c r="B3721" t="s">
        <v>169</v>
      </c>
      <c r="C3721" t="str">
        <f>VLOOKUP(B3721,Content!$B$2:$D4861,3,FALSE)</f>
        <v>soccer</v>
      </c>
      <c r="D3721" t="str">
        <f>VLOOKUP(B3721,Content!$B$2:$D4861,2,FALSE)</f>
        <v>audio</v>
      </c>
      <c r="E3721" t="s">
        <v>1041</v>
      </c>
      <c r="F3721">
        <f>VLOOKUP(E3721,ReactionTypes!$B$2:$D3736,3,FALSE)</f>
        <v>70</v>
      </c>
      <c r="G3721" t="str">
        <f>VLOOKUP(E3721,ReactionTypes!$B$2:$D3736,2,FALSE)</f>
        <v>positive</v>
      </c>
      <c r="H3721" s="4">
        <v>44501</v>
      </c>
      <c r="I3721">
        <f t="shared" si="408"/>
        <v>11</v>
      </c>
      <c r="J3721">
        <f t="shared" si="407"/>
        <v>2055</v>
      </c>
    </row>
    <row r="3722" spans="1:10">
      <c r="A3722">
        <v>3861</v>
      </c>
      <c r="B3722" t="s">
        <v>169</v>
      </c>
      <c r="C3722" t="str">
        <f>VLOOKUP(B3722,Content!$B$2:$D4862,3,FALSE)</f>
        <v>soccer</v>
      </c>
      <c r="D3722" t="str">
        <f>VLOOKUP(B3722,Content!$B$2:$D4862,2,FALSE)</f>
        <v>audio</v>
      </c>
      <c r="E3722" t="s">
        <v>1043</v>
      </c>
      <c r="F3722">
        <f>VLOOKUP(E3722,ReactionTypes!$B$2:$D3737,3,FALSE)</f>
        <v>65</v>
      </c>
      <c r="G3722" t="str">
        <f>VLOOKUP(E3722,ReactionTypes!$B$2:$D3737,2,FALSE)</f>
        <v>positive</v>
      </c>
      <c r="H3722" s="4">
        <v>43868</v>
      </c>
      <c r="I3722">
        <f t="shared" si="408"/>
        <v>2</v>
      </c>
      <c r="J3722">
        <f t="shared" si="407"/>
        <v>1890</v>
      </c>
    </row>
    <row r="3723" spans="1:10">
      <c r="A3723">
        <v>3862</v>
      </c>
      <c r="B3723" t="s">
        <v>169</v>
      </c>
      <c r="C3723" t="str">
        <f>VLOOKUP(B3723,Content!$B$2:$D4863,3,FALSE)</f>
        <v>soccer</v>
      </c>
      <c r="D3723" t="str">
        <f>VLOOKUP(B3723,Content!$B$2:$D4863,2,FALSE)</f>
        <v>audio</v>
      </c>
      <c r="E3723" t="s">
        <v>1050</v>
      </c>
      <c r="F3723">
        <f>VLOOKUP(E3723,ReactionTypes!$B$2:$D3738,3,FALSE)</f>
        <v>70</v>
      </c>
      <c r="G3723" t="str">
        <f>VLOOKUP(E3723,ReactionTypes!$B$2:$D3738,2,FALSE)</f>
        <v>positive</v>
      </c>
      <c r="H3723" t="s">
        <v>1284</v>
      </c>
      <c r="I3723">
        <v>10</v>
      </c>
      <c r="J3723">
        <f t="shared" si="407"/>
        <v>2087</v>
      </c>
    </row>
    <row r="3724" spans="1:10">
      <c r="A3724">
        <v>3863</v>
      </c>
      <c r="B3724" t="s">
        <v>169</v>
      </c>
      <c r="C3724" t="str">
        <f>VLOOKUP(B3724,Content!$B$2:$D4864,3,FALSE)</f>
        <v>soccer</v>
      </c>
      <c r="D3724" t="str">
        <f>VLOOKUP(B3724,Content!$B$2:$D4864,2,FALSE)</f>
        <v>audio</v>
      </c>
      <c r="E3724" t="s">
        <v>1043</v>
      </c>
      <c r="F3724">
        <f>VLOOKUP(E3724,ReactionTypes!$B$2:$D3739,3,FALSE)</f>
        <v>65</v>
      </c>
      <c r="G3724" t="str">
        <f>VLOOKUP(E3724,ReactionTypes!$B$2:$D3739,2,FALSE)</f>
        <v>positive</v>
      </c>
      <c r="H3724" s="4">
        <v>44382</v>
      </c>
      <c r="I3724">
        <f t="shared" ref="I3724:I3725" si="409">MONTH(H3724)</f>
        <v>7</v>
      </c>
      <c r="J3724">
        <f t="shared" si="407"/>
        <v>2116</v>
      </c>
    </row>
    <row r="3725" spans="1:10">
      <c r="A3725">
        <v>3864</v>
      </c>
      <c r="B3725" t="s">
        <v>169</v>
      </c>
      <c r="C3725" t="str">
        <f>VLOOKUP(B3725,Content!$B$2:$D4865,3,FALSE)</f>
        <v>soccer</v>
      </c>
      <c r="D3725" t="str">
        <f>VLOOKUP(B3725,Content!$B$2:$D4865,2,FALSE)</f>
        <v>audio</v>
      </c>
      <c r="E3725" t="s">
        <v>1036</v>
      </c>
      <c r="F3725">
        <f>VLOOKUP(E3725,ReactionTypes!$B$2:$D3740,3,FALSE)</f>
        <v>0</v>
      </c>
      <c r="G3725" t="str">
        <f>VLOOKUP(E3725,ReactionTypes!$B$2:$D3740,2,FALSE)</f>
        <v>negative</v>
      </c>
      <c r="H3725" s="4">
        <v>44380</v>
      </c>
      <c r="I3725">
        <f t="shared" si="409"/>
        <v>7</v>
      </c>
      <c r="J3725">
        <f t="shared" si="407"/>
        <v>2116</v>
      </c>
    </row>
    <row r="3726" spans="1:10">
      <c r="A3726">
        <v>3865</v>
      </c>
      <c r="B3726" t="s">
        <v>169</v>
      </c>
      <c r="C3726" t="str">
        <f>VLOOKUP(B3726,Content!$B$2:$D4866,3,FALSE)</f>
        <v>soccer</v>
      </c>
      <c r="D3726" t="str">
        <f>VLOOKUP(B3726,Content!$B$2:$D4866,2,FALSE)</f>
        <v>audio</v>
      </c>
      <c r="E3726" t="s">
        <v>1046</v>
      </c>
      <c r="F3726">
        <f>VLOOKUP(E3726,ReactionTypes!$B$2:$D3741,3,FALSE)</f>
        <v>45</v>
      </c>
      <c r="G3726" t="str">
        <f>VLOOKUP(E3726,ReactionTypes!$B$2:$D3741,2,FALSE)</f>
        <v>positive</v>
      </c>
      <c r="H3726" t="s">
        <v>1193</v>
      </c>
      <c r="I3726">
        <v>5</v>
      </c>
      <c r="J3726">
        <f t="shared" si="407"/>
        <v>2110</v>
      </c>
    </row>
    <row r="3727" spans="1:10">
      <c r="A3727">
        <v>3866</v>
      </c>
      <c r="B3727" t="s">
        <v>169</v>
      </c>
      <c r="C3727" t="str">
        <f>VLOOKUP(B3727,Content!$B$2:$D4867,3,FALSE)</f>
        <v>soccer</v>
      </c>
      <c r="D3727" t="str">
        <f>VLOOKUP(B3727,Content!$B$2:$D4867,2,FALSE)</f>
        <v>audio</v>
      </c>
      <c r="E3727" t="s">
        <v>1038</v>
      </c>
      <c r="F3727">
        <f>VLOOKUP(E3727,ReactionTypes!$B$2:$D3742,3,FALSE)</f>
        <v>15</v>
      </c>
      <c r="G3727" t="str">
        <f>VLOOKUP(E3727,ReactionTypes!$B$2:$D3742,2,FALSE)</f>
        <v>negative</v>
      </c>
      <c r="H3727" s="4">
        <v>44503</v>
      </c>
      <c r="I3727">
        <f>MONTH(H3727)</f>
        <v>11</v>
      </c>
      <c r="J3727">
        <f t="shared" si="407"/>
        <v>2055</v>
      </c>
    </row>
    <row r="3728" spans="1:10">
      <c r="A3728">
        <v>3867</v>
      </c>
      <c r="B3728" t="s">
        <v>169</v>
      </c>
      <c r="C3728" t="str">
        <f>VLOOKUP(B3728,Content!$B$2:$D4868,3,FALSE)</f>
        <v>soccer</v>
      </c>
      <c r="D3728" t="str">
        <f>VLOOKUP(B3728,Content!$B$2:$D4868,2,FALSE)</f>
        <v>audio</v>
      </c>
      <c r="E3728" t="s">
        <v>1046</v>
      </c>
      <c r="F3728">
        <f>VLOOKUP(E3728,ReactionTypes!$B$2:$D3743,3,FALSE)</f>
        <v>45</v>
      </c>
      <c r="G3728" t="str">
        <f>VLOOKUP(E3728,ReactionTypes!$B$2:$D3743,2,FALSE)</f>
        <v>positive</v>
      </c>
      <c r="H3728" t="s">
        <v>1169</v>
      </c>
      <c r="I3728">
        <v>6</v>
      </c>
      <c r="J3728">
        <f t="shared" si="407"/>
        <v>2068</v>
      </c>
    </row>
    <row r="3729" spans="1:10">
      <c r="A3729">
        <v>3868</v>
      </c>
      <c r="B3729" t="s">
        <v>169</v>
      </c>
      <c r="C3729" t="str">
        <f>VLOOKUP(B3729,Content!$B$2:$D4869,3,FALSE)</f>
        <v>soccer</v>
      </c>
      <c r="D3729" t="str">
        <f>VLOOKUP(B3729,Content!$B$2:$D4869,2,FALSE)</f>
        <v>audio</v>
      </c>
      <c r="E3729" t="s">
        <v>1051</v>
      </c>
      <c r="F3729">
        <f>VLOOKUP(E3729,ReactionTypes!$B$2:$D3744,3,FALSE)</f>
        <v>72</v>
      </c>
      <c r="G3729" t="str">
        <f>VLOOKUP(E3729,ReactionTypes!$B$2:$D3744,2,FALSE)</f>
        <v>positive</v>
      </c>
      <c r="H3729" t="s">
        <v>1216</v>
      </c>
      <c r="I3729">
        <v>1</v>
      </c>
      <c r="J3729">
        <f t="shared" si="407"/>
        <v>2142</v>
      </c>
    </row>
    <row r="3730" spans="1:10">
      <c r="A3730">
        <v>3869</v>
      </c>
      <c r="B3730" t="s">
        <v>169</v>
      </c>
      <c r="C3730" t="str">
        <f>VLOOKUP(B3730,Content!$B$2:$D4870,3,FALSE)</f>
        <v>soccer</v>
      </c>
      <c r="D3730" t="str">
        <f>VLOOKUP(B3730,Content!$B$2:$D4870,2,FALSE)</f>
        <v>audio</v>
      </c>
      <c r="E3730" t="s">
        <v>1037</v>
      </c>
      <c r="F3730">
        <f>VLOOKUP(E3730,ReactionTypes!$B$2:$D3745,3,FALSE)</f>
        <v>10</v>
      </c>
      <c r="G3730" t="str">
        <f>VLOOKUP(E3730,ReactionTypes!$B$2:$D3745,2,FALSE)</f>
        <v>negative</v>
      </c>
      <c r="H3730" t="s">
        <v>1215</v>
      </c>
      <c r="I3730">
        <v>1</v>
      </c>
      <c r="J3730">
        <f t="shared" si="407"/>
        <v>2142</v>
      </c>
    </row>
    <row r="3731" spans="1:10">
      <c r="A3731">
        <v>3870</v>
      </c>
      <c r="B3731" t="s">
        <v>169</v>
      </c>
      <c r="C3731" t="str">
        <f>VLOOKUP(B3731,Content!$B$2:$D4871,3,FALSE)</f>
        <v>soccer</v>
      </c>
      <c r="D3731" t="str">
        <f>VLOOKUP(B3731,Content!$B$2:$D4871,2,FALSE)</f>
        <v>audio</v>
      </c>
      <c r="E3731" t="s">
        <v>1037</v>
      </c>
      <c r="F3731">
        <f>VLOOKUP(E3731,ReactionTypes!$B$2:$D3746,3,FALSE)</f>
        <v>10</v>
      </c>
      <c r="G3731" t="str">
        <f>VLOOKUP(E3731,ReactionTypes!$B$2:$D3746,2,FALSE)</f>
        <v>negative</v>
      </c>
      <c r="H3731" t="s">
        <v>1127</v>
      </c>
      <c r="I3731">
        <v>8</v>
      </c>
      <c r="J3731">
        <f t="shared" si="407"/>
        <v>2055</v>
      </c>
    </row>
    <row r="3732" spans="1:10">
      <c r="A3732">
        <v>3871</v>
      </c>
      <c r="B3732" t="s">
        <v>169</v>
      </c>
      <c r="C3732" t="str">
        <f>VLOOKUP(B3732,Content!$B$2:$D4872,3,FALSE)</f>
        <v>soccer</v>
      </c>
      <c r="D3732" t="str">
        <f>VLOOKUP(B3732,Content!$B$2:$D4872,2,FALSE)</f>
        <v>audio</v>
      </c>
      <c r="E3732" t="s">
        <v>1044</v>
      </c>
      <c r="F3732">
        <f>VLOOKUP(E3732,ReactionTypes!$B$2:$D3747,3,FALSE)</f>
        <v>20</v>
      </c>
      <c r="G3732" t="str">
        <f>VLOOKUP(E3732,ReactionTypes!$B$2:$D3747,2,FALSE)</f>
        <v>neutral</v>
      </c>
      <c r="H3732" t="s">
        <v>1069</v>
      </c>
      <c r="I3732">
        <v>6</v>
      </c>
      <c r="J3732">
        <f t="shared" si="407"/>
        <v>2068</v>
      </c>
    </row>
    <row r="3733" spans="1:10">
      <c r="A3733">
        <v>3872</v>
      </c>
      <c r="B3733" t="s">
        <v>169</v>
      </c>
      <c r="C3733" t="str">
        <f>VLOOKUP(B3733,Content!$B$2:$D4873,3,FALSE)</f>
        <v>soccer</v>
      </c>
      <c r="D3733" t="str">
        <f>VLOOKUP(B3733,Content!$B$2:$D4873,2,FALSE)</f>
        <v>audio</v>
      </c>
      <c r="E3733" t="s">
        <v>1045</v>
      </c>
      <c r="F3733">
        <f>VLOOKUP(E3733,ReactionTypes!$B$2:$D3748,3,FALSE)</f>
        <v>75</v>
      </c>
      <c r="G3733" t="str">
        <f>VLOOKUP(E3733,ReactionTypes!$B$2:$D3748,2,FALSE)</f>
        <v>positive</v>
      </c>
      <c r="H3733" s="4">
        <v>43929</v>
      </c>
      <c r="I3733">
        <f t="shared" ref="I3733:I3734" si="410">MONTH(H3733)</f>
        <v>4</v>
      </c>
      <c r="J3733">
        <f t="shared" si="407"/>
        <v>1978</v>
      </c>
    </row>
    <row r="3734" spans="1:10">
      <c r="A3734">
        <v>3873</v>
      </c>
      <c r="B3734" t="s">
        <v>169</v>
      </c>
      <c r="C3734" t="str">
        <f>VLOOKUP(B3734,Content!$B$2:$D4874,3,FALSE)</f>
        <v>soccer</v>
      </c>
      <c r="D3734" t="str">
        <f>VLOOKUP(B3734,Content!$B$2:$D4874,2,FALSE)</f>
        <v>audio</v>
      </c>
      <c r="E3734" t="s">
        <v>1044</v>
      </c>
      <c r="F3734">
        <f>VLOOKUP(E3734,ReactionTypes!$B$2:$D3749,3,FALSE)</f>
        <v>20</v>
      </c>
      <c r="G3734" t="str">
        <f>VLOOKUP(E3734,ReactionTypes!$B$2:$D3749,2,FALSE)</f>
        <v>neutral</v>
      </c>
      <c r="H3734" s="4">
        <v>43841</v>
      </c>
      <c r="I3734">
        <f t="shared" si="410"/>
        <v>1</v>
      </c>
      <c r="J3734">
        <f t="shared" si="407"/>
        <v>2142</v>
      </c>
    </row>
    <row r="3735" spans="1:10">
      <c r="A3735">
        <v>3874</v>
      </c>
      <c r="B3735" t="s">
        <v>169</v>
      </c>
      <c r="C3735" t="str">
        <f>VLOOKUP(B3735,Content!$B$2:$D4875,3,FALSE)</f>
        <v>soccer</v>
      </c>
      <c r="D3735" t="str">
        <f>VLOOKUP(B3735,Content!$B$2:$D4875,2,FALSE)</f>
        <v>audio</v>
      </c>
      <c r="E3735" t="s">
        <v>1040</v>
      </c>
      <c r="F3735">
        <f>VLOOKUP(E3735,ReactionTypes!$B$2:$D3750,3,FALSE)</f>
        <v>35</v>
      </c>
      <c r="G3735" t="str">
        <f>VLOOKUP(E3735,ReactionTypes!$B$2:$D3750,2,FALSE)</f>
        <v>neutral</v>
      </c>
      <c r="H3735" t="s">
        <v>1100</v>
      </c>
      <c r="I3735">
        <v>12</v>
      </c>
      <c r="J3735">
        <f t="shared" si="407"/>
        <v>2099</v>
      </c>
    </row>
    <row r="3736" spans="1:10">
      <c r="A3736">
        <v>3875</v>
      </c>
      <c r="B3736" t="s">
        <v>169</v>
      </c>
      <c r="C3736" t="str">
        <f>VLOOKUP(B3736,Content!$B$2:$D4876,3,FALSE)</f>
        <v>soccer</v>
      </c>
      <c r="D3736" t="str">
        <f>VLOOKUP(B3736,Content!$B$2:$D4876,2,FALSE)</f>
        <v>audio</v>
      </c>
      <c r="E3736" t="s">
        <v>1046</v>
      </c>
      <c r="F3736">
        <f>VLOOKUP(E3736,ReactionTypes!$B$2:$D3751,3,FALSE)</f>
        <v>45</v>
      </c>
      <c r="G3736" t="str">
        <f>VLOOKUP(E3736,ReactionTypes!$B$2:$D3751,2,FALSE)</f>
        <v>positive</v>
      </c>
      <c r="H3736" t="s">
        <v>1210</v>
      </c>
      <c r="I3736">
        <v>5</v>
      </c>
      <c r="J3736">
        <f t="shared" si="407"/>
        <v>2110</v>
      </c>
    </row>
    <row r="3737" spans="1:10">
      <c r="A3737">
        <v>3876</v>
      </c>
      <c r="B3737" t="s">
        <v>169</v>
      </c>
      <c r="C3737" t="str">
        <f>VLOOKUP(B3737,Content!$B$2:$D4877,3,FALSE)</f>
        <v>soccer</v>
      </c>
      <c r="D3737" t="str">
        <f>VLOOKUP(B3737,Content!$B$2:$D4877,2,FALSE)</f>
        <v>audio</v>
      </c>
      <c r="E3737" t="s">
        <v>1051</v>
      </c>
      <c r="F3737">
        <f>VLOOKUP(E3737,ReactionTypes!$B$2:$D3752,3,FALSE)</f>
        <v>72</v>
      </c>
      <c r="G3737" t="str">
        <f>VLOOKUP(E3737,ReactionTypes!$B$2:$D3752,2,FALSE)</f>
        <v>positive</v>
      </c>
      <c r="H3737" s="4">
        <v>44320</v>
      </c>
      <c r="I3737">
        <f>MONTH(H3737)</f>
        <v>5</v>
      </c>
      <c r="J3737">
        <f t="shared" si="407"/>
        <v>2110</v>
      </c>
    </row>
    <row r="3738" spans="1:10">
      <c r="A3738">
        <v>3877</v>
      </c>
      <c r="B3738" t="s">
        <v>169</v>
      </c>
      <c r="C3738" t="str">
        <f>VLOOKUP(B3738,Content!$B$2:$D4878,3,FALSE)</f>
        <v>soccer</v>
      </c>
      <c r="D3738" t="str">
        <f>VLOOKUP(B3738,Content!$B$2:$D4878,2,FALSE)</f>
        <v>audio</v>
      </c>
      <c r="E3738" t="s">
        <v>1038</v>
      </c>
      <c r="F3738">
        <f>VLOOKUP(E3738,ReactionTypes!$B$2:$D3753,3,FALSE)</f>
        <v>15</v>
      </c>
      <c r="G3738" t="str">
        <f>VLOOKUP(E3738,ReactionTypes!$B$2:$D3753,2,FALSE)</f>
        <v>negative</v>
      </c>
      <c r="H3738" t="s">
        <v>1215</v>
      </c>
      <c r="I3738">
        <v>1</v>
      </c>
      <c r="J3738">
        <f t="shared" si="407"/>
        <v>2142</v>
      </c>
    </row>
    <row r="3739" spans="1:10">
      <c r="A3739">
        <v>3878</v>
      </c>
      <c r="B3739" t="s">
        <v>169</v>
      </c>
      <c r="C3739" t="str">
        <f>VLOOKUP(B3739,Content!$B$2:$D4879,3,FALSE)</f>
        <v>soccer</v>
      </c>
      <c r="D3739" t="str">
        <f>VLOOKUP(B3739,Content!$B$2:$D4879,2,FALSE)</f>
        <v>audio</v>
      </c>
      <c r="E3739" t="s">
        <v>1042</v>
      </c>
      <c r="F3739">
        <f>VLOOKUP(E3739,ReactionTypes!$B$2:$D3754,3,FALSE)</f>
        <v>5</v>
      </c>
      <c r="G3739" t="str">
        <f>VLOOKUP(E3739,ReactionTypes!$B$2:$D3754,2,FALSE)</f>
        <v>negative</v>
      </c>
      <c r="H3739" s="4">
        <v>43992</v>
      </c>
      <c r="I3739">
        <f>MONTH(H3739)</f>
        <v>6</v>
      </c>
      <c r="J3739">
        <f t="shared" si="407"/>
        <v>2068</v>
      </c>
    </row>
    <row r="3740" spans="1:10">
      <c r="A3740">
        <v>3879</v>
      </c>
      <c r="B3740" t="s">
        <v>169</v>
      </c>
      <c r="C3740" t="str">
        <f>VLOOKUP(B3740,Content!$B$2:$D4880,3,FALSE)</f>
        <v>soccer</v>
      </c>
      <c r="D3740" t="str">
        <f>VLOOKUP(B3740,Content!$B$2:$D4880,2,FALSE)</f>
        <v>audio</v>
      </c>
      <c r="E3740" t="s">
        <v>1039</v>
      </c>
      <c r="F3740">
        <f>VLOOKUP(E3740,ReactionTypes!$B$2:$D3755,3,FALSE)</f>
        <v>30</v>
      </c>
      <c r="G3740" t="str">
        <f>VLOOKUP(E3740,ReactionTypes!$B$2:$D3755,2,FALSE)</f>
        <v>positive</v>
      </c>
      <c r="H3740" t="s">
        <v>1149</v>
      </c>
      <c r="I3740">
        <v>7</v>
      </c>
      <c r="J3740">
        <f t="shared" si="407"/>
        <v>2116</v>
      </c>
    </row>
    <row r="3741" spans="1:10">
      <c r="A3741">
        <v>3880</v>
      </c>
      <c r="B3741" t="s">
        <v>169</v>
      </c>
      <c r="C3741" t="str">
        <f>VLOOKUP(B3741,Content!$B$2:$D4881,3,FALSE)</f>
        <v>soccer</v>
      </c>
      <c r="D3741" t="str">
        <f>VLOOKUP(B3741,Content!$B$2:$D4881,2,FALSE)</f>
        <v>audio</v>
      </c>
      <c r="E3741" t="s">
        <v>1050</v>
      </c>
      <c r="F3741">
        <f>VLOOKUP(E3741,ReactionTypes!$B$2:$D3756,3,FALSE)</f>
        <v>70</v>
      </c>
      <c r="G3741" t="str">
        <f>VLOOKUP(E3741,ReactionTypes!$B$2:$D3756,2,FALSE)</f>
        <v>positive</v>
      </c>
      <c r="H3741" t="s">
        <v>1154</v>
      </c>
      <c r="I3741">
        <v>8</v>
      </c>
      <c r="J3741">
        <f t="shared" si="407"/>
        <v>2055</v>
      </c>
    </row>
    <row r="3742" spans="1:10">
      <c r="A3742">
        <v>3881</v>
      </c>
      <c r="B3742" t="s">
        <v>169</v>
      </c>
      <c r="C3742" t="str">
        <f>VLOOKUP(B3742,Content!$B$2:$D4882,3,FALSE)</f>
        <v>soccer</v>
      </c>
      <c r="D3742" t="str">
        <f>VLOOKUP(B3742,Content!$B$2:$D4882,2,FALSE)</f>
        <v>audio</v>
      </c>
      <c r="E3742" t="s">
        <v>1042</v>
      </c>
      <c r="F3742">
        <f>VLOOKUP(E3742,ReactionTypes!$B$2:$D3757,3,FALSE)</f>
        <v>5</v>
      </c>
      <c r="G3742" t="str">
        <f>VLOOKUP(E3742,ReactionTypes!$B$2:$D3757,2,FALSE)</f>
        <v>negative</v>
      </c>
      <c r="H3742" s="4">
        <v>44175</v>
      </c>
      <c r="I3742">
        <f>MONTH(H3742)</f>
        <v>12</v>
      </c>
      <c r="J3742">
        <f t="shared" si="407"/>
        <v>2099</v>
      </c>
    </row>
    <row r="3743" spans="1:10">
      <c r="A3743">
        <v>3882</v>
      </c>
      <c r="B3743" t="s">
        <v>169</v>
      </c>
      <c r="C3743" t="str">
        <f>VLOOKUP(B3743,Content!$B$2:$D4883,3,FALSE)</f>
        <v>soccer</v>
      </c>
      <c r="D3743" t="str">
        <f>VLOOKUP(B3743,Content!$B$2:$D4883,2,FALSE)</f>
        <v>audio</v>
      </c>
      <c r="E3743" t="s">
        <v>1048</v>
      </c>
      <c r="F3743">
        <f>VLOOKUP(E3743,ReactionTypes!$B$2:$D3758,3,FALSE)</f>
        <v>50</v>
      </c>
      <c r="G3743" t="str">
        <f>VLOOKUP(E3743,ReactionTypes!$B$2:$D3758,2,FALSE)</f>
        <v>positive</v>
      </c>
      <c r="H3743" t="s">
        <v>1127</v>
      </c>
      <c r="I3743">
        <v>8</v>
      </c>
      <c r="J3743">
        <f t="shared" si="407"/>
        <v>2055</v>
      </c>
    </row>
    <row r="3744" spans="1:10">
      <c r="A3744">
        <v>3883</v>
      </c>
      <c r="B3744" t="s">
        <v>169</v>
      </c>
      <c r="C3744" t="str">
        <f>VLOOKUP(B3744,Content!$B$2:$D4884,3,FALSE)</f>
        <v>soccer</v>
      </c>
      <c r="D3744" t="str">
        <f>VLOOKUP(B3744,Content!$B$2:$D4884,2,FALSE)</f>
        <v>audio</v>
      </c>
      <c r="E3744" t="s">
        <v>1039</v>
      </c>
      <c r="F3744">
        <f>VLOOKUP(E3744,ReactionTypes!$B$2:$D3759,3,FALSE)</f>
        <v>30</v>
      </c>
      <c r="G3744" t="str">
        <f>VLOOKUP(E3744,ReactionTypes!$B$2:$D3759,2,FALSE)</f>
        <v>positive</v>
      </c>
      <c r="H3744" t="s">
        <v>1108</v>
      </c>
      <c r="I3744">
        <v>6</v>
      </c>
      <c r="J3744">
        <f t="shared" si="407"/>
        <v>2068</v>
      </c>
    </row>
    <row r="3745" spans="1:10">
      <c r="A3745">
        <v>3884</v>
      </c>
      <c r="B3745" t="s">
        <v>169</v>
      </c>
      <c r="C3745" t="str">
        <f>VLOOKUP(B3745,Content!$B$2:$D4885,3,FALSE)</f>
        <v>soccer</v>
      </c>
      <c r="D3745" t="str">
        <f>VLOOKUP(B3745,Content!$B$2:$D4885,2,FALSE)</f>
        <v>audio</v>
      </c>
      <c r="E3745" t="s">
        <v>1046</v>
      </c>
      <c r="F3745">
        <f>VLOOKUP(E3745,ReactionTypes!$B$2:$D3760,3,FALSE)</f>
        <v>45</v>
      </c>
      <c r="G3745" t="str">
        <f>VLOOKUP(E3745,ReactionTypes!$B$2:$D3760,2,FALSE)</f>
        <v>positive</v>
      </c>
      <c r="H3745" t="s">
        <v>1118</v>
      </c>
      <c r="I3745">
        <v>10</v>
      </c>
      <c r="J3745">
        <f t="shared" si="407"/>
        <v>2087</v>
      </c>
    </row>
    <row r="3746" spans="1:10">
      <c r="A3746">
        <v>3885</v>
      </c>
      <c r="B3746" t="s">
        <v>169</v>
      </c>
      <c r="C3746" t="str">
        <f>VLOOKUP(B3746,Content!$B$2:$D4886,3,FALSE)</f>
        <v>soccer</v>
      </c>
      <c r="D3746" t="str">
        <f>VLOOKUP(B3746,Content!$B$2:$D4886,2,FALSE)</f>
        <v>audio</v>
      </c>
      <c r="E3746" t="s">
        <v>1042</v>
      </c>
      <c r="F3746">
        <f>VLOOKUP(E3746,ReactionTypes!$B$2:$D3761,3,FALSE)</f>
        <v>5</v>
      </c>
      <c r="G3746" t="str">
        <f>VLOOKUP(E3746,ReactionTypes!$B$2:$D3761,2,FALSE)</f>
        <v>negative</v>
      </c>
      <c r="H3746" s="4">
        <v>44199</v>
      </c>
      <c r="I3746">
        <f>MONTH(H3746)</f>
        <v>1</v>
      </c>
      <c r="J3746">
        <f t="shared" si="407"/>
        <v>2142</v>
      </c>
    </row>
    <row r="3747" spans="1:10">
      <c r="A3747">
        <v>3886</v>
      </c>
      <c r="B3747" t="s">
        <v>169</v>
      </c>
      <c r="C3747" t="str">
        <f>VLOOKUP(B3747,Content!$B$2:$D4887,3,FALSE)</f>
        <v>soccer</v>
      </c>
      <c r="D3747" t="str">
        <f>VLOOKUP(B3747,Content!$B$2:$D4887,2,FALSE)</f>
        <v>audio</v>
      </c>
      <c r="E3747" t="s">
        <v>1048</v>
      </c>
      <c r="F3747">
        <f>VLOOKUP(E3747,ReactionTypes!$B$2:$D3762,3,FALSE)</f>
        <v>50</v>
      </c>
      <c r="G3747" t="str">
        <f>VLOOKUP(E3747,ReactionTypes!$B$2:$D3762,2,FALSE)</f>
        <v>positive</v>
      </c>
      <c r="H3747" t="s">
        <v>1143</v>
      </c>
      <c r="I3747">
        <v>10</v>
      </c>
      <c r="J3747">
        <f t="shared" si="407"/>
        <v>2087</v>
      </c>
    </row>
    <row r="3748" spans="1:10">
      <c r="A3748">
        <v>3887</v>
      </c>
      <c r="B3748" t="s">
        <v>169</v>
      </c>
      <c r="C3748" t="str">
        <f>VLOOKUP(B3748,Content!$B$2:$D4888,3,FALSE)</f>
        <v>soccer</v>
      </c>
      <c r="D3748" t="str">
        <f>VLOOKUP(B3748,Content!$B$2:$D4888,2,FALSE)</f>
        <v>audio</v>
      </c>
      <c r="E3748" t="s">
        <v>1041</v>
      </c>
      <c r="F3748">
        <f>VLOOKUP(E3748,ReactionTypes!$B$2:$D3763,3,FALSE)</f>
        <v>70</v>
      </c>
      <c r="G3748" t="str">
        <f>VLOOKUP(E3748,ReactionTypes!$B$2:$D3763,2,FALSE)</f>
        <v>positive</v>
      </c>
      <c r="H3748" s="4">
        <v>44019</v>
      </c>
      <c r="I3748">
        <f>MONTH(H3748)</f>
        <v>7</v>
      </c>
      <c r="J3748">
        <f t="shared" si="407"/>
        <v>2116</v>
      </c>
    </row>
    <row r="3749" spans="1:10">
      <c r="A3749">
        <v>3888</v>
      </c>
      <c r="B3749" t="s">
        <v>169</v>
      </c>
      <c r="C3749" t="str">
        <f>VLOOKUP(B3749,Content!$B$2:$D4889,3,FALSE)</f>
        <v>soccer</v>
      </c>
      <c r="D3749" t="str">
        <f>VLOOKUP(B3749,Content!$B$2:$D4889,2,FALSE)</f>
        <v>audio</v>
      </c>
      <c r="E3749" t="s">
        <v>1051</v>
      </c>
      <c r="F3749">
        <f>VLOOKUP(E3749,ReactionTypes!$B$2:$D3764,3,FALSE)</f>
        <v>72</v>
      </c>
      <c r="G3749" t="str">
        <f>VLOOKUP(E3749,ReactionTypes!$B$2:$D3764,2,FALSE)</f>
        <v>positive</v>
      </c>
      <c r="H3749" t="s">
        <v>1197</v>
      </c>
      <c r="I3749">
        <v>3</v>
      </c>
      <c r="J3749">
        <f t="shared" si="407"/>
        <v>1982</v>
      </c>
    </row>
    <row r="3750" spans="1:10">
      <c r="A3750">
        <v>3889</v>
      </c>
      <c r="B3750" t="s">
        <v>169</v>
      </c>
      <c r="C3750" t="str">
        <f>VLOOKUP(B3750,Content!$B$2:$D4890,3,FALSE)</f>
        <v>soccer</v>
      </c>
      <c r="D3750" t="str">
        <f>VLOOKUP(B3750,Content!$B$2:$D4890,2,FALSE)</f>
        <v>audio</v>
      </c>
      <c r="E3750" t="s">
        <v>1051</v>
      </c>
      <c r="F3750">
        <f>VLOOKUP(E3750,ReactionTypes!$B$2:$D3765,3,FALSE)</f>
        <v>72</v>
      </c>
      <c r="G3750" t="str">
        <f>VLOOKUP(E3750,ReactionTypes!$B$2:$D3765,2,FALSE)</f>
        <v>positive</v>
      </c>
      <c r="H3750" t="s">
        <v>1242</v>
      </c>
      <c r="I3750">
        <v>1</v>
      </c>
      <c r="J3750">
        <f t="shared" si="407"/>
        <v>2142</v>
      </c>
    </row>
    <row r="3751" spans="1:10">
      <c r="A3751">
        <v>3890</v>
      </c>
      <c r="B3751" t="s">
        <v>169</v>
      </c>
      <c r="C3751" t="str">
        <f>VLOOKUP(B3751,Content!$B$2:$D4891,3,FALSE)</f>
        <v>soccer</v>
      </c>
      <c r="D3751" t="str">
        <f>VLOOKUP(B3751,Content!$B$2:$D4891,2,FALSE)</f>
        <v>audio</v>
      </c>
      <c r="E3751" t="s">
        <v>1038</v>
      </c>
      <c r="F3751">
        <f>VLOOKUP(E3751,ReactionTypes!$B$2:$D3766,3,FALSE)</f>
        <v>15</v>
      </c>
      <c r="G3751" t="str">
        <f>VLOOKUP(E3751,ReactionTypes!$B$2:$D3766,2,FALSE)</f>
        <v>negative</v>
      </c>
      <c r="H3751" s="4">
        <v>43840</v>
      </c>
      <c r="I3751">
        <f>MONTH(H3751)</f>
        <v>1</v>
      </c>
      <c r="J3751">
        <f t="shared" si="407"/>
        <v>2142</v>
      </c>
    </row>
    <row r="3752" spans="1:10">
      <c r="A3752">
        <v>3891</v>
      </c>
      <c r="B3752" t="s">
        <v>169</v>
      </c>
      <c r="C3752" t="str">
        <f>VLOOKUP(B3752,Content!$B$2:$D4892,3,FALSE)</f>
        <v>soccer</v>
      </c>
      <c r="D3752" t="str">
        <f>VLOOKUP(B3752,Content!$B$2:$D4892,2,FALSE)</f>
        <v>audio</v>
      </c>
      <c r="E3752" t="s">
        <v>1051</v>
      </c>
      <c r="F3752">
        <f>VLOOKUP(E3752,ReactionTypes!$B$2:$D3767,3,FALSE)</f>
        <v>72</v>
      </c>
      <c r="G3752" t="str">
        <f>VLOOKUP(E3752,ReactionTypes!$B$2:$D3767,2,FALSE)</f>
        <v>positive</v>
      </c>
      <c r="H3752" t="s">
        <v>1185</v>
      </c>
      <c r="I3752">
        <v>6</v>
      </c>
      <c r="J3752">
        <f t="shared" si="407"/>
        <v>2068</v>
      </c>
    </row>
    <row r="3753" spans="1:10">
      <c r="A3753">
        <v>3892</v>
      </c>
      <c r="B3753" t="s">
        <v>169</v>
      </c>
      <c r="C3753" t="str">
        <f>VLOOKUP(B3753,Content!$B$2:$D4893,3,FALSE)</f>
        <v>soccer</v>
      </c>
      <c r="D3753" t="str">
        <f>VLOOKUP(B3753,Content!$B$2:$D4893,2,FALSE)</f>
        <v>audio</v>
      </c>
      <c r="E3753" t="s">
        <v>1044</v>
      </c>
      <c r="F3753">
        <f>VLOOKUP(E3753,ReactionTypes!$B$2:$D3768,3,FALSE)</f>
        <v>20</v>
      </c>
      <c r="G3753" t="str">
        <f>VLOOKUP(E3753,ReactionTypes!$B$2:$D3768,2,FALSE)</f>
        <v>neutral</v>
      </c>
      <c r="H3753" t="s">
        <v>1125</v>
      </c>
      <c r="I3753">
        <v>11</v>
      </c>
      <c r="J3753">
        <f t="shared" si="407"/>
        <v>2055</v>
      </c>
    </row>
    <row r="3754" spans="1:10">
      <c r="A3754">
        <v>3893</v>
      </c>
      <c r="B3754" t="s">
        <v>169</v>
      </c>
      <c r="C3754" t="str">
        <f>VLOOKUP(B3754,Content!$B$2:$D4894,3,FALSE)</f>
        <v>soccer</v>
      </c>
      <c r="D3754" t="str">
        <f>VLOOKUP(B3754,Content!$B$2:$D4894,2,FALSE)</f>
        <v>audio</v>
      </c>
      <c r="E3754" t="s">
        <v>1051</v>
      </c>
      <c r="F3754">
        <f>VLOOKUP(E3754,ReactionTypes!$B$2:$D3769,3,FALSE)</f>
        <v>72</v>
      </c>
      <c r="G3754" t="str">
        <f>VLOOKUP(E3754,ReactionTypes!$B$2:$D3769,2,FALSE)</f>
        <v>positive</v>
      </c>
      <c r="H3754" t="s">
        <v>1275</v>
      </c>
      <c r="I3754">
        <v>2</v>
      </c>
      <c r="J3754">
        <f t="shared" si="407"/>
        <v>1890</v>
      </c>
    </row>
    <row r="3755" spans="1:10">
      <c r="A3755">
        <v>3894</v>
      </c>
      <c r="B3755" t="s">
        <v>169</v>
      </c>
      <c r="C3755" t="str">
        <f>VLOOKUP(B3755,Content!$B$2:$D4895,3,FALSE)</f>
        <v>soccer</v>
      </c>
      <c r="D3755" t="str">
        <f>VLOOKUP(B3755,Content!$B$2:$D4895,2,FALSE)</f>
        <v>audio</v>
      </c>
      <c r="E3755" t="s">
        <v>1042</v>
      </c>
      <c r="F3755">
        <f>VLOOKUP(E3755,ReactionTypes!$B$2:$D3770,3,FALSE)</f>
        <v>5</v>
      </c>
      <c r="G3755" t="str">
        <f>VLOOKUP(E3755,ReactionTypes!$B$2:$D3770,2,FALSE)</f>
        <v>negative</v>
      </c>
      <c r="H3755" t="s">
        <v>1258</v>
      </c>
      <c r="I3755">
        <v>4</v>
      </c>
      <c r="J3755">
        <f t="shared" si="407"/>
        <v>1978</v>
      </c>
    </row>
    <row r="3756" spans="1:10">
      <c r="A3756">
        <v>3895</v>
      </c>
      <c r="B3756" t="s">
        <v>169</v>
      </c>
      <c r="C3756" t="str">
        <f>VLOOKUP(B3756,Content!$B$2:$D4896,3,FALSE)</f>
        <v>soccer</v>
      </c>
      <c r="D3756" t="str">
        <f>VLOOKUP(B3756,Content!$B$2:$D4896,2,FALSE)</f>
        <v>audio</v>
      </c>
      <c r="E3756" t="s">
        <v>1046</v>
      </c>
      <c r="F3756">
        <f>VLOOKUP(E3756,ReactionTypes!$B$2:$D3771,3,FALSE)</f>
        <v>45</v>
      </c>
      <c r="G3756" t="str">
        <f>VLOOKUP(E3756,ReactionTypes!$B$2:$D3771,2,FALSE)</f>
        <v>positive</v>
      </c>
      <c r="H3756" s="4">
        <v>44352</v>
      </c>
      <c r="I3756">
        <f t="shared" ref="I3756:I3759" si="411">MONTH(H3756)</f>
        <v>6</v>
      </c>
      <c r="J3756">
        <f t="shared" si="407"/>
        <v>2068</v>
      </c>
    </row>
    <row r="3757" spans="1:10">
      <c r="A3757">
        <v>3896</v>
      </c>
      <c r="B3757" t="s">
        <v>169</v>
      </c>
      <c r="C3757" t="str">
        <f>VLOOKUP(B3757,Content!$B$2:$D4897,3,FALSE)</f>
        <v>soccer</v>
      </c>
      <c r="D3757" t="str">
        <f>VLOOKUP(B3757,Content!$B$2:$D4897,2,FALSE)</f>
        <v>audio</v>
      </c>
      <c r="E3757" t="s">
        <v>1043</v>
      </c>
      <c r="F3757">
        <f>VLOOKUP(E3757,ReactionTypes!$B$2:$D3772,3,FALSE)</f>
        <v>65</v>
      </c>
      <c r="G3757" t="str">
        <f>VLOOKUP(E3757,ReactionTypes!$B$2:$D3772,2,FALSE)</f>
        <v>positive</v>
      </c>
      <c r="H3757" s="4">
        <v>44378</v>
      </c>
      <c r="I3757">
        <f t="shared" si="411"/>
        <v>7</v>
      </c>
      <c r="J3757">
        <f t="shared" si="407"/>
        <v>2116</v>
      </c>
    </row>
    <row r="3758" spans="1:10">
      <c r="A3758">
        <v>3897</v>
      </c>
      <c r="B3758" t="s">
        <v>169</v>
      </c>
      <c r="C3758" t="str">
        <f>VLOOKUP(B3758,Content!$B$2:$D4898,3,FALSE)</f>
        <v>soccer</v>
      </c>
      <c r="D3758" t="str">
        <f>VLOOKUP(B3758,Content!$B$2:$D4898,2,FALSE)</f>
        <v>audio</v>
      </c>
      <c r="E3758" t="s">
        <v>1042</v>
      </c>
      <c r="F3758">
        <f>VLOOKUP(E3758,ReactionTypes!$B$2:$D3773,3,FALSE)</f>
        <v>5</v>
      </c>
      <c r="G3758" t="str">
        <f>VLOOKUP(E3758,ReactionTypes!$B$2:$D3773,2,FALSE)</f>
        <v>negative</v>
      </c>
      <c r="H3758" s="4">
        <v>44381</v>
      </c>
      <c r="I3758">
        <f t="shared" si="411"/>
        <v>7</v>
      </c>
      <c r="J3758">
        <f t="shared" si="407"/>
        <v>2116</v>
      </c>
    </row>
    <row r="3759" spans="1:10">
      <c r="A3759">
        <v>3898</v>
      </c>
      <c r="B3759" t="s">
        <v>169</v>
      </c>
      <c r="C3759" t="str">
        <f>VLOOKUP(B3759,Content!$B$2:$D4899,3,FALSE)</f>
        <v>soccer</v>
      </c>
      <c r="D3759" t="str">
        <f>VLOOKUP(B3759,Content!$B$2:$D4899,2,FALSE)</f>
        <v>audio</v>
      </c>
      <c r="E3759" t="s">
        <v>1038</v>
      </c>
      <c r="F3759">
        <f>VLOOKUP(E3759,ReactionTypes!$B$2:$D3774,3,FALSE)</f>
        <v>15</v>
      </c>
      <c r="G3759" t="str">
        <f>VLOOKUP(E3759,ReactionTypes!$B$2:$D3774,2,FALSE)</f>
        <v>negative</v>
      </c>
      <c r="H3759" s="4">
        <v>44084</v>
      </c>
      <c r="I3759">
        <f t="shared" si="411"/>
        <v>9</v>
      </c>
      <c r="J3759">
        <f t="shared" si="407"/>
        <v>1991</v>
      </c>
    </row>
    <row r="3760" spans="1:10">
      <c r="A3760">
        <v>3899</v>
      </c>
      <c r="B3760" t="s">
        <v>169</v>
      </c>
      <c r="C3760" t="str">
        <f>VLOOKUP(B3760,Content!$B$2:$D4900,3,FALSE)</f>
        <v>soccer</v>
      </c>
      <c r="D3760" t="str">
        <f>VLOOKUP(B3760,Content!$B$2:$D4900,2,FALSE)</f>
        <v>audio</v>
      </c>
      <c r="E3760" t="s">
        <v>1043</v>
      </c>
      <c r="F3760">
        <f>VLOOKUP(E3760,ReactionTypes!$B$2:$D3775,3,FALSE)</f>
        <v>65</v>
      </c>
      <c r="G3760" t="str">
        <f>VLOOKUP(E3760,ReactionTypes!$B$2:$D3775,2,FALSE)</f>
        <v>positive</v>
      </c>
      <c r="H3760" t="s">
        <v>1207</v>
      </c>
      <c r="I3760">
        <v>2</v>
      </c>
      <c r="J3760">
        <f t="shared" si="407"/>
        <v>1890</v>
      </c>
    </row>
    <row r="3761" spans="1:10">
      <c r="A3761">
        <v>3900</v>
      </c>
      <c r="B3761" t="s">
        <v>169</v>
      </c>
      <c r="C3761" t="str">
        <f>VLOOKUP(B3761,Content!$B$2:$D4901,3,FALSE)</f>
        <v>soccer</v>
      </c>
      <c r="D3761" t="str">
        <f>VLOOKUP(B3761,Content!$B$2:$D4901,2,FALSE)</f>
        <v>audio</v>
      </c>
      <c r="E3761" t="s">
        <v>1040</v>
      </c>
      <c r="F3761">
        <f>VLOOKUP(E3761,ReactionTypes!$B$2:$D3776,3,FALSE)</f>
        <v>35</v>
      </c>
      <c r="G3761" t="str">
        <f>VLOOKUP(E3761,ReactionTypes!$B$2:$D3776,2,FALSE)</f>
        <v>neutral</v>
      </c>
      <c r="H3761" t="s">
        <v>1240</v>
      </c>
      <c r="I3761">
        <v>2</v>
      </c>
      <c r="J3761">
        <f t="shared" si="407"/>
        <v>1890</v>
      </c>
    </row>
    <row r="3762" spans="1:10">
      <c r="A3762">
        <v>3901</v>
      </c>
      <c r="B3762" t="s">
        <v>169</v>
      </c>
      <c r="C3762" t="str">
        <f>VLOOKUP(B3762,Content!$B$2:$D4902,3,FALSE)</f>
        <v>soccer</v>
      </c>
      <c r="D3762" t="str">
        <f>VLOOKUP(B3762,Content!$B$2:$D4902,2,FALSE)</f>
        <v>audio</v>
      </c>
      <c r="E3762" t="s">
        <v>1044</v>
      </c>
      <c r="F3762">
        <f>VLOOKUP(E3762,ReactionTypes!$B$2:$D3777,3,FALSE)</f>
        <v>20</v>
      </c>
      <c r="G3762" t="str">
        <f>VLOOKUP(E3762,ReactionTypes!$B$2:$D3777,2,FALSE)</f>
        <v>neutral</v>
      </c>
      <c r="H3762" t="s">
        <v>1131</v>
      </c>
      <c r="I3762">
        <v>12</v>
      </c>
      <c r="J3762">
        <f t="shared" si="407"/>
        <v>2099</v>
      </c>
    </row>
    <row r="3763" spans="1:10">
      <c r="A3763">
        <v>3903</v>
      </c>
      <c r="B3763" t="s">
        <v>170</v>
      </c>
      <c r="C3763" t="str">
        <f>VLOOKUP(B3763,Content!$B$2:$D4904,3,FALSE)</f>
        <v>fitness</v>
      </c>
      <c r="D3763" t="str">
        <f>VLOOKUP(B3763,Content!$B$2:$D4904,2,FALSE)</f>
        <v>GIF</v>
      </c>
      <c r="E3763" t="s">
        <v>1040</v>
      </c>
      <c r="F3763">
        <f>VLOOKUP(E3763,ReactionTypes!$B$2:$D3778,3,FALSE)</f>
        <v>35</v>
      </c>
      <c r="G3763" t="str">
        <f>VLOOKUP(E3763,ReactionTypes!$B$2:$D3778,2,FALSE)</f>
        <v>neutral</v>
      </c>
      <c r="H3763" s="4">
        <v>44257</v>
      </c>
      <c r="I3763">
        <f t="shared" ref="I3763:I3764" si="412">MONTH(H3763)</f>
        <v>3</v>
      </c>
      <c r="J3763">
        <f t="shared" si="407"/>
        <v>1982</v>
      </c>
    </row>
    <row r="3764" spans="1:10">
      <c r="A3764">
        <v>3904</v>
      </c>
      <c r="B3764" t="s">
        <v>170</v>
      </c>
      <c r="C3764" t="str">
        <f>VLOOKUP(B3764,Content!$B$2:$D4905,3,FALSE)</f>
        <v>fitness</v>
      </c>
      <c r="D3764" t="str">
        <f>VLOOKUP(B3764,Content!$B$2:$D4905,2,FALSE)</f>
        <v>GIF</v>
      </c>
      <c r="E3764" t="s">
        <v>1048</v>
      </c>
      <c r="F3764">
        <f>VLOOKUP(E3764,ReactionTypes!$B$2:$D3779,3,FALSE)</f>
        <v>50</v>
      </c>
      <c r="G3764" t="str">
        <f>VLOOKUP(E3764,ReactionTypes!$B$2:$D3779,2,FALSE)</f>
        <v>positive</v>
      </c>
      <c r="H3764" s="4">
        <v>44411</v>
      </c>
      <c r="I3764">
        <f t="shared" si="412"/>
        <v>8</v>
      </c>
      <c r="J3764">
        <f t="shared" si="407"/>
        <v>2055</v>
      </c>
    </row>
    <row r="3765" spans="1:10">
      <c r="A3765">
        <v>3905</v>
      </c>
      <c r="B3765" t="s">
        <v>170</v>
      </c>
      <c r="C3765" t="str">
        <f>VLOOKUP(B3765,Content!$B$2:$D4906,3,FALSE)</f>
        <v>fitness</v>
      </c>
      <c r="D3765" t="str">
        <f>VLOOKUP(B3765,Content!$B$2:$D4906,2,FALSE)</f>
        <v>GIF</v>
      </c>
      <c r="E3765" t="s">
        <v>1037</v>
      </c>
      <c r="F3765">
        <f>VLOOKUP(E3765,ReactionTypes!$B$2:$D3780,3,FALSE)</f>
        <v>10</v>
      </c>
      <c r="G3765" t="str">
        <f>VLOOKUP(E3765,ReactionTypes!$B$2:$D3780,2,FALSE)</f>
        <v>negative</v>
      </c>
      <c r="H3765" t="s">
        <v>1258</v>
      </c>
      <c r="I3765">
        <v>4</v>
      </c>
      <c r="J3765">
        <f t="shared" si="407"/>
        <v>1978</v>
      </c>
    </row>
    <row r="3766" spans="1:10">
      <c r="A3766">
        <v>3906</v>
      </c>
      <c r="B3766" t="s">
        <v>170</v>
      </c>
      <c r="C3766" t="str">
        <f>VLOOKUP(B3766,Content!$B$2:$D4907,3,FALSE)</f>
        <v>fitness</v>
      </c>
      <c r="D3766" t="str">
        <f>VLOOKUP(B3766,Content!$B$2:$D4907,2,FALSE)</f>
        <v>GIF</v>
      </c>
      <c r="E3766" t="s">
        <v>1048</v>
      </c>
      <c r="F3766">
        <f>VLOOKUP(E3766,ReactionTypes!$B$2:$D3781,3,FALSE)</f>
        <v>50</v>
      </c>
      <c r="G3766" t="str">
        <f>VLOOKUP(E3766,ReactionTypes!$B$2:$D3781,2,FALSE)</f>
        <v>positive</v>
      </c>
      <c r="H3766" t="s">
        <v>1083</v>
      </c>
      <c r="I3766">
        <v>11</v>
      </c>
      <c r="J3766">
        <f t="shared" si="407"/>
        <v>2055</v>
      </c>
    </row>
    <row r="3767" spans="1:10">
      <c r="A3767">
        <v>3907</v>
      </c>
      <c r="B3767" t="s">
        <v>170</v>
      </c>
      <c r="C3767" t="str">
        <f>VLOOKUP(B3767,Content!$B$2:$D4908,3,FALSE)</f>
        <v>fitness</v>
      </c>
      <c r="D3767" t="str">
        <f>VLOOKUP(B3767,Content!$B$2:$D4908,2,FALSE)</f>
        <v>GIF</v>
      </c>
      <c r="E3767" t="s">
        <v>1047</v>
      </c>
      <c r="F3767">
        <f>VLOOKUP(E3767,ReactionTypes!$B$2:$D3782,3,FALSE)</f>
        <v>12</v>
      </c>
      <c r="G3767" t="str">
        <f>VLOOKUP(E3767,ReactionTypes!$B$2:$D3782,2,FALSE)</f>
        <v>negative</v>
      </c>
      <c r="H3767" s="4">
        <v>43994</v>
      </c>
      <c r="I3767">
        <f t="shared" ref="I3767:I3769" si="413">MONTH(H3767)</f>
        <v>6</v>
      </c>
      <c r="J3767">
        <f t="shared" si="407"/>
        <v>2068</v>
      </c>
    </row>
    <row r="3768" spans="1:10">
      <c r="A3768">
        <v>3908</v>
      </c>
      <c r="B3768" t="s">
        <v>170</v>
      </c>
      <c r="C3768" t="str">
        <f>VLOOKUP(B3768,Content!$B$2:$D4909,3,FALSE)</f>
        <v>fitness</v>
      </c>
      <c r="D3768" t="str">
        <f>VLOOKUP(B3768,Content!$B$2:$D4909,2,FALSE)</f>
        <v>GIF</v>
      </c>
      <c r="E3768" t="s">
        <v>1045</v>
      </c>
      <c r="F3768">
        <f>VLOOKUP(E3768,ReactionTypes!$B$2:$D3783,3,FALSE)</f>
        <v>75</v>
      </c>
      <c r="G3768" t="str">
        <f>VLOOKUP(E3768,ReactionTypes!$B$2:$D3783,2,FALSE)</f>
        <v>positive</v>
      </c>
      <c r="H3768" s="4">
        <v>44475</v>
      </c>
      <c r="I3768">
        <f t="shared" si="413"/>
        <v>10</v>
      </c>
      <c r="J3768">
        <f t="shared" si="407"/>
        <v>2087</v>
      </c>
    </row>
    <row r="3769" spans="1:10">
      <c r="A3769">
        <v>3909</v>
      </c>
      <c r="B3769" t="s">
        <v>170</v>
      </c>
      <c r="C3769" t="str">
        <f>VLOOKUP(B3769,Content!$B$2:$D4910,3,FALSE)</f>
        <v>fitness</v>
      </c>
      <c r="D3769" t="str">
        <f>VLOOKUP(B3769,Content!$B$2:$D4910,2,FALSE)</f>
        <v>GIF</v>
      </c>
      <c r="E3769" t="s">
        <v>1048</v>
      </c>
      <c r="F3769">
        <f>VLOOKUP(E3769,ReactionTypes!$B$2:$D3784,3,FALSE)</f>
        <v>50</v>
      </c>
      <c r="G3769" t="str">
        <f>VLOOKUP(E3769,ReactionTypes!$B$2:$D3784,2,FALSE)</f>
        <v>positive</v>
      </c>
      <c r="H3769" s="4">
        <v>44082</v>
      </c>
      <c r="I3769">
        <f t="shared" si="413"/>
        <v>9</v>
      </c>
      <c r="J3769">
        <f t="shared" si="407"/>
        <v>1991</v>
      </c>
    </row>
    <row r="3770" spans="1:10">
      <c r="A3770">
        <v>3910</v>
      </c>
      <c r="B3770" t="s">
        <v>170</v>
      </c>
      <c r="C3770" t="str">
        <f>VLOOKUP(B3770,Content!$B$2:$D4911,3,FALSE)</f>
        <v>fitness</v>
      </c>
      <c r="D3770" t="str">
        <f>VLOOKUP(B3770,Content!$B$2:$D4911,2,FALSE)</f>
        <v>GIF</v>
      </c>
      <c r="E3770" t="s">
        <v>1040</v>
      </c>
      <c r="F3770">
        <f>VLOOKUP(E3770,ReactionTypes!$B$2:$D3785,3,FALSE)</f>
        <v>35</v>
      </c>
      <c r="G3770" t="str">
        <f>VLOOKUP(E3770,ReactionTypes!$B$2:$D3785,2,FALSE)</f>
        <v>neutral</v>
      </c>
      <c r="H3770" t="s">
        <v>1116</v>
      </c>
      <c r="I3770">
        <v>10</v>
      </c>
      <c r="J3770">
        <f t="shared" si="407"/>
        <v>2087</v>
      </c>
    </row>
    <row r="3771" spans="1:10">
      <c r="A3771">
        <v>3911</v>
      </c>
      <c r="B3771" t="s">
        <v>170</v>
      </c>
      <c r="C3771" t="str">
        <f>VLOOKUP(B3771,Content!$B$2:$D4912,3,FALSE)</f>
        <v>fitness</v>
      </c>
      <c r="D3771" t="str">
        <f>VLOOKUP(B3771,Content!$B$2:$D4912,2,FALSE)</f>
        <v>GIF</v>
      </c>
      <c r="E3771" t="s">
        <v>1042</v>
      </c>
      <c r="F3771">
        <f>VLOOKUP(E3771,ReactionTypes!$B$2:$D3786,3,FALSE)</f>
        <v>5</v>
      </c>
      <c r="G3771" t="str">
        <f>VLOOKUP(E3771,ReactionTypes!$B$2:$D3786,2,FALSE)</f>
        <v>negative</v>
      </c>
      <c r="H3771" s="4">
        <v>44442</v>
      </c>
      <c r="I3771">
        <f>MONTH(H3771)</f>
        <v>9</v>
      </c>
      <c r="J3771">
        <f t="shared" si="407"/>
        <v>1991</v>
      </c>
    </row>
    <row r="3772" spans="1:10">
      <c r="A3772">
        <v>3912</v>
      </c>
      <c r="B3772" t="s">
        <v>170</v>
      </c>
      <c r="C3772" t="str">
        <f>VLOOKUP(B3772,Content!$B$2:$D4913,3,FALSE)</f>
        <v>fitness</v>
      </c>
      <c r="D3772" t="str">
        <f>VLOOKUP(B3772,Content!$B$2:$D4913,2,FALSE)</f>
        <v>GIF</v>
      </c>
      <c r="E3772" t="s">
        <v>1038</v>
      </c>
      <c r="F3772">
        <f>VLOOKUP(E3772,ReactionTypes!$B$2:$D3787,3,FALSE)</f>
        <v>15</v>
      </c>
      <c r="G3772" t="str">
        <f>VLOOKUP(E3772,ReactionTypes!$B$2:$D3787,2,FALSE)</f>
        <v>negative</v>
      </c>
      <c r="H3772" t="s">
        <v>1205</v>
      </c>
      <c r="I3772">
        <v>1</v>
      </c>
      <c r="J3772">
        <f t="shared" si="407"/>
        <v>2142</v>
      </c>
    </row>
    <row r="3773" spans="1:10">
      <c r="A3773">
        <v>3913</v>
      </c>
      <c r="B3773" t="s">
        <v>170</v>
      </c>
      <c r="C3773" t="str">
        <f>VLOOKUP(B3773,Content!$B$2:$D4914,3,FALSE)</f>
        <v>fitness</v>
      </c>
      <c r="D3773" t="str">
        <f>VLOOKUP(B3773,Content!$B$2:$D4914,2,FALSE)</f>
        <v>GIF</v>
      </c>
      <c r="E3773" t="s">
        <v>1051</v>
      </c>
      <c r="F3773">
        <f>VLOOKUP(E3773,ReactionTypes!$B$2:$D3788,3,FALSE)</f>
        <v>72</v>
      </c>
      <c r="G3773" t="str">
        <f>VLOOKUP(E3773,ReactionTypes!$B$2:$D3788,2,FALSE)</f>
        <v>positive</v>
      </c>
      <c r="H3773" s="4">
        <v>44475</v>
      </c>
      <c r="I3773">
        <f>MONTH(H3773)</f>
        <v>10</v>
      </c>
      <c r="J3773">
        <f t="shared" si="407"/>
        <v>2087</v>
      </c>
    </row>
    <row r="3774" spans="1:10">
      <c r="A3774">
        <v>3914</v>
      </c>
      <c r="B3774" t="s">
        <v>170</v>
      </c>
      <c r="C3774" t="str">
        <f>VLOOKUP(B3774,Content!$B$2:$D4915,3,FALSE)</f>
        <v>fitness</v>
      </c>
      <c r="D3774" t="str">
        <f>VLOOKUP(B3774,Content!$B$2:$D4915,2,FALSE)</f>
        <v>GIF</v>
      </c>
      <c r="E3774" t="s">
        <v>1037</v>
      </c>
      <c r="F3774">
        <f>VLOOKUP(E3774,ReactionTypes!$B$2:$D3789,3,FALSE)</f>
        <v>10</v>
      </c>
      <c r="G3774" t="str">
        <f>VLOOKUP(E3774,ReactionTypes!$B$2:$D3789,2,FALSE)</f>
        <v>negative</v>
      </c>
      <c r="H3774" t="s">
        <v>1286</v>
      </c>
      <c r="I3774">
        <v>8</v>
      </c>
      <c r="J3774">
        <f t="shared" si="407"/>
        <v>2055</v>
      </c>
    </row>
    <row r="3775" spans="1:10">
      <c r="A3775">
        <v>3915</v>
      </c>
      <c r="B3775" t="s">
        <v>170</v>
      </c>
      <c r="C3775" t="str">
        <f>VLOOKUP(B3775,Content!$B$2:$D4916,3,FALSE)</f>
        <v>fitness</v>
      </c>
      <c r="D3775" t="str">
        <f>VLOOKUP(B3775,Content!$B$2:$D4916,2,FALSE)</f>
        <v>GIF</v>
      </c>
      <c r="E3775" t="s">
        <v>1050</v>
      </c>
      <c r="F3775">
        <f>VLOOKUP(E3775,ReactionTypes!$B$2:$D3790,3,FALSE)</f>
        <v>70</v>
      </c>
      <c r="G3775" t="str">
        <f>VLOOKUP(E3775,ReactionTypes!$B$2:$D3790,2,FALSE)</f>
        <v>positive</v>
      </c>
      <c r="H3775" t="s">
        <v>1236</v>
      </c>
      <c r="I3775">
        <v>1</v>
      </c>
      <c r="J3775">
        <f t="shared" si="407"/>
        <v>2142</v>
      </c>
    </row>
    <row r="3776" spans="1:10">
      <c r="A3776">
        <v>3916</v>
      </c>
      <c r="B3776" t="s">
        <v>170</v>
      </c>
      <c r="C3776" t="str">
        <f>VLOOKUP(B3776,Content!$B$2:$D4917,3,FALSE)</f>
        <v>fitness</v>
      </c>
      <c r="D3776" t="str">
        <f>VLOOKUP(B3776,Content!$B$2:$D4917,2,FALSE)</f>
        <v>GIF</v>
      </c>
      <c r="E3776" t="s">
        <v>1045</v>
      </c>
      <c r="F3776">
        <f>VLOOKUP(E3776,ReactionTypes!$B$2:$D3791,3,FALSE)</f>
        <v>75</v>
      </c>
      <c r="G3776" t="str">
        <f>VLOOKUP(E3776,ReactionTypes!$B$2:$D3791,2,FALSE)</f>
        <v>positive</v>
      </c>
      <c r="H3776" t="s">
        <v>1286</v>
      </c>
      <c r="I3776">
        <v>8</v>
      </c>
      <c r="J3776">
        <f t="shared" si="407"/>
        <v>2055</v>
      </c>
    </row>
    <row r="3777" spans="1:10">
      <c r="A3777">
        <v>3917</v>
      </c>
      <c r="B3777" t="s">
        <v>170</v>
      </c>
      <c r="C3777" t="str">
        <f>VLOOKUP(B3777,Content!$B$2:$D4918,3,FALSE)</f>
        <v>fitness</v>
      </c>
      <c r="D3777" t="str">
        <f>VLOOKUP(B3777,Content!$B$2:$D4918,2,FALSE)</f>
        <v>GIF</v>
      </c>
      <c r="E3777" t="s">
        <v>1048</v>
      </c>
      <c r="F3777">
        <f>VLOOKUP(E3777,ReactionTypes!$B$2:$D3792,3,FALSE)</f>
        <v>50</v>
      </c>
      <c r="G3777" t="str">
        <f>VLOOKUP(E3777,ReactionTypes!$B$2:$D3792,2,FALSE)</f>
        <v>positive</v>
      </c>
      <c r="H3777" s="4">
        <v>44144</v>
      </c>
      <c r="I3777">
        <f t="shared" ref="I3777:I3779" si="414">MONTH(H3777)</f>
        <v>11</v>
      </c>
      <c r="J3777">
        <f t="shared" si="407"/>
        <v>2055</v>
      </c>
    </row>
    <row r="3778" spans="1:10">
      <c r="A3778">
        <v>3918</v>
      </c>
      <c r="B3778" t="s">
        <v>170</v>
      </c>
      <c r="C3778" t="str">
        <f>VLOOKUP(B3778,Content!$B$2:$D4919,3,FALSE)</f>
        <v>fitness</v>
      </c>
      <c r="D3778" t="str">
        <f>VLOOKUP(B3778,Content!$B$2:$D4919,2,FALSE)</f>
        <v>GIF</v>
      </c>
      <c r="E3778" t="s">
        <v>1038</v>
      </c>
      <c r="F3778">
        <f>VLOOKUP(E3778,ReactionTypes!$B$2:$D3793,3,FALSE)</f>
        <v>15</v>
      </c>
      <c r="G3778" t="str">
        <f>VLOOKUP(E3778,ReactionTypes!$B$2:$D3793,2,FALSE)</f>
        <v>negative</v>
      </c>
      <c r="H3778" s="4">
        <v>44503</v>
      </c>
      <c r="I3778">
        <f t="shared" si="414"/>
        <v>11</v>
      </c>
      <c r="J3778">
        <f t="shared" si="407"/>
        <v>2055</v>
      </c>
    </row>
    <row r="3779" spans="1:10">
      <c r="A3779">
        <v>3919</v>
      </c>
      <c r="B3779" t="s">
        <v>170</v>
      </c>
      <c r="C3779" t="str">
        <f>VLOOKUP(B3779,Content!$B$2:$D4920,3,FALSE)</f>
        <v>fitness</v>
      </c>
      <c r="D3779" t="str">
        <f>VLOOKUP(B3779,Content!$B$2:$D4920,2,FALSE)</f>
        <v>GIF</v>
      </c>
      <c r="E3779" t="s">
        <v>1048</v>
      </c>
      <c r="F3779">
        <f>VLOOKUP(E3779,ReactionTypes!$B$2:$D3794,3,FALSE)</f>
        <v>50</v>
      </c>
      <c r="G3779" t="str">
        <f>VLOOKUP(E3779,ReactionTypes!$B$2:$D3794,2,FALSE)</f>
        <v>positive</v>
      </c>
      <c r="H3779" s="4">
        <v>44288</v>
      </c>
      <c r="I3779">
        <f t="shared" si="414"/>
        <v>4</v>
      </c>
      <c r="J3779">
        <f t="shared" ref="J3779:J3842" si="415">COUNTIF($I$2:$I$24574,I3779)</f>
        <v>1978</v>
      </c>
    </row>
    <row r="3780" spans="1:10">
      <c r="A3780">
        <v>3920</v>
      </c>
      <c r="B3780" t="s">
        <v>170</v>
      </c>
      <c r="C3780" t="str">
        <f>VLOOKUP(B3780,Content!$B$2:$D4921,3,FALSE)</f>
        <v>fitness</v>
      </c>
      <c r="D3780" t="str">
        <f>VLOOKUP(B3780,Content!$B$2:$D4921,2,FALSE)</f>
        <v>GIF</v>
      </c>
      <c r="E3780" t="s">
        <v>1041</v>
      </c>
      <c r="F3780">
        <f>VLOOKUP(E3780,ReactionTypes!$B$2:$D3795,3,FALSE)</f>
        <v>70</v>
      </c>
      <c r="G3780" t="str">
        <f>VLOOKUP(E3780,ReactionTypes!$B$2:$D3795,2,FALSE)</f>
        <v>positive</v>
      </c>
      <c r="H3780" t="s">
        <v>1149</v>
      </c>
      <c r="I3780">
        <v>7</v>
      </c>
      <c r="J3780">
        <f t="shared" si="415"/>
        <v>2116</v>
      </c>
    </row>
    <row r="3781" spans="1:10">
      <c r="A3781">
        <v>3921</v>
      </c>
      <c r="B3781" t="s">
        <v>170</v>
      </c>
      <c r="C3781" t="str">
        <f>VLOOKUP(B3781,Content!$B$2:$D4922,3,FALSE)</f>
        <v>fitness</v>
      </c>
      <c r="D3781" t="str">
        <f>VLOOKUP(B3781,Content!$B$2:$D4922,2,FALSE)</f>
        <v>GIF</v>
      </c>
      <c r="E3781" t="s">
        <v>1042</v>
      </c>
      <c r="F3781">
        <f>VLOOKUP(E3781,ReactionTypes!$B$2:$D3796,3,FALSE)</f>
        <v>5</v>
      </c>
      <c r="G3781" t="str">
        <f>VLOOKUP(E3781,ReactionTypes!$B$2:$D3796,2,FALSE)</f>
        <v>negative</v>
      </c>
      <c r="H3781" t="s">
        <v>1136</v>
      </c>
      <c r="I3781">
        <v>9</v>
      </c>
      <c r="J3781">
        <f t="shared" si="415"/>
        <v>1991</v>
      </c>
    </row>
    <row r="3782" spans="1:10">
      <c r="A3782">
        <v>3923</v>
      </c>
      <c r="B3782" t="s">
        <v>171</v>
      </c>
      <c r="C3782" t="str">
        <f>VLOOKUP(B3782,Content!$B$2:$D4924,3,FALSE)</f>
        <v>education</v>
      </c>
      <c r="D3782" t="str">
        <f>VLOOKUP(B3782,Content!$B$2:$D4924,2,FALSE)</f>
        <v>video</v>
      </c>
      <c r="E3782" t="s">
        <v>1050</v>
      </c>
      <c r="F3782">
        <f>VLOOKUP(E3782,ReactionTypes!$B$2:$D3797,3,FALSE)</f>
        <v>70</v>
      </c>
      <c r="G3782" t="str">
        <f>VLOOKUP(E3782,ReactionTypes!$B$2:$D3797,2,FALSE)</f>
        <v>positive</v>
      </c>
      <c r="H3782" t="s">
        <v>1238</v>
      </c>
      <c r="I3782">
        <v>2</v>
      </c>
      <c r="J3782">
        <f t="shared" si="415"/>
        <v>1890</v>
      </c>
    </row>
    <row r="3783" spans="1:10">
      <c r="A3783">
        <v>3924</v>
      </c>
      <c r="B3783" t="s">
        <v>171</v>
      </c>
      <c r="C3783" t="str">
        <f>VLOOKUP(B3783,Content!$B$2:$D4925,3,FALSE)</f>
        <v>education</v>
      </c>
      <c r="D3783" t="str">
        <f>VLOOKUP(B3783,Content!$B$2:$D4925,2,FALSE)</f>
        <v>video</v>
      </c>
      <c r="E3783" t="s">
        <v>1040</v>
      </c>
      <c r="F3783">
        <f>VLOOKUP(E3783,ReactionTypes!$B$2:$D3798,3,FALSE)</f>
        <v>35</v>
      </c>
      <c r="G3783" t="str">
        <f>VLOOKUP(E3783,ReactionTypes!$B$2:$D3798,2,FALSE)</f>
        <v>neutral</v>
      </c>
      <c r="H3783" t="s">
        <v>1279</v>
      </c>
      <c r="I3783">
        <v>3</v>
      </c>
      <c r="J3783">
        <f t="shared" si="415"/>
        <v>1982</v>
      </c>
    </row>
    <row r="3784" spans="1:10">
      <c r="A3784">
        <v>3925</v>
      </c>
      <c r="B3784" t="s">
        <v>171</v>
      </c>
      <c r="C3784" t="str">
        <f>VLOOKUP(B3784,Content!$B$2:$D4926,3,FALSE)</f>
        <v>education</v>
      </c>
      <c r="D3784" t="str">
        <f>VLOOKUP(B3784,Content!$B$2:$D4926,2,FALSE)</f>
        <v>video</v>
      </c>
      <c r="E3784" t="s">
        <v>1046</v>
      </c>
      <c r="F3784">
        <f>VLOOKUP(E3784,ReactionTypes!$B$2:$D3799,3,FALSE)</f>
        <v>45</v>
      </c>
      <c r="G3784" t="str">
        <f>VLOOKUP(E3784,ReactionTypes!$B$2:$D3799,2,FALSE)</f>
        <v>positive</v>
      </c>
      <c r="H3784" s="4">
        <v>43840</v>
      </c>
      <c r="I3784">
        <f t="shared" ref="I3784:I3785" si="416">MONTH(H3784)</f>
        <v>1</v>
      </c>
      <c r="J3784">
        <f t="shared" si="415"/>
        <v>2142</v>
      </c>
    </row>
    <row r="3785" spans="1:10">
      <c r="A3785">
        <v>3926</v>
      </c>
      <c r="B3785" t="s">
        <v>171</v>
      </c>
      <c r="C3785" t="str">
        <f>VLOOKUP(B3785,Content!$B$2:$D4927,3,FALSE)</f>
        <v>education</v>
      </c>
      <c r="D3785" t="str">
        <f>VLOOKUP(B3785,Content!$B$2:$D4927,2,FALSE)</f>
        <v>video</v>
      </c>
      <c r="E3785" t="s">
        <v>1039</v>
      </c>
      <c r="F3785">
        <f>VLOOKUP(E3785,ReactionTypes!$B$2:$D3800,3,FALSE)</f>
        <v>30</v>
      </c>
      <c r="G3785" t="str">
        <f>VLOOKUP(E3785,ReactionTypes!$B$2:$D3800,2,FALSE)</f>
        <v>positive</v>
      </c>
      <c r="H3785" s="4">
        <v>44084</v>
      </c>
      <c r="I3785">
        <f t="shared" si="416"/>
        <v>9</v>
      </c>
      <c r="J3785">
        <f t="shared" si="415"/>
        <v>1991</v>
      </c>
    </row>
    <row r="3786" spans="1:10">
      <c r="A3786">
        <v>3927</v>
      </c>
      <c r="B3786" t="s">
        <v>171</v>
      </c>
      <c r="C3786" t="str">
        <f>VLOOKUP(B3786,Content!$B$2:$D4928,3,FALSE)</f>
        <v>education</v>
      </c>
      <c r="D3786" t="str">
        <f>VLOOKUP(B3786,Content!$B$2:$D4928,2,FALSE)</f>
        <v>video</v>
      </c>
      <c r="E3786" t="s">
        <v>1037</v>
      </c>
      <c r="F3786">
        <f>VLOOKUP(E3786,ReactionTypes!$B$2:$D3801,3,FALSE)</f>
        <v>10</v>
      </c>
      <c r="G3786" t="str">
        <f>VLOOKUP(E3786,ReactionTypes!$B$2:$D3801,2,FALSE)</f>
        <v>negative</v>
      </c>
      <c r="H3786" t="s">
        <v>1254</v>
      </c>
      <c r="I3786">
        <v>5</v>
      </c>
      <c r="J3786">
        <f t="shared" si="415"/>
        <v>2110</v>
      </c>
    </row>
    <row r="3787" spans="1:10">
      <c r="A3787">
        <v>3928</v>
      </c>
      <c r="B3787" t="s">
        <v>171</v>
      </c>
      <c r="C3787" t="str">
        <f>VLOOKUP(B3787,Content!$B$2:$D4929,3,FALSE)</f>
        <v>education</v>
      </c>
      <c r="D3787" t="str">
        <f>VLOOKUP(B3787,Content!$B$2:$D4929,2,FALSE)</f>
        <v>video</v>
      </c>
      <c r="E3787" t="s">
        <v>1048</v>
      </c>
      <c r="F3787">
        <f>VLOOKUP(E3787,ReactionTypes!$B$2:$D3802,3,FALSE)</f>
        <v>50</v>
      </c>
      <c r="G3787" t="str">
        <f>VLOOKUP(E3787,ReactionTypes!$B$2:$D3802,2,FALSE)</f>
        <v>positive</v>
      </c>
      <c r="H3787" t="s">
        <v>1132</v>
      </c>
      <c r="I3787">
        <v>10</v>
      </c>
      <c r="J3787">
        <f t="shared" si="415"/>
        <v>2087</v>
      </c>
    </row>
    <row r="3788" spans="1:10">
      <c r="A3788">
        <v>3929</v>
      </c>
      <c r="B3788" t="s">
        <v>171</v>
      </c>
      <c r="C3788" t="str">
        <f>VLOOKUP(B3788,Content!$B$2:$D4930,3,FALSE)</f>
        <v>education</v>
      </c>
      <c r="D3788" t="str">
        <f>VLOOKUP(B3788,Content!$B$2:$D4930,2,FALSE)</f>
        <v>video</v>
      </c>
      <c r="E3788" t="s">
        <v>1039</v>
      </c>
      <c r="F3788">
        <f>VLOOKUP(E3788,ReactionTypes!$B$2:$D3803,3,FALSE)</f>
        <v>30</v>
      </c>
      <c r="G3788" t="str">
        <f>VLOOKUP(E3788,ReactionTypes!$B$2:$D3803,2,FALSE)</f>
        <v>positive</v>
      </c>
      <c r="H3788" t="s">
        <v>1113</v>
      </c>
      <c r="I3788">
        <v>12</v>
      </c>
      <c r="J3788">
        <f t="shared" si="415"/>
        <v>2099</v>
      </c>
    </row>
    <row r="3789" spans="1:10">
      <c r="A3789">
        <v>3930</v>
      </c>
      <c r="B3789" t="s">
        <v>171</v>
      </c>
      <c r="C3789" t="str">
        <f>VLOOKUP(B3789,Content!$B$2:$D4931,3,FALSE)</f>
        <v>education</v>
      </c>
      <c r="D3789" t="str">
        <f>VLOOKUP(B3789,Content!$B$2:$D4931,2,FALSE)</f>
        <v>video</v>
      </c>
      <c r="E3789" t="s">
        <v>1051</v>
      </c>
      <c r="F3789">
        <f>VLOOKUP(E3789,ReactionTypes!$B$2:$D3804,3,FALSE)</f>
        <v>72</v>
      </c>
      <c r="G3789" t="str">
        <f>VLOOKUP(E3789,ReactionTypes!$B$2:$D3804,2,FALSE)</f>
        <v>positive</v>
      </c>
      <c r="H3789" s="4">
        <v>44143</v>
      </c>
      <c r="I3789">
        <f>MONTH(H3789)</f>
        <v>11</v>
      </c>
      <c r="J3789">
        <f t="shared" si="415"/>
        <v>2055</v>
      </c>
    </row>
    <row r="3790" spans="1:10">
      <c r="A3790">
        <v>3931</v>
      </c>
      <c r="B3790" t="s">
        <v>171</v>
      </c>
      <c r="C3790" t="str">
        <f>VLOOKUP(B3790,Content!$B$2:$D4932,3,FALSE)</f>
        <v>education</v>
      </c>
      <c r="D3790" t="str">
        <f>VLOOKUP(B3790,Content!$B$2:$D4932,2,FALSE)</f>
        <v>video</v>
      </c>
      <c r="E3790" t="s">
        <v>1046</v>
      </c>
      <c r="F3790">
        <f>VLOOKUP(E3790,ReactionTypes!$B$2:$D3805,3,FALSE)</f>
        <v>45</v>
      </c>
      <c r="G3790" t="str">
        <f>VLOOKUP(E3790,ReactionTypes!$B$2:$D3805,2,FALSE)</f>
        <v>positive</v>
      </c>
      <c r="H3790" t="s">
        <v>1069</v>
      </c>
      <c r="I3790">
        <v>6</v>
      </c>
      <c r="J3790">
        <f t="shared" si="415"/>
        <v>2068</v>
      </c>
    </row>
    <row r="3791" spans="1:10">
      <c r="A3791">
        <v>3932</v>
      </c>
      <c r="B3791" t="s">
        <v>171</v>
      </c>
      <c r="C3791" t="str">
        <f>VLOOKUP(B3791,Content!$B$2:$D4933,3,FALSE)</f>
        <v>education</v>
      </c>
      <c r="D3791" t="str">
        <f>VLOOKUP(B3791,Content!$B$2:$D4933,2,FALSE)</f>
        <v>video</v>
      </c>
      <c r="E3791" t="s">
        <v>1048</v>
      </c>
      <c r="F3791">
        <f>VLOOKUP(E3791,ReactionTypes!$B$2:$D3806,3,FALSE)</f>
        <v>50</v>
      </c>
      <c r="G3791" t="str">
        <f>VLOOKUP(E3791,ReactionTypes!$B$2:$D3806,2,FALSE)</f>
        <v>positive</v>
      </c>
      <c r="H3791" s="4">
        <v>44443</v>
      </c>
      <c r="I3791">
        <f t="shared" ref="I3791:I3792" si="417">MONTH(H3791)</f>
        <v>9</v>
      </c>
      <c r="J3791">
        <f t="shared" si="415"/>
        <v>1991</v>
      </c>
    </row>
    <row r="3792" spans="1:10">
      <c r="A3792">
        <v>3933</v>
      </c>
      <c r="B3792" t="s">
        <v>171</v>
      </c>
      <c r="C3792" t="str">
        <f>VLOOKUP(B3792,Content!$B$2:$D4934,3,FALSE)</f>
        <v>education</v>
      </c>
      <c r="D3792" t="str">
        <f>VLOOKUP(B3792,Content!$B$2:$D4934,2,FALSE)</f>
        <v>video</v>
      </c>
      <c r="E3792" t="s">
        <v>1040</v>
      </c>
      <c r="F3792">
        <f>VLOOKUP(E3792,ReactionTypes!$B$2:$D3807,3,FALSE)</f>
        <v>35</v>
      </c>
      <c r="G3792" t="str">
        <f>VLOOKUP(E3792,ReactionTypes!$B$2:$D3807,2,FALSE)</f>
        <v>neutral</v>
      </c>
      <c r="H3792" s="4">
        <v>44353</v>
      </c>
      <c r="I3792">
        <f t="shared" si="417"/>
        <v>6</v>
      </c>
      <c r="J3792">
        <f t="shared" si="415"/>
        <v>2068</v>
      </c>
    </row>
    <row r="3793" spans="1:10">
      <c r="A3793">
        <v>3934</v>
      </c>
      <c r="B3793" t="s">
        <v>171</v>
      </c>
      <c r="C3793" t="str">
        <f>VLOOKUP(B3793,Content!$B$2:$D4935,3,FALSE)</f>
        <v>education</v>
      </c>
      <c r="D3793" t="str">
        <f>VLOOKUP(B3793,Content!$B$2:$D4935,2,FALSE)</f>
        <v>video</v>
      </c>
      <c r="E3793" t="s">
        <v>1046</v>
      </c>
      <c r="F3793">
        <f>VLOOKUP(E3793,ReactionTypes!$B$2:$D3808,3,FALSE)</f>
        <v>45</v>
      </c>
      <c r="G3793" t="str">
        <f>VLOOKUP(E3793,ReactionTypes!$B$2:$D3808,2,FALSE)</f>
        <v>positive</v>
      </c>
      <c r="H3793" t="s">
        <v>1176</v>
      </c>
      <c r="I3793">
        <v>11</v>
      </c>
      <c r="J3793">
        <f t="shared" si="415"/>
        <v>2055</v>
      </c>
    </row>
    <row r="3794" spans="1:10">
      <c r="A3794">
        <v>3935</v>
      </c>
      <c r="B3794" t="s">
        <v>171</v>
      </c>
      <c r="C3794" t="str">
        <f>VLOOKUP(B3794,Content!$B$2:$D4936,3,FALSE)</f>
        <v>education</v>
      </c>
      <c r="D3794" t="str">
        <f>VLOOKUP(B3794,Content!$B$2:$D4936,2,FALSE)</f>
        <v>video</v>
      </c>
      <c r="E3794" t="s">
        <v>1048</v>
      </c>
      <c r="F3794">
        <f>VLOOKUP(E3794,ReactionTypes!$B$2:$D3809,3,FALSE)</f>
        <v>50</v>
      </c>
      <c r="G3794" t="str">
        <f>VLOOKUP(E3794,ReactionTypes!$B$2:$D3809,2,FALSE)</f>
        <v>positive</v>
      </c>
      <c r="H3794" t="s">
        <v>1138</v>
      </c>
      <c r="I3794">
        <v>10</v>
      </c>
      <c r="J3794">
        <f t="shared" si="415"/>
        <v>2087</v>
      </c>
    </row>
    <row r="3795" spans="1:10">
      <c r="A3795">
        <v>3936</v>
      </c>
      <c r="B3795" t="s">
        <v>171</v>
      </c>
      <c r="C3795" t="str">
        <f>VLOOKUP(B3795,Content!$B$2:$D4937,3,FALSE)</f>
        <v>education</v>
      </c>
      <c r="D3795" t="str">
        <f>VLOOKUP(B3795,Content!$B$2:$D4937,2,FALSE)</f>
        <v>video</v>
      </c>
      <c r="E3795" t="s">
        <v>1042</v>
      </c>
      <c r="F3795">
        <f>VLOOKUP(E3795,ReactionTypes!$B$2:$D3810,3,FALSE)</f>
        <v>5</v>
      </c>
      <c r="G3795" t="str">
        <f>VLOOKUP(E3795,ReactionTypes!$B$2:$D3810,2,FALSE)</f>
        <v>negative</v>
      </c>
      <c r="H3795" s="4">
        <v>44233</v>
      </c>
      <c r="I3795">
        <f>MONTH(H3795)</f>
        <v>2</v>
      </c>
      <c r="J3795">
        <f t="shared" si="415"/>
        <v>1890</v>
      </c>
    </row>
    <row r="3796" spans="1:10">
      <c r="A3796">
        <v>3937</v>
      </c>
      <c r="B3796" t="s">
        <v>171</v>
      </c>
      <c r="C3796" t="str">
        <f>VLOOKUP(B3796,Content!$B$2:$D4938,3,FALSE)</f>
        <v>education</v>
      </c>
      <c r="D3796" t="str">
        <f>VLOOKUP(B3796,Content!$B$2:$D4938,2,FALSE)</f>
        <v>video</v>
      </c>
      <c r="E3796" t="s">
        <v>1051</v>
      </c>
      <c r="F3796">
        <f>VLOOKUP(E3796,ReactionTypes!$B$2:$D3811,3,FALSE)</f>
        <v>72</v>
      </c>
      <c r="G3796" t="str">
        <f>VLOOKUP(E3796,ReactionTypes!$B$2:$D3811,2,FALSE)</f>
        <v>positive</v>
      </c>
      <c r="H3796" t="s">
        <v>1083</v>
      </c>
      <c r="I3796">
        <v>11</v>
      </c>
      <c r="J3796">
        <f t="shared" si="415"/>
        <v>2055</v>
      </c>
    </row>
    <row r="3797" spans="1:10">
      <c r="A3797">
        <v>3938</v>
      </c>
      <c r="B3797" t="s">
        <v>171</v>
      </c>
      <c r="C3797" t="str">
        <f>VLOOKUP(B3797,Content!$B$2:$D4939,3,FALSE)</f>
        <v>education</v>
      </c>
      <c r="D3797" t="str">
        <f>VLOOKUP(B3797,Content!$B$2:$D4939,2,FALSE)</f>
        <v>video</v>
      </c>
      <c r="E3797" t="s">
        <v>1044</v>
      </c>
      <c r="F3797">
        <f>VLOOKUP(E3797,ReactionTypes!$B$2:$D3812,3,FALSE)</f>
        <v>20</v>
      </c>
      <c r="G3797" t="str">
        <f>VLOOKUP(E3797,ReactionTypes!$B$2:$D3812,2,FALSE)</f>
        <v>neutral</v>
      </c>
      <c r="H3797" s="4">
        <v>44143</v>
      </c>
      <c r="I3797">
        <f>MONTH(H3797)</f>
        <v>11</v>
      </c>
      <c r="J3797">
        <f t="shared" si="415"/>
        <v>2055</v>
      </c>
    </row>
    <row r="3798" spans="1:10">
      <c r="A3798">
        <v>3939</v>
      </c>
      <c r="B3798" t="s">
        <v>171</v>
      </c>
      <c r="C3798" t="str">
        <f>VLOOKUP(B3798,Content!$B$2:$D4940,3,FALSE)</f>
        <v>education</v>
      </c>
      <c r="D3798" t="str">
        <f>VLOOKUP(B3798,Content!$B$2:$D4940,2,FALSE)</f>
        <v>video</v>
      </c>
      <c r="E3798" t="s">
        <v>1048</v>
      </c>
      <c r="F3798">
        <f>VLOOKUP(E3798,ReactionTypes!$B$2:$D3813,3,FALSE)</f>
        <v>50</v>
      </c>
      <c r="G3798" t="str">
        <f>VLOOKUP(E3798,ReactionTypes!$B$2:$D3813,2,FALSE)</f>
        <v>positive</v>
      </c>
      <c r="H3798" t="s">
        <v>1212</v>
      </c>
      <c r="I3798">
        <v>3</v>
      </c>
      <c r="J3798">
        <f t="shared" si="415"/>
        <v>1982</v>
      </c>
    </row>
    <row r="3799" spans="1:10">
      <c r="A3799">
        <v>3940</v>
      </c>
      <c r="B3799" t="s">
        <v>171</v>
      </c>
      <c r="C3799" t="str">
        <f>VLOOKUP(B3799,Content!$B$2:$D4941,3,FALSE)</f>
        <v>education</v>
      </c>
      <c r="D3799" t="str">
        <f>VLOOKUP(B3799,Content!$B$2:$D4941,2,FALSE)</f>
        <v>video</v>
      </c>
      <c r="E3799" t="s">
        <v>1048</v>
      </c>
      <c r="F3799">
        <f>VLOOKUP(E3799,ReactionTypes!$B$2:$D3814,3,FALSE)</f>
        <v>50</v>
      </c>
      <c r="G3799" t="str">
        <f>VLOOKUP(E3799,ReactionTypes!$B$2:$D3814,2,FALSE)</f>
        <v>positive</v>
      </c>
      <c r="H3799" s="4">
        <v>44231</v>
      </c>
      <c r="I3799">
        <f>MONTH(H3799)</f>
        <v>2</v>
      </c>
      <c r="J3799">
        <f t="shared" si="415"/>
        <v>1890</v>
      </c>
    </row>
    <row r="3800" spans="1:10">
      <c r="A3800">
        <v>3941</v>
      </c>
      <c r="B3800" t="s">
        <v>171</v>
      </c>
      <c r="C3800" t="str">
        <f>VLOOKUP(B3800,Content!$B$2:$D4942,3,FALSE)</f>
        <v>education</v>
      </c>
      <c r="D3800" t="str">
        <f>VLOOKUP(B3800,Content!$B$2:$D4942,2,FALSE)</f>
        <v>video</v>
      </c>
      <c r="E3800" t="s">
        <v>1042</v>
      </c>
      <c r="F3800">
        <f>VLOOKUP(E3800,ReactionTypes!$B$2:$D3815,3,FALSE)</f>
        <v>5</v>
      </c>
      <c r="G3800" t="str">
        <f>VLOOKUP(E3800,ReactionTypes!$B$2:$D3815,2,FALSE)</f>
        <v>negative</v>
      </c>
      <c r="H3800" t="s">
        <v>1078</v>
      </c>
      <c r="I3800">
        <v>8</v>
      </c>
      <c r="J3800">
        <f t="shared" si="415"/>
        <v>2055</v>
      </c>
    </row>
    <row r="3801" spans="1:10">
      <c r="A3801">
        <v>3942</v>
      </c>
      <c r="B3801" t="s">
        <v>171</v>
      </c>
      <c r="C3801" t="str">
        <f>VLOOKUP(B3801,Content!$B$2:$D4943,3,FALSE)</f>
        <v>education</v>
      </c>
      <c r="D3801" t="str">
        <f>VLOOKUP(B3801,Content!$B$2:$D4943,2,FALSE)</f>
        <v>video</v>
      </c>
      <c r="E3801" t="s">
        <v>1038</v>
      </c>
      <c r="F3801">
        <f>VLOOKUP(E3801,ReactionTypes!$B$2:$D3816,3,FALSE)</f>
        <v>15</v>
      </c>
      <c r="G3801" t="str">
        <f>VLOOKUP(E3801,ReactionTypes!$B$2:$D3816,2,FALSE)</f>
        <v>negative</v>
      </c>
      <c r="H3801" t="s">
        <v>1127</v>
      </c>
      <c r="I3801">
        <v>8</v>
      </c>
      <c r="J3801">
        <f t="shared" si="415"/>
        <v>2055</v>
      </c>
    </row>
    <row r="3802" spans="1:10">
      <c r="A3802">
        <v>3943</v>
      </c>
      <c r="B3802" t="s">
        <v>171</v>
      </c>
      <c r="C3802" t="str">
        <f>VLOOKUP(B3802,Content!$B$2:$D4944,3,FALSE)</f>
        <v>education</v>
      </c>
      <c r="D3802" t="str">
        <f>VLOOKUP(B3802,Content!$B$2:$D4944,2,FALSE)</f>
        <v>video</v>
      </c>
      <c r="E3802" t="s">
        <v>1047</v>
      </c>
      <c r="F3802">
        <f>VLOOKUP(E3802,ReactionTypes!$B$2:$D3817,3,FALSE)</f>
        <v>12</v>
      </c>
      <c r="G3802" t="str">
        <f>VLOOKUP(E3802,ReactionTypes!$B$2:$D3817,2,FALSE)</f>
        <v>negative</v>
      </c>
      <c r="H3802" t="s">
        <v>1192</v>
      </c>
      <c r="I3802">
        <v>4</v>
      </c>
      <c r="J3802">
        <f t="shared" si="415"/>
        <v>1978</v>
      </c>
    </row>
    <row r="3803" spans="1:10">
      <c r="A3803">
        <v>3944</v>
      </c>
      <c r="B3803" t="s">
        <v>171</v>
      </c>
      <c r="C3803" t="str">
        <f>VLOOKUP(B3803,Content!$B$2:$D4945,3,FALSE)</f>
        <v>education</v>
      </c>
      <c r="D3803" t="str">
        <f>VLOOKUP(B3803,Content!$B$2:$D4945,2,FALSE)</f>
        <v>video</v>
      </c>
      <c r="E3803" t="s">
        <v>1045</v>
      </c>
      <c r="F3803">
        <f>VLOOKUP(E3803,ReactionTypes!$B$2:$D3818,3,FALSE)</f>
        <v>75</v>
      </c>
      <c r="G3803" t="str">
        <f>VLOOKUP(E3803,ReactionTypes!$B$2:$D3818,2,FALSE)</f>
        <v>positive</v>
      </c>
      <c r="H3803" t="s">
        <v>1195</v>
      </c>
      <c r="I3803">
        <v>2</v>
      </c>
      <c r="J3803">
        <f t="shared" si="415"/>
        <v>1890</v>
      </c>
    </row>
    <row r="3804" spans="1:10">
      <c r="A3804">
        <v>3945</v>
      </c>
      <c r="B3804" t="s">
        <v>171</v>
      </c>
      <c r="C3804" t="str">
        <f>VLOOKUP(B3804,Content!$B$2:$D4946,3,FALSE)</f>
        <v>education</v>
      </c>
      <c r="D3804" t="str">
        <f>VLOOKUP(B3804,Content!$B$2:$D4946,2,FALSE)</f>
        <v>video</v>
      </c>
      <c r="E3804" t="s">
        <v>1051</v>
      </c>
      <c r="F3804">
        <f>VLOOKUP(E3804,ReactionTypes!$B$2:$D3819,3,FALSE)</f>
        <v>72</v>
      </c>
      <c r="G3804" t="str">
        <f>VLOOKUP(E3804,ReactionTypes!$B$2:$D3819,2,FALSE)</f>
        <v>positive</v>
      </c>
      <c r="H3804" t="s">
        <v>1115</v>
      </c>
      <c r="I3804">
        <v>7</v>
      </c>
      <c r="J3804">
        <f t="shared" si="415"/>
        <v>2116</v>
      </c>
    </row>
    <row r="3805" spans="1:10">
      <c r="A3805">
        <v>3946</v>
      </c>
      <c r="B3805" t="s">
        <v>171</v>
      </c>
      <c r="C3805" t="str">
        <f>VLOOKUP(B3805,Content!$B$2:$D4947,3,FALSE)</f>
        <v>education</v>
      </c>
      <c r="D3805" t="str">
        <f>VLOOKUP(B3805,Content!$B$2:$D4947,2,FALSE)</f>
        <v>video</v>
      </c>
      <c r="E3805" t="s">
        <v>1049</v>
      </c>
      <c r="F3805">
        <f>VLOOKUP(E3805,ReactionTypes!$B$2:$D3820,3,FALSE)</f>
        <v>60</v>
      </c>
      <c r="G3805" t="str">
        <f>VLOOKUP(E3805,ReactionTypes!$B$2:$D3820,2,FALSE)</f>
        <v>positive</v>
      </c>
      <c r="H3805" s="4">
        <v>44533</v>
      </c>
      <c r="I3805">
        <f>MONTH(H3805)</f>
        <v>12</v>
      </c>
      <c r="J3805">
        <f t="shared" si="415"/>
        <v>2099</v>
      </c>
    </row>
    <row r="3806" spans="1:10">
      <c r="A3806">
        <v>3947</v>
      </c>
      <c r="B3806" t="s">
        <v>171</v>
      </c>
      <c r="C3806" t="str">
        <f>VLOOKUP(B3806,Content!$B$2:$D4948,3,FALSE)</f>
        <v>education</v>
      </c>
      <c r="D3806" t="str">
        <f>VLOOKUP(B3806,Content!$B$2:$D4948,2,FALSE)</f>
        <v>video</v>
      </c>
      <c r="E3806" t="s">
        <v>1044</v>
      </c>
      <c r="F3806">
        <f>VLOOKUP(E3806,ReactionTypes!$B$2:$D3821,3,FALSE)</f>
        <v>20</v>
      </c>
      <c r="G3806" t="str">
        <f>VLOOKUP(E3806,ReactionTypes!$B$2:$D3821,2,FALSE)</f>
        <v>neutral</v>
      </c>
      <c r="H3806" t="s">
        <v>1077</v>
      </c>
      <c r="I3806">
        <v>8</v>
      </c>
      <c r="J3806">
        <f t="shared" si="415"/>
        <v>2055</v>
      </c>
    </row>
    <row r="3807" spans="1:10">
      <c r="A3807">
        <v>3948</v>
      </c>
      <c r="B3807" t="s">
        <v>171</v>
      </c>
      <c r="C3807" t="str">
        <f>VLOOKUP(B3807,Content!$B$2:$D4949,3,FALSE)</f>
        <v>education</v>
      </c>
      <c r="D3807" t="str">
        <f>VLOOKUP(B3807,Content!$B$2:$D4949,2,FALSE)</f>
        <v>video</v>
      </c>
      <c r="E3807" t="s">
        <v>1040</v>
      </c>
      <c r="F3807">
        <f>VLOOKUP(E3807,ReactionTypes!$B$2:$D3822,3,FALSE)</f>
        <v>35</v>
      </c>
      <c r="G3807" t="str">
        <f>VLOOKUP(E3807,ReactionTypes!$B$2:$D3822,2,FALSE)</f>
        <v>neutral</v>
      </c>
      <c r="H3807" t="s">
        <v>1179</v>
      </c>
      <c r="I3807">
        <v>12</v>
      </c>
      <c r="J3807">
        <f t="shared" si="415"/>
        <v>2099</v>
      </c>
    </row>
    <row r="3808" spans="1:10">
      <c r="A3808">
        <v>3949</v>
      </c>
      <c r="B3808" t="s">
        <v>171</v>
      </c>
      <c r="C3808" t="str">
        <f>VLOOKUP(B3808,Content!$B$2:$D4950,3,FALSE)</f>
        <v>education</v>
      </c>
      <c r="D3808" t="str">
        <f>VLOOKUP(B3808,Content!$B$2:$D4950,2,FALSE)</f>
        <v>video</v>
      </c>
      <c r="E3808" t="s">
        <v>1046</v>
      </c>
      <c r="F3808">
        <f>VLOOKUP(E3808,ReactionTypes!$B$2:$D3823,3,FALSE)</f>
        <v>45</v>
      </c>
      <c r="G3808" t="str">
        <f>VLOOKUP(E3808,ReactionTypes!$B$2:$D3823,2,FALSE)</f>
        <v>positive</v>
      </c>
      <c r="H3808" s="4">
        <v>44197</v>
      </c>
      <c r="I3808">
        <f>MONTH(H3808)</f>
        <v>1</v>
      </c>
      <c r="J3808">
        <f t="shared" si="415"/>
        <v>2142</v>
      </c>
    </row>
    <row r="3809" spans="1:10">
      <c r="A3809">
        <v>3950</v>
      </c>
      <c r="B3809" t="s">
        <v>171</v>
      </c>
      <c r="C3809" t="str">
        <f>VLOOKUP(B3809,Content!$B$2:$D4951,3,FALSE)</f>
        <v>education</v>
      </c>
      <c r="D3809" t="str">
        <f>VLOOKUP(B3809,Content!$B$2:$D4951,2,FALSE)</f>
        <v>video</v>
      </c>
      <c r="E3809" t="s">
        <v>1039</v>
      </c>
      <c r="F3809">
        <f>VLOOKUP(E3809,ReactionTypes!$B$2:$D3824,3,FALSE)</f>
        <v>30</v>
      </c>
      <c r="G3809" t="str">
        <f>VLOOKUP(E3809,ReactionTypes!$B$2:$D3824,2,FALSE)</f>
        <v>positive</v>
      </c>
      <c r="H3809" t="s">
        <v>1220</v>
      </c>
      <c r="I3809">
        <v>1</v>
      </c>
      <c r="J3809">
        <f t="shared" si="415"/>
        <v>2142</v>
      </c>
    </row>
    <row r="3810" spans="1:10">
      <c r="A3810">
        <v>3951</v>
      </c>
      <c r="B3810" t="s">
        <v>171</v>
      </c>
      <c r="C3810" t="str">
        <f>VLOOKUP(B3810,Content!$B$2:$D4952,3,FALSE)</f>
        <v>education</v>
      </c>
      <c r="D3810" t="str">
        <f>VLOOKUP(B3810,Content!$B$2:$D4952,2,FALSE)</f>
        <v>video</v>
      </c>
      <c r="E3810" t="s">
        <v>1047</v>
      </c>
      <c r="F3810">
        <f>VLOOKUP(E3810,ReactionTypes!$B$2:$D3825,3,FALSE)</f>
        <v>12</v>
      </c>
      <c r="G3810" t="str">
        <f>VLOOKUP(E3810,ReactionTypes!$B$2:$D3825,2,FALSE)</f>
        <v>negative</v>
      </c>
      <c r="H3810" t="s">
        <v>1286</v>
      </c>
      <c r="I3810">
        <v>8</v>
      </c>
      <c r="J3810">
        <f t="shared" si="415"/>
        <v>2055</v>
      </c>
    </row>
    <row r="3811" spans="1:10">
      <c r="A3811">
        <v>3952</v>
      </c>
      <c r="B3811" t="s">
        <v>171</v>
      </c>
      <c r="C3811" t="str">
        <f>VLOOKUP(B3811,Content!$B$2:$D4953,3,FALSE)</f>
        <v>education</v>
      </c>
      <c r="D3811" t="str">
        <f>VLOOKUP(B3811,Content!$B$2:$D4953,2,FALSE)</f>
        <v>video</v>
      </c>
      <c r="E3811" t="s">
        <v>1041</v>
      </c>
      <c r="F3811">
        <f>VLOOKUP(E3811,ReactionTypes!$B$2:$D3826,3,FALSE)</f>
        <v>70</v>
      </c>
      <c r="G3811" t="str">
        <f>VLOOKUP(E3811,ReactionTypes!$B$2:$D3826,2,FALSE)</f>
        <v>positive</v>
      </c>
      <c r="H3811" t="s">
        <v>1071</v>
      </c>
      <c r="I3811">
        <v>8</v>
      </c>
      <c r="J3811">
        <f t="shared" si="415"/>
        <v>2055</v>
      </c>
    </row>
    <row r="3812" spans="1:10">
      <c r="A3812">
        <v>3953</v>
      </c>
      <c r="B3812" t="s">
        <v>171</v>
      </c>
      <c r="C3812" t="str">
        <f>VLOOKUP(B3812,Content!$B$2:$D4954,3,FALSE)</f>
        <v>education</v>
      </c>
      <c r="D3812" t="str">
        <f>VLOOKUP(B3812,Content!$B$2:$D4954,2,FALSE)</f>
        <v>video</v>
      </c>
      <c r="E3812" t="s">
        <v>1042</v>
      </c>
      <c r="F3812">
        <f>VLOOKUP(E3812,ReactionTypes!$B$2:$D3827,3,FALSE)</f>
        <v>5</v>
      </c>
      <c r="G3812" t="str">
        <f>VLOOKUP(E3812,ReactionTypes!$B$2:$D3827,2,FALSE)</f>
        <v>negative</v>
      </c>
      <c r="H3812" s="4">
        <v>43993</v>
      </c>
      <c r="I3812">
        <f>MONTH(H3812)</f>
        <v>6</v>
      </c>
      <c r="J3812">
        <f t="shared" si="415"/>
        <v>2068</v>
      </c>
    </row>
    <row r="3813" spans="1:10">
      <c r="A3813">
        <v>3954</v>
      </c>
      <c r="B3813" t="s">
        <v>171</v>
      </c>
      <c r="C3813" t="str">
        <f>VLOOKUP(B3813,Content!$B$2:$D4955,3,FALSE)</f>
        <v>education</v>
      </c>
      <c r="D3813" t="str">
        <f>VLOOKUP(B3813,Content!$B$2:$D4955,2,FALSE)</f>
        <v>video</v>
      </c>
      <c r="E3813" t="s">
        <v>1050</v>
      </c>
      <c r="F3813">
        <f>VLOOKUP(E3813,ReactionTypes!$B$2:$D3828,3,FALSE)</f>
        <v>70</v>
      </c>
      <c r="G3813" t="str">
        <f>VLOOKUP(E3813,ReactionTypes!$B$2:$D3828,2,FALSE)</f>
        <v>positive</v>
      </c>
      <c r="H3813" t="s">
        <v>1266</v>
      </c>
      <c r="I3813">
        <v>3</v>
      </c>
      <c r="J3813">
        <f t="shared" si="415"/>
        <v>1982</v>
      </c>
    </row>
    <row r="3814" spans="1:10">
      <c r="A3814">
        <v>3955</v>
      </c>
      <c r="B3814" t="s">
        <v>171</v>
      </c>
      <c r="C3814" t="str">
        <f>VLOOKUP(B3814,Content!$B$2:$D4956,3,FALSE)</f>
        <v>education</v>
      </c>
      <c r="D3814" t="str">
        <f>VLOOKUP(B3814,Content!$B$2:$D4956,2,FALSE)</f>
        <v>video</v>
      </c>
      <c r="E3814" t="s">
        <v>1040</v>
      </c>
      <c r="F3814">
        <f>VLOOKUP(E3814,ReactionTypes!$B$2:$D3829,3,FALSE)</f>
        <v>35</v>
      </c>
      <c r="G3814" t="str">
        <f>VLOOKUP(E3814,ReactionTypes!$B$2:$D3829,2,FALSE)</f>
        <v>neutral</v>
      </c>
      <c r="H3814" s="4">
        <v>44378</v>
      </c>
      <c r="I3814">
        <f>MONTH(H3814)</f>
        <v>7</v>
      </c>
      <c r="J3814">
        <f t="shared" si="415"/>
        <v>2116</v>
      </c>
    </row>
    <row r="3815" spans="1:10">
      <c r="A3815">
        <v>3956</v>
      </c>
      <c r="B3815" t="s">
        <v>171</v>
      </c>
      <c r="C3815" t="str">
        <f>VLOOKUP(B3815,Content!$B$2:$D4957,3,FALSE)</f>
        <v>education</v>
      </c>
      <c r="D3815" t="str">
        <f>VLOOKUP(B3815,Content!$B$2:$D4957,2,FALSE)</f>
        <v>video</v>
      </c>
      <c r="E3815" t="s">
        <v>1050</v>
      </c>
      <c r="F3815">
        <f>VLOOKUP(E3815,ReactionTypes!$B$2:$D3830,3,FALSE)</f>
        <v>70</v>
      </c>
      <c r="G3815" t="str">
        <f>VLOOKUP(E3815,ReactionTypes!$B$2:$D3830,2,FALSE)</f>
        <v>positive</v>
      </c>
      <c r="H3815" t="s">
        <v>1209</v>
      </c>
      <c r="I3815">
        <v>5</v>
      </c>
      <c r="J3815">
        <f t="shared" si="415"/>
        <v>2110</v>
      </c>
    </row>
    <row r="3816" spans="1:10">
      <c r="A3816">
        <v>3957</v>
      </c>
      <c r="B3816" t="s">
        <v>171</v>
      </c>
      <c r="C3816" t="str">
        <f>VLOOKUP(B3816,Content!$B$2:$D4958,3,FALSE)</f>
        <v>education</v>
      </c>
      <c r="D3816" t="str">
        <f>VLOOKUP(B3816,Content!$B$2:$D4958,2,FALSE)</f>
        <v>video</v>
      </c>
      <c r="E3816" t="s">
        <v>1042</v>
      </c>
      <c r="F3816">
        <f>VLOOKUP(E3816,ReactionTypes!$B$2:$D3831,3,FALSE)</f>
        <v>5</v>
      </c>
      <c r="G3816" t="str">
        <f>VLOOKUP(E3816,ReactionTypes!$B$2:$D3831,2,FALSE)</f>
        <v>negative</v>
      </c>
      <c r="H3816" t="s">
        <v>1130</v>
      </c>
      <c r="I3816">
        <v>7</v>
      </c>
      <c r="J3816">
        <f t="shared" si="415"/>
        <v>2116</v>
      </c>
    </row>
    <row r="3817" spans="1:10">
      <c r="A3817">
        <v>3958</v>
      </c>
      <c r="B3817" t="s">
        <v>171</v>
      </c>
      <c r="C3817" t="str">
        <f>VLOOKUP(B3817,Content!$B$2:$D4959,3,FALSE)</f>
        <v>education</v>
      </c>
      <c r="D3817" t="str">
        <f>VLOOKUP(B3817,Content!$B$2:$D4959,2,FALSE)</f>
        <v>video</v>
      </c>
      <c r="E3817" t="s">
        <v>1049</v>
      </c>
      <c r="F3817">
        <f>VLOOKUP(E3817,ReactionTypes!$B$2:$D3832,3,FALSE)</f>
        <v>60</v>
      </c>
      <c r="G3817" t="str">
        <f>VLOOKUP(E3817,ReactionTypes!$B$2:$D3832,2,FALSE)</f>
        <v>positive</v>
      </c>
      <c r="H3817" t="s">
        <v>1185</v>
      </c>
      <c r="I3817">
        <v>6</v>
      </c>
      <c r="J3817">
        <f t="shared" si="415"/>
        <v>2068</v>
      </c>
    </row>
    <row r="3818" spans="1:10">
      <c r="A3818">
        <v>3959</v>
      </c>
      <c r="B3818" t="s">
        <v>171</v>
      </c>
      <c r="C3818" t="str">
        <f>VLOOKUP(B3818,Content!$B$2:$D4960,3,FALSE)</f>
        <v>education</v>
      </c>
      <c r="D3818" t="str">
        <f>VLOOKUP(B3818,Content!$B$2:$D4960,2,FALSE)</f>
        <v>video</v>
      </c>
      <c r="E3818" t="s">
        <v>1040</v>
      </c>
      <c r="F3818">
        <f>VLOOKUP(E3818,ReactionTypes!$B$2:$D3833,3,FALSE)</f>
        <v>35</v>
      </c>
      <c r="G3818" t="str">
        <f>VLOOKUP(E3818,ReactionTypes!$B$2:$D3833,2,FALSE)</f>
        <v>neutral</v>
      </c>
      <c r="H3818" t="s">
        <v>1078</v>
      </c>
      <c r="I3818">
        <v>8</v>
      </c>
      <c r="J3818">
        <f t="shared" si="415"/>
        <v>2055</v>
      </c>
    </row>
    <row r="3819" spans="1:10">
      <c r="A3819">
        <v>3960</v>
      </c>
      <c r="B3819" t="s">
        <v>171</v>
      </c>
      <c r="C3819" t="str">
        <f>VLOOKUP(B3819,Content!$B$2:$D4961,3,FALSE)</f>
        <v>education</v>
      </c>
      <c r="D3819" t="str">
        <f>VLOOKUP(B3819,Content!$B$2:$D4961,2,FALSE)</f>
        <v>video</v>
      </c>
      <c r="E3819" t="s">
        <v>1046</v>
      </c>
      <c r="F3819">
        <f>VLOOKUP(E3819,ReactionTypes!$B$2:$D3834,3,FALSE)</f>
        <v>45</v>
      </c>
      <c r="G3819" t="str">
        <f>VLOOKUP(E3819,ReactionTypes!$B$2:$D3834,2,FALSE)</f>
        <v>positive</v>
      </c>
      <c r="H3819" s="4">
        <v>44081</v>
      </c>
      <c r="I3819">
        <f>MONTH(H3819)</f>
        <v>9</v>
      </c>
      <c r="J3819">
        <f t="shared" si="415"/>
        <v>1991</v>
      </c>
    </row>
    <row r="3820" spans="1:10">
      <c r="A3820">
        <v>3961</v>
      </c>
      <c r="B3820" t="s">
        <v>171</v>
      </c>
      <c r="C3820" t="str">
        <f>VLOOKUP(B3820,Content!$B$2:$D4962,3,FALSE)</f>
        <v>education</v>
      </c>
      <c r="D3820" t="str">
        <f>VLOOKUP(B3820,Content!$B$2:$D4962,2,FALSE)</f>
        <v>video</v>
      </c>
      <c r="E3820" t="s">
        <v>1036</v>
      </c>
      <c r="F3820">
        <f>VLOOKUP(E3820,ReactionTypes!$B$2:$D3835,3,FALSE)</f>
        <v>0</v>
      </c>
      <c r="G3820" t="str">
        <f>VLOOKUP(E3820,ReactionTypes!$B$2:$D3835,2,FALSE)</f>
        <v>negative</v>
      </c>
      <c r="H3820" t="s">
        <v>1242</v>
      </c>
      <c r="I3820">
        <v>1</v>
      </c>
      <c r="J3820">
        <f t="shared" si="415"/>
        <v>2142</v>
      </c>
    </row>
    <row r="3821" spans="1:10">
      <c r="A3821">
        <v>3962</v>
      </c>
      <c r="B3821" t="s">
        <v>171</v>
      </c>
      <c r="C3821" t="str">
        <f>VLOOKUP(B3821,Content!$B$2:$D4963,3,FALSE)</f>
        <v>education</v>
      </c>
      <c r="D3821" t="str">
        <f>VLOOKUP(B3821,Content!$B$2:$D4963,2,FALSE)</f>
        <v>video</v>
      </c>
      <c r="E3821" t="s">
        <v>1050</v>
      </c>
      <c r="F3821">
        <f>VLOOKUP(E3821,ReactionTypes!$B$2:$D3836,3,FALSE)</f>
        <v>70</v>
      </c>
      <c r="G3821" t="str">
        <f>VLOOKUP(E3821,ReactionTypes!$B$2:$D3836,2,FALSE)</f>
        <v>positive</v>
      </c>
      <c r="H3821" s="4">
        <v>44054</v>
      </c>
      <c r="I3821">
        <f t="shared" ref="I3821:I3822" si="418">MONTH(H3821)</f>
        <v>8</v>
      </c>
      <c r="J3821">
        <f t="shared" si="415"/>
        <v>2055</v>
      </c>
    </row>
    <row r="3822" spans="1:10">
      <c r="A3822">
        <v>3963</v>
      </c>
      <c r="B3822" t="s">
        <v>171</v>
      </c>
      <c r="C3822" t="str">
        <f>VLOOKUP(B3822,Content!$B$2:$D4964,3,FALSE)</f>
        <v>education</v>
      </c>
      <c r="D3822" t="str">
        <f>VLOOKUP(B3822,Content!$B$2:$D4964,2,FALSE)</f>
        <v>video</v>
      </c>
      <c r="E3822" t="s">
        <v>1039</v>
      </c>
      <c r="F3822">
        <f>VLOOKUP(E3822,ReactionTypes!$B$2:$D3837,3,FALSE)</f>
        <v>30</v>
      </c>
      <c r="G3822" t="str">
        <f>VLOOKUP(E3822,ReactionTypes!$B$2:$D3837,2,FALSE)</f>
        <v>positive</v>
      </c>
      <c r="H3822" s="4">
        <v>44411</v>
      </c>
      <c r="I3822">
        <f t="shared" si="418"/>
        <v>8</v>
      </c>
      <c r="J3822">
        <f t="shared" si="415"/>
        <v>2055</v>
      </c>
    </row>
    <row r="3823" spans="1:10">
      <c r="A3823">
        <v>3964</v>
      </c>
      <c r="B3823" t="s">
        <v>171</v>
      </c>
      <c r="C3823" t="str">
        <f>VLOOKUP(B3823,Content!$B$2:$D4965,3,FALSE)</f>
        <v>education</v>
      </c>
      <c r="D3823" t="str">
        <f>VLOOKUP(B3823,Content!$B$2:$D4965,2,FALSE)</f>
        <v>video</v>
      </c>
      <c r="E3823" t="s">
        <v>1049</v>
      </c>
      <c r="F3823">
        <f>VLOOKUP(E3823,ReactionTypes!$B$2:$D3838,3,FALSE)</f>
        <v>60</v>
      </c>
      <c r="G3823" t="str">
        <f>VLOOKUP(E3823,ReactionTypes!$B$2:$D3838,2,FALSE)</f>
        <v>positive</v>
      </c>
      <c r="H3823" t="s">
        <v>1268</v>
      </c>
      <c r="I3823">
        <v>1</v>
      </c>
      <c r="J3823">
        <f t="shared" si="415"/>
        <v>2142</v>
      </c>
    </row>
    <row r="3824" spans="1:10">
      <c r="A3824">
        <v>3965</v>
      </c>
      <c r="B3824" t="s">
        <v>171</v>
      </c>
      <c r="C3824" t="str">
        <f>VLOOKUP(B3824,Content!$B$2:$D4966,3,FALSE)</f>
        <v>education</v>
      </c>
      <c r="D3824" t="str">
        <f>VLOOKUP(B3824,Content!$B$2:$D4966,2,FALSE)</f>
        <v>video</v>
      </c>
      <c r="E3824" t="s">
        <v>1049</v>
      </c>
      <c r="F3824">
        <f>VLOOKUP(E3824,ReactionTypes!$B$2:$D3839,3,FALSE)</f>
        <v>60</v>
      </c>
      <c r="G3824" t="str">
        <f>VLOOKUP(E3824,ReactionTypes!$B$2:$D3839,2,FALSE)</f>
        <v>positive</v>
      </c>
      <c r="H3824" t="s">
        <v>1257</v>
      </c>
      <c r="I3824">
        <v>3</v>
      </c>
      <c r="J3824">
        <f t="shared" si="415"/>
        <v>1982</v>
      </c>
    </row>
    <row r="3825" spans="1:10">
      <c r="A3825">
        <v>3966</v>
      </c>
      <c r="B3825" t="s">
        <v>171</v>
      </c>
      <c r="C3825" t="str">
        <f>VLOOKUP(B3825,Content!$B$2:$D4967,3,FALSE)</f>
        <v>education</v>
      </c>
      <c r="D3825" t="str">
        <f>VLOOKUP(B3825,Content!$B$2:$D4967,2,FALSE)</f>
        <v>video</v>
      </c>
      <c r="E3825" t="s">
        <v>1049</v>
      </c>
      <c r="F3825">
        <f>VLOOKUP(E3825,ReactionTypes!$B$2:$D3840,3,FALSE)</f>
        <v>60</v>
      </c>
      <c r="G3825" t="str">
        <f>VLOOKUP(E3825,ReactionTypes!$B$2:$D3840,2,FALSE)</f>
        <v>positive</v>
      </c>
      <c r="H3825" t="s">
        <v>1134</v>
      </c>
      <c r="I3825">
        <v>8</v>
      </c>
      <c r="J3825">
        <f t="shared" si="415"/>
        <v>2055</v>
      </c>
    </row>
    <row r="3826" spans="1:10">
      <c r="A3826">
        <v>3968</v>
      </c>
      <c r="B3826" t="s">
        <v>172</v>
      </c>
      <c r="C3826" t="str">
        <f>VLOOKUP(B3826,Content!$B$2:$D4969,3,FALSE)</f>
        <v>soccer</v>
      </c>
      <c r="D3826" t="str">
        <f>VLOOKUP(B3826,Content!$B$2:$D4969,2,FALSE)</f>
        <v>audio</v>
      </c>
      <c r="E3826" t="s">
        <v>1050</v>
      </c>
      <c r="F3826">
        <f>VLOOKUP(E3826,ReactionTypes!$B$2:$D3841,3,FALSE)</f>
        <v>70</v>
      </c>
      <c r="G3826" t="str">
        <f>VLOOKUP(E3826,ReactionTypes!$B$2:$D3841,2,FALSE)</f>
        <v>positive</v>
      </c>
      <c r="H3826" s="4">
        <v>44532</v>
      </c>
      <c r="I3826">
        <f t="shared" ref="I3826:I3827" si="419">MONTH(H3826)</f>
        <v>12</v>
      </c>
      <c r="J3826">
        <f t="shared" si="415"/>
        <v>2099</v>
      </c>
    </row>
    <row r="3827" spans="1:10">
      <c r="A3827">
        <v>3970</v>
      </c>
      <c r="B3827" t="s">
        <v>173</v>
      </c>
      <c r="C3827" t="str">
        <f>VLOOKUP(B3827,Content!$B$2:$D4971,3,FALSE)</f>
        <v>animals</v>
      </c>
      <c r="D3827" t="str">
        <f>VLOOKUP(B3827,Content!$B$2:$D4971,2,FALSE)</f>
        <v>video</v>
      </c>
      <c r="E3827" t="s">
        <v>1036</v>
      </c>
      <c r="F3827">
        <f>VLOOKUP(E3827,ReactionTypes!$B$2:$D3842,3,FALSE)</f>
        <v>0</v>
      </c>
      <c r="G3827" t="str">
        <f>VLOOKUP(E3827,ReactionTypes!$B$2:$D3842,2,FALSE)</f>
        <v>negative</v>
      </c>
      <c r="H3827" s="4">
        <v>44443</v>
      </c>
      <c r="I3827">
        <f t="shared" si="419"/>
        <v>9</v>
      </c>
      <c r="J3827">
        <f t="shared" si="415"/>
        <v>1991</v>
      </c>
    </row>
    <row r="3828" spans="1:10">
      <c r="A3828">
        <v>3971</v>
      </c>
      <c r="B3828" t="s">
        <v>173</v>
      </c>
      <c r="C3828" t="str">
        <f>VLOOKUP(B3828,Content!$B$2:$D4972,3,FALSE)</f>
        <v>animals</v>
      </c>
      <c r="D3828" t="str">
        <f>VLOOKUP(B3828,Content!$B$2:$D4972,2,FALSE)</f>
        <v>video</v>
      </c>
      <c r="E3828" t="s">
        <v>1049</v>
      </c>
      <c r="F3828">
        <f>VLOOKUP(E3828,ReactionTypes!$B$2:$D3843,3,FALSE)</f>
        <v>60</v>
      </c>
      <c r="G3828" t="str">
        <f>VLOOKUP(E3828,ReactionTypes!$B$2:$D3843,2,FALSE)</f>
        <v>positive</v>
      </c>
      <c r="H3828" t="s">
        <v>1090</v>
      </c>
      <c r="I3828">
        <v>10</v>
      </c>
      <c r="J3828">
        <f t="shared" si="415"/>
        <v>2087</v>
      </c>
    </row>
    <row r="3829" spans="1:10">
      <c r="A3829">
        <v>3972</v>
      </c>
      <c r="B3829" t="s">
        <v>173</v>
      </c>
      <c r="C3829" t="str">
        <f>VLOOKUP(B3829,Content!$B$2:$D4973,3,FALSE)</f>
        <v>animals</v>
      </c>
      <c r="D3829" t="str">
        <f>VLOOKUP(B3829,Content!$B$2:$D4973,2,FALSE)</f>
        <v>video</v>
      </c>
      <c r="E3829" t="s">
        <v>1048</v>
      </c>
      <c r="F3829">
        <f>VLOOKUP(E3829,ReactionTypes!$B$2:$D3844,3,FALSE)</f>
        <v>50</v>
      </c>
      <c r="G3829" t="str">
        <f>VLOOKUP(E3829,ReactionTypes!$B$2:$D3844,2,FALSE)</f>
        <v>positive</v>
      </c>
      <c r="H3829" t="s">
        <v>1240</v>
      </c>
      <c r="I3829">
        <v>2</v>
      </c>
      <c r="J3829">
        <f t="shared" si="415"/>
        <v>1890</v>
      </c>
    </row>
    <row r="3830" spans="1:10">
      <c r="A3830">
        <v>3973</v>
      </c>
      <c r="B3830" t="s">
        <v>173</v>
      </c>
      <c r="C3830" t="str">
        <f>VLOOKUP(B3830,Content!$B$2:$D4974,3,FALSE)</f>
        <v>animals</v>
      </c>
      <c r="D3830" t="str">
        <f>VLOOKUP(B3830,Content!$B$2:$D4974,2,FALSE)</f>
        <v>video</v>
      </c>
      <c r="E3830" t="s">
        <v>1039</v>
      </c>
      <c r="F3830">
        <f>VLOOKUP(E3830,ReactionTypes!$B$2:$D3845,3,FALSE)</f>
        <v>30</v>
      </c>
      <c r="G3830" t="str">
        <f>VLOOKUP(E3830,ReactionTypes!$B$2:$D3845,2,FALSE)</f>
        <v>positive</v>
      </c>
      <c r="H3830" t="s">
        <v>1097</v>
      </c>
      <c r="I3830">
        <v>8</v>
      </c>
      <c r="J3830">
        <f t="shared" si="415"/>
        <v>2055</v>
      </c>
    </row>
    <row r="3831" spans="1:10">
      <c r="A3831">
        <v>3974</v>
      </c>
      <c r="B3831" t="s">
        <v>173</v>
      </c>
      <c r="C3831" t="str">
        <f>VLOOKUP(B3831,Content!$B$2:$D4975,3,FALSE)</f>
        <v>animals</v>
      </c>
      <c r="D3831" t="str">
        <f>VLOOKUP(B3831,Content!$B$2:$D4975,2,FALSE)</f>
        <v>video</v>
      </c>
      <c r="E3831" t="s">
        <v>1050</v>
      </c>
      <c r="F3831">
        <f>VLOOKUP(E3831,ReactionTypes!$B$2:$D3846,3,FALSE)</f>
        <v>70</v>
      </c>
      <c r="G3831" t="str">
        <f>VLOOKUP(E3831,ReactionTypes!$B$2:$D3846,2,FALSE)</f>
        <v>positive</v>
      </c>
      <c r="H3831" s="4">
        <v>44351</v>
      </c>
      <c r="I3831">
        <f>MONTH(H3831)</f>
        <v>6</v>
      </c>
      <c r="J3831">
        <f t="shared" si="415"/>
        <v>2068</v>
      </c>
    </row>
    <row r="3832" spans="1:10">
      <c r="A3832">
        <v>3975</v>
      </c>
      <c r="B3832" t="s">
        <v>173</v>
      </c>
      <c r="C3832" t="str">
        <f>VLOOKUP(B3832,Content!$B$2:$D4976,3,FALSE)</f>
        <v>animals</v>
      </c>
      <c r="D3832" t="str">
        <f>VLOOKUP(B3832,Content!$B$2:$D4976,2,FALSE)</f>
        <v>video</v>
      </c>
      <c r="E3832" t="s">
        <v>1043</v>
      </c>
      <c r="F3832">
        <f>VLOOKUP(E3832,ReactionTypes!$B$2:$D3847,3,FALSE)</f>
        <v>65</v>
      </c>
      <c r="G3832" t="str">
        <f>VLOOKUP(E3832,ReactionTypes!$B$2:$D3847,2,FALSE)</f>
        <v>positive</v>
      </c>
      <c r="H3832" t="s">
        <v>1137</v>
      </c>
      <c r="I3832">
        <v>10</v>
      </c>
      <c r="J3832">
        <f t="shared" si="415"/>
        <v>2087</v>
      </c>
    </row>
    <row r="3833" spans="1:10">
      <c r="A3833">
        <v>3976</v>
      </c>
      <c r="B3833" t="s">
        <v>173</v>
      </c>
      <c r="C3833" t="str">
        <f>VLOOKUP(B3833,Content!$B$2:$D4977,3,FALSE)</f>
        <v>animals</v>
      </c>
      <c r="D3833" t="str">
        <f>VLOOKUP(B3833,Content!$B$2:$D4977,2,FALSE)</f>
        <v>video</v>
      </c>
      <c r="E3833" t="s">
        <v>1039</v>
      </c>
      <c r="F3833">
        <f>VLOOKUP(E3833,ReactionTypes!$B$2:$D3848,3,FALSE)</f>
        <v>30</v>
      </c>
      <c r="G3833" t="str">
        <f>VLOOKUP(E3833,ReactionTypes!$B$2:$D3848,2,FALSE)</f>
        <v>positive</v>
      </c>
      <c r="H3833" s="4">
        <v>44082</v>
      </c>
      <c r="I3833">
        <f t="shared" ref="I3833:I3836" si="420">MONTH(H3833)</f>
        <v>9</v>
      </c>
      <c r="J3833">
        <f t="shared" si="415"/>
        <v>1991</v>
      </c>
    </row>
    <row r="3834" spans="1:10">
      <c r="A3834">
        <v>3977</v>
      </c>
      <c r="B3834" t="s">
        <v>173</v>
      </c>
      <c r="C3834" t="str">
        <f>VLOOKUP(B3834,Content!$B$2:$D4978,3,FALSE)</f>
        <v>animals</v>
      </c>
      <c r="D3834" t="str">
        <f>VLOOKUP(B3834,Content!$B$2:$D4978,2,FALSE)</f>
        <v>video</v>
      </c>
      <c r="E3834" t="s">
        <v>1048</v>
      </c>
      <c r="F3834">
        <f>VLOOKUP(E3834,ReactionTypes!$B$2:$D3849,3,FALSE)</f>
        <v>50</v>
      </c>
      <c r="G3834" t="str">
        <f>VLOOKUP(E3834,ReactionTypes!$B$2:$D3849,2,FALSE)</f>
        <v>positive</v>
      </c>
      <c r="H3834" s="4">
        <v>44289</v>
      </c>
      <c r="I3834">
        <f t="shared" si="420"/>
        <v>4</v>
      </c>
      <c r="J3834">
        <f t="shared" si="415"/>
        <v>1978</v>
      </c>
    </row>
    <row r="3835" spans="1:10">
      <c r="A3835">
        <v>3978</v>
      </c>
      <c r="B3835" t="s">
        <v>173</v>
      </c>
      <c r="C3835" t="str">
        <f>VLOOKUP(B3835,Content!$B$2:$D4979,3,FALSE)</f>
        <v>animals</v>
      </c>
      <c r="D3835" t="str">
        <f>VLOOKUP(B3835,Content!$B$2:$D4979,2,FALSE)</f>
        <v>video</v>
      </c>
      <c r="E3835" t="s">
        <v>1044</v>
      </c>
      <c r="F3835">
        <f>VLOOKUP(E3835,ReactionTypes!$B$2:$D3850,3,FALSE)</f>
        <v>20</v>
      </c>
      <c r="G3835" t="str">
        <f>VLOOKUP(E3835,ReactionTypes!$B$2:$D3850,2,FALSE)</f>
        <v>neutral</v>
      </c>
      <c r="H3835" s="4">
        <v>44445</v>
      </c>
      <c r="I3835">
        <f t="shared" si="420"/>
        <v>9</v>
      </c>
      <c r="J3835">
        <f t="shared" si="415"/>
        <v>1991</v>
      </c>
    </row>
    <row r="3836" spans="1:10">
      <c r="A3836">
        <v>3979</v>
      </c>
      <c r="B3836" t="s">
        <v>173</v>
      </c>
      <c r="C3836" t="str">
        <f>VLOOKUP(B3836,Content!$B$2:$D4980,3,FALSE)</f>
        <v>animals</v>
      </c>
      <c r="D3836" t="str">
        <f>VLOOKUP(B3836,Content!$B$2:$D4980,2,FALSE)</f>
        <v>video</v>
      </c>
      <c r="E3836" t="s">
        <v>1048</v>
      </c>
      <c r="F3836">
        <f>VLOOKUP(E3836,ReactionTypes!$B$2:$D3851,3,FALSE)</f>
        <v>50</v>
      </c>
      <c r="G3836" t="str">
        <f>VLOOKUP(E3836,ReactionTypes!$B$2:$D3851,2,FALSE)</f>
        <v>positive</v>
      </c>
      <c r="H3836" s="4">
        <v>44350</v>
      </c>
      <c r="I3836">
        <f t="shared" si="420"/>
        <v>6</v>
      </c>
      <c r="J3836">
        <f t="shared" si="415"/>
        <v>2068</v>
      </c>
    </row>
    <row r="3837" spans="1:10">
      <c r="A3837">
        <v>3980</v>
      </c>
      <c r="B3837" t="s">
        <v>173</v>
      </c>
      <c r="C3837" t="str">
        <f>VLOOKUP(B3837,Content!$B$2:$D4981,3,FALSE)</f>
        <v>animals</v>
      </c>
      <c r="D3837" t="str">
        <f>VLOOKUP(B3837,Content!$B$2:$D4981,2,FALSE)</f>
        <v>video</v>
      </c>
      <c r="E3837" t="s">
        <v>1036</v>
      </c>
      <c r="F3837">
        <f>VLOOKUP(E3837,ReactionTypes!$B$2:$D3852,3,FALSE)</f>
        <v>0</v>
      </c>
      <c r="G3837" t="str">
        <f>VLOOKUP(E3837,ReactionTypes!$B$2:$D3852,2,FALSE)</f>
        <v>negative</v>
      </c>
      <c r="H3837" t="s">
        <v>1164</v>
      </c>
      <c r="I3837">
        <v>11</v>
      </c>
      <c r="J3837">
        <f t="shared" si="415"/>
        <v>2055</v>
      </c>
    </row>
    <row r="3838" spans="1:10">
      <c r="A3838">
        <v>3981</v>
      </c>
      <c r="B3838" t="s">
        <v>173</v>
      </c>
      <c r="C3838" t="str">
        <f>VLOOKUP(B3838,Content!$B$2:$D4982,3,FALSE)</f>
        <v>animals</v>
      </c>
      <c r="D3838" t="str">
        <f>VLOOKUP(B3838,Content!$B$2:$D4982,2,FALSE)</f>
        <v>video</v>
      </c>
      <c r="E3838" t="s">
        <v>1037</v>
      </c>
      <c r="F3838">
        <f>VLOOKUP(E3838,ReactionTypes!$B$2:$D3853,3,FALSE)</f>
        <v>10</v>
      </c>
      <c r="G3838" t="str">
        <f>VLOOKUP(E3838,ReactionTypes!$B$2:$D3853,2,FALSE)</f>
        <v>negative</v>
      </c>
      <c r="H3838" t="s">
        <v>1119</v>
      </c>
      <c r="I3838">
        <v>12</v>
      </c>
      <c r="J3838">
        <f t="shared" si="415"/>
        <v>2099</v>
      </c>
    </row>
    <row r="3839" spans="1:10">
      <c r="A3839">
        <v>3982</v>
      </c>
      <c r="B3839" t="s">
        <v>173</v>
      </c>
      <c r="C3839" t="str">
        <f>VLOOKUP(B3839,Content!$B$2:$D4983,3,FALSE)</f>
        <v>animals</v>
      </c>
      <c r="D3839" t="str">
        <f>VLOOKUP(B3839,Content!$B$2:$D4983,2,FALSE)</f>
        <v>video</v>
      </c>
      <c r="E3839" t="s">
        <v>1047</v>
      </c>
      <c r="F3839">
        <f>VLOOKUP(E3839,ReactionTypes!$B$2:$D3854,3,FALSE)</f>
        <v>12</v>
      </c>
      <c r="G3839" t="str">
        <f>VLOOKUP(E3839,ReactionTypes!$B$2:$D3854,2,FALSE)</f>
        <v>negative</v>
      </c>
      <c r="H3839" s="4">
        <v>44531</v>
      </c>
      <c r="I3839">
        <f t="shared" ref="I3839:I3841" si="421">MONTH(H3839)</f>
        <v>12</v>
      </c>
      <c r="J3839">
        <f t="shared" si="415"/>
        <v>2099</v>
      </c>
    </row>
    <row r="3840" spans="1:10">
      <c r="A3840">
        <v>3983</v>
      </c>
      <c r="B3840" t="s">
        <v>173</v>
      </c>
      <c r="C3840" t="str">
        <f>VLOOKUP(B3840,Content!$B$2:$D4984,3,FALSE)</f>
        <v>animals</v>
      </c>
      <c r="D3840" t="str">
        <f>VLOOKUP(B3840,Content!$B$2:$D4984,2,FALSE)</f>
        <v>video</v>
      </c>
      <c r="E3840" t="s">
        <v>1041</v>
      </c>
      <c r="F3840">
        <f>VLOOKUP(E3840,ReactionTypes!$B$2:$D3855,3,FALSE)</f>
        <v>70</v>
      </c>
      <c r="G3840" t="str">
        <f>VLOOKUP(E3840,ReactionTypes!$B$2:$D3855,2,FALSE)</f>
        <v>positive</v>
      </c>
      <c r="H3840" s="4">
        <v>44321</v>
      </c>
      <c r="I3840">
        <f t="shared" si="421"/>
        <v>5</v>
      </c>
      <c r="J3840">
        <f t="shared" si="415"/>
        <v>2110</v>
      </c>
    </row>
    <row r="3841" spans="1:10">
      <c r="A3841">
        <v>3984</v>
      </c>
      <c r="B3841" t="s">
        <v>173</v>
      </c>
      <c r="C3841" t="str">
        <f>VLOOKUP(B3841,Content!$B$2:$D4985,3,FALSE)</f>
        <v>animals</v>
      </c>
      <c r="D3841" t="str">
        <f>VLOOKUP(B3841,Content!$B$2:$D4985,2,FALSE)</f>
        <v>video</v>
      </c>
      <c r="E3841" t="s">
        <v>1037</v>
      </c>
      <c r="F3841">
        <f>VLOOKUP(E3841,ReactionTypes!$B$2:$D3856,3,FALSE)</f>
        <v>10</v>
      </c>
      <c r="G3841" t="str">
        <f>VLOOKUP(E3841,ReactionTypes!$B$2:$D3856,2,FALSE)</f>
        <v>negative</v>
      </c>
      <c r="H3841" s="4">
        <v>43839</v>
      </c>
      <c r="I3841">
        <f t="shared" si="421"/>
        <v>1</v>
      </c>
      <c r="J3841">
        <f t="shared" si="415"/>
        <v>2142</v>
      </c>
    </row>
    <row r="3842" spans="1:10">
      <c r="A3842">
        <v>3985</v>
      </c>
      <c r="B3842" t="s">
        <v>173</v>
      </c>
      <c r="C3842" t="str">
        <f>VLOOKUP(B3842,Content!$B$2:$D4986,3,FALSE)</f>
        <v>animals</v>
      </c>
      <c r="D3842" t="str">
        <f>VLOOKUP(B3842,Content!$B$2:$D4986,2,FALSE)</f>
        <v>video</v>
      </c>
      <c r="E3842" t="s">
        <v>1039</v>
      </c>
      <c r="F3842">
        <f>VLOOKUP(E3842,ReactionTypes!$B$2:$D3857,3,FALSE)</f>
        <v>30</v>
      </c>
      <c r="G3842" t="str">
        <f>VLOOKUP(E3842,ReactionTypes!$B$2:$D3857,2,FALSE)</f>
        <v>positive</v>
      </c>
      <c r="H3842" t="s">
        <v>1242</v>
      </c>
      <c r="I3842">
        <v>1</v>
      </c>
      <c r="J3842">
        <f t="shared" si="415"/>
        <v>2142</v>
      </c>
    </row>
    <row r="3843" spans="1:10">
      <c r="A3843">
        <v>3986</v>
      </c>
      <c r="B3843" t="s">
        <v>173</v>
      </c>
      <c r="C3843" t="str">
        <f>VLOOKUP(B3843,Content!$B$2:$D4987,3,FALSE)</f>
        <v>animals</v>
      </c>
      <c r="D3843" t="str">
        <f>VLOOKUP(B3843,Content!$B$2:$D4987,2,FALSE)</f>
        <v>video</v>
      </c>
      <c r="E3843" t="s">
        <v>1050</v>
      </c>
      <c r="F3843">
        <f>VLOOKUP(E3843,ReactionTypes!$B$2:$D3858,3,FALSE)</f>
        <v>70</v>
      </c>
      <c r="G3843" t="str">
        <f>VLOOKUP(E3843,ReactionTypes!$B$2:$D3858,2,FALSE)</f>
        <v>positive</v>
      </c>
      <c r="H3843" t="s">
        <v>1114</v>
      </c>
      <c r="I3843">
        <v>6</v>
      </c>
      <c r="J3843">
        <f t="shared" ref="J3843:J3906" si="422">COUNTIF($I$2:$I$24574,I3843)</f>
        <v>2068</v>
      </c>
    </row>
    <row r="3844" spans="1:10">
      <c r="A3844">
        <v>3987</v>
      </c>
      <c r="B3844" t="s">
        <v>173</v>
      </c>
      <c r="C3844" t="str">
        <f>VLOOKUP(B3844,Content!$B$2:$D4988,3,FALSE)</f>
        <v>animals</v>
      </c>
      <c r="D3844" t="str">
        <f>VLOOKUP(B3844,Content!$B$2:$D4988,2,FALSE)</f>
        <v>video</v>
      </c>
      <c r="E3844" t="s">
        <v>1051</v>
      </c>
      <c r="F3844">
        <f>VLOOKUP(E3844,ReactionTypes!$B$2:$D3859,3,FALSE)</f>
        <v>72</v>
      </c>
      <c r="G3844" t="str">
        <f>VLOOKUP(E3844,ReactionTypes!$B$2:$D3859,2,FALSE)</f>
        <v>positive</v>
      </c>
      <c r="H3844" s="4">
        <v>44116</v>
      </c>
      <c r="I3844">
        <f t="shared" ref="I3844:I3845" si="423">MONTH(H3844)</f>
        <v>10</v>
      </c>
      <c r="J3844">
        <f t="shared" si="422"/>
        <v>2087</v>
      </c>
    </row>
    <row r="3845" spans="1:10">
      <c r="A3845">
        <v>3988</v>
      </c>
      <c r="B3845" t="s">
        <v>173</v>
      </c>
      <c r="C3845" t="str">
        <f>VLOOKUP(B3845,Content!$B$2:$D4989,3,FALSE)</f>
        <v>animals</v>
      </c>
      <c r="D3845" t="str">
        <f>VLOOKUP(B3845,Content!$B$2:$D4989,2,FALSE)</f>
        <v>video</v>
      </c>
      <c r="E3845" t="s">
        <v>1036</v>
      </c>
      <c r="F3845">
        <f>VLOOKUP(E3845,ReactionTypes!$B$2:$D3860,3,FALSE)</f>
        <v>0</v>
      </c>
      <c r="G3845" t="str">
        <f>VLOOKUP(E3845,ReactionTypes!$B$2:$D3860,2,FALSE)</f>
        <v>negative</v>
      </c>
      <c r="H3845" s="4">
        <v>43929</v>
      </c>
      <c r="I3845">
        <f t="shared" si="423"/>
        <v>4</v>
      </c>
      <c r="J3845">
        <f t="shared" si="422"/>
        <v>1978</v>
      </c>
    </row>
    <row r="3846" spans="1:10">
      <c r="A3846">
        <v>3989</v>
      </c>
      <c r="B3846" t="s">
        <v>173</v>
      </c>
      <c r="C3846" t="str">
        <f>VLOOKUP(B3846,Content!$B$2:$D4990,3,FALSE)</f>
        <v>animals</v>
      </c>
      <c r="D3846" t="str">
        <f>VLOOKUP(B3846,Content!$B$2:$D4990,2,FALSE)</f>
        <v>video</v>
      </c>
      <c r="E3846" t="s">
        <v>1036</v>
      </c>
      <c r="F3846">
        <f>VLOOKUP(E3846,ReactionTypes!$B$2:$D3861,3,FALSE)</f>
        <v>0</v>
      </c>
      <c r="G3846" t="str">
        <f>VLOOKUP(E3846,ReactionTypes!$B$2:$D3861,2,FALSE)</f>
        <v>negative</v>
      </c>
      <c r="H3846" t="s">
        <v>1152</v>
      </c>
      <c r="I3846">
        <v>7</v>
      </c>
      <c r="J3846">
        <f t="shared" si="422"/>
        <v>2116</v>
      </c>
    </row>
    <row r="3847" spans="1:10">
      <c r="A3847">
        <v>3990</v>
      </c>
      <c r="B3847" t="s">
        <v>173</v>
      </c>
      <c r="C3847" t="str">
        <f>VLOOKUP(B3847,Content!$B$2:$D4991,3,FALSE)</f>
        <v>animals</v>
      </c>
      <c r="D3847" t="str">
        <f>VLOOKUP(B3847,Content!$B$2:$D4991,2,FALSE)</f>
        <v>video</v>
      </c>
      <c r="E3847" t="s">
        <v>1037</v>
      </c>
      <c r="F3847">
        <f>VLOOKUP(E3847,ReactionTypes!$B$2:$D3862,3,FALSE)</f>
        <v>10</v>
      </c>
      <c r="G3847" t="str">
        <f>VLOOKUP(E3847,ReactionTypes!$B$2:$D3862,2,FALSE)</f>
        <v>negative</v>
      </c>
      <c r="H3847" t="s">
        <v>1149</v>
      </c>
      <c r="I3847">
        <v>7</v>
      </c>
      <c r="J3847">
        <f t="shared" si="422"/>
        <v>2116</v>
      </c>
    </row>
    <row r="3848" spans="1:10">
      <c r="A3848">
        <v>3991</v>
      </c>
      <c r="B3848" t="s">
        <v>173</v>
      </c>
      <c r="C3848" t="str">
        <f>VLOOKUP(B3848,Content!$B$2:$D4992,3,FALSE)</f>
        <v>animals</v>
      </c>
      <c r="D3848" t="str">
        <f>VLOOKUP(B3848,Content!$B$2:$D4992,2,FALSE)</f>
        <v>video</v>
      </c>
      <c r="E3848" t="s">
        <v>1038</v>
      </c>
      <c r="F3848">
        <f>VLOOKUP(E3848,ReactionTypes!$B$2:$D3863,3,FALSE)</f>
        <v>15</v>
      </c>
      <c r="G3848" t="str">
        <f>VLOOKUP(E3848,ReactionTypes!$B$2:$D3863,2,FALSE)</f>
        <v>negative</v>
      </c>
      <c r="H3848" t="s">
        <v>1183</v>
      </c>
      <c r="I3848">
        <v>7</v>
      </c>
      <c r="J3848">
        <f t="shared" si="422"/>
        <v>2116</v>
      </c>
    </row>
    <row r="3849" spans="1:10">
      <c r="A3849">
        <v>3992</v>
      </c>
      <c r="B3849" t="s">
        <v>173</v>
      </c>
      <c r="C3849" t="str">
        <f>VLOOKUP(B3849,Content!$B$2:$D4993,3,FALSE)</f>
        <v>animals</v>
      </c>
      <c r="D3849" t="str">
        <f>VLOOKUP(B3849,Content!$B$2:$D4993,2,FALSE)</f>
        <v>video</v>
      </c>
      <c r="E3849" t="s">
        <v>1042</v>
      </c>
      <c r="F3849">
        <f>VLOOKUP(E3849,ReactionTypes!$B$2:$D3864,3,FALSE)</f>
        <v>5</v>
      </c>
      <c r="G3849" t="str">
        <f>VLOOKUP(E3849,ReactionTypes!$B$2:$D3864,2,FALSE)</f>
        <v>negative</v>
      </c>
      <c r="H3849" t="s">
        <v>1206</v>
      </c>
      <c r="I3849">
        <v>2</v>
      </c>
      <c r="J3849">
        <f t="shared" si="422"/>
        <v>1890</v>
      </c>
    </row>
    <row r="3850" spans="1:10">
      <c r="A3850">
        <v>3994</v>
      </c>
      <c r="B3850" t="s">
        <v>175</v>
      </c>
      <c r="C3850" t="str">
        <f>VLOOKUP(B3850,Content!$B$2:$D4995,3,FALSE)</f>
        <v>tennis</v>
      </c>
      <c r="D3850" t="str">
        <f>VLOOKUP(B3850,Content!$B$2:$D4995,2,FALSE)</f>
        <v>GIF</v>
      </c>
      <c r="E3850" t="s">
        <v>1044</v>
      </c>
      <c r="F3850">
        <f>VLOOKUP(E3850,ReactionTypes!$B$2:$D3865,3,FALSE)</f>
        <v>20</v>
      </c>
      <c r="G3850" t="str">
        <f>VLOOKUP(E3850,ReactionTypes!$B$2:$D3865,2,FALSE)</f>
        <v>neutral</v>
      </c>
      <c r="H3850" t="s">
        <v>1144</v>
      </c>
      <c r="I3850">
        <v>9</v>
      </c>
      <c r="J3850">
        <f t="shared" si="422"/>
        <v>1991</v>
      </c>
    </row>
    <row r="3851" spans="1:10">
      <c r="A3851">
        <v>3995</v>
      </c>
      <c r="B3851" t="s">
        <v>175</v>
      </c>
      <c r="C3851" t="str">
        <f>VLOOKUP(B3851,Content!$B$2:$D4996,3,FALSE)</f>
        <v>tennis</v>
      </c>
      <c r="D3851" t="str">
        <f>VLOOKUP(B3851,Content!$B$2:$D4996,2,FALSE)</f>
        <v>GIF</v>
      </c>
      <c r="E3851" t="s">
        <v>1036</v>
      </c>
      <c r="F3851">
        <f>VLOOKUP(E3851,ReactionTypes!$B$2:$D3866,3,FALSE)</f>
        <v>0</v>
      </c>
      <c r="G3851" t="str">
        <f>VLOOKUP(E3851,ReactionTypes!$B$2:$D3866,2,FALSE)</f>
        <v>negative</v>
      </c>
      <c r="H3851" t="s">
        <v>1210</v>
      </c>
      <c r="I3851">
        <v>5</v>
      </c>
      <c r="J3851">
        <f t="shared" si="422"/>
        <v>2110</v>
      </c>
    </row>
    <row r="3852" spans="1:10">
      <c r="A3852">
        <v>3996</v>
      </c>
      <c r="B3852" t="s">
        <v>175</v>
      </c>
      <c r="C3852" t="str">
        <f>VLOOKUP(B3852,Content!$B$2:$D4997,3,FALSE)</f>
        <v>tennis</v>
      </c>
      <c r="D3852" t="str">
        <f>VLOOKUP(B3852,Content!$B$2:$D4997,2,FALSE)</f>
        <v>GIF</v>
      </c>
      <c r="E3852" t="s">
        <v>1042</v>
      </c>
      <c r="F3852">
        <f>VLOOKUP(E3852,ReactionTypes!$B$2:$D3867,3,FALSE)</f>
        <v>5</v>
      </c>
      <c r="G3852" t="str">
        <f>VLOOKUP(E3852,ReactionTypes!$B$2:$D3867,2,FALSE)</f>
        <v>negative</v>
      </c>
      <c r="H3852" s="4">
        <v>43873</v>
      </c>
      <c r="I3852">
        <f>MONTH(H3852)</f>
        <v>2</v>
      </c>
      <c r="J3852">
        <f t="shared" si="422"/>
        <v>1890</v>
      </c>
    </row>
    <row r="3853" spans="1:10">
      <c r="A3853">
        <v>3997</v>
      </c>
      <c r="B3853" t="s">
        <v>175</v>
      </c>
      <c r="C3853" t="str">
        <f>VLOOKUP(B3853,Content!$B$2:$D4998,3,FALSE)</f>
        <v>tennis</v>
      </c>
      <c r="D3853" t="str">
        <f>VLOOKUP(B3853,Content!$B$2:$D4998,2,FALSE)</f>
        <v>GIF</v>
      </c>
      <c r="E3853" t="s">
        <v>1043</v>
      </c>
      <c r="F3853">
        <f>VLOOKUP(E3853,ReactionTypes!$B$2:$D3868,3,FALSE)</f>
        <v>65</v>
      </c>
      <c r="G3853" t="str">
        <f>VLOOKUP(E3853,ReactionTypes!$B$2:$D3868,2,FALSE)</f>
        <v>positive</v>
      </c>
      <c r="H3853" t="s">
        <v>1267</v>
      </c>
      <c r="I3853">
        <v>1</v>
      </c>
      <c r="J3853">
        <f t="shared" si="422"/>
        <v>2142</v>
      </c>
    </row>
    <row r="3854" spans="1:10">
      <c r="A3854">
        <v>3998</v>
      </c>
      <c r="B3854" t="s">
        <v>175</v>
      </c>
      <c r="C3854" t="str">
        <f>VLOOKUP(B3854,Content!$B$2:$D4999,3,FALSE)</f>
        <v>tennis</v>
      </c>
      <c r="D3854" t="str">
        <f>VLOOKUP(B3854,Content!$B$2:$D4999,2,FALSE)</f>
        <v>GIF</v>
      </c>
      <c r="E3854" t="s">
        <v>1042</v>
      </c>
      <c r="F3854">
        <f>VLOOKUP(E3854,ReactionTypes!$B$2:$D3869,3,FALSE)</f>
        <v>5</v>
      </c>
      <c r="G3854" t="str">
        <f>VLOOKUP(E3854,ReactionTypes!$B$2:$D3869,2,FALSE)</f>
        <v>negative</v>
      </c>
      <c r="H3854" t="s">
        <v>1118</v>
      </c>
      <c r="I3854">
        <v>10</v>
      </c>
      <c r="J3854">
        <f t="shared" si="422"/>
        <v>2087</v>
      </c>
    </row>
    <row r="3855" spans="1:10">
      <c r="A3855">
        <v>3999</v>
      </c>
      <c r="B3855" t="s">
        <v>175</v>
      </c>
      <c r="C3855" t="str">
        <f>VLOOKUP(B3855,Content!$B$2:$D5000,3,FALSE)</f>
        <v>tennis</v>
      </c>
      <c r="D3855" t="str">
        <f>VLOOKUP(B3855,Content!$B$2:$D5000,2,FALSE)</f>
        <v>GIF</v>
      </c>
      <c r="E3855" t="s">
        <v>1044</v>
      </c>
      <c r="F3855">
        <f>VLOOKUP(E3855,ReactionTypes!$B$2:$D3870,3,FALSE)</f>
        <v>20</v>
      </c>
      <c r="G3855" t="str">
        <f>VLOOKUP(E3855,ReactionTypes!$B$2:$D3870,2,FALSE)</f>
        <v>neutral</v>
      </c>
      <c r="H3855" t="s">
        <v>1115</v>
      </c>
      <c r="I3855">
        <v>7</v>
      </c>
      <c r="J3855">
        <f t="shared" si="422"/>
        <v>2116</v>
      </c>
    </row>
    <row r="3856" spans="1:10">
      <c r="A3856">
        <v>4000</v>
      </c>
      <c r="B3856" t="s">
        <v>175</v>
      </c>
      <c r="C3856" t="str">
        <f>VLOOKUP(B3856,Content!$B$2:$D5001,3,FALSE)</f>
        <v>tennis</v>
      </c>
      <c r="D3856" t="str">
        <f>VLOOKUP(B3856,Content!$B$2:$D5001,2,FALSE)</f>
        <v>GIF</v>
      </c>
      <c r="E3856" t="s">
        <v>1042</v>
      </c>
      <c r="F3856">
        <f>VLOOKUP(E3856,ReactionTypes!$B$2:$D3871,3,FALSE)</f>
        <v>5</v>
      </c>
      <c r="G3856" t="str">
        <f>VLOOKUP(E3856,ReactionTypes!$B$2:$D3871,2,FALSE)</f>
        <v>negative</v>
      </c>
      <c r="H3856" s="4">
        <v>44086</v>
      </c>
      <c r="I3856">
        <f t="shared" ref="I3856:I3858" si="424">MONTH(H3856)</f>
        <v>9</v>
      </c>
      <c r="J3856">
        <f t="shared" si="422"/>
        <v>1991</v>
      </c>
    </row>
    <row r="3857" spans="1:10">
      <c r="A3857">
        <v>4001</v>
      </c>
      <c r="B3857" t="s">
        <v>175</v>
      </c>
      <c r="C3857" t="str">
        <f>VLOOKUP(B3857,Content!$B$2:$D5002,3,FALSE)</f>
        <v>tennis</v>
      </c>
      <c r="D3857" t="str">
        <f>VLOOKUP(B3857,Content!$B$2:$D5002,2,FALSE)</f>
        <v>GIF</v>
      </c>
      <c r="E3857" t="s">
        <v>1047</v>
      </c>
      <c r="F3857">
        <f>VLOOKUP(E3857,ReactionTypes!$B$2:$D3872,3,FALSE)</f>
        <v>12</v>
      </c>
      <c r="G3857" t="str">
        <f>VLOOKUP(E3857,ReactionTypes!$B$2:$D3872,2,FALSE)</f>
        <v>negative</v>
      </c>
      <c r="H3857" s="4">
        <v>43933</v>
      </c>
      <c r="I3857">
        <f t="shared" si="424"/>
        <v>4</v>
      </c>
      <c r="J3857">
        <f t="shared" si="422"/>
        <v>1978</v>
      </c>
    </row>
    <row r="3858" spans="1:10">
      <c r="A3858">
        <v>4002</v>
      </c>
      <c r="B3858" t="s">
        <v>175</v>
      </c>
      <c r="C3858" t="str">
        <f>VLOOKUP(B3858,Content!$B$2:$D5003,3,FALSE)</f>
        <v>tennis</v>
      </c>
      <c r="D3858" t="str">
        <f>VLOOKUP(B3858,Content!$B$2:$D5003,2,FALSE)</f>
        <v>GIF</v>
      </c>
      <c r="E3858" t="s">
        <v>1040</v>
      </c>
      <c r="F3858">
        <f>VLOOKUP(E3858,ReactionTypes!$B$2:$D3873,3,FALSE)</f>
        <v>35</v>
      </c>
      <c r="G3858" t="str">
        <f>VLOOKUP(E3858,ReactionTypes!$B$2:$D3873,2,FALSE)</f>
        <v>neutral</v>
      </c>
      <c r="H3858" s="4">
        <v>43989</v>
      </c>
      <c r="I3858">
        <f t="shared" si="424"/>
        <v>6</v>
      </c>
      <c r="J3858">
        <f t="shared" si="422"/>
        <v>2068</v>
      </c>
    </row>
    <row r="3859" spans="1:10">
      <c r="A3859">
        <v>4003</v>
      </c>
      <c r="B3859" t="s">
        <v>175</v>
      </c>
      <c r="C3859" t="str">
        <f>VLOOKUP(B3859,Content!$B$2:$D5004,3,FALSE)</f>
        <v>tennis</v>
      </c>
      <c r="D3859" t="str">
        <f>VLOOKUP(B3859,Content!$B$2:$D5004,2,FALSE)</f>
        <v>GIF</v>
      </c>
      <c r="E3859" t="s">
        <v>1039</v>
      </c>
      <c r="F3859">
        <f>VLOOKUP(E3859,ReactionTypes!$B$2:$D3874,3,FALSE)</f>
        <v>30</v>
      </c>
      <c r="G3859" t="str">
        <f>VLOOKUP(E3859,ReactionTypes!$B$2:$D3874,2,FALSE)</f>
        <v>positive</v>
      </c>
      <c r="H3859" t="s">
        <v>1150</v>
      </c>
      <c r="I3859">
        <v>11</v>
      </c>
      <c r="J3859">
        <f t="shared" si="422"/>
        <v>2055</v>
      </c>
    </row>
    <row r="3860" spans="1:10">
      <c r="A3860">
        <v>4004</v>
      </c>
      <c r="B3860" t="s">
        <v>175</v>
      </c>
      <c r="C3860" t="str">
        <f>VLOOKUP(B3860,Content!$B$2:$D5005,3,FALSE)</f>
        <v>tennis</v>
      </c>
      <c r="D3860" t="str">
        <f>VLOOKUP(B3860,Content!$B$2:$D5005,2,FALSE)</f>
        <v>GIF</v>
      </c>
      <c r="E3860" t="s">
        <v>1048</v>
      </c>
      <c r="F3860">
        <f>VLOOKUP(E3860,ReactionTypes!$B$2:$D3875,3,FALSE)</f>
        <v>50</v>
      </c>
      <c r="G3860" t="str">
        <f>VLOOKUP(E3860,ReactionTypes!$B$2:$D3875,2,FALSE)</f>
        <v>positive</v>
      </c>
      <c r="H3860" t="s">
        <v>1173</v>
      </c>
      <c r="I3860">
        <v>8</v>
      </c>
      <c r="J3860">
        <f t="shared" si="422"/>
        <v>2055</v>
      </c>
    </row>
    <row r="3861" spans="1:10">
      <c r="A3861">
        <v>4005</v>
      </c>
      <c r="B3861" t="s">
        <v>175</v>
      </c>
      <c r="C3861" t="str">
        <f>VLOOKUP(B3861,Content!$B$2:$D5006,3,FALSE)</f>
        <v>tennis</v>
      </c>
      <c r="D3861" t="str">
        <f>VLOOKUP(B3861,Content!$B$2:$D5006,2,FALSE)</f>
        <v>GIF</v>
      </c>
      <c r="E3861" t="s">
        <v>1039</v>
      </c>
      <c r="F3861">
        <f>VLOOKUP(E3861,ReactionTypes!$B$2:$D3876,3,FALSE)</f>
        <v>30</v>
      </c>
      <c r="G3861" t="str">
        <f>VLOOKUP(E3861,ReactionTypes!$B$2:$D3876,2,FALSE)</f>
        <v>positive</v>
      </c>
      <c r="H3861" t="s">
        <v>1193</v>
      </c>
      <c r="I3861">
        <v>5</v>
      </c>
      <c r="J3861">
        <f t="shared" si="422"/>
        <v>2110</v>
      </c>
    </row>
    <row r="3862" spans="1:10">
      <c r="A3862">
        <v>4006</v>
      </c>
      <c r="B3862" t="s">
        <v>175</v>
      </c>
      <c r="C3862" t="str">
        <f>VLOOKUP(B3862,Content!$B$2:$D5007,3,FALSE)</f>
        <v>tennis</v>
      </c>
      <c r="D3862" t="str">
        <f>VLOOKUP(B3862,Content!$B$2:$D5007,2,FALSE)</f>
        <v>GIF</v>
      </c>
      <c r="E3862" t="s">
        <v>1041</v>
      </c>
      <c r="F3862">
        <f>VLOOKUP(E3862,ReactionTypes!$B$2:$D3877,3,FALSE)</f>
        <v>70</v>
      </c>
      <c r="G3862" t="str">
        <f>VLOOKUP(E3862,ReactionTypes!$B$2:$D3877,2,FALSE)</f>
        <v>positive</v>
      </c>
      <c r="H3862" s="4">
        <v>44535</v>
      </c>
      <c r="I3862">
        <f>MONTH(H3862)</f>
        <v>12</v>
      </c>
      <c r="J3862">
        <f t="shared" si="422"/>
        <v>2099</v>
      </c>
    </row>
    <row r="3863" spans="1:10">
      <c r="A3863">
        <v>4007</v>
      </c>
      <c r="B3863" t="s">
        <v>175</v>
      </c>
      <c r="C3863" t="str">
        <f>VLOOKUP(B3863,Content!$B$2:$D5008,3,FALSE)</f>
        <v>tennis</v>
      </c>
      <c r="D3863" t="str">
        <f>VLOOKUP(B3863,Content!$B$2:$D5008,2,FALSE)</f>
        <v>GIF</v>
      </c>
      <c r="E3863" t="s">
        <v>1049</v>
      </c>
      <c r="F3863">
        <f>VLOOKUP(E3863,ReactionTypes!$B$2:$D3878,3,FALSE)</f>
        <v>60</v>
      </c>
      <c r="G3863" t="str">
        <f>VLOOKUP(E3863,ReactionTypes!$B$2:$D3878,2,FALSE)</f>
        <v>positive</v>
      </c>
      <c r="H3863" t="s">
        <v>1179</v>
      </c>
      <c r="I3863">
        <v>12</v>
      </c>
      <c r="J3863">
        <f t="shared" si="422"/>
        <v>2099</v>
      </c>
    </row>
    <row r="3864" spans="1:10">
      <c r="A3864">
        <v>4008</v>
      </c>
      <c r="B3864" t="s">
        <v>175</v>
      </c>
      <c r="C3864" t="str">
        <f>VLOOKUP(B3864,Content!$B$2:$D5009,3,FALSE)</f>
        <v>tennis</v>
      </c>
      <c r="D3864" t="str">
        <f>VLOOKUP(B3864,Content!$B$2:$D5009,2,FALSE)</f>
        <v>GIF</v>
      </c>
      <c r="E3864" t="s">
        <v>1047</v>
      </c>
      <c r="F3864">
        <f>VLOOKUP(E3864,ReactionTypes!$B$2:$D3879,3,FALSE)</f>
        <v>12</v>
      </c>
      <c r="G3864" t="str">
        <f>VLOOKUP(E3864,ReactionTypes!$B$2:$D3879,2,FALSE)</f>
        <v>negative</v>
      </c>
      <c r="H3864" s="4">
        <v>44020</v>
      </c>
      <c r="I3864">
        <f t="shared" ref="I3864:I3866" si="425">MONTH(H3864)</f>
        <v>7</v>
      </c>
      <c r="J3864">
        <f t="shared" si="422"/>
        <v>2116</v>
      </c>
    </row>
    <row r="3865" spans="1:10">
      <c r="A3865">
        <v>4009</v>
      </c>
      <c r="B3865" t="s">
        <v>175</v>
      </c>
      <c r="C3865" t="str">
        <f>VLOOKUP(B3865,Content!$B$2:$D5010,3,FALSE)</f>
        <v>tennis</v>
      </c>
      <c r="D3865" t="str">
        <f>VLOOKUP(B3865,Content!$B$2:$D5010,2,FALSE)</f>
        <v>GIF</v>
      </c>
      <c r="E3865" t="s">
        <v>1049</v>
      </c>
      <c r="F3865">
        <f>VLOOKUP(E3865,ReactionTypes!$B$2:$D3880,3,FALSE)</f>
        <v>60</v>
      </c>
      <c r="G3865" t="str">
        <f>VLOOKUP(E3865,ReactionTypes!$B$2:$D3880,2,FALSE)</f>
        <v>positive</v>
      </c>
      <c r="H3865" s="4">
        <v>44052</v>
      </c>
      <c r="I3865">
        <f t="shared" si="425"/>
        <v>8</v>
      </c>
      <c r="J3865">
        <f t="shared" si="422"/>
        <v>2055</v>
      </c>
    </row>
    <row r="3866" spans="1:10">
      <c r="A3866">
        <v>4010</v>
      </c>
      <c r="B3866" t="s">
        <v>175</v>
      </c>
      <c r="C3866" t="str">
        <f>VLOOKUP(B3866,Content!$B$2:$D5011,3,FALSE)</f>
        <v>tennis</v>
      </c>
      <c r="D3866" t="str">
        <f>VLOOKUP(B3866,Content!$B$2:$D5011,2,FALSE)</f>
        <v>GIF</v>
      </c>
      <c r="E3866" t="s">
        <v>1046</v>
      </c>
      <c r="F3866">
        <f>VLOOKUP(E3866,ReactionTypes!$B$2:$D3881,3,FALSE)</f>
        <v>45</v>
      </c>
      <c r="G3866" t="str">
        <f>VLOOKUP(E3866,ReactionTypes!$B$2:$D3881,2,FALSE)</f>
        <v>positive</v>
      </c>
      <c r="H3866" s="4">
        <v>43900</v>
      </c>
      <c r="I3866">
        <f t="shared" si="425"/>
        <v>3</v>
      </c>
      <c r="J3866">
        <f t="shared" si="422"/>
        <v>1982</v>
      </c>
    </row>
    <row r="3867" spans="1:10">
      <c r="A3867">
        <v>4011</v>
      </c>
      <c r="B3867" t="s">
        <v>175</v>
      </c>
      <c r="C3867" t="str">
        <f>VLOOKUP(B3867,Content!$B$2:$D5012,3,FALSE)</f>
        <v>tennis</v>
      </c>
      <c r="D3867" t="str">
        <f>VLOOKUP(B3867,Content!$B$2:$D5012,2,FALSE)</f>
        <v>GIF</v>
      </c>
      <c r="E3867" t="s">
        <v>1042</v>
      </c>
      <c r="F3867">
        <f>VLOOKUP(E3867,ReactionTypes!$B$2:$D3882,3,FALSE)</f>
        <v>5</v>
      </c>
      <c r="G3867" t="str">
        <f>VLOOKUP(E3867,ReactionTypes!$B$2:$D3882,2,FALSE)</f>
        <v>negative</v>
      </c>
      <c r="H3867" t="s">
        <v>1220</v>
      </c>
      <c r="I3867">
        <v>1</v>
      </c>
      <c r="J3867">
        <f t="shared" si="422"/>
        <v>2142</v>
      </c>
    </row>
    <row r="3868" spans="1:10">
      <c r="A3868">
        <v>4012</v>
      </c>
      <c r="B3868" t="s">
        <v>175</v>
      </c>
      <c r="C3868" t="str">
        <f>VLOOKUP(B3868,Content!$B$2:$D5013,3,FALSE)</f>
        <v>tennis</v>
      </c>
      <c r="D3868" t="str">
        <f>VLOOKUP(B3868,Content!$B$2:$D5013,2,FALSE)</f>
        <v>GIF</v>
      </c>
      <c r="E3868" t="s">
        <v>1041</v>
      </c>
      <c r="F3868">
        <f>VLOOKUP(E3868,ReactionTypes!$B$2:$D3883,3,FALSE)</f>
        <v>70</v>
      </c>
      <c r="G3868" t="str">
        <f>VLOOKUP(E3868,ReactionTypes!$B$2:$D3883,2,FALSE)</f>
        <v>positive</v>
      </c>
      <c r="H3868" t="s">
        <v>1195</v>
      </c>
      <c r="I3868">
        <v>2</v>
      </c>
      <c r="J3868">
        <f t="shared" si="422"/>
        <v>1890</v>
      </c>
    </row>
    <row r="3869" spans="1:10">
      <c r="A3869">
        <v>4013</v>
      </c>
      <c r="B3869" t="s">
        <v>175</v>
      </c>
      <c r="C3869" t="str">
        <f>VLOOKUP(B3869,Content!$B$2:$D5014,3,FALSE)</f>
        <v>tennis</v>
      </c>
      <c r="D3869" t="str">
        <f>VLOOKUP(B3869,Content!$B$2:$D5014,2,FALSE)</f>
        <v>GIF</v>
      </c>
      <c r="E3869" t="s">
        <v>1050</v>
      </c>
      <c r="F3869">
        <f>VLOOKUP(E3869,ReactionTypes!$B$2:$D3884,3,FALSE)</f>
        <v>70</v>
      </c>
      <c r="G3869" t="str">
        <f>VLOOKUP(E3869,ReactionTypes!$B$2:$D3884,2,FALSE)</f>
        <v>positive</v>
      </c>
      <c r="H3869" t="s">
        <v>1274</v>
      </c>
      <c r="I3869">
        <v>4</v>
      </c>
      <c r="J3869">
        <f t="shared" si="422"/>
        <v>1978</v>
      </c>
    </row>
    <row r="3870" spans="1:10">
      <c r="A3870">
        <v>4014</v>
      </c>
      <c r="B3870" t="s">
        <v>175</v>
      </c>
      <c r="C3870" t="str">
        <f>VLOOKUP(B3870,Content!$B$2:$D5015,3,FALSE)</f>
        <v>tennis</v>
      </c>
      <c r="D3870" t="str">
        <f>VLOOKUP(B3870,Content!$B$2:$D5015,2,FALSE)</f>
        <v>GIF</v>
      </c>
      <c r="E3870" t="s">
        <v>1041</v>
      </c>
      <c r="F3870">
        <f>VLOOKUP(E3870,ReactionTypes!$B$2:$D3885,3,FALSE)</f>
        <v>70</v>
      </c>
      <c r="G3870" t="str">
        <f>VLOOKUP(E3870,ReactionTypes!$B$2:$D3885,2,FALSE)</f>
        <v>positive</v>
      </c>
      <c r="H3870" t="s">
        <v>1208</v>
      </c>
      <c r="I3870">
        <v>1</v>
      </c>
      <c r="J3870">
        <f t="shared" si="422"/>
        <v>2142</v>
      </c>
    </row>
    <row r="3871" spans="1:10">
      <c r="A3871">
        <v>4015</v>
      </c>
      <c r="B3871" t="s">
        <v>175</v>
      </c>
      <c r="C3871" t="str">
        <f>VLOOKUP(B3871,Content!$B$2:$D5016,3,FALSE)</f>
        <v>tennis</v>
      </c>
      <c r="D3871" t="str">
        <f>VLOOKUP(B3871,Content!$B$2:$D5016,2,FALSE)</f>
        <v>GIF</v>
      </c>
      <c r="E3871" t="s">
        <v>1046</v>
      </c>
      <c r="F3871">
        <f>VLOOKUP(E3871,ReactionTypes!$B$2:$D3886,3,FALSE)</f>
        <v>45</v>
      </c>
      <c r="G3871" t="str">
        <f>VLOOKUP(E3871,ReactionTypes!$B$2:$D3886,2,FALSE)</f>
        <v>positive</v>
      </c>
      <c r="H3871" t="s">
        <v>1129</v>
      </c>
      <c r="I3871">
        <v>10</v>
      </c>
      <c r="J3871">
        <f t="shared" si="422"/>
        <v>2087</v>
      </c>
    </row>
    <row r="3872" spans="1:10">
      <c r="A3872">
        <v>4016</v>
      </c>
      <c r="B3872" t="s">
        <v>175</v>
      </c>
      <c r="C3872" t="str">
        <f>VLOOKUP(B3872,Content!$B$2:$D5017,3,FALSE)</f>
        <v>tennis</v>
      </c>
      <c r="D3872" t="str">
        <f>VLOOKUP(B3872,Content!$B$2:$D5017,2,FALSE)</f>
        <v>GIF</v>
      </c>
      <c r="E3872" t="s">
        <v>1037</v>
      </c>
      <c r="F3872">
        <f>VLOOKUP(E3872,ReactionTypes!$B$2:$D3887,3,FALSE)</f>
        <v>10</v>
      </c>
      <c r="G3872" t="str">
        <f>VLOOKUP(E3872,ReactionTypes!$B$2:$D3887,2,FALSE)</f>
        <v>negative</v>
      </c>
      <c r="H3872" t="s">
        <v>1208</v>
      </c>
      <c r="I3872">
        <v>1</v>
      </c>
      <c r="J3872">
        <f t="shared" si="422"/>
        <v>2142</v>
      </c>
    </row>
    <row r="3873" spans="1:10">
      <c r="A3873">
        <v>4017</v>
      </c>
      <c r="B3873" t="s">
        <v>175</v>
      </c>
      <c r="C3873" t="str">
        <f>VLOOKUP(B3873,Content!$B$2:$D5018,3,FALSE)</f>
        <v>tennis</v>
      </c>
      <c r="D3873" t="str">
        <f>VLOOKUP(B3873,Content!$B$2:$D5018,2,FALSE)</f>
        <v>GIF</v>
      </c>
      <c r="E3873" t="s">
        <v>1044</v>
      </c>
      <c r="F3873">
        <f>VLOOKUP(E3873,ReactionTypes!$B$2:$D3888,3,FALSE)</f>
        <v>20</v>
      </c>
      <c r="G3873" t="str">
        <f>VLOOKUP(E3873,ReactionTypes!$B$2:$D3888,2,FALSE)</f>
        <v>neutral</v>
      </c>
      <c r="H3873" s="4">
        <v>44256</v>
      </c>
      <c r="I3873">
        <f t="shared" ref="I3873:I3876" si="426">MONTH(H3873)</f>
        <v>3</v>
      </c>
      <c r="J3873">
        <f t="shared" si="422"/>
        <v>1982</v>
      </c>
    </row>
    <row r="3874" spans="1:10">
      <c r="A3874">
        <v>4018</v>
      </c>
      <c r="B3874" t="s">
        <v>175</v>
      </c>
      <c r="C3874" t="str">
        <f>VLOOKUP(B3874,Content!$B$2:$D5019,3,FALSE)</f>
        <v>tennis</v>
      </c>
      <c r="D3874" t="str">
        <f>VLOOKUP(B3874,Content!$B$2:$D5019,2,FALSE)</f>
        <v>GIF</v>
      </c>
      <c r="E3874" t="s">
        <v>1047</v>
      </c>
      <c r="F3874">
        <f>VLOOKUP(E3874,ReactionTypes!$B$2:$D3889,3,FALSE)</f>
        <v>12</v>
      </c>
      <c r="G3874" t="str">
        <f>VLOOKUP(E3874,ReactionTypes!$B$2:$D3889,2,FALSE)</f>
        <v>negative</v>
      </c>
      <c r="H3874" s="4">
        <v>44053</v>
      </c>
      <c r="I3874">
        <f t="shared" si="426"/>
        <v>8</v>
      </c>
      <c r="J3874">
        <f t="shared" si="422"/>
        <v>2055</v>
      </c>
    </row>
    <row r="3875" spans="1:10">
      <c r="A3875">
        <v>4019</v>
      </c>
      <c r="B3875" t="s">
        <v>175</v>
      </c>
      <c r="C3875" t="str">
        <f>VLOOKUP(B3875,Content!$B$2:$D5020,3,FALSE)</f>
        <v>tennis</v>
      </c>
      <c r="D3875" t="str">
        <f>VLOOKUP(B3875,Content!$B$2:$D5020,2,FALSE)</f>
        <v>GIF</v>
      </c>
      <c r="E3875" t="s">
        <v>1048</v>
      </c>
      <c r="F3875">
        <f>VLOOKUP(E3875,ReactionTypes!$B$2:$D3890,3,FALSE)</f>
        <v>50</v>
      </c>
      <c r="G3875" t="str">
        <f>VLOOKUP(E3875,ReactionTypes!$B$2:$D3890,2,FALSE)</f>
        <v>positive</v>
      </c>
      <c r="H3875" s="4">
        <v>43841</v>
      </c>
      <c r="I3875">
        <f t="shared" si="426"/>
        <v>1</v>
      </c>
      <c r="J3875">
        <f t="shared" si="422"/>
        <v>2142</v>
      </c>
    </row>
    <row r="3876" spans="1:10">
      <c r="A3876">
        <v>4020</v>
      </c>
      <c r="B3876" t="s">
        <v>175</v>
      </c>
      <c r="C3876" t="str">
        <f>VLOOKUP(B3876,Content!$B$2:$D5021,3,FALSE)</f>
        <v>tennis</v>
      </c>
      <c r="D3876" t="str">
        <f>VLOOKUP(B3876,Content!$B$2:$D5021,2,FALSE)</f>
        <v>GIF</v>
      </c>
      <c r="E3876" t="s">
        <v>1051</v>
      </c>
      <c r="F3876">
        <f>VLOOKUP(E3876,ReactionTypes!$B$2:$D3891,3,FALSE)</f>
        <v>72</v>
      </c>
      <c r="G3876" t="str">
        <f>VLOOKUP(E3876,ReactionTypes!$B$2:$D3891,2,FALSE)</f>
        <v>positive</v>
      </c>
      <c r="H3876" s="4">
        <v>44082</v>
      </c>
      <c r="I3876">
        <f t="shared" si="426"/>
        <v>9</v>
      </c>
      <c r="J3876">
        <f t="shared" si="422"/>
        <v>1991</v>
      </c>
    </row>
    <row r="3877" spans="1:10">
      <c r="A3877">
        <v>4021</v>
      </c>
      <c r="B3877" t="s">
        <v>175</v>
      </c>
      <c r="C3877" t="str">
        <f>VLOOKUP(B3877,Content!$B$2:$D5022,3,FALSE)</f>
        <v>tennis</v>
      </c>
      <c r="D3877" t="str">
        <f>VLOOKUP(B3877,Content!$B$2:$D5022,2,FALSE)</f>
        <v>GIF</v>
      </c>
      <c r="E3877" t="s">
        <v>1047</v>
      </c>
      <c r="F3877">
        <f>VLOOKUP(E3877,ReactionTypes!$B$2:$D3892,3,FALSE)</f>
        <v>12</v>
      </c>
      <c r="G3877" t="str">
        <f>VLOOKUP(E3877,ReactionTypes!$B$2:$D3892,2,FALSE)</f>
        <v>negative</v>
      </c>
      <c r="H3877" t="s">
        <v>1205</v>
      </c>
      <c r="I3877">
        <v>1</v>
      </c>
      <c r="J3877">
        <f t="shared" si="422"/>
        <v>2142</v>
      </c>
    </row>
    <row r="3878" spans="1:10">
      <c r="A3878">
        <v>4022</v>
      </c>
      <c r="B3878" t="s">
        <v>175</v>
      </c>
      <c r="C3878" t="str">
        <f>VLOOKUP(B3878,Content!$B$2:$D5023,3,FALSE)</f>
        <v>tennis</v>
      </c>
      <c r="D3878" t="str">
        <f>VLOOKUP(B3878,Content!$B$2:$D5023,2,FALSE)</f>
        <v>GIF</v>
      </c>
      <c r="E3878" t="s">
        <v>1037</v>
      </c>
      <c r="F3878">
        <f>VLOOKUP(E3878,ReactionTypes!$B$2:$D3893,3,FALSE)</f>
        <v>10</v>
      </c>
      <c r="G3878" t="str">
        <f>VLOOKUP(E3878,ReactionTypes!$B$2:$D3893,2,FALSE)</f>
        <v>negative</v>
      </c>
      <c r="H3878" s="4">
        <v>43928</v>
      </c>
      <c r="I3878">
        <f t="shared" ref="I3878:I3879" si="427">MONTH(H3878)</f>
        <v>4</v>
      </c>
      <c r="J3878">
        <f t="shared" si="422"/>
        <v>1978</v>
      </c>
    </row>
    <row r="3879" spans="1:10">
      <c r="A3879">
        <v>4023</v>
      </c>
      <c r="B3879" t="s">
        <v>175</v>
      </c>
      <c r="C3879" t="str">
        <f>VLOOKUP(B3879,Content!$B$2:$D5024,3,FALSE)</f>
        <v>tennis</v>
      </c>
      <c r="D3879" t="str">
        <f>VLOOKUP(B3879,Content!$B$2:$D5024,2,FALSE)</f>
        <v>GIF</v>
      </c>
      <c r="E3879" t="s">
        <v>1039</v>
      </c>
      <c r="F3879">
        <f>VLOOKUP(E3879,ReactionTypes!$B$2:$D3894,3,FALSE)</f>
        <v>30</v>
      </c>
      <c r="G3879" t="str">
        <f>VLOOKUP(E3879,ReactionTypes!$B$2:$D3894,2,FALSE)</f>
        <v>positive</v>
      </c>
      <c r="H3879" s="4">
        <v>44228</v>
      </c>
      <c r="I3879">
        <f t="shared" si="427"/>
        <v>2</v>
      </c>
      <c r="J3879">
        <f t="shared" si="422"/>
        <v>1890</v>
      </c>
    </row>
    <row r="3880" spans="1:10">
      <c r="A3880">
        <v>4025</v>
      </c>
      <c r="B3880" t="s">
        <v>176</v>
      </c>
      <c r="C3880" t="str">
        <f>VLOOKUP(B3880,Content!$B$2:$D5026,3,FALSE)</f>
        <v>science</v>
      </c>
      <c r="D3880" t="str">
        <f>VLOOKUP(B3880,Content!$B$2:$D5026,2,FALSE)</f>
        <v>video</v>
      </c>
      <c r="E3880" t="s">
        <v>1040</v>
      </c>
      <c r="F3880">
        <f>VLOOKUP(E3880,ReactionTypes!$B$2:$D3895,3,FALSE)</f>
        <v>35</v>
      </c>
      <c r="G3880" t="str">
        <f>VLOOKUP(E3880,ReactionTypes!$B$2:$D3895,2,FALSE)</f>
        <v>neutral</v>
      </c>
      <c r="H3880" t="s">
        <v>1124</v>
      </c>
      <c r="I3880">
        <v>8</v>
      </c>
      <c r="J3880">
        <f t="shared" si="422"/>
        <v>2055</v>
      </c>
    </row>
    <row r="3881" spans="1:10">
      <c r="A3881">
        <v>4026</v>
      </c>
      <c r="B3881" t="s">
        <v>176</v>
      </c>
      <c r="C3881" t="str">
        <f>VLOOKUP(B3881,Content!$B$2:$D5027,3,FALSE)</f>
        <v>science</v>
      </c>
      <c r="D3881" t="str">
        <f>VLOOKUP(B3881,Content!$B$2:$D5027,2,FALSE)</f>
        <v>video</v>
      </c>
      <c r="E3881" t="s">
        <v>1049</v>
      </c>
      <c r="F3881">
        <f>VLOOKUP(E3881,ReactionTypes!$B$2:$D3896,3,FALSE)</f>
        <v>60</v>
      </c>
      <c r="G3881" t="str">
        <f>VLOOKUP(E3881,ReactionTypes!$B$2:$D3896,2,FALSE)</f>
        <v>positive</v>
      </c>
      <c r="H3881" s="4">
        <v>44052</v>
      </c>
      <c r="I3881">
        <f t="shared" ref="I3881:I3882" si="428">MONTH(H3881)</f>
        <v>8</v>
      </c>
      <c r="J3881">
        <f t="shared" si="422"/>
        <v>2055</v>
      </c>
    </row>
    <row r="3882" spans="1:10">
      <c r="A3882">
        <v>4027</v>
      </c>
      <c r="B3882" t="s">
        <v>176</v>
      </c>
      <c r="C3882" t="str">
        <f>VLOOKUP(B3882,Content!$B$2:$D5028,3,FALSE)</f>
        <v>science</v>
      </c>
      <c r="D3882" t="str">
        <f>VLOOKUP(B3882,Content!$B$2:$D5028,2,FALSE)</f>
        <v>video</v>
      </c>
      <c r="E3882" t="s">
        <v>1037</v>
      </c>
      <c r="F3882">
        <f>VLOOKUP(E3882,ReactionTypes!$B$2:$D3897,3,FALSE)</f>
        <v>10</v>
      </c>
      <c r="G3882" t="str">
        <f>VLOOKUP(E3882,ReactionTypes!$B$2:$D3897,2,FALSE)</f>
        <v>negative</v>
      </c>
      <c r="H3882" s="4">
        <v>44021</v>
      </c>
      <c r="I3882">
        <f t="shared" si="428"/>
        <v>7</v>
      </c>
      <c r="J3882">
        <f t="shared" si="422"/>
        <v>2116</v>
      </c>
    </row>
    <row r="3883" spans="1:10">
      <c r="A3883">
        <v>4028</v>
      </c>
      <c r="B3883" t="s">
        <v>176</v>
      </c>
      <c r="C3883" t="str">
        <f>VLOOKUP(B3883,Content!$B$2:$D5029,3,FALSE)</f>
        <v>science</v>
      </c>
      <c r="D3883" t="str">
        <f>VLOOKUP(B3883,Content!$B$2:$D5029,2,FALSE)</f>
        <v>video</v>
      </c>
      <c r="E3883" t="s">
        <v>1050</v>
      </c>
      <c r="F3883">
        <f>VLOOKUP(E3883,ReactionTypes!$B$2:$D3898,3,FALSE)</f>
        <v>70</v>
      </c>
      <c r="G3883" t="str">
        <f>VLOOKUP(E3883,ReactionTypes!$B$2:$D3898,2,FALSE)</f>
        <v>positive</v>
      </c>
      <c r="H3883" t="s">
        <v>1207</v>
      </c>
      <c r="I3883">
        <v>2</v>
      </c>
      <c r="J3883">
        <f t="shared" si="422"/>
        <v>1890</v>
      </c>
    </row>
    <row r="3884" spans="1:10">
      <c r="A3884">
        <v>4029</v>
      </c>
      <c r="B3884" t="s">
        <v>176</v>
      </c>
      <c r="C3884" t="str">
        <f>VLOOKUP(B3884,Content!$B$2:$D5030,3,FALSE)</f>
        <v>science</v>
      </c>
      <c r="D3884" t="str">
        <f>VLOOKUP(B3884,Content!$B$2:$D5030,2,FALSE)</f>
        <v>video</v>
      </c>
      <c r="E3884" t="s">
        <v>1036</v>
      </c>
      <c r="F3884">
        <f>VLOOKUP(E3884,ReactionTypes!$B$2:$D3899,3,FALSE)</f>
        <v>0</v>
      </c>
      <c r="G3884" t="str">
        <f>VLOOKUP(E3884,ReactionTypes!$B$2:$D3899,2,FALSE)</f>
        <v>negative</v>
      </c>
      <c r="H3884" t="s">
        <v>1192</v>
      </c>
      <c r="I3884">
        <v>4</v>
      </c>
      <c r="J3884">
        <f t="shared" si="422"/>
        <v>1978</v>
      </c>
    </row>
    <row r="3885" spans="1:10">
      <c r="A3885">
        <v>4030</v>
      </c>
      <c r="B3885" t="s">
        <v>176</v>
      </c>
      <c r="C3885" t="str">
        <f>VLOOKUP(B3885,Content!$B$2:$D5031,3,FALSE)</f>
        <v>science</v>
      </c>
      <c r="D3885" t="str">
        <f>VLOOKUP(B3885,Content!$B$2:$D5031,2,FALSE)</f>
        <v>video</v>
      </c>
      <c r="E3885" t="s">
        <v>1037</v>
      </c>
      <c r="F3885">
        <f>VLOOKUP(E3885,ReactionTypes!$B$2:$D3900,3,FALSE)</f>
        <v>10</v>
      </c>
      <c r="G3885" t="str">
        <f>VLOOKUP(E3885,ReactionTypes!$B$2:$D3900,2,FALSE)</f>
        <v>negative</v>
      </c>
      <c r="H3885" t="s">
        <v>1286</v>
      </c>
      <c r="I3885">
        <v>8</v>
      </c>
      <c r="J3885">
        <f t="shared" si="422"/>
        <v>2055</v>
      </c>
    </row>
    <row r="3886" spans="1:10">
      <c r="A3886">
        <v>4031</v>
      </c>
      <c r="B3886" t="s">
        <v>176</v>
      </c>
      <c r="C3886" t="str">
        <f>VLOOKUP(B3886,Content!$B$2:$D5032,3,FALSE)</f>
        <v>science</v>
      </c>
      <c r="D3886" t="str">
        <f>VLOOKUP(B3886,Content!$B$2:$D5032,2,FALSE)</f>
        <v>video</v>
      </c>
      <c r="E3886" t="s">
        <v>1037</v>
      </c>
      <c r="F3886">
        <f>VLOOKUP(E3886,ReactionTypes!$B$2:$D3901,3,FALSE)</f>
        <v>10</v>
      </c>
      <c r="G3886" t="str">
        <f>VLOOKUP(E3886,ReactionTypes!$B$2:$D3901,2,FALSE)</f>
        <v>negative</v>
      </c>
      <c r="H3886" t="s">
        <v>1132</v>
      </c>
      <c r="I3886">
        <v>10</v>
      </c>
      <c r="J3886">
        <f t="shared" si="422"/>
        <v>2087</v>
      </c>
    </row>
    <row r="3887" spans="1:10">
      <c r="A3887">
        <v>4032</v>
      </c>
      <c r="B3887" t="s">
        <v>176</v>
      </c>
      <c r="C3887" t="str">
        <f>VLOOKUP(B3887,Content!$B$2:$D5033,3,FALSE)</f>
        <v>science</v>
      </c>
      <c r="D3887" t="str">
        <f>VLOOKUP(B3887,Content!$B$2:$D5033,2,FALSE)</f>
        <v>video</v>
      </c>
      <c r="E3887" t="s">
        <v>1043</v>
      </c>
      <c r="F3887">
        <f>VLOOKUP(E3887,ReactionTypes!$B$2:$D3902,3,FALSE)</f>
        <v>65</v>
      </c>
      <c r="G3887" t="str">
        <f>VLOOKUP(E3887,ReactionTypes!$B$2:$D3902,2,FALSE)</f>
        <v>positive</v>
      </c>
      <c r="H3887" s="4">
        <v>44445</v>
      </c>
      <c r="I3887">
        <f t="shared" ref="I3887:I3888" si="429">MONTH(H3887)</f>
        <v>9</v>
      </c>
      <c r="J3887">
        <f t="shared" si="422"/>
        <v>1991</v>
      </c>
    </row>
    <row r="3888" spans="1:10">
      <c r="A3888">
        <v>4033</v>
      </c>
      <c r="B3888" t="s">
        <v>176</v>
      </c>
      <c r="C3888" t="str">
        <f>VLOOKUP(B3888,Content!$B$2:$D5034,3,FALSE)</f>
        <v>science</v>
      </c>
      <c r="D3888" t="str">
        <f>VLOOKUP(B3888,Content!$B$2:$D5034,2,FALSE)</f>
        <v>video</v>
      </c>
      <c r="E3888" t="s">
        <v>1042</v>
      </c>
      <c r="F3888">
        <f>VLOOKUP(E3888,ReactionTypes!$B$2:$D3903,3,FALSE)</f>
        <v>5</v>
      </c>
      <c r="G3888" t="str">
        <f>VLOOKUP(E3888,ReactionTypes!$B$2:$D3903,2,FALSE)</f>
        <v>negative</v>
      </c>
      <c r="H3888" s="4">
        <v>43930</v>
      </c>
      <c r="I3888">
        <f t="shared" si="429"/>
        <v>4</v>
      </c>
      <c r="J3888">
        <f t="shared" si="422"/>
        <v>1978</v>
      </c>
    </row>
    <row r="3889" spans="1:10">
      <c r="A3889">
        <v>4034</v>
      </c>
      <c r="B3889" t="s">
        <v>176</v>
      </c>
      <c r="C3889" t="str">
        <f>VLOOKUP(B3889,Content!$B$2:$D5035,3,FALSE)</f>
        <v>science</v>
      </c>
      <c r="D3889" t="str">
        <f>VLOOKUP(B3889,Content!$B$2:$D5035,2,FALSE)</f>
        <v>video</v>
      </c>
      <c r="E3889" t="s">
        <v>1039</v>
      </c>
      <c r="F3889">
        <f>VLOOKUP(E3889,ReactionTypes!$B$2:$D3904,3,FALSE)</f>
        <v>30</v>
      </c>
      <c r="G3889" t="str">
        <f>VLOOKUP(E3889,ReactionTypes!$B$2:$D3904,2,FALSE)</f>
        <v>positive</v>
      </c>
      <c r="H3889" t="s">
        <v>1071</v>
      </c>
      <c r="I3889">
        <v>8</v>
      </c>
      <c r="J3889">
        <f t="shared" si="422"/>
        <v>2055</v>
      </c>
    </row>
    <row r="3890" spans="1:10">
      <c r="A3890">
        <v>4035</v>
      </c>
      <c r="B3890" t="s">
        <v>176</v>
      </c>
      <c r="C3890" t="str">
        <f>VLOOKUP(B3890,Content!$B$2:$D5036,3,FALSE)</f>
        <v>science</v>
      </c>
      <c r="D3890" t="str">
        <f>VLOOKUP(B3890,Content!$B$2:$D5036,2,FALSE)</f>
        <v>video</v>
      </c>
      <c r="E3890" t="s">
        <v>1044</v>
      </c>
      <c r="F3890">
        <f>VLOOKUP(E3890,ReactionTypes!$B$2:$D3905,3,FALSE)</f>
        <v>20</v>
      </c>
      <c r="G3890" t="str">
        <f>VLOOKUP(E3890,ReactionTypes!$B$2:$D3905,2,FALSE)</f>
        <v>neutral</v>
      </c>
      <c r="H3890" s="4">
        <v>43842</v>
      </c>
      <c r="I3890">
        <f t="shared" ref="I3890:I3895" si="430">MONTH(H3890)</f>
        <v>1</v>
      </c>
      <c r="J3890">
        <f t="shared" si="422"/>
        <v>2142</v>
      </c>
    </row>
    <row r="3891" spans="1:10">
      <c r="A3891">
        <v>4036</v>
      </c>
      <c r="B3891" t="s">
        <v>176</v>
      </c>
      <c r="C3891" t="str">
        <f>VLOOKUP(B3891,Content!$B$2:$D5037,3,FALSE)</f>
        <v>science</v>
      </c>
      <c r="D3891" t="str">
        <f>VLOOKUP(B3891,Content!$B$2:$D5037,2,FALSE)</f>
        <v>video</v>
      </c>
      <c r="E3891" t="s">
        <v>1051</v>
      </c>
      <c r="F3891">
        <f>VLOOKUP(E3891,ReactionTypes!$B$2:$D3906,3,FALSE)</f>
        <v>72</v>
      </c>
      <c r="G3891" t="str">
        <f>VLOOKUP(E3891,ReactionTypes!$B$2:$D3906,2,FALSE)</f>
        <v>positive</v>
      </c>
      <c r="H3891" s="4">
        <v>44445</v>
      </c>
      <c r="I3891">
        <f t="shared" si="430"/>
        <v>9</v>
      </c>
      <c r="J3891">
        <f t="shared" si="422"/>
        <v>1991</v>
      </c>
    </row>
    <row r="3892" spans="1:10">
      <c r="A3892">
        <v>4038</v>
      </c>
      <c r="B3892" t="s">
        <v>177</v>
      </c>
      <c r="C3892" t="str">
        <f>VLOOKUP(B3892,Content!$B$2:$D5039,3,FALSE)</f>
        <v>Animals</v>
      </c>
      <c r="D3892" t="str">
        <f>VLOOKUP(B3892,Content!$B$2:$D5039,2,FALSE)</f>
        <v>photo</v>
      </c>
      <c r="E3892" t="s">
        <v>1046</v>
      </c>
      <c r="F3892">
        <f>VLOOKUP(E3892,ReactionTypes!$B$2:$D3907,3,FALSE)</f>
        <v>45</v>
      </c>
      <c r="G3892" t="str">
        <f>VLOOKUP(E3892,ReactionTypes!$B$2:$D3907,2,FALSE)</f>
        <v>positive</v>
      </c>
      <c r="H3892" s="4">
        <v>44290</v>
      </c>
      <c r="I3892">
        <f t="shared" si="430"/>
        <v>4</v>
      </c>
      <c r="J3892">
        <f t="shared" si="422"/>
        <v>1978</v>
      </c>
    </row>
    <row r="3893" spans="1:10">
      <c r="A3893">
        <v>4039</v>
      </c>
      <c r="B3893" t="s">
        <v>177</v>
      </c>
      <c r="C3893" t="str">
        <f>VLOOKUP(B3893,Content!$B$2:$D5040,3,FALSE)</f>
        <v>Animals</v>
      </c>
      <c r="D3893" t="str">
        <f>VLOOKUP(B3893,Content!$B$2:$D5040,2,FALSE)</f>
        <v>photo</v>
      </c>
      <c r="E3893" t="s">
        <v>1042</v>
      </c>
      <c r="F3893">
        <f>VLOOKUP(E3893,ReactionTypes!$B$2:$D3908,3,FALSE)</f>
        <v>5</v>
      </c>
      <c r="G3893" t="str">
        <f>VLOOKUP(E3893,ReactionTypes!$B$2:$D3908,2,FALSE)</f>
        <v>negative</v>
      </c>
      <c r="H3893" s="4">
        <v>44143</v>
      </c>
      <c r="I3893">
        <f t="shared" si="430"/>
        <v>11</v>
      </c>
      <c r="J3893">
        <f t="shared" si="422"/>
        <v>2055</v>
      </c>
    </row>
    <row r="3894" spans="1:10">
      <c r="A3894">
        <v>4040</v>
      </c>
      <c r="B3894" t="s">
        <v>177</v>
      </c>
      <c r="C3894" t="str">
        <f>VLOOKUP(B3894,Content!$B$2:$D5041,3,FALSE)</f>
        <v>Animals</v>
      </c>
      <c r="D3894" t="str">
        <f>VLOOKUP(B3894,Content!$B$2:$D5041,2,FALSE)</f>
        <v>photo</v>
      </c>
      <c r="E3894" t="s">
        <v>1043</v>
      </c>
      <c r="F3894">
        <f>VLOOKUP(E3894,ReactionTypes!$B$2:$D3909,3,FALSE)</f>
        <v>65</v>
      </c>
      <c r="G3894" t="str">
        <f>VLOOKUP(E3894,ReactionTypes!$B$2:$D3909,2,FALSE)</f>
        <v>positive</v>
      </c>
      <c r="H3894" s="4">
        <v>44535</v>
      </c>
      <c r="I3894">
        <f t="shared" si="430"/>
        <v>12</v>
      </c>
      <c r="J3894">
        <f t="shared" si="422"/>
        <v>2099</v>
      </c>
    </row>
    <row r="3895" spans="1:10">
      <c r="A3895">
        <v>4041</v>
      </c>
      <c r="B3895" t="s">
        <v>177</v>
      </c>
      <c r="C3895" t="str">
        <f>VLOOKUP(B3895,Content!$B$2:$D5042,3,FALSE)</f>
        <v>Animals</v>
      </c>
      <c r="D3895" t="str">
        <f>VLOOKUP(B3895,Content!$B$2:$D5042,2,FALSE)</f>
        <v>photo</v>
      </c>
      <c r="E3895" t="s">
        <v>1049</v>
      </c>
      <c r="F3895">
        <f>VLOOKUP(E3895,ReactionTypes!$B$2:$D3910,3,FALSE)</f>
        <v>60</v>
      </c>
      <c r="G3895" t="str">
        <f>VLOOKUP(E3895,ReactionTypes!$B$2:$D3910,2,FALSE)</f>
        <v>positive</v>
      </c>
      <c r="H3895" s="4">
        <v>44536</v>
      </c>
      <c r="I3895">
        <f t="shared" si="430"/>
        <v>12</v>
      </c>
      <c r="J3895">
        <f t="shared" si="422"/>
        <v>2099</v>
      </c>
    </row>
    <row r="3896" spans="1:10">
      <c r="A3896">
        <v>4042</v>
      </c>
      <c r="B3896" t="s">
        <v>177</v>
      </c>
      <c r="C3896" t="str">
        <f>VLOOKUP(B3896,Content!$B$2:$D5043,3,FALSE)</f>
        <v>Animals</v>
      </c>
      <c r="D3896" t="str">
        <f>VLOOKUP(B3896,Content!$B$2:$D5043,2,FALSE)</f>
        <v>photo</v>
      </c>
      <c r="E3896" t="s">
        <v>1039</v>
      </c>
      <c r="F3896">
        <f>VLOOKUP(E3896,ReactionTypes!$B$2:$D3911,3,FALSE)</f>
        <v>30</v>
      </c>
      <c r="G3896" t="str">
        <f>VLOOKUP(E3896,ReactionTypes!$B$2:$D3911,2,FALSE)</f>
        <v>positive</v>
      </c>
      <c r="H3896" t="s">
        <v>1196</v>
      </c>
      <c r="I3896">
        <v>3</v>
      </c>
      <c r="J3896">
        <f t="shared" si="422"/>
        <v>1982</v>
      </c>
    </row>
    <row r="3897" spans="1:10">
      <c r="A3897">
        <v>4043</v>
      </c>
      <c r="B3897" t="s">
        <v>177</v>
      </c>
      <c r="C3897" t="str">
        <f>VLOOKUP(B3897,Content!$B$2:$D5044,3,FALSE)</f>
        <v>Animals</v>
      </c>
      <c r="D3897" t="str">
        <f>VLOOKUP(B3897,Content!$B$2:$D5044,2,FALSE)</f>
        <v>photo</v>
      </c>
      <c r="E3897" t="s">
        <v>1041</v>
      </c>
      <c r="F3897">
        <f>VLOOKUP(E3897,ReactionTypes!$B$2:$D3912,3,FALSE)</f>
        <v>70</v>
      </c>
      <c r="G3897" t="str">
        <f>VLOOKUP(E3897,ReactionTypes!$B$2:$D3912,2,FALSE)</f>
        <v>positive</v>
      </c>
      <c r="H3897" t="s">
        <v>1172</v>
      </c>
      <c r="I3897">
        <v>9</v>
      </c>
      <c r="J3897">
        <f t="shared" si="422"/>
        <v>1991</v>
      </c>
    </row>
    <row r="3898" spans="1:10">
      <c r="A3898">
        <v>4044</v>
      </c>
      <c r="B3898" t="s">
        <v>177</v>
      </c>
      <c r="C3898" t="str">
        <f>VLOOKUP(B3898,Content!$B$2:$D5045,3,FALSE)</f>
        <v>Animals</v>
      </c>
      <c r="D3898" t="str">
        <f>VLOOKUP(B3898,Content!$B$2:$D5045,2,FALSE)</f>
        <v>photo</v>
      </c>
      <c r="E3898" t="s">
        <v>1038</v>
      </c>
      <c r="F3898">
        <f>VLOOKUP(E3898,ReactionTypes!$B$2:$D3913,3,FALSE)</f>
        <v>15</v>
      </c>
      <c r="G3898" t="str">
        <f>VLOOKUP(E3898,ReactionTypes!$B$2:$D3913,2,FALSE)</f>
        <v>negative</v>
      </c>
      <c r="H3898" s="4">
        <v>44228</v>
      </c>
      <c r="I3898">
        <f t="shared" ref="I3898:I3899" si="431">MONTH(H3898)</f>
        <v>2</v>
      </c>
      <c r="J3898">
        <f t="shared" si="422"/>
        <v>1890</v>
      </c>
    </row>
    <row r="3899" spans="1:10">
      <c r="A3899">
        <v>4045</v>
      </c>
      <c r="B3899" t="s">
        <v>177</v>
      </c>
      <c r="C3899" t="str">
        <f>VLOOKUP(B3899,Content!$B$2:$D5046,3,FALSE)</f>
        <v>Animals</v>
      </c>
      <c r="D3899" t="str">
        <f>VLOOKUP(B3899,Content!$B$2:$D5046,2,FALSE)</f>
        <v>photo</v>
      </c>
      <c r="E3899" t="s">
        <v>1048</v>
      </c>
      <c r="F3899">
        <f>VLOOKUP(E3899,ReactionTypes!$B$2:$D3914,3,FALSE)</f>
        <v>50</v>
      </c>
      <c r="G3899" t="str">
        <f>VLOOKUP(E3899,ReactionTypes!$B$2:$D3914,2,FALSE)</f>
        <v>positive</v>
      </c>
      <c r="H3899" s="4">
        <v>44197</v>
      </c>
      <c r="I3899">
        <f t="shared" si="431"/>
        <v>1</v>
      </c>
      <c r="J3899">
        <f t="shared" si="422"/>
        <v>2142</v>
      </c>
    </row>
    <row r="3900" spans="1:10">
      <c r="A3900">
        <v>4046</v>
      </c>
      <c r="B3900" t="s">
        <v>177</v>
      </c>
      <c r="C3900" t="str">
        <f>VLOOKUP(B3900,Content!$B$2:$D5047,3,FALSE)</f>
        <v>Animals</v>
      </c>
      <c r="D3900" t="str">
        <f>VLOOKUP(B3900,Content!$B$2:$D5047,2,FALSE)</f>
        <v>photo</v>
      </c>
      <c r="E3900" t="s">
        <v>1049</v>
      </c>
      <c r="F3900">
        <f>VLOOKUP(E3900,ReactionTypes!$B$2:$D3915,3,FALSE)</f>
        <v>60</v>
      </c>
      <c r="G3900" t="str">
        <f>VLOOKUP(E3900,ReactionTypes!$B$2:$D3915,2,FALSE)</f>
        <v>positive</v>
      </c>
      <c r="H3900" t="s">
        <v>1178</v>
      </c>
      <c r="I3900">
        <v>11</v>
      </c>
      <c r="J3900">
        <f t="shared" si="422"/>
        <v>2055</v>
      </c>
    </row>
    <row r="3901" spans="1:10">
      <c r="A3901">
        <v>4047</v>
      </c>
      <c r="B3901" t="s">
        <v>177</v>
      </c>
      <c r="C3901" t="str">
        <f>VLOOKUP(B3901,Content!$B$2:$D5048,3,FALSE)</f>
        <v>Animals</v>
      </c>
      <c r="D3901" t="str">
        <f>VLOOKUP(B3901,Content!$B$2:$D5048,2,FALSE)</f>
        <v>photo</v>
      </c>
      <c r="E3901" t="s">
        <v>1050</v>
      </c>
      <c r="F3901">
        <f>VLOOKUP(E3901,ReactionTypes!$B$2:$D3916,3,FALSE)</f>
        <v>70</v>
      </c>
      <c r="G3901" t="str">
        <f>VLOOKUP(E3901,ReactionTypes!$B$2:$D3916,2,FALSE)</f>
        <v>positive</v>
      </c>
      <c r="H3901" t="s">
        <v>1100</v>
      </c>
      <c r="I3901">
        <v>12</v>
      </c>
      <c r="J3901">
        <f t="shared" si="422"/>
        <v>2099</v>
      </c>
    </row>
    <row r="3902" spans="1:10">
      <c r="A3902">
        <v>4048</v>
      </c>
      <c r="B3902" t="s">
        <v>177</v>
      </c>
      <c r="C3902" t="str">
        <f>VLOOKUP(B3902,Content!$B$2:$D5049,3,FALSE)</f>
        <v>Animals</v>
      </c>
      <c r="D3902" t="str">
        <f>VLOOKUP(B3902,Content!$B$2:$D5049,2,FALSE)</f>
        <v>photo</v>
      </c>
      <c r="E3902" t="s">
        <v>1050</v>
      </c>
      <c r="F3902">
        <f>VLOOKUP(E3902,ReactionTypes!$B$2:$D3917,3,FALSE)</f>
        <v>70</v>
      </c>
      <c r="G3902" t="str">
        <f>VLOOKUP(E3902,ReactionTypes!$B$2:$D3917,2,FALSE)</f>
        <v>positive</v>
      </c>
      <c r="H3902" t="s">
        <v>1150</v>
      </c>
      <c r="I3902">
        <v>11</v>
      </c>
      <c r="J3902">
        <f t="shared" si="422"/>
        <v>2055</v>
      </c>
    </row>
    <row r="3903" spans="1:10">
      <c r="A3903">
        <v>4049</v>
      </c>
      <c r="B3903" t="s">
        <v>177</v>
      </c>
      <c r="C3903" t="str">
        <f>VLOOKUP(B3903,Content!$B$2:$D5050,3,FALSE)</f>
        <v>Animals</v>
      </c>
      <c r="D3903" t="str">
        <f>VLOOKUP(B3903,Content!$B$2:$D5050,2,FALSE)</f>
        <v>photo</v>
      </c>
      <c r="E3903" t="s">
        <v>1049</v>
      </c>
      <c r="F3903">
        <f>VLOOKUP(E3903,ReactionTypes!$B$2:$D3918,3,FALSE)</f>
        <v>60</v>
      </c>
      <c r="G3903" t="str">
        <f>VLOOKUP(E3903,ReactionTypes!$B$2:$D3918,2,FALSE)</f>
        <v>positive</v>
      </c>
      <c r="H3903" t="s">
        <v>1210</v>
      </c>
      <c r="I3903">
        <v>5</v>
      </c>
      <c r="J3903">
        <f t="shared" si="422"/>
        <v>2110</v>
      </c>
    </row>
    <row r="3904" spans="1:10">
      <c r="A3904">
        <v>4050</v>
      </c>
      <c r="B3904" t="s">
        <v>177</v>
      </c>
      <c r="C3904" t="str">
        <f>VLOOKUP(B3904,Content!$B$2:$D5051,3,FALSE)</f>
        <v>Animals</v>
      </c>
      <c r="D3904" t="str">
        <f>VLOOKUP(B3904,Content!$B$2:$D5051,2,FALSE)</f>
        <v>photo</v>
      </c>
      <c r="E3904" t="s">
        <v>1042</v>
      </c>
      <c r="F3904">
        <f>VLOOKUP(E3904,ReactionTypes!$B$2:$D3919,3,FALSE)</f>
        <v>5</v>
      </c>
      <c r="G3904" t="str">
        <f>VLOOKUP(E3904,ReactionTypes!$B$2:$D3919,2,FALSE)</f>
        <v>negative</v>
      </c>
      <c r="H3904" t="s">
        <v>1079</v>
      </c>
      <c r="I3904">
        <v>9</v>
      </c>
      <c r="J3904">
        <f t="shared" si="422"/>
        <v>1991</v>
      </c>
    </row>
    <row r="3905" spans="1:10">
      <c r="A3905">
        <v>4051</v>
      </c>
      <c r="B3905" t="s">
        <v>177</v>
      </c>
      <c r="C3905" t="str">
        <f>VLOOKUP(B3905,Content!$B$2:$D5052,3,FALSE)</f>
        <v>Animals</v>
      </c>
      <c r="D3905" t="str">
        <f>VLOOKUP(B3905,Content!$B$2:$D5052,2,FALSE)</f>
        <v>photo</v>
      </c>
      <c r="E3905" t="s">
        <v>1041</v>
      </c>
      <c r="F3905">
        <f>VLOOKUP(E3905,ReactionTypes!$B$2:$D3920,3,FALSE)</f>
        <v>70</v>
      </c>
      <c r="G3905" t="str">
        <f>VLOOKUP(E3905,ReactionTypes!$B$2:$D3920,2,FALSE)</f>
        <v>positive</v>
      </c>
      <c r="H3905" t="s">
        <v>1130</v>
      </c>
      <c r="I3905">
        <v>7</v>
      </c>
      <c r="J3905">
        <f t="shared" si="422"/>
        <v>2116</v>
      </c>
    </row>
    <row r="3906" spans="1:10">
      <c r="A3906">
        <v>4052</v>
      </c>
      <c r="B3906" t="s">
        <v>177</v>
      </c>
      <c r="C3906" t="str">
        <f>VLOOKUP(B3906,Content!$B$2:$D5053,3,FALSE)</f>
        <v>Animals</v>
      </c>
      <c r="D3906" t="str">
        <f>VLOOKUP(B3906,Content!$B$2:$D5053,2,FALSE)</f>
        <v>photo</v>
      </c>
      <c r="E3906" t="s">
        <v>1049</v>
      </c>
      <c r="F3906">
        <f>VLOOKUP(E3906,ReactionTypes!$B$2:$D3921,3,FALSE)</f>
        <v>60</v>
      </c>
      <c r="G3906" t="str">
        <f>VLOOKUP(E3906,ReactionTypes!$B$2:$D3921,2,FALSE)</f>
        <v>positive</v>
      </c>
      <c r="H3906" t="s">
        <v>1194</v>
      </c>
      <c r="I3906">
        <v>1</v>
      </c>
      <c r="J3906">
        <f t="shared" si="422"/>
        <v>2142</v>
      </c>
    </row>
    <row r="3907" spans="1:10">
      <c r="A3907">
        <v>4053</v>
      </c>
      <c r="B3907" t="s">
        <v>177</v>
      </c>
      <c r="C3907" t="str">
        <f>VLOOKUP(B3907,Content!$B$2:$D5054,3,FALSE)</f>
        <v>Animals</v>
      </c>
      <c r="D3907" t="str">
        <f>VLOOKUP(B3907,Content!$B$2:$D5054,2,FALSE)</f>
        <v>photo</v>
      </c>
      <c r="E3907" t="s">
        <v>1048</v>
      </c>
      <c r="F3907">
        <f>VLOOKUP(E3907,ReactionTypes!$B$2:$D3922,3,FALSE)</f>
        <v>50</v>
      </c>
      <c r="G3907" t="str">
        <f>VLOOKUP(E3907,ReactionTypes!$B$2:$D3922,2,FALSE)</f>
        <v>positive</v>
      </c>
      <c r="H3907" s="4">
        <v>44020</v>
      </c>
      <c r="I3907">
        <f>MONTH(H3907)</f>
        <v>7</v>
      </c>
      <c r="J3907">
        <f t="shared" ref="J3907:J3970" si="432">COUNTIF($I$2:$I$24574,I3907)</f>
        <v>2116</v>
      </c>
    </row>
    <row r="3908" spans="1:10">
      <c r="A3908">
        <v>4054</v>
      </c>
      <c r="B3908" t="s">
        <v>177</v>
      </c>
      <c r="C3908" t="str">
        <f>VLOOKUP(B3908,Content!$B$2:$D5055,3,FALSE)</f>
        <v>Animals</v>
      </c>
      <c r="D3908" t="str">
        <f>VLOOKUP(B3908,Content!$B$2:$D5055,2,FALSE)</f>
        <v>photo</v>
      </c>
      <c r="E3908" t="s">
        <v>1037</v>
      </c>
      <c r="F3908">
        <f>VLOOKUP(E3908,ReactionTypes!$B$2:$D3923,3,FALSE)</f>
        <v>10</v>
      </c>
      <c r="G3908" t="str">
        <f>VLOOKUP(E3908,ReactionTypes!$B$2:$D3923,2,FALSE)</f>
        <v>negative</v>
      </c>
      <c r="H3908" t="s">
        <v>1156</v>
      </c>
      <c r="I3908">
        <v>11</v>
      </c>
      <c r="J3908">
        <f t="shared" si="432"/>
        <v>2055</v>
      </c>
    </row>
    <row r="3909" spans="1:10">
      <c r="A3909">
        <v>4055</v>
      </c>
      <c r="B3909" t="s">
        <v>177</v>
      </c>
      <c r="C3909" t="str">
        <f>VLOOKUP(B3909,Content!$B$2:$D5056,3,FALSE)</f>
        <v>Animals</v>
      </c>
      <c r="D3909" t="str">
        <f>VLOOKUP(B3909,Content!$B$2:$D5056,2,FALSE)</f>
        <v>photo</v>
      </c>
      <c r="E3909" t="s">
        <v>1050</v>
      </c>
      <c r="F3909">
        <f>VLOOKUP(E3909,ReactionTypes!$B$2:$D3924,3,FALSE)</f>
        <v>70</v>
      </c>
      <c r="G3909" t="str">
        <f>VLOOKUP(E3909,ReactionTypes!$B$2:$D3924,2,FALSE)</f>
        <v>positive</v>
      </c>
      <c r="H3909" t="s">
        <v>1221</v>
      </c>
      <c r="I3909">
        <v>2</v>
      </c>
      <c r="J3909">
        <f t="shared" si="432"/>
        <v>1890</v>
      </c>
    </row>
    <row r="3910" spans="1:10">
      <c r="A3910">
        <v>4056</v>
      </c>
      <c r="B3910" t="s">
        <v>177</v>
      </c>
      <c r="C3910" t="str">
        <f>VLOOKUP(B3910,Content!$B$2:$D5057,3,FALSE)</f>
        <v>Animals</v>
      </c>
      <c r="D3910" t="str">
        <f>VLOOKUP(B3910,Content!$B$2:$D5057,2,FALSE)</f>
        <v>photo</v>
      </c>
      <c r="E3910" t="s">
        <v>1046</v>
      </c>
      <c r="F3910">
        <f>VLOOKUP(E3910,ReactionTypes!$B$2:$D3925,3,FALSE)</f>
        <v>45</v>
      </c>
      <c r="G3910" t="str">
        <f>VLOOKUP(E3910,ReactionTypes!$B$2:$D3925,2,FALSE)</f>
        <v>positive</v>
      </c>
      <c r="H3910" s="4">
        <v>43960</v>
      </c>
      <c r="I3910">
        <f t="shared" ref="I3910:I3911" si="433">MONTH(H3910)</f>
        <v>5</v>
      </c>
      <c r="J3910">
        <f t="shared" si="432"/>
        <v>2110</v>
      </c>
    </row>
    <row r="3911" spans="1:10">
      <c r="A3911">
        <v>4057</v>
      </c>
      <c r="B3911" t="s">
        <v>177</v>
      </c>
      <c r="C3911" t="str">
        <f>VLOOKUP(B3911,Content!$B$2:$D5058,3,FALSE)</f>
        <v>Animals</v>
      </c>
      <c r="D3911" t="str">
        <f>VLOOKUP(B3911,Content!$B$2:$D5058,2,FALSE)</f>
        <v>photo</v>
      </c>
      <c r="E3911" t="s">
        <v>1036</v>
      </c>
      <c r="F3911">
        <f>VLOOKUP(E3911,ReactionTypes!$B$2:$D3926,3,FALSE)</f>
        <v>0</v>
      </c>
      <c r="G3911" t="str">
        <f>VLOOKUP(E3911,ReactionTypes!$B$2:$D3926,2,FALSE)</f>
        <v>negative</v>
      </c>
      <c r="H3911" s="4">
        <v>44019</v>
      </c>
      <c r="I3911">
        <f t="shared" si="433"/>
        <v>7</v>
      </c>
      <c r="J3911">
        <f t="shared" si="432"/>
        <v>2116</v>
      </c>
    </row>
    <row r="3912" spans="1:10">
      <c r="A3912">
        <v>4058</v>
      </c>
      <c r="B3912" t="s">
        <v>177</v>
      </c>
      <c r="C3912" t="str">
        <f>VLOOKUP(B3912,Content!$B$2:$D5059,3,FALSE)</f>
        <v>Animals</v>
      </c>
      <c r="D3912" t="str">
        <f>VLOOKUP(B3912,Content!$B$2:$D5059,2,FALSE)</f>
        <v>photo</v>
      </c>
      <c r="E3912" t="s">
        <v>1036</v>
      </c>
      <c r="F3912">
        <f>VLOOKUP(E3912,ReactionTypes!$B$2:$D3927,3,FALSE)</f>
        <v>0</v>
      </c>
      <c r="G3912" t="str">
        <f>VLOOKUP(E3912,ReactionTypes!$B$2:$D3927,2,FALSE)</f>
        <v>negative</v>
      </c>
      <c r="H3912" t="s">
        <v>1195</v>
      </c>
      <c r="I3912">
        <v>2</v>
      </c>
      <c r="J3912">
        <f t="shared" si="432"/>
        <v>1890</v>
      </c>
    </row>
    <row r="3913" spans="1:10">
      <c r="A3913">
        <v>4059</v>
      </c>
      <c r="B3913" t="s">
        <v>177</v>
      </c>
      <c r="C3913" t="str">
        <f>VLOOKUP(B3913,Content!$B$2:$D5060,3,FALSE)</f>
        <v>Animals</v>
      </c>
      <c r="D3913" t="str">
        <f>VLOOKUP(B3913,Content!$B$2:$D5060,2,FALSE)</f>
        <v>photo</v>
      </c>
      <c r="E3913" t="s">
        <v>1036</v>
      </c>
      <c r="F3913">
        <f>VLOOKUP(E3913,ReactionTypes!$B$2:$D3928,3,FALSE)</f>
        <v>0</v>
      </c>
      <c r="G3913" t="str">
        <f>VLOOKUP(E3913,ReactionTypes!$B$2:$D3928,2,FALSE)</f>
        <v>negative</v>
      </c>
      <c r="H3913" s="4">
        <v>44259</v>
      </c>
      <c r="I3913">
        <f>MONTH(H3913)</f>
        <v>3</v>
      </c>
      <c r="J3913">
        <f t="shared" si="432"/>
        <v>1982</v>
      </c>
    </row>
    <row r="3914" spans="1:10">
      <c r="A3914">
        <v>4060</v>
      </c>
      <c r="B3914" t="s">
        <v>177</v>
      </c>
      <c r="C3914" t="str">
        <f>VLOOKUP(B3914,Content!$B$2:$D5061,3,FALSE)</f>
        <v>Animals</v>
      </c>
      <c r="D3914" t="str">
        <f>VLOOKUP(B3914,Content!$B$2:$D5061,2,FALSE)</f>
        <v>photo</v>
      </c>
      <c r="E3914" t="s">
        <v>1046</v>
      </c>
      <c r="F3914">
        <f>VLOOKUP(E3914,ReactionTypes!$B$2:$D3929,3,FALSE)</f>
        <v>45</v>
      </c>
      <c r="G3914" t="str">
        <f>VLOOKUP(E3914,ReactionTypes!$B$2:$D3929,2,FALSE)</f>
        <v>positive</v>
      </c>
      <c r="H3914" t="s">
        <v>1205</v>
      </c>
      <c r="I3914">
        <v>1</v>
      </c>
      <c r="J3914">
        <f t="shared" si="432"/>
        <v>2142</v>
      </c>
    </row>
    <row r="3915" spans="1:10">
      <c r="A3915">
        <v>4061</v>
      </c>
      <c r="B3915" t="s">
        <v>177</v>
      </c>
      <c r="C3915" t="str">
        <f>VLOOKUP(B3915,Content!$B$2:$D5062,3,FALSE)</f>
        <v>Animals</v>
      </c>
      <c r="D3915" t="str">
        <f>VLOOKUP(B3915,Content!$B$2:$D5062,2,FALSE)</f>
        <v>photo</v>
      </c>
      <c r="E3915" t="s">
        <v>1036</v>
      </c>
      <c r="F3915">
        <f>VLOOKUP(E3915,ReactionTypes!$B$2:$D3930,3,FALSE)</f>
        <v>0</v>
      </c>
      <c r="G3915" t="str">
        <f>VLOOKUP(E3915,ReactionTypes!$B$2:$D3930,2,FALSE)</f>
        <v>negative</v>
      </c>
      <c r="H3915" t="s">
        <v>1136</v>
      </c>
      <c r="I3915">
        <v>9</v>
      </c>
      <c r="J3915">
        <f t="shared" si="432"/>
        <v>1991</v>
      </c>
    </row>
    <row r="3916" spans="1:10">
      <c r="A3916">
        <v>4062</v>
      </c>
      <c r="B3916" t="s">
        <v>177</v>
      </c>
      <c r="C3916" t="str">
        <f>VLOOKUP(B3916,Content!$B$2:$D5063,3,FALSE)</f>
        <v>Animals</v>
      </c>
      <c r="D3916" t="str">
        <f>VLOOKUP(B3916,Content!$B$2:$D5063,2,FALSE)</f>
        <v>photo</v>
      </c>
      <c r="E3916" t="s">
        <v>1040</v>
      </c>
      <c r="F3916">
        <f>VLOOKUP(E3916,ReactionTypes!$B$2:$D3931,3,FALSE)</f>
        <v>35</v>
      </c>
      <c r="G3916" t="str">
        <f>VLOOKUP(E3916,ReactionTypes!$B$2:$D3931,2,FALSE)</f>
        <v>neutral</v>
      </c>
      <c r="H3916" t="s">
        <v>1204</v>
      </c>
      <c r="I3916">
        <v>2</v>
      </c>
      <c r="J3916">
        <f t="shared" si="432"/>
        <v>1890</v>
      </c>
    </row>
    <row r="3917" spans="1:10">
      <c r="A3917">
        <v>4063</v>
      </c>
      <c r="B3917" t="s">
        <v>177</v>
      </c>
      <c r="C3917" t="str">
        <f>VLOOKUP(B3917,Content!$B$2:$D5064,3,FALSE)</f>
        <v>Animals</v>
      </c>
      <c r="D3917" t="str">
        <f>VLOOKUP(B3917,Content!$B$2:$D5064,2,FALSE)</f>
        <v>photo</v>
      </c>
      <c r="E3917" t="s">
        <v>1048</v>
      </c>
      <c r="F3917">
        <f>VLOOKUP(E3917,ReactionTypes!$B$2:$D3932,3,FALSE)</f>
        <v>50</v>
      </c>
      <c r="G3917" t="str">
        <f>VLOOKUP(E3917,ReactionTypes!$B$2:$D3932,2,FALSE)</f>
        <v>positive</v>
      </c>
      <c r="H3917" s="4">
        <v>44470</v>
      </c>
      <c r="I3917">
        <f t="shared" ref="I3917:I3920" si="434">MONTH(H3917)</f>
        <v>10</v>
      </c>
      <c r="J3917">
        <f t="shared" si="432"/>
        <v>2087</v>
      </c>
    </row>
    <row r="3918" spans="1:10">
      <c r="A3918">
        <v>4064</v>
      </c>
      <c r="B3918" t="s">
        <v>177</v>
      </c>
      <c r="C3918" t="str">
        <f>VLOOKUP(B3918,Content!$B$2:$D5065,3,FALSE)</f>
        <v>Animals</v>
      </c>
      <c r="D3918" t="str">
        <f>VLOOKUP(B3918,Content!$B$2:$D5065,2,FALSE)</f>
        <v>photo</v>
      </c>
      <c r="E3918" t="s">
        <v>1050</v>
      </c>
      <c r="F3918">
        <f>VLOOKUP(E3918,ReactionTypes!$B$2:$D3933,3,FALSE)</f>
        <v>70</v>
      </c>
      <c r="G3918" t="str">
        <f>VLOOKUP(E3918,ReactionTypes!$B$2:$D3933,2,FALSE)</f>
        <v>positive</v>
      </c>
      <c r="H3918" s="4">
        <v>44083</v>
      </c>
      <c r="I3918">
        <f t="shared" si="434"/>
        <v>9</v>
      </c>
      <c r="J3918">
        <f t="shared" si="432"/>
        <v>1991</v>
      </c>
    </row>
    <row r="3919" spans="1:10">
      <c r="A3919">
        <v>4065</v>
      </c>
      <c r="B3919" t="s">
        <v>177</v>
      </c>
      <c r="C3919" t="str">
        <f>VLOOKUP(B3919,Content!$B$2:$D5066,3,FALSE)</f>
        <v>Animals</v>
      </c>
      <c r="D3919" t="str">
        <f>VLOOKUP(B3919,Content!$B$2:$D5066,2,FALSE)</f>
        <v>photo</v>
      </c>
      <c r="E3919" t="s">
        <v>1045</v>
      </c>
      <c r="F3919">
        <f>VLOOKUP(E3919,ReactionTypes!$B$2:$D3934,3,FALSE)</f>
        <v>75</v>
      </c>
      <c r="G3919" t="str">
        <f>VLOOKUP(E3919,ReactionTypes!$B$2:$D3934,2,FALSE)</f>
        <v>positive</v>
      </c>
      <c r="H3919" s="4">
        <v>44532</v>
      </c>
      <c r="I3919">
        <f t="shared" si="434"/>
        <v>12</v>
      </c>
      <c r="J3919">
        <f t="shared" si="432"/>
        <v>2099</v>
      </c>
    </row>
    <row r="3920" spans="1:10">
      <c r="A3920">
        <v>4066</v>
      </c>
      <c r="B3920" t="s">
        <v>177</v>
      </c>
      <c r="C3920" t="str">
        <f>VLOOKUP(B3920,Content!$B$2:$D5067,3,FALSE)</f>
        <v>Animals</v>
      </c>
      <c r="D3920" t="str">
        <f>VLOOKUP(B3920,Content!$B$2:$D5067,2,FALSE)</f>
        <v>photo</v>
      </c>
      <c r="E3920" t="s">
        <v>1044</v>
      </c>
      <c r="F3920">
        <f>VLOOKUP(E3920,ReactionTypes!$B$2:$D3935,3,FALSE)</f>
        <v>20</v>
      </c>
      <c r="G3920" t="str">
        <f>VLOOKUP(E3920,ReactionTypes!$B$2:$D3935,2,FALSE)</f>
        <v>neutral</v>
      </c>
      <c r="H3920" s="4">
        <v>44147</v>
      </c>
      <c r="I3920">
        <f t="shared" si="434"/>
        <v>11</v>
      </c>
      <c r="J3920">
        <f t="shared" si="432"/>
        <v>2055</v>
      </c>
    </row>
    <row r="3921" spans="1:10">
      <c r="A3921">
        <v>4067</v>
      </c>
      <c r="B3921" t="s">
        <v>177</v>
      </c>
      <c r="C3921" t="str">
        <f>VLOOKUP(B3921,Content!$B$2:$D5068,3,FALSE)</f>
        <v>Animals</v>
      </c>
      <c r="D3921" t="str">
        <f>VLOOKUP(B3921,Content!$B$2:$D5068,2,FALSE)</f>
        <v>photo</v>
      </c>
      <c r="E3921" t="s">
        <v>1040</v>
      </c>
      <c r="F3921">
        <f>VLOOKUP(E3921,ReactionTypes!$B$2:$D3936,3,FALSE)</f>
        <v>35</v>
      </c>
      <c r="G3921" t="str">
        <f>VLOOKUP(E3921,ReactionTypes!$B$2:$D3936,2,FALSE)</f>
        <v>neutral</v>
      </c>
      <c r="H3921" t="s">
        <v>1254</v>
      </c>
      <c r="I3921">
        <v>5</v>
      </c>
      <c r="J3921">
        <f t="shared" si="432"/>
        <v>2110</v>
      </c>
    </row>
    <row r="3922" spans="1:10">
      <c r="A3922">
        <v>4068</v>
      </c>
      <c r="B3922" t="s">
        <v>177</v>
      </c>
      <c r="C3922" t="str">
        <f>VLOOKUP(B3922,Content!$B$2:$D5069,3,FALSE)</f>
        <v>Animals</v>
      </c>
      <c r="D3922" t="str">
        <f>VLOOKUP(B3922,Content!$B$2:$D5069,2,FALSE)</f>
        <v>photo</v>
      </c>
      <c r="E3922" t="s">
        <v>1040</v>
      </c>
      <c r="F3922">
        <f>VLOOKUP(E3922,ReactionTypes!$B$2:$D3937,3,FALSE)</f>
        <v>35</v>
      </c>
      <c r="G3922" t="str">
        <f>VLOOKUP(E3922,ReactionTypes!$B$2:$D3937,2,FALSE)</f>
        <v>neutral</v>
      </c>
      <c r="H3922" t="s">
        <v>1089</v>
      </c>
      <c r="I3922">
        <v>9</v>
      </c>
      <c r="J3922">
        <f t="shared" si="432"/>
        <v>1991</v>
      </c>
    </row>
    <row r="3923" spans="1:10">
      <c r="A3923">
        <v>4069</v>
      </c>
      <c r="B3923" t="s">
        <v>177</v>
      </c>
      <c r="C3923" t="str">
        <f>VLOOKUP(B3923,Content!$B$2:$D5070,3,FALSE)</f>
        <v>Animals</v>
      </c>
      <c r="D3923" t="str">
        <f>VLOOKUP(B3923,Content!$B$2:$D5070,2,FALSE)</f>
        <v>photo</v>
      </c>
      <c r="E3923" t="s">
        <v>1045</v>
      </c>
      <c r="F3923">
        <f>VLOOKUP(E3923,ReactionTypes!$B$2:$D3938,3,FALSE)</f>
        <v>75</v>
      </c>
      <c r="G3923" t="str">
        <f>VLOOKUP(E3923,ReactionTypes!$B$2:$D3938,2,FALSE)</f>
        <v>positive</v>
      </c>
      <c r="H3923" s="4">
        <v>44113</v>
      </c>
      <c r="I3923">
        <f>MONTH(H3923)</f>
        <v>10</v>
      </c>
      <c r="J3923">
        <f t="shared" si="432"/>
        <v>2087</v>
      </c>
    </row>
    <row r="3924" spans="1:10">
      <c r="A3924">
        <v>4070</v>
      </c>
      <c r="B3924" t="s">
        <v>177</v>
      </c>
      <c r="C3924" t="str">
        <f>VLOOKUP(B3924,Content!$B$2:$D5071,3,FALSE)</f>
        <v>Animals</v>
      </c>
      <c r="D3924" t="str">
        <f>VLOOKUP(B3924,Content!$B$2:$D5071,2,FALSE)</f>
        <v>photo</v>
      </c>
      <c r="E3924" t="s">
        <v>1040</v>
      </c>
      <c r="F3924">
        <f>VLOOKUP(E3924,ReactionTypes!$B$2:$D3939,3,FALSE)</f>
        <v>35</v>
      </c>
      <c r="G3924" t="str">
        <f>VLOOKUP(E3924,ReactionTypes!$B$2:$D3939,2,FALSE)</f>
        <v>neutral</v>
      </c>
      <c r="H3924" t="s">
        <v>1250</v>
      </c>
      <c r="I3924">
        <v>5</v>
      </c>
      <c r="J3924">
        <f t="shared" si="432"/>
        <v>2110</v>
      </c>
    </row>
    <row r="3925" spans="1:10">
      <c r="A3925">
        <v>4071</v>
      </c>
      <c r="B3925" t="s">
        <v>177</v>
      </c>
      <c r="C3925" t="str">
        <f>VLOOKUP(B3925,Content!$B$2:$D5072,3,FALSE)</f>
        <v>Animals</v>
      </c>
      <c r="D3925" t="str">
        <f>VLOOKUP(B3925,Content!$B$2:$D5072,2,FALSE)</f>
        <v>photo</v>
      </c>
      <c r="E3925" t="s">
        <v>1051</v>
      </c>
      <c r="F3925">
        <f>VLOOKUP(E3925,ReactionTypes!$B$2:$D3940,3,FALSE)</f>
        <v>72</v>
      </c>
      <c r="G3925" t="str">
        <f>VLOOKUP(E3925,ReactionTypes!$B$2:$D3940,2,FALSE)</f>
        <v>positive</v>
      </c>
      <c r="H3925" t="s">
        <v>1152</v>
      </c>
      <c r="I3925">
        <v>7</v>
      </c>
      <c r="J3925">
        <f t="shared" si="432"/>
        <v>2116</v>
      </c>
    </row>
    <row r="3926" spans="1:10">
      <c r="A3926">
        <v>4072</v>
      </c>
      <c r="B3926" t="s">
        <v>177</v>
      </c>
      <c r="C3926" t="str">
        <f>VLOOKUP(B3926,Content!$B$2:$D5073,3,FALSE)</f>
        <v>Animals</v>
      </c>
      <c r="D3926" t="str">
        <f>VLOOKUP(B3926,Content!$B$2:$D5073,2,FALSE)</f>
        <v>photo</v>
      </c>
      <c r="E3926" t="s">
        <v>1038</v>
      </c>
      <c r="F3926">
        <f>VLOOKUP(E3926,ReactionTypes!$B$2:$D3941,3,FALSE)</f>
        <v>15</v>
      </c>
      <c r="G3926" t="str">
        <f>VLOOKUP(E3926,ReactionTypes!$B$2:$D3941,2,FALSE)</f>
        <v>negative</v>
      </c>
      <c r="H3926" s="4">
        <v>44175</v>
      </c>
      <c r="I3926">
        <f>MONTH(H3926)</f>
        <v>12</v>
      </c>
      <c r="J3926">
        <f t="shared" si="432"/>
        <v>2099</v>
      </c>
    </row>
    <row r="3927" spans="1:10">
      <c r="A3927">
        <v>4073</v>
      </c>
      <c r="B3927" t="s">
        <v>177</v>
      </c>
      <c r="C3927" t="str">
        <f>VLOOKUP(B3927,Content!$B$2:$D5074,3,FALSE)</f>
        <v>Animals</v>
      </c>
      <c r="D3927" t="str">
        <f>VLOOKUP(B3927,Content!$B$2:$D5074,2,FALSE)</f>
        <v>photo</v>
      </c>
      <c r="E3927" t="s">
        <v>1036</v>
      </c>
      <c r="F3927">
        <f>VLOOKUP(E3927,ReactionTypes!$B$2:$D3942,3,FALSE)</f>
        <v>0</v>
      </c>
      <c r="G3927" t="str">
        <f>VLOOKUP(E3927,ReactionTypes!$B$2:$D3942,2,FALSE)</f>
        <v>negative</v>
      </c>
      <c r="H3927" t="s">
        <v>1122</v>
      </c>
      <c r="I3927">
        <v>9</v>
      </c>
      <c r="J3927">
        <f t="shared" si="432"/>
        <v>1991</v>
      </c>
    </row>
    <row r="3928" spans="1:10">
      <c r="A3928">
        <v>4074</v>
      </c>
      <c r="B3928" t="s">
        <v>177</v>
      </c>
      <c r="C3928" t="str">
        <f>VLOOKUP(B3928,Content!$B$2:$D5075,3,FALSE)</f>
        <v>Animals</v>
      </c>
      <c r="D3928" t="str">
        <f>VLOOKUP(B3928,Content!$B$2:$D5075,2,FALSE)</f>
        <v>photo</v>
      </c>
      <c r="E3928" t="s">
        <v>1050</v>
      </c>
      <c r="F3928">
        <f>VLOOKUP(E3928,ReactionTypes!$B$2:$D3943,3,FALSE)</f>
        <v>70</v>
      </c>
      <c r="G3928" t="str">
        <f>VLOOKUP(E3928,ReactionTypes!$B$2:$D3943,2,FALSE)</f>
        <v>positive</v>
      </c>
      <c r="H3928" s="4">
        <v>44532</v>
      </c>
      <c r="I3928">
        <f>MONTH(H3928)</f>
        <v>12</v>
      </c>
      <c r="J3928">
        <f t="shared" si="432"/>
        <v>2099</v>
      </c>
    </row>
    <row r="3929" spans="1:10">
      <c r="A3929">
        <v>4075</v>
      </c>
      <c r="B3929" t="s">
        <v>177</v>
      </c>
      <c r="C3929" t="str">
        <f>VLOOKUP(B3929,Content!$B$2:$D5076,3,FALSE)</f>
        <v>Animals</v>
      </c>
      <c r="D3929" t="str">
        <f>VLOOKUP(B3929,Content!$B$2:$D5076,2,FALSE)</f>
        <v>photo</v>
      </c>
      <c r="E3929" t="s">
        <v>1047</v>
      </c>
      <c r="F3929">
        <f>VLOOKUP(E3929,ReactionTypes!$B$2:$D3944,3,FALSE)</f>
        <v>12</v>
      </c>
      <c r="G3929" t="str">
        <f>VLOOKUP(E3929,ReactionTypes!$B$2:$D3944,2,FALSE)</f>
        <v>negative</v>
      </c>
      <c r="H3929" t="s">
        <v>1163</v>
      </c>
      <c r="I3929">
        <v>12</v>
      </c>
      <c r="J3929">
        <f t="shared" si="432"/>
        <v>2099</v>
      </c>
    </row>
    <row r="3930" spans="1:10">
      <c r="A3930">
        <v>4076</v>
      </c>
      <c r="B3930" t="s">
        <v>177</v>
      </c>
      <c r="C3930" t="str">
        <f>VLOOKUP(B3930,Content!$B$2:$D5077,3,FALSE)</f>
        <v>Animals</v>
      </c>
      <c r="D3930" t="str">
        <f>VLOOKUP(B3930,Content!$B$2:$D5077,2,FALSE)</f>
        <v>photo</v>
      </c>
      <c r="E3930" t="s">
        <v>1041</v>
      </c>
      <c r="F3930">
        <f>VLOOKUP(E3930,ReactionTypes!$B$2:$D3945,3,FALSE)</f>
        <v>70</v>
      </c>
      <c r="G3930" t="str">
        <f>VLOOKUP(E3930,ReactionTypes!$B$2:$D3945,2,FALSE)</f>
        <v>positive</v>
      </c>
      <c r="H3930" s="4">
        <v>44353</v>
      </c>
      <c r="I3930">
        <f>MONTH(H3930)</f>
        <v>6</v>
      </c>
      <c r="J3930">
        <f t="shared" si="432"/>
        <v>2068</v>
      </c>
    </row>
    <row r="3931" spans="1:10">
      <c r="A3931">
        <v>4077</v>
      </c>
      <c r="B3931" t="s">
        <v>177</v>
      </c>
      <c r="C3931" t="str">
        <f>VLOOKUP(B3931,Content!$B$2:$D5078,3,FALSE)</f>
        <v>Animals</v>
      </c>
      <c r="D3931" t="str">
        <f>VLOOKUP(B3931,Content!$B$2:$D5078,2,FALSE)</f>
        <v>photo</v>
      </c>
      <c r="E3931" t="s">
        <v>1050</v>
      </c>
      <c r="F3931">
        <f>VLOOKUP(E3931,ReactionTypes!$B$2:$D3946,3,FALSE)</f>
        <v>70</v>
      </c>
      <c r="G3931" t="str">
        <f>VLOOKUP(E3931,ReactionTypes!$B$2:$D3946,2,FALSE)</f>
        <v>positive</v>
      </c>
      <c r="H3931" t="s">
        <v>1278</v>
      </c>
      <c r="I3931">
        <v>3</v>
      </c>
      <c r="J3931">
        <f t="shared" si="432"/>
        <v>1982</v>
      </c>
    </row>
    <row r="3932" spans="1:10">
      <c r="A3932">
        <v>4079</v>
      </c>
      <c r="B3932" t="s">
        <v>178</v>
      </c>
      <c r="C3932" t="str">
        <f>VLOOKUP(B3932,Content!$B$2:$D5080,3,FALSE)</f>
        <v>dogs</v>
      </c>
      <c r="D3932" t="str">
        <f>VLOOKUP(B3932,Content!$B$2:$D5080,2,FALSE)</f>
        <v>video</v>
      </c>
      <c r="E3932" t="s">
        <v>1051</v>
      </c>
      <c r="F3932">
        <f>VLOOKUP(E3932,ReactionTypes!$B$2:$D3947,3,FALSE)</f>
        <v>72</v>
      </c>
      <c r="G3932" t="str">
        <f>VLOOKUP(E3932,ReactionTypes!$B$2:$D3947,2,FALSE)</f>
        <v>positive</v>
      </c>
      <c r="H3932" s="4">
        <v>43899</v>
      </c>
      <c r="I3932">
        <f>MONTH(H3932)</f>
        <v>3</v>
      </c>
      <c r="J3932">
        <f t="shared" si="432"/>
        <v>1982</v>
      </c>
    </row>
    <row r="3933" spans="1:10">
      <c r="A3933">
        <v>4080</v>
      </c>
      <c r="B3933" t="s">
        <v>178</v>
      </c>
      <c r="C3933" t="str">
        <f>VLOOKUP(B3933,Content!$B$2:$D5081,3,FALSE)</f>
        <v>dogs</v>
      </c>
      <c r="D3933" t="str">
        <f>VLOOKUP(B3933,Content!$B$2:$D5081,2,FALSE)</f>
        <v>video</v>
      </c>
      <c r="E3933" t="s">
        <v>1036</v>
      </c>
      <c r="F3933">
        <f>VLOOKUP(E3933,ReactionTypes!$B$2:$D3948,3,FALSE)</f>
        <v>0</v>
      </c>
      <c r="G3933" t="str">
        <f>VLOOKUP(E3933,ReactionTypes!$B$2:$D3948,2,FALSE)</f>
        <v>negative</v>
      </c>
      <c r="H3933" t="s">
        <v>1252</v>
      </c>
      <c r="I3933">
        <v>3</v>
      </c>
      <c r="J3933">
        <f t="shared" si="432"/>
        <v>1982</v>
      </c>
    </row>
    <row r="3934" spans="1:10">
      <c r="A3934">
        <v>4081</v>
      </c>
      <c r="B3934" t="s">
        <v>178</v>
      </c>
      <c r="C3934" t="str">
        <f>VLOOKUP(B3934,Content!$B$2:$D5082,3,FALSE)</f>
        <v>dogs</v>
      </c>
      <c r="D3934" t="str">
        <f>VLOOKUP(B3934,Content!$B$2:$D5082,2,FALSE)</f>
        <v>video</v>
      </c>
      <c r="E3934" t="s">
        <v>1048</v>
      </c>
      <c r="F3934">
        <f>VLOOKUP(E3934,ReactionTypes!$B$2:$D3949,3,FALSE)</f>
        <v>50</v>
      </c>
      <c r="G3934" t="str">
        <f>VLOOKUP(E3934,ReactionTypes!$B$2:$D3949,2,FALSE)</f>
        <v>positive</v>
      </c>
      <c r="H3934" s="4">
        <v>44113</v>
      </c>
      <c r="I3934">
        <f>MONTH(H3934)</f>
        <v>10</v>
      </c>
      <c r="J3934">
        <f t="shared" si="432"/>
        <v>2087</v>
      </c>
    </row>
    <row r="3935" spans="1:10">
      <c r="A3935">
        <v>4082</v>
      </c>
      <c r="B3935" t="s">
        <v>178</v>
      </c>
      <c r="C3935" t="str">
        <f>VLOOKUP(B3935,Content!$B$2:$D5083,3,FALSE)</f>
        <v>dogs</v>
      </c>
      <c r="D3935" t="str">
        <f>VLOOKUP(B3935,Content!$B$2:$D5083,2,FALSE)</f>
        <v>video</v>
      </c>
      <c r="E3935" t="s">
        <v>1048</v>
      </c>
      <c r="F3935">
        <f>VLOOKUP(E3935,ReactionTypes!$B$2:$D3950,3,FALSE)</f>
        <v>50</v>
      </c>
      <c r="G3935" t="str">
        <f>VLOOKUP(E3935,ReactionTypes!$B$2:$D3950,2,FALSE)</f>
        <v>positive</v>
      </c>
      <c r="H3935" t="s">
        <v>1259</v>
      </c>
      <c r="I3935">
        <v>3</v>
      </c>
      <c r="J3935">
        <f t="shared" si="432"/>
        <v>1982</v>
      </c>
    </row>
    <row r="3936" spans="1:10">
      <c r="A3936">
        <v>4083</v>
      </c>
      <c r="B3936" t="s">
        <v>178</v>
      </c>
      <c r="C3936" t="str">
        <f>VLOOKUP(B3936,Content!$B$2:$D5084,3,FALSE)</f>
        <v>dogs</v>
      </c>
      <c r="D3936" t="str">
        <f>VLOOKUP(B3936,Content!$B$2:$D5084,2,FALSE)</f>
        <v>video</v>
      </c>
      <c r="E3936" t="s">
        <v>1047</v>
      </c>
      <c r="F3936">
        <f>VLOOKUP(E3936,ReactionTypes!$B$2:$D3951,3,FALSE)</f>
        <v>12</v>
      </c>
      <c r="G3936" t="str">
        <f>VLOOKUP(E3936,ReactionTypes!$B$2:$D3951,2,FALSE)</f>
        <v>negative</v>
      </c>
      <c r="H3936" s="4">
        <v>43840</v>
      </c>
      <c r="I3936">
        <f t="shared" ref="I3936:I3938" si="435">MONTH(H3936)</f>
        <v>1</v>
      </c>
      <c r="J3936">
        <f t="shared" si="432"/>
        <v>2142</v>
      </c>
    </row>
    <row r="3937" spans="1:10">
      <c r="A3937">
        <v>4084</v>
      </c>
      <c r="B3937" t="s">
        <v>178</v>
      </c>
      <c r="C3937" t="str">
        <f>VLOOKUP(B3937,Content!$B$2:$D5085,3,FALSE)</f>
        <v>dogs</v>
      </c>
      <c r="D3937" t="str">
        <f>VLOOKUP(B3937,Content!$B$2:$D5085,2,FALSE)</f>
        <v>video</v>
      </c>
      <c r="E3937" t="s">
        <v>1044</v>
      </c>
      <c r="F3937">
        <f>VLOOKUP(E3937,ReactionTypes!$B$2:$D3952,3,FALSE)</f>
        <v>20</v>
      </c>
      <c r="G3937" t="str">
        <f>VLOOKUP(E3937,ReactionTypes!$B$2:$D3952,2,FALSE)</f>
        <v>neutral</v>
      </c>
      <c r="H3937" s="4">
        <v>44144</v>
      </c>
      <c r="I3937">
        <f t="shared" si="435"/>
        <v>11</v>
      </c>
      <c r="J3937">
        <f t="shared" si="432"/>
        <v>2055</v>
      </c>
    </row>
    <row r="3938" spans="1:10">
      <c r="A3938">
        <v>4085</v>
      </c>
      <c r="B3938" t="s">
        <v>178</v>
      </c>
      <c r="C3938" t="str">
        <f>VLOOKUP(B3938,Content!$B$2:$D5086,3,FALSE)</f>
        <v>dogs</v>
      </c>
      <c r="D3938" t="str">
        <f>VLOOKUP(B3938,Content!$B$2:$D5086,2,FALSE)</f>
        <v>video</v>
      </c>
      <c r="E3938" t="s">
        <v>1037</v>
      </c>
      <c r="F3938">
        <f>VLOOKUP(E3938,ReactionTypes!$B$2:$D3953,3,FALSE)</f>
        <v>10</v>
      </c>
      <c r="G3938" t="str">
        <f>VLOOKUP(E3938,ReactionTypes!$B$2:$D3953,2,FALSE)</f>
        <v>negative</v>
      </c>
      <c r="H3938" s="4">
        <v>44144</v>
      </c>
      <c r="I3938">
        <f t="shared" si="435"/>
        <v>11</v>
      </c>
      <c r="J3938">
        <f t="shared" si="432"/>
        <v>2055</v>
      </c>
    </row>
    <row r="3939" spans="1:10">
      <c r="A3939">
        <v>4086</v>
      </c>
      <c r="B3939" t="s">
        <v>178</v>
      </c>
      <c r="C3939" t="str">
        <f>VLOOKUP(B3939,Content!$B$2:$D5087,3,FALSE)</f>
        <v>dogs</v>
      </c>
      <c r="D3939" t="str">
        <f>VLOOKUP(B3939,Content!$B$2:$D5087,2,FALSE)</f>
        <v>video</v>
      </c>
      <c r="E3939" t="s">
        <v>1044</v>
      </c>
      <c r="F3939">
        <f>VLOOKUP(E3939,ReactionTypes!$B$2:$D3954,3,FALSE)</f>
        <v>20</v>
      </c>
      <c r="G3939" t="str">
        <f>VLOOKUP(E3939,ReactionTypes!$B$2:$D3954,2,FALSE)</f>
        <v>neutral</v>
      </c>
      <c r="H3939" t="s">
        <v>1277</v>
      </c>
      <c r="I3939">
        <v>2</v>
      </c>
      <c r="J3939">
        <f t="shared" si="432"/>
        <v>1890</v>
      </c>
    </row>
    <row r="3940" spans="1:10">
      <c r="A3940">
        <v>4088</v>
      </c>
      <c r="B3940" t="s">
        <v>179</v>
      </c>
      <c r="C3940" t="str">
        <f>VLOOKUP(B3940,Content!$B$2:$D5089,3,FALSE)</f>
        <v>studying</v>
      </c>
      <c r="D3940" t="str">
        <f>VLOOKUP(B3940,Content!$B$2:$D5089,2,FALSE)</f>
        <v>audio</v>
      </c>
      <c r="E3940" t="s">
        <v>1051</v>
      </c>
      <c r="F3940">
        <f>VLOOKUP(E3940,ReactionTypes!$B$2:$D3955,3,FALSE)</f>
        <v>72</v>
      </c>
      <c r="G3940" t="str">
        <f>VLOOKUP(E3940,ReactionTypes!$B$2:$D3955,2,FALSE)</f>
        <v>positive</v>
      </c>
      <c r="H3940" t="s">
        <v>1069</v>
      </c>
      <c r="I3940">
        <v>6</v>
      </c>
      <c r="J3940">
        <f t="shared" si="432"/>
        <v>2068</v>
      </c>
    </row>
    <row r="3941" spans="1:10">
      <c r="A3941">
        <v>4089</v>
      </c>
      <c r="B3941" t="s">
        <v>179</v>
      </c>
      <c r="C3941" t="str">
        <f>VLOOKUP(B3941,Content!$B$2:$D5090,3,FALSE)</f>
        <v>studying</v>
      </c>
      <c r="D3941" t="str">
        <f>VLOOKUP(B3941,Content!$B$2:$D5090,2,FALSE)</f>
        <v>audio</v>
      </c>
      <c r="E3941" t="s">
        <v>1045</v>
      </c>
      <c r="F3941">
        <f>VLOOKUP(E3941,ReactionTypes!$B$2:$D3956,3,FALSE)</f>
        <v>75</v>
      </c>
      <c r="G3941" t="str">
        <f>VLOOKUP(E3941,ReactionTypes!$B$2:$D3956,2,FALSE)</f>
        <v>positive</v>
      </c>
      <c r="H3941" t="s">
        <v>1124</v>
      </c>
      <c r="I3941">
        <v>8</v>
      </c>
      <c r="J3941">
        <f t="shared" si="432"/>
        <v>2055</v>
      </c>
    </row>
    <row r="3942" spans="1:10">
      <c r="A3942">
        <v>4090</v>
      </c>
      <c r="B3942" t="s">
        <v>179</v>
      </c>
      <c r="C3942" t="str">
        <f>VLOOKUP(B3942,Content!$B$2:$D5091,3,FALSE)</f>
        <v>studying</v>
      </c>
      <c r="D3942" t="str">
        <f>VLOOKUP(B3942,Content!$B$2:$D5091,2,FALSE)</f>
        <v>audio</v>
      </c>
      <c r="E3942" t="s">
        <v>1047</v>
      </c>
      <c r="F3942">
        <f>VLOOKUP(E3942,ReactionTypes!$B$2:$D3957,3,FALSE)</f>
        <v>12</v>
      </c>
      <c r="G3942" t="str">
        <f>VLOOKUP(E3942,ReactionTypes!$B$2:$D3957,2,FALSE)</f>
        <v>negative</v>
      </c>
      <c r="H3942" t="s">
        <v>1163</v>
      </c>
      <c r="I3942">
        <v>12</v>
      </c>
      <c r="J3942">
        <f t="shared" si="432"/>
        <v>2099</v>
      </c>
    </row>
    <row r="3943" spans="1:10">
      <c r="A3943">
        <v>4091</v>
      </c>
      <c r="B3943" t="s">
        <v>179</v>
      </c>
      <c r="C3943" t="str">
        <f>VLOOKUP(B3943,Content!$B$2:$D5092,3,FALSE)</f>
        <v>studying</v>
      </c>
      <c r="D3943" t="str">
        <f>VLOOKUP(B3943,Content!$B$2:$D5092,2,FALSE)</f>
        <v>audio</v>
      </c>
      <c r="E3943" t="s">
        <v>1038</v>
      </c>
      <c r="F3943">
        <f>VLOOKUP(E3943,ReactionTypes!$B$2:$D3958,3,FALSE)</f>
        <v>15</v>
      </c>
      <c r="G3943" t="str">
        <f>VLOOKUP(E3943,ReactionTypes!$B$2:$D3958,2,FALSE)</f>
        <v>negative</v>
      </c>
      <c r="H3943" s="4">
        <v>44318</v>
      </c>
      <c r="I3943">
        <f>MONTH(H3943)</f>
        <v>5</v>
      </c>
      <c r="J3943">
        <f t="shared" si="432"/>
        <v>2110</v>
      </c>
    </row>
    <row r="3944" spans="1:10">
      <c r="A3944">
        <v>4092</v>
      </c>
      <c r="B3944" t="s">
        <v>179</v>
      </c>
      <c r="C3944" t="str">
        <f>VLOOKUP(B3944,Content!$B$2:$D5093,3,FALSE)</f>
        <v>studying</v>
      </c>
      <c r="D3944" t="str">
        <f>VLOOKUP(B3944,Content!$B$2:$D5093,2,FALSE)</f>
        <v>audio</v>
      </c>
      <c r="E3944" t="s">
        <v>1042</v>
      </c>
      <c r="F3944">
        <f>VLOOKUP(E3944,ReactionTypes!$B$2:$D3959,3,FALSE)</f>
        <v>5</v>
      </c>
      <c r="G3944" t="str">
        <f>VLOOKUP(E3944,ReactionTypes!$B$2:$D3959,2,FALSE)</f>
        <v>negative</v>
      </c>
      <c r="H3944" t="s">
        <v>1118</v>
      </c>
      <c r="I3944">
        <v>10</v>
      </c>
      <c r="J3944">
        <f t="shared" si="432"/>
        <v>2087</v>
      </c>
    </row>
    <row r="3945" spans="1:10">
      <c r="A3945">
        <v>4094</v>
      </c>
      <c r="B3945" t="s">
        <v>180</v>
      </c>
      <c r="C3945" t="str">
        <f>VLOOKUP(B3945,Content!$B$2:$D5095,3,FALSE)</f>
        <v>veganism</v>
      </c>
      <c r="D3945" t="str">
        <f>VLOOKUP(B3945,Content!$B$2:$D5095,2,FALSE)</f>
        <v>photo</v>
      </c>
      <c r="E3945" t="s">
        <v>1038</v>
      </c>
      <c r="F3945">
        <f>VLOOKUP(E3945,ReactionTypes!$B$2:$D3960,3,FALSE)</f>
        <v>15</v>
      </c>
      <c r="G3945" t="str">
        <f>VLOOKUP(E3945,ReactionTypes!$B$2:$D3960,2,FALSE)</f>
        <v>negative</v>
      </c>
      <c r="H3945" t="s">
        <v>1103</v>
      </c>
      <c r="I3945">
        <v>10</v>
      </c>
      <c r="J3945">
        <f t="shared" si="432"/>
        <v>2087</v>
      </c>
    </row>
    <row r="3946" spans="1:10">
      <c r="A3946">
        <v>4095</v>
      </c>
      <c r="B3946" t="s">
        <v>180</v>
      </c>
      <c r="C3946" t="str">
        <f>VLOOKUP(B3946,Content!$B$2:$D5096,3,FALSE)</f>
        <v>veganism</v>
      </c>
      <c r="D3946" t="str">
        <f>VLOOKUP(B3946,Content!$B$2:$D5096,2,FALSE)</f>
        <v>photo</v>
      </c>
      <c r="E3946" t="s">
        <v>1050</v>
      </c>
      <c r="F3946">
        <f>VLOOKUP(E3946,ReactionTypes!$B$2:$D3961,3,FALSE)</f>
        <v>70</v>
      </c>
      <c r="G3946" t="str">
        <f>VLOOKUP(E3946,ReactionTypes!$B$2:$D3961,2,FALSE)</f>
        <v>positive</v>
      </c>
      <c r="H3946" t="s">
        <v>1181</v>
      </c>
      <c r="I3946">
        <v>6</v>
      </c>
      <c r="J3946">
        <f t="shared" si="432"/>
        <v>2068</v>
      </c>
    </row>
    <row r="3947" spans="1:10">
      <c r="A3947">
        <v>4096</v>
      </c>
      <c r="B3947" t="s">
        <v>180</v>
      </c>
      <c r="C3947" t="str">
        <f>VLOOKUP(B3947,Content!$B$2:$D5097,3,FALSE)</f>
        <v>veganism</v>
      </c>
      <c r="D3947" t="str">
        <f>VLOOKUP(B3947,Content!$B$2:$D5097,2,FALSE)</f>
        <v>photo</v>
      </c>
      <c r="E3947" t="s">
        <v>1048</v>
      </c>
      <c r="F3947">
        <f>VLOOKUP(E3947,ReactionTypes!$B$2:$D3962,3,FALSE)</f>
        <v>50</v>
      </c>
      <c r="G3947" t="str">
        <f>VLOOKUP(E3947,ReactionTypes!$B$2:$D3962,2,FALSE)</f>
        <v>positive</v>
      </c>
      <c r="H3947" t="s">
        <v>1214</v>
      </c>
      <c r="I3947">
        <v>5</v>
      </c>
      <c r="J3947">
        <f t="shared" si="432"/>
        <v>2110</v>
      </c>
    </row>
    <row r="3948" spans="1:10">
      <c r="A3948">
        <v>4097</v>
      </c>
      <c r="B3948" t="s">
        <v>180</v>
      </c>
      <c r="C3948" t="str">
        <f>VLOOKUP(B3948,Content!$B$2:$D5098,3,FALSE)</f>
        <v>veganism</v>
      </c>
      <c r="D3948" t="str">
        <f>VLOOKUP(B3948,Content!$B$2:$D5098,2,FALSE)</f>
        <v>photo</v>
      </c>
      <c r="E3948" t="s">
        <v>1051</v>
      </c>
      <c r="F3948">
        <f>VLOOKUP(E3948,ReactionTypes!$B$2:$D3963,3,FALSE)</f>
        <v>72</v>
      </c>
      <c r="G3948" t="str">
        <f>VLOOKUP(E3948,ReactionTypes!$B$2:$D3963,2,FALSE)</f>
        <v>positive</v>
      </c>
      <c r="H3948" s="4">
        <v>43837</v>
      </c>
      <c r="I3948">
        <f>MONTH(H3948)</f>
        <v>1</v>
      </c>
      <c r="J3948">
        <f t="shared" si="432"/>
        <v>2142</v>
      </c>
    </row>
    <row r="3949" spans="1:10">
      <c r="A3949">
        <v>4098</v>
      </c>
      <c r="B3949" t="s">
        <v>180</v>
      </c>
      <c r="C3949" t="str">
        <f>VLOOKUP(B3949,Content!$B$2:$D5099,3,FALSE)</f>
        <v>veganism</v>
      </c>
      <c r="D3949" t="str">
        <f>VLOOKUP(B3949,Content!$B$2:$D5099,2,FALSE)</f>
        <v>photo</v>
      </c>
      <c r="E3949" t="s">
        <v>1044</v>
      </c>
      <c r="F3949">
        <f>VLOOKUP(E3949,ReactionTypes!$B$2:$D3964,3,FALSE)</f>
        <v>20</v>
      </c>
      <c r="G3949" t="str">
        <f>VLOOKUP(E3949,ReactionTypes!$B$2:$D3964,2,FALSE)</f>
        <v>neutral</v>
      </c>
      <c r="H3949" t="s">
        <v>1147</v>
      </c>
      <c r="I3949">
        <v>12</v>
      </c>
      <c r="J3949">
        <f t="shared" si="432"/>
        <v>2099</v>
      </c>
    </row>
    <row r="3950" spans="1:10">
      <c r="A3950">
        <v>4099</v>
      </c>
      <c r="B3950" t="s">
        <v>180</v>
      </c>
      <c r="C3950" t="str">
        <f>VLOOKUP(B3950,Content!$B$2:$D5100,3,FALSE)</f>
        <v>veganism</v>
      </c>
      <c r="D3950" t="str">
        <f>VLOOKUP(B3950,Content!$B$2:$D5100,2,FALSE)</f>
        <v>photo</v>
      </c>
      <c r="E3950" t="s">
        <v>1049</v>
      </c>
      <c r="F3950">
        <f>VLOOKUP(E3950,ReactionTypes!$B$2:$D3965,3,FALSE)</f>
        <v>60</v>
      </c>
      <c r="G3950" t="str">
        <f>VLOOKUP(E3950,ReactionTypes!$B$2:$D3965,2,FALSE)</f>
        <v>positive</v>
      </c>
      <c r="H3950" t="s">
        <v>1251</v>
      </c>
      <c r="I3950">
        <v>5</v>
      </c>
      <c r="J3950">
        <f t="shared" si="432"/>
        <v>2110</v>
      </c>
    </row>
    <row r="3951" spans="1:10">
      <c r="A3951">
        <v>4100</v>
      </c>
      <c r="B3951" t="s">
        <v>180</v>
      </c>
      <c r="C3951" t="str">
        <f>VLOOKUP(B3951,Content!$B$2:$D5101,3,FALSE)</f>
        <v>veganism</v>
      </c>
      <c r="D3951" t="str">
        <f>VLOOKUP(B3951,Content!$B$2:$D5101,2,FALSE)</f>
        <v>photo</v>
      </c>
      <c r="E3951" t="s">
        <v>1050</v>
      </c>
      <c r="F3951">
        <f>VLOOKUP(E3951,ReactionTypes!$B$2:$D3966,3,FALSE)</f>
        <v>70</v>
      </c>
      <c r="G3951" t="str">
        <f>VLOOKUP(E3951,ReactionTypes!$B$2:$D3966,2,FALSE)</f>
        <v>positive</v>
      </c>
      <c r="H3951" t="s">
        <v>1068</v>
      </c>
      <c r="I3951">
        <v>11</v>
      </c>
      <c r="J3951">
        <f t="shared" si="432"/>
        <v>2055</v>
      </c>
    </row>
    <row r="3952" spans="1:10">
      <c r="A3952">
        <v>4101</v>
      </c>
      <c r="B3952" t="s">
        <v>180</v>
      </c>
      <c r="C3952" t="str">
        <f>VLOOKUP(B3952,Content!$B$2:$D5102,3,FALSE)</f>
        <v>veganism</v>
      </c>
      <c r="D3952" t="str">
        <f>VLOOKUP(B3952,Content!$B$2:$D5102,2,FALSE)</f>
        <v>photo</v>
      </c>
      <c r="E3952" t="s">
        <v>1043</v>
      </c>
      <c r="F3952">
        <f>VLOOKUP(E3952,ReactionTypes!$B$2:$D3967,3,FALSE)</f>
        <v>65</v>
      </c>
      <c r="G3952" t="str">
        <f>VLOOKUP(E3952,ReactionTypes!$B$2:$D3967,2,FALSE)</f>
        <v>positive</v>
      </c>
      <c r="H3952" t="s">
        <v>1097</v>
      </c>
      <c r="I3952">
        <v>8</v>
      </c>
      <c r="J3952">
        <f t="shared" si="432"/>
        <v>2055</v>
      </c>
    </row>
    <row r="3953" spans="1:10">
      <c r="A3953">
        <v>4103</v>
      </c>
      <c r="B3953" t="s">
        <v>181</v>
      </c>
      <c r="C3953" t="str">
        <f>VLOOKUP(B3953,Content!$B$2:$D5104,3,FALSE)</f>
        <v>tennis</v>
      </c>
      <c r="D3953" t="str">
        <f>VLOOKUP(B3953,Content!$B$2:$D5104,2,FALSE)</f>
        <v>video</v>
      </c>
      <c r="E3953" t="s">
        <v>1047</v>
      </c>
      <c r="F3953">
        <f>VLOOKUP(E3953,ReactionTypes!$B$2:$D3968,3,FALSE)</f>
        <v>12</v>
      </c>
      <c r="G3953" t="str">
        <f>VLOOKUP(E3953,ReactionTypes!$B$2:$D3968,2,FALSE)</f>
        <v>negative</v>
      </c>
      <c r="H3953" s="4">
        <v>44503</v>
      </c>
      <c r="I3953">
        <f t="shared" ref="I3953:I3954" si="436">MONTH(H3953)</f>
        <v>11</v>
      </c>
      <c r="J3953">
        <f t="shared" si="432"/>
        <v>2055</v>
      </c>
    </row>
    <row r="3954" spans="1:10">
      <c r="A3954">
        <v>4104</v>
      </c>
      <c r="B3954" t="s">
        <v>181</v>
      </c>
      <c r="C3954" t="str">
        <f>VLOOKUP(B3954,Content!$B$2:$D5105,3,FALSE)</f>
        <v>tennis</v>
      </c>
      <c r="D3954" t="str">
        <f>VLOOKUP(B3954,Content!$B$2:$D5105,2,FALSE)</f>
        <v>video</v>
      </c>
      <c r="E3954" t="s">
        <v>1037</v>
      </c>
      <c r="F3954">
        <f>VLOOKUP(E3954,ReactionTypes!$B$2:$D3969,3,FALSE)</f>
        <v>10</v>
      </c>
      <c r="G3954" t="str">
        <f>VLOOKUP(E3954,ReactionTypes!$B$2:$D3969,2,FALSE)</f>
        <v>negative</v>
      </c>
      <c r="H3954" s="4">
        <v>44414</v>
      </c>
      <c r="I3954">
        <f t="shared" si="436"/>
        <v>8</v>
      </c>
      <c r="J3954">
        <f t="shared" si="432"/>
        <v>2055</v>
      </c>
    </row>
    <row r="3955" spans="1:10">
      <c r="A3955">
        <v>4105</v>
      </c>
      <c r="B3955" t="s">
        <v>181</v>
      </c>
      <c r="C3955" t="str">
        <f>VLOOKUP(B3955,Content!$B$2:$D5106,3,FALSE)</f>
        <v>tennis</v>
      </c>
      <c r="D3955" t="str">
        <f>VLOOKUP(B3955,Content!$B$2:$D5106,2,FALSE)</f>
        <v>video</v>
      </c>
      <c r="E3955" t="s">
        <v>1036</v>
      </c>
      <c r="F3955">
        <f>VLOOKUP(E3955,ReactionTypes!$B$2:$D3970,3,FALSE)</f>
        <v>0</v>
      </c>
      <c r="G3955" t="str">
        <f>VLOOKUP(E3955,ReactionTypes!$B$2:$D3970,2,FALSE)</f>
        <v>negative</v>
      </c>
      <c r="H3955" t="s">
        <v>1171</v>
      </c>
      <c r="I3955">
        <v>8</v>
      </c>
      <c r="J3955">
        <f t="shared" si="432"/>
        <v>2055</v>
      </c>
    </row>
    <row r="3956" spans="1:10">
      <c r="A3956">
        <v>4106</v>
      </c>
      <c r="B3956" t="s">
        <v>181</v>
      </c>
      <c r="C3956" t="str">
        <f>VLOOKUP(B3956,Content!$B$2:$D5107,3,FALSE)</f>
        <v>tennis</v>
      </c>
      <c r="D3956" t="str">
        <f>VLOOKUP(B3956,Content!$B$2:$D5107,2,FALSE)</f>
        <v>video</v>
      </c>
      <c r="E3956" t="s">
        <v>1043</v>
      </c>
      <c r="F3956">
        <f>VLOOKUP(E3956,ReactionTypes!$B$2:$D3971,3,FALSE)</f>
        <v>65</v>
      </c>
      <c r="G3956" t="str">
        <f>VLOOKUP(E3956,ReactionTypes!$B$2:$D3971,2,FALSE)</f>
        <v>positive</v>
      </c>
      <c r="H3956" t="s">
        <v>1086</v>
      </c>
      <c r="I3956">
        <v>10</v>
      </c>
      <c r="J3956">
        <f t="shared" si="432"/>
        <v>2087</v>
      </c>
    </row>
    <row r="3957" spans="1:10">
      <c r="A3957">
        <v>4107</v>
      </c>
      <c r="B3957" t="s">
        <v>181</v>
      </c>
      <c r="C3957" t="str">
        <f>VLOOKUP(B3957,Content!$B$2:$D5108,3,FALSE)</f>
        <v>tennis</v>
      </c>
      <c r="D3957" t="str">
        <f>VLOOKUP(B3957,Content!$B$2:$D5108,2,FALSE)</f>
        <v>video</v>
      </c>
      <c r="E3957" t="s">
        <v>1047</v>
      </c>
      <c r="F3957">
        <f>VLOOKUP(E3957,ReactionTypes!$B$2:$D3972,3,FALSE)</f>
        <v>12</v>
      </c>
      <c r="G3957" t="str">
        <f>VLOOKUP(E3957,ReactionTypes!$B$2:$D3972,2,FALSE)</f>
        <v>negative</v>
      </c>
      <c r="H3957" t="s">
        <v>1073</v>
      </c>
      <c r="I3957">
        <v>11</v>
      </c>
      <c r="J3957">
        <f t="shared" si="432"/>
        <v>2055</v>
      </c>
    </row>
    <row r="3958" spans="1:10">
      <c r="A3958">
        <v>4108</v>
      </c>
      <c r="B3958" t="s">
        <v>181</v>
      </c>
      <c r="C3958" t="str">
        <f>VLOOKUP(B3958,Content!$B$2:$D5109,3,FALSE)</f>
        <v>tennis</v>
      </c>
      <c r="D3958" t="str">
        <f>VLOOKUP(B3958,Content!$B$2:$D5109,2,FALSE)</f>
        <v>video</v>
      </c>
      <c r="E3958" t="s">
        <v>1045</v>
      </c>
      <c r="F3958">
        <f>VLOOKUP(E3958,ReactionTypes!$B$2:$D3973,3,FALSE)</f>
        <v>75</v>
      </c>
      <c r="G3958" t="str">
        <f>VLOOKUP(E3958,ReactionTypes!$B$2:$D3973,2,FALSE)</f>
        <v>positive</v>
      </c>
      <c r="H3958" s="4">
        <v>44054</v>
      </c>
      <c r="I3958">
        <f>MONTH(H3958)</f>
        <v>8</v>
      </c>
      <c r="J3958">
        <f t="shared" si="432"/>
        <v>2055</v>
      </c>
    </row>
    <row r="3959" spans="1:10">
      <c r="A3959">
        <v>4109</v>
      </c>
      <c r="B3959" t="s">
        <v>181</v>
      </c>
      <c r="C3959" t="str">
        <f>VLOOKUP(B3959,Content!$B$2:$D5110,3,FALSE)</f>
        <v>tennis</v>
      </c>
      <c r="D3959" t="str">
        <f>VLOOKUP(B3959,Content!$B$2:$D5110,2,FALSE)</f>
        <v>video</v>
      </c>
      <c r="E3959" t="s">
        <v>1043</v>
      </c>
      <c r="F3959">
        <f>VLOOKUP(E3959,ReactionTypes!$B$2:$D3974,3,FALSE)</f>
        <v>65</v>
      </c>
      <c r="G3959" t="str">
        <f>VLOOKUP(E3959,ReactionTypes!$B$2:$D3974,2,FALSE)</f>
        <v>positive</v>
      </c>
      <c r="H3959" t="s">
        <v>1084</v>
      </c>
      <c r="I3959">
        <v>11</v>
      </c>
      <c r="J3959">
        <f t="shared" si="432"/>
        <v>2055</v>
      </c>
    </row>
    <row r="3960" spans="1:10">
      <c r="A3960">
        <v>4110</v>
      </c>
      <c r="B3960" t="s">
        <v>181</v>
      </c>
      <c r="C3960" t="str">
        <f>VLOOKUP(B3960,Content!$B$2:$D5111,3,FALSE)</f>
        <v>tennis</v>
      </c>
      <c r="D3960" t="str">
        <f>VLOOKUP(B3960,Content!$B$2:$D5111,2,FALSE)</f>
        <v>video</v>
      </c>
      <c r="E3960" t="s">
        <v>1037</v>
      </c>
      <c r="F3960">
        <f>VLOOKUP(E3960,ReactionTypes!$B$2:$D3975,3,FALSE)</f>
        <v>10</v>
      </c>
      <c r="G3960" t="str">
        <f>VLOOKUP(E3960,ReactionTypes!$B$2:$D3975,2,FALSE)</f>
        <v>negative</v>
      </c>
      <c r="H3960" t="s">
        <v>1069</v>
      </c>
      <c r="I3960">
        <v>6</v>
      </c>
      <c r="J3960">
        <f t="shared" si="432"/>
        <v>2068</v>
      </c>
    </row>
    <row r="3961" spans="1:10">
      <c r="A3961">
        <v>4111</v>
      </c>
      <c r="B3961" t="s">
        <v>181</v>
      </c>
      <c r="C3961" t="str">
        <f>VLOOKUP(B3961,Content!$B$2:$D5112,3,FALSE)</f>
        <v>tennis</v>
      </c>
      <c r="D3961" t="str">
        <f>VLOOKUP(B3961,Content!$B$2:$D5112,2,FALSE)</f>
        <v>video</v>
      </c>
      <c r="E3961" t="s">
        <v>1044</v>
      </c>
      <c r="F3961">
        <f>VLOOKUP(E3961,ReactionTypes!$B$2:$D3976,3,FALSE)</f>
        <v>20</v>
      </c>
      <c r="G3961" t="str">
        <f>VLOOKUP(E3961,ReactionTypes!$B$2:$D3976,2,FALSE)</f>
        <v>neutral</v>
      </c>
      <c r="H3961" s="4">
        <v>44202</v>
      </c>
      <c r="I3961">
        <f t="shared" ref="I3961:I3964" si="437">MONTH(H3961)</f>
        <v>1</v>
      </c>
      <c r="J3961">
        <f t="shared" si="432"/>
        <v>2142</v>
      </c>
    </row>
    <row r="3962" spans="1:10">
      <c r="A3962">
        <v>4112</v>
      </c>
      <c r="B3962" t="s">
        <v>181</v>
      </c>
      <c r="C3962" t="str">
        <f>VLOOKUP(B3962,Content!$B$2:$D5113,3,FALSE)</f>
        <v>tennis</v>
      </c>
      <c r="D3962" t="str">
        <f>VLOOKUP(B3962,Content!$B$2:$D5113,2,FALSE)</f>
        <v>video</v>
      </c>
      <c r="E3962" t="s">
        <v>1042</v>
      </c>
      <c r="F3962">
        <f>VLOOKUP(E3962,ReactionTypes!$B$2:$D3977,3,FALSE)</f>
        <v>5</v>
      </c>
      <c r="G3962" t="str">
        <f>VLOOKUP(E3962,ReactionTypes!$B$2:$D3977,2,FALSE)</f>
        <v>negative</v>
      </c>
      <c r="H3962" s="4">
        <v>44321</v>
      </c>
      <c r="I3962">
        <f t="shared" si="437"/>
        <v>5</v>
      </c>
      <c r="J3962">
        <f t="shared" si="432"/>
        <v>2110</v>
      </c>
    </row>
    <row r="3963" spans="1:10">
      <c r="A3963">
        <v>4113</v>
      </c>
      <c r="B3963" t="s">
        <v>181</v>
      </c>
      <c r="C3963" t="str">
        <f>VLOOKUP(B3963,Content!$B$2:$D5114,3,FALSE)</f>
        <v>tennis</v>
      </c>
      <c r="D3963" t="str">
        <f>VLOOKUP(B3963,Content!$B$2:$D5114,2,FALSE)</f>
        <v>video</v>
      </c>
      <c r="E3963" t="s">
        <v>1038</v>
      </c>
      <c r="F3963">
        <f>VLOOKUP(E3963,ReactionTypes!$B$2:$D3978,3,FALSE)</f>
        <v>15</v>
      </c>
      <c r="G3963" t="str">
        <f>VLOOKUP(E3963,ReactionTypes!$B$2:$D3978,2,FALSE)</f>
        <v>negative</v>
      </c>
      <c r="H3963" s="4">
        <v>44146</v>
      </c>
      <c r="I3963">
        <f t="shared" si="437"/>
        <v>11</v>
      </c>
      <c r="J3963">
        <f t="shared" si="432"/>
        <v>2055</v>
      </c>
    </row>
    <row r="3964" spans="1:10">
      <c r="A3964">
        <v>4114</v>
      </c>
      <c r="B3964" t="s">
        <v>181</v>
      </c>
      <c r="C3964" t="str">
        <f>VLOOKUP(B3964,Content!$B$2:$D5115,3,FALSE)</f>
        <v>tennis</v>
      </c>
      <c r="D3964" t="str">
        <f>VLOOKUP(B3964,Content!$B$2:$D5115,2,FALSE)</f>
        <v>video</v>
      </c>
      <c r="E3964" t="s">
        <v>1048</v>
      </c>
      <c r="F3964">
        <f>VLOOKUP(E3964,ReactionTypes!$B$2:$D3979,3,FALSE)</f>
        <v>50</v>
      </c>
      <c r="G3964" t="str">
        <f>VLOOKUP(E3964,ReactionTypes!$B$2:$D3979,2,FALSE)</f>
        <v>positive</v>
      </c>
      <c r="H3964" s="4">
        <v>44020</v>
      </c>
      <c r="I3964">
        <f t="shared" si="437"/>
        <v>7</v>
      </c>
      <c r="J3964">
        <f t="shared" si="432"/>
        <v>2116</v>
      </c>
    </row>
    <row r="3965" spans="1:10">
      <c r="A3965">
        <v>4115</v>
      </c>
      <c r="B3965" t="s">
        <v>181</v>
      </c>
      <c r="C3965" t="str">
        <f>VLOOKUP(B3965,Content!$B$2:$D5116,3,FALSE)</f>
        <v>tennis</v>
      </c>
      <c r="D3965" t="str">
        <f>VLOOKUP(B3965,Content!$B$2:$D5116,2,FALSE)</f>
        <v>video</v>
      </c>
      <c r="E3965" t="s">
        <v>1044</v>
      </c>
      <c r="F3965">
        <f>VLOOKUP(E3965,ReactionTypes!$B$2:$D3980,3,FALSE)</f>
        <v>20</v>
      </c>
      <c r="G3965" t="str">
        <f>VLOOKUP(E3965,ReactionTypes!$B$2:$D3980,2,FALSE)</f>
        <v>neutral</v>
      </c>
      <c r="H3965" t="s">
        <v>1185</v>
      </c>
      <c r="I3965">
        <v>6</v>
      </c>
      <c r="J3965">
        <f t="shared" si="432"/>
        <v>2068</v>
      </c>
    </row>
    <row r="3966" spans="1:10">
      <c r="A3966">
        <v>4116</v>
      </c>
      <c r="B3966" t="s">
        <v>181</v>
      </c>
      <c r="C3966" t="str">
        <f>VLOOKUP(B3966,Content!$B$2:$D5117,3,FALSE)</f>
        <v>tennis</v>
      </c>
      <c r="D3966" t="str">
        <f>VLOOKUP(B3966,Content!$B$2:$D5117,2,FALSE)</f>
        <v>video</v>
      </c>
      <c r="E3966" t="s">
        <v>1039</v>
      </c>
      <c r="F3966">
        <f>VLOOKUP(E3966,ReactionTypes!$B$2:$D3981,3,FALSE)</f>
        <v>30</v>
      </c>
      <c r="G3966" t="str">
        <f>VLOOKUP(E3966,ReactionTypes!$B$2:$D3981,2,FALSE)</f>
        <v>positive</v>
      </c>
      <c r="H3966" s="4">
        <v>43959</v>
      </c>
      <c r="I3966">
        <f t="shared" ref="I3966:I3968" si="438">MONTH(H3966)</f>
        <v>5</v>
      </c>
      <c r="J3966">
        <f t="shared" si="432"/>
        <v>2110</v>
      </c>
    </row>
    <row r="3967" spans="1:10">
      <c r="A3967">
        <v>4117</v>
      </c>
      <c r="B3967" t="s">
        <v>181</v>
      </c>
      <c r="C3967" t="str">
        <f>VLOOKUP(B3967,Content!$B$2:$D5118,3,FALSE)</f>
        <v>tennis</v>
      </c>
      <c r="D3967" t="str">
        <f>VLOOKUP(B3967,Content!$B$2:$D5118,2,FALSE)</f>
        <v>video</v>
      </c>
      <c r="E3967" t="s">
        <v>1043</v>
      </c>
      <c r="F3967">
        <f>VLOOKUP(E3967,ReactionTypes!$B$2:$D3982,3,FALSE)</f>
        <v>65</v>
      </c>
      <c r="G3967" t="str">
        <f>VLOOKUP(E3967,ReactionTypes!$B$2:$D3982,2,FALSE)</f>
        <v>positive</v>
      </c>
      <c r="H3967" s="4">
        <v>43993</v>
      </c>
      <c r="I3967">
        <f t="shared" si="438"/>
        <v>6</v>
      </c>
      <c r="J3967">
        <f t="shared" si="432"/>
        <v>2068</v>
      </c>
    </row>
    <row r="3968" spans="1:10">
      <c r="A3968">
        <v>4118</v>
      </c>
      <c r="B3968" t="s">
        <v>181</v>
      </c>
      <c r="C3968" t="str">
        <f>VLOOKUP(B3968,Content!$B$2:$D5119,3,FALSE)</f>
        <v>tennis</v>
      </c>
      <c r="D3968" t="str">
        <f>VLOOKUP(B3968,Content!$B$2:$D5119,2,FALSE)</f>
        <v>video</v>
      </c>
      <c r="E3968" t="s">
        <v>1049</v>
      </c>
      <c r="F3968">
        <f>VLOOKUP(E3968,ReactionTypes!$B$2:$D3983,3,FALSE)</f>
        <v>60</v>
      </c>
      <c r="G3968" t="str">
        <f>VLOOKUP(E3968,ReactionTypes!$B$2:$D3983,2,FALSE)</f>
        <v>positive</v>
      </c>
      <c r="H3968" s="4">
        <v>43992</v>
      </c>
      <c r="I3968">
        <f t="shared" si="438"/>
        <v>6</v>
      </c>
      <c r="J3968">
        <f t="shared" si="432"/>
        <v>2068</v>
      </c>
    </row>
    <row r="3969" spans="1:10">
      <c r="A3969">
        <v>4119</v>
      </c>
      <c r="B3969" t="s">
        <v>181</v>
      </c>
      <c r="C3969" t="str">
        <f>VLOOKUP(B3969,Content!$B$2:$D5120,3,FALSE)</f>
        <v>tennis</v>
      </c>
      <c r="D3969" t="str">
        <f>VLOOKUP(B3969,Content!$B$2:$D5120,2,FALSE)</f>
        <v>video</v>
      </c>
      <c r="E3969" t="s">
        <v>1042</v>
      </c>
      <c r="F3969">
        <f>VLOOKUP(E3969,ReactionTypes!$B$2:$D3984,3,FALSE)</f>
        <v>5</v>
      </c>
      <c r="G3969" t="str">
        <f>VLOOKUP(E3969,ReactionTypes!$B$2:$D3984,2,FALSE)</f>
        <v>negative</v>
      </c>
      <c r="H3969" t="s">
        <v>1123</v>
      </c>
      <c r="I3969">
        <v>10</v>
      </c>
      <c r="J3969">
        <f t="shared" si="432"/>
        <v>2087</v>
      </c>
    </row>
    <row r="3970" spans="1:10">
      <c r="A3970">
        <v>4121</v>
      </c>
      <c r="B3970" t="s">
        <v>182</v>
      </c>
      <c r="C3970" t="str">
        <f>VLOOKUP(B3970,Content!$B$2:$D5122,3,FALSE)</f>
        <v>studying</v>
      </c>
      <c r="D3970" t="str">
        <f>VLOOKUP(B3970,Content!$B$2:$D5122,2,FALSE)</f>
        <v>GIF</v>
      </c>
      <c r="E3970" t="s">
        <v>1047</v>
      </c>
      <c r="F3970">
        <f>VLOOKUP(E3970,ReactionTypes!$B$2:$D3985,3,FALSE)</f>
        <v>12</v>
      </c>
      <c r="G3970" t="str">
        <f>VLOOKUP(E3970,ReactionTypes!$B$2:$D3985,2,FALSE)</f>
        <v>negative</v>
      </c>
      <c r="H3970" s="4">
        <v>44114</v>
      </c>
      <c r="I3970">
        <f t="shared" ref="I3970:I3971" si="439">MONTH(H3970)</f>
        <v>10</v>
      </c>
      <c r="J3970">
        <f t="shared" si="432"/>
        <v>2087</v>
      </c>
    </row>
    <row r="3971" spans="1:10">
      <c r="A3971">
        <v>4122</v>
      </c>
      <c r="B3971" t="s">
        <v>182</v>
      </c>
      <c r="C3971" t="str">
        <f>VLOOKUP(B3971,Content!$B$2:$D5123,3,FALSE)</f>
        <v>studying</v>
      </c>
      <c r="D3971" t="str">
        <f>VLOOKUP(B3971,Content!$B$2:$D5123,2,FALSE)</f>
        <v>GIF</v>
      </c>
      <c r="E3971" t="s">
        <v>1045</v>
      </c>
      <c r="F3971">
        <f>VLOOKUP(E3971,ReactionTypes!$B$2:$D3986,3,FALSE)</f>
        <v>75</v>
      </c>
      <c r="G3971" t="str">
        <f>VLOOKUP(E3971,ReactionTypes!$B$2:$D3986,2,FALSE)</f>
        <v>positive</v>
      </c>
      <c r="H3971" s="4">
        <v>44023</v>
      </c>
      <c r="I3971">
        <f t="shared" si="439"/>
        <v>7</v>
      </c>
      <c r="J3971">
        <f t="shared" ref="J3971:J4034" si="440">COUNTIF($I$2:$I$24574,I3971)</f>
        <v>2116</v>
      </c>
    </row>
    <row r="3972" spans="1:10">
      <c r="A3972">
        <v>4123</v>
      </c>
      <c r="B3972" t="s">
        <v>182</v>
      </c>
      <c r="C3972" t="str">
        <f>VLOOKUP(B3972,Content!$B$2:$D5124,3,FALSE)</f>
        <v>studying</v>
      </c>
      <c r="D3972" t="str">
        <f>VLOOKUP(B3972,Content!$B$2:$D5124,2,FALSE)</f>
        <v>GIF</v>
      </c>
      <c r="E3972" t="s">
        <v>1049</v>
      </c>
      <c r="F3972">
        <f>VLOOKUP(E3972,ReactionTypes!$B$2:$D3987,3,FALSE)</f>
        <v>60</v>
      </c>
      <c r="G3972" t="str">
        <f>VLOOKUP(E3972,ReactionTypes!$B$2:$D3987,2,FALSE)</f>
        <v>positive</v>
      </c>
      <c r="H3972" t="s">
        <v>1266</v>
      </c>
      <c r="I3972">
        <v>3</v>
      </c>
      <c r="J3972">
        <f t="shared" si="440"/>
        <v>1982</v>
      </c>
    </row>
    <row r="3973" spans="1:10">
      <c r="A3973">
        <v>4124</v>
      </c>
      <c r="B3973" t="s">
        <v>182</v>
      </c>
      <c r="C3973" t="str">
        <f>VLOOKUP(B3973,Content!$B$2:$D5125,3,FALSE)</f>
        <v>studying</v>
      </c>
      <c r="D3973" t="str">
        <f>VLOOKUP(B3973,Content!$B$2:$D5125,2,FALSE)</f>
        <v>GIF</v>
      </c>
      <c r="E3973" t="s">
        <v>1051</v>
      </c>
      <c r="F3973">
        <f>VLOOKUP(E3973,ReactionTypes!$B$2:$D3988,3,FALSE)</f>
        <v>72</v>
      </c>
      <c r="G3973" t="str">
        <f>VLOOKUP(E3973,ReactionTypes!$B$2:$D3988,2,FALSE)</f>
        <v>positive</v>
      </c>
      <c r="H3973" s="4">
        <v>43961</v>
      </c>
      <c r="I3973">
        <f t="shared" ref="I3973:I3975" si="441">MONTH(H3973)</f>
        <v>5</v>
      </c>
      <c r="J3973">
        <f t="shared" si="440"/>
        <v>2110</v>
      </c>
    </row>
    <row r="3974" spans="1:10">
      <c r="A3974">
        <v>4125</v>
      </c>
      <c r="B3974" t="s">
        <v>182</v>
      </c>
      <c r="C3974" t="str">
        <f>VLOOKUP(B3974,Content!$B$2:$D5126,3,FALSE)</f>
        <v>studying</v>
      </c>
      <c r="D3974" t="str">
        <f>VLOOKUP(B3974,Content!$B$2:$D5126,2,FALSE)</f>
        <v>GIF</v>
      </c>
      <c r="E3974" t="s">
        <v>1038</v>
      </c>
      <c r="F3974">
        <f>VLOOKUP(E3974,ReactionTypes!$B$2:$D3989,3,FALSE)</f>
        <v>15</v>
      </c>
      <c r="G3974" t="str">
        <f>VLOOKUP(E3974,ReactionTypes!$B$2:$D3989,2,FALSE)</f>
        <v>negative</v>
      </c>
      <c r="H3974" s="4">
        <v>44082</v>
      </c>
      <c r="I3974">
        <f t="shared" si="441"/>
        <v>9</v>
      </c>
      <c r="J3974">
        <f t="shared" si="440"/>
        <v>1991</v>
      </c>
    </row>
    <row r="3975" spans="1:10">
      <c r="A3975">
        <v>4126</v>
      </c>
      <c r="B3975" t="s">
        <v>182</v>
      </c>
      <c r="C3975" t="str">
        <f>VLOOKUP(B3975,Content!$B$2:$D5127,3,FALSE)</f>
        <v>studying</v>
      </c>
      <c r="D3975" t="str">
        <f>VLOOKUP(B3975,Content!$B$2:$D5127,2,FALSE)</f>
        <v>GIF</v>
      </c>
      <c r="E3975" t="s">
        <v>1038</v>
      </c>
      <c r="F3975">
        <f>VLOOKUP(E3975,ReactionTypes!$B$2:$D3990,3,FALSE)</f>
        <v>15</v>
      </c>
      <c r="G3975" t="str">
        <f>VLOOKUP(E3975,ReactionTypes!$B$2:$D3990,2,FALSE)</f>
        <v>negative</v>
      </c>
      <c r="H3975" s="4">
        <v>43898</v>
      </c>
      <c r="I3975">
        <f t="shared" si="441"/>
        <v>3</v>
      </c>
      <c r="J3975">
        <f t="shared" si="440"/>
        <v>1982</v>
      </c>
    </row>
    <row r="3976" spans="1:10">
      <c r="A3976">
        <v>4127</v>
      </c>
      <c r="B3976" t="s">
        <v>182</v>
      </c>
      <c r="C3976" t="str">
        <f>VLOOKUP(B3976,Content!$B$2:$D5128,3,FALSE)</f>
        <v>studying</v>
      </c>
      <c r="D3976" t="str">
        <f>VLOOKUP(B3976,Content!$B$2:$D5128,2,FALSE)</f>
        <v>GIF</v>
      </c>
      <c r="E3976" t="s">
        <v>1043</v>
      </c>
      <c r="F3976">
        <f>VLOOKUP(E3976,ReactionTypes!$B$2:$D3991,3,FALSE)</f>
        <v>65</v>
      </c>
      <c r="G3976" t="str">
        <f>VLOOKUP(E3976,ReactionTypes!$B$2:$D3991,2,FALSE)</f>
        <v>positive</v>
      </c>
      <c r="H3976" t="s">
        <v>1183</v>
      </c>
      <c r="I3976">
        <v>7</v>
      </c>
      <c r="J3976">
        <f t="shared" si="440"/>
        <v>2116</v>
      </c>
    </row>
    <row r="3977" spans="1:10">
      <c r="A3977">
        <v>4128</v>
      </c>
      <c r="B3977" t="s">
        <v>182</v>
      </c>
      <c r="C3977" t="str">
        <f>VLOOKUP(B3977,Content!$B$2:$D5129,3,FALSE)</f>
        <v>studying</v>
      </c>
      <c r="D3977" t="str">
        <f>VLOOKUP(B3977,Content!$B$2:$D5129,2,FALSE)</f>
        <v>GIF</v>
      </c>
      <c r="E3977" t="s">
        <v>1047</v>
      </c>
      <c r="F3977">
        <f>VLOOKUP(E3977,ReactionTypes!$B$2:$D3992,3,FALSE)</f>
        <v>12</v>
      </c>
      <c r="G3977" t="str">
        <f>VLOOKUP(E3977,ReactionTypes!$B$2:$D3992,2,FALSE)</f>
        <v>negative</v>
      </c>
      <c r="H3977" t="s">
        <v>1179</v>
      </c>
      <c r="I3977">
        <v>12</v>
      </c>
      <c r="J3977">
        <f t="shared" si="440"/>
        <v>2099</v>
      </c>
    </row>
    <row r="3978" spans="1:10">
      <c r="A3978">
        <v>4129</v>
      </c>
      <c r="B3978" t="s">
        <v>182</v>
      </c>
      <c r="C3978" t="str">
        <f>VLOOKUP(B3978,Content!$B$2:$D5130,3,FALSE)</f>
        <v>studying</v>
      </c>
      <c r="D3978" t="str">
        <f>VLOOKUP(B3978,Content!$B$2:$D5130,2,FALSE)</f>
        <v>GIF</v>
      </c>
      <c r="E3978" t="s">
        <v>1045</v>
      </c>
      <c r="F3978">
        <f>VLOOKUP(E3978,ReactionTypes!$B$2:$D3993,3,FALSE)</f>
        <v>75</v>
      </c>
      <c r="G3978" t="str">
        <f>VLOOKUP(E3978,ReactionTypes!$B$2:$D3993,2,FALSE)</f>
        <v>positive</v>
      </c>
      <c r="H3978" s="4">
        <v>43989</v>
      </c>
      <c r="I3978">
        <f t="shared" ref="I3978:I3982" si="442">MONTH(H3978)</f>
        <v>6</v>
      </c>
      <c r="J3978">
        <f t="shared" si="440"/>
        <v>2068</v>
      </c>
    </row>
    <row r="3979" spans="1:10">
      <c r="A3979">
        <v>4130</v>
      </c>
      <c r="B3979" t="s">
        <v>182</v>
      </c>
      <c r="C3979" t="str">
        <f>VLOOKUP(B3979,Content!$B$2:$D5131,3,FALSE)</f>
        <v>studying</v>
      </c>
      <c r="D3979" t="str">
        <f>VLOOKUP(B3979,Content!$B$2:$D5131,2,FALSE)</f>
        <v>GIF</v>
      </c>
      <c r="E3979" t="s">
        <v>1048</v>
      </c>
      <c r="F3979">
        <f>VLOOKUP(E3979,ReactionTypes!$B$2:$D3994,3,FALSE)</f>
        <v>50</v>
      </c>
      <c r="G3979" t="str">
        <f>VLOOKUP(E3979,ReactionTypes!$B$2:$D3994,2,FALSE)</f>
        <v>positive</v>
      </c>
      <c r="H3979" s="4">
        <v>43991</v>
      </c>
      <c r="I3979">
        <f t="shared" si="442"/>
        <v>6</v>
      </c>
      <c r="J3979">
        <f t="shared" si="440"/>
        <v>2068</v>
      </c>
    </row>
    <row r="3980" spans="1:10">
      <c r="A3980">
        <v>4131</v>
      </c>
      <c r="B3980" t="s">
        <v>182</v>
      </c>
      <c r="C3980" t="str">
        <f>VLOOKUP(B3980,Content!$B$2:$D5132,3,FALSE)</f>
        <v>studying</v>
      </c>
      <c r="D3980" t="str">
        <f>VLOOKUP(B3980,Content!$B$2:$D5132,2,FALSE)</f>
        <v>GIF</v>
      </c>
      <c r="E3980" t="s">
        <v>1050</v>
      </c>
      <c r="F3980">
        <f>VLOOKUP(E3980,ReactionTypes!$B$2:$D3995,3,FALSE)</f>
        <v>70</v>
      </c>
      <c r="G3980" t="str">
        <f>VLOOKUP(E3980,ReactionTypes!$B$2:$D3995,2,FALSE)</f>
        <v>positive</v>
      </c>
      <c r="H3980" s="4">
        <v>44351</v>
      </c>
      <c r="I3980">
        <f t="shared" si="442"/>
        <v>6</v>
      </c>
      <c r="J3980">
        <f t="shared" si="440"/>
        <v>2068</v>
      </c>
    </row>
    <row r="3981" spans="1:10">
      <c r="A3981">
        <v>4132</v>
      </c>
      <c r="B3981" t="s">
        <v>182</v>
      </c>
      <c r="C3981" t="str">
        <f>VLOOKUP(B3981,Content!$B$2:$D5133,3,FALSE)</f>
        <v>studying</v>
      </c>
      <c r="D3981" t="str">
        <f>VLOOKUP(B3981,Content!$B$2:$D5133,2,FALSE)</f>
        <v>GIF</v>
      </c>
      <c r="E3981" t="s">
        <v>1050</v>
      </c>
      <c r="F3981">
        <f>VLOOKUP(E3981,ReactionTypes!$B$2:$D3996,3,FALSE)</f>
        <v>70</v>
      </c>
      <c r="G3981" t="str">
        <f>VLOOKUP(E3981,ReactionTypes!$B$2:$D3996,2,FALSE)</f>
        <v>positive</v>
      </c>
      <c r="H3981" s="4">
        <v>44414</v>
      </c>
      <c r="I3981">
        <f t="shared" si="442"/>
        <v>8</v>
      </c>
      <c r="J3981">
        <f t="shared" si="440"/>
        <v>2055</v>
      </c>
    </row>
    <row r="3982" spans="1:10">
      <c r="A3982">
        <v>4133</v>
      </c>
      <c r="B3982" t="s">
        <v>182</v>
      </c>
      <c r="C3982" t="str">
        <f>VLOOKUP(B3982,Content!$B$2:$D5134,3,FALSE)</f>
        <v>studying</v>
      </c>
      <c r="D3982" t="str">
        <f>VLOOKUP(B3982,Content!$B$2:$D5134,2,FALSE)</f>
        <v>GIF</v>
      </c>
      <c r="E3982" t="s">
        <v>1044</v>
      </c>
      <c r="F3982">
        <f>VLOOKUP(E3982,ReactionTypes!$B$2:$D3997,3,FALSE)</f>
        <v>20</v>
      </c>
      <c r="G3982" t="str">
        <f>VLOOKUP(E3982,ReactionTypes!$B$2:$D3997,2,FALSE)</f>
        <v>neutral</v>
      </c>
      <c r="H3982" s="4">
        <v>44506</v>
      </c>
      <c r="I3982">
        <f t="shared" si="442"/>
        <v>11</v>
      </c>
      <c r="J3982">
        <f t="shared" si="440"/>
        <v>2055</v>
      </c>
    </row>
    <row r="3983" spans="1:10">
      <c r="A3983">
        <v>4134</v>
      </c>
      <c r="B3983" t="s">
        <v>182</v>
      </c>
      <c r="C3983" t="str">
        <f>VLOOKUP(B3983,Content!$B$2:$D5135,3,FALSE)</f>
        <v>studying</v>
      </c>
      <c r="D3983" t="str">
        <f>VLOOKUP(B3983,Content!$B$2:$D5135,2,FALSE)</f>
        <v>GIF</v>
      </c>
      <c r="E3983" t="s">
        <v>1047</v>
      </c>
      <c r="F3983">
        <f>VLOOKUP(E3983,ReactionTypes!$B$2:$D3998,3,FALSE)</f>
        <v>12</v>
      </c>
      <c r="G3983" t="str">
        <f>VLOOKUP(E3983,ReactionTypes!$B$2:$D3998,2,FALSE)</f>
        <v>negative</v>
      </c>
      <c r="H3983" t="s">
        <v>1151</v>
      </c>
      <c r="I3983">
        <v>12</v>
      </c>
      <c r="J3983">
        <f t="shared" si="440"/>
        <v>2099</v>
      </c>
    </row>
    <row r="3984" spans="1:10">
      <c r="A3984">
        <v>4135</v>
      </c>
      <c r="B3984" t="s">
        <v>182</v>
      </c>
      <c r="C3984" t="str">
        <f>VLOOKUP(B3984,Content!$B$2:$D5136,3,FALSE)</f>
        <v>studying</v>
      </c>
      <c r="D3984" t="str">
        <f>VLOOKUP(B3984,Content!$B$2:$D5136,2,FALSE)</f>
        <v>GIF</v>
      </c>
      <c r="E3984" t="s">
        <v>1041</v>
      </c>
      <c r="F3984">
        <f>VLOOKUP(E3984,ReactionTypes!$B$2:$D3999,3,FALSE)</f>
        <v>70</v>
      </c>
      <c r="G3984" t="str">
        <f>VLOOKUP(E3984,ReactionTypes!$B$2:$D3999,2,FALSE)</f>
        <v>positive</v>
      </c>
      <c r="H3984" t="s">
        <v>1143</v>
      </c>
      <c r="I3984">
        <v>10</v>
      </c>
      <c r="J3984">
        <f t="shared" si="440"/>
        <v>2087</v>
      </c>
    </row>
    <row r="3985" spans="1:10">
      <c r="A3985">
        <v>4136</v>
      </c>
      <c r="B3985" t="s">
        <v>182</v>
      </c>
      <c r="C3985" t="str">
        <f>VLOOKUP(B3985,Content!$B$2:$D5137,3,FALSE)</f>
        <v>studying</v>
      </c>
      <c r="D3985" t="str">
        <f>VLOOKUP(B3985,Content!$B$2:$D5137,2,FALSE)</f>
        <v>GIF</v>
      </c>
      <c r="E3985" t="s">
        <v>1046</v>
      </c>
      <c r="F3985">
        <f>VLOOKUP(E3985,ReactionTypes!$B$2:$D4000,3,FALSE)</f>
        <v>45</v>
      </c>
      <c r="G3985" t="str">
        <f>VLOOKUP(E3985,ReactionTypes!$B$2:$D4000,2,FALSE)</f>
        <v>positive</v>
      </c>
      <c r="H3985" t="s">
        <v>1212</v>
      </c>
      <c r="I3985">
        <v>3</v>
      </c>
      <c r="J3985">
        <f t="shared" si="440"/>
        <v>1982</v>
      </c>
    </row>
    <row r="3986" spans="1:10">
      <c r="A3986">
        <v>4137</v>
      </c>
      <c r="B3986" t="s">
        <v>182</v>
      </c>
      <c r="C3986" t="str">
        <f>VLOOKUP(B3986,Content!$B$2:$D5138,3,FALSE)</f>
        <v>studying</v>
      </c>
      <c r="D3986" t="str">
        <f>VLOOKUP(B3986,Content!$B$2:$D5138,2,FALSE)</f>
        <v>GIF</v>
      </c>
      <c r="E3986" t="s">
        <v>1045</v>
      </c>
      <c r="F3986">
        <f>VLOOKUP(E3986,ReactionTypes!$B$2:$D4001,3,FALSE)</f>
        <v>75</v>
      </c>
      <c r="G3986" t="str">
        <f>VLOOKUP(E3986,ReactionTypes!$B$2:$D4001,2,FALSE)</f>
        <v>positive</v>
      </c>
      <c r="H3986" s="4">
        <v>43959</v>
      </c>
      <c r="I3986">
        <f t="shared" ref="I3986:I3987" si="443">MONTH(H3986)</f>
        <v>5</v>
      </c>
      <c r="J3986">
        <f t="shared" si="440"/>
        <v>2110</v>
      </c>
    </row>
    <row r="3987" spans="1:10">
      <c r="A3987">
        <v>4138</v>
      </c>
      <c r="B3987" t="s">
        <v>182</v>
      </c>
      <c r="C3987" t="str">
        <f>VLOOKUP(B3987,Content!$B$2:$D5139,3,FALSE)</f>
        <v>studying</v>
      </c>
      <c r="D3987" t="str">
        <f>VLOOKUP(B3987,Content!$B$2:$D5139,2,FALSE)</f>
        <v>GIF</v>
      </c>
      <c r="E3987" t="s">
        <v>1049</v>
      </c>
      <c r="F3987">
        <f>VLOOKUP(E3987,ReactionTypes!$B$2:$D4002,3,FALSE)</f>
        <v>60</v>
      </c>
      <c r="G3987" t="str">
        <f>VLOOKUP(E3987,ReactionTypes!$B$2:$D4002,2,FALSE)</f>
        <v>positive</v>
      </c>
      <c r="H3987" s="4">
        <v>44289</v>
      </c>
      <c r="I3987">
        <f t="shared" si="443"/>
        <v>4</v>
      </c>
      <c r="J3987">
        <f t="shared" si="440"/>
        <v>1978</v>
      </c>
    </row>
    <row r="3988" spans="1:10">
      <c r="A3988">
        <v>4139</v>
      </c>
      <c r="B3988" t="s">
        <v>182</v>
      </c>
      <c r="C3988" t="str">
        <f>VLOOKUP(B3988,Content!$B$2:$D5140,3,FALSE)</f>
        <v>studying</v>
      </c>
      <c r="D3988" t="str">
        <f>VLOOKUP(B3988,Content!$B$2:$D5140,2,FALSE)</f>
        <v>GIF</v>
      </c>
      <c r="E3988" t="s">
        <v>1038</v>
      </c>
      <c r="F3988">
        <f>VLOOKUP(E3988,ReactionTypes!$B$2:$D4003,3,FALSE)</f>
        <v>15</v>
      </c>
      <c r="G3988" t="str">
        <f>VLOOKUP(E3988,ReactionTypes!$B$2:$D4003,2,FALSE)</f>
        <v>negative</v>
      </c>
      <c r="H3988" t="s">
        <v>1148</v>
      </c>
      <c r="I3988">
        <v>7</v>
      </c>
      <c r="J3988">
        <f t="shared" si="440"/>
        <v>2116</v>
      </c>
    </row>
    <row r="3989" spans="1:10">
      <c r="A3989">
        <v>4140</v>
      </c>
      <c r="B3989" t="s">
        <v>182</v>
      </c>
      <c r="C3989" t="str">
        <f>VLOOKUP(B3989,Content!$B$2:$D5141,3,FALSE)</f>
        <v>studying</v>
      </c>
      <c r="D3989" t="str">
        <f>VLOOKUP(B3989,Content!$B$2:$D5141,2,FALSE)</f>
        <v>GIF</v>
      </c>
      <c r="E3989" t="s">
        <v>1045</v>
      </c>
      <c r="F3989">
        <f>VLOOKUP(E3989,ReactionTypes!$B$2:$D4004,3,FALSE)</f>
        <v>75</v>
      </c>
      <c r="G3989" t="str">
        <f>VLOOKUP(E3989,ReactionTypes!$B$2:$D4004,2,FALSE)</f>
        <v>positive</v>
      </c>
      <c r="H3989" t="s">
        <v>1125</v>
      </c>
      <c r="I3989">
        <v>11</v>
      </c>
      <c r="J3989">
        <f t="shared" si="440"/>
        <v>2055</v>
      </c>
    </row>
    <row r="3990" spans="1:10">
      <c r="A3990">
        <v>4141</v>
      </c>
      <c r="B3990" t="s">
        <v>182</v>
      </c>
      <c r="C3990" t="str">
        <f>VLOOKUP(B3990,Content!$B$2:$D5142,3,FALSE)</f>
        <v>studying</v>
      </c>
      <c r="D3990" t="str">
        <f>VLOOKUP(B3990,Content!$B$2:$D5142,2,FALSE)</f>
        <v>GIF</v>
      </c>
      <c r="E3990" t="s">
        <v>1043</v>
      </c>
      <c r="F3990">
        <f>VLOOKUP(E3990,ReactionTypes!$B$2:$D4005,3,FALSE)</f>
        <v>65</v>
      </c>
      <c r="G3990" t="str">
        <f>VLOOKUP(E3990,ReactionTypes!$B$2:$D4005,2,FALSE)</f>
        <v>positive</v>
      </c>
      <c r="H3990" t="s">
        <v>1224</v>
      </c>
      <c r="I3990">
        <v>3</v>
      </c>
      <c r="J3990">
        <f t="shared" si="440"/>
        <v>1982</v>
      </c>
    </row>
    <row r="3991" spans="1:10">
      <c r="A3991">
        <v>4142</v>
      </c>
      <c r="B3991" t="s">
        <v>182</v>
      </c>
      <c r="C3991" t="str">
        <f>VLOOKUP(B3991,Content!$B$2:$D5143,3,FALSE)</f>
        <v>studying</v>
      </c>
      <c r="D3991" t="str">
        <f>VLOOKUP(B3991,Content!$B$2:$D5143,2,FALSE)</f>
        <v>GIF</v>
      </c>
      <c r="E3991" t="s">
        <v>1041</v>
      </c>
      <c r="F3991">
        <f>VLOOKUP(E3991,ReactionTypes!$B$2:$D4006,3,FALSE)</f>
        <v>70</v>
      </c>
      <c r="G3991" t="str">
        <f>VLOOKUP(E3991,ReactionTypes!$B$2:$D4006,2,FALSE)</f>
        <v>positive</v>
      </c>
      <c r="H3991" t="s">
        <v>1073</v>
      </c>
      <c r="I3991">
        <v>11</v>
      </c>
      <c r="J3991">
        <f t="shared" si="440"/>
        <v>2055</v>
      </c>
    </row>
    <row r="3992" spans="1:10">
      <c r="A3992">
        <v>4143</v>
      </c>
      <c r="B3992" t="s">
        <v>182</v>
      </c>
      <c r="C3992" t="str">
        <f>VLOOKUP(B3992,Content!$B$2:$D5144,3,FALSE)</f>
        <v>studying</v>
      </c>
      <c r="D3992" t="str">
        <f>VLOOKUP(B3992,Content!$B$2:$D5144,2,FALSE)</f>
        <v>GIF</v>
      </c>
      <c r="E3992" t="s">
        <v>1040</v>
      </c>
      <c r="F3992">
        <f>VLOOKUP(E3992,ReactionTypes!$B$2:$D4007,3,FALSE)</f>
        <v>35</v>
      </c>
      <c r="G3992" t="str">
        <f>VLOOKUP(E3992,ReactionTypes!$B$2:$D4007,2,FALSE)</f>
        <v>neutral</v>
      </c>
      <c r="H3992" t="s">
        <v>1175</v>
      </c>
      <c r="I3992">
        <v>7</v>
      </c>
      <c r="J3992">
        <f t="shared" si="440"/>
        <v>2116</v>
      </c>
    </row>
    <row r="3993" spans="1:10">
      <c r="A3993">
        <v>4144</v>
      </c>
      <c r="B3993" t="s">
        <v>182</v>
      </c>
      <c r="C3993" t="str">
        <f>VLOOKUP(B3993,Content!$B$2:$D5145,3,FALSE)</f>
        <v>studying</v>
      </c>
      <c r="D3993" t="str">
        <f>VLOOKUP(B3993,Content!$B$2:$D5145,2,FALSE)</f>
        <v>GIF</v>
      </c>
      <c r="E3993" t="s">
        <v>1042</v>
      </c>
      <c r="F3993">
        <f>VLOOKUP(E3993,ReactionTypes!$B$2:$D4008,3,FALSE)</f>
        <v>5</v>
      </c>
      <c r="G3993" t="str">
        <f>VLOOKUP(E3993,ReactionTypes!$B$2:$D4008,2,FALSE)</f>
        <v>negative</v>
      </c>
      <c r="H3993" t="s">
        <v>1271</v>
      </c>
      <c r="I3993">
        <v>3</v>
      </c>
      <c r="J3993">
        <f t="shared" si="440"/>
        <v>1982</v>
      </c>
    </row>
    <row r="3994" spans="1:10">
      <c r="A3994">
        <v>4145</v>
      </c>
      <c r="B3994" t="s">
        <v>182</v>
      </c>
      <c r="C3994" t="str">
        <f>VLOOKUP(B3994,Content!$B$2:$D5146,3,FALSE)</f>
        <v>studying</v>
      </c>
      <c r="D3994" t="str">
        <f>VLOOKUP(B3994,Content!$B$2:$D5146,2,FALSE)</f>
        <v>GIF</v>
      </c>
      <c r="E3994" t="s">
        <v>1041</v>
      </c>
      <c r="F3994">
        <f>VLOOKUP(E3994,ReactionTypes!$B$2:$D4009,3,FALSE)</f>
        <v>70</v>
      </c>
      <c r="G3994" t="str">
        <f>VLOOKUP(E3994,ReactionTypes!$B$2:$D4009,2,FALSE)</f>
        <v>positive</v>
      </c>
      <c r="H3994" s="4">
        <v>43837</v>
      </c>
      <c r="I3994">
        <f>MONTH(H3994)</f>
        <v>1</v>
      </c>
      <c r="J3994">
        <f t="shared" si="440"/>
        <v>2142</v>
      </c>
    </row>
    <row r="3995" spans="1:10">
      <c r="A3995">
        <v>4146</v>
      </c>
      <c r="B3995" t="s">
        <v>182</v>
      </c>
      <c r="C3995" t="str">
        <f>VLOOKUP(B3995,Content!$B$2:$D5147,3,FALSE)</f>
        <v>studying</v>
      </c>
      <c r="D3995" t="str">
        <f>VLOOKUP(B3995,Content!$B$2:$D5147,2,FALSE)</f>
        <v>GIF</v>
      </c>
      <c r="E3995" t="s">
        <v>1040</v>
      </c>
      <c r="F3995">
        <f>VLOOKUP(E3995,ReactionTypes!$B$2:$D4010,3,FALSE)</f>
        <v>35</v>
      </c>
      <c r="G3995" t="str">
        <f>VLOOKUP(E3995,ReactionTypes!$B$2:$D4010,2,FALSE)</f>
        <v>neutral</v>
      </c>
      <c r="H3995" t="s">
        <v>1207</v>
      </c>
      <c r="I3995">
        <v>2</v>
      </c>
      <c r="J3995">
        <f t="shared" si="440"/>
        <v>1890</v>
      </c>
    </row>
    <row r="3996" spans="1:10">
      <c r="A3996">
        <v>4147</v>
      </c>
      <c r="B3996" t="s">
        <v>182</v>
      </c>
      <c r="C3996" t="str">
        <f>VLOOKUP(B3996,Content!$B$2:$D5148,3,FALSE)</f>
        <v>studying</v>
      </c>
      <c r="D3996" t="str">
        <f>VLOOKUP(B3996,Content!$B$2:$D5148,2,FALSE)</f>
        <v>GIF</v>
      </c>
      <c r="E3996" t="s">
        <v>1045</v>
      </c>
      <c r="F3996">
        <f>VLOOKUP(E3996,ReactionTypes!$B$2:$D4011,3,FALSE)</f>
        <v>75</v>
      </c>
      <c r="G3996" t="str">
        <f>VLOOKUP(E3996,ReactionTypes!$B$2:$D4011,2,FALSE)</f>
        <v>positive</v>
      </c>
      <c r="H3996" s="4">
        <v>43901</v>
      </c>
      <c r="I3996">
        <f>MONTH(H3996)</f>
        <v>3</v>
      </c>
      <c r="J3996">
        <f t="shared" si="440"/>
        <v>1982</v>
      </c>
    </row>
    <row r="3997" spans="1:10">
      <c r="A3997">
        <v>4148</v>
      </c>
      <c r="B3997" t="s">
        <v>182</v>
      </c>
      <c r="C3997" t="str">
        <f>VLOOKUP(B3997,Content!$B$2:$D5149,3,FALSE)</f>
        <v>studying</v>
      </c>
      <c r="D3997" t="str">
        <f>VLOOKUP(B3997,Content!$B$2:$D5149,2,FALSE)</f>
        <v>GIF</v>
      </c>
      <c r="E3997" t="s">
        <v>1042</v>
      </c>
      <c r="F3997">
        <f>VLOOKUP(E3997,ReactionTypes!$B$2:$D4012,3,FALSE)</f>
        <v>5</v>
      </c>
      <c r="G3997" t="str">
        <f>VLOOKUP(E3997,ReactionTypes!$B$2:$D4012,2,FALSE)</f>
        <v>negative</v>
      </c>
      <c r="H3997" t="s">
        <v>1135</v>
      </c>
      <c r="I3997">
        <v>7</v>
      </c>
      <c r="J3997">
        <f t="shared" si="440"/>
        <v>2116</v>
      </c>
    </row>
    <row r="3998" spans="1:10">
      <c r="A3998">
        <v>4150</v>
      </c>
      <c r="B3998" t="s">
        <v>183</v>
      </c>
      <c r="C3998" t="str">
        <f>VLOOKUP(B3998,Content!$B$2:$D5151,3,FALSE)</f>
        <v>tennis</v>
      </c>
      <c r="D3998" t="str">
        <f>VLOOKUP(B3998,Content!$B$2:$D5151,2,FALSE)</f>
        <v>GIF</v>
      </c>
      <c r="E3998" t="s">
        <v>1046</v>
      </c>
      <c r="F3998">
        <f>VLOOKUP(E3998,ReactionTypes!$B$2:$D4013,3,FALSE)</f>
        <v>45</v>
      </c>
      <c r="G3998" t="str">
        <f>VLOOKUP(E3998,ReactionTypes!$B$2:$D4013,2,FALSE)</f>
        <v>positive</v>
      </c>
      <c r="H3998" t="s">
        <v>1110</v>
      </c>
      <c r="I3998">
        <v>7</v>
      </c>
      <c r="J3998">
        <f t="shared" si="440"/>
        <v>2116</v>
      </c>
    </row>
    <row r="3999" spans="1:10">
      <c r="A3999">
        <v>4151</v>
      </c>
      <c r="B3999" t="s">
        <v>183</v>
      </c>
      <c r="C3999" t="str">
        <f>VLOOKUP(B3999,Content!$B$2:$D5152,3,FALSE)</f>
        <v>tennis</v>
      </c>
      <c r="D3999" t="str">
        <f>VLOOKUP(B3999,Content!$B$2:$D5152,2,FALSE)</f>
        <v>GIF</v>
      </c>
      <c r="E3999" t="s">
        <v>1041</v>
      </c>
      <c r="F3999">
        <f>VLOOKUP(E3999,ReactionTypes!$B$2:$D4014,3,FALSE)</f>
        <v>70</v>
      </c>
      <c r="G3999" t="str">
        <f>VLOOKUP(E3999,ReactionTypes!$B$2:$D4014,2,FALSE)</f>
        <v>positive</v>
      </c>
      <c r="H3999" t="s">
        <v>1266</v>
      </c>
      <c r="I3999">
        <v>3</v>
      </c>
      <c r="J3999">
        <f t="shared" si="440"/>
        <v>1982</v>
      </c>
    </row>
    <row r="4000" spans="1:10">
      <c r="A4000">
        <v>4152</v>
      </c>
      <c r="B4000" t="s">
        <v>183</v>
      </c>
      <c r="C4000" t="str">
        <f>VLOOKUP(B4000,Content!$B$2:$D5153,3,FALSE)</f>
        <v>tennis</v>
      </c>
      <c r="D4000" t="str">
        <f>VLOOKUP(B4000,Content!$B$2:$D5153,2,FALSE)</f>
        <v>GIF</v>
      </c>
      <c r="E4000" t="s">
        <v>1050</v>
      </c>
      <c r="F4000">
        <f>VLOOKUP(E4000,ReactionTypes!$B$2:$D4015,3,FALSE)</f>
        <v>70</v>
      </c>
      <c r="G4000" t="str">
        <f>VLOOKUP(E4000,ReactionTypes!$B$2:$D4015,2,FALSE)</f>
        <v>positive</v>
      </c>
      <c r="H4000" s="4">
        <v>44322</v>
      </c>
      <c r="I4000">
        <f>MONTH(H4000)</f>
        <v>5</v>
      </c>
      <c r="J4000">
        <f t="shared" si="440"/>
        <v>2110</v>
      </c>
    </row>
    <row r="4001" spans="1:10">
      <c r="A4001">
        <v>4153</v>
      </c>
      <c r="B4001" t="s">
        <v>183</v>
      </c>
      <c r="C4001" t="str">
        <f>VLOOKUP(B4001,Content!$B$2:$D5154,3,FALSE)</f>
        <v>tennis</v>
      </c>
      <c r="D4001" t="str">
        <f>VLOOKUP(B4001,Content!$B$2:$D5154,2,FALSE)</f>
        <v>GIF</v>
      </c>
      <c r="E4001" t="s">
        <v>1038</v>
      </c>
      <c r="F4001">
        <f>VLOOKUP(E4001,ReactionTypes!$B$2:$D4016,3,FALSE)</f>
        <v>15</v>
      </c>
      <c r="G4001" t="str">
        <f>VLOOKUP(E4001,ReactionTypes!$B$2:$D4016,2,FALSE)</f>
        <v>negative</v>
      </c>
      <c r="H4001" t="s">
        <v>1136</v>
      </c>
      <c r="I4001">
        <v>9</v>
      </c>
      <c r="J4001">
        <f t="shared" si="440"/>
        <v>1991</v>
      </c>
    </row>
    <row r="4002" spans="1:10">
      <c r="A4002">
        <v>4154</v>
      </c>
      <c r="B4002" t="s">
        <v>183</v>
      </c>
      <c r="C4002" t="str">
        <f>VLOOKUP(B4002,Content!$B$2:$D5155,3,FALSE)</f>
        <v>tennis</v>
      </c>
      <c r="D4002" t="str">
        <f>VLOOKUP(B4002,Content!$B$2:$D5155,2,FALSE)</f>
        <v>GIF</v>
      </c>
      <c r="E4002" t="s">
        <v>1036</v>
      </c>
      <c r="F4002">
        <f>VLOOKUP(E4002,ReactionTypes!$B$2:$D4017,3,FALSE)</f>
        <v>0</v>
      </c>
      <c r="G4002" t="str">
        <f>VLOOKUP(E4002,ReactionTypes!$B$2:$D4017,2,FALSE)</f>
        <v>negative</v>
      </c>
      <c r="H4002" s="4">
        <v>44232</v>
      </c>
      <c r="I4002">
        <f>MONTH(H4002)</f>
        <v>2</v>
      </c>
      <c r="J4002">
        <f t="shared" si="440"/>
        <v>1890</v>
      </c>
    </row>
    <row r="4003" spans="1:10">
      <c r="A4003">
        <v>4155</v>
      </c>
      <c r="B4003" t="s">
        <v>183</v>
      </c>
      <c r="C4003" t="str">
        <f>VLOOKUP(B4003,Content!$B$2:$D5156,3,FALSE)</f>
        <v>tennis</v>
      </c>
      <c r="D4003" t="str">
        <f>VLOOKUP(B4003,Content!$B$2:$D5156,2,FALSE)</f>
        <v>GIF</v>
      </c>
      <c r="E4003" t="s">
        <v>1041</v>
      </c>
      <c r="F4003">
        <f>VLOOKUP(E4003,ReactionTypes!$B$2:$D4018,3,FALSE)</f>
        <v>70</v>
      </c>
      <c r="G4003" t="str">
        <f>VLOOKUP(E4003,ReactionTypes!$B$2:$D4018,2,FALSE)</f>
        <v>positive</v>
      </c>
      <c r="H4003" t="s">
        <v>1271</v>
      </c>
      <c r="I4003">
        <v>3</v>
      </c>
      <c r="J4003">
        <f t="shared" si="440"/>
        <v>1982</v>
      </c>
    </row>
    <row r="4004" spans="1:10">
      <c r="A4004">
        <v>4156</v>
      </c>
      <c r="B4004" t="s">
        <v>183</v>
      </c>
      <c r="C4004" t="str">
        <f>VLOOKUP(B4004,Content!$B$2:$D5157,3,FALSE)</f>
        <v>tennis</v>
      </c>
      <c r="D4004" t="str">
        <f>VLOOKUP(B4004,Content!$B$2:$D5157,2,FALSE)</f>
        <v>GIF</v>
      </c>
      <c r="E4004" t="s">
        <v>1045</v>
      </c>
      <c r="F4004">
        <f>VLOOKUP(E4004,ReactionTypes!$B$2:$D4019,3,FALSE)</f>
        <v>75</v>
      </c>
      <c r="G4004" t="str">
        <f>VLOOKUP(E4004,ReactionTypes!$B$2:$D4019,2,FALSE)</f>
        <v>positive</v>
      </c>
      <c r="H4004" t="s">
        <v>1231</v>
      </c>
      <c r="I4004">
        <v>2</v>
      </c>
      <c r="J4004">
        <f t="shared" si="440"/>
        <v>1890</v>
      </c>
    </row>
    <row r="4005" spans="1:10">
      <c r="A4005">
        <v>4157</v>
      </c>
      <c r="B4005" t="s">
        <v>183</v>
      </c>
      <c r="C4005" t="str">
        <f>VLOOKUP(B4005,Content!$B$2:$D5158,3,FALSE)</f>
        <v>tennis</v>
      </c>
      <c r="D4005" t="str">
        <f>VLOOKUP(B4005,Content!$B$2:$D5158,2,FALSE)</f>
        <v>GIF</v>
      </c>
      <c r="E4005" t="s">
        <v>1049</v>
      </c>
      <c r="F4005">
        <f>VLOOKUP(E4005,ReactionTypes!$B$2:$D4020,3,FALSE)</f>
        <v>60</v>
      </c>
      <c r="G4005" t="str">
        <f>VLOOKUP(E4005,ReactionTypes!$B$2:$D4020,2,FALSE)</f>
        <v>positive</v>
      </c>
      <c r="H4005" t="s">
        <v>1176</v>
      </c>
      <c r="I4005">
        <v>11</v>
      </c>
      <c r="J4005">
        <f t="shared" si="440"/>
        <v>2055</v>
      </c>
    </row>
    <row r="4006" spans="1:10">
      <c r="A4006">
        <v>4158</v>
      </c>
      <c r="B4006" t="s">
        <v>183</v>
      </c>
      <c r="C4006" t="str">
        <f>VLOOKUP(B4006,Content!$B$2:$D5159,3,FALSE)</f>
        <v>tennis</v>
      </c>
      <c r="D4006" t="str">
        <f>VLOOKUP(B4006,Content!$B$2:$D5159,2,FALSE)</f>
        <v>GIF</v>
      </c>
      <c r="E4006" t="s">
        <v>1051</v>
      </c>
      <c r="F4006">
        <f>VLOOKUP(E4006,ReactionTypes!$B$2:$D4021,3,FALSE)</f>
        <v>72</v>
      </c>
      <c r="G4006" t="str">
        <f>VLOOKUP(E4006,ReactionTypes!$B$2:$D4021,2,FALSE)</f>
        <v>positive</v>
      </c>
      <c r="H4006" s="4">
        <v>44023</v>
      </c>
      <c r="I4006">
        <f>MONTH(H4006)</f>
        <v>7</v>
      </c>
      <c r="J4006">
        <f t="shared" si="440"/>
        <v>2116</v>
      </c>
    </row>
    <row r="4007" spans="1:10">
      <c r="A4007">
        <v>4159</v>
      </c>
      <c r="B4007" t="s">
        <v>183</v>
      </c>
      <c r="C4007" t="str">
        <f>VLOOKUP(B4007,Content!$B$2:$D5160,3,FALSE)</f>
        <v>tennis</v>
      </c>
      <c r="D4007" t="str">
        <f>VLOOKUP(B4007,Content!$B$2:$D5160,2,FALSE)</f>
        <v>GIF</v>
      </c>
      <c r="E4007" t="s">
        <v>1049</v>
      </c>
      <c r="F4007">
        <f>VLOOKUP(E4007,ReactionTypes!$B$2:$D4022,3,FALSE)</f>
        <v>60</v>
      </c>
      <c r="G4007" t="str">
        <f>VLOOKUP(E4007,ReactionTypes!$B$2:$D4022,2,FALSE)</f>
        <v>positive</v>
      </c>
      <c r="H4007" t="s">
        <v>1140</v>
      </c>
      <c r="I4007">
        <v>10</v>
      </c>
      <c r="J4007">
        <f t="shared" si="440"/>
        <v>2087</v>
      </c>
    </row>
    <row r="4008" spans="1:10">
      <c r="A4008">
        <v>4160</v>
      </c>
      <c r="B4008" t="s">
        <v>183</v>
      </c>
      <c r="C4008" t="str">
        <f>VLOOKUP(B4008,Content!$B$2:$D5161,3,FALSE)</f>
        <v>tennis</v>
      </c>
      <c r="D4008" t="str">
        <f>VLOOKUP(B4008,Content!$B$2:$D5161,2,FALSE)</f>
        <v>GIF</v>
      </c>
      <c r="E4008" t="s">
        <v>1051</v>
      </c>
      <c r="F4008">
        <f>VLOOKUP(E4008,ReactionTypes!$B$2:$D4023,3,FALSE)</f>
        <v>72</v>
      </c>
      <c r="G4008" t="str">
        <f>VLOOKUP(E4008,ReactionTypes!$B$2:$D4023,2,FALSE)</f>
        <v>positive</v>
      </c>
      <c r="H4008" t="s">
        <v>1187</v>
      </c>
      <c r="I4008">
        <v>1</v>
      </c>
      <c r="J4008">
        <f t="shared" si="440"/>
        <v>2142</v>
      </c>
    </row>
    <row r="4009" spans="1:10">
      <c r="A4009">
        <v>4161</v>
      </c>
      <c r="B4009" t="s">
        <v>183</v>
      </c>
      <c r="C4009" t="str">
        <f>VLOOKUP(B4009,Content!$B$2:$D5162,3,FALSE)</f>
        <v>tennis</v>
      </c>
      <c r="D4009" t="str">
        <f>VLOOKUP(B4009,Content!$B$2:$D5162,2,FALSE)</f>
        <v>GIF</v>
      </c>
      <c r="E4009" t="s">
        <v>1044</v>
      </c>
      <c r="F4009">
        <f>VLOOKUP(E4009,ReactionTypes!$B$2:$D4024,3,FALSE)</f>
        <v>20</v>
      </c>
      <c r="G4009" t="str">
        <f>VLOOKUP(E4009,ReactionTypes!$B$2:$D4024,2,FALSE)</f>
        <v>neutral</v>
      </c>
      <c r="H4009" t="s">
        <v>1262</v>
      </c>
      <c r="I4009">
        <v>3</v>
      </c>
      <c r="J4009">
        <f t="shared" si="440"/>
        <v>1982</v>
      </c>
    </row>
    <row r="4010" spans="1:10">
      <c r="A4010">
        <v>4162</v>
      </c>
      <c r="B4010" t="s">
        <v>183</v>
      </c>
      <c r="C4010" t="str">
        <f>VLOOKUP(B4010,Content!$B$2:$D5163,3,FALSE)</f>
        <v>tennis</v>
      </c>
      <c r="D4010" t="str">
        <f>VLOOKUP(B4010,Content!$B$2:$D5163,2,FALSE)</f>
        <v>GIF</v>
      </c>
      <c r="E4010" t="s">
        <v>1047</v>
      </c>
      <c r="F4010">
        <f>VLOOKUP(E4010,ReactionTypes!$B$2:$D4025,3,FALSE)</f>
        <v>12</v>
      </c>
      <c r="G4010" t="str">
        <f>VLOOKUP(E4010,ReactionTypes!$B$2:$D4025,2,FALSE)</f>
        <v>negative</v>
      </c>
      <c r="H4010" s="4">
        <v>44054</v>
      </c>
      <c r="I4010">
        <f>MONTH(H4010)</f>
        <v>8</v>
      </c>
      <c r="J4010">
        <f t="shared" si="440"/>
        <v>2055</v>
      </c>
    </row>
    <row r="4011" spans="1:10">
      <c r="A4011">
        <v>4163</v>
      </c>
      <c r="B4011" t="s">
        <v>183</v>
      </c>
      <c r="C4011" t="str">
        <f>VLOOKUP(B4011,Content!$B$2:$D5164,3,FALSE)</f>
        <v>tennis</v>
      </c>
      <c r="D4011" t="str">
        <f>VLOOKUP(B4011,Content!$B$2:$D5164,2,FALSE)</f>
        <v>GIF</v>
      </c>
      <c r="E4011" t="s">
        <v>1037</v>
      </c>
      <c r="F4011">
        <f>VLOOKUP(E4011,ReactionTypes!$B$2:$D4026,3,FALSE)</f>
        <v>10</v>
      </c>
      <c r="G4011" t="str">
        <f>VLOOKUP(E4011,ReactionTypes!$B$2:$D4026,2,FALSE)</f>
        <v>negative</v>
      </c>
      <c r="H4011" t="s">
        <v>1276</v>
      </c>
      <c r="I4011">
        <v>2</v>
      </c>
      <c r="J4011">
        <f t="shared" si="440"/>
        <v>1890</v>
      </c>
    </row>
    <row r="4012" spans="1:10">
      <c r="A4012">
        <v>4164</v>
      </c>
      <c r="B4012" t="s">
        <v>183</v>
      </c>
      <c r="C4012" t="str">
        <f>VLOOKUP(B4012,Content!$B$2:$D5165,3,FALSE)</f>
        <v>tennis</v>
      </c>
      <c r="D4012" t="str">
        <f>VLOOKUP(B4012,Content!$B$2:$D5165,2,FALSE)</f>
        <v>GIF</v>
      </c>
      <c r="E4012" t="s">
        <v>1045</v>
      </c>
      <c r="F4012">
        <f>VLOOKUP(E4012,ReactionTypes!$B$2:$D4027,3,FALSE)</f>
        <v>75</v>
      </c>
      <c r="G4012" t="str">
        <f>VLOOKUP(E4012,ReactionTypes!$B$2:$D4027,2,FALSE)</f>
        <v>positive</v>
      </c>
      <c r="H4012" s="4">
        <v>44116</v>
      </c>
      <c r="I4012">
        <f>MONTH(H4012)</f>
        <v>10</v>
      </c>
      <c r="J4012">
        <f t="shared" si="440"/>
        <v>2087</v>
      </c>
    </row>
    <row r="4013" spans="1:10">
      <c r="A4013">
        <v>4165</v>
      </c>
      <c r="B4013" t="s">
        <v>183</v>
      </c>
      <c r="C4013" t="str">
        <f>VLOOKUP(B4013,Content!$B$2:$D5166,3,FALSE)</f>
        <v>tennis</v>
      </c>
      <c r="D4013" t="str">
        <f>VLOOKUP(B4013,Content!$B$2:$D5166,2,FALSE)</f>
        <v>GIF</v>
      </c>
      <c r="E4013" t="s">
        <v>1038</v>
      </c>
      <c r="F4013">
        <f>VLOOKUP(E4013,ReactionTypes!$B$2:$D4028,3,FALSE)</f>
        <v>15</v>
      </c>
      <c r="G4013" t="str">
        <f>VLOOKUP(E4013,ReactionTypes!$B$2:$D4028,2,FALSE)</f>
        <v>negative</v>
      </c>
      <c r="H4013" t="s">
        <v>1218</v>
      </c>
      <c r="I4013">
        <v>3</v>
      </c>
      <c r="J4013">
        <f t="shared" si="440"/>
        <v>1982</v>
      </c>
    </row>
    <row r="4014" spans="1:10">
      <c r="A4014">
        <v>4166</v>
      </c>
      <c r="B4014" t="s">
        <v>183</v>
      </c>
      <c r="C4014" t="str">
        <f>VLOOKUP(B4014,Content!$B$2:$D5167,3,FALSE)</f>
        <v>tennis</v>
      </c>
      <c r="D4014" t="str">
        <f>VLOOKUP(B4014,Content!$B$2:$D5167,2,FALSE)</f>
        <v>GIF</v>
      </c>
      <c r="E4014" t="s">
        <v>1043</v>
      </c>
      <c r="F4014">
        <f>VLOOKUP(E4014,ReactionTypes!$B$2:$D4029,3,FALSE)</f>
        <v>65</v>
      </c>
      <c r="G4014" t="str">
        <f>VLOOKUP(E4014,ReactionTypes!$B$2:$D4029,2,FALSE)</f>
        <v>positive</v>
      </c>
      <c r="H4014" t="s">
        <v>1284</v>
      </c>
      <c r="I4014">
        <v>10</v>
      </c>
      <c r="J4014">
        <f t="shared" si="440"/>
        <v>2087</v>
      </c>
    </row>
    <row r="4015" spans="1:10">
      <c r="A4015">
        <v>4167</v>
      </c>
      <c r="B4015" t="s">
        <v>183</v>
      </c>
      <c r="C4015" t="str">
        <f>VLOOKUP(B4015,Content!$B$2:$D5168,3,FALSE)</f>
        <v>tennis</v>
      </c>
      <c r="D4015" t="str">
        <f>VLOOKUP(B4015,Content!$B$2:$D5168,2,FALSE)</f>
        <v>GIF</v>
      </c>
      <c r="E4015" t="s">
        <v>1041</v>
      </c>
      <c r="F4015">
        <f>VLOOKUP(E4015,ReactionTypes!$B$2:$D4030,3,FALSE)</f>
        <v>70</v>
      </c>
      <c r="G4015" t="str">
        <f>VLOOKUP(E4015,ReactionTypes!$B$2:$D4030,2,FALSE)</f>
        <v>positive</v>
      </c>
      <c r="H4015" t="s">
        <v>1211</v>
      </c>
      <c r="I4015">
        <v>4</v>
      </c>
      <c r="J4015">
        <f t="shared" si="440"/>
        <v>1978</v>
      </c>
    </row>
    <row r="4016" spans="1:10">
      <c r="A4016">
        <v>4168</v>
      </c>
      <c r="B4016" t="s">
        <v>183</v>
      </c>
      <c r="C4016" t="str">
        <f>VLOOKUP(B4016,Content!$B$2:$D5169,3,FALSE)</f>
        <v>tennis</v>
      </c>
      <c r="D4016" t="str">
        <f>VLOOKUP(B4016,Content!$B$2:$D5169,2,FALSE)</f>
        <v>GIF</v>
      </c>
      <c r="E4016" t="s">
        <v>1039</v>
      </c>
      <c r="F4016">
        <f>VLOOKUP(E4016,ReactionTypes!$B$2:$D4031,3,FALSE)</f>
        <v>30</v>
      </c>
      <c r="G4016" t="str">
        <f>VLOOKUP(E4016,ReactionTypes!$B$2:$D4031,2,FALSE)</f>
        <v>positive</v>
      </c>
      <c r="H4016" t="s">
        <v>1070</v>
      </c>
      <c r="I4016">
        <v>8</v>
      </c>
      <c r="J4016">
        <f t="shared" si="440"/>
        <v>2055</v>
      </c>
    </row>
    <row r="4017" spans="1:10">
      <c r="A4017">
        <v>4169</v>
      </c>
      <c r="B4017" t="s">
        <v>183</v>
      </c>
      <c r="C4017" t="str">
        <f>VLOOKUP(B4017,Content!$B$2:$D5170,3,FALSE)</f>
        <v>tennis</v>
      </c>
      <c r="D4017" t="str">
        <f>VLOOKUP(B4017,Content!$B$2:$D5170,2,FALSE)</f>
        <v>GIF</v>
      </c>
      <c r="E4017" t="s">
        <v>1046</v>
      </c>
      <c r="F4017">
        <f>VLOOKUP(E4017,ReactionTypes!$B$2:$D4032,3,FALSE)</f>
        <v>45</v>
      </c>
      <c r="G4017" t="str">
        <f>VLOOKUP(E4017,ReactionTypes!$B$2:$D4032,2,FALSE)</f>
        <v>positive</v>
      </c>
      <c r="H4017" t="s">
        <v>1082</v>
      </c>
      <c r="I4017">
        <v>12</v>
      </c>
      <c r="J4017">
        <f t="shared" si="440"/>
        <v>2099</v>
      </c>
    </row>
    <row r="4018" spans="1:10">
      <c r="A4018">
        <v>4170</v>
      </c>
      <c r="B4018" t="s">
        <v>183</v>
      </c>
      <c r="C4018" t="str">
        <f>VLOOKUP(B4018,Content!$B$2:$D5171,3,FALSE)</f>
        <v>tennis</v>
      </c>
      <c r="D4018" t="str">
        <f>VLOOKUP(B4018,Content!$B$2:$D5171,2,FALSE)</f>
        <v>GIF</v>
      </c>
      <c r="E4018" t="s">
        <v>1040</v>
      </c>
      <c r="F4018">
        <f>VLOOKUP(E4018,ReactionTypes!$B$2:$D4033,3,FALSE)</f>
        <v>35</v>
      </c>
      <c r="G4018" t="str">
        <f>VLOOKUP(E4018,ReactionTypes!$B$2:$D4033,2,FALSE)</f>
        <v>neutral</v>
      </c>
      <c r="H4018" s="4">
        <v>44473</v>
      </c>
      <c r="I4018">
        <f>MONTH(H4018)</f>
        <v>10</v>
      </c>
      <c r="J4018">
        <f t="shared" si="440"/>
        <v>2087</v>
      </c>
    </row>
    <row r="4019" spans="1:10">
      <c r="A4019">
        <v>4171</v>
      </c>
      <c r="B4019" t="s">
        <v>183</v>
      </c>
      <c r="C4019" t="str">
        <f>VLOOKUP(B4019,Content!$B$2:$D5172,3,FALSE)</f>
        <v>tennis</v>
      </c>
      <c r="D4019" t="str">
        <f>VLOOKUP(B4019,Content!$B$2:$D5172,2,FALSE)</f>
        <v>GIF</v>
      </c>
      <c r="E4019" t="s">
        <v>1049</v>
      </c>
      <c r="F4019">
        <f>VLOOKUP(E4019,ReactionTypes!$B$2:$D4034,3,FALSE)</f>
        <v>60</v>
      </c>
      <c r="G4019" t="str">
        <f>VLOOKUP(E4019,ReactionTypes!$B$2:$D4034,2,FALSE)</f>
        <v>positive</v>
      </c>
      <c r="H4019" t="s">
        <v>1104</v>
      </c>
      <c r="I4019">
        <v>7</v>
      </c>
      <c r="J4019">
        <f t="shared" si="440"/>
        <v>2116</v>
      </c>
    </row>
    <row r="4020" spans="1:10">
      <c r="A4020">
        <v>4172</v>
      </c>
      <c r="B4020" t="s">
        <v>183</v>
      </c>
      <c r="C4020" t="str">
        <f>VLOOKUP(B4020,Content!$B$2:$D5173,3,FALSE)</f>
        <v>tennis</v>
      </c>
      <c r="D4020" t="str">
        <f>VLOOKUP(B4020,Content!$B$2:$D5173,2,FALSE)</f>
        <v>GIF</v>
      </c>
      <c r="E4020" t="s">
        <v>1037</v>
      </c>
      <c r="F4020">
        <f>VLOOKUP(E4020,ReactionTypes!$B$2:$D4035,3,FALSE)</f>
        <v>10</v>
      </c>
      <c r="G4020" t="str">
        <f>VLOOKUP(E4020,ReactionTypes!$B$2:$D4035,2,FALSE)</f>
        <v>negative</v>
      </c>
      <c r="H4020" t="s">
        <v>1069</v>
      </c>
      <c r="I4020">
        <v>6</v>
      </c>
      <c r="J4020">
        <f t="shared" si="440"/>
        <v>2068</v>
      </c>
    </row>
    <row r="4021" spans="1:10">
      <c r="A4021">
        <v>4173</v>
      </c>
      <c r="B4021" t="s">
        <v>183</v>
      </c>
      <c r="C4021" t="str">
        <f>VLOOKUP(B4021,Content!$B$2:$D5174,3,FALSE)</f>
        <v>tennis</v>
      </c>
      <c r="D4021" t="str">
        <f>VLOOKUP(B4021,Content!$B$2:$D5174,2,FALSE)</f>
        <v>GIF</v>
      </c>
      <c r="E4021" t="s">
        <v>1050</v>
      </c>
      <c r="F4021">
        <f>VLOOKUP(E4021,ReactionTypes!$B$2:$D4036,3,FALSE)</f>
        <v>70</v>
      </c>
      <c r="G4021" t="str">
        <f>VLOOKUP(E4021,ReactionTypes!$B$2:$D4036,2,FALSE)</f>
        <v>positive</v>
      </c>
      <c r="H4021" s="4">
        <v>44112</v>
      </c>
      <c r="I4021">
        <f>MONTH(H4021)</f>
        <v>10</v>
      </c>
      <c r="J4021">
        <f t="shared" si="440"/>
        <v>2087</v>
      </c>
    </row>
    <row r="4022" spans="1:10">
      <c r="A4022">
        <v>4174</v>
      </c>
      <c r="B4022" t="s">
        <v>183</v>
      </c>
      <c r="C4022" t="str">
        <f>VLOOKUP(B4022,Content!$B$2:$D5175,3,FALSE)</f>
        <v>tennis</v>
      </c>
      <c r="D4022" t="str">
        <f>VLOOKUP(B4022,Content!$B$2:$D5175,2,FALSE)</f>
        <v>GIF</v>
      </c>
      <c r="E4022" t="s">
        <v>1044</v>
      </c>
      <c r="F4022">
        <f>VLOOKUP(E4022,ReactionTypes!$B$2:$D4037,3,FALSE)</f>
        <v>20</v>
      </c>
      <c r="G4022" t="str">
        <f>VLOOKUP(E4022,ReactionTypes!$B$2:$D4037,2,FALSE)</f>
        <v>neutral</v>
      </c>
      <c r="H4022" t="s">
        <v>1281</v>
      </c>
      <c r="I4022">
        <v>1</v>
      </c>
      <c r="J4022">
        <f t="shared" si="440"/>
        <v>2142</v>
      </c>
    </row>
    <row r="4023" spans="1:10">
      <c r="A4023">
        <v>4175</v>
      </c>
      <c r="B4023" t="s">
        <v>183</v>
      </c>
      <c r="C4023" t="str">
        <f>VLOOKUP(B4023,Content!$B$2:$D5176,3,FALSE)</f>
        <v>tennis</v>
      </c>
      <c r="D4023" t="str">
        <f>VLOOKUP(B4023,Content!$B$2:$D5176,2,FALSE)</f>
        <v>GIF</v>
      </c>
      <c r="E4023" t="s">
        <v>1049</v>
      </c>
      <c r="F4023">
        <f>VLOOKUP(E4023,ReactionTypes!$B$2:$D4038,3,FALSE)</f>
        <v>60</v>
      </c>
      <c r="G4023" t="str">
        <f>VLOOKUP(E4023,ReactionTypes!$B$2:$D4038,2,FALSE)</f>
        <v>positive</v>
      </c>
      <c r="H4023" t="s">
        <v>1169</v>
      </c>
      <c r="I4023">
        <v>6</v>
      </c>
      <c r="J4023">
        <f t="shared" si="440"/>
        <v>2068</v>
      </c>
    </row>
    <row r="4024" spans="1:10">
      <c r="A4024">
        <v>4176</v>
      </c>
      <c r="B4024" t="s">
        <v>183</v>
      </c>
      <c r="C4024" t="str">
        <f>VLOOKUP(B4024,Content!$B$2:$D5177,3,FALSE)</f>
        <v>tennis</v>
      </c>
      <c r="D4024" t="str">
        <f>VLOOKUP(B4024,Content!$B$2:$D5177,2,FALSE)</f>
        <v>GIF</v>
      </c>
      <c r="E4024" t="s">
        <v>1048</v>
      </c>
      <c r="F4024">
        <f>VLOOKUP(E4024,ReactionTypes!$B$2:$D4039,3,FALSE)</f>
        <v>50</v>
      </c>
      <c r="G4024" t="str">
        <f>VLOOKUP(E4024,ReactionTypes!$B$2:$D4039,2,FALSE)</f>
        <v>positive</v>
      </c>
      <c r="H4024" s="4">
        <v>44142</v>
      </c>
      <c r="I4024">
        <f>MONTH(H4024)</f>
        <v>11</v>
      </c>
      <c r="J4024">
        <f t="shared" si="440"/>
        <v>2055</v>
      </c>
    </row>
    <row r="4025" spans="1:10">
      <c r="A4025">
        <v>4177</v>
      </c>
      <c r="B4025" t="s">
        <v>183</v>
      </c>
      <c r="C4025" t="str">
        <f>VLOOKUP(B4025,Content!$B$2:$D5178,3,FALSE)</f>
        <v>tennis</v>
      </c>
      <c r="D4025" t="str">
        <f>VLOOKUP(B4025,Content!$B$2:$D5178,2,FALSE)</f>
        <v>GIF</v>
      </c>
      <c r="E4025" t="s">
        <v>1037</v>
      </c>
      <c r="F4025">
        <f>VLOOKUP(E4025,ReactionTypes!$B$2:$D4040,3,FALSE)</f>
        <v>10</v>
      </c>
      <c r="G4025" t="str">
        <f>VLOOKUP(E4025,ReactionTypes!$B$2:$D4040,2,FALSE)</f>
        <v>negative</v>
      </c>
      <c r="H4025" t="s">
        <v>1270</v>
      </c>
      <c r="I4025">
        <v>1</v>
      </c>
      <c r="J4025">
        <f t="shared" si="440"/>
        <v>2142</v>
      </c>
    </row>
    <row r="4026" spans="1:10">
      <c r="A4026">
        <v>4179</v>
      </c>
      <c r="B4026" t="s">
        <v>184</v>
      </c>
      <c r="C4026" t="str">
        <f>VLOOKUP(B4026,Content!$B$2:$D5180,3,FALSE)</f>
        <v>cooking</v>
      </c>
      <c r="D4026" t="str">
        <f>VLOOKUP(B4026,Content!$B$2:$D5180,2,FALSE)</f>
        <v>video</v>
      </c>
      <c r="E4026" t="s">
        <v>1039</v>
      </c>
      <c r="F4026">
        <f>VLOOKUP(E4026,ReactionTypes!$B$2:$D4041,3,FALSE)</f>
        <v>30</v>
      </c>
      <c r="G4026" t="str">
        <f>VLOOKUP(E4026,ReactionTypes!$B$2:$D4041,2,FALSE)</f>
        <v>positive</v>
      </c>
      <c r="H4026" t="s">
        <v>1241</v>
      </c>
      <c r="I4026">
        <v>4</v>
      </c>
      <c r="J4026">
        <f t="shared" si="440"/>
        <v>1978</v>
      </c>
    </row>
    <row r="4027" spans="1:10">
      <c r="A4027">
        <v>4180</v>
      </c>
      <c r="B4027" t="s">
        <v>184</v>
      </c>
      <c r="C4027" t="str">
        <f>VLOOKUP(B4027,Content!$B$2:$D5181,3,FALSE)</f>
        <v>cooking</v>
      </c>
      <c r="D4027" t="str">
        <f>VLOOKUP(B4027,Content!$B$2:$D5181,2,FALSE)</f>
        <v>video</v>
      </c>
      <c r="E4027" t="s">
        <v>1045</v>
      </c>
      <c r="F4027">
        <f>VLOOKUP(E4027,ReactionTypes!$B$2:$D4042,3,FALSE)</f>
        <v>75</v>
      </c>
      <c r="G4027" t="str">
        <f>VLOOKUP(E4027,ReactionTypes!$B$2:$D4042,2,FALSE)</f>
        <v>positive</v>
      </c>
      <c r="H4027" s="4">
        <v>44502</v>
      </c>
      <c r="I4027">
        <f t="shared" ref="I4027:I4028" si="444">MONTH(H4027)</f>
        <v>11</v>
      </c>
      <c r="J4027">
        <f t="shared" si="440"/>
        <v>2055</v>
      </c>
    </row>
    <row r="4028" spans="1:10">
      <c r="A4028">
        <v>4181</v>
      </c>
      <c r="B4028" t="s">
        <v>184</v>
      </c>
      <c r="C4028" t="str">
        <f>VLOOKUP(B4028,Content!$B$2:$D5182,3,FALSE)</f>
        <v>cooking</v>
      </c>
      <c r="D4028" t="str">
        <f>VLOOKUP(B4028,Content!$B$2:$D5182,2,FALSE)</f>
        <v>video</v>
      </c>
      <c r="E4028" t="s">
        <v>1045</v>
      </c>
      <c r="F4028">
        <f>VLOOKUP(E4028,ReactionTypes!$B$2:$D4043,3,FALSE)</f>
        <v>75</v>
      </c>
      <c r="G4028" t="str">
        <f>VLOOKUP(E4028,ReactionTypes!$B$2:$D4043,2,FALSE)</f>
        <v>positive</v>
      </c>
      <c r="H4028" s="4">
        <v>43989</v>
      </c>
      <c r="I4028">
        <f t="shared" si="444"/>
        <v>6</v>
      </c>
      <c r="J4028">
        <f t="shared" si="440"/>
        <v>2068</v>
      </c>
    </row>
    <row r="4029" spans="1:10">
      <c r="A4029">
        <v>4182</v>
      </c>
      <c r="B4029" t="s">
        <v>184</v>
      </c>
      <c r="C4029" t="str">
        <f>VLOOKUP(B4029,Content!$B$2:$D5183,3,FALSE)</f>
        <v>cooking</v>
      </c>
      <c r="D4029" t="str">
        <f>VLOOKUP(B4029,Content!$B$2:$D5183,2,FALSE)</f>
        <v>video</v>
      </c>
      <c r="E4029" t="s">
        <v>1038</v>
      </c>
      <c r="F4029">
        <f>VLOOKUP(E4029,ReactionTypes!$B$2:$D4044,3,FALSE)</f>
        <v>15</v>
      </c>
      <c r="G4029" t="str">
        <f>VLOOKUP(E4029,ReactionTypes!$B$2:$D4044,2,FALSE)</f>
        <v>negative</v>
      </c>
      <c r="H4029" t="s">
        <v>1285</v>
      </c>
      <c r="I4029">
        <v>11</v>
      </c>
      <c r="J4029">
        <f t="shared" si="440"/>
        <v>2055</v>
      </c>
    </row>
    <row r="4030" spans="1:10">
      <c r="A4030">
        <v>4183</v>
      </c>
      <c r="B4030" t="s">
        <v>184</v>
      </c>
      <c r="C4030" t="str">
        <f>VLOOKUP(B4030,Content!$B$2:$D5184,3,FALSE)</f>
        <v>cooking</v>
      </c>
      <c r="D4030" t="str">
        <f>VLOOKUP(B4030,Content!$B$2:$D5184,2,FALSE)</f>
        <v>video</v>
      </c>
      <c r="E4030" t="s">
        <v>1040</v>
      </c>
      <c r="F4030">
        <f>VLOOKUP(E4030,ReactionTypes!$B$2:$D4045,3,FALSE)</f>
        <v>35</v>
      </c>
      <c r="G4030" t="str">
        <f>VLOOKUP(E4030,ReactionTypes!$B$2:$D4045,2,FALSE)</f>
        <v>neutral</v>
      </c>
      <c r="H4030" t="s">
        <v>1247</v>
      </c>
      <c r="I4030">
        <v>5</v>
      </c>
      <c r="J4030">
        <f t="shared" si="440"/>
        <v>2110</v>
      </c>
    </row>
    <row r="4031" spans="1:10">
      <c r="A4031">
        <v>4184</v>
      </c>
      <c r="B4031" t="s">
        <v>184</v>
      </c>
      <c r="C4031" t="str">
        <f>VLOOKUP(B4031,Content!$B$2:$D5185,3,FALSE)</f>
        <v>cooking</v>
      </c>
      <c r="D4031" t="str">
        <f>VLOOKUP(B4031,Content!$B$2:$D5185,2,FALSE)</f>
        <v>video</v>
      </c>
      <c r="E4031" t="s">
        <v>1036</v>
      </c>
      <c r="F4031">
        <f>VLOOKUP(E4031,ReactionTypes!$B$2:$D4046,3,FALSE)</f>
        <v>0</v>
      </c>
      <c r="G4031" t="str">
        <f>VLOOKUP(E4031,ReactionTypes!$B$2:$D4046,2,FALSE)</f>
        <v>negative</v>
      </c>
      <c r="H4031" t="s">
        <v>1188</v>
      </c>
      <c r="I4031">
        <v>2</v>
      </c>
      <c r="J4031">
        <f t="shared" si="440"/>
        <v>1890</v>
      </c>
    </row>
    <row r="4032" spans="1:10">
      <c r="A4032">
        <v>4185</v>
      </c>
      <c r="B4032" t="s">
        <v>184</v>
      </c>
      <c r="C4032" t="str">
        <f>VLOOKUP(B4032,Content!$B$2:$D5186,3,FALSE)</f>
        <v>cooking</v>
      </c>
      <c r="D4032" t="str">
        <f>VLOOKUP(B4032,Content!$B$2:$D5186,2,FALSE)</f>
        <v>video</v>
      </c>
      <c r="E4032" t="s">
        <v>1046</v>
      </c>
      <c r="F4032">
        <f>VLOOKUP(E4032,ReactionTypes!$B$2:$D4047,3,FALSE)</f>
        <v>45</v>
      </c>
      <c r="G4032" t="str">
        <f>VLOOKUP(E4032,ReactionTypes!$B$2:$D4047,2,FALSE)</f>
        <v>positive</v>
      </c>
      <c r="H4032" t="s">
        <v>1113</v>
      </c>
      <c r="I4032">
        <v>12</v>
      </c>
      <c r="J4032">
        <f t="shared" si="440"/>
        <v>2099</v>
      </c>
    </row>
    <row r="4033" spans="1:10">
      <c r="A4033">
        <v>4186</v>
      </c>
      <c r="B4033" t="s">
        <v>184</v>
      </c>
      <c r="C4033" t="str">
        <f>VLOOKUP(B4033,Content!$B$2:$D5187,3,FALSE)</f>
        <v>cooking</v>
      </c>
      <c r="D4033" t="str">
        <f>VLOOKUP(B4033,Content!$B$2:$D5187,2,FALSE)</f>
        <v>video</v>
      </c>
      <c r="E4033" t="s">
        <v>1041</v>
      </c>
      <c r="F4033">
        <f>VLOOKUP(E4033,ReactionTypes!$B$2:$D4048,3,FALSE)</f>
        <v>70</v>
      </c>
      <c r="G4033" t="str">
        <f>VLOOKUP(E4033,ReactionTypes!$B$2:$D4048,2,FALSE)</f>
        <v>positive</v>
      </c>
      <c r="H4033" t="s">
        <v>1198</v>
      </c>
      <c r="I4033">
        <v>5</v>
      </c>
      <c r="J4033">
        <f t="shared" si="440"/>
        <v>2110</v>
      </c>
    </row>
    <row r="4034" spans="1:10">
      <c r="A4034">
        <v>4187</v>
      </c>
      <c r="B4034" t="s">
        <v>184</v>
      </c>
      <c r="C4034" t="str">
        <f>VLOOKUP(B4034,Content!$B$2:$D5188,3,FALSE)</f>
        <v>cooking</v>
      </c>
      <c r="D4034" t="str">
        <f>VLOOKUP(B4034,Content!$B$2:$D5188,2,FALSE)</f>
        <v>video</v>
      </c>
      <c r="E4034" t="s">
        <v>1048</v>
      </c>
      <c r="F4034">
        <f>VLOOKUP(E4034,ReactionTypes!$B$2:$D4049,3,FALSE)</f>
        <v>50</v>
      </c>
      <c r="G4034" t="str">
        <f>VLOOKUP(E4034,ReactionTypes!$B$2:$D4049,2,FALSE)</f>
        <v>positive</v>
      </c>
      <c r="H4034" t="s">
        <v>1219</v>
      </c>
      <c r="I4034">
        <v>3</v>
      </c>
      <c r="J4034">
        <f t="shared" si="440"/>
        <v>1982</v>
      </c>
    </row>
    <row r="4035" spans="1:10">
      <c r="A4035">
        <v>4188</v>
      </c>
      <c r="B4035" t="s">
        <v>184</v>
      </c>
      <c r="C4035" t="str">
        <f>VLOOKUP(B4035,Content!$B$2:$D5189,3,FALSE)</f>
        <v>cooking</v>
      </c>
      <c r="D4035" t="str">
        <f>VLOOKUP(B4035,Content!$B$2:$D5189,2,FALSE)</f>
        <v>video</v>
      </c>
      <c r="E4035" t="s">
        <v>1045</v>
      </c>
      <c r="F4035">
        <f>VLOOKUP(E4035,ReactionTypes!$B$2:$D4050,3,FALSE)</f>
        <v>75</v>
      </c>
      <c r="G4035" t="str">
        <f>VLOOKUP(E4035,ReactionTypes!$B$2:$D4050,2,FALSE)</f>
        <v>positive</v>
      </c>
      <c r="H4035" t="s">
        <v>1228</v>
      </c>
      <c r="I4035">
        <v>4</v>
      </c>
      <c r="J4035">
        <f t="shared" ref="J4035:J4098" si="445">COUNTIF($I$2:$I$24574,I4035)</f>
        <v>1978</v>
      </c>
    </row>
    <row r="4036" spans="1:10">
      <c r="A4036">
        <v>4189</v>
      </c>
      <c r="B4036" t="s">
        <v>184</v>
      </c>
      <c r="C4036" t="str">
        <f>VLOOKUP(B4036,Content!$B$2:$D5190,3,FALSE)</f>
        <v>cooking</v>
      </c>
      <c r="D4036" t="str">
        <f>VLOOKUP(B4036,Content!$B$2:$D5190,2,FALSE)</f>
        <v>video</v>
      </c>
      <c r="E4036" t="s">
        <v>1049</v>
      </c>
      <c r="F4036">
        <f>VLOOKUP(E4036,ReactionTypes!$B$2:$D4051,3,FALSE)</f>
        <v>60</v>
      </c>
      <c r="G4036" t="str">
        <f>VLOOKUP(E4036,ReactionTypes!$B$2:$D4051,2,FALSE)</f>
        <v>positive</v>
      </c>
      <c r="H4036" t="s">
        <v>1104</v>
      </c>
      <c r="I4036">
        <v>7</v>
      </c>
      <c r="J4036">
        <f t="shared" si="445"/>
        <v>2116</v>
      </c>
    </row>
    <row r="4037" spans="1:10">
      <c r="A4037">
        <v>4190</v>
      </c>
      <c r="B4037" t="s">
        <v>184</v>
      </c>
      <c r="C4037" t="str">
        <f>VLOOKUP(B4037,Content!$B$2:$D5191,3,FALSE)</f>
        <v>cooking</v>
      </c>
      <c r="D4037" t="str">
        <f>VLOOKUP(B4037,Content!$B$2:$D5191,2,FALSE)</f>
        <v>video</v>
      </c>
      <c r="E4037" t="s">
        <v>1043</v>
      </c>
      <c r="F4037">
        <f>VLOOKUP(E4037,ReactionTypes!$B$2:$D4052,3,FALSE)</f>
        <v>65</v>
      </c>
      <c r="G4037" t="str">
        <f>VLOOKUP(E4037,ReactionTypes!$B$2:$D4052,2,FALSE)</f>
        <v>positive</v>
      </c>
      <c r="H4037" t="s">
        <v>1167</v>
      </c>
      <c r="I4037">
        <v>6</v>
      </c>
      <c r="J4037">
        <f t="shared" si="445"/>
        <v>2068</v>
      </c>
    </row>
    <row r="4038" spans="1:10">
      <c r="A4038">
        <v>4191</v>
      </c>
      <c r="B4038" t="s">
        <v>184</v>
      </c>
      <c r="C4038" t="str">
        <f>VLOOKUP(B4038,Content!$B$2:$D5192,3,FALSE)</f>
        <v>cooking</v>
      </c>
      <c r="D4038" t="str">
        <f>VLOOKUP(B4038,Content!$B$2:$D5192,2,FALSE)</f>
        <v>video</v>
      </c>
      <c r="E4038" t="s">
        <v>1049</v>
      </c>
      <c r="F4038">
        <f>VLOOKUP(E4038,ReactionTypes!$B$2:$D4053,3,FALSE)</f>
        <v>60</v>
      </c>
      <c r="G4038" t="str">
        <f>VLOOKUP(E4038,ReactionTypes!$B$2:$D4053,2,FALSE)</f>
        <v>positive</v>
      </c>
      <c r="H4038" t="s">
        <v>1250</v>
      </c>
      <c r="I4038">
        <v>5</v>
      </c>
      <c r="J4038">
        <f t="shared" si="445"/>
        <v>2110</v>
      </c>
    </row>
    <row r="4039" spans="1:10">
      <c r="A4039">
        <v>4192</v>
      </c>
      <c r="B4039" t="s">
        <v>184</v>
      </c>
      <c r="C4039" t="str">
        <f>VLOOKUP(B4039,Content!$B$2:$D5193,3,FALSE)</f>
        <v>cooking</v>
      </c>
      <c r="D4039" t="str">
        <f>VLOOKUP(B4039,Content!$B$2:$D5193,2,FALSE)</f>
        <v>video</v>
      </c>
      <c r="E4039" t="s">
        <v>1036</v>
      </c>
      <c r="F4039">
        <f>VLOOKUP(E4039,ReactionTypes!$B$2:$D4054,3,FALSE)</f>
        <v>0</v>
      </c>
      <c r="G4039" t="str">
        <f>VLOOKUP(E4039,ReactionTypes!$B$2:$D4054,2,FALSE)</f>
        <v>negative</v>
      </c>
      <c r="H4039" s="4">
        <v>43928</v>
      </c>
      <c r="I4039">
        <f>MONTH(H4039)</f>
        <v>4</v>
      </c>
      <c r="J4039">
        <f t="shared" si="445"/>
        <v>1978</v>
      </c>
    </row>
    <row r="4040" spans="1:10">
      <c r="A4040">
        <v>4193</v>
      </c>
      <c r="B4040" t="s">
        <v>184</v>
      </c>
      <c r="C4040" t="str">
        <f>VLOOKUP(B4040,Content!$B$2:$D5194,3,FALSE)</f>
        <v>cooking</v>
      </c>
      <c r="D4040" t="str">
        <f>VLOOKUP(B4040,Content!$B$2:$D5194,2,FALSE)</f>
        <v>video</v>
      </c>
      <c r="E4040" t="s">
        <v>1037</v>
      </c>
      <c r="F4040">
        <f>VLOOKUP(E4040,ReactionTypes!$B$2:$D4055,3,FALSE)</f>
        <v>10</v>
      </c>
      <c r="G4040" t="str">
        <f>VLOOKUP(E4040,ReactionTypes!$B$2:$D4055,2,FALSE)</f>
        <v>negative</v>
      </c>
      <c r="H4040" t="s">
        <v>1100</v>
      </c>
      <c r="I4040">
        <v>12</v>
      </c>
      <c r="J4040">
        <f t="shared" si="445"/>
        <v>2099</v>
      </c>
    </row>
    <row r="4041" spans="1:10">
      <c r="A4041">
        <v>4194</v>
      </c>
      <c r="B4041" t="s">
        <v>184</v>
      </c>
      <c r="C4041" t="str">
        <f>VLOOKUP(B4041,Content!$B$2:$D5195,3,FALSE)</f>
        <v>cooking</v>
      </c>
      <c r="D4041" t="str">
        <f>VLOOKUP(B4041,Content!$B$2:$D5195,2,FALSE)</f>
        <v>video</v>
      </c>
      <c r="E4041" t="s">
        <v>1048</v>
      </c>
      <c r="F4041">
        <f>VLOOKUP(E4041,ReactionTypes!$B$2:$D4056,3,FALSE)</f>
        <v>50</v>
      </c>
      <c r="G4041" t="str">
        <f>VLOOKUP(E4041,ReactionTypes!$B$2:$D4056,2,FALSE)</f>
        <v>positive</v>
      </c>
      <c r="H4041" t="s">
        <v>1196</v>
      </c>
      <c r="I4041">
        <v>3</v>
      </c>
      <c r="J4041">
        <f t="shared" si="445"/>
        <v>1982</v>
      </c>
    </row>
    <row r="4042" spans="1:10">
      <c r="A4042">
        <v>4195</v>
      </c>
      <c r="B4042" t="s">
        <v>184</v>
      </c>
      <c r="C4042" t="str">
        <f>VLOOKUP(B4042,Content!$B$2:$D5196,3,FALSE)</f>
        <v>cooking</v>
      </c>
      <c r="D4042" t="str">
        <f>VLOOKUP(B4042,Content!$B$2:$D5196,2,FALSE)</f>
        <v>video</v>
      </c>
      <c r="E4042" t="s">
        <v>1046</v>
      </c>
      <c r="F4042">
        <f>VLOOKUP(E4042,ReactionTypes!$B$2:$D4057,3,FALSE)</f>
        <v>45</v>
      </c>
      <c r="G4042" t="str">
        <f>VLOOKUP(E4042,ReactionTypes!$B$2:$D4057,2,FALSE)</f>
        <v>positive</v>
      </c>
      <c r="H4042" s="4">
        <v>44504</v>
      </c>
      <c r="I4042">
        <f t="shared" ref="I4042:I4043" si="446">MONTH(H4042)</f>
        <v>11</v>
      </c>
      <c r="J4042">
        <f t="shared" si="445"/>
        <v>2055</v>
      </c>
    </row>
    <row r="4043" spans="1:10">
      <c r="A4043">
        <v>4196</v>
      </c>
      <c r="B4043" t="s">
        <v>184</v>
      </c>
      <c r="C4043" t="str">
        <f>VLOOKUP(B4043,Content!$B$2:$D5197,3,FALSE)</f>
        <v>cooking</v>
      </c>
      <c r="D4043" t="str">
        <f>VLOOKUP(B4043,Content!$B$2:$D5197,2,FALSE)</f>
        <v>video</v>
      </c>
      <c r="E4043" t="s">
        <v>1049</v>
      </c>
      <c r="F4043">
        <f>VLOOKUP(E4043,ReactionTypes!$B$2:$D4058,3,FALSE)</f>
        <v>60</v>
      </c>
      <c r="G4043" t="str">
        <f>VLOOKUP(E4043,ReactionTypes!$B$2:$D4058,2,FALSE)</f>
        <v>positive</v>
      </c>
      <c r="H4043" s="4">
        <v>44176</v>
      </c>
      <c r="I4043">
        <f t="shared" si="446"/>
        <v>12</v>
      </c>
      <c r="J4043">
        <f t="shared" si="445"/>
        <v>2099</v>
      </c>
    </row>
    <row r="4044" spans="1:10">
      <c r="A4044">
        <v>4197</v>
      </c>
      <c r="B4044" t="s">
        <v>184</v>
      </c>
      <c r="C4044" t="str">
        <f>VLOOKUP(B4044,Content!$B$2:$D5198,3,FALSE)</f>
        <v>cooking</v>
      </c>
      <c r="D4044" t="str">
        <f>VLOOKUP(B4044,Content!$B$2:$D5198,2,FALSE)</f>
        <v>video</v>
      </c>
      <c r="E4044" t="s">
        <v>1048</v>
      </c>
      <c r="F4044">
        <f>VLOOKUP(E4044,ReactionTypes!$B$2:$D4059,3,FALSE)</f>
        <v>50</v>
      </c>
      <c r="G4044" t="str">
        <f>VLOOKUP(E4044,ReactionTypes!$B$2:$D4059,2,FALSE)</f>
        <v>positive</v>
      </c>
      <c r="H4044" t="s">
        <v>1287</v>
      </c>
      <c r="I4044">
        <v>12</v>
      </c>
      <c r="J4044">
        <f t="shared" si="445"/>
        <v>2099</v>
      </c>
    </row>
    <row r="4045" spans="1:10">
      <c r="A4045">
        <v>4198</v>
      </c>
      <c r="B4045" t="s">
        <v>184</v>
      </c>
      <c r="C4045" t="str">
        <f>VLOOKUP(B4045,Content!$B$2:$D5199,3,FALSE)</f>
        <v>cooking</v>
      </c>
      <c r="D4045" t="str">
        <f>VLOOKUP(B4045,Content!$B$2:$D5199,2,FALSE)</f>
        <v>video</v>
      </c>
      <c r="E4045" t="s">
        <v>1046</v>
      </c>
      <c r="F4045">
        <f>VLOOKUP(E4045,ReactionTypes!$B$2:$D4060,3,FALSE)</f>
        <v>45</v>
      </c>
      <c r="G4045" t="str">
        <f>VLOOKUP(E4045,ReactionTypes!$B$2:$D4060,2,FALSE)</f>
        <v>positive</v>
      </c>
      <c r="H4045" s="4">
        <v>44414</v>
      </c>
      <c r="I4045">
        <f>MONTH(H4045)</f>
        <v>8</v>
      </c>
      <c r="J4045">
        <f t="shared" si="445"/>
        <v>2055</v>
      </c>
    </row>
    <row r="4046" spans="1:10">
      <c r="A4046">
        <v>4199</v>
      </c>
      <c r="B4046" t="s">
        <v>184</v>
      </c>
      <c r="C4046" t="str">
        <f>VLOOKUP(B4046,Content!$B$2:$D5200,3,FALSE)</f>
        <v>cooking</v>
      </c>
      <c r="D4046" t="str">
        <f>VLOOKUP(B4046,Content!$B$2:$D5200,2,FALSE)</f>
        <v>video</v>
      </c>
      <c r="E4046" t="s">
        <v>1041</v>
      </c>
      <c r="F4046">
        <f>VLOOKUP(E4046,ReactionTypes!$B$2:$D4061,3,FALSE)</f>
        <v>70</v>
      </c>
      <c r="G4046" t="str">
        <f>VLOOKUP(E4046,ReactionTypes!$B$2:$D4061,2,FALSE)</f>
        <v>positive</v>
      </c>
      <c r="H4046" t="s">
        <v>1099</v>
      </c>
      <c r="I4046">
        <v>12</v>
      </c>
      <c r="J4046">
        <f t="shared" si="445"/>
        <v>2099</v>
      </c>
    </row>
    <row r="4047" spans="1:10">
      <c r="A4047">
        <v>4200</v>
      </c>
      <c r="B4047" t="s">
        <v>184</v>
      </c>
      <c r="C4047" t="str">
        <f>VLOOKUP(B4047,Content!$B$2:$D5201,3,FALSE)</f>
        <v>cooking</v>
      </c>
      <c r="D4047" t="str">
        <f>VLOOKUP(B4047,Content!$B$2:$D5201,2,FALSE)</f>
        <v>video</v>
      </c>
      <c r="E4047" t="s">
        <v>1039</v>
      </c>
      <c r="F4047">
        <f>VLOOKUP(E4047,ReactionTypes!$B$2:$D4062,3,FALSE)</f>
        <v>30</v>
      </c>
      <c r="G4047" t="str">
        <f>VLOOKUP(E4047,ReactionTypes!$B$2:$D4062,2,FALSE)</f>
        <v>positive</v>
      </c>
      <c r="H4047" t="s">
        <v>1154</v>
      </c>
      <c r="I4047">
        <v>8</v>
      </c>
      <c r="J4047">
        <f t="shared" si="445"/>
        <v>2055</v>
      </c>
    </row>
    <row r="4048" spans="1:10">
      <c r="A4048">
        <v>4201</v>
      </c>
      <c r="B4048" t="s">
        <v>184</v>
      </c>
      <c r="C4048" t="str">
        <f>VLOOKUP(B4048,Content!$B$2:$D5202,3,FALSE)</f>
        <v>cooking</v>
      </c>
      <c r="D4048" t="str">
        <f>VLOOKUP(B4048,Content!$B$2:$D5202,2,FALSE)</f>
        <v>video</v>
      </c>
      <c r="E4048" t="s">
        <v>1050</v>
      </c>
      <c r="F4048">
        <f>VLOOKUP(E4048,ReactionTypes!$B$2:$D4063,3,FALSE)</f>
        <v>70</v>
      </c>
      <c r="G4048" t="str">
        <f>VLOOKUP(E4048,ReactionTypes!$B$2:$D4063,2,FALSE)</f>
        <v>positive</v>
      </c>
      <c r="H4048" s="4">
        <v>44443</v>
      </c>
      <c r="I4048">
        <f>MONTH(H4048)</f>
        <v>9</v>
      </c>
      <c r="J4048">
        <f t="shared" si="445"/>
        <v>1991</v>
      </c>
    </row>
    <row r="4049" spans="1:10">
      <c r="A4049">
        <v>4202</v>
      </c>
      <c r="B4049" t="s">
        <v>184</v>
      </c>
      <c r="C4049" t="str">
        <f>VLOOKUP(B4049,Content!$B$2:$D5203,3,FALSE)</f>
        <v>cooking</v>
      </c>
      <c r="D4049" t="str">
        <f>VLOOKUP(B4049,Content!$B$2:$D5203,2,FALSE)</f>
        <v>video</v>
      </c>
      <c r="E4049" t="s">
        <v>1042</v>
      </c>
      <c r="F4049">
        <f>VLOOKUP(E4049,ReactionTypes!$B$2:$D4064,3,FALSE)</f>
        <v>5</v>
      </c>
      <c r="G4049" t="str">
        <f>VLOOKUP(E4049,ReactionTypes!$B$2:$D4064,2,FALSE)</f>
        <v>negative</v>
      </c>
      <c r="H4049" t="s">
        <v>1183</v>
      </c>
      <c r="I4049">
        <v>7</v>
      </c>
      <c r="J4049">
        <f t="shared" si="445"/>
        <v>2116</v>
      </c>
    </row>
    <row r="4050" spans="1:10">
      <c r="A4050">
        <v>4203</v>
      </c>
      <c r="B4050" t="s">
        <v>184</v>
      </c>
      <c r="C4050" t="str">
        <f>VLOOKUP(B4050,Content!$B$2:$D5204,3,FALSE)</f>
        <v>cooking</v>
      </c>
      <c r="D4050" t="str">
        <f>VLOOKUP(B4050,Content!$B$2:$D5204,2,FALSE)</f>
        <v>video</v>
      </c>
      <c r="E4050" t="s">
        <v>1040</v>
      </c>
      <c r="F4050">
        <f>VLOOKUP(E4050,ReactionTypes!$B$2:$D4065,3,FALSE)</f>
        <v>35</v>
      </c>
      <c r="G4050" t="str">
        <f>VLOOKUP(E4050,ReactionTypes!$B$2:$D4065,2,FALSE)</f>
        <v>neutral</v>
      </c>
      <c r="H4050" s="4">
        <v>44471</v>
      </c>
      <c r="I4050">
        <f>MONTH(H4050)</f>
        <v>10</v>
      </c>
      <c r="J4050">
        <f t="shared" si="445"/>
        <v>2087</v>
      </c>
    </row>
    <row r="4051" spans="1:10">
      <c r="A4051">
        <v>4204</v>
      </c>
      <c r="B4051" t="s">
        <v>184</v>
      </c>
      <c r="C4051" t="str">
        <f>VLOOKUP(B4051,Content!$B$2:$D5205,3,FALSE)</f>
        <v>cooking</v>
      </c>
      <c r="D4051" t="str">
        <f>VLOOKUP(B4051,Content!$B$2:$D5205,2,FALSE)</f>
        <v>video</v>
      </c>
      <c r="E4051" t="s">
        <v>1049</v>
      </c>
      <c r="F4051">
        <f>VLOOKUP(E4051,ReactionTypes!$B$2:$D4066,3,FALSE)</f>
        <v>60</v>
      </c>
      <c r="G4051" t="str">
        <f>VLOOKUP(E4051,ReactionTypes!$B$2:$D4066,2,FALSE)</f>
        <v>positive</v>
      </c>
      <c r="H4051" t="s">
        <v>1192</v>
      </c>
      <c r="I4051">
        <v>4</v>
      </c>
      <c r="J4051">
        <f t="shared" si="445"/>
        <v>1978</v>
      </c>
    </row>
    <row r="4052" spans="1:10">
      <c r="A4052">
        <v>4205</v>
      </c>
      <c r="B4052" t="s">
        <v>184</v>
      </c>
      <c r="C4052" t="str">
        <f>VLOOKUP(B4052,Content!$B$2:$D5206,3,FALSE)</f>
        <v>cooking</v>
      </c>
      <c r="D4052" t="str">
        <f>VLOOKUP(B4052,Content!$B$2:$D5206,2,FALSE)</f>
        <v>video</v>
      </c>
      <c r="E4052" t="s">
        <v>1038</v>
      </c>
      <c r="F4052">
        <f>VLOOKUP(E4052,ReactionTypes!$B$2:$D4067,3,FALSE)</f>
        <v>15</v>
      </c>
      <c r="G4052" t="str">
        <f>VLOOKUP(E4052,ReactionTypes!$B$2:$D4067,2,FALSE)</f>
        <v>negative</v>
      </c>
      <c r="H4052" s="4">
        <v>44233</v>
      </c>
      <c r="I4052">
        <f t="shared" ref="I4052:I4054" si="447">MONTH(H4052)</f>
        <v>2</v>
      </c>
      <c r="J4052">
        <f t="shared" si="445"/>
        <v>1890</v>
      </c>
    </row>
    <row r="4053" spans="1:10">
      <c r="A4053">
        <v>4206</v>
      </c>
      <c r="B4053" t="s">
        <v>184</v>
      </c>
      <c r="C4053" t="str">
        <f>VLOOKUP(B4053,Content!$B$2:$D5207,3,FALSE)</f>
        <v>cooking</v>
      </c>
      <c r="D4053" t="str">
        <f>VLOOKUP(B4053,Content!$B$2:$D5207,2,FALSE)</f>
        <v>video</v>
      </c>
      <c r="E4053" t="s">
        <v>1040</v>
      </c>
      <c r="F4053">
        <f>VLOOKUP(E4053,ReactionTypes!$B$2:$D4068,3,FALSE)</f>
        <v>35</v>
      </c>
      <c r="G4053" t="str">
        <f>VLOOKUP(E4053,ReactionTypes!$B$2:$D4068,2,FALSE)</f>
        <v>neutral</v>
      </c>
      <c r="H4053" s="4">
        <v>44380</v>
      </c>
      <c r="I4053">
        <f t="shared" si="447"/>
        <v>7</v>
      </c>
      <c r="J4053">
        <f t="shared" si="445"/>
        <v>2116</v>
      </c>
    </row>
    <row r="4054" spans="1:10">
      <c r="A4054">
        <v>4207</v>
      </c>
      <c r="B4054" t="s">
        <v>184</v>
      </c>
      <c r="C4054" t="str">
        <f>VLOOKUP(B4054,Content!$B$2:$D5208,3,FALSE)</f>
        <v>cooking</v>
      </c>
      <c r="D4054" t="str">
        <f>VLOOKUP(B4054,Content!$B$2:$D5208,2,FALSE)</f>
        <v>video</v>
      </c>
      <c r="E4054" t="s">
        <v>1040</v>
      </c>
      <c r="F4054">
        <f>VLOOKUP(E4054,ReactionTypes!$B$2:$D4069,3,FALSE)</f>
        <v>35</v>
      </c>
      <c r="G4054" t="str">
        <f>VLOOKUP(E4054,ReactionTypes!$B$2:$D4069,2,FALSE)</f>
        <v>neutral</v>
      </c>
      <c r="H4054" s="4">
        <v>44411</v>
      </c>
      <c r="I4054">
        <f t="shared" si="447"/>
        <v>8</v>
      </c>
      <c r="J4054">
        <f t="shared" si="445"/>
        <v>2055</v>
      </c>
    </row>
    <row r="4055" spans="1:10">
      <c r="A4055">
        <v>4208</v>
      </c>
      <c r="B4055" t="s">
        <v>184</v>
      </c>
      <c r="C4055" t="str">
        <f>VLOOKUP(B4055,Content!$B$2:$D5209,3,FALSE)</f>
        <v>cooking</v>
      </c>
      <c r="D4055" t="str">
        <f>VLOOKUP(B4055,Content!$B$2:$D5209,2,FALSE)</f>
        <v>video</v>
      </c>
      <c r="E4055" t="s">
        <v>1047</v>
      </c>
      <c r="F4055">
        <f>VLOOKUP(E4055,ReactionTypes!$B$2:$D4070,3,FALSE)</f>
        <v>12</v>
      </c>
      <c r="G4055" t="str">
        <f>VLOOKUP(E4055,ReactionTypes!$B$2:$D4070,2,FALSE)</f>
        <v>negative</v>
      </c>
      <c r="H4055" t="s">
        <v>1263</v>
      </c>
      <c r="I4055">
        <v>4</v>
      </c>
      <c r="J4055">
        <f t="shared" si="445"/>
        <v>1978</v>
      </c>
    </row>
    <row r="4056" spans="1:10">
      <c r="A4056">
        <v>4210</v>
      </c>
      <c r="B4056" s="1" t="s">
        <v>185</v>
      </c>
      <c r="C4056" t="str">
        <f>VLOOKUP(B4056,Content!$B$2:$D5211,3,FALSE)</f>
        <v>food</v>
      </c>
      <c r="D4056" t="str">
        <f>VLOOKUP(B4056,Content!$B$2:$D5211,2,FALSE)</f>
        <v>video</v>
      </c>
      <c r="E4056" t="s">
        <v>1045</v>
      </c>
      <c r="F4056">
        <f>VLOOKUP(E4056,ReactionTypes!$B$2:$D4071,3,FALSE)</f>
        <v>75</v>
      </c>
      <c r="G4056" t="str">
        <f>VLOOKUP(E4056,ReactionTypes!$B$2:$D4071,2,FALSE)</f>
        <v>positive</v>
      </c>
      <c r="H4056" t="s">
        <v>1138</v>
      </c>
      <c r="I4056">
        <v>10</v>
      </c>
      <c r="J4056">
        <f t="shared" si="445"/>
        <v>2087</v>
      </c>
    </row>
    <row r="4057" spans="1:10">
      <c r="A4057">
        <v>4211</v>
      </c>
      <c r="B4057" s="1" t="s">
        <v>185</v>
      </c>
      <c r="C4057" t="str">
        <f>VLOOKUP(B4057,Content!$B$2:$D5212,3,FALSE)</f>
        <v>food</v>
      </c>
      <c r="D4057" t="str">
        <f>VLOOKUP(B4057,Content!$B$2:$D5212,2,FALSE)</f>
        <v>video</v>
      </c>
      <c r="E4057" t="s">
        <v>1036</v>
      </c>
      <c r="F4057">
        <f>VLOOKUP(E4057,ReactionTypes!$B$2:$D4072,3,FALSE)</f>
        <v>0</v>
      </c>
      <c r="G4057" t="str">
        <f>VLOOKUP(E4057,ReactionTypes!$B$2:$D4072,2,FALSE)</f>
        <v>negative</v>
      </c>
      <c r="H4057" s="4">
        <v>44229</v>
      </c>
      <c r="I4057">
        <f>MONTH(H4057)</f>
        <v>2</v>
      </c>
      <c r="J4057">
        <f t="shared" si="445"/>
        <v>1890</v>
      </c>
    </row>
    <row r="4058" spans="1:10">
      <c r="A4058">
        <v>4212</v>
      </c>
      <c r="B4058" s="1" t="s">
        <v>185</v>
      </c>
      <c r="C4058" t="str">
        <f>VLOOKUP(B4058,Content!$B$2:$D5213,3,FALSE)</f>
        <v>food</v>
      </c>
      <c r="D4058" t="str">
        <f>VLOOKUP(B4058,Content!$B$2:$D5213,2,FALSE)</f>
        <v>video</v>
      </c>
      <c r="E4058" t="s">
        <v>1047</v>
      </c>
      <c r="F4058">
        <f>VLOOKUP(E4058,ReactionTypes!$B$2:$D4073,3,FALSE)</f>
        <v>12</v>
      </c>
      <c r="G4058" t="str">
        <f>VLOOKUP(E4058,ReactionTypes!$B$2:$D4073,2,FALSE)</f>
        <v>negative</v>
      </c>
      <c r="H4058" t="s">
        <v>1188</v>
      </c>
      <c r="I4058">
        <v>2</v>
      </c>
      <c r="J4058">
        <f t="shared" si="445"/>
        <v>1890</v>
      </c>
    </row>
    <row r="4059" spans="1:10">
      <c r="A4059">
        <v>4213</v>
      </c>
      <c r="B4059" s="1" t="s">
        <v>185</v>
      </c>
      <c r="C4059" t="str">
        <f>VLOOKUP(B4059,Content!$B$2:$D5214,3,FALSE)</f>
        <v>food</v>
      </c>
      <c r="D4059" t="str">
        <f>VLOOKUP(B4059,Content!$B$2:$D5214,2,FALSE)</f>
        <v>video</v>
      </c>
      <c r="E4059" t="s">
        <v>1040</v>
      </c>
      <c r="F4059">
        <f>VLOOKUP(E4059,ReactionTypes!$B$2:$D4074,3,FALSE)</f>
        <v>35</v>
      </c>
      <c r="G4059" t="str">
        <f>VLOOKUP(E4059,ReactionTypes!$B$2:$D4074,2,FALSE)</f>
        <v>neutral</v>
      </c>
      <c r="H4059" s="4">
        <v>44232</v>
      </c>
      <c r="I4059">
        <f>MONTH(H4059)</f>
        <v>2</v>
      </c>
      <c r="J4059">
        <f t="shared" si="445"/>
        <v>1890</v>
      </c>
    </row>
    <row r="4060" spans="1:10">
      <c r="A4060">
        <v>4214</v>
      </c>
      <c r="B4060" s="1" t="s">
        <v>185</v>
      </c>
      <c r="C4060" t="str">
        <f>VLOOKUP(B4060,Content!$B$2:$D5215,3,FALSE)</f>
        <v>food</v>
      </c>
      <c r="D4060" t="str">
        <f>VLOOKUP(B4060,Content!$B$2:$D5215,2,FALSE)</f>
        <v>video</v>
      </c>
      <c r="E4060" t="s">
        <v>1044</v>
      </c>
      <c r="F4060">
        <f>VLOOKUP(E4060,ReactionTypes!$B$2:$D4075,3,FALSE)</f>
        <v>20</v>
      </c>
      <c r="G4060" t="str">
        <f>VLOOKUP(E4060,ReactionTypes!$B$2:$D4075,2,FALSE)</f>
        <v>neutral</v>
      </c>
      <c r="H4060" t="s">
        <v>1256</v>
      </c>
      <c r="I4060">
        <v>4</v>
      </c>
      <c r="J4060">
        <f t="shared" si="445"/>
        <v>1978</v>
      </c>
    </row>
    <row r="4061" spans="1:10">
      <c r="A4061">
        <v>4215</v>
      </c>
      <c r="B4061" s="1" t="s">
        <v>185</v>
      </c>
      <c r="C4061" t="str">
        <f>VLOOKUP(B4061,Content!$B$2:$D5216,3,FALSE)</f>
        <v>food</v>
      </c>
      <c r="D4061" t="str">
        <f>VLOOKUP(B4061,Content!$B$2:$D5216,2,FALSE)</f>
        <v>video</v>
      </c>
      <c r="E4061" t="s">
        <v>1044</v>
      </c>
      <c r="F4061">
        <f>VLOOKUP(E4061,ReactionTypes!$B$2:$D4076,3,FALSE)</f>
        <v>20</v>
      </c>
      <c r="G4061" t="str">
        <f>VLOOKUP(E4061,ReactionTypes!$B$2:$D4076,2,FALSE)</f>
        <v>neutral</v>
      </c>
      <c r="H4061" s="4">
        <v>44289</v>
      </c>
      <c r="I4061">
        <f>MONTH(H4061)</f>
        <v>4</v>
      </c>
      <c r="J4061">
        <f t="shared" si="445"/>
        <v>1978</v>
      </c>
    </row>
    <row r="4062" spans="1:10">
      <c r="A4062">
        <v>4216</v>
      </c>
      <c r="B4062" s="1" t="s">
        <v>185</v>
      </c>
      <c r="C4062" t="str">
        <f>VLOOKUP(B4062,Content!$B$2:$D5217,3,FALSE)</f>
        <v>food</v>
      </c>
      <c r="D4062" t="str">
        <f>VLOOKUP(B4062,Content!$B$2:$D5217,2,FALSE)</f>
        <v>video</v>
      </c>
      <c r="E4062" t="s">
        <v>1041</v>
      </c>
      <c r="F4062">
        <f>VLOOKUP(E4062,ReactionTypes!$B$2:$D4077,3,FALSE)</f>
        <v>70</v>
      </c>
      <c r="G4062" t="str">
        <f>VLOOKUP(E4062,ReactionTypes!$B$2:$D4077,2,FALSE)</f>
        <v>positive</v>
      </c>
      <c r="H4062" t="s">
        <v>1091</v>
      </c>
      <c r="I4062">
        <v>10</v>
      </c>
      <c r="J4062">
        <f t="shared" si="445"/>
        <v>2087</v>
      </c>
    </row>
    <row r="4063" spans="1:10">
      <c r="A4063">
        <v>4217</v>
      </c>
      <c r="B4063" s="1" t="s">
        <v>185</v>
      </c>
      <c r="C4063" t="str">
        <f>VLOOKUP(B4063,Content!$B$2:$D5218,3,FALSE)</f>
        <v>food</v>
      </c>
      <c r="D4063" t="str">
        <f>VLOOKUP(B4063,Content!$B$2:$D5218,2,FALSE)</f>
        <v>video</v>
      </c>
      <c r="E4063" t="s">
        <v>1038</v>
      </c>
      <c r="F4063">
        <f>VLOOKUP(E4063,ReactionTypes!$B$2:$D4078,3,FALSE)</f>
        <v>15</v>
      </c>
      <c r="G4063" t="str">
        <f>VLOOKUP(E4063,ReactionTypes!$B$2:$D4078,2,FALSE)</f>
        <v>negative</v>
      </c>
      <c r="H4063" t="s">
        <v>1139</v>
      </c>
      <c r="I4063">
        <v>9</v>
      </c>
      <c r="J4063">
        <f t="shared" si="445"/>
        <v>1991</v>
      </c>
    </row>
    <row r="4064" spans="1:10">
      <c r="A4064">
        <v>4218</v>
      </c>
      <c r="B4064" s="1" t="s">
        <v>185</v>
      </c>
      <c r="C4064" t="str">
        <f>VLOOKUP(B4064,Content!$B$2:$D5219,3,FALSE)</f>
        <v>food</v>
      </c>
      <c r="D4064" t="str">
        <f>VLOOKUP(B4064,Content!$B$2:$D5219,2,FALSE)</f>
        <v>video</v>
      </c>
      <c r="E4064" t="s">
        <v>1046</v>
      </c>
      <c r="F4064">
        <f>VLOOKUP(E4064,ReactionTypes!$B$2:$D4079,3,FALSE)</f>
        <v>45</v>
      </c>
      <c r="G4064" t="str">
        <f>VLOOKUP(E4064,ReactionTypes!$B$2:$D4079,2,FALSE)</f>
        <v>positive</v>
      </c>
      <c r="H4064" s="4">
        <v>44287</v>
      </c>
      <c r="I4064">
        <f>MONTH(H4064)</f>
        <v>4</v>
      </c>
      <c r="J4064">
        <f t="shared" si="445"/>
        <v>1978</v>
      </c>
    </row>
    <row r="4065" spans="1:10">
      <c r="A4065">
        <v>4219</v>
      </c>
      <c r="B4065" s="1" t="s">
        <v>185</v>
      </c>
      <c r="C4065" t="str">
        <f>VLOOKUP(B4065,Content!$B$2:$D5220,3,FALSE)</f>
        <v>food</v>
      </c>
      <c r="D4065" t="str">
        <f>VLOOKUP(B4065,Content!$B$2:$D5220,2,FALSE)</f>
        <v>video</v>
      </c>
      <c r="E4065" t="s">
        <v>1038</v>
      </c>
      <c r="F4065">
        <f>VLOOKUP(E4065,ReactionTypes!$B$2:$D4080,3,FALSE)</f>
        <v>15</v>
      </c>
      <c r="G4065" t="str">
        <f>VLOOKUP(E4065,ReactionTypes!$B$2:$D4080,2,FALSE)</f>
        <v>negative</v>
      </c>
      <c r="H4065" t="s">
        <v>1236</v>
      </c>
      <c r="I4065">
        <v>1</v>
      </c>
      <c r="J4065">
        <f t="shared" si="445"/>
        <v>2142</v>
      </c>
    </row>
    <row r="4066" spans="1:10">
      <c r="A4066">
        <v>4220</v>
      </c>
      <c r="B4066" s="1" t="s">
        <v>185</v>
      </c>
      <c r="C4066" t="str">
        <f>VLOOKUP(B4066,Content!$B$2:$D5221,3,FALSE)</f>
        <v>food</v>
      </c>
      <c r="D4066" t="str">
        <f>VLOOKUP(B4066,Content!$B$2:$D5221,2,FALSE)</f>
        <v>video</v>
      </c>
      <c r="E4066" t="s">
        <v>1038</v>
      </c>
      <c r="F4066">
        <f>VLOOKUP(E4066,ReactionTypes!$B$2:$D4081,3,FALSE)</f>
        <v>15</v>
      </c>
      <c r="G4066" t="str">
        <f>VLOOKUP(E4066,ReactionTypes!$B$2:$D4081,2,FALSE)</f>
        <v>negative</v>
      </c>
      <c r="H4066" s="4">
        <v>43930</v>
      </c>
      <c r="I4066">
        <f>MONTH(H4066)</f>
        <v>4</v>
      </c>
      <c r="J4066">
        <f t="shared" si="445"/>
        <v>1978</v>
      </c>
    </row>
    <row r="4067" spans="1:10">
      <c r="A4067">
        <v>4221</v>
      </c>
      <c r="B4067" s="1" t="s">
        <v>185</v>
      </c>
      <c r="C4067" t="str">
        <f>VLOOKUP(B4067,Content!$B$2:$D5222,3,FALSE)</f>
        <v>food</v>
      </c>
      <c r="D4067" t="str">
        <f>VLOOKUP(B4067,Content!$B$2:$D5222,2,FALSE)</f>
        <v>video</v>
      </c>
      <c r="E4067" t="s">
        <v>1036</v>
      </c>
      <c r="F4067">
        <f>VLOOKUP(E4067,ReactionTypes!$B$2:$D4082,3,FALSE)</f>
        <v>0</v>
      </c>
      <c r="G4067" t="str">
        <f>VLOOKUP(E4067,ReactionTypes!$B$2:$D4082,2,FALSE)</f>
        <v>negative</v>
      </c>
      <c r="H4067" t="s">
        <v>1258</v>
      </c>
      <c r="I4067">
        <v>4</v>
      </c>
      <c r="J4067">
        <f t="shared" si="445"/>
        <v>1978</v>
      </c>
    </row>
    <row r="4068" spans="1:10">
      <c r="A4068">
        <v>4222</v>
      </c>
      <c r="B4068" s="1" t="s">
        <v>185</v>
      </c>
      <c r="C4068" t="str">
        <f>VLOOKUP(B4068,Content!$B$2:$D5223,3,FALSE)</f>
        <v>food</v>
      </c>
      <c r="D4068" t="str">
        <f>VLOOKUP(B4068,Content!$B$2:$D5223,2,FALSE)</f>
        <v>video</v>
      </c>
      <c r="E4068" t="s">
        <v>1051</v>
      </c>
      <c r="F4068">
        <f>VLOOKUP(E4068,ReactionTypes!$B$2:$D4083,3,FALSE)</f>
        <v>72</v>
      </c>
      <c r="G4068" t="str">
        <f>VLOOKUP(E4068,ReactionTypes!$B$2:$D4083,2,FALSE)</f>
        <v>positive</v>
      </c>
      <c r="H4068" t="s">
        <v>1177</v>
      </c>
      <c r="I4068">
        <v>6</v>
      </c>
      <c r="J4068">
        <f t="shared" si="445"/>
        <v>2068</v>
      </c>
    </row>
    <row r="4069" spans="1:10">
      <c r="A4069">
        <v>4223</v>
      </c>
      <c r="B4069" s="1" t="s">
        <v>185</v>
      </c>
      <c r="C4069" t="str">
        <f>VLOOKUP(B4069,Content!$B$2:$D5224,3,FALSE)</f>
        <v>food</v>
      </c>
      <c r="D4069" t="str">
        <f>VLOOKUP(B4069,Content!$B$2:$D5224,2,FALSE)</f>
        <v>video</v>
      </c>
      <c r="E4069" t="s">
        <v>1042</v>
      </c>
      <c r="F4069">
        <f>VLOOKUP(E4069,ReactionTypes!$B$2:$D4084,3,FALSE)</f>
        <v>5</v>
      </c>
      <c r="G4069" t="str">
        <f>VLOOKUP(E4069,ReactionTypes!$B$2:$D4084,2,FALSE)</f>
        <v>negative</v>
      </c>
      <c r="H4069" t="s">
        <v>1178</v>
      </c>
      <c r="I4069">
        <v>11</v>
      </c>
      <c r="J4069">
        <f t="shared" si="445"/>
        <v>2055</v>
      </c>
    </row>
    <row r="4070" spans="1:10">
      <c r="A4070">
        <v>4224</v>
      </c>
      <c r="B4070" s="1" t="s">
        <v>185</v>
      </c>
      <c r="C4070" t="str">
        <f>VLOOKUP(B4070,Content!$B$2:$D5225,3,FALSE)</f>
        <v>food</v>
      </c>
      <c r="D4070" t="str">
        <f>VLOOKUP(B4070,Content!$B$2:$D5225,2,FALSE)</f>
        <v>video</v>
      </c>
      <c r="E4070" t="s">
        <v>1051</v>
      </c>
      <c r="F4070">
        <f>VLOOKUP(E4070,ReactionTypes!$B$2:$D4085,3,FALSE)</f>
        <v>72</v>
      </c>
      <c r="G4070" t="str">
        <f>VLOOKUP(E4070,ReactionTypes!$B$2:$D4085,2,FALSE)</f>
        <v>positive</v>
      </c>
      <c r="H4070" t="s">
        <v>1281</v>
      </c>
      <c r="I4070">
        <v>1</v>
      </c>
      <c r="J4070">
        <f t="shared" si="445"/>
        <v>2142</v>
      </c>
    </row>
    <row r="4071" spans="1:10">
      <c r="A4071">
        <v>4225</v>
      </c>
      <c r="B4071" s="1" t="s">
        <v>185</v>
      </c>
      <c r="C4071" t="str">
        <f>VLOOKUP(B4071,Content!$B$2:$D5226,3,FALSE)</f>
        <v>food</v>
      </c>
      <c r="D4071" t="str">
        <f>VLOOKUP(B4071,Content!$B$2:$D5226,2,FALSE)</f>
        <v>video</v>
      </c>
      <c r="E4071" t="s">
        <v>1041</v>
      </c>
      <c r="F4071">
        <f>VLOOKUP(E4071,ReactionTypes!$B$2:$D4086,3,FALSE)</f>
        <v>70</v>
      </c>
      <c r="G4071" t="str">
        <f>VLOOKUP(E4071,ReactionTypes!$B$2:$D4086,2,FALSE)</f>
        <v>positive</v>
      </c>
      <c r="H4071" t="s">
        <v>1206</v>
      </c>
      <c r="I4071">
        <v>2</v>
      </c>
      <c r="J4071">
        <f t="shared" si="445"/>
        <v>1890</v>
      </c>
    </row>
    <row r="4072" spans="1:10">
      <c r="A4072">
        <v>4226</v>
      </c>
      <c r="B4072" s="1" t="s">
        <v>185</v>
      </c>
      <c r="C4072" t="str">
        <f>VLOOKUP(B4072,Content!$B$2:$D5227,3,FALSE)</f>
        <v>food</v>
      </c>
      <c r="D4072" t="str">
        <f>VLOOKUP(B4072,Content!$B$2:$D5227,2,FALSE)</f>
        <v>video</v>
      </c>
      <c r="E4072" t="s">
        <v>1042</v>
      </c>
      <c r="F4072">
        <f>VLOOKUP(E4072,ReactionTypes!$B$2:$D4087,3,FALSE)</f>
        <v>5</v>
      </c>
      <c r="G4072" t="str">
        <f>VLOOKUP(E4072,ReactionTypes!$B$2:$D4087,2,FALSE)</f>
        <v>negative</v>
      </c>
      <c r="H4072" t="s">
        <v>1274</v>
      </c>
      <c r="I4072">
        <v>4</v>
      </c>
      <c r="J4072">
        <f t="shared" si="445"/>
        <v>1978</v>
      </c>
    </row>
    <row r="4073" spans="1:10">
      <c r="A4073">
        <v>4227</v>
      </c>
      <c r="B4073" s="1" t="s">
        <v>185</v>
      </c>
      <c r="C4073" t="str">
        <f>VLOOKUP(B4073,Content!$B$2:$D5228,3,FALSE)</f>
        <v>food</v>
      </c>
      <c r="D4073" t="str">
        <f>VLOOKUP(B4073,Content!$B$2:$D5228,2,FALSE)</f>
        <v>video</v>
      </c>
      <c r="E4073" t="s">
        <v>1042</v>
      </c>
      <c r="F4073">
        <f>VLOOKUP(E4073,ReactionTypes!$B$2:$D4088,3,FALSE)</f>
        <v>5</v>
      </c>
      <c r="G4073" t="str">
        <f>VLOOKUP(E4073,ReactionTypes!$B$2:$D4088,2,FALSE)</f>
        <v>negative</v>
      </c>
      <c r="H4073" s="4">
        <v>43963</v>
      </c>
      <c r="I4073">
        <f>MONTH(H4073)</f>
        <v>5</v>
      </c>
      <c r="J4073">
        <f t="shared" si="445"/>
        <v>2110</v>
      </c>
    </row>
    <row r="4074" spans="1:10">
      <c r="A4074">
        <v>4228</v>
      </c>
      <c r="B4074" s="1" t="s">
        <v>185</v>
      </c>
      <c r="C4074" t="str">
        <f>VLOOKUP(B4074,Content!$B$2:$D5229,3,FALSE)</f>
        <v>food</v>
      </c>
      <c r="D4074" t="str">
        <f>VLOOKUP(B4074,Content!$B$2:$D5229,2,FALSE)</f>
        <v>video</v>
      </c>
      <c r="E4074" t="s">
        <v>1037</v>
      </c>
      <c r="F4074">
        <f>VLOOKUP(E4074,ReactionTypes!$B$2:$D4089,3,FALSE)</f>
        <v>10</v>
      </c>
      <c r="G4074" t="str">
        <f>VLOOKUP(E4074,ReactionTypes!$B$2:$D4089,2,FALSE)</f>
        <v>negative</v>
      </c>
      <c r="H4074" t="s">
        <v>1162</v>
      </c>
      <c r="I4074">
        <v>12</v>
      </c>
      <c r="J4074">
        <f t="shared" si="445"/>
        <v>2099</v>
      </c>
    </row>
    <row r="4075" spans="1:10">
      <c r="A4075">
        <v>4229</v>
      </c>
      <c r="B4075" s="1" t="s">
        <v>185</v>
      </c>
      <c r="C4075" t="str">
        <f>VLOOKUP(B4075,Content!$B$2:$D5230,3,FALSE)</f>
        <v>food</v>
      </c>
      <c r="D4075" t="str">
        <f>VLOOKUP(B4075,Content!$B$2:$D5230,2,FALSE)</f>
        <v>video</v>
      </c>
      <c r="E4075" t="s">
        <v>1044</v>
      </c>
      <c r="F4075">
        <f>VLOOKUP(E4075,ReactionTypes!$B$2:$D4090,3,FALSE)</f>
        <v>20</v>
      </c>
      <c r="G4075" t="str">
        <f>VLOOKUP(E4075,ReactionTypes!$B$2:$D4090,2,FALSE)</f>
        <v>neutral</v>
      </c>
      <c r="H4075" t="s">
        <v>1287</v>
      </c>
      <c r="I4075">
        <v>12</v>
      </c>
      <c r="J4075">
        <f t="shared" si="445"/>
        <v>2099</v>
      </c>
    </row>
    <row r="4076" spans="1:10">
      <c r="A4076">
        <v>4230</v>
      </c>
      <c r="B4076" s="1" t="s">
        <v>185</v>
      </c>
      <c r="C4076" t="str">
        <f>VLOOKUP(B4076,Content!$B$2:$D5231,3,FALSE)</f>
        <v>food</v>
      </c>
      <c r="D4076" t="str">
        <f>VLOOKUP(B4076,Content!$B$2:$D5231,2,FALSE)</f>
        <v>video</v>
      </c>
      <c r="E4076" t="s">
        <v>1044</v>
      </c>
      <c r="F4076">
        <f>VLOOKUP(E4076,ReactionTypes!$B$2:$D4091,3,FALSE)</f>
        <v>20</v>
      </c>
      <c r="G4076" t="str">
        <f>VLOOKUP(E4076,ReactionTypes!$B$2:$D4091,2,FALSE)</f>
        <v>neutral</v>
      </c>
      <c r="H4076" t="s">
        <v>1130</v>
      </c>
      <c r="I4076">
        <v>7</v>
      </c>
      <c r="J4076">
        <f t="shared" si="445"/>
        <v>2116</v>
      </c>
    </row>
    <row r="4077" spans="1:10">
      <c r="A4077">
        <v>4231</v>
      </c>
      <c r="B4077" s="1" t="s">
        <v>185</v>
      </c>
      <c r="C4077" t="str">
        <f>VLOOKUP(B4077,Content!$B$2:$D5232,3,FALSE)</f>
        <v>food</v>
      </c>
      <c r="D4077" t="str">
        <f>VLOOKUP(B4077,Content!$B$2:$D5232,2,FALSE)</f>
        <v>video</v>
      </c>
      <c r="E4077" t="s">
        <v>1043</v>
      </c>
      <c r="F4077">
        <f>VLOOKUP(E4077,ReactionTypes!$B$2:$D4092,3,FALSE)</f>
        <v>65</v>
      </c>
      <c r="G4077" t="str">
        <f>VLOOKUP(E4077,ReactionTypes!$B$2:$D4092,2,FALSE)</f>
        <v>positive</v>
      </c>
      <c r="H4077" t="s">
        <v>1275</v>
      </c>
      <c r="I4077">
        <v>2</v>
      </c>
      <c r="J4077">
        <f t="shared" si="445"/>
        <v>1890</v>
      </c>
    </row>
    <row r="4078" spans="1:10">
      <c r="A4078">
        <v>4232</v>
      </c>
      <c r="B4078" s="1" t="s">
        <v>185</v>
      </c>
      <c r="C4078" t="str">
        <f>VLOOKUP(B4078,Content!$B$2:$D5233,3,FALSE)</f>
        <v>food</v>
      </c>
      <c r="D4078" t="str">
        <f>VLOOKUP(B4078,Content!$B$2:$D5233,2,FALSE)</f>
        <v>video</v>
      </c>
      <c r="E4078" t="s">
        <v>1040</v>
      </c>
      <c r="F4078">
        <f>VLOOKUP(E4078,ReactionTypes!$B$2:$D4093,3,FALSE)</f>
        <v>35</v>
      </c>
      <c r="G4078" t="str">
        <f>VLOOKUP(E4078,ReactionTypes!$B$2:$D4093,2,FALSE)</f>
        <v>neutral</v>
      </c>
      <c r="H4078" t="s">
        <v>1125</v>
      </c>
      <c r="I4078">
        <v>11</v>
      </c>
      <c r="J4078">
        <f t="shared" si="445"/>
        <v>2055</v>
      </c>
    </row>
    <row r="4079" spans="1:10">
      <c r="A4079">
        <v>4234</v>
      </c>
      <c r="B4079" t="s">
        <v>186</v>
      </c>
      <c r="C4079" t="str">
        <f>VLOOKUP(B4079,Content!$B$2:$D5235,3,FALSE)</f>
        <v>technology</v>
      </c>
      <c r="D4079" t="str">
        <f>VLOOKUP(B4079,Content!$B$2:$D5235,2,FALSE)</f>
        <v>video</v>
      </c>
      <c r="E4079" t="s">
        <v>1040</v>
      </c>
      <c r="F4079">
        <f>VLOOKUP(E4079,ReactionTypes!$B$2:$D4094,3,FALSE)</f>
        <v>35</v>
      </c>
      <c r="G4079" t="str">
        <f>VLOOKUP(E4079,ReactionTypes!$B$2:$D4094,2,FALSE)</f>
        <v>neutral</v>
      </c>
      <c r="H4079" s="4">
        <v>44081</v>
      </c>
      <c r="I4079">
        <f t="shared" ref="I4079:I4080" si="448">MONTH(H4079)</f>
        <v>9</v>
      </c>
      <c r="J4079">
        <f t="shared" si="445"/>
        <v>1991</v>
      </c>
    </row>
    <row r="4080" spans="1:10">
      <c r="A4080">
        <v>4235</v>
      </c>
      <c r="B4080" t="s">
        <v>186</v>
      </c>
      <c r="C4080" t="str">
        <f>VLOOKUP(B4080,Content!$B$2:$D5236,3,FALSE)</f>
        <v>technology</v>
      </c>
      <c r="D4080" t="str">
        <f>VLOOKUP(B4080,Content!$B$2:$D5236,2,FALSE)</f>
        <v>video</v>
      </c>
      <c r="E4080" t="s">
        <v>1036</v>
      </c>
      <c r="F4080">
        <f>VLOOKUP(E4080,ReactionTypes!$B$2:$D4095,3,FALSE)</f>
        <v>0</v>
      </c>
      <c r="G4080" t="str">
        <f>VLOOKUP(E4080,ReactionTypes!$B$2:$D4095,2,FALSE)</f>
        <v>negative</v>
      </c>
      <c r="H4080" s="4">
        <v>43873</v>
      </c>
      <c r="I4080">
        <f t="shared" si="448"/>
        <v>2</v>
      </c>
      <c r="J4080">
        <f t="shared" si="445"/>
        <v>1890</v>
      </c>
    </row>
    <row r="4081" spans="1:10">
      <c r="A4081">
        <v>4236</v>
      </c>
      <c r="B4081" t="s">
        <v>186</v>
      </c>
      <c r="C4081" t="str">
        <f>VLOOKUP(B4081,Content!$B$2:$D5237,3,FALSE)</f>
        <v>technology</v>
      </c>
      <c r="D4081" t="str">
        <f>VLOOKUP(B4081,Content!$B$2:$D5237,2,FALSE)</f>
        <v>video</v>
      </c>
      <c r="E4081" t="s">
        <v>1036</v>
      </c>
      <c r="F4081">
        <f>VLOOKUP(E4081,ReactionTypes!$B$2:$D4096,3,FALSE)</f>
        <v>0</v>
      </c>
      <c r="G4081" t="str">
        <f>VLOOKUP(E4081,ReactionTypes!$B$2:$D4096,2,FALSE)</f>
        <v>negative</v>
      </c>
      <c r="H4081" t="s">
        <v>1129</v>
      </c>
      <c r="I4081">
        <v>10</v>
      </c>
      <c r="J4081">
        <f t="shared" si="445"/>
        <v>2087</v>
      </c>
    </row>
    <row r="4082" spans="1:10">
      <c r="A4082">
        <v>4237</v>
      </c>
      <c r="B4082" t="s">
        <v>186</v>
      </c>
      <c r="C4082" t="str">
        <f>VLOOKUP(B4082,Content!$B$2:$D5238,3,FALSE)</f>
        <v>technology</v>
      </c>
      <c r="D4082" t="str">
        <f>VLOOKUP(B4082,Content!$B$2:$D5238,2,FALSE)</f>
        <v>video</v>
      </c>
      <c r="E4082" t="s">
        <v>1049</v>
      </c>
      <c r="F4082">
        <f>VLOOKUP(E4082,ReactionTypes!$B$2:$D4097,3,FALSE)</f>
        <v>60</v>
      </c>
      <c r="G4082" t="str">
        <f>VLOOKUP(E4082,ReactionTypes!$B$2:$D4097,2,FALSE)</f>
        <v>positive</v>
      </c>
      <c r="H4082" t="s">
        <v>1148</v>
      </c>
      <c r="I4082">
        <v>7</v>
      </c>
      <c r="J4082">
        <f t="shared" si="445"/>
        <v>2116</v>
      </c>
    </row>
    <row r="4083" spans="1:10">
      <c r="A4083">
        <v>4238</v>
      </c>
      <c r="B4083" t="s">
        <v>186</v>
      </c>
      <c r="C4083" t="str">
        <f>VLOOKUP(B4083,Content!$B$2:$D5239,3,FALSE)</f>
        <v>technology</v>
      </c>
      <c r="D4083" t="str">
        <f>VLOOKUP(B4083,Content!$B$2:$D5239,2,FALSE)</f>
        <v>video</v>
      </c>
      <c r="E4083" t="s">
        <v>1041</v>
      </c>
      <c r="F4083">
        <f>VLOOKUP(E4083,ReactionTypes!$B$2:$D4098,3,FALSE)</f>
        <v>70</v>
      </c>
      <c r="G4083" t="str">
        <f>VLOOKUP(E4083,ReactionTypes!$B$2:$D4098,2,FALSE)</f>
        <v>positive</v>
      </c>
      <c r="H4083" t="s">
        <v>1237</v>
      </c>
      <c r="I4083">
        <v>5</v>
      </c>
      <c r="J4083">
        <f t="shared" si="445"/>
        <v>2110</v>
      </c>
    </row>
    <row r="4084" spans="1:10">
      <c r="A4084">
        <v>4239</v>
      </c>
      <c r="B4084" t="s">
        <v>186</v>
      </c>
      <c r="C4084" t="str">
        <f>VLOOKUP(B4084,Content!$B$2:$D5240,3,FALSE)</f>
        <v>technology</v>
      </c>
      <c r="D4084" t="str">
        <f>VLOOKUP(B4084,Content!$B$2:$D5240,2,FALSE)</f>
        <v>video</v>
      </c>
      <c r="E4084" t="s">
        <v>1050</v>
      </c>
      <c r="F4084">
        <f>VLOOKUP(E4084,ReactionTypes!$B$2:$D4099,3,FALSE)</f>
        <v>70</v>
      </c>
      <c r="G4084" t="str">
        <f>VLOOKUP(E4084,ReactionTypes!$B$2:$D4099,2,FALSE)</f>
        <v>positive</v>
      </c>
      <c r="H4084" s="4">
        <v>44409</v>
      </c>
      <c r="I4084">
        <f t="shared" ref="I4084:I4086" si="449">MONTH(H4084)</f>
        <v>8</v>
      </c>
      <c r="J4084">
        <f t="shared" si="445"/>
        <v>2055</v>
      </c>
    </row>
    <row r="4085" spans="1:10">
      <c r="A4085">
        <v>4240</v>
      </c>
      <c r="B4085" t="s">
        <v>186</v>
      </c>
      <c r="C4085" t="str">
        <f>VLOOKUP(B4085,Content!$B$2:$D5241,3,FALSE)</f>
        <v>technology</v>
      </c>
      <c r="D4085" t="str">
        <f>VLOOKUP(B4085,Content!$B$2:$D5241,2,FALSE)</f>
        <v>video</v>
      </c>
      <c r="E4085" t="s">
        <v>1049</v>
      </c>
      <c r="F4085">
        <f>VLOOKUP(E4085,ReactionTypes!$B$2:$D4100,3,FALSE)</f>
        <v>60</v>
      </c>
      <c r="G4085" t="str">
        <f>VLOOKUP(E4085,ReactionTypes!$B$2:$D4100,2,FALSE)</f>
        <v>positive</v>
      </c>
      <c r="H4085" s="4">
        <v>44231</v>
      </c>
      <c r="I4085">
        <f t="shared" si="449"/>
        <v>2</v>
      </c>
      <c r="J4085">
        <f t="shared" si="445"/>
        <v>1890</v>
      </c>
    </row>
    <row r="4086" spans="1:10">
      <c r="A4086">
        <v>4241</v>
      </c>
      <c r="B4086" t="s">
        <v>186</v>
      </c>
      <c r="C4086" t="str">
        <f>VLOOKUP(B4086,Content!$B$2:$D5242,3,FALSE)</f>
        <v>technology</v>
      </c>
      <c r="D4086" t="str">
        <f>VLOOKUP(B4086,Content!$B$2:$D5242,2,FALSE)</f>
        <v>video</v>
      </c>
      <c r="E4086" t="s">
        <v>1047</v>
      </c>
      <c r="F4086">
        <f>VLOOKUP(E4086,ReactionTypes!$B$2:$D4101,3,FALSE)</f>
        <v>12</v>
      </c>
      <c r="G4086" t="str">
        <f>VLOOKUP(E4086,ReactionTypes!$B$2:$D4101,2,FALSE)</f>
        <v>negative</v>
      </c>
      <c r="H4086" s="4">
        <v>44085</v>
      </c>
      <c r="I4086">
        <f t="shared" si="449"/>
        <v>9</v>
      </c>
      <c r="J4086">
        <f t="shared" si="445"/>
        <v>1991</v>
      </c>
    </row>
    <row r="4087" spans="1:10">
      <c r="A4087">
        <v>4242</v>
      </c>
      <c r="B4087" t="s">
        <v>186</v>
      </c>
      <c r="C4087" t="str">
        <f>VLOOKUP(B4087,Content!$B$2:$D5243,3,FALSE)</f>
        <v>technology</v>
      </c>
      <c r="D4087" t="str">
        <f>VLOOKUP(B4087,Content!$B$2:$D5243,2,FALSE)</f>
        <v>video</v>
      </c>
      <c r="E4087" t="s">
        <v>1046</v>
      </c>
      <c r="F4087">
        <f>VLOOKUP(E4087,ReactionTypes!$B$2:$D4102,3,FALSE)</f>
        <v>45</v>
      </c>
      <c r="G4087" t="str">
        <f>VLOOKUP(E4087,ReactionTypes!$B$2:$D4102,2,FALSE)</f>
        <v>positive</v>
      </c>
      <c r="H4087" t="s">
        <v>1249</v>
      </c>
      <c r="I4087">
        <v>6</v>
      </c>
      <c r="J4087">
        <f t="shared" si="445"/>
        <v>2068</v>
      </c>
    </row>
    <row r="4088" spans="1:10">
      <c r="A4088">
        <v>4243</v>
      </c>
      <c r="B4088" t="s">
        <v>186</v>
      </c>
      <c r="C4088" t="str">
        <f>VLOOKUP(B4088,Content!$B$2:$D5244,3,FALSE)</f>
        <v>technology</v>
      </c>
      <c r="D4088" t="str">
        <f>VLOOKUP(B4088,Content!$B$2:$D5244,2,FALSE)</f>
        <v>video</v>
      </c>
      <c r="E4088" t="s">
        <v>1045</v>
      </c>
      <c r="F4088">
        <f>VLOOKUP(E4088,ReactionTypes!$B$2:$D4103,3,FALSE)</f>
        <v>75</v>
      </c>
      <c r="G4088" t="str">
        <f>VLOOKUP(E4088,ReactionTypes!$B$2:$D4103,2,FALSE)</f>
        <v>positive</v>
      </c>
      <c r="H4088" t="s">
        <v>1153</v>
      </c>
      <c r="I4088">
        <v>9</v>
      </c>
      <c r="J4088">
        <f t="shared" si="445"/>
        <v>1991</v>
      </c>
    </row>
    <row r="4089" spans="1:10">
      <c r="A4089">
        <v>4244</v>
      </c>
      <c r="B4089" t="s">
        <v>186</v>
      </c>
      <c r="C4089" t="str">
        <f>VLOOKUP(B4089,Content!$B$2:$D5245,3,FALSE)</f>
        <v>technology</v>
      </c>
      <c r="D4089" t="str">
        <f>VLOOKUP(B4089,Content!$B$2:$D5245,2,FALSE)</f>
        <v>video</v>
      </c>
      <c r="E4089" t="s">
        <v>1044</v>
      </c>
      <c r="F4089">
        <f>VLOOKUP(E4089,ReactionTypes!$B$2:$D4104,3,FALSE)</f>
        <v>20</v>
      </c>
      <c r="G4089" t="str">
        <f>VLOOKUP(E4089,ReactionTypes!$B$2:$D4104,2,FALSE)</f>
        <v>neutral</v>
      </c>
      <c r="H4089" s="4">
        <v>44411</v>
      </c>
      <c r="I4089">
        <f>MONTH(H4089)</f>
        <v>8</v>
      </c>
      <c r="J4089">
        <f t="shared" si="445"/>
        <v>2055</v>
      </c>
    </row>
    <row r="4090" spans="1:10">
      <c r="A4090">
        <v>4245</v>
      </c>
      <c r="B4090" t="s">
        <v>186</v>
      </c>
      <c r="C4090" t="str">
        <f>VLOOKUP(B4090,Content!$B$2:$D5246,3,FALSE)</f>
        <v>technology</v>
      </c>
      <c r="D4090" t="str">
        <f>VLOOKUP(B4090,Content!$B$2:$D5246,2,FALSE)</f>
        <v>video</v>
      </c>
      <c r="E4090" t="s">
        <v>1050</v>
      </c>
      <c r="F4090">
        <f>VLOOKUP(E4090,ReactionTypes!$B$2:$D4105,3,FALSE)</f>
        <v>70</v>
      </c>
      <c r="G4090" t="str">
        <f>VLOOKUP(E4090,ReactionTypes!$B$2:$D4105,2,FALSE)</f>
        <v>positive</v>
      </c>
      <c r="H4090" t="s">
        <v>1218</v>
      </c>
      <c r="I4090">
        <v>3</v>
      </c>
      <c r="J4090">
        <f t="shared" si="445"/>
        <v>1982</v>
      </c>
    </row>
    <row r="4091" spans="1:10">
      <c r="A4091">
        <v>4246</v>
      </c>
      <c r="B4091" t="s">
        <v>186</v>
      </c>
      <c r="C4091" t="str">
        <f>VLOOKUP(B4091,Content!$B$2:$D5247,3,FALSE)</f>
        <v>technology</v>
      </c>
      <c r="D4091" t="str">
        <f>VLOOKUP(B4091,Content!$B$2:$D5247,2,FALSE)</f>
        <v>video</v>
      </c>
      <c r="E4091" t="s">
        <v>1049</v>
      </c>
      <c r="F4091">
        <f>VLOOKUP(E4091,ReactionTypes!$B$2:$D4106,3,FALSE)</f>
        <v>60</v>
      </c>
      <c r="G4091" t="str">
        <f>VLOOKUP(E4091,ReactionTypes!$B$2:$D4106,2,FALSE)</f>
        <v>positive</v>
      </c>
      <c r="H4091" t="s">
        <v>1174</v>
      </c>
      <c r="I4091">
        <v>7</v>
      </c>
      <c r="J4091">
        <f t="shared" si="445"/>
        <v>2116</v>
      </c>
    </row>
    <row r="4092" spans="1:10">
      <c r="A4092">
        <v>4247</v>
      </c>
      <c r="B4092" t="s">
        <v>186</v>
      </c>
      <c r="C4092" t="str">
        <f>VLOOKUP(B4092,Content!$B$2:$D5248,3,FALSE)</f>
        <v>technology</v>
      </c>
      <c r="D4092" t="str">
        <f>VLOOKUP(B4092,Content!$B$2:$D5248,2,FALSE)</f>
        <v>video</v>
      </c>
      <c r="E4092" t="s">
        <v>1041</v>
      </c>
      <c r="F4092">
        <f>VLOOKUP(E4092,ReactionTypes!$B$2:$D4107,3,FALSE)</f>
        <v>70</v>
      </c>
      <c r="G4092" t="str">
        <f>VLOOKUP(E4092,ReactionTypes!$B$2:$D4107,2,FALSE)</f>
        <v>positive</v>
      </c>
      <c r="H4092" t="s">
        <v>1132</v>
      </c>
      <c r="I4092">
        <v>10</v>
      </c>
      <c r="J4092">
        <f t="shared" si="445"/>
        <v>2087</v>
      </c>
    </row>
    <row r="4093" spans="1:10">
      <c r="A4093">
        <v>4248</v>
      </c>
      <c r="B4093" t="s">
        <v>186</v>
      </c>
      <c r="C4093" t="str">
        <f>VLOOKUP(B4093,Content!$B$2:$D5249,3,FALSE)</f>
        <v>technology</v>
      </c>
      <c r="D4093" t="str">
        <f>VLOOKUP(B4093,Content!$B$2:$D5249,2,FALSE)</f>
        <v>video</v>
      </c>
      <c r="E4093" t="s">
        <v>1038</v>
      </c>
      <c r="F4093">
        <f>VLOOKUP(E4093,ReactionTypes!$B$2:$D4108,3,FALSE)</f>
        <v>15</v>
      </c>
      <c r="G4093" t="str">
        <f>VLOOKUP(E4093,ReactionTypes!$B$2:$D4108,2,FALSE)</f>
        <v>negative</v>
      </c>
      <c r="H4093" t="s">
        <v>1271</v>
      </c>
      <c r="I4093">
        <v>3</v>
      </c>
      <c r="J4093">
        <f t="shared" si="445"/>
        <v>1982</v>
      </c>
    </row>
    <row r="4094" spans="1:10">
      <c r="A4094">
        <v>4249</v>
      </c>
      <c r="B4094" t="s">
        <v>186</v>
      </c>
      <c r="C4094" t="str">
        <f>VLOOKUP(B4094,Content!$B$2:$D5250,3,FALSE)</f>
        <v>technology</v>
      </c>
      <c r="D4094" t="str">
        <f>VLOOKUP(B4094,Content!$B$2:$D5250,2,FALSE)</f>
        <v>video</v>
      </c>
      <c r="E4094" t="s">
        <v>1047</v>
      </c>
      <c r="F4094">
        <f>VLOOKUP(E4094,ReactionTypes!$B$2:$D4109,3,FALSE)</f>
        <v>12</v>
      </c>
      <c r="G4094" t="str">
        <f>VLOOKUP(E4094,ReactionTypes!$B$2:$D4109,2,FALSE)</f>
        <v>negative</v>
      </c>
      <c r="H4094" t="s">
        <v>1091</v>
      </c>
      <c r="I4094">
        <v>10</v>
      </c>
      <c r="J4094">
        <f t="shared" si="445"/>
        <v>2087</v>
      </c>
    </row>
    <row r="4095" spans="1:10">
      <c r="A4095">
        <v>4250</v>
      </c>
      <c r="B4095" t="s">
        <v>186</v>
      </c>
      <c r="C4095" t="str">
        <f>VLOOKUP(B4095,Content!$B$2:$D5251,3,FALSE)</f>
        <v>technology</v>
      </c>
      <c r="D4095" t="str">
        <f>VLOOKUP(B4095,Content!$B$2:$D5251,2,FALSE)</f>
        <v>video</v>
      </c>
      <c r="E4095" t="s">
        <v>1047</v>
      </c>
      <c r="F4095">
        <f>VLOOKUP(E4095,ReactionTypes!$B$2:$D4110,3,FALSE)</f>
        <v>12</v>
      </c>
      <c r="G4095" t="str">
        <f>VLOOKUP(E4095,ReactionTypes!$B$2:$D4110,2,FALSE)</f>
        <v>negative</v>
      </c>
      <c r="H4095" s="4">
        <v>44287</v>
      </c>
      <c r="I4095">
        <f t="shared" ref="I4095:I4096" si="450">MONTH(H4095)</f>
        <v>4</v>
      </c>
      <c r="J4095">
        <f t="shared" si="445"/>
        <v>1978</v>
      </c>
    </row>
    <row r="4096" spans="1:10">
      <c r="A4096">
        <v>4251</v>
      </c>
      <c r="B4096" t="s">
        <v>186</v>
      </c>
      <c r="C4096" t="str">
        <f>VLOOKUP(B4096,Content!$B$2:$D5252,3,FALSE)</f>
        <v>technology</v>
      </c>
      <c r="D4096" t="str">
        <f>VLOOKUP(B4096,Content!$B$2:$D5252,2,FALSE)</f>
        <v>video</v>
      </c>
      <c r="E4096" t="s">
        <v>1042</v>
      </c>
      <c r="F4096">
        <f>VLOOKUP(E4096,ReactionTypes!$B$2:$D4111,3,FALSE)</f>
        <v>5</v>
      </c>
      <c r="G4096" t="str">
        <f>VLOOKUP(E4096,ReactionTypes!$B$2:$D4111,2,FALSE)</f>
        <v>negative</v>
      </c>
      <c r="H4096" s="4">
        <v>44320</v>
      </c>
      <c r="I4096">
        <f t="shared" si="450"/>
        <v>5</v>
      </c>
      <c r="J4096">
        <f t="shared" si="445"/>
        <v>2110</v>
      </c>
    </row>
    <row r="4097" spans="1:10">
      <c r="A4097">
        <v>4252</v>
      </c>
      <c r="B4097" t="s">
        <v>186</v>
      </c>
      <c r="C4097" t="str">
        <f>VLOOKUP(B4097,Content!$B$2:$D5253,3,FALSE)</f>
        <v>technology</v>
      </c>
      <c r="D4097" t="str">
        <f>VLOOKUP(B4097,Content!$B$2:$D5253,2,FALSE)</f>
        <v>video</v>
      </c>
      <c r="E4097" t="s">
        <v>1037</v>
      </c>
      <c r="F4097">
        <f>VLOOKUP(E4097,ReactionTypes!$B$2:$D4112,3,FALSE)</f>
        <v>10</v>
      </c>
      <c r="G4097" t="str">
        <f>VLOOKUP(E4097,ReactionTypes!$B$2:$D4112,2,FALSE)</f>
        <v>negative</v>
      </c>
      <c r="H4097" t="s">
        <v>1198</v>
      </c>
      <c r="I4097">
        <v>5</v>
      </c>
      <c r="J4097">
        <f t="shared" si="445"/>
        <v>2110</v>
      </c>
    </row>
    <row r="4098" spans="1:10">
      <c r="A4098">
        <v>4253</v>
      </c>
      <c r="B4098" t="s">
        <v>186</v>
      </c>
      <c r="C4098" t="str">
        <f>VLOOKUP(B4098,Content!$B$2:$D5254,3,FALSE)</f>
        <v>technology</v>
      </c>
      <c r="D4098" t="str">
        <f>VLOOKUP(B4098,Content!$B$2:$D5254,2,FALSE)</f>
        <v>video</v>
      </c>
      <c r="E4098" t="s">
        <v>1050</v>
      </c>
      <c r="F4098">
        <f>VLOOKUP(E4098,ReactionTypes!$B$2:$D4113,3,FALSE)</f>
        <v>70</v>
      </c>
      <c r="G4098" t="str">
        <f>VLOOKUP(E4098,ReactionTypes!$B$2:$D4113,2,FALSE)</f>
        <v>positive</v>
      </c>
      <c r="H4098" t="s">
        <v>1262</v>
      </c>
      <c r="I4098">
        <v>3</v>
      </c>
      <c r="J4098">
        <f t="shared" si="445"/>
        <v>1982</v>
      </c>
    </row>
    <row r="4099" spans="1:10">
      <c r="A4099">
        <v>4254</v>
      </c>
      <c r="B4099" t="s">
        <v>186</v>
      </c>
      <c r="C4099" t="str">
        <f>VLOOKUP(B4099,Content!$B$2:$D5255,3,FALSE)</f>
        <v>technology</v>
      </c>
      <c r="D4099" t="str">
        <f>VLOOKUP(B4099,Content!$B$2:$D5255,2,FALSE)</f>
        <v>video</v>
      </c>
      <c r="E4099" t="s">
        <v>1045</v>
      </c>
      <c r="F4099">
        <f>VLOOKUP(E4099,ReactionTypes!$B$2:$D4114,3,FALSE)</f>
        <v>75</v>
      </c>
      <c r="G4099" t="str">
        <f>VLOOKUP(E4099,ReactionTypes!$B$2:$D4114,2,FALSE)</f>
        <v>positive</v>
      </c>
      <c r="H4099" s="4">
        <v>44349</v>
      </c>
      <c r="I4099">
        <f>MONTH(H4099)</f>
        <v>6</v>
      </c>
      <c r="J4099">
        <f t="shared" ref="J4099:J4162" si="451">COUNTIF($I$2:$I$24574,I4099)</f>
        <v>2068</v>
      </c>
    </row>
    <row r="4100" spans="1:10">
      <c r="A4100">
        <v>4255</v>
      </c>
      <c r="B4100" t="s">
        <v>186</v>
      </c>
      <c r="C4100" t="str">
        <f>VLOOKUP(B4100,Content!$B$2:$D5256,3,FALSE)</f>
        <v>technology</v>
      </c>
      <c r="D4100" t="str">
        <f>VLOOKUP(B4100,Content!$B$2:$D5256,2,FALSE)</f>
        <v>video</v>
      </c>
      <c r="E4100" t="s">
        <v>1039</v>
      </c>
      <c r="F4100">
        <f>VLOOKUP(E4100,ReactionTypes!$B$2:$D4115,3,FALSE)</f>
        <v>30</v>
      </c>
      <c r="G4100" t="str">
        <f>VLOOKUP(E4100,ReactionTypes!$B$2:$D4115,2,FALSE)</f>
        <v>positive</v>
      </c>
      <c r="H4100" t="s">
        <v>1112</v>
      </c>
      <c r="I4100">
        <v>7</v>
      </c>
      <c r="J4100">
        <f t="shared" si="451"/>
        <v>2116</v>
      </c>
    </row>
    <row r="4101" spans="1:10">
      <c r="A4101">
        <v>4256</v>
      </c>
      <c r="B4101" t="s">
        <v>186</v>
      </c>
      <c r="C4101" t="str">
        <f>VLOOKUP(B4101,Content!$B$2:$D5257,3,FALSE)</f>
        <v>technology</v>
      </c>
      <c r="D4101" t="str">
        <f>VLOOKUP(B4101,Content!$B$2:$D5257,2,FALSE)</f>
        <v>video</v>
      </c>
      <c r="E4101" t="s">
        <v>1050</v>
      </c>
      <c r="F4101">
        <f>VLOOKUP(E4101,ReactionTypes!$B$2:$D4116,3,FALSE)</f>
        <v>70</v>
      </c>
      <c r="G4101" t="str">
        <f>VLOOKUP(E4101,ReactionTypes!$B$2:$D4116,2,FALSE)</f>
        <v>positive</v>
      </c>
      <c r="H4101" s="4">
        <v>44411</v>
      </c>
      <c r="I4101">
        <f>MONTH(H4101)</f>
        <v>8</v>
      </c>
      <c r="J4101">
        <f t="shared" si="451"/>
        <v>2055</v>
      </c>
    </row>
    <row r="4102" spans="1:10">
      <c r="A4102">
        <v>4257</v>
      </c>
      <c r="B4102" t="s">
        <v>186</v>
      </c>
      <c r="C4102" t="str">
        <f>VLOOKUP(B4102,Content!$B$2:$D5258,3,FALSE)</f>
        <v>technology</v>
      </c>
      <c r="D4102" t="str">
        <f>VLOOKUP(B4102,Content!$B$2:$D5258,2,FALSE)</f>
        <v>video</v>
      </c>
      <c r="E4102" t="s">
        <v>1039</v>
      </c>
      <c r="F4102">
        <f>VLOOKUP(E4102,ReactionTypes!$B$2:$D4117,3,FALSE)</f>
        <v>30</v>
      </c>
      <c r="G4102" t="str">
        <f>VLOOKUP(E4102,ReactionTypes!$B$2:$D4117,2,FALSE)</f>
        <v>positive</v>
      </c>
      <c r="H4102" t="s">
        <v>1212</v>
      </c>
      <c r="I4102">
        <v>3</v>
      </c>
      <c r="J4102">
        <f t="shared" si="451"/>
        <v>1982</v>
      </c>
    </row>
    <row r="4103" spans="1:10">
      <c r="A4103">
        <v>4258</v>
      </c>
      <c r="B4103" t="s">
        <v>186</v>
      </c>
      <c r="C4103" t="str">
        <f>VLOOKUP(B4103,Content!$B$2:$D5259,3,FALSE)</f>
        <v>technology</v>
      </c>
      <c r="D4103" t="str">
        <f>VLOOKUP(B4103,Content!$B$2:$D5259,2,FALSE)</f>
        <v>video</v>
      </c>
      <c r="E4103" t="s">
        <v>1047</v>
      </c>
      <c r="F4103">
        <f>VLOOKUP(E4103,ReactionTypes!$B$2:$D4118,3,FALSE)</f>
        <v>12</v>
      </c>
      <c r="G4103" t="str">
        <f>VLOOKUP(E4103,ReactionTypes!$B$2:$D4118,2,FALSE)</f>
        <v>negative</v>
      </c>
      <c r="H4103" s="4">
        <v>43901</v>
      </c>
      <c r="I4103">
        <f>MONTH(H4103)</f>
        <v>3</v>
      </c>
      <c r="J4103">
        <f t="shared" si="451"/>
        <v>1982</v>
      </c>
    </row>
    <row r="4104" spans="1:10">
      <c r="A4104">
        <v>4259</v>
      </c>
      <c r="B4104" t="s">
        <v>186</v>
      </c>
      <c r="C4104" t="str">
        <f>VLOOKUP(B4104,Content!$B$2:$D5260,3,FALSE)</f>
        <v>technology</v>
      </c>
      <c r="D4104" t="str">
        <f>VLOOKUP(B4104,Content!$B$2:$D5260,2,FALSE)</f>
        <v>video</v>
      </c>
      <c r="E4104" t="s">
        <v>1041</v>
      </c>
      <c r="F4104">
        <f>VLOOKUP(E4104,ReactionTypes!$B$2:$D4119,3,FALSE)</f>
        <v>70</v>
      </c>
      <c r="G4104" t="str">
        <f>VLOOKUP(E4104,ReactionTypes!$B$2:$D4119,2,FALSE)</f>
        <v>positive</v>
      </c>
      <c r="H4104" t="s">
        <v>1269</v>
      </c>
      <c r="I4104">
        <v>3</v>
      </c>
      <c r="J4104">
        <f t="shared" si="451"/>
        <v>1982</v>
      </c>
    </row>
    <row r="4105" spans="1:10">
      <c r="A4105">
        <v>4260</v>
      </c>
      <c r="B4105" t="s">
        <v>186</v>
      </c>
      <c r="C4105" t="str">
        <f>VLOOKUP(B4105,Content!$B$2:$D5261,3,FALSE)</f>
        <v>technology</v>
      </c>
      <c r="D4105" t="str">
        <f>VLOOKUP(B4105,Content!$B$2:$D5261,2,FALSE)</f>
        <v>video</v>
      </c>
      <c r="E4105" t="s">
        <v>1042</v>
      </c>
      <c r="F4105">
        <f>VLOOKUP(E4105,ReactionTypes!$B$2:$D4120,3,FALSE)</f>
        <v>5</v>
      </c>
      <c r="G4105" t="str">
        <f>VLOOKUP(E4105,ReactionTypes!$B$2:$D4120,2,FALSE)</f>
        <v>negative</v>
      </c>
      <c r="H4105" s="4">
        <v>44053</v>
      </c>
      <c r="I4105">
        <f>MONTH(H4105)</f>
        <v>8</v>
      </c>
      <c r="J4105">
        <f t="shared" si="451"/>
        <v>2055</v>
      </c>
    </row>
    <row r="4106" spans="1:10">
      <c r="A4106">
        <v>4261</v>
      </c>
      <c r="B4106" t="s">
        <v>186</v>
      </c>
      <c r="C4106" t="str">
        <f>VLOOKUP(B4106,Content!$B$2:$D5262,3,FALSE)</f>
        <v>technology</v>
      </c>
      <c r="D4106" t="str">
        <f>VLOOKUP(B4106,Content!$B$2:$D5262,2,FALSE)</f>
        <v>video</v>
      </c>
      <c r="E4106" t="s">
        <v>1049</v>
      </c>
      <c r="F4106">
        <f>VLOOKUP(E4106,ReactionTypes!$B$2:$D4121,3,FALSE)</f>
        <v>60</v>
      </c>
      <c r="G4106" t="str">
        <f>VLOOKUP(E4106,ReactionTypes!$B$2:$D4121,2,FALSE)</f>
        <v>positive</v>
      </c>
      <c r="H4106" t="s">
        <v>1175</v>
      </c>
      <c r="I4106">
        <v>7</v>
      </c>
      <c r="J4106">
        <f t="shared" si="451"/>
        <v>2116</v>
      </c>
    </row>
    <row r="4107" spans="1:10">
      <c r="A4107">
        <v>4262</v>
      </c>
      <c r="B4107" t="s">
        <v>186</v>
      </c>
      <c r="C4107" t="str">
        <f>VLOOKUP(B4107,Content!$B$2:$D5263,3,FALSE)</f>
        <v>technology</v>
      </c>
      <c r="D4107" t="str">
        <f>VLOOKUP(B4107,Content!$B$2:$D5263,2,FALSE)</f>
        <v>video</v>
      </c>
      <c r="E4107" t="s">
        <v>1050</v>
      </c>
      <c r="F4107">
        <f>VLOOKUP(E4107,ReactionTypes!$B$2:$D4122,3,FALSE)</f>
        <v>70</v>
      </c>
      <c r="G4107" t="str">
        <f>VLOOKUP(E4107,ReactionTypes!$B$2:$D4122,2,FALSE)</f>
        <v>positive</v>
      </c>
      <c r="H4107" t="s">
        <v>1223</v>
      </c>
      <c r="I4107">
        <v>4</v>
      </c>
      <c r="J4107">
        <f t="shared" si="451"/>
        <v>1978</v>
      </c>
    </row>
    <row r="4108" spans="1:10">
      <c r="A4108">
        <v>4263</v>
      </c>
      <c r="B4108" t="s">
        <v>186</v>
      </c>
      <c r="C4108" t="str">
        <f>VLOOKUP(B4108,Content!$B$2:$D5264,3,FALSE)</f>
        <v>technology</v>
      </c>
      <c r="D4108" t="str">
        <f>VLOOKUP(B4108,Content!$B$2:$D5264,2,FALSE)</f>
        <v>video</v>
      </c>
      <c r="E4108" t="s">
        <v>1049</v>
      </c>
      <c r="F4108">
        <f>VLOOKUP(E4108,ReactionTypes!$B$2:$D4123,3,FALSE)</f>
        <v>60</v>
      </c>
      <c r="G4108" t="str">
        <f>VLOOKUP(E4108,ReactionTypes!$B$2:$D4123,2,FALSE)</f>
        <v>positive</v>
      </c>
      <c r="H4108" s="4">
        <v>44353</v>
      </c>
      <c r="I4108">
        <f>MONTH(H4108)</f>
        <v>6</v>
      </c>
      <c r="J4108">
        <f t="shared" si="451"/>
        <v>2068</v>
      </c>
    </row>
    <row r="4109" spans="1:10">
      <c r="A4109">
        <v>4264</v>
      </c>
      <c r="B4109" t="s">
        <v>186</v>
      </c>
      <c r="C4109" t="str">
        <f>VLOOKUP(B4109,Content!$B$2:$D5265,3,FALSE)</f>
        <v>technology</v>
      </c>
      <c r="D4109" t="str">
        <f>VLOOKUP(B4109,Content!$B$2:$D5265,2,FALSE)</f>
        <v>video</v>
      </c>
      <c r="E4109" t="s">
        <v>1040</v>
      </c>
      <c r="F4109">
        <f>VLOOKUP(E4109,ReactionTypes!$B$2:$D4124,3,FALSE)</f>
        <v>35</v>
      </c>
      <c r="G4109" t="str">
        <f>VLOOKUP(E4109,ReactionTypes!$B$2:$D4124,2,FALSE)</f>
        <v>neutral</v>
      </c>
      <c r="H4109" t="s">
        <v>1244</v>
      </c>
      <c r="I4109">
        <v>1</v>
      </c>
      <c r="J4109">
        <f t="shared" si="451"/>
        <v>2142</v>
      </c>
    </row>
    <row r="4110" spans="1:10">
      <c r="A4110">
        <v>4265</v>
      </c>
      <c r="B4110" t="s">
        <v>186</v>
      </c>
      <c r="C4110" t="str">
        <f>VLOOKUP(B4110,Content!$B$2:$D5266,3,FALSE)</f>
        <v>technology</v>
      </c>
      <c r="D4110" t="str">
        <f>VLOOKUP(B4110,Content!$B$2:$D5266,2,FALSE)</f>
        <v>video</v>
      </c>
      <c r="E4110" t="s">
        <v>1050</v>
      </c>
      <c r="F4110">
        <f>VLOOKUP(E4110,ReactionTypes!$B$2:$D4125,3,FALSE)</f>
        <v>70</v>
      </c>
      <c r="G4110" t="str">
        <f>VLOOKUP(E4110,ReactionTypes!$B$2:$D4125,2,FALSE)</f>
        <v>positive</v>
      </c>
      <c r="H4110" s="4">
        <v>44414</v>
      </c>
      <c r="I4110">
        <f>MONTH(H4110)</f>
        <v>8</v>
      </c>
      <c r="J4110">
        <f t="shared" si="451"/>
        <v>2055</v>
      </c>
    </row>
    <row r="4111" spans="1:10">
      <c r="A4111">
        <v>4266</v>
      </c>
      <c r="B4111" t="s">
        <v>186</v>
      </c>
      <c r="C4111" t="str">
        <f>VLOOKUP(B4111,Content!$B$2:$D5267,3,FALSE)</f>
        <v>technology</v>
      </c>
      <c r="D4111" t="str">
        <f>VLOOKUP(B4111,Content!$B$2:$D5267,2,FALSE)</f>
        <v>video</v>
      </c>
      <c r="E4111" t="s">
        <v>1051</v>
      </c>
      <c r="F4111">
        <f>VLOOKUP(E4111,ReactionTypes!$B$2:$D4126,3,FALSE)</f>
        <v>72</v>
      </c>
      <c r="G4111" t="str">
        <f>VLOOKUP(E4111,ReactionTypes!$B$2:$D4126,2,FALSE)</f>
        <v>positive</v>
      </c>
      <c r="H4111" t="s">
        <v>1195</v>
      </c>
      <c r="I4111">
        <v>2</v>
      </c>
      <c r="J4111">
        <f t="shared" si="451"/>
        <v>1890</v>
      </c>
    </row>
    <row r="4112" spans="1:10">
      <c r="A4112">
        <v>4267</v>
      </c>
      <c r="B4112" t="s">
        <v>186</v>
      </c>
      <c r="C4112" t="str">
        <f>VLOOKUP(B4112,Content!$B$2:$D5268,3,FALSE)</f>
        <v>technology</v>
      </c>
      <c r="D4112" t="str">
        <f>VLOOKUP(B4112,Content!$B$2:$D5268,2,FALSE)</f>
        <v>video</v>
      </c>
      <c r="E4112" t="s">
        <v>1042</v>
      </c>
      <c r="F4112">
        <f>VLOOKUP(E4112,ReactionTypes!$B$2:$D4127,3,FALSE)</f>
        <v>5</v>
      </c>
      <c r="G4112" t="str">
        <f>VLOOKUP(E4112,ReactionTypes!$B$2:$D4127,2,FALSE)</f>
        <v>negative</v>
      </c>
      <c r="H4112" s="4">
        <v>44536</v>
      </c>
      <c r="I4112">
        <f>MONTH(H4112)</f>
        <v>12</v>
      </c>
      <c r="J4112">
        <f t="shared" si="451"/>
        <v>2099</v>
      </c>
    </row>
    <row r="4113" spans="1:10">
      <c r="A4113">
        <v>4268</v>
      </c>
      <c r="B4113" t="s">
        <v>186</v>
      </c>
      <c r="C4113" t="str">
        <f>VLOOKUP(B4113,Content!$B$2:$D5269,3,FALSE)</f>
        <v>technology</v>
      </c>
      <c r="D4113" t="str">
        <f>VLOOKUP(B4113,Content!$B$2:$D5269,2,FALSE)</f>
        <v>video</v>
      </c>
      <c r="E4113" t="s">
        <v>1051</v>
      </c>
      <c r="F4113">
        <f>VLOOKUP(E4113,ReactionTypes!$B$2:$D4128,3,FALSE)</f>
        <v>72</v>
      </c>
      <c r="G4113" t="str">
        <f>VLOOKUP(E4113,ReactionTypes!$B$2:$D4128,2,FALSE)</f>
        <v>positive</v>
      </c>
      <c r="H4113" t="s">
        <v>1276</v>
      </c>
      <c r="I4113">
        <v>2</v>
      </c>
      <c r="J4113">
        <f t="shared" si="451"/>
        <v>1890</v>
      </c>
    </row>
    <row r="4114" spans="1:10">
      <c r="A4114">
        <v>4269</v>
      </c>
      <c r="B4114" t="s">
        <v>186</v>
      </c>
      <c r="C4114" t="str">
        <f>VLOOKUP(B4114,Content!$B$2:$D5270,3,FALSE)</f>
        <v>technology</v>
      </c>
      <c r="D4114" t="str">
        <f>VLOOKUP(B4114,Content!$B$2:$D5270,2,FALSE)</f>
        <v>video</v>
      </c>
      <c r="E4114" t="s">
        <v>1039</v>
      </c>
      <c r="F4114">
        <f>VLOOKUP(E4114,ReactionTypes!$B$2:$D4129,3,FALSE)</f>
        <v>30</v>
      </c>
      <c r="G4114" t="str">
        <f>VLOOKUP(E4114,ReactionTypes!$B$2:$D4129,2,FALSE)</f>
        <v>positive</v>
      </c>
      <c r="H4114" s="4">
        <v>43962</v>
      </c>
      <c r="I4114">
        <f>MONTH(H4114)</f>
        <v>5</v>
      </c>
      <c r="J4114">
        <f t="shared" si="451"/>
        <v>2110</v>
      </c>
    </row>
    <row r="4115" spans="1:10">
      <c r="A4115">
        <v>4270</v>
      </c>
      <c r="B4115" t="s">
        <v>186</v>
      </c>
      <c r="C4115" t="str">
        <f>VLOOKUP(B4115,Content!$B$2:$D5271,3,FALSE)</f>
        <v>technology</v>
      </c>
      <c r="D4115" t="str">
        <f>VLOOKUP(B4115,Content!$B$2:$D5271,2,FALSE)</f>
        <v>video</v>
      </c>
      <c r="E4115" t="s">
        <v>1046</v>
      </c>
      <c r="F4115">
        <f>VLOOKUP(E4115,ReactionTypes!$B$2:$D4130,3,FALSE)</f>
        <v>45</v>
      </c>
      <c r="G4115" t="str">
        <f>VLOOKUP(E4115,ReactionTypes!$B$2:$D4130,2,FALSE)</f>
        <v>positive</v>
      </c>
      <c r="H4115" t="s">
        <v>1107</v>
      </c>
      <c r="I4115">
        <v>8</v>
      </c>
      <c r="J4115">
        <f t="shared" si="451"/>
        <v>2055</v>
      </c>
    </row>
    <row r="4116" spans="1:10">
      <c r="A4116">
        <v>4272</v>
      </c>
      <c r="B4116" t="s">
        <v>187</v>
      </c>
      <c r="C4116" t="str">
        <f>VLOOKUP(B4116,Content!$B$2:$D5273,3,FALSE)</f>
        <v>healthy eating</v>
      </c>
      <c r="D4116" t="str">
        <f>VLOOKUP(B4116,Content!$B$2:$D5273,2,FALSE)</f>
        <v>photo</v>
      </c>
      <c r="E4116" t="s">
        <v>1038</v>
      </c>
      <c r="F4116">
        <f>VLOOKUP(E4116,ReactionTypes!$B$2:$D4131,3,FALSE)</f>
        <v>15</v>
      </c>
      <c r="G4116" t="str">
        <f>VLOOKUP(E4116,ReactionTypes!$B$2:$D4131,2,FALSE)</f>
        <v>negative</v>
      </c>
      <c r="H4116" t="s">
        <v>1101</v>
      </c>
      <c r="I4116">
        <v>10</v>
      </c>
      <c r="J4116">
        <f t="shared" si="451"/>
        <v>2087</v>
      </c>
    </row>
    <row r="4117" spans="1:10">
      <c r="A4117">
        <v>4273</v>
      </c>
      <c r="B4117" t="s">
        <v>187</v>
      </c>
      <c r="C4117" t="str">
        <f>VLOOKUP(B4117,Content!$B$2:$D5274,3,FALSE)</f>
        <v>healthy eating</v>
      </c>
      <c r="D4117" t="str">
        <f>VLOOKUP(B4117,Content!$B$2:$D5274,2,FALSE)</f>
        <v>photo</v>
      </c>
      <c r="E4117" t="s">
        <v>1040</v>
      </c>
      <c r="F4117">
        <f>VLOOKUP(E4117,ReactionTypes!$B$2:$D4132,3,FALSE)</f>
        <v>35</v>
      </c>
      <c r="G4117" t="str">
        <f>VLOOKUP(E4117,ReactionTypes!$B$2:$D4132,2,FALSE)</f>
        <v>neutral</v>
      </c>
      <c r="H4117" s="4">
        <v>44174</v>
      </c>
      <c r="I4117">
        <f t="shared" ref="I4117:I4119" si="452">MONTH(H4117)</f>
        <v>12</v>
      </c>
      <c r="J4117">
        <f t="shared" si="451"/>
        <v>2099</v>
      </c>
    </row>
    <row r="4118" spans="1:10">
      <c r="A4118">
        <v>4274</v>
      </c>
      <c r="B4118" t="s">
        <v>187</v>
      </c>
      <c r="C4118" t="str">
        <f>VLOOKUP(B4118,Content!$B$2:$D5275,3,FALSE)</f>
        <v>healthy eating</v>
      </c>
      <c r="D4118" t="str">
        <f>VLOOKUP(B4118,Content!$B$2:$D5275,2,FALSE)</f>
        <v>photo</v>
      </c>
      <c r="E4118" t="s">
        <v>1050</v>
      </c>
      <c r="F4118">
        <f>VLOOKUP(E4118,ReactionTypes!$B$2:$D4133,3,FALSE)</f>
        <v>70</v>
      </c>
      <c r="G4118" t="str">
        <f>VLOOKUP(E4118,ReactionTypes!$B$2:$D4133,2,FALSE)</f>
        <v>positive</v>
      </c>
      <c r="H4118" s="4">
        <v>44533</v>
      </c>
      <c r="I4118">
        <f t="shared" si="452"/>
        <v>12</v>
      </c>
      <c r="J4118">
        <f t="shared" si="451"/>
        <v>2099</v>
      </c>
    </row>
    <row r="4119" spans="1:10">
      <c r="A4119">
        <v>4275</v>
      </c>
      <c r="B4119" t="s">
        <v>187</v>
      </c>
      <c r="C4119" t="str">
        <f>VLOOKUP(B4119,Content!$B$2:$D5276,3,FALSE)</f>
        <v>healthy eating</v>
      </c>
      <c r="D4119" t="str">
        <f>VLOOKUP(B4119,Content!$B$2:$D5276,2,FALSE)</f>
        <v>photo</v>
      </c>
      <c r="E4119" t="s">
        <v>1044</v>
      </c>
      <c r="F4119">
        <f>VLOOKUP(E4119,ReactionTypes!$B$2:$D4134,3,FALSE)</f>
        <v>20</v>
      </c>
      <c r="G4119" t="str">
        <f>VLOOKUP(E4119,ReactionTypes!$B$2:$D4134,2,FALSE)</f>
        <v>neutral</v>
      </c>
      <c r="H4119" s="4">
        <v>44197</v>
      </c>
      <c r="I4119">
        <f t="shared" si="452"/>
        <v>1</v>
      </c>
      <c r="J4119">
        <f t="shared" si="451"/>
        <v>2142</v>
      </c>
    </row>
    <row r="4120" spans="1:10">
      <c r="A4120">
        <v>4276</v>
      </c>
      <c r="B4120" t="s">
        <v>187</v>
      </c>
      <c r="C4120" t="str">
        <f>VLOOKUP(B4120,Content!$B$2:$D5277,3,FALSE)</f>
        <v>healthy eating</v>
      </c>
      <c r="D4120" t="str">
        <f>VLOOKUP(B4120,Content!$B$2:$D5277,2,FALSE)</f>
        <v>photo</v>
      </c>
      <c r="E4120" t="s">
        <v>1036</v>
      </c>
      <c r="F4120">
        <f>VLOOKUP(E4120,ReactionTypes!$B$2:$D4135,3,FALSE)</f>
        <v>0</v>
      </c>
      <c r="G4120" t="str">
        <f>VLOOKUP(E4120,ReactionTypes!$B$2:$D4135,2,FALSE)</f>
        <v>negative</v>
      </c>
      <c r="H4120" t="s">
        <v>1206</v>
      </c>
      <c r="I4120">
        <v>2</v>
      </c>
      <c r="J4120">
        <f t="shared" si="451"/>
        <v>1890</v>
      </c>
    </row>
    <row r="4121" spans="1:10">
      <c r="A4121">
        <v>4277</v>
      </c>
      <c r="B4121" t="s">
        <v>187</v>
      </c>
      <c r="C4121" t="str">
        <f>VLOOKUP(B4121,Content!$B$2:$D5278,3,FALSE)</f>
        <v>healthy eating</v>
      </c>
      <c r="D4121" t="str">
        <f>VLOOKUP(B4121,Content!$B$2:$D5278,2,FALSE)</f>
        <v>photo</v>
      </c>
      <c r="E4121" t="s">
        <v>1041</v>
      </c>
      <c r="F4121">
        <f>VLOOKUP(E4121,ReactionTypes!$B$2:$D4136,3,FALSE)</f>
        <v>70</v>
      </c>
      <c r="G4121" t="str">
        <f>VLOOKUP(E4121,ReactionTypes!$B$2:$D4136,2,FALSE)</f>
        <v>positive</v>
      </c>
      <c r="H4121" t="s">
        <v>1105</v>
      </c>
      <c r="I4121">
        <v>7</v>
      </c>
      <c r="J4121">
        <f t="shared" si="451"/>
        <v>2116</v>
      </c>
    </row>
    <row r="4122" spans="1:10">
      <c r="A4122">
        <v>4279</v>
      </c>
      <c r="B4122" t="s">
        <v>188</v>
      </c>
      <c r="C4122" t="str">
        <f>VLOOKUP(B4122,Content!$B$2:$D5280,3,FALSE)</f>
        <v>dogs</v>
      </c>
      <c r="D4122" t="str">
        <f>VLOOKUP(B4122,Content!$B$2:$D5280,2,FALSE)</f>
        <v>video</v>
      </c>
      <c r="E4122" t="s">
        <v>1040</v>
      </c>
      <c r="F4122">
        <f>VLOOKUP(E4122,ReactionTypes!$B$2:$D4137,3,FALSE)</f>
        <v>35</v>
      </c>
      <c r="G4122" t="str">
        <f>VLOOKUP(E4122,ReactionTypes!$B$2:$D4137,2,FALSE)</f>
        <v>neutral</v>
      </c>
      <c r="H4122" s="4">
        <v>44261</v>
      </c>
      <c r="I4122">
        <f t="shared" ref="I4122:I4124" si="453">MONTH(H4122)</f>
        <v>3</v>
      </c>
      <c r="J4122">
        <f t="shared" si="451"/>
        <v>1982</v>
      </c>
    </row>
    <row r="4123" spans="1:10">
      <c r="A4123">
        <v>4280</v>
      </c>
      <c r="B4123" t="s">
        <v>188</v>
      </c>
      <c r="C4123" t="str">
        <f>VLOOKUP(B4123,Content!$B$2:$D5281,3,FALSE)</f>
        <v>dogs</v>
      </c>
      <c r="D4123" t="str">
        <f>VLOOKUP(B4123,Content!$B$2:$D5281,2,FALSE)</f>
        <v>video</v>
      </c>
      <c r="E4123" t="s">
        <v>1039</v>
      </c>
      <c r="F4123">
        <f>VLOOKUP(E4123,ReactionTypes!$B$2:$D4138,3,FALSE)</f>
        <v>30</v>
      </c>
      <c r="G4123" t="str">
        <f>VLOOKUP(E4123,ReactionTypes!$B$2:$D4138,2,FALSE)</f>
        <v>positive</v>
      </c>
      <c r="H4123" s="4">
        <v>44441</v>
      </c>
      <c r="I4123">
        <f t="shared" si="453"/>
        <v>9</v>
      </c>
      <c r="J4123">
        <f t="shared" si="451"/>
        <v>1991</v>
      </c>
    </row>
    <row r="4124" spans="1:10">
      <c r="A4124">
        <v>4281</v>
      </c>
      <c r="B4124" t="s">
        <v>188</v>
      </c>
      <c r="C4124" t="str">
        <f>VLOOKUP(B4124,Content!$B$2:$D5282,3,FALSE)</f>
        <v>dogs</v>
      </c>
      <c r="D4124" t="str">
        <f>VLOOKUP(B4124,Content!$B$2:$D5282,2,FALSE)</f>
        <v>video</v>
      </c>
      <c r="E4124" t="s">
        <v>1050</v>
      </c>
      <c r="F4124">
        <f>VLOOKUP(E4124,ReactionTypes!$B$2:$D4139,3,FALSE)</f>
        <v>70</v>
      </c>
      <c r="G4124" t="str">
        <f>VLOOKUP(E4124,ReactionTypes!$B$2:$D4139,2,FALSE)</f>
        <v>positive</v>
      </c>
      <c r="H4124" s="4">
        <v>44083</v>
      </c>
      <c r="I4124">
        <f t="shared" si="453"/>
        <v>9</v>
      </c>
      <c r="J4124">
        <f t="shared" si="451"/>
        <v>1991</v>
      </c>
    </row>
    <row r="4125" spans="1:10">
      <c r="A4125">
        <v>4282</v>
      </c>
      <c r="B4125" t="s">
        <v>188</v>
      </c>
      <c r="C4125" t="str">
        <f>VLOOKUP(B4125,Content!$B$2:$D5283,3,FALSE)</f>
        <v>dogs</v>
      </c>
      <c r="D4125" t="str">
        <f>VLOOKUP(B4125,Content!$B$2:$D5283,2,FALSE)</f>
        <v>video</v>
      </c>
      <c r="E4125" t="s">
        <v>1045</v>
      </c>
      <c r="F4125">
        <f>VLOOKUP(E4125,ReactionTypes!$B$2:$D4140,3,FALSE)</f>
        <v>75</v>
      </c>
      <c r="G4125" t="str">
        <f>VLOOKUP(E4125,ReactionTypes!$B$2:$D4140,2,FALSE)</f>
        <v>positive</v>
      </c>
      <c r="H4125" t="s">
        <v>1213</v>
      </c>
      <c r="I4125">
        <v>1</v>
      </c>
      <c r="J4125">
        <f t="shared" si="451"/>
        <v>2142</v>
      </c>
    </row>
    <row r="4126" spans="1:10">
      <c r="A4126">
        <v>4283</v>
      </c>
      <c r="B4126" t="s">
        <v>188</v>
      </c>
      <c r="C4126" t="str">
        <f>VLOOKUP(B4126,Content!$B$2:$D5284,3,FALSE)</f>
        <v>dogs</v>
      </c>
      <c r="D4126" t="str">
        <f>VLOOKUP(B4126,Content!$B$2:$D5284,2,FALSE)</f>
        <v>video</v>
      </c>
      <c r="E4126" t="s">
        <v>1043</v>
      </c>
      <c r="F4126">
        <f>VLOOKUP(E4126,ReactionTypes!$B$2:$D4141,3,FALSE)</f>
        <v>65</v>
      </c>
      <c r="G4126" t="str">
        <f>VLOOKUP(E4126,ReactionTypes!$B$2:$D4141,2,FALSE)</f>
        <v>positive</v>
      </c>
      <c r="H4126" s="4">
        <v>44147</v>
      </c>
      <c r="I4126">
        <f>MONTH(H4126)</f>
        <v>11</v>
      </c>
      <c r="J4126">
        <f t="shared" si="451"/>
        <v>2055</v>
      </c>
    </row>
    <row r="4127" spans="1:10">
      <c r="A4127">
        <v>4284</v>
      </c>
      <c r="B4127" t="s">
        <v>188</v>
      </c>
      <c r="C4127" t="str">
        <f>VLOOKUP(B4127,Content!$B$2:$D5285,3,FALSE)</f>
        <v>dogs</v>
      </c>
      <c r="D4127" t="str">
        <f>VLOOKUP(B4127,Content!$B$2:$D5285,2,FALSE)</f>
        <v>video</v>
      </c>
      <c r="E4127" t="s">
        <v>1051</v>
      </c>
      <c r="F4127">
        <f>VLOOKUP(E4127,ReactionTypes!$B$2:$D4142,3,FALSE)</f>
        <v>72</v>
      </c>
      <c r="G4127" t="str">
        <f>VLOOKUP(E4127,ReactionTypes!$B$2:$D4142,2,FALSE)</f>
        <v>positive</v>
      </c>
      <c r="H4127" t="s">
        <v>1276</v>
      </c>
      <c r="I4127">
        <v>2</v>
      </c>
      <c r="J4127">
        <f t="shared" si="451"/>
        <v>1890</v>
      </c>
    </row>
    <row r="4128" spans="1:10">
      <c r="A4128">
        <v>4285</v>
      </c>
      <c r="B4128" t="s">
        <v>188</v>
      </c>
      <c r="C4128" t="str">
        <f>VLOOKUP(B4128,Content!$B$2:$D5286,3,FALSE)</f>
        <v>dogs</v>
      </c>
      <c r="D4128" t="str">
        <f>VLOOKUP(B4128,Content!$B$2:$D5286,2,FALSE)</f>
        <v>video</v>
      </c>
      <c r="E4128" t="s">
        <v>1040</v>
      </c>
      <c r="F4128">
        <f>VLOOKUP(E4128,ReactionTypes!$B$2:$D4143,3,FALSE)</f>
        <v>35</v>
      </c>
      <c r="G4128" t="str">
        <f>VLOOKUP(E4128,ReactionTypes!$B$2:$D4143,2,FALSE)</f>
        <v>neutral</v>
      </c>
      <c r="H4128" s="4">
        <v>44474</v>
      </c>
      <c r="I4128">
        <f>MONTH(H4128)</f>
        <v>10</v>
      </c>
      <c r="J4128">
        <f t="shared" si="451"/>
        <v>2087</v>
      </c>
    </row>
    <row r="4129" spans="1:10">
      <c r="A4129">
        <v>4286</v>
      </c>
      <c r="B4129" t="s">
        <v>188</v>
      </c>
      <c r="C4129" t="str">
        <f>VLOOKUP(B4129,Content!$B$2:$D5287,3,FALSE)</f>
        <v>dogs</v>
      </c>
      <c r="D4129" t="str">
        <f>VLOOKUP(B4129,Content!$B$2:$D5287,2,FALSE)</f>
        <v>video</v>
      </c>
      <c r="E4129" t="s">
        <v>1050</v>
      </c>
      <c r="F4129">
        <f>VLOOKUP(E4129,ReactionTypes!$B$2:$D4144,3,FALSE)</f>
        <v>70</v>
      </c>
      <c r="G4129" t="str">
        <f>VLOOKUP(E4129,ReactionTypes!$B$2:$D4144,2,FALSE)</f>
        <v>positive</v>
      </c>
      <c r="H4129" t="s">
        <v>1202</v>
      </c>
      <c r="I4129">
        <v>4</v>
      </c>
      <c r="J4129">
        <f t="shared" si="451"/>
        <v>1978</v>
      </c>
    </row>
    <row r="4130" spans="1:10">
      <c r="A4130">
        <v>4287</v>
      </c>
      <c r="B4130" t="s">
        <v>188</v>
      </c>
      <c r="C4130" t="str">
        <f>VLOOKUP(B4130,Content!$B$2:$D5288,3,FALSE)</f>
        <v>dogs</v>
      </c>
      <c r="D4130" t="str">
        <f>VLOOKUP(B4130,Content!$B$2:$D5288,2,FALSE)</f>
        <v>video</v>
      </c>
      <c r="E4130" t="s">
        <v>1046</v>
      </c>
      <c r="F4130">
        <f>VLOOKUP(E4130,ReactionTypes!$B$2:$D4145,3,FALSE)</f>
        <v>45</v>
      </c>
      <c r="G4130" t="str">
        <f>VLOOKUP(E4130,ReactionTypes!$B$2:$D4145,2,FALSE)</f>
        <v>positive</v>
      </c>
      <c r="H4130" t="s">
        <v>1126</v>
      </c>
      <c r="I4130">
        <v>12</v>
      </c>
      <c r="J4130">
        <f t="shared" si="451"/>
        <v>2099</v>
      </c>
    </row>
    <row r="4131" spans="1:10">
      <c r="A4131">
        <v>4288</v>
      </c>
      <c r="B4131" t="s">
        <v>188</v>
      </c>
      <c r="C4131" t="str">
        <f>VLOOKUP(B4131,Content!$B$2:$D5289,3,FALSE)</f>
        <v>dogs</v>
      </c>
      <c r="D4131" t="str">
        <f>VLOOKUP(B4131,Content!$B$2:$D5289,2,FALSE)</f>
        <v>video</v>
      </c>
      <c r="E4131" t="s">
        <v>1047</v>
      </c>
      <c r="F4131">
        <f>VLOOKUP(E4131,ReactionTypes!$B$2:$D4146,3,FALSE)</f>
        <v>12</v>
      </c>
      <c r="G4131" t="str">
        <f>VLOOKUP(E4131,ReactionTypes!$B$2:$D4146,2,FALSE)</f>
        <v>negative</v>
      </c>
      <c r="H4131" t="s">
        <v>1195</v>
      </c>
      <c r="I4131">
        <v>2</v>
      </c>
      <c r="J4131">
        <f t="shared" si="451"/>
        <v>1890</v>
      </c>
    </row>
    <row r="4132" spans="1:10">
      <c r="A4132">
        <v>4289</v>
      </c>
      <c r="B4132" t="s">
        <v>188</v>
      </c>
      <c r="C4132" t="str">
        <f>VLOOKUP(B4132,Content!$B$2:$D5290,3,FALSE)</f>
        <v>dogs</v>
      </c>
      <c r="D4132" t="str">
        <f>VLOOKUP(B4132,Content!$B$2:$D5290,2,FALSE)</f>
        <v>video</v>
      </c>
      <c r="E4132" t="s">
        <v>1043</v>
      </c>
      <c r="F4132">
        <f>VLOOKUP(E4132,ReactionTypes!$B$2:$D4147,3,FALSE)</f>
        <v>65</v>
      </c>
      <c r="G4132" t="str">
        <f>VLOOKUP(E4132,ReactionTypes!$B$2:$D4147,2,FALSE)</f>
        <v>positive</v>
      </c>
      <c r="H4132" t="s">
        <v>1207</v>
      </c>
      <c r="I4132">
        <v>2</v>
      </c>
      <c r="J4132">
        <f t="shared" si="451"/>
        <v>1890</v>
      </c>
    </row>
    <row r="4133" spans="1:10">
      <c r="A4133">
        <v>4290</v>
      </c>
      <c r="B4133" t="s">
        <v>188</v>
      </c>
      <c r="C4133" t="str">
        <f>VLOOKUP(B4133,Content!$B$2:$D5291,3,FALSE)</f>
        <v>dogs</v>
      </c>
      <c r="D4133" t="str">
        <f>VLOOKUP(B4133,Content!$B$2:$D5291,2,FALSE)</f>
        <v>video</v>
      </c>
      <c r="E4133" t="s">
        <v>1043</v>
      </c>
      <c r="F4133">
        <f>VLOOKUP(E4133,ReactionTypes!$B$2:$D4148,3,FALSE)</f>
        <v>65</v>
      </c>
      <c r="G4133" t="str">
        <f>VLOOKUP(E4133,ReactionTypes!$B$2:$D4148,2,FALSE)</f>
        <v>positive</v>
      </c>
      <c r="H4133" t="s">
        <v>1246</v>
      </c>
      <c r="I4133">
        <v>2</v>
      </c>
      <c r="J4133">
        <f t="shared" si="451"/>
        <v>1890</v>
      </c>
    </row>
    <row r="4134" spans="1:10">
      <c r="A4134">
        <v>4291</v>
      </c>
      <c r="B4134" t="s">
        <v>188</v>
      </c>
      <c r="C4134" t="str">
        <f>VLOOKUP(B4134,Content!$B$2:$D5292,3,FALSE)</f>
        <v>dogs</v>
      </c>
      <c r="D4134" t="str">
        <f>VLOOKUP(B4134,Content!$B$2:$D5292,2,FALSE)</f>
        <v>video</v>
      </c>
      <c r="E4134" t="s">
        <v>1039</v>
      </c>
      <c r="F4134">
        <f>VLOOKUP(E4134,ReactionTypes!$B$2:$D4149,3,FALSE)</f>
        <v>30</v>
      </c>
      <c r="G4134" t="str">
        <f>VLOOKUP(E4134,ReactionTypes!$B$2:$D4149,2,FALSE)</f>
        <v>positive</v>
      </c>
      <c r="H4134" t="s">
        <v>1263</v>
      </c>
      <c r="I4134">
        <v>4</v>
      </c>
      <c r="J4134">
        <f t="shared" si="451"/>
        <v>1978</v>
      </c>
    </row>
    <row r="4135" spans="1:10">
      <c r="A4135">
        <v>4292</v>
      </c>
      <c r="B4135" t="s">
        <v>188</v>
      </c>
      <c r="C4135" t="str">
        <f>VLOOKUP(B4135,Content!$B$2:$D5293,3,FALSE)</f>
        <v>dogs</v>
      </c>
      <c r="D4135" t="str">
        <f>VLOOKUP(B4135,Content!$B$2:$D5293,2,FALSE)</f>
        <v>video</v>
      </c>
      <c r="E4135" t="s">
        <v>1050</v>
      </c>
      <c r="F4135">
        <f>VLOOKUP(E4135,ReactionTypes!$B$2:$D4150,3,FALSE)</f>
        <v>70</v>
      </c>
      <c r="G4135" t="str">
        <f>VLOOKUP(E4135,ReactionTypes!$B$2:$D4150,2,FALSE)</f>
        <v>positive</v>
      </c>
      <c r="H4135" t="s">
        <v>1191</v>
      </c>
      <c r="I4135">
        <v>6</v>
      </c>
      <c r="J4135">
        <f t="shared" si="451"/>
        <v>2068</v>
      </c>
    </row>
    <row r="4136" spans="1:10">
      <c r="A4136">
        <v>4293</v>
      </c>
      <c r="B4136" t="s">
        <v>188</v>
      </c>
      <c r="C4136" t="str">
        <f>VLOOKUP(B4136,Content!$B$2:$D5294,3,FALSE)</f>
        <v>dogs</v>
      </c>
      <c r="D4136" t="str">
        <f>VLOOKUP(B4136,Content!$B$2:$D5294,2,FALSE)</f>
        <v>video</v>
      </c>
      <c r="E4136" t="s">
        <v>1043</v>
      </c>
      <c r="F4136">
        <f>VLOOKUP(E4136,ReactionTypes!$B$2:$D4151,3,FALSE)</f>
        <v>65</v>
      </c>
      <c r="G4136" t="str">
        <f>VLOOKUP(E4136,ReactionTypes!$B$2:$D4151,2,FALSE)</f>
        <v>positive</v>
      </c>
      <c r="H4136" s="4">
        <v>43928</v>
      </c>
      <c r="I4136">
        <f>MONTH(H4136)</f>
        <v>4</v>
      </c>
      <c r="J4136">
        <f t="shared" si="451"/>
        <v>1978</v>
      </c>
    </row>
    <row r="4137" spans="1:10">
      <c r="A4137">
        <v>4294</v>
      </c>
      <c r="B4137" t="s">
        <v>188</v>
      </c>
      <c r="C4137" t="str">
        <f>VLOOKUP(B4137,Content!$B$2:$D5295,3,FALSE)</f>
        <v>dogs</v>
      </c>
      <c r="D4137" t="str">
        <f>VLOOKUP(B4137,Content!$B$2:$D5295,2,FALSE)</f>
        <v>video</v>
      </c>
      <c r="E4137" t="s">
        <v>1042</v>
      </c>
      <c r="F4137">
        <f>VLOOKUP(E4137,ReactionTypes!$B$2:$D4152,3,FALSE)</f>
        <v>5</v>
      </c>
      <c r="G4137" t="str">
        <f>VLOOKUP(E4137,ReactionTypes!$B$2:$D4152,2,FALSE)</f>
        <v>negative</v>
      </c>
      <c r="H4137" t="s">
        <v>1199</v>
      </c>
      <c r="I4137">
        <v>6</v>
      </c>
      <c r="J4137">
        <f t="shared" si="451"/>
        <v>2068</v>
      </c>
    </row>
    <row r="4138" spans="1:10">
      <c r="A4138">
        <v>4295</v>
      </c>
      <c r="B4138" t="s">
        <v>188</v>
      </c>
      <c r="C4138" t="str">
        <f>VLOOKUP(B4138,Content!$B$2:$D5296,3,FALSE)</f>
        <v>dogs</v>
      </c>
      <c r="D4138" t="str">
        <f>VLOOKUP(B4138,Content!$B$2:$D5296,2,FALSE)</f>
        <v>video</v>
      </c>
      <c r="E4138" t="s">
        <v>1040</v>
      </c>
      <c r="F4138">
        <f>VLOOKUP(E4138,ReactionTypes!$B$2:$D4153,3,FALSE)</f>
        <v>35</v>
      </c>
      <c r="G4138" t="str">
        <f>VLOOKUP(E4138,ReactionTypes!$B$2:$D4153,2,FALSE)</f>
        <v>neutral</v>
      </c>
      <c r="H4138" t="s">
        <v>1114</v>
      </c>
      <c r="I4138">
        <v>6</v>
      </c>
      <c r="J4138">
        <f t="shared" si="451"/>
        <v>2068</v>
      </c>
    </row>
    <row r="4139" spans="1:10">
      <c r="A4139">
        <v>4296</v>
      </c>
      <c r="B4139" t="s">
        <v>188</v>
      </c>
      <c r="C4139" t="str">
        <f>VLOOKUP(B4139,Content!$B$2:$D5297,3,FALSE)</f>
        <v>dogs</v>
      </c>
      <c r="D4139" t="str">
        <f>VLOOKUP(B4139,Content!$B$2:$D5297,2,FALSE)</f>
        <v>video</v>
      </c>
      <c r="E4139" t="s">
        <v>1048</v>
      </c>
      <c r="F4139">
        <f>VLOOKUP(E4139,ReactionTypes!$B$2:$D4154,3,FALSE)</f>
        <v>50</v>
      </c>
      <c r="G4139" t="str">
        <f>VLOOKUP(E4139,ReactionTypes!$B$2:$D4154,2,FALSE)</f>
        <v>positive</v>
      </c>
      <c r="H4139" t="s">
        <v>1185</v>
      </c>
      <c r="I4139">
        <v>6</v>
      </c>
      <c r="J4139">
        <f t="shared" si="451"/>
        <v>2068</v>
      </c>
    </row>
    <row r="4140" spans="1:10">
      <c r="A4140">
        <v>4297</v>
      </c>
      <c r="B4140" t="s">
        <v>188</v>
      </c>
      <c r="C4140" t="str">
        <f>VLOOKUP(B4140,Content!$B$2:$D5298,3,FALSE)</f>
        <v>dogs</v>
      </c>
      <c r="D4140" t="str">
        <f>VLOOKUP(B4140,Content!$B$2:$D5298,2,FALSE)</f>
        <v>video</v>
      </c>
      <c r="E4140" t="s">
        <v>1041</v>
      </c>
      <c r="F4140">
        <f>VLOOKUP(E4140,ReactionTypes!$B$2:$D4155,3,FALSE)</f>
        <v>70</v>
      </c>
      <c r="G4140" t="str">
        <f>VLOOKUP(E4140,ReactionTypes!$B$2:$D4155,2,FALSE)</f>
        <v>positive</v>
      </c>
      <c r="H4140" s="4">
        <v>44054</v>
      </c>
      <c r="I4140">
        <f>MONTH(H4140)</f>
        <v>8</v>
      </c>
      <c r="J4140">
        <f t="shared" si="451"/>
        <v>2055</v>
      </c>
    </row>
    <row r="4141" spans="1:10">
      <c r="A4141">
        <v>4298</v>
      </c>
      <c r="B4141" t="s">
        <v>188</v>
      </c>
      <c r="C4141" t="str">
        <f>VLOOKUP(B4141,Content!$B$2:$D5299,3,FALSE)</f>
        <v>dogs</v>
      </c>
      <c r="D4141" t="str">
        <f>VLOOKUP(B4141,Content!$B$2:$D5299,2,FALSE)</f>
        <v>video</v>
      </c>
      <c r="E4141" t="s">
        <v>1044</v>
      </c>
      <c r="F4141">
        <f>VLOOKUP(E4141,ReactionTypes!$B$2:$D4156,3,FALSE)</f>
        <v>20</v>
      </c>
      <c r="G4141" t="str">
        <f>VLOOKUP(E4141,ReactionTypes!$B$2:$D4156,2,FALSE)</f>
        <v>neutral</v>
      </c>
      <c r="H4141" t="s">
        <v>1201</v>
      </c>
      <c r="I4141">
        <v>6</v>
      </c>
      <c r="J4141">
        <f t="shared" si="451"/>
        <v>2068</v>
      </c>
    </row>
    <row r="4142" spans="1:10">
      <c r="A4142">
        <v>4299</v>
      </c>
      <c r="B4142" t="s">
        <v>188</v>
      </c>
      <c r="C4142" t="str">
        <f>VLOOKUP(B4142,Content!$B$2:$D5300,3,FALSE)</f>
        <v>dogs</v>
      </c>
      <c r="D4142" t="str">
        <f>VLOOKUP(B4142,Content!$B$2:$D5300,2,FALSE)</f>
        <v>video</v>
      </c>
      <c r="E4142" t="s">
        <v>1046</v>
      </c>
      <c r="F4142">
        <f>VLOOKUP(E4142,ReactionTypes!$B$2:$D4157,3,FALSE)</f>
        <v>45</v>
      </c>
      <c r="G4142" t="str">
        <f>VLOOKUP(E4142,ReactionTypes!$B$2:$D4157,2,FALSE)</f>
        <v>positive</v>
      </c>
      <c r="H4142" t="s">
        <v>1100</v>
      </c>
      <c r="I4142">
        <v>12</v>
      </c>
      <c r="J4142">
        <f t="shared" si="451"/>
        <v>2099</v>
      </c>
    </row>
    <row r="4143" spans="1:10">
      <c r="A4143">
        <v>4300</v>
      </c>
      <c r="B4143" t="s">
        <v>188</v>
      </c>
      <c r="C4143" t="str">
        <f>VLOOKUP(B4143,Content!$B$2:$D5301,3,FALSE)</f>
        <v>dogs</v>
      </c>
      <c r="D4143" t="str">
        <f>VLOOKUP(B4143,Content!$B$2:$D5301,2,FALSE)</f>
        <v>video</v>
      </c>
      <c r="E4143" t="s">
        <v>1037</v>
      </c>
      <c r="F4143">
        <f>VLOOKUP(E4143,ReactionTypes!$B$2:$D4158,3,FALSE)</f>
        <v>10</v>
      </c>
      <c r="G4143" t="str">
        <f>VLOOKUP(E4143,ReactionTypes!$B$2:$D4158,2,FALSE)</f>
        <v>negative</v>
      </c>
      <c r="H4143" t="s">
        <v>1167</v>
      </c>
      <c r="I4143">
        <v>6</v>
      </c>
      <c r="J4143">
        <f t="shared" si="451"/>
        <v>2068</v>
      </c>
    </row>
    <row r="4144" spans="1:10">
      <c r="A4144">
        <v>4301</v>
      </c>
      <c r="B4144" t="s">
        <v>188</v>
      </c>
      <c r="C4144" t="str">
        <f>VLOOKUP(B4144,Content!$B$2:$D5302,3,FALSE)</f>
        <v>dogs</v>
      </c>
      <c r="D4144" t="str">
        <f>VLOOKUP(B4144,Content!$B$2:$D5302,2,FALSE)</f>
        <v>video</v>
      </c>
      <c r="E4144" t="s">
        <v>1048</v>
      </c>
      <c r="F4144">
        <f>VLOOKUP(E4144,ReactionTypes!$B$2:$D4159,3,FALSE)</f>
        <v>50</v>
      </c>
      <c r="G4144" t="str">
        <f>VLOOKUP(E4144,ReactionTypes!$B$2:$D4159,2,FALSE)</f>
        <v>positive</v>
      </c>
      <c r="H4144" t="s">
        <v>1249</v>
      </c>
      <c r="I4144">
        <v>6</v>
      </c>
      <c r="J4144">
        <f t="shared" si="451"/>
        <v>2068</v>
      </c>
    </row>
    <row r="4145" spans="1:10">
      <c r="A4145">
        <v>4302</v>
      </c>
      <c r="B4145" t="s">
        <v>188</v>
      </c>
      <c r="C4145" t="str">
        <f>VLOOKUP(B4145,Content!$B$2:$D5303,3,FALSE)</f>
        <v>dogs</v>
      </c>
      <c r="D4145" t="str">
        <f>VLOOKUP(B4145,Content!$B$2:$D5303,2,FALSE)</f>
        <v>video</v>
      </c>
      <c r="E4145" t="s">
        <v>1039</v>
      </c>
      <c r="F4145">
        <f>VLOOKUP(E4145,ReactionTypes!$B$2:$D4160,3,FALSE)</f>
        <v>30</v>
      </c>
      <c r="G4145" t="str">
        <f>VLOOKUP(E4145,ReactionTypes!$B$2:$D4160,2,FALSE)</f>
        <v>positive</v>
      </c>
      <c r="H4145" t="s">
        <v>1162</v>
      </c>
      <c r="I4145">
        <v>12</v>
      </c>
      <c r="J4145">
        <f t="shared" si="451"/>
        <v>2099</v>
      </c>
    </row>
    <row r="4146" spans="1:10">
      <c r="A4146">
        <v>4303</v>
      </c>
      <c r="B4146" t="s">
        <v>188</v>
      </c>
      <c r="C4146" t="str">
        <f>VLOOKUP(B4146,Content!$B$2:$D5304,3,FALSE)</f>
        <v>dogs</v>
      </c>
      <c r="D4146" t="str">
        <f>VLOOKUP(B4146,Content!$B$2:$D5304,2,FALSE)</f>
        <v>video</v>
      </c>
      <c r="E4146" t="s">
        <v>1048</v>
      </c>
      <c r="F4146">
        <f>VLOOKUP(E4146,ReactionTypes!$B$2:$D4161,3,FALSE)</f>
        <v>50</v>
      </c>
      <c r="G4146" t="str">
        <f>VLOOKUP(E4146,ReactionTypes!$B$2:$D4161,2,FALSE)</f>
        <v>positive</v>
      </c>
      <c r="H4146" s="4">
        <v>44474</v>
      </c>
      <c r="I4146">
        <f>MONTH(H4146)</f>
        <v>10</v>
      </c>
      <c r="J4146">
        <f t="shared" si="451"/>
        <v>2087</v>
      </c>
    </row>
    <row r="4147" spans="1:10">
      <c r="A4147">
        <v>4305</v>
      </c>
      <c r="B4147" t="s">
        <v>189</v>
      </c>
      <c r="C4147" t="str">
        <f>VLOOKUP(B4147,Content!$B$2:$D5306,3,FALSE)</f>
        <v>animals</v>
      </c>
      <c r="D4147" t="str">
        <f>VLOOKUP(B4147,Content!$B$2:$D5306,2,FALSE)</f>
        <v>GIF</v>
      </c>
      <c r="E4147" t="s">
        <v>1047</v>
      </c>
      <c r="F4147">
        <f>VLOOKUP(E4147,ReactionTypes!$B$2:$D4162,3,FALSE)</f>
        <v>12</v>
      </c>
      <c r="G4147" t="str">
        <f>VLOOKUP(E4147,ReactionTypes!$B$2:$D4162,2,FALSE)</f>
        <v>negative</v>
      </c>
      <c r="H4147" t="s">
        <v>1269</v>
      </c>
      <c r="I4147">
        <v>3</v>
      </c>
      <c r="J4147">
        <f t="shared" si="451"/>
        <v>1982</v>
      </c>
    </row>
    <row r="4148" spans="1:10">
      <c r="A4148">
        <v>4306</v>
      </c>
      <c r="B4148" t="s">
        <v>189</v>
      </c>
      <c r="C4148" t="str">
        <f>VLOOKUP(B4148,Content!$B$2:$D5307,3,FALSE)</f>
        <v>animals</v>
      </c>
      <c r="D4148" t="str">
        <f>VLOOKUP(B4148,Content!$B$2:$D5307,2,FALSE)</f>
        <v>GIF</v>
      </c>
      <c r="E4148" t="s">
        <v>1044</v>
      </c>
      <c r="F4148">
        <f>VLOOKUP(E4148,ReactionTypes!$B$2:$D4163,3,FALSE)</f>
        <v>20</v>
      </c>
      <c r="G4148" t="str">
        <f>VLOOKUP(E4148,ReactionTypes!$B$2:$D4163,2,FALSE)</f>
        <v>neutral</v>
      </c>
      <c r="H4148" t="s">
        <v>1159</v>
      </c>
      <c r="I4148">
        <v>12</v>
      </c>
      <c r="J4148">
        <f t="shared" si="451"/>
        <v>2099</v>
      </c>
    </row>
    <row r="4149" spans="1:10">
      <c r="A4149">
        <v>4308</v>
      </c>
      <c r="B4149" t="s">
        <v>190</v>
      </c>
      <c r="C4149" t="str">
        <f>VLOOKUP(B4149,Content!$B$2:$D5309,3,FALSE)</f>
        <v>culture</v>
      </c>
      <c r="D4149" t="str">
        <f>VLOOKUP(B4149,Content!$B$2:$D5309,2,FALSE)</f>
        <v>audio</v>
      </c>
      <c r="E4149" t="s">
        <v>1039</v>
      </c>
      <c r="F4149">
        <f>VLOOKUP(E4149,ReactionTypes!$B$2:$D4164,3,FALSE)</f>
        <v>30</v>
      </c>
      <c r="G4149" t="str">
        <f>VLOOKUP(E4149,ReactionTypes!$B$2:$D4164,2,FALSE)</f>
        <v>positive</v>
      </c>
      <c r="H4149" t="s">
        <v>1256</v>
      </c>
      <c r="I4149">
        <v>4</v>
      </c>
      <c r="J4149">
        <f t="shared" si="451"/>
        <v>1978</v>
      </c>
    </row>
    <row r="4150" spans="1:10">
      <c r="A4150">
        <v>4309</v>
      </c>
      <c r="B4150" t="s">
        <v>190</v>
      </c>
      <c r="C4150" t="str">
        <f>VLOOKUP(B4150,Content!$B$2:$D5310,3,FALSE)</f>
        <v>culture</v>
      </c>
      <c r="D4150" t="str">
        <f>VLOOKUP(B4150,Content!$B$2:$D5310,2,FALSE)</f>
        <v>audio</v>
      </c>
      <c r="E4150" t="s">
        <v>1037</v>
      </c>
      <c r="F4150">
        <f>VLOOKUP(E4150,ReactionTypes!$B$2:$D4165,3,FALSE)</f>
        <v>10</v>
      </c>
      <c r="G4150" t="str">
        <f>VLOOKUP(E4150,ReactionTypes!$B$2:$D4165,2,FALSE)</f>
        <v>negative</v>
      </c>
      <c r="H4150" t="s">
        <v>1124</v>
      </c>
      <c r="I4150">
        <v>8</v>
      </c>
      <c r="J4150">
        <f t="shared" si="451"/>
        <v>2055</v>
      </c>
    </row>
    <row r="4151" spans="1:10">
      <c r="A4151">
        <v>4310</v>
      </c>
      <c r="B4151" t="s">
        <v>190</v>
      </c>
      <c r="C4151" t="str">
        <f>VLOOKUP(B4151,Content!$B$2:$D5311,3,FALSE)</f>
        <v>culture</v>
      </c>
      <c r="D4151" t="str">
        <f>VLOOKUP(B4151,Content!$B$2:$D5311,2,FALSE)</f>
        <v>audio</v>
      </c>
      <c r="E4151" t="s">
        <v>1042</v>
      </c>
      <c r="F4151">
        <f>VLOOKUP(E4151,ReactionTypes!$B$2:$D4166,3,FALSE)</f>
        <v>5</v>
      </c>
      <c r="G4151" t="str">
        <f>VLOOKUP(E4151,ReactionTypes!$B$2:$D4166,2,FALSE)</f>
        <v>negative</v>
      </c>
      <c r="H4151" t="s">
        <v>1206</v>
      </c>
      <c r="I4151">
        <v>2</v>
      </c>
      <c r="J4151">
        <f t="shared" si="451"/>
        <v>1890</v>
      </c>
    </row>
    <row r="4152" spans="1:10">
      <c r="A4152">
        <v>4311</v>
      </c>
      <c r="B4152" t="s">
        <v>190</v>
      </c>
      <c r="C4152" t="str">
        <f>VLOOKUP(B4152,Content!$B$2:$D5312,3,FALSE)</f>
        <v>culture</v>
      </c>
      <c r="D4152" t="str">
        <f>VLOOKUP(B4152,Content!$B$2:$D5312,2,FALSE)</f>
        <v>audio</v>
      </c>
      <c r="E4152" t="s">
        <v>1046</v>
      </c>
      <c r="F4152">
        <f>VLOOKUP(E4152,ReactionTypes!$B$2:$D4167,3,FALSE)</f>
        <v>45</v>
      </c>
      <c r="G4152" t="str">
        <f>VLOOKUP(E4152,ReactionTypes!$B$2:$D4167,2,FALSE)</f>
        <v>positive</v>
      </c>
      <c r="H4152" s="4">
        <v>44020</v>
      </c>
      <c r="I4152">
        <f>MONTH(H4152)</f>
        <v>7</v>
      </c>
      <c r="J4152">
        <f t="shared" si="451"/>
        <v>2116</v>
      </c>
    </row>
    <row r="4153" spans="1:10">
      <c r="A4153">
        <v>4312</v>
      </c>
      <c r="B4153" t="s">
        <v>190</v>
      </c>
      <c r="C4153" t="str">
        <f>VLOOKUP(B4153,Content!$B$2:$D5313,3,FALSE)</f>
        <v>culture</v>
      </c>
      <c r="D4153" t="str">
        <f>VLOOKUP(B4153,Content!$B$2:$D5313,2,FALSE)</f>
        <v>audio</v>
      </c>
      <c r="E4153" t="s">
        <v>1040</v>
      </c>
      <c r="F4153">
        <f>VLOOKUP(E4153,ReactionTypes!$B$2:$D4168,3,FALSE)</f>
        <v>35</v>
      </c>
      <c r="G4153" t="str">
        <f>VLOOKUP(E4153,ReactionTypes!$B$2:$D4168,2,FALSE)</f>
        <v>neutral</v>
      </c>
      <c r="H4153" t="s">
        <v>1281</v>
      </c>
      <c r="I4153">
        <v>1</v>
      </c>
      <c r="J4153">
        <f t="shared" si="451"/>
        <v>2142</v>
      </c>
    </row>
    <row r="4154" spans="1:10">
      <c r="A4154">
        <v>4313</v>
      </c>
      <c r="B4154" t="s">
        <v>190</v>
      </c>
      <c r="C4154" t="str">
        <f>VLOOKUP(B4154,Content!$B$2:$D5314,3,FALSE)</f>
        <v>culture</v>
      </c>
      <c r="D4154" t="str">
        <f>VLOOKUP(B4154,Content!$B$2:$D5314,2,FALSE)</f>
        <v>audio</v>
      </c>
      <c r="E4154" t="s">
        <v>1045</v>
      </c>
      <c r="F4154">
        <f>VLOOKUP(E4154,ReactionTypes!$B$2:$D4169,3,FALSE)</f>
        <v>75</v>
      </c>
      <c r="G4154" t="str">
        <f>VLOOKUP(E4154,ReactionTypes!$B$2:$D4169,2,FALSE)</f>
        <v>positive</v>
      </c>
      <c r="H4154" t="s">
        <v>1160</v>
      </c>
      <c r="I4154">
        <v>12</v>
      </c>
      <c r="J4154">
        <f t="shared" si="451"/>
        <v>2099</v>
      </c>
    </row>
    <row r="4155" spans="1:10">
      <c r="A4155">
        <v>4314</v>
      </c>
      <c r="B4155" t="s">
        <v>190</v>
      </c>
      <c r="C4155" t="str">
        <f>VLOOKUP(B4155,Content!$B$2:$D5315,3,FALSE)</f>
        <v>culture</v>
      </c>
      <c r="D4155" t="str">
        <f>VLOOKUP(B4155,Content!$B$2:$D5315,2,FALSE)</f>
        <v>audio</v>
      </c>
      <c r="E4155" t="s">
        <v>1039</v>
      </c>
      <c r="F4155">
        <f>VLOOKUP(E4155,ReactionTypes!$B$2:$D4170,3,FALSE)</f>
        <v>30</v>
      </c>
      <c r="G4155" t="str">
        <f>VLOOKUP(E4155,ReactionTypes!$B$2:$D4170,2,FALSE)</f>
        <v>positive</v>
      </c>
      <c r="H4155" t="s">
        <v>1221</v>
      </c>
      <c r="I4155">
        <v>2</v>
      </c>
      <c r="J4155">
        <f t="shared" si="451"/>
        <v>1890</v>
      </c>
    </row>
    <row r="4156" spans="1:10">
      <c r="A4156">
        <v>4315</v>
      </c>
      <c r="B4156" t="s">
        <v>190</v>
      </c>
      <c r="C4156" t="str">
        <f>VLOOKUP(B4156,Content!$B$2:$D5316,3,FALSE)</f>
        <v>culture</v>
      </c>
      <c r="D4156" t="str">
        <f>VLOOKUP(B4156,Content!$B$2:$D5316,2,FALSE)</f>
        <v>audio</v>
      </c>
      <c r="E4156" t="s">
        <v>1042</v>
      </c>
      <c r="F4156">
        <f>VLOOKUP(E4156,ReactionTypes!$B$2:$D4171,3,FALSE)</f>
        <v>5</v>
      </c>
      <c r="G4156" t="str">
        <f>VLOOKUP(E4156,ReactionTypes!$B$2:$D4171,2,FALSE)</f>
        <v>negative</v>
      </c>
      <c r="H4156" t="s">
        <v>1217</v>
      </c>
      <c r="I4156">
        <v>2</v>
      </c>
      <c r="J4156">
        <f t="shared" si="451"/>
        <v>1890</v>
      </c>
    </row>
    <row r="4157" spans="1:10">
      <c r="A4157">
        <v>4316</v>
      </c>
      <c r="B4157" t="s">
        <v>190</v>
      </c>
      <c r="C4157" t="str">
        <f>VLOOKUP(B4157,Content!$B$2:$D5317,3,FALSE)</f>
        <v>culture</v>
      </c>
      <c r="D4157" t="str">
        <f>VLOOKUP(B4157,Content!$B$2:$D5317,2,FALSE)</f>
        <v>audio</v>
      </c>
      <c r="E4157" t="s">
        <v>1036</v>
      </c>
      <c r="F4157">
        <f>VLOOKUP(E4157,ReactionTypes!$B$2:$D4172,3,FALSE)</f>
        <v>0</v>
      </c>
      <c r="G4157" t="str">
        <f>VLOOKUP(E4157,ReactionTypes!$B$2:$D4172,2,FALSE)</f>
        <v>negative</v>
      </c>
      <c r="H4157" s="4">
        <v>44232</v>
      </c>
      <c r="I4157">
        <f t="shared" ref="I4157:I4158" si="454">MONTH(H4157)</f>
        <v>2</v>
      </c>
      <c r="J4157">
        <f t="shared" si="451"/>
        <v>1890</v>
      </c>
    </row>
    <row r="4158" spans="1:10">
      <c r="A4158">
        <v>4317</v>
      </c>
      <c r="B4158" t="s">
        <v>190</v>
      </c>
      <c r="C4158" t="str">
        <f>VLOOKUP(B4158,Content!$B$2:$D5318,3,FALSE)</f>
        <v>culture</v>
      </c>
      <c r="D4158" t="str">
        <f>VLOOKUP(B4158,Content!$B$2:$D5318,2,FALSE)</f>
        <v>audio</v>
      </c>
      <c r="E4158" t="s">
        <v>1043</v>
      </c>
      <c r="F4158">
        <f>VLOOKUP(E4158,ReactionTypes!$B$2:$D4173,3,FALSE)</f>
        <v>65</v>
      </c>
      <c r="G4158" t="str">
        <f>VLOOKUP(E4158,ReactionTypes!$B$2:$D4173,2,FALSE)</f>
        <v>positive</v>
      </c>
      <c r="H4158" s="4">
        <v>44085</v>
      </c>
      <c r="I4158">
        <f t="shared" si="454"/>
        <v>9</v>
      </c>
      <c r="J4158">
        <f t="shared" si="451"/>
        <v>1991</v>
      </c>
    </row>
    <row r="4159" spans="1:10">
      <c r="A4159">
        <v>4318</v>
      </c>
      <c r="B4159" t="s">
        <v>190</v>
      </c>
      <c r="C4159" t="str">
        <f>VLOOKUP(B4159,Content!$B$2:$D5319,3,FALSE)</f>
        <v>culture</v>
      </c>
      <c r="D4159" t="str">
        <f>VLOOKUP(B4159,Content!$B$2:$D5319,2,FALSE)</f>
        <v>audio</v>
      </c>
      <c r="E4159" t="s">
        <v>1045</v>
      </c>
      <c r="F4159">
        <f>VLOOKUP(E4159,ReactionTypes!$B$2:$D4174,3,FALSE)</f>
        <v>75</v>
      </c>
      <c r="G4159" t="str">
        <f>VLOOKUP(E4159,ReactionTypes!$B$2:$D4174,2,FALSE)</f>
        <v>positive</v>
      </c>
      <c r="H4159" t="s">
        <v>1104</v>
      </c>
      <c r="I4159">
        <v>7</v>
      </c>
      <c r="J4159">
        <f t="shared" si="451"/>
        <v>2116</v>
      </c>
    </row>
    <row r="4160" spans="1:10">
      <c r="A4160">
        <v>4319</v>
      </c>
      <c r="B4160" t="s">
        <v>190</v>
      </c>
      <c r="C4160" t="str">
        <f>VLOOKUP(B4160,Content!$B$2:$D5320,3,FALSE)</f>
        <v>culture</v>
      </c>
      <c r="D4160" t="str">
        <f>VLOOKUP(B4160,Content!$B$2:$D5320,2,FALSE)</f>
        <v>audio</v>
      </c>
      <c r="E4160" t="s">
        <v>1045</v>
      </c>
      <c r="F4160">
        <f>VLOOKUP(E4160,ReactionTypes!$B$2:$D4175,3,FALSE)</f>
        <v>75</v>
      </c>
      <c r="G4160" t="str">
        <f>VLOOKUP(E4160,ReactionTypes!$B$2:$D4175,2,FALSE)</f>
        <v>positive</v>
      </c>
      <c r="H4160" t="s">
        <v>1278</v>
      </c>
      <c r="I4160">
        <v>3</v>
      </c>
      <c r="J4160">
        <f t="shared" si="451"/>
        <v>1982</v>
      </c>
    </row>
    <row r="4161" spans="1:10">
      <c r="A4161">
        <v>4320</v>
      </c>
      <c r="B4161" t="s">
        <v>190</v>
      </c>
      <c r="C4161" t="str">
        <f>VLOOKUP(B4161,Content!$B$2:$D5321,3,FALSE)</f>
        <v>culture</v>
      </c>
      <c r="D4161" t="str">
        <f>VLOOKUP(B4161,Content!$B$2:$D5321,2,FALSE)</f>
        <v>audio</v>
      </c>
      <c r="E4161" t="s">
        <v>1038</v>
      </c>
      <c r="F4161">
        <f>VLOOKUP(E4161,ReactionTypes!$B$2:$D4176,3,FALSE)</f>
        <v>15</v>
      </c>
      <c r="G4161" t="str">
        <f>VLOOKUP(E4161,ReactionTypes!$B$2:$D4176,2,FALSE)</f>
        <v>negative</v>
      </c>
      <c r="H4161" s="4">
        <v>44261</v>
      </c>
      <c r="I4161">
        <f>MONTH(H4161)</f>
        <v>3</v>
      </c>
      <c r="J4161">
        <f t="shared" si="451"/>
        <v>1982</v>
      </c>
    </row>
    <row r="4162" spans="1:10">
      <c r="A4162">
        <v>4321</v>
      </c>
      <c r="B4162" t="s">
        <v>190</v>
      </c>
      <c r="C4162" t="str">
        <f>VLOOKUP(B4162,Content!$B$2:$D5322,3,FALSE)</f>
        <v>culture</v>
      </c>
      <c r="D4162" t="str">
        <f>VLOOKUP(B4162,Content!$B$2:$D5322,2,FALSE)</f>
        <v>audio</v>
      </c>
      <c r="E4162" t="s">
        <v>1041</v>
      </c>
      <c r="F4162">
        <f>VLOOKUP(E4162,ReactionTypes!$B$2:$D4177,3,FALSE)</f>
        <v>70</v>
      </c>
      <c r="G4162" t="str">
        <f>VLOOKUP(E4162,ReactionTypes!$B$2:$D4177,2,FALSE)</f>
        <v>positive</v>
      </c>
      <c r="H4162" t="s">
        <v>1195</v>
      </c>
      <c r="I4162">
        <v>2</v>
      </c>
      <c r="J4162">
        <f t="shared" si="451"/>
        <v>1890</v>
      </c>
    </row>
    <row r="4163" spans="1:10">
      <c r="A4163">
        <v>4322</v>
      </c>
      <c r="B4163" t="s">
        <v>190</v>
      </c>
      <c r="C4163" t="str">
        <f>VLOOKUP(B4163,Content!$B$2:$D5323,3,FALSE)</f>
        <v>culture</v>
      </c>
      <c r="D4163" t="str">
        <f>VLOOKUP(B4163,Content!$B$2:$D5323,2,FALSE)</f>
        <v>audio</v>
      </c>
      <c r="E4163" t="s">
        <v>1040</v>
      </c>
      <c r="F4163">
        <f>VLOOKUP(E4163,ReactionTypes!$B$2:$D4178,3,FALSE)</f>
        <v>35</v>
      </c>
      <c r="G4163" t="str">
        <f>VLOOKUP(E4163,ReactionTypes!$B$2:$D4178,2,FALSE)</f>
        <v>neutral</v>
      </c>
      <c r="H4163" t="s">
        <v>1114</v>
      </c>
      <c r="I4163">
        <v>6</v>
      </c>
      <c r="J4163">
        <f t="shared" ref="J4163:J4226" si="455">COUNTIF($I$2:$I$24574,I4163)</f>
        <v>2068</v>
      </c>
    </row>
    <row r="4164" spans="1:10">
      <c r="A4164">
        <v>4323</v>
      </c>
      <c r="B4164" t="s">
        <v>190</v>
      </c>
      <c r="C4164" t="str">
        <f>VLOOKUP(B4164,Content!$B$2:$D5324,3,FALSE)</f>
        <v>culture</v>
      </c>
      <c r="D4164" t="str">
        <f>VLOOKUP(B4164,Content!$B$2:$D5324,2,FALSE)</f>
        <v>audio</v>
      </c>
      <c r="E4164" t="s">
        <v>1038</v>
      </c>
      <c r="F4164">
        <f>VLOOKUP(E4164,ReactionTypes!$B$2:$D4179,3,FALSE)</f>
        <v>15</v>
      </c>
      <c r="G4164" t="str">
        <f>VLOOKUP(E4164,ReactionTypes!$B$2:$D4179,2,FALSE)</f>
        <v>negative</v>
      </c>
      <c r="H4164" s="4">
        <v>44470</v>
      </c>
      <c r="I4164">
        <f t="shared" ref="I4164:I4165" si="456">MONTH(H4164)</f>
        <v>10</v>
      </c>
      <c r="J4164">
        <f t="shared" si="455"/>
        <v>2087</v>
      </c>
    </row>
    <row r="4165" spans="1:10">
      <c r="A4165">
        <v>4324</v>
      </c>
      <c r="B4165" t="s">
        <v>190</v>
      </c>
      <c r="C4165" t="str">
        <f>VLOOKUP(B4165,Content!$B$2:$D5325,3,FALSE)</f>
        <v>culture</v>
      </c>
      <c r="D4165" t="str">
        <f>VLOOKUP(B4165,Content!$B$2:$D5325,2,FALSE)</f>
        <v>audio</v>
      </c>
      <c r="E4165" t="s">
        <v>1036</v>
      </c>
      <c r="F4165">
        <f>VLOOKUP(E4165,ReactionTypes!$B$2:$D4180,3,FALSE)</f>
        <v>0</v>
      </c>
      <c r="G4165" t="str">
        <f>VLOOKUP(E4165,ReactionTypes!$B$2:$D4180,2,FALSE)</f>
        <v>negative</v>
      </c>
      <c r="H4165" s="4">
        <v>44053</v>
      </c>
      <c r="I4165">
        <f t="shared" si="456"/>
        <v>8</v>
      </c>
      <c r="J4165">
        <f t="shared" si="455"/>
        <v>2055</v>
      </c>
    </row>
    <row r="4166" spans="1:10">
      <c r="A4166">
        <v>4325</v>
      </c>
      <c r="B4166" t="s">
        <v>190</v>
      </c>
      <c r="C4166" t="str">
        <f>VLOOKUP(B4166,Content!$B$2:$D5326,3,FALSE)</f>
        <v>culture</v>
      </c>
      <c r="D4166" t="str">
        <f>VLOOKUP(B4166,Content!$B$2:$D5326,2,FALSE)</f>
        <v>audio</v>
      </c>
      <c r="E4166" t="s">
        <v>1037</v>
      </c>
      <c r="F4166">
        <f>VLOOKUP(E4166,ReactionTypes!$B$2:$D4181,3,FALSE)</f>
        <v>10</v>
      </c>
      <c r="G4166" t="str">
        <f>VLOOKUP(E4166,ReactionTypes!$B$2:$D4181,2,FALSE)</f>
        <v>negative</v>
      </c>
      <c r="H4166" t="s">
        <v>1116</v>
      </c>
      <c r="I4166">
        <v>10</v>
      </c>
      <c r="J4166">
        <f t="shared" si="455"/>
        <v>2087</v>
      </c>
    </row>
    <row r="4167" spans="1:10">
      <c r="A4167">
        <v>4326</v>
      </c>
      <c r="B4167" t="s">
        <v>190</v>
      </c>
      <c r="C4167" t="str">
        <f>VLOOKUP(B4167,Content!$B$2:$D5327,3,FALSE)</f>
        <v>culture</v>
      </c>
      <c r="D4167" t="str">
        <f>VLOOKUP(B4167,Content!$B$2:$D5327,2,FALSE)</f>
        <v>audio</v>
      </c>
      <c r="E4167" t="s">
        <v>1041</v>
      </c>
      <c r="F4167">
        <f>VLOOKUP(E4167,ReactionTypes!$B$2:$D4182,3,FALSE)</f>
        <v>70</v>
      </c>
      <c r="G4167" t="str">
        <f>VLOOKUP(E4167,ReactionTypes!$B$2:$D4182,2,FALSE)</f>
        <v>positive</v>
      </c>
      <c r="H4167" t="s">
        <v>1283</v>
      </c>
      <c r="I4167">
        <v>7</v>
      </c>
      <c r="J4167">
        <f t="shared" si="455"/>
        <v>2116</v>
      </c>
    </row>
    <row r="4168" spans="1:10">
      <c r="A4168">
        <v>4327</v>
      </c>
      <c r="B4168" t="s">
        <v>190</v>
      </c>
      <c r="C4168" t="str">
        <f>VLOOKUP(B4168,Content!$B$2:$D5328,3,FALSE)</f>
        <v>culture</v>
      </c>
      <c r="D4168" t="str">
        <f>VLOOKUP(B4168,Content!$B$2:$D5328,2,FALSE)</f>
        <v>audio</v>
      </c>
      <c r="E4168" t="s">
        <v>1039</v>
      </c>
      <c r="F4168">
        <f>VLOOKUP(E4168,ReactionTypes!$B$2:$D4183,3,FALSE)</f>
        <v>30</v>
      </c>
      <c r="G4168" t="str">
        <f>VLOOKUP(E4168,ReactionTypes!$B$2:$D4183,2,FALSE)</f>
        <v>positive</v>
      </c>
      <c r="H4168" t="s">
        <v>1196</v>
      </c>
      <c r="I4168">
        <v>3</v>
      </c>
      <c r="J4168">
        <f t="shared" si="455"/>
        <v>1982</v>
      </c>
    </row>
    <row r="4169" spans="1:10">
      <c r="A4169">
        <v>4328</v>
      </c>
      <c r="B4169" t="s">
        <v>190</v>
      </c>
      <c r="C4169" t="str">
        <f>VLOOKUP(B4169,Content!$B$2:$D5329,3,FALSE)</f>
        <v>culture</v>
      </c>
      <c r="D4169" t="str">
        <f>VLOOKUP(B4169,Content!$B$2:$D5329,2,FALSE)</f>
        <v>audio</v>
      </c>
      <c r="E4169" t="s">
        <v>1049</v>
      </c>
      <c r="F4169">
        <f>VLOOKUP(E4169,ReactionTypes!$B$2:$D4184,3,FALSE)</f>
        <v>60</v>
      </c>
      <c r="G4169" t="str">
        <f>VLOOKUP(E4169,ReactionTypes!$B$2:$D4184,2,FALSE)</f>
        <v>positive</v>
      </c>
      <c r="H4169" t="s">
        <v>1233</v>
      </c>
      <c r="I4169">
        <v>4</v>
      </c>
      <c r="J4169">
        <f t="shared" si="455"/>
        <v>1978</v>
      </c>
    </row>
    <row r="4170" spans="1:10">
      <c r="A4170">
        <v>4329</v>
      </c>
      <c r="B4170" t="s">
        <v>190</v>
      </c>
      <c r="C4170" t="str">
        <f>VLOOKUP(B4170,Content!$B$2:$D5330,3,FALSE)</f>
        <v>culture</v>
      </c>
      <c r="D4170" t="str">
        <f>VLOOKUP(B4170,Content!$B$2:$D5330,2,FALSE)</f>
        <v>audio</v>
      </c>
      <c r="E4170" t="s">
        <v>1044</v>
      </c>
      <c r="F4170">
        <f>VLOOKUP(E4170,ReactionTypes!$B$2:$D4185,3,FALSE)</f>
        <v>20</v>
      </c>
      <c r="G4170" t="str">
        <f>VLOOKUP(E4170,ReactionTypes!$B$2:$D4185,2,FALSE)</f>
        <v>neutral</v>
      </c>
      <c r="H4170" t="s">
        <v>1105</v>
      </c>
      <c r="I4170">
        <v>7</v>
      </c>
      <c r="J4170">
        <f t="shared" si="455"/>
        <v>2116</v>
      </c>
    </row>
    <row r="4171" spans="1:10">
      <c r="A4171">
        <v>4330</v>
      </c>
      <c r="B4171" t="s">
        <v>190</v>
      </c>
      <c r="C4171" t="str">
        <f>VLOOKUP(B4171,Content!$B$2:$D5331,3,FALSE)</f>
        <v>culture</v>
      </c>
      <c r="D4171" t="str">
        <f>VLOOKUP(B4171,Content!$B$2:$D5331,2,FALSE)</f>
        <v>audio</v>
      </c>
      <c r="E4171" t="s">
        <v>1050</v>
      </c>
      <c r="F4171">
        <f>VLOOKUP(E4171,ReactionTypes!$B$2:$D4186,3,FALSE)</f>
        <v>70</v>
      </c>
      <c r="G4171" t="str">
        <f>VLOOKUP(E4171,ReactionTypes!$B$2:$D4186,2,FALSE)</f>
        <v>positive</v>
      </c>
      <c r="H4171" s="4">
        <v>44409</v>
      </c>
      <c r="I4171">
        <f t="shared" ref="I4171:I4173" si="457">MONTH(H4171)</f>
        <v>8</v>
      </c>
      <c r="J4171">
        <f t="shared" si="455"/>
        <v>2055</v>
      </c>
    </row>
    <row r="4172" spans="1:10">
      <c r="A4172">
        <v>4332</v>
      </c>
      <c r="B4172" t="s">
        <v>191</v>
      </c>
      <c r="C4172" t="str">
        <f>VLOOKUP(B4172,Content!$B$2:$D5333,3,FALSE)</f>
        <v>travel</v>
      </c>
      <c r="D4172" t="str">
        <f>VLOOKUP(B4172,Content!$B$2:$D5333,2,FALSE)</f>
        <v>video</v>
      </c>
      <c r="E4172" t="s">
        <v>1050</v>
      </c>
      <c r="F4172">
        <f>VLOOKUP(E4172,ReactionTypes!$B$2:$D4187,3,FALSE)</f>
        <v>70</v>
      </c>
      <c r="G4172" t="str">
        <f>VLOOKUP(E4172,ReactionTypes!$B$2:$D4187,2,FALSE)</f>
        <v>positive</v>
      </c>
      <c r="H4172" s="4">
        <v>44534</v>
      </c>
      <c r="I4172">
        <f t="shared" si="457"/>
        <v>12</v>
      </c>
      <c r="J4172">
        <f t="shared" si="455"/>
        <v>2099</v>
      </c>
    </row>
    <row r="4173" spans="1:10">
      <c r="A4173">
        <v>4333</v>
      </c>
      <c r="B4173" t="s">
        <v>191</v>
      </c>
      <c r="C4173" t="str">
        <f>VLOOKUP(B4173,Content!$B$2:$D5334,3,FALSE)</f>
        <v>travel</v>
      </c>
      <c r="D4173" t="str">
        <f>VLOOKUP(B4173,Content!$B$2:$D5334,2,FALSE)</f>
        <v>video</v>
      </c>
      <c r="E4173" t="s">
        <v>1046</v>
      </c>
      <c r="F4173">
        <f>VLOOKUP(E4173,ReactionTypes!$B$2:$D4188,3,FALSE)</f>
        <v>45</v>
      </c>
      <c r="G4173" t="str">
        <f>VLOOKUP(E4173,ReactionTypes!$B$2:$D4188,2,FALSE)</f>
        <v>positive</v>
      </c>
      <c r="H4173" s="4">
        <v>44409</v>
      </c>
      <c r="I4173">
        <f t="shared" si="457"/>
        <v>8</v>
      </c>
      <c r="J4173">
        <f t="shared" si="455"/>
        <v>2055</v>
      </c>
    </row>
    <row r="4174" spans="1:10">
      <c r="A4174">
        <v>4335</v>
      </c>
      <c r="B4174" t="s">
        <v>192</v>
      </c>
      <c r="C4174" t="str">
        <f>VLOOKUP(B4174,Content!$B$2:$D5336,3,FALSE)</f>
        <v>dogs</v>
      </c>
      <c r="D4174" t="str">
        <f>VLOOKUP(B4174,Content!$B$2:$D5336,2,FALSE)</f>
        <v>video</v>
      </c>
      <c r="E4174" t="s">
        <v>1043</v>
      </c>
      <c r="F4174">
        <f>VLOOKUP(E4174,ReactionTypes!$B$2:$D4189,3,FALSE)</f>
        <v>65</v>
      </c>
      <c r="G4174" t="str">
        <f>VLOOKUP(E4174,ReactionTypes!$B$2:$D4189,2,FALSE)</f>
        <v>positive</v>
      </c>
      <c r="H4174" t="s">
        <v>1123</v>
      </c>
      <c r="I4174">
        <v>10</v>
      </c>
      <c r="J4174">
        <f t="shared" si="455"/>
        <v>2087</v>
      </c>
    </row>
    <row r="4175" spans="1:10">
      <c r="A4175">
        <v>4336</v>
      </c>
      <c r="B4175" t="s">
        <v>192</v>
      </c>
      <c r="C4175" t="str">
        <f>VLOOKUP(B4175,Content!$B$2:$D5337,3,FALSE)</f>
        <v>dogs</v>
      </c>
      <c r="D4175" t="str">
        <f>VLOOKUP(B4175,Content!$B$2:$D5337,2,FALSE)</f>
        <v>video</v>
      </c>
      <c r="E4175" t="s">
        <v>1049</v>
      </c>
      <c r="F4175">
        <f>VLOOKUP(E4175,ReactionTypes!$B$2:$D4190,3,FALSE)</f>
        <v>60</v>
      </c>
      <c r="G4175" t="str">
        <f>VLOOKUP(E4175,ReactionTypes!$B$2:$D4190,2,FALSE)</f>
        <v>positive</v>
      </c>
      <c r="H4175" s="4">
        <v>44382</v>
      </c>
      <c r="I4175">
        <f t="shared" ref="I4175:I4176" si="458">MONTH(H4175)</f>
        <v>7</v>
      </c>
      <c r="J4175">
        <f t="shared" si="455"/>
        <v>2116</v>
      </c>
    </row>
    <row r="4176" spans="1:10">
      <c r="A4176">
        <v>4337</v>
      </c>
      <c r="B4176" t="s">
        <v>192</v>
      </c>
      <c r="C4176" t="str">
        <f>VLOOKUP(B4176,Content!$B$2:$D5338,3,FALSE)</f>
        <v>dogs</v>
      </c>
      <c r="D4176" t="str">
        <f>VLOOKUP(B4176,Content!$B$2:$D5338,2,FALSE)</f>
        <v>video</v>
      </c>
      <c r="E4176" t="s">
        <v>1042</v>
      </c>
      <c r="F4176">
        <f>VLOOKUP(E4176,ReactionTypes!$B$2:$D4191,3,FALSE)</f>
        <v>5</v>
      </c>
      <c r="G4176" t="str">
        <f>VLOOKUP(E4176,ReactionTypes!$B$2:$D4191,2,FALSE)</f>
        <v>negative</v>
      </c>
      <c r="H4176" s="4">
        <v>44114</v>
      </c>
      <c r="I4176">
        <f t="shared" si="458"/>
        <v>10</v>
      </c>
      <c r="J4176">
        <f t="shared" si="455"/>
        <v>2087</v>
      </c>
    </row>
    <row r="4177" spans="1:10">
      <c r="A4177">
        <v>4338</v>
      </c>
      <c r="B4177" t="s">
        <v>192</v>
      </c>
      <c r="C4177" t="str">
        <f>VLOOKUP(B4177,Content!$B$2:$D5339,3,FALSE)</f>
        <v>dogs</v>
      </c>
      <c r="D4177" t="str">
        <f>VLOOKUP(B4177,Content!$B$2:$D5339,2,FALSE)</f>
        <v>video</v>
      </c>
      <c r="E4177" t="s">
        <v>1040</v>
      </c>
      <c r="F4177">
        <f>VLOOKUP(E4177,ReactionTypes!$B$2:$D4192,3,FALSE)</f>
        <v>35</v>
      </c>
      <c r="G4177" t="str">
        <f>VLOOKUP(E4177,ReactionTypes!$B$2:$D4192,2,FALSE)</f>
        <v>neutral</v>
      </c>
      <c r="H4177" t="s">
        <v>1187</v>
      </c>
      <c r="I4177">
        <v>1</v>
      </c>
      <c r="J4177">
        <f t="shared" si="455"/>
        <v>2142</v>
      </c>
    </row>
    <row r="4178" spans="1:10">
      <c r="A4178">
        <v>4339</v>
      </c>
      <c r="B4178" t="s">
        <v>192</v>
      </c>
      <c r="C4178" t="str">
        <f>VLOOKUP(B4178,Content!$B$2:$D5340,3,FALSE)</f>
        <v>dogs</v>
      </c>
      <c r="D4178" t="str">
        <f>VLOOKUP(B4178,Content!$B$2:$D5340,2,FALSE)</f>
        <v>video</v>
      </c>
      <c r="E4178" t="s">
        <v>1038</v>
      </c>
      <c r="F4178">
        <f>VLOOKUP(E4178,ReactionTypes!$B$2:$D4193,3,FALSE)</f>
        <v>15</v>
      </c>
      <c r="G4178" t="str">
        <f>VLOOKUP(E4178,ReactionTypes!$B$2:$D4193,2,FALSE)</f>
        <v>negative</v>
      </c>
      <c r="H4178" t="s">
        <v>1190</v>
      </c>
      <c r="I4178">
        <v>1</v>
      </c>
      <c r="J4178">
        <f t="shared" si="455"/>
        <v>2142</v>
      </c>
    </row>
    <row r="4179" spans="1:10">
      <c r="A4179">
        <v>4340</v>
      </c>
      <c r="B4179" t="s">
        <v>192</v>
      </c>
      <c r="C4179" t="str">
        <f>VLOOKUP(B4179,Content!$B$2:$D5341,3,FALSE)</f>
        <v>dogs</v>
      </c>
      <c r="D4179" t="str">
        <f>VLOOKUP(B4179,Content!$B$2:$D5341,2,FALSE)</f>
        <v>video</v>
      </c>
      <c r="E4179" t="s">
        <v>1044</v>
      </c>
      <c r="F4179">
        <f>VLOOKUP(E4179,ReactionTypes!$B$2:$D4194,3,FALSE)</f>
        <v>20</v>
      </c>
      <c r="G4179" t="str">
        <f>VLOOKUP(E4179,ReactionTypes!$B$2:$D4194,2,FALSE)</f>
        <v>neutral</v>
      </c>
      <c r="H4179" s="4">
        <v>44534</v>
      </c>
      <c r="I4179">
        <f>MONTH(H4179)</f>
        <v>12</v>
      </c>
      <c r="J4179">
        <f t="shared" si="455"/>
        <v>2099</v>
      </c>
    </row>
    <row r="4180" spans="1:10">
      <c r="A4180">
        <v>4341</v>
      </c>
      <c r="B4180" t="s">
        <v>192</v>
      </c>
      <c r="C4180" t="str">
        <f>VLOOKUP(B4180,Content!$B$2:$D5342,3,FALSE)</f>
        <v>dogs</v>
      </c>
      <c r="D4180" t="str">
        <f>VLOOKUP(B4180,Content!$B$2:$D5342,2,FALSE)</f>
        <v>video</v>
      </c>
      <c r="E4180" t="s">
        <v>1039</v>
      </c>
      <c r="F4180">
        <f>VLOOKUP(E4180,ReactionTypes!$B$2:$D4195,3,FALSE)</f>
        <v>30</v>
      </c>
      <c r="G4180" t="str">
        <f>VLOOKUP(E4180,ReactionTypes!$B$2:$D4195,2,FALSE)</f>
        <v>positive</v>
      </c>
      <c r="H4180" t="s">
        <v>1280</v>
      </c>
      <c r="I4180">
        <v>5</v>
      </c>
      <c r="J4180">
        <f t="shared" si="455"/>
        <v>2110</v>
      </c>
    </row>
    <row r="4181" spans="1:10">
      <c r="A4181">
        <v>4342</v>
      </c>
      <c r="B4181" t="s">
        <v>192</v>
      </c>
      <c r="C4181" t="str">
        <f>VLOOKUP(B4181,Content!$B$2:$D5343,3,FALSE)</f>
        <v>dogs</v>
      </c>
      <c r="D4181" t="str">
        <f>VLOOKUP(B4181,Content!$B$2:$D5343,2,FALSE)</f>
        <v>video</v>
      </c>
      <c r="E4181" t="s">
        <v>1038</v>
      </c>
      <c r="F4181">
        <f>VLOOKUP(E4181,ReactionTypes!$B$2:$D4196,3,FALSE)</f>
        <v>15</v>
      </c>
      <c r="G4181" t="str">
        <f>VLOOKUP(E4181,ReactionTypes!$B$2:$D4196,2,FALSE)</f>
        <v>negative</v>
      </c>
      <c r="H4181" t="s">
        <v>1284</v>
      </c>
      <c r="I4181">
        <v>10</v>
      </c>
      <c r="J4181">
        <f t="shared" si="455"/>
        <v>2087</v>
      </c>
    </row>
    <row r="4182" spans="1:10">
      <c r="A4182">
        <v>4343</v>
      </c>
      <c r="B4182" t="s">
        <v>192</v>
      </c>
      <c r="C4182" t="str">
        <f>VLOOKUP(B4182,Content!$B$2:$D5344,3,FALSE)</f>
        <v>dogs</v>
      </c>
      <c r="D4182" t="str">
        <f>VLOOKUP(B4182,Content!$B$2:$D5344,2,FALSE)</f>
        <v>video</v>
      </c>
      <c r="E4182" t="s">
        <v>1041</v>
      </c>
      <c r="F4182">
        <f>VLOOKUP(E4182,ReactionTypes!$B$2:$D4197,3,FALSE)</f>
        <v>70</v>
      </c>
      <c r="G4182" t="str">
        <f>VLOOKUP(E4182,ReactionTypes!$B$2:$D4197,2,FALSE)</f>
        <v>positive</v>
      </c>
      <c r="H4182" t="s">
        <v>1099</v>
      </c>
      <c r="I4182">
        <v>12</v>
      </c>
      <c r="J4182">
        <f t="shared" si="455"/>
        <v>2099</v>
      </c>
    </row>
    <row r="4183" spans="1:10">
      <c r="A4183">
        <v>4344</v>
      </c>
      <c r="B4183" t="s">
        <v>192</v>
      </c>
      <c r="C4183" t="str">
        <f>VLOOKUP(B4183,Content!$B$2:$D5345,3,FALSE)</f>
        <v>dogs</v>
      </c>
      <c r="D4183" t="str">
        <f>VLOOKUP(B4183,Content!$B$2:$D5345,2,FALSE)</f>
        <v>video</v>
      </c>
      <c r="E4183" t="s">
        <v>1036</v>
      </c>
      <c r="F4183">
        <f>VLOOKUP(E4183,ReactionTypes!$B$2:$D4198,3,FALSE)</f>
        <v>0</v>
      </c>
      <c r="G4183" t="str">
        <f>VLOOKUP(E4183,ReactionTypes!$B$2:$D4198,2,FALSE)</f>
        <v>negative</v>
      </c>
      <c r="H4183" t="s">
        <v>1113</v>
      </c>
      <c r="I4183">
        <v>12</v>
      </c>
      <c r="J4183">
        <f t="shared" si="455"/>
        <v>2099</v>
      </c>
    </row>
    <row r="4184" spans="1:10">
      <c r="A4184">
        <v>4345</v>
      </c>
      <c r="B4184" t="s">
        <v>192</v>
      </c>
      <c r="C4184" t="str">
        <f>VLOOKUP(B4184,Content!$B$2:$D5346,3,FALSE)</f>
        <v>dogs</v>
      </c>
      <c r="D4184" t="str">
        <f>VLOOKUP(B4184,Content!$B$2:$D5346,2,FALSE)</f>
        <v>video</v>
      </c>
      <c r="E4184" t="s">
        <v>1041</v>
      </c>
      <c r="F4184">
        <f>VLOOKUP(E4184,ReactionTypes!$B$2:$D4199,3,FALSE)</f>
        <v>70</v>
      </c>
      <c r="G4184" t="str">
        <f>VLOOKUP(E4184,ReactionTypes!$B$2:$D4199,2,FALSE)</f>
        <v>positive</v>
      </c>
      <c r="H4184" t="s">
        <v>1116</v>
      </c>
      <c r="I4184">
        <v>10</v>
      </c>
      <c r="J4184">
        <f t="shared" si="455"/>
        <v>2087</v>
      </c>
    </row>
    <row r="4185" spans="1:10">
      <c r="A4185">
        <v>4346</v>
      </c>
      <c r="B4185" t="s">
        <v>192</v>
      </c>
      <c r="C4185" t="str">
        <f>VLOOKUP(B4185,Content!$B$2:$D5347,3,FALSE)</f>
        <v>dogs</v>
      </c>
      <c r="D4185" t="str">
        <f>VLOOKUP(B4185,Content!$B$2:$D5347,2,FALSE)</f>
        <v>video</v>
      </c>
      <c r="E4185" t="s">
        <v>1040</v>
      </c>
      <c r="F4185">
        <f>VLOOKUP(E4185,ReactionTypes!$B$2:$D4200,3,FALSE)</f>
        <v>35</v>
      </c>
      <c r="G4185" t="str">
        <f>VLOOKUP(E4185,ReactionTypes!$B$2:$D4200,2,FALSE)</f>
        <v>neutral</v>
      </c>
      <c r="H4185" t="s">
        <v>1081</v>
      </c>
      <c r="I4185">
        <v>10</v>
      </c>
      <c r="J4185">
        <f t="shared" si="455"/>
        <v>2087</v>
      </c>
    </row>
    <row r="4186" spans="1:10">
      <c r="A4186">
        <v>4347</v>
      </c>
      <c r="B4186" t="s">
        <v>192</v>
      </c>
      <c r="C4186" t="str">
        <f>VLOOKUP(B4186,Content!$B$2:$D5348,3,FALSE)</f>
        <v>dogs</v>
      </c>
      <c r="D4186" t="str">
        <f>VLOOKUP(B4186,Content!$B$2:$D5348,2,FALSE)</f>
        <v>video</v>
      </c>
      <c r="E4186" t="s">
        <v>1042</v>
      </c>
      <c r="F4186">
        <f>VLOOKUP(E4186,ReactionTypes!$B$2:$D4201,3,FALSE)</f>
        <v>5</v>
      </c>
      <c r="G4186" t="str">
        <f>VLOOKUP(E4186,ReactionTypes!$B$2:$D4201,2,FALSE)</f>
        <v>negative</v>
      </c>
      <c r="H4186" t="s">
        <v>1179</v>
      </c>
      <c r="I4186">
        <v>12</v>
      </c>
      <c r="J4186">
        <f t="shared" si="455"/>
        <v>2099</v>
      </c>
    </row>
    <row r="4187" spans="1:10">
      <c r="A4187">
        <v>4348</v>
      </c>
      <c r="B4187" t="s">
        <v>192</v>
      </c>
      <c r="C4187" t="str">
        <f>VLOOKUP(B4187,Content!$B$2:$D5349,3,FALSE)</f>
        <v>dogs</v>
      </c>
      <c r="D4187" t="str">
        <f>VLOOKUP(B4187,Content!$B$2:$D5349,2,FALSE)</f>
        <v>video</v>
      </c>
      <c r="E4187" t="s">
        <v>1037</v>
      </c>
      <c r="F4187">
        <f>VLOOKUP(E4187,ReactionTypes!$B$2:$D4202,3,FALSE)</f>
        <v>10</v>
      </c>
      <c r="G4187" t="str">
        <f>VLOOKUP(E4187,ReactionTypes!$B$2:$D4202,2,FALSE)</f>
        <v>negative</v>
      </c>
      <c r="H4187" t="s">
        <v>1279</v>
      </c>
      <c r="I4187">
        <v>3</v>
      </c>
      <c r="J4187">
        <f t="shared" si="455"/>
        <v>1982</v>
      </c>
    </row>
    <row r="4188" spans="1:10">
      <c r="A4188">
        <v>4349</v>
      </c>
      <c r="B4188" t="s">
        <v>192</v>
      </c>
      <c r="C4188" t="str">
        <f>VLOOKUP(B4188,Content!$B$2:$D5350,3,FALSE)</f>
        <v>dogs</v>
      </c>
      <c r="D4188" t="str">
        <f>VLOOKUP(B4188,Content!$B$2:$D5350,2,FALSE)</f>
        <v>video</v>
      </c>
      <c r="E4188" t="s">
        <v>1046</v>
      </c>
      <c r="F4188">
        <f>VLOOKUP(E4188,ReactionTypes!$B$2:$D4203,3,FALSE)</f>
        <v>45</v>
      </c>
      <c r="G4188" t="str">
        <f>VLOOKUP(E4188,ReactionTypes!$B$2:$D4203,2,FALSE)</f>
        <v>positive</v>
      </c>
      <c r="H4188" t="s">
        <v>1203</v>
      </c>
      <c r="I4188">
        <v>5</v>
      </c>
      <c r="J4188">
        <f t="shared" si="455"/>
        <v>2110</v>
      </c>
    </row>
    <row r="4189" spans="1:10">
      <c r="A4189">
        <v>4350</v>
      </c>
      <c r="B4189" t="s">
        <v>192</v>
      </c>
      <c r="C4189" t="str">
        <f>VLOOKUP(B4189,Content!$B$2:$D5351,3,FALSE)</f>
        <v>dogs</v>
      </c>
      <c r="D4189" t="str">
        <f>VLOOKUP(B4189,Content!$B$2:$D5351,2,FALSE)</f>
        <v>video</v>
      </c>
      <c r="E4189" t="s">
        <v>1043</v>
      </c>
      <c r="F4189">
        <f>VLOOKUP(E4189,ReactionTypes!$B$2:$D4204,3,FALSE)</f>
        <v>65</v>
      </c>
      <c r="G4189" t="str">
        <f>VLOOKUP(E4189,ReactionTypes!$B$2:$D4204,2,FALSE)</f>
        <v>positive</v>
      </c>
      <c r="H4189" s="4">
        <v>44322</v>
      </c>
      <c r="I4189">
        <f>MONTH(H4189)</f>
        <v>5</v>
      </c>
      <c r="J4189">
        <f t="shared" si="455"/>
        <v>2110</v>
      </c>
    </row>
    <row r="4190" spans="1:10">
      <c r="A4190">
        <v>4351</v>
      </c>
      <c r="B4190" t="s">
        <v>192</v>
      </c>
      <c r="C4190" t="str">
        <f>VLOOKUP(B4190,Content!$B$2:$D5352,3,FALSE)</f>
        <v>dogs</v>
      </c>
      <c r="D4190" t="str">
        <f>VLOOKUP(B4190,Content!$B$2:$D5352,2,FALSE)</f>
        <v>video</v>
      </c>
      <c r="E4190" t="s">
        <v>1049</v>
      </c>
      <c r="F4190">
        <f>VLOOKUP(E4190,ReactionTypes!$B$2:$D4205,3,FALSE)</f>
        <v>60</v>
      </c>
      <c r="G4190" t="str">
        <f>VLOOKUP(E4190,ReactionTypes!$B$2:$D4205,2,FALSE)</f>
        <v>positive</v>
      </c>
      <c r="H4190" t="s">
        <v>1205</v>
      </c>
      <c r="I4190">
        <v>1</v>
      </c>
      <c r="J4190">
        <f t="shared" si="455"/>
        <v>2142</v>
      </c>
    </row>
    <row r="4191" spans="1:10">
      <c r="A4191">
        <v>4352</v>
      </c>
      <c r="B4191" t="s">
        <v>192</v>
      </c>
      <c r="C4191" t="str">
        <f>VLOOKUP(B4191,Content!$B$2:$D5353,3,FALSE)</f>
        <v>dogs</v>
      </c>
      <c r="D4191" t="str">
        <f>VLOOKUP(B4191,Content!$B$2:$D5353,2,FALSE)</f>
        <v>video</v>
      </c>
      <c r="E4191" t="s">
        <v>1040</v>
      </c>
      <c r="F4191">
        <f>VLOOKUP(E4191,ReactionTypes!$B$2:$D4206,3,FALSE)</f>
        <v>35</v>
      </c>
      <c r="G4191" t="str">
        <f>VLOOKUP(E4191,ReactionTypes!$B$2:$D4206,2,FALSE)</f>
        <v>neutral</v>
      </c>
      <c r="H4191" t="s">
        <v>1240</v>
      </c>
      <c r="I4191">
        <v>2</v>
      </c>
      <c r="J4191">
        <f t="shared" si="455"/>
        <v>1890</v>
      </c>
    </row>
    <row r="4192" spans="1:10">
      <c r="A4192">
        <v>4353</v>
      </c>
      <c r="B4192" t="s">
        <v>192</v>
      </c>
      <c r="C4192" t="str">
        <f>VLOOKUP(B4192,Content!$B$2:$D5354,3,FALSE)</f>
        <v>dogs</v>
      </c>
      <c r="D4192" t="str">
        <f>VLOOKUP(B4192,Content!$B$2:$D5354,2,FALSE)</f>
        <v>video</v>
      </c>
      <c r="E4192" t="s">
        <v>1040</v>
      </c>
      <c r="F4192">
        <f>VLOOKUP(E4192,ReactionTypes!$B$2:$D4207,3,FALSE)</f>
        <v>35</v>
      </c>
      <c r="G4192" t="str">
        <f>VLOOKUP(E4192,ReactionTypes!$B$2:$D4207,2,FALSE)</f>
        <v>neutral</v>
      </c>
      <c r="H4192" t="s">
        <v>1076</v>
      </c>
      <c r="I4192">
        <v>9</v>
      </c>
      <c r="J4192">
        <f t="shared" si="455"/>
        <v>1991</v>
      </c>
    </row>
    <row r="4193" spans="1:10">
      <c r="A4193">
        <v>4354</v>
      </c>
      <c r="B4193" t="s">
        <v>192</v>
      </c>
      <c r="C4193" t="str">
        <f>VLOOKUP(B4193,Content!$B$2:$D5355,3,FALSE)</f>
        <v>dogs</v>
      </c>
      <c r="D4193" t="str">
        <f>VLOOKUP(B4193,Content!$B$2:$D5355,2,FALSE)</f>
        <v>video</v>
      </c>
      <c r="E4193" t="s">
        <v>1039</v>
      </c>
      <c r="F4193">
        <f>VLOOKUP(E4193,ReactionTypes!$B$2:$D4208,3,FALSE)</f>
        <v>30</v>
      </c>
      <c r="G4193" t="str">
        <f>VLOOKUP(E4193,ReactionTypes!$B$2:$D4208,2,FALSE)</f>
        <v>positive</v>
      </c>
      <c r="H4193" t="s">
        <v>1277</v>
      </c>
      <c r="I4193">
        <v>2</v>
      </c>
      <c r="J4193">
        <f t="shared" si="455"/>
        <v>1890</v>
      </c>
    </row>
    <row r="4194" spans="1:10">
      <c r="A4194">
        <v>4355</v>
      </c>
      <c r="B4194" t="s">
        <v>192</v>
      </c>
      <c r="C4194" t="str">
        <f>VLOOKUP(B4194,Content!$B$2:$D5356,3,FALSE)</f>
        <v>dogs</v>
      </c>
      <c r="D4194" t="str">
        <f>VLOOKUP(B4194,Content!$B$2:$D5356,2,FALSE)</f>
        <v>video</v>
      </c>
      <c r="E4194" t="s">
        <v>1050</v>
      </c>
      <c r="F4194">
        <f>VLOOKUP(E4194,ReactionTypes!$B$2:$D4209,3,FALSE)</f>
        <v>70</v>
      </c>
      <c r="G4194" t="str">
        <f>VLOOKUP(E4194,ReactionTypes!$B$2:$D4209,2,FALSE)</f>
        <v>positive</v>
      </c>
      <c r="H4194" t="s">
        <v>1128</v>
      </c>
      <c r="I4194">
        <v>12</v>
      </c>
      <c r="J4194">
        <f t="shared" si="455"/>
        <v>2099</v>
      </c>
    </row>
    <row r="4195" spans="1:10">
      <c r="A4195">
        <v>4356</v>
      </c>
      <c r="B4195" t="s">
        <v>192</v>
      </c>
      <c r="C4195" t="str">
        <f>VLOOKUP(B4195,Content!$B$2:$D5357,3,FALSE)</f>
        <v>dogs</v>
      </c>
      <c r="D4195" t="str">
        <f>VLOOKUP(B4195,Content!$B$2:$D5357,2,FALSE)</f>
        <v>video</v>
      </c>
      <c r="E4195" t="s">
        <v>1042</v>
      </c>
      <c r="F4195">
        <f>VLOOKUP(E4195,ReactionTypes!$B$2:$D4210,3,FALSE)</f>
        <v>5</v>
      </c>
      <c r="G4195" t="str">
        <f>VLOOKUP(E4195,ReactionTypes!$B$2:$D4210,2,FALSE)</f>
        <v>negative</v>
      </c>
      <c r="H4195" s="4">
        <v>44142</v>
      </c>
      <c r="I4195">
        <f>MONTH(H4195)</f>
        <v>11</v>
      </c>
      <c r="J4195">
        <f t="shared" si="455"/>
        <v>2055</v>
      </c>
    </row>
    <row r="4196" spans="1:10">
      <c r="A4196">
        <v>4358</v>
      </c>
      <c r="B4196" t="s">
        <v>193</v>
      </c>
      <c r="C4196" t="str">
        <f>VLOOKUP(B4196,Content!$B$2:$D5359,3,FALSE)</f>
        <v>soccer</v>
      </c>
      <c r="D4196" t="str">
        <f>VLOOKUP(B4196,Content!$B$2:$D5359,2,FALSE)</f>
        <v>video</v>
      </c>
      <c r="E4196" t="s">
        <v>1039</v>
      </c>
      <c r="F4196">
        <f>VLOOKUP(E4196,ReactionTypes!$B$2:$D4211,3,FALSE)</f>
        <v>30</v>
      </c>
      <c r="G4196" t="str">
        <f>VLOOKUP(E4196,ReactionTypes!$B$2:$D4211,2,FALSE)</f>
        <v>positive</v>
      </c>
      <c r="H4196" t="s">
        <v>1095</v>
      </c>
      <c r="I4196">
        <v>12</v>
      </c>
      <c r="J4196">
        <f t="shared" si="455"/>
        <v>2099</v>
      </c>
    </row>
    <row r="4197" spans="1:10">
      <c r="A4197">
        <v>4359</v>
      </c>
      <c r="B4197" t="s">
        <v>193</v>
      </c>
      <c r="C4197" t="str">
        <f>VLOOKUP(B4197,Content!$B$2:$D5360,3,FALSE)</f>
        <v>soccer</v>
      </c>
      <c r="D4197" t="str">
        <f>VLOOKUP(B4197,Content!$B$2:$D5360,2,FALSE)</f>
        <v>video</v>
      </c>
      <c r="E4197" t="s">
        <v>1039</v>
      </c>
      <c r="F4197">
        <f>VLOOKUP(E4197,ReactionTypes!$B$2:$D4212,3,FALSE)</f>
        <v>30</v>
      </c>
      <c r="G4197" t="str">
        <f>VLOOKUP(E4197,ReactionTypes!$B$2:$D4212,2,FALSE)</f>
        <v>positive</v>
      </c>
      <c r="H4197" s="4">
        <v>44083</v>
      </c>
      <c r="I4197">
        <f t="shared" ref="I4197:I4201" si="459">MONTH(H4197)</f>
        <v>9</v>
      </c>
      <c r="J4197">
        <f t="shared" si="455"/>
        <v>1991</v>
      </c>
    </row>
    <row r="4198" spans="1:10">
      <c r="A4198">
        <v>4360</v>
      </c>
      <c r="B4198" t="s">
        <v>193</v>
      </c>
      <c r="C4198" t="str">
        <f>VLOOKUP(B4198,Content!$B$2:$D5361,3,FALSE)</f>
        <v>soccer</v>
      </c>
      <c r="D4198" t="str">
        <f>VLOOKUP(B4198,Content!$B$2:$D5361,2,FALSE)</f>
        <v>video</v>
      </c>
      <c r="E4198" t="s">
        <v>1041</v>
      </c>
      <c r="F4198">
        <f>VLOOKUP(E4198,ReactionTypes!$B$2:$D4213,3,FALSE)</f>
        <v>70</v>
      </c>
      <c r="G4198" t="str">
        <f>VLOOKUP(E4198,ReactionTypes!$B$2:$D4213,2,FALSE)</f>
        <v>positive</v>
      </c>
      <c r="H4198" s="4">
        <v>44535</v>
      </c>
      <c r="I4198">
        <f t="shared" si="459"/>
        <v>12</v>
      </c>
      <c r="J4198">
        <f t="shared" si="455"/>
        <v>2099</v>
      </c>
    </row>
    <row r="4199" spans="1:10">
      <c r="A4199">
        <v>4361</v>
      </c>
      <c r="B4199" t="s">
        <v>193</v>
      </c>
      <c r="C4199" t="str">
        <f>VLOOKUP(B4199,Content!$B$2:$D5362,3,FALSE)</f>
        <v>soccer</v>
      </c>
      <c r="D4199" t="str">
        <f>VLOOKUP(B4199,Content!$B$2:$D5362,2,FALSE)</f>
        <v>video</v>
      </c>
      <c r="E4199" t="s">
        <v>1041</v>
      </c>
      <c r="F4199">
        <f>VLOOKUP(E4199,ReactionTypes!$B$2:$D4214,3,FALSE)</f>
        <v>70</v>
      </c>
      <c r="G4199" t="str">
        <f>VLOOKUP(E4199,ReactionTypes!$B$2:$D4214,2,FALSE)</f>
        <v>positive</v>
      </c>
      <c r="H4199" s="4">
        <v>43963</v>
      </c>
      <c r="I4199">
        <f t="shared" si="459"/>
        <v>5</v>
      </c>
      <c r="J4199">
        <f t="shared" si="455"/>
        <v>2110</v>
      </c>
    </row>
    <row r="4200" spans="1:10">
      <c r="A4200">
        <v>4362</v>
      </c>
      <c r="B4200" t="s">
        <v>193</v>
      </c>
      <c r="C4200" t="str">
        <f>VLOOKUP(B4200,Content!$B$2:$D5363,3,FALSE)</f>
        <v>soccer</v>
      </c>
      <c r="D4200" t="str">
        <f>VLOOKUP(B4200,Content!$B$2:$D5363,2,FALSE)</f>
        <v>video</v>
      </c>
      <c r="E4200" t="s">
        <v>1045</v>
      </c>
      <c r="F4200">
        <f>VLOOKUP(E4200,ReactionTypes!$B$2:$D4215,3,FALSE)</f>
        <v>75</v>
      </c>
      <c r="G4200" t="str">
        <f>VLOOKUP(E4200,ReactionTypes!$B$2:$D4215,2,FALSE)</f>
        <v>positive</v>
      </c>
      <c r="H4200" s="4">
        <v>44177</v>
      </c>
      <c r="I4200">
        <f t="shared" si="459"/>
        <v>12</v>
      </c>
      <c r="J4200">
        <f t="shared" si="455"/>
        <v>2099</v>
      </c>
    </row>
    <row r="4201" spans="1:10">
      <c r="A4201">
        <v>4363</v>
      </c>
      <c r="B4201" t="s">
        <v>193</v>
      </c>
      <c r="C4201" t="str">
        <f>VLOOKUP(B4201,Content!$B$2:$D5364,3,FALSE)</f>
        <v>soccer</v>
      </c>
      <c r="D4201" t="str">
        <f>VLOOKUP(B4201,Content!$B$2:$D5364,2,FALSE)</f>
        <v>video</v>
      </c>
      <c r="E4201" t="s">
        <v>1046</v>
      </c>
      <c r="F4201">
        <f>VLOOKUP(E4201,ReactionTypes!$B$2:$D4216,3,FALSE)</f>
        <v>45</v>
      </c>
      <c r="G4201" t="str">
        <f>VLOOKUP(E4201,ReactionTypes!$B$2:$D4216,2,FALSE)</f>
        <v>positive</v>
      </c>
      <c r="H4201" s="4">
        <v>44536</v>
      </c>
      <c r="I4201">
        <f t="shared" si="459"/>
        <v>12</v>
      </c>
      <c r="J4201">
        <f t="shared" si="455"/>
        <v>2099</v>
      </c>
    </row>
    <row r="4202" spans="1:10">
      <c r="A4202">
        <v>4364</v>
      </c>
      <c r="B4202" t="s">
        <v>193</v>
      </c>
      <c r="C4202" t="str">
        <f>VLOOKUP(B4202,Content!$B$2:$D5365,3,FALSE)</f>
        <v>soccer</v>
      </c>
      <c r="D4202" t="str">
        <f>VLOOKUP(B4202,Content!$B$2:$D5365,2,FALSE)</f>
        <v>video</v>
      </c>
      <c r="E4202" t="s">
        <v>1037</v>
      </c>
      <c r="F4202">
        <f>VLOOKUP(E4202,ReactionTypes!$B$2:$D4217,3,FALSE)</f>
        <v>10</v>
      </c>
      <c r="G4202" t="str">
        <f>VLOOKUP(E4202,ReactionTypes!$B$2:$D4217,2,FALSE)</f>
        <v>negative</v>
      </c>
      <c r="H4202" t="s">
        <v>1119</v>
      </c>
      <c r="I4202">
        <v>12</v>
      </c>
      <c r="J4202">
        <f t="shared" si="455"/>
        <v>2099</v>
      </c>
    </row>
    <row r="4203" spans="1:10">
      <c r="A4203">
        <v>4365</v>
      </c>
      <c r="B4203" t="s">
        <v>193</v>
      </c>
      <c r="C4203" t="str">
        <f>VLOOKUP(B4203,Content!$B$2:$D5366,3,FALSE)</f>
        <v>soccer</v>
      </c>
      <c r="D4203" t="str">
        <f>VLOOKUP(B4203,Content!$B$2:$D5366,2,FALSE)</f>
        <v>video</v>
      </c>
      <c r="E4203" t="s">
        <v>1039</v>
      </c>
      <c r="F4203">
        <f>VLOOKUP(E4203,ReactionTypes!$B$2:$D4218,3,FALSE)</f>
        <v>30</v>
      </c>
      <c r="G4203" t="str">
        <f>VLOOKUP(E4203,ReactionTypes!$B$2:$D4218,2,FALSE)</f>
        <v>positive</v>
      </c>
      <c r="H4203" s="4">
        <v>44051</v>
      </c>
      <c r="I4203">
        <f>MONTH(H4203)</f>
        <v>8</v>
      </c>
      <c r="J4203">
        <f t="shared" si="455"/>
        <v>2055</v>
      </c>
    </row>
    <row r="4204" spans="1:10">
      <c r="A4204">
        <v>4366</v>
      </c>
      <c r="B4204" t="s">
        <v>193</v>
      </c>
      <c r="C4204" t="str">
        <f>VLOOKUP(B4204,Content!$B$2:$D5367,3,FALSE)</f>
        <v>soccer</v>
      </c>
      <c r="D4204" t="str">
        <f>VLOOKUP(B4204,Content!$B$2:$D5367,2,FALSE)</f>
        <v>video</v>
      </c>
      <c r="E4204" t="s">
        <v>1046</v>
      </c>
      <c r="F4204">
        <f>VLOOKUP(E4204,ReactionTypes!$B$2:$D4219,3,FALSE)</f>
        <v>45</v>
      </c>
      <c r="G4204" t="str">
        <f>VLOOKUP(E4204,ReactionTypes!$B$2:$D4219,2,FALSE)</f>
        <v>positive</v>
      </c>
      <c r="H4204" t="s">
        <v>1116</v>
      </c>
      <c r="I4204">
        <v>10</v>
      </c>
      <c r="J4204">
        <f t="shared" si="455"/>
        <v>2087</v>
      </c>
    </row>
    <row r="4205" spans="1:10">
      <c r="A4205">
        <v>4367</v>
      </c>
      <c r="B4205" t="s">
        <v>193</v>
      </c>
      <c r="C4205" t="str">
        <f>VLOOKUP(B4205,Content!$B$2:$D5368,3,FALSE)</f>
        <v>soccer</v>
      </c>
      <c r="D4205" t="str">
        <f>VLOOKUP(B4205,Content!$B$2:$D5368,2,FALSE)</f>
        <v>video</v>
      </c>
      <c r="E4205" t="s">
        <v>1040</v>
      </c>
      <c r="F4205">
        <f>VLOOKUP(E4205,ReactionTypes!$B$2:$D4220,3,FALSE)</f>
        <v>35</v>
      </c>
      <c r="G4205" t="str">
        <f>VLOOKUP(E4205,ReactionTypes!$B$2:$D4220,2,FALSE)</f>
        <v>neutral</v>
      </c>
      <c r="H4205" t="s">
        <v>1139</v>
      </c>
      <c r="I4205">
        <v>9</v>
      </c>
      <c r="J4205">
        <f t="shared" si="455"/>
        <v>1991</v>
      </c>
    </row>
    <row r="4206" spans="1:10">
      <c r="A4206">
        <v>4368</v>
      </c>
      <c r="B4206" t="s">
        <v>193</v>
      </c>
      <c r="C4206" t="str">
        <f>VLOOKUP(B4206,Content!$B$2:$D5369,3,FALSE)</f>
        <v>soccer</v>
      </c>
      <c r="D4206" t="str">
        <f>VLOOKUP(B4206,Content!$B$2:$D5369,2,FALSE)</f>
        <v>video</v>
      </c>
      <c r="E4206" t="s">
        <v>1049</v>
      </c>
      <c r="F4206">
        <f>VLOOKUP(E4206,ReactionTypes!$B$2:$D4221,3,FALSE)</f>
        <v>60</v>
      </c>
      <c r="G4206" t="str">
        <f>VLOOKUP(E4206,ReactionTypes!$B$2:$D4221,2,FALSE)</f>
        <v>positive</v>
      </c>
      <c r="H4206" s="4">
        <v>44050</v>
      </c>
      <c r="I4206">
        <f>MONTH(H4206)</f>
        <v>8</v>
      </c>
      <c r="J4206">
        <f t="shared" si="455"/>
        <v>2055</v>
      </c>
    </row>
    <row r="4207" spans="1:10">
      <c r="A4207">
        <v>4369</v>
      </c>
      <c r="B4207" t="s">
        <v>193</v>
      </c>
      <c r="C4207" t="str">
        <f>VLOOKUP(B4207,Content!$B$2:$D5370,3,FALSE)</f>
        <v>soccer</v>
      </c>
      <c r="D4207" t="str">
        <f>VLOOKUP(B4207,Content!$B$2:$D5370,2,FALSE)</f>
        <v>video</v>
      </c>
      <c r="E4207" t="s">
        <v>1037</v>
      </c>
      <c r="F4207">
        <f>VLOOKUP(E4207,ReactionTypes!$B$2:$D4222,3,FALSE)</f>
        <v>10</v>
      </c>
      <c r="G4207" t="str">
        <f>VLOOKUP(E4207,ReactionTypes!$B$2:$D4222,2,FALSE)</f>
        <v>negative</v>
      </c>
      <c r="H4207" t="s">
        <v>1166</v>
      </c>
      <c r="I4207">
        <v>11</v>
      </c>
      <c r="J4207">
        <f t="shared" si="455"/>
        <v>2055</v>
      </c>
    </row>
    <row r="4208" spans="1:10">
      <c r="A4208">
        <v>4370</v>
      </c>
      <c r="B4208" t="s">
        <v>193</v>
      </c>
      <c r="C4208" t="str">
        <f>VLOOKUP(B4208,Content!$B$2:$D5371,3,FALSE)</f>
        <v>soccer</v>
      </c>
      <c r="D4208" t="str">
        <f>VLOOKUP(B4208,Content!$B$2:$D5371,2,FALSE)</f>
        <v>video</v>
      </c>
      <c r="E4208" t="s">
        <v>1042</v>
      </c>
      <c r="F4208">
        <f>VLOOKUP(E4208,ReactionTypes!$B$2:$D4223,3,FALSE)</f>
        <v>5</v>
      </c>
      <c r="G4208" t="str">
        <f>VLOOKUP(E4208,ReactionTypes!$B$2:$D4223,2,FALSE)</f>
        <v>negative</v>
      </c>
      <c r="H4208" s="4">
        <v>44200</v>
      </c>
      <c r="I4208">
        <f>MONTH(H4208)</f>
        <v>1</v>
      </c>
      <c r="J4208">
        <f t="shared" si="455"/>
        <v>2142</v>
      </c>
    </row>
    <row r="4209" spans="1:10">
      <c r="A4209">
        <v>4372</v>
      </c>
      <c r="B4209" t="s">
        <v>194</v>
      </c>
      <c r="C4209" t="str">
        <f>VLOOKUP(B4209,Content!$B$2:$D5373,3,FALSE)</f>
        <v>science</v>
      </c>
      <c r="D4209" t="str">
        <f>VLOOKUP(B4209,Content!$B$2:$D5373,2,FALSE)</f>
        <v>photo</v>
      </c>
      <c r="E4209" t="s">
        <v>1051</v>
      </c>
      <c r="F4209">
        <f>VLOOKUP(E4209,ReactionTypes!$B$2:$D4224,3,FALSE)</f>
        <v>72</v>
      </c>
      <c r="G4209" t="str">
        <f>VLOOKUP(E4209,ReactionTypes!$B$2:$D4224,2,FALSE)</f>
        <v>positive</v>
      </c>
      <c r="H4209" t="s">
        <v>1152</v>
      </c>
      <c r="I4209">
        <v>7</v>
      </c>
      <c r="J4209">
        <f t="shared" si="455"/>
        <v>2116</v>
      </c>
    </row>
    <row r="4210" spans="1:10">
      <c r="A4210">
        <v>4373</v>
      </c>
      <c r="B4210" t="s">
        <v>194</v>
      </c>
      <c r="C4210" t="str">
        <f>VLOOKUP(B4210,Content!$B$2:$D5374,3,FALSE)</f>
        <v>science</v>
      </c>
      <c r="D4210" t="str">
        <f>VLOOKUP(B4210,Content!$B$2:$D5374,2,FALSE)</f>
        <v>photo</v>
      </c>
      <c r="E4210" t="s">
        <v>1039</v>
      </c>
      <c r="F4210">
        <f>VLOOKUP(E4210,ReactionTypes!$B$2:$D4225,3,FALSE)</f>
        <v>30</v>
      </c>
      <c r="G4210" t="str">
        <f>VLOOKUP(E4210,ReactionTypes!$B$2:$D4225,2,FALSE)</f>
        <v>positive</v>
      </c>
      <c r="H4210" t="s">
        <v>1213</v>
      </c>
      <c r="I4210">
        <v>1</v>
      </c>
      <c r="J4210">
        <f t="shared" si="455"/>
        <v>2142</v>
      </c>
    </row>
    <row r="4211" spans="1:10">
      <c r="A4211">
        <v>4374</v>
      </c>
      <c r="B4211" t="s">
        <v>194</v>
      </c>
      <c r="C4211" t="str">
        <f>VLOOKUP(B4211,Content!$B$2:$D5375,3,FALSE)</f>
        <v>science</v>
      </c>
      <c r="D4211" t="str">
        <f>VLOOKUP(B4211,Content!$B$2:$D5375,2,FALSE)</f>
        <v>photo</v>
      </c>
      <c r="E4211" t="s">
        <v>1043</v>
      </c>
      <c r="F4211">
        <f>VLOOKUP(E4211,ReactionTypes!$B$2:$D4226,3,FALSE)</f>
        <v>65</v>
      </c>
      <c r="G4211" t="str">
        <f>VLOOKUP(E4211,ReactionTypes!$B$2:$D4226,2,FALSE)</f>
        <v>positive</v>
      </c>
      <c r="H4211" t="s">
        <v>1274</v>
      </c>
      <c r="I4211">
        <v>4</v>
      </c>
      <c r="J4211">
        <f t="shared" si="455"/>
        <v>1978</v>
      </c>
    </row>
    <row r="4212" spans="1:10">
      <c r="A4212">
        <v>4375</v>
      </c>
      <c r="B4212" t="s">
        <v>194</v>
      </c>
      <c r="C4212" t="str">
        <f>VLOOKUP(B4212,Content!$B$2:$D5376,3,FALSE)</f>
        <v>science</v>
      </c>
      <c r="D4212" t="str">
        <f>VLOOKUP(B4212,Content!$B$2:$D5376,2,FALSE)</f>
        <v>photo</v>
      </c>
      <c r="E4212" t="s">
        <v>1043</v>
      </c>
      <c r="F4212">
        <f>VLOOKUP(E4212,ReactionTypes!$B$2:$D4227,3,FALSE)</f>
        <v>65</v>
      </c>
      <c r="G4212" t="str">
        <f>VLOOKUP(E4212,ReactionTypes!$B$2:$D4227,2,FALSE)</f>
        <v>positive</v>
      </c>
      <c r="H4212" t="s">
        <v>1094</v>
      </c>
      <c r="I4212">
        <v>11</v>
      </c>
      <c r="J4212">
        <f t="shared" si="455"/>
        <v>2055</v>
      </c>
    </row>
    <row r="4213" spans="1:10">
      <c r="A4213">
        <v>4376</v>
      </c>
      <c r="B4213" t="s">
        <v>194</v>
      </c>
      <c r="C4213" t="str">
        <f>VLOOKUP(B4213,Content!$B$2:$D5377,3,FALSE)</f>
        <v>science</v>
      </c>
      <c r="D4213" t="str">
        <f>VLOOKUP(B4213,Content!$B$2:$D5377,2,FALSE)</f>
        <v>photo</v>
      </c>
      <c r="E4213" t="s">
        <v>1036</v>
      </c>
      <c r="F4213">
        <f>VLOOKUP(E4213,ReactionTypes!$B$2:$D4228,3,FALSE)</f>
        <v>0</v>
      </c>
      <c r="G4213" t="str">
        <f>VLOOKUP(E4213,ReactionTypes!$B$2:$D4228,2,FALSE)</f>
        <v>negative</v>
      </c>
      <c r="H4213" s="4">
        <v>44115</v>
      </c>
      <c r="I4213">
        <f t="shared" ref="I4213:I4215" si="460">MONTH(H4213)</f>
        <v>10</v>
      </c>
      <c r="J4213">
        <f t="shared" si="455"/>
        <v>2087</v>
      </c>
    </row>
    <row r="4214" spans="1:10">
      <c r="A4214">
        <v>4377</v>
      </c>
      <c r="B4214" t="s">
        <v>194</v>
      </c>
      <c r="C4214" t="str">
        <f>VLOOKUP(B4214,Content!$B$2:$D5378,3,FALSE)</f>
        <v>science</v>
      </c>
      <c r="D4214" t="str">
        <f>VLOOKUP(B4214,Content!$B$2:$D5378,2,FALSE)</f>
        <v>photo</v>
      </c>
      <c r="E4214" t="s">
        <v>1038</v>
      </c>
      <c r="F4214">
        <f>VLOOKUP(E4214,ReactionTypes!$B$2:$D4229,3,FALSE)</f>
        <v>15</v>
      </c>
      <c r="G4214" t="str">
        <f>VLOOKUP(E4214,ReactionTypes!$B$2:$D4229,2,FALSE)</f>
        <v>negative</v>
      </c>
      <c r="H4214" s="4">
        <v>43840</v>
      </c>
      <c r="I4214">
        <f t="shared" si="460"/>
        <v>1</v>
      </c>
      <c r="J4214">
        <f t="shared" si="455"/>
        <v>2142</v>
      </c>
    </row>
    <row r="4215" spans="1:10">
      <c r="A4215">
        <v>4378</v>
      </c>
      <c r="B4215" t="s">
        <v>194</v>
      </c>
      <c r="C4215" t="str">
        <f>VLOOKUP(B4215,Content!$B$2:$D5379,3,FALSE)</f>
        <v>science</v>
      </c>
      <c r="D4215" t="str">
        <f>VLOOKUP(B4215,Content!$B$2:$D5379,2,FALSE)</f>
        <v>photo</v>
      </c>
      <c r="E4215" t="s">
        <v>1038</v>
      </c>
      <c r="F4215">
        <f>VLOOKUP(E4215,ReactionTypes!$B$2:$D4230,3,FALSE)</f>
        <v>15</v>
      </c>
      <c r="G4215" t="str">
        <f>VLOOKUP(E4215,ReactionTypes!$B$2:$D4230,2,FALSE)</f>
        <v>negative</v>
      </c>
      <c r="H4215" s="4">
        <v>44348</v>
      </c>
      <c r="I4215">
        <f t="shared" si="460"/>
        <v>6</v>
      </c>
      <c r="J4215">
        <f t="shared" si="455"/>
        <v>2068</v>
      </c>
    </row>
    <row r="4216" spans="1:10">
      <c r="A4216">
        <v>4379</v>
      </c>
      <c r="B4216" t="s">
        <v>194</v>
      </c>
      <c r="C4216" t="str">
        <f>VLOOKUP(B4216,Content!$B$2:$D5380,3,FALSE)</f>
        <v>science</v>
      </c>
      <c r="D4216" t="str">
        <f>VLOOKUP(B4216,Content!$B$2:$D5380,2,FALSE)</f>
        <v>photo</v>
      </c>
      <c r="E4216" t="s">
        <v>1045</v>
      </c>
      <c r="F4216">
        <f>VLOOKUP(E4216,ReactionTypes!$B$2:$D4231,3,FALSE)</f>
        <v>75</v>
      </c>
      <c r="G4216" t="str">
        <f>VLOOKUP(E4216,ReactionTypes!$B$2:$D4231,2,FALSE)</f>
        <v>positive</v>
      </c>
      <c r="H4216" t="s">
        <v>1288</v>
      </c>
      <c r="I4216">
        <v>9</v>
      </c>
      <c r="J4216">
        <f t="shared" si="455"/>
        <v>1991</v>
      </c>
    </row>
    <row r="4217" spans="1:10">
      <c r="A4217">
        <v>4380</v>
      </c>
      <c r="B4217" t="s">
        <v>194</v>
      </c>
      <c r="C4217" t="str">
        <f>VLOOKUP(B4217,Content!$B$2:$D5381,3,FALSE)</f>
        <v>science</v>
      </c>
      <c r="D4217" t="str">
        <f>VLOOKUP(B4217,Content!$B$2:$D5381,2,FALSE)</f>
        <v>photo</v>
      </c>
      <c r="E4217" t="s">
        <v>1044</v>
      </c>
      <c r="F4217">
        <f>VLOOKUP(E4217,ReactionTypes!$B$2:$D4232,3,FALSE)</f>
        <v>20</v>
      </c>
      <c r="G4217" t="str">
        <f>VLOOKUP(E4217,ReactionTypes!$B$2:$D4232,2,FALSE)</f>
        <v>neutral</v>
      </c>
      <c r="H4217" s="4">
        <v>44173</v>
      </c>
      <c r="I4217">
        <f>MONTH(H4217)</f>
        <v>12</v>
      </c>
      <c r="J4217">
        <f t="shared" si="455"/>
        <v>2099</v>
      </c>
    </row>
    <row r="4218" spans="1:10">
      <c r="A4218">
        <v>4381</v>
      </c>
      <c r="B4218" t="s">
        <v>194</v>
      </c>
      <c r="C4218" t="str">
        <f>VLOOKUP(B4218,Content!$B$2:$D5382,3,FALSE)</f>
        <v>science</v>
      </c>
      <c r="D4218" t="str">
        <f>VLOOKUP(B4218,Content!$B$2:$D5382,2,FALSE)</f>
        <v>photo</v>
      </c>
      <c r="E4218" t="s">
        <v>1050</v>
      </c>
      <c r="F4218">
        <f>VLOOKUP(E4218,ReactionTypes!$B$2:$D4233,3,FALSE)</f>
        <v>70</v>
      </c>
      <c r="G4218" t="str">
        <f>VLOOKUP(E4218,ReactionTypes!$B$2:$D4233,2,FALSE)</f>
        <v>positive</v>
      </c>
      <c r="H4218" t="s">
        <v>1106</v>
      </c>
      <c r="I4218">
        <v>11</v>
      </c>
      <c r="J4218">
        <f t="shared" si="455"/>
        <v>2055</v>
      </c>
    </row>
    <row r="4219" spans="1:10">
      <c r="A4219">
        <v>4382</v>
      </c>
      <c r="B4219" t="s">
        <v>194</v>
      </c>
      <c r="C4219" t="str">
        <f>VLOOKUP(B4219,Content!$B$2:$D5383,3,FALSE)</f>
        <v>science</v>
      </c>
      <c r="D4219" t="str">
        <f>VLOOKUP(B4219,Content!$B$2:$D5383,2,FALSE)</f>
        <v>photo</v>
      </c>
      <c r="E4219" t="s">
        <v>1041</v>
      </c>
      <c r="F4219">
        <f>VLOOKUP(E4219,ReactionTypes!$B$2:$D4234,3,FALSE)</f>
        <v>70</v>
      </c>
      <c r="G4219" t="str">
        <f>VLOOKUP(E4219,ReactionTypes!$B$2:$D4234,2,FALSE)</f>
        <v>positive</v>
      </c>
      <c r="H4219" s="4">
        <v>44081</v>
      </c>
      <c r="I4219">
        <f>MONTH(H4219)</f>
        <v>9</v>
      </c>
      <c r="J4219">
        <f t="shared" si="455"/>
        <v>1991</v>
      </c>
    </row>
    <row r="4220" spans="1:10">
      <c r="A4220">
        <v>4383</v>
      </c>
      <c r="B4220" t="s">
        <v>194</v>
      </c>
      <c r="C4220" t="str">
        <f>VLOOKUP(B4220,Content!$B$2:$D5384,3,FALSE)</f>
        <v>science</v>
      </c>
      <c r="D4220" t="str">
        <f>VLOOKUP(B4220,Content!$B$2:$D5384,2,FALSE)</f>
        <v>photo</v>
      </c>
      <c r="E4220" t="s">
        <v>1047</v>
      </c>
      <c r="F4220">
        <f>VLOOKUP(E4220,ReactionTypes!$B$2:$D4235,3,FALSE)</f>
        <v>12</v>
      </c>
      <c r="G4220" t="str">
        <f>VLOOKUP(E4220,ReactionTypes!$B$2:$D4235,2,FALSE)</f>
        <v>negative</v>
      </c>
      <c r="H4220" t="s">
        <v>1140</v>
      </c>
      <c r="I4220">
        <v>10</v>
      </c>
      <c r="J4220">
        <f t="shared" si="455"/>
        <v>2087</v>
      </c>
    </row>
    <row r="4221" spans="1:10">
      <c r="A4221">
        <v>4385</v>
      </c>
      <c r="B4221" t="s">
        <v>195</v>
      </c>
      <c r="C4221" t="str">
        <f>VLOOKUP(B4221,Content!$B$2:$D5386,3,FALSE)</f>
        <v>food</v>
      </c>
      <c r="D4221" t="str">
        <f>VLOOKUP(B4221,Content!$B$2:$D5386,2,FALSE)</f>
        <v>audio</v>
      </c>
      <c r="E4221" t="s">
        <v>1048</v>
      </c>
      <c r="F4221">
        <f>VLOOKUP(E4221,ReactionTypes!$B$2:$D4236,3,FALSE)</f>
        <v>50</v>
      </c>
      <c r="G4221" t="str">
        <f>VLOOKUP(E4221,ReactionTypes!$B$2:$D4236,2,FALSE)</f>
        <v>positive</v>
      </c>
      <c r="H4221" t="s">
        <v>1234</v>
      </c>
      <c r="I4221">
        <v>4</v>
      </c>
      <c r="J4221">
        <f t="shared" si="455"/>
        <v>1978</v>
      </c>
    </row>
    <row r="4222" spans="1:10">
      <c r="A4222">
        <v>4386</v>
      </c>
      <c r="B4222" t="s">
        <v>195</v>
      </c>
      <c r="C4222" t="str">
        <f>VLOOKUP(B4222,Content!$B$2:$D5387,3,FALSE)</f>
        <v>food</v>
      </c>
      <c r="D4222" t="str">
        <f>VLOOKUP(B4222,Content!$B$2:$D5387,2,FALSE)</f>
        <v>audio</v>
      </c>
      <c r="E4222" t="s">
        <v>1043</v>
      </c>
      <c r="F4222">
        <f>VLOOKUP(E4222,ReactionTypes!$B$2:$D4237,3,FALSE)</f>
        <v>65</v>
      </c>
      <c r="G4222" t="str">
        <f>VLOOKUP(E4222,ReactionTypes!$B$2:$D4237,2,FALSE)</f>
        <v>positive</v>
      </c>
      <c r="H4222" t="s">
        <v>1132</v>
      </c>
      <c r="I4222">
        <v>10</v>
      </c>
      <c r="J4222">
        <f t="shared" si="455"/>
        <v>2087</v>
      </c>
    </row>
    <row r="4223" spans="1:10">
      <c r="A4223">
        <v>4387</v>
      </c>
      <c r="B4223" t="s">
        <v>195</v>
      </c>
      <c r="C4223" t="str">
        <f>VLOOKUP(B4223,Content!$B$2:$D5388,3,FALSE)</f>
        <v>food</v>
      </c>
      <c r="D4223" t="str">
        <f>VLOOKUP(B4223,Content!$B$2:$D5388,2,FALSE)</f>
        <v>audio</v>
      </c>
      <c r="E4223" t="s">
        <v>1051</v>
      </c>
      <c r="F4223">
        <f>VLOOKUP(E4223,ReactionTypes!$B$2:$D4238,3,FALSE)</f>
        <v>72</v>
      </c>
      <c r="G4223" t="str">
        <f>VLOOKUP(E4223,ReactionTypes!$B$2:$D4238,2,FALSE)</f>
        <v>positive</v>
      </c>
      <c r="H4223" s="4">
        <v>44411</v>
      </c>
      <c r="I4223">
        <f>MONTH(H4223)</f>
        <v>8</v>
      </c>
      <c r="J4223">
        <f t="shared" si="455"/>
        <v>2055</v>
      </c>
    </row>
    <row r="4224" spans="1:10">
      <c r="A4224">
        <v>4388</v>
      </c>
      <c r="B4224" t="s">
        <v>195</v>
      </c>
      <c r="C4224" t="str">
        <f>VLOOKUP(B4224,Content!$B$2:$D5389,3,FALSE)</f>
        <v>food</v>
      </c>
      <c r="D4224" t="str">
        <f>VLOOKUP(B4224,Content!$B$2:$D5389,2,FALSE)</f>
        <v>audio</v>
      </c>
      <c r="E4224" t="s">
        <v>1043</v>
      </c>
      <c r="F4224">
        <f>VLOOKUP(E4224,ReactionTypes!$B$2:$D4239,3,FALSE)</f>
        <v>65</v>
      </c>
      <c r="G4224" t="str">
        <f>VLOOKUP(E4224,ReactionTypes!$B$2:$D4239,2,FALSE)</f>
        <v>positive</v>
      </c>
      <c r="H4224" t="s">
        <v>1099</v>
      </c>
      <c r="I4224">
        <v>12</v>
      </c>
      <c r="J4224">
        <f t="shared" si="455"/>
        <v>2099</v>
      </c>
    </row>
    <row r="4225" spans="1:10">
      <c r="A4225">
        <v>4389</v>
      </c>
      <c r="B4225" t="s">
        <v>195</v>
      </c>
      <c r="C4225" t="str">
        <f>VLOOKUP(B4225,Content!$B$2:$D5390,3,FALSE)</f>
        <v>food</v>
      </c>
      <c r="D4225" t="str">
        <f>VLOOKUP(B4225,Content!$B$2:$D5390,2,FALSE)</f>
        <v>audio</v>
      </c>
      <c r="E4225" t="s">
        <v>1051</v>
      </c>
      <c r="F4225">
        <f>VLOOKUP(E4225,ReactionTypes!$B$2:$D4240,3,FALSE)</f>
        <v>72</v>
      </c>
      <c r="G4225" t="str">
        <f>VLOOKUP(E4225,ReactionTypes!$B$2:$D4240,2,FALSE)</f>
        <v>positive</v>
      </c>
      <c r="H4225" t="s">
        <v>1189</v>
      </c>
      <c r="I4225">
        <v>5</v>
      </c>
      <c r="J4225">
        <f t="shared" si="455"/>
        <v>2110</v>
      </c>
    </row>
    <row r="4226" spans="1:10">
      <c r="A4226">
        <v>4390</v>
      </c>
      <c r="B4226" t="s">
        <v>195</v>
      </c>
      <c r="C4226" t="str">
        <f>VLOOKUP(B4226,Content!$B$2:$D5391,3,FALSE)</f>
        <v>food</v>
      </c>
      <c r="D4226" t="str">
        <f>VLOOKUP(B4226,Content!$B$2:$D5391,2,FALSE)</f>
        <v>audio</v>
      </c>
      <c r="E4226" t="s">
        <v>1042</v>
      </c>
      <c r="F4226">
        <f>VLOOKUP(E4226,ReactionTypes!$B$2:$D4241,3,FALSE)</f>
        <v>5</v>
      </c>
      <c r="G4226" t="str">
        <f>VLOOKUP(E4226,ReactionTypes!$B$2:$D4241,2,FALSE)</f>
        <v>negative</v>
      </c>
      <c r="H4226" t="s">
        <v>1174</v>
      </c>
      <c r="I4226">
        <v>7</v>
      </c>
      <c r="J4226">
        <f t="shared" si="455"/>
        <v>2116</v>
      </c>
    </row>
    <row r="4227" spans="1:10">
      <c r="A4227">
        <v>4391</v>
      </c>
      <c r="B4227" t="s">
        <v>195</v>
      </c>
      <c r="C4227" t="str">
        <f>VLOOKUP(B4227,Content!$B$2:$D5392,3,FALSE)</f>
        <v>food</v>
      </c>
      <c r="D4227" t="str">
        <f>VLOOKUP(B4227,Content!$B$2:$D5392,2,FALSE)</f>
        <v>audio</v>
      </c>
      <c r="E4227" t="s">
        <v>1042</v>
      </c>
      <c r="F4227">
        <f>VLOOKUP(E4227,ReactionTypes!$B$2:$D4242,3,FALSE)</f>
        <v>5</v>
      </c>
      <c r="G4227" t="str">
        <f>VLOOKUP(E4227,ReactionTypes!$B$2:$D4242,2,FALSE)</f>
        <v>negative</v>
      </c>
      <c r="H4227" t="s">
        <v>1135</v>
      </c>
      <c r="I4227">
        <v>7</v>
      </c>
      <c r="J4227">
        <f t="shared" ref="J4227:J4290" si="461">COUNTIF($I$2:$I$24574,I4227)</f>
        <v>2116</v>
      </c>
    </row>
    <row r="4228" spans="1:10">
      <c r="A4228">
        <v>4392</v>
      </c>
      <c r="B4228" t="s">
        <v>195</v>
      </c>
      <c r="C4228" t="str">
        <f>VLOOKUP(B4228,Content!$B$2:$D5393,3,FALSE)</f>
        <v>food</v>
      </c>
      <c r="D4228" t="str">
        <f>VLOOKUP(B4228,Content!$B$2:$D5393,2,FALSE)</f>
        <v>audio</v>
      </c>
      <c r="E4228" t="s">
        <v>1043</v>
      </c>
      <c r="F4228">
        <f>VLOOKUP(E4228,ReactionTypes!$B$2:$D4243,3,FALSE)</f>
        <v>65</v>
      </c>
      <c r="G4228" t="str">
        <f>VLOOKUP(E4228,ReactionTypes!$B$2:$D4243,2,FALSE)</f>
        <v>positive</v>
      </c>
      <c r="H4228" s="4">
        <v>44444</v>
      </c>
      <c r="I4228">
        <f>MONTH(H4228)</f>
        <v>9</v>
      </c>
      <c r="J4228">
        <f t="shared" si="461"/>
        <v>1991</v>
      </c>
    </row>
    <row r="4229" spans="1:10">
      <c r="A4229">
        <v>4393</v>
      </c>
      <c r="B4229" t="s">
        <v>195</v>
      </c>
      <c r="C4229" t="str">
        <f>VLOOKUP(B4229,Content!$B$2:$D5394,3,FALSE)</f>
        <v>food</v>
      </c>
      <c r="D4229" t="str">
        <f>VLOOKUP(B4229,Content!$B$2:$D5394,2,FALSE)</f>
        <v>audio</v>
      </c>
      <c r="E4229" t="s">
        <v>1051</v>
      </c>
      <c r="F4229">
        <f>VLOOKUP(E4229,ReactionTypes!$B$2:$D4244,3,FALSE)</f>
        <v>72</v>
      </c>
      <c r="G4229" t="str">
        <f>VLOOKUP(E4229,ReactionTypes!$B$2:$D4244,2,FALSE)</f>
        <v>positive</v>
      </c>
      <c r="H4229" t="s">
        <v>1245</v>
      </c>
      <c r="I4229">
        <v>5</v>
      </c>
      <c r="J4229">
        <f t="shared" si="461"/>
        <v>2110</v>
      </c>
    </row>
    <row r="4230" spans="1:10">
      <c r="A4230">
        <v>4394</v>
      </c>
      <c r="B4230" t="s">
        <v>195</v>
      </c>
      <c r="C4230" t="str">
        <f>VLOOKUP(B4230,Content!$B$2:$D5395,3,FALSE)</f>
        <v>food</v>
      </c>
      <c r="D4230" t="str">
        <f>VLOOKUP(B4230,Content!$B$2:$D5395,2,FALSE)</f>
        <v>audio</v>
      </c>
      <c r="E4230" t="s">
        <v>1044</v>
      </c>
      <c r="F4230">
        <f>VLOOKUP(E4230,ReactionTypes!$B$2:$D4245,3,FALSE)</f>
        <v>20</v>
      </c>
      <c r="G4230" t="str">
        <f>VLOOKUP(E4230,ReactionTypes!$B$2:$D4245,2,FALSE)</f>
        <v>neutral</v>
      </c>
      <c r="H4230" t="s">
        <v>1185</v>
      </c>
      <c r="I4230">
        <v>6</v>
      </c>
      <c r="J4230">
        <f t="shared" si="461"/>
        <v>2068</v>
      </c>
    </row>
    <row r="4231" spans="1:10">
      <c r="A4231">
        <v>4395</v>
      </c>
      <c r="B4231" t="s">
        <v>195</v>
      </c>
      <c r="C4231" t="str">
        <f>VLOOKUP(B4231,Content!$B$2:$D5396,3,FALSE)</f>
        <v>food</v>
      </c>
      <c r="D4231" t="str">
        <f>VLOOKUP(B4231,Content!$B$2:$D5396,2,FALSE)</f>
        <v>audio</v>
      </c>
      <c r="E4231" t="s">
        <v>1042</v>
      </c>
      <c r="F4231">
        <f>VLOOKUP(E4231,ReactionTypes!$B$2:$D4246,3,FALSE)</f>
        <v>5</v>
      </c>
      <c r="G4231" t="str">
        <f>VLOOKUP(E4231,ReactionTypes!$B$2:$D4246,2,FALSE)</f>
        <v>negative</v>
      </c>
      <c r="H4231" t="s">
        <v>1110</v>
      </c>
      <c r="I4231">
        <v>7</v>
      </c>
      <c r="J4231">
        <f t="shared" si="461"/>
        <v>2116</v>
      </c>
    </row>
    <row r="4232" spans="1:10">
      <c r="A4232">
        <v>4397</v>
      </c>
      <c r="B4232" t="s">
        <v>196</v>
      </c>
      <c r="C4232" t="str">
        <f>VLOOKUP(B4232,Content!$B$2:$D5398,3,FALSE)</f>
        <v>soccer</v>
      </c>
      <c r="D4232" t="str">
        <f>VLOOKUP(B4232,Content!$B$2:$D5398,2,FALSE)</f>
        <v>photo</v>
      </c>
      <c r="E4232" t="s">
        <v>1036</v>
      </c>
      <c r="F4232">
        <f>VLOOKUP(E4232,ReactionTypes!$B$2:$D4247,3,FALSE)</f>
        <v>0</v>
      </c>
      <c r="G4232" t="str">
        <f>VLOOKUP(E4232,ReactionTypes!$B$2:$D4247,2,FALSE)</f>
        <v>negative</v>
      </c>
      <c r="H4232" t="s">
        <v>1248</v>
      </c>
      <c r="I4232">
        <v>4</v>
      </c>
      <c r="J4232">
        <f t="shared" si="461"/>
        <v>1978</v>
      </c>
    </row>
    <row r="4233" spans="1:10">
      <c r="A4233">
        <v>4398</v>
      </c>
      <c r="B4233" t="s">
        <v>196</v>
      </c>
      <c r="C4233" t="str">
        <f>VLOOKUP(B4233,Content!$B$2:$D5399,3,FALSE)</f>
        <v>soccer</v>
      </c>
      <c r="D4233" t="str">
        <f>VLOOKUP(B4233,Content!$B$2:$D5399,2,FALSE)</f>
        <v>photo</v>
      </c>
      <c r="E4233" t="s">
        <v>1050</v>
      </c>
      <c r="F4233">
        <f>VLOOKUP(E4233,ReactionTypes!$B$2:$D4248,3,FALSE)</f>
        <v>70</v>
      </c>
      <c r="G4233" t="str">
        <f>VLOOKUP(E4233,ReactionTypes!$B$2:$D4248,2,FALSE)</f>
        <v>positive</v>
      </c>
      <c r="H4233" t="s">
        <v>1109</v>
      </c>
      <c r="I4233">
        <v>8</v>
      </c>
      <c r="J4233">
        <f t="shared" si="461"/>
        <v>2055</v>
      </c>
    </row>
    <row r="4234" spans="1:10">
      <c r="A4234">
        <v>4399</v>
      </c>
      <c r="B4234" t="s">
        <v>196</v>
      </c>
      <c r="C4234" t="str">
        <f>VLOOKUP(B4234,Content!$B$2:$D5400,3,FALSE)</f>
        <v>soccer</v>
      </c>
      <c r="D4234" t="str">
        <f>VLOOKUP(B4234,Content!$B$2:$D5400,2,FALSE)</f>
        <v>photo</v>
      </c>
      <c r="E4234" t="s">
        <v>1049</v>
      </c>
      <c r="F4234">
        <f>VLOOKUP(E4234,ReactionTypes!$B$2:$D4249,3,FALSE)</f>
        <v>60</v>
      </c>
      <c r="G4234" t="str">
        <f>VLOOKUP(E4234,ReactionTypes!$B$2:$D4249,2,FALSE)</f>
        <v>positive</v>
      </c>
      <c r="H4234" s="4">
        <v>44322</v>
      </c>
      <c r="I4234">
        <f>MONTH(H4234)</f>
        <v>5</v>
      </c>
      <c r="J4234">
        <f t="shared" si="461"/>
        <v>2110</v>
      </c>
    </row>
    <row r="4235" spans="1:10">
      <c r="A4235">
        <v>4400</v>
      </c>
      <c r="B4235" t="s">
        <v>196</v>
      </c>
      <c r="C4235" t="str">
        <f>VLOOKUP(B4235,Content!$B$2:$D5401,3,FALSE)</f>
        <v>soccer</v>
      </c>
      <c r="D4235" t="str">
        <f>VLOOKUP(B4235,Content!$B$2:$D5401,2,FALSE)</f>
        <v>photo</v>
      </c>
      <c r="E4235" t="s">
        <v>1051</v>
      </c>
      <c r="F4235">
        <f>VLOOKUP(E4235,ReactionTypes!$B$2:$D4250,3,FALSE)</f>
        <v>72</v>
      </c>
      <c r="G4235" t="str">
        <f>VLOOKUP(E4235,ReactionTypes!$B$2:$D4250,2,FALSE)</f>
        <v>positive</v>
      </c>
      <c r="H4235" t="s">
        <v>1187</v>
      </c>
      <c r="I4235">
        <v>1</v>
      </c>
      <c r="J4235">
        <f t="shared" si="461"/>
        <v>2142</v>
      </c>
    </row>
    <row r="4236" spans="1:10">
      <c r="A4236">
        <v>4401</v>
      </c>
      <c r="B4236" t="s">
        <v>196</v>
      </c>
      <c r="C4236" t="str">
        <f>VLOOKUP(B4236,Content!$B$2:$D5402,3,FALSE)</f>
        <v>soccer</v>
      </c>
      <c r="D4236" t="str">
        <f>VLOOKUP(B4236,Content!$B$2:$D5402,2,FALSE)</f>
        <v>photo</v>
      </c>
      <c r="E4236" t="s">
        <v>1041</v>
      </c>
      <c r="F4236">
        <f>VLOOKUP(E4236,ReactionTypes!$B$2:$D4251,3,FALSE)</f>
        <v>70</v>
      </c>
      <c r="G4236" t="str">
        <f>VLOOKUP(E4236,ReactionTypes!$B$2:$D4251,2,FALSE)</f>
        <v>positive</v>
      </c>
      <c r="H4236" s="4">
        <v>44505</v>
      </c>
      <c r="I4236">
        <f>MONTH(H4236)</f>
        <v>11</v>
      </c>
      <c r="J4236">
        <f t="shared" si="461"/>
        <v>2055</v>
      </c>
    </row>
    <row r="4237" spans="1:10">
      <c r="A4237">
        <v>4402</v>
      </c>
      <c r="B4237" t="s">
        <v>196</v>
      </c>
      <c r="C4237" t="str">
        <f>VLOOKUP(B4237,Content!$B$2:$D5403,3,FALSE)</f>
        <v>soccer</v>
      </c>
      <c r="D4237" t="str">
        <f>VLOOKUP(B4237,Content!$B$2:$D5403,2,FALSE)</f>
        <v>photo</v>
      </c>
      <c r="E4237" t="s">
        <v>1049</v>
      </c>
      <c r="F4237">
        <f>VLOOKUP(E4237,ReactionTypes!$B$2:$D4252,3,FALSE)</f>
        <v>60</v>
      </c>
      <c r="G4237" t="str">
        <f>VLOOKUP(E4237,ReactionTypes!$B$2:$D4252,2,FALSE)</f>
        <v>positive</v>
      </c>
      <c r="H4237" t="s">
        <v>1255</v>
      </c>
      <c r="I4237">
        <v>1</v>
      </c>
      <c r="J4237">
        <f t="shared" si="461"/>
        <v>2142</v>
      </c>
    </row>
    <row r="4238" spans="1:10">
      <c r="A4238">
        <v>4403</v>
      </c>
      <c r="B4238" t="s">
        <v>196</v>
      </c>
      <c r="C4238" t="str">
        <f>VLOOKUP(B4238,Content!$B$2:$D5404,3,FALSE)</f>
        <v>soccer</v>
      </c>
      <c r="D4238" t="str">
        <f>VLOOKUP(B4238,Content!$B$2:$D5404,2,FALSE)</f>
        <v>photo</v>
      </c>
      <c r="E4238" t="s">
        <v>1048</v>
      </c>
      <c r="F4238">
        <f>VLOOKUP(E4238,ReactionTypes!$B$2:$D4253,3,FALSE)</f>
        <v>50</v>
      </c>
      <c r="G4238" t="str">
        <f>VLOOKUP(E4238,ReactionTypes!$B$2:$D4253,2,FALSE)</f>
        <v>positive</v>
      </c>
      <c r="H4238" s="4">
        <v>44261</v>
      </c>
      <c r="I4238">
        <f>MONTH(H4238)</f>
        <v>3</v>
      </c>
      <c r="J4238">
        <f t="shared" si="461"/>
        <v>1982</v>
      </c>
    </row>
    <row r="4239" spans="1:10">
      <c r="A4239">
        <v>4404</v>
      </c>
      <c r="B4239" t="s">
        <v>196</v>
      </c>
      <c r="C4239" t="str">
        <f>VLOOKUP(B4239,Content!$B$2:$D5405,3,FALSE)</f>
        <v>soccer</v>
      </c>
      <c r="D4239" t="str">
        <f>VLOOKUP(B4239,Content!$B$2:$D5405,2,FALSE)</f>
        <v>photo</v>
      </c>
      <c r="E4239" t="s">
        <v>1049</v>
      </c>
      <c r="F4239">
        <f>VLOOKUP(E4239,ReactionTypes!$B$2:$D4254,3,FALSE)</f>
        <v>60</v>
      </c>
      <c r="G4239" t="str">
        <f>VLOOKUP(E4239,ReactionTypes!$B$2:$D4254,2,FALSE)</f>
        <v>positive</v>
      </c>
      <c r="H4239" t="s">
        <v>1253</v>
      </c>
      <c r="I4239">
        <v>5</v>
      </c>
      <c r="J4239">
        <f t="shared" si="461"/>
        <v>2110</v>
      </c>
    </row>
    <row r="4240" spans="1:10">
      <c r="A4240">
        <v>4405</v>
      </c>
      <c r="B4240" t="s">
        <v>196</v>
      </c>
      <c r="C4240" t="str">
        <f>VLOOKUP(B4240,Content!$B$2:$D5406,3,FALSE)</f>
        <v>soccer</v>
      </c>
      <c r="D4240" t="str">
        <f>VLOOKUP(B4240,Content!$B$2:$D5406,2,FALSE)</f>
        <v>photo</v>
      </c>
      <c r="E4240" t="s">
        <v>1049</v>
      </c>
      <c r="F4240">
        <f>VLOOKUP(E4240,ReactionTypes!$B$2:$D4255,3,FALSE)</f>
        <v>60</v>
      </c>
      <c r="G4240" t="str">
        <f>VLOOKUP(E4240,ReactionTypes!$B$2:$D4255,2,FALSE)</f>
        <v>positive</v>
      </c>
      <c r="H4240" t="s">
        <v>1118</v>
      </c>
      <c r="I4240">
        <v>10</v>
      </c>
      <c r="J4240">
        <f t="shared" si="461"/>
        <v>2087</v>
      </c>
    </row>
    <row r="4241" spans="1:10">
      <c r="A4241">
        <v>4406</v>
      </c>
      <c r="B4241" t="s">
        <v>196</v>
      </c>
      <c r="C4241" t="str">
        <f>VLOOKUP(B4241,Content!$B$2:$D5407,3,FALSE)</f>
        <v>soccer</v>
      </c>
      <c r="D4241" t="str">
        <f>VLOOKUP(B4241,Content!$B$2:$D5407,2,FALSE)</f>
        <v>photo</v>
      </c>
      <c r="E4241" t="s">
        <v>1040</v>
      </c>
      <c r="F4241">
        <f>VLOOKUP(E4241,ReactionTypes!$B$2:$D4256,3,FALSE)</f>
        <v>35</v>
      </c>
      <c r="G4241" t="str">
        <f>VLOOKUP(E4241,ReactionTypes!$B$2:$D4256,2,FALSE)</f>
        <v>neutral</v>
      </c>
      <c r="H4241" s="4">
        <v>43873</v>
      </c>
      <c r="I4241">
        <f>MONTH(H4241)</f>
        <v>2</v>
      </c>
      <c r="J4241">
        <f t="shared" si="461"/>
        <v>1890</v>
      </c>
    </row>
    <row r="4242" spans="1:10">
      <c r="A4242">
        <v>4407</v>
      </c>
      <c r="B4242" t="s">
        <v>196</v>
      </c>
      <c r="C4242" t="str">
        <f>VLOOKUP(B4242,Content!$B$2:$D5408,3,FALSE)</f>
        <v>soccer</v>
      </c>
      <c r="D4242" t="str">
        <f>VLOOKUP(B4242,Content!$B$2:$D5408,2,FALSE)</f>
        <v>photo</v>
      </c>
      <c r="E4242" t="s">
        <v>1039</v>
      </c>
      <c r="F4242">
        <f>VLOOKUP(E4242,ReactionTypes!$B$2:$D4257,3,FALSE)</f>
        <v>30</v>
      </c>
      <c r="G4242" t="str">
        <f>VLOOKUP(E4242,ReactionTypes!$B$2:$D4257,2,FALSE)</f>
        <v>positive</v>
      </c>
      <c r="H4242" t="s">
        <v>1074</v>
      </c>
      <c r="I4242">
        <v>7</v>
      </c>
      <c r="J4242">
        <f t="shared" si="461"/>
        <v>2116</v>
      </c>
    </row>
    <row r="4243" spans="1:10">
      <c r="A4243">
        <v>4408</v>
      </c>
      <c r="B4243" t="s">
        <v>196</v>
      </c>
      <c r="C4243" t="str">
        <f>VLOOKUP(B4243,Content!$B$2:$D5409,3,FALSE)</f>
        <v>soccer</v>
      </c>
      <c r="D4243" t="str">
        <f>VLOOKUP(B4243,Content!$B$2:$D5409,2,FALSE)</f>
        <v>photo</v>
      </c>
      <c r="E4243" t="s">
        <v>1036</v>
      </c>
      <c r="F4243">
        <f>VLOOKUP(E4243,ReactionTypes!$B$2:$D4258,3,FALSE)</f>
        <v>0</v>
      </c>
      <c r="G4243" t="str">
        <f>VLOOKUP(E4243,ReactionTypes!$B$2:$D4258,2,FALSE)</f>
        <v>negative</v>
      </c>
      <c r="H4243" t="s">
        <v>1238</v>
      </c>
      <c r="I4243">
        <v>2</v>
      </c>
      <c r="J4243">
        <f t="shared" si="461"/>
        <v>1890</v>
      </c>
    </row>
    <row r="4244" spans="1:10">
      <c r="A4244">
        <v>4409</v>
      </c>
      <c r="B4244" t="s">
        <v>196</v>
      </c>
      <c r="C4244" t="str">
        <f>VLOOKUP(B4244,Content!$B$2:$D5410,3,FALSE)</f>
        <v>soccer</v>
      </c>
      <c r="D4244" t="str">
        <f>VLOOKUP(B4244,Content!$B$2:$D5410,2,FALSE)</f>
        <v>photo</v>
      </c>
      <c r="E4244" t="s">
        <v>1039</v>
      </c>
      <c r="F4244">
        <f>VLOOKUP(E4244,ReactionTypes!$B$2:$D4259,3,FALSE)</f>
        <v>30</v>
      </c>
      <c r="G4244" t="str">
        <f>VLOOKUP(E4244,ReactionTypes!$B$2:$D4259,2,FALSE)</f>
        <v>positive</v>
      </c>
      <c r="H4244" t="s">
        <v>1276</v>
      </c>
      <c r="I4244">
        <v>2</v>
      </c>
      <c r="J4244">
        <f t="shared" si="461"/>
        <v>1890</v>
      </c>
    </row>
    <row r="4245" spans="1:10">
      <c r="A4245">
        <v>4410</v>
      </c>
      <c r="B4245" t="s">
        <v>196</v>
      </c>
      <c r="C4245" t="str">
        <f>VLOOKUP(B4245,Content!$B$2:$D5411,3,FALSE)</f>
        <v>soccer</v>
      </c>
      <c r="D4245" t="str">
        <f>VLOOKUP(B4245,Content!$B$2:$D5411,2,FALSE)</f>
        <v>photo</v>
      </c>
      <c r="E4245" t="s">
        <v>1041</v>
      </c>
      <c r="F4245">
        <f>VLOOKUP(E4245,ReactionTypes!$B$2:$D4260,3,FALSE)</f>
        <v>70</v>
      </c>
      <c r="G4245" t="str">
        <f>VLOOKUP(E4245,ReactionTypes!$B$2:$D4260,2,FALSE)</f>
        <v>positive</v>
      </c>
      <c r="H4245" t="s">
        <v>1122</v>
      </c>
      <c r="I4245">
        <v>9</v>
      </c>
      <c r="J4245">
        <f t="shared" si="461"/>
        <v>1991</v>
      </c>
    </row>
    <row r="4246" spans="1:10">
      <c r="A4246">
        <v>4411</v>
      </c>
      <c r="B4246" t="s">
        <v>196</v>
      </c>
      <c r="C4246" t="str">
        <f>VLOOKUP(B4246,Content!$B$2:$D5412,3,FALSE)</f>
        <v>soccer</v>
      </c>
      <c r="D4246" t="str">
        <f>VLOOKUP(B4246,Content!$B$2:$D5412,2,FALSE)</f>
        <v>photo</v>
      </c>
      <c r="E4246" t="s">
        <v>1040</v>
      </c>
      <c r="F4246">
        <f>VLOOKUP(E4246,ReactionTypes!$B$2:$D4261,3,FALSE)</f>
        <v>35</v>
      </c>
      <c r="G4246" t="str">
        <f>VLOOKUP(E4246,ReactionTypes!$B$2:$D4261,2,FALSE)</f>
        <v>neutral</v>
      </c>
      <c r="H4246" s="4">
        <v>44143</v>
      </c>
      <c r="I4246">
        <f>MONTH(H4246)</f>
        <v>11</v>
      </c>
      <c r="J4246">
        <f t="shared" si="461"/>
        <v>2055</v>
      </c>
    </row>
    <row r="4247" spans="1:10">
      <c r="A4247">
        <v>4412</v>
      </c>
      <c r="B4247" t="s">
        <v>196</v>
      </c>
      <c r="C4247" t="str">
        <f>VLOOKUP(B4247,Content!$B$2:$D5413,3,FALSE)</f>
        <v>soccer</v>
      </c>
      <c r="D4247" t="str">
        <f>VLOOKUP(B4247,Content!$B$2:$D5413,2,FALSE)</f>
        <v>photo</v>
      </c>
      <c r="E4247" t="s">
        <v>1043</v>
      </c>
      <c r="F4247">
        <f>VLOOKUP(E4247,ReactionTypes!$B$2:$D4262,3,FALSE)</f>
        <v>65</v>
      </c>
      <c r="G4247" t="str">
        <f>VLOOKUP(E4247,ReactionTypes!$B$2:$D4262,2,FALSE)</f>
        <v>positive</v>
      </c>
      <c r="H4247" t="s">
        <v>1163</v>
      </c>
      <c r="I4247">
        <v>12</v>
      </c>
      <c r="J4247">
        <f t="shared" si="461"/>
        <v>2099</v>
      </c>
    </row>
    <row r="4248" spans="1:10">
      <c r="A4248">
        <v>4413</v>
      </c>
      <c r="B4248" t="s">
        <v>196</v>
      </c>
      <c r="C4248" t="str">
        <f>VLOOKUP(B4248,Content!$B$2:$D5414,3,FALSE)</f>
        <v>soccer</v>
      </c>
      <c r="D4248" t="str">
        <f>VLOOKUP(B4248,Content!$B$2:$D5414,2,FALSE)</f>
        <v>photo</v>
      </c>
      <c r="E4248" t="s">
        <v>1039</v>
      </c>
      <c r="F4248">
        <f>VLOOKUP(E4248,ReactionTypes!$B$2:$D4263,3,FALSE)</f>
        <v>30</v>
      </c>
      <c r="G4248" t="str">
        <f>VLOOKUP(E4248,ReactionTypes!$B$2:$D4263,2,FALSE)</f>
        <v>positive</v>
      </c>
      <c r="H4248" t="s">
        <v>1234</v>
      </c>
      <c r="I4248">
        <v>4</v>
      </c>
      <c r="J4248">
        <f t="shared" si="461"/>
        <v>1978</v>
      </c>
    </row>
    <row r="4249" spans="1:10">
      <c r="A4249">
        <v>4414</v>
      </c>
      <c r="B4249" t="s">
        <v>196</v>
      </c>
      <c r="C4249" t="str">
        <f>VLOOKUP(B4249,Content!$B$2:$D5415,3,FALSE)</f>
        <v>soccer</v>
      </c>
      <c r="D4249" t="str">
        <f>VLOOKUP(B4249,Content!$B$2:$D5415,2,FALSE)</f>
        <v>photo</v>
      </c>
      <c r="E4249" t="s">
        <v>1039</v>
      </c>
      <c r="F4249">
        <f>VLOOKUP(E4249,ReactionTypes!$B$2:$D4264,3,FALSE)</f>
        <v>30</v>
      </c>
      <c r="G4249" t="str">
        <f>VLOOKUP(E4249,ReactionTypes!$B$2:$D4264,2,FALSE)</f>
        <v>positive</v>
      </c>
      <c r="H4249" t="s">
        <v>1175</v>
      </c>
      <c r="I4249">
        <v>7</v>
      </c>
      <c r="J4249">
        <f t="shared" si="461"/>
        <v>2116</v>
      </c>
    </row>
    <row r="4250" spans="1:10">
      <c r="A4250">
        <v>4415</v>
      </c>
      <c r="B4250" t="s">
        <v>196</v>
      </c>
      <c r="C4250" t="str">
        <f>VLOOKUP(B4250,Content!$B$2:$D5416,3,FALSE)</f>
        <v>soccer</v>
      </c>
      <c r="D4250" t="str">
        <f>VLOOKUP(B4250,Content!$B$2:$D5416,2,FALSE)</f>
        <v>photo</v>
      </c>
      <c r="E4250" t="s">
        <v>1046</v>
      </c>
      <c r="F4250">
        <f>VLOOKUP(E4250,ReactionTypes!$B$2:$D4265,3,FALSE)</f>
        <v>45</v>
      </c>
      <c r="G4250" t="str">
        <f>VLOOKUP(E4250,ReactionTypes!$B$2:$D4265,2,FALSE)</f>
        <v>positive</v>
      </c>
      <c r="H4250" t="s">
        <v>1125</v>
      </c>
      <c r="I4250">
        <v>11</v>
      </c>
      <c r="J4250">
        <f t="shared" si="461"/>
        <v>2055</v>
      </c>
    </row>
    <row r="4251" spans="1:10">
      <c r="A4251">
        <v>4416</v>
      </c>
      <c r="B4251" t="s">
        <v>196</v>
      </c>
      <c r="C4251" t="str">
        <f>VLOOKUP(B4251,Content!$B$2:$D5417,3,FALSE)</f>
        <v>soccer</v>
      </c>
      <c r="D4251" t="str">
        <f>VLOOKUP(B4251,Content!$B$2:$D5417,2,FALSE)</f>
        <v>photo</v>
      </c>
      <c r="E4251" t="s">
        <v>1046</v>
      </c>
      <c r="F4251">
        <f>VLOOKUP(E4251,ReactionTypes!$B$2:$D4266,3,FALSE)</f>
        <v>45</v>
      </c>
      <c r="G4251" t="str">
        <f>VLOOKUP(E4251,ReactionTypes!$B$2:$D4266,2,FALSE)</f>
        <v>positive</v>
      </c>
      <c r="H4251" s="4">
        <v>44050</v>
      </c>
      <c r="I4251">
        <f t="shared" ref="I4251:I4252" si="462">MONTH(H4251)</f>
        <v>8</v>
      </c>
      <c r="J4251">
        <f t="shared" si="461"/>
        <v>2055</v>
      </c>
    </row>
    <row r="4252" spans="1:10">
      <c r="A4252">
        <v>4417</v>
      </c>
      <c r="B4252" t="s">
        <v>196</v>
      </c>
      <c r="C4252" t="str">
        <f>VLOOKUP(B4252,Content!$B$2:$D5418,3,FALSE)</f>
        <v>soccer</v>
      </c>
      <c r="D4252" t="str">
        <f>VLOOKUP(B4252,Content!$B$2:$D5418,2,FALSE)</f>
        <v>photo</v>
      </c>
      <c r="E4252" t="s">
        <v>1047</v>
      </c>
      <c r="F4252">
        <f>VLOOKUP(E4252,ReactionTypes!$B$2:$D4267,3,FALSE)</f>
        <v>12</v>
      </c>
      <c r="G4252" t="str">
        <f>VLOOKUP(E4252,ReactionTypes!$B$2:$D4267,2,FALSE)</f>
        <v>negative</v>
      </c>
      <c r="H4252" s="4">
        <v>44380</v>
      </c>
      <c r="I4252">
        <f t="shared" si="462"/>
        <v>7</v>
      </c>
      <c r="J4252">
        <f t="shared" si="461"/>
        <v>2116</v>
      </c>
    </row>
    <row r="4253" spans="1:10">
      <c r="A4253">
        <v>4418</v>
      </c>
      <c r="B4253" t="s">
        <v>196</v>
      </c>
      <c r="C4253" t="str">
        <f>VLOOKUP(B4253,Content!$B$2:$D5419,3,FALSE)</f>
        <v>soccer</v>
      </c>
      <c r="D4253" t="str">
        <f>VLOOKUP(B4253,Content!$B$2:$D5419,2,FALSE)</f>
        <v>photo</v>
      </c>
      <c r="E4253" t="s">
        <v>1051</v>
      </c>
      <c r="F4253">
        <f>VLOOKUP(E4253,ReactionTypes!$B$2:$D4268,3,FALSE)</f>
        <v>72</v>
      </c>
      <c r="G4253" t="str">
        <f>VLOOKUP(E4253,ReactionTypes!$B$2:$D4268,2,FALSE)</f>
        <v>positive</v>
      </c>
      <c r="H4253" t="s">
        <v>1193</v>
      </c>
      <c r="I4253">
        <v>5</v>
      </c>
      <c r="J4253">
        <f t="shared" si="461"/>
        <v>2110</v>
      </c>
    </row>
    <row r="4254" spans="1:10">
      <c r="A4254">
        <v>4419</v>
      </c>
      <c r="B4254" t="s">
        <v>196</v>
      </c>
      <c r="C4254" t="str">
        <f>VLOOKUP(B4254,Content!$B$2:$D5420,3,FALSE)</f>
        <v>soccer</v>
      </c>
      <c r="D4254" t="str">
        <f>VLOOKUP(B4254,Content!$B$2:$D5420,2,FALSE)</f>
        <v>photo</v>
      </c>
      <c r="E4254" t="s">
        <v>1049</v>
      </c>
      <c r="F4254">
        <f>VLOOKUP(E4254,ReactionTypes!$B$2:$D4269,3,FALSE)</f>
        <v>60</v>
      </c>
      <c r="G4254" t="str">
        <f>VLOOKUP(E4254,ReactionTypes!$B$2:$D4269,2,FALSE)</f>
        <v>positive</v>
      </c>
      <c r="H4254" t="s">
        <v>1136</v>
      </c>
      <c r="I4254">
        <v>9</v>
      </c>
      <c r="J4254">
        <f t="shared" si="461"/>
        <v>1991</v>
      </c>
    </row>
    <row r="4255" spans="1:10">
      <c r="A4255">
        <v>4420</v>
      </c>
      <c r="B4255" t="s">
        <v>196</v>
      </c>
      <c r="C4255" t="str">
        <f>VLOOKUP(B4255,Content!$B$2:$D5421,3,FALSE)</f>
        <v>soccer</v>
      </c>
      <c r="D4255" t="str">
        <f>VLOOKUP(B4255,Content!$B$2:$D5421,2,FALSE)</f>
        <v>photo</v>
      </c>
      <c r="E4255" t="s">
        <v>1038</v>
      </c>
      <c r="F4255">
        <f>VLOOKUP(E4255,ReactionTypes!$B$2:$D4270,3,FALSE)</f>
        <v>15</v>
      </c>
      <c r="G4255" t="str">
        <f>VLOOKUP(E4255,ReactionTypes!$B$2:$D4270,2,FALSE)</f>
        <v>negative</v>
      </c>
      <c r="H4255" t="s">
        <v>1130</v>
      </c>
      <c r="I4255">
        <v>7</v>
      </c>
      <c r="J4255">
        <f t="shared" si="461"/>
        <v>2116</v>
      </c>
    </row>
    <row r="4256" spans="1:10">
      <c r="A4256">
        <v>4421</v>
      </c>
      <c r="B4256" t="s">
        <v>196</v>
      </c>
      <c r="C4256" t="str">
        <f>VLOOKUP(B4256,Content!$B$2:$D5422,3,FALSE)</f>
        <v>soccer</v>
      </c>
      <c r="D4256" t="str">
        <f>VLOOKUP(B4256,Content!$B$2:$D5422,2,FALSE)</f>
        <v>photo</v>
      </c>
      <c r="E4256" t="s">
        <v>1048</v>
      </c>
      <c r="F4256">
        <f>VLOOKUP(E4256,ReactionTypes!$B$2:$D4271,3,FALSE)</f>
        <v>50</v>
      </c>
      <c r="G4256" t="str">
        <f>VLOOKUP(E4256,ReactionTypes!$B$2:$D4271,2,FALSE)</f>
        <v>positive</v>
      </c>
      <c r="H4256" t="s">
        <v>1266</v>
      </c>
      <c r="I4256">
        <v>3</v>
      </c>
      <c r="J4256">
        <f t="shared" si="461"/>
        <v>1982</v>
      </c>
    </row>
    <row r="4257" spans="1:10">
      <c r="A4257">
        <v>4422</v>
      </c>
      <c r="B4257" t="s">
        <v>196</v>
      </c>
      <c r="C4257" t="str">
        <f>VLOOKUP(B4257,Content!$B$2:$D5423,3,FALSE)</f>
        <v>soccer</v>
      </c>
      <c r="D4257" t="str">
        <f>VLOOKUP(B4257,Content!$B$2:$D5423,2,FALSE)</f>
        <v>photo</v>
      </c>
      <c r="E4257" t="s">
        <v>1049</v>
      </c>
      <c r="F4257">
        <f>VLOOKUP(E4257,ReactionTypes!$B$2:$D4272,3,FALSE)</f>
        <v>60</v>
      </c>
      <c r="G4257" t="str">
        <f>VLOOKUP(E4257,ReactionTypes!$B$2:$D4272,2,FALSE)</f>
        <v>positive</v>
      </c>
      <c r="H4257" t="s">
        <v>1077</v>
      </c>
      <c r="I4257">
        <v>8</v>
      </c>
      <c r="J4257">
        <f t="shared" si="461"/>
        <v>2055</v>
      </c>
    </row>
    <row r="4258" spans="1:10">
      <c r="A4258">
        <v>4423</v>
      </c>
      <c r="B4258" t="s">
        <v>196</v>
      </c>
      <c r="C4258" t="str">
        <f>VLOOKUP(B4258,Content!$B$2:$D5424,3,FALSE)</f>
        <v>soccer</v>
      </c>
      <c r="D4258" t="str">
        <f>VLOOKUP(B4258,Content!$B$2:$D5424,2,FALSE)</f>
        <v>photo</v>
      </c>
      <c r="E4258" t="s">
        <v>1044</v>
      </c>
      <c r="F4258">
        <f>VLOOKUP(E4258,ReactionTypes!$B$2:$D4273,3,FALSE)</f>
        <v>20</v>
      </c>
      <c r="G4258" t="str">
        <f>VLOOKUP(E4258,ReactionTypes!$B$2:$D4273,2,FALSE)</f>
        <v>neutral</v>
      </c>
      <c r="H4258" t="s">
        <v>1111</v>
      </c>
      <c r="I4258">
        <v>9</v>
      </c>
      <c r="J4258">
        <f t="shared" si="461"/>
        <v>1991</v>
      </c>
    </row>
    <row r="4259" spans="1:10">
      <c r="A4259">
        <v>4424</v>
      </c>
      <c r="B4259" t="s">
        <v>196</v>
      </c>
      <c r="C4259" t="str">
        <f>VLOOKUP(B4259,Content!$B$2:$D5425,3,FALSE)</f>
        <v>soccer</v>
      </c>
      <c r="D4259" t="str">
        <f>VLOOKUP(B4259,Content!$B$2:$D5425,2,FALSE)</f>
        <v>photo</v>
      </c>
      <c r="E4259" t="s">
        <v>1048</v>
      </c>
      <c r="F4259">
        <f>VLOOKUP(E4259,ReactionTypes!$B$2:$D4274,3,FALSE)</f>
        <v>50</v>
      </c>
      <c r="G4259" t="str">
        <f>VLOOKUP(E4259,ReactionTypes!$B$2:$D4274,2,FALSE)</f>
        <v>positive</v>
      </c>
      <c r="H4259" t="s">
        <v>1137</v>
      </c>
      <c r="I4259">
        <v>10</v>
      </c>
      <c r="J4259">
        <f t="shared" si="461"/>
        <v>2087</v>
      </c>
    </row>
    <row r="4260" spans="1:10">
      <c r="A4260">
        <v>4425</v>
      </c>
      <c r="B4260" t="s">
        <v>196</v>
      </c>
      <c r="C4260" t="str">
        <f>VLOOKUP(B4260,Content!$B$2:$D5426,3,FALSE)</f>
        <v>soccer</v>
      </c>
      <c r="D4260" t="str">
        <f>VLOOKUP(B4260,Content!$B$2:$D5426,2,FALSE)</f>
        <v>photo</v>
      </c>
      <c r="E4260" t="s">
        <v>1044</v>
      </c>
      <c r="F4260">
        <f>VLOOKUP(E4260,ReactionTypes!$B$2:$D4275,3,FALSE)</f>
        <v>20</v>
      </c>
      <c r="G4260" t="str">
        <f>VLOOKUP(E4260,ReactionTypes!$B$2:$D4275,2,FALSE)</f>
        <v>neutral</v>
      </c>
      <c r="H4260" s="4">
        <v>43871</v>
      </c>
      <c r="I4260">
        <f>MONTH(H4260)</f>
        <v>2</v>
      </c>
      <c r="J4260">
        <f t="shared" si="461"/>
        <v>1890</v>
      </c>
    </row>
    <row r="4261" spans="1:10">
      <c r="A4261">
        <v>4426</v>
      </c>
      <c r="B4261" t="s">
        <v>196</v>
      </c>
      <c r="C4261" t="str">
        <f>VLOOKUP(B4261,Content!$B$2:$D5427,3,FALSE)</f>
        <v>soccer</v>
      </c>
      <c r="D4261" t="str">
        <f>VLOOKUP(B4261,Content!$B$2:$D5427,2,FALSE)</f>
        <v>photo</v>
      </c>
      <c r="E4261" t="s">
        <v>1036</v>
      </c>
      <c r="F4261">
        <f>VLOOKUP(E4261,ReactionTypes!$B$2:$D4276,3,FALSE)</f>
        <v>0</v>
      </c>
      <c r="G4261" t="str">
        <f>VLOOKUP(E4261,ReactionTypes!$B$2:$D4276,2,FALSE)</f>
        <v>negative</v>
      </c>
      <c r="H4261" t="s">
        <v>1258</v>
      </c>
      <c r="I4261">
        <v>4</v>
      </c>
      <c r="J4261">
        <f t="shared" si="461"/>
        <v>1978</v>
      </c>
    </row>
    <row r="4262" spans="1:10">
      <c r="A4262">
        <v>4427</v>
      </c>
      <c r="B4262" t="s">
        <v>196</v>
      </c>
      <c r="C4262" t="str">
        <f>VLOOKUP(B4262,Content!$B$2:$D5428,3,FALSE)</f>
        <v>soccer</v>
      </c>
      <c r="D4262" t="str">
        <f>VLOOKUP(B4262,Content!$B$2:$D5428,2,FALSE)</f>
        <v>photo</v>
      </c>
      <c r="E4262" t="s">
        <v>1041</v>
      </c>
      <c r="F4262">
        <f>VLOOKUP(E4262,ReactionTypes!$B$2:$D4277,3,FALSE)</f>
        <v>70</v>
      </c>
      <c r="G4262" t="str">
        <f>VLOOKUP(E4262,ReactionTypes!$B$2:$D4277,2,FALSE)</f>
        <v>positive</v>
      </c>
      <c r="H4262" s="4">
        <v>43992</v>
      </c>
      <c r="I4262">
        <f>MONTH(H4262)</f>
        <v>6</v>
      </c>
      <c r="J4262">
        <f t="shared" si="461"/>
        <v>2068</v>
      </c>
    </row>
    <row r="4263" spans="1:10">
      <c r="A4263">
        <v>4428</v>
      </c>
      <c r="B4263" t="s">
        <v>196</v>
      </c>
      <c r="C4263" t="str">
        <f>VLOOKUP(B4263,Content!$B$2:$D5429,3,FALSE)</f>
        <v>soccer</v>
      </c>
      <c r="D4263" t="str">
        <f>VLOOKUP(B4263,Content!$B$2:$D5429,2,FALSE)</f>
        <v>photo</v>
      </c>
      <c r="E4263" t="s">
        <v>1038</v>
      </c>
      <c r="F4263">
        <f>VLOOKUP(E4263,ReactionTypes!$B$2:$D4278,3,FALSE)</f>
        <v>15</v>
      </c>
      <c r="G4263" t="str">
        <f>VLOOKUP(E4263,ReactionTypes!$B$2:$D4278,2,FALSE)</f>
        <v>negative</v>
      </c>
      <c r="H4263" t="s">
        <v>1096</v>
      </c>
      <c r="I4263">
        <v>6</v>
      </c>
      <c r="J4263">
        <f t="shared" si="461"/>
        <v>2068</v>
      </c>
    </row>
    <row r="4264" spans="1:10">
      <c r="A4264">
        <v>4429</v>
      </c>
      <c r="B4264" t="s">
        <v>196</v>
      </c>
      <c r="C4264" t="str">
        <f>VLOOKUP(B4264,Content!$B$2:$D5430,3,FALSE)</f>
        <v>soccer</v>
      </c>
      <c r="D4264" t="str">
        <f>VLOOKUP(B4264,Content!$B$2:$D5430,2,FALSE)</f>
        <v>photo</v>
      </c>
      <c r="E4264" t="s">
        <v>1046</v>
      </c>
      <c r="F4264">
        <f>VLOOKUP(E4264,ReactionTypes!$B$2:$D4279,3,FALSE)</f>
        <v>45</v>
      </c>
      <c r="G4264" t="str">
        <f>VLOOKUP(E4264,ReactionTypes!$B$2:$D4279,2,FALSE)</f>
        <v>positive</v>
      </c>
      <c r="H4264" s="4">
        <v>44410</v>
      </c>
      <c r="I4264">
        <f>MONTH(H4264)</f>
        <v>8</v>
      </c>
      <c r="J4264">
        <f t="shared" si="461"/>
        <v>2055</v>
      </c>
    </row>
    <row r="4265" spans="1:10">
      <c r="A4265">
        <v>4430</v>
      </c>
      <c r="B4265" t="s">
        <v>196</v>
      </c>
      <c r="C4265" t="str">
        <f>VLOOKUP(B4265,Content!$B$2:$D5431,3,FALSE)</f>
        <v>soccer</v>
      </c>
      <c r="D4265" t="str">
        <f>VLOOKUP(B4265,Content!$B$2:$D5431,2,FALSE)</f>
        <v>photo</v>
      </c>
      <c r="E4265" t="s">
        <v>1037</v>
      </c>
      <c r="F4265">
        <f>VLOOKUP(E4265,ReactionTypes!$B$2:$D4280,3,FALSE)</f>
        <v>10</v>
      </c>
      <c r="G4265" t="str">
        <f>VLOOKUP(E4265,ReactionTypes!$B$2:$D4280,2,FALSE)</f>
        <v>negative</v>
      </c>
      <c r="H4265" t="s">
        <v>1211</v>
      </c>
      <c r="I4265">
        <v>4</v>
      </c>
      <c r="J4265">
        <f t="shared" si="461"/>
        <v>1978</v>
      </c>
    </row>
    <row r="4266" spans="1:10">
      <c r="A4266">
        <v>4431</v>
      </c>
      <c r="B4266" t="s">
        <v>196</v>
      </c>
      <c r="C4266" t="str">
        <f>VLOOKUP(B4266,Content!$B$2:$D5432,3,FALSE)</f>
        <v>soccer</v>
      </c>
      <c r="D4266" t="str">
        <f>VLOOKUP(B4266,Content!$B$2:$D5432,2,FALSE)</f>
        <v>photo</v>
      </c>
      <c r="E4266" t="s">
        <v>1048</v>
      </c>
      <c r="F4266">
        <f>VLOOKUP(E4266,ReactionTypes!$B$2:$D4281,3,FALSE)</f>
        <v>50</v>
      </c>
      <c r="G4266" t="str">
        <f>VLOOKUP(E4266,ReactionTypes!$B$2:$D4281,2,FALSE)</f>
        <v>positive</v>
      </c>
      <c r="H4266" s="4">
        <v>44503</v>
      </c>
      <c r="I4266">
        <f t="shared" ref="I4266:I4267" si="463">MONTH(H4266)</f>
        <v>11</v>
      </c>
      <c r="J4266">
        <f t="shared" si="461"/>
        <v>2055</v>
      </c>
    </row>
    <row r="4267" spans="1:10">
      <c r="A4267">
        <v>4432</v>
      </c>
      <c r="B4267" t="s">
        <v>196</v>
      </c>
      <c r="C4267" t="str">
        <f>VLOOKUP(B4267,Content!$B$2:$D5433,3,FALSE)</f>
        <v>soccer</v>
      </c>
      <c r="D4267" t="str">
        <f>VLOOKUP(B4267,Content!$B$2:$D5433,2,FALSE)</f>
        <v>photo</v>
      </c>
      <c r="E4267" t="s">
        <v>1045</v>
      </c>
      <c r="F4267">
        <f>VLOOKUP(E4267,ReactionTypes!$B$2:$D4282,3,FALSE)</f>
        <v>75</v>
      </c>
      <c r="G4267" t="str">
        <f>VLOOKUP(E4267,ReactionTypes!$B$2:$D4282,2,FALSE)</f>
        <v>positive</v>
      </c>
      <c r="H4267" s="4">
        <v>44380</v>
      </c>
      <c r="I4267">
        <f t="shared" si="463"/>
        <v>7</v>
      </c>
      <c r="J4267">
        <f t="shared" si="461"/>
        <v>2116</v>
      </c>
    </row>
    <row r="4268" spans="1:10">
      <c r="A4268">
        <v>4433</v>
      </c>
      <c r="B4268" t="s">
        <v>196</v>
      </c>
      <c r="C4268" t="str">
        <f>VLOOKUP(B4268,Content!$B$2:$D5434,3,FALSE)</f>
        <v>soccer</v>
      </c>
      <c r="D4268" t="str">
        <f>VLOOKUP(B4268,Content!$B$2:$D5434,2,FALSE)</f>
        <v>photo</v>
      </c>
      <c r="E4268" t="s">
        <v>1036</v>
      </c>
      <c r="F4268">
        <f>VLOOKUP(E4268,ReactionTypes!$B$2:$D4283,3,FALSE)</f>
        <v>0</v>
      </c>
      <c r="G4268" t="str">
        <f>VLOOKUP(E4268,ReactionTypes!$B$2:$D4283,2,FALSE)</f>
        <v>negative</v>
      </c>
      <c r="H4268" t="s">
        <v>1134</v>
      </c>
      <c r="I4268">
        <v>8</v>
      </c>
      <c r="J4268">
        <f t="shared" si="461"/>
        <v>2055</v>
      </c>
    </row>
    <row r="4269" spans="1:10">
      <c r="A4269">
        <v>4434</v>
      </c>
      <c r="B4269" t="s">
        <v>196</v>
      </c>
      <c r="C4269" t="str">
        <f>VLOOKUP(B4269,Content!$B$2:$D5435,3,FALSE)</f>
        <v>soccer</v>
      </c>
      <c r="D4269" t="str">
        <f>VLOOKUP(B4269,Content!$B$2:$D5435,2,FALSE)</f>
        <v>photo</v>
      </c>
      <c r="E4269" t="s">
        <v>1036</v>
      </c>
      <c r="F4269">
        <f>VLOOKUP(E4269,ReactionTypes!$B$2:$D4284,3,FALSE)</f>
        <v>0</v>
      </c>
      <c r="G4269" t="str">
        <f>VLOOKUP(E4269,ReactionTypes!$B$2:$D4284,2,FALSE)</f>
        <v>negative</v>
      </c>
      <c r="H4269" s="4">
        <v>44470</v>
      </c>
      <c r="I4269">
        <f>MONTH(H4269)</f>
        <v>10</v>
      </c>
      <c r="J4269">
        <f t="shared" si="461"/>
        <v>2087</v>
      </c>
    </row>
    <row r="4270" spans="1:10">
      <c r="A4270">
        <v>4435</v>
      </c>
      <c r="B4270" t="s">
        <v>196</v>
      </c>
      <c r="C4270" t="str">
        <f>VLOOKUP(B4270,Content!$B$2:$D5436,3,FALSE)</f>
        <v>soccer</v>
      </c>
      <c r="D4270" t="str">
        <f>VLOOKUP(B4270,Content!$B$2:$D5436,2,FALSE)</f>
        <v>photo</v>
      </c>
      <c r="E4270" t="s">
        <v>1043</v>
      </c>
      <c r="F4270">
        <f>VLOOKUP(E4270,ReactionTypes!$B$2:$D4285,3,FALSE)</f>
        <v>65</v>
      </c>
      <c r="G4270" t="str">
        <f>VLOOKUP(E4270,ReactionTypes!$B$2:$D4285,2,FALSE)</f>
        <v>positive</v>
      </c>
      <c r="H4270" t="s">
        <v>1182</v>
      </c>
      <c r="I4270">
        <v>7</v>
      </c>
      <c r="J4270">
        <f t="shared" si="461"/>
        <v>2116</v>
      </c>
    </row>
    <row r="4271" spans="1:10">
      <c r="A4271">
        <v>4436</v>
      </c>
      <c r="B4271" t="s">
        <v>196</v>
      </c>
      <c r="C4271" t="str">
        <f>VLOOKUP(B4271,Content!$B$2:$D5437,3,FALSE)</f>
        <v>soccer</v>
      </c>
      <c r="D4271" t="str">
        <f>VLOOKUP(B4271,Content!$B$2:$D5437,2,FALSE)</f>
        <v>photo</v>
      </c>
      <c r="E4271" t="s">
        <v>1051</v>
      </c>
      <c r="F4271">
        <f>VLOOKUP(E4271,ReactionTypes!$B$2:$D4286,3,FALSE)</f>
        <v>72</v>
      </c>
      <c r="G4271" t="str">
        <f>VLOOKUP(E4271,ReactionTypes!$B$2:$D4286,2,FALSE)</f>
        <v>positive</v>
      </c>
      <c r="H4271" t="s">
        <v>1069</v>
      </c>
      <c r="I4271">
        <v>6</v>
      </c>
      <c r="J4271">
        <f t="shared" si="461"/>
        <v>2068</v>
      </c>
    </row>
    <row r="4272" spans="1:10">
      <c r="A4272">
        <v>4437</v>
      </c>
      <c r="B4272" t="s">
        <v>196</v>
      </c>
      <c r="C4272" t="str">
        <f>VLOOKUP(B4272,Content!$B$2:$D5438,3,FALSE)</f>
        <v>soccer</v>
      </c>
      <c r="D4272" t="str">
        <f>VLOOKUP(B4272,Content!$B$2:$D5438,2,FALSE)</f>
        <v>photo</v>
      </c>
      <c r="E4272" t="s">
        <v>1041</v>
      </c>
      <c r="F4272">
        <f>VLOOKUP(E4272,ReactionTypes!$B$2:$D4287,3,FALSE)</f>
        <v>70</v>
      </c>
      <c r="G4272" t="str">
        <f>VLOOKUP(E4272,ReactionTypes!$B$2:$D4287,2,FALSE)</f>
        <v>positive</v>
      </c>
      <c r="H4272" t="s">
        <v>1167</v>
      </c>
      <c r="I4272">
        <v>6</v>
      </c>
      <c r="J4272">
        <f t="shared" si="461"/>
        <v>2068</v>
      </c>
    </row>
    <row r="4273" spans="1:10">
      <c r="A4273">
        <v>4438</v>
      </c>
      <c r="B4273" t="s">
        <v>196</v>
      </c>
      <c r="C4273" t="str">
        <f>VLOOKUP(B4273,Content!$B$2:$D5439,3,FALSE)</f>
        <v>soccer</v>
      </c>
      <c r="D4273" t="str">
        <f>VLOOKUP(B4273,Content!$B$2:$D5439,2,FALSE)</f>
        <v>photo</v>
      </c>
      <c r="E4273" t="s">
        <v>1043</v>
      </c>
      <c r="F4273">
        <f>VLOOKUP(E4273,ReactionTypes!$B$2:$D4288,3,FALSE)</f>
        <v>65</v>
      </c>
      <c r="G4273" t="str">
        <f>VLOOKUP(E4273,ReactionTypes!$B$2:$D4288,2,FALSE)</f>
        <v>positive</v>
      </c>
      <c r="H4273" s="4">
        <v>44351</v>
      </c>
      <c r="I4273">
        <f>MONTH(H4273)</f>
        <v>6</v>
      </c>
      <c r="J4273">
        <f t="shared" si="461"/>
        <v>2068</v>
      </c>
    </row>
    <row r="4274" spans="1:10">
      <c r="A4274">
        <v>4439</v>
      </c>
      <c r="B4274" t="s">
        <v>196</v>
      </c>
      <c r="C4274" t="str">
        <f>VLOOKUP(B4274,Content!$B$2:$D5440,3,FALSE)</f>
        <v>soccer</v>
      </c>
      <c r="D4274" t="str">
        <f>VLOOKUP(B4274,Content!$B$2:$D5440,2,FALSE)</f>
        <v>photo</v>
      </c>
      <c r="E4274" t="s">
        <v>1038</v>
      </c>
      <c r="F4274">
        <f>VLOOKUP(E4274,ReactionTypes!$B$2:$D4289,3,FALSE)</f>
        <v>15</v>
      </c>
      <c r="G4274" t="str">
        <f>VLOOKUP(E4274,ReactionTypes!$B$2:$D4289,2,FALSE)</f>
        <v>negative</v>
      </c>
      <c r="H4274" t="s">
        <v>1263</v>
      </c>
      <c r="I4274">
        <v>4</v>
      </c>
      <c r="J4274">
        <f t="shared" si="461"/>
        <v>1978</v>
      </c>
    </row>
    <row r="4275" spans="1:10">
      <c r="A4275">
        <v>4441</v>
      </c>
      <c r="B4275" t="s">
        <v>197</v>
      </c>
      <c r="C4275" t="str">
        <f>VLOOKUP(B4275,Content!$B$2:$D5442,3,FALSE)</f>
        <v>technology</v>
      </c>
      <c r="D4275" t="str">
        <f>VLOOKUP(B4275,Content!$B$2:$D5442,2,FALSE)</f>
        <v>photo</v>
      </c>
      <c r="E4275" t="s">
        <v>1042</v>
      </c>
      <c r="F4275">
        <f>VLOOKUP(E4275,ReactionTypes!$B$2:$D4290,3,FALSE)</f>
        <v>5</v>
      </c>
      <c r="G4275" t="str">
        <f>VLOOKUP(E4275,ReactionTypes!$B$2:$D4290,2,FALSE)</f>
        <v>negative</v>
      </c>
      <c r="H4275" t="s">
        <v>1272</v>
      </c>
      <c r="I4275">
        <v>5</v>
      </c>
      <c r="J4275">
        <f t="shared" si="461"/>
        <v>2110</v>
      </c>
    </row>
    <row r="4276" spans="1:10">
      <c r="A4276">
        <v>4442</v>
      </c>
      <c r="B4276" t="s">
        <v>197</v>
      </c>
      <c r="C4276" t="str">
        <f>VLOOKUP(B4276,Content!$B$2:$D5443,3,FALSE)</f>
        <v>technology</v>
      </c>
      <c r="D4276" t="str">
        <f>VLOOKUP(B4276,Content!$B$2:$D5443,2,FALSE)</f>
        <v>photo</v>
      </c>
      <c r="E4276" t="s">
        <v>1041</v>
      </c>
      <c r="F4276">
        <f>VLOOKUP(E4276,ReactionTypes!$B$2:$D4291,3,FALSE)</f>
        <v>70</v>
      </c>
      <c r="G4276" t="str">
        <f>VLOOKUP(E4276,ReactionTypes!$B$2:$D4291,2,FALSE)</f>
        <v>positive</v>
      </c>
      <c r="H4276" t="s">
        <v>1110</v>
      </c>
      <c r="I4276">
        <v>7</v>
      </c>
      <c r="J4276">
        <f t="shared" si="461"/>
        <v>2116</v>
      </c>
    </row>
    <row r="4277" spans="1:10">
      <c r="A4277">
        <v>4443</v>
      </c>
      <c r="B4277" t="s">
        <v>197</v>
      </c>
      <c r="C4277" t="str">
        <f>VLOOKUP(B4277,Content!$B$2:$D5444,3,FALSE)</f>
        <v>technology</v>
      </c>
      <c r="D4277" t="str">
        <f>VLOOKUP(B4277,Content!$B$2:$D5444,2,FALSE)</f>
        <v>photo</v>
      </c>
      <c r="E4277" t="s">
        <v>1047</v>
      </c>
      <c r="F4277">
        <f>VLOOKUP(E4277,ReactionTypes!$B$2:$D4292,3,FALSE)</f>
        <v>12</v>
      </c>
      <c r="G4277" t="str">
        <f>VLOOKUP(E4277,ReactionTypes!$B$2:$D4292,2,FALSE)</f>
        <v>negative</v>
      </c>
      <c r="H4277" s="4">
        <v>44318</v>
      </c>
      <c r="I4277">
        <f>MONTH(H4277)</f>
        <v>5</v>
      </c>
      <c r="J4277">
        <f t="shared" si="461"/>
        <v>2110</v>
      </c>
    </row>
    <row r="4278" spans="1:10">
      <c r="A4278">
        <v>4444</v>
      </c>
      <c r="B4278" t="s">
        <v>197</v>
      </c>
      <c r="C4278" t="str">
        <f>VLOOKUP(B4278,Content!$B$2:$D5445,3,FALSE)</f>
        <v>technology</v>
      </c>
      <c r="D4278" t="str">
        <f>VLOOKUP(B4278,Content!$B$2:$D5445,2,FALSE)</f>
        <v>photo</v>
      </c>
      <c r="E4278" t="s">
        <v>1042</v>
      </c>
      <c r="F4278">
        <f>VLOOKUP(E4278,ReactionTypes!$B$2:$D4293,3,FALSE)</f>
        <v>5</v>
      </c>
      <c r="G4278" t="str">
        <f>VLOOKUP(E4278,ReactionTypes!$B$2:$D4293,2,FALSE)</f>
        <v>negative</v>
      </c>
      <c r="H4278" t="s">
        <v>1078</v>
      </c>
      <c r="I4278">
        <v>8</v>
      </c>
      <c r="J4278">
        <f t="shared" si="461"/>
        <v>2055</v>
      </c>
    </row>
    <row r="4279" spans="1:10">
      <c r="A4279">
        <v>4446</v>
      </c>
      <c r="B4279" t="s">
        <v>198</v>
      </c>
      <c r="C4279" t="str">
        <f>VLOOKUP(B4279,Content!$B$2:$D5447,3,FALSE)</f>
        <v>fitness</v>
      </c>
      <c r="D4279" t="str">
        <f>VLOOKUP(B4279,Content!$B$2:$D5447,2,FALSE)</f>
        <v>audio</v>
      </c>
      <c r="E4279" t="s">
        <v>1044</v>
      </c>
      <c r="F4279">
        <f>VLOOKUP(E4279,ReactionTypes!$B$2:$D4294,3,FALSE)</f>
        <v>20</v>
      </c>
      <c r="G4279" t="str">
        <f>VLOOKUP(E4279,ReactionTypes!$B$2:$D4294,2,FALSE)</f>
        <v>neutral</v>
      </c>
      <c r="H4279" s="4">
        <v>44382</v>
      </c>
      <c r="I4279">
        <f>MONTH(H4279)</f>
        <v>7</v>
      </c>
      <c r="J4279">
        <f t="shared" si="461"/>
        <v>2116</v>
      </c>
    </row>
    <row r="4280" spans="1:10">
      <c r="A4280">
        <v>4447</v>
      </c>
      <c r="B4280" t="s">
        <v>198</v>
      </c>
      <c r="C4280" t="str">
        <f>VLOOKUP(B4280,Content!$B$2:$D5448,3,FALSE)</f>
        <v>fitness</v>
      </c>
      <c r="D4280" t="str">
        <f>VLOOKUP(B4280,Content!$B$2:$D5448,2,FALSE)</f>
        <v>audio</v>
      </c>
      <c r="E4280" t="s">
        <v>1038</v>
      </c>
      <c r="F4280">
        <f>VLOOKUP(E4280,ReactionTypes!$B$2:$D4295,3,FALSE)</f>
        <v>15</v>
      </c>
      <c r="G4280" t="str">
        <f>VLOOKUP(E4280,ReactionTypes!$B$2:$D4295,2,FALSE)</f>
        <v>negative</v>
      </c>
      <c r="H4280" t="s">
        <v>1132</v>
      </c>
      <c r="I4280">
        <v>10</v>
      </c>
      <c r="J4280">
        <f t="shared" si="461"/>
        <v>2087</v>
      </c>
    </row>
    <row r="4281" spans="1:10">
      <c r="A4281">
        <v>4448</v>
      </c>
      <c r="B4281" t="s">
        <v>198</v>
      </c>
      <c r="C4281" t="str">
        <f>VLOOKUP(B4281,Content!$B$2:$D5449,3,FALSE)</f>
        <v>fitness</v>
      </c>
      <c r="D4281" t="str">
        <f>VLOOKUP(B4281,Content!$B$2:$D5449,2,FALSE)</f>
        <v>audio</v>
      </c>
      <c r="E4281" t="s">
        <v>1038</v>
      </c>
      <c r="F4281">
        <f>VLOOKUP(E4281,ReactionTypes!$B$2:$D4296,3,FALSE)</f>
        <v>15</v>
      </c>
      <c r="G4281" t="str">
        <f>VLOOKUP(E4281,ReactionTypes!$B$2:$D4296,2,FALSE)</f>
        <v>negative</v>
      </c>
      <c r="H4281" s="4">
        <v>44442</v>
      </c>
      <c r="I4281">
        <f t="shared" ref="I4281:I4284" si="464">MONTH(H4281)</f>
        <v>9</v>
      </c>
      <c r="J4281">
        <f t="shared" si="461"/>
        <v>1991</v>
      </c>
    </row>
    <row r="4282" spans="1:10">
      <c r="A4282">
        <v>4449</v>
      </c>
      <c r="B4282" t="s">
        <v>198</v>
      </c>
      <c r="C4282" t="str">
        <f>VLOOKUP(B4282,Content!$B$2:$D5450,3,FALSE)</f>
        <v>fitness</v>
      </c>
      <c r="D4282" t="str">
        <f>VLOOKUP(B4282,Content!$B$2:$D5450,2,FALSE)</f>
        <v>audio</v>
      </c>
      <c r="E4282" t="s">
        <v>1039</v>
      </c>
      <c r="F4282">
        <f>VLOOKUP(E4282,ReactionTypes!$B$2:$D4297,3,FALSE)</f>
        <v>30</v>
      </c>
      <c r="G4282" t="str">
        <f>VLOOKUP(E4282,ReactionTypes!$B$2:$D4297,2,FALSE)</f>
        <v>positive</v>
      </c>
      <c r="H4282" s="4">
        <v>44352</v>
      </c>
      <c r="I4282">
        <f t="shared" si="464"/>
        <v>6</v>
      </c>
      <c r="J4282">
        <f t="shared" si="461"/>
        <v>2068</v>
      </c>
    </row>
    <row r="4283" spans="1:10">
      <c r="A4283">
        <v>4450</v>
      </c>
      <c r="B4283" t="s">
        <v>198</v>
      </c>
      <c r="C4283" t="str">
        <f>VLOOKUP(B4283,Content!$B$2:$D5451,3,FALSE)</f>
        <v>fitness</v>
      </c>
      <c r="D4283" t="str">
        <f>VLOOKUP(B4283,Content!$B$2:$D5451,2,FALSE)</f>
        <v>audio</v>
      </c>
      <c r="E4283" t="s">
        <v>1050</v>
      </c>
      <c r="F4283">
        <f>VLOOKUP(E4283,ReactionTypes!$B$2:$D4298,3,FALSE)</f>
        <v>70</v>
      </c>
      <c r="G4283" t="str">
        <f>VLOOKUP(E4283,ReactionTypes!$B$2:$D4298,2,FALSE)</f>
        <v>positive</v>
      </c>
      <c r="H4283" s="4">
        <v>44112</v>
      </c>
      <c r="I4283">
        <f t="shared" si="464"/>
        <v>10</v>
      </c>
      <c r="J4283">
        <f t="shared" si="461"/>
        <v>2087</v>
      </c>
    </row>
    <row r="4284" spans="1:10">
      <c r="A4284">
        <v>4451</v>
      </c>
      <c r="B4284" t="s">
        <v>198</v>
      </c>
      <c r="C4284" t="str">
        <f>VLOOKUP(B4284,Content!$B$2:$D5452,3,FALSE)</f>
        <v>fitness</v>
      </c>
      <c r="D4284" t="str">
        <f>VLOOKUP(B4284,Content!$B$2:$D5452,2,FALSE)</f>
        <v>audio</v>
      </c>
      <c r="E4284" t="s">
        <v>1049</v>
      </c>
      <c r="F4284">
        <f>VLOOKUP(E4284,ReactionTypes!$B$2:$D4299,3,FALSE)</f>
        <v>60</v>
      </c>
      <c r="G4284" t="str">
        <f>VLOOKUP(E4284,ReactionTypes!$B$2:$D4299,2,FALSE)</f>
        <v>positive</v>
      </c>
      <c r="H4284" s="4">
        <v>43994</v>
      </c>
      <c r="I4284">
        <f t="shared" si="464"/>
        <v>6</v>
      </c>
      <c r="J4284">
        <f t="shared" si="461"/>
        <v>2068</v>
      </c>
    </row>
    <row r="4285" spans="1:10">
      <c r="A4285">
        <v>4452</v>
      </c>
      <c r="B4285" t="s">
        <v>198</v>
      </c>
      <c r="C4285" t="str">
        <f>VLOOKUP(B4285,Content!$B$2:$D5453,3,FALSE)</f>
        <v>fitness</v>
      </c>
      <c r="D4285" t="str">
        <f>VLOOKUP(B4285,Content!$B$2:$D5453,2,FALSE)</f>
        <v>audio</v>
      </c>
      <c r="E4285" t="s">
        <v>1042</v>
      </c>
      <c r="F4285">
        <f>VLOOKUP(E4285,ReactionTypes!$B$2:$D4300,3,FALSE)</f>
        <v>5</v>
      </c>
      <c r="G4285" t="str">
        <f>VLOOKUP(E4285,ReactionTypes!$B$2:$D4300,2,FALSE)</f>
        <v>negative</v>
      </c>
      <c r="H4285" t="s">
        <v>1116</v>
      </c>
      <c r="I4285">
        <v>10</v>
      </c>
      <c r="J4285">
        <f t="shared" si="461"/>
        <v>2087</v>
      </c>
    </row>
    <row r="4286" spans="1:10">
      <c r="A4286">
        <v>4453</v>
      </c>
      <c r="B4286" t="s">
        <v>198</v>
      </c>
      <c r="C4286" t="str">
        <f>VLOOKUP(B4286,Content!$B$2:$D5454,3,FALSE)</f>
        <v>fitness</v>
      </c>
      <c r="D4286" t="str">
        <f>VLOOKUP(B4286,Content!$B$2:$D5454,2,FALSE)</f>
        <v>audio</v>
      </c>
      <c r="E4286" t="s">
        <v>1041</v>
      </c>
      <c r="F4286">
        <f>VLOOKUP(E4286,ReactionTypes!$B$2:$D4301,3,FALSE)</f>
        <v>70</v>
      </c>
      <c r="G4286" t="str">
        <f>VLOOKUP(E4286,ReactionTypes!$B$2:$D4301,2,FALSE)</f>
        <v>positive</v>
      </c>
      <c r="H4286" t="s">
        <v>1258</v>
      </c>
      <c r="I4286">
        <v>4</v>
      </c>
      <c r="J4286">
        <f t="shared" si="461"/>
        <v>1978</v>
      </c>
    </row>
    <row r="4287" spans="1:10">
      <c r="A4287">
        <v>4454</v>
      </c>
      <c r="B4287" t="s">
        <v>198</v>
      </c>
      <c r="C4287" t="str">
        <f>VLOOKUP(B4287,Content!$B$2:$D5455,3,FALSE)</f>
        <v>fitness</v>
      </c>
      <c r="D4287" t="str">
        <f>VLOOKUP(B4287,Content!$B$2:$D5455,2,FALSE)</f>
        <v>audio</v>
      </c>
      <c r="E4287" t="s">
        <v>1051</v>
      </c>
      <c r="F4287">
        <f>VLOOKUP(E4287,ReactionTypes!$B$2:$D4302,3,FALSE)</f>
        <v>72</v>
      </c>
      <c r="G4287" t="str">
        <f>VLOOKUP(E4287,ReactionTypes!$B$2:$D4302,2,FALSE)</f>
        <v>positive</v>
      </c>
      <c r="H4287" s="4">
        <v>44475</v>
      </c>
      <c r="I4287">
        <f>MONTH(H4287)</f>
        <v>10</v>
      </c>
      <c r="J4287">
        <f t="shared" si="461"/>
        <v>2087</v>
      </c>
    </row>
    <row r="4288" spans="1:10">
      <c r="A4288">
        <v>4455</v>
      </c>
      <c r="B4288" t="s">
        <v>198</v>
      </c>
      <c r="C4288" t="str">
        <f>VLOOKUP(B4288,Content!$B$2:$D5456,3,FALSE)</f>
        <v>fitness</v>
      </c>
      <c r="D4288" t="str">
        <f>VLOOKUP(B4288,Content!$B$2:$D5456,2,FALSE)</f>
        <v>audio</v>
      </c>
      <c r="E4288" t="s">
        <v>1038</v>
      </c>
      <c r="F4288">
        <f>VLOOKUP(E4288,ReactionTypes!$B$2:$D4303,3,FALSE)</f>
        <v>15</v>
      </c>
      <c r="G4288" t="str">
        <f>VLOOKUP(E4288,ReactionTypes!$B$2:$D4303,2,FALSE)</f>
        <v>negative</v>
      </c>
      <c r="H4288" t="s">
        <v>1192</v>
      </c>
      <c r="I4288">
        <v>4</v>
      </c>
      <c r="J4288">
        <f t="shared" si="461"/>
        <v>1978</v>
      </c>
    </row>
    <row r="4289" spans="1:10">
      <c r="A4289">
        <v>4456</v>
      </c>
      <c r="B4289" t="s">
        <v>198</v>
      </c>
      <c r="C4289" t="str">
        <f>VLOOKUP(B4289,Content!$B$2:$D5457,3,FALSE)</f>
        <v>fitness</v>
      </c>
      <c r="D4289" t="str">
        <f>VLOOKUP(B4289,Content!$B$2:$D5457,2,FALSE)</f>
        <v>audio</v>
      </c>
      <c r="E4289" t="s">
        <v>1038</v>
      </c>
      <c r="F4289">
        <f>VLOOKUP(E4289,ReactionTypes!$B$2:$D4304,3,FALSE)</f>
        <v>15</v>
      </c>
      <c r="G4289" t="str">
        <f>VLOOKUP(E4289,ReactionTypes!$B$2:$D4304,2,FALSE)</f>
        <v>negative</v>
      </c>
      <c r="H4289" t="s">
        <v>1193</v>
      </c>
      <c r="I4289">
        <v>5</v>
      </c>
      <c r="J4289">
        <f t="shared" si="461"/>
        <v>2110</v>
      </c>
    </row>
    <row r="4290" spans="1:10">
      <c r="A4290">
        <v>4457</v>
      </c>
      <c r="B4290" t="s">
        <v>198</v>
      </c>
      <c r="C4290" t="str">
        <f>VLOOKUP(B4290,Content!$B$2:$D5458,3,FALSE)</f>
        <v>fitness</v>
      </c>
      <c r="D4290" t="str">
        <f>VLOOKUP(B4290,Content!$B$2:$D5458,2,FALSE)</f>
        <v>audio</v>
      </c>
      <c r="E4290" t="s">
        <v>1048</v>
      </c>
      <c r="F4290">
        <f>VLOOKUP(E4290,ReactionTypes!$B$2:$D4305,3,FALSE)</f>
        <v>50</v>
      </c>
      <c r="G4290" t="str">
        <f>VLOOKUP(E4290,ReactionTypes!$B$2:$D4305,2,FALSE)</f>
        <v>positive</v>
      </c>
      <c r="H4290" t="s">
        <v>1149</v>
      </c>
      <c r="I4290">
        <v>7</v>
      </c>
      <c r="J4290">
        <f t="shared" si="461"/>
        <v>2116</v>
      </c>
    </row>
    <row r="4291" spans="1:10">
      <c r="A4291">
        <v>4458</v>
      </c>
      <c r="B4291" t="s">
        <v>198</v>
      </c>
      <c r="C4291" t="str">
        <f>VLOOKUP(B4291,Content!$B$2:$D5459,3,FALSE)</f>
        <v>fitness</v>
      </c>
      <c r="D4291" t="str">
        <f>VLOOKUP(B4291,Content!$B$2:$D5459,2,FALSE)</f>
        <v>audio</v>
      </c>
      <c r="E4291" t="s">
        <v>1042</v>
      </c>
      <c r="F4291">
        <f>VLOOKUP(E4291,ReactionTypes!$B$2:$D4306,3,FALSE)</f>
        <v>5</v>
      </c>
      <c r="G4291" t="str">
        <f>VLOOKUP(E4291,ReactionTypes!$B$2:$D4306,2,FALSE)</f>
        <v>negative</v>
      </c>
      <c r="H4291" t="s">
        <v>1145</v>
      </c>
      <c r="I4291">
        <v>9</v>
      </c>
      <c r="J4291">
        <f t="shared" ref="J4291:J4354" si="465">COUNTIF($I$2:$I$24574,I4291)</f>
        <v>1991</v>
      </c>
    </row>
    <row r="4292" spans="1:10">
      <c r="A4292">
        <v>4459</v>
      </c>
      <c r="B4292" t="s">
        <v>198</v>
      </c>
      <c r="C4292" t="str">
        <f>VLOOKUP(B4292,Content!$B$2:$D5460,3,FALSE)</f>
        <v>fitness</v>
      </c>
      <c r="D4292" t="str">
        <f>VLOOKUP(B4292,Content!$B$2:$D5460,2,FALSE)</f>
        <v>audio</v>
      </c>
      <c r="E4292" t="s">
        <v>1050</v>
      </c>
      <c r="F4292">
        <f>VLOOKUP(E4292,ReactionTypes!$B$2:$D4307,3,FALSE)</f>
        <v>70</v>
      </c>
      <c r="G4292" t="str">
        <f>VLOOKUP(E4292,ReactionTypes!$B$2:$D4307,2,FALSE)</f>
        <v>positive</v>
      </c>
      <c r="H4292" t="s">
        <v>1254</v>
      </c>
      <c r="I4292">
        <v>5</v>
      </c>
      <c r="J4292">
        <f t="shared" si="465"/>
        <v>2110</v>
      </c>
    </row>
    <row r="4293" spans="1:10">
      <c r="A4293">
        <v>4461</v>
      </c>
      <c r="B4293" t="s">
        <v>199</v>
      </c>
      <c r="C4293" t="str">
        <f>VLOOKUP(B4293,Content!$B$2:$D5462,3,FALSE)</f>
        <v>studying</v>
      </c>
      <c r="D4293" t="str">
        <f>VLOOKUP(B4293,Content!$B$2:$D5462,2,FALSE)</f>
        <v>photo</v>
      </c>
      <c r="E4293" t="s">
        <v>1039</v>
      </c>
      <c r="F4293">
        <f>VLOOKUP(E4293,ReactionTypes!$B$2:$D4308,3,FALSE)</f>
        <v>30</v>
      </c>
      <c r="G4293" t="str">
        <f>VLOOKUP(E4293,ReactionTypes!$B$2:$D4308,2,FALSE)</f>
        <v>positive</v>
      </c>
      <c r="H4293" t="s">
        <v>1124</v>
      </c>
      <c r="I4293">
        <v>8</v>
      </c>
      <c r="J4293">
        <f t="shared" si="465"/>
        <v>2055</v>
      </c>
    </row>
    <row r="4294" spans="1:10">
      <c r="A4294">
        <v>4462</v>
      </c>
      <c r="B4294" t="s">
        <v>199</v>
      </c>
      <c r="C4294" t="str">
        <f>VLOOKUP(B4294,Content!$B$2:$D5463,3,FALSE)</f>
        <v>studying</v>
      </c>
      <c r="D4294" t="str">
        <f>VLOOKUP(B4294,Content!$B$2:$D5463,2,FALSE)</f>
        <v>photo</v>
      </c>
      <c r="E4294" t="s">
        <v>1044</v>
      </c>
      <c r="F4294">
        <f>VLOOKUP(E4294,ReactionTypes!$B$2:$D4309,3,FALSE)</f>
        <v>20</v>
      </c>
      <c r="G4294" t="str">
        <f>VLOOKUP(E4294,ReactionTypes!$B$2:$D4309,2,FALSE)</f>
        <v>neutral</v>
      </c>
      <c r="H4294" s="4">
        <v>43840</v>
      </c>
      <c r="I4294">
        <f t="shared" ref="I4294:I4296" si="466">MONTH(H4294)</f>
        <v>1</v>
      </c>
      <c r="J4294">
        <f t="shared" si="465"/>
        <v>2142</v>
      </c>
    </row>
    <row r="4295" spans="1:10">
      <c r="A4295">
        <v>4463</v>
      </c>
      <c r="B4295" t="s">
        <v>199</v>
      </c>
      <c r="C4295" t="str">
        <f>VLOOKUP(B4295,Content!$B$2:$D5464,3,FALSE)</f>
        <v>studying</v>
      </c>
      <c r="D4295" t="str">
        <f>VLOOKUP(B4295,Content!$B$2:$D5464,2,FALSE)</f>
        <v>photo</v>
      </c>
      <c r="E4295" t="s">
        <v>1036</v>
      </c>
      <c r="F4295">
        <f>VLOOKUP(E4295,ReactionTypes!$B$2:$D4310,3,FALSE)</f>
        <v>0</v>
      </c>
      <c r="G4295" t="str">
        <f>VLOOKUP(E4295,ReactionTypes!$B$2:$D4310,2,FALSE)</f>
        <v>negative</v>
      </c>
      <c r="H4295" s="4">
        <v>44534</v>
      </c>
      <c r="I4295">
        <f t="shared" si="466"/>
        <v>12</v>
      </c>
      <c r="J4295">
        <f t="shared" si="465"/>
        <v>2099</v>
      </c>
    </row>
    <row r="4296" spans="1:10">
      <c r="A4296">
        <v>4464</v>
      </c>
      <c r="B4296" t="s">
        <v>199</v>
      </c>
      <c r="C4296" t="str">
        <f>VLOOKUP(B4296,Content!$B$2:$D5465,3,FALSE)</f>
        <v>studying</v>
      </c>
      <c r="D4296" t="str">
        <f>VLOOKUP(B4296,Content!$B$2:$D5465,2,FALSE)</f>
        <v>photo</v>
      </c>
      <c r="E4296" t="s">
        <v>1041</v>
      </c>
      <c r="F4296">
        <f>VLOOKUP(E4296,ReactionTypes!$B$2:$D4311,3,FALSE)</f>
        <v>70</v>
      </c>
      <c r="G4296" t="str">
        <f>VLOOKUP(E4296,ReactionTypes!$B$2:$D4311,2,FALSE)</f>
        <v>positive</v>
      </c>
      <c r="H4296" s="4">
        <v>43963</v>
      </c>
      <c r="I4296">
        <f t="shared" si="466"/>
        <v>5</v>
      </c>
      <c r="J4296">
        <f t="shared" si="465"/>
        <v>2110</v>
      </c>
    </row>
    <row r="4297" spans="1:10">
      <c r="A4297">
        <v>4465</v>
      </c>
      <c r="B4297" t="s">
        <v>199</v>
      </c>
      <c r="C4297" t="str">
        <f>VLOOKUP(B4297,Content!$B$2:$D5466,3,FALSE)</f>
        <v>studying</v>
      </c>
      <c r="D4297" t="str">
        <f>VLOOKUP(B4297,Content!$B$2:$D5466,2,FALSE)</f>
        <v>photo</v>
      </c>
      <c r="E4297" t="s">
        <v>1038</v>
      </c>
      <c r="F4297">
        <f>VLOOKUP(E4297,ReactionTypes!$B$2:$D4312,3,FALSE)</f>
        <v>15</v>
      </c>
      <c r="G4297" t="str">
        <f>VLOOKUP(E4297,ReactionTypes!$B$2:$D4312,2,FALSE)</f>
        <v>negative</v>
      </c>
      <c r="H4297" t="s">
        <v>1218</v>
      </c>
      <c r="I4297">
        <v>3</v>
      </c>
      <c r="J4297">
        <f t="shared" si="465"/>
        <v>1982</v>
      </c>
    </row>
    <row r="4298" spans="1:10">
      <c r="A4298">
        <v>4466</v>
      </c>
      <c r="B4298" t="s">
        <v>199</v>
      </c>
      <c r="C4298" t="str">
        <f>VLOOKUP(B4298,Content!$B$2:$D5467,3,FALSE)</f>
        <v>studying</v>
      </c>
      <c r="D4298" t="str">
        <f>VLOOKUP(B4298,Content!$B$2:$D5467,2,FALSE)</f>
        <v>photo</v>
      </c>
      <c r="E4298" t="s">
        <v>1043</v>
      </c>
      <c r="F4298">
        <f>VLOOKUP(E4298,ReactionTypes!$B$2:$D4313,3,FALSE)</f>
        <v>65</v>
      </c>
      <c r="G4298" t="str">
        <f>VLOOKUP(E4298,ReactionTypes!$B$2:$D4313,2,FALSE)</f>
        <v>positive</v>
      </c>
      <c r="H4298" t="s">
        <v>1268</v>
      </c>
      <c r="I4298">
        <v>1</v>
      </c>
      <c r="J4298">
        <f t="shared" si="465"/>
        <v>2142</v>
      </c>
    </row>
    <row r="4299" spans="1:10">
      <c r="A4299">
        <v>4467</v>
      </c>
      <c r="B4299" t="s">
        <v>199</v>
      </c>
      <c r="C4299" t="str">
        <f>VLOOKUP(B4299,Content!$B$2:$D5468,3,FALSE)</f>
        <v>studying</v>
      </c>
      <c r="D4299" t="str">
        <f>VLOOKUP(B4299,Content!$B$2:$D5468,2,FALSE)</f>
        <v>photo</v>
      </c>
      <c r="E4299" t="s">
        <v>1050</v>
      </c>
      <c r="F4299">
        <f>VLOOKUP(E4299,ReactionTypes!$B$2:$D4314,3,FALSE)</f>
        <v>70</v>
      </c>
      <c r="G4299" t="str">
        <f>VLOOKUP(E4299,ReactionTypes!$B$2:$D4314,2,FALSE)</f>
        <v>positive</v>
      </c>
      <c r="H4299" s="4">
        <v>44257</v>
      </c>
      <c r="I4299">
        <f>MONTH(H4299)</f>
        <v>3</v>
      </c>
      <c r="J4299">
        <f t="shared" si="465"/>
        <v>1982</v>
      </c>
    </row>
    <row r="4300" spans="1:10">
      <c r="A4300">
        <v>4469</v>
      </c>
      <c r="B4300" t="s">
        <v>200</v>
      </c>
      <c r="C4300" t="str">
        <f>VLOOKUP(B4300,Content!$B$2:$D5470,3,FALSE)</f>
        <v>fitness</v>
      </c>
      <c r="D4300" t="str">
        <f>VLOOKUP(B4300,Content!$B$2:$D5470,2,FALSE)</f>
        <v>audio</v>
      </c>
      <c r="E4300" t="s">
        <v>1044</v>
      </c>
      <c r="F4300">
        <f>VLOOKUP(E4300,ReactionTypes!$B$2:$D4315,3,FALSE)</f>
        <v>20</v>
      </c>
      <c r="G4300" t="str">
        <f>VLOOKUP(E4300,ReactionTypes!$B$2:$D4315,2,FALSE)</f>
        <v>neutral</v>
      </c>
      <c r="H4300" t="s">
        <v>1070</v>
      </c>
      <c r="I4300">
        <v>8</v>
      </c>
      <c r="J4300">
        <f t="shared" si="465"/>
        <v>2055</v>
      </c>
    </row>
    <row r="4301" spans="1:10">
      <c r="A4301">
        <v>4470</v>
      </c>
      <c r="B4301" t="s">
        <v>200</v>
      </c>
      <c r="C4301" t="str">
        <f>VLOOKUP(B4301,Content!$B$2:$D5471,3,FALSE)</f>
        <v>fitness</v>
      </c>
      <c r="D4301" t="str">
        <f>VLOOKUP(B4301,Content!$B$2:$D5471,2,FALSE)</f>
        <v>audio</v>
      </c>
      <c r="E4301" t="s">
        <v>1037</v>
      </c>
      <c r="F4301">
        <f>VLOOKUP(E4301,ReactionTypes!$B$2:$D4316,3,FALSE)</f>
        <v>10</v>
      </c>
      <c r="G4301" t="str">
        <f>VLOOKUP(E4301,ReactionTypes!$B$2:$D4316,2,FALSE)</f>
        <v>negative</v>
      </c>
      <c r="H4301" t="s">
        <v>1257</v>
      </c>
      <c r="I4301">
        <v>3</v>
      </c>
      <c r="J4301">
        <f t="shared" si="465"/>
        <v>1982</v>
      </c>
    </row>
    <row r="4302" spans="1:10">
      <c r="A4302">
        <v>4471</v>
      </c>
      <c r="B4302" t="s">
        <v>200</v>
      </c>
      <c r="C4302" t="str">
        <f>VLOOKUP(B4302,Content!$B$2:$D5472,3,FALSE)</f>
        <v>fitness</v>
      </c>
      <c r="D4302" t="str">
        <f>VLOOKUP(B4302,Content!$B$2:$D5472,2,FALSE)</f>
        <v>audio</v>
      </c>
      <c r="E4302" t="s">
        <v>1042</v>
      </c>
      <c r="F4302">
        <f>VLOOKUP(E4302,ReactionTypes!$B$2:$D4317,3,FALSE)</f>
        <v>5</v>
      </c>
      <c r="G4302" t="str">
        <f>VLOOKUP(E4302,ReactionTypes!$B$2:$D4317,2,FALSE)</f>
        <v>negative</v>
      </c>
      <c r="H4302" s="4">
        <v>44409</v>
      </c>
      <c r="I4302">
        <f>MONTH(H4302)</f>
        <v>8</v>
      </c>
      <c r="J4302">
        <f t="shared" si="465"/>
        <v>2055</v>
      </c>
    </row>
    <row r="4303" spans="1:10">
      <c r="A4303">
        <v>4472</v>
      </c>
      <c r="B4303" t="s">
        <v>200</v>
      </c>
      <c r="C4303" t="str">
        <f>VLOOKUP(B4303,Content!$B$2:$D5473,3,FALSE)</f>
        <v>fitness</v>
      </c>
      <c r="D4303" t="str">
        <f>VLOOKUP(B4303,Content!$B$2:$D5473,2,FALSE)</f>
        <v>audio</v>
      </c>
      <c r="E4303" t="s">
        <v>1041</v>
      </c>
      <c r="F4303">
        <f>VLOOKUP(E4303,ReactionTypes!$B$2:$D4318,3,FALSE)</f>
        <v>70</v>
      </c>
      <c r="G4303" t="str">
        <f>VLOOKUP(E4303,ReactionTypes!$B$2:$D4318,2,FALSE)</f>
        <v>positive</v>
      </c>
      <c r="H4303" t="s">
        <v>1255</v>
      </c>
      <c r="I4303">
        <v>1</v>
      </c>
      <c r="J4303">
        <f t="shared" si="465"/>
        <v>2142</v>
      </c>
    </row>
    <row r="4304" spans="1:10">
      <c r="A4304">
        <v>4473</v>
      </c>
      <c r="B4304" t="s">
        <v>200</v>
      </c>
      <c r="C4304" t="str">
        <f>VLOOKUP(B4304,Content!$B$2:$D5474,3,FALSE)</f>
        <v>fitness</v>
      </c>
      <c r="D4304" t="str">
        <f>VLOOKUP(B4304,Content!$B$2:$D5474,2,FALSE)</f>
        <v>audio</v>
      </c>
      <c r="E4304" t="s">
        <v>1044</v>
      </c>
      <c r="F4304">
        <f>VLOOKUP(E4304,ReactionTypes!$B$2:$D4319,3,FALSE)</f>
        <v>20</v>
      </c>
      <c r="G4304" t="str">
        <f>VLOOKUP(E4304,ReactionTypes!$B$2:$D4319,2,FALSE)</f>
        <v>neutral</v>
      </c>
      <c r="H4304" t="s">
        <v>1218</v>
      </c>
      <c r="I4304">
        <v>3</v>
      </c>
      <c r="J4304">
        <f t="shared" si="465"/>
        <v>1982</v>
      </c>
    </row>
    <row r="4305" spans="1:10">
      <c r="A4305">
        <v>4474</v>
      </c>
      <c r="B4305" t="s">
        <v>200</v>
      </c>
      <c r="C4305" t="str">
        <f>VLOOKUP(B4305,Content!$B$2:$D5475,3,FALSE)</f>
        <v>fitness</v>
      </c>
      <c r="D4305" t="str">
        <f>VLOOKUP(B4305,Content!$B$2:$D5475,2,FALSE)</f>
        <v>audio</v>
      </c>
      <c r="E4305" t="s">
        <v>1046</v>
      </c>
      <c r="F4305">
        <f>VLOOKUP(E4305,ReactionTypes!$B$2:$D4320,3,FALSE)</f>
        <v>45</v>
      </c>
      <c r="G4305" t="str">
        <f>VLOOKUP(E4305,ReactionTypes!$B$2:$D4320,2,FALSE)</f>
        <v>positive</v>
      </c>
      <c r="H4305" s="4">
        <v>44143</v>
      </c>
      <c r="I4305">
        <f>MONTH(H4305)</f>
        <v>11</v>
      </c>
      <c r="J4305">
        <f t="shared" si="465"/>
        <v>2055</v>
      </c>
    </row>
    <row r="4306" spans="1:10">
      <c r="A4306">
        <v>4475</v>
      </c>
      <c r="B4306" t="s">
        <v>200</v>
      </c>
      <c r="C4306" t="str">
        <f>VLOOKUP(B4306,Content!$B$2:$D5476,3,FALSE)</f>
        <v>fitness</v>
      </c>
      <c r="D4306" t="str">
        <f>VLOOKUP(B4306,Content!$B$2:$D5476,2,FALSE)</f>
        <v>audio</v>
      </c>
      <c r="E4306" t="s">
        <v>1040</v>
      </c>
      <c r="F4306">
        <f>VLOOKUP(E4306,ReactionTypes!$B$2:$D4321,3,FALSE)</f>
        <v>35</v>
      </c>
      <c r="G4306" t="str">
        <f>VLOOKUP(E4306,ReactionTypes!$B$2:$D4321,2,FALSE)</f>
        <v>neutral</v>
      </c>
      <c r="H4306" t="s">
        <v>1072</v>
      </c>
      <c r="I4306">
        <v>9</v>
      </c>
      <c r="J4306">
        <f t="shared" si="465"/>
        <v>1991</v>
      </c>
    </row>
    <row r="4307" spans="1:10">
      <c r="A4307">
        <v>4476</v>
      </c>
      <c r="B4307" t="s">
        <v>200</v>
      </c>
      <c r="C4307" t="str">
        <f>VLOOKUP(B4307,Content!$B$2:$D5477,3,FALSE)</f>
        <v>fitness</v>
      </c>
      <c r="D4307" t="str">
        <f>VLOOKUP(B4307,Content!$B$2:$D5477,2,FALSE)</f>
        <v>audio</v>
      </c>
      <c r="E4307" t="s">
        <v>1038</v>
      </c>
      <c r="F4307">
        <f>VLOOKUP(E4307,ReactionTypes!$B$2:$D4322,3,FALSE)</f>
        <v>15</v>
      </c>
      <c r="G4307" t="str">
        <f>VLOOKUP(E4307,ReactionTypes!$B$2:$D4322,2,FALSE)</f>
        <v>negative</v>
      </c>
      <c r="H4307" t="s">
        <v>1284</v>
      </c>
      <c r="I4307">
        <v>10</v>
      </c>
      <c r="J4307">
        <f t="shared" si="465"/>
        <v>2087</v>
      </c>
    </row>
    <row r="4308" spans="1:10">
      <c r="A4308">
        <v>4477</v>
      </c>
      <c r="B4308" t="s">
        <v>200</v>
      </c>
      <c r="C4308" t="str">
        <f>VLOOKUP(B4308,Content!$B$2:$D5478,3,FALSE)</f>
        <v>fitness</v>
      </c>
      <c r="D4308" t="str">
        <f>VLOOKUP(B4308,Content!$B$2:$D5478,2,FALSE)</f>
        <v>audio</v>
      </c>
      <c r="E4308" t="s">
        <v>1051</v>
      </c>
      <c r="F4308">
        <f>VLOOKUP(E4308,ReactionTypes!$B$2:$D4323,3,FALSE)</f>
        <v>72</v>
      </c>
      <c r="G4308" t="str">
        <f>VLOOKUP(E4308,ReactionTypes!$B$2:$D4323,2,FALSE)</f>
        <v>positive</v>
      </c>
      <c r="H4308" s="4">
        <v>43873</v>
      </c>
      <c r="I4308">
        <f>MONTH(H4308)</f>
        <v>2</v>
      </c>
      <c r="J4308">
        <f t="shared" si="465"/>
        <v>1890</v>
      </c>
    </row>
    <row r="4309" spans="1:10">
      <c r="A4309">
        <v>4478</v>
      </c>
      <c r="B4309" t="s">
        <v>200</v>
      </c>
      <c r="C4309" t="str">
        <f>VLOOKUP(B4309,Content!$B$2:$D5479,3,FALSE)</f>
        <v>fitness</v>
      </c>
      <c r="D4309" t="str">
        <f>VLOOKUP(B4309,Content!$B$2:$D5479,2,FALSE)</f>
        <v>audio</v>
      </c>
      <c r="E4309" t="s">
        <v>1049</v>
      </c>
      <c r="F4309">
        <f>VLOOKUP(E4309,ReactionTypes!$B$2:$D4324,3,FALSE)</f>
        <v>60</v>
      </c>
      <c r="G4309" t="str">
        <f>VLOOKUP(E4309,ReactionTypes!$B$2:$D4324,2,FALSE)</f>
        <v>positive</v>
      </c>
      <c r="H4309" t="s">
        <v>1073</v>
      </c>
      <c r="I4309">
        <v>11</v>
      </c>
      <c r="J4309">
        <f t="shared" si="465"/>
        <v>2055</v>
      </c>
    </row>
    <row r="4310" spans="1:10">
      <c r="A4310">
        <v>4479</v>
      </c>
      <c r="B4310" t="s">
        <v>200</v>
      </c>
      <c r="C4310" t="str">
        <f>VLOOKUP(B4310,Content!$B$2:$D5480,3,FALSE)</f>
        <v>fitness</v>
      </c>
      <c r="D4310" t="str">
        <f>VLOOKUP(B4310,Content!$B$2:$D5480,2,FALSE)</f>
        <v>audio</v>
      </c>
      <c r="E4310" t="s">
        <v>1041</v>
      </c>
      <c r="F4310">
        <f>VLOOKUP(E4310,ReactionTypes!$B$2:$D4325,3,FALSE)</f>
        <v>70</v>
      </c>
      <c r="G4310" t="str">
        <f>VLOOKUP(E4310,ReactionTypes!$B$2:$D4325,2,FALSE)</f>
        <v>positive</v>
      </c>
      <c r="H4310" s="4">
        <v>44229</v>
      </c>
      <c r="I4310">
        <f t="shared" ref="I4310:I4311" si="467">MONTH(H4310)</f>
        <v>2</v>
      </c>
      <c r="J4310">
        <f t="shared" si="465"/>
        <v>1890</v>
      </c>
    </row>
    <row r="4311" spans="1:10">
      <c r="A4311">
        <v>4480</v>
      </c>
      <c r="B4311" t="s">
        <v>200</v>
      </c>
      <c r="C4311" t="str">
        <f>VLOOKUP(B4311,Content!$B$2:$D5481,3,FALSE)</f>
        <v>fitness</v>
      </c>
      <c r="D4311" t="str">
        <f>VLOOKUP(B4311,Content!$B$2:$D5481,2,FALSE)</f>
        <v>audio</v>
      </c>
      <c r="E4311" t="s">
        <v>1038</v>
      </c>
      <c r="F4311">
        <f>VLOOKUP(E4311,ReactionTypes!$B$2:$D4326,3,FALSE)</f>
        <v>15</v>
      </c>
      <c r="G4311" t="str">
        <f>VLOOKUP(E4311,ReactionTypes!$B$2:$D4326,2,FALSE)</f>
        <v>negative</v>
      </c>
      <c r="H4311" s="4">
        <v>44413</v>
      </c>
      <c r="I4311">
        <f t="shared" si="467"/>
        <v>8</v>
      </c>
      <c r="J4311">
        <f t="shared" si="465"/>
        <v>2055</v>
      </c>
    </row>
    <row r="4312" spans="1:10">
      <c r="A4312">
        <v>4481</v>
      </c>
      <c r="B4312" t="s">
        <v>200</v>
      </c>
      <c r="C4312" t="str">
        <f>VLOOKUP(B4312,Content!$B$2:$D5482,3,FALSE)</f>
        <v>fitness</v>
      </c>
      <c r="D4312" t="str">
        <f>VLOOKUP(B4312,Content!$B$2:$D5482,2,FALSE)</f>
        <v>audio</v>
      </c>
      <c r="E4312" t="s">
        <v>1041</v>
      </c>
      <c r="F4312">
        <f>VLOOKUP(E4312,ReactionTypes!$B$2:$D4327,3,FALSE)</f>
        <v>70</v>
      </c>
      <c r="G4312" t="str">
        <f>VLOOKUP(E4312,ReactionTypes!$B$2:$D4327,2,FALSE)</f>
        <v>positive</v>
      </c>
      <c r="H4312" t="s">
        <v>1222</v>
      </c>
      <c r="I4312">
        <v>4</v>
      </c>
      <c r="J4312">
        <f t="shared" si="465"/>
        <v>1978</v>
      </c>
    </row>
    <row r="4313" spans="1:10">
      <c r="A4313">
        <v>4482</v>
      </c>
      <c r="B4313" t="s">
        <v>200</v>
      </c>
      <c r="C4313" t="str">
        <f>VLOOKUP(B4313,Content!$B$2:$D5483,3,FALSE)</f>
        <v>fitness</v>
      </c>
      <c r="D4313" t="str">
        <f>VLOOKUP(B4313,Content!$B$2:$D5483,2,FALSE)</f>
        <v>audio</v>
      </c>
      <c r="E4313" t="s">
        <v>1051</v>
      </c>
      <c r="F4313">
        <f>VLOOKUP(E4313,ReactionTypes!$B$2:$D4328,3,FALSE)</f>
        <v>72</v>
      </c>
      <c r="G4313" t="str">
        <f>VLOOKUP(E4313,ReactionTypes!$B$2:$D4328,2,FALSE)</f>
        <v>positive</v>
      </c>
      <c r="H4313" t="s">
        <v>1219</v>
      </c>
      <c r="I4313">
        <v>3</v>
      </c>
      <c r="J4313">
        <f t="shared" si="465"/>
        <v>1982</v>
      </c>
    </row>
    <row r="4314" spans="1:10">
      <c r="A4314">
        <v>4483</v>
      </c>
      <c r="B4314" t="s">
        <v>200</v>
      </c>
      <c r="C4314" t="str">
        <f>VLOOKUP(B4314,Content!$B$2:$D5484,3,FALSE)</f>
        <v>fitness</v>
      </c>
      <c r="D4314" t="str">
        <f>VLOOKUP(B4314,Content!$B$2:$D5484,2,FALSE)</f>
        <v>audio</v>
      </c>
      <c r="E4314" t="s">
        <v>1040</v>
      </c>
      <c r="F4314">
        <f>VLOOKUP(E4314,ReactionTypes!$B$2:$D4329,3,FALSE)</f>
        <v>35</v>
      </c>
      <c r="G4314" t="str">
        <f>VLOOKUP(E4314,ReactionTypes!$B$2:$D4329,2,FALSE)</f>
        <v>neutral</v>
      </c>
      <c r="H4314" t="s">
        <v>1171</v>
      </c>
      <c r="I4314">
        <v>8</v>
      </c>
      <c r="J4314">
        <f t="shared" si="465"/>
        <v>2055</v>
      </c>
    </row>
    <row r="4315" spans="1:10">
      <c r="A4315">
        <v>4484</v>
      </c>
      <c r="B4315" t="s">
        <v>200</v>
      </c>
      <c r="C4315" t="str">
        <f>VLOOKUP(B4315,Content!$B$2:$D5485,3,FALSE)</f>
        <v>fitness</v>
      </c>
      <c r="D4315" t="str">
        <f>VLOOKUP(B4315,Content!$B$2:$D5485,2,FALSE)</f>
        <v>audio</v>
      </c>
      <c r="E4315" t="s">
        <v>1040</v>
      </c>
      <c r="F4315">
        <f>VLOOKUP(E4315,ReactionTypes!$B$2:$D4330,3,FALSE)</f>
        <v>35</v>
      </c>
      <c r="G4315" t="str">
        <f>VLOOKUP(E4315,ReactionTypes!$B$2:$D4330,2,FALSE)</f>
        <v>neutral</v>
      </c>
      <c r="H4315" s="4">
        <v>44174</v>
      </c>
      <c r="I4315">
        <f t="shared" ref="I4315:I4316" si="468">MONTH(H4315)</f>
        <v>12</v>
      </c>
      <c r="J4315">
        <f t="shared" si="465"/>
        <v>2099</v>
      </c>
    </row>
    <row r="4316" spans="1:10">
      <c r="A4316">
        <v>4485</v>
      </c>
      <c r="B4316" t="s">
        <v>200</v>
      </c>
      <c r="C4316" t="str">
        <f>VLOOKUP(B4316,Content!$B$2:$D5486,3,FALSE)</f>
        <v>fitness</v>
      </c>
      <c r="D4316" t="str">
        <f>VLOOKUP(B4316,Content!$B$2:$D5486,2,FALSE)</f>
        <v>audio</v>
      </c>
      <c r="E4316" t="s">
        <v>1051</v>
      </c>
      <c r="F4316">
        <f>VLOOKUP(E4316,ReactionTypes!$B$2:$D4331,3,FALSE)</f>
        <v>72</v>
      </c>
      <c r="G4316" t="str">
        <f>VLOOKUP(E4316,ReactionTypes!$B$2:$D4331,2,FALSE)</f>
        <v>positive</v>
      </c>
      <c r="H4316" s="4">
        <v>44502</v>
      </c>
      <c r="I4316">
        <f t="shared" si="468"/>
        <v>11</v>
      </c>
      <c r="J4316">
        <f t="shared" si="465"/>
        <v>2055</v>
      </c>
    </row>
    <row r="4317" spans="1:10">
      <c r="A4317">
        <v>4486</v>
      </c>
      <c r="B4317" t="s">
        <v>200</v>
      </c>
      <c r="C4317" t="str">
        <f>VLOOKUP(B4317,Content!$B$2:$D5487,3,FALSE)</f>
        <v>fitness</v>
      </c>
      <c r="D4317" t="str">
        <f>VLOOKUP(B4317,Content!$B$2:$D5487,2,FALSE)</f>
        <v>audio</v>
      </c>
      <c r="E4317" t="s">
        <v>1045</v>
      </c>
      <c r="F4317">
        <f>VLOOKUP(E4317,ReactionTypes!$B$2:$D4332,3,FALSE)</f>
        <v>75</v>
      </c>
      <c r="G4317" t="str">
        <f>VLOOKUP(E4317,ReactionTypes!$B$2:$D4332,2,FALSE)</f>
        <v>positive</v>
      </c>
      <c r="H4317" t="s">
        <v>1265</v>
      </c>
      <c r="I4317">
        <v>1</v>
      </c>
      <c r="J4317">
        <f t="shared" si="465"/>
        <v>2142</v>
      </c>
    </row>
    <row r="4318" spans="1:10">
      <c r="A4318">
        <v>4487</v>
      </c>
      <c r="B4318" t="s">
        <v>200</v>
      </c>
      <c r="C4318" t="str">
        <f>VLOOKUP(B4318,Content!$B$2:$D5488,3,FALSE)</f>
        <v>fitness</v>
      </c>
      <c r="D4318" t="str">
        <f>VLOOKUP(B4318,Content!$B$2:$D5488,2,FALSE)</f>
        <v>audio</v>
      </c>
      <c r="E4318" t="s">
        <v>1047</v>
      </c>
      <c r="F4318">
        <f>VLOOKUP(E4318,ReactionTypes!$B$2:$D4333,3,FALSE)</f>
        <v>12</v>
      </c>
      <c r="G4318" t="str">
        <f>VLOOKUP(E4318,ReactionTypes!$B$2:$D4333,2,FALSE)</f>
        <v>negative</v>
      </c>
      <c r="H4318" t="s">
        <v>1137</v>
      </c>
      <c r="I4318">
        <v>10</v>
      </c>
      <c r="J4318">
        <f t="shared" si="465"/>
        <v>2087</v>
      </c>
    </row>
    <row r="4319" spans="1:10">
      <c r="A4319">
        <v>4488</v>
      </c>
      <c r="B4319" t="s">
        <v>200</v>
      </c>
      <c r="C4319" t="str">
        <f>VLOOKUP(B4319,Content!$B$2:$D5489,3,FALSE)</f>
        <v>fitness</v>
      </c>
      <c r="D4319" t="str">
        <f>VLOOKUP(B4319,Content!$B$2:$D5489,2,FALSE)</f>
        <v>audio</v>
      </c>
      <c r="E4319" t="s">
        <v>1048</v>
      </c>
      <c r="F4319">
        <f>VLOOKUP(E4319,ReactionTypes!$B$2:$D4334,3,FALSE)</f>
        <v>50</v>
      </c>
      <c r="G4319" t="str">
        <f>VLOOKUP(E4319,ReactionTypes!$B$2:$D4334,2,FALSE)</f>
        <v>positive</v>
      </c>
      <c r="H4319" s="4">
        <v>43991</v>
      </c>
      <c r="I4319">
        <f>MONTH(H4319)</f>
        <v>6</v>
      </c>
      <c r="J4319">
        <f t="shared" si="465"/>
        <v>2068</v>
      </c>
    </row>
    <row r="4320" spans="1:10">
      <c r="A4320">
        <v>4489</v>
      </c>
      <c r="B4320" t="s">
        <v>200</v>
      </c>
      <c r="C4320" t="str">
        <f>VLOOKUP(B4320,Content!$B$2:$D5490,3,FALSE)</f>
        <v>fitness</v>
      </c>
      <c r="D4320" t="str">
        <f>VLOOKUP(B4320,Content!$B$2:$D5490,2,FALSE)</f>
        <v>audio</v>
      </c>
      <c r="E4320" t="s">
        <v>1043</v>
      </c>
      <c r="F4320">
        <f>VLOOKUP(E4320,ReactionTypes!$B$2:$D4335,3,FALSE)</f>
        <v>65</v>
      </c>
      <c r="G4320" t="str">
        <f>VLOOKUP(E4320,ReactionTypes!$B$2:$D4335,2,FALSE)</f>
        <v>positive</v>
      </c>
      <c r="H4320" t="s">
        <v>1186</v>
      </c>
      <c r="I4320">
        <v>4</v>
      </c>
      <c r="J4320">
        <f t="shared" si="465"/>
        <v>1978</v>
      </c>
    </row>
    <row r="4321" spans="1:10">
      <c r="A4321">
        <v>4490</v>
      </c>
      <c r="B4321" t="s">
        <v>200</v>
      </c>
      <c r="C4321" t="str">
        <f>VLOOKUP(B4321,Content!$B$2:$D5491,3,FALSE)</f>
        <v>fitness</v>
      </c>
      <c r="D4321" t="str">
        <f>VLOOKUP(B4321,Content!$B$2:$D5491,2,FALSE)</f>
        <v>audio</v>
      </c>
      <c r="E4321" t="s">
        <v>1043</v>
      </c>
      <c r="F4321">
        <f>VLOOKUP(E4321,ReactionTypes!$B$2:$D4336,3,FALSE)</f>
        <v>65</v>
      </c>
      <c r="G4321" t="str">
        <f>VLOOKUP(E4321,ReactionTypes!$B$2:$D4336,2,FALSE)</f>
        <v>positive</v>
      </c>
      <c r="H4321" s="4">
        <v>44471</v>
      </c>
      <c r="I4321">
        <f>MONTH(H4321)</f>
        <v>10</v>
      </c>
      <c r="J4321">
        <f t="shared" si="465"/>
        <v>2087</v>
      </c>
    </row>
    <row r="4322" spans="1:10">
      <c r="A4322">
        <v>4491</v>
      </c>
      <c r="B4322" t="s">
        <v>200</v>
      </c>
      <c r="C4322" t="str">
        <f>VLOOKUP(B4322,Content!$B$2:$D5492,3,FALSE)</f>
        <v>fitness</v>
      </c>
      <c r="D4322" t="str">
        <f>VLOOKUP(B4322,Content!$B$2:$D5492,2,FALSE)</f>
        <v>audio</v>
      </c>
      <c r="E4322" t="s">
        <v>1036</v>
      </c>
      <c r="F4322">
        <f>VLOOKUP(E4322,ReactionTypes!$B$2:$D4337,3,FALSE)</f>
        <v>0</v>
      </c>
      <c r="G4322" t="str">
        <f>VLOOKUP(E4322,ReactionTypes!$B$2:$D4337,2,FALSE)</f>
        <v>negative</v>
      </c>
      <c r="H4322" t="s">
        <v>1280</v>
      </c>
      <c r="I4322">
        <v>5</v>
      </c>
      <c r="J4322">
        <f t="shared" si="465"/>
        <v>2110</v>
      </c>
    </row>
    <row r="4323" spans="1:10">
      <c r="A4323">
        <v>4492</v>
      </c>
      <c r="B4323" t="s">
        <v>200</v>
      </c>
      <c r="C4323" t="str">
        <f>VLOOKUP(B4323,Content!$B$2:$D5493,3,FALSE)</f>
        <v>fitness</v>
      </c>
      <c r="D4323" t="str">
        <f>VLOOKUP(B4323,Content!$B$2:$D5493,2,FALSE)</f>
        <v>audio</v>
      </c>
      <c r="E4323" t="s">
        <v>1043</v>
      </c>
      <c r="F4323">
        <f>VLOOKUP(E4323,ReactionTypes!$B$2:$D4338,3,FALSE)</f>
        <v>65</v>
      </c>
      <c r="G4323" t="str">
        <f>VLOOKUP(E4323,ReactionTypes!$B$2:$D4338,2,FALSE)</f>
        <v>positive</v>
      </c>
      <c r="H4323" s="4">
        <v>44198</v>
      </c>
      <c r="I4323">
        <f t="shared" ref="I4323:I4324" si="469">MONTH(H4323)</f>
        <v>1</v>
      </c>
      <c r="J4323">
        <f t="shared" si="465"/>
        <v>2142</v>
      </c>
    </row>
    <row r="4324" spans="1:10">
      <c r="A4324">
        <v>4493</v>
      </c>
      <c r="B4324" t="s">
        <v>200</v>
      </c>
      <c r="C4324" t="str">
        <f>VLOOKUP(B4324,Content!$B$2:$D5494,3,FALSE)</f>
        <v>fitness</v>
      </c>
      <c r="D4324" t="str">
        <f>VLOOKUP(B4324,Content!$B$2:$D5494,2,FALSE)</f>
        <v>audio</v>
      </c>
      <c r="E4324" t="s">
        <v>1040</v>
      </c>
      <c r="F4324">
        <f>VLOOKUP(E4324,ReactionTypes!$B$2:$D4339,3,FALSE)</f>
        <v>35</v>
      </c>
      <c r="G4324" t="str">
        <f>VLOOKUP(E4324,ReactionTypes!$B$2:$D4339,2,FALSE)</f>
        <v>neutral</v>
      </c>
      <c r="H4324" s="4">
        <v>43901</v>
      </c>
      <c r="I4324">
        <f t="shared" si="469"/>
        <v>3</v>
      </c>
      <c r="J4324">
        <f t="shared" si="465"/>
        <v>1982</v>
      </c>
    </row>
    <row r="4325" spans="1:10">
      <c r="A4325">
        <v>4494</v>
      </c>
      <c r="B4325" t="s">
        <v>200</v>
      </c>
      <c r="C4325" t="str">
        <f>VLOOKUP(B4325,Content!$B$2:$D5495,3,FALSE)</f>
        <v>fitness</v>
      </c>
      <c r="D4325" t="str">
        <f>VLOOKUP(B4325,Content!$B$2:$D5495,2,FALSE)</f>
        <v>audio</v>
      </c>
      <c r="E4325" t="s">
        <v>1041</v>
      </c>
      <c r="F4325">
        <f>VLOOKUP(E4325,ReactionTypes!$B$2:$D4340,3,FALSE)</f>
        <v>70</v>
      </c>
      <c r="G4325" t="str">
        <f>VLOOKUP(E4325,ReactionTypes!$B$2:$D4340,2,FALSE)</f>
        <v>positive</v>
      </c>
      <c r="H4325" t="s">
        <v>1097</v>
      </c>
      <c r="I4325">
        <v>8</v>
      </c>
      <c r="J4325">
        <f t="shared" si="465"/>
        <v>2055</v>
      </c>
    </row>
    <row r="4326" spans="1:10">
      <c r="A4326">
        <v>4495</v>
      </c>
      <c r="B4326" t="s">
        <v>200</v>
      </c>
      <c r="C4326" t="str">
        <f>VLOOKUP(B4326,Content!$B$2:$D5496,3,FALSE)</f>
        <v>fitness</v>
      </c>
      <c r="D4326" t="str">
        <f>VLOOKUP(B4326,Content!$B$2:$D5496,2,FALSE)</f>
        <v>audio</v>
      </c>
      <c r="E4326" t="s">
        <v>1038</v>
      </c>
      <c r="F4326">
        <f>VLOOKUP(E4326,ReactionTypes!$B$2:$D4341,3,FALSE)</f>
        <v>15</v>
      </c>
      <c r="G4326" t="str">
        <f>VLOOKUP(E4326,ReactionTypes!$B$2:$D4341,2,FALSE)</f>
        <v>negative</v>
      </c>
      <c r="H4326" t="s">
        <v>1129</v>
      </c>
      <c r="I4326">
        <v>10</v>
      </c>
      <c r="J4326">
        <f t="shared" si="465"/>
        <v>2087</v>
      </c>
    </row>
    <row r="4327" spans="1:10">
      <c r="A4327">
        <v>4496</v>
      </c>
      <c r="B4327" t="s">
        <v>200</v>
      </c>
      <c r="C4327" t="str">
        <f>VLOOKUP(B4327,Content!$B$2:$D5497,3,FALSE)</f>
        <v>fitness</v>
      </c>
      <c r="D4327" t="str">
        <f>VLOOKUP(B4327,Content!$B$2:$D5497,2,FALSE)</f>
        <v>audio</v>
      </c>
      <c r="E4327" t="s">
        <v>1036</v>
      </c>
      <c r="F4327">
        <f>VLOOKUP(E4327,ReactionTypes!$B$2:$D4342,3,FALSE)</f>
        <v>0</v>
      </c>
      <c r="G4327" t="str">
        <f>VLOOKUP(E4327,ReactionTypes!$B$2:$D4342,2,FALSE)</f>
        <v>negative</v>
      </c>
      <c r="H4327" t="s">
        <v>1111</v>
      </c>
      <c r="I4327">
        <v>9</v>
      </c>
      <c r="J4327">
        <f t="shared" si="465"/>
        <v>1991</v>
      </c>
    </row>
    <row r="4328" spans="1:10">
      <c r="A4328">
        <v>4497</v>
      </c>
      <c r="B4328" t="s">
        <v>200</v>
      </c>
      <c r="C4328" t="str">
        <f>VLOOKUP(B4328,Content!$B$2:$D5498,3,FALSE)</f>
        <v>fitness</v>
      </c>
      <c r="D4328" t="str">
        <f>VLOOKUP(B4328,Content!$B$2:$D5498,2,FALSE)</f>
        <v>audio</v>
      </c>
      <c r="E4328" t="s">
        <v>1040</v>
      </c>
      <c r="F4328">
        <f>VLOOKUP(E4328,ReactionTypes!$B$2:$D4343,3,FALSE)</f>
        <v>35</v>
      </c>
      <c r="G4328" t="str">
        <f>VLOOKUP(E4328,ReactionTypes!$B$2:$D4343,2,FALSE)</f>
        <v>neutral</v>
      </c>
      <c r="H4328" t="s">
        <v>1212</v>
      </c>
      <c r="I4328">
        <v>3</v>
      </c>
      <c r="J4328">
        <f t="shared" si="465"/>
        <v>1982</v>
      </c>
    </row>
    <row r="4329" spans="1:10">
      <c r="A4329">
        <v>4498</v>
      </c>
      <c r="B4329" t="s">
        <v>200</v>
      </c>
      <c r="C4329" t="str">
        <f>VLOOKUP(B4329,Content!$B$2:$D5499,3,FALSE)</f>
        <v>fitness</v>
      </c>
      <c r="D4329" t="str">
        <f>VLOOKUP(B4329,Content!$B$2:$D5499,2,FALSE)</f>
        <v>audio</v>
      </c>
      <c r="E4329" t="s">
        <v>1038</v>
      </c>
      <c r="F4329">
        <f>VLOOKUP(E4329,ReactionTypes!$B$2:$D4344,3,FALSE)</f>
        <v>15</v>
      </c>
      <c r="G4329" t="str">
        <f>VLOOKUP(E4329,ReactionTypes!$B$2:$D4344,2,FALSE)</f>
        <v>negative</v>
      </c>
      <c r="H4329" t="s">
        <v>1084</v>
      </c>
      <c r="I4329">
        <v>11</v>
      </c>
      <c r="J4329">
        <f t="shared" si="465"/>
        <v>2055</v>
      </c>
    </row>
    <row r="4330" spans="1:10">
      <c r="A4330">
        <v>4499</v>
      </c>
      <c r="B4330" t="s">
        <v>200</v>
      </c>
      <c r="C4330" t="str">
        <f>VLOOKUP(B4330,Content!$B$2:$D5500,3,FALSE)</f>
        <v>fitness</v>
      </c>
      <c r="D4330" t="str">
        <f>VLOOKUP(B4330,Content!$B$2:$D5500,2,FALSE)</f>
        <v>audio</v>
      </c>
      <c r="E4330" t="s">
        <v>1050</v>
      </c>
      <c r="F4330">
        <f>VLOOKUP(E4330,ReactionTypes!$B$2:$D4345,3,FALSE)</f>
        <v>70</v>
      </c>
      <c r="G4330" t="str">
        <f>VLOOKUP(E4330,ReactionTypes!$B$2:$D4345,2,FALSE)</f>
        <v>positive</v>
      </c>
      <c r="H4330" s="4">
        <v>44320</v>
      </c>
      <c r="I4330">
        <f>MONTH(H4330)</f>
        <v>5</v>
      </c>
      <c r="J4330">
        <f t="shared" si="465"/>
        <v>2110</v>
      </c>
    </row>
    <row r="4331" spans="1:10">
      <c r="A4331">
        <v>4500</v>
      </c>
      <c r="B4331" t="s">
        <v>200</v>
      </c>
      <c r="C4331" t="str">
        <f>VLOOKUP(B4331,Content!$B$2:$D5501,3,FALSE)</f>
        <v>fitness</v>
      </c>
      <c r="D4331" t="str">
        <f>VLOOKUP(B4331,Content!$B$2:$D5501,2,FALSE)</f>
        <v>audio</v>
      </c>
      <c r="E4331" t="s">
        <v>1040</v>
      </c>
      <c r="F4331">
        <f>VLOOKUP(E4331,ReactionTypes!$B$2:$D4346,3,FALSE)</f>
        <v>35</v>
      </c>
      <c r="G4331" t="str">
        <f>VLOOKUP(E4331,ReactionTypes!$B$2:$D4346,2,FALSE)</f>
        <v>neutral</v>
      </c>
      <c r="H4331" t="s">
        <v>1251</v>
      </c>
      <c r="I4331">
        <v>5</v>
      </c>
      <c r="J4331">
        <f t="shared" si="465"/>
        <v>2110</v>
      </c>
    </row>
    <row r="4332" spans="1:10">
      <c r="A4332">
        <v>4501</v>
      </c>
      <c r="B4332" t="s">
        <v>200</v>
      </c>
      <c r="C4332" t="str">
        <f>VLOOKUP(B4332,Content!$B$2:$D5502,3,FALSE)</f>
        <v>fitness</v>
      </c>
      <c r="D4332" t="str">
        <f>VLOOKUP(B4332,Content!$B$2:$D5502,2,FALSE)</f>
        <v>audio</v>
      </c>
      <c r="E4332" t="s">
        <v>1041</v>
      </c>
      <c r="F4332">
        <f>VLOOKUP(E4332,ReactionTypes!$B$2:$D4347,3,FALSE)</f>
        <v>70</v>
      </c>
      <c r="G4332" t="str">
        <f>VLOOKUP(E4332,ReactionTypes!$B$2:$D4347,2,FALSE)</f>
        <v>positive</v>
      </c>
      <c r="H4332" t="s">
        <v>1111</v>
      </c>
      <c r="I4332">
        <v>9</v>
      </c>
      <c r="J4332">
        <f t="shared" si="465"/>
        <v>1991</v>
      </c>
    </row>
    <row r="4333" spans="1:10">
      <c r="A4333">
        <v>4502</v>
      </c>
      <c r="B4333" t="s">
        <v>200</v>
      </c>
      <c r="C4333" t="str">
        <f>VLOOKUP(B4333,Content!$B$2:$D5503,3,FALSE)</f>
        <v>fitness</v>
      </c>
      <c r="D4333" t="str">
        <f>VLOOKUP(B4333,Content!$B$2:$D5503,2,FALSE)</f>
        <v>audio</v>
      </c>
      <c r="E4333" t="s">
        <v>1036</v>
      </c>
      <c r="F4333">
        <f>VLOOKUP(E4333,ReactionTypes!$B$2:$D4348,3,FALSE)</f>
        <v>0</v>
      </c>
      <c r="G4333" t="str">
        <f>VLOOKUP(E4333,ReactionTypes!$B$2:$D4348,2,FALSE)</f>
        <v>negative</v>
      </c>
      <c r="H4333" t="s">
        <v>1286</v>
      </c>
      <c r="I4333">
        <v>8</v>
      </c>
      <c r="J4333">
        <f t="shared" si="465"/>
        <v>2055</v>
      </c>
    </row>
    <row r="4334" spans="1:10">
      <c r="A4334">
        <v>4503</v>
      </c>
      <c r="B4334" t="s">
        <v>200</v>
      </c>
      <c r="C4334" t="str">
        <f>VLOOKUP(B4334,Content!$B$2:$D5504,3,FALSE)</f>
        <v>fitness</v>
      </c>
      <c r="D4334" t="str">
        <f>VLOOKUP(B4334,Content!$B$2:$D5504,2,FALSE)</f>
        <v>audio</v>
      </c>
      <c r="E4334" t="s">
        <v>1043</v>
      </c>
      <c r="F4334">
        <f>VLOOKUP(E4334,ReactionTypes!$B$2:$D4349,3,FALSE)</f>
        <v>65</v>
      </c>
      <c r="G4334" t="str">
        <f>VLOOKUP(E4334,ReactionTypes!$B$2:$D4349,2,FALSE)</f>
        <v>positive</v>
      </c>
      <c r="H4334" t="s">
        <v>1090</v>
      </c>
      <c r="I4334">
        <v>10</v>
      </c>
      <c r="J4334">
        <f t="shared" si="465"/>
        <v>2087</v>
      </c>
    </row>
    <row r="4335" spans="1:10">
      <c r="A4335">
        <v>4504</v>
      </c>
      <c r="B4335" t="s">
        <v>200</v>
      </c>
      <c r="C4335" t="str">
        <f>VLOOKUP(B4335,Content!$B$2:$D5505,3,FALSE)</f>
        <v>fitness</v>
      </c>
      <c r="D4335" t="str">
        <f>VLOOKUP(B4335,Content!$B$2:$D5505,2,FALSE)</f>
        <v>audio</v>
      </c>
      <c r="E4335" t="s">
        <v>1037</v>
      </c>
      <c r="F4335">
        <f>VLOOKUP(E4335,ReactionTypes!$B$2:$D4350,3,FALSE)</f>
        <v>10</v>
      </c>
      <c r="G4335" t="str">
        <f>VLOOKUP(E4335,ReactionTypes!$B$2:$D4350,2,FALSE)</f>
        <v>negative</v>
      </c>
      <c r="H4335" s="4">
        <v>44444</v>
      </c>
      <c r="I4335">
        <f>MONTH(H4335)</f>
        <v>9</v>
      </c>
      <c r="J4335">
        <f t="shared" si="465"/>
        <v>1991</v>
      </c>
    </row>
    <row r="4336" spans="1:10">
      <c r="A4336">
        <v>4505</v>
      </c>
      <c r="B4336" t="s">
        <v>200</v>
      </c>
      <c r="C4336" t="str">
        <f>VLOOKUP(B4336,Content!$B$2:$D5506,3,FALSE)</f>
        <v>fitness</v>
      </c>
      <c r="D4336" t="str">
        <f>VLOOKUP(B4336,Content!$B$2:$D5506,2,FALSE)</f>
        <v>audio</v>
      </c>
      <c r="E4336" t="s">
        <v>1036</v>
      </c>
      <c r="F4336">
        <f>VLOOKUP(E4336,ReactionTypes!$B$2:$D4351,3,FALSE)</f>
        <v>0</v>
      </c>
      <c r="G4336" t="str">
        <f>VLOOKUP(E4336,ReactionTypes!$B$2:$D4351,2,FALSE)</f>
        <v>negative</v>
      </c>
      <c r="H4336" t="s">
        <v>1115</v>
      </c>
      <c r="I4336">
        <v>7</v>
      </c>
      <c r="J4336">
        <f t="shared" si="465"/>
        <v>2116</v>
      </c>
    </row>
    <row r="4337" spans="1:10">
      <c r="A4337">
        <v>4506</v>
      </c>
      <c r="B4337" t="s">
        <v>200</v>
      </c>
      <c r="C4337" t="str">
        <f>VLOOKUP(B4337,Content!$B$2:$D5507,3,FALSE)</f>
        <v>fitness</v>
      </c>
      <c r="D4337" t="str">
        <f>VLOOKUP(B4337,Content!$B$2:$D5507,2,FALSE)</f>
        <v>audio</v>
      </c>
      <c r="E4337" t="s">
        <v>1036</v>
      </c>
      <c r="F4337">
        <f>VLOOKUP(E4337,ReactionTypes!$B$2:$D4352,3,FALSE)</f>
        <v>0</v>
      </c>
      <c r="G4337" t="str">
        <f>VLOOKUP(E4337,ReactionTypes!$B$2:$D4352,2,FALSE)</f>
        <v>negative</v>
      </c>
      <c r="H4337" t="s">
        <v>1117</v>
      </c>
      <c r="I4337">
        <v>8</v>
      </c>
      <c r="J4337">
        <f t="shared" si="465"/>
        <v>2055</v>
      </c>
    </row>
    <row r="4338" spans="1:10">
      <c r="A4338">
        <v>4507</v>
      </c>
      <c r="B4338" t="s">
        <v>200</v>
      </c>
      <c r="C4338" t="str">
        <f>VLOOKUP(B4338,Content!$B$2:$D5508,3,FALSE)</f>
        <v>fitness</v>
      </c>
      <c r="D4338" t="str">
        <f>VLOOKUP(B4338,Content!$B$2:$D5508,2,FALSE)</f>
        <v>audio</v>
      </c>
      <c r="E4338" t="s">
        <v>1048</v>
      </c>
      <c r="F4338">
        <f>VLOOKUP(E4338,ReactionTypes!$B$2:$D4353,3,FALSE)</f>
        <v>50</v>
      </c>
      <c r="G4338" t="str">
        <f>VLOOKUP(E4338,ReactionTypes!$B$2:$D4353,2,FALSE)</f>
        <v>positive</v>
      </c>
      <c r="H4338" t="s">
        <v>1167</v>
      </c>
      <c r="I4338">
        <v>6</v>
      </c>
      <c r="J4338">
        <f t="shared" si="465"/>
        <v>2068</v>
      </c>
    </row>
    <row r="4339" spans="1:10">
      <c r="A4339">
        <v>4508</v>
      </c>
      <c r="B4339" t="s">
        <v>200</v>
      </c>
      <c r="C4339" t="str">
        <f>VLOOKUP(B4339,Content!$B$2:$D5509,3,FALSE)</f>
        <v>fitness</v>
      </c>
      <c r="D4339" t="str">
        <f>VLOOKUP(B4339,Content!$B$2:$D5509,2,FALSE)</f>
        <v>audio</v>
      </c>
      <c r="E4339" t="s">
        <v>1050</v>
      </c>
      <c r="F4339">
        <f>VLOOKUP(E4339,ReactionTypes!$B$2:$D4354,3,FALSE)</f>
        <v>70</v>
      </c>
      <c r="G4339" t="str">
        <f>VLOOKUP(E4339,ReactionTypes!$B$2:$D4354,2,FALSE)</f>
        <v>positive</v>
      </c>
      <c r="H4339" t="s">
        <v>1183</v>
      </c>
      <c r="I4339">
        <v>7</v>
      </c>
      <c r="J4339">
        <f t="shared" si="465"/>
        <v>2116</v>
      </c>
    </row>
    <row r="4340" spans="1:10">
      <c r="A4340">
        <v>4510</v>
      </c>
      <c r="B4340" t="s">
        <v>201</v>
      </c>
      <c r="C4340" t="str">
        <f>VLOOKUP(B4340,Content!$B$2:$D5511,3,FALSE)</f>
        <v>dogs</v>
      </c>
      <c r="D4340" t="str">
        <f>VLOOKUP(B4340,Content!$B$2:$D5511,2,FALSE)</f>
        <v>video</v>
      </c>
      <c r="E4340" t="s">
        <v>1042</v>
      </c>
      <c r="F4340">
        <f>VLOOKUP(E4340,ReactionTypes!$B$2:$D4355,3,FALSE)</f>
        <v>5</v>
      </c>
      <c r="G4340" t="str">
        <f>VLOOKUP(E4340,ReactionTypes!$B$2:$D4355,2,FALSE)</f>
        <v>negative</v>
      </c>
      <c r="H4340" t="s">
        <v>1221</v>
      </c>
      <c r="I4340">
        <v>2</v>
      </c>
      <c r="J4340">
        <f t="shared" si="465"/>
        <v>1890</v>
      </c>
    </row>
    <row r="4341" spans="1:10">
      <c r="A4341">
        <v>4511</v>
      </c>
      <c r="B4341" t="s">
        <v>201</v>
      </c>
      <c r="C4341" t="str">
        <f>VLOOKUP(B4341,Content!$B$2:$D5512,3,FALSE)</f>
        <v>dogs</v>
      </c>
      <c r="D4341" t="str">
        <f>VLOOKUP(B4341,Content!$B$2:$D5512,2,FALSE)</f>
        <v>video</v>
      </c>
      <c r="E4341" t="s">
        <v>1050</v>
      </c>
      <c r="F4341">
        <f>VLOOKUP(E4341,ReactionTypes!$B$2:$D4356,3,FALSE)</f>
        <v>70</v>
      </c>
      <c r="G4341" t="str">
        <f>VLOOKUP(E4341,ReactionTypes!$B$2:$D4356,2,FALSE)</f>
        <v>positive</v>
      </c>
      <c r="H4341" t="s">
        <v>1224</v>
      </c>
      <c r="I4341">
        <v>3</v>
      </c>
      <c r="J4341">
        <f t="shared" si="465"/>
        <v>1982</v>
      </c>
    </row>
    <row r="4342" spans="1:10">
      <c r="A4342">
        <v>4512</v>
      </c>
      <c r="B4342" t="s">
        <v>201</v>
      </c>
      <c r="C4342" t="str">
        <f>VLOOKUP(B4342,Content!$B$2:$D5513,3,FALSE)</f>
        <v>dogs</v>
      </c>
      <c r="D4342" t="str">
        <f>VLOOKUP(B4342,Content!$B$2:$D5513,2,FALSE)</f>
        <v>video</v>
      </c>
      <c r="E4342" t="s">
        <v>1051</v>
      </c>
      <c r="F4342">
        <f>VLOOKUP(E4342,ReactionTypes!$B$2:$D4357,3,FALSE)</f>
        <v>72</v>
      </c>
      <c r="G4342" t="str">
        <f>VLOOKUP(E4342,ReactionTypes!$B$2:$D4357,2,FALSE)</f>
        <v>positive</v>
      </c>
      <c r="H4342" s="4">
        <v>43838</v>
      </c>
      <c r="I4342">
        <f>MONTH(H4342)</f>
        <v>1</v>
      </c>
      <c r="J4342">
        <f t="shared" si="465"/>
        <v>2142</v>
      </c>
    </row>
    <row r="4343" spans="1:10">
      <c r="A4343">
        <v>4513</v>
      </c>
      <c r="B4343" t="s">
        <v>201</v>
      </c>
      <c r="C4343" t="str">
        <f>VLOOKUP(B4343,Content!$B$2:$D5514,3,FALSE)</f>
        <v>dogs</v>
      </c>
      <c r="D4343" t="str">
        <f>VLOOKUP(B4343,Content!$B$2:$D5514,2,FALSE)</f>
        <v>video</v>
      </c>
      <c r="E4343" t="s">
        <v>1044</v>
      </c>
      <c r="F4343">
        <f>VLOOKUP(E4343,ReactionTypes!$B$2:$D4358,3,FALSE)</f>
        <v>20</v>
      </c>
      <c r="G4343" t="str">
        <f>VLOOKUP(E4343,ReactionTypes!$B$2:$D4358,2,FALSE)</f>
        <v>neutral</v>
      </c>
      <c r="H4343" t="s">
        <v>1226</v>
      </c>
      <c r="I4343">
        <v>3</v>
      </c>
      <c r="J4343">
        <f t="shared" si="465"/>
        <v>1982</v>
      </c>
    </row>
    <row r="4344" spans="1:10">
      <c r="A4344">
        <v>4514</v>
      </c>
      <c r="B4344" t="s">
        <v>201</v>
      </c>
      <c r="C4344" t="str">
        <f>VLOOKUP(B4344,Content!$B$2:$D5515,3,FALSE)</f>
        <v>dogs</v>
      </c>
      <c r="D4344" t="str">
        <f>VLOOKUP(B4344,Content!$B$2:$D5515,2,FALSE)</f>
        <v>video</v>
      </c>
      <c r="E4344" t="s">
        <v>1042</v>
      </c>
      <c r="F4344">
        <f>VLOOKUP(E4344,ReactionTypes!$B$2:$D4359,3,FALSE)</f>
        <v>5</v>
      </c>
      <c r="G4344" t="str">
        <f>VLOOKUP(E4344,ReactionTypes!$B$2:$D4359,2,FALSE)</f>
        <v>negative</v>
      </c>
      <c r="H4344" s="4">
        <v>43840</v>
      </c>
      <c r="I4344">
        <f>MONTH(H4344)</f>
        <v>1</v>
      </c>
      <c r="J4344">
        <f t="shared" si="465"/>
        <v>2142</v>
      </c>
    </row>
    <row r="4345" spans="1:10">
      <c r="A4345">
        <v>4515</v>
      </c>
      <c r="B4345" t="s">
        <v>201</v>
      </c>
      <c r="C4345" t="str">
        <f>VLOOKUP(B4345,Content!$B$2:$D5516,3,FALSE)</f>
        <v>dogs</v>
      </c>
      <c r="D4345" t="str">
        <f>VLOOKUP(B4345,Content!$B$2:$D5516,2,FALSE)</f>
        <v>video</v>
      </c>
      <c r="E4345" t="s">
        <v>1036</v>
      </c>
      <c r="F4345">
        <f>VLOOKUP(E4345,ReactionTypes!$B$2:$D4360,3,FALSE)</f>
        <v>0</v>
      </c>
      <c r="G4345" t="str">
        <f>VLOOKUP(E4345,ReactionTypes!$B$2:$D4360,2,FALSE)</f>
        <v>negative</v>
      </c>
      <c r="H4345" t="s">
        <v>1170</v>
      </c>
      <c r="I4345">
        <v>8</v>
      </c>
      <c r="J4345">
        <f t="shared" si="465"/>
        <v>2055</v>
      </c>
    </row>
    <row r="4346" spans="1:10">
      <c r="A4346">
        <v>4516</v>
      </c>
      <c r="B4346" t="s">
        <v>201</v>
      </c>
      <c r="C4346" t="str">
        <f>VLOOKUP(B4346,Content!$B$2:$D5517,3,FALSE)</f>
        <v>dogs</v>
      </c>
      <c r="D4346" t="str">
        <f>VLOOKUP(B4346,Content!$B$2:$D5517,2,FALSE)</f>
        <v>video</v>
      </c>
      <c r="E4346" t="s">
        <v>1045</v>
      </c>
      <c r="F4346">
        <f>VLOOKUP(E4346,ReactionTypes!$B$2:$D4361,3,FALSE)</f>
        <v>75</v>
      </c>
      <c r="G4346" t="str">
        <f>VLOOKUP(E4346,ReactionTypes!$B$2:$D4361,2,FALSE)</f>
        <v>positive</v>
      </c>
      <c r="H4346" s="4">
        <v>44116</v>
      </c>
      <c r="I4346">
        <f t="shared" ref="I4346:I4348" si="470">MONTH(H4346)</f>
        <v>10</v>
      </c>
      <c r="J4346">
        <f t="shared" si="465"/>
        <v>2087</v>
      </c>
    </row>
    <row r="4347" spans="1:10">
      <c r="A4347">
        <v>4517</v>
      </c>
      <c r="B4347" t="s">
        <v>201</v>
      </c>
      <c r="C4347" t="str">
        <f>VLOOKUP(B4347,Content!$B$2:$D5518,3,FALSE)</f>
        <v>dogs</v>
      </c>
      <c r="D4347" t="str">
        <f>VLOOKUP(B4347,Content!$B$2:$D5518,2,FALSE)</f>
        <v>video</v>
      </c>
      <c r="E4347" t="s">
        <v>1039</v>
      </c>
      <c r="F4347">
        <f>VLOOKUP(E4347,ReactionTypes!$B$2:$D4362,3,FALSE)</f>
        <v>30</v>
      </c>
      <c r="G4347" t="str">
        <f>VLOOKUP(E4347,ReactionTypes!$B$2:$D4362,2,FALSE)</f>
        <v>positive</v>
      </c>
      <c r="H4347" s="4">
        <v>44143</v>
      </c>
      <c r="I4347">
        <f t="shared" si="470"/>
        <v>11</v>
      </c>
      <c r="J4347">
        <f t="shared" si="465"/>
        <v>2055</v>
      </c>
    </row>
    <row r="4348" spans="1:10">
      <c r="A4348">
        <v>4518</v>
      </c>
      <c r="B4348" t="s">
        <v>201</v>
      </c>
      <c r="C4348" t="str">
        <f>VLOOKUP(B4348,Content!$B$2:$D5519,3,FALSE)</f>
        <v>dogs</v>
      </c>
      <c r="D4348" t="str">
        <f>VLOOKUP(B4348,Content!$B$2:$D5519,2,FALSE)</f>
        <v>video</v>
      </c>
      <c r="E4348" t="s">
        <v>1050</v>
      </c>
      <c r="F4348">
        <f>VLOOKUP(E4348,ReactionTypes!$B$2:$D4363,3,FALSE)</f>
        <v>70</v>
      </c>
      <c r="G4348" t="str">
        <f>VLOOKUP(E4348,ReactionTypes!$B$2:$D4363,2,FALSE)</f>
        <v>positive</v>
      </c>
      <c r="H4348" s="4">
        <v>44260</v>
      </c>
      <c r="I4348">
        <f t="shared" si="470"/>
        <v>3</v>
      </c>
      <c r="J4348">
        <f t="shared" si="465"/>
        <v>1982</v>
      </c>
    </row>
    <row r="4349" spans="1:10">
      <c r="A4349">
        <v>4519</v>
      </c>
      <c r="B4349" t="s">
        <v>201</v>
      </c>
      <c r="C4349" t="str">
        <f>VLOOKUP(B4349,Content!$B$2:$D5520,3,FALSE)</f>
        <v>dogs</v>
      </c>
      <c r="D4349" t="str">
        <f>VLOOKUP(B4349,Content!$B$2:$D5520,2,FALSE)</f>
        <v>video</v>
      </c>
      <c r="E4349" t="s">
        <v>1038</v>
      </c>
      <c r="F4349">
        <f>VLOOKUP(E4349,ReactionTypes!$B$2:$D4364,3,FALSE)</f>
        <v>15</v>
      </c>
      <c r="G4349" t="str">
        <f>VLOOKUP(E4349,ReactionTypes!$B$2:$D4364,2,FALSE)</f>
        <v>negative</v>
      </c>
      <c r="H4349" t="s">
        <v>1220</v>
      </c>
      <c r="I4349">
        <v>1</v>
      </c>
      <c r="J4349">
        <f t="shared" si="465"/>
        <v>2142</v>
      </c>
    </row>
    <row r="4350" spans="1:10">
      <c r="A4350">
        <v>4520</v>
      </c>
      <c r="B4350" t="s">
        <v>201</v>
      </c>
      <c r="C4350" t="str">
        <f>VLOOKUP(B4350,Content!$B$2:$D5521,3,FALSE)</f>
        <v>dogs</v>
      </c>
      <c r="D4350" t="str">
        <f>VLOOKUP(B4350,Content!$B$2:$D5521,2,FALSE)</f>
        <v>video</v>
      </c>
      <c r="E4350" t="s">
        <v>1038</v>
      </c>
      <c r="F4350">
        <f>VLOOKUP(E4350,ReactionTypes!$B$2:$D4365,3,FALSE)</f>
        <v>15</v>
      </c>
      <c r="G4350" t="str">
        <f>VLOOKUP(E4350,ReactionTypes!$B$2:$D4365,2,FALSE)</f>
        <v>negative</v>
      </c>
      <c r="H4350" t="s">
        <v>1170</v>
      </c>
      <c r="I4350">
        <v>8</v>
      </c>
      <c r="J4350">
        <f t="shared" si="465"/>
        <v>2055</v>
      </c>
    </row>
    <row r="4351" spans="1:10">
      <c r="A4351">
        <v>4521</v>
      </c>
      <c r="B4351" t="s">
        <v>201</v>
      </c>
      <c r="C4351" t="str">
        <f>VLOOKUP(B4351,Content!$B$2:$D5522,3,FALSE)</f>
        <v>dogs</v>
      </c>
      <c r="D4351" t="str">
        <f>VLOOKUP(B4351,Content!$B$2:$D5522,2,FALSE)</f>
        <v>video</v>
      </c>
      <c r="E4351" t="s">
        <v>1048</v>
      </c>
      <c r="F4351">
        <f>VLOOKUP(E4351,ReactionTypes!$B$2:$D4366,3,FALSE)</f>
        <v>50</v>
      </c>
      <c r="G4351" t="str">
        <f>VLOOKUP(E4351,ReactionTypes!$B$2:$D4366,2,FALSE)</f>
        <v>positive</v>
      </c>
      <c r="H4351" t="s">
        <v>1114</v>
      </c>
      <c r="I4351">
        <v>6</v>
      </c>
      <c r="J4351">
        <f t="shared" si="465"/>
        <v>2068</v>
      </c>
    </row>
    <row r="4352" spans="1:10">
      <c r="A4352">
        <v>4522</v>
      </c>
      <c r="B4352" t="s">
        <v>201</v>
      </c>
      <c r="C4352" t="str">
        <f>VLOOKUP(B4352,Content!$B$2:$D5523,3,FALSE)</f>
        <v>dogs</v>
      </c>
      <c r="D4352" t="str">
        <f>VLOOKUP(B4352,Content!$B$2:$D5523,2,FALSE)</f>
        <v>video</v>
      </c>
      <c r="E4352" t="s">
        <v>1049</v>
      </c>
      <c r="F4352">
        <f>VLOOKUP(E4352,ReactionTypes!$B$2:$D4367,3,FALSE)</f>
        <v>60</v>
      </c>
      <c r="G4352" t="str">
        <f>VLOOKUP(E4352,ReactionTypes!$B$2:$D4367,2,FALSE)</f>
        <v>positive</v>
      </c>
      <c r="H4352" s="4">
        <v>44115</v>
      </c>
      <c r="I4352">
        <f>MONTH(H4352)</f>
        <v>10</v>
      </c>
      <c r="J4352">
        <f t="shared" si="465"/>
        <v>2087</v>
      </c>
    </row>
    <row r="4353" spans="1:10">
      <c r="A4353">
        <v>4523</v>
      </c>
      <c r="B4353" t="s">
        <v>201</v>
      </c>
      <c r="C4353" t="str">
        <f>VLOOKUP(B4353,Content!$B$2:$D5524,3,FALSE)</f>
        <v>dogs</v>
      </c>
      <c r="D4353" t="str">
        <f>VLOOKUP(B4353,Content!$B$2:$D5524,2,FALSE)</f>
        <v>video</v>
      </c>
      <c r="E4353" t="s">
        <v>1038</v>
      </c>
      <c r="F4353">
        <f>VLOOKUP(E4353,ReactionTypes!$B$2:$D4368,3,FALSE)</f>
        <v>15</v>
      </c>
      <c r="G4353" t="str">
        <f>VLOOKUP(E4353,ReactionTypes!$B$2:$D4368,2,FALSE)</f>
        <v>negative</v>
      </c>
      <c r="H4353" t="s">
        <v>1185</v>
      </c>
      <c r="I4353">
        <v>6</v>
      </c>
      <c r="J4353">
        <f t="shared" si="465"/>
        <v>2068</v>
      </c>
    </row>
    <row r="4354" spans="1:10">
      <c r="A4354">
        <v>4524</v>
      </c>
      <c r="B4354" t="s">
        <v>201</v>
      </c>
      <c r="C4354" t="str">
        <f>VLOOKUP(B4354,Content!$B$2:$D5525,3,FALSE)</f>
        <v>dogs</v>
      </c>
      <c r="D4354" t="str">
        <f>VLOOKUP(B4354,Content!$B$2:$D5525,2,FALSE)</f>
        <v>video</v>
      </c>
      <c r="E4354" t="s">
        <v>1049</v>
      </c>
      <c r="F4354">
        <f>VLOOKUP(E4354,ReactionTypes!$B$2:$D4369,3,FALSE)</f>
        <v>60</v>
      </c>
      <c r="G4354" t="str">
        <f>VLOOKUP(E4354,ReactionTypes!$B$2:$D4369,2,FALSE)</f>
        <v>positive</v>
      </c>
      <c r="H4354" s="4">
        <v>43961</v>
      </c>
      <c r="I4354">
        <f t="shared" ref="I4354:I4355" si="471">MONTH(H4354)</f>
        <v>5</v>
      </c>
      <c r="J4354">
        <f t="shared" si="465"/>
        <v>2110</v>
      </c>
    </row>
    <row r="4355" spans="1:10">
      <c r="A4355">
        <v>4525</v>
      </c>
      <c r="B4355" t="s">
        <v>201</v>
      </c>
      <c r="C4355" t="str">
        <f>VLOOKUP(B4355,Content!$B$2:$D5526,3,FALSE)</f>
        <v>dogs</v>
      </c>
      <c r="D4355" t="str">
        <f>VLOOKUP(B4355,Content!$B$2:$D5526,2,FALSE)</f>
        <v>video</v>
      </c>
      <c r="E4355" t="s">
        <v>1039</v>
      </c>
      <c r="F4355">
        <f>VLOOKUP(E4355,ReactionTypes!$B$2:$D4370,3,FALSE)</f>
        <v>30</v>
      </c>
      <c r="G4355" t="str">
        <f>VLOOKUP(E4355,ReactionTypes!$B$2:$D4370,2,FALSE)</f>
        <v>positive</v>
      </c>
      <c r="H4355" s="4">
        <v>44228</v>
      </c>
      <c r="I4355">
        <f t="shared" si="471"/>
        <v>2</v>
      </c>
      <c r="J4355">
        <f t="shared" ref="J4355:J4418" si="472">COUNTIF($I$2:$I$24574,I4355)</f>
        <v>1890</v>
      </c>
    </row>
    <row r="4356" spans="1:10">
      <c r="A4356">
        <v>4526</v>
      </c>
      <c r="B4356" t="s">
        <v>201</v>
      </c>
      <c r="C4356" t="str">
        <f>VLOOKUP(B4356,Content!$B$2:$D5527,3,FALSE)</f>
        <v>dogs</v>
      </c>
      <c r="D4356" t="str">
        <f>VLOOKUP(B4356,Content!$B$2:$D5527,2,FALSE)</f>
        <v>video</v>
      </c>
      <c r="E4356" t="s">
        <v>1042</v>
      </c>
      <c r="F4356">
        <f>VLOOKUP(E4356,ReactionTypes!$B$2:$D4371,3,FALSE)</f>
        <v>5</v>
      </c>
      <c r="G4356" t="str">
        <f>VLOOKUP(E4356,ReactionTypes!$B$2:$D4371,2,FALSE)</f>
        <v>negative</v>
      </c>
      <c r="H4356" t="s">
        <v>1120</v>
      </c>
      <c r="I4356">
        <v>9</v>
      </c>
      <c r="J4356">
        <f t="shared" si="472"/>
        <v>1991</v>
      </c>
    </row>
    <row r="4357" spans="1:10">
      <c r="A4357">
        <v>4527</v>
      </c>
      <c r="B4357" t="s">
        <v>201</v>
      </c>
      <c r="C4357" t="str">
        <f>VLOOKUP(B4357,Content!$B$2:$D5528,3,FALSE)</f>
        <v>dogs</v>
      </c>
      <c r="D4357" t="str">
        <f>VLOOKUP(B4357,Content!$B$2:$D5528,2,FALSE)</f>
        <v>video</v>
      </c>
      <c r="E4357" t="s">
        <v>1043</v>
      </c>
      <c r="F4357">
        <f>VLOOKUP(E4357,ReactionTypes!$B$2:$D4372,3,FALSE)</f>
        <v>65</v>
      </c>
      <c r="G4357" t="str">
        <f>VLOOKUP(E4357,ReactionTypes!$B$2:$D4372,2,FALSE)</f>
        <v>positive</v>
      </c>
      <c r="H4357" t="s">
        <v>1168</v>
      </c>
      <c r="I4357">
        <v>10</v>
      </c>
      <c r="J4357">
        <f t="shared" si="472"/>
        <v>2087</v>
      </c>
    </row>
    <row r="4358" spans="1:10">
      <c r="A4358">
        <v>4528</v>
      </c>
      <c r="B4358" t="s">
        <v>201</v>
      </c>
      <c r="C4358" t="str">
        <f>VLOOKUP(B4358,Content!$B$2:$D5529,3,FALSE)</f>
        <v>dogs</v>
      </c>
      <c r="D4358" t="str">
        <f>VLOOKUP(B4358,Content!$B$2:$D5529,2,FALSE)</f>
        <v>video</v>
      </c>
      <c r="E4358" t="s">
        <v>1044</v>
      </c>
      <c r="F4358">
        <f>VLOOKUP(E4358,ReactionTypes!$B$2:$D4373,3,FALSE)</f>
        <v>20</v>
      </c>
      <c r="G4358" t="str">
        <f>VLOOKUP(E4358,ReactionTypes!$B$2:$D4373,2,FALSE)</f>
        <v>neutral</v>
      </c>
      <c r="H4358" s="4">
        <v>44260</v>
      </c>
      <c r="I4358">
        <f t="shared" ref="I4358:I4359" si="473">MONTH(H4358)</f>
        <v>3</v>
      </c>
      <c r="J4358">
        <f t="shared" si="472"/>
        <v>1982</v>
      </c>
    </row>
    <row r="4359" spans="1:10">
      <c r="A4359">
        <v>4529</v>
      </c>
      <c r="B4359" t="s">
        <v>201</v>
      </c>
      <c r="C4359" t="str">
        <f>VLOOKUP(B4359,Content!$B$2:$D5530,3,FALSE)</f>
        <v>dogs</v>
      </c>
      <c r="D4359" t="str">
        <f>VLOOKUP(B4359,Content!$B$2:$D5530,2,FALSE)</f>
        <v>video</v>
      </c>
      <c r="E4359" t="s">
        <v>1049</v>
      </c>
      <c r="F4359">
        <f>VLOOKUP(E4359,ReactionTypes!$B$2:$D4374,3,FALSE)</f>
        <v>60</v>
      </c>
      <c r="G4359" t="str">
        <f>VLOOKUP(E4359,ReactionTypes!$B$2:$D4374,2,FALSE)</f>
        <v>positive</v>
      </c>
      <c r="H4359" s="4">
        <v>43933</v>
      </c>
      <c r="I4359">
        <f t="shared" si="473"/>
        <v>4</v>
      </c>
      <c r="J4359">
        <f t="shared" si="472"/>
        <v>1978</v>
      </c>
    </row>
    <row r="4360" spans="1:10">
      <c r="A4360">
        <v>4530</v>
      </c>
      <c r="B4360" t="s">
        <v>201</v>
      </c>
      <c r="C4360" t="str">
        <f>VLOOKUP(B4360,Content!$B$2:$D5531,3,FALSE)</f>
        <v>dogs</v>
      </c>
      <c r="D4360" t="str">
        <f>VLOOKUP(B4360,Content!$B$2:$D5531,2,FALSE)</f>
        <v>video</v>
      </c>
      <c r="E4360" t="s">
        <v>1039</v>
      </c>
      <c r="F4360">
        <f>VLOOKUP(E4360,ReactionTypes!$B$2:$D4375,3,FALSE)</f>
        <v>30</v>
      </c>
      <c r="G4360" t="str">
        <f>VLOOKUP(E4360,ReactionTypes!$B$2:$D4375,2,FALSE)</f>
        <v>positive</v>
      </c>
      <c r="H4360" t="s">
        <v>1077</v>
      </c>
      <c r="I4360">
        <v>8</v>
      </c>
      <c r="J4360">
        <f t="shared" si="472"/>
        <v>2055</v>
      </c>
    </row>
    <row r="4361" spans="1:10">
      <c r="A4361">
        <v>4531</v>
      </c>
      <c r="B4361" t="s">
        <v>201</v>
      </c>
      <c r="C4361" t="str">
        <f>VLOOKUP(B4361,Content!$B$2:$D5532,3,FALSE)</f>
        <v>dogs</v>
      </c>
      <c r="D4361" t="str">
        <f>VLOOKUP(B4361,Content!$B$2:$D5532,2,FALSE)</f>
        <v>video</v>
      </c>
      <c r="E4361" t="s">
        <v>1041</v>
      </c>
      <c r="F4361">
        <f>VLOOKUP(E4361,ReactionTypes!$B$2:$D4376,3,FALSE)</f>
        <v>70</v>
      </c>
      <c r="G4361" t="str">
        <f>VLOOKUP(E4361,ReactionTypes!$B$2:$D4376,2,FALSE)</f>
        <v>positive</v>
      </c>
      <c r="H4361" s="4">
        <v>44532</v>
      </c>
      <c r="I4361">
        <f t="shared" ref="I4361:I4362" si="474">MONTH(H4361)</f>
        <v>12</v>
      </c>
      <c r="J4361">
        <f t="shared" si="472"/>
        <v>2099</v>
      </c>
    </row>
    <row r="4362" spans="1:10">
      <c r="A4362">
        <v>4532</v>
      </c>
      <c r="B4362" t="s">
        <v>201</v>
      </c>
      <c r="C4362" t="str">
        <f>VLOOKUP(B4362,Content!$B$2:$D5533,3,FALSE)</f>
        <v>dogs</v>
      </c>
      <c r="D4362" t="str">
        <f>VLOOKUP(B4362,Content!$B$2:$D5533,2,FALSE)</f>
        <v>video</v>
      </c>
      <c r="E4362" t="s">
        <v>1045</v>
      </c>
      <c r="F4362">
        <f>VLOOKUP(E4362,ReactionTypes!$B$2:$D4377,3,FALSE)</f>
        <v>75</v>
      </c>
      <c r="G4362" t="str">
        <f>VLOOKUP(E4362,ReactionTypes!$B$2:$D4377,2,FALSE)</f>
        <v>positive</v>
      </c>
      <c r="H4362" s="4">
        <v>44504</v>
      </c>
      <c r="I4362">
        <f t="shared" si="474"/>
        <v>11</v>
      </c>
      <c r="J4362">
        <f t="shared" si="472"/>
        <v>2055</v>
      </c>
    </row>
    <row r="4363" spans="1:10">
      <c r="A4363">
        <v>4533</v>
      </c>
      <c r="B4363" t="s">
        <v>201</v>
      </c>
      <c r="C4363" t="str">
        <f>VLOOKUP(B4363,Content!$B$2:$D5534,3,FALSE)</f>
        <v>dogs</v>
      </c>
      <c r="D4363" t="str">
        <f>VLOOKUP(B4363,Content!$B$2:$D5534,2,FALSE)</f>
        <v>video</v>
      </c>
      <c r="E4363" t="s">
        <v>1038</v>
      </c>
      <c r="F4363">
        <f>VLOOKUP(E4363,ReactionTypes!$B$2:$D4378,3,FALSE)</f>
        <v>15</v>
      </c>
      <c r="G4363" t="str">
        <f>VLOOKUP(E4363,ReactionTypes!$B$2:$D4378,2,FALSE)</f>
        <v>negative</v>
      </c>
      <c r="H4363" t="s">
        <v>1128</v>
      </c>
      <c r="I4363">
        <v>12</v>
      </c>
      <c r="J4363">
        <f t="shared" si="472"/>
        <v>2099</v>
      </c>
    </row>
    <row r="4364" spans="1:10">
      <c r="A4364">
        <v>4534</v>
      </c>
      <c r="B4364" t="s">
        <v>201</v>
      </c>
      <c r="C4364" t="str">
        <f>VLOOKUP(B4364,Content!$B$2:$D5535,3,FALSE)</f>
        <v>dogs</v>
      </c>
      <c r="D4364" t="str">
        <f>VLOOKUP(B4364,Content!$B$2:$D5535,2,FALSE)</f>
        <v>video</v>
      </c>
      <c r="E4364" t="s">
        <v>1051</v>
      </c>
      <c r="F4364">
        <f>VLOOKUP(E4364,ReactionTypes!$B$2:$D4379,3,FALSE)</f>
        <v>72</v>
      </c>
      <c r="G4364" t="str">
        <f>VLOOKUP(E4364,ReactionTypes!$B$2:$D4379,2,FALSE)</f>
        <v>positive</v>
      </c>
      <c r="H4364" t="s">
        <v>1259</v>
      </c>
      <c r="I4364">
        <v>3</v>
      </c>
      <c r="J4364">
        <f t="shared" si="472"/>
        <v>1982</v>
      </c>
    </row>
    <row r="4365" spans="1:10">
      <c r="A4365">
        <v>4535</v>
      </c>
      <c r="B4365" t="s">
        <v>201</v>
      </c>
      <c r="C4365" t="str">
        <f>VLOOKUP(B4365,Content!$B$2:$D5536,3,FALSE)</f>
        <v>dogs</v>
      </c>
      <c r="D4365" t="str">
        <f>VLOOKUP(B4365,Content!$B$2:$D5536,2,FALSE)</f>
        <v>video</v>
      </c>
      <c r="E4365" t="s">
        <v>1041</v>
      </c>
      <c r="F4365">
        <f>VLOOKUP(E4365,ReactionTypes!$B$2:$D4380,3,FALSE)</f>
        <v>70</v>
      </c>
      <c r="G4365" t="str">
        <f>VLOOKUP(E4365,ReactionTypes!$B$2:$D4380,2,FALSE)</f>
        <v>positive</v>
      </c>
      <c r="H4365" t="s">
        <v>1066</v>
      </c>
      <c r="I4365">
        <v>8</v>
      </c>
      <c r="J4365">
        <f t="shared" si="472"/>
        <v>2055</v>
      </c>
    </row>
    <row r="4366" spans="1:10">
      <c r="A4366">
        <v>4536</v>
      </c>
      <c r="B4366" t="s">
        <v>201</v>
      </c>
      <c r="C4366" t="str">
        <f>VLOOKUP(B4366,Content!$B$2:$D5537,3,FALSE)</f>
        <v>dogs</v>
      </c>
      <c r="D4366" t="str">
        <f>VLOOKUP(B4366,Content!$B$2:$D5537,2,FALSE)</f>
        <v>video</v>
      </c>
      <c r="E4366" t="s">
        <v>1045</v>
      </c>
      <c r="F4366">
        <f>VLOOKUP(E4366,ReactionTypes!$B$2:$D4381,3,FALSE)</f>
        <v>75</v>
      </c>
      <c r="G4366" t="str">
        <f>VLOOKUP(E4366,ReactionTypes!$B$2:$D4381,2,FALSE)</f>
        <v>positive</v>
      </c>
      <c r="H4366" t="s">
        <v>1287</v>
      </c>
      <c r="I4366">
        <v>12</v>
      </c>
      <c r="J4366">
        <f t="shared" si="472"/>
        <v>2099</v>
      </c>
    </row>
    <row r="4367" spans="1:10">
      <c r="A4367">
        <v>4537</v>
      </c>
      <c r="B4367" t="s">
        <v>201</v>
      </c>
      <c r="C4367" t="str">
        <f>VLOOKUP(B4367,Content!$B$2:$D5538,3,FALSE)</f>
        <v>dogs</v>
      </c>
      <c r="D4367" t="str">
        <f>VLOOKUP(B4367,Content!$B$2:$D5538,2,FALSE)</f>
        <v>video</v>
      </c>
      <c r="E4367" t="s">
        <v>1036</v>
      </c>
      <c r="F4367">
        <f>VLOOKUP(E4367,ReactionTypes!$B$2:$D4382,3,FALSE)</f>
        <v>0</v>
      </c>
      <c r="G4367" t="str">
        <f>VLOOKUP(E4367,ReactionTypes!$B$2:$D4382,2,FALSE)</f>
        <v>negative</v>
      </c>
      <c r="H4367" s="4">
        <v>43899</v>
      </c>
      <c r="I4367">
        <f>MONTH(H4367)</f>
        <v>3</v>
      </c>
      <c r="J4367">
        <f t="shared" si="472"/>
        <v>1982</v>
      </c>
    </row>
    <row r="4368" spans="1:10">
      <c r="A4368">
        <v>4538</v>
      </c>
      <c r="B4368" t="s">
        <v>201</v>
      </c>
      <c r="C4368" t="str">
        <f>VLOOKUP(B4368,Content!$B$2:$D5539,3,FALSE)</f>
        <v>dogs</v>
      </c>
      <c r="D4368" t="str">
        <f>VLOOKUP(B4368,Content!$B$2:$D5539,2,FALSE)</f>
        <v>video</v>
      </c>
      <c r="E4368" t="s">
        <v>1037</v>
      </c>
      <c r="F4368">
        <f>VLOOKUP(E4368,ReactionTypes!$B$2:$D4383,3,FALSE)</f>
        <v>10</v>
      </c>
      <c r="G4368" t="str">
        <f>VLOOKUP(E4368,ReactionTypes!$B$2:$D4383,2,FALSE)</f>
        <v>negative</v>
      </c>
      <c r="H4368" t="s">
        <v>1145</v>
      </c>
      <c r="I4368">
        <v>9</v>
      </c>
      <c r="J4368">
        <f t="shared" si="472"/>
        <v>1991</v>
      </c>
    </row>
    <row r="4369" spans="1:10">
      <c r="A4369">
        <v>4539</v>
      </c>
      <c r="B4369" t="s">
        <v>201</v>
      </c>
      <c r="C4369" t="str">
        <f>VLOOKUP(B4369,Content!$B$2:$D5540,3,FALSE)</f>
        <v>dogs</v>
      </c>
      <c r="D4369" t="str">
        <f>VLOOKUP(B4369,Content!$B$2:$D5540,2,FALSE)</f>
        <v>video</v>
      </c>
      <c r="E4369" t="s">
        <v>1050</v>
      </c>
      <c r="F4369">
        <f>VLOOKUP(E4369,ReactionTypes!$B$2:$D4384,3,FALSE)</f>
        <v>70</v>
      </c>
      <c r="G4369" t="str">
        <f>VLOOKUP(E4369,ReactionTypes!$B$2:$D4384,2,FALSE)</f>
        <v>positive</v>
      </c>
      <c r="H4369" t="s">
        <v>1255</v>
      </c>
      <c r="I4369">
        <v>1</v>
      </c>
      <c r="J4369">
        <f t="shared" si="472"/>
        <v>2142</v>
      </c>
    </row>
    <row r="4370" spans="1:10">
      <c r="A4370">
        <v>4540</v>
      </c>
      <c r="B4370" t="s">
        <v>201</v>
      </c>
      <c r="C4370" t="str">
        <f>VLOOKUP(B4370,Content!$B$2:$D5541,3,FALSE)</f>
        <v>dogs</v>
      </c>
      <c r="D4370" t="str">
        <f>VLOOKUP(B4370,Content!$B$2:$D5541,2,FALSE)</f>
        <v>video</v>
      </c>
      <c r="E4370" t="s">
        <v>1050</v>
      </c>
      <c r="F4370">
        <f>VLOOKUP(E4370,ReactionTypes!$B$2:$D4385,3,FALSE)</f>
        <v>70</v>
      </c>
      <c r="G4370" t="str">
        <f>VLOOKUP(E4370,ReactionTypes!$B$2:$D4385,2,FALSE)</f>
        <v>positive</v>
      </c>
      <c r="H4370" s="4">
        <v>44379</v>
      </c>
      <c r="I4370">
        <f>MONTH(H4370)</f>
        <v>7</v>
      </c>
      <c r="J4370">
        <f t="shared" si="472"/>
        <v>2116</v>
      </c>
    </row>
    <row r="4371" spans="1:10">
      <c r="A4371">
        <v>4541</v>
      </c>
      <c r="B4371" t="s">
        <v>201</v>
      </c>
      <c r="C4371" t="str">
        <f>VLOOKUP(B4371,Content!$B$2:$D5542,3,FALSE)</f>
        <v>dogs</v>
      </c>
      <c r="D4371" t="str">
        <f>VLOOKUP(B4371,Content!$B$2:$D5542,2,FALSE)</f>
        <v>video</v>
      </c>
      <c r="E4371" t="s">
        <v>1046</v>
      </c>
      <c r="F4371">
        <f>VLOOKUP(E4371,ReactionTypes!$B$2:$D4386,3,FALSE)</f>
        <v>45</v>
      </c>
      <c r="G4371" t="str">
        <f>VLOOKUP(E4371,ReactionTypes!$B$2:$D4386,2,FALSE)</f>
        <v>positive</v>
      </c>
      <c r="H4371" t="s">
        <v>1225</v>
      </c>
      <c r="I4371">
        <v>5</v>
      </c>
      <c r="J4371">
        <f t="shared" si="472"/>
        <v>2110</v>
      </c>
    </row>
    <row r="4372" spans="1:10">
      <c r="A4372">
        <v>4542</v>
      </c>
      <c r="B4372" t="s">
        <v>201</v>
      </c>
      <c r="C4372" t="str">
        <f>VLOOKUP(B4372,Content!$B$2:$D5543,3,FALSE)</f>
        <v>dogs</v>
      </c>
      <c r="D4372" t="str">
        <f>VLOOKUP(B4372,Content!$B$2:$D5543,2,FALSE)</f>
        <v>video</v>
      </c>
      <c r="E4372" t="s">
        <v>1044</v>
      </c>
      <c r="F4372">
        <f>VLOOKUP(E4372,ReactionTypes!$B$2:$D4387,3,FALSE)</f>
        <v>20</v>
      </c>
      <c r="G4372" t="str">
        <f>VLOOKUP(E4372,ReactionTypes!$B$2:$D4387,2,FALSE)</f>
        <v>neutral</v>
      </c>
      <c r="H4372" s="4">
        <v>44536</v>
      </c>
      <c r="I4372">
        <f>MONTH(H4372)</f>
        <v>12</v>
      </c>
      <c r="J4372">
        <f t="shared" si="472"/>
        <v>2099</v>
      </c>
    </row>
    <row r="4373" spans="1:10">
      <c r="A4373">
        <v>4544</v>
      </c>
      <c r="B4373" t="s">
        <v>202</v>
      </c>
      <c r="C4373" t="str">
        <f>VLOOKUP(B4373,Content!$B$2:$D5545,3,FALSE)</f>
        <v>Travel</v>
      </c>
      <c r="D4373" t="str">
        <f>VLOOKUP(B4373,Content!$B$2:$D5545,2,FALSE)</f>
        <v>audio</v>
      </c>
      <c r="E4373" t="s">
        <v>1036</v>
      </c>
      <c r="F4373">
        <f>VLOOKUP(E4373,ReactionTypes!$B$2:$D4388,3,FALSE)</f>
        <v>0</v>
      </c>
      <c r="G4373" t="str">
        <f>VLOOKUP(E4373,ReactionTypes!$B$2:$D4388,2,FALSE)</f>
        <v>negative</v>
      </c>
      <c r="H4373" t="s">
        <v>1279</v>
      </c>
      <c r="I4373">
        <v>3</v>
      </c>
      <c r="J4373">
        <f t="shared" si="472"/>
        <v>1982</v>
      </c>
    </row>
    <row r="4374" spans="1:10">
      <c r="A4374">
        <v>4545</v>
      </c>
      <c r="B4374" t="s">
        <v>202</v>
      </c>
      <c r="C4374" t="str">
        <f>VLOOKUP(B4374,Content!$B$2:$D5546,3,FALSE)</f>
        <v>Travel</v>
      </c>
      <c r="D4374" t="str">
        <f>VLOOKUP(B4374,Content!$B$2:$D5546,2,FALSE)</f>
        <v>audio</v>
      </c>
      <c r="E4374" t="s">
        <v>1051</v>
      </c>
      <c r="F4374">
        <f>VLOOKUP(E4374,ReactionTypes!$B$2:$D4389,3,FALSE)</f>
        <v>72</v>
      </c>
      <c r="G4374" t="str">
        <f>VLOOKUP(E4374,ReactionTypes!$B$2:$D4389,2,FALSE)</f>
        <v>positive</v>
      </c>
      <c r="H4374" t="s">
        <v>1201</v>
      </c>
      <c r="I4374">
        <v>6</v>
      </c>
      <c r="J4374">
        <f t="shared" si="472"/>
        <v>2068</v>
      </c>
    </row>
    <row r="4375" spans="1:10">
      <c r="A4375">
        <v>4546</v>
      </c>
      <c r="B4375" t="s">
        <v>202</v>
      </c>
      <c r="C4375" t="str">
        <f>VLOOKUP(B4375,Content!$B$2:$D5547,3,FALSE)</f>
        <v>Travel</v>
      </c>
      <c r="D4375" t="str">
        <f>VLOOKUP(B4375,Content!$B$2:$D5547,2,FALSE)</f>
        <v>audio</v>
      </c>
      <c r="E4375" t="s">
        <v>1045</v>
      </c>
      <c r="F4375">
        <f>VLOOKUP(E4375,ReactionTypes!$B$2:$D4390,3,FALSE)</f>
        <v>75</v>
      </c>
      <c r="G4375" t="str">
        <f>VLOOKUP(E4375,ReactionTypes!$B$2:$D4390,2,FALSE)</f>
        <v>positive</v>
      </c>
      <c r="H4375" t="s">
        <v>1246</v>
      </c>
      <c r="I4375">
        <v>2</v>
      </c>
      <c r="J4375">
        <f t="shared" si="472"/>
        <v>1890</v>
      </c>
    </row>
    <row r="4376" spans="1:10">
      <c r="A4376">
        <v>4547</v>
      </c>
      <c r="B4376" t="s">
        <v>202</v>
      </c>
      <c r="C4376" t="str">
        <f>VLOOKUP(B4376,Content!$B$2:$D5548,3,FALSE)</f>
        <v>Travel</v>
      </c>
      <c r="D4376" t="str">
        <f>VLOOKUP(B4376,Content!$B$2:$D5548,2,FALSE)</f>
        <v>audio</v>
      </c>
      <c r="E4376" t="s">
        <v>1043</v>
      </c>
      <c r="F4376">
        <f>VLOOKUP(E4376,ReactionTypes!$B$2:$D4391,3,FALSE)</f>
        <v>65</v>
      </c>
      <c r="G4376" t="str">
        <f>VLOOKUP(E4376,ReactionTypes!$B$2:$D4391,2,FALSE)</f>
        <v>positive</v>
      </c>
      <c r="H4376" s="4">
        <v>44172</v>
      </c>
      <c r="I4376">
        <f>MONTH(H4376)</f>
        <v>12</v>
      </c>
      <c r="J4376">
        <f t="shared" si="472"/>
        <v>2099</v>
      </c>
    </row>
    <row r="4377" spans="1:10">
      <c r="A4377">
        <v>4548</v>
      </c>
      <c r="B4377" t="s">
        <v>202</v>
      </c>
      <c r="C4377" t="str">
        <f>VLOOKUP(B4377,Content!$B$2:$D5549,3,FALSE)</f>
        <v>Travel</v>
      </c>
      <c r="D4377" t="str">
        <f>VLOOKUP(B4377,Content!$B$2:$D5549,2,FALSE)</f>
        <v>audio</v>
      </c>
      <c r="E4377" t="s">
        <v>1039</v>
      </c>
      <c r="F4377">
        <f>VLOOKUP(E4377,ReactionTypes!$B$2:$D4392,3,FALSE)</f>
        <v>30</v>
      </c>
      <c r="G4377" t="str">
        <f>VLOOKUP(E4377,ReactionTypes!$B$2:$D4392,2,FALSE)</f>
        <v>positive</v>
      </c>
      <c r="H4377" t="s">
        <v>1164</v>
      </c>
      <c r="I4377">
        <v>11</v>
      </c>
      <c r="J4377">
        <f t="shared" si="472"/>
        <v>2055</v>
      </c>
    </row>
    <row r="4378" spans="1:10">
      <c r="A4378">
        <v>4549</v>
      </c>
      <c r="B4378" t="s">
        <v>202</v>
      </c>
      <c r="C4378" t="str">
        <f>VLOOKUP(B4378,Content!$B$2:$D5550,3,FALSE)</f>
        <v>Travel</v>
      </c>
      <c r="D4378" t="str">
        <f>VLOOKUP(B4378,Content!$B$2:$D5550,2,FALSE)</f>
        <v>audio</v>
      </c>
      <c r="E4378" t="s">
        <v>1037</v>
      </c>
      <c r="F4378">
        <f>VLOOKUP(E4378,ReactionTypes!$B$2:$D4393,3,FALSE)</f>
        <v>10</v>
      </c>
      <c r="G4378" t="str">
        <f>VLOOKUP(E4378,ReactionTypes!$B$2:$D4393,2,FALSE)</f>
        <v>negative</v>
      </c>
      <c r="H4378" s="4">
        <v>44116</v>
      </c>
      <c r="I4378">
        <f t="shared" ref="I4378:I4379" si="475">MONTH(H4378)</f>
        <v>10</v>
      </c>
      <c r="J4378">
        <f t="shared" si="472"/>
        <v>2087</v>
      </c>
    </row>
    <row r="4379" spans="1:10">
      <c r="A4379">
        <v>4550</v>
      </c>
      <c r="B4379" t="s">
        <v>202</v>
      </c>
      <c r="C4379" t="str">
        <f>VLOOKUP(B4379,Content!$B$2:$D5551,3,FALSE)</f>
        <v>Travel</v>
      </c>
      <c r="D4379" t="str">
        <f>VLOOKUP(B4379,Content!$B$2:$D5551,2,FALSE)</f>
        <v>audio</v>
      </c>
      <c r="E4379" t="s">
        <v>1038</v>
      </c>
      <c r="F4379">
        <f>VLOOKUP(E4379,ReactionTypes!$B$2:$D4394,3,FALSE)</f>
        <v>15</v>
      </c>
      <c r="G4379" t="str">
        <f>VLOOKUP(E4379,ReactionTypes!$B$2:$D4394,2,FALSE)</f>
        <v>negative</v>
      </c>
      <c r="H4379" s="4">
        <v>44382</v>
      </c>
      <c r="I4379">
        <f t="shared" si="475"/>
        <v>7</v>
      </c>
      <c r="J4379">
        <f t="shared" si="472"/>
        <v>2116</v>
      </c>
    </row>
    <row r="4380" spans="1:10">
      <c r="A4380">
        <v>4551</v>
      </c>
      <c r="B4380" t="s">
        <v>202</v>
      </c>
      <c r="C4380" t="str">
        <f>VLOOKUP(B4380,Content!$B$2:$D5552,3,FALSE)</f>
        <v>Travel</v>
      </c>
      <c r="D4380" t="str">
        <f>VLOOKUP(B4380,Content!$B$2:$D5552,2,FALSE)</f>
        <v>audio</v>
      </c>
      <c r="E4380" t="s">
        <v>1044</v>
      </c>
      <c r="F4380">
        <f>VLOOKUP(E4380,ReactionTypes!$B$2:$D4395,3,FALSE)</f>
        <v>20</v>
      </c>
      <c r="G4380" t="str">
        <f>VLOOKUP(E4380,ReactionTypes!$B$2:$D4395,2,FALSE)</f>
        <v>neutral</v>
      </c>
      <c r="H4380" t="s">
        <v>1280</v>
      </c>
      <c r="I4380">
        <v>5</v>
      </c>
      <c r="J4380">
        <f t="shared" si="472"/>
        <v>2110</v>
      </c>
    </row>
    <row r="4381" spans="1:10">
      <c r="A4381">
        <v>4552</v>
      </c>
      <c r="B4381" t="s">
        <v>202</v>
      </c>
      <c r="C4381" t="str">
        <f>VLOOKUP(B4381,Content!$B$2:$D5553,3,FALSE)</f>
        <v>Travel</v>
      </c>
      <c r="D4381" t="str">
        <f>VLOOKUP(B4381,Content!$B$2:$D5553,2,FALSE)</f>
        <v>audio</v>
      </c>
      <c r="E4381" t="s">
        <v>1047</v>
      </c>
      <c r="F4381">
        <f>VLOOKUP(E4381,ReactionTypes!$B$2:$D4396,3,FALSE)</f>
        <v>12</v>
      </c>
      <c r="G4381" t="str">
        <f>VLOOKUP(E4381,ReactionTypes!$B$2:$D4396,2,FALSE)</f>
        <v>negative</v>
      </c>
      <c r="H4381" t="s">
        <v>1276</v>
      </c>
      <c r="I4381">
        <v>2</v>
      </c>
      <c r="J4381">
        <f t="shared" si="472"/>
        <v>1890</v>
      </c>
    </row>
    <row r="4382" spans="1:10">
      <c r="A4382">
        <v>4553</v>
      </c>
      <c r="B4382" t="s">
        <v>202</v>
      </c>
      <c r="C4382" t="str">
        <f>VLOOKUP(B4382,Content!$B$2:$D5554,3,FALSE)</f>
        <v>Travel</v>
      </c>
      <c r="D4382" t="str">
        <f>VLOOKUP(B4382,Content!$B$2:$D5554,2,FALSE)</f>
        <v>audio</v>
      </c>
      <c r="E4382" t="s">
        <v>1047</v>
      </c>
      <c r="F4382">
        <f>VLOOKUP(E4382,ReactionTypes!$B$2:$D4397,3,FALSE)</f>
        <v>12</v>
      </c>
      <c r="G4382" t="str">
        <f>VLOOKUP(E4382,ReactionTypes!$B$2:$D4397,2,FALSE)</f>
        <v>negative</v>
      </c>
      <c r="H4382" s="4">
        <v>44230</v>
      </c>
      <c r="I4382">
        <f>MONTH(H4382)</f>
        <v>2</v>
      </c>
      <c r="J4382">
        <f t="shared" si="472"/>
        <v>1890</v>
      </c>
    </row>
    <row r="4383" spans="1:10">
      <c r="A4383">
        <v>4554</v>
      </c>
      <c r="B4383" t="s">
        <v>202</v>
      </c>
      <c r="C4383" t="str">
        <f>VLOOKUP(B4383,Content!$B$2:$D5555,3,FALSE)</f>
        <v>Travel</v>
      </c>
      <c r="D4383" t="str">
        <f>VLOOKUP(B4383,Content!$B$2:$D5555,2,FALSE)</f>
        <v>audio</v>
      </c>
      <c r="E4383" t="s">
        <v>1037</v>
      </c>
      <c r="F4383">
        <f>VLOOKUP(E4383,ReactionTypes!$B$2:$D4398,3,FALSE)</f>
        <v>10</v>
      </c>
      <c r="G4383" t="str">
        <f>VLOOKUP(E4383,ReactionTypes!$B$2:$D4398,2,FALSE)</f>
        <v>negative</v>
      </c>
      <c r="H4383" t="s">
        <v>1086</v>
      </c>
      <c r="I4383">
        <v>10</v>
      </c>
      <c r="J4383">
        <f t="shared" si="472"/>
        <v>2087</v>
      </c>
    </row>
    <row r="4384" spans="1:10">
      <c r="A4384">
        <v>4555</v>
      </c>
      <c r="B4384" t="s">
        <v>202</v>
      </c>
      <c r="C4384" t="str">
        <f>VLOOKUP(B4384,Content!$B$2:$D5556,3,FALSE)</f>
        <v>Travel</v>
      </c>
      <c r="D4384" t="str">
        <f>VLOOKUP(B4384,Content!$B$2:$D5556,2,FALSE)</f>
        <v>audio</v>
      </c>
      <c r="E4384" t="s">
        <v>1040</v>
      </c>
      <c r="F4384">
        <f>VLOOKUP(E4384,ReactionTypes!$B$2:$D4399,3,FALSE)</f>
        <v>35</v>
      </c>
      <c r="G4384" t="str">
        <f>VLOOKUP(E4384,ReactionTypes!$B$2:$D4399,2,FALSE)</f>
        <v>neutral</v>
      </c>
      <c r="H4384" s="4">
        <v>44504</v>
      </c>
      <c r="I4384">
        <f>MONTH(H4384)</f>
        <v>11</v>
      </c>
      <c r="J4384">
        <f t="shared" si="472"/>
        <v>2055</v>
      </c>
    </row>
    <row r="4385" spans="1:10">
      <c r="A4385">
        <v>4556</v>
      </c>
      <c r="B4385" t="s">
        <v>202</v>
      </c>
      <c r="C4385" t="str">
        <f>VLOOKUP(B4385,Content!$B$2:$D5557,3,FALSE)</f>
        <v>Travel</v>
      </c>
      <c r="D4385" t="str">
        <f>VLOOKUP(B4385,Content!$B$2:$D5557,2,FALSE)</f>
        <v>audio</v>
      </c>
      <c r="E4385" t="s">
        <v>1044</v>
      </c>
      <c r="F4385">
        <f>VLOOKUP(E4385,ReactionTypes!$B$2:$D4400,3,FALSE)</f>
        <v>20</v>
      </c>
      <c r="G4385" t="str">
        <f>VLOOKUP(E4385,ReactionTypes!$B$2:$D4400,2,FALSE)</f>
        <v>neutral</v>
      </c>
      <c r="H4385" t="s">
        <v>1108</v>
      </c>
      <c r="I4385">
        <v>6</v>
      </c>
      <c r="J4385">
        <f t="shared" si="472"/>
        <v>2068</v>
      </c>
    </row>
    <row r="4386" spans="1:10">
      <c r="A4386">
        <v>4557</v>
      </c>
      <c r="B4386" t="s">
        <v>202</v>
      </c>
      <c r="C4386" t="str">
        <f>VLOOKUP(B4386,Content!$B$2:$D5558,3,FALSE)</f>
        <v>Travel</v>
      </c>
      <c r="D4386" t="str">
        <f>VLOOKUP(B4386,Content!$B$2:$D5558,2,FALSE)</f>
        <v>audio</v>
      </c>
      <c r="E4386" t="s">
        <v>1045</v>
      </c>
      <c r="F4386">
        <f>VLOOKUP(E4386,ReactionTypes!$B$2:$D4401,3,FALSE)</f>
        <v>75</v>
      </c>
      <c r="G4386" t="str">
        <f>VLOOKUP(E4386,ReactionTypes!$B$2:$D4401,2,FALSE)</f>
        <v>positive</v>
      </c>
      <c r="H4386" t="s">
        <v>1263</v>
      </c>
      <c r="I4386">
        <v>4</v>
      </c>
      <c r="J4386">
        <f t="shared" si="472"/>
        <v>1978</v>
      </c>
    </row>
    <row r="4387" spans="1:10">
      <c r="A4387">
        <v>4558</v>
      </c>
      <c r="B4387" t="s">
        <v>202</v>
      </c>
      <c r="C4387" t="str">
        <f>VLOOKUP(B4387,Content!$B$2:$D5559,3,FALSE)</f>
        <v>Travel</v>
      </c>
      <c r="D4387" t="str">
        <f>VLOOKUP(B4387,Content!$B$2:$D5559,2,FALSE)</f>
        <v>audio</v>
      </c>
      <c r="E4387" t="s">
        <v>1045</v>
      </c>
      <c r="F4387">
        <f>VLOOKUP(E4387,ReactionTypes!$B$2:$D4402,3,FALSE)</f>
        <v>75</v>
      </c>
      <c r="G4387" t="str">
        <f>VLOOKUP(E4387,ReactionTypes!$B$2:$D4402,2,FALSE)</f>
        <v>positive</v>
      </c>
      <c r="H4387" s="4">
        <v>44470</v>
      </c>
      <c r="I4387">
        <f>MONTH(H4387)</f>
        <v>10</v>
      </c>
      <c r="J4387">
        <f t="shared" si="472"/>
        <v>2087</v>
      </c>
    </row>
    <row r="4388" spans="1:10">
      <c r="A4388">
        <v>4559</v>
      </c>
      <c r="B4388" t="s">
        <v>202</v>
      </c>
      <c r="C4388" t="str">
        <f>VLOOKUP(B4388,Content!$B$2:$D5560,3,FALSE)</f>
        <v>Travel</v>
      </c>
      <c r="D4388" t="str">
        <f>VLOOKUP(B4388,Content!$B$2:$D5560,2,FALSE)</f>
        <v>audio</v>
      </c>
      <c r="E4388" t="s">
        <v>1049</v>
      </c>
      <c r="F4388">
        <f>VLOOKUP(E4388,ReactionTypes!$B$2:$D4403,3,FALSE)</f>
        <v>60</v>
      </c>
      <c r="G4388" t="str">
        <f>VLOOKUP(E4388,ReactionTypes!$B$2:$D4403,2,FALSE)</f>
        <v>positive</v>
      </c>
      <c r="H4388" t="s">
        <v>1099</v>
      </c>
      <c r="I4388">
        <v>12</v>
      </c>
      <c r="J4388">
        <f t="shared" si="472"/>
        <v>2099</v>
      </c>
    </row>
    <row r="4389" spans="1:10">
      <c r="A4389">
        <v>4561</v>
      </c>
      <c r="B4389" t="s">
        <v>204</v>
      </c>
      <c r="C4389" t="str">
        <f>VLOOKUP(B4389,Content!$B$2:$D5562,3,FALSE)</f>
        <v>veganism</v>
      </c>
      <c r="D4389" t="str">
        <f>VLOOKUP(B4389,Content!$B$2:$D5562,2,FALSE)</f>
        <v>audio</v>
      </c>
      <c r="E4389" t="s">
        <v>1050</v>
      </c>
      <c r="F4389">
        <f>VLOOKUP(E4389,ReactionTypes!$B$2:$D4404,3,FALSE)</f>
        <v>70</v>
      </c>
      <c r="G4389" t="str">
        <f>VLOOKUP(E4389,ReactionTypes!$B$2:$D4404,2,FALSE)</f>
        <v>positive</v>
      </c>
      <c r="H4389" s="4">
        <v>43931</v>
      </c>
      <c r="I4389">
        <f>MONTH(H4389)</f>
        <v>4</v>
      </c>
      <c r="J4389">
        <f t="shared" si="472"/>
        <v>1978</v>
      </c>
    </row>
    <row r="4390" spans="1:10">
      <c r="A4390">
        <v>4562</v>
      </c>
      <c r="B4390" t="s">
        <v>204</v>
      </c>
      <c r="C4390" t="str">
        <f>VLOOKUP(B4390,Content!$B$2:$D5563,3,FALSE)</f>
        <v>veganism</v>
      </c>
      <c r="D4390" t="str">
        <f>VLOOKUP(B4390,Content!$B$2:$D5563,2,FALSE)</f>
        <v>audio</v>
      </c>
      <c r="E4390" t="s">
        <v>1042</v>
      </c>
      <c r="F4390">
        <f>VLOOKUP(E4390,ReactionTypes!$B$2:$D4405,3,FALSE)</f>
        <v>5</v>
      </c>
      <c r="G4390" t="str">
        <f>VLOOKUP(E4390,ReactionTypes!$B$2:$D4405,2,FALSE)</f>
        <v>negative</v>
      </c>
      <c r="H4390" t="s">
        <v>1244</v>
      </c>
      <c r="I4390">
        <v>1</v>
      </c>
      <c r="J4390">
        <f t="shared" si="472"/>
        <v>2142</v>
      </c>
    </row>
    <row r="4391" spans="1:10">
      <c r="A4391">
        <v>4563</v>
      </c>
      <c r="B4391" t="s">
        <v>204</v>
      </c>
      <c r="C4391" t="str">
        <f>VLOOKUP(B4391,Content!$B$2:$D5564,3,FALSE)</f>
        <v>veganism</v>
      </c>
      <c r="D4391" t="str">
        <f>VLOOKUP(B4391,Content!$B$2:$D5564,2,FALSE)</f>
        <v>audio</v>
      </c>
      <c r="E4391" t="s">
        <v>1045</v>
      </c>
      <c r="F4391">
        <f>VLOOKUP(E4391,ReactionTypes!$B$2:$D4406,3,FALSE)</f>
        <v>75</v>
      </c>
      <c r="G4391" t="str">
        <f>VLOOKUP(E4391,ReactionTypes!$B$2:$D4406,2,FALSE)</f>
        <v>positive</v>
      </c>
      <c r="H4391" s="4">
        <v>44381</v>
      </c>
      <c r="I4391">
        <f t="shared" ref="I4391:I4393" si="476">MONTH(H4391)</f>
        <v>7</v>
      </c>
      <c r="J4391">
        <f t="shared" si="472"/>
        <v>2116</v>
      </c>
    </row>
    <row r="4392" spans="1:10">
      <c r="A4392">
        <v>4564</v>
      </c>
      <c r="B4392" t="s">
        <v>204</v>
      </c>
      <c r="C4392" t="str">
        <f>VLOOKUP(B4392,Content!$B$2:$D5565,3,FALSE)</f>
        <v>veganism</v>
      </c>
      <c r="D4392" t="str">
        <f>VLOOKUP(B4392,Content!$B$2:$D5565,2,FALSE)</f>
        <v>audio</v>
      </c>
      <c r="E4392" t="s">
        <v>1047</v>
      </c>
      <c r="F4392">
        <f>VLOOKUP(E4392,ReactionTypes!$B$2:$D4407,3,FALSE)</f>
        <v>12</v>
      </c>
      <c r="G4392" t="str">
        <f>VLOOKUP(E4392,ReactionTypes!$B$2:$D4407,2,FALSE)</f>
        <v>negative</v>
      </c>
      <c r="H4392" s="4">
        <v>43899</v>
      </c>
      <c r="I4392">
        <f t="shared" si="476"/>
        <v>3</v>
      </c>
      <c r="J4392">
        <f t="shared" si="472"/>
        <v>1982</v>
      </c>
    </row>
    <row r="4393" spans="1:10">
      <c r="A4393">
        <v>4565</v>
      </c>
      <c r="B4393" t="s">
        <v>204</v>
      </c>
      <c r="C4393" t="str">
        <f>VLOOKUP(B4393,Content!$B$2:$D5566,3,FALSE)</f>
        <v>veganism</v>
      </c>
      <c r="D4393" t="str">
        <f>VLOOKUP(B4393,Content!$B$2:$D5566,2,FALSE)</f>
        <v>audio</v>
      </c>
      <c r="E4393" t="s">
        <v>1040</v>
      </c>
      <c r="F4393">
        <f>VLOOKUP(E4393,ReactionTypes!$B$2:$D4408,3,FALSE)</f>
        <v>35</v>
      </c>
      <c r="G4393" t="str">
        <f>VLOOKUP(E4393,ReactionTypes!$B$2:$D4408,2,FALSE)</f>
        <v>neutral</v>
      </c>
      <c r="H4393" s="4">
        <v>43989</v>
      </c>
      <c r="I4393">
        <f t="shared" si="476"/>
        <v>6</v>
      </c>
      <c r="J4393">
        <f t="shared" si="472"/>
        <v>2068</v>
      </c>
    </row>
    <row r="4394" spans="1:10">
      <c r="A4394">
        <v>4566</v>
      </c>
      <c r="B4394" t="s">
        <v>204</v>
      </c>
      <c r="C4394" t="str">
        <f>VLOOKUP(B4394,Content!$B$2:$D5567,3,FALSE)</f>
        <v>veganism</v>
      </c>
      <c r="D4394" t="str">
        <f>VLOOKUP(B4394,Content!$B$2:$D5567,2,FALSE)</f>
        <v>audio</v>
      </c>
      <c r="E4394" t="s">
        <v>1036</v>
      </c>
      <c r="F4394">
        <f>VLOOKUP(E4394,ReactionTypes!$B$2:$D4409,3,FALSE)</f>
        <v>0</v>
      </c>
      <c r="G4394" t="str">
        <f>VLOOKUP(E4394,ReactionTypes!$B$2:$D4409,2,FALSE)</f>
        <v>negative</v>
      </c>
      <c r="H4394" t="s">
        <v>1224</v>
      </c>
      <c r="I4394">
        <v>3</v>
      </c>
      <c r="J4394">
        <f t="shared" si="472"/>
        <v>1982</v>
      </c>
    </row>
    <row r="4395" spans="1:10">
      <c r="A4395">
        <v>4567</v>
      </c>
      <c r="B4395" t="s">
        <v>204</v>
      </c>
      <c r="C4395" t="str">
        <f>VLOOKUP(B4395,Content!$B$2:$D5568,3,FALSE)</f>
        <v>veganism</v>
      </c>
      <c r="D4395" t="str">
        <f>VLOOKUP(B4395,Content!$B$2:$D5568,2,FALSE)</f>
        <v>audio</v>
      </c>
      <c r="E4395" t="s">
        <v>1050</v>
      </c>
      <c r="F4395">
        <f>VLOOKUP(E4395,ReactionTypes!$B$2:$D4410,3,FALSE)</f>
        <v>70</v>
      </c>
      <c r="G4395" t="str">
        <f>VLOOKUP(E4395,ReactionTypes!$B$2:$D4410,2,FALSE)</f>
        <v>positive</v>
      </c>
      <c r="H4395" t="s">
        <v>1120</v>
      </c>
      <c r="I4395">
        <v>9</v>
      </c>
      <c r="J4395">
        <f t="shared" si="472"/>
        <v>1991</v>
      </c>
    </row>
    <row r="4396" spans="1:10">
      <c r="A4396">
        <v>4568</v>
      </c>
      <c r="B4396" t="s">
        <v>204</v>
      </c>
      <c r="C4396" t="str">
        <f>VLOOKUP(B4396,Content!$B$2:$D5569,3,FALSE)</f>
        <v>veganism</v>
      </c>
      <c r="D4396" t="str">
        <f>VLOOKUP(B4396,Content!$B$2:$D5569,2,FALSE)</f>
        <v>audio</v>
      </c>
      <c r="E4396" t="s">
        <v>1041</v>
      </c>
      <c r="F4396">
        <f>VLOOKUP(E4396,ReactionTypes!$B$2:$D4411,3,FALSE)</f>
        <v>70</v>
      </c>
      <c r="G4396" t="str">
        <f>VLOOKUP(E4396,ReactionTypes!$B$2:$D4411,2,FALSE)</f>
        <v>positive</v>
      </c>
      <c r="H4396" t="s">
        <v>1286</v>
      </c>
      <c r="I4396">
        <v>8</v>
      </c>
      <c r="J4396">
        <f t="shared" si="472"/>
        <v>2055</v>
      </c>
    </row>
    <row r="4397" spans="1:10">
      <c r="A4397">
        <v>4569</v>
      </c>
      <c r="B4397" t="s">
        <v>204</v>
      </c>
      <c r="C4397" t="str">
        <f>VLOOKUP(B4397,Content!$B$2:$D5570,3,FALSE)</f>
        <v>veganism</v>
      </c>
      <c r="D4397" t="str">
        <f>VLOOKUP(B4397,Content!$B$2:$D5570,2,FALSE)</f>
        <v>audio</v>
      </c>
      <c r="E4397" t="s">
        <v>1041</v>
      </c>
      <c r="F4397">
        <f>VLOOKUP(E4397,ReactionTypes!$B$2:$D4412,3,FALSE)</f>
        <v>70</v>
      </c>
      <c r="G4397" t="str">
        <f>VLOOKUP(E4397,ReactionTypes!$B$2:$D4412,2,FALSE)</f>
        <v>positive</v>
      </c>
      <c r="H4397" t="s">
        <v>1285</v>
      </c>
      <c r="I4397">
        <v>11</v>
      </c>
      <c r="J4397">
        <f t="shared" si="472"/>
        <v>2055</v>
      </c>
    </row>
    <row r="4398" spans="1:10">
      <c r="A4398">
        <v>4570</v>
      </c>
      <c r="B4398" t="s">
        <v>204</v>
      </c>
      <c r="C4398" t="str">
        <f>VLOOKUP(B4398,Content!$B$2:$D5571,3,FALSE)</f>
        <v>veganism</v>
      </c>
      <c r="D4398" t="str">
        <f>VLOOKUP(B4398,Content!$B$2:$D5571,2,FALSE)</f>
        <v>audio</v>
      </c>
      <c r="E4398" t="s">
        <v>1047</v>
      </c>
      <c r="F4398">
        <f>VLOOKUP(E4398,ReactionTypes!$B$2:$D4413,3,FALSE)</f>
        <v>12</v>
      </c>
      <c r="G4398" t="str">
        <f>VLOOKUP(E4398,ReactionTypes!$B$2:$D4413,2,FALSE)</f>
        <v>negative</v>
      </c>
      <c r="H4398" s="4">
        <v>44442</v>
      </c>
      <c r="I4398">
        <f t="shared" ref="I4398:I4400" si="477">MONTH(H4398)</f>
        <v>9</v>
      </c>
      <c r="J4398">
        <f t="shared" si="472"/>
        <v>1991</v>
      </c>
    </row>
    <row r="4399" spans="1:10">
      <c r="A4399">
        <v>4571</v>
      </c>
      <c r="B4399" t="s">
        <v>204</v>
      </c>
      <c r="C4399" t="str">
        <f>VLOOKUP(B4399,Content!$B$2:$D5572,3,FALSE)</f>
        <v>veganism</v>
      </c>
      <c r="D4399" t="str">
        <f>VLOOKUP(B4399,Content!$B$2:$D5572,2,FALSE)</f>
        <v>audio</v>
      </c>
      <c r="E4399" t="s">
        <v>1047</v>
      </c>
      <c r="F4399">
        <f>VLOOKUP(E4399,ReactionTypes!$B$2:$D4414,3,FALSE)</f>
        <v>12</v>
      </c>
      <c r="G4399" t="str">
        <f>VLOOKUP(E4399,ReactionTypes!$B$2:$D4414,2,FALSE)</f>
        <v>negative</v>
      </c>
      <c r="H4399" s="4">
        <v>44055</v>
      </c>
      <c r="I4399">
        <f t="shared" si="477"/>
        <v>8</v>
      </c>
      <c r="J4399">
        <f t="shared" si="472"/>
        <v>2055</v>
      </c>
    </row>
    <row r="4400" spans="1:10">
      <c r="A4400">
        <v>4572</v>
      </c>
      <c r="B4400" t="s">
        <v>204</v>
      </c>
      <c r="C4400" t="str">
        <f>VLOOKUP(B4400,Content!$B$2:$D5573,3,FALSE)</f>
        <v>veganism</v>
      </c>
      <c r="D4400" t="str">
        <f>VLOOKUP(B4400,Content!$B$2:$D5573,2,FALSE)</f>
        <v>audio</v>
      </c>
      <c r="E4400" t="s">
        <v>1046</v>
      </c>
      <c r="F4400">
        <f>VLOOKUP(E4400,ReactionTypes!$B$2:$D4415,3,FALSE)</f>
        <v>45</v>
      </c>
      <c r="G4400" t="str">
        <f>VLOOKUP(E4400,ReactionTypes!$B$2:$D4415,2,FALSE)</f>
        <v>positive</v>
      </c>
      <c r="H4400" s="4">
        <v>44441</v>
      </c>
      <c r="I4400">
        <f t="shared" si="477"/>
        <v>9</v>
      </c>
      <c r="J4400">
        <f t="shared" si="472"/>
        <v>1991</v>
      </c>
    </row>
    <row r="4401" spans="1:10">
      <c r="A4401">
        <v>4573</v>
      </c>
      <c r="B4401" t="s">
        <v>204</v>
      </c>
      <c r="C4401" t="str">
        <f>VLOOKUP(B4401,Content!$B$2:$D5574,3,FALSE)</f>
        <v>veganism</v>
      </c>
      <c r="D4401" t="str">
        <f>VLOOKUP(B4401,Content!$B$2:$D5574,2,FALSE)</f>
        <v>audio</v>
      </c>
      <c r="E4401" t="s">
        <v>1051</v>
      </c>
      <c r="F4401">
        <f>VLOOKUP(E4401,ReactionTypes!$B$2:$D4416,3,FALSE)</f>
        <v>72</v>
      </c>
      <c r="G4401" t="str">
        <f>VLOOKUP(E4401,ReactionTypes!$B$2:$D4416,2,FALSE)</f>
        <v>positive</v>
      </c>
      <c r="H4401" t="s">
        <v>1238</v>
      </c>
      <c r="I4401">
        <v>2</v>
      </c>
      <c r="J4401">
        <f t="shared" si="472"/>
        <v>1890</v>
      </c>
    </row>
    <row r="4402" spans="1:10">
      <c r="A4402">
        <v>4574</v>
      </c>
      <c r="B4402" t="s">
        <v>204</v>
      </c>
      <c r="C4402" t="str">
        <f>VLOOKUP(B4402,Content!$B$2:$D5575,3,FALSE)</f>
        <v>veganism</v>
      </c>
      <c r="D4402" t="str">
        <f>VLOOKUP(B4402,Content!$B$2:$D5575,2,FALSE)</f>
        <v>audio</v>
      </c>
      <c r="E4402" t="s">
        <v>1049</v>
      </c>
      <c r="F4402">
        <f>VLOOKUP(E4402,ReactionTypes!$B$2:$D4417,3,FALSE)</f>
        <v>60</v>
      </c>
      <c r="G4402" t="str">
        <f>VLOOKUP(E4402,ReactionTypes!$B$2:$D4417,2,FALSE)</f>
        <v>positive</v>
      </c>
      <c r="H4402" t="s">
        <v>1238</v>
      </c>
      <c r="I4402">
        <v>2</v>
      </c>
      <c r="J4402">
        <f t="shared" si="472"/>
        <v>1890</v>
      </c>
    </row>
    <row r="4403" spans="1:10">
      <c r="A4403">
        <v>4575</v>
      </c>
      <c r="B4403" t="s">
        <v>204</v>
      </c>
      <c r="C4403" t="str">
        <f>VLOOKUP(B4403,Content!$B$2:$D5576,3,FALSE)</f>
        <v>veganism</v>
      </c>
      <c r="D4403" t="str">
        <f>VLOOKUP(B4403,Content!$B$2:$D5576,2,FALSE)</f>
        <v>audio</v>
      </c>
      <c r="E4403" t="s">
        <v>1047</v>
      </c>
      <c r="F4403">
        <f>VLOOKUP(E4403,ReactionTypes!$B$2:$D4418,3,FALSE)</f>
        <v>12</v>
      </c>
      <c r="G4403" t="str">
        <f>VLOOKUP(E4403,ReactionTypes!$B$2:$D4418,2,FALSE)</f>
        <v>negative</v>
      </c>
      <c r="H4403" t="s">
        <v>1228</v>
      </c>
      <c r="I4403">
        <v>4</v>
      </c>
      <c r="J4403">
        <f t="shared" si="472"/>
        <v>1978</v>
      </c>
    </row>
    <row r="4404" spans="1:10">
      <c r="A4404">
        <v>4576</v>
      </c>
      <c r="B4404" t="s">
        <v>204</v>
      </c>
      <c r="C4404" t="str">
        <f>VLOOKUP(B4404,Content!$B$2:$D5577,3,FALSE)</f>
        <v>veganism</v>
      </c>
      <c r="D4404" t="str">
        <f>VLOOKUP(B4404,Content!$B$2:$D5577,2,FALSE)</f>
        <v>audio</v>
      </c>
      <c r="E4404" t="s">
        <v>1037</v>
      </c>
      <c r="F4404">
        <f>VLOOKUP(E4404,ReactionTypes!$B$2:$D4419,3,FALSE)</f>
        <v>10</v>
      </c>
      <c r="G4404" t="str">
        <f>VLOOKUP(E4404,ReactionTypes!$B$2:$D4419,2,FALSE)</f>
        <v>negative</v>
      </c>
      <c r="H4404" s="4">
        <v>44378</v>
      </c>
      <c r="I4404">
        <f>MONTH(H4404)</f>
        <v>7</v>
      </c>
      <c r="J4404">
        <f t="shared" si="472"/>
        <v>2116</v>
      </c>
    </row>
    <row r="4405" spans="1:10">
      <c r="A4405">
        <v>4577</v>
      </c>
      <c r="B4405" t="s">
        <v>204</v>
      </c>
      <c r="C4405" t="str">
        <f>VLOOKUP(B4405,Content!$B$2:$D5578,3,FALSE)</f>
        <v>veganism</v>
      </c>
      <c r="D4405" t="str">
        <f>VLOOKUP(B4405,Content!$B$2:$D5578,2,FALSE)</f>
        <v>audio</v>
      </c>
      <c r="E4405" t="s">
        <v>1043</v>
      </c>
      <c r="F4405">
        <f>VLOOKUP(E4405,ReactionTypes!$B$2:$D4420,3,FALSE)</f>
        <v>65</v>
      </c>
      <c r="G4405" t="str">
        <f>VLOOKUP(E4405,ReactionTypes!$B$2:$D4420,2,FALSE)</f>
        <v>positive</v>
      </c>
      <c r="H4405" t="s">
        <v>1265</v>
      </c>
      <c r="I4405">
        <v>1</v>
      </c>
      <c r="J4405">
        <f t="shared" si="472"/>
        <v>2142</v>
      </c>
    </row>
    <row r="4406" spans="1:10">
      <c r="A4406">
        <v>4578</v>
      </c>
      <c r="B4406" t="s">
        <v>204</v>
      </c>
      <c r="C4406" t="str">
        <f>VLOOKUP(B4406,Content!$B$2:$D5579,3,FALSE)</f>
        <v>veganism</v>
      </c>
      <c r="D4406" t="str">
        <f>VLOOKUP(B4406,Content!$B$2:$D5579,2,FALSE)</f>
        <v>audio</v>
      </c>
      <c r="E4406" t="s">
        <v>1038</v>
      </c>
      <c r="F4406">
        <f>VLOOKUP(E4406,ReactionTypes!$B$2:$D4421,3,FALSE)</f>
        <v>15</v>
      </c>
      <c r="G4406" t="str">
        <f>VLOOKUP(E4406,ReactionTypes!$B$2:$D4421,2,FALSE)</f>
        <v>negative</v>
      </c>
      <c r="H4406" t="s">
        <v>1263</v>
      </c>
      <c r="I4406">
        <v>4</v>
      </c>
      <c r="J4406">
        <f t="shared" si="472"/>
        <v>1978</v>
      </c>
    </row>
    <row r="4407" spans="1:10">
      <c r="A4407">
        <v>4579</v>
      </c>
      <c r="B4407" t="s">
        <v>204</v>
      </c>
      <c r="C4407" t="str">
        <f>VLOOKUP(B4407,Content!$B$2:$D5580,3,FALSE)</f>
        <v>veganism</v>
      </c>
      <c r="D4407" t="str">
        <f>VLOOKUP(B4407,Content!$B$2:$D5580,2,FALSE)</f>
        <v>audio</v>
      </c>
      <c r="E4407" t="s">
        <v>1048</v>
      </c>
      <c r="F4407">
        <f>VLOOKUP(E4407,ReactionTypes!$B$2:$D4422,3,FALSE)</f>
        <v>50</v>
      </c>
      <c r="G4407" t="str">
        <f>VLOOKUP(E4407,ReactionTypes!$B$2:$D4422,2,FALSE)</f>
        <v>positive</v>
      </c>
      <c r="H4407" t="s">
        <v>1257</v>
      </c>
      <c r="I4407">
        <v>3</v>
      </c>
      <c r="J4407">
        <f t="shared" si="472"/>
        <v>1982</v>
      </c>
    </row>
    <row r="4408" spans="1:10">
      <c r="A4408">
        <v>4580</v>
      </c>
      <c r="B4408" t="s">
        <v>204</v>
      </c>
      <c r="C4408" t="str">
        <f>VLOOKUP(B4408,Content!$B$2:$D5581,3,FALSE)</f>
        <v>veganism</v>
      </c>
      <c r="D4408" t="str">
        <f>VLOOKUP(B4408,Content!$B$2:$D5581,2,FALSE)</f>
        <v>audio</v>
      </c>
      <c r="E4408" t="s">
        <v>1037</v>
      </c>
      <c r="F4408">
        <f>VLOOKUP(E4408,ReactionTypes!$B$2:$D4423,3,FALSE)</f>
        <v>10</v>
      </c>
      <c r="G4408" t="str">
        <f>VLOOKUP(E4408,ReactionTypes!$B$2:$D4423,2,FALSE)</f>
        <v>negative</v>
      </c>
      <c r="H4408" t="s">
        <v>1210</v>
      </c>
      <c r="I4408">
        <v>5</v>
      </c>
      <c r="J4408">
        <f t="shared" si="472"/>
        <v>2110</v>
      </c>
    </row>
    <row r="4409" spans="1:10">
      <c r="A4409">
        <v>4581</v>
      </c>
      <c r="B4409" t="s">
        <v>204</v>
      </c>
      <c r="C4409" t="str">
        <f>VLOOKUP(B4409,Content!$B$2:$D5582,3,FALSE)</f>
        <v>veganism</v>
      </c>
      <c r="D4409" t="str">
        <f>VLOOKUP(B4409,Content!$B$2:$D5582,2,FALSE)</f>
        <v>audio</v>
      </c>
      <c r="E4409" t="s">
        <v>1046</v>
      </c>
      <c r="F4409">
        <f>VLOOKUP(E4409,ReactionTypes!$B$2:$D4424,3,FALSE)</f>
        <v>45</v>
      </c>
      <c r="G4409" t="str">
        <f>VLOOKUP(E4409,ReactionTypes!$B$2:$D4424,2,FALSE)</f>
        <v>positive</v>
      </c>
      <c r="H4409" t="s">
        <v>1238</v>
      </c>
      <c r="I4409">
        <v>2</v>
      </c>
      <c r="J4409">
        <f t="shared" si="472"/>
        <v>1890</v>
      </c>
    </row>
    <row r="4410" spans="1:10">
      <c r="A4410">
        <v>4582</v>
      </c>
      <c r="B4410" t="s">
        <v>204</v>
      </c>
      <c r="C4410" t="str">
        <f>VLOOKUP(B4410,Content!$B$2:$D5583,3,FALSE)</f>
        <v>veganism</v>
      </c>
      <c r="D4410" t="str">
        <f>VLOOKUP(B4410,Content!$B$2:$D5583,2,FALSE)</f>
        <v>audio</v>
      </c>
      <c r="E4410" t="s">
        <v>1039</v>
      </c>
      <c r="F4410">
        <f>VLOOKUP(E4410,ReactionTypes!$B$2:$D4425,3,FALSE)</f>
        <v>30</v>
      </c>
      <c r="G4410" t="str">
        <f>VLOOKUP(E4410,ReactionTypes!$B$2:$D4425,2,FALSE)</f>
        <v>positive</v>
      </c>
      <c r="H4410" t="s">
        <v>1093</v>
      </c>
      <c r="I4410">
        <v>6</v>
      </c>
      <c r="J4410">
        <f t="shared" si="472"/>
        <v>2068</v>
      </c>
    </row>
    <row r="4411" spans="1:10">
      <c r="A4411">
        <v>4583</v>
      </c>
      <c r="B4411" t="s">
        <v>204</v>
      </c>
      <c r="C4411" t="str">
        <f>VLOOKUP(B4411,Content!$B$2:$D5584,3,FALSE)</f>
        <v>veganism</v>
      </c>
      <c r="D4411" t="str">
        <f>VLOOKUP(B4411,Content!$B$2:$D5584,2,FALSE)</f>
        <v>audio</v>
      </c>
      <c r="E4411" t="s">
        <v>1037</v>
      </c>
      <c r="F4411">
        <f>VLOOKUP(E4411,ReactionTypes!$B$2:$D4426,3,FALSE)</f>
        <v>10</v>
      </c>
      <c r="G4411" t="str">
        <f>VLOOKUP(E4411,ReactionTypes!$B$2:$D4426,2,FALSE)</f>
        <v>negative</v>
      </c>
      <c r="H4411" s="4">
        <v>43928</v>
      </c>
      <c r="I4411">
        <f>MONTH(H4411)</f>
        <v>4</v>
      </c>
      <c r="J4411">
        <f t="shared" si="472"/>
        <v>1978</v>
      </c>
    </row>
    <row r="4412" spans="1:10">
      <c r="A4412">
        <v>4584</v>
      </c>
      <c r="B4412" t="s">
        <v>204</v>
      </c>
      <c r="C4412" t="str">
        <f>VLOOKUP(B4412,Content!$B$2:$D5585,3,FALSE)</f>
        <v>veganism</v>
      </c>
      <c r="D4412" t="str">
        <f>VLOOKUP(B4412,Content!$B$2:$D5585,2,FALSE)</f>
        <v>audio</v>
      </c>
      <c r="E4412" t="s">
        <v>1050</v>
      </c>
      <c r="F4412">
        <f>VLOOKUP(E4412,ReactionTypes!$B$2:$D4427,3,FALSE)</f>
        <v>70</v>
      </c>
      <c r="G4412" t="str">
        <f>VLOOKUP(E4412,ReactionTypes!$B$2:$D4427,2,FALSE)</f>
        <v>positive</v>
      </c>
      <c r="H4412" t="s">
        <v>1261</v>
      </c>
      <c r="I4412">
        <v>4</v>
      </c>
      <c r="J4412">
        <f t="shared" si="472"/>
        <v>1978</v>
      </c>
    </row>
    <row r="4413" spans="1:10">
      <c r="A4413">
        <v>4586</v>
      </c>
      <c r="B4413" t="s">
        <v>205</v>
      </c>
      <c r="C4413" t="str">
        <f>VLOOKUP(B4413,Content!$B$2:$D5587,3,FALSE)</f>
        <v>science</v>
      </c>
      <c r="D4413" t="str">
        <f>VLOOKUP(B4413,Content!$B$2:$D5587,2,FALSE)</f>
        <v>video</v>
      </c>
      <c r="E4413" t="s">
        <v>1039</v>
      </c>
      <c r="F4413">
        <f>VLOOKUP(E4413,ReactionTypes!$B$2:$D4428,3,FALSE)</f>
        <v>30</v>
      </c>
      <c r="G4413" t="str">
        <f>VLOOKUP(E4413,ReactionTypes!$B$2:$D4428,2,FALSE)</f>
        <v>positive</v>
      </c>
      <c r="H4413" t="s">
        <v>1117</v>
      </c>
      <c r="I4413">
        <v>8</v>
      </c>
      <c r="J4413">
        <f t="shared" si="472"/>
        <v>2055</v>
      </c>
    </row>
    <row r="4414" spans="1:10">
      <c r="A4414">
        <v>4587</v>
      </c>
      <c r="B4414" t="s">
        <v>205</v>
      </c>
      <c r="C4414" t="str">
        <f>VLOOKUP(B4414,Content!$B$2:$D5588,3,FALSE)</f>
        <v>science</v>
      </c>
      <c r="D4414" t="str">
        <f>VLOOKUP(B4414,Content!$B$2:$D5588,2,FALSE)</f>
        <v>video</v>
      </c>
      <c r="E4414" t="s">
        <v>1047</v>
      </c>
      <c r="F4414">
        <f>VLOOKUP(E4414,ReactionTypes!$B$2:$D4429,3,FALSE)</f>
        <v>12</v>
      </c>
      <c r="G4414" t="str">
        <f>VLOOKUP(E4414,ReactionTypes!$B$2:$D4429,2,FALSE)</f>
        <v>negative</v>
      </c>
      <c r="H4414" s="4">
        <v>44081</v>
      </c>
      <c r="I4414">
        <f>MONTH(H4414)</f>
        <v>9</v>
      </c>
      <c r="J4414">
        <f t="shared" si="472"/>
        <v>1991</v>
      </c>
    </row>
    <row r="4415" spans="1:10">
      <c r="A4415">
        <v>4588</v>
      </c>
      <c r="B4415" t="s">
        <v>205</v>
      </c>
      <c r="C4415" t="str">
        <f>VLOOKUP(B4415,Content!$B$2:$D5589,3,FALSE)</f>
        <v>science</v>
      </c>
      <c r="D4415" t="str">
        <f>VLOOKUP(B4415,Content!$B$2:$D5589,2,FALSE)</f>
        <v>video</v>
      </c>
      <c r="E4415" t="s">
        <v>1046</v>
      </c>
      <c r="F4415">
        <f>VLOOKUP(E4415,ReactionTypes!$B$2:$D4430,3,FALSE)</f>
        <v>45</v>
      </c>
      <c r="G4415" t="str">
        <f>VLOOKUP(E4415,ReactionTypes!$B$2:$D4430,2,FALSE)</f>
        <v>positive</v>
      </c>
      <c r="H4415" t="s">
        <v>1188</v>
      </c>
      <c r="I4415">
        <v>2</v>
      </c>
      <c r="J4415">
        <f t="shared" si="472"/>
        <v>1890</v>
      </c>
    </row>
    <row r="4416" spans="1:10">
      <c r="A4416">
        <v>4589</v>
      </c>
      <c r="B4416" t="s">
        <v>205</v>
      </c>
      <c r="C4416" t="str">
        <f>VLOOKUP(B4416,Content!$B$2:$D5590,3,FALSE)</f>
        <v>science</v>
      </c>
      <c r="D4416" t="str">
        <f>VLOOKUP(B4416,Content!$B$2:$D5590,2,FALSE)</f>
        <v>video</v>
      </c>
      <c r="E4416" t="s">
        <v>1038</v>
      </c>
      <c r="F4416">
        <f>VLOOKUP(E4416,ReactionTypes!$B$2:$D4431,3,FALSE)</f>
        <v>15</v>
      </c>
      <c r="G4416" t="str">
        <f>VLOOKUP(E4416,ReactionTypes!$B$2:$D4431,2,FALSE)</f>
        <v>negative</v>
      </c>
      <c r="H4416" t="s">
        <v>1203</v>
      </c>
      <c r="I4416">
        <v>5</v>
      </c>
      <c r="J4416">
        <f t="shared" si="472"/>
        <v>2110</v>
      </c>
    </row>
    <row r="4417" spans="1:10">
      <c r="A4417">
        <v>4590</v>
      </c>
      <c r="B4417" t="s">
        <v>205</v>
      </c>
      <c r="C4417" t="str">
        <f>VLOOKUP(B4417,Content!$B$2:$D5591,3,FALSE)</f>
        <v>science</v>
      </c>
      <c r="D4417" t="str">
        <f>VLOOKUP(B4417,Content!$B$2:$D5591,2,FALSE)</f>
        <v>video</v>
      </c>
      <c r="E4417" t="s">
        <v>1045</v>
      </c>
      <c r="F4417">
        <f>VLOOKUP(E4417,ReactionTypes!$B$2:$D4432,3,FALSE)</f>
        <v>75</v>
      </c>
      <c r="G4417" t="str">
        <f>VLOOKUP(E4417,ReactionTypes!$B$2:$D4432,2,FALSE)</f>
        <v>positive</v>
      </c>
      <c r="H4417" t="s">
        <v>1134</v>
      </c>
      <c r="I4417">
        <v>8</v>
      </c>
      <c r="J4417">
        <f t="shared" si="472"/>
        <v>2055</v>
      </c>
    </row>
    <row r="4418" spans="1:10">
      <c r="A4418">
        <v>4591</v>
      </c>
      <c r="B4418" t="s">
        <v>205</v>
      </c>
      <c r="C4418" t="str">
        <f>VLOOKUP(B4418,Content!$B$2:$D5592,3,FALSE)</f>
        <v>science</v>
      </c>
      <c r="D4418" t="str">
        <f>VLOOKUP(B4418,Content!$B$2:$D5592,2,FALSE)</f>
        <v>video</v>
      </c>
      <c r="E4418" t="s">
        <v>1044</v>
      </c>
      <c r="F4418">
        <f>VLOOKUP(E4418,ReactionTypes!$B$2:$D4433,3,FALSE)</f>
        <v>20</v>
      </c>
      <c r="G4418" t="str">
        <f>VLOOKUP(E4418,ReactionTypes!$B$2:$D4433,2,FALSE)</f>
        <v>neutral</v>
      </c>
      <c r="H4418" s="4">
        <v>43989</v>
      </c>
      <c r="I4418">
        <f>MONTH(H4418)</f>
        <v>6</v>
      </c>
      <c r="J4418">
        <f t="shared" si="472"/>
        <v>2068</v>
      </c>
    </row>
    <row r="4419" spans="1:10">
      <c r="A4419">
        <v>4592</v>
      </c>
      <c r="B4419" t="s">
        <v>205</v>
      </c>
      <c r="C4419" t="str">
        <f>VLOOKUP(B4419,Content!$B$2:$D5593,3,FALSE)</f>
        <v>science</v>
      </c>
      <c r="D4419" t="str">
        <f>VLOOKUP(B4419,Content!$B$2:$D5593,2,FALSE)</f>
        <v>video</v>
      </c>
      <c r="E4419" t="s">
        <v>1051</v>
      </c>
      <c r="F4419">
        <f>VLOOKUP(E4419,ReactionTypes!$B$2:$D4434,3,FALSE)</f>
        <v>72</v>
      </c>
      <c r="G4419" t="str">
        <f>VLOOKUP(E4419,ReactionTypes!$B$2:$D4434,2,FALSE)</f>
        <v>positive</v>
      </c>
      <c r="H4419" t="s">
        <v>1099</v>
      </c>
      <c r="I4419">
        <v>12</v>
      </c>
      <c r="J4419">
        <f t="shared" ref="J4419:J4482" si="478">COUNTIF($I$2:$I$24574,I4419)</f>
        <v>2099</v>
      </c>
    </row>
    <row r="4420" spans="1:10">
      <c r="A4420">
        <v>4593</v>
      </c>
      <c r="B4420" t="s">
        <v>205</v>
      </c>
      <c r="C4420" t="str">
        <f>VLOOKUP(B4420,Content!$B$2:$D5594,3,FALSE)</f>
        <v>science</v>
      </c>
      <c r="D4420" t="str">
        <f>VLOOKUP(B4420,Content!$B$2:$D5594,2,FALSE)</f>
        <v>video</v>
      </c>
      <c r="E4420" t="s">
        <v>1047</v>
      </c>
      <c r="F4420">
        <f>VLOOKUP(E4420,ReactionTypes!$B$2:$D4435,3,FALSE)</f>
        <v>12</v>
      </c>
      <c r="G4420" t="str">
        <f>VLOOKUP(E4420,ReactionTypes!$B$2:$D4435,2,FALSE)</f>
        <v>negative</v>
      </c>
      <c r="H4420" s="4">
        <v>44442</v>
      </c>
      <c r="I4420">
        <f>MONTH(H4420)</f>
        <v>9</v>
      </c>
      <c r="J4420">
        <f t="shared" si="478"/>
        <v>1991</v>
      </c>
    </row>
    <row r="4421" spans="1:10">
      <c r="A4421">
        <v>4594</v>
      </c>
      <c r="B4421" t="s">
        <v>205</v>
      </c>
      <c r="C4421" t="str">
        <f>VLOOKUP(B4421,Content!$B$2:$D5595,3,FALSE)</f>
        <v>science</v>
      </c>
      <c r="D4421" t="str">
        <f>VLOOKUP(B4421,Content!$B$2:$D5595,2,FALSE)</f>
        <v>video</v>
      </c>
      <c r="E4421" t="s">
        <v>1041</v>
      </c>
      <c r="F4421">
        <f>VLOOKUP(E4421,ReactionTypes!$B$2:$D4436,3,FALSE)</f>
        <v>70</v>
      </c>
      <c r="G4421" t="str">
        <f>VLOOKUP(E4421,ReactionTypes!$B$2:$D4436,2,FALSE)</f>
        <v>positive</v>
      </c>
      <c r="H4421" t="s">
        <v>1261</v>
      </c>
      <c r="I4421">
        <v>4</v>
      </c>
      <c r="J4421">
        <f t="shared" si="478"/>
        <v>1978</v>
      </c>
    </row>
    <row r="4422" spans="1:10">
      <c r="A4422">
        <v>4595</v>
      </c>
      <c r="B4422" t="s">
        <v>205</v>
      </c>
      <c r="C4422" t="str">
        <f>VLOOKUP(B4422,Content!$B$2:$D5596,3,FALSE)</f>
        <v>science</v>
      </c>
      <c r="D4422" t="str">
        <f>VLOOKUP(B4422,Content!$B$2:$D5596,2,FALSE)</f>
        <v>video</v>
      </c>
      <c r="E4422" t="s">
        <v>1043</v>
      </c>
      <c r="F4422">
        <f>VLOOKUP(E4422,ReactionTypes!$B$2:$D4437,3,FALSE)</f>
        <v>65</v>
      </c>
      <c r="G4422" t="str">
        <f>VLOOKUP(E4422,ReactionTypes!$B$2:$D4437,2,FALSE)</f>
        <v>positive</v>
      </c>
      <c r="H4422" t="s">
        <v>1224</v>
      </c>
      <c r="I4422">
        <v>3</v>
      </c>
      <c r="J4422">
        <f t="shared" si="478"/>
        <v>1982</v>
      </c>
    </row>
    <row r="4423" spans="1:10">
      <c r="A4423">
        <v>4596</v>
      </c>
      <c r="B4423" t="s">
        <v>205</v>
      </c>
      <c r="C4423" t="str">
        <f>VLOOKUP(B4423,Content!$B$2:$D5597,3,FALSE)</f>
        <v>science</v>
      </c>
      <c r="D4423" t="str">
        <f>VLOOKUP(B4423,Content!$B$2:$D5597,2,FALSE)</f>
        <v>video</v>
      </c>
      <c r="E4423" t="s">
        <v>1041</v>
      </c>
      <c r="F4423">
        <f>VLOOKUP(E4423,ReactionTypes!$B$2:$D4438,3,FALSE)</f>
        <v>70</v>
      </c>
      <c r="G4423" t="str">
        <f>VLOOKUP(E4423,ReactionTypes!$B$2:$D4438,2,FALSE)</f>
        <v>positive</v>
      </c>
      <c r="H4423" s="4">
        <v>44501</v>
      </c>
      <c r="I4423">
        <f>MONTH(H4423)</f>
        <v>11</v>
      </c>
      <c r="J4423">
        <f t="shared" si="478"/>
        <v>2055</v>
      </c>
    </row>
    <row r="4424" spans="1:10">
      <c r="A4424">
        <v>4597</v>
      </c>
      <c r="B4424" t="s">
        <v>205</v>
      </c>
      <c r="C4424" t="str">
        <f>VLOOKUP(B4424,Content!$B$2:$D5598,3,FALSE)</f>
        <v>science</v>
      </c>
      <c r="D4424" t="str">
        <f>VLOOKUP(B4424,Content!$B$2:$D5598,2,FALSE)</f>
        <v>video</v>
      </c>
      <c r="E4424" t="s">
        <v>1049</v>
      </c>
      <c r="F4424">
        <f>VLOOKUP(E4424,ReactionTypes!$B$2:$D4439,3,FALSE)</f>
        <v>60</v>
      </c>
      <c r="G4424" t="str">
        <f>VLOOKUP(E4424,ReactionTypes!$B$2:$D4439,2,FALSE)</f>
        <v>positive</v>
      </c>
      <c r="H4424" t="s">
        <v>1243</v>
      </c>
      <c r="I4424">
        <v>2</v>
      </c>
      <c r="J4424">
        <f t="shared" si="478"/>
        <v>1890</v>
      </c>
    </row>
    <row r="4425" spans="1:10">
      <c r="A4425">
        <v>4598</v>
      </c>
      <c r="B4425" t="s">
        <v>205</v>
      </c>
      <c r="C4425" t="str">
        <f>VLOOKUP(B4425,Content!$B$2:$D5599,3,FALSE)</f>
        <v>science</v>
      </c>
      <c r="D4425" t="str">
        <f>VLOOKUP(B4425,Content!$B$2:$D5599,2,FALSE)</f>
        <v>video</v>
      </c>
      <c r="E4425" t="s">
        <v>1039</v>
      </c>
      <c r="F4425">
        <f>VLOOKUP(E4425,ReactionTypes!$B$2:$D4440,3,FALSE)</f>
        <v>30</v>
      </c>
      <c r="G4425" t="str">
        <f>VLOOKUP(E4425,ReactionTypes!$B$2:$D4440,2,FALSE)</f>
        <v>positive</v>
      </c>
      <c r="H4425" t="s">
        <v>1285</v>
      </c>
      <c r="I4425">
        <v>11</v>
      </c>
      <c r="J4425">
        <f t="shared" si="478"/>
        <v>2055</v>
      </c>
    </row>
    <row r="4426" spans="1:10">
      <c r="A4426">
        <v>4599</v>
      </c>
      <c r="B4426" t="s">
        <v>205</v>
      </c>
      <c r="C4426" t="str">
        <f>VLOOKUP(B4426,Content!$B$2:$D5600,3,FALSE)</f>
        <v>science</v>
      </c>
      <c r="D4426" t="str">
        <f>VLOOKUP(B4426,Content!$B$2:$D5600,2,FALSE)</f>
        <v>video</v>
      </c>
      <c r="E4426" t="s">
        <v>1040</v>
      </c>
      <c r="F4426">
        <f>VLOOKUP(E4426,ReactionTypes!$B$2:$D4441,3,FALSE)</f>
        <v>35</v>
      </c>
      <c r="G4426" t="str">
        <f>VLOOKUP(E4426,ReactionTypes!$B$2:$D4441,2,FALSE)</f>
        <v>neutral</v>
      </c>
      <c r="H4426" t="s">
        <v>1149</v>
      </c>
      <c r="I4426">
        <v>7</v>
      </c>
      <c r="J4426">
        <f t="shared" si="478"/>
        <v>2116</v>
      </c>
    </row>
    <row r="4427" spans="1:10">
      <c r="A4427">
        <v>4601</v>
      </c>
      <c r="B4427" t="s">
        <v>206</v>
      </c>
      <c r="C4427" t="str">
        <f>VLOOKUP(B4427,Content!$B$2:$D5602,3,FALSE)</f>
        <v>travel</v>
      </c>
      <c r="D4427" t="str">
        <f>VLOOKUP(B4427,Content!$B$2:$D5602,2,FALSE)</f>
        <v>video</v>
      </c>
      <c r="E4427" t="s">
        <v>1050</v>
      </c>
      <c r="F4427">
        <f>VLOOKUP(E4427,ReactionTypes!$B$2:$D4442,3,FALSE)</f>
        <v>70</v>
      </c>
      <c r="G4427" t="str">
        <f>VLOOKUP(E4427,ReactionTypes!$B$2:$D4442,2,FALSE)</f>
        <v>positive</v>
      </c>
      <c r="H4427" s="4">
        <v>44352</v>
      </c>
      <c r="I4427">
        <f>MONTH(H4427)</f>
        <v>6</v>
      </c>
      <c r="J4427">
        <f t="shared" si="478"/>
        <v>2068</v>
      </c>
    </row>
    <row r="4428" spans="1:10">
      <c r="A4428">
        <v>4602</v>
      </c>
      <c r="B4428" t="s">
        <v>206</v>
      </c>
      <c r="C4428" t="str">
        <f>VLOOKUP(B4428,Content!$B$2:$D5603,3,FALSE)</f>
        <v>travel</v>
      </c>
      <c r="D4428" t="str">
        <f>VLOOKUP(B4428,Content!$B$2:$D5603,2,FALSE)</f>
        <v>video</v>
      </c>
      <c r="E4428" t="s">
        <v>1051</v>
      </c>
      <c r="F4428">
        <f>VLOOKUP(E4428,ReactionTypes!$B$2:$D4443,3,FALSE)</f>
        <v>72</v>
      </c>
      <c r="G4428" t="str">
        <f>VLOOKUP(E4428,ReactionTypes!$B$2:$D4443,2,FALSE)</f>
        <v>positive</v>
      </c>
      <c r="H4428" t="s">
        <v>1205</v>
      </c>
      <c r="I4428">
        <v>1</v>
      </c>
      <c r="J4428">
        <f t="shared" si="478"/>
        <v>2142</v>
      </c>
    </row>
    <row r="4429" spans="1:10">
      <c r="A4429">
        <v>4603</v>
      </c>
      <c r="B4429" t="s">
        <v>206</v>
      </c>
      <c r="C4429" t="str">
        <f>VLOOKUP(B4429,Content!$B$2:$D5604,3,FALSE)</f>
        <v>travel</v>
      </c>
      <c r="D4429" t="str">
        <f>VLOOKUP(B4429,Content!$B$2:$D5604,2,FALSE)</f>
        <v>video</v>
      </c>
      <c r="E4429" t="s">
        <v>1044</v>
      </c>
      <c r="F4429">
        <f>VLOOKUP(E4429,ReactionTypes!$B$2:$D4444,3,FALSE)</f>
        <v>20</v>
      </c>
      <c r="G4429" t="str">
        <f>VLOOKUP(E4429,ReactionTypes!$B$2:$D4444,2,FALSE)</f>
        <v>neutral</v>
      </c>
      <c r="H4429" s="4">
        <v>44051</v>
      </c>
      <c r="I4429">
        <f>MONTH(H4429)</f>
        <v>8</v>
      </c>
      <c r="J4429">
        <f t="shared" si="478"/>
        <v>2055</v>
      </c>
    </row>
    <row r="4430" spans="1:10">
      <c r="A4430">
        <v>4604</v>
      </c>
      <c r="B4430" t="s">
        <v>206</v>
      </c>
      <c r="C4430" t="str">
        <f>VLOOKUP(B4430,Content!$B$2:$D5605,3,FALSE)</f>
        <v>travel</v>
      </c>
      <c r="D4430" t="str">
        <f>VLOOKUP(B4430,Content!$B$2:$D5605,2,FALSE)</f>
        <v>video</v>
      </c>
      <c r="E4430" t="s">
        <v>1047</v>
      </c>
      <c r="F4430">
        <f>VLOOKUP(E4430,ReactionTypes!$B$2:$D4445,3,FALSE)</f>
        <v>12</v>
      </c>
      <c r="G4430" t="str">
        <f>VLOOKUP(E4430,ReactionTypes!$B$2:$D4445,2,FALSE)</f>
        <v>negative</v>
      </c>
      <c r="H4430" t="s">
        <v>1140</v>
      </c>
      <c r="I4430">
        <v>10</v>
      </c>
      <c r="J4430">
        <f t="shared" si="478"/>
        <v>2087</v>
      </c>
    </row>
    <row r="4431" spans="1:10">
      <c r="A4431">
        <v>4605</v>
      </c>
      <c r="B4431" t="s">
        <v>206</v>
      </c>
      <c r="C4431" t="str">
        <f>VLOOKUP(B4431,Content!$B$2:$D5606,3,FALSE)</f>
        <v>travel</v>
      </c>
      <c r="D4431" t="str">
        <f>VLOOKUP(B4431,Content!$B$2:$D5606,2,FALSE)</f>
        <v>video</v>
      </c>
      <c r="E4431" t="s">
        <v>1046</v>
      </c>
      <c r="F4431">
        <f>VLOOKUP(E4431,ReactionTypes!$B$2:$D4446,3,FALSE)</f>
        <v>45</v>
      </c>
      <c r="G4431" t="str">
        <f>VLOOKUP(E4431,ReactionTypes!$B$2:$D4446,2,FALSE)</f>
        <v>positive</v>
      </c>
      <c r="H4431" t="s">
        <v>1106</v>
      </c>
      <c r="I4431">
        <v>11</v>
      </c>
      <c r="J4431">
        <f t="shared" si="478"/>
        <v>2055</v>
      </c>
    </row>
    <row r="4432" spans="1:10">
      <c r="A4432">
        <v>4606</v>
      </c>
      <c r="B4432" t="s">
        <v>206</v>
      </c>
      <c r="C4432" t="str">
        <f>VLOOKUP(B4432,Content!$B$2:$D5607,3,FALSE)</f>
        <v>travel</v>
      </c>
      <c r="D4432" t="str">
        <f>VLOOKUP(B4432,Content!$B$2:$D5607,2,FALSE)</f>
        <v>video</v>
      </c>
      <c r="E4432" t="s">
        <v>1049</v>
      </c>
      <c r="F4432">
        <f>VLOOKUP(E4432,ReactionTypes!$B$2:$D4447,3,FALSE)</f>
        <v>60</v>
      </c>
      <c r="G4432" t="str">
        <f>VLOOKUP(E4432,ReactionTypes!$B$2:$D4447,2,FALSE)</f>
        <v>positive</v>
      </c>
      <c r="H4432" t="s">
        <v>1112</v>
      </c>
      <c r="I4432">
        <v>7</v>
      </c>
      <c r="J4432">
        <f t="shared" si="478"/>
        <v>2116</v>
      </c>
    </row>
    <row r="4433" spans="1:10">
      <c r="A4433">
        <v>4607</v>
      </c>
      <c r="B4433" t="s">
        <v>206</v>
      </c>
      <c r="C4433" t="str">
        <f>VLOOKUP(B4433,Content!$B$2:$D5608,3,FALSE)</f>
        <v>travel</v>
      </c>
      <c r="D4433" t="str">
        <f>VLOOKUP(B4433,Content!$B$2:$D5608,2,FALSE)</f>
        <v>video</v>
      </c>
      <c r="E4433" t="s">
        <v>1041</v>
      </c>
      <c r="F4433">
        <f>VLOOKUP(E4433,ReactionTypes!$B$2:$D4448,3,FALSE)</f>
        <v>70</v>
      </c>
      <c r="G4433" t="str">
        <f>VLOOKUP(E4433,ReactionTypes!$B$2:$D4448,2,FALSE)</f>
        <v>positive</v>
      </c>
      <c r="H4433" t="s">
        <v>1146</v>
      </c>
      <c r="I4433">
        <v>8</v>
      </c>
      <c r="J4433">
        <f t="shared" si="478"/>
        <v>2055</v>
      </c>
    </row>
    <row r="4434" spans="1:10">
      <c r="A4434">
        <v>4608</v>
      </c>
      <c r="B4434" t="s">
        <v>206</v>
      </c>
      <c r="C4434" t="str">
        <f>VLOOKUP(B4434,Content!$B$2:$D5609,3,FALSE)</f>
        <v>travel</v>
      </c>
      <c r="D4434" t="str">
        <f>VLOOKUP(B4434,Content!$B$2:$D5609,2,FALSE)</f>
        <v>video</v>
      </c>
      <c r="E4434" t="s">
        <v>1048</v>
      </c>
      <c r="F4434">
        <f>VLOOKUP(E4434,ReactionTypes!$B$2:$D4449,3,FALSE)</f>
        <v>50</v>
      </c>
      <c r="G4434" t="str">
        <f>VLOOKUP(E4434,ReactionTypes!$B$2:$D4449,2,FALSE)</f>
        <v>positive</v>
      </c>
      <c r="H4434" t="s">
        <v>1117</v>
      </c>
      <c r="I4434">
        <v>8</v>
      </c>
      <c r="J4434">
        <f t="shared" si="478"/>
        <v>2055</v>
      </c>
    </row>
    <row r="4435" spans="1:10">
      <c r="A4435">
        <v>4609</v>
      </c>
      <c r="B4435" t="s">
        <v>206</v>
      </c>
      <c r="C4435" t="str">
        <f>VLOOKUP(B4435,Content!$B$2:$D5610,3,FALSE)</f>
        <v>travel</v>
      </c>
      <c r="D4435" t="str">
        <f>VLOOKUP(B4435,Content!$B$2:$D5610,2,FALSE)</f>
        <v>video</v>
      </c>
      <c r="E4435" t="s">
        <v>1041</v>
      </c>
      <c r="F4435">
        <f>VLOOKUP(E4435,ReactionTypes!$B$2:$D4450,3,FALSE)</f>
        <v>70</v>
      </c>
      <c r="G4435" t="str">
        <f>VLOOKUP(E4435,ReactionTypes!$B$2:$D4450,2,FALSE)</f>
        <v>positive</v>
      </c>
      <c r="H4435" t="s">
        <v>1121</v>
      </c>
      <c r="I4435">
        <v>7</v>
      </c>
      <c r="J4435">
        <f t="shared" si="478"/>
        <v>2116</v>
      </c>
    </row>
    <row r="4436" spans="1:10">
      <c r="A4436">
        <v>4610</v>
      </c>
      <c r="B4436" t="s">
        <v>206</v>
      </c>
      <c r="C4436" t="str">
        <f>VLOOKUP(B4436,Content!$B$2:$D5611,3,FALSE)</f>
        <v>travel</v>
      </c>
      <c r="D4436" t="str">
        <f>VLOOKUP(B4436,Content!$B$2:$D5611,2,FALSE)</f>
        <v>video</v>
      </c>
      <c r="E4436" t="s">
        <v>1049</v>
      </c>
      <c r="F4436">
        <f>VLOOKUP(E4436,ReactionTypes!$B$2:$D4451,3,FALSE)</f>
        <v>60</v>
      </c>
      <c r="G4436" t="str">
        <f>VLOOKUP(E4436,ReactionTypes!$B$2:$D4451,2,FALSE)</f>
        <v>positive</v>
      </c>
      <c r="H4436" t="s">
        <v>1207</v>
      </c>
      <c r="I4436">
        <v>2</v>
      </c>
      <c r="J4436">
        <f t="shared" si="478"/>
        <v>1890</v>
      </c>
    </row>
    <row r="4437" spans="1:10">
      <c r="A4437">
        <v>4611</v>
      </c>
      <c r="B4437" t="s">
        <v>206</v>
      </c>
      <c r="C4437" t="str">
        <f>VLOOKUP(B4437,Content!$B$2:$D5612,3,FALSE)</f>
        <v>travel</v>
      </c>
      <c r="D4437" t="str">
        <f>VLOOKUP(B4437,Content!$B$2:$D5612,2,FALSE)</f>
        <v>video</v>
      </c>
      <c r="E4437" t="s">
        <v>1049</v>
      </c>
      <c r="F4437">
        <f>VLOOKUP(E4437,ReactionTypes!$B$2:$D4452,3,FALSE)</f>
        <v>60</v>
      </c>
      <c r="G4437" t="str">
        <f>VLOOKUP(E4437,ReactionTypes!$B$2:$D4452,2,FALSE)</f>
        <v>positive</v>
      </c>
      <c r="H4437" t="s">
        <v>1115</v>
      </c>
      <c r="I4437">
        <v>7</v>
      </c>
      <c r="J4437">
        <f t="shared" si="478"/>
        <v>2116</v>
      </c>
    </row>
    <row r="4438" spans="1:10">
      <c r="A4438">
        <v>4612</v>
      </c>
      <c r="B4438" t="s">
        <v>206</v>
      </c>
      <c r="C4438" t="str">
        <f>VLOOKUP(B4438,Content!$B$2:$D5613,3,FALSE)</f>
        <v>travel</v>
      </c>
      <c r="D4438" t="str">
        <f>VLOOKUP(B4438,Content!$B$2:$D5613,2,FALSE)</f>
        <v>video</v>
      </c>
      <c r="E4438" t="s">
        <v>1047</v>
      </c>
      <c r="F4438">
        <f>VLOOKUP(E4438,ReactionTypes!$B$2:$D4453,3,FALSE)</f>
        <v>12</v>
      </c>
      <c r="G4438" t="str">
        <f>VLOOKUP(E4438,ReactionTypes!$B$2:$D4453,2,FALSE)</f>
        <v>negative</v>
      </c>
      <c r="H4438" t="s">
        <v>1193</v>
      </c>
      <c r="I4438">
        <v>5</v>
      </c>
      <c r="J4438">
        <f t="shared" si="478"/>
        <v>2110</v>
      </c>
    </row>
    <row r="4439" spans="1:10">
      <c r="A4439">
        <v>4613</v>
      </c>
      <c r="B4439" t="s">
        <v>206</v>
      </c>
      <c r="C4439" t="str">
        <f>VLOOKUP(B4439,Content!$B$2:$D5614,3,FALSE)</f>
        <v>travel</v>
      </c>
      <c r="D4439" t="str">
        <f>VLOOKUP(B4439,Content!$B$2:$D5614,2,FALSE)</f>
        <v>video</v>
      </c>
      <c r="E4439" t="s">
        <v>1041</v>
      </c>
      <c r="F4439">
        <f>VLOOKUP(E4439,ReactionTypes!$B$2:$D4454,3,FALSE)</f>
        <v>70</v>
      </c>
      <c r="G4439" t="str">
        <f>VLOOKUP(E4439,ReactionTypes!$B$2:$D4454,2,FALSE)</f>
        <v>positive</v>
      </c>
      <c r="H4439" t="s">
        <v>1239</v>
      </c>
      <c r="I4439">
        <v>1</v>
      </c>
      <c r="J4439">
        <f t="shared" si="478"/>
        <v>2142</v>
      </c>
    </row>
    <row r="4440" spans="1:10">
      <c r="A4440">
        <v>4614</v>
      </c>
      <c r="B4440" t="s">
        <v>206</v>
      </c>
      <c r="C4440" t="str">
        <f>VLOOKUP(B4440,Content!$B$2:$D5615,3,FALSE)</f>
        <v>travel</v>
      </c>
      <c r="D4440" t="str">
        <f>VLOOKUP(B4440,Content!$B$2:$D5615,2,FALSE)</f>
        <v>video</v>
      </c>
      <c r="E4440" t="s">
        <v>1040</v>
      </c>
      <c r="F4440">
        <f>VLOOKUP(E4440,ReactionTypes!$B$2:$D4455,3,FALSE)</f>
        <v>35</v>
      </c>
      <c r="G4440" t="str">
        <f>VLOOKUP(E4440,ReactionTypes!$B$2:$D4455,2,FALSE)</f>
        <v>neutral</v>
      </c>
      <c r="H4440" t="s">
        <v>1250</v>
      </c>
      <c r="I4440">
        <v>5</v>
      </c>
      <c r="J4440">
        <f t="shared" si="478"/>
        <v>2110</v>
      </c>
    </row>
    <row r="4441" spans="1:10">
      <c r="A4441">
        <v>4615</v>
      </c>
      <c r="B4441" t="s">
        <v>206</v>
      </c>
      <c r="C4441" t="str">
        <f>VLOOKUP(B4441,Content!$B$2:$D5616,3,FALSE)</f>
        <v>travel</v>
      </c>
      <c r="D4441" t="str">
        <f>VLOOKUP(B4441,Content!$B$2:$D5616,2,FALSE)</f>
        <v>video</v>
      </c>
      <c r="E4441" t="s">
        <v>1044</v>
      </c>
      <c r="F4441">
        <f>VLOOKUP(E4441,ReactionTypes!$B$2:$D4456,3,FALSE)</f>
        <v>20</v>
      </c>
      <c r="G4441" t="str">
        <f>VLOOKUP(E4441,ReactionTypes!$B$2:$D4456,2,FALSE)</f>
        <v>neutral</v>
      </c>
      <c r="H4441" t="s">
        <v>1274</v>
      </c>
      <c r="I4441">
        <v>4</v>
      </c>
      <c r="J4441">
        <f t="shared" si="478"/>
        <v>1978</v>
      </c>
    </row>
    <row r="4442" spans="1:10">
      <c r="A4442">
        <v>4616</v>
      </c>
      <c r="B4442" t="s">
        <v>206</v>
      </c>
      <c r="C4442" t="str">
        <f>VLOOKUP(B4442,Content!$B$2:$D5617,3,FALSE)</f>
        <v>travel</v>
      </c>
      <c r="D4442" t="str">
        <f>VLOOKUP(B4442,Content!$B$2:$D5617,2,FALSE)</f>
        <v>video</v>
      </c>
      <c r="E4442" t="s">
        <v>1039</v>
      </c>
      <c r="F4442">
        <f>VLOOKUP(E4442,ReactionTypes!$B$2:$D4457,3,FALSE)</f>
        <v>30</v>
      </c>
      <c r="G4442" t="str">
        <f>VLOOKUP(E4442,ReactionTypes!$B$2:$D4457,2,FALSE)</f>
        <v>positive</v>
      </c>
      <c r="H4442" t="s">
        <v>1105</v>
      </c>
      <c r="I4442">
        <v>7</v>
      </c>
      <c r="J4442">
        <f t="shared" si="478"/>
        <v>2116</v>
      </c>
    </row>
    <row r="4443" spans="1:10">
      <c r="A4443">
        <v>4617</v>
      </c>
      <c r="B4443" t="s">
        <v>206</v>
      </c>
      <c r="C4443" t="str">
        <f>VLOOKUP(B4443,Content!$B$2:$D5618,3,FALSE)</f>
        <v>travel</v>
      </c>
      <c r="D4443" t="str">
        <f>VLOOKUP(B4443,Content!$B$2:$D5618,2,FALSE)</f>
        <v>video</v>
      </c>
      <c r="E4443" t="s">
        <v>1046</v>
      </c>
      <c r="F4443">
        <f>VLOOKUP(E4443,ReactionTypes!$B$2:$D4458,3,FALSE)</f>
        <v>45</v>
      </c>
      <c r="G4443" t="str">
        <f>VLOOKUP(E4443,ReactionTypes!$B$2:$D4458,2,FALSE)</f>
        <v>positive</v>
      </c>
      <c r="H4443" t="s">
        <v>1251</v>
      </c>
      <c r="I4443">
        <v>5</v>
      </c>
      <c r="J4443">
        <f t="shared" si="478"/>
        <v>2110</v>
      </c>
    </row>
    <row r="4444" spans="1:10">
      <c r="A4444">
        <v>4618</v>
      </c>
      <c r="B4444" t="s">
        <v>206</v>
      </c>
      <c r="C4444" t="str">
        <f>VLOOKUP(B4444,Content!$B$2:$D5619,3,FALSE)</f>
        <v>travel</v>
      </c>
      <c r="D4444" t="str">
        <f>VLOOKUP(B4444,Content!$B$2:$D5619,2,FALSE)</f>
        <v>video</v>
      </c>
      <c r="E4444" t="s">
        <v>1040</v>
      </c>
      <c r="F4444">
        <f>VLOOKUP(E4444,ReactionTypes!$B$2:$D4459,3,FALSE)</f>
        <v>35</v>
      </c>
      <c r="G4444" t="str">
        <f>VLOOKUP(E4444,ReactionTypes!$B$2:$D4459,2,FALSE)</f>
        <v>neutral</v>
      </c>
      <c r="H4444" s="4">
        <v>43897</v>
      </c>
      <c r="I4444">
        <f>MONTH(H4444)</f>
        <v>3</v>
      </c>
      <c r="J4444">
        <f t="shared" si="478"/>
        <v>1982</v>
      </c>
    </row>
    <row r="4445" spans="1:10">
      <c r="A4445">
        <v>4619</v>
      </c>
      <c r="B4445" t="s">
        <v>206</v>
      </c>
      <c r="C4445" t="str">
        <f>VLOOKUP(B4445,Content!$B$2:$D5620,3,FALSE)</f>
        <v>travel</v>
      </c>
      <c r="D4445" t="str">
        <f>VLOOKUP(B4445,Content!$B$2:$D5620,2,FALSE)</f>
        <v>video</v>
      </c>
      <c r="E4445" t="s">
        <v>1040</v>
      </c>
      <c r="F4445">
        <f>VLOOKUP(E4445,ReactionTypes!$B$2:$D4460,3,FALSE)</f>
        <v>35</v>
      </c>
      <c r="G4445" t="str">
        <f>VLOOKUP(E4445,ReactionTypes!$B$2:$D4460,2,FALSE)</f>
        <v>neutral</v>
      </c>
      <c r="H4445" t="s">
        <v>1138</v>
      </c>
      <c r="I4445">
        <v>10</v>
      </c>
      <c r="J4445">
        <f t="shared" si="478"/>
        <v>2087</v>
      </c>
    </row>
    <row r="4446" spans="1:10">
      <c r="A4446">
        <v>4620</v>
      </c>
      <c r="B4446" t="s">
        <v>206</v>
      </c>
      <c r="C4446" t="str">
        <f>VLOOKUP(B4446,Content!$B$2:$D5621,3,FALSE)</f>
        <v>travel</v>
      </c>
      <c r="D4446" t="str">
        <f>VLOOKUP(B4446,Content!$B$2:$D5621,2,FALSE)</f>
        <v>video</v>
      </c>
      <c r="E4446" t="s">
        <v>1041</v>
      </c>
      <c r="F4446">
        <f>VLOOKUP(E4446,ReactionTypes!$B$2:$D4461,3,FALSE)</f>
        <v>70</v>
      </c>
      <c r="G4446" t="str">
        <f>VLOOKUP(E4446,ReactionTypes!$B$2:$D4461,2,FALSE)</f>
        <v>positive</v>
      </c>
      <c r="H4446" t="s">
        <v>1185</v>
      </c>
      <c r="I4446">
        <v>6</v>
      </c>
      <c r="J4446">
        <f t="shared" si="478"/>
        <v>2068</v>
      </c>
    </row>
    <row r="4447" spans="1:10">
      <c r="A4447">
        <v>4621</v>
      </c>
      <c r="B4447" t="s">
        <v>206</v>
      </c>
      <c r="C4447" t="str">
        <f>VLOOKUP(B4447,Content!$B$2:$D5622,3,FALSE)</f>
        <v>travel</v>
      </c>
      <c r="D4447" t="str">
        <f>VLOOKUP(B4447,Content!$B$2:$D5622,2,FALSE)</f>
        <v>video</v>
      </c>
      <c r="E4447" t="s">
        <v>1049</v>
      </c>
      <c r="F4447">
        <f>VLOOKUP(E4447,ReactionTypes!$B$2:$D4462,3,FALSE)</f>
        <v>60</v>
      </c>
      <c r="G4447" t="str">
        <f>VLOOKUP(E4447,ReactionTypes!$B$2:$D4462,2,FALSE)</f>
        <v>positive</v>
      </c>
      <c r="H4447" t="s">
        <v>1288</v>
      </c>
      <c r="I4447">
        <v>9</v>
      </c>
      <c r="J4447">
        <f t="shared" si="478"/>
        <v>1991</v>
      </c>
    </row>
    <row r="4448" spans="1:10">
      <c r="A4448">
        <v>4622</v>
      </c>
      <c r="B4448" t="s">
        <v>206</v>
      </c>
      <c r="C4448" t="str">
        <f>VLOOKUP(B4448,Content!$B$2:$D5623,3,FALSE)</f>
        <v>travel</v>
      </c>
      <c r="D4448" t="str">
        <f>VLOOKUP(B4448,Content!$B$2:$D5623,2,FALSE)</f>
        <v>video</v>
      </c>
      <c r="E4448" t="s">
        <v>1038</v>
      </c>
      <c r="F4448">
        <f>VLOOKUP(E4448,ReactionTypes!$B$2:$D4463,3,FALSE)</f>
        <v>15</v>
      </c>
      <c r="G4448" t="str">
        <f>VLOOKUP(E4448,ReactionTypes!$B$2:$D4463,2,FALSE)</f>
        <v>negative</v>
      </c>
      <c r="H4448" t="s">
        <v>1192</v>
      </c>
      <c r="I4448">
        <v>4</v>
      </c>
      <c r="J4448">
        <f t="shared" si="478"/>
        <v>1978</v>
      </c>
    </row>
    <row r="4449" spans="1:10">
      <c r="A4449">
        <v>4623</v>
      </c>
      <c r="B4449" t="s">
        <v>206</v>
      </c>
      <c r="C4449" t="str">
        <f>VLOOKUP(B4449,Content!$B$2:$D5624,3,FALSE)</f>
        <v>travel</v>
      </c>
      <c r="D4449" t="str">
        <f>VLOOKUP(B4449,Content!$B$2:$D5624,2,FALSE)</f>
        <v>video</v>
      </c>
      <c r="E4449" t="s">
        <v>1042</v>
      </c>
      <c r="F4449">
        <f>VLOOKUP(E4449,ReactionTypes!$B$2:$D4464,3,FALSE)</f>
        <v>5</v>
      </c>
      <c r="G4449" t="str">
        <f>VLOOKUP(E4449,ReactionTypes!$B$2:$D4464,2,FALSE)</f>
        <v>negative</v>
      </c>
      <c r="H4449" t="s">
        <v>1185</v>
      </c>
      <c r="I4449">
        <v>6</v>
      </c>
      <c r="J4449">
        <f t="shared" si="478"/>
        <v>2068</v>
      </c>
    </row>
    <row r="4450" spans="1:10">
      <c r="A4450">
        <v>4624</v>
      </c>
      <c r="B4450" t="s">
        <v>206</v>
      </c>
      <c r="C4450" t="str">
        <f>VLOOKUP(B4450,Content!$B$2:$D5625,3,FALSE)</f>
        <v>travel</v>
      </c>
      <c r="D4450" t="str">
        <f>VLOOKUP(B4450,Content!$B$2:$D5625,2,FALSE)</f>
        <v>video</v>
      </c>
      <c r="E4450" t="s">
        <v>1041</v>
      </c>
      <c r="F4450">
        <f>VLOOKUP(E4450,ReactionTypes!$B$2:$D4465,3,FALSE)</f>
        <v>70</v>
      </c>
      <c r="G4450" t="str">
        <f>VLOOKUP(E4450,ReactionTypes!$B$2:$D4465,2,FALSE)</f>
        <v>positive</v>
      </c>
      <c r="H4450" t="s">
        <v>1208</v>
      </c>
      <c r="I4450">
        <v>1</v>
      </c>
      <c r="J4450">
        <f t="shared" si="478"/>
        <v>2142</v>
      </c>
    </row>
    <row r="4451" spans="1:10">
      <c r="A4451">
        <v>4625</v>
      </c>
      <c r="B4451" t="s">
        <v>206</v>
      </c>
      <c r="C4451" t="str">
        <f>VLOOKUP(B4451,Content!$B$2:$D5626,3,FALSE)</f>
        <v>travel</v>
      </c>
      <c r="D4451" t="str">
        <f>VLOOKUP(B4451,Content!$B$2:$D5626,2,FALSE)</f>
        <v>video</v>
      </c>
      <c r="E4451" t="s">
        <v>1039</v>
      </c>
      <c r="F4451">
        <f>VLOOKUP(E4451,ReactionTypes!$B$2:$D4466,3,FALSE)</f>
        <v>30</v>
      </c>
      <c r="G4451" t="str">
        <f>VLOOKUP(E4451,ReactionTypes!$B$2:$D4466,2,FALSE)</f>
        <v>positive</v>
      </c>
      <c r="H4451" s="4">
        <v>44021</v>
      </c>
      <c r="I4451">
        <f>MONTH(H4451)</f>
        <v>7</v>
      </c>
      <c r="J4451">
        <f t="shared" si="478"/>
        <v>2116</v>
      </c>
    </row>
    <row r="4452" spans="1:10">
      <c r="A4452">
        <v>4626</v>
      </c>
      <c r="B4452" t="s">
        <v>206</v>
      </c>
      <c r="C4452" t="str">
        <f>VLOOKUP(B4452,Content!$B$2:$D5627,3,FALSE)</f>
        <v>travel</v>
      </c>
      <c r="D4452" t="str">
        <f>VLOOKUP(B4452,Content!$B$2:$D5627,2,FALSE)</f>
        <v>video</v>
      </c>
      <c r="E4452" t="s">
        <v>1039</v>
      </c>
      <c r="F4452">
        <f>VLOOKUP(E4452,ReactionTypes!$B$2:$D4467,3,FALSE)</f>
        <v>30</v>
      </c>
      <c r="G4452" t="str">
        <f>VLOOKUP(E4452,ReactionTypes!$B$2:$D4467,2,FALSE)</f>
        <v>positive</v>
      </c>
      <c r="H4452" t="s">
        <v>1266</v>
      </c>
      <c r="I4452">
        <v>3</v>
      </c>
      <c r="J4452">
        <f t="shared" si="478"/>
        <v>1982</v>
      </c>
    </row>
    <row r="4453" spans="1:10">
      <c r="A4453">
        <v>4628</v>
      </c>
      <c r="B4453" t="s">
        <v>207</v>
      </c>
      <c r="C4453" t="str">
        <f>VLOOKUP(B4453,Content!$B$2:$D5629,3,FALSE)</f>
        <v>food</v>
      </c>
      <c r="D4453" t="str">
        <f>VLOOKUP(B4453,Content!$B$2:$D5629,2,FALSE)</f>
        <v>GIF</v>
      </c>
      <c r="E4453" t="s">
        <v>1042</v>
      </c>
      <c r="F4453">
        <f>VLOOKUP(E4453,ReactionTypes!$B$2:$D4468,3,FALSE)</f>
        <v>5</v>
      </c>
      <c r="G4453" t="str">
        <f>VLOOKUP(E4453,ReactionTypes!$B$2:$D4468,2,FALSE)</f>
        <v>negative</v>
      </c>
      <c r="H4453" t="s">
        <v>1201</v>
      </c>
      <c r="I4453">
        <v>6</v>
      </c>
      <c r="J4453">
        <f t="shared" si="478"/>
        <v>2068</v>
      </c>
    </row>
    <row r="4454" spans="1:10">
      <c r="A4454">
        <v>4629</v>
      </c>
      <c r="B4454" t="s">
        <v>207</v>
      </c>
      <c r="C4454" t="str">
        <f>VLOOKUP(B4454,Content!$B$2:$D5630,3,FALSE)</f>
        <v>food</v>
      </c>
      <c r="D4454" t="str">
        <f>VLOOKUP(B4454,Content!$B$2:$D5630,2,FALSE)</f>
        <v>GIF</v>
      </c>
      <c r="E4454" t="s">
        <v>1039</v>
      </c>
      <c r="F4454">
        <f>VLOOKUP(E4454,ReactionTypes!$B$2:$D4469,3,FALSE)</f>
        <v>30</v>
      </c>
      <c r="G4454" t="str">
        <f>VLOOKUP(E4454,ReactionTypes!$B$2:$D4469,2,FALSE)</f>
        <v>positive</v>
      </c>
      <c r="H4454" s="4">
        <v>44083</v>
      </c>
      <c r="I4454">
        <f>MONTH(H4454)</f>
        <v>9</v>
      </c>
      <c r="J4454">
        <f t="shared" si="478"/>
        <v>1991</v>
      </c>
    </row>
    <row r="4455" spans="1:10">
      <c r="A4455">
        <v>4630</v>
      </c>
      <c r="B4455" t="s">
        <v>207</v>
      </c>
      <c r="C4455" t="str">
        <f>VLOOKUP(B4455,Content!$B$2:$D5631,3,FALSE)</f>
        <v>food</v>
      </c>
      <c r="D4455" t="str">
        <f>VLOOKUP(B4455,Content!$B$2:$D5631,2,FALSE)</f>
        <v>GIF</v>
      </c>
      <c r="E4455" t="s">
        <v>1049</v>
      </c>
      <c r="F4455">
        <f>VLOOKUP(E4455,ReactionTypes!$B$2:$D4470,3,FALSE)</f>
        <v>60</v>
      </c>
      <c r="G4455" t="str">
        <f>VLOOKUP(E4455,ReactionTypes!$B$2:$D4470,2,FALSE)</f>
        <v>positive</v>
      </c>
      <c r="H4455" t="s">
        <v>1275</v>
      </c>
      <c r="I4455">
        <v>2</v>
      </c>
      <c r="J4455">
        <f t="shared" si="478"/>
        <v>1890</v>
      </c>
    </row>
    <row r="4456" spans="1:10">
      <c r="A4456">
        <v>4631</v>
      </c>
      <c r="B4456" t="s">
        <v>207</v>
      </c>
      <c r="C4456" t="str">
        <f>VLOOKUP(B4456,Content!$B$2:$D5632,3,FALSE)</f>
        <v>food</v>
      </c>
      <c r="D4456" t="str">
        <f>VLOOKUP(B4456,Content!$B$2:$D5632,2,FALSE)</f>
        <v>GIF</v>
      </c>
      <c r="E4456" t="s">
        <v>1044</v>
      </c>
      <c r="F4456">
        <f>VLOOKUP(E4456,ReactionTypes!$B$2:$D4471,3,FALSE)</f>
        <v>20</v>
      </c>
      <c r="G4456" t="str">
        <f>VLOOKUP(E4456,ReactionTypes!$B$2:$D4471,2,FALSE)</f>
        <v>neutral</v>
      </c>
      <c r="H4456" t="s">
        <v>1102</v>
      </c>
      <c r="I4456">
        <v>9</v>
      </c>
      <c r="J4456">
        <f t="shared" si="478"/>
        <v>1991</v>
      </c>
    </row>
    <row r="4457" spans="1:10">
      <c r="A4457">
        <v>4632</v>
      </c>
      <c r="B4457" t="s">
        <v>207</v>
      </c>
      <c r="C4457" t="str">
        <f>VLOOKUP(B4457,Content!$B$2:$D5633,3,FALSE)</f>
        <v>food</v>
      </c>
      <c r="D4457" t="str">
        <f>VLOOKUP(B4457,Content!$B$2:$D5633,2,FALSE)</f>
        <v>GIF</v>
      </c>
      <c r="E4457" t="s">
        <v>1049</v>
      </c>
      <c r="F4457">
        <f>VLOOKUP(E4457,ReactionTypes!$B$2:$D4472,3,FALSE)</f>
        <v>60</v>
      </c>
      <c r="G4457" t="str">
        <f>VLOOKUP(E4457,ReactionTypes!$B$2:$D4472,2,FALSE)</f>
        <v>positive</v>
      </c>
      <c r="H4457" t="s">
        <v>1272</v>
      </c>
      <c r="I4457">
        <v>5</v>
      </c>
      <c r="J4457">
        <f t="shared" si="478"/>
        <v>2110</v>
      </c>
    </row>
    <row r="4458" spans="1:10">
      <c r="A4458">
        <v>4633</v>
      </c>
      <c r="B4458" t="s">
        <v>207</v>
      </c>
      <c r="C4458" t="str">
        <f>VLOOKUP(B4458,Content!$B$2:$D5634,3,FALSE)</f>
        <v>food</v>
      </c>
      <c r="D4458" t="str">
        <f>VLOOKUP(B4458,Content!$B$2:$D5634,2,FALSE)</f>
        <v>GIF</v>
      </c>
      <c r="E4458" t="s">
        <v>1037</v>
      </c>
      <c r="F4458">
        <f>VLOOKUP(E4458,ReactionTypes!$B$2:$D4473,3,FALSE)</f>
        <v>10</v>
      </c>
      <c r="G4458" t="str">
        <f>VLOOKUP(E4458,ReactionTypes!$B$2:$D4473,2,FALSE)</f>
        <v>negative</v>
      </c>
      <c r="H4458" s="4">
        <v>44474</v>
      </c>
      <c r="I4458">
        <f>MONTH(H4458)</f>
        <v>10</v>
      </c>
      <c r="J4458">
        <f t="shared" si="478"/>
        <v>2087</v>
      </c>
    </row>
    <row r="4459" spans="1:10">
      <c r="A4459">
        <v>4634</v>
      </c>
      <c r="B4459" t="s">
        <v>207</v>
      </c>
      <c r="C4459" t="str">
        <f>VLOOKUP(B4459,Content!$B$2:$D5635,3,FALSE)</f>
        <v>food</v>
      </c>
      <c r="D4459" t="str">
        <f>VLOOKUP(B4459,Content!$B$2:$D5635,2,FALSE)</f>
        <v>GIF</v>
      </c>
      <c r="E4459" t="s">
        <v>1046</v>
      </c>
      <c r="F4459">
        <f>VLOOKUP(E4459,ReactionTypes!$B$2:$D4474,3,FALSE)</f>
        <v>45</v>
      </c>
      <c r="G4459" t="str">
        <f>VLOOKUP(E4459,ReactionTypes!$B$2:$D4474,2,FALSE)</f>
        <v>positive</v>
      </c>
      <c r="H4459" t="s">
        <v>1198</v>
      </c>
      <c r="I4459">
        <v>5</v>
      </c>
      <c r="J4459">
        <f t="shared" si="478"/>
        <v>2110</v>
      </c>
    </row>
    <row r="4460" spans="1:10">
      <c r="A4460">
        <v>4635</v>
      </c>
      <c r="B4460" t="s">
        <v>207</v>
      </c>
      <c r="C4460" t="str">
        <f>VLOOKUP(B4460,Content!$B$2:$D5636,3,FALSE)</f>
        <v>food</v>
      </c>
      <c r="D4460" t="str">
        <f>VLOOKUP(B4460,Content!$B$2:$D5636,2,FALSE)</f>
        <v>GIF</v>
      </c>
      <c r="E4460" t="s">
        <v>1043</v>
      </c>
      <c r="F4460">
        <f>VLOOKUP(E4460,ReactionTypes!$B$2:$D4475,3,FALSE)</f>
        <v>65</v>
      </c>
      <c r="G4460" t="str">
        <f>VLOOKUP(E4460,ReactionTypes!$B$2:$D4475,2,FALSE)</f>
        <v>positive</v>
      </c>
      <c r="H4460" t="s">
        <v>1186</v>
      </c>
      <c r="I4460">
        <v>4</v>
      </c>
      <c r="J4460">
        <f t="shared" si="478"/>
        <v>1978</v>
      </c>
    </row>
    <row r="4461" spans="1:10">
      <c r="A4461">
        <v>4636</v>
      </c>
      <c r="B4461" t="s">
        <v>207</v>
      </c>
      <c r="C4461" t="str">
        <f>VLOOKUP(B4461,Content!$B$2:$D5637,3,FALSE)</f>
        <v>food</v>
      </c>
      <c r="D4461" t="str">
        <f>VLOOKUP(B4461,Content!$B$2:$D5637,2,FALSE)</f>
        <v>GIF</v>
      </c>
      <c r="E4461" t="s">
        <v>1048</v>
      </c>
      <c r="F4461">
        <f>VLOOKUP(E4461,ReactionTypes!$B$2:$D4476,3,FALSE)</f>
        <v>50</v>
      </c>
      <c r="G4461" t="str">
        <f>VLOOKUP(E4461,ReactionTypes!$B$2:$D4476,2,FALSE)</f>
        <v>positive</v>
      </c>
      <c r="H4461" s="4">
        <v>44411</v>
      </c>
      <c r="I4461">
        <f>MONTH(H4461)</f>
        <v>8</v>
      </c>
      <c r="J4461">
        <f t="shared" si="478"/>
        <v>2055</v>
      </c>
    </row>
    <row r="4462" spans="1:10">
      <c r="A4462">
        <v>4637</v>
      </c>
      <c r="B4462" t="s">
        <v>207</v>
      </c>
      <c r="C4462" t="str">
        <f>VLOOKUP(B4462,Content!$B$2:$D5638,3,FALSE)</f>
        <v>food</v>
      </c>
      <c r="D4462" t="str">
        <f>VLOOKUP(B4462,Content!$B$2:$D5638,2,FALSE)</f>
        <v>GIF</v>
      </c>
      <c r="E4462" t="s">
        <v>1040</v>
      </c>
      <c r="F4462">
        <f>VLOOKUP(E4462,ReactionTypes!$B$2:$D4477,3,FALSE)</f>
        <v>35</v>
      </c>
      <c r="G4462" t="str">
        <f>VLOOKUP(E4462,ReactionTypes!$B$2:$D4477,2,FALSE)</f>
        <v>neutral</v>
      </c>
      <c r="H4462" t="s">
        <v>1162</v>
      </c>
      <c r="I4462">
        <v>12</v>
      </c>
      <c r="J4462">
        <f t="shared" si="478"/>
        <v>2099</v>
      </c>
    </row>
    <row r="4463" spans="1:10">
      <c r="A4463">
        <v>4638</v>
      </c>
      <c r="B4463" t="s">
        <v>207</v>
      </c>
      <c r="C4463" t="str">
        <f>VLOOKUP(B4463,Content!$B$2:$D5639,3,FALSE)</f>
        <v>food</v>
      </c>
      <c r="D4463" t="str">
        <f>VLOOKUP(B4463,Content!$B$2:$D5639,2,FALSE)</f>
        <v>GIF</v>
      </c>
      <c r="E4463" t="s">
        <v>1046</v>
      </c>
      <c r="F4463">
        <f>VLOOKUP(E4463,ReactionTypes!$B$2:$D4478,3,FALSE)</f>
        <v>45</v>
      </c>
      <c r="G4463" t="str">
        <f>VLOOKUP(E4463,ReactionTypes!$B$2:$D4478,2,FALSE)</f>
        <v>positive</v>
      </c>
      <c r="H4463" s="4">
        <v>44200</v>
      </c>
      <c r="I4463">
        <f>MONTH(H4463)</f>
        <v>1</v>
      </c>
      <c r="J4463">
        <f t="shared" si="478"/>
        <v>2142</v>
      </c>
    </row>
    <row r="4464" spans="1:10">
      <c r="A4464">
        <v>4639</v>
      </c>
      <c r="B4464" t="s">
        <v>207</v>
      </c>
      <c r="C4464" t="str">
        <f>VLOOKUP(B4464,Content!$B$2:$D5640,3,FALSE)</f>
        <v>food</v>
      </c>
      <c r="D4464" t="str">
        <f>VLOOKUP(B4464,Content!$B$2:$D5640,2,FALSE)</f>
        <v>GIF</v>
      </c>
      <c r="E4464" t="s">
        <v>1042</v>
      </c>
      <c r="F4464">
        <f>VLOOKUP(E4464,ReactionTypes!$B$2:$D4479,3,FALSE)</f>
        <v>5</v>
      </c>
      <c r="G4464" t="str">
        <f>VLOOKUP(E4464,ReactionTypes!$B$2:$D4479,2,FALSE)</f>
        <v>negative</v>
      </c>
      <c r="H4464" t="s">
        <v>1099</v>
      </c>
      <c r="I4464">
        <v>12</v>
      </c>
      <c r="J4464">
        <f t="shared" si="478"/>
        <v>2099</v>
      </c>
    </row>
    <row r="4465" spans="1:10">
      <c r="A4465">
        <v>4640</v>
      </c>
      <c r="B4465" t="s">
        <v>207</v>
      </c>
      <c r="C4465" t="str">
        <f>VLOOKUP(B4465,Content!$B$2:$D5641,3,FALSE)</f>
        <v>food</v>
      </c>
      <c r="D4465" t="str">
        <f>VLOOKUP(B4465,Content!$B$2:$D5641,2,FALSE)</f>
        <v>GIF</v>
      </c>
      <c r="E4465" t="s">
        <v>1040</v>
      </c>
      <c r="F4465">
        <f>VLOOKUP(E4465,ReactionTypes!$B$2:$D4480,3,FALSE)</f>
        <v>35</v>
      </c>
      <c r="G4465" t="str">
        <f>VLOOKUP(E4465,ReactionTypes!$B$2:$D4480,2,FALSE)</f>
        <v>neutral</v>
      </c>
      <c r="H4465" t="s">
        <v>1269</v>
      </c>
      <c r="I4465">
        <v>3</v>
      </c>
      <c r="J4465">
        <f t="shared" si="478"/>
        <v>1982</v>
      </c>
    </row>
    <row r="4466" spans="1:10">
      <c r="A4466">
        <v>4641</v>
      </c>
      <c r="B4466" t="s">
        <v>207</v>
      </c>
      <c r="C4466" t="str">
        <f>VLOOKUP(B4466,Content!$B$2:$D5642,3,FALSE)</f>
        <v>food</v>
      </c>
      <c r="D4466" t="str">
        <f>VLOOKUP(B4466,Content!$B$2:$D5642,2,FALSE)</f>
        <v>GIF</v>
      </c>
      <c r="E4466" t="s">
        <v>1043</v>
      </c>
      <c r="F4466">
        <f>VLOOKUP(E4466,ReactionTypes!$B$2:$D4481,3,FALSE)</f>
        <v>65</v>
      </c>
      <c r="G4466" t="str">
        <f>VLOOKUP(E4466,ReactionTypes!$B$2:$D4481,2,FALSE)</f>
        <v>positive</v>
      </c>
      <c r="H4466" t="s">
        <v>1102</v>
      </c>
      <c r="I4466">
        <v>9</v>
      </c>
      <c r="J4466">
        <f t="shared" si="478"/>
        <v>1991</v>
      </c>
    </row>
    <row r="4467" spans="1:10">
      <c r="A4467">
        <v>4642</v>
      </c>
      <c r="B4467" t="s">
        <v>207</v>
      </c>
      <c r="C4467" t="str">
        <f>VLOOKUP(B4467,Content!$B$2:$D5643,3,FALSE)</f>
        <v>food</v>
      </c>
      <c r="D4467" t="str">
        <f>VLOOKUP(B4467,Content!$B$2:$D5643,2,FALSE)</f>
        <v>GIF</v>
      </c>
      <c r="E4467" t="s">
        <v>1044</v>
      </c>
      <c r="F4467">
        <f>VLOOKUP(E4467,ReactionTypes!$B$2:$D4482,3,FALSE)</f>
        <v>20</v>
      </c>
      <c r="G4467" t="str">
        <f>VLOOKUP(E4467,ReactionTypes!$B$2:$D4482,2,FALSE)</f>
        <v>neutral</v>
      </c>
      <c r="H4467" t="s">
        <v>1219</v>
      </c>
      <c r="I4467">
        <v>3</v>
      </c>
      <c r="J4467">
        <f t="shared" si="478"/>
        <v>1982</v>
      </c>
    </row>
    <row r="4468" spans="1:10">
      <c r="A4468">
        <v>4643</v>
      </c>
      <c r="B4468" t="s">
        <v>207</v>
      </c>
      <c r="C4468" t="str">
        <f>VLOOKUP(B4468,Content!$B$2:$D5644,3,FALSE)</f>
        <v>food</v>
      </c>
      <c r="D4468" t="str">
        <f>VLOOKUP(B4468,Content!$B$2:$D5644,2,FALSE)</f>
        <v>GIF</v>
      </c>
      <c r="E4468" t="s">
        <v>1039</v>
      </c>
      <c r="F4468">
        <f>VLOOKUP(E4468,ReactionTypes!$B$2:$D4483,3,FALSE)</f>
        <v>30</v>
      </c>
      <c r="G4468" t="str">
        <f>VLOOKUP(E4468,ReactionTypes!$B$2:$D4483,2,FALSE)</f>
        <v>positive</v>
      </c>
      <c r="H4468" s="4">
        <v>44349</v>
      </c>
      <c r="I4468">
        <f>MONTH(H4468)</f>
        <v>6</v>
      </c>
      <c r="J4468">
        <f t="shared" si="478"/>
        <v>2068</v>
      </c>
    </row>
    <row r="4469" spans="1:10">
      <c r="A4469">
        <v>4644</v>
      </c>
      <c r="B4469" t="s">
        <v>207</v>
      </c>
      <c r="C4469" t="str">
        <f>VLOOKUP(B4469,Content!$B$2:$D5645,3,FALSE)</f>
        <v>food</v>
      </c>
      <c r="D4469" t="str">
        <f>VLOOKUP(B4469,Content!$B$2:$D5645,2,FALSE)</f>
        <v>GIF</v>
      </c>
      <c r="E4469" t="s">
        <v>1036</v>
      </c>
      <c r="F4469">
        <f>VLOOKUP(E4469,ReactionTypes!$B$2:$D4484,3,FALSE)</f>
        <v>0</v>
      </c>
      <c r="G4469" t="str">
        <f>VLOOKUP(E4469,ReactionTypes!$B$2:$D4484,2,FALSE)</f>
        <v>negative</v>
      </c>
      <c r="H4469" t="s">
        <v>1249</v>
      </c>
      <c r="I4469">
        <v>6</v>
      </c>
      <c r="J4469">
        <f t="shared" si="478"/>
        <v>2068</v>
      </c>
    </row>
    <row r="4470" spans="1:10">
      <c r="A4470">
        <v>4645</v>
      </c>
      <c r="B4470" t="s">
        <v>207</v>
      </c>
      <c r="C4470" t="str">
        <f>VLOOKUP(B4470,Content!$B$2:$D5646,3,FALSE)</f>
        <v>food</v>
      </c>
      <c r="D4470" t="str">
        <f>VLOOKUP(B4470,Content!$B$2:$D5646,2,FALSE)</f>
        <v>GIF</v>
      </c>
      <c r="E4470" t="s">
        <v>1036</v>
      </c>
      <c r="F4470">
        <f>VLOOKUP(E4470,ReactionTypes!$B$2:$D4485,3,FALSE)</f>
        <v>0</v>
      </c>
      <c r="G4470" t="str">
        <f>VLOOKUP(E4470,ReactionTypes!$B$2:$D4485,2,FALSE)</f>
        <v>negative</v>
      </c>
      <c r="H4470" s="4">
        <v>44320</v>
      </c>
      <c r="I4470">
        <f t="shared" ref="I4470:I4471" si="479">MONTH(H4470)</f>
        <v>5</v>
      </c>
      <c r="J4470">
        <f t="shared" si="478"/>
        <v>2110</v>
      </c>
    </row>
    <row r="4471" spans="1:10">
      <c r="A4471">
        <v>4646</v>
      </c>
      <c r="B4471" t="s">
        <v>207</v>
      </c>
      <c r="C4471" t="str">
        <f>VLOOKUP(B4471,Content!$B$2:$D5647,3,FALSE)</f>
        <v>food</v>
      </c>
      <c r="D4471" t="str">
        <f>VLOOKUP(B4471,Content!$B$2:$D5647,2,FALSE)</f>
        <v>GIF</v>
      </c>
      <c r="E4471" t="s">
        <v>1051</v>
      </c>
      <c r="F4471">
        <f>VLOOKUP(E4471,ReactionTypes!$B$2:$D4486,3,FALSE)</f>
        <v>72</v>
      </c>
      <c r="G4471" t="str">
        <f>VLOOKUP(E4471,ReactionTypes!$B$2:$D4486,2,FALSE)</f>
        <v>positive</v>
      </c>
      <c r="H4471" s="4">
        <v>44113</v>
      </c>
      <c r="I4471">
        <f t="shared" si="479"/>
        <v>10</v>
      </c>
      <c r="J4471">
        <f t="shared" si="478"/>
        <v>2087</v>
      </c>
    </row>
    <row r="4472" spans="1:10">
      <c r="A4472">
        <v>4647</v>
      </c>
      <c r="B4472" t="s">
        <v>207</v>
      </c>
      <c r="C4472" t="str">
        <f>VLOOKUP(B4472,Content!$B$2:$D5648,3,FALSE)</f>
        <v>food</v>
      </c>
      <c r="D4472" t="str">
        <f>VLOOKUP(B4472,Content!$B$2:$D5648,2,FALSE)</f>
        <v>GIF</v>
      </c>
      <c r="E4472" t="s">
        <v>1049</v>
      </c>
      <c r="F4472">
        <f>VLOOKUP(E4472,ReactionTypes!$B$2:$D4487,3,FALSE)</f>
        <v>60</v>
      </c>
      <c r="G4472" t="str">
        <f>VLOOKUP(E4472,ReactionTypes!$B$2:$D4487,2,FALSE)</f>
        <v>positive</v>
      </c>
      <c r="H4472" t="s">
        <v>1163</v>
      </c>
      <c r="I4472">
        <v>12</v>
      </c>
      <c r="J4472">
        <f t="shared" si="478"/>
        <v>2099</v>
      </c>
    </row>
    <row r="4473" spans="1:10">
      <c r="A4473">
        <v>4648</v>
      </c>
      <c r="B4473" t="s">
        <v>207</v>
      </c>
      <c r="C4473" t="str">
        <f>VLOOKUP(B4473,Content!$B$2:$D5649,3,FALSE)</f>
        <v>food</v>
      </c>
      <c r="D4473" t="str">
        <f>VLOOKUP(B4473,Content!$B$2:$D5649,2,FALSE)</f>
        <v>GIF</v>
      </c>
      <c r="E4473" t="s">
        <v>1048</v>
      </c>
      <c r="F4473">
        <f>VLOOKUP(E4473,ReactionTypes!$B$2:$D4488,3,FALSE)</f>
        <v>50</v>
      </c>
      <c r="G4473" t="str">
        <f>VLOOKUP(E4473,ReactionTypes!$B$2:$D4488,2,FALSE)</f>
        <v>positive</v>
      </c>
      <c r="H4473" s="4">
        <v>44442</v>
      </c>
      <c r="I4473">
        <f t="shared" ref="I4473:I4475" si="480">MONTH(H4473)</f>
        <v>9</v>
      </c>
      <c r="J4473">
        <f t="shared" si="478"/>
        <v>1991</v>
      </c>
    </row>
    <row r="4474" spans="1:10">
      <c r="A4474">
        <v>4649</v>
      </c>
      <c r="B4474" t="s">
        <v>207</v>
      </c>
      <c r="C4474" t="str">
        <f>VLOOKUP(B4474,Content!$B$2:$D5650,3,FALSE)</f>
        <v>food</v>
      </c>
      <c r="D4474" t="str">
        <f>VLOOKUP(B4474,Content!$B$2:$D5650,2,FALSE)</f>
        <v>GIF</v>
      </c>
      <c r="E4474" t="s">
        <v>1050</v>
      </c>
      <c r="F4474">
        <f>VLOOKUP(E4474,ReactionTypes!$B$2:$D4489,3,FALSE)</f>
        <v>70</v>
      </c>
      <c r="G4474" t="str">
        <f>VLOOKUP(E4474,ReactionTypes!$B$2:$D4489,2,FALSE)</f>
        <v>positive</v>
      </c>
      <c r="H4474" s="4">
        <v>44412</v>
      </c>
      <c r="I4474">
        <f t="shared" si="480"/>
        <v>8</v>
      </c>
      <c r="J4474">
        <f t="shared" si="478"/>
        <v>2055</v>
      </c>
    </row>
    <row r="4475" spans="1:10">
      <c r="A4475">
        <v>4650</v>
      </c>
      <c r="B4475" t="s">
        <v>207</v>
      </c>
      <c r="C4475" t="str">
        <f>VLOOKUP(B4475,Content!$B$2:$D5651,3,FALSE)</f>
        <v>food</v>
      </c>
      <c r="D4475" t="str">
        <f>VLOOKUP(B4475,Content!$B$2:$D5651,2,FALSE)</f>
        <v>GIF</v>
      </c>
      <c r="E4475" t="s">
        <v>1039</v>
      </c>
      <c r="F4475">
        <f>VLOOKUP(E4475,ReactionTypes!$B$2:$D4490,3,FALSE)</f>
        <v>30</v>
      </c>
      <c r="G4475" t="str">
        <f>VLOOKUP(E4475,ReactionTypes!$B$2:$D4490,2,FALSE)</f>
        <v>positive</v>
      </c>
      <c r="H4475" s="4">
        <v>44233</v>
      </c>
      <c r="I4475">
        <f t="shared" si="480"/>
        <v>2</v>
      </c>
      <c r="J4475">
        <f t="shared" si="478"/>
        <v>1890</v>
      </c>
    </row>
    <row r="4476" spans="1:10">
      <c r="A4476">
        <v>4651</v>
      </c>
      <c r="B4476" t="s">
        <v>207</v>
      </c>
      <c r="C4476" t="str">
        <f>VLOOKUP(B4476,Content!$B$2:$D5652,3,FALSE)</f>
        <v>food</v>
      </c>
      <c r="D4476" t="str">
        <f>VLOOKUP(B4476,Content!$B$2:$D5652,2,FALSE)</f>
        <v>GIF</v>
      </c>
      <c r="E4476" t="s">
        <v>1050</v>
      </c>
      <c r="F4476">
        <f>VLOOKUP(E4476,ReactionTypes!$B$2:$D4491,3,FALSE)</f>
        <v>70</v>
      </c>
      <c r="G4476" t="str">
        <f>VLOOKUP(E4476,ReactionTypes!$B$2:$D4491,2,FALSE)</f>
        <v>positive</v>
      </c>
      <c r="H4476" t="s">
        <v>1222</v>
      </c>
      <c r="I4476">
        <v>4</v>
      </c>
      <c r="J4476">
        <f t="shared" si="478"/>
        <v>1978</v>
      </c>
    </row>
    <row r="4477" spans="1:10">
      <c r="A4477">
        <v>4652</v>
      </c>
      <c r="B4477" t="s">
        <v>207</v>
      </c>
      <c r="C4477" t="str">
        <f>VLOOKUP(B4477,Content!$B$2:$D5653,3,FALSE)</f>
        <v>food</v>
      </c>
      <c r="D4477" t="str">
        <f>VLOOKUP(B4477,Content!$B$2:$D5653,2,FALSE)</f>
        <v>GIF</v>
      </c>
      <c r="E4477" t="s">
        <v>1047</v>
      </c>
      <c r="F4477">
        <f>VLOOKUP(E4477,ReactionTypes!$B$2:$D4492,3,FALSE)</f>
        <v>12</v>
      </c>
      <c r="G4477" t="str">
        <f>VLOOKUP(E4477,ReactionTypes!$B$2:$D4492,2,FALSE)</f>
        <v>negative</v>
      </c>
      <c r="H4477" t="s">
        <v>1214</v>
      </c>
      <c r="I4477">
        <v>5</v>
      </c>
      <c r="J4477">
        <f t="shared" si="478"/>
        <v>2110</v>
      </c>
    </row>
    <row r="4478" spans="1:10">
      <c r="A4478">
        <v>4653</v>
      </c>
      <c r="B4478" t="s">
        <v>207</v>
      </c>
      <c r="C4478" t="str">
        <f>VLOOKUP(B4478,Content!$B$2:$D5654,3,FALSE)</f>
        <v>food</v>
      </c>
      <c r="D4478" t="str">
        <f>VLOOKUP(B4478,Content!$B$2:$D5654,2,FALSE)</f>
        <v>GIF</v>
      </c>
      <c r="E4478" t="s">
        <v>1045</v>
      </c>
      <c r="F4478">
        <f>VLOOKUP(E4478,ReactionTypes!$B$2:$D4493,3,FALSE)</f>
        <v>75</v>
      </c>
      <c r="G4478" t="str">
        <f>VLOOKUP(E4478,ReactionTypes!$B$2:$D4493,2,FALSE)</f>
        <v>positive</v>
      </c>
      <c r="H4478" t="s">
        <v>1161</v>
      </c>
      <c r="I4478">
        <v>11</v>
      </c>
      <c r="J4478">
        <f t="shared" si="478"/>
        <v>2055</v>
      </c>
    </row>
    <row r="4479" spans="1:10">
      <c r="A4479">
        <v>4654</v>
      </c>
      <c r="B4479" t="s">
        <v>207</v>
      </c>
      <c r="C4479" t="str">
        <f>VLOOKUP(B4479,Content!$B$2:$D5655,3,FALSE)</f>
        <v>food</v>
      </c>
      <c r="D4479" t="str">
        <f>VLOOKUP(B4479,Content!$B$2:$D5655,2,FALSE)</f>
        <v>GIF</v>
      </c>
      <c r="E4479" t="s">
        <v>1050</v>
      </c>
      <c r="F4479">
        <f>VLOOKUP(E4479,ReactionTypes!$B$2:$D4494,3,FALSE)</f>
        <v>70</v>
      </c>
      <c r="G4479" t="str">
        <f>VLOOKUP(E4479,ReactionTypes!$B$2:$D4494,2,FALSE)</f>
        <v>positive</v>
      </c>
      <c r="H4479" t="s">
        <v>1144</v>
      </c>
      <c r="I4479">
        <v>9</v>
      </c>
      <c r="J4479">
        <f t="shared" si="478"/>
        <v>1991</v>
      </c>
    </row>
    <row r="4480" spans="1:10">
      <c r="A4480">
        <v>4655</v>
      </c>
      <c r="B4480" t="s">
        <v>207</v>
      </c>
      <c r="C4480" t="str">
        <f>VLOOKUP(B4480,Content!$B$2:$D5656,3,FALSE)</f>
        <v>food</v>
      </c>
      <c r="D4480" t="str">
        <f>VLOOKUP(B4480,Content!$B$2:$D5656,2,FALSE)</f>
        <v>GIF</v>
      </c>
      <c r="E4480" t="s">
        <v>1049</v>
      </c>
      <c r="F4480">
        <f>VLOOKUP(E4480,ReactionTypes!$B$2:$D4495,3,FALSE)</f>
        <v>60</v>
      </c>
      <c r="G4480" t="str">
        <f>VLOOKUP(E4480,ReactionTypes!$B$2:$D4495,2,FALSE)</f>
        <v>positive</v>
      </c>
      <c r="H4480" s="4">
        <v>44532</v>
      </c>
      <c r="I4480">
        <f t="shared" ref="I4480:I4482" si="481">MONTH(H4480)</f>
        <v>12</v>
      </c>
      <c r="J4480">
        <f t="shared" si="478"/>
        <v>2099</v>
      </c>
    </row>
    <row r="4481" spans="1:10">
      <c r="A4481">
        <v>4656</v>
      </c>
      <c r="B4481" t="s">
        <v>207</v>
      </c>
      <c r="C4481" t="str">
        <f>VLOOKUP(B4481,Content!$B$2:$D5657,3,FALSE)</f>
        <v>food</v>
      </c>
      <c r="D4481" t="str">
        <f>VLOOKUP(B4481,Content!$B$2:$D5657,2,FALSE)</f>
        <v>GIF</v>
      </c>
      <c r="E4481" t="s">
        <v>1050</v>
      </c>
      <c r="F4481">
        <f>VLOOKUP(E4481,ReactionTypes!$B$2:$D4496,3,FALSE)</f>
        <v>70</v>
      </c>
      <c r="G4481" t="str">
        <f>VLOOKUP(E4481,ReactionTypes!$B$2:$D4496,2,FALSE)</f>
        <v>positive</v>
      </c>
      <c r="H4481" s="4">
        <v>44318</v>
      </c>
      <c r="I4481">
        <f t="shared" si="481"/>
        <v>5</v>
      </c>
      <c r="J4481">
        <f t="shared" si="478"/>
        <v>2110</v>
      </c>
    </row>
    <row r="4482" spans="1:10">
      <c r="A4482">
        <v>4657</v>
      </c>
      <c r="B4482" t="s">
        <v>207</v>
      </c>
      <c r="C4482" t="str">
        <f>VLOOKUP(B4482,Content!$B$2:$D5658,3,FALSE)</f>
        <v>food</v>
      </c>
      <c r="D4482" t="str">
        <f>VLOOKUP(B4482,Content!$B$2:$D5658,2,FALSE)</f>
        <v>GIF</v>
      </c>
      <c r="E4482" t="s">
        <v>1040</v>
      </c>
      <c r="F4482">
        <f>VLOOKUP(E4482,ReactionTypes!$B$2:$D4497,3,FALSE)</f>
        <v>35</v>
      </c>
      <c r="G4482" t="str">
        <f>VLOOKUP(E4482,ReactionTypes!$B$2:$D4497,2,FALSE)</f>
        <v>neutral</v>
      </c>
      <c r="H4482" s="4">
        <v>43902</v>
      </c>
      <c r="I4482">
        <f t="shared" si="481"/>
        <v>3</v>
      </c>
      <c r="J4482">
        <f t="shared" si="478"/>
        <v>1982</v>
      </c>
    </row>
    <row r="4483" spans="1:10">
      <c r="A4483">
        <v>4658</v>
      </c>
      <c r="B4483" t="s">
        <v>207</v>
      </c>
      <c r="C4483" t="str">
        <f>VLOOKUP(B4483,Content!$B$2:$D5659,3,FALSE)</f>
        <v>food</v>
      </c>
      <c r="D4483" t="str">
        <f>VLOOKUP(B4483,Content!$B$2:$D5659,2,FALSE)</f>
        <v>GIF</v>
      </c>
      <c r="E4483" t="s">
        <v>1043</v>
      </c>
      <c r="F4483">
        <f>VLOOKUP(E4483,ReactionTypes!$B$2:$D4498,3,FALSE)</f>
        <v>65</v>
      </c>
      <c r="G4483" t="str">
        <f>VLOOKUP(E4483,ReactionTypes!$B$2:$D4498,2,FALSE)</f>
        <v>positive</v>
      </c>
      <c r="H4483" t="s">
        <v>1157</v>
      </c>
      <c r="I4483">
        <v>6</v>
      </c>
      <c r="J4483">
        <f t="shared" ref="J4483:J4546" si="482">COUNTIF($I$2:$I$24574,I4483)</f>
        <v>2068</v>
      </c>
    </row>
    <row r="4484" spans="1:10">
      <c r="A4484">
        <v>4659</v>
      </c>
      <c r="B4484" t="s">
        <v>207</v>
      </c>
      <c r="C4484" t="str">
        <f>VLOOKUP(B4484,Content!$B$2:$D5660,3,FALSE)</f>
        <v>food</v>
      </c>
      <c r="D4484" t="str">
        <f>VLOOKUP(B4484,Content!$B$2:$D5660,2,FALSE)</f>
        <v>GIF</v>
      </c>
      <c r="E4484" t="s">
        <v>1043</v>
      </c>
      <c r="F4484">
        <f>VLOOKUP(E4484,ReactionTypes!$B$2:$D4499,3,FALSE)</f>
        <v>65</v>
      </c>
      <c r="G4484" t="str">
        <f>VLOOKUP(E4484,ReactionTypes!$B$2:$D4499,2,FALSE)</f>
        <v>positive</v>
      </c>
      <c r="H4484" s="4">
        <v>44292</v>
      </c>
      <c r="I4484">
        <f t="shared" ref="I4484:I4485" si="483">MONTH(H4484)</f>
        <v>4</v>
      </c>
      <c r="J4484">
        <f t="shared" si="482"/>
        <v>1978</v>
      </c>
    </row>
    <row r="4485" spans="1:10">
      <c r="A4485">
        <v>4660</v>
      </c>
      <c r="B4485" t="s">
        <v>207</v>
      </c>
      <c r="C4485" t="str">
        <f>VLOOKUP(B4485,Content!$B$2:$D5661,3,FALSE)</f>
        <v>food</v>
      </c>
      <c r="D4485" t="str">
        <f>VLOOKUP(B4485,Content!$B$2:$D5661,2,FALSE)</f>
        <v>GIF</v>
      </c>
      <c r="E4485" t="s">
        <v>1040</v>
      </c>
      <c r="F4485">
        <f>VLOOKUP(E4485,ReactionTypes!$B$2:$D4500,3,FALSE)</f>
        <v>35</v>
      </c>
      <c r="G4485" t="str">
        <f>VLOOKUP(E4485,ReactionTypes!$B$2:$D4500,2,FALSE)</f>
        <v>neutral</v>
      </c>
      <c r="H4485" s="4">
        <v>44115</v>
      </c>
      <c r="I4485">
        <f t="shared" si="483"/>
        <v>10</v>
      </c>
      <c r="J4485">
        <f t="shared" si="482"/>
        <v>2087</v>
      </c>
    </row>
    <row r="4486" spans="1:10">
      <c r="A4486">
        <v>4661</v>
      </c>
      <c r="B4486" t="s">
        <v>207</v>
      </c>
      <c r="C4486" t="str">
        <f>VLOOKUP(B4486,Content!$B$2:$D5662,3,FALSE)</f>
        <v>food</v>
      </c>
      <c r="D4486" t="str">
        <f>VLOOKUP(B4486,Content!$B$2:$D5662,2,FALSE)</f>
        <v>GIF</v>
      </c>
      <c r="E4486" t="s">
        <v>1042</v>
      </c>
      <c r="F4486">
        <f>VLOOKUP(E4486,ReactionTypes!$B$2:$D4501,3,FALSE)</f>
        <v>5</v>
      </c>
      <c r="G4486" t="str">
        <f>VLOOKUP(E4486,ReactionTypes!$B$2:$D4501,2,FALSE)</f>
        <v>negative</v>
      </c>
      <c r="H4486" t="s">
        <v>1256</v>
      </c>
      <c r="I4486">
        <v>4</v>
      </c>
      <c r="J4486">
        <f t="shared" si="482"/>
        <v>1978</v>
      </c>
    </row>
    <row r="4487" spans="1:10">
      <c r="A4487">
        <v>4662</v>
      </c>
      <c r="B4487" t="s">
        <v>207</v>
      </c>
      <c r="C4487" t="str">
        <f>VLOOKUP(B4487,Content!$B$2:$D5663,3,FALSE)</f>
        <v>food</v>
      </c>
      <c r="D4487" t="str">
        <f>VLOOKUP(B4487,Content!$B$2:$D5663,2,FALSE)</f>
        <v>GIF</v>
      </c>
      <c r="E4487" t="s">
        <v>1036</v>
      </c>
      <c r="F4487">
        <f>VLOOKUP(E4487,ReactionTypes!$B$2:$D4502,3,FALSE)</f>
        <v>0</v>
      </c>
      <c r="G4487" t="str">
        <f>VLOOKUP(E4487,ReactionTypes!$B$2:$D4502,2,FALSE)</f>
        <v>negative</v>
      </c>
      <c r="H4487" t="s">
        <v>1178</v>
      </c>
      <c r="I4487">
        <v>11</v>
      </c>
      <c r="J4487">
        <f t="shared" si="482"/>
        <v>2055</v>
      </c>
    </row>
    <row r="4488" spans="1:10">
      <c r="A4488">
        <v>4663</v>
      </c>
      <c r="B4488" t="s">
        <v>207</v>
      </c>
      <c r="C4488" t="str">
        <f>VLOOKUP(B4488,Content!$B$2:$D5664,3,FALSE)</f>
        <v>food</v>
      </c>
      <c r="D4488" t="str">
        <f>VLOOKUP(B4488,Content!$B$2:$D5664,2,FALSE)</f>
        <v>GIF</v>
      </c>
      <c r="E4488" t="s">
        <v>1049</v>
      </c>
      <c r="F4488">
        <f>VLOOKUP(E4488,ReactionTypes!$B$2:$D4503,3,FALSE)</f>
        <v>60</v>
      </c>
      <c r="G4488" t="str">
        <f>VLOOKUP(E4488,ReactionTypes!$B$2:$D4503,2,FALSE)</f>
        <v>positive</v>
      </c>
      <c r="H4488" t="s">
        <v>1144</v>
      </c>
      <c r="I4488">
        <v>9</v>
      </c>
      <c r="J4488">
        <f t="shared" si="482"/>
        <v>1991</v>
      </c>
    </row>
    <row r="4489" spans="1:10">
      <c r="A4489">
        <v>4664</v>
      </c>
      <c r="B4489" t="s">
        <v>207</v>
      </c>
      <c r="C4489" t="str">
        <f>VLOOKUP(B4489,Content!$B$2:$D5665,3,FALSE)</f>
        <v>food</v>
      </c>
      <c r="D4489" t="str">
        <f>VLOOKUP(B4489,Content!$B$2:$D5665,2,FALSE)</f>
        <v>GIF</v>
      </c>
      <c r="E4489" t="s">
        <v>1050</v>
      </c>
      <c r="F4489">
        <f>VLOOKUP(E4489,ReactionTypes!$B$2:$D4504,3,FALSE)</f>
        <v>70</v>
      </c>
      <c r="G4489" t="str">
        <f>VLOOKUP(E4489,ReactionTypes!$B$2:$D4504,2,FALSE)</f>
        <v>positive</v>
      </c>
      <c r="H4489" t="s">
        <v>1136</v>
      </c>
      <c r="I4489">
        <v>9</v>
      </c>
      <c r="J4489">
        <f t="shared" si="482"/>
        <v>1991</v>
      </c>
    </row>
    <row r="4490" spans="1:10">
      <c r="A4490">
        <v>4665</v>
      </c>
      <c r="B4490" t="s">
        <v>207</v>
      </c>
      <c r="C4490" t="str">
        <f>VLOOKUP(B4490,Content!$B$2:$D5666,3,FALSE)</f>
        <v>food</v>
      </c>
      <c r="D4490" t="str">
        <f>VLOOKUP(B4490,Content!$B$2:$D5666,2,FALSE)</f>
        <v>GIF</v>
      </c>
      <c r="E4490" t="s">
        <v>1044</v>
      </c>
      <c r="F4490">
        <f>VLOOKUP(E4490,ReactionTypes!$B$2:$D4505,3,FALSE)</f>
        <v>20</v>
      </c>
      <c r="G4490" t="str">
        <f>VLOOKUP(E4490,ReactionTypes!$B$2:$D4505,2,FALSE)</f>
        <v>neutral</v>
      </c>
      <c r="H4490" t="s">
        <v>1170</v>
      </c>
      <c r="I4490">
        <v>8</v>
      </c>
      <c r="J4490">
        <f t="shared" si="482"/>
        <v>2055</v>
      </c>
    </row>
    <row r="4491" spans="1:10">
      <c r="A4491">
        <v>4666</v>
      </c>
      <c r="B4491" t="s">
        <v>207</v>
      </c>
      <c r="C4491" t="str">
        <f>VLOOKUP(B4491,Content!$B$2:$D5667,3,FALSE)</f>
        <v>food</v>
      </c>
      <c r="D4491" t="str">
        <f>VLOOKUP(B4491,Content!$B$2:$D5667,2,FALSE)</f>
        <v>GIF</v>
      </c>
      <c r="E4491" t="s">
        <v>1045</v>
      </c>
      <c r="F4491">
        <f>VLOOKUP(E4491,ReactionTypes!$B$2:$D4506,3,FALSE)</f>
        <v>75</v>
      </c>
      <c r="G4491" t="str">
        <f>VLOOKUP(E4491,ReactionTypes!$B$2:$D4506,2,FALSE)</f>
        <v>positive</v>
      </c>
      <c r="H4491" s="4">
        <v>43928</v>
      </c>
      <c r="I4491">
        <f>MONTH(H4491)</f>
        <v>4</v>
      </c>
      <c r="J4491">
        <f t="shared" si="482"/>
        <v>1978</v>
      </c>
    </row>
    <row r="4492" spans="1:10">
      <c r="A4492">
        <v>4667</v>
      </c>
      <c r="B4492" t="s">
        <v>207</v>
      </c>
      <c r="C4492" t="str">
        <f>VLOOKUP(B4492,Content!$B$2:$D5668,3,FALSE)</f>
        <v>food</v>
      </c>
      <c r="D4492" t="str">
        <f>VLOOKUP(B4492,Content!$B$2:$D5668,2,FALSE)</f>
        <v>GIF</v>
      </c>
      <c r="E4492" t="s">
        <v>1048</v>
      </c>
      <c r="F4492">
        <f>VLOOKUP(E4492,ReactionTypes!$B$2:$D4507,3,FALSE)</f>
        <v>50</v>
      </c>
      <c r="G4492" t="str">
        <f>VLOOKUP(E4492,ReactionTypes!$B$2:$D4507,2,FALSE)</f>
        <v>positive</v>
      </c>
      <c r="H4492" t="s">
        <v>1163</v>
      </c>
      <c r="I4492">
        <v>12</v>
      </c>
      <c r="J4492">
        <f t="shared" si="482"/>
        <v>2099</v>
      </c>
    </row>
    <row r="4493" spans="1:10">
      <c r="A4493">
        <v>4668</v>
      </c>
      <c r="B4493" t="s">
        <v>207</v>
      </c>
      <c r="C4493" t="str">
        <f>VLOOKUP(B4493,Content!$B$2:$D5669,3,FALSE)</f>
        <v>food</v>
      </c>
      <c r="D4493" t="str">
        <f>VLOOKUP(B4493,Content!$B$2:$D5669,2,FALSE)</f>
        <v>GIF</v>
      </c>
      <c r="E4493" t="s">
        <v>1038</v>
      </c>
      <c r="F4493">
        <f>VLOOKUP(E4493,ReactionTypes!$B$2:$D4508,3,FALSE)</f>
        <v>15</v>
      </c>
      <c r="G4493" t="str">
        <f>VLOOKUP(E4493,ReactionTypes!$B$2:$D4508,2,FALSE)</f>
        <v>negative</v>
      </c>
      <c r="H4493" t="s">
        <v>1074</v>
      </c>
      <c r="I4493">
        <v>7</v>
      </c>
      <c r="J4493">
        <f t="shared" si="482"/>
        <v>2116</v>
      </c>
    </row>
    <row r="4494" spans="1:10">
      <c r="A4494">
        <v>4669</v>
      </c>
      <c r="B4494" t="s">
        <v>207</v>
      </c>
      <c r="C4494" t="str">
        <f>VLOOKUP(B4494,Content!$B$2:$D5670,3,FALSE)</f>
        <v>food</v>
      </c>
      <c r="D4494" t="str">
        <f>VLOOKUP(B4494,Content!$B$2:$D5670,2,FALSE)</f>
        <v>GIF</v>
      </c>
      <c r="E4494" t="s">
        <v>1042</v>
      </c>
      <c r="F4494">
        <f>VLOOKUP(E4494,ReactionTypes!$B$2:$D4509,3,FALSE)</f>
        <v>5</v>
      </c>
      <c r="G4494" t="str">
        <f>VLOOKUP(E4494,ReactionTypes!$B$2:$D4509,2,FALSE)</f>
        <v>negative</v>
      </c>
      <c r="H4494" t="s">
        <v>1264</v>
      </c>
      <c r="I4494">
        <v>4</v>
      </c>
      <c r="J4494">
        <f t="shared" si="482"/>
        <v>1978</v>
      </c>
    </row>
    <row r="4495" spans="1:10">
      <c r="A4495">
        <v>4670</v>
      </c>
      <c r="B4495" t="s">
        <v>207</v>
      </c>
      <c r="C4495" t="str">
        <f>VLOOKUP(B4495,Content!$B$2:$D5671,3,FALSE)</f>
        <v>food</v>
      </c>
      <c r="D4495" t="str">
        <f>VLOOKUP(B4495,Content!$B$2:$D5671,2,FALSE)</f>
        <v>GIF</v>
      </c>
      <c r="E4495" t="s">
        <v>1051</v>
      </c>
      <c r="F4495">
        <f>VLOOKUP(E4495,ReactionTypes!$B$2:$D4510,3,FALSE)</f>
        <v>72</v>
      </c>
      <c r="G4495" t="str">
        <f>VLOOKUP(E4495,ReactionTypes!$B$2:$D4510,2,FALSE)</f>
        <v>positive</v>
      </c>
      <c r="H4495" t="s">
        <v>1091</v>
      </c>
      <c r="I4495">
        <v>10</v>
      </c>
      <c r="J4495">
        <f t="shared" si="482"/>
        <v>2087</v>
      </c>
    </row>
    <row r="4496" spans="1:10">
      <c r="A4496">
        <v>4671</v>
      </c>
      <c r="B4496" t="s">
        <v>207</v>
      </c>
      <c r="C4496" t="str">
        <f>VLOOKUP(B4496,Content!$B$2:$D5672,3,FALSE)</f>
        <v>food</v>
      </c>
      <c r="D4496" t="str">
        <f>VLOOKUP(B4496,Content!$B$2:$D5672,2,FALSE)</f>
        <v>GIF</v>
      </c>
      <c r="E4496" t="s">
        <v>1040</v>
      </c>
      <c r="F4496">
        <f>VLOOKUP(E4496,ReactionTypes!$B$2:$D4511,3,FALSE)</f>
        <v>35</v>
      </c>
      <c r="G4496" t="str">
        <f>VLOOKUP(E4496,ReactionTypes!$B$2:$D4511,2,FALSE)</f>
        <v>neutral</v>
      </c>
      <c r="H4496" t="s">
        <v>1216</v>
      </c>
      <c r="I4496">
        <v>1</v>
      </c>
      <c r="J4496">
        <f t="shared" si="482"/>
        <v>2142</v>
      </c>
    </row>
    <row r="4497" spans="1:10">
      <c r="A4497">
        <v>4672</v>
      </c>
      <c r="B4497" t="s">
        <v>207</v>
      </c>
      <c r="C4497" t="str">
        <f>VLOOKUP(B4497,Content!$B$2:$D5673,3,FALSE)</f>
        <v>food</v>
      </c>
      <c r="D4497" t="str">
        <f>VLOOKUP(B4497,Content!$B$2:$D5673,2,FALSE)</f>
        <v>GIF</v>
      </c>
      <c r="E4497" t="s">
        <v>1037</v>
      </c>
      <c r="F4497">
        <f>VLOOKUP(E4497,ReactionTypes!$B$2:$D4512,3,FALSE)</f>
        <v>10</v>
      </c>
      <c r="G4497" t="str">
        <f>VLOOKUP(E4497,ReactionTypes!$B$2:$D4512,2,FALSE)</f>
        <v>negative</v>
      </c>
      <c r="H4497" s="4">
        <v>44287</v>
      </c>
      <c r="I4497">
        <f t="shared" ref="I4497:I4498" si="484">MONTH(H4497)</f>
        <v>4</v>
      </c>
      <c r="J4497">
        <f t="shared" si="482"/>
        <v>1978</v>
      </c>
    </row>
    <row r="4498" spans="1:10">
      <c r="A4498">
        <v>4673</v>
      </c>
      <c r="B4498" t="s">
        <v>207</v>
      </c>
      <c r="C4498" t="str">
        <f>VLOOKUP(B4498,Content!$B$2:$D5674,3,FALSE)</f>
        <v>food</v>
      </c>
      <c r="D4498" t="str">
        <f>VLOOKUP(B4498,Content!$B$2:$D5674,2,FALSE)</f>
        <v>GIF</v>
      </c>
      <c r="E4498" t="s">
        <v>1037</v>
      </c>
      <c r="F4498">
        <f>VLOOKUP(E4498,ReactionTypes!$B$2:$D4513,3,FALSE)</f>
        <v>10</v>
      </c>
      <c r="G4498" t="str">
        <f>VLOOKUP(E4498,ReactionTypes!$B$2:$D4513,2,FALSE)</f>
        <v>negative</v>
      </c>
      <c r="H4498" s="4">
        <v>44472</v>
      </c>
      <c r="I4498">
        <f t="shared" si="484"/>
        <v>10</v>
      </c>
      <c r="J4498">
        <f t="shared" si="482"/>
        <v>2087</v>
      </c>
    </row>
    <row r="4499" spans="1:10">
      <c r="A4499">
        <v>4674</v>
      </c>
      <c r="B4499" t="s">
        <v>207</v>
      </c>
      <c r="C4499" t="str">
        <f>VLOOKUP(B4499,Content!$B$2:$D5675,3,FALSE)</f>
        <v>food</v>
      </c>
      <c r="D4499" t="str">
        <f>VLOOKUP(B4499,Content!$B$2:$D5675,2,FALSE)</f>
        <v>GIF</v>
      </c>
      <c r="E4499" t="s">
        <v>1039</v>
      </c>
      <c r="F4499">
        <f>VLOOKUP(E4499,ReactionTypes!$B$2:$D4514,3,FALSE)</f>
        <v>30</v>
      </c>
      <c r="G4499" t="str">
        <f>VLOOKUP(E4499,ReactionTypes!$B$2:$D4514,2,FALSE)</f>
        <v>positive</v>
      </c>
      <c r="H4499" t="s">
        <v>1223</v>
      </c>
      <c r="I4499">
        <v>4</v>
      </c>
      <c r="J4499">
        <f t="shared" si="482"/>
        <v>1978</v>
      </c>
    </row>
    <row r="4500" spans="1:10">
      <c r="A4500">
        <v>4676</v>
      </c>
      <c r="B4500" t="s">
        <v>208</v>
      </c>
      <c r="C4500" t="str">
        <f>VLOOKUP(B4500,Content!$B$2:$D5677,3,FALSE)</f>
        <v>fitness</v>
      </c>
      <c r="D4500" t="str">
        <f>VLOOKUP(B4500,Content!$B$2:$D5677,2,FALSE)</f>
        <v>GIF</v>
      </c>
      <c r="E4500" t="s">
        <v>1048</v>
      </c>
      <c r="F4500">
        <f>VLOOKUP(E4500,ReactionTypes!$B$2:$D4515,3,FALSE)</f>
        <v>50</v>
      </c>
      <c r="G4500" t="str">
        <f>VLOOKUP(E4500,ReactionTypes!$B$2:$D4515,2,FALSE)</f>
        <v>positive</v>
      </c>
      <c r="H4500" t="s">
        <v>1160</v>
      </c>
      <c r="I4500">
        <v>12</v>
      </c>
      <c r="J4500">
        <f t="shared" si="482"/>
        <v>2099</v>
      </c>
    </row>
    <row r="4501" spans="1:10">
      <c r="A4501">
        <v>4677</v>
      </c>
      <c r="B4501" t="s">
        <v>208</v>
      </c>
      <c r="C4501" t="str">
        <f>VLOOKUP(B4501,Content!$B$2:$D5678,3,FALSE)</f>
        <v>fitness</v>
      </c>
      <c r="D4501" t="str">
        <f>VLOOKUP(B4501,Content!$B$2:$D5678,2,FALSE)</f>
        <v>GIF</v>
      </c>
      <c r="E4501" t="s">
        <v>1049</v>
      </c>
      <c r="F4501">
        <f>VLOOKUP(E4501,ReactionTypes!$B$2:$D4516,3,FALSE)</f>
        <v>60</v>
      </c>
      <c r="G4501" t="str">
        <f>VLOOKUP(E4501,ReactionTypes!$B$2:$D4516,2,FALSE)</f>
        <v>positive</v>
      </c>
      <c r="H4501" s="4">
        <v>44116</v>
      </c>
      <c r="I4501">
        <f t="shared" ref="I4501:I4502" si="485">MONTH(H4501)</f>
        <v>10</v>
      </c>
      <c r="J4501">
        <f t="shared" si="482"/>
        <v>2087</v>
      </c>
    </row>
    <row r="4502" spans="1:10">
      <c r="A4502">
        <v>4678</v>
      </c>
      <c r="B4502" t="s">
        <v>208</v>
      </c>
      <c r="C4502" t="str">
        <f>VLOOKUP(B4502,Content!$B$2:$D5679,3,FALSE)</f>
        <v>fitness</v>
      </c>
      <c r="D4502" t="str">
        <f>VLOOKUP(B4502,Content!$B$2:$D5679,2,FALSE)</f>
        <v>GIF</v>
      </c>
      <c r="E4502" t="s">
        <v>1045</v>
      </c>
      <c r="F4502">
        <f>VLOOKUP(E4502,ReactionTypes!$B$2:$D4517,3,FALSE)</f>
        <v>75</v>
      </c>
      <c r="G4502" t="str">
        <f>VLOOKUP(E4502,ReactionTypes!$B$2:$D4517,2,FALSE)</f>
        <v>positive</v>
      </c>
      <c r="H4502" s="4">
        <v>44174</v>
      </c>
      <c r="I4502">
        <f t="shared" si="485"/>
        <v>12</v>
      </c>
      <c r="J4502">
        <f t="shared" si="482"/>
        <v>2099</v>
      </c>
    </row>
    <row r="4503" spans="1:10">
      <c r="A4503">
        <v>4679</v>
      </c>
      <c r="B4503" t="s">
        <v>208</v>
      </c>
      <c r="C4503" t="str">
        <f>VLOOKUP(B4503,Content!$B$2:$D5680,3,FALSE)</f>
        <v>fitness</v>
      </c>
      <c r="D4503" t="str">
        <f>VLOOKUP(B4503,Content!$B$2:$D5680,2,FALSE)</f>
        <v>GIF</v>
      </c>
      <c r="E4503" t="s">
        <v>1043</v>
      </c>
      <c r="F4503">
        <f>VLOOKUP(E4503,ReactionTypes!$B$2:$D4518,3,FALSE)</f>
        <v>65</v>
      </c>
      <c r="G4503" t="str">
        <f>VLOOKUP(E4503,ReactionTypes!$B$2:$D4518,2,FALSE)</f>
        <v>positive</v>
      </c>
      <c r="H4503" t="s">
        <v>1094</v>
      </c>
      <c r="I4503">
        <v>11</v>
      </c>
      <c r="J4503">
        <f t="shared" si="482"/>
        <v>2055</v>
      </c>
    </row>
    <row r="4504" spans="1:10">
      <c r="A4504">
        <v>4680</v>
      </c>
      <c r="B4504" t="s">
        <v>208</v>
      </c>
      <c r="C4504" t="str">
        <f>VLOOKUP(B4504,Content!$B$2:$D5681,3,FALSE)</f>
        <v>fitness</v>
      </c>
      <c r="D4504" t="str">
        <f>VLOOKUP(B4504,Content!$B$2:$D5681,2,FALSE)</f>
        <v>GIF</v>
      </c>
      <c r="E4504" t="s">
        <v>1048</v>
      </c>
      <c r="F4504">
        <f>VLOOKUP(E4504,ReactionTypes!$B$2:$D4519,3,FALSE)</f>
        <v>50</v>
      </c>
      <c r="G4504" t="str">
        <f>VLOOKUP(E4504,ReactionTypes!$B$2:$D4519,2,FALSE)</f>
        <v>positive</v>
      </c>
      <c r="H4504" s="4">
        <v>44261</v>
      </c>
      <c r="I4504">
        <f>MONTH(H4504)</f>
        <v>3</v>
      </c>
      <c r="J4504">
        <f t="shared" si="482"/>
        <v>1982</v>
      </c>
    </row>
    <row r="4505" spans="1:10">
      <c r="A4505">
        <v>4681</v>
      </c>
      <c r="B4505" t="s">
        <v>208</v>
      </c>
      <c r="C4505" t="str">
        <f>VLOOKUP(B4505,Content!$B$2:$D5682,3,FALSE)</f>
        <v>fitness</v>
      </c>
      <c r="D4505" t="str">
        <f>VLOOKUP(B4505,Content!$B$2:$D5682,2,FALSE)</f>
        <v>GIF</v>
      </c>
      <c r="E4505" t="s">
        <v>1037</v>
      </c>
      <c r="F4505">
        <f>VLOOKUP(E4505,ReactionTypes!$B$2:$D4520,3,FALSE)</f>
        <v>10</v>
      </c>
      <c r="G4505" t="str">
        <f>VLOOKUP(E4505,ReactionTypes!$B$2:$D4520,2,FALSE)</f>
        <v>negative</v>
      </c>
      <c r="H4505" t="s">
        <v>1249</v>
      </c>
      <c r="I4505">
        <v>6</v>
      </c>
      <c r="J4505">
        <f t="shared" si="482"/>
        <v>2068</v>
      </c>
    </row>
    <row r="4506" spans="1:10">
      <c r="A4506">
        <v>4682</v>
      </c>
      <c r="B4506" t="s">
        <v>208</v>
      </c>
      <c r="C4506" t="str">
        <f>VLOOKUP(B4506,Content!$B$2:$D5683,3,FALSE)</f>
        <v>fitness</v>
      </c>
      <c r="D4506" t="str">
        <f>VLOOKUP(B4506,Content!$B$2:$D5683,2,FALSE)</f>
        <v>GIF</v>
      </c>
      <c r="E4506" t="s">
        <v>1051</v>
      </c>
      <c r="F4506">
        <f>VLOOKUP(E4506,ReactionTypes!$B$2:$D4521,3,FALSE)</f>
        <v>72</v>
      </c>
      <c r="G4506" t="str">
        <f>VLOOKUP(E4506,ReactionTypes!$B$2:$D4521,2,FALSE)</f>
        <v>positive</v>
      </c>
      <c r="H4506" s="4">
        <v>44113</v>
      </c>
      <c r="I4506">
        <f>MONTH(H4506)</f>
        <v>10</v>
      </c>
      <c r="J4506">
        <f t="shared" si="482"/>
        <v>2087</v>
      </c>
    </row>
    <row r="4507" spans="1:10">
      <c r="A4507">
        <v>4683</v>
      </c>
      <c r="B4507" t="s">
        <v>208</v>
      </c>
      <c r="C4507" t="str">
        <f>VLOOKUP(B4507,Content!$B$2:$D5684,3,FALSE)</f>
        <v>fitness</v>
      </c>
      <c r="D4507" t="str">
        <f>VLOOKUP(B4507,Content!$B$2:$D5684,2,FALSE)</f>
        <v>GIF</v>
      </c>
      <c r="E4507" t="s">
        <v>1036</v>
      </c>
      <c r="F4507">
        <f>VLOOKUP(E4507,ReactionTypes!$B$2:$D4522,3,FALSE)</f>
        <v>0</v>
      </c>
      <c r="G4507" t="str">
        <f>VLOOKUP(E4507,ReactionTypes!$B$2:$D4522,2,FALSE)</f>
        <v>negative</v>
      </c>
      <c r="H4507" t="s">
        <v>1207</v>
      </c>
      <c r="I4507">
        <v>2</v>
      </c>
      <c r="J4507">
        <f t="shared" si="482"/>
        <v>1890</v>
      </c>
    </row>
    <row r="4508" spans="1:10">
      <c r="A4508">
        <v>4685</v>
      </c>
      <c r="B4508" t="s">
        <v>209</v>
      </c>
      <c r="C4508" t="str">
        <f>VLOOKUP(B4508,Content!$B$2:$D5686,3,FALSE)</f>
        <v>science</v>
      </c>
      <c r="D4508" t="str">
        <f>VLOOKUP(B4508,Content!$B$2:$D5686,2,FALSE)</f>
        <v>photo</v>
      </c>
      <c r="E4508" t="s">
        <v>1047</v>
      </c>
      <c r="F4508">
        <f>VLOOKUP(E4508,ReactionTypes!$B$2:$D4523,3,FALSE)</f>
        <v>12</v>
      </c>
      <c r="G4508" t="str">
        <f>VLOOKUP(E4508,ReactionTypes!$B$2:$D4523,2,FALSE)</f>
        <v>negative</v>
      </c>
      <c r="H4508" t="s">
        <v>1259</v>
      </c>
      <c r="I4508">
        <v>3</v>
      </c>
      <c r="J4508">
        <f t="shared" si="482"/>
        <v>1982</v>
      </c>
    </row>
    <row r="4509" spans="1:10">
      <c r="A4509">
        <v>4686</v>
      </c>
      <c r="B4509" t="s">
        <v>209</v>
      </c>
      <c r="C4509" t="str">
        <f>VLOOKUP(B4509,Content!$B$2:$D5687,3,FALSE)</f>
        <v>science</v>
      </c>
      <c r="D4509" t="str">
        <f>VLOOKUP(B4509,Content!$B$2:$D5687,2,FALSE)</f>
        <v>photo</v>
      </c>
      <c r="E4509" t="s">
        <v>1045</v>
      </c>
      <c r="F4509">
        <f>VLOOKUP(E4509,ReactionTypes!$B$2:$D4524,3,FALSE)</f>
        <v>75</v>
      </c>
      <c r="G4509" t="str">
        <f>VLOOKUP(E4509,ReactionTypes!$B$2:$D4524,2,FALSE)</f>
        <v>positive</v>
      </c>
      <c r="H4509" s="4">
        <v>44414</v>
      </c>
      <c r="I4509">
        <f>MONTH(H4509)</f>
        <v>8</v>
      </c>
      <c r="J4509">
        <f t="shared" si="482"/>
        <v>2055</v>
      </c>
    </row>
    <row r="4510" spans="1:10">
      <c r="A4510">
        <v>4687</v>
      </c>
      <c r="B4510" t="s">
        <v>209</v>
      </c>
      <c r="C4510" t="str">
        <f>VLOOKUP(B4510,Content!$B$2:$D5688,3,FALSE)</f>
        <v>science</v>
      </c>
      <c r="D4510" t="str">
        <f>VLOOKUP(B4510,Content!$B$2:$D5688,2,FALSE)</f>
        <v>photo</v>
      </c>
      <c r="E4510" t="s">
        <v>1047</v>
      </c>
      <c r="F4510">
        <f>VLOOKUP(E4510,ReactionTypes!$B$2:$D4525,3,FALSE)</f>
        <v>12</v>
      </c>
      <c r="G4510" t="str">
        <f>VLOOKUP(E4510,ReactionTypes!$B$2:$D4525,2,FALSE)</f>
        <v>negative</v>
      </c>
      <c r="H4510" t="s">
        <v>1207</v>
      </c>
      <c r="I4510">
        <v>2</v>
      </c>
      <c r="J4510">
        <f t="shared" si="482"/>
        <v>1890</v>
      </c>
    </row>
    <row r="4511" spans="1:10">
      <c r="A4511">
        <v>4688</v>
      </c>
      <c r="B4511" t="s">
        <v>209</v>
      </c>
      <c r="C4511" t="str">
        <f>VLOOKUP(B4511,Content!$B$2:$D5689,3,FALSE)</f>
        <v>science</v>
      </c>
      <c r="D4511" t="str">
        <f>VLOOKUP(B4511,Content!$B$2:$D5689,2,FALSE)</f>
        <v>photo</v>
      </c>
      <c r="E4511" t="s">
        <v>1040</v>
      </c>
      <c r="F4511">
        <f>VLOOKUP(E4511,ReactionTypes!$B$2:$D4526,3,FALSE)</f>
        <v>35</v>
      </c>
      <c r="G4511" t="str">
        <f>VLOOKUP(E4511,ReactionTypes!$B$2:$D4526,2,FALSE)</f>
        <v>neutral</v>
      </c>
      <c r="H4511" t="s">
        <v>1131</v>
      </c>
      <c r="I4511">
        <v>12</v>
      </c>
      <c r="J4511">
        <f t="shared" si="482"/>
        <v>2099</v>
      </c>
    </row>
    <row r="4512" spans="1:10">
      <c r="A4512">
        <v>4689</v>
      </c>
      <c r="B4512" t="s">
        <v>209</v>
      </c>
      <c r="C4512" t="str">
        <f>VLOOKUP(B4512,Content!$B$2:$D5690,3,FALSE)</f>
        <v>science</v>
      </c>
      <c r="D4512" t="str">
        <f>VLOOKUP(B4512,Content!$B$2:$D5690,2,FALSE)</f>
        <v>photo</v>
      </c>
      <c r="E4512" t="s">
        <v>1049</v>
      </c>
      <c r="F4512">
        <f>VLOOKUP(E4512,ReactionTypes!$B$2:$D4527,3,FALSE)</f>
        <v>60</v>
      </c>
      <c r="G4512" t="str">
        <f>VLOOKUP(E4512,ReactionTypes!$B$2:$D4527,2,FALSE)</f>
        <v>positive</v>
      </c>
      <c r="H4512" t="s">
        <v>1255</v>
      </c>
      <c r="I4512">
        <v>1</v>
      </c>
      <c r="J4512">
        <f t="shared" si="482"/>
        <v>2142</v>
      </c>
    </row>
    <row r="4513" spans="1:10">
      <c r="A4513">
        <v>4690</v>
      </c>
      <c r="B4513" t="s">
        <v>209</v>
      </c>
      <c r="C4513" t="str">
        <f>VLOOKUP(B4513,Content!$B$2:$D5691,3,FALSE)</f>
        <v>science</v>
      </c>
      <c r="D4513" t="str">
        <f>VLOOKUP(B4513,Content!$B$2:$D5691,2,FALSE)</f>
        <v>photo</v>
      </c>
      <c r="E4513" t="s">
        <v>1037</v>
      </c>
      <c r="F4513">
        <f>VLOOKUP(E4513,ReactionTypes!$B$2:$D4528,3,FALSE)</f>
        <v>10</v>
      </c>
      <c r="G4513" t="str">
        <f>VLOOKUP(E4513,ReactionTypes!$B$2:$D4528,2,FALSE)</f>
        <v>negative</v>
      </c>
      <c r="H4513" t="s">
        <v>1169</v>
      </c>
      <c r="I4513">
        <v>6</v>
      </c>
      <c r="J4513">
        <f t="shared" si="482"/>
        <v>2068</v>
      </c>
    </row>
    <row r="4514" spans="1:10">
      <c r="A4514">
        <v>4691</v>
      </c>
      <c r="B4514" t="s">
        <v>209</v>
      </c>
      <c r="C4514" t="str">
        <f>VLOOKUP(B4514,Content!$B$2:$D5692,3,FALSE)</f>
        <v>science</v>
      </c>
      <c r="D4514" t="str">
        <f>VLOOKUP(B4514,Content!$B$2:$D5692,2,FALSE)</f>
        <v>photo</v>
      </c>
      <c r="E4514" t="s">
        <v>1047</v>
      </c>
      <c r="F4514">
        <f>VLOOKUP(E4514,ReactionTypes!$B$2:$D4529,3,FALSE)</f>
        <v>12</v>
      </c>
      <c r="G4514" t="str">
        <f>VLOOKUP(E4514,ReactionTypes!$B$2:$D4529,2,FALSE)</f>
        <v>negative</v>
      </c>
      <c r="H4514" s="4">
        <v>44348</v>
      </c>
      <c r="I4514">
        <f>MONTH(H4514)</f>
        <v>6</v>
      </c>
      <c r="J4514">
        <f t="shared" si="482"/>
        <v>2068</v>
      </c>
    </row>
    <row r="4515" spans="1:10">
      <c r="A4515">
        <v>4692</v>
      </c>
      <c r="B4515" t="s">
        <v>209</v>
      </c>
      <c r="C4515" t="str">
        <f>VLOOKUP(B4515,Content!$B$2:$D5693,3,FALSE)</f>
        <v>science</v>
      </c>
      <c r="D4515" t="str">
        <f>VLOOKUP(B4515,Content!$B$2:$D5693,2,FALSE)</f>
        <v>photo</v>
      </c>
      <c r="E4515" t="s">
        <v>1044</v>
      </c>
      <c r="F4515">
        <f>VLOOKUP(E4515,ReactionTypes!$B$2:$D4530,3,FALSE)</f>
        <v>20</v>
      </c>
      <c r="G4515" t="str">
        <f>VLOOKUP(E4515,ReactionTypes!$B$2:$D4530,2,FALSE)</f>
        <v>neutral</v>
      </c>
      <c r="H4515" t="s">
        <v>1153</v>
      </c>
      <c r="I4515">
        <v>9</v>
      </c>
      <c r="J4515">
        <f t="shared" si="482"/>
        <v>1991</v>
      </c>
    </row>
    <row r="4516" spans="1:10">
      <c r="A4516">
        <v>4693</v>
      </c>
      <c r="B4516" t="s">
        <v>209</v>
      </c>
      <c r="C4516" t="str">
        <f>VLOOKUP(B4516,Content!$B$2:$D5694,3,FALSE)</f>
        <v>science</v>
      </c>
      <c r="D4516" t="str">
        <f>VLOOKUP(B4516,Content!$B$2:$D5694,2,FALSE)</f>
        <v>photo</v>
      </c>
      <c r="E4516" t="s">
        <v>1036</v>
      </c>
      <c r="F4516">
        <f>VLOOKUP(E4516,ReactionTypes!$B$2:$D4531,3,FALSE)</f>
        <v>0</v>
      </c>
      <c r="G4516" t="str">
        <f>VLOOKUP(E4516,ReactionTypes!$B$2:$D4531,2,FALSE)</f>
        <v>negative</v>
      </c>
      <c r="H4516" t="s">
        <v>1095</v>
      </c>
      <c r="I4516">
        <v>12</v>
      </c>
      <c r="J4516">
        <f t="shared" si="482"/>
        <v>2099</v>
      </c>
    </row>
    <row r="4517" spans="1:10">
      <c r="A4517">
        <v>4694</v>
      </c>
      <c r="B4517" t="s">
        <v>209</v>
      </c>
      <c r="C4517" t="str">
        <f>VLOOKUP(B4517,Content!$B$2:$D5695,3,FALSE)</f>
        <v>science</v>
      </c>
      <c r="D4517" t="str">
        <f>VLOOKUP(B4517,Content!$B$2:$D5695,2,FALSE)</f>
        <v>photo</v>
      </c>
      <c r="E4517" t="s">
        <v>1043</v>
      </c>
      <c r="F4517">
        <f>VLOOKUP(E4517,ReactionTypes!$B$2:$D4532,3,FALSE)</f>
        <v>65</v>
      </c>
      <c r="G4517" t="str">
        <f>VLOOKUP(E4517,ReactionTypes!$B$2:$D4532,2,FALSE)</f>
        <v>positive</v>
      </c>
      <c r="H4517" s="4">
        <v>44532</v>
      </c>
      <c r="I4517">
        <f>MONTH(H4517)</f>
        <v>12</v>
      </c>
      <c r="J4517">
        <f t="shared" si="482"/>
        <v>2099</v>
      </c>
    </row>
    <row r="4518" spans="1:10">
      <c r="A4518">
        <v>4695</v>
      </c>
      <c r="B4518" t="s">
        <v>209</v>
      </c>
      <c r="C4518" t="str">
        <f>VLOOKUP(B4518,Content!$B$2:$D5696,3,FALSE)</f>
        <v>science</v>
      </c>
      <c r="D4518" t="str">
        <f>VLOOKUP(B4518,Content!$B$2:$D5696,2,FALSE)</f>
        <v>photo</v>
      </c>
      <c r="E4518" t="s">
        <v>1036</v>
      </c>
      <c r="F4518">
        <f>VLOOKUP(E4518,ReactionTypes!$B$2:$D4533,3,FALSE)</f>
        <v>0</v>
      </c>
      <c r="G4518" t="str">
        <f>VLOOKUP(E4518,ReactionTypes!$B$2:$D4533,2,FALSE)</f>
        <v>negative</v>
      </c>
      <c r="H4518" t="s">
        <v>1153</v>
      </c>
      <c r="I4518">
        <v>9</v>
      </c>
      <c r="J4518">
        <f t="shared" si="482"/>
        <v>1991</v>
      </c>
    </row>
    <row r="4519" spans="1:10">
      <c r="A4519">
        <v>4696</v>
      </c>
      <c r="B4519" t="s">
        <v>209</v>
      </c>
      <c r="C4519" t="str">
        <f>VLOOKUP(B4519,Content!$B$2:$D5697,3,FALSE)</f>
        <v>science</v>
      </c>
      <c r="D4519" t="str">
        <f>VLOOKUP(B4519,Content!$B$2:$D5697,2,FALSE)</f>
        <v>photo</v>
      </c>
      <c r="E4519" t="s">
        <v>1041</v>
      </c>
      <c r="F4519">
        <f>VLOOKUP(E4519,ReactionTypes!$B$2:$D4534,3,FALSE)</f>
        <v>70</v>
      </c>
      <c r="G4519" t="str">
        <f>VLOOKUP(E4519,ReactionTypes!$B$2:$D4534,2,FALSE)</f>
        <v>positive</v>
      </c>
      <c r="H4519" t="s">
        <v>1224</v>
      </c>
      <c r="I4519">
        <v>3</v>
      </c>
      <c r="J4519">
        <f t="shared" si="482"/>
        <v>1982</v>
      </c>
    </row>
    <row r="4520" spans="1:10">
      <c r="A4520">
        <v>4697</v>
      </c>
      <c r="B4520" t="s">
        <v>209</v>
      </c>
      <c r="C4520" t="str">
        <f>VLOOKUP(B4520,Content!$B$2:$D5698,3,FALSE)</f>
        <v>science</v>
      </c>
      <c r="D4520" t="str">
        <f>VLOOKUP(B4520,Content!$B$2:$D5698,2,FALSE)</f>
        <v>photo</v>
      </c>
      <c r="E4520" t="s">
        <v>1051</v>
      </c>
      <c r="F4520">
        <f>VLOOKUP(E4520,ReactionTypes!$B$2:$D4535,3,FALSE)</f>
        <v>72</v>
      </c>
      <c r="G4520" t="str">
        <f>VLOOKUP(E4520,ReactionTypes!$B$2:$D4535,2,FALSE)</f>
        <v>positive</v>
      </c>
      <c r="H4520" t="s">
        <v>1091</v>
      </c>
      <c r="I4520">
        <v>10</v>
      </c>
      <c r="J4520">
        <f t="shared" si="482"/>
        <v>2087</v>
      </c>
    </row>
    <row r="4521" spans="1:10">
      <c r="A4521">
        <v>4698</v>
      </c>
      <c r="B4521" t="s">
        <v>209</v>
      </c>
      <c r="C4521" t="str">
        <f>VLOOKUP(B4521,Content!$B$2:$D5699,3,FALSE)</f>
        <v>science</v>
      </c>
      <c r="D4521" t="str">
        <f>VLOOKUP(B4521,Content!$B$2:$D5699,2,FALSE)</f>
        <v>photo</v>
      </c>
      <c r="E4521" t="s">
        <v>1050</v>
      </c>
      <c r="F4521">
        <f>VLOOKUP(E4521,ReactionTypes!$B$2:$D4536,3,FALSE)</f>
        <v>70</v>
      </c>
      <c r="G4521" t="str">
        <f>VLOOKUP(E4521,ReactionTypes!$B$2:$D4536,2,FALSE)</f>
        <v>positive</v>
      </c>
      <c r="H4521" s="4">
        <v>44317</v>
      </c>
      <c r="I4521">
        <f t="shared" ref="I4521:I4522" si="486">MONTH(H4521)</f>
        <v>5</v>
      </c>
      <c r="J4521">
        <f t="shared" si="482"/>
        <v>2110</v>
      </c>
    </row>
    <row r="4522" spans="1:10">
      <c r="A4522">
        <v>4699</v>
      </c>
      <c r="B4522" t="s">
        <v>209</v>
      </c>
      <c r="C4522" t="str">
        <f>VLOOKUP(B4522,Content!$B$2:$D5700,3,FALSE)</f>
        <v>science</v>
      </c>
      <c r="D4522" t="str">
        <f>VLOOKUP(B4522,Content!$B$2:$D5700,2,FALSE)</f>
        <v>photo</v>
      </c>
      <c r="E4522" t="s">
        <v>1045</v>
      </c>
      <c r="F4522">
        <f>VLOOKUP(E4522,ReactionTypes!$B$2:$D4537,3,FALSE)</f>
        <v>75</v>
      </c>
      <c r="G4522" t="str">
        <f>VLOOKUP(E4522,ReactionTypes!$B$2:$D4537,2,FALSE)</f>
        <v>positive</v>
      </c>
      <c r="H4522" s="4">
        <v>44173</v>
      </c>
      <c r="I4522">
        <f t="shared" si="486"/>
        <v>12</v>
      </c>
      <c r="J4522">
        <f t="shared" si="482"/>
        <v>2099</v>
      </c>
    </row>
    <row r="4523" spans="1:10">
      <c r="A4523">
        <v>4700</v>
      </c>
      <c r="B4523" t="s">
        <v>209</v>
      </c>
      <c r="C4523" t="str">
        <f>VLOOKUP(B4523,Content!$B$2:$D5701,3,FALSE)</f>
        <v>science</v>
      </c>
      <c r="D4523" t="str">
        <f>VLOOKUP(B4523,Content!$B$2:$D5701,2,FALSE)</f>
        <v>photo</v>
      </c>
      <c r="E4523" t="s">
        <v>1051</v>
      </c>
      <c r="F4523">
        <f>VLOOKUP(E4523,ReactionTypes!$B$2:$D4538,3,FALSE)</f>
        <v>72</v>
      </c>
      <c r="G4523" t="str">
        <f>VLOOKUP(E4523,ReactionTypes!$B$2:$D4538,2,FALSE)</f>
        <v>positive</v>
      </c>
      <c r="H4523" t="s">
        <v>1155</v>
      </c>
      <c r="I4523">
        <v>12</v>
      </c>
      <c r="J4523">
        <f t="shared" si="482"/>
        <v>2099</v>
      </c>
    </row>
    <row r="4524" spans="1:10">
      <c r="A4524">
        <v>4701</v>
      </c>
      <c r="B4524" t="s">
        <v>209</v>
      </c>
      <c r="C4524" t="str">
        <f>VLOOKUP(B4524,Content!$B$2:$D5702,3,FALSE)</f>
        <v>science</v>
      </c>
      <c r="D4524" t="str">
        <f>VLOOKUP(B4524,Content!$B$2:$D5702,2,FALSE)</f>
        <v>photo</v>
      </c>
      <c r="E4524" t="s">
        <v>1050</v>
      </c>
      <c r="F4524">
        <f>VLOOKUP(E4524,ReactionTypes!$B$2:$D4539,3,FALSE)</f>
        <v>70</v>
      </c>
      <c r="G4524" t="str">
        <f>VLOOKUP(E4524,ReactionTypes!$B$2:$D4539,2,FALSE)</f>
        <v>positive</v>
      </c>
      <c r="H4524" t="s">
        <v>1249</v>
      </c>
      <c r="I4524">
        <v>6</v>
      </c>
      <c r="J4524">
        <f t="shared" si="482"/>
        <v>2068</v>
      </c>
    </row>
    <row r="4525" spans="1:10">
      <c r="A4525">
        <v>4702</v>
      </c>
      <c r="B4525" t="s">
        <v>209</v>
      </c>
      <c r="C4525" t="str">
        <f>VLOOKUP(B4525,Content!$B$2:$D5703,3,FALSE)</f>
        <v>science</v>
      </c>
      <c r="D4525" t="str">
        <f>VLOOKUP(B4525,Content!$B$2:$D5703,2,FALSE)</f>
        <v>photo</v>
      </c>
      <c r="E4525" t="s">
        <v>1043</v>
      </c>
      <c r="F4525">
        <f>VLOOKUP(E4525,ReactionTypes!$B$2:$D4540,3,FALSE)</f>
        <v>65</v>
      </c>
      <c r="G4525" t="str">
        <f>VLOOKUP(E4525,ReactionTypes!$B$2:$D4540,2,FALSE)</f>
        <v>positive</v>
      </c>
      <c r="H4525" t="s">
        <v>1172</v>
      </c>
      <c r="I4525">
        <v>9</v>
      </c>
      <c r="J4525">
        <f t="shared" si="482"/>
        <v>1991</v>
      </c>
    </row>
    <row r="4526" spans="1:10">
      <c r="A4526">
        <v>4703</v>
      </c>
      <c r="B4526" t="s">
        <v>209</v>
      </c>
      <c r="C4526" t="str">
        <f>VLOOKUP(B4526,Content!$B$2:$D5704,3,FALSE)</f>
        <v>science</v>
      </c>
      <c r="D4526" t="str">
        <f>VLOOKUP(B4526,Content!$B$2:$D5704,2,FALSE)</f>
        <v>photo</v>
      </c>
      <c r="E4526" t="s">
        <v>1037</v>
      </c>
      <c r="F4526">
        <f>VLOOKUP(E4526,ReactionTypes!$B$2:$D4541,3,FALSE)</f>
        <v>10</v>
      </c>
      <c r="G4526" t="str">
        <f>VLOOKUP(E4526,ReactionTypes!$B$2:$D4541,2,FALSE)</f>
        <v>negative</v>
      </c>
      <c r="H4526" t="s">
        <v>1196</v>
      </c>
      <c r="I4526">
        <v>3</v>
      </c>
      <c r="J4526">
        <f t="shared" si="482"/>
        <v>1982</v>
      </c>
    </row>
    <row r="4527" spans="1:10">
      <c r="A4527">
        <v>4704</v>
      </c>
      <c r="B4527" t="s">
        <v>209</v>
      </c>
      <c r="C4527" t="str">
        <f>VLOOKUP(B4527,Content!$B$2:$D5705,3,FALSE)</f>
        <v>science</v>
      </c>
      <c r="D4527" t="str">
        <f>VLOOKUP(B4527,Content!$B$2:$D5705,2,FALSE)</f>
        <v>photo</v>
      </c>
      <c r="E4527" t="s">
        <v>1040</v>
      </c>
      <c r="F4527">
        <f>VLOOKUP(E4527,ReactionTypes!$B$2:$D4542,3,FALSE)</f>
        <v>35</v>
      </c>
      <c r="G4527" t="str">
        <f>VLOOKUP(E4527,ReactionTypes!$B$2:$D4542,2,FALSE)</f>
        <v>neutral</v>
      </c>
      <c r="H4527" s="4">
        <v>43901</v>
      </c>
      <c r="I4527">
        <f t="shared" ref="I4527:I4529" si="487">MONTH(H4527)</f>
        <v>3</v>
      </c>
      <c r="J4527">
        <f t="shared" si="482"/>
        <v>1982</v>
      </c>
    </row>
    <row r="4528" spans="1:10">
      <c r="A4528">
        <v>4705</v>
      </c>
      <c r="B4528" t="s">
        <v>209</v>
      </c>
      <c r="C4528" t="str">
        <f>VLOOKUP(B4528,Content!$B$2:$D5706,3,FALSE)</f>
        <v>science</v>
      </c>
      <c r="D4528" t="str">
        <f>VLOOKUP(B4528,Content!$B$2:$D5706,2,FALSE)</f>
        <v>photo</v>
      </c>
      <c r="E4528" t="s">
        <v>1046</v>
      </c>
      <c r="F4528">
        <f>VLOOKUP(E4528,ReactionTypes!$B$2:$D4543,3,FALSE)</f>
        <v>45</v>
      </c>
      <c r="G4528" t="str">
        <f>VLOOKUP(E4528,ReactionTypes!$B$2:$D4543,2,FALSE)</f>
        <v>positive</v>
      </c>
      <c r="H4528" s="4">
        <v>43868</v>
      </c>
      <c r="I4528">
        <f t="shared" si="487"/>
        <v>2</v>
      </c>
      <c r="J4528">
        <f t="shared" si="482"/>
        <v>1890</v>
      </c>
    </row>
    <row r="4529" spans="1:10">
      <c r="A4529">
        <v>4706</v>
      </c>
      <c r="B4529" t="s">
        <v>209</v>
      </c>
      <c r="C4529" t="str">
        <f>VLOOKUP(B4529,Content!$B$2:$D5707,3,FALSE)</f>
        <v>science</v>
      </c>
      <c r="D4529" t="str">
        <f>VLOOKUP(B4529,Content!$B$2:$D5707,2,FALSE)</f>
        <v>photo</v>
      </c>
      <c r="E4529" t="s">
        <v>1039</v>
      </c>
      <c r="F4529">
        <f>VLOOKUP(E4529,ReactionTypes!$B$2:$D4544,3,FALSE)</f>
        <v>30</v>
      </c>
      <c r="G4529" t="str">
        <f>VLOOKUP(E4529,ReactionTypes!$B$2:$D4544,2,FALSE)</f>
        <v>positive</v>
      </c>
      <c r="H4529" s="4">
        <v>43931</v>
      </c>
      <c r="I4529">
        <f t="shared" si="487"/>
        <v>4</v>
      </c>
      <c r="J4529">
        <f t="shared" si="482"/>
        <v>1978</v>
      </c>
    </row>
    <row r="4530" spans="1:10">
      <c r="A4530">
        <v>4708</v>
      </c>
      <c r="B4530" t="s">
        <v>210</v>
      </c>
      <c r="C4530" t="str">
        <f>VLOOKUP(B4530,Content!$B$2:$D5709,3,FALSE)</f>
        <v>cooking</v>
      </c>
      <c r="D4530" t="str">
        <f>VLOOKUP(B4530,Content!$B$2:$D5709,2,FALSE)</f>
        <v>GIF</v>
      </c>
      <c r="E4530" t="s">
        <v>1041</v>
      </c>
      <c r="F4530">
        <f>VLOOKUP(E4530,ReactionTypes!$B$2:$D4545,3,FALSE)</f>
        <v>70</v>
      </c>
      <c r="G4530" t="str">
        <f>VLOOKUP(E4530,ReactionTypes!$B$2:$D4545,2,FALSE)</f>
        <v>positive</v>
      </c>
      <c r="H4530" t="s">
        <v>1231</v>
      </c>
      <c r="I4530">
        <v>2</v>
      </c>
      <c r="J4530">
        <f t="shared" si="482"/>
        <v>1890</v>
      </c>
    </row>
    <row r="4531" spans="1:10">
      <c r="A4531">
        <v>4709</v>
      </c>
      <c r="B4531" t="s">
        <v>210</v>
      </c>
      <c r="C4531" t="str">
        <f>VLOOKUP(B4531,Content!$B$2:$D5710,3,FALSE)</f>
        <v>cooking</v>
      </c>
      <c r="D4531" t="str">
        <f>VLOOKUP(B4531,Content!$B$2:$D5710,2,FALSE)</f>
        <v>GIF</v>
      </c>
      <c r="E4531" t="s">
        <v>1041</v>
      </c>
      <c r="F4531">
        <f>VLOOKUP(E4531,ReactionTypes!$B$2:$D4546,3,FALSE)</f>
        <v>70</v>
      </c>
      <c r="G4531" t="str">
        <f>VLOOKUP(E4531,ReactionTypes!$B$2:$D4546,2,FALSE)</f>
        <v>positive</v>
      </c>
      <c r="H4531" t="s">
        <v>1235</v>
      </c>
      <c r="I4531">
        <v>3</v>
      </c>
      <c r="J4531">
        <f t="shared" si="482"/>
        <v>1982</v>
      </c>
    </row>
    <row r="4532" spans="1:10">
      <c r="A4532">
        <v>4710</v>
      </c>
      <c r="B4532" t="s">
        <v>210</v>
      </c>
      <c r="C4532" t="str">
        <f>VLOOKUP(B4532,Content!$B$2:$D5711,3,FALSE)</f>
        <v>cooking</v>
      </c>
      <c r="D4532" t="str">
        <f>VLOOKUP(B4532,Content!$B$2:$D5711,2,FALSE)</f>
        <v>GIF</v>
      </c>
      <c r="E4532" t="s">
        <v>1044</v>
      </c>
      <c r="F4532">
        <f>VLOOKUP(E4532,ReactionTypes!$B$2:$D4547,3,FALSE)</f>
        <v>20</v>
      </c>
      <c r="G4532" t="str">
        <f>VLOOKUP(E4532,ReactionTypes!$B$2:$D4547,2,FALSE)</f>
        <v>neutral</v>
      </c>
      <c r="H4532" t="s">
        <v>1183</v>
      </c>
      <c r="I4532">
        <v>7</v>
      </c>
      <c r="J4532">
        <f t="shared" si="482"/>
        <v>2116</v>
      </c>
    </row>
    <row r="4533" spans="1:10">
      <c r="A4533">
        <v>4711</v>
      </c>
      <c r="B4533" t="s">
        <v>210</v>
      </c>
      <c r="C4533" t="str">
        <f>VLOOKUP(B4533,Content!$B$2:$D5712,3,FALSE)</f>
        <v>cooking</v>
      </c>
      <c r="D4533" t="str">
        <f>VLOOKUP(B4533,Content!$B$2:$D5712,2,FALSE)</f>
        <v>GIF</v>
      </c>
      <c r="E4533" t="s">
        <v>1045</v>
      </c>
      <c r="F4533">
        <f>VLOOKUP(E4533,ReactionTypes!$B$2:$D4548,3,FALSE)</f>
        <v>75</v>
      </c>
      <c r="G4533" t="str">
        <f>VLOOKUP(E4533,ReactionTypes!$B$2:$D4548,2,FALSE)</f>
        <v>positive</v>
      </c>
      <c r="H4533" t="s">
        <v>1284</v>
      </c>
      <c r="I4533">
        <v>10</v>
      </c>
      <c r="J4533">
        <f t="shared" si="482"/>
        <v>2087</v>
      </c>
    </row>
    <row r="4534" spans="1:10">
      <c r="A4534">
        <v>4712</v>
      </c>
      <c r="B4534" t="s">
        <v>210</v>
      </c>
      <c r="C4534" t="str">
        <f>VLOOKUP(B4534,Content!$B$2:$D5713,3,FALSE)</f>
        <v>cooking</v>
      </c>
      <c r="D4534" t="str">
        <f>VLOOKUP(B4534,Content!$B$2:$D5713,2,FALSE)</f>
        <v>GIF</v>
      </c>
      <c r="E4534" t="s">
        <v>1051</v>
      </c>
      <c r="F4534">
        <f>VLOOKUP(E4534,ReactionTypes!$B$2:$D4549,3,FALSE)</f>
        <v>72</v>
      </c>
      <c r="G4534" t="str">
        <f>VLOOKUP(E4534,ReactionTypes!$B$2:$D4549,2,FALSE)</f>
        <v>positive</v>
      </c>
      <c r="H4534" s="4">
        <v>44475</v>
      </c>
      <c r="I4534">
        <f>MONTH(H4534)</f>
        <v>10</v>
      </c>
      <c r="J4534">
        <f t="shared" si="482"/>
        <v>2087</v>
      </c>
    </row>
    <row r="4535" spans="1:10">
      <c r="A4535">
        <v>4713</v>
      </c>
      <c r="B4535" t="s">
        <v>210</v>
      </c>
      <c r="C4535" t="str">
        <f>VLOOKUP(B4535,Content!$B$2:$D5714,3,FALSE)</f>
        <v>cooking</v>
      </c>
      <c r="D4535" t="str">
        <f>VLOOKUP(B4535,Content!$B$2:$D5714,2,FALSE)</f>
        <v>GIF</v>
      </c>
      <c r="E4535" t="s">
        <v>1049</v>
      </c>
      <c r="F4535">
        <f>VLOOKUP(E4535,ReactionTypes!$B$2:$D4550,3,FALSE)</f>
        <v>60</v>
      </c>
      <c r="G4535" t="str">
        <f>VLOOKUP(E4535,ReactionTypes!$B$2:$D4550,2,FALSE)</f>
        <v>positive</v>
      </c>
      <c r="H4535" t="s">
        <v>1085</v>
      </c>
      <c r="I4535">
        <v>11</v>
      </c>
      <c r="J4535">
        <f t="shared" si="482"/>
        <v>2055</v>
      </c>
    </row>
    <row r="4536" spans="1:10">
      <c r="A4536">
        <v>4714</v>
      </c>
      <c r="B4536" t="s">
        <v>210</v>
      </c>
      <c r="C4536" t="str">
        <f>VLOOKUP(B4536,Content!$B$2:$D5715,3,FALSE)</f>
        <v>cooking</v>
      </c>
      <c r="D4536" t="str">
        <f>VLOOKUP(B4536,Content!$B$2:$D5715,2,FALSE)</f>
        <v>GIF</v>
      </c>
      <c r="E4536" t="s">
        <v>1048</v>
      </c>
      <c r="F4536">
        <f>VLOOKUP(E4536,ReactionTypes!$B$2:$D4551,3,FALSE)</f>
        <v>50</v>
      </c>
      <c r="G4536" t="str">
        <f>VLOOKUP(E4536,ReactionTypes!$B$2:$D4551,2,FALSE)</f>
        <v>positive</v>
      </c>
      <c r="H4536" s="4">
        <v>43929</v>
      </c>
      <c r="I4536">
        <f t="shared" ref="I4536:I4538" si="488">MONTH(H4536)</f>
        <v>4</v>
      </c>
      <c r="J4536">
        <f t="shared" si="482"/>
        <v>1978</v>
      </c>
    </row>
    <row r="4537" spans="1:10">
      <c r="A4537">
        <v>4715</v>
      </c>
      <c r="B4537" t="s">
        <v>210</v>
      </c>
      <c r="C4537" t="str">
        <f>VLOOKUP(B4537,Content!$B$2:$D5716,3,FALSE)</f>
        <v>cooking</v>
      </c>
      <c r="D4537" t="str">
        <f>VLOOKUP(B4537,Content!$B$2:$D5716,2,FALSE)</f>
        <v>GIF</v>
      </c>
      <c r="E4537" t="s">
        <v>1051</v>
      </c>
      <c r="F4537">
        <f>VLOOKUP(E4537,ReactionTypes!$B$2:$D4552,3,FALSE)</f>
        <v>72</v>
      </c>
      <c r="G4537" t="str">
        <f>VLOOKUP(E4537,ReactionTypes!$B$2:$D4552,2,FALSE)</f>
        <v>positive</v>
      </c>
      <c r="H4537" s="4">
        <v>44501</v>
      </c>
      <c r="I4537">
        <f t="shared" si="488"/>
        <v>11</v>
      </c>
      <c r="J4537">
        <f t="shared" si="482"/>
        <v>2055</v>
      </c>
    </row>
    <row r="4538" spans="1:10">
      <c r="A4538">
        <v>4716</v>
      </c>
      <c r="B4538" t="s">
        <v>210</v>
      </c>
      <c r="C4538" t="str">
        <f>VLOOKUP(B4538,Content!$B$2:$D5717,3,FALSE)</f>
        <v>cooking</v>
      </c>
      <c r="D4538" t="str">
        <f>VLOOKUP(B4538,Content!$B$2:$D5717,2,FALSE)</f>
        <v>GIF</v>
      </c>
      <c r="E4538" t="s">
        <v>1043</v>
      </c>
      <c r="F4538">
        <f>VLOOKUP(E4538,ReactionTypes!$B$2:$D4553,3,FALSE)</f>
        <v>65</v>
      </c>
      <c r="G4538" t="str">
        <f>VLOOKUP(E4538,ReactionTypes!$B$2:$D4553,2,FALSE)</f>
        <v>positive</v>
      </c>
      <c r="H4538" s="4">
        <v>44173</v>
      </c>
      <c r="I4538">
        <f t="shared" si="488"/>
        <v>12</v>
      </c>
      <c r="J4538">
        <f t="shared" si="482"/>
        <v>2099</v>
      </c>
    </row>
    <row r="4539" spans="1:10">
      <c r="A4539">
        <v>4717</v>
      </c>
      <c r="B4539" t="s">
        <v>210</v>
      </c>
      <c r="C4539" t="str">
        <f>VLOOKUP(B4539,Content!$B$2:$D5718,3,FALSE)</f>
        <v>cooking</v>
      </c>
      <c r="D4539" t="str">
        <f>VLOOKUP(B4539,Content!$B$2:$D5718,2,FALSE)</f>
        <v>GIF</v>
      </c>
      <c r="E4539" t="s">
        <v>1048</v>
      </c>
      <c r="F4539">
        <f>VLOOKUP(E4539,ReactionTypes!$B$2:$D4554,3,FALSE)</f>
        <v>50</v>
      </c>
      <c r="G4539" t="str">
        <f>VLOOKUP(E4539,ReactionTypes!$B$2:$D4554,2,FALSE)</f>
        <v>positive</v>
      </c>
      <c r="H4539" t="s">
        <v>1197</v>
      </c>
      <c r="I4539">
        <v>3</v>
      </c>
      <c r="J4539">
        <f t="shared" si="482"/>
        <v>1982</v>
      </c>
    </row>
    <row r="4540" spans="1:10">
      <c r="A4540">
        <v>4718</v>
      </c>
      <c r="B4540" t="s">
        <v>210</v>
      </c>
      <c r="C4540" t="str">
        <f>VLOOKUP(B4540,Content!$B$2:$D5719,3,FALSE)</f>
        <v>cooking</v>
      </c>
      <c r="D4540" t="str">
        <f>VLOOKUP(B4540,Content!$B$2:$D5719,2,FALSE)</f>
        <v>GIF</v>
      </c>
      <c r="E4540" t="s">
        <v>1040</v>
      </c>
      <c r="F4540">
        <f>VLOOKUP(E4540,ReactionTypes!$B$2:$D4555,3,FALSE)</f>
        <v>35</v>
      </c>
      <c r="G4540" t="str">
        <f>VLOOKUP(E4540,ReactionTypes!$B$2:$D4555,2,FALSE)</f>
        <v>neutral</v>
      </c>
      <c r="H4540" s="4">
        <v>43898</v>
      </c>
      <c r="I4540">
        <f>MONTH(H4540)</f>
        <v>3</v>
      </c>
      <c r="J4540">
        <f t="shared" si="482"/>
        <v>1982</v>
      </c>
    </row>
    <row r="4541" spans="1:10">
      <c r="A4541">
        <v>4719</v>
      </c>
      <c r="B4541" t="s">
        <v>210</v>
      </c>
      <c r="C4541" t="str">
        <f>VLOOKUP(B4541,Content!$B$2:$D5720,3,FALSE)</f>
        <v>cooking</v>
      </c>
      <c r="D4541" t="str">
        <f>VLOOKUP(B4541,Content!$B$2:$D5720,2,FALSE)</f>
        <v>GIF</v>
      </c>
      <c r="E4541" t="s">
        <v>1046</v>
      </c>
      <c r="F4541">
        <f>VLOOKUP(E4541,ReactionTypes!$B$2:$D4556,3,FALSE)</f>
        <v>45</v>
      </c>
      <c r="G4541" t="str">
        <f>VLOOKUP(E4541,ReactionTypes!$B$2:$D4556,2,FALSE)</f>
        <v>positive</v>
      </c>
      <c r="H4541" t="s">
        <v>1207</v>
      </c>
      <c r="I4541">
        <v>2</v>
      </c>
      <c r="J4541">
        <f t="shared" si="482"/>
        <v>1890</v>
      </c>
    </row>
    <row r="4542" spans="1:10">
      <c r="A4542">
        <v>4720</v>
      </c>
      <c r="B4542" t="s">
        <v>210</v>
      </c>
      <c r="C4542" t="str">
        <f>VLOOKUP(B4542,Content!$B$2:$D5721,3,FALSE)</f>
        <v>cooking</v>
      </c>
      <c r="D4542" t="str">
        <f>VLOOKUP(B4542,Content!$B$2:$D5721,2,FALSE)</f>
        <v>GIF</v>
      </c>
      <c r="E4542" t="s">
        <v>1051</v>
      </c>
      <c r="F4542">
        <f>VLOOKUP(E4542,ReactionTypes!$B$2:$D4557,3,FALSE)</f>
        <v>72</v>
      </c>
      <c r="G4542" t="str">
        <f>VLOOKUP(E4542,ReactionTypes!$B$2:$D4557,2,FALSE)</f>
        <v>positive</v>
      </c>
      <c r="H4542" s="4">
        <v>43931</v>
      </c>
      <c r="I4542">
        <f t="shared" ref="I4542:I4543" si="489">MONTH(H4542)</f>
        <v>4</v>
      </c>
      <c r="J4542">
        <f t="shared" si="482"/>
        <v>1978</v>
      </c>
    </row>
    <row r="4543" spans="1:10">
      <c r="A4543">
        <v>4721</v>
      </c>
      <c r="B4543" t="s">
        <v>210</v>
      </c>
      <c r="C4543" t="str">
        <f>VLOOKUP(B4543,Content!$B$2:$D5722,3,FALSE)</f>
        <v>cooking</v>
      </c>
      <c r="D4543" t="str">
        <f>VLOOKUP(B4543,Content!$B$2:$D5722,2,FALSE)</f>
        <v>GIF</v>
      </c>
      <c r="E4543" t="s">
        <v>1038</v>
      </c>
      <c r="F4543">
        <f>VLOOKUP(E4543,ReactionTypes!$B$2:$D4558,3,FALSE)</f>
        <v>15</v>
      </c>
      <c r="G4543" t="str">
        <f>VLOOKUP(E4543,ReactionTypes!$B$2:$D4558,2,FALSE)</f>
        <v>negative</v>
      </c>
      <c r="H4543" s="4">
        <v>43933</v>
      </c>
      <c r="I4543">
        <f t="shared" si="489"/>
        <v>4</v>
      </c>
      <c r="J4543">
        <f t="shared" si="482"/>
        <v>1978</v>
      </c>
    </row>
    <row r="4544" spans="1:10">
      <c r="A4544">
        <v>4722</v>
      </c>
      <c r="B4544" t="s">
        <v>210</v>
      </c>
      <c r="C4544" t="str">
        <f>VLOOKUP(B4544,Content!$B$2:$D5723,3,FALSE)</f>
        <v>cooking</v>
      </c>
      <c r="D4544" t="str">
        <f>VLOOKUP(B4544,Content!$B$2:$D5723,2,FALSE)</f>
        <v>GIF</v>
      </c>
      <c r="E4544" t="s">
        <v>1039</v>
      </c>
      <c r="F4544">
        <f>VLOOKUP(E4544,ReactionTypes!$B$2:$D4559,3,FALSE)</f>
        <v>30</v>
      </c>
      <c r="G4544" t="str">
        <f>VLOOKUP(E4544,ReactionTypes!$B$2:$D4559,2,FALSE)</f>
        <v>positive</v>
      </c>
      <c r="H4544" t="s">
        <v>1069</v>
      </c>
      <c r="I4544">
        <v>6</v>
      </c>
      <c r="J4544">
        <f t="shared" si="482"/>
        <v>2068</v>
      </c>
    </row>
    <row r="4545" spans="1:10">
      <c r="A4545">
        <v>4723</v>
      </c>
      <c r="B4545" t="s">
        <v>210</v>
      </c>
      <c r="C4545" t="str">
        <f>VLOOKUP(B4545,Content!$B$2:$D5724,3,FALSE)</f>
        <v>cooking</v>
      </c>
      <c r="D4545" t="str">
        <f>VLOOKUP(B4545,Content!$B$2:$D5724,2,FALSE)</f>
        <v>GIF</v>
      </c>
      <c r="E4545" t="s">
        <v>1050</v>
      </c>
      <c r="F4545">
        <f>VLOOKUP(E4545,ReactionTypes!$B$2:$D4560,3,FALSE)</f>
        <v>70</v>
      </c>
      <c r="G4545" t="str">
        <f>VLOOKUP(E4545,ReactionTypes!$B$2:$D4560,2,FALSE)</f>
        <v>positive</v>
      </c>
      <c r="H4545" t="s">
        <v>1131</v>
      </c>
      <c r="I4545">
        <v>12</v>
      </c>
      <c r="J4545">
        <f t="shared" si="482"/>
        <v>2099</v>
      </c>
    </row>
    <row r="4546" spans="1:10">
      <c r="A4546">
        <v>4724</v>
      </c>
      <c r="B4546" t="s">
        <v>210</v>
      </c>
      <c r="C4546" t="str">
        <f>VLOOKUP(B4546,Content!$B$2:$D5725,3,FALSE)</f>
        <v>cooking</v>
      </c>
      <c r="D4546" t="str">
        <f>VLOOKUP(B4546,Content!$B$2:$D5725,2,FALSE)</f>
        <v>GIF</v>
      </c>
      <c r="E4546" t="s">
        <v>1037</v>
      </c>
      <c r="F4546">
        <f>VLOOKUP(E4546,ReactionTypes!$B$2:$D4561,3,FALSE)</f>
        <v>10</v>
      </c>
      <c r="G4546" t="str">
        <f>VLOOKUP(E4546,ReactionTypes!$B$2:$D4561,2,FALSE)</f>
        <v>negative</v>
      </c>
      <c r="H4546" t="s">
        <v>1225</v>
      </c>
      <c r="I4546">
        <v>5</v>
      </c>
      <c r="J4546">
        <f t="shared" si="482"/>
        <v>2110</v>
      </c>
    </row>
    <row r="4547" spans="1:10">
      <c r="A4547">
        <v>4725</v>
      </c>
      <c r="B4547" t="s">
        <v>210</v>
      </c>
      <c r="C4547" t="str">
        <f>VLOOKUP(B4547,Content!$B$2:$D5726,3,FALSE)</f>
        <v>cooking</v>
      </c>
      <c r="D4547" t="str">
        <f>VLOOKUP(B4547,Content!$B$2:$D5726,2,FALSE)</f>
        <v>GIF</v>
      </c>
      <c r="E4547" t="s">
        <v>1045</v>
      </c>
      <c r="F4547">
        <f>VLOOKUP(E4547,ReactionTypes!$B$2:$D4562,3,FALSE)</f>
        <v>75</v>
      </c>
      <c r="G4547" t="str">
        <f>VLOOKUP(E4547,ReactionTypes!$B$2:$D4562,2,FALSE)</f>
        <v>positive</v>
      </c>
      <c r="H4547" t="s">
        <v>1250</v>
      </c>
      <c r="I4547">
        <v>5</v>
      </c>
      <c r="J4547">
        <f t="shared" ref="J4547:J4610" si="490">COUNTIF($I$2:$I$24574,I4547)</f>
        <v>2110</v>
      </c>
    </row>
    <row r="4548" spans="1:10">
      <c r="A4548">
        <v>4726</v>
      </c>
      <c r="B4548" t="s">
        <v>210</v>
      </c>
      <c r="C4548" t="str">
        <f>VLOOKUP(B4548,Content!$B$2:$D5727,3,FALSE)</f>
        <v>cooking</v>
      </c>
      <c r="D4548" t="str">
        <f>VLOOKUP(B4548,Content!$B$2:$D5727,2,FALSE)</f>
        <v>GIF</v>
      </c>
      <c r="E4548" t="s">
        <v>1041</v>
      </c>
      <c r="F4548">
        <f>VLOOKUP(E4548,ReactionTypes!$B$2:$D4563,3,FALSE)</f>
        <v>70</v>
      </c>
      <c r="G4548" t="str">
        <f>VLOOKUP(E4548,ReactionTypes!$B$2:$D4563,2,FALSE)</f>
        <v>positive</v>
      </c>
      <c r="H4548" t="s">
        <v>1132</v>
      </c>
      <c r="I4548">
        <v>10</v>
      </c>
      <c r="J4548">
        <f t="shared" si="490"/>
        <v>2087</v>
      </c>
    </row>
    <row r="4549" spans="1:10">
      <c r="A4549">
        <v>4727</v>
      </c>
      <c r="B4549" t="s">
        <v>210</v>
      </c>
      <c r="C4549" t="str">
        <f>VLOOKUP(B4549,Content!$B$2:$D5728,3,FALSE)</f>
        <v>cooking</v>
      </c>
      <c r="D4549" t="str">
        <f>VLOOKUP(B4549,Content!$B$2:$D5728,2,FALSE)</f>
        <v>GIF</v>
      </c>
      <c r="E4549" t="s">
        <v>1037</v>
      </c>
      <c r="F4549">
        <f>VLOOKUP(E4549,ReactionTypes!$B$2:$D4564,3,FALSE)</f>
        <v>10</v>
      </c>
      <c r="G4549" t="str">
        <f>VLOOKUP(E4549,ReactionTypes!$B$2:$D4564,2,FALSE)</f>
        <v>negative</v>
      </c>
      <c r="H4549" s="4">
        <v>43870</v>
      </c>
      <c r="I4549">
        <f>MONTH(H4549)</f>
        <v>2</v>
      </c>
      <c r="J4549">
        <f t="shared" si="490"/>
        <v>1890</v>
      </c>
    </row>
    <row r="4550" spans="1:10">
      <c r="A4550">
        <v>4728</v>
      </c>
      <c r="B4550" t="s">
        <v>210</v>
      </c>
      <c r="C4550" t="str">
        <f>VLOOKUP(B4550,Content!$B$2:$D5729,3,FALSE)</f>
        <v>cooking</v>
      </c>
      <c r="D4550" t="str">
        <f>VLOOKUP(B4550,Content!$B$2:$D5729,2,FALSE)</f>
        <v>GIF</v>
      </c>
      <c r="E4550" t="s">
        <v>1045</v>
      </c>
      <c r="F4550">
        <f>VLOOKUP(E4550,ReactionTypes!$B$2:$D4565,3,FALSE)</f>
        <v>75</v>
      </c>
      <c r="G4550" t="str">
        <f>VLOOKUP(E4550,ReactionTypes!$B$2:$D4565,2,FALSE)</f>
        <v>positive</v>
      </c>
      <c r="H4550" t="s">
        <v>1195</v>
      </c>
      <c r="I4550">
        <v>2</v>
      </c>
      <c r="J4550">
        <f t="shared" si="490"/>
        <v>1890</v>
      </c>
    </row>
    <row r="4551" spans="1:10">
      <c r="A4551">
        <v>4729</v>
      </c>
      <c r="B4551" t="s">
        <v>210</v>
      </c>
      <c r="C4551" t="str">
        <f>VLOOKUP(B4551,Content!$B$2:$D5730,3,FALSE)</f>
        <v>cooking</v>
      </c>
      <c r="D4551" t="str">
        <f>VLOOKUP(B4551,Content!$B$2:$D5730,2,FALSE)</f>
        <v>GIF</v>
      </c>
      <c r="E4551" t="s">
        <v>1046</v>
      </c>
      <c r="F4551">
        <f>VLOOKUP(E4551,ReactionTypes!$B$2:$D4566,3,FALSE)</f>
        <v>45</v>
      </c>
      <c r="G4551" t="str">
        <f>VLOOKUP(E4551,ReactionTypes!$B$2:$D4566,2,FALSE)</f>
        <v>positive</v>
      </c>
      <c r="H4551" s="4">
        <v>44054</v>
      </c>
      <c r="I4551">
        <f>MONTH(H4551)</f>
        <v>8</v>
      </c>
      <c r="J4551">
        <f t="shared" si="490"/>
        <v>2055</v>
      </c>
    </row>
    <row r="4552" spans="1:10">
      <c r="A4552">
        <v>4730</v>
      </c>
      <c r="B4552" t="s">
        <v>210</v>
      </c>
      <c r="C4552" t="str">
        <f>VLOOKUP(B4552,Content!$B$2:$D5731,3,FALSE)</f>
        <v>cooking</v>
      </c>
      <c r="D4552" t="str">
        <f>VLOOKUP(B4552,Content!$B$2:$D5731,2,FALSE)</f>
        <v>GIF</v>
      </c>
      <c r="E4552" t="s">
        <v>1039</v>
      </c>
      <c r="F4552">
        <f>VLOOKUP(E4552,ReactionTypes!$B$2:$D4567,3,FALSE)</f>
        <v>30</v>
      </c>
      <c r="G4552" t="str">
        <f>VLOOKUP(E4552,ReactionTypes!$B$2:$D4567,2,FALSE)</f>
        <v>positive</v>
      </c>
      <c r="H4552" t="s">
        <v>1200</v>
      </c>
      <c r="I4552">
        <v>3</v>
      </c>
      <c r="J4552">
        <f t="shared" si="490"/>
        <v>1982</v>
      </c>
    </row>
    <row r="4553" spans="1:10">
      <c r="A4553">
        <v>4731</v>
      </c>
      <c r="B4553" t="s">
        <v>210</v>
      </c>
      <c r="C4553" t="str">
        <f>VLOOKUP(B4553,Content!$B$2:$D5732,3,FALSE)</f>
        <v>cooking</v>
      </c>
      <c r="D4553" t="str">
        <f>VLOOKUP(B4553,Content!$B$2:$D5732,2,FALSE)</f>
        <v>GIF</v>
      </c>
      <c r="E4553" t="s">
        <v>1042</v>
      </c>
      <c r="F4553">
        <f>VLOOKUP(E4553,ReactionTypes!$B$2:$D4568,3,FALSE)</f>
        <v>5</v>
      </c>
      <c r="G4553" t="str">
        <f>VLOOKUP(E4553,ReactionTypes!$B$2:$D4568,2,FALSE)</f>
        <v>negative</v>
      </c>
      <c r="H4553" s="4">
        <v>44348</v>
      </c>
      <c r="I4553">
        <f>MONTH(H4553)</f>
        <v>6</v>
      </c>
      <c r="J4553">
        <f t="shared" si="490"/>
        <v>2068</v>
      </c>
    </row>
    <row r="4554" spans="1:10">
      <c r="A4554">
        <v>4732</v>
      </c>
      <c r="B4554" t="s">
        <v>210</v>
      </c>
      <c r="C4554" t="str">
        <f>VLOOKUP(B4554,Content!$B$2:$D5733,3,FALSE)</f>
        <v>cooking</v>
      </c>
      <c r="D4554" t="str">
        <f>VLOOKUP(B4554,Content!$B$2:$D5733,2,FALSE)</f>
        <v>GIF</v>
      </c>
      <c r="E4554" t="s">
        <v>1049</v>
      </c>
      <c r="F4554">
        <f>VLOOKUP(E4554,ReactionTypes!$B$2:$D4569,3,FALSE)</f>
        <v>60</v>
      </c>
      <c r="G4554" t="str">
        <f>VLOOKUP(E4554,ReactionTypes!$B$2:$D4569,2,FALSE)</f>
        <v>positive</v>
      </c>
      <c r="H4554" t="s">
        <v>1148</v>
      </c>
      <c r="I4554">
        <v>7</v>
      </c>
      <c r="J4554">
        <f t="shared" si="490"/>
        <v>2116</v>
      </c>
    </row>
    <row r="4555" spans="1:10">
      <c r="A4555">
        <v>4733</v>
      </c>
      <c r="B4555" t="s">
        <v>210</v>
      </c>
      <c r="C4555" t="str">
        <f>VLOOKUP(B4555,Content!$B$2:$D5734,3,FALSE)</f>
        <v>cooking</v>
      </c>
      <c r="D4555" t="str">
        <f>VLOOKUP(B4555,Content!$B$2:$D5734,2,FALSE)</f>
        <v>GIF</v>
      </c>
      <c r="E4555" t="s">
        <v>1039</v>
      </c>
      <c r="F4555">
        <f>VLOOKUP(E4555,ReactionTypes!$B$2:$D4570,3,FALSE)</f>
        <v>30</v>
      </c>
      <c r="G4555" t="str">
        <f>VLOOKUP(E4555,ReactionTypes!$B$2:$D4570,2,FALSE)</f>
        <v>positive</v>
      </c>
      <c r="H4555" s="4">
        <v>44052</v>
      </c>
      <c r="I4555">
        <f>MONTH(H4555)</f>
        <v>8</v>
      </c>
      <c r="J4555">
        <f t="shared" si="490"/>
        <v>2055</v>
      </c>
    </row>
    <row r="4556" spans="1:10">
      <c r="A4556">
        <v>4734</v>
      </c>
      <c r="B4556" t="s">
        <v>210</v>
      </c>
      <c r="C4556" t="str">
        <f>VLOOKUP(B4556,Content!$B$2:$D5735,3,FALSE)</f>
        <v>cooking</v>
      </c>
      <c r="D4556" t="str">
        <f>VLOOKUP(B4556,Content!$B$2:$D5735,2,FALSE)</f>
        <v>GIF</v>
      </c>
      <c r="E4556" t="s">
        <v>1046</v>
      </c>
      <c r="F4556">
        <f>VLOOKUP(E4556,ReactionTypes!$B$2:$D4571,3,FALSE)</f>
        <v>45</v>
      </c>
      <c r="G4556" t="str">
        <f>VLOOKUP(E4556,ReactionTypes!$B$2:$D4571,2,FALSE)</f>
        <v>positive</v>
      </c>
      <c r="H4556" t="s">
        <v>1276</v>
      </c>
      <c r="I4556">
        <v>2</v>
      </c>
      <c r="J4556">
        <f t="shared" si="490"/>
        <v>1890</v>
      </c>
    </row>
    <row r="4557" spans="1:10">
      <c r="A4557">
        <v>4736</v>
      </c>
      <c r="B4557" t="s">
        <v>211</v>
      </c>
      <c r="C4557" t="str">
        <f>VLOOKUP(B4557,Content!$B$2:$D5737,3,FALSE)</f>
        <v>cooking</v>
      </c>
      <c r="D4557" t="str">
        <f>VLOOKUP(B4557,Content!$B$2:$D5737,2,FALSE)</f>
        <v>audio</v>
      </c>
      <c r="E4557" t="s">
        <v>1040</v>
      </c>
      <c r="F4557">
        <f>VLOOKUP(E4557,ReactionTypes!$B$2:$D4572,3,FALSE)</f>
        <v>35</v>
      </c>
      <c r="G4557" t="str">
        <f>VLOOKUP(E4557,ReactionTypes!$B$2:$D4572,2,FALSE)</f>
        <v>neutral</v>
      </c>
      <c r="H4557" t="s">
        <v>1115</v>
      </c>
      <c r="I4557">
        <v>7</v>
      </c>
      <c r="J4557">
        <f t="shared" si="490"/>
        <v>2116</v>
      </c>
    </row>
    <row r="4558" spans="1:10">
      <c r="A4558">
        <v>4737</v>
      </c>
      <c r="B4558" t="s">
        <v>211</v>
      </c>
      <c r="C4558" t="str">
        <f>VLOOKUP(B4558,Content!$B$2:$D5738,3,FALSE)</f>
        <v>cooking</v>
      </c>
      <c r="D4558" t="str">
        <f>VLOOKUP(B4558,Content!$B$2:$D5738,2,FALSE)</f>
        <v>audio</v>
      </c>
      <c r="E4558" t="s">
        <v>1042</v>
      </c>
      <c r="F4558">
        <f>VLOOKUP(E4558,ReactionTypes!$B$2:$D4573,3,FALSE)</f>
        <v>5</v>
      </c>
      <c r="G4558" t="str">
        <f>VLOOKUP(E4558,ReactionTypes!$B$2:$D4573,2,FALSE)</f>
        <v>negative</v>
      </c>
      <c r="H4558" t="s">
        <v>1077</v>
      </c>
      <c r="I4558">
        <v>8</v>
      </c>
      <c r="J4558">
        <f t="shared" si="490"/>
        <v>2055</v>
      </c>
    </row>
    <row r="4559" spans="1:10">
      <c r="A4559">
        <v>4738</v>
      </c>
      <c r="B4559" t="s">
        <v>211</v>
      </c>
      <c r="C4559" t="str">
        <f>VLOOKUP(B4559,Content!$B$2:$D5739,3,FALSE)</f>
        <v>cooking</v>
      </c>
      <c r="D4559" t="str">
        <f>VLOOKUP(B4559,Content!$B$2:$D5739,2,FALSE)</f>
        <v>audio</v>
      </c>
      <c r="E4559" t="s">
        <v>1041</v>
      </c>
      <c r="F4559">
        <f>VLOOKUP(E4559,ReactionTypes!$B$2:$D4574,3,FALSE)</f>
        <v>70</v>
      </c>
      <c r="G4559" t="str">
        <f>VLOOKUP(E4559,ReactionTypes!$B$2:$D4574,2,FALSE)</f>
        <v>positive</v>
      </c>
      <c r="H4559" s="4">
        <v>44172</v>
      </c>
      <c r="I4559">
        <f t="shared" ref="I4559:I4560" si="491">MONTH(H4559)</f>
        <v>12</v>
      </c>
      <c r="J4559">
        <f t="shared" si="490"/>
        <v>2099</v>
      </c>
    </row>
    <row r="4560" spans="1:10">
      <c r="A4560">
        <v>4739</v>
      </c>
      <c r="B4560" t="s">
        <v>211</v>
      </c>
      <c r="C4560" t="str">
        <f>VLOOKUP(B4560,Content!$B$2:$D5740,3,FALSE)</f>
        <v>cooking</v>
      </c>
      <c r="D4560" t="str">
        <f>VLOOKUP(B4560,Content!$B$2:$D5740,2,FALSE)</f>
        <v>audio</v>
      </c>
      <c r="E4560" t="s">
        <v>1041</v>
      </c>
      <c r="F4560">
        <f>VLOOKUP(E4560,ReactionTypes!$B$2:$D4575,3,FALSE)</f>
        <v>70</v>
      </c>
      <c r="G4560" t="str">
        <f>VLOOKUP(E4560,ReactionTypes!$B$2:$D4575,2,FALSE)</f>
        <v>positive</v>
      </c>
      <c r="H4560" s="4">
        <v>44081</v>
      </c>
      <c r="I4560">
        <f t="shared" si="491"/>
        <v>9</v>
      </c>
      <c r="J4560">
        <f t="shared" si="490"/>
        <v>1991</v>
      </c>
    </row>
    <row r="4561" spans="1:10">
      <c r="A4561">
        <v>4740</v>
      </c>
      <c r="B4561" t="s">
        <v>211</v>
      </c>
      <c r="C4561" t="str">
        <f>VLOOKUP(B4561,Content!$B$2:$D5741,3,FALSE)</f>
        <v>cooking</v>
      </c>
      <c r="D4561" t="str">
        <f>VLOOKUP(B4561,Content!$B$2:$D5741,2,FALSE)</f>
        <v>audio</v>
      </c>
      <c r="E4561" t="s">
        <v>1050</v>
      </c>
      <c r="F4561">
        <f>VLOOKUP(E4561,ReactionTypes!$B$2:$D4576,3,FALSE)</f>
        <v>70</v>
      </c>
      <c r="G4561" t="str">
        <f>VLOOKUP(E4561,ReactionTypes!$B$2:$D4576,2,FALSE)</f>
        <v>positive</v>
      </c>
      <c r="H4561" t="s">
        <v>1112</v>
      </c>
      <c r="I4561">
        <v>7</v>
      </c>
      <c r="J4561">
        <f t="shared" si="490"/>
        <v>2116</v>
      </c>
    </row>
    <row r="4562" spans="1:10">
      <c r="A4562">
        <v>4741</v>
      </c>
      <c r="B4562" t="s">
        <v>211</v>
      </c>
      <c r="C4562" t="str">
        <f>VLOOKUP(B4562,Content!$B$2:$D5742,3,FALSE)</f>
        <v>cooking</v>
      </c>
      <c r="D4562" t="str">
        <f>VLOOKUP(B4562,Content!$B$2:$D5742,2,FALSE)</f>
        <v>audio</v>
      </c>
      <c r="E4562" t="s">
        <v>1039</v>
      </c>
      <c r="F4562">
        <f>VLOOKUP(E4562,ReactionTypes!$B$2:$D4577,3,FALSE)</f>
        <v>30</v>
      </c>
      <c r="G4562" t="str">
        <f>VLOOKUP(E4562,ReactionTypes!$B$2:$D4577,2,FALSE)</f>
        <v>positive</v>
      </c>
      <c r="H4562" s="4">
        <v>43961</v>
      </c>
      <c r="I4562">
        <f>MONTH(H4562)</f>
        <v>5</v>
      </c>
      <c r="J4562">
        <f t="shared" si="490"/>
        <v>2110</v>
      </c>
    </row>
    <row r="4563" spans="1:10">
      <c r="A4563">
        <v>4742</v>
      </c>
      <c r="B4563" t="s">
        <v>211</v>
      </c>
      <c r="C4563" t="str">
        <f>VLOOKUP(B4563,Content!$B$2:$D5743,3,FALSE)</f>
        <v>cooking</v>
      </c>
      <c r="D4563" t="str">
        <f>VLOOKUP(B4563,Content!$B$2:$D5743,2,FALSE)</f>
        <v>audio</v>
      </c>
      <c r="E4563" t="s">
        <v>1050</v>
      </c>
      <c r="F4563">
        <f>VLOOKUP(E4563,ReactionTypes!$B$2:$D4578,3,FALSE)</f>
        <v>70</v>
      </c>
      <c r="G4563" t="str">
        <f>VLOOKUP(E4563,ReactionTypes!$B$2:$D4578,2,FALSE)</f>
        <v>positive</v>
      </c>
      <c r="H4563" t="s">
        <v>1258</v>
      </c>
      <c r="I4563">
        <v>4</v>
      </c>
      <c r="J4563">
        <f t="shared" si="490"/>
        <v>1978</v>
      </c>
    </row>
    <row r="4564" spans="1:10">
      <c r="A4564">
        <v>4743</v>
      </c>
      <c r="B4564" t="s">
        <v>211</v>
      </c>
      <c r="C4564" t="str">
        <f>VLOOKUP(B4564,Content!$B$2:$D5744,3,FALSE)</f>
        <v>cooking</v>
      </c>
      <c r="D4564" t="str">
        <f>VLOOKUP(B4564,Content!$B$2:$D5744,2,FALSE)</f>
        <v>audio</v>
      </c>
      <c r="E4564" t="s">
        <v>1040</v>
      </c>
      <c r="F4564">
        <f>VLOOKUP(E4564,ReactionTypes!$B$2:$D4579,3,FALSE)</f>
        <v>35</v>
      </c>
      <c r="G4564" t="str">
        <f>VLOOKUP(E4564,ReactionTypes!$B$2:$D4579,2,FALSE)</f>
        <v>neutral</v>
      </c>
      <c r="H4564" t="s">
        <v>1085</v>
      </c>
      <c r="I4564">
        <v>11</v>
      </c>
      <c r="J4564">
        <f t="shared" si="490"/>
        <v>2055</v>
      </c>
    </row>
    <row r="4565" spans="1:10">
      <c r="A4565">
        <v>4744</v>
      </c>
      <c r="B4565" t="s">
        <v>211</v>
      </c>
      <c r="C4565" t="str">
        <f>VLOOKUP(B4565,Content!$B$2:$D5745,3,FALSE)</f>
        <v>cooking</v>
      </c>
      <c r="D4565" t="str">
        <f>VLOOKUP(B4565,Content!$B$2:$D5745,2,FALSE)</f>
        <v>audio</v>
      </c>
      <c r="E4565" t="s">
        <v>1042</v>
      </c>
      <c r="F4565">
        <f>VLOOKUP(E4565,ReactionTypes!$B$2:$D4580,3,FALSE)</f>
        <v>5</v>
      </c>
      <c r="G4565" t="str">
        <f>VLOOKUP(E4565,ReactionTypes!$B$2:$D4580,2,FALSE)</f>
        <v>negative</v>
      </c>
      <c r="H4565" s="4">
        <v>43959</v>
      </c>
      <c r="I4565">
        <f t="shared" ref="I4565:I4566" si="492">MONTH(H4565)</f>
        <v>5</v>
      </c>
      <c r="J4565">
        <f t="shared" si="490"/>
        <v>2110</v>
      </c>
    </row>
    <row r="4566" spans="1:10">
      <c r="A4566">
        <v>4745</v>
      </c>
      <c r="B4566" t="s">
        <v>211</v>
      </c>
      <c r="C4566" t="str">
        <f>VLOOKUP(B4566,Content!$B$2:$D5746,3,FALSE)</f>
        <v>cooking</v>
      </c>
      <c r="D4566" t="str">
        <f>VLOOKUP(B4566,Content!$B$2:$D5746,2,FALSE)</f>
        <v>audio</v>
      </c>
      <c r="E4566" t="s">
        <v>1039</v>
      </c>
      <c r="F4566">
        <f>VLOOKUP(E4566,ReactionTypes!$B$2:$D4581,3,FALSE)</f>
        <v>30</v>
      </c>
      <c r="G4566" t="str">
        <f>VLOOKUP(E4566,ReactionTypes!$B$2:$D4581,2,FALSE)</f>
        <v>positive</v>
      </c>
      <c r="H4566" s="4">
        <v>43898</v>
      </c>
      <c r="I4566">
        <f t="shared" si="492"/>
        <v>3</v>
      </c>
      <c r="J4566">
        <f t="shared" si="490"/>
        <v>1982</v>
      </c>
    </row>
    <row r="4567" spans="1:10">
      <c r="A4567">
        <v>4746</v>
      </c>
      <c r="B4567" t="s">
        <v>211</v>
      </c>
      <c r="C4567" t="str">
        <f>VLOOKUP(B4567,Content!$B$2:$D5747,3,FALSE)</f>
        <v>cooking</v>
      </c>
      <c r="D4567" t="str">
        <f>VLOOKUP(B4567,Content!$B$2:$D5747,2,FALSE)</f>
        <v>audio</v>
      </c>
      <c r="E4567" t="s">
        <v>1038</v>
      </c>
      <c r="F4567">
        <f>VLOOKUP(E4567,ReactionTypes!$B$2:$D4582,3,FALSE)</f>
        <v>15</v>
      </c>
      <c r="G4567" t="str">
        <f>VLOOKUP(E4567,ReactionTypes!$B$2:$D4582,2,FALSE)</f>
        <v>negative</v>
      </c>
      <c r="H4567" t="s">
        <v>1253</v>
      </c>
      <c r="I4567">
        <v>5</v>
      </c>
      <c r="J4567">
        <f t="shared" si="490"/>
        <v>2110</v>
      </c>
    </row>
    <row r="4568" spans="1:10">
      <c r="A4568">
        <v>4747</v>
      </c>
      <c r="B4568" t="s">
        <v>211</v>
      </c>
      <c r="C4568" t="str">
        <f>VLOOKUP(B4568,Content!$B$2:$D5748,3,FALSE)</f>
        <v>cooking</v>
      </c>
      <c r="D4568" t="str">
        <f>VLOOKUP(B4568,Content!$B$2:$D5748,2,FALSE)</f>
        <v>audio</v>
      </c>
      <c r="E4568" t="s">
        <v>1048</v>
      </c>
      <c r="F4568">
        <f>VLOOKUP(E4568,ReactionTypes!$B$2:$D4583,3,FALSE)</f>
        <v>50</v>
      </c>
      <c r="G4568" t="str">
        <f>VLOOKUP(E4568,ReactionTypes!$B$2:$D4583,2,FALSE)</f>
        <v>positive</v>
      </c>
      <c r="H4568" t="s">
        <v>1160</v>
      </c>
      <c r="I4568">
        <v>12</v>
      </c>
      <c r="J4568">
        <f t="shared" si="490"/>
        <v>2099</v>
      </c>
    </row>
    <row r="4569" spans="1:10">
      <c r="A4569">
        <v>4748</v>
      </c>
      <c r="B4569" t="s">
        <v>211</v>
      </c>
      <c r="C4569" t="str">
        <f>VLOOKUP(B4569,Content!$B$2:$D5749,3,FALSE)</f>
        <v>cooking</v>
      </c>
      <c r="D4569" t="str">
        <f>VLOOKUP(B4569,Content!$B$2:$D5749,2,FALSE)</f>
        <v>audio</v>
      </c>
      <c r="E4569" t="s">
        <v>1038</v>
      </c>
      <c r="F4569">
        <f>VLOOKUP(E4569,ReactionTypes!$B$2:$D4584,3,FALSE)</f>
        <v>15</v>
      </c>
      <c r="G4569" t="str">
        <f>VLOOKUP(E4569,ReactionTypes!$B$2:$D4584,2,FALSE)</f>
        <v>negative</v>
      </c>
      <c r="H4569" t="s">
        <v>1252</v>
      </c>
      <c r="I4569">
        <v>3</v>
      </c>
      <c r="J4569">
        <f t="shared" si="490"/>
        <v>1982</v>
      </c>
    </row>
    <row r="4570" spans="1:10">
      <c r="A4570">
        <v>4749</v>
      </c>
      <c r="B4570" t="s">
        <v>211</v>
      </c>
      <c r="C4570" t="str">
        <f>VLOOKUP(B4570,Content!$B$2:$D5750,3,FALSE)</f>
        <v>cooking</v>
      </c>
      <c r="D4570" t="str">
        <f>VLOOKUP(B4570,Content!$B$2:$D5750,2,FALSE)</f>
        <v>audio</v>
      </c>
      <c r="E4570" t="s">
        <v>1045</v>
      </c>
      <c r="F4570">
        <f>VLOOKUP(E4570,ReactionTypes!$B$2:$D4585,3,FALSE)</f>
        <v>75</v>
      </c>
      <c r="G4570" t="str">
        <f>VLOOKUP(E4570,ReactionTypes!$B$2:$D4585,2,FALSE)</f>
        <v>positive</v>
      </c>
      <c r="H4570" s="4">
        <v>44506</v>
      </c>
      <c r="I4570">
        <f>MONTH(H4570)</f>
        <v>11</v>
      </c>
      <c r="J4570">
        <f t="shared" si="490"/>
        <v>2055</v>
      </c>
    </row>
    <row r="4571" spans="1:10">
      <c r="A4571">
        <v>4750</v>
      </c>
      <c r="B4571" t="s">
        <v>211</v>
      </c>
      <c r="C4571" t="str">
        <f>VLOOKUP(B4571,Content!$B$2:$D5751,3,FALSE)</f>
        <v>cooking</v>
      </c>
      <c r="D4571" t="str">
        <f>VLOOKUP(B4571,Content!$B$2:$D5751,2,FALSE)</f>
        <v>audio</v>
      </c>
      <c r="E4571" t="s">
        <v>1049</v>
      </c>
      <c r="F4571">
        <f>VLOOKUP(E4571,ReactionTypes!$B$2:$D4586,3,FALSE)</f>
        <v>60</v>
      </c>
      <c r="G4571" t="str">
        <f>VLOOKUP(E4571,ReactionTypes!$B$2:$D4586,2,FALSE)</f>
        <v>positive</v>
      </c>
      <c r="H4571" t="s">
        <v>1145</v>
      </c>
      <c r="I4571">
        <v>9</v>
      </c>
      <c r="J4571">
        <f t="shared" si="490"/>
        <v>1991</v>
      </c>
    </row>
    <row r="4572" spans="1:10">
      <c r="A4572">
        <v>4751</v>
      </c>
      <c r="B4572" t="s">
        <v>211</v>
      </c>
      <c r="C4572" t="str">
        <f>VLOOKUP(B4572,Content!$B$2:$D5752,3,FALSE)</f>
        <v>cooking</v>
      </c>
      <c r="D4572" t="str">
        <f>VLOOKUP(B4572,Content!$B$2:$D5752,2,FALSE)</f>
        <v>audio</v>
      </c>
      <c r="E4572" t="s">
        <v>1045</v>
      </c>
      <c r="F4572">
        <f>VLOOKUP(E4572,ReactionTypes!$B$2:$D4587,3,FALSE)</f>
        <v>75</v>
      </c>
      <c r="G4572" t="str">
        <f>VLOOKUP(E4572,ReactionTypes!$B$2:$D4587,2,FALSE)</f>
        <v>positive</v>
      </c>
      <c r="H4572" s="4">
        <v>44260</v>
      </c>
      <c r="I4572">
        <f>MONTH(H4572)</f>
        <v>3</v>
      </c>
      <c r="J4572">
        <f t="shared" si="490"/>
        <v>1982</v>
      </c>
    </row>
    <row r="4573" spans="1:10">
      <c r="A4573">
        <v>4752</v>
      </c>
      <c r="B4573" t="s">
        <v>211</v>
      </c>
      <c r="C4573" t="str">
        <f>VLOOKUP(B4573,Content!$B$2:$D5753,3,FALSE)</f>
        <v>cooking</v>
      </c>
      <c r="D4573" t="str">
        <f>VLOOKUP(B4573,Content!$B$2:$D5753,2,FALSE)</f>
        <v>audio</v>
      </c>
      <c r="E4573" t="s">
        <v>1036</v>
      </c>
      <c r="F4573">
        <f>VLOOKUP(E4573,ReactionTypes!$B$2:$D4588,3,FALSE)</f>
        <v>0</v>
      </c>
      <c r="G4573" t="str">
        <f>VLOOKUP(E4573,ReactionTypes!$B$2:$D4588,2,FALSE)</f>
        <v>negative</v>
      </c>
      <c r="H4573" t="s">
        <v>1113</v>
      </c>
      <c r="I4573">
        <v>12</v>
      </c>
      <c r="J4573">
        <f t="shared" si="490"/>
        <v>2099</v>
      </c>
    </row>
    <row r="4574" spans="1:10">
      <c r="A4574">
        <v>4753</v>
      </c>
      <c r="B4574" t="s">
        <v>211</v>
      </c>
      <c r="C4574" t="str">
        <f>VLOOKUP(B4574,Content!$B$2:$D5754,3,FALSE)</f>
        <v>cooking</v>
      </c>
      <c r="D4574" t="str">
        <f>VLOOKUP(B4574,Content!$B$2:$D5754,2,FALSE)</f>
        <v>audio</v>
      </c>
      <c r="E4574" t="s">
        <v>1044</v>
      </c>
      <c r="F4574">
        <f>VLOOKUP(E4574,ReactionTypes!$B$2:$D4589,3,FALSE)</f>
        <v>20</v>
      </c>
      <c r="G4574" t="str">
        <f>VLOOKUP(E4574,ReactionTypes!$B$2:$D4589,2,FALSE)</f>
        <v>neutral</v>
      </c>
      <c r="H4574" t="s">
        <v>1264</v>
      </c>
      <c r="I4574">
        <v>4</v>
      </c>
      <c r="J4574">
        <f t="shared" si="490"/>
        <v>1978</v>
      </c>
    </row>
    <row r="4575" spans="1:10">
      <c r="A4575">
        <v>4754</v>
      </c>
      <c r="B4575" t="s">
        <v>211</v>
      </c>
      <c r="C4575" t="str">
        <f>VLOOKUP(B4575,Content!$B$2:$D5755,3,FALSE)</f>
        <v>cooking</v>
      </c>
      <c r="D4575" t="str">
        <f>VLOOKUP(B4575,Content!$B$2:$D5755,2,FALSE)</f>
        <v>audio</v>
      </c>
      <c r="E4575" t="s">
        <v>1038</v>
      </c>
      <c r="F4575">
        <f>VLOOKUP(E4575,ReactionTypes!$B$2:$D4590,3,FALSE)</f>
        <v>15</v>
      </c>
      <c r="G4575" t="str">
        <f>VLOOKUP(E4575,ReactionTypes!$B$2:$D4590,2,FALSE)</f>
        <v>negative</v>
      </c>
      <c r="H4575" s="4">
        <v>44383</v>
      </c>
      <c r="I4575">
        <f>MONTH(H4575)</f>
        <v>7</v>
      </c>
      <c r="J4575">
        <f t="shared" si="490"/>
        <v>2116</v>
      </c>
    </row>
    <row r="4576" spans="1:10">
      <c r="A4576">
        <v>4755</v>
      </c>
      <c r="B4576" t="s">
        <v>211</v>
      </c>
      <c r="C4576" t="str">
        <f>VLOOKUP(B4576,Content!$B$2:$D5756,3,FALSE)</f>
        <v>cooking</v>
      </c>
      <c r="D4576" t="str">
        <f>VLOOKUP(B4576,Content!$B$2:$D5756,2,FALSE)</f>
        <v>audio</v>
      </c>
      <c r="E4576" t="s">
        <v>1037</v>
      </c>
      <c r="F4576">
        <f>VLOOKUP(E4576,ReactionTypes!$B$2:$D4591,3,FALSE)</f>
        <v>10</v>
      </c>
      <c r="G4576" t="str">
        <f>VLOOKUP(E4576,ReactionTypes!$B$2:$D4591,2,FALSE)</f>
        <v>negative</v>
      </c>
      <c r="H4576" t="s">
        <v>1163</v>
      </c>
      <c r="I4576">
        <v>12</v>
      </c>
      <c r="J4576">
        <f t="shared" si="490"/>
        <v>2099</v>
      </c>
    </row>
    <row r="4577" spans="1:10">
      <c r="A4577">
        <v>4756</v>
      </c>
      <c r="B4577" t="s">
        <v>211</v>
      </c>
      <c r="C4577" t="str">
        <f>VLOOKUP(B4577,Content!$B$2:$D5757,3,FALSE)</f>
        <v>cooking</v>
      </c>
      <c r="D4577" t="str">
        <f>VLOOKUP(B4577,Content!$B$2:$D5757,2,FALSE)</f>
        <v>audio</v>
      </c>
      <c r="E4577" t="s">
        <v>1040</v>
      </c>
      <c r="F4577">
        <f>VLOOKUP(E4577,ReactionTypes!$B$2:$D4592,3,FALSE)</f>
        <v>35</v>
      </c>
      <c r="G4577" t="str">
        <f>VLOOKUP(E4577,ReactionTypes!$B$2:$D4592,2,FALSE)</f>
        <v>neutral</v>
      </c>
      <c r="H4577" t="s">
        <v>1225</v>
      </c>
      <c r="I4577">
        <v>5</v>
      </c>
      <c r="J4577">
        <f t="shared" si="490"/>
        <v>2110</v>
      </c>
    </row>
    <row r="4578" spans="1:10">
      <c r="A4578">
        <v>4757</v>
      </c>
      <c r="B4578" t="s">
        <v>211</v>
      </c>
      <c r="C4578" t="str">
        <f>VLOOKUP(B4578,Content!$B$2:$D5758,3,FALSE)</f>
        <v>cooking</v>
      </c>
      <c r="D4578" t="str">
        <f>VLOOKUP(B4578,Content!$B$2:$D5758,2,FALSE)</f>
        <v>audio</v>
      </c>
      <c r="E4578" t="s">
        <v>1048</v>
      </c>
      <c r="F4578">
        <f>VLOOKUP(E4578,ReactionTypes!$B$2:$D4593,3,FALSE)</f>
        <v>50</v>
      </c>
      <c r="G4578" t="str">
        <f>VLOOKUP(E4578,ReactionTypes!$B$2:$D4593,2,FALSE)</f>
        <v>positive</v>
      </c>
      <c r="H4578" s="4">
        <v>43960</v>
      </c>
      <c r="I4578">
        <f t="shared" ref="I4578:I4579" si="493">MONTH(H4578)</f>
        <v>5</v>
      </c>
      <c r="J4578">
        <f t="shared" si="490"/>
        <v>2110</v>
      </c>
    </row>
    <row r="4579" spans="1:10">
      <c r="A4579">
        <v>4758</v>
      </c>
      <c r="B4579" t="s">
        <v>211</v>
      </c>
      <c r="C4579" t="str">
        <f>VLOOKUP(B4579,Content!$B$2:$D5759,3,FALSE)</f>
        <v>cooking</v>
      </c>
      <c r="D4579" t="str">
        <f>VLOOKUP(B4579,Content!$B$2:$D5759,2,FALSE)</f>
        <v>audio</v>
      </c>
      <c r="E4579" t="s">
        <v>1048</v>
      </c>
      <c r="F4579">
        <f>VLOOKUP(E4579,ReactionTypes!$B$2:$D4594,3,FALSE)</f>
        <v>50</v>
      </c>
      <c r="G4579" t="str">
        <f>VLOOKUP(E4579,ReactionTypes!$B$2:$D4594,2,FALSE)</f>
        <v>positive</v>
      </c>
      <c r="H4579" s="4">
        <v>44173</v>
      </c>
      <c r="I4579">
        <f t="shared" si="493"/>
        <v>12</v>
      </c>
      <c r="J4579">
        <f t="shared" si="490"/>
        <v>2099</v>
      </c>
    </row>
    <row r="4580" spans="1:10">
      <c r="A4580">
        <v>4759</v>
      </c>
      <c r="B4580" t="s">
        <v>211</v>
      </c>
      <c r="C4580" t="str">
        <f>VLOOKUP(B4580,Content!$B$2:$D5760,3,FALSE)</f>
        <v>cooking</v>
      </c>
      <c r="D4580" t="str">
        <f>VLOOKUP(B4580,Content!$B$2:$D5760,2,FALSE)</f>
        <v>audio</v>
      </c>
      <c r="E4580" t="s">
        <v>1039</v>
      </c>
      <c r="F4580">
        <f>VLOOKUP(E4580,ReactionTypes!$B$2:$D4595,3,FALSE)</f>
        <v>30</v>
      </c>
      <c r="G4580" t="str">
        <f>VLOOKUP(E4580,ReactionTypes!$B$2:$D4595,2,FALSE)</f>
        <v>positive</v>
      </c>
      <c r="H4580" t="s">
        <v>1086</v>
      </c>
      <c r="I4580">
        <v>10</v>
      </c>
      <c r="J4580">
        <f t="shared" si="490"/>
        <v>2087</v>
      </c>
    </row>
    <row r="4581" spans="1:10">
      <c r="A4581">
        <v>4760</v>
      </c>
      <c r="B4581" t="s">
        <v>211</v>
      </c>
      <c r="C4581" t="str">
        <f>VLOOKUP(B4581,Content!$B$2:$D5761,3,FALSE)</f>
        <v>cooking</v>
      </c>
      <c r="D4581" t="str">
        <f>VLOOKUP(B4581,Content!$B$2:$D5761,2,FALSE)</f>
        <v>audio</v>
      </c>
      <c r="E4581" t="s">
        <v>1043</v>
      </c>
      <c r="F4581">
        <f>VLOOKUP(E4581,ReactionTypes!$B$2:$D4596,3,FALSE)</f>
        <v>65</v>
      </c>
      <c r="G4581" t="str">
        <f>VLOOKUP(E4581,ReactionTypes!$B$2:$D4596,2,FALSE)</f>
        <v>positive</v>
      </c>
      <c r="H4581" s="4">
        <v>43929</v>
      </c>
      <c r="I4581">
        <f t="shared" ref="I4581:I4582" si="494">MONTH(H4581)</f>
        <v>4</v>
      </c>
      <c r="J4581">
        <f t="shared" si="490"/>
        <v>1978</v>
      </c>
    </row>
    <row r="4582" spans="1:10">
      <c r="A4582">
        <v>4761</v>
      </c>
      <c r="B4582" t="s">
        <v>211</v>
      </c>
      <c r="C4582" t="str">
        <f>VLOOKUP(B4582,Content!$B$2:$D5762,3,FALSE)</f>
        <v>cooking</v>
      </c>
      <c r="D4582" t="str">
        <f>VLOOKUP(B4582,Content!$B$2:$D5762,2,FALSE)</f>
        <v>audio</v>
      </c>
      <c r="E4582" t="s">
        <v>1036</v>
      </c>
      <c r="F4582">
        <f>VLOOKUP(E4582,ReactionTypes!$B$2:$D4597,3,FALSE)</f>
        <v>0</v>
      </c>
      <c r="G4582" t="str">
        <f>VLOOKUP(E4582,ReactionTypes!$B$2:$D4597,2,FALSE)</f>
        <v>negative</v>
      </c>
      <c r="H4582" s="4">
        <v>43963</v>
      </c>
      <c r="I4582">
        <f t="shared" si="494"/>
        <v>5</v>
      </c>
      <c r="J4582">
        <f t="shared" si="490"/>
        <v>2110</v>
      </c>
    </row>
    <row r="4583" spans="1:10">
      <c r="A4583">
        <v>4762</v>
      </c>
      <c r="B4583" t="s">
        <v>211</v>
      </c>
      <c r="C4583" t="str">
        <f>VLOOKUP(B4583,Content!$B$2:$D5763,3,FALSE)</f>
        <v>cooking</v>
      </c>
      <c r="D4583" t="str">
        <f>VLOOKUP(B4583,Content!$B$2:$D5763,2,FALSE)</f>
        <v>audio</v>
      </c>
      <c r="E4583" t="s">
        <v>1038</v>
      </c>
      <c r="F4583">
        <f>VLOOKUP(E4583,ReactionTypes!$B$2:$D4598,3,FALSE)</f>
        <v>15</v>
      </c>
      <c r="G4583" t="str">
        <f>VLOOKUP(E4583,ReactionTypes!$B$2:$D4598,2,FALSE)</f>
        <v>negative</v>
      </c>
      <c r="H4583" t="s">
        <v>1275</v>
      </c>
      <c r="I4583">
        <v>2</v>
      </c>
      <c r="J4583">
        <f t="shared" si="490"/>
        <v>1890</v>
      </c>
    </row>
    <row r="4584" spans="1:10">
      <c r="A4584">
        <v>4763</v>
      </c>
      <c r="B4584" t="s">
        <v>211</v>
      </c>
      <c r="C4584" t="str">
        <f>VLOOKUP(B4584,Content!$B$2:$D5764,3,FALSE)</f>
        <v>cooking</v>
      </c>
      <c r="D4584" t="str">
        <f>VLOOKUP(B4584,Content!$B$2:$D5764,2,FALSE)</f>
        <v>audio</v>
      </c>
      <c r="E4584" t="s">
        <v>1039</v>
      </c>
      <c r="F4584">
        <f>VLOOKUP(E4584,ReactionTypes!$B$2:$D4599,3,FALSE)</f>
        <v>30</v>
      </c>
      <c r="G4584" t="str">
        <f>VLOOKUP(E4584,ReactionTypes!$B$2:$D4599,2,FALSE)</f>
        <v>positive</v>
      </c>
      <c r="H4584" s="4">
        <v>44082</v>
      </c>
      <c r="I4584">
        <f>MONTH(H4584)</f>
        <v>9</v>
      </c>
      <c r="J4584">
        <f t="shared" si="490"/>
        <v>1991</v>
      </c>
    </row>
    <row r="4585" spans="1:10">
      <c r="A4585">
        <v>4764</v>
      </c>
      <c r="B4585" t="s">
        <v>211</v>
      </c>
      <c r="C4585" t="str">
        <f>VLOOKUP(B4585,Content!$B$2:$D5765,3,FALSE)</f>
        <v>cooking</v>
      </c>
      <c r="D4585" t="str">
        <f>VLOOKUP(B4585,Content!$B$2:$D5765,2,FALSE)</f>
        <v>audio</v>
      </c>
      <c r="E4585" t="s">
        <v>1047</v>
      </c>
      <c r="F4585">
        <f>VLOOKUP(E4585,ReactionTypes!$B$2:$D4600,3,FALSE)</f>
        <v>12</v>
      </c>
      <c r="G4585" t="str">
        <f>VLOOKUP(E4585,ReactionTypes!$B$2:$D4600,2,FALSE)</f>
        <v>negative</v>
      </c>
      <c r="H4585" t="s">
        <v>1069</v>
      </c>
      <c r="I4585">
        <v>6</v>
      </c>
      <c r="J4585">
        <f t="shared" si="490"/>
        <v>2068</v>
      </c>
    </row>
    <row r="4586" spans="1:10">
      <c r="A4586">
        <v>4765</v>
      </c>
      <c r="B4586" t="s">
        <v>211</v>
      </c>
      <c r="C4586" t="str">
        <f>VLOOKUP(B4586,Content!$B$2:$D5766,3,FALSE)</f>
        <v>cooking</v>
      </c>
      <c r="D4586" t="str">
        <f>VLOOKUP(B4586,Content!$B$2:$D5766,2,FALSE)</f>
        <v>audio</v>
      </c>
      <c r="E4586" t="s">
        <v>1038</v>
      </c>
      <c r="F4586">
        <f>VLOOKUP(E4586,ReactionTypes!$B$2:$D4601,3,FALSE)</f>
        <v>15</v>
      </c>
      <c r="G4586" t="str">
        <f>VLOOKUP(E4586,ReactionTypes!$B$2:$D4601,2,FALSE)</f>
        <v>negative</v>
      </c>
      <c r="H4586" t="s">
        <v>1095</v>
      </c>
      <c r="I4586">
        <v>12</v>
      </c>
      <c r="J4586">
        <f t="shared" si="490"/>
        <v>2099</v>
      </c>
    </row>
    <row r="4587" spans="1:10">
      <c r="A4587">
        <v>4766</v>
      </c>
      <c r="B4587" t="s">
        <v>211</v>
      </c>
      <c r="C4587" t="str">
        <f>VLOOKUP(B4587,Content!$B$2:$D5767,3,FALSE)</f>
        <v>cooking</v>
      </c>
      <c r="D4587" t="str">
        <f>VLOOKUP(B4587,Content!$B$2:$D5767,2,FALSE)</f>
        <v>audio</v>
      </c>
      <c r="E4587" t="s">
        <v>1036</v>
      </c>
      <c r="F4587">
        <f>VLOOKUP(E4587,ReactionTypes!$B$2:$D4602,3,FALSE)</f>
        <v>0</v>
      </c>
      <c r="G4587" t="str">
        <f>VLOOKUP(E4587,ReactionTypes!$B$2:$D4602,2,FALSE)</f>
        <v>negative</v>
      </c>
      <c r="H4587" t="s">
        <v>1282</v>
      </c>
      <c r="I4587">
        <v>6</v>
      </c>
      <c r="J4587">
        <f t="shared" si="490"/>
        <v>2068</v>
      </c>
    </row>
    <row r="4588" spans="1:10">
      <c r="A4588">
        <v>4767</v>
      </c>
      <c r="B4588" t="s">
        <v>211</v>
      </c>
      <c r="C4588" t="str">
        <f>VLOOKUP(B4588,Content!$B$2:$D5768,3,FALSE)</f>
        <v>cooking</v>
      </c>
      <c r="D4588" t="str">
        <f>VLOOKUP(B4588,Content!$B$2:$D5768,2,FALSE)</f>
        <v>audio</v>
      </c>
      <c r="E4588" t="s">
        <v>1049</v>
      </c>
      <c r="F4588">
        <f>VLOOKUP(E4588,ReactionTypes!$B$2:$D4603,3,FALSE)</f>
        <v>60</v>
      </c>
      <c r="G4588" t="str">
        <f>VLOOKUP(E4588,ReactionTypes!$B$2:$D4603,2,FALSE)</f>
        <v>positive</v>
      </c>
      <c r="H4588" t="s">
        <v>1146</v>
      </c>
      <c r="I4588">
        <v>8</v>
      </c>
      <c r="J4588">
        <f t="shared" si="490"/>
        <v>2055</v>
      </c>
    </row>
    <row r="4589" spans="1:10">
      <c r="A4589">
        <v>4768</v>
      </c>
      <c r="B4589" t="s">
        <v>211</v>
      </c>
      <c r="C4589" t="str">
        <f>VLOOKUP(B4589,Content!$B$2:$D5769,3,FALSE)</f>
        <v>cooking</v>
      </c>
      <c r="D4589" t="str">
        <f>VLOOKUP(B4589,Content!$B$2:$D5769,2,FALSE)</f>
        <v>audio</v>
      </c>
      <c r="E4589" t="s">
        <v>1051</v>
      </c>
      <c r="F4589">
        <f>VLOOKUP(E4589,ReactionTypes!$B$2:$D4604,3,FALSE)</f>
        <v>72</v>
      </c>
      <c r="G4589" t="str">
        <f>VLOOKUP(E4589,ReactionTypes!$B$2:$D4604,2,FALSE)</f>
        <v>positive</v>
      </c>
      <c r="H4589" s="4">
        <v>43991</v>
      </c>
      <c r="I4589">
        <f t="shared" ref="I4589:I4591" si="495">MONTH(H4589)</f>
        <v>6</v>
      </c>
      <c r="J4589">
        <f t="shared" si="490"/>
        <v>2068</v>
      </c>
    </row>
    <row r="4590" spans="1:10">
      <c r="A4590">
        <v>4769</v>
      </c>
      <c r="B4590" t="s">
        <v>211</v>
      </c>
      <c r="C4590" t="str">
        <f>VLOOKUP(B4590,Content!$B$2:$D5770,3,FALSE)</f>
        <v>cooking</v>
      </c>
      <c r="D4590" t="str">
        <f>VLOOKUP(B4590,Content!$B$2:$D5770,2,FALSE)</f>
        <v>audio</v>
      </c>
      <c r="E4590" t="s">
        <v>1049</v>
      </c>
      <c r="F4590">
        <f>VLOOKUP(E4590,ReactionTypes!$B$2:$D4605,3,FALSE)</f>
        <v>60</v>
      </c>
      <c r="G4590" t="str">
        <f>VLOOKUP(E4590,ReactionTypes!$B$2:$D4605,2,FALSE)</f>
        <v>positive</v>
      </c>
      <c r="H4590" s="4">
        <v>43872</v>
      </c>
      <c r="I4590">
        <f t="shared" si="495"/>
        <v>2</v>
      </c>
      <c r="J4590">
        <f t="shared" si="490"/>
        <v>1890</v>
      </c>
    </row>
    <row r="4591" spans="1:10">
      <c r="A4591">
        <v>4770</v>
      </c>
      <c r="B4591" t="s">
        <v>211</v>
      </c>
      <c r="C4591" t="str">
        <f>VLOOKUP(B4591,Content!$B$2:$D5771,3,FALSE)</f>
        <v>cooking</v>
      </c>
      <c r="D4591" t="str">
        <f>VLOOKUP(B4591,Content!$B$2:$D5771,2,FALSE)</f>
        <v>audio</v>
      </c>
      <c r="E4591" t="s">
        <v>1045</v>
      </c>
      <c r="F4591">
        <f>VLOOKUP(E4591,ReactionTypes!$B$2:$D4606,3,FALSE)</f>
        <v>75</v>
      </c>
      <c r="G4591" t="str">
        <f>VLOOKUP(E4591,ReactionTypes!$B$2:$D4606,2,FALSE)</f>
        <v>positive</v>
      </c>
      <c r="H4591" s="4">
        <v>44349</v>
      </c>
      <c r="I4591">
        <f t="shared" si="495"/>
        <v>6</v>
      </c>
      <c r="J4591">
        <f t="shared" si="490"/>
        <v>2068</v>
      </c>
    </row>
    <row r="4592" spans="1:10">
      <c r="A4592">
        <v>4771</v>
      </c>
      <c r="B4592" t="s">
        <v>211</v>
      </c>
      <c r="C4592" t="str">
        <f>VLOOKUP(B4592,Content!$B$2:$D5772,3,FALSE)</f>
        <v>cooking</v>
      </c>
      <c r="D4592" t="str">
        <f>VLOOKUP(B4592,Content!$B$2:$D5772,2,FALSE)</f>
        <v>audio</v>
      </c>
      <c r="E4592" t="s">
        <v>1040</v>
      </c>
      <c r="F4592">
        <f>VLOOKUP(E4592,ReactionTypes!$B$2:$D4607,3,FALSE)</f>
        <v>35</v>
      </c>
      <c r="G4592" t="str">
        <f>VLOOKUP(E4592,ReactionTypes!$B$2:$D4607,2,FALSE)</f>
        <v>neutral</v>
      </c>
      <c r="H4592" t="s">
        <v>1276</v>
      </c>
      <c r="I4592">
        <v>2</v>
      </c>
      <c r="J4592">
        <f t="shared" si="490"/>
        <v>1890</v>
      </c>
    </row>
    <row r="4593" spans="1:10">
      <c r="A4593">
        <v>4773</v>
      </c>
      <c r="B4593" t="s">
        <v>212</v>
      </c>
      <c r="C4593" t="str">
        <f>VLOOKUP(B4593,Content!$B$2:$D5774,3,FALSE)</f>
        <v>public speaking</v>
      </c>
      <c r="D4593" t="str">
        <f>VLOOKUP(B4593,Content!$B$2:$D5774,2,FALSE)</f>
        <v>video</v>
      </c>
      <c r="E4593" t="s">
        <v>1038</v>
      </c>
      <c r="F4593">
        <f>VLOOKUP(E4593,ReactionTypes!$B$2:$D4608,3,FALSE)</f>
        <v>15</v>
      </c>
      <c r="G4593" t="str">
        <f>VLOOKUP(E4593,ReactionTypes!$B$2:$D4608,2,FALSE)</f>
        <v>negative</v>
      </c>
      <c r="H4593" s="4">
        <v>44024</v>
      </c>
      <c r="I4593">
        <f>MONTH(H4593)</f>
        <v>7</v>
      </c>
      <c r="J4593">
        <f t="shared" si="490"/>
        <v>2116</v>
      </c>
    </row>
    <row r="4594" spans="1:10">
      <c r="A4594">
        <v>4774</v>
      </c>
      <c r="B4594" t="s">
        <v>212</v>
      </c>
      <c r="C4594" t="str">
        <f>VLOOKUP(B4594,Content!$B$2:$D5775,3,FALSE)</f>
        <v>public speaking</v>
      </c>
      <c r="D4594" t="str">
        <f>VLOOKUP(B4594,Content!$B$2:$D5775,2,FALSE)</f>
        <v>video</v>
      </c>
      <c r="E4594" t="s">
        <v>1040</v>
      </c>
      <c r="F4594">
        <f>VLOOKUP(E4594,ReactionTypes!$B$2:$D4609,3,FALSE)</f>
        <v>35</v>
      </c>
      <c r="G4594" t="str">
        <f>VLOOKUP(E4594,ReactionTypes!$B$2:$D4609,2,FALSE)</f>
        <v>neutral</v>
      </c>
      <c r="H4594" t="s">
        <v>1135</v>
      </c>
      <c r="I4594">
        <v>7</v>
      </c>
      <c r="J4594">
        <f t="shared" si="490"/>
        <v>2116</v>
      </c>
    </row>
    <row r="4595" spans="1:10">
      <c r="A4595">
        <v>4775</v>
      </c>
      <c r="B4595" t="s">
        <v>212</v>
      </c>
      <c r="C4595" t="str">
        <f>VLOOKUP(B4595,Content!$B$2:$D5776,3,FALSE)</f>
        <v>public speaking</v>
      </c>
      <c r="D4595" t="str">
        <f>VLOOKUP(B4595,Content!$B$2:$D5776,2,FALSE)</f>
        <v>video</v>
      </c>
      <c r="E4595" t="s">
        <v>1050</v>
      </c>
      <c r="F4595">
        <f>VLOOKUP(E4595,ReactionTypes!$B$2:$D4610,3,FALSE)</f>
        <v>70</v>
      </c>
      <c r="G4595" t="str">
        <f>VLOOKUP(E4595,ReactionTypes!$B$2:$D4610,2,FALSE)</f>
        <v>positive</v>
      </c>
      <c r="H4595" s="4">
        <v>43960</v>
      </c>
      <c r="I4595">
        <f t="shared" ref="I4595:I4596" si="496">MONTH(H4595)</f>
        <v>5</v>
      </c>
      <c r="J4595">
        <f t="shared" si="490"/>
        <v>2110</v>
      </c>
    </row>
    <row r="4596" spans="1:10">
      <c r="A4596">
        <v>4776</v>
      </c>
      <c r="B4596" t="s">
        <v>212</v>
      </c>
      <c r="C4596" t="str">
        <f>VLOOKUP(B4596,Content!$B$2:$D5777,3,FALSE)</f>
        <v>public speaking</v>
      </c>
      <c r="D4596" t="str">
        <f>VLOOKUP(B4596,Content!$B$2:$D5777,2,FALSE)</f>
        <v>video</v>
      </c>
      <c r="E4596" t="s">
        <v>1049</v>
      </c>
      <c r="F4596">
        <f>VLOOKUP(E4596,ReactionTypes!$B$2:$D4611,3,FALSE)</f>
        <v>60</v>
      </c>
      <c r="G4596" t="str">
        <f>VLOOKUP(E4596,ReactionTypes!$B$2:$D4611,2,FALSE)</f>
        <v>positive</v>
      </c>
      <c r="H4596" s="4">
        <v>44502</v>
      </c>
      <c r="I4596">
        <f t="shared" si="496"/>
        <v>11</v>
      </c>
      <c r="J4596">
        <f t="shared" si="490"/>
        <v>2055</v>
      </c>
    </row>
    <row r="4597" spans="1:10">
      <c r="A4597">
        <v>4777</v>
      </c>
      <c r="B4597" t="s">
        <v>212</v>
      </c>
      <c r="C4597" t="str">
        <f>VLOOKUP(B4597,Content!$B$2:$D5778,3,FALSE)</f>
        <v>public speaking</v>
      </c>
      <c r="D4597" t="str">
        <f>VLOOKUP(B4597,Content!$B$2:$D5778,2,FALSE)</f>
        <v>video</v>
      </c>
      <c r="E4597" t="s">
        <v>1042</v>
      </c>
      <c r="F4597">
        <f>VLOOKUP(E4597,ReactionTypes!$B$2:$D4612,3,FALSE)</f>
        <v>5</v>
      </c>
      <c r="G4597" t="str">
        <f>VLOOKUP(E4597,ReactionTypes!$B$2:$D4612,2,FALSE)</f>
        <v>negative</v>
      </c>
      <c r="H4597" t="s">
        <v>1145</v>
      </c>
      <c r="I4597">
        <v>9</v>
      </c>
      <c r="J4597">
        <f t="shared" si="490"/>
        <v>1991</v>
      </c>
    </row>
    <row r="4598" spans="1:10">
      <c r="A4598">
        <v>4778</v>
      </c>
      <c r="B4598" t="s">
        <v>212</v>
      </c>
      <c r="C4598" t="str">
        <f>VLOOKUP(B4598,Content!$B$2:$D5779,3,FALSE)</f>
        <v>public speaking</v>
      </c>
      <c r="D4598" t="str">
        <f>VLOOKUP(B4598,Content!$B$2:$D5779,2,FALSE)</f>
        <v>video</v>
      </c>
      <c r="E4598" t="s">
        <v>1037</v>
      </c>
      <c r="F4598">
        <f>VLOOKUP(E4598,ReactionTypes!$B$2:$D4613,3,FALSE)</f>
        <v>10</v>
      </c>
      <c r="G4598" t="str">
        <f>VLOOKUP(E4598,ReactionTypes!$B$2:$D4613,2,FALSE)</f>
        <v>negative</v>
      </c>
      <c r="H4598" s="4">
        <v>44020</v>
      </c>
      <c r="I4598">
        <f t="shared" ref="I4598:I4599" si="497">MONTH(H4598)</f>
        <v>7</v>
      </c>
      <c r="J4598">
        <f t="shared" si="490"/>
        <v>2116</v>
      </c>
    </row>
    <row r="4599" spans="1:10">
      <c r="A4599">
        <v>4779</v>
      </c>
      <c r="B4599" t="s">
        <v>212</v>
      </c>
      <c r="C4599" t="str">
        <f>VLOOKUP(B4599,Content!$B$2:$D5780,3,FALSE)</f>
        <v>public speaking</v>
      </c>
      <c r="D4599" t="str">
        <f>VLOOKUP(B4599,Content!$B$2:$D5780,2,FALSE)</f>
        <v>video</v>
      </c>
      <c r="E4599" t="s">
        <v>1049</v>
      </c>
      <c r="F4599">
        <f>VLOOKUP(E4599,ReactionTypes!$B$2:$D4614,3,FALSE)</f>
        <v>60</v>
      </c>
      <c r="G4599" t="str">
        <f>VLOOKUP(E4599,ReactionTypes!$B$2:$D4614,2,FALSE)</f>
        <v>positive</v>
      </c>
      <c r="H4599" s="4">
        <v>43872</v>
      </c>
      <c r="I4599">
        <f t="shared" si="497"/>
        <v>2</v>
      </c>
      <c r="J4599">
        <f t="shared" si="490"/>
        <v>1890</v>
      </c>
    </row>
    <row r="4600" spans="1:10">
      <c r="A4600">
        <v>4780</v>
      </c>
      <c r="B4600" t="s">
        <v>212</v>
      </c>
      <c r="C4600" t="str">
        <f>VLOOKUP(B4600,Content!$B$2:$D5781,3,FALSE)</f>
        <v>public speaking</v>
      </c>
      <c r="D4600" t="str">
        <f>VLOOKUP(B4600,Content!$B$2:$D5781,2,FALSE)</f>
        <v>video</v>
      </c>
      <c r="E4600" t="s">
        <v>1037</v>
      </c>
      <c r="F4600">
        <f>VLOOKUP(E4600,ReactionTypes!$B$2:$D4615,3,FALSE)</f>
        <v>10</v>
      </c>
      <c r="G4600" t="str">
        <f>VLOOKUP(E4600,ReactionTypes!$B$2:$D4615,2,FALSE)</f>
        <v>negative</v>
      </c>
      <c r="H4600" t="s">
        <v>1261</v>
      </c>
      <c r="I4600">
        <v>4</v>
      </c>
      <c r="J4600">
        <f t="shared" si="490"/>
        <v>1978</v>
      </c>
    </row>
    <row r="4601" spans="1:10">
      <c r="A4601">
        <v>4781</v>
      </c>
      <c r="B4601" t="s">
        <v>212</v>
      </c>
      <c r="C4601" t="str">
        <f>VLOOKUP(B4601,Content!$B$2:$D5782,3,FALSE)</f>
        <v>public speaking</v>
      </c>
      <c r="D4601" t="str">
        <f>VLOOKUP(B4601,Content!$B$2:$D5782,2,FALSE)</f>
        <v>video</v>
      </c>
      <c r="E4601" t="s">
        <v>1045</v>
      </c>
      <c r="F4601">
        <f>VLOOKUP(E4601,ReactionTypes!$B$2:$D4616,3,FALSE)</f>
        <v>75</v>
      </c>
      <c r="G4601" t="str">
        <f>VLOOKUP(E4601,ReactionTypes!$B$2:$D4616,2,FALSE)</f>
        <v>positive</v>
      </c>
      <c r="H4601" s="4">
        <v>44083</v>
      </c>
      <c r="I4601">
        <f>MONTH(H4601)</f>
        <v>9</v>
      </c>
      <c r="J4601">
        <f t="shared" si="490"/>
        <v>1991</v>
      </c>
    </row>
    <row r="4602" spans="1:10">
      <c r="A4602">
        <v>4782</v>
      </c>
      <c r="B4602" t="s">
        <v>212</v>
      </c>
      <c r="C4602" t="str">
        <f>VLOOKUP(B4602,Content!$B$2:$D5783,3,FALSE)</f>
        <v>public speaking</v>
      </c>
      <c r="D4602" t="str">
        <f>VLOOKUP(B4602,Content!$B$2:$D5783,2,FALSE)</f>
        <v>video</v>
      </c>
      <c r="E4602" t="s">
        <v>1038</v>
      </c>
      <c r="F4602">
        <f>VLOOKUP(E4602,ReactionTypes!$B$2:$D4617,3,FALSE)</f>
        <v>15</v>
      </c>
      <c r="G4602" t="str">
        <f>VLOOKUP(E4602,ReactionTypes!$B$2:$D4617,2,FALSE)</f>
        <v>negative</v>
      </c>
      <c r="H4602" t="s">
        <v>1179</v>
      </c>
      <c r="I4602">
        <v>12</v>
      </c>
      <c r="J4602">
        <f t="shared" si="490"/>
        <v>2099</v>
      </c>
    </row>
    <row r="4603" spans="1:10">
      <c r="A4603">
        <v>4783</v>
      </c>
      <c r="B4603" t="s">
        <v>212</v>
      </c>
      <c r="C4603" t="str">
        <f>VLOOKUP(B4603,Content!$B$2:$D5784,3,FALSE)</f>
        <v>public speaking</v>
      </c>
      <c r="D4603" t="str">
        <f>VLOOKUP(B4603,Content!$B$2:$D5784,2,FALSE)</f>
        <v>video</v>
      </c>
      <c r="E4603" t="s">
        <v>1048</v>
      </c>
      <c r="F4603">
        <f>VLOOKUP(E4603,ReactionTypes!$B$2:$D4618,3,FALSE)</f>
        <v>50</v>
      </c>
      <c r="G4603" t="str">
        <f>VLOOKUP(E4603,ReactionTypes!$B$2:$D4618,2,FALSE)</f>
        <v>positive</v>
      </c>
      <c r="H4603" s="4">
        <v>44382</v>
      </c>
      <c r="I4603">
        <f>MONTH(H4603)</f>
        <v>7</v>
      </c>
      <c r="J4603">
        <f t="shared" si="490"/>
        <v>2116</v>
      </c>
    </row>
    <row r="4604" spans="1:10">
      <c r="A4604">
        <v>4784</v>
      </c>
      <c r="B4604" t="s">
        <v>212</v>
      </c>
      <c r="C4604" t="str">
        <f>VLOOKUP(B4604,Content!$B$2:$D5785,3,FALSE)</f>
        <v>public speaking</v>
      </c>
      <c r="D4604" t="str">
        <f>VLOOKUP(B4604,Content!$B$2:$D5785,2,FALSE)</f>
        <v>video</v>
      </c>
      <c r="E4604" t="s">
        <v>1050</v>
      </c>
      <c r="F4604">
        <f>VLOOKUP(E4604,ReactionTypes!$B$2:$D4619,3,FALSE)</f>
        <v>70</v>
      </c>
      <c r="G4604" t="str">
        <f>VLOOKUP(E4604,ReactionTypes!$B$2:$D4619,2,FALSE)</f>
        <v>positive</v>
      </c>
      <c r="H4604" t="s">
        <v>1143</v>
      </c>
      <c r="I4604">
        <v>10</v>
      </c>
      <c r="J4604">
        <f t="shared" si="490"/>
        <v>2087</v>
      </c>
    </row>
    <row r="4605" spans="1:10">
      <c r="A4605">
        <v>4785</v>
      </c>
      <c r="B4605" t="s">
        <v>212</v>
      </c>
      <c r="C4605" t="str">
        <f>VLOOKUP(B4605,Content!$B$2:$D5786,3,FALSE)</f>
        <v>public speaking</v>
      </c>
      <c r="D4605" t="str">
        <f>VLOOKUP(B4605,Content!$B$2:$D5786,2,FALSE)</f>
        <v>video</v>
      </c>
      <c r="E4605" t="s">
        <v>1040</v>
      </c>
      <c r="F4605">
        <f>VLOOKUP(E4605,ReactionTypes!$B$2:$D4620,3,FALSE)</f>
        <v>35</v>
      </c>
      <c r="G4605" t="str">
        <f>VLOOKUP(E4605,ReactionTypes!$B$2:$D4620,2,FALSE)</f>
        <v>neutral</v>
      </c>
      <c r="H4605" t="s">
        <v>1168</v>
      </c>
      <c r="I4605">
        <v>10</v>
      </c>
      <c r="J4605">
        <f t="shared" si="490"/>
        <v>2087</v>
      </c>
    </row>
    <row r="4606" spans="1:10">
      <c r="A4606">
        <v>4786</v>
      </c>
      <c r="B4606" t="s">
        <v>212</v>
      </c>
      <c r="C4606" t="str">
        <f>VLOOKUP(B4606,Content!$B$2:$D5787,3,FALSE)</f>
        <v>public speaking</v>
      </c>
      <c r="D4606" t="str">
        <f>VLOOKUP(B4606,Content!$B$2:$D5787,2,FALSE)</f>
        <v>video</v>
      </c>
      <c r="E4606" t="s">
        <v>1046</v>
      </c>
      <c r="F4606">
        <f>VLOOKUP(E4606,ReactionTypes!$B$2:$D4621,3,FALSE)</f>
        <v>45</v>
      </c>
      <c r="G4606" t="str">
        <f>VLOOKUP(E4606,ReactionTypes!$B$2:$D4621,2,FALSE)</f>
        <v>positive</v>
      </c>
      <c r="H4606" t="s">
        <v>1098</v>
      </c>
      <c r="I4606">
        <v>12</v>
      </c>
      <c r="J4606">
        <f t="shared" si="490"/>
        <v>2099</v>
      </c>
    </row>
    <row r="4607" spans="1:10">
      <c r="A4607">
        <v>4787</v>
      </c>
      <c r="B4607" t="s">
        <v>212</v>
      </c>
      <c r="C4607" t="str">
        <f>VLOOKUP(B4607,Content!$B$2:$D5788,3,FALSE)</f>
        <v>public speaking</v>
      </c>
      <c r="D4607" t="str">
        <f>VLOOKUP(B4607,Content!$B$2:$D5788,2,FALSE)</f>
        <v>video</v>
      </c>
      <c r="E4607" t="s">
        <v>1041</v>
      </c>
      <c r="F4607">
        <f>VLOOKUP(E4607,ReactionTypes!$B$2:$D4622,3,FALSE)</f>
        <v>70</v>
      </c>
      <c r="G4607" t="str">
        <f>VLOOKUP(E4607,ReactionTypes!$B$2:$D4622,2,FALSE)</f>
        <v>positive</v>
      </c>
      <c r="H4607" s="4">
        <v>44380</v>
      </c>
      <c r="I4607">
        <f>MONTH(H4607)</f>
        <v>7</v>
      </c>
      <c r="J4607">
        <f t="shared" si="490"/>
        <v>2116</v>
      </c>
    </row>
    <row r="4608" spans="1:10">
      <c r="A4608">
        <v>4788</v>
      </c>
      <c r="B4608" t="s">
        <v>212</v>
      </c>
      <c r="C4608" t="str">
        <f>VLOOKUP(B4608,Content!$B$2:$D5789,3,FALSE)</f>
        <v>public speaking</v>
      </c>
      <c r="D4608" t="str">
        <f>VLOOKUP(B4608,Content!$B$2:$D5789,2,FALSE)</f>
        <v>video</v>
      </c>
      <c r="E4608" t="s">
        <v>1048</v>
      </c>
      <c r="F4608">
        <f>VLOOKUP(E4608,ReactionTypes!$B$2:$D4623,3,FALSE)</f>
        <v>50</v>
      </c>
      <c r="G4608" t="str">
        <f>VLOOKUP(E4608,ReactionTypes!$B$2:$D4623,2,FALSE)</f>
        <v>positive</v>
      </c>
      <c r="H4608" t="s">
        <v>1266</v>
      </c>
      <c r="I4608">
        <v>3</v>
      </c>
      <c r="J4608">
        <f t="shared" si="490"/>
        <v>1982</v>
      </c>
    </row>
    <row r="4609" spans="1:10">
      <c r="A4609">
        <v>4789</v>
      </c>
      <c r="B4609" t="s">
        <v>212</v>
      </c>
      <c r="C4609" t="str">
        <f>VLOOKUP(B4609,Content!$B$2:$D5790,3,FALSE)</f>
        <v>public speaking</v>
      </c>
      <c r="D4609" t="str">
        <f>VLOOKUP(B4609,Content!$B$2:$D5790,2,FALSE)</f>
        <v>video</v>
      </c>
      <c r="E4609" t="s">
        <v>1049</v>
      </c>
      <c r="F4609">
        <f>VLOOKUP(E4609,ReactionTypes!$B$2:$D4624,3,FALSE)</f>
        <v>60</v>
      </c>
      <c r="G4609" t="str">
        <f>VLOOKUP(E4609,ReactionTypes!$B$2:$D4624,2,FALSE)</f>
        <v>positive</v>
      </c>
      <c r="H4609" s="4">
        <v>44231</v>
      </c>
      <c r="I4609">
        <f>MONTH(H4609)</f>
        <v>2</v>
      </c>
      <c r="J4609">
        <f t="shared" si="490"/>
        <v>1890</v>
      </c>
    </row>
    <row r="4610" spans="1:10">
      <c r="A4610">
        <v>4790</v>
      </c>
      <c r="B4610" t="s">
        <v>212</v>
      </c>
      <c r="C4610" t="str">
        <f>VLOOKUP(B4610,Content!$B$2:$D5791,3,FALSE)</f>
        <v>public speaking</v>
      </c>
      <c r="D4610" t="str">
        <f>VLOOKUP(B4610,Content!$B$2:$D5791,2,FALSE)</f>
        <v>video</v>
      </c>
      <c r="E4610" t="s">
        <v>1046</v>
      </c>
      <c r="F4610">
        <f>VLOOKUP(E4610,ReactionTypes!$B$2:$D4625,3,FALSE)</f>
        <v>45</v>
      </c>
      <c r="G4610" t="str">
        <f>VLOOKUP(E4610,ReactionTypes!$B$2:$D4625,2,FALSE)</f>
        <v>positive</v>
      </c>
      <c r="H4610" t="s">
        <v>1259</v>
      </c>
      <c r="I4610">
        <v>3</v>
      </c>
      <c r="J4610">
        <f t="shared" si="490"/>
        <v>1982</v>
      </c>
    </row>
    <row r="4611" spans="1:10">
      <c r="A4611">
        <v>4791</v>
      </c>
      <c r="B4611" t="s">
        <v>212</v>
      </c>
      <c r="C4611" t="str">
        <f>VLOOKUP(B4611,Content!$B$2:$D5792,3,FALSE)</f>
        <v>public speaking</v>
      </c>
      <c r="D4611" t="str">
        <f>VLOOKUP(B4611,Content!$B$2:$D5792,2,FALSE)</f>
        <v>video</v>
      </c>
      <c r="E4611" t="s">
        <v>1043</v>
      </c>
      <c r="F4611">
        <f>VLOOKUP(E4611,ReactionTypes!$B$2:$D4626,3,FALSE)</f>
        <v>65</v>
      </c>
      <c r="G4611" t="str">
        <f>VLOOKUP(E4611,ReactionTypes!$B$2:$D4626,2,FALSE)</f>
        <v>positive</v>
      </c>
      <c r="H4611" s="4">
        <v>43993</v>
      </c>
      <c r="I4611">
        <f t="shared" ref="I4611:I4613" si="498">MONTH(H4611)</f>
        <v>6</v>
      </c>
      <c r="J4611">
        <f t="shared" ref="J4611:J4674" si="499">COUNTIF($I$2:$I$24574,I4611)</f>
        <v>2068</v>
      </c>
    </row>
    <row r="4612" spans="1:10">
      <c r="A4612">
        <v>4792</v>
      </c>
      <c r="B4612" t="s">
        <v>212</v>
      </c>
      <c r="C4612" t="str">
        <f>VLOOKUP(B4612,Content!$B$2:$D5793,3,FALSE)</f>
        <v>public speaking</v>
      </c>
      <c r="D4612" t="str">
        <f>VLOOKUP(B4612,Content!$B$2:$D5793,2,FALSE)</f>
        <v>video</v>
      </c>
      <c r="E4612" t="s">
        <v>1039</v>
      </c>
      <c r="F4612">
        <f>VLOOKUP(E4612,ReactionTypes!$B$2:$D4627,3,FALSE)</f>
        <v>30</v>
      </c>
      <c r="G4612" t="str">
        <f>VLOOKUP(E4612,ReactionTypes!$B$2:$D4627,2,FALSE)</f>
        <v>positive</v>
      </c>
      <c r="H4612" s="4">
        <v>44050</v>
      </c>
      <c r="I4612">
        <f t="shared" si="498"/>
        <v>8</v>
      </c>
      <c r="J4612">
        <f t="shared" si="499"/>
        <v>2055</v>
      </c>
    </row>
    <row r="4613" spans="1:10">
      <c r="A4613">
        <v>4793</v>
      </c>
      <c r="B4613" t="s">
        <v>212</v>
      </c>
      <c r="C4613" t="str">
        <f>VLOOKUP(B4613,Content!$B$2:$D5794,3,FALSE)</f>
        <v>public speaking</v>
      </c>
      <c r="D4613" t="str">
        <f>VLOOKUP(B4613,Content!$B$2:$D5794,2,FALSE)</f>
        <v>video</v>
      </c>
      <c r="E4613" t="s">
        <v>1036</v>
      </c>
      <c r="F4613">
        <f>VLOOKUP(E4613,ReactionTypes!$B$2:$D4628,3,FALSE)</f>
        <v>0</v>
      </c>
      <c r="G4613" t="str">
        <f>VLOOKUP(E4613,ReactionTypes!$B$2:$D4628,2,FALSE)</f>
        <v>negative</v>
      </c>
      <c r="H4613" s="4">
        <v>43841</v>
      </c>
      <c r="I4613">
        <f t="shared" si="498"/>
        <v>1</v>
      </c>
      <c r="J4613">
        <f t="shared" si="499"/>
        <v>2142</v>
      </c>
    </row>
    <row r="4614" spans="1:10">
      <c r="A4614">
        <v>4794</v>
      </c>
      <c r="B4614" t="s">
        <v>212</v>
      </c>
      <c r="C4614" t="str">
        <f>VLOOKUP(B4614,Content!$B$2:$D5795,3,FALSE)</f>
        <v>public speaking</v>
      </c>
      <c r="D4614" t="str">
        <f>VLOOKUP(B4614,Content!$B$2:$D5795,2,FALSE)</f>
        <v>video</v>
      </c>
      <c r="E4614" t="s">
        <v>1047</v>
      </c>
      <c r="F4614">
        <f>VLOOKUP(E4614,ReactionTypes!$B$2:$D4629,3,FALSE)</f>
        <v>12</v>
      </c>
      <c r="G4614" t="str">
        <f>VLOOKUP(E4614,ReactionTypes!$B$2:$D4629,2,FALSE)</f>
        <v>negative</v>
      </c>
      <c r="H4614" t="s">
        <v>1230</v>
      </c>
      <c r="I4614">
        <v>5</v>
      </c>
      <c r="J4614">
        <f t="shared" si="499"/>
        <v>2110</v>
      </c>
    </row>
    <row r="4615" spans="1:10">
      <c r="A4615">
        <v>4795</v>
      </c>
      <c r="B4615" t="s">
        <v>212</v>
      </c>
      <c r="C4615" t="str">
        <f>VLOOKUP(B4615,Content!$B$2:$D5796,3,FALSE)</f>
        <v>public speaking</v>
      </c>
      <c r="D4615" t="str">
        <f>VLOOKUP(B4615,Content!$B$2:$D5796,2,FALSE)</f>
        <v>video</v>
      </c>
      <c r="E4615" t="s">
        <v>1045</v>
      </c>
      <c r="F4615">
        <f>VLOOKUP(E4615,ReactionTypes!$B$2:$D4630,3,FALSE)</f>
        <v>75</v>
      </c>
      <c r="G4615" t="str">
        <f>VLOOKUP(E4615,ReactionTypes!$B$2:$D4630,2,FALSE)</f>
        <v>positive</v>
      </c>
      <c r="H4615" t="s">
        <v>1235</v>
      </c>
      <c r="I4615">
        <v>3</v>
      </c>
      <c r="J4615">
        <f t="shared" si="499"/>
        <v>1982</v>
      </c>
    </row>
    <row r="4616" spans="1:10">
      <c r="A4616">
        <v>4797</v>
      </c>
      <c r="B4616" t="s">
        <v>213</v>
      </c>
      <c r="C4616" t="str">
        <f>VLOOKUP(B4616,Content!$B$2:$D5798,3,FALSE)</f>
        <v>studying</v>
      </c>
      <c r="D4616" t="str">
        <f>VLOOKUP(B4616,Content!$B$2:$D5798,2,FALSE)</f>
        <v>audio</v>
      </c>
      <c r="E4616" t="s">
        <v>1051</v>
      </c>
      <c r="F4616">
        <f>VLOOKUP(E4616,ReactionTypes!$B$2:$D4631,3,FALSE)</f>
        <v>72</v>
      </c>
      <c r="G4616" t="str">
        <f>VLOOKUP(E4616,ReactionTypes!$B$2:$D4631,2,FALSE)</f>
        <v>positive</v>
      </c>
      <c r="H4616" t="s">
        <v>1108</v>
      </c>
      <c r="I4616">
        <v>6</v>
      </c>
      <c r="J4616">
        <f t="shared" si="499"/>
        <v>2068</v>
      </c>
    </row>
    <row r="4617" spans="1:10">
      <c r="A4617">
        <v>4798</v>
      </c>
      <c r="B4617" t="s">
        <v>213</v>
      </c>
      <c r="C4617" t="str">
        <f>VLOOKUP(B4617,Content!$B$2:$D5799,3,FALSE)</f>
        <v>studying</v>
      </c>
      <c r="D4617" t="str">
        <f>VLOOKUP(B4617,Content!$B$2:$D5799,2,FALSE)</f>
        <v>audio</v>
      </c>
      <c r="E4617" t="s">
        <v>1041</v>
      </c>
      <c r="F4617">
        <f>VLOOKUP(E4617,ReactionTypes!$B$2:$D4632,3,FALSE)</f>
        <v>70</v>
      </c>
      <c r="G4617" t="str">
        <f>VLOOKUP(E4617,ReactionTypes!$B$2:$D4632,2,FALSE)</f>
        <v>positive</v>
      </c>
      <c r="H4617" t="s">
        <v>1148</v>
      </c>
      <c r="I4617">
        <v>7</v>
      </c>
      <c r="J4617">
        <f t="shared" si="499"/>
        <v>2116</v>
      </c>
    </row>
    <row r="4618" spans="1:10">
      <c r="A4618">
        <v>4799</v>
      </c>
      <c r="B4618" t="s">
        <v>213</v>
      </c>
      <c r="C4618" t="str">
        <f>VLOOKUP(B4618,Content!$B$2:$D5800,3,FALSE)</f>
        <v>studying</v>
      </c>
      <c r="D4618" t="str">
        <f>VLOOKUP(B4618,Content!$B$2:$D5800,2,FALSE)</f>
        <v>audio</v>
      </c>
      <c r="E4618" t="s">
        <v>1051</v>
      </c>
      <c r="F4618">
        <f>VLOOKUP(E4618,ReactionTypes!$B$2:$D4633,3,FALSE)</f>
        <v>72</v>
      </c>
      <c r="G4618" t="str">
        <f>VLOOKUP(E4618,ReactionTypes!$B$2:$D4633,2,FALSE)</f>
        <v>positive</v>
      </c>
      <c r="H4618" t="s">
        <v>1153</v>
      </c>
      <c r="I4618">
        <v>9</v>
      </c>
      <c r="J4618">
        <f t="shared" si="499"/>
        <v>1991</v>
      </c>
    </row>
    <row r="4619" spans="1:10">
      <c r="A4619">
        <v>4800</v>
      </c>
      <c r="B4619" t="s">
        <v>213</v>
      </c>
      <c r="C4619" t="str">
        <f>VLOOKUP(B4619,Content!$B$2:$D5801,3,FALSE)</f>
        <v>studying</v>
      </c>
      <c r="D4619" t="str">
        <f>VLOOKUP(B4619,Content!$B$2:$D5801,2,FALSE)</f>
        <v>audio</v>
      </c>
      <c r="E4619" t="s">
        <v>1050</v>
      </c>
      <c r="F4619">
        <f>VLOOKUP(E4619,ReactionTypes!$B$2:$D4634,3,FALSE)</f>
        <v>70</v>
      </c>
      <c r="G4619" t="str">
        <f>VLOOKUP(E4619,ReactionTypes!$B$2:$D4634,2,FALSE)</f>
        <v>positive</v>
      </c>
      <c r="H4619" t="s">
        <v>1084</v>
      </c>
      <c r="I4619">
        <v>11</v>
      </c>
      <c r="J4619">
        <f t="shared" si="499"/>
        <v>2055</v>
      </c>
    </row>
    <row r="4620" spans="1:10">
      <c r="A4620">
        <v>4801</v>
      </c>
      <c r="B4620" t="s">
        <v>213</v>
      </c>
      <c r="C4620" t="str">
        <f>VLOOKUP(B4620,Content!$B$2:$D5802,3,FALSE)</f>
        <v>studying</v>
      </c>
      <c r="D4620" t="str">
        <f>VLOOKUP(B4620,Content!$B$2:$D5802,2,FALSE)</f>
        <v>audio</v>
      </c>
      <c r="E4620" t="s">
        <v>1049</v>
      </c>
      <c r="F4620">
        <f>VLOOKUP(E4620,ReactionTypes!$B$2:$D4635,3,FALSE)</f>
        <v>60</v>
      </c>
      <c r="G4620" t="str">
        <f>VLOOKUP(E4620,ReactionTypes!$B$2:$D4635,2,FALSE)</f>
        <v>positive</v>
      </c>
      <c r="H4620" t="s">
        <v>1073</v>
      </c>
      <c r="I4620">
        <v>11</v>
      </c>
      <c r="J4620">
        <f t="shared" si="499"/>
        <v>2055</v>
      </c>
    </row>
    <row r="4621" spans="1:10">
      <c r="A4621">
        <v>4802</v>
      </c>
      <c r="B4621" t="s">
        <v>213</v>
      </c>
      <c r="C4621" t="str">
        <f>VLOOKUP(B4621,Content!$B$2:$D5803,3,FALSE)</f>
        <v>studying</v>
      </c>
      <c r="D4621" t="str">
        <f>VLOOKUP(B4621,Content!$B$2:$D5803,2,FALSE)</f>
        <v>audio</v>
      </c>
      <c r="E4621" t="s">
        <v>1036</v>
      </c>
      <c r="F4621">
        <f>VLOOKUP(E4621,ReactionTypes!$B$2:$D4636,3,FALSE)</f>
        <v>0</v>
      </c>
      <c r="G4621" t="str">
        <f>VLOOKUP(E4621,ReactionTypes!$B$2:$D4636,2,FALSE)</f>
        <v>negative</v>
      </c>
      <c r="H4621" t="s">
        <v>1143</v>
      </c>
      <c r="I4621">
        <v>10</v>
      </c>
      <c r="J4621">
        <f t="shared" si="499"/>
        <v>2087</v>
      </c>
    </row>
    <row r="4622" spans="1:10">
      <c r="A4622">
        <v>4803</v>
      </c>
      <c r="B4622" t="s">
        <v>213</v>
      </c>
      <c r="C4622" t="str">
        <f>VLOOKUP(B4622,Content!$B$2:$D5804,3,FALSE)</f>
        <v>studying</v>
      </c>
      <c r="D4622" t="str">
        <f>VLOOKUP(B4622,Content!$B$2:$D5804,2,FALSE)</f>
        <v>audio</v>
      </c>
      <c r="E4622" t="s">
        <v>1050</v>
      </c>
      <c r="F4622">
        <f>VLOOKUP(E4622,ReactionTypes!$B$2:$D4637,3,FALSE)</f>
        <v>70</v>
      </c>
      <c r="G4622" t="str">
        <f>VLOOKUP(E4622,ReactionTypes!$B$2:$D4637,2,FALSE)</f>
        <v>positive</v>
      </c>
      <c r="H4622" t="s">
        <v>1149</v>
      </c>
      <c r="I4622">
        <v>7</v>
      </c>
      <c r="J4622">
        <f t="shared" si="499"/>
        <v>2116</v>
      </c>
    </row>
    <row r="4623" spans="1:10">
      <c r="A4623">
        <v>4804</v>
      </c>
      <c r="B4623" t="s">
        <v>213</v>
      </c>
      <c r="C4623" t="str">
        <f>VLOOKUP(B4623,Content!$B$2:$D5805,3,FALSE)</f>
        <v>studying</v>
      </c>
      <c r="D4623" t="str">
        <f>VLOOKUP(B4623,Content!$B$2:$D5805,2,FALSE)</f>
        <v>audio</v>
      </c>
      <c r="E4623" t="s">
        <v>1046</v>
      </c>
      <c r="F4623">
        <f>VLOOKUP(E4623,ReactionTypes!$B$2:$D4638,3,FALSE)</f>
        <v>45</v>
      </c>
      <c r="G4623" t="str">
        <f>VLOOKUP(E4623,ReactionTypes!$B$2:$D4638,2,FALSE)</f>
        <v>positive</v>
      </c>
      <c r="H4623" t="s">
        <v>1099</v>
      </c>
      <c r="I4623">
        <v>12</v>
      </c>
      <c r="J4623">
        <f t="shared" si="499"/>
        <v>2099</v>
      </c>
    </row>
    <row r="4624" spans="1:10">
      <c r="A4624">
        <v>4805</v>
      </c>
      <c r="B4624" t="s">
        <v>213</v>
      </c>
      <c r="C4624" t="str">
        <f>VLOOKUP(B4624,Content!$B$2:$D5806,3,FALSE)</f>
        <v>studying</v>
      </c>
      <c r="D4624" t="str">
        <f>VLOOKUP(B4624,Content!$B$2:$D5806,2,FALSE)</f>
        <v>audio</v>
      </c>
      <c r="E4624" t="s">
        <v>1041</v>
      </c>
      <c r="F4624">
        <f>VLOOKUP(E4624,ReactionTypes!$B$2:$D4639,3,FALSE)</f>
        <v>70</v>
      </c>
      <c r="G4624" t="str">
        <f>VLOOKUP(E4624,ReactionTypes!$B$2:$D4639,2,FALSE)</f>
        <v>positive</v>
      </c>
      <c r="H4624" s="4">
        <v>44319</v>
      </c>
      <c r="I4624">
        <f>MONTH(H4624)</f>
        <v>5</v>
      </c>
      <c r="J4624">
        <f t="shared" si="499"/>
        <v>2110</v>
      </c>
    </row>
    <row r="4625" spans="1:10">
      <c r="A4625">
        <v>4806</v>
      </c>
      <c r="B4625" t="s">
        <v>213</v>
      </c>
      <c r="C4625" t="str">
        <f>VLOOKUP(B4625,Content!$B$2:$D5807,3,FALSE)</f>
        <v>studying</v>
      </c>
      <c r="D4625" t="str">
        <f>VLOOKUP(B4625,Content!$B$2:$D5807,2,FALSE)</f>
        <v>audio</v>
      </c>
      <c r="E4625" t="s">
        <v>1049</v>
      </c>
      <c r="F4625">
        <f>VLOOKUP(E4625,ReactionTypes!$B$2:$D4640,3,FALSE)</f>
        <v>60</v>
      </c>
      <c r="G4625" t="str">
        <f>VLOOKUP(E4625,ReactionTypes!$B$2:$D4640,2,FALSE)</f>
        <v>positive</v>
      </c>
      <c r="H4625" t="s">
        <v>1101</v>
      </c>
      <c r="I4625">
        <v>10</v>
      </c>
      <c r="J4625">
        <f t="shared" si="499"/>
        <v>2087</v>
      </c>
    </row>
    <row r="4626" spans="1:10">
      <c r="A4626">
        <v>4807</v>
      </c>
      <c r="B4626" t="s">
        <v>213</v>
      </c>
      <c r="C4626" t="str">
        <f>VLOOKUP(B4626,Content!$B$2:$D5808,3,FALSE)</f>
        <v>studying</v>
      </c>
      <c r="D4626" t="str">
        <f>VLOOKUP(B4626,Content!$B$2:$D5808,2,FALSE)</f>
        <v>audio</v>
      </c>
      <c r="E4626" t="s">
        <v>1037</v>
      </c>
      <c r="F4626">
        <f>VLOOKUP(E4626,ReactionTypes!$B$2:$D4641,3,FALSE)</f>
        <v>10</v>
      </c>
      <c r="G4626" t="str">
        <f>VLOOKUP(E4626,ReactionTypes!$B$2:$D4641,2,FALSE)</f>
        <v>negative</v>
      </c>
      <c r="H4626" t="s">
        <v>1254</v>
      </c>
      <c r="I4626">
        <v>5</v>
      </c>
      <c r="J4626">
        <f t="shared" si="499"/>
        <v>2110</v>
      </c>
    </row>
    <row r="4627" spans="1:10">
      <c r="A4627">
        <v>4808</v>
      </c>
      <c r="B4627" t="s">
        <v>213</v>
      </c>
      <c r="C4627" t="str">
        <f>VLOOKUP(B4627,Content!$B$2:$D5809,3,FALSE)</f>
        <v>studying</v>
      </c>
      <c r="D4627" t="str">
        <f>VLOOKUP(B4627,Content!$B$2:$D5809,2,FALSE)</f>
        <v>audio</v>
      </c>
      <c r="E4627" t="s">
        <v>1042</v>
      </c>
      <c r="F4627">
        <f>VLOOKUP(E4627,ReactionTypes!$B$2:$D4642,3,FALSE)</f>
        <v>5</v>
      </c>
      <c r="G4627" t="str">
        <f>VLOOKUP(E4627,ReactionTypes!$B$2:$D4642,2,FALSE)</f>
        <v>negative</v>
      </c>
      <c r="H4627" t="s">
        <v>1116</v>
      </c>
      <c r="I4627">
        <v>10</v>
      </c>
      <c r="J4627">
        <f t="shared" si="499"/>
        <v>2087</v>
      </c>
    </row>
    <row r="4628" spans="1:10">
      <c r="A4628">
        <v>4809</v>
      </c>
      <c r="B4628" t="s">
        <v>213</v>
      </c>
      <c r="C4628" t="str">
        <f>VLOOKUP(B4628,Content!$B$2:$D5810,3,FALSE)</f>
        <v>studying</v>
      </c>
      <c r="D4628" t="str">
        <f>VLOOKUP(B4628,Content!$B$2:$D5810,2,FALSE)</f>
        <v>audio</v>
      </c>
      <c r="E4628" t="s">
        <v>1043</v>
      </c>
      <c r="F4628">
        <f>VLOOKUP(E4628,ReactionTypes!$B$2:$D4643,3,FALSE)</f>
        <v>65</v>
      </c>
      <c r="G4628" t="str">
        <f>VLOOKUP(E4628,ReactionTypes!$B$2:$D4643,2,FALSE)</f>
        <v>positive</v>
      </c>
      <c r="H4628" t="s">
        <v>1268</v>
      </c>
      <c r="I4628">
        <v>1</v>
      </c>
      <c r="J4628">
        <f t="shared" si="499"/>
        <v>2142</v>
      </c>
    </row>
    <row r="4629" spans="1:10">
      <c r="A4629">
        <v>4810</v>
      </c>
      <c r="B4629" t="s">
        <v>213</v>
      </c>
      <c r="C4629" t="str">
        <f>VLOOKUP(B4629,Content!$B$2:$D5811,3,FALSE)</f>
        <v>studying</v>
      </c>
      <c r="D4629" t="str">
        <f>VLOOKUP(B4629,Content!$B$2:$D5811,2,FALSE)</f>
        <v>audio</v>
      </c>
      <c r="E4629" t="s">
        <v>1048</v>
      </c>
      <c r="F4629">
        <f>VLOOKUP(E4629,ReactionTypes!$B$2:$D4644,3,FALSE)</f>
        <v>50</v>
      </c>
      <c r="G4629" t="str">
        <f>VLOOKUP(E4629,ReactionTypes!$B$2:$D4644,2,FALSE)</f>
        <v>positive</v>
      </c>
      <c r="H4629" s="4">
        <v>43900</v>
      </c>
      <c r="I4629">
        <f>MONTH(H4629)</f>
        <v>3</v>
      </c>
      <c r="J4629">
        <f t="shared" si="499"/>
        <v>1982</v>
      </c>
    </row>
    <row r="4630" spans="1:10">
      <c r="A4630">
        <v>4811</v>
      </c>
      <c r="B4630" t="s">
        <v>213</v>
      </c>
      <c r="C4630" t="str">
        <f>VLOOKUP(B4630,Content!$B$2:$D5812,3,FALSE)</f>
        <v>studying</v>
      </c>
      <c r="D4630" t="str">
        <f>VLOOKUP(B4630,Content!$B$2:$D5812,2,FALSE)</f>
        <v>audio</v>
      </c>
      <c r="E4630" t="s">
        <v>1048</v>
      </c>
      <c r="F4630">
        <f>VLOOKUP(E4630,ReactionTypes!$B$2:$D4645,3,FALSE)</f>
        <v>50</v>
      </c>
      <c r="G4630" t="str">
        <f>VLOOKUP(E4630,ReactionTypes!$B$2:$D4645,2,FALSE)</f>
        <v>positive</v>
      </c>
      <c r="H4630" t="s">
        <v>1269</v>
      </c>
      <c r="I4630">
        <v>3</v>
      </c>
      <c r="J4630">
        <f t="shared" si="499"/>
        <v>1982</v>
      </c>
    </row>
    <row r="4631" spans="1:10">
      <c r="A4631">
        <v>4812</v>
      </c>
      <c r="B4631" t="s">
        <v>213</v>
      </c>
      <c r="C4631" t="str">
        <f>VLOOKUP(B4631,Content!$B$2:$D5813,3,FALSE)</f>
        <v>studying</v>
      </c>
      <c r="D4631" t="str">
        <f>VLOOKUP(B4631,Content!$B$2:$D5813,2,FALSE)</f>
        <v>audio</v>
      </c>
      <c r="E4631" t="s">
        <v>1041</v>
      </c>
      <c r="F4631">
        <f>VLOOKUP(E4631,ReactionTypes!$B$2:$D4646,3,FALSE)</f>
        <v>70</v>
      </c>
      <c r="G4631" t="str">
        <f>VLOOKUP(E4631,ReactionTypes!$B$2:$D4646,2,FALSE)</f>
        <v>positive</v>
      </c>
      <c r="H4631" t="s">
        <v>1247</v>
      </c>
      <c r="I4631">
        <v>5</v>
      </c>
      <c r="J4631">
        <f t="shared" si="499"/>
        <v>2110</v>
      </c>
    </row>
    <row r="4632" spans="1:10">
      <c r="A4632">
        <v>4813</v>
      </c>
      <c r="B4632" t="s">
        <v>213</v>
      </c>
      <c r="C4632" t="str">
        <f>VLOOKUP(B4632,Content!$B$2:$D5814,3,FALSE)</f>
        <v>studying</v>
      </c>
      <c r="D4632" t="str">
        <f>VLOOKUP(B4632,Content!$B$2:$D5814,2,FALSE)</f>
        <v>audio</v>
      </c>
      <c r="E4632" t="s">
        <v>1041</v>
      </c>
      <c r="F4632">
        <f>VLOOKUP(E4632,ReactionTypes!$B$2:$D4647,3,FALSE)</f>
        <v>70</v>
      </c>
      <c r="G4632" t="str">
        <f>VLOOKUP(E4632,ReactionTypes!$B$2:$D4647,2,FALSE)</f>
        <v>positive</v>
      </c>
      <c r="H4632" s="4">
        <v>44410</v>
      </c>
      <c r="I4632">
        <f>MONTH(H4632)</f>
        <v>8</v>
      </c>
      <c r="J4632">
        <f t="shared" si="499"/>
        <v>2055</v>
      </c>
    </row>
    <row r="4633" spans="1:10">
      <c r="A4633">
        <v>4814</v>
      </c>
      <c r="B4633" t="s">
        <v>213</v>
      </c>
      <c r="C4633" t="str">
        <f>VLOOKUP(B4633,Content!$B$2:$D5815,3,FALSE)</f>
        <v>studying</v>
      </c>
      <c r="D4633" t="str">
        <f>VLOOKUP(B4633,Content!$B$2:$D5815,2,FALSE)</f>
        <v>audio</v>
      </c>
      <c r="E4633" t="s">
        <v>1038</v>
      </c>
      <c r="F4633">
        <f>VLOOKUP(E4633,ReactionTypes!$B$2:$D4648,3,FALSE)</f>
        <v>15</v>
      </c>
      <c r="G4633" t="str">
        <f>VLOOKUP(E4633,ReactionTypes!$B$2:$D4648,2,FALSE)</f>
        <v>negative</v>
      </c>
      <c r="H4633" t="s">
        <v>1088</v>
      </c>
      <c r="I4633">
        <v>11</v>
      </c>
      <c r="J4633">
        <f t="shared" si="499"/>
        <v>2055</v>
      </c>
    </row>
    <row r="4634" spans="1:10">
      <c r="A4634">
        <v>4815</v>
      </c>
      <c r="B4634" t="s">
        <v>213</v>
      </c>
      <c r="C4634" t="str">
        <f>VLOOKUP(B4634,Content!$B$2:$D5816,3,FALSE)</f>
        <v>studying</v>
      </c>
      <c r="D4634" t="str">
        <f>VLOOKUP(B4634,Content!$B$2:$D5816,2,FALSE)</f>
        <v>audio</v>
      </c>
      <c r="E4634" t="s">
        <v>1043</v>
      </c>
      <c r="F4634">
        <f>VLOOKUP(E4634,ReactionTypes!$B$2:$D4649,3,FALSE)</f>
        <v>65</v>
      </c>
      <c r="G4634" t="str">
        <f>VLOOKUP(E4634,ReactionTypes!$B$2:$D4649,2,FALSE)</f>
        <v>positive</v>
      </c>
      <c r="H4634" t="s">
        <v>1112</v>
      </c>
      <c r="I4634">
        <v>7</v>
      </c>
      <c r="J4634">
        <f t="shared" si="499"/>
        <v>2116</v>
      </c>
    </row>
    <row r="4635" spans="1:10">
      <c r="A4635">
        <v>4816</v>
      </c>
      <c r="B4635" t="s">
        <v>213</v>
      </c>
      <c r="C4635" t="str">
        <f>VLOOKUP(B4635,Content!$B$2:$D5817,3,FALSE)</f>
        <v>studying</v>
      </c>
      <c r="D4635" t="str">
        <f>VLOOKUP(B4635,Content!$B$2:$D5817,2,FALSE)</f>
        <v>audio</v>
      </c>
      <c r="E4635" t="s">
        <v>1051</v>
      </c>
      <c r="F4635">
        <f>VLOOKUP(E4635,ReactionTypes!$B$2:$D4650,3,FALSE)</f>
        <v>72</v>
      </c>
      <c r="G4635" t="str">
        <f>VLOOKUP(E4635,ReactionTypes!$B$2:$D4650,2,FALSE)</f>
        <v>positive</v>
      </c>
      <c r="H4635" t="s">
        <v>1147</v>
      </c>
      <c r="I4635">
        <v>12</v>
      </c>
      <c r="J4635">
        <f t="shared" si="499"/>
        <v>2099</v>
      </c>
    </row>
    <row r="4636" spans="1:10">
      <c r="A4636">
        <v>4817</v>
      </c>
      <c r="B4636" t="s">
        <v>213</v>
      </c>
      <c r="C4636" t="str">
        <f>VLOOKUP(B4636,Content!$B$2:$D5818,3,FALSE)</f>
        <v>studying</v>
      </c>
      <c r="D4636" t="str">
        <f>VLOOKUP(B4636,Content!$B$2:$D5818,2,FALSE)</f>
        <v>audio</v>
      </c>
      <c r="E4636" t="s">
        <v>1042</v>
      </c>
      <c r="F4636">
        <f>VLOOKUP(E4636,ReactionTypes!$B$2:$D4651,3,FALSE)</f>
        <v>5</v>
      </c>
      <c r="G4636" t="str">
        <f>VLOOKUP(E4636,ReactionTypes!$B$2:$D4651,2,FALSE)</f>
        <v>negative</v>
      </c>
      <c r="H4636" t="s">
        <v>1282</v>
      </c>
      <c r="I4636">
        <v>6</v>
      </c>
      <c r="J4636">
        <f t="shared" si="499"/>
        <v>2068</v>
      </c>
    </row>
    <row r="4637" spans="1:10">
      <c r="A4637">
        <v>4818</v>
      </c>
      <c r="B4637" t="s">
        <v>213</v>
      </c>
      <c r="C4637" t="str">
        <f>VLOOKUP(B4637,Content!$B$2:$D5819,3,FALSE)</f>
        <v>studying</v>
      </c>
      <c r="D4637" t="str">
        <f>VLOOKUP(B4637,Content!$B$2:$D5819,2,FALSE)</f>
        <v>audio</v>
      </c>
      <c r="E4637" t="s">
        <v>1048</v>
      </c>
      <c r="F4637">
        <f>VLOOKUP(E4637,ReactionTypes!$B$2:$D4652,3,FALSE)</f>
        <v>50</v>
      </c>
      <c r="G4637" t="str">
        <f>VLOOKUP(E4637,ReactionTypes!$B$2:$D4652,2,FALSE)</f>
        <v>positive</v>
      </c>
      <c r="H4637" t="s">
        <v>1224</v>
      </c>
      <c r="I4637">
        <v>3</v>
      </c>
      <c r="J4637">
        <f t="shared" si="499"/>
        <v>1982</v>
      </c>
    </row>
    <row r="4638" spans="1:10">
      <c r="A4638">
        <v>4819</v>
      </c>
      <c r="B4638" t="s">
        <v>213</v>
      </c>
      <c r="C4638" t="str">
        <f>VLOOKUP(B4638,Content!$B$2:$D5820,3,FALSE)</f>
        <v>studying</v>
      </c>
      <c r="D4638" t="str">
        <f>VLOOKUP(B4638,Content!$B$2:$D5820,2,FALSE)</f>
        <v>audio</v>
      </c>
      <c r="E4638" t="s">
        <v>1036</v>
      </c>
      <c r="F4638">
        <f>VLOOKUP(E4638,ReactionTypes!$B$2:$D4653,3,FALSE)</f>
        <v>0</v>
      </c>
      <c r="G4638" t="str">
        <f>VLOOKUP(E4638,ReactionTypes!$B$2:$D4653,2,FALSE)</f>
        <v>negative</v>
      </c>
      <c r="H4638" t="s">
        <v>1248</v>
      </c>
      <c r="I4638">
        <v>4</v>
      </c>
      <c r="J4638">
        <f t="shared" si="499"/>
        <v>1978</v>
      </c>
    </row>
    <row r="4639" spans="1:10">
      <c r="A4639">
        <v>4820</v>
      </c>
      <c r="B4639" t="s">
        <v>213</v>
      </c>
      <c r="C4639" t="str">
        <f>VLOOKUP(B4639,Content!$B$2:$D5821,3,FALSE)</f>
        <v>studying</v>
      </c>
      <c r="D4639" t="str">
        <f>VLOOKUP(B4639,Content!$B$2:$D5821,2,FALSE)</f>
        <v>audio</v>
      </c>
      <c r="E4639" t="s">
        <v>1048</v>
      </c>
      <c r="F4639">
        <f>VLOOKUP(E4639,ReactionTypes!$B$2:$D4654,3,FALSE)</f>
        <v>50</v>
      </c>
      <c r="G4639" t="str">
        <f>VLOOKUP(E4639,ReactionTypes!$B$2:$D4654,2,FALSE)</f>
        <v>positive</v>
      </c>
      <c r="H4639" t="s">
        <v>1265</v>
      </c>
      <c r="I4639">
        <v>1</v>
      </c>
      <c r="J4639">
        <f t="shared" si="499"/>
        <v>2142</v>
      </c>
    </row>
    <row r="4640" spans="1:10">
      <c r="A4640">
        <v>4821</v>
      </c>
      <c r="B4640" t="s">
        <v>213</v>
      </c>
      <c r="C4640" t="str">
        <f>VLOOKUP(B4640,Content!$B$2:$D5822,3,FALSE)</f>
        <v>studying</v>
      </c>
      <c r="D4640" t="str">
        <f>VLOOKUP(B4640,Content!$B$2:$D5822,2,FALSE)</f>
        <v>audio</v>
      </c>
      <c r="E4640" t="s">
        <v>1041</v>
      </c>
      <c r="F4640">
        <f>VLOOKUP(E4640,ReactionTypes!$B$2:$D4655,3,FALSE)</f>
        <v>70</v>
      </c>
      <c r="G4640" t="str">
        <f>VLOOKUP(E4640,ReactionTypes!$B$2:$D4655,2,FALSE)</f>
        <v>positive</v>
      </c>
      <c r="H4640" t="s">
        <v>1274</v>
      </c>
      <c r="I4640">
        <v>4</v>
      </c>
      <c r="J4640">
        <f t="shared" si="499"/>
        <v>1978</v>
      </c>
    </row>
    <row r="4641" spans="1:10">
      <c r="A4641">
        <v>4822</v>
      </c>
      <c r="B4641" t="s">
        <v>213</v>
      </c>
      <c r="C4641" t="str">
        <f>VLOOKUP(B4641,Content!$B$2:$D5823,3,FALSE)</f>
        <v>studying</v>
      </c>
      <c r="D4641" t="str">
        <f>VLOOKUP(B4641,Content!$B$2:$D5823,2,FALSE)</f>
        <v>audio</v>
      </c>
      <c r="E4641" t="s">
        <v>1042</v>
      </c>
      <c r="F4641">
        <f>VLOOKUP(E4641,ReactionTypes!$B$2:$D4656,3,FALSE)</f>
        <v>5</v>
      </c>
      <c r="G4641" t="str">
        <f>VLOOKUP(E4641,ReactionTypes!$B$2:$D4656,2,FALSE)</f>
        <v>negative</v>
      </c>
      <c r="H4641" t="s">
        <v>1274</v>
      </c>
      <c r="I4641">
        <v>4</v>
      </c>
      <c r="J4641">
        <f t="shared" si="499"/>
        <v>1978</v>
      </c>
    </row>
    <row r="4642" spans="1:10">
      <c r="A4642">
        <v>4823</v>
      </c>
      <c r="B4642" t="s">
        <v>213</v>
      </c>
      <c r="C4642" t="str">
        <f>VLOOKUP(B4642,Content!$B$2:$D5824,3,FALSE)</f>
        <v>studying</v>
      </c>
      <c r="D4642" t="str">
        <f>VLOOKUP(B4642,Content!$B$2:$D5824,2,FALSE)</f>
        <v>audio</v>
      </c>
      <c r="E4642" t="s">
        <v>1048</v>
      </c>
      <c r="F4642">
        <f>VLOOKUP(E4642,ReactionTypes!$B$2:$D4657,3,FALSE)</f>
        <v>50</v>
      </c>
      <c r="G4642" t="str">
        <f>VLOOKUP(E4642,ReactionTypes!$B$2:$D4657,2,FALSE)</f>
        <v>positive</v>
      </c>
      <c r="H4642" t="s">
        <v>1220</v>
      </c>
      <c r="I4642">
        <v>1</v>
      </c>
      <c r="J4642">
        <f t="shared" si="499"/>
        <v>2142</v>
      </c>
    </row>
    <row r="4643" spans="1:10">
      <c r="A4643">
        <v>4824</v>
      </c>
      <c r="B4643" t="s">
        <v>213</v>
      </c>
      <c r="C4643" t="str">
        <f>VLOOKUP(B4643,Content!$B$2:$D5825,3,FALSE)</f>
        <v>studying</v>
      </c>
      <c r="D4643" t="str">
        <f>VLOOKUP(B4643,Content!$B$2:$D5825,2,FALSE)</f>
        <v>audio</v>
      </c>
      <c r="E4643" t="s">
        <v>1044</v>
      </c>
      <c r="F4643">
        <f>VLOOKUP(E4643,ReactionTypes!$B$2:$D4658,3,FALSE)</f>
        <v>20</v>
      </c>
      <c r="G4643" t="str">
        <f>VLOOKUP(E4643,ReactionTypes!$B$2:$D4658,2,FALSE)</f>
        <v>neutral</v>
      </c>
      <c r="H4643" s="4">
        <v>43958</v>
      </c>
      <c r="I4643">
        <f>MONTH(H4643)</f>
        <v>5</v>
      </c>
      <c r="J4643">
        <f t="shared" si="499"/>
        <v>2110</v>
      </c>
    </row>
    <row r="4644" spans="1:10">
      <c r="A4644">
        <v>4825</v>
      </c>
      <c r="B4644" t="s">
        <v>213</v>
      </c>
      <c r="C4644" t="str">
        <f>VLOOKUP(B4644,Content!$B$2:$D5826,3,FALSE)</f>
        <v>studying</v>
      </c>
      <c r="D4644" t="str">
        <f>VLOOKUP(B4644,Content!$B$2:$D5826,2,FALSE)</f>
        <v>audio</v>
      </c>
      <c r="E4644" t="s">
        <v>1050</v>
      </c>
      <c r="F4644">
        <f>VLOOKUP(E4644,ReactionTypes!$B$2:$D4659,3,FALSE)</f>
        <v>70</v>
      </c>
      <c r="G4644" t="str">
        <f>VLOOKUP(E4644,ReactionTypes!$B$2:$D4659,2,FALSE)</f>
        <v>positive</v>
      </c>
      <c r="H4644" t="s">
        <v>1165</v>
      </c>
      <c r="I4644">
        <v>11</v>
      </c>
      <c r="J4644">
        <f t="shared" si="499"/>
        <v>2055</v>
      </c>
    </row>
    <row r="4645" spans="1:10">
      <c r="A4645">
        <v>4826</v>
      </c>
      <c r="B4645" t="s">
        <v>213</v>
      </c>
      <c r="C4645" t="str">
        <f>VLOOKUP(B4645,Content!$B$2:$D5827,3,FALSE)</f>
        <v>studying</v>
      </c>
      <c r="D4645" t="str">
        <f>VLOOKUP(B4645,Content!$B$2:$D5827,2,FALSE)</f>
        <v>audio</v>
      </c>
      <c r="E4645" t="s">
        <v>1047</v>
      </c>
      <c r="F4645">
        <f>VLOOKUP(E4645,ReactionTypes!$B$2:$D4660,3,FALSE)</f>
        <v>12</v>
      </c>
      <c r="G4645" t="str">
        <f>VLOOKUP(E4645,ReactionTypes!$B$2:$D4660,2,FALSE)</f>
        <v>negative</v>
      </c>
      <c r="H4645" t="s">
        <v>1176</v>
      </c>
      <c r="I4645">
        <v>11</v>
      </c>
      <c r="J4645">
        <f t="shared" si="499"/>
        <v>2055</v>
      </c>
    </row>
    <row r="4646" spans="1:10">
      <c r="A4646">
        <v>4827</v>
      </c>
      <c r="B4646" t="s">
        <v>213</v>
      </c>
      <c r="C4646" t="str">
        <f>VLOOKUP(B4646,Content!$B$2:$D5828,3,FALSE)</f>
        <v>studying</v>
      </c>
      <c r="D4646" t="str">
        <f>VLOOKUP(B4646,Content!$B$2:$D5828,2,FALSE)</f>
        <v>audio</v>
      </c>
      <c r="E4646" t="s">
        <v>1048</v>
      </c>
      <c r="F4646">
        <f>VLOOKUP(E4646,ReactionTypes!$B$2:$D4661,3,FALSE)</f>
        <v>50</v>
      </c>
      <c r="G4646" t="str">
        <f>VLOOKUP(E4646,ReactionTypes!$B$2:$D4661,2,FALSE)</f>
        <v>positive</v>
      </c>
      <c r="H4646" t="s">
        <v>1223</v>
      </c>
      <c r="I4646">
        <v>4</v>
      </c>
      <c r="J4646">
        <f t="shared" si="499"/>
        <v>1978</v>
      </c>
    </row>
    <row r="4647" spans="1:10">
      <c r="A4647">
        <v>4828</v>
      </c>
      <c r="B4647" t="s">
        <v>213</v>
      </c>
      <c r="C4647" t="str">
        <f>VLOOKUP(B4647,Content!$B$2:$D5829,3,FALSE)</f>
        <v>studying</v>
      </c>
      <c r="D4647" t="str">
        <f>VLOOKUP(B4647,Content!$B$2:$D5829,2,FALSE)</f>
        <v>audio</v>
      </c>
      <c r="E4647" t="s">
        <v>1038</v>
      </c>
      <c r="F4647">
        <f>VLOOKUP(E4647,ReactionTypes!$B$2:$D4662,3,FALSE)</f>
        <v>15</v>
      </c>
      <c r="G4647" t="str">
        <f>VLOOKUP(E4647,ReactionTypes!$B$2:$D4662,2,FALSE)</f>
        <v>negative</v>
      </c>
      <c r="H4647" s="4">
        <v>44200</v>
      </c>
      <c r="I4647">
        <f t="shared" ref="I4647:I4648" si="500">MONTH(H4647)</f>
        <v>1</v>
      </c>
      <c r="J4647">
        <f t="shared" si="499"/>
        <v>2142</v>
      </c>
    </row>
    <row r="4648" spans="1:10">
      <c r="A4648">
        <v>4829</v>
      </c>
      <c r="B4648" t="s">
        <v>213</v>
      </c>
      <c r="C4648" t="str">
        <f>VLOOKUP(B4648,Content!$B$2:$D5830,3,FALSE)</f>
        <v>studying</v>
      </c>
      <c r="D4648" t="str">
        <f>VLOOKUP(B4648,Content!$B$2:$D5830,2,FALSE)</f>
        <v>audio</v>
      </c>
      <c r="E4648" t="s">
        <v>1037</v>
      </c>
      <c r="F4648">
        <f>VLOOKUP(E4648,ReactionTypes!$B$2:$D4663,3,FALSE)</f>
        <v>10</v>
      </c>
      <c r="G4648" t="str">
        <f>VLOOKUP(E4648,ReactionTypes!$B$2:$D4663,2,FALSE)</f>
        <v>negative</v>
      </c>
      <c r="H4648" s="4">
        <v>43993</v>
      </c>
      <c r="I4648">
        <f t="shared" si="500"/>
        <v>6</v>
      </c>
      <c r="J4648">
        <f t="shared" si="499"/>
        <v>2068</v>
      </c>
    </row>
    <row r="4649" spans="1:10">
      <c r="A4649">
        <v>4830</v>
      </c>
      <c r="B4649" t="s">
        <v>213</v>
      </c>
      <c r="C4649" t="str">
        <f>VLOOKUP(B4649,Content!$B$2:$D5831,3,FALSE)</f>
        <v>studying</v>
      </c>
      <c r="D4649" t="str">
        <f>VLOOKUP(B4649,Content!$B$2:$D5831,2,FALSE)</f>
        <v>audio</v>
      </c>
      <c r="E4649" t="s">
        <v>1044</v>
      </c>
      <c r="F4649">
        <f>VLOOKUP(E4649,ReactionTypes!$B$2:$D4664,3,FALSE)</f>
        <v>20</v>
      </c>
      <c r="G4649" t="str">
        <f>VLOOKUP(E4649,ReactionTypes!$B$2:$D4664,2,FALSE)</f>
        <v>neutral</v>
      </c>
      <c r="H4649" t="s">
        <v>1284</v>
      </c>
      <c r="I4649">
        <v>10</v>
      </c>
      <c r="J4649">
        <f t="shared" si="499"/>
        <v>2087</v>
      </c>
    </row>
    <row r="4650" spans="1:10">
      <c r="A4650">
        <v>4831</v>
      </c>
      <c r="B4650" t="s">
        <v>213</v>
      </c>
      <c r="C4650" t="str">
        <f>VLOOKUP(B4650,Content!$B$2:$D5832,3,FALSE)</f>
        <v>studying</v>
      </c>
      <c r="D4650" t="str">
        <f>VLOOKUP(B4650,Content!$B$2:$D5832,2,FALSE)</f>
        <v>audio</v>
      </c>
      <c r="E4650" t="s">
        <v>1045</v>
      </c>
      <c r="F4650">
        <f>VLOOKUP(E4650,ReactionTypes!$B$2:$D4665,3,FALSE)</f>
        <v>75</v>
      </c>
      <c r="G4650" t="str">
        <f>VLOOKUP(E4650,ReactionTypes!$B$2:$D4665,2,FALSE)</f>
        <v>positive</v>
      </c>
      <c r="H4650" t="s">
        <v>1108</v>
      </c>
      <c r="I4650">
        <v>6</v>
      </c>
      <c r="J4650">
        <f t="shared" si="499"/>
        <v>2068</v>
      </c>
    </row>
    <row r="4651" spans="1:10">
      <c r="A4651">
        <v>4832</v>
      </c>
      <c r="B4651" t="s">
        <v>213</v>
      </c>
      <c r="C4651" t="str">
        <f>VLOOKUP(B4651,Content!$B$2:$D5833,3,FALSE)</f>
        <v>studying</v>
      </c>
      <c r="D4651" t="str">
        <f>VLOOKUP(B4651,Content!$B$2:$D5833,2,FALSE)</f>
        <v>audio</v>
      </c>
      <c r="E4651" t="s">
        <v>1051</v>
      </c>
      <c r="F4651">
        <f>VLOOKUP(E4651,ReactionTypes!$B$2:$D4666,3,FALSE)</f>
        <v>72</v>
      </c>
      <c r="G4651" t="str">
        <f>VLOOKUP(E4651,ReactionTypes!$B$2:$D4666,2,FALSE)</f>
        <v>positive</v>
      </c>
      <c r="H4651" s="4">
        <v>44111</v>
      </c>
      <c r="I4651">
        <f>MONTH(H4651)</f>
        <v>10</v>
      </c>
      <c r="J4651">
        <f t="shared" si="499"/>
        <v>2087</v>
      </c>
    </row>
    <row r="4652" spans="1:10">
      <c r="A4652">
        <v>4833</v>
      </c>
      <c r="B4652" t="s">
        <v>213</v>
      </c>
      <c r="C4652" t="str">
        <f>VLOOKUP(B4652,Content!$B$2:$D5834,3,FALSE)</f>
        <v>studying</v>
      </c>
      <c r="D4652" t="str">
        <f>VLOOKUP(B4652,Content!$B$2:$D5834,2,FALSE)</f>
        <v>audio</v>
      </c>
      <c r="E4652" t="s">
        <v>1047</v>
      </c>
      <c r="F4652">
        <f>VLOOKUP(E4652,ReactionTypes!$B$2:$D4667,3,FALSE)</f>
        <v>12</v>
      </c>
      <c r="G4652" t="str">
        <f>VLOOKUP(E4652,ReactionTypes!$B$2:$D4667,2,FALSE)</f>
        <v>negative</v>
      </c>
      <c r="H4652" t="s">
        <v>1183</v>
      </c>
      <c r="I4652">
        <v>7</v>
      </c>
      <c r="J4652">
        <f t="shared" si="499"/>
        <v>2116</v>
      </c>
    </row>
    <row r="4653" spans="1:10">
      <c r="A4653">
        <v>4834</v>
      </c>
      <c r="B4653" t="s">
        <v>213</v>
      </c>
      <c r="C4653" t="str">
        <f>VLOOKUP(B4653,Content!$B$2:$D5835,3,FALSE)</f>
        <v>studying</v>
      </c>
      <c r="D4653" t="str">
        <f>VLOOKUP(B4653,Content!$B$2:$D5835,2,FALSE)</f>
        <v>audio</v>
      </c>
      <c r="E4653" t="s">
        <v>1048</v>
      </c>
      <c r="F4653">
        <f>VLOOKUP(E4653,ReactionTypes!$B$2:$D4668,3,FALSE)</f>
        <v>50</v>
      </c>
      <c r="G4653" t="str">
        <f>VLOOKUP(E4653,ReactionTypes!$B$2:$D4668,2,FALSE)</f>
        <v>positive</v>
      </c>
      <c r="H4653" s="4">
        <v>44318</v>
      </c>
      <c r="I4653">
        <f t="shared" ref="I4653:I4654" si="501">MONTH(H4653)</f>
        <v>5</v>
      </c>
      <c r="J4653">
        <f t="shared" si="499"/>
        <v>2110</v>
      </c>
    </row>
    <row r="4654" spans="1:10">
      <c r="A4654">
        <v>4835</v>
      </c>
      <c r="B4654" t="s">
        <v>213</v>
      </c>
      <c r="C4654" t="str">
        <f>VLOOKUP(B4654,Content!$B$2:$D5836,3,FALSE)</f>
        <v>studying</v>
      </c>
      <c r="D4654" t="str">
        <f>VLOOKUP(B4654,Content!$B$2:$D5836,2,FALSE)</f>
        <v>audio</v>
      </c>
      <c r="E4654" t="s">
        <v>1042</v>
      </c>
      <c r="F4654">
        <f>VLOOKUP(E4654,ReactionTypes!$B$2:$D4669,3,FALSE)</f>
        <v>5</v>
      </c>
      <c r="G4654" t="str">
        <f>VLOOKUP(E4654,ReactionTypes!$B$2:$D4669,2,FALSE)</f>
        <v>negative</v>
      </c>
      <c r="H4654" s="4">
        <v>44197</v>
      </c>
      <c r="I4654">
        <f t="shared" si="501"/>
        <v>1</v>
      </c>
      <c r="J4654">
        <f t="shared" si="499"/>
        <v>2142</v>
      </c>
    </row>
    <row r="4655" spans="1:10">
      <c r="A4655">
        <v>4836</v>
      </c>
      <c r="B4655" t="s">
        <v>213</v>
      </c>
      <c r="C4655" t="str">
        <f>VLOOKUP(B4655,Content!$B$2:$D5837,3,FALSE)</f>
        <v>studying</v>
      </c>
      <c r="D4655" t="str">
        <f>VLOOKUP(B4655,Content!$B$2:$D5837,2,FALSE)</f>
        <v>audio</v>
      </c>
      <c r="E4655" t="s">
        <v>1038</v>
      </c>
      <c r="F4655">
        <f>VLOOKUP(E4655,ReactionTypes!$B$2:$D4670,3,FALSE)</f>
        <v>15</v>
      </c>
      <c r="G4655" t="str">
        <f>VLOOKUP(E4655,ReactionTypes!$B$2:$D4670,2,FALSE)</f>
        <v>negative</v>
      </c>
      <c r="H4655" t="s">
        <v>1204</v>
      </c>
      <c r="I4655">
        <v>2</v>
      </c>
      <c r="J4655">
        <f t="shared" si="499"/>
        <v>1890</v>
      </c>
    </row>
    <row r="4656" spans="1:10">
      <c r="A4656">
        <v>4838</v>
      </c>
      <c r="B4656" t="s">
        <v>214</v>
      </c>
      <c r="C4656" t="str">
        <f>VLOOKUP(B4656,Content!$B$2:$D5839,3,FALSE)</f>
        <v>healthy eating</v>
      </c>
      <c r="D4656" t="str">
        <f>VLOOKUP(B4656,Content!$B$2:$D5839,2,FALSE)</f>
        <v>audio</v>
      </c>
      <c r="E4656" t="s">
        <v>1051</v>
      </c>
      <c r="F4656">
        <f>VLOOKUP(E4656,ReactionTypes!$B$2:$D4671,3,FALSE)</f>
        <v>72</v>
      </c>
      <c r="G4656" t="str">
        <f>VLOOKUP(E4656,ReactionTypes!$B$2:$D4671,2,FALSE)</f>
        <v>positive</v>
      </c>
      <c r="H4656" t="s">
        <v>1163</v>
      </c>
      <c r="I4656">
        <v>12</v>
      </c>
      <c r="J4656">
        <f t="shared" si="499"/>
        <v>2099</v>
      </c>
    </row>
    <row r="4657" spans="1:10">
      <c r="A4657">
        <v>4839</v>
      </c>
      <c r="B4657" t="s">
        <v>214</v>
      </c>
      <c r="C4657" t="str">
        <f>VLOOKUP(B4657,Content!$B$2:$D5840,3,FALSE)</f>
        <v>healthy eating</v>
      </c>
      <c r="D4657" t="str">
        <f>VLOOKUP(B4657,Content!$B$2:$D5840,2,FALSE)</f>
        <v>audio</v>
      </c>
      <c r="E4657" t="s">
        <v>1050</v>
      </c>
      <c r="F4657">
        <f>VLOOKUP(E4657,ReactionTypes!$B$2:$D4672,3,FALSE)</f>
        <v>70</v>
      </c>
      <c r="G4657" t="str">
        <f>VLOOKUP(E4657,ReactionTypes!$B$2:$D4672,2,FALSE)</f>
        <v>positive</v>
      </c>
      <c r="H4657" s="4">
        <v>44085</v>
      </c>
      <c r="I4657">
        <f t="shared" ref="I4657:I4658" si="502">MONTH(H4657)</f>
        <v>9</v>
      </c>
      <c r="J4657">
        <f t="shared" si="499"/>
        <v>1991</v>
      </c>
    </row>
    <row r="4658" spans="1:10">
      <c r="A4658">
        <v>4840</v>
      </c>
      <c r="B4658" t="s">
        <v>214</v>
      </c>
      <c r="C4658" t="str">
        <f>VLOOKUP(B4658,Content!$B$2:$D5841,3,FALSE)</f>
        <v>healthy eating</v>
      </c>
      <c r="D4658" t="str">
        <f>VLOOKUP(B4658,Content!$B$2:$D5841,2,FALSE)</f>
        <v>audio</v>
      </c>
      <c r="E4658" t="s">
        <v>1041</v>
      </c>
      <c r="F4658">
        <f>VLOOKUP(E4658,ReactionTypes!$B$2:$D4673,3,FALSE)</f>
        <v>70</v>
      </c>
      <c r="G4658" t="str">
        <f>VLOOKUP(E4658,ReactionTypes!$B$2:$D4673,2,FALSE)</f>
        <v>positive</v>
      </c>
      <c r="H4658" s="4">
        <v>44053</v>
      </c>
      <c r="I4658">
        <f t="shared" si="502"/>
        <v>8</v>
      </c>
      <c r="J4658">
        <f t="shared" si="499"/>
        <v>2055</v>
      </c>
    </row>
    <row r="4659" spans="1:10">
      <c r="A4659">
        <v>4841</v>
      </c>
      <c r="B4659" t="s">
        <v>214</v>
      </c>
      <c r="C4659" t="str">
        <f>VLOOKUP(B4659,Content!$B$2:$D5842,3,FALSE)</f>
        <v>healthy eating</v>
      </c>
      <c r="D4659" t="str">
        <f>VLOOKUP(B4659,Content!$B$2:$D5842,2,FALSE)</f>
        <v>audio</v>
      </c>
      <c r="E4659" t="s">
        <v>1044</v>
      </c>
      <c r="F4659">
        <f>VLOOKUP(E4659,ReactionTypes!$B$2:$D4674,3,FALSE)</f>
        <v>20</v>
      </c>
      <c r="G4659" t="str">
        <f>VLOOKUP(E4659,ReactionTypes!$B$2:$D4674,2,FALSE)</f>
        <v>neutral</v>
      </c>
      <c r="H4659" t="s">
        <v>1257</v>
      </c>
      <c r="I4659">
        <v>3</v>
      </c>
      <c r="J4659">
        <f t="shared" si="499"/>
        <v>1982</v>
      </c>
    </row>
    <row r="4660" spans="1:10">
      <c r="A4660">
        <v>4842</v>
      </c>
      <c r="B4660" t="s">
        <v>214</v>
      </c>
      <c r="C4660" t="str">
        <f>VLOOKUP(B4660,Content!$B$2:$D5843,3,FALSE)</f>
        <v>healthy eating</v>
      </c>
      <c r="D4660" t="str">
        <f>VLOOKUP(B4660,Content!$B$2:$D5843,2,FALSE)</f>
        <v>audio</v>
      </c>
      <c r="E4660" t="s">
        <v>1039</v>
      </c>
      <c r="F4660">
        <f>VLOOKUP(E4660,ReactionTypes!$B$2:$D4675,3,FALSE)</f>
        <v>30</v>
      </c>
      <c r="G4660" t="str">
        <f>VLOOKUP(E4660,ReactionTypes!$B$2:$D4675,2,FALSE)</f>
        <v>positive</v>
      </c>
      <c r="H4660" s="4">
        <v>44411</v>
      </c>
      <c r="I4660">
        <f>MONTH(H4660)</f>
        <v>8</v>
      </c>
      <c r="J4660">
        <f t="shared" si="499"/>
        <v>2055</v>
      </c>
    </row>
    <row r="4661" spans="1:10">
      <c r="A4661">
        <v>4843</v>
      </c>
      <c r="B4661" t="s">
        <v>214</v>
      </c>
      <c r="C4661" t="str">
        <f>VLOOKUP(B4661,Content!$B$2:$D5844,3,FALSE)</f>
        <v>healthy eating</v>
      </c>
      <c r="D4661" t="str">
        <f>VLOOKUP(B4661,Content!$B$2:$D5844,2,FALSE)</f>
        <v>audio</v>
      </c>
      <c r="E4661" t="s">
        <v>1043</v>
      </c>
      <c r="F4661">
        <f>VLOOKUP(E4661,ReactionTypes!$B$2:$D4676,3,FALSE)</f>
        <v>65</v>
      </c>
      <c r="G4661" t="str">
        <f>VLOOKUP(E4661,ReactionTypes!$B$2:$D4676,2,FALSE)</f>
        <v>positive</v>
      </c>
      <c r="H4661" t="s">
        <v>1280</v>
      </c>
      <c r="I4661">
        <v>5</v>
      </c>
      <c r="J4661">
        <f t="shared" si="499"/>
        <v>2110</v>
      </c>
    </row>
    <row r="4662" spans="1:10">
      <c r="A4662">
        <v>4844</v>
      </c>
      <c r="B4662" t="s">
        <v>214</v>
      </c>
      <c r="C4662" t="str">
        <f>VLOOKUP(B4662,Content!$B$2:$D5845,3,FALSE)</f>
        <v>healthy eating</v>
      </c>
      <c r="D4662" t="str">
        <f>VLOOKUP(B4662,Content!$B$2:$D5845,2,FALSE)</f>
        <v>audio</v>
      </c>
      <c r="E4662" t="s">
        <v>1051</v>
      </c>
      <c r="F4662">
        <f>VLOOKUP(E4662,ReactionTypes!$B$2:$D4677,3,FALSE)</f>
        <v>72</v>
      </c>
      <c r="G4662" t="str">
        <f>VLOOKUP(E4662,ReactionTypes!$B$2:$D4677,2,FALSE)</f>
        <v>positive</v>
      </c>
      <c r="H4662" t="s">
        <v>1226</v>
      </c>
      <c r="I4662">
        <v>3</v>
      </c>
      <c r="J4662">
        <f t="shared" si="499"/>
        <v>1982</v>
      </c>
    </row>
    <row r="4663" spans="1:10">
      <c r="A4663">
        <v>4845</v>
      </c>
      <c r="B4663" t="s">
        <v>214</v>
      </c>
      <c r="C4663" t="str">
        <f>VLOOKUP(B4663,Content!$B$2:$D5846,3,FALSE)</f>
        <v>healthy eating</v>
      </c>
      <c r="D4663" t="str">
        <f>VLOOKUP(B4663,Content!$B$2:$D5846,2,FALSE)</f>
        <v>audio</v>
      </c>
      <c r="E4663" t="s">
        <v>1049</v>
      </c>
      <c r="F4663">
        <f>VLOOKUP(E4663,ReactionTypes!$B$2:$D4678,3,FALSE)</f>
        <v>60</v>
      </c>
      <c r="G4663" t="str">
        <f>VLOOKUP(E4663,ReactionTypes!$B$2:$D4678,2,FALSE)</f>
        <v>positive</v>
      </c>
      <c r="H4663" t="s">
        <v>1227</v>
      </c>
      <c r="I4663">
        <v>3</v>
      </c>
      <c r="J4663">
        <f t="shared" si="499"/>
        <v>1982</v>
      </c>
    </row>
    <row r="4664" spans="1:10">
      <c r="A4664">
        <v>4846</v>
      </c>
      <c r="B4664" t="s">
        <v>214</v>
      </c>
      <c r="C4664" t="str">
        <f>VLOOKUP(B4664,Content!$B$2:$D5847,3,FALSE)</f>
        <v>healthy eating</v>
      </c>
      <c r="D4664" t="str">
        <f>VLOOKUP(B4664,Content!$B$2:$D5847,2,FALSE)</f>
        <v>audio</v>
      </c>
      <c r="E4664" t="s">
        <v>1041</v>
      </c>
      <c r="F4664">
        <f>VLOOKUP(E4664,ReactionTypes!$B$2:$D4679,3,FALSE)</f>
        <v>70</v>
      </c>
      <c r="G4664" t="str">
        <f>VLOOKUP(E4664,ReactionTypes!$B$2:$D4679,2,FALSE)</f>
        <v>positive</v>
      </c>
      <c r="H4664" s="4">
        <v>44232</v>
      </c>
      <c r="I4664">
        <f>MONTH(H4664)</f>
        <v>2</v>
      </c>
      <c r="J4664">
        <f t="shared" si="499"/>
        <v>1890</v>
      </c>
    </row>
    <row r="4665" spans="1:10">
      <c r="A4665">
        <v>4847</v>
      </c>
      <c r="B4665" t="s">
        <v>214</v>
      </c>
      <c r="C4665" t="str">
        <f>VLOOKUP(B4665,Content!$B$2:$D5848,3,FALSE)</f>
        <v>healthy eating</v>
      </c>
      <c r="D4665" t="str">
        <f>VLOOKUP(B4665,Content!$B$2:$D5848,2,FALSE)</f>
        <v>audio</v>
      </c>
      <c r="E4665" t="s">
        <v>1047</v>
      </c>
      <c r="F4665">
        <f>VLOOKUP(E4665,ReactionTypes!$B$2:$D4680,3,FALSE)</f>
        <v>12</v>
      </c>
      <c r="G4665" t="str">
        <f>VLOOKUP(E4665,ReactionTypes!$B$2:$D4680,2,FALSE)</f>
        <v>negative</v>
      </c>
      <c r="H4665" t="s">
        <v>1186</v>
      </c>
      <c r="I4665">
        <v>4</v>
      </c>
      <c r="J4665">
        <f t="shared" si="499"/>
        <v>1978</v>
      </c>
    </row>
    <row r="4666" spans="1:10">
      <c r="A4666">
        <v>4848</v>
      </c>
      <c r="B4666" t="s">
        <v>214</v>
      </c>
      <c r="C4666" t="str">
        <f>VLOOKUP(B4666,Content!$B$2:$D5849,3,FALSE)</f>
        <v>healthy eating</v>
      </c>
      <c r="D4666" t="str">
        <f>VLOOKUP(B4666,Content!$B$2:$D5849,2,FALSE)</f>
        <v>audio</v>
      </c>
      <c r="E4666" t="s">
        <v>1038</v>
      </c>
      <c r="F4666">
        <f>VLOOKUP(E4666,ReactionTypes!$B$2:$D4681,3,FALSE)</f>
        <v>15</v>
      </c>
      <c r="G4666" t="str">
        <f>VLOOKUP(E4666,ReactionTypes!$B$2:$D4681,2,FALSE)</f>
        <v>negative</v>
      </c>
      <c r="H4666" s="4">
        <v>44084</v>
      </c>
      <c r="I4666">
        <f>MONTH(H4666)</f>
        <v>9</v>
      </c>
      <c r="J4666">
        <f t="shared" si="499"/>
        <v>1991</v>
      </c>
    </row>
    <row r="4667" spans="1:10">
      <c r="A4667">
        <v>4849</v>
      </c>
      <c r="B4667" t="s">
        <v>214</v>
      </c>
      <c r="C4667" t="str">
        <f>VLOOKUP(B4667,Content!$B$2:$D5850,3,FALSE)</f>
        <v>healthy eating</v>
      </c>
      <c r="D4667" t="str">
        <f>VLOOKUP(B4667,Content!$B$2:$D5850,2,FALSE)</f>
        <v>audio</v>
      </c>
      <c r="E4667" t="s">
        <v>1038</v>
      </c>
      <c r="F4667">
        <f>VLOOKUP(E4667,ReactionTypes!$B$2:$D4682,3,FALSE)</f>
        <v>15</v>
      </c>
      <c r="G4667" t="str">
        <f>VLOOKUP(E4667,ReactionTypes!$B$2:$D4682,2,FALSE)</f>
        <v>negative</v>
      </c>
      <c r="H4667" t="s">
        <v>1113</v>
      </c>
      <c r="I4667">
        <v>12</v>
      </c>
      <c r="J4667">
        <f t="shared" si="499"/>
        <v>2099</v>
      </c>
    </row>
    <row r="4668" spans="1:10">
      <c r="A4668">
        <v>4850</v>
      </c>
      <c r="B4668" t="s">
        <v>214</v>
      </c>
      <c r="C4668" t="str">
        <f>VLOOKUP(B4668,Content!$B$2:$D5851,3,FALSE)</f>
        <v>healthy eating</v>
      </c>
      <c r="D4668" t="str">
        <f>VLOOKUP(B4668,Content!$B$2:$D5851,2,FALSE)</f>
        <v>audio</v>
      </c>
      <c r="E4668" t="s">
        <v>1047</v>
      </c>
      <c r="F4668">
        <f>VLOOKUP(E4668,ReactionTypes!$B$2:$D4683,3,FALSE)</f>
        <v>12</v>
      </c>
      <c r="G4668" t="str">
        <f>VLOOKUP(E4668,ReactionTypes!$B$2:$D4683,2,FALSE)</f>
        <v>negative</v>
      </c>
      <c r="H4668" t="s">
        <v>1278</v>
      </c>
      <c r="I4668">
        <v>3</v>
      </c>
      <c r="J4668">
        <f t="shared" si="499"/>
        <v>1982</v>
      </c>
    </row>
    <row r="4669" spans="1:10">
      <c r="A4669">
        <v>4851</v>
      </c>
      <c r="B4669" t="s">
        <v>214</v>
      </c>
      <c r="C4669" t="str">
        <f>VLOOKUP(B4669,Content!$B$2:$D5852,3,FALSE)</f>
        <v>healthy eating</v>
      </c>
      <c r="D4669" t="str">
        <f>VLOOKUP(B4669,Content!$B$2:$D5852,2,FALSE)</f>
        <v>audio</v>
      </c>
      <c r="E4669" t="s">
        <v>1046</v>
      </c>
      <c r="F4669">
        <f>VLOOKUP(E4669,ReactionTypes!$B$2:$D4684,3,FALSE)</f>
        <v>45</v>
      </c>
      <c r="G4669" t="str">
        <f>VLOOKUP(E4669,ReactionTypes!$B$2:$D4684,2,FALSE)</f>
        <v>positive</v>
      </c>
      <c r="H4669" t="s">
        <v>1225</v>
      </c>
      <c r="I4669">
        <v>5</v>
      </c>
      <c r="J4669">
        <f t="shared" si="499"/>
        <v>2110</v>
      </c>
    </row>
    <row r="4670" spans="1:10">
      <c r="A4670">
        <v>4852</v>
      </c>
      <c r="B4670" t="s">
        <v>214</v>
      </c>
      <c r="C4670" t="str">
        <f>VLOOKUP(B4670,Content!$B$2:$D5853,3,FALSE)</f>
        <v>healthy eating</v>
      </c>
      <c r="D4670" t="str">
        <f>VLOOKUP(B4670,Content!$B$2:$D5853,2,FALSE)</f>
        <v>audio</v>
      </c>
      <c r="E4670" t="s">
        <v>1050</v>
      </c>
      <c r="F4670">
        <f>VLOOKUP(E4670,ReactionTypes!$B$2:$D4685,3,FALSE)</f>
        <v>70</v>
      </c>
      <c r="G4670" t="str">
        <f>VLOOKUP(E4670,ReactionTypes!$B$2:$D4685,2,FALSE)</f>
        <v>positive</v>
      </c>
      <c r="H4670" t="s">
        <v>1175</v>
      </c>
      <c r="I4670">
        <v>7</v>
      </c>
      <c r="J4670">
        <f t="shared" si="499"/>
        <v>2116</v>
      </c>
    </row>
    <row r="4671" spans="1:10">
      <c r="A4671">
        <v>4853</v>
      </c>
      <c r="B4671" t="s">
        <v>214</v>
      </c>
      <c r="C4671" t="str">
        <f>VLOOKUP(B4671,Content!$B$2:$D5854,3,FALSE)</f>
        <v>healthy eating</v>
      </c>
      <c r="D4671" t="str">
        <f>VLOOKUP(B4671,Content!$B$2:$D5854,2,FALSE)</f>
        <v>audio</v>
      </c>
      <c r="E4671" t="s">
        <v>1047</v>
      </c>
      <c r="F4671">
        <f>VLOOKUP(E4671,ReactionTypes!$B$2:$D4686,3,FALSE)</f>
        <v>12</v>
      </c>
      <c r="G4671" t="str">
        <f>VLOOKUP(E4671,ReactionTypes!$B$2:$D4686,2,FALSE)</f>
        <v>negative</v>
      </c>
      <c r="H4671" t="s">
        <v>1237</v>
      </c>
      <c r="I4671">
        <v>5</v>
      </c>
      <c r="J4671">
        <f t="shared" si="499"/>
        <v>2110</v>
      </c>
    </row>
    <row r="4672" spans="1:10">
      <c r="A4672">
        <v>4855</v>
      </c>
      <c r="B4672" t="s">
        <v>215</v>
      </c>
      <c r="C4672" t="str">
        <f>VLOOKUP(B4672,Content!$B$2:$D5856,3,FALSE)</f>
        <v>science</v>
      </c>
      <c r="D4672" t="str">
        <f>VLOOKUP(B4672,Content!$B$2:$D5856,2,FALSE)</f>
        <v>audio</v>
      </c>
      <c r="E4672" t="s">
        <v>1046</v>
      </c>
      <c r="F4672">
        <f>VLOOKUP(E4672,ReactionTypes!$B$2:$D4687,3,FALSE)</f>
        <v>45</v>
      </c>
      <c r="G4672" t="str">
        <f>VLOOKUP(E4672,ReactionTypes!$B$2:$D4687,2,FALSE)</f>
        <v>positive</v>
      </c>
      <c r="H4672" t="s">
        <v>1268</v>
      </c>
      <c r="I4672">
        <v>1</v>
      </c>
      <c r="J4672">
        <f t="shared" si="499"/>
        <v>2142</v>
      </c>
    </row>
    <row r="4673" spans="1:10">
      <c r="A4673">
        <v>4856</v>
      </c>
      <c r="B4673" t="s">
        <v>215</v>
      </c>
      <c r="C4673" t="str">
        <f>VLOOKUP(B4673,Content!$B$2:$D5857,3,FALSE)</f>
        <v>science</v>
      </c>
      <c r="D4673" t="str">
        <f>VLOOKUP(B4673,Content!$B$2:$D5857,2,FALSE)</f>
        <v>audio</v>
      </c>
      <c r="E4673" t="s">
        <v>1050</v>
      </c>
      <c r="F4673">
        <f>VLOOKUP(E4673,ReactionTypes!$B$2:$D4688,3,FALSE)</f>
        <v>70</v>
      </c>
      <c r="G4673" t="str">
        <f>VLOOKUP(E4673,ReactionTypes!$B$2:$D4688,2,FALSE)</f>
        <v>positive</v>
      </c>
      <c r="H4673" t="s">
        <v>1233</v>
      </c>
      <c r="I4673">
        <v>4</v>
      </c>
      <c r="J4673">
        <f t="shared" si="499"/>
        <v>1978</v>
      </c>
    </row>
    <row r="4674" spans="1:10">
      <c r="A4674">
        <v>4857</v>
      </c>
      <c r="B4674" t="s">
        <v>215</v>
      </c>
      <c r="C4674" t="str">
        <f>VLOOKUP(B4674,Content!$B$2:$D5858,3,FALSE)</f>
        <v>science</v>
      </c>
      <c r="D4674" t="str">
        <f>VLOOKUP(B4674,Content!$B$2:$D5858,2,FALSE)</f>
        <v>audio</v>
      </c>
      <c r="E4674" t="s">
        <v>1038</v>
      </c>
      <c r="F4674">
        <f>VLOOKUP(E4674,ReactionTypes!$B$2:$D4689,3,FALSE)</f>
        <v>15</v>
      </c>
      <c r="G4674" t="str">
        <f>VLOOKUP(E4674,ReactionTypes!$B$2:$D4689,2,FALSE)</f>
        <v>negative</v>
      </c>
      <c r="H4674" t="s">
        <v>1073</v>
      </c>
      <c r="I4674">
        <v>11</v>
      </c>
      <c r="J4674">
        <f t="shared" si="499"/>
        <v>2055</v>
      </c>
    </row>
    <row r="4675" spans="1:10">
      <c r="A4675">
        <v>4858</v>
      </c>
      <c r="B4675" t="s">
        <v>215</v>
      </c>
      <c r="C4675" t="str">
        <f>VLOOKUP(B4675,Content!$B$2:$D5859,3,FALSE)</f>
        <v>science</v>
      </c>
      <c r="D4675" t="str">
        <f>VLOOKUP(B4675,Content!$B$2:$D5859,2,FALSE)</f>
        <v>audio</v>
      </c>
      <c r="E4675" t="s">
        <v>1037</v>
      </c>
      <c r="F4675">
        <f>VLOOKUP(E4675,ReactionTypes!$B$2:$D4690,3,FALSE)</f>
        <v>10</v>
      </c>
      <c r="G4675" t="str">
        <f>VLOOKUP(E4675,ReactionTypes!$B$2:$D4690,2,FALSE)</f>
        <v>negative</v>
      </c>
      <c r="H4675" t="s">
        <v>1098</v>
      </c>
      <c r="I4675">
        <v>12</v>
      </c>
      <c r="J4675">
        <f t="shared" ref="J4675:J4738" si="503">COUNTIF($I$2:$I$24574,I4675)</f>
        <v>2099</v>
      </c>
    </row>
    <row r="4676" spans="1:10">
      <c r="A4676">
        <v>4859</v>
      </c>
      <c r="B4676" t="s">
        <v>215</v>
      </c>
      <c r="C4676" t="str">
        <f>VLOOKUP(B4676,Content!$B$2:$D5860,3,FALSE)</f>
        <v>science</v>
      </c>
      <c r="D4676" t="str">
        <f>VLOOKUP(B4676,Content!$B$2:$D5860,2,FALSE)</f>
        <v>audio</v>
      </c>
      <c r="E4676" t="s">
        <v>1048</v>
      </c>
      <c r="F4676">
        <f>VLOOKUP(E4676,ReactionTypes!$B$2:$D4691,3,FALSE)</f>
        <v>50</v>
      </c>
      <c r="G4676" t="str">
        <f>VLOOKUP(E4676,ReactionTypes!$B$2:$D4691,2,FALSE)</f>
        <v>positive</v>
      </c>
      <c r="H4676" s="4">
        <v>43839</v>
      </c>
      <c r="I4676">
        <f>MONTH(H4676)</f>
        <v>1</v>
      </c>
      <c r="J4676">
        <f t="shared" si="503"/>
        <v>2142</v>
      </c>
    </row>
    <row r="4677" spans="1:10">
      <c r="A4677">
        <v>4860</v>
      </c>
      <c r="B4677" t="s">
        <v>215</v>
      </c>
      <c r="C4677" t="str">
        <f>VLOOKUP(B4677,Content!$B$2:$D5861,3,FALSE)</f>
        <v>science</v>
      </c>
      <c r="D4677" t="str">
        <f>VLOOKUP(B4677,Content!$B$2:$D5861,2,FALSE)</f>
        <v>audio</v>
      </c>
      <c r="E4677" t="s">
        <v>1039</v>
      </c>
      <c r="F4677">
        <f>VLOOKUP(E4677,ReactionTypes!$B$2:$D4692,3,FALSE)</f>
        <v>30</v>
      </c>
      <c r="G4677" t="str">
        <f>VLOOKUP(E4677,ReactionTypes!$B$2:$D4692,2,FALSE)</f>
        <v>positive</v>
      </c>
      <c r="H4677" t="s">
        <v>1102</v>
      </c>
      <c r="I4677">
        <v>9</v>
      </c>
      <c r="J4677">
        <f t="shared" si="503"/>
        <v>1991</v>
      </c>
    </row>
    <row r="4678" spans="1:10">
      <c r="A4678">
        <v>4861</v>
      </c>
      <c r="B4678" t="s">
        <v>215</v>
      </c>
      <c r="C4678" t="str">
        <f>VLOOKUP(B4678,Content!$B$2:$D5862,3,FALSE)</f>
        <v>science</v>
      </c>
      <c r="D4678" t="str">
        <f>VLOOKUP(B4678,Content!$B$2:$D5862,2,FALSE)</f>
        <v>audio</v>
      </c>
      <c r="E4678" t="s">
        <v>1043</v>
      </c>
      <c r="F4678">
        <f>VLOOKUP(E4678,ReactionTypes!$B$2:$D4693,3,FALSE)</f>
        <v>65</v>
      </c>
      <c r="G4678" t="str">
        <f>VLOOKUP(E4678,ReactionTypes!$B$2:$D4693,2,FALSE)</f>
        <v>positive</v>
      </c>
      <c r="H4678" t="s">
        <v>1134</v>
      </c>
      <c r="I4678">
        <v>8</v>
      </c>
      <c r="J4678">
        <f t="shared" si="503"/>
        <v>2055</v>
      </c>
    </row>
    <row r="4679" spans="1:10">
      <c r="A4679">
        <v>4862</v>
      </c>
      <c r="B4679" t="s">
        <v>215</v>
      </c>
      <c r="C4679" t="str">
        <f>VLOOKUP(B4679,Content!$B$2:$D5863,3,FALSE)</f>
        <v>science</v>
      </c>
      <c r="D4679" t="str">
        <f>VLOOKUP(B4679,Content!$B$2:$D5863,2,FALSE)</f>
        <v>audio</v>
      </c>
      <c r="E4679" t="s">
        <v>1045</v>
      </c>
      <c r="F4679">
        <f>VLOOKUP(E4679,ReactionTypes!$B$2:$D4694,3,FALSE)</f>
        <v>75</v>
      </c>
      <c r="G4679" t="str">
        <f>VLOOKUP(E4679,ReactionTypes!$B$2:$D4694,2,FALSE)</f>
        <v>positive</v>
      </c>
      <c r="H4679" s="4">
        <v>44382</v>
      </c>
      <c r="I4679">
        <f>MONTH(H4679)</f>
        <v>7</v>
      </c>
      <c r="J4679">
        <f t="shared" si="503"/>
        <v>2116</v>
      </c>
    </row>
    <row r="4680" spans="1:10">
      <c r="A4680">
        <v>4863</v>
      </c>
      <c r="B4680" t="s">
        <v>215</v>
      </c>
      <c r="C4680" t="str">
        <f>VLOOKUP(B4680,Content!$B$2:$D5864,3,FALSE)</f>
        <v>science</v>
      </c>
      <c r="D4680" t="str">
        <f>VLOOKUP(B4680,Content!$B$2:$D5864,2,FALSE)</f>
        <v>audio</v>
      </c>
      <c r="E4680" t="s">
        <v>1046</v>
      </c>
      <c r="F4680">
        <f>VLOOKUP(E4680,ReactionTypes!$B$2:$D4695,3,FALSE)</f>
        <v>45</v>
      </c>
      <c r="G4680" t="str">
        <f>VLOOKUP(E4680,ReactionTypes!$B$2:$D4695,2,FALSE)</f>
        <v>positive</v>
      </c>
      <c r="H4680" t="s">
        <v>1283</v>
      </c>
      <c r="I4680">
        <v>7</v>
      </c>
      <c r="J4680">
        <f t="shared" si="503"/>
        <v>2116</v>
      </c>
    </row>
    <row r="4681" spans="1:10">
      <c r="A4681">
        <v>4864</v>
      </c>
      <c r="B4681" t="s">
        <v>215</v>
      </c>
      <c r="C4681" t="str">
        <f>VLOOKUP(B4681,Content!$B$2:$D5865,3,FALSE)</f>
        <v>science</v>
      </c>
      <c r="D4681" t="str">
        <f>VLOOKUP(B4681,Content!$B$2:$D5865,2,FALSE)</f>
        <v>audio</v>
      </c>
      <c r="E4681" t="s">
        <v>1038</v>
      </c>
      <c r="F4681">
        <f>VLOOKUP(E4681,ReactionTypes!$B$2:$D4696,3,FALSE)</f>
        <v>15</v>
      </c>
      <c r="G4681" t="str">
        <f>VLOOKUP(E4681,ReactionTypes!$B$2:$D4696,2,FALSE)</f>
        <v>negative</v>
      </c>
      <c r="H4681" t="s">
        <v>1235</v>
      </c>
      <c r="I4681">
        <v>3</v>
      </c>
      <c r="J4681">
        <f t="shared" si="503"/>
        <v>1982</v>
      </c>
    </row>
    <row r="4682" spans="1:10">
      <c r="A4682">
        <v>4865</v>
      </c>
      <c r="B4682" t="s">
        <v>215</v>
      </c>
      <c r="C4682" t="str">
        <f>VLOOKUP(B4682,Content!$B$2:$D5866,3,FALSE)</f>
        <v>science</v>
      </c>
      <c r="D4682" t="str">
        <f>VLOOKUP(B4682,Content!$B$2:$D5866,2,FALSE)</f>
        <v>audio</v>
      </c>
      <c r="E4682" t="s">
        <v>1043</v>
      </c>
      <c r="F4682">
        <f>VLOOKUP(E4682,ReactionTypes!$B$2:$D4697,3,FALSE)</f>
        <v>65</v>
      </c>
      <c r="G4682" t="str">
        <f>VLOOKUP(E4682,ReactionTypes!$B$2:$D4697,2,FALSE)</f>
        <v>positive</v>
      </c>
      <c r="H4682" t="s">
        <v>1146</v>
      </c>
      <c r="I4682">
        <v>8</v>
      </c>
      <c r="J4682">
        <f t="shared" si="503"/>
        <v>2055</v>
      </c>
    </row>
    <row r="4683" spans="1:10">
      <c r="A4683">
        <v>4866</v>
      </c>
      <c r="B4683" t="s">
        <v>215</v>
      </c>
      <c r="C4683" t="str">
        <f>VLOOKUP(B4683,Content!$B$2:$D5867,3,FALSE)</f>
        <v>science</v>
      </c>
      <c r="D4683" t="str">
        <f>VLOOKUP(B4683,Content!$B$2:$D5867,2,FALSE)</f>
        <v>audio</v>
      </c>
      <c r="E4683" t="s">
        <v>1040</v>
      </c>
      <c r="F4683">
        <f>VLOOKUP(E4683,ReactionTypes!$B$2:$D4698,3,FALSE)</f>
        <v>35</v>
      </c>
      <c r="G4683" t="str">
        <f>VLOOKUP(E4683,ReactionTypes!$B$2:$D4698,2,FALSE)</f>
        <v>neutral</v>
      </c>
      <c r="H4683" s="4">
        <v>44112</v>
      </c>
      <c r="I4683">
        <f t="shared" ref="I4683:I4684" si="504">MONTH(H4683)</f>
        <v>10</v>
      </c>
      <c r="J4683">
        <f t="shared" si="503"/>
        <v>2087</v>
      </c>
    </row>
    <row r="4684" spans="1:10">
      <c r="A4684">
        <v>4867</v>
      </c>
      <c r="B4684" t="s">
        <v>215</v>
      </c>
      <c r="C4684" t="str">
        <f>VLOOKUP(B4684,Content!$B$2:$D5868,3,FALSE)</f>
        <v>science</v>
      </c>
      <c r="D4684" t="str">
        <f>VLOOKUP(B4684,Content!$B$2:$D5868,2,FALSE)</f>
        <v>audio</v>
      </c>
      <c r="E4684" t="s">
        <v>1051</v>
      </c>
      <c r="F4684">
        <f>VLOOKUP(E4684,ReactionTypes!$B$2:$D4699,3,FALSE)</f>
        <v>72</v>
      </c>
      <c r="G4684" t="str">
        <f>VLOOKUP(E4684,ReactionTypes!$B$2:$D4699,2,FALSE)</f>
        <v>positive</v>
      </c>
      <c r="H4684" s="4">
        <v>44201</v>
      </c>
      <c r="I4684">
        <f t="shared" si="504"/>
        <v>1</v>
      </c>
      <c r="J4684">
        <f t="shared" si="503"/>
        <v>2142</v>
      </c>
    </row>
    <row r="4685" spans="1:10">
      <c r="A4685">
        <v>4868</v>
      </c>
      <c r="B4685" t="s">
        <v>215</v>
      </c>
      <c r="C4685" t="str">
        <f>VLOOKUP(B4685,Content!$B$2:$D5869,3,FALSE)</f>
        <v>science</v>
      </c>
      <c r="D4685" t="str">
        <f>VLOOKUP(B4685,Content!$B$2:$D5869,2,FALSE)</f>
        <v>audio</v>
      </c>
      <c r="E4685" t="s">
        <v>1043</v>
      </c>
      <c r="F4685">
        <f>VLOOKUP(E4685,ReactionTypes!$B$2:$D4700,3,FALSE)</f>
        <v>65</v>
      </c>
      <c r="G4685" t="str">
        <f>VLOOKUP(E4685,ReactionTypes!$B$2:$D4700,2,FALSE)</f>
        <v>positive</v>
      </c>
      <c r="H4685" t="s">
        <v>1140</v>
      </c>
      <c r="I4685">
        <v>10</v>
      </c>
      <c r="J4685">
        <f t="shared" si="503"/>
        <v>2087</v>
      </c>
    </row>
    <row r="4686" spans="1:10">
      <c r="A4686">
        <v>4869</v>
      </c>
      <c r="B4686" t="s">
        <v>215</v>
      </c>
      <c r="C4686" t="str">
        <f>VLOOKUP(B4686,Content!$B$2:$D5870,3,FALSE)</f>
        <v>science</v>
      </c>
      <c r="D4686" t="str">
        <f>VLOOKUP(B4686,Content!$B$2:$D5870,2,FALSE)</f>
        <v>audio</v>
      </c>
      <c r="E4686" t="s">
        <v>1045</v>
      </c>
      <c r="F4686">
        <f>VLOOKUP(E4686,ReactionTypes!$B$2:$D4701,3,FALSE)</f>
        <v>75</v>
      </c>
      <c r="G4686" t="str">
        <f>VLOOKUP(E4686,ReactionTypes!$B$2:$D4701,2,FALSE)</f>
        <v>positive</v>
      </c>
      <c r="H4686" s="4">
        <v>43872</v>
      </c>
      <c r="I4686">
        <f>MONTH(H4686)</f>
        <v>2</v>
      </c>
      <c r="J4686">
        <f t="shared" si="503"/>
        <v>1890</v>
      </c>
    </row>
    <row r="4687" spans="1:10">
      <c r="A4687">
        <v>4870</v>
      </c>
      <c r="B4687" t="s">
        <v>215</v>
      </c>
      <c r="C4687" t="str">
        <f>VLOOKUP(B4687,Content!$B$2:$D5871,3,FALSE)</f>
        <v>science</v>
      </c>
      <c r="D4687" t="str">
        <f>VLOOKUP(B4687,Content!$B$2:$D5871,2,FALSE)</f>
        <v>audio</v>
      </c>
      <c r="E4687" t="s">
        <v>1047</v>
      </c>
      <c r="F4687">
        <f>VLOOKUP(E4687,ReactionTypes!$B$2:$D4702,3,FALSE)</f>
        <v>12</v>
      </c>
      <c r="G4687" t="str">
        <f>VLOOKUP(E4687,ReactionTypes!$B$2:$D4702,2,FALSE)</f>
        <v>negative</v>
      </c>
      <c r="H4687" t="s">
        <v>1069</v>
      </c>
      <c r="I4687">
        <v>6</v>
      </c>
      <c r="J4687">
        <f t="shared" si="503"/>
        <v>2068</v>
      </c>
    </row>
    <row r="4688" spans="1:10">
      <c r="A4688">
        <v>4871</v>
      </c>
      <c r="B4688" t="s">
        <v>215</v>
      </c>
      <c r="C4688" t="str">
        <f>VLOOKUP(B4688,Content!$B$2:$D5872,3,FALSE)</f>
        <v>science</v>
      </c>
      <c r="D4688" t="str">
        <f>VLOOKUP(B4688,Content!$B$2:$D5872,2,FALSE)</f>
        <v>audio</v>
      </c>
      <c r="E4688" t="s">
        <v>1045</v>
      </c>
      <c r="F4688">
        <f>VLOOKUP(E4688,ReactionTypes!$B$2:$D4703,3,FALSE)</f>
        <v>75</v>
      </c>
      <c r="G4688" t="str">
        <f>VLOOKUP(E4688,ReactionTypes!$B$2:$D4703,2,FALSE)</f>
        <v>positive</v>
      </c>
      <c r="H4688" t="s">
        <v>1277</v>
      </c>
      <c r="I4688">
        <v>2</v>
      </c>
      <c r="J4688">
        <f t="shared" si="503"/>
        <v>1890</v>
      </c>
    </row>
    <row r="4689" spans="1:10">
      <c r="A4689">
        <v>4872</v>
      </c>
      <c r="B4689" t="s">
        <v>215</v>
      </c>
      <c r="C4689" t="str">
        <f>VLOOKUP(B4689,Content!$B$2:$D5873,3,FALSE)</f>
        <v>science</v>
      </c>
      <c r="D4689" t="str">
        <f>VLOOKUP(B4689,Content!$B$2:$D5873,2,FALSE)</f>
        <v>audio</v>
      </c>
      <c r="E4689" t="s">
        <v>1048</v>
      </c>
      <c r="F4689">
        <f>VLOOKUP(E4689,ReactionTypes!$B$2:$D4704,3,FALSE)</f>
        <v>50</v>
      </c>
      <c r="G4689" t="str">
        <f>VLOOKUP(E4689,ReactionTypes!$B$2:$D4704,2,FALSE)</f>
        <v>positive</v>
      </c>
      <c r="H4689" t="s">
        <v>1254</v>
      </c>
      <c r="I4689">
        <v>5</v>
      </c>
      <c r="J4689">
        <f t="shared" si="503"/>
        <v>2110</v>
      </c>
    </row>
    <row r="4690" spans="1:10">
      <c r="A4690">
        <v>4873</v>
      </c>
      <c r="B4690" t="s">
        <v>215</v>
      </c>
      <c r="C4690" t="str">
        <f>VLOOKUP(B4690,Content!$B$2:$D5874,3,FALSE)</f>
        <v>science</v>
      </c>
      <c r="D4690" t="str">
        <f>VLOOKUP(B4690,Content!$B$2:$D5874,2,FALSE)</f>
        <v>audio</v>
      </c>
      <c r="E4690" t="s">
        <v>1051</v>
      </c>
      <c r="F4690">
        <f>VLOOKUP(E4690,ReactionTypes!$B$2:$D4705,3,FALSE)</f>
        <v>72</v>
      </c>
      <c r="G4690" t="str">
        <f>VLOOKUP(E4690,ReactionTypes!$B$2:$D4705,2,FALSE)</f>
        <v>positive</v>
      </c>
      <c r="H4690" t="s">
        <v>1096</v>
      </c>
      <c r="I4690">
        <v>6</v>
      </c>
      <c r="J4690">
        <f t="shared" si="503"/>
        <v>2068</v>
      </c>
    </row>
    <row r="4691" spans="1:10">
      <c r="A4691">
        <v>4874</v>
      </c>
      <c r="B4691" t="s">
        <v>215</v>
      </c>
      <c r="C4691" t="str">
        <f>VLOOKUP(B4691,Content!$B$2:$D5875,3,FALSE)</f>
        <v>science</v>
      </c>
      <c r="D4691" t="str">
        <f>VLOOKUP(B4691,Content!$B$2:$D5875,2,FALSE)</f>
        <v>audio</v>
      </c>
      <c r="E4691" t="s">
        <v>1046</v>
      </c>
      <c r="F4691">
        <f>VLOOKUP(E4691,ReactionTypes!$B$2:$D4706,3,FALSE)</f>
        <v>45</v>
      </c>
      <c r="G4691" t="str">
        <f>VLOOKUP(E4691,ReactionTypes!$B$2:$D4706,2,FALSE)</f>
        <v>positive</v>
      </c>
      <c r="H4691" t="s">
        <v>1255</v>
      </c>
      <c r="I4691">
        <v>1</v>
      </c>
      <c r="J4691">
        <f t="shared" si="503"/>
        <v>2142</v>
      </c>
    </row>
    <row r="4692" spans="1:10">
      <c r="A4692">
        <v>4876</v>
      </c>
      <c r="B4692" t="s">
        <v>216</v>
      </c>
      <c r="C4692" t="str">
        <f>VLOOKUP(B4692,Content!$B$2:$D5877,3,FALSE)</f>
        <v>fitness</v>
      </c>
      <c r="D4692" t="str">
        <f>VLOOKUP(B4692,Content!$B$2:$D5877,2,FALSE)</f>
        <v>photo</v>
      </c>
      <c r="E4692" t="s">
        <v>1049</v>
      </c>
      <c r="F4692">
        <f>VLOOKUP(E4692,ReactionTypes!$B$2:$D4707,3,FALSE)</f>
        <v>60</v>
      </c>
      <c r="G4692" t="str">
        <f>VLOOKUP(E4692,ReactionTypes!$B$2:$D4707,2,FALSE)</f>
        <v>positive</v>
      </c>
      <c r="H4692" t="s">
        <v>1263</v>
      </c>
      <c r="I4692">
        <v>4</v>
      </c>
      <c r="J4692">
        <f t="shared" si="503"/>
        <v>1978</v>
      </c>
    </row>
    <row r="4693" spans="1:10">
      <c r="A4693">
        <v>4877</v>
      </c>
      <c r="B4693" t="s">
        <v>216</v>
      </c>
      <c r="C4693" t="str">
        <f>VLOOKUP(B4693,Content!$B$2:$D5878,3,FALSE)</f>
        <v>fitness</v>
      </c>
      <c r="D4693" t="str">
        <f>VLOOKUP(B4693,Content!$B$2:$D5878,2,FALSE)</f>
        <v>photo</v>
      </c>
      <c r="E4693" t="s">
        <v>1041</v>
      </c>
      <c r="F4693">
        <f>VLOOKUP(E4693,ReactionTypes!$B$2:$D4708,3,FALSE)</f>
        <v>70</v>
      </c>
      <c r="G4693" t="str">
        <f>VLOOKUP(E4693,ReactionTypes!$B$2:$D4708,2,FALSE)</f>
        <v>positive</v>
      </c>
      <c r="H4693" t="s">
        <v>1132</v>
      </c>
      <c r="I4693">
        <v>10</v>
      </c>
      <c r="J4693">
        <f t="shared" si="503"/>
        <v>2087</v>
      </c>
    </row>
    <row r="4694" spans="1:10">
      <c r="A4694">
        <v>4878</v>
      </c>
      <c r="B4694" t="s">
        <v>216</v>
      </c>
      <c r="C4694" t="str">
        <f>VLOOKUP(B4694,Content!$B$2:$D5879,3,FALSE)</f>
        <v>fitness</v>
      </c>
      <c r="D4694" t="str">
        <f>VLOOKUP(B4694,Content!$B$2:$D5879,2,FALSE)</f>
        <v>photo</v>
      </c>
      <c r="E4694" t="s">
        <v>1050</v>
      </c>
      <c r="F4694">
        <f>VLOOKUP(E4694,ReactionTypes!$B$2:$D4709,3,FALSE)</f>
        <v>70</v>
      </c>
      <c r="G4694" t="str">
        <f>VLOOKUP(E4694,ReactionTypes!$B$2:$D4709,2,FALSE)</f>
        <v>positive</v>
      </c>
      <c r="H4694" s="4">
        <v>44202</v>
      </c>
      <c r="I4694">
        <f>MONTH(H4694)</f>
        <v>1</v>
      </c>
      <c r="J4694">
        <f t="shared" si="503"/>
        <v>2142</v>
      </c>
    </row>
    <row r="4695" spans="1:10">
      <c r="A4695">
        <v>4879</v>
      </c>
      <c r="B4695" t="s">
        <v>216</v>
      </c>
      <c r="C4695" t="str">
        <f>VLOOKUP(B4695,Content!$B$2:$D5880,3,FALSE)</f>
        <v>fitness</v>
      </c>
      <c r="D4695" t="str">
        <f>VLOOKUP(B4695,Content!$B$2:$D5880,2,FALSE)</f>
        <v>photo</v>
      </c>
      <c r="E4695" t="s">
        <v>1044</v>
      </c>
      <c r="F4695">
        <f>VLOOKUP(E4695,ReactionTypes!$B$2:$D4710,3,FALSE)</f>
        <v>20</v>
      </c>
      <c r="G4695" t="str">
        <f>VLOOKUP(E4695,ReactionTypes!$B$2:$D4710,2,FALSE)</f>
        <v>neutral</v>
      </c>
      <c r="H4695" t="s">
        <v>1070</v>
      </c>
      <c r="I4695">
        <v>8</v>
      </c>
      <c r="J4695">
        <f t="shared" si="503"/>
        <v>2055</v>
      </c>
    </row>
    <row r="4696" spans="1:10">
      <c r="A4696">
        <v>4880</v>
      </c>
      <c r="B4696" t="s">
        <v>216</v>
      </c>
      <c r="C4696" t="str">
        <f>VLOOKUP(B4696,Content!$B$2:$D5881,3,FALSE)</f>
        <v>fitness</v>
      </c>
      <c r="D4696" t="str">
        <f>VLOOKUP(B4696,Content!$B$2:$D5881,2,FALSE)</f>
        <v>photo</v>
      </c>
      <c r="E4696" t="s">
        <v>1044</v>
      </c>
      <c r="F4696">
        <f>VLOOKUP(E4696,ReactionTypes!$B$2:$D4711,3,FALSE)</f>
        <v>20</v>
      </c>
      <c r="G4696" t="str">
        <f>VLOOKUP(E4696,ReactionTypes!$B$2:$D4711,2,FALSE)</f>
        <v>neutral</v>
      </c>
      <c r="H4696" s="4">
        <v>44379</v>
      </c>
      <c r="I4696">
        <f t="shared" ref="I4696:I4697" si="505">MONTH(H4696)</f>
        <v>7</v>
      </c>
      <c r="J4696">
        <f t="shared" si="503"/>
        <v>2116</v>
      </c>
    </row>
    <row r="4697" spans="1:10">
      <c r="A4697">
        <v>4881</v>
      </c>
      <c r="B4697" t="s">
        <v>216</v>
      </c>
      <c r="C4697" t="str">
        <f>VLOOKUP(B4697,Content!$B$2:$D5882,3,FALSE)</f>
        <v>fitness</v>
      </c>
      <c r="D4697" t="str">
        <f>VLOOKUP(B4697,Content!$B$2:$D5882,2,FALSE)</f>
        <v>photo</v>
      </c>
      <c r="E4697" t="s">
        <v>1040</v>
      </c>
      <c r="F4697">
        <f>VLOOKUP(E4697,ReactionTypes!$B$2:$D4712,3,FALSE)</f>
        <v>35</v>
      </c>
      <c r="G4697" t="str">
        <f>VLOOKUP(E4697,ReactionTypes!$B$2:$D4712,2,FALSE)</f>
        <v>neutral</v>
      </c>
      <c r="H4697" s="4">
        <v>43868</v>
      </c>
      <c r="I4697">
        <f t="shared" si="505"/>
        <v>2</v>
      </c>
      <c r="J4697">
        <f t="shared" si="503"/>
        <v>1890</v>
      </c>
    </row>
    <row r="4698" spans="1:10">
      <c r="A4698">
        <v>4882</v>
      </c>
      <c r="B4698" t="s">
        <v>216</v>
      </c>
      <c r="C4698" t="str">
        <f>VLOOKUP(B4698,Content!$B$2:$D5883,3,FALSE)</f>
        <v>fitness</v>
      </c>
      <c r="D4698" t="str">
        <f>VLOOKUP(B4698,Content!$B$2:$D5883,2,FALSE)</f>
        <v>photo</v>
      </c>
      <c r="E4698" t="s">
        <v>1048</v>
      </c>
      <c r="F4698">
        <f>VLOOKUP(E4698,ReactionTypes!$B$2:$D4713,3,FALSE)</f>
        <v>50</v>
      </c>
      <c r="G4698" t="str">
        <f>VLOOKUP(E4698,ReactionTypes!$B$2:$D4713,2,FALSE)</f>
        <v>positive</v>
      </c>
      <c r="H4698" t="s">
        <v>1192</v>
      </c>
      <c r="I4698">
        <v>4</v>
      </c>
      <c r="J4698">
        <f t="shared" si="503"/>
        <v>1978</v>
      </c>
    </row>
    <row r="4699" spans="1:10">
      <c r="A4699">
        <v>4883</v>
      </c>
      <c r="B4699" t="s">
        <v>216</v>
      </c>
      <c r="C4699" t="str">
        <f>VLOOKUP(B4699,Content!$B$2:$D5884,3,FALSE)</f>
        <v>fitness</v>
      </c>
      <c r="D4699" t="str">
        <f>VLOOKUP(B4699,Content!$B$2:$D5884,2,FALSE)</f>
        <v>photo</v>
      </c>
      <c r="E4699" t="s">
        <v>1036</v>
      </c>
      <c r="F4699">
        <f>VLOOKUP(E4699,ReactionTypes!$B$2:$D4714,3,FALSE)</f>
        <v>0</v>
      </c>
      <c r="G4699" t="str">
        <f>VLOOKUP(E4699,ReactionTypes!$B$2:$D4714,2,FALSE)</f>
        <v>negative</v>
      </c>
      <c r="H4699" t="s">
        <v>1195</v>
      </c>
      <c r="I4699">
        <v>2</v>
      </c>
      <c r="J4699">
        <f t="shared" si="503"/>
        <v>1890</v>
      </c>
    </row>
    <row r="4700" spans="1:10">
      <c r="A4700">
        <v>4884</v>
      </c>
      <c r="B4700" t="s">
        <v>216</v>
      </c>
      <c r="C4700" t="str">
        <f>VLOOKUP(B4700,Content!$B$2:$D5885,3,FALSE)</f>
        <v>fitness</v>
      </c>
      <c r="D4700" t="str">
        <f>VLOOKUP(B4700,Content!$B$2:$D5885,2,FALSE)</f>
        <v>photo</v>
      </c>
      <c r="E4700" t="s">
        <v>1047</v>
      </c>
      <c r="F4700">
        <f>VLOOKUP(E4700,ReactionTypes!$B$2:$D4715,3,FALSE)</f>
        <v>12</v>
      </c>
      <c r="G4700" t="str">
        <f>VLOOKUP(E4700,ReactionTypes!$B$2:$D4715,2,FALSE)</f>
        <v>negative</v>
      </c>
      <c r="H4700" t="s">
        <v>1214</v>
      </c>
      <c r="I4700">
        <v>5</v>
      </c>
      <c r="J4700">
        <f t="shared" si="503"/>
        <v>2110</v>
      </c>
    </row>
    <row r="4701" spans="1:10">
      <c r="A4701">
        <v>4885</v>
      </c>
      <c r="B4701" t="s">
        <v>216</v>
      </c>
      <c r="C4701" t="str">
        <f>VLOOKUP(B4701,Content!$B$2:$D5886,3,FALSE)</f>
        <v>fitness</v>
      </c>
      <c r="D4701" t="str">
        <f>VLOOKUP(B4701,Content!$B$2:$D5886,2,FALSE)</f>
        <v>photo</v>
      </c>
      <c r="E4701" t="s">
        <v>1047</v>
      </c>
      <c r="F4701">
        <f>VLOOKUP(E4701,ReactionTypes!$B$2:$D4716,3,FALSE)</f>
        <v>12</v>
      </c>
      <c r="G4701" t="str">
        <f>VLOOKUP(E4701,ReactionTypes!$B$2:$D4716,2,FALSE)</f>
        <v>negative</v>
      </c>
      <c r="H4701" s="4">
        <v>44260</v>
      </c>
      <c r="I4701">
        <f t="shared" ref="I4701:I4703" si="506">MONTH(H4701)</f>
        <v>3</v>
      </c>
      <c r="J4701">
        <f t="shared" si="503"/>
        <v>1982</v>
      </c>
    </row>
    <row r="4702" spans="1:10">
      <c r="A4702">
        <v>4886</v>
      </c>
      <c r="B4702" t="s">
        <v>216</v>
      </c>
      <c r="C4702" t="str">
        <f>VLOOKUP(B4702,Content!$B$2:$D5887,3,FALSE)</f>
        <v>fitness</v>
      </c>
      <c r="D4702" t="str">
        <f>VLOOKUP(B4702,Content!$B$2:$D5887,2,FALSE)</f>
        <v>photo</v>
      </c>
      <c r="E4702" t="s">
        <v>1045</v>
      </c>
      <c r="F4702">
        <f>VLOOKUP(E4702,ReactionTypes!$B$2:$D4717,3,FALSE)</f>
        <v>75</v>
      </c>
      <c r="G4702" t="str">
        <f>VLOOKUP(E4702,ReactionTypes!$B$2:$D4717,2,FALSE)</f>
        <v>positive</v>
      </c>
      <c r="H4702" s="4">
        <v>44174</v>
      </c>
      <c r="I4702">
        <f t="shared" si="506"/>
        <v>12</v>
      </c>
      <c r="J4702">
        <f t="shared" si="503"/>
        <v>2099</v>
      </c>
    </row>
    <row r="4703" spans="1:10">
      <c r="A4703">
        <v>4887</v>
      </c>
      <c r="B4703" t="s">
        <v>216</v>
      </c>
      <c r="C4703" t="str">
        <f>VLOOKUP(B4703,Content!$B$2:$D5888,3,FALSE)</f>
        <v>fitness</v>
      </c>
      <c r="D4703" t="str">
        <f>VLOOKUP(B4703,Content!$B$2:$D5888,2,FALSE)</f>
        <v>photo</v>
      </c>
      <c r="E4703" t="s">
        <v>1040</v>
      </c>
      <c r="F4703">
        <f>VLOOKUP(E4703,ReactionTypes!$B$2:$D4718,3,FALSE)</f>
        <v>35</v>
      </c>
      <c r="G4703" t="str">
        <f>VLOOKUP(E4703,ReactionTypes!$B$2:$D4718,2,FALSE)</f>
        <v>neutral</v>
      </c>
      <c r="H4703" s="4">
        <v>43841</v>
      </c>
      <c r="I4703">
        <f t="shared" si="506"/>
        <v>1</v>
      </c>
      <c r="J4703">
        <f t="shared" si="503"/>
        <v>2142</v>
      </c>
    </row>
    <row r="4704" spans="1:10">
      <c r="A4704">
        <v>4888</v>
      </c>
      <c r="B4704" t="s">
        <v>216</v>
      </c>
      <c r="C4704" t="str">
        <f>VLOOKUP(B4704,Content!$B$2:$D5889,3,FALSE)</f>
        <v>fitness</v>
      </c>
      <c r="D4704" t="str">
        <f>VLOOKUP(B4704,Content!$B$2:$D5889,2,FALSE)</f>
        <v>photo</v>
      </c>
      <c r="E4704" t="s">
        <v>1038</v>
      </c>
      <c r="F4704">
        <f>VLOOKUP(E4704,ReactionTypes!$B$2:$D4719,3,FALSE)</f>
        <v>15</v>
      </c>
      <c r="G4704" t="str">
        <f>VLOOKUP(E4704,ReactionTypes!$B$2:$D4719,2,FALSE)</f>
        <v>negative</v>
      </c>
      <c r="H4704" t="s">
        <v>1254</v>
      </c>
      <c r="I4704">
        <v>5</v>
      </c>
      <c r="J4704">
        <f t="shared" si="503"/>
        <v>2110</v>
      </c>
    </row>
    <row r="4705" spans="1:10">
      <c r="A4705">
        <v>4889</v>
      </c>
      <c r="B4705" t="s">
        <v>216</v>
      </c>
      <c r="C4705" t="str">
        <f>VLOOKUP(B4705,Content!$B$2:$D5890,3,FALSE)</f>
        <v>fitness</v>
      </c>
      <c r="D4705" t="str">
        <f>VLOOKUP(B4705,Content!$B$2:$D5890,2,FALSE)</f>
        <v>photo</v>
      </c>
      <c r="E4705" t="s">
        <v>1038</v>
      </c>
      <c r="F4705">
        <f>VLOOKUP(E4705,ReactionTypes!$B$2:$D4720,3,FALSE)</f>
        <v>15</v>
      </c>
      <c r="G4705" t="str">
        <f>VLOOKUP(E4705,ReactionTypes!$B$2:$D4720,2,FALSE)</f>
        <v>negative</v>
      </c>
      <c r="H4705" t="s">
        <v>1145</v>
      </c>
      <c r="I4705">
        <v>9</v>
      </c>
      <c r="J4705">
        <f t="shared" si="503"/>
        <v>1991</v>
      </c>
    </row>
    <row r="4706" spans="1:10">
      <c r="A4706">
        <v>4890</v>
      </c>
      <c r="B4706" t="s">
        <v>216</v>
      </c>
      <c r="C4706" t="str">
        <f>VLOOKUP(B4706,Content!$B$2:$D5891,3,FALSE)</f>
        <v>fitness</v>
      </c>
      <c r="D4706" t="str">
        <f>VLOOKUP(B4706,Content!$B$2:$D5891,2,FALSE)</f>
        <v>photo</v>
      </c>
      <c r="E4706" t="s">
        <v>1038</v>
      </c>
      <c r="F4706">
        <f>VLOOKUP(E4706,ReactionTypes!$B$2:$D4721,3,FALSE)</f>
        <v>15</v>
      </c>
      <c r="G4706" t="str">
        <f>VLOOKUP(E4706,ReactionTypes!$B$2:$D4721,2,FALSE)</f>
        <v>negative</v>
      </c>
      <c r="H4706" s="4">
        <v>43929</v>
      </c>
      <c r="I4706">
        <f>MONTH(H4706)</f>
        <v>4</v>
      </c>
      <c r="J4706">
        <f t="shared" si="503"/>
        <v>1978</v>
      </c>
    </row>
    <row r="4707" spans="1:10">
      <c r="A4707">
        <v>4891</v>
      </c>
      <c r="B4707" t="s">
        <v>216</v>
      </c>
      <c r="C4707" t="str">
        <f>VLOOKUP(B4707,Content!$B$2:$D5892,3,FALSE)</f>
        <v>fitness</v>
      </c>
      <c r="D4707" t="str">
        <f>VLOOKUP(B4707,Content!$B$2:$D5892,2,FALSE)</f>
        <v>photo</v>
      </c>
      <c r="E4707" t="s">
        <v>1051</v>
      </c>
      <c r="F4707">
        <f>VLOOKUP(E4707,ReactionTypes!$B$2:$D4722,3,FALSE)</f>
        <v>72</v>
      </c>
      <c r="G4707" t="str">
        <f>VLOOKUP(E4707,ReactionTypes!$B$2:$D4722,2,FALSE)</f>
        <v>positive</v>
      </c>
      <c r="H4707" t="s">
        <v>1113</v>
      </c>
      <c r="I4707">
        <v>12</v>
      </c>
      <c r="J4707">
        <f t="shared" si="503"/>
        <v>2099</v>
      </c>
    </row>
    <row r="4708" spans="1:10">
      <c r="A4708">
        <v>4892</v>
      </c>
      <c r="B4708" t="s">
        <v>216</v>
      </c>
      <c r="C4708" t="str">
        <f>VLOOKUP(B4708,Content!$B$2:$D5893,3,FALSE)</f>
        <v>fitness</v>
      </c>
      <c r="D4708" t="str">
        <f>VLOOKUP(B4708,Content!$B$2:$D5893,2,FALSE)</f>
        <v>photo</v>
      </c>
      <c r="E4708" t="s">
        <v>1039</v>
      </c>
      <c r="F4708">
        <f>VLOOKUP(E4708,ReactionTypes!$B$2:$D4723,3,FALSE)</f>
        <v>30</v>
      </c>
      <c r="G4708" t="str">
        <f>VLOOKUP(E4708,ReactionTypes!$B$2:$D4723,2,FALSE)</f>
        <v>positive</v>
      </c>
      <c r="H4708" s="4">
        <v>44382</v>
      </c>
      <c r="I4708">
        <f>MONTH(H4708)</f>
        <v>7</v>
      </c>
      <c r="J4708">
        <f t="shared" si="503"/>
        <v>2116</v>
      </c>
    </row>
    <row r="4709" spans="1:10">
      <c r="A4709">
        <v>4893</v>
      </c>
      <c r="B4709" t="s">
        <v>216</v>
      </c>
      <c r="C4709" t="str">
        <f>VLOOKUP(B4709,Content!$B$2:$D5894,3,FALSE)</f>
        <v>fitness</v>
      </c>
      <c r="D4709" t="str">
        <f>VLOOKUP(B4709,Content!$B$2:$D5894,2,FALSE)</f>
        <v>photo</v>
      </c>
      <c r="E4709" t="s">
        <v>1039</v>
      </c>
      <c r="F4709">
        <f>VLOOKUP(E4709,ReactionTypes!$B$2:$D4724,3,FALSE)</f>
        <v>30</v>
      </c>
      <c r="G4709" t="str">
        <f>VLOOKUP(E4709,ReactionTypes!$B$2:$D4724,2,FALSE)</f>
        <v>positive</v>
      </c>
      <c r="H4709" t="s">
        <v>1154</v>
      </c>
      <c r="I4709">
        <v>8</v>
      </c>
      <c r="J4709">
        <f t="shared" si="503"/>
        <v>2055</v>
      </c>
    </row>
    <row r="4710" spans="1:10">
      <c r="A4710">
        <v>4894</v>
      </c>
      <c r="B4710" t="s">
        <v>216</v>
      </c>
      <c r="C4710" t="str">
        <f>VLOOKUP(B4710,Content!$B$2:$D5895,3,FALSE)</f>
        <v>fitness</v>
      </c>
      <c r="D4710" t="str">
        <f>VLOOKUP(B4710,Content!$B$2:$D5895,2,FALSE)</f>
        <v>photo</v>
      </c>
      <c r="E4710" t="s">
        <v>1045</v>
      </c>
      <c r="F4710">
        <f>VLOOKUP(E4710,ReactionTypes!$B$2:$D4725,3,FALSE)</f>
        <v>75</v>
      </c>
      <c r="G4710" t="str">
        <f>VLOOKUP(E4710,ReactionTypes!$B$2:$D4725,2,FALSE)</f>
        <v>positive</v>
      </c>
      <c r="H4710" s="4">
        <v>44504</v>
      </c>
      <c r="I4710">
        <f>MONTH(H4710)</f>
        <v>11</v>
      </c>
      <c r="J4710">
        <f t="shared" si="503"/>
        <v>2055</v>
      </c>
    </row>
    <row r="4711" spans="1:10">
      <c r="A4711">
        <v>4895</v>
      </c>
      <c r="B4711" t="s">
        <v>216</v>
      </c>
      <c r="C4711" t="str">
        <f>VLOOKUP(B4711,Content!$B$2:$D5896,3,FALSE)</f>
        <v>fitness</v>
      </c>
      <c r="D4711" t="str">
        <f>VLOOKUP(B4711,Content!$B$2:$D5896,2,FALSE)</f>
        <v>photo</v>
      </c>
      <c r="E4711" t="s">
        <v>1046</v>
      </c>
      <c r="F4711">
        <f>VLOOKUP(E4711,ReactionTypes!$B$2:$D4726,3,FALSE)</f>
        <v>45</v>
      </c>
      <c r="G4711" t="str">
        <f>VLOOKUP(E4711,ReactionTypes!$B$2:$D4726,2,FALSE)</f>
        <v>positive</v>
      </c>
      <c r="H4711" t="s">
        <v>1245</v>
      </c>
      <c r="I4711">
        <v>5</v>
      </c>
      <c r="J4711">
        <f t="shared" si="503"/>
        <v>2110</v>
      </c>
    </row>
    <row r="4712" spans="1:10">
      <c r="A4712">
        <v>4896</v>
      </c>
      <c r="B4712" t="s">
        <v>216</v>
      </c>
      <c r="C4712" t="str">
        <f>VLOOKUP(B4712,Content!$B$2:$D5897,3,FALSE)</f>
        <v>fitness</v>
      </c>
      <c r="D4712" t="str">
        <f>VLOOKUP(B4712,Content!$B$2:$D5897,2,FALSE)</f>
        <v>photo</v>
      </c>
      <c r="E4712" t="s">
        <v>1048</v>
      </c>
      <c r="F4712">
        <f>VLOOKUP(E4712,ReactionTypes!$B$2:$D4727,3,FALSE)</f>
        <v>50</v>
      </c>
      <c r="G4712" t="str">
        <f>VLOOKUP(E4712,ReactionTypes!$B$2:$D4727,2,FALSE)</f>
        <v>positive</v>
      </c>
      <c r="H4712" t="s">
        <v>1220</v>
      </c>
      <c r="I4712">
        <v>1</v>
      </c>
      <c r="J4712">
        <f t="shared" si="503"/>
        <v>2142</v>
      </c>
    </row>
    <row r="4713" spans="1:10">
      <c r="A4713">
        <v>4898</v>
      </c>
      <c r="B4713" t="s">
        <v>217</v>
      </c>
      <c r="C4713" t="str">
        <f>VLOOKUP(B4713,Content!$B$2:$D5899,3,FALSE)</f>
        <v>animals</v>
      </c>
      <c r="D4713" t="str">
        <f>VLOOKUP(B4713,Content!$B$2:$D5899,2,FALSE)</f>
        <v>GIF</v>
      </c>
      <c r="E4713" t="s">
        <v>1040</v>
      </c>
      <c r="F4713">
        <f>VLOOKUP(E4713,ReactionTypes!$B$2:$D4728,3,FALSE)</f>
        <v>35</v>
      </c>
      <c r="G4713" t="str">
        <f>VLOOKUP(E4713,ReactionTypes!$B$2:$D4728,2,FALSE)</f>
        <v>neutral</v>
      </c>
      <c r="H4713" t="s">
        <v>1257</v>
      </c>
      <c r="I4713">
        <v>3</v>
      </c>
      <c r="J4713">
        <f t="shared" si="503"/>
        <v>1982</v>
      </c>
    </row>
    <row r="4714" spans="1:10">
      <c r="A4714">
        <v>4899</v>
      </c>
      <c r="B4714" t="s">
        <v>217</v>
      </c>
      <c r="C4714" t="str">
        <f>VLOOKUP(B4714,Content!$B$2:$D5900,3,FALSE)</f>
        <v>animals</v>
      </c>
      <c r="D4714" t="str">
        <f>VLOOKUP(B4714,Content!$B$2:$D5900,2,FALSE)</f>
        <v>GIF</v>
      </c>
      <c r="E4714" t="s">
        <v>1039</v>
      </c>
      <c r="F4714">
        <f>VLOOKUP(E4714,ReactionTypes!$B$2:$D4729,3,FALSE)</f>
        <v>30</v>
      </c>
      <c r="G4714" t="str">
        <f>VLOOKUP(E4714,ReactionTypes!$B$2:$D4729,2,FALSE)</f>
        <v>positive</v>
      </c>
      <c r="H4714" t="s">
        <v>1070</v>
      </c>
      <c r="I4714">
        <v>8</v>
      </c>
      <c r="J4714">
        <f t="shared" si="503"/>
        <v>2055</v>
      </c>
    </row>
    <row r="4715" spans="1:10">
      <c r="A4715">
        <v>4900</v>
      </c>
      <c r="B4715" t="s">
        <v>217</v>
      </c>
      <c r="C4715" t="str">
        <f>VLOOKUP(B4715,Content!$B$2:$D5901,3,FALSE)</f>
        <v>animals</v>
      </c>
      <c r="D4715" t="str">
        <f>VLOOKUP(B4715,Content!$B$2:$D5901,2,FALSE)</f>
        <v>GIF</v>
      </c>
      <c r="E4715" t="s">
        <v>1048</v>
      </c>
      <c r="F4715">
        <f>VLOOKUP(E4715,ReactionTypes!$B$2:$D4730,3,FALSE)</f>
        <v>50</v>
      </c>
      <c r="G4715" t="str">
        <f>VLOOKUP(E4715,ReactionTypes!$B$2:$D4730,2,FALSE)</f>
        <v>positive</v>
      </c>
      <c r="H4715" t="s">
        <v>1284</v>
      </c>
      <c r="I4715">
        <v>10</v>
      </c>
      <c r="J4715">
        <f t="shared" si="503"/>
        <v>2087</v>
      </c>
    </row>
    <row r="4716" spans="1:10">
      <c r="A4716">
        <v>4901</v>
      </c>
      <c r="B4716" t="s">
        <v>217</v>
      </c>
      <c r="C4716" t="str">
        <f>VLOOKUP(B4716,Content!$B$2:$D5902,3,FALSE)</f>
        <v>animals</v>
      </c>
      <c r="D4716" t="str">
        <f>VLOOKUP(B4716,Content!$B$2:$D5902,2,FALSE)</f>
        <v>GIF</v>
      </c>
      <c r="E4716" t="s">
        <v>1046</v>
      </c>
      <c r="F4716">
        <f>VLOOKUP(E4716,ReactionTypes!$B$2:$D4731,3,FALSE)</f>
        <v>45</v>
      </c>
      <c r="G4716" t="str">
        <f>VLOOKUP(E4716,ReactionTypes!$B$2:$D4731,2,FALSE)</f>
        <v>positive</v>
      </c>
      <c r="H4716" t="s">
        <v>1251</v>
      </c>
      <c r="I4716">
        <v>5</v>
      </c>
      <c r="J4716">
        <f t="shared" si="503"/>
        <v>2110</v>
      </c>
    </row>
    <row r="4717" spans="1:10">
      <c r="A4717">
        <v>4902</v>
      </c>
      <c r="B4717" t="s">
        <v>217</v>
      </c>
      <c r="C4717" t="str">
        <f>VLOOKUP(B4717,Content!$B$2:$D5903,3,FALSE)</f>
        <v>animals</v>
      </c>
      <c r="D4717" t="str">
        <f>VLOOKUP(B4717,Content!$B$2:$D5903,2,FALSE)</f>
        <v>GIF</v>
      </c>
      <c r="E4717" t="s">
        <v>1046</v>
      </c>
      <c r="F4717">
        <f>VLOOKUP(E4717,ReactionTypes!$B$2:$D4732,3,FALSE)</f>
        <v>45</v>
      </c>
      <c r="G4717" t="str">
        <f>VLOOKUP(E4717,ReactionTypes!$B$2:$D4732,2,FALSE)</f>
        <v>positive</v>
      </c>
      <c r="H4717" s="4">
        <v>44113</v>
      </c>
      <c r="I4717">
        <f>MONTH(H4717)</f>
        <v>10</v>
      </c>
      <c r="J4717">
        <f t="shared" si="503"/>
        <v>2087</v>
      </c>
    </row>
    <row r="4718" spans="1:10">
      <c r="A4718">
        <v>4903</v>
      </c>
      <c r="B4718" t="s">
        <v>217</v>
      </c>
      <c r="C4718" t="str">
        <f>VLOOKUP(B4718,Content!$B$2:$D5904,3,FALSE)</f>
        <v>animals</v>
      </c>
      <c r="D4718" t="str">
        <f>VLOOKUP(B4718,Content!$B$2:$D5904,2,FALSE)</f>
        <v>GIF</v>
      </c>
      <c r="E4718" t="s">
        <v>1048</v>
      </c>
      <c r="F4718">
        <f>VLOOKUP(E4718,ReactionTypes!$B$2:$D4733,3,FALSE)</f>
        <v>50</v>
      </c>
      <c r="G4718" t="str">
        <f>VLOOKUP(E4718,ReactionTypes!$B$2:$D4733,2,FALSE)</f>
        <v>positive</v>
      </c>
      <c r="H4718" t="s">
        <v>1266</v>
      </c>
      <c r="I4718">
        <v>3</v>
      </c>
      <c r="J4718">
        <f t="shared" si="503"/>
        <v>1982</v>
      </c>
    </row>
    <row r="4719" spans="1:10">
      <c r="A4719">
        <v>4904</v>
      </c>
      <c r="B4719" t="s">
        <v>217</v>
      </c>
      <c r="C4719" t="str">
        <f>VLOOKUP(B4719,Content!$B$2:$D5905,3,FALSE)</f>
        <v>animals</v>
      </c>
      <c r="D4719" t="str">
        <f>VLOOKUP(B4719,Content!$B$2:$D5905,2,FALSE)</f>
        <v>GIF</v>
      </c>
      <c r="E4719" t="s">
        <v>1049</v>
      </c>
      <c r="F4719">
        <f>VLOOKUP(E4719,ReactionTypes!$B$2:$D4734,3,FALSE)</f>
        <v>60</v>
      </c>
      <c r="G4719" t="str">
        <f>VLOOKUP(E4719,ReactionTypes!$B$2:$D4734,2,FALSE)</f>
        <v>positive</v>
      </c>
      <c r="H4719" s="4">
        <v>43993</v>
      </c>
      <c r="I4719">
        <f t="shared" ref="I4719:I4720" si="507">MONTH(H4719)</f>
        <v>6</v>
      </c>
      <c r="J4719">
        <f t="shared" si="503"/>
        <v>2068</v>
      </c>
    </row>
    <row r="4720" spans="1:10">
      <c r="A4720">
        <v>4905</v>
      </c>
      <c r="B4720" t="s">
        <v>217</v>
      </c>
      <c r="C4720" t="str">
        <f>VLOOKUP(B4720,Content!$B$2:$D5906,3,FALSE)</f>
        <v>animals</v>
      </c>
      <c r="D4720" t="str">
        <f>VLOOKUP(B4720,Content!$B$2:$D5906,2,FALSE)</f>
        <v>GIF</v>
      </c>
      <c r="E4720" t="s">
        <v>1050</v>
      </c>
      <c r="F4720">
        <f>VLOOKUP(E4720,ReactionTypes!$B$2:$D4735,3,FALSE)</f>
        <v>70</v>
      </c>
      <c r="G4720" t="str">
        <f>VLOOKUP(E4720,ReactionTypes!$B$2:$D4735,2,FALSE)</f>
        <v>positive</v>
      </c>
      <c r="H4720" s="4">
        <v>44199</v>
      </c>
      <c r="I4720">
        <f t="shared" si="507"/>
        <v>1</v>
      </c>
      <c r="J4720">
        <f t="shared" si="503"/>
        <v>2142</v>
      </c>
    </row>
    <row r="4721" spans="1:10">
      <c r="A4721">
        <v>4906</v>
      </c>
      <c r="B4721" t="s">
        <v>217</v>
      </c>
      <c r="C4721" t="str">
        <f>VLOOKUP(B4721,Content!$B$2:$D5907,3,FALSE)</f>
        <v>animals</v>
      </c>
      <c r="D4721" t="str">
        <f>VLOOKUP(B4721,Content!$B$2:$D5907,2,FALSE)</f>
        <v>GIF</v>
      </c>
      <c r="E4721" t="s">
        <v>1046</v>
      </c>
      <c r="F4721">
        <f>VLOOKUP(E4721,ReactionTypes!$B$2:$D4736,3,FALSE)</f>
        <v>45</v>
      </c>
      <c r="G4721" t="str">
        <f>VLOOKUP(E4721,ReactionTypes!$B$2:$D4736,2,FALSE)</f>
        <v>positive</v>
      </c>
      <c r="H4721" t="s">
        <v>1231</v>
      </c>
      <c r="I4721">
        <v>2</v>
      </c>
      <c r="J4721">
        <f t="shared" si="503"/>
        <v>1890</v>
      </c>
    </row>
    <row r="4722" spans="1:10">
      <c r="A4722">
        <v>4907</v>
      </c>
      <c r="B4722" t="s">
        <v>217</v>
      </c>
      <c r="C4722" t="str">
        <f>VLOOKUP(B4722,Content!$B$2:$D5908,3,FALSE)</f>
        <v>animals</v>
      </c>
      <c r="D4722" t="str">
        <f>VLOOKUP(B4722,Content!$B$2:$D5908,2,FALSE)</f>
        <v>GIF</v>
      </c>
      <c r="E4722" t="s">
        <v>1040</v>
      </c>
      <c r="F4722">
        <f>VLOOKUP(E4722,ReactionTypes!$B$2:$D4737,3,FALSE)</f>
        <v>35</v>
      </c>
      <c r="G4722" t="str">
        <f>VLOOKUP(E4722,ReactionTypes!$B$2:$D4737,2,FALSE)</f>
        <v>neutral</v>
      </c>
      <c r="H4722" t="s">
        <v>1068</v>
      </c>
      <c r="I4722">
        <v>11</v>
      </c>
      <c r="J4722">
        <f t="shared" si="503"/>
        <v>2055</v>
      </c>
    </row>
    <row r="4723" spans="1:10">
      <c r="A4723">
        <v>4908</v>
      </c>
      <c r="B4723" t="s">
        <v>217</v>
      </c>
      <c r="C4723" t="str">
        <f>VLOOKUP(B4723,Content!$B$2:$D5909,3,FALSE)</f>
        <v>animals</v>
      </c>
      <c r="D4723" t="str">
        <f>VLOOKUP(B4723,Content!$B$2:$D5909,2,FALSE)</f>
        <v>GIF</v>
      </c>
      <c r="E4723" t="s">
        <v>1038</v>
      </c>
      <c r="F4723">
        <f>VLOOKUP(E4723,ReactionTypes!$B$2:$D4738,3,FALSE)</f>
        <v>15</v>
      </c>
      <c r="G4723" t="str">
        <f>VLOOKUP(E4723,ReactionTypes!$B$2:$D4738,2,FALSE)</f>
        <v>negative</v>
      </c>
      <c r="H4723" s="4">
        <v>44475</v>
      </c>
      <c r="I4723">
        <f t="shared" ref="I4723:I4725" si="508">MONTH(H4723)</f>
        <v>10</v>
      </c>
      <c r="J4723">
        <f t="shared" si="503"/>
        <v>2087</v>
      </c>
    </row>
    <row r="4724" spans="1:10">
      <c r="A4724">
        <v>4909</v>
      </c>
      <c r="B4724" t="s">
        <v>217</v>
      </c>
      <c r="C4724" t="str">
        <f>VLOOKUP(B4724,Content!$B$2:$D5910,3,FALSE)</f>
        <v>animals</v>
      </c>
      <c r="D4724" t="str">
        <f>VLOOKUP(B4724,Content!$B$2:$D5910,2,FALSE)</f>
        <v>GIF</v>
      </c>
      <c r="E4724" t="s">
        <v>1048</v>
      </c>
      <c r="F4724">
        <f>VLOOKUP(E4724,ReactionTypes!$B$2:$D4739,3,FALSE)</f>
        <v>50</v>
      </c>
      <c r="G4724" t="str">
        <f>VLOOKUP(E4724,ReactionTypes!$B$2:$D4739,2,FALSE)</f>
        <v>positive</v>
      </c>
      <c r="H4724" s="4">
        <v>43992</v>
      </c>
      <c r="I4724">
        <f t="shared" si="508"/>
        <v>6</v>
      </c>
      <c r="J4724">
        <f t="shared" si="503"/>
        <v>2068</v>
      </c>
    </row>
    <row r="4725" spans="1:10">
      <c r="A4725">
        <v>4910</v>
      </c>
      <c r="B4725" t="s">
        <v>217</v>
      </c>
      <c r="C4725" t="str">
        <f>VLOOKUP(B4725,Content!$B$2:$D5911,3,FALSE)</f>
        <v>animals</v>
      </c>
      <c r="D4725" t="str">
        <f>VLOOKUP(B4725,Content!$B$2:$D5911,2,FALSE)</f>
        <v>GIF</v>
      </c>
      <c r="E4725" t="s">
        <v>1041</v>
      </c>
      <c r="F4725">
        <f>VLOOKUP(E4725,ReactionTypes!$B$2:$D4740,3,FALSE)</f>
        <v>70</v>
      </c>
      <c r="G4725" t="str">
        <f>VLOOKUP(E4725,ReactionTypes!$B$2:$D4740,2,FALSE)</f>
        <v>positive</v>
      </c>
      <c r="H4725" s="4">
        <v>44146</v>
      </c>
      <c r="I4725">
        <f t="shared" si="508"/>
        <v>11</v>
      </c>
      <c r="J4725">
        <f t="shared" si="503"/>
        <v>2055</v>
      </c>
    </row>
    <row r="4726" spans="1:10">
      <c r="A4726">
        <v>4911</v>
      </c>
      <c r="B4726" t="s">
        <v>217</v>
      </c>
      <c r="C4726" t="str">
        <f>VLOOKUP(B4726,Content!$B$2:$D5912,3,FALSE)</f>
        <v>animals</v>
      </c>
      <c r="D4726" t="str">
        <f>VLOOKUP(B4726,Content!$B$2:$D5912,2,FALSE)</f>
        <v>GIF</v>
      </c>
      <c r="E4726" t="s">
        <v>1042</v>
      </c>
      <c r="F4726">
        <f>VLOOKUP(E4726,ReactionTypes!$B$2:$D4741,3,FALSE)</f>
        <v>5</v>
      </c>
      <c r="G4726" t="str">
        <f>VLOOKUP(E4726,ReactionTypes!$B$2:$D4741,2,FALSE)</f>
        <v>negative</v>
      </c>
      <c r="H4726" t="s">
        <v>1101</v>
      </c>
      <c r="I4726">
        <v>10</v>
      </c>
      <c r="J4726">
        <f t="shared" si="503"/>
        <v>2087</v>
      </c>
    </row>
    <row r="4727" spans="1:10">
      <c r="A4727">
        <v>4912</v>
      </c>
      <c r="B4727" t="s">
        <v>217</v>
      </c>
      <c r="C4727" t="str">
        <f>VLOOKUP(B4727,Content!$B$2:$D5913,3,FALSE)</f>
        <v>animals</v>
      </c>
      <c r="D4727" t="str">
        <f>VLOOKUP(B4727,Content!$B$2:$D5913,2,FALSE)</f>
        <v>GIF</v>
      </c>
      <c r="E4727" t="s">
        <v>1048</v>
      </c>
      <c r="F4727">
        <f>VLOOKUP(E4727,ReactionTypes!$B$2:$D4742,3,FALSE)</f>
        <v>50</v>
      </c>
      <c r="G4727" t="str">
        <f>VLOOKUP(E4727,ReactionTypes!$B$2:$D4742,2,FALSE)</f>
        <v>positive</v>
      </c>
      <c r="H4727" s="4">
        <v>44503</v>
      </c>
      <c r="I4727">
        <f t="shared" ref="I4727:I4728" si="509">MONTH(H4727)</f>
        <v>11</v>
      </c>
      <c r="J4727">
        <f t="shared" si="503"/>
        <v>2055</v>
      </c>
    </row>
    <row r="4728" spans="1:10">
      <c r="A4728">
        <v>4913</v>
      </c>
      <c r="B4728" t="s">
        <v>217</v>
      </c>
      <c r="C4728" t="str">
        <f>VLOOKUP(B4728,Content!$B$2:$D5914,3,FALSE)</f>
        <v>animals</v>
      </c>
      <c r="D4728" t="str">
        <f>VLOOKUP(B4728,Content!$B$2:$D5914,2,FALSE)</f>
        <v>GIF</v>
      </c>
      <c r="E4728" t="s">
        <v>1045</v>
      </c>
      <c r="F4728">
        <f>VLOOKUP(E4728,ReactionTypes!$B$2:$D4743,3,FALSE)</f>
        <v>75</v>
      </c>
      <c r="G4728" t="str">
        <f>VLOOKUP(E4728,ReactionTypes!$B$2:$D4743,2,FALSE)</f>
        <v>positive</v>
      </c>
      <c r="H4728" s="4">
        <v>44443</v>
      </c>
      <c r="I4728">
        <f t="shared" si="509"/>
        <v>9</v>
      </c>
      <c r="J4728">
        <f t="shared" si="503"/>
        <v>1991</v>
      </c>
    </row>
    <row r="4729" spans="1:10">
      <c r="A4729">
        <v>4914</v>
      </c>
      <c r="B4729" t="s">
        <v>217</v>
      </c>
      <c r="C4729" t="str">
        <f>VLOOKUP(B4729,Content!$B$2:$D5915,3,FALSE)</f>
        <v>animals</v>
      </c>
      <c r="D4729" t="str">
        <f>VLOOKUP(B4729,Content!$B$2:$D5915,2,FALSE)</f>
        <v>GIF</v>
      </c>
      <c r="E4729" t="s">
        <v>1044</v>
      </c>
      <c r="F4729">
        <f>VLOOKUP(E4729,ReactionTypes!$B$2:$D4744,3,FALSE)</f>
        <v>20</v>
      </c>
      <c r="G4729" t="str">
        <f>VLOOKUP(E4729,ReactionTypes!$B$2:$D4744,2,FALSE)</f>
        <v>neutral</v>
      </c>
      <c r="H4729" t="s">
        <v>1226</v>
      </c>
      <c r="I4729">
        <v>3</v>
      </c>
      <c r="J4729">
        <f t="shared" si="503"/>
        <v>1982</v>
      </c>
    </row>
    <row r="4730" spans="1:10">
      <c r="A4730">
        <v>4915</v>
      </c>
      <c r="B4730" t="s">
        <v>217</v>
      </c>
      <c r="C4730" t="str">
        <f>VLOOKUP(B4730,Content!$B$2:$D5916,3,FALSE)</f>
        <v>animals</v>
      </c>
      <c r="D4730" t="str">
        <f>VLOOKUP(B4730,Content!$B$2:$D5916,2,FALSE)</f>
        <v>GIF</v>
      </c>
      <c r="E4730" t="s">
        <v>1047</v>
      </c>
      <c r="F4730">
        <f>VLOOKUP(E4730,ReactionTypes!$B$2:$D4745,3,FALSE)</f>
        <v>12</v>
      </c>
      <c r="G4730" t="str">
        <f>VLOOKUP(E4730,ReactionTypes!$B$2:$D4745,2,FALSE)</f>
        <v>negative</v>
      </c>
      <c r="H4730" s="4">
        <v>44381</v>
      </c>
      <c r="I4730">
        <f>MONTH(H4730)</f>
        <v>7</v>
      </c>
      <c r="J4730">
        <f t="shared" si="503"/>
        <v>2116</v>
      </c>
    </row>
    <row r="4731" spans="1:10">
      <c r="A4731">
        <v>4916</v>
      </c>
      <c r="B4731" t="s">
        <v>217</v>
      </c>
      <c r="C4731" t="str">
        <f>VLOOKUP(B4731,Content!$B$2:$D5917,3,FALSE)</f>
        <v>animals</v>
      </c>
      <c r="D4731" t="str">
        <f>VLOOKUP(B4731,Content!$B$2:$D5917,2,FALSE)</f>
        <v>GIF</v>
      </c>
      <c r="E4731" t="s">
        <v>1049</v>
      </c>
      <c r="F4731">
        <f>VLOOKUP(E4731,ReactionTypes!$B$2:$D4746,3,FALSE)</f>
        <v>60</v>
      </c>
      <c r="G4731" t="str">
        <f>VLOOKUP(E4731,ReactionTypes!$B$2:$D4746,2,FALSE)</f>
        <v>positive</v>
      </c>
      <c r="H4731" t="s">
        <v>1201</v>
      </c>
      <c r="I4731">
        <v>6</v>
      </c>
      <c r="J4731">
        <f t="shared" si="503"/>
        <v>2068</v>
      </c>
    </row>
    <row r="4732" spans="1:10">
      <c r="A4732">
        <v>4917</v>
      </c>
      <c r="B4732" t="s">
        <v>217</v>
      </c>
      <c r="C4732" t="str">
        <f>VLOOKUP(B4732,Content!$B$2:$D5918,3,FALSE)</f>
        <v>animals</v>
      </c>
      <c r="D4732" t="str">
        <f>VLOOKUP(B4732,Content!$B$2:$D5918,2,FALSE)</f>
        <v>GIF</v>
      </c>
      <c r="E4732" t="s">
        <v>1039</v>
      </c>
      <c r="F4732">
        <f>VLOOKUP(E4732,ReactionTypes!$B$2:$D4747,3,FALSE)</f>
        <v>30</v>
      </c>
      <c r="G4732" t="str">
        <f>VLOOKUP(E4732,ReactionTypes!$B$2:$D4747,2,FALSE)</f>
        <v>positive</v>
      </c>
      <c r="H4732" s="4">
        <v>44231</v>
      </c>
      <c r="I4732">
        <f>MONTH(H4732)</f>
        <v>2</v>
      </c>
      <c r="J4732">
        <f t="shared" si="503"/>
        <v>1890</v>
      </c>
    </row>
    <row r="4733" spans="1:10">
      <c r="A4733">
        <v>4918</v>
      </c>
      <c r="B4733" t="s">
        <v>217</v>
      </c>
      <c r="C4733" t="str">
        <f>VLOOKUP(B4733,Content!$B$2:$D5919,3,FALSE)</f>
        <v>animals</v>
      </c>
      <c r="D4733" t="str">
        <f>VLOOKUP(B4733,Content!$B$2:$D5919,2,FALSE)</f>
        <v>GIF</v>
      </c>
      <c r="E4733" t="s">
        <v>1048</v>
      </c>
      <c r="F4733">
        <f>VLOOKUP(E4733,ReactionTypes!$B$2:$D4748,3,FALSE)</f>
        <v>50</v>
      </c>
      <c r="G4733" t="str">
        <f>VLOOKUP(E4733,ReactionTypes!$B$2:$D4748,2,FALSE)</f>
        <v>positive</v>
      </c>
      <c r="H4733" t="s">
        <v>1253</v>
      </c>
      <c r="I4733">
        <v>5</v>
      </c>
      <c r="J4733">
        <f t="shared" si="503"/>
        <v>2110</v>
      </c>
    </row>
    <row r="4734" spans="1:10">
      <c r="A4734">
        <v>4919</v>
      </c>
      <c r="B4734" t="s">
        <v>217</v>
      </c>
      <c r="C4734" t="str">
        <f>VLOOKUP(B4734,Content!$B$2:$D5920,3,FALSE)</f>
        <v>animals</v>
      </c>
      <c r="D4734" t="str">
        <f>VLOOKUP(B4734,Content!$B$2:$D5920,2,FALSE)</f>
        <v>GIF</v>
      </c>
      <c r="E4734" t="s">
        <v>1051</v>
      </c>
      <c r="F4734">
        <f>VLOOKUP(E4734,ReactionTypes!$B$2:$D4749,3,FALSE)</f>
        <v>72</v>
      </c>
      <c r="G4734" t="str">
        <f>VLOOKUP(E4734,ReactionTypes!$B$2:$D4749,2,FALSE)</f>
        <v>positive</v>
      </c>
      <c r="H4734" t="s">
        <v>1156</v>
      </c>
      <c r="I4734">
        <v>11</v>
      </c>
      <c r="J4734">
        <f t="shared" si="503"/>
        <v>2055</v>
      </c>
    </row>
    <row r="4735" spans="1:10">
      <c r="A4735">
        <v>4920</v>
      </c>
      <c r="B4735" t="s">
        <v>217</v>
      </c>
      <c r="C4735" t="str">
        <f>VLOOKUP(B4735,Content!$B$2:$D5921,3,FALSE)</f>
        <v>animals</v>
      </c>
      <c r="D4735" t="str">
        <f>VLOOKUP(B4735,Content!$B$2:$D5921,2,FALSE)</f>
        <v>GIF</v>
      </c>
      <c r="E4735" t="s">
        <v>1040</v>
      </c>
      <c r="F4735">
        <f>VLOOKUP(E4735,ReactionTypes!$B$2:$D4750,3,FALSE)</f>
        <v>35</v>
      </c>
      <c r="G4735" t="str">
        <f>VLOOKUP(E4735,ReactionTypes!$B$2:$D4750,2,FALSE)</f>
        <v>neutral</v>
      </c>
      <c r="H4735" s="4">
        <v>44201</v>
      </c>
      <c r="I4735">
        <f t="shared" ref="I4735:I4737" si="510">MONTH(H4735)</f>
        <v>1</v>
      </c>
      <c r="J4735">
        <f t="shared" si="503"/>
        <v>2142</v>
      </c>
    </row>
    <row r="4736" spans="1:10">
      <c r="A4736">
        <v>4921</v>
      </c>
      <c r="B4736" t="s">
        <v>217</v>
      </c>
      <c r="C4736" t="str">
        <f>VLOOKUP(B4736,Content!$B$2:$D5922,3,FALSE)</f>
        <v>animals</v>
      </c>
      <c r="D4736" t="str">
        <f>VLOOKUP(B4736,Content!$B$2:$D5922,2,FALSE)</f>
        <v>GIF</v>
      </c>
      <c r="E4736" t="s">
        <v>1037</v>
      </c>
      <c r="F4736">
        <f>VLOOKUP(E4736,ReactionTypes!$B$2:$D4751,3,FALSE)</f>
        <v>10</v>
      </c>
      <c r="G4736" t="str">
        <f>VLOOKUP(E4736,ReactionTypes!$B$2:$D4751,2,FALSE)</f>
        <v>negative</v>
      </c>
      <c r="H4736" s="4">
        <v>44232</v>
      </c>
      <c r="I4736">
        <f t="shared" si="510"/>
        <v>2</v>
      </c>
      <c r="J4736">
        <f t="shared" si="503"/>
        <v>1890</v>
      </c>
    </row>
    <row r="4737" spans="1:10">
      <c r="A4737">
        <v>4922</v>
      </c>
      <c r="B4737" t="s">
        <v>217</v>
      </c>
      <c r="C4737" t="str">
        <f>VLOOKUP(B4737,Content!$B$2:$D5923,3,FALSE)</f>
        <v>animals</v>
      </c>
      <c r="D4737" t="str">
        <f>VLOOKUP(B4737,Content!$B$2:$D5923,2,FALSE)</f>
        <v>GIF</v>
      </c>
      <c r="E4737" t="s">
        <v>1043</v>
      </c>
      <c r="F4737">
        <f>VLOOKUP(E4737,ReactionTypes!$B$2:$D4752,3,FALSE)</f>
        <v>65</v>
      </c>
      <c r="G4737" t="str">
        <f>VLOOKUP(E4737,ReactionTypes!$B$2:$D4752,2,FALSE)</f>
        <v>positive</v>
      </c>
      <c r="H4737" s="4">
        <v>44231</v>
      </c>
      <c r="I4737">
        <f t="shared" si="510"/>
        <v>2</v>
      </c>
      <c r="J4737">
        <f t="shared" si="503"/>
        <v>1890</v>
      </c>
    </row>
    <row r="4738" spans="1:10">
      <c r="A4738">
        <v>4923</v>
      </c>
      <c r="B4738" t="s">
        <v>217</v>
      </c>
      <c r="C4738" t="str">
        <f>VLOOKUP(B4738,Content!$B$2:$D5924,3,FALSE)</f>
        <v>animals</v>
      </c>
      <c r="D4738" t="str">
        <f>VLOOKUP(B4738,Content!$B$2:$D5924,2,FALSE)</f>
        <v>GIF</v>
      </c>
      <c r="E4738" t="s">
        <v>1046</v>
      </c>
      <c r="F4738">
        <f>VLOOKUP(E4738,ReactionTypes!$B$2:$D4753,3,FALSE)</f>
        <v>45</v>
      </c>
      <c r="G4738" t="str">
        <f>VLOOKUP(E4738,ReactionTypes!$B$2:$D4753,2,FALSE)</f>
        <v>positive</v>
      </c>
      <c r="H4738" t="s">
        <v>1190</v>
      </c>
      <c r="I4738">
        <v>1</v>
      </c>
      <c r="J4738">
        <f t="shared" si="503"/>
        <v>2142</v>
      </c>
    </row>
    <row r="4739" spans="1:10">
      <c r="A4739">
        <v>4924</v>
      </c>
      <c r="B4739" t="s">
        <v>217</v>
      </c>
      <c r="C4739" t="str">
        <f>VLOOKUP(B4739,Content!$B$2:$D5925,3,FALSE)</f>
        <v>animals</v>
      </c>
      <c r="D4739" t="str">
        <f>VLOOKUP(B4739,Content!$B$2:$D5925,2,FALSE)</f>
        <v>GIF</v>
      </c>
      <c r="E4739" t="s">
        <v>1046</v>
      </c>
      <c r="F4739">
        <f>VLOOKUP(E4739,ReactionTypes!$B$2:$D4754,3,FALSE)</f>
        <v>45</v>
      </c>
      <c r="G4739" t="str">
        <f>VLOOKUP(E4739,ReactionTypes!$B$2:$D4754,2,FALSE)</f>
        <v>positive</v>
      </c>
      <c r="H4739" t="s">
        <v>1207</v>
      </c>
      <c r="I4739">
        <v>2</v>
      </c>
      <c r="J4739">
        <f t="shared" ref="J4739:J4802" si="511">COUNTIF($I$2:$I$24574,I4739)</f>
        <v>1890</v>
      </c>
    </row>
    <row r="4740" spans="1:10">
      <c r="A4740">
        <v>4925</v>
      </c>
      <c r="B4740" t="s">
        <v>217</v>
      </c>
      <c r="C4740" t="str">
        <f>VLOOKUP(B4740,Content!$B$2:$D5926,3,FALSE)</f>
        <v>animals</v>
      </c>
      <c r="D4740" t="str">
        <f>VLOOKUP(B4740,Content!$B$2:$D5926,2,FALSE)</f>
        <v>GIF</v>
      </c>
      <c r="E4740" t="s">
        <v>1039</v>
      </c>
      <c r="F4740">
        <f>VLOOKUP(E4740,ReactionTypes!$B$2:$D4755,3,FALSE)</f>
        <v>30</v>
      </c>
      <c r="G4740" t="str">
        <f>VLOOKUP(E4740,ReactionTypes!$B$2:$D4755,2,FALSE)</f>
        <v>positive</v>
      </c>
      <c r="H4740" s="4">
        <v>44200</v>
      </c>
      <c r="I4740">
        <f>MONTH(H4740)</f>
        <v>1</v>
      </c>
      <c r="J4740">
        <f t="shared" si="511"/>
        <v>2142</v>
      </c>
    </row>
    <row r="4741" spans="1:10">
      <c r="A4741">
        <v>4926</v>
      </c>
      <c r="B4741" t="s">
        <v>217</v>
      </c>
      <c r="C4741" t="str">
        <f>VLOOKUP(B4741,Content!$B$2:$D5927,3,FALSE)</f>
        <v>animals</v>
      </c>
      <c r="D4741" t="str">
        <f>VLOOKUP(B4741,Content!$B$2:$D5927,2,FALSE)</f>
        <v>GIF</v>
      </c>
      <c r="E4741" t="s">
        <v>1047</v>
      </c>
      <c r="F4741">
        <f>VLOOKUP(E4741,ReactionTypes!$B$2:$D4756,3,FALSE)</f>
        <v>12</v>
      </c>
      <c r="G4741" t="str">
        <f>VLOOKUP(E4741,ReactionTypes!$B$2:$D4756,2,FALSE)</f>
        <v>negative</v>
      </c>
      <c r="H4741" t="s">
        <v>1100</v>
      </c>
      <c r="I4741">
        <v>12</v>
      </c>
      <c r="J4741">
        <f t="shared" si="511"/>
        <v>2099</v>
      </c>
    </row>
    <row r="4742" spans="1:10">
      <c r="A4742">
        <v>4927</v>
      </c>
      <c r="B4742" t="s">
        <v>217</v>
      </c>
      <c r="C4742" t="str">
        <f>VLOOKUP(B4742,Content!$B$2:$D5928,3,FALSE)</f>
        <v>animals</v>
      </c>
      <c r="D4742" t="str">
        <f>VLOOKUP(B4742,Content!$B$2:$D5928,2,FALSE)</f>
        <v>GIF</v>
      </c>
      <c r="E4742" t="s">
        <v>1050</v>
      </c>
      <c r="F4742">
        <f>VLOOKUP(E4742,ReactionTypes!$B$2:$D4757,3,FALSE)</f>
        <v>70</v>
      </c>
      <c r="G4742" t="str">
        <f>VLOOKUP(E4742,ReactionTypes!$B$2:$D4757,2,FALSE)</f>
        <v>positive</v>
      </c>
      <c r="H4742" t="s">
        <v>1123</v>
      </c>
      <c r="I4742">
        <v>10</v>
      </c>
      <c r="J4742">
        <f t="shared" si="511"/>
        <v>2087</v>
      </c>
    </row>
    <row r="4743" spans="1:10">
      <c r="A4743">
        <v>4928</v>
      </c>
      <c r="B4743" t="s">
        <v>217</v>
      </c>
      <c r="C4743" t="str">
        <f>VLOOKUP(B4743,Content!$B$2:$D5929,3,FALSE)</f>
        <v>animals</v>
      </c>
      <c r="D4743" t="str">
        <f>VLOOKUP(B4743,Content!$B$2:$D5929,2,FALSE)</f>
        <v>GIF</v>
      </c>
      <c r="E4743" t="s">
        <v>1049</v>
      </c>
      <c r="F4743">
        <f>VLOOKUP(E4743,ReactionTypes!$B$2:$D4758,3,FALSE)</f>
        <v>60</v>
      </c>
      <c r="G4743" t="str">
        <f>VLOOKUP(E4743,ReactionTypes!$B$2:$D4758,2,FALSE)</f>
        <v>positive</v>
      </c>
      <c r="H4743" s="4">
        <v>44085</v>
      </c>
      <c r="I4743">
        <f t="shared" ref="I4743:I4745" si="512">MONTH(H4743)</f>
        <v>9</v>
      </c>
      <c r="J4743">
        <f t="shared" si="511"/>
        <v>1991</v>
      </c>
    </row>
    <row r="4744" spans="1:10">
      <c r="A4744">
        <v>4929</v>
      </c>
      <c r="B4744" t="s">
        <v>217</v>
      </c>
      <c r="C4744" t="str">
        <f>VLOOKUP(B4744,Content!$B$2:$D5930,3,FALSE)</f>
        <v>animals</v>
      </c>
      <c r="D4744" t="str">
        <f>VLOOKUP(B4744,Content!$B$2:$D5930,2,FALSE)</f>
        <v>GIF</v>
      </c>
      <c r="E4744" t="s">
        <v>1045</v>
      </c>
      <c r="F4744">
        <f>VLOOKUP(E4744,ReactionTypes!$B$2:$D4759,3,FALSE)</f>
        <v>75</v>
      </c>
      <c r="G4744" t="str">
        <f>VLOOKUP(E4744,ReactionTypes!$B$2:$D4759,2,FALSE)</f>
        <v>positive</v>
      </c>
      <c r="H4744" s="4">
        <v>44146</v>
      </c>
      <c r="I4744">
        <f t="shared" si="512"/>
        <v>11</v>
      </c>
      <c r="J4744">
        <f t="shared" si="511"/>
        <v>2055</v>
      </c>
    </row>
    <row r="4745" spans="1:10">
      <c r="A4745">
        <v>4930</v>
      </c>
      <c r="B4745" t="s">
        <v>217</v>
      </c>
      <c r="C4745" t="str">
        <f>VLOOKUP(B4745,Content!$B$2:$D5931,3,FALSE)</f>
        <v>animals</v>
      </c>
      <c r="D4745" t="str">
        <f>VLOOKUP(B4745,Content!$B$2:$D5931,2,FALSE)</f>
        <v>GIF</v>
      </c>
      <c r="E4745" t="s">
        <v>1039</v>
      </c>
      <c r="F4745">
        <f>VLOOKUP(E4745,ReactionTypes!$B$2:$D4760,3,FALSE)</f>
        <v>30</v>
      </c>
      <c r="G4745" t="str">
        <f>VLOOKUP(E4745,ReactionTypes!$B$2:$D4760,2,FALSE)</f>
        <v>positive</v>
      </c>
      <c r="H4745" s="4">
        <v>43993</v>
      </c>
      <c r="I4745">
        <f t="shared" si="512"/>
        <v>6</v>
      </c>
      <c r="J4745">
        <f t="shared" si="511"/>
        <v>2068</v>
      </c>
    </row>
    <row r="4746" spans="1:10">
      <c r="A4746">
        <v>4931</v>
      </c>
      <c r="B4746" t="s">
        <v>217</v>
      </c>
      <c r="C4746" t="str">
        <f>VLOOKUP(B4746,Content!$B$2:$D5932,3,FALSE)</f>
        <v>animals</v>
      </c>
      <c r="D4746" t="str">
        <f>VLOOKUP(B4746,Content!$B$2:$D5932,2,FALSE)</f>
        <v>GIF</v>
      </c>
      <c r="E4746" t="s">
        <v>1036</v>
      </c>
      <c r="F4746">
        <f>VLOOKUP(E4746,ReactionTypes!$B$2:$D4761,3,FALSE)</f>
        <v>0</v>
      </c>
      <c r="G4746" t="str">
        <f>VLOOKUP(E4746,ReactionTypes!$B$2:$D4761,2,FALSE)</f>
        <v>negative</v>
      </c>
      <c r="H4746" t="s">
        <v>1072</v>
      </c>
      <c r="I4746">
        <v>9</v>
      </c>
      <c r="J4746">
        <f t="shared" si="511"/>
        <v>1991</v>
      </c>
    </row>
    <row r="4747" spans="1:10">
      <c r="A4747">
        <v>4932</v>
      </c>
      <c r="B4747" t="s">
        <v>217</v>
      </c>
      <c r="C4747" t="str">
        <f>VLOOKUP(B4747,Content!$B$2:$D5933,3,FALSE)</f>
        <v>animals</v>
      </c>
      <c r="D4747" t="str">
        <f>VLOOKUP(B4747,Content!$B$2:$D5933,2,FALSE)</f>
        <v>GIF</v>
      </c>
      <c r="E4747" t="s">
        <v>1051</v>
      </c>
      <c r="F4747">
        <f>VLOOKUP(E4747,ReactionTypes!$B$2:$D4762,3,FALSE)</f>
        <v>72</v>
      </c>
      <c r="G4747" t="str">
        <f>VLOOKUP(E4747,ReactionTypes!$B$2:$D4762,2,FALSE)</f>
        <v>positive</v>
      </c>
      <c r="H4747" t="s">
        <v>1179</v>
      </c>
      <c r="I4747">
        <v>12</v>
      </c>
      <c r="J4747">
        <f t="shared" si="511"/>
        <v>2099</v>
      </c>
    </row>
    <row r="4748" spans="1:10">
      <c r="A4748">
        <v>4933</v>
      </c>
      <c r="B4748" t="s">
        <v>217</v>
      </c>
      <c r="C4748" t="str">
        <f>VLOOKUP(B4748,Content!$B$2:$D5934,3,FALSE)</f>
        <v>animals</v>
      </c>
      <c r="D4748" t="str">
        <f>VLOOKUP(B4748,Content!$B$2:$D5934,2,FALSE)</f>
        <v>GIF</v>
      </c>
      <c r="E4748" t="s">
        <v>1041</v>
      </c>
      <c r="F4748">
        <f>VLOOKUP(E4748,ReactionTypes!$B$2:$D4763,3,FALSE)</f>
        <v>70</v>
      </c>
      <c r="G4748" t="str">
        <f>VLOOKUP(E4748,ReactionTypes!$B$2:$D4763,2,FALSE)</f>
        <v>positive</v>
      </c>
      <c r="H4748" t="s">
        <v>1090</v>
      </c>
      <c r="I4748">
        <v>10</v>
      </c>
      <c r="J4748">
        <f t="shared" si="511"/>
        <v>2087</v>
      </c>
    </row>
    <row r="4749" spans="1:10">
      <c r="A4749">
        <v>4934</v>
      </c>
      <c r="B4749" t="s">
        <v>217</v>
      </c>
      <c r="C4749" t="str">
        <f>VLOOKUP(B4749,Content!$B$2:$D5935,3,FALSE)</f>
        <v>animals</v>
      </c>
      <c r="D4749" t="str">
        <f>VLOOKUP(B4749,Content!$B$2:$D5935,2,FALSE)</f>
        <v>GIF</v>
      </c>
      <c r="E4749" t="s">
        <v>1049</v>
      </c>
      <c r="F4749">
        <f>VLOOKUP(E4749,ReactionTypes!$B$2:$D4764,3,FALSE)</f>
        <v>60</v>
      </c>
      <c r="G4749" t="str">
        <f>VLOOKUP(E4749,ReactionTypes!$B$2:$D4764,2,FALSE)</f>
        <v>positive</v>
      </c>
      <c r="H4749" t="s">
        <v>1264</v>
      </c>
      <c r="I4749">
        <v>4</v>
      </c>
      <c r="J4749">
        <f t="shared" si="511"/>
        <v>1978</v>
      </c>
    </row>
    <row r="4750" spans="1:10">
      <c r="A4750">
        <v>4935</v>
      </c>
      <c r="B4750" t="s">
        <v>217</v>
      </c>
      <c r="C4750" t="str">
        <f>VLOOKUP(B4750,Content!$B$2:$D5936,3,FALSE)</f>
        <v>animals</v>
      </c>
      <c r="D4750" t="str">
        <f>VLOOKUP(B4750,Content!$B$2:$D5936,2,FALSE)</f>
        <v>GIF</v>
      </c>
      <c r="E4750" t="s">
        <v>1048</v>
      </c>
      <c r="F4750">
        <f>VLOOKUP(E4750,ReactionTypes!$B$2:$D4765,3,FALSE)</f>
        <v>50</v>
      </c>
      <c r="G4750" t="str">
        <f>VLOOKUP(E4750,ReactionTypes!$B$2:$D4765,2,FALSE)</f>
        <v>positive</v>
      </c>
      <c r="H4750" t="s">
        <v>1167</v>
      </c>
      <c r="I4750">
        <v>6</v>
      </c>
      <c r="J4750">
        <f t="shared" si="511"/>
        <v>2068</v>
      </c>
    </row>
    <row r="4751" spans="1:10">
      <c r="A4751">
        <v>4936</v>
      </c>
      <c r="B4751" t="s">
        <v>217</v>
      </c>
      <c r="C4751" t="str">
        <f>VLOOKUP(B4751,Content!$B$2:$D5937,3,FALSE)</f>
        <v>animals</v>
      </c>
      <c r="D4751" t="str">
        <f>VLOOKUP(B4751,Content!$B$2:$D5937,2,FALSE)</f>
        <v>GIF</v>
      </c>
      <c r="E4751" t="s">
        <v>1048</v>
      </c>
      <c r="F4751">
        <f>VLOOKUP(E4751,ReactionTypes!$B$2:$D4766,3,FALSE)</f>
        <v>50</v>
      </c>
      <c r="G4751" t="str">
        <f>VLOOKUP(E4751,ReactionTypes!$B$2:$D4766,2,FALSE)</f>
        <v>positive</v>
      </c>
      <c r="H4751" t="s">
        <v>1214</v>
      </c>
      <c r="I4751">
        <v>5</v>
      </c>
      <c r="J4751">
        <f t="shared" si="511"/>
        <v>2110</v>
      </c>
    </row>
    <row r="4752" spans="1:10">
      <c r="A4752">
        <v>4937</v>
      </c>
      <c r="B4752" t="s">
        <v>217</v>
      </c>
      <c r="C4752" t="str">
        <f>VLOOKUP(B4752,Content!$B$2:$D5938,3,FALSE)</f>
        <v>animals</v>
      </c>
      <c r="D4752" t="str">
        <f>VLOOKUP(B4752,Content!$B$2:$D5938,2,FALSE)</f>
        <v>GIF</v>
      </c>
      <c r="E4752" t="s">
        <v>1048</v>
      </c>
      <c r="F4752">
        <f>VLOOKUP(E4752,ReactionTypes!$B$2:$D4767,3,FALSE)</f>
        <v>50</v>
      </c>
      <c r="G4752" t="str">
        <f>VLOOKUP(E4752,ReactionTypes!$B$2:$D4767,2,FALSE)</f>
        <v>positive</v>
      </c>
      <c r="H4752" t="s">
        <v>1146</v>
      </c>
      <c r="I4752">
        <v>8</v>
      </c>
      <c r="J4752">
        <f t="shared" si="511"/>
        <v>2055</v>
      </c>
    </row>
    <row r="4753" spans="1:10">
      <c r="A4753">
        <v>4938</v>
      </c>
      <c r="B4753" t="s">
        <v>217</v>
      </c>
      <c r="C4753" t="str">
        <f>VLOOKUP(B4753,Content!$B$2:$D5939,3,FALSE)</f>
        <v>animals</v>
      </c>
      <c r="D4753" t="str">
        <f>VLOOKUP(B4753,Content!$B$2:$D5939,2,FALSE)</f>
        <v>GIF</v>
      </c>
      <c r="E4753" t="s">
        <v>1045</v>
      </c>
      <c r="F4753">
        <f>VLOOKUP(E4753,ReactionTypes!$B$2:$D4768,3,FALSE)</f>
        <v>75</v>
      </c>
      <c r="G4753" t="str">
        <f>VLOOKUP(E4753,ReactionTypes!$B$2:$D4768,2,FALSE)</f>
        <v>positive</v>
      </c>
      <c r="H4753" s="4">
        <v>43873</v>
      </c>
      <c r="I4753">
        <f t="shared" ref="I4753:I4760" si="513">MONTH(H4753)</f>
        <v>2</v>
      </c>
      <c r="J4753">
        <f t="shared" si="511"/>
        <v>1890</v>
      </c>
    </row>
    <row r="4754" spans="1:10">
      <c r="A4754">
        <v>4939</v>
      </c>
      <c r="B4754" t="s">
        <v>217</v>
      </c>
      <c r="C4754" t="str">
        <f>VLOOKUP(B4754,Content!$B$2:$D5940,3,FALSE)</f>
        <v>animals</v>
      </c>
      <c r="D4754" t="str">
        <f>VLOOKUP(B4754,Content!$B$2:$D5940,2,FALSE)</f>
        <v>GIF</v>
      </c>
      <c r="E4754" t="s">
        <v>1036</v>
      </c>
      <c r="F4754">
        <f>VLOOKUP(E4754,ReactionTypes!$B$2:$D4769,3,FALSE)</f>
        <v>0</v>
      </c>
      <c r="G4754" t="str">
        <f>VLOOKUP(E4754,ReactionTypes!$B$2:$D4769,2,FALSE)</f>
        <v>negative</v>
      </c>
      <c r="H4754" s="4">
        <v>44199</v>
      </c>
      <c r="I4754">
        <f t="shared" si="513"/>
        <v>1</v>
      </c>
      <c r="J4754">
        <f t="shared" si="511"/>
        <v>2142</v>
      </c>
    </row>
    <row r="4755" spans="1:10">
      <c r="A4755">
        <v>4940</v>
      </c>
      <c r="B4755" t="s">
        <v>217</v>
      </c>
      <c r="C4755" t="str">
        <f>VLOOKUP(B4755,Content!$B$2:$D5941,3,FALSE)</f>
        <v>animals</v>
      </c>
      <c r="D4755" t="str">
        <f>VLOOKUP(B4755,Content!$B$2:$D5941,2,FALSE)</f>
        <v>GIF</v>
      </c>
      <c r="E4755" t="s">
        <v>1050</v>
      </c>
      <c r="F4755">
        <f>VLOOKUP(E4755,ReactionTypes!$B$2:$D4770,3,FALSE)</f>
        <v>70</v>
      </c>
      <c r="G4755" t="str">
        <f>VLOOKUP(E4755,ReactionTypes!$B$2:$D4770,2,FALSE)</f>
        <v>positive</v>
      </c>
      <c r="H4755" s="4">
        <v>44085</v>
      </c>
      <c r="I4755">
        <f t="shared" si="513"/>
        <v>9</v>
      </c>
      <c r="J4755">
        <f t="shared" si="511"/>
        <v>1991</v>
      </c>
    </row>
    <row r="4756" spans="1:10">
      <c r="A4756">
        <v>4941</v>
      </c>
      <c r="B4756" t="s">
        <v>217</v>
      </c>
      <c r="C4756" t="str">
        <f>VLOOKUP(B4756,Content!$B$2:$D5942,3,FALSE)</f>
        <v>animals</v>
      </c>
      <c r="D4756" t="str">
        <f>VLOOKUP(B4756,Content!$B$2:$D5942,2,FALSE)</f>
        <v>GIF</v>
      </c>
      <c r="E4756" t="s">
        <v>1050</v>
      </c>
      <c r="F4756">
        <f>VLOOKUP(E4756,ReactionTypes!$B$2:$D4771,3,FALSE)</f>
        <v>70</v>
      </c>
      <c r="G4756" t="str">
        <f>VLOOKUP(E4756,ReactionTypes!$B$2:$D4771,2,FALSE)</f>
        <v>positive</v>
      </c>
      <c r="H4756" s="4">
        <v>44201</v>
      </c>
      <c r="I4756">
        <f t="shared" si="513"/>
        <v>1</v>
      </c>
      <c r="J4756">
        <f t="shared" si="511"/>
        <v>2142</v>
      </c>
    </row>
    <row r="4757" spans="1:10">
      <c r="A4757">
        <v>4943</v>
      </c>
      <c r="B4757" t="s">
        <v>218</v>
      </c>
      <c r="C4757" t="str">
        <f>VLOOKUP(B4757,Content!$B$2:$D5944,3,FALSE)</f>
        <v>travel</v>
      </c>
      <c r="D4757" t="str">
        <f>VLOOKUP(B4757,Content!$B$2:$D5944,2,FALSE)</f>
        <v>photo</v>
      </c>
      <c r="E4757" t="s">
        <v>1046</v>
      </c>
      <c r="F4757">
        <f>VLOOKUP(E4757,ReactionTypes!$B$2:$D4772,3,FALSE)</f>
        <v>45</v>
      </c>
      <c r="G4757" t="str">
        <f>VLOOKUP(E4757,ReactionTypes!$B$2:$D4772,2,FALSE)</f>
        <v>positive</v>
      </c>
      <c r="H4757" s="4">
        <v>44535</v>
      </c>
      <c r="I4757">
        <f t="shared" si="513"/>
        <v>12</v>
      </c>
      <c r="J4757">
        <f t="shared" si="511"/>
        <v>2099</v>
      </c>
    </row>
    <row r="4758" spans="1:10">
      <c r="A4758">
        <v>4944</v>
      </c>
      <c r="B4758" t="s">
        <v>218</v>
      </c>
      <c r="C4758" t="str">
        <f>VLOOKUP(B4758,Content!$B$2:$D5945,3,FALSE)</f>
        <v>travel</v>
      </c>
      <c r="D4758" t="str">
        <f>VLOOKUP(B4758,Content!$B$2:$D5945,2,FALSE)</f>
        <v>photo</v>
      </c>
      <c r="E4758" t="s">
        <v>1036</v>
      </c>
      <c r="F4758">
        <f>VLOOKUP(E4758,ReactionTypes!$B$2:$D4773,3,FALSE)</f>
        <v>0</v>
      </c>
      <c r="G4758" t="str">
        <f>VLOOKUP(E4758,ReactionTypes!$B$2:$D4773,2,FALSE)</f>
        <v>negative</v>
      </c>
      <c r="H4758" s="4">
        <v>44475</v>
      </c>
      <c r="I4758">
        <f t="shared" si="513"/>
        <v>10</v>
      </c>
      <c r="J4758">
        <f t="shared" si="511"/>
        <v>2087</v>
      </c>
    </row>
    <row r="4759" spans="1:10">
      <c r="A4759">
        <v>4945</v>
      </c>
      <c r="B4759" t="s">
        <v>218</v>
      </c>
      <c r="C4759" t="str">
        <f>VLOOKUP(B4759,Content!$B$2:$D5946,3,FALSE)</f>
        <v>travel</v>
      </c>
      <c r="D4759" t="str">
        <f>VLOOKUP(B4759,Content!$B$2:$D5946,2,FALSE)</f>
        <v>photo</v>
      </c>
      <c r="E4759" t="s">
        <v>1044</v>
      </c>
      <c r="F4759">
        <f>VLOOKUP(E4759,ReactionTypes!$B$2:$D4774,3,FALSE)</f>
        <v>20</v>
      </c>
      <c r="G4759" t="str">
        <f>VLOOKUP(E4759,ReactionTypes!$B$2:$D4774,2,FALSE)</f>
        <v>neutral</v>
      </c>
      <c r="H4759" s="4">
        <v>44533</v>
      </c>
      <c r="I4759">
        <f t="shared" si="513"/>
        <v>12</v>
      </c>
      <c r="J4759">
        <f t="shared" si="511"/>
        <v>2099</v>
      </c>
    </row>
    <row r="4760" spans="1:10">
      <c r="A4760">
        <v>4946</v>
      </c>
      <c r="B4760" t="s">
        <v>218</v>
      </c>
      <c r="C4760" t="str">
        <f>VLOOKUP(B4760,Content!$B$2:$D5947,3,FALSE)</f>
        <v>travel</v>
      </c>
      <c r="D4760" t="str">
        <f>VLOOKUP(B4760,Content!$B$2:$D5947,2,FALSE)</f>
        <v>photo</v>
      </c>
      <c r="E4760" t="s">
        <v>1048</v>
      </c>
      <c r="F4760">
        <f>VLOOKUP(E4760,ReactionTypes!$B$2:$D4775,3,FALSE)</f>
        <v>50</v>
      </c>
      <c r="G4760" t="str">
        <f>VLOOKUP(E4760,ReactionTypes!$B$2:$D4775,2,FALSE)</f>
        <v>positive</v>
      </c>
      <c r="H4760" s="4">
        <v>44232</v>
      </c>
      <c r="I4760">
        <f t="shared" si="513"/>
        <v>2</v>
      </c>
      <c r="J4760">
        <f t="shared" si="511"/>
        <v>1890</v>
      </c>
    </row>
    <row r="4761" spans="1:10">
      <c r="A4761">
        <v>4947</v>
      </c>
      <c r="B4761" t="s">
        <v>218</v>
      </c>
      <c r="C4761" t="str">
        <f>VLOOKUP(B4761,Content!$B$2:$D5948,3,FALSE)</f>
        <v>travel</v>
      </c>
      <c r="D4761" t="str">
        <f>VLOOKUP(B4761,Content!$B$2:$D5948,2,FALSE)</f>
        <v>photo</v>
      </c>
      <c r="E4761" t="s">
        <v>1046</v>
      </c>
      <c r="F4761">
        <f>VLOOKUP(E4761,ReactionTypes!$B$2:$D4776,3,FALSE)</f>
        <v>45</v>
      </c>
      <c r="G4761" t="str">
        <f>VLOOKUP(E4761,ReactionTypes!$B$2:$D4776,2,FALSE)</f>
        <v>positive</v>
      </c>
      <c r="H4761" t="s">
        <v>1251</v>
      </c>
      <c r="I4761">
        <v>5</v>
      </c>
      <c r="J4761">
        <f t="shared" si="511"/>
        <v>2110</v>
      </c>
    </row>
    <row r="4762" spans="1:10">
      <c r="A4762">
        <v>4948</v>
      </c>
      <c r="B4762" t="s">
        <v>218</v>
      </c>
      <c r="C4762" t="str">
        <f>VLOOKUP(B4762,Content!$B$2:$D5949,3,FALSE)</f>
        <v>travel</v>
      </c>
      <c r="D4762" t="str">
        <f>VLOOKUP(B4762,Content!$B$2:$D5949,2,FALSE)</f>
        <v>photo</v>
      </c>
      <c r="E4762" t="s">
        <v>1049</v>
      </c>
      <c r="F4762">
        <f>VLOOKUP(E4762,ReactionTypes!$B$2:$D4777,3,FALSE)</f>
        <v>60</v>
      </c>
      <c r="G4762" t="str">
        <f>VLOOKUP(E4762,ReactionTypes!$B$2:$D4777,2,FALSE)</f>
        <v>positive</v>
      </c>
      <c r="H4762" s="4">
        <v>44501</v>
      </c>
      <c r="I4762">
        <f t="shared" ref="I4762:I4763" si="514">MONTH(H4762)</f>
        <v>11</v>
      </c>
      <c r="J4762">
        <f t="shared" si="511"/>
        <v>2055</v>
      </c>
    </row>
    <row r="4763" spans="1:10">
      <c r="A4763">
        <v>4949</v>
      </c>
      <c r="B4763" t="s">
        <v>218</v>
      </c>
      <c r="C4763" t="str">
        <f>VLOOKUP(B4763,Content!$B$2:$D5950,3,FALSE)</f>
        <v>travel</v>
      </c>
      <c r="D4763" t="str">
        <f>VLOOKUP(B4763,Content!$B$2:$D5950,2,FALSE)</f>
        <v>photo</v>
      </c>
      <c r="E4763" t="s">
        <v>1042</v>
      </c>
      <c r="F4763">
        <f>VLOOKUP(E4763,ReactionTypes!$B$2:$D4778,3,FALSE)</f>
        <v>5</v>
      </c>
      <c r="G4763" t="str">
        <f>VLOOKUP(E4763,ReactionTypes!$B$2:$D4778,2,FALSE)</f>
        <v>negative</v>
      </c>
      <c r="H4763" s="4">
        <v>44082</v>
      </c>
      <c r="I4763">
        <f t="shared" si="514"/>
        <v>9</v>
      </c>
      <c r="J4763">
        <f t="shared" si="511"/>
        <v>1991</v>
      </c>
    </row>
    <row r="4764" spans="1:10">
      <c r="A4764">
        <v>4950</v>
      </c>
      <c r="B4764" t="s">
        <v>218</v>
      </c>
      <c r="C4764" t="str">
        <f>VLOOKUP(B4764,Content!$B$2:$D5951,3,FALSE)</f>
        <v>travel</v>
      </c>
      <c r="D4764" t="str">
        <f>VLOOKUP(B4764,Content!$B$2:$D5951,2,FALSE)</f>
        <v>photo</v>
      </c>
      <c r="E4764" t="s">
        <v>1048</v>
      </c>
      <c r="F4764">
        <f>VLOOKUP(E4764,ReactionTypes!$B$2:$D4779,3,FALSE)</f>
        <v>50</v>
      </c>
      <c r="G4764" t="str">
        <f>VLOOKUP(E4764,ReactionTypes!$B$2:$D4779,2,FALSE)</f>
        <v>positive</v>
      </c>
      <c r="H4764" t="s">
        <v>1261</v>
      </c>
      <c r="I4764">
        <v>4</v>
      </c>
      <c r="J4764">
        <f t="shared" si="511"/>
        <v>1978</v>
      </c>
    </row>
    <row r="4765" spans="1:10">
      <c r="A4765">
        <v>4951</v>
      </c>
      <c r="B4765" t="s">
        <v>218</v>
      </c>
      <c r="C4765" t="str">
        <f>VLOOKUP(B4765,Content!$B$2:$D5952,3,FALSE)</f>
        <v>travel</v>
      </c>
      <c r="D4765" t="str">
        <f>VLOOKUP(B4765,Content!$B$2:$D5952,2,FALSE)</f>
        <v>photo</v>
      </c>
      <c r="E4765" t="s">
        <v>1048</v>
      </c>
      <c r="F4765">
        <f>VLOOKUP(E4765,ReactionTypes!$B$2:$D4780,3,FALSE)</f>
        <v>50</v>
      </c>
      <c r="G4765" t="str">
        <f>VLOOKUP(E4765,ReactionTypes!$B$2:$D4780,2,FALSE)</f>
        <v>positive</v>
      </c>
      <c r="H4765" s="4">
        <v>43959</v>
      </c>
      <c r="I4765">
        <f>MONTH(H4765)</f>
        <v>5</v>
      </c>
      <c r="J4765">
        <f t="shared" si="511"/>
        <v>2110</v>
      </c>
    </row>
    <row r="4766" spans="1:10">
      <c r="A4766">
        <v>4952</v>
      </c>
      <c r="B4766" t="s">
        <v>218</v>
      </c>
      <c r="C4766" t="str">
        <f>VLOOKUP(B4766,Content!$B$2:$D5953,3,FALSE)</f>
        <v>travel</v>
      </c>
      <c r="D4766" t="str">
        <f>VLOOKUP(B4766,Content!$B$2:$D5953,2,FALSE)</f>
        <v>photo</v>
      </c>
      <c r="E4766" t="s">
        <v>1046</v>
      </c>
      <c r="F4766">
        <f>VLOOKUP(E4766,ReactionTypes!$B$2:$D4781,3,FALSE)</f>
        <v>45</v>
      </c>
      <c r="G4766" t="str">
        <f>VLOOKUP(E4766,ReactionTypes!$B$2:$D4781,2,FALSE)</f>
        <v>positive</v>
      </c>
      <c r="H4766" t="s">
        <v>1283</v>
      </c>
      <c r="I4766">
        <v>7</v>
      </c>
      <c r="J4766">
        <f t="shared" si="511"/>
        <v>2116</v>
      </c>
    </row>
    <row r="4767" spans="1:10">
      <c r="A4767">
        <v>4953</v>
      </c>
      <c r="B4767" t="s">
        <v>218</v>
      </c>
      <c r="C4767" t="str">
        <f>VLOOKUP(B4767,Content!$B$2:$D5954,3,FALSE)</f>
        <v>travel</v>
      </c>
      <c r="D4767" t="str">
        <f>VLOOKUP(B4767,Content!$B$2:$D5954,2,FALSE)</f>
        <v>photo</v>
      </c>
      <c r="E4767" t="s">
        <v>1039</v>
      </c>
      <c r="F4767">
        <f>VLOOKUP(E4767,ReactionTypes!$B$2:$D4782,3,FALSE)</f>
        <v>30</v>
      </c>
      <c r="G4767" t="str">
        <f>VLOOKUP(E4767,ReactionTypes!$B$2:$D4782,2,FALSE)</f>
        <v>positive</v>
      </c>
      <c r="H4767" s="4">
        <v>43898</v>
      </c>
      <c r="I4767">
        <f>MONTH(H4767)</f>
        <v>3</v>
      </c>
      <c r="J4767">
        <f t="shared" si="511"/>
        <v>1982</v>
      </c>
    </row>
    <row r="4768" spans="1:10">
      <c r="A4768">
        <v>4954</v>
      </c>
      <c r="B4768" t="s">
        <v>218</v>
      </c>
      <c r="C4768" t="str">
        <f>VLOOKUP(B4768,Content!$B$2:$D5955,3,FALSE)</f>
        <v>travel</v>
      </c>
      <c r="D4768" t="str">
        <f>VLOOKUP(B4768,Content!$B$2:$D5955,2,FALSE)</f>
        <v>photo</v>
      </c>
      <c r="E4768" t="s">
        <v>1042</v>
      </c>
      <c r="F4768">
        <f>VLOOKUP(E4768,ReactionTypes!$B$2:$D4783,3,FALSE)</f>
        <v>5</v>
      </c>
      <c r="G4768" t="str">
        <f>VLOOKUP(E4768,ReactionTypes!$B$2:$D4783,2,FALSE)</f>
        <v>negative</v>
      </c>
      <c r="H4768" t="s">
        <v>1188</v>
      </c>
      <c r="I4768">
        <v>2</v>
      </c>
      <c r="J4768">
        <f t="shared" si="511"/>
        <v>1890</v>
      </c>
    </row>
    <row r="4769" spans="1:10">
      <c r="A4769">
        <v>4955</v>
      </c>
      <c r="B4769" t="s">
        <v>218</v>
      </c>
      <c r="C4769" t="str">
        <f>VLOOKUP(B4769,Content!$B$2:$D5956,3,FALSE)</f>
        <v>travel</v>
      </c>
      <c r="D4769" t="str">
        <f>VLOOKUP(B4769,Content!$B$2:$D5956,2,FALSE)</f>
        <v>photo</v>
      </c>
      <c r="E4769" t="s">
        <v>1043</v>
      </c>
      <c r="F4769">
        <f>VLOOKUP(E4769,ReactionTypes!$B$2:$D4784,3,FALSE)</f>
        <v>65</v>
      </c>
      <c r="G4769" t="str">
        <f>VLOOKUP(E4769,ReactionTypes!$B$2:$D4784,2,FALSE)</f>
        <v>positive</v>
      </c>
      <c r="H4769" t="s">
        <v>1230</v>
      </c>
      <c r="I4769">
        <v>5</v>
      </c>
      <c r="J4769">
        <f t="shared" si="511"/>
        <v>2110</v>
      </c>
    </row>
    <row r="4770" spans="1:10">
      <c r="A4770">
        <v>4956</v>
      </c>
      <c r="B4770" t="s">
        <v>218</v>
      </c>
      <c r="C4770" t="str">
        <f>VLOOKUP(B4770,Content!$B$2:$D5957,3,FALSE)</f>
        <v>travel</v>
      </c>
      <c r="D4770" t="str">
        <f>VLOOKUP(B4770,Content!$B$2:$D5957,2,FALSE)</f>
        <v>photo</v>
      </c>
      <c r="E4770" t="s">
        <v>1036</v>
      </c>
      <c r="F4770">
        <f>VLOOKUP(E4770,ReactionTypes!$B$2:$D4785,3,FALSE)</f>
        <v>0</v>
      </c>
      <c r="G4770" t="str">
        <f>VLOOKUP(E4770,ReactionTypes!$B$2:$D4785,2,FALSE)</f>
        <v>negative</v>
      </c>
      <c r="H4770" s="4">
        <v>44258</v>
      </c>
      <c r="I4770">
        <f t="shared" ref="I4770:I4771" si="515">MONTH(H4770)</f>
        <v>3</v>
      </c>
      <c r="J4770">
        <f t="shared" si="511"/>
        <v>1982</v>
      </c>
    </row>
    <row r="4771" spans="1:10">
      <c r="A4771">
        <v>4957</v>
      </c>
      <c r="B4771" t="s">
        <v>218</v>
      </c>
      <c r="C4771" t="str">
        <f>VLOOKUP(B4771,Content!$B$2:$D5958,3,FALSE)</f>
        <v>travel</v>
      </c>
      <c r="D4771" t="str">
        <f>VLOOKUP(B4771,Content!$B$2:$D5958,2,FALSE)</f>
        <v>photo</v>
      </c>
      <c r="E4771" t="s">
        <v>1048</v>
      </c>
      <c r="F4771">
        <f>VLOOKUP(E4771,ReactionTypes!$B$2:$D4786,3,FALSE)</f>
        <v>50</v>
      </c>
      <c r="G4771" t="str">
        <f>VLOOKUP(E4771,ReactionTypes!$B$2:$D4786,2,FALSE)</f>
        <v>positive</v>
      </c>
      <c r="H4771" s="4">
        <v>44081</v>
      </c>
      <c r="I4771">
        <f t="shared" si="515"/>
        <v>9</v>
      </c>
      <c r="J4771">
        <f t="shared" si="511"/>
        <v>1991</v>
      </c>
    </row>
    <row r="4772" spans="1:10">
      <c r="A4772">
        <v>4958</v>
      </c>
      <c r="B4772" t="s">
        <v>218</v>
      </c>
      <c r="C4772" t="str">
        <f>VLOOKUP(B4772,Content!$B$2:$D5959,3,FALSE)</f>
        <v>travel</v>
      </c>
      <c r="D4772" t="str">
        <f>VLOOKUP(B4772,Content!$B$2:$D5959,2,FALSE)</f>
        <v>photo</v>
      </c>
      <c r="E4772" t="s">
        <v>1041</v>
      </c>
      <c r="F4772">
        <f>VLOOKUP(E4772,ReactionTypes!$B$2:$D4787,3,FALSE)</f>
        <v>70</v>
      </c>
      <c r="G4772" t="str">
        <f>VLOOKUP(E4772,ReactionTypes!$B$2:$D4787,2,FALSE)</f>
        <v>positive</v>
      </c>
      <c r="H4772" t="s">
        <v>1122</v>
      </c>
      <c r="I4772">
        <v>9</v>
      </c>
      <c r="J4772">
        <f t="shared" si="511"/>
        <v>1991</v>
      </c>
    </row>
    <row r="4773" spans="1:10">
      <c r="A4773">
        <v>4959</v>
      </c>
      <c r="B4773" t="s">
        <v>218</v>
      </c>
      <c r="C4773" t="str">
        <f>VLOOKUP(B4773,Content!$B$2:$D5960,3,FALSE)</f>
        <v>travel</v>
      </c>
      <c r="D4773" t="str">
        <f>VLOOKUP(B4773,Content!$B$2:$D5960,2,FALSE)</f>
        <v>photo</v>
      </c>
      <c r="E4773" t="s">
        <v>1039</v>
      </c>
      <c r="F4773">
        <f>VLOOKUP(E4773,ReactionTypes!$B$2:$D4788,3,FALSE)</f>
        <v>30</v>
      </c>
      <c r="G4773" t="str">
        <f>VLOOKUP(E4773,ReactionTypes!$B$2:$D4788,2,FALSE)</f>
        <v>positive</v>
      </c>
      <c r="H4773" t="s">
        <v>1243</v>
      </c>
      <c r="I4773">
        <v>2</v>
      </c>
      <c r="J4773">
        <f t="shared" si="511"/>
        <v>1890</v>
      </c>
    </row>
    <row r="4774" spans="1:10">
      <c r="A4774">
        <v>4960</v>
      </c>
      <c r="B4774" t="s">
        <v>218</v>
      </c>
      <c r="C4774" t="str">
        <f>VLOOKUP(B4774,Content!$B$2:$D5961,3,FALSE)</f>
        <v>travel</v>
      </c>
      <c r="D4774" t="str">
        <f>VLOOKUP(B4774,Content!$B$2:$D5961,2,FALSE)</f>
        <v>photo</v>
      </c>
      <c r="E4774" t="s">
        <v>1051</v>
      </c>
      <c r="F4774">
        <f>VLOOKUP(E4774,ReactionTypes!$B$2:$D4789,3,FALSE)</f>
        <v>72</v>
      </c>
      <c r="G4774" t="str">
        <f>VLOOKUP(E4774,ReactionTypes!$B$2:$D4789,2,FALSE)</f>
        <v>positive</v>
      </c>
      <c r="H4774" s="4">
        <v>44472</v>
      </c>
      <c r="I4774">
        <f>MONTH(H4774)</f>
        <v>10</v>
      </c>
      <c r="J4774">
        <f t="shared" si="511"/>
        <v>2087</v>
      </c>
    </row>
    <row r="4775" spans="1:10">
      <c r="A4775">
        <v>4961</v>
      </c>
      <c r="B4775" t="s">
        <v>218</v>
      </c>
      <c r="C4775" t="str">
        <f>VLOOKUP(B4775,Content!$B$2:$D5962,3,FALSE)</f>
        <v>travel</v>
      </c>
      <c r="D4775" t="str">
        <f>VLOOKUP(B4775,Content!$B$2:$D5962,2,FALSE)</f>
        <v>photo</v>
      </c>
      <c r="E4775" t="s">
        <v>1046</v>
      </c>
      <c r="F4775">
        <f>VLOOKUP(E4775,ReactionTypes!$B$2:$D4790,3,FALSE)</f>
        <v>45</v>
      </c>
      <c r="G4775" t="str">
        <f>VLOOKUP(E4775,ReactionTypes!$B$2:$D4790,2,FALSE)</f>
        <v>positive</v>
      </c>
      <c r="H4775" t="s">
        <v>1072</v>
      </c>
      <c r="I4775">
        <v>9</v>
      </c>
      <c r="J4775">
        <f t="shared" si="511"/>
        <v>1991</v>
      </c>
    </row>
    <row r="4776" spans="1:10">
      <c r="A4776">
        <v>4963</v>
      </c>
      <c r="B4776" t="s">
        <v>219</v>
      </c>
      <c r="C4776" t="str">
        <f>VLOOKUP(B4776,Content!$B$2:$D5964,3,FALSE)</f>
        <v>food</v>
      </c>
      <c r="D4776" t="str">
        <f>VLOOKUP(B4776,Content!$B$2:$D5964,2,FALSE)</f>
        <v>video</v>
      </c>
      <c r="E4776" t="s">
        <v>1041</v>
      </c>
      <c r="F4776">
        <f>VLOOKUP(E4776,ReactionTypes!$B$2:$D4791,3,FALSE)</f>
        <v>70</v>
      </c>
      <c r="G4776" t="str">
        <f>VLOOKUP(E4776,ReactionTypes!$B$2:$D4791,2,FALSE)</f>
        <v>positive</v>
      </c>
      <c r="H4776" s="4">
        <v>44055</v>
      </c>
      <c r="I4776">
        <f t="shared" ref="I4776:I4777" si="516">MONTH(H4776)</f>
        <v>8</v>
      </c>
      <c r="J4776">
        <f t="shared" si="511"/>
        <v>2055</v>
      </c>
    </row>
    <row r="4777" spans="1:10">
      <c r="A4777">
        <v>4964</v>
      </c>
      <c r="B4777" t="s">
        <v>219</v>
      </c>
      <c r="C4777" t="str">
        <f>VLOOKUP(B4777,Content!$B$2:$D5965,3,FALSE)</f>
        <v>food</v>
      </c>
      <c r="D4777" t="str">
        <f>VLOOKUP(B4777,Content!$B$2:$D5965,2,FALSE)</f>
        <v>video</v>
      </c>
      <c r="E4777" t="s">
        <v>1050</v>
      </c>
      <c r="F4777">
        <f>VLOOKUP(E4777,ReactionTypes!$B$2:$D4792,3,FALSE)</f>
        <v>70</v>
      </c>
      <c r="G4777" t="str">
        <f>VLOOKUP(E4777,ReactionTypes!$B$2:$D4792,2,FALSE)</f>
        <v>positive</v>
      </c>
      <c r="H4777" s="4">
        <v>43870</v>
      </c>
      <c r="I4777">
        <f t="shared" si="516"/>
        <v>2</v>
      </c>
      <c r="J4777">
        <f t="shared" si="511"/>
        <v>1890</v>
      </c>
    </row>
    <row r="4778" spans="1:10">
      <c r="A4778">
        <v>4965</v>
      </c>
      <c r="B4778" t="s">
        <v>219</v>
      </c>
      <c r="C4778" t="str">
        <f>VLOOKUP(B4778,Content!$B$2:$D5966,3,FALSE)</f>
        <v>food</v>
      </c>
      <c r="D4778" t="str">
        <f>VLOOKUP(B4778,Content!$B$2:$D5966,2,FALSE)</f>
        <v>video</v>
      </c>
      <c r="E4778" t="s">
        <v>1046</v>
      </c>
      <c r="F4778">
        <f>VLOOKUP(E4778,ReactionTypes!$B$2:$D4793,3,FALSE)</f>
        <v>45</v>
      </c>
      <c r="G4778" t="str">
        <f>VLOOKUP(E4778,ReactionTypes!$B$2:$D4793,2,FALSE)</f>
        <v>positive</v>
      </c>
      <c r="H4778" t="s">
        <v>1140</v>
      </c>
      <c r="I4778">
        <v>10</v>
      </c>
      <c r="J4778">
        <f t="shared" si="511"/>
        <v>2087</v>
      </c>
    </row>
    <row r="4779" spans="1:10">
      <c r="A4779">
        <v>4966</v>
      </c>
      <c r="B4779" t="s">
        <v>219</v>
      </c>
      <c r="C4779" t="str">
        <f>VLOOKUP(B4779,Content!$B$2:$D5967,3,FALSE)</f>
        <v>food</v>
      </c>
      <c r="D4779" t="str">
        <f>VLOOKUP(B4779,Content!$B$2:$D5967,2,FALSE)</f>
        <v>video</v>
      </c>
      <c r="E4779" t="s">
        <v>1043</v>
      </c>
      <c r="F4779">
        <f>VLOOKUP(E4779,ReactionTypes!$B$2:$D4794,3,FALSE)</f>
        <v>65</v>
      </c>
      <c r="G4779" t="str">
        <f>VLOOKUP(E4779,ReactionTypes!$B$2:$D4794,2,FALSE)</f>
        <v>positive</v>
      </c>
      <c r="H4779" s="4">
        <v>44475</v>
      </c>
      <c r="I4779">
        <f>MONTH(H4779)</f>
        <v>10</v>
      </c>
      <c r="J4779">
        <f t="shared" si="511"/>
        <v>2087</v>
      </c>
    </row>
    <row r="4780" spans="1:10">
      <c r="A4780">
        <v>4967</v>
      </c>
      <c r="B4780" t="s">
        <v>219</v>
      </c>
      <c r="C4780" t="str">
        <f>VLOOKUP(B4780,Content!$B$2:$D5968,3,FALSE)</f>
        <v>food</v>
      </c>
      <c r="D4780" t="str">
        <f>VLOOKUP(B4780,Content!$B$2:$D5968,2,FALSE)</f>
        <v>video</v>
      </c>
      <c r="E4780" t="s">
        <v>1041</v>
      </c>
      <c r="F4780">
        <f>VLOOKUP(E4780,ReactionTypes!$B$2:$D4795,3,FALSE)</f>
        <v>70</v>
      </c>
      <c r="G4780" t="str">
        <f>VLOOKUP(E4780,ReactionTypes!$B$2:$D4795,2,FALSE)</f>
        <v>positive</v>
      </c>
      <c r="H4780" t="s">
        <v>1091</v>
      </c>
      <c r="I4780">
        <v>10</v>
      </c>
      <c r="J4780">
        <f t="shared" si="511"/>
        <v>2087</v>
      </c>
    </row>
    <row r="4781" spans="1:10">
      <c r="A4781">
        <v>4968</v>
      </c>
      <c r="B4781" t="s">
        <v>219</v>
      </c>
      <c r="C4781" t="str">
        <f>VLOOKUP(B4781,Content!$B$2:$D5969,3,FALSE)</f>
        <v>food</v>
      </c>
      <c r="D4781" t="str">
        <f>VLOOKUP(B4781,Content!$B$2:$D5969,2,FALSE)</f>
        <v>video</v>
      </c>
      <c r="E4781" t="s">
        <v>1037</v>
      </c>
      <c r="F4781">
        <f>VLOOKUP(E4781,ReactionTypes!$B$2:$D4796,3,FALSE)</f>
        <v>10</v>
      </c>
      <c r="G4781" t="str">
        <f>VLOOKUP(E4781,ReactionTypes!$B$2:$D4796,2,FALSE)</f>
        <v>negative</v>
      </c>
      <c r="H4781" t="s">
        <v>1217</v>
      </c>
      <c r="I4781">
        <v>2</v>
      </c>
      <c r="J4781">
        <f t="shared" si="511"/>
        <v>1890</v>
      </c>
    </row>
    <row r="4782" spans="1:10">
      <c r="A4782">
        <v>4969</v>
      </c>
      <c r="B4782" t="s">
        <v>219</v>
      </c>
      <c r="C4782" t="str">
        <f>VLOOKUP(B4782,Content!$B$2:$D5970,3,FALSE)</f>
        <v>food</v>
      </c>
      <c r="D4782" t="str">
        <f>VLOOKUP(B4782,Content!$B$2:$D5970,2,FALSE)</f>
        <v>video</v>
      </c>
      <c r="E4782" t="s">
        <v>1047</v>
      </c>
      <c r="F4782">
        <f>VLOOKUP(E4782,ReactionTypes!$B$2:$D4797,3,FALSE)</f>
        <v>12</v>
      </c>
      <c r="G4782" t="str">
        <f>VLOOKUP(E4782,ReactionTypes!$B$2:$D4797,2,FALSE)</f>
        <v>negative</v>
      </c>
      <c r="H4782" s="4">
        <v>44142</v>
      </c>
      <c r="I4782">
        <f>MONTH(H4782)</f>
        <v>11</v>
      </c>
      <c r="J4782">
        <f t="shared" si="511"/>
        <v>2055</v>
      </c>
    </row>
    <row r="4783" spans="1:10">
      <c r="A4783">
        <v>4970</v>
      </c>
      <c r="B4783" t="s">
        <v>219</v>
      </c>
      <c r="C4783" t="str">
        <f>VLOOKUP(B4783,Content!$B$2:$D5971,3,FALSE)</f>
        <v>food</v>
      </c>
      <c r="D4783" t="str">
        <f>VLOOKUP(B4783,Content!$B$2:$D5971,2,FALSE)</f>
        <v>video</v>
      </c>
      <c r="E4783" t="s">
        <v>1047</v>
      </c>
      <c r="F4783">
        <f>VLOOKUP(E4783,ReactionTypes!$B$2:$D4798,3,FALSE)</f>
        <v>12</v>
      </c>
      <c r="G4783" t="str">
        <f>VLOOKUP(E4783,ReactionTypes!$B$2:$D4798,2,FALSE)</f>
        <v>negative</v>
      </c>
      <c r="H4783" t="s">
        <v>1074</v>
      </c>
      <c r="I4783">
        <v>7</v>
      </c>
      <c r="J4783">
        <f t="shared" si="511"/>
        <v>2116</v>
      </c>
    </row>
    <row r="4784" spans="1:10">
      <c r="A4784">
        <v>4971</v>
      </c>
      <c r="B4784" t="s">
        <v>219</v>
      </c>
      <c r="C4784" t="str">
        <f>VLOOKUP(B4784,Content!$B$2:$D5972,3,FALSE)</f>
        <v>food</v>
      </c>
      <c r="D4784" t="str">
        <f>VLOOKUP(B4784,Content!$B$2:$D5972,2,FALSE)</f>
        <v>video</v>
      </c>
      <c r="E4784" t="s">
        <v>1044</v>
      </c>
      <c r="F4784">
        <f>VLOOKUP(E4784,ReactionTypes!$B$2:$D4799,3,FALSE)</f>
        <v>20</v>
      </c>
      <c r="G4784" t="str">
        <f>VLOOKUP(E4784,ReactionTypes!$B$2:$D4799,2,FALSE)</f>
        <v>neutral</v>
      </c>
      <c r="H4784" s="4">
        <v>44349</v>
      </c>
      <c r="I4784">
        <f t="shared" ref="I4784:I4785" si="517">MONTH(H4784)</f>
        <v>6</v>
      </c>
      <c r="J4784">
        <f t="shared" si="511"/>
        <v>2068</v>
      </c>
    </row>
    <row r="4785" spans="1:10">
      <c r="A4785">
        <v>4972</v>
      </c>
      <c r="B4785" t="s">
        <v>219</v>
      </c>
      <c r="C4785" t="str">
        <f>VLOOKUP(B4785,Content!$B$2:$D5973,3,FALSE)</f>
        <v>food</v>
      </c>
      <c r="D4785" t="str">
        <f>VLOOKUP(B4785,Content!$B$2:$D5973,2,FALSE)</f>
        <v>video</v>
      </c>
      <c r="E4785" t="s">
        <v>1042</v>
      </c>
      <c r="F4785">
        <f>VLOOKUP(E4785,ReactionTypes!$B$2:$D4800,3,FALSE)</f>
        <v>5</v>
      </c>
      <c r="G4785" t="str">
        <f>VLOOKUP(E4785,ReactionTypes!$B$2:$D4800,2,FALSE)</f>
        <v>negative</v>
      </c>
      <c r="H4785" s="4">
        <v>44086</v>
      </c>
      <c r="I4785">
        <f t="shared" si="517"/>
        <v>9</v>
      </c>
      <c r="J4785">
        <f t="shared" si="511"/>
        <v>1991</v>
      </c>
    </row>
    <row r="4786" spans="1:10">
      <c r="A4786">
        <v>4973</v>
      </c>
      <c r="B4786" t="s">
        <v>219</v>
      </c>
      <c r="C4786" t="str">
        <f>VLOOKUP(B4786,Content!$B$2:$D5974,3,FALSE)</f>
        <v>food</v>
      </c>
      <c r="D4786" t="str">
        <f>VLOOKUP(B4786,Content!$B$2:$D5974,2,FALSE)</f>
        <v>video</v>
      </c>
      <c r="E4786" t="s">
        <v>1036</v>
      </c>
      <c r="F4786">
        <f>VLOOKUP(E4786,ReactionTypes!$B$2:$D4801,3,FALSE)</f>
        <v>0</v>
      </c>
      <c r="G4786" t="str">
        <f>VLOOKUP(E4786,ReactionTypes!$B$2:$D4801,2,FALSE)</f>
        <v>negative</v>
      </c>
      <c r="H4786" t="s">
        <v>1284</v>
      </c>
      <c r="I4786">
        <v>10</v>
      </c>
      <c r="J4786">
        <f t="shared" si="511"/>
        <v>2087</v>
      </c>
    </row>
    <row r="4787" spans="1:10">
      <c r="A4787">
        <v>4974</v>
      </c>
      <c r="B4787" t="s">
        <v>219</v>
      </c>
      <c r="C4787" t="str">
        <f>VLOOKUP(B4787,Content!$B$2:$D5975,3,FALSE)</f>
        <v>food</v>
      </c>
      <c r="D4787" t="str">
        <f>VLOOKUP(B4787,Content!$B$2:$D5975,2,FALSE)</f>
        <v>video</v>
      </c>
      <c r="E4787" t="s">
        <v>1050</v>
      </c>
      <c r="F4787">
        <f>VLOOKUP(E4787,ReactionTypes!$B$2:$D4802,3,FALSE)</f>
        <v>70</v>
      </c>
      <c r="G4787" t="str">
        <f>VLOOKUP(E4787,ReactionTypes!$B$2:$D4802,2,FALSE)</f>
        <v>positive</v>
      </c>
      <c r="H4787" s="4">
        <v>44351</v>
      </c>
      <c r="I4787">
        <f>MONTH(H4787)</f>
        <v>6</v>
      </c>
      <c r="J4787">
        <f t="shared" si="511"/>
        <v>2068</v>
      </c>
    </row>
    <row r="4788" spans="1:10">
      <c r="A4788">
        <v>4975</v>
      </c>
      <c r="B4788" t="s">
        <v>219</v>
      </c>
      <c r="C4788" t="str">
        <f>VLOOKUP(B4788,Content!$B$2:$D5976,3,FALSE)</f>
        <v>food</v>
      </c>
      <c r="D4788" t="str">
        <f>VLOOKUP(B4788,Content!$B$2:$D5976,2,FALSE)</f>
        <v>video</v>
      </c>
      <c r="E4788" t="s">
        <v>1043</v>
      </c>
      <c r="F4788">
        <f>VLOOKUP(E4788,ReactionTypes!$B$2:$D4803,3,FALSE)</f>
        <v>65</v>
      </c>
      <c r="G4788" t="str">
        <f>VLOOKUP(E4788,ReactionTypes!$B$2:$D4803,2,FALSE)</f>
        <v>positive</v>
      </c>
      <c r="H4788" t="s">
        <v>1247</v>
      </c>
      <c r="I4788">
        <v>5</v>
      </c>
      <c r="J4788">
        <f t="shared" si="511"/>
        <v>2110</v>
      </c>
    </row>
    <row r="4789" spans="1:10">
      <c r="A4789">
        <v>4976</v>
      </c>
      <c r="B4789" t="s">
        <v>219</v>
      </c>
      <c r="C4789" t="str">
        <f>VLOOKUP(B4789,Content!$B$2:$D5977,3,FALSE)</f>
        <v>food</v>
      </c>
      <c r="D4789" t="str">
        <f>VLOOKUP(B4789,Content!$B$2:$D5977,2,FALSE)</f>
        <v>video</v>
      </c>
      <c r="E4789" t="s">
        <v>1040</v>
      </c>
      <c r="F4789">
        <f>VLOOKUP(E4789,ReactionTypes!$B$2:$D4804,3,FALSE)</f>
        <v>35</v>
      </c>
      <c r="G4789" t="str">
        <f>VLOOKUP(E4789,ReactionTypes!$B$2:$D4804,2,FALSE)</f>
        <v>neutral</v>
      </c>
      <c r="H4789" s="4">
        <v>43872</v>
      </c>
      <c r="I4789">
        <f t="shared" ref="I4789:I4792" si="518">MONTH(H4789)</f>
        <v>2</v>
      </c>
      <c r="J4789">
        <f t="shared" si="511"/>
        <v>1890</v>
      </c>
    </row>
    <row r="4790" spans="1:10">
      <c r="A4790">
        <v>4977</v>
      </c>
      <c r="B4790" t="s">
        <v>219</v>
      </c>
      <c r="C4790" t="str">
        <f>VLOOKUP(B4790,Content!$B$2:$D5978,3,FALSE)</f>
        <v>food</v>
      </c>
      <c r="D4790" t="str">
        <f>VLOOKUP(B4790,Content!$B$2:$D5978,2,FALSE)</f>
        <v>video</v>
      </c>
      <c r="E4790" t="s">
        <v>1041</v>
      </c>
      <c r="F4790">
        <f>VLOOKUP(E4790,ReactionTypes!$B$2:$D4805,3,FALSE)</f>
        <v>70</v>
      </c>
      <c r="G4790" t="str">
        <f>VLOOKUP(E4790,ReactionTypes!$B$2:$D4805,2,FALSE)</f>
        <v>positive</v>
      </c>
      <c r="H4790" s="4">
        <v>44082</v>
      </c>
      <c r="I4790">
        <f t="shared" si="518"/>
        <v>9</v>
      </c>
      <c r="J4790">
        <f t="shared" si="511"/>
        <v>1991</v>
      </c>
    </row>
    <row r="4791" spans="1:10">
      <c r="A4791">
        <v>4978</v>
      </c>
      <c r="B4791" t="s">
        <v>219</v>
      </c>
      <c r="C4791" t="str">
        <f>VLOOKUP(B4791,Content!$B$2:$D5979,3,FALSE)</f>
        <v>food</v>
      </c>
      <c r="D4791" t="str">
        <f>VLOOKUP(B4791,Content!$B$2:$D5979,2,FALSE)</f>
        <v>video</v>
      </c>
      <c r="E4791" t="s">
        <v>1042</v>
      </c>
      <c r="F4791">
        <f>VLOOKUP(E4791,ReactionTypes!$B$2:$D4806,3,FALSE)</f>
        <v>5</v>
      </c>
      <c r="G4791" t="str">
        <f>VLOOKUP(E4791,ReactionTypes!$B$2:$D4806,2,FALSE)</f>
        <v>negative</v>
      </c>
      <c r="H4791" s="4">
        <v>44197</v>
      </c>
      <c r="I4791">
        <f t="shared" si="518"/>
        <v>1</v>
      </c>
      <c r="J4791">
        <f t="shared" si="511"/>
        <v>2142</v>
      </c>
    </row>
    <row r="4792" spans="1:10">
      <c r="A4792">
        <v>4979</v>
      </c>
      <c r="B4792" t="s">
        <v>219</v>
      </c>
      <c r="C4792" t="str">
        <f>VLOOKUP(B4792,Content!$B$2:$D5980,3,FALSE)</f>
        <v>food</v>
      </c>
      <c r="D4792" t="str">
        <f>VLOOKUP(B4792,Content!$B$2:$D5980,2,FALSE)</f>
        <v>video</v>
      </c>
      <c r="E4792" t="s">
        <v>1043</v>
      </c>
      <c r="F4792">
        <f>VLOOKUP(E4792,ReactionTypes!$B$2:$D4807,3,FALSE)</f>
        <v>65</v>
      </c>
      <c r="G4792" t="str">
        <f>VLOOKUP(E4792,ReactionTypes!$B$2:$D4807,2,FALSE)</f>
        <v>positive</v>
      </c>
      <c r="H4792" s="4">
        <v>44258</v>
      </c>
      <c r="I4792">
        <f t="shared" si="518"/>
        <v>3</v>
      </c>
      <c r="J4792">
        <f t="shared" si="511"/>
        <v>1982</v>
      </c>
    </row>
    <row r="4793" spans="1:10">
      <c r="A4793">
        <v>4980</v>
      </c>
      <c r="B4793" t="s">
        <v>219</v>
      </c>
      <c r="C4793" t="str">
        <f>VLOOKUP(B4793,Content!$B$2:$D5981,3,FALSE)</f>
        <v>food</v>
      </c>
      <c r="D4793" t="str">
        <f>VLOOKUP(B4793,Content!$B$2:$D5981,2,FALSE)</f>
        <v>video</v>
      </c>
      <c r="E4793" t="s">
        <v>1044</v>
      </c>
      <c r="F4793">
        <f>VLOOKUP(E4793,ReactionTypes!$B$2:$D4808,3,FALSE)</f>
        <v>20</v>
      </c>
      <c r="G4793" t="str">
        <f>VLOOKUP(E4793,ReactionTypes!$B$2:$D4808,2,FALSE)</f>
        <v>neutral</v>
      </c>
      <c r="H4793" t="s">
        <v>1114</v>
      </c>
      <c r="I4793">
        <v>6</v>
      </c>
      <c r="J4793">
        <f t="shared" si="511"/>
        <v>2068</v>
      </c>
    </row>
    <row r="4794" spans="1:10">
      <c r="A4794">
        <v>4981</v>
      </c>
      <c r="B4794" t="s">
        <v>219</v>
      </c>
      <c r="C4794" t="str">
        <f>VLOOKUP(B4794,Content!$B$2:$D5982,3,FALSE)</f>
        <v>food</v>
      </c>
      <c r="D4794" t="str">
        <f>VLOOKUP(B4794,Content!$B$2:$D5982,2,FALSE)</f>
        <v>video</v>
      </c>
      <c r="E4794" t="s">
        <v>1043</v>
      </c>
      <c r="F4794">
        <f>VLOOKUP(E4794,ReactionTypes!$B$2:$D4809,3,FALSE)</f>
        <v>65</v>
      </c>
      <c r="G4794" t="str">
        <f>VLOOKUP(E4794,ReactionTypes!$B$2:$D4809,2,FALSE)</f>
        <v>positive</v>
      </c>
      <c r="H4794" t="s">
        <v>1170</v>
      </c>
      <c r="I4794">
        <v>8</v>
      </c>
      <c r="J4794">
        <f t="shared" si="511"/>
        <v>2055</v>
      </c>
    </row>
    <row r="4795" spans="1:10">
      <c r="A4795">
        <v>4982</v>
      </c>
      <c r="B4795" t="s">
        <v>219</v>
      </c>
      <c r="C4795" t="str">
        <f>VLOOKUP(B4795,Content!$B$2:$D5983,3,FALSE)</f>
        <v>food</v>
      </c>
      <c r="D4795" t="str">
        <f>VLOOKUP(B4795,Content!$B$2:$D5983,2,FALSE)</f>
        <v>video</v>
      </c>
      <c r="E4795" t="s">
        <v>1046</v>
      </c>
      <c r="F4795">
        <f>VLOOKUP(E4795,ReactionTypes!$B$2:$D4810,3,FALSE)</f>
        <v>45</v>
      </c>
      <c r="G4795" t="str">
        <f>VLOOKUP(E4795,ReactionTypes!$B$2:$D4810,2,FALSE)</f>
        <v>positive</v>
      </c>
      <c r="H4795" s="4">
        <v>43868</v>
      </c>
      <c r="I4795">
        <f t="shared" ref="I4795:I4796" si="519">MONTH(H4795)</f>
        <v>2</v>
      </c>
      <c r="J4795">
        <f t="shared" si="511"/>
        <v>1890</v>
      </c>
    </row>
    <row r="4796" spans="1:10">
      <c r="A4796">
        <v>4983</v>
      </c>
      <c r="B4796" t="s">
        <v>219</v>
      </c>
      <c r="C4796" t="str">
        <f>VLOOKUP(B4796,Content!$B$2:$D5984,3,FALSE)</f>
        <v>food</v>
      </c>
      <c r="D4796" t="str">
        <f>VLOOKUP(B4796,Content!$B$2:$D5984,2,FALSE)</f>
        <v>video</v>
      </c>
      <c r="E4796" t="s">
        <v>1045</v>
      </c>
      <c r="F4796">
        <f>VLOOKUP(E4796,ReactionTypes!$B$2:$D4811,3,FALSE)</f>
        <v>75</v>
      </c>
      <c r="G4796" t="str">
        <f>VLOOKUP(E4796,ReactionTypes!$B$2:$D4811,2,FALSE)</f>
        <v>positive</v>
      </c>
      <c r="H4796" s="4">
        <v>44351</v>
      </c>
      <c r="I4796">
        <f t="shared" si="519"/>
        <v>6</v>
      </c>
      <c r="J4796">
        <f t="shared" si="511"/>
        <v>2068</v>
      </c>
    </row>
    <row r="4797" spans="1:10">
      <c r="A4797">
        <v>4984</v>
      </c>
      <c r="B4797" t="s">
        <v>219</v>
      </c>
      <c r="C4797" t="str">
        <f>VLOOKUP(B4797,Content!$B$2:$D5985,3,FALSE)</f>
        <v>food</v>
      </c>
      <c r="D4797" t="str">
        <f>VLOOKUP(B4797,Content!$B$2:$D5985,2,FALSE)</f>
        <v>video</v>
      </c>
      <c r="E4797" t="s">
        <v>1043</v>
      </c>
      <c r="F4797">
        <f>VLOOKUP(E4797,ReactionTypes!$B$2:$D4812,3,FALSE)</f>
        <v>65</v>
      </c>
      <c r="G4797" t="str">
        <f>VLOOKUP(E4797,ReactionTypes!$B$2:$D4812,2,FALSE)</f>
        <v>positive</v>
      </c>
      <c r="H4797" t="s">
        <v>1232</v>
      </c>
      <c r="I4797">
        <v>4</v>
      </c>
      <c r="J4797">
        <f t="shared" si="511"/>
        <v>1978</v>
      </c>
    </row>
    <row r="4798" spans="1:10">
      <c r="A4798">
        <v>4985</v>
      </c>
      <c r="B4798" t="s">
        <v>219</v>
      </c>
      <c r="C4798" t="str">
        <f>VLOOKUP(B4798,Content!$B$2:$D5986,3,FALSE)</f>
        <v>food</v>
      </c>
      <c r="D4798" t="str">
        <f>VLOOKUP(B4798,Content!$B$2:$D5986,2,FALSE)</f>
        <v>video</v>
      </c>
      <c r="E4798" t="s">
        <v>1046</v>
      </c>
      <c r="F4798">
        <f>VLOOKUP(E4798,ReactionTypes!$B$2:$D4813,3,FALSE)</f>
        <v>45</v>
      </c>
      <c r="G4798" t="str">
        <f>VLOOKUP(E4798,ReactionTypes!$B$2:$D4813,2,FALSE)</f>
        <v>positive</v>
      </c>
      <c r="H4798" t="s">
        <v>1174</v>
      </c>
      <c r="I4798">
        <v>7</v>
      </c>
      <c r="J4798">
        <f t="shared" si="511"/>
        <v>2116</v>
      </c>
    </row>
    <row r="4799" spans="1:10">
      <c r="A4799">
        <v>4986</v>
      </c>
      <c r="B4799" t="s">
        <v>219</v>
      </c>
      <c r="C4799" t="str">
        <f>VLOOKUP(B4799,Content!$B$2:$D5987,3,FALSE)</f>
        <v>food</v>
      </c>
      <c r="D4799" t="str">
        <f>VLOOKUP(B4799,Content!$B$2:$D5987,2,FALSE)</f>
        <v>video</v>
      </c>
      <c r="E4799" t="s">
        <v>1051</v>
      </c>
      <c r="F4799">
        <f>VLOOKUP(E4799,ReactionTypes!$B$2:$D4814,3,FALSE)</f>
        <v>72</v>
      </c>
      <c r="G4799" t="str">
        <f>VLOOKUP(E4799,ReactionTypes!$B$2:$D4814,2,FALSE)</f>
        <v>positive</v>
      </c>
      <c r="H4799" t="s">
        <v>1251</v>
      </c>
      <c r="I4799">
        <v>5</v>
      </c>
      <c r="J4799">
        <f t="shared" si="511"/>
        <v>2110</v>
      </c>
    </row>
    <row r="4800" spans="1:10">
      <c r="A4800">
        <v>4987</v>
      </c>
      <c r="B4800" t="s">
        <v>219</v>
      </c>
      <c r="C4800" t="str">
        <f>VLOOKUP(B4800,Content!$B$2:$D5988,3,FALSE)</f>
        <v>food</v>
      </c>
      <c r="D4800" t="str">
        <f>VLOOKUP(B4800,Content!$B$2:$D5988,2,FALSE)</f>
        <v>video</v>
      </c>
      <c r="E4800" t="s">
        <v>1048</v>
      </c>
      <c r="F4800">
        <f>VLOOKUP(E4800,ReactionTypes!$B$2:$D4815,3,FALSE)</f>
        <v>50</v>
      </c>
      <c r="G4800" t="str">
        <f>VLOOKUP(E4800,ReactionTypes!$B$2:$D4815,2,FALSE)</f>
        <v>positive</v>
      </c>
      <c r="H4800" t="s">
        <v>1081</v>
      </c>
      <c r="I4800">
        <v>10</v>
      </c>
      <c r="J4800">
        <f t="shared" si="511"/>
        <v>2087</v>
      </c>
    </row>
    <row r="4801" spans="1:10">
      <c r="A4801">
        <v>4988</v>
      </c>
      <c r="B4801" t="s">
        <v>219</v>
      </c>
      <c r="C4801" t="str">
        <f>VLOOKUP(B4801,Content!$B$2:$D5989,3,FALSE)</f>
        <v>food</v>
      </c>
      <c r="D4801" t="str">
        <f>VLOOKUP(B4801,Content!$B$2:$D5989,2,FALSE)</f>
        <v>video</v>
      </c>
      <c r="E4801" t="s">
        <v>1040</v>
      </c>
      <c r="F4801">
        <f>VLOOKUP(E4801,ReactionTypes!$B$2:$D4816,3,FALSE)</f>
        <v>35</v>
      </c>
      <c r="G4801" t="str">
        <f>VLOOKUP(E4801,ReactionTypes!$B$2:$D4816,2,FALSE)</f>
        <v>neutral</v>
      </c>
      <c r="H4801" t="s">
        <v>1258</v>
      </c>
      <c r="I4801">
        <v>4</v>
      </c>
      <c r="J4801">
        <f t="shared" si="511"/>
        <v>1978</v>
      </c>
    </row>
    <row r="4802" spans="1:10">
      <c r="A4802">
        <v>4989</v>
      </c>
      <c r="B4802" t="s">
        <v>219</v>
      </c>
      <c r="C4802" t="str">
        <f>VLOOKUP(B4802,Content!$B$2:$D5990,3,FALSE)</f>
        <v>food</v>
      </c>
      <c r="D4802" t="str">
        <f>VLOOKUP(B4802,Content!$B$2:$D5990,2,FALSE)</f>
        <v>video</v>
      </c>
      <c r="E4802" t="s">
        <v>1049</v>
      </c>
      <c r="F4802">
        <f>VLOOKUP(E4802,ReactionTypes!$B$2:$D4817,3,FALSE)</f>
        <v>60</v>
      </c>
      <c r="G4802" t="str">
        <f>VLOOKUP(E4802,ReactionTypes!$B$2:$D4817,2,FALSE)</f>
        <v>positive</v>
      </c>
      <c r="H4802" s="4">
        <v>44232</v>
      </c>
      <c r="I4802">
        <f>MONTH(H4802)</f>
        <v>2</v>
      </c>
      <c r="J4802">
        <f t="shared" si="511"/>
        <v>1890</v>
      </c>
    </row>
    <row r="4803" spans="1:10">
      <c r="A4803">
        <v>4990</v>
      </c>
      <c r="B4803" t="s">
        <v>219</v>
      </c>
      <c r="C4803" t="str">
        <f>VLOOKUP(B4803,Content!$B$2:$D5991,3,FALSE)</f>
        <v>food</v>
      </c>
      <c r="D4803" t="str">
        <f>VLOOKUP(B4803,Content!$B$2:$D5991,2,FALSE)</f>
        <v>video</v>
      </c>
      <c r="E4803" t="s">
        <v>1045</v>
      </c>
      <c r="F4803">
        <f>VLOOKUP(E4803,ReactionTypes!$B$2:$D4818,3,FALSE)</f>
        <v>75</v>
      </c>
      <c r="G4803" t="str">
        <f>VLOOKUP(E4803,ReactionTypes!$B$2:$D4818,2,FALSE)</f>
        <v>positive</v>
      </c>
      <c r="H4803" t="s">
        <v>1099</v>
      </c>
      <c r="I4803">
        <v>12</v>
      </c>
      <c r="J4803">
        <f t="shared" ref="J4803:J4866" si="520">COUNTIF($I$2:$I$24574,I4803)</f>
        <v>2099</v>
      </c>
    </row>
    <row r="4804" spans="1:10">
      <c r="A4804">
        <v>4991</v>
      </c>
      <c r="B4804" t="s">
        <v>219</v>
      </c>
      <c r="C4804" t="str">
        <f>VLOOKUP(B4804,Content!$B$2:$D5992,3,FALSE)</f>
        <v>food</v>
      </c>
      <c r="D4804" t="str">
        <f>VLOOKUP(B4804,Content!$B$2:$D5992,2,FALSE)</f>
        <v>video</v>
      </c>
      <c r="E4804" t="s">
        <v>1044</v>
      </c>
      <c r="F4804">
        <f>VLOOKUP(E4804,ReactionTypes!$B$2:$D4819,3,FALSE)</f>
        <v>20</v>
      </c>
      <c r="G4804" t="str">
        <f>VLOOKUP(E4804,ReactionTypes!$B$2:$D4819,2,FALSE)</f>
        <v>neutral</v>
      </c>
      <c r="H4804" s="4">
        <v>43900</v>
      </c>
      <c r="I4804">
        <f t="shared" ref="I4804:I4805" si="521">MONTH(H4804)</f>
        <v>3</v>
      </c>
      <c r="J4804">
        <f t="shared" si="520"/>
        <v>1982</v>
      </c>
    </row>
    <row r="4805" spans="1:10">
      <c r="A4805">
        <v>4992</v>
      </c>
      <c r="B4805" t="s">
        <v>219</v>
      </c>
      <c r="C4805" t="str">
        <f>VLOOKUP(B4805,Content!$B$2:$D5993,3,FALSE)</f>
        <v>food</v>
      </c>
      <c r="D4805" t="str">
        <f>VLOOKUP(B4805,Content!$B$2:$D5993,2,FALSE)</f>
        <v>video</v>
      </c>
      <c r="E4805" t="s">
        <v>1050</v>
      </c>
      <c r="F4805">
        <f>VLOOKUP(E4805,ReactionTypes!$B$2:$D4820,3,FALSE)</f>
        <v>70</v>
      </c>
      <c r="G4805" t="str">
        <f>VLOOKUP(E4805,ReactionTypes!$B$2:$D4820,2,FALSE)</f>
        <v>positive</v>
      </c>
      <c r="H4805" s="4">
        <v>44174</v>
      </c>
      <c r="I4805">
        <f t="shared" si="521"/>
        <v>12</v>
      </c>
      <c r="J4805">
        <f t="shared" si="520"/>
        <v>2099</v>
      </c>
    </row>
    <row r="4806" spans="1:10">
      <c r="A4806">
        <v>4993</v>
      </c>
      <c r="B4806" t="s">
        <v>219</v>
      </c>
      <c r="C4806" t="str">
        <f>VLOOKUP(B4806,Content!$B$2:$D5994,3,FALSE)</f>
        <v>food</v>
      </c>
      <c r="D4806" t="str">
        <f>VLOOKUP(B4806,Content!$B$2:$D5994,2,FALSE)</f>
        <v>video</v>
      </c>
      <c r="E4806" t="s">
        <v>1044</v>
      </c>
      <c r="F4806">
        <f>VLOOKUP(E4806,ReactionTypes!$B$2:$D4821,3,FALSE)</f>
        <v>20</v>
      </c>
      <c r="G4806" t="str">
        <f>VLOOKUP(E4806,ReactionTypes!$B$2:$D4821,2,FALSE)</f>
        <v>neutral</v>
      </c>
      <c r="H4806" t="s">
        <v>1228</v>
      </c>
      <c r="I4806">
        <v>4</v>
      </c>
      <c r="J4806">
        <f t="shared" si="520"/>
        <v>1978</v>
      </c>
    </row>
    <row r="4807" spans="1:10">
      <c r="A4807">
        <v>4994</v>
      </c>
      <c r="B4807" t="s">
        <v>219</v>
      </c>
      <c r="C4807" t="str">
        <f>VLOOKUP(B4807,Content!$B$2:$D5995,3,FALSE)</f>
        <v>food</v>
      </c>
      <c r="D4807" t="str">
        <f>VLOOKUP(B4807,Content!$B$2:$D5995,2,FALSE)</f>
        <v>video</v>
      </c>
      <c r="E4807" t="s">
        <v>1044</v>
      </c>
      <c r="F4807">
        <f>VLOOKUP(E4807,ReactionTypes!$B$2:$D4822,3,FALSE)</f>
        <v>20</v>
      </c>
      <c r="G4807" t="str">
        <f>VLOOKUP(E4807,ReactionTypes!$B$2:$D4822,2,FALSE)</f>
        <v>neutral</v>
      </c>
      <c r="H4807" t="s">
        <v>1097</v>
      </c>
      <c r="I4807">
        <v>8</v>
      </c>
      <c r="J4807">
        <f t="shared" si="520"/>
        <v>2055</v>
      </c>
    </row>
    <row r="4808" spans="1:10">
      <c r="A4808">
        <v>4995</v>
      </c>
      <c r="B4808" t="s">
        <v>219</v>
      </c>
      <c r="C4808" t="str">
        <f>VLOOKUP(B4808,Content!$B$2:$D5996,3,FALSE)</f>
        <v>food</v>
      </c>
      <c r="D4808" t="str">
        <f>VLOOKUP(B4808,Content!$B$2:$D5996,2,FALSE)</f>
        <v>video</v>
      </c>
      <c r="E4808" t="s">
        <v>1050</v>
      </c>
      <c r="F4808">
        <f>VLOOKUP(E4808,ReactionTypes!$B$2:$D4823,3,FALSE)</f>
        <v>70</v>
      </c>
      <c r="G4808" t="str">
        <f>VLOOKUP(E4808,ReactionTypes!$B$2:$D4823,2,FALSE)</f>
        <v>positive</v>
      </c>
      <c r="H4808" t="s">
        <v>1106</v>
      </c>
      <c r="I4808">
        <v>11</v>
      </c>
      <c r="J4808">
        <f t="shared" si="520"/>
        <v>2055</v>
      </c>
    </row>
    <row r="4809" spans="1:10">
      <c r="A4809">
        <v>4996</v>
      </c>
      <c r="B4809" t="s">
        <v>219</v>
      </c>
      <c r="C4809" t="str">
        <f>VLOOKUP(B4809,Content!$B$2:$D5997,3,FALSE)</f>
        <v>food</v>
      </c>
      <c r="D4809" t="str">
        <f>VLOOKUP(B4809,Content!$B$2:$D5997,2,FALSE)</f>
        <v>video</v>
      </c>
      <c r="E4809" t="s">
        <v>1039</v>
      </c>
      <c r="F4809">
        <f>VLOOKUP(E4809,ReactionTypes!$B$2:$D4824,3,FALSE)</f>
        <v>30</v>
      </c>
      <c r="G4809" t="str">
        <f>VLOOKUP(E4809,ReactionTypes!$B$2:$D4824,2,FALSE)</f>
        <v>positive</v>
      </c>
      <c r="H4809" s="4">
        <v>44233</v>
      </c>
      <c r="I4809">
        <f>MONTH(H4809)</f>
        <v>2</v>
      </c>
      <c r="J4809">
        <f t="shared" si="520"/>
        <v>1890</v>
      </c>
    </row>
    <row r="4810" spans="1:10">
      <c r="A4810">
        <v>4997</v>
      </c>
      <c r="B4810" t="s">
        <v>219</v>
      </c>
      <c r="C4810" t="str">
        <f>VLOOKUP(B4810,Content!$B$2:$D5998,3,FALSE)</f>
        <v>food</v>
      </c>
      <c r="D4810" t="str">
        <f>VLOOKUP(B4810,Content!$B$2:$D5998,2,FALSE)</f>
        <v>video</v>
      </c>
      <c r="E4810" t="s">
        <v>1050</v>
      </c>
      <c r="F4810">
        <f>VLOOKUP(E4810,ReactionTypes!$B$2:$D4825,3,FALSE)</f>
        <v>70</v>
      </c>
      <c r="G4810" t="str">
        <f>VLOOKUP(E4810,ReactionTypes!$B$2:$D4825,2,FALSE)</f>
        <v>positive</v>
      </c>
      <c r="H4810" t="s">
        <v>1270</v>
      </c>
      <c r="I4810">
        <v>1</v>
      </c>
      <c r="J4810">
        <f t="shared" si="520"/>
        <v>2142</v>
      </c>
    </row>
    <row r="4811" spans="1:10">
      <c r="A4811">
        <v>4998</v>
      </c>
      <c r="B4811" t="s">
        <v>219</v>
      </c>
      <c r="C4811" t="str">
        <f>VLOOKUP(B4811,Content!$B$2:$D5999,3,FALSE)</f>
        <v>food</v>
      </c>
      <c r="D4811" t="str">
        <f>VLOOKUP(B4811,Content!$B$2:$D5999,2,FALSE)</f>
        <v>video</v>
      </c>
      <c r="E4811" t="s">
        <v>1043</v>
      </c>
      <c r="F4811">
        <f>VLOOKUP(E4811,ReactionTypes!$B$2:$D4826,3,FALSE)</f>
        <v>65</v>
      </c>
      <c r="G4811" t="str">
        <f>VLOOKUP(E4811,ReactionTypes!$B$2:$D4826,2,FALSE)</f>
        <v>positive</v>
      </c>
      <c r="H4811" s="4">
        <v>44145</v>
      </c>
      <c r="I4811">
        <f>MONTH(H4811)</f>
        <v>11</v>
      </c>
      <c r="J4811">
        <f t="shared" si="520"/>
        <v>2055</v>
      </c>
    </row>
    <row r="4812" spans="1:10">
      <c r="A4812">
        <v>4999</v>
      </c>
      <c r="B4812" t="s">
        <v>219</v>
      </c>
      <c r="C4812" t="str">
        <f>VLOOKUP(B4812,Content!$B$2:$D6000,3,FALSE)</f>
        <v>food</v>
      </c>
      <c r="D4812" t="str">
        <f>VLOOKUP(B4812,Content!$B$2:$D6000,2,FALSE)</f>
        <v>video</v>
      </c>
      <c r="E4812" t="s">
        <v>1045</v>
      </c>
      <c r="F4812">
        <f>VLOOKUP(E4812,ReactionTypes!$B$2:$D4827,3,FALSE)</f>
        <v>75</v>
      </c>
      <c r="G4812" t="str">
        <f>VLOOKUP(E4812,ReactionTypes!$B$2:$D4827,2,FALSE)</f>
        <v>positive</v>
      </c>
      <c r="H4812" t="s">
        <v>1276</v>
      </c>
      <c r="I4812">
        <v>2</v>
      </c>
      <c r="J4812">
        <f t="shared" si="520"/>
        <v>1890</v>
      </c>
    </row>
    <row r="4813" spans="1:10">
      <c r="A4813">
        <v>5000</v>
      </c>
      <c r="B4813" t="s">
        <v>219</v>
      </c>
      <c r="C4813" t="str">
        <f>VLOOKUP(B4813,Content!$B$2:$D6001,3,FALSE)</f>
        <v>food</v>
      </c>
      <c r="D4813" t="str">
        <f>VLOOKUP(B4813,Content!$B$2:$D6001,2,FALSE)</f>
        <v>video</v>
      </c>
      <c r="E4813" t="s">
        <v>1045</v>
      </c>
      <c r="F4813">
        <f>VLOOKUP(E4813,ReactionTypes!$B$2:$D4828,3,FALSE)</f>
        <v>75</v>
      </c>
      <c r="G4813" t="str">
        <f>VLOOKUP(E4813,ReactionTypes!$B$2:$D4828,2,FALSE)</f>
        <v>positive</v>
      </c>
      <c r="H4813" t="s">
        <v>1101</v>
      </c>
      <c r="I4813">
        <v>10</v>
      </c>
      <c r="J4813">
        <f t="shared" si="520"/>
        <v>2087</v>
      </c>
    </row>
    <row r="4814" spans="1:10">
      <c r="A4814">
        <v>5001</v>
      </c>
      <c r="B4814" t="s">
        <v>219</v>
      </c>
      <c r="C4814" t="str">
        <f>VLOOKUP(B4814,Content!$B$2:$D6002,3,FALSE)</f>
        <v>food</v>
      </c>
      <c r="D4814" t="str">
        <f>VLOOKUP(B4814,Content!$B$2:$D6002,2,FALSE)</f>
        <v>video</v>
      </c>
      <c r="E4814" t="s">
        <v>1048</v>
      </c>
      <c r="F4814">
        <f>VLOOKUP(E4814,ReactionTypes!$B$2:$D4829,3,FALSE)</f>
        <v>50</v>
      </c>
      <c r="G4814" t="str">
        <f>VLOOKUP(E4814,ReactionTypes!$B$2:$D4829,2,FALSE)</f>
        <v>positive</v>
      </c>
      <c r="H4814" t="s">
        <v>1240</v>
      </c>
      <c r="I4814">
        <v>2</v>
      </c>
      <c r="J4814">
        <f t="shared" si="520"/>
        <v>1890</v>
      </c>
    </row>
    <row r="4815" spans="1:10">
      <c r="A4815">
        <v>5002</v>
      </c>
      <c r="B4815" t="s">
        <v>219</v>
      </c>
      <c r="C4815" t="str">
        <f>VLOOKUP(B4815,Content!$B$2:$D6003,3,FALSE)</f>
        <v>food</v>
      </c>
      <c r="D4815" t="str">
        <f>VLOOKUP(B4815,Content!$B$2:$D6003,2,FALSE)</f>
        <v>video</v>
      </c>
      <c r="E4815" t="s">
        <v>1048</v>
      </c>
      <c r="F4815">
        <f>VLOOKUP(E4815,ReactionTypes!$B$2:$D4830,3,FALSE)</f>
        <v>50</v>
      </c>
      <c r="G4815" t="str">
        <f>VLOOKUP(E4815,ReactionTypes!$B$2:$D4830,2,FALSE)</f>
        <v>positive</v>
      </c>
      <c r="H4815" t="s">
        <v>1143</v>
      </c>
      <c r="I4815">
        <v>10</v>
      </c>
      <c r="J4815">
        <f t="shared" si="520"/>
        <v>2087</v>
      </c>
    </row>
    <row r="4816" spans="1:10">
      <c r="A4816">
        <v>5003</v>
      </c>
      <c r="B4816" t="s">
        <v>219</v>
      </c>
      <c r="C4816" t="str">
        <f>VLOOKUP(B4816,Content!$B$2:$D6004,3,FALSE)</f>
        <v>food</v>
      </c>
      <c r="D4816" t="str">
        <f>VLOOKUP(B4816,Content!$B$2:$D6004,2,FALSE)</f>
        <v>video</v>
      </c>
      <c r="E4816" t="s">
        <v>1051</v>
      </c>
      <c r="F4816">
        <f>VLOOKUP(E4816,ReactionTypes!$B$2:$D4831,3,FALSE)</f>
        <v>72</v>
      </c>
      <c r="G4816" t="str">
        <f>VLOOKUP(E4816,ReactionTypes!$B$2:$D4831,2,FALSE)</f>
        <v>positive</v>
      </c>
      <c r="H4816" t="s">
        <v>1240</v>
      </c>
      <c r="I4816">
        <v>2</v>
      </c>
      <c r="J4816">
        <f t="shared" si="520"/>
        <v>1890</v>
      </c>
    </row>
    <row r="4817" spans="1:10">
      <c r="A4817">
        <v>5004</v>
      </c>
      <c r="B4817" t="s">
        <v>219</v>
      </c>
      <c r="C4817" t="str">
        <f>VLOOKUP(B4817,Content!$B$2:$D6005,3,FALSE)</f>
        <v>food</v>
      </c>
      <c r="D4817" t="str">
        <f>VLOOKUP(B4817,Content!$B$2:$D6005,2,FALSE)</f>
        <v>video</v>
      </c>
      <c r="E4817" t="s">
        <v>1042</v>
      </c>
      <c r="F4817">
        <f>VLOOKUP(E4817,ReactionTypes!$B$2:$D4832,3,FALSE)</f>
        <v>5</v>
      </c>
      <c r="G4817" t="str">
        <f>VLOOKUP(E4817,ReactionTypes!$B$2:$D4832,2,FALSE)</f>
        <v>negative</v>
      </c>
      <c r="H4817" t="s">
        <v>1131</v>
      </c>
      <c r="I4817">
        <v>12</v>
      </c>
      <c r="J4817">
        <f t="shared" si="520"/>
        <v>2099</v>
      </c>
    </row>
    <row r="4818" spans="1:10">
      <c r="A4818">
        <v>5005</v>
      </c>
      <c r="B4818" t="s">
        <v>219</v>
      </c>
      <c r="C4818" t="str">
        <f>VLOOKUP(B4818,Content!$B$2:$D6006,3,FALSE)</f>
        <v>food</v>
      </c>
      <c r="D4818" t="str">
        <f>VLOOKUP(B4818,Content!$B$2:$D6006,2,FALSE)</f>
        <v>video</v>
      </c>
      <c r="E4818" t="s">
        <v>1049</v>
      </c>
      <c r="F4818">
        <f>VLOOKUP(E4818,ReactionTypes!$B$2:$D4833,3,FALSE)</f>
        <v>60</v>
      </c>
      <c r="G4818" t="str">
        <f>VLOOKUP(E4818,ReactionTypes!$B$2:$D4833,2,FALSE)</f>
        <v>positive</v>
      </c>
      <c r="H4818" t="s">
        <v>1142</v>
      </c>
      <c r="I4818">
        <v>7</v>
      </c>
      <c r="J4818">
        <f t="shared" si="520"/>
        <v>2116</v>
      </c>
    </row>
    <row r="4819" spans="1:10">
      <c r="A4819">
        <v>5006</v>
      </c>
      <c r="B4819" t="s">
        <v>219</v>
      </c>
      <c r="C4819" t="str">
        <f>VLOOKUP(B4819,Content!$B$2:$D6007,3,FALSE)</f>
        <v>food</v>
      </c>
      <c r="D4819" t="str">
        <f>VLOOKUP(B4819,Content!$B$2:$D6007,2,FALSE)</f>
        <v>video</v>
      </c>
      <c r="E4819" t="s">
        <v>1038</v>
      </c>
      <c r="F4819">
        <f>VLOOKUP(E4819,ReactionTypes!$B$2:$D4834,3,FALSE)</f>
        <v>15</v>
      </c>
      <c r="G4819" t="str">
        <f>VLOOKUP(E4819,ReactionTypes!$B$2:$D4834,2,FALSE)</f>
        <v>negative</v>
      </c>
      <c r="H4819" t="s">
        <v>1186</v>
      </c>
      <c r="I4819">
        <v>4</v>
      </c>
      <c r="J4819">
        <f t="shared" si="520"/>
        <v>1978</v>
      </c>
    </row>
    <row r="4820" spans="1:10">
      <c r="A4820">
        <v>5007</v>
      </c>
      <c r="B4820" t="s">
        <v>219</v>
      </c>
      <c r="C4820" t="str">
        <f>VLOOKUP(B4820,Content!$B$2:$D6008,3,FALSE)</f>
        <v>food</v>
      </c>
      <c r="D4820" t="str">
        <f>VLOOKUP(B4820,Content!$B$2:$D6008,2,FALSE)</f>
        <v>video</v>
      </c>
      <c r="E4820" t="s">
        <v>1038</v>
      </c>
      <c r="F4820">
        <f>VLOOKUP(E4820,ReactionTypes!$B$2:$D4835,3,FALSE)</f>
        <v>15</v>
      </c>
      <c r="G4820" t="str">
        <f>VLOOKUP(E4820,ReactionTypes!$B$2:$D4835,2,FALSE)</f>
        <v>negative</v>
      </c>
      <c r="H4820" s="4">
        <v>44353</v>
      </c>
      <c r="I4820">
        <f>MONTH(H4820)</f>
        <v>6</v>
      </c>
      <c r="J4820">
        <f t="shared" si="520"/>
        <v>2068</v>
      </c>
    </row>
    <row r="4821" spans="1:10">
      <c r="A4821">
        <v>5008</v>
      </c>
      <c r="B4821" t="s">
        <v>219</v>
      </c>
      <c r="C4821" t="str">
        <f>VLOOKUP(B4821,Content!$B$2:$D6009,3,FALSE)</f>
        <v>food</v>
      </c>
      <c r="D4821" t="str">
        <f>VLOOKUP(B4821,Content!$B$2:$D6009,2,FALSE)</f>
        <v>video</v>
      </c>
      <c r="E4821" t="s">
        <v>1049</v>
      </c>
      <c r="F4821">
        <f>VLOOKUP(E4821,ReactionTypes!$B$2:$D4836,3,FALSE)</f>
        <v>60</v>
      </c>
      <c r="G4821" t="str">
        <f>VLOOKUP(E4821,ReactionTypes!$B$2:$D4836,2,FALSE)</f>
        <v>positive</v>
      </c>
      <c r="H4821" t="s">
        <v>1257</v>
      </c>
      <c r="I4821">
        <v>3</v>
      </c>
      <c r="J4821">
        <f t="shared" si="520"/>
        <v>1982</v>
      </c>
    </row>
    <row r="4822" spans="1:10">
      <c r="A4822">
        <v>5010</v>
      </c>
      <c r="B4822" t="s">
        <v>220</v>
      </c>
      <c r="C4822" t="str">
        <f>VLOOKUP(B4822,Content!$B$2:$D6011,3,FALSE)</f>
        <v>soccer</v>
      </c>
      <c r="D4822" t="str">
        <f>VLOOKUP(B4822,Content!$B$2:$D6011,2,FALSE)</f>
        <v>GIF</v>
      </c>
      <c r="E4822" t="s">
        <v>1049</v>
      </c>
      <c r="F4822">
        <f>VLOOKUP(E4822,ReactionTypes!$B$2:$D4837,3,FALSE)</f>
        <v>60</v>
      </c>
      <c r="G4822" t="str">
        <f>VLOOKUP(E4822,ReactionTypes!$B$2:$D4837,2,FALSE)</f>
        <v>positive</v>
      </c>
      <c r="H4822" t="s">
        <v>1275</v>
      </c>
      <c r="I4822">
        <v>2</v>
      </c>
      <c r="J4822">
        <f t="shared" si="520"/>
        <v>1890</v>
      </c>
    </row>
    <row r="4823" spans="1:10">
      <c r="A4823">
        <v>5011</v>
      </c>
      <c r="B4823" t="s">
        <v>220</v>
      </c>
      <c r="C4823" t="str">
        <f>VLOOKUP(B4823,Content!$B$2:$D6012,3,FALSE)</f>
        <v>soccer</v>
      </c>
      <c r="D4823" t="str">
        <f>VLOOKUP(B4823,Content!$B$2:$D6012,2,FALSE)</f>
        <v>GIF</v>
      </c>
      <c r="E4823" t="s">
        <v>1040</v>
      </c>
      <c r="F4823">
        <f>VLOOKUP(E4823,ReactionTypes!$B$2:$D4838,3,FALSE)</f>
        <v>35</v>
      </c>
      <c r="G4823" t="str">
        <f>VLOOKUP(E4823,ReactionTypes!$B$2:$D4838,2,FALSE)</f>
        <v>neutral</v>
      </c>
      <c r="H4823" t="s">
        <v>1272</v>
      </c>
      <c r="I4823">
        <v>5</v>
      </c>
      <c r="J4823">
        <f t="shared" si="520"/>
        <v>2110</v>
      </c>
    </row>
    <row r="4824" spans="1:10">
      <c r="A4824">
        <v>5012</v>
      </c>
      <c r="B4824" t="s">
        <v>220</v>
      </c>
      <c r="C4824" t="str">
        <f>VLOOKUP(B4824,Content!$B$2:$D6013,3,FALSE)</f>
        <v>soccer</v>
      </c>
      <c r="D4824" t="str">
        <f>VLOOKUP(B4824,Content!$B$2:$D6013,2,FALSE)</f>
        <v>GIF</v>
      </c>
      <c r="E4824" t="s">
        <v>1050</v>
      </c>
      <c r="F4824">
        <f>VLOOKUP(E4824,ReactionTypes!$B$2:$D4839,3,FALSE)</f>
        <v>70</v>
      </c>
      <c r="G4824" t="str">
        <f>VLOOKUP(E4824,ReactionTypes!$B$2:$D4839,2,FALSE)</f>
        <v>positive</v>
      </c>
      <c r="H4824" t="s">
        <v>1073</v>
      </c>
      <c r="I4824">
        <v>11</v>
      </c>
      <c r="J4824">
        <f t="shared" si="520"/>
        <v>2055</v>
      </c>
    </row>
    <row r="4825" spans="1:10">
      <c r="A4825">
        <v>5013</v>
      </c>
      <c r="B4825" t="s">
        <v>220</v>
      </c>
      <c r="C4825" t="str">
        <f>VLOOKUP(B4825,Content!$B$2:$D6014,3,FALSE)</f>
        <v>soccer</v>
      </c>
      <c r="D4825" t="str">
        <f>VLOOKUP(B4825,Content!$B$2:$D6014,2,FALSE)</f>
        <v>GIF</v>
      </c>
      <c r="E4825" t="s">
        <v>1046</v>
      </c>
      <c r="F4825">
        <f>VLOOKUP(E4825,ReactionTypes!$B$2:$D4840,3,FALSE)</f>
        <v>45</v>
      </c>
      <c r="G4825" t="str">
        <f>VLOOKUP(E4825,ReactionTypes!$B$2:$D4840,2,FALSE)</f>
        <v>positive</v>
      </c>
      <c r="H4825" s="4">
        <v>44412</v>
      </c>
      <c r="I4825">
        <f>MONTH(H4825)</f>
        <v>8</v>
      </c>
      <c r="J4825">
        <f t="shared" si="520"/>
        <v>2055</v>
      </c>
    </row>
    <row r="4826" spans="1:10">
      <c r="A4826">
        <v>5014</v>
      </c>
      <c r="B4826" t="s">
        <v>220</v>
      </c>
      <c r="C4826" t="str">
        <f>VLOOKUP(B4826,Content!$B$2:$D6015,3,FALSE)</f>
        <v>soccer</v>
      </c>
      <c r="D4826" t="str">
        <f>VLOOKUP(B4826,Content!$B$2:$D6015,2,FALSE)</f>
        <v>GIF</v>
      </c>
      <c r="E4826" t="s">
        <v>1043</v>
      </c>
      <c r="F4826">
        <f>VLOOKUP(E4826,ReactionTypes!$B$2:$D4841,3,FALSE)</f>
        <v>65</v>
      </c>
      <c r="G4826" t="str">
        <f>VLOOKUP(E4826,ReactionTypes!$B$2:$D4841,2,FALSE)</f>
        <v>positive</v>
      </c>
      <c r="H4826" t="s">
        <v>1191</v>
      </c>
      <c r="I4826">
        <v>6</v>
      </c>
      <c r="J4826">
        <f t="shared" si="520"/>
        <v>2068</v>
      </c>
    </row>
    <row r="4827" spans="1:10">
      <c r="A4827">
        <v>5015</v>
      </c>
      <c r="B4827" t="s">
        <v>220</v>
      </c>
      <c r="C4827" t="str">
        <f>VLOOKUP(B4827,Content!$B$2:$D6016,3,FALSE)</f>
        <v>soccer</v>
      </c>
      <c r="D4827" t="str">
        <f>VLOOKUP(B4827,Content!$B$2:$D6016,2,FALSE)</f>
        <v>GIF</v>
      </c>
      <c r="E4827" t="s">
        <v>1036</v>
      </c>
      <c r="F4827">
        <f>VLOOKUP(E4827,ReactionTypes!$B$2:$D4842,3,FALSE)</f>
        <v>0</v>
      </c>
      <c r="G4827" t="str">
        <f>VLOOKUP(E4827,ReactionTypes!$B$2:$D4842,2,FALSE)</f>
        <v>negative</v>
      </c>
      <c r="H4827" t="s">
        <v>1233</v>
      </c>
      <c r="I4827">
        <v>4</v>
      </c>
      <c r="J4827">
        <f t="shared" si="520"/>
        <v>1978</v>
      </c>
    </row>
    <row r="4828" spans="1:10">
      <c r="A4828">
        <v>5016</v>
      </c>
      <c r="B4828" t="s">
        <v>220</v>
      </c>
      <c r="C4828" t="str">
        <f>VLOOKUP(B4828,Content!$B$2:$D6017,3,FALSE)</f>
        <v>soccer</v>
      </c>
      <c r="D4828" t="str">
        <f>VLOOKUP(B4828,Content!$B$2:$D6017,2,FALSE)</f>
        <v>GIF</v>
      </c>
      <c r="E4828" t="s">
        <v>1049</v>
      </c>
      <c r="F4828">
        <f>VLOOKUP(E4828,ReactionTypes!$B$2:$D4843,3,FALSE)</f>
        <v>60</v>
      </c>
      <c r="G4828" t="str">
        <f>VLOOKUP(E4828,ReactionTypes!$B$2:$D4843,2,FALSE)</f>
        <v>positive</v>
      </c>
      <c r="H4828" s="4">
        <v>44378</v>
      </c>
      <c r="I4828">
        <f>MONTH(H4828)</f>
        <v>7</v>
      </c>
      <c r="J4828">
        <f t="shared" si="520"/>
        <v>2116</v>
      </c>
    </row>
    <row r="4829" spans="1:10">
      <c r="A4829">
        <v>5017</v>
      </c>
      <c r="B4829" t="s">
        <v>220</v>
      </c>
      <c r="C4829" t="str">
        <f>VLOOKUP(B4829,Content!$B$2:$D6018,3,FALSE)</f>
        <v>soccer</v>
      </c>
      <c r="D4829" t="str">
        <f>VLOOKUP(B4829,Content!$B$2:$D6018,2,FALSE)</f>
        <v>GIF</v>
      </c>
      <c r="E4829" t="s">
        <v>1047</v>
      </c>
      <c r="F4829">
        <f>VLOOKUP(E4829,ReactionTypes!$B$2:$D4844,3,FALSE)</f>
        <v>12</v>
      </c>
      <c r="G4829" t="str">
        <f>VLOOKUP(E4829,ReactionTypes!$B$2:$D4844,2,FALSE)</f>
        <v>negative</v>
      </c>
      <c r="H4829" t="s">
        <v>1091</v>
      </c>
      <c r="I4829">
        <v>10</v>
      </c>
      <c r="J4829">
        <f t="shared" si="520"/>
        <v>2087</v>
      </c>
    </row>
    <row r="4830" spans="1:10">
      <c r="A4830">
        <v>5018</v>
      </c>
      <c r="B4830" t="s">
        <v>220</v>
      </c>
      <c r="C4830" t="str">
        <f>VLOOKUP(B4830,Content!$B$2:$D6019,3,FALSE)</f>
        <v>soccer</v>
      </c>
      <c r="D4830" t="str">
        <f>VLOOKUP(B4830,Content!$B$2:$D6019,2,FALSE)</f>
        <v>GIF</v>
      </c>
      <c r="E4830" t="s">
        <v>1042</v>
      </c>
      <c r="F4830">
        <f>VLOOKUP(E4830,ReactionTypes!$B$2:$D4845,3,FALSE)</f>
        <v>5</v>
      </c>
      <c r="G4830" t="str">
        <f>VLOOKUP(E4830,ReactionTypes!$B$2:$D4845,2,FALSE)</f>
        <v>negative</v>
      </c>
      <c r="H4830" t="s">
        <v>1129</v>
      </c>
      <c r="I4830">
        <v>10</v>
      </c>
      <c r="J4830">
        <f t="shared" si="520"/>
        <v>2087</v>
      </c>
    </row>
    <row r="4831" spans="1:10">
      <c r="A4831">
        <v>5019</v>
      </c>
      <c r="B4831" t="s">
        <v>220</v>
      </c>
      <c r="C4831" t="str">
        <f>VLOOKUP(B4831,Content!$B$2:$D6020,3,FALSE)</f>
        <v>soccer</v>
      </c>
      <c r="D4831" t="str">
        <f>VLOOKUP(B4831,Content!$B$2:$D6020,2,FALSE)</f>
        <v>GIF</v>
      </c>
      <c r="E4831" t="s">
        <v>1050</v>
      </c>
      <c r="F4831">
        <f>VLOOKUP(E4831,ReactionTypes!$B$2:$D4846,3,FALSE)</f>
        <v>70</v>
      </c>
      <c r="G4831" t="str">
        <f>VLOOKUP(E4831,ReactionTypes!$B$2:$D4846,2,FALSE)</f>
        <v>positive</v>
      </c>
      <c r="H4831" s="4">
        <v>44258</v>
      </c>
      <c r="I4831">
        <f>MONTH(H4831)</f>
        <v>3</v>
      </c>
      <c r="J4831">
        <f t="shared" si="520"/>
        <v>1982</v>
      </c>
    </row>
    <row r="4832" spans="1:10">
      <c r="A4832">
        <v>5020</v>
      </c>
      <c r="B4832" t="s">
        <v>220</v>
      </c>
      <c r="C4832" t="str">
        <f>VLOOKUP(B4832,Content!$B$2:$D6021,3,FALSE)</f>
        <v>soccer</v>
      </c>
      <c r="D4832" t="str">
        <f>VLOOKUP(B4832,Content!$B$2:$D6021,2,FALSE)</f>
        <v>GIF</v>
      </c>
      <c r="E4832" t="s">
        <v>1040</v>
      </c>
      <c r="F4832">
        <f>VLOOKUP(E4832,ReactionTypes!$B$2:$D4847,3,FALSE)</f>
        <v>35</v>
      </c>
      <c r="G4832" t="str">
        <f>VLOOKUP(E4832,ReactionTypes!$B$2:$D4847,2,FALSE)</f>
        <v>neutral</v>
      </c>
      <c r="H4832" t="s">
        <v>1177</v>
      </c>
      <c r="I4832">
        <v>6</v>
      </c>
      <c r="J4832">
        <f t="shared" si="520"/>
        <v>2068</v>
      </c>
    </row>
    <row r="4833" spans="1:10">
      <c r="A4833">
        <v>5021</v>
      </c>
      <c r="B4833" t="s">
        <v>220</v>
      </c>
      <c r="C4833" t="str">
        <f>VLOOKUP(B4833,Content!$B$2:$D6022,3,FALSE)</f>
        <v>soccer</v>
      </c>
      <c r="D4833" t="str">
        <f>VLOOKUP(B4833,Content!$B$2:$D6022,2,FALSE)</f>
        <v>GIF</v>
      </c>
      <c r="E4833" t="s">
        <v>1050</v>
      </c>
      <c r="F4833">
        <f>VLOOKUP(E4833,ReactionTypes!$B$2:$D4848,3,FALSE)</f>
        <v>70</v>
      </c>
      <c r="G4833" t="str">
        <f>VLOOKUP(E4833,ReactionTypes!$B$2:$D4848,2,FALSE)</f>
        <v>positive</v>
      </c>
      <c r="H4833" t="s">
        <v>1078</v>
      </c>
      <c r="I4833">
        <v>8</v>
      </c>
      <c r="J4833">
        <f t="shared" si="520"/>
        <v>2055</v>
      </c>
    </row>
    <row r="4834" spans="1:10">
      <c r="A4834">
        <v>5022</v>
      </c>
      <c r="B4834" t="s">
        <v>220</v>
      </c>
      <c r="C4834" t="str">
        <f>VLOOKUP(B4834,Content!$B$2:$D6023,3,FALSE)</f>
        <v>soccer</v>
      </c>
      <c r="D4834" t="str">
        <f>VLOOKUP(B4834,Content!$B$2:$D6023,2,FALSE)</f>
        <v>GIF</v>
      </c>
      <c r="E4834" t="s">
        <v>1049</v>
      </c>
      <c r="F4834">
        <f>VLOOKUP(E4834,ReactionTypes!$B$2:$D4849,3,FALSE)</f>
        <v>60</v>
      </c>
      <c r="G4834" t="str">
        <f>VLOOKUP(E4834,ReactionTypes!$B$2:$D4849,2,FALSE)</f>
        <v>positive</v>
      </c>
      <c r="H4834" t="s">
        <v>1145</v>
      </c>
      <c r="I4834">
        <v>9</v>
      </c>
      <c r="J4834">
        <f t="shared" si="520"/>
        <v>1991</v>
      </c>
    </row>
    <row r="4835" spans="1:10">
      <c r="A4835">
        <v>5023</v>
      </c>
      <c r="B4835" t="s">
        <v>220</v>
      </c>
      <c r="C4835" t="str">
        <f>VLOOKUP(B4835,Content!$B$2:$D6024,3,FALSE)</f>
        <v>soccer</v>
      </c>
      <c r="D4835" t="str">
        <f>VLOOKUP(B4835,Content!$B$2:$D6024,2,FALSE)</f>
        <v>GIF</v>
      </c>
      <c r="E4835" t="s">
        <v>1040</v>
      </c>
      <c r="F4835">
        <f>VLOOKUP(E4835,ReactionTypes!$B$2:$D4850,3,FALSE)</f>
        <v>35</v>
      </c>
      <c r="G4835" t="str">
        <f>VLOOKUP(E4835,ReactionTypes!$B$2:$D4850,2,FALSE)</f>
        <v>neutral</v>
      </c>
      <c r="H4835" s="4">
        <v>44290</v>
      </c>
      <c r="I4835">
        <f t="shared" ref="I4835:I4837" si="522">MONTH(H4835)</f>
        <v>4</v>
      </c>
      <c r="J4835">
        <f t="shared" si="520"/>
        <v>1978</v>
      </c>
    </row>
    <row r="4836" spans="1:10">
      <c r="A4836">
        <v>5024</v>
      </c>
      <c r="B4836" t="s">
        <v>220</v>
      </c>
      <c r="C4836" t="str">
        <f>VLOOKUP(B4836,Content!$B$2:$D6025,3,FALSE)</f>
        <v>soccer</v>
      </c>
      <c r="D4836" t="str">
        <f>VLOOKUP(B4836,Content!$B$2:$D6025,2,FALSE)</f>
        <v>GIF</v>
      </c>
      <c r="E4836" t="s">
        <v>1037</v>
      </c>
      <c r="F4836">
        <f>VLOOKUP(E4836,ReactionTypes!$B$2:$D4851,3,FALSE)</f>
        <v>10</v>
      </c>
      <c r="G4836" t="str">
        <f>VLOOKUP(E4836,ReactionTypes!$B$2:$D4851,2,FALSE)</f>
        <v>negative</v>
      </c>
      <c r="H4836" s="4">
        <v>44116</v>
      </c>
      <c r="I4836">
        <f t="shared" si="522"/>
        <v>10</v>
      </c>
      <c r="J4836">
        <f t="shared" si="520"/>
        <v>2087</v>
      </c>
    </row>
    <row r="4837" spans="1:10">
      <c r="A4837">
        <v>5025</v>
      </c>
      <c r="B4837" t="s">
        <v>220</v>
      </c>
      <c r="C4837" t="str">
        <f>VLOOKUP(B4837,Content!$B$2:$D6026,3,FALSE)</f>
        <v>soccer</v>
      </c>
      <c r="D4837" t="str">
        <f>VLOOKUP(B4837,Content!$B$2:$D6026,2,FALSE)</f>
        <v>GIF</v>
      </c>
      <c r="E4837" t="s">
        <v>1042</v>
      </c>
      <c r="F4837">
        <f>VLOOKUP(E4837,ReactionTypes!$B$2:$D4852,3,FALSE)</f>
        <v>5</v>
      </c>
      <c r="G4837" t="str">
        <f>VLOOKUP(E4837,ReactionTypes!$B$2:$D4852,2,FALSE)</f>
        <v>negative</v>
      </c>
      <c r="H4837" s="4">
        <v>44230</v>
      </c>
      <c r="I4837">
        <f t="shared" si="522"/>
        <v>2</v>
      </c>
      <c r="J4837">
        <f t="shared" si="520"/>
        <v>1890</v>
      </c>
    </row>
    <row r="4838" spans="1:10">
      <c r="A4838">
        <v>5026</v>
      </c>
      <c r="B4838" t="s">
        <v>220</v>
      </c>
      <c r="C4838" t="str">
        <f>VLOOKUP(B4838,Content!$B$2:$D6027,3,FALSE)</f>
        <v>soccer</v>
      </c>
      <c r="D4838" t="str">
        <f>VLOOKUP(B4838,Content!$B$2:$D6027,2,FALSE)</f>
        <v>GIF</v>
      </c>
      <c r="E4838" t="s">
        <v>1036</v>
      </c>
      <c r="F4838">
        <f>VLOOKUP(E4838,ReactionTypes!$B$2:$D4853,3,FALSE)</f>
        <v>0</v>
      </c>
      <c r="G4838" t="str">
        <f>VLOOKUP(E4838,ReactionTypes!$B$2:$D4853,2,FALSE)</f>
        <v>negative</v>
      </c>
      <c r="H4838" t="s">
        <v>1083</v>
      </c>
      <c r="I4838">
        <v>11</v>
      </c>
      <c r="J4838">
        <f t="shared" si="520"/>
        <v>2055</v>
      </c>
    </row>
    <row r="4839" spans="1:10">
      <c r="A4839">
        <v>5027</v>
      </c>
      <c r="B4839" t="s">
        <v>220</v>
      </c>
      <c r="C4839" t="str">
        <f>VLOOKUP(B4839,Content!$B$2:$D6028,3,FALSE)</f>
        <v>soccer</v>
      </c>
      <c r="D4839" t="str">
        <f>VLOOKUP(B4839,Content!$B$2:$D6028,2,FALSE)</f>
        <v>GIF</v>
      </c>
      <c r="E4839" t="s">
        <v>1050</v>
      </c>
      <c r="F4839">
        <f>VLOOKUP(E4839,ReactionTypes!$B$2:$D4854,3,FALSE)</f>
        <v>70</v>
      </c>
      <c r="G4839" t="str">
        <f>VLOOKUP(E4839,ReactionTypes!$B$2:$D4854,2,FALSE)</f>
        <v>positive</v>
      </c>
      <c r="H4839" t="s">
        <v>1206</v>
      </c>
      <c r="I4839">
        <v>2</v>
      </c>
      <c r="J4839">
        <f t="shared" si="520"/>
        <v>1890</v>
      </c>
    </row>
    <row r="4840" spans="1:10">
      <c r="A4840">
        <v>5028</v>
      </c>
      <c r="B4840" t="s">
        <v>220</v>
      </c>
      <c r="C4840" t="str">
        <f>VLOOKUP(B4840,Content!$B$2:$D6029,3,FALSE)</f>
        <v>soccer</v>
      </c>
      <c r="D4840" t="str">
        <f>VLOOKUP(B4840,Content!$B$2:$D6029,2,FALSE)</f>
        <v>GIF</v>
      </c>
      <c r="E4840" t="s">
        <v>1041</v>
      </c>
      <c r="F4840">
        <f>VLOOKUP(E4840,ReactionTypes!$B$2:$D4855,3,FALSE)</f>
        <v>70</v>
      </c>
      <c r="G4840" t="str">
        <f>VLOOKUP(E4840,ReactionTypes!$B$2:$D4855,2,FALSE)</f>
        <v>positive</v>
      </c>
      <c r="H4840" t="s">
        <v>1215</v>
      </c>
      <c r="I4840">
        <v>1</v>
      </c>
      <c r="J4840">
        <f t="shared" si="520"/>
        <v>2142</v>
      </c>
    </row>
    <row r="4841" spans="1:10">
      <c r="A4841">
        <v>5029</v>
      </c>
      <c r="B4841" t="s">
        <v>220</v>
      </c>
      <c r="C4841" t="str">
        <f>VLOOKUP(B4841,Content!$B$2:$D6030,3,FALSE)</f>
        <v>soccer</v>
      </c>
      <c r="D4841" t="str">
        <f>VLOOKUP(B4841,Content!$B$2:$D6030,2,FALSE)</f>
        <v>GIF</v>
      </c>
      <c r="E4841" t="s">
        <v>1045</v>
      </c>
      <c r="F4841">
        <f>VLOOKUP(E4841,ReactionTypes!$B$2:$D4856,3,FALSE)</f>
        <v>75</v>
      </c>
      <c r="G4841" t="str">
        <f>VLOOKUP(E4841,ReactionTypes!$B$2:$D4856,2,FALSE)</f>
        <v>positive</v>
      </c>
      <c r="H4841" s="4">
        <v>44380</v>
      </c>
      <c r="I4841">
        <f t="shared" ref="I4841:I4844" si="523">MONTH(H4841)</f>
        <v>7</v>
      </c>
      <c r="J4841">
        <f t="shared" si="520"/>
        <v>2116</v>
      </c>
    </row>
    <row r="4842" spans="1:10">
      <c r="A4842">
        <v>5030</v>
      </c>
      <c r="B4842" t="s">
        <v>220</v>
      </c>
      <c r="C4842" t="str">
        <f>VLOOKUP(B4842,Content!$B$2:$D6031,3,FALSE)</f>
        <v>soccer</v>
      </c>
      <c r="D4842" t="str">
        <f>VLOOKUP(B4842,Content!$B$2:$D6031,2,FALSE)</f>
        <v>GIF</v>
      </c>
      <c r="E4842" t="s">
        <v>1042</v>
      </c>
      <c r="F4842">
        <f>VLOOKUP(E4842,ReactionTypes!$B$2:$D4857,3,FALSE)</f>
        <v>5</v>
      </c>
      <c r="G4842" t="str">
        <f>VLOOKUP(E4842,ReactionTypes!$B$2:$D4857,2,FALSE)</f>
        <v>negative</v>
      </c>
      <c r="H4842" s="4">
        <v>43872</v>
      </c>
      <c r="I4842">
        <f t="shared" si="523"/>
        <v>2</v>
      </c>
      <c r="J4842">
        <f t="shared" si="520"/>
        <v>1890</v>
      </c>
    </row>
    <row r="4843" spans="1:10">
      <c r="A4843">
        <v>5031</v>
      </c>
      <c r="B4843" t="s">
        <v>220</v>
      </c>
      <c r="C4843" t="str">
        <f>VLOOKUP(B4843,Content!$B$2:$D6032,3,FALSE)</f>
        <v>soccer</v>
      </c>
      <c r="D4843" t="str">
        <f>VLOOKUP(B4843,Content!$B$2:$D6032,2,FALSE)</f>
        <v>GIF</v>
      </c>
      <c r="E4843" t="s">
        <v>1047</v>
      </c>
      <c r="F4843">
        <f>VLOOKUP(E4843,ReactionTypes!$B$2:$D4858,3,FALSE)</f>
        <v>12</v>
      </c>
      <c r="G4843" t="str">
        <f>VLOOKUP(E4843,ReactionTypes!$B$2:$D4858,2,FALSE)</f>
        <v>negative</v>
      </c>
      <c r="H4843" s="4">
        <v>44198</v>
      </c>
      <c r="I4843">
        <f t="shared" si="523"/>
        <v>1</v>
      </c>
      <c r="J4843">
        <f t="shared" si="520"/>
        <v>2142</v>
      </c>
    </row>
    <row r="4844" spans="1:10">
      <c r="A4844">
        <v>5032</v>
      </c>
      <c r="B4844" t="s">
        <v>220</v>
      </c>
      <c r="C4844" t="str">
        <f>VLOOKUP(B4844,Content!$B$2:$D6033,3,FALSE)</f>
        <v>soccer</v>
      </c>
      <c r="D4844" t="str">
        <f>VLOOKUP(B4844,Content!$B$2:$D6033,2,FALSE)</f>
        <v>GIF</v>
      </c>
      <c r="E4844" t="s">
        <v>1038</v>
      </c>
      <c r="F4844">
        <f>VLOOKUP(E4844,ReactionTypes!$B$2:$D4859,3,FALSE)</f>
        <v>15</v>
      </c>
      <c r="G4844" t="str">
        <f>VLOOKUP(E4844,ReactionTypes!$B$2:$D4859,2,FALSE)</f>
        <v>negative</v>
      </c>
      <c r="H4844" s="4">
        <v>44380</v>
      </c>
      <c r="I4844">
        <f t="shared" si="523"/>
        <v>7</v>
      </c>
      <c r="J4844">
        <f t="shared" si="520"/>
        <v>2116</v>
      </c>
    </row>
    <row r="4845" spans="1:10">
      <c r="A4845">
        <v>5033</v>
      </c>
      <c r="B4845" t="s">
        <v>220</v>
      </c>
      <c r="C4845" t="str">
        <f>VLOOKUP(B4845,Content!$B$2:$D6034,3,FALSE)</f>
        <v>soccer</v>
      </c>
      <c r="D4845" t="str">
        <f>VLOOKUP(B4845,Content!$B$2:$D6034,2,FALSE)</f>
        <v>GIF</v>
      </c>
      <c r="E4845" t="s">
        <v>1050</v>
      </c>
      <c r="F4845">
        <f>VLOOKUP(E4845,ReactionTypes!$B$2:$D4860,3,FALSE)</f>
        <v>70</v>
      </c>
      <c r="G4845" t="str">
        <f>VLOOKUP(E4845,ReactionTypes!$B$2:$D4860,2,FALSE)</f>
        <v>positive</v>
      </c>
      <c r="H4845" t="s">
        <v>1169</v>
      </c>
      <c r="I4845">
        <v>6</v>
      </c>
      <c r="J4845">
        <f t="shared" si="520"/>
        <v>2068</v>
      </c>
    </row>
    <row r="4846" spans="1:10">
      <c r="A4846">
        <v>5034</v>
      </c>
      <c r="B4846" t="s">
        <v>220</v>
      </c>
      <c r="C4846" t="str">
        <f>VLOOKUP(B4846,Content!$B$2:$D6035,3,FALSE)</f>
        <v>soccer</v>
      </c>
      <c r="D4846" t="str">
        <f>VLOOKUP(B4846,Content!$B$2:$D6035,2,FALSE)</f>
        <v>GIF</v>
      </c>
      <c r="E4846" t="s">
        <v>1045</v>
      </c>
      <c r="F4846">
        <f>VLOOKUP(E4846,ReactionTypes!$B$2:$D4861,3,FALSE)</f>
        <v>75</v>
      </c>
      <c r="G4846" t="str">
        <f>VLOOKUP(E4846,ReactionTypes!$B$2:$D4861,2,FALSE)</f>
        <v>positive</v>
      </c>
      <c r="H4846" s="4">
        <v>44291</v>
      </c>
      <c r="I4846">
        <f>MONTH(H4846)</f>
        <v>4</v>
      </c>
      <c r="J4846">
        <f t="shared" si="520"/>
        <v>1978</v>
      </c>
    </row>
    <row r="4847" spans="1:10">
      <c r="A4847">
        <v>5035</v>
      </c>
      <c r="B4847" t="s">
        <v>220</v>
      </c>
      <c r="C4847" t="str">
        <f>VLOOKUP(B4847,Content!$B$2:$D6036,3,FALSE)</f>
        <v>soccer</v>
      </c>
      <c r="D4847" t="str">
        <f>VLOOKUP(B4847,Content!$B$2:$D6036,2,FALSE)</f>
        <v>GIF</v>
      </c>
      <c r="E4847" t="s">
        <v>1047</v>
      </c>
      <c r="F4847">
        <f>VLOOKUP(E4847,ReactionTypes!$B$2:$D4862,3,FALSE)</f>
        <v>12</v>
      </c>
      <c r="G4847" t="str">
        <f>VLOOKUP(E4847,ReactionTypes!$B$2:$D4862,2,FALSE)</f>
        <v>negative</v>
      </c>
      <c r="H4847" t="s">
        <v>1172</v>
      </c>
      <c r="I4847">
        <v>9</v>
      </c>
      <c r="J4847">
        <f t="shared" si="520"/>
        <v>1991</v>
      </c>
    </row>
    <row r="4848" spans="1:10">
      <c r="A4848">
        <v>5036</v>
      </c>
      <c r="B4848" t="s">
        <v>220</v>
      </c>
      <c r="C4848" t="str">
        <f>VLOOKUP(B4848,Content!$B$2:$D6037,3,FALSE)</f>
        <v>soccer</v>
      </c>
      <c r="D4848" t="str">
        <f>VLOOKUP(B4848,Content!$B$2:$D6037,2,FALSE)</f>
        <v>GIF</v>
      </c>
      <c r="E4848" t="s">
        <v>1036</v>
      </c>
      <c r="F4848">
        <f>VLOOKUP(E4848,ReactionTypes!$B$2:$D4863,3,FALSE)</f>
        <v>0</v>
      </c>
      <c r="G4848" t="str">
        <f>VLOOKUP(E4848,ReactionTypes!$B$2:$D4863,2,FALSE)</f>
        <v>negative</v>
      </c>
      <c r="H4848" t="s">
        <v>1160</v>
      </c>
      <c r="I4848">
        <v>12</v>
      </c>
      <c r="J4848">
        <f t="shared" si="520"/>
        <v>2099</v>
      </c>
    </row>
    <row r="4849" spans="1:10">
      <c r="A4849">
        <v>5037</v>
      </c>
      <c r="B4849" t="s">
        <v>220</v>
      </c>
      <c r="C4849" t="str">
        <f>VLOOKUP(B4849,Content!$B$2:$D6038,3,FALSE)</f>
        <v>soccer</v>
      </c>
      <c r="D4849" t="str">
        <f>VLOOKUP(B4849,Content!$B$2:$D6038,2,FALSE)</f>
        <v>GIF</v>
      </c>
      <c r="E4849" t="s">
        <v>1044</v>
      </c>
      <c r="F4849">
        <f>VLOOKUP(E4849,ReactionTypes!$B$2:$D4864,3,FALSE)</f>
        <v>20</v>
      </c>
      <c r="G4849" t="str">
        <f>VLOOKUP(E4849,ReactionTypes!$B$2:$D4864,2,FALSE)</f>
        <v>neutral</v>
      </c>
      <c r="H4849" t="s">
        <v>1068</v>
      </c>
      <c r="I4849">
        <v>11</v>
      </c>
      <c r="J4849">
        <f t="shared" si="520"/>
        <v>2055</v>
      </c>
    </row>
    <row r="4850" spans="1:10">
      <c r="A4850">
        <v>5038</v>
      </c>
      <c r="B4850" t="s">
        <v>220</v>
      </c>
      <c r="C4850" t="str">
        <f>VLOOKUP(B4850,Content!$B$2:$D6039,3,FALSE)</f>
        <v>soccer</v>
      </c>
      <c r="D4850" t="str">
        <f>VLOOKUP(B4850,Content!$B$2:$D6039,2,FALSE)</f>
        <v>GIF</v>
      </c>
      <c r="E4850" t="s">
        <v>1049</v>
      </c>
      <c r="F4850">
        <f>VLOOKUP(E4850,ReactionTypes!$B$2:$D4865,3,FALSE)</f>
        <v>60</v>
      </c>
      <c r="G4850" t="str">
        <f>VLOOKUP(E4850,ReactionTypes!$B$2:$D4865,2,FALSE)</f>
        <v>positive</v>
      </c>
      <c r="H4850" s="4">
        <v>44317</v>
      </c>
      <c r="I4850">
        <f>MONTH(H4850)</f>
        <v>5</v>
      </c>
      <c r="J4850">
        <f t="shared" si="520"/>
        <v>2110</v>
      </c>
    </row>
    <row r="4851" spans="1:10">
      <c r="A4851">
        <v>5039</v>
      </c>
      <c r="B4851" t="s">
        <v>220</v>
      </c>
      <c r="C4851" t="str">
        <f>VLOOKUP(B4851,Content!$B$2:$D6040,3,FALSE)</f>
        <v>soccer</v>
      </c>
      <c r="D4851" t="str">
        <f>VLOOKUP(B4851,Content!$B$2:$D6040,2,FALSE)</f>
        <v>GIF</v>
      </c>
      <c r="E4851" t="s">
        <v>1039</v>
      </c>
      <c r="F4851">
        <f>VLOOKUP(E4851,ReactionTypes!$B$2:$D4866,3,FALSE)</f>
        <v>30</v>
      </c>
      <c r="G4851" t="str">
        <f>VLOOKUP(E4851,ReactionTypes!$B$2:$D4866,2,FALSE)</f>
        <v>positive</v>
      </c>
      <c r="H4851" t="s">
        <v>1247</v>
      </c>
      <c r="I4851">
        <v>5</v>
      </c>
      <c r="J4851">
        <f t="shared" si="520"/>
        <v>2110</v>
      </c>
    </row>
    <row r="4852" spans="1:10">
      <c r="A4852">
        <v>5040</v>
      </c>
      <c r="B4852" t="s">
        <v>220</v>
      </c>
      <c r="C4852" t="str">
        <f>VLOOKUP(B4852,Content!$B$2:$D6041,3,FALSE)</f>
        <v>soccer</v>
      </c>
      <c r="D4852" t="str">
        <f>VLOOKUP(B4852,Content!$B$2:$D6041,2,FALSE)</f>
        <v>GIF</v>
      </c>
      <c r="E4852" t="s">
        <v>1051</v>
      </c>
      <c r="F4852">
        <f>VLOOKUP(E4852,ReactionTypes!$B$2:$D4867,3,FALSE)</f>
        <v>72</v>
      </c>
      <c r="G4852" t="str">
        <f>VLOOKUP(E4852,ReactionTypes!$B$2:$D4867,2,FALSE)</f>
        <v>positive</v>
      </c>
      <c r="H4852" t="s">
        <v>1239</v>
      </c>
      <c r="I4852">
        <v>1</v>
      </c>
      <c r="J4852">
        <f t="shared" si="520"/>
        <v>2142</v>
      </c>
    </row>
    <row r="4853" spans="1:10">
      <c r="A4853">
        <v>5041</v>
      </c>
      <c r="B4853" t="s">
        <v>220</v>
      </c>
      <c r="C4853" t="str">
        <f>VLOOKUP(B4853,Content!$B$2:$D6042,3,FALSE)</f>
        <v>soccer</v>
      </c>
      <c r="D4853" t="str">
        <f>VLOOKUP(B4853,Content!$B$2:$D6042,2,FALSE)</f>
        <v>GIF</v>
      </c>
      <c r="E4853" t="s">
        <v>1041</v>
      </c>
      <c r="F4853">
        <f>VLOOKUP(E4853,ReactionTypes!$B$2:$D4868,3,FALSE)</f>
        <v>70</v>
      </c>
      <c r="G4853" t="str">
        <f>VLOOKUP(E4853,ReactionTypes!$B$2:$D4868,2,FALSE)</f>
        <v>positive</v>
      </c>
      <c r="H4853" s="4">
        <v>44410</v>
      </c>
      <c r="I4853">
        <f>MONTH(H4853)</f>
        <v>8</v>
      </c>
      <c r="J4853">
        <f t="shared" si="520"/>
        <v>2055</v>
      </c>
    </row>
    <row r="4854" spans="1:10">
      <c r="A4854">
        <v>5042</v>
      </c>
      <c r="B4854" t="s">
        <v>220</v>
      </c>
      <c r="C4854" t="str">
        <f>VLOOKUP(B4854,Content!$B$2:$D6043,3,FALSE)</f>
        <v>soccer</v>
      </c>
      <c r="D4854" t="str">
        <f>VLOOKUP(B4854,Content!$B$2:$D6043,2,FALSE)</f>
        <v>GIF</v>
      </c>
      <c r="E4854" t="s">
        <v>1044</v>
      </c>
      <c r="F4854">
        <f>VLOOKUP(E4854,ReactionTypes!$B$2:$D4869,3,FALSE)</f>
        <v>20</v>
      </c>
      <c r="G4854" t="str">
        <f>VLOOKUP(E4854,ReactionTypes!$B$2:$D4869,2,FALSE)</f>
        <v>neutral</v>
      </c>
      <c r="H4854" t="s">
        <v>1258</v>
      </c>
      <c r="I4854">
        <v>4</v>
      </c>
      <c r="J4854">
        <f t="shared" si="520"/>
        <v>1978</v>
      </c>
    </row>
    <row r="4855" spans="1:10">
      <c r="A4855">
        <v>5043</v>
      </c>
      <c r="B4855" t="s">
        <v>220</v>
      </c>
      <c r="C4855" t="str">
        <f>VLOOKUP(B4855,Content!$B$2:$D6044,3,FALSE)</f>
        <v>soccer</v>
      </c>
      <c r="D4855" t="str">
        <f>VLOOKUP(B4855,Content!$B$2:$D6044,2,FALSE)</f>
        <v>GIF</v>
      </c>
      <c r="E4855" t="s">
        <v>1043</v>
      </c>
      <c r="F4855">
        <f>VLOOKUP(E4855,ReactionTypes!$B$2:$D4870,3,FALSE)</f>
        <v>65</v>
      </c>
      <c r="G4855" t="str">
        <f>VLOOKUP(E4855,ReactionTypes!$B$2:$D4870,2,FALSE)</f>
        <v>positive</v>
      </c>
      <c r="H4855" t="s">
        <v>1132</v>
      </c>
      <c r="I4855">
        <v>10</v>
      </c>
      <c r="J4855">
        <f t="shared" si="520"/>
        <v>2087</v>
      </c>
    </row>
    <row r="4856" spans="1:10">
      <c r="A4856">
        <v>5044</v>
      </c>
      <c r="B4856" t="s">
        <v>220</v>
      </c>
      <c r="C4856" t="str">
        <f>VLOOKUP(B4856,Content!$B$2:$D6045,3,FALSE)</f>
        <v>soccer</v>
      </c>
      <c r="D4856" t="str">
        <f>VLOOKUP(B4856,Content!$B$2:$D6045,2,FALSE)</f>
        <v>GIF</v>
      </c>
      <c r="E4856" t="s">
        <v>1049</v>
      </c>
      <c r="F4856">
        <f>VLOOKUP(E4856,ReactionTypes!$B$2:$D4871,3,FALSE)</f>
        <v>60</v>
      </c>
      <c r="G4856" t="str">
        <f>VLOOKUP(E4856,ReactionTypes!$B$2:$D4871,2,FALSE)</f>
        <v>positive</v>
      </c>
      <c r="H4856" t="s">
        <v>1073</v>
      </c>
      <c r="I4856">
        <v>11</v>
      </c>
      <c r="J4856">
        <f t="shared" si="520"/>
        <v>2055</v>
      </c>
    </row>
    <row r="4857" spans="1:10">
      <c r="A4857">
        <v>5045</v>
      </c>
      <c r="B4857" t="s">
        <v>220</v>
      </c>
      <c r="C4857" t="str">
        <f>VLOOKUP(B4857,Content!$B$2:$D6046,3,FALSE)</f>
        <v>soccer</v>
      </c>
      <c r="D4857" t="str">
        <f>VLOOKUP(B4857,Content!$B$2:$D6046,2,FALSE)</f>
        <v>GIF</v>
      </c>
      <c r="E4857" t="s">
        <v>1042</v>
      </c>
      <c r="F4857">
        <f>VLOOKUP(E4857,ReactionTypes!$B$2:$D4872,3,FALSE)</f>
        <v>5</v>
      </c>
      <c r="G4857" t="str">
        <f>VLOOKUP(E4857,ReactionTypes!$B$2:$D4872,2,FALSE)</f>
        <v>negative</v>
      </c>
      <c r="H4857" s="4">
        <v>44172</v>
      </c>
      <c r="I4857">
        <f>MONTH(H4857)</f>
        <v>12</v>
      </c>
      <c r="J4857">
        <f t="shared" si="520"/>
        <v>2099</v>
      </c>
    </row>
    <row r="4858" spans="1:10">
      <c r="A4858">
        <v>5046</v>
      </c>
      <c r="B4858" t="s">
        <v>220</v>
      </c>
      <c r="C4858" t="str">
        <f>VLOOKUP(B4858,Content!$B$2:$D6047,3,FALSE)</f>
        <v>soccer</v>
      </c>
      <c r="D4858" t="str">
        <f>VLOOKUP(B4858,Content!$B$2:$D6047,2,FALSE)</f>
        <v>GIF</v>
      </c>
      <c r="E4858" t="s">
        <v>1044</v>
      </c>
      <c r="F4858">
        <f>VLOOKUP(E4858,ReactionTypes!$B$2:$D4873,3,FALSE)</f>
        <v>20</v>
      </c>
      <c r="G4858" t="str">
        <f>VLOOKUP(E4858,ReactionTypes!$B$2:$D4873,2,FALSE)</f>
        <v>neutral</v>
      </c>
      <c r="H4858" t="s">
        <v>1211</v>
      </c>
      <c r="I4858">
        <v>4</v>
      </c>
      <c r="J4858">
        <f t="shared" si="520"/>
        <v>1978</v>
      </c>
    </row>
    <row r="4859" spans="1:10">
      <c r="A4859">
        <v>5047</v>
      </c>
      <c r="B4859" t="s">
        <v>220</v>
      </c>
      <c r="C4859" t="str">
        <f>VLOOKUP(B4859,Content!$B$2:$D6048,3,FALSE)</f>
        <v>soccer</v>
      </c>
      <c r="D4859" t="str">
        <f>VLOOKUP(B4859,Content!$B$2:$D6048,2,FALSE)</f>
        <v>GIF</v>
      </c>
      <c r="E4859" t="s">
        <v>1045</v>
      </c>
      <c r="F4859">
        <f>VLOOKUP(E4859,ReactionTypes!$B$2:$D4874,3,FALSE)</f>
        <v>75</v>
      </c>
      <c r="G4859" t="str">
        <f>VLOOKUP(E4859,ReactionTypes!$B$2:$D4874,2,FALSE)</f>
        <v>positive</v>
      </c>
      <c r="H4859" t="s">
        <v>1101</v>
      </c>
      <c r="I4859">
        <v>10</v>
      </c>
      <c r="J4859">
        <f t="shared" si="520"/>
        <v>2087</v>
      </c>
    </row>
    <row r="4860" spans="1:10">
      <c r="A4860">
        <v>5048</v>
      </c>
      <c r="B4860" t="s">
        <v>220</v>
      </c>
      <c r="C4860" t="str">
        <f>VLOOKUP(B4860,Content!$B$2:$D6049,3,FALSE)</f>
        <v>soccer</v>
      </c>
      <c r="D4860" t="str">
        <f>VLOOKUP(B4860,Content!$B$2:$D6049,2,FALSE)</f>
        <v>GIF</v>
      </c>
      <c r="E4860" t="s">
        <v>1042</v>
      </c>
      <c r="F4860">
        <f>VLOOKUP(E4860,ReactionTypes!$B$2:$D4875,3,FALSE)</f>
        <v>5</v>
      </c>
      <c r="G4860" t="str">
        <f>VLOOKUP(E4860,ReactionTypes!$B$2:$D4875,2,FALSE)</f>
        <v>negative</v>
      </c>
      <c r="H4860" t="s">
        <v>1090</v>
      </c>
      <c r="I4860">
        <v>10</v>
      </c>
      <c r="J4860">
        <f t="shared" si="520"/>
        <v>2087</v>
      </c>
    </row>
    <row r="4861" spans="1:10">
      <c r="A4861">
        <v>5049</v>
      </c>
      <c r="B4861" t="s">
        <v>220</v>
      </c>
      <c r="C4861" t="str">
        <f>VLOOKUP(B4861,Content!$B$2:$D6050,3,FALSE)</f>
        <v>soccer</v>
      </c>
      <c r="D4861" t="str">
        <f>VLOOKUP(B4861,Content!$B$2:$D6050,2,FALSE)</f>
        <v>GIF</v>
      </c>
      <c r="E4861" t="s">
        <v>1037</v>
      </c>
      <c r="F4861">
        <f>VLOOKUP(E4861,ReactionTypes!$B$2:$D4876,3,FALSE)</f>
        <v>10</v>
      </c>
      <c r="G4861" t="str">
        <f>VLOOKUP(E4861,ReactionTypes!$B$2:$D4876,2,FALSE)</f>
        <v>negative</v>
      </c>
      <c r="H4861" s="4">
        <v>44173</v>
      </c>
      <c r="I4861">
        <f t="shared" ref="I4861:I4862" si="524">MONTH(H4861)</f>
        <v>12</v>
      </c>
      <c r="J4861">
        <f t="shared" si="520"/>
        <v>2099</v>
      </c>
    </row>
    <row r="4862" spans="1:10">
      <c r="A4862">
        <v>5051</v>
      </c>
      <c r="B4862" t="s">
        <v>221</v>
      </c>
      <c r="C4862" t="str">
        <f>VLOOKUP(B4862,Content!$B$2:$D6052,3,FALSE)</f>
        <v>dogs</v>
      </c>
      <c r="D4862" t="str">
        <f>VLOOKUP(B4862,Content!$B$2:$D6052,2,FALSE)</f>
        <v>GIF</v>
      </c>
      <c r="E4862" t="s">
        <v>1049</v>
      </c>
      <c r="F4862">
        <f>VLOOKUP(E4862,ReactionTypes!$B$2:$D4877,3,FALSE)</f>
        <v>60</v>
      </c>
      <c r="G4862" t="str">
        <f>VLOOKUP(E4862,ReactionTypes!$B$2:$D4877,2,FALSE)</f>
        <v>positive</v>
      </c>
      <c r="H4862" s="4">
        <v>44229</v>
      </c>
      <c r="I4862">
        <f t="shared" si="524"/>
        <v>2</v>
      </c>
      <c r="J4862">
        <f t="shared" si="520"/>
        <v>1890</v>
      </c>
    </row>
    <row r="4863" spans="1:10">
      <c r="A4863">
        <v>5052</v>
      </c>
      <c r="B4863" t="s">
        <v>221</v>
      </c>
      <c r="C4863" t="str">
        <f>VLOOKUP(B4863,Content!$B$2:$D6053,3,FALSE)</f>
        <v>dogs</v>
      </c>
      <c r="D4863" t="str">
        <f>VLOOKUP(B4863,Content!$B$2:$D6053,2,FALSE)</f>
        <v>GIF</v>
      </c>
      <c r="E4863" t="s">
        <v>1047</v>
      </c>
      <c r="F4863">
        <f>VLOOKUP(E4863,ReactionTypes!$B$2:$D4878,3,FALSE)</f>
        <v>12</v>
      </c>
      <c r="G4863" t="str">
        <f>VLOOKUP(E4863,ReactionTypes!$B$2:$D4878,2,FALSE)</f>
        <v>negative</v>
      </c>
      <c r="H4863" t="s">
        <v>1264</v>
      </c>
      <c r="I4863">
        <v>4</v>
      </c>
      <c r="J4863">
        <f t="shared" si="520"/>
        <v>1978</v>
      </c>
    </row>
    <row r="4864" spans="1:10">
      <c r="A4864">
        <v>5053</v>
      </c>
      <c r="B4864" t="s">
        <v>221</v>
      </c>
      <c r="C4864" t="str">
        <f>VLOOKUP(B4864,Content!$B$2:$D6054,3,FALSE)</f>
        <v>dogs</v>
      </c>
      <c r="D4864" t="str">
        <f>VLOOKUP(B4864,Content!$B$2:$D6054,2,FALSE)</f>
        <v>GIF</v>
      </c>
      <c r="E4864" t="s">
        <v>1044</v>
      </c>
      <c r="F4864">
        <f>VLOOKUP(E4864,ReactionTypes!$B$2:$D4879,3,FALSE)</f>
        <v>20</v>
      </c>
      <c r="G4864" t="str">
        <f>VLOOKUP(E4864,ReactionTypes!$B$2:$D4879,2,FALSE)</f>
        <v>neutral</v>
      </c>
      <c r="H4864" t="s">
        <v>1214</v>
      </c>
      <c r="I4864">
        <v>5</v>
      </c>
      <c r="J4864">
        <f t="shared" si="520"/>
        <v>2110</v>
      </c>
    </row>
    <row r="4865" spans="1:10">
      <c r="A4865">
        <v>5054</v>
      </c>
      <c r="B4865" t="s">
        <v>221</v>
      </c>
      <c r="C4865" t="str">
        <f>VLOOKUP(B4865,Content!$B$2:$D6055,3,FALSE)</f>
        <v>dogs</v>
      </c>
      <c r="D4865" t="str">
        <f>VLOOKUP(B4865,Content!$B$2:$D6055,2,FALSE)</f>
        <v>GIF</v>
      </c>
      <c r="E4865" t="s">
        <v>1049</v>
      </c>
      <c r="F4865">
        <f>VLOOKUP(E4865,ReactionTypes!$B$2:$D4880,3,FALSE)</f>
        <v>60</v>
      </c>
      <c r="G4865" t="str">
        <f>VLOOKUP(E4865,ReactionTypes!$B$2:$D4880,2,FALSE)</f>
        <v>positive</v>
      </c>
      <c r="H4865" t="s">
        <v>1142</v>
      </c>
      <c r="I4865">
        <v>7</v>
      </c>
      <c r="J4865">
        <f t="shared" si="520"/>
        <v>2116</v>
      </c>
    </row>
    <row r="4866" spans="1:10">
      <c r="A4866">
        <v>5055</v>
      </c>
      <c r="B4866" t="s">
        <v>221</v>
      </c>
      <c r="C4866" t="str">
        <f>VLOOKUP(B4866,Content!$B$2:$D6056,3,FALSE)</f>
        <v>dogs</v>
      </c>
      <c r="D4866" t="str">
        <f>VLOOKUP(B4866,Content!$B$2:$D6056,2,FALSE)</f>
        <v>GIF</v>
      </c>
      <c r="E4866" t="s">
        <v>1048</v>
      </c>
      <c r="F4866">
        <f>VLOOKUP(E4866,ReactionTypes!$B$2:$D4881,3,FALSE)</f>
        <v>50</v>
      </c>
      <c r="G4866" t="str">
        <f>VLOOKUP(E4866,ReactionTypes!$B$2:$D4881,2,FALSE)</f>
        <v>positive</v>
      </c>
      <c r="H4866" s="4">
        <v>44256</v>
      </c>
      <c r="I4866">
        <f>MONTH(H4866)</f>
        <v>3</v>
      </c>
      <c r="J4866">
        <f t="shared" si="520"/>
        <v>1982</v>
      </c>
    </row>
    <row r="4867" spans="1:10">
      <c r="A4867">
        <v>5056</v>
      </c>
      <c r="B4867" t="s">
        <v>221</v>
      </c>
      <c r="C4867" t="str">
        <f>VLOOKUP(B4867,Content!$B$2:$D6057,3,FALSE)</f>
        <v>dogs</v>
      </c>
      <c r="D4867" t="str">
        <f>VLOOKUP(B4867,Content!$B$2:$D6057,2,FALSE)</f>
        <v>GIF</v>
      </c>
      <c r="E4867" t="s">
        <v>1048</v>
      </c>
      <c r="F4867">
        <f>VLOOKUP(E4867,ReactionTypes!$B$2:$D4882,3,FALSE)</f>
        <v>50</v>
      </c>
      <c r="G4867" t="str">
        <f>VLOOKUP(E4867,ReactionTypes!$B$2:$D4882,2,FALSE)</f>
        <v>positive</v>
      </c>
      <c r="H4867" t="s">
        <v>1140</v>
      </c>
      <c r="I4867">
        <v>10</v>
      </c>
      <c r="J4867">
        <f t="shared" ref="J4867:J4930" si="525">COUNTIF($I$2:$I$24574,I4867)</f>
        <v>2087</v>
      </c>
    </row>
    <row r="4868" spans="1:10">
      <c r="A4868">
        <v>5057</v>
      </c>
      <c r="B4868" t="s">
        <v>221</v>
      </c>
      <c r="C4868" t="str">
        <f>VLOOKUP(B4868,Content!$B$2:$D6058,3,FALSE)</f>
        <v>dogs</v>
      </c>
      <c r="D4868" t="str">
        <f>VLOOKUP(B4868,Content!$B$2:$D6058,2,FALSE)</f>
        <v>GIF</v>
      </c>
      <c r="E4868" t="s">
        <v>1050</v>
      </c>
      <c r="F4868">
        <f>VLOOKUP(E4868,ReactionTypes!$B$2:$D4883,3,FALSE)</f>
        <v>70</v>
      </c>
      <c r="G4868" t="str">
        <f>VLOOKUP(E4868,ReactionTypes!$B$2:$D4883,2,FALSE)</f>
        <v>positive</v>
      </c>
      <c r="H4868" s="4">
        <v>43992</v>
      </c>
      <c r="I4868">
        <f>MONTH(H4868)</f>
        <v>6</v>
      </c>
      <c r="J4868">
        <f t="shared" si="525"/>
        <v>2068</v>
      </c>
    </row>
    <row r="4869" spans="1:10">
      <c r="A4869">
        <v>5058</v>
      </c>
      <c r="B4869" t="s">
        <v>221</v>
      </c>
      <c r="C4869" t="str">
        <f>VLOOKUP(B4869,Content!$B$2:$D6059,3,FALSE)</f>
        <v>dogs</v>
      </c>
      <c r="D4869" t="str">
        <f>VLOOKUP(B4869,Content!$B$2:$D6059,2,FALSE)</f>
        <v>GIF</v>
      </c>
      <c r="E4869" t="s">
        <v>1049</v>
      </c>
      <c r="F4869">
        <f>VLOOKUP(E4869,ReactionTypes!$B$2:$D4884,3,FALSE)</f>
        <v>60</v>
      </c>
      <c r="G4869" t="str">
        <f>VLOOKUP(E4869,ReactionTypes!$B$2:$D4884,2,FALSE)</f>
        <v>positive</v>
      </c>
      <c r="H4869" t="s">
        <v>1238</v>
      </c>
      <c r="I4869">
        <v>2</v>
      </c>
      <c r="J4869">
        <f t="shared" si="525"/>
        <v>1890</v>
      </c>
    </row>
    <row r="4870" spans="1:10">
      <c r="A4870">
        <v>5059</v>
      </c>
      <c r="B4870" t="s">
        <v>221</v>
      </c>
      <c r="C4870" t="str">
        <f>VLOOKUP(B4870,Content!$B$2:$D6060,3,FALSE)</f>
        <v>dogs</v>
      </c>
      <c r="D4870" t="str">
        <f>VLOOKUP(B4870,Content!$B$2:$D6060,2,FALSE)</f>
        <v>GIF</v>
      </c>
      <c r="E4870" t="s">
        <v>1045</v>
      </c>
      <c r="F4870">
        <f>VLOOKUP(E4870,ReactionTypes!$B$2:$D4885,3,FALSE)</f>
        <v>75</v>
      </c>
      <c r="G4870" t="str">
        <f>VLOOKUP(E4870,ReactionTypes!$B$2:$D4885,2,FALSE)</f>
        <v>positive</v>
      </c>
      <c r="H4870" s="4">
        <v>44023</v>
      </c>
      <c r="I4870">
        <f>MONTH(H4870)</f>
        <v>7</v>
      </c>
      <c r="J4870">
        <f t="shared" si="525"/>
        <v>2116</v>
      </c>
    </row>
    <row r="4871" spans="1:10">
      <c r="A4871">
        <v>5060</v>
      </c>
      <c r="B4871" t="s">
        <v>221</v>
      </c>
      <c r="C4871" t="str">
        <f>VLOOKUP(B4871,Content!$B$2:$D6061,3,FALSE)</f>
        <v>dogs</v>
      </c>
      <c r="D4871" t="str">
        <f>VLOOKUP(B4871,Content!$B$2:$D6061,2,FALSE)</f>
        <v>GIF</v>
      </c>
      <c r="E4871" t="s">
        <v>1051</v>
      </c>
      <c r="F4871">
        <f>VLOOKUP(E4871,ReactionTypes!$B$2:$D4886,3,FALSE)</f>
        <v>72</v>
      </c>
      <c r="G4871" t="str">
        <f>VLOOKUP(E4871,ReactionTypes!$B$2:$D4886,2,FALSE)</f>
        <v>positive</v>
      </c>
      <c r="H4871" t="s">
        <v>1142</v>
      </c>
      <c r="I4871">
        <v>7</v>
      </c>
      <c r="J4871">
        <f t="shared" si="525"/>
        <v>2116</v>
      </c>
    </row>
    <row r="4872" spans="1:10">
      <c r="A4872">
        <v>5061</v>
      </c>
      <c r="B4872" t="s">
        <v>221</v>
      </c>
      <c r="C4872" t="str">
        <f>VLOOKUP(B4872,Content!$B$2:$D6062,3,FALSE)</f>
        <v>dogs</v>
      </c>
      <c r="D4872" t="str">
        <f>VLOOKUP(B4872,Content!$B$2:$D6062,2,FALSE)</f>
        <v>GIF</v>
      </c>
      <c r="E4872" t="s">
        <v>1045</v>
      </c>
      <c r="F4872">
        <f>VLOOKUP(E4872,ReactionTypes!$B$2:$D4887,3,FALSE)</f>
        <v>75</v>
      </c>
      <c r="G4872" t="str">
        <f>VLOOKUP(E4872,ReactionTypes!$B$2:$D4887,2,FALSE)</f>
        <v>positive</v>
      </c>
      <c r="H4872" t="s">
        <v>1080</v>
      </c>
      <c r="I4872">
        <v>7</v>
      </c>
      <c r="J4872">
        <f t="shared" si="525"/>
        <v>2116</v>
      </c>
    </row>
    <row r="4873" spans="1:10">
      <c r="A4873">
        <v>5062</v>
      </c>
      <c r="B4873" t="s">
        <v>221</v>
      </c>
      <c r="C4873" t="str">
        <f>VLOOKUP(B4873,Content!$B$2:$D6063,3,FALSE)</f>
        <v>dogs</v>
      </c>
      <c r="D4873" t="str">
        <f>VLOOKUP(B4873,Content!$B$2:$D6063,2,FALSE)</f>
        <v>GIF</v>
      </c>
      <c r="E4873" t="s">
        <v>1042</v>
      </c>
      <c r="F4873">
        <f>VLOOKUP(E4873,ReactionTypes!$B$2:$D4888,3,FALSE)</f>
        <v>5</v>
      </c>
      <c r="G4873" t="str">
        <f>VLOOKUP(E4873,ReactionTypes!$B$2:$D4888,2,FALSE)</f>
        <v>negative</v>
      </c>
      <c r="H4873" s="4">
        <v>44287</v>
      </c>
      <c r="I4873">
        <f t="shared" ref="I4873:I4874" si="526">MONTH(H4873)</f>
        <v>4</v>
      </c>
      <c r="J4873">
        <f t="shared" si="525"/>
        <v>1978</v>
      </c>
    </row>
    <row r="4874" spans="1:10">
      <c r="A4874">
        <v>5063</v>
      </c>
      <c r="B4874" t="s">
        <v>221</v>
      </c>
      <c r="C4874" t="str">
        <f>VLOOKUP(B4874,Content!$B$2:$D6064,3,FALSE)</f>
        <v>dogs</v>
      </c>
      <c r="D4874" t="str">
        <f>VLOOKUP(B4874,Content!$B$2:$D6064,2,FALSE)</f>
        <v>GIF</v>
      </c>
      <c r="E4874" t="s">
        <v>1038</v>
      </c>
      <c r="F4874">
        <f>VLOOKUP(E4874,ReactionTypes!$B$2:$D4889,3,FALSE)</f>
        <v>15</v>
      </c>
      <c r="G4874" t="str">
        <f>VLOOKUP(E4874,ReactionTypes!$B$2:$D4889,2,FALSE)</f>
        <v>negative</v>
      </c>
      <c r="H4874" s="4">
        <v>44052</v>
      </c>
      <c r="I4874">
        <f t="shared" si="526"/>
        <v>8</v>
      </c>
      <c r="J4874">
        <f t="shared" si="525"/>
        <v>2055</v>
      </c>
    </row>
    <row r="4875" spans="1:10">
      <c r="A4875">
        <v>5064</v>
      </c>
      <c r="B4875" t="s">
        <v>221</v>
      </c>
      <c r="C4875" t="str">
        <f>VLOOKUP(B4875,Content!$B$2:$D6065,3,FALSE)</f>
        <v>dogs</v>
      </c>
      <c r="D4875" t="str">
        <f>VLOOKUP(B4875,Content!$B$2:$D6065,2,FALSE)</f>
        <v>GIF</v>
      </c>
      <c r="E4875" t="s">
        <v>1047</v>
      </c>
      <c r="F4875">
        <f>VLOOKUP(E4875,ReactionTypes!$B$2:$D4890,3,FALSE)</f>
        <v>12</v>
      </c>
      <c r="G4875" t="str">
        <f>VLOOKUP(E4875,ReactionTypes!$B$2:$D4890,2,FALSE)</f>
        <v>negative</v>
      </c>
      <c r="H4875" t="s">
        <v>1067</v>
      </c>
      <c r="I4875">
        <v>9</v>
      </c>
      <c r="J4875">
        <f t="shared" si="525"/>
        <v>1991</v>
      </c>
    </row>
    <row r="4876" spans="1:10">
      <c r="A4876">
        <v>5065</v>
      </c>
      <c r="B4876" t="s">
        <v>221</v>
      </c>
      <c r="C4876" t="str">
        <f>VLOOKUP(B4876,Content!$B$2:$D6066,3,FALSE)</f>
        <v>dogs</v>
      </c>
      <c r="D4876" t="str">
        <f>VLOOKUP(B4876,Content!$B$2:$D6066,2,FALSE)</f>
        <v>GIF</v>
      </c>
      <c r="E4876" t="s">
        <v>1038</v>
      </c>
      <c r="F4876">
        <f>VLOOKUP(E4876,ReactionTypes!$B$2:$D4891,3,FALSE)</f>
        <v>15</v>
      </c>
      <c r="G4876" t="str">
        <f>VLOOKUP(E4876,ReactionTypes!$B$2:$D4891,2,FALSE)</f>
        <v>negative</v>
      </c>
      <c r="H4876" s="4">
        <v>44054</v>
      </c>
      <c r="I4876">
        <f t="shared" ref="I4876:I4877" si="527">MONTH(H4876)</f>
        <v>8</v>
      </c>
      <c r="J4876">
        <f t="shared" si="525"/>
        <v>2055</v>
      </c>
    </row>
    <row r="4877" spans="1:10">
      <c r="A4877">
        <v>5066</v>
      </c>
      <c r="B4877" t="s">
        <v>221</v>
      </c>
      <c r="C4877" t="str">
        <f>VLOOKUP(B4877,Content!$B$2:$D6067,3,FALSE)</f>
        <v>dogs</v>
      </c>
      <c r="D4877" t="str">
        <f>VLOOKUP(B4877,Content!$B$2:$D6067,2,FALSE)</f>
        <v>GIF</v>
      </c>
      <c r="E4877" t="s">
        <v>1037</v>
      </c>
      <c r="F4877">
        <f>VLOOKUP(E4877,ReactionTypes!$B$2:$D4892,3,FALSE)</f>
        <v>10</v>
      </c>
      <c r="G4877" t="str">
        <f>VLOOKUP(E4877,ReactionTypes!$B$2:$D4892,2,FALSE)</f>
        <v>negative</v>
      </c>
      <c r="H4877" s="4">
        <v>44111</v>
      </c>
      <c r="I4877">
        <f t="shared" si="527"/>
        <v>10</v>
      </c>
      <c r="J4877">
        <f t="shared" si="525"/>
        <v>2087</v>
      </c>
    </row>
    <row r="4878" spans="1:10">
      <c r="A4878">
        <v>5067</v>
      </c>
      <c r="B4878" t="s">
        <v>221</v>
      </c>
      <c r="C4878" t="str">
        <f>VLOOKUP(B4878,Content!$B$2:$D6068,3,FALSE)</f>
        <v>dogs</v>
      </c>
      <c r="D4878" t="str">
        <f>VLOOKUP(B4878,Content!$B$2:$D6068,2,FALSE)</f>
        <v>GIF</v>
      </c>
      <c r="E4878" t="s">
        <v>1042</v>
      </c>
      <c r="F4878">
        <f>VLOOKUP(E4878,ReactionTypes!$B$2:$D4893,3,FALSE)</f>
        <v>5</v>
      </c>
      <c r="G4878" t="str">
        <f>VLOOKUP(E4878,ReactionTypes!$B$2:$D4893,2,FALSE)</f>
        <v>negative</v>
      </c>
      <c r="H4878" t="s">
        <v>1174</v>
      </c>
      <c r="I4878">
        <v>7</v>
      </c>
      <c r="J4878">
        <f t="shared" si="525"/>
        <v>2116</v>
      </c>
    </row>
    <row r="4879" spans="1:10">
      <c r="A4879">
        <v>5068</v>
      </c>
      <c r="B4879" t="s">
        <v>221</v>
      </c>
      <c r="C4879" t="str">
        <f>VLOOKUP(B4879,Content!$B$2:$D6069,3,FALSE)</f>
        <v>dogs</v>
      </c>
      <c r="D4879" t="str">
        <f>VLOOKUP(B4879,Content!$B$2:$D6069,2,FALSE)</f>
        <v>GIF</v>
      </c>
      <c r="E4879" t="s">
        <v>1044</v>
      </c>
      <c r="F4879">
        <f>VLOOKUP(E4879,ReactionTypes!$B$2:$D4894,3,FALSE)</f>
        <v>20</v>
      </c>
      <c r="G4879" t="str">
        <f>VLOOKUP(E4879,ReactionTypes!$B$2:$D4894,2,FALSE)</f>
        <v>neutral</v>
      </c>
      <c r="H4879" t="s">
        <v>1135</v>
      </c>
      <c r="I4879">
        <v>7</v>
      </c>
      <c r="J4879">
        <f t="shared" si="525"/>
        <v>2116</v>
      </c>
    </row>
    <row r="4880" spans="1:10">
      <c r="A4880">
        <v>5069</v>
      </c>
      <c r="B4880" t="s">
        <v>221</v>
      </c>
      <c r="C4880" t="str">
        <f>VLOOKUP(B4880,Content!$B$2:$D6070,3,FALSE)</f>
        <v>dogs</v>
      </c>
      <c r="D4880" t="str">
        <f>VLOOKUP(B4880,Content!$B$2:$D6070,2,FALSE)</f>
        <v>GIF</v>
      </c>
      <c r="E4880" t="s">
        <v>1040</v>
      </c>
      <c r="F4880">
        <f>VLOOKUP(E4880,ReactionTypes!$B$2:$D4895,3,FALSE)</f>
        <v>35</v>
      </c>
      <c r="G4880" t="str">
        <f>VLOOKUP(E4880,ReactionTypes!$B$2:$D4895,2,FALSE)</f>
        <v>neutral</v>
      </c>
      <c r="H4880" s="4">
        <v>44176</v>
      </c>
      <c r="I4880">
        <f t="shared" ref="I4880:I4881" si="528">MONTH(H4880)</f>
        <v>12</v>
      </c>
      <c r="J4880">
        <f t="shared" si="525"/>
        <v>2099</v>
      </c>
    </row>
    <row r="4881" spans="1:10">
      <c r="A4881">
        <v>5070</v>
      </c>
      <c r="B4881" t="s">
        <v>221</v>
      </c>
      <c r="C4881" t="str">
        <f>VLOOKUP(B4881,Content!$B$2:$D6071,3,FALSE)</f>
        <v>dogs</v>
      </c>
      <c r="D4881" t="str">
        <f>VLOOKUP(B4881,Content!$B$2:$D6071,2,FALSE)</f>
        <v>GIF</v>
      </c>
      <c r="E4881" t="s">
        <v>1045</v>
      </c>
      <c r="F4881">
        <f>VLOOKUP(E4881,ReactionTypes!$B$2:$D4896,3,FALSE)</f>
        <v>75</v>
      </c>
      <c r="G4881" t="str">
        <f>VLOOKUP(E4881,ReactionTypes!$B$2:$D4896,2,FALSE)</f>
        <v>positive</v>
      </c>
      <c r="H4881" s="4">
        <v>44441</v>
      </c>
      <c r="I4881">
        <f t="shared" si="528"/>
        <v>9</v>
      </c>
      <c r="J4881">
        <f t="shared" si="525"/>
        <v>1991</v>
      </c>
    </row>
    <row r="4882" spans="1:10">
      <c r="A4882">
        <v>5071</v>
      </c>
      <c r="B4882" t="s">
        <v>221</v>
      </c>
      <c r="C4882" t="str">
        <f>VLOOKUP(B4882,Content!$B$2:$D6072,3,FALSE)</f>
        <v>dogs</v>
      </c>
      <c r="D4882" t="str">
        <f>VLOOKUP(B4882,Content!$B$2:$D6072,2,FALSE)</f>
        <v>GIF</v>
      </c>
      <c r="E4882" t="s">
        <v>1041</v>
      </c>
      <c r="F4882">
        <f>VLOOKUP(E4882,ReactionTypes!$B$2:$D4897,3,FALSE)</f>
        <v>70</v>
      </c>
      <c r="G4882" t="str">
        <f>VLOOKUP(E4882,ReactionTypes!$B$2:$D4897,2,FALSE)</f>
        <v>positive</v>
      </c>
      <c r="H4882" t="s">
        <v>1107</v>
      </c>
      <c r="I4882">
        <v>8</v>
      </c>
      <c r="J4882">
        <f t="shared" si="525"/>
        <v>2055</v>
      </c>
    </row>
    <row r="4883" spans="1:10">
      <c r="A4883">
        <v>5072</v>
      </c>
      <c r="B4883" t="s">
        <v>221</v>
      </c>
      <c r="C4883" t="str">
        <f>VLOOKUP(B4883,Content!$B$2:$D6073,3,FALSE)</f>
        <v>dogs</v>
      </c>
      <c r="D4883" t="str">
        <f>VLOOKUP(B4883,Content!$B$2:$D6073,2,FALSE)</f>
        <v>GIF</v>
      </c>
      <c r="E4883" t="s">
        <v>1043</v>
      </c>
      <c r="F4883">
        <f>VLOOKUP(E4883,ReactionTypes!$B$2:$D4898,3,FALSE)</f>
        <v>65</v>
      </c>
      <c r="G4883" t="str">
        <f>VLOOKUP(E4883,ReactionTypes!$B$2:$D4898,2,FALSE)</f>
        <v>positive</v>
      </c>
      <c r="H4883" t="s">
        <v>1129</v>
      </c>
      <c r="I4883">
        <v>10</v>
      </c>
      <c r="J4883">
        <f t="shared" si="525"/>
        <v>2087</v>
      </c>
    </row>
    <row r="4884" spans="1:10">
      <c r="A4884">
        <v>5073</v>
      </c>
      <c r="B4884" t="s">
        <v>221</v>
      </c>
      <c r="C4884" t="str">
        <f>VLOOKUP(B4884,Content!$B$2:$D6074,3,FALSE)</f>
        <v>dogs</v>
      </c>
      <c r="D4884" t="str">
        <f>VLOOKUP(B4884,Content!$B$2:$D6074,2,FALSE)</f>
        <v>GIF</v>
      </c>
      <c r="E4884" t="s">
        <v>1040</v>
      </c>
      <c r="F4884">
        <f>VLOOKUP(E4884,ReactionTypes!$B$2:$D4899,3,FALSE)</f>
        <v>35</v>
      </c>
      <c r="G4884" t="str">
        <f>VLOOKUP(E4884,ReactionTypes!$B$2:$D4899,2,FALSE)</f>
        <v>neutral</v>
      </c>
      <c r="H4884" t="s">
        <v>1237</v>
      </c>
      <c r="I4884">
        <v>5</v>
      </c>
      <c r="J4884">
        <f t="shared" si="525"/>
        <v>2110</v>
      </c>
    </row>
    <row r="4885" spans="1:10">
      <c r="A4885">
        <v>5074</v>
      </c>
      <c r="B4885" t="s">
        <v>221</v>
      </c>
      <c r="C4885" t="str">
        <f>VLOOKUP(B4885,Content!$B$2:$D6075,3,FALSE)</f>
        <v>dogs</v>
      </c>
      <c r="D4885" t="str">
        <f>VLOOKUP(B4885,Content!$B$2:$D6075,2,FALSE)</f>
        <v>GIF</v>
      </c>
      <c r="E4885" t="s">
        <v>1047</v>
      </c>
      <c r="F4885">
        <f>VLOOKUP(E4885,ReactionTypes!$B$2:$D4900,3,FALSE)</f>
        <v>12</v>
      </c>
      <c r="G4885" t="str">
        <f>VLOOKUP(E4885,ReactionTypes!$B$2:$D4900,2,FALSE)</f>
        <v>negative</v>
      </c>
      <c r="H4885" s="4">
        <v>43899</v>
      </c>
      <c r="I4885">
        <f t="shared" ref="I4885:I4886" si="529">MONTH(H4885)</f>
        <v>3</v>
      </c>
      <c r="J4885">
        <f t="shared" si="525"/>
        <v>1982</v>
      </c>
    </row>
    <row r="4886" spans="1:10">
      <c r="A4886">
        <v>5075</v>
      </c>
      <c r="B4886" t="s">
        <v>221</v>
      </c>
      <c r="C4886" t="str">
        <f>VLOOKUP(B4886,Content!$B$2:$D6076,3,FALSE)</f>
        <v>dogs</v>
      </c>
      <c r="D4886" t="str">
        <f>VLOOKUP(B4886,Content!$B$2:$D6076,2,FALSE)</f>
        <v>GIF</v>
      </c>
      <c r="E4886" t="s">
        <v>1042</v>
      </c>
      <c r="F4886">
        <f>VLOOKUP(E4886,ReactionTypes!$B$2:$D4901,3,FALSE)</f>
        <v>5</v>
      </c>
      <c r="G4886" t="str">
        <f>VLOOKUP(E4886,ReactionTypes!$B$2:$D4901,2,FALSE)</f>
        <v>negative</v>
      </c>
      <c r="H4886" s="4">
        <v>44082</v>
      </c>
      <c r="I4886">
        <f t="shared" si="529"/>
        <v>9</v>
      </c>
      <c r="J4886">
        <f t="shared" si="525"/>
        <v>1991</v>
      </c>
    </row>
    <row r="4887" spans="1:10">
      <c r="A4887">
        <v>5076</v>
      </c>
      <c r="B4887" t="s">
        <v>221</v>
      </c>
      <c r="C4887" t="str">
        <f>VLOOKUP(B4887,Content!$B$2:$D6077,3,FALSE)</f>
        <v>dogs</v>
      </c>
      <c r="D4887" t="str">
        <f>VLOOKUP(B4887,Content!$B$2:$D6077,2,FALSE)</f>
        <v>GIF</v>
      </c>
      <c r="E4887" t="s">
        <v>1040</v>
      </c>
      <c r="F4887">
        <f>VLOOKUP(E4887,ReactionTypes!$B$2:$D4902,3,FALSE)</f>
        <v>35</v>
      </c>
      <c r="G4887" t="str">
        <f>VLOOKUP(E4887,ReactionTypes!$B$2:$D4902,2,FALSE)</f>
        <v>neutral</v>
      </c>
      <c r="H4887" t="s">
        <v>1178</v>
      </c>
      <c r="I4887">
        <v>11</v>
      </c>
      <c r="J4887">
        <f t="shared" si="525"/>
        <v>2055</v>
      </c>
    </row>
    <row r="4888" spans="1:10">
      <c r="A4888">
        <v>5077</v>
      </c>
      <c r="B4888" t="s">
        <v>221</v>
      </c>
      <c r="C4888" t="str">
        <f>VLOOKUP(B4888,Content!$B$2:$D6078,3,FALSE)</f>
        <v>dogs</v>
      </c>
      <c r="D4888" t="str">
        <f>VLOOKUP(B4888,Content!$B$2:$D6078,2,FALSE)</f>
        <v>GIF</v>
      </c>
      <c r="E4888" t="s">
        <v>1048</v>
      </c>
      <c r="F4888">
        <f>VLOOKUP(E4888,ReactionTypes!$B$2:$D4903,3,FALSE)</f>
        <v>50</v>
      </c>
      <c r="G4888" t="str">
        <f>VLOOKUP(E4888,ReactionTypes!$B$2:$D4903,2,FALSE)</f>
        <v>positive</v>
      </c>
      <c r="H4888" t="s">
        <v>1285</v>
      </c>
      <c r="I4888">
        <v>11</v>
      </c>
      <c r="J4888">
        <f t="shared" si="525"/>
        <v>2055</v>
      </c>
    </row>
    <row r="4889" spans="1:10">
      <c r="A4889">
        <v>5078</v>
      </c>
      <c r="B4889" t="s">
        <v>221</v>
      </c>
      <c r="C4889" t="str">
        <f>VLOOKUP(B4889,Content!$B$2:$D6079,3,FALSE)</f>
        <v>dogs</v>
      </c>
      <c r="D4889" t="str">
        <f>VLOOKUP(B4889,Content!$B$2:$D6079,2,FALSE)</f>
        <v>GIF</v>
      </c>
      <c r="E4889" t="s">
        <v>1046</v>
      </c>
      <c r="F4889">
        <f>VLOOKUP(E4889,ReactionTypes!$B$2:$D4904,3,FALSE)</f>
        <v>45</v>
      </c>
      <c r="G4889" t="str">
        <f>VLOOKUP(E4889,ReactionTypes!$B$2:$D4904,2,FALSE)</f>
        <v>positive</v>
      </c>
      <c r="H4889" t="s">
        <v>1208</v>
      </c>
      <c r="I4889">
        <v>1</v>
      </c>
      <c r="J4889">
        <f t="shared" si="525"/>
        <v>2142</v>
      </c>
    </row>
    <row r="4890" spans="1:10">
      <c r="A4890">
        <v>5079</v>
      </c>
      <c r="B4890" t="s">
        <v>221</v>
      </c>
      <c r="C4890" t="str">
        <f>VLOOKUP(B4890,Content!$B$2:$D6080,3,FALSE)</f>
        <v>dogs</v>
      </c>
      <c r="D4890" t="str">
        <f>VLOOKUP(B4890,Content!$B$2:$D6080,2,FALSE)</f>
        <v>GIF</v>
      </c>
      <c r="E4890" t="s">
        <v>1051</v>
      </c>
      <c r="F4890">
        <f>VLOOKUP(E4890,ReactionTypes!$B$2:$D4905,3,FALSE)</f>
        <v>72</v>
      </c>
      <c r="G4890" t="str">
        <f>VLOOKUP(E4890,ReactionTypes!$B$2:$D4905,2,FALSE)</f>
        <v>positive</v>
      </c>
      <c r="H4890" s="4">
        <v>44441</v>
      </c>
      <c r="I4890">
        <f t="shared" ref="I4890:I4891" si="530">MONTH(H4890)</f>
        <v>9</v>
      </c>
      <c r="J4890">
        <f t="shared" si="525"/>
        <v>1991</v>
      </c>
    </row>
    <row r="4891" spans="1:10">
      <c r="A4891">
        <v>5080</v>
      </c>
      <c r="B4891" t="s">
        <v>221</v>
      </c>
      <c r="C4891" t="str">
        <f>VLOOKUP(B4891,Content!$B$2:$D6081,3,FALSE)</f>
        <v>dogs</v>
      </c>
      <c r="D4891" t="str">
        <f>VLOOKUP(B4891,Content!$B$2:$D6081,2,FALSE)</f>
        <v>GIF</v>
      </c>
      <c r="E4891" t="s">
        <v>1048</v>
      </c>
      <c r="F4891">
        <f>VLOOKUP(E4891,ReactionTypes!$B$2:$D4906,3,FALSE)</f>
        <v>50</v>
      </c>
      <c r="G4891" t="str">
        <f>VLOOKUP(E4891,ReactionTypes!$B$2:$D4906,2,FALSE)</f>
        <v>positive</v>
      </c>
      <c r="H4891" s="4">
        <v>44111</v>
      </c>
      <c r="I4891">
        <f t="shared" si="530"/>
        <v>10</v>
      </c>
      <c r="J4891">
        <f t="shared" si="525"/>
        <v>2087</v>
      </c>
    </row>
    <row r="4892" spans="1:10">
      <c r="A4892">
        <v>5081</v>
      </c>
      <c r="B4892" t="s">
        <v>221</v>
      </c>
      <c r="C4892" t="str">
        <f>VLOOKUP(B4892,Content!$B$2:$D6082,3,FALSE)</f>
        <v>dogs</v>
      </c>
      <c r="D4892" t="str">
        <f>VLOOKUP(B4892,Content!$B$2:$D6082,2,FALSE)</f>
        <v>GIF</v>
      </c>
      <c r="E4892" t="s">
        <v>1050</v>
      </c>
      <c r="F4892">
        <f>VLOOKUP(E4892,ReactionTypes!$B$2:$D4907,3,FALSE)</f>
        <v>70</v>
      </c>
      <c r="G4892" t="str">
        <f>VLOOKUP(E4892,ReactionTypes!$B$2:$D4907,2,FALSE)</f>
        <v>positive</v>
      </c>
      <c r="H4892" t="s">
        <v>1121</v>
      </c>
      <c r="I4892">
        <v>7</v>
      </c>
      <c r="J4892">
        <f t="shared" si="525"/>
        <v>2116</v>
      </c>
    </row>
    <row r="4893" spans="1:10">
      <c r="A4893">
        <v>5082</v>
      </c>
      <c r="B4893" t="s">
        <v>221</v>
      </c>
      <c r="C4893" t="str">
        <f>VLOOKUP(B4893,Content!$B$2:$D6083,3,FALSE)</f>
        <v>dogs</v>
      </c>
      <c r="D4893" t="str">
        <f>VLOOKUP(B4893,Content!$B$2:$D6083,2,FALSE)</f>
        <v>GIF</v>
      </c>
      <c r="E4893" t="s">
        <v>1045</v>
      </c>
      <c r="F4893">
        <f>VLOOKUP(E4893,ReactionTypes!$B$2:$D4908,3,FALSE)</f>
        <v>75</v>
      </c>
      <c r="G4893" t="str">
        <f>VLOOKUP(E4893,ReactionTypes!$B$2:$D4908,2,FALSE)</f>
        <v>positive</v>
      </c>
      <c r="H4893" s="4">
        <v>44471</v>
      </c>
      <c r="I4893">
        <f t="shared" ref="I4893:I4894" si="531">MONTH(H4893)</f>
        <v>10</v>
      </c>
      <c r="J4893">
        <f t="shared" si="525"/>
        <v>2087</v>
      </c>
    </row>
    <row r="4894" spans="1:10">
      <c r="A4894">
        <v>5083</v>
      </c>
      <c r="B4894" t="s">
        <v>221</v>
      </c>
      <c r="C4894" t="str">
        <f>VLOOKUP(B4894,Content!$B$2:$D6084,3,FALSE)</f>
        <v>dogs</v>
      </c>
      <c r="D4894" t="str">
        <f>VLOOKUP(B4894,Content!$B$2:$D6084,2,FALSE)</f>
        <v>GIF</v>
      </c>
      <c r="E4894" t="s">
        <v>1042</v>
      </c>
      <c r="F4894">
        <f>VLOOKUP(E4894,ReactionTypes!$B$2:$D4909,3,FALSE)</f>
        <v>5</v>
      </c>
      <c r="G4894" t="str">
        <f>VLOOKUP(E4894,ReactionTypes!$B$2:$D4909,2,FALSE)</f>
        <v>negative</v>
      </c>
      <c r="H4894" s="4">
        <v>44412</v>
      </c>
      <c r="I4894">
        <f t="shared" si="531"/>
        <v>8</v>
      </c>
      <c r="J4894">
        <f t="shared" si="525"/>
        <v>2055</v>
      </c>
    </row>
    <row r="4895" spans="1:10">
      <c r="A4895">
        <v>5084</v>
      </c>
      <c r="B4895" t="s">
        <v>221</v>
      </c>
      <c r="C4895" t="str">
        <f>VLOOKUP(B4895,Content!$B$2:$D6085,3,FALSE)</f>
        <v>dogs</v>
      </c>
      <c r="D4895" t="str">
        <f>VLOOKUP(B4895,Content!$B$2:$D6085,2,FALSE)</f>
        <v>GIF</v>
      </c>
      <c r="E4895" t="s">
        <v>1041</v>
      </c>
      <c r="F4895">
        <f>VLOOKUP(E4895,ReactionTypes!$B$2:$D4910,3,FALSE)</f>
        <v>70</v>
      </c>
      <c r="G4895" t="str">
        <f>VLOOKUP(E4895,ReactionTypes!$B$2:$D4910,2,FALSE)</f>
        <v>positive</v>
      </c>
      <c r="H4895" t="s">
        <v>1156</v>
      </c>
      <c r="I4895">
        <v>11</v>
      </c>
      <c r="J4895">
        <f t="shared" si="525"/>
        <v>2055</v>
      </c>
    </row>
    <row r="4896" spans="1:10">
      <c r="A4896">
        <v>5085</v>
      </c>
      <c r="B4896" t="s">
        <v>221</v>
      </c>
      <c r="C4896" t="str">
        <f>VLOOKUP(B4896,Content!$B$2:$D6086,3,FALSE)</f>
        <v>dogs</v>
      </c>
      <c r="D4896" t="str">
        <f>VLOOKUP(B4896,Content!$B$2:$D6086,2,FALSE)</f>
        <v>GIF</v>
      </c>
      <c r="E4896" t="s">
        <v>1046</v>
      </c>
      <c r="F4896">
        <f>VLOOKUP(E4896,ReactionTypes!$B$2:$D4911,3,FALSE)</f>
        <v>45</v>
      </c>
      <c r="G4896" t="str">
        <f>VLOOKUP(E4896,ReactionTypes!$B$2:$D4911,2,FALSE)</f>
        <v>positive</v>
      </c>
      <c r="H4896" t="s">
        <v>1107</v>
      </c>
      <c r="I4896">
        <v>8</v>
      </c>
      <c r="J4896">
        <f t="shared" si="525"/>
        <v>2055</v>
      </c>
    </row>
    <row r="4897" spans="1:10">
      <c r="A4897">
        <v>5086</v>
      </c>
      <c r="B4897" t="s">
        <v>221</v>
      </c>
      <c r="C4897" t="str">
        <f>VLOOKUP(B4897,Content!$B$2:$D6087,3,FALSE)</f>
        <v>dogs</v>
      </c>
      <c r="D4897" t="str">
        <f>VLOOKUP(B4897,Content!$B$2:$D6087,2,FALSE)</f>
        <v>GIF</v>
      </c>
      <c r="E4897" t="s">
        <v>1039</v>
      </c>
      <c r="F4897">
        <f>VLOOKUP(E4897,ReactionTypes!$B$2:$D4912,3,FALSE)</f>
        <v>30</v>
      </c>
      <c r="G4897" t="str">
        <f>VLOOKUP(E4897,ReactionTypes!$B$2:$D4912,2,FALSE)</f>
        <v>positive</v>
      </c>
      <c r="H4897" t="s">
        <v>1099</v>
      </c>
      <c r="I4897">
        <v>12</v>
      </c>
      <c r="J4897">
        <f t="shared" si="525"/>
        <v>2099</v>
      </c>
    </row>
    <row r="4898" spans="1:10">
      <c r="A4898">
        <v>5087</v>
      </c>
      <c r="B4898" t="s">
        <v>221</v>
      </c>
      <c r="C4898" t="str">
        <f>VLOOKUP(B4898,Content!$B$2:$D6088,3,FALSE)</f>
        <v>dogs</v>
      </c>
      <c r="D4898" t="str">
        <f>VLOOKUP(B4898,Content!$B$2:$D6088,2,FALSE)</f>
        <v>GIF</v>
      </c>
      <c r="E4898" t="s">
        <v>1037</v>
      </c>
      <c r="F4898">
        <f>VLOOKUP(E4898,ReactionTypes!$B$2:$D4913,3,FALSE)</f>
        <v>10</v>
      </c>
      <c r="G4898" t="str">
        <f>VLOOKUP(E4898,ReactionTypes!$B$2:$D4913,2,FALSE)</f>
        <v>negative</v>
      </c>
      <c r="H4898" t="s">
        <v>1282</v>
      </c>
      <c r="I4898">
        <v>6</v>
      </c>
      <c r="J4898">
        <f t="shared" si="525"/>
        <v>2068</v>
      </c>
    </row>
    <row r="4899" spans="1:10">
      <c r="A4899">
        <v>5088</v>
      </c>
      <c r="B4899" t="s">
        <v>221</v>
      </c>
      <c r="C4899" t="str">
        <f>VLOOKUP(B4899,Content!$B$2:$D6089,3,FALSE)</f>
        <v>dogs</v>
      </c>
      <c r="D4899" t="str">
        <f>VLOOKUP(B4899,Content!$B$2:$D6089,2,FALSE)</f>
        <v>GIF</v>
      </c>
      <c r="E4899" t="s">
        <v>1040</v>
      </c>
      <c r="F4899">
        <f>VLOOKUP(E4899,ReactionTypes!$B$2:$D4914,3,FALSE)</f>
        <v>35</v>
      </c>
      <c r="G4899" t="str">
        <f>VLOOKUP(E4899,ReactionTypes!$B$2:$D4914,2,FALSE)</f>
        <v>neutral</v>
      </c>
      <c r="H4899" t="s">
        <v>1227</v>
      </c>
      <c r="I4899">
        <v>3</v>
      </c>
      <c r="J4899">
        <f t="shared" si="525"/>
        <v>1982</v>
      </c>
    </row>
    <row r="4900" spans="1:10">
      <c r="A4900">
        <v>5089</v>
      </c>
      <c r="B4900" t="s">
        <v>221</v>
      </c>
      <c r="C4900" t="str">
        <f>VLOOKUP(B4900,Content!$B$2:$D6090,3,FALSE)</f>
        <v>dogs</v>
      </c>
      <c r="D4900" t="str">
        <f>VLOOKUP(B4900,Content!$B$2:$D6090,2,FALSE)</f>
        <v>GIF</v>
      </c>
      <c r="E4900" t="s">
        <v>1044</v>
      </c>
      <c r="F4900">
        <f>VLOOKUP(E4900,ReactionTypes!$B$2:$D4915,3,FALSE)</f>
        <v>20</v>
      </c>
      <c r="G4900" t="str">
        <f>VLOOKUP(E4900,ReactionTypes!$B$2:$D4915,2,FALSE)</f>
        <v>neutral</v>
      </c>
      <c r="H4900" t="s">
        <v>1115</v>
      </c>
      <c r="I4900">
        <v>7</v>
      </c>
      <c r="J4900">
        <f t="shared" si="525"/>
        <v>2116</v>
      </c>
    </row>
    <row r="4901" spans="1:10">
      <c r="A4901">
        <v>5090</v>
      </c>
      <c r="B4901" t="s">
        <v>221</v>
      </c>
      <c r="C4901" t="str">
        <f>VLOOKUP(B4901,Content!$B$2:$D6091,3,FALSE)</f>
        <v>dogs</v>
      </c>
      <c r="D4901" t="str">
        <f>VLOOKUP(B4901,Content!$B$2:$D6091,2,FALSE)</f>
        <v>GIF</v>
      </c>
      <c r="E4901" t="s">
        <v>1050</v>
      </c>
      <c r="F4901">
        <f>VLOOKUP(E4901,ReactionTypes!$B$2:$D4916,3,FALSE)</f>
        <v>70</v>
      </c>
      <c r="G4901" t="str">
        <f>VLOOKUP(E4901,ReactionTypes!$B$2:$D4916,2,FALSE)</f>
        <v>positive</v>
      </c>
      <c r="H4901" s="4">
        <v>44201</v>
      </c>
      <c r="I4901">
        <f t="shared" ref="I4901:I4902" si="532">MONTH(H4901)</f>
        <v>1</v>
      </c>
      <c r="J4901">
        <f t="shared" si="525"/>
        <v>2142</v>
      </c>
    </row>
    <row r="4902" spans="1:10">
      <c r="A4902">
        <v>5091</v>
      </c>
      <c r="B4902" t="s">
        <v>221</v>
      </c>
      <c r="C4902" t="str">
        <f>VLOOKUP(B4902,Content!$B$2:$D6092,3,FALSE)</f>
        <v>dogs</v>
      </c>
      <c r="D4902" t="str">
        <f>VLOOKUP(B4902,Content!$B$2:$D6092,2,FALSE)</f>
        <v>GIF</v>
      </c>
      <c r="E4902" t="s">
        <v>1050</v>
      </c>
      <c r="F4902">
        <f>VLOOKUP(E4902,ReactionTypes!$B$2:$D4917,3,FALSE)</f>
        <v>70</v>
      </c>
      <c r="G4902" t="str">
        <f>VLOOKUP(E4902,ReactionTypes!$B$2:$D4917,2,FALSE)</f>
        <v>positive</v>
      </c>
      <c r="H4902" s="4">
        <v>44257</v>
      </c>
      <c r="I4902">
        <f t="shared" si="532"/>
        <v>3</v>
      </c>
      <c r="J4902">
        <f t="shared" si="525"/>
        <v>1982</v>
      </c>
    </row>
    <row r="4903" spans="1:10">
      <c r="A4903">
        <v>5092</v>
      </c>
      <c r="B4903" t="s">
        <v>221</v>
      </c>
      <c r="C4903" t="str">
        <f>VLOOKUP(B4903,Content!$B$2:$D6093,3,FALSE)</f>
        <v>dogs</v>
      </c>
      <c r="D4903" t="str">
        <f>VLOOKUP(B4903,Content!$B$2:$D6093,2,FALSE)</f>
        <v>GIF</v>
      </c>
      <c r="E4903" t="s">
        <v>1048</v>
      </c>
      <c r="F4903">
        <f>VLOOKUP(E4903,ReactionTypes!$B$2:$D4918,3,FALSE)</f>
        <v>50</v>
      </c>
      <c r="G4903" t="str">
        <f>VLOOKUP(E4903,ReactionTypes!$B$2:$D4918,2,FALSE)</f>
        <v>positive</v>
      </c>
      <c r="H4903" t="s">
        <v>1088</v>
      </c>
      <c r="I4903">
        <v>11</v>
      </c>
      <c r="J4903">
        <f t="shared" si="525"/>
        <v>2055</v>
      </c>
    </row>
    <row r="4904" spans="1:10">
      <c r="A4904">
        <v>5093</v>
      </c>
      <c r="B4904" t="s">
        <v>221</v>
      </c>
      <c r="C4904" t="str">
        <f>VLOOKUP(B4904,Content!$B$2:$D6094,3,FALSE)</f>
        <v>dogs</v>
      </c>
      <c r="D4904" t="str">
        <f>VLOOKUP(B4904,Content!$B$2:$D6094,2,FALSE)</f>
        <v>GIF</v>
      </c>
      <c r="E4904" t="s">
        <v>1043</v>
      </c>
      <c r="F4904">
        <f>VLOOKUP(E4904,ReactionTypes!$B$2:$D4919,3,FALSE)</f>
        <v>65</v>
      </c>
      <c r="G4904" t="str">
        <f>VLOOKUP(E4904,ReactionTypes!$B$2:$D4919,2,FALSE)</f>
        <v>positive</v>
      </c>
      <c r="H4904" t="s">
        <v>1090</v>
      </c>
      <c r="I4904">
        <v>10</v>
      </c>
      <c r="J4904">
        <f t="shared" si="525"/>
        <v>2087</v>
      </c>
    </row>
    <row r="4905" spans="1:10">
      <c r="A4905">
        <v>5094</v>
      </c>
      <c r="B4905" t="s">
        <v>221</v>
      </c>
      <c r="C4905" t="str">
        <f>VLOOKUP(B4905,Content!$B$2:$D6095,3,FALSE)</f>
        <v>dogs</v>
      </c>
      <c r="D4905" t="str">
        <f>VLOOKUP(B4905,Content!$B$2:$D6095,2,FALSE)</f>
        <v>GIF</v>
      </c>
      <c r="E4905" t="s">
        <v>1036</v>
      </c>
      <c r="F4905">
        <f>VLOOKUP(E4905,ReactionTypes!$B$2:$D4920,3,FALSE)</f>
        <v>0</v>
      </c>
      <c r="G4905" t="str">
        <f>VLOOKUP(E4905,ReactionTypes!$B$2:$D4920,2,FALSE)</f>
        <v>negative</v>
      </c>
      <c r="H4905" t="s">
        <v>1270</v>
      </c>
      <c r="I4905">
        <v>1</v>
      </c>
      <c r="J4905">
        <f t="shared" si="525"/>
        <v>2142</v>
      </c>
    </row>
    <row r="4906" spans="1:10">
      <c r="A4906">
        <v>5095</v>
      </c>
      <c r="B4906" t="s">
        <v>221</v>
      </c>
      <c r="C4906" t="str">
        <f>VLOOKUP(B4906,Content!$B$2:$D6096,3,FALSE)</f>
        <v>dogs</v>
      </c>
      <c r="D4906" t="str">
        <f>VLOOKUP(B4906,Content!$B$2:$D6096,2,FALSE)</f>
        <v>GIF</v>
      </c>
      <c r="E4906" t="s">
        <v>1051</v>
      </c>
      <c r="F4906">
        <f>VLOOKUP(E4906,ReactionTypes!$B$2:$D4921,3,FALSE)</f>
        <v>72</v>
      </c>
      <c r="G4906" t="str">
        <f>VLOOKUP(E4906,ReactionTypes!$B$2:$D4921,2,FALSE)</f>
        <v>positive</v>
      </c>
      <c r="H4906" t="s">
        <v>1120</v>
      </c>
      <c r="I4906">
        <v>9</v>
      </c>
      <c r="J4906">
        <f t="shared" si="525"/>
        <v>1991</v>
      </c>
    </row>
    <row r="4907" spans="1:10">
      <c r="A4907">
        <v>5096</v>
      </c>
      <c r="B4907" t="s">
        <v>221</v>
      </c>
      <c r="C4907" t="str">
        <f>VLOOKUP(B4907,Content!$B$2:$D6097,3,FALSE)</f>
        <v>dogs</v>
      </c>
      <c r="D4907" t="str">
        <f>VLOOKUP(B4907,Content!$B$2:$D6097,2,FALSE)</f>
        <v>GIF</v>
      </c>
      <c r="E4907" t="s">
        <v>1044</v>
      </c>
      <c r="F4907">
        <f>VLOOKUP(E4907,ReactionTypes!$B$2:$D4922,3,FALSE)</f>
        <v>20</v>
      </c>
      <c r="G4907" t="str">
        <f>VLOOKUP(E4907,ReactionTypes!$B$2:$D4922,2,FALSE)</f>
        <v>neutral</v>
      </c>
      <c r="H4907" t="s">
        <v>1207</v>
      </c>
      <c r="I4907">
        <v>2</v>
      </c>
      <c r="J4907">
        <f t="shared" si="525"/>
        <v>1890</v>
      </c>
    </row>
    <row r="4908" spans="1:10">
      <c r="A4908">
        <v>5097</v>
      </c>
      <c r="B4908" t="s">
        <v>221</v>
      </c>
      <c r="C4908" t="str">
        <f>VLOOKUP(B4908,Content!$B$2:$D6098,3,FALSE)</f>
        <v>dogs</v>
      </c>
      <c r="D4908" t="str">
        <f>VLOOKUP(B4908,Content!$B$2:$D6098,2,FALSE)</f>
        <v>GIF</v>
      </c>
      <c r="E4908" t="s">
        <v>1051</v>
      </c>
      <c r="F4908">
        <f>VLOOKUP(E4908,ReactionTypes!$B$2:$D4923,3,FALSE)</f>
        <v>72</v>
      </c>
      <c r="G4908" t="str">
        <f>VLOOKUP(E4908,ReactionTypes!$B$2:$D4923,2,FALSE)</f>
        <v>positive</v>
      </c>
      <c r="H4908" t="s">
        <v>1193</v>
      </c>
      <c r="I4908">
        <v>5</v>
      </c>
      <c r="J4908">
        <f t="shared" si="525"/>
        <v>2110</v>
      </c>
    </row>
    <row r="4909" spans="1:10">
      <c r="A4909">
        <v>5098</v>
      </c>
      <c r="B4909" t="s">
        <v>221</v>
      </c>
      <c r="C4909" t="str">
        <f>VLOOKUP(B4909,Content!$B$2:$D6099,3,FALSE)</f>
        <v>dogs</v>
      </c>
      <c r="D4909" t="str">
        <f>VLOOKUP(B4909,Content!$B$2:$D6099,2,FALSE)</f>
        <v>GIF</v>
      </c>
      <c r="E4909" t="s">
        <v>1042</v>
      </c>
      <c r="F4909">
        <f>VLOOKUP(E4909,ReactionTypes!$B$2:$D4924,3,FALSE)</f>
        <v>5</v>
      </c>
      <c r="G4909" t="str">
        <f>VLOOKUP(E4909,ReactionTypes!$B$2:$D4924,2,FALSE)</f>
        <v>negative</v>
      </c>
      <c r="H4909" t="s">
        <v>1279</v>
      </c>
      <c r="I4909">
        <v>3</v>
      </c>
      <c r="J4909">
        <f t="shared" si="525"/>
        <v>1982</v>
      </c>
    </row>
    <row r="4910" spans="1:10">
      <c r="A4910">
        <v>5100</v>
      </c>
      <c r="B4910" t="s">
        <v>222</v>
      </c>
      <c r="C4910" t="str">
        <f>VLOOKUP(B4910,Content!$B$2:$D6101,3,FALSE)</f>
        <v>tennis</v>
      </c>
      <c r="D4910" t="str">
        <f>VLOOKUP(B4910,Content!$B$2:$D6101,2,FALSE)</f>
        <v>video</v>
      </c>
      <c r="E4910" t="s">
        <v>1040</v>
      </c>
      <c r="F4910">
        <f>VLOOKUP(E4910,ReactionTypes!$B$2:$D4925,3,FALSE)</f>
        <v>35</v>
      </c>
      <c r="G4910" t="str">
        <f>VLOOKUP(E4910,ReactionTypes!$B$2:$D4925,2,FALSE)</f>
        <v>neutral</v>
      </c>
      <c r="H4910" s="4">
        <v>43929</v>
      </c>
      <c r="I4910">
        <f t="shared" ref="I4910:I4911" si="533">MONTH(H4910)</f>
        <v>4</v>
      </c>
      <c r="J4910">
        <f t="shared" si="525"/>
        <v>1978</v>
      </c>
    </row>
    <row r="4911" spans="1:10">
      <c r="A4911">
        <v>5101</v>
      </c>
      <c r="B4911" t="s">
        <v>222</v>
      </c>
      <c r="C4911" t="str">
        <f>VLOOKUP(B4911,Content!$B$2:$D6102,3,FALSE)</f>
        <v>tennis</v>
      </c>
      <c r="D4911" t="str">
        <f>VLOOKUP(B4911,Content!$B$2:$D6102,2,FALSE)</f>
        <v>video</v>
      </c>
      <c r="E4911" t="s">
        <v>1051</v>
      </c>
      <c r="F4911">
        <f>VLOOKUP(E4911,ReactionTypes!$B$2:$D4926,3,FALSE)</f>
        <v>72</v>
      </c>
      <c r="G4911" t="str">
        <f>VLOOKUP(E4911,ReactionTypes!$B$2:$D4926,2,FALSE)</f>
        <v>positive</v>
      </c>
      <c r="H4911" s="4">
        <v>44531</v>
      </c>
      <c r="I4911">
        <f t="shared" si="533"/>
        <v>12</v>
      </c>
      <c r="J4911">
        <f t="shared" si="525"/>
        <v>2099</v>
      </c>
    </row>
    <row r="4912" spans="1:10">
      <c r="A4912">
        <v>5102</v>
      </c>
      <c r="B4912" t="s">
        <v>222</v>
      </c>
      <c r="C4912" t="str">
        <f>VLOOKUP(B4912,Content!$B$2:$D6103,3,FALSE)</f>
        <v>tennis</v>
      </c>
      <c r="D4912" t="str">
        <f>VLOOKUP(B4912,Content!$B$2:$D6103,2,FALSE)</f>
        <v>video</v>
      </c>
      <c r="E4912" t="s">
        <v>1038</v>
      </c>
      <c r="F4912">
        <f>VLOOKUP(E4912,ReactionTypes!$B$2:$D4927,3,FALSE)</f>
        <v>15</v>
      </c>
      <c r="G4912" t="str">
        <f>VLOOKUP(E4912,ReactionTypes!$B$2:$D4927,2,FALSE)</f>
        <v>negative</v>
      </c>
      <c r="H4912" t="s">
        <v>1190</v>
      </c>
      <c r="I4912">
        <v>1</v>
      </c>
      <c r="J4912">
        <f t="shared" si="525"/>
        <v>2142</v>
      </c>
    </row>
    <row r="4913" spans="1:10">
      <c r="A4913">
        <v>5103</v>
      </c>
      <c r="B4913" t="s">
        <v>222</v>
      </c>
      <c r="C4913" t="str">
        <f>VLOOKUP(B4913,Content!$B$2:$D6104,3,FALSE)</f>
        <v>tennis</v>
      </c>
      <c r="D4913" t="str">
        <f>VLOOKUP(B4913,Content!$B$2:$D6104,2,FALSE)</f>
        <v>video</v>
      </c>
      <c r="E4913" t="s">
        <v>1037</v>
      </c>
      <c r="F4913">
        <f>VLOOKUP(E4913,ReactionTypes!$B$2:$D4928,3,FALSE)</f>
        <v>10</v>
      </c>
      <c r="G4913" t="str">
        <f>VLOOKUP(E4913,ReactionTypes!$B$2:$D4928,2,FALSE)</f>
        <v>negative</v>
      </c>
      <c r="H4913" t="s">
        <v>1167</v>
      </c>
      <c r="I4913">
        <v>6</v>
      </c>
      <c r="J4913">
        <f t="shared" si="525"/>
        <v>2068</v>
      </c>
    </row>
    <row r="4914" spans="1:10">
      <c r="A4914">
        <v>5104</v>
      </c>
      <c r="B4914" t="s">
        <v>222</v>
      </c>
      <c r="C4914" t="str">
        <f>VLOOKUP(B4914,Content!$B$2:$D6105,3,FALSE)</f>
        <v>tennis</v>
      </c>
      <c r="D4914" t="str">
        <f>VLOOKUP(B4914,Content!$B$2:$D6105,2,FALSE)</f>
        <v>video</v>
      </c>
      <c r="E4914" t="s">
        <v>1042</v>
      </c>
      <c r="F4914">
        <f>VLOOKUP(E4914,ReactionTypes!$B$2:$D4929,3,FALSE)</f>
        <v>5</v>
      </c>
      <c r="G4914" t="str">
        <f>VLOOKUP(E4914,ReactionTypes!$B$2:$D4929,2,FALSE)</f>
        <v>negative</v>
      </c>
      <c r="H4914" t="s">
        <v>1255</v>
      </c>
      <c r="I4914">
        <v>1</v>
      </c>
      <c r="J4914">
        <f t="shared" si="525"/>
        <v>2142</v>
      </c>
    </row>
    <row r="4915" spans="1:10">
      <c r="A4915">
        <v>5105</v>
      </c>
      <c r="B4915" t="s">
        <v>222</v>
      </c>
      <c r="C4915" t="str">
        <f>VLOOKUP(B4915,Content!$B$2:$D6106,3,FALSE)</f>
        <v>tennis</v>
      </c>
      <c r="D4915" t="str">
        <f>VLOOKUP(B4915,Content!$B$2:$D6106,2,FALSE)</f>
        <v>video</v>
      </c>
      <c r="E4915" t="s">
        <v>1043</v>
      </c>
      <c r="F4915">
        <f>VLOOKUP(E4915,ReactionTypes!$B$2:$D4930,3,FALSE)</f>
        <v>65</v>
      </c>
      <c r="G4915" t="str">
        <f>VLOOKUP(E4915,ReactionTypes!$B$2:$D4930,2,FALSE)</f>
        <v>positive</v>
      </c>
      <c r="H4915" t="s">
        <v>1109</v>
      </c>
      <c r="I4915">
        <v>8</v>
      </c>
      <c r="J4915">
        <f t="shared" si="525"/>
        <v>2055</v>
      </c>
    </row>
    <row r="4916" spans="1:10">
      <c r="A4916">
        <v>5106</v>
      </c>
      <c r="B4916" t="s">
        <v>222</v>
      </c>
      <c r="C4916" t="str">
        <f>VLOOKUP(B4916,Content!$B$2:$D6107,3,FALSE)</f>
        <v>tennis</v>
      </c>
      <c r="D4916" t="str">
        <f>VLOOKUP(B4916,Content!$B$2:$D6107,2,FALSE)</f>
        <v>video</v>
      </c>
      <c r="E4916" t="s">
        <v>1043</v>
      </c>
      <c r="F4916">
        <f>VLOOKUP(E4916,ReactionTypes!$B$2:$D4931,3,FALSE)</f>
        <v>65</v>
      </c>
      <c r="G4916" t="str">
        <f>VLOOKUP(E4916,ReactionTypes!$B$2:$D4931,2,FALSE)</f>
        <v>positive</v>
      </c>
      <c r="H4916" s="4">
        <v>43992</v>
      </c>
      <c r="I4916">
        <f t="shared" ref="I4916:I4918" si="534">MONTH(H4916)</f>
        <v>6</v>
      </c>
      <c r="J4916">
        <f t="shared" si="525"/>
        <v>2068</v>
      </c>
    </row>
    <row r="4917" spans="1:10">
      <c r="A4917">
        <v>5107</v>
      </c>
      <c r="B4917" t="s">
        <v>222</v>
      </c>
      <c r="C4917" t="str">
        <f>VLOOKUP(B4917,Content!$B$2:$D6108,3,FALSE)</f>
        <v>tennis</v>
      </c>
      <c r="D4917" t="str">
        <f>VLOOKUP(B4917,Content!$B$2:$D6108,2,FALSE)</f>
        <v>video</v>
      </c>
      <c r="E4917" t="s">
        <v>1039</v>
      </c>
      <c r="F4917">
        <f>VLOOKUP(E4917,ReactionTypes!$B$2:$D4932,3,FALSE)</f>
        <v>30</v>
      </c>
      <c r="G4917" t="str">
        <f>VLOOKUP(E4917,ReactionTypes!$B$2:$D4932,2,FALSE)</f>
        <v>positive</v>
      </c>
      <c r="H4917" s="4">
        <v>43994</v>
      </c>
      <c r="I4917">
        <f t="shared" si="534"/>
        <v>6</v>
      </c>
      <c r="J4917">
        <f t="shared" si="525"/>
        <v>2068</v>
      </c>
    </row>
    <row r="4918" spans="1:10">
      <c r="A4918">
        <v>5108</v>
      </c>
      <c r="B4918" t="s">
        <v>222</v>
      </c>
      <c r="C4918" t="str">
        <f>VLOOKUP(B4918,Content!$B$2:$D6109,3,FALSE)</f>
        <v>tennis</v>
      </c>
      <c r="D4918" t="str">
        <f>VLOOKUP(B4918,Content!$B$2:$D6109,2,FALSE)</f>
        <v>video</v>
      </c>
      <c r="E4918" t="s">
        <v>1051</v>
      </c>
      <c r="F4918">
        <f>VLOOKUP(E4918,ReactionTypes!$B$2:$D4933,3,FALSE)</f>
        <v>72</v>
      </c>
      <c r="G4918" t="str">
        <f>VLOOKUP(E4918,ReactionTypes!$B$2:$D4933,2,FALSE)</f>
        <v>positive</v>
      </c>
      <c r="H4918" s="4">
        <v>43960</v>
      </c>
      <c r="I4918">
        <f t="shared" si="534"/>
        <v>5</v>
      </c>
      <c r="J4918">
        <f t="shared" si="525"/>
        <v>2110</v>
      </c>
    </row>
    <row r="4919" spans="1:10">
      <c r="A4919">
        <v>5109</v>
      </c>
      <c r="B4919" t="s">
        <v>222</v>
      </c>
      <c r="C4919" t="str">
        <f>VLOOKUP(B4919,Content!$B$2:$D6110,3,FALSE)</f>
        <v>tennis</v>
      </c>
      <c r="D4919" t="str">
        <f>VLOOKUP(B4919,Content!$B$2:$D6110,2,FALSE)</f>
        <v>video</v>
      </c>
      <c r="E4919" t="s">
        <v>1039</v>
      </c>
      <c r="F4919">
        <f>VLOOKUP(E4919,ReactionTypes!$B$2:$D4934,3,FALSE)</f>
        <v>30</v>
      </c>
      <c r="G4919" t="str">
        <f>VLOOKUP(E4919,ReactionTypes!$B$2:$D4934,2,FALSE)</f>
        <v>positive</v>
      </c>
      <c r="H4919" t="s">
        <v>1118</v>
      </c>
      <c r="I4919">
        <v>10</v>
      </c>
      <c r="J4919">
        <f t="shared" si="525"/>
        <v>2087</v>
      </c>
    </row>
    <row r="4920" spans="1:10">
      <c r="A4920">
        <v>5110</v>
      </c>
      <c r="B4920" t="s">
        <v>222</v>
      </c>
      <c r="C4920" t="str">
        <f>VLOOKUP(B4920,Content!$B$2:$D6111,3,FALSE)</f>
        <v>tennis</v>
      </c>
      <c r="D4920" t="str">
        <f>VLOOKUP(B4920,Content!$B$2:$D6111,2,FALSE)</f>
        <v>video</v>
      </c>
      <c r="E4920" t="s">
        <v>1042</v>
      </c>
      <c r="F4920">
        <f>VLOOKUP(E4920,ReactionTypes!$B$2:$D4935,3,FALSE)</f>
        <v>5</v>
      </c>
      <c r="G4920" t="str">
        <f>VLOOKUP(E4920,ReactionTypes!$B$2:$D4935,2,FALSE)</f>
        <v>negative</v>
      </c>
      <c r="H4920" s="4">
        <v>44442</v>
      </c>
      <c r="I4920">
        <f t="shared" ref="I4920:I4925" si="535">MONTH(H4920)</f>
        <v>9</v>
      </c>
      <c r="J4920">
        <f t="shared" si="525"/>
        <v>1991</v>
      </c>
    </row>
    <row r="4921" spans="1:10">
      <c r="A4921">
        <v>5111</v>
      </c>
      <c r="B4921" t="s">
        <v>222</v>
      </c>
      <c r="C4921" t="str">
        <f>VLOOKUP(B4921,Content!$B$2:$D6112,3,FALSE)</f>
        <v>tennis</v>
      </c>
      <c r="D4921" t="str">
        <f>VLOOKUP(B4921,Content!$B$2:$D6112,2,FALSE)</f>
        <v>video</v>
      </c>
      <c r="E4921" t="s">
        <v>1047</v>
      </c>
      <c r="F4921">
        <f>VLOOKUP(E4921,ReactionTypes!$B$2:$D4936,3,FALSE)</f>
        <v>12</v>
      </c>
      <c r="G4921" t="str">
        <f>VLOOKUP(E4921,ReactionTypes!$B$2:$D4936,2,FALSE)</f>
        <v>negative</v>
      </c>
      <c r="H4921" s="4">
        <v>44113</v>
      </c>
      <c r="I4921">
        <f t="shared" si="535"/>
        <v>10</v>
      </c>
      <c r="J4921">
        <f t="shared" si="525"/>
        <v>2087</v>
      </c>
    </row>
    <row r="4922" spans="1:10">
      <c r="A4922">
        <v>5112</v>
      </c>
      <c r="B4922" t="s">
        <v>222</v>
      </c>
      <c r="C4922" t="str">
        <f>VLOOKUP(B4922,Content!$B$2:$D6113,3,FALSE)</f>
        <v>tennis</v>
      </c>
      <c r="D4922" t="str">
        <f>VLOOKUP(B4922,Content!$B$2:$D6113,2,FALSE)</f>
        <v>video</v>
      </c>
      <c r="E4922" t="s">
        <v>1048</v>
      </c>
      <c r="F4922">
        <f>VLOOKUP(E4922,ReactionTypes!$B$2:$D4937,3,FALSE)</f>
        <v>50</v>
      </c>
      <c r="G4922" t="str">
        <f>VLOOKUP(E4922,ReactionTypes!$B$2:$D4937,2,FALSE)</f>
        <v>positive</v>
      </c>
      <c r="H4922" s="4">
        <v>43963</v>
      </c>
      <c r="I4922">
        <f t="shared" si="535"/>
        <v>5</v>
      </c>
      <c r="J4922">
        <f t="shared" si="525"/>
        <v>2110</v>
      </c>
    </row>
    <row r="4923" spans="1:10">
      <c r="A4923">
        <v>5113</v>
      </c>
      <c r="B4923" t="s">
        <v>222</v>
      </c>
      <c r="C4923" t="str">
        <f>VLOOKUP(B4923,Content!$B$2:$D6114,3,FALSE)</f>
        <v>tennis</v>
      </c>
      <c r="D4923" t="str">
        <f>VLOOKUP(B4923,Content!$B$2:$D6114,2,FALSE)</f>
        <v>video</v>
      </c>
      <c r="E4923" t="s">
        <v>1050</v>
      </c>
      <c r="F4923">
        <f>VLOOKUP(E4923,ReactionTypes!$B$2:$D4938,3,FALSE)</f>
        <v>70</v>
      </c>
      <c r="G4923" t="str">
        <f>VLOOKUP(E4923,ReactionTypes!$B$2:$D4938,2,FALSE)</f>
        <v>positive</v>
      </c>
      <c r="H4923" s="4">
        <v>44201</v>
      </c>
      <c r="I4923">
        <f t="shared" si="535"/>
        <v>1</v>
      </c>
      <c r="J4923">
        <f t="shared" si="525"/>
        <v>2142</v>
      </c>
    </row>
    <row r="4924" spans="1:10">
      <c r="A4924">
        <v>5114</v>
      </c>
      <c r="B4924" t="s">
        <v>222</v>
      </c>
      <c r="C4924" t="str">
        <f>VLOOKUP(B4924,Content!$B$2:$D6115,3,FALSE)</f>
        <v>tennis</v>
      </c>
      <c r="D4924" t="str">
        <f>VLOOKUP(B4924,Content!$B$2:$D6115,2,FALSE)</f>
        <v>video</v>
      </c>
      <c r="E4924" t="s">
        <v>1043</v>
      </c>
      <c r="F4924">
        <f>VLOOKUP(E4924,ReactionTypes!$B$2:$D4939,3,FALSE)</f>
        <v>65</v>
      </c>
      <c r="G4924" t="str">
        <f>VLOOKUP(E4924,ReactionTypes!$B$2:$D4939,2,FALSE)</f>
        <v>positive</v>
      </c>
      <c r="H4924" s="4">
        <v>44442</v>
      </c>
      <c r="I4924">
        <f t="shared" si="535"/>
        <v>9</v>
      </c>
      <c r="J4924">
        <f t="shared" si="525"/>
        <v>1991</v>
      </c>
    </row>
    <row r="4925" spans="1:10">
      <c r="A4925">
        <v>5115</v>
      </c>
      <c r="B4925" t="s">
        <v>222</v>
      </c>
      <c r="C4925" t="str">
        <f>VLOOKUP(B4925,Content!$B$2:$D6116,3,FALSE)</f>
        <v>tennis</v>
      </c>
      <c r="D4925" t="str">
        <f>VLOOKUP(B4925,Content!$B$2:$D6116,2,FALSE)</f>
        <v>video</v>
      </c>
      <c r="E4925" t="s">
        <v>1051</v>
      </c>
      <c r="F4925">
        <f>VLOOKUP(E4925,ReactionTypes!$B$2:$D4940,3,FALSE)</f>
        <v>72</v>
      </c>
      <c r="G4925" t="str">
        <f>VLOOKUP(E4925,ReactionTypes!$B$2:$D4940,2,FALSE)</f>
        <v>positive</v>
      </c>
      <c r="H4925" s="4">
        <v>44379</v>
      </c>
      <c r="I4925">
        <f t="shared" si="535"/>
        <v>7</v>
      </c>
      <c r="J4925">
        <f t="shared" si="525"/>
        <v>2116</v>
      </c>
    </row>
    <row r="4926" spans="1:10">
      <c r="A4926">
        <v>5116</v>
      </c>
      <c r="B4926" t="s">
        <v>222</v>
      </c>
      <c r="C4926" t="str">
        <f>VLOOKUP(B4926,Content!$B$2:$D6117,3,FALSE)</f>
        <v>tennis</v>
      </c>
      <c r="D4926" t="str">
        <f>VLOOKUP(B4926,Content!$B$2:$D6117,2,FALSE)</f>
        <v>video</v>
      </c>
      <c r="E4926" t="s">
        <v>1045</v>
      </c>
      <c r="F4926">
        <f>VLOOKUP(E4926,ReactionTypes!$B$2:$D4941,3,FALSE)</f>
        <v>75</v>
      </c>
      <c r="G4926" t="str">
        <f>VLOOKUP(E4926,ReactionTypes!$B$2:$D4941,2,FALSE)</f>
        <v>positive</v>
      </c>
      <c r="H4926" t="s">
        <v>1227</v>
      </c>
      <c r="I4926">
        <v>3</v>
      </c>
      <c r="J4926">
        <f t="shared" si="525"/>
        <v>1982</v>
      </c>
    </row>
    <row r="4927" spans="1:10">
      <c r="A4927">
        <v>5117</v>
      </c>
      <c r="B4927" t="s">
        <v>222</v>
      </c>
      <c r="C4927" t="str">
        <f>VLOOKUP(B4927,Content!$B$2:$D6118,3,FALSE)</f>
        <v>tennis</v>
      </c>
      <c r="D4927" t="str">
        <f>VLOOKUP(B4927,Content!$B$2:$D6118,2,FALSE)</f>
        <v>video</v>
      </c>
      <c r="E4927" t="s">
        <v>1043</v>
      </c>
      <c r="F4927">
        <f>VLOOKUP(E4927,ReactionTypes!$B$2:$D4942,3,FALSE)</f>
        <v>65</v>
      </c>
      <c r="G4927" t="str">
        <f>VLOOKUP(E4927,ReactionTypes!$B$2:$D4942,2,FALSE)</f>
        <v>positive</v>
      </c>
      <c r="H4927" s="4">
        <v>44142</v>
      </c>
      <c r="I4927">
        <f>MONTH(H4927)</f>
        <v>11</v>
      </c>
      <c r="J4927">
        <f t="shared" si="525"/>
        <v>2055</v>
      </c>
    </row>
    <row r="4928" spans="1:10">
      <c r="A4928">
        <v>5118</v>
      </c>
      <c r="B4928" t="s">
        <v>222</v>
      </c>
      <c r="C4928" t="str">
        <f>VLOOKUP(B4928,Content!$B$2:$D6119,3,FALSE)</f>
        <v>tennis</v>
      </c>
      <c r="D4928" t="str">
        <f>VLOOKUP(B4928,Content!$B$2:$D6119,2,FALSE)</f>
        <v>video</v>
      </c>
      <c r="E4928" t="s">
        <v>1044</v>
      </c>
      <c r="F4928">
        <f>VLOOKUP(E4928,ReactionTypes!$B$2:$D4943,3,FALSE)</f>
        <v>20</v>
      </c>
      <c r="G4928" t="str">
        <f>VLOOKUP(E4928,ReactionTypes!$B$2:$D4943,2,FALSE)</f>
        <v>neutral</v>
      </c>
      <c r="H4928" t="s">
        <v>1100</v>
      </c>
      <c r="I4928">
        <v>12</v>
      </c>
      <c r="J4928">
        <f t="shared" si="525"/>
        <v>2099</v>
      </c>
    </row>
    <row r="4929" spans="1:10">
      <c r="A4929">
        <v>5119</v>
      </c>
      <c r="B4929" t="s">
        <v>222</v>
      </c>
      <c r="C4929" t="str">
        <f>VLOOKUP(B4929,Content!$B$2:$D6120,3,FALSE)</f>
        <v>tennis</v>
      </c>
      <c r="D4929" t="str">
        <f>VLOOKUP(B4929,Content!$B$2:$D6120,2,FALSE)</f>
        <v>video</v>
      </c>
      <c r="E4929" t="s">
        <v>1046</v>
      </c>
      <c r="F4929">
        <f>VLOOKUP(E4929,ReactionTypes!$B$2:$D4944,3,FALSE)</f>
        <v>45</v>
      </c>
      <c r="G4929" t="str">
        <f>VLOOKUP(E4929,ReactionTypes!$B$2:$D4944,2,FALSE)</f>
        <v>positive</v>
      </c>
      <c r="H4929" t="s">
        <v>1244</v>
      </c>
      <c r="I4929">
        <v>1</v>
      </c>
      <c r="J4929">
        <f t="shared" si="525"/>
        <v>2142</v>
      </c>
    </row>
    <row r="4930" spans="1:10">
      <c r="A4930">
        <v>5120</v>
      </c>
      <c r="B4930" t="s">
        <v>222</v>
      </c>
      <c r="C4930" t="str">
        <f>VLOOKUP(B4930,Content!$B$2:$D6121,3,FALSE)</f>
        <v>tennis</v>
      </c>
      <c r="D4930" t="str">
        <f>VLOOKUP(B4930,Content!$B$2:$D6121,2,FALSE)</f>
        <v>video</v>
      </c>
      <c r="E4930" t="s">
        <v>1051</v>
      </c>
      <c r="F4930">
        <f>VLOOKUP(E4930,ReactionTypes!$B$2:$D4945,3,FALSE)</f>
        <v>72</v>
      </c>
      <c r="G4930" t="str">
        <f>VLOOKUP(E4930,ReactionTypes!$B$2:$D4945,2,FALSE)</f>
        <v>positive</v>
      </c>
      <c r="H4930" t="s">
        <v>1272</v>
      </c>
      <c r="I4930">
        <v>5</v>
      </c>
      <c r="J4930">
        <f t="shared" si="525"/>
        <v>2110</v>
      </c>
    </row>
    <row r="4931" spans="1:10">
      <c r="A4931">
        <v>5121</v>
      </c>
      <c r="B4931" t="s">
        <v>222</v>
      </c>
      <c r="C4931" t="str">
        <f>VLOOKUP(B4931,Content!$B$2:$D6122,3,FALSE)</f>
        <v>tennis</v>
      </c>
      <c r="D4931" t="str">
        <f>VLOOKUP(B4931,Content!$B$2:$D6122,2,FALSE)</f>
        <v>video</v>
      </c>
      <c r="E4931" t="s">
        <v>1037</v>
      </c>
      <c r="F4931">
        <f>VLOOKUP(E4931,ReactionTypes!$B$2:$D4946,3,FALSE)</f>
        <v>10</v>
      </c>
      <c r="G4931" t="str">
        <f>VLOOKUP(E4931,ReactionTypes!$B$2:$D4946,2,FALSE)</f>
        <v>negative</v>
      </c>
      <c r="H4931" t="s">
        <v>1206</v>
      </c>
      <c r="I4931">
        <v>2</v>
      </c>
      <c r="J4931">
        <f t="shared" ref="J4931:J4994" si="536">COUNTIF($I$2:$I$24574,I4931)</f>
        <v>1890</v>
      </c>
    </row>
    <row r="4932" spans="1:10">
      <c r="A4932">
        <v>5122</v>
      </c>
      <c r="B4932" t="s">
        <v>222</v>
      </c>
      <c r="C4932" t="str">
        <f>VLOOKUP(B4932,Content!$B$2:$D6123,3,FALSE)</f>
        <v>tennis</v>
      </c>
      <c r="D4932" t="str">
        <f>VLOOKUP(B4932,Content!$B$2:$D6123,2,FALSE)</f>
        <v>video</v>
      </c>
      <c r="E4932" t="s">
        <v>1040</v>
      </c>
      <c r="F4932">
        <f>VLOOKUP(E4932,ReactionTypes!$B$2:$D4947,3,FALSE)</f>
        <v>35</v>
      </c>
      <c r="G4932" t="str">
        <f>VLOOKUP(E4932,ReactionTypes!$B$2:$D4947,2,FALSE)</f>
        <v>neutral</v>
      </c>
      <c r="H4932" t="s">
        <v>1257</v>
      </c>
      <c r="I4932">
        <v>3</v>
      </c>
      <c r="J4932">
        <f t="shared" si="536"/>
        <v>1982</v>
      </c>
    </row>
    <row r="4933" spans="1:10">
      <c r="A4933">
        <v>5123</v>
      </c>
      <c r="B4933" t="s">
        <v>222</v>
      </c>
      <c r="C4933" t="str">
        <f>VLOOKUP(B4933,Content!$B$2:$D6124,3,FALSE)</f>
        <v>tennis</v>
      </c>
      <c r="D4933" t="str">
        <f>VLOOKUP(B4933,Content!$B$2:$D6124,2,FALSE)</f>
        <v>video</v>
      </c>
      <c r="E4933" t="s">
        <v>1044</v>
      </c>
      <c r="F4933">
        <f>VLOOKUP(E4933,ReactionTypes!$B$2:$D4948,3,FALSE)</f>
        <v>20</v>
      </c>
      <c r="G4933" t="str">
        <f>VLOOKUP(E4933,ReactionTypes!$B$2:$D4948,2,FALSE)</f>
        <v>neutral</v>
      </c>
      <c r="H4933" t="s">
        <v>1216</v>
      </c>
      <c r="I4933">
        <v>1</v>
      </c>
      <c r="J4933">
        <f t="shared" si="536"/>
        <v>2142</v>
      </c>
    </row>
    <row r="4934" spans="1:10">
      <c r="A4934">
        <v>5124</v>
      </c>
      <c r="B4934" t="s">
        <v>222</v>
      </c>
      <c r="C4934" t="str">
        <f>VLOOKUP(B4934,Content!$B$2:$D6125,3,FALSE)</f>
        <v>tennis</v>
      </c>
      <c r="D4934" t="str">
        <f>VLOOKUP(B4934,Content!$B$2:$D6125,2,FALSE)</f>
        <v>video</v>
      </c>
      <c r="E4934" t="s">
        <v>1038</v>
      </c>
      <c r="F4934">
        <f>VLOOKUP(E4934,ReactionTypes!$B$2:$D4949,3,FALSE)</f>
        <v>15</v>
      </c>
      <c r="G4934" t="str">
        <f>VLOOKUP(E4934,ReactionTypes!$B$2:$D4949,2,FALSE)</f>
        <v>negative</v>
      </c>
      <c r="H4934" s="4">
        <v>44501</v>
      </c>
      <c r="I4934">
        <f t="shared" ref="I4934:I4936" si="537">MONTH(H4934)</f>
        <v>11</v>
      </c>
      <c r="J4934">
        <f t="shared" si="536"/>
        <v>2055</v>
      </c>
    </row>
    <row r="4935" spans="1:10">
      <c r="A4935">
        <v>5125</v>
      </c>
      <c r="B4935" t="s">
        <v>222</v>
      </c>
      <c r="C4935" t="str">
        <f>VLOOKUP(B4935,Content!$B$2:$D6126,3,FALSE)</f>
        <v>tennis</v>
      </c>
      <c r="D4935" t="str">
        <f>VLOOKUP(B4935,Content!$B$2:$D6126,2,FALSE)</f>
        <v>video</v>
      </c>
      <c r="E4935" t="s">
        <v>1049</v>
      </c>
      <c r="F4935">
        <f>VLOOKUP(E4935,ReactionTypes!$B$2:$D4950,3,FALSE)</f>
        <v>60</v>
      </c>
      <c r="G4935" t="str">
        <f>VLOOKUP(E4935,ReactionTypes!$B$2:$D4950,2,FALSE)</f>
        <v>positive</v>
      </c>
      <c r="H4935" s="4">
        <v>44083</v>
      </c>
      <c r="I4935">
        <f t="shared" si="537"/>
        <v>9</v>
      </c>
      <c r="J4935">
        <f t="shared" si="536"/>
        <v>1991</v>
      </c>
    </row>
    <row r="4936" spans="1:10">
      <c r="A4936">
        <v>5126</v>
      </c>
      <c r="B4936" t="s">
        <v>222</v>
      </c>
      <c r="C4936" t="str">
        <f>VLOOKUP(B4936,Content!$B$2:$D6127,3,FALSE)</f>
        <v>tennis</v>
      </c>
      <c r="D4936" t="str">
        <f>VLOOKUP(B4936,Content!$B$2:$D6127,2,FALSE)</f>
        <v>video</v>
      </c>
      <c r="E4936" t="s">
        <v>1038</v>
      </c>
      <c r="F4936">
        <f>VLOOKUP(E4936,ReactionTypes!$B$2:$D4951,3,FALSE)</f>
        <v>15</v>
      </c>
      <c r="G4936" t="str">
        <f>VLOOKUP(E4936,ReactionTypes!$B$2:$D4951,2,FALSE)</f>
        <v>negative</v>
      </c>
      <c r="H4936" s="4">
        <v>44504</v>
      </c>
      <c r="I4936">
        <f t="shared" si="537"/>
        <v>11</v>
      </c>
      <c r="J4936">
        <f t="shared" si="536"/>
        <v>2055</v>
      </c>
    </row>
    <row r="4937" spans="1:10">
      <c r="A4937">
        <v>5127</v>
      </c>
      <c r="B4937" t="s">
        <v>222</v>
      </c>
      <c r="C4937" t="str">
        <f>VLOOKUP(B4937,Content!$B$2:$D6128,3,FALSE)</f>
        <v>tennis</v>
      </c>
      <c r="D4937" t="str">
        <f>VLOOKUP(B4937,Content!$B$2:$D6128,2,FALSE)</f>
        <v>video</v>
      </c>
      <c r="E4937" t="s">
        <v>1049</v>
      </c>
      <c r="F4937">
        <f>VLOOKUP(E4937,ReactionTypes!$B$2:$D4952,3,FALSE)</f>
        <v>60</v>
      </c>
      <c r="G4937" t="str">
        <f>VLOOKUP(E4937,ReactionTypes!$B$2:$D4952,2,FALSE)</f>
        <v>positive</v>
      </c>
      <c r="H4937" t="s">
        <v>1276</v>
      </c>
      <c r="I4937">
        <v>2</v>
      </c>
      <c r="J4937">
        <f t="shared" si="536"/>
        <v>1890</v>
      </c>
    </row>
    <row r="4938" spans="1:10">
      <c r="A4938">
        <v>5128</v>
      </c>
      <c r="B4938" t="s">
        <v>222</v>
      </c>
      <c r="C4938" t="str">
        <f>VLOOKUP(B4938,Content!$B$2:$D6129,3,FALSE)</f>
        <v>tennis</v>
      </c>
      <c r="D4938" t="str">
        <f>VLOOKUP(B4938,Content!$B$2:$D6129,2,FALSE)</f>
        <v>video</v>
      </c>
      <c r="E4938" t="s">
        <v>1042</v>
      </c>
      <c r="F4938">
        <f>VLOOKUP(E4938,ReactionTypes!$B$2:$D4953,3,FALSE)</f>
        <v>5</v>
      </c>
      <c r="G4938" t="str">
        <f>VLOOKUP(E4938,ReactionTypes!$B$2:$D4953,2,FALSE)</f>
        <v>negative</v>
      </c>
      <c r="H4938" t="s">
        <v>1099</v>
      </c>
      <c r="I4938">
        <v>12</v>
      </c>
      <c r="J4938">
        <f t="shared" si="536"/>
        <v>2099</v>
      </c>
    </row>
    <row r="4939" spans="1:10">
      <c r="A4939">
        <v>5129</v>
      </c>
      <c r="B4939" t="s">
        <v>222</v>
      </c>
      <c r="C4939" t="str">
        <f>VLOOKUP(B4939,Content!$B$2:$D6130,3,FALSE)</f>
        <v>tennis</v>
      </c>
      <c r="D4939" t="str">
        <f>VLOOKUP(B4939,Content!$B$2:$D6130,2,FALSE)</f>
        <v>video</v>
      </c>
      <c r="E4939" t="s">
        <v>1036</v>
      </c>
      <c r="F4939">
        <f>VLOOKUP(E4939,ReactionTypes!$B$2:$D4954,3,FALSE)</f>
        <v>0</v>
      </c>
      <c r="G4939" t="str">
        <f>VLOOKUP(E4939,ReactionTypes!$B$2:$D4954,2,FALSE)</f>
        <v>negative</v>
      </c>
      <c r="H4939" t="s">
        <v>1087</v>
      </c>
      <c r="I4939">
        <v>10</v>
      </c>
      <c r="J4939">
        <f t="shared" si="536"/>
        <v>2087</v>
      </c>
    </row>
    <row r="4940" spans="1:10">
      <c r="A4940">
        <v>5130</v>
      </c>
      <c r="B4940" t="s">
        <v>222</v>
      </c>
      <c r="C4940" t="str">
        <f>VLOOKUP(B4940,Content!$B$2:$D6131,3,FALSE)</f>
        <v>tennis</v>
      </c>
      <c r="D4940" t="str">
        <f>VLOOKUP(B4940,Content!$B$2:$D6131,2,FALSE)</f>
        <v>video</v>
      </c>
      <c r="E4940" t="s">
        <v>1043</v>
      </c>
      <c r="F4940">
        <f>VLOOKUP(E4940,ReactionTypes!$B$2:$D4955,3,FALSE)</f>
        <v>65</v>
      </c>
      <c r="G4940" t="str">
        <f>VLOOKUP(E4940,ReactionTypes!$B$2:$D4955,2,FALSE)</f>
        <v>positive</v>
      </c>
      <c r="H4940" t="s">
        <v>1253</v>
      </c>
      <c r="I4940">
        <v>5</v>
      </c>
      <c r="J4940">
        <f t="shared" si="536"/>
        <v>2110</v>
      </c>
    </row>
    <row r="4941" spans="1:10">
      <c r="A4941">
        <v>5132</v>
      </c>
      <c r="B4941" t="s">
        <v>223</v>
      </c>
      <c r="C4941" t="str">
        <f>VLOOKUP(B4941,Content!$B$2:$D6133,3,FALSE)</f>
        <v>food</v>
      </c>
      <c r="D4941" t="str">
        <f>VLOOKUP(B4941,Content!$B$2:$D6133,2,FALSE)</f>
        <v>audio</v>
      </c>
      <c r="E4941" t="s">
        <v>1040</v>
      </c>
      <c r="F4941">
        <f>VLOOKUP(E4941,ReactionTypes!$B$2:$D4956,3,FALSE)</f>
        <v>35</v>
      </c>
      <c r="G4941" t="str">
        <f>VLOOKUP(E4941,ReactionTypes!$B$2:$D4956,2,FALSE)</f>
        <v>neutral</v>
      </c>
      <c r="H4941" s="4">
        <v>43990</v>
      </c>
      <c r="I4941">
        <f t="shared" ref="I4941:I4942" si="538">MONTH(H4941)</f>
        <v>6</v>
      </c>
      <c r="J4941">
        <f t="shared" si="536"/>
        <v>2068</v>
      </c>
    </row>
    <row r="4942" spans="1:10">
      <c r="A4942">
        <v>5133</v>
      </c>
      <c r="B4942" t="s">
        <v>223</v>
      </c>
      <c r="C4942" t="str">
        <f>VLOOKUP(B4942,Content!$B$2:$D6134,3,FALSE)</f>
        <v>food</v>
      </c>
      <c r="D4942" t="str">
        <f>VLOOKUP(B4942,Content!$B$2:$D6134,2,FALSE)</f>
        <v>audio</v>
      </c>
      <c r="E4942" t="s">
        <v>1045</v>
      </c>
      <c r="F4942">
        <f>VLOOKUP(E4942,ReactionTypes!$B$2:$D4957,3,FALSE)</f>
        <v>75</v>
      </c>
      <c r="G4942" t="str">
        <f>VLOOKUP(E4942,ReactionTypes!$B$2:$D4957,2,FALSE)</f>
        <v>positive</v>
      </c>
      <c r="H4942" s="4">
        <v>44289</v>
      </c>
      <c r="I4942">
        <f t="shared" si="538"/>
        <v>4</v>
      </c>
      <c r="J4942">
        <f t="shared" si="536"/>
        <v>1978</v>
      </c>
    </row>
    <row r="4943" spans="1:10">
      <c r="A4943">
        <v>5134</v>
      </c>
      <c r="B4943" t="s">
        <v>223</v>
      </c>
      <c r="C4943" t="str">
        <f>VLOOKUP(B4943,Content!$B$2:$D6135,3,FALSE)</f>
        <v>food</v>
      </c>
      <c r="D4943" t="str">
        <f>VLOOKUP(B4943,Content!$B$2:$D6135,2,FALSE)</f>
        <v>audio</v>
      </c>
      <c r="E4943" t="s">
        <v>1051</v>
      </c>
      <c r="F4943">
        <f>VLOOKUP(E4943,ReactionTypes!$B$2:$D4958,3,FALSE)</f>
        <v>72</v>
      </c>
      <c r="G4943" t="str">
        <f>VLOOKUP(E4943,ReactionTypes!$B$2:$D4958,2,FALSE)</f>
        <v>positive</v>
      </c>
      <c r="H4943" t="s">
        <v>1195</v>
      </c>
      <c r="I4943">
        <v>2</v>
      </c>
      <c r="J4943">
        <f t="shared" si="536"/>
        <v>1890</v>
      </c>
    </row>
    <row r="4944" spans="1:10">
      <c r="A4944">
        <v>5135</v>
      </c>
      <c r="B4944" t="s">
        <v>223</v>
      </c>
      <c r="C4944" t="str">
        <f>VLOOKUP(B4944,Content!$B$2:$D6136,3,FALSE)</f>
        <v>food</v>
      </c>
      <c r="D4944" t="str">
        <f>VLOOKUP(B4944,Content!$B$2:$D6136,2,FALSE)</f>
        <v>audio</v>
      </c>
      <c r="E4944" t="s">
        <v>1036</v>
      </c>
      <c r="F4944">
        <f>VLOOKUP(E4944,ReactionTypes!$B$2:$D4959,3,FALSE)</f>
        <v>0</v>
      </c>
      <c r="G4944" t="str">
        <f>VLOOKUP(E4944,ReactionTypes!$B$2:$D4959,2,FALSE)</f>
        <v>negative</v>
      </c>
      <c r="H4944" t="s">
        <v>1257</v>
      </c>
      <c r="I4944">
        <v>3</v>
      </c>
      <c r="J4944">
        <f t="shared" si="536"/>
        <v>1982</v>
      </c>
    </row>
    <row r="4945" spans="1:10">
      <c r="A4945">
        <v>5136</v>
      </c>
      <c r="B4945" t="s">
        <v>223</v>
      </c>
      <c r="C4945" t="str">
        <f>VLOOKUP(B4945,Content!$B$2:$D6137,3,FALSE)</f>
        <v>food</v>
      </c>
      <c r="D4945" t="str">
        <f>VLOOKUP(B4945,Content!$B$2:$D6137,2,FALSE)</f>
        <v>audio</v>
      </c>
      <c r="E4945" t="s">
        <v>1041</v>
      </c>
      <c r="F4945">
        <f>VLOOKUP(E4945,ReactionTypes!$B$2:$D4960,3,FALSE)</f>
        <v>70</v>
      </c>
      <c r="G4945" t="str">
        <f>VLOOKUP(E4945,ReactionTypes!$B$2:$D4960,2,FALSE)</f>
        <v>positive</v>
      </c>
      <c r="H4945" t="s">
        <v>1223</v>
      </c>
      <c r="I4945">
        <v>4</v>
      </c>
      <c r="J4945">
        <f t="shared" si="536"/>
        <v>1978</v>
      </c>
    </row>
    <row r="4946" spans="1:10">
      <c r="A4946">
        <v>5137</v>
      </c>
      <c r="B4946" t="s">
        <v>223</v>
      </c>
      <c r="C4946" t="str">
        <f>VLOOKUP(B4946,Content!$B$2:$D6138,3,FALSE)</f>
        <v>food</v>
      </c>
      <c r="D4946" t="str">
        <f>VLOOKUP(B4946,Content!$B$2:$D6138,2,FALSE)</f>
        <v>audio</v>
      </c>
      <c r="E4946" t="s">
        <v>1044</v>
      </c>
      <c r="F4946">
        <f>VLOOKUP(E4946,ReactionTypes!$B$2:$D4961,3,FALSE)</f>
        <v>20</v>
      </c>
      <c r="G4946" t="str">
        <f>VLOOKUP(E4946,ReactionTypes!$B$2:$D4961,2,FALSE)</f>
        <v>neutral</v>
      </c>
      <c r="H4946" t="s">
        <v>1230</v>
      </c>
      <c r="I4946">
        <v>5</v>
      </c>
      <c r="J4946">
        <f t="shared" si="536"/>
        <v>2110</v>
      </c>
    </row>
    <row r="4947" spans="1:10">
      <c r="A4947">
        <v>5138</v>
      </c>
      <c r="B4947" t="s">
        <v>223</v>
      </c>
      <c r="C4947" t="str">
        <f>VLOOKUP(B4947,Content!$B$2:$D6139,3,FALSE)</f>
        <v>food</v>
      </c>
      <c r="D4947" t="str">
        <f>VLOOKUP(B4947,Content!$B$2:$D6139,2,FALSE)</f>
        <v>audio</v>
      </c>
      <c r="E4947" t="s">
        <v>1041</v>
      </c>
      <c r="F4947">
        <f>VLOOKUP(E4947,ReactionTypes!$B$2:$D4962,3,FALSE)</f>
        <v>70</v>
      </c>
      <c r="G4947" t="str">
        <f>VLOOKUP(E4947,ReactionTypes!$B$2:$D4962,2,FALSE)</f>
        <v>positive</v>
      </c>
      <c r="H4947" t="s">
        <v>1271</v>
      </c>
      <c r="I4947">
        <v>3</v>
      </c>
      <c r="J4947">
        <f t="shared" si="536"/>
        <v>1982</v>
      </c>
    </row>
    <row r="4948" spans="1:10">
      <c r="A4948">
        <v>5139</v>
      </c>
      <c r="B4948" t="s">
        <v>223</v>
      </c>
      <c r="C4948" t="str">
        <f>VLOOKUP(B4948,Content!$B$2:$D6140,3,FALSE)</f>
        <v>food</v>
      </c>
      <c r="D4948" t="str">
        <f>VLOOKUP(B4948,Content!$B$2:$D6140,2,FALSE)</f>
        <v>audio</v>
      </c>
      <c r="E4948" t="s">
        <v>1039</v>
      </c>
      <c r="F4948">
        <f>VLOOKUP(E4948,ReactionTypes!$B$2:$D4963,3,FALSE)</f>
        <v>30</v>
      </c>
      <c r="G4948" t="str">
        <f>VLOOKUP(E4948,ReactionTypes!$B$2:$D4963,2,FALSE)</f>
        <v>positive</v>
      </c>
      <c r="H4948" s="4">
        <v>44445</v>
      </c>
      <c r="I4948">
        <f>MONTH(H4948)</f>
        <v>9</v>
      </c>
      <c r="J4948">
        <f t="shared" si="536"/>
        <v>1991</v>
      </c>
    </row>
    <row r="4949" spans="1:10">
      <c r="A4949">
        <v>5140</v>
      </c>
      <c r="B4949" t="s">
        <v>223</v>
      </c>
      <c r="C4949" t="str">
        <f>VLOOKUP(B4949,Content!$B$2:$D6141,3,FALSE)</f>
        <v>food</v>
      </c>
      <c r="D4949" t="str">
        <f>VLOOKUP(B4949,Content!$B$2:$D6141,2,FALSE)</f>
        <v>audio</v>
      </c>
      <c r="E4949" t="s">
        <v>1049</v>
      </c>
      <c r="F4949">
        <f>VLOOKUP(E4949,ReactionTypes!$B$2:$D4964,3,FALSE)</f>
        <v>60</v>
      </c>
      <c r="G4949" t="str">
        <f>VLOOKUP(E4949,ReactionTypes!$B$2:$D4964,2,FALSE)</f>
        <v>positive</v>
      </c>
      <c r="H4949" t="s">
        <v>1169</v>
      </c>
      <c r="I4949">
        <v>6</v>
      </c>
      <c r="J4949">
        <f t="shared" si="536"/>
        <v>2068</v>
      </c>
    </row>
    <row r="4950" spans="1:10">
      <c r="A4950">
        <v>5141</v>
      </c>
      <c r="B4950" t="s">
        <v>223</v>
      </c>
      <c r="C4950" t="str">
        <f>VLOOKUP(B4950,Content!$B$2:$D6142,3,FALSE)</f>
        <v>food</v>
      </c>
      <c r="D4950" t="str">
        <f>VLOOKUP(B4950,Content!$B$2:$D6142,2,FALSE)</f>
        <v>audio</v>
      </c>
      <c r="E4950" t="s">
        <v>1047</v>
      </c>
      <c r="F4950">
        <f>VLOOKUP(E4950,ReactionTypes!$B$2:$D4965,3,FALSE)</f>
        <v>12</v>
      </c>
      <c r="G4950" t="str">
        <f>VLOOKUP(E4950,ReactionTypes!$B$2:$D4965,2,FALSE)</f>
        <v>negative</v>
      </c>
      <c r="H4950" s="4">
        <v>44536</v>
      </c>
      <c r="I4950">
        <f>MONTH(H4950)</f>
        <v>12</v>
      </c>
      <c r="J4950">
        <f t="shared" si="536"/>
        <v>2099</v>
      </c>
    </row>
    <row r="4951" spans="1:10">
      <c r="A4951">
        <v>5142</v>
      </c>
      <c r="B4951" t="s">
        <v>223</v>
      </c>
      <c r="C4951" t="str">
        <f>VLOOKUP(B4951,Content!$B$2:$D6143,3,FALSE)</f>
        <v>food</v>
      </c>
      <c r="D4951" t="str">
        <f>VLOOKUP(B4951,Content!$B$2:$D6143,2,FALSE)</f>
        <v>audio</v>
      </c>
      <c r="E4951" t="s">
        <v>1039</v>
      </c>
      <c r="F4951">
        <f>VLOOKUP(E4951,ReactionTypes!$B$2:$D4966,3,FALSE)</f>
        <v>30</v>
      </c>
      <c r="G4951" t="str">
        <f>VLOOKUP(E4951,ReactionTypes!$B$2:$D4966,2,FALSE)</f>
        <v>positive</v>
      </c>
      <c r="H4951" t="s">
        <v>1220</v>
      </c>
      <c r="I4951">
        <v>1</v>
      </c>
      <c r="J4951">
        <f t="shared" si="536"/>
        <v>2142</v>
      </c>
    </row>
    <row r="4952" spans="1:10">
      <c r="A4952">
        <v>5143</v>
      </c>
      <c r="B4952" t="s">
        <v>223</v>
      </c>
      <c r="C4952" t="str">
        <f>VLOOKUP(B4952,Content!$B$2:$D6144,3,FALSE)</f>
        <v>food</v>
      </c>
      <c r="D4952" t="str">
        <f>VLOOKUP(B4952,Content!$B$2:$D6144,2,FALSE)</f>
        <v>audio</v>
      </c>
      <c r="E4952" t="s">
        <v>1050</v>
      </c>
      <c r="F4952">
        <f>VLOOKUP(E4952,ReactionTypes!$B$2:$D4967,3,FALSE)</f>
        <v>70</v>
      </c>
      <c r="G4952" t="str">
        <f>VLOOKUP(E4952,ReactionTypes!$B$2:$D4967,2,FALSE)</f>
        <v>positive</v>
      </c>
      <c r="H4952" t="s">
        <v>1093</v>
      </c>
      <c r="I4952">
        <v>6</v>
      </c>
      <c r="J4952">
        <f t="shared" si="536"/>
        <v>2068</v>
      </c>
    </row>
    <row r="4953" spans="1:10">
      <c r="A4953">
        <v>5144</v>
      </c>
      <c r="B4953" t="s">
        <v>223</v>
      </c>
      <c r="C4953" t="str">
        <f>VLOOKUP(B4953,Content!$B$2:$D6145,3,FALSE)</f>
        <v>food</v>
      </c>
      <c r="D4953" t="str">
        <f>VLOOKUP(B4953,Content!$B$2:$D6145,2,FALSE)</f>
        <v>audio</v>
      </c>
      <c r="E4953" t="s">
        <v>1036</v>
      </c>
      <c r="F4953">
        <f>VLOOKUP(E4953,ReactionTypes!$B$2:$D4968,3,FALSE)</f>
        <v>0</v>
      </c>
      <c r="G4953" t="str">
        <f>VLOOKUP(E4953,ReactionTypes!$B$2:$D4968,2,FALSE)</f>
        <v>negative</v>
      </c>
      <c r="H4953" t="s">
        <v>1089</v>
      </c>
      <c r="I4953">
        <v>9</v>
      </c>
      <c r="J4953">
        <f t="shared" si="536"/>
        <v>1991</v>
      </c>
    </row>
    <row r="4954" spans="1:10">
      <c r="A4954">
        <v>5145</v>
      </c>
      <c r="B4954" t="s">
        <v>223</v>
      </c>
      <c r="C4954" t="str">
        <f>VLOOKUP(B4954,Content!$B$2:$D6146,3,FALSE)</f>
        <v>food</v>
      </c>
      <c r="D4954" t="str">
        <f>VLOOKUP(B4954,Content!$B$2:$D6146,2,FALSE)</f>
        <v>audio</v>
      </c>
      <c r="E4954" t="s">
        <v>1037</v>
      </c>
      <c r="F4954">
        <f>VLOOKUP(E4954,ReactionTypes!$B$2:$D4969,3,FALSE)</f>
        <v>10</v>
      </c>
      <c r="G4954" t="str">
        <f>VLOOKUP(E4954,ReactionTypes!$B$2:$D4969,2,FALSE)</f>
        <v>negative</v>
      </c>
      <c r="H4954" t="s">
        <v>1119</v>
      </c>
      <c r="I4954">
        <v>12</v>
      </c>
      <c r="J4954">
        <f t="shared" si="536"/>
        <v>2099</v>
      </c>
    </row>
    <row r="4955" spans="1:10">
      <c r="A4955">
        <v>5146</v>
      </c>
      <c r="B4955" t="s">
        <v>223</v>
      </c>
      <c r="C4955" t="str">
        <f>VLOOKUP(B4955,Content!$B$2:$D6147,3,FALSE)</f>
        <v>food</v>
      </c>
      <c r="D4955" t="str">
        <f>VLOOKUP(B4955,Content!$B$2:$D6147,2,FALSE)</f>
        <v>audio</v>
      </c>
      <c r="E4955" t="s">
        <v>1042</v>
      </c>
      <c r="F4955">
        <f>VLOOKUP(E4955,ReactionTypes!$B$2:$D4970,3,FALSE)</f>
        <v>5</v>
      </c>
      <c r="G4955" t="str">
        <f>VLOOKUP(E4955,ReactionTypes!$B$2:$D4970,2,FALSE)</f>
        <v>negative</v>
      </c>
      <c r="H4955" t="s">
        <v>1187</v>
      </c>
      <c r="I4955">
        <v>1</v>
      </c>
      <c r="J4955">
        <f t="shared" si="536"/>
        <v>2142</v>
      </c>
    </row>
    <row r="4956" spans="1:10">
      <c r="A4956">
        <v>5147</v>
      </c>
      <c r="B4956" t="s">
        <v>223</v>
      </c>
      <c r="C4956" t="str">
        <f>VLOOKUP(B4956,Content!$B$2:$D6148,3,FALSE)</f>
        <v>food</v>
      </c>
      <c r="D4956" t="str">
        <f>VLOOKUP(B4956,Content!$B$2:$D6148,2,FALSE)</f>
        <v>audio</v>
      </c>
      <c r="E4956" t="s">
        <v>1041</v>
      </c>
      <c r="F4956">
        <f>VLOOKUP(E4956,ReactionTypes!$B$2:$D4971,3,FALSE)</f>
        <v>70</v>
      </c>
      <c r="G4956" t="str">
        <f>VLOOKUP(E4956,ReactionTypes!$B$2:$D4971,2,FALSE)</f>
        <v>positive</v>
      </c>
      <c r="H4956" t="s">
        <v>1151</v>
      </c>
      <c r="I4956">
        <v>12</v>
      </c>
      <c r="J4956">
        <f t="shared" si="536"/>
        <v>2099</v>
      </c>
    </row>
    <row r="4957" spans="1:10">
      <c r="A4957">
        <v>5148</v>
      </c>
      <c r="B4957" t="s">
        <v>223</v>
      </c>
      <c r="C4957" t="str">
        <f>VLOOKUP(B4957,Content!$B$2:$D6149,3,FALSE)</f>
        <v>food</v>
      </c>
      <c r="D4957" t="str">
        <f>VLOOKUP(B4957,Content!$B$2:$D6149,2,FALSE)</f>
        <v>audio</v>
      </c>
      <c r="E4957" t="s">
        <v>1045</v>
      </c>
      <c r="F4957">
        <f>VLOOKUP(E4957,ReactionTypes!$B$2:$D4972,3,FALSE)</f>
        <v>75</v>
      </c>
      <c r="G4957" t="str">
        <f>VLOOKUP(E4957,ReactionTypes!$B$2:$D4972,2,FALSE)</f>
        <v>positive</v>
      </c>
      <c r="H4957" s="4">
        <v>44050</v>
      </c>
      <c r="I4957">
        <f>MONTH(H4957)</f>
        <v>8</v>
      </c>
      <c r="J4957">
        <f t="shared" si="536"/>
        <v>2055</v>
      </c>
    </row>
    <row r="4958" spans="1:10">
      <c r="A4958">
        <v>5149</v>
      </c>
      <c r="B4958" t="s">
        <v>223</v>
      </c>
      <c r="C4958" t="str">
        <f>VLOOKUP(B4958,Content!$B$2:$D6150,3,FALSE)</f>
        <v>food</v>
      </c>
      <c r="D4958" t="str">
        <f>VLOOKUP(B4958,Content!$B$2:$D6150,2,FALSE)</f>
        <v>audio</v>
      </c>
      <c r="E4958" t="s">
        <v>1047</v>
      </c>
      <c r="F4958">
        <f>VLOOKUP(E4958,ReactionTypes!$B$2:$D4973,3,FALSE)</f>
        <v>12</v>
      </c>
      <c r="G4958" t="str">
        <f>VLOOKUP(E4958,ReactionTypes!$B$2:$D4973,2,FALSE)</f>
        <v>negative</v>
      </c>
      <c r="H4958" t="s">
        <v>1231</v>
      </c>
      <c r="I4958">
        <v>2</v>
      </c>
      <c r="J4958">
        <f t="shared" si="536"/>
        <v>1890</v>
      </c>
    </row>
    <row r="4959" spans="1:10">
      <c r="A4959">
        <v>5150</v>
      </c>
      <c r="B4959" t="s">
        <v>223</v>
      </c>
      <c r="C4959" t="str">
        <f>VLOOKUP(B4959,Content!$B$2:$D6151,3,FALSE)</f>
        <v>food</v>
      </c>
      <c r="D4959" t="str">
        <f>VLOOKUP(B4959,Content!$B$2:$D6151,2,FALSE)</f>
        <v>audio</v>
      </c>
      <c r="E4959" t="s">
        <v>1040</v>
      </c>
      <c r="F4959">
        <f>VLOOKUP(E4959,ReactionTypes!$B$2:$D4974,3,FALSE)</f>
        <v>35</v>
      </c>
      <c r="G4959" t="str">
        <f>VLOOKUP(E4959,ReactionTypes!$B$2:$D4974,2,FALSE)</f>
        <v>neutral</v>
      </c>
      <c r="H4959" s="4">
        <v>44021</v>
      </c>
      <c r="I4959">
        <f>MONTH(H4959)</f>
        <v>7</v>
      </c>
      <c r="J4959">
        <f t="shared" si="536"/>
        <v>2116</v>
      </c>
    </row>
    <row r="4960" spans="1:10">
      <c r="A4960">
        <v>5151</v>
      </c>
      <c r="B4960" t="s">
        <v>223</v>
      </c>
      <c r="C4960" t="str">
        <f>VLOOKUP(B4960,Content!$B$2:$D6152,3,FALSE)</f>
        <v>food</v>
      </c>
      <c r="D4960" t="str">
        <f>VLOOKUP(B4960,Content!$B$2:$D6152,2,FALSE)</f>
        <v>audio</v>
      </c>
      <c r="E4960" t="s">
        <v>1038</v>
      </c>
      <c r="F4960">
        <f>VLOOKUP(E4960,ReactionTypes!$B$2:$D4975,3,FALSE)</f>
        <v>15</v>
      </c>
      <c r="G4960" t="str">
        <f>VLOOKUP(E4960,ReactionTypes!$B$2:$D4975,2,FALSE)</f>
        <v>negative</v>
      </c>
      <c r="H4960" t="s">
        <v>1156</v>
      </c>
      <c r="I4960">
        <v>11</v>
      </c>
      <c r="J4960">
        <f t="shared" si="536"/>
        <v>2055</v>
      </c>
    </row>
    <row r="4961" spans="1:10">
      <c r="A4961">
        <v>5152</v>
      </c>
      <c r="B4961" t="s">
        <v>223</v>
      </c>
      <c r="C4961" t="str">
        <f>VLOOKUP(B4961,Content!$B$2:$D6153,3,FALSE)</f>
        <v>food</v>
      </c>
      <c r="D4961" t="str">
        <f>VLOOKUP(B4961,Content!$B$2:$D6153,2,FALSE)</f>
        <v>audio</v>
      </c>
      <c r="E4961" t="s">
        <v>1047</v>
      </c>
      <c r="F4961">
        <f>VLOOKUP(E4961,ReactionTypes!$B$2:$D4976,3,FALSE)</f>
        <v>12</v>
      </c>
      <c r="G4961" t="str">
        <f>VLOOKUP(E4961,ReactionTypes!$B$2:$D4976,2,FALSE)</f>
        <v>negative</v>
      </c>
      <c r="H4961" s="4">
        <v>44084</v>
      </c>
      <c r="I4961">
        <f>MONTH(H4961)</f>
        <v>9</v>
      </c>
      <c r="J4961">
        <f t="shared" si="536"/>
        <v>1991</v>
      </c>
    </row>
    <row r="4962" spans="1:10">
      <c r="A4962">
        <v>5153</v>
      </c>
      <c r="B4962" t="s">
        <v>223</v>
      </c>
      <c r="C4962" t="str">
        <f>VLOOKUP(B4962,Content!$B$2:$D6154,3,FALSE)</f>
        <v>food</v>
      </c>
      <c r="D4962" t="str">
        <f>VLOOKUP(B4962,Content!$B$2:$D6154,2,FALSE)</f>
        <v>audio</v>
      </c>
      <c r="E4962" t="s">
        <v>1049</v>
      </c>
      <c r="F4962">
        <f>VLOOKUP(E4962,ReactionTypes!$B$2:$D4977,3,FALSE)</f>
        <v>60</v>
      </c>
      <c r="G4962" t="str">
        <f>VLOOKUP(E4962,ReactionTypes!$B$2:$D4977,2,FALSE)</f>
        <v>positive</v>
      </c>
      <c r="H4962" t="s">
        <v>1140</v>
      </c>
      <c r="I4962">
        <v>10</v>
      </c>
      <c r="J4962">
        <f t="shared" si="536"/>
        <v>2087</v>
      </c>
    </row>
    <row r="4963" spans="1:10">
      <c r="A4963">
        <v>5154</v>
      </c>
      <c r="B4963" t="s">
        <v>223</v>
      </c>
      <c r="C4963" t="str">
        <f>VLOOKUP(B4963,Content!$B$2:$D6155,3,FALSE)</f>
        <v>food</v>
      </c>
      <c r="D4963" t="str">
        <f>VLOOKUP(B4963,Content!$B$2:$D6155,2,FALSE)</f>
        <v>audio</v>
      </c>
      <c r="E4963" t="s">
        <v>1043</v>
      </c>
      <c r="F4963">
        <f>VLOOKUP(E4963,ReactionTypes!$B$2:$D4978,3,FALSE)</f>
        <v>65</v>
      </c>
      <c r="G4963" t="str">
        <f>VLOOKUP(E4963,ReactionTypes!$B$2:$D4978,2,FALSE)</f>
        <v>positive</v>
      </c>
      <c r="H4963" t="s">
        <v>1200</v>
      </c>
      <c r="I4963">
        <v>3</v>
      </c>
      <c r="J4963">
        <f t="shared" si="536"/>
        <v>1982</v>
      </c>
    </row>
    <row r="4964" spans="1:10">
      <c r="A4964">
        <v>5155</v>
      </c>
      <c r="B4964" t="s">
        <v>223</v>
      </c>
      <c r="C4964" t="str">
        <f>VLOOKUP(B4964,Content!$B$2:$D6156,3,FALSE)</f>
        <v>food</v>
      </c>
      <c r="D4964" t="str">
        <f>VLOOKUP(B4964,Content!$B$2:$D6156,2,FALSE)</f>
        <v>audio</v>
      </c>
      <c r="E4964" t="s">
        <v>1041</v>
      </c>
      <c r="F4964">
        <f>VLOOKUP(E4964,ReactionTypes!$B$2:$D4979,3,FALSE)</f>
        <v>70</v>
      </c>
      <c r="G4964" t="str">
        <f>VLOOKUP(E4964,ReactionTypes!$B$2:$D4979,2,FALSE)</f>
        <v>positive</v>
      </c>
      <c r="H4964" t="s">
        <v>1236</v>
      </c>
      <c r="I4964">
        <v>1</v>
      </c>
      <c r="J4964">
        <f t="shared" si="536"/>
        <v>2142</v>
      </c>
    </row>
    <row r="4965" spans="1:10">
      <c r="A4965">
        <v>5156</v>
      </c>
      <c r="B4965" t="s">
        <v>223</v>
      </c>
      <c r="C4965" t="str">
        <f>VLOOKUP(B4965,Content!$B$2:$D6157,3,FALSE)</f>
        <v>food</v>
      </c>
      <c r="D4965" t="str">
        <f>VLOOKUP(B4965,Content!$B$2:$D6157,2,FALSE)</f>
        <v>audio</v>
      </c>
      <c r="E4965" t="s">
        <v>1036</v>
      </c>
      <c r="F4965">
        <f>VLOOKUP(E4965,ReactionTypes!$B$2:$D4980,3,FALSE)</f>
        <v>0</v>
      </c>
      <c r="G4965" t="str">
        <f>VLOOKUP(E4965,ReactionTypes!$B$2:$D4980,2,FALSE)</f>
        <v>negative</v>
      </c>
      <c r="H4965" t="s">
        <v>1181</v>
      </c>
      <c r="I4965">
        <v>6</v>
      </c>
      <c r="J4965">
        <f t="shared" si="536"/>
        <v>2068</v>
      </c>
    </row>
    <row r="4966" spans="1:10">
      <c r="A4966">
        <v>5157</v>
      </c>
      <c r="B4966" t="s">
        <v>223</v>
      </c>
      <c r="C4966" t="str">
        <f>VLOOKUP(B4966,Content!$B$2:$D6158,3,FALSE)</f>
        <v>food</v>
      </c>
      <c r="D4966" t="str">
        <f>VLOOKUP(B4966,Content!$B$2:$D6158,2,FALSE)</f>
        <v>audio</v>
      </c>
      <c r="E4966" t="s">
        <v>1045</v>
      </c>
      <c r="F4966">
        <f>VLOOKUP(E4966,ReactionTypes!$B$2:$D4981,3,FALSE)</f>
        <v>75</v>
      </c>
      <c r="G4966" t="str">
        <f>VLOOKUP(E4966,ReactionTypes!$B$2:$D4981,2,FALSE)</f>
        <v>positive</v>
      </c>
      <c r="H4966" t="s">
        <v>1177</v>
      </c>
      <c r="I4966">
        <v>6</v>
      </c>
      <c r="J4966">
        <f t="shared" si="536"/>
        <v>2068</v>
      </c>
    </row>
    <row r="4967" spans="1:10">
      <c r="A4967">
        <v>5158</v>
      </c>
      <c r="B4967" t="s">
        <v>223</v>
      </c>
      <c r="C4967" t="str">
        <f>VLOOKUP(B4967,Content!$B$2:$D6159,3,FALSE)</f>
        <v>food</v>
      </c>
      <c r="D4967" t="str">
        <f>VLOOKUP(B4967,Content!$B$2:$D6159,2,FALSE)</f>
        <v>audio</v>
      </c>
      <c r="E4967" t="s">
        <v>1038</v>
      </c>
      <c r="F4967">
        <f>VLOOKUP(E4967,ReactionTypes!$B$2:$D4982,3,FALSE)</f>
        <v>15</v>
      </c>
      <c r="G4967" t="str">
        <f>VLOOKUP(E4967,ReactionTypes!$B$2:$D4982,2,FALSE)</f>
        <v>negative</v>
      </c>
      <c r="H4967" s="4">
        <v>44409</v>
      </c>
      <c r="I4967">
        <f>MONTH(H4967)</f>
        <v>8</v>
      </c>
      <c r="J4967">
        <f t="shared" si="536"/>
        <v>2055</v>
      </c>
    </row>
    <row r="4968" spans="1:10">
      <c r="A4968">
        <v>5159</v>
      </c>
      <c r="B4968" t="s">
        <v>223</v>
      </c>
      <c r="C4968" t="str">
        <f>VLOOKUP(B4968,Content!$B$2:$D6160,3,FALSE)</f>
        <v>food</v>
      </c>
      <c r="D4968" t="str">
        <f>VLOOKUP(B4968,Content!$B$2:$D6160,2,FALSE)</f>
        <v>audio</v>
      </c>
      <c r="E4968" t="s">
        <v>1037</v>
      </c>
      <c r="F4968">
        <f>VLOOKUP(E4968,ReactionTypes!$B$2:$D4983,3,FALSE)</f>
        <v>10</v>
      </c>
      <c r="G4968" t="str">
        <f>VLOOKUP(E4968,ReactionTypes!$B$2:$D4983,2,FALSE)</f>
        <v>negative</v>
      </c>
      <c r="H4968" t="s">
        <v>1068</v>
      </c>
      <c r="I4968">
        <v>11</v>
      </c>
      <c r="J4968">
        <f t="shared" si="536"/>
        <v>2055</v>
      </c>
    </row>
    <row r="4969" spans="1:10">
      <c r="A4969">
        <v>5160</v>
      </c>
      <c r="B4969" t="s">
        <v>223</v>
      </c>
      <c r="C4969" t="str">
        <f>VLOOKUP(B4969,Content!$B$2:$D6161,3,FALSE)</f>
        <v>food</v>
      </c>
      <c r="D4969" t="str">
        <f>VLOOKUP(B4969,Content!$B$2:$D6161,2,FALSE)</f>
        <v>audio</v>
      </c>
      <c r="E4969" t="s">
        <v>1049</v>
      </c>
      <c r="F4969">
        <f>VLOOKUP(E4969,ReactionTypes!$B$2:$D4984,3,FALSE)</f>
        <v>60</v>
      </c>
      <c r="G4969" t="str">
        <f>VLOOKUP(E4969,ReactionTypes!$B$2:$D4984,2,FALSE)</f>
        <v>positive</v>
      </c>
      <c r="H4969" s="4">
        <v>44143</v>
      </c>
      <c r="I4969">
        <f>MONTH(H4969)</f>
        <v>11</v>
      </c>
      <c r="J4969">
        <f t="shared" si="536"/>
        <v>2055</v>
      </c>
    </row>
    <row r="4970" spans="1:10">
      <c r="A4970">
        <v>5161</v>
      </c>
      <c r="B4970" t="s">
        <v>223</v>
      </c>
      <c r="C4970" t="str">
        <f>VLOOKUP(B4970,Content!$B$2:$D6162,3,FALSE)</f>
        <v>food</v>
      </c>
      <c r="D4970" t="str">
        <f>VLOOKUP(B4970,Content!$B$2:$D6162,2,FALSE)</f>
        <v>audio</v>
      </c>
      <c r="E4970" t="s">
        <v>1051</v>
      </c>
      <c r="F4970">
        <f>VLOOKUP(E4970,ReactionTypes!$B$2:$D4985,3,FALSE)</f>
        <v>72</v>
      </c>
      <c r="G4970" t="str">
        <f>VLOOKUP(E4970,ReactionTypes!$B$2:$D4985,2,FALSE)</f>
        <v>positive</v>
      </c>
      <c r="H4970" t="s">
        <v>1249</v>
      </c>
      <c r="I4970">
        <v>6</v>
      </c>
      <c r="J4970">
        <f t="shared" si="536"/>
        <v>2068</v>
      </c>
    </row>
    <row r="4971" spans="1:10">
      <c r="A4971">
        <v>5162</v>
      </c>
      <c r="B4971" t="s">
        <v>223</v>
      </c>
      <c r="C4971" t="str">
        <f>VLOOKUP(B4971,Content!$B$2:$D6163,3,FALSE)</f>
        <v>food</v>
      </c>
      <c r="D4971" t="str">
        <f>VLOOKUP(B4971,Content!$B$2:$D6163,2,FALSE)</f>
        <v>audio</v>
      </c>
      <c r="E4971" t="s">
        <v>1040</v>
      </c>
      <c r="F4971">
        <f>VLOOKUP(E4971,ReactionTypes!$B$2:$D4986,3,FALSE)</f>
        <v>35</v>
      </c>
      <c r="G4971" t="str">
        <f>VLOOKUP(E4971,ReactionTypes!$B$2:$D4986,2,FALSE)</f>
        <v>neutral</v>
      </c>
      <c r="H4971" t="s">
        <v>1116</v>
      </c>
      <c r="I4971">
        <v>10</v>
      </c>
      <c r="J4971">
        <f t="shared" si="536"/>
        <v>2087</v>
      </c>
    </row>
    <row r="4972" spans="1:10">
      <c r="A4972">
        <v>5163</v>
      </c>
      <c r="B4972" t="s">
        <v>223</v>
      </c>
      <c r="C4972" t="str">
        <f>VLOOKUP(B4972,Content!$B$2:$D6164,3,FALSE)</f>
        <v>food</v>
      </c>
      <c r="D4972" t="str">
        <f>VLOOKUP(B4972,Content!$B$2:$D6164,2,FALSE)</f>
        <v>audio</v>
      </c>
      <c r="E4972" t="s">
        <v>1044</v>
      </c>
      <c r="F4972">
        <f>VLOOKUP(E4972,ReactionTypes!$B$2:$D4987,3,FALSE)</f>
        <v>20</v>
      </c>
      <c r="G4972" t="str">
        <f>VLOOKUP(E4972,ReactionTypes!$B$2:$D4987,2,FALSE)</f>
        <v>neutral</v>
      </c>
      <c r="H4972" t="s">
        <v>1138</v>
      </c>
      <c r="I4972">
        <v>10</v>
      </c>
      <c r="J4972">
        <f t="shared" si="536"/>
        <v>2087</v>
      </c>
    </row>
    <row r="4973" spans="1:10">
      <c r="A4973">
        <v>5164</v>
      </c>
      <c r="B4973" t="s">
        <v>223</v>
      </c>
      <c r="C4973" t="str">
        <f>VLOOKUP(B4973,Content!$B$2:$D6165,3,FALSE)</f>
        <v>food</v>
      </c>
      <c r="D4973" t="str">
        <f>VLOOKUP(B4973,Content!$B$2:$D6165,2,FALSE)</f>
        <v>audio</v>
      </c>
      <c r="E4973" t="s">
        <v>1049</v>
      </c>
      <c r="F4973">
        <f>VLOOKUP(E4973,ReactionTypes!$B$2:$D4988,3,FALSE)</f>
        <v>60</v>
      </c>
      <c r="G4973" t="str">
        <f>VLOOKUP(E4973,ReactionTypes!$B$2:$D4988,2,FALSE)</f>
        <v>positive</v>
      </c>
      <c r="H4973" t="s">
        <v>1185</v>
      </c>
      <c r="I4973">
        <v>6</v>
      </c>
      <c r="J4973">
        <f t="shared" si="536"/>
        <v>2068</v>
      </c>
    </row>
    <row r="4974" spans="1:10">
      <c r="A4974">
        <v>5165</v>
      </c>
      <c r="B4974" t="s">
        <v>223</v>
      </c>
      <c r="C4974" t="str">
        <f>VLOOKUP(B4974,Content!$B$2:$D6166,3,FALSE)</f>
        <v>food</v>
      </c>
      <c r="D4974" t="str">
        <f>VLOOKUP(B4974,Content!$B$2:$D6166,2,FALSE)</f>
        <v>audio</v>
      </c>
      <c r="E4974" t="s">
        <v>1043</v>
      </c>
      <c r="F4974">
        <f>VLOOKUP(E4974,ReactionTypes!$B$2:$D4989,3,FALSE)</f>
        <v>65</v>
      </c>
      <c r="G4974" t="str">
        <f>VLOOKUP(E4974,ReactionTypes!$B$2:$D4989,2,FALSE)</f>
        <v>positive</v>
      </c>
      <c r="H4974" t="s">
        <v>1092</v>
      </c>
      <c r="I4974">
        <v>9</v>
      </c>
      <c r="J4974">
        <f t="shared" si="536"/>
        <v>1991</v>
      </c>
    </row>
    <row r="4975" spans="1:10">
      <c r="A4975">
        <v>5166</v>
      </c>
      <c r="B4975" t="s">
        <v>223</v>
      </c>
      <c r="C4975" t="str">
        <f>VLOOKUP(B4975,Content!$B$2:$D6167,3,FALSE)</f>
        <v>food</v>
      </c>
      <c r="D4975" t="str">
        <f>VLOOKUP(B4975,Content!$B$2:$D6167,2,FALSE)</f>
        <v>audio</v>
      </c>
      <c r="E4975" t="s">
        <v>1045</v>
      </c>
      <c r="F4975">
        <f>VLOOKUP(E4975,ReactionTypes!$B$2:$D4990,3,FALSE)</f>
        <v>75</v>
      </c>
      <c r="G4975" t="str">
        <f>VLOOKUP(E4975,ReactionTypes!$B$2:$D4990,2,FALSE)</f>
        <v>positive</v>
      </c>
      <c r="H4975" t="s">
        <v>1077</v>
      </c>
      <c r="I4975">
        <v>8</v>
      </c>
      <c r="J4975">
        <f t="shared" si="536"/>
        <v>2055</v>
      </c>
    </row>
    <row r="4976" spans="1:10">
      <c r="A4976">
        <v>5167</v>
      </c>
      <c r="B4976" t="s">
        <v>223</v>
      </c>
      <c r="C4976" t="str">
        <f>VLOOKUP(B4976,Content!$B$2:$D6168,3,FALSE)</f>
        <v>food</v>
      </c>
      <c r="D4976" t="str">
        <f>VLOOKUP(B4976,Content!$B$2:$D6168,2,FALSE)</f>
        <v>audio</v>
      </c>
      <c r="E4976" t="s">
        <v>1039</v>
      </c>
      <c r="F4976">
        <f>VLOOKUP(E4976,ReactionTypes!$B$2:$D4991,3,FALSE)</f>
        <v>30</v>
      </c>
      <c r="G4976" t="str">
        <f>VLOOKUP(E4976,ReactionTypes!$B$2:$D4991,2,FALSE)</f>
        <v>positive</v>
      </c>
      <c r="H4976" t="s">
        <v>1250</v>
      </c>
      <c r="I4976">
        <v>5</v>
      </c>
      <c r="J4976">
        <f t="shared" si="536"/>
        <v>2110</v>
      </c>
    </row>
    <row r="4977" spans="1:10">
      <c r="A4977">
        <v>5168</v>
      </c>
      <c r="B4977" t="s">
        <v>223</v>
      </c>
      <c r="C4977" t="str">
        <f>VLOOKUP(B4977,Content!$B$2:$D6169,3,FALSE)</f>
        <v>food</v>
      </c>
      <c r="D4977" t="str">
        <f>VLOOKUP(B4977,Content!$B$2:$D6169,2,FALSE)</f>
        <v>audio</v>
      </c>
      <c r="E4977" t="s">
        <v>1036</v>
      </c>
      <c r="F4977">
        <f>VLOOKUP(E4977,ReactionTypes!$B$2:$D4992,3,FALSE)</f>
        <v>0</v>
      </c>
      <c r="G4977" t="str">
        <f>VLOOKUP(E4977,ReactionTypes!$B$2:$D4992,2,FALSE)</f>
        <v>negative</v>
      </c>
      <c r="H4977" t="s">
        <v>1159</v>
      </c>
      <c r="I4977">
        <v>12</v>
      </c>
      <c r="J4977">
        <f t="shared" si="536"/>
        <v>2099</v>
      </c>
    </row>
    <row r="4978" spans="1:10">
      <c r="A4978">
        <v>5169</v>
      </c>
      <c r="B4978" t="s">
        <v>223</v>
      </c>
      <c r="C4978" t="str">
        <f>VLOOKUP(B4978,Content!$B$2:$D6170,3,FALSE)</f>
        <v>food</v>
      </c>
      <c r="D4978" t="str">
        <f>VLOOKUP(B4978,Content!$B$2:$D6170,2,FALSE)</f>
        <v>audio</v>
      </c>
      <c r="E4978" t="s">
        <v>1037</v>
      </c>
      <c r="F4978">
        <f>VLOOKUP(E4978,ReactionTypes!$B$2:$D4993,3,FALSE)</f>
        <v>10</v>
      </c>
      <c r="G4978" t="str">
        <f>VLOOKUP(E4978,ReactionTypes!$B$2:$D4993,2,FALSE)</f>
        <v>negative</v>
      </c>
      <c r="H4978" s="4">
        <v>44201</v>
      </c>
      <c r="I4978">
        <f t="shared" ref="I4978:I4979" si="539">MONTH(H4978)</f>
        <v>1</v>
      </c>
      <c r="J4978">
        <f t="shared" si="536"/>
        <v>2142</v>
      </c>
    </row>
    <row r="4979" spans="1:10">
      <c r="A4979">
        <v>5170</v>
      </c>
      <c r="B4979" t="s">
        <v>223</v>
      </c>
      <c r="C4979" t="str">
        <f>VLOOKUP(B4979,Content!$B$2:$D6171,3,FALSE)</f>
        <v>food</v>
      </c>
      <c r="D4979" t="str">
        <f>VLOOKUP(B4979,Content!$B$2:$D6171,2,FALSE)</f>
        <v>audio</v>
      </c>
      <c r="E4979" t="s">
        <v>1039</v>
      </c>
      <c r="F4979">
        <f>VLOOKUP(E4979,ReactionTypes!$B$2:$D4994,3,FALSE)</f>
        <v>30</v>
      </c>
      <c r="G4979" t="str">
        <f>VLOOKUP(E4979,ReactionTypes!$B$2:$D4994,2,FALSE)</f>
        <v>positive</v>
      </c>
      <c r="H4979" s="4">
        <v>44052</v>
      </c>
      <c r="I4979">
        <f t="shared" si="539"/>
        <v>8</v>
      </c>
      <c r="J4979">
        <f t="shared" si="536"/>
        <v>2055</v>
      </c>
    </row>
    <row r="4980" spans="1:10">
      <c r="A4980">
        <v>5171</v>
      </c>
      <c r="B4980" t="s">
        <v>223</v>
      </c>
      <c r="C4980" t="str">
        <f>VLOOKUP(B4980,Content!$B$2:$D6172,3,FALSE)</f>
        <v>food</v>
      </c>
      <c r="D4980" t="str">
        <f>VLOOKUP(B4980,Content!$B$2:$D6172,2,FALSE)</f>
        <v>audio</v>
      </c>
      <c r="E4980" t="s">
        <v>1047</v>
      </c>
      <c r="F4980">
        <f>VLOOKUP(E4980,ReactionTypes!$B$2:$D4995,3,FALSE)</f>
        <v>12</v>
      </c>
      <c r="G4980" t="str">
        <f>VLOOKUP(E4980,ReactionTypes!$B$2:$D4995,2,FALSE)</f>
        <v>negative</v>
      </c>
      <c r="H4980" t="s">
        <v>1101</v>
      </c>
      <c r="I4980">
        <v>10</v>
      </c>
      <c r="J4980">
        <f t="shared" si="536"/>
        <v>2087</v>
      </c>
    </row>
    <row r="4981" spans="1:10">
      <c r="A4981">
        <v>5172</v>
      </c>
      <c r="B4981" t="s">
        <v>223</v>
      </c>
      <c r="C4981" t="str">
        <f>VLOOKUP(B4981,Content!$B$2:$D6173,3,FALSE)</f>
        <v>food</v>
      </c>
      <c r="D4981" t="str">
        <f>VLOOKUP(B4981,Content!$B$2:$D6173,2,FALSE)</f>
        <v>audio</v>
      </c>
      <c r="E4981" t="s">
        <v>1037</v>
      </c>
      <c r="F4981">
        <f>VLOOKUP(E4981,ReactionTypes!$B$2:$D4996,3,FALSE)</f>
        <v>10</v>
      </c>
      <c r="G4981" t="str">
        <f>VLOOKUP(E4981,ReactionTypes!$B$2:$D4996,2,FALSE)</f>
        <v>negative</v>
      </c>
      <c r="H4981" s="4">
        <v>44050</v>
      </c>
      <c r="I4981">
        <f t="shared" ref="I4981:I4982" si="540">MONTH(H4981)</f>
        <v>8</v>
      </c>
      <c r="J4981">
        <f t="shared" si="536"/>
        <v>2055</v>
      </c>
    </row>
    <row r="4982" spans="1:10">
      <c r="A4982">
        <v>5174</v>
      </c>
      <c r="B4982" t="s">
        <v>224</v>
      </c>
      <c r="C4982" t="str">
        <f>VLOOKUP(B4982,Content!$B$2:$D6175,3,FALSE)</f>
        <v>tennis</v>
      </c>
      <c r="D4982" t="str">
        <f>VLOOKUP(B4982,Content!$B$2:$D6175,2,FALSE)</f>
        <v>video</v>
      </c>
      <c r="E4982" t="s">
        <v>1039</v>
      </c>
      <c r="F4982">
        <f>VLOOKUP(E4982,ReactionTypes!$B$2:$D4997,3,FALSE)</f>
        <v>30</v>
      </c>
      <c r="G4982" t="str">
        <f>VLOOKUP(E4982,ReactionTypes!$B$2:$D4997,2,FALSE)</f>
        <v>positive</v>
      </c>
      <c r="H4982" s="4">
        <v>44050</v>
      </c>
      <c r="I4982">
        <f t="shared" si="540"/>
        <v>8</v>
      </c>
      <c r="J4982">
        <f t="shared" si="536"/>
        <v>2055</v>
      </c>
    </row>
    <row r="4983" spans="1:10">
      <c r="A4983">
        <v>5175</v>
      </c>
      <c r="B4983" t="s">
        <v>224</v>
      </c>
      <c r="C4983" t="str">
        <f>VLOOKUP(B4983,Content!$B$2:$D6176,3,FALSE)</f>
        <v>tennis</v>
      </c>
      <c r="D4983" t="str">
        <f>VLOOKUP(B4983,Content!$B$2:$D6176,2,FALSE)</f>
        <v>video</v>
      </c>
      <c r="E4983" t="s">
        <v>1051</v>
      </c>
      <c r="F4983">
        <f>VLOOKUP(E4983,ReactionTypes!$B$2:$D4998,3,FALSE)</f>
        <v>72</v>
      </c>
      <c r="G4983" t="str">
        <f>VLOOKUP(E4983,ReactionTypes!$B$2:$D4998,2,FALSE)</f>
        <v>positive</v>
      </c>
      <c r="H4983" t="s">
        <v>1121</v>
      </c>
      <c r="I4983">
        <v>7</v>
      </c>
      <c r="J4983">
        <f t="shared" si="536"/>
        <v>2116</v>
      </c>
    </row>
    <row r="4984" spans="1:10">
      <c r="A4984">
        <v>5176</v>
      </c>
      <c r="B4984" t="s">
        <v>224</v>
      </c>
      <c r="C4984" t="str">
        <f>VLOOKUP(B4984,Content!$B$2:$D6177,3,FALSE)</f>
        <v>tennis</v>
      </c>
      <c r="D4984" t="str">
        <f>VLOOKUP(B4984,Content!$B$2:$D6177,2,FALSE)</f>
        <v>video</v>
      </c>
      <c r="E4984" t="s">
        <v>1050</v>
      </c>
      <c r="F4984">
        <f>VLOOKUP(E4984,ReactionTypes!$B$2:$D4999,3,FALSE)</f>
        <v>70</v>
      </c>
      <c r="G4984" t="str">
        <f>VLOOKUP(E4984,ReactionTypes!$B$2:$D4999,2,FALSE)</f>
        <v>positive</v>
      </c>
      <c r="H4984" t="s">
        <v>1287</v>
      </c>
      <c r="I4984">
        <v>12</v>
      </c>
      <c r="J4984">
        <f t="shared" si="536"/>
        <v>2099</v>
      </c>
    </row>
    <row r="4985" spans="1:10">
      <c r="A4985">
        <v>5177</v>
      </c>
      <c r="B4985" t="s">
        <v>224</v>
      </c>
      <c r="C4985" t="str">
        <f>VLOOKUP(B4985,Content!$B$2:$D6178,3,FALSE)</f>
        <v>tennis</v>
      </c>
      <c r="D4985" t="str">
        <f>VLOOKUP(B4985,Content!$B$2:$D6178,2,FALSE)</f>
        <v>video</v>
      </c>
      <c r="E4985" t="s">
        <v>1037</v>
      </c>
      <c r="F4985">
        <f>VLOOKUP(E4985,ReactionTypes!$B$2:$D5000,3,FALSE)</f>
        <v>10</v>
      </c>
      <c r="G4985" t="str">
        <f>VLOOKUP(E4985,ReactionTypes!$B$2:$D5000,2,FALSE)</f>
        <v>negative</v>
      </c>
      <c r="H4985" t="s">
        <v>1214</v>
      </c>
      <c r="I4985">
        <v>5</v>
      </c>
      <c r="J4985">
        <f t="shared" si="536"/>
        <v>2110</v>
      </c>
    </row>
    <row r="4986" spans="1:10">
      <c r="A4986">
        <v>5178</v>
      </c>
      <c r="B4986" t="s">
        <v>224</v>
      </c>
      <c r="C4986" t="str">
        <f>VLOOKUP(B4986,Content!$B$2:$D6179,3,FALSE)</f>
        <v>tennis</v>
      </c>
      <c r="D4986" t="str">
        <f>VLOOKUP(B4986,Content!$B$2:$D6179,2,FALSE)</f>
        <v>video</v>
      </c>
      <c r="E4986" t="s">
        <v>1048</v>
      </c>
      <c r="F4986">
        <f>VLOOKUP(E4986,ReactionTypes!$B$2:$D5001,3,FALSE)</f>
        <v>50</v>
      </c>
      <c r="G4986" t="str">
        <f>VLOOKUP(E4986,ReactionTypes!$B$2:$D5001,2,FALSE)</f>
        <v>positive</v>
      </c>
      <c r="H4986" t="s">
        <v>1165</v>
      </c>
      <c r="I4986">
        <v>11</v>
      </c>
      <c r="J4986">
        <f t="shared" si="536"/>
        <v>2055</v>
      </c>
    </row>
    <row r="4987" spans="1:10">
      <c r="A4987">
        <v>5179</v>
      </c>
      <c r="B4987" t="s">
        <v>224</v>
      </c>
      <c r="C4987" t="str">
        <f>VLOOKUP(B4987,Content!$B$2:$D6180,3,FALSE)</f>
        <v>tennis</v>
      </c>
      <c r="D4987" t="str">
        <f>VLOOKUP(B4987,Content!$B$2:$D6180,2,FALSE)</f>
        <v>video</v>
      </c>
      <c r="E4987" t="s">
        <v>1042</v>
      </c>
      <c r="F4987">
        <f>VLOOKUP(E4987,ReactionTypes!$B$2:$D5002,3,FALSE)</f>
        <v>5</v>
      </c>
      <c r="G4987" t="str">
        <f>VLOOKUP(E4987,ReactionTypes!$B$2:$D5002,2,FALSE)</f>
        <v>negative</v>
      </c>
      <c r="H4987" t="s">
        <v>1257</v>
      </c>
      <c r="I4987">
        <v>3</v>
      </c>
      <c r="J4987">
        <f t="shared" si="536"/>
        <v>1982</v>
      </c>
    </row>
    <row r="4988" spans="1:10">
      <c r="A4988">
        <v>5180</v>
      </c>
      <c r="B4988" t="s">
        <v>224</v>
      </c>
      <c r="C4988" t="str">
        <f>VLOOKUP(B4988,Content!$B$2:$D6181,3,FALSE)</f>
        <v>tennis</v>
      </c>
      <c r="D4988" t="str">
        <f>VLOOKUP(B4988,Content!$B$2:$D6181,2,FALSE)</f>
        <v>video</v>
      </c>
      <c r="E4988" t="s">
        <v>1037</v>
      </c>
      <c r="F4988">
        <f>VLOOKUP(E4988,ReactionTypes!$B$2:$D5003,3,FALSE)</f>
        <v>10</v>
      </c>
      <c r="G4988" t="str">
        <f>VLOOKUP(E4988,ReactionTypes!$B$2:$D5003,2,FALSE)</f>
        <v>negative</v>
      </c>
      <c r="H4988" t="s">
        <v>1192</v>
      </c>
      <c r="I4988">
        <v>4</v>
      </c>
      <c r="J4988">
        <f t="shared" si="536"/>
        <v>1978</v>
      </c>
    </row>
    <row r="4989" spans="1:10">
      <c r="A4989">
        <v>5181</v>
      </c>
      <c r="B4989" t="s">
        <v>224</v>
      </c>
      <c r="C4989" t="str">
        <f>VLOOKUP(B4989,Content!$B$2:$D6182,3,FALSE)</f>
        <v>tennis</v>
      </c>
      <c r="D4989" t="str">
        <f>VLOOKUP(B4989,Content!$B$2:$D6182,2,FALSE)</f>
        <v>video</v>
      </c>
      <c r="E4989" t="s">
        <v>1044</v>
      </c>
      <c r="F4989">
        <f>VLOOKUP(E4989,ReactionTypes!$B$2:$D5004,3,FALSE)</f>
        <v>20</v>
      </c>
      <c r="G4989" t="str">
        <f>VLOOKUP(E4989,ReactionTypes!$B$2:$D5004,2,FALSE)</f>
        <v>neutral</v>
      </c>
      <c r="H4989" t="s">
        <v>1167</v>
      </c>
      <c r="I4989">
        <v>6</v>
      </c>
      <c r="J4989">
        <f t="shared" si="536"/>
        <v>2068</v>
      </c>
    </row>
    <row r="4990" spans="1:10">
      <c r="A4990">
        <v>5182</v>
      </c>
      <c r="B4990" t="s">
        <v>224</v>
      </c>
      <c r="C4990" t="str">
        <f>VLOOKUP(B4990,Content!$B$2:$D6183,3,FALSE)</f>
        <v>tennis</v>
      </c>
      <c r="D4990" t="str">
        <f>VLOOKUP(B4990,Content!$B$2:$D6183,2,FALSE)</f>
        <v>video</v>
      </c>
      <c r="E4990" t="s">
        <v>1046</v>
      </c>
      <c r="F4990">
        <f>VLOOKUP(E4990,ReactionTypes!$B$2:$D5005,3,FALSE)</f>
        <v>45</v>
      </c>
      <c r="G4990" t="str">
        <f>VLOOKUP(E4990,ReactionTypes!$B$2:$D5005,2,FALSE)</f>
        <v>positive</v>
      </c>
      <c r="H4990" s="4">
        <v>44145</v>
      </c>
      <c r="I4990">
        <f>MONTH(H4990)</f>
        <v>11</v>
      </c>
      <c r="J4990">
        <f t="shared" si="536"/>
        <v>2055</v>
      </c>
    </row>
    <row r="4991" spans="1:10">
      <c r="A4991">
        <v>5183</v>
      </c>
      <c r="B4991" t="s">
        <v>224</v>
      </c>
      <c r="C4991" t="str">
        <f>VLOOKUP(B4991,Content!$B$2:$D6184,3,FALSE)</f>
        <v>tennis</v>
      </c>
      <c r="D4991" t="str">
        <f>VLOOKUP(B4991,Content!$B$2:$D6184,2,FALSE)</f>
        <v>video</v>
      </c>
      <c r="E4991" t="s">
        <v>1048</v>
      </c>
      <c r="F4991">
        <f>VLOOKUP(E4991,ReactionTypes!$B$2:$D5006,3,FALSE)</f>
        <v>50</v>
      </c>
      <c r="G4991" t="str">
        <f>VLOOKUP(E4991,ReactionTypes!$B$2:$D5006,2,FALSE)</f>
        <v>positive</v>
      </c>
      <c r="H4991" t="s">
        <v>1142</v>
      </c>
      <c r="I4991">
        <v>7</v>
      </c>
      <c r="J4991">
        <f t="shared" si="536"/>
        <v>2116</v>
      </c>
    </row>
    <row r="4992" spans="1:10">
      <c r="A4992">
        <v>5184</v>
      </c>
      <c r="B4992" t="s">
        <v>224</v>
      </c>
      <c r="C4992" t="str">
        <f>VLOOKUP(B4992,Content!$B$2:$D6185,3,FALSE)</f>
        <v>tennis</v>
      </c>
      <c r="D4992" t="str">
        <f>VLOOKUP(B4992,Content!$B$2:$D6185,2,FALSE)</f>
        <v>video</v>
      </c>
      <c r="E4992" t="s">
        <v>1047</v>
      </c>
      <c r="F4992">
        <f>VLOOKUP(E4992,ReactionTypes!$B$2:$D5007,3,FALSE)</f>
        <v>12</v>
      </c>
      <c r="G4992" t="str">
        <f>VLOOKUP(E4992,ReactionTypes!$B$2:$D5007,2,FALSE)</f>
        <v>negative</v>
      </c>
      <c r="H4992" t="s">
        <v>1199</v>
      </c>
      <c r="I4992">
        <v>6</v>
      </c>
      <c r="J4992">
        <f t="shared" si="536"/>
        <v>2068</v>
      </c>
    </row>
    <row r="4993" spans="1:10">
      <c r="A4993">
        <v>5185</v>
      </c>
      <c r="B4993" t="s">
        <v>224</v>
      </c>
      <c r="C4993" t="str">
        <f>VLOOKUP(B4993,Content!$B$2:$D6186,3,FALSE)</f>
        <v>tennis</v>
      </c>
      <c r="D4993" t="str">
        <f>VLOOKUP(B4993,Content!$B$2:$D6186,2,FALSE)</f>
        <v>video</v>
      </c>
      <c r="E4993" t="s">
        <v>1039</v>
      </c>
      <c r="F4993">
        <f>VLOOKUP(E4993,ReactionTypes!$B$2:$D5008,3,FALSE)</f>
        <v>30</v>
      </c>
      <c r="G4993" t="str">
        <f>VLOOKUP(E4993,ReactionTypes!$B$2:$D5008,2,FALSE)</f>
        <v>positive</v>
      </c>
      <c r="H4993" t="s">
        <v>1146</v>
      </c>
      <c r="I4993">
        <v>8</v>
      </c>
      <c r="J4993">
        <f t="shared" si="536"/>
        <v>2055</v>
      </c>
    </row>
    <row r="4994" spans="1:10">
      <c r="A4994">
        <v>5186</v>
      </c>
      <c r="B4994" t="s">
        <v>224</v>
      </c>
      <c r="C4994" t="str">
        <f>VLOOKUP(B4994,Content!$B$2:$D6187,3,FALSE)</f>
        <v>tennis</v>
      </c>
      <c r="D4994" t="str">
        <f>VLOOKUP(B4994,Content!$B$2:$D6187,2,FALSE)</f>
        <v>video</v>
      </c>
      <c r="E4994" t="s">
        <v>1050</v>
      </c>
      <c r="F4994">
        <f>VLOOKUP(E4994,ReactionTypes!$B$2:$D5009,3,FALSE)</f>
        <v>70</v>
      </c>
      <c r="G4994" t="str">
        <f>VLOOKUP(E4994,ReactionTypes!$B$2:$D5009,2,FALSE)</f>
        <v>positive</v>
      </c>
      <c r="H4994" s="4">
        <v>44351</v>
      </c>
      <c r="I4994">
        <f t="shared" ref="I4994:I4995" si="541">MONTH(H4994)</f>
        <v>6</v>
      </c>
      <c r="J4994">
        <f t="shared" si="536"/>
        <v>2068</v>
      </c>
    </row>
    <row r="4995" spans="1:10">
      <c r="A4995">
        <v>5187</v>
      </c>
      <c r="B4995" t="s">
        <v>224</v>
      </c>
      <c r="C4995" t="str">
        <f>VLOOKUP(B4995,Content!$B$2:$D6188,3,FALSE)</f>
        <v>tennis</v>
      </c>
      <c r="D4995" t="str">
        <f>VLOOKUP(B4995,Content!$B$2:$D6188,2,FALSE)</f>
        <v>video</v>
      </c>
      <c r="E4995" t="s">
        <v>1037</v>
      </c>
      <c r="F4995">
        <f>VLOOKUP(E4995,ReactionTypes!$B$2:$D5010,3,FALSE)</f>
        <v>10</v>
      </c>
      <c r="G4995" t="str">
        <f>VLOOKUP(E4995,ReactionTypes!$B$2:$D5010,2,FALSE)</f>
        <v>negative</v>
      </c>
      <c r="H4995" s="4">
        <v>44172</v>
      </c>
      <c r="I4995">
        <f t="shared" si="541"/>
        <v>12</v>
      </c>
      <c r="J4995">
        <f t="shared" ref="J4995:J5058" si="542">COUNTIF($I$2:$I$24574,I4995)</f>
        <v>2099</v>
      </c>
    </row>
    <row r="4996" spans="1:10">
      <c r="A4996">
        <v>5188</v>
      </c>
      <c r="B4996" t="s">
        <v>224</v>
      </c>
      <c r="C4996" t="str">
        <f>VLOOKUP(B4996,Content!$B$2:$D6189,3,FALSE)</f>
        <v>tennis</v>
      </c>
      <c r="D4996" t="str">
        <f>VLOOKUP(B4996,Content!$B$2:$D6189,2,FALSE)</f>
        <v>video</v>
      </c>
      <c r="E4996" t="s">
        <v>1049</v>
      </c>
      <c r="F4996">
        <f>VLOOKUP(E4996,ReactionTypes!$B$2:$D5011,3,FALSE)</f>
        <v>60</v>
      </c>
      <c r="G4996" t="str">
        <f>VLOOKUP(E4996,ReactionTypes!$B$2:$D5011,2,FALSE)</f>
        <v>positive</v>
      </c>
      <c r="H4996" t="s">
        <v>1251</v>
      </c>
      <c r="I4996">
        <v>5</v>
      </c>
      <c r="J4996">
        <f t="shared" si="542"/>
        <v>2110</v>
      </c>
    </row>
    <row r="4997" spans="1:10">
      <c r="A4997">
        <v>5189</v>
      </c>
      <c r="B4997" t="s">
        <v>224</v>
      </c>
      <c r="C4997" t="str">
        <f>VLOOKUP(B4997,Content!$B$2:$D6190,3,FALSE)</f>
        <v>tennis</v>
      </c>
      <c r="D4997" t="str">
        <f>VLOOKUP(B4997,Content!$B$2:$D6190,2,FALSE)</f>
        <v>video</v>
      </c>
      <c r="E4997" t="s">
        <v>1036</v>
      </c>
      <c r="F4997">
        <f>VLOOKUP(E4997,ReactionTypes!$B$2:$D5012,3,FALSE)</f>
        <v>0</v>
      </c>
      <c r="G4997" t="str">
        <f>VLOOKUP(E4997,ReactionTypes!$B$2:$D5012,2,FALSE)</f>
        <v>negative</v>
      </c>
      <c r="H4997" s="4">
        <v>44144</v>
      </c>
      <c r="I4997">
        <f t="shared" ref="I4997:I4998" si="543">MONTH(H4997)</f>
        <v>11</v>
      </c>
      <c r="J4997">
        <f t="shared" si="542"/>
        <v>2055</v>
      </c>
    </row>
    <row r="4998" spans="1:10">
      <c r="A4998">
        <v>5190</v>
      </c>
      <c r="B4998" t="s">
        <v>224</v>
      </c>
      <c r="C4998" t="str">
        <f>VLOOKUP(B4998,Content!$B$2:$D6191,3,FALSE)</f>
        <v>tennis</v>
      </c>
      <c r="D4998" t="str">
        <f>VLOOKUP(B4998,Content!$B$2:$D6191,2,FALSE)</f>
        <v>video</v>
      </c>
      <c r="E4998" t="s">
        <v>1040</v>
      </c>
      <c r="F4998">
        <f>VLOOKUP(E4998,ReactionTypes!$B$2:$D5013,3,FALSE)</f>
        <v>35</v>
      </c>
      <c r="G4998" t="str">
        <f>VLOOKUP(E4998,ReactionTypes!$B$2:$D5013,2,FALSE)</f>
        <v>neutral</v>
      </c>
      <c r="H4998" s="4">
        <v>44200</v>
      </c>
      <c r="I4998">
        <f t="shared" si="543"/>
        <v>1</v>
      </c>
      <c r="J4998">
        <f t="shared" si="542"/>
        <v>2142</v>
      </c>
    </row>
    <row r="4999" spans="1:10">
      <c r="A4999">
        <v>5191</v>
      </c>
      <c r="B4999" t="s">
        <v>224</v>
      </c>
      <c r="C4999" t="str">
        <f>VLOOKUP(B4999,Content!$B$2:$D6192,3,FALSE)</f>
        <v>tennis</v>
      </c>
      <c r="D4999" t="str">
        <f>VLOOKUP(B4999,Content!$B$2:$D6192,2,FALSE)</f>
        <v>video</v>
      </c>
      <c r="E4999" t="s">
        <v>1049</v>
      </c>
      <c r="F4999">
        <f>VLOOKUP(E4999,ReactionTypes!$B$2:$D5014,3,FALSE)</f>
        <v>60</v>
      </c>
      <c r="G4999" t="str">
        <f>VLOOKUP(E4999,ReactionTypes!$B$2:$D5014,2,FALSE)</f>
        <v>positive</v>
      </c>
      <c r="H4999" t="s">
        <v>1120</v>
      </c>
      <c r="I4999">
        <v>9</v>
      </c>
      <c r="J4999">
        <f t="shared" si="542"/>
        <v>1991</v>
      </c>
    </row>
    <row r="5000" spans="1:10">
      <c r="A5000">
        <v>5192</v>
      </c>
      <c r="B5000" t="s">
        <v>224</v>
      </c>
      <c r="C5000" t="str">
        <f>VLOOKUP(B5000,Content!$B$2:$D6193,3,FALSE)</f>
        <v>tennis</v>
      </c>
      <c r="D5000" t="str">
        <f>VLOOKUP(B5000,Content!$B$2:$D6193,2,FALSE)</f>
        <v>video</v>
      </c>
      <c r="E5000" t="s">
        <v>1048</v>
      </c>
      <c r="F5000">
        <f>VLOOKUP(E5000,ReactionTypes!$B$2:$D5015,3,FALSE)</f>
        <v>50</v>
      </c>
      <c r="G5000" t="str">
        <f>VLOOKUP(E5000,ReactionTypes!$B$2:$D5015,2,FALSE)</f>
        <v>positive</v>
      </c>
      <c r="H5000" t="s">
        <v>1264</v>
      </c>
      <c r="I5000">
        <v>4</v>
      </c>
      <c r="J5000">
        <f t="shared" si="542"/>
        <v>1978</v>
      </c>
    </row>
    <row r="5001" spans="1:10">
      <c r="A5001">
        <v>5193</v>
      </c>
      <c r="B5001" t="s">
        <v>224</v>
      </c>
      <c r="C5001" t="str">
        <f>VLOOKUP(B5001,Content!$B$2:$D6194,3,FALSE)</f>
        <v>tennis</v>
      </c>
      <c r="D5001" t="str">
        <f>VLOOKUP(B5001,Content!$B$2:$D6194,2,FALSE)</f>
        <v>video</v>
      </c>
      <c r="E5001" t="s">
        <v>1047</v>
      </c>
      <c r="F5001">
        <f>VLOOKUP(E5001,ReactionTypes!$B$2:$D5016,3,FALSE)</f>
        <v>12</v>
      </c>
      <c r="G5001" t="str">
        <f>VLOOKUP(E5001,ReactionTypes!$B$2:$D5016,2,FALSE)</f>
        <v>negative</v>
      </c>
      <c r="H5001" t="s">
        <v>1222</v>
      </c>
      <c r="I5001">
        <v>4</v>
      </c>
      <c r="J5001">
        <f t="shared" si="542"/>
        <v>1978</v>
      </c>
    </row>
    <row r="5002" spans="1:10">
      <c r="A5002">
        <v>5194</v>
      </c>
      <c r="B5002" t="s">
        <v>224</v>
      </c>
      <c r="C5002" t="str">
        <f>VLOOKUP(B5002,Content!$B$2:$D6195,3,FALSE)</f>
        <v>tennis</v>
      </c>
      <c r="D5002" t="str">
        <f>VLOOKUP(B5002,Content!$B$2:$D6195,2,FALSE)</f>
        <v>video</v>
      </c>
      <c r="E5002" t="s">
        <v>1044</v>
      </c>
      <c r="F5002">
        <f>VLOOKUP(E5002,ReactionTypes!$B$2:$D5017,3,FALSE)</f>
        <v>20</v>
      </c>
      <c r="G5002" t="str">
        <f>VLOOKUP(E5002,ReactionTypes!$B$2:$D5017,2,FALSE)</f>
        <v>neutral</v>
      </c>
      <c r="H5002" t="s">
        <v>1257</v>
      </c>
      <c r="I5002">
        <v>3</v>
      </c>
      <c r="J5002">
        <f t="shared" si="542"/>
        <v>1982</v>
      </c>
    </row>
    <row r="5003" spans="1:10">
      <c r="A5003">
        <v>5195</v>
      </c>
      <c r="B5003" t="s">
        <v>224</v>
      </c>
      <c r="C5003" t="str">
        <f>VLOOKUP(B5003,Content!$B$2:$D6196,3,FALSE)</f>
        <v>tennis</v>
      </c>
      <c r="D5003" t="str">
        <f>VLOOKUP(B5003,Content!$B$2:$D6196,2,FALSE)</f>
        <v>video</v>
      </c>
      <c r="E5003" t="s">
        <v>1038</v>
      </c>
      <c r="F5003">
        <f>VLOOKUP(E5003,ReactionTypes!$B$2:$D5018,3,FALSE)</f>
        <v>15</v>
      </c>
      <c r="G5003" t="str">
        <f>VLOOKUP(E5003,ReactionTypes!$B$2:$D5018,2,FALSE)</f>
        <v>negative</v>
      </c>
      <c r="H5003" t="s">
        <v>1185</v>
      </c>
      <c r="I5003">
        <v>6</v>
      </c>
      <c r="J5003">
        <f t="shared" si="542"/>
        <v>2068</v>
      </c>
    </row>
    <row r="5004" spans="1:10">
      <c r="A5004">
        <v>5196</v>
      </c>
      <c r="B5004" t="s">
        <v>224</v>
      </c>
      <c r="C5004" t="str">
        <f>VLOOKUP(B5004,Content!$B$2:$D6197,3,FALSE)</f>
        <v>tennis</v>
      </c>
      <c r="D5004" t="str">
        <f>VLOOKUP(B5004,Content!$B$2:$D6197,2,FALSE)</f>
        <v>video</v>
      </c>
      <c r="E5004" t="s">
        <v>1044</v>
      </c>
      <c r="F5004">
        <f>VLOOKUP(E5004,ReactionTypes!$B$2:$D5019,3,FALSE)</f>
        <v>20</v>
      </c>
      <c r="G5004" t="str">
        <f>VLOOKUP(E5004,ReactionTypes!$B$2:$D5019,2,FALSE)</f>
        <v>neutral</v>
      </c>
      <c r="H5004" s="4">
        <v>44536</v>
      </c>
      <c r="I5004">
        <f>MONTH(H5004)</f>
        <v>12</v>
      </c>
      <c r="J5004">
        <f t="shared" si="542"/>
        <v>2099</v>
      </c>
    </row>
    <row r="5005" spans="1:10">
      <c r="A5005">
        <v>5197</v>
      </c>
      <c r="B5005" t="s">
        <v>224</v>
      </c>
      <c r="C5005" t="str">
        <f>VLOOKUP(B5005,Content!$B$2:$D6198,3,FALSE)</f>
        <v>tennis</v>
      </c>
      <c r="D5005" t="str">
        <f>VLOOKUP(B5005,Content!$B$2:$D6198,2,FALSE)</f>
        <v>video</v>
      </c>
      <c r="E5005" t="s">
        <v>1041</v>
      </c>
      <c r="F5005">
        <f>VLOOKUP(E5005,ReactionTypes!$B$2:$D5020,3,FALSE)</f>
        <v>70</v>
      </c>
      <c r="G5005" t="str">
        <f>VLOOKUP(E5005,ReactionTypes!$B$2:$D5020,2,FALSE)</f>
        <v>positive</v>
      </c>
      <c r="H5005" t="s">
        <v>1186</v>
      </c>
      <c r="I5005">
        <v>4</v>
      </c>
      <c r="J5005">
        <f t="shared" si="542"/>
        <v>1978</v>
      </c>
    </row>
    <row r="5006" spans="1:10">
      <c r="A5006">
        <v>5198</v>
      </c>
      <c r="B5006" t="s">
        <v>224</v>
      </c>
      <c r="C5006" t="str">
        <f>VLOOKUP(B5006,Content!$B$2:$D6199,3,FALSE)</f>
        <v>tennis</v>
      </c>
      <c r="D5006" t="str">
        <f>VLOOKUP(B5006,Content!$B$2:$D6199,2,FALSE)</f>
        <v>video</v>
      </c>
      <c r="E5006" t="s">
        <v>1041</v>
      </c>
      <c r="F5006">
        <f>VLOOKUP(E5006,ReactionTypes!$B$2:$D5021,3,FALSE)</f>
        <v>70</v>
      </c>
      <c r="G5006" t="str">
        <f>VLOOKUP(E5006,ReactionTypes!$B$2:$D5021,2,FALSE)</f>
        <v>positive</v>
      </c>
      <c r="H5006" s="4">
        <v>44348</v>
      </c>
      <c r="I5006">
        <f>MONTH(H5006)</f>
        <v>6</v>
      </c>
      <c r="J5006">
        <f t="shared" si="542"/>
        <v>2068</v>
      </c>
    </row>
    <row r="5007" spans="1:10">
      <c r="A5007">
        <v>5199</v>
      </c>
      <c r="B5007" t="s">
        <v>224</v>
      </c>
      <c r="C5007" t="str">
        <f>VLOOKUP(B5007,Content!$B$2:$D6200,3,FALSE)</f>
        <v>tennis</v>
      </c>
      <c r="D5007" t="str">
        <f>VLOOKUP(B5007,Content!$B$2:$D6200,2,FALSE)</f>
        <v>video</v>
      </c>
      <c r="E5007" t="s">
        <v>1051</v>
      </c>
      <c r="F5007">
        <f>VLOOKUP(E5007,ReactionTypes!$B$2:$D5022,3,FALSE)</f>
        <v>72</v>
      </c>
      <c r="G5007" t="str">
        <f>VLOOKUP(E5007,ReactionTypes!$B$2:$D5022,2,FALSE)</f>
        <v>positive</v>
      </c>
      <c r="H5007" t="s">
        <v>1080</v>
      </c>
      <c r="I5007">
        <v>7</v>
      </c>
      <c r="J5007">
        <f t="shared" si="542"/>
        <v>2116</v>
      </c>
    </row>
    <row r="5008" spans="1:10">
      <c r="A5008">
        <v>5200</v>
      </c>
      <c r="B5008" t="s">
        <v>224</v>
      </c>
      <c r="C5008" t="str">
        <f>VLOOKUP(B5008,Content!$B$2:$D6201,3,FALSE)</f>
        <v>tennis</v>
      </c>
      <c r="D5008" t="str">
        <f>VLOOKUP(B5008,Content!$B$2:$D6201,2,FALSE)</f>
        <v>video</v>
      </c>
      <c r="E5008" t="s">
        <v>1051</v>
      </c>
      <c r="F5008">
        <f>VLOOKUP(E5008,ReactionTypes!$B$2:$D5023,3,FALSE)</f>
        <v>72</v>
      </c>
      <c r="G5008" t="str">
        <f>VLOOKUP(E5008,ReactionTypes!$B$2:$D5023,2,FALSE)</f>
        <v>positive</v>
      </c>
      <c r="H5008" t="s">
        <v>1125</v>
      </c>
      <c r="I5008">
        <v>11</v>
      </c>
      <c r="J5008">
        <f t="shared" si="542"/>
        <v>2055</v>
      </c>
    </row>
    <row r="5009" spans="1:10">
      <c r="A5009">
        <v>5201</v>
      </c>
      <c r="B5009" t="s">
        <v>224</v>
      </c>
      <c r="C5009" t="str">
        <f>VLOOKUP(B5009,Content!$B$2:$D6202,3,FALSE)</f>
        <v>tennis</v>
      </c>
      <c r="D5009" t="str">
        <f>VLOOKUP(B5009,Content!$B$2:$D6202,2,FALSE)</f>
        <v>video</v>
      </c>
      <c r="E5009" t="s">
        <v>1050</v>
      </c>
      <c r="F5009">
        <f>VLOOKUP(E5009,ReactionTypes!$B$2:$D5024,3,FALSE)</f>
        <v>70</v>
      </c>
      <c r="G5009" t="str">
        <f>VLOOKUP(E5009,ReactionTypes!$B$2:$D5024,2,FALSE)</f>
        <v>positive</v>
      </c>
      <c r="H5009" t="s">
        <v>1076</v>
      </c>
      <c r="I5009">
        <v>9</v>
      </c>
      <c r="J5009">
        <f t="shared" si="542"/>
        <v>1991</v>
      </c>
    </row>
    <row r="5010" spans="1:10">
      <c r="A5010">
        <v>5202</v>
      </c>
      <c r="B5010" t="s">
        <v>224</v>
      </c>
      <c r="C5010" t="str">
        <f>VLOOKUP(B5010,Content!$B$2:$D6203,3,FALSE)</f>
        <v>tennis</v>
      </c>
      <c r="D5010" t="str">
        <f>VLOOKUP(B5010,Content!$B$2:$D6203,2,FALSE)</f>
        <v>video</v>
      </c>
      <c r="E5010" t="s">
        <v>1051</v>
      </c>
      <c r="F5010">
        <f>VLOOKUP(E5010,ReactionTypes!$B$2:$D5025,3,FALSE)</f>
        <v>72</v>
      </c>
      <c r="G5010" t="str">
        <f>VLOOKUP(E5010,ReactionTypes!$B$2:$D5025,2,FALSE)</f>
        <v>positive</v>
      </c>
      <c r="H5010" t="s">
        <v>1202</v>
      </c>
      <c r="I5010">
        <v>4</v>
      </c>
      <c r="J5010">
        <f t="shared" si="542"/>
        <v>1978</v>
      </c>
    </row>
    <row r="5011" spans="1:10">
      <c r="A5011">
        <v>5203</v>
      </c>
      <c r="B5011" t="s">
        <v>224</v>
      </c>
      <c r="C5011" t="str">
        <f>VLOOKUP(B5011,Content!$B$2:$D6204,3,FALSE)</f>
        <v>tennis</v>
      </c>
      <c r="D5011" t="str">
        <f>VLOOKUP(B5011,Content!$B$2:$D6204,2,FALSE)</f>
        <v>video</v>
      </c>
      <c r="E5011" t="s">
        <v>1036</v>
      </c>
      <c r="F5011">
        <f>VLOOKUP(E5011,ReactionTypes!$B$2:$D5026,3,FALSE)</f>
        <v>0</v>
      </c>
      <c r="G5011" t="str">
        <f>VLOOKUP(E5011,ReactionTypes!$B$2:$D5026,2,FALSE)</f>
        <v>negative</v>
      </c>
      <c r="H5011" s="4">
        <v>43990</v>
      </c>
      <c r="I5011">
        <f t="shared" ref="I5011:I5012" si="544">MONTH(H5011)</f>
        <v>6</v>
      </c>
      <c r="J5011">
        <f t="shared" si="542"/>
        <v>2068</v>
      </c>
    </row>
    <row r="5012" spans="1:10">
      <c r="A5012">
        <v>5204</v>
      </c>
      <c r="B5012" t="s">
        <v>224</v>
      </c>
      <c r="C5012" t="str">
        <f>VLOOKUP(B5012,Content!$B$2:$D6205,3,FALSE)</f>
        <v>tennis</v>
      </c>
      <c r="D5012" t="str">
        <f>VLOOKUP(B5012,Content!$B$2:$D6205,2,FALSE)</f>
        <v>video</v>
      </c>
      <c r="E5012" t="s">
        <v>1049</v>
      </c>
      <c r="F5012">
        <f>VLOOKUP(E5012,ReactionTypes!$B$2:$D5027,3,FALSE)</f>
        <v>60</v>
      </c>
      <c r="G5012" t="str">
        <f>VLOOKUP(E5012,ReactionTypes!$B$2:$D5027,2,FALSE)</f>
        <v>positive</v>
      </c>
      <c r="H5012" s="4">
        <v>44473</v>
      </c>
      <c r="I5012">
        <f t="shared" si="544"/>
        <v>10</v>
      </c>
      <c r="J5012">
        <f t="shared" si="542"/>
        <v>2087</v>
      </c>
    </row>
    <row r="5013" spans="1:10">
      <c r="A5013">
        <v>5205</v>
      </c>
      <c r="B5013" t="s">
        <v>224</v>
      </c>
      <c r="C5013" t="str">
        <f>VLOOKUP(B5013,Content!$B$2:$D6206,3,FALSE)</f>
        <v>tennis</v>
      </c>
      <c r="D5013" t="str">
        <f>VLOOKUP(B5013,Content!$B$2:$D6206,2,FALSE)</f>
        <v>video</v>
      </c>
      <c r="E5013" t="s">
        <v>1037</v>
      </c>
      <c r="F5013">
        <f>VLOOKUP(E5013,ReactionTypes!$B$2:$D5028,3,FALSE)</f>
        <v>10</v>
      </c>
      <c r="G5013" t="str">
        <f>VLOOKUP(E5013,ReactionTypes!$B$2:$D5028,2,FALSE)</f>
        <v>negative</v>
      </c>
      <c r="H5013" t="s">
        <v>1218</v>
      </c>
      <c r="I5013">
        <v>3</v>
      </c>
      <c r="J5013">
        <f t="shared" si="542"/>
        <v>1982</v>
      </c>
    </row>
    <row r="5014" spans="1:10">
      <c r="A5014">
        <v>5206</v>
      </c>
      <c r="B5014" t="s">
        <v>224</v>
      </c>
      <c r="C5014" t="str">
        <f>VLOOKUP(B5014,Content!$B$2:$D6207,3,FALSE)</f>
        <v>tennis</v>
      </c>
      <c r="D5014" t="str">
        <f>VLOOKUP(B5014,Content!$B$2:$D6207,2,FALSE)</f>
        <v>video</v>
      </c>
      <c r="E5014" t="s">
        <v>1037</v>
      </c>
      <c r="F5014">
        <f>VLOOKUP(E5014,ReactionTypes!$B$2:$D5029,3,FALSE)</f>
        <v>10</v>
      </c>
      <c r="G5014" t="str">
        <f>VLOOKUP(E5014,ReactionTypes!$B$2:$D5029,2,FALSE)</f>
        <v>negative</v>
      </c>
      <c r="H5014" t="s">
        <v>1262</v>
      </c>
      <c r="I5014">
        <v>3</v>
      </c>
      <c r="J5014">
        <f t="shared" si="542"/>
        <v>1982</v>
      </c>
    </row>
    <row r="5015" spans="1:10">
      <c r="A5015">
        <v>5207</v>
      </c>
      <c r="B5015" t="s">
        <v>224</v>
      </c>
      <c r="C5015" t="str">
        <f>VLOOKUP(B5015,Content!$B$2:$D6208,3,FALSE)</f>
        <v>tennis</v>
      </c>
      <c r="D5015" t="str">
        <f>VLOOKUP(B5015,Content!$B$2:$D6208,2,FALSE)</f>
        <v>video</v>
      </c>
      <c r="E5015" t="s">
        <v>1039</v>
      </c>
      <c r="F5015">
        <f>VLOOKUP(E5015,ReactionTypes!$B$2:$D5030,3,FALSE)</f>
        <v>30</v>
      </c>
      <c r="G5015" t="str">
        <f>VLOOKUP(E5015,ReactionTypes!$B$2:$D5030,2,FALSE)</f>
        <v>positive</v>
      </c>
      <c r="H5015" s="4">
        <v>44472</v>
      </c>
      <c r="I5015">
        <f t="shared" ref="I5015:I5016" si="545">MONTH(H5015)</f>
        <v>10</v>
      </c>
      <c r="J5015">
        <f t="shared" si="542"/>
        <v>2087</v>
      </c>
    </row>
    <row r="5016" spans="1:10">
      <c r="A5016">
        <v>5208</v>
      </c>
      <c r="B5016" t="s">
        <v>224</v>
      </c>
      <c r="C5016" t="str">
        <f>VLOOKUP(B5016,Content!$B$2:$D6209,3,FALSE)</f>
        <v>tennis</v>
      </c>
      <c r="D5016" t="str">
        <f>VLOOKUP(B5016,Content!$B$2:$D6209,2,FALSE)</f>
        <v>video</v>
      </c>
      <c r="E5016" t="s">
        <v>1048</v>
      </c>
      <c r="F5016">
        <f>VLOOKUP(E5016,ReactionTypes!$B$2:$D5031,3,FALSE)</f>
        <v>50</v>
      </c>
      <c r="G5016" t="str">
        <f>VLOOKUP(E5016,ReactionTypes!$B$2:$D5031,2,FALSE)</f>
        <v>positive</v>
      </c>
      <c r="H5016" s="4">
        <v>44200</v>
      </c>
      <c r="I5016">
        <f t="shared" si="545"/>
        <v>1</v>
      </c>
      <c r="J5016">
        <f t="shared" si="542"/>
        <v>2142</v>
      </c>
    </row>
    <row r="5017" spans="1:10">
      <c r="A5017">
        <v>5209</v>
      </c>
      <c r="B5017" t="s">
        <v>224</v>
      </c>
      <c r="C5017" t="str">
        <f>VLOOKUP(B5017,Content!$B$2:$D6210,3,FALSE)</f>
        <v>tennis</v>
      </c>
      <c r="D5017" t="str">
        <f>VLOOKUP(B5017,Content!$B$2:$D6210,2,FALSE)</f>
        <v>video</v>
      </c>
      <c r="E5017" t="s">
        <v>1043</v>
      </c>
      <c r="F5017">
        <f>VLOOKUP(E5017,ReactionTypes!$B$2:$D5032,3,FALSE)</f>
        <v>65</v>
      </c>
      <c r="G5017" t="str">
        <f>VLOOKUP(E5017,ReactionTypes!$B$2:$D5032,2,FALSE)</f>
        <v>positive</v>
      </c>
      <c r="H5017" t="s">
        <v>1099</v>
      </c>
      <c r="I5017">
        <v>12</v>
      </c>
      <c r="J5017">
        <f t="shared" si="542"/>
        <v>2099</v>
      </c>
    </row>
    <row r="5018" spans="1:10">
      <c r="A5018">
        <v>5210</v>
      </c>
      <c r="B5018" t="s">
        <v>224</v>
      </c>
      <c r="C5018" t="str">
        <f>VLOOKUP(B5018,Content!$B$2:$D6211,3,FALSE)</f>
        <v>tennis</v>
      </c>
      <c r="D5018" t="str">
        <f>VLOOKUP(B5018,Content!$B$2:$D6211,2,FALSE)</f>
        <v>video</v>
      </c>
      <c r="E5018" t="s">
        <v>1049</v>
      </c>
      <c r="F5018">
        <f>VLOOKUP(E5018,ReactionTypes!$B$2:$D5033,3,FALSE)</f>
        <v>60</v>
      </c>
      <c r="G5018" t="str">
        <f>VLOOKUP(E5018,ReactionTypes!$B$2:$D5033,2,FALSE)</f>
        <v>positive</v>
      </c>
      <c r="H5018" t="s">
        <v>1156</v>
      </c>
      <c r="I5018">
        <v>11</v>
      </c>
      <c r="J5018">
        <f t="shared" si="542"/>
        <v>2055</v>
      </c>
    </row>
    <row r="5019" spans="1:10">
      <c r="A5019">
        <v>5211</v>
      </c>
      <c r="B5019" t="s">
        <v>224</v>
      </c>
      <c r="C5019" t="str">
        <f>VLOOKUP(B5019,Content!$B$2:$D6212,3,FALSE)</f>
        <v>tennis</v>
      </c>
      <c r="D5019" t="str">
        <f>VLOOKUP(B5019,Content!$B$2:$D6212,2,FALSE)</f>
        <v>video</v>
      </c>
      <c r="E5019" t="s">
        <v>1046</v>
      </c>
      <c r="F5019">
        <f>VLOOKUP(E5019,ReactionTypes!$B$2:$D5034,3,FALSE)</f>
        <v>45</v>
      </c>
      <c r="G5019" t="str">
        <f>VLOOKUP(E5019,ReactionTypes!$B$2:$D5034,2,FALSE)</f>
        <v>positive</v>
      </c>
      <c r="H5019" t="s">
        <v>1257</v>
      </c>
      <c r="I5019">
        <v>3</v>
      </c>
      <c r="J5019">
        <f t="shared" si="542"/>
        <v>1982</v>
      </c>
    </row>
    <row r="5020" spans="1:10">
      <c r="A5020">
        <v>5212</v>
      </c>
      <c r="B5020" t="s">
        <v>224</v>
      </c>
      <c r="C5020" t="str">
        <f>VLOOKUP(B5020,Content!$B$2:$D6213,3,FALSE)</f>
        <v>tennis</v>
      </c>
      <c r="D5020" t="str">
        <f>VLOOKUP(B5020,Content!$B$2:$D6213,2,FALSE)</f>
        <v>video</v>
      </c>
      <c r="E5020" t="s">
        <v>1038</v>
      </c>
      <c r="F5020">
        <f>VLOOKUP(E5020,ReactionTypes!$B$2:$D5035,3,FALSE)</f>
        <v>15</v>
      </c>
      <c r="G5020" t="str">
        <f>VLOOKUP(E5020,ReactionTypes!$B$2:$D5035,2,FALSE)</f>
        <v>negative</v>
      </c>
      <c r="H5020" t="s">
        <v>1243</v>
      </c>
      <c r="I5020">
        <v>2</v>
      </c>
      <c r="J5020">
        <f t="shared" si="542"/>
        <v>1890</v>
      </c>
    </row>
    <row r="5021" spans="1:10">
      <c r="A5021">
        <v>5213</v>
      </c>
      <c r="B5021" t="s">
        <v>224</v>
      </c>
      <c r="C5021" t="str">
        <f>VLOOKUP(B5021,Content!$B$2:$D6214,3,FALSE)</f>
        <v>tennis</v>
      </c>
      <c r="D5021" t="str">
        <f>VLOOKUP(B5021,Content!$B$2:$D6214,2,FALSE)</f>
        <v>video</v>
      </c>
      <c r="E5021" t="s">
        <v>1050</v>
      </c>
      <c r="F5021">
        <f>VLOOKUP(E5021,ReactionTypes!$B$2:$D5036,3,FALSE)</f>
        <v>70</v>
      </c>
      <c r="G5021" t="str">
        <f>VLOOKUP(E5021,ReactionTypes!$B$2:$D5036,2,FALSE)</f>
        <v>positive</v>
      </c>
      <c r="H5021" s="4">
        <v>44443</v>
      </c>
      <c r="I5021">
        <f>MONTH(H5021)</f>
        <v>9</v>
      </c>
      <c r="J5021">
        <f t="shared" si="542"/>
        <v>1991</v>
      </c>
    </row>
    <row r="5022" spans="1:10">
      <c r="A5022">
        <v>5214</v>
      </c>
      <c r="B5022" t="s">
        <v>224</v>
      </c>
      <c r="C5022" t="str">
        <f>VLOOKUP(B5022,Content!$B$2:$D6215,3,FALSE)</f>
        <v>tennis</v>
      </c>
      <c r="D5022" t="str">
        <f>VLOOKUP(B5022,Content!$B$2:$D6215,2,FALSE)</f>
        <v>video</v>
      </c>
      <c r="E5022" t="s">
        <v>1043</v>
      </c>
      <c r="F5022">
        <f>VLOOKUP(E5022,ReactionTypes!$B$2:$D5037,3,FALSE)</f>
        <v>65</v>
      </c>
      <c r="G5022" t="str">
        <f>VLOOKUP(E5022,ReactionTypes!$B$2:$D5037,2,FALSE)</f>
        <v>positive</v>
      </c>
      <c r="H5022" t="s">
        <v>1086</v>
      </c>
      <c r="I5022">
        <v>10</v>
      </c>
      <c r="J5022">
        <f t="shared" si="542"/>
        <v>2087</v>
      </c>
    </row>
    <row r="5023" spans="1:10">
      <c r="A5023">
        <v>5215</v>
      </c>
      <c r="B5023" t="s">
        <v>224</v>
      </c>
      <c r="C5023" t="str">
        <f>VLOOKUP(B5023,Content!$B$2:$D6216,3,FALSE)</f>
        <v>tennis</v>
      </c>
      <c r="D5023" t="str">
        <f>VLOOKUP(B5023,Content!$B$2:$D6216,2,FALSE)</f>
        <v>video</v>
      </c>
      <c r="E5023" t="s">
        <v>1047</v>
      </c>
      <c r="F5023">
        <f>VLOOKUP(E5023,ReactionTypes!$B$2:$D5038,3,FALSE)</f>
        <v>12</v>
      </c>
      <c r="G5023" t="str">
        <f>VLOOKUP(E5023,ReactionTypes!$B$2:$D5038,2,FALSE)</f>
        <v>negative</v>
      </c>
      <c r="H5023" t="s">
        <v>1287</v>
      </c>
      <c r="I5023">
        <v>12</v>
      </c>
      <c r="J5023">
        <f t="shared" si="542"/>
        <v>2099</v>
      </c>
    </row>
    <row r="5024" spans="1:10">
      <c r="A5024">
        <v>5216</v>
      </c>
      <c r="B5024" t="s">
        <v>224</v>
      </c>
      <c r="C5024" t="str">
        <f>VLOOKUP(B5024,Content!$B$2:$D6217,3,FALSE)</f>
        <v>tennis</v>
      </c>
      <c r="D5024" t="str">
        <f>VLOOKUP(B5024,Content!$B$2:$D6217,2,FALSE)</f>
        <v>video</v>
      </c>
      <c r="E5024" t="s">
        <v>1045</v>
      </c>
      <c r="F5024">
        <f>VLOOKUP(E5024,ReactionTypes!$B$2:$D5039,3,FALSE)</f>
        <v>75</v>
      </c>
      <c r="G5024" t="str">
        <f>VLOOKUP(E5024,ReactionTypes!$B$2:$D5039,2,FALSE)</f>
        <v>positive</v>
      </c>
      <c r="H5024" s="4">
        <v>44352</v>
      </c>
      <c r="I5024">
        <f t="shared" ref="I5024:I5025" si="546">MONTH(H5024)</f>
        <v>6</v>
      </c>
      <c r="J5024">
        <f t="shared" si="542"/>
        <v>2068</v>
      </c>
    </row>
    <row r="5025" spans="1:10">
      <c r="A5025">
        <v>5217</v>
      </c>
      <c r="B5025" t="s">
        <v>224</v>
      </c>
      <c r="C5025" t="str">
        <f>VLOOKUP(B5025,Content!$B$2:$D6218,3,FALSE)</f>
        <v>tennis</v>
      </c>
      <c r="D5025" t="str">
        <f>VLOOKUP(B5025,Content!$B$2:$D6218,2,FALSE)</f>
        <v>video</v>
      </c>
      <c r="E5025" t="s">
        <v>1047</v>
      </c>
      <c r="F5025">
        <f>VLOOKUP(E5025,ReactionTypes!$B$2:$D5040,3,FALSE)</f>
        <v>12</v>
      </c>
      <c r="G5025" t="str">
        <f>VLOOKUP(E5025,ReactionTypes!$B$2:$D5040,2,FALSE)</f>
        <v>negative</v>
      </c>
      <c r="H5025" s="4">
        <v>44054</v>
      </c>
      <c r="I5025">
        <f t="shared" si="546"/>
        <v>8</v>
      </c>
      <c r="J5025">
        <f t="shared" si="542"/>
        <v>2055</v>
      </c>
    </row>
    <row r="5026" spans="1:10">
      <c r="A5026">
        <v>5218</v>
      </c>
      <c r="B5026" t="s">
        <v>224</v>
      </c>
      <c r="C5026" t="str">
        <f>VLOOKUP(B5026,Content!$B$2:$D6219,3,FALSE)</f>
        <v>tennis</v>
      </c>
      <c r="D5026" t="str">
        <f>VLOOKUP(B5026,Content!$B$2:$D6219,2,FALSE)</f>
        <v>video</v>
      </c>
      <c r="E5026" t="s">
        <v>1036</v>
      </c>
      <c r="F5026">
        <f>VLOOKUP(E5026,ReactionTypes!$B$2:$D5041,3,FALSE)</f>
        <v>0</v>
      </c>
      <c r="G5026" t="str">
        <f>VLOOKUP(E5026,ReactionTypes!$B$2:$D5041,2,FALSE)</f>
        <v>negative</v>
      </c>
      <c r="H5026" t="s">
        <v>1279</v>
      </c>
      <c r="I5026">
        <v>3</v>
      </c>
      <c r="J5026">
        <f t="shared" si="542"/>
        <v>1982</v>
      </c>
    </row>
    <row r="5027" spans="1:10">
      <c r="A5027">
        <v>5219</v>
      </c>
      <c r="B5027" t="s">
        <v>224</v>
      </c>
      <c r="C5027" t="str">
        <f>VLOOKUP(B5027,Content!$B$2:$D6220,3,FALSE)</f>
        <v>tennis</v>
      </c>
      <c r="D5027" t="str">
        <f>VLOOKUP(B5027,Content!$B$2:$D6220,2,FALSE)</f>
        <v>video</v>
      </c>
      <c r="E5027" t="s">
        <v>1041</v>
      </c>
      <c r="F5027">
        <f>VLOOKUP(E5027,ReactionTypes!$B$2:$D5042,3,FALSE)</f>
        <v>70</v>
      </c>
      <c r="G5027" t="str">
        <f>VLOOKUP(E5027,ReactionTypes!$B$2:$D5042,2,FALSE)</f>
        <v>positive</v>
      </c>
      <c r="H5027" s="4">
        <v>44411</v>
      </c>
      <c r="I5027">
        <f t="shared" ref="I5027:I5028" si="547">MONTH(H5027)</f>
        <v>8</v>
      </c>
      <c r="J5027">
        <f t="shared" si="542"/>
        <v>2055</v>
      </c>
    </row>
    <row r="5028" spans="1:10">
      <c r="A5028">
        <v>5220</v>
      </c>
      <c r="B5028" t="s">
        <v>224</v>
      </c>
      <c r="C5028" t="str">
        <f>VLOOKUP(B5028,Content!$B$2:$D6221,3,FALSE)</f>
        <v>tennis</v>
      </c>
      <c r="D5028" t="str">
        <f>VLOOKUP(B5028,Content!$B$2:$D6221,2,FALSE)</f>
        <v>video</v>
      </c>
      <c r="E5028" t="s">
        <v>1037</v>
      </c>
      <c r="F5028">
        <f>VLOOKUP(E5028,ReactionTypes!$B$2:$D5043,3,FALSE)</f>
        <v>10</v>
      </c>
      <c r="G5028" t="str">
        <f>VLOOKUP(E5028,ReactionTypes!$B$2:$D5043,2,FALSE)</f>
        <v>negative</v>
      </c>
      <c r="H5028" s="4">
        <v>44414</v>
      </c>
      <c r="I5028">
        <f t="shared" si="547"/>
        <v>8</v>
      </c>
      <c r="J5028">
        <f t="shared" si="542"/>
        <v>2055</v>
      </c>
    </row>
    <row r="5029" spans="1:10">
      <c r="A5029">
        <v>5222</v>
      </c>
      <c r="B5029" t="s">
        <v>225</v>
      </c>
      <c r="C5029" t="str">
        <f>VLOOKUP(B5029,Content!$B$2:$D6223,3,FALSE)</f>
        <v>science</v>
      </c>
      <c r="D5029" t="str">
        <f>VLOOKUP(B5029,Content!$B$2:$D6223,2,FALSE)</f>
        <v>GIF</v>
      </c>
      <c r="E5029" t="s">
        <v>1036</v>
      </c>
      <c r="F5029">
        <f>VLOOKUP(E5029,ReactionTypes!$B$2:$D5044,3,FALSE)</f>
        <v>0</v>
      </c>
      <c r="G5029" t="str">
        <f>VLOOKUP(E5029,ReactionTypes!$B$2:$D5044,2,FALSE)</f>
        <v>negative</v>
      </c>
      <c r="H5029" t="s">
        <v>1288</v>
      </c>
      <c r="I5029">
        <v>9</v>
      </c>
      <c r="J5029">
        <f t="shared" si="542"/>
        <v>1991</v>
      </c>
    </row>
    <row r="5030" spans="1:10">
      <c r="A5030">
        <v>5223</v>
      </c>
      <c r="B5030" t="s">
        <v>225</v>
      </c>
      <c r="C5030" t="str">
        <f>VLOOKUP(B5030,Content!$B$2:$D6224,3,FALSE)</f>
        <v>science</v>
      </c>
      <c r="D5030" t="str">
        <f>VLOOKUP(B5030,Content!$B$2:$D6224,2,FALSE)</f>
        <v>GIF</v>
      </c>
      <c r="E5030" t="s">
        <v>1050</v>
      </c>
      <c r="F5030">
        <f>VLOOKUP(E5030,ReactionTypes!$B$2:$D5045,3,FALSE)</f>
        <v>70</v>
      </c>
      <c r="G5030" t="str">
        <f>VLOOKUP(E5030,ReactionTypes!$B$2:$D5045,2,FALSE)</f>
        <v>positive</v>
      </c>
      <c r="H5030" s="4">
        <v>44175</v>
      </c>
      <c r="I5030">
        <f>MONTH(H5030)</f>
        <v>12</v>
      </c>
      <c r="J5030">
        <f t="shared" si="542"/>
        <v>2099</v>
      </c>
    </row>
    <row r="5031" spans="1:10">
      <c r="A5031">
        <v>5224</v>
      </c>
      <c r="B5031" t="s">
        <v>225</v>
      </c>
      <c r="C5031" t="str">
        <f>VLOOKUP(B5031,Content!$B$2:$D6225,3,FALSE)</f>
        <v>science</v>
      </c>
      <c r="D5031" t="str">
        <f>VLOOKUP(B5031,Content!$B$2:$D6225,2,FALSE)</f>
        <v>GIF</v>
      </c>
      <c r="E5031" t="s">
        <v>1044</v>
      </c>
      <c r="F5031">
        <f>VLOOKUP(E5031,ReactionTypes!$B$2:$D5046,3,FALSE)</f>
        <v>20</v>
      </c>
      <c r="G5031" t="str">
        <f>VLOOKUP(E5031,ReactionTypes!$B$2:$D5046,2,FALSE)</f>
        <v>neutral</v>
      </c>
      <c r="H5031" t="s">
        <v>1109</v>
      </c>
      <c r="I5031">
        <v>8</v>
      </c>
      <c r="J5031">
        <f t="shared" si="542"/>
        <v>2055</v>
      </c>
    </row>
    <row r="5032" spans="1:10">
      <c r="A5032">
        <v>5225</v>
      </c>
      <c r="B5032" t="s">
        <v>225</v>
      </c>
      <c r="C5032" t="str">
        <f>VLOOKUP(B5032,Content!$B$2:$D6226,3,FALSE)</f>
        <v>science</v>
      </c>
      <c r="D5032" t="str">
        <f>VLOOKUP(B5032,Content!$B$2:$D6226,2,FALSE)</f>
        <v>GIF</v>
      </c>
      <c r="E5032" t="s">
        <v>1043</v>
      </c>
      <c r="F5032">
        <f>VLOOKUP(E5032,ReactionTypes!$B$2:$D5047,3,FALSE)</f>
        <v>65</v>
      </c>
      <c r="G5032" t="str">
        <f>VLOOKUP(E5032,ReactionTypes!$B$2:$D5047,2,FALSE)</f>
        <v>positive</v>
      </c>
      <c r="H5032" s="4">
        <v>44287</v>
      </c>
      <c r="I5032">
        <f>MONTH(H5032)</f>
        <v>4</v>
      </c>
      <c r="J5032">
        <f t="shared" si="542"/>
        <v>1978</v>
      </c>
    </row>
    <row r="5033" spans="1:10">
      <c r="A5033">
        <v>5226</v>
      </c>
      <c r="B5033" t="s">
        <v>225</v>
      </c>
      <c r="C5033" t="str">
        <f>VLOOKUP(B5033,Content!$B$2:$D6227,3,FALSE)</f>
        <v>science</v>
      </c>
      <c r="D5033" t="str">
        <f>VLOOKUP(B5033,Content!$B$2:$D6227,2,FALSE)</f>
        <v>GIF</v>
      </c>
      <c r="E5033" t="s">
        <v>1043</v>
      </c>
      <c r="F5033">
        <f>VLOOKUP(E5033,ReactionTypes!$B$2:$D5048,3,FALSE)</f>
        <v>65</v>
      </c>
      <c r="G5033" t="str">
        <f>VLOOKUP(E5033,ReactionTypes!$B$2:$D5048,2,FALSE)</f>
        <v>positive</v>
      </c>
      <c r="H5033" t="s">
        <v>1271</v>
      </c>
      <c r="I5033">
        <v>3</v>
      </c>
      <c r="J5033">
        <f t="shared" si="542"/>
        <v>1982</v>
      </c>
    </row>
    <row r="5034" spans="1:10">
      <c r="A5034">
        <v>5227</v>
      </c>
      <c r="B5034" t="s">
        <v>225</v>
      </c>
      <c r="C5034" t="str">
        <f>VLOOKUP(B5034,Content!$B$2:$D6228,3,FALSE)</f>
        <v>science</v>
      </c>
      <c r="D5034" t="str">
        <f>VLOOKUP(B5034,Content!$B$2:$D6228,2,FALSE)</f>
        <v>GIF</v>
      </c>
      <c r="E5034" t="s">
        <v>1042</v>
      </c>
      <c r="F5034">
        <f>VLOOKUP(E5034,ReactionTypes!$B$2:$D5049,3,FALSE)</f>
        <v>5</v>
      </c>
      <c r="G5034" t="str">
        <f>VLOOKUP(E5034,ReactionTypes!$B$2:$D5049,2,FALSE)</f>
        <v>negative</v>
      </c>
      <c r="H5034" t="s">
        <v>1087</v>
      </c>
      <c r="I5034">
        <v>10</v>
      </c>
      <c r="J5034">
        <f t="shared" si="542"/>
        <v>2087</v>
      </c>
    </row>
    <row r="5035" spans="1:10">
      <c r="A5035">
        <v>5228</v>
      </c>
      <c r="B5035" t="s">
        <v>225</v>
      </c>
      <c r="C5035" t="str">
        <f>VLOOKUP(B5035,Content!$B$2:$D6229,3,FALSE)</f>
        <v>science</v>
      </c>
      <c r="D5035" t="str">
        <f>VLOOKUP(B5035,Content!$B$2:$D6229,2,FALSE)</f>
        <v>GIF</v>
      </c>
      <c r="E5035" t="s">
        <v>1037</v>
      </c>
      <c r="F5035">
        <f>VLOOKUP(E5035,ReactionTypes!$B$2:$D5050,3,FALSE)</f>
        <v>10</v>
      </c>
      <c r="G5035" t="str">
        <f>VLOOKUP(E5035,ReactionTypes!$B$2:$D5050,2,FALSE)</f>
        <v>negative</v>
      </c>
      <c r="H5035" s="4">
        <v>44353</v>
      </c>
      <c r="I5035">
        <f>MONTH(H5035)</f>
        <v>6</v>
      </c>
      <c r="J5035">
        <f t="shared" si="542"/>
        <v>2068</v>
      </c>
    </row>
    <row r="5036" spans="1:10">
      <c r="A5036">
        <v>5229</v>
      </c>
      <c r="B5036" t="s">
        <v>225</v>
      </c>
      <c r="C5036" t="str">
        <f>VLOOKUP(B5036,Content!$B$2:$D6230,3,FALSE)</f>
        <v>science</v>
      </c>
      <c r="D5036" t="str">
        <f>VLOOKUP(B5036,Content!$B$2:$D6230,2,FALSE)</f>
        <v>GIF</v>
      </c>
      <c r="E5036" t="s">
        <v>1036</v>
      </c>
      <c r="F5036">
        <f>VLOOKUP(E5036,ReactionTypes!$B$2:$D5051,3,FALSE)</f>
        <v>0</v>
      </c>
      <c r="G5036" t="str">
        <f>VLOOKUP(E5036,ReactionTypes!$B$2:$D5051,2,FALSE)</f>
        <v>negative</v>
      </c>
      <c r="H5036" t="s">
        <v>1121</v>
      </c>
      <c r="I5036">
        <v>7</v>
      </c>
      <c r="J5036">
        <f t="shared" si="542"/>
        <v>2116</v>
      </c>
    </row>
    <row r="5037" spans="1:10">
      <c r="A5037">
        <v>5230</v>
      </c>
      <c r="B5037" t="s">
        <v>225</v>
      </c>
      <c r="C5037" t="str">
        <f>VLOOKUP(B5037,Content!$B$2:$D6231,3,FALSE)</f>
        <v>science</v>
      </c>
      <c r="D5037" t="str">
        <f>VLOOKUP(B5037,Content!$B$2:$D6231,2,FALSE)</f>
        <v>GIF</v>
      </c>
      <c r="E5037" t="s">
        <v>1046</v>
      </c>
      <c r="F5037">
        <f>VLOOKUP(E5037,ReactionTypes!$B$2:$D5052,3,FALSE)</f>
        <v>45</v>
      </c>
      <c r="G5037" t="str">
        <f>VLOOKUP(E5037,ReactionTypes!$B$2:$D5052,2,FALSE)</f>
        <v>positive</v>
      </c>
      <c r="H5037" t="s">
        <v>1074</v>
      </c>
      <c r="I5037">
        <v>7</v>
      </c>
      <c r="J5037">
        <f t="shared" si="542"/>
        <v>2116</v>
      </c>
    </row>
    <row r="5038" spans="1:10">
      <c r="A5038">
        <v>5231</v>
      </c>
      <c r="B5038" t="s">
        <v>225</v>
      </c>
      <c r="C5038" t="str">
        <f>VLOOKUP(B5038,Content!$B$2:$D6232,3,FALSE)</f>
        <v>science</v>
      </c>
      <c r="D5038" t="str">
        <f>VLOOKUP(B5038,Content!$B$2:$D6232,2,FALSE)</f>
        <v>GIF</v>
      </c>
      <c r="E5038" t="s">
        <v>1038</v>
      </c>
      <c r="F5038">
        <f>VLOOKUP(E5038,ReactionTypes!$B$2:$D5053,3,FALSE)</f>
        <v>15</v>
      </c>
      <c r="G5038" t="str">
        <f>VLOOKUP(E5038,ReactionTypes!$B$2:$D5053,2,FALSE)</f>
        <v>negative</v>
      </c>
      <c r="H5038" t="s">
        <v>1272</v>
      </c>
      <c r="I5038">
        <v>5</v>
      </c>
      <c r="J5038">
        <f t="shared" si="542"/>
        <v>2110</v>
      </c>
    </row>
    <row r="5039" spans="1:10">
      <c r="A5039">
        <v>5232</v>
      </c>
      <c r="B5039" t="s">
        <v>225</v>
      </c>
      <c r="C5039" t="str">
        <f>VLOOKUP(B5039,Content!$B$2:$D6233,3,FALSE)</f>
        <v>science</v>
      </c>
      <c r="D5039" t="str">
        <f>VLOOKUP(B5039,Content!$B$2:$D6233,2,FALSE)</f>
        <v>GIF</v>
      </c>
      <c r="E5039" t="s">
        <v>1039</v>
      </c>
      <c r="F5039">
        <f>VLOOKUP(E5039,ReactionTypes!$B$2:$D5054,3,FALSE)</f>
        <v>30</v>
      </c>
      <c r="G5039" t="str">
        <f>VLOOKUP(E5039,ReactionTypes!$B$2:$D5054,2,FALSE)</f>
        <v>positive</v>
      </c>
      <c r="H5039" t="s">
        <v>1258</v>
      </c>
      <c r="I5039">
        <v>4</v>
      </c>
      <c r="J5039">
        <f t="shared" si="542"/>
        <v>1978</v>
      </c>
    </row>
    <row r="5040" spans="1:10">
      <c r="A5040">
        <v>5233</v>
      </c>
      <c r="B5040" t="s">
        <v>225</v>
      </c>
      <c r="C5040" t="str">
        <f>VLOOKUP(B5040,Content!$B$2:$D6234,3,FALSE)</f>
        <v>science</v>
      </c>
      <c r="D5040" t="str">
        <f>VLOOKUP(B5040,Content!$B$2:$D6234,2,FALSE)</f>
        <v>GIF</v>
      </c>
      <c r="E5040" t="s">
        <v>1048</v>
      </c>
      <c r="F5040">
        <f>VLOOKUP(E5040,ReactionTypes!$B$2:$D5055,3,FALSE)</f>
        <v>50</v>
      </c>
      <c r="G5040" t="str">
        <f>VLOOKUP(E5040,ReactionTypes!$B$2:$D5055,2,FALSE)</f>
        <v>positive</v>
      </c>
      <c r="H5040" s="4">
        <v>44228</v>
      </c>
      <c r="I5040">
        <f>MONTH(H5040)</f>
        <v>2</v>
      </c>
      <c r="J5040">
        <f t="shared" si="542"/>
        <v>1890</v>
      </c>
    </row>
    <row r="5041" spans="1:10">
      <c r="A5041">
        <v>5234</v>
      </c>
      <c r="B5041" t="s">
        <v>225</v>
      </c>
      <c r="C5041" t="str">
        <f>VLOOKUP(B5041,Content!$B$2:$D6235,3,FALSE)</f>
        <v>science</v>
      </c>
      <c r="D5041" t="str">
        <f>VLOOKUP(B5041,Content!$B$2:$D6235,2,FALSE)</f>
        <v>GIF</v>
      </c>
      <c r="E5041" t="s">
        <v>1047</v>
      </c>
      <c r="F5041">
        <f>VLOOKUP(E5041,ReactionTypes!$B$2:$D5056,3,FALSE)</f>
        <v>12</v>
      </c>
      <c r="G5041" t="str">
        <f>VLOOKUP(E5041,ReactionTypes!$B$2:$D5056,2,FALSE)</f>
        <v>negative</v>
      </c>
      <c r="H5041" t="s">
        <v>1172</v>
      </c>
      <c r="I5041">
        <v>9</v>
      </c>
      <c r="J5041">
        <f t="shared" si="542"/>
        <v>1991</v>
      </c>
    </row>
    <row r="5042" spans="1:10">
      <c r="A5042">
        <v>5235</v>
      </c>
      <c r="B5042" t="s">
        <v>225</v>
      </c>
      <c r="C5042" t="str">
        <f>VLOOKUP(B5042,Content!$B$2:$D6236,3,FALSE)</f>
        <v>science</v>
      </c>
      <c r="D5042" t="str">
        <f>VLOOKUP(B5042,Content!$B$2:$D6236,2,FALSE)</f>
        <v>GIF</v>
      </c>
      <c r="E5042" t="s">
        <v>1047</v>
      </c>
      <c r="F5042">
        <f>VLOOKUP(E5042,ReactionTypes!$B$2:$D5057,3,FALSE)</f>
        <v>12</v>
      </c>
      <c r="G5042" t="str">
        <f>VLOOKUP(E5042,ReactionTypes!$B$2:$D5057,2,FALSE)</f>
        <v>negative</v>
      </c>
      <c r="H5042" t="s">
        <v>1196</v>
      </c>
      <c r="I5042">
        <v>3</v>
      </c>
      <c r="J5042">
        <f t="shared" si="542"/>
        <v>1982</v>
      </c>
    </row>
    <row r="5043" spans="1:10">
      <c r="A5043">
        <v>5236</v>
      </c>
      <c r="B5043" t="s">
        <v>225</v>
      </c>
      <c r="C5043" t="str">
        <f>VLOOKUP(B5043,Content!$B$2:$D6237,3,FALSE)</f>
        <v>science</v>
      </c>
      <c r="D5043" t="str">
        <f>VLOOKUP(B5043,Content!$B$2:$D6237,2,FALSE)</f>
        <v>GIF</v>
      </c>
      <c r="E5043" t="s">
        <v>1038</v>
      </c>
      <c r="F5043">
        <f>VLOOKUP(E5043,ReactionTypes!$B$2:$D5058,3,FALSE)</f>
        <v>15</v>
      </c>
      <c r="G5043" t="str">
        <f>VLOOKUP(E5043,ReactionTypes!$B$2:$D5058,2,FALSE)</f>
        <v>negative</v>
      </c>
      <c r="H5043" s="4">
        <v>44142</v>
      </c>
      <c r="I5043">
        <f t="shared" ref="I5043:I5044" si="548">MONTH(H5043)</f>
        <v>11</v>
      </c>
      <c r="J5043">
        <f t="shared" si="542"/>
        <v>2055</v>
      </c>
    </row>
    <row r="5044" spans="1:10">
      <c r="A5044">
        <v>5237</v>
      </c>
      <c r="B5044" t="s">
        <v>225</v>
      </c>
      <c r="C5044" t="str">
        <f>VLOOKUP(B5044,Content!$B$2:$D6238,3,FALSE)</f>
        <v>science</v>
      </c>
      <c r="D5044" t="str">
        <f>VLOOKUP(B5044,Content!$B$2:$D6238,2,FALSE)</f>
        <v>GIF</v>
      </c>
      <c r="E5044" t="s">
        <v>1048</v>
      </c>
      <c r="F5044">
        <f>VLOOKUP(E5044,ReactionTypes!$B$2:$D5059,3,FALSE)</f>
        <v>50</v>
      </c>
      <c r="G5044" t="str">
        <f>VLOOKUP(E5044,ReactionTypes!$B$2:$D5059,2,FALSE)</f>
        <v>positive</v>
      </c>
      <c r="H5044" s="4">
        <v>43933</v>
      </c>
      <c r="I5044">
        <f t="shared" si="548"/>
        <v>4</v>
      </c>
      <c r="J5044">
        <f t="shared" si="542"/>
        <v>1978</v>
      </c>
    </row>
    <row r="5045" spans="1:10">
      <c r="A5045">
        <v>5238</v>
      </c>
      <c r="B5045" t="s">
        <v>225</v>
      </c>
      <c r="C5045" t="str">
        <f>VLOOKUP(B5045,Content!$B$2:$D6239,3,FALSE)</f>
        <v>science</v>
      </c>
      <c r="D5045" t="str">
        <f>VLOOKUP(B5045,Content!$B$2:$D6239,2,FALSE)</f>
        <v>GIF</v>
      </c>
      <c r="E5045" t="s">
        <v>1044</v>
      </c>
      <c r="F5045">
        <f>VLOOKUP(E5045,ReactionTypes!$B$2:$D5060,3,FALSE)</f>
        <v>20</v>
      </c>
      <c r="G5045" t="str">
        <f>VLOOKUP(E5045,ReactionTypes!$B$2:$D5060,2,FALSE)</f>
        <v>neutral</v>
      </c>
      <c r="H5045" t="s">
        <v>1122</v>
      </c>
      <c r="I5045">
        <v>9</v>
      </c>
      <c r="J5045">
        <f t="shared" si="542"/>
        <v>1991</v>
      </c>
    </row>
    <row r="5046" spans="1:10">
      <c r="A5046">
        <v>5239</v>
      </c>
      <c r="B5046" t="s">
        <v>225</v>
      </c>
      <c r="C5046" t="str">
        <f>VLOOKUP(B5046,Content!$B$2:$D6240,3,FALSE)</f>
        <v>science</v>
      </c>
      <c r="D5046" t="str">
        <f>VLOOKUP(B5046,Content!$B$2:$D6240,2,FALSE)</f>
        <v>GIF</v>
      </c>
      <c r="E5046" t="s">
        <v>1039</v>
      </c>
      <c r="F5046">
        <f>VLOOKUP(E5046,ReactionTypes!$B$2:$D5061,3,FALSE)</f>
        <v>30</v>
      </c>
      <c r="G5046" t="str">
        <f>VLOOKUP(E5046,ReactionTypes!$B$2:$D5061,2,FALSE)</f>
        <v>positive</v>
      </c>
      <c r="H5046" t="s">
        <v>1121</v>
      </c>
      <c r="I5046">
        <v>7</v>
      </c>
      <c r="J5046">
        <f t="shared" si="542"/>
        <v>2116</v>
      </c>
    </row>
    <row r="5047" spans="1:10">
      <c r="A5047">
        <v>5240</v>
      </c>
      <c r="B5047" t="s">
        <v>225</v>
      </c>
      <c r="C5047" t="str">
        <f>VLOOKUP(B5047,Content!$B$2:$D6241,3,FALSE)</f>
        <v>science</v>
      </c>
      <c r="D5047" t="str">
        <f>VLOOKUP(B5047,Content!$B$2:$D6241,2,FALSE)</f>
        <v>GIF</v>
      </c>
      <c r="E5047" t="s">
        <v>1037</v>
      </c>
      <c r="F5047">
        <f>VLOOKUP(E5047,ReactionTypes!$B$2:$D5062,3,FALSE)</f>
        <v>10</v>
      </c>
      <c r="G5047" t="str">
        <f>VLOOKUP(E5047,ReactionTypes!$B$2:$D5062,2,FALSE)</f>
        <v>negative</v>
      </c>
      <c r="H5047" t="s">
        <v>1072</v>
      </c>
      <c r="I5047">
        <v>9</v>
      </c>
      <c r="J5047">
        <f t="shared" si="542"/>
        <v>1991</v>
      </c>
    </row>
    <row r="5048" spans="1:10">
      <c r="A5048">
        <v>5241</v>
      </c>
      <c r="B5048" t="s">
        <v>225</v>
      </c>
      <c r="C5048" t="str">
        <f>VLOOKUP(B5048,Content!$B$2:$D6242,3,FALSE)</f>
        <v>science</v>
      </c>
      <c r="D5048" t="str">
        <f>VLOOKUP(B5048,Content!$B$2:$D6242,2,FALSE)</f>
        <v>GIF</v>
      </c>
      <c r="E5048" t="s">
        <v>1046</v>
      </c>
      <c r="F5048">
        <f>VLOOKUP(E5048,ReactionTypes!$B$2:$D5063,3,FALSE)</f>
        <v>45</v>
      </c>
      <c r="G5048" t="str">
        <f>VLOOKUP(E5048,ReactionTypes!$B$2:$D5063,2,FALSE)</f>
        <v>positive</v>
      </c>
      <c r="H5048" s="4">
        <v>44414</v>
      </c>
      <c r="I5048">
        <f t="shared" ref="I5048:I5049" si="549">MONTH(H5048)</f>
        <v>8</v>
      </c>
      <c r="J5048">
        <f t="shared" si="542"/>
        <v>2055</v>
      </c>
    </row>
    <row r="5049" spans="1:10">
      <c r="A5049">
        <v>5243</v>
      </c>
      <c r="B5049" t="s">
        <v>226</v>
      </c>
      <c r="C5049" t="str">
        <f>VLOOKUP(B5049,Content!$B$2:$D6244,3,FALSE)</f>
        <v>cooking</v>
      </c>
      <c r="D5049" t="str">
        <f>VLOOKUP(B5049,Content!$B$2:$D6244,2,FALSE)</f>
        <v>audio</v>
      </c>
      <c r="E5049" t="s">
        <v>1042</v>
      </c>
      <c r="F5049">
        <f>VLOOKUP(E5049,ReactionTypes!$B$2:$D5064,3,FALSE)</f>
        <v>5</v>
      </c>
      <c r="G5049" t="str">
        <f>VLOOKUP(E5049,ReactionTypes!$B$2:$D5064,2,FALSE)</f>
        <v>negative</v>
      </c>
      <c r="H5049" s="4">
        <v>44441</v>
      </c>
      <c r="I5049">
        <f t="shared" si="549"/>
        <v>9</v>
      </c>
      <c r="J5049">
        <f t="shared" si="542"/>
        <v>1991</v>
      </c>
    </row>
    <row r="5050" spans="1:10">
      <c r="A5050">
        <v>5244</v>
      </c>
      <c r="B5050" t="s">
        <v>226</v>
      </c>
      <c r="C5050" t="str">
        <f>VLOOKUP(B5050,Content!$B$2:$D6245,3,FALSE)</f>
        <v>cooking</v>
      </c>
      <c r="D5050" t="str">
        <f>VLOOKUP(B5050,Content!$B$2:$D6245,2,FALSE)</f>
        <v>audio</v>
      </c>
      <c r="E5050" t="s">
        <v>1043</v>
      </c>
      <c r="F5050">
        <f>VLOOKUP(E5050,ReactionTypes!$B$2:$D5065,3,FALSE)</f>
        <v>65</v>
      </c>
      <c r="G5050" t="str">
        <f>VLOOKUP(E5050,ReactionTypes!$B$2:$D5065,2,FALSE)</f>
        <v>positive</v>
      </c>
      <c r="H5050" t="s">
        <v>1167</v>
      </c>
      <c r="I5050">
        <v>6</v>
      </c>
      <c r="J5050">
        <f t="shared" si="542"/>
        <v>2068</v>
      </c>
    </row>
    <row r="5051" spans="1:10">
      <c r="A5051">
        <v>5245</v>
      </c>
      <c r="B5051" t="s">
        <v>226</v>
      </c>
      <c r="C5051" t="str">
        <f>VLOOKUP(B5051,Content!$B$2:$D6246,3,FALSE)</f>
        <v>cooking</v>
      </c>
      <c r="D5051" t="str">
        <f>VLOOKUP(B5051,Content!$B$2:$D6246,2,FALSE)</f>
        <v>audio</v>
      </c>
      <c r="E5051" t="s">
        <v>1043</v>
      </c>
      <c r="F5051">
        <f>VLOOKUP(E5051,ReactionTypes!$B$2:$D5066,3,FALSE)</f>
        <v>65</v>
      </c>
      <c r="G5051" t="str">
        <f>VLOOKUP(E5051,ReactionTypes!$B$2:$D5066,2,FALSE)</f>
        <v>positive</v>
      </c>
      <c r="H5051" t="s">
        <v>1123</v>
      </c>
      <c r="I5051">
        <v>10</v>
      </c>
      <c r="J5051">
        <f t="shared" si="542"/>
        <v>2087</v>
      </c>
    </row>
    <row r="5052" spans="1:10">
      <c r="A5052">
        <v>5246</v>
      </c>
      <c r="B5052" t="s">
        <v>226</v>
      </c>
      <c r="C5052" t="str">
        <f>VLOOKUP(B5052,Content!$B$2:$D6247,3,FALSE)</f>
        <v>cooking</v>
      </c>
      <c r="D5052" t="str">
        <f>VLOOKUP(B5052,Content!$B$2:$D6247,2,FALSE)</f>
        <v>audio</v>
      </c>
      <c r="E5052" t="s">
        <v>1043</v>
      </c>
      <c r="F5052">
        <f>VLOOKUP(E5052,ReactionTypes!$B$2:$D5067,3,FALSE)</f>
        <v>65</v>
      </c>
      <c r="G5052" t="str">
        <f>VLOOKUP(E5052,ReactionTypes!$B$2:$D5067,2,FALSE)</f>
        <v>positive</v>
      </c>
      <c r="H5052" t="s">
        <v>1112</v>
      </c>
      <c r="I5052">
        <v>7</v>
      </c>
      <c r="J5052">
        <f t="shared" si="542"/>
        <v>2116</v>
      </c>
    </row>
    <row r="5053" spans="1:10">
      <c r="A5053">
        <v>5247</v>
      </c>
      <c r="B5053" t="s">
        <v>226</v>
      </c>
      <c r="C5053" t="str">
        <f>VLOOKUP(B5053,Content!$B$2:$D6248,3,FALSE)</f>
        <v>cooking</v>
      </c>
      <c r="D5053" t="str">
        <f>VLOOKUP(B5053,Content!$B$2:$D6248,2,FALSE)</f>
        <v>audio</v>
      </c>
      <c r="E5053" t="s">
        <v>1038</v>
      </c>
      <c r="F5053">
        <f>VLOOKUP(E5053,ReactionTypes!$B$2:$D5068,3,FALSE)</f>
        <v>15</v>
      </c>
      <c r="G5053" t="str">
        <f>VLOOKUP(E5053,ReactionTypes!$B$2:$D5068,2,FALSE)</f>
        <v>negative</v>
      </c>
      <c r="H5053" t="s">
        <v>1152</v>
      </c>
      <c r="I5053">
        <v>7</v>
      </c>
      <c r="J5053">
        <f t="shared" si="542"/>
        <v>2116</v>
      </c>
    </row>
    <row r="5054" spans="1:10">
      <c r="A5054">
        <v>5248</v>
      </c>
      <c r="B5054" t="s">
        <v>226</v>
      </c>
      <c r="C5054" t="str">
        <f>VLOOKUP(B5054,Content!$B$2:$D6249,3,FALSE)</f>
        <v>cooking</v>
      </c>
      <c r="D5054" t="str">
        <f>VLOOKUP(B5054,Content!$B$2:$D6249,2,FALSE)</f>
        <v>audio</v>
      </c>
      <c r="E5054" t="s">
        <v>1050</v>
      </c>
      <c r="F5054">
        <f>VLOOKUP(E5054,ReactionTypes!$B$2:$D5069,3,FALSE)</f>
        <v>70</v>
      </c>
      <c r="G5054" t="str">
        <f>VLOOKUP(E5054,ReactionTypes!$B$2:$D5069,2,FALSE)</f>
        <v>positive</v>
      </c>
      <c r="H5054" s="4">
        <v>44350</v>
      </c>
      <c r="I5054">
        <f>MONTH(H5054)</f>
        <v>6</v>
      </c>
      <c r="J5054">
        <f t="shared" si="542"/>
        <v>2068</v>
      </c>
    </row>
    <row r="5055" spans="1:10">
      <c r="A5055">
        <v>5249</v>
      </c>
      <c r="B5055" t="s">
        <v>226</v>
      </c>
      <c r="C5055" t="str">
        <f>VLOOKUP(B5055,Content!$B$2:$D6250,3,FALSE)</f>
        <v>cooking</v>
      </c>
      <c r="D5055" t="str">
        <f>VLOOKUP(B5055,Content!$B$2:$D6250,2,FALSE)</f>
        <v>audio</v>
      </c>
      <c r="E5055" t="s">
        <v>1046</v>
      </c>
      <c r="F5055">
        <f>VLOOKUP(E5055,ReactionTypes!$B$2:$D5070,3,FALSE)</f>
        <v>45</v>
      </c>
      <c r="G5055" t="str">
        <f>VLOOKUP(E5055,ReactionTypes!$B$2:$D5070,2,FALSE)</f>
        <v>positive</v>
      </c>
      <c r="H5055" t="s">
        <v>1206</v>
      </c>
      <c r="I5055">
        <v>2</v>
      </c>
      <c r="J5055">
        <f t="shared" si="542"/>
        <v>1890</v>
      </c>
    </row>
    <row r="5056" spans="1:10">
      <c r="A5056">
        <v>5250</v>
      </c>
      <c r="B5056" t="s">
        <v>226</v>
      </c>
      <c r="C5056" t="str">
        <f>VLOOKUP(B5056,Content!$B$2:$D6251,3,FALSE)</f>
        <v>cooking</v>
      </c>
      <c r="D5056" t="str">
        <f>VLOOKUP(B5056,Content!$B$2:$D6251,2,FALSE)</f>
        <v>audio</v>
      </c>
      <c r="E5056" t="s">
        <v>1039</v>
      </c>
      <c r="F5056">
        <f>VLOOKUP(E5056,ReactionTypes!$B$2:$D5071,3,FALSE)</f>
        <v>30</v>
      </c>
      <c r="G5056" t="str">
        <f>VLOOKUP(E5056,ReactionTypes!$B$2:$D5071,2,FALSE)</f>
        <v>positive</v>
      </c>
      <c r="H5056" t="s">
        <v>1236</v>
      </c>
      <c r="I5056">
        <v>1</v>
      </c>
      <c r="J5056">
        <f t="shared" si="542"/>
        <v>2142</v>
      </c>
    </row>
    <row r="5057" spans="1:10">
      <c r="A5057">
        <v>5251</v>
      </c>
      <c r="B5057" t="s">
        <v>226</v>
      </c>
      <c r="C5057" t="str">
        <f>VLOOKUP(B5057,Content!$B$2:$D6252,3,FALSE)</f>
        <v>cooking</v>
      </c>
      <c r="D5057" t="str">
        <f>VLOOKUP(B5057,Content!$B$2:$D6252,2,FALSE)</f>
        <v>audio</v>
      </c>
      <c r="E5057" t="s">
        <v>1038</v>
      </c>
      <c r="F5057">
        <f>VLOOKUP(E5057,ReactionTypes!$B$2:$D5072,3,FALSE)</f>
        <v>15</v>
      </c>
      <c r="G5057" t="str">
        <f>VLOOKUP(E5057,ReactionTypes!$B$2:$D5072,2,FALSE)</f>
        <v>negative</v>
      </c>
      <c r="H5057" t="s">
        <v>1283</v>
      </c>
      <c r="I5057">
        <v>7</v>
      </c>
      <c r="J5057">
        <f t="shared" si="542"/>
        <v>2116</v>
      </c>
    </row>
    <row r="5058" spans="1:10">
      <c r="A5058">
        <v>5252</v>
      </c>
      <c r="B5058" t="s">
        <v>226</v>
      </c>
      <c r="C5058" t="str">
        <f>VLOOKUP(B5058,Content!$B$2:$D6253,3,FALSE)</f>
        <v>cooking</v>
      </c>
      <c r="D5058" t="str">
        <f>VLOOKUP(B5058,Content!$B$2:$D6253,2,FALSE)</f>
        <v>audio</v>
      </c>
      <c r="E5058" t="s">
        <v>1038</v>
      </c>
      <c r="F5058">
        <f>VLOOKUP(E5058,ReactionTypes!$B$2:$D5073,3,FALSE)</f>
        <v>15</v>
      </c>
      <c r="G5058" t="str">
        <f>VLOOKUP(E5058,ReactionTypes!$B$2:$D5073,2,FALSE)</f>
        <v>negative</v>
      </c>
      <c r="H5058" s="4">
        <v>44023</v>
      </c>
      <c r="I5058">
        <f>MONTH(H5058)</f>
        <v>7</v>
      </c>
      <c r="J5058">
        <f t="shared" si="542"/>
        <v>2116</v>
      </c>
    </row>
    <row r="5059" spans="1:10">
      <c r="A5059">
        <v>5253</v>
      </c>
      <c r="B5059" t="s">
        <v>226</v>
      </c>
      <c r="C5059" t="str">
        <f>VLOOKUP(B5059,Content!$B$2:$D6254,3,FALSE)</f>
        <v>cooking</v>
      </c>
      <c r="D5059" t="str">
        <f>VLOOKUP(B5059,Content!$B$2:$D6254,2,FALSE)</f>
        <v>audio</v>
      </c>
      <c r="E5059" t="s">
        <v>1037</v>
      </c>
      <c r="F5059">
        <f>VLOOKUP(E5059,ReactionTypes!$B$2:$D5074,3,FALSE)</f>
        <v>10</v>
      </c>
      <c r="G5059" t="str">
        <f>VLOOKUP(E5059,ReactionTypes!$B$2:$D5074,2,FALSE)</f>
        <v>negative</v>
      </c>
      <c r="H5059" t="s">
        <v>1207</v>
      </c>
      <c r="I5059">
        <v>2</v>
      </c>
      <c r="J5059">
        <f t="shared" ref="J5059:J5122" si="550">COUNTIF($I$2:$I$24574,I5059)</f>
        <v>1890</v>
      </c>
    </row>
    <row r="5060" spans="1:10">
      <c r="A5060">
        <v>5254</v>
      </c>
      <c r="B5060" t="s">
        <v>226</v>
      </c>
      <c r="C5060" t="str">
        <f>VLOOKUP(B5060,Content!$B$2:$D6255,3,FALSE)</f>
        <v>cooking</v>
      </c>
      <c r="D5060" t="str">
        <f>VLOOKUP(B5060,Content!$B$2:$D6255,2,FALSE)</f>
        <v>audio</v>
      </c>
      <c r="E5060" t="s">
        <v>1047</v>
      </c>
      <c r="F5060">
        <f>VLOOKUP(E5060,ReactionTypes!$B$2:$D5075,3,FALSE)</f>
        <v>12</v>
      </c>
      <c r="G5060" t="str">
        <f>VLOOKUP(E5060,ReactionTypes!$B$2:$D5075,2,FALSE)</f>
        <v>negative</v>
      </c>
      <c r="H5060" t="s">
        <v>1286</v>
      </c>
      <c r="I5060">
        <v>8</v>
      </c>
      <c r="J5060">
        <f t="shared" si="550"/>
        <v>2055</v>
      </c>
    </row>
    <row r="5061" spans="1:10">
      <c r="A5061">
        <v>5255</v>
      </c>
      <c r="B5061" t="s">
        <v>226</v>
      </c>
      <c r="C5061" t="str">
        <f>VLOOKUP(B5061,Content!$B$2:$D6256,3,FALSE)</f>
        <v>cooking</v>
      </c>
      <c r="D5061" t="str">
        <f>VLOOKUP(B5061,Content!$B$2:$D6256,2,FALSE)</f>
        <v>audio</v>
      </c>
      <c r="E5061" t="s">
        <v>1051</v>
      </c>
      <c r="F5061">
        <f>VLOOKUP(E5061,ReactionTypes!$B$2:$D5076,3,FALSE)</f>
        <v>72</v>
      </c>
      <c r="G5061" t="str">
        <f>VLOOKUP(E5061,ReactionTypes!$B$2:$D5076,2,FALSE)</f>
        <v>positive</v>
      </c>
      <c r="H5061" s="4">
        <v>44289</v>
      </c>
      <c r="I5061">
        <f t="shared" ref="I5061:I5062" si="551">MONTH(H5061)</f>
        <v>4</v>
      </c>
      <c r="J5061">
        <f t="shared" si="550"/>
        <v>1978</v>
      </c>
    </row>
    <row r="5062" spans="1:10">
      <c r="A5062">
        <v>5256</v>
      </c>
      <c r="B5062" t="s">
        <v>226</v>
      </c>
      <c r="C5062" t="str">
        <f>VLOOKUP(B5062,Content!$B$2:$D6257,3,FALSE)</f>
        <v>cooking</v>
      </c>
      <c r="D5062" t="str">
        <f>VLOOKUP(B5062,Content!$B$2:$D6257,2,FALSE)</f>
        <v>audio</v>
      </c>
      <c r="E5062" t="s">
        <v>1044</v>
      </c>
      <c r="F5062">
        <f>VLOOKUP(E5062,ReactionTypes!$B$2:$D5077,3,FALSE)</f>
        <v>20</v>
      </c>
      <c r="G5062" t="str">
        <f>VLOOKUP(E5062,ReactionTypes!$B$2:$D5077,2,FALSE)</f>
        <v>neutral</v>
      </c>
      <c r="H5062" s="4">
        <v>43932</v>
      </c>
      <c r="I5062">
        <f t="shared" si="551"/>
        <v>4</v>
      </c>
      <c r="J5062">
        <f t="shared" si="550"/>
        <v>1978</v>
      </c>
    </row>
    <row r="5063" spans="1:10">
      <c r="A5063">
        <v>5257</v>
      </c>
      <c r="B5063" t="s">
        <v>226</v>
      </c>
      <c r="C5063" t="str">
        <f>VLOOKUP(B5063,Content!$B$2:$D6258,3,FALSE)</f>
        <v>cooking</v>
      </c>
      <c r="D5063" t="str">
        <f>VLOOKUP(B5063,Content!$B$2:$D6258,2,FALSE)</f>
        <v>audio</v>
      </c>
      <c r="E5063" t="s">
        <v>1050</v>
      </c>
      <c r="F5063">
        <f>VLOOKUP(E5063,ReactionTypes!$B$2:$D5078,3,FALSE)</f>
        <v>70</v>
      </c>
      <c r="G5063" t="str">
        <f>VLOOKUP(E5063,ReactionTypes!$B$2:$D5078,2,FALSE)</f>
        <v>positive</v>
      </c>
      <c r="H5063" t="s">
        <v>1107</v>
      </c>
      <c r="I5063">
        <v>8</v>
      </c>
      <c r="J5063">
        <f t="shared" si="550"/>
        <v>2055</v>
      </c>
    </row>
    <row r="5064" spans="1:10">
      <c r="A5064">
        <v>5258</v>
      </c>
      <c r="B5064" t="s">
        <v>226</v>
      </c>
      <c r="C5064" t="str">
        <f>VLOOKUP(B5064,Content!$B$2:$D6259,3,FALSE)</f>
        <v>cooking</v>
      </c>
      <c r="D5064" t="str">
        <f>VLOOKUP(B5064,Content!$B$2:$D6259,2,FALSE)</f>
        <v>audio</v>
      </c>
      <c r="E5064" t="s">
        <v>1045</v>
      </c>
      <c r="F5064">
        <f>VLOOKUP(E5064,ReactionTypes!$B$2:$D5079,3,FALSE)</f>
        <v>75</v>
      </c>
      <c r="G5064" t="str">
        <f>VLOOKUP(E5064,ReactionTypes!$B$2:$D5079,2,FALSE)</f>
        <v>positive</v>
      </c>
      <c r="H5064" t="s">
        <v>1214</v>
      </c>
      <c r="I5064">
        <v>5</v>
      </c>
      <c r="J5064">
        <f t="shared" si="550"/>
        <v>2110</v>
      </c>
    </row>
    <row r="5065" spans="1:10">
      <c r="A5065">
        <v>5259</v>
      </c>
      <c r="B5065" t="s">
        <v>226</v>
      </c>
      <c r="C5065" t="str">
        <f>VLOOKUP(B5065,Content!$B$2:$D6260,3,FALSE)</f>
        <v>cooking</v>
      </c>
      <c r="D5065" t="str">
        <f>VLOOKUP(B5065,Content!$B$2:$D6260,2,FALSE)</f>
        <v>audio</v>
      </c>
      <c r="E5065" t="s">
        <v>1046</v>
      </c>
      <c r="F5065">
        <f>VLOOKUP(E5065,ReactionTypes!$B$2:$D5080,3,FALSE)</f>
        <v>45</v>
      </c>
      <c r="G5065" t="str">
        <f>VLOOKUP(E5065,ReactionTypes!$B$2:$D5080,2,FALSE)</f>
        <v>positive</v>
      </c>
      <c r="H5065" t="s">
        <v>1200</v>
      </c>
      <c r="I5065">
        <v>3</v>
      </c>
      <c r="J5065">
        <f t="shared" si="550"/>
        <v>1982</v>
      </c>
    </row>
    <row r="5066" spans="1:10">
      <c r="A5066">
        <v>5260</v>
      </c>
      <c r="B5066" t="s">
        <v>226</v>
      </c>
      <c r="C5066" t="str">
        <f>VLOOKUP(B5066,Content!$B$2:$D6261,3,FALSE)</f>
        <v>cooking</v>
      </c>
      <c r="D5066" t="str">
        <f>VLOOKUP(B5066,Content!$B$2:$D6261,2,FALSE)</f>
        <v>audio</v>
      </c>
      <c r="E5066" t="s">
        <v>1039</v>
      </c>
      <c r="F5066">
        <f>VLOOKUP(E5066,ReactionTypes!$B$2:$D5081,3,FALSE)</f>
        <v>30</v>
      </c>
      <c r="G5066" t="str">
        <f>VLOOKUP(E5066,ReactionTypes!$B$2:$D5081,2,FALSE)</f>
        <v>positive</v>
      </c>
      <c r="H5066" t="s">
        <v>1263</v>
      </c>
      <c r="I5066">
        <v>4</v>
      </c>
      <c r="J5066">
        <f t="shared" si="550"/>
        <v>1978</v>
      </c>
    </row>
    <row r="5067" spans="1:10">
      <c r="A5067">
        <v>5261</v>
      </c>
      <c r="B5067" t="s">
        <v>226</v>
      </c>
      <c r="C5067" t="str">
        <f>VLOOKUP(B5067,Content!$B$2:$D6262,3,FALSE)</f>
        <v>cooking</v>
      </c>
      <c r="D5067" t="str">
        <f>VLOOKUP(B5067,Content!$B$2:$D6262,2,FALSE)</f>
        <v>audio</v>
      </c>
      <c r="E5067" t="s">
        <v>1051</v>
      </c>
      <c r="F5067">
        <f>VLOOKUP(E5067,ReactionTypes!$B$2:$D5082,3,FALSE)</f>
        <v>72</v>
      </c>
      <c r="G5067" t="str">
        <f>VLOOKUP(E5067,ReactionTypes!$B$2:$D5082,2,FALSE)</f>
        <v>positive</v>
      </c>
      <c r="H5067" s="4">
        <v>43930</v>
      </c>
      <c r="I5067">
        <f>MONTH(H5067)</f>
        <v>4</v>
      </c>
      <c r="J5067">
        <f t="shared" si="550"/>
        <v>1978</v>
      </c>
    </row>
    <row r="5068" spans="1:10">
      <c r="A5068">
        <v>5262</v>
      </c>
      <c r="B5068" t="s">
        <v>226</v>
      </c>
      <c r="C5068" t="str">
        <f>VLOOKUP(B5068,Content!$B$2:$D6263,3,FALSE)</f>
        <v>cooking</v>
      </c>
      <c r="D5068" t="str">
        <f>VLOOKUP(B5068,Content!$B$2:$D6263,2,FALSE)</f>
        <v>audio</v>
      </c>
      <c r="E5068" t="s">
        <v>1048</v>
      </c>
      <c r="F5068">
        <f>VLOOKUP(E5068,ReactionTypes!$B$2:$D5083,3,FALSE)</f>
        <v>50</v>
      </c>
      <c r="G5068" t="str">
        <f>VLOOKUP(E5068,ReactionTypes!$B$2:$D5083,2,FALSE)</f>
        <v>positive</v>
      </c>
      <c r="H5068" t="s">
        <v>1081</v>
      </c>
      <c r="I5068">
        <v>10</v>
      </c>
      <c r="J5068">
        <f t="shared" si="550"/>
        <v>2087</v>
      </c>
    </row>
    <row r="5069" spans="1:10">
      <c r="A5069">
        <v>5263</v>
      </c>
      <c r="B5069" t="s">
        <v>226</v>
      </c>
      <c r="C5069" t="str">
        <f>VLOOKUP(B5069,Content!$B$2:$D6264,3,FALSE)</f>
        <v>cooking</v>
      </c>
      <c r="D5069" t="str">
        <f>VLOOKUP(B5069,Content!$B$2:$D6264,2,FALSE)</f>
        <v>audio</v>
      </c>
      <c r="E5069" t="s">
        <v>1048</v>
      </c>
      <c r="F5069">
        <f>VLOOKUP(E5069,ReactionTypes!$B$2:$D5084,3,FALSE)</f>
        <v>50</v>
      </c>
      <c r="G5069" t="str">
        <f>VLOOKUP(E5069,ReactionTypes!$B$2:$D5084,2,FALSE)</f>
        <v>positive</v>
      </c>
      <c r="H5069" s="4">
        <v>44228</v>
      </c>
      <c r="I5069">
        <f>MONTH(H5069)</f>
        <v>2</v>
      </c>
      <c r="J5069">
        <f t="shared" si="550"/>
        <v>1890</v>
      </c>
    </row>
    <row r="5070" spans="1:10">
      <c r="A5070">
        <v>5264</v>
      </c>
      <c r="B5070" t="s">
        <v>226</v>
      </c>
      <c r="C5070" t="str">
        <f>VLOOKUP(B5070,Content!$B$2:$D6265,3,FALSE)</f>
        <v>cooking</v>
      </c>
      <c r="D5070" t="str">
        <f>VLOOKUP(B5070,Content!$B$2:$D6265,2,FALSE)</f>
        <v>audio</v>
      </c>
      <c r="E5070" t="s">
        <v>1038</v>
      </c>
      <c r="F5070">
        <f>VLOOKUP(E5070,ReactionTypes!$B$2:$D5085,3,FALSE)</f>
        <v>15</v>
      </c>
      <c r="G5070" t="str">
        <f>VLOOKUP(E5070,ReactionTypes!$B$2:$D5085,2,FALSE)</f>
        <v>negative</v>
      </c>
      <c r="H5070" t="s">
        <v>1177</v>
      </c>
      <c r="I5070">
        <v>6</v>
      </c>
      <c r="J5070">
        <f t="shared" si="550"/>
        <v>2068</v>
      </c>
    </row>
    <row r="5071" spans="1:10">
      <c r="A5071">
        <v>5265</v>
      </c>
      <c r="B5071" t="s">
        <v>226</v>
      </c>
      <c r="C5071" t="str">
        <f>VLOOKUP(B5071,Content!$B$2:$D6266,3,FALSE)</f>
        <v>cooking</v>
      </c>
      <c r="D5071" t="str">
        <f>VLOOKUP(B5071,Content!$B$2:$D6266,2,FALSE)</f>
        <v>audio</v>
      </c>
      <c r="E5071" t="s">
        <v>1049</v>
      </c>
      <c r="F5071">
        <f>VLOOKUP(E5071,ReactionTypes!$B$2:$D5086,3,FALSE)</f>
        <v>60</v>
      </c>
      <c r="G5071" t="str">
        <f>VLOOKUP(E5071,ReactionTypes!$B$2:$D5086,2,FALSE)</f>
        <v>positive</v>
      </c>
      <c r="H5071" s="4">
        <v>43959</v>
      </c>
      <c r="I5071">
        <f t="shared" ref="I5071:I5074" si="552">MONTH(H5071)</f>
        <v>5</v>
      </c>
      <c r="J5071">
        <f t="shared" si="550"/>
        <v>2110</v>
      </c>
    </row>
    <row r="5072" spans="1:10">
      <c r="A5072">
        <v>5266</v>
      </c>
      <c r="B5072" t="s">
        <v>226</v>
      </c>
      <c r="C5072" t="str">
        <f>VLOOKUP(B5072,Content!$B$2:$D6267,3,FALSE)</f>
        <v>cooking</v>
      </c>
      <c r="D5072" t="str">
        <f>VLOOKUP(B5072,Content!$B$2:$D6267,2,FALSE)</f>
        <v>audio</v>
      </c>
      <c r="E5072" t="s">
        <v>1039</v>
      </c>
      <c r="F5072">
        <f>VLOOKUP(E5072,ReactionTypes!$B$2:$D5087,3,FALSE)</f>
        <v>30</v>
      </c>
      <c r="G5072" t="str">
        <f>VLOOKUP(E5072,ReactionTypes!$B$2:$D5087,2,FALSE)</f>
        <v>positive</v>
      </c>
      <c r="H5072" s="4">
        <v>44289</v>
      </c>
      <c r="I5072">
        <f t="shared" si="552"/>
        <v>4</v>
      </c>
      <c r="J5072">
        <f t="shared" si="550"/>
        <v>1978</v>
      </c>
    </row>
    <row r="5073" spans="1:10">
      <c r="A5073">
        <v>5267</v>
      </c>
      <c r="B5073" t="s">
        <v>226</v>
      </c>
      <c r="C5073" t="str">
        <f>VLOOKUP(B5073,Content!$B$2:$D6268,3,FALSE)</f>
        <v>cooking</v>
      </c>
      <c r="D5073" t="str">
        <f>VLOOKUP(B5073,Content!$B$2:$D6268,2,FALSE)</f>
        <v>audio</v>
      </c>
      <c r="E5073" t="s">
        <v>1036</v>
      </c>
      <c r="F5073">
        <f>VLOOKUP(E5073,ReactionTypes!$B$2:$D5088,3,FALSE)</f>
        <v>0</v>
      </c>
      <c r="G5073" t="str">
        <f>VLOOKUP(E5073,ReactionTypes!$B$2:$D5088,2,FALSE)</f>
        <v>negative</v>
      </c>
      <c r="H5073" s="4">
        <v>43868</v>
      </c>
      <c r="I5073">
        <f t="shared" si="552"/>
        <v>2</v>
      </c>
      <c r="J5073">
        <f t="shared" si="550"/>
        <v>1890</v>
      </c>
    </row>
    <row r="5074" spans="1:10">
      <c r="A5074">
        <v>5268</v>
      </c>
      <c r="B5074" t="s">
        <v>226</v>
      </c>
      <c r="C5074" t="str">
        <f>VLOOKUP(B5074,Content!$B$2:$D6269,3,FALSE)</f>
        <v>cooking</v>
      </c>
      <c r="D5074" t="str">
        <f>VLOOKUP(B5074,Content!$B$2:$D6269,2,FALSE)</f>
        <v>audio</v>
      </c>
      <c r="E5074" t="s">
        <v>1036</v>
      </c>
      <c r="F5074">
        <f>VLOOKUP(E5074,ReactionTypes!$B$2:$D5089,3,FALSE)</f>
        <v>0</v>
      </c>
      <c r="G5074" t="str">
        <f>VLOOKUP(E5074,ReactionTypes!$B$2:$D5089,2,FALSE)</f>
        <v>negative</v>
      </c>
      <c r="H5074" s="4">
        <v>43930</v>
      </c>
      <c r="I5074">
        <f t="shared" si="552"/>
        <v>4</v>
      </c>
      <c r="J5074">
        <f t="shared" si="550"/>
        <v>1978</v>
      </c>
    </row>
    <row r="5075" spans="1:10">
      <c r="A5075">
        <v>5269</v>
      </c>
      <c r="B5075" t="s">
        <v>226</v>
      </c>
      <c r="C5075" t="str">
        <f>VLOOKUP(B5075,Content!$B$2:$D6270,3,FALSE)</f>
        <v>cooking</v>
      </c>
      <c r="D5075" t="str">
        <f>VLOOKUP(B5075,Content!$B$2:$D6270,2,FALSE)</f>
        <v>audio</v>
      </c>
      <c r="E5075" t="s">
        <v>1049</v>
      </c>
      <c r="F5075">
        <f>VLOOKUP(E5075,ReactionTypes!$B$2:$D5090,3,FALSE)</f>
        <v>60</v>
      </c>
      <c r="G5075" t="str">
        <f>VLOOKUP(E5075,ReactionTypes!$B$2:$D5090,2,FALSE)</f>
        <v>positive</v>
      </c>
      <c r="H5075" t="s">
        <v>1082</v>
      </c>
      <c r="I5075">
        <v>12</v>
      </c>
      <c r="J5075">
        <f t="shared" si="550"/>
        <v>2099</v>
      </c>
    </row>
    <row r="5076" spans="1:10">
      <c r="A5076">
        <v>5270</v>
      </c>
      <c r="B5076" t="s">
        <v>226</v>
      </c>
      <c r="C5076" t="str">
        <f>VLOOKUP(B5076,Content!$B$2:$D6271,3,FALSE)</f>
        <v>cooking</v>
      </c>
      <c r="D5076" t="str">
        <f>VLOOKUP(B5076,Content!$B$2:$D6271,2,FALSE)</f>
        <v>audio</v>
      </c>
      <c r="E5076" t="s">
        <v>1043</v>
      </c>
      <c r="F5076">
        <f>VLOOKUP(E5076,ReactionTypes!$B$2:$D5091,3,FALSE)</f>
        <v>65</v>
      </c>
      <c r="G5076" t="str">
        <f>VLOOKUP(E5076,ReactionTypes!$B$2:$D5091,2,FALSE)</f>
        <v>positive</v>
      </c>
      <c r="H5076" t="s">
        <v>1252</v>
      </c>
      <c r="I5076">
        <v>3</v>
      </c>
      <c r="J5076">
        <f t="shared" si="550"/>
        <v>1982</v>
      </c>
    </row>
    <row r="5077" spans="1:10">
      <c r="A5077">
        <v>5272</v>
      </c>
      <c r="B5077" t="s">
        <v>227</v>
      </c>
      <c r="C5077" t="str">
        <f>VLOOKUP(B5077,Content!$B$2:$D6273,3,FALSE)</f>
        <v>education</v>
      </c>
      <c r="D5077" t="str">
        <f>VLOOKUP(B5077,Content!$B$2:$D6273,2,FALSE)</f>
        <v>photo</v>
      </c>
      <c r="E5077" t="s">
        <v>1036</v>
      </c>
      <c r="F5077">
        <f>VLOOKUP(E5077,ReactionTypes!$B$2:$D5092,3,FALSE)</f>
        <v>0</v>
      </c>
      <c r="G5077" t="str">
        <f>VLOOKUP(E5077,ReactionTypes!$B$2:$D5092,2,FALSE)</f>
        <v>negative</v>
      </c>
      <c r="H5077" t="s">
        <v>1099</v>
      </c>
      <c r="I5077">
        <v>12</v>
      </c>
      <c r="J5077">
        <f t="shared" si="550"/>
        <v>2099</v>
      </c>
    </row>
    <row r="5078" spans="1:10">
      <c r="A5078">
        <v>5273</v>
      </c>
      <c r="B5078" t="s">
        <v>227</v>
      </c>
      <c r="C5078" t="str">
        <f>VLOOKUP(B5078,Content!$B$2:$D6274,3,FALSE)</f>
        <v>education</v>
      </c>
      <c r="D5078" t="str">
        <f>VLOOKUP(B5078,Content!$B$2:$D6274,2,FALSE)</f>
        <v>photo</v>
      </c>
      <c r="E5078" t="s">
        <v>1043</v>
      </c>
      <c r="F5078">
        <f>VLOOKUP(E5078,ReactionTypes!$B$2:$D5093,3,FALSE)</f>
        <v>65</v>
      </c>
      <c r="G5078" t="str">
        <f>VLOOKUP(E5078,ReactionTypes!$B$2:$D5093,2,FALSE)</f>
        <v>positive</v>
      </c>
      <c r="H5078" t="s">
        <v>1281</v>
      </c>
      <c r="I5078">
        <v>1</v>
      </c>
      <c r="J5078">
        <f t="shared" si="550"/>
        <v>2142</v>
      </c>
    </row>
    <row r="5079" spans="1:10">
      <c r="A5079">
        <v>5274</v>
      </c>
      <c r="B5079" t="s">
        <v>227</v>
      </c>
      <c r="C5079" t="str">
        <f>VLOOKUP(B5079,Content!$B$2:$D6275,3,FALSE)</f>
        <v>education</v>
      </c>
      <c r="D5079" t="str">
        <f>VLOOKUP(B5079,Content!$B$2:$D6275,2,FALSE)</f>
        <v>photo</v>
      </c>
      <c r="E5079" t="s">
        <v>1050</v>
      </c>
      <c r="F5079">
        <f>VLOOKUP(E5079,ReactionTypes!$B$2:$D5094,3,FALSE)</f>
        <v>70</v>
      </c>
      <c r="G5079" t="str">
        <f>VLOOKUP(E5079,ReactionTypes!$B$2:$D5094,2,FALSE)</f>
        <v>positive</v>
      </c>
      <c r="H5079" t="s">
        <v>1201</v>
      </c>
      <c r="I5079">
        <v>6</v>
      </c>
      <c r="J5079">
        <f t="shared" si="550"/>
        <v>2068</v>
      </c>
    </row>
    <row r="5080" spans="1:10">
      <c r="A5080">
        <v>5275</v>
      </c>
      <c r="B5080" t="s">
        <v>227</v>
      </c>
      <c r="C5080" t="str">
        <f>VLOOKUP(B5080,Content!$B$2:$D6276,3,FALSE)</f>
        <v>education</v>
      </c>
      <c r="D5080" t="str">
        <f>VLOOKUP(B5080,Content!$B$2:$D6276,2,FALSE)</f>
        <v>photo</v>
      </c>
      <c r="E5080" t="s">
        <v>1042</v>
      </c>
      <c r="F5080">
        <f>VLOOKUP(E5080,ReactionTypes!$B$2:$D5095,3,FALSE)</f>
        <v>5</v>
      </c>
      <c r="G5080" t="str">
        <f>VLOOKUP(E5080,ReactionTypes!$B$2:$D5095,2,FALSE)</f>
        <v>negative</v>
      </c>
      <c r="H5080" s="4">
        <v>43929</v>
      </c>
      <c r="I5080">
        <f>MONTH(H5080)</f>
        <v>4</v>
      </c>
      <c r="J5080">
        <f t="shared" si="550"/>
        <v>1978</v>
      </c>
    </row>
    <row r="5081" spans="1:10">
      <c r="A5081">
        <v>5276</v>
      </c>
      <c r="B5081" t="s">
        <v>227</v>
      </c>
      <c r="C5081" t="str">
        <f>VLOOKUP(B5081,Content!$B$2:$D6277,3,FALSE)</f>
        <v>education</v>
      </c>
      <c r="D5081" t="str">
        <f>VLOOKUP(B5081,Content!$B$2:$D6277,2,FALSE)</f>
        <v>photo</v>
      </c>
      <c r="E5081" t="s">
        <v>1044</v>
      </c>
      <c r="F5081">
        <f>VLOOKUP(E5081,ReactionTypes!$B$2:$D5096,3,FALSE)</f>
        <v>20</v>
      </c>
      <c r="G5081" t="str">
        <f>VLOOKUP(E5081,ReactionTypes!$B$2:$D5096,2,FALSE)</f>
        <v>neutral</v>
      </c>
      <c r="H5081" t="s">
        <v>1106</v>
      </c>
      <c r="I5081">
        <v>11</v>
      </c>
      <c r="J5081">
        <f t="shared" si="550"/>
        <v>2055</v>
      </c>
    </row>
    <row r="5082" spans="1:10">
      <c r="A5082">
        <v>5277</v>
      </c>
      <c r="B5082" t="s">
        <v>227</v>
      </c>
      <c r="C5082" t="str">
        <f>VLOOKUP(B5082,Content!$B$2:$D6278,3,FALSE)</f>
        <v>education</v>
      </c>
      <c r="D5082" t="str">
        <f>VLOOKUP(B5082,Content!$B$2:$D6278,2,FALSE)</f>
        <v>photo</v>
      </c>
      <c r="E5082" t="s">
        <v>1047</v>
      </c>
      <c r="F5082">
        <f>VLOOKUP(E5082,ReactionTypes!$B$2:$D5097,3,FALSE)</f>
        <v>12</v>
      </c>
      <c r="G5082" t="str">
        <f>VLOOKUP(E5082,ReactionTypes!$B$2:$D5097,2,FALSE)</f>
        <v>negative</v>
      </c>
      <c r="H5082" s="4">
        <v>43842</v>
      </c>
      <c r="I5082">
        <f t="shared" ref="I5082:I5083" si="553">MONTH(H5082)</f>
        <v>1</v>
      </c>
      <c r="J5082">
        <f t="shared" si="550"/>
        <v>2142</v>
      </c>
    </row>
    <row r="5083" spans="1:10">
      <c r="A5083">
        <v>5278</v>
      </c>
      <c r="B5083" t="s">
        <v>227</v>
      </c>
      <c r="C5083" t="str">
        <f>VLOOKUP(B5083,Content!$B$2:$D6279,3,FALSE)</f>
        <v>education</v>
      </c>
      <c r="D5083" t="str">
        <f>VLOOKUP(B5083,Content!$B$2:$D6279,2,FALSE)</f>
        <v>photo</v>
      </c>
      <c r="E5083" t="s">
        <v>1041</v>
      </c>
      <c r="F5083">
        <f>VLOOKUP(E5083,ReactionTypes!$B$2:$D5098,3,FALSE)</f>
        <v>70</v>
      </c>
      <c r="G5083" t="str">
        <f>VLOOKUP(E5083,ReactionTypes!$B$2:$D5098,2,FALSE)</f>
        <v>positive</v>
      </c>
      <c r="H5083" s="4">
        <v>44470</v>
      </c>
      <c r="I5083">
        <f t="shared" si="553"/>
        <v>10</v>
      </c>
      <c r="J5083">
        <f t="shared" si="550"/>
        <v>2087</v>
      </c>
    </row>
    <row r="5084" spans="1:10">
      <c r="A5084">
        <v>5279</v>
      </c>
      <c r="B5084" t="s">
        <v>227</v>
      </c>
      <c r="C5084" t="str">
        <f>VLOOKUP(B5084,Content!$B$2:$D6280,3,FALSE)</f>
        <v>education</v>
      </c>
      <c r="D5084" t="str">
        <f>VLOOKUP(B5084,Content!$B$2:$D6280,2,FALSE)</f>
        <v>photo</v>
      </c>
      <c r="E5084" t="s">
        <v>1042</v>
      </c>
      <c r="F5084">
        <f>VLOOKUP(E5084,ReactionTypes!$B$2:$D5099,3,FALSE)</f>
        <v>5</v>
      </c>
      <c r="G5084" t="str">
        <f>VLOOKUP(E5084,ReactionTypes!$B$2:$D5099,2,FALSE)</f>
        <v>negative</v>
      </c>
      <c r="H5084" t="s">
        <v>1165</v>
      </c>
      <c r="I5084">
        <v>11</v>
      </c>
      <c r="J5084">
        <f t="shared" si="550"/>
        <v>2055</v>
      </c>
    </row>
    <row r="5085" spans="1:10">
      <c r="A5085">
        <v>5280</v>
      </c>
      <c r="B5085" t="s">
        <v>227</v>
      </c>
      <c r="C5085" t="str">
        <f>VLOOKUP(B5085,Content!$B$2:$D6281,3,FALSE)</f>
        <v>education</v>
      </c>
      <c r="D5085" t="str">
        <f>VLOOKUP(B5085,Content!$B$2:$D6281,2,FALSE)</f>
        <v>photo</v>
      </c>
      <c r="E5085" t="s">
        <v>1036</v>
      </c>
      <c r="F5085">
        <f>VLOOKUP(E5085,ReactionTypes!$B$2:$D5100,3,FALSE)</f>
        <v>0</v>
      </c>
      <c r="G5085" t="str">
        <f>VLOOKUP(E5085,ReactionTypes!$B$2:$D5100,2,FALSE)</f>
        <v>negative</v>
      </c>
      <c r="H5085" t="s">
        <v>1241</v>
      </c>
      <c r="I5085">
        <v>4</v>
      </c>
      <c r="J5085">
        <f t="shared" si="550"/>
        <v>1978</v>
      </c>
    </row>
    <row r="5086" spans="1:10">
      <c r="A5086">
        <v>5281</v>
      </c>
      <c r="B5086" t="s">
        <v>227</v>
      </c>
      <c r="C5086" t="str">
        <f>VLOOKUP(B5086,Content!$B$2:$D6282,3,FALSE)</f>
        <v>education</v>
      </c>
      <c r="D5086" t="str">
        <f>VLOOKUP(B5086,Content!$B$2:$D6282,2,FALSE)</f>
        <v>photo</v>
      </c>
      <c r="E5086" t="s">
        <v>1036</v>
      </c>
      <c r="F5086">
        <f>VLOOKUP(E5086,ReactionTypes!$B$2:$D5101,3,FALSE)</f>
        <v>0</v>
      </c>
      <c r="G5086" t="str">
        <f>VLOOKUP(E5086,ReactionTypes!$B$2:$D5101,2,FALSE)</f>
        <v>negative</v>
      </c>
      <c r="H5086" s="4">
        <v>44020</v>
      </c>
      <c r="I5086">
        <f t="shared" ref="I5086:I5088" si="554">MONTH(H5086)</f>
        <v>7</v>
      </c>
      <c r="J5086">
        <f t="shared" si="550"/>
        <v>2116</v>
      </c>
    </row>
    <row r="5087" spans="1:10">
      <c r="A5087">
        <v>5282</v>
      </c>
      <c r="B5087" t="s">
        <v>227</v>
      </c>
      <c r="C5087" t="str">
        <f>VLOOKUP(B5087,Content!$B$2:$D6283,3,FALSE)</f>
        <v>education</v>
      </c>
      <c r="D5087" t="str">
        <f>VLOOKUP(B5087,Content!$B$2:$D6283,2,FALSE)</f>
        <v>photo</v>
      </c>
      <c r="E5087" t="s">
        <v>1049</v>
      </c>
      <c r="F5087">
        <f>VLOOKUP(E5087,ReactionTypes!$B$2:$D5102,3,FALSE)</f>
        <v>60</v>
      </c>
      <c r="G5087" t="str">
        <f>VLOOKUP(E5087,ReactionTypes!$B$2:$D5102,2,FALSE)</f>
        <v>positive</v>
      </c>
      <c r="H5087" s="4">
        <v>44379</v>
      </c>
      <c r="I5087">
        <f t="shared" si="554"/>
        <v>7</v>
      </c>
      <c r="J5087">
        <f t="shared" si="550"/>
        <v>2116</v>
      </c>
    </row>
    <row r="5088" spans="1:10">
      <c r="A5088">
        <v>5283</v>
      </c>
      <c r="B5088" t="s">
        <v>227</v>
      </c>
      <c r="C5088" t="str">
        <f>VLOOKUP(B5088,Content!$B$2:$D6284,3,FALSE)</f>
        <v>education</v>
      </c>
      <c r="D5088" t="str">
        <f>VLOOKUP(B5088,Content!$B$2:$D6284,2,FALSE)</f>
        <v>photo</v>
      </c>
      <c r="E5088" t="s">
        <v>1044</v>
      </c>
      <c r="F5088">
        <f>VLOOKUP(E5088,ReactionTypes!$B$2:$D5103,3,FALSE)</f>
        <v>20</v>
      </c>
      <c r="G5088" t="str">
        <f>VLOOKUP(E5088,ReactionTypes!$B$2:$D5103,2,FALSE)</f>
        <v>neutral</v>
      </c>
      <c r="H5088" s="4">
        <v>43870</v>
      </c>
      <c r="I5088">
        <f t="shared" si="554"/>
        <v>2</v>
      </c>
      <c r="J5088">
        <f t="shared" si="550"/>
        <v>1890</v>
      </c>
    </row>
    <row r="5089" spans="1:10">
      <c r="A5089">
        <v>5284</v>
      </c>
      <c r="B5089" t="s">
        <v>227</v>
      </c>
      <c r="C5089" t="str">
        <f>VLOOKUP(B5089,Content!$B$2:$D6285,3,FALSE)</f>
        <v>education</v>
      </c>
      <c r="D5089" t="str">
        <f>VLOOKUP(B5089,Content!$B$2:$D6285,2,FALSE)</f>
        <v>photo</v>
      </c>
      <c r="E5089" t="s">
        <v>1045</v>
      </c>
      <c r="F5089">
        <f>VLOOKUP(E5089,ReactionTypes!$B$2:$D5104,3,FALSE)</f>
        <v>75</v>
      </c>
      <c r="G5089" t="str">
        <f>VLOOKUP(E5089,ReactionTypes!$B$2:$D5104,2,FALSE)</f>
        <v>positive</v>
      </c>
      <c r="H5089" t="s">
        <v>1226</v>
      </c>
      <c r="I5089">
        <v>3</v>
      </c>
      <c r="J5089">
        <f t="shared" si="550"/>
        <v>1982</v>
      </c>
    </row>
    <row r="5090" spans="1:10">
      <c r="A5090">
        <v>5285</v>
      </c>
      <c r="B5090" t="s">
        <v>227</v>
      </c>
      <c r="C5090" t="str">
        <f>VLOOKUP(B5090,Content!$B$2:$D6286,3,FALSE)</f>
        <v>education</v>
      </c>
      <c r="D5090" t="str">
        <f>VLOOKUP(B5090,Content!$B$2:$D6286,2,FALSE)</f>
        <v>photo</v>
      </c>
      <c r="E5090" t="s">
        <v>1049</v>
      </c>
      <c r="F5090">
        <f>VLOOKUP(E5090,ReactionTypes!$B$2:$D5105,3,FALSE)</f>
        <v>60</v>
      </c>
      <c r="G5090" t="str">
        <f>VLOOKUP(E5090,ReactionTypes!$B$2:$D5105,2,FALSE)</f>
        <v>positive</v>
      </c>
      <c r="H5090" s="4">
        <v>43873</v>
      </c>
      <c r="I5090">
        <f t="shared" ref="I5090:I5091" si="555">MONTH(H5090)</f>
        <v>2</v>
      </c>
      <c r="J5090">
        <f t="shared" si="550"/>
        <v>1890</v>
      </c>
    </row>
    <row r="5091" spans="1:10">
      <c r="A5091">
        <v>5286</v>
      </c>
      <c r="B5091" t="s">
        <v>227</v>
      </c>
      <c r="C5091" t="str">
        <f>VLOOKUP(B5091,Content!$B$2:$D6287,3,FALSE)</f>
        <v>education</v>
      </c>
      <c r="D5091" t="str">
        <f>VLOOKUP(B5091,Content!$B$2:$D6287,2,FALSE)</f>
        <v>photo</v>
      </c>
      <c r="E5091" t="s">
        <v>1046</v>
      </c>
      <c r="F5091">
        <f>VLOOKUP(E5091,ReactionTypes!$B$2:$D5106,3,FALSE)</f>
        <v>45</v>
      </c>
      <c r="G5091" t="str">
        <f>VLOOKUP(E5091,ReactionTypes!$B$2:$D5106,2,FALSE)</f>
        <v>positive</v>
      </c>
      <c r="H5091" s="4">
        <v>43869</v>
      </c>
      <c r="I5091">
        <f t="shared" si="555"/>
        <v>2</v>
      </c>
      <c r="J5091">
        <f t="shared" si="550"/>
        <v>1890</v>
      </c>
    </row>
    <row r="5092" spans="1:10">
      <c r="A5092">
        <v>5287</v>
      </c>
      <c r="B5092" t="s">
        <v>227</v>
      </c>
      <c r="C5092" t="str">
        <f>VLOOKUP(B5092,Content!$B$2:$D6288,3,FALSE)</f>
        <v>education</v>
      </c>
      <c r="D5092" t="str">
        <f>VLOOKUP(B5092,Content!$B$2:$D6288,2,FALSE)</f>
        <v>photo</v>
      </c>
      <c r="E5092" t="s">
        <v>1036</v>
      </c>
      <c r="F5092">
        <f>VLOOKUP(E5092,ReactionTypes!$B$2:$D5107,3,FALSE)</f>
        <v>0</v>
      </c>
      <c r="G5092" t="str">
        <f>VLOOKUP(E5092,ReactionTypes!$B$2:$D5107,2,FALSE)</f>
        <v>negative</v>
      </c>
      <c r="H5092" t="s">
        <v>1283</v>
      </c>
      <c r="I5092">
        <v>7</v>
      </c>
      <c r="J5092">
        <f t="shared" si="550"/>
        <v>2116</v>
      </c>
    </row>
    <row r="5093" spans="1:10">
      <c r="A5093">
        <v>5288</v>
      </c>
      <c r="B5093" t="s">
        <v>227</v>
      </c>
      <c r="C5093" t="str">
        <f>VLOOKUP(B5093,Content!$B$2:$D6289,3,FALSE)</f>
        <v>education</v>
      </c>
      <c r="D5093" t="str">
        <f>VLOOKUP(B5093,Content!$B$2:$D6289,2,FALSE)</f>
        <v>photo</v>
      </c>
      <c r="E5093" t="s">
        <v>1042</v>
      </c>
      <c r="F5093">
        <f>VLOOKUP(E5093,ReactionTypes!$B$2:$D5108,3,FALSE)</f>
        <v>5</v>
      </c>
      <c r="G5093" t="str">
        <f>VLOOKUP(E5093,ReactionTypes!$B$2:$D5108,2,FALSE)</f>
        <v>negative</v>
      </c>
      <c r="H5093" t="s">
        <v>1283</v>
      </c>
      <c r="I5093">
        <v>7</v>
      </c>
      <c r="J5093">
        <f t="shared" si="550"/>
        <v>2116</v>
      </c>
    </row>
    <row r="5094" spans="1:10">
      <c r="A5094">
        <v>5289</v>
      </c>
      <c r="B5094" t="s">
        <v>227</v>
      </c>
      <c r="C5094" t="str">
        <f>VLOOKUP(B5094,Content!$B$2:$D6290,3,FALSE)</f>
        <v>education</v>
      </c>
      <c r="D5094" t="str">
        <f>VLOOKUP(B5094,Content!$B$2:$D6290,2,FALSE)</f>
        <v>photo</v>
      </c>
      <c r="E5094" t="s">
        <v>1051</v>
      </c>
      <c r="F5094">
        <f>VLOOKUP(E5094,ReactionTypes!$B$2:$D5109,3,FALSE)</f>
        <v>72</v>
      </c>
      <c r="G5094" t="str">
        <f>VLOOKUP(E5094,ReactionTypes!$B$2:$D5109,2,FALSE)</f>
        <v>positive</v>
      </c>
      <c r="H5094" t="s">
        <v>1090</v>
      </c>
      <c r="I5094">
        <v>10</v>
      </c>
      <c r="J5094">
        <f t="shared" si="550"/>
        <v>2087</v>
      </c>
    </row>
    <row r="5095" spans="1:10">
      <c r="A5095">
        <v>5290</v>
      </c>
      <c r="B5095" t="s">
        <v>227</v>
      </c>
      <c r="C5095" t="str">
        <f>VLOOKUP(B5095,Content!$B$2:$D6291,3,FALSE)</f>
        <v>education</v>
      </c>
      <c r="D5095" t="str">
        <f>VLOOKUP(B5095,Content!$B$2:$D6291,2,FALSE)</f>
        <v>photo</v>
      </c>
      <c r="E5095" t="s">
        <v>1046</v>
      </c>
      <c r="F5095">
        <f>VLOOKUP(E5095,ReactionTypes!$B$2:$D5110,3,FALSE)</f>
        <v>45</v>
      </c>
      <c r="G5095" t="str">
        <f>VLOOKUP(E5095,ReactionTypes!$B$2:$D5110,2,FALSE)</f>
        <v>positive</v>
      </c>
      <c r="H5095" t="s">
        <v>1283</v>
      </c>
      <c r="I5095">
        <v>7</v>
      </c>
      <c r="J5095">
        <f t="shared" si="550"/>
        <v>2116</v>
      </c>
    </row>
    <row r="5096" spans="1:10">
      <c r="A5096">
        <v>5291</v>
      </c>
      <c r="B5096" t="s">
        <v>227</v>
      </c>
      <c r="C5096" t="str">
        <f>VLOOKUP(B5096,Content!$B$2:$D6292,3,FALSE)</f>
        <v>education</v>
      </c>
      <c r="D5096" t="str">
        <f>VLOOKUP(B5096,Content!$B$2:$D6292,2,FALSE)</f>
        <v>photo</v>
      </c>
      <c r="E5096" t="s">
        <v>1040</v>
      </c>
      <c r="F5096">
        <f>VLOOKUP(E5096,ReactionTypes!$B$2:$D5111,3,FALSE)</f>
        <v>35</v>
      </c>
      <c r="G5096" t="str">
        <f>VLOOKUP(E5096,ReactionTypes!$B$2:$D5111,2,FALSE)</f>
        <v>neutral</v>
      </c>
      <c r="H5096" t="s">
        <v>1169</v>
      </c>
      <c r="I5096">
        <v>6</v>
      </c>
      <c r="J5096">
        <f t="shared" si="550"/>
        <v>2068</v>
      </c>
    </row>
    <row r="5097" spans="1:10">
      <c r="A5097">
        <v>5292</v>
      </c>
      <c r="B5097" t="s">
        <v>227</v>
      </c>
      <c r="C5097" t="str">
        <f>VLOOKUP(B5097,Content!$B$2:$D6293,3,FALSE)</f>
        <v>education</v>
      </c>
      <c r="D5097" t="str">
        <f>VLOOKUP(B5097,Content!$B$2:$D6293,2,FALSE)</f>
        <v>photo</v>
      </c>
      <c r="E5097" t="s">
        <v>1043</v>
      </c>
      <c r="F5097">
        <f>VLOOKUP(E5097,ReactionTypes!$B$2:$D5112,3,FALSE)</f>
        <v>65</v>
      </c>
      <c r="G5097" t="str">
        <f>VLOOKUP(E5097,ReactionTypes!$B$2:$D5112,2,FALSE)</f>
        <v>positive</v>
      </c>
      <c r="H5097" s="4">
        <v>44200</v>
      </c>
      <c r="I5097">
        <f t="shared" ref="I5097:I5098" si="556">MONTH(H5097)</f>
        <v>1</v>
      </c>
      <c r="J5097">
        <f t="shared" si="550"/>
        <v>2142</v>
      </c>
    </row>
    <row r="5098" spans="1:10">
      <c r="A5098">
        <v>5293</v>
      </c>
      <c r="B5098" t="s">
        <v>227</v>
      </c>
      <c r="C5098" t="str">
        <f>VLOOKUP(B5098,Content!$B$2:$D6294,3,FALSE)</f>
        <v>education</v>
      </c>
      <c r="D5098" t="str">
        <f>VLOOKUP(B5098,Content!$B$2:$D6294,2,FALSE)</f>
        <v>photo</v>
      </c>
      <c r="E5098" t="s">
        <v>1043</v>
      </c>
      <c r="F5098">
        <f>VLOOKUP(E5098,ReactionTypes!$B$2:$D5113,3,FALSE)</f>
        <v>65</v>
      </c>
      <c r="G5098" t="str">
        <f>VLOOKUP(E5098,ReactionTypes!$B$2:$D5113,2,FALSE)</f>
        <v>positive</v>
      </c>
      <c r="H5098" s="4">
        <v>44413</v>
      </c>
      <c r="I5098">
        <f t="shared" si="556"/>
        <v>8</v>
      </c>
      <c r="J5098">
        <f t="shared" si="550"/>
        <v>2055</v>
      </c>
    </row>
    <row r="5099" spans="1:10">
      <c r="A5099">
        <v>5294</v>
      </c>
      <c r="B5099" t="s">
        <v>227</v>
      </c>
      <c r="C5099" t="str">
        <f>VLOOKUP(B5099,Content!$B$2:$D6295,3,FALSE)</f>
        <v>education</v>
      </c>
      <c r="D5099" t="str">
        <f>VLOOKUP(B5099,Content!$B$2:$D6295,2,FALSE)</f>
        <v>photo</v>
      </c>
      <c r="E5099" t="s">
        <v>1044</v>
      </c>
      <c r="F5099">
        <f>VLOOKUP(E5099,ReactionTypes!$B$2:$D5114,3,FALSE)</f>
        <v>20</v>
      </c>
      <c r="G5099" t="str">
        <f>VLOOKUP(E5099,ReactionTypes!$B$2:$D5114,2,FALSE)</f>
        <v>neutral</v>
      </c>
      <c r="H5099" t="s">
        <v>1127</v>
      </c>
      <c r="I5099">
        <v>8</v>
      </c>
      <c r="J5099">
        <f t="shared" si="550"/>
        <v>2055</v>
      </c>
    </row>
    <row r="5100" spans="1:10">
      <c r="A5100">
        <v>5295</v>
      </c>
      <c r="B5100" t="s">
        <v>227</v>
      </c>
      <c r="C5100" t="str">
        <f>VLOOKUP(B5100,Content!$B$2:$D6296,3,FALSE)</f>
        <v>education</v>
      </c>
      <c r="D5100" t="str">
        <f>VLOOKUP(B5100,Content!$B$2:$D6296,2,FALSE)</f>
        <v>photo</v>
      </c>
      <c r="E5100" t="s">
        <v>1047</v>
      </c>
      <c r="F5100">
        <f>VLOOKUP(E5100,ReactionTypes!$B$2:$D5115,3,FALSE)</f>
        <v>12</v>
      </c>
      <c r="G5100" t="str">
        <f>VLOOKUP(E5100,ReactionTypes!$B$2:$D5115,2,FALSE)</f>
        <v>negative</v>
      </c>
      <c r="H5100" s="4">
        <v>44147</v>
      </c>
      <c r="I5100">
        <f>MONTH(H5100)</f>
        <v>11</v>
      </c>
      <c r="J5100">
        <f t="shared" si="550"/>
        <v>2055</v>
      </c>
    </row>
    <row r="5101" spans="1:10">
      <c r="A5101">
        <v>5296</v>
      </c>
      <c r="B5101" t="s">
        <v>227</v>
      </c>
      <c r="C5101" t="str">
        <f>VLOOKUP(B5101,Content!$B$2:$D6297,3,FALSE)</f>
        <v>education</v>
      </c>
      <c r="D5101" t="str">
        <f>VLOOKUP(B5101,Content!$B$2:$D6297,2,FALSE)</f>
        <v>photo</v>
      </c>
      <c r="E5101" t="s">
        <v>1040</v>
      </c>
      <c r="F5101">
        <f>VLOOKUP(E5101,ReactionTypes!$B$2:$D5116,3,FALSE)</f>
        <v>35</v>
      </c>
      <c r="G5101" t="str">
        <f>VLOOKUP(E5101,ReactionTypes!$B$2:$D5116,2,FALSE)</f>
        <v>neutral</v>
      </c>
      <c r="H5101" t="s">
        <v>1277</v>
      </c>
      <c r="I5101">
        <v>2</v>
      </c>
      <c r="J5101">
        <f t="shared" si="550"/>
        <v>1890</v>
      </c>
    </row>
    <row r="5102" spans="1:10">
      <c r="A5102">
        <v>5297</v>
      </c>
      <c r="B5102" t="s">
        <v>227</v>
      </c>
      <c r="C5102" t="str">
        <f>VLOOKUP(B5102,Content!$B$2:$D6298,3,FALSE)</f>
        <v>education</v>
      </c>
      <c r="D5102" t="str">
        <f>VLOOKUP(B5102,Content!$B$2:$D6298,2,FALSE)</f>
        <v>photo</v>
      </c>
      <c r="E5102" t="s">
        <v>1040</v>
      </c>
      <c r="F5102">
        <f>VLOOKUP(E5102,ReactionTypes!$B$2:$D5117,3,FALSE)</f>
        <v>35</v>
      </c>
      <c r="G5102" t="str">
        <f>VLOOKUP(E5102,ReactionTypes!$B$2:$D5117,2,FALSE)</f>
        <v>neutral</v>
      </c>
      <c r="H5102" s="4">
        <v>44379</v>
      </c>
      <c r="I5102">
        <f>MONTH(H5102)</f>
        <v>7</v>
      </c>
      <c r="J5102">
        <f t="shared" si="550"/>
        <v>2116</v>
      </c>
    </row>
    <row r="5103" spans="1:10">
      <c r="A5103">
        <v>5298</v>
      </c>
      <c r="B5103" t="s">
        <v>227</v>
      </c>
      <c r="C5103" t="str">
        <f>VLOOKUP(B5103,Content!$B$2:$D6299,3,FALSE)</f>
        <v>education</v>
      </c>
      <c r="D5103" t="str">
        <f>VLOOKUP(B5103,Content!$B$2:$D6299,2,FALSE)</f>
        <v>photo</v>
      </c>
      <c r="E5103" t="s">
        <v>1047</v>
      </c>
      <c r="F5103">
        <f>VLOOKUP(E5103,ReactionTypes!$B$2:$D5118,3,FALSE)</f>
        <v>12</v>
      </c>
      <c r="G5103" t="str">
        <f>VLOOKUP(E5103,ReactionTypes!$B$2:$D5118,2,FALSE)</f>
        <v>negative</v>
      </c>
      <c r="H5103" t="s">
        <v>1208</v>
      </c>
      <c r="I5103">
        <v>1</v>
      </c>
      <c r="J5103">
        <f t="shared" si="550"/>
        <v>2142</v>
      </c>
    </row>
    <row r="5104" spans="1:10">
      <c r="A5104">
        <v>5299</v>
      </c>
      <c r="B5104" t="s">
        <v>227</v>
      </c>
      <c r="C5104" t="str">
        <f>VLOOKUP(B5104,Content!$B$2:$D6300,3,FALSE)</f>
        <v>education</v>
      </c>
      <c r="D5104" t="str">
        <f>VLOOKUP(B5104,Content!$B$2:$D6300,2,FALSE)</f>
        <v>photo</v>
      </c>
      <c r="E5104" t="s">
        <v>1043</v>
      </c>
      <c r="F5104">
        <f>VLOOKUP(E5104,ReactionTypes!$B$2:$D5119,3,FALSE)</f>
        <v>65</v>
      </c>
      <c r="G5104" t="str">
        <f>VLOOKUP(E5104,ReactionTypes!$B$2:$D5119,2,FALSE)</f>
        <v>positive</v>
      </c>
      <c r="H5104" s="4">
        <v>43871</v>
      </c>
      <c r="I5104">
        <f t="shared" ref="I5104:I5105" si="557">MONTH(H5104)</f>
        <v>2</v>
      </c>
      <c r="J5104">
        <f t="shared" si="550"/>
        <v>1890</v>
      </c>
    </row>
    <row r="5105" spans="1:10">
      <c r="A5105">
        <v>5300</v>
      </c>
      <c r="B5105" t="s">
        <v>227</v>
      </c>
      <c r="C5105" t="str">
        <f>VLOOKUP(B5105,Content!$B$2:$D6301,3,FALSE)</f>
        <v>education</v>
      </c>
      <c r="D5105" t="str">
        <f>VLOOKUP(B5105,Content!$B$2:$D6301,2,FALSE)</f>
        <v>photo</v>
      </c>
      <c r="E5105" t="s">
        <v>1048</v>
      </c>
      <c r="F5105">
        <f>VLOOKUP(E5105,ReactionTypes!$B$2:$D5120,3,FALSE)</f>
        <v>50</v>
      </c>
      <c r="G5105" t="str">
        <f>VLOOKUP(E5105,ReactionTypes!$B$2:$D5120,2,FALSE)</f>
        <v>positive</v>
      </c>
      <c r="H5105" s="4">
        <v>44383</v>
      </c>
      <c r="I5105">
        <f t="shared" si="557"/>
        <v>7</v>
      </c>
      <c r="J5105">
        <f t="shared" si="550"/>
        <v>2116</v>
      </c>
    </row>
    <row r="5106" spans="1:10">
      <c r="A5106">
        <v>5301</v>
      </c>
      <c r="B5106" t="s">
        <v>227</v>
      </c>
      <c r="C5106" t="str">
        <f>VLOOKUP(B5106,Content!$B$2:$D6302,3,FALSE)</f>
        <v>education</v>
      </c>
      <c r="D5106" t="str">
        <f>VLOOKUP(B5106,Content!$B$2:$D6302,2,FALSE)</f>
        <v>photo</v>
      </c>
      <c r="E5106" t="s">
        <v>1050</v>
      </c>
      <c r="F5106">
        <f>VLOOKUP(E5106,ReactionTypes!$B$2:$D5121,3,FALSE)</f>
        <v>70</v>
      </c>
      <c r="G5106" t="str">
        <f>VLOOKUP(E5106,ReactionTypes!$B$2:$D5121,2,FALSE)</f>
        <v>positive</v>
      </c>
      <c r="H5106" t="s">
        <v>1205</v>
      </c>
      <c r="I5106">
        <v>1</v>
      </c>
      <c r="J5106">
        <f t="shared" si="550"/>
        <v>2142</v>
      </c>
    </row>
    <row r="5107" spans="1:10">
      <c r="A5107">
        <v>5302</v>
      </c>
      <c r="B5107" t="s">
        <v>227</v>
      </c>
      <c r="C5107" t="str">
        <f>VLOOKUP(B5107,Content!$B$2:$D6303,3,FALSE)</f>
        <v>education</v>
      </c>
      <c r="D5107" t="str">
        <f>VLOOKUP(B5107,Content!$B$2:$D6303,2,FALSE)</f>
        <v>photo</v>
      </c>
      <c r="E5107" t="s">
        <v>1038</v>
      </c>
      <c r="F5107">
        <f>VLOOKUP(E5107,ReactionTypes!$B$2:$D5122,3,FALSE)</f>
        <v>15</v>
      </c>
      <c r="G5107" t="str">
        <f>VLOOKUP(E5107,ReactionTypes!$B$2:$D5122,2,FALSE)</f>
        <v>negative</v>
      </c>
      <c r="H5107" t="s">
        <v>1207</v>
      </c>
      <c r="I5107">
        <v>2</v>
      </c>
      <c r="J5107">
        <f t="shared" si="550"/>
        <v>1890</v>
      </c>
    </row>
    <row r="5108" spans="1:10">
      <c r="A5108">
        <v>5303</v>
      </c>
      <c r="B5108" t="s">
        <v>227</v>
      </c>
      <c r="C5108" t="str">
        <f>VLOOKUP(B5108,Content!$B$2:$D6304,3,FALSE)</f>
        <v>education</v>
      </c>
      <c r="D5108" t="str">
        <f>VLOOKUP(B5108,Content!$B$2:$D6304,2,FALSE)</f>
        <v>photo</v>
      </c>
      <c r="E5108" t="s">
        <v>1040</v>
      </c>
      <c r="F5108">
        <f>VLOOKUP(E5108,ReactionTypes!$B$2:$D5123,3,FALSE)</f>
        <v>35</v>
      </c>
      <c r="G5108" t="str">
        <f>VLOOKUP(E5108,ReactionTypes!$B$2:$D5123,2,FALSE)</f>
        <v>neutral</v>
      </c>
      <c r="H5108" t="s">
        <v>1160</v>
      </c>
      <c r="I5108">
        <v>12</v>
      </c>
      <c r="J5108">
        <f t="shared" si="550"/>
        <v>2099</v>
      </c>
    </row>
    <row r="5109" spans="1:10">
      <c r="A5109">
        <v>5304</v>
      </c>
      <c r="B5109" t="s">
        <v>227</v>
      </c>
      <c r="C5109" t="str">
        <f>VLOOKUP(B5109,Content!$B$2:$D6305,3,FALSE)</f>
        <v>education</v>
      </c>
      <c r="D5109" t="str">
        <f>VLOOKUP(B5109,Content!$B$2:$D6305,2,FALSE)</f>
        <v>photo</v>
      </c>
      <c r="E5109" t="s">
        <v>1051</v>
      </c>
      <c r="F5109">
        <f>VLOOKUP(E5109,ReactionTypes!$B$2:$D5124,3,FALSE)</f>
        <v>72</v>
      </c>
      <c r="G5109" t="str">
        <f>VLOOKUP(E5109,ReactionTypes!$B$2:$D5124,2,FALSE)</f>
        <v>positive</v>
      </c>
      <c r="H5109" s="4">
        <v>44230</v>
      </c>
      <c r="I5109">
        <f>MONTH(H5109)</f>
        <v>2</v>
      </c>
      <c r="J5109">
        <f t="shared" si="550"/>
        <v>1890</v>
      </c>
    </row>
    <row r="5110" spans="1:10">
      <c r="A5110">
        <v>5305</v>
      </c>
      <c r="B5110" t="s">
        <v>227</v>
      </c>
      <c r="C5110" t="str">
        <f>VLOOKUP(B5110,Content!$B$2:$D6306,3,FALSE)</f>
        <v>education</v>
      </c>
      <c r="D5110" t="str">
        <f>VLOOKUP(B5110,Content!$B$2:$D6306,2,FALSE)</f>
        <v>photo</v>
      </c>
      <c r="E5110" t="s">
        <v>1044</v>
      </c>
      <c r="F5110">
        <f>VLOOKUP(E5110,ReactionTypes!$B$2:$D5125,3,FALSE)</f>
        <v>20</v>
      </c>
      <c r="G5110" t="str">
        <f>VLOOKUP(E5110,ReactionTypes!$B$2:$D5125,2,FALSE)</f>
        <v>neutral</v>
      </c>
      <c r="H5110" t="s">
        <v>1222</v>
      </c>
      <c r="I5110">
        <v>4</v>
      </c>
      <c r="J5110">
        <f t="shared" si="550"/>
        <v>1978</v>
      </c>
    </row>
    <row r="5111" spans="1:10">
      <c r="A5111">
        <v>5306</v>
      </c>
      <c r="B5111" t="s">
        <v>227</v>
      </c>
      <c r="C5111" t="str">
        <f>VLOOKUP(B5111,Content!$B$2:$D6307,3,FALSE)</f>
        <v>education</v>
      </c>
      <c r="D5111" t="str">
        <f>VLOOKUP(B5111,Content!$B$2:$D6307,2,FALSE)</f>
        <v>photo</v>
      </c>
      <c r="E5111" t="s">
        <v>1040</v>
      </c>
      <c r="F5111">
        <f>VLOOKUP(E5111,ReactionTypes!$B$2:$D5126,3,FALSE)</f>
        <v>35</v>
      </c>
      <c r="G5111" t="str">
        <f>VLOOKUP(E5111,ReactionTypes!$B$2:$D5126,2,FALSE)</f>
        <v>neutral</v>
      </c>
      <c r="H5111" t="s">
        <v>1127</v>
      </c>
      <c r="I5111">
        <v>8</v>
      </c>
      <c r="J5111">
        <f t="shared" si="550"/>
        <v>2055</v>
      </c>
    </row>
    <row r="5112" spans="1:10">
      <c r="A5112">
        <v>5307</v>
      </c>
      <c r="B5112" t="s">
        <v>227</v>
      </c>
      <c r="C5112" t="str">
        <f>VLOOKUP(B5112,Content!$B$2:$D6308,3,FALSE)</f>
        <v>education</v>
      </c>
      <c r="D5112" t="str">
        <f>VLOOKUP(B5112,Content!$B$2:$D6308,2,FALSE)</f>
        <v>photo</v>
      </c>
      <c r="E5112" t="s">
        <v>1037</v>
      </c>
      <c r="F5112">
        <f>VLOOKUP(E5112,ReactionTypes!$B$2:$D5127,3,FALSE)</f>
        <v>10</v>
      </c>
      <c r="G5112" t="str">
        <f>VLOOKUP(E5112,ReactionTypes!$B$2:$D5127,2,FALSE)</f>
        <v>negative</v>
      </c>
      <c r="H5112" s="4">
        <v>44412</v>
      </c>
      <c r="I5112">
        <f>MONTH(H5112)</f>
        <v>8</v>
      </c>
      <c r="J5112">
        <f t="shared" si="550"/>
        <v>2055</v>
      </c>
    </row>
    <row r="5113" spans="1:10">
      <c r="A5113">
        <v>5308</v>
      </c>
      <c r="B5113" t="s">
        <v>227</v>
      </c>
      <c r="C5113" t="str">
        <f>VLOOKUP(B5113,Content!$B$2:$D6309,3,FALSE)</f>
        <v>education</v>
      </c>
      <c r="D5113" t="str">
        <f>VLOOKUP(B5113,Content!$B$2:$D6309,2,FALSE)</f>
        <v>photo</v>
      </c>
      <c r="E5113" t="s">
        <v>1043</v>
      </c>
      <c r="F5113">
        <f>VLOOKUP(E5113,ReactionTypes!$B$2:$D5128,3,FALSE)</f>
        <v>65</v>
      </c>
      <c r="G5113" t="str">
        <f>VLOOKUP(E5113,ReactionTypes!$B$2:$D5128,2,FALSE)</f>
        <v>positive</v>
      </c>
      <c r="H5113" t="s">
        <v>1132</v>
      </c>
      <c r="I5113">
        <v>10</v>
      </c>
      <c r="J5113">
        <f t="shared" si="550"/>
        <v>2087</v>
      </c>
    </row>
    <row r="5114" spans="1:10">
      <c r="A5114">
        <v>5309</v>
      </c>
      <c r="B5114" t="s">
        <v>227</v>
      </c>
      <c r="C5114" t="str">
        <f>VLOOKUP(B5114,Content!$B$2:$D6310,3,FALSE)</f>
        <v>education</v>
      </c>
      <c r="D5114" t="str">
        <f>VLOOKUP(B5114,Content!$B$2:$D6310,2,FALSE)</f>
        <v>photo</v>
      </c>
      <c r="E5114" t="s">
        <v>1049</v>
      </c>
      <c r="F5114">
        <f>VLOOKUP(E5114,ReactionTypes!$B$2:$D5129,3,FALSE)</f>
        <v>60</v>
      </c>
      <c r="G5114" t="str">
        <f>VLOOKUP(E5114,ReactionTypes!$B$2:$D5129,2,FALSE)</f>
        <v>positive</v>
      </c>
      <c r="H5114" s="4">
        <v>44292</v>
      </c>
      <c r="I5114">
        <f t="shared" ref="I5114:I5115" si="558">MONTH(H5114)</f>
        <v>4</v>
      </c>
      <c r="J5114">
        <f t="shared" si="550"/>
        <v>1978</v>
      </c>
    </row>
    <row r="5115" spans="1:10">
      <c r="A5115">
        <v>5310</v>
      </c>
      <c r="B5115" t="s">
        <v>227</v>
      </c>
      <c r="C5115" t="str">
        <f>VLOOKUP(B5115,Content!$B$2:$D6311,3,FALSE)</f>
        <v>education</v>
      </c>
      <c r="D5115" t="str">
        <f>VLOOKUP(B5115,Content!$B$2:$D6311,2,FALSE)</f>
        <v>photo</v>
      </c>
      <c r="E5115" t="s">
        <v>1037</v>
      </c>
      <c r="F5115">
        <f>VLOOKUP(E5115,ReactionTypes!$B$2:$D5130,3,FALSE)</f>
        <v>10</v>
      </c>
      <c r="G5115" t="str">
        <f>VLOOKUP(E5115,ReactionTypes!$B$2:$D5130,2,FALSE)</f>
        <v>negative</v>
      </c>
      <c r="H5115" s="4">
        <v>44381</v>
      </c>
      <c r="I5115">
        <f t="shared" si="558"/>
        <v>7</v>
      </c>
      <c r="J5115">
        <f t="shared" si="550"/>
        <v>2116</v>
      </c>
    </row>
    <row r="5116" spans="1:10">
      <c r="A5116">
        <v>5311</v>
      </c>
      <c r="B5116" t="s">
        <v>227</v>
      </c>
      <c r="C5116" t="str">
        <f>VLOOKUP(B5116,Content!$B$2:$D6312,3,FALSE)</f>
        <v>education</v>
      </c>
      <c r="D5116" t="str">
        <f>VLOOKUP(B5116,Content!$B$2:$D6312,2,FALSE)</f>
        <v>photo</v>
      </c>
      <c r="E5116" t="s">
        <v>1040</v>
      </c>
      <c r="F5116">
        <f>VLOOKUP(E5116,ReactionTypes!$B$2:$D5131,3,FALSE)</f>
        <v>35</v>
      </c>
      <c r="G5116" t="str">
        <f>VLOOKUP(E5116,ReactionTypes!$B$2:$D5131,2,FALSE)</f>
        <v>neutral</v>
      </c>
      <c r="H5116" t="s">
        <v>1173</v>
      </c>
      <c r="I5116">
        <v>8</v>
      </c>
      <c r="J5116">
        <f t="shared" si="550"/>
        <v>2055</v>
      </c>
    </row>
    <row r="5117" spans="1:10">
      <c r="A5117">
        <v>5312</v>
      </c>
      <c r="B5117" t="s">
        <v>227</v>
      </c>
      <c r="C5117" t="str">
        <f>VLOOKUP(B5117,Content!$B$2:$D6313,3,FALSE)</f>
        <v>education</v>
      </c>
      <c r="D5117" t="str">
        <f>VLOOKUP(B5117,Content!$B$2:$D6313,2,FALSE)</f>
        <v>photo</v>
      </c>
      <c r="E5117" t="s">
        <v>1038</v>
      </c>
      <c r="F5117">
        <f>VLOOKUP(E5117,ReactionTypes!$B$2:$D5132,3,FALSE)</f>
        <v>15</v>
      </c>
      <c r="G5117" t="str">
        <f>VLOOKUP(E5117,ReactionTypes!$B$2:$D5132,2,FALSE)</f>
        <v>negative</v>
      </c>
      <c r="H5117" t="s">
        <v>1133</v>
      </c>
      <c r="I5117">
        <v>8</v>
      </c>
      <c r="J5117">
        <f t="shared" si="550"/>
        <v>2055</v>
      </c>
    </row>
    <row r="5118" spans="1:10">
      <c r="A5118">
        <v>5313</v>
      </c>
      <c r="B5118" t="s">
        <v>227</v>
      </c>
      <c r="C5118" t="str">
        <f>VLOOKUP(B5118,Content!$B$2:$D6314,3,FALSE)</f>
        <v>education</v>
      </c>
      <c r="D5118" t="str">
        <f>VLOOKUP(B5118,Content!$B$2:$D6314,2,FALSE)</f>
        <v>photo</v>
      </c>
      <c r="E5118" t="s">
        <v>1047</v>
      </c>
      <c r="F5118">
        <f>VLOOKUP(E5118,ReactionTypes!$B$2:$D5133,3,FALSE)</f>
        <v>12</v>
      </c>
      <c r="G5118" t="str">
        <f>VLOOKUP(E5118,ReactionTypes!$B$2:$D5133,2,FALSE)</f>
        <v>negative</v>
      </c>
      <c r="H5118" t="s">
        <v>1280</v>
      </c>
      <c r="I5118">
        <v>5</v>
      </c>
      <c r="J5118">
        <f t="shared" si="550"/>
        <v>2110</v>
      </c>
    </row>
    <row r="5119" spans="1:10">
      <c r="A5119">
        <v>5314</v>
      </c>
      <c r="B5119" t="s">
        <v>227</v>
      </c>
      <c r="C5119" t="str">
        <f>VLOOKUP(B5119,Content!$B$2:$D6315,3,FALSE)</f>
        <v>education</v>
      </c>
      <c r="D5119" t="str">
        <f>VLOOKUP(B5119,Content!$B$2:$D6315,2,FALSE)</f>
        <v>photo</v>
      </c>
      <c r="E5119" t="s">
        <v>1041</v>
      </c>
      <c r="F5119">
        <f>VLOOKUP(E5119,ReactionTypes!$B$2:$D5134,3,FALSE)</f>
        <v>70</v>
      </c>
      <c r="G5119" t="str">
        <f>VLOOKUP(E5119,ReactionTypes!$B$2:$D5134,2,FALSE)</f>
        <v>positive</v>
      </c>
      <c r="H5119" t="s">
        <v>1269</v>
      </c>
      <c r="I5119">
        <v>3</v>
      </c>
      <c r="J5119">
        <f t="shared" si="550"/>
        <v>1982</v>
      </c>
    </row>
    <row r="5120" spans="1:10">
      <c r="A5120">
        <v>5315</v>
      </c>
      <c r="B5120" t="s">
        <v>227</v>
      </c>
      <c r="C5120" t="str">
        <f>VLOOKUP(B5120,Content!$B$2:$D6316,3,FALSE)</f>
        <v>education</v>
      </c>
      <c r="D5120" t="str">
        <f>VLOOKUP(B5120,Content!$B$2:$D6316,2,FALSE)</f>
        <v>photo</v>
      </c>
      <c r="E5120" t="s">
        <v>1041</v>
      </c>
      <c r="F5120">
        <f>VLOOKUP(E5120,ReactionTypes!$B$2:$D5135,3,FALSE)</f>
        <v>70</v>
      </c>
      <c r="G5120" t="str">
        <f>VLOOKUP(E5120,ReactionTypes!$B$2:$D5135,2,FALSE)</f>
        <v>positive</v>
      </c>
      <c r="H5120" s="4">
        <v>43990</v>
      </c>
      <c r="I5120">
        <f t="shared" ref="I5120:I5122" si="559">MONTH(H5120)</f>
        <v>6</v>
      </c>
      <c r="J5120">
        <f t="shared" si="550"/>
        <v>2068</v>
      </c>
    </row>
    <row r="5121" spans="1:10">
      <c r="A5121">
        <v>5316</v>
      </c>
      <c r="B5121" t="s">
        <v>227</v>
      </c>
      <c r="C5121" t="str">
        <f>VLOOKUP(B5121,Content!$B$2:$D6317,3,FALSE)</f>
        <v>education</v>
      </c>
      <c r="D5121" t="str">
        <f>VLOOKUP(B5121,Content!$B$2:$D6317,2,FALSE)</f>
        <v>photo</v>
      </c>
      <c r="E5121" t="s">
        <v>1036</v>
      </c>
      <c r="F5121">
        <f>VLOOKUP(E5121,ReactionTypes!$B$2:$D5136,3,FALSE)</f>
        <v>0</v>
      </c>
      <c r="G5121" t="str">
        <f>VLOOKUP(E5121,ReactionTypes!$B$2:$D5136,2,FALSE)</f>
        <v>negative</v>
      </c>
      <c r="H5121" s="4">
        <v>44197</v>
      </c>
      <c r="I5121">
        <f t="shared" si="559"/>
        <v>1</v>
      </c>
      <c r="J5121">
        <f t="shared" si="550"/>
        <v>2142</v>
      </c>
    </row>
    <row r="5122" spans="1:10">
      <c r="A5122">
        <v>5317</v>
      </c>
      <c r="B5122" t="s">
        <v>227</v>
      </c>
      <c r="C5122" t="str">
        <f>VLOOKUP(B5122,Content!$B$2:$D6318,3,FALSE)</f>
        <v>education</v>
      </c>
      <c r="D5122" t="str">
        <f>VLOOKUP(B5122,Content!$B$2:$D6318,2,FALSE)</f>
        <v>photo</v>
      </c>
      <c r="E5122" t="s">
        <v>1041</v>
      </c>
      <c r="F5122">
        <f>VLOOKUP(E5122,ReactionTypes!$B$2:$D5137,3,FALSE)</f>
        <v>70</v>
      </c>
      <c r="G5122" t="str">
        <f>VLOOKUP(E5122,ReactionTypes!$B$2:$D5137,2,FALSE)</f>
        <v>positive</v>
      </c>
      <c r="H5122" s="4">
        <v>43840</v>
      </c>
      <c r="I5122">
        <f t="shared" si="559"/>
        <v>1</v>
      </c>
      <c r="J5122">
        <f t="shared" si="550"/>
        <v>2142</v>
      </c>
    </row>
    <row r="5123" spans="1:10">
      <c r="A5123">
        <v>5318</v>
      </c>
      <c r="B5123" t="s">
        <v>227</v>
      </c>
      <c r="C5123" t="str">
        <f>VLOOKUP(B5123,Content!$B$2:$D6319,3,FALSE)</f>
        <v>education</v>
      </c>
      <c r="D5123" t="str">
        <f>VLOOKUP(B5123,Content!$B$2:$D6319,2,FALSE)</f>
        <v>photo</v>
      </c>
      <c r="E5123" t="s">
        <v>1043</v>
      </c>
      <c r="F5123">
        <f>VLOOKUP(E5123,ReactionTypes!$B$2:$D5138,3,FALSE)</f>
        <v>65</v>
      </c>
      <c r="G5123" t="str">
        <f>VLOOKUP(E5123,ReactionTypes!$B$2:$D5138,2,FALSE)</f>
        <v>positive</v>
      </c>
      <c r="H5123" t="s">
        <v>1113</v>
      </c>
      <c r="I5123">
        <v>12</v>
      </c>
      <c r="J5123">
        <f t="shared" ref="J5123:J5186" si="560">COUNTIF($I$2:$I$24574,I5123)</f>
        <v>2099</v>
      </c>
    </row>
    <row r="5124" spans="1:10">
      <c r="A5124">
        <v>5319</v>
      </c>
      <c r="B5124" t="s">
        <v>227</v>
      </c>
      <c r="C5124" t="str">
        <f>VLOOKUP(B5124,Content!$B$2:$D6320,3,FALSE)</f>
        <v>education</v>
      </c>
      <c r="D5124" t="str">
        <f>VLOOKUP(B5124,Content!$B$2:$D6320,2,FALSE)</f>
        <v>photo</v>
      </c>
      <c r="E5124" t="s">
        <v>1048</v>
      </c>
      <c r="F5124">
        <f>VLOOKUP(E5124,ReactionTypes!$B$2:$D5139,3,FALSE)</f>
        <v>50</v>
      </c>
      <c r="G5124" t="str">
        <f>VLOOKUP(E5124,ReactionTypes!$B$2:$D5139,2,FALSE)</f>
        <v>positive</v>
      </c>
      <c r="H5124" t="s">
        <v>1066</v>
      </c>
      <c r="I5124">
        <v>8</v>
      </c>
      <c r="J5124">
        <f t="shared" si="560"/>
        <v>2055</v>
      </c>
    </row>
    <row r="5125" spans="1:10">
      <c r="A5125">
        <v>5321</v>
      </c>
      <c r="B5125" t="s">
        <v>228</v>
      </c>
      <c r="C5125" t="str">
        <f>VLOOKUP(B5125,Content!$B$2:$D6322,3,FALSE)</f>
        <v>soccer</v>
      </c>
      <c r="D5125" t="str">
        <f>VLOOKUP(B5125,Content!$B$2:$D6322,2,FALSE)</f>
        <v>audio</v>
      </c>
      <c r="E5125" t="s">
        <v>1045</v>
      </c>
      <c r="F5125">
        <f>VLOOKUP(E5125,ReactionTypes!$B$2:$D5140,3,FALSE)</f>
        <v>75</v>
      </c>
      <c r="G5125" t="str">
        <f>VLOOKUP(E5125,ReactionTypes!$B$2:$D5140,2,FALSE)</f>
        <v>positive</v>
      </c>
      <c r="H5125" s="4">
        <v>43900</v>
      </c>
      <c r="I5125">
        <f>MONTH(H5125)</f>
        <v>3</v>
      </c>
      <c r="J5125">
        <f t="shared" si="560"/>
        <v>1982</v>
      </c>
    </row>
    <row r="5126" spans="1:10">
      <c r="A5126">
        <v>5322</v>
      </c>
      <c r="B5126" t="s">
        <v>228</v>
      </c>
      <c r="C5126" t="str">
        <f>VLOOKUP(B5126,Content!$B$2:$D6323,3,FALSE)</f>
        <v>soccer</v>
      </c>
      <c r="D5126" t="str">
        <f>VLOOKUP(B5126,Content!$B$2:$D6323,2,FALSE)</f>
        <v>audio</v>
      </c>
      <c r="E5126" t="s">
        <v>1040</v>
      </c>
      <c r="F5126">
        <f>VLOOKUP(E5126,ReactionTypes!$B$2:$D5141,3,FALSE)</f>
        <v>35</v>
      </c>
      <c r="G5126" t="str">
        <f>VLOOKUP(E5126,ReactionTypes!$B$2:$D5141,2,FALSE)</f>
        <v>neutral</v>
      </c>
      <c r="H5126" t="s">
        <v>1106</v>
      </c>
      <c r="I5126">
        <v>11</v>
      </c>
      <c r="J5126">
        <f t="shared" si="560"/>
        <v>2055</v>
      </c>
    </row>
    <row r="5127" spans="1:10">
      <c r="A5127">
        <v>5323</v>
      </c>
      <c r="B5127" t="s">
        <v>228</v>
      </c>
      <c r="C5127" t="str">
        <f>VLOOKUP(B5127,Content!$B$2:$D6324,3,FALSE)</f>
        <v>soccer</v>
      </c>
      <c r="D5127" t="str">
        <f>VLOOKUP(B5127,Content!$B$2:$D6324,2,FALSE)</f>
        <v>audio</v>
      </c>
      <c r="E5127" t="s">
        <v>1045</v>
      </c>
      <c r="F5127">
        <f>VLOOKUP(E5127,ReactionTypes!$B$2:$D5142,3,FALSE)</f>
        <v>75</v>
      </c>
      <c r="G5127" t="str">
        <f>VLOOKUP(E5127,ReactionTypes!$B$2:$D5142,2,FALSE)</f>
        <v>positive</v>
      </c>
      <c r="H5127" s="4">
        <v>44349</v>
      </c>
      <c r="I5127">
        <f>MONTH(H5127)</f>
        <v>6</v>
      </c>
      <c r="J5127">
        <f t="shared" si="560"/>
        <v>2068</v>
      </c>
    </row>
    <row r="5128" spans="1:10">
      <c r="A5128">
        <v>5324</v>
      </c>
      <c r="B5128" t="s">
        <v>228</v>
      </c>
      <c r="C5128" t="str">
        <f>VLOOKUP(B5128,Content!$B$2:$D6325,3,FALSE)</f>
        <v>soccer</v>
      </c>
      <c r="D5128" t="str">
        <f>VLOOKUP(B5128,Content!$B$2:$D6325,2,FALSE)</f>
        <v>audio</v>
      </c>
      <c r="E5128" t="s">
        <v>1041</v>
      </c>
      <c r="F5128">
        <f>VLOOKUP(E5128,ReactionTypes!$B$2:$D5143,3,FALSE)</f>
        <v>70</v>
      </c>
      <c r="G5128" t="str">
        <f>VLOOKUP(E5128,ReactionTypes!$B$2:$D5143,2,FALSE)</f>
        <v>positive</v>
      </c>
      <c r="H5128" t="s">
        <v>1226</v>
      </c>
      <c r="I5128">
        <v>3</v>
      </c>
      <c r="J5128">
        <f t="shared" si="560"/>
        <v>1982</v>
      </c>
    </row>
    <row r="5129" spans="1:10">
      <c r="A5129">
        <v>5325</v>
      </c>
      <c r="B5129" t="s">
        <v>228</v>
      </c>
      <c r="C5129" t="str">
        <f>VLOOKUP(B5129,Content!$B$2:$D6326,3,FALSE)</f>
        <v>soccer</v>
      </c>
      <c r="D5129" t="str">
        <f>VLOOKUP(B5129,Content!$B$2:$D6326,2,FALSE)</f>
        <v>audio</v>
      </c>
      <c r="E5129" t="s">
        <v>1036</v>
      </c>
      <c r="F5129">
        <f>VLOOKUP(E5129,ReactionTypes!$B$2:$D5144,3,FALSE)</f>
        <v>0</v>
      </c>
      <c r="G5129" t="str">
        <f>VLOOKUP(E5129,ReactionTypes!$B$2:$D5144,2,FALSE)</f>
        <v>negative</v>
      </c>
      <c r="H5129" t="s">
        <v>1105</v>
      </c>
      <c r="I5129">
        <v>7</v>
      </c>
      <c r="J5129">
        <f t="shared" si="560"/>
        <v>2116</v>
      </c>
    </row>
    <row r="5130" spans="1:10">
      <c r="A5130">
        <v>5326</v>
      </c>
      <c r="B5130" t="s">
        <v>228</v>
      </c>
      <c r="C5130" t="str">
        <f>VLOOKUP(B5130,Content!$B$2:$D6327,3,FALSE)</f>
        <v>soccer</v>
      </c>
      <c r="D5130" t="str">
        <f>VLOOKUP(B5130,Content!$B$2:$D6327,2,FALSE)</f>
        <v>audio</v>
      </c>
      <c r="E5130" t="s">
        <v>1043</v>
      </c>
      <c r="F5130">
        <f>VLOOKUP(E5130,ReactionTypes!$B$2:$D5145,3,FALSE)</f>
        <v>65</v>
      </c>
      <c r="G5130" t="str">
        <f>VLOOKUP(E5130,ReactionTypes!$B$2:$D5145,2,FALSE)</f>
        <v>positive</v>
      </c>
      <c r="H5130" t="s">
        <v>1274</v>
      </c>
      <c r="I5130">
        <v>4</v>
      </c>
      <c r="J5130">
        <f t="shared" si="560"/>
        <v>1978</v>
      </c>
    </row>
    <row r="5131" spans="1:10">
      <c r="A5131">
        <v>5327</v>
      </c>
      <c r="B5131" t="s">
        <v>228</v>
      </c>
      <c r="C5131" t="str">
        <f>VLOOKUP(B5131,Content!$B$2:$D6328,3,FALSE)</f>
        <v>soccer</v>
      </c>
      <c r="D5131" t="str">
        <f>VLOOKUP(B5131,Content!$B$2:$D6328,2,FALSE)</f>
        <v>audio</v>
      </c>
      <c r="E5131" t="s">
        <v>1046</v>
      </c>
      <c r="F5131">
        <f>VLOOKUP(E5131,ReactionTypes!$B$2:$D5146,3,FALSE)</f>
        <v>45</v>
      </c>
      <c r="G5131" t="str">
        <f>VLOOKUP(E5131,ReactionTypes!$B$2:$D5146,2,FALSE)</f>
        <v>positive</v>
      </c>
      <c r="H5131" t="s">
        <v>1072</v>
      </c>
      <c r="I5131">
        <v>9</v>
      </c>
      <c r="J5131">
        <f t="shared" si="560"/>
        <v>1991</v>
      </c>
    </row>
    <row r="5132" spans="1:10">
      <c r="A5132">
        <v>5328</v>
      </c>
      <c r="B5132" t="s">
        <v>228</v>
      </c>
      <c r="C5132" t="str">
        <f>VLOOKUP(B5132,Content!$B$2:$D6329,3,FALSE)</f>
        <v>soccer</v>
      </c>
      <c r="D5132" t="str">
        <f>VLOOKUP(B5132,Content!$B$2:$D6329,2,FALSE)</f>
        <v>audio</v>
      </c>
      <c r="E5132" t="s">
        <v>1050</v>
      </c>
      <c r="F5132">
        <f>VLOOKUP(E5132,ReactionTypes!$B$2:$D5147,3,FALSE)</f>
        <v>70</v>
      </c>
      <c r="G5132" t="str">
        <f>VLOOKUP(E5132,ReactionTypes!$B$2:$D5147,2,FALSE)</f>
        <v>positive</v>
      </c>
      <c r="H5132" t="s">
        <v>1283</v>
      </c>
      <c r="I5132">
        <v>7</v>
      </c>
      <c r="J5132">
        <f t="shared" si="560"/>
        <v>2116</v>
      </c>
    </row>
    <row r="5133" spans="1:10">
      <c r="A5133">
        <v>5329</v>
      </c>
      <c r="B5133" t="s">
        <v>228</v>
      </c>
      <c r="C5133" t="str">
        <f>VLOOKUP(B5133,Content!$B$2:$D6330,3,FALSE)</f>
        <v>soccer</v>
      </c>
      <c r="D5133" t="str">
        <f>VLOOKUP(B5133,Content!$B$2:$D6330,2,FALSE)</f>
        <v>audio</v>
      </c>
      <c r="E5133" t="s">
        <v>1044</v>
      </c>
      <c r="F5133">
        <f>VLOOKUP(E5133,ReactionTypes!$B$2:$D5148,3,FALSE)</f>
        <v>20</v>
      </c>
      <c r="G5133" t="str">
        <f>VLOOKUP(E5133,ReactionTypes!$B$2:$D5148,2,FALSE)</f>
        <v>neutral</v>
      </c>
      <c r="H5133" t="s">
        <v>1136</v>
      </c>
      <c r="I5133">
        <v>9</v>
      </c>
      <c r="J5133">
        <f t="shared" si="560"/>
        <v>1991</v>
      </c>
    </row>
    <row r="5134" spans="1:10">
      <c r="A5134">
        <v>5330</v>
      </c>
      <c r="B5134" t="s">
        <v>228</v>
      </c>
      <c r="C5134" t="str">
        <f>VLOOKUP(B5134,Content!$B$2:$D6331,3,FALSE)</f>
        <v>soccer</v>
      </c>
      <c r="D5134" t="str">
        <f>VLOOKUP(B5134,Content!$B$2:$D6331,2,FALSE)</f>
        <v>audio</v>
      </c>
      <c r="E5134" t="s">
        <v>1048</v>
      </c>
      <c r="F5134">
        <f>VLOOKUP(E5134,ReactionTypes!$B$2:$D5149,3,FALSE)</f>
        <v>50</v>
      </c>
      <c r="G5134" t="str">
        <f>VLOOKUP(E5134,ReactionTypes!$B$2:$D5149,2,FALSE)</f>
        <v>positive</v>
      </c>
      <c r="H5134" t="s">
        <v>1278</v>
      </c>
      <c r="I5134">
        <v>3</v>
      </c>
      <c r="J5134">
        <f t="shared" si="560"/>
        <v>1982</v>
      </c>
    </row>
    <row r="5135" spans="1:10">
      <c r="A5135">
        <v>5331</v>
      </c>
      <c r="B5135" t="s">
        <v>228</v>
      </c>
      <c r="C5135" t="str">
        <f>VLOOKUP(B5135,Content!$B$2:$D6332,3,FALSE)</f>
        <v>soccer</v>
      </c>
      <c r="D5135" t="str">
        <f>VLOOKUP(B5135,Content!$B$2:$D6332,2,FALSE)</f>
        <v>audio</v>
      </c>
      <c r="E5135" t="s">
        <v>1041</v>
      </c>
      <c r="F5135">
        <f>VLOOKUP(E5135,ReactionTypes!$B$2:$D5150,3,FALSE)</f>
        <v>70</v>
      </c>
      <c r="G5135" t="str">
        <f>VLOOKUP(E5135,ReactionTypes!$B$2:$D5150,2,FALSE)</f>
        <v>positive</v>
      </c>
      <c r="H5135" s="4">
        <v>43900</v>
      </c>
      <c r="I5135">
        <f>MONTH(H5135)</f>
        <v>3</v>
      </c>
      <c r="J5135">
        <f t="shared" si="560"/>
        <v>1982</v>
      </c>
    </row>
    <row r="5136" spans="1:10">
      <c r="A5136">
        <v>5332</v>
      </c>
      <c r="B5136" t="s">
        <v>228</v>
      </c>
      <c r="C5136" t="str">
        <f>VLOOKUP(B5136,Content!$B$2:$D6333,3,FALSE)</f>
        <v>soccer</v>
      </c>
      <c r="D5136" t="str">
        <f>VLOOKUP(B5136,Content!$B$2:$D6333,2,FALSE)</f>
        <v>audio</v>
      </c>
      <c r="E5136" t="s">
        <v>1046</v>
      </c>
      <c r="F5136">
        <f>VLOOKUP(E5136,ReactionTypes!$B$2:$D5151,3,FALSE)</f>
        <v>45</v>
      </c>
      <c r="G5136" t="str">
        <f>VLOOKUP(E5136,ReactionTypes!$B$2:$D5151,2,FALSE)</f>
        <v>positive</v>
      </c>
      <c r="H5136" t="s">
        <v>1260</v>
      </c>
      <c r="I5136">
        <v>5</v>
      </c>
      <c r="J5136">
        <f t="shared" si="560"/>
        <v>2110</v>
      </c>
    </row>
    <row r="5137" spans="1:10">
      <c r="A5137">
        <v>5333</v>
      </c>
      <c r="B5137" t="s">
        <v>228</v>
      </c>
      <c r="C5137" t="str">
        <f>VLOOKUP(B5137,Content!$B$2:$D6334,3,FALSE)</f>
        <v>soccer</v>
      </c>
      <c r="D5137" t="str">
        <f>VLOOKUP(B5137,Content!$B$2:$D6334,2,FALSE)</f>
        <v>audio</v>
      </c>
      <c r="E5137" t="s">
        <v>1048</v>
      </c>
      <c r="F5137">
        <f>VLOOKUP(E5137,ReactionTypes!$B$2:$D5152,3,FALSE)</f>
        <v>50</v>
      </c>
      <c r="G5137" t="str">
        <f>VLOOKUP(E5137,ReactionTypes!$B$2:$D5152,2,FALSE)</f>
        <v>positive</v>
      </c>
      <c r="H5137" s="4">
        <v>43960</v>
      </c>
      <c r="I5137">
        <f t="shared" ref="I5137:I5139" si="561">MONTH(H5137)</f>
        <v>5</v>
      </c>
      <c r="J5137">
        <f t="shared" si="560"/>
        <v>2110</v>
      </c>
    </row>
    <row r="5138" spans="1:10">
      <c r="A5138">
        <v>5334</v>
      </c>
      <c r="B5138" t="s">
        <v>228</v>
      </c>
      <c r="C5138" t="str">
        <f>VLOOKUP(B5138,Content!$B$2:$D6335,3,FALSE)</f>
        <v>soccer</v>
      </c>
      <c r="D5138" t="str">
        <f>VLOOKUP(B5138,Content!$B$2:$D6335,2,FALSE)</f>
        <v>audio</v>
      </c>
      <c r="E5138" t="s">
        <v>1039</v>
      </c>
      <c r="F5138">
        <f>VLOOKUP(E5138,ReactionTypes!$B$2:$D5153,3,FALSE)</f>
        <v>30</v>
      </c>
      <c r="G5138" t="str">
        <f>VLOOKUP(E5138,ReactionTypes!$B$2:$D5153,2,FALSE)</f>
        <v>positive</v>
      </c>
      <c r="H5138" s="4">
        <v>44444</v>
      </c>
      <c r="I5138">
        <f t="shared" si="561"/>
        <v>9</v>
      </c>
      <c r="J5138">
        <f t="shared" si="560"/>
        <v>1991</v>
      </c>
    </row>
    <row r="5139" spans="1:10">
      <c r="A5139">
        <v>5335</v>
      </c>
      <c r="B5139" t="s">
        <v>228</v>
      </c>
      <c r="C5139" t="str">
        <f>VLOOKUP(B5139,Content!$B$2:$D6336,3,FALSE)</f>
        <v>soccer</v>
      </c>
      <c r="D5139" t="str">
        <f>VLOOKUP(B5139,Content!$B$2:$D6336,2,FALSE)</f>
        <v>audio</v>
      </c>
      <c r="E5139" t="s">
        <v>1041</v>
      </c>
      <c r="F5139">
        <f>VLOOKUP(E5139,ReactionTypes!$B$2:$D5154,3,FALSE)</f>
        <v>70</v>
      </c>
      <c r="G5139" t="str">
        <f>VLOOKUP(E5139,ReactionTypes!$B$2:$D5154,2,FALSE)</f>
        <v>positive</v>
      </c>
      <c r="H5139" s="4">
        <v>43899</v>
      </c>
      <c r="I5139">
        <f t="shared" si="561"/>
        <v>3</v>
      </c>
      <c r="J5139">
        <f t="shared" si="560"/>
        <v>1982</v>
      </c>
    </row>
    <row r="5140" spans="1:10">
      <c r="A5140">
        <v>5336</v>
      </c>
      <c r="B5140" t="s">
        <v>228</v>
      </c>
      <c r="C5140" t="str">
        <f>VLOOKUP(B5140,Content!$B$2:$D6337,3,FALSE)</f>
        <v>soccer</v>
      </c>
      <c r="D5140" t="str">
        <f>VLOOKUP(B5140,Content!$B$2:$D6337,2,FALSE)</f>
        <v>audio</v>
      </c>
      <c r="E5140" t="s">
        <v>1045</v>
      </c>
      <c r="F5140">
        <f>VLOOKUP(E5140,ReactionTypes!$B$2:$D5155,3,FALSE)</f>
        <v>75</v>
      </c>
      <c r="G5140" t="str">
        <f>VLOOKUP(E5140,ReactionTypes!$B$2:$D5155,2,FALSE)</f>
        <v>positive</v>
      </c>
      <c r="H5140" t="s">
        <v>1099</v>
      </c>
      <c r="I5140">
        <v>12</v>
      </c>
      <c r="J5140">
        <f t="shared" si="560"/>
        <v>2099</v>
      </c>
    </row>
    <row r="5141" spans="1:10">
      <c r="A5141">
        <v>5337</v>
      </c>
      <c r="B5141" t="s">
        <v>228</v>
      </c>
      <c r="C5141" t="str">
        <f>VLOOKUP(B5141,Content!$B$2:$D6338,3,FALSE)</f>
        <v>soccer</v>
      </c>
      <c r="D5141" t="str">
        <f>VLOOKUP(B5141,Content!$B$2:$D6338,2,FALSE)</f>
        <v>audio</v>
      </c>
      <c r="E5141" t="s">
        <v>1039</v>
      </c>
      <c r="F5141">
        <f>VLOOKUP(E5141,ReactionTypes!$B$2:$D5156,3,FALSE)</f>
        <v>30</v>
      </c>
      <c r="G5141" t="str">
        <f>VLOOKUP(E5141,ReactionTypes!$B$2:$D5156,2,FALSE)</f>
        <v>positive</v>
      </c>
      <c r="H5141" s="4">
        <v>44052</v>
      </c>
      <c r="I5141">
        <f t="shared" ref="I5141:I5145" si="562">MONTH(H5141)</f>
        <v>8</v>
      </c>
      <c r="J5141">
        <f t="shared" si="560"/>
        <v>2055</v>
      </c>
    </row>
    <row r="5142" spans="1:10">
      <c r="A5142">
        <v>5338</v>
      </c>
      <c r="B5142" t="s">
        <v>228</v>
      </c>
      <c r="C5142" t="str">
        <f>VLOOKUP(B5142,Content!$B$2:$D6339,3,FALSE)</f>
        <v>soccer</v>
      </c>
      <c r="D5142" t="str">
        <f>VLOOKUP(B5142,Content!$B$2:$D6339,2,FALSE)</f>
        <v>audio</v>
      </c>
      <c r="E5142" t="s">
        <v>1042</v>
      </c>
      <c r="F5142">
        <f>VLOOKUP(E5142,ReactionTypes!$B$2:$D5157,3,FALSE)</f>
        <v>5</v>
      </c>
      <c r="G5142" t="str">
        <f>VLOOKUP(E5142,ReactionTypes!$B$2:$D5157,2,FALSE)</f>
        <v>negative</v>
      </c>
      <c r="H5142" s="4">
        <v>44414</v>
      </c>
      <c r="I5142">
        <f t="shared" si="562"/>
        <v>8</v>
      </c>
      <c r="J5142">
        <f t="shared" si="560"/>
        <v>2055</v>
      </c>
    </row>
    <row r="5143" spans="1:10">
      <c r="A5143">
        <v>5339</v>
      </c>
      <c r="B5143" t="s">
        <v>228</v>
      </c>
      <c r="C5143" t="str">
        <f>VLOOKUP(B5143,Content!$B$2:$D6340,3,FALSE)</f>
        <v>soccer</v>
      </c>
      <c r="D5143" t="str">
        <f>VLOOKUP(B5143,Content!$B$2:$D6340,2,FALSE)</f>
        <v>audio</v>
      </c>
      <c r="E5143" t="s">
        <v>1051</v>
      </c>
      <c r="F5143">
        <f>VLOOKUP(E5143,ReactionTypes!$B$2:$D5158,3,FALSE)</f>
        <v>72</v>
      </c>
      <c r="G5143" t="str">
        <f>VLOOKUP(E5143,ReactionTypes!$B$2:$D5158,2,FALSE)</f>
        <v>positive</v>
      </c>
      <c r="H5143" s="4">
        <v>44082</v>
      </c>
      <c r="I5143">
        <f t="shared" si="562"/>
        <v>9</v>
      </c>
      <c r="J5143">
        <f t="shared" si="560"/>
        <v>1991</v>
      </c>
    </row>
    <row r="5144" spans="1:10">
      <c r="A5144">
        <v>5340</v>
      </c>
      <c r="B5144" t="s">
        <v>228</v>
      </c>
      <c r="C5144" t="str">
        <f>VLOOKUP(B5144,Content!$B$2:$D6341,3,FALSE)</f>
        <v>soccer</v>
      </c>
      <c r="D5144" t="str">
        <f>VLOOKUP(B5144,Content!$B$2:$D6341,2,FALSE)</f>
        <v>audio</v>
      </c>
      <c r="E5144" t="s">
        <v>1042</v>
      </c>
      <c r="F5144">
        <f>VLOOKUP(E5144,ReactionTypes!$B$2:$D5159,3,FALSE)</f>
        <v>5</v>
      </c>
      <c r="G5144" t="str">
        <f>VLOOKUP(E5144,ReactionTypes!$B$2:$D5159,2,FALSE)</f>
        <v>negative</v>
      </c>
      <c r="H5144" s="4">
        <v>44021</v>
      </c>
      <c r="I5144">
        <f t="shared" si="562"/>
        <v>7</v>
      </c>
      <c r="J5144">
        <f t="shared" si="560"/>
        <v>2116</v>
      </c>
    </row>
    <row r="5145" spans="1:10">
      <c r="A5145">
        <v>5341</v>
      </c>
      <c r="B5145" t="s">
        <v>228</v>
      </c>
      <c r="C5145" t="str">
        <f>VLOOKUP(B5145,Content!$B$2:$D6342,3,FALSE)</f>
        <v>soccer</v>
      </c>
      <c r="D5145" t="str">
        <f>VLOOKUP(B5145,Content!$B$2:$D6342,2,FALSE)</f>
        <v>audio</v>
      </c>
      <c r="E5145" t="s">
        <v>1050</v>
      </c>
      <c r="F5145">
        <f>VLOOKUP(E5145,ReactionTypes!$B$2:$D5160,3,FALSE)</f>
        <v>70</v>
      </c>
      <c r="G5145" t="str">
        <f>VLOOKUP(E5145,ReactionTypes!$B$2:$D5160,2,FALSE)</f>
        <v>positive</v>
      </c>
      <c r="H5145" s="4">
        <v>44292</v>
      </c>
      <c r="I5145">
        <f t="shared" si="562"/>
        <v>4</v>
      </c>
      <c r="J5145">
        <f t="shared" si="560"/>
        <v>1978</v>
      </c>
    </row>
    <row r="5146" spans="1:10">
      <c r="A5146">
        <v>5342</v>
      </c>
      <c r="B5146" t="s">
        <v>228</v>
      </c>
      <c r="C5146" t="str">
        <f>VLOOKUP(B5146,Content!$B$2:$D6343,3,FALSE)</f>
        <v>soccer</v>
      </c>
      <c r="D5146" t="str">
        <f>VLOOKUP(B5146,Content!$B$2:$D6343,2,FALSE)</f>
        <v>audio</v>
      </c>
      <c r="E5146" t="s">
        <v>1044</v>
      </c>
      <c r="F5146">
        <f>VLOOKUP(E5146,ReactionTypes!$B$2:$D5161,3,FALSE)</f>
        <v>20</v>
      </c>
      <c r="G5146" t="str">
        <f>VLOOKUP(E5146,ReactionTypes!$B$2:$D5161,2,FALSE)</f>
        <v>neutral</v>
      </c>
      <c r="H5146" t="s">
        <v>1151</v>
      </c>
      <c r="I5146">
        <v>12</v>
      </c>
      <c r="J5146">
        <f t="shared" si="560"/>
        <v>2099</v>
      </c>
    </row>
    <row r="5147" spans="1:10">
      <c r="A5147">
        <v>5343</v>
      </c>
      <c r="B5147" t="s">
        <v>228</v>
      </c>
      <c r="C5147" t="str">
        <f>VLOOKUP(B5147,Content!$B$2:$D6344,3,FALSE)</f>
        <v>soccer</v>
      </c>
      <c r="D5147" t="str">
        <f>VLOOKUP(B5147,Content!$B$2:$D6344,2,FALSE)</f>
        <v>audio</v>
      </c>
      <c r="E5147" t="s">
        <v>1038</v>
      </c>
      <c r="F5147">
        <f>VLOOKUP(E5147,ReactionTypes!$B$2:$D5162,3,FALSE)</f>
        <v>15</v>
      </c>
      <c r="G5147" t="str">
        <f>VLOOKUP(E5147,ReactionTypes!$B$2:$D5162,2,FALSE)</f>
        <v>negative</v>
      </c>
      <c r="H5147" t="s">
        <v>1241</v>
      </c>
      <c r="I5147">
        <v>4</v>
      </c>
      <c r="J5147">
        <f t="shared" si="560"/>
        <v>1978</v>
      </c>
    </row>
    <row r="5148" spans="1:10">
      <c r="A5148">
        <v>5344</v>
      </c>
      <c r="B5148" t="s">
        <v>228</v>
      </c>
      <c r="C5148" t="str">
        <f>VLOOKUP(B5148,Content!$B$2:$D6345,3,FALSE)</f>
        <v>soccer</v>
      </c>
      <c r="D5148" t="str">
        <f>VLOOKUP(B5148,Content!$B$2:$D6345,2,FALSE)</f>
        <v>audio</v>
      </c>
      <c r="E5148" t="s">
        <v>1042</v>
      </c>
      <c r="F5148">
        <f>VLOOKUP(E5148,ReactionTypes!$B$2:$D5163,3,FALSE)</f>
        <v>5</v>
      </c>
      <c r="G5148" t="str">
        <f>VLOOKUP(E5148,ReactionTypes!$B$2:$D5163,2,FALSE)</f>
        <v>negative</v>
      </c>
      <c r="H5148" t="s">
        <v>1107</v>
      </c>
      <c r="I5148">
        <v>8</v>
      </c>
      <c r="J5148">
        <f t="shared" si="560"/>
        <v>2055</v>
      </c>
    </row>
    <row r="5149" spans="1:10">
      <c r="A5149">
        <v>5345</v>
      </c>
      <c r="B5149" t="s">
        <v>228</v>
      </c>
      <c r="C5149" t="str">
        <f>VLOOKUP(B5149,Content!$B$2:$D6346,3,FALSE)</f>
        <v>soccer</v>
      </c>
      <c r="D5149" t="str">
        <f>VLOOKUP(B5149,Content!$B$2:$D6346,2,FALSE)</f>
        <v>audio</v>
      </c>
      <c r="E5149" t="s">
        <v>1041</v>
      </c>
      <c r="F5149">
        <f>VLOOKUP(E5149,ReactionTypes!$B$2:$D5164,3,FALSE)</f>
        <v>70</v>
      </c>
      <c r="G5149" t="str">
        <f>VLOOKUP(E5149,ReactionTypes!$B$2:$D5164,2,FALSE)</f>
        <v>positive</v>
      </c>
      <c r="H5149" t="s">
        <v>1130</v>
      </c>
      <c r="I5149">
        <v>7</v>
      </c>
      <c r="J5149">
        <f t="shared" si="560"/>
        <v>2116</v>
      </c>
    </row>
    <row r="5150" spans="1:10">
      <c r="A5150">
        <v>5346</v>
      </c>
      <c r="B5150" t="s">
        <v>228</v>
      </c>
      <c r="C5150" t="str">
        <f>VLOOKUP(B5150,Content!$B$2:$D6347,3,FALSE)</f>
        <v>soccer</v>
      </c>
      <c r="D5150" t="str">
        <f>VLOOKUP(B5150,Content!$B$2:$D6347,2,FALSE)</f>
        <v>audio</v>
      </c>
      <c r="E5150" t="s">
        <v>1048</v>
      </c>
      <c r="F5150">
        <f>VLOOKUP(E5150,ReactionTypes!$B$2:$D5165,3,FALSE)</f>
        <v>50</v>
      </c>
      <c r="G5150" t="str">
        <f>VLOOKUP(E5150,ReactionTypes!$B$2:$D5165,2,FALSE)</f>
        <v>positive</v>
      </c>
      <c r="H5150" t="s">
        <v>1175</v>
      </c>
      <c r="I5150">
        <v>7</v>
      </c>
      <c r="J5150">
        <f t="shared" si="560"/>
        <v>2116</v>
      </c>
    </row>
    <row r="5151" spans="1:10">
      <c r="A5151">
        <v>5347</v>
      </c>
      <c r="B5151" t="s">
        <v>228</v>
      </c>
      <c r="C5151" t="str">
        <f>VLOOKUP(B5151,Content!$B$2:$D6348,3,FALSE)</f>
        <v>soccer</v>
      </c>
      <c r="D5151" t="str">
        <f>VLOOKUP(B5151,Content!$B$2:$D6348,2,FALSE)</f>
        <v>audio</v>
      </c>
      <c r="E5151" t="s">
        <v>1047</v>
      </c>
      <c r="F5151">
        <f>VLOOKUP(E5151,ReactionTypes!$B$2:$D5166,3,FALSE)</f>
        <v>12</v>
      </c>
      <c r="G5151" t="str">
        <f>VLOOKUP(E5151,ReactionTypes!$B$2:$D5166,2,FALSE)</f>
        <v>negative</v>
      </c>
      <c r="H5151" t="s">
        <v>1271</v>
      </c>
      <c r="I5151">
        <v>3</v>
      </c>
      <c r="J5151">
        <f t="shared" si="560"/>
        <v>1982</v>
      </c>
    </row>
    <row r="5152" spans="1:10">
      <c r="A5152">
        <v>5348</v>
      </c>
      <c r="B5152" t="s">
        <v>228</v>
      </c>
      <c r="C5152" t="str">
        <f>VLOOKUP(B5152,Content!$B$2:$D6349,3,FALSE)</f>
        <v>soccer</v>
      </c>
      <c r="D5152" t="str">
        <f>VLOOKUP(B5152,Content!$B$2:$D6349,2,FALSE)</f>
        <v>audio</v>
      </c>
      <c r="E5152" t="s">
        <v>1040</v>
      </c>
      <c r="F5152">
        <f>VLOOKUP(E5152,ReactionTypes!$B$2:$D5167,3,FALSE)</f>
        <v>35</v>
      </c>
      <c r="G5152" t="str">
        <f>VLOOKUP(E5152,ReactionTypes!$B$2:$D5167,2,FALSE)</f>
        <v>neutral</v>
      </c>
      <c r="H5152" t="s">
        <v>1131</v>
      </c>
      <c r="I5152">
        <v>12</v>
      </c>
      <c r="J5152">
        <f t="shared" si="560"/>
        <v>2099</v>
      </c>
    </row>
    <row r="5153" spans="1:10">
      <c r="A5153">
        <v>5349</v>
      </c>
      <c r="B5153" t="s">
        <v>228</v>
      </c>
      <c r="C5153" t="str">
        <f>VLOOKUP(B5153,Content!$B$2:$D6350,3,FALSE)</f>
        <v>soccer</v>
      </c>
      <c r="D5153" t="str">
        <f>VLOOKUP(B5153,Content!$B$2:$D6350,2,FALSE)</f>
        <v>audio</v>
      </c>
      <c r="E5153" t="s">
        <v>1036</v>
      </c>
      <c r="F5153">
        <f>VLOOKUP(E5153,ReactionTypes!$B$2:$D5168,3,FALSE)</f>
        <v>0</v>
      </c>
      <c r="G5153" t="str">
        <f>VLOOKUP(E5153,ReactionTypes!$B$2:$D5168,2,FALSE)</f>
        <v>negative</v>
      </c>
      <c r="H5153" t="s">
        <v>1173</v>
      </c>
      <c r="I5153">
        <v>8</v>
      </c>
      <c r="J5153">
        <f t="shared" si="560"/>
        <v>2055</v>
      </c>
    </row>
    <row r="5154" spans="1:10">
      <c r="A5154">
        <v>5350</v>
      </c>
      <c r="B5154" t="s">
        <v>228</v>
      </c>
      <c r="C5154" t="str">
        <f>VLOOKUP(B5154,Content!$B$2:$D6351,3,FALSE)</f>
        <v>soccer</v>
      </c>
      <c r="D5154" t="str">
        <f>VLOOKUP(B5154,Content!$B$2:$D6351,2,FALSE)</f>
        <v>audio</v>
      </c>
      <c r="E5154" t="s">
        <v>1041</v>
      </c>
      <c r="F5154">
        <f>VLOOKUP(E5154,ReactionTypes!$B$2:$D5169,3,FALSE)</f>
        <v>70</v>
      </c>
      <c r="G5154" t="str">
        <f>VLOOKUP(E5154,ReactionTypes!$B$2:$D5169,2,FALSE)</f>
        <v>positive</v>
      </c>
      <c r="H5154" s="4">
        <v>44086</v>
      </c>
      <c r="I5154">
        <f>MONTH(H5154)</f>
        <v>9</v>
      </c>
      <c r="J5154">
        <f t="shared" si="560"/>
        <v>1991</v>
      </c>
    </row>
    <row r="5155" spans="1:10">
      <c r="A5155">
        <v>5351</v>
      </c>
      <c r="B5155" t="s">
        <v>228</v>
      </c>
      <c r="C5155" t="str">
        <f>VLOOKUP(B5155,Content!$B$2:$D6352,3,FALSE)</f>
        <v>soccer</v>
      </c>
      <c r="D5155" t="str">
        <f>VLOOKUP(B5155,Content!$B$2:$D6352,2,FALSE)</f>
        <v>audio</v>
      </c>
      <c r="E5155" t="s">
        <v>1047</v>
      </c>
      <c r="F5155">
        <f>VLOOKUP(E5155,ReactionTypes!$B$2:$D5170,3,FALSE)</f>
        <v>12</v>
      </c>
      <c r="G5155" t="str">
        <f>VLOOKUP(E5155,ReactionTypes!$B$2:$D5170,2,FALSE)</f>
        <v>negative</v>
      </c>
      <c r="H5155" t="s">
        <v>1070</v>
      </c>
      <c r="I5155">
        <v>8</v>
      </c>
      <c r="J5155">
        <f t="shared" si="560"/>
        <v>2055</v>
      </c>
    </row>
    <row r="5156" spans="1:10">
      <c r="A5156">
        <v>5353</v>
      </c>
      <c r="B5156" t="s">
        <v>229</v>
      </c>
      <c r="C5156" t="str">
        <f>VLOOKUP(B5156,Content!$B$2:$D6354,3,FALSE)</f>
        <v>food</v>
      </c>
      <c r="D5156" t="str">
        <f>VLOOKUP(B5156,Content!$B$2:$D6354,2,FALSE)</f>
        <v>GIF</v>
      </c>
      <c r="E5156" t="s">
        <v>1046</v>
      </c>
      <c r="F5156">
        <f>VLOOKUP(E5156,ReactionTypes!$B$2:$D5171,3,FALSE)</f>
        <v>45</v>
      </c>
      <c r="G5156" t="str">
        <f>VLOOKUP(E5156,ReactionTypes!$B$2:$D5171,2,FALSE)</f>
        <v>positive</v>
      </c>
      <c r="H5156" t="s">
        <v>1143</v>
      </c>
      <c r="I5156">
        <v>10</v>
      </c>
      <c r="J5156">
        <f t="shared" si="560"/>
        <v>2087</v>
      </c>
    </row>
    <row r="5157" spans="1:10">
      <c r="A5157">
        <v>5354</v>
      </c>
      <c r="B5157" t="s">
        <v>229</v>
      </c>
      <c r="C5157" t="str">
        <f>VLOOKUP(B5157,Content!$B$2:$D6355,3,FALSE)</f>
        <v>food</v>
      </c>
      <c r="D5157" t="str">
        <f>VLOOKUP(B5157,Content!$B$2:$D6355,2,FALSE)</f>
        <v>GIF</v>
      </c>
      <c r="E5157" t="s">
        <v>1049</v>
      </c>
      <c r="F5157">
        <f>VLOOKUP(E5157,ReactionTypes!$B$2:$D5172,3,FALSE)</f>
        <v>60</v>
      </c>
      <c r="G5157" t="str">
        <f>VLOOKUP(E5157,ReactionTypes!$B$2:$D5172,2,FALSE)</f>
        <v>positive</v>
      </c>
      <c r="H5157" t="s">
        <v>1241</v>
      </c>
      <c r="I5157">
        <v>4</v>
      </c>
      <c r="J5157">
        <f t="shared" si="560"/>
        <v>1978</v>
      </c>
    </row>
    <row r="5158" spans="1:10">
      <c r="A5158">
        <v>5355</v>
      </c>
      <c r="B5158" t="s">
        <v>229</v>
      </c>
      <c r="C5158" t="str">
        <f>VLOOKUP(B5158,Content!$B$2:$D6356,3,FALSE)</f>
        <v>food</v>
      </c>
      <c r="D5158" t="str">
        <f>VLOOKUP(B5158,Content!$B$2:$D6356,2,FALSE)</f>
        <v>GIF</v>
      </c>
      <c r="E5158" t="s">
        <v>1036</v>
      </c>
      <c r="F5158">
        <f>VLOOKUP(E5158,ReactionTypes!$B$2:$D5173,3,FALSE)</f>
        <v>0</v>
      </c>
      <c r="G5158" t="str">
        <f>VLOOKUP(E5158,ReactionTypes!$B$2:$D5173,2,FALSE)</f>
        <v>negative</v>
      </c>
      <c r="H5158" s="4">
        <v>43962</v>
      </c>
      <c r="I5158">
        <f>MONTH(H5158)</f>
        <v>5</v>
      </c>
      <c r="J5158">
        <f t="shared" si="560"/>
        <v>2110</v>
      </c>
    </row>
    <row r="5159" spans="1:10">
      <c r="A5159">
        <v>5356</v>
      </c>
      <c r="B5159" t="s">
        <v>229</v>
      </c>
      <c r="C5159" t="str">
        <f>VLOOKUP(B5159,Content!$B$2:$D6357,3,FALSE)</f>
        <v>food</v>
      </c>
      <c r="D5159" t="str">
        <f>VLOOKUP(B5159,Content!$B$2:$D6357,2,FALSE)</f>
        <v>GIF</v>
      </c>
      <c r="E5159" t="s">
        <v>1044</v>
      </c>
      <c r="F5159">
        <f>VLOOKUP(E5159,ReactionTypes!$B$2:$D5174,3,FALSE)</f>
        <v>20</v>
      </c>
      <c r="G5159" t="str">
        <f>VLOOKUP(E5159,ReactionTypes!$B$2:$D5174,2,FALSE)</f>
        <v>neutral</v>
      </c>
      <c r="H5159" t="s">
        <v>1086</v>
      </c>
      <c r="I5159">
        <v>10</v>
      </c>
      <c r="J5159">
        <f t="shared" si="560"/>
        <v>2087</v>
      </c>
    </row>
    <row r="5160" spans="1:10">
      <c r="A5160">
        <v>5357</v>
      </c>
      <c r="B5160" t="s">
        <v>229</v>
      </c>
      <c r="C5160" t="str">
        <f>VLOOKUP(B5160,Content!$B$2:$D6358,3,FALSE)</f>
        <v>food</v>
      </c>
      <c r="D5160" t="str">
        <f>VLOOKUP(B5160,Content!$B$2:$D6358,2,FALSE)</f>
        <v>GIF</v>
      </c>
      <c r="E5160" t="s">
        <v>1049</v>
      </c>
      <c r="F5160">
        <f>VLOOKUP(E5160,ReactionTypes!$B$2:$D5175,3,FALSE)</f>
        <v>60</v>
      </c>
      <c r="G5160" t="str">
        <f>VLOOKUP(E5160,ReactionTypes!$B$2:$D5175,2,FALSE)</f>
        <v>positive</v>
      </c>
      <c r="H5160" t="s">
        <v>1226</v>
      </c>
      <c r="I5160">
        <v>3</v>
      </c>
      <c r="J5160">
        <f t="shared" si="560"/>
        <v>1982</v>
      </c>
    </row>
    <row r="5161" spans="1:10">
      <c r="A5161">
        <v>5358</v>
      </c>
      <c r="B5161" t="s">
        <v>229</v>
      </c>
      <c r="C5161" t="str">
        <f>VLOOKUP(B5161,Content!$B$2:$D6359,3,FALSE)</f>
        <v>food</v>
      </c>
      <c r="D5161" t="str">
        <f>VLOOKUP(B5161,Content!$B$2:$D6359,2,FALSE)</f>
        <v>GIF</v>
      </c>
      <c r="E5161" t="s">
        <v>1037</v>
      </c>
      <c r="F5161">
        <f>VLOOKUP(E5161,ReactionTypes!$B$2:$D5176,3,FALSE)</f>
        <v>10</v>
      </c>
      <c r="G5161" t="str">
        <f>VLOOKUP(E5161,ReactionTypes!$B$2:$D5176,2,FALSE)</f>
        <v>negative</v>
      </c>
      <c r="H5161" t="s">
        <v>1143</v>
      </c>
      <c r="I5161">
        <v>10</v>
      </c>
      <c r="J5161">
        <f t="shared" si="560"/>
        <v>2087</v>
      </c>
    </row>
    <row r="5162" spans="1:10">
      <c r="A5162">
        <v>5359</v>
      </c>
      <c r="B5162" t="s">
        <v>229</v>
      </c>
      <c r="C5162" t="str">
        <f>VLOOKUP(B5162,Content!$B$2:$D6360,3,FALSE)</f>
        <v>food</v>
      </c>
      <c r="D5162" t="str">
        <f>VLOOKUP(B5162,Content!$B$2:$D6360,2,FALSE)</f>
        <v>GIF</v>
      </c>
      <c r="E5162" t="s">
        <v>1046</v>
      </c>
      <c r="F5162">
        <f>VLOOKUP(E5162,ReactionTypes!$B$2:$D5177,3,FALSE)</f>
        <v>45</v>
      </c>
      <c r="G5162" t="str">
        <f>VLOOKUP(E5162,ReactionTypes!$B$2:$D5177,2,FALSE)</f>
        <v>positive</v>
      </c>
      <c r="H5162" t="s">
        <v>1157</v>
      </c>
      <c r="I5162">
        <v>6</v>
      </c>
      <c r="J5162">
        <f t="shared" si="560"/>
        <v>2068</v>
      </c>
    </row>
    <row r="5163" spans="1:10">
      <c r="A5163">
        <v>5360</v>
      </c>
      <c r="B5163" t="s">
        <v>229</v>
      </c>
      <c r="C5163" t="str">
        <f>VLOOKUP(B5163,Content!$B$2:$D6361,3,FALSE)</f>
        <v>food</v>
      </c>
      <c r="D5163" t="str">
        <f>VLOOKUP(B5163,Content!$B$2:$D6361,2,FALSE)</f>
        <v>GIF</v>
      </c>
      <c r="E5163" t="s">
        <v>1045</v>
      </c>
      <c r="F5163">
        <f>VLOOKUP(E5163,ReactionTypes!$B$2:$D5178,3,FALSE)</f>
        <v>75</v>
      </c>
      <c r="G5163" t="str">
        <f>VLOOKUP(E5163,ReactionTypes!$B$2:$D5178,2,FALSE)</f>
        <v>positive</v>
      </c>
      <c r="H5163" s="4">
        <v>44173</v>
      </c>
      <c r="I5163">
        <f t="shared" ref="I5163:I5164" si="563">MONTH(H5163)</f>
        <v>12</v>
      </c>
      <c r="J5163">
        <f t="shared" si="560"/>
        <v>2099</v>
      </c>
    </row>
    <row r="5164" spans="1:10">
      <c r="A5164">
        <v>5361</v>
      </c>
      <c r="B5164" t="s">
        <v>229</v>
      </c>
      <c r="C5164" t="str">
        <f>VLOOKUP(B5164,Content!$B$2:$D6362,3,FALSE)</f>
        <v>food</v>
      </c>
      <c r="D5164" t="str">
        <f>VLOOKUP(B5164,Content!$B$2:$D6362,2,FALSE)</f>
        <v>GIF</v>
      </c>
      <c r="E5164" t="s">
        <v>1039</v>
      </c>
      <c r="F5164">
        <f>VLOOKUP(E5164,ReactionTypes!$B$2:$D5179,3,FALSE)</f>
        <v>30</v>
      </c>
      <c r="G5164" t="str">
        <f>VLOOKUP(E5164,ReactionTypes!$B$2:$D5179,2,FALSE)</f>
        <v>positive</v>
      </c>
      <c r="H5164" s="4">
        <v>44501</v>
      </c>
      <c r="I5164">
        <f t="shared" si="563"/>
        <v>11</v>
      </c>
      <c r="J5164">
        <f t="shared" si="560"/>
        <v>2055</v>
      </c>
    </row>
    <row r="5165" spans="1:10">
      <c r="A5165">
        <v>5362</v>
      </c>
      <c r="B5165" t="s">
        <v>229</v>
      </c>
      <c r="C5165" t="str">
        <f>VLOOKUP(B5165,Content!$B$2:$D6363,3,FALSE)</f>
        <v>food</v>
      </c>
      <c r="D5165" t="str">
        <f>VLOOKUP(B5165,Content!$B$2:$D6363,2,FALSE)</f>
        <v>GIF</v>
      </c>
      <c r="E5165" t="s">
        <v>1041</v>
      </c>
      <c r="F5165">
        <f>VLOOKUP(E5165,ReactionTypes!$B$2:$D5180,3,FALSE)</f>
        <v>70</v>
      </c>
      <c r="G5165" t="str">
        <f>VLOOKUP(E5165,ReactionTypes!$B$2:$D5180,2,FALSE)</f>
        <v>positive</v>
      </c>
      <c r="H5165" t="s">
        <v>1168</v>
      </c>
      <c r="I5165">
        <v>10</v>
      </c>
      <c r="J5165">
        <f t="shared" si="560"/>
        <v>2087</v>
      </c>
    </row>
    <row r="5166" spans="1:10">
      <c r="A5166">
        <v>5363</v>
      </c>
      <c r="B5166" t="s">
        <v>229</v>
      </c>
      <c r="C5166" t="str">
        <f>VLOOKUP(B5166,Content!$B$2:$D6364,3,FALSE)</f>
        <v>food</v>
      </c>
      <c r="D5166" t="str">
        <f>VLOOKUP(B5166,Content!$B$2:$D6364,2,FALSE)</f>
        <v>GIF</v>
      </c>
      <c r="E5166" t="s">
        <v>1050</v>
      </c>
      <c r="F5166">
        <f>VLOOKUP(E5166,ReactionTypes!$B$2:$D5181,3,FALSE)</f>
        <v>70</v>
      </c>
      <c r="G5166" t="str">
        <f>VLOOKUP(E5166,ReactionTypes!$B$2:$D5181,2,FALSE)</f>
        <v>positive</v>
      </c>
      <c r="H5166" t="s">
        <v>1091</v>
      </c>
      <c r="I5166">
        <v>10</v>
      </c>
      <c r="J5166">
        <f t="shared" si="560"/>
        <v>2087</v>
      </c>
    </row>
    <row r="5167" spans="1:10">
      <c r="A5167">
        <v>5364</v>
      </c>
      <c r="B5167" t="s">
        <v>229</v>
      </c>
      <c r="C5167" t="str">
        <f>VLOOKUP(B5167,Content!$B$2:$D6365,3,FALSE)</f>
        <v>food</v>
      </c>
      <c r="D5167" t="str">
        <f>VLOOKUP(B5167,Content!$B$2:$D6365,2,FALSE)</f>
        <v>GIF</v>
      </c>
      <c r="E5167" t="s">
        <v>1047</v>
      </c>
      <c r="F5167">
        <f>VLOOKUP(E5167,ReactionTypes!$B$2:$D5182,3,FALSE)</f>
        <v>12</v>
      </c>
      <c r="G5167" t="str">
        <f>VLOOKUP(E5167,ReactionTypes!$B$2:$D5182,2,FALSE)</f>
        <v>negative</v>
      </c>
      <c r="H5167" s="4">
        <v>44022</v>
      </c>
      <c r="I5167">
        <f>MONTH(H5167)</f>
        <v>7</v>
      </c>
      <c r="J5167">
        <f t="shared" si="560"/>
        <v>2116</v>
      </c>
    </row>
    <row r="5168" spans="1:10">
      <c r="A5168">
        <v>5365</v>
      </c>
      <c r="B5168" t="s">
        <v>229</v>
      </c>
      <c r="C5168" t="str">
        <f>VLOOKUP(B5168,Content!$B$2:$D6366,3,FALSE)</f>
        <v>food</v>
      </c>
      <c r="D5168" t="str">
        <f>VLOOKUP(B5168,Content!$B$2:$D6366,2,FALSE)</f>
        <v>GIF</v>
      </c>
      <c r="E5168" t="s">
        <v>1049</v>
      </c>
      <c r="F5168">
        <f>VLOOKUP(E5168,ReactionTypes!$B$2:$D5183,3,FALSE)</f>
        <v>60</v>
      </c>
      <c r="G5168" t="str">
        <f>VLOOKUP(E5168,ReactionTypes!$B$2:$D5183,2,FALSE)</f>
        <v>positive</v>
      </c>
      <c r="H5168" t="s">
        <v>1241</v>
      </c>
      <c r="I5168">
        <v>4</v>
      </c>
      <c r="J5168">
        <f t="shared" si="560"/>
        <v>1978</v>
      </c>
    </row>
    <row r="5169" spans="1:10">
      <c r="A5169">
        <v>5366</v>
      </c>
      <c r="B5169" t="s">
        <v>229</v>
      </c>
      <c r="C5169" t="str">
        <f>VLOOKUP(B5169,Content!$B$2:$D6367,3,FALSE)</f>
        <v>food</v>
      </c>
      <c r="D5169" t="str">
        <f>VLOOKUP(B5169,Content!$B$2:$D6367,2,FALSE)</f>
        <v>GIF</v>
      </c>
      <c r="E5169" t="s">
        <v>1050</v>
      </c>
      <c r="F5169">
        <f>VLOOKUP(E5169,ReactionTypes!$B$2:$D5184,3,FALSE)</f>
        <v>70</v>
      </c>
      <c r="G5169" t="str">
        <f>VLOOKUP(E5169,ReactionTypes!$B$2:$D5184,2,FALSE)</f>
        <v>positive</v>
      </c>
      <c r="H5169" t="s">
        <v>1150</v>
      </c>
      <c r="I5169">
        <v>11</v>
      </c>
      <c r="J5169">
        <f t="shared" si="560"/>
        <v>2055</v>
      </c>
    </row>
    <row r="5170" spans="1:10">
      <c r="A5170">
        <v>5367</v>
      </c>
      <c r="B5170" t="s">
        <v>229</v>
      </c>
      <c r="C5170" t="str">
        <f>VLOOKUP(B5170,Content!$B$2:$D6368,3,FALSE)</f>
        <v>food</v>
      </c>
      <c r="D5170" t="str">
        <f>VLOOKUP(B5170,Content!$B$2:$D6368,2,FALSE)</f>
        <v>GIF</v>
      </c>
      <c r="E5170" t="s">
        <v>1045</v>
      </c>
      <c r="F5170">
        <f>VLOOKUP(E5170,ReactionTypes!$B$2:$D5185,3,FALSE)</f>
        <v>75</v>
      </c>
      <c r="G5170" t="str">
        <f>VLOOKUP(E5170,ReactionTypes!$B$2:$D5185,2,FALSE)</f>
        <v>positive</v>
      </c>
      <c r="H5170" s="4">
        <v>44379</v>
      </c>
      <c r="I5170">
        <f t="shared" ref="I5170:I5171" si="564">MONTH(H5170)</f>
        <v>7</v>
      </c>
      <c r="J5170">
        <f t="shared" si="560"/>
        <v>2116</v>
      </c>
    </row>
    <row r="5171" spans="1:10">
      <c r="A5171">
        <v>5368</v>
      </c>
      <c r="B5171" t="s">
        <v>229</v>
      </c>
      <c r="C5171" t="str">
        <f>VLOOKUP(B5171,Content!$B$2:$D6369,3,FALSE)</f>
        <v>food</v>
      </c>
      <c r="D5171" t="str">
        <f>VLOOKUP(B5171,Content!$B$2:$D6369,2,FALSE)</f>
        <v>GIF</v>
      </c>
      <c r="E5171" t="s">
        <v>1038</v>
      </c>
      <c r="F5171">
        <f>VLOOKUP(E5171,ReactionTypes!$B$2:$D5186,3,FALSE)</f>
        <v>15</v>
      </c>
      <c r="G5171" t="str">
        <f>VLOOKUP(E5171,ReactionTypes!$B$2:$D5186,2,FALSE)</f>
        <v>negative</v>
      </c>
      <c r="H5171" s="4">
        <v>43871</v>
      </c>
      <c r="I5171">
        <f t="shared" si="564"/>
        <v>2</v>
      </c>
      <c r="J5171">
        <f t="shared" si="560"/>
        <v>1890</v>
      </c>
    </row>
    <row r="5172" spans="1:10">
      <c r="A5172">
        <v>5369</v>
      </c>
      <c r="B5172" t="s">
        <v>229</v>
      </c>
      <c r="C5172" t="str">
        <f>VLOOKUP(B5172,Content!$B$2:$D6370,3,FALSE)</f>
        <v>food</v>
      </c>
      <c r="D5172" t="str">
        <f>VLOOKUP(B5172,Content!$B$2:$D6370,2,FALSE)</f>
        <v>GIF</v>
      </c>
      <c r="E5172" t="s">
        <v>1045</v>
      </c>
      <c r="F5172">
        <f>VLOOKUP(E5172,ReactionTypes!$B$2:$D5187,3,FALSE)</f>
        <v>75</v>
      </c>
      <c r="G5172" t="str">
        <f>VLOOKUP(E5172,ReactionTypes!$B$2:$D5187,2,FALSE)</f>
        <v>positive</v>
      </c>
      <c r="H5172" t="s">
        <v>1192</v>
      </c>
      <c r="I5172">
        <v>4</v>
      </c>
      <c r="J5172">
        <f t="shared" si="560"/>
        <v>1978</v>
      </c>
    </row>
    <row r="5173" spans="1:10">
      <c r="A5173">
        <v>5370</v>
      </c>
      <c r="B5173" t="s">
        <v>229</v>
      </c>
      <c r="C5173" t="str">
        <f>VLOOKUP(B5173,Content!$B$2:$D6371,3,FALSE)</f>
        <v>food</v>
      </c>
      <c r="D5173" t="str">
        <f>VLOOKUP(B5173,Content!$B$2:$D6371,2,FALSE)</f>
        <v>GIF</v>
      </c>
      <c r="E5173" t="s">
        <v>1041</v>
      </c>
      <c r="F5173">
        <f>VLOOKUP(E5173,ReactionTypes!$B$2:$D5188,3,FALSE)</f>
        <v>70</v>
      </c>
      <c r="G5173" t="str">
        <f>VLOOKUP(E5173,ReactionTypes!$B$2:$D5188,2,FALSE)</f>
        <v>positive</v>
      </c>
      <c r="H5173" s="4">
        <v>43960</v>
      </c>
      <c r="I5173">
        <f>MONTH(H5173)</f>
        <v>5</v>
      </c>
      <c r="J5173">
        <f t="shared" si="560"/>
        <v>2110</v>
      </c>
    </row>
    <row r="5174" spans="1:10">
      <c r="A5174">
        <v>5371</v>
      </c>
      <c r="B5174" t="s">
        <v>229</v>
      </c>
      <c r="C5174" t="str">
        <f>VLOOKUP(B5174,Content!$B$2:$D6372,3,FALSE)</f>
        <v>food</v>
      </c>
      <c r="D5174" t="str">
        <f>VLOOKUP(B5174,Content!$B$2:$D6372,2,FALSE)</f>
        <v>GIF</v>
      </c>
      <c r="E5174" t="s">
        <v>1041</v>
      </c>
      <c r="F5174">
        <f>VLOOKUP(E5174,ReactionTypes!$B$2:$D5189,3,FALSE)</f>
        <v>70</v>
      </c>
      <c r="G5174" t="str">
        <f>VLOOKUP(E5174,ReactionTypes!$B$2:$D5189,2,FALSE)</f>
        <v>positive</v>
      </c>
      <c r="H5174" t="s">
        <v>1271</v>
      </c>
      <c r="I5174">
        <v>3</v>
      </c>
      <c r="J5174">
        <f t="shared" si="560"/>
        <v>1982</v>
      </c>
    </row>
    <row r="5175" spans="1:10">
      <c r="A5175">
        <v>5372</v>
      </c>
      <c r="B5175" t="s">
        <v>229</v>
      </c>
      <c r="C5175" t="str">
        <f>VLOOKUP(B5175,Content!$B$2:$D6373,3,FALSE)</f>
        <v>food</v>
      </c>
      <c r="D5175" t="str">
        <f>VLOOKUP(B5175,Content!$B$2:$D6373,2,FALSE)</f>
        <v>GIF</v>
      </c>
      <c r="E5175" t="s">
        <v>1038</v>
      </c>
      <c r="F5175">
        <f>VLOOKUP(E5175,ReactionTypes!$B$2:$D5190,3,FALSE)</f>
        <v>15</v>
      </c>
      <c r="G5175" t="str">
        <f>VLOOKUP(E5175,ReactionTypes!$B$2:$D5190,2,FALSE)</f>
        <v>negative</v>
      </c>
      <c r="H5175" t="s">
        <v>1198</v>
      </c>
      <c r="I5175">
        <v>5</v>
      </c>
      <c r="J5175">
        <f t="shared" si="560"/>
        <v>2110</v>
      </c>
    </row>
    <row r="5176" spans="1:10">
      <c r="A5176">
        <v>5373</v>
      </c>
      <c r="B5176" t="s">
        <v>229</v>
      </c>
      <c r="C5176" t="str">
        <f>VLOOKUP(B5176,Content!$B$2:$D6374,3,FALSE)</f>
        <v>food</v>
      </c>
      <c r="D5176" t="str">
        <f>VLOOKUP(B5176,Content!$B$2:$D6374,2,FALSE)</f>
        <v>GIF</v>
      </c>
      <c r="E5176" t="s">
        <v>1047</v>
      </c>
      <c r="F5176">
        <f>VLOOKUP(E5176,ReactionTypes!$B$2:$D5191,3,FALSE)</f>
        <v>12</v>
      </c>
      <c r="G5176" t="str">
        <f>VLOOKUP(E5176,ReactionTypes!$B$2:$D5191,2,FALSE)</f>
        <v>negative</v>
      </c>
      <c r="H5176" s="4">
        <v>44231</v>
      </c>
      <c r="I5176">
        <f t="shared" ref="I5176:I5177" si="565">MONTH(H5176)</f>
        <v>2</v>
      </c>
      <c r="J5176">
        <f t="shared" si="560"/>
        <v>1890</v>
      </c>
    </row>
    <row r="5177" spans="1:10">
      <c r="A5177">
        <v>5374</v>
      </c>
      <c r="B5177" t="s">
        <v>229</v>
      </c>
      <c r="C5177" t="str">
        <f>VLOOKUP(B5177,Content!$B$2:$D6375,3,FALSE)</f>
        <v>food</v>
      </c>
      <c r="D5177" t="str">
        <f>VLOOKUP(B5177,Content!$B$2:$D6375,2,FALSE)</f>
        <v>GIF</v>
      </c>
      <c r="E5177" t="s">
        <v>1040</v>
      </c>
      <c r="F5177">
        <f>VLOOKUP(E5177,ReactionTypes!$B$2:$D5192,3,FALSE)</f>
        <v>35</v>
      </c>
      <c r="G5177" t="str">
        <f>VLOOKUP(E5177,ReactionTypes!$B$2:$D5192,2,FALSE)</f>
        <v>neutral</v>
      </c>
      <c r="H5177" s="4">
        <v>44502</v>
      </c>
      <c r="I5177">
        <f t="shared" si="565"/>
        <v>11</v>
      </c>
      <c r="J5177">
        <f t="shared" si="560"/>
        <v>2055</v>
      </c>
    </row>
    <row r="5178" spans="1:10">
      <c r="A5178">
        <v>5375</v>
      </c>
      <c r="B5178" t="s">
        <v>229</v>
      </c>
      <c r="C5178" t="str">
        <f>VLOOKUP(B5178,Content!$B$2:$D6376,3,FALSE)</f>
        <v>food</v>
      </c>
      <c r="D5178" t="str">
        <f>VLOOKUP(B5178,Content!$B$2:$D6376,2,FALSE)</f>
        <v>GIF</v>
      </c>
      <c r="E5178" t="s">
        <v>1041</v>
      </c>
      <c r="F5178">
        <f>VLOOKUP(E5178,ReactionTypes!$B$2:$D5193,3,FALSE)</f>
        <v>70</v>
      </c>
      <c r="G5178" t="str">
        <f>VLOOKUP(E5178,ReactionTypes!$B$2:$D5193,2,FALSE)</f>
        <v>positive</v>
      </c>
      <c r="H5178" t="s">
        <v>1096</v>
      </c>
      <c r="I5178">
        <v>6</v>
      </c>
      <c r="J5178">
        <f t="shared" si="560"/>
        <v>2068</v>
      </c>
    </row>
    <row r="5179" spans="1:10">
      <c r="A5179">
        <v>5376</v>
      </c>
      <c r="B5179" t="s">
        <v>229</v>
      </c>
      <c r="C5179" t="str">
        <f>VLOOKUP(B5179,Content!$B$2:$D6377,3,FALSE)</f>
        <v>food</v>
      </c>
      <c r="D5179" t="str">
        <f>VLOOKUP(B5179,Content!$B$2:$D6377,2,FALSE)</f>
        <v>GIF</v>
      </c>
      <c r="E5179" t="s">
        <v>1048</v>
      </c>
      <c r="F5179">
        <f>VLOOKUP(E5179,ReactionTypes!$B$2:$D5194,3,FALSE)</f>
        <v>50</v>
      </c>
      <c r="G5179" t="str">
        <f>VLOOKUP(E5179,ReactionTypes!$B$2:$D5194,2,FALSE)</f>
        <v>positive</v>
      </c>
      <c r="H5179" s="4">
        <v>44020</v>
      </c>
      <c r="I5179">
        <f t="shared" ref="I5179:I5180" si="566">MONTH(H5179)</f>
        <v>7</v>
      </c>
      <c r="J5179">
        <f t="shared" si="560"/>
        <v>2116</v>
      </c>
    </row>
    <row r="5180" spans="1:10">
      <c r="A5180">
        <v>5377</v>
      </c>
      <c r="B5180" t="s">
        <v>229</v>
      </c>
      <c r="C5180" t="str">
        <f>VLOOKUP(B5180,Content!$B$2:$D6378,3,FALSE)</f>
        <v>food</v>
      </c>
      <c r="D5180" t="str">
        <f>VLOOKUP(B5180,Content!$B$2:$D6378,2,FALSE)</f>
        <v>GIF</v>
      </c>
      <c r="E5180" t="s">
        <v>1042</v>
      </c>
      <c r="F5180">
        <f>VLOOKUP(E5180,ReactionTypes!$B$2:$D5195,3,FALSE)</f>
        <v>5</v>
      </c>
      <c r="G5180" t="str">
        <f>VLOOKUP(E5180,ReactionTypes!$B$2:$D5195,2,FALSE)</f>
        <v>negative</v>
      </c>
      <c r="H5180" s="4">
        <v>44233</v>
      </c>
      <c r="I5180">
        <f t="shared" si="566"/>
        <v>2</v>
      </c>
      <c r="J5180">
        <f t="shared" si="560"/>
        <v>1890</v>
      </c>
    </row>
    <row r="5181" spans="1:10">
      <c r="A5181">
        <v>5378</v>
      </c>
      <c r="B5181" t="s">
        <v>229</v>
      </c>
      <c r="C5181" t="str">
        <f>VLOOKUP(B5181,Content!$B$2:$D6379,3,FALSE)</f>
        <v>food</v>
      </c>
      <c r="D5181" t="str">
        <f>VLOOKUP(B5181,Content!$B$2:$D6379,2,FALSE)</f>
        <v>GIF</v>
      </c>
      <c r="E5181" t="s">
        <v>1050</v>
      </c>
      <c r="F5181">
        <f>VLOOKUP(E5181,ReactionTypes!$B$2:$D5196,3,FALSE)</f>
        <v>70</v>
      </c>
      <c r="G5181" t="str">
        <f>VLOOKUP(E5181,ReactionTypes!$B$2:$D5196,2,FALSE)</f>
        <v>positive</v>
      </c>
      <c r="H5181" t="s">
        <v>1153</v>
      </c>
      <c r="I5181">
        <v>9</v>
      </c>
      <c r="J5181">
        <f t="shared" si="560"/>
        <v>1991</v>
      </c>
    </row>
    <row r="5182" spans="1:10">
      <c r="A5182">
        <v>5379</v>
      </c>
      <c r="B5182" t="s">
        <v>229</v>
      </c>
      <c r="C5182" t="str">
        <f>VLOOKUP(B5182,Content!$B$2:$D6380,3,FALSE)</f>
        <v>food</v>
      </c>
      <c r="D5182" t="str">
        <f>VLOOKUP(B5182,Content!$B$2:$D6380,2,FALSE)</f>
        <v>GIF</v>
      </c>
      <c r="E5182" t="s">
        <v>1037</v>
      </c>
      <c r="F5182">
        <f>VLOOKUP(E5182,ReactionTypes!$B$2:$D5197,3,FALSE)</f>
        <v>10</v>
      </c>
      <c r="G5182" t="str">
        <f>VLOOKUP(E5182,ReactionTypes!$B$2:$D5197,2,FALSE)</f>
        <v>negative</v>
      </c>
      <c r="H5182" s="4">
        <v>44504</v>
      </c>
      <c r="I5182">
        <f>MONTH(H5182)</f>
        <v>11</v>
      </c>
      <c r="J5182">
        <f t="shared" si="560"/>
        <v>2055</v>
      </c>
    </row>
    <row r="5183" spans="1:10">
      <c r="A5183">
        <v>5380</v>
      </c>
      <c r="B5183" t="s">
        <v>229</v>
      </c>
      <c r="C5183" t="str">
        <f>VLOOKUP(B5183,Content!$B$2:$D6381,3,FALSE)</f>
        <v>food</v>
      </c>
      <c r="D5183" t="str">
        <f>VLOOKUP(B5183,Content!$B$2:$D6381,2,FALSE)</f>
        <v>GIF</v>
      </c>
      <c r="E5183" t="s">
        <v>1038</v>
      </c>
      <c r="F5183">
        <f>VLOOKUP(E5183,ReactionTypes!$B$2:$D5198,3,FALSE)</f>
        <v>15</v>
      </c>
      <c r="G5183" t="str">
        <f>VLOOKUP(E5183,ReactionTypes!$B$2:$D5198,2,FALSE)</f>
        <v>negative</v>
      </c>
      <c r="H5183" t="s">
        <v>1107</v>
      </c>
      <c r="I5183">
        <v>8</v>
      </c>
      <c r="J5183">
        <f t="shared" si="560"/>
        <v>2055</v>
      </c>
    </row>
    <row r="5184" spans="1:10">
      <c r="A5184">
        <v>5381</v>
      </c>
      <c r="B5184" t="s">
        <v>229</v>
      </c>
      <c r="C5184" t="str">
        <f>VLOOKUP(B5184,Content!$B$2:$D6382,3,FALSE)</f>
        <v>food</v>
      </c>
      <c r="D5184" t="str">
        <f>VLOOKUP(B5184,Content!$B$2:$D6382,2,FALSE)</f>
        <v>GIF</v>
      </c>
      <c r="E5184" t="s">
        <v>1048</v>
      </c>
      <c r="F5184">
        <f>VLOOKUP(E5184,ReactionTypes!$B$2:$D5199,3,FALSE)</f>
        <v>50</v>
      </c>
      <c r="G5184" t="str">
        <f>VLOOKUP(E5184,ReactionTypes!$B$2:$D5199,2,FALSE)</f>
        <v>positive</v>
      </c>
      <c r="H5184" s="4">
        <v>44115</v>
      </c>
      <c r="I5184">
        <f t="shared" ref="I5184:I5185" si="567">MONTH(H5184)</f>
        <v>10</v>
      </c>
      <c r="J5184">
        <f t="shared" si="560"/>
        <v>2087</v>
      </c>
    </row>
    <row r="5185" spans="1:10">
      <c r="A5185">
        <v>5382</v>
      </c>
      <c r="B5185" t="s">
        <v>229</v>
      </c>
      <c r="C5185" t="str">
        <f>VLOOKUP(B5185,Content!$B$2:$D6383,3,FALSE)</f>
        <v>food</v>
      </c>
      <c r="D5185" t="str">
        <f>VLOOKUP(B5185,Content!$B$2:$D6383,2,FALSE)</f>
        <v>GIF</v>
      </c>
      <c r="E5185" t="s">
        <v>1049</v>
      </c>
      <c r="F5185">
        <f>VLOOKUP(E5185,ReactionTypes!$B$2:$D5200,3,FALSE)</f>
        <v>60</v>
      </c>
      <c r="G5185" t="str">
        <f>VLOOKUP(E5185,ReactionTypes!$B$2:$D5200,2,FALSE)</f>
        <v>positive</v>
      </c>
      <c r="H5185" s="4">
        <v>43897</v>
      </c>
      <c r="I5185">
        <f t="shared" si="567"/>
        <v>3</v>
      </c>
      <c r="J5185">
        <f t="shared" si="560"/>
        <v>1982</v>
      </c>
    </row>
    <row r="5186" spans="1:10">
      <c r="A5186">
        <v>5384</v>
      </c>
      <c r="B5186" t="s">
        <v>230</v>
      </c>
      <c r="C5186" t="str">
        <f>VLOOKUP(B5186,Content!$B$2:$D6385,3,FALSE)</f>
        <v>travel</v>
      </c>
      <c r="D5186" t="str">
        <f>VLOOKUP(B5186,Content!$B$2:$D6385,2,FALSE)</f>
        <v>audio</v>
      </c>
      <c r="E5186" t="s">
        <v>1041</v>
      </c>
      <c r="F5186">
        <f>VLOOKUP(E5186,ReactionTypes!$B$2:$D5201,3,FALSE)</f>
        <v>70</v>
      </c>
      <c r="G5186" t="str">
        <f>VLOOKUP(E5186,ReactionTypes!$B$2:$D5201,2,FALSE)</f>
        <v>positive</v>
      </c>
      <c r="H5186" t="s">
        <v>1178</v>
      </c>
      <c r="I5186">
        <v>11</v>
      </c>
      <c r="J5186">
        <f t="shared" si="560"/>
        <v>2055</v>
      </c>
    </row>
    <row r="5187" spans="1:10">
      <c r="A5187">
        <v>5385</v>
      </c>
      <c r="B5187" t="s">
        <v>230</v>
      </c>
      <c r="C5187" t="str">
        <f>VLOOKUP(B5187,Content!$B$2:$D6386,3,FALSE)</f>
        <v>travel</v>
      </c>
      <c r="D5187" t="str">
        <f>VLOOKUP(B5187,Content!$B$2:$D6386,2,FALSE)</f>
        <v>audio</v>
      </c>
      <c r="E5187" t="s">
        <v>1049</v>
      </c>
      <c r="F5187">
        <f>VLOOKUP(E5187,ReactionTypes!$B$2:$D5202,3,FALSE)</f>
        <v>60</v>
      </c>
      <c r="G5187" t="str">
        <f>VLOOKUP(E5187,ReactionTypes!$B$2:$D5202,2,FALSE)</f>
        <v>positive</v>
      </c>
      <c r="H5187" s="4">
        <v>44051</v>
      </c>
      <c r="I5187">
        <f t="shared" ref="I5187:I5189" si="568">MONTH(H5187)</f>
        <v>8</v>
      </c>
      <c r="J5187">
        <f t="shared" ref="J5187:J5250" si="569">COUNTIF($I$2:$I$24574,I5187)</f>
        <v>2055</v>
      </c>
    </row>
    <row r="5188" spans="1:10">
      <c r="A5188">
        <v>5386</v>
      </c>
      <c r="B5188" t="s">
        <v>230</v>
      </c>
      <c r="C5188" t="str">
        <f>VLOOKUP(B5188,Content!$B$2:$D6387,3,FALSE)</f>
        <v>travel</v>
      </c>
      <c r="D5188" t="str">
        <f>VLOOKUP(B5188,Content!$B$2:$D6387,2,FALSE)</f>
        <v>audio</v>
      </c>
      <c r="E5188" t="s">
        <v>1039</v>
      </c>
      <c r="F5188">
        <f>VLOOKUP(E5188,ReactionTypes!$B$2:$D5203,3,FALSE)</f>
        <v>30</v>
      </c>
      <c r="G5188" t="str">
        <f>VLOOKUP(E5188,ReactionTypes!$B$2:$D5203,2,FALSE)</f>
        <v>positive</v>
      </c>
      <c r="H5188" s="4">
        <v>44200</v>
      </c>
      <c r="I5188">
        <f t="shared" si="568"/>
        <v>1</v>
      </c>
      <c r="J5188">
        <f t="shared" si="569"/>
        <v>2142</v>
      </c>
    </row>
    <row r="5189" spans="1:10">
      <c r="A5189">
        <v>5387</v>
      </c>
      <c r="B5189" t="s">
        <v>230</v>
      </c>
      <c r="C5189" t="str">
        <f>VLOOKUP(B5189,Content!$B$2:$D6388,3,FALSE)</f>
        <v>travel</v>
      </c>
      <c r="D5189" t="str">
        <f>VLOOKUP(B5189,Content!$B$2:$D6388,2,FALSE)</f>
        <v>audio</v>
      </c>
      <c r="E5189" t="s">
        <v>1050</v>
      </c>
      <c r="F5189">
        <f>VLOOKUP(E5189,ReactionTypes!$B$2:$D5204,3,FALSE)</f>
        <v>70</v>
      </c>
      <c r="G5189" t="str">
        <f>VLOOKUP(E5189,ReactionTypes!$B$2:$D5204,2,FALSE)</f>
        <v>positive</v>
      </c>
      <c r="H5189" s="4">
        <v>44116</v>
      </c>
      <c r="I5189">
        <f t="shared" si="568"/>
        <v>10</v>
      </c>
      <c r="J5189">
        <f t="shared" si="569"/>
        <v>2087</v>
      </c>
    </row>
    <row r="5190" spans="1:10">
      <c r="A5190">
        <v>5388</v>
      </c>
      <c r="B5190" t="s">
        <v>230</v>
      </c>
      <c r="C5190" t="str">
        <f>VLOOKUP(B5190,Content!$B$2:$D6389,3,FALSE)</f>
        <v>travel</v>
      </c>
      <c r="D5190" t="str">
        <f>VLOOKUP(B5190,Content!$B$2:$D6389,2,FALSE)</f>
        <v>audio</v>
      </c>
      <c r="E5190" t="s">
        <v>1047</v>
      </c>
      <c r="F5190">
        <f>VLOOKUP(E5190,ReactionTypes!$B$2:$D5205,3,FALSE)</f>
        <v>12</v>
      </c>
      <c r="G5190" t="str">
        <f>VLOOKUP(E5190,ReactionTypes!$B$2:$D5205,2,FALSE)</f>
        <v>negative</v>
      </c>
      <c r="H5190" t="s">
        <v>1139</v>
      </c>
      <c r="I5190">
        <v>9</v>
      </c>
      <c r="J5190">
        <f t="shared" si="569"/>
        <v>1991</v>
      </c>
    </row>
    <row r="5191" spans="1:10">
      <c r="A5191">
        <v>5389</v>
      </c>
      <c r="B5191" t="s">
        <v>230</v>
      </c>
      <c r="C5191" t="str">
        <f>VLOOKUP(B5191,Content!$B$2:$D6390,3,FALSE)</f>
        <v>travel</v>
      </c>
      <c r="D5191" t="str">
        <f>VLOOKUP(B5191,Content!$B$2:$D6390,2,FALSE)</f>
        <v>audio</v>
      </c>
      <c r="E5191" t="s">
        <v>1046</v>
      </c>
      <c r="F5191">
        <f>VLOOKUP(E5191,ReactionTypes!$B$2:$D5206,3,FALSE)</f>
        <v>45</v>
      </c>
      <c r="G5191" t="str">
        <f>VLOOKUP(E5191,ReactionTypes!$B$2:$D5206,2,FALSE)</f>
        <v>positive</v>
      </c>
      <c r="H5191" t="s">
        <v>1284</v>
      </c>
      <c r="I5191">
        <v>10</v>
      </c>
      <c r="J5191">
        <f t="shared" si="569"/>
        <v>2087</v>
      </c>
    </row>
    <row r="5192" spans="1:10">
      <c r="A5192">
        <v>5390</v>
      </c>
      <c r="B5192" t="s">
        <v>230</v>
      </c>
      <c r="C5192" t="str">
        <f>VLOOKUP(B5192,Content!$B$2:$D6391,3,FALSE)</f>
        <v>travel</v>
      </c>
      <c r="D5192" t="str">
        <f>VLOOKUP(B5192,Content!$B$2:$D6391,2,FALSE)</f>
        <v>audio</v>
      </c>
      <c r="E5192" t="s">
        <v>1040</v>
      </c>
      <c r="F5192">
        <f>VLOOKUP(E5192,ReactionTypes!$B$2:$D5207,3,FALSE)</f>
        <v>35</v>
      </c>
      <c r="G5192" t="str">
        <f>VLOOKUP(E5192,ReactionTypes!$B$2:$D5207,2,FALSE)</f>
        <v>neutral</v>
      </c>
      <c r="H5192" s="4">
        <v>44382</v>
      </c>
      <c r="I5192">
        <f>MONTH(H5192)</f>
        <v>7</v>
      </c>
      <c r="J5192">
        <f t="shared" si="569"/>
        <v>2116</v>
      </c>
    </row>
    <row r="5193" spans="1:10">
      <c r="A5193">
        <v>5391</v>
      </c>
      <c r="B5193" t="s">
        <v>230</v>
      </c>
      <c r="C5193" t="str">
        <f>VLOOKUP(B5193,Content!$B$2:$D6392,3,FALSE)</f>
        <v>travel</v>
      </c>
      <c r="D5193" t="str">
        <f>VLOOKUP(B5193,Content!$B$2:$D6392,2,FALSE)</f>
        <v>audio</v>
      </c>
      <c r="E5193" t="s">
        <v>1040</v>
      </c>
      <c r="F5193">
        <f>VLOOKUP(E5193,ReactionTypes!$B$2:$D5208,3,FALSE)</f>
        <v>35</v>
      </c>
      <c r="G5193" t="str">
        <f>VLOOKUP(E5193,ReactionTypes!$B$2:$D5208,2,FALSE)</f>
        <v>neutral</v>
      </c>
      <c r="H5193" t="s">
        <v>1272</v>
      </c>
      <c r="I5193">
        <v>5</v>
      </c>
      <c r="J5193">
        <f t="shared" si="569"/>
        <v>2110</v>
      </c>
    </row>
    <row r="5194" spans="1:10">
      <c r="A5194">
        <v>5392</v>
      </c>
      <c r="B5194" t="s">
        <v>230</v>
      </c>
      <c r="C5194" t="str">
        <f>VLOOKUP(B5194,Content!$B$2:$D6393,3,FALSE)</f>
        <v>travel</v>
      </c>
      <c r="D5194" t="str">
        <f>VLOOKUP(B5194,Content!$B$2:$D6393,2,FALSE)</f>
        <v>audio</v>
      </c>
      <c r="E5194" t="s">
        <v>1047</v>
      </c>
      <c r="F5194">
        <f>VLOOKUP(E5194,ReactionTypes!$B$2:$D5209,3,FALSE)</f>
        <v>12</v>
      </c>
      <c r="G5194" t="str">
        <f>VLOOKUP(E5194,ReactionTypes!$B$2:$D5209,2,FALSE)</f>
        <v>negative</v>
      </c>
      <c r="H5194" t="s">
        <v>1180</v>
      </c>
      <c r="I5194">
        <v>6</v>
      </c>
      <c r="J5194">
        <f t="shared" si="569"/>
        <v>2068</v>
      </c>
    </row>
    <row r="5195" spans="1:10">
      <c r="A5195">
        <v>5393</v>
      </c>
      <c r="B5195" t="s">
        <v>230</v>
      </c>
      <c r="C5195" t="str">
        <f>VLOOKUP(B5195,Content!$B$2:$D6394,3,FALSE)</f>
        <v>travel</v>
      </c>
      <c r="D5195" t="str">
        <f>VLOOKUP(B5195,Content!$B$2:$D6394,2,FALSE)</f>
        <v>audio</v>
      </c>
      <c r="E5195" t="s">
        <v>1043</v>
      </c>
      <c r="F5195">
        <f>VLOOKUP(E5195,ReactionTypes!$B$2:$D5210,3,FALSE)</f>
        <v>65</v>
      </c>
      <c r="G5195" t="str">
        <f>VLOOKUP(E5195,ReactionTypes!$B$2:$D5210,2,FALSE)</f>
        <v>positive</v>
      </c>
      <c r="H5195" t="s">
        <v>1252</v>
      </c>
      <c r="I5195">
        <v>3</v>
      </c>
      <c r="J5195">
        <f t="shared" si="569"/>
        <v>1982</v>
      </c>
    </row>
    <row r="5196" spans="1:10">
      <c r="A5196">
        <v>5394</v>
      </c>
      <c r="B5196" t="s">
        <v>230</v>
      </c>
      <c r="C5196" t="str">
        <f>VLOOKUP(B5196,Content!$B$2:$D6395,3,FALSE)</f>
        <v>travel</v>
      </c>
      <c r="D5196" t="str">
        <f>VLOOKUP(B5196,Content!$B$2:$D6395,2,FALSE)</f>
        <v>audio</v>
      </c>
      <c r="E5196" t="s">
        <v>1049</v>
      </c>
      <c r="F5196">
        <f>VLOOKUP(E5196,ReactionTypes!$B$2:$D5211,3,FALSE)</f>
        <v>60</v>
      </c>
      <c r="G5196" t="str">
        <f>VLOOKUP(E5196,ReactionTypes!$B$2:$D5211,2,FALSE)</f>
        <v>positive</v>
      </c>
      <c r="H5196" s="4">
        <v>43839</v>
      </c>
      <c r="I5196">
        <f t="shared" ref="I5196:I5199" si="570">MONTH(H5196)</f>
        <v>1</v>
      </c>
      <c r="J5196">
        <f t="shared" si="569"/>
        <v>2142</v>
      </c>
    </row>
    <row r="5197" spans="1:10">
      <c r="A5197">
        <v>5395</v>
      </c>
      <c r="B5197" t="s">
        <v>230</v>
      </c>
      <c r="C5197" t="str">
        <f>VLOOKUP(B5197,Content!$B$2:$D6396,3,FALSE)</f>
        <v>travel</v>
      </c>
      <c r="D5197" t="str">
        <f>VLOOKUP(B5197,Content!$B$2:$D6396,2,FALSE)</f>
        <v>audio</v>
      </c>
      <c r="E5197" t="s">
        <v>1041</v>
      </c>
      <c r="F5197">
        <f>VLOOKUP(E5197,ReactionTypes!$B$2:$D5212,3,FALSE)</f>
        <v>70</v>
      </c>
      <c r="G5197" t="str">
        <f>VLOOKUP(E5197,ReactionTypes!$B$2:$D5212,2,FALSE)</f>
        <v>positive</v>
      </c>
      <c r="H5197" s="4">
        <v>44085</v>
      </c>
      <c r="I5197">
        <f t="shared" si="570"/>
        <v>9</v>
      </c>
      <c r="J5197">
        <f t="shared" si="569"/>
        <v>1991</v>
      </c>
    </row>
    <row r="5198" spans="1:10">
      <c r="A5198">
        <v>5396</v>
      </c>
      <c r="B5198" t="s">
        <v>230</v>
      </c>
      <c r="C5198" t="str">
        <f>VLOOKUP(B5198,Content!$B$2:$D6397,3,FALSE)</f>
        <v>travel</v>
      </c>
      <c r="D5198" t="str">
        <f>VLOOKUP(B5198,Content!$B$2:$D6397,2,FALSE)</f>
        <v>audio</v>
      </c>
      <c r="E5198" t="s">
        <v>1045</v>
      </c>
      <c r="F5198">
        <f>VLOOKUP(E5198,ReactionTypes!$B$2:$D5213,3,FALSE)</f>
        <v>75</v>
      </c>
      <c r="G5198" t="str">
        <f>VLOOKUP(E5198,ReactionTypes!$B$2:$D5213,2,FALSE)</f>
        <v>positive</v>
      </c>
      <c r="H5198" s="4">
        <v>44444</v>
      </c>
      <c r="I5198">
        <f t="shared" si="570"/>
        <v>9</v>
      </c>
      <c r="J5198">
        <f t="shared" si="569"/>
        <v>1991</v>
      </c>
    </row>
    <row r="5199" spans="1:10">
      <c r="A5199">
        <v>5397</v>
      </c>
      <c r="B5199" t="s">
        <v>230</v>
      </c>
      <c r="C5199" t="str">
        <f>VLOOKUP(B5199,Content!$B$2:$D6398,3,FALSE)</f>
        <v>travel</v>
      </c>
      <c r="D5199" t="str">
        <f>VLOOKUP(B5199,Content!$B$2:$D6398,2,FALSE)</f>
        <v>audio</v>
      </c>
      <c r="E5199" t="s">
        <v>1046</v>
      </c>
      <c r="F5199">
        <f>VLOOKUP(E5199,ReactionTypes!$B$2:$D5214,3,FALSE)</f>
        <v>45</v>
      </c>
      <c r="G5199" t="str">
        <f>VLOOKUP(E5199,ReactionTypes!$B$2:$D5214,2,FALSE)</f>
        <v>positive</v>
      </c>
      <c r="H5199" s="4">
        <v>43993</v>
      </c>
      <c r="I5199">
        <f t="shared" si="570"/>
        <v>6</v>
      </c>
      <c r="J5199">
        <f t="shared" si="569"/>
        <v>2068</v>
      </c>
    </row>
    <row r="5200" spans="1:10">
      <c r="A5200">
        <v>5398</v>
      </c>
      <c r="B5200" t="s">
        <v>230</v>
      </c>
      <c r="C5200" t="str">
        <f>VLOOKUP(B5200,Content!$B$2:$D6399,3,FALSE)</f>
        <v>travel</v>
      </c>
      <c r="D5200" t="str">
        <f>VLOOKUP(B5200,Content!$B$2:$D6399,2,FALSE)</f>
        <v>audio</v>
      </c>
      <c r="E5200" t="s">
        <v>1045</v>
      </c>
      <c r="F5200">
        <f>VLOOKUP(E5200,ReactionTypes!$B$2:$D5215,3,FALSE)</f>
        <v>75</v>
      </c>
      <c r="G5200" t="str">
        <f>VLOOKUP(E5200,ReactionTypes!$B$2:$D5215,2,FALSE)</f>
        <v>positive</v>
      </c>
      <c r="H5200" t="s">
        <v>1128</v>
      </c>
      <c r="I5200">
        <v>12</v>
      </c>
      <c r="J5200">
        <f t="shared" si="569"/>
        <v>2099</v>
      </c>
    </row>
    <row r="5201" spans="1:10">
      <c r="A5201">
        <v>5399</v>
      </c>
      <c r="B5201" t="s">
        <v>230</v>
      </c>
      <c r="C5201" t="str">
        <f>VLOOKUP(B5201,Content!$B$2:$D6400,3,FALSE)</f>
        <v>travel</v>
      </c>
      <c r="D5201" t="str">
        <f>VLOOKUP(B5201,Content!$B$2:$D6400,2,FALSE)</f>
        <v>audio</v>
      </c>
      <c r="E5201" t="s">
        <v>1047</v>
      </c>
      <c r="F5201">
        <f>VLOOKUP(E5201,ReactionTypes!$B$2:$D5216,3,FALSE)</f>
        <v>12</v>
      </c>
      <c r="G5201" t="str">
        <f>VLOOKUP(E5201,ReactionTypes!$B$2:$D5216,2,FALSE)</f>
        <v>negative</v>
      </c>
      <c r="H5201" t="s">
        <v>1168</v>
      </c>
      <c r="I5201">
        <v>10</v>
      </c>
      <c r="J5201">
        <f t="shared" si="569"/>
        <v>2087</v>
      </c>
    </row>
    <row r="5202" spans="1:10">
      <c r="A5202">
        <v>5400</v>
      </c>
      <c r="B5202" t="s">
        <v>230</v>
      </c>
      <c r="C5202" t="str">
        <f>VLOOKUP(B5202,Content!$B$2:$D6401,3,FALSE)</f>
        <v>travel</v>
      </c>
      <c r="D5202" t="str">
        <f>VLOOKUP(B5202,Content!$B$2:$D6401,2,FALSE)</f>
        <v>audio</v>
      </c>
      <c r="E5202" t="s">
        <v>1045</v>
      </c>
      <c r="F5202">
        <f>VLOOKUP(E5202,ReactionTypes!$B$2:$D5217,3,FALSE)</f>
        <v>75</v>
      </c>
      <c r="G5202" t="str">
        <f>VLOOKUP(E5202,ReactionTypes!$B$2:$D5217,2,FALSE)</f>
        <v>positive</v>
      </c>
      <c r="H5202" t="s">
        <v>1202</v>
      </c>
      <c r="I5202">
        <v>4</v>
      </c>
      <c r="J5202">
        <f t="shared" si="569"/>
        <v>1978</v>
      </c>
    </row>
    <row r="5203" spans="1:10">
      <c r="A5203">
        <v>5401</v>
      </c>
      <c r="B5203" t="s">
        <v>230</v>
      </c>
      <c r="C5203" t="str">
        <f>VLOOKUP(B5203,Content!$B$2:$D6402,3,FALSE)</f>
        <v>travel</v>
      </c>
      <c r="D5203" t="str">
        <f>VLOOKUP(B5203,Content!$B$2:$D6402,2,FALSE)</f>
        <v>audio</v>
      </c>
      <c r="E5203" t="s">
        <v>1050</v>
      </c>
      <c r="F5203">
        <f>VLOOKUP(E5203,ReactionTypes!$B$2:$D5218,3,FALSE)</f>
        <v>70</v>
      </c>
      <c r="G5203" t="str">
        <f>VLOOKUP(E5203,ReactionTypes!$B$2:$D5218,2,FALSE)</f>
        <v>positive</v>
      </c>
      <c r="H5203" t="s">
        <v>1282</v>
      </c>
      <c r="I5203">
        <v>6</v>
      </c>
      <c r="J5203">
        <f t="shared" si="569"/>
        <v>2068</v>
      </c>
    </row>
    <row r="5204" spans="1:10">
      <c r="A5204">
        <v>5402</v>
      </c>
      <c r="B5204" t="s">
        <v>230</v>
      </c>
      <c r="C5204" t="str">
        <f>VLOOKUP(B5204,Content!$B$2:$D6403,3,FALSE)</f>
        <v>travel</v>
      </c>
      <c r="D5204" t="str">
        <f>VLOOKUP(B5204,Content!$B$2:$D6403,2,FALSE)</f>
        <v>audio</v>
      </c>
      <c r="E5204" t="s">
        <v>1037</v>
      </c>
      <c r="F5204">
        <f>VLOOKUP(E5204,ReactionTypes!$B$2:$D5219,3,FALSE)</f>
        <v>10</v>
      </c>
      <c r="G5204" t="str">
        <f>VLOOKUP(E5204,ReactionTypes!$B$2:$D5219,2,FALSE)</f>
        <v>negative</v>
      </c>
      <c r="H5204" t="s">
        <v>1110</v>
      </c>
      <c r="I5204">
        <v>7</v>
      </c>
      <c r="J5204">
        <f t="shared" si="569"/>
        <v>2116</v>
      </c>
    </row>
    <row r="5205" spans="1:10">
      <c r="A5205">
        <v>5403</v>
      </c>
      <c r="B5205" t="s">
        <v>230</v>
      </c>
      <c r="C5205" t="str">
        <f>VLOOKUP(B5205,Content!$B$2:$D6404,3,FALSE)</f>
        <v>travel</v>
      </c>
      <c r="D5205" t="str">
        <f>VLOOKUP(B5205,Content!$B$2:$D6404,2,FALSE)</f>
        <v>audio</v>
      </c>
      <c r="E5205" t="s">
        <v>1046</v>
      </c>
      <c r="F5205">
        <f>VLOOKUP(E5205,ReactionTypes!$B$2:$D5220,3,FALSE)</f>
        <v>45</v>
      </c>
      <c r="G5205" t="str">
        <f>VLOOKUP(E5205,ReactionTypes!$B$2:$D5220,2,FALSE)</f>
        <v>positive</v>
      </c>
      <c r="H5205" t="s">
        <v>1085</v>
      </c>
      <c r="I5205">
        <v>11</v>
      </c>
      <c r="J5205">
        <f t="shared" si="569"/>
        <v>2055</v>
      </c>
    </row>
    <row r="5206" spans="1:10">
      <c r="A5206">
        <v>5404</v>
      </c>
      <c r="B5206" t="s">
        <v>230</v>
      </c>
      <c r="C5206" t="str">
        <f>VLOOKUP(B5206,Content!$B$2:$D6405,3,FALSE)</f>
        <v>travel</v>
      </c>
      <c r="D5206" t="str">
        <f>VLOOKUP(B5206,Content!$B$2:$D6405,2,FALSE)</f>
        <v>audio</v>
      </c>
      <c r="E5206" t="s">
        <v>1048</v>
      </c>
      <c r="F5206">
        <f>VLOOKUP(E5206,ReactionTypes!$B$2:$D5221,3,FALSE)</f>
        <v>50</v>
      </c>
      <c r="G5206" t="str">
        <f>VLOOKUP(E5206,ReactionTypes!$B$2:$D5221,2,FALSE)</f>
        <v>positive</v>
      </c>
      <c r="H5206" t="s">
        <v>1151</v>
      </c>
      <c r="I5206">
        <v>12</v>
      </c>
      <c r="J5206">
        <f t="shared" si="569"/>
        <v>2099</v>
      </c>
    </row>
    <row r="5207" spans="1:10">
      <c r="A5207">
        <v>5405</v>
      </c>
      <c r="B5207" t="s">
        <v>230</v>
      </c>
      <c r="C5207" t="str">
        <f>VLOOKUP(B5207,Content!$B$2:$D6406,3,FALSE)</f>
        <v>travel</v>
      </c>
      <c r="D5207" t="str">
        <f>VLOOKUP(B5207,Content!$B$2:$D6406,2,FALSE)</f>
        <v>audio</v>
      </c>
      <c r="E5207" t="s">
        <v>1044</v>
      </c>
      <c r="F5207">
        <f>VLOOKUP(E5207,ReactionTypes!$B$2:$D5222,3,FALSE)</f>
        <v>20</v>
      </c>
      <c r="G5207" t="str">
        <f>VLOOKUP(E5207,ReactionTypes!$B$2:$D5222,2,FALSE)</f>
        <v>neutral</v>
      </c>
      <c r="H5207" t="s">
        <v>1225</v>
      </c>
      <c r="I5207">
        <v>5</v>
      </c>
      <c r="J5207">
        <f t="shared" si="569"/>
        <v>2110</v>
      </c>
    </row>
    <row r="5208" spans="1:10">
      <c r="A5208">
        <v>5406</v>
      </c>
      <c r="B5208" t="s">
        <v>230</v>
      </c>
      <c r="C5208" t="str">
        <f>VLOOKUP(B5208,Content!$B$2:$D6407,3,FALSE)</f>
        <v>travel</v>
      </c>
      <c r="D5208" t="str">
        <f>VLOOKUP(B5208,Content!$B$2:$D6407,2,FALSE)</f>
        <v>audio</v>
      </c>
      <c r="E5208" t="s">
        <v>1039</v>
      </c>
      <c r="F5208">
        <f>VLOOKUP(E5208,ReactionTypes!$B$2:$D5223,3,FALSE)</f>
        <v>30</v>
      </c>
      <c r="G5208" t="str">
        <f>VLOOKUP(E5208,ReactionTypes!$B$2:$D5223,2,FALSE)</f>
        <v>positive</v>
      </c>
      <c r="H5208" s="4">
        <v>44379</v>
      </c>
      <c r="I5208">
        <f t="shared" ref="I5208:I5209" si="571">MONTH(H5208)</f>
        <v>7</v>
      </c>
      <c r="J5208">
        <f t="shared" si="569"/>
        <v>2116</v>
      </c>
    </row>
    <row r="5209" spans="1:10">
      <c r="A5209">
        <v>5407</v>
      </c>
      <c r="B5209" t="s">
        <v>230</v>
      </c>
      <c r="C5209" t="str">
        <f>VLOOKUP(B5209,Content!$B$2:$D6408,3,FALSE)</f>
        <v>travel</v>
      </c>
      <c r="D5209" t="str">
        <f>VLOOKUP(B5209,Content!$B$2:$D6408,2,FALSE)</f>
        <v>audio</v>
      </c>
      <c r="E5209" t="s">
        <v>1050</v>
      </c>
      <c r="F5209">
        <f>VLOOKUP(E5209,ReactionTypes!$B$2:$D5224,3,FALSE)</f>
        <v>70</v>
      </c>
      <c r="G5209" t="str">
        <f>VLOOKUP(E5209,ReactionTypes!$B$2:$D5224,2,FALSE)</f>
        <v>positive</v>
      </c>
      <c r="H5209" s="4">
        <v>43993</v>
      </c>
      <c r="I5209">
        <f t="shared" si="571"/>
        <v>6</v>
      </c>
      <c r="J5209">
        <f t="shared" si="569"/>
        <v>2068</v>
      </c>
    </row>
    <row r="5210" spans="1:10">
      <c r="A5210">
        <v>5408</v>
      </c>
      <c r="B5210" t="s">
        <v>230</v>
      </c>
      <c r="C5210" t="str">
        <f>VLOOKUP(B5210,Content!$B$2:$D6409,3,FALSE)</f>
        <v>travel</v>
      </c>
      <c r="D5210" t="str">
        <f>VLOOKUP(B5210,Content!$B$2:$D6409,2,FALSE)</f>
        <v>audio</v>
      </c>
      <c r="E5210" t="s">
        <v>1043</v>
      </c>
      <c r="F5210">
        <f>VLOOKUP(E5210,ReactionTypes!$B$2:$D5225,3,FALSE)</f>
        <v>65</v>
      </c>
      <c r="G5210" t="str">
        <f>VLOOKUP(E5210,ReactionTypes!$B$2:$D5225,2,FALSE)</f>
        <v>positive</v>
      </c>
      <c r="H5210" t="s">
        <v>1152</v>
      </c>
      <c r="I5210">
        <v>7</v>
      </c>
      <c r="J5210">
        <f t="shared" si="569"/>
        <v>2116</v>
      </c>
    </row>
    <row r="5211" spans="1:10">
      <c r="A5211">
        <v>5409</v>
      </c>
      <c r="B5211" t="s">
        <v>230</v>
      </c>
      <c r="C5211" t="str">
        <f>VLOOKUP(B5211,Content!$B$2:$D6410,3,FALSE)</f>
        <v>travel</v>
      </c>
      <c r="D5211" t="str">
        <f>VLOOKUP(B5211,Content!$B$2:$D6410,2,FALSE)</f>
        <v>audio</v>
      </c>
      <c r="E5211" t="s">
        <v>1049</v>
      </c>
      <c r="F5211">
        <f>VLOOKUP(E5211,ReactionTypes!$B$2:$D5226,3,FALSE)</f>
        <v>60</v>
      </c>
      <c r="G5211" t="str">
        <f>VLOOKUP(E5211,ReactionTypes!$B$2:$D5226,2,FALSE)</f>
        <v>positive</v>
      </c>
      <c r="H5211" t="s">
        <v>1099</v>
      </c>
      <c r="I5211">
        <v>12</v>
      </c>
      <c r="J5211">
        <f t="shared" si="569"/>
        <v>2099</v>
      </c>
    </row>
    <row r="5212" spans="1:10">
      <c r="A5212">
        <v>5410</v>
      </c>
      <c r="B5212" t="s">
        <v>230</v>
      </c>
      <c r="C5212" t="str">
        <f>VLOOKUP(B5212,Content!$B$2:$D6411,3,FALSE)</f>
        <v>travel</v>
      </c>
      <c r="D5212" t="str">
        <f>VLOOKUP(B5212,Content!$B$2:$D6411,2,FALSE)</f>
        <v>audio</v>
      </c>
      <c r="E5212" t="s">
        <v>1050</v>
      </c>
      <c r="F5212">
        <f>VLOOKUP(E5212,ReactionTypes!$B$2:$D5227,3,FALSE)</f>
        <v>70</v>
      </c>
      <c r="G5212" t="str">
        <f>VLOOKUP(E5212,ReactionTypes!$B$2:$D5227,2,FALSE)</f>
        <v>positive</v>
      </c>
      <c r="H5212" s="4">
        <v>44258</v>
      </c>
      <c r="I5212">
        <f>MONTH(H5212)</f>
        <v>3</v>
      </c>
      <c r="J5212">
        <f t="shared" si="569"/>
        <v>1982</v>
      </c>
    </row>
    <row r="5213" spans="1:10">
      <c r="A5213">
        <v>5411</v>
      </c>
      <c r="B5213" t="s">
        <v>230</v>
      </c>
      <c r="C5213" t="str">
        <f>VLOOKUP(B5213,Content!$B$2:$D6412,3,FALSE)</f>
        <v>travel</v>
      </c>
      <c r="D5213" t="str">
        <f>VLOOKUP(B5213,Content!$B$2:$D6412,2,FALSE)</f>
        <v>audio</v>
      </c>
      <c r="E5213" t="s">
        <v>1044</v>
      </c>
      <c r="F5213">
        <f>VLOOKUP(E5213,ReactionTypes!$B$2:$D5228,3,FALSE)</f>
        <v>20</v>
      </c>
      <c r="G5213" t="str">
        <f>VLOOKUP(E5213,ReactionTypes!$B$2:$D5228,2,FALSE)</f>
        <v>neutral</v>
      </c>
      <c r="H5213" t="s">
        <v>1211</v>
      </c>
      <c r="I5213">
        <v>4</v>
      </c>
      <c r="J5213">
        <f t="shared" si="569"/>
        <v>1978</v>
      </c>
    </row>
    <row r="5214" spans="1:10">
      <c r="A5214">
        <v>5412</v>
      </c>
      <c r="B5214" t="s">
        <v>230</v>
      </c>
      <c r="C5214" t="str">
        <f>VLOOKUP(B5214,Content!$B$2:$D6413,3,FALSE)</f>
        <v>travel</v>
      </c>
      <c r="D5214" t="str">
        <f>VLOOKUP(B5214,Content!$B$2:$D6413,2,FALSE)</f>
        <v>audio</v>
      </c>
      <c r="E5214" t="s">
        <v>1038</v>
      </c>
      <c r="F5214">
        <f>VLOOKUP(E5214,ReactionTypes!$B$2:$D5229,3,FALSE)</f>
        <v>15</v>
      </c>
      <c r="G5214" t="str">
        <f>VLOOKUP(E5214,ReactionTypes!$B$2:$D5229,2,FALSE)</f>
        <v>negative</v>
      </c>
      <c r="H5214" s="4">
        <v>43898</v>
      </c>
      <c r="I5214">
        <f t="shared" ref="I5214:I5216" si="572">MONTH(H5214)</f>
        <v>3</v>
      </c>
      <c r="J5214">
        <f t="shared" si="569"/>
        <v>1982</v>
      </c>
    </row>
    <row r="5215" spans="1:10">
      <c r="A5215">
        <v>5413</v>
      </c>
      <c r="B5215" t="s">
        <v>230</v>
      </c>
      <c r="C5215" t="str">
        <f>VLOOKUP(B5215,Content!$B$2:$D6414,3,FALSE)</f>
        <v>travel</v>
      </c>
      <c r="D5215" t="str">
        <f>VLOOKUP(B5215,Content!$B$2:$D6414,2,FALSE)</f>
        <v>audio</v>
      </c>
      <c r="E5215" t="s">
        <v>1051</v>
      </c>
      <c r="F5215">
        <f>VLOOKUP(E5215,ReactionTypes!$B$2:$D5230,3,FALSE)</f>
        <v>72</v>
      </c>
      <c r="G5215" t="str">
        <f>VLOOKUP(E5215,ReactionTypes!$B$2:$D5230,2,FALSE)</f>
        <v>positive</v>
      </c>
      <c r="H5215" s="4">
        <v>44144</v>
      </c>
      <c r="I5215">
        <f t="shared" si="572"/>
        <v>11</v>
      </c>
      <c r="J5215">
        <f t="shared" si="569"/>
        <v>2055</v>
      </c>
    </row>
    <row r="5216" spans="1:10">
      <c r="A5216">
        <v>5414</v>
      </c>
      <c r="B5216" t="s">
        <v>230</v>
      </c>
      <c r="C5216" t="str">
        <f>VLOOKUP(B5216,Content!$B$2:$D6415,3,FALSE)</f>
        <v>travel</v>
      </c>
      <c r="D5216" t="str">
        <f>VLOOKUP(B5216,Content!$B$2:$D6415,2,FALSE)</f>
        <v>audio</v>
      </c>
      <c r="E5216" t="s">
        <v>1045</v>
      </c>
      <c r="F5216">
        <f>VLOOKUP(E5216,ReactionTypes!$B$2:$D5231,3,FALSE)</f>
        <v>75</v>
      </c>
      <c r="G5216" t="str">
        <f>VLOOKUP(E5216,ReactionTypes!$B$2:$D5231,2,FALSE)</f>
        <v>positive</v>
      </c>
      <c r="H5216" s="4">
        <v>44115</v>
      </c>
      <c r="I5216">
        <f t="shared" si="572"/>
        <v>10</v>
      </c>
      <c r="J5216">
        <f t="shared" si="569"/>
        <v>2087</v>
      </c>
    </row>
    <row r="5217" spans="1:10">
      <c r="A5217">
        <v>5415</v>
      </c>
      <c r="B5217" t="s">
        <v>230</v>
      </c>
      <c r="C5217" t="str">
        <f>VLOOKUP(B5217,Content!$B$2:$D6416,3,FALSE)</f>
        <v>travel</v>
      </c>
      <c r="D5217" t="str">
        <f>VLOOKUP(B5217,Content!$B$2:$D6416,2,FALSE)</f>
        <v>audio</v>
      </c>
      <c r="E5217" t="s">
        <v>1041</v>
      </c>
      <c r="F5217">
        <f>VLOOKUP(E5217,ReactionTypes!$B$2:$D5232,3,FALSE)</f>
        <v>70</v>
      </c>
      <c r="G5217" t="str">
        <f>VLOOKUP(E5217,ReactionTypes!$B$2:$D5232,2,FALSE)</f>
        <v>positive</v>
      </c>
      <c r="H5217" t="s">
        <v>1071</v>
      </c>
      <c r="I5217">
        <v>8</v>
      </c>
      <c r="J5217">
        <f t="shared" si="569"/>
        <v>2055</v>
      </c>
    </row>
    <row r="5218" spans="1:10">
      <c r="A5218">
        <v>5416</v>
      </c>
      <c r="B5218" t="s">
        <v>230</v>
      </c>
      <c r="C5218" t="str">
        <f>VLOOKUP(B5218,Content!$B$2:$D6417,3,FALSE)</f>
        <v>travel</v>
      </c>
      <c r="D5218" t="str">
        <f>VLOOKUP(B5218,Content!$B$2:$D6417,2,FALSE)</f>
        <v>audio</v>
      </c>
      <c r="E5218" t="s">
        <v>1042</v>
      </c>
      <c r="F5218">
        <f>VLOOKUP(E5218,ReactionTypes!$B$2:$D5233,3,FALSE)</f>
        <v>5</v>
      </c>
      <c r="G5218" t="str">
        <f>VLOOKUP(E5218,ReactionTypes!$B$2:$D5233,2,FALSE)</f>
        <v>negative</v>
      </c>
      <c r="H5218" s="4">
        <v>44174</v>
      </c>
      <c r="I5218">
        <f>MONTH(H5218)</f>
        <v>12</v>
      </c>
      <c r="J5218">
        <f t="shared" si="569"/>
        <v>2099</v>
      </c>
    </row>
    <row r="5219" spans="1:10">
      <c r="A5219">
        <v>5417</v>
      </c>
      <c r="B5219" t="s">
        <v>230</v>
      </c>
      <c r="C5219" t="str">
        <f>VLOOKUP(B5219,Content!$B$2:$D6418,3,FALSE)</f>
        <v>travel</v>
      </c>
      <c r="D5219" t="str">
        <f>VLOOKUP(B5219,Content!$B$2:$D6418,2,FALSE)</f>
        <v>audio</v>
      </c>
      <c r="E5219" t="s">
        <v>1048</v>
      </c>
      <c r="F5219">
        <f>VLOOKUP(E5219,ReactionTypes!$B$2:$D5234,3,FALSE)</f>
        <v>50</v>
      </c>
      <c r="G5219" t="str">
        <f>VLOOKUP(E5219,ReactionTypes!$B$2:$D5234,2,FALSE)</f>
        <v>positive</v>
      </c>
      <c r="H5219" t="s">
        <v>1174</v>
      </c>
      <c r="I5219">
        <v>7</v>
      </c>
      <c r="J5219">
        <f t="shared" si="569"/>
        <v>2116</v>
      </c>
    </row>
    <row r="5220" spans="1:10">
      <c r="A5220">
        <v>5418</v>
      </c>
      <c r="B5220" t="s">
        <v>230</v>
      </c>
      <c r="C5220" t="str">
        <f>VLOOKUP(B5220,Content!$B$2:$D6419,3,FALSE)</f>
        <v>travel</v>
      </c>
      <c r="D5220" t="str">
        <f>VLOOKUP(B5220,Content!$B$2:$D6419,2,FALSE)</f>
        <v>audio</v>
      </c>
      <c r="E5220" t="s">
        <v>1044</v>
      </c>
      <c r="F5220">
        <f>VLOOKUP(E5220,ReactionTypes!$B$2:$D5235,3,FALSE)</f>
        <v>20</v>
      </c>
      <c r="G5220" t="str">
        <f>VLOOKUP(E5220,ReactionTypes!$B$2:$D5235,2,FALSE)</f>
        <v>neutral</v>
      </c>
      <c r="H5220" s="4">
        <v>43840</v>
      </c>
      <c r="I5220">
        <f>MONTH(H5220)</f>
        <v>1</v>
      </c>
      <c r="J5220">
        <f t="shared" si="569"/>
        <v>2142</v>
      </c>
    </row>
    <row r="5221" spans="1:10">
      <c r="A5221">
        <v>5419</v>
      </c>
      <c r="B5221" t="s">
        <v>230</v>
      </c>
      <c r="C5221" t="str">
        <f>VLOOKUP(B5221,Content!$B$2:$D6420,3,FALSE)</f>
        <v>travel</v>
      </c>
      <c r="D5221" t="str">
        <f>VLOOKUP(B5221,Content!$B$2:$D6420,2,FALSE)</f>
        <v>audio</v>
      </c>
      <c r="E5221" t="s">
        <v>1051</v>
      </c>
      <c r="F5221">
        <f>VLOOKUP(E5221,ReactionTypes!$B$2:$D5236,3,FALSE)</f>
        <v>72</v>
      </c>
      <c r="G5221" t="str">
        <f>VLOOKUP(E5221,ReactionTypes!$B$2:$D5236,2,FALSE)</f>
        <v>positive</v>
      </c>
      <c r="H5221" t="s">
        <v>1245</v>
      </c>
      <c r="I5221">
        <v>5</v>
      </c>
      <c r="J5221">
        <f t="shared" si="569"/>
        <v>2110</v>
      </c>
    </row>
    <row r="5222" spans="1:10">
      <c r="A5222">
        <v>5420</v>
      </c>
      <c r="B5222" t="s">
        <v>230</v>
      </c>
      <c r="C5222" t="str">
        <f>VLOOKUP(B5222,Content!$B$2:$D6421,3,FALSE)</f>
        <v>travel</v>
      </c>
      <c r="D5222" t="str">
        <f>VLOOKUP(B5222,Content!$B$2:$D6421,2,FALSE)</f>
        <v>audio</v>
      </c>
      <c r="E5222" t="s">
        <v>1039</v>
      </c>
      <c r="F5222">
        <f>VLOOKUP(E5222,ReactionTypes!$B$2:$D5237,3,FALSE)</f>
        <v>30</v>
      </c>
      <c r="G5222" t="str">
        <f>VLOOKUP(E5222,ReactionTypes!$B$2:$D5237,2,FALSE)</f>
        <v>positive</v>
      </c>
      <c r="H5222" t="s">
        <v>1099</v>
      </c>
      <c r="I5222">
        <v>12</v>
      </c>
      <c r="J5222">
        <f t="shared" si="569"/>
        <v>2099</v>
      </c>
    </row>
    <row r="5223" spans="1:10">
      <c r="A5223">
        <v>5421</v>
      </c>
      <c r="B5223" t="s">
        <v>230</v>
      </c>
      <c r="C5223" t="str">
        <f>VLOOKUP(B5223,Content!$B$2:$D6422,3,FALSE)</f>
        <v>travel</v>
      </c>
      <c r="D5223" t="str">
        <f>VLOOKUP(B5223,Content!$B$2:$D6422,2,FALSE)</f>
        <v>audio</v>
      </c>
      <c r="E5223" t="s">
        <v>1047</v>
      </c>
      <c r="F5223">
        <f>VLOOKUP(E5223,ReactionTypes!$B$2:$D5238,3,FALSE)</f>
        <v>12</v>
      </c>
      <c r="G5223" t="str">
        <f>VLOOKUP(E5223,ReactionTypes!$B$2:$D5238,2,FALSE)</f>
        <v>negative</v>
      </c>
      <c r="H5223" s="4">
        <v>44531</v>
      </c>
      <c r="I5223">
        <f t="shared" ref="I5223:I5227" si="573">MONTH(H5223)</f>
        <v>12</v>
      </c>
      <c r="J5223">
        <f t="shared" si="569"/>
        <v>2099</v>
      </c>
    </row>
    <row r="5224" spans="1:10">
      <c r="A5224">
        <v>5422</v>
      </c>
      <c r="B5224" t="s">
        <v>230</v>
      </c>
      <c r="C5224" t="str">
        <f>VLOOKUP(B5224,Content!$B$2:$D6423,3,FALSE)</f>
        <v>travel</v>
      </c>
      <c r="D5224" t="str">
        <f>VLOOKUP(B5224,Content!$B$2:$D6423,2,FALSE)</f>
        <v>audio</v>
      </c>
      <c r="E5224" t="s">
        <v>1045</v>
      </c>
      <c r="F5224">
        <f>VLOOKUP(E5224,ReactionTypes!$B$2:$D5239,3,FALSE)</f>
        <v>75</v>
      </c>
      <c r="G5224" t="str">
        <f>VLOOKUP(E5224,ReactionTypes!$B$2:$D5239,2,FALSE)</f>
        <v>positive</v>
      </c>
      <c r="H5224" s="4">
        <v>44353</v>
      </c>
      <c r="I5224">
        <f t="shared" si="573"/>
        <v>6</v>
      </c>
      <c r="J5224">
        <f t="shared" si="569"/>
        <v>2068</v>
      </c>
    </row>
    <row r="5225" spans="1:10">
      <c r="A5225">
        <v>5423</v>
      </c>
      <c r="B5225" t="s">
        <v>230</v>
      </c>
      <c r="C5225" t="str">
        <f>VLOOKUP(B5225,Content!$B$2:$D6424,3,FALSE)</f>
        <v>travel</v>
      </c>
      <c r="D5225" t="str">
        <f>VLOOKUP(B5225,Content!$B$2:$D6424,2,FALSE)</f>
        <v>audio</v>
      </c>
      <c r="E5225" t="s">
        <v>1037</v>
      </c>
      <c r="F5225">
        <f>VLOOKUP(E5225,ReactionTypes!$B$2:$D5240,3,FALSE)</f>
        <v>10</v>
      </c>
      <c r="G5225" t="str">
        <f>VLOOKUP(E5225,ReactionTypes!$B$2:$D5240,2,FALSE)</f>
        <v>negative</v>
      </c>
      <c r="H5225" s="4">
        <v>44142</v>
      </c>
      <c r="I5225">
        <f t="shared" si="573"/>
        <v>11</v>
      </c>
      <c r="J5225">
        <f t="shared" si="569"/>
        <v>2055</v>
      </c>
    </row>
    <row r="5226" spans="1:10">
      <c r="A5226">
        <v>5424</v>
      </c>
      <c r="B5226" t="s">
        <v>230</v>
      </c>
      <c r="C5226" t="str">
        <f>VLOOKUP(B5226,Content!$B$2:$D6425,3,FALSE)</f>
        <v>travel</v>
      </c>
      <c r="D5226" t="str">
        <f>VLOOKUP(B5226,Content!$B$2:$D6425,2,FALSE)</f>
        <v>audio</v>
      </c>
      <c r="E5226" t="s">
        <v>1047</v>
      </c>
      <c r="F5226">
        <f>VLOOKUP(E5226,ReactionTypes!$B$2:$D5241,3,FALSE)</f>
        <v>12</v>
      </c>
      <c r="G5226" t="str">
        <f>VLOOKUP(E5226,ReactionTypes!$B$2:$D5241,2,FALSE)</f>
        <v>negative</v>
      </c>
      <c r="H5226" s="4">
        <v>44232</v>
      </c>
      <c r="I5226">
        <f t="shared" si="573"/>
        <v>2</v>
      </c>
      <c r="J5226">
        <f t="shared" si="569"/>
        <v>1890</v>
      </c>
    </row>
    <row r="5227" spans="1:10">
      <c r="A5227">
        <v>5425</v>
      </c>
      <c r="B5227" t="s">
        <v>230</v>
      </c>
      <c r="C5227" t="str">
        <f>VLOOKUP(B5227,Content!$B$2:$D6426,3,FALSE)</f>
        <v>travel</v>
      </c>
      <c r="D5227" t="str">
        <f>VLOOKUP(B5227,Content!$B$2:$D6426,2,FALSE)</f>
        <v>audio</v>
      </c>
      <c r="E5227" t="s">
        <v>1046</v>
      </c>
      <c r="F5227">
        <f>VLOOKUP(E5227,ReactionTypes!$B$2:$D5242,3,FALSE)</f>
        <v>45</v>
      </c>
      <c r="G5227" t="str">
        <f>VLOOKUP(E5227,ReactionTypes!$B$2:$D5242,2,FALSE)</f>
        <v>positive</v>
      </c>
      <c r="H5227" s="4">
        <v>44053</v>
      </c>
      <c r="I5227">
        <f t="shared" si="573"/>
        <v>8</v>
      </c>
      <c r="J5227">
        <f t="shared" si="569"/>
        <v>2055</v>
      </c>
    </row>
    <row r="5228" spans="1:10">
      <c r="A5228">
        <v>5427</v>
      </c>
      <c r="B5228" t="s">
        <v>231</v>
      </c>
      <c r="C5228" t="str">
        <f>VLOOKUP(B5228,Content!$B$2:$D6428,3,FALSE)</f>
        <v>travel</v>
      </c>
      <c r="D5228" t="str">
        <f>VLOOKUP(B5228,Content!$B$2:$D6428,2,FALSE)</f>
        <v>audio</v>
      </c>
      <c r="E5228" t="s">
        <v>1048</v>
      </c>
      <c r="F5228">
        <f>VLOOKUP(E5228,ReactionTypes!$B$2:$D5243,3,FALSE)</f>
        <v>50</v>
      </c>
      <c r="G5228" t="str">
        <f>VLOOKUP(E5228,ReactionTypes!$B$2:$D5243,2,FALSE)</f>
        <v>positive</v>
      </c>
      <c r="H5228" t="s">
        <v>1186</v>
      </c>
      <c r="I5228">
        <v>4</v>
      </c>
      <c r="J5228">
        <f t="shared" si="569"/>
        <v>1978</v>
      </c>
    </row>
    <row r="5229" spans="1:10">
      <c r="A5229">
        <v>5428</v>
      </c>
      <c r="B5229" t="s">
        <v>231</v>
      </c>
      <c r="C5229" t="str">
        <f>VLOOKUP(B5229,Content!$B$2:$D6429,3,FALSE)</f>
        <v>travel</v>
      </c>
      <c r="D5229" t="str">
        <f>VLOOKUP(B5229,Content!$B$2:$D6429,2,FALSE)</f>
        <v>audio</v>
      </c>
      <c r="E5229" t="s">
        <v>1041</v>
      </c>
      <c r="F5229">
        <f>VLOOKUP(E5229,ReactionTypes!$B$2:$D5244,3,FALSE)</f>
        <v>70</v>
      </c>
      <c r="G5229" t="str">
        <f>VLOOKUP(E5229,ReactionTypes!$B$2:$D5244,2,FALSE)</f>
        <v>positive</v>
      </c>
      <c r="H5229" t="s">
        <v>1108</v>
      </c>
      <c r="I5229">
        <v>6</v>
      </c>
      <c r="J5229">
        <f t="shared" si="569"/>
        <v>2068</v>
      </c>
    </row>
    <row r="5230" spans="1:10">
      <c r="A5230">
        <v>5429</v>
      </c>
      <c r="B5230" t="s">
        <v>231</v>
      </c>
      <c r="C5230" t="str">
        <f>VLOOKUP(B5230,Content!$B$2:$D6430,3,FALSE)</f>
        <v>travel</v>
      </c>
      <c r="D5230" t="str">
        <f>VLOOKUP(B5230,Content!$B$2:$D6430,2,FALSE)</f>
        <v>audio</v>
      </c>
      <c r="E5230" t="s">
        <v>1043</v>
      </c>
      <c r="F5230">
        <f>VLOOKUP(E5230,ReactionTypes!$B$2:$D5245,3,FALSE)</f>
        <v>65</v>
      </c>
      <c r="G5230" t="str">
        <f>VLOOKUP(E5230,ReactionTypes!$B$2:$D5245,2,FALSE)</f>
        <v>positive</v>
      </c>
      <c r="H5230" t="s">
        <v>1165</v>
      </c>
      <c r="I5230">
        <v>11</v>
      </c>
      <c r="J5230">
        <f t="shared" si="569"/>
        <v>2055</v>
      </c>
    </row>
    <row r="5231" spans="1:10">
      <c r="A5231">
        <v>5430</v>
      </c>
      <c r="B5231" t="s">
        <v>231</v>
      </c>
      <c r="C5231" t="str">
        <f>VLOOKUP(B5231,Content!$B$2:$D6431,3,FALSE)</f>
        <v>travel</v>
      </c>
      <c r="D5231" t="str">
        <f>VLOOKUP(B5231,Content!$B$2:$D6431,2,FALSE)</f>
        <v>audio</v>
      </c>
      <c r="E5231" t="s">
        <v>1047</v>
      </c>
      <c r="F5231">
        <f>VLOOKUP(E5231,ReactionTypes!$B$2:$D5246,3,FALSE)</f>
        <v>12</v>
      </c>
      <c r="G5231" t="str">
        <f>VLOOKUP(E5231,ReactionTypes!$B$2:$D5246,2,FALSE)</f>
        <v>negative</v>
      </c>
      <c r="H5231" t="s">
        <v>1121</v>
      </c>
      <c r="I5231">
        <v>7</v>
      </c>
      <c r="J5231">
        <f t="shared" si="569"/>
        <v>2116</v>
      </c>
    </row>
    <row r="5232" spans="1:10">
      <c r="A5232">
        <v>5431</v>
      </c>
      <c r="B5232" t="s">
        <v>231</v>
      </c>
      <c r="C5232" t="str">
        <f>VLOOKUP(B5232,Content!$B$2:$D6432,3,FALSE)</f>
        <v>travel</v>
      </c>
      <c r="D5232" t="str">
        <f>VLOOKUP(B5232,Content!$B$2:$D6432,2,FALSE)</f>
        <v>audio</v>
      </c>
      <c r="E5232" t="s">
        <v>1036</v>
      </c>
      <c r="F5232">
        <f>VLOOKUP(E5232,ReactionTypes!$B$2:$D5247,3,FALSE)</f>
        <v>0</v>
      </c>
      <c r="G5232" t="str">
        <f>VLOOKUP(E5232,ReactionTypes!$B$2:$D5247,2,FALSE)</f>
        <v>negative</v>
      </c>
      <c r="H5232" t="s">
        <v>1234</v>
      </c>
      <c r="I5232">
        <v>4</v>
      </c>
      <c r="J5232">
        <f t="shared" si="569"/>
        <v>1978</v>
      </c>
    </row>
    <row r="5233" spans="1:10">
      <c r="A5233">
        <v>5432</v>
      </c>
      <c r="B5233" t="s">
        <v>231</v>
      </c>
      <c r="C5233" t="str">
        <f>VLOOKUP(B5233,Content!$B$2:$D6433,3,FALSE)</f>
        <v>travel</v>
      </c>
      <c r="D5233" t="str">
        <f>VLOOKUP(B5233,Content!$B$2:$D6433,2,FALSE)</f>
        <v>audio</v>
      </c>
      <c r="E5233" t="s">
        <v>1040</v>
      </c>
      <c r="F5233">
        <f>VLOOKUP(E5233,ReactionTypes!$B$2:$D5248,3,FALSE)</f>
        <v>35</v>
      </c>
      <c r="G5233" t="str">
        <f>VLOOKUP(E5233,ReactionTypes!$B$2:$D5248,2,FALSE)</f>
        <v>neutral</v>
      </c>
      <c r="H5233" t="s">
        <v>1131</v>
      </c>
      <c r="I5233">
        <v>12</v>
      </c>
      <c r="J5233">
        <f t="shared" si="569"/>
        <v>2099</v>
      </c>
    </row>
    <row r="5234" spans="1:10">
      <c r="A5234">
        <v>5433</v>
      </c>
      <c r="B5234" t="s">
        <v>231</v>
      </c>
      <c r="C5234" t="str">
        <f>VLOOKUP(B5234,Content!$B$2:$D6434,3,FALSE)</f>
        <v>travel</v>
      </c>
      <c r="D5234" t="str">
        <f>VLOOKUP(B5234,Content!$B$2:$D6434,2,FALSE)</f>
        <v>audio</v>
      </c>
      <c r="E5234" t="s">
        <v>1042</v>
      </c>
      <c r="F5234">
        <f>VLOOKUP(E5234,ReactionTypes!$B$2:$D5249,3,FALSE)</f>
        <v>5</v>
      </c>
      <c r="G5234" t="str">
        <f>VLOOKUP(E5234,ReactionTypes!$B$2:$D5249,2,FALSE)</f>
        <v>negative</v>
      </c>
      <c r="H5234" t="s">
        <v>1193</v>
      </c>
      <c r="I5234">
        <v>5</v>
      </c>
      <c r="J5234">
        <f t="shared" si="569"/>
        <v>2110</v>
      </c>
    </row>
    <row r="5235" spans="1:10">
      <c r="A5235">
        <v>5434</v>
      </c>
      <c r="B5235" t="s">
        <v>231</v>
      </c>
      <c r="C5235" t="str">
        <f>VLOOKUP(B5235,Content!$B$2:$D6435,3,FALSE)</f>
        <v>travel</v>
      </c>
      <c r="D5235" t="str">
        <f>VLOOKUP(B5235,Content!$B$2:$D6435,2,FALSE)</f>
        <v>audio</v>
      </c>
      <c r="E5235" t="s">
        <v>1041</v>
      </c>
      <c r="F5235">
        <f>VLOOKUP(E5235,ReactionTypes!$B$2:$D5250,3,FALSE)</f>
        <v>70</v>
      </c>
      <c r="G5235" t="str">
        <f>VLOOKUP(E5235,ReactionTypes!$B$2:$D5250,2,FALSE)</f>
        <v>positive</v>
      </c>
      <c r="H5235" s="4">
        <v>44174</v>
      </c>
      <c r="I5235">
        <f>MONTH(H5235)</f>
        <v>12</v>
      </c>
      <c r="J5235">
        <f t="shared" si="569"/>
        <v>2099</v>
      </c>
    </row>
    <row r="5236" spans="1:10">
      <c r="A5236">
        <v>5435</v>
      </c>
      <c r="B5236" t="s">
        <v>231</v>
      </c>
      <c r="C5236" t="str">
        <f>VLOOKUP(B5236,Content!$B$2:$D6436,3,FALSE)</f>
        <v>travel</v>
      </c>
      <c r="D5236" t="str">
        <f>VLOOKUP(B5236,Content!$B$2:$D6436,2,FALSE)</f>
        <v>audio</v>
      </c>
      <c r="E5236" t="s">
        <v>1048</v>
      </c>
      <c r="F5236">
        <f>VLOOKUP(E5236,ReactionTypes!$B$2:$D5251,3,FALSE)</f>
        <v>50</v>
      </c>
      <c r="G5236" t="str">
        <f>VLOOKUP(E5236,ReactionTypes!$B$2:$D5251,2,FALSE)</f>
        <v>positive</v>
      </c>
      <c r="H5236" t="s">
        <v>1190</v>
      </c>
      <c r="I5236">
        <v>1</v>
      </c>
      <c r="J5236">
        <f t="shared" si="569"/>
        <v>2142</v>
      </c>
    </row>
    <row r="5237" spans="1:10">
      <c r="A5237">
        <v>5436</v>
      </c>
      <c r="B5237" t="s">
        <v>231</v>
      </c>
      <c r="C5237" t="str">
        <f>VLOOKUP(B5237,Content!$B$2:$D6437,3,FALSE)</f>
        <v>travel</v>
      </c>
      <c r="D5237" t="str">
        <f>VLOOKUP(B5237,Content!$B$2:$D6437,2,FALSE)</f>
        <v>audio</v>
      </c>
      <c r="E5237" t="s">
        <v>1048</v>
      </c>
      <c r="F5237">
        <f>VLOOKUP(E5237,ReactionTypes!$B$2:$D5252,3,FALSE)</f>
        <v>50</v>
      </c>
      <c r="G5237" t="str">
        <f>VLOOKUP(E5237,ReactionTypes!$B$2:$D5252,2,FALSE)</f>
        <v>positive</v>
      </c>
      <c r="H5237" t="s">
        <v>1202</v>
      </c>
      <c r="I5237">
        <v>4</v>
      </c>
      <c r="J5237">
        <f t="shared" si="569"/>
        <v>1978</v>
      </c>
    </row>
    <row r="5238" spans="1:10">
      <c r="A5238">
        <v>5437</v>
      </c>
      <c r="B5238" t="s">
        <v>231</v>
      </c>
      <c r="C5238" t="str">
        <f>VLOOKUP(B5238,Content!$B$2:$D6438,3,FALSE)</f>
        <v>travel</v>
      </c>
      <c r="D5238" t="str">
        <f>VLOOKUP(B5238,Content!$B$2:$D6438,2,FALSE)</f>
        <v>audio</v>
      </c>
      <c r="E5238" t="s">
        <v>1050</v>
      </c>
      <c r="F5238">
        <f>VLOOKUP(E5238,ReactionTypes!$B$2:$D5253,3,FALSE)</f>
        <v>70</v>
      </c>
      <c r="G5238" t="str">
        <f>VLOOKUP(E5238,ReactionTypes!$B$2:$D5253,2,FALSE)</f>
        <v>positive</v>
      </c>
      <c r="H5238" t="s">
        <v>1139</v>
      </c>
      <c r="I5238">
        <v>9</v>
      </c>
      <c r="J5238">
        <f t="shared" si="569"/>
        <v>1991</v>
      </c>
    </row>
    <row r="5239" spans="1:10">
      <c r="A5239">
        <v>5438</v>
      </c>
      <c r="B5239" t="s">
        <v>231</v>
      </c>
      <c r="C5239" t="str">
        <f>VLOOKUP(B5239,Content!$B$2:$D6439,3,FALSE)</f>
        <v>travel</v>
      </c>
      <c r="D5239" t="str">
        <f>VLOOKUP(B5239,Content!$B$2:$D6439,2,FALSE)</f>
        <v>audio</v>
      </c>
      <c r="E5239" t="s">
        <v>1040</v>
      </c>
      <c r="F5239">
        <f>VLOOKUP(E5239,ReactionTypes!$B$2:$D5254,3,FALSE)</f>
        <v>35</v>
      </c>
      <c r="G5239" t="str">
        <f>VLOOKUP(E5239,ReactionTypes!$B$2:$D5254,2,FALSE)</f>
        <v>neutral</v>
      </c>
      <c r="H5239" t="s">
        <v>1083</v>
      </c>
      <c r="I5239">
        <v>11</v>
      </c>
      <c r="J5239">
        <f t="shared" si="569"/>
        <v>2055</v>
      </c>
    </row>
    <row r="5240" spans="1:10">
      <c r="A5240">
        <v>5439</v>
      </c>
      <c r="B5240" t="s">
        <v>231</v>
      </c>
      <c r="C5240" t="str">
        <f>VLOOKUP(B5240,Content!$B$2:$D6440,3,FALSE)</f>
        <v>travel</v>
      </c>
      <c r="D5240" t="str">
        <f>VLOOKUP(B5240,Content!$B$2:$D6440,2,FALSE)</f>
        <v>audio</v>
      </c>
      <c r="E5240" t="s">
        <v>1049</v>
      </c>
      <c r="F5240">
        <f>VLOOKUP(E5240,ReactionTypes!$B$2:$D5255,3,FALSE)</f>
        <v>60</v>
      </c>
      <c r="G5240" t="str">
        <f>VLOOKUP(E5240,ReactionTypes!$B$2:$D5255,2,FALSE)</f>
        <v>positive</v>
      </c>
      <c r="H5240" t="s">
        <v>1110</v>
      </c>
      <c r="I5240">
        <v>7</v>
      </c>
      <c r="J5240">
        <f t="shared" si="569"/>
        <v>2116</v>
      </c>
    </row>
    <row r="5241" spans="1:10">
      <c r="A5241">
        <v>5440</v>
      </c>
      <c r="B5241" t="s">
        <v>231</v>
      </c>
      <c r="C5241" t="str">
        <f>VLOOKUP(B5241,Content!$B$2:$D6441,3,FALSE)</f>
        <v>travel</v>
      </c>
      <c r="D5241" t="str">
        <f>VLOOKUP(B5241,Content!$B$2:$D6441,2,FALSE)</f>
        <v>audio</v>
      </c>
      <c r="E5241" t="s">
        <v>1040</v>
      </c>
      <c r="F5241">
        <f>VLOOKUP(E5241,ReactionTypes!$B$2:$D5256,3,FALSE)</f>
        <v>35</v>
      </c>
      <c r="G5241" t="str">
        <f>VLOOKUP(E5241,ReactionTypes!$B$2:$D5256,2,FALSE)</f>
        <v>neutral</v>
      </c>
      <c r="H5241" t="s">
        <v>1164</v>
      </c>
      <c r="I5241">
        <v>11</v>
      </c>
      <c r="J5241">
        <f t="shared" si="569"/>
        <v>2055</v>
      </c>
    </row>
    <row r="5242" spans="1:10">
      <c r="A5242">
        <v>5441</v>
      </c>
      <c r="B5242" t="s">
        <v>231</v>
      </c>
      <c r="C5242" t="str">
        <f>VLOOKUP(B5242,Content!$B$2:$D6442,3,FALSE)</f>
        <v>travel</v>
      </c>
      <c r="D5242" t="str">
        <f>VLOOKUP(B5242,Content!$B$2:$D6442,2,FALSE)</f>
        <v>audio</v>
      </c>
      <c r="E5242" t="s">
        <v>1038</v>
      </c>
      <c r="F5242">
        <f>VLOOKUP(E5242,ReactionTypes!$B$2:$D5257,3,FALSE)</f>
        <v>15</v>
      </c>
      <c r="G5242" t="str">
        <f>VLOOKUP(E5242,ReactionTypes!$B$2:$D5257,2,FALSE)</f>
        <v>negative</v>
      </c>
      <c r="H5242" s="4">
        <v>44380</v>
      </c>
      <c r="I5242">
        <f t="shared" ref="I5242:I5244" si="574">MONTH(H5242)</f>
        <v>7</v>
      </c>
      <c r="J5242">
        <f t="shared" si="569"/>
        <v>2116</v>
      </c>
    </row>
    <row r="5243" spans="1:10">
      <c r="A5243">
        <v>5442</v>
      </c>
      <c r="B5243" t="s">
        <v>231</v>
      </c>
      <c r="C5243" t="str">
        <f>VLOOKUP(B5243,Content!$B$2:$D6443,3,FALSE)</f>
        <v>travel</v>
      </c>
      <c r="D5243" t="str">
        <f>VLOOKUP(B5243,Content!$B$2:$D6443,2,FALSE)</f>
        <v>audio</v>
      </c>
      <c r="E5243" t="s">
        <v>1040</v>
      </c>
      <c r="F5243">
        <f>VLOOKUP(E5243,ReactionTypes!$B$2:$D5258,3,FALSE)</f>
        <v>35</v>
      </c>
      <c r="G5243" t="str">
        <f>VLOOKUP(E5243,ReactionTypes!$B$2:$D5258,2,FALSE)</f>
        <v>neutral</v>
      </c>
      <c r="H5243" s="4">
        <v>44317</v>
      </c>
      <c r="I5243">
        <f t="shared" si="574"/>
        <v>5</v>
      </c>
      <c r="J5243">
        <f t="shared" si="569"/>
        <v>2110</v>
      </c>
    </row>
    <row r="5244" spans="1:10">
      <c r="A5244">
        <v>5443</v>
      </c>
      <c r="B5244" t="s">
        <v>231</v>
      </c>
      <c r="C5244" t="str">
        <f>VLOOKUP(B5244,Content!$B$2:$D6444,3,FALSE)</f>
        <v>travel</v>
      </c>
      <c r="D5244" t="str">
        <f>VLOOKUP(B5244,Content!$B$2:$D6444,2,FALSE)</f>
        <v>audio</v>
      </c>
      <c r="E5244" t="s">
        <v>1048</v>
      </c>
      <c r="F5244">
        <f>VLOOKUP(E5244,ReactionTypes!$B$2:$D5259,3,FALSE)</f>
        <v>50</v>
      </c>
      <c r="G5244" t="str">
        <f>VLOOKUP(E5244,ReactionTypes!$B$2:$D5259,2,FALSE)</f>
        <v>positive</v>
      </c>
      <c r="H5244" s="4">
        <v>44503</v>
      </c>
      <c r="I5244">
        <f t="shared" si="574"/>
        <v>11</v>
      </c>
      <c r="J5244">
        <f t="shared" si="569"/>
        <v>2055</v>
      </c>
    </row>
    <row r="5245" spans="1:10">
      <c r="A5245">
        <v>5444</v>
      </c>
      <c r="B5245" t="s">
        <v>231</v>
      </c>
      <c r="C5245" t="str">
        <f>VLOOKUP(B5245,Content!$B$2:$D6445,3,FALSE)</f>
        <v>travel</v>
      </c>
      <c r="D5245" t="str">
        <f>VLOOKUP(B5245,Content!$B$2:$D6445,2,FALSE)</f>
        <v>audio</v>
      </c>
      <c r="E5245" t="s">
        <v>1043</v>
      </c>
      <c r="F5245">
        <f>VLOOKUP(E5245,ReactionTypes!$B$2:$D5260,3,FALSE)</f>
        <v>65</v>
      </c>
      <c r="G5245" t="str">
        <f>VLOOKUP(E5245,ReactionTypes!$B$2:$D5260,2,FALSE)</f>
        <v>positive</v>
      </c>
      <c r="H5245" t="s">
        <v>1187</v>
      </c>
      <c r="I5245">
        <v>1</v>
      </c>
      <c r="J5245">
        <f t="shared" si="569"/>
        <v>2142</v>
      </c>
    </row>
    <row r="5246" spans="1:10">
      <c r="A5246">
        <v>5445</v>
      </c>
      <c r="B5246" t="s">
        <v>231</v>
      </c>
      <c r="C5246" t="str">
        <f>VLOOKUP(B5246,Content!$B$2:$D6446,3,FALSE)</f>
        <v>travel</v>
      </c>
      <c r="D5246" t="str">
        <f>VLOOKUP(B5246,Content!$B$2:$D6446,2,FALSE)</f>
        <v>audio</v>
      </c>
      <c r="E5246" t="s">
        <v>1039</v>
      </c>
      <c r="F5246">
        <f>VLOOKUP(E5246,ReactionTypes!$B$2:$D5261,3,FALSE)</f>
        <v>30</v>
      </c>
      <c r="G5246" t="str">
        <f>VLOOKUP(E5246,ReactionTypes!$B$2:$D5261,2,FALSE)</f>
        <v>positive</v>
      </c>
      <c r="H5246" t="s">
        <v>1249</v>
      </c>
      <c r="I5246">
        <v>6</v>
      </c>
      <c r="J5246">
        <f t="shared" si="569"/>
        <v>2068</v>
      </c>
    </row>
    <row r="5247" spans="1:10">
      <c r="A5247">
        <v>5446</v>
      </c>
      <c r="B5247" t="s">
        <v>231</v>
      </c>
      <c r="C5247" t="str">
        <f>VLOOKUP(B5247,Content!$B$2:$D6447,3,FALSE)</f>
        <v>travel</v>
      </c>
      <c r="D5247" t="str">
        <f>VLOOKUP(B5247,Content!$B$2:$D6447,2,FALSE)</f>
        <v>audio</v>
      </c>
      <c r="E5247" t="s">
        <v>1047</v>
      </c>
      <c r="F5247">
        <f>VLOOKUP(E5247,ReactionTypes!$B$2:$D5262,3,FALSE)</f>
        <v>12</v>
      </c>
      <c r="G5247" t="str">
        <f>VLOOKUP(E5247,ReactionTypes!$B$2:$D5262,2,FALSE)</f>
        <v>negative</v>
      </c>
      <c r="H5247" s="4">
        <v>44317</v>
      </c>
      <c r="I5247">
        <f t="shared" ref="I5247:I5255" si="575">MONTH(H5247)</f>
        <v>5</v>
      </c>
      <c r="J5247">
        <f t="shared" si="569"/>
        <v>2110</v>
      </c>
    </row>
    <row r="5248" spans="1:10">
      <c r="A5248">
        <v>5447</v>
      </c>
      <c r="B5248" t="s">
        <v>231</v>
      </c>
      <c r="C5248" t="str">
        <f>VLOOKUP(B5248,Content!$B$2:$D6448,3,FALSE)</f>
        <v>travel</v>
      </c>
      <c r="D5248" t="str">
        <f>VLOOKUP(B5248,Content!$B$2:$D6448,2,FALSE)</f>
        <v>audio</v>
      </c>
      <c r="E5248" t="s">
        <v>1036</v>
      </c>
      <c r="F5248">
        <f>VLOOKUP(E5248,ReactionTypes!$B$2:$D5263,3,FALSE)</f>
        <v>0</v>
      </c>
      <c r="G5248" t="str">
        <f>VLOOKUP(E5248,ReactionTypes!$B$2:$D5263,2,FALSE)</f>
        <v>negative</v>
      </c>
      <c r="H5248" s="4">
        <v>44116</v>
      </c>
      <c r="I5248">
        <f t="shared" si="575"/>
        <v>10</v>
      </c>
      <c r="J5248">
        <f t="shared" si="569"/>
        <v>2087</v>
      </c>
    </row>
    <row r="5249" spans="1:10">
      <c r="A5249">
        <v>5448</v>
      </c>
      <c r="B5249" t="s">
        <v>231</v>
      </c>
      <c r="C5249" t="str">
        <f>VLOOKUP(B5249,Content!$B$2:$D6449,3,FALSE)</f>
        <v>travel</v>
      </c>
      <c r="D5249" t="str">
        <f>VLOOKUP(B5249,Content!$B$2:$D6449,2,FALSE)</f>
        <v>audio</v>
      </c>
      <c r="E5249" t="s">
        <v>1041</v>
      </c>
      <c r="F5249">
        <f>VLOOKUP(E5249,ReactionTypes!$B$2:$D5264,3,FALSE)</f>
        <v>70</v>
      </c>
      <c r="G5249" t="str">
        <f>VLOOKUP(E5249,ReactionTypes!$B$2:$D5264,2,FALSE)</f>
        <v>positive</v>
      </c>
      <c r="H5249" s="4">
        <v>44200</v>
      </c>
      <c r="I5249">
        <f t="shared" si="575"/>
        <v>1</v>
      </c>
      <c r="J5249">
        <f t="shared" si="569"/>
        <v>2142</v>
      </c>
    </row>
    <row r="5250" spans="1:10">
      <c r="A5250">
        <v>5449</v>
      </c>
      <c r="B5250" t="s">
        <v>231</v>
      </c>
      <c r="C5250" t="str">
        <f>VLOOKUP(B5250,Content!$B$2:$D6450,3,FALSE)</f>
        <v>travel</v>
      </c>
      <c r="D5250" t="str">
        <f>VLOOKUP(B5250,Content!$B$2:$D6450,2,FALSE)</f>
        <v>audio</v>
      </c>
      <c r="E5250" t="s">
        <v>1044</v>
      </c>
      <c r="F5250">
        <f>VLOOKUP(E5250,ReactionTypes!$B$2:$D5265,3,FALSE)</f>
        <v>20</v>
      </c>
      <c r="G5250" t="str">
        <f>VLOOKUP(E5250,ReactionTypes!$B$2:$D5265,2,FALSE)</f>
        <v>neutral</v>
      </c>
      <c r="H5250" s="4">
        <v>44198</v>
      </c>
      <c r="I5250">
        <f t="shared" si="575"/>
        <v>1</v>
      </c>
      <c r="J5250">
        <f t="shared" si="569"/>
        <v>2142</v>
      </c>
    </row>
    <row r="5251" spans="1:10">
      <c r="A5251">
        <v>5450</v>
      </c>
      <c r="B5251" t="s">
        <v>231</v>
      </c>
      <c r="C5251" t="str">
        <f>VLOOKUP(B5251,Content!$B$2:$D6451,3,FALSE)</f>
        <v>travel</v>
      </c>
      <c r="D5251" t="str">
        <f>VLOOKUP(B5251,Content!$B$2:$D6451,2,FALSE)</f>
        <v>audio</v>
      </c>
      <c r="E5251" t="s">
        <v>1044</v>
      </c>
      <c r="F5251">
        <f>VLOOKUP(E5251,ReactionTypes!$B$2:$D5266,3,FALSE)</f>
        <v>20</v>
      </c>
      <c r="G5251" t="str">
        <f>VLOOKUP(E5251,ReactionTypes!$B$2:$D5266,2,FALSE)</f>
        <v>neutral</v>
      </c>
      <c r="H5251" s="4">
        <v>44409</v>
      </c>
      <c r="I5251">
        <f t="shared" si="575"/>
        <v>8</v>
      </c>
      <c r="J5251">
        <f t="shared" ref="J5251:J5314" si="576">COUNTIF($I$2:$I$24574,I5251)</f>
        <v>2055</v>
      </c>
    </row>
    <row r="5252" spans="1:10">
      <c r="A5252">
        <v>5451</v>
      </c>
      <c r="B5252" t="s">
        <v>231</v>
      </c>
      <c r="C5252" t="str">
        <f>VLOOKUP(B5252,Content!$B$2:$D6452,3,FALSE)</f>
        <v>travel</v>
      </c>
      <c r="D5252" t="str">
        <f>VLOOKUP(B5252,Content!$B$2:$D6452,2,FALSE)</f>
        <v>audio</v>
      </c>
      <c r="E5252" t="s">
        <v>1040</v>
      </c>
      <c r="F5252">
        <f>VLOOKUP(E5252,ReactionTypes!$B$2:$D5267,3,FALSE)</f>
        <v>35</v>
      </c>
      <c r="G5252" t="str">
        <f>VLOOKUP(E5252,ReactionTypes!$B$2:$D5267,2,FALSE)</f>
        <v>neutral</v>
      </c>
      <c r="H5252" s="4">
        <v>43841</v>
      </c>
      <c r="I5252">
        <f t="shared" si="575"/>
        <v>1</v>
      </c>
      <c r="J5252">
        <f t="shared" si="576"/>
        <v>2142</v>
      </c>
    </row>
    <row r="5253" spans="1:10">
      <c r="A5253">
        <v>5452</v>
      </c>
      <c r="B5253" t="s">
        <v>231</v>
      </c>
      <c r="C5253" t="str">
        <f>VLOOKUP(B5253,Content!$B$2:$D6453,3,FALSE)</f>
        <v>travel</v>
      </c>
      <c r="D5253" t="str">
        <f>VLOOKUP(B5253,Content!$B$2:$D6453,2,FALSE)</f>
        <v>audio</v>
      </c>
      <c r="E5253" t="s">
        <v>1037</v>
      </c>
      <c r="F5253">
        <f>VLOOKUP(E5253,ReactionTypes!$B$2:$D5268,3,FALSE)</f>
        <v>10</v>
      </c>
      <c r="G5253" t="str">
        <f>VLOOKUP(E5253,ReactionTypes!$B$2:$D5268,2,FALSE)</f>
        <v>negative</v>
      </c>
      <c r="H5253" s="4">
        <v>43929</v>
      </c>
      <c r="I5253">
        <f t="shared" si="575"/>
        <v>4</v>
      </c>
      <c r="J5253">
        <f t="shared" si="576"/>
        <v>1978</v>
      </c>
    </row>
    <row r="5254" spans="1:10">
      <c r="A5254">
        <v>5453</v>
      </c>
      <c r="B5254" t="s">
        <v>231</v>
      </c>
      <c r="C5254" t="str">
        <f>VLOOKUP(B5254,Content!$B$2:$D6454,3,FALSE)</f>
        <v>travel</v>
      </c>
      <c r="D5254" t="str">
        <f>VLOOKUP(B5254,Content!$B$2:$D6454,2,FALSE)</f>
        <v>audio</v>
      </c>
      <c r="E5254" t="s">
        <v>1039</v>
      </c>
      <c r="F5254">
        <f>VLOOKUP(E5254,ReactionTypes!$B$2:$D5269,3,FALSE)</f>
        <v>30</v>
      </c>
      <c r="G5254" t="str">
        <f>VLOOKUP(E5254,ReactionTypes!$B$2:$D5269,2,FALSE)</f>
        <v>positive</v>
      </c>
      <c r="H5254" s="4">
        <v>43960</v>
      </c>
      <c r="I5254">
        <f t="shared" si="575"/>
        <v>5</v>
      </c>
      <c r="J5254">
        <f t="shared" si="576"/>
        <v>2110</v>
      </c>
    </row>
    <row r="5255" spans="1:10">
      <c r="A5255">
        <v>5454</v>
      </c>
      <c r="B5255" t="s">
        <v>231</v>
      </c>
      <c r="C5255" t="str">
        <f>VLOOKUP(B5255,Content!$B$2:$D6455,3,FALSE)</f>
        <v>travel</v>
      </c>
      <c r="D5255" t="str">
        <f>VLOOKUP(B5255,Content!$B$2:$D6455,2,FALSE)</f>
        <v>audio</v>
      </c>
      <c r="E5255" t="s">
        <v>1044</v>
      </c>
      <c r="F5255">
        <f>VLOOKUP(E5255,ReactionTypes!$B$2:$D5270,3,FALSE)</f>
        <v>20</v>
      </c>
      <c r="G5255" t="str">
        <f>VLOOKUP(E5255,ReactionTypes!$B$2:$D5270,2,FALSE)</f>
        <v>neutral</v>
      </c>
      <c r="H5255" s="4">
        <v>44353</v>
      </c>
      <c r="I5255">
        <f t="shared" si="575"/>
        <v>6</v>
      </c>
      <c r="J5255">
        <f t="shared" si="576"/>
        <v>2068</v>
      </c>
    </row>
    <row r="5256" spans="1:10">
      <c r="A5256">
        <v>5455</v>
      </c>
      <c r="B5256" t="s">
        <v>231</v>
      </c>
      <c r="C5256" t="str">
        <f>VLOOKUP(B5256,Content!$B$2:$D6456,3,FALSE)</f>
        <v>travel</v>
      </c>
      <c r="D5256" t="str">
        <f>VLOOKUP(B5256,Content!$B$2:$D6456,2,FALSE)</f>
        <v>audio</v>
      </c>
      <c r="E5256" t="s">
        <v>1037</v>
      </c>
      <c r="F5256">
        <f>VLOOKUP(E5256,ReactionTypes!$B$2:$D5271,3,FALSE)</f>
        <v>10</v>
      </c>
      <c r="G5256" t="str">
        <f>VLOOKUP(E5256,ReactionTypes!$B$2:$D5271,2,FALSE)</f>
        <v>negative</v>
      </c>
      <c r="H5256" t="s">
        <v>1191</v>
      </c>
      <c r="I5256">
        <v>6</v>
      </c>
      <c r="J5256">
        <f t="shared" si="576"/>
        <v>2068</v>
      </c>
    </row>
    <row r="5257" spans="1:10">
      <c r="A5257">
        <v>5456</v>
      </c>
      <c r="B5257" t="s">
        <v>231</v>
      </c>
      <c r="C5257" t="str">
        <f>VLOOKUP(B5257,Content!$B$2:$D6457,3,FALSE)</f>
        <v>travel</v>
      </c>
      <c r="D5257" t="str">
        <f>VLOOKUP(B5257,Content!$B$2:$D6457,2,FALSE)</f>
        <v>audio</v>
      </c>
      <c r="E5257" t="s">
        <v>1051</v>
      </c>
      <c r="F5257">
        <f>VLOOKUP(E5257,ReactionTypes!$B$2:$D5272,3,FALSE)</f>
        <v>72</v>
      </c>
      <c r="G5257" t="str">
        <f>VLOOKUP(E5257,ReactionTypes!$B$2:$D5272,2,FALSE)</f>
        <v>positive</v>
      </c>
      <c r="H5257" t="s">
        <v>1118</v>
      </c>
      <c r="I5257">
        <v>10</v>
      </c>
      <c r="J5257">
        <f t="shared" si="576"/>
        <v>2087</v>
      </c>
    </row>
    <row r="5258" spans="1:10">
      <c r="A5258">
        <v>5457</v>
      </c>
      <c r="B5258" t="s">
        <v>231</v>
      </c>
      <c r="C5258" t="str">
        <f>VLOOKUP(B5258,Content!$B$2:$D6458,3,FALSE)</f>
        <v>travel</v>
      </c>
      <c r="D5258" t="str">
        <f>VLOOKUP(B5258,Content!$B$2:$D6458,2,FALSE)</f>
        <v>audio</v>
      </c>
      <c r="E5258" t="s">
        <v>1039</v>
      </c>
      <c r="F5258">
        <f>VLOOKUP(E5258,ReactionTypes!$B$2:$D5273,3,FALSE)</f>
        <v>30</v>
      </c>
      <c r="G5258" t="str">
        <f>VLOOKUP(E5258,ReactionTypes!$B$2:$D5273,2,FALSE)</f>
        <v>positive</v>
      </c>
      <c r="H5258" s="4">
        <v>44111</v>
      </c>
      <c r="I5258">
        <f>MONTH(H5258)</f>
        <v>10</v>
      </c>
      <c r="J5258">
        <f t="shared" si="576"/>
        <v>2087</v>
      </c>
    </row>
    <row r="5259" spans="1:10">
      <c r="A5259">
        <v>5459</v>
      </c>
      <c r="B5259" t="s">
        <v>232</v>
      </c>
      <c r="C5259" t="str">
        <f>VLOOKUP(B5259,Content!$B$2:$D6460,3,FALSE)</f>
        <v>animals</v>
      </c>
      <c r="D5259" t="str">
        <f>VLOOKUP(B5259,Content!$B$2:$D6460,2,FALSE)</f>
        <v>GIF</v>
      </c>
      <c r="E5259" t="s">
        <v>1047</v>
      </c>
      <c r="F5259">
        <f>VLOOKUP(E5259,ReactionTypes!$B$2:$D5274,3,FALSE)</f>
        <v>12</v>
      </c>
      <c r="G5259" t="str">
        <f>VLOOKUP(E5259,ReactionTypes!$B$2:$D5274,2,FALSE)</f>
        <v>negative</v>
      </c>
      <c r="H5259" t="s">
        <v>1238</v>
      </c>
      <c r="I5259">
        <v>2</v>
      </c>
      <c r="J5259">
        <f t="shared" si="576"/>
        <v>1890</v>
      </c>
    </row>
    <row r="5260" spans="1:10">
      <c r="A5260">
        <v>5460</v>
      </c>
      <c r="B5260" t="s">
        <v>232</v>
      </c>
      <c r="C5260" t="str">
        <f>VLOOKUP(B5260,Content!$B$2:$D6461,3,FALSE)</f>
        <v>animals</v>
      </c>
      <c r="D5260" t="str">
        <f>VLOOKUP(B5260,Content!$B$2:$D6461,2,FALSE)</f>
        <v>GIF</v>
      </c>
      <c r="E5260" t="s">
        <v>1051</v>
      </c>
      <c r="F5260">
        <f>VLOOKUP(E5260,ReactionTypes!$B$2:$D5275,3,FALSE)</f>
        <v>72</v>
      </c>
      <c r="G5260" t="str">
        <f>VLOOKUP(E5260,ReactionTypes!$B$2:$D5275,2,FALSE)</f>
        <v>positive</v>
      </c>
      <c r="H5260" s="4">
        <v>44019</v>
      </c>
      <c r="I5260">
        <f>MONTH(H5260)</f>
        <v>7</v>
      </c>
      <c r="J5260">
        <f t="shared" si="576"/>
        <v>2116</v>
      </c>
    </row>
    <row r="5261" spans="1:10">
      <c r="A5261">
        <v>5461</v>
      </c>
      <c r="B5261" t="s">
        <v>232</v>
      </c>
      <c r="C5261" t="str">
        <f>VLOOKUP(B5261,Content!$B$2:$D6462,3,FALSE)</f>
        <v>animals</v>
      </c>
      <c r="D5261" t="str">
        <f>VLOOKUP(B5261,Content!$B$2:$D6462,2,FALSE)</f>
        <v>GIF</v>
      </c>
      <c r="E5261" t="s">
        <v>1038</v>
      </c>
      <c r="F5261">
        <f>VLOOKUP(E5261,ReactionTypes!$B$2:$D5276,3,FALSE)</f>
        <v>15</v>
      </c>
      <c r="G5261" t="str">
        <f>VLOOKUP(E5261,ReactionTypes!$B$2:$D5276,2,FALSE)</f>
        <v>negative</v>
      </c>
      <c r="H5261" t="s">
        <v>1083</v>
      </c>
      <c r="I5261">
        <v>11</v>
      </c>
      <c r="J5261">
        <f t="shared" si="576"/>
        <v>2055</v>
      </c>
    </row>
    <row r="5262" spans="1:10">
      <c r="A5262">
        <v>5462</v>
      </c>
      <c r="B5262" t="s">
        <v>232</v>
      </c>
      <c r="C5262" t="str">
        <f>VLOOKUP(B5262,Content!$B$2:$D6463,3,FALSE)</f>
        <v>animals</v>
      </c>
      <c r="D5262" t="str">
        <f>VLOOKUP(B5262,Content!$B$2:$D6463,2,FALSE)</f>
        <v>GIF</v>
      </c>
      <c r="E5262" t="s">
        <v>1042</v>
      </c>
      <c r="F5262">
        <f>VLOOKUP(E5262,ReactionTypes!$B$2:$D5277,3,FALSE)</f>
        <v>5</v>
      </c>
      <c r="G5262" t="str">
        <f>VLOOKUP(E5262,ReactionTypes!$B$2:$D5277,2,FALSE)</f>
        <v>negative</v>
      </c>
      <c r="H5262" s="4">
        <v>44505</v>
      </c>
      <c r="I5262">
        <f t="shared" ref="I5262:I5263" si="577">MONTH(H5262)</f>
        <v>11</v>
      </c>
      <c r="J5262">
        <f t="shared" si="576"/>
        <v>2055</v>
      </c>
    </row>
    <row r="5263" spans="1:10">
      <c r="A5263">
        <v>5463</v>
      </c>
      <c r="B5263" t="s">
        <v>232</v>
      </c>
      <c r="C5263" t="str">
        <f>VLOOKUP(B5263,Content!$B$2:$D6464,3,FALSE)</f>
        <v>animals</v>
      </c>
      <c r="D5263" t="str">
        <f>VLOOKUP(B5263,Content!$B$2:$D6464,2,FALSE)</f>
        <v>GIF</v>
      </c>
      <c r="E5263" t="s">
        <v>1041</v>
      </c>
      <c r="F5263">
        <f>VLOOKUP(E5263,ReactionTypes!$B$2:$D5278,3,FALSE)</f>
        <v>70</v>
      </c>
      <c r="G5263" t="str">
        <f>VLOOKUP(E5263,ReactionTypes!$B$2:$D5278,2,FALSE)</f>
        <v>positive</v>
      </c>
      <c r="H5263" s="4">
        <v>44350</v>
      </c>
      <c r="I5263">
        <f t="shared" si="577"/>
        <v>6</v>
      </c>
      <c r="J5263">
        <f t="shared" si="576"/>
        <v>2068</v>
      </c>
    </row>
    <row r="5264" spans="1:10">
      <c r="A5264">
        <v>5464</v>
      </c>
      <c r="B5264" t="s">
        <v>232</v>
      </c>
      <c r="C5264" t="str">
        <f>VLOOKUP(B5264,Content!$B$2:$D6465,3,FALSE)</f>
        <v>animals</v>
      </c>
      <c r="D5264" t="str">
        <f>VLOOKUP(B5264,Content!$B$2:$D6465,2,FALSE)</f>
        <v>GIF</v>
      </c>
      <c r="E5264" t="s">
        <v>1039</v>
      </c>
      <c r="F5264">
        <f>VLOOKUP(E5264,ReactionTypes!$B$2:$D5279,3,FALSE)</f>
        <v>30</v>
      </c>
      <c r="G5264" t="str">
        <f>VLOOKUP(E5264,ReactionTypes!$B$2:$D5279,2,FALSE)</f>
        <v>positive</v>
      </c>
      <c r="H5264" t="s">
        <v>1240</v>
      </c>
      <c r="I5264">
        <v>2</v>
      </c>
      <c r="J5264">
        <f t="shared" si="576"/>
        <v>1890</v>
      </c>
    </row>
    <row r="5265" spans="1:10">
      <c r="A5265">
        <v>5465</v>
      </c>
      <c r="B5265" t="s">
        <v>232</v>
      </c>
      <c r="C5265" t="str">
        <f>VLOOKUP(B5265,Content!$B$2:$D6466,3,FALSE)</f>
        <v>animals</v>
      </c>
      <c r="D5265" t="str">
        <f>VLOOKUP(B5265,Content!$B$2:$D6466,2,FALSE)</f>
        <v>GIF</v>
      </c>
      <c r="E5265" t="s">
        <v>1051</v>
      </c>
      <c r="F5265">
        <f>VLOOKUP(E5265,ReactionTypes!$B$2:$D5280,3,FALSE)</f>
        <v>72</v>
      </c>
      <c r="G5265" t="str">
        <f>VLOOKUP(E5265,ReactionTypes!$B$2:$D5280,2,FALSE)</f>
        <v>positive</v>
      </c>
      <c r="H5265" t="s">
        <v>1249</v>
      </c>
      <c r="I5265">
        <v>6</v>
      </c>
      <c r="J5265">
        <f t="shared" si="576"/>
        <v>2068</v>
      </c>
    </row>
    <row r="5266" spans="1:10">
      <c r="A5266">
        <v>5466</v>
      </c>
      <c r="B5266" t="s">
        <v>232</v>
      </c>
      <c r="C5266" t="str">
        <f>VLOOKUP(B5266,Content!$B$2:$D6467,3,FALSE)</f>
        <v>animals</v>
      </c>
      <c r="D5266" t="str">
        <f>VLOOKUP(B5266,Content!$B$2:$D6467,2,FALSE)</f>
        <v>GIF</v>
      </c>
      <c r="E5266" t="s">
        <v>1051</v>
      </c>
      <c r="F5266">
        <f>VLOOKUP(E5266,ReactionTypes!$B$2:$D5281,3,FALSE)</f>
        <v>72</v>
      </c>
      <c r="G5266" t="str">
        <f>VLOOKUP(E5266,ReactionTypes!$B$2:$D5281,2,FALSE)</f>
        <v>positive</v>
      </c>
      <c r="H5266" t="s">
        <v>1211</v>
      </c>
      <c r="I5266">
        <v>4</v>
      </c>
      <c r="J5266">
        <f t="shared" si="576"/>
        <v>1978</v>
      </c>
    </row>
    <row r="5267" spans="1:10">
      <c r="A5267">
        <v>5467</v>
      </c>
      <c r="B5267" t="s">
        <v>232</v>
      </c>
      <c r="C5267" t="str">
        <f>VLOOKUP(B5267,Content!$B$2:$D6468,3,FALSE)</f>
        <v>animals</v>
      </c>
      <c r="D5267" t="str">
        <f>VLOOKUP(B5267,Content!$B$2:$D6468,2,FALSE)</f>
        <v>GIF</v>
      </c>
      <c r="E5267" t="s">
        <v>1043</v>
      </c>
      <c r="F5267">
        <f>VLOOKUP(E5267,ReactionTypes!$B$2:$D5282,3,FALSE)</f>
        <v>65</v>
      </c>
      <c r="G5267" t="str">
        <f>VLOOKUP(E5267,ReactionTypes!$B$2:$D5282,2,FALSE)</f>
        <v>positive</v>
      </c>
      <c r="H5267" s="4">
        <v>44470</v>
      </c>
      <c r="I5267">
        <f>MONTH(H5267)</f>
        <v>10</v>
      </c>
      <c r="J5267">
        <f t="shared" si="576"/>
        <v>2087</v>
      </c>
    </row>
    <row r="5268" spans="1:10">
      <c r="A5268">
        <v>5468</v>
      </c>
      <c r="B5268" t="s">
        <v>232</v>
      </c>
      <c r="C5268" t="str">
        <f>VLOOKUP(B5268,Content!$B$2:$D6469,3,FALSE)</f>
        <v>animals</v>
      </c>
      <c r="D5268" t="str">
        <f>VLOOKUP(B5268,Content!$B$2:$D6469,2,FALSE)</f>
        <v>GIF</v>
      </c>
      <c r="E5268" t="s">
        <v>1037</v>
      </c>
      <c r="F5268">
        <f>VLOOKUP(E5268,ReactionTypes!$B$2:$D5283,3,FALSE)</f>
        <v>10</v>
      </c>
      <c r="G5268" t="str">
        <f>VLOOKUP(E5268,ReactionTypes!$B$2:$D5283,2,FALSE)</f>
        <v>negative</v>
      </c>
      <c r="H5268" t="s">
        <v>1169</v>
      </c>
      <c r="I5268">
        <v>6</v>
      </c>
      <c r="J5268">
        <f t="shared" si="576"/>
        <v>2068</v>
      </c>
    </row>
    <row r="5269" spans="1:10">
      <c r="A5269">
        <v>5469</v>
      </c>
      <c r="B5269" t="s">
        <v>232</v>
      </c>
      <c r="C5269" t="str">
        <f>VLOOKUP(B5269,Content!$B$2:$D6470,3,FALSE)</f>
        <v>animals</v>
      </c>
      <c r="D5269" t="str">
        <f>VLOOKUP(B5269,Content!$B$2:$D6470,2,FALSE)</f>
        <v>GIF</v>
      </c>
      <c r="E5269" t="s">
        <v>1037</v>
      </c>
      <c r="F5269">
        <f>VLOOKUP(E5269,ReactionTypes!$B$2:$D5284,3,FALSE)</f>
        <v>10</v>
      </c>
      <c r="G5269" t="str">
        <f>VLOOKUP(E5269,ReactionTypes!$B$2:$D5284,2,FALSE)</f>
        <v>negative</v>
      </c>
      <c r="H5269" t="s">
        <v>1154</v>
      </c>
      <c r="I5269">
        <v>8</v>
      </c>
      <c r="J5269">
        <f t="shared" si="576"/>
        <v>2055</v>
      </c>
    </row>
    <row r="5270" spans="1:10">
      <c r="A5270">
        <v>5470</v>
      </c>
      <c r="B5270" t="s">
        <v>232</v>
      </c>
      <c r="C5270" t="str">
        <f>VLOOKUP(B5270,Content!$B$2:$D6471,3,FALSE)</f>
        <v>animals</v>
      </c>
      <c r="D5270" t="str">
        <f>VLOOKUP(B5270,Content!$B$2:$D6471,2,FALSE)</f>
        <v>GIF</v>
      </c>
      <c r="E5270" t="s">
        <v>1043</v>
      </c>
      <c r="F5270">
        <f>VLOOKUP(E5270,ReactionTypes!$B$2:$D5285,3,FALSE)</f>
        <v>65</v>
      </c>
      <c r="G5270" t="str">
        <f>VLOOKUP(E5270,ReactionTypes!$B$2:$D5285,2,FALSE)</f>
        <v>positive</v>
      </c>
      <c r="H5270" s="4">
        <v>44409</v>
      </c>
      <c r="I5270">
        <f t="shared" ref="I5270:I5271" si="578">MONTH(H5270)</f>
        <v>8</v>
      </c>
      <c r="J5270">
        <f t="shared" si="576"/>
        <v>2055</v>
      </c>
    </row>
    <row r="5271" spans="1:10">
      <c r="A5271">
        <v>5471</v>
      </c>
      <c r="B5271" t="s">
        <v>232</v>
      </c>
      <c r="C5271" t="str">
        <f>VLOOKUP(B5271,Content!$B$2:$D6472,3,FALSE)</f>
        <v>animals</v>
      </c>
      <c r="D5271" t="str">
        <f>VLOOKUP(B5271,Content!$B$2:$D6472,2,FALSE)</f>
        <v>GIF</v>
      </c>
      <c r="E5271" t="s">
        <v>1049</v>
      </c>
      <c r="F5271">
        <f>VLOOKUP(E5271,ReactionTypes!$B$2:$D5286,3,FALSE)</f>
        <v>60</v>
      </c>
      <c r="G5271" t="str">
        <f>VLOOKUP(E5271,ReactionTypes!$B$2:$D5286,2,FALSE)</f>
        <v>positive</v>
      </c>
      <c r="H5271" s="4">
        <v>43868</v>
      </c>
      <c r="I5271">
        <f t="shared" si="578"/>
        <v>2</v>
      </c>
      <c r="J5271">
        <f t="shared" si="576"/>
        <v>1890</v>
      </c>
    </row>
    <row r="5272" spans="1:10">
      <c r="A5272">
        <v>5472</v>
      </c>
      <c r="B5272" t="s">
        <v>232</v>
      </c>
      <c r="C5272" t="str">
        <f>VLOOKUP(B5272,Content!$B$2:$D6473,3,FALSE)</f>
        <v>animals</v>
      </c>
      <c r="D5272" t="str">
        <f>VLOOKUP(B5272,Content!$B$2:$D6473,2,FALSE)</f>
        <v>GIF</v>
      </c>
      <c r="E5272" t="s">
        <v>1043</v>
      </c>
      <c r="F5272">
        <f>VLOOKUP(E5272,ReactionTypes!$B$2:$D5287,3,FALSE)</f>
        <v>65</v>
      </c>
      <c r="G5272" t="str">
        <f>VLOOKUP(E5272,ReactionTypes!$B$2:$D5287,2,FALSE)</f>
        <v>positive</v>
      </c>
      <c r="H5272" t="s">
        <v>1268</v>
      </c>
      <c r="I5272">
        <v>1</v>
      </c>
      <c r="J5272">
        <f t="shared" si="576"/>
        <v>2142</v>
      </c>
    </row>
    <row r="5273" spans="1:10">
      <c r="A5273">
        <v>5473</v>
      </c>
      <c r="B5273" t="s">
        <v>232</v>
      </c>
      <c r="C5273" t="str">
        <f>VLOOKUP(B5273,Content!$B$2:$D6474,3,FALSE)</f>
        <v>animals</v>
      </c>
      <c r="D5273" t="str">
        <f>VLOOKUP(B5273,Content!$B$2:$D6474,2,FALSE)</f>
        <v>GIF</v>
      </c>
      <c r="E5273" t="s">
        <v>1050</v>
      </c>
      <c r="F5273">
        <f>VLOOKUP(E5273,ReactionTypes!$B$2:$D5288,3,FALSE)</f>
        <v>70</v>
      </c>
      <c r="G5273" t="str">
        <f>VLOOKUP(E5273,ReactionTypes!$B$2:$D5288,2,FALSE)</f>
        <v>positive</v>
      </c>
      <c r="H5273" s="4">
        <v>44412</v>
      </c>
      <c r="I5273">
        <f t="shared" ref="I5273:I5274" si="579">MONTH(H5273)</f>
        <v>8</v>
      </c>
      <c r="J5273">
        <f t="shared" si="576"/>
        <v>2055</v>
      </c>
    </row>
    <row r="5274" spans="1:10">
      <c r="A5274">
        <v>5474</v>
      </c>
      <c r="B5274" t="s">
        <v>232</v>
      </c>
      <c r="C5274" t="str">
        <f>VLOOKUP(B5274,Content!$B$2:$D6475,3,FALSE)</f>
        <v>animals</v>
      </c>
      <c r="D5274" t="str">
        <f>VLOOKUP(B5274,Content!$B$2:$D6475,2,FALSE)</f>
        <v>GIF</v>
      </c>
      <c r="E5274" t="s">
        <v>1037</v>
      </c>
      <c r="F5274">
        <f>VLOOKUP(E5274,ReactionTypes!$B$2:$D5289,3,FALSE)</f>
        <v>10</v>
      </c>
      <c r="G5274" t="str">
        <f>VLOOKUP(E5274,ReactionTypes!$B$2:$D5289,2,FALSE)</f>
        <v>negative</v>
      </c>
      <c r="H5274" s="4">
        <v>44322</v>
      </c>
      <c r="I5274">
        <f t="shared" si="579"/>
        <v>5</v>
      </c>
      <c r="J5274">
        <f t="shared" si="576"/>
        <v>2110</v>
      </c>
    </row>
    <row r="5275" spans="1:10">
      <c r="A5275">
        <v>5475</v>
      </c>
      <c r="B5275" t="s">
        <v>232</v>
      </c>
      <c r="C5275" t="str">
        <f>VLOOKUP(B5275,Content!$B$2:$D6476,3,FALSE)</f>
        <v>animals</v>
      </c>
      <c r="D5275" t="str">
        <f>VLOOKUP(B5275,Content!$B$2:$D6476,2,FALSE)</f>
        <v>GIF</v>
      </c>
      <c r="E5275" t="s">
        <v>1047</v>
      </c>
      <c r="F5275">
        <f>VLOOKUP(E5275,ReactionTypes!$B$2:$D5290,3,FALSE)</f>
        <v>12</v>
      </c>
      <c r="G5275" t="str">
        <f>VLOOKUP(E5275,ReactionTypes!$B$2:$D5290,2,FALSE)</f>
        <v>negative</v>
      </c>
      <c r="H5275" t="s">
        <v>1251</v>
      </c>
      <c r="I5275">
        <v>5</v>
      </c>
      <c r="J5275">
        <f t="shared" si="576"/>
        <v>2110</v>
      </c>
    </row>
    <row r="5276" spans="1:10">
      <c r="A5276">
        <v>5476</v>
      </c>
      <c r="B5276" t="s">
        <v>232</v>
      </c>
      <c r="C5276" t="str">
        <f>VLOOKUP(B5276,Content!$B$2:$D6477,3,FALSE)</f>
        <v>animals</v>
      </c>
      <c r="D5276" t="str">
        <f>VLOOKUP(B5276,Content!$B$2:$D6477,2,FALSE)</f>
        <v>GIF</v>
      </c>
      <c r="E5276" t="s">
        <v>1042</v>
      </c>
      <c r="F5276">
        <f>VLOOKUP(E5276,ReactionTypes!$B$2:$D5291,3,FALSE)</f>
        <v>5</v>
      </c>
      <c r="G5276" t="str">
        <f>VLOOKUP(E5276,ReactionTypes!$B$2:$D5291,2,FALSE)</f>
        <v>negative</v>
      </c>
      <c r="H5276" t="s">
        <v>1276</v>
      </c>
      <c r="I5276">
        <v>2</v>
      </c>
      <c r="J5276">
        <f t="shared" si="576"/>
        <v>1890</v>
      </c>
    </row>
    <row r="5277" spans="1:10">
      <c r="A5277">
        <v>5477</v>
      </c>
      <c r="B5277" t="s">
        <v>232</v>
      </c>
      <c r="C5277" t="str">
        <f>VLOOKUP(B5277,Content!$B$2:$D6478,3,FALSE)</f>
        <v>animals</v>
      </c>
      <c r="D5277" t="str">
        <f>VLOOKUP(B5277,Content!$B$2:$D6478,2,FALSE)</f>
        <v>GIF</v>
      </c>
      <c r="E5277" t="s">
        <v>1045</v>
      </c>
      <c r="F5277">
        <f>VLOOKUP(E5277,ReactionTypes!$B$2:$D5292,3,FALSE)</f>
        <v>75</v>
      </c>
      <c r="G5277" t="str">
        <f>VLOOKUP(E5277,ReactionTypes!$B$2:$D5292,2,FALSE)</f>
        <v>positive</v>
      </c>
      <c r="H5277" t="s">
        <v>1198</v>
      </c>
      <c r="I5277">
        <v>5</v>
      </c>
      <c r="J5277">
        <f t="shared" si="576"/>
        <v>2110</v>
      </c>
    </row>
    <row r="5278" spans="1:10">
      <c r="A5278">
        <v>5478</v>
      </c>
      <c r="B5278" t="s">
        <v>232</v>
      </c>
      <c r="C5278" t="str">
        <f>VLOOKUP(B5278,Content!$B$2:$D6479,3,FALSE)</f>
        <v>animals</v>
      </c>
      <c r="D5278" t="str">
        <f>VLOOKUP(B5278,Content!$B$2:$D6479,2,FALSE)</f>
        <v>GIF</v>
      </c>
      <c r="E5278" t="s">
        <v>1049</v>
      </c>
      <c r="F5278">
        <f>VLOOKUP(E5278,ReactionTypes!$B$2:$D5293,3,FALSE)</f>
        <v>60</v>
      </c>
      <c r="G5278" t="str">
        <f>VLOOKUP(E5278,ReactionTypes!$B$2:$D5293,2,FALSE)</f>
        <v>positive</v>
      </c>
      <c r="H5278" t="s">
        <v>1145</v>
      </c>
      <c r="I5278">
        <v>9</v>
      </c>
      <c r="J5278">
        <f t="shared" si="576"/>
        <v>1991</v>
      </c>
    </row>
    <row r="5279" spans="1:10">
      <c r="A5279">
        <v>5479</v>
      </c>
      <c r="B5279" t="s">
        <v>232</v>
      </c>
      <c r="C5279" t="str">
        <f>VLOOKUP(B5279,Content!$B$2:$D6480,3,FALSE)</f>
        <v>animals</v>
      </c>
      <c r="D5279" t="str">
        <f>VLOOKUP(B5279,Content!$B$2:$D6480,2,FALSE)</f>
        <v>GIF</v>
      </c>
      <c r="E5279" t="s">
        <v>1040</v>
      </c>
      <c r="F5279">
        <f>VLOOKUP(E5279,ReactionTypes!$B$2:$D5294,3,FALSE)</f>
        <v>35</v>
      </c>
      <c r="G5279" t="str">
        <f>VLOOKUP(E5279,ReactionTypes!$B$2:$D5294,2,FALSE)</f>
        <v>neutral</v>
      </c>
      <c r="H5279" t="s">
        <v>1260</v>
      </c>
      <c r="I5279">
        <v>5</v>
      </c>
      <c r="J5279">
        <f t="shared" si="576"/>
        <v>2110</v>
      </c>
    </row>
    <row r="5280" spans="1:10">
      <c r="A5280">
        <v>5480</v>
      </c>
      <c r="B5280" t="s">
        <v>232</v>
      </c>
      <c r="C5280" t="str">
        <f>VLOOKUP(B5280,Content!$B$2:$D6481,3,FALSE)</f>
        <v>animals</v>
      </c>
      <c r="D5280" t="str">
        <f>VLOOKUP(B5280,Content!$B$2:$D6481,2,FALSE)</f>
        <v>GIF</v>
      </c>
      <c r="E5280" t="s">
        <v>1049</v>
      </c>
      <c r="F5280">
        <f>VLOOKUP(E5280,ReactionTypes!$B$2:$D5295,3,FALSE)</f>
        <v>60</v>
      </c>
      <c r="G5280" t="str">
        <f>VLOOKUP(E5280,ReactionTypes!$B$2:$D5295,2,FALSE)</f>
        <v>positive</v>
      </c>
      <c r="H5280" s="4">
        <v>44230</v>
      </c>
      <c r="I5280">
        <f>MONTH(H5280)</f>
        <v>2</v>
      </c>
      <c r="J5280">
        <f t="shared" si="576"/>
        <v>1890</v>
      </c>
    </row>
    <row r="5281" spans="1:10">
      <c r="A5281">
        <v>5481</v>
      </c>
      <c r="B5281" t="s">
        <v>232</v>
      </c>
      <c r="C5281" t="str">
        <f>VLOOKUP(B5281,Content!$B$2:$D6482,3,FALSE)</f>
        <v>animals</v>
      </c>
      <c r="D5281" t="str">
        <f>VLOOKUP(B5281,Content!$B$2:$D6482,2,FALSE)</f>
        <v>GIF</v>
      </c>
      <c r="E5281" t="s">
        <v>1045</v>
      </c>
      <c r="F5281">
        <f>VLOOKUP(E5281,ReactionTypes!$B$2:$D5296,3,FALSE)</f>
        <v>75</v>
      </c>
      <c r="G5281" t="str">
        <f>VLOOKUP(E5281,ReactionTypes!$B$2:$D5296,2,FALSE)</f>
        <v>positive</v>
      </c>
      <c r="H5281" t="s">
        <v>1085</v>
      </c>
      <c r="I5281">
        <v>11</v>
      </c>
      <c r="J5281">
        <f t="shared" si="576"/>
        <v>2055</v>
      </c>
    </row>
    <row r="5282" spans="1:10">
      <c r="A5282">
        <v>5482</v>
      </c>
      <c r="B5282" t="s">
        <v>232</v>
      </c>
      <c r="C5282" t="str">
        <f>VLOOKUP(B5282,Content!$B$2:$D6483,3,FALSE)</f>
        <v>animals</v>
      </c>
      <c r="D5282" t="str">
        <f>VLOOKUP(B5282,Content!$B$2:$D6483,2,FALSE)</f>
        <v>GIF</v>
      </c>
      <c r="E5282" t="s">
        <v>1048</v>
      </c>
      <c r="F5282">
        <f>VLOOKUP(E5282,ReactionTypes!$B$2:$D5297,3,FALSE)</f>
        <v>50</v>
      </c>
      <c r="G5282" t="str">
        <f>VLOOKUP(E5282,ReactionTypes!$B$2:$D5297,2,FALSE)</f>
        <v>positive</v>
      </c>
      <c r="H5282" t="s">
        <v>1164</v>
      </c>
      <c r="I5282">
        <v>11</v>
      </c>
      <c r="J5282">
        <f t="shared" si="576"/>
        <v>2055</v>
      </c>
    </row>
    <row r="5283" spans="1:10">
      <c r="A5283">
        <v>5483</v>
      </c>
      <c r="B5283" t="s">
        <v>232</v>
      </c>
      <c r="C5283" t="str">
        <f>VLOOKUP(B5283,Content!$B$2:$D6484,3,FALSE)</f>
        <v>animals</v>
      </c>
      <c r="D5283" t="str">
        <f>VLOOKUP(B5283,Content!$B$2:$D6484,2,FALSE)</f>
        <v>GIF</v>
      </c>
      <c r="E5283" t="s">
        <v>1050</v>
      </c>
      <c r="F5283">
        <f>VLOOKUP(E5283,ReactionTypes!$B$2:$D5298,3,FALSE)</f>
        <v>70</v>
      </c>
      <c r="G5283" t="str">
        <f>VLOOKUP(E5283,ReactionTypes!$B$2:$D5298,2,FALSE)</f>
        <v>positive</v>
      </c>
      <c r="H5283" t="s">
        <v>1228</v>
      </c>
      <c r="I5283">
        <v>4</v>
      </c>
      <c r="J5283">
        <f t="shared" si="576"/>
        <v>1978</v>
      </c>
    </row>
    <row r="5284" spans="1:10">
      <c r="A5284">
        <v>5484</v>
      </c>
      <c r="B5284" t="s">
        <v>232</v>
      </c>
      <c r="C5284" t="str">
        <f>VLOOKUP(B5284,Content!$B$2:$D6485,3,FALSE)</f>
        <v>animals</v>
      </c>
      <c r="D5284" t="str">
        <f>VLOOKUP(B5284,Content!$B$2:$D6485,2,FALSE)</f>
        <v>GIF</v>
      </c>
      <c r="E5284" t="s">
        <v>1046</v>
      </c>
      <c r="F5284">
        <f>VLOOKUP(E5284,ReactionTypes!$B$2:$D5299,3,FALSE)</f>
        <v>45</v>
      </c>
      <c r="G5284" t="str">
        <f>VLOOKUP(E5284,ReactionTypes!$B$2:$D5299,2,FALSE)</f>
        <v>positive</v>
      </c>
      <c r="H5284" t="s">
        <v>1108</v>
      </c>
      <c r="I5284">
        <v>6</v>
      </c>
      <c r="J5284">
        <f t="shared" si="576"/>
        <v>2068</v>
      </c>
    </row>
    <row r="5285" spans="1:10">
      <c r="A5285">
        <v>5485</v>
      </c>
      <c r="B5285" t="s">
        <v>232</v>
      </c>
      <c r="C5285" t="str">
        <f>VLOOKUP(B5285,Content!$B$2:$D6486,3,FALSE)</f>
        <v>animals</v>
      </c>
      <c r="D5285" t="str">
        <f>VLOOKUP(B5285,Content!$B$2:$D6486,2,FALSE)</f>
        <v>GIF</v>
      </c>
      <c r="E5285" t="s">
        <v>1036</v>
      </c>
      <c r="F5285">
        <f>VLOOKUP(E5285,ReactionTypes!$B$2:$D5300,3,FALSE)</f>
        <v>0</v>
      </c>
      <c r="G5285" t="str">
        <f>VLOOKUP(E5285,ReactionTypes!$B$2:$D5300,2,FALSE)</f>
        <v>negative</v>
      </c>
      <c r="H5285" s="4">
        <v>44443</v>
      </c>
      <c r="I5285">
        <f>MONTH(H5285)</f>
        <v>9</v>
      </c>
      <c r="J5285">
        <f t="shared" si="576"/>
        <v>1991</v>
      </c>
    </row>
    <row r="5286" spans="1:10">
      <c r="A5286">
        <v>5486</v>
      </c>
      <c r="B5286" t="s">
        <v>232</v>
      </c>
      <c r="C5286" t="str">
        <f>VLOOKUP(B5286,Content!$B$2:$D6487,3,FALSE)</f>
        <v>animals</v>
      </c>
      <c r="D5286" t="str">
        <f>VLOOKUP(B5286,Content!$B$2:$D6487,2,FALSE)</f>
        <v>GIF</v>
      </c>
      <c r="E5286" t="s">
        <v>1038</v>
      </c>
      <c r="F5286">
        <f>VLOOKUP(E5286,ReactionTypes!$B$2:$D5301,3,FALSE)</f>
        <v>15</v>
      </c>
      <c r="G5286" t="str">
        <f>VLOOKUP(E5286,ReactionTypes!$B$2:$D5301,2,FALSE)</f>
        <v>negative</v>
      </c>
      <c r="H5286" t="s">
        <v>1250</v>
      </c>
      <c r="I5286">
        <v>5</v>
      </c>
      <c r="J5286">
        <f t="shared" si="576"/>
        <v>2110</v>
      </c>
    </row>
    <row r="5287" spans="1:10">
      <c r="A5287">
        <v>5487</v>
      </c>
      <c r="B5287" t="s">
        <v>232</v>
      </c>
      <c r="C5287" t="str">
        <f>VLOOKUP(B5287,Content!$B$2:$D6488,3,FALSE)</f>
        <v>animals</v>
      </c>
      <c r="D5287" t="str">
        <f>VLOOKUP(B5287,Content!$B$2:$D6488,2,FALSE)</f>
        <v>GIF</v>
      </c>
      <c r="E5287" t="s">
        <v>1040</v>
      </c>
      <c r="F5287">
        <f>VLOOKUP(E5287,ReactionTypes!$B$2:$D5302,3,FALSE)</f>
        <v>35</v>
      </c>
      <c r="G5287" t="str">
        <f>VLOOKUP(E5287,ReactionTypes!$B$2:$D5302,2,FALSE)</f>
        <v>neutral</v>
      </c>
      <c r="H5287" s="4">
        <v>43899</v>
      </c>
      <c r="I5287">
        <f>MONTH(H5287)</f>
        <v>3</v>
      </c>
      <c r="J5287">
        <f t="shared" si="576"/>
        <v>1982</v>
      </c>
    </row>
    <row r="5288" spans="1:10">
      <c r="A5288">
        <v>5489</v>
      </c>
      <c r="B5288" t="s">
        <v>233</v>
      </c>
      <c r="C5288" t="str">
        <f>VLOOKUP(B5288,Content!$B$2:$D6490,3,FALSE)</f>
        <v>dogs</v>
      </c>
      <c r="D5288" t="str">
        <f>VLOOKUP(B5288,Content!$B$2:$D6490,2,FALSE)</f>
        <v>video</v>
      </c>
      <c r="E5288" t="s">
        <v>1050</v>
      </c>
      <c r="F5288">
        <f>VLOOKUP(E5288,ReactionTypes!$B$2:$D5303,3,FALSE)</f>
        <v>70</v>
      </c>
      <c r="G5288" t="str">
        <f>VLOOKUP(E5288,ReactionTypes!$B$2:$D5303,2,FALSE)</f>
        <v>positive</v>
      </c>
      <c r="H5288" t="s">
        <v>1172</v>
      </c>
      <c r="I5288">
        <v>9</v>
      </c>
      <c r="J5288">
        <f t="shared" si="576"/>
        <v>1991</v>
      </c>
    </row>
    <row r="5289" spans="1:10">
      <c r="A5289">
        <v>5490</v>
      </c>
      <c r="B5289" t="s">
        <v>233</v>
      </c>
      <c r="C5289" t="str">
        <f>VLOOKUP(B5289,Content!$B$2:$D6491,3,FALSE)</f>
        <v>dogs</v>
      </c>
      <c r="D5289" t="str">
        <f>VLOOKUP(B5289,Content!$B$2:$D6491,2,FALSE)</f>
        <v>video</v>
      </c>
      <c r="E5289" t="s">
        <v>1048</v>
      </c>
      <c r="F5289">
        <f>VLOOKUP(E5289,ReactionTypes!$B$2:$D5304,3,FALSE)</f>
        <v>50</v>
      </c>
      <c r="G5289" t="str">
        <f>VLOOKUP(E5289,ReactionTypes!$B$2:$D5304,2,FALSE)</f>
        <v>positive</v>
      </c>
      <c r="H5289" t="s">
        <v>1195</v>
      </c>
      <c r="I5289">
        <v>2</v>
      </c>
      <c r="J5289">
        <f t="shared" si="576"/>
        <v>1890</v>
      </c>
    </row>
    <row r="5290" spans="1:10">
      <c r="A5290">
        <v>5491</v>
      </c>
      <c r="B5290" t="s">
        <v>233</v>
      </c>
      <c r="C5290" t="str">
        <f>VLOOKUP(B5290,Content!$B$2:$D6492,3,FALSE)</f>
        <v>dogs</v>
      </c>
      <c r="D5290" t="str">
        <f>VLOOKUP(B5290,Content!$B$2:$D6492,2,FALSE)</f>
        <v>video</v>
      </c>
      <c r="E5290" t="s">
        <v>1037</v>
      </c>
      <c r="F5290">
        <f>VLOOKUP(E5290,ReactionTypes!$B$2:$D5305,3,FALSE)</f>
        <v>10</v>
      </c>
      <c r="G5290" t="str">
        <f>VLOOKUP(E5290,ReactionTypes!$B$2:$D5305,2,FALSE)</f>
        <v>negative</v>
      </c>
      <c r="H5290" t="s">
        <v>1165</v>
      </c>
      <c r="I5290">
        <v>11</v>
      </c>
      <c r="J5290">
        <f t="shared" si="576"/>
        <v>2055</v>
      </c>
    </row>
    <row r="5291" spans="1:10">
      <c r="A5291">
        <v>5492</v>
      </c>
      <c r="B5291" t="s">
        <v>233</v>
      </c>
      <c r="C5291" t="str">
        <f>VLOOKUP(B5291,Content!$B$2:$D6493,3,FALSE)</f>
        <v>dogs</v>
      </c>
      <c r="D5291" t="str">
        <f>VLOOKUP(B5291,Content!$B$2:$D6493,2,FALSE)</f>
        <v>video</v>
      </c>
      <c r="E5291" t="s">
        <v>1040</v>
      </c>
      <c r="F5291">
        <f>VLOOKUP(E5291,ReactionTypes!$B$2:$D5306,3,FALSE)</f>
        <v>35</v>
      </c>
      <c r="G5291" t="str">
        <f>VLOOKUP(E5291,ReactionTypes!$B$2:$D5306,2,FALSE)</f>
        <v>neutral</v>
      </c>
      <c r="H5291" t="s">
        <v>1164</v>
      </c>
      <c r="I5291">
        <v>11</v>
      </c>
      <c r="J5291">
        <f t="shared" si="576"/>
        <v>2055</v>
      </c>
    </row>
    <row r="5292" spans="1:10">
      <c r="A5292">
        <v>5493</v>
      </c>
      <c r="B5292" t="s">
        <v>233</v>
      </c>
      <c r="C5292" t="str">
        <f>VLOOKUP(B5292,Content!$B$2:$D6494,3,FALSE)</f>
        <v>dogs</v>
      </c>
      <c r="D5292" t="str">
        <f>VLOOKUP(B5292,Content!$B$2:$D6494,2,FALSE)</f>
        <v>video</v>
      </c>
      <c r="E5292" t="s">
        <v>1048</v>
      </c>
      <c r="F5292">
        <f>VLOOKUP(E5292,ReactionTypes!$B$2:$D5307,3,FALSE)</f>
        <v>50</v>
      </c>
      <c r="G5292" t="str">
        <f>VLOOKUP(E5292,ReactionTypes!$B$2:$D5307,2,FALSE)</f>
        <v>positive</v>
      </c>
      <c r="H5292" t="s">
        <v>1084</v>
      </c>
      <c r="I5292">
        <v>11</v>
      </c>
      <c r="J5292">
        <f t="shared" si="576"/>
        <v>2055</v>
      </c>
    </row>
    <row r="5293" spans="1:10">
      <c r="A5293">
        <v>5494</v>
      </c>
      <c r="B5293" t="s">
        <v>233</v>
      </c>
      <c r="C5293" t="str">
        <f>VLOOKUP(B5293,Content!$B$2:$D6495,3,FALSE)</f>
        <v>dogs</v>
      </c>
      <c r="D5293" t="str">
        <f>VLOOKUP(B5293,Content!$B$2:$D6495,2,FALSE)</f>
        <v>video</v>
      </c>
      <c r="E5293" t="s">
        <v>1040</v>
      </c>
      <c r="F5293">
        <f>VLOOKUP(E5293,ReactionTypes!$B$2:$D5308,3,FALSE)</f>
        <v>35</v>
      </c>
      <c r="G5293" t="str">
        <f>VLOOKUP(E5293,ReactionTypes!$B$2:$D5308,2,FALSE)</f>
        <v>neutral</v>
      </c>
      <c r="H5293" s="4">
        <v>44318</v>
      </c>
      <c r="I5293">
        <f t="shared" ref="I5293:I5294" si="580">MONTH(H5293)</f>
        <v>5</v>
      </c>
      <c r="J5293">
        <f t="shared" si="576"/>
        <v>2110</v>
      </c>
    </row>
    <row r="5294" spans="1:10">
      <c r="A5294">
        <v>5495</v>
      </c>
      <c r="B5294" t="s">
        <v>233</v>
      </c>
      <c r="C5294" t="str">
        <f>VLOOKUP(B5294,Content!$B$2:$D6496,3,FALSE)</f>
        <v>dogs</v>
      </c>
      <c r="D5294" t="str">
        <f>VLOOKUP(B5294,Content!$B$2:$D6496,2,FALSE)</f>
        <v>video</v>
      </c>
      <c r="E5294" t="s">
        <v>1046</v>
      </c>
      <c r="F5294">
        <f>VLOOKUP(E5294,ReactionTypes!$B$2:$D5309,3,FALSE)</f>
        <v>45</v>
      </c>
      <c r="G5294" t="str">
        <f>VLOOKUP(E5294,ReactionTypes!$B$2:$D5309,2,FALSE)</f>
        <v>positive</v>
      </c>
      <c r="H5294" s="4">
        <v>43871</v>
      </c>
      <c r="I5294">
        <f t="shared" si="580"/>
        <v>2</v>
      </c>
      <c r="J5294">
        <f t="shared" si="576"/>
        <v>1890</v>
      </c>
    </row>
    <row r="5295" spans="1:10">
      <c r="A5295">
        <v>5496</v>
      </c>
      <c r="B5295" t="s">
        <v>233</v>
      </c>
      <c r="C5295" t="str">
        <f>VLOOKUP(B5295,Content!$B$2:$D6497,3,FALSE)</f>
        <v>dogs</v>
      </c>
      <c r="D5295" t="str">
        <f>VLOOKUP(B5295,Content!$B$2:$D6497,2,FALSE)</f>
        <v>video</v>
      </c>
      <c r="E5295" t="s">
        <v>1040</v>
      </c>
      <c r="F5295">
        <f>VLOOKUP(E5295,ReactionTypes!$B$2:$D5310,3,FALSE)</f>
        <v>35</v>
      </c>
      <c r="G5295" t="str">
        <f>VLOOKUP(E5295,ReactionTypes!$B$2:$D5310,2,FALSE)</f>
        <v>neutral</v>
      </c>
      <c r="H5295" t="s">
        <v>1072</v>
      </c>
      <c r="I5295">
        <v>9</v>
      </c>
      <c r="J5295">
        <f t="shared" si="576"/>
        <v>1991</v>
      </c>
    </row>
    <row r="5296" spans="1:10">
      <c r="A5296">
        <v>5497</v>
      </c>
      <c r="B5296" t="s">
        <v>233</v>
      </c>
      <c r="C5296" t="str">
        <f>VLOOKUP(B5296,Content!$B$2:$D6498,3,FALSE)</f>
        <v>dogs</v>
      </c>
      <c r="D5296" t="str">
        <f>VLOOKUP(B5296,Content!$B$2:$D6498,2,FALSE)</f>
        <v>video</v>
      </c>
      <c r="E5296" t="s">
        <v>1051</v>
      </c>
      <c r="F5296">
        <f>VLOOKUP(E5296,ReactionTypes!$B$2:$D5311,3,FALSE)</f>
        <v>72</v>
      </c>
      <c r="G5296" t="str">
        <f>VLOOKUP(E5296,ReactionTypes!$B$2:$D5311,2,FALSE)</f>
        <v>positive</v>
      </c>
      <c r="H5296" s="4">
        <v>44202</v>
      </c>
      <c r="I5296">
        <f>MONTH(H5296)</f>
        <v>1</v>
      </c>
      <c r="J5296">
        <f t="shared" si="576"/>
        <v>2142</v>
      </c>
    </row>
    <row r="5297" spans="1:10">
      <c r="A5297">
        <v>5498</v>
      </c>
      <c r="B5297" t="s">
        <v>233</v>
      </c>
      <c r="C5297" t="str">
        <f>VLOOKUP(B5297,Content!$B$2:$D6499,3,FALSE)</f>
        <v>dogs</v>
      </c>
      <c r="D5297" t="str">
        <f>VLOOKUP(B5297,Content!$B$2:$D6499,2,FALSE)</f>
        <v>video</v>
      </c>
      <c r="E5297" t="s">
        <v>1049</v>
      </c>
      <c r="F5297">
        <f>VLOOKUP(E5297,ReactionTypes!$B$2:$D5312,3,FALSE)</f>
        <v>60</v>
      </c>
      <c r="G5297" t="str">
        <f>VLOOKUP(E5297,ReactionTypes!$B$2:$D5312,2,FALSE)</f>
        <v>positive</v>
      </c>
      <c r="H5297" t="s">
        <v>1287</v>
      </c>
      <c r="I5297">
        <v>12</v>
      </c>
      <c r="J5297">
        <f t="shared" si="576"/>
        <v>2099</v>
      </c>
    </row>
    <row r="5298" spans="1:10">
      <c r="A5298">
        <v>5499</v>
      </c>
      <c r="B5298" t="s">
        <v>233</v>
      </c>
      <c r="C5298" t="str">
        <f>VLOOKUP(B5298,Content!$B$2:$D6500,3,FALSE)</f>
        <v>dogs</v>
      </c>
      <c r="D5298" t="str">
        <f>VLOOKUP(B5298,Content!$B$2:$D6500,2,FALSE)</f>
        <v>video</v>
      </c>
      <c r="E5298" t="s">
        <v>1038</v>
      </c>
      <c r="F5298">
        <f>VLOOKUP(E5298,ReactionTypes!$B$2:$D5313,3,FALSE)</f>
        <v>15</v>
      </c>
      <c r="G5298" t="str">
        <f>VLOOKUP(E5298,ReactionTypes!$B$2:$D5313,2,FALSE)</f>
        <v>negative</v>
      </c>
      <c r="H5298" t="s">
        <v>1163</v>
      </c>
      <c r="I5298">
        <v>12</v>
      </c>
      <c r="J5298">
        <f t="shared" si="576"/>
        <v>2099</v>
      </c>
    </row>
    <row r="5299" spans="1:10">
      <c r="A5299">
        <v>5500</v>
      </c>
      <c r="B5299" t="s">
        <v>233</v>
      </c>
      <c r="C5299" t="str">
        <f>VLOOKUP(B5299,Content!$B$2:$D6501,3,FALSE)</f>
        <v>dogs</v>
      </c>
      <c r="D5299" t="str">
        <f>VLOOKUP(B5299,Content!$B$2:$D6501,2,FALSE)</f>
        <v>video</v>
      </c>
      <c r="E5299" t="s">
        <v>1042</v>
      </c>
      <c r="F5299">
        <f>VLOOKUP(E5299,ReactionTypes!$B$2:$D5314,3,FALSE)</f>
        <v>5</v>
      </c>
      <c r="G5299" t="str">
        <f>VLOOKUP(E5299,ReactionTypes!$B$2:$D5314,2,FALSE)</f>
        <v>negative</v>
      </c>
      <c r="H5299" t="s">
        <v>1228</v>
      </c>
      <c r="I5299">
        <v>4</v>
      </c>
      <c r="J5299">
        <f t="shared" si="576"/>
        <v>1978</v>
      </c>
    </row>
    <row r="5300" spans="1:10">
      <c r="A5300">
        <v>5501</v>
      </c>
      <c r="B5300" t="s">
        <v>233</v>
      </c>
      <c r="C5300" t="str">
        <f>VLOOKUP(B5300,Content!$B$2:$D6502,3,FALSE)</f>
        <v>dogs</v>
      </c>
      <c r="D5300" t="str">
        <f>VLOOKUP(B5300,Content!$B$2:$D6502,2,FALSE)</f>
        <v>video</v>
      </c>
      <c r="E5300" t="s">
        <v>1042</v>
      </c>
      <c r="F5300">
        <f>VLOOKUP(E5300,ReactionTypes!$B$2:$D5315,3,FALSE)</f>
        <v>5</v>
      </c>
      <c r="G5300" t="str">
        <f>VLOOKUP(E5300,ReactionTypes!$B$2:$D5315,2,FALSE)</f>
        <v>negative</v>
      </c>
      <c r="H5300" t="s">
        <v>1153</v>
      </c>
      <c r="I5300">
        <v>9</v>
      </c>
      <c r="J5300">
        <f t="shared" si="576"/>
        <v>1991</v>
      </c>
    </row>
    <row r="5301" spans="1:10">
      <c r="A5301">
        <v>5502</v>
      </c>
      <c r="B5301" t="s">
        <v>233</v>
      </c>
      <c r="C5301" t="str">
        <f>VLOOKUP(B5301,Content!$B$2:$D6503,3,FALSE)</f>
        <v>dogs</v>
      </c>
      <c r="D5301" t="str">
        <f>VLOOKUP(B5301,Content!$B$2:$D6503,2,FALSE)</f>
        <v>video</v>
      </c>
      <c r="E5301" t="s">
        <v>1037</v>
      </c>
      <c r="F5301">
        <f>VLOOKUP(E5301,ReactionTypes!$B$2:$D5316,3,FALSE)</f>
        <v>10</v>
      </c>
      <c r="G5301" t="str">
        <f>VLOOKUP(E5301,ReactionTypes!$B$2:$D5316,2,FALSE)</f>
        <v>negative</v>
      </c>
      <c r="H5301" s="4">
        <v>43932</v>
      </c>
      <c r="I5301">
        <f t="shared" ref="I5301:I5302" si="581">MONTH(H5301)</f>
        <v>4</v>
      </c>
      <c r="J5301">
        <f t="shared" si="576"/>
        <v>1978</v>
      </c>
    </row>
    <row r="5302" spans="1:10">
      <c r="A5302">
        <v>5503</v>
      </c>
      <c r="B5302" t="s">
        <v>233</v>
      </c>
      <c r="C5302" t="str">
        <f>VLOOKUP(B5302,Content!$B$2:$D6504,3,FALSE)</f>
        <v>dogs</v>
      </c>
      <c r="D5302" t="str">
        <f>VLOOKUP(B5302,Content!$B$2:$D6504,2,FALSE)</f>
        <v>video</v>
      </c>
      <c r="E5302" t="s">
        <v>1038</v>
      </c>
      <c r="F5302">
        <f>VLOOKUP(E5302,ReactionTypes!$B$2:$D5317,3,FALSE)</f>
        <v>15</v>
      </c>
      <c r="G5302" t="str">
        <f>VLOOKUP(E5302,ReactionTypes!$B$2:$D5317,2,FALSE)</f>
        <v>negative</v>
      </c>
      <c r="H5302" s="4">
        <v>44350</v>
      </c>
      <c r="I5302">
        <f t="shared" si="581"/>
        <v>6</v>
      </c>
      <c r="J5302">
        <f t="shared" si="576"/>
        <v>2068</v>
      </c>
    </row>
    <row r="5303" spans="1:10">
      <c r="A5303">
        <v>5504</v>
      </c>
      <c r="B5303" t="s">
        <v>233</v>
      </c>
      <c r="C5303" t="str">
        <f>VLOOKUP(B5303,Content!$B$2:$D6505,3,FALSE)</f>
        <v>dogs</v>
      </c>
      <c r="D5303" t="str">
        <f>VLOOKUP(B5303,Content!$B$2:$D6505,2,FALSE)</f>
        <v>video</v>
      </c>
      <c r="E5303" t="s">
        <v>1044</v>
      </c>
      <c r="F5303">
        <f>VLOOKUP(E5303,ReactionTypes!$B$2:$D5318,3,FALSE)</f>
        <v>20</v>
      </c>
      <c r="G5303" t="str">
        <f>VLOOKUP(E5303,ReactionTypes!$B$2:$D5318,2,FALSE)</f>
        <v>neutral</v>
      </c>
      <c r="H5303" t="s">
        <v>1263</v>
      </c>
      <c r="I5303">
        <v>4</v>
      </c>
      <c r="J5303">
        <f t="shared" si="576"/>
        <v>1978</v>
      </c>
    </row>
    <row r="5304" spans="1:10">
      <c r="A5304">
        <v>5505</v>
      </c>
      <c r="B5304" t="s">
        <v>233</v>
      </c>
      <c r="C5304" t="str">
        <f>VLOOKUP(B5304,Content!$B$2:$D6506,3,FALSE)</f>
        <v>dogs</v>
      </c>
      <c r="D5304" t="str">
        <f>VLOOKUP(B5304,Content!$B$2:$D6506,2,FALSE)</f>
        <v>video</v>
      </c>
      <c r="E5304" t="s">
        <v>1049</v>
      </c>
      <c r="F5304">
        <f>VLOOKUP(E5304,ReactionTypes!$B$2:$D5319,3,FALSE)</f>
        <v>60</v>
      </c>
      <c r="G5304" t="str">
        <f>VLOOKUP(E5304,ReactionTypes!$B$2:$D5319,2,FALSE)</f>
        <v>positive</v>
      </c>
      <c r="H5304" s="4">
        <v>44503</v>
      </c>
      <c r="I5304">
        <f t="shared" ref="I5304:I5305" si="582">MONTH(H5304)</f>
        <v>11</v>
      </c>
      <c r="J5304">
        <f t="shared" si="576"/>
        <v>2055</v>
      </c>
    </row>
    <row r="5305" spans="1:10">
      <c r="A5305">
        <v>5506</v>
      </c>
      <c r="B5305" t="s">
        <v>233</v>
      </c>
      <c r="C5305" t="str">
        <f>VLOOKUP(B5305,Content!$B$2:$D6507,3,FALSE)</f>
        <v>dogs</v>
      </c>
      <c r="D5305" t="str">
        <f>VLOOKUP(B5305,Content!$B$2:$D6507,2,FALSE)</f>
        <v>video</v>
      </c>
      <c r="E5305" t="s">
        <v>1040</v>
      </c>
      <c r="F5305">
        <f>VLOOKUP(E5305,ReactionTypes!$B$2:$D5320,3,FALSE)</f>
        <v>35</v>
      </c>
      <c r="G5305" t="str">
        <f>VLOOKUP(E5305,ReactionTypes!$B$2:$D5320,2,FALSE)</f>
        <v>neutral</v>
      </c>
      <c r="H5305" s="4">
        <v>44412</v>
      </c>
      <c r="I5305">
        <f t="shared" si="582"/>
        <v>8</v>
      </c>
      <c r="J5305">
        <f t="shared" si="576"/>
        <v>2055</v>
      </c>
    </row>
    <row r="5306" spans="1:10">
      <c r="A5306">
        <v>5507</v>
      </c>
      <c r="B5306" t="s">
        <v>233</v>
      </c>
      <c r="C5306" t="str">
        <f>VLOOKUP(B5306,Content!$B$2:$D6508,3,FALSE)</f>
        <v>dogs</v>
      </c>
      <c r="D5306" t="str">
        <f>VLOOKUP(B5306,Content!$B$2:$D6508,2,FALSE)</f>
        <v>video</v>
      </c>
      <c r="E5306" t="s">
        <v>1043</v>
      </c>
      <c r="F5306">
        <f>VLOOKUP(E5306,ReactionTypes!$B$2:$D5321,3,FALSE)</f>
        <v>65</v>
      </c>
      <c r="G5306" t="str">
        <f>VLOOKUP(E5306,ReactionTypes!$B$2:$D5321,2,FALSE)</f>
        <v>positive</v>
      </c>
      <c r="H5306" t="s">
        <v>1078</v>
      </c>
      <c r="I5306">
        <v>8</v>
      </c>
      <c r="J5306">
        <f t="shared" si="576"/>
        <v>2055</v>
      </c>
    </row>
    <row r="5307" spans="1:10">
      <c r="A5307">
        <v>5508</v>
      </c>
      <c r="B5307" t="s">
        <v>233</v>
      </c>
      <c r="C5307" t="str">
        <f>VLOOKUP(B5307,Content!$B$2:$D6509,3,FALSE)</f>
        <v>dogs</v>
      </c>
      <c r="D5307" t="str">
        <f>VLOOKUP(B5307,Content!$B$2:$D6509,2,FALSE)</f>
        <v>video</v>
      </c>
      <c r="E5307" t="s">
        <v>1045</v>
      </c>
      <c r="F5307">
        <f>VLOOKUP(E5307,ReactionTypes!$B$2:$D5322,3,FALSE)</f>
        <v>75</v>
      </c>
      <c r="G5307" t="str">
        <f>VLOOKUP(E5307,ReactionTypes!$B$2:$D5322,2,FALSE)</f>
        <v>positive</v>
      </c>
      <c r="H5307" t="s">
        <v>1081</v>
      </c>
      <c r="I5307">
        <v>10</v>
      </c>
      <c r="J5307">
        <f t="shared" si="576"/>
        <v>2087</v>
      </c>
    </row>
    <row r="5308" spans="1:10">
      <c r="A5308">
        <v>5509</v>
      </c>
      <c r="B5308" t="s">
        <v>233</v>
      </c>
      <c r="C5308" t="str">
        <f>VLOOKUP(B5308,Content!$B$2:$D6510,3,FALSE)</f>
        <v>dogs</v>
      </c>
      <c r="D5308" t="str">
        <f>VLOOKUP(B5308,Content!$B$2:$D6510,2,FALSE)</f>
        <v>video</v>
      </c>
      <c r="E5308" t="s">
        <v>1039</v>
      </c>
      <c r="F5308">
        <f>VLOOKUP(E5308,ReactionTypes!$B$2:$D5323,3,FALSE)</f>
        <v>30</v>
      </c>
      <c r="G5308" t="str">
        <f>VLOOKUP(E5308,ReactionTypes!$B$2:$D5323,2,FALSE)</f>
        <v>positive</v>
      </c>
      <c r="H5308" t="s">
        <v>1262</v>
      </c>
      <c r="I5308">
        <v>3</v>
      </c>
      <c r="J5308">
        <f t="shared" si="576"/>
        <v>1982</v>
      </c>
    </row>
    <row r="5309" spans="1:10">
      <c r="A5309">
        <v>5510</v>
      </c>
      <c r="B5309" t="s">
        <v>233</v>
      </c>
      <c r="C5309" t="str">
        <f>VLOOKUP(B5309,Content!$B$2:$D6511,3,FALSE)</f>
        <v>dogs</v>
      </c>
      <c r="D5309" t="str">
        <f>VLOOKUP(B5309,Content!$B$2:$D6511,2,FALSE)</f>
        <v>video</v>
      </c>
      <c r="E5309" t="s">
        <v>1050</v>
      </c>
      <c r="F5309">
        <f>VLOOKUP(E5309,ReactionTypes!$B$2:$D5324,3,FALSE)</f>
        <v>70</v>
      </c>
      <c r="G5309" t="str">
        <f>VLOOKUP(E5309,ReactionTypes!$B$2:$D5324,2,FALSE)</f>
        <v>positive</v>
      </c>
      <c r="H5309" t="s">
        <v>1084</v>
      </c>
      <c r="I5309">
        <v>11</v>
      </c>
      <c r="J5309">
        <f t="shared" si="576"/>
        <v>2055</v>
      </c>
    </row>
    <row r="5310" spans="1:10">
      <c r="A5310">
        <v>5511</v>
      </c>
      <c r="B5310" t="s">
        <v>233</v>
      </c>
      <c r="C5310" t="str">
        <f>VLOOKUP(B5310,Content!$B$2:$D6512,3,FALSE)</f>
        <v>dogs</v>
      </c>
      <c r="D5310" t="str">
        <f>VLOOKUP(B5310,Content!$B$2:$D6512,2,FALSE)</f>
        <v>video</v>
      </c>
      <c r="E5310" t="s">
        <v>1038</v>
      </c>
      <c r="F5310">
        <f>VLOOKUP(E5310,ReactionTypes!$B$2:$D5325,3,FALSE)</f>
        <v>15</v>
      </c>
      <c r="G5310" t="str">
        <f>VLOOKUP(E5310,ReactionTypes!$B$2:$D5325,2,FALSE)</f>
        <v>negative</v>
      </c>
      <c r="H5310" t="s">
        <v>1073</v>
      </c>
      <c r="I5310">
        <v>11</v>
      </c>
      <c r="J5310">
        <f t="shared" si="576"/>
        <v>2055</v>
      </c>
    </row>
    <row r="5311" spans="1:10">
      <c r="A5311">
        <v>5512</v>
      </c>
      <c r="B5311" t="s">
        <v>233</v>
      </c>
      <c r="C5311" t="str">
        <f>VLOOKUP(B5311,Content!$B$2:$D6513,3,FALSE)</f>
        <v>dogs</v>
      </c>
      <c r="D5311" t="str">
        <f>VLOOKUP(B5311,Content!$B$2:$D6513,2,FALSE)</f>
        <v>video</v>
      </c>
      <c r="E5311" t="s">
        <v>1044</v>
      </c>
      <c r="F5311">
        <f>VLOOKUP(E5311,ReactionTypes!$B$2:$D5326,3,FALSE)</f>
        <v>20</v>
      </c>
      <c r="G5311" t="str">
        <f>VLOOKUP(E5311,ReactionTypes!$B$2:$D5326,2,FALSE)</f>
        <v>neutral</v>
      </c>
      <c r="H5311" s="4">
        <v>44143</v>
      </c>
      <c r="I5311">
        <f>MONTH(H5311)</f>
        <v>11</v>
      </c>
      <c r="J5311">
        <f t="shared" si="576"/>
        <v>2055</v>
      </c>
    </row>
    <row r="5312" spans="1:10">
      <c r="A5312">
        <v>5513</v>
      </c>
      <c r="B5312" t="s">
        <v>233</v>
      </c>
      <c r="C5312" t="str">
        <f>VLOOKUP(B5312,Content!$B$2:$D6514,3,FALSE)</f>
        <v>dogs</v>
      </c>
      <c r="D5312" t="str">
        <f>VLOOKUP(B5312,Content!$B$2:$D6514,2,FALSE)</f>
        <v>video</v>
      </c>
      <c r="E5312" t="s">
        <v>1036</v>
      </c>
      <c r="F5312">
        <f>VLOOKUP(E5312,ReactionTypes!$B$2:$D5327,3,FALSE)</f>
        <v>0</v>
      </c>
      <c r="G5312" t="str">
        <f>VLOOKUP(E5312,ReactionTypes!$B$2:$D5327,2,FALSE)</f>
        <v>negative</v>
      </c>
      <c r="H5312" t="s">
        <v>1272</v>
      </c>
      <c r="I5312">
        <v>5</v>
      </c>
      <c r="J5312">
        <f t="shared" si="576"/>
        <v>2110</v>
      </c>
    </row>
    <row r="5313" spans="1:10">
      <c r="A5313">
        <v>5514</v>
      </c>
      <c r="B5313" t="s">
        <v>233</v>
      </c>
      <c r="C5313" t="str">
        <f>VLOOKUP(B5313,Content!$B$2:$D6515,3,FALSE)</f>
        <v>dogs</v>
      </c>
      <c r="D5313" t="str">
        <f>VLOOKUP(B5313,Content!$B$2:$D6515,2,FALSE)</f>
        <v>video</v>
      </c>
      <c r="E5313" t="s">
        <v>1042</v>
      </c>
      <c r="F5313">
        <f>VLOOKUP(E5313,ReactionTypes!$B$2:$D5328,3,FALSE)</f>
        <v>5</v>
      </c>
      <c r="G5313" t="str">
        <f>VLOOKUP(E5313,ReactionTypes!$B$2:$D5328,2,FALSE)</f>
        <v>negative</v>
      </c>
      <c r="H5313" s="4">
        <v>44352</v>
      </c>
      <c r="I5313">
        <f>MONTH(H5313)</f>
        <v>6</v>
      </c>
      <c r="J5313">
        <f t="shared" si="576"/>
        <v>2068</v>
      </c>
    </row>
    <row r="5314" spans="1:10">
      <c r="A5314">
        <v>5515</v>
      </c>
      <c r="B5314" t="s">
        <v>233</v>
      </c>
      <c r="C5314" t="str">
        <f>VLOOKUP(B5314,Content!$B$2:$D6516,3,FALSE)</f>
        <v>dogs</v>
      </c>
      <c r="D5314" t="str">
        <f>VLOOKUP(B5314,Content!$B$2:$D6516,2,FALSE)</f>
        <v>video</v>
      </c>
      <c r="E5314" t="s">
        <v>1040</v>
      </c>
      <c r="F5314">
        <f>VLOOKUP(E5314,ReactionTypes!$B$2:$D5329,3,FALSE)</f>
        <v>35</v>
      </c>
      <c r="G5314" t="str">
        <f>VLOOKUP(E5314,ReactionTypes!$B$2:$D5329,2,FALSE)</f>
        <v>neutral</v>
      </c>
      <c r="H5314" t="s">
        <v>1156</v>
      </c>
      <c r="I5314">
        <v>11</v>
      </c>
      <c r="J5314">
        <f t="shared" si="576"/>
        <v>2055</v>
      </c>
    </row>
    <row r="5315" spans="1:10">
      <c r="A5315">
        <v>5516</v>
      </c>
      <c r="B5315" t="s">
        <v>233</v>
      </c>
      <c r="C5315" t="str">
        <f>VLOOKUP(B5315,Content!$B$2:$D6517,3,FALSE)</f>
        <v>dogs</v>
      </c>
      <c r="D5315" t="str">
        <f>VLOOKUP(B5315,Content!$B$2:$D6517,2,FALSE)</f>
        <v>video</v>
      </c>
      <c r="E5315" t="s">
        <v>1037</v>
      </c>
      <c r="F5315">
        <f>VLOOKUP(E5315,ReactionTypes!$B$2:$D5330,3,FALSE)</f>
        <v>10</v>
      </c>
      <c r="G5315" t="str">
        <f>VLOOKUP(E5315,ReactionTypes!$B$2:$D5330,2,FALSE)</f>
        <v>negative</v>
      </c>
      <c r="H5315" t="s">
        <v>1164</v>
      </c>
      <c r="I5315">
        <v>11</v>
      </c>
      <c r="J5315">
        <f t="shared" ref="J5315:J5378" si="583">COUNTIF($I$2:$I$24574,I5315)</f>
        <v>2055</v>
      </c>
    </row>
    <row r="5316" spans="1:10">
      <c r="A5316">
        <v>5518</v>
      </c>
      <c r="B5316" t="s">
        <v>234</v>
      </c>
      <c r="C5316" t="str">
        <f>VLOOKUP(B5316,Content!$B$2:$D6519,3,FALSE)</f>
        <v>education</v>
      </c>
      <c r="D5316" t="str">
        <f>VLOOKUP(B5316,Content!$B$2:$D6519,2,FALSE)</f>
        <v>audio</v>
      </c>
      <c r="E5316" t="s">
        <v>1047</v>
      </c>
      <c r="F5316">
        <f>VLOOKUP(E5316,ReactionTypes!$B$2:$D5331,3,FALSE)</f>
        <v>12</v>
      </c>
      <c r="G5316" t="str">
        <f>VLOOKUP(E5316,ReactionTypes!$B$2:$D5331,2,FALSE)</f>
        <v>negative</v>
      </c>
      <c r="H5316" t="s">
        <v>1071</v>
      </c>
      <c r="I5316">
        <v>8</v>
      </c>
      <c r="J5316">
        <f t="shared" si="583"/>
        <v>2055</v>
      </c>
    </row>
    <row r="5317" spans="1:10">
      <c r="A5317">
        <v>5519</v>
      </c>
      <c r="B5317" t="s">
        <v>234</v>
      </c>
      <c r="C5317" t="str">
        <f>VLOOKUP(B5317,Content!$B$2:$D6520,3,FALSE)</f>
        <v>education</v>
      </c>
      <c r="D5317" t="str">
        <f>VLOOKUP(B5317,Content!$B$2:$D6520,2,FALSE)</f>
        <v>audio</v>
      </c>
      <c r="E5317" t="s">
        <v>1037</v>
      </c>
      <c r="F5317">
        <f>VLOOKUP(E5317,ReactionTypes!$B$2:$D5332,3,FALSE)</f>
        <v>10</v>
      </c>
      <c r="G5317" t="str">
        <f>VLOOKUP(E5317,ReactionTypes!$B$2:$D5332,2,FALSE)</f>
        <v>negative</v>
      </c>
      <c r="H5317" s="4">
        <v>44115</v>
      </c>
      <c r="I5317">
        <f>MONTH(H5317)</f>
        <v>10</v>
      </c>
      <c r="J5317">
        <f t="shared" si="583"/>
        <v>2087</v>
      </c>
    </row>
    <row r="5318" spans="1:10">
      <c r="A5318">
        <v>5520</v>
      </c>
      <c r="B5318" t="s">
        <v>234</v>
      </c>
      <c r="C5318" t="str">
        <f>VLOOKUP(B5318,Content!$B$2:$D6521,3,FALSE)</f>
        <v>education</v>
      </c>
      <c r="D5318" t="str">
        <f>VLOOKUP(B5318,Content!$B$2:$D6521,2,FALSE)</f>
        <v>audio</v>
      </c>
      <c r="E5318" t="s">
        <v>1039</v>
      </c>
      <c r="F5318">
        <f>VLOOKUP(E5318,ReactionTypes!$B$2:$D5333,3,FALSE)</f>
        <v>30</v>
      </c>
      <c r="G5318" t="str">
        <f>VLOOKUP(E5318,ReactionTypes!$B$2:$D5333,2,FALSE)</f>
        <v>positive</v>
      </c>
      <c r="H5318" t="s">
        <v>1222</v>
      </c>
      <c r="I5318">
        <v>4</v>
      </c>
      <c r="J5318">
        <f t="shared" si="583"/>
        <v>1978</v>
      </c>
    </row>
    <row r="5319" spans="1:10">
      <c r="A5319">
        <v>5521</v>
      </c>
      <c r="B5319" t="s">
        <v>234</v>
      </c>
      <c r="C5319" t="str">
        <f>VLOOKUP(B5319,Content!$B$2:$D6522,3,FALSE)</f>
        <v>education</v>
      </c>
      <c r="D5319" t="str">
        <f>VLOOKUP(B5319,Content!$B$2:$D6522,2,FALSE)</f>
        <v>audio</v>
      </c>
      <c r="E5319" t="s">
        <v>1043</v>
      </c>
      <c r="F5319">
        <f>VLOOKUP(E5319,ReactionTypes!$B$2:$D5334,3,FALSE)</f>
        <v>65</v>
      </c>
      <c r="G5319" t="str">
        <f>VLOOKUP(E5319,ReactionTypes!$B$2:$D5334,2,FALSE)</f>
        <v>positive</v>
      </c>
      <c r="H5319" s="4">
        <v>44473</v>
      </c>
      <c r="I5319">
        <f>MONTH(H5319)</f>
        <v>10</v>
      </c>
      <c r="J5319">
        <f t="shared" si="583"/>
        <v>2087</v>
      </c>
    </row>
    <row r="5320" spans="1:10">
      <c r="A5320">
        <v>5522</v>
      </c>
      <c r="B5320" t="s">
        <v>234</v>
      </c>
      <c r="C5320" t="str">
        <f>VLOOKUP(B5320,Content!$B$2:$D6523,3,FALSE)</f>
        <v>education</v>
      </c>
      <c r="D5320" t="str">
        <f>VLOOKUP(B5320,Content!$B$2:$D6523,2,FALSE)</f>
        <v>audio</v>
      </c>
      <c r="E5320" t="s">
        <v>1040</v>
      </c>
      <c r="F5320">
        <f>VLOOKUP(E5320,ReactionTypes!$B$2:$D5335,3,FALSE)</f>
        <v>35</v>
      </c>
      <c r="G5320" t="str">
        <f>VLOOKUP(E5320,ReactionTypes!$B$2:$D5335,2,FALSE)</f>
        <v>neutral</v>
      </c>
      <c r="H5320" t="s">
        <v>1139</v>
      </c>
      <c r="I5320">
        <v>9</v>
      </c>
      <c r="J5320">
        <f t="shared" si="583"/>
        <v>1991</v>
      </c>
    </row>
    <row r="5321" spans="1:10">
      <c r="A5321">
        <v>5523</v>
      </c>
      <c r="B5321" t="s">
        <v>234</v>
      </c>
      <c r="C5321" t="str">
        <f>VLOOKUP(B5321,Content!$B$2:$D6524,3,FALSE)</f>
        <v>education</v>
      </c>
      <c r="D5321" t="str">
        <f>VLOOKUP(B5321,Content!$B$2:$D6524,2,FALSE)</f>
        <v>audio</v>
      </c>
      <c r="E5321" t="s">
        <v>1037</v>
      </c>
      <c r="F5321">
        <f>VLOOKUP(E5321,ReactionTypes!$B$2:$D5336,3,FALSE)</f>
        <v>10</v>
      </c>
      <c r="G5321" t="str">
        <f>VLOOKUP(E5321,ReactionTypes!$B$2:$D5336,2,FALSE)</f>
        <v>negative</v>
      </c>
      <c r="H5321" s="4">
        <v>44145</v>
      </c>
      <c r="I5321">
        <f>MONTH(H5321)</f>
        <v>11</v>
      </c>
      <c r="J5321">
        <f t="shared" si="583"/>
        <v>2055</v>
      </c>
    </row>
    <row r="5322" spans="1:10">
      <c r="A5322">
        <v>5524</v>
      </c>
      <c r="B5322" t="s">
        <v>234</v>
      </c>
      <c r="C5322" t="str">
        <f>VLOOKUP(B5322,Content!$B$2:$D6525,3,FALSE)</f>
        <v>education</v>
      </c>
      <c r="D5322" t="str">
        <f>VLOOKUP(B5322,Content!$B$2:$D6525,2,FALSE)</f>
        <v>audio</v>
      </c>
      <c r="E5322" t="s">
        <v>1039</v>
      </c>
      <c r="F5322">
        <f>VLOOKUP(E5322,ReactionTypes!$B$2:$D5337,3,FALSE)</f>
        <v>30</v>
      </c>
      <c r="G5322" t="str">
        <f>VLOOKUP(E5322,ReactionTypes!$B$2:$D5337,2,FALSE)</f>
        <v>positive</v>
      </c>
      <c r="H5322" t="s">
        <v>1206</v>
      </c>
      <c r="I5322">
        <v>2</v>
      </c>
      <c r="J5322">
        <f t="shared" si="583"/>
        <v>1890</v>
      </c>
    </row>
    <row r="5323" spans="1:10">
      <c r="A5323">
        <v>5525</v>
      </c>
      <c r="B5323" t="s">
        <v>234</v>
      </c>
      <c r="C5323" t="str">
        <f>VLOOKUP(B5323,Content!$B$2:$D6526,3,FALSE)</f>
        <v>education</v>
      </c>
      <c r="D5323" t="str">
        <f>VLOOKUP(B5323,Content!$B$2:$D6526,2,FALSE)</f>
        <v>audio</v>
      </c>
      <c r="E5323" t="s">
        <v>1046</v>
      </c>
      <c r="F5323">
        <f>VLOOKUP(E5323,ReactionTypes!$B$2:$D5338,3,FALSE)</f>
        <v>45</v>
      </c>
      <c r="G5323" t="str">
        <f>VLOOKUP(E5323,ReactionTypes!$B$2:$D5338,2,FALSE)</f>
        <v>positive</v>
      </c>
      <c r="H5323" t="s">
        <v>1136</v>
      </c>
      <c r="I5323">
        <v>9</v>
      </c>
      <c r="J5323">
        <f t="shared" si="583"/>
        <v>1991</v>
      </c>
    </row>
    <row r="5324" spans="1:10">
      <c r="A5324">
        <v>5526</v>
      </c>
      <c r="B5324" t="s">
        <v>234</v>
      </c>
      <c r="C5324" t="str">
        <f>VLOOKUP(B5324,Content!$B$2:$D6527,3,FALSE)</f>
        <v>education</v>
      </c>
      <c r="D5324" t="str">
        <f>VLOOKUP(B5324,Content!$B$2:$D6527,2,FALSE)</f>
        <v>audio</v>
      </c>
      <c r="E5324" t="s">
        <v>1045</v>
      </c>
      <c r="F5324">
        <f>VLOOKUP(E5324,ReactionTypes!$B$2:$D5339,3,FALSE)</f>
        <v>75</v>
      </c>
      <c r="G5324" t="str">
        <f>VLOOKUP(E5324,ReactionTypes!$B$2:$D5339,2,FALSE)</f>
        <v>positive</v>
      </c>
      <c r="H5324" t="s">
        <v>1238</v>
      </c>
      <c r="I5324">
        <v>2</v>
      </c>
      <c r="J5324">
        <f t="shared" si="583"/>
        <v>1890</v>
      </c>
    </row>
    <row r="5325" spans="1:10">
      <c r="A5325">
        <v>5527</v>
      </c>
      <c r="B5325" t="s">
        <v>234</v>
      </c>
      <c r="C5325" t="str">
        <f>VLOOKUP(B5325,Content!$B$2:$D6528,3,FALSE)</f>
        <v>education</v>
      </c>
      <c r="D5325" t="str">
        <f>VLOOKUP(B5325,Content!$B$2:$D6528,2,FALSE)</f>
        <v>audio</v>
      </c>
      <c r="E5325" t="s">
        <v>1047</v>
      </c>
      <c r="F5325">
        <f>VLOOKUP(E5325,ReactionTypes!$B$2:$D5340,3,FALSE)</f>
        <v>12</v>
      </c>
      <c r="G5325" t="str">
        <f>VLOOKUP(E5325,ReactionTypes!$B$2:$D5340,2,FALSE)</f>
        <v>negative</v>
      </c>
      <c r="H5325" s="4">
        <v>44473</v>
      </c>
      <c r="I5325">
        <f t="shared" ref="I5325:I5326" si="584">MONTH(H5325)</f>
        <v>10</v>
      </c>
      <c r="J5325">
        <f t="shared" si="583"/>
        <v>2087</v>
      </c>
    </row>
    <row r="5326" spans="1:10">
      <c r="A5326">
        <v>5528</v>
      </c>
      <c r="B5326" t="s">
        <v>234</v>
      </c>
      <c r="C5326" t="str">
        <f>VLOOKUP(B5326,Content!$B$2:$D6529,3,FALSE)</f>
        <v>education</v>
      </c>
      <c r="D5326" t="str">
        <f>VLOOKUP(B5326,Content!$B$2:$D6529,2,FALSE)</f>
        <v>audio</v>
      </c>
      <c r="E5326" t="s">
        <v>1051</v>
      </c>
      <c r="F5326">
        <f>VLOOKUP(E5326,ReactionTypes!$B$2:$D5341,3,FALSE)</f>
        <v>72</v>
      </c>
      <c r="G5326" t="str">
        <f>VLOOKUP(E5326,ReactionTypes!$B$2:$D5341,2,FALSE)</f>
        <v>positive</v>
      </c>
      <c r="H5326" s="4">
        <v>44531</v>
      </c>
      <c r="I5326">
        <f t="shared" si="584"/>
        <v>12</v>
      </c>
      <c r="J5326">
        <f t="shared" si="583"/>
        <v>2099</v>
      </c>
    </row>
    <row r="5327" spans="1:10">
      <c r="A5327">
        <v>5529</v>
      </c>
      <c r="B5327" t="s">
        <v>234</v>
      </c>
      <c r="C5327" t="str">
        <f>VLOOKUP(B5327,Content!$B$2:$D6530,3,FALSE)</f>
        <v>education</v>
      </c>
      <c r="D5327" t="str">
        <f>VLOOKUP(B5327,Content!$B$2:$D6530,2,FALSE)</f>
        <v>audio</v>
      </c>
      <c r="E5327" t="s">
        <v>1039</v>
      </c>
      <c r="F5327">
        <f>VLOOKUP(E5327,ReactionTypes!$B$2:$D5342,3,FALSE)</f>
        <v>30</v>
      </c>
      <c r="G5327" t="str">
        <f>VLOOKUP(E5327,ReactionTypes!$B$2:$D5342,2,FALSE)</f>
        <v>positive</v>
      </c>
      <c r="H5327" t="s">
        <v>1150</v>
      </c>
      <c r="I5327">
        <v>11</v>
      </c>
      <c r="J5327">
        <f t="shared" si="583"/>
        <v>2055</v>
      </c>
    </row>
    <row r="5328" spans="1:10">
      <c r="A5328">
        <v>5531</v>
      </c>
      <c r="B5328" t="s">
        <v>235</v>
      </c>
      <c r="C5328" t="str">
        <f>VLOOKUP(B5328,Content!$B$2:$D6532,3,FALSE)</f>
        <v>veganism</v>
      </c>
      <c r="D5328" t="str">
        <f>VLOOKUP(B5328,Content!$B$2:$D6532,2,FALSE)</f>
        <v>photo</v>
      </c>
      <c r="E5328" t="s">
        <v>1043</v>
      </c>
      <c r="F5328">
        <f>VLOOKUP(E5328,ReactionTypes!$B$2:$D5343,3,FALSE)</f>
        <v>65</v>
      </c>
      <c r="G5328" t="str">
        <f>VLOOKUP(E5328,ReactionTypes!$B$2:$D5343,2,FALSE)</f>
        <v>positive</v>
      </c>
      <c r="H5328" s="4">
        <v>43841</v>
      </c>
      <c r="I5328">
        <f t="shared" ref="I5328:I5329" si="585">MONTH(H5328)</f>
        <v>1</v>
      </c>
      <c r="J5328">
        <f t="shared" si="583"/>
        <v>2142</v>
      </c>
    </row>
    <row r="5329" spans="1:10">
      <c r="A5329">
        <v>5532</v>
      </c>
      <c r="B5329" t="s">
        <v>235</v>
      </c>
      <c r="C5329" t="str">
        <f>VLOOKUP(B5329,Content!$B$2:$D6533,3,FALSE)</f>
        <v>veganism</v>
      </c>
      <c r="D5329" t="str">
        <f>VLOOKUP(B5329,Content!$B$2:$D6533,2,FALSE)</f>
        <v>photo</v>
      </c>
      <c r="E5329" t="s">
        <v>1040</v>
      </c>
      <c r="F5329">
        <f>VLOOKUP(E5329,ReactionTypes!$B$2:$D5344,3,FALSE)</f>
        <v>35</v>
      </c>
      <c r="G5329" t="str">
        <f>VLOOKUP(E5329,ReactionTypes!$B$2:$D5344,2,FALSE)</f>
        <v>neutral</v>
      </c>
      <c r="H5329" s="4">
        <v>43962</v>
      </c>
      <c r="I5329">
        <f t="shared" si="585"/>
        <v>5</v>
      </c>
      <c r="J5329">
        <f t="shared" si="583"/>
        <v>2110</v>
      </c>
    </row>
    <row r="5330" spans="1:10">
      <c r="A5330">
        <v>5533</v>
      </c>
      <c r="B5330" t="s">
        <v>235</v>
      </c>
      <c r="C5330" t="str">
        <f>VLOOKUP(B5330,Content!$B$2:$D6534,3,FALSE)</f>
        <v>veganism</v>
      </c>
      <c r="D5330" t="str">
        <f>VLOOKUP(B5330,Content!$B$2:$D6534,2,FALSE)</f>
        <v>photo</v>
      </c>
      <c r="E5330" t="s">
        <v>1051</v>
      </c>
      <c r="F5330">
        <f>VLOOKUP(E5330,ReactionTypes!$B$2:$D5345,3,FALSE)</f>
        <v>72</v>
      </c>
      <c r="G5330" t="str">
        <f>VLOOKUP(E5330,ReactionTypes!$B$2:$D5345,2,FALSE)</f>
        <v>positive</v>
      </c>
      <c r="H5330" t="s">
        <v>1082</v>
      </c>
      <c r="I5330">
        <v>12</v>
      </c>
      <c r="J5330">
        <f t="shared" si="583"/>
        <v>2099</v>
      </c>
    </row>
    <row r="5331" spans="1:10">
      <c r="A5331">
        <v>5534</v>
      </c>
      <c r="B5331" t="s">
        <v>235</v>
      </c>
      <c r="C5331" t="str">
        <f>VLOOKUP(B5331,Content!$B$2:$D6535,3,FALSE)</f>
        <v>veganism</v>
      </c>
      <c r="D5331" t="str">
        <f>VLOOKUP(B5331,Content!$B$2:$D6535,2,FALSE)</f>
        <v>photo</v>
      </c>
      <c r="E5331" t="s">
        <v>1040</v>
      </c>
      <c r="F5331">
        <f>VLOOKUP(E5331,ReactionTypes!$B$2:$D5346,3,FALSE)</f>
        <v>35</v>
      </c>
      <c r="G5331" t="str">
        <f>VLOOKUP(E5331,ReactionTypes!$B$2:$D5346,2,FALSE)</f>
        <v>neutral</v>
      </c>
      <c r="H5331" s="4">
        <v>44233</v>
      </c>
      <c r="I5331">
        <f>MONTH(H5331)</f>
        <v>2</v>
      </c>
      <c r="J5331">
        <f t="shared" si="583"/>
        <v>1890</v>
      </c>
    </row>
    <row r="5332" spans="1:10">
      <c r="A5332">
        <v>5535</v>
      </c>
      <c r="B5332" t="s">
        <v>235</v>
      </c>
      <c r="C5332" t="str">
        <f>VLOOKUP(B5332,Content!$B$2:$D6536,3,FALSE)</f>
        <v>veganism</v>
      </c>
      <c r="D5332" t="str">
        <f>VLOOKUP(B5332,Content!$B$2:$D6536,2,FALSE)</f>
        <v>photo</v>
      </c>
      <c r="E5332" t="s">
        <v>1040</v>
      </c>
      <c r="F5332">
        <f>VLOOKUP(E5332,ReactionTypes!$B$2:$D5347,3,FALSE)</f>
        <v>35</v>
      </c>
      <c r="G5332" t="str">
        <f>VLOOKUP(E5332,ReactionTypes!$B$2:$D5347,2,FALSE)</f>
        <v>neutral</v>
      </c>
      <c r="H5332" t="s">
        <v>1182</v>
      </c>
      <c r="I5332">
        <v>7</v>
      </c>
      <c r="J5332">
        <f t="shared" si="583"/>
        <v>2116</v>
      </c>
    </row>
    <row r="5333" spans="1:10">
      <c r="A5333">
        <v>5536</v>
      </c>
      <c r="B5333" t="s">
        <v>235</v>
      </c>
      <c r="C5333" t="str">
        <f>VLOOKUP(B5333,Content!$B$2:$D6537,3,FALSE)</f>
        <v>veganism</v>
      </c>
      <c r="D5333" t="str">
        <f>VLOOKUP(B5333,Content!$B$2:$D6537,2,FALSE)</f>
        <v>photo</v>
      </c>
      <c r="E5333" t="s">
        <v>1044</v>
      </c>
      <c r="F5333">
        <f>VLOOKUP(E5333,ReactionTypes!$B$2:$D5348,3,FALSE)</f>
        <v>20</v>
      </c>
      <c r="G5333" t="str">
        <f>VLOOKUP(E5333,ReactionTypes!$B$2:$D5348,2,FALSE)</f>
        <v>neutral</v>
      </c>
      <c r="H5333" s="4">
        <v>44414</v>
      </c>
      <c r="I5333">
        <f>MONTH(H5333)</f>
        <v>8</v>
      </c>
      <c r="J5333">
        <f t="shared" si="583"/>
        <v>2055</v>
      </c>
    </row>
    <row r="5334" spans="1:10">
      <c r="A5334">
        <v>5537</v>
      </c>
      <c r="B5334" t="s">
        <v>235</v>
      </c>
      <c r="C5334" t="str">
        <f>VLOOKUP(B5334,Content!$B$2:$D6538,3,FALSE)</f>
        <v>veganism</v>
      </c>
      <c r="D5334" t="str">
        <f>VLOOKUP(B5334,Content!$B$2:$D6538,2,FALSE)</f>
        <v>photo</v>
      </c>
      <c r="E5334" t="s">
        <v>1050</v>
      </c>
      <c r="F5334">
        <f>VLOOKUP(E5334,ReactionTypes!$B$2:$D5349,3,FALSE)</f>
        <v>70</v>
      </c>
      <c r="G5334" t="str">
        <f>VLOOKUP(E5334,ReactionTypes!$B$2:$D5349,2,FALSE)</f>
        <v>positive</v>
      </c>
      <c r="H5334" t="s">
        <v>1112</v>
      </c>
      <c r="I5334">
        <v>7</v>
      </c>
      <c r="J5334">
        <f t="shared" si="583"/>
        <v>2116</v>
      </c>
    </row>
    <row r="5335" spans="1:10">
      <c r="A5335">
        <v>5538</v>
      </c>
      <c r="B5335" t="s">
        <v>235</v>
      </c>
      <c r="C5335" t="str">
        <f>VLOOKUP(B5335,Content!$B$2:$D6539,3,FALSE)</f>
        <v>veganism</v>
      </c>
      <c r="D5335" t="str">
        <f>VLOOKUP(B5335,Content!$B$2:$D6539,2,FALSE)</f>
        <v>photo</v>
      </c>
      <c r="E5335" t="s">
        <v>1037</v>
      </c>
      <c r="F5335">
        <f>VLOOKUP(E5335,ReactionTypes!$B$2:$D5350,3,FALSE)</f>
        <v>10</v>
      </c>
      <c r="G5335" t="str">
        <f>VLOOKUP(E5335,ReactionTypes!$B$2:$D5350,2,FALSE)</f>
        <v>negative</v>
      </c>
      <c r="H5335" t="s">
        <v>1285</v>
      </c>
      <c r="I5335">
        <v>11</v>
      </c>
      <c r="J5335">
        <f t="shared" si="583"/>
        <v>2055</v>
      </c>
    </row>
    <row r="5336" spans="1:10">
      <c r="A5336">
        <v>5539</v>
      </c>
      <c r="B5336" t="s">
        <v>235</v>
      </c>
      <c r="C5336" t="str">
        <f>VLOOKUP(B5336,Content!$B$2:$D6540,3,FALSE)</f>
        <v>veganism</v>
      </c>
      <c r="D5336" t="str">
        <f>VLOOKUP(B5336,Content!$B$2:$D6540,2,FALSE)</f>
        <v>photo</v>
      </c>
      <c r="E5336" t="s">
        <v>1051</v>
      </c>
      <c r="F5336">
        <f>VLOOKUP(E5336,ReactionTypes!$B$2:$D5351,3,FALSE)</f>
        <v>72</v>
      </c>
      <c r="G5336" t="str">
        <f>VLOOKUP(E5336,ReactionTypes!$B$2:$D5351,2,FALSE)</f>
        <v>positive</v>
      </c>
      <c r="H5336" t="s">
        <v>1155</v>
      </c>
      <c r="I5336">
        <v>12</v>
      </c>
      <c r="J5336">
        <f t="shared" si="583"/>
        <v>2099</v>
      </c>
    </row>
    <row r="5337" spans="1:10">
      <c r="A5337">
        <v>5540</v>
      </c>
      <c r="B5337" t="s">
        <v>235</v>
      </c>
      <c r="C5337" t="str">
        <f>VLOOKUP(B5337,Content!$B$2:$D6541,3,FALSE)</f>
        <v>veganism</v>
      </c>
      <c r="D5337" t="str">
        <f>VLOOKUP(B5337,Content!$B$2:$D6541,2,FALSE)</f>
        <v>photo</v>
      </c>
      <c r="E5337" t="s">
        <v>1038</v>
      </c>
      <c r="F5337">
        <f>VLOOKUP(E5337,ReactionTypes!$B$2:$D5352,3,FALSE)</f>
        <v>15</v>
      </c>
      <c r="G5337" t="str">
        <f>VLOOKUP(E5337,ReactionTypes!$B$2:$D5352,2,FALSE)</f>
        <v>negative</v>
      </c>
      <c r="H5337" s="4">
        <v>44115</v>
      </c>
      <c r="I5337">
        <f>MONTH(H5337)</f>
        <v>10</v>
      </c>
      <c r="J5337">
        <f t="shared" si="583"/>
        <v>2087</v>
      </c>
    </row>
    <row r="5338" spans="1:10">
      <c r="A5338">
        <v>5543</v>
      </c>
      <c r="B5338" t="s">
        <v>237</v>
      </c>
      <c r="C5338" t="str">
        <f>VLOOKUP(B5338,Content!$B$2:$D6544,3,FALSE)</f>
        <v>veganism</v>
      </c>
      <c r="D5338" t="str">
        <f>VLOOKUP(B5338,Content!$B$2:$D6544,2,FALSE)</f>
        <v>GIF</v>
      </c>
      <c r="E5338" t="s">
        <v>1051</v>
      </c>
      <c r="F5338">
        <f>VLOOKUP(E5338,ReactionTypes!$B$2:$D5353,3,FALSE)</f>
        <v>72</v>
      </c>
      <c r="G5338" t="str">
        <f>VLOOKUP(E5338,ReactionTypes!$B$2:$D5353,2,FALSE)</f>
        <v>positive</v>
      </c>
      <c r="H5338" t="s">
        <v>1105</v>
      </c>
      <c r="I5338">
        <v>7</v>
      </c>
      <c r="J5338">
        <f t="shared" si="583"/>
        <v>2116</v>
      </c>
    </row>
    <row r="5339" spans="1:10">
      <c r="A5339">
        <v>5544</v>
      </c>
      <c r="B5339" t="s">
        <v>237</v>
      </c>
      <c r="C5339" t="str">
        <f>VLOOKUP(B5339,Content!$B$2:$D6545,3,FALSE)</f>
        <v>veganism</v>
      </c>
      <c r="D5339" t="str">
        <f>VLOOKUP(B5339,Content!$B$2:$D6545,2,FALSE)</f>
        <v>GIF</v>
      </c>
      <c r="E5339" t="s">
        <v>1048</v>
      </c>
      <c r="F5339">
        <f>VLOOKUP(E5339,ReactionTypes!$B$2:$D5354,3,FALSE)</f>
        <v>50</v>
      </c>
      <c r="G5339" t="str">
        <f>VLOOKUP(E5339,ReactionTypes!$B$2:$D5354,2,FALSE)</f>
        <v>positive</v>
      </c>
      <c r="H5339" t="s">
        <v>1237</v>
      </c>
      <c r="I5339">
        <v>5</v>
      </c>
      <c r="J5339">
        <f t="shared" si="583"/>
        <v>2110</v>
      </c>
    </row>
    <row r="5340" spans="1:10">
      <c r="A5340">
        <v>5545</v>
      </c>
      <c r="B5340" t="s">
        <v>237</v>
      </c>
      <c r="C5340" t="str">
        <f>VLOOKUP(B5340,Content!$B$2:$D6546,3,FALSE)</f>
        <v>veganism</v>
      </c>
      <c r="D5340" t="str">
        <f>VLOOKUP(B5340,Content!$B$2:$D6546,2,FALSE)</f>
        <v>GIF</v>
      </c>
      <c r="E5340" t="s">
        <v>1047</v>
      </c>
      <c r="F5340">
        <f>VLOOKUP(E5340,ReactionTypes!$B$2:$D5355,3,FALSE)</f>
        <v>12</v>
      </c>
      <c r="G5340" t="str">
        <f>VLOOKUP(E5340,ReactionTypes!$B$2:$D5355,2,FALSE)</f>
        <v>negative</v>
      </c>
      <c r="H5340" t="s">
        <v>1161</v>
      </c>
      <c r="I5340">
        <v>11</v>
      </c>
      <c r="J5340">
        <f t="shared" si="583"/>
        <v>2055</v>
      </c>
    </row>
    <row r="5341" spans="1:10">
      <c r="A5341">
        <v>5546</v>
      </c>
      <c r="B5341" t="s">
        <v>237</v>
      </c>
      <c r="C5341" t="str">
        <f>VLOOKUP(B5341,Content!$B$2:$D6547,3,FALSE)</f>
        <v>veganism</v>
      </c>
      <c r="D5341" t="str">
        <f>VLOOKUP(B5341,Content!$B$2:$D6547,2,FALSE)</f>
        <v>GIF</v>
      </c>
      <c r="E5341" t="s">
        <v>1051</v>
      </c>
      <c r="F5341">
        <f>VLOOKUP(E5341,ReactionTypes!$B$2:$D5356,3,FALSE)</f>
        <v>72</v>
      </c>
      <c r="G5341" t="str">
        <f>VLOOKUP(E5341,ReactionTypes!$B$2:$D5356,2,FALSE)</f>
        <v>positive</v>
      </c>
      <c r="H5341" t="s">
        <v>1166</v>
      </c>
      <c r="I5341">
        <v>11</v>
      </c>
      <c r="J5341">
        <f t="shared" si="583"/>
        <v>2055</v>
      </c>
    </row>
    <row r="5342" spans="1:10">
      <c r="A5342">
        <v>5547</v>
      </c>
      <c r="B5342" t="s">
        <v>237</v>
      </c>
      <c r="C5342" t="str">
        <f>VLOOKUP(B5342,Content!$B$2:$D6548,3,FALSE)</f>
        <v>veganism</v>
      </c>
      <c r="D5342" t="str">
        <f>VLOOKUP(B5342,Content!$B$2:$D6548,2,FALSE)</f>
        <v>GIF</v>
      </c>
      <c r="E5342" t="s">
        <v>1043</v>
      </c>
      <c r="F5342">
        <f>VLOOKUP(E5342,ReactionTypes!$B$2:$D5357,3,FALSE)</f>
        <v>65</v>
      </c>
      <c r="G5342" t="str">
        <f>VLOOKUP(E5342,ReactionTypes!$B$2:$D5357,2,FALSE)</f>
        <v>positive</v>
      </c>
      <c r="H5342" s="4">
        <v>44081</v>
      </c>
      <c r="I5342">
        <f>MONTH(H5342)</f>
        <v>9</v>
      </c>
      <c r="J5342">
        <f t="shared" si="583"/>
        <v>1991</v>
      </c>
    </row>
    <row r="5343" spans="1:10">
      <c r="A5343">
        <v>5548</v>
      </c>
      <c r="B5343" t="s">
        <v>237</v>
      </c>
      <c r="C5343" t="str">
        <f>VLOOKUP(B5343,Content!$B$2:$D6549,3,FALSE)</f>
        <v>veganism</v>
      </c>
      <c r="D5343" t="str">
        <f>VLOOKUP(B5343,Content!$B$2:$D6549,2,FALSE)</f>
        <v>GIF</v>
      </c>
      <c r="E5343" t="s">
        <v>1045</v>
      </c>
      <c r="F5343">
        <f>VLOOKUP(E5343,ReactionTypes!$B$2:$D5358,3,FALSE)</f>
        <v>75</v>
      </c>
      <c r="G5343" t="str">
        <f>VLOOKUP(E5343,ReactionTypes!$B$2:$D5358,2,FALSE)</f>
        <v>positive</v>
      </c>
      <c r="H5343" t="s">
        <v>1282</v>
      </c>
      <c r="I5343">
        <v>6</v>
      </c>
      <c r="J5343">
        <f t="shared" si="583"/>
        <v>2068</v>
      </c>
    </row>
    <row r="5344" spans="1:10">
      <c r="A5344">
        <v>5549</v>
      </c>
      <c r="B5344" t="s">
        <v>237</v>
      </c>
      <c r="C5344" t="str">
        <f>VLOOKUP(B5344,Content!$B$2:$D6550,3,FALSE)</f>
        <v>veganism</v>
      </c>
      <c r="D5344" t="str">
        <f>VLOOKUP(B5344,Content!$B$2:$D6550,2,FALSE)</f>
        <v>GIF</v>
      </c>
      <c r="E5344" t="s">
        <v>1040</v>
      </c>
      <c r="F5344">
        <f>VLOOKUP(E5344,ReactionTypes!$B$2:$D5359,3,FALSE)</f>
        <v>35</v>
      </c>
      <c r="G5344" t="str">
        <f>VLOOKUP(E5344,ReactionTypes!$B$2:$D5359,2,FALSE)</f>
        <v>neutral</v>
      </c>
      <c r="H5344" s="4">
        <v>43901</v>
      </c>
      <c r="I5344">
        <f t="shared" ref="I5344:I5345" si="586">MONTH(H5344)</f>
        <v>3</v>
      </c>
      <c r="J5344">
        <f t="shared" si="583"/>
        <v>1982</v>
      </c>
    </row>
    <row r="5345" spans="1:10">
      <c r="A5345">
        <v>5550</v>
      </c>
      <c r="B5345" t="s">
        <v>237</v>
      </c>
      <c r="C5345" t="str">
        <f>VLOOKUP(B5345,Content!$B$2:$D6551,3,FALSE)</f>
        <v>veganism</v>
      </c>
      <c r="D5345" t="str">
        <f>VLOOKUP(B5345,Content!$B$2:$D6551,2,FALSE)</f>
        <v>GIF</v>
      </c>
      <c r="E5345" t="s">
        <v>1045</v>
      </c>
      <c r="F5345">
        <f>VLOOKUP(E5345,ReactionTypes!$B$2:$D5360,3,FALSE)</f>
        <v>75</v>
      </c>
      <c r="G5345" t="str">
        <f>VLOOKUP(E5345,ReactionTypes!$B$2:$D5360,2,FALSE)</f>
        <v>positive</v>
      </c>
      <c r="H5345" s="4">
        <v>43869</v>
      </c>
      <c r="I5345">
        <f t="shared" si="586"/>
        <v>2</v>
      </c>
      <c r="J5345">
        <f t="shared" si="583"/>
        <v>1890</v>
      </c>
    </row>
    <row r="5346" spans="1:10">
      <c r="A5346">
        <v>5551</v>
      </c>
      <c r="B5346" t="s">
        <v>237</v>
      </c>
      <c r="C5346" t="str">
        <f>VLOOKUP(B5346,Content!$B$2:$D6552,3,FALSE)</f>
        <v>veganism</v>
      </c>
      <c r="D5346" t="str">
        <f>VLOOKUP(B5346,Content!$B$2:$D6552,2,FALSE)</f>
        <v>GIF</v>
      </c>
      <c r="E5346" t="s">
        <v>1051</v>
      </c>
      <c r="F5346">
        <f>VLOOKUP(E5346,ReactionTypes!$B$2:$D5361,3,FALSE)</f>
        <v>72</v>
      </c>
      <c r="G5346" t="str">
        <f>VLOOKUP(E5346,ReactionTypes!$B$2:$D5361,2,FALSE)</f>
        <v>positive</v>
      </c>
      <c r="H5346" t="s">
        <v>1095</v>
      </c>
      <c r="I5346">
        <v>12</v>
      </c>
      <c r="J5346">
        <f t="shared" si="583"/>
        <v>2099</v>
      </c>
    </row>
    <row r="5347" spans="1:10">
      <c r="A5347">
        <v>5552</v>
      </c>
      <c r="B5347" t="s">
        <v>237</v>
      </c>
      <c r="C5347" t="str">
        <f>VLOOKUP(B5347,Content!$B$2:$D6553,3,FALSE)</f>
        <v>veganism</v>
      </c>
      <c r="D5347" t="str">
        <f>VLOOKUP(B5347,Content!$B$2:$D6553,2,FALSE)</f>
        <v>GIF</v>
      </c>
      <c r="E5347" t="s">
        <v>1040</v>
      </c>
      <c r="F5347">
        <f>VLOOKUP(E5347,ReactionTypes!$B$2:$D5362,3,FALSE)</f>
        <v>35</v>
      </c>
      <c r="G5347" t="str">
        <f>VLOOKUP(E5347,ReactionTypes!$B$2:$D5362,2,FALSE)</f>
        <v>neutral</v>
      </c>
      <c r="H5347" t="s">
        <v>1281</v>
      </c>
      <c r="I5347">
        <v>1</v>
      </c>
      <c r="J5347">
        <f t="shared" si="583"/>
        <v>2142</v>
      </c>
    </row>
    <row r="5348" spans="1:10">
      <c r="A5348">
        <v>5553</v>
      </c>
      <c r="B5348" t="s">
        <v>237</v>
      </c>
      <c r="C5348" t="str">
        <f>VLOOKUP(B5348,Content!$B$2:$D6554,3,FALSE)</f>
        <v>veganism</v>
      </c>
      <c r="D5348" t="str">
        <f>VLOOKUP(B5348,Content!$B$2:$D6554,2,FALSE)</f>
        <v>GIF</v>
      </c>
      <c r="E5348" t="s">
        <v>1038</v>
      </c>
      <c r="F5348">
        <f>VLOOKUP(E5348,ReactionTypes!$B$2:$D5363,3,FALSE)</f>
        <v>15</v>
      </c>
      <c r="G5348" t="str">
        <f>VLOOKUP(E5348,ReactionTypes!$B$2:$D5363,2,FALSE)</f>
        <v>negative</v>
      </c>
      <c r="H5348" s="4">
        <v>44474</v>
      </c>
      <c r="I5348">
        <f>MONTH(H5348)</f>
        <v>10</v>
      </c>
      <c r="J5348">
        <f t="shared" si="583"/>
        <v>2087</v>
      </c>
    </row>
    <row r="5349" spans="1:10">
      <c r="A5349">
        <v>5554</v>
      </c>
      <c r="B5349" t="s">
        <v>237</v>
      </c>
      <c r="C5349" t="str">
        <f>VLOOKUP(B5349,Content!$B$2:$D6555,3,FALSE)</f>
        <v>veganism</v>
      </c>
      <c r="D5349" t="str">
        <f>VLOOKUP(B5349,Content!$B$2:$D6555,2,FALSE)</f>
        <v>GIF</v>
      </c>
      <c r="E5349" t="s">
        <v>1039</v>
      </c>
      <c r="F5349">
        <f>VLOOKUP(E5349,ReactionTypes!$B$2:$D5364,3,FALSE)</f>
        <v>30</v>
      </c>
      <c r="G5349" t="str">
        <f>VLOOKUP(E5349,ReactionTypes!$B$2:$D5364,2,FALSE)</f>
        <v>positive</v>
      </c>
      <c r="H5349" t="s">
        <v>1251</v>
      </c>
      <c r="I5349">
        <v>5</v>
      </c>
      <c r="J5349">
        <f t="shared" si="583"/>
        <v>2110</v>
      </c>
    </row>
    <row r="5350" spans="1:10">
      <c r="A5350">
        <v>5555</v>
      </c>
      <c r="B5350" t="s">
        <v>237</v>
      </c>
      <c r="C5350" t="str">
        <f>VLOOKUP(B5350,Content!$B$2:$D6556,3,FALSE)</f>
        <v>veganism</v>
      </c>
      <c r="D5350" t="str">
        <f>VLOOKUP(B5350,Content!$B$2:$D6556,2,FALSE)</f>
        <v>GIF</v>
      </c>
      <c r="E5350" t="s">
        <v>1048</v>
      </c>
      <c r="F5350">
        <f>VLOOKUP(E5350,ReactionTypes!$B$2:$D5365,3,FALSE)</f>
        <v>50</v>
      </c>
      <c r="G5350" t="str">
        <f>VLOOKUP(E5350,ReactionTypes!$B$2:$D5365,2,FALSE)</f>
        <v>positive</v>
      </c>
      <c r="H5350" t="s">
        <v>1234</v>
      </c>
      <c r="I5350">
        <v>4</v>
      </c>
      <c r="J5350">
        <f t="shared" si="583"/>
        <v>1978</v>
      </c>
    </row>
    <row r="5351" spans="1:10">
      <c r="A5351">
        <v>5556</v>
      </c>
      <c r="B5351" t="s">
        <v>237</v>
      </c>
      <c r="C5351" t="str">
        <f>VLOOKUP(B5351,Content!$B$2:$D6557,3,FALSE)</f>
        <v>veganism</v>
      </c>
      <c r="D5351" t="str">
        <f>VLOOKUP(B5351,Content!$B$2:$D6557,2,FALSE)</f>
        <v>GIF</v>
      </c>
      <c r="E5351" t="s">
        <v>1049</v>
      </c>
      <c r="F5351">
        <f>VLOOKUP(E5351,ReactionTypes!$B$2:$D5366,3,FALSE)</f>
        <v>60</v>
      </c>
      <c r="G5351" t="str">
        <f>VLOOKUP(E5351,ReactionTypes!$B$2:$D5366,2,FALSE)</f>
        <v>positive</v>
      </c>
      <c r="H5351" s="4">
        <v>44260</v>
      </c>
      <c r="I5351">
        <f>MONTH(H5351)</f>
        <v>3</v>
      </c>
      <c r="J5351">
        <f t="shared" si="583"/>
        <v>1982</v>
      </c>
    </row>
    <row r="5352" spans="1:10">
      <c r="A5352">
        <v>5557</v>
      </c>
      <c r="B5352" t="s">
        <v>237</v>
      </c>
      <c r="C5352" t="str">
        <f>VLOOKUP(B5352,Content!$B$2:$D6558,3,FALSE)</f>
        <v>veganism</v>
      </c>
      <c r="D5352" t="str">
        <f>VLOOKUP(B5352,Content!$B$2:$D6558,2,FALSE)</f>
        <v>GIF</v>
      </c>
      <c r="E5352" t="s">
        <v>1047</v>
      </c>
      <c r="F5352">
        <f>VLOOKUP(E5352,ReactionTypes!$B$2:$D5367,3,FALSE)</f>
        <v>12</v>
      </c>
      <c r="G5352" t="str">
        <f>VLOOKUP(E5352,ReactionTypes!$B$2:$D5367,2,FALSE)</f>
        <v>negative</v>
      </c>
      <c r="H5352" t="s">
        <v>1208</v>
      </c>
      <c r="I5352">
        <v>1</v>
      </c>
      <c r="J5352">
        <f t="shared" si="583"/>
        <v>2142</v>
      </c>
    </row>
    <row r="5353" spans="1:10">
      <c r="A5353">
        <v>5558</v>
      </c>
      <c r="B5353" t="s">
        <v>237</v>
      </c>
      <c r="C5353" t="str">
        <f>VLOOKUP(B5353,Content!$B$2:$D6559,3,FALSE)</f>
        <v>veganism</v>
      </c>
      <c r="D5353" t="str">
        <f>VLOOKUP(B5353,Content!$B$2:$D6559,2,FALSE)</f>
        <v>GIF</v>
      </c>
      <c r="E5353" t="s">
        <v>1042</v>
      </c>
      <c r="F5353">
        <f>VLOOKUP(E5353,ReactionTypes!$B$2:$D5368,3,FALSE)</f>
        <v>5</v>
      </c>
      <c r="G5353" t="str">
        <f>VLOOKUP(E5353,ReactionTypes!$B$2:$D5368,2,FALSE)</f>
        <v>negative</v>
      </c>
      <c r="H5353" s="4">
        <v>43898</v>
      </c>
      <c r="I5353">
        <f>MONTH(H5353)</f>
        <v>3</v>
      </c>
      <c r="J5353">
        <f t="shared" si="583"/>
        <v>1982</v>
      </c>
    </row>
    <row r="5354" spans="1:10">
      <c r="A5354">
        <v>5559</v>
      </c>
      <c r="B5354" t="s">
        <v>237</v>
      </c>
      <c r="C5354" t="str">
        <f>VLOOKUP(B5354,Content!$B$2:$D6560,3,FALSE)</f>
        <v>veganism</v>
      </c>
      <c r="D5354" t="str">
        <f>VLOOKUP(B5354,Content!$B$2:$D6560,2,FALSE)</f>
        <v>GIF</v>
      </c>
      <c r="E5354" t="s">
        <v>1037</v>
      </c>
      <c r="F5354">
        <f>VLOOKUP(E5354,ReactionTypes!$B$2:$D5369,3,FALSE)</f>
        <v>10</v>
      </c>
      <c r="G5354" t="str">
        <f>VLOOKUP(E5354,ReactionTypes!$B$2:$D5369,2,FALSE)</f>
        <v>negative</v>
      </c>
      <c r="H5354" t="s">
        <v>1270</v>
      </c>
      <c r="I5354">
        <v>1</v>
      </c>
      <c r="J5354">
        <f t="shared" si="583"/>
        <v>2142</v>
      </c>
    </row>
    <row r="5355" spans="1:10">
      <c r="A5355">
        <v>5560</v>
      </c>
      <c r="B5355" t="s">
        <v>237</v>
      </c>
      <c r="C5355" t="str">
        <f>VLOOKUP(B5355,Content!$B$2:$D6561,3,FALSE)</f>
        <v>veganism</v>
      </c>
      <c r="D5355" t="str">
        <f>VLOOKUP(B5355,Content!$B$2:$D6561,2,FALSE)</f>
        <v>GIF</v>
      </c>
      <c r="E5355" t="s">
        <v>1042</v>
      </c>
      <c r="F5355">
        <f>VLOOKUP(E5355,ReactionTypes!$B$2:$D5370,3,FALSE)</f>
        <v>5</v>
      </c>
      <c r="G5355" t="str">
        <f>VLOOKUP(E5355,ReactionTypes!$B$2:$D5370,2,FALSE)</f>
        <v>negative</v>
      </c>
      <c r="H5355" t="s">
        <v>1260</v>
      </c>
      <c r="I5355">
        <v>5</v>
      </c>
      <c r="J5355">
        <f t="shared" si="583"/>
        <v>2110</v>
      </c>
    </row>
    <row r="5356" spans="1:10">
      <c r="A5356">
        <v>5561</v>
      </c>
      <c r="B5356" t="s">
        <v>237</v>
      </c>
      <c r="C5356" t="str">
        <f>VLOOKUP(B5356,Content!$B$2:$D6562,3,FALSE)</f>
        <v>veganism</v>
      </c>
      <c r="D5356" t="str">
        <f>VLOOKUP(B5356,Content!$B$2:$D6562,2,FALSE)</f>
        <v>GIF</v>
      </c>
      <c r="E5356" t="s">
        <v>1050</v>
      </c>
      <c r="F5356">
        <f>VLOOKUP(E5356,ReactionTypes!$B$2:$D5371,3,FALSE)</f>
        <v>70</v>
      </c>
      <c r="G5356" t="str">
        <f>VLOOKUP(E5356,ReactionTypes!$B$2:$D5371,2,FALSE)</f>
        <v>positive</v>
      </c>
      <c r="H5356" t="s">
        <v>1258</v>
      </c>
      <c r="I5356">
        <v>4</v>
      </c>
      <c r="J5356">
        <f t="shared" si="583"/>
        <v>1978</v>
      </c>
    </row>
    <row r="5357" spans="1:10">
      <c r="A5357">
        <v>5562</v>
      </c>
      <c r="B5357" t="s">
        <v>237</v>
      </c>
      <c r="C5357" t="str">
        <f>VLOOKUP(B5357,Content!$B$2:$D6563,3,FALSE)</f>
        <v>veganism</v>
      </c>
      <c r="D5357" t="str">
        <f>VLOOKUP(B5357,Content!$B$2:$D6563,2,FALSE)</f>
        <v>GIF</v>
      </c>
      <c r="E5357" t="s">
        <v>1045</v>
      </c>
      <c r="F5357">
        <f>VLOOKUP(E5357,ReactionTypes!$B$2:$D5372,3,FALSE)</f>
        <v>75</v>
      </c>
      <c r="G5357" t="str">
        <f>VLOOKUP(E5357,ReactionTypes!$B$2:$D5372,2,FALSE)</f>
        <v>positive</v>
      </c>
      <c r="H5357" t="s">
        <v>1108</v>
      </c>
      <c r="I5357">
        <v>6</v>
      </c>
      <c r="J5357">
        <f t="shared" si="583"/>
        <v>2068</v>
      </c>
    </row>
    <row r="5358" spans="1:10">
      <c r="A5358">
        <v>5563</v>
      </c>
      <c r="B5358" t="s">
        <v>237</v>
      </c>
      <c r="C5358" t="str">
        <f>VLOOKUP(B5358,Content!$B$2:$D6564,3,FALSE)</f>
        <v>veganism</v>
      </c>
      <c r="D5358" t="str">
        <f>VLOOKUP(B5358,Content!$B$2:$D6564,2,FALSE)</f>
        <v>GIF</v>
      </c>
      <c r="E5358" t="s">
        <v>1042</v>
      </c>
      <c r="F5358">
        <f>VLOOKUP(E5358,ReactionTypes!$B$2:$D5373,3,FALSE)</f>
        <v>5</v>
      </c>
      <c r="G5358" t="str">
        <f>VLOOKUP(E5358,ReactionTypes!$B$2:$D5373,2,FALSE)</f>
        <v>negative</v>
      </c>
      <c r="H5358" t="s">
        <v>1066</v>
      </c>
      <c r="I5358">
        <v>8</v>
      </c>
      <c r="J5358">
        <f t="shared" si="583"/>
        <v>2055</v>
      </c>
    </row>
    <row r="5359" spans="1:10">
      <c r="A5359">
        <v>5564</v>
      </c>
      <c r="B5359" t="s">
        <v>237</v>
      </c>
      <c r="C5359" t="str">
        <f>VLOOKUP(B5359,Content!$B$2:$D6565,3,FALSE)</f>
        <v>veganism</v>
      </c>
      <c r="D5359" t="str">
        <f>VLOOKUP(B5359,Content!$B$2:$D6565,2,FALSE)</f>
        <v>GIF</v>
      </c>
      <c r="E5359" t="s">
        <v>1048</v>
      </c>
      <c r="F5359">
        <f>VLOOKUP(E5359,ReactionTypes!$B$2:$D5374,3,FALSE)</f>
        <v>50</v>
      </c>
      <c r="G5359" t="str">
        <f>VLOOKUP(E5359,ReactionTypes!$B$2:$D5374,2,FALSE)</f>
        <v>positive</v>
      </c>
      <c r="H5359" t="s">
        <v>1226</v>
      </c>
      <c r="I5359">
        <v>3</v>
      </c>
      <c r="J5359">
        <f t="shared" si="583"/>
        <v>1982</v>
      </c>
    </row>
    <row r="5360" spans="1:10">
      <c r="A5360">
        <v>5565</v>
      </c>
      <c r="B5360" t="s">
        <v>237</v>
      </c>
      <c r="C5360" t="str">
        <f>VLOOKUP(B5360,Content!$B$2:$D6566,3,FALSE)</f>
        <v>veganism</v>
      </c>
      <c r="D5360" t="str">
        <f>VLOOKUP(B5360,Content!$B$2:$D6566,2,FALSE)</f>
        <v>GIF</v>
      </c>
      <c r="E5360" t="s">
        <v>1047</v>
      </c>
      <c r="F5360">
        <f>VLOOKUP(E5360,ReactionTypes!$B$2:$D5375,3,FALSE)</f>
        <v>12</v>
      </c>
      <c r="G5360" t="str">
        <f>VLOOKUP(E5360,ReactionTypes!$B$2:$D5375,2,FALSE)</f>
        <v>negative</v>
      </c>
      <c r="H5360" s="4">
        <v>43902</v>
      </c>
      <c r="I5360">
        <f t="shared" ref="I5360:I5361" si="587">MONTH(H5360)</f>
        <v>3</v>
      </c>
      <c r="J5360">
        <f t="shared" si="583"/>
        <v>1982</v>
      </c>
    </row>
    <row r="5361" spans="1:10">
      <c r="A5361">
        <v>5566</v>
      </c>
      <c r="B5361" t="s">
        <v>237</v>
      </c>
      <c r="C5361" t="str">
        <f>VLOOKUP(B5361,Content!$B$2:$D6567,3,FALSE)</f>
        <v>veganism</v>
      </c>
      <c r="D5361" t="str">
        <f>VLOOKUP(B5361,Content!$B$2:$D6567,2,FALSE)</f>
        <v>GIF</v>
      </c>
      <c r="E5361" t="s">
        <v>1051</v>
      </c>
      <c r="F5361">
        <f>VLOOKUP(E5361,ReactionTypes!$B$2:$D5376,3,FALSE)</f>
        <v>72</v>
      </c>
      <c r="G5361" t="str">
        <f>VLOOKUP(E5361,ReactionTypes!$B$2:$D5376,2,FALSE)</f>
        <v>positive</v>
      </c>
      <c r="H5361" s="4">
        <v>44143</v>
      </c>
      <c r="I5361">
        <f t="shared" si="587"/>
        <v>11</v>
      </c>
      <c r="J5361">
        <f t="shared" si="583"/>
        <v>2055</v>
      </c>
    </row>
    <row r="5362" spans="1:10">
      <c r="A5362">
        <v>5567</v>
      </c>
      <c r="B5362" t="s">
        <v>237</v>
      </c>
      <c r="C5362" t="str">
        <f>VLOOKUP(B5362,Content!$B$2:$D6568,3,FALSE)</f>
        <v>veganism</v>
      </c>
      <c r="D5362" t="str">
        <f>VLOOKUP(B5362,Content!$B$2:$D6568,2,FALSE)</f>
        <v>GIF</v>
      </c>
      <c r="E5362" t="s">
        <v>1036</v>
      </c>
      <c r="F5362">
        <f>VLOOKUP(E5362,ReactionTypes!$B$2:$D5377,3,FALSE)</f>
        <v>0</v>
      </c>
      <c r="G5362" t="str">
        <f>VLOOKUP(E5362,ReactionTypes!$B$2:$D5377,2,FALSE)</f>
        <v>negative</v>
      </c>
      <c r="H5362" t="s">
        <v>1090</v>
      </c>
      <c r="I5362">
        <v>10</v>
      </c>
      <c r="J5362">
        <f t="shared" si="583"/>
        <v>2087</v>
      </c>
    </row>
    <row r="5363" spans="1:10">
      <c r="A5363">
        <v>5568</v>
      </c>
      <c r="B5363" t="s">
        <v>237</v>
      </c>
      <c r="C5363" t="str">
        <f>VLOOKUP(B5363,Content!$B$2:$D6569,3,FALSE)</f>
        <v>veganism</v>
      </c>
      <c r="D5363" t="str">
        <f>VLOOKUP(B5363,Content!$B$2:$D6569,2,FALSE)</f>
        <v>GIF</v>
      </c>
      <c r="E5363" t="s">
        <v>1042</v>
      </c>
      <c r="F5363">
        <f>VLOOKUP(E5363,ReactionTypes!$B$2:$D5378,3,FALSE)</f>
        <v>5</v>
      </c>
      <c r="G5363" t="str">
        <f>VLOOKUP(E5363,ReactionTypes!$B$2:$D5378,2,FALSE)</f>
        <v>negative</v>
      </c>
      <c r="H5363" t="s">
        <v>1097</v>
      </c>
      <c r="I5363">
        <v>8</v>
      </c>
      <c r="J5363">
        <f t="shared" si="583"/>
        <v>2055</v>
      </c>
    </row>
    <row r="5364" spans="1:10">
      <c r="A5364">
        <v>5570</v>
      </c>
      <c r="B5364" t="s">
        <v>238</v>
      </c>
      <c r="C5364" t="str">
        <f>VLOOKUP(B5364,Content!$B$2:$D6571,3,FALSE)</f>
        <v>Animals</v>
      </c>
      <c r="D5364" t="str">
        <f>VLOOKUP(B5364,Content!$B$2:$D6571,2,FALSE)</f>
        <v>audio</v>
      </c>
      <c r="E5364" t="s">
        <v>1042</v>
      </c>
      <c r="F5364">
        <f>VLOOKUP(E5364,ReactionTypes!$B$2:$D5379,3,FALSE)</f>
        <v>5</v>
      </c>
      <c r="G5364" t="str">
        <f>VLOOKUP(E5364,ReactionTypes!$B$2:$D5379,2,FALSE)</f>
        <v>negative</v>
      </c>
      <c r="H5364" t="s">
        <v>1109</v>
      </c>
      <c r="I5364">
        <v>8</v>
      </c>
      <c r="J5364">
        <f t="shared" si="583"/>
        <v>2055</v>
      </c>
    </row>
    <row r="5365" spans="1:10">
      <c r="A5365">
        <v>5571</v>
      </c>
      <c r="B5365" t="s">
        <v>238</v>
      </c>
      <c r="C5365" t="str">
        <f>VLOOKUP(B5365,Content!$B$2:$D6572,3,FALSE)</f>
        <v>Animals</v>
      </c>
      <c r="D5365" t="str">
        <f>VLOOKUP(B5365,Content!$B$2:$D6572,2,FALSE)</f>
        <v>audio</v>
      </c>
      <c r="E5365" t="s">
        <v>1051</v>
      </c>
      <c r="F5365">
        <f>VLOOKUP(E5365,ReactionTypes!$B$2:$D5380,3,FALSE)</f>
        <v>72</v>
      </c>
      <c r="G5365" t="str">
        <f>VLOOKUP(E5365,ReactionTypes!$B$2:$D5380,2,FALSE)</f>
        <v>positive</v>
      </c>
      <c r="H5365" t="s">
        <v>1092</v>
      </c>
      <c r="I5365">
        <v>9</v>
      </c>
      <c r="J5365">
        <f t="shared" si="583"/>
        <v>1991</v>
      </c>
    </row>
    <row r="5366" spans="1:10">
      <c r="A5366">
        <v>5572</v>
      </c>
      <c r="B5366" t="s">
        <v>238</v>
      </c>
      <c r="C5366" t="str">
        <f>VLOOKUP(B5366,Content!$B$2:$D6573,3,FALSE)</f>
        <v>Animals</v>
      </c>
      <c r="D5366" t="str">
        <f>VLOOKUP(B5366,Content!$B$2:$D6573,2,FALSE)</f>
        <v>audio</v>
      </c>
      <c r="E5366" t="s">
        <v>1049</v>
      </c>
      <c r="F5366">
        <f>VLOOKUP(E5366,ReactionTypes!$B$2:$D5381,3,FALSE)</f>
        <v>60</v>
      </c>
      <c r="G5366" t="str">
        <f>VLOOKUP(E5366,ReactionTypes!$B$2:$D5381,2,FALSE)</f>
        <v>positive</v>
      </c>
      <c r="H5366" t="s">
        <v>1172</v>
      </c>
      <c r="I5366">
        <v>9</v>
      </c>
      <c r="J5366">
        <f t="shared" si="583"/>
        <v>1991</v>
      </c>
    </row>
    <row r="5367" spans="1:10">
      <c r="A5367">
        <v>5573</v>
      </c>
      <c r="B5367" t="s">
        <v>238</v>
      </c>
      <c r="C5367" t="str">
        <f>VLOOKUP(B5367,Content!$B$2:$D6574,3,FALSE)</f>
        <v>Animals</v>
      </c>
      <c r="D5367" t="str">
        <f>VLOOKUP(B5367,Content!$B$2:$D6574,2,FALSE)</f>
        <v>audio</v>
      </c>
      <c r="E5367" t="s">
        <v>1043</v>
      </c>
      <c r="F5367">
        <f>VLOOKUP(E5367,ReactionTypes!$B$2:$D5382,3,FALSE)</f>
        <v>65</v>
      </c>
      <c r="G5367" t="str">
        <f>VLOOKUP(E5367,ReactionTypes!$B$2:$D5382,2,FALSE)</f>
        <v>positive</v>
      </c>
      <c r="H5367" t="s">
        <v>1100</v>
      </c>
      <c r="I5367">
        <v>12</v>
      </c>
      <c r="J5367">
        <f t="shared" si="583"/>
        <v>2099</v>
      </c>
    </row>
    <row r="5368" spans="1:10">
      <c r="A5368">
        <v>5574</v>
      </c>
      <c r="B5368" t="s">
        <v>238</v>
      </c>
      <c r="C5368" t="str">
        <f>VLOOKUP(B5368,Content!$B$2:$D6575,3,FALSE)</f>
        <v>Animals</v>
      </c>
      <c r="D5368" t="str">
        <f>VLOOKUP(B5368,Content!$B$2:$D6575,2,FALSE)</f>
        <v>audio</v>
      </c>
      <c r="E5368" t="s">
        <v>1036</v>
      </c>
      <c r="F5368">
        <f>VLOOKUP(E5368,ReactionTypes!$B$2:$D5383,3,FALSE)</f>
        <v>0</v>
      </c>
      <c r="G5368" t="str">
        <f>VLOOKUP(E5368,ReactionTypes!$B$2:$D5383,2,FALSE)</f>
        <v>negative</v>
      </c>
      <c r="H5368" s="4">
        <v>44503</v>
      </c>
      <c r="I5368">
        <f>MONTH(H5368)</f>
        <v>11</v>
      </c>
      <c r="J5368">
        <f t="shared" si="583"/>
        <v>2055</v>
      </c>
    </row>
    <row r="5369" spans="1:10">
      <c r="A5369">
        <v>5575</v>
      </c>
      <c r="B5369" t="s">
        <v>238</v>
      </c>
      <c r="C5369" t="str">
        <f>VLOOKUP(B5369,Content!$B$2:$D6576,3,FALSE)</f>
        <v>Animals</v>
      </c>
      <c r="D5369" t="str">
        <f>VLOOKUP(B5369,Content!$B$2:$D6576,2,FALSE)</f>
        <v>audio</v>
      </c>
      <c r="E5369" t="s">
        <v>1045</v>
      </c>
      <c r="F5369">
        <f>VLOOKUP(E5369,ReactionTypes!$B$2:$D5384,3,FALSE)</f>
        <v>75</v>
      </c>
      <c r="G5369" t="str">
        <f>VLOOKUP(E5369,ReactionTypes!$B$2:$D5384,2,FALSE)</f>
        <v>positive</v>
      </c>
      <c r="H5369" t="s">
        <v>1068</v>
      </c>
      <c r="I5369">
        <v>11</v>
      </c>
      <c r="J5369">
        <f t="shared" si="583"/>
        <v>2055</v>
      </c>
    </row>
    <row r="5370" spans="1:10">
      <c r="A5370">
        <v>5576</v>
      </c>
      <c r="B5370" t="s">
        <v>238</v>
      </c>
      <c r="C5370" t="str">
        <f>VLOOKUP(B5370,Content!$B$2:$D6577,3,FALSE)</f>
        <v>Animals</v>
      </c>
      <c r="D5370" t="str">
        <f>VLOOKUP(B5370,Content!$B$2:$D6577,2,FALSE)</f>
        <v>audio</v>
      </c>
      <c r="E5370" t="s">
        <v>1049</v>
      </c>
      <c r="F5370">
        <f>VLOOKUP(E5370,ReactionTypes!$B$2:$D5385,3,FALSE)</f>
        <v>60</v>
      </c>
      <c r="G5370" t="str">
        <f>VLOOKUP(E5370,ReactionTypes!$B$2:$D5385,2,FALSE)</f>
        <v>positive</v>
      </c>
      <c r="H5370" t="s">
        <v>1232</v>
      </c>
      <c r="I5370">
        <v>4</v>
      </c>
      <c r="J5370">
        <f t="shared" si="583"/>
        <v>1978</v>
      </c>
    </row>
    <row r="5371" spans="1:10">
      <c r="A5371">
        <v>5577</v>
      </c>
      <c r="B5371" t="s">
        <v>238</v>
      </c>
      <c r="C5371" t="str">
        <f>VLOOKUP(B5371,Content!$B$2:$D6578,3,FALSE)</f>
        <v>Animals</v>
      </c>
      <c r="D5371" t="str">
        <f>VLOOKUP(B5371,Content!$B$2:$D6578,2,FALSE)</f>
        <v>audio</v>
      </c>
      <c r="E5371" t="s">
        <v>1051</v>
      </c>
      <c r="F5371">
        <f>VLOOKUP(E5371,ReactionTypes!$B$2:$D5386,3,FALSE)</f>
        <v>72</v>
      </c>
      <c r="G5371" t="str">
        <f>VLOOKUP(E5371,ReactionTypes!$B$2:$D5386,2,FALSE)</f>
        <v>positive</v>
      </c>
      <c r="H5371" s="4">
        <v>44474</v>
      </c>
      <c r="I5371">
        <f t="shared" ref="I5371:I5372" si="588">MONTH(H5371)</f>
        <v>10</v>
      </c>
      <c r="J5371">
        <f t="shared" si="583"/>
        <v>2087</v>
      </c>
    </row>
    <row r="5372" spans="1:10">
      <c r="A5372">
        <v>5578</v>
      </c>
      <c r="B5372" t="s">
        <v>238</v>
      </c>
      <c r="C5372" t="str">
        <f>VLOOKUP(B5372,Content!$B$2:$D6579,3,FALSE)</f>
        <v>Animals</v>
      </c>
      <c r="D5372" t="str">
        <f>VLOOKUP(B5372,Content!$B$2:$D6579,2,FALSE)</f>
        <v>audio</v>
      </c>
      <c r="E5372" t="s">
        <v>1039</v>
      </c>
      <c r="F5372">
        <f>VLOOKUP(E5372,ReactionTypes!$B$2:$D5387,3,FALSE)</f>
        <v>30</v>
      </c>
      <c r="G5372" t="str">
        <f>VLOOKUP(E5372,ReactionTypes!$B$2:$D5387,2,FALSE)</f>
        <v>positive</v>
      </c>
      <c r="H5372" s="4">
        <v>44348</v>
      </c>
      <c r="I5372">
        <f t="shared" si="588"/>
        <v>6</v>
      </c>
      <c r="J5372">
        <f t="shared" si="583"/>
        <v>2068</v>
      </c>
    </row>
    <row r="5373" spans="1:10">
      <c r="A5373">
        <v>5579</v>
      </c>
      <c r="B5373" t="s">
        <v>238</v>
      </c>
      <c r="C5373" t="str">
        <f>VLOOKUP(B5373,Content!$B$2:$D6580,3,FALSE)</f>
        <v>Animals</v>
      </c>
      <c r="D5373" t="str">
        <f>VLOOKUP(B5373,Content!$B$2:$D6580,2,FALSE)</f>
        <v>audio</v>
      </c>
      <c r="E5373" t="s">
        <v>1047</v>
      </c>
      <c r="F5373">
        <f>VLOOKUP(E5373,ReactionTypes!$B$2:$D5388,3,FALSE)</f>
        <v>12</v>
      </c>
      <c r="G5373" t="str">
        <f>VLOOKUP(E5373,ReactionTypes!$B$2:$D5388,2,FALSE)</f>
        <v>negative</v>
      </c>
      <c r="H5373" t="s">
        <v>1089</v>
      </c>
      <c r="I5373">
        <v>9</v>
      </c>
      <c r="J5373">
        <f t="shared" si="583"/>
        <v>1991</v>
      </c>
    </row>
    <row r="5374" spans="1:10">
      <c r="A5374">
        <v>5580</v>
      </c>
      <c r="B5374" t="s">
        <v>238</v>
      </c>
      <c r="C5374" t="str">
        <f>VLOOKUP(B5374,Content!$B$2:$D6581,3,FALSE)</f>
        <v>Animals</v>
      </c>
      <c r="D5374" t="str">
        <f>VLOOKUP(B5374,Content!$B$2:$D6581,2,FALSE)</f>
        <v>audio</v>
      </c>
      <c r="E5374" t="s">
        <v>1040</v>
      </c>
      <c r="F5374">
        <f>VLOOKUP(E5374,ReactionTypes!$B$2:$D5389,3,FALSE)</f>
        <v>35</v>
      </c>
      <c r="G5374" t="str">
        <f>VLOOKUP(E5374,ReactionTypes!$B$2:$D5389,2,FALSE)</f>
        <v>neutral</v>
      </c>
      <c r="H5374" t="s">
        <v>1086</v>
      </c>
      <c r="I5374">
        <v>10</v>
      </c>
      <c r="J5374">
        <f t="shared" si="583"/>
        <v>2087</v>
      </c>
    </row>
    <row r="5375" spans="1:10">
      <c r="A5375">
        <v>5581</v>
      </c>
      <c r="B5375" t="s">
        <v>238</v>
      </c>
      <c r="C5375" t="str">
        <f>VLOOKUP(B5375,Content!$B$2:$D6582,3,FALSE)</f>
        <v>Animals</v>
      </c>
      <c r="D5375" t="str">
        <f>VLOOKUP(B5375,Content!$B$2:$D6582,2,FALSE)</f>
        <v>audio</v>
      </c>
      <c r="E5375" t="s">
        <v>1049</v>
      </c>
      <c r="F5375">
        <f>VLOOKUP(E5375,ReactionTypes!$B$2:$D5390,3,FALSE)</f>
        <v>60</v>
      </c>
      <c r="G5375" t="str">
        <f>VLOOKUP(E5375,ReactionTypes!$B$2:$D5390,2,FALSE)</f>
        <v>positive</v>
      </c>
      <c r="H5375" s="4">
        <v>44379</v>
      </c>
      <c r="I5375">
        <f>MONTH(H5375)</f>
        <v>7</v>
      </c>
      <c r="J5375">
        <f t="shared" si="583"/>
        <v>2116</v>
      </c>
    </row>
    <row r="5376" spans="1:10">
      <c r="A5376">
        <v>5582</v>
      </c>
      <c r="B5376" t="s">
        <v>238</v>
      </c>
      <c r="C5376" t="str">
        <f>VLOOKUP(B5376,Content!$B$2:$D6583,3,FALSE)</f>
        <v>Animals</v>
      </c>
      <c r="D5376" t="str">
        <f>VLOOKUP(B5376,Content!$B$2:$D6583,2,FALSE)</f>
        <v>audio</v>
      </c>
      <c r="E5376" t="s">
        <v>1045</v>
      </c>
      <c r="F5376">
        <f>VLOOKUP(E5376,ReactionTypes!$B$2:$D5391,3,FALSE)</f>
        <v>75</v>
      </c>
      <c r="G5376" t="str">
        <f>VLOOKUP(E5376,ReactionTypes!$B$2:$D5391,2,FALSE)</f>
        <v>positive</v>
      </c>
      <c r="H5376" t="s">
        <v>1083</v>
      </c>
      <c r="I5376">
        <v>11</v>
      </c>
      <c r="J5376">
        <f t="shared" si="583"/>
        <v>2055</v>
      </c>
    </row>
    <row r="5377" spans="1:10">
      <c r="A5377">
        <v>5583</v>
      </c>
      <c r="B5377" t="s">
        <v>238</v>
      </c>
      <c r="C5377" t="str">
        <f>VLOOKUP(B5377,Content!$B$2:$D6584,3,FALSE)</f>
        <v>Animals</v>
      </c>
      <c r="D5377" t="str">
        <f>VLOOKUP(B5377,Content!$B$2:$D6584,2,FALSE)</f>
        <v>audio</v>
      </c>
      <c r="E5377" t="s">
        <v>1043</v>
      </c>
      <c r="F5377">
        <f>VLOOKUP(E5377,ReactionTypes!$B$2:$D5392,3,FALSE)</f>
        <v>65</v>
      </c>
      <c r="G5377" t="str">
        <f>VLOOKUP(E5377,ReactionTypes!$B$2:$D5392,2,FALSE)</f>
        <v>positive</v>
      </c>
      <c r="H5377" t="s">
        <v>1216</v>
      </c>
      <c r="I5377">
        <v>1</v>
      </c>
      <c r="J5377">
        <f t="shared" si="583"/>
        <v>2142</v>
      </c>
    </row>
    <row r="5378" spans="1:10">
      <c r="A5378">
        <v>5584</v>
      </c>
      <c r="B5378" t="s">
        <v>238</v>
      </c>
      <c r="C5378" t="str">
        <f>VLOOKUP(B5378,Content!$B$2:$D6585,3,FALSE)</f>
        <v>Animals</v>
      </c>
      <c r="D5378" t="str">
        <f>VLOOKUP(B5378,Content!$B$2:$D6585,2,FALSE)</f>
        <v>audio</v>
      </c>
      <c r="E5378" t="s">
        <v>1039</v>
      </c>
      <c r="F5378">
        <f>VLOOKUP(E5378,ReactionTypes!$B$2:$D5393,3,FALSE)</f>
        <v>30</v>
      </c>
      <c r="G5378" t="str">
        <f>VLOOKUP(E5378,ReactionTypes!$B$2:$D5393,2,FALSE)</f>
        <v>positive</v>
      </c>
      <c r="H5378" t="s">
        <v>1135</v>
      </c>
      <c r="I5378">
        <v>7</v>
      </c>
      <c r="J5378">
        <f t="shared" si="583"/>
        <v>2116</v>
      </c>
    </row>
    <row r="5379" spans="1:10">
      <c r="A5379">
        <v>5585</v>
      </c>
      <c r="B5379" t="s">
        <v>238</v>
      </c>
      <c r="C5379" t="str">
        <f>VLOOKUP(B5379,Content!$B$2:$D6586,3,FALSE)</f>
        <v>Animals</v>
      </c>
      <c r="D5379" t="str">
        <f>VLOOKUP(B5379,Content!$B$2:$D6586,2,FALSE)</f>
        <v>audio</v>
      </c>
      <c r="E5379" t="s">
        <v>1042</v>
      </c>
      <c r="F5379">
        <f>VLOOKUP(E5379,ReactionTypes!$B$2:$D5394,3,FALSE)</f>
        <v>5</v>
      </c>
      <c r="G5379" t="str">
        <f>VLOOKUP(E5379,ReactionTypes!$B$2:$D5394,2,FALSE)</f>
        <v>negative</v>
      </c>
      <c r="H5379" s="4">
        <v>44348</v>
      </c>
      <c r="I5379">
        <f>MONTH(H5379)</f>
        <v>6</v>
      </c>
      <c r="J5379">
        <f t="shared" ref="J5379:J5442" si="589">COUNTIF($I$2:$I$24574,I5379)</f>
        <v>2068</v>
      </c>
    </row>
    <row r="5380" spans="1:10">
      <c r="A5380">
        <v>5586</v>
      </c>
      <c r="B5380" t="s">
        <v>238</v>
      </c>
      <c r="C5380" t="str">
        <f>VLOOKUP(B5380,Content!$B$2:$D6587,3,FALSE)</f>
        <v>Animals</v>
      </c>
      <c r="D5380" t="str">
        <f>VLOOKUP(B5380,Content!$B$2:$D6587,2,FALSE)</f>
        <v>audio</v>
      </c>
      <c r="E5380" t="s">
        <v>1038</v>
      </c>
      <c r="F5380">
        <f>VLOOKUP(E5380,ReactionTypes!$B$2:$D5395,3,FALSE)</f>
        <v>15</v>
      </c>
      <c r="G5380" t="str">
        <f>VLOOKUP(E5380,ReactionTypes!$B$2:$D5395,2,FALSE)</f>
        <v>negative</v>
      </c>
      <c r="H5380" t="s">
        <v>1138</v>
      </c>
      <c r="I5380">
        <v>10</v>
      </c>
      <c r="J5380">
        <f t="shared" si="589"/>
        <v>2087</v>
      </c>
    </row>
    <row r="5381" spans="1:10">
      <c r="A5381">
        <v>5587</v>
      </c>
      <c r="B5381" t="s">
        <v>238</v>
      </c>
      <c r="C5381" t="str">
        <f>VLOOKUP(B5381,Content!$B$2:$D6588,3,FALSE)</f>
        <v>Animals</v>
      </c>
      <c r="D5381" t="str">
        <f>VLOOKUP(B5381,Content!$B$2:$D6588,2,FALSE)</f>
        <v>audio</v>
      </c>
      <c r="E5381" t="s">
        <v>1036</v>
      </c>
      <c r="F5381">
        <f>VLOOKUP(E5381,ReactionTypes!$B$2:$D5396,3,FALSE)</f>
        <v>0</v>
      </c>
      <c r="G5381" t="str">
        <f>VLOOKUP(E5381,ReactionTypes!$B$2:$D5396,2,FALSE)</f>
        <v>negative</v>
      </c>
      <c r="H5381" t="s">
        <v>1187</v>
      </c>
      <c r="I5381">
        <v>1</v>
      </c>
      <c r="J5381">
        <f t="shared" si="589"/>
        <v>2142</v>
      </c>
    </row>
    <row r="5382" spans="1:10">
      <c r="A5382">
        <v>5588</v>
      </c>
      <c r="B5382" t="s">
        <v>238</v>
      </c>
      <c r="C5382" t="str">
        <f>VLOOKUP(B5382,Content!$B$2:$D6589,3,FALSE)</f>
        <v>Animals</v>
      </c>
      <c r="D5382" t="str">
        <f>VLOOKUP(B5382,Content!$B$2:$D6589,2,FALSE)</f>
        <v>audio</v>
      </c>
      <c r="E5382" t="s">
        <v>1046</v>
      </c>
      <c r="F5382">
        <f>VLOOKUP(E5382,ReactionTypes!$B$2:$D5397,3,FALSE)</f>
        <v>45</v>
      </c>
      <c r="G5382" t="str">
        <f>VLOOKUP(E5382,ReactionTypes!$B$2:$D5397,2,FALSE)</f>
        <v>positive</v>
      </c>
      <c r="H5382" t="s">
        <v>1268</v>
      </c>
      <c r="I5382">
        <v>1</v>
      </c>
      <c r="J5382">
        <f t="shared" si="589"/>
        <v>2142</v>
      </c>
    </row>
    <row r="5383" spans="1:10">
      <c r="A5383">
        <v>5589</v>
      </c>
      <c r="B5383" t="s">
        <v>238</v>
      </c>
      <c r="C5383" t="str">
        <f>VLOOKUP(B5383,Content!$B$2:$D6590,3,FALSE)</f>
        <v>Animals</v>
      </c>
      <c r="D5383" t="str">
        <f>VLOOKUP(B5383,Content!$B$2:$D6590,2,FALSE)</f>
        <v>audio</v>
      </c>
      <c r="E5383" t="s">
        <v>1038</v>
      </c>
      <c r="F5383">
        <f>VLOOKUP(E5383,ReactionTypes!$B$2:$D5398,3,FALSE)</f>
        <v>15</v>
      </c>
      <c r="G5383" t="str">
        <f>VLOOKUP(E5383,ReactionTypes!$B$2:$D5398,2,FALSE)</f>
        <v>negative</v>
      </c>
      <c r="H5383" s="4">
        <v>44145</v>
      </c>
      <c r="I5383">
        <f t="shared" ref="I5383:I5385" si="590">MONTH(H5383)</f>
        <v>11</v>
      </c>
      <c r="J5383">
        <f t="shared" si="589"/>
        <v>2055</v>
      </c>
    </row>
    <row r="5384" spans="1:10">
      <c r="A5384">
        <v>5590</v>
      </c>
      <c r="B5384" t="s">
        <v>238</v>
      </c>
      <c r="C5384" t="str">
        <f>VLOOKUP(B5384,Content!$B$2:$D6591,3,FALSE)</f>
        <v>Animals</v>
      </c>
      <c r="D5384" t="str">
        <f>VLOOKUP(B5384,Content!$B$2:$D6591,2,FALSE)</f>
        <v>audio</v>
      </c>
      <c r="E5384" t="s">
        <v>1047</v>
      </c>
      <c r="F5384">
        <f>VLOOKUP(E5384,ReactionTypes!$B$2:$D5399,3,FALSE)</f>
        <v>12</v>
      </c>
      <c r="G5384" t="str">
        <f>VLOOKUP(E5384,ReactionTypes!$B$2:$D5399,2,FALSE)</f>
        <v>negative</v>
      </c>
      <c r="H5384" s="4">
        <v>44054</v>
      </c>
      <c r="I5384">
        <f t="shared" si="590"/>
        <v>8</v>
      </c>
      <c r="J5384">
        <f t="shared" si="589"/>
        <v>2055</v>
      </c>
    </row>
    <row r="5385" spans="1:10">
      <c r="A5385">
        <v>5591</v>
      </c>
      <c r="B5385" t="s">
        <v>238</v>
      </c>
      <c r="C5385" t="str">
        <f>VLOOKUP(B5385,Content!$B$2:$D6592,3,FALSE)</f>
        <v>Animals</v>
      </c>
      <c r="D5385" t="str">
        <f>VLOOKUP(B5385,Content!$B$2:$D6592,2,FALSE)</f>
        <v>audio</v>
      </c>
      <c r="E5385" t="s">
        <v>1039</v>
      </c>
      <c r="F5385">
        <f>VLOOKUP(E5385,ReactionTypes!$B$2:$D5400,3,FALSE)</f>
        <v>30</v>
      </c>
      <c r="G5385" t="str">
        <f>VLOOKUP(E5385,ReactionTypes!$B$2:$D5400,2,FALSE)</f>
        <v>positive</v>
      </c>
      <c r="H5385" s="4">
        <v>44197</v>
      </c>
      <c r="I5385">
        <f t="shared" si="590"/>
        <v>1</v>
      </c>
      <c r="J5385">
        <f t="shared" si="589"/>
        <v>2142</v>
      </c>
    </row>
    <row r="5386" spans="1:10">
      <c r="A5386">
        <v>5592</v>
      </c>
      <c r="B5386" t="s">
        <v>238</v>
      </c>
      <c r="C5386" t="str">
        <f>VLOOKUP(B5386,Content!$B$2:$D6593,3,FALSE)</f>
        <v>Animals</v>
      </c>
      <c r="D5386" t="str">
        <f>VLOOKUP(B5386,Content!$B$2:$D6593,2,FALSE)</f>
        <v>audio</v>
      </c>
      <c r="E5386" t="s">
        <v>1043</v>
      </c>
      <c r="F5386">
        <f>VLOOKUP(E5386,ReactionTypes!$B$2:$D5401,3,FALSE)</f>
        <v>65</v>
      </c>
      <c r="G5386" t="str">
        <f>VLOOKUP(E5386,ReactionTypes!$B$2:$D5401,2,FALSE)</f>
        <v>positive</v>
      </c>
      <c r="H5386" t="s">
        <v>1255</v>
      </c>
      <c r="I5386">
        <v>1</v>
      </c>
      <c r="J5386">
        <f t="shared" si="589"/>
        <v>2142</v>
      </c>
    </row>
    <row r="5387" spans="1:10">
      <c r="A5387">
        <v>5593</v>
      </c>
      <c r="B5387" t="s">
        <v>238</v>
      </c>
      <c r="C5387" t="str">
        <f>VLOOKUP(B5387,Content!$B$2:$D6594,3,FALSE)</f>
        <v>Animals</v>
      </c>
      <c r="D5387" t="str">
        <f>VLOOKUP(B5387,Content!$B$2:$D6594,2,FALSE)</f>
        <v>audio</v>
      </c>
      <c r="E5387" t="s">
        <v>1040</v>
      </c>
      <c r="F5387">
        <f>VLOOKUP(E5387,ReactionTypes!$B$2:$D5402,3,FALSE)</f>
        <v>35</v>
      </c>
      <c r="G5387" t="str">
        <f>VLOOKUP(E5387,ReactionTypes!$B$2:$D5402,2,FALSE)</f>
        <v>neutral</v>
      </c>
      <c r="H5387" s="4">
        <v>44531</v>
      </c>
      <c r="I5387">
        <f t="shared" ref="I5387:I5388" si="591">MONTH(H5387)</f>
        <v>12</v>
      </c>
      <c r="J5387">
        <f t="shared" si="589"/>
        <v>2099</v>
      </c>
    </row>
    <row r="5388" spans="1:10">
      <c r="A5388">
        <v>5594</v>
      </c>
      <c r="B5388" t="s">
        <v>238</v>
      </c>
      <c r="C5388" t="str">
        <f>VLOOKUP(B5388,Content!$B$2:$D6595,3,FALSE)</f>
        <v>Animals</v>
      </c>
      <c r="D5388" t="str">
        <f>VLOOKUP(B5388,Content!$B$2:$D6595,2,FALSE)</f>
        <v>audio</v>
      </c>
      <c r="E5388" t="s">
        <v>1044</v>
      </c>
      <c r="F5388">
        <f>VLOOKUP(E5388,ReactionTypes!$B$2:$D5403,3,FALSE)</f>
        <v>20</v>
      </c>
      <c r="G5388" t="str">
        <f>VLOOKUP(E5388,ReactionTypes!$B$2:$D5403,2,FALSE)</f>
        <v>neutral</v>
      </c>
      <c r="H5388" s="4">
        <v>43961</v>
      </c>
      <c r="I5388">
        <f t="shared" si="591"/>
        <v>5</v>
      </c>
      <c r="J5388">
        <f t="shared" si="589"/>
        <v>2110</v>
      </c>
    </row>
    <row r="5389" spans="1:10">
      <c r="A5389">
        <v>5595</v>
      </c>
      <c r="B5389" t="s">
        <v>238</v>
      </c>
      <c r="C5389" t="str">
        <f>VLOOKUP(B5389,Content!$B$2:$D6596,3,FALSE)</f>
        <v>Animals</v>
      </c>
      <c r="D5389" t="str">
        <f>VLOOKUP(B5389,Content!$B$2:$D6596,2,FALSE)</f>
        <v>audio</v>
      </c>
      <c r="E5389" t="s">
        <v>1050</v>
      </c>
      <c r="F5389">
        <f>VLOOKUP(E5389,ReactionTypes!$B$2:$D5404,3,FALSE)</f>
        <v>70</v>
      </c>
      <c r="G5389" t="str">
        <f>VLOOKUP(E5389,ReactionTypes!$B$2:$D5404,2,FALSE)</f>
        <v>positive</v>
      </c>
      <c r="H5389" t="s">
        <v>1247</v>
      </c>
      <c r="I5389">
        <v>5</v>
      </c>
      <c r="J5389">
        <f t="shared" si="589"/>
        <v>2110</v>
      </c>
    </row>
    <row r="5390" spans="1:10">
      <c r="A5390">
        <v>5596</v>
      </c>
      <c r="B5390" t="s">
        <v>238</v>
      </c>
      <c r="C5390" t="str">
        <f>VLOOKUP(B5390,Content!$B$2:$D6597,3,FALSE)</f>
        <v>Animals</v>
      </c>
      <c r="D5390" t="str">
        <f>VLOOKUP(B5390,Content!$B$2:$D6597,2,FALSE)</f>
        <v>audio</v>
      </c>
      <c r="E5390" t="s">
        <v>1048</v>
      </c>
      <c r="F5390">
        <f>VLOOKUP(E5390,ReactionTypes!$B$2:$D5405,3,FALSE)</f>
        <v>50</v>
      </c>
      <c r="G5390" t="str">
        <f>VLOOKUP(E5390,ReactionTypes!$B$2:$D5405,2,FALSE)</f>
        <v>positive</v>
      </c>
      <c r="H5390" s="4">
        <v>44111</v>
      </c>
      <c r="I5390">
        <f>MONTH(H5390)</f>
        <v>10</v>
      </c>
      <c r="J5390">
        <f t="shared" si="589"/>
        <v>2087</v>
      </c>
    </row>
    <row r="5391" spans="1:10">
      <c r="A5391">
        <v>5597</v>
      </c>
      <c r="B5391" t="s">
        <v>238</v>
      </c>
      <c r="C5391" t="str">
        <f>VLOOKUP(B5391,Content!$B$2:$D6598,3,FALSE)</f>
        <v>Animals</v>
      </c>
      <c r="D5391" t="str">
        <f>VLOOKUP(B5391,Content!$B$2:$D6598,2,FALSE)</f>
        <v>audio</v>
      </c>
      <c r="E5391" t="s">
        <v>1047</v>
      </c>
      <c r="F5391">
        <f>VLOOKUP(E5391,ReactionTypes!$B$2:$D5406,3,FALSE)</f>
        <v>12</v>
      </c>
      <c r="G5391" t="str">
        <f>VLOOKUP(E5391,ReactionTypes!$B$2:$D5406,2,FALSE)</f>
        <v>negative</v>
      </c>
      <c r="H5391" t="s">
        <v>1142</v>
      </c>
      <c r="I5391">
        <v>7</v>
      </c>
      <c r="J5391">
        <f t="shared" si="589"/>
        <v>2116</v>
      </c>
    </row>
    <row r="5392" spans="1:10">
      <c r="A5392">
        <v>5598</v>
      </c>
      <c r="B5392" t="s">
        <v>238</v>
      </c>
      <c r="C5392" t="str">
        <f>VLOOKUP(B5392,Content!$B$2:$D6599,3,FALSE)</f>
        <v>Animals</v>
      </c>
      <c r="D5392" t="str">
        <f>VLOOKUP(B5392,Content!$B$2:$D6599,2,FALSE)</f>
        <v>audio</v>
      </c>
      <c r="E5392" t="s">
        <v>1039</v>
      </c>
      <c r="F5392">
        <f>VLOOKUP(E5392,ReactionTypes!$B$2:$D5407,3,FALSE)</f>
        <v>30</v>
      </c>
      <c r="G5392" t="str">
        <f>VLOOKUP(E5392,ReactionTypes!$B$2:$D5407,2,FALSE)</f>
        <v>positive</v>
      </c>
      <c r="H5392" t="s">
        <v>1088</v>
      </c>
      <c r="I5392">
        <v>11</v>
      </c>
      <c r="J5392">
        <f t="shared" si="589"/>
        <v>2055</v>
      </c>
    </row>
    <row r="5393" spans="1:10">
      <c r="A5393">
        <v>5600</v>
      </c>
      <c r="B5393" t="s">
        <v>239</v>
      </c>
      <c r="C5393" t="str">
        <f>VLOOKUP(B5393,Content!$B$2:$D6601,3,FALSE)</f>
        <v>fitness</v>
      </c>
      <c r="D5393" t="str">
        <f>VLOOKUP(B5393,Content!$B$2:$D6601,2,FALSE)</f>
        <v>video</v>
      </c>
      <c r="E5393" t="s">
        <v>1038</v>
      </c>
      <c r="F5393">
        <f>VLOOKUP(E5393,ReactionTypes!$B$2:$D5408,3,FALSE)</f>
        <v>15</v>
      </c>
      <c r="G5393" t="str">
        <f>VLOOKUP(E5393,ReactionTypes!$B$2:$D5408,2,FALSE)</f>
        <v>negative</v>
      </c>
      <c r="H5393" s="4">
        <v>44502</v>
      </c>
      <c r="I5393">
        <f>MONTH(H5393)</f>
        <v>11</v>
      </c>
      <c r="J5393">
        <f t="shared" si="589"/>
        <v>2055</v>
      </c>
    </row>
    <row r="5394" spans="1:10">
      <c r="A5394">
        <v>5601</v>
      </c>
      <c r="B5394" t="s">
        <v>239</v>
      </c>
      <c r="C5394" t="str">
        <f>VLOOKUP(B5394,Content!$B$2:$D6602,3,FALSE)</f>
        <v>fitness</v>
      </c>
      <c r="D5394" t="str">
        <f>VLOOKUP(B5394,Content!$B$2:$D6602,2,FALSE)</f>
        <v>video</v>
      </c>
      <c r="E5394" t="s">
        <v>1048</v>
      </c>
      <c r="F5394">
        <f>VLOOKUP(E5394,ReactionTypes!$B$2:$D5409,3,FALSE)</f>
        <v>50</v>
      </c>
      <c r="G5394" t="str">
        <f>VLOOKUP(E5394,ReactionTypes!$B$2:$D5409,2,FALSE)</f>
        <v>positive</v>
      </c>
      <c r="H5394" t="s">
        <v>1172</v>
      </c>
      <c r="I5394">
        <v>9</v>
      </c>
      <c r="J5394">
        <f t="shared" si="589"/>
        <v>1991</v>
      </c>
    </row>
    <row r="5395" spans="1:10">
      <c r="A5395">
        <v>5602</v>
      </c>
      <c r="B5395" t="s">
        <v>239</v>
      </c>
      <c r="C5395" t="str">
        <f>VLOOKUP(B5395,Content!$B$2:$D6603,3,FALSE)</f>
        <v>fitness</v>
      </c>
      <c r="D5395" t="str">
        <f>VLOOKUP(B5395,Content!$B$2:$D6603,2,FALSE)</f>
        <v>video</v>
      </c>
      <c r="E5395" t="s">
        <v>1038</v>
      </c>
      <c r="F5395">
        <f>VLOOKUP(E5395,ReactionTypes!$B$2:$D5410,3,FALSE)</f>
        <v>15</v>
      </c>
      <c r="G5395" t="str">
        <f>VLOOKUP(E5395,ReactionTypes!$B$2:$D5410,2,FALSE)</f>
        <v>negative</v>
      </c>
      <c r="H5395" s="4">
        <v>44445</v>
      </c>
      <c r="I5395">
        <f>MONTH(H5395)</f>
        <v>9</v>
      </c>
      <c r="J5395">
        <f t="shared" si="589"/>
        <v>1991</v>
      </c>
    </row>
    <row r="5396" spans="1:10">
      <c r="A5396">
        <v>5603</v>
      </c>
      <c r="B5396" t="s">
        <v>239</v>
      </c>
      <c r="C5396" t="str">
        <f>VLOOKUP(B5396,Content!$B$2:$D6604,3,FALSE)</f>
        <v>fitness</v>
      </c>
      <c r="D5396" t="str">
        <f>VLOOKUP(B5396,Content!$B$2:$D6604,2,FALSE)</f>
        <v>video</v>
      </c>
      <c r="E5396" t="s">
        <v>1048</v>
      </c>
      <c r="F5396">
        <f>VLOOKUP(E5396,ReactionTypes!$B$2:$D5411,3,FALSE)</f>
        <v>50</v>
      </c>
      <c r="G5396" t="str">
        <f>VLOOKUP(E5396,ReactionTypes!$B$2:$D5411,2,FALSE)</f>
        <v>positive</v>
      </c>
      <c r="H5396" t="s">
        <v>1136</v>
      </c>
      <c r="I5396">
        <v>9</v>
      </c>
      <c r="J5396">
        <f t="shared" si="589"/>
        <v>1991</v>
      </c>
    </row>
    <row r="5397" spans="1:10">
      <c r="A5397">
        <v>5604</v>
      </c>
      <c r="B5397" t="s">
        <v>239</v>
      </c>
      <c r="C5397" t="str">
        <f>VLOOKUP(B5397,Content!$B$2:$D6605,3,FALSE)</f>
        <v>fitness</v>
      </c>
      <c r="D5397" t="str">
        <f>VLOOKUP(B5397,Content!$B$2:$D6605,2,FALSE)</f>
        <v>video</v>
      </c>
      <c r="E5397" t="s">
        <v>1037</v>
      </c>
      <c r="F5397">
        <f>VLOOKUP(E5397,ReactionTypes!$B$2:$D5412,3,FALSE)</f>
        <v>10</v>
      </c>
      <c r="G5397" t="str">
        <f>VLOOKUP(E5397,ReactionTypes!$B$2:$D5412,2,FALSE)</f>
        <v>negative</v>
      </c>
      <c r="H5397" s="4">
        <v>44351</v>
      </c>
      <c r="I5397">
        <f>MONTH(H5397)</f>
        <v>6</v>
      </c>
      <c r="J5397">
        <f t="shared" si="589"/>
        <v>2068</v>
      </c>
    </row>
    <row r="5398" spans="1:10">
      <c r="A5398">
        <v>5605</v>
      </c>
      <c r="B5398" t="s">
        <v>239</v>
      </c>
      <c r="C5398" t="str">
        <f>VLOOKUP(B5398,Content!$B$2:$D6606,3,FALSE)</f>
        <v>fitness</v>
      </c>
      <c r="D5398" t="str">
        <f>VLOOKUP(B5398,Content!$B$2:$D6606,2,FALSE)</f>
        <v>video</v>
      </c>
      <c r="E5398" t="s">
        <v>1050</v>
      </c>
      <c r="F5398">
        <f>VLOOKUP(E5398,ReactionTypes!$B$2:$D5413,3,FALSE)</f>
        <v>70</v>
      </c>
      <c r="G5398" t="str">
        <f>VLOOKUP(E5398,ReactionTypes!$B$2:$D5413,2,FALSE)</f>
        <v>positive</v>
      </c>
      <c r="H5398" t="s">
        <v>1204</v>
      </c>
      <c r="I5398">
        <v>2</v>
      </c>
      <c r="J5398">
        <f t="shared" si="589"/>
        <v>1890</v>
      </c>
    </row>
    <row r="5399" spans="1:10">
      <c r="A5399">
        <v>5606</v>
      </c>
      <c r="B5399" t="s">
        <v>239</v>
      </c>
      <c r="C5399" t="str">
        <f>VLOOKUP(B5399,Content!$B$2:$D6607,3,FALSE)</f>
        <v>fitness</v>
      </c>
      <c r="D5399" t="str">
        <f>VLOOKUP(B5399,Content!$B$2:$D6607,2,FALSE)</f>
        <v>video</v>
      </c>
      <c r="E5399" t="s">
        <v>1036</v>
      </c>
      <c r="F5399">
        <f>VLOOKUP(E5399,ReactionTypes!$B$2:$D5414,3,FALSE)</f>
        <v>0</v>
      </c>
      <c r="G5399" t="str">
        <f>VLOOKUP(E5399,ReactionTypes!$B$2:$D5414,2,FALSE)</f>
        <v>negative</v>
      </c>
      <c r="H5399" t="s">
        <v>1256</v>
      </c>
      <c r="I5399">
        <v>4</v>
      </c>
      <c r="J5399">
        <f t="shared" si="589"/>
        <v>1978</v>
      </c>
    </row>
    <row r="5400" spans="1:10">
      <c r="A5400">
        <v>5607</v>
      </c>
      <c r="B5400" t="s">
        <v>239</v>
      </c>
      <c r="C5400" t="str">
        <f>VLOOKUP(B5400,Content!$B$2:$D6608,3,FALSE)</f>
        <v>fitness</v>
      </c>
      <c r="D5400" t="str">
        <f>VLOOKUP(B5400,Content!$B$2:$D6608,2,FALSE)</f>
        <v>video</v>
      </c>
      <c r="E5400" t="s">
        <v>1049</v>
      </c>
      <c r="F5400">
        <f>VLOOKUP(E5400,ReactionTypes!$B$2:$D5415,3,FALSE)</f>
        <v>60</v>
      </c>
      <c r="G5400" t="str">
        <f>VLOOKUP(E5400,ReactionTypes!$B$2:$D5415,2,FALSE)</f>
        <v>positive</v>
      </c>
      <c r="H5400" t="s">
        <v>1188</v>
      </c>
      <c r="I5400">
        <v>2</v>
      </c>
      <c r="J5400">
        <f t="shared" si="589"/>
        <v>1890</v>
      </c>
    </row>
    <row r="5401" spans="1:10">
      <c r="A5401">
        <v>5608</v>
      </c>
      <c r="B5401" t="s">
        <v>239</v>
      </c>
      <c r="C5401" t="str">
        <f>VLOOKUP(B5401,Content!$B$2:$D6609,3,FALSE)</f>
        <v>fitness</v>
      </c>
      <c r="D5401" t="str">
        <f>VLOOKUP(B5401,Content!$B$2:$D6609,2,FALSE)</f>
        <v>video</v>
      </c>
      <c r="E5401" t="s">
        <v>1047</v>
      </c>
      <c r="F5401">
        <f>VLOOKUP(E5401,ReactionTypes!$B$2:$D5416,3,FALSE)</f>
        <v>12</v>
      </c>
      <c r="G5401" t="str">
        <f>VLOOKUP(E5401,ReactionTypes!$B$2:$D5416,2,FALSE)</f>
        <v>negative</v>
      </c>
      <c r="H5401" t="s">
        <v>1106</v>
      </c>
      <c r="I5401">
        <v>11</v>
      </c>
      <c r="J5401">
        <f t="shared" si="589"/>
        <v>2055</v>
      </c>
    </row>
    <row r="5402" spans="1:10">
      <c r="A5402">
        <v>5609</v>
      </c>
      <c r="B5402" t="s">
        <v>239</v>
      </c>
      <c r="C5402" t="str">
        <f>VLOOKUP(B5402,Content!$B$2:$D6610,3,FALSE)</f>
        <v>fitness</v>
      </c>
      <c r="D5402" t="str">
        <f>VLOOKUP(B5402,Content!$B$2:$D6610,2,FALSE)</f>
        <v>video</v>
      </c>
      <c r="E5402" t="s">
        <v>1042</v>
      </c>
      <c r="F5402">
        <f>VLOOKUP(E5402,ReactionTypes!$B$2:$D5417,3,FALSE)</f>
        <v>5</v>
      </c>
      <c r="G5402" t="str">
        <f>VLOOKUP(E5402,ReactionTypes!$B$2:$D5417,2,FALSE)</f>
        <v>negative</v>
      </c>
      <c r="H5402" t="s">
        <v>1225</v>
      </c>
      <c r="I5402">
        <v>5</v>
      </c>
      <c r="J5402">
        <f t="shared" si="589"/>
        <v>2110</v>
      </c>
    </row>
    <row r="5403" spans="1:10">
      <c r="A5403">
        <v>5610</v>
      </c>
      <c r="B5403" t="s">
        <v>239</v>
      </c>
      <c r="C5403" t="str">
        <f>VLOOKUP(B5403,Content!$B$2:$D6611,3,FALSE)</f>
        <v>fitness</v>
      </c>
      <c r="D5403" t="str">
        <f>VLOOKUP(B5403,Content!$B$2:$D6611,2,FALSE)</f>
        <v>video</v>
      </c>
      <c r="E5403" t="s">
        <v>1050</v>
      </c>
      <c r="F5403">
        <f>VLOOKUP(E5403,ReactionTypes!$B$2:$D5418,3,FALSE)</f>
        <v>70</v>
      </c>
      <c r="G5403" t="str">
        <f>VLOOKUP(E5403,ReactionTypes!$B$2:$D5418,2,FALSE)</f>
        <v>positive</v>
      </c>
      <c r="H5403" t="s">
        <v>1175</v>
      </c>
      <c r="I5403">
        <v>7</v>
      </c>
      <c r="J5403">
        <f t="shared" si="589"/>
        <v>2116</v>
      </c>
    </row>
    <row r="5404" spans="1:10">
      <c r="A5404">
        <v>5611</v>
      </c>
      <c r="B5404" t="s">
        <v>239</v>
      </c>
      <c r="C5404" t="str">
        <f>VLOOKUP(B5404,Content!$B$2:$D6612,3,FALSE)</f>
        <v>fitness</v>
      </c>
      <c r="D5404" t="str">
        <f>VLOOKUP(B5404,Content!$B$2:$D6612,2,FALSE)</f>
        <v>video</v>
      </c>
      <c r="E5404" t="s">
        <v>1045</v>
      </c>
      <c r="F5404">
        <f>VLOOKUP(E5404,ReactionTypes!$B$2:$D5419,3,FALSE)</f>
        <v>75</v>
      </c>
      <c r="G5404" t="str">
        <f>VLOOKUP(E5404,ReactionTypes!$B$2:$D5419,2,FALSE)</f>
        <v>positive</v>
      </c>
      <c r="H5404" s="4">
        <v>44175</v>
      </c>
      <c r="I5404">
        <f t="shared" ref="I5404:I5406" si="592">MONTH(H5404)</f>
        <v>12</v>
      </c>
      <c r="J5404">
        <f t="shared" si="589"/>
        <v>2099</v>
      </c>
    </row>
    <row r="5405" spans="1:10">
      <c r="A5405">
        <v>5612</v>
      </c>
      <c r="B5405" t="s">
        <v>239</v>
      </c>
      <c r="C5405" t="str">
        <f>VLOOKUP(B5405,Content!$B$2:$D6613,3,FALSE)</f>
        <v>fitness</v>
      </c>
      <c r="D5405" t="str">
        <f>VLOOKUP(B5405,Content!$B$2:$D6613,2,FALSE)</f>
        <v>video</v>
      </c>
      <c r="E5405" t="s">
        <v>1044</v>
      </c>
      <c r="F5405">
        <f>VLOOKUP(E5405,ReactionTypes!$B$2:$D5420,3,FALSE)</f>
        <v>20</v>
      </c>
      <c r="G5405" t="str">
        <f>VLOOKUP(E5405,ReactionTypes!$B$2:$D5420,2,FALSE)</f>
        <v>neutral</v>
      </c>
      <c r="H5405" s="4">
        <v>43960</v>
      </c>
      <c r="I5405">
        <f t="shared" si="592"/>
        <v>5</v>
      </c>
      <c r="J5405">
        <f t="shared" si="589"/>
        <v>2110</v>
      </c>
    </row>
    <row r="5406" spans="1:10">
      <c r="A5406">
        <v>5613</v>
      </c>
      <c r="B5406" t="s">
        <v>239</v>
      </c>
      <c r="C5406" t="str">
        <f>VLOOKUP(B5406,Content!$B$2:$D6614,3,FALSE)</f>
        <v>fitness</v>
      </c>
      <c r="D5406" t="str">
        <f>VLOOKUP(B5406,Content!$B$2:$D6614,2,FALSE)</f>
        <v>video</v>
      </c>
      <c r="E5406" t="s">
        <v>1041</v>
      </c>
      <c r="F5406">
        <f>VLOOKUP(E5406,ReactionTypes!$B$2:$D5421,3,FALSE)</f>
        <v>70</v>
      </c>
      <c r="G5406" t="str">
        <f>VLOOKUP(E5406,ReactionTypes!$B$2:$D5421,2,FALSE)</f>
        <v>positive</v>
      </c>
      <c r="H5406" s="4">
        <v>43991</v>
      </c>
      <c r="I5406">
        <f t="shared" si="592"/>
        <v>6</v>
      </c>
      <c r="J5406">
        <f t="shared" si="589"/>
        <v>2068</v>
      </c>
    </row>
    <row r="5407" spans="1:10">
      <c r="A5407">
        <v>5614</v>
      </c>
      <c r="B5407" t="s">
        <v>239</v>
      </c>
      <c r="C5407" t="str">
        <f>VLOOKUP(B5407,Content!$B$2:$D6615,3,FALSE)</f>
        <v>fitness</v>
      </c>
      <c r="D5407" t="str">
        <f>VLOOKUP(B5407,Content!$B$2:$D6615,2,FALSE)</f>
        <v>video</v>
      </c>
      <c r="E5407" t="s">
        <v>1042</v>
      </c>
      <c r="F5407">
        <f>VLOOKUP(E5407,ReactionTypes!$B$2:$D5422,3,FALSE)</f>
        <v>5</v>
      </c>
      <c r="G5407" t="str">
        <f>VLOOKUP(E5407,ReactionTypes!$B$2:$D5422,2,FALSE)</f>
        <v>negative</v>
      </c>
      <c r="H5407" t="s">
        <v>1247</v>
      </c>
      <c r="I5407">
        <v>5</v>
      </c>
      <c r="J5407">
        <f t="shared" si="589"/>
        <v>2110</v>
      </c>
    </row>
    <row r="5408" spans="1:10">
      <c r="A5408">
        <v>5615</v>
      </c>
      <c r="B5408" t="s">
        <v>239</v>
      </c>
      <c r="C5408" t="str">
        <f>VLOOKUP(B5408,Content!$B$2:$D6616,3,FALSE)</f>
        <v>fitness</v>
      </c>
      <c r="D5408" t="str">
        <f>VLOOKUP(B5408,Content!$B$2:$D6616,2,FALSE)</f>
        <v>video</v>
      </c>
      <c r="E5408" t="s">
        <v>1036</v>
      </c>
      <c r="F5408">
        <f>VLOOKUP(E5408,ReactionTypes!$B$2:$D5423,3,FALSE)</f>
        <v>0</v>
      </c>
      <c r="G5408" t="str">
        <f>VLOOKUP(E5408,ReactionTypes!$B$2:$D5423,2,FALSE)</f>
        <v>negative</v>
      </c>
      <c r="H5408" s="4">
        <v>44321</v>
      </c>
      <c r="I5408">
        <f>MONTH(H5408)</f>
        <v>5</v>
      </c>
      <c r="J5408">
        <f t="shared" si="589"/>
        <v>2110</v>
      </c>
    </row>
    <row r="5409" spans="1:10">
      <c r="A5409">
        <v>5616</v>
      </c>
      <c r="B5409" t="s">
        <v>239</v>
      </c>
      <c r="C5409" t="str">
        <f>VLOOKUP(B5409,Content!$B$2:$D6617,3,FALSE)</f>
        <v>fitness</v>
      </c>
      <c r="D5409" t="str">
        <f>VLOOKUP(B5409,Content!$B$2:$D6617,2,FALSE)</f>
        <v>video</v>
      </c>
      <c r="E5409" t="s">
        <v>1042</v>
      </c>
      <c r="F5409">
        <f>VLOOKUP(E5409,ReactionTypes!$B$2:$D5424,3,FALSE)</f>
        <v>5</v>
      </c>
      <c r="G5409" t="str">
        <f>VLOOKUP(E5409,ReactionTypes!$B$2:$D5424,2,FALSE)</f>
        <v>negative</v>
      </c>
      <c r="H5409" t="s">
        <v>1287</v>
      </c>
      <c r="I5409">
        <v>12</v>
      </c>
      <c r="J5409">
        <f t="shared" si="589"/>
        <v>2099</v>
      </c>
    </row>
    <row r="5410" spans="1:10">
      <c r="A5410">
        <v>5617</v>
      </c>
      <c r="B5410" t="s">
        <v>239</v>
      </c>
      <c r="C5410" t="str">
        <f>VLOOKUP(B5410,Content!$B$2:$D6618,3,FALSE)</f>
        <v>fitness</v>
      </c>
      <c r="D5410" t="str">
        <f>VLOOKUP(B5410,Content!$B$2:$D6618,2,FALSE)</f>
        <v>video</v>
      </c>
      <c r="E5410" t="s">
        <v>1049</v>
      </c>
      <c r="F5410">
        <f>VLOOKUP(E5410,ReactionTypes!$B$2:$D5425,3,FALSE)</f>
        <v>60</v>
      </c>
      <c r="G5410" t="str">
        <f>VLOOKUP(E5410,ReactionTypes!$B$2:$D5425,2,FALSE)</f>
        <v>positive</v>
      </c>
      <c r="H5410" s="4">
        <v>44288</v>
      </c>
      <c r="I5410">
        <f>MONTH(H5410)</f>
        <v>4</v>
      </c>
      <c r="J5410">
        <f t="shared" si="589"/>
        <v>1978</v>
      </c>
    </row>
    <row r="5411" spans="1:10">
      <c r="A5411">
        <v>5618</v>
      </c>
      <c r="B5411" t="s">
        <v>239</v>
      </c>
      <c r="C5411" t="str">
        <f>VLOOKUP(B5411,Content!$B$2:$D6619,3,FALSE)</f>
        <v>fitness</v>
      </c>
      <c r="D5411" t="str">
        <f>VLOOKUP(B5411,Content!$B$2:$D6619,2,FALSE)</f>
        <v>video</v>
      </c>
      <c r="E5411" t="s">
        <v>1042</v>
      </c>
      <c r="F5411">
        <f>VLOOKUP(E5411,ReactionTypes!$B$2:$D5426,3,FALSE)</f>
        <v>5</v>
      </c>
      <c r="G5411" t="str">
        <f>VLOOKUP(E5411,ReactionTypes!$B$2:$D5426,2,FALSE)</f>
        <v>negative</v>
      </c>
      <c r="H5411" t="s">
        <v>1137</v>
      </c>
      <c r="I5411">
        <v>10</v>
      </c>
      <c r="J5411">
        <f t="shared" si="589"/>
        <v>2087</v>
      </c>
    </row>
    <row r="5412" spans="1:10">
      <c r="A5412">
        <v>5619</v>
      </c>
      <c r="B5412" t="s">
        <v>239</v>
      </c>
      <c r="C5412" t="str">
        <f>VLOOKUP(B5412,Content!$B$2:$D6620,3,FALSE)</f>
        <v>fitness</v>
      </c>
      <c r="D5412" t="str">
        <f>VLOOKUP(B5412,Content!$B$2:$D6620,2,FALSE)</f>
        <v>video</v>
      </c>
      <c r="E5412" t="s">
        <v>1046</v>
      </c>
      <c r="F5412">
        <f>VLOOKUP(E5412,ReactionTypes!$B$2:$D5427,3,FALSE)</f>
        <v>45</v>
      </c>
      <c r="G5412" t="str">
        <f>VLOOKUP(E5412,ReactionTypes!$B$2:$D5427,2,FALSE)</f>
        <v>positive</v>
      </c>
      <c r="H5412" t="s">
        <v>1280</v>
      </c>
      <c r="I5412">
        <v>5</v>
      </c>
      <c r="J5412">
        <f t="shared" si="589"/>
        <v>2110</v>
      </c>
    </row>
    <row r="5413" spans="1:10">
      <c r="A5413">
        <v>5620</v>
      </c>
      <c r="B5413" t="s">
        <v>239</v>
      </c>
      <c r="C5413" t="str">
        <f>VLOOKUP(B5413,Content!$B$2:$D6621,3,FALSE)</f>
        <v>fitness</v>
      </c>
      <c r="D5413" t="str">
        <f>VLOOKUP(B5413,Content!$B$2:$D6621,2,FALSE)</f>
        <v>video</v>
      </c>
      <c r="E5413" t="s">
        <v>1050</v>
      </c>
      <c r="F5413">
        <f>VLOOKUP(E5413,ReactionTypes!$B$2:$D5428,3,FALSE)</f>
        <v>70</v>
      </c>
      <c r="G5413" t="str">
        <f>VLOOKUP(E5413,ReactionTypes!$B$2:$D5428,2,FALSE)</f>
        <v>positive</v>
      </c>
      <c r="H5413" t="s">
        <v>1229</v>
      </c>
      <c r="I5413">
        <v>2</v>
      </c>
      <c r="J5413">
        <f t="shared" si="589"/>
        <v>1890</v>
      </c>
    </row>
    <row r="5414" spans="1:10">
      <c r="A5414">
        <v>5621</v>
      </c>
      <c r="B5414" t="s">
        <v>239</v>
      </c>
      <c r="C5414" t="str">
        <f>VLOOKUP(B5414,Content!$B$2:$D6622,3,FALSE)</f>
        <v>fitness</v>
      </c>
      <c r="D5414" t="str">
        <f>VLOOKUP(B5414,Content!$B$2:$D6622,2,FALSE)</f>
        <v>video</v>
      </c>
      <c r="E5414" t="s">
        <v>1041</v>
      </c>
      <c r="F5414">
        <f>VLOOKUP(E5414,ReactionTypes!$B$2:$D5429,3,FALSE)</f>
        <v>70</v>
      </c>
      <c r="G5414" t="str">
        <f>VLOOKUP(E5414,ReactionTypes!$B$2:$D5429,2,FALSE)</f>
        <v>positive</v>
      </c>
      <c r="H5414" s="4">
        <v>44086</v>
      </c>
      <c r="I5414">
        <f>MONTH(H5414)</f>
        <v>9</v>
      </c>
      <c r="J5414">
        <f t="shared" si="589"/>
        <v>1991</v>
      </c>
    </row>
    <row r="5415" spans="1:10">
      <c r="A5415">
        <v>5623</v>
      </c>
      <c r="B5415" t="s">
        <v>240</v>
      </c>
      <c r="C5415" t="str">
        <f>VLOOKUP(B5415,Content!$B$2:$D6624,3,FALSE)</f>
        <v>education</v>
      </c>
      <c r="D5415" t="str">
        <f>VLOOKUP(B5415,Content!$B$2:$D6624,2,FALSE)</f>
        <v>GIF</v>
      </c>
      <c r="E5415" t="s">
        <v>1041</v>
      </c>
      <c r="F5415">
        <f>VLOOKUP(E5415,ReactionTypes!$B$2:$D5430,3,FALSE)</f>
        <v>70</v>
      </c>
      <c r="G5415" t="str">
        <f>VLOOKUP(E5415,ReactionTypes!$B$2:$D5430,2,FALSE)</f>
        <v>positive</v>
      </c>
      <c r="H5415" t="s">
        <v>1196</v>
      </c>
      <c r="I5415">
        <v>3</v>
      </c>
      <c r="J5415">
        <f t="shared" si="589"/>
        <v>1982</v>
      </c>
    </row>
    <row r="5416" spans="1:10">
      <c r="A5416">
        <v>5624</v>
      </c>
      <c r="B5416" t="s">
        <v>240</v>
      </c>
      <c r="C5416" t="str">
        <f>VLOOKUP(B5416,Content!$B$2:$D6625,3,FALSE)</f>
        <v>education</v>
      </c>
      <c r="D5416" t="str">
        <f>VLOOKUP(B5416,Content!$B$2:$D6625,2,FALSE)</f>
        <v>GIF</v>
      </c>
      <c r="E5416" t="s">
        <v>1049</v>
      </c>
      <c r="F5416">
        <f>VLOOKUP(E5416,ReactionTypes!$B$2:$D5431,3,FALSE)</f>
        <v>60</v>
      </c>
      <c r="G5416" t="str">
        <f>VLOOKUP(E5416,ReactionTypes!$B$2:$D5431,2,FALSE)</f>
        <v>positive</v>
      </c>
      <c r="H5416" s="4">
        <v>44081</v>
      </c>
      <c r="I5416">
        <f t="shared" ref="I5416:I5417" si="593">MONTH(H5416)</f>
        <v>9</v>
      </c>
      <c r="J5416">
        <f t="shared" si="589"/>
        <v>1991</v>
      </c>
    </row>
    <row r="5417" spans="1:10">
      <c r="A5417">
        <v>5625</v>
      </c>
      <c r="B5417" t="s">
        <v>240</v>
      </c>
      <c r="C5417" t="str">
        <f>VLOOKUP(B5417,Content!$B$2:$D6626,3,FALSE)</f>
        <v>education</v>
      </c>
      <c r="D5417" t="str">
        <f>VLOOKUP(B5417,Content!$B$2:$D6626,2,FALSE)</f>
        <v>GIF</v>
      </c>
      <c r="E5417" t="s">
        <v>1039</v>
      </c>
      <c r="F5417">
        <f>VLOOKUP(E5417,ReactionTypes!$B$2:$D5432,3,FALSE)</f>
        <v>30</v>
      </c>
      <c r="G5417" t="str">
        <f>VLOOKUP(E5417,ReactionTypes!$B$2:$D5432,2,FALSE)</f>
        <v>positive</v>
      </c>
      <c r="H5417" s="4">
        <v>43961</v>
      </c>
      <c r="I5417">
        <f t="shared" si="593"/>
        <v>5</v>
      </c>
      <c r="J5417">
        <f t="shared" si="589"/>
        <v>2110</v>
      </c>
    </row>
    <row r="5418" spans="1:10">
      <c r="A5418">
        <v>5626</v>
      </c>
      <c r="B5418" t="s">
        <v>240</v>
      </c>
      <c r="C5418" t="str">
        <f>VLOOKUP(B5418,Content!$B$2:$D6627,3,FALSE)</f>
        <v>education</v>
      </c>
      <c r="D5418" t="str">
        <f>VLOOKUP(B5418,Content!$B$2:$D6627,2,FALSE)</f>
        <v>GIF</v>
      </c>
      <c r="E5418" t="s">
        <v>1048</v>
      </c>
      <c r="F5418">
        <f>VLOOKUP(E5418,ReactionTypes!$B$2:$D5433,3,FALSE)</f>
        <v>50</v>
      </c>
      <c r="G5418" t="str">
        <f>VLOOKUP(E5418,ReactionTypes!$B$2:$D5433,2,FALSE)</f>
        <v>positive</v>
      </c>
      <c r="H5418" t="s">
        <v>1188</v>
      </c>
      <c r="I5418">
        <v>2</v>
      </c>
      <c r="J5418">
        <f t="shared" si="589"/>
        <v>1890</v>
      </c>
    </row>
    <row r="5419" spans="1:10">
      <c r="A5419">
        <v>5627</v>
      </c>
      <c r="B5419" t="s">
        <v>240</v>
      </c>
      <c r="C5419" t="str">
        <f>VLOOKUP(B5419,Content!$B$2:$D6628,3,FALSE)</f>
        <v>education</v>
      </c>
      <c r="D5419" t="str">
        <f>VLOOKUP(B5419,Content!$B$2:$D6628,2,FALSE)</f>
        <v>GIF</v>
      </c>
      <c r="E5419" t="s">
        <v>1047</v>
      </c>
      <c r="F5419">
        <f>VLOOKUP(E5419,ReactionTypes!$B$2:$D5434,3,FALSE)</f>
        <v>12</v>
      </c>
      <c r="G5419" t="str">
        <f>VLOOKUP(E5419,ReactionTypes!$B$2:$D5434,2,FALSE)</f>
        <v>negative</v>
      </c>
      <c r="H5419" s="4">
        <v>44198</v>
      </c>
      <c r="I5419">
        <f>MONTH(H5419)</f>
        <v>1</v>
      </c>
      <c r="J5419">
        <f t="shared" si="589"/>
        <v>2142</v>
      </c>
    </row>
    <row r="5420" spans="1:10">
      <c r="A5420">
        <v>5628</v>
      </c>
      <c r="B5420" t="s">
        <v>240</v>
      </c>
      <c r="C5420" t="str">
        <f>VLOOKUP(B5420,Content!$B$2:$D6629,3,FALSE)</f>
        <v>education</v>
      </c>
      <c r="D5420" t="str">
        <f>VLOOKUP(B5420,Content!$B$2:$D6629,2,FALSE)</f>
        <v>GIF</v>
      </c>
      <c r="E5420" t="s">
        <v>1045</v>
      </c>
      <c r="F5420">
        <f>VLOOKUP(E5420,ReactionTypes!$B$2:$D5435,3,FALSE)</f>
        <v>75</v>
      </c>
      <c r="G5420" t="str">
        <f>VLOOKUP(E5420,ReactionTypes!$B$2:$D5435,2,FALSE)</f>
        <v>positive</v>
      </c>
      <c r="H5420" t="s">
        <v>1265</v>
      </c>
      <c r="I5420">
        <v>1</v>
      </c>
      <c r="J5420">
        <f t="shared" si="589"/>
        <v>2142</v>
      </c>
    </row>
    <row r="5421" spans="1:10">
      <c r="A5421">
        <v>5629</v>
      </c>
      <c r="B5421" t="s">
        <v>240</v>
      </c>
      <c r="C5421" t="str">
        <f>VLOOKUP(B5421,Content!$B$2:$D6630,3,FALSE)</f>
        <v>education</v>
      </c>
      <c r="D5421" t="str">
        <f>VLOOKUP(B5421,Content!$B$2:$D6630,2,FALSE)</f>
        <v>GIF</v>
      </c>
      <c r="E5421" t="s">
        <v>1041</v>
      </c>
      <c r="F5421">
        <f>VLOOKUP(E5421,ReactionTypes!$B$2:$D5436,3,FALSE)</f>
        <v>70</v>
      </c>
      <c r="G5421" t="str">
        <f>VLOOKUP(E5421,ReactionTypes!$B$2:$D5436,2,FALSE)</f>
        <v>positive</v>
      </c>
      <c r="H5421" t="s">
        <v>1195</v>
      </c>
      <c r="I5421">
        <v>2</v>
      </c>
      <c r="J5421">
        <f t="shared" si="589"/>
        <v>1890</v>
      </c>
    </row>
    <row r="5422" spans="1:10">
      <c r="A5422">
        <v>5630</v>
      </c>
      <c r="B5422" t="s">
        <v>240</v>
      </c>
      <c r="C5422" t="str">
        <f>VLOOKUP(B5422,Content!$B$2:$D6631,3,FALSE)</f>
        <v>education</v>
      </c>
      <c r="D5422" t="str">
        <f>VLOOKUP(B5422,Content!$B$2:$D6631,2,FALSE)</f>
        <v>GIF</v>
      </c>
      <c r="E5422" t="s">
        <v>1039</v>
      </c>
      <c r="F5422">
        <f>VLOOKUP(E5422,ReactionTypes!$B$2:$D5437,3,FALSE)</f>
        <v>30</v>
      </c>
      <c r="G5422" t="str">
        <f>VLOOKUP(E5422,ReactionTypes!$B$2:$D5437,2,FALSE)</f>
        <v>positive</v>
      </c>
      <c r="H5422" t="s">
        <v>1068</v>
      </c>
      <c r="I5422">
        <v>11</v>
      </c>
      <c r="J5422">
        <f t="shared" si="589"/>
        <v>2055</v>
      </c>
    </row>
    <row r="5423" spans="1:10">
      <c r="A5423">
        <v>5631</v>
      </c>
      <c r="B5423" t="s">
        <v>240</v>
      </c>
      <c r="C5423" t="str">
        <f>VLOOKUP(B5423,Content!$B$2:$D6632,3,FALSE)</f>
        <v>education</v>
      </c>
      <c r="D5423" t="str">
        <f>VLOOKUP(B5423,Content!$B$2:$D6632,2,FALSE)</f>
        <v>GIF</v>
      </c>
      <c r="E5423" t="s">
        <v>1044</v>
      </c>
      <c r="F5423">
        <f>VLOOKUP(E5423,ReactionTypes!$B$2:$D5438,3,FALSE)</f>
        <v>20</v>
      </c>
      <c r="G5423" t="str">
        <f>VLOOKUP(E5423,ReactionTypes!$B$2:$D5438,2,FALSE)</f>
        <v>neutral</v>
      </c>
      <c r="H5423" t="s">
        <v>1193</v>
      </c>
      <c r="I5423">
        <v>5</v>
      </c>
      <c r="J5423">
        <f t="shared" si="589"/>
        <v>2110</v>
      </c>
    </row>
    <row r="5424" spans="1:10">
      <c r="A5424">
        <v>5632</v>
      </c>
      <c r="B5424" t="s">
        <v>240</v>
      </c>
      <c r="C5424" t="str">
        <f>VLOOKUP(B5424,Content!$B$2:$D6633,3,FALSE)</f>
        <v>education</v>
      </c>
      <c r="D5424" t="str">
        <f>VLOOKUP(B5424,Content!$B$2:$D6633,2,FALSE)</f>
        <v>GIF</v>
      </c>
      <c r="E5424" t="s">
        <v>1047</v>
      </c>
      <c r="F5424">
        <f>VLOOKUP(E5424,ReactionTypes!$B$2:$D5439,3,FALSE)</f>
        <v>12</v>
      </c>
      <c r="G5424" t="str">
        <f>VLOOKUP(E5424,ReactionTypes!$B$2:$D5439,2,FALSE)</f>
        <v>negative</v>
      </c>
      <c r="H5424" s="4">
        <v>44502</v>
      </c>
      <c r="I5424">
        <f>MONTH(H5424)</f>
        <v>11</v>
      </c>
      <c r="J5424">
        <f t="shared" si="589"/>
        <v>2055</v>
      </c>
    </row>
    <row r="5425" spans="1:10">
      <c r="A5425">
        <v>5633</v>
      </c>
      <c r="B5425" t="s">
        <v>240</v>
      </c>
      <c r="C5425" t="str">
        <f>VLOOKUP(B5425,Content!$B$2:$D6634,3,FALSE)</f>
        <v>education</v>
      </c>
      <c r="D5425" t="str">
        <f>VLOOKUP(B5425,Content!$B$2:$D6634,2,FALSE)</f>
        <v>GIF</v>
      </c>
      <c r="E5425" t="s">
        <v>1045</v>
      </c>
      <c r="F5425">
        <f>VLOOKUP(E5425,ReactionTypes!$B$2:$D5440,3,FALSE)</f>
        <v>75</v>
      </c>
      <c r="G5425" t="str">
        <f>VLOOKUP(E5425,ReactionTypes!$B$2:$D5440,2,FALSE)</f>
        <v>positive</v>
      </c>
      <c r="H5425" t="s">
        <v>1260</v>
      </c>
      <c r="I5425">
        <v>5</v>
      </c>
      <c r="J5425">
        <f t="shared" si="589"/>
        <v>2110</v>
      </c>
    </row>
    <row r="5426" spans="1:10">
      <c r="A5426">
        <v>5634</v>
      </c>
      <c r="B5426" t="s">
        <v>240</v>
      </c>
      <c r="C5426" t="str">
        <f>VLOOKUP(B5426,Content!$B$2:$D6635,3,FALSE)</f>
        <v>education</v>
      </c>
      <c r="D5426" t="str">
        <f>VLOOKUP(B5426,Content!$B$2:$D6635,2,FALSE)</f>
        <v>GIF</v>
      </c>
      <c r="E5426" t="s">
        <v>1037</v>
      </c>
      <c r="F5426">
        <f>VLOOKUP(E5426,ReactionTypes!$B$2:$D5441,3,FALSE)</f>
        <v>10</v>
      </c>
      <c r="G5426" t="str">
        <f>VLOOKUP(E5426,ReactionTypes!$B$2:$D5441,2,FALSE)</f>
        <v>negative</v>
      </c>
      <c r="H5426" t="s">
        <v>1115</v>
      </c>
      <c r="I5426">
        <v>7</v>
      </c>
      <c r="J5426">
        <f t="shared" si="589"/>
        <v>2116</v>
      </c>
    </row>
    <row r="5427" spans="1:10">
      <c r="A5427">
        <v>5635</v>
      </c>
      <c r="B5427" t="s">
        <v>240</v>
      </c>
      <c r="C5427" t="str">
        <f>VLOOKUP(B5427,Content!$B$2:$D6636,3,FALSE)</f>
        <v>education</v>
      </c>
      <c r="D5427" t="str">
        <f>VLOOKUP(B5427,Content!$B$2:$D6636,2,FALSE)</f>
        <v>GIF</v>
      </c>
      <c r="E5427" t="s">
        <v>1049</v>
      </c>
      <c r="F5427">
        <f>VLOOKUP(E5427,ReactionTypes!$B$2:$D5442,3,FALSE)</f>
        <v>60</v>
      </c>
      <c r="G5427" t="str">
        <f>VLOOKUP(E5427,ReactionTypes!$B$2:$D5442,2,FALSE)</f>
        <v>positive</v>
      </c>
      <c r="H5427" t="s">
        <v>1083</v>
      </c>
      <c r="I5427">
        <v>11</v>
      </c>
      <c r="J5427">
        <f t="shared" si="589"/>
        <v>2055</v>
      </c>
    </row>
    <row r="5428" spans="1:10">
      <c r="A5428">
        <v>5636</v>
      </c>
      <c r="B5428" t="s">
        <v>240</v>
      </c>
      <c r="C5428" t="str">
        <f>VLOOKUP(B5428,Content!$B$2:$D6637,3,FALSE)</f>
        <v>education</v>
      </c>
      <c r="D5428" t="str">
        <f>VLOOKUP(B5428,Content!$B$2:$D6637,2,FALSE)</f>
        <v>GIF</v>
      </c>
      <c r="E5428" t="s">
        <v>1046</v>
      </c>
      <c r="F5428">
        <f>VLOOKUP(E5428,ReactionTypes!$B$2:$D5443,3,FALSE)</f>
        <v>45</v>
      </c>
      <c r="G5428" t="str">
        <f>VLOOKUP(E5428,ReactionTypes!$B$2:$D5443,2,FALSE)</f>
        <v>positive</v>
      </c>
      <c r="H5428" t="s">
        <v>1272</v>
      </c>
      <c r="I5428">
        <v>5</v>
      </c>
      <c r="J5428">
        <f t="shared" si="589"/>
        <v>2110</v>
      </c>
    </row>
    <row r="5429" spans="1:10">
      <c r="A5429">
        <v>5637</v>
      </c>
      <c r="B5429" t="s">
        <v>240</v>
      </c>
      <c r="C5429" t="str">
        <f>VLOOKUP(B5429,Content!$B$2:$D6638,3,FALSE)</f>
        <v>education</v>
      </c>
      <c r="D5429" t="str">
        <f>VLOOKUP(B5429,Content!$B$2:$D6638,2,FALSE)</f>
        <v>GIF</v>
      </c>
      <c r="E5429" t="s">
        <v>1051</v>
      </c>
      <c r="F5429">
        <f>VLOOKUP(E5429,ReactionTypes!$B$2:$D5444,3,FALSE)</f>
        <v>72</v>
      </c>
      <c r="G5429" t="str">
        <f>VLOOKUP(E5429,ReactionTypes!$B$2:$D5444,2,FALSE)</f>
        <v>positive</v>
      </c>
      <c r="H5429" t="s">
        <v>1117</v>
      </c>
      <c r="I5429">
        <v>8</v>
      </c>
      <c r="J5429">
        <f t="shared" si="589"/>
        <v>2055</v>
      </c>
    </row>
    <row r="5430" spans="1:10">
      <c r="A5430">
        <v>5638</v>
      </c>
      <c r="B5430" t="s">
        <v>240</v>
      </c>
      <c r="C5430" t="str">
        <f>VLOOKUP(B5430,Content!$B$2:$D6639,3,FALSE)</f>
        <v>education</v>
      </c>
      <c r="D5430" t="str">
        <f>VLOOKUP(B5430,Content!$B$2:$D6639,2,FALSE)</f>
        <v>GIF</v>
      </c>
      <c r="E5430" t="s">
        <v>1051</v>
      </c>
      <c r="F5430">
        <f>VLOOKUP(E5430,ReactionTypes!$B$2:$D5445,3,FALSE)</f>
        <v>72</v>
      </c>
      <c r="G5430" t="str">
        <f>VLOOKUP(E5430,ReactionTypes!$B$2:$D5445,2,FALSE)</f>
        <v>positive</v>
      </c>
      <c r="H5430" t="s">
        <v>1163</v>
      </c>
      <c r="I5430">
        <v>12</v>
      </c>
      <c r="J5430">
        <f t="shared" si="589"/>
        <v>2099</v>
      </c>
    </row>
    <row r="5431" spans="1:10">
      <c r="A5431">
        <v>5639</v>
      </c>
      <c r="B5431" t="s">
        <v>240</v>
      </c>
      <c r="C5431" t="str">
        <f>VLOOKUP(B5431,Content!$B$2:$D6640,3,FALSE)</f>
        <v>education</v>
      </c>
      <c r="D5431" t="str">
        <f>VLOOKUP(B5431,Content!$B$2:$D6640,2,FALSE)</f>
        <v>GIF</v>
      </c>
      <c r="E5431" t="s">
        <v>1040</v>
      </c>
      <c r="F5431">
        <f>VLOOKUP(E5431,ReactionTypes!$B$2:$D5446,3,FALSE)</f>
        <v>35</v>
      </c>
      <c r="G5431" t="str">
        <f>VLOOKUP(E5431,ReactionTypes!$B$2:$D5446,2,FALSE)</f>
        <v>neutral</v>
      </c>
      <c r="H5431" t="s">
        <v>1146</v>
      </c>
      <c r="I5431">
        <v>8</v>
      </c>
      <c r="J5431">
        <f t="shared" si="589"/>
        <v>2055</v>
      </c>
    </row>
    <row r="5432" spans="1:10">
      <c r="A5432">
        <v>5640</v>
      </c>
      <c r="B5432" t="s">
        <v>240</v>
      </c>
      <c r="C5432" t="str">
        <f>VLOOKUP(B5432,Content!$B$2:$D6641,3,FALSE)</f>
        <v>education</v>
      </c>
      <c r="D5432" t="str">
        <f>VLOOKUP(B5432,Content!$B$2:$D6641,2,FALSE)</f>
        <v>GIF</v>
      </c>
      <c r="E5432" t="s">
        <v>1039</v>
      </c>
      <c r="F5432">
        <f>VLOOKUP(E5432,ReactionTypes!$B$2:$D5447,3,FALSE)</f>
        <v>30</v>
      </c>
      <c r="G5432" t="str">
        <f>VLOOKUP(E5432,ReactionTypes!$B$2:$D5447,2,FALSE)</f>
        <v>positive</v>
      </c>
      <c r="H5432" t="s">
        <v>1128</v>
      </c>
      <c r="I5432">
        <v>12</v>
      </c>
      <c r="J5432">
        <f t="shared" si="589"/>
        <v>2099</v>
      </c>
    </row>
    <row r="5433" spans="1:10">
      <c r="A5433">
        <v>5641</v>
      </c>
      <c r="B5433" t="s">
        <v>240</v>
      </c>
      <c r="C5433" t="str">
        <f>VLOOKUP(B5433,Content!$B$2:$D6642,3,FALSE)</f>
        <v>education</v>
      </c>
      <c r="D5433" t="str">
        <f>VLOOKUP(B5433,Content!$B$2:$D6642,2,FALSE)</f>
        <v>GIF</v>
      </c>
      <c r="E5433" t="s">
        <v>1038</v>
      </c>
      <c r="F5433">
        <f>VLOOKUP(E5433,ReactionTypes!$B$2:$D5448,3,FALSE)</f>
        <v>15</v>
      </c>
      <c r="G5433" t="str">
        <f>VLOOKUP(E5433,ReactionTypes!$B$2:$D5448,2,FALSE)</f>
        <v>negative</v>
      </c>
      <c r="H5433" t="s">
        <v>1075</v>
      </c>
      <c r="I5433">
        <v>6</v>
      </c>
      <c r="J5433">
        <f t="shared" si="589"/>
        <v>2068</v>
      </c>
    </row>
    <row r="5434" spans="1:10">
      <c r="A5434">
        <v>5642</v>
      </c>
      <c r="B5434" t="s">
        <v>240</v>
      </c>
      <c r="C5434" t="str">
        <f>VLOOKUP(B5434,Content!$B$2:$D6643,3,FALSE)</f>
        <v>education</v>
      </c>
      <c r="D5434" t="str">
        <f>VLOOKUP(B5434,Content!$B$2:$D6643,2,FALSE)</f>
        <v>GIF</v>
      </c>
      <c r="E5434" t="s">
        <v>1042</v>
      </c>
      <c r="F5434">
        <f>VLOOKUP(E5434,ReactionTypes!$B$2:$D5449,3,FALSE)</f>
        <v>5</v>
      </c>
      <c r="G5434" t="str">
        <f>VLOOKUP(E5434,ReactionTypes!$B$2:$D5449,2,FALSE)</f>
        <v>negative</v>
      </c>
      <c r="H5434" t="s">
        <v>1255</v>
      </c>
      <c r="I5434">
        <v>1</v>
      </c>
      <c r="J5434">
        <f t="shared" si="589"/>
        <v>2142</v>
      </c>
    </row>
    <row r="5435" spans="1:10">
      <c r="A5435">
        <v>5643</v>
      </c>
      <c r="B5435" t="s">
        <v>240</v>
      </c>
      <c r="C5435" t="str">
        <f>VLOOKUP(B5435,Content!$B$2:$D6644,3,FALSE)</f>
        <v>education</v>
      </c>
      <c r="D5435" t="str">
        <f>VLOOKUP(B5435,Content!$B$2:$D6644,2,FALSE)</f>
        <v>GIF</v>
      </c>
      <c r="E5435" t="s">
        <v>1048</v>
      </c>
      <c r="F5435">
        <f>VLOOKUP(E5435,ReactionTypes!$B$2:$D5450,3,FALSE)</f>
        <v>50</v>
      </c>
      <c r="G5435" t="str">
        <f>VLOOKUP(E5435,ReactionTypes!$B$2:$D5450,2,FALSE)</f>
        <v>positive</v>
      </c>
      <c r="H5435" s="4">
        <v>44348</v>
      </c>
      <c r="I5435">
        <f>MONTH(H5435)</f>
        <v>6</v>
      </c>
      <c r="J5435">
        <f t="shared" si="589"/>
        <v>2068</v>
      </c>
    </row>
    <row r="5436" spans="1:10">
      <c r="A5436">
        <v>5644</v>
      </c>
      <c r="B5436" t="s">
        <v>240</v>
      </c>
      <c r="C5436" t="str">
        <f>VLOOKUP(B5436,Content!$B$2:$D6645,3,FALSE)</f>
        <v>education</v>
      </c>
      <c r="D5436" t="str">
        <f>VLOOKUP(B5436,Content!$B$2:$D6645,2,FALSE)</f>
        <v>GIF</v>
      </c>
      <c r="E5436" t="s">
        <v>1038</v>
      </c>
      <c r="F5436">
        <f>VLOOKUP(E5436,ReactionTypes!$B$2:$D5451,3,FALSE)</f>
        <v>15</v>
      </c>
      <c r="G5436" t="str">
        <f>VLOOKUP(E5436,ReactionTypes!$B$2:$D5451,2,FALSE)</f>
        <v>negative</v>
      </c>
      <c r="H5436" t="s">
        <v>1200</v>
      </c>
      <c r="I5436">
        <v>3</v>
      </c>
      <c r="J5436">
        <f t="shared" si="589"/>
        <v>1982</v>
      </c>
    </row>
    <row r="5437" spans="1:10">
      <c r="A5437">
        <v>5645</v>
      </c>
      <c r="B5437" t="s">
        <v>240</v>
      </c>
      <c r="C5437" t="str">
        <f>VLOOKUP(B5437,Content!$B$2:$D6646,3,FALSE)</f>
        <v>education</v>
      </c>
      <c r="D5437" t="str">
        <f>VLOOKUP(B5437,Content!$B$2:$D6646,2,FALSE)</f>
        <v>GIF</v>
      </c>
      <c r="E5437" t="s">
        <v>1041</v>
      </c>
      <c r="F5437">
        <f>VLOOKUP(E5437,ReactionTypes!$B$2:$D5452,3,FALSE)</f>
        <v>70</v>
      </c>
      <c r="G5437" t="str">
        <f>VLOOKUP(E5437,ReactionTypes!$B$2:$D5452,2,FALSE)</f>
        <v>positive</v>
      </c>
      <c r="H5437" t="s">
        <v>1068</v>
      </c>
      <c r="I5437">
        <v>11</v>
      </c>
      <c r="J5437">
        <f t="shared" si="589"/>
        <v>2055</v>
      </c>
    </row>
    <row r="5438" spans="1:10">
      <c r="A5438">
        <v>5646</v>
      </c>
      <c r="B5438" t="s">
        <v>240</v>
      </c>
      <c r="C5438" t="str">
        <f>VLOOKUP(B5438,Content!$B$2:$D6647,3,FALSE)</f>
        <v>education</v>
      </c>
      <c r="D5438" t="str">
        <f>VLOOKUP(B5438,Content!$B$2:$D6647,2,FALSE)</f>
        <v>GIF</v>
      </c>
      <c r="E5438" t="s">
        <v>1043</v>
      </c>
      <c r="F5438">
        <f>VLOOKUP(E5438,ReactionTypes!$B$2:$D5453,3,FALSE)</f>
        <v>65</v>
      </c>
      <c r="G5438" t="str">
        <f>VLOOKUP(E5438,ReactionTypes!$B$2:$D5453,2,FALSE)</f>
        <v>positive</v>
      </c>
      <c r="H5438" t="s">
        <v>1198</v>
      </c>
      <c r="I5438">
        <v>5</v>
      </c>
      <c r="J5438">
        <f t="shared" si="589"/>
        <v>2110</v>
      </c>
    </row>
    <row r="5439" spans="1:10">
      <c r="A5439">
        <v>5647</v>
      </c>
      <c r="B5439" t="s">
        <v>240</v>
      </c>
      <c r="C5439" t="str">
        <f>VLOOKUP(B5439,Content!$B$2:$D6648,3,FALSE)</f>
        <v>education</v>
      </c>
      <c r="D5439" t="str">
        <f>VLOOKUP(B5439,Content!$B$2:$D6648,2,FALSE)</f>
        <v>GIF</v>
      </c>
      <c r="E5439" t="s">
        <v>1042</v>
      </c>
      <c r="F5439">
        <f>VLOOKUP(E5439,ReactionTypes!$B$2:$D5454,3,FALSE)</f>
        <v>5</v>
      </c>
      <c r="G5439" t="str">
        <f>VLOOKUP(E5439,ReactionTypes!$B$2:$D5454,2,FALSE)</f>
        <v>negative</v>
      </c>
      <c r="H5439" t="s">
        <v>1231</v>
      </c>
      <c r="I5439">
        <v>2</v>
      </c>
      <c r="J5439">
        <f t="shared" si="589"/>
        <v>1890</v>
      </c>
    </row>
    <row r="5440" spans="1:10">
      <c r="A5440">
        <v>5648</v>
      </c>
      <c r="B5440" t="s">
        <v>240</v>
      </c>
      <c r="C5440" t="str">
        <f>VLOOKUP(B5440,Content!$B$2:$D6649,3,FALSE)</f>
        <v>education</v>
      </c>
      <c r="D5440" t="str">
        <f>VLOOKUP(B5440,Content!$B$2:$D6649,2,FALSE)</f>
        <v>GIF</v>
      </c>
      <c r="E5440" t="s">
        <v>1038</v>
      </c>
      <c r="F5440">
        <f>VLOOKUP(E5440,ReactionTypes!$B$2:$D5455,3,FALSE)</f>
        <v>15</v>
      </c>
      <c r="G5440" t="str">
        <f>VLOOKUP(E5440,ReactionTypes!$B$2:$D5455,2,FALSE)</f>
        <v>negative</v>
      </c>
      <c r="H5440" s="4">
        <v>43993</v>
      </c>
      <c r="I5440">
        <f>MONTH(H5440)</f>
        <v>6</v>
      </c>
      <c r="J5440">
        <f t="shared" si="589"/>
        <v>2068</v>
      </c>
    </row>
    <row r="5441" spans="1:10">
      <c r="A5441">
        <v>5649</v>
      </c>
      <c r="B5441" t="s">
        <v>240</v>
      </c>
      <c r="C5441" t="str">
        <f>VLOOKUP(B5441,Content!$B$2:$D6650,3,FALSE)</f>
        <v>education</v>
      </c>
      <c r="D5441" t="str">
        <f>VLOOKUP(B5441,Content!$B$2:$D6650,2,FALSE)</f>
        <v>GIF</v>
      </c>
      <c r="E5441" t="s">
        <v>1045</v>
      </c>
      <c r="F5441">
        <f>VLOOKUP(E5441,ReactionTypes!$B$2:$D5456,3,FALSE)</f>
        <v>75</v>
      </c>
      <c r="G5441" t="str">
        <f>VLOOKUP(E5441,ReactionTypes!$B$2:$D5456,2,FALSE)</f>
        <v>positive</v>
      </c>
      <c r="H5441" t="s">
        <v>1125</v>
      </c>
      <c r="I5441">
        <v>11</v>
      </c>
      <c r="J5441">
        <f t="shared" si="589"/>
        <v>2055</v>
      </c>
    </row>
    <row r="5442" spans="1:10">
      <c r="A5442">
        <v>5650</v>
      </c>
      <c r="B5442" t="s">
        <v>240</v>
      </c>
      <c r="C5442" t="str">
        <f>VLOOKUP(B5442,Content!$B$2:$D6651,3,FALSE)</f>
        <v>education</v>
      </c>
      <c r="D5442" t="str">
        <f>VLOOKUP(B5442,Content!$B$2:$D6651,2,FALSE)</f>
        <v>GIF</v>
      </c>
      <c r="E5442" t="s">
        <v>1046</v>
      </c>
      <c r="F5442">
        <f>VLOOKUP(E5442,ReactionTypes!$B$2:$D5457,3,FALSE)</f>
        <v>45</v>
      </c>
      <c r="G5442" t="str">
        <f>VLOOKUP(E5442,ReactionTypes!$B$2:$D5457,2,FALSE)</f>
        <v>positive</v>
      </c>
      <c r="H5442" s="4">
        <v>44177</v>
      </c>
      <c r="I5442">
        <f>MONTH(H5442)</f>
        <v>12</v>
      </c>
      <c r="J5442">
        <f t="shared" si="589"/>
        <v>2099</v>
      </c>
    </row>
    <row r="5443" spans="1:10">
      <c r="A5443">
        <v>5652</v>
      </c>
      <c r="B5443" t="s">
        <v>241</v>
      </c>
      <c r="C5443" t="str">
        <f>VLOOKUP(B5443,Content!$B$2:$D6653,3,FALSE)</f>
        <v>public speaking</v>
      </c>
      <c r="D5443" t="str">
        <f>VLOOKUP(B5443,Content!$B$2:$D6653,2,FALSE)</f>
        <v>photo</v>
      </c>
      <c r="E5443" t="s">
        <v>1036</v>
      </c>
      <c r="F5443">
        <f>VLOOKUP(E5443,ReactionTypes!$B$2:$D5458,3,FALSE)</f>
        <v>0</v>
      </c>
      <c r="G5443" t="str">
        <f>VLOOKUP(E5443,ReactionTypes!$B$2:$D5458,2,FALSE)</f>
        <v>negative</v>
      </c>
      <c r="H5443" t="s">
        <v>1157</v>
      </c>
      <c r="I5443">
        <v>6</v>
      </c>
      <c r="J5443">
        <f t="shared" ref="J5443:J5506" si="594">COUNTIF($I$2:$I$24574,I5443)</f>
        <v>2068</v>
      </c>
    </row>
    <row r="5444" spans="1:10">
      <c r="A5444">
        <v>5653</v>
      </c>
      <c r="B5444" t="s">
        <v>241</v>
      </c>
      <c r="C5444" t="str">
        <f>VLOOKUP(B5444,Content!$B$2:$D6654,3,FALSE)</f>
        <v>public speaking</v>
      </c>
      <c r="D5444" t="str">
        <f>VLOOKUP(B5444,Content!$B$2:$D6654,2,FALSE)</f>
        <v>photo</v>
      </c>
      <c r="E5444" t="s">
        <v>1047</v>
      </c>
      <c r="F5444">
        <f>VLOOKUP(E5444,ReactionTypes!$B$2:$D5459,3,FALSE)</f>
        <v>12</v>
      </c>
      <c r="G5444" t="str">
        <f>VLOOKUP(E5444,ReactionTypes!$B$2:$D5459,2,FALSE)</f>
        <v>negative</v>
      </c>
      <c r="H5444" s="4">
        <v>44504</v>
      </c>
      <c r="I5444">
        <f t="shared" ref="I5444:I5445" si="595">MONTH(H5444)</f>
        <v>11</v>
      </c>
      <c r="J5444">
        <f t="shared" si="594"/>
        <v>2055</v>
      </c>
    </row>
    <row r="5445" spans="1:10">
      <c r="A5445">
        <v>5654</v>
      </c>
      <c r="B5445" t="s">
        <v>241</v>
      </c>
      <c r="C5445" t="str">
        <f>VLOOKUP(B5445,Content!$B$2:$D6655,3,FALSE)</f>
        <v>public speaking</v>
      </c>
      <c r="D5445" t="str">
        <f>VLOOKUP(B5445,Content!$B$2:$D6655,2,FALSE)</f>
        <v>photo</v>
      </c>
      <c r="E5445" t="s">
        <v>1051</v>
      </c>
      <c r="F5445">
        <f>VLOOKUP(E5445,ReactionTypes!$B$2:$D5460,3,FALSE)</f>
        <v>72</v>
      </c>
      <c r="G5445" t="str">
        <f>VLOOKUP(E5445,ReactionTypes!$B$2:$D5460,2,FALSE)</f>
        <v>positive</v>
      </c>
      <c r="H5445" s="4">
        <v>44021</v>
      </c>
      <c r="I5445">
        <f t="shared" si="595"/>
        <v>7</v>
      </c>
      <c r="J5445">
        <f t="shared" si="594"/>
        <v>2116</v>
      </c>
    </row>
    <row r="5446" spans="1:10">
      <c r="A5446">
        <v>5655</v>
      </c>
      <c r="B5446" t="s">
        <v>241</v>
      </c>
      <c r="C5446" t="str">
        <f>VLOOKUP(B5446,Content!$B$2:$D6656,3,FALSE)</f>
        <v>public speaking</v>
      </c>
      <c r="D5446" t="str">
        <f>VLOOKUP(B5446,Content!$B$2:$D6656,2,FALSE)</f>
        <v>photo</v>
      </c>
      <c r="E5446" t="s">
        <v>1041</v>
      </c>
      <c r="F5446">
        <f>VLOOKUP(E5446,ReactionTypes!$B$2:$D5461,3,FALSE)</f>
        <v>70</v>
      </c>
      <c r="G5446" t="str">
        <f>VLOOKUP(E5446,ReactionTypes!$B$2:$D5461,2,FALSE)</f>
        <v>positive</v>
      </c>
      <c r="H5446" t="s">
        <v>1075</v>
      </c>
      <c r="I5446">
        <v>6</v>
      </c>
      <c r="J5446">
        <f t="shared" si="594"/>
        <v>2068</v>
      </c>
    </row>
    <row r="5447" spans="1:10">
      <c r="A5447">
        <v>5656</v>
      </c>
      <c r="B5447" t="s">
        <v>241</v>
      </c>
      <c r="C5447" t="str">
        <f>VLOOKUP(B5447,Content!$B$2:$D6657,3,FALSE)</f>
        <v>public speaking</v>
      </c>
      <c r="D5447" t="str">
        <f>VLOOKUP(B5447,Content!$B$2:$D6657,2,FALSE)</f>
        <v>photo</v>
      </c>
      <c r="E5447" t="s">
        <v>1042</v>
      </c>
      <c r="F5447">
        <f>VLOOKUP(E5447,ReactionTypes!$B$2:$D5462,3,FALSE)</f>
        <v>5</v>
      </c>
      <c r="G5447" t="str">
        <f>VLOOKUP(E5447,ReactionTypes!$B$2:$D5462,2,FALSE)</f>
        <v>negative</v>
      </c>
      <c r="H5447" t="s">
        <v>1275</v>
      </c>
      <c r="I5447">
        <v>2</v>
      </c>
      <c r="J5447">
        <f t="shared" si="594"/>
        <v>1890</v>
      </c>
    </row>
    <row r="5448" spans="1:10">
      <c r="A5448">
        <v>5657</v>
      </c>
      <c r="B5448" t="s">
        <v>241</v>
      </c>
      <c r="C5448" t="str">
        <f>VLOOKUP(B5448,Content!$B$2:$D6658,3,FALSE)</f>
        <v>public speaking</v>
      </c>
      <c r="D5448" t="str">
        <f>VLOOKUP(B5448,Content!$B$2:$D6658,2,FALSE)</f>
        <v>photo</v>
      </c>
      <c r="E5448" t="s">
        <v>1047</v>
      </c>
      <c r="F5448">
        <f>VLOOKUP(E5448,ReactionTypes!$B$2:$D5463,3,FALSE)</f>
        <v>12</v>
      </c>
      <c r="G5448" t="str">
        <f>VLOOKUP(E5448,ReactionTypes!$B$2:$D5463,2,FALSE)</f>
        <v>negative</v>
      </c>
      <c r="H5448" t="s">
        <v>1244</v>
      </c>
      <c r="I5448">
        <v>1</v>
      </c>
      <c r="J5448">
        <f t="shared" si="594"/>
        <v>2142</v>
      </c>
    </row>
    <row r="5449" spans="1:10">
      <c r="A5449">
        <v>5658</v>
      </c>
      <c r="B5449" t="s">
        <v>241</v>
      </c>
      <c r="C5449" t="str">
        <f>VLOOKUP(B5449,Content!$B$2:$D6659,3,FALSE)</f>
        <v>public speaking</v>
      </c>
      <c r="D5449" t="str">
        <f>VLOOKUP(B5449,Content!$B$2:$D6659,2,FALSE)</f>
        <v>photo</v>
      </c>
      <c r="E5449" t="s">
        <v>1051</v>
      </c>
      <c r="F5449">
        <f>VLOOKUP(E5449,ReactionTypes!$B$2:$D5464,3,FALSE)</f>
        <v>72</v>
      </c>
      <c r="G5449" t="str">
        <f>VLOOKUP(E5449,ReactionTypes!$B$2:$D5464,2,FALSE)</f>
        <v>positive</v>
      </c>
      <c r="H5449" s="4">
        <v>44115</v>
      </c>
      <c r="I5449">
        <f>MONTH(H5449)</f>
        <v>10</v>
      </c>
      <c r="J5449">
        <f t="shared" si="594"/>
        <v>2087</v>
      </c>
    </row>
    <row r="5450" spans="1:10">
      <c r="A5450">
        <v>5659</v>
      </c>
      <c r="B5450" t="s">
        <v>241</v>
      </c>
      <c r="C5450" t="str">
        <f>VLOOKUP(B5450,Content!$B$2:$D6660,3,FALSE)</f>
        <v>public speaking</v>
      </c>
      <c r="D5450" t="str">
        <f>VLOOKUP(B5450,Content!$B$2:$D6660,2,FALSE)</f>
        <v>photo</v>
      </c>
      <c r="E5450" t="s">
        <v>1036</v>
      </c>
      <c r="F5450">
        <f>VLOOKUP(E5450,ReactionTypes!$B$2:$D5465,3,FALSE)</f>
        <v>0</v>
      </c>
      <c r="G5450" t="str">
        <f>VLOOKUP(E5450,ReactionTypes!$B$2:$D5465,2,FALSE)</f>
        <v>negative</v>
      </c>
      <c r="H5450" t="s">
        <v>1104</v>
      </c>
      <c r="I5450">
        <v>7</v>
      </c>
      <c r="J5450">
        <f t="shared" si="594"/>
        <v>2116</v>
      </c>
    </row>
    <row r="5451" spans="1:10">
      <c r="A5451">
        <v>5660</v>
      </c>
      <c r="B5451" t="s">
        <v>241</v>
      </c>
      <c r="C5451" t="str">
        <f>VLOOKUP(B5451,Content!$B$2:$D6661,3,FALSE)</f>
        <v>public speaking</v>
      </c>
      <c r="D5451" t="str">
        <f>VLOOKUP(B5451,Content!$B$2:$D6661,2,FALSE)</f>
        <v>photo</v>
      </c>
      <c r="E5451" t="s">
        <v>1036</v>
      </c>
      <c r="F5451">
        <f>VLOOKUP(E5451,ReactionTypes!$B$2:$D5466,3,FALSE)</f>
        <v>0</v>
      </c>
      <c r="G5451" t="str">
        <f>VLOOKUP(E5451,ReactionTypes!$B$2:$D5466,2,FALSE)</f>
        <v>negative</v>
      </c>
      <c r="H5451" t="s">
        <v>1078</v>
      </c>
      <c r="I5451">
        <v>8</v>
      </c>
      <c r="J5451">
        <f t="shared" si="594"/>
        <v>2055</v>
      </c>
    </row>
    <row r="5452" spans="1:10">
      <c r="A5452">
        <v>5661</v>
      </c>
      <c r="B5452" t="s">
        <v>241</v>
      </c>
      <c r="C5452" t="str">
        <f>VLOOKUP(B5452,Content!$B$2:$D6662,3,FALSE)</f>
        <v>public speaking</v>
      </c>
      <c r="D5452" t="str">
        <f>VLOOKUP(B5452,Content!$B$2:$D6662,2,FALSE)</f>
        <v>photo</v>
      </c>
      <c r="E5452" t="s">
        <v>1048</v>
      </c>
      <c r="F5452">
        <f>VLOOKUP(E5452,ReactionTypes!$B$2:$D5467,3,FALSE)</f>
        <v>50</v>
      </c>
      <c r="G5452" t="str">
        <f>VLOOKUP(E5452,ReactionTypes!$B$2:$D5467,2,FALSE)</f>
        <v>positive</v>
      </c>
      <c r="H5452" t="s">
        <v>1146</v>
      </c>
      <c r="I5452">
        <v>8</v>
      </c>
      <c r="J5452">
        <f t="shared" si="594"/>
        <v>2055</v>
      </c>
    </row>
    <row r="5453" spans="1:10">
      <c r="A5453">
        <v>5662</v>
      </c>
      <c r="B5453" t="s">
        <v>241</v>
      </c>
      <c r="C5453" t="str">
        <f>VLOOKUP(B5453,Content!$B$2:$D6663,3,FALSE)</f>
        <v>public speaking</v>
      </c>
      <c r="D5453" t="str">
        <f>VLOOKUP(B5453,Content!$B$2:$D6663,2,FALSE)</f>
        <v>photo</v>
      </c>
      <c r="E5453" t="s">
        <v>1043</v>
      </c>
      <c r="F5453">
        <f>VLOOKUP(E5453,ReactionTypes!$B$2:$D5468,3,FALSE)</f>
        <v>65</v>
      </c>
      <c r="G5453" t="str">
        <f>VLOOKUP(E5453,ReactionTypes!$B$2:$D5468,2,FALSE)</f>
        <v>positive</v>
      </c>
      <c r="H5453" t="s">
        <v>1181</v>
      </c>
      <c r="I5453">
        <v>6</v>
      </c>
      <c r="J5453">
        <f t="shared" si="594"/>
        <v>2068</v>
      </c>
    </row>
    <row r="5454" spans="1:10">
      <c r="A5454">
        <v>5663</v>
      </c>
      <c r="B5454" t="s">
        <v>241</v>
      </c>
      <c r="C5454" t="str">
        <f>VLOOKUP(B5454,Content!$B$2:$D6664,3,FALSE)</f>
        <v>public speaking</v>
      </c>
      <c r="D5454" t="str">
        <f>VLOOKUP(B5454,Content!$B$2:$D6664,2,FALSE)</f>
        <v>photo</v>
      </c>
      <c r="E5454" t="s">
        <v>1040</v>
      </c>
      <c r="F5454">
        <f>VLOOKUP(E5454,ReactionTypes!$B$2:$D5469,3,FALSE)</f>
        <v>35</v>
      </c>
      <c r="G5454" t="str">
        <f>VLOOKUP(E5454,ReactionTypes!$B$2:$D5469,2,FALSE)</f>
        <v>neutral</v>
      </c>
      <c r="H5454" t="s">
        <v>1160</v>
      </c>
      <c r="I5454">
        <v>12</v>
      </c>
      <c r="J5454">
        <f t="shared" si="594"/>
        <v>2099</v>
      </c>
    </row>
    <row r="5455" spans="1:10">
      <c r="A5455">
        <v>5664</v>
      </c>
      <c r="B5455" t="s">
        <v>241</v>
      </c>
      <c r="C5455" t="str">
        <f>VLOOKUP(B5455,Content!$B$2:$D6665,3,FALSE)</f>
        <v>public speaking</v>
      </c>
      <c r="D5455" t="str">
        <f>VLOOKUP(B5455,Content!$B$2:$D6665,2,FALSE)</f>
        <v>photo</v>
      </c>
      <c r="E5455" t="s">
        <v>1050</v>
      </c>
      <c r="F5455">
        <f>VLOOKUP(E5455,ReactionTypes!$B$2:$D5470,3,FALSE)</f>
        <v>70</v>
      </c>
      <c r="G5455" t="str">
        <f>VLOOKUP(E5455,ReactionTypes!$B$2:$D5470,2,FALSE)</f>
        <v>positive</v>
      </c>
      <c r="H5455" t="s">
        <v>1174</v>
      </c>
      <c r="I5455">
        <v>7</v>
      </c>
      <c r="J5455">
        <f t="shared" si="594"/>
        <v>2116</v>
      </c>
    </row>
    <row r="5456" spans="1:10">
      <c r="A5456">
        <v>5665</v>
      </c>
      <c r="B5456" t="s">
        <v>241</v>
      </c>
      <c r="C5456" t="str">
        <f>VLOOKUP(B5456,Content!$B$2:$D6666,3,FALSE)</f>
        <v>public speaking</v>
      </c>
      <c r="D5456" t="str">
        <f>VLOOKUP(B5456,Content!$B$2:$D6666,2,FALSE)</f>
        <v>photo</v>
      </c>
      <c r="E5456" t="s">
        <v>1037</v>
      </c>
      <c r="F5456">
        <f>VLOOKUP(E5456,ReactionTypes!$B$2:$D5471,3,FALSE)</f>
        <v>10</v>
      </c>
      <c r="G5456" t="str">
        <f>VLOOKUP(E5456,ReactionTypes!$B$2:$D5471,2,FALSE)</f>
        <v>negative</v>
      </c>
      <c r="H5456" t="s">
        <v>1255</v>
      </c>
      <c r="I5456">
        <v>1</v>
      </c>
      <c r="J5456">
        <f t="shared" si="594"/>
        <v>2142</v>
      </c>
    </row>
    <row r="5457" spans="1:10">
      <c r="A5457">
        <v>5666</v>
      </c>
      <c r="B5457" t="s">
        <v>241</v>
      </c>
      <c r="C5457" t="str">
        <f>VLOOKUP(B5457,Content!$B$2:$D6667,3,FALSE)</f>
        <v>public speaking</v>
      </c>
      <c r="D5457" t="str">
        <f>VLOOKUP(B5457,Content!$B$2:$D6667,2,FALSE)</f>
        <v>photo</v>
      </c>
      <c r="E5457" t="s">
        <v>1037</v>
      </c>
      <c r="F5457">
        <f>VLOOKUP(E5457,ReactionTypes!$B$2:$D5472,3,FALSE)</f>
        <v>10</v>
      </c>
      <c r="G5457" t="str">
        <f>VLOOKUP(E5457,ReactionTypes!$B$2:$D5472,2,FALSE)</f>
        <v>negative</v>
      </c>
      <c r="H5457" t="s">
        <v>1080</v>
      </c>
      <c r="I5457">
        <v>7</v>
      </c>
      <c r="J5457">
        <f t="shared" si="594"/>
        <v>2116</v>
      </c>
    </row>
    <row r="5458" spans="1:10">
      <c r="A5458">
        <v>5667</v>
      </c>
      <c r="B5458" t="s">
        <v>241</v>
      </c>
      <c r="C5458" t="str">
        <f>VLOOKUP(B5458,Content!$B$2:$D6668,3,FALSE)</f>
        <v>public speaking</v>
      </c>
      <c r="D5458" t="str">
        <f>VLOOKUP(B5458,Content!$B$2:$D6668,2,FALSE)</f>
        <v>photo</v>
      </c>
      <c r="E5458" t="s">
        <v>1045</v>
      </c>
      <c r="F5458">
        <f>VLOOKUP(E5458,ReactionTypes!$B$2:$D5473,3,FALSE)</f>
        <v>75</v>
      </c>
      <c r="G5458" t="str">
        <f>VLOOKUP(E5458,ReactionTypes!$B$2:$D5473,2,FALSE)</f>
        <v>positive</v>
      </c>
      <c r="H5458" s="4">
        <v>44320</v>
      </c>
      <c r="I5458">
        <f t="shared" ref="I5458:I5462" si="596">MONTH(H5458)</f>
        <v>5</v>
      </c>
      <c r="J5458">
        <f t="shared" si="594"/>
        <v>2110</v>
      </c>
    </row>
    <row r="5459" spans="1:10">
      <c r="A5459">
        <v>5668</v>
      </c>
      <c r="B5459" t="s">
        <v>241</v>
      </c>
      <c r="C5459" t="str">
        <f>VLOOKUP(B5459,Content!$B$2:$D6669,3,FALSE)</f>
        <v>public speaking</v>
      </c>
      <c r="D5459" t="str">
        <f>VLOOKUP(B5459,Content!$B$2:$D6669,2,FALSE)</f>
        <v>photo</v>
      </c>
      <c r="E5459" t="s">
        <v>1037</v>
      </c>
      <c r="F5459">
        <f>VLOOKUP(E5459,ReactionTypes!$B$2:$D5474,3,FALSE)</f>
        <v>10</v>
      </c>
      <c r="G5459" t="str">
        <f>VLOOKUP(E5459,ReactionTypes!$B$2:$D5474,2,FALSE)</f>
        <v>negative</v>
      </c>
      <c r="H5459" s="4">
        <v>44470</v>
      </c>
      <c r="I5459">
        <f t="shared" si="596"/>
        <v>10</v>
      </c>
      <c r="J5459">
        <f t="shared" si="594"/>
        <v>2087</v>
      </c>
    </row>
    <row r="5460" spans="1:10">
      <c r="A5460">
        <v>5669</v>
      </c>
      <c r="B5460" t="s">
        <v>241</v>
      </c>
      <c r="C5460" t="str">
        <f>VLOOKUP(B5460,Content!$B$2:$D6670,3,FALSE)</f>
        <v>public speaking</v>
      </c>
      <c r="D5460" t="str">
        <f>VLOOKUP(B5460,Content!$B$2:$D6670,2,FALSE)</f>
        <v>photo</v>
      </c>
      <c r="E5460" t="s">
        <v>1036</v>
      </c>
      <c r="F5460">
        <f>VLOOKUP(E5460,ReactionTypes!$B$2:$D5475,3,FALSE)</f>
        <v>0</v>
      </c>
      <c r="G5460" t="str">
        <f>VLOOKUP(E5460,ReactionTypes!$B$2:$D5475,2,FALSE)</f>
        <v>negative</v>
      </c>
      <c r="H5460" s="4">
        <v>44289</v>
      </c>
      <c r="I5460">
        <f t="shared" si="596"/>
        <v>4</v>
      </c>
      <c r="J5460">
        <f t="shared" si="594"/>
        <v>1978</v>
      </c>
    </row>
    <row r="5461" spans="1:10">
      <c r="A5461">
        <v>5670</v>
      </c>
      <c r="B5461" t="s">
        <v>241</v>
      </c>
      <c r="C5461" t="str">
        <f>VLOOKUP(B5461,Content!$B$2:$D6671,3,FALSE)</f>
        <v>public speaking</v>
      </c>
      <c r="D5461" t="str">
        <f>VLOOKUP(B5461,Content!$B$2:$D6671,2,FALSE)</f>
        <v>photo</v>
      </c>
      <c r="E5461" t="s">
        <v>1036</v>
      </c>
      <c r="F5461">
        <f>VLOOKUP(E5461,ReactionTypes!$B$2:$D5476,3,FALSE)</f>
        <v>0</v>
      </c>
      <c r="G5461" t="str">
        <f>VLOOKUP(E5461,ReactionTypes!$B$2:$D5476,2,FALSE)</f>
        <v>negative</v>
      </c>
      <c r="H5461" s="4">
        <v>44322</v>
      </c>
      <c r="I5461">
        <f t="shared" si="596"/>
        <v>5</v>
      </c>
      <c r="J5461">
        <f t="shared" si="594"/>
        <v>2110</v>
      </c>
    </row>
    <row r="5462" spans="1:10">
      <c r="A5462">
        <v>5671</v>
      </c>
      <c r="B5462" t="s">
        <v>241</v>
      </c>
      <c r="C5462" t="str">
        <f>VLOOKUP(B5462,Content!$B$2:$D6672,3,FALSE)</f>
        <v>public speaking</v>
      </c>
      <c r="D5462" t="str">
        <f>VLOOKUP(B5462,Content!$B$2:$D6672,2,FALSE)</f>
        <v>photo</v>
      </c>
      <c r="E5462" t="s">
        <v>1044</v>
      </c>
      <c r="F5462">
        <f>VLOOKUP(E5462,ReactionTypes!$B$2:$D5477,3,FALSE)</f>
        <v>20</v>
      </c>
      <c r="G5462" t="str">
        <f>VLOOKUP(E5462,ReactionTypes!$B$2:$D5477,2,FALSE)</f>
        <v>neutral</v>
      </c>
      <c r="H5462" s="4">
        <v>44441</v>
      </c>
      <c r="I5462">
        <f t="shared" si="596"/>
        <v>9</v>
      </c>
      <c r="J5462">
        <f t="shared" si="594"/>
        <v>1991</v>
      </c>
    </row>
    <row r="5463" spans="1:10">
      <c r="A5463">
        <v>5672</v>
      </c>
      <c r="B5463" t="s">
        <v>241</v>
      </c>
      <c r="C5463" t="str">
        <f>VLOOKUP(B5463,Content!$B$2:$D6673,3,FALSE)</f>
        <v>public speaking</v>
      </c>
      <c r="D5463" t="str">
        <f>VLOOKUP(B5463,Content!$B$2:$D6673,2,FALSE)</f>
        <v>photo</v>
      </c>
      <c r="E5463" t="s">
        <v>1050</v>
      </c>
      <c r="F5463">
        <f>VLOOKUP(E5463,ReactionTypes!$B$2:$D5478,3,FALSE)</f>
        <v>70</v>
      </c>
      <c r="G5463" t="str">
        <f>VLOOKUP(E5463,ReactionTypes!$B$2:$D5478,2,FALSE)</f>
        <v>positive</v>
      </c>
      <c r="H5463" t="s">
        <v>1179</v>
      </c>
      <c r="I5463">
        <v>12</v>
      </c>
      <c r="J5463">
        <f t="shared" si="594"/>
        <v>2099</v>
      </c>
    </row>
    <row r="5464" spans="1:10">
      <c r="A5464">
        <v>5674</v>
      </c>
      <c r="B5464" t="s">
        <v>242</v>
      </c>
      <c r="C5464" t="str">
        <f>VLOOKUP(B5464,Content!$B$2:$D6675,3,FALSE)</f>
        <v>cooking</v>
      </c>
      <c r="D5464" t="str">
        <f>VLOOKUP(B5464,Content!$B$2:$D6675,2,FALSE)</f>
        <v>GIF</v>
      </c>
      <c r="E5464" t="s">
        <v>1047</v>
      </c>
      <c r="F5464">
        <f>VLOOKUP(E5464,ReactionTypes!$B$2:$D5479,3,FALSE)</f>
        <v>12</v>
      </c>
      <c r="G5464" t="str">
        <f>VLOOKUP(E5464,ReactionTypes!$B$2:$D5479,2,FALSE)</f>
        <v>negative</v>
      </c>
      <c r="H5464" t="s">
        <v>1143</v>
      </c>
      <c r="I5464">
        <v>10</v>
      </c>
      <c r="J5464">
        <f t="shared" si="594"/>
        <v>2087</v>
      </c>
    </row>
    <row r="5465" spans="1:10">
      <c r="A5465">
        <v>5675</v>
      </c>
      <c r="B5465" t="s">
        <v>242</v>
      </c>
      <c r="C5465" t="str">
        <f>VLOOKUP(B5465,Content!$B$2:$D6676,3,FALSE)</f>
        <v>cooking</v>
      </c>
      <c r="D5465" t="str">
        <f>VLOOKUP(B5465,Content!$B$2:$D6676,2,FALSE)</f>
        <v>GIF</v>
      </c>
      <c r="E5465" t="s">
        <v>1050</v>
      </c>
      <c r="F5465">
        <f>VLOOKUP(E5465,ReactionTypes!$B$2:$D5480,3,FALSE)</f>
        <v>70</v>
      </c>
      <c r="G5465" t="str">
        <f>VLOOKUP(E5465,ReactionTypes!$B$2:$D5480,2,FALSE)</f>
        <v>positive</v>
      </c>
      <c r="H5465" t="s">
        <v>1181</v>
      </c>
      <c r="I5465">
        <v>6</v>
      </c>
      <c r="J5465">
        <f t="shared" si="594"/>
        <v>2068</v>
      </c>
    </row>
    <row r="5466" spans="1:10">
      <c r="A5466">
        <v>5676</v>
      </c>
      <c r="B5466" t="s">
        <v>242</v>
      </c>
      <c r="C5466" t="str">
        <f>VLOOKUP(B5466,Content!$B$2:$D6677,3,FALSE)</f>
        <v>cooking</v>
      </c>
      <c r="D5466" t="str">
        <f>VLOOKUP(B5466,Content!$B$2:$D6677,2,FALSE)</f>
        <v>GIF</v>
      </c>
      <c r="E5466" t="s">
        <v>1044</v>
      </c>
      <c r="F5466">
        <f>VLOOKUP(E5466,ReactionTypes!$B$2:$D5481,3,FALSE)</f>
        <v>20</v>
      </c>
      <c r="G5466" t="str">
        <f>VLOOKUP(E5466,ReactionTypes!$B$2:$D5481,2,FALSE)</f>
        <v>neutral</v>
      </c>
      <c r="H5466" t="s">
        <v>1078</v>
      </c>
      <c r="I5466">
        <v>8</v>
      </c>
      <c r="J5466">
        <f t="shared" si="594"/>
        <v>2055</v>
      </c>
    </row>
    <row r="5467" spans="1:10">
      <c r="A5467">
        <v>5677</v>
      </c>
      <c r="B5467" t="s">
        <v>242</v>
      </c>
      <c r="C5467" t="str">
        <f>VLOOKUP(B5467,Content!$B$2:$D6678,3,FALSE)</f>
        <v>cooking</v>
      </c>
      <c r="D5467" t="str">
        <f>VLOOKUP(B5467,Content!$B$2:$D6678,2,FALSE)</f>
        <v>GIF</v>
      </c>
      <c r="E5467" t="s">
        <v>1051</v>
      </c>
      <c r="F5467">
        <f>VLOOKUP(E5467,ReactionTypes!$B$2:$D5482,3,FALSE)</f>
        <v>72</v>
      </c>
      <c r="G5467" t="str">
        <f>VLOOKUP(E5467,ReactionTypes!$B$2:$D5482,2,FALSE)</f>
        <v>positive</v>
      </c>
      <c r="H5467" t="s">
        <v>1193</v>
      </c>
      <c r="I5467">
        <v>5</v>
      </c>
      <c r="J5467">
        <f t="shared" si="594"/>
        <v>2110</v>
      </c>
    </row>
    <row r="5468" spans="1:10">
      <c r="A5468">
        <v>5678</v>
      </c>
      <c r="B5468" t="s">
        <v>242</v>
      </c>
      <c r="C5468" t="str">
        <f>VLOOKUP(B5468,Content!$B$2:$D6679,3,FALSE)</f>
        <v>cooking</v>
      </c>
      <c r="D5468" t="str">
        <f>VLOOKUP(B5468,Content!$B$2:$D6679,2,FALSE)</f>
        <v>GIF</v>
      </c>
      <c r="E5468" t="s">
        <v>1038</v>
      </c>
      <c r="F5468">
        <f>VLOOKUP(E5468,ReactionTypes!$B$2:$D5483,3,FALSE)</f>
        <v>15</v>
      </c>
      <c r="G5468" t="str">
        <f>VLOOKUP(E5468,ReactionTypes!$B$2:$D5483,2,FALSE)</f>
        <v>negative</v>
      </c>
      <c r="H5468" t="s">
        <v>1074</v>
      </c>
      <c r="I5468">
        <v>7</v>
      </c>
      <c r="J5468">
        <f t="shared" si="594"/>
        <v>2116</v>
      </c>
    </row>
    <row r="5469" spans="1:10">
      <c r="A5469">
        <v>5679</v>
      </c>
      <c r="B5469" t="s">
        <v>242</v>
      </c>
      <c r="C5469" t="str">
        <f>VLOOKUP(B5469,Content!$B$2:$D6680,3,FALSE)</f>
        <v>cooking</v>
      </c>
      <c r="D5469" t="str">
        <f>VLOOKUP(B5469,Content!$B$2:$D6680,2,FALSE)</f>
        <v>GIF</v>
      </c>
      <c r="E5469" t="s">
        <v>1050</v>
      </c>
      <c r="F5469">
        <f>VLOOKUP(E5469,ReactionTypes!$B$2:$D5484,3,FALSE)</f>
        <v>70</v>
      </c>
      <c r="G5469" t="str">
        <f>VLOOKUP(E5469,ReactionTypes!$B$2:$D5484,2,FALSE)</f>
        <v>positive</v>
      </c>
      <c r="H5469" t="s">
        <v>1187</v>
      </c>
      <c r="I5469">
        <v>1</v>
      </c>
      <c r="J5469">
        <f t="shared" si="594"/>
        <v>2142</v>
      </c>
    </row>
    <row r="5470" spans="1:10">
      <c r="A5470">
        <v>5680</v>
      </c>
      <c r="B5470" t="s">
        <v>242</v>
      </c>
      <c r="C5470" t="str">
        <f>VLOOKUP(B5470,Content!$B$2:$D6681,3,FALSE)</f>
        <v>cooking</v>
      </c>
      <c r="D5470" t="str">
        <f>VLOOKUP(B5470,Content!$B$2:$D6681,2,FALSE)</f>
        <v>GIF</v>
      </c>
      <c r="E5470" t="s">
        <v>1044</v>
      </c>
      <c r="F5470">
        <f>VLOOKUP(E5470,ReactionTypes!$B$2:$D5485,3,FALSE)</f>
        <v>20</v>
      </c>
      <c r="G5470" t="str">
        <f>VLOOKUP(E5470,ReactionTypes!$B$2:$D5485,2,FALSE)</f>
        <v>neutral</v>
      </c>
      <c r="H5470" t="s">
        <v>1183</v>
      </c>
      <c r="I5470">
        <v>7</v>
      </c>
      <c r="J5470">
        <f t="shared" si="594"/>
        <v>2116</v>
      </c>
    </row>
    <row r="5471" spans="1:10">
      <c r="A5471">
        <v>5681</v>
      </c>
      <c r="B5471" t="s">
        <v>242</v>
      </c>
      <c r="C5471" t="str">
        <f>VLOOKUP(B5471,Content!$B$2:$D6682,3,FALSE)</f>
        <v>cooking</v>
      </c>
      <c r="D5471" t="str">
        <f>VLOOKUP(B5471,Content!$B$2:$D6682,2,FALSE)</f>
        <v>GIF</v>
      </c>
      <c r="E5471" t="s">
        <v>1039</v>
      </c>
      <c r="F5471">
        <f>VLOOKUP(E5471,ReactionTypes!$B$2:$D5486,3,FALSE)</f>
        <v>30</v>
      </c>
      <c r="G5471" t="str">
        <f>VLOOKUP(E5471,ReactionTypes!$B$2:$D5486,2,FALSE)</f>
        <v>positive</v>
      </c>
      <c r="H5471" s="4">
        <v>43958</v>
      </c>
      <c r="I5471">
        <f t="shared" ref="I5471:I5474" si="597">MONTH(H5471)</f>
        <v>5</v>
      </c>
      <c r="J5471">
        <f t="shared" si="594"/>
        <v>2110</v>
      </c>
    </row>
    <row r="5472" spans="1:10">
      <c r="A5472">
        <v>5682</v>
      </c>
      <c r="B5472" t="s">
        <v>242</v>
      </c>
      <c r="C5472" t="str">
        <f>VLOOKUP(B5472,Content!$B$2:$D6683,3,FALSE)</f>
        <v>cooking</v>
      </c>
      <c r="D5472" t="str">
        <f>VLOOKUP(B5472,Content!$B$2:$D6683,2,FALSE)</f>
        <v>GIF</v>
      </c>
      <c r="E5472" t="s">
        <v>1038</v>
      </c>
      <c r="F5472">
        <f>VLOOKUP(E5472,ReactionTypes!$B$2:$D5487,3,FALSE)</f>
        <v>15</v>
      </c>
      <c r="G5472" t="str">
        <f>VLOOKUP(E5472,ReactionTypes!$B$2:$D5487,2,FALSE)</f>
        <v>negative</v>
      </c>
      <c r="H5472" s="4">
        <v>43870</v>
      </c>
      <c r="I5472">
        <f t="shared" si="597"/>
        <v>2</v>
      </c>
      <c r="J5472">
        <f t="shared" si="594"/>
        <v>1890</v>
      </c>
    </row>
    <row r="5473" spans="1:10">
      <c r="A5473">
        <v>5683</v>
      </c>
      <c r="B5473" t="s">
        <v>242</v>
      </c>
      <c r="C5473" t="str">
        <f>VLOOKUP(B5473,Content!$B$2:$D6684,3,FALSE)</f>
        <v>cooking</v>
      </c>
      <c r="D5473" t="str">
        <f>VLOOKUP(B5473,Content!$B$2:$D6684,2,FALSE)</f>
        <v>GIF</v>
      </c>
      <c r="E5473" t="s">
        <v>1038</v>
      </c>
      <c r="F5473">
        <f>VLOOKUP(E5473,ReactionTypes!$B$2:$D5488,3,FALSE)</f>
        <v>15</v>
      </c>
      <c r="G5473" t="str">
        <f>VLOOKUP(E5473,ReactionTypes!$B$2:$D5488,2,FALSE)</f>
        <v>negative</v>
      </c>
      <c r="H5473" s="4">
        <v>44199</v>
      </c>
      <c r="I5473">
        <f t="shared" si="597"/>
        <v>1</v>
      </c>
      <c r="J5473">
        <f t="shared" si="594"/>
        <v>2142</v>
      </c>
    </row>
    <row r="5474" spans="1:10">
      <c r="A5474">
        <v>5684</v>
      </c>
      <c r="B5474" t="s">
        <v>242</v>
      </c>
      <c r="C5474" t="str">
        <f>VLOOKUP(B5474,Content!$B$2:$D6685,3,FALSE)</f>
        <v>cooking</v>
      </c>
      <c r="D5474" t="str">
        <f>VLOOKUP(B5474,Content!$B$2:$D6685,2,FALSE)</f>
        <v>GIF</v>
      </c>
      <c r="E5474" t="s">
        <v>1043</v>
      </c>
      <c r="F5474">
        <f>VLOOKUP(E5474,ReactionTypes!$B$2:$D5489,3,FALSE)</f>
        <v>65</v>
      </c>
      <c r="G5474" t="str">
        <f>VLOOKUP(E5474,ReactionTypes!$B$2:$D5489,2,FALSE)</f>
        <v>positive</v>
      </c>
      <c r="H5474" s="4">
        <v>44144</v>
      </c>
      <c r="I5474">
        <f t="shared" si="597"/>
        <v>11</v>
      </c>
      <c r="J5474">
        <f t="shared" si="594"/>
        <v>2055</v>
      </c>
    </row>
    <row r="5475" spans="1:10">
      <c r="A5475">
        <v>5685</v>
      </c>
      <c r="B5475" t="s">
        <v>242</v>
      </c>
      <c r="C5475" t="str">
        <f>VLOOKUP(B5475,Content!$B$2:$D6686,3,FALSE)</f>
        <v>cooking</v>
      </c>
      <c r="D5475" t="str">
        <f>VLOOKUP(B5475,Content!$B$2:$D6686,2,FALSE)</f>
        <v>GIF</v>
      </c>
      <c r="E5475" t="s">
        <v>1036</v>
      </c>
      <c r="F5475">
        <f>VLOOKUP(E5475,ReactionTypes!$B$2:$D5490,3,FALSE)</f>
        <v>0</v>
      </c>
      <c r="G5475" t="str">
        <f>VLOOKUP(E5475,ReactionTypes!$B$2:$D5490,2,FALSE)</f>
        <v>negative</v>
      </c>
      <c r="H5475" t="s">
        <v>1287</v>
      </c>
      <c r="I5475">
        <v>12</v>
      </c>
      <c r="J5475">
        <f t="shared" si="594"/>
        <v>2099</v>
      </c>
    </row>
    <row r="5476" spans="1:10">
      <c r="A5476">
        <v>5686</v>
      </c>
      <c r="B5476" t="s">
        <v>242</v>
      </c>
      <c r="C5476" t="str">
        <f>VLOOKUP(B5476,Content!$B$2:$D6687,3,FALSE)</f>
        <v>cooking</v>
      </c>
      <c r="D5476" t="str">
        <f>VLOOKUP(B5476,Content!$B$2:$D6687,2,FALSE)</f>
        <v>GIF</v>
      </c>
      <c r="E5476" t="s">
        <v>1045</v>
      </c>
      <c r="F5476">
        <f>VLOOKUP(E5476,ReactionTypes!$B$2:$D5491,3,FALSE)</f>
        <v>75</v>
      </c>
      <c r="G5476" t="str">
        <f>VLOOKUP(E5476,ReactionTypes!$B$2:$D5491,2,FALSE)</f>
        <v>positive</v>
      </c>
      <c r="H5476" t="s">
        <v>1166</v>
      </c>
      <c r="I5476">
        <v>11</v>
      </c>
      <c r="J5476">
        <f t="shared" si="594"/>
        <v>2055</v>
      </c>
    </row>
    <row r="5477" spans="1:10">
      <c r="A5477">
        <v>5687</v>
      </c>
      <c r="B5477" t="s">
        <v>242</v>
      </c>
      <c r="C5477" t="str">
        <f>VLOOKUP(B5477,Content!$B$2:$D6688,3,FALSE)</f>
        <v>cooking</v>
      </c>
      <c r="D5477" t="str">
        <f>VLOOKUP(B5477,Content!$B$2:$D6688,2,FALSE)</f>
        <v>GIF</v>
      </c>
      <c r="E5477" t="s">
        <v>1043</v>
      </c>
      <c r="F5477">
        <f>VLOOKUP(E5477,ReactionTypes!$B$2:$D5492,3,FALSE)</f>
        <v>65</v>
      </c>
      <c r="G5477" t="str">
        <f>VLOOKUP(E5477,ReactionTypes!$B$2:$D5492,2,FALSE)</f>
        <v>positive</v>
      </c>
      <c r="H5477" t="s">
        <v>1192</v>
      </c>
      <c r="I5477">
        <v>4</v>
      </c>
      <c r="J5477">
        <f t="shared" si="594"/>
        <v>1978</v>
      </c>
    </row>
    <row r="5478" spans="1:10">
      <c r="A5478">
        <v>5688</v>
      </c>
      <c r="B5478" t="s">
        <v>242</v>
      </c>
      <c r="C5478" t="str">
        <f>VLOOKUP(B5478,Content!$B$2:$D6689,3,FALSE)</f>
        <v>cooking</v>
      </c>
      <c r="D5478" t="str">
        <f>VLOOKUP(B5478,Content!$B$2:$D6689,2,FALSE)</f>
        <v>GIF</v>
      </c>
      <c r="E5478" t="s">
        <v>1045</v>
      </c>
      <c r="F5478">
        <f>VLOOKUP(E5478,ReactionTypes!$B$2:$D5493,3,FALSE)</f>
        <v>75</v>
      </c>
      <c r="G5478" t="str">
        <f>VLOOKUP(E5478,ReactionTypes!$B$2:$D5493,2,FALSE)</f>
        <v>positive</v>
      </c>
      <c r="H5478" s="4">
        <v>44232</v>
      </c>
      <c r="I5478">
        <f t="shared" ref="I5478:I5479" si="598">MONTH(H5478)</f>
        <v>2</v>
      </c>
      <c r="J5478">
        <f t="shared" si="594"/>
        <v>1890</v>
      </c>
    </row>
    <row r="5479" spans="1:10">
      <c r="A5479">
        <v>5689</v>
      </c>
      <c r="B5479" t="s">
        <v>242</v>
      </c>
      <c r="C5479" t="str">
        <f>VLOOKUP(B5479,Content!$B$2:$D6690,3,FALSE)</f>
        <v>cooking</v>
      </c>
      <c r="D5479" t="str">
        <f>VLOOKUP(B5479,Content!$B$2:$D6690,2,FALSE)</f>
        <v>GIF</v>
      </c>
      <c r="E5479" t="s">
        <v>1040</v>
      </c>
      <c r="F5479">
        <f>VLOOKUP(E5479,ReactionTypes!$B$2:$D5494,3,FALSE)</f>
        <v>35</v>
      </c>
      <c r="G5479" t="str">
        <f>VLOOKUP(E5479,ReactionTypes!$B$2:$D5494,2,FALSE)</f>
        <v>neutral</v>
      </c>
      <c r="H5479" s="4">
        <v>44412</v>
      </c>
      <c r="I5479">
        <f t="shared" si="598"/>
        <v>8</v>
      </c>
      <c r="J5479">
        <f t="shared" si="594"/>
        <v>2055</v>
      </c>
    </row>
    <row r="5480" spans="1:10">
      <c r="A5480">
        <v>5690</v>
      </c>
      <c r="B5480" t="s">
        <v>242</v>
      </c>
      <c r="C5480" t="str">
        <f>VLOOKUP(B5480,Content!$B$2:$D6691,3,FALSE)</f>
        <v>cooking</v>
      </c>
      <c r="D5480" t="str">
        <f>VLOOKUP(B5480,Content!$B$2:$D6691,2,FALSE)</f>
        <v>GIF</v>
      </c>
      <c r="E5480" t="s">
        <v>1048</v>
      </c>
      <c r="F5480">
        <f>VLOOKUP(E5480,ReactionTypes!$B$2:$D5495,3,FALSE)</f>
        <v>50</v>
      </c>
      <c r="G5480" t="str">
        <f>VLOOKUP(E5480,ReactionTypes!$B$2:$D5495,2,FALSE)</f>
        <v>positive</v>
      </c>
      <c r="H5480" t="s">
        <v>1145</v>
      </c>
      <c r="I5480">
        <v>9</v>
      </c>
      <c r="J5480">
        <f t="shared" si="594"/>
        <v>1991</v>
      </c>
    </row>
    <row r="5481" spans="1:10">
      <c r="A5481">
        <v>5691</v>
      </c>
      <c r="B5481" t="s">
        <v>242</v>
      </c>
      <c r="C5481" t="str">
        <f>VLOOKUP(B5481,Content!$B$2:$D6692,3,FALSE)</f>
        <v>cooking</v>
      </c>
      <c r="D5481" t="str">
        <f>VLOOKUP(B5481,Content!$B$2:$D6692,2,FALSE)</f>
        <v>GIF</v>
      </c>
      <c r="E5481" t="s">
        <v>1045</v>
      </c>
      <c r="F5481">
        <f>VLOOKUP(E5481,ReactionTypes!$B$2:$D5496,3,FALSE)</f>
        <v>75</v>
      </c>
      <c r="G5481" t="str">
        <f>VLOOKUP(E5481,ReactionTypes!$B$2:$D5496,2,FALSE)</f>
        <v>positive</v>
      </c>
      <c r="H5481" t="s">
        <v>1076</v>
      </c>
      <c r="I5481">
        <v>9</v>
      </c>
      <c r="J5481">
        <f t="shared" si="594"/>
        <v>1991</v>
      </c>
    </row>
    <row r="5482" spans="1:10">
      <c r="A5482">
        <v>5692</v>
      </c>
      <c r="B5482" t="s">
        <v>242</v>
      </c>
      <c r="C5482" t="str">
        <f>VLOOKUP(B5482,Content!$B$2:$D6693,3,FALSE)</f>
        <v>cooking</v>
      </c>
      <c r="D5482" t="str">
        <f>VLOOKUP(B5482,Content!$B$2:$D6693,2,FALSE)</f>
        <v>GIF</v>
      </c>
      <c r="E5482" t="s">
        <v>1048</v>
      </c>
      <c r="F5482">
        <f>VLOOKUP(E5482,ReactionTypes!$B$2:$D5497,3,FALSE)</f>
        <v>50</v>
      </c>
      <c r="G5482" t="str">
        <f>VLOOKUP(E5482,ReactionTypes!$B$2:$D5497,2,FALSE)</f>
        <v>positive</v>
      </c>
      <c r="H5482" t="s">
        <v>1272</v>
      </c>
      <c r="I5482">
        <v>5</v>
      </c>
      <c r="J5482">
        <f t="shared" si="594"/>
        <v>2110</v>
      </c>
    </row>
    <row r="5483" spans="1:10">
      <c r="A5483">
        <v>5693</v>
      </c>
      <c r="B5483" t="s">
        <v>242</v>
      </c>
      <c r="C5483" t="str">
        <f>VLOOKUP(B5483,Content!$B$2:$D6694,3,FALSE)</f>
        <v>cooking</v>
      </c>
      <c r="D5483" t="str">
        <f>VLOOKUP(B5483,Content!$B$2:$D6694,2,FALSE)</f>
        <v>GIF</v>
      </c>
      <c r="E5483" t="s">
        <v>1037</v>
      </c>
      <c r="F5483">
        <f>VLOOKUP(E5483,ReactionTypes!$B$2:$D5498,3,FALSE)</f>
        <v>10</v>
      </c>
      <c r="G5483" t="str">
        <f>VLOOKUP(E5483,ReactionTypes!$B$2:$D5498,2,FALSE)</f>
        <v>negative</v>
      </c>
      <c r="H5483" t="s">
        <v>1121</v>
      </c>
      <c r="I5483">
        <v>7</v>
      </c>
      <c r="J5483">
        <f t="shared" si="594"/>
        <v>2116</v>
      </c>
    </row>
    <row r="5484" spans="1:10">
      <c r="A5484">
        <v>5694</v>
      </c>
      <c r="B5484" t="s">
        <v>242</v>
      </c>
      <c r="C5484" t="str">
        <f>VLOOKUP(B5484,Content!$B$2:$D6695,3,FALSE)</f>
        <v>cooking</v>
      </c>
      <c r="D5484" t="str">
        <f>VLOOKUP(B5484,Content!$B$2:$D6695,2,FALSE)</f>
        <v>GIF</v>
      </c>
      <c r="E5484" t="s">
        <v>1042</v>
      </c>
      <c r="F5484">
        <f>VLOOKUP(E5484,ReactionTypes!$B$2:$D5499,3,FALSE)</f>
        <v>5</v>
      </c>
      <c r="G5484" t="str">
        <f>VLOOKUP(E5484,ReactionTypes!$B$2:$D5499,2,FALSE)</f>
        <v>negative</v>
      </c>
      <c r="H5484" s="4">
        <v>43963</v>
      </c>
      <c r="I5484">
        <f>MONTH(H5484)</f>
        <v>5</v>
      </c>
      <c r="J5484">
        <f t="shared" si="594"/>
        <v>2110</v>
      </c>
    </row>
    <row r="5485" spans="1:10">
      <c r="A5485">
        <v>5695</v>
      </c>
      <c r="B5485" t="s">
        <v>242</v>
      </c>
      <c r="C5485" t="str">
        <f>VLOOKUP(B5485,Content!$B$2:$D6696,3,FALSE)</f>
        <v>cooking</v>
      </c>
      <c r="D5485" t="str">
        <f>VLOOKUP(B5485,Content!$B$2:$D6696,2,FALSE)</f>
        <v>GIF</v>
      </c>
      <c r="E5485" t="s">
        <v>1037</v>
      </c>
      <c r="F5485">
        <f>VLOOKUP(E5485,ReactionTypes!$B$2:$D5500,3,FALSE)</f>
        <v>10</v>
      </c>
      <c r="G5485" t="str">
        <f>VLOOKUP(E5485,ReactionTypes!$B$2:$D5500,2,FALSE)</f>
        <v>negative</v>
      </c>
      <c r="H5485" t="s">
        <v>1237</v>
      </c>
      <c r="I5485">
        <v>5</v>
      </c>
      <c r="J5485">
        <f t="shared" si="594"/>
        <v>2110</v>
      </c>
    </row>
    <row r="5486" spans="1:10">
      <c r="A5486">
        <v>5696</v>
      </c>
      <c r="B5486" t="s">
        <v>242</v>
      </c>
      <c r="C5486" t="str">
        <f>VLOOKUP(B5486,Content!$B$2:$D6697,3,FALSE)</f>
        <v>cooking</v>
      </c>
      <c r="D5486" t="str">
        <f>VLOOKUP(B5486,Content!$B$2:$D6697,2,FALSE)</f>
        <v>GIF</v>
      </c>
      <c r="E5486" t="s">
        <v>1039</v>
      </c>
      <c r="F5486">
        <f>VLOOKUP(E5486,ReactionTypes!$B$2:$D5501,3,FALSE)</f>
        <v>30</v>
      </c>
      <c r="G5486" t="str">
        <f>VLOOKUP(E5486,ReactionTypes!$B$2:$D5501,2,FALSE)</f>
        <v>positive</v>
      </c>
      <c r="H5486" t="s">
        <v>1120</v>
      </c>
      <c r="I5486">
        <v>9</v>
      </c>
      <c r="J5486">
        <f t="shared" si="594"/>
        <v>1991</v>
      </c>
    </row>
    <row r="5487" spans="1:10">
      <c r="A5487">
        <v>5697</v>
      </c>
      <c r="B5487" t="s">
        <v>242</v>
      </c>
      <c r="C5487" t="str">
        <f>VLOOKUP(B5487,Content!$B$2:$D6698,3,FALSE)</f>
        <v>cooking</v>
      </c>
      <c r="D5487" t="str">
        <f>VLOOKUP(B5487,Content!$B$2:$D6698,2,FALSE)</f>
        <v>GIF</v>
      </c>
      <c r="E5487" t="s">
        <v>1044</v>
      </c>
      <c r="F5487">
        <f>VLOOKUP(E5487,ReactionTypes!$B$2:$D5502,3,FALSE)</f>
        <v>20</v>
      </c>
      <c r="G5487" t="str">
        <f>VLOOKUP(E5487,ReactionTypes!$B$2:$D5502,2,FALSE)</f>
        <v>neutral</v>
      </c>
      <c r="H5487" t="s">
        <v>1152</v>
      </c>
      <c r="I5487">
        <v>7</v>
      </c>
      <c r="J5487">
        <f t="shared" si="594"/>
        <v>2116</v>
      </c>
    </row>
    <row r="5488" spans="1:10">
      <c r="A5488">
        <v>5698</v>
      </c>
      <c r="B5488" t="s">
        <v>242</v>
      </c>
      <c r="C5488" t="str">
        <f>VLOOKUP(B5488,Content!$B$2:$D6699,3,FALSE)</f>
        <v>cooking</v>
      </c>
      <c r="D5488" t="str">
        <f>VLOOKUP(B5488,Content!$B$2:$D6699,2,FALSE)</f>
        <v>GIF</v>
      </c>
      <c r="E5488" t="s">
        <v>1040</v>
      </c>
      <c r="F5488">
        <f>VLOOKUP(E5488,ReactionTypes!$B$2:$D5503,3,FALSE)</f>
        <v>35</v>
      </c>
      <c r="G5488" t="str">
        <f>VLOOKUP(E5488,ReactionTypes!$B$2:$D5503,2,FALSE)</f>
        <v>neutral</v>
      </c>
      <c r="H5488" t="s">
        <v>1067</v>
      </c>
      <c r="I5488">
        <v>9</v>
      </c>
      <c r="J5488">
        <f t="shared" si="594"/>
        <v>1991</v>
      </c>
    </row>
    <row r="5489" spans="1:10">
      <c r="A5489">
        <v>5699</v>
      </c>
      <c r="B5489" t="s">
        <v>242</v>
      </c>
      <c r="C5489" t="str">
        <f>VLOOKUP(B5489,Content!$B$2:$D6700,3,FALSE)</f>
        <v>cooking</v>
      </c>
      <c r="D5489" t="str">
        <f>VLOOKUP(B5489,Content!$B$2:$D6700,2,FALSE)</f>
        <v>GIF</v>
      </c>
      <c r="E5489" t="s">
        <v>1045</v>
      </c>
      <c r="F5489">
        <f>VLOOKUP(E5489,ReactionTypes!$B$2:$D5504,3,FALSE)</f>
        <v>75</v>
      </c>
      <c r="G5489" t="str">
        <f>VLOOKUP(E5489,ReactionTypes!$B$2:$D5504,2,FALSE)</f>
        <v>positive</v>
      </c>
      <c r="H5489" s="4">
        <v>43960</v>
      </c>
      <c r="I5489">
        <f t="shared" ref="I5489:I5490" si="599">MONTH(H5489)</f>
        <v>5</v>
      </c>
      <c r="J5489">
        <f t="shared" si="594"/>
        <v>2110</v>
      </c>
    </row>
    <row r="5490" spans="1:10">
      <c r="A5490">
        <v>5700</v>
      </c>
      <c r="B5490" t="s">
        <v>242</v>
      </c>
      <c r="C5490" t="str">
        <f>VLOOKUP(B5490,Content!$B$2:$D6701,3,FALSE)</f>
        <v>cooking</v>
      </c>
      <c r="D5490" t="str">
        <f>VLOOKUP(B5490,Content!$B$2:$D6701,2,FALSE)</f>
        <v>GIF</v>
      </c>
      <c r="E5490" t="s">
        <v>1045</v>
      </c>
      <c r="F5490">
        <f>VLOOKUP(E5490,ReactionTypes!$B$2:$D5505,3,FALSE)</f>
        <v>75</v>
      </c>
      <c r="G5490" t="str">
        <f>VLOOKUP(E5490,ReactionTypes!$B$2:$D5505,2,FALSE)</f>
        <v>positive</v>
      </c>
      <c r="H5490" s="4">
        <v>44412</v>
      </c>
      <c r="I5490">
        <f t="shared" si="599"/>
        <v>8</v>
      </c>
      <c r="J5490">
        <f t="shared" si="594"/>
        <v>2055</v>
      </c>
    </row>
    <row r="5491" spans="1:10">
      <c r="A5491">
        <v>5701</v>
      </c>
      <c r="B5491" t="s">
        <v>242</v>
      </c>
      <c r="C5491" t="str">
        <f>VLOOKUP(B5491,Content!$B$2:$D6702,3,FALSE)</f>
        <v>cooking</v>
      </c>
      <c r="D5491" t="str">
        <f>VLOOKUP(B5491,Content!$B$2:$D6702,2,FALSE)</f>
        <v>GIF</v>
      </c>
      <c r="E5491" t="s">
        <v>1042</v>
      </c>
      <c r="F5491">
        <f>VLOOKUP(E5491,ReactionTypes!$B$2:$D5506,3,FALSE)</f>
        <v>5</v>
      </c>
      <c r="G5491" t="str">
        <f>VLOOKUP(E5491,ReactionTypes!$B$2:$D5506,2,FALSE)</f>
        <v>negative</v>
      </c>
      <c r="H5491" t="s">
        <v>1268</v>
      </c>
      <c r="I5491">
        <v>1</v>
      </c>
      <c r="J5491">
        <f t="shared" si="594"/>
        <v>2142</v>
      </c>
    </row>
    <row r="5492" spans="1:10">
      <c r="A5492">
        <v>5702</v>
      </c>
      <c r="B5492" t="s">
        <v>242</v>
      </c>
      <c r="C5492" t="str">
        <f>VLOOKUP(B5492,Content!$B$2:$D6703,3,FALSE)</f>
        <v>cooking</v>
      </c>
      <c r="D5492" t="str">
        <f>VLOOKUP(B5492,Content!$B$2:$D6703,2,FALSE)</f>
        <v>GIF</v>
      </c>
      <c r="E5492" t="s">
        <v>1044</v>
      </c>
      <c r="F5492">
        <f>VLOOKUP(E5492,ReactionTypes!$B$2:$D5507,3,FALSE)</f>
        <v>20</v>
      </c>
      <c r="G5492" t="str">
        <f>VLOOKUP(E5492,ReactionTypes!$B$2:$D5507,2,FALSE)</f>
        <v>neutral</v>
      </c>
      <c r="H5492" t="s">
        <v>1087</v>
      </c>
      <c r="I5492">
        <v>10</v>
      </c>
      <c r="J5492">
        <f t="shared" si="594"/>
        <v>2087</v>
      </c>
    </row>
    <row r="5493" spans="1:10">
      <c r="A5493">
        <v>5703</v>
      </c>
      <c r="B5493" t="s">
        <v>242</v>
      </c>
      <c r="C5493" t="str">
        <f>VLOOKUP(B5493,Content!$B$2:$D6704,3,FALSE)</f>
        <v>cooking</v>
      </c>
      <c r="D5493" t="str">
        <f>VLOOKUP(B5493,Content!$B$2:$D6704,2,FALSE)</f>
        <v>GIF</v>
      </c>
      <c r="E5493" t="s">
        <v>1045</v>
      </c>
      <c r="F5493">
        <f>VLOOKUP(E5493,ReactionTypes!$B$2:$D5508,3,FALSE)</f>
        <v>75</v>
      </c>
      <c r="G5493" t="str">
        <f>VLOOKUP(E5493,ReactionTypes!$B$2:$D5508,2,FALSE)</f>
        <v>positive</v>
      </c>
      <c r="H5493" t="s">
        <v>1267</v>
      </c>
      <c r="I5493">
        <v>1</v>
      </c>
      <c r="J5493">
        <f t="shared" si="594"/>
        <v>2142</v>
      </c>
    </row>
    <row r="5494" spans="1:10">
      <c r="A5494">
        <v>5704</v>
      </c>
      <c r="B5494" t="s">
        <v>242</v>
      </c>
      <c r="C5494" t="str">
        <f>VLOOKUP(B5494,Content!$B$2:$D6705,3,FALSE)</f>
        <v>cooking</v>
      </c>
      <c r="D5494" t="str">
        <f>VLOOKUP(B5494,Content!$B$2:$D6705,2,FALSE)</f>
        <v>GIF</v>
      </c>
      <c r="E5494" t="s">
        <v>1049</v>
      </c>
      <c r="F5494">
        <f>VLOOKUP(E5494,ReactionTypes!$B$2:$D5509,3,FALSE)</f>
        <v>60</v>
      </c>
      <c r="G5494" t="str">
        <f>VLOOKUP(E5494,ReactionTypes!$B$2:$D5509,2,FALSE)</f>
        <v>positive</v>
      </c>
      <c r="H5494" t="s">
        <v>1068</v>
      </c>
      <c r="I5494">
        <v>11</v>
      </c>
      <c r="J5494">
        <f t="shared" si="594"/>
        <v>2055</v>
      </c>
    </row>
    <row r="5495" spans="1:10">
      <c r="A5495">
        <v>5705</v>
      </c>
      <c r="B5495" t="s">
        <v>242</v>
      </c>
      <c r="C5495" t="str">
        <f>VLOOKUP(B5495,Content!$B$2:$D6706,3,FALSE)</f>
        <v>cooking</v>
      </c>
      <c r="D5495" t="str">
        <f>VLOOKUP(B5495,Content!$B$2:$D6706,2,FALSE)</f>
        <v>GIF</v>
      </c>
      <c r="E5495" t="s">
        <v>1043</v>
      </c>
      <c r="F5495">
        <f>VLOOKUP(E5495,ReactionTypes!$B$2:$D5510,3,FALSE)</f>
        <v>65</v>
      </c>
      <c r="G5495" t="str">
        <f>VLOOKUP(E5495,ReactionTypes!$B$2:$D5510,2,FALSE)</f>
        <v>positive</v>
      </c>
      <c r="H5495" t="s">
        <v>1161</v>
      </c>
      <c r="I5495">
        <v>11</v>
      </c>
      <c r="J5495">
        <f t="shared" si="594"/>
        <v>2055</v>
      </c>
    </row>
    <row r="5496" spans="1:10">
      <c r="A5496">
        <v>5706</v>
      </c>
      <c r="B5496" t="s">
        <v>242</v>
      </c>
      <c r="C5496" t="str">
        <f>VLOOKUP(B5496,Content!$B$2:$D6707,3,FALSE)</f>
        <v>cooking</v>
      </c>
      <c r="D5496" t="str">
        <f>VLOOKUP(B5496,Content!$B$2:$D6707,2,FALSE)</f>
        <v>GIF</v>
      </c>
      <c r="E5496" t="s">
        <v>1048</v>
      </c>
      <c r="F5496">
        <f>VLOOKUP(E5496,ReactionTypes!$B$2:$D5511,3,FALSE)</f>
        <v>50</v>
      </c>
      <c r="G5496" t="str">
        <f>VLOOKUP(E5496,ReactionTypes!$B$2:$D5511,2,FALSE)</f>
        <v>positive</v>
      </c>
      <c r="H5496" t="s">
        <v>1080</v>
      </c>
      <c r="I5496">
        <v>7</v>
      </c>
      <c r="J5496">
        <f t="shared" si="594"/>
        <v>2116</v>
      </c>
    </row>
    <row r="5497" spans="1:10">
      <c r="A5497">
        <v>5707</v>
      </c>
      <c r="B5497" t="s">
        <v>242</v>
      </c>
      <c r="C5497" t="str">
        <f>VLOOKUP(B5497,Content!$B$2:$D6708,3,FALSE)</f>
        <v>cooking</v>
      </c>
      <c r="D5497" t="str">
        <f>VLOOKUP(B5497,Content!$B$2:$D6708,2,FALSE)</f>
        <v>GIF</v>
      </c>
      <c r="E5497" t="s">
        <v>1044</v>
      </c>
      <c r="F5497">
        <f>VLOOKUP(E5497,ReactionTypes!$B$2:$D5512,3,FALSE)</f>
        <v>20</v>
      </c>
      <c r="G5497" t="str">
        <f>VLOOKUP(E5497,ReactionTypes!$B$2:$D5512,2,FALSE)</f>
        <v>neutral</v>
      </c>
      <c r="H5497" t="s">
        <v>1163</v>
      </c>
      <c r="I5497">
        <v>12</v>
      </c>
      <c r="J5497">
        <f t="shared" si="594"/>
        <v>2099</v>
      </c>
    </row>
    <row r="5498" spans="1:10">
      <c r="A5498">
        <v>5708</v>
      </c>
      <c r="B5498" t="s">
        <v>242</v>
      </c>
      <c r="C5498" t="str">
        <f>VLOOKUP(B5498,Content!$B$2:$D6709,3,FALSE)</f>
        <v>cooking</v>
      </c>
      <c r="D5498" t="str">
        <f>VLOOKUP(B5498,Content!$B$2:$D6709,2,FALSE)</f>
        <v>GIF</v>
      </c>
      <c r="E5498" t="s">
        <v>1038</v>
      </c>
      <c r="F5498">
        <f>VLOOKUP(E5498,ReactionTypes!$B$2:$D5513,3,FALSE)</f>
        <v>15</v>
      </c>
      <c r="G5498" t="str">
        <f>VLOOKUP(E5498,ReactionTypes!$B$2:$D5513,2,FALSE)</f>
        <v>negative</v>
      </c>
      <c r="H5498" s="4">
        <v>44472</v>
      </c>
      <c r="I5498">
        <f>MONTH(H5498)</f>
        <v>10</v>
      </c>
      <c r="J5498">
        <f t="shared" si="594"/>
        <v>2087</v>
      </c>
    </row>
    <row r="5499" spans="1:10">
      <c r="A5499">
        <v>5709</v>
      </c>
      <c r="B5499" t="s">
        <v>242</v>
      </c>
      <c r="C5499" t="str">
        <f>VLOOKUP(B5499,Content!$B$2:$D6710,3,FALSE)</f>
        <v>cooking</v>
      </c>
      <c r="D5499" t="str">
        <f>VLOOKUP(B5499,Content!$B$2:$D6710,2,FALSE)</f>
        <v>GIF</v>
      </c>
      <c r="E5499" t="s">
        <v>1048</v>
      </c>
      <c r="F5499">
        <f>VLOOKUP(E5499,ReactionTypes!$B$2:$D5514,3,FALSE)</f>
        <v>50</v>
      </c>
      <c r="G5499" t="str">
        <f>VLOOKUP(E5499,ReactionTypes!$B$2:$D5514,2,FALSE)</f>
        <v>positive</v>
      </c>
      <c r="H5499" t="s">
        <v>1107</v>
      </c>
      <c r="I5499">
        <v>8</v>
      </c>
      <c r="J5499">
        <f t="shared" si="594"/>
        <v>2055</v>
      </c>
    </row>
    <row r="5500" spans="1:10">
      <c r="A5500">
        <v>5710</v>
      </c>
      <c r="B5500" t="s">
        <v>242</v>
      </c>
      <c r="C5500" t="str">
        <f>VLOOKUP(B5500,Content!$B$2:$D6711,3,FALSE)</f>
        <v>cooking</v>
      </c>
      <c r="D5500" t="str">
        <f>VLOOKUP(B5500,Content!$B$2:$D6711,2,FALSE)</f>
        <v>GIF</v>
      </c>
      <c r="E5500" t="s">
        <v>1048</v>
      </c>
      <c r="F5500">
        <f>VLOOKUP(E5500,ReactionTypes!$B$2:$D5515,3,FALSE)</f>
        <v>50</v>
      </c>
      <c r="G5500" t="str">
        <f>VLOOKUP(E5500,ReactionTypes!$B$2:$D5515,2,FALSE)</f>
        <v>positive</v>
      </c>
      <c r="H5500" s="4">
        <v>44444</v>
      </c>
      <c r="I5500">
        <f>MONTH(H5500)</f>
        <v>9</v>
      </c>
      <c r="J5500">
        <f t="shared" si="594"/>
        <v>1991</v>
      </c>
    </row>
    <row r="5501" spans="1:10">
      <c r="A5501">
        <v>5711</v>
      </c>
      <c r="B5501" t="s">
        <v>242</v>
      </c>
      <c r="C5501" t="str">
        <f>VLOOKUP(B5501,Content!$B$2:$D6712,3,FALSE)</f>
        <v>cooking</v>
      </c>
      <c r="D5501" t="str">
        <f>VLOOKUP(B5501,Content!$B$2:$D6712,2,FALSE)</f>
        <v>GIF</v>
      </c>
      <c r="E5501" t="s">
        <v>1036</v>
      </c>
      <c r="F5501">
        <f>VLOOKUP(E5501,ReactionTypes!$B$2:$D5516,3,FALSE)</f>
        <v>0</v>
      </c>
      <c r="G5501" t="str">
        <f>VLOOKUP(E5501,ReactionTypes!$B$2:$D5516,2,FALSE)</f>
        <v>negative</v>
      </c>
      <c r="H5501" t="s">
        <v>1276</v>
      </c>
      <c r="I5501">
        <v>2</v>
      </c>
      <c r="J5501">
        <f t="shared" si="594"/>
        <v>1890</v>
      </c>
    </row>
    <row r="5502" spans="1:10">
      <c r="A5502">
        <v>5712</v>
      </c>
      <c r="B5502" t="s">
        <v>242</v>
      </c>
      <c r="C5502" t="str">
        <f>VLOOKUP(B5502,Content!$B$2:$D6713,3,FALSE)</f>
        <v>cooking</v>
      </c>
      <c r="D5502" t="str">
        <f>VLOOKUP(B5502,Content!$B$2:$D6713,2,FALSE)</f>
        <v>GIF</v>
      </c>
      <c r="E5502" t="s">
        <v>1050</v>
      </c>
      <c r="F5502">
        <f>VLOOKUP(E5502,ReactionTypes!$B$2:$D5517,3,FALSE)</f>
        <v>70</v>
      </c>
      <c r="G5502" t="str">
        <f>VLOOKUP(E5502,ReactionTypes!$B$2:$D5517,2,FALSE)</f>
        <v>positive</v>
      </c>
      <c r="H5502" s="4">
        <v>43901</v>
      </c>
      <c r="I5502">
        <f>MONTH(H5502)</f>
        <v>3</v>
      </c>
      <c r="J5502">
        <f t="shared" si="594"/>
        <v>1982</v>
      </c>
    </row>
    <row r="5503" spans="1:10">
      <c r="A5503">
        <v>5713</v>
      </c>
      <c r="B5503" t="s">
        <v>242</v>
      </c>
      <c r="C5503" t="str">
        <f>VLOOKUP(B5503,Content!$B$2:$D6714,3,FALSE)</f>
        <v>cooking</v>
      </c>
      <c r="D5503" t="str">
        <f>VLOOKUP(B5503,Content!$B$2:$D6714,2,FALSE)</f>
        <v>GIF</v>
      </c>
      <c r="E5503" t="s">
        <v>1037</v>
      </c>
      <c r="F5503">
        <f>VLOOKUP(E5503,ReactionTypes!$B$2:$D5518,3,FALSE)</f>
        <v>10</v>
      </c>
      <c r="G5503" t="str">
        <f>VLOOKUP(E5503,ReactionTypes!$B$2:$D5518,2,FALSE)</f>
        <v>negative</v>
      </c>
      <c r="H5503" t="s">
        <v>1183</v>
      </c>
      <c r="I5503">
        <v>7</v>
      </c>
      <c r="J5503">
        <f t="shared" si="594"/>
        <v>2116</v>
      </c>
    </row>
    <row r="5504" spans="1:10">
      <c r="A5504">
        <v>5714</v>
      </c>
      <c r="B5504" t="s">
        <v>242</v>
      </c>
      <c r="C5504" t="str">
        <f>VLOOKUP(B5504,Content!$B$2:$D6715,3,FALSE)</f>
        <v>cooking</v>
      </c>
      <c r="D5504" t="str">
        <f>VLOOKUP(B5504,Content!$B$2:$D6715,2,FALSE)</f>
        <v>GIF</v>
      </c>
      <c r="E5504" t="s">
        <v>1046</v>
      </c>
      <c r="F5504">
        <f>VLOOKUP(E5504,ReactionTypes!$B$2:$D5519,3,FALSE)</f>
        <v>45</v>
      </c>
      <c r="G5504" t="str">
        <f>VLOOKUP(E5504,ReactionTypes!$B$2:$D5519,2,FALSE)</f>
        <v>positive</v>
      </c>
      <c r="H5504" t="s">
        <v>1104</v>
      </c>
      <c r="I5504">
        <v>7</v>
      </c>
      <c r="J5504">
        <f t="shared" si="594"/>
        <v>2116</v>
      </c>
    </row>
    <row r="5505" spans="1:10">
      <c r="A5505">
        <v>5715</v>
      </c>
      <c r="B5505" t="s">
        <v>242</v>
      </c>
      <c r="C5505" t="str">
        <f>VLOOKUP(B5505,Content!$B$2:$D6716,3,FALSE)</f>
        <v>cooking</v>
      </c>
      <c r="D5505" t="str">
        <f>VLOOKUP(B5505,Content!$B$2:$D6716,2,FALSE)</f>
        <v>GIF</v>
      </c>
      <c r="E5505" t="s">
        <v>1038</v>
      </c>
      <c r="F5505">
        <f>VLOOKUP(E5505,ReactionTypes!$B$2:$D5520,3,FALSE)</f>
        <v>15</v>
      </c>
      <c r="G5505" t="str">
        <f>VLOOKUP(E5505,ReactionTypes!$B$2:$D5520,2,FALSE)</f>
        <v>negative</v>
      </c>
      <c r="H5505" t="s">
        <v>1216</v>
      </c>
      <c r="I5505">
        <v>1</v>
      </c>
      <c r="J5505">
        <f t="shared" si="594"/>
        <v>2142</v>
      </c>
    </row>
    <row r="5506" spans="1:10">
      <c r="A5506">
        <v>5716</v>
      </c>
      <c r="B5506" t="s">
        <v>242</v>
      </c>
      <c r="C5506" t="str">
        <f>VLOOKUP(B5506,Content!$B$2:$D6717,3,FALSE)</f>
        <v>cooking</v>
      </c>
      <c r="D5506" t="str">
        <f>VLOOKUP(B5506,Content!$B$2:$D6717,2,FALSE)</f>
        <v>GIF</v>
      </c>
      <c r="E5506" t="s">
        <v>1049</v>
      </c>
      <c r="F5506">
        <f>VLOOKUP(E5506,ReactionTypes!$B$2:$D5521,3,FALSE)</f>
        <v>60</v>
      </c>
      <c r="G5506" t="str">
        <f>VLOOKUP(E5506,ReactionTypes!$B$2:$D5521,2,FALSE)</f>
        <v>positive</v>
      </c>
      <c r="H5506" t="s">
        <v>1216</v>
      </c>
      <c r="I5506">
        <v>1</v>
      </c>
      <c r="J5506">
        <f t="shared" si="594"/>
        <v>2142</v>
      </c>
    </row>
    <row r="5507" spans="1:10">
      <c r="A5507">
        <v>5717</v>
      </c>
      <c r="B5507" t="s">
        <v>242</v>
      </c>
      <c r="C5507" t="str">
        <f>VLOOKUP(B5507,Content!$B$2:$D6718,3,FALSE)</f>
        <v>cooking</v>
      </c>
      <c r="D5507" t="str">
        <f>VLOOKUP(B5507,Content!$B$2:$D6718,2,FALSE)</f>
        <v>GIF</v>
      </c>
      <c r="E5507" t="s">
        <v>1051</v>
      </c>
      <c r="F5507">
        <f>VLOOKUP(E5507,ReactionTypes!$B$2:$D5522,3,FALSE)</f>
        <v>72</v>
      </c>
      <c r="G5507" t="str">
        <f>VLOOKUP(E5507,ReactionTypes!$B$2:$D5522,2,FALSE)</f>
        <v>positive</v>
      </c>
      <c r="H5507" s="4">
        <v>44531</v>
      </c>
      <c r="I5507">
        <f>MONTH(H5507)</f>
        <v>12</v>
      </c>
      <c r="J5507">
        <f t="shared" ref="J5507:J5570" si="600">COUNTIF($I$2:$I$24574,I5507)</f>
        <v>2099</v>
      </c>
    </row>
    <row r="5508" spans="1:10">
      <c r="A5508">
        <v>5718</v>
      </c>
      <c r="B5508" t="s">
        <v>242</v>
      </c>
      <c r="C5508" t="str">
        <f>VLOOKUP(B5508,Content!$B$2:$D6719,3,FALSE)</f>
        <v>cooking</v>
      </c>
      <c r="D5508" t="str">
        <f>VLOOKUP(B5508,Content!$B$2:$D6719,2,FALSE)</f>
        <v>GIF</v>
      </c>
      <c r="E5508" t="s">
        <v>1048</v>
      </c>
      <c r="F5508">
        <f>VLOOKUP(E5508,ReactionTypes!$B$2:$D5523,3,FALSE)</f>
        <v>50</v>
      </c>
      <c r="G5508" t="str">
        <f>VLOOKUP(E5508,ReactionTypes!$B$2:$D5523,2,FALSE)</f>
        <v>positive</v>
      </c>
      <c r="H5508" t="s">
        <v>1282</v>
      </c>
      <c r="I5508">
        <v>6</v>
      </c>
      <c r="J5508">
        <f t="shared" si="600"/>
        <v>2068</v>
      </c>
    </row>
    <row r="5509" spans="1:10">
      <c r="A5509">
        <v>5720</v>
      </c>
      <c r="B5509" t="s">
        <v>243</v>
      </c>
      <c r="C5509" t="str">
        <f>VLOOKUP(B5509,Content!$B$2:$D6721,3,FALSE)</f>
        <v>soccer</v>
      </c>
      <c r="D5509" t="str">
        <f>VLOOKUP(B5509,Content!$B$2:$D6721,2,FALSE)</f>
        <v>audio</v>
      </c>
      <c r="E5509" t="s">
        <v>1038</v>
      </c>
      <c r="F5509">
        <f>VLOOKUP(E5509,ReactionTypes!$B$2:$D5524,3,FALSE)</f>
        <v>15</v>
      </c>
      <c r="G5509" t="str">
        <f>VLOOKUP(E5509,ReactionTypes!$B$2:$D5524,2,FALSE)</f>
        <v>negative</v>
      </c>
      <c r="H5509" t="s">
        <v>1281</v>
      </c>
      <c r="I5509">
        <v>1</v>
      </c>
      <c r="J5509">
        <f t="shared" si="600"/>
        <v>2142</v>
      </c>
    </row>
    <row r="5510" spans="1:10">
      <c r="A5510">
        <v>5721</v>
      </c>
      <c r="B5510" t="s">
        <v>243</v>
      </c>
      <c r="C5510" t="str">
        <f>VLOOKUP(B5510,Content!$B$2:$D6722,3,FALSE)</f>
        <v>soccer</v>
      </c>
      <c r="D5510" t="str">
        <f>VLOOKUP(B5510,Content!$B$2:$D6722,2,FALSE)</f>
        <v>audio</v>
      </c>
      <c r="E5510" t="s">
        <v>1040</v>
      </c>
      <c r="F5510">
        <f>VLOOKUP(E5510,ReactionTypes!$B$2:$D5525,3,FALSE)</f>
        <v>35</v>
      </c>
      <c r="G5510" t="str">
        <f>VLOOKUP(E5510,ReactionTypes!$B$2:$D5525,2,FALSE)</f>
        <v>neutral</v>
      </c>
      <c r="H5510" s="4">
        <v>44382</v>
      </c>
      <c r="I5510">
        <f>MONTH(H5510)</f>
        <v>7</v>
      </c>
      <c r="J5510">
        <f t="shared" si="600"/>
        <v>2116</v>
      </c>
    </row>
    <row r="5511" spans="1:10">
      <c r="A5511">
        <v>5722</v>
      </c>
      <c r="B5511" t="s">
        <v>243</v>
      </c>
      <c r="C5511" t="str">
        <f>VLOOKUP(B5511,Content!$B$2:$D6723,3,FALSE)</f>
        <v>soccer</v>
      </c>
      <c r="D5511" t="str">
        <f>VLOOKUP(B5511,Content!$B$2:$D6723,2,FALSE)</f>
        <v>audio</v>
      </c>
      <c r="E5511" t="s">
        <v>1049</v>
      </c>
      <c r="F5511">
        <f>VLOOKUP(E5511,ReactionTypes!$B$2:$D5526,3,FALSE)</f>
        <v>60</v>
      </c>
      <c r="G5511" t="str">
        <f>VLOOKUP(E5511,ReactionTypes!$B$2:$D5526,2,FALSE)</f>
        <v>positive</v>
      </c>
      <c r="H5511" t="s">
        <v>1071</v>
      </c>
      <c r="I5511">
        <v>8</v>
      </c>
      <c r="J5511">
        <f t="shared" si="600"/>
        <v>2055</v>
      </c>
    </row>
    <row r="5512" spans="1:10">
      <c r="A5512">
        <v>5723</v>
      </c>
      <c r="B5512" t="s">
        <v>243</v>
      </c>
      <c r="C5512" t="str">
        <f>VLOOKUP(B5512,Content!$B$2:$D6724,3,FALSE)</f>
        <v>soccer</v>
      </c>
      <c r="D5512" t="str">
        <f>VLOOKUP(B5512,Content!$B$2:$D6724,2,FALSE)</f>
        <v>audio</v>
      </c>
      <c r="E5512" t="s">
        <v>1043</v>
      </c>
      <c r="F5512">
        <f>VLOOKUP(E5512,ReactionTypes!$B$2:$D5527,3,FALSE)</f>
        <v>65</v>
      </c>
      <c r="G5512" t="str">
        <f>VLOOKUP(E5512,ReactionTypes!$B$2:$D5527,2,FALSE)</f>
        <v>positive</v>
      </c>
      <c r="H5512" s="4">
        <v>43991</v>
      </c>
      <c r="I5512">
        <f t="shared" ref="I5512:I5513" si="601">MONTH(H5512)</f>
        <v>6</v>
      </c>
      <c r="J5512">
        <f t="shared" si="600"/>
        <v>2068</v>
      </c>
    </row>
    <row r="5513" spans="1:10">
      <c r="A5513">
        <v>5724</v>
      </c>
      <c r="B5513" t="s">
        <v>243</v>
      </c>
      <c r="C5513" t="str">
        <f>VLOOKUP(B5513,Content!$B$2:$D6725,3,FALSE)</f>
        <v>soccer</v>
      </c>
      <c r="D5513" t="str">
        <f>VLOOKUP(B5513,Content!$B$2:$D6725,2,FALSE)</f>
        <v>audio</v>
      </c>
      <c r="E5513" t="s">
        <v>1045</v>
      </c>
      <c r="F5513">
        <f>VLOOKUP(E5513,ReactionTypes!$B$2:$D5528,3,FALSE)</f>
        <v>75</v>
      </c>
      <c r="G5513" t="str">
        <f>VLOOKUP(E5513,ReactionTypes!$B$2:$D5528,2,FALSE)</f>
        <v>positive</v>
      </c>
      <c r="H5513" s="4">
        <v>43930</v>
      </c>
      <c r="I5513">
        <f t="shared" si="601"/>
        <v>4</v>
      </c>
      <c r="J5513">
        <f t="shared" si="600"/>
        <v>1978</v>
      </c>
    </row>
    <row r="5514" spans="1:10">
      <c r="A5514">
        <v>5725</v>
      </c>
      <c r="B5514" t="s">
        <v>243</v>
      </c>
      <c r="C5514" t="str">
        <f>VLOOKUP(B5514,Content!$B$2:$D6726,3,FALSE)</f>
        <v>soccer</v>
      </c>
      <c r="D5514" t="str">
        <f>VLOOKUP(B5514,Content!$B$2:$D6726,2,FALSE)</f>
        <v>audio</v>
      </c>
      <c r="E5514" t="s">
        <v>1040</v>
      </c>
      <c r="F5514">
        <f>VLOOKUP(E5514,ReactionTypes!$B$2:$D5529,3,FALSE)</f>
        <v>35</v>
      </c>
      <c r="G5514" t="str">
        <f>VLOOKUP(E5514,ReactionTypes!$B$2:$D5529,2,FALSE)</f>
        <v>neutral</v>
      </c>
      <c r="H5514" t="s">
        <v>1275</v>
      </c>
      <c r="I5514">
        <v>2</v>
      </c>
      <c r="J5514">
        <f t="shared" si="600"/>
        <v>1890</v>
      </c>
    </row>
    <row r="5515" spans="1:10">
      <c r="A5515">
        <v>5727</v>
      </c>
      <c r="B5515" t="s">
        <v>244</v>
      </c>
      <c r="C5515" t="str">
        <f>VLOOKUP(B5515,Content!$B$2:$D6728,3,FALSE)</f>
        <v>food</v>
      </c>
      <c r="D5515" t="str">
        <f>VLOOKUP(B5515,Content!$B$2:$D6728,2,FALSE)</f>
        <v>GIF</v>
      </c>
      <c r="E5515" t="s">
        <v>1048</v>
      </c>
      <c r="F5515">
        <f>VLOOKUP(E5515,ReactionTypes!$B$2:$D5530,3,FALSE)</f>
        <v>50</v>
      </c>
      <c r="G5515" t="str">
        <f>VLOOKUP(E5515,ReactionTypes!$B$2:$D5530,2,FALSE)</f>
        <v>positive</v>
      </c>
      <c r="H5515" s="4">
        <v>44175</v>
      </c>
      <c r="I5515">
        <f>MONTH(H5515)</f>
        <v>12</v>
      </c>
      <c r="J5515">
        <f t="shared" si="600"/>
        <v>2099</v>
      </c>
    </row>
    <row r="5516" spans="1:10">
      <c r="A5516">
        <v>5728</v>
      </c>
      <c r="B5516" t="s">
        <v>244</v>
      </c>
      <c r="C5516" t="str">
        <f>VLOOKUP(B5516,Content!$B$2:$D6729,3,FALSE)</f>
        <v>food</v>
      </c>
      <c r="D5516" t="str">
        <f>VLOOKUP(B5516,Content!$B$2:$D6729,2,FALSE)</f>
        <v>GIF</v>
      </c>
      <c r="E5516" t="s">
        <v>1040</v>
      </c>
      <c r="F5516">
        <f>VLOOKUP(E5516,ReactionTypes!$B$2:$D5531,3,FALSE)</f>
        <v>35</v>
      </c>
      <c r="G5516" t="str">
        <f>VLOOKUP(E5516,ReactionTypes!$B$2:$D5531,2,FALSE)</f>
        <v>neutral</v>
      </c>
      <c r="H5516" t="s">
        <v>1216</v>
      </c>
      <c r="I5516">
        <v>1</v>
      </c>
      <c r="J5516">
        <f t="shared" si="600"/>
        <v>2142</v>
      </c>
    </row>
    <row r="5517" spans="1:10">
      <c r="A5517">
        <v>5729</v>
      </c>
      <c r="B5517" t="s">
        <v>244</v>
      </c>
      <c r="C5517" t="str">
        <f>VLOOKUP(B5517,Content!$B$2:$D6730,3,FALSE)</f>
        <v>food</v>
      </c>
      <c r="D5517" t="str">
        <f>VLOOKUP(B5517,Content!$B$2:$D6730,2,FALSE)</f>
        <v>GIF</v>
      </c>
      <c r="E5517" t="s">
        <v>1047</v>
      </c>
      <c r="F5517">
        <f>VLOOKUP(E5517,ReactionTypes!$B$2:$D5532,3,FALSE)</f>
        <v>12</v>
      </c>
      <c r="G5517" t="str">
        <f>VLOOKUP(E5517,ReactionTypes!$B$2:$D5532,2,FALSE)</f>
        <v>negative</v>
      </c>
      <c r="H5517" s="4">
        <v>44288</v>
      </c>
      <c r="I5517">
        <f>MONTH(H5517)</f>
        <v>4</v>
      </c>
      <c r="J5517">
        <f t="shared" si="600"/>
        <v>1978</v>
      </c>
    </row>
    <row r="5518" spans="1:10">
      <c r="A5518">
        <v>5730</v>
      </c>
      <c r="B5518" t="s">
        <v>244</v>
      </c>
      <c r="C5518" t="str">
        <f>VLOOKUP(B5518,Content!$B$2:$D6731,3,FALSE)</f>
        <v>food</v>
      </c>
      <c r="D5518" t="str">
        <f>VLOOKUP(B5518,Content!$B$2:$D6731,2,FALSE)</f>
        <v>GIF</v>
      </c>
      <c r="E5518" t="s">
        <v>1050</v>
      </c>
      <c r="F5518">
        <f>VLOOKUP(E5518,ReactionTypes!$B$2:$D5533,3,FALSE)</f>
        <v>70</v>
      </c>
      <c r="G5518" t="str">
        <f>VLOOKUP(E5518,ReactionTypes!$B$2:$D5533,2,FALSE)</f>
        <v>positive</v>
      </c>
      <c r="H5518" t="s">
        <v>1227</v>
      </c>
      <c r="I5518">
        <v>3</v>
      </c>
      <c r="J5518">
        <f t="shared" si="600"/>
        <v>1982</v>
      </c>
    </row>
    <row r="5519" spans="1:10">
      <c r="A5519">
        <v>5733</v>
      </c>
      <c r="B5519" t="s">
        <v>246</v>
      </c>
      <c r="C5519" t="str">
        <f>VLOOKUP(B5519,Content!$B$2:$D6734,3,FALSE)</f>
        <v>animals</v>
      </c>
      <c r="D5519" t="str">
        <f>VLOOKUP(B5519,Content!$B$2:$D6734,2,FALSE)</f>
        <v>audio</v>
      </c>
      <c r="E5519" t="s">
        <v>1049</v>
      </c>
      <c r="F5519">
        <f>VLOOKUP(E5519,ReactionTypes!$B$2:$D5534,3,FALSE)</f>
        <v>60</v>
      </c>
      <c r="G5519" t="str">
        <f>VLOOKUP(E5519,ReactionTypes!$B$2:$D5534,2,FALSE)</f>
        <v>positive</v>
      </c>
      <c r="H5519" t="s">
        <v>1145</v>
      </c>
      <c r="I5519">
        <v>9</v>
      </c>
      <c r="J5519">
        <f t="shared" si="600"/>
        <v>1991</v>
      </c>
    </row>
    <row r="5520" spans="1:10">
      <c r="A5520">
        <v>5734</v>
      </c>
      <c r="B5520" t="s">
        <v>246</v>
      </c>
      <c r="C5520" t="str">
        <f>VLOOKUP(B5520,Content!$B$2:$D6735,3,FALSE)</f>
        <v>animals</v>
      </c>
      <c r="D5520" t="str">
        <f>VLOOKUP(B5520,Content!$B$2:$D6735,2,FALSE)</f>
        <v>audio</v>
      </c>
      <c r="E5520" t="s">
        <v>1046</v>
      </c>
      <c r="F5520">
        <f>VLOOKUP(E5520,ReactionTypes!$B$2:$D5535,3,FALSE)</f>
        <v>45</v>
      </c>
      <c r="G5520" t="str">
        <f>VLOOKUP(E5520,ReactionTypes!$B$2:$D5535,2,FALSE)</f>
        <v>positive</v>
      </c>
      <c r="H5520" t="s">
        <v>1125</v>
      </c>
      <c r="I5520">
        <v>11</v>
      </c>
      <c r="J5520">
        <f t="shared" si="600"/>
        <v>2055</v>
      </c>
    </row>
    <row r="5521" spans="1:10">
      <c r="A5521">
        <v>5735</v>
      </c>
      <c r="B5521" t="s">
        <v>246</v>
      </c>
      <c r="C5521" t="str">
        <f>VLOOKUP(B5521,Content!$B$2:$D6736,3,FALSE)</f>
        <v>animals</v>
      </c>
      <c r="D5521" t="str">
        <f>VLOOKUP(B5521,Content!$B$2:$D6736,2,FALSE)</f>
        <v>audio</v>
      </c>
      <c r="E5521" t="s">
        <v>1047</v>
      </c>
      <c r="F5521">
        <f>VLOOKUP(E5521,ReactionTypes!$B$2:$D5536,3,FALSE)</f>
        <v>12</v>
      </c>
      <c r="G5521" t="str">
        <f>VLOOKUP(E5521,ReactionTypes!$B$2:$D5536,2,FALSE)</f>
        <v>negative</v>
      </c>
      <c r="H5521" t="s">
        <v>1084</v>
      </c>
      <c r="I5521">
        <v>11</v>
      </c>
      <c r="J5521">
        <f t="shared" si="600"/>
        <v>2055</v>
      </c>
    </row>
    <row r="5522" spans="1:10">
      <c r="A5522">
        <v>5736</v>
      </c>
      <c r="B5522" t="s">
        <v>246</v>
      </c>
      <c r="C5522" t="str">
        <f>VLOOKUP(B5522,Content!$B$2:$D6737,3,FALSE)</f>
        <v>animals</v>
      </c>
      <c r="D5522" t="str">
        <f>VLOOKUP(B5522,Content!$B$2:$D6737,2,FALSE)</f>
        <v>audio</v>
      </c>
      <c r="E5522" t="s">
        <v>1051</v>
      </c>
      <c r="F5522">
        <f>VLOOKUP(E5522,ReactionTypes!$B$2:$D5537,3,FALSE)</f>
        <v>72</v>
      </c>
      <c r="G5522" t="str">
        <f>VLOOKUP(E5522,ReactionTypes!$B$2:$D5537,2,FALSE)</f>
        <v>positive</v>
      </c>
      <c r="H5522" t="s">
        <v>1068</v>
      </c>
      <c r="I5522">
        <v>11</v>
      </c>
      <c r="J5522">
        <f t="shared" si="600"/>
        <v>2055</v>
      </c>
    </row>
    <row r="5523" spans="1:10">
      <c r="A5523">
        <v>5737</v>
      </c>
      <c r="B5523" t="s">
        <v>246</v>
      </c>
      <c r="C5523" t="str">
        <f>VLOOKUP(B5523,Content!$B$2:$D6738,3,FALSE)</f>
        <v>animals</v>
      </c>
      <c r="D5523" t="str">
        <f>VLOOKUP(B5523,Content!$B$2:$D6738,2,FALSE)</f>
        <v>audio</v>
      </c>
      <c r="E5523" t="s">
        <v>1040</v>
      </c>
      <c r="F5523">
        <f>VLOOKUP(E5523,ReactionTypes!$B$2:$D5538,3,FALSE)</f>
        <v>35</v>
      </c>
      <c r="G5523" t="str">
        <f>VLOOKUP(E5523,ReactionTypes!$B$2:$D5538,2,FALSE)</f>
        <v>neutral</v>
      </c>
      <c r="H5523" t="s">
        <v>1084</v>
      </c>
      <c r="I5523">
        <v>11</v>
      </c>
      <c r="J5523">
        <f t="shared" si="600"/>
        <v>2055</v>
      </c>
    </row>
    <row r="5524" spans="1:10">
      <c r="A5524">
        <v>5738</v>
      </c>
      <c r="B5524" t="s">
        <v>246</v>
      </c>
      <c r="C5524" t="str">
        <f>VLOOKUP(B5524,Content!$B$2:$D6739,3,FALSE)</f>
        <v>animals</v>
      </c>
      <c r="D5524" t="str">
        <f>VLOOKUP(B5524,Content!$B$2:$D6739,2,FALSE)</f>
        <v>audio</v>
      </c>
      <c r="E5524" t="s">
        <v>1049</v>
      </c>
      <c r="F5524">
        <f>VLOOKUP(E5524,ReactionTypes!$B$2:$D5539,3,FALSE)</f>
        <v>60</v>
      </c>
      <c r="G5524" t="str">
        <f>VLOOKUP(E5524,ReactionTypes!$B$2:$D5539,2,FALSE)</f>
        <v>positive</v>
      </c>
      <c r="H5524" t="s">
        <v>1075</v>
      </c>
      <c r="I5524">
        <v>6</v>
      </c>
      <c r="J5524">
        <f t="shared" si="600"/>
        <v>2068</v>
      </c>
    </row>
    <row r="5525" spans="1:10">
      <c r="A5525">
        <v>5739</v>
      </c>
      <c r="B5525" t="s">
        <v>246</v>
      </c>
      <c r="C5525" t="str">
        <f>VLOOKUP(B5525,Content!$B$2:$D6740,3,FALSE)</f>
        <v>animals</v>
      </c>
      <c r="D5525" t="str">
        <f>VLOOKUP(B5525,Content!$B$2:$D6740,2,FALSE)</f>
        <v>audio</v>
      </c>
      <c r="E5525" t="s">
        <v>1041</v>
      </c>
      <c r="F5525">
        <f>VLOOKUP(E5525,ReactionTypes!$B$2:$D5540,3,FALSE)</f>
        <v>70</v>
      </c>
      <c r="G5525" t="str">
        <f>VLOOKUP(E5525,ReactionTypes!$B$2:$D5540,2,FALSE)</f>
        <v>positive</v>
      </c>
      <c r="H5525" s="4">
        <v>44054</v>
      </c>
      <c r="I5525">
        <f t="shared" ref="I5525:I5526" si="602">MONTH(H5525)</f>
        <v>8</v>
      </c>
      <c r="J5525">
        <f t="shared" si="600"/>
        <v>2055</v>
      </c>
    </row>
    <row r="5526" spans="1:10">
      <c r="A5526">
        <v>5740</v>
      </c>
      <c r="B5526" t="s">
        <v>246</v>
      </c>
      <c r="C5526" t="str">
        <f>VLOOKUP(B5526,Content!$B$2:$D6741,3,FALSE)</f>
        <v>animals</v>
      </c>
      <c r="D5526" t="str">
        <f>VLOOKUP(B5526,Content!$B$2:$D6741,2,FALSE)</f>
        <v>audio</v>
      </c>
      <c r="E5526" t="s">
        <v>1049</v>
      </c>
      <c r="F5526">
        <f>VLOOKUP(E5526,ReactionTypes!$B$2:$D5541,3,FALSE)</f>
        <v>60</v>
      </c>
      <c r="G5526" t="str">
        <f>VLOOKUP(E5526,ReactionTypes!$B$2:$D5541,2,FALSE)</f>
        <v>positive</v>
      </c>
      <c r="H5526" s="4">
        <v>44348</v>
      </c>
      <c r="I5526">
        <f t="shared" si="602"/>
        <v>6</v>
      </c>
      <c r="J5526">
        <f t="shared" si="600"/>
        <v>2068</v>
      </c>
    </row>
    <row r="5527" spans="1:10">
      <c r="A5527">
        <v>5741</v>
      </c>
      <c r="B5527" t="s">
        <v>246</v>
      </c>
      <c r="C5527" t="str">
        <f>VLOOKUP(B5527,Content!$B$2:$D6742,3,FALSE)</f>
        <v>animals</v>
      </c>
      <c r="D5527" t="str">
        <f>VLOOKUP(B5527,Content!$B$2:$D6742,2,FALSE)</f>
        <v>audio</v>
      </c>
      <c r="E5527" t="s">
        <v>1049</v>
      </c>
      <c r="F5527">
        <f>VLOOKUP(E5527,ReactionTypes!$B$2:$D5542,3,FALSE)</f>
        <v>60</v>
      </c>
      <c r="G5527" t="str">
        <f>VLOOKUP(E5527,ReactionTypes!$B$2:$D5542,2,FALSE)</f>
        <v>positive</v>
      </c>
      <c r="H5527" t="s">
        <v>1136</v>
      </c>
      <c r="I5527">
        <v>9</v>
      </c>
      <c r="J5527">
        <f t="shared" si="600"/>
        <v>1991</v>
      </c>
    </row>
    <row r="5528" spans="1:10">
      <c r="A5528">
        <v>5742</v>
      </c>
      <c r="B5528" t="s">
        <v>246</v>
      </c>
      <c r="C5528" t="str">
        <f>VLOOKUP(B5528,Content!$B$2:$D6743,3,FALSE)</f>
        <v>animals</v>
      </c>
      <c r="D5528" t="str">
        <f>VLOOKUP(B5528,Content!$B$2:$D6743,2,FALSE)</f>
        <v>audio</v>
      </c>
      <c r="E5528" t="s">
        <v>1045</v>
      </c>
      <c r="F5528">
        <f>VLOOKUP(E5528,ReactionTypes!$B$2:$D5543,3,FALSE)</f>
        <v>75</v>
      </c>
      <c r="G5528" t="str">
        <f>VLOOKUP(E5528,ReactionTypes!$B$2:$D5543,2,FALSE)</f>
        <v>positive</v>
      </c>
      <c r="H5528" t="s">
        <v>1107</v>
      </c>
      <c r="I5528">
        <v>8</v>
      </c>
      <c r="J5528">
        <f t="shared" si="600"/>
        <v>2055</v>
      </c>
    </row>
    <row r="5529" spans="1:10">
      <c r="A5529">
        <v>5743</v>
      </c>
      <c r="B5529" t="s">
        <v>246</v>
      </c>
      <c r="C5529" t="str">
        <f>VLOOKUP(B5529,Content!$B$2:$D6744,3,FALSE)</f>
        <v>animals</v>
      </c>
      <c r="D5529" t="str">
        <f>VLOOKUP(B5529,Content!$B$2:$D6744,2,FALSE)</f>
        <v>audio</v>
      </c>
      <c r="E5529" t="s">
        <v>1042</v>
      </c>
      <c r="F5529">
        <f>VLOOKUP(E5529,ReactionTypes!$B$2:$D5544,3,FALSE)</f>
        <v>5</v>
      </c>
      <c r="G5529" t="str">
        <f>VLOOKUP(E5529,ReactionTypes!$B$2:$D5544,2,FALSE)</f>
        <v>negative</v>
      </c>
      <c r="H5529" s="4">
        <v>44471</v>
      </c>
      <c r="I5529">
        <f>MONTH(H5529)</f>
        <v>10</v>
      </c>
      <c r="J5529">
        <f t="shared" si="600"/>
        <v>2087</v>
      </c>
    </row>
    <row r="5530" spans="1:10">
      <c r="A5530">
        <v>5744</v>
      </c>
      <c r="B5530" t="s">
        <v>246</v>
      </c>
      <c r="C5530" t="str">
        <f>VLOOKUP(B5530,Content!$B$2:$D6745,3,FALSE)</f>
        <v>animals</v>
      </c>
      <c r="D5530" t="str">
        <f>VLOOKUP(B5530,Content!$B$2:$D6745,2,FALSE)</f>
        <v>audio</v>
      </c>
      <c r="E5530" t="s">
        <v>1037</v>
      </c>
      <c r="F5530">
        <f>VLOOKUP(E5530,ReactionTypes!$B$2:$D5545,3,FALSE)</f>
        <v>10</v>
      </c>
      <c r="G5530" t="str">
        <f>VLOOKUP(E5530,ReactionTypes!$B$2:$D5545,2,FALSE)</f>
        <v>negative</v>
      </c>
      <c r="H5530" t="s">
        <v>1177</v>
      </c>
      <c r="I5530">
        <v>6</v>
      </c>
      <c r="J5530">
        <f t="shared" si="600"/>
        <v>2068</v>
      </c>
    </row>
    <row r="5531" spans="1:10">
      <c r="A5531">
        <v>5745</v>
      </c>
      <c r="B5531" t="s">
        <v>246</v>
      </c>
      <c r="C5531" t="str">
        <f>VLOOKUP(B5531,Content!$B$2:$D6746,3,FALSE)</f>
        <v>animals</v>
      </c>
      <c r="D5531" t="str">
        <f>VLOOKUP(B5531,Content!$B$2:$D6746,2,FALSE)</f>
        <v>audio</v>
      </c>
      <c r="E5531" t="s">
        <v>1045</v>
      </c>
      <c r="F5531">
        <f>VLOOKUP(E5531,ReactionTypes!$B$2:$D5546,3,FALSE)</f>
        <v>75</v>
      </c>
      <c r="G5531" t="str">
        <f>VLOOKUP(E5531,ReactionTypes!$B$2:$D5546,2,FALSE)</f>
        <v>positive</v>
      </c>
      <c r="H5531" t="s">
        <v>1150</v>
      </c>
      <c r="I5531">
        <v>11</v>
      </c>
      <c r="J5531">
        <f t="shared" si="600"/>
        <v>2055</v>
      </c>
    </row>
    <row r="5532" spans="1:10">
      <c r="A5532">
        <v>5746</v>
      </c>
      <c r="B5532" t="s">
        <v>246</v>
      </c>
      <c r="C5532" t="str">
        <f>VLOOKUP(B5532,Content!$B$2:$D6747,3,FALSE)</f>
        <v>animals</v>
      </c>
      <c r="D5532" t="str">
        <f>VLOOKUP(B5532,Content!$B$2:$D6747,2,FALSE)</f>
        <v>audio</v>
      </c>
      <c r="E5532" t="s">
        <v>1042</v>
      </c>
      <c r="F5532">
        <f>VLOOKUP(E5532,ReactionTypes!$B$2:$D5547,3,FALSE)</f>
        <v>5</v>
      </c>
      <c r="G5532" t="str">
        <f>VLOOKUP(E5532,ReactionTypes!$B$2:$D5547,2,FALSE)</f>
        <v>negative</v>
      </c>
      <c r="H5532" s="4">
        <v>44055</v>
      </c>
      <c r="I5532">
        <f>MONTH(H5532)</f>
        <v>8</v>
      </c>
      <c r="J5532">
        <f t="shared" si="600"/>
        <v>2055</v>
      </c>
    </row>
    <row r="5533" spans="1:10">
      <c r="A5533">
        <v>5747</v>
      </c>
      <c r="B5533" t="s">
        <v>246</v>
      </c>
      <c r="C5533" t="str">
        <f>VLOOKUP(B5533,Content!$B$2:$D6748,3,FALSE)</f>
        <v>animals</v>
      </c>
      <c r="D5533" t="str">
        <f>VLOOKUP(B5533,Content!$B$2:$D6748,2,FALSE)</f>
        <v>audio</v>
      </c>
      <c r="E5533" t="s">
        <v>1042</v>
      </c>
      <c r="F5533">
        <f>VLOOKUP(E5533,ReactionTypes!$B$2:$D5548,3,FALSE)</f>
        <v>5</v>
      </c>
      <c r="G5533" t="str">
        <f>VLOOKUP(E5533,ReactionTypes!$B$2:$D5548,2,FALSE)</f>
        <v>negative</v>
      </c>
      <c r="H5533" t="s">
        <v>1125</v>
      </c>
      <c r="I5533">
        <v>11</v>
      </c>
      <c r="J5533">
        <f t="shared" si="600"/>
        <v>2055</v>
      </c>
    </row>
    <row r="5534" spans="1:10">
      <c r="A5534">
        <v>5748</v>
      </c>
      <c r="B5534" t="s">
        <v>246</v>
      </c>
      <c r="C5534" t="str">
        <f>VLOOKUP(B5534,Content!$B$2:$D6749,3,FALSE)</f>
        <v>animals</v>
      </c>
      <c r="D5534" t="str">
        <f>VLOOKUP(B5534,Content!$B$2:$D6749,2,FALSE)</f>
        <v>audio</v>
      </c>
      <c r="E5534" t="s">
        <v>1050</v>
      </c>
      <c r="F5534">
        <f>VLOOKUP(E5534,ReactionTypes!$B$2:$D5549,3,FALSE)</f>
        <v>70</v>
      </c>
      <c r="G5534" t="str">
        <f>VLOOKUP(E5534,ReactionTypes!$B$2:$D5549,2,FALSE)</f>
        <v>positive</v>
      </c>
      <c r="H5534" s="4">
        <v>44022</v>
      </c>
      <c r="I5534">
        <f>MONTH(H5534)</f>
        <v>7</v>
      </c>
      <c r="J5534">
        <f t="shared" si="600"/>
        <v>2116</v>
      </c>
    </row>
    <row r="5535" spans="1:10">
      <c r="A5535">
        <v>5749</v>
      </c>
      <c r="B5535" t="s">
        <v>246</v>
      </c>
      <c r="C5535" t="str">
        <f>VLOOKUP(B5535,Content!$B$2:$D6750,3,FALSE)</f>
        <v>animals</v>
      </c>
      <c r="D5535" t="str">
        <f>VLOOKUP(B5535,Content!$B$2:$D6750,2,FALSE)</f>
        <v>audio</v>
      </c>
      <c r="E5535" t="s">
        <v>1038</v>
      </c>
      <c r="F5535">
        <f>VLOOKUP(E5535,ReactionTypes!$B$2:$D5550,3,FALSE)</f>
        <v>15</v>
      </c>
      <c r="G5535" t="str">
        <f>VLOOKUP(E5535,ReactionTypes!$B$2:$D5550,2,FALSE)</f>
        <v>negative</v>
      </c>
      <c r="H5535" t="s">
        <v>1069</v>
      </c>
      <c r="I5535">
        <v>6</v>
      </c>
      <c r="J5535">
        <f t="shared" si="600"/>
        <v>2068</v>
      </c>
    </row>
    <row r="5536" spans="1:10">
      <c r="A5536">
        <v>5750</v>
      </c>
      <c r="B5536" t="s">
        <v>246</v>
      </c>
      <c r="C5536" t="str">
        <f>VLOOKUP(B5536,Content!$B$2:$D6751,3,FALSE)</f>
        <v>animals</v>
      </c>
      <c r="D5536" t="str">
        <f>VLOOKUP(B5536,Content!$B$2:$D6751,2,FALSE)</f>
        <v>audio</v>
      </c>
      <c r="E5536" t="s">
        <v>1046</v>
      </c>
      <c r="F5536">
        <f>VLOOKUP(E5536,ReactionTypes!$B$2:$D5551,3,FALSE)</f>
        <v>45</v>
      </c>
      <c r="G5536" t="str">
        <f>VLOOKUP(E5536,ReactionTypes!$B$2:$D5551,2,FALSE)</f>
        <v>positive</v>
      </c>
      <c r="H5536" s="4">
        <v>44505</v>
      </c>
      <c r="I5536">
        <f t="shared" ref="I5536:I5538" si="603">MONTH(H5536)</f>
        <v>11</v>
      </c>
      <c r="J5536">
        <f t="shared" si="600"/>
        <v>2055</v>
      </c>
    </row>
    <row r="5537" spans="1:10">
      <c r="A5537">
        <v>5751</v>
      </c>
      <c r="B5537" t="s">
        <v>246</v>
      </c>
      <c r="C5537" t="str">
        <f>VLOOKUP(B5537,Content!$B$2:$D6752,3,FALSE)</f>
        <v>animals</v>
      </c>
      <c r="D5537" t="str">
        <f>VLOOKUP(B5537,Content!$B$2:$D6752,2,FALSE)</f>
        <v>audio</v>
      </c>
      <c r="E5537" t="s">
        <v>1048</v>
      </c>
      <c r="F5537">
        <f>VLOOKUP(E5537,ReactionTypes!$B$2:$D5552,3,FALSE)</f>
        <v>50</v>
      </c>
      <c r="G5537" t="str">
        <f>VLOOKUP(E5537,ReactionTypes!$B$2:$D5552,2,FALSE)</f>
        <v>positive</v>
      </c>
      <c r="H5537" s="4">
        <v>43930</v>
      </c>
      <c r="I5537">
        <f t="shared" si="603"/>
        <v>4</v>
      </c>
      <c r="J5537">
        <f t="shared" si="600"/>
        <v>1978</v>
      </c>
    </row>
    <row r="5538" spans="1:10">
      <c r="A5538">
        <v>5752</v>
      </c>
      <c r="B5538" t="s">
        <v>246</v>
      </c>
      <c r="C5538" t="str">
        <f>VLOOKUP(B5538,Content!$B$2:$D6753,3,FALSE)</f>
        <v>animals</v>
      </c>
      <c r="D5538" t="str">
        <f>VLOOKUP(B5538,Content!$B$2:$D6753,2,FALSE)</f>
        <v>audio</v>
      </c>
      <c r="E5538" t="s">
        <v>1036</v>
      </c>
      <c r="F5538">
        <f>VLOOKUP(E5538,ReactionTypes!$B$2:$D5553,3,FALSE)</f>
        <v>0</v>
      </c>
      <c r="G5538" t="str">
        <f>VLOOKUP(E5538,ReactionTypes!$B$2:$D5553,2,FALSE)</f>
        <v>negative</v>
      </c>
      <c r="H5538" s="4">
        <v>44199</v>
      </c>
      <c r="I5538">
        <f t="shared" si="603"/>
        <v>1</v>
      </c>
      <c r="J5538">
        <f t="shared" si="600"/>
        <v>2142</v>
      </c>
    </row>
    <row r="5539" spans="1:10">
      <c r="A5539">
        <v>5753</v>
      </c>
      <c r="B5539" t="s">
        <v>246</v>
      </c>
      <c r="C5539" t="str">
        <f>VLOOKUP(B5539,Content!$B$2:$D6754,3,FALSE)</f>
        <v>animals</v>
      </c>
      <c r="D5539" t="str">
        <f>VLOOKUP(B5539,Content!$B$2:$D6754,2,FALSE)</f>
        <v>audio</v>
      </c>
      <c r="E5539" t="s">
        <v>1043</v>
      </c>
      <c r="F5539">
        <f>VLOOKUP(E5539,ReactionTypes!$B$2:$D5554,3,FALSE)</f>
        <v>65</v>
      </c>
      <c r="G5539" t="str">
        <f>VLOOKUP(E5539,ReactionTypes!$B$2:$D5554,2,FALSE)</f>
        <v>positive</v>
      </c>
      <c r="H5539" t="s">
        <v>1269</v>
      </c>
      <c r="I5539">
        <v>3</v>
      </c>
      <c r="J5539">
        <f t="shared" si="600"/>
        <v>1982</v>
      </c>
    </row>
    <row r="5540" spans="1:10">
      <c r="A5540">
        <v>5754</v>
      </c>
      <c r="B5540" t="s">
        <v>246</v>
      </c>
      <c r="C5540" t="str">
        <f>VLOOKUP(B5540,Content!$B$2:$D6755,3,FALSE)</f>
        <v>animals</v>
      </c>
      <c r="D5540" t="str">
        <f>VLOOKUP(B5540,Content!$B$2:$D6755,2,FALSE)</f>
        <v>audio</v>
      </c>
      <c r="E5540" t="s">
        <v>1045</v>
      </c>
      <c r="F5540">
        <f>VLOOKUP(E5540,ReactionTypes!$B$2:$D5555,3,FALSE)</f>
        <v>75</v>
      </c>
      <c r="G5540" t="str">
        <f>VLOOKUP(E5540,ReactionTypes!$B$2:$D5555,2,FALSE)</f>
        <v>positive</v>
      </c>
      <c r="H5540" t="s">
        <v>1104</v>
      </c>
      <c r="I5540">
        <v>7</v>
      </c>
      <c r="J5540">
        <f t="shared" si="600"/>
        <v>2116</v>
      </c>
    </row>
    <row r="5541" spans="1:10">
      <c r="A5541">
        <v>5755</v>
      </c>
      <c r="B5541" t="s">
        <v>246</v>
      </c>
      <c r="C5541" t="str">
        <f>VLOOKUP(B5541,Content!$B$2:$D6756,3,FALSE)</f>
        <v>animals</v>
      </c>
      <c r="D5541" t="str">
        <f>VLOOKUP(B5541,Content!$B$2:$D6756,2,FALSE)</f>
        <v>audio</v>
      </c>
      <c r="E5541" t="s">
        <v>1043</v>
      </c>
      <c r="F5541">
        <f>VLOOKUP(E5541,ReactionTypes!$B$2:$D5556,3,FALSE)</f>
        <v>65</v>
      </c>
      <c r="G5541" t="str">
        <f>VLOOKUP(E5541,ReactionTypes!$B$2:$D5556,2,FALSE)</f>
        <v>positive</v>
      </c>
      <c r="H5541" s="4">
        <v>44144</v>
      </c>
      <c r="I5541">
        <f t="shared" ref="I5541:I5542" si="604">MONTH(H5541)</f>
        <v>11</v>
      </c>
      <c r="J5541">
        <f t="shared" si="600"/>
        <v>2055</v>
      </c>
    </row>
    <row r="5542" spans="1:10">
      <c r="A5542">
        <v>5756</v>
      </c>
      <c r="B5542" t="s">
        <v>246</v>
      </c>
      <c r="C5542" t="str">
        <f>VLOOKUP(B5542,Content!$B$2:$D6757,3,FALSE)</f>
        <v>animals</v>
      </c>
      <c r="D5542" t="str">
        <f>VLOOKUP(B5542,Content!$B$2:$D6757,2,FALSE)</f>
        <v>audio</v>
      </c>
      <c r="E5542" t="s">
        <v>1036</v>
      </c>
      <c r="F5542">
        <f>VLOOKUP(E5542,ReactionTypes!$B$2:$D5557,3,FALSE)</f>
        <v>0</v>
      </c>
      <c r="G5542" t="str">
        <f>VLOOKUP(E5542,ReactionTypes!$B$2:$D5557,2,FALSE)</f>
        <v>negative</v>
      </c>
      <c r="H5542" s="4">
        <v>44111</v>
      </c>
      <c r="I5542">
        <f t="shared" si="604"/>
        <v>10</v>
      </c>
      <c r="J5542">
        <f t="shared" si="600"/>
        <v>2087</v>
      </c>
    </row>
    <row r="5543" spans="1:10">
      <c r="A5543">
        <v>5757</v>
      </c>
      <c r="B5543" t="s">
        <v>246</v>
      </c>
      <c r="C5543" t="str">
        <f>VLOOKUP(B5543,Content!$B$2:$D6758,3,FALSE)</f>
        <v>animals</v>
      </c>
      <c r="D5543" t="str">
        <f>VLOOKUP(B5543,Content!$B$2:$D6758,2,FALSE)</f>
        <v>audio</v>
      </c>
      <c r="E5543" t="s">
        <v>1043</v>
      </c>
      <c r="F5543">
        <f>VLOOKUP(E5543,ReactionTypes!$B$2:$D5558,3,FALSE)</f>
        <v>65</v>
      </c>
      <c r="G5543" t="str">
        <f>VLOOKUP(E5543,ReactionTypes!$B$2:$D5558,2,FALSE)</f>
        <v>positive</v>
      </c>
      <c r="H5543" t="s">
        <v>1083</v>
      </c>
      <c r="I5543">
        <v>11</v>
      </c>
      <c r="J5543">
        <f t="shared" si="600"/>
        <v>2055</v>
      </c>
    </row>
    <row r="5544" spans="1:10">
      <c r="A5544">
        <v>5758</v>
      </c>
      <c r="B5544" t="s">
        <v>246</v>
      </c>
      <c r="C5544" t="str">
        <f>VLOOKUP(B5544,Content!$B$2:$D6759,3,FALSE)</f>
        <v>animals</v>
      </c>
      <c r="D5544" t="str">
        <f>VLOOKUP(B5544,Content!$B$2:$D6759,2,FALSE)</f>
        <v>audio</v>
      </c>
      <c r="E5544" t="s">
        <v>1046</v>
      </c>
      <c r="F5544">
        <f>VLOOKUP(E5544,ReactionTypes!$B$2:$D5559,3,FALSE)</f>
        <v>45</v>
      </c>
      <c r="G5544" t="str">
        <f>VLOOKUP(E5544,ReactionTypes!$B$2:$D5559,2,FALSE)</f>
        <v>positive</v>
      </c>
      <c r="H5544" t="s">
        <v>1197</v>
      </c>
      <c r="I5544">
        <v>3</v>
      </c>
      <c r="J5544">
        <f t="shared" si="600"/>
        <v>1982</v>
      </c>
    </row>
    <row r="5545" spans="1:10">
      <c r="A5545">
        <v>5759</v>
      </c>
      <c r="B5545" t="s">
        <v>246</v>
      </c>
      <c r="C5545" t="str">
        <f>VLOOKUP(B5545,Content!$B$2:$D6760,3,FALSE)</f>
        <v>animals</v>
      </c>
      <c r="D5545" t="str">
        <f>VLOOKUP(B5545,Content!$B$2:$D6760,2,FALSE)</f>
        <v>audio</v>
      </c>
      <c r="E5545" t="s">
        <v>1049</v>
      </c>
      <c r="F5545">
        <f>VLOOKUP(E5545,ReactionTypes!$B$2:$D5560,3,FALSE)</f>
        <v>60</v>
      </c>
      <c r="G5545" t="str">
        <f>VLOOKUP(E5545,ReactionTypes!$B$2:$D5560,2,FALSE)</f>
        <v>positive</v>
      </c>
      <c r="H5545" t="s">
        <v>1214</v>
      </c>
      <c r="I5545">
        <v>5</v>
      </c>
      <c r="J5545">
        <f t="shared" si="600"/>
        <v>2110</v>
      </c>
    </row>
    <row r="5546" spans="1:10">
      <c r="A5546">
        <v>5760</v>
      </c>
      <c r="B5546" t="s">
        <v>246</v>
      </c>
      <c r="C5546" t="str">
        <f>VLOOKUP(B5546,Content!$B$2:$D6761,3,FALSE)</f>
        <v>animals</v>
      </c>
      <c r="D5546" t="str">
        <f>VLOOKUP(B5546,Content!$B$2:$D6761,2,FALSE)</f>
        <v>audio</v>
      </c>
      <c r="E5546" t="s">
        <v>1039</v>
      </c>
      <c r="F5546">
        <f>VLOOKUP(E5546,ReactionTypes!$B$2:$D5561,3,FALSE)</f>
        <v>30</v>
      </c>
      <c r="G5546" t="str">
        <f>VLOOKUP(E5546,ReactionTypes!$B$2:$D5561,2,FALSE)</f>
        <v>positive</v>
      </c>
      <c r="H5546" t="s">
        <v>1282</v>
      </c>
      <c r="I5546">
        <v>6</v>
      </c>
      <c r="J5546">
        <f t="shared" si="600"/>
        <v>2068</v>
      </c>
    </row>
    <row r="5547" spans="1:10">
      <c r="A5547">
        <v>5761</v>
      </c>
      <c r="B5547" t="s">
        <v>246</v>
      </c>
      <c r="C5547" t="str">
        <f>VLOOKUP(B5547,Content!$B$2:$D6762,3,FALSE)</f>
        <v>animals</v>
      </c>
      <c r="D5547" t="str">
        <f>VLOOKUP(B5547,Content!$B$2:$D6762,2,FALSE)</f>
        <v>audio</v>
      </c>
      <c r="E5547" t="s">
        <v>1041</v>
      </c>
      <c r="F5547">
        <f>VLOOKUP(E5547,ReactionTypes!$B$2:$D5562,3,FALSE)</f>
        <v>70</v>
      </c>
      <c r="G5547" t="str">
        <f>VLOOKUP(E5547,ReactionTypes!$B$2:$D5562,2,FALSE)</f>
        <v>positive</v>
      </c>
      <c r="H5547" s="4">
        <v>44381</v>
      </c>
      <c r="I5547">
        <f>MONTH(H5547)</f>
        <v>7</v>
      </c>
      <c r="J5547">
        <f t="shared" si="600"/>
        <v>2116</v>
      </c>
    </row>
    <row r="5548" spans="1:10">
      <c r="A5548">
        <v>5762</v>
      </c>
      <c r="B5548" t="s">
        <v>246</v>
      </c>
      <c r="C5548" t="str">
        <f>VLOOKUP(B5548,Content!$B$2:$D6763,3,FALSE)</f>
        <v>animals</v>
      </c>
      <c r="D5548" t="str">
        <f>VLOOKUP(B5548,Content!$B$2:$D6763,2,FALSE)</f>
        <v>audio</v>
      </c>
      <c r="E5548" t="s">
        <v>1044</v>
      </c>
      <c r="F5548">
        <f>VLOOKUP(E5548,ReactionTypes!$B$2:$D5563,3,FALSE)</f>
        <v>20</v>
      </c>
      <c r="G5548" t="str">
        <f>VLOOKUP(E5548,ReactionTypes!$B$2:$D5563,2,FALSE)</f>
        <v>neutral</v>
      </c>
      <c r="H5548" t="s">
        <v>1067</v>
      </c>
      <c r="I5548">
        <v>9</v>
      </c>
      <c r="J5548">
        <f t="shared" si="600"/>
        <v>1991</v>
      </c>
    </row>
    <row r="5549" spans="1:10">
      <c r="A5549">
        <v>5763</v>
      </c>
      <c r="B5549" t="s">
        <v>246</v>
      </c>
      <c r="C5549" t="str">
        <f>VLOOKUP(B5549,Content!$B$2:$D6764,3,FALSE)</f>
        <v>animals</v>
      </c>
      <c r="D5549" t="str">
        <f>VLOOKUP(B5549,Content!$B$2:$D6764,2,FALSE)</f>
        <v>audio</v>
      </c>
      <c r="E5549" t="s">
        <v>1050</v>
      </c>
      <c r="F5549">
        <f>VLOOKUP(E5549,ReactionTypes!$B$2:$D5564,3,FALSE)</f>
        <v>70</v>
      </c>
      <c r="G5549" t="str">
        <f>VLOOKUP(E5549,ReactionTypes!$B$2:$D5564,2,FALSE)</f>
        <v>positive</v>
      </c>
      <c r="H5549" s="4">
        <v>43989</v>
      </c>
      <c r="I5549">
        <f t="shared" ref="I5549:I5550" si="605">MONTH(H5549)</f>
        <v>6</v>
      </c>
      <c r="J5549">
        <f t="shared" si="600"/>
        <v>2068</v>
      </c>
    </row>
    <row r="5550" spans="1:10">
      <c r="A5550">
        <v>5764</v>
      </c>
      <c r="B5550" t="s">
        <v>246</v>
      </c>
      <c r="C5550" t="str">
        <f>VLOOKUP(B5550,Content!$B$2:$D6765,3,FALSE)</f>
        <v>animals</v>
      </c>
      <c r="D5550" t="str">
        <f>VLOOKUP(B5550,Content!$B$2:$D6765,2,FALSE)</f>
        <v>audio</v>
      </c>
      <c r="E5550" t="s">
        <v>1044</v>
      </c>
      <c r="F5550">
        <f>VLOOKUP(E5550,ReactionTypes!$B$2:$D5565,3,FALSE)</f>
        <v>20</v>
      </c>
      <c r="G5550" t="str">
        <f>VLOOKUP(E5550,ReactionTypes!$B$2:$D5565,2,FALSE)</f>
        <v>neutral</v>
      </c>
      <c r="H5550" s="4">
        <v>43873</v>
      </c>
      <c r="I5550">
        <f t="shared" si="605"/>
        <v>2</v>
      </c>
      <c r="J5550">
        <f t="shared" si="600"/>
        <v>1890</v>
      </c>
    </row>
    <row r="5551" spans="1:10">
      <c r="A5551">
        <v>5765</v>
      </c>
      <c r="B5551" t="s">
        <v>246</v>
      </c>
      <c r="C5551" t="str">
        <f>VLOOKUP(B5551,Content!$B$2:$D6766,3,FALSE)</f>
        <v>animals</v>
      </c>
      <c r="D5551" t="str">
        <f>VLOOKUP(B5551,Content!$B$2:$D6766,2,FALSE)</f>
        <v>audio</v>
      </c>
      <c r="E5551" t="s">
        <v>1036</v>
      </c>
      <c r="F5551">
        <f>VLOOKUP(E5551,ReactionTypes!$B$2:$D5566,3,FALSE)</f>
        <v>0</v>
      </c>
      <c r="G5551" t="str">
        <f>VLOOKUP(E5551,ReactionTypes!$B$2:$D5566,2,FALSE)</f>
        <v>negative</v>
      </c>
      <c r="H5551" t="s">
        <v>1077</v>
      </c>
      <c r="I5551">
        <v>8</v>
      </c>
      <c r="J5551">
        <f t="shared" si="600"/>
        <v>2055</v>
      </c>
    </row>
    <row r="5552" spans="1:10">
      <c r="A5552">
        <v>5766</v>
      </c>
      <c r="B5552" t="s">
        <v>246</v>
      </c>
      <c r="C5552" t="str">
        <f>VLOOKUP(B5552,Content!$B$2:$D6767,3,FALSE)</f>
        <v>animals</v>
      </c>
      <c r="D5552" t="str">
        <f>VLOOKUP(B5552,Content!$B$2:$D6767,2,FALSE)</f>
        <v>audio</v>
      </c>
      <c r="E5552" t="s">
        <v>1048</v>
      </c>
      <c r="F5552">
        <f>VLOOKUP(E5552,ReactionTypes!$B$2:$D5567,3,FALSE)</f>
        <v>50</v>
      </c>
      <c r="G5552" t="str">
        <f>VLOOKUP(E5552,ReactionTypes!$B$2:$D5567,2,FALSE)</f>
        <v>positive</v>
      </c>
      <c r="H5552" t="s">
        <v>1145</v>
      </c>
      <c r="I5552">
        <v>9</v>
      </c>
      <c r="J5552">
        <f t="shared" si="600"/>
        <v>1991</v>
      </c>
    </row>
    <row r="5553" spans="1:10">
      <c r="A5553">
        <v>5768</v>
      </c>
      <c r="B5553" t="s">
        <v>247</v>
      </c>
      <c r="C5553" t="str">
        <f>VLOOKUP(B5553,Content!$B$2:$D6769,3,FALSE)</f>
        <v>dogs</v>
      </c>
      <c r="D5553" t="str">
        <f>VLOOKUP(B5553,Content!$B$2:$D6769,2,FALSE)</f>
        <v>video</v>
      </c>
      <c r="E5553" t="s">
        <v>1041</v>
      </c>
      <c r="F5553">
        <f>VLOOKUP(E5553,ReactionTypes!$B$2:$D5568,3,FALSE)</f>
        <v>70</v>
      </c>
      <c r="G5553" t="str">
        <f>VLOOKUP(E5553,ReactionTypes!$B$2:$D5568,2,FALSE)</f>
        <v>positive</v>
      </c>
      <c r="H5553" s="4">
        <v>43841</v>
      </c>
      <c r="I5553">
        <f t="shared" ref="I5553:I5554" si="606">MONTH(H5553)</f>
        <v>1</v>
      </c>
      <c r="J5553">
        <f t="shared" si="600"/>
        <v>2142</v>
      </c>
    </row>
    <row r="5554" spans="1:10">
      <c r="A5554">
        <v>5769</v>
      </c>
      <c r="B5554" t="s">
        <v>247</v>
      </c>
      <c r="C5554" t="str">
        <f>VLOOKUP(B5554,Content!$B$2:$D6770,3,FALSE)</f>
        <v>dogs</v>
      </c>
      <c r="D5554" t="str">
        <f>VLOOKUP(B5554,Content!$B$2:$D6770,2,FALSE)</f>
        <v>video</v>
      </c>
      <c r="E5554" t="s">
        <v>1049</v>
      </c>
      <c r="F5554">
        <f>VLOOKUP(E5554,ReactionTypes!$B$2:$D5569,3,FALSE)</f>
        <v>60</v>
      </c>
      <c r="G5554" t="str">
        <f>VLOOKUP(E5554,ReactionTypes!$B$2:$D5569,2,FALSE)</f>
        <v>positive</v>
      </c>
      <c r="H5554" s="4">
        <v>44383</v>
      </c>
      <c r="I5554">
        <f t="shared" si="606"/>
        <v>7</v>
      </c>
      <c r="J5554">
        <f t="shared" si="600"/>
        <v>2116</v>
      </c>
    </row>
    <row r="5555" spans="1:10">
      <c r="A5555">
        <v>5770</v>
      </c>
      <c r="B5555" t="s">
        <v>247</v>
      </c>
      <c r="C5555" t="str">
        <f>VLOOKUP(B5555,Content!$B$2:$D6771,3,FALSE)</f>
        <v>dogs</v>
      </c>
      <c r="D5555" t="str">
        <f>VLOOKUP(B5555,Content!$B$2:$D6771,2,FALSE)</f>
        <v>video</v>
      </c>
      <c r="E5555" t="s">
        <v>1044</v>
      </c>
      <c r="F5555">
        <f>VLOOKUP(E5555,ReactionTypes!$B$2:$D5570,3,FALSE)</f>
        <v>20</v>
      </c>
      <c r="G5555" t="str">
        <f>VLOOKUP(E5555,ReactionTypes!$B$2:$D5570,2,FALSE)</f>
        <v>neutral</v>
      </c>
      <c r="H5555" t="s">
        <v>1081</v>
      </c>
      <c r="I5555">
        <v>10</v>
      </c>
      <c r="J5555">
        <f t="shared" si="600"/>
        <v>2087</v>
      </c>
    </row>
    <row r="5556" spans="1:10">
      <c r="A5556">
        <v>5772</v>
      </c>
      <c r="B5556" t="s">
        <v>248</v>
      </c>
      <c r="C5556" t="str">
        <f>VLOOKUP(B5556,Content!$B$2:$D6773,3,FALSE)</f>
        <v>education</v>
      </c>
      <c r="D5556" t="str">
        <f>VLOOKUP(B5556,Content!$B$2:$D6773,2,FALSE)</f>
        <v>photo</v>
      </c>
      <c r="E5556" t="s">
        <v>1040</v>
      </c>
      <c r="F5556">
        <f>VLOOKUP(E5556,ReactionTypes!$B$2:$D5571,3,FALSE)</f>
        <v>35</v>
      </c>
      <c r="G5556" t="str">
        <f>VLOOKUP(E5556,ReactionTypes!$B$2:$D5571,2,FALSE)</f>
        <v>neutral</v>
      </c>
      <c r="H5556" t="s">
        <v>1149</v>
      </c>
      <c r="I5556">
        <v>7</v>
      </c>
      <c r="J5556">
        <f t="shared" si="600"/>
        <v>2116</v>
      </c>
    </row>
    <row r="5557" spans="1:10">
      <c r="A5557">
        <v>5773</v>
      </c>
      <c r="B5557" t="s">
        <v>248</v>
      </c>
      <c r="C5557" t="str">
        <f>VLOOKUP(B5557,Content!$B$2:$D6774,3,FALSE)</f>
        <v>education</v>
      </c>
      <c r="D5557" t="str">
        <f>VLOOKUP(B5557,Content!$B$2:$D6774,2,FALSE)</f>
        <v>photo</v>
      </c>
      <c r="E5557" t="s">
        <v>1041</v>
      </c>
      <c r="F5557">
        <f>VLOOKUP(E5557,ReactionTypes!$B$2:$D5572,3,FALSE)</f>
        <v>70</v>
      </c>
      <c r="G5557" t="str">
        <f>VLOOKUP(E5557,ReactionTypes!$B$2:$D5572,2,FALSE)</f>
        <v>positive</v>
      </c>
      <c r="H5557" t="s">
        <v>1238</v>
      </c>
      <c r="I5557">
        <v>2</v>
      </c>
      <c r="J5557">
        <f t="shared" si="600"/>
        <v>1890</v>
      </c>
    </row>
    <row r="5558" spans="1:10">
      <c r="A5558">
        <v>5774</v>
      </c>
      <c r="B5558" t="s">
        <v>248</v>
      </c>
      <c r="C5558" t="str">
        <f>VLOOKUP(B5558,Content!$B$2:$D6775,3,FALSE)</f>
        <v>education</v>
      </c>
      <c r="D5558" t="str">
        <f>VLOOKUP(B5558,Content!$B$2:$D6775,2,FALSE)</f>
        <v>photo</v>
      </c>
      <c r="E5558" t="s">
        <v>1045</v>
      </c>
      <c r="F5558">
        <f>VLOOKUP(E5558,ReactionTypes!$B$2:$D5573,3,FALSE)</f>
        <v>75</v>
      </c>
      <c r="G5558" t="str">
        <f>VLOOKUP(E5558,ReactionTypes!$B$2:$D5573,2,FALSE)</f>
        <v>positive</v>
      </c>
      <c r="H5558" t="s">
        <v>1209</v>
      </c>
      <c r="I5558">
        <v>5</v>
      </c>
      <c r="J5558">
        <f t="shared" si="600"/>
        <v>2110</v>
      </c>
    </row>
    <row r="5559" spans="1:10">
      <c r="A5559">
        <v>5775</v>
      </c>
      <c r="B5559" t="s">
        <v>248</v>
      </c>
      <c r="C5559" t="str">
        <f>VLOOKUP(B5559,Content!$B$2:$D6776,3,FALSE)</f>
        <v>education</v>
      </c>
      <c r="D5559" t="str">
        <f>VLOOKUP(B5559,Content!$B$2:$D6776,2,FALSE)</f>
        <v>photo</v>
      </c>
      <c r="E5559" t="s">
        <v>1039</v>
      </c>
      <c r="F5559">
        <f>VLOOKUP(E5559,ReactionTypes!$B$2:$D5574,3,FALSE)</f>
        <v>30</v>
      </c>
      <c r="G5559" t="str">
        <f>VLOOKUP(E5559,ReactionTypes!$B$2:$D5574,2,FALSE)</f>
        <v>positive</v>
      </c>
      <c r="H5559" t="s">
        <v>1207</v>
      </c>
      <c r="I5559">
        <v>2</v>
      </c>
      <c r="J5559">
        <f t="shared" si="600"/>
        <v>1890</v>
      </c>
    </row>
    <row r="5560" spans="1:10">
      <c r="A5560">
        <v>5776</v>
      </c>
      <c r="B5560" t="s">
        <v>248</v>
      </c>
      <c r="C5560" t="str">
        <f>VLOOKUP(B5560,Content!$B$2:$D6777,3,FALSE)</f>
        <v>education</v>
      </c>
      <c r="D5560" t="str">
        <f>VLOOKUP(B5560,Content!$B$2:$D6777,2,FALSE)</f>
        <v>photo</v>
      </c>
      <c r="E5560" t="s">
        <v>1049</v>
      </c>
      <c r="F5560">
        <f>VLOOKUP(E5560,ReactionTypes!$B$2:$D5575,3,FALSE)</f>
        <v>60</v>
      </c>
      <c r="G5560" t="str">
        <f>VLOOKUP(E5560,ReactionTypes!$B$2:$D5575,2,FALSE)</f>
        <v>positive</v>
      </c>
      <c r="H5560" t="s">
        <v>1136</v>
      </c>
      <c r="I5560">
        <v>9</v>
      </c>
      <c r="J5560">
        <f t="shared" si="600"/>
        <v>1991</v>
      </c>
    </row>
    <row r="5561" spans="1:10">
      <c r="A5561">
        <v>5777</v>
      </c>
      <c r="B5561" t="s">
        <v>248</v>
      </c>
      <c r="C5561" t="str">
        <f>VLOOKUP(B5561,Content!$B$2:$D6778,3,FALSE)</f>
        <v>education</v>
      </c>
      <c r="D5561" t="str">
        <f>VLOOKUP(B5561,Content!$B$2:$D6778,2,FALSE)</f>
        <v>photo</v>
      </c>
      <c r="E5561" t="s">
        <v>1040</v>
      </c>
      <c r="F5561">
        <f>VLOOKUP(E5561,ReactionTypes!$B$2:$D5576,3,FALSE)</f>
        <v>35</v>
      </c>
      <c r="G5561" t="str">
        <f>VLOOKUP(E5561,ReactionTypes!$B$2:$D5576,2,FALSE)</f>
        <v>neutral</v>
      </c>
      <c r="H5561" s="4">
        <v>44470</v>
      </c>
      <c r="I5561">
        <f>MONTH(H5561)</f>
        <v>10</v>
      </c>
      <c r="J5561">
        <f t="shared" si="600"/>
        <v>2087</v>
      </c>
    </row>
    <row r="5562" spans="1:10">
      <c r="A5562">
        <v>5778</v>
      </c>
      <c r="B5562" t="s">
        <v>248</v>
      </c>
      <c r="C5562" t="str">
        <f>VLOOKUP(B5562,Content!$B$2:$D6779,3,FALSE)</f>
        <v>education</v>
      </c>
      <c r="D5562" t="str">
        <f>VLOOKUP(B5562,Content!$B$2:$D6779,2,FALSE)</f>
        <v>photo</v>
      </c>
      <c r="E5562" t="s">
        <v>1040</v>
      </c>
      <c r="F5562">
        <f>VLOOKUP(E5562,ReactionTypes!$B$2:$D5577,3,FALSE)</f>
        <v>35</v>
      </c>
      <c r="G5562" t="str">
        <f>VLOOKUP(E5562,ReactionTypes!$B$2:$D5577,2,FALSE)</f>
        <v>neutral</v>
      </c>
      <c r="H5562" t="s">
        <v>1178</v>
      </c>
      <c r="I5562">
        <v>11</v>
      </c>
      <c r="J5562">
        <f t="shared" si="600"/>
        <v>2055</v>
      </c>
    </row>
    <row r="5563" spans="1:10">
      <c r="A5563">
        <v>5779</v>
      </c>
      <c r="B5563" t="s">
        <v>248</v>
      </c>
      <c r="C5563" t="str">
        <f>VLOOKUP(B5563,Content!$B$2:$D6780,3,FALSE)</f>
        <v>education</v>
      </c>
      <c r="D5563" t="str">
        <f>VLOOKUP(B5563,Content!$B$2:$D6780,2,FALSE)</f>
        <v>photo</v>
      </c>
      <c r="E5563" t="s">
        <v>1037</v>
      </c>
      <c r="F5563">
        <f>VLOOKUP(E5563,ReactionTypes!$B$2:$D5578,3,FALSE)</f>
        <v>10</v>
      </c>
      <c r="G5563" t="str">
        <f>VLOOKUP(E5563,ReactionTypes!$B$2:$D5578,2,FALSE)</f>
        <v>negative</v>
      </c>
      <c r="H5563" t="s">
        <v>1124</v>
      </c>
      <c r="I5563">
        <v>8</v>
      </c>
      <c r="J5563">
        <f t="shared" si="600"/>
        <v>2055</v>
      </c>
    </row>
    <row r="5564" spans="1:10">
      <c r="A5564">
        <v>5780</v>
      </c>
      <c r="B5564" t="s">
        <v>248</v>
      </c>
      <c r="C5564" t="str">
        <f>VLOOKUP(B5564,Content!$B$2:$D6781,3,FALSE)</f>
        <v>education</v>
      </c>
      <c r="D5564" t="str">
        <f>VLOOKUP(B5564,Content!$B$2:$D6781,2,FALSE)</f>
        <v>photo</v>
      </c>
      <c r="E5564" t="s">
        <v>1043</v>
      </c>
      <c r="F5564">
        <f>VLOOKUP(E5564,ReactionTypes!$B$2:$D5579,3,FALSE)</f>
        <v>65</v>
      </c>
      <c r="G5564" t="str">
        <f>VLOOKUP(E5564,ReactionTypes!$B$2:$D5579,2,FALSE)</f>
        <v>positive</v>
      </c>
      <c r="H5564" t="s">
        <v>1203</v>
      </c>
      <c r="I5564">
        <v>5</v>
      </c>
      <c r="J5564">
        <f t="shared" si="600"/>
        <v>2110</v>
      </c>
    </row>
    <row r="5565" spans="1:10">
      <c r="A5565">
        <v>5781</v>
      </c>
      <c r="B5565" t="s">
        <v>248</v>
      </c>
      <c r="C5565" t="str">
        <f>VLOOKUP(B5565,Content!$B$2:$D6782,3,FALSE)</f>
        <v>education</v>
      </c>
      <c r="D5565" t="str">
        <f>VLOOKUP(B5565,Content!$B$2:$D6782,2,FALSE)</f>
        <v>photo</v>
      </c>
      <c r="E5565" t="s">
        <v>1041</v>
      </c>
      <c r="F5565">
        <f>VLOOKUP(E5565,ReactionTypes!$B$2:$D5580,3,FALSE)</f>
        <v>70</v>
      </c>
      <c r="G5565" t="str">
        <f>VLOOKUP(E5565,ReactionTypes!$B$2:$D5580,2,FALSE)</f>
        <v>positive</v>
      </c>
      <c r="H5565" s="4">
        <v>44258</v>
      </c>
      <c r="I5565">
        <f>MONTH(H5565)</f>
        <v>3</v>
      </c>
      <c r="J5565">
        <f t="shared" si="600"/>
        <v>1982</v>
      </c>
    </row>
    <row r="5566" spans="1:10">
      <c r="A5566">
        <v>5782</v>
      </c>
      <c r="B5566" t="s">
        <v>248</v>
      </c>
      <c r="C5566" t="str">
        <f>VLOOKUP(B5566,Content!$B$2:$D6783,3,FALSE)</f>
        <v>education</v>
      </c>
      <c r="D5566" t="str">
        <f>VLOOKUP(B5566,Content!$B$2:$D6783,2,FALSE)</f>
        <v>photo</v>
      </c>
      <c r="E5566" t="s">
        <v>1041</v>
      </c>
      <c r="F5566">
        <f>VLOOKUP(E5566,ReactionTypes!$B$2:$D5581,3,FALSE)</f>
        <v>70</v>
      </c>
      <c r="G5566" t="str">
        <f>VLOOKUP(E5566,ReactionTypes!$B$2:$D5581,2,FALSE)</f>
        <v>positive</v>
      </c>
      <c r="H5566" t="s">
        <v>1132</v>
      </c>
      <c r="I5566">
        <v>10</v>
      </c>
      <c r="J5566">
        <f t="shared" si="600"/>
        <v>2087</v>
      </c>
    </row>
    <row r="5567" spans="1:10">
      <c r="A5567">
        <v>5783</v>
      </c>
      <c r="B5567" t="s">
        <v>248</v>
      </c>
      <c r="C5567" t="str">
        <f>VLOOKUP(B5567,Content!$B$2:$D6784,3,FALSE)</f>
        <v>education</v>
      </c>
      <c r="D5567" t="str">
        <f>VLOOKUP(B5567,Content!$B$2:$D6784,2,FALSE)</f>
        <v>photo</v>
      </c>
      <c r="E5567" t="s">
        <v>1049</v>
      </c>
      <c r="F5567">
        <f>VLOOKUP(E5567,ReactionTypes!$B$2:$D5582,3,FALSE)</f>
        <v>60</v>
      </c>
      <c r="G5567" t="str">
        <f>VLOOKUP(E5567,ReactionTypes!$B$2:$D5582,2,FALSE)</f>
        <v>positive</v>
      </c>
      <c r="H5567" t="s">
        <v>1183</v>
      </c>
      <c r="I5567">
        <v>7</v>
      </c>
      <c r="J5567">
        <f t="shared" si="600"/>
        <v>2116</v>
      </c>
    </row>
    <row r="5568" spans="1:10">
      <c r="A5568">
        <v>5784</v>
      </c>
      <c r="B5568" t="s">
        <v>248</v>
      </c>
      <c r="C5568" t="str">
        <f>VLOOKUP(B5568,Content!$B$2:$D6785,3,FALSE)</f>
        <v>education</v>
      </c>
      <c r="D5568" t="str">
        <f>VLOOKUP(B5568,Content!$B$2:$D6785,2,FALSE)</f>
        <v>photo</v>
      </c>
      <c r="E5568" t="s">
        <v>1041</v>
      </c>
      <c r="F5568">
        <f>VLOOKUP(E5568,ReactionTypes!$B$2:$D5583,3,FALSE)</f>
        <v>70</v>
      </c>
      <c r="G5568" t="str">
        <f>VLOOKUP(E5568,ReactionTypes!$B$2:$D5583,2,FALSE)</f>
        <v>positive</v>
      </c>
      <c r="H5568" s="4">
        <v>43963</v>
      </c>
      <c r="I5568">
        <f>MONTH(H5568)</f>
        <v>5</v>
      </c>
      <c r="J5568">
        <f t="shared" si="600"/>
        <v>2110</v>
      </c>
    </row>
    <row r="5569" spans="1:10">
      <c r="A5569">
        <v>5785</v>
      </c>
      <c r="B5569" t="s">
        <v>248</v>
      </c>
      <c r="C5569" t="str">
        <f>VLOOKUP(B5569,Content!$B$2:$D6786,3,FALSE)</f>
        <v>education</v>
      </c>
      <c r="D5569" t="str">
        <f>VLOOKUP(B5569,Content!$B$2:$D6786,2,FALSE)</f>
        <v>photo</v>
      </c>
      <c r="E5569" t="s">
        <v>1045</v>
      </c>
      <c r="F5569">
        <f>VLOOKUP(E5569,ReactionTypes!$B$2:$D5584,3,FALSE)</f>
        <v>75</v>
      </c>
      <c r="G5569" t="str">
        <f>VLOOKUP(E5569,ReactionTypes!$B$2:$D5584,2,FALSE)</f>
        <v>positive</v>
      </c>
      <c r="H5569" t="s">
        <v>1070</v>
      </c>
      <c r="I5569">
        <v>8</v>
      </c>
      <c r="J5569">
        <f t="shared" si="600"/>
        <v>2055</v>
      </c>
    </row>
    <row r="5570" spans="1:10">
      <c r="A5570">
        <v>5786</v>
      </c>
      <c r="B5570" t="s">
        <v>248</v>
      </c>
      <c r="C5570" t="str">
        <f>VLOOKUP(B5570,Content!$B$2:$D6787,3,FALSE)</f>
        <v>education</v>
      </c>
      <c r="D5570" t="str">
        <f>VLOOKUP(B5570,Content!$B$2:$D6787,2,FALSE)</f>
        <v>photo</v>
      </c>
      <c r="E5570" t="s">
        <v>1051</v>
      </c>
      <c r="F5570">
        <f>VLOOKUP(E5570,ReactionTypes!$B$2:$D5585,3,FALSE)</f>
        <v>72</v>
      </c>
      <c r="G5570" t="str">
        <f>VLOOKUP(E5570,ReactionTypes!$B$2:$D5585,2,FALSE)</f>
        <v>positive</v>
      </c>
      <c r="H5570" t="s">
        <v>1232</v>
      </c>
      <c r="I5570">
        <v>4</v>
      </c>
      <c r="J5570">
        <f t="shared" si="600"/>
        <v>1978</v>
      </c>
    </row>
    <row r="5571" spans="1:10">
      <c r="A5571">
        <v>5787</v>
      </c>
      <c r="B5571" t="s">
        <v>248</v>
      </c>
      <c r="C5571" t="str">
        <f>VLOOKUP(B5571,Content!$B$2:$D6788,3,FALSE)</f>
        <v>education</v>
      </c>
      <c r="D5571" t="str">
        <f>VLOOKUP(B5571,Content!$B$2:$D6788,2,FALSE)</f>
        <v>photo</v>
      </c>
      <c r="E5571" t="s">
        <v>1040</v>
      </c>
      <c r="F5571">
        <f>VLOOKUP(E5571,ReactionTypes!$B$2:$D5586,3,FALSE)</f>
        <v>35</v>
      </c>
      <c r="G5571" t="str">
        <f>VLOOKUP(E5571,ReactionTypes!$B$2:$D5586,2,FALSE)</f>
        <v>neutral</v>
      </c>
      <c r="H5571" t="s">
        <v>1277</v>
      </c>
      <c r="I5571">
        <v>2</v>
      </c>
      <c r="J5571">
        <f t="shared" ref="J5571:J5634" si="607">COUNTIF($I$2:$I$24574,I5571)</f>
        <v>1890</v>
      </c>
    </row>
    <row r="5572" spans="1:10">
      <c r="A5572">
        <v>5788</v>
      </c>
      <c r="B5572" t="s">
        <v>248</v>
      </c>
      <c r="C5572" t="str">
        <f>VLOOKUP(B5572,Content!$B$2:$D6789,3,FALSE)</f>
        <v>education</v>
      </c>
      <c r="D5572" t="str">
        <f>VLOOKUP(B5572,Content!$B$2:$D6789,2,FALSE)</f>
        <v>photo</v>
      </c>
      <c r="E5572" t="s">
        <v>1043</v>
      </c>
      <c r="F5572">
        <f>VLOOKUP(E5572,ReactionTypes!$B$2:$D5587,3,FALSE)</f>
        <v>65</v>
      </c>
      <c r="G5572" t="str">
        <f>VLOOKUP(E5572,ReactionTypes!$B$2:$D5587,2,FALSE)</f>
        <v>positive</v>
      </c>
      <c r="H5572" t="s">
        <v>1133</v>
      </c>
      <c r="I5572">
        <v>8</v>
      </c>
      <c r="J5572">
        <f t="shared" si="607"/>
        <v>2055</v>
      </c>
    </row>
    <row r="5573" spans="1:10">
      <c r="A5573">
        <v>5789</v>
      </c>
      <c r="B5573" t="s">
        <v>248</v>
      </c>
      <c r="C5573" t="str">
        <f>VLOOKUP(B5573,Content!$B$2:$D6790,3,FALSE)</f>
        <v>education</v>
      </c>
      <c r="D5573" t="str">
        <f>VLOOKUP(B5573,Content!$B$2:$D6790,2,FALSE)</f>
        <v>photo</v>
      </c>
      <c r="E5573" t="s">
        <v>1048</v>
      </c>
      <c r="F5573">
        <f>VLOOKUP(E5573,ReactionTypes!$B$2:$D5588,3,FALSE)</f>
        <v>50</v>
      </c>
      <c r="G5573" t="str">
        <f>VLOOKUP(E5573,ReactionTypes!$B$2:$D5588,2,FALSE)</f>
        <v>positive</v>
      </c>
      <c r="H5573" t="s">
        <v>1264</v>
      </c>
      <c r="I5573">
        <v>4</v>
      </c>
      <c r="J5573">
        <f t="shared" si="607"/>
        <v>1978</v>
      </c>
    </row>
    <row r="5574" spans="1:10">
      <c r="A5574">
        <v>5790</v>
      </c>
      <c r="B5574" t="s">
        <v>248</v>
      </c>
      <c r="C5574" t="str">
        <f>VLOOKUP(B5574,Content!$B$2:$D6791,3,FALSE)</f>
        <v>education</v>
      </c>
      <c r="D5574" t="str">
        <f>VLOOKUP(B5574,Content!$B$2:$D6791,2,FALSE)</f>
        <v>photo</v>
      </c>
      <c r="E5574" t="s">
        <v>1043</v>
      </c>
      <c r="F5574">
        <f>VLOOKUP(E5574,ReactionTypes!$B$2:$D5589,3,FALSE)</f>
        <v>65</v>
      </c>
      <c r="G5574" t="str">
        <f>VLOOKUP(E5574,ReactionTypes!$B$2:$D5589,2,FALSE)</f>
        <v>positive</v>
      </c>
      <c r="H5574" s="4">
        <v>44024</v>
      </c>
      <c r="I5574">
        <f>MONTH(H5574)</f>
        <v>7</v>
      </c>
      <c r="J5574">
        <f t="shared" si="607"/>
        <v>2116</v>
      </c>
    </row>
    <row r="5575" spans="1:10">
      <c r="A5575">
        <v>5791</v>
      </c>
      <c r="B5575" t="s">
        <v>248</v>
      </c>
      <c r="C5575" t="str">
        <f>VLOOKUP(B5575,Content!$B$2:$D6792,3,FALSE)</f>
        <v>education</v>
      </c>
      <c r="D5575" t="str">
        <f>VLOOKUP(B5575,Content!$B$2:$D6792,2,FALSE)</f>
        <v>photo</v>
      </c>
      <c r="E5575" t="s">
        <v>1050</v>
      </c>
      <c r="F5575">
        <f>VLOOKUP(E5575,ReactionTypes!$B$2:$D5590,3,FALSE)</f>
        <v>70</v>
      </c>
      <c r="G5575" t="str">
        <f>VLOOKUP(E5575,ReactionTypes!$B$2:$D5590,2,FALSE)</f>
        <v>positive</v>
      </c>
      <c r="H5575" t="s">
        <v>1069</v>
      </c>
      <c r="I5575">
        <v>6</v>
      </c>
      <c r="J5575">
        <f t="shared" si="607"/>
        <v>2068</v>
      </c>
    </row>
    <row r="5576" spans="1:10">
      <c r="A5576">
        <v>5792</v>
      </c>
      <c r="B5576" t="s">
        <v>248</v>
      </c>
      <c r="C5576" t="str">
        <f>VLOOKUP(B5576,Content!$B$2:$D6793,3,FALSE)</f>
        <v>education</v>
      </c>
      <c r="D5576" t="str">
        <f>VLOOKUP(B5576,Content!$B$2:$D6793,2,FALSE)</f>
        <v>photo</v>
      </c>
      <c r="E5576" t="s">
        <v>1037</v>
      </c>
      <c r="F5576">
        <f>VLOOKUP(E5576,ReactionTypes!$B$2:$D5591,3,FALSE)</f>
        <v>10</v>
      </c>
      <c r="G5576" t="str">
        <f>VLOOKUP(E5576,ReactionTypes!$B$2:$D5591,2,FALSE)</f>
        <v>negative</v>
      </c>
      <c r="H5576" t="s">
        <v>1102</v>
      </c>
      <c r="I5576">
        <v>9</v>
      </c>
      <c r="J5576">
        <f t="shared" si="607"/>
        <v>1991</v>
      </c>
    </row>
    <row r="5577" spans="1:10">
      <c r="A5577">
        <v>5793</v>
      </c>
      <c r="B5577" t="s">
        <v>248</v>
      </c>
      <c r="C5577" t="str">
        <f>VLOOKUP(B5577,Content!$B$2:$D6794,3,FALSE)</f>
        <v>education</v>
      </c>
      <c r="D5577" t="str">
        <f>VLOOKUP(B5577,Content!$B$2:$D6794,2,FALSE)</f>
        <v>photo</v>
      </c>
      <c r="E5577" t="s">
        <v>1037</v>
      </c>
      <c r="F5577">
        <f>VLOOKUP(E5577,ReactionTypes!$B$2:$D5592,3,FALSE)</f>
        <v>10</v>
      </c>
      <c r="G5577" t="str">
        <f>VLOOKUP(E5577,ReactionTypes!$B$2:$D5592,2,FALSE)</f>
        <v>negative</v>
      </c>
      <c r="H5577" t="s">
        <v>1151</v>
      </c>
      <c r="I5577">
        <v>12</v>
      </c>
      <c r="J5577">
        <f t="shared" si="607"/>
        <v>2099</v>
      </c>
    </row>
    <row r="5578" spans="1:10">
      <c r="A5578">
        <v>5794</v>
      </c>
      <c r="B5578" t="s">
        <v>248</v>
      </c>
      <c r="C5578" t="str">
        <f>VLOOKUP(B5578,Content!$B$2:$D6795,3,FALSE)</f>
        <v>education</v>
      </c>
      <c r="D5578" t="str">
        <f>VLOOKUP(B5578,Content!$B$2:$D6795,2,FALSE)</f>
        <v>photo</v>
      </c>
      <c r="E5578" t="s">
        <v>1036</v>
      </c>
      <c r="F5578">
        <f>VLOOKUP(E5578,ReactionTypes!$B$2:$D5593,3,FALSE)</f>
        <v>0</v>
      </c>
      <c r="G5578" t="str">
        <f>VLOOKUP(E5578,ReactionTypes!$B$2:$D5593,2,FALSE)</f>
        <v>negative</v>
      </c>
      <c r="H5578" t="s">
        <v>1140</v>
      </c>
      <c r="I5578">
        <v>10</v>
      </c>
      <c r="J5578">
        <f t="shared" si="607"/>
        <v>2087</v>
      </c>
    </row>
    <row r="5579" spans="1:10">
      <c r="A5579">
        <v>5795</v>
      </c>
      <c r="B5579" t="s">
        <v>248</v>
      </c>
      <c r="C5579" t="str">
        <f>VLOOKUP(B5579,Content!$B$2:$D6796,3,FALSE)</f>
        <v>education</v>
      </c>
      <c r="D5579" t="str">
        <f>VLOOKUP(B5579,Content!$B$2:$D6796,2,FALSE)</f>
        <v>photo</v>
      </c>
      <c r="E5579" t="s">
        <v>1049</v>
      </c>
      <c r="F5579">
        <f>VLOOKUP(E5579,ReactionTypes!$B$2:$D5594,3,FALSE)</f>
        <v>60</v>
      </c>
      <c r="G5579" t="str">
        <f>VLOOKUP(E5579,ReactionTypes!$B$2:$D5594,2,FALSE)</f>
        <v>positive</v>
      </c>
      <c r="H5579" s="4">
        <v>44175</v>
      </c>
      <c r="I5579">
        <f t="shared" ref="I5579:I5580" si="608">MONTH(H5579)</f>
        <v>12</v>
      </c>
      <c r="J5579">
        <f t="shared" si="607"/>
        <v>2099</v>
      </c>
    </row>
    <row r="5580" spans="1:10">
      <c r="A5580">
        <v>5796</v>
      </c>
      <c r="B5580" t="s">
        <v>248</v>
      </c>
      <c r="C5580" t="str">
        <f>VLOOKUP(B5580,Content!$B$2:$D6797,3,FALSE)</f>
        <v>education</v>
      </c>
      <c r="D5580" t="str">
        <f>VLOOKUP(B5580,Content!$B$2:$D6797,2,FALSE)</f>
        <v>photo</v>
      </c>
      <c r="E5580" t="s">
        <v>1049</v>
      </c>
      <c r="F5580">
        <f>VLOOKUP(E5580,ReactionTypes!$B$2:$D5595,3,FALSE)</f>
        <v>60</v>
      </c>
      <c r="G5580" t="str">
        <f>VLOOKUP(E5580,ReactionTypes!$B$2:$D5595,2,FALSE)</f>
        <v>positive</v>
      </c>
      <c r="H5580" s="4">
        <v>44473</v>
      </c>
      <c r="I5580">
        <f t="shared" si="608"/>
        <v>10</v>
      </c>
      <c r="J5580">
        <f t="shared" si="607"/>
        <v>2087</v>
      </c>
    </row>
    <row r="5581" spans="1:10">
      <c r="A5581">
        <v>5797</v>
      </c>
      <c r="B5581" t="s">
        <v>248</v>
      </c>
      <c r="C5581" t="str">
        <f>VLOOKUP(B5581,Content!$B$2:$D6798,3,FALSE)</f>
        <v>education</v>
      </c>
      <c r="D5581" t="str">
        <f>VLOOKUP(B5581,Content!$B$2:$D6798,2,FALSE)</f>
        <v>photo</v>
      </c>
      <c r="E5581" t="s">
        <v>1043</v>
      </c>
      <c r="F5581">
        <f>VLOOKUP(E5581,ReactionTypes!$B$2:$D5596,3,FALSE)</f>
        <v>65</v>
      </c>
      <c r="G5581" t="str">
        <f>VLOOKUP(E5581,ReactionTypes!$B$2:$D5596,2,FALSE)</f>
        <v>positive</v>
      </c>
      <c r="H5581" t="s">
        <v>1284</v>
      </c>
      <c r="I5581">
        <v>10</v>
      </c>
      <c r="J5581">
        <f t="shared" si="607"/>
        <v>2087</v>
      </c>
    </row>
    <row r="5582" spans="1:10">
      <c r="A5582">
        <v>5798</v>
      </c>
      <c r="B5582" t="s">
        <v>248</v>
      </c>
      <c r="C5582" t="str">
        <f>VLOOKUP(B5582,Content!$B$2:$D6799,3,FALSE)</f>
        <v>education</v>
      </c>
      <c r="D5582" t="str">
        <f>VLOOKUP(B5582,Content!$B$2:$D6799,2,FALSE)</f>
        <v>photo</v>
      </c>
      <c r="E5582" t="s">
        <v>1039</v>
      </c>
      <c r="F5582">
        <f>VLOOKUP(E5582,ReactionTypes!$B$2:$D5597,3,FALSE)</f>
        <v>30</v>
      </c>
      <c r="G5582" t="str">
        <f>VLOOKUP(E5582,ReactionTypes!$B$2:$D5597,2,FALSE)</f>
        <v>positive</v>
      </c>
      <c r="H5582" s="4">
        <v>44473</v>
      </c>
      <c r="I5582">
        <f>MONTH(H5582)</f>
        <v>10</v>
      </c>
      <c r="J5582">
        <f t="shared" si="607"/>
        <v>2087</v>
      </c>
    </row>
    <row r="5583" spans="1:10">
      <c r="A5583">
        <v>5799</v>
      </c>
      <c r="B5583" t="s">
        <v>248</v>
      </c>
      <c r="C5583" t="str">
        <f>VLOOKUP(B5583,Content!$B$2:$D6800,3,FALSE)</f>
        <v>education</v>
      </c>
      <c r="D5583" t="str">
        <f>VLOOKUP(B5583,Content!$B$2:$D6800,2,FALSE)</f>
        <v>photo</v>
      </c>
      <c r="E5583" t="s">
        <v>1051</v>
      </c>
      <c r="F5583">
        <f>VLOOKUP(E5583,ReactionTypes!$B$2:$D5598,3,FALSE)</f>
        <v>72</v>
      </c>
      <c r="G5583" t="str">
        <f>VLOOKUP(E5583,ReactionTypes!$B$2:$D5598,2,FALSE)</f>
        <v>positive</v>
      </c>
      <c r="H5583" t="s">
        <v>1073</v>
      </c>
      <c r="I5583">
        <v>11</v>
      </c>
      <c r="J5583">
        <f t="shared" si="607"/>
        <v>2055</v>
      </c>
    </row>
    <row r="5584" spans="1:10">
      <c r="A5584">
        <v>5800</v>
      </c>
      <c r="B5584" t="s">
        <v>248</v>
      </c>
      <c r="C5584" t="str">
        <f>VLOOKUP(B5584,Content!$B$2:$D6801,3,FALSE)</f>
        <v>education</v>
      </c>
      <c r="D5584" t="str">
        <f>VLOOKUP(B5584,Content!$B$2:$D6801,2,FALSE)</f>
        <v>photo</v>
      </c>
      <c r="E5584" t="s">
        <v>1047</v>
      </c>
      <c r="F5584">
        <f>VLOOKUP(E5584,ReactionTypes!$B$2:$D5599,3,FALSE)</f>
        <v>12</v>
      </c>
      <c r="G5584" t="str">
        <f>VLOOKUP(E5584,ReactionTypes!$B$2:$D5599,2,FALSE)</f>
        <v>negative</v>
      </c>
      <c r="H5584" s="4">
        <v>44172</v>
      </c>
      <c r="I5584">
        <f t="shared" ref="I5584:I5585" si="609">MONTH(H5584)</f>
        <v>12</v>
      </c>
      <c r="J5584">
        <f t="shared" si="607"/>
        <v>2099</v>
      </c>
    </row>
    <row r="5585" spans="1:10">
      <c r="A5585">
        <v>5801</v>
      </c>
      <c r="B5585" t="s">
        <v>248</v>
      </c>
      <c r="C5585" t="str">
        <f>VLOOKUP(B5585,Content!$B$2:$D6802,3,FALSE)</f>
        <v>education</v>
      </c>
      <c r="D5585" t="str">
        <f>VLOOKUP(B5585,Content!$B$2:$D6802,2,FALSE)</f>
        <v>photo</v>
      </c>
      <c r="E5585" t="s">
        <v>1044</v>
      </c>
      <c r="F5585">
        <f>VLOOKUP(E5585,ReactionTypes!$B$2:$D5600,3,FALSE)</f>
        <v>20</v>
      </c>
      <c r="G5585" t="str">
        <f>VLOOKUP(E5585,ReactionTypes!$B$2:$D5600,2,FALSE)</f>
        <v>neutral</v>
      </c>
      <c r="H5585" s="4">
        <v>44086</v>
      </c>
      <c r="I5585">
        <f t="shared" si="609"/>
        <v>9</v>
      </c>
      <c r="J5585">
        <f t="shared" si="607"/>
        <v>1991</v>
      </c>
    </row>
    <row r="5586" spans="1:10">
      <c r="A5586">
        <v>5802</v>
      </c>
      <c r="B5586" t="s">
        <v>248</v>
      </c>
      <c r="C5586" t="str">
        <f>VLOOKUP(B5586,Content!$B$2:$D6803,3,FALSE)</f>
        <v>education</v>
      </c>
      <c r="D5586" t="str">
        <f>VLOOKUP(B5586,Content!$B$2:$D6803,2,FALSE)</f>
        <v>photo</v>
      </c>
      <c r="E5586" t="s">
        <v>1043</v>
      </c>
      <c r="F5586">
        <f>VLOOKUP(E5586,ReactionTypes!$B$2:$D5601,3,FALSE)</f>
        <v>65</v>
      </c>
      <c r="G5586" t="str">
        <f>VLOOKUP(E5586,ReactionTypes!$B$2:$D5601,2,FALSE)</f>
        <v>positive</v>
      </c>
      <c r="H5586" t="s">
        <v>1246</v>
      </c>
      <c r="I5586">
        <v>2</v>
      </c>
      <c r="J5586">
        <f t="shared" si="607"/>
        <v>1890</v>
      </c>
    </row>
    <row r="5587" spans="1:10">
      <c r="A5587">
        <v>5803</v>
      </c>
      <c r="B5587" t="s">
        <v>248</v>
      </c>
      <c r="C5587" t="str">
        <f>VLOOKUP(B5587,Content!$B$2:$D6804,3,FALSE)</f>
        <v>education</v>
      </c>
      <c r="D5587" t="str">
        <f>VLOOKUP(B5587,Content!$B$2:$D6804,2,FALSE)</f>
        <v>photo</v>
      </c>
      <c r="E5587" t="s">
        <v>1049</v>
      </c>
      <c r="F5587">
        <f>VLOOKUP(E5587,ReactionTypes!$B$2:$D5602,3,FALSE)</f>
        <v>60</v>
      </c>
      <c r="G5587" t="str">
        <f>VLOOKUP(E5587,ReactionTypes!$B$2:$D5602,2,FALSE)</f>
        <v>positive</v>
      </c>
      <c r="H5587" t="s">
        <v>1164</v>
      </c>
      <c r="I5587">
        <v>11</v>
      </c>
      <c r="J5587">
        <f t="shared" si="607"/>
        <v>2055</v>
      </c>
    </row>
    <row r="5588" spans="1:10">
      <c r="A5588">
        <v>5804</v>
      </c>
      <c r="B5588" t="s">
        <v>248</v>
      </c>
      <c r="C5588" t="str">
        <f>VLOOKUP(B5588,Content!$B$2:$D6805,3,FALSE)</f>
        <v>education</v>
      </c>
      <c r="D5588" t="str">
        <f>VLOOKUP(B5588,Content!$B$2:$D6805,2,FALSE)</f>
        <v>photo</v>
      </c>
      <c r="E5588" t="s">
        <v>1047</v>
      </c>
      <c r="F5588">
        <f>VLOOKUP(E5588,ReactionTypes!$B$2:$D5603,3,FALSE)</f>
        <v>12</v>
      </c>
      <c r="G5588" t="str">
        <f>VLOOKUP(E5588,ReactionTypes!$B$2:$D5603,2,FALSE)</f>
        <v>negative</v>
      </c>
      <c r="H5588" t="s">
        <v>1097</v>
      </c>
      <c r="I5588">
        <v>8</v>
      </c>
      <c r="J5588">
        <f t="shared" si="607"/>
        <v>2055</v>
      </c>
    </row>
    <row r="5589" spans="1:10">
      <c r="A5589">
        <v>5805</v>
      </c>
      <c r="B5589" t="s">
        <v>248</v>
      </c>
      <c r="C5589" t="str">
        <f>VLOOKUP(B5589,Content!$B$2:$D6806,3,FALSE)</f>
        <v>education</v>
      </c>
      <c r="D5589" t="str">
        <f>VLOOKUP(B5589,Content!$B$2:$D6806,2,FALSE)</f>
        <v>photo</v>
      </c>
      <c r="E5589" t="s">
        <v>1051</v>
      </c>
      <c r="F5589">
        <f>VLOOKUP(E5589,ReactionTypes!$B$2:$D5604,3,FALSE)</f>
        <v>72</v>
      </c>
      <c r="G5589" t="str">
        <f>VLOOKUP(E5589,ReactionTypes!$B$2:$D5604,2,FALSE)</f>
        <v>positive</v>
      </c>
      <c r="H5589" t="s">
        <v>1157</v>
      </c>
      <c r="I5589">
        <v>6</v>
      </c>
      <c r="J5589">
        <f t="shared" si="607"/>
        <v>2068</v>
      </c>
    </row>
    <row r="5590" spans="1:10">
      <c r="A5590">
        <v>5807</v>
      </c>
      <c r="B5590" t="s">
        <v>249</v>
      </c>
      <c r="C5590" t="str">
        <f>VLOOKUP(B5590,Content!$B$2:$D6808,3,FALSE)</f>
        <v>fitness</v>
      </c>
      <c r="D5590" t="str">
        <f>VLOOKUP(B5590,Content!$B$2:$D6808,2,FALSE)</f>
        <v>video</v>
      </c>
      <c r="E5590" t="s">
        <v>1045</v>
      </c>
      <c r="F5590">
        <f>VLOOKUP(E5590,ReactionTypes!$B$2:$D5605,3,FALSE)</f>
        <v>75</v>
      </c>
      <c r="G5590" t="str">
        <f>VLOOKUP(E5590,ReactionTypes!$B$2:$D5605,2,FALSE)</f>
        <v>positive</v>
      </c>
      <c r="H5590" t="s">
        <v>1224</v>
      </c>
      <c r="I5590">
        <v>3</v>
      </c>
      <c r="J5590">
        <f t="shared" si="607"/>
        <v>1982</v>
      </c>
    </row>
    <row r="5591" spans="1:10">
      <c r="A5591">
        <v>5808</v>
      </c>
      <c r="B5591" t="s">
        <v>249</v>
      </c>
      <c r="C5591" t="str">
        <f>VLOOKUP(B5591,Content!$B$2:$D6809,3,FALSE)</f>
        <v>fitness</v>
      </c>
      <c r="D5591" t="str">
        <f>VLOOKUP(B5591,Content!$B$2:$D6809,2,FALSE)</f>
        <v>video</v>
      </c>
      <c r="E5591" t="s">
        <v>1045</v>
      </c>
      <c r="F5591">
        <f>VLOOKUP(E5591,ReactionTypes!$B$2:$D5606,3,FALSE)</f>
        <v>75</v>
      </c>
      <c r="G5591" t="str">
        <f>VLOOKUP(E5591,ReactionTypes!$B$2:$D5606,2,FALSE)</f>
        <v>positive</v>
      </c>
      <c r="H5591" t="s">
        <v>1102</v>
      </c>
      <c r="I5591">
        <v>9</v>
      </c>
      <c r="J5591">
        <f t="shared" si="607"/>
        <v>1991</v>
      </c>
    </row>
    <row r="5592" spans="1:10">
      <c r="A5592">
        <v>5809</v>
      </c>
      <c r="B5592" t="s">
        <v>249</v>
      </c>
      <c r="C5592" t="str">
        <f>VLOOKUP(B5592,Content!$B$2:$D6810,3,FALSE)</f>
        <v>fitness</v>
      </c>
      <c r="D5592" t="str">
        <f>VLOOKUP(B5592,Content!$B$2:$D6810,2,FALSE)</f>
        <v>video</v>
      </c>
      <c r="E5592" t="s">
        <v>1045</v>
      </c>
      <c r="F5592">
        <f>VLOOKUP(E5592,ReactionTypes!$B$2:$D5607,3,FALSE)</f>
        <v>75</v>
      </c>
      <c r="G5592" t="str">
        <f>VLOOKUP(E5592,ReactionTypes!$B$2:$D5607,2,FALSE)</f>
        <v>positive</v>
      </c>
      <c r="H5592" t="s">
        <v>1119</v>
      </c>
      <c r="I5592">
        <v>12</v>
      </c>
      <c r="J5592">
        <f t="shared" si="607"/>
        <v>2099</v>
      </c>
    </row>
    <row r="5593" spans="1:10">
      <c r="A5593">
        <v>5810</v>
      </c>
      <c r="B5593" t="s">
        <v>249</v>
      </c>
      <c r="C5593" t="str">
        <f>VLOOKUP(B5593,Content!$B$2:$D6811,3,FALSE)</f>
        <v>fitness</v>
      </c>
      <c r="D5593" t="str">
        <f>VLOOKUP(B5593,Content!$B$2:$D6811,2,FALSE)</f>
        <v>video</v>
      </c>
      <c r="E5593" t="s">
        <v>1048</v>
      </c>
      <c r="F5593">
        <f>VLOOKUP(E5593,ReactionTypes!$B$2:$D5608,3,FALSE)</f>
        <v>50</v>
      </c>
      <c r="G5593" t="str">
        <f>VLOOKUP(E5593,ReactionTypes!$B$2:$D5608,2,FALSE)</f>
        <v>positive</v>
      </c>
      <c r="H5593" s="4">
        <v>43837</v>
      </c>
      <c r="I5593">
        <f t="shared" ref="I5593:I5594" si="610">MONTH(H5593)</f>
        <v>1</v>
      </c>
      <c r="J5593">
        <f t="shared" si="607"/>
        <v>2142</v>
      </c>
    </row>
    <row r="5594" spans="1:10">
      <c r="A5594">
        <v>5811</v>
      </c>
      <c r="B5594" t="s">
        <v>249</v>
      </c>
      <c r="C5594" t="str">
        <f>VLOOKUP(B5594,Content!$B$2:$D6812,3,FALSE)</f>
        <v>fitness</v>
      </c>
      <c r="D5594" t="str">
        <f>VLOOKUP(B5594,Content!$B$2:$D6812,2,FALSE)</f>
        <v>video</v>
      </c>
      <c r="E5594" t="s">
        <v>1048</v>
      </c>
      <c r="F5594">
        <f>VLOOKUP(E5594,ReactionTypes!$B$2:$D5609,3,FALSE)</f>
        <v>50</v>
      </c>
      <c r="G5594" t="str">
        <f>VLOOKUP(E5594,ReactionTypes!$B$2:$D5609,2,FALSE)</f>
        <v>positive</v>
      </c>
      <c r="H5594" s="4">
        <v>43994</v>
      </c>
      <c r="I5594">
        <f t="shared" si="610"/>
        <v>6</v>
      </c>
      <c r="J5594">
        <f t="shared" si="607"/>
        <v>2068</v>
      </c>
    </row>
    <row r="5595" spans="1:10">
      <c r="A5595">
        <v>5812</v>
      </c>
      <c r="B5595" t="s">
        <v>249</v>
      </c>
      <c r="C5595" t="str">
        <f>VLOOKUP(B5595,Content!$B$2:$D6813,3,FALSE)</f>
        <v>fitness</v>
      </c>
      <c r="D5595" t="str">
        <f>VLOOKUP(B5595,Content!$B$2:$D6813,2,FALSE)</f>
        <v>video</v>
      </c>
      <c r="E5595" t="s">
        <v>1045</v>
      </c>
      <c r="F5595">
        <f>VLOOKUP(E5595,ReactionTypes!$B$2:$D5610,3,FALSE)</f>
        <v>75</v>
      </c>
      <c r="G5595" t="str">
        <f>VLOOKUP(E5595,ReactionTypes!$B$2:$D5610,2,FALSE)</f>
        <v>positive</v>
      </c>
      <c r="H5595" t="s">
        <v>1129</v>
      </c>
      <c r="I5595">
        <v>10</v>
      </c>
      <c r="J5595">
        <f t="shared" si="607"/>
        <v>2087</v>
      </c>
    </row>
    <row r="5596" spans="1:10">
      <c r="A5596">
        <v>5813</v>
      </c>
      <c r="B5596" t="s">
        <v>249</v>
      </c>
      <c r="C5596" t="str">
        <f>VLOOKUP(B5596,Content!$B$2:$D6814,3,FALSE)</f>
        <v>fitness</v>
      </c>
      <c r="D5596" t="str">
        <f>VLOOKUP(B5596,Content!$B$2:$D6814,2,FALSE)</f>
        <v>video</v>
      </c>
      <c r="E5596" t="s">
        <v>1049</v>
      </c>
      <c r="F5596">
        <f>VLOOKUP(E5596,ReactionTypes!$B$2:$D5611,3,FALSE)</f>
        <v>60</v>
      </c>
      <c r="G5596" t="str">
        <f>VLOOKUP(E5596,ReactionTypes!$B$2:$D5611,2,FALSE)</f>
        <v>positive</v>
      </c>
      <c r="H5596" s="4">
        <v>44473</v>
      </c>
      <c r="I5596">
        <f>MONTH(H5596)</f>
        <v>10</v>
      </c>
      <c r="J5596">
        <f t="shared" si="607"/>
        <v>2087</v>
      </c>
    </row>
    <row r="5597" spans="1:10">
      <c r="A5597">
        <v>5814</v>
      </c>
      <c r="B5597" t="s">
        <v>249</v>
      </c>
      <c r="C5597" t="str">
        <f>VLOOKUP(B5597,Content!$B$2:$D6815,3,FALSE)</f>
        <v>fitness</v>
      </c>
      <c r="D5597" t="str">
        <f>VLOOKUP(B5597,Content!$B$2:$D6815,2,FALSE)</f>
        <v>video</v>
      </c>
      <c r="E5597" t="s">
        <v>1040</v>
      </c>
      <c r="F5597">
        <f>VLOOKUP(E5597,ReactionTypes!$B$2:$D5612,3,FALSE)</f>
        <v>35</v>
      </c>
      <c r="G5597" t="str">
        <f>VLOOKUP(E5597,ReactionTypes!$B$2:$D5612,2,FALSE)</f>
        <v>neutral</v>
      </c>
      <c r="H5597" t="s">
        <v>1243</v>
      </c>
      <c r="I5597">
        <v>2</v>
      </c>
      <c r="J5597">
        <f t="shared" si="607"/>
        <v>1890</v>
      </c>
    </row>
    <row r="5598" spans="1:10">
      <c r="A5598">
        <v>5815</v>
      </c>
      <c r="B5598" t="s">
        <v>249</v>
      </c>
      <c r="C5598" t="str">
        <f>VLOOKUP(B5598,Content!$B$2:$D6816,3,FALSE)</f>
        <v>fitness</v>
      </c>
      <c r="D5598" t="str">
        <f>VLOOKUP(B5598,Content!$B$2:$D6816,2,FALSE)</f>
        <v>video</v>
      </c>
      <c r="E5598" t="s">
        <v>1043</v>
      </c>
      <c r="F5598">
        <f>VLOOKUP(E5598,ReactionTypes!$B$2:$D5613,3,FALSE)</f>
        <v>65</v>
      </c>
      <c r="G5598" t="str">
        <f>VLOOKUP(E5598,ReactionTypes!$B$2:$D5613,2,FALSE)</f>
        <v>positive</v>
      </c>
      <c r="H5598" t="s">
        <v>1263</v>
      </c>
      <c r="I5598">
        <v>4</v>
      </c>
      <c r="J5598">
        <f t="shared" si="607"/>
        <v>1978</v>
      </c>
    </row>
    <row r="5599" spans="1:10">
      <c r="A5599">
        <v>5816</v>
      </c>
      <c r="B5599" t="s">
        <v>249</v>
      </c>
      <c r="C5599" t="str">
        <f>VLOOKUP(B5599,Content!$B$2:$D6817,3,FALSE)</f>
        <v>fitness</v>
      </c>
      <c r="D5599" t="str">
        <f>VLOOKUP(B5599,Content!$B$2:$D6817,2,FALSE)</f>
        <v>video</v>
      </c>
      <c r="E5599" t="s">
        <v>1044</v>
      </c>
      <c r="F5599">
        <f>VLOOKUP(E5599,ReactionTypes!$B$2:$D5614,3,FALSE)</f>
        <v>20</v>
      </c>
      <c r="G5599" t="str">
        <f>VLOOKUP(E5599,ReactionTypes!$B$2:$D5614,2,FALSE)</f>
        <v>neutral</v>
      </c>
      <c r="H5599" s="4">
        <v>44351</v>
      </c>
      <c r="I5599">
        <f>MONTH(H5599)</f>
        <v>6</v>
      </c>
      <c r="J5599">
        <f t="shared" si="607"/>
        <v>2068</v>
      </c>
    </row>
    <row r="5600" spans="1:10">
      <c r="A5600">
        <v>5817</v>
      </c>
      <c r="B5600" t="s">
        <v>249</v>
      </c>
      <c r="C5600" t="str">
        <f>VLOOKUP(B5600,Content!$B$2:$D6818,3,FALSE)</f>
        <v>fitness</v>
      </c>
      <c r="D5600" t="str">
        <f>VLOOKUP(B5600,Content!$B$2:$D6818,2,FALSE)</f>
        <v>video</v>
      </c>
      <c r="E5600" t="s">
        <v>1039</v>
      </c>
      <c r="F5600">
        <f>VLOOKUP(E5600,ReactionTypes!$B$2:$D5615,3,FALSE)</f>
        <v>30</v>
      </c>
      <c r="G5600" t="str">
        <f>VLOOKUP(E5600,ReactionTypes!$B$2:$D5615,2,FALSE)</f>
        <v>positive</v>
      </c>
      <c r="H5600" t="s">
        <v>1115</v>
      </c>
      <c r="I5600">
        <v>7</v>
      </c>
      <c r="J5600">
        <f t="shared" si="607"/>
        <v>2116</v>
      </c>
    </row>
    <row r="5601" spans="1:10">
      <c r="A5601">
        <v>5818</v>
      </c>
      <c r="B5601" t="s">
        <v>249</v>
      </c>
      <c r="C5601" t="str">
        <f>VLOOKUP(B5601,Content!$B$2:$D6819,3,FALSE)</f>
        <v>fitness</v>
      </c>
      <c r="D5601" t="str">
        <f>VLOOKUP(B5601,Content!$B$2:$D6819,2,FALSE)</f>
        <v>video</v>
      </c>
      <c r="E5601" t="s">
        <v>1049</v>
      </c>
      <c r="F5601">
        <f>VLOOKUP(E5601,ReactionTypes!$B$2:$D5616,3,FALSE)</f>
        <v>60</v>
      </c>
      <c r="G5601" t="str">
        <f>VLOOKUP(E5601,ReactionTypes!$B$2:$D5616,2,FALSE)</f>
        <v>positive</v>
      </c>
      <c r="H5601" s="4">
        <v>44199</v>
      </c>
      <c r="I5601">
        <f>MONTH(H5601)</f>
        <v>1</v>
      </c>
      <c r="J5601">
        <f t="shared" si="607"/>
        <v>2142</v>
      </c>
    </row>
    <row r="5602" spans="1:10">
      <c r="A5602">
        <v>5820</v>
      </c>
      <c r="B5602" t="s">
        <v>250</v>
      </c>
      <c r="C5602" t="str">
        <f>VLOOKUP(B5602,Content!$B$2:$D6821,3,FALSE)</f>
        <v>healthy eating</v>
      </c>
      <c r="D5602" t="str">
        <f>VLOOKUP(B5602,Content!$B$2:$D6821,2,FALSE)</f>
        <v>audio</v>
      </c>
      <c r="E5602" t="s">
        <v>1047</v>
      </c>
      <c r="F5602">
        <f>VLOOKUP(E5602,ReactionTypes!$B$2:$D5617,3,FALSE)</f>
        <v>12</v>
      </c>
      <c r="G5602" t="str">
        <f>VLOOKUP(E5602,ReactionTypes!$B$2:$D5617,2,FALSE)</f>
        <v>negative</v>
      </c>
      <c r="H5602" t="s">
        <v>1118</v>
      </c>
      <c r="I5602">
        <v>10</v>
      </c>
      <c r="J5602">
        <f t="shared" si="607"/>
        <v>2087</v>
      </c>
    </row>
    <row r="5603" spans="1:10">
      <c r="A5603">
        <v>5821</v>
      </c>
      <c r="B5603" t="s">
        <v>250</v>
      </c>
      <c r="C5603" t="str">
        <f>VLOOKUP(B5603,Content!$B$2:$D6822,3,FALSE)</f>
        <v>healthy eating</v>
      </c>
      <c r="D5603" t="str">
        <f>VLOOKUP(B5603,Content!$B$2:$D6822,2,FALSE)</f>
        <v>audio</v>
      </c>
      <c r="E5603" t="s">
        <v>1036</v>
      </c>
      <c r="F5603">
        <f>VLOOKUP(E5603,ReactionTypes!$B$2:$D5618,3,FALSE)</f>
        <v>0</v>
      </c>
      <c r="G5603" t="str">
        <f>VLOOKUP(E5603,ReactionTypes!$B$2:$D5618,2,FALSE)</f>
        <v>negative</v>
      </c>
      <c r="H5603" t="s">
        <v>1072</v>
      </c>
      <c r="I5603">
        <v>9</v>
      </c>
      <c r="J5603">
        <f t="shared" si="607"/>
        <v>1991</v>
      </c>
    </row>
    <row r="5604" spans="1:10">
      <c r="A5604">
        <v>5822</v>
      </c>
      <c r="B5604" t="s">
        <v>250</v>
      </c>
      <c r="C5604" t="str">
        <f>VLOOKUP(B5604,Content!$B$2:$D6823,3,FALSE)</f>
        <v>healthy eating</v>
      </c>
      <c r="D5604" t="str">
        <f>VLOOKUP(B5604,Content!$B$2:$D6823,2,FALSE)</f>
        <v>audio</v>
      </c>
      <c r="E5604" t="s">
        <v>1039</v>
      </c>
      <c r="F5604">
        <f>VLOOKUP(E5604,ReactionTypes!$B$2:$D5619,3,FALSE)</f>
        <v>30</v>
      </c>
      <c r="G5604" t="str">
        <f>VLOOKUP(E5604,ReactionTypes!$B$2:$D5619,2,FALSE)</f>
        <v>positive</v>
      </c>
      <c r="H5604" t="s">
        <v>1155</v>
      </c>
      <c r="I5604">
        <v>12</v>
      </c>
      <c r="J5604">
        <f t="shared" si="607"/>
        <v>2099</v>
      </c>
    </row>
    <row r="5605" spans="1:10">
      <c r="A5605">
        <v>5823</v>
      </c>
      <c r="B5605" t="s">
        <v>250</v>
      </c>
      <c r="C5605" t="str">
        <f>VLOOKUP(B5605,Content!$B$2:$D6824,3,FALSE)</f>
        <v>healthy eating</v>
      </c>
      <c r="D5605" t="str">
        <f>VLOOKUP(B5605,Content!$B$2:$D6824,2,FALSE)</f>
        <v>audio</v>
      </c>
      <c r="E5605" t="s">
        <v>1037</v>
      </c>
      <c r="F5605">
        <f>VLOOKUP(E5605,ReactionTypes!$B$2:$D5620,3,FALSE)</f>
        <v>10</v>
      </c>
      <c r="G5605" t="str">
        <f>VLOOKUP(E5605,ReactionTypes!$B$2:$D5620,2,FALSE)</f>
        <v>negative</v>
      </c>
      <c r="H5605" t="s">
        <v>1197</v>
      </c>
      <c r="I5605">
        <v>3</v>
      </c>
      <c r="J5605">
        <f t="shared" si="607"/>
        <v>1982</v>
      </c>
    </row>
    <row r="5606" spans="1:10">
      <c r="A5606">
        <v>5824</v>
      </c>
      <c r="B5606" t="s">
        <v>250</v>
      </c>
      <c r="C5606" t="str">
        <f>VLOOKUP(B5606,Content!$B$2:$D6825,3,FALSE)</f>
        <v>healthy eating</v>
      </c>
      <c r="D5606" t="str">
        <f>VLOOKUP(B5606,Content!$B$2:$D6825,2,FALSE)</f>
        <v>audio</v>
      </c>
      <c r="E5606" t="s">
        <v>1038</v>
      </c>
      <c r="F5606">
        <f>VLOOKUP(E5606,ReactionTypes!$B$2:$D5621,3,FALSE)</f>
        <v>15</v>
      </c>
      <c r="G5606" t="str">
        <f>VLOOKUP(E5606,ReactionTypes!$B$2:$D5621,2,FALSE)</f>
        <v>negative</v>
      </c>
      <c r="H5606" t="s">
        <v>1283</v>
      </c>
      <c r="I5606">
        <v>7</v>
      </c>
      <c r="J5606">
        <f t="shared" si="607"/>
        <v>2116</v>
      </c>
    </row>
    <row r="5607" spans="1:10">
      <c r="A5607">
        <v>5825</v>
      </c>
      <c r="B5607" t="s">
        <v>250</v>
      </c>
      <c r="C5607" t="str">
        <f>VLOOKUP(B5607,Content!$B$2:$D6826,3,FALSE)</f>
        <v>healthy eating</v>
      </c>
      <c r="D5607" t="str">
        <f>VLOOKUP(B5607,Content!$B$2:$D6826,2,FALSE)</f>
        <v>audio</v>
      </c>
      <c r="E5607" t="s">
        <v>1043</v>
      </c>
      <c r="F5607">
        <f>VLOOKUP(E5607,ReactionTypes!$B$2:$D5622,3,FALSE)</f>
        <v>65</v>
      </c>
      <c r="G5607" t="str">
        <f>VLOOKUP(E5607,ReactionTypes!$B$2:$D5622,2,FALSE)</f>
        <v>positive</v>
      </c>
      <c r="H5607" s="4">
        <v>43993</v>
      </c>
      <c r="I5607">
        <f>MONTH(H5607)</f>
        <v>6</v>
      </c>
      <c r="J5607">
        <f t="shared" si="607"/>
        <v>2068</v>
      </c>
    </row>
    <row r="5608" spans="1:10">
      <c r="A5608">
        <v>5826</v>
      </c>
      <c r="B5608" t="s">
        <v>250</v>
      </c>
      <c r="C5608" t="str">
        <f>VLOOKUP(B5608,Content!$B$2:$D6827,3,FALSE)</f>
        <v>healthy eating</v>
      </c>
      <c r="D5608" t="str">
        <f>VLOOKUP(B5608,Content!$B$2:$D6827,2,FALSE)</f>
        <v>audio</v>
      </c>
      <c r="E5608" t="s">
        <v>1036</v>
      </c>
      <c r="F5608">
        <f>VLOOKUP(E5608,ReactionTypes!$B$2:$D5623,3,FALSE)</f>
        <v>0</v>
      </c>
      <c r="G5608" t="str">
        <f>VLOOKUP(E5608,ReactionTypes!$B$2:$D5623,2,FALSE)</f>
        <v>negative</v>
      </c>
      <c r="H5608" t="s">
        <v>1127</v>
      </c>
      <c r="I5608">
        <v>8</v>
      </c>
      <c r="J5608">
        <f t="shared" si="607"/>
        <v>2055</v>
      </c>
    </row>
    <row r="5609" spans="1:10">
      <c r="A5609">
        <v>5827</v>
      </c>
      <c r="B5609" t="s">
        <v>250</v>
      </c>
      <c r="C5609" t="str">
        <f>VLOOKUP(B5609,Content!$B$2:$D6828,3,FALSE)</f>
        <v>healthy eating</v>
      </c>
      <c r="D5609" t="str">
        <f>VLOOKUP(B5609,Content!$B$2:$D6828,2,FALSE)</f>
        <v>audio</v>
      </c>
      <c r="E5609" t="s">
        <v>1036</v>
      </c>
      <c r="F5609">
        <f>VLOOKUP(E5609,ReactionTypes!$B$2:$D5624,3,FALSE)</f>
        <v>0</v>
      </c>
      <c r="G5609" t="str">
        <f>VLOOKUP(E5609,ReactionTypes!$B$2:$D5624,2,FALSE)</f>
        <v>negative</v>
      </c>
      <c r="H5609" t="s">
        <v>1220</v>
      </c>
      <c r="I5609">
        <v>1</v>
      </c>
      <c r="J5609">
        <f t="shared" si="607"/>
        <v>2142</v>
      </c>
    </row>
    <row r="5610" spans="1:10">
      <c r="A5610">
        <v>5828</v>
      </c>
      <c r="B5610" t="s">
        <v>250</v>
      </c>
      <c r="C5610" t="str">
        <f>VLOOKUP(B5610,Content!$B$2:$D6829,3,FALSE)</f>
        <v>healthy eating</v>
      </c>
      <c r="D5610" t="str">
        <f>VLOOKUP(B5610,Content!$B$2:$D6829,2,FALSE)</f>
        <v>audio</v>
      </c>
      <c r="E5610" t="s">
        <v>1047</v>
      </c>
      <c r="F5610">
        <f>VLOOKUP(E5610,ReactionTypes!$B$2:$D5625,3,FALSE)</f>
        <v>12</v>
      </c>
      <c r="G5610" t="str">
        <f>VLOOKUP(E5610,ReactionTypes!$B$2:$D5625,2,FALSE)</f>
        <v>negative</v>
      </c>
      <c r="H5610" t="s">
        <v>1210</v>
      </c>
      <c r="I5610">
        <v>5</v>
      </c>
      <c r="J5610">
        <f t="shared" si="607"/>
        <v>2110</v>
      </c>
    </row>
    <row r="5611" spans="1:10">
      <c r="A5611">
        <v>5829</v>
      </c>
      <c r="B5611" t="s">
        <v>250</v>
      </c>
      <c r="C5611" t="str">
        <f>VLOOKUP(B5611,Content!$B$2:$D6830,3,FALSE)</f>
        <v>healthy eating</v>
      </c>
      <c r="D5611" t="str">
        <f>VLOOKUP(B5611,Content!$B$2:$D6830,2,FALSE)</f>
        <v>audio</v>
      </c>
      <c r="E5611" t="s">
        <v>1036</v>
      </c>
      <c r="F5611">
        <f>VLOOKUP(E5611,ReactionTypes!$B$2:$D5626,3,FALSE)</f>
        <v>0</v>
      </c>
      <c r="G5611" t="str">
        <f>VLOOKUP(E5611,ReactionTypes!$B$2:$D5626,2,FALSE)</f>
        <v>negative</v>
      </c>
      <c r="H5611" s="4">
        <v>43932</v>
      </c>
      <c r="I5611">
        <f>MONTH(H5611)</f>
        <v>4</v>
      </c>
      <c r="J5611">
        <f t="shared" si="607"/>
        <v>1978</v>
      </c>
    </row>
    <row r="5612" spans="1:10">
      <c r="A5612">
        <v>5830</v>
      </c>
      <c r="B5612" t="s">
        <v>250</v>
      </c>
      <c r="C5612" t="str">
        <f>VLOOKUP(B5612,Content!$B$2:$D6831,3,FALSE)</f>
        <v>healthy eating</v>
      </c>
      <c r="D5612" t="str">
        <f>VLOOKUP(B5612,Content!$B$2:$D6831,2,FALSE)</f>
        <v>audio</v>
      </c>
      <c r="E5612" t="s">
        <v>1045</v>
      </c>
      <c r="F5612">
        <f>VLOOKUP(E5612,ReactionTypes!$B$2:$D5627,3,FALSE)</f>
        <v>75</v>
      </c>
      <c r="G5612" t="str">
        <f>VLOOKUP(E5612,ReactionTypes!$B$2:$D5627,2,FALSE)</f>
        <v>positive</v>
      </c>
      <c r="H5612" t="s">
        <v>1124</v>
      </c>
      <c r="I5612">
        <v>8</v>
      </c>
      <c r="J5612">
        <f t="shared" si="607"/>
        <v>2055</v>
      </c>
    </row>
    <row r="5613" spans="1:10">
      <c r="A5613">
        <v>5831</v>
      </c>
      <c r="B5613" t="s">
        <v>250</v>
      </c>
      <c r="C5613" t="str">
        <f>VLOOKUP(B5613,Content!$B$2:$D6832,3,FALSE)</f>
        <v>healthy eating</v>
      </c>
      <c r="D5613" t="str">
        <f>VLOOKUP(B5613,Content!$B$2:$D6832,2,FALSE)</f>
        <v>audio</v>
      </c>
      <c r="E5613" t="s">
        <v>1050</v>
      </c>
      <c r="F5613">
        <f>VLOOKUP(E5613,ReactionTypes!$B$2:$D5628,3,FALSE)</f>
        <v>70</v>
      </c>
      <c r="G5613" t="str">
        <f>VLOOKUP(E5613,ReactionTypes!$B$2:$D5628,2,FALSE)</f>
        <v>positive</v>
      </c>
      <c r="H5613" s="4">
        <v>44256</v>
      </c>
      <c r="I5613">
        <f t="shared" ref="I5613:I5614" si="611">MONTH(H5613)</f>
        <v>3</v>
      </c>
      <c r="J5613">
        <f t="shared" si="607"/>
        <v>1982</v>
      </c>
    </row>
    <row r="5614" spans="1:10">
      <c r="A5614">
        <v>5832</v>
      </c>
      <c r="B5614" t="s">
        <v>250</v>
      </c>
      <c r="C5614" t="str">
        <f>VLOOKUP(B5614,Content!$B$2:$D6833,3,FALSE)</f>
        <v>healthy eating</v>
      </c>
      <c r="D5614" t="str">
        <f>VLOOKUP(B5614,Content!$B$2:$D6833,2,FALSE)</f>
        <v>audio</v>
      </c>
      <c r="E5614" t="s">
        <v>1044</v>
      </c>
      <c r="F5614">
        <f>VLOOKUP(E5614,ReactionTypes!$B$2:$D5629,3,FALSE)</f>
        <v>20</v>
      </c>
      <c r="G5614" t="str">
        <f>VLOOKUP(E5614,ReactionTypes!$B$2:$D5629,2,FALSE)</f>
        <v>neutral</v>
      </c>
      <c r="H5614" s="4">
        <v>44084</v>
      </c>
      <c r="I5614">
        <f t="shared" si="611"/>
        <v>9</v>
      </c>
      <c r="J5614">
        <f t="shared" si="607"/>
        <v>1991</v>
      </c>
    </row>
    <row r="5615" spans="1:10">
      <c r="A5615">
        <v>5833</v>
      </c>
      <c r="B5615" t="s">
        <v>250</v>
      </c>
      <c r="C5615" t="str">
        <f>VLOOKUP(B5615,Content!$B$2:$D6834,3,FALSE)</f>
        <v>healthy eating</v>
      </c>
      <c r="D5615" t="str">
        <f>VLOOKUP(B5615,Content!$B$2:$D6834,2,FALSE)</f>
        <v>audio</v>
      </c>
      <c r="E5615" t="s">
        <v>1051</v>
      </c>
      <c r="F5615">
        <f>VLOOKUP(E5615,ReactionTypes!$B$2:$D5630,3,FALSE)</f>
        <v>72</v>
      </c>
      <c r="G5615" t="str">
        <f>VLOOKUP(E5615,ReactionTypes!$B$2:$D5630,2,FALSE)</f>
        <v>positive</v>
      </c>
      <c r="H5615" t="s">
        <v>1181</v>
      </c>
      <c r="I5615">
        <v>6</v>
      </c>
      <c r="J5615">
        <f t="shared" si="607"/>
        <v>2068</v>
      </c>
    </row>
    <row r="5616" spans="1:10">
      <c r="A5616">
        <v>5834</v>
      </c>
      <c r="B5616" t="s">
        <v>250</v>
      </c>
      <c r="C5616" t="str">
        <f>VLOOKUP(B5616,Content!$B$2:$D6835,3,FALSE)</f>
        <v>healthy eating</v>
      </c>
      <c r="D5616" t="str">
        <f>VLOOKUP(B5616,Content!$B$2:$D6835,2,FALSE)</f>
        <v>audio</v>
      </c>
      <c r="E5616" t="s">
        <v>1037</v>
      </c>
      <c r="F5616">
        <f>VLOOKUP(E5616,ReactionTypes!$B$2:$D5631,3,FALSE)</f>
        <v>10</v>
      </c>
      <c r="G5616" t="str">
        <f>VLOOKUP(E5616,ReactionTypes!$B$2:$D5631,2,FALSE)</f>
        <v>negative</v>
      </c>
      <c r="H5616" s="4">
        <v>44145</v>
      </c>
      <c r="I5616">
        <f>MONTH(H5616)</f>
        <v>11</v>
      </c>
      <c r="J5616">
        <f t="shared" si="607"/>
        <v>2055</v>
      </c>
    </row>
    <row r="5617" spans="1:10">
      <c r="A5617">
        <v>5835</v>
      </c>
      <c r="B5617" t="s">
        <v>250</v>
      </c>
      <c r="C5617" t="str">
        <f>VLOOKUP(B5617,Content!$B$2:$D6836,3,FALSE)</f>
        <v>healthy eating</v>
      </c>
      <c r="D5617" t="str">
        <f>VLOOKUP(B5617,Content!$B$2:$D6836,2,FALSE)</f>
        <v>audio</v>
      </c>
      <c r="E5617" t="s">
        <v>1037</v>
      </c>
      <c r="F5617">
        <f>VLOOKUP(E5617,ReactionTypes!$B$2:$D5632,3,FALSE)</f>
        <v>10</v>
      </c>
      <c r="G5617" t="str">
        <f>VLOOKUP(E5617,ReactionTypes!$B$2:$D5632,2,FALSE)</f>
        <v>negative</v>
      </c>
      <c r="H5617" t="s">
        <v>1193</v>
      </c>
      <c r="I5617">
        <v>5</v>
      </c>
      <c r="J5617">
        <f t="shared" si="607"/>
        <v>2110</v>
      </c>
    </row>
    <row r="5618" spans="1:10">
      <c r="A5618">
        <v>5836</v>
      </c>
      <c r="B5618" t="s">
        <v>250</v>
      </c>
      <c r="C5618" t="str">
        <f>VLOOKUP(B5618,Content!$B$2:$D6837,3,FALSE)</f>
        <v>healthy eating</v>
      </c>
      <c r="D5618" t="str">
        <f>VLOOKUP(B5618,Content!$B$2:$D6837,2,FALSE)</f>
        <v>audio</v>
      </c>
      <c r="E5618" t="s">
        <v>1036</v>
      </c>
      <c r="F5618">
        <f>VLOOKUP(E5618,ReactionTypes!$B$2:$D5633,3,FALSE)</f>
        <v>0</v>
      </c>
      <c r="G5618" t="str">
        <f>VLOOKUP(E5618,ReactionTypes!$B$2:$D5633,2,FALSE)</f>
        <v>negative</v>
      </c>
      <c r="H5618" s="4">
        <v>43994</v>
      </c>
      <c r="I5618">
        <f>MONTH(H5618)</f>
        <v>6</v>
      </c>
      <c r="J5618">
        <f t="shared" si="607"/>
        <v>2068</v>
      </c>
    </row>
    <row r="5619" spans="1:10">
      <c r="A5619">
        <v>5837</v>
      </c>
      <c r="B5619" t="s">
        <v>250</v>
      </c>
      <c r="C5619" t="str">
        <f>VLOOKUP(B5619,Content!$B$2:$D6838,3,FALSE)</f>
        <v>healthy eating</v>
      </c>
      <c r="D5619" t="str">
        <f>VLOOKUP(B5619,Content!$B$2:$D6838,2,FALSE)</f>
        <v>audio</v>
      </c>
      <c r="E5619" t="s">
        <v>1050</v>
      </c>
      <c r="F5619">
        <f>VLOOKUP(E5619,ReactionTypes!$B$2:$D5634,3,FALSE)</f>
        <v>70</v>
      </c>
      <c r="G5619" t="str">
        <f>VLOOKUP(E5619,ReactionTypes!$B$2:$D5634,2,FALSE)</f>
        <v>positive</v>
      </c>
      <c r="H5619" t="s">
        <v>1217</v>
      </c>
      <c r="I5619">
        <v>2</v>
      </c>
      <c r="J5619">
        <f t="shared" si="607"/>
        <v>1890</v>
      </c>
    </row>
    <row r="5620" spans="1:10">
      <c r="A5620">
        <v>5838</v>
      </c>
      <c r="B5620" t="s">
        <v>250</v>
      </c>
      <c r="C5620" t="str">
        <f>VLOOKUP(B5620,Content!$B$2:$D6839,3,FALSE)</f>
        <v>healthy eating</v>
      </c>
      <c r="D5620" t="str">
        <f>VLOOKUP(B5620,Content!$B$2:$D6839,2,FALSE)</f>
        <v>audio</v>
      </c>
      <c r="E5620" t="s">
        <v>1048</v>
      </c>
      <c r="F5620">
        <f>VLOOKUP(E5620,ReactionTypes!$B$2:$D5635,3,FALSE)</f>
        <v>50</v>
      </c>
      <c r="G5620" t="str">
        <f>VLOOKUP(E5620,ReactionTypes!$B$2:$D5635,2,FALSE)</f>
        <v>positive</v>
      </c>
      <c r="H5620" t="s">
        <v>1084</v>
      </c>
      <c r="I5620">
        <v>11</v>
      </c>
      <c r="J5620">
        <f t="shared" si="607"/>
        <v>2055</v>
      </c>
    </row>
    <row r="5621" spans="1:10">
      <c r="A5621">
        <v>5839</v>
      </c>
      <c r="B5621" t="s">
        <v>250</v>
      </c>
      <c r="C5621" t="str">
        <f>VLOOKUP(B5621,Content!$B$2:$D6840,3,FALSE)</f>
        <v>healthy eating</v>
      </c>
      <c r="D5621" t="str">
        <f>VLOOKUP(B5621,Content!$B$2:$D6840,2,FALSE)</f>
        <v>audio</v>
      </c>
      <c r="E5621" t="s">
        <v>1037</v>
      </c>
      <c r="F5621">
        <f>VLOOKUP(E5621,ReactionTypes!$B$2:$D5636,3,FALSE)</f>
        <v>10</v>
      </c>
      <c r="G5621" t="str">
        <f>VLOOKUP(E5621,ReactionTypes!$B$2:$D5636,2,FALSE)</f>
        <v>negative</v>
      </c>
      <c r="H5621" s="4">
        <v>43839</v>
      </c>
      <c r="I5621">
        <f>MONTH(H5621)</f>
        <v>1</v>
      </c>
      <c r="J5621">
        <f t="shared" si="607"/>
        <v>2142</v>
      </c>
    </row>
    <row r="5622" spans="1:10">
      <c r="A5622">
        <v>5840</v>
      </c>
      <c r="B5622" t="s">
        <v>250</v>
      </c>
      <c r="C5622" t="str">
        <f>VLOOKUP(B5622,Content!$B$2:$D6841,3,FALSE)</f>
        <v>healthy eating</v>
      </c>
      <c r="D5622" t="str">
        <f>VLOOKUP(B5622,Content!$B$2:$D6841,2,FALSE)</f>
        <v>audio</v>
      </c>
      <c r="E5622" t="s">
        <v>1042</v>
      </c>
      <c r="F5622">
        <f>VLOOKUP(E5622,ReactionTypes!$B$2:$D5637,3,FALSE)</f>
        <v>5</v>
      </c>
      <c r="G5622" t="str">
        <f>VLOOKUP(E5622,ReactionTypes!$B$2:$D5637,2,FALSE)</f>
        <v>negative</v>
      </c>
      <c r="H5622" t="s">
        <v>1094</v>
      </c>
      <c r="I5622">
        <v>11</v>
      </c>
      <c r="J5622">
        <f t="shared" si="607"/>
        <v>2055</v>
      </c>
    </row>
    <row r="5623" spans="1:10">
      <c r="A5623">
        <v>5841</v>
      </c>
      <c r="B5623" t="s">
        <v>250</v>
      </c>
      <c r="C5623" t="str">
        <f>VLOOKUP(B5623,Content!$B$2:$D6842,3,FALSE)</f>
        <v>healthy eating</v>
      </c>
      <c r="D5623" t="str">
        <f>VLOOKUP(B5623,Content!$B$2:$D6842,2,FALSE)</f>
        <v>audio</v>
      </c>
      <c r="E5623" t="s">
        <v>1044</v>
      </c>
      <c r="F5623">
        <f>VLOOKUP(E5623,ReactionTypes!$B$2:$D5638,3,FALSE)</f>
        <v>20</v>
      </c>
      <c r="G5623" t="str">
        <f>VLOOKUP(E5623,ReactionTypes!$B$2:$D5638,2,FALSE)</f>
        <v>neutral</v>
      </c>
      <c r="H5623" t="s">
        <v>1075</v>
      </c>
      <c r="I5623">
        <v>6</v>
      </c>
      <c r="J5623">
        <f t="shared" si="607"/>
        <v>2068</v>
      </c>
    </row>
    <row r="5624" spans="1:10">
      <c r="A5624">
        <v>5842</v>
      </c>
      <c r="B5624" t="s">
        <v>250</v>
      </c>
      <c r="C5624" t="str">
        <f>VLOOKUP(B5624,Content!$B$2:$D6843,3,FALSE)</f>
        <v>healthy eating</v>
      </c>
      <c r="D5624" t="str">
        <f>VLOOKUP(B5624,Content!$B$2:$D6843,2,FALSE)</f>
        <v>audio</v>
      </c>
      <c r="E5624" t="s">
        <v>1047</v>
      </c>
      <c r="F5624">
        <f>VLOOKUP(E5624,ReactionTypes!$B$2:$D5639,3,FALSE)</f>
        <v>12</v>
      </c>
      <c r="G5624" t="str">
        <f>VLOOKUP(E5624,ReactionTypes!$B$2:$D5639,2,FALSE)</f>
        <v>negative</v>
      </c>
      <c r="H5624" s="4">
        <v>43897</v>
      </c>
      <c r="I5624">
        <f>MONTH(H5624)</f>
        <v>3</v>
      </c>
      <c r="J5624">
        <f t="shared" si="607"/>
        <v>1982</v>
      </c>
    </row>
    <row r="5625" spans="1:10">
      <c r="A5625">
        <v>5843</v>
      </c>
      <c r="B5625" t="s">
        <v>250</v>
      </c>
      <c r="C5625" t="str">
        <f>VLOOKUP(B5625,Content!$B$2:$D6844,3,FALSE)</f>
        <v>healthy eating</v>
      </c>
      <c r="D5625" t="str">
        <f>VLOOKUP(B5625,Content!$B$2:$D6844,2,FALSE)</f>
        <v>audio</v>
      </c>
      <c r="E5625" t="s">
        <v>1049</v>
      </c>
      <c r="F5625">
        <f>VLOOKUP(E5625,ReactionTypes!$B$2:$D5640,3,FALSE)</f>
        <v>60</v>
      </c>
      <c r="G5625" t="str">
        <f>VLOOKUP(E5625,ReactionTypes!$B$2:$D5640,2,FALSE)</f>
        <v>positive</v>
      </c>
      <c r="H5625" t="s">
        <v>1227</v>
      </c>
      <c r="I5625">
        <v>3</v>
      </c>
      <c r="J5625">
        <f t="shared" si="607"/>
        <v>1982</v>
      </c>
    </row>
    <row r="5626" spans="1:10">
      <c r="A5626">
        <v>5844</v>
      </c>
      <c r="B5626" t="s">
        <v>250</v>
      </c>
      <c r="C5626" t="str">
        <f>VLOOKUP(B5626,Content!$B$2:$D6845,3,FALSE)</f>
        <v>healthy eating</v>
      </c>
      <c r="D5626" t="str">
        <f>VLOOKUP(B5626,Content!$B$2:$D6845,2,FALSE)</f>
        <v>audio</v>
      </c>
      <c r="E5626" t="s">
        <v>1048</v>
      </c>
      <c r="F5626">
        <f>VLOOKUP(E5626,ReactionTypes!$B$2:$D5641,3,FALSE)</f>
        <v>50</v>
      </c>
      <c r="G5626" t="str">
        <f>VLOOKUP(E5626,ReactionTypes!$B$2:$D5641,2,FALSE)</f>
        <v>positive</v>
      </c>
      <c r="H5626" t="s">
        <v>1102</v>
      </c>
      <c r="I5626">
        <v>9</v>
      </c>
      <c r="J5626">
        <f t="shared" si="607"/>
        <v>1991</v>
      </c>
    </row>
    <row r="5627" spans="1:10">
      <c r="A5627">
        <v>5846</v>
      </c>
      <c r="B5627" t="s">
        <v>251</v>
      </c>
      <c r="C5627" t="str">
        <f>VLOOKUP(B5627,Content!$B$2:$D6847,3,FALSE)</f>
        <v>culture</v>
      </c>
      <c r="D5627" t="str">
        <f>VLOOKUP(B5627,Content!$B$2:$D6847,2,FALSE)</f>
        <v>audio</v>
      </c>
      <c r="E5627" t="s">
        <v>1039</v>
      </c>
      <c r="F5627">
        <f>VLOOKUP(E5627,ReactionTypes!$B$2:$D5642,3,FALSE)</f>
        <v>30</v>
      </c>
      <c r="G5627" t="str">
        <f>VLOOKUP(E5627,ReactionTypes!$B$2:$D5642,2,FALSE)</f>
        <v>positive</v>
      </c>
      <c r="H5627" s="4">
        <v>44533</v>
      </c>
      <c r="I5627">
        <f>MONTH(H5627)</f>
        <v>12</v>
      </c>
      <c r="J5627">
        <f t="shared" si="607"/>
        <v>2099</v>
      </c>
    </row>
    <row r="5628" spans="1:10">
      <c r="A5628">
        <v>5847</v>
      </c>
      <c r="B5628" t="s">
        <v>251</v>
      </c>
      <c r="C5628" t="str">
        <f>VLOOKUP(B5628,Content!$B$2:$D6848,3,FALSE)</f>
        <v>culture</v>
      </c>
      <c r="D5628" t="str">
        <f>VLOOKUP(B5628,Content!$B$2:$D6848,2,FALSE)</f>
        <v>audio</v>
      </c>
      <c r="E5628" t="s">
        <v>1040</v>
      </c>
      <c r="F5628">
        <f>VLOOKUP(E5628,ReactionTypes!$B$2:$D5643,3,FALSE)</f>
        <v>35</v>
      </c>
      <c r="G5628" t="str">
        <f>VLOOKUP(E5628,ReactionTypes!$B$2:$D5643,2,FALSE)</f>
        <v>neutral</v>
      </c>
      <c r="H5628" t="s">
        <v>1236</v>
      </c>
      <c r="I5628">
        <v>1</v>
      </c>
      <c r="J5628">
        <f t="shared" si="607"/>
        <v>2142</v>
      </c>
    </row>
    <row r="5629" spans="1:10">
      <c r="A5629">
        <v>5848</v>
      </c>
      <c r="B5629" t="s">
        <v>251</v>
      </c>
      <c r="C5629" t="str">
        <f>VLOOKUP(B5629,Content!$B$2:$D6849,3,FALSE)</f>
        <v>culture</v>
      </c>
      <c r="D5629" t="str">
        <f>VLOOKUP(B5629,Content!$B$2:$D6849,2,FALSE)</f>
        <v>audio</v>
      </c>
      <c r="E5629" t="s">
        <v>1039</v>
      </c>
      <c r="F5629">
        <f>VLOOKUP(E5629,ReactionTypes!$B$2:$D5644,3,FALSE)</f>
        <v>30</v>
      </c>
      <c r="G5629" t="str">
        <f>VLOOKUP(E5629,ReactionTypes!$B$2:$D5644,2,FALSE)</f>
        <v>positive</v>
      </c>
      <c r="H5629" s="4">
        <v>44054</v>
      </c>
      <c r="I5629">
        <f t="shared" ref="I5629:I5634" si="612">MONTH(H5629)</f>
        <v>8</v>
      </c>
      <c r="J5629">
        <f t="shared" si="607"/>
        <v>2055</v>
      </c>
    </row>
    <row r="5630" spans="1:10">
      <c r="A5630">
        <v>5849</v>
      </c>
      <c r="B5630" t="s">
        <v>251</v>
      </c>
      <c r="C5630" t="str">
        <f>VLOOKUP(B5630,Content!$B$2:$D6850,3,FALSE)</f>
        <v>culture</v>
      </c>
      <c r="D5630" t="str">
        <f>VLOOKUP(B5630,Content!$B$2:$D6850,2,FALSE)</f>
        <v>audio</v>
      </c>
      <c r="E5630" t="s">
        <v>1037</v>
      </c>
      <c r="F5630">
        <f>VLOOKUP(E5630,ReactionTypes!$B$2:$D5645,3,FALSE)</f>
        <v>10</v>
      </c>
      <c r="G5630" t="str">
        <f>VLOOKUP(E5630,ReactionTypes!$B$2:$D5645,2,FALSE)</f>
        <v>negative</v>
      </c>
      <c r="H5630" s="4">
        <v>44142</v>
      </c>
      <c r="I5630">
        <f t="shared" si="612"/>
        <v>11</v>
      </c>
      <c r="J5630">
        <f t="shared" si="607"/>
        <v>2055</v>
      </c>
    </row>
    <row r="5631" spans="1:10">
      <c r="A5631">
        <v>5850</v>
      </c>
      <c r="B5631" t="s">
        <v>251</v>
      </c>
      <c r="C5631" t="str">
        <f>VLOOKUP(B5631,Content!$B$2:$D6851,3,FALSE)</f>
        <v>culture</v>
      </c>
      <c r="D5631" t="str">
        <f>VLOOKUP(B5631,Content!$B$2:$D6851,2,FALSE)</f>
        <v>audio</v>
      </c>
      <c r="E5631" t="s">
        <v>1049</v>
      </c>
      <c r="F5631">
        <f>VLOOKUP(E5631,ReactionTypes!$B$2:$D5646,3,FALSE)</f>
        <v>60</v>
      </c>
      <c r="G5631" t="str">
        <f>VLOOKUP(E5631,ReactionTypes!$B$2:$D5646,2,FALSE)</f>
        <v>positive</v>
      </c>
      <c r="H5631" s="4">
        <v>44533</v>
      </c>
      <c r="I5631">
        <f t="shared" si="612"/>
        <v>12</v>
      </c>
      <c r="J5631">
        <f t="shared" si="607"/>
        <v>2099</v>
      </c>
    </row>
    <row r="5632" spans="1:10">
      <c r="A5632">
        <v>5851</v>
      </c>
      <c r="B5632" t="s">
        <v>251</v>
      </c>
      <c r="C5632" t="str">
        <f>VLOOKUP(B5632,Content!$B$2:$D6852,3,FALSE)</f>
        <v>culture</v>
      </c>
      <c r="D5632" t="str">
        <f>VLOOKUP(B5632,Content!$B$2:$D6852,2,FALSE)</f>
        <v>audio</v>
      </c>
      <c r="E5632" t="s">
        <v>1037</v>
      </c>
      <c r="F5632">
        <f>VLOOKUP(E5632,ReactionTypes!$B$2:$D5647,3,FALSE)</f>
        <v>10</v>
      </c>
      <c r="G5632" t="str">
        <f>VLOOKUP(E5632,ReactionTypes!$B$2:$D5647,2,FALSE)</f>
        <v>negative</v>
      </c>
      <c r="H5632" s="4">
        <v>44470</v>
      </c>
      <c r="I5632">
        <f t="shared" si="612"/>
        <v>10</v>
      </c>
      <c r="J5632">
        <f t="shared" si="607"/>
        <v>2087</v>
      </c>
    </row>
    <row r="5633" spans="1:10">
      <c r="A5633">
        <v>5852</v>
      </c>
      <c r="B5633" t="s">
        <v>251</v>
      </c>
      <c r="C5633" t="str">
        <f>VLOOKUP(B5633,Content!$B$2:$D6853,3,FALSE)</f>
        <v>culture</v>
      </c>
      <c r="D5633" t="str">
        <f>VLOOKUP(B5633,Content!$B$2:$D6853,2,FALSE)</f>
        <v>audio</v>
      </c>
      <c r="E5633" t="s">
        <v>1037</v>
      </c>
      <c r="F5633">
        <f>VLOOKUP(E5633,ReactionTypes!$B$2:$D5648,3,FALSE)</f>
        <v>10</v>
      </c>
      <c r="G5633" t="str">
        <f>VLOOKUP(E5633,ReactionTypes!$B$2:$D5648,2,FALSE)</f>
        <v>negative</v>
      </c>
      <c r="H5633" s="4">
        <v>43898</v>
      </c>
      <c r="I5633">
        <f t="shared" si="612"/>
        <v>3</v>
      </c>
      <c r="J5633">
        <f t="shared" si="607"/>
        <v>1982</v>
      </c>
    </row>
    <row r="5634" spans="1:10">
      <c r="A5634">
        <v>5853</v>
      </c>
      <c r="B5634" t="s">
        <v>251</v>
      </c>
      <c r="C5634" t="str">
        <f>VLOOKUP(B5634,Content!$B$2:$D6854,3,FALSE)</f>
        <v>culture</v>
      </c>
      <c r="D5634" t="str">
        <f>VLOOKUP(B5634,Content!$B$2:$D6854,2,FALSE)</f>
        <v>audio</v>
      </c>
      <c r="E5634" t="s">
        <v>1051</v>
      </c>
      <c r="F5634">
        <f>VLOOKUP(E5634,ReactionTypes!$B$2:$D5649,3,FALSE)</f>
        <v>72</v>
      </c>
      <c r="G5634" t="str">
        <f>VLOOKUP(E5634,ReactionTypes!$B$2:$D5649,2,FALSE)</f>
        <v>positive</v>
      </c>
      <c r="H5634" s="4">
        <v>44256</v>
      </c>
      <c r="I5634">
        <f t="shared" si="612"/>
        <v>3</v>
      </c>
      <c r="J5634">
        <f t="shared" si="607"/>
        <v>1982</v>
      </c>
    </row>
    <row r="5635" spans="1:10">
      <c r="A5635">
        <v>5854</v>
      </c>
      <c r="B5635" t="s">
        <v>251</v>
      </c>
      <c r="C5635" t="str">
        <f>VLOOKUP(B5635,Content!$B$2:$D6855,3,FALSE)</f>
        <v>culture</v>
      </c>
      <c r="D5635" t="str">
        <f>VLOOKUP(B5635,Content!$B$2:$D6855,2,FALSE)</f>
        <v>audio</v>
      </c>
      <c r="E5635" t="s">
        <v>1042</v>
      </c>
      <c r="F5635">
        <f>VLOOKUP(E5635,ReactionTypes!$B$2:$D5650,3,FALSE)</f>
        <v>5</v>
      </c>
      <c r="G5635" t="str">
        <f>VLOOKUP(E5635,ReactionTypes!$B$2:$D5650,2,FALSE)</f>
        <v>negative</v>
      </c>
      <c r="H5635" t="s">
        <v>1094</v>
      </c>
      <c r="I5635">
        <v>11</v>
      </c>
      <c r="J5635">
        <f t="shared" ref="J5635:J5698" si="613">COUNTIF($I$2:$I$24574,I5635)</f>
        <v>2055</v>
      </c>
    </row>
    <row r="5636" spans="1:10">
      <c r="A5636">
        <v>5855</v>
      </c>
      <c r="B5636" t="s">
        <v>251</v>
      </c>
      <c r="C5636" t="str">
        <f>VLOOKUP(B5636,Content!$B$2:$D6856,3,FALSE)</f>
        <v>culture</v>
      </c>
      <c r="D5636" t="str">
        <f>VLOOKUP(B5636,Content!$B$2:$D6856,2,FALSE)</f>
        <v>audio</v>
      </c>
      <c r="E5636" t="s">
        <v>1048</v>
      </c>
      <c r="F5636">
        <f>VLOOKUP(E5636,ReactionTypes!$B$2:$D5651,3,FALSE)</f>
        <v>50</v>
      </c>
      <c r="G5636" t="str">
        <f>VLOOKUP(E5636,ReactionTypes!$B$2:$D5651,2,FALSE)</f>
        <v>positive</v>
      </c>
      <c r="H5636" t="s">
        <v>1210</v>
      </c>
      <c r="I5636">
        <v>5</v>
      </c>
      <c r="J5636">
        <f t="shared" si="613"/>
        <v>2110</v>
      </c>
    </row>
    <row r="5637" spans="1:10">
      <c r="A5637">
        <v>5856</v>
      </c>
      <c r="B5637" t="s">
        <v>251</v>
      </c>
      <c r="C5637" t="str">
        <f>VLOOKUP(B5637,Content!$B$2:$D6857,3,FALSE)</f>
        <v>culture</v>
      </c>
      <c r="D5637" t="str">
        <f>VLOOKUP(B5637,Content!$B$2:$D6857,2,FALSE)</f>
        <v>audio</v>
      </c>
      <c r="E5637" t="s">
        <v>1048</v>
      </c>
      <c r="F5637">
        <f>VLOOKUP(E5637,ReactionTypes!$B$2:$D5652,3,FALSE)</f>
        <v>50</v>
      </c>
      <c r="G5637" t="str">
        <f>VLOOKUP(E5637,ReactionTypes!$B$2:$D5652,2,FALSE)</f>
        <v>positive</v>
      </c>
      <c r="H5637" t="s">
        <v>1150</v>
      </c>
      <c r="I5637">
        <v>11</v>
      </c>
      <c r="J5637">
        <f t="shared" si="613"/>
        <v>2055</v>
      </c>
    </row>
    <row r="5638" spans="1:10">
      <c r="A5638">
        <v>5857</v>
      </c>
      <c r="B5638" t="s">
        <v>251</v>
      </c>
      <c r="C5638" t="str">
        <f>VLOOKUP(B5638,Content!$B$2:$D6858,3,FALSE)</f>
        <v>culture</v>
      </c>
      <c r="D5638" t="str">
        <f>VLOOKUP(B5638,Content!$B$2:$D6858,2,FALSE)</f>
        <v>audio</v>
      </c>
      <c r="E5638" t="s">
        <v>1047</v>
      </c>
      <c r="F5638">
        <f>VLOOKUP(E5638,ReactionTypes!$B$2:$D5653,3,FALSE)</f>
        <v>12</v>
      </c>
      <c r="G5638" t="str">
        <f>VLOOKUP(E5638,ReactionTypes!$B$2:$D5653,2,FALSE)</f>
        <v>negative</v>
      </c>
      <c r="H5638" t="s">
        <v>1260</v>
      </c>
      <c r="I5638">
        <v>5</v>
      </c>
      <c r="J5638">
        <f t="shared" si="613"/>
        <v>2110</v>
      </c>
    </row>
    <row r="5639" spans="1:10">
      <c r="A5639">
        <v>5858</v>
      </c>
      <c r="B5639" t="s">
        <v>251</v>
      </c>
      <c r="C5639" t="str">
        <f>VLOOKUP(B5639,Content!$B$2:$D6859,3,FALSE)</f>
        <v>culture</v>
      </c>
      <c r="D5639" t="str">
        <f>VLOOKUP(B5639,Content!$B$2:$D6859,2,FALSE)</f>
        <v>audio</v>
      </c>
      <c r="E5639" t="s">
        <v>1038</v>
      </c>
      <c r="F5639">
        <f>VLOOKUP(E5639,ReactionTypes!$B$2:$D5654,3,FALSE)</f>
        <v>15</v>
      </c>
      <c r="G5639" t="str">
        <f>VLOOKUP(E5639,ReactionTypes!$B$2:$D5654,2,FALSE)</f>
        <v>negative</v>
      </c>
      <c r="H5639" t="s">
        <v>1078</v>
      </c>
      <c r="I5639">
        <v>8</v>
      </c>
      <c r="J5639">
        <f t="shared" si="613"/>
        <v>2055</v>
      </c>
    </row>
    <row r="5640" spans="1:10">
      <c r="A5640">
        <v>5859</v>
      </c>
      <c r="B5640" t="s">
        <v>251</v>
      </c>
      <c r="C5640" t="str">
        <f>VLOOKUP(B5640,Content!$B$2:$D6860,3,FALSE)</f>
        <v>culture</v>
      </c>
      <c r="D5640" t="str">
        <f>VLOOKUP(B5640,Content!$B$2:$D6860,2,FALSE)</f>
        <v>audio</v>
      </c>
      <c r="E5640" t="s">
        <v>1039</v>
      </c>
      <c r="F5640">
        <f>VLOOKUP(E5640,ReactionTypes!$B$2:$D5655,3,FALSE)</f>
        <v>30</v>
      </c>
      <c r="G5640" t="str">
        <f>VLOOKUP(E5640,ReactionTypes!$B$2:$D5655,2,FALSE)</f>
        <v>positive</v>
      </c>
      <c r="H5640" s="4">
        <v>44444</v>
      </c>
      <c r="I5640">
        <f t="shared" ref="I5640:I5643" si="614">MONTH(H5640)</f>
        <v>9</v>
      </c>
      <c r="J5640">
        <f t="shared" si="613"/>
        <v>1991</v>
      </c>
    </row>
    <row r="5641" spans="1:10">
      <c r="A5641">
        <v>5860</v>
      </c>
      <c r="B5641" t="s">
        <v>251</v>
      </c>
      <c r="C5641" t="str">
        <f>VLOOKUP(B5641,Content!$B$2:$D6861,3,FALSE)</f>
        <v>culture</v>
      </c>
      <c r="D5641" t="str">
        <f>VLOOKUP(B5641,Content!$B$2:$D6861,2,FALSE)</f>
        <v>audio</v>
      </c>
      <c r="E5641" t="s">
        <v>1047</v>
      </c>
      <c r="F5641">
        <f>VLOOKUP(E5641,ReactionTypes!$B$2:$D5656,3,FALSE)</f>
        <v>12</v>
      </c>
      <c r="G5641" t="str">
        <f>VLOOKUP(E5641,ReactionTypes!$B$2:$D5656,2,FALSE)</f>
        <v>negative</v>
      </c>
      <c r="H5641" s="4">
        <v>44115</v>
      </c>
      <c r="I5641">
        <f t="shared" si="614"/>
        <v>10</v>
      </c>
      <c r="J5641">
        <f t="shared" si="613"/>
        <v>2087</v>
      </c>
    </row>
    <row r="5642" spans="1:10">
      <c r="A5642">
        <v>5861</v>
      </c>
      <c r="B5642" t="s">
        <v>251</v>
      </c>
      <c r="C5642" t="str">
        <f>VLOOKUP(B5642,Content!$B$2:$D6862,3,FALSE)</f>
        <v>culture</v>
      </c>
      <c r="D5642" t="str">
        <f>VLOOKUP(B5642,Content!$B$2:$D6862,2,FALSE)</f>
        <v>audio</v>
      </c>
      <c r="E5642" t="s">
        <v>1051</v>
      </c>
      <c r="F5642">
        <f>VLOOKUP(E5642,ReactionTypes!$B$2:$D5657,3,FALSE)</f>
        <v>72</v>
      </c>
      <c r="G5642" t="str">
        <f>VLOOKUP(E5642,ReactionTypes!$B$2:$D5657,2,FALSE)</f>
        <v>positive</v>
      </c>
      <c r="H5642" s="4">
        <v>43898</v>
      </c>
      <c r="I5642">
        <f t="shared" si="614"/>
        <v>3</v>
      </c>
      <c r="J5642">
        <f t="shared" si="613"/>
        <v>1982</v>
      </c>
    </row>
    <row r="5643" spans="1:10">
      <c r="A5643">
        <v>5862</v>
      </c>
      <c r="B5643" t="s">
        <v>251</v>
      </c>
      <c r="C5643" t="str">
        <f>VLOOKUP(B5643,Content!$B$2:$D6863,3,FALSE)</f>
        <v>culture</v>
      </c>
      <c r="D5643" t="str">
        <f>VLOOKUP(B5643,Content!$B$2:$D6863,2,FALSE)</f>
        <v>audio</v>
      </c>
      <c r="E5643" t="s">
        <v>1043</v>
      </c>
      <c r="F5643">
        <f>VLOOKUP(E5643,ReactionTypes!$B$2:$D5658,3,FALSE)</f>
        <v>65</v>
      </c>
      <c r="G5643" t="str">
        <f>VLOOKUP(E5643,ReactionTypes!$B$2:$D5658,2,FALSE)</f>
        <v>positive</v>
      </c>
      <c r="H5643" s="4">
        <v>43871</v>
      </c>
      <c r="I5643">
        <f t="shared" si="614"/>
        <v>2</v>
      </c>
      <c r="J5643">
        <f t="shared" si="613"/>
        <v>1890</v>
      </c>
    </row>
    <row r="5644" spans="1:10">
      <c r="A5644">
        <v>5864</v>
      </c>
      <c r="B5644" t="s">
        <v>254</v>
      </c>
      <c r="C5644" t="str">
        <f>VLOOKUP(B5644,Content!$B$2:$D6865,3,FALSE)</f>
        <v>healthy eating</v>
      </c>
      <c r="D5644" t="str">
        <f>VLOOKUP(B5644,Content!$B$2:$D6865,2,FALSE)</f>
        <v>video</v>
      </c>
      <c r="E5644" t="s">
        <v>1048</v>
      </c>
      <c r="F5644">
        <f>VLOOKUP(E5644,ReactionTypes!$B$2:$D5659,3,FALSE)</f>
        <v>50</v>
      </c>
      <c r="G5644" t="str">
        <f>VLOOKUP(E5644,ReactionTypes!$B$2:$D5659,2,FALSE)</f>
        <v>positive</v>
      </c>
      <c r="H5644" t="s">
        <v>1151</v>
      </c>
      <c r="I5644">
        <v>12</v>
      </c>
      <c r="J5644">
        <f t="shared" si="613"/>
        <v>2099</v>
      </c>
    </row>
    <row r="5645" spans="1:10">
      <c r="A5645">
        <v>5865</v>
      </c>
      <c r="B5645" t="s">
        <v>254</v>
      </c>
      <c r="C5645" t="str">
        <f>VLOOKUP(B5645,Content!$B$2:$D6866,3,FALSE)</f>
        <v>healthy eating</v>
      </c>
      <c r="D5645" t="str">
        <f>VLOOKUP(B5645,Content!$B$2:$D6866,2,FALSE)</f>
        <v>video</v>
      </c>
      <c r="E5645" t="s">
        <v>1042</v>
      </c>
      <c r="F5645">
        <f>VLOOKUP(E5645,ReactionTypes!$B$2:$D5660,3,FALSE)</f>
        <v>5</v>
      </c>
      <c r="G5645" t="str">
        <f>VLOOKUP(E5645,ReactionTypes!$B$2:$D5660,2,FALSE)</f>
        <v>negative</v>
      </c>
      <c r="H5645" t="s">
        <v>1242</v>
      </c>
      <c r="I5645">
        <v>1</v>
      </c>
      <c r="J5645">
        <f t="shared" si="613"/>
        <v>2142</v>
      </c>
    </row>
    <row r="5646" spans="1:10">
      <c r="A5646">
        <v>5866</v>
      </c>
      <c r="B5646" t="s">
        <v>254</v>
      </c>
      <c r="C5646" t="str">
        <f>VLOOKUP(B5646,Content!$B$2:$D6867,3,FALSE)</f>
        <v>healthy eating</v>
      </c>
      <c r="D5646" t="str">
        <f>VLOOKUP(B5646,Content!$B$2:$D6867,2,FALSE)</f>
        <v>video</v>
      </c>
      <c r="E5646" t="s">
        <v>1042</v>
      </c>
      <c r="F5646">
        <f>VLOOKUP(E5646,ReactionTypes!$B$2:$D5661,3,FALSE)</f>
        <v>5</v>
      </c>
      <c r="G5646" t="str">
        <f>VLOOKUP(E5646,ReactionTypes!$B$2:$D5661,2,FALSE)</f>
        <v>negative</v>
      </c>
      <c r="H5646" t="s">
        <v>1238</v>
      </c>
      <c r="I5646">
        <v>2</v>
      </c>
      <c r="J5646">
        <f t="shared" si="613"/>
        <v>1890</v>
      </c>
    </row>
    <row r="5647" spans="1:10">
      <c r="A5647">
        <v>5867</v>
      </c>
      <c r="B5647" t="s">
        <v>254</v>
      </c>
      <c r="C5647" t="str">
        <f>VLOOKUP(B5647,Content!$B$2:$D6868,3,FALSE)</f>
        <v>healthy eating</v>
      </c>
      <c r="D5647" t="str">
        <f>VLOOKUP(B5647,Content!$B$2:$D6868,2,FALSE)</f>
        <v>video</v>
      </c>
      <c r="E5647" t="s">
        <v>1049</v>
      </c>
      <c r="F5647">
        <f>VLOOKUP(E5647,ReactionTypes!$B$2:$D5662,3,FALSE)</f>
        <v>60</v>
      </c>
      <c r="G5647" t="str">
        <f>VLOOKUP(E5647,ReactionTypes!$B$2:$D5662,2,FALSE)</f>
        <v>positive</v>
      </c>
      <c r="H5647" t="s">
        <v>1209</v>
      </c>
      <c r="I5647">
        <v>5</v>
      </c>
      <c r="J5647">
        <f t="shared" si="613"/>
        <v>2110</v>
      </c>
    </row>
    <row r="5648" spans="1:10">
      <c r="A5648">
        <v>5868</v>
      </c>
      <c r="B5648" t="s">
        <v>254</v>
      </c>
      <c r="C5648" t="str">
        <f>VLOOKUP(B5648,Content!$B$2:$D6869,3,FALSE)</f>
        <v>healthy eating</v>
      </c>
      <c r="D5648" t="str">
        <f>VLOOKUP(B5648,Content!$B$2:$D6869,2,FALSE)</f>
        <v>video</v>
      </c>
      <c r="E5648" t="s">
        <v>1048</v>
      </c>
      <c r="F5648">
        <f>VLOOKUP(E5648,ReactionTypes!$B$2:$D5663,3,FALSE)</f>
        <v>50</v>
      </c>
      <c r="G5648" t="str">
        <f>VLOOKUP(E5648,ReactionTypes!$B$2:$D5663,2,FALSE)</f>
        <v>positive</v>
      </c>
      <c r="H5648" s="4">
        <v>44113</v>
      </c>
      <c r="I5648">
        <f t="shared" ref="I5648:I5649" si="615">MONTH(H5648)</f>
        <v>10</v>
      </c>
      <c r="J5648">
        <f t="shared" si="613"/>
        <v>2087</v>
      </c>
    </row>
    <row r="5649" spans="1:10">
      <c r="A5649">
        <v>5869</v>
      </c>
      <c r="B5649" t="s">
        <v>254</v>
      </c>
      <c r="C5649" t="str">
        <f>VLOOKUP(B5649,Content!$B$2:$D6870,3,FALSE)</f>
        <v>healthy eating</v>
      </c>
      <c r="D5649" t="str">
        <f>VLOOKUP(B5649,Content!$B$2:$D6870,2,FALSE)</f>
        <v>video</v>
      </c>
      <c r="E5649" t="s">
        <v>1046</v>
      </c>
      <c r="F5649">
        <f>VLOOKUP(E5649,ReactionTypes!$B$2:$D5664,3,FALSE)</f>
        <v>45</v>
      </c>
      <c r="G5649" t="str">
        <f>VLOOKUP(E5649,ReactionTypes!$B$2:$D5664,2,FALSE)</f>
        <v>positive</v>
      </c>
      <c r="H5649" s="4">
        <v>44113</v>
      </c>
      <c r="I5649">
        <f t="shared" si="615"/>
        <v>10</v>
      </c>
      <c r="J5649">
        <f t="shared" si="613"/>
        <v>2087</v>
      </c>
    </row>
    <row r="5650" spans="1:10">
      <c r="A5650">
        <v>5870</v>
      </c>
      <c r="B5650" t="s">
        <v>254</v>
      </c>
      <c r="C5650" t="str">
        <f>VLOOKUP(B5650,Content!$B$2:$D6871,3,FALSE)</f>
        <v>healthy eating</v>
      </c>
      <c r="D5650" t="str">
        <f>VLOOKUP(B5650,Content!$B$2:$D6871,2,FALSE)</f>
        <v>video</v>
      </c>
      <c r="E5650" t="s">
        <v>1051</v>
      </c>
      <c r="F5650">
        <f>VLOOKUP(E5650,ReactionTypes!$B$2:$D5665,3,FALSE)</f>
        <v>72</v>
      </c>
      <c r="G5650" t="str">
        <f>VLOOKUP(E5650,ReactionTypes!$B$2:$D5665,2,FALSE)</f>
        <v>positive</v>
      </c>
      <c r="H5650" t="s">
        <v>1106</v>
      </c>
      <c r="I5650">
        <v>11</v>
      </c>
      <c r="J5650">
        <f t="shared" si="613"/>
        <v>2055</v>
      </c>
    </row>
    <row r="5651" spans="1:10">
      <c r="A5651">
        <v>5871</v>
      </c>
      <c r="B5651" t="s">
        <v>254</v>
      </c>
      <c r="C5651" t="str">
        <f>VLOOKUP(B5651,Content!$B$2:$D6872,3,FALSE)</f>
        <v>healthy eating</v>
      </c>
      <c r="D5651" t="str">
        <f>VLOOKUP(B5651,Content!$B$2:$D6872,2,FALSE)</f>
        <v>video</v>
      </c>
      <c r="E5651" t="s">
        <v>1051</v>
      </c>
      <c r="F5651">
        <f>VLOOKUP(E5651,ReactionTypes!$B$2:$D5666,3,FALSE)</f>
        <v>72</v>
      </c>
      <c r="G5651" t="str">
        <f>VLOOKUP(E5651,ReactionTypes!$B$2:$D5666,2,FALSE)</f>
        <v>positive</v>
      </c>
      <c r="H5651" t="s">
        <v>1072</v>
      </c>
      <c r="I5651">
        <v>9</v>
      </c>
      <c r="J5651">
        <f t="shared" si="613"/>
        <v>1991</v>
      </c>
    </row>
    <row r="5652" spans="1:10">
      <c r="A5652">
        <v>5872</v>
      </c>
      <c r="B5652" t="s">
        <v>254</v>
      </c>
      <c r="C5652" t="str">
        <f>VLOOKUP(B5652,Content!$B$2:$D6873,3,FALSE)</f>
        <v>healthy eating</v>
      </c>
      <c r="D5652" t="str">
        <f>VLOOKUP(B5652,Content!$B$2:$D6873,2,FALSE)</f>
        <v>video</v>
      </c>
      <c r="E5652" t="s">
        <v>1040</v>
      </c>
      <c r="F5652">
        <f>VLOOKUP(E5652,ReactionTypes!$B$2:$D5667,3,FALSE)</f>
        <v>35</v>
      </c>
      <c r="G5652" t="str">
        <f>VLOOKUP(E5652,ReactionTypes!$B$2:$D5667,2,FALSE)</f>
        <v>neutral</v>
      </c>
      <c r="H5652" t="s">
        <v>1167</v>
      </c>
      <c r="I5652">
        <v>6</v>
      </c>
      <c r="J5652">
        <f t="shared" si="613"/>
        <v>2068</v>
      </c>
    </row>
    <row r="5653" spans="1:10">
      <c r="A5653">
        <v>5873</v>
      </c>
      <c r="B5653" t="s">
        <v>254</v>
      </c>
      <c r="C5653" t="str">
        <f>VLOOKUP(B5653,Content!$B$2:$D6874,3,FALSE)</f>
        <v>healthy eating</v>
      </c>
      <c r="D5653" t="str">
        <f>VLOOKUP(B5653,Content!$B$2:$D6874,2,FALSE)</f>
        <v>video</v>
      </c>
      <c r="E5653" t="s">
        <v>1046</v>
      </c>
      <c r="F5653">
        <f>VLOOKUP(E5653,ReactionTypes!$B$2:$D5668,3,FALSE)</f>
        <v>45</v>
      </c>
      <c r="G5653" t="str">
        <f>VLOOKUP(E5653,ReactionTypes!$B$2:$D5668,2,FALSE)</f>
        <v>positive</v>
      </c>
      <c r="H5653" s="4">
        <v>44172</v>
      </c>
      <c r="I5653">
        <f>MONTH(H5653)</f>
        <v>12</v>
      </c>
      <c r="J5653">
        <f t="shared" si="613"/>
        <v>2099</v>
      </c>
    </row>
    <row r="5654" spans="1:10">
      <c r="A5654">
        <v>5874</v>
      </c>
      <c r="B5654" t="s">
        <v>254</v>
      </c>
      <c r="C5654" t="str">
        <f>VLOOKUP(B5654,Content!$B$2:$D6875,3,FALSE)</f>
        <v>healthy eating</v>
      </c>
      <c r="D5654" t="str">
        <f>VLOOKUP(B5654,Content!$B$2:$D6875,2,FALSE)</f>
        <v>video</v>
      </c>
      <c r="E5654" t="s">
        <v>1042</v>
      </c>
      <c r="F5654">
        <f>VLOOKUP(E5654,ReactionTypes!$B$2:$D5669,3,FALSE)</f>
        <v>5</v>
      </c>
      <c r="G5654" t="str">
        <f>VLOOKUP(E5654,ReactionTypes!$B$2:$D5669,2,FALSE)</f>
        <v>negative</v>
      </c>
      <c r="H5654" t="s">
        <v>1078</v>
      </c>
      <c r="I5654">
        <v>8</v>
      </c>
      <c r="J5654">
        <f t="shared" si="613"/>
        <v>2055</v>
      </c>
    </row>
    <row r="5655" spans="1:10">
      <c r="A5655">
        <v>5875</v>
      </c>
      <c r="B5655" t="s">
        <v>254</v>
      </c>
      <c r="C5655" t="str">
        <f>VLOOKUP(B5655,Content!$B$2:$D6876,3,FALSE)</f>
        <v>healthy eating</v>
      </c>
      <c r="D5655" t="str">
        <f>VLOOKUP(B5655,Content!$B$2:$D6876,2,FALSE)</f>
        <v>video</v>
      </c>
      <c r="E5655" t="s">
        <v>1042</v>
      </c>
      <c r="F5655">
        <f>VLOOKUP(E5655,ReactionTypes!$B$2:$D5670,3,FALSE)</f>
        <v>5</v>
      </c>
      <c r="G5655" t="str">
        <f>VLOOKUP(E5655,ReactionTypes!$B$2:$D5670,2,FALSE)</f>
        <v>negative</v>
      </c>
      <c r="H5655" s="4">
        <v>44260</v>
      </c>
      <c r="I5655">
        <f>MONTH(H5655)</f>
        <v>3</v>
      </c>
      <c r="J5655">
        <f t="shared" si="613"/>
        <v>1982</v>
      </c>
    </row>
    <row r="5656" spans="1:10">
      <c r="A5656">
        <v>5876</v>
      </c>
      <c r="B5656" t="s">
        <v>254</v>
      </c>
      <c r="C5656" t="str">
        <f>VLOOKUP(B5656,Content!$B$2:$D6877,3,FALSE)</f>
        <v>healthy eating</v>
      </c>
      <c r="D5656" t="str">
        <f>VLOOKUP(B5656,Content!$B$2:$D6877,2,FALSE)</f>
        <v>video</v>
      </c>
      <c r="E5656" t="s">
        <v>1048</v>
      </c>
      <c r="F5656">
        <f>VLOOKUP(E5656,ReactionTypes!$B$2:$D5671,3,FALSE)</f>
        <v>50</v>
      </c>
      <c r="G5656" t="str">
        <f>VLOOKUP(E5656,ReactionTypes!$B$2:$D5671,2,FALSE)</f>
        <v>positive</v>
      </c>
      <c r="H5656" t="s">
        <v>1210</v>
      </c>
      <c r="I5656">
        <v>5</v>
      </c>
      <c r="J5656">
        <f t="shared" si="613"/>
        <v>2110</v>
      </c>
    </row>
    <row r="5657" spans="1:10">
      <c r="A5657">
        <v>5877</v>
      </c>
      <c r="B5657" t="s">
        <v>254</v>
      </c>
      <c r="C5657" t="str">
        <f>VLOOKUP(B5657,Content!$B$2:$D6878,3,FALSE)</f>
        <v>healthy eating</v>
      </c>
      <c r="D5657" t="str">
        <f>VLOOKUP(B5657,Content!$B$2:$D6878,2,FALSE)</f>
        <v>video</v>
      </c>
      <c r="E5657" t="s">
        <v>1048</v>
      </c>
      <c r="F5657">
        <f>VLOOKUP(E5657,ReactionTypes!$B$2:$D5672,3,FALSE)</f>
        <v>50</v>
      </c>
      <c r="G5657" t="str">
        <f>VLOOKUP(E5657,ReactionTypes!$B$2:$D5672,2,FALSE)</f>
        <v>positive</v>
      </c>
      <c r="H5657" s="4">
        <v>44444</v>
      </c>
      <c r="I5657">
        <f>MONTH(H5657)</f>
        <v>9</v>
      </c>
      <c r="J5657">
        <f t="shared" si="613"/>
        <v>1991</v>
      </c>
    </row>
    <row r="5658" spans="1:10">
      <c r="A5658">
        <v>5878</v>
      </c>
      <c r="B5658" t="s">
        <v>254</v>
      </c>
      <c r="C5658" t="str">
        <f>VLOOKUP(B5658,Content!$B$2:$D6879,3,FALSE)</f>
        <v>healthy eating</v>
      </c>
      <c r="D5658" t="str">
        <f>VLOOKUP(B5658,Content!$B$2:$D6879,2,FALSE)</f>
        <v>video</v>
      </c>
      <c r="E5658" t="s">
        <v>1050</v>
      </c>
      <c r="F5658">
        <f>VLOOKUP(E5658,ReactionTypes!$B$2:$D5673,3,FALSE)</f>
        <v>70</v>
      </c>
      <c r="G5658" t="str">
        <f>VLOOKUP(E5658,ReactionTypes!$B$2:$D5673,2,FALSE)</f>
        <v>positive</v>
      </c>
      <c r="H5658" t="s">
        <v>1235</v>
      </c>
      <c r="I5658">
        <v>3</v>
      </c>
      <c r="J5658">
        <f t="shared" si="613"/>
        <v>1982</v>
      </c>
    </row>
    <row r="5659" spans="1:10">
      <c r="A5659">
        <v>5879</v>
      </c>
      <c r="B5659" t="s">
        <v>254</v>
      </c>
      <c r="C5659" t="str">
        <f>VLOOKUP(B5659,Content!$B$2:$D6880,3,FALSE)</f>
        <v>healthy eating</v>
      </c>
      <c r="D5659" t="str">
        <f>VLOOKUP(B5659,Content!$B$2:$D6880,2,FALSE)</f>
        <v>video</v>
      </c>
      <c r="E5659" t="s">
        <v>1048</v>
      </c>
      <c r="F5659">
        <f>VLOOKUP(E5659,ReactionTypes!$B$2:$D5674,3,FALSE)</f>
        <v>50</v>
      </c>
      <c r="G5659" t="str">
        <f>VLOOKUP(E5659,ReactionTypes!$B$2:$D5674,2,FALSE)</f>
        <v>positive</v>
      </c>
      <c r="H5659" t="s">
        <v>1275</v>
      </c>
      <c r="I5659">
        <v>2</v>
      </c>
      <c r="J5659">
        <f t="shared" si="613"/>
        <v>1890</v>
      </c>
    </row>
    <row r="5660" spans="1:10">
      <c r="A5660">
        <v>5880</v>
      </c>
      <c r="B5660" t="s">
        <v>254</v>
      </c>
      <c r="C5660" t="str">
        <f>VLOOKUP(B5660,Content!$B$2:$D6881,3,FALSE)</f>
        <v>healthy eating</v>
      </c>
      <c r="D5660" t="str">
        <f>VLOOKUP(B5660,Content!$B$2:$D6881,2,FALSE)</f>
        <v>video</v>
      </c>
      <c r="E5660" t="s">
        <v>1047</v>
      </c>
      <c r="F5660">
        <f>VLOOKUP(E5660,ReactionTypes!$B$2:$D5675,3,FALSE)</f>
        <v>12</v>
      </c>
      <c r="G5660" t="str">
        <f>VLOOKUP(E5660,ReactionTypes!$B$2:$D5675,2,FALSE)</f>
        <v>negative</v>
      </c>
      <c r="H5660" t="s">
        <v>1245</v>
      </c>
      <c r="I5660">
        <v>5</v>
      </c>
      <c r="J5660">
        <f t="shared" si="613"/>
        <v>2110</v>
      </c>
    </row>
    <row r="5661" spans="1:10">
      <c r="A5661">
        <v>5881</v>
      </c>
      <c r="B5661" t="s">
        <v>254</v>
      </c>
      <c r="C5661" t="str">
        <f>VLOOKUP(B5661,Content!$B$2:$D6882,3,FALSE)</f>
        <v>healthy eating</v>
      </c>
      <c r="D5661" t="str">
        <f>VLOOKUP(B5661,Content!$B$2:$D6882,2,FALSE)</f>
        <v>video</v>
      </c>
      <c r="E5661" t="s">
        <v>1050</v>
      </c>
      <c r="F5661">
        <f>VLOOKUP(E5661,ReactionTypes!$B$2:$D5676,3,FALSE)</f>
        <v>70</v>
      </c>
      <c r="G5661" t="str">
        <f>VLOOKUP(E5661,ReactionTypes!$B$2:$D5676,2,FALSE)</f>
        <v>positive</v>
      </c>
      <c r="H5661" s="4">
        <v>44380</v>
      </c>
      <c r="I5661">
        <f>MONTH(H5661)</f>
        <v>7</v>
      </c>
      <c r="J5661">
        <f t="shared" si="613"/>
        <v>2116</v>
      </c>
    </row>
    <row r="5662" spans="1:10">
      <c r="A5662">
        <v>5882</v>
      </c>
      <c r="B5662" t="s">
        <v>254</v>
      </c>
      <c r="C5662" t="str">
        <f>VLOOKUP(B5662,Content!$B$2:$D6883,3,FALSE)</f>
        <v>healthy eating</v>
      </c>
      <c r="D5662" t="str">
        <f>VLOOKUP(B5662,Content!$B$2:$D6883,2,FALSE)</f>
        <v>video</v>
      </c>
      <c r="E5662" t="s">
        <v>1043</v>
      </c>
      <c r="F5662">
        <f>VLOOKUP(E5662,ReactionTypes!$B$2:$D5677,3,FALSE)</f>
        <v>65</v>
      </c>
      <c r="G5662" t="str">
        <f>VLOOKUP(E5662,ReactionTypes!$B$2:$D5677,2,FALSE)</f>
        <v>positive</v>
      </c>
      <c r="H5662" t="s">
        <v>1181</v>
      </c>
      <c r="I5662">
        <v>6</v>
      </c>
      <c r="J5662">
        <f t="shared" si="613"/>
        <v>2068</v>
      </c>
    </row>
    <row r="5663" spans="1:10">
      <c r="A5663">
        <v>5883</v>
      </c>
      <c r="B5663" t="s">
        <v>254</v>
      </c>
      <c r="C5663" t="str">
        <f>VLOOKUP(B5663,Content!$B$2:$D6884,3,FALSE)</f>
        <v>healthy eating</v>
      </c>
      <c r="D5663" t="str">
        <f>VLOOKUP(B5663,Content!$B$2:$D6884,2,FALSE)</f>
        <v>video</v>
      </c>
      <c r="E5663" t="s">
        <v>1042</v>
      </c>
      <c r="F5663">
        <f>VLOOKUP(E5663,ReactionTypes!$B$2:$D5678,3,FALSE)</f>
        <v>5</v>
      </c>
      <c r="G5663" t="str">
        <f>VLOOKUP(E5663,ReactionTypes!$B$2:$D5678,2,FALSE)</f>
        <v>negative</v>
      </c>
      <c r="H5663" t="s">
        <v>1240</v>
      </c>
      <c r="I5663">
        <v>2</v>
      </c>
      <c r="J5663">
        <f t="shared" si="613"/>
        <v>1890</v>
      </c>
    </row>
    <row r="5664" spans="1:10">
      <c r="A5664">
        <v>5884</v>
      </c>
      <c r="B5664" t="s">
        <v>254</v>
      </c>
      <c r="C5664" t="str">
        <f>VLOOKUP(B5664,Content!$B$2:$D6885,3,FALSE)</f>
        <v>healthy eating</v>
      </c>
      <c r="D5664" t="str">
        <f>VLOOKUP(B5664,Content!$B$2:$D6885,2,FALSE)</f>
        <v>video</v>
      </c>
      <c r="E5664" t="s">
        <v>1042</v>
      </c>
      <c r="F5664">
        <f>VLOOKUP(E5664,ReactionTypes!$B$2:$D5679,3,FALSE)</f>
        <v>5</v>
      </c>
      <c r="G5664" t="str">
        <f>VLOOKUP(E5664,ReactionTypes!$B$2:$D5679,2,FALSE)</f>
        <v>negative</v>
      </c>
      <c r="H5664" t="s">
        <v>1151</v>
      </c>
      <c r="I5664">
        <v>12</v>
      </c>
      <c r="J5664">
        <f t="shared" si="613"/>
        <v>2099</v>
      </c>
    </row>
    <row r="5665" spans="1:10">
      <c r="A5665">
        <v>5885</v>
      </c>
      <c r="B5665" t="s">
        <v>254</v>
      </c>
      <c r="C5665" t="str">
        <f>VLOOKUP(B5665,Content!$B$2:$D6886,3,FALSE)</f>
        <v>healthy eating</v>
      </c>
      <c r="D5665" t="str">
        <f>VLOOKUP(B5665,Content!$B$2:$D6886,2,FALSE)</f>
        <v>video</v>
      </c>
      <c r="E5665" t="s">
        <v>1045</v>
      </c>
      <c r="F5665">
        <f>VLOOKUP(E5665,ReactionTypes!$B$2:$D5680,3,FALSE)</f>
        <v>75</v>
      </c>
      <c r="G5665" t="str">
        <f>VLOOKUP(E5665,ReactionTypes!$B$2:$D5680,2,FALSE)</f>
        <v>positive</v>
      </c>
      <c r="H5665" s="4">
        <v>44199</v>
      </c>
      <c r="I5665">
        <f>MONTH(H5665)</f>
        <v>1</v>
      </c>
      <c r="J5665">
        <f t="shared" si="613"/>
        <v>2142</v>
      </c>
    </row>
    <row r="5666" spans="1:10">
      <c r="A5666">
        <v>5886</v>
      </c>
      <c r="B5666" t="s">
        <v>254</v>
      </c>
      <c r="C5666" t="str">
        <f>VLOOKUP(B5666,Content!$B$2:$D6887,3,FALSE)</f>
        <v>healthy eating</v>
      </c>
      <c r="D5666" t="str">
        <f>VLOOKUP(B5666,Content!$B$2:$D6887,2,FALSE)</f>
        <v>video</v>
      </c>
      <c r="E5666" t="s">
        <v>1050</v>
      </c>
      <c r="F5666">
        <f>VLOOKUP(E5666,ReactionTypes!$B$2:$D5681,3,FALSE)</f>
        <v>70</v>
      </c>
      <c r="G5666" t="str">
        <f>VLOOKUP(E5666,ReactionTypes!$B$2:$D5681,2,FALSE)</f>
        <v>positive</v>
      </c>
      <c r="H5666" t="s">
        <v>1165</v>
      </c>
      <c r="I5666">
        <v>11</v>
      </c>
      <c r="J5666">
        <f t="shared" si="613"/>
        <v>2055</v>
      </c>
    </row>
    <row r="5667" spans="1:10">
      <c r="A5667">
        <v>5887</v>
      </c>
      <c r="B5667" t="s">
        <v>254</v>
      </c>
      <c r="C5667" t="str">
        <f>VLOOKUP(B5667,Content!$B$2:$D6888,3,FALSE)</f>
        <v>healthy eating</v>
      </c>
      <c r="D5667" t="str">
        <f>VLOOKUP(B5667,Content!$B$2:$D6888,2,FALSE)</f>
        <v>video</v>
      </c>
      <c r="E5667" t="s">
        <v>1043</v>
      </c>
      <c r="F5667">
        <f>VLOOKUP(E5667,ReactionTypes!$B$2:$D5682,3,FALSE)</f>
        <v>65</v>
      </c>
      <c r="G5667" t="str">
        <f>VLOOKUP(E5667,ReactionTypes!$B$2:$D5682,2,FALSE)</f>
        <v>positive</v>
      </c>
      <c r="H5667" s="4">
        <v>44083</v>
      </c>
      <c r="I5667">
        <f>MONTH(H5667)</f>
        <v>9</v>
      </c>
      <c r="J5667">
        <f t="shared" si="613"/>
        <v>1991</v>
      </c>
    </row>
    <row r="5668" spans="1:10">
      <c r="A5668">
        <v>5888</v>
      </c>
      <c r="B5668" t="s">
        <v>254</v>
      </c>
      <c r="C5668" t="str">
        <f>VLOOKUP(B5668,Content!$B$2:$D6889,3,FALSE)</f>
        <v>healthy eating</v>
      </c>
      <c r="D5668" t="str">
        <f>VLOOKUP(B5668,Content!$B$2:$D6889,2,FALSE)</f>
        <v>video</v>
      </c>
      <c r="E5668" t="s">
        <v>1039</v>
      </c>
      <c r="F5668">
        <f>VLOOKUP(E5668,ReactionTypes!$B$2:$D5683,3,FALSE)</f>
        <v>30</v>
      </c>
      <c r="G5668" t="str">
        <f>VLOOKUP(E5668,ReactionTypes!$B$2:$D5683,2,FALSE)</f>
        <v>positive</v>
      </c>
      <c r="H5668" t="s">
        <v>1162</v>
      </c>
      <c r="I5668">
        <v>12</v>
      </c>
      <c r="J5668">
        <f t="shared" si="613"/>
        <v>2099</v>
      </c>
    </row>
    <row r="5669" spans="1:10">
      <c r="A5669">
        <v>5889</v>
      </c>
      <c r="B5669" t="s">
        <v>254</v>
      </c>
      <c r="C5669" t="str">
        <f>VLOOKUP(B5669,Content!$B$2:$D6890,3,FALSE)</f>
        <v>healthy eating</v>
      </c>
      <c r="D5669" t="str">
        <f>VLOOKUP(B5669,Content!$B$2:$D6890,2,FALSE)</f>
        <v>video</v>
      </c>
      <c r="E5669" t="s">
        <v>1044</v>
      </c>
      <c r="F5669">
        <f>VLOOKUP(E5669,ReactionTypes!$B$2:$D5684,3,FALSE)</f>
        <v>20</v>
      </c>
      <c r="G5669" t="str">
        <f>VLOOKUP(E5669,ReactionTypes!$B$2:$D5684,2,FALSE)</f>
        <v>neutral</v>
      </c>
      <c r="H5669" t="s">
        <v>1243</v>
      </c>
      <c r="I5669">
        <v>2</v>
      </c>
      <c r="J5669">
        <f t="shared" si="613"/>
        <v>1890</v>
      </c>
    </row>
    <row r="5670" spans="1:10">
      <c r="A5670">
        <v>5890</v>
      </c>
      <c r="B5670" t="s">
        <v>254</v>
      </c>
      <c r="C5670" t="str">
        <f>VLOOKUP(B5670,Content!$B$2:$D6891,3,FALSE)</f>
        <v>healthy eating</v>
      </c>
      <c r="D5670" t="str">
        <f>VLOOKUP(B5670,Content!$B$2:$D6891,2,FALSE)</f>
        <v>video</v>
      </c>
      <c r="E5670" t="s">
        <v>1050</v>
      </c>
      <c r="F5670">
        <f>VLOOKUP(E5670,ReactionTypes!$B$2:$D5685,3,FALSE)</f>
        <v>70</v>
      </c>
      <c r="G5670" t="str">
        <f>VLOOKUP(E5670,ReactionTypes!$B$2:$D5685,2,FALSE)</f>
        <v>positive</v>
      </c>
      <c r="H5670" t="s">
        <v>1188</v>
      </c>
      <c r="I5670">
        <v>2</v>
      </c>
      <c r="J5670">
        <f t="shared" si="613"/>
        <v>1890</v>
      </c>
    </row>
    <row r="5671" spans="1:10">
      <c r="A5671">
        <v>5891</v>
      </c>
      <c r="B5671" t="s">
        <v>254</v>
      </c>
      <c r="C5671" t="str">
        <f>VLOOKUP(B5671,Content!$B$2:$D6892,3,FALSE)</f>
        <v>healthy eating</v>
      </c>
      <c r="D5671" t="str">
        <f>VLOOKUP(B5671,Content!$B$2:$D6892,2,FALSE)</f>
        <v>video</v>
      </c>
      <c r="E5671" t="s">
        <v>1037</v>
      </c>
      <c r="F5671">
        <f>VLOOKUP(E5671,ReactionTypes!$B$2:$D5686,3,FALSE)</f>
        <v>10</v>
      </c>
      <c r="G5671" t="str">
        <f>VLOOKUP(E5671,ReactionTypes!$B$2:$D5686,2,FALSE)</f>
        <v>negative</v>
      </c>
      <c r="H5671" s="4">
        <v>43928</v>
      </c>
      <c r="I5671">
        <f>MONTH(H5671)</f>
        <v>4</v>
      </c>
      <c r="J5671">
        <f t="shared" si="613"/>
        <v>1978</v>
      </c>
    </row>
    <row r="5672" spans="1:10">
      <c r="A5672">
        <v>5892</v>
      </c>
      <c r="B5672" t="s">
        <v>254</v>
      </c>
      <c r="C5672" t="str">
        <f>VLOOKUP(B5672,Content!$B$2:$D6893,3,FALSE)</f>
        <v>healthy eating</v>
      </c>
      <c r="D5672" t="str">
        <f>VLOOKUP(B5672,Content!$B$2:$D6893,2,FALSE)</f>
        <v>video</v>
      </c>
      <c r="E5672" t="s">
        <v>1036</v>
      </c>
      <c r="F5672">
        <f>VLOOKUP(E5672,ReactionTypes!$B$2:$D5687,3,FALSE)</f>
        <v>0</v>
      </c>
      <c r="G5672" t="str">
        <f>VLOOKUP(E5672,ReactionTypes!$B$2:$D5687,2,FALSE)</f>
        <v>negative</v>
      </c>
      <c r="H5672" t="s">
        <v>1155</v>
      </c>
      <c r="I5672">
        <v>12</v>
      </c>
      <c r="J5672">
        <f t="shared" si="613"/>
        <v>2099</v>
      </c>
    </row>
    <row r="5673" spans="1:10">
      <c r="A5673">
        <v>5893</v>
      </c>
      <c r="B5673" t="s">
        <v>254</v>
      </c>
      <c r="C5673" t="str">
        <f>VLOOKUP(B5673,Content!$B$2:$D6894,3,FALSE)</f>
        <v>healthy eating</v>
      </c>
      <c r="D5673" t="str">
        <f>VLOOKUP(B5673,Content!$B$2:$D6894,2,FALSE)</f>
        <v>video</v>
      </c>
      <c r="E5673" t="s">
        <v>1039</v>
      </c>
      <c r="F5673">
        <f>VLOOKUP(E5673,ReactionTypes!$B$2:$D5688,3,FALSE)</f>
        <v>30</v>
      </c>
      <c r="G5673" t="str">
        <f>VLOOKUP(E5673,ReactionTypes!$B$2:$D5688,2,FALSE)</f>
        <v>positive</v>
      </c>
      <c r="H5673" t="s">
        <v>1207</v>
      </c>
      <c r="I5673">
        <v>2</v>
      </c>
      <c r="J5673">
        <f t="shared" si="613"/>
        <v>1890</v>
      </c>
    </row>
    <row r="5674" spans="1:10">
      <c r="A5674">
        <v>5894</v>
      </c>
      <c r="B5674" t="s">
        <v>254</v>
      </c>
      <c r="C5674" t="str">
        <f>VLOOKUP(B5674,Content!$B$2:$D6895,3,FALSE)</f>
        <v>healthy eating</v>
      </c>
      <c r="D5674" t="str">
        <f>VLOOKUP(B5674,Content!$B$2:$D6895,2,FALSE)</f>
        <v>video</v>
      </c>
      <c r="E5674" t="s">
        <v>1038</v>
      </c>
      <c r="F5674">
        <f>VLOOKUP(E5674,ReactionTypes!$B$2:$D5689,3,FALSE)</f>
        <v>15</v>
      </c>
      <c r="G5674" t="str">
        <f>VLOOKUP(E5674,ReactionTypes!$B$2:$D5689,2,FALSE)</f>
        <v>negative</v>
      </c>
      <c r="H5674" s="4">
        <v>43837</v>
      </c>
      <c r="I5674">
        <f t="shared" ref="I5674:I5675" si="616">MONTH(H5674)</f>
        <v>1</v>
      </c>
      <c r="J5674">
        <f t="shared" si="613"/>
        <v>2142</v>
      </c>
    </row>
    <row r="5675" spans="1:10">
      <c r="A5675">
        <v>5895</v>
      </c>
      <c r="B5675" t="s">
        <v>254</v>
      </c>
      <c r="C5675" t="str">
        <f>VLOOKUP(B5675,Content!$B$2:$D6896,3,FALSE)</f>
        <v>healthy eating</v>
      </c>
      <c r="D5675" t="str">
        <f>VLOOKUP(B5675,Content!$B$2:$D6896,2,FALSE)</f>
        <v>video</v>
      </c>
      <c r="E5675" t="s">
        <v>1050</v>
      </c>
      <c r="F5675">
        <f>VLOOKUP(E5675,ReactionTypes!$B$2:$D5690,3,FALSE)</f>
        <v>70</v>
      </c>
      <c r="G5675" t="str">
        <f>VLOOKUP(E5675,ReactionTypes!$B$2:$D5690,2,FALSE)</f>
        <v>positive</v>
      </c>
      <c r="H5675" s="4">
        <v>44317</v>
      </c>
      <c r="I5675">
        <f t="shared" si="616"/>
        <v>5</v>
      </c>
      <c r="J5675">
        <f t="shared" si="613"/>
        <v>2110</v>
      </c>
    </row>
    <row r="5676" spans="1:10">
      <c r="A5676">
        <v>5897</v>
      </c>
      <c r="B5676" t="s">
        <v>255</v>
      </c>
      <c r="C5676" t="str">
        <f>VLOOKUP(B5676,Content!$B$2:$D6898,3,FALSE)</f>
        <v>travel</v>
      </c>
      <c r="D5676" t="str">
        <f>VLOOKUP(B5676,Content!$B$2:$D6898,2,FALSE)</f>
        <v>photo</v>
      </c>
      <c r="E5676" t="s">
        <v>1037</v>
      </c>
      <c r="F5676">
        <f>VLOOKUP(E5676,ReactionTypes!$B$2:$D5691,3,FALSE)</f>
        <v>10</v>
      </c>
      <c r="G5676" t="str">
        <f>VLOOKUP(E5676,ReactionTypes!$B$2:$D5691,2,FALSE)</f>
        <v>negative</v>
      </c>
      <c r="H5676" t="s">
        <v>1171</v>
      </c>
      <c r="I5676">
        <v>8</v>
      </c>
      <c r="J5676">
        <f t="shared" si="613"/>
        <v>2055</v>
      </c>
    </row>
    <row r="5677" spans="1:10">
      <c r="A5677">
        <v>5898</v>
      </c>
      <c r="B5677" t="s">
        <v>255</v>
      </c>
      <c r="C5677" t="str">
        <f>VLOOKUP(B5677,Content!$B$2:$D6899,3,FALSE)</f>
        <v>travel</v>
      </c>
      <c r="D5677" t="str">
        <f>VLOOKUP(B5677,Content!$B$2:$D6899,2,FALSE)</f>
        <v>photo</v>
      </c>
      <c r="E5677" t="s">
        <v>1048</v>
      </c>
      <c r="F5677">
        <f>VLOOKUP(E5677,ReactionTypes!$B$2:$D5692,3,FALSE)</f>
        <v>50</v>
      </c>
      <c r="G5677" t="str">
        <f>VLOOKUP(E5677,ReactionTypes!$B$2:$D5692,2,FALSE)</f>
        <v>positive</v>
      </c>
      <c r="H5677" t="s">
        <v>1237</v>
      </c>
      <c r="I5677">
        <v>5</v>
      </c>
      <c r="J5677">
        <f t="shared" si="613"/>
        <v>2110</v>
      </c>
    </row>
    <row r="5678" spans="1:10">
      <c r="A5678">
        <v>5899</v>
      </c>
      <c r="B5678" t="s">
        <v>255</v>
      </c>
      <c r="C5678" t="str">
        <f>VLOOKUP(B5678,Content!$B$2:$D6900,3,FALSE)</f>
        <v>travel</v>
      </c>
      <c r="D5678" t="str">
        <f>VLOOKUP(B5678,Content!$B$2:$D6900,2,FALSE)</f>
        <v>photo</v>
      </c>
      <c r="E5678" t="s">
        <v>1048</v>
      </c>
      <c r="F5678">
        <f>VLOOKUP(E5678,ReactionTypes!$B$2:$D5693,3,FALSE)</f>
        <v>50</v>
      </c>
      <c r="G5678" t="str">
        <f>VLOOKUP(E5678,ReactionTypes!$B$2:$D5693,2,FALSE)</f>
        <v>positive</v>
      </c>
      <c r="H5678" t="s">
        <v>1276</v>
      </c>
      <c r="I5678">
        <v>2</v>
      </c>
      <c r="J5678">
        <f t="shared" si="613"/>
        <v>1890</v>
      </c>
    </row>
    <row r="5679" spans="1:10">
      <c r="A5679">
        <v>5900</v>
      </c>
      <c r="B5679" t="s">
        <v>255</v>
      </c>
      <c r="C5679" t="str">
        <f>VLOOKUP(B5679,Content!$B$2:$D6901,3,FALSE)</f>
        <v>travel</v>
      </c>
      <c r="D5679" t="str">
        <f>VLOOKUP(B5679,Content!$B$2:$D6901,2,FALSE)</f>
        <v>photo</v>
      </c>
      <c r="E5679" t="s">
        <v>1050</v>
      </c>
      <c r="F5679">
        <f>VLOOKUP(E5679,ReactionTypes!$B$2:$D5694,3,FALSE)</f>
        <v>70</v>
      </c>
      <c r="G5679" t="str">
        <f>VLOOKUP(E5679,ReactionTypes!$B$2:$D5694,2,FALSE)</f>
        <v>positive</v>
      </c>
      <c r="H5679" t="s">
        <v>1266</v>
      </c>
      <c r="I5679">
        <v>3</v>
      </c>
      <c r="J5679">
        <f t="shared" si="613"/>
        <v>1982</v>
      </c>
    </row>
    <row r="5680" spans="1:10">
      <c r="A5680">
        <v>5901</v>
      </c>
      <c r="B5680" t="s">
        <v>255</v>
      </c>
      <c r="C5680" t="str">
        <f>VLOOKUP(B5680,Content!$B$2:$D6902,3,FALSE)</f>
        <v>travel</v>
      </c>
      <c r="D5680" t="str">
        <f>VLOOKUP(B5680,Content!$B$2:$D6902,2,FALSE)</f>
        <v>photo</v>
      </c>
      <c r="E5680" t="s">
        <v>1043</v>
      </c>
      <c r="F5680">
        <f>VLOOKUP(E5680,ReactionTypes!$B$2:$D5695,3,FALSE)</f>
        <v>65</v>
      </c>
      <c r="G5680" t="str">
        <f>VLOOKUP(E5680,ReactionTypes!$B$2:$D5695,2,FALSE)</f>
        <v>positive</v>
      </c>
      <c r="H5680" s="4">
        <v>43842</v>
      </c>
      <c r="I5680">
        <f>MONTH(H5680)</f>
        <v>1</v>
      </c>
      <c r="J5680">
        <f t="shared" si="613"/>
        <v>2142</v>
      </c>
    </row>
    <row r="5681" spans="1:10">
      <c r="A5681">
        <v>5902</v>
      </c>
      <c r="B5681" t="s">
        <v>255</v>
      </c>
      <c r="C5681" t="str">
        <f>VLOOKUP(B5681,Content!$B$2:$D6903,3,FALSE)</f>
        <v>travel</v>
      </c>
      <c r="D5681" t="str">
        <f>VLOOKUP(B5681,Content!$B$2:$D6903,2,FALSE)</f>
        <v>photo</v>
      </c>
      <c r="E5681" t="s">
        <v>1037</v>
      </c>
      <c r="F5681">
        <f>VLOOKUP(E5681,ReactionTypes!$B$2:$D5696,3,FALSE)</f>
        <v>10</v>
      </c>
      <c r="G5681" t="str">
        <f>VLOOKUP(E5681,ReactionTypes!$B$2:$D5696,2,FALSE)</f>
        <v>negative</v>
      </c>
      <c r="H5681" t="s">
        <v>1088</v>
      </c>
      <c r="I5681">
        <v>11</v>
      </c>
      <c r="J5681">
        <f t="shared" si="613"/>
        <v>2055</v>
      </c>
    </row>
    <row r="5682" spans="1:10">
      <c r="A5682">
        <v>5903</v>
      </c>
      <c r="B5682" t="s">
        <v>255</v>
      </c>
      <c r="C5682" t="str">
        <f>VLOOKUP(B5682,Content!$B$2:$D6904,3,FALSE)</f>
        <v>travel</v>
      </c>
      <c r="D5682" t="str">
        <f>VLOOKUP(B5682,Content!$B$2:$D6904,2,FALSE)</f>
        <v>photo</v>
      </c>
      <c r="E5682" t="s">
        <v>1042</v>
      </c>
      <c r="F5682">
        <f>VLOOKUP(E5682,ReactionTypes!$B$2:$D5697,3,FALSE)</f>
        <v>5</v>
      </c>
      <c r="G5682" t="str">
        <f>VLOOKUP(E5682,ReactionTypes!$B$2:$D5697,2,FALSE)</f>
        <v>negative</v>
      </c>
      <c r="H5682" s="4">
        <v>44321</v>
      </c>
      <c r="I5682">
        <f>MONTH(H5682)</f>
        <v>5</v>
      </c>
      <c r="J5682">
        <f t="shared" si="613"/>
        <v>2110</v>
      </c>
    </row>
    <row r="5683" spans="1:10">
      <c r="A5683">
        <v>5905</v>
      </c>
      <c r="B5683" t="s">
        <v>256</v>
      </c>
      <c r="C5683" t="str">
        <f>VLOOKUP(B5683,Content!$B$2:$D6906,3,FALSE)</f>
        <v>fitness</v>
      </c>
      <c r="D5683" t="str">
        <f>VLOOKUP(B5683,Content!$B$2:$D6906,2,FALSE)</f>
        <v>photo</v>
      </c>
      <c r="E5683" t="s">
        <v>1036</v>
      </c>
      <c r="F5683">
        <f>VLOOKUP(E5683,ReactionTypes!$B$2:$D5698,3,FALSE)</f>
        <v>0</v>
      </c>
      <c r="G5683" t="str">
        <f>VLOOKUP(E5683,ReactionTypes!$B$2:$D5698,2,FALSE)</f>
        <v>negative</v>
      </c>
      <c r="H5683" t="s">
        <v>1098</v>
      </c>
      <c r="I5683">
        <v>12</v>
      </c>
      <c r="J5683">
        <f t="shared" si="613"/>
        <v>2099</v>
      </c>
    </row>
    <row r="5684" spans="1:10">
      <c r="A5684">
        <v>5906</v>
      </c>
      <c r="B5684" t="s">
        <v>256</v>
      </c>
      <c r="C5684" t="str">
        <f>VLOOKUP(B5684,Content!$B$2:$D6907,3,FALSE)</f>
        <v>fitness</v>
      </c>
      <c r="D5684" t="str">
        <f>VLOOKUP(B5684,Content!$B$2:$D6907,2,FALSE)</f>
        <v>photo</v>
      </c>
      <c r="E5684" t="s">
        <v>1051</v>
      </c>
      <c r="F5684">
        <f>VLOOKUP(E5684,ReactionTypes!$B$2:$D5699,3,FALSE)</f>
        <v>72</v>
      </c>
      <c r="G5684" t="str">
        <f>VLOOKUP(E5684,ReactionTypes!$B$2:$D5699,2,FALSE)</f>
        <v>positive</v>
      </c>
      <c r="H5684" s="4">
        <v>43898</v>
      </c>
      <c r="I5684">
        <f>MONTH(H5684)</f>
        <v>3</v>
      </c>
      <c r="J5684">
        <f t="shared" si="613"/>
        <v>1982</v>
      </c>
    </row>
    <row r="5685" spans="1:10">
      <c r="A5685">
        <v>5907</v>
      </c>
      <c r="B5685" t="s">
        <v>256</v>
      </c>
      <c r="C5685" t="str">
        <f>VLOOKUP(B5685,Content!$B$2:$D6908,3,FALSE)</f>
        <v>fitness</v>
      </c>
      <c r="D5685" t="str">
        <f>VLOOKUP(B5685,Content!$B$2:$D6908,2,FALSE)</f>
        <v>photo</v>
      </c>
      <c r="E5685" t="s">
        <v>1037</v>
      </c>
      <c r="F5685">
        <f>VLOOKUP(E5685,ReactionTypes!$B$2:$D5700,3,FALSE)</f>
        <v>10</v>
      </c>
      <c r="G5685" t="str">
        <f>VLOOKUP(E5685,ReactionTypes!$B$2:$D5700,2,FALSE)</f>
        <v>negative</v>
      </c>
      <c r="H5685" t="s">
        <v>1245</v>
      </c>
      <c r="I5685">
        <v>5</v>
      </c>
      <c r="J5685">
        <f t="shared" si="613"/>
        <v>2110</v>
      </c>
    </row>
    <row r="5686" spans="1:10">
      <c r="A5686">
        <v>5908</v>
      </c>
      <c r="B5686" t="s">
        <v>256</v>
      </c>
      <c r="C5686" t="str">
        <f>VLOOKUP(B5686,Content!$B$2:$D6909,3,FALSE)</f>
        <v>fitness</v>
      </c>
      <c r="D5686" t="str">
        <f>VLOOKUP(B5686,Content!$B$2:$D6909,2,FALSE)</f>
        <v>photo</v>
      </c>
      <c r="E5686" t="s">
        <v>1047</v>
      </c>
      <c r="F5686">
        <f>VLOOKUP(E5686,ReactionTypes!$B$2:$D5701,3,FALSE)</f>
        <v>12</v>
      </c>
      <c r="G5686" t="str">
        <f>VLOOKUP(E5686,ReactionTypes!$B$2:$D5701,2,FALSE)</f>
        <v>negative</v>
      </c>
      <c r="H5686" t="s">
        <v>1149</v>
      </c>
      <c r="I5686">
        <v>7</v>
      </c>
      <c r="J5686">
        <f t="shared" si="613"/>
        <v>2116</v>
      </c>
    </row>
    <row r="5687" spans="1:10">
      <c r="A5687">
        <v>5909</v>
      </c>
      <c r="B5687" t="s">
        <v>256</v>
      </c>
      <c r="C5687" t="str">
        <f>VLOOKUP(B5687,Content!$B$2:$D6910,3,FALSE)</f>
        <v>fitness</v>
      </c>
      <c r="D5687" t="str">
        <f>VLOOKUP(B5687,Content!$B$2:$D6910,2,FALSE)</f>
        <v>photo</v>
      </c>
      <c r="E5687" t="s">
        <v>1037</v>
      </c>
      <c r="F5687">
        <f>VLOOKUP(E5687,ReactionTypes!$B$2:$D5702,3,FALSE)</f>
        <v>10</v>
      </c>
      <c r="G5687" t="str">
        <f>VLOOKUP(E5687,ReactionTypes!$B$2:$D5702,2,FALSE)</f>
        <v>negative</v>
      </c>
      <c r="H5687" t="s">
        <v>1253</v>
      </c>
      <c r="I5687">
        <v>5</v>
      </c>
      <c r="J5687">
        <f t="shared" si="613"/>
        <v>2110</v>
      </c>
    </row>
    <row r="5688" spans="1:10">
      <c r="A5688">
        <v>5910</v>
      </c>
      <c r="B5688" t="s">
        <v>256</v>
      </c>
      <c r="C5688" t="str">
        <f>VLOOKUP(B5688,Content!$B$2:$D6911,3,FALSE)</f>
        <v>fitness</v>
      </c>
      <c r="D5688" t="str">
        <f>VLOOKUP(B5688,Content!$B$2:$D6911,2,FALSE)</f>
        <v>photo</v>
      </c>
      <c r="E5688" t="s">
        <v>1045</v>
      </c>
      <c r="F5688">
        <f>VLOOKUP(E5688,ReactionTypes!$B$2:$D5703,3,FALSE)</f>
        <v>75</v>
      </c>
      <c r="G5688" t="str">
        <f>VLOOKUP(E5688,ReactionTypes!$B$2:$D5703,2,FALSE)</f>
        <v>positive</v>
      </c>
      <c r="H5688" s="4">
        <v>44317</v>
      </c>
      <c r="I5688">
        <f>MONTH(H5688)</f>
        <v>5</v>
      </c>
      <c r="J5688">
        <f t="shared" si="613"/>
        <v>2110</v>
      </c>
    </row>
    <row r="5689" spans="1:10">
      <c r="A5689">
        <v>5911</v>
      </c>
      <c r="B5689" t="s">
        <v>256</v>
      </c>
      <c r="C5689" t="str">
        <f>VLOOKUP(B5689,Content!$B$2:$D6912,3,FALSE)</f>
        <v>fitness</v>
      </c>
      <c r="D5689" t="str">
        <f>VLOOKUP(B5689,Content!$B$2:$D6912,2,FALSE)</f>
        <v>photo</v>
      </c>
      <c r="E5689" t="s">
        <v>1039</v>
      </c>
      <c r="F5689">
        <f>VLOOKUP(E5689,ReactionTypes!$B$2:$D5704,3,FALSE)</f>
        <v>30</v>
      </c>
      <c r="G5689" t="str">
        <f>VLOOKUP(E5689,ReactionTypes!$B$2:$D5704,2,FALSE)</f>
        <v>positive</v>
      </c>
      <c r="H5689" t="s">
        <v>1191</v>
      </c>
      <c r="I5689">
        <v>6</v>
      </c>
      <c r="J5689">
        <f t="shared" si="613"/>
        <v>2068</v>
      </c>
    </row>
    <row r="5690" spans="1:10">
      <c r="A5690">
        <v>5912</v>
      </c>
      <c r="B5690" t="s">
        <v>256</v>
      </c>
      <c r="C5690" t="str">
        <f>VLOOKUP(B5690,Content!$B$2:$D6913,3,FALSE)</f>
        <v>fitness</v>
      </c>
      <c r="D5690" t="str">
        <f>VLOOKUP(B5690,Content!$B$2:$D6913,2,FALSE)</f>
        <v>photo</v>
      </c>
      <c r="E5690" t="s">
        <v>1038</v>
      </c>
      <c r="F5690">
        <f>VLOOKUP(E5690,ReactionTypes!$B$2:$D5705,3,FALSE)</f>
        <v>15</v>
      </c>
      <c r="G5690" t="str">
        <f>VLOOKUP(E5690,ReactionTypes!$B$2:$D5705,2,FALSE)</f>
        <v>negative</v>
      </c>
      <c r="H5690" t="s">
        <v>1087</v>
      </c>
      <c r="I5690">
        <v>10</v>
      </c>
      <c r="J5690">
        <f t="shared" si="613"/>
        <v>2087</v>
      </c>
    </row>
    <row r="5691" spans="1:10">
      <c r="A5691">
        <v>5913</v>
      </c>
      <c r="B5691" t="s">
        <v>256</v>
      </c>
      <c r="C5691" t="str">
        <f>VLOOKUP(B5691,Content!$B$2:$D6914,3,FALSE)</f>
        <v>fitness</v>
      </c>
      <c r="D5691" t="str">
        <f>VLOOKUP(B5691,Content!$B$2:$D6914,2,FALSE)</f>
        <v>photo</v>
      </c>
      <c r="E5691" t="s">
        <v>1042</v>
      </c>
      <c r="F5691">
        <f>VLOOKUP(E5691,ReactionTypes!$B$2:$D5706,3,FALSE)</f>
        <v>5</v>
      </c>
      <c r="G5691" t="str">
        <f>VLOOKUP(E5691,ReactionTypes!$B$2:$D5706,2,FALSE)</f>
        <v>negative</v>
      </c>
      <c r="H5691" t="s">
        <v>1244</v>
      </c>
      <c r="I5691">
        <v>1</v>
      </c>
      <c r="J5691">
        <f t="shared" si="613"/>
        <v>2142</v>
      </c>
    </row>
    <row r="5692" spans="1:10">
      <c r="A5692">
        <v>5914</v>
      </c>
      <c r="B5692" t="s">
        <v>256</v>
      </c>
      <c r="C5692" t="str">
        <f>VLOOKUP(B5692,Content!$B$2:$D6915,3,FALSE)</f>
        <v>fitness</v>
      </c>
      <c r="D5692" t="str">
        <f>VLOOKUP(B5692,Content!$B$2:$D6915,2,FALSE)</f>
        <v>photo</v>
      </c>
      <c r="E5692" t="s">
        <v>1051</v>
      </c>
      <c r="F5692">
        <f>VLOOKUP(E5692,ReactionTypes!$B$2:$D5707,3,FALSE)</f>
        <v>72</v>
      </c>
      <c r="G5692" t="str">
        <f>VLOOKUP(E5692,ReactionTypes!$B$2:$D5707,2,FALSE)</f>
        <v>positive</v>
      </c>
      <c r="H5692" t="s">
        <v>1126</v>
      </c>
      <c r="I5692">
        <v>12</v>
      </c>
      <c r="J5692">
        <f t="shared" si="613"/>
        <v>2099</v>
      </c>
    </row>
    <row r="5693" spans="1:10">
      <c r="A5693">
        <v>5915</v>
      </c>
      <c r="B5693" t="s">
        <v>256</v>
      </c>
      <c r="C5693" t="str">
        <f>VLOOKUP(B5693,Content!$B$2:$D6916,3,FALSE)</f>
        <v>fitness</v>
      </c>
      <c r="D5693" t="str">
        <f>VLOOKUP(B5693,Content!$B$2:$D6916,2,FALSE)</f>
        <v>photo</v>
      </c>
      <c r="E5693" t="s">
        <v>1049</v>
      </c>
      <c r="F5693">
        <f>VLOOKUP(E5693,ReactionTypes!$B$2:$D5708,3,FALSE)</f>
        <v>60</v>
      </c>
      <c r="G5693" t="str">
        <f>VLOOKUP(E5693,ReactionTypes!$B$2:$D5708,2,FALSE)</f>
        <v>positive</v>
      </c>
      <c r="H5693" t="s">
        <v>1101</v>
      </c>
      <c r="I5693">
        <v>10</v>
      </c>
      <c r="J5693">
        <f t="shared" si="613"/>
        <v>2087</v>
      </c>
    </row>
    <row r="5694" spans="1:10">
      <c r="A5694">
        <v>5916</v>
      </c>
      <c r="B5694" t="s">
        <v>256</v>
      </c>
      <c r="C5694" t="str">
        <f>VLOOKUP(B5694,Content!$B$2:$D6917,3,FALSE)</f>
        <v>fitness</v>
      </c>
      <c r="D5694" t="str">
        <f>VLOOKUP(B5694,Content!$B$2:$D6917,2,FALSE)</f>
        <v>photo</v>
      </c>
      <c r="E5694" t="s">
        <v>1048</v>
      </c>
      <c r="F5694">
        <f>VLOOKUP(E5694,ReactionTypes!$B$2:$D5709,3,FALSE)</f>
        <v>50</v>
      </c>
      <c r="G5694" t="str">
        <f>VLOOKUP(E5694,ReactionTypes!$B$2:$D5709,2,FALSE)</f>
        <v>positive</v>
      </c>
      <c r="H5694" s="4">
        <v>44414</v>
      </c>
      <c r="I5694">
        <f>MONTH(H5694)</f>
        <v>8</v>
      </c>
      <c r="J5694">
        <f t="shared" si="613"/>
        <v>2055</v>
      </c>
    </row>
    <row r="5695" spans="1:10">
      <c r="A5695">
        <v>5917</v>
      </c>
      <c r="B5695" t="s">
        <v>256</v>
      </c>
      <c r="C5695" t="str">
        <f>VLOOKUP(B5695,Content!$B$2:$D6918,3,FALSE)</f>
        <v>fitness</v>
      </c>
      <c r="D5695" t="str">
        <f>VLOOKUP(B5695,Content!$B$2:$D6918,2,FALSE)</f>
        <v>photo</v>
      </c>
      <c r="E5695" t="s">
        <v>1038</v>
      </c>
      <c r="F5695">
        <f>VLOOKUP(E5695,ReactionTypes!$B$2:$D5710,3,FALSE)</f>
        <v>15</v>
      </c>
      <c r="G5695" t="str">
        <f>VLOOKUP(E5695,ReactionTypes!$B$2:$D5710,2,FALSE)</f>
        <v>negative</v>
      </c>
      <c r="H5695" t="s">
        <v>1142</v>
      </c>
      <c r="I5695">
        <v>7</v>
      </c>
      <c r="J5695">
        <f t="shared" si="613"/>
        <v>2116</v>
      </c>
    </row>
    <row r="5696" spans="1:10">
      <c r="A5696">
        <v>5918</v>
      </c>
      <c r="B5696" t="s">
        <v>256</v>
      </c>
      <c r="C5696" t="str">
        <f>VLOOKUP(B5696,Content!$B$2:$D6919,3,FALSE)</f>
        <v>fitness</v>
      </c>
      <c r="D5696" t="str">
        <f>VLOOKUP(B5696,Content!$B$2:$D6919,2,FALSE)</f>
        <v>photo</v>
      </c>
      <c r="E5696" t="s">
        <v>1045</v>
      </c>
      <c r="F5696">
        <f>VLOOKUP(E5696,ReactionTypes!$B$2:$D5711,3,FALSE)</f>
        <v>75</v>
      </c>
      <c r="G5696" t="str">
        <f>VLOOKUP(E5696,ReactionTypes!$B$2:$D5711,2,FALSE)</f>
        <v>positive</v>
      </c>
      <c r="H5696" s="4">
        <v>44532</v>
      </c>
      <c r="I5696">
        <f>MONTH(H5696)</f>
        <v>12</v>
      </c>
      <c r="J5696">
        <f t="shared" si="613"/>
        <v>2099</v>
      </c>
    </row>
    <row r="5697" spans="1:10">
      <c r="A5697">
        <v>5919</v>
      </c>
      <c r="B5697" t="s">
        <v>256</v>
      </c>
      <c r="C5697" t="str">
        <f>VLOOKUP(B5697,Content!$B$2:$D6920,3,FALSE)</f>
        <v>fitness</v>
      </c>
      <c r="D5697" t="str">
        <f>VLOOKUP(B5697,Content!$B$2:$D6920,2,FALSE)</f>
        <v>photo</v>
      </c>
      <c r="E5697" t="s">
        <v>1051</v>
      </c>
      <c r="F5697">
        <f>VLOOKUP(E5697,ReactionTypes!$B$2:$D5712,3,FALSE)</f>
        <v>72</v>
      </c>
      <c r="G5697" t="str">
        <f>VLOOKUP(E5697,ReactionTypes!$B$2:$D5712,2,FALSE)</f>
        <v>positive</v>
      </c>
      <c r="H5697" t="s">
        <v>1214</v>
      </c>
      <c r="I5697">
        <v>5</v>
      </c>
      <c r="J5697">
        <f t="shared" si="613"/>
        <v>2110</v>
      </c>
    </row>
    <row r="5698" spans="1:10">
      <c r="A5698">
        <v>5920</v>
      </c>
      <c r="B5698" t="s">
        <v>256</v>
      </c>
      <c r="C5698" t="str">
        <f>VLOOKUP(B5698,Content!$B$2:$D6921,3,FALSE)</f>
        <v>fitness</v>
      </c>
      <c r="D5698" t="str">
        <f>VLOOKUP(B5698,Content!$B$2:$D6921,2,FALSE)</f>
        <v>photo</v>
      </c>
      <c r="E5698" t="s">
        <v>1038</v>
      </c>
      <c r="F5698">
        <f>VLOOKUP(E5698,ReactionTypes!$B$2:$D5713,3,FALSE)</f>
        <v>15</v>
      </c>
      <c r="G5698" t="str">
        <f>VLOOKUP(E5698,ReactionTypes!$B$2:$D5713,2,FALSE)</f>
        <v>negative</v>
      </c>
      <c r="H5698" t="s">
        <v>1151</v>
      </c>
      <c r="I5698">
        <v>12</v>
      </c>
      <c r="J5698">
        <f t="shared" si="613"/>
        <v>2099</v>
      </c>
    </row>
    <row r="5699" spans="1:10">
      <c r="A5699">
        <v>5921</v>
      </c>
      <c r="B5699" t="s">
        <v>256</v>
      </c>
      <c r="C5699" t="str">
        <f>VLOOKUP(B5699,Content!$B$2:$D6922,3,FALSE)</f>
        <v>fitness</v>
      </c>
      <c r="D5699" t="str">
        <f>VLOOKUP(B5699,Content!$B$2:$D6922,2,FALSE)</f>
        <v>photo</v>
      </c>
      <c r="E5699" t="s">
        <v>1044</v>
      </c>
      <c r="F5699">
        <f>VLOOKUP(E5699,ReactionTypes!$B$2:$D5714,3,FALSE)</f>
        <v>20</v>
      </c>
      <c r="G5699" t="str">
        <f>VLOOKUP(E5699,ReactionTypes!$B$2:$D5714,2,FALSE)</f>
        <v>neutral</v>
      </c>
      <c r="H5699" t="s">
        <v>1228</v>
      </c>
      <c r="I5699">
        <v>4</v>
      </c>
      <c r="J5699">
        <f t="shared" ref="J5699:J5762" si="617">COUNTIF($I$2:$I$24574,I5699)</f>
        <v>1978</v>
      </c>
    </row>
    <row r="5700" spans="1:10">
      <c r="A5700">
        <v>5922</v>
      </c>
      <c r="B5700" t="s">
        <v>256</v>
      </c>
      <c r="C5700" t="str">
        <f>VLOOKUP(B5700,Content!$B$2:$D6923,3,FALSE)</f>
        <v>fitness</v>
      </c>
      <c r="D5700" t="str">
        <f>VLOOKUP(B5700,Content!$B$2:$D6923,2,FALSE)</f>
        <v>photo</v>
      </c>
      <c r="E5700" t="s">
        <v>1045</v>
      </c>
      <c r="F5700">
        <f>VLOOKUP(E5700,ReactionTypes!$B$2:$D5715,3,FALSE)</f>
        <v>75</v>
      </c>
      <c r="G5700" t="str">
        <f>VLOOKUP(E5700,ReactionTypes!$B$2:$D5715,2,FALSE)</f>
        <v>positive</v>
      </c>
      <c r="H5700" t="s">
        <v>1151</v>
      </c>
      <c r="I5700">
        <v>12</v>
      </c>
      <c r="J5700">
        <f t="shared" si="617"/>
        <v>2099</v>
      </c>
    </row>
    <row r="5701" spans="1:10">
      <c r="A5701">
        <v>5923</v>
      </c>
      <c r="B5701" t="s">
        <v>256</v>
      </c>
      <c r="C5701" t="str">
        <f>VLOOKUP(B5701,Content!$B$2:$D6924,3,FALSE)</f>
        <v>fitness</v>
      </c>
      <c r="D5701" t="str">
        <f>VLOOKUP(B5701,Content!$B$2:$D6924,2,FALSE)</f>
        <v>photo</v>
      </c>
      <c r="E5701" t="s">
        <v>1044</v>
      </c>
      <c r="F5701">
        <f>VLOOKUP(E5701,ReactionTypes!$B$2:$D5716,3,FALSE)</f>
        <v>20</v>
      </c>
      <c r="G5701" t="str">
        <f>VLOOKUP(E5701,ReactionTypes!$B$2:$D5716,2,FALSE)</f>
        <v>neutral</v>
      </c>
      <c r="H5701" t="s">
        <v>1095</v>
      </c>
      <c r="I5701">
        <v>12</v>
      </c>
      <c r="J5701">
        <f t="shared" si="617"/>
        <v>2099</v>
      </c>
    </row>
    <row r="5702" spans="1:10">
      <c r="A5702">
        <v>5924</v>
      </c>
      <c r="B5702" t="s">
        <v>256</v>
      </c>
      <c r="C5702" t="str">
        <f>VLOOKUP(B5702,Content!$B$2:$D6925,3,FALSE)</f>
        <v>fitness</v>
      </c>
      <c r="D5702" t="str">
        <f>VLOOKUP(B5702,Content!$B$2:$D6925,2,FALSE)</f>
        <v>photo</v>
      </c>
      <c r="E5702" t="s">
        <v>1037</v>
      </c>
      <c r="F5702">
        <f>VLOOKUP(E5702,ReactionTypes!$B$2:$D5717,3,FALSE)</f>
        <v>10</v>
      </c>
      <c r="G5702" t="str">
        <f>VLOOKUP(E5702,ReactionTypes!$B$2:$D5717,2,FALSE)</f>
        <v>negative</v>
      </c>
      <c r="H5702" t="s">
        <v>1125</v>
      </c>
      <c r="I5702">
        <v>11</v>
      </c>
      <c r="J5702">
        <f t="shared" si="617"/>
        <v>2055</v>
      </c>
    </row>
    <row r="5703" spans="1:10">
      <c r="A5703">
        <v>5925</v>
      </c>
      <c r="B5703" t="s">
        <v>256</v>
      </c>
      <c r="C5703" t="str">
        <f>VLOOKUP(B5703,Content!$B$2:$D6926,3,FALSE)</f>
        <v>fitness</v>
      </c>
      <c r="D5703" t="str">
        <f>VLOOKUP(B5703,Content!$B$2:$D6926,2,FALSE)</f>
        <v>photo</v>
      </c>
      <c r="E5703" t="s">
        <v>1037</v>
      </c>
      <c r="F5703">
        <f>VLOOKUP(E5703,ReactionTypes!$B$2:$D5718,3,FALSE)</f>
        <v>10</v>
      </c>
      <c r="G5703" t="str">
        <f>VLOOKUP(E5703,ReactionTypes!$B$2:$D5718,2,FALSE)</f>
        <v>negative</v>
      </c>
      <c r="H5703" s="4">
        <v>44444</v>
      </c>
      <c r="I5703">
        <f t="shared" ref="I5703:I5704" si="618">MONTH(H5703)</f>
        <v>9</v>
      </c>
      <c r="J5703">
        <f t="shared" si="617"/>
        <v>1991</v>
      </c>
    </row>
    <row r="5704" spans="1:10">
      <c r="A5704">
        <v>5926</v>
      </c>
      <c r="B5704" t="s">
        <v>256</v>
      </c>
      <c r="C5704" t="str">
        <f>VLOOKUP(B5704,Content!$B$2:$D6927,3,FALSE)</f>
        <v>fitness</v>
      </c>
      <c r="D5704" t="str">
        <f>VLOOKUP(B5704,Content!$B$2:$D6927,2,FALSE)</f>
        <v>photo</v>
      </c>
      <c r="E5704" t="s">
        <v>1051</v>
      </c>
      <c r="F5704">
        <f>VLOOKUP(E5704,ReactionTypes!$B$2:$D5719,3,FALSE)</f>
        <v>72</v>
      </c>
      <c r="G5704" t="str">
        <f>VLOOKUP(E5704,ReactionTypes!$B$2:$D5719,2,FALSE)</f>
        <v>positive</v>
      </c>
      <c r="H5704" s="4">
        <v>44019</v>
      </c>
      <c r="I5704">
        <f t="shared" si="618"/>
        <v>7</v>
      </c>
      <c r="J5704">
        <f t="shared" si="617"/>
        <v>2116</v>
      </c>
    </row>
    <row r="5705" spans="1:10">
      <c r="A5705">
        <v>5927</v>
      </c>
      <c r="B5705" t="s">
        <v>256</v>
      </c>
      <c r="C5705" t="str">
        <f>VLOOKUP(B5705,Content!$B$2:$D6928,3,FALSE)</f>
        <v>fitness</v>
      </c>
      <c r="D5705" t="str">
        <f>VLOOKUP(B5705,Content!$B$2:$D6928,2,FALSE)</f>
        <v>photo</v>
      </c>
      <c r="E5705" t="s">
        <v>1051</v>
      </c>
      <c r="F5705">
        <f>VLOOKUP(E5705,ReactionTypes!$B$2:$D5720,3,FALSE)</f>
        <v>72</v>
      </c>
      <c r="G5705" t="str">
        <f>VLOOKUP(E5705,ReactionTypes!$B$2:$D5720,2,FALSE)</f>
        <v>positive</v>
      </c>
      <c r="H5705" t="s">
        <v>1272</v>
      </c>
      <c r="I5705">
        <v>5</v>
      </c>
      <c r="J5705">
        <f t="shared" si="617"/>
        <v>2110</v>
      </c>
    </row>
    <row r="5706" spans="1:10">
      <c r="A5706">
        <v>5928</v>
      </c>
      <c r="B5706" t="s">
        <v>256</v>
      </c>
      <c r="C5706" t="str">
        <f>VLOOKUP(B5706,Content!$B$2:$D6929,3,FALSE)</f>
        <v>fitness</v>
      </c>
      <c r="D5706" t="str">
        <f>VLOOKUP(B5706,Content!$B$2:$D6929,2,FALSE)</f>
        <v>photo</v>
      </c>
      <c r="E5706" t="s">
        <v>1040</v>
      </c>
      <c r="F5706">
        <f>VLOOKUP(E5706,ReactionTypes!$B$2:$D5721,3,FALSE)</f>
        <v>35</v>
      </c>
      <c r="G5706" t="str">
        <f>VLOOKUP(E5706,ReactionTypes!$B$2:$D5721,2,FALSE)</f>
        <v>neutral</v>
      </c>
      <c r="H5706" s="4">
        <v>44019</v>
      </c>
      <c r="I5706">
        <f t="shared" ref="I5706:I5708" si="619">MONTH(H5706)</f>
        <v>7</v>
      </c>
      <c r="J5706">
        <f t="shared" si="617"/>
        <v>2116</v>
      </c>
    </row>
    <row r="5707" spans="1:10">
      <c r="A5707">
        <v>5929</v>
      </c>
      <c r="B5707" t="s">
        <v>256</v>
      </c>
      <c r="C5707" t="str">
        <f>VLOOKUP(B5707,Content!$B$2:$D6930,3,FALSE)</f>
        <v>fitness</v>
      </c>
      <c r="D5707" t="str">
        <f>VLOOKUP(B5707,Content!$B$2:$D6930,2,FALSE)</f>
        <v>photo</v>
      </c>
      <c r="E5707" t="s">
        <v>1037</v>
      </c>
      <c r="F5707">
        <f>VLOOKUP(E5707,ReactionTypes!$B$2:$D5722,3,FALSE)</f>
        <v>10</v>
      </c>
      <c r="G5707" t="str">
        <f>VLOOKUP(E5707,ReactionTypes!$B$2:$D5722,2,FALSE)</f>
        <v>negative</v>
      </c>
      <c r="H5707" s="4">
        <v>44024</v>
      </c>
      <c r="I5707">
        <f t="shared" si="619"/>
        <v>7</v>
      </c>
      <c r="J5707">
        <f t="shared" si="617"/>
        <v>2116</v>
      </c>
    </row>
    <row r="5708" spans="1:10">
      <c r="A5708">
        <v>5930</v>
      </c>
      <c r="B5708" t="s">
        <v>256</v>
      </c>
      <c r="C5708" t="str">
        <f>VLOOKUP(B5708,Content!$B$2:$D6931,3,FALSE)</f>
        <v>fitness</v>
      </c>
      <c r="D5708" t="str">
        <f>VLOOKUP(B5708,Content!$B$2:$D6931,2,FALSE)</f>
        <v>photo</v>
      </c>
      <c r="E5708" t="s">
        <v>1040</v>
      </c>
      <c r="F5708">
        <f>VLOOKUP(E5708,ReactionTypes!$B$2:$D5723,3,FALSE)</f>
        <v>35</v>
      </c>
      <c r="G5708" t="str">
        <f>VLOOKUP(E5708,ReactionTypes!$B$2:$D5723,2,FALSE)</f>
        <v>neutral</v>
      </c>
      <c r="H5708" s="4">
        <v>44230</v>
      </c>
      <c r="I5708">
        <f t="shared" si="619"/>
        <v>2</v>
      </c>
      <c r="J5708">
        <f t="shared" si="617"/>
        <v>1890</v>
      </c>
    </row>
    <row r="5709" spans="1:10">
      <c r="A5709">
        <v>5931</v>
      </c>
      <c r="B5709" t="s">
        <v>256</v>
      </c>
      <c r="C5709" t="str">
        <f>VLOOKUP(B5709,Content!$B$2:$D6932,3,FALSE)</f>
        <v>fitness</v>
      </c>
      <c r="D5709" t="str">
        <f>VLOOKUP(B5709,Content!$B$2:$D6932,2,FALSE)</f>
        <v>photo</v>
      </c>
      <c r="E5709" t="s">
        <v>1047</v>
      </c>
      <c r="F5709">
        <f>VLOOKUP(E5709,ReactionTypes!$B$2:$D5724,3,FALSE)</f>
        <v>12</v>
      </c>
      <c r="G5709" t="str">
        <f>VLOOKUP(E5709,ReactionTypes!$B$2:$D5724,2,FALSE)</f>
        <v>negative</v>
      </c>
      <c r="H5709" t="s">
        <v>1160</v>
      </c>
      <c r="I5709">
        <v>12</v>
      </c>
      <c r="J5709">
        <f t="shared" si="617"/>
        <v>2099</v>
      </c>
    </row>
    <row r="5710" spans="1:10">
      <c r="A5710">
        <v>5932</v>
      </c>
      <c r="B5710" t="s">
        <v>256</v>
      </c>
      <c r="C5710" t="str">
        <f>VLOOKUP(B5710,Content!$B$2:$D6933,3,FALSE)</f>
        <v>fitness</v>
      </c>
      <c r="D5710" t="str">
        <f>VLOOKUP(B5710,Content!$B$2:$D6933,2,FALSE)</f>
        <v>photo</v>
      </c>
      <c r="E5710" t="s">
        <v>1043</v>
      </c>
      <c r="F5710">
        <f>VLOOKUP(E5710,ReactionTypes!$B$2:$D5725,3,FALSE)</f>
        <v>65</v>
      </c>
      <c r="G5710" t="str">
        <f>VLOOKUP(E5710,ReactionTypes!$B$2:$D5725,2,FALSE)</f>
        <v>positive</v>
      </c>
      <c r="H5710" t="s">
        <v>1142</v>
      </c>
      <c r="I5710">
        <v>7</v>
      </c>
      <c r="J5710">
        <f t="shared" si="617"/>
        <v>2116</v>
      </c>
    </row>
    <row r="5711" spans="1:10">
      <c r="A5711">
        <v>5933</v>
      </c>
      <c r="B5711" t="s">
        <v>256</v>
      </c>
      <c r="C5711" t="str">
        <f>VLOOKUP(B5711,Content!$B$2:$D6934,3,FALSE)</f>
        <v>fitness</v>
      </c>
      <c r="D5711" t="str">
        <f>VLOOKUP(B5711,Content!$B$2:$D6934,2,FALSE)</f>
        <v>photo</v>
      </c>
      <c r="E5711" t="s">
        <v>1051</v>
      </c>
      <c r="F5711">
        <f>VLOOKUP(E5711,ReactionTypes!$B$2:$D5726,3,FALSE)</f>
        <v>72</v>
      </c>
      <c r="G5711" t="str">
        <f>VLOOKUP(E5711,ReactionTypes!$B$2:$D5726,2,FALSE)</f>
        <v>positive</v>
      </c>
      <c r="H5711" t="s">
        <v>1116</v>
      </c>
      <c r="I5711">
        <v>10</v>
      </c>
      <c r="J5711">
        <f t="shared" si="617"/>
        <v>2087</v>
      </c>
    </row>
    <row r="5712" spans="1:10">
      <c r="A5712">
        <v>5934</v>
      </c>
      <c r="B5712" t="s">
        <v>256</v>
      </c>
      <c r="C5712" t="str">
        <f>VLOOKUP(B5712,Content!$B$2:$D6935,3,FALSE)</f>
        <v>fitness</v>
      </c>
      <c r="D5712" t="str">
        <f>VLOOKUP(B5712,Content!$B$2:$D6935,2,FALSE)</f>
        <v>photo</v>
      </c>
      <c r="E5712" t="s">
        <v>1045</v>
      </c>
      <c r="F5712">
        <f>VLOOKUP(E5712,ReactionTypes!$B$2:$D5727,3,FALSE)</f>
        <v>75</v>
      </c>
      <c r="G5712" t="str">
        <f>VLOOKUP(E5712,ReactionTypes!$B$2:$D5727,2,FALSE)</f>
        <v>positive</v>
      </c>
      <c r="H5712" t="s">
        <v>1210</v>
      </c>
      <c r="I5712">
        <v>5</v>
      </c>
      <c r="J5712">
        <f t="shared" si="617"/>
        <v>2110</v>
      </c>
    </row>
    <row r="5713" spans="1:10">
      <c r="A5713">
        <v>5936</v>
      </c>
      <c r="B5713" t="s">
        <v>257</v>
      </c>
      <c r="C5713" t="str">
        <f>VLOOKUP(B5713,Content!$B$2:$D6937,3,FALSE)</f>
        <v>studying</v>
      </c>
      <c r="D5713" t="str">
        <f>VLOOKUP(B5713,Content!$B$2:$D6937,2,FALSE)</f>
        <v>audio</v>
      </c>
      <c r="E5713" t="s">
        <v>1041</v>
      </c>
      <c r="F5713">
        <f>VLOOKUP(E5713,ReactionTypes!$B$2:$D5728,3,FALSE)</f>
        <v>70</v>
      </c>
      <c r="G5713" t="str">
        <f>VLOOKUP(E5713,ReactionTypes!$B$2:$D5728,2,FALSE)</f>
        <v>positive</v>
      </c>
      <c r="H5713" s="4">
        <v>44473</v>
      </c>
      <c r="I5713">
        <f>MONTH(H5713)</f>
        <v>10</v>
      </c>
      <c r="J5713">
        <f t="shared" si="617"/>
        <v>2087</v>
      </c>
    </row>
    <row r="5714" spans="1:10">
      <c r="A5714">
        <v>5937</v>
      </c>
      <c r="B5714" t="s">
        <v>257</v>
      </c>
      <c r="C5714" t="str">
        <f>VLOOKUP(B5714,Content!$B$2:$D6938,3,FALSE)</f>
        <v>studying</v>
      </c>
      <c r="D5714" t="str">
        <f>VLOOKUP(B5714,Content!$B$2:$D6938,2,FALSE)</f>
        <v>audio</v>
      </c>
      <c r="E5714" t="s">
        <v>1042</v>
      </c>
      <c r="F5714">
        <f>VLOOKUP(E5714,ReactionTypes!$B$2:$D5729,3,FALSE)</f>
        <v>5</v>
      </c>
      <c r="G5714" t="str">
        <f>VLOOKUP(E5714,ReactionTypes!$B$2:$D5729,2,FALSE)</f>
        <v>negative</v>
      </c>
      <c r="H5714" t="s">
        <v>1166</v>
      </c>
      <c r="I5714">
        <v>11</v>
      </c>
      <c r="J5714">
        <f t="shared" si="617"/>
        <v>2055</v>
      </c>
    </row>
    <row r="5715" spans="1:10">
      <c r="A5715">
        <v>5938</v>
      </c>
      <c r="B5715" t="s">
        <v>257</v>
      </c>
      <c r="C5715" t="str">
        <f>VLOOKUP(B5715,Content!$B$2:$D6939,3,FALSE)</f>
        <v>studying</v>
      </c>
      <c r="D5715" t="str">
        <f>VLOOKUP(B5715,Content!$B$2:$D6939,2,FALSE)</f>
        <v>audio</v>
      </c>
      <c r="E5715" t="s">
        <v>1049</v>
      </c>
      <c r="F5715">
        <f>VLOOKUP(E5715,ReactionTypes!$B$2:$D5730,3,FALSE)</f>
        <v>60</v>
      </c>
      <c r="G5715" t="str">
        <f>VLOOKUP(E5715,ReactionTypes!$B$2:$D5730,2,FALSE)</f>
        <v>positive</v>
      </c>
      <c r="H5715" s="4">
        <v>43991</v>
      </c>
      <c r="I5715">
        <f>MONTH(H5715)</f>
        <v>6</v>
      </c>
      <c r="J5715">
        <f t="shared" si="617"/>
        <v>2068</v>
      </c>
    </row>
    <row r="5716" spans="1:10">
      <c r="A5716">
        <v>5939</v>
      </c>
      <c r="B5716" t="s">
        <v>257</v>
      </c>
      <c r="C5716" t="str">
        <f>VLOOKUP(B5716,Content!$B$2:$D6940,3,FALSE)</f>
        <v>studying</v>
      </c>
      <c r="D5716" t="str">
        <f>VLOOKUP(B5716,Content!$B$2:$D6940,2,FALSE)</f>
        <v>audio</v>
      </c>
      <c r="E5716" t="s">
        <v>1043</v>
      </c>
      <c r="F5716">
        <f>VLOOKUP(E5716,ReactionTypes!$B$2:$D5731,3,FALSE)</f>
        <v>65</v>
      </c>
      <c r="G5716" t="str">
        <f>VLOOKUP(E5716,ReactionTypes!$B$2:$D5731,2,FALSE)</f>
        <v>positive</v>
      </c>
      <c r="H5716" t="s">
        <v>1095</v>
      </c>
      <c r="I5716">
        <v>12</v>
      </c>
      <c r="J5716">
        <f t="shared" si="617"/>
        <v>2099</v>
      </c>
    </row>
    <row r="5717" spans="1:10">
      <c r="A5717">
        <v>5940</v>
      </c>
      <c r="B5717" t="s">
        <v>257</v>
      </c>
      <c r="C5717" t="str">
        <f>VLOOKUP(B5717,Content!$B$2:$D6941,3,FALSE)</f>
        <v>studying</v>
      </c>
      <c r="D5717" t="str">
        <f>VLOOKUP(B5717,Content!$B$2:$D6941,2,FALSE)</f>
        <v>audio</v>
      </c>
      <c r="E5717" t="s">
        <v>1036</v>
      </c>
      <c r="F5717">
        <f>VLOOKUP(E5717,ReactionTypes!$B$2:$D5732,3,FALSE)</f>
        <v>0</v>
      </c>
      <c r="G5717" t="str">
        <f>VLOOKUP(E5717,ReactionTypes!$B$2:$D5732,2,FALSE)</f>
        <v>negative</v>
      </c>
      <c r="H5717" t="s">
        <v>1140</v>
      </c>
      <c r="I5717">
        <v>10</v>
      </c>
      <c r="J5717">
        <f t="shared" si="617"/>
        <v>2087</v>
      </c>
    </row>
    <row r="5718" spans="1:10">
      <c r="A5718">
        <v>5941</v>
      </c>
      <c r="B5718" t="s">
        <v>257</v>
      </c>
      <c r="C5718" t="str">
        <f>VLOOKUP(B5718,Content!$B$2:$D6942,3,FALSE)</f>
        <v>studying</v>
      </c>
      <c r="D5718" t="str">
        <f>VLOOKUP(B5718,Content!$B$2:$D6942,2,FALSE)</f>
        <v>audio</v>
      </c>
      <c r="E5718" t="s">
        <v>1050</v>
      </c>
      <c r="F5718">
        <f>VLOOKUP(E5718,ReactionTypes!$B$2:$D5733,3,FALSE)</f>
        <v>70</v>
      </c>
      <c r="G5718" t="str">
        <f>VLOOKUP(E5718,ReactionTypes!$B$2:$D5733,2,FALSE)</f>
        <v>positive</v>
      </c>
      <c r="H5718" t="s">
        <v>1107</v>
      </c>
      <c r="I5718">
        <v>8</v>
      </c>
      <c r="J5718">
        <f t="shared" si="617"/>
        <v>2055</v>
      </c>
    </row>
    <row r="5719" spans="1:10">
      <c r="A5719">
        <v>5942</v>
      </c>
      <c r="B5719" t="s">
        <v>257</v>
      </c>
      <c r="C5719" t="str">
        <f>VLOOKUP(B5719,Content!$B$2:$D6943,3,FALSE)</f>
        <v>studying</v>
      </c>
      <c r="D5719" t="str">
        <f>VLOOKUP(B5719,Content!$B$2:$D6943,2,FALSE)</f>
        <v>audio</v>
      </c>
      <c r="E5719" t="s">
        <v>1045</v>
      </c>
      <c r="F5719">
        <f>VLOOKUP(E5719,ReactionTypes!$B$2:$D5734,3,FALSE)</f>
        <v>75</v>
      </c>
      <c r="G5719" t="str">
        <f>VLOOKUP(E5719,ReactionTypes!$B$2:$D5734,2,FALSE)</f>
        <v>positive</v>
      </c>
      <c r="H5719" t="s">
        <v>1157</v>
      </c>
      <c r="I5719">
        <v>6</v>
      </c>
      <c r="J5719">
        <f t="shared" si="617"/>
        <v>2068</v>
      </c>
    </row>
    <row r="5720" spans="1:10">
      <c r="A5720">
        <v>5943</v>
      </c>
      <c r="B5720" t="s">
        <v>257</v>
      </c>
      <c r="C5720" t="str">
        <f>VLOOKUP(B5720,Content!$B$2:$D6944,3,FALSE)</f>
        <v>studying</v>
      </c>
      <c r="D5720" t="str">
        <f>VLOOKUP(B5720,Content!$B$2:$D6944,2,FALSE)</f>
        <v>audio</v>
      </c>
      <c r="E5720" t="s">
        <v>1040</v>
      </c>
      <c r="F5720">
        <f>VLOOKUP(E5720,ReactionTypes!$B$2:$D5735,3,FALSE)</f>
        <v>35</v>
      </c>
      <c r="G5720" t="str">
        <f>VLOOKUP(E5720,ReactionTypes!$B$2:$D5735,2,FALSE)</f>
        <v>neutral</v>
      </c>
      <c r="H5720" t="s">
        <v>1277</v>
      </c>
      <c r="I5720">
        <v>2</v>
      </c>
      <c r="J5720">
        <f t="shared" si="617"/>
        <v>1890</v>
      </c>
    </row>
    <row r="5721" spans="1:10">
      <c r="A5721">
        <v>5944</v>
      </c>
      <c r="B5721" t="s">
        <v>257</v>
      </c>
      <c r="C5721" t="str">
        <f>VLOOKUP(B5721,Content!$B$2:$D6945,3,FALSE)</f>
        <v>studying</v>
      </c>
      <c r="D5721" t="str">
        <f>VLOOKUP(B5721,Content!$B$2:$D6945,2,FALSE)</f>
        <v>audio</v>
      </c>
      <c r="E5721" t="s">
        <v>1050</v>
      </c>
      <c r="F5721">
        <f>VLOOKUP(E5721,ReactionTypes!$B$2:$D5736,3,FALSE)</f>
        <v>70</v>
      </c>
      <c r="G5721" t="str">
        <f>VLOOKUP(E5721,ReactionTypes!$B$2:$D5736,2,FALSE)</f>
        <v>positive</v>
      </c>
      <c r="H5721" t="s">
        <v>1209</v>
      </c>
      <c r="I5721">
        <v>5</v>
      </c>
      <c r="J5721">
        <f t="shared" si="617"/>
        <v>2110</v>
      </c>
    </row>
    <row r="5722" spans="1:10">
      <c r="A5722">
        <v>5945</v>
      </c>
      <c r="B5722" t="s">
        <v>257</v>
      </c>
      <c r="C5722" t="str">
        <f>VLOOKUP(B5722,Content!$B$2:$D6946,3,FALSE)</f>
        <v>studying</v>
      </c>
      <c r="D5722" t="str">
        <f>VLOOKUP(B5722,Content!$B$2:$D6946,2,FALSE)</f>
        <v>audio</v>
      </c>
      <c r="E5722" t="s">
        <v>1043</v>
      </c>
      <c r="F5722">
        <f>VLOOKUP(E5722,ReactionTypes!$B$2:$D5737,3,FALSE)</f>
        <v>65</v>
      </c>
      <c r="G5722" t="str">
        <f>VLOOKUP(E5722,ReactionTypes!$B$2:$D5737,2,FALSE)</f>
        <v>positive</v>
      </c>
      <c r="H5722" t="s">
        <v>1259</v>
      </c>
      <c r="I5722">
        <v>3</v>
      </c>
      <c r="J5722">
        <f t="shared" si="617"/>
        <v>1982</v>
      </c>
    </row>
    <row r="5723" spans="1:10">
      <c r="A5723">
        <v>5946</v>
      </c>
      <c r="B5723" t="s">
        <v>257</v>
      </c>
      <c r="C5723" t="str">
        <f>VLOOKUP(B5723,Content!$B$2:$D6947,3,FALSE)</f>
        <v>studying</v>
      </c>
      <c r="D5723" t="str">
        <f>VLOOKUP(B5723,Content!$B$2:$D6947,2,FALSE)</f>
        <v>audio</v>
      </c>
      <c r="E5723" t="s">
        <v>1051</v>
      </c>
      <c r="F5723">
        <f>VLOOKUP(E5723,ReactionTypes!$B$2:$D5738,3,FALSE)</f>
        <v>72</v>
      </c>
      <c r="G5723" t="str">
        <f>VLOOKUP(E5723,ReactionTypes!$B$2:$D5738,2,FALSE)</f>
        <v>positive</v>
      </c>
      <c r="H5723" t="s">
        <v>1093</v>
      </c>
      <c r="I5723">
        <v>6</v>
      </c>
      <c r="J5723">
        <f t="shared" si="617"/>
        <v>2068</v>
      </c>
    </row>
    <row r="5724" spans="1:10">
      <c r="A5724">
        <v>5947</v>
      </c>
      <c r="B5724" t="s">
        <v>257</v>
      </c>
      <c r="C5724" t="str">
        <f>VLOOKUP(B5724,Content!$B$2:$D6948,3,FALSE)</f>
        <v>studying</v>
      </c>
      <c r="D5724" t="str">
        <f>VLOOKUP(B5724,Content!$B$2:$D6948,2,FALSE)</f>
        <v>audio</v>
      </c>
      <c r="E5724" t="s">
        <v>1036</v>
      </c>
      <c r="F5724">
        <f>VLOOKUP(E5724,ReactionTypes!$B$2:$D5739,3,FALSE)</f>
        <v>0</v>
      </c>
      <c r="G5724" t="str">
        <f>VLOOKUP(E5724,ReactionTypes!$B$2:$D5739,2,FALSE)</f>
        <v>negative</v>
      </c>
      <c r="H5724" s="4">
        <v>44506</v>
      </c>
      <c r="I5724">
        <f t="shared" ref="I5724:I5726" si="620">MONTH(H5724)</f>
        <v>11</v>
      </c>
      <c r="J5724">
        <f t="shared" si="617"/>
        <v>2055</v>
      </c>
    </row>
    <row r="5725" spans="1:10">
      <c r="A5725">
        <v>5948</v>
      </c>
      <c r="B5725" t="s">
        <v>257</v>
      </c>
      <c r="C5725" t="str">
        <f>VLOOKUP(B5725,Content!$B$2:$D6949,3,FALSE)</f>
        <v>studying</v>
      </c>
      <c r="D5725" t="str">
        <f>VLOOKUP(B5725,Content!$B$2:$D6949,2,FALSE)</f>
        <v>audio</v>
      </c>
      <c r="E5725" t="s">
        <v>1037</v>
      </c>
      <c r="F5725">
        <f>VLOOKUP(E5725,ReactionTypes!$B$2:$D5740,3,FALSE)</f>
        <v>10</v>
      </c>
      <c r="G5725" t="str">
        <f>VLOOKUP(E5725,ReactionTypes!$B$2:$D5740,2,FALSE)</f>
        <v>negative</v>
      </c>
      <c r="H5725" s="4">
        <v>44053</v>
      </c>
      <c r="I5725">
        <f t="shared" si="620"/>
        <v>8</v>
      </c>
      <c r="J5725">
        <f t="shared" si="617"/>
        <v>2055</v>
      </c>
    </row>
    <row r="5726" spans="1:10">
      <c r="A5726">
        <v>5949</v>
      </c>
      <c r="B5726" t="s">
        <v>257</v>
      </c>
      <c r="C5726" t="str">
        <f>VLOOKUP(B5726,Content!$B$2:$D6950,3,FALSE)</f>
        <v>studying</v>
      </c>
      <c r="D5726" t="str">
        <f>VLOOKUP(B5726,Content!$B$2:$D6950,2,FALSE)</f>
        <v>audio</v>
      </c>
      <c r="E5726" t="s">
        <v>1050</v>
      </c>
      <c r="F5726">
        <f>VLOOKUP(E5726,ReactionTypes!$B$2:$D5741,3,FALSE)</f>
        <v>70</v>
      </c>
      <c r="G5726" t="str">
        <f>VLOOKUP(E5726,ReactionTypes!$B$2:$D5741,2,FALSE)</f>
        <v>positive</v>
      </c>
      <c r="H5726" s="4">
        <v>44084</v>
      </c>
      <c r="I5726">
        <f t="shared" si="620"/>
        <v>9</v>
      </c>
      <c r="J5726">
        <f t="shared" si="617"/>
        <v>1991</v>
      </c>
    </row>
    <row r="5727" spans="1:10">
      <c r="A5727">
        <v>5950</v>
      </c>
      <c r="B5727" t="s">
        <v>257</v>
      </c>
      <c r="C5727" t="str">
        <f>VLOOKUP(B5727,Content!$B$2:$D6951,3,FALSE)</f>
        <v>studying</v>
      </c>
      <c r="D5727" t="str">
        <f>VLOOKUP(B5727,Content!$B$2:$D6951,2,FALSE)</f>
        <v>audio</v>
      </c>
      <c r="E5727" t="s">
        <v>1049</v>
      </c>
      <c r="F5727">
        <f>VLOOKUP(E5727,ReactionTypes!$B$2:$D5742,3,FALSE)</f>
        <v>60</v>
      </c>
      <c r="G5727" t="str">
        <f>VLOOKUP(E5727,ReactionTypes!$B$2:$D5742,2,FALSE)</f>
        <v>positive</v>
      </c>
      <c r="H5727" t="s">
        <v>1112</v>
      </c>
      <c r="I5727">
        <v>7</v>
      </c>
      <c r="J5727">
        <f t="shared" si="617"/>
        <v>2116</v>
      </c>
    </row>
    <row r="5728" spans="1:10">
      <c r="A5728">
        <v>5951</v>
      </c>
      <c r="B5728" t="s">
        <v>257</v>
      </c>
      <c r="C5728" t="str">
        <f>VLOOKUP(B5728,Content!$B$2:$D6952,3,FALSE)</f>
        <v>studying</v>
      </c>
      <c r="D5728" t="str">
        <f>VLOOKUP(B5728,Content!$B$2:$D6952,2,FALSE)</f>
        <v>audio</v>
      </c>
      <c r="E5728" t="s">
        <v>1041</v>
      </c>
      <c r="F5728">
        <f>VLOOKUP(E5728,ReactionTypes!$B$2:$D5743,3,FALSE)</f>
        <v>70</v>
      </c>
      <c r="G5728" t="str">
        <f>VLOOKUP(E5728,ReactionTypes!$B$2:$D5743,2,FALSE)</f>
        <v>positive</v>
      </c>
      <c r="H5728" t="s">
        <v>1173</v>
      </c>
      <c r="I5728">
        <v>8</v>
      </c>
      <c r="J5728">
        <f t="shared" si="617"/>
        <v>2055</v>
      </c>
    </row>
    <row r="5729" spans="1:10">
      <c r="A5729">
        <v>5952</v>
      </c>
      <c r="B5729" t="s">
        <v>257</v>
      </c>
      <c r="C5729" t="str">
        <f>VLOOKUP(B5729,Content!$B$2:$D6953,3,FALSE)</f>
        <v>studying</v>
      </c>
      <c r="D5729" t="str">
        <f>VLOOKUP(B5729,Content!$B$2:$D6953,2,FALSE)</f>
        <v>audio</v>
      </c>
      <c r="E5729" t="s">
        <v>1036</v>
      </c>
      <c r="F5729">
        <f>VLOOKUP(E5729,ReactionTypes!$B$2:$D5744,3,FALSE)</f>
        <v>0</v>
      </c>
      <c r="G5729" t="str">
        <f>VLOOKUP(E5729,ReactionTypes!$B$2:$D5744,2,FALSE)</f>
        <v>negative</v>
      </c>
      <c r="H5729" s="4">
        <v>44260</v>
      </c>
      <c r="I5729">
        <f>MONTH(H5729)</f>
        <v>3</v>
      </c>
      <c r="J5729">
        <f t="shared" si="617"/>
        <v>1982</v>
      </c>
    </row>
    <row r="5730" spans="1:10">
      <c r="A5730">
        <v>5953</v>
      </c>
      <c r="B5730" t="s">
        <v>257</v>
      </c>
      <c r="C5730" t="str">
        <f>VLOOKUP(B5730,Content!$B$2:$D6954,3,FALSE)</f>
        <v>studying</v>
      </c>
      <c r="D5730" t="str">
        <f>VLOOKUP(B5730,Content!$B$2:$D6954,2,FALSE)</f>
        <v>audio</v>
      </c>
      <c r="E5730" t="s">
        <v>1045</v>
      </c>
      <c r="F5730">
        <f>VLOOKUP(E5730,ReactionTypes!$B$2:$D5745,3,FALSE)</f>
        <v>75</v>
      </c>
      <c r="G5730" t="str">
        <f>VLOOKUP(E5730,ReactionTypes!$B$2:$D5745,2,FALSE)</f>
        <v>positive</v>
      </c>
      <c r="H5730" t="s">
        <v>1258</v>
      </c>
      <c r="I5730">
        <v>4</v>
      </c>
      <c r="J5730">
        <f t="shared" si="617"/>
        <v>1978</v>
      </c>
    </row>
    <row r="5731" spans="1:10">
      <c r="A5731">
        <v>5954</v>
      </c>
      <c r="B5731" t="s">
        <v>257</v>
      </c>
      <c r="C5731" t="str">
        <f>VLOOKUP(B5731,Content!$B$2:$D6955,3,FALSE)</f>
        <v>studying</v>
      </c>
      <c r="D5731" t="str">
        <f>VLOOKUP(B5731,Content!$B$2:$D6955,2,FALSE)</f>
        <v>audio</v>
      </c>
      <c r="E5731" t="s">
        <v>1047</v>
      </c>
      <c r="F5731">
        <f>VLOOKUP(E5731,ReactionTypes!$B$2:$D5746,3,FALSE)</f>
        <v>12</v>
      </c>
      <c r="G5731" t="str">
        <f>VLOOKUP(E5731,ReactionTypes!$B$2:$D5746,2,FALSE)</f>
        <v>negative</v>
      </c>
      <c r="H5731" s="4">
        <v>44318</v>
      </c>
      <c r="I5731">
        <f t="shared" ref="I5731:I5732" si="621">MONTH(H5731)</f>
        <v>5</v>
      </c>
      <c r="J5731">
        <f t="shared" si="617"/>
        <v>2110</v>
      </c>
    </row>
    <row r="5732" spans="1:10">
      <c r="A5732">
        <v>5955</v>
      </c>
      <c r="B5732" t="s">
        <v>257</v>
      </c>
      <c r="C5732" t="str">
        <f>VLOOKUP(B5732,Content!$B$2:$D6956,3,FALSE)</f>
        <v>studying</v>
      </c>
      <c r="D5732" t="str">
        <f>VLOOKUP(B5732,Content!$B$2:$D6956,2,FALSE)</f>
        <v>audio</v>
      </c>
      <c r="E5732" t="s">
        <v>1041</v>
      </c>
      <c r="F5732">
        <f>VLOOKUP(E5732,ReactionTypes!$B$2:$D5747,3,FALSE)</f>
        <v>70</v>
      </c>
      <c r="G5732" t="str">
        <f>VLOOKUP(E5732,ReactionTypes!$B$2:$D5747,2,FALSE)</f>
        <v>positive</v>
      </c>
      <c r="H5732" s="4">
        <v>43902</v>
      </c>
      <c r="I5732">
        <f t="shared" si="621"/>
        <v>3</v>
      </c>
      <c r="J5732">
        <f t="shared" si="617"/>
        <v>1982</v>
      </c>
    </row>
    <row r="5733" spans="1:10">
      <c r="A5733">
        <v>5956</v>
      </c>
      <c r="B5733" t="s">
        <v>257</v>
      </c>
      <c r="C5733" t="str">
        <f>VLOOKUP(B5733,Content!$B$2:$D6957,3,FALSE)</f>
        <v>studying</v>
      </c>
      <c r="D5733" t="str">
        <f>VLOOKUP(B5733,Content!$B$2:$D6957,2,FALSE)</f>
        <v>audio</v>
      </c>
      <c r="E5733" t="s">
        <v>1042</v>
      </c>
      <c r="F5733">
        <f>VLOOKUP(E5733,ReactionTypes!$B$2:$D5748,3,FALSE)</f>
        <v>5</v>
      </c>
      <c r="G5733" t="str">
        <f>VLOOKUP(E5733,ReactionTypes!$B$2:$D5748,2,FALSE)</f>
        <v>negative</v>
      </c>
      <c r="H5733" t="s">
        <v>1190</v>
      </c>
      <c r="I5733">
        <v>1</v>
      </c>
      <c r="J5733">
        <f t="shared" si="617"/>
        <v>2142</v>
      </c>
    </row>
    <row r="5734" spans="1:10">
      <c r="A5734">
        <v>5957</v>
      </c>
      <c r="B5734" t="s">
        <v>257</v>
      </c>
      <c r="C5734" t="str">
        <f>VLOOKUP(B5734,Content!$B$2:$D6958,3,FALSE)</f>
        <v>studying</v>
      </c>
      <c r="D5734" t="str">
        <f>VLOOKUP(B5734,Content!$B$2:$D6958,2,FALSE)</f>
        <v>audio</v>
      </c>
      <c r="E5734" t="s">
        <v>1046</v>
      </c>
      <c r="F5734">
        <f>VLOOKUP(E5734,ReactionTypes!$B$2:$D5749,3,FALSE)</f>
        <v>45</v>
      </c>
      <c r="G5734" t="str">
        <f>VLOOKUP(E5734,ReactionTypes!$B$2:$D5749,2,FALSE)</f>
        <v>positive</v>
      </c>
      <c r="H5734" t="s">
        <v>1239</v>
      </c>
      <c r="I5734">
        <v>1</v>
      </c>
      <c r="J5734">
        <f t="shared" si="617"/>
        <v>2142</v>
      </c>
    </row>
    <row r="5735" spans="1:10">
      <c r="A5735">
        <v>5958</v>
      </c>
      <c r="B5735" t="s">
        <v>257</v>
      </c>
      <c r="C5735" t="str">
        <f>VLOOKUP(B5735,Content!$B$2:$D6959,3,FALSE)</f>
        <v>studying</v>
      </c>
      <c r="D5735" t="str">
        <f>VLOOKUP(B5735,Content!$B$2:$D6959,2,FALSE)</f>
        <v>audio</v>
      </c>
      <c r="E5735" t="s">
        <v>1043</v>
      </c>
      <c r="F5735">
        <f>VLOOKUP(E5735,ReactionTypes!$B$2:$D5750,3,FALSE)</f>
        <v>65</v>
      </c>
      <c r="G5735" t="str">
        <f>VLOOKUP(E5735,ReactionTypes!$B$2:$D5750,2,FALSE)</f>
        <v>positive</v>
      </c>
      <c r="H5735" t="s">
        <v>1172</v>
      </c>
      <c r="I5735">
        <v>9</v>
      </c>
      <c r="J5735">
        <f t="shared" si="617"/>
        <v>1991</v>
      </c>
    </row>
    <row r="5736" spans="1:10">
      <c r="A5736">
        <v>5959</v>
      </c>
      <c r="B5736" t="s">
        <v>257</v>
      </c>
      <c r="C5736" t="str">
        <f>VLOOKUP(B5736,Content!$B$2:$D6960,3,FALSE)</f>
        <v>studying</v>
      </c>
      <c r="D5736" t="str">
        <f>VLOOKUP(B5736,Content!$B$2:$D6960,2,FALSE)</f>
        <v>audio</v>
      </c>
      <c r="E5736" t="s">
        <v>1050</v>
      </c>
      <c r="F5736">
        <f>VLOOKUP(E5736,ReactionTypes!$B$2:$D5751,3,FALSE)</f>
        <v>70</v>
      </c>
      <c r="G5736" t="str">
        <f>VLOOKUP(E5736,ReactionTypes!$B$2:$D5751,2,FALSE)</f>
        <v>positive</v>
      </c>
      <c r="H5736" t="s">
        <v>1147</v>
      </c>
      <c r="I5736">
        <v>12</v>
      </c>
      <c r="J5736">
        <f t="shared" si="617"/>
        <v>2099</v>
      </c>
    </row>
    <row r="5737" spans="1:10">
      <c r="A5737">
        <v>5960</v>
      </c>
      <c r="B5737" t="s">
        <v>257</v>
      </c>
      <c r="C5737" t="str">
        <f>VLOOKUP(B5737,Content!$B$2:$D6961,3,FALSE)</f>
        <v>studying</v>
      </c>
      <c r="D5737" t="str">
        <f>VLOOKUP(B5737,Content!$B$2:$D6961,2,FALSE)</f>
        <v>audio</v>
      </c>
      <c r="E5737" t="s">
        <v>1048</v>
      </c>
      <c r="F5737">
        <f>VLOOKUP(E5737,ReactionTypes!$B$2:$D5752,3,FALSE)</f>
        <v>50</v>
      </c>
      <c r="G5737" t="str">
        <f>VLOOKUP(E5737,ReactionTypes!$B$2:$D5752,2,FALSE)</f>
        <v>positive</v>
      </c>
      <c r="H5737" t="s">
        <v>1235</v>
      </c>
      <c r="I5737">
        <v>3</v>
      </c>
      <c r="J5737">
        <f t="shared" si="617"/>
        <v>1982</v>
      </c>
    </row>
    <row r="5738" spans="1:10">
      <c r="A5738">
        <v>5961</v>
      </c>
      <c r="B5738" t="s">
        <v>257</v>
      </c>
      <c r="C5738" t="str">
        <f>VLOOKUP(B5738,Content!$B$2:$D6962,3,FALSE)</f>
        <v>studying</v>
      </c>
      <c r="D5738" t="str">
        <f>VLOOKUP(B5738,Content!$B$2:$D6962,2,FALSE)</f>
        <v>audio</v>
      </c>
      <c r="E5738" t="s">
        <v>1048</v>
      </c>
      <c r="F5738">
        <f>VLOOKUP(E5738,ReactionTypes!$B$2:$D5753,3,FALSE)</f>
        <v>50</v>
      </c>
      <c r="G5738" t="str">
        <f>VLOOKUP(E5738,ReactionTypes!$B$2:$D5753,2,FALSE)</f>
        <v>positive</v>
      </c>
      <c r="H5738" t="s">
        <v>1281</v>
      </c>
      <c r="I5738">
        <v>1</v>
      </c>
      <c r="J5738">
        <f t="shared" si="617"/>
        <v>2142</v>
      </c>
    </row>
    <row r="5739" spans="1:10">
      <c r="A5739">
        <v>5962</v>
      </c>
      <c r="B5739" t="s">
        <v>257</v>
      </c>
      <c r="C5739" t="str">
        <f>VLOOKUP(B5739,Content!$B$2:$D6963,3,FALSE)</f>
        <v>studying</v>
      </c>
      <c r="D5739" t="str">
        <f>VLOOKUP(B5739,Content!$B$2:$D6963,2,FALSE)</f>
        <v>audio</v>
      </c>
      <c r="E5739" t="s">
        <v>1047</v>
      </c>
      <c r="F5739">
        <f>VLOOKUP(E5739,ReactionTypes!$B$2:$D5754,3,FALSE)</f>
        <v>12</v>
      </c>
      <c r="G5739" t="str">
        <f>VLOOKUP(E5739,ReactionTypes!$B$2:$D5754,2,FALSE)</f>
        <v>negative</v>
      </c>
      <c r="H5739" t="s">
        <v>1189</v>
      </c>
      <c r="I5739">
        <v>5</v>
      </c>
      <c r="J5739">
        <f t="shared" si="617"/>
        <v>2110</v>
      </c>
    </row>
    <row r="5740" spans="1:10">
      <c r="A5740">
        <v>5963</v>
      </c>
      <c r="B5740" t="s">
        <v>257</v>
      </c>
      <c r="C5740" t="str">
        <f>VLOOKUP(B5740,Content!$B$2:$D6964,3,FALSE)</f>
        <v>studying</v>
      </c>
      <c r="D5740" t="str">
        <f>VLOOKUP(B5740,Content!$B$2:$D6964,2,FALSE)</f>
        <v>audio</v>
      </c>
      <c r="E5740" t="s">
        <v>1043</v>
      </c>
      <c r="F5740">
        <f>VLOOKUP(E5740,ReactionTypes!$B$2:$D5755,3,FALSE)</f>
        <v>65</v>
      </c>
      <c r="G5740" t="str">
        <f>VLOOKUP(E5740,ReactionTypes!$B$2:$D5755,2,FALSE)</f>
        <v>positive</v>
      </c>
      <c r="H5740" t="s">
        <v>1253</v>
      </c>
      <c r="I5740">
        <v>5</v>
      </c>
      <c r="J5740">
        <f t="shared" si="617"/>
        <v>2110</v>
      </c>
    </row>
    <row r="5741" spans="1:10">
      <c r="A5741">
        <v>5964</v>
      </c>
      <c r="B5741" t="s">
        <v>257</v>
      </c>
      <c r="C5741" t="str">
        <f>VLOOKUP(B5741,Content!$B$2:$D6965,3,FALSE)</f>
        <v>studying</v>
      </c>
      <c r="D5741" t="str">
        <f>VLOOKUP(B5741,Content!$B$2:$D6965,2,FALSE)</f>
        <v>audio</v>
      </c>
      <c r="E5741" t="s">
        <v>1050</v>
      </c>
      <c r="F5741">
        <f>VLOOKUP(E5741,ReactionTypes!$B$2:$D5756,3,FALSE)</f>
        <v>70</v>
      </c>
      <c r="G5741" t="str">
        <f>VLOOKUP(E5741,ReactionTypes!$B$2:$D5756,2,FALSE)</f>
        <v>positive</v>
      </c>
      <c r="H5741" t="s">
        <v>1242</v>
      </c>
      <c r="I5741">
        <v>1</v>
      </c>
      <c r="J5741">
        <f t="shared" si="617"/>
        <v>2142</v>
      </c>
    </row>
    <row r="5742" spans="1:10">
      <c r="A5742">
        <v>5965</v>
      </c>
      <c r="B5742" t="s">
        <v>257</v>
      </c>
      <c r="C5742" t="str">
        <f>VLOOKUP(B5742,Content!$B$2:$D6966,3,FALSE)</f>
        <v>studying</v>
      </c>
      <c r="D5742" t="str">
        <f>VLOOKUP(B5742,Content!$B$2:$D6966,2,FALSE)</f>
        <v>audio</v>
      </c>
      <c r="E5742" t="s">
        <v>1042</v>
      </c>
      <c r="F5742">
        <f>VLOOKUP(E5742,ReactionTypes!$B$2:$D5757,3,FALSE)</f>
        <v>5</v>
      </c>
      <c r="G5742" t="str">
        <f>VLOOKUP(E5742,ReactionTypes!$B$2:$D5757,2,FALSE)</f>
        <v>negative</v>
      </c>
      <c r="H5742" t="s">
        <v>1144</v>
      </c>
      <c r="I5742">
        <v>9</v>
      </c>
      <c r="J5742">
        <f t="shared" si="617"/>
        <v>1991</v>
      </c>
    </row>
    <row r="5743" spans="1:10">
      <c r="A5743">
        <v>5966</v>
      </c>
      <c r="B5743" t="s">
        <v>257</v>
      </c>
      <c r="C5743" t="str">
        <f>VLOOKUP(B5743,Content!$B$2:$D6967,3,FALSE)</f>
        <v>studying</v>
      </c>
      <c r="D5743" t="str">
        <f>VLOOKUP(B5743,Content!$B$2:$D6967,2,FALSE)</f>
        <v>audio</v>
      </c>
      <c r="E5743" t="s">
        <v>1043</v>
      </c>
      <c r="F5743">
        <f>VLOOKUP(E5743,ReactionTypes!$B$2:$D5758,3,FALSE)</f>
        <v>65</v>
      </c>
      <c r="G5743" t="str">
        <f>VLOOKUP(E5743,ReactionTypes!$B$2:$D5758,2,FALSE)</f>
        <v>positive</v>
      </c>
      <c r="H5743" t="s">
        <v>1253</v>
      </c>
      <c r="I5743">
        <v>5</v>
      </c>
      <c r="J5743">
        <f t="shared" si="617"/>
        <v>2110</v>
      </c>
    </row>
    <row r="5744" spans="1:10">
      <c r="A5744">
        <v>5967</v>
      </c>
      <c r="B5744" t="s">
        <v>257</v>
      </c>
      <c r="C5744" t="str">
        <f>VLOOKUP(B5744,Content!$B$2:$D6968,3,FALSE)</f>
        <v>studying</v>
      </c>
      <c r="D5744" t="str">
        <f>VLOOKUP(B5744,Content!$B$2:$D6968,2,FALSE)</f>
        <v>audio</v>
      </c>
      <c r="E5744" t="s">
        <v>1039</v>
      </c>
      <c r="F5744">
        <f>VLOOKUP(E5744,ReactionTypes!$B$2:$D5759,3,FALSE)</f>
        <v>30</v>
      </c>
      <c r="G5744" t="str">
        <f>VLOOKUP(E5744,ReactionTypes!$B$2:$D5759,2,FALSE)</f>
        <v>positive</v>
      </c>
      <c r="H5744" t="s">
        <v>1150</v>
      </c>
      <c r="I5744">
        <v>11</v>
      </c>
      <c r="J5744">
        <f t="shared" si="617"/>
        <v>2055</v>
      </c>
    </row>
    <row r="5745" spans="1:10">
      <c r="A5745">
        <v>5968</v>
      </c>
      <c r="B5745" t="s">
        <v>257</v>
      </c>
      <c r="C5745" t="str">
        <f>VLOOKUP(B5745,Content!$B$2:$D6969,3,FALSE)</f>
        <v>studying</v>
      </c>
      <c r="D5745" t="str">
        <f>VLOOKUP(B5745,Content!$B$2:$D6969,2,FALSE)</f>
        <v>audio</v>
      </c>
      <c r="E5745" t="s">
        <v>1048</v>
      </c>
      <c r="F5745">
        <f>VLOOKUP(E5745,ReactionTypes!$B$2:$D5760,3,FALSE)</f>
        <v>50</v>
      </c>
      <c r="G5745" t="str">
        <f>VLOOKUP(E5745,ReactionTypes!$B$2:$D5760,2,FALSE)</f>
        <v>positive</v>
      </c>
      <c r="H5745" t="s">
        <v>1214</v>
      </c>
      <c r="I5745">
        <v>5</v>
      </c>
      <c r="J5745">
        <f t="shared" si="617"/>
        <v>2110</v>
      </c>
    </row>
    <row r="5746" spans="1:10">
      <c r="A5746">
        <v>5969</v>
      </c>
      <c r="B5746" t="s">
        <v>257</v>
      </c>
      <c r="C5746" t="str">
        <f>VLOOKUP(B5746,Content!$B$2:$D6970,3,FALSE)</f>
        <v>studying</v>
      </c>
      <c r="D5746" t="str">
        <f>VLOOKUP(B5746,Content!$B$2:$D6970,2,FALSE)</f>
        <v>audio</v>
      </c>
      <c r="E5746" t="s">
        <v>1042</v>
      </c>
      <c r="F5746">
        <f>VLOOKUP(E5746,ReactionTypes!$B$2:$D5761,3,FALSE)</f>
        <v>5</v>
      </c>
      <c r="G5746" t="str">
        <f>VLOOKUP(E5746,ReactionTypes!$B$2:$D5761,2,FALSE)</f>
        <v>negative</v>
      </c>
      <c r="H5746" t="s">
        <v>1103</v>
      </c>
      <c r="I5746">
        <v>10</v>
      </c>
      <c r="J5746">
        <f t="shared" si="617"/>
        <v>2087</v>
      </c>
    </row>
    <row r="5747" spans="1:10">
      <c r="A5747">
        <v>5970</v>
      </c>
      <c r="B5747" t="s">
        <v>257</v>
      </c>
      <c r="C5747" t="str">
        <f>VLOOKUP(B5747,Content!$B$2:$D6971,3,FALSE)</f>
        <v>studying</v>
      </c>
      <c r="D5747" t="str">
        <f>VLOOKUP(B5747,Content!$B$2:$D6971,2,FALSE)</f>
        <v>audio</v>
      </c>
      <c r="E5747" t="s">
        <v>1047</v>
      </c>
      <c r="F5747">
        <f>VLOOKUP(E5747,ReactionTypes!$B$2:$D5762,3,FALSE)</f>
        <v>12</v>
      </c>
      <c r="G5747" t="str">
        <f>VLOOKUP(E5747,ReactionTypes!$B$2:$D5762,2,FALSE)</f>
        <v>negative</v>
      </c>
      <c r="H5747" t="s">
        <v>1286</v>
      </c>
      <c r="I5747">
        <v>8</v>
      </c>
      <c r="J5747">
        <f t="shared" si="617"/>
        <v>2055</v>
      </c>
    </row>
    <row r="5748" spans="1:10">
      <c r="A5748">
        <v>5971</v>
      </c>
      <c r="B5748" t="s">
        <v>257</v>
      </c>
      <c r="C5748" t="str">
        <f>VLOOKUP(B5748,Content!$B$2:$D6972,3,FALSE)</f>
        <v>studying</v>
      </c>
      <c r="D5748" t="str">
        <f>VLOOKUP(B5748,Content!$B$2:$D6972,2,FALSE)</f>
        <v>audio</v>
      </c>
      <c r="E5748" t="s">
        <v>1045</v>
      </c>
      <c r="F5748">
        <f>VLOOKUP(E5748,ReactionTypes!$B$2:$D5763,3,FALSE)</f>
        <v>75</v>
      </c>
      <c r="G5748" t="str">
        <f>VLOOKUP(E5748,ReactionTypes!$B$2:$D5763,2,FALSE)</f>
        <v>positive</v>
      </c>
      <c r="H5748" s="4">
        <v>44440</v>
      </c>
      <c r="I5748">
        <f>MONTH(H5748)</f>
        <v>9</v>
      </c>
      <c r="J5748">
        <f t="shared" si="617"/>
        <v>1991</v>
      </c>
    </row>
    <row r="5749" spans="1:10">
      <c r="A5749">
        <v>5972</v>
      </c>
      <c r="B5749" t="s">
        <v>257</v>
      </c>
      <c r="C5749" t="str">
        <f>VLOOKUP(B5749,Content!$B$2:$D6973,3,FALSE)</f>
        <v>studying</v>
      </c>
      <c r="D5749" t="str">
        <f>VLOOKUP(B5749,Content!$B$2:$D6973,2,FALSE)</f>
        <v>audio</v>
      </c>
      <c r="E5749" t="s">
        <v>1040</v>
      </c>
      <c r="F5749">
        <f>VLOOKUP(E5749,ReactionTypes!$B$2:$D5764,3,FALSE)</f>
        <v>35</v>
      </c>
      <c r="G5749" t="str">
        <f>VLOOKUP(E5749,ReactionTypes!$B$2:$D5764,2,FALSE)</f>
        <v>neutral</v>
      </c>
      <c r="H5749" t="s">
        <v>1180</v>
      </c>
      <c r="I5749">
        <v>6</v>
      </c>
      <c r="J5749">
        <f t="shared" si="617"/>
        <v>2068</v>
      </c>
    </row>
    <row r="5750" spans="1:10">
      <c r="A5750">
        <v>5973</v>
      </c>
      <c r="B5750" t="s">
        <v>257</v>
      </c>
      <c r="C5750" t="str">
        <f>VLOOKUP(B5750,Content!$B$2:$D6974,3,FALSE)</f>
        <v>studying</v>
      </c>
      <c r="D5750" t="str">
        <f>VLOOKUP(B5750,Content!$B$2:$D6974,2,FALSE)</f>
        <v>audio</v>
      </c>
      <c r="E5750" t="s">
        <v>1044</v>
      </c>
      <c r="F5750">
        <f>VLOOKUP(E5750,ReactionTypes!$B$2:$D5765,3,FALSE)</f>
        <v>20</v>
      </c>
      <c r="G5750" t="str">
        <f>VLOOKUP(E5750,ReactionTypes!$B$2:$D5765,2,FALSE)</f>
        <v>neutral</v>
      </c>
      <c r="H5750" t="s">
        <v>1188</v>
      </c>
      <c r="I5750">
        <v>2</v>
      </c>
      <c r="J5750">
        <f t="shared" si="617"/>
        <v>1890</v>
      </c>
    </row>
    <row r="5751" spans="1:10">
      <c r="A5751">
        <v>5974</v>
      </c>
      <c r="B5751" t="s">
        <v>257</v>
      </c>
      <c r="C5751" t="str">
        <f>VLOOKUP(B5751,Content!$B$2:$D6975,3,FALSE)</f>
        <v>studying</v>
      </c>
      <c r="D5751" t="str">
        <f>VLOOKUP(B5751,Content!$B$2:$D6975,2,FALSE)</f>
        <v>audio</v>
      </c>
      <c r="E5751" t="s">
        <v>1046</v>
      </c>
      <c r="F5751">
        <f>VLOOKUP(E5751,ReactionTypes!$B$2:$D5766,3,FALSE)</f>
        <v>45</v>
      </c>
      <c r="G5751" t="str">
        <f>VLOOKUP(E5751,ReactionTypes!$B$2:$D5766,2,FALSE)</f>
        <v>positive</v>
      </c>
      <c r="H5751" t="s">
        <v>1231</v>
      </c>
      <c r="I5751">
        <v>2</v>
      </c>
      <c r="J5751">
        <f t="shared" si="617"/>
        <v>1890</v>
      </c>
    </row>
    <row r="5752" spans="1:10">
      <c r="A5752">
        <v>5976</v>
      </c>
      <c r="B5752" t="s">
        <v>258</v>
      </c>
      <c r="C5752" t="str">
        <f>VLOOKUP(B5752,Content!$B$2:$D6977,3,FALSE)</f>
        <v>healthy eating</v>
      </c>
      <c r="D5752" t="str">
        <f>VLOOKUP(B5752,Content!$B$2:$D6977,2,FALSE)</f>
        <v>video</v>
      </c>
      <c r="E5752" t="s">
        <v>1038</v>
      </c>
      <c r="F5752">
        <f>VLOOKUP(E5752,ReactionTypes!$B$2:$D5767,3,FALSE)</f>
        <v>15</v>
      </c>
      <c r="G5752" t="str">
        <f>VLOOKUP(E5752,ReactionTypes!$B$2:$D5767,2,FALSE)</f>
        <v>negative</v>
      </c>
      <c r="H5752" t="s">
        <v>1104</v>
      </c>
      <c r="I5752">
        <v>7</v>
      </c>
      <c r="J5752">
        <f t="shared" si="617"/>
        <v>2116</v>
      </c>
    </row>
    <row r="5753" spans="1:10">
      <c r="A5753">
        <v>5977</v>
      </c>
      <c r="B5753" t="s">
        <v>258</v>
      </c>
      <c r="C5753" t="str">
        <f>VLOOKUP(B5753,Content!$B$2:$D6978,3,FALSE)</f>
        <v>healthy eating</v>
      </c>
      <c r="D5753" t="str">
        <f>VLOOKUP(B5753,Content!$B$2:$D6978,2,FALSE)</f>
        <v>video</v>
      </c>
      <c r="E5753" t="s">
        <v>1047</v>
      </c>
      <c r="F5753">
        <f>VLOOKUP(E5753,ReactionTypes!$B$2:$D5768,3,FALSE)</f>
        <v>12</v>
      </c>
      <c r="G5753" t="str">
        <f>VLOOKUP(E5753,ReactionTypes!$B$2:$D5768,2,FALSE)</f>
        <v>negative</v>
      </c>
      <c r="H5753" s="4">
        <v>43840</v>
      </c>
      <c r="I5753">
        <f t="shared" ref="I5753:I5755" si="622">MONTH(H5753)</f>
        <v>1</v>
      </c>
      <c r="J5753">
        <f t="shared" si="617"/>
        <v>2142</v>
      </c>
    </row>
    <row r="5754" spans="1:10">
      <c r="A5754">
        <v>5978</v>
      </c>
      <c r="B5754" t="s">
        <v>258</v>
      </c>
      <c r="C5754" t="str">
        <f>VLOOKUP(B5754,Content!$B$2:$D6979,3,FALSE)</f>
        <v>healthy eating</v>
      </c>
      <c r="D5754" t="str">
        <f>VLOOKUP(B5754,Content!$B$2:$D6979,2,FALSE)</f>
        <v>video</v>
      </c>
      <c r="E5754" t="s">
        <v>1043</v>
      </c>
      <c r="F5754">
        <f>VLOOKUP(E5754,ReactionTypes!$B$2:$D5769,3,FALSE)</f>
        <v>65</v>
      </c>
      <c r="G5754" t="str">
        <f>VLOOKUP(E5754,ReactionTypes!$B$2:$D5769,2,FALSE)</f>
        <v>positive</v>
      </c>
      <c r="H5754" s="4">
        <v>44319</v>
      </c>
      <c r="I5754">
        <f t="shared" si="622"/>
        <v>5</v>
      </c>
      <c r="J5754">
        <f t="shared" si="617"/>
        <v>2110</v>
      </c>
    </row>
    <row r="5755" spans="1:10">
      <c r="A5755">
        <v>5979</v>
      </c>
      <c r="B5755" t="s">
        <v>258</v>
      </c>
      <c r="C5755" t="str">
        <f>VLOOKUP(B5755,Content!$B$2:$D6980,3,FALSE)</f>
        <v>healthy eating</v>
      </c>
      <c r="D5755" t="str">
        <f>VLOOKUP(B5755,Content!$B$2:$D6980,2,FALSE)</f>
        <v>video</v>
      </c>
      <c r="E5755" t="s">
        <v>1050</v>
      </c>
      <c r="F5755">
        <f>VLOOKUP(E5755,ReactionTypes!$B$2:$D5770,3,FALSE)</f>
        <v>70</v>
      </c>
      <c r="G5755" t="str">
        <f>VLOOKUP(E5755,ReactionTypes!$B$2:$D5770,2,FALSE)</f>
        <v>positive</v>
      </c>
      <c r="H5755" s="4">
        <v>43962</v>
      </c>
      <c r="I5755">
        <f t="shared" si="622"/>
        <v>5</v>
      </c>
      <c r="J5755">
        <f t="shared" si="617"/>
        <v>2110</v>
      </c>
    </row>
    <row r="5756" spans="1:10">
      <c r="A5756">
        <v>5980</v>
      </c>
      <c r="B5756" t="s">
        <v>258</v>
      </c>
      <c r="C5756" t="str">
        <f>VLOOKUP(B5756,Content!$B$2:$D6981,3,FALSE)</f>
        <v>healthy eating</v>
      </c>
      <c r="D5756" t="str">
        <f>VLOOKUP(B5756,Content!$B$2:$D6981,2,FALSE)</f>
        <v>video</v>
      </c>
      <c r="E5756" t="s">
        <v>1049</v>
      </c>
      <c r="F5756">
        <f>VLOOKUP(E5756,ReactionTypes!$B$2:$D5771,3,FALSE)</f>
        <v>60</v>
      </c>
      <c r="G5756" t="str">
        <f>VLOOKUP(E5756,ReactionTypes!$B$2:$D5771,2,FALSE)</f>
        <v>positive</v>
      </c>
      <c r="H5756" t="s">
        <v>1139</v>
      </c>
      <c r="I5756">
        <v>9</v>
      </c>
      <c r="J5756">
        <f t="shared" si="617"/>
        <v>1991</v>
      </c>
    </row>
    <row r="5757" spans="1:10">
      <c r="A5757">
        <v>5981</v>
      </c>
      <c r="B5757" t="s">
        <v>258</v>
      </c>
      <c r="C5757" t="str">
        <f>VLOOKUP(B5757,Content!$B$2:$D6982,3,FALSE)</f>
        <v>healthy eating</v>
      </c>
      <c r="D5757" t="str">
        <f>VLOOKUP(B5757,Content!$B$2:$D6982,2,FALSE)</f>
        <v>video</v>
      </c>
      <c r="E5757" t="s">
        <v>1042</v>
      </c>
      <c r="F5757">
        <f>VLOOKUP(E5757,ReactionTypes!$B$2:$D5772,3,FALSE)</f>
        <v>5</v>
      </c>
      <c r="G5757" t="str">
        <f>VLOOKUP(E5757,ReactionTypes!$B$2:$D5772,2,FALSE)</f>
        <v>negative</v>
      </c>
      <c r="H5757" t="s">
        <v>1135</v>
      </c>
      <c r="I5757">
        <v>7</v>
      </c>
      <c r="J5757">
        <f t="shared" si="617"/>
        <v>2116</v>
      </c>
    </row>
    <row r="5758" spans="1:10">
      <c r="A5758">
        <v>5982</v>
      </c>
      <c r="B5758" t="s">
        <v>258</v>
      </c>
      <c r="C5758" t="str">
        <f>VLOOKUP(B5758,Content!$B$2:$D6983,3,FALSE)</f>
        <v>healthy eating</v>
      </c>
      <c r="D5758" t="str">
        <f>VLOOKUP(B5758,Content!$B$2:$D6983,2,FALSE)</f>
        <v>video</v>
      </c>
      <c r="E5758" t="s">
        <v>1036</v>
      </c>
      <c r="F5758">
        <f>VLOOKUP(E5758,ReactionTypes!$B$2:$D5773,3,FALSE)</f>
        <v>0</v>
      </c>
      <c r="G5758" t="str">
        <f>VLOOKUP(E5758,ReactionTypes!$B$2:$D5773,2,FALSE)</f>
        <v>negative</v>
      </c>
      <c r="H5758" t="s">
        <v>1124</v>
      </c>
      <c r="I5758">
        <v>8</v>
      </c>
      <c r="J5758">
        <f t="shared" si="617"/>
        <v>2055</v>
      </c>
    </row>
    <row r="5759" spans="1:10">
      <c r="A5759">
        <v>5983</v>
      </c>
      <c r="B5759" t="s">
        <v>258</v>
      </c>
      <c r="C5759" t="str">
        <f>VLOOKUP(B5759,Content!$B$2:$D6984,3,FALSE)</f>
        <v>healthy eating</v>
      </c>
      <c r="D5759" t="str">
        <f>VLOOKUP(B5759,Content!$B$2:$D6984,2,FALSE)</f>
        <v>video</v>
      </c>
      <c r="E5759" t="s">
        <v>1038</v>
      </c>
      <c r="F5759">
        <f>VLOOKUP(E5759,ReactionTypes!$B$2:$D5774,3,FALSE)</f>
        <v>15</v>
      </c>
      <c r="G5759" t="str">
        <f>VLOOKUP(E5759,ReactionTypes!$B$2:$D5774,2,FALSE)</f>
        <v>negative</v>
      </c>
      <c r="H5759" t="s">
        <v>1124</v>
      </c>
      <c r="I5759">
        <v>8</v>
      </c>
      <c r="J5759">
        <f t="shared" si="617"/>
        <v>2055</v>
      </c>
    </row>
    <row r="5760" spans="1:10">
      <c r="A5760">
        <v>5984</v>
      </c>
      <c r="B5760" t="s">
        <v>258</v>
      </c>
      <c r="C5760" t="str">
        <f>VLOOKUP(B5760,Content!$B$2:$D6985,3,FALSE)</f>
        <v>healthy eating</v>
      </c>
      <c r="D5760" t="str">
        <f>VLOOKUP(B5760,Content!$B$2:$D6985,2,FALSE)</f>
        <v>video</v>
      </c>
      <c r="E5760" t="s">
        <v>1038</v>
      </c>
      <c r="F5760">
        <f>VLOOKUP(E5760,ReactionTypes!$B$2:$D5775,3,FALSE)</f>
        <v>15</v>
      </c>
      <c r="G5760" t="str">
        <f>VLOOKUP(E5760,ReactionTypes!$B$2:$D5775,2,FALSE)</f>
        <v>negative</v>
      </c>
      <c r="H5760" t="s">
        <v>1129</v>
      </c>
      <c r="I5760">
        <v>10</v>
      </c>
      <c r="J5760">
        <f t="shared" si="617"/>
        <v>2087</v>
      </c>
    </row>
    <row r="5761" spans="1:10">
      <c r="A5761">
        <v>5985</v>
      </c>
      <c r="B5761" t="s">
        <v>258</v>
      </c>
      <c r="C5761" t="str">
        <f>VLOOKUP(B5761,Content!$B$2:$D6986,3,FALSE)</f>
        <v>healthy eating</v>
      </c>
      <c r="D5761" t="str">
        <f>VLOOKUP(B5761,Content!$B$2:$D6986,2,FALSE)</f>
        <v>video</v>
      </c>
      <c r="E5761" t="s">
        <v>1045</v>
      </c>
      <c r="F5761">
        <f>VLOOKUP(E5761,ReactionTypes!$B$2:$D5776,3,FALSE)</f>
        <v>75</v>
      </c>
      <c r="G5761" t="str">
        <f>VLOOKUP(E5761,ReactionTypes!$B$2:$D5776,2,FALSE)</f>
        <v>positive</v>
      </c>
      <c r="H5761" t="s">
        <v>1243</v>
      </c>
      <c r="I5761">
        <v>2</v>
      </c>
      <c r="J5761">
        <f t="shared" si="617"/>
        <v>1890</v>
      </c>
    </row>
    <row r="5762" spans="1:10">
      <c r="A5762">
        <v>5986</v>
      </c>
      <c r="B5762" t="s">
        <v>258</v>
      </c>
      <c r="C5762" t="str">
        <f>VLOOKUP(B5762,Content!$B$2:$D6987,3,FALSE)</f>
        <v>healthy eating</v>
      </c>
      <c r="D5762" t="str">
        <f>VLOOKUP(B5762,Content!$B$2:$D6987,2,FALSE)</f>
        <v>video</v>
      </c>
      <c r="E5762" t="s">
        <v>1040</v>
      </c>
      <c r="F5762">
        <f>VLOOKUP(E5762,ReactionTypes!$B$2:$D5777,3,FALSE)</f>
        <v>35</v>
      </c>
      <c r="G5762" t="str">
        <f>VLOOKUP(E5762,ReactionTypes!$B$2:$D5777,2,FALSE)</f>
        <v>neutral</v>
      </c>
      <c r="H5762" t="s">
        <v>1145</v>
      </c>
      <c r="I5762">
        <v>9</v>
      </c>
      <c r="J5762">
        <f t="shared" si="617"/>
        <v>1991</v>
      </c>
    </row>
    <row r="5763" spans="1:10">
      <c r="A5763">
        <v>5987</v>
      </c>
      <c r="B5763" t="s">
        <v>258</v>
      </c>
      <c r="C5763" t="str">
        <f>VLOOKUP(B5763,Content!$B$2:$D6988,3,FALSE)</f>
        <v>healthy eating</v>
      </c>
      <c r="D5763" t="str">
        <f>VLOOKUP(B5763,Content!$B$2:$D6988,2,FALSE)</f>
        <v>video</v>
      </c>
      <c r="E5763" t="s">
        <v>1039</v>
      </c>
      <c r="F5763">
        <f>VLOOKUP(E5763,ReactionTypes!$B$2:$D5778,3,FALSE)</f>
        <v>30</v>
      </c>
      <c r="G5763" t="str">
        <f>VLOOKUP(E5763,ReactionTypes!$B$2:$D5778,2,FALSE)</f>
        <v>positive</v>
      </c>
      <c r="H5763" s="4">
        <v>44535</v>
      </c>
      <c r="I5763">
        <f t="shared" ref="I5763:I5764" si="623">MONTH(H5763)</f>
        <v>12</v>
      </c>
      <c r="J5763">
        <f t="shared" ref="J5763:J5826" si="624">COUNTIF($I$2:$I$24574,I5763)</f>
        <v>2099</v>
      </c>
    </row>
    <row r="5764" spans="1:10">
      <c r="A5764">
        <v>5988</v>
      </c>
      <c r="B5764" t="s">
        <v>258</v>
      </c>
      <c r="C5764" t="str">
        <f>VLOOKUP(B5764,Content!$B$2:$D6989,3,FALSE)</f>
        <v>healthy eating</v>
      </c>
      <c r="D5764" t="str">
        <f>VLOOKUP(B5764,Content!$B$2:$D6989,2,FALSE)</f>
        <v>video</v>
      </c>
      <c r="E5764" t="s">
        <v>1050</v>
      </c>
      <c r="F5764">
        <f>VLOOKUP(E5764,ReactionTypes!$B$2:$D5779,3,FALSE)</f>
        <v>70</v>
      </c>
      <c r="G5764" t="str">
        <f>VLOOKUP(E5764,ReactionTypes!$B$2:$D5779,2,FALSE)</f>
        <v>positive</v>
      </c>
      <c r="H5764" s="4">
        <v>43931</v>
      </c>
      <c r="I5764">
        <f t="shared" si="623"/>
        <v>4</v>
      </c>
      <c r="J5764">
        <f t="shared" si="624"/>
        <v>1978</v>
      </c>
    </row>
    <row r="5765" spans="1:10">
      <c r="A5765">
        <v>5989</v>
      </c>
      <c r="B5765" t="s">
        <v>258</v>
      </c>
      <c r="C5765" t="str">
        <f>VLOOKUP(B5765,Content!$B$2:$D6990,3,FALSE)</f>
        <v>healthy eating</v>
      </c>
      <c r="D5765" t="str">
        <f>VLOOKUP(B5765,Content!$B$2:$D6990,2,FALSE)</f>
        <v>video</v>
      </c>
      <c r="E5765" t="s">
        <v>1040</v>
      </c>
      <c r="F5765">
        <f>VLOOKUP(E5765,ReactionTypes!$B$2:$D5780,3,FALSE)</f>
        <v>35</v>
      </c>
      <c r="G5765" t="str">
        <f>VLOOKUP(E5765,ReactionTypes!$B$2:$D5780,2,FALSE)</f>
        <v>neutral</v>
      </c>
      <c r="H5765" t="s">
        <v>1153</v>
      </c>
      <c r="I5765">
        <v>9</v>
      </c>
      <c r="J5765">
        <f t="shared" si="624"/>
        <v>1991</v>
      </c>
    </row>
    <row r="5766" spans="1:10">
      <c r="A5766">
        <v>5990</v>
      </c>
      <c r="B5766" t="s">
        <v>258</v>
      </c>
      <c r="C5766" t="str">
        <f>VLOOKUP(B5766,Content!$B$2:$D6991,3,FALSE)</f>
        <v>healthy eating</v>
      </c>
      <c r="D5766" t="str">
        <f>VLOOKUP(B5766,Content!$B$2:$D6991,2,FALSE)</f>
        <v>video</v>
      </c>
      <c r="E5766" t="s">
        <v>1043</v>
      </c>
      <c r="F5766">
        <f>VLOOKUP(E5766,ReactionTypes!$B$2:$D5781,3,FALSE)</f>
        <v>65</v>
      </c>
      <c r="G5766" t="str">
        <f>VLOOKUP(E5766,ReactionTypes!$B$2:$D5781,2,FALSE)</f>
        <v>positive</v>
      </c>
      <c r="H5766" t="s">
        <v>1265</v>
      </c>
      <c r="I5766">
        <v>1</v>
      </c>
      <c r="J5766">
        <f t="shared" si="624"/>
        <v>2142</v>
      </c>
    </row>
    <row r="5767" spans="1:10">
      <c r="A5767">
        <v>5991</v>
      </c>
      <c r="B5767" t="s">
        <v>258</v>
      </c>
      <c r="C5767" t="str">
        <f>VLOOKUP(B5767,Content!$B$2:$D6992,3,FALSE)</f>
        <v>healthy eating</v>
      </c>
      <c r="D5767" t="str">
        <f>VLOOKUP(B5767,Content!$B$2:$D6992,2,FALSE)</f>
        <v>video</v>
      </c>
      <c r="E5767" t="s">
        <v>1051</v>
      </c>
      <c r="F5767">
        <f>VLOOKUP(E5767,ReactionTypes!$B$2:$D5782,3,FALSE)</f>
        <v>72</v>
      </c>
      <c r="G5767" t="str">
        <f>VLOOKUP(E5767,ReactionTypes!$B$2:$D5782,2,FALSE)</f>
        <v>positive</v>
      </c>
      <c r="H5767" t="s">
        <v>1178</v>
      </c>
      <c r="I5767">
        <v>11</v>
      </c>
      <c r="J5767">
        <f t="shared" si="624"/>
        <v>2055</v>
      </c>
    </row>
    <row r="5768" spans="1:10">
      <c r="A5768">
        <v>5992</v>
      </c>
      <c r="B5768" t="s">
        <v>258</v>
      </c>
      <c r="C5768" t="str">
        <f>VLOOKUP(B5768,Content!$B$2:$D6993,3,FALSE)</f>
        <v>healthy eating</v>
      </c>
      <c r="D5768" t="str">
        <f>VLOOKUP(B5768,Content!$B$2:$D6993,2,FALSE)</f>
        <v>video</v>
      </c>
      <c r="E5768" t="s">
        <v>1050</v>
      </c>
      <c r="F5768">
        <f>VLOOKUP(E5768,ReactionTypes!$B$2:$D5783,3,FALSE)</f>
        <v>70</v>
      </c>
      <c r="G5768" t="str">
        <f>VLOOKUP(E5768,ReactionTypes!$B$2:$D5783,2,FALSE)</f>
        <v>positive</v>
      </c>
      <c r="H5768" t="s">
        <v>1261</v>
      </c>
      <c r="I5768">
        <v>4</v>
      </c>
      <c r="J5768">
        <f t="shared" si="624"/>
        <v>1978</v>
      </c>
    </row>
    <row r="5769" spans="1:10">
      <c r="A5769">
        <v>5993</v>
      </c>
      <c r="B5769" t="s">
        <v>258</v>
      </c>
      <c r="C5769" t="str">
        <f>VLOOKUP(B5769,Content!$B$2:$D6994,3,FALSE)</f>
        <v>healthy eating</v>
      </c>
      <c r="D5769" t="str">
        <f>VLOOKUP(B5769,Content!$B$2:$D6994,2,FALSE)</f>
        <v>video</v>
      </c>
      <c r="E5769" t="s">
        <v>1036</v>
      </c>
      <c r="F5769">
        <f>VLOOKUP(E5769,ReactionTypes!$B$2:$D5784,3,FALSE)</f>
        <v>0</v>
      </c>
      <c r="G5769" t="str">
        <f>VLOOKUP(E5769,ReactionTypes!$B$2:$D5784,2,FALSE)</f>
        <v>negative</v>
      </c>
      <c r="H5769" t="s">
        <v>1098</v>
      </c>
      <c r="I5769">
        <v>12</v>
      </c>
      <c r="J5769">
        <f t="shared" si="624"/>
        <v>2099</v>
      </c>
    </row>
    <row r="5770" spans="1:10">
      <c r="A5770">
        <v>5994</v>
      </c>
      <c r="B5770" t="s">
        <v>258</v>
      </c>
      <c r="C5770" t="str">
        <f>VLOOKUP(B5770,Content!$B$2:$D6995,3,FALSE)</f>
        <v>healthy eating</v>
      </c>
      <c r="D5770" t="str">
        <f>VLOOKUP(B5770,Content!$B$2:$D6995,2,FALSE)</f>
        <v>video</v>
      </c>
      <c r="E5770" t="s">
        <v>1045</v>
      </c>
      <c r="F5770">
        <f>VLOOKUP(E5770,ReactionTypes!$B$2:$D5785,3,FALSE)</f>
        <v>75</v>
      </c>
      <c r="G5770" t="str">
        <f>VLOOKUP(E5770,ReactionTypes!$B$2:$D5785,2,FALSE)</f>
        <v>positive</v>
      </c>
      <c r="H5770" t="s">
        <v>1232</v>
      </c>
      <c r="I5770">
        <v>4</v>
      </c>
      <c r="J5770">
        <f t="shared" si="624"/>
        <v>1978</v>
      </c>
    </row>
    <row r="5771" spans="1:10">
      <c r="A5771">
        <v>5995</v>
      </c>
      <c r="B5771" t="s">
        <v>258</v>
      </c>
      <c r="C5771" t="str">
        <f>VLOOKUP(B5771,Content!$B$2:$D6996,3,FALSE)</f>
        <v>healthy eating</v>
      </c>
      <c r="D5771" t="str">
        <f>VLOOKUP(B5771,Content!$B$2:$D6996,2,FALSE)</f>
        <v>video</v>
      </c>
      <c r="E5771" t="s">
        <v>1041</v>
      </c>
      <c r="F5771">
        <f>VLOOKUP(E5771,ReactionTypes!$B$2:$D5786,3,FALSE)</f>
        <v>70</v>
      </c>
      <c r="G5771" t="str">
        <f>VLOOKUP(E5771,ReactionTypes!$B$2:$D5786,2,FALSE)</f>
        <v>positive</v>
      </c>
      <c r="H5771" t="s">
        <v>1183</v>
      </c>
      <c r="I5771">
        <v>7</v>
      </c>
      <c r="J5771">
        <f t="shared" si="624"/>
        <v>2116</v>
      </c>
    </row>
    <row r="5772" spans="1:10">
      <c r="A5772">
        <v>5996</v>
      </c>
      <c r="B5772" t="s">
        <v>258</v>
      </c>
      <c r="C5772" t="str">
        <f>VLOOKUP(B5772,Content!$B$2:$D6997,3,FALSE)</f>
        <v>healthy eating</v>
      </c>
      <c r="D5772" t="str">
        <f>VLOOKUP(B5772,Content!$B$2:$D6997,2,FALSE)</f>
        <v>video</v>
      </c>
      <c r="E5772" t="s">
        <v>1046</v>
      </c>
      <c r="F5772">
        <f>VLOOKUP(E5772,ReactionTypes!$B$2:$D5787,3,FALSE)</f>
        <v>45</v>
      </c>
      <c r="G5772" t="str">
        <f>VLOOKUP(E5772,ReactionTypes!$B$2:$D5787,2,FALSE)</f>
        <v>positive</v>
      </c>
      <c r="H5772" s="4">
        <v>44533</v>
      </c>
      <c r="I5772">
        <f t="shared" ref="I5772:I5776" si="625">MONTH(H5772)</f>
        <v>12</v>
      </c>
      <c r="J5772">
        <f t="shared" si="624"/>
        <v>2099</v>
      </c>
    </row>
    <row r="5773" spans="1:10">
      <c r="A5773">
        <v>5997</v>
      </c>
      <c r="B5773" t="s">
        <v>258</v>
      </c>
      <c r="C5773" t="str">
        <f>VLOOKUP(B5773,Content!$B$2:$D6998,3,FALSE)</f>
        <v>healthy eating</v>
      </c>
      <c r="D5773" t="str">
        <f>VLOOKUP(B5773,Content!$B$2:$D6998,2,FALSE)</f>
        <v>video</v>
      </c>
      <c r="E5773" t="s">
        <v>1046</v>
      </c>
      <c r="F5773">
        <f>VLOOKUP(E5773,ReactionTypes!$B$2:$D5788,3,FALSE)</f>
        <v>45</v>
      </c>
      <c r="G5773" t="str">
        <f>VLOOKUP(E5773,ReactionTypes!$B$2:$D5788,2,FALSE)</f>
        <v>positive</v>
      </c>
      <c r="H5773" s="4">
        <v>43842</v>
      </c>
      <c r="I5773">
        <f t="shared" si="625"/>
        <v>1</v>
      </c>
      <c r="J5773">
        <f t="shared" si="624"/>
        <v>2142</v>
      </c>
    </row>
    <row r="5774" spans="1:10">
      <c r="A5774">
        <v>5998</v>
      </c>
      <c r="B5774" t="s">
        <v>258</v>
      </c>
      <c r="C5774" t="str">
        <f>VLOOKUP(B5774,Content!$B$2:$D6999,3,FALSE)</f>
        <v>healthy eating</v>
      </c>
      <c r="D5774" t="str">
        <f>VLOOKUP(B5774,Content!$B$2:$D6999,2,FALSE)</f>
        <v>video</v>
      </c>
      <c r="E5774" t="s">
        <v>1038</v>
      </c>
      <c r="F5774">
        <f>VLOOKUP(E5774,ReactionTypes!$B$2:$D5789,3,FALSE)</f>
        <v>15</v>
      </c>
      <c r="G5774" t="str">
        <f>VLOOKUP(E5774,ReactionTypes!$B$2:$D5789,2,FALSE)</f>
        <v>negative</v>
      </c>
      <c r="H5774" s="4">
        <v>44534</v>
      </c>
      <c r="I5774">
        <f t="shared" si="625"/>
        <v>12</v>
      </c>
      <c r="J5774">
        <f t="shared" si="624"/>
        <v>2099</v>
      </c>
    </row>
    <row r="5775" spans="1:10">
      <c r="A5775">
        <v>5999</v>
      </c>
      <c r="B5775" t="s">
        <v>258</v>
      </c>
      <c r="C5775" t="str">
        <f>VLOOKUP(B5775,Content!$B$2:$D7000,3,FALSE)</f>
        <v>healthy eating</v>
      </c>
      <c r="D5775" t="str">
        <f>VLOOKUP(B5775,Content!$B$2:$D7000,2,FALSE)</f>
        <v>video</v>
      </c>
      <c r="E5775" t="s">
        <v>1051</v>
      </c>
      <c r="F5775">
        <f>VLOOKUP(E5775,ReactionTypes!$B$2:$D5790,3,FALSE)</f>
        <v>72</v>
      </c>
      <c r="G5775" t="str">
        <f>VLOOKUP(E5775,ReactionTypes!$B$2:$D5790,2,FALSE)</f>
        <v>positive</v>
      </c>
      <c r="H5775" s="4">
        <v>44444</v>
      </c>
      <c r="I5775">
        <f t="shared" si="625"/>
        <v>9</v>
      </c>
      <c r="J5775">
        <f t="shared" si="624"/>
        <v>1991</v>
      </c>
    </row>
    <row r="5776" spans="1:10">
      <c r="A5776">
        <v>6000</v>
      </c>
      <c r="B5776" t="s">
        <v>258</v>
      </c>
      <c r="C5776" t="str">
        <f>VLOOKUP(B5776,Content!$B$2:$D7001,3,FALSE)</f>
        <v>healthy eating</v>
      </c>
      <c r="D5776" t="str">
        <f>VLOOKUP(B5776,Content!$B$2:$D7001,2,FALSE)</f>
        <v>video</v>
      </c>
      <c r="E5776" t="s">
        <v>1036</v>
      </c>
      <c r="F5776">
        <f>VLOOKUP(E5776,ReactionTypes!$B$2:$D5791,3,FALSE)</f>
        <v>0</v>
      </c>
      <c r="G5776" t="str">
        <f>VLOOKUP(E5776,ReactionTypes!$B$2:$D5791,2,FALSE)</f>
        <v>negative</v>
      </c>
      <c r="H5776" s="4">
        <v>44348</v>
      </c>
      <c r="I5776">
        <f t="shared" si="625"/>
        <v>6</v>
      </c>
      <c r="J5776">
        <f t="shared" si="624"/>
        <v>2068</v>
      </c>
    </row>
    <row r="5777" spans="1:10">
      <c r="A5777">
        <v>6001</v>
      </c>
      <c r="B5777" t="s">
        <v>258</v>
      </c>
      <c r="C5777" t="str">
        <f>VLOOKUP(B5777,Content!$B$2:$D7002,3,FALSE)</f>
        <v>healthy eating</v>
      </c>
      <c r="D5777" t="str">
        <f>VLOOKUP(B5777,Content!$B$2:$D7002,2,FALSE)</f>
        <v>video</v>
      </c>
      <c r="E5777" t="s">
        <v>1048</v>
      </c>
      <c r="F5777">
        <f>VLOOKUP(E5777,ReactionTypes!$B$2:$D5792,3,FALSE)</f>
        <v>50</v>
      </c>
      <c r="G5777" t="str">
        <f>VLOOKUP(E5777,ReactionTypes!$B$2:$D5792,2,FALSE)</f>
        <v>positive</v>
      </c>
      <c r="H5777" t="s">
        <v>1272</v>
      </c>
      <c r="I5777">
        <v>5</v>
      </c>
      <c r="J5777">
        <f t="shared" si="624"/>
        <v>2110</v>
      </c>
    </row>
    <row r="5778" spans="1:10">
      <c r="A5778">
        <v>6002</v>
      </c>
      <c r="B5778" t="s">
        <v>258</v>
      </c>
      <c r="C5778" t="str">
        <f>VLOOKUP(B5778,Content!$B$2:$D7003,3,FALSE)</f>
        <v>healthy eating</v>
      </c>
      <c r="D5778" t="str">
        <f>VLOOKUP(B5778,Content!$B$2:$D7003,2,FALSE)</f>
        <v>video</v>
      </c>
      <c r="E5778" t="s">
        <v>1048</v>
      </c>
      <c r="F5778">
        <f>VLOOKUP(E5778,ReactionTypes!$B$2:$D5793,3,FALSE)</f>
        <v>50</v>
      </c>
      <c r="G5778" t="str">
        <f>VLOOKUP(E5778,ReactionTypes!$B$2:$D5793,2,FALSE)</f>
        <v>positive</v>
      </c>
      <c r="H5778" t="s">
        <v>1131</v>
      </c>
      <c r="I5778">
        <v>12</v>
      </c>
      <c r="J5778">
        <f t="shared" si="624"/>
        <v>2099</v>
      </c>
    </row>
    <row r="5779" spans="1:10">
      <c r="A5779">
        <v>6003</v>
      </c>
      <c r="B5779" t="s">
        <v>258</v>
      </c>
      <c r="C5779" t="str">
        <f>VLOOKUP(B5779,Content!$B$2:$D7004,3,FALSE)</f>
        <v>healthy eating</v>
      </c>
      <c r="D5779" t="str">
        <f>VLOOKUP(B5779,Content!$B$2:$D7004,2,FALSE)</f>
        <v>video</v>
      </c>
      <c r="E5779" t="s">
        <v>1040</v>
      </c>
      <c r="F5779">
        <f>VLOOKUP(E5779,ReactionTypes!$B$2:$D5794,3,FALSE)</f>
        <v>35</v>
      </c>
      <c r="G5779" t="str">
        <f>VLOOKUP(E5779,ReactionTypes!$B$2:$D5794,2,FALSE)</f>
        <v>neutral</v>
      </c>
      <c r="H5779" t="s">
        <v>1193</v>
      </c>
      <c r="I5779">
        <v>5</v>
      </c>
      <c r="J5779">
        <f t="shared" si="624"/>
        <v>2110</v>
      </c>
    </row>
    <row r="5780" spans="1:10">
      <c r="A5780">
        <v>6004</v>
      </c>
      <c r="B5780" t="s">
        <v>258</v>
      </c>
      <c r="C5780" t="str">
        <f>VLOOKUP(B5780,Content!$B$2:$D7005,3,FALSE)</f>
        <v>healthy eating</v>
      </c>
      <c r="D5780" t="str">
        <f>VLOOKUP(B5780,Content!$B$2:$D7005,2,FALSE)</f>
        <v>video</v>
      </c>
      <c r="E5780" t="s">
        <v>1040</v>
      </c>
      <c r="F5780">
        <f>VLOOKUP(E5780,ReactionTypes!$B$2:$D5795,3,FALSE)</f>
        <v>35</v>
      </c>
      <c r="G5780" t="str">
        <f>VLOOKUP(E5780,ReactionTypes!$B$2:$D5795,2,FALSE)</f>
        <v>neutral</v>
      </c>
      <c r="H5780" t="s">
        <v>1260</v>
      </c>
      <c r="I5780">
        <v>5</v>
      </c>
      <c r="J5780">
        <f t="shared" si="624"/>
        <v>2110</v>
      </c>
    </row>
    <row r="5781" spans="1:10">
      <c r="A5781">
        <v>6005</v>
      </c>
      <c r="B5781" t="s">
        <v>258</v>
      </c>
      <c r="C5781" t="str">
        <f>VLOOKUP(B5781,Content!$B$2:$D7006,3,FALSE)</f>
        <v>healthy eating</v>
      </c>
      <c r="D5781" t="str">
        <f>VLOOKUP(B5781,Content!$B$2:$D7006,2,FALSE)</f>
        <v>video</v>
      </c>
      <c r="E5781" t="s">
        <v>1039</v>
      </c>
      <c r="F5781">
        <f>VLOOKUP(E5781,ReactionTypes!$B$2:$D5796,3,FALSE)</f>
        <v>30</v>
      </c>
      <c r="G5781" t="str">
        <f>VLOOKUP(E5781,ReactionTypes!$B$2:$D5796,2,FALSE)</f>
        <v>positive</v>
      </c>
      <c r="H5781" s="4">
        <v>44197</v>
      </c>
      <c r="I5781">
        <f>MONTH(H5781)</f>
        <v>1</v>
      </c>
      <c r="J5781">
        <f t="shared" si="624"/>
        <v>2142</v>
      </c>
    </row>
    <row r="5782" spans="1:10">
      <c r="A5782">
        <v>6006</v>
      </c>
      <c r="B5782" t="s">
        <v>258</v>
      </c>
      <c r="C5782" t="str">
        <f>VLOOKUP(B5782,Content!$B$2:$D7007,3,FALSE)</f>
        <v>healthy eating</v>
      </c>
      <c r="D5782" t="str">
        <f>VLOOKUP(B5782,Content!$B$2:$D7007,2,FALSE)</f>
        <v>video</v>
      </c>
      <c r="E5782" t="s">
        <v>1049</v>
      </c>
      <c r="F5782">
        <f>VLOOKUP(E5782,ReactionTypes!$B$2:$D5797,3,FALSE)</f>
        <v>60</v>
      </c>
      <c r="G5782" t="str">
        <f>VLOOKUP(E5782,ReactionTypes!$B$2:$D5797,2,FALSE)</f>
        <v>positive</v>
      </c>
      <c r="H5782" t="s">
        <v>1081</v>
      </c>
      <c r="I5782">
        <v>10</v>
      </c>
      <c r="J5782">
        <f t="shared" si="624"/>
        <v>2087</v>
      </c>
    </row>
    <row r="5783" spans="1:10">
      <c r="A5783">
        <v>6007</v>
      </c>
      <c r="B5783" t="s">
        <v>258</v>
      </c>
      <c r="C5783" t="str">
        <f>VLOOKUP(B5783,Content!$B$2:$D7008,3,FALSE)</f>
        <v>healthy eating</v>
      </c>
      <c r="D5783" t="str">
        <f>VLOOKUP(B5783,Content!$B$2:$D7008,2,FALSE)</f>
        <v>video</v>
      </c>
      <c r="E5783" t="s">
        <v>1042</v>
      </c>
      <c r="F5783">
        <f>VLOOKUP(E5783,ReactionTypes!$B$2:$D5798,3,FALSE)</f>
        <v>5</v>
      </c>
      <c r="G5783" t="str">
        <f>VLOOKUP(E5783,ReactionTypes!$B$2:$D5798,2,FALSE)</f>
        <v>negative</v>
      </c>
      <c r="H5783" s="4">
        <v>43960</v>
      </c>
      <c r="I5783">
        <f t="shared" ref="I5783:I5784" si="626">MONTH(H5783)</f>
        <v>5</v>
      </c>
      <c r="J5783">
        <f t="shared" si="624"/>
        <v>2110</v>
      </c>
    </row>
    <row r="5784" spans="1:10">
      <c r="A5784">
        <v>6008</v>
      </c>
      <c r="B5784" t="s">
        <v>258</v>
      </c>
      <c r="C5784" t="str">
        <f>VLOOKUP(B5784,Content!$B$2:$D7009,3,FALSE)</f>
        <v>healthy eating</v>
      </c>
      <c r="D5784" t="str">
        <f>VLOOKUP(B5784,Content!$B$2:$D7009,2,FALSE)</f>
        <v>video</v>
      </c>
      <c r="E5784" t="s">
        <v>1046</v>
      </c>
      <c r="F5784">
        <f>VLOOKUP(E5784,ReactionTypes!$B$2:$D5799,3,FALSE)</f>
        <v>45</v>
      </c>
      <c r="G5784" t="str">
        <f>VLOOKUP(E5784,ReactionTypes!$B$2:$D5799,2,FALSE)</f>
        <v>positive</v>
      </c>
      <c r="H5784" s="4">
        <v>44443</v>
      </c>
      <c r="I5784">
        <f t="shared" si="626"/>
        <v>9</v>
      </c>
      <c r="J5784">
        <f t="shared" si="624"/>
        <v>1991</v>
      </c>
    </row>
    <row r="5785" spans="1:10">
      <c r="A5785">
        <v>6009</v>
      </c>
      <c r="B5785" t="s">
        <v>258</v>
      </c>
      <c r="C5785" t="str">
        <f>VLOOKUP(B5785,Content!$B$2:$D7010,3,FALSE)</f>
        <v>healthy eating</v>
      </c>
      <c r="D5785" t="str">
        <f>VLOOKUP(B5785,Content!$B$2:$D7010,2,FALSE)</f>
        <v>video</v>
      </c>
      <c r="E5785" t="s">
        <v>1050</v>
      </c>
      <c r="F5785">
        <f>VLOOKUP(E5785,ReactionTypes!$B$2:$D5800,3,FALSE)</f>
        <v>70</v>
      </c>
      <c r="G5785" t="str">
        <f>VLOOKUP(E5785,ReactionTypes!$B$2:$D5800,2,FALSE)</f>
        <v>positive</v>
      </c>
      <c r="H5785" t="s">
        <v>1182</v>
      </c>
      <c r="I5785">
        <v>7</v>
      </c>
      <c r="J5785">
        <f t="shared" si="624"/>
        <v>2116</v>
      </c>
    </row>
    <row r="5786" spans="1:10">
      <c r="A5786">
        <v>6010</v>
      </c>
      <c r="B5786" t="s">
        <v>258</v>
      </c>
      <c r="C5786" t="str">
        <f>VLOOKUP(B5786,Content!$B$2:$D7011,3,FALSE)</f>
        <v>healthy eating</v>
      </c>
      <c r="D5786" t="str">
        <f>VLOOKUP(B5786,Content!$B$2:$D7011,2,FALSE)</f>
        <v>video</v>
      </c>
      <c r="E5786" t="s">
        <v>1042</v>
      </c>
      <c r="F5786">
        <f>VLOOKUP(E5786,ReactionTypes!$B$2:$D5801,3,FALSE)</f>
        <v>5</v>
      </c>
      <c r="G5786" t="str">
        <f>VLOOKUP(E5786,ReactionTypes!$B$2:$D5801,2,FALSE)</f>
        <v>negative</v>
      </c>
      <c r="H5786" s="4">
        <v>44506</v>
      </c>
      <c r="I5786">
        <f t="shared" ref="I5786:I5787" si="627">MONTH(H5786)</f>
        <v>11</v>
      </c>
      <c r="J5786">
        <f t="shared" si="624"/>
        <v>2055</v>
      </c>
    </row>
    <row r="5787" spans="1:10">
      <c r="A5787">
        <v>6011</v>
      </c>
      <c r="B5787" t="s">
        <v>258</v>
      </c>
      <c r="C5787" t="str">
        <f>VLOOKUP(B5787,Content!$B$2:$D7012,3,FALSE)</f>
        <v>healthy eating</v>
      </c>
      <c r="D5787" t="str">
        <f>VLOOKUP(B5787,Content!$B$2:$D7012,2,FALSE)</f>
        <v>video</v>
      </c>
      <c r="E5787" t="s">
        <v>1037</v>
      </c>
      <c r="F5787">
        <f>VLOOKUP(E5787,ReactionTypes!$B$2:$D5802,3,FALSE)</f>
        <v>10</v>
      </c>
      <c r="G5787" t="str">
        <f>VLOOKUP(E5787,ReactionTypes!$B$2:$D5802,2,FALSE)</f>
        <v>negative</v>
      </c>
      <c r="H5787" s="4">
        <v>44440</v>
      </c>
      <c r="I5787">
        <f t="shared" si="627"/>
        <v>9</v>
      </c>
      <c r="J5787">
        <f t="shared" si="624"/>
        <v>1991</v>
      </c>
    </row>
    <row r="5788" spans="1:10">
      <c r="A5788">
        <v>6012</v>
      </c>
      <c r="B5788" t="s">
        <v>258</v>
      </c>
      <c r="C5788" t="str">
        <f>VLOOKUP(B5788,Content!$B$2:$D7013,3,FALSE)</f>
        <v>healthy eating</v>
      </c>
      <c r="D5788" t="str">
        <f>VLOOKUP(B5788,Content!$B$2:$D7013,2,FALSE)</f>
        <v>video</v>
      </c>
      <c r="E5788" t="s">
        <v>1042</v>
      </c>
      <c r="F5788">
        <f>VLOOKUP(E5788,ReactionTypes!$B$2:$D5803,3,FALSE)</f>
        <v>5</v>
      </c>
      <c r="G5788" t="str">
        <f>VLOOKUP(E5788,ReactionTypes!$B$2:$D5803,2,FALSE)</f>
        <v>negative</v>
      </c>
      <c r="H5788" t="s">
        <v>1132</v>
      </c>
      <c r="I5788">
        <v>10</v>
      </c>
      <c r="J5788">
        <f t="shared" si="624"/>
        <v>2087</v>
      </c>
    </row>
    <row r="5789" spans="1:10">
      <c r="A5789">
        <v>6013</v>
      </c>
      <c r="B5789" t="s">
        <v>258</v>
      </c>
      <c r="C5789" t="str">
        <f>VLOOKUP(B5789,Content!$B$2:$D7014,3,FALSE)</f>
        <v>healthy eating</v>
      </c>
      <c r="D5789" t="str">
        <f>VLOOKUP(B5789,Content!$B$2:$D7014,2,FALSE)</f>
        <v>video</v>
      </c>
      <c r="E5789" t="s">
        <v>1043</v>
      </c>
      <c r="F5789">
        <f>VLOOKUP(E5789,ReactionTypes!$B$2:$D5804,3,FALSE)</f>
        <v>65</v>
      </c>
      <c r="G5789" t="str">
        <f>VLOOKUP(E5789,ReactionTypes!$B$2:$D5804,2,FALSE)</f>
        <v>positive</v>
      </c>
      <c r="H5789" s="4">
        <v>43991</v>
      </c>
      <c r="I5789">
        <f>MONTH(H5789)</f>
        <v>6</v>
      </c>
      <c r="J5789">
        <f t="shared" si="624"/>
        <v>2068</v>
      </c>
    </row>
    <row r="5790" spans="1:10">
      <c r="A5790">
        <v>6014</v>
      </c>
      <c r="B5790" t="s">
        <v>258</v>
      </c>
      <c r="C5790" t="str">
        <f>VLOOKUP(B5790,Content!$B$2:$D7015,3,FALSE)</f>
        <v>healthy eating</v>
      </c>
      <c r="D5790" t="str">
        <f>VLOOKUP(B5790,Content!$B$2:$D7015,2,FALSE)</f>
        <v>video</v>
      </c>
      <c r="E5790" t="s">
        <v>1051</v>
      </c>
      <c r="F5790">
        <f>VLOOKUP(E5790,ReactionTypes!$B$2:$D5805,3,FALSE)</f>
        <v>72</v>
      </c>
      <c r="G5790" t="str">
        <f>VLOOKUP(E5790,ReactionTypes!$B$2:$D5805,2,FALSE)</f>
        <v>positive</v>
      </c>
      <c r="H5790" t="s">
        <v>1169</v>
      </c>
      <c r="I5790">
        <v>6</v>
      </c>
      <c r="J5790">
        <f t="shared" si="624"/>
        <v>2068</v>
      </c>
    </row>
    <row r="5791" spans="1:10">
      <c r="A5791">
        <v>6015</v>
      </c>
      <c r="B5791" t="s">
        <v>258</v>
      </c>
      <c r="C5791" t="str">
        <f>VLOOKUP(B5791,Content!$B$2:$D7016,3,FALSE)</f>
        <v>healthy eating</v>
      </c>
      <c r="D5791" t="str">
        <f>VLOOKUP(B5791,Content!$B$2:$D7016,2,FALSE)</f>
        <v>video</v>
      </c>
      <c r="E5791" t="s">
        <v>1042</v>
      </c>
      <c r="F5791">
        <f>VLOOKUP(E5791,ReactionTypes!$B$2:$D5806,3,FALSE)</f>
        <v>5</v>
      </c>
      <c r="G5791" t="str">
        <f>VLOOKUP(E5791,ReactionTypes!$B$2:$D5806,2,FALSE)</f>
        <v>negative</v>
      </c>
      <c r="H5791" t="s">
        <v>1227</v>
      </c>
      <c r="I5791">
        <v>3</v>
      </c>
      <c r="J5791">
        <f t="shared" si="624"/>
        <v>1982</v>
      </c>
    </row>
    <row r="5792" spans="1:10">
      <c r="A5792">
        <v>6016</v>
      </c>
      <c r="B5792" t="s">
        <v>258</v>
      </c>
      <c r="C5792" t="str">
        <f>VLOOKUP(B5792,Content!$B$2:$D7017,3,FALSE)</f>
        <v>healthy eating</v>
      </c>
      <c r="D5792" t="str">
        <f>VLOOKUP(B5792,Content!$B$2:$D7017,2,FALSE)</f>
        <v>video</v>
      </c>
      <c r="E5792" t="s">
        <v>1037</v>
      </c>
      <c r="F5792">
        <f>VLOOKUP(E5792,ReactionTypes!$B$2:$D5807,3,FALSE)</f>
        <v>10</v>
      </c>
      <c r="G5792" t="str">
        <f>VLOOKUP(E5792,ReactionTypes!$B$2:$D5807,2,FALSE)</f>
        <v>negative</v>
      </c>
      <c r="H5792" s="4">
        <v>43870</v>
      </c>
      <c r="I5792">
        <f>MONTH(H5792)</f>
        <v>2</v>
      </c>
      <c r="J5792">
        <f t="shared" si="624"/>
        <v>1890</v>
      </c>
    </row>
    <row r="5793" spans="1:10">
      <c r="A5793">
        <v>6017</v>
      </c>
      <c r="B5793" t="s">
        <v>258</v>
      </c>
      <c r="C5793" t="str">
        <f>VLOOKUP(B5793,Content!$B$2:$D7018,3,FALSE)</f>
        <v>healthy eating</v>
      </c>
      <c r="D5793" t="str">
        <f>VLOOKUP(B5793,Content!$B$2:$D7018,2,FALSE)</f>
        <v>video</v>
      </c>
      <c r="E5793" t="s">
        <v>1044</v>
      </c>
      <c r="F5793">
        <f>VLOOKUP(E5793,ReactionTypes!$B$2:$D5808,3,FALSE)</f>
        <v>20</v>
      </c>
      <c r="G5793" t="str">
        <f>VLOOKUP(E5793,ReactionTypes!$B$2:$D5808,2,FALSE)</f>
        <v>neutral</v>
      </c>
      <c r="H5793" t="s">
        <v>1252</v>
      </c>
      <c r="I5793">
        <v>3</v>
      </c>
      <c r="J5793">
        <f t="shared" si="624"/>
        <v>1982</v>
      </c>
    </row>
    <row r="5794" spans="1:10">
      <c r="A5794">
        <v>6018</v>
      </c>
      <c r="B5794" t="s">
        <v>258</v>
      </c>
      <c r="C5794" t="str">
        <f>VLOOKUP(B5794,Content!$B$2:$D7019,3,FALSE)</f>
        <v>healthy eating</v>
      </c>
      <c r="D5794" t="str">
        <f>VLOOKUP(B5794,Content!$B$2:$D7019,2,FALSE)</f>
        <v>video</v>
      </c>
      <c r="E5794" t="s">
        <v>1048</v>
      </c>
      <c r="F5794">
        <f>VLOOKUP(E5794,ReactionTypes!$B$2:$D5809,3,FALSE)</f>
        <v>50</v>
      </c>
      <c r="G5794" t="str">
        <f>VLOOKUP(E5794,ReactionTypes!$B$2:$D5809,2,FALSE)</f>
        <v>positive</v>
      </c>
      <c r="H5794" t="s">
        <v>1100</v>
      </c>
      <c r="I5794">
        <v>12</v>
      </c>
      <c r="J5794">
        <f t="shared" si="624"/>
        <v>2099</v>
      </c>
    </row>
    <row r="5795" spans="1:10">
      <c r="A5795">
        <v>6019</v>
      </c>
      <c r="B5795" t="s">
        <v>258</v>
      </c>
      <c r="C5795" t="str">
        <f>VLOOKUP(B5795,Content!$B$2:$D7020,3,FALSE)</f>
        <v>healthy eating</v>
      </c>
      <c r="D5795" t="str">
        <f>VLOOKUP(B5795,Content!$B$2:$D7020,2,FALSE)</f>
        <v>video</v>
      </c>
      <c r="E5795" t="s">
        <v>1043</v>
      </c>
      <c r="F5795">
        <f>VLOOKUP(E5795,ReactionTypes!$B$2:$D5810,3,FALSE)</f>
        <v>65</v>
      </c>
      <c r="G5795" t="str">
        <f>VLOOKUP(E5795,ReactionTypes!$B$2:$D5810,2,FALSE)</f>
        <v>positive</v>
      </c>
      <c r="H5795" s="4">
        <v>44021</v>
      </c>
      <c r="I5795">
        <f>MONTH(H5795)</f>
        <v>7</v>
      </c>
      <c r="J5795">
        <f t="shared" si="624"/>
        <v>2116</v>
      </c>
    </row>
    <row r="5796" spans="1:10">
      <c r="A5796">
        <v>6021</v>
      </c>
      <c r="B5796" t="s">
        <v>259</v>
      </c>
      <c r="C5796" t="str">
        <f>VLOOKUP(B5796,Content!$B$2:$D7022,3,FALSE)</f>
        <v>fitness</v>
      </c>
      <c r="D5796" t="str">
        <f>VLOOKUP(B5796,Content!$B$2:$D7022,2,FALSE)</f>
        <v>GIF</v>
      </c>
      <c r="E5796" t="s">
        <v>1044</v>
      </c>
      <c r="F5796">
        <f>VLOOKUP(E5796,ReactionTypes!$B$2:$D5811,3,FALSE)</f>
        <v>20</v>
      </c>
      <c r="G5796" t="str">
        <f>VLOOKUP(E5796,ReactionTypes!$B$2:$D5811,2,FALSE)</f>
        <v>neutral</v>
      </c>
      <c r="H5796" t="s">
        <v>1114</v>
      </c>
      <c r="I5796">
        <v>6</v>
      </c>
      <c r="J5796">
        <f t="shared" si="624"/>
        <v>2068</v>
      </c>
    </row>
    <row r="5797" spans="1:10">
      <c r="A5797">
        <v>6022</v>
      </c>
      <c r="B5797" t="s">
        <v>259</v>
      </c>
      <c r="C5797" t="str">
        <f>VLOOKUP(B5797,Content!$B$2:$D7023,3,FALSE)</f>
        <v>fitness</v>
      </c>
      <c r="D5797" t="str">
        <f>VLOOKUP(B5797,Content!$B$2:$D7023,2,FALSE)</f>
        <v>GIF</v>
      </c>
      <c r="E5797" t="s">
        <v>1043</v>
      </c>
      <c r="F5797">
        <f>VLOOKUP(E5797,ReactionTypes!$B$2:$D5812,3,FALSE)</f>
        <v>65</v>
      </c>
      <c r="G5797" t="str">
        <f>VLOOKUP(E5797,ReactionTypes!$B$2:$D5812,2,FALSE)</f>
        <v>positive</v>
      </c>
      <c r="H5797" t="s">
        <v>1282</v>
      </c>
      <c r="I5797">
        <v>6</v>
      </c>
      <c r="J5797">
        <f t="shared" si="624"/>
        <v>2068</v>
      </c>
    </row>
    <row r="5798" spans="1:10">
      <c r="A5798">
        <v>6023</v>
      </c>
      <c r="B5798" t="s">
        <v>259</v>
      </c>
      <c r="C5798" t="str">
        <f>VLOOKUP(B5798,Content!$B$2:$D7024,3,FALSE)</f>
        <v>fitness</v>
      </c>
      <c r="D5798" t="str">
        <f>VLOOKUP(B5798,Content!$B$2:$D7024,2,FALSE)</f>
        <v>GIF</v>
      </c>
      <c r="E5798" t="s">
        <v>1037</v>
      </c>
      <c r="F5798">
        <f>VLOOKUP(E5798,ReactionTypes!$B$2:$D5813,3,FALSE)</f>
        <v>10</v>
      </c>
      <c r="G5798" t="str">
        <f>VLOOKUP(E5798,ReactionTypes!$B$2:$D5813,2,FALSE)</f>
        <v>negative</v>
      </c>
      <c r="H5798" s="4">
        <v>43929</v>
      </c>
      <c r="I5798">
        <f>MONTH(H5798)</f>
        <v>4</v>
      </c>
      <c r="J5798">
        <f t="shared" si="624"/>
        <v>1978</v>
      </c>
    </row>
    <row r="5799" spans="1:10">
      <c r="A5799">
        <v>6024</v>
      </c>
      <c r="B5799" t="s">
        <v>259</v>
      </c>
      <c r="C5799" t="str">
        <f>VLOOKUP(B5799,Content!$B$2:$D7025,3,FALSE)</f>
        <v>fitness</v>
      </c>
      <c r="D5799" t="str">
        <f>VLOOKUP(B5799,Content!$B$2:$D7025,2,FALSE)</f>
        <v>GIF</v>
      </c>
      <c r="E5799" t="s">
        <v>1038</v>
      </c>
      <c r="F5799">
        <f>VLOOKUP(E5799,ReactionTypes!$B$2:$D5814,3,FALSE)</f>
        <v>15</v>
      </c>
      <c r="G5799" t="str">
        <f>VLOOKUP(E5799,ReactionTypes!$B$2:$D5814,2,FALSE)</f>
        <v>negative</v>
      </c>
      <c r="H5799" t="s">
        <v>1202</v>
      </c>
      <c r="I5799">
        <v>4</v>
      </c>
      <c r="J5799">
        <f t="shared" si="624"/>
        <v>1978</v>
      </c>
    </row>
    <row r="5800" spans="1:10">
      <c r="A5800">
        <v>6025</v>
      </c>
      <c r="B5800" t="s">
        <v>259</v>
      </c>
      <c r="C5800" t="str">
        <f>VLOOKUP(B5800,Content!$B$2:$D7026,3,FALSE)</f>
        <v>fitness</v>
      </c>
      <c r="D5800" t="str">
        <f>VLOOKUP(B5800,Content!$B$2:$D7026,2,FALSE)</f>
        <v>GIF</v>
      </c>
      <c r="E5800" t="s">
        <v>1038</v>
      </c>
      <c r="F5800">
        <f>VLOOKUP(E5800,ReactionTypes!$B$2:$D5815,3,FALSE)</f>
        <v>15</v>
      </c>
      <c r="G5800" t="str">
        <f>VLOOKUP(E5800,ReactionTypes!$B$2:$D5815,2,FALSE)</f>
        <v>negative</v>
      </c>
      <c r="H5800" t="s">
        <v>1127</v>
      </c>
      <c r="I5800">
        <v>8</v>
      </c>
      <c r="J5800">
        <f t="shared" si="624"/>
        <v>2055</v>
      </c>
    </row>
    <row r="5801" spans="1:10">
      <c r="A5801">
        <v>6026</v>
      </c>
      <c r="B5801" t="s">
        <v>259</v>
      </c>
      <c r="C5801" t="str">
        <f>VLOOKUP(B5801,Content!$B$2:$D7027,3,FALSE)</f>
        <v>fitness</v>
      </c>
      <c r="D5801" t="str">
        <f>VLOOKUP(B5801,Content!$B$2:$D7027,2,FALSE)</f>
        <v>GIF</v>
      </c>
      <c r="E5801" t="s">
        <v>1043</v>
      </c>
      <c r="F5801">
        <f>VLOOKUP(E5801,ReactionTypes!$B$2:$D5816,3,FALSE)</f>
        <v>65</v>
      </c>
      <c r="G5801" t="str">
        <f>VLOOKUP(E5801,ReactionTypes!$B$2:$D5816,2,FALSE)</f>
        <v>positive</v>
      </c>
      <c r="H5801" t="s">
        <v>1238</v>
      </c>
      <c r="I5801">
        <v>2</v>
      </c>
      <c r="J5801">
        <f t="shared" si="624"/>
        <v>1890</v>
      </c>
    </row>
    <row r="5802" spans="1:10">
      <c r="A5802">
        <v>6027</v>
      </c>
      <c r="B5802" t="s">
        <v>259</v>
      </c>
      <c r="C5802" t="str">
        <f>VLOOKUP(B5802,Content!$B$2:$D7028,3,FALSE)</f>
        <v>fitness</v>
      </c>
      <c r="D5802" t="str">
        <f>VLOOKUP(B5802,Content!$B$2:$D7028,2,FALSE)</f>
        <v>GIF</v>
      </c>
      <c r="E5802" t="s">
        <v>1038</v>
      </c>
      <c r="F5802">
        <f>VLOOKUP(E5802,ReactionTypes!$B$2:$D5817,3,FALSE)</f>
        <v>15</v>
      </c>
      <c r="G5802" t="str">
        <f>VLOOKUP(E5802,ReactionTypes!$B$2:$D5817,2,FALSE)</f>
        <v>negative</v>
      </c>
      <c r="H5802" t="s">
        <v>1090</v>
      </c>
      <c r="I5802">
        <v>10</v>
      </c>
      <c r="J5802">
        <f t="shared" si="624"/>
        <v>2087</v>
      </c>
    </row>
    <row r="5803" spans="1:10">
      <c r="A5803">
        <v>6028</v>
      </c>
      <c r="B5803" t="s">
        <v>259</v>
      </c>
      <c r="C5803" t="str">
        <f>VLOOKUP(B5803,Content!$B$2:$D7029,3,FALSE)</f>
        <v>fitness</v>
      </c>
      <c r="D5803" t="str">
        <f>VLOOKUP(B5803,Content!$B$2:$D7029,2,FALSE)</f>
        <v>GIF</v>
      </c>
      <c r="E5803" t="s">
        <v>1037</v>
      </c>
      <c r="F5803">
        <f>VLOOKUP(E5803,ReactionTypes!$B$2:$D5818,3,FALSE)</f>
        <v>10</v>
      </c>
      <c r="G5803" t="str">
        <f>VLOOKUP(E5803,ReactionTypes!$B$2:$D5818,2,FALSE)</f>
        <v>negative</v>
      </c>
      <c r="H5803" t="s">
        <v>1100</v>
      </c>
      <c r="I5803">
        <v>12</v>
      </c>
      <c r="J5803">
        <f t="shared" si="624"/>
        <v>2099</v>
      </c>
    </row>
    <row r="5804" spans="1:10">
      <c r="A5804">
        <v>6029</v>
      </c>
      <c r="B5804" t="s">
        <v>259</v>
      </c>
      <c r="C5804" t="str">
        <f>VLOOKUP(B5804,Content!$B$2:$D7030,3,FALSE)</f>
        <v>fitness</v>
      </c>
      <c r="D5804" t="str">
        <f>VLOOKUP(B5804,Content!$B$2:$D7030,2,FALSE)</f>
        <v>GIF</v>
      </c>
      <c r="E5804" t="s">
        <v>1045</v>
      </c>
      <c r="F5804">
        <f>VLOOKUP(E5804,ReactionTypes!$B$2:$D5819,3,FALSE)</f>
        <v>75</v>
      </c>
      <c r="G5804" t="str">
        <f>VLOOKUP(E5804,ReactionTypes!$B$2:$D5819,2,FALSE)</f>
        <v>positive</v>
      </c>
      <c r="H5804" t="s">
        <v>1288</v>
      </c>
      <c r="I5804">
        <v>9</v>
      </c>
      <c r="J5804">
        <f t="shared" si="624"/>
        <v>1991</v>
      </c>
    </row>
    <row r="5805" spans="1:10">
      <c r="A5805">
        <v>6030</v>
      </c>
      <c r="B5805" t="s">
        <v>259</v>
      </c>
      <c r="C5805" t="str">
        <f>VLOOKUP(B5805,Content!$B$2:$D7031,3,FALSE)</f>
        <v>fitness</v>
      </c>
      <c r="D5805" t="str">
        <f>VLOOKUP(B5805,Content!$B$2:$D7031,2,FALSE)</f>
        <v>GIF</v>
      </c>
      <c r="E5805" t="s">
        <v>1037</v>
      </c>
      <c r="F5805">
        <f>VLOOKUP(E5805,ReactionTypes!$B$2:$D5820,3,FALSE)</f>
        <v>10</v>
      </c>
      <c r="G5805" t="str">
        <f>VLOOKUP(E5805,ReactionTypes!$B$2:$D5820,2,FALSE)</f>
        <v>negative</v>
      </c>
      <c r="H5805" s="4">
        <v>44411</v>
      </c>
      <c r="I5805">
        <f>MONTH(H5805)</f>
        <v>8</v>
      </c>
      <c r="J5805">
        <f t="shared" si="624"/>
        <v>2055</v>
      </c>
    </row>
    <row r="5806" spans="1:10">
      <c r="A5806">
        <v>6031</v>
      </c>
      <c r="B5806" t="s">
        <v>259</v>
      </c>
      <c r="C5806" t="str">
        <f>VLOOKUP(B5806,Content!$B$2:$D7032,3,FALSE)</f>
        <v>fitness</v>
      </c>
      <c r="D5806" t="str">
        <f>VLOOKUP(B5806,Content!$B$2:$D7032,2,FALSE)</f>
        <v>GIF</v>
      </c>
      <c r="E5806" t="s">
        <v>1037</v>
      </c>
      <c r="F5806">
        <f>VLOOKUP(E5806,ReactionTypes!$B$2:$D5821,3,FALSE)</f>
        <v>10</v>
      </c>
      <c r="G5806" t="str">
        <f>VLOOKUP(E5806,ReactionTypes!$B$2:$D5821,2,FALSE)</f>
        <v>negative</v>
      </c>
      <c r="H5806" t="s">
        <v>1236</v>
      </c>
      <c r="I5806">
        <v>1</v>
      </c>
      <c r="J5806">
        <f t="shared" si="624"/>
        <v>2142</v>
      </c>
    </row>
    <row r="5807" spans="1:10">
      <c r="A5807">
        <v>6032</v>
      </c>
      <c r="B5807" t="s">
        <v>259</v>
      </c>
      <c r="C5807" t="str">
        <f>VLOOKUP(B5807,Content!$B$2:$D7033,3,FALSE)</f>
        <v>fitness</v>
      </c>
      <c r="D5807" t="str">
        <f>VLOOKUP(B5807,Content!$B$2:$D7033,2,FALSE)</f>
        <v>GIF</v>
      </c>
      <c r="E5807" t="s">
        <v>1051</v>
      </c>
      <c r="F5807">
        <f>VLOOKUP(E5807,ReactionTypes!$B$2:$D5822,3,FALSE)</f>
        <v>72</v>
      </c>
      <c r="G5807" t="str">
        <f>VLOOKUP(E5807,ReactionTypes!$B$2:$D5822,2,FALSE)</f>
        <v>positive</v>
      </c>
      <c r="H5807" s="4">
        <v>44261</v>
      </c>
      <c r="I5807">
        <f t="shared" ref="I5807:I5808" si="628">MONTH(H5807)</f>
        <v>3</v>
      </c>
      <c r="J5807">
        <f t="shared" si="624"/>
        <v>1982</v>
      </c>
    </row>
    <row r="5808" spans="1:10">
      <c r="A5808">
        <v>6033</v>
      </c>
      <c r="B5808" t="s">
        <v>259</v>
      </c>
      <c r="C5808" t="str">
        <f>VLOOKUP(B5808,Content!$B$2:$D7034,3,FALSE)</f>
        <v>fitness</v>
      </c>
      <c r="D5808" t="str">
        <f>VLOOKUP(B5808,Content!$B$2:$D7034,2,FALSE)</f>
        <v>GIF</v>
      </c>
      <c r="E5808" t="s">
        <v>1044</v>
      </c>
      <c r="F5808">
        <f>VLOOKUP(E5808,ReactionTypes!$B$2:$D5823,3,FALSE)</f>
        <v>20</v>
      </c>
      <c r="G5808" t="str">
        <f>VLOOKUP(E5808,ReactionTypes!$B$2:$D5823,2,FALSE)</f>
        <v>neutral</v>
      </c>
      <c r="H5808" s="4">
        <v>44111</v>
      </c>
      <c r="I5808">
        <f t="shared" si="628"/>
        <v>10</v>
      </c>
      <c r="J5808">
        <f t="shared" si="624"/>
        <v>2087</v>
      </c>
    </row>
    <row r="5809" spans="1:10">
      <c r="A5809">
        <v>6034</v>
      </c>
      <c r="B5809" t="s">
        <v>259</v>
      </c>
      <c r="C5809" t="str">
        <f>VLOOKUP(B5809,Content!$B$2:$D7035,3,FALSE)</f>
        <v>fitness</v>
      </c>
      <c r="D5809" t="str">
        <f>VLOOKUP(B5809,Content!$B$2:$D7035,2,FALSE)</f>
        <v>GIF</v>
      </c>
      <c r="E5809" t="s">
        <v>1038</v>
      </c>
      <c r="F5809">
        <f>VLOOKUP(E5809,ReactionTypes!$B$2:$D5824,3,FALSE)</f>
        <v>15</v>
      </c>
      <c r="G5809" t="str">
        <f>VLOOKUP(E5809,ReactionTypes!$B$2:$D5824,2,FALSE)</f>
        <v>negative</v>
      </c>
      <c r="H5809" t="s">
        <v>1167</v>
      </c>
      <c r="I5809">
        <v>6</v>
      </c>
      <c r="J5809">
        <f t="shared" si="624"/>
        <v>2068</v>
      </c>
    </row>
    <row r="5810" spans="1:10">
      <c r="A5810">
        <v>6035</v>
      </c>
      <c r="B5810" t="s">
        <v>259</v>
      </c>
      <c r="C5810" t="str">
        <f>VLOOKUP(B5810,Content!$B$2:$D7036,3,FALSE)</f>
        <v>fitness</v>
      </c>
      <c r="D5810" t="str">
        <f>VLOOKUP(B5810,Content!$B$2:$D7036,2,FALSE)</f>
        <v>GIF</v>
      </c>
      <c r="E5810" t="s">
        <v>1049</v>
      </c>
      <c r="F5810">
        <f>VLOOKUP(E5810,ReactionTypes!$B$2:$D5825,3,FALSE)</f>
        <v>60</v>
      </c>
      <c r="G5810" t="str">
        <f>VLOOKUP(E5810,ReactionTypes!$B$2:$D5825,2,FALSE)</f>
        <v>positive</v>
      </c>
      <c r="H5810" t="s">
        <v>1196</v>
      </c>
      <c r="I5810">
        <v>3</v>
      </c>
      <c r="J5810">
        <f t="shared" si="624"/>
        <v>1982</v>
      </c>
    </row>
    <row r="5811" spans="1:10">
      <c r="A5811">
        <v>6036</v>
      </c>
      <c r="B5811" t="s">
        <v>259</v>
      </c>
      <c r="C5811" t="str">
        <f>VLOOKUP(B5811,Content!$B$2:$D7037,3,FALSE)</f>
        <v>fitness</v>
      </c>
      <c r="D5811" t="str">
        <f>VLOOKUP(B5811,Content!$B$2:$D7037,2,FALSE)</f>
        <v>GIF</v>
      </c>
      <c r="E5811" t="s">
        <v>1042</v>
      </c>
      <c r="F5811">
        <f>VLOOKUP(E5811,ReactionTypes!$B$2:$D5826,3,FALSE)</f>
        <v>5</v>
      </c>
      <c r="G5811" t="str">
        <f>VLOOKUP(E5811,ReactionTypes!$B$2:$D5826,2,FALSE)</f>
        <v>negative</v>
      </c>
      <c r="H5811" s="4">
        <v>44142</v>
      </c>
      <c r="I5811">
        <f t="shared" ref="I5811:I5812" si="629">MONTH(H5811)</f>
        <v>11</v>
      </c>
      <c r="J5811">
        <f t="shared" si="624"/>
        <v>2055</v>
      </c>
    </row>
    <row r="5812" spans="1:10">
      <c r="A5812">
        <v>6037</v>
      </c>
      <c r="B5812" t="s">
        <v>259</v>
      </c>
      <c r="C5812" t="str">
        <f>VLOOKUP(B5812,Content!$B$2:$D7038,3,FALSE)</f>
        <v>fitness</v>
      </c>
      <c r="D5812" t="str">
        <f>VLOOKUP(B5812,Content!$B$2:$D7038,2,FALSE)</f>
        <v>GIF</v>
      </c>
      <c r="E5812" t="s">
        <v>1048</v>
      </c>
      <c r="F5812">
        <f>VLOOKUP(E5812,ReactionTypes!$B$2:$D5827,3,FALSE)</f>
        <v>50</v>
      </c>
      <c r="G5812" t="str">
        <f>VLOOKUP(E5812,ReactionTypes!$B$2:$D5827,2,FALSE)</f>
        <v>positive</v>
      </c>
      <c r="H5812" s="4">
        <v>44410</v>
      </c>
      <c r="I5812">
        <f t="shared" si="629"/>
        <v>8</v>
      </c>
      <c r="J5812">
        <f t="shared" si="624"/>
        <v>2055</v>
      </c>
    </row>
    <row r="5813" spans="1:10">
      <c r="A5813">
        <v>6038</v>
      </c>
      <c r="B5813" t="s">
        <v>259</v>
      </c>
      <c r="C5813" t="str">
        <f>VLOOKUP(B5813,Content!$B$2:$D7039,3,FALSE)</f>
        <v>fitness</v>
      </c>
      <c r="D5813" t="str">
        <f>VLOOKUP(B5813,Content!$B$2:$D7039,2,FALSE)</f>
        <v>GIF</v>
      </c>
      <c r="E5813" t="s">
        <v>1051</v>
      </c>
      <c r="F5813">
        <f>VLOOKUP(E5813,ReactionTypes!$B$2:$D5828,3,FALSE)</f>
        <v>72</v>
      </c>
      <c r="G5813" t="str">
        <f>VLOOKUP(E5813,ReactionTypes!$B$2:$D5828,2,FALSE)</f>
        <v>positive</v>
      </c>
      <c r="H5813" t="s">
        <v>1104</v>
      </c>
      <c r="I5813">
        <v>7</v>
      </c>
      <c r="J5813">
        <f t="shared" si="624"/>
        <v>2116</v>
      </c>
    </row>
    <row r="5814" spans="1:10">
      <c r="A5814">
        <v>6039</v>
      </c>
      <c r="B5814" t="s">
        <v>259</v>
      </c>
      <c r="C5814" t="str">
        <f>VLOOKUP(B5814,Content!$B$2:$D7040,3,FALSE)</f>
        <v>fitness</v>
      </c>
      <c r="D5814" t="str">
        <f>VLOOKUP(B5814,Content!$B$2:$D7040,2,FALSE)</f>
        <v>GIF</v>
      </c>
      <c r="E5814" t="s">
        <v>1047</v>
      </c>
      <c r="F5814">
        <f>VLOOKUP(E5814,ReactionTypes!$B$2:$D5829,3,FALSE)</f>
        <v>12</v>
      </c>
      <c r="G5814" t="str">
        <f>VLOOKUP(E5814,ReactionTypes!$B$2:$D5829,2,FALSE)</f>
        <v>negative</v>
      </c>
      <c r="H5814" t="s">
        <v>1136</v>
      </c>
      <c r="I5814">
        <v>9</v>
      </c>
      <c r="J5814">
        <f t="shared" si="624"/>
        <v>1991</v>
      </c>
    </row>
    <row r="5815" spans="1:10">
      <c r="A5815">
        <v>6040</v>
      </c>
      <c r="B5815" t="s">
        <v>259</v>
      </c>
      <c r="C5815" t="str">
        <f>VLOOKUP(B5815,Content!$B$2:$D7041,3,FALSE)</f>
        <v>fitness</v>
      </c>
      <c r="D5815" t="str">
        <f>VLOOKUP(B5815,Content!$B$2:$D7041,2,FALSE)</f>
        <v>GIF</v>
      </c>
      <c r="E5815" t="s">
        <v>1040</v>
      </c>
      <c r="F5815">
        <f>VLOOKUP(E5815,ReactionTypes!$B$2:$D5830,3,FALSE)</f>
        <v>35</v>
      </c>
      <c r="G5815" t="str">
        <f>VLOOKUP(E5815,ReactionTypes!$B$2:$D5830,2,FALSE)</f>
        <v>neutral</v>
      </c>
      <c r="H5815" t="s">
        <v>1279</v>
      </c>
      <c r="I5815">
        <v>3</v>
      </c>
      <c r="J5815">
        <f t="shared" si="624"/>
        <v>1982</v>
      </c>
    </row>
    <row r="5816" spans="1:10">
      <c r="A5816">
        <v>6041</v>
      </c>
      <c r="B5816" t="s">
        <v>259</v>
      </c>
      <c r="C5816" t="str">
        <f>VLOOKUP(B5816,Content!$B$2:$D7042,3,FALSE)</f>
        <v>fitness</v>
      </c>
      <c r="D5816" t="str">
        <f>VLOOKUP(B5816,Content!$B$2:$D7042,2,FALSE)</f>
        <v>GIF</v>
      </c>
      <c r="E5816" t="s">
        <v>1043</v>
      </c>
      <c r="F5816">
        <f>VLOOKUP(E5816,ReactionTypes!$B$2:$D5831,3,FALSE)</f>
        <v>65</v>
      </c>
      <c r="G5816" t="str">
        <f>VLOOKUP(E5816,ReactionTypes!$B$2:$D5831,2,FALSE)</f>
        <v>positive</v>
      </c>
      <c r="H5816" t="s">
        <v>1284</v>
      </c>
      <c r="I5816">
        <v>10</v>
      </c>
      <c r="J5816">
        <f t="shared" si="624"/>
        <v>2087</v>
      </c>
    </row>
    <row r="5817" spans="1:10">
      <c r="A5817">
        <v>6042</v>
      </c>
      <c r="B5817" t="s">
        <v>259</v>
      </c>
      <c r="C5817" t="str">
        <f>VLOOKUP(B5817,Content!$B$2:$D7043,3,FALSE)</f>
        <v>fitness</v>
      </c>
      <c r="D5817" t="str">
        <f>VLOOKUP(B5817,Content!$B$2:$D7043,2,FALSE)</f>
        <v>GIF</v>
      </c>
      <c r="E5817" t="s">
        <v>1047</v>
      </c>
      <c r="F5817">
        <f>VLOOKUP(E5817,ReactionTypes!$B$2:$D5832,3,FALSE)</f>
        <v>12</v>
      </c>
      <c r="G5817" t="str">
        <f>VLOOKUP(E5817,ReactionTypes!$B$2:$D5832,2,FALSE)</f>
        <v>negative</v>
      </c>
      <c r="H5817" t="s">
        <v>1137</v>
      </c>
      <c r="I5817">
        <v>10</v>
      </c>
      <c r="J5817">
        <f t="shared" si="624"/>
        <v>2087</v>
      </c>
    </row>
    <row r="5818" spans="1:10">
      <c r="A5818">
        <v>6043</v>
      </c>
      <c r="B5818" t="s">
        <v>259</v>
      </c>
      <c r="C5818" t="str">
        <f>VLOOKUP(B5818,Content!$B$2:$D7044,3,FALSE)</f>
        <v>fitness</v>
      </c>
      <c r="D5818" t="str">
        <f>VLOOKUP(B5818,Content!$B$2:$D7044,2,FALSE)</f>
        <v>GIF</v>
      </c>
      <c r="E5818" t="s">
        <v>1049</v>
      </c>
      <c r="F5818">
        <f>VLOOKUP(E5818,ReactionTypes!$B$2:$D5833,3,FALSE)</f>
        <v>60</v>
      </c>
      <c r="G5818" t="str">
        <f>VLOOKUP(E5818,ReactionTypes!$B$2:$D5833,2,FALSE)</f>
        <v>positive</v>
      </c>
      <c r="H5818" s="4">
        <v>44352</v>
      </c>
      <c r="I5818">
        <f>MONTH(H5818)</f>
        <v>6</v>
      </c>
      <c r="J5818">
        <f t="shared" si="624"/>
        <v>2068</v>
      </c>
    </row>
    <row r="5819" spans="1:10">
      <c r="A5819">
        <v>6044</v>
      </c>
      <c r="B5819" t="s">
        <v>259</v>
      </c>
      <c r="C5819" t="str">
        <f>VLOOKUP(B5819,Content!$B$2:$D7045,3,FALSE)</f>
        <v>fitness</v>
      </c>
      <c r="D5819" t="str">
        <f>VLOOKUP(B5819,Content!$B$2:$D7045,2,FALSE)</f>
        <v>GIF</v>
      </c>
      <c r="E5819" t="s">
        <v>1042</v>
      </c>
      <c r="F5819">
        <f>VLOOKUP(E5819,ReactionTypes!$B$2:$D5834,3,FALSE)</f>
        <v>5</v>
      </c>
      <c r="G5819" t="str">
        <f>VLOOKUP(E5819,ReactionTypes!$B$2:$D5834,2,FALSE)</f>
        <v>negative</v>
      </c>
      <c r="H5819" t="s">
        <v>1103</v>
      </c>
      <c r="I5819">
        <v>10</v>
      </c>
      <c r="J5819">
        <f t="shared" si="624"/>
        <v>2087</v>
      </c>
    </row>
    <row r="5820" spans="1:10">
      <c r="A5820">
        <v>6045</v>
      </c>
      <c r="B5820" t="s">
        <v>259</v>
      </c>
      <c r="C5820" t="str">
        <f>VLOOKUP(B5820,Content!$B$2:$D7046,3,FALSE)</f>
        <v>fitness</v>
      </c>
      <c r="D5820" t="str">
        <f>VLOOKUP(B5820,Content!$B$2:$D7046,2,FALSE)</f>
        <v>GIF</v>
      </c>
      <c r="E5820" t="s">
        <v>1047</v>
      </c>
      <c r="F5820">
        <f>VLOOKUP(E5820,ReactionTypes!$B$2:$D5835,3,FALSE)</f>
        <v>12</v>
      </c>
      <c r="G5820" t="str">
        <f>VLOOKUP(E5820,ReactionTypes!$B$2:$D5835,2,FALSE)</f>
        <v>negative</v>
      </c>
      <c r="H5820" t="s">
        <v>1245</v>
      </c>
      <c r="I5820">
        <v>5</v>
      </c>
      <c r="J5820">
        <f t="shared" si="624"/>
        <v>2110</v>
      </c>
    </row>
    <row r="5821" spans="1:10">
      <c r="A5821">
        <v>6046</v>
      </c>
      <c r="B5821" t="s">
        <v>259</v>
      </c>
      <c r="C5821" t="str">
        <f>VLOOKUP(B5821,Content!$B$2:$D7047,3,FALSE)</f>
        <v>fitness</v>
      </c>
      <c r="D5821" t="str">
        <f>VLOOKUP(B5821,Content!$B$2:$D7047,2,FALSE)</f>
        <v>GIF</v>
      </c>
      <c r="E5821" t="s">
        <v>1039</v>
      </c>
      <c r="F5821">
        <f>VLOOKUP(E5821,ReactionTypes!$B$2:$D5836,3,FALSE)</f>
        <v>30</v>
      </c>
      <c r="G5821" t="str">
        <f>VLOOKUP(E5821,ReactionTypes!$B$2:$D5836,2,FALSE)</f>
        <v>positive</v>
      </c>
      <c r="H5821" t="s">
        <v>1188</v>
      </c>
      <c r="I5821">
        <v>2</v>
      </c>
      <c r="J5821">
        <f t="shared" si="624"/>
        <v>1890</v>
      </c>
    </row>
    <row r="5822" spans="1:10">
      <c r="A5822">
        <v>6047</v>
      </c>
      <c r="B5822" t="s">
        <v>259</v>
      </c>
      <c r="C5822" t="str">
        <f>VLOOKUP(B5822,Content!$B$2:$D7048,3,FALSE)</f>
        <v>fitness</v>
      </c>
      <c r="D5822" t="str">
        <f>VLOOKUP(B5822,Content!$B$2:$D7048,2,FALSE)</f>
        <v>GIF</v>
      </c>
      <c r="E5822" t="s">
        <v>1043</v>
      </c>
      <c r="F5822">
        <f>VLOOKUP(E5822,ReactionTypes!$B$2:$D5837,3,FALSE)</f>
        <v>65</v>
      </c>
      <c r="G5822" t="str">
        <f>VLOOKUP(E5822,ReactionTypes!$B$2:$D5837,2,FALSE)</f>
        <v>positive</v>
      </c>
      <c r="H5822" t="s">
        <v>1134</v>
      </c>
      <c r="I5822">
        <v>8</v>
      </c>
      <c r="J5822">
        <f t="shared" si="624"/>
        <v>2055</v>
      </c>
    </row>
    <row r="5823" spans="1:10">
      <c r="A5823">
        <v>6048</v>
      </c>
      <c r="B5823" t="s">
        <v>259</v>
      </c>
      <c r="C5823" t="str">
        <f>VLOOKUP(B5823,Content!$B$2:$D7049,3,FALSE)</f>
        <v>fitness</v>
      </c>
      <c r="D5823" t="str">
        <f>VLOOKUP(B5823,Content!$B$2:$D7049,2,FALSE)</f>
        <v>GIF</v>
      </c>
      <c r="E5823" t="s">
        <v>1045</v>
      </c>
      <c r="F5823">
        <f>VLOOKUP(E5823,ReactionTypes!$B$2:$D5838,3,FALSE)</f>
        <v>75</v>
      </c>
      <c r="G5823" t="str">
        <f>VLOOKUP(E5823,ReactionTypes!$B$2:$D5838,2,FALSE)</f>
        <v>positive</v>
      </c>
      <c r="H5823" t="s">
        <v>1112</v>
      </c>
      <c r="I5823">
        <v>7</v>
      </c>
      <c r="J5823">
        <f t="shared" si="624"/>
        <v>2116</v>
      </c>
    </row>
    <row r="5824" spans="1:10">
      <c r="A5824">
        <v>6049</v>
      </c>
      <c r="B5824" t="s">
        <v>259</v>
      </c>
      <c r="C5824" t="str">
        <f>VLOOKUP(B5824,Content!$B$2:$D7050,3,FALSE)</f>
        <v>fitness</v>
      </c>
      <c r="D5824" t="str">
        <f>VLOOKUP(B5824,Content!$B$2:$D7050,2,FALSE)</f>
        <v>GIF</v>
      </c>
      <c r="E5824" t="s">
        <v>1045</v>
      </c>
      <c r="F5824">
        <f>VLOOKUP(E5824,ReactionTypes!$B$2:$D5839,3,FALSE)</f>
        <v>75</v>
      </c>
      <c r="G5824" t="str">
        <f>VLOOKUP(E5824,ReactionTypes!$B$2:$D5839,2,FALSE)</f>
        <v>positive</v>
      </c>
      <c r="H5824" s="4">
        <v>44256</v>
      </c>
      <c r="I5824">
        <f t="shared" ref="I5824:I5825" si="630">MONTH(H5824)</f>
        <v>3</v>
      </c>
      <c r="J5824">
        <f t="shared" si="624"/>
        <v>1982</v>
      </c>
    </row>
    <row r="5825" spans="1:10">
      <c r="A5825">
        <v>6050</v>
      </c>
      <c r="B5825" t="s">
        <v>259</v>
      </c>
      <c r="C5825" t="str">
        <f>VLOOKUP(B5825,Content!$B$2:$D7051,3,FALSE)</f>
        <v>fitness</v>
      </c>
      <c r="D5825" t="str">
        <f>VLOOKUP(B5825,Content!$B$2:$D7051,2,FALSE)</f>
        <v>GIF</v>
      </c>
      <c r="E5825" t="s">
        <v>1037</v>
      </c>
      <c r="F5825">
        <f>VLOOKUP(E5825,ReactionTypes!$B$2:$D5840,3,FALSE)</f>
        <v>10</v>
      </c>
      <c r="G5825" t="str">
        <f>VLOOKUP(E5825,ReactionTypes!$B$2:$D5840,2,FALSE)</f>
        <v>negative</v>
      </c>
      <c r="H5825" s="4">
        <v>44113</v>
      </c>
      <c r="I5825">
        <f t="shared" si="630"/>
        <v>10</v>
      </c>
      <c r="J5825">
        <f t="shared" si="624"/>
        <v>2087</v>
      </c>
    </row>
    <row r="5826" spans="1:10">
      <c r="A5826">
        <v>6051</v>
      </c>
      <c r="B5826" t="s">
        <v>259</v>
      </c>
      <c r="C5826" t="str">
        <f>VLOOKUP(B5826,Content!$B$2:$D7052,3,FALSE)</f>
        <v>fitness</v>
      </c>
      <c r="D5826" t="str">
        <f>VLOOKUP(B5826,Content!$B$2:$D7052,2,FALSE)</f>
        <v>GIF</v>
      </c>
      <c r="E5826" t="s">
        <v>1051</v>
      </c>
      <c r="F5826">
        <f>VLOOKUP(E5826,ReactionTypes!$B$2:$D5841,3,FALSE)</f>
        <v>72</v>
      </c>
      <c r="G5826" t="str">
        <f>VLOOKUP(E5826,ReactionTypes!$B$2:$D5841,2,FALSE)</f>
        <v>positive</v>
      </c>
      <c r="H5826" t="s">
        <v>1197</v>
      </c>
      <c r="I5826">
        <v>3</v>
      </c>
      <c r="J5826">
        <f t="shared" si="624"/>
        <v>1982</v>
      </c>
    </row>
    <row r="5827" spans="1:10">
      <c r="A5827">
        <v>6052</v>
      </c>
      <c r="B5827" t="s">
        <v>259</v>
      </c>
      <c r="C5827" t="str">
        <f>VLOOKUP(B5827,Content!$B$2:$D7053,3,FALSE)</f>
        <v>fitness</v>
      </c>
      <c r="D5827" t="str">
        <f>VLOOKUP(B5827,Content!$B$2:$D7053,2,FALSE)</f>
        <v>GIF</v>
      </c>
      <c r="E5827" t="s">
        <v>1041</v>
      </c>
      <c r="F5827">
        <f>VLOOKUP(E5827,ReactionTypes!$B$2:$D5842,3,FALSE)</f>
        <v>70</v>
      </c>
      <c r="G5827" t="str">
        <f>VLOOKUP(E5827,ReactionTypes!$B$2:$D5842,2,FALSE)</f>
        <v>positive</v>
      </c>
      <c r="H5827" t="s">
        <v>1074</v>
      </c>
      <c r="I5827">
        <v>7</v>
      </c>
      <c r="J5827">
        <f t="shared" ref="J5827:J5890" si="631">COUNTIF($I$2:$I$24574,I5827)</f>
        <v>2116</v>
      </c>
    </row>
    <row r="5828" spans="1:10">
      <c r="A5828">
        <v>6053</v>
      </c>
      <c r="B5828" t="s">
        <v>259</v>
      </c>
      <c r="C5828" t="str">
        <f>VLOOKUP(B5828,Content!$B$2:$D7054,3,FALSE)</f>
        <v>fitness</v>
      </c>
      <c r="D5828" t="str">
        <f>VLOOKUP(B5828,Content!$B$2:$D7054,2,FALSE)</f>
        <v>GIF</v>
      </c>
      <c r="E5828" t="s">
        <v>1043</v>
      </c>
      <c r="F5828">
        <f>VLOOKUP(E5828,ReactionTypes!$B$2:$D5843,3,FALSE)</f>
        <v>65</v>
      </c>
      <c r="G5828" t="str">
        <f>VLOOKUP(E5828,ReactionTypes!$B$2:$D5843,2,FALSE)</f>
        <v>positive</v>
      </c>
      <c r="H5828" s="4">
        <v>44053</v>
      </c>
      <c r="I5828">
        <f t="shared" ref="I5828:I5831" si="632">MONTH(H5828)</f>
        <v>8</v>
      </c>
      <c r="J5828">
        <f t="shared" si="631"/>
        <v>2055</v>
      </c>
    </row>
    <row r="5829" spans="1:10">
      <c r="A5829">
        <v>6054</v>
      </c>
      <c r="B5829" t="s">
        <v>259</v>
      </c>
      <c r="C5829" t="str">
        <f>VLOOKUP(B5829,Content!$B$2:$D7055,3,FALSE)</f>
        <v>fitness</v>
      </c>
      <c r="D5829" t="str">
        <f>VLOOKUP(B5829,Content!$B$2:$D7055,2,FALSE)</f>
        <v>GIF</v>
      </c>
      <c r="E5829" t="s">
        <v>1037</v>
      </c>
      <c r="F5829">
        <f>VLOOKUP(E5829,ReactionTypes!$B$2:$D5844,3,FALSE)</f>
        <v>10</v>
      </c>
      <c r="G5829" t="str">
        <f>VLOOKUP(E5829,ReactionTypes!$B$2:$D5844,2,FALSE)</f>
        <v>negative</v>
      </c>
      <c r="H5829" s="4">
        <v>43960</v>
      </c>
      <c r="I5829">
        <f t="shared" si="632"/>
        <v>5</v>
      </c>
      <c r="J5829">
        <f t="shared" si="631"/>
        <v>2110</v>
      </c>
    </row>
    <row r="5830" spans="1:10">
      <c r="A5830">
        <v>6055</v>
      </c>
      <c r="B5830" t="s">
        <v>259</v>
      </c>
      <c r="C5830" t="str">
        <f>VLOOKUP(B5830,Content!$B$2:$D7056,3,FALSE)</f>
        <v>fitness</v>
      </c>
      <c r="D5830" t="str">
        <f>VLOOKUP(B5830,Content!$B$2:$D7056,2,FALSE)</f>
        <v>GIF</v>
      </c>
      <c r="E5830" t="s">
        <v>1037</v>
      </c>
      <c r="F5830">
        <f>VLOOKUP(E5830,ReactionTypes!$B$2:$D5845,3,FALSE)</f>
        <v>10</v>
      </c>
      <c r="G5830" t="str">
        <f>VLOOKUP(E5830,ReactionTypes!$B$2:$D5845,2,FALSE)</f>
        <v>negative</v>
      </c>
      <c r="H5830" s="4">
        <v>44229</v>
      </c>
      <c r="I5830">
        <f t="shared" si="632"/>
        <v>2</v>
      </c>
      <c r="J5830">
        <f t="shared" si="631"/>
        <v>1890</v>
      </c>
    </row>
    <row r="5831" spans="1:10">
      <c r="A5831">
        <v>6056</v>
      </c>
      <c r="B5831" t="s">
        <v>259</v>
      </c>
      <c r="C5831" t="str">
        <f>VLOOKUP(B5831,Content!$B$2:$D7057,3,FALSE)</f>
        <v>fitness</v>
      </c>
      <c r="D5831" t="str">
        <f>VLOOKUP(B5831,Content!$B$2:$D7057,2,FALSE)</f>
        <v>GIF</v>
      </c>
      <c r="E5831" t="s">
        <v>1036</v>
      </c>
      <c r="F5831">
        <f>VLOOKUP(E5831,ReactionTypes!$B$2:$D5846,3,FALSE)</f>
        <v>0</v>
      </c>
      <c r="G5831" t="str">
        <f>VLOOKUP(E5831,ReactionTypes!$B$2:$D5846,2,FALSE)</f>
        <v>negative</v>
      </c>
      <c r="H5831" s="4">
        <v>44114</v>
      </c>
      <c r="I5831">
        <f t="shared" si="632"/>
        <v>10</v>
      </c>
      <c r="J5831">
        <f t="shared" si="631"/>
        <v>2087</v>
      </c>
    </row>
    <row r="5832" spans="1:10">
      <c r="A5832">
        <v>6057</v>
      </c>
      <c r="B5832" t="s">
        <v>259</v>
      </c>
      <c r="C5832" t="str">
        <f>VLOOKUP(B5832,Content!$B$2:$D7058,3,FALSE)</f>
        <v>fitness</v>
      </c>
      <c r="D5832" t="str">
        <f>VLOOKUP(B5832,Content!$B$2:$D7058,2,FALSE)</f>
        <v>GIF</v>
      </c>
      <c r="E5832" t="s">
        <v>1050</v>
      </c>
      <c r="F5832">
        <f>VLOOKUP(E5832,ReactionTypes!$B$2:$D5847,3,FALSE)</f>
        <v>70</v>
      </c>
      <c r="G5832" t="str">
        <f>VLOOKUP(E5832,ReactionTypes!$B$2:$D5847,2,FALSE)</f>
        <v>positive</v>
      </c>
      <c r="H5832" t="s">
        <v>1165</v>
      </c>
      <c r="I5832">
        <v>11</v>
      </c>
      <c r="J5832">
        <f t="shared" si="631"/>
        <v>2055</v>
      </c>
    </row>
    <row r="5833" spans="1:10">
      <c r="A5833">
        <v>6058</v>
      </c>
      <c r="B5833" t="s">
        <v>259</v>
      </c>
      <c r="C5833" t="str">
        <f>VLOOKUP(B5833,Content!$B$2:$D7059,3,FALSE)</f>
        <v>fitness</v>
      </c>
      <c r="D5833" t="str">
        <f>VLOOKUP(B5833,Content!$B$2:$D7059,2,FALSE)</f>
        <v>GIF</v>
      </c>
      <c r="E5833" t="s">
        <v>1041</v>
      </c>
      <c r="F5833">
        <f>VLOOKUP(E5833,ReactionTypes!$B$2:$D5848,3,FALSE)</f>
        <v>70</v>
      </c>
      <c r="G5833" t="str">
        <f>VLOOKUP(E5833,ReactionTypes!$B$2:$D5848,2,FALSE)</f>
        <v>positive</v>
      </c>
      <c r="H5833" t="s">
        <v>1118</v>
      </c>
      <c r="I5833">
        <v>10</v>
      </c>
      <c r="J5833">
        <f t="shared" si="631"/>
        <v>2087</v>
      </c>
    </row>
    <row r="5834" spans="1:10">
      <c r="A5834">
        <v>6059</v>
      </c>
      <c r="B5834" t="s">
        <v>259</v>
      </c>
      <c r="C5834" t="str">
        <f>VLOOKUP(B5834,Content!$B$2:$D7060,3,FALSE)</f>
        <v>fitness</v>
      </c>
      <c r="D5834" t="str">
        <f>VLOOKUP(B5834,Content!$B$2:$D7060,2,FALSE)</f>
        <v>GIF</v>
      </c>
      <c r="E5834" t="s">
        <v>1037</v>
      </c>
      <c r="F5834">
        <f>VLOOKUP(E5834,ReactionTypes!$B$2:$D5849,3,FALSE)</f>
        <v>10</v>
      </c>
      <c r="G5834" t="str">
        <f>VLOOKUP(E5834,ReactionTypes!$B$2:$D5849,2,FALSE)</f>
        <v>negative</v>
      </c>
      <c r="H5834" t="s">
        <v>1247</v>
      </c>
      <c r="I5834">
        <v>5</v>
      </c>
      <c r="J5834">
        <f t="shared" si="631"/>
        <v>2110</v>
      </c>
    </row>
    <row r="5835" spans="1:10">
      <c r="A5835">
        <v>6061</v>
      </c>
      <c r="B5835" t="s">
        <v>260</v>
      </c>
      <c r="C5835" t="str">
        <f>VLOOKUP(B5835,Content!$B$2:$D7062,3,FALSE)</f>
        <v>healthy eating</v>
      </c>
      <c r="D5835" t="str">
        <f>VLOOKUP(B5835,Content!$B$2:$D7062,2,FALSE)</f>
        <v>GIF</v>
      </c>
      <c r="E5835" t="s">
        <v>1045</v>
      </c>
      <c r="F5835">
        <f>VLOOKUP(E5835,ReactionTypes!$B$2:$D5850,3,FALSE)</f>
        <v>75</v>
      </c>
      <c r="G5835" t="str">
        <f>VLOOKUP(E5835,ReactionTypes!$B$2:$D5850,2,FALSE)</f>
        <v>positive</v>
      </c>
      <c r="H5835" t="s">
        <v>1285</v>
      </c>
      <c r="I5835">
        <v>11</v>
      </c>
      <c r="J5835">
        <f t="shared" si="631"/>
        <v>2055</v>
      </c>
    </row>
    <row r="5836" spans="1:10">
      <c r="A5836">
        <v>6062</v>
      </c>
      <c r="B5836" t="s">
        <v>260</v>
      </c>
      <c r="C5836" t="str">
        <f>VLOOKUP(B5836,Content!$B$2:$D7063,3,FALSE)</f>
        <v>healthy eating</v>
      </c>
      <c r="D5836" t="str">
        <f>VLOOKUP(B5836,Content!$B$2:$D7063,2,FALSE)</f>
        <v>GIF</v>
      </c>
      <c r="E5836" t="s">
        <v>1043</v>
      </c>
      <c r="F5836">
        <f>VLOOKUP(E5836,ReactionTypes!$B$2:$D5851,3,FALSE)</f>
        <v>65</v>
      </c>
      <c r="G5836" t="str">
        <f>VLOOKUP(E5836,ReactionTypes!$B$2:$D5851,2,FALSE)</f>
        <v>positive</v>
      </c>
      <c r="H5836" t="s">
        <v>1177</v>
      </c>
      <c r="I5836">
        <v>6</v>
      </c>
      <c r="J5836">
        <f t="shared" si="631"/>
        <v>2068</v>
      </c>
    </row>
    <row r="5837" spans="1:10">
      <c r="A5837">
        <v>6063</v>
      </c>
      <c r="B5837" t="s">
        <v>260</v>
      </c>
      <c r="C5837" t="str">
        <f>VLOOKUP(B5837,Content!$B$2:$D7064,3,FALSE)</f>
        <v>healthy eating</v>
      </c>
      <c r="D5837" t="str">
        <f>VLOOKUP(B5837,Content!$B$2:$D7064,2,FALSE)</f>
        <v>GIF</v>
      </c>
      <c r="E5837" t="s">
        <v>1051</v>
      </c>
      <c r="F5837">
        <f>VLOOKUP(E5837,ReactionTypes!$B$2:$D5852,3,FALSE)</f>
        <v>72</v>
      </c>
      <c r="G5837" t="str">
        <f>VLOOKUP(E5837,ReactionTypes!$B$2:$D5852,2,FALSE)</f>
        <v>positive</v>
      </c>
      <c r="H5837" t="s">
        <v>1093</v>
      </c>
      <c r="I5837">
        <v>6</v>
      </c>
      <c r="J5837">
        <f t="shared" si="631"/>
        <v>2068</v>
      </c>
    </row>
    <row r="5838" spans="1:10">
      <c r="A5838">
        <v>6064</v>
      </c>
      <c r="B5838" t="s">
        <v>260</v>
      </c>
      <c r="C5838" t="str">
        <f>VLOOKUP(B5838,Content!$B$2:$D7065,3,FALSE)</f>
        <v>healthy eating</v>
      </c>
      <c r="D5838" t="str">
        <f>VLOOKUP(B5838,Content!$B$2:$D7065,2,FALSE)</f>
        <v>GIF</v>
      </c>
      <c r="E5838" t="s">
        <v>1044</v>
      </c>
      <c r="F5838">
        <f>VLOOKUP(E5838,ReactionTypes!$B$2:$D5853,3,FALSE)</f>
        <v>20</v>
      </c>
      <c r="G5838" t="str">
        <f>VLOOKUP(E5838,ReactionTypes!$B$2:$D5853,2,FALSE)</f>
        <v>neutral</v>
      </c>
      <c r="H5838" t="s">
        <v>1097</v>
      </c>
      <c r="I5838">
        <v>8</v>
      </c>
      <c r="J5838">
        <f t="shared" si="631"/>
        <v>2055</v>
      </c>
    </row>
    <row r="5839" spans="1:10">
      <c r="A5839">
        <v>6065</v>
      </c>
      <c r="B5839" t="s">
        <v>260</v>
      </c>
      <c r="C5839" t="str">
        <f>VLOOKUP(B5839,Content!$B$2:$D7066,3,FALSE)</f>
        <v>healthy eating</v>
      </c>
      <c r="D5839" t="str">
        <f>VLOOKUP(B5839,Content!$B$2:$D7066,2,FALSE)</f>
        <v>GIF</v>
      </c>
      <c r="E5839" t="s">
        <v>1042</v>
      </c>
      <c r="F5839">
        <f>VLOOKUP(E5839,ReactionTypes!$B$2:$D5854,3,FALSE)</f>
        <v>5</v>
      </c>
      <c r="G5839" t="str">
        <f>VLOOKUP(E5839,ReactionTypes!$B$2:$D5854,2,FALSE)</f>
        <v>negative</v>
      </c>
      <c r="H5839" s="4">
        <v>44409</v>
      </c>
      <c r="I5839">
        <f>MONTH(H5839)</f>
        <v>8</v>
      </c>
      <c r="J5839">
        <f t="shared" si="631"/>
        <v>2055</v>
      </c>
    </row>
    <row r="5840" spans="1:10">
      <c r="A5840">
        <v>6066</v>
      </c>
      <c r="B5840" t="s">
        <v>260</v>
      </c>
      <c r="C5840" t="str">
        <f>VLOOKUP(B5840,Content!$B$2:$D7067,3,FALSE)</f>
        <v>healthy eating</v>
      </c>
      <c r="D5840" t="str">
        <f>VLOOKUP(B5840,Content!$B$2:$D7067,2,FALSE)</f>
        <v>GIF</v>
      </c>
      <c r="E5840" t="s">
        <v>1045</v>
      </c>
      <c r="F5840">
        <f>VLOOKUP(E5840,ReactionTypes!$B$2:$D5855,3,FALSE)</f>
        <v>75</v>
      </c>
      <c r="G5840" t="str">
        <f>VLOOKUP(E5840,ReactionTypes!$B$2:$D5855,2,FALSE)</f>
        <v>positive</v>
      </c>
      <c r="H5840" t="s">
        <v>1119</v>
      </c>
      <c r="I5840">
        <v>12</v>
      </c>
      <c r="J5840">
        <f t="shared" si="631"/>
        <v>2099</v>
      </c>
    </row>
    <row r="5841" spans="1:10">
      <c r="A5841">
        <v>6067</v>
      </c>
      <c r="B5841" t="s">
        <v>260</v>
      </c>
      <c r="C5841" t="str">
        <f>VLOOKUP(B5841,Content!$B$2:$D7068,3,FALSE)</f>
        <v>healthy eating</v>
      </c>
      <c r="D5841" t="str">
        <f>VLOOKUP(B5841,Content!$B$2:$D7068,2,FALSE)</f>
        <v>GIF</v>
      </c>
      <c r="E5841" t="s">
        <v>1050</v>
      </c>
      <c r="F5841">
        <f>VLOOKUP(E5841,ReactionTypes!$B$2:$D5856,3,FALSE)</f>
        <v>70</v>
      </c>
      <c r="G5841" t="str">
        <f>VLOOKUP(E5841,ReactionTypes!$B$2:$D5856,2,FALSE)</f>
        <v>positive</v>
      </c>
      <c r="H5841" s="4">
        <v>44259</v>
      </c>
      <c r="I5841">
        <f t="shared" ref="I5841:I5842" si="633">MONTH(H5841)</f>
        <v>3</v>
      </c>
      <c r="J5841">
        <f t="shared" si="631"/>
        <v>1982</v>
      </c>
    </row>
    <row r="5842" spans="1:10">
      <c r="A5842">
        <v>6068</v>
      </c>
      <c r="B5842" t="s">
        <v>260</v>
      </c>
      <c r="C5842" t="str">
        <f>VLOOKUP(B5842,Content!$B$2:$D7069,3,FALSE)</f>
        <v>healthy eating</v>
      </c>
      <c r="D5842" t="str">
        <f>VLOOKUP(B5842,Content!$B$2:$D7069,2,FALSE)</f>
        <v>GIF</v>
      </c>
      <c r="E5842" t="s">
        <v>1044</v>
      </c>
      <c r="F5842">
        <f>VLOOKUP(E5842,ReactionTypes!$B$2:$D5857,3,FALSE)</f>
        <v>20</v>
      </c>
      <c r="G5842" t="str">
        <f>VLOOKUP(E5842,ReactionTypes!$B$2:$D5857,2,FALSE)</f>
        <v>neutral</v>
      </c>
      <c r="H5842" s="4">
        <v>44348</v>
      </c>
      <c r="I5842">
        <f t="shared" si="633"/>
        <v>6</v>
      </c>
      <c r="J5842">
        <f t="shared" si="631"/>
        <v>2068</v>
      </c>
    </row>
    <row r="5843" spans="1:10">
      <c r="A5843">
        <v>6069</v>
      </c>
      <c r="B5843" t="s">
        <v>260</v>
      </c>
      <c r="C5843" t="str">
        <f>VLOOKUP(B5843,Content!$B$2:$D7070,3,FALSE)</f>
        <v>healthy eating</v>
      </c>
      <c r="D5843" t="str">
        <f>VLOOKUP(B5843,Content!$B$2:$D7070,2,FALSE)</f>
        <v>GIF</v>
      </c>
      <c r="E5843" t="s">
        <v>1046</v>
      </c>
      <c r="F5843">
        <f>VLOOKUP(E5843,ReactionTypes!$B$2:$D5858,3,FALSE)</f>
        <v>45</v>
      </c>
      <c r="G5843" t="str">
        <f>VLOOKUP(E5843,ReactionTypes!$B$2:$D5858,2,FALSE)</f>
        <v>positive</v>
      </c>
      <c r="H5843" t="s">
        <v>1171</v>
      </c>
      <c r="I5843">
        <v>8</v>
      </c>
      <c r="J5843">
        <f t="shared" si="631"/>
        <v>2055</v>
      </c>
    </row>
    <row r="5844" spans="1:10">
      <c r="A5844">
        <v>6070</v>
      </c>
      <c r="B5844" t="s">
        <v>260</v>
      </c>
      <c r="C5844" t="str">
        <f>VLOOKUP(B5844,Content!$B$2:$D7071,3,FALSE)</f>
        <v>healthy eating</v>
      </c>
      <c r="D5844" t="str">
        <f>VLOOKUP(B5844,Content!$B$2:$D7071,2,FALSE)</f>
        <v>GIF</v>
      </c>
      <c r="E5844" t="s">
        <v>1048</v>
      </c>
      <c r="F5844">
        <f>VLOOKUP(E5844,ReactionTypes!$B$2:$D5859,3,FALSE)</f>
        <v>50</v>
      </c>
      <c r="G5844" t="str">
        <f>VLOOKUP(E5844,ReactionTypes!$B$2:$D5859,2,FALSE)</f>
        <v>positive</v>
      </c>
      <c r="H5844" t="s">
        <v>1086</v>
      </c>
      <c r="I5844">
        <v>10</v>
      </c>
      <c r="J5844">
        <f t="shared" si="631"/>
        <v>2087</v>
      </c>
    </row>
    <row r="5845" spans="1:10">
      <c r="A5845">
        <v>6071</v>
      </c>
      <c r="B5845" t="s">
        <v>260</v>
      </c>
      <c r="C5845" t="str">
        <f>VLOOKUP(B5845,Content!$B$2:$D7072,3,FALSE)</f>
        <v>healthy eating</v>
      </c>
      <c r="D5845" t="str">
        <f>VLOOKUP(B5845,Content!$B$2:$D7072,2,FALSE)</f>
        <v>GIF</v>
      </c>
      <c r="E5845" t="s">
        <v>1037</v>
      </c>
      <c r="F5845">
        <f>VLOOKUP(E5845,ReactionTypes!$B$2:$D5860,3,FALSE)</f>
        <v>10</v>
      </c>
      <c r="G5845" t="str">
        <f>VLOOKUP(E5845,ReactionTypes!$B$2:$D5860,2,FALSE)</f>
        <v>negative</v>
      </c>
      <c r="H5845" t="s">
        <v>1261</v>
      </c>
      <c r="I5845">
        <v>4</v>
      </c>
      <c r="J5845">
        <f t="shared" si="631"/>
        <v>1978</v>
      </c>
    </row>
    <row r="5846" spans="1:10">
      <c r="A5846">
        <v>6072</v>
      </c>
      <c r="B5846" t="s">
        <v>260</v>
      </c>
      <c r="C5846" t="str">
        <f>VLOOKUP(B5846,Content!$B$2:$D7073,3,FALSE)</f>
        <v>healthy eating</v>
      </c>
      <c r="D5846" t="str">
        <f>VLOOKUP(B5846,Content!$B$2:$D7073,2,FALSE)</f>
        <v>GIF</v>
      </c>
      <c r="E5846" t="s">
        <v>1045</v>
      </c>
      <c r="F5846">
        <f>VLOOKUP(E5846,ReactionTypes!$B$2:$D5861,3,FALSE)</f>
        <v>75</v>
      </c>
      <c r="G5846" t="str">
        <f>VLOOKUP(E5846,ReactionTypes!$B$2:$D5861,2,FALSE)</f>
        <v>positive</v>
      </c>
      <c r="H5846" s="4">
        <v>44232</v>
      </c>
      <c r="I5846">
        <f>MONTH(H5846)</f>
        <v>2</v>
      </c>
      <c r="J5846">
        <f t="shared" si="631"/>
        <v>1890</v>
      </c>
    </row>
    <row r="5847" spans="1:10">
      <c r="A5847">
        <v>6073</v>
      </c>
      <c r="B5847" t="s">
        <v>260</v>
      </c>
      <c r="C5847" t="str">
        <f>VLOOKUP(B5847,Content!$B$2:$D7074,3,FALSE)</f>
        <v>healthy eating</v>
      </c>
      <c r="D5847" t="str">
        <f>VLOOKUP(B5847,Content!$B$2:$D7074,2,FALSE)</f>
        <v>GIF</v>
      </c>
      <c r="E5847" t="s">
        <v>1043</v>
      </c>
      <c r="F5847">
        <f>VLOOKUP(E5847,ReactionTypes!$B$2:$D5862,3,FALSE)</f>
        <v>65</v>
      </c>
      <c r="G5847" t="str">
        <f>VLOOKUP(E5847,ReactionTypes!$B$2:$D5862,2,FALSE)</f>
        <v>positive</v>
      </c>
      <c r="H5847" t="s">
        <v>1154</v>
      </c>
      <c r="I5847">
        <v>8</v>
      </c>
      <c r="J5847">
        <f t="shared" si="631"/>
        <v>2055</v>
      </c>
    </row>
    <row r="5848" spans="1:10">
      <c r="A5848">
        <v>6074</v>
      </c>
      <c r="B5848" t="s">
        <v>260</v>
      </c>
      <c r="C5848" t="str">
        <f>VLOOKUP(B5848,Content!$B$2:$D7075,3,FALSE)</f>
        <v>healthy eating</v>
      </c>
      <c r="D5848" t="str">
        <f>VLOOKUP(B5848,Content!$B$2:$D7075,2,FALSE)</f>
        <v>GIF</v>
      </c>
      <c r="E5848" t="s">
        <v>1047</v>
      </c>
      <c r="F5848">
        <f>VLOOKUP(E5848,ReactionTypes!$B$2:$D5863,3,FALSE)</f>
        <v>12</v>
      </c>
      <c r="G5848" t="str">
        <f>VLOOKUP(E5848,ReactionTypes!$B$2:$D5863,2,FALSE)</f>
        <v>negative</v>
      </c>
      <c r="H5848" s="4">
        <v>44258</v>
      </c>
      <c r="I5848">
        <f t="shared" ref="I5848:I5851" si="634">MONTH(H5848)</f>
        <v>3</v>
      </c>
      <c r="J5848">
        <f t="shared" si="631"/>
        <v>1982</v>
      </c>
    </row>
    <row r="5849" spans="1:10">
      <c r="A5849">
        <v>6075</v>
      </c>
      <c r="B5849" t="s">
        <v>260</v>
      </c>
      <c r="C5849" t="str">
        <f>VLOOKUP(B5849,Content!$B$2:$D7076,3,FALSE)</f>
        <v>healthy eating</v>
      </c>
      <c r="D5849" t="str">
        <f>VLOOKUP(B5849,Content!$B$2:$D7076,2,FALSE)</f>
        <v>GIF</v>
      </c>
      <c r="E5849" t="s">
        <v>1041</v>
      </c>
      <c r="F5849">
        <f>VLOOKUP(E5849,ReactionTypes!$B$2:$D5864,3,FALSE)</f>
        <v>70</v>
      </c>
      <c r="G5849" t="str">
        <f>VLOOKUP(E5849,ReactionTypes!$B$2:$D5864,2,FALSE)</f>
        <v>positive</v>
      </c>
      <c r="H5849" s="4">
        <v>43994</v>
      </c>
      <c r="I5849">
        <f t="shared" si="634"/>
        <v>6</v>
      </c>
      <c r="J5849">
        <f t="shared" si="631"/>
        <v>2068</v>
      </c>
    </row>
    <row r="5850" spans="1:10">
      <c r="A5850">
        <v>6076</v>
      </c>
      <c r="B5850" t="s">
        <v>260</v>
      </c>
      <c r="C5850" t="str">
        <f>VLOOKUP(B5850,Content!$B$2:$D7077,3,FALSE)</f>
        <v>healthy eating</v>
      </c>
      <c r="D5850" t="str">
        <f>VLOOKUP(B5850,Content!$B$2:$D7077,2,FALSE)</f>
        <v>GIF</v>
      </c>
      <c r="E5850" t="s">
        <v>1037</v>
      </c>
      <c r="F5850">
        <f>VLOOKUP(E5850,ReactionTypes!$B$2:$D5865,3,FALSE)</f>
        <v>10</v>
      </c>
      <c r="G5850" t="str">
        <f>VLOOKUP(E5850,ReactionTypes!$B$2:$D5865,2,FALSE)</f>
        <v>negative</v>
      </c>
      <c r="H5850" s="4">
        <v>44023</v>
      </c>
      <c r="I5850">
        <f t="shared" si="634"/>
        <v>7</v>
      </c>
      <c r="J5850">
        <f t="shared" si="631"/>
        <v>2116</v>
      </c>
    </row>
    <row r="5851" spans="1:10">
      <c r="A5851">
        <v>6077</v>
      </c>
      <c r="B5851" t="s">
        <v>260</v>
      </c>
      <c r="C5851" t="str">
        <f>VLOOKUP(B5851,Content!$B$2:$D7078,3,FALSE)</f>
        <v>healthy eating</v>
      </c>
      <c r="D5851" t="str">
        <f>VLOOKUP(B5851,Content!$B$2:$D7078,2,FALSE)</f>
        <v>GIF</v>
      </c>
      <c r="E5851" t="s">
        <v>1044</v>
      </c>
      <c r="F5851">
        <f>VLOOKUP(E5851,ReactionTypes!$B$2:$D5866,3,FALSE)</f>
        <v>20</v>
      </c>
      <c r="G5851" t="str">
        <f>VLOOKUP(E5851,ReactionTypes!$B$2:$D5866,2,FALSE)</f>
        <v>neutral</v>
      </c>
      <c r="H5851" s="4">
        <v>44024</v>
      </c>
      <c r="I5851">
        <f t="shared" si="634"/>
        <v>7</v>
      </c>
      <c r="J5851">
        <f t="shared" si="631"/>
        <v>2116</v>
      </c>
    </row>
    <row r="5852" spans="1:10">
      <c r="A5852">
        <v>6078</v>
      </c>
      <c r="B5852" t="s">
        <v>260</v>
      </c>
      <c r="C5852" t="str">
        <f>VLOOKUP(B5852,Content!$B$2:$D7079,3,FALSE)</f>
        <v>healthy eating</v>
      </c>
      <c r="D5852" t="str">
        <f>VLOOKUP(B5852,Content!$B$2:$D7079,2,FALSE)</f>
        <v>GIF</v>
      </c>
      <c r="E5852" t="s">
        <v>1041</v>
      </c>
      <c r="F5852">
        <f>VLOOKUP(E5852,ReactionTypes!$B$2:$D5867,3,FALSE)</f>
        <v>70</v>
      </c>
      <c r="G5852" t="str">
        <f>VLOOKUP(E5852,ReactionTypes!$B$2:$D5867,2,FALSE)</f>
        <v>positive</v>
      </c>
      <c r="H5852" t="s">
        <v>1281</v>
      </c>
      <c r="I5852">
        <v>1</v>
      </c>
      <c r="J5852">
        <f t="shared" si="631"/>
        <v>2142</v>
      </c>
    </row>
    <row r="5853" spans="1:10">
      <c r="A5853">
        <v>6079</v>
      </c>
      <c r="B5853" t="s">
        <v>260</v>
      </c>
      <c r="C5853" t="str">
        <f>VLOOKUP(B5853,Content!$B$2:$D7080,3,FALSE)</f>
        <v>healthy eating</v>
      </c>
      <c r="D5853" t="str">
        <f>VLOOKUP(B5853,Content!$B$2:$D7080,2,FALSE)</f>
        <v>GIF</v>
      </c>
      <c r="E5853" t="s">
        <v>1047</v>
      </c>
      <c r="F5853">
        <f>VLOOKUP(E5853,ReactionTypes!$B$2:$D5868,3,FALSE)</f>
        <v>12</v>
      </c>
      <c r="G5853" t="str">
        <f>VLOOKUP(E5853,ReactionTypes!$B$2:$D5868,2,FALSE)</f>
        <v>negative</v>
      </c>
      <c r="H5853" s="4">
        <v>43900</v>
      </c>
      <c r="I5853">
        <f>MONTH(H5853)</f>
        <v>3</v>
      </c>
      <c r="J5853">
        <f t="shared" si="631"/>
        <v>1982</v>
      </c>
    </row>
    <row r="5854" spans="1:10">
      <c r="A5854">
        <v>6080</v>
      </c>
      <c r="B5854" t="s">
        <v>260</v>
      </c>
      <c r="C5854" t="str">
        <f>VLOOKUP(B5854,Content!$B$2:$D7081,3,FALSE)</f>
        <v>healthy eating</v>
      </c>
      <c r="D5854" t="str">
        <f>VLOOKUP(B5854,Content!$B$2:$D7081,2,FALSE)</f>
        <v>GIF</v>
      </c>
      <c r="E5854" t="s">
        <v>1045</v>
      </c>
      <c r="F5854">
        <f>VLOOKUP(E5854,ReactionTypes!$B$2:$D5869,3,FALSE)</f>
        <v>75</v>
      </c>
      <c r="G5854" t="str">
        <f>VLOOKUP(E5854,ReactionTypes!$B$2:$D5869,2,FALSE)</f>
        <v>positive</v>
      </c>
      <c r="H5854" t="s">
        <v>1233</v>
      </c>
      <c r="I5854">
        <v>4</v>
      </c>
      <c r="J5854">
        <f t="shared" si="631"/>
        <v>1978</v>
      </c>
    </row>
    <row r="5855" spans="1:10">
      <c r="A5855">
        <v>6081</v>
      </c>
      <c r="B5855" t="s">
        <v>260</v>
      </c>
      <c r="C5855" t="str">
        <f>VLOOKUP(B5855,Content!$B$2:$D7082,3,FALSE)</f>
        <v>healthy eating</v>
      </c>
      <c r="D5855" t="str">
        <f>VLOOKUP(B5855,Content!$B$2:$D7082,2,FALSE)</f>
        <v>GIF</v>
      </c>
      <c r="E5855" t="s">
        <v>1042</v>
      </c>
      <c r="F5855">
        <f>VLOOKUP(E5855,ReactionTypes!$B$2:$D5870,3,FALSE)</f>
        <v>5</v>
      </c>
      <c r="G5855" t="str">
        <f>VLOOKUP(E5855,ReactionTypes!$B$2:$D5870,2,FALSE)</f>
        <v>negative</v>
      </c>
      <c r="H5855" s="4">
        <v>43928</v>
      </c>
      <c r="I5855">
        <f t="shared" ref="I5855:I5856" si="635">MONTH(H5855)</f>
        <v>4</v>
      </c>
      <c r="J5855">
        <f t="shared" si="631"/>
        <v>1978</v>
      </c>
    </row>
    <row r="5856" spans="1:10">
      <c r="A5856">
        <v>6082</v>
      </c>
      <c r="B5856" t="s">
        <v>260</v>
      </c>
      <c r="C5856" t="str">
        <f>VLOOKUP(B5856,Content!$B$2:$D7083,3,FALSE)</f>
        <v>healthy eating</v>
      </c>
      <c r="D5856" t="str">
        <f>VLOOKUP(B5856,Content!$B$2:$D7083,2,FALSE)</f>
        <v>GIF</v>
      </c>
      <c r="E5856" t="s">
        <v>1044</v>
      </c>
      <c r="F5856">
        <f>VLOOKUP(E5856,ReactionTypes!$B$2:$D5871,3,FALSE)</f>
        <v>20</v>
      </c>
      <c r="G5856" t="str">
        <f>VLOOKUP(E5856,ReactionTypes!$B$2:$D5871,2,FALSE)</f>
        <v>neutral</v>
      </c>
      <c r="H5856" s="4">
        <v>44475</v>
      </c>
      <c r="I5856">
        <f t="shared" si="635"/>
        <v>10</v>
      </c>
      <c r="J5856">
        <f t="shared" si="631"/>
        <v>2087</v>
      </c>
    </row>
    <row r="5857" spans="1:10">
      <c r="A5857">
        <v>6083</v>
      </c>
      <c r="B5857" t="s">
        <v>260</v>
      </c>
      <c r="C5857" t="str">
        <f>VLOOKUP(B5857,Content!$B$2:$D7084,3,FALSE)</f>
        <v>healthy eating</v>
      </c>
      <c r="D5857" t="str">
        <f>VLOOKUP(B5857,Content!$B$2:$D7084,2,FALSE)</f>
        <v>GIF</v>
      </c>
      <c r="E5857" t="s">
        <v>1050</v>
      </c>
      <c r="F5857">
        <f>VLOOKUP(E5857,ReactionTypes!$B$2:$D5872,3,FALSE)</f>
        <v>70</v>
      </c>
      <c r="G5857" t="str">
        <f>VLOOKUP(E5857,ReactionTypes!$B$2:$D5872,2,FALSE)</f>
        <v>positive</v>
      </c>
      <c r="H5857" t="s">
        <v>1067</v>
      </c>
      <c r="I5857">
        <v>9</v>
      </c>
      <c r="J5857">
        <f t="shared" si="631"/>
        <v>1991</v>
      </c>
    </row>
    <row r="5858" spans="1:10">
      <c r="A5858">
        <v>6084</v>
      </c>
      <c r="B5858" t="s">
        <v>260</v>
      </c>
      <c r="C5858" t="str">
        <f>VLOOKUP(B5858,Content!$B$2:$D7085,3,FALSE)</f>
        <v>healthy eating</v>
      </c>
      <c r="D5858" t="str">
        <f>VLOOKUP(B5858,Content!$B$2:$D7085,2,FALSE)</f>
        <v>GIF</v>
      </c>
      <c r="E5858" t="s">
        <v>1037</v>
      </c>
      <c r="F5858">
        <f>VLOOKUP(E5858,ReactionTypes!$B$2:$D5873,3,FALSE)</f>
        <v>10</v>
      </c>
      <c r="G5858" t="str">
        <f>VLOOKUP(E5858,ReactionTypes!$B$2:$D5873,2,FALSE)</f>
        <v>negative</v>
      </c>
      <c r="H5858" t="s">
        <v>1108</v>
      </c>
      <c r="I5858">
        <v>6</v>
      </c>
      <c r="J5858">
        <f t="shared" si="631"/>
        <v>2068</v>
      </c>
    </row>
    <row r="5859" spans="1:10">
      <c r="A5859">
        <v>6085</v>
      </c>
      <c r="B5859" t="s">
        <v>260</v>
      </c>
      <c r="C5859" t="str">
        <f>VLOOKUP(B5859,Content!$B$2:$D7086,3,FALSE)</f>
        <v>healthy eating</v>
      </c>
      <c r="D5859" t="str">
        <f>VLOOKUP(B5859,Content!$B$2:$D7086,2,FALSE)</f>
        <v>GIF</v>
      </c>
      <c r="E5859" t="s">
        <v>1037</v>
      </c>
      <c r="F5859">
        <f>VLOOKUP(E5859,ReactionTypes!$B$2:$D5874,3,FALSE)</f>
        <v>10</v>
      </c>
      <c r="G5859" t="str">
        <f>VLOOKUP(E5859,ReactionTypes!$B$2:$D5874,2,FALSE)</f>
        <v>negative</v>
      </c>
      <c r="H5859" s="4">
        <v>44081</v>
      </c>
      <c r="I5859">
        <f t="shared" ref="I5859:I5861" si="636">MONTH(H5859)</f>
        <v>9</v>
      </c>
      <c r="J5859">
        <f t="shared" si="631"/>
        <v>1991</v>
      </c>
    </row>
    <row r="5860" spans="1:10">
      <c r="A5860">
        <v>6086</v>
      </c>
      <c r="B5860" t="s">
        <v>260</v>
      </c>
      <c r="C5860" t="str">
        <f>VLOOKUP(B5860,Content!$B$2:$D7087,3,FALSE)</f>
        <v>healthy eating</v>
      </c>
      <c r="D5860" t="str">
        <f>VLOOKUP(B5860,Content!$B$2:$D7087,2,FALSE)</f>
        <v>GIF</v>
      </c>
      <c r="E5860" t="s">
        <v>1038</v>
      </c>
      <c r="F5860">
        <f>VLOOKUP(E5860,ReactionTypes!$B$2:$D5875,3,FALSE)</f>
        <v>15</v>
      </c>
      <c r="G5860" t="str">
        <f>VLOOKUP(E5860,ReactionTypes!$B$2:$D5875,2,FALSE)</f>
        <v>negative</v>
      </c>
      <c r="H5860" s="4">
        <v>44086</v>
      </c>
      <c r="I5860">
        <f t="shared" si="636"/>
        <v>9</v>
      </c>
      <c r="J5860">
        <f t="shared" si="631"/>
        <v>1991</v>
      </c>
    </row>
    <row r="5861" spans="1:10">
      <c r="A5861">
        <v>6087</v>
      </c>
      <c r="B5861" t="s">
        <v>260</v>
      </c>
      <c r="C5861" t="str">
        <f>VLOOKUP(B5861,Content!$B$2:$D7088,3,FALSE)</f>
        <v>healthy eating</v>
      </c>
      <c r="D5861" t="str">
        <f>VLOOKUP(B5861,Content!$B$2:$D7088,2,FALSE)</f>
        <v>GIF</v>
      </c>
      <c r="E5861" t="s">
        <v>1041</v>
      </c>
      <c r="F5861">
        <f>VLOOKUP(E5861,ReactionTypes!$B$2:$D5876,3,FALSE)</f>
        <v>70</v>
      </c>
      <c r="G5861" t="str">
        <f>VLOOKUP(E5861,ReactionTypes!$B$2:$D5876,2,FALSE)</f>
        <v>positive</v>
      </c>
      <c r="H5861" s="4">
        <v>44083</v>
      </c>
      <c r="I5861">
        <f t="shared" si="636"/>
        <v>9</v>
      </c>
      <c r="J5861">
        <f t="shared" si="631"/>
        <v>1991</v>
      </c>
    </row>
    <row r="5862" spans="1:10">
      <c r="A5862">
        <v>6088</v>
      </c>
      <c r="B5862" t="s">
        <v>260</v>
      </c>
      <c r="C5862" t="str">
        <f>VLOOKUP(B5862,Content!$B$2:$D7089,3,FALSE)</f>
        <v>healthy eating</v>
      </c>
      <c r="D5862" t="str">
        <f>VLOOKUP(B5862,Content!$B$2:$D7089,2,FALSE)</f>
        <v>GIF</v>
      </c>
      <c r="E5862" t="s">
        <v>1037</v>
      </c>
      <c r="F5862">
        <f>VLOOKUP(E5862,ReactionTypes!$B$2:$D5877,3,FALSE)</f>
        <v>10</v>
      </c>
      <c r="G5862" t="str">
        <f>VLOOKUP(E5862,ReactionTypes!$B$2:$D5877,2,FALSE)</f>
        <v>negative</v>
      </c>
      <c r="H5862" t="s">
        <v>1082</v>
      </c>
      <c r="I5862">
        <v>12</v>
      </c>
      <c r="J5862">
        <f t="shared" si="631"/>
        <v>2099</v>
      </c>
    </row>
    <row r="5863" spans="1:10">
      <c r="A5863">
        <v>6089</v>
      </c>
      <c r="B5863" t="s">
        <v>260</v>
      </c>
      <c r="C5863" t="str">
        <f>VLOOKUP(B5863,Content!$B$2:$D7090,3,FALSE)</f>
        <v>healthy eating</v>
      </c>
      <c r="D5863" t="str">
        <f>VLOOKUP(B5863,Content!$B$2:$D7090,2,FALSE)</f>
        <v>GIF</v>
      </c>
      <c r="E5863" t="s">
        <v>1036</v>
      </c>
      <c r="F5863">
        <f>VLOOKUP(E5863,ReactionTypes!$B$2:$D5878,3,FALSE)</f>
        <v>0</v>
      </c>
      <c r="G5863" t="str">
        <f>VLOOKUP(E5863,ReactionTypes!$B$2:$D5878,2,FALSE)</f>
        <v>negative</v>
      </c>
      <c r="H5863" t="s">
        <v>1070</v>
      </c>
      <c r="I5863">
        <v>8</v>
      </c>
      <c r="J5863">
        <f t="shared" si="631"/>
        <v>2055</v>
      </c>
    </row>
    <row r="5864" spans="1:10">
      <c r="A5864">
        <v>6090</v>
      </c>
      <c r="B5864" t="s">
        <v>260</v>
      </c>
      <c r="C5864" t="str">
        <f>VLOOKUP(B5864,Content!$B$2:$D7091,3,FALSE)</f>
        <v>healthy eating</v>
      </c>
      <c r="D5864" t="str">
        <f>VLOOKUP(B5864,Content!$B$2:$D7091,2,FALSE)</f>
        <v>GIF</v>
      </c>
      <c r="E5864" t="s">
        <v>1048</v>
      </c>
      <c r="F5864">
        <f>VLOOKUP(E5864,ReactionTypes!$B$2:$D5879,3,FALSE)</f>
        <v>50</v>
      </c>
      <c r="G5864" t="str">
        <f>VLOOKUP(E5864,ReactionTypes!$B$2:$D5879,2,FALSE)</f>
        <v>positive</v>
      </c>
      <c r="H5864" s="4">
        <v>44352</v>
      </c>
      <c r="I5864">
        <f t="shared" ref="I5864:I5865" si="637">MONTH(H5864)</f>
        <v>6</v>
      </c>
      <c r="J5864">
        <f t="shared" si="631"/>
        <v>2068</v>
      </c>
    </row>
    <row r="5865" spans="1:10">
      <c r="A5865">
        <v>6091</v>
      </c>
      <c r="B5865" t="s">
        <v>260</v>
      </c>
      <c r="C5865" t="str">
        <f>VLOOKUP(B5865,Content!$B$2:$D7092,3,FALSE)</f>
        <v>healthy eating</v>
      </c>
      <c r="D5865" t="str">
        <f>VLOOKUP(B5865,Content!$B$2:$D7092,2,FALSE)</f>
        <v>GIF</v>
      </c>
      <c r="E5865" t="s">
        <v>1038</v>
      </c>
      <c r="F5865">
        <f>VLOOKUP(E5865,ReactionTypes!$B$2:$D5880,3,FALSE)</f>
        <v>15</v>
      </c>
      <c r="G5865" t="str">
        <f>VLOOKUP(E5865,ReactionTypes!$B$2:$D5880,2,FALSE)</f>
        <v>negative</v>
      </c>
      <c r="H5865" s="4">
        <v>44116</v>
      </c>
      <c r="I5865">
        <f t="shared" si="637"/>
        <v>10</v>
      </c>
      <c r="J5865">
        <f t="shared" si="631"/>
        <v>2087</v>
      </c>
    </row>
    <row r="5866" spans="1:10">
      <c r="A5866">
        <v>6092</v>
      </c>
      <c r="B5866" t="s">
        <v>260</v>
      </c>
      <c r="C5866" t="str">
        <f>VLOOKUP(B5866,Content!$B$2:$D7093,3,FALSE)</f>
        <v>healthy eating</v>
      </c>
      <c r="D5866" t="str">
        <f>VLOOKUP(B5866,Content!$B$2:$D7093,2,FALSE)</f>
        <v>GIF</v>
      </c>
      <c r="E5866" t="s">
        <v>1046</v>
      </c>
      <c r="F5866">
        <f>VLOOKUP(E5866,ReactionTypes!$B$2:$D5881,3,FALSE)</f>
        <v>45</v>
      </c>
      <c r="G5866" t="str">
        <f>VLOOKUP(E5866,ReactionTypes!$B$2:$D5881,2,FALSE)</f>
        <v>positive</v>
      </c>
      <c r="H5866" t="s">
        <v>1145</v>
      </c>
      <c r="I5866">
        <v>9</v>
      </c>
      <c r="J5866">
        <f t="shared" si="631"/>
        <v>1991</v>
      </c>
    </row>
    <row r="5867" spans="1:10">
      <c r="A5867">
        <v>6093</v>
      </c>
      <c r="B5867" t="s">
        <v>260</v>
      </c>
      <c r="C5867" t="str">
        <f>VLOOKUP(B5867,Content!$B$2:$D7094,3,FALSE)</f>
        <v>healthy eating</v>
      </c>
      <c r="D5867" t="str">
        <f>VLOOKUP(B5867,Content!$B$2:$D7094,2,FALSE)</f>
        <v>GIF</v>
      </c>
      <c r="E5867" t="s">
        <v>1041</v>
      </c>
      <c r="F5867">
        <f>VLOOKUP(E5867,ReactionTypes!$B$2:$D5882,3,FALSE)</f>
        <v>70</v>
      </c>
      <c r="G5867" t="str">
        <f>VLOOKUP(E5867,ReactionTypes!$B$2:$D5882,2,FALSE)</f>
        <v>positive</v>
      </c>
      <c r="H5867" s="4">
        <v>43838</v>
      </c>
      <c r="I5867">
        <f>MONTH(H5867)</f>
        <v>1</v>
      </c>
      <c r="J5867">
        <f t="shared" si="631"/>
        <v>2142</v>
      </c>
    </row>
    <row r="5868" spans="1:10">
      <c r="A5868">
        <v>6094</v>
      </c>
      <c r="B5868" t="s">
        <v>260</v>
      </c>
      <c r="C5868" t="str">
        <f>VLOOKUP(B5868,Content!$B$2:$D7095,3,FALSE)</f>
        <v>healthy eating</v>
      </c>
      <c r="D5868" t="str">
        <f>VLOOKUP(B5868,Content!$B$2:$D7095,2,FALSE)</f>
        <v>GIF</v>
      </c>
      <c r="E5868" t="s">
        <v>1038</v>
      </c>
      <c r="F5868">
        <f>VLOOKUP(E5868,ReactionTypes!$B$2:$D5883,3,FALSE)</f>
        <v>15</v>
      </c>
      <c r="G5868" t="str">
        <f>VLOOKUP(E5868,ReactionTypes!$B$2:$D5883,2,FALSE)</f>
        <v>negative</v>
      </c>
      <c r="H5868" t="s">
        <v>1068</v>
      </c>
      <c r="I5868">
        <v>11</v>
      </c>
      <c r="J5868">
        <f t="shared" si="631"/>
        <v>2055</v>
      </c>
    </row>
    <row r="5869" spans="1:10">
      <c r="A5869">
        <v>6095</v>
      </c>
      <c r="B5869" t="s">
        <v>260</v>
      </c>
      <c r="C5869" t="str">
        <f>VLOOKUP(B5869,Content!$B$2:$D7096,3,FALSE)</f>
        <v>healthy eating</v>
      </c>
      <c r="D5869" t="str">
        <f>VLOOKUP(B5869,Content!$B$2:$D7096,2,FALSE)</f>
        <v>GIF</v>
      </c>
      <c r="E5869" t="s">
        <v>1043</v>
      </c>
      <c r="F5869">
        <f>VLOOKUP(E5869,ReactionTypes!$B$2:$D5884,3,FALSE)</f>
        <v>65</v>
      </c>
      <c r="G5869" t="str">
        <f>VLOOKUP(E5869,ReactionTypes!$B$2:$D5884,2,FALSE)</f>
        <v>positive</v>
      </c>
      <c r="H5869" s="4">
        <v>43994</v>
      </c>
      <c r="I5869">
        <f>MONTH(H5869)</f>
        <v>6</v>
      </c>
      <c r="J5869">
        <f t="shared" si="631"/>
        <v>2068</v>
      </c>
    </row>
    <row r="5870" spans="1:10">
      <c r="A5870">
        <v>6096</v>
      </c>
      <c r="B5870" t="s">
        <v>260</v>
      </c>
      <c r="C5870" t="str">
        <f>VLOOKUP(B5870,Content!$B$2:$D7097,3,FALSE)</f>
        <v>healthy eating</v>
      </c>
      <c r="D5870" t="str">
        <f>VLOOKUP(B5870,Content!$B$2:$D7097,2,FALSE)</f>
        <v>GIF</v>
      </c>
      <c r="E5870" t="s">
        <v>1039</v>
      </c>
      <c r="F5870">
        <f>VLOOKUP(E5870,ReactionTypes!$B$2:$D5885,3,FALSE)</f>
        <v>30</v>
      </c>
      <c r="G5870" t="str">
        <f>VLOOKUP(E5870,ReactionTypes!$B$2:$D5885,2,FALSE)</f>
        <v>positive</v>
      </c>
      <c r="H5870" t="s">
        <v>1245</v>
      </c>
      <c r="I5870">
        <v>5</v>
      </c>
      <c r="J5870">
        <f t="shared" si="631"/>
        <v>2110</v>
      </c>
    </row>
    <row r="5871" spans="1:10">
      <c r="A5871">
        <v>6097</v>
      </c>
      <c r="B5871" t="s">
        <v>260</v>
      </c>
      <c r="C5871" t="str">
        <f>VLOOKUP(B5871,Content!$B$2:$D7098,3,FALSE)</f>
        <v>healthy eating</v>
      </c>
      <c r="D5871" t="str">
        <f>VLOOKUP(B5871,Content!$B$2:$D7098,2,FALSE)</f>
        <v>GIF</v>
      </c>
      <c r="E5871" t="s">
        <v>1043</v>
      </c>
      <c r="F5871">
        <f>VLOOKUP(E5871,ReactionTypes!$B$2:$D5886,3,FALSE)</f>
        <v>65</v>
      </c>
      <c r="G5871" t="str">
        <f>VLOOKUP(E5871,ReactionTypes!$B$2:$D5886,2,FALSE)</f>
        <v>positive</v>
      </c>
      <c r="H5871" t="s">
        <v>1154</v>
      </c>
      <c r="I5871">
        <v>8</v>
      </c>
      <c r="J5871">
        <f t="shared" si="631"/>
        <v>2055</v>
      </c>
    </row>
    <row r="5872" spans="1:10">
      <c r="A5872">
        <v>6098</v>
      </c>
      <c r="B5872" t="s">
        <v>260</v>
      </c>
      <c r="C5872" t="str">
        <f>VLOOKUP(B5872,Content!$B$2:$D7099,3,FALSE)</f>
        <v>healthy eating</v>
      </c>
      <c r="D5872" t="str">
        <f>VLOOKUP(B5872,Content!$B$2:$D7099,2,FALSE)</f>
        <v>GIF</v>
      </c>
      <c r="E5872" t="s">
        <v>1038</v>
      </c>
      <c r="F5872">
        <f>VLOOKUP(E5872,ReactionTypes!$B$2:$D5887,3,FALSE)</f>
        <v>15</v>
      </c>
      <c r="G5872" t="str">
        <f>VLOOKUP(E5872,ReactionTypes!$B$2:$D5887,2,FALSE)</f>
        <v>negative</v>
      </c>
      <c r="H5872" t="s">
        <v>1143</v>
      </c>
      <c r="I5872">
        <v>10</v>
      </c>
      <c r="J5872">
        <f t="shared" si="631"/>
        <v>2087</v>
      </c>
    </row>
    <row r="5873" spans="1:10">
      <c r="A5873">
        <v>6099</v>
      </c>
      <c r="B5873" t="s">
        <v>260</v>
      </c>
      <c r="C5873" t="str">
        <f>VLOOKUP(B5873,Content!$B$2:$D7100,3,FALSE)</f>
        <v>healthy eating</v>
      </c>
      <c r="D5873" t="str">
        <f>VLOOKUP(B5873,Content!$B$2:$D7100,2,FALSE)</f>
        <v>GIF</v>
      </c>
      <c r="E5873" t="s">
        <v>1051</v>
      </c>
      <c r="F5873">
        <f>VLOOKUP(E5873,ReactionTypes!$B$2:$D5888,3,FALSE)</f>
        <v>72</v>
      </c>
      <c r="G5873" t="str">
        <f>VLOOKUP(E5873,ReactionTypes!$B$2:$D5888,2,FALSE)</f>
        <v>positive</v>
      </c>
      <c r="H5873" t="s">
        <v>1077</v>
      </c>
      <c r="I5873">
        <v>8</v>
      </c>
      <c r="J5873">
        <f t="shared" si="631"/>
        <v>2055</v>
      </c>
    </row>
    <row r="5874" spans="1:10">
      <c r="A5874">
        <v>6100</v>
      </c>
      <c r="B5874" t="s">
        <v>260</v>
      </c>
      <c r="C5874" t="str">
        <f>VLOOKUP(B5874,Content!$B$2:$D7101,3,FALSE)</f>
        <v>healthy eating</v>
      </c>
      <c r="D5874" t="str">
        <f>VLOOKUP(B5874,Content!$B$2:$D7101,2,FALSE)</f>
        <v>GIF</v>
      </c>
      <c r="E5874" t="s">
        <v>1051</v>
      </c>
      <c r="F5874">
        <f>VLOOKUP(E5874,ReactionTypes!$B$2:$D5889,3,FALSE)</f>
        <v>72</v>
      </c>
      <c r="G5874" t="str">
        <f>VLOOKUP(E5874,ReactionTypes!$B$2:$D5889,2,FALSE)</f>
        <v>positive</v>
      </c>
      <c r="H5874" t="s">
        <v>1279</v>
      </c>
      <c r="I5874">
        <v>3</v>
      </c>
      <c r="J5874">
        <f t="shared" si="631"/>
        <v>1982</v>
      </c>
    </row>
    <row r="5875" spans="1:10">
      <c r="A5875">
        <v>6101</v>
      </c>
      <c r="B5875" t="s">
        <v>260</v>
      </c>
      <c r="C5875" t="str">
        <f>VLOOKUP(B5875,Content!$B$2:$D7102,3,FALSE)</f>
        <v>healthy eating</v>
      </c>
      <c r="D5875" t="str">
        <f>VLOOKUP(B5875,Content!$B$2:$D7102,2,FALSE)</f>
        <v>GIF</v>
      </c>
      <c r="E5875" t="s">
        <v>1039</v>
      </c>
      <c r="F5875">
        <f>VLOOKUP(E5875,ReactionTypes!$B$2:$D5890,3,FALSE)</f>
        <v>30</v>
      </c>
      <c r="G5875" t="str">
        <f>VLOOKUP(E5875,ReactionTypes!$B$2:$D5890,2,FALSE)</f>
        <v>positive</v>
      </c>
      <c r="H5875" s="4">
        <v>44378</v>
      </c>
      <c r="I5875">
        <f>MONTH(H5875)</f>
        <v>7</v>
      </c>
      <c r="J5875">
        <f t="shared" si="631"/>
        <v>2116</v>
      </c>
    </row>
    <row r="5876" spans="1:10">
      <c r="A5876">
        <v>6102</v>
      </c>
      <c r="B5876" t="s">
        <v>260</v>
      </c>
      <c r="C5876" t="str">
        <f>VLOOKUP(B5876,Content!$B$2:$D7103,3,FALSE)</f>
        <v>healthy eating</v>
      </c>
      <c r="D5876" t="str">
        <f>VLOOKUP(B5876,Content!$B$2:$D7103,2,FALSE)</f>
        <v>GIF</v>
      </c>
      <c r="E5876" t="s">
        <v>1050</v>
      </c>
      <c r="F5876">
        <f>VLOOKUP(E5876,ReactionTypes!$B$2:$D5891,3,FALSE)</f>
        <v>70</v>
      </c>
      <c r="G5876" t="str">
        <f>VLOOKUP(E5876,ReactionTypes!$B$2:$D5891,2,FALSE)</f>
        <v>positive</v>
      </c>
      <c r="H5876" t="s">
        <v>1088</v>
      </c>
      <c r="I5876">
        <v>11</v>
      </c>
      <c r="J5876">
        <f t="shared" si="631"/>
        <v>2055</v>
      </c>
    </row>
    <row r="5877" spans="1:10">
      <c r="A5877">
        <v>6103</v>
      </c>
      <c r="B5877" t="s">
        <v>260</v>
      </c>
      <c r="C5877" t="str">
        <f>VLOOKUP(B5877,Content!$B$2:$D7104,3,FALSE)</f>
        <v>healthy eating</v>
      </c>
      <c r="D5877" t="str">
        <f>VLOOKUP(B5877,Content!$B$2:$D7104,2,FALSE)</f>
        <v>GIF</v>
      </c>
      <c r="E5877" t="s">
        <v>1036</v>
      </c>
      <c r="F5877">
        <f>VLOOKUP(E5877,ReactionTypes!$B$2:$D5892,3,FALSE)</f>
        <v>0</v>
      </c>
      <c r="G5877" t="str">
        <f>VLOOKUP(E5877,ReactionTypes!$B$2:$D5892,2,FALSE)</f>
        <v>negative</v>
      </c>
      <c r="H5877" s="4">
        <v>44474</v>
      </c>
      <c r="I5877">
        <f t="shared" ref="I5877:I5878" si="638">MONTH(H5877)</f>
        <v>10</v>
      </c>
      <c r="J5877">
        <f t="shared" si="631"/>
        <v>2087</v>
      </c>
    </row>
    <row r="5878" spans="1:10">
      <c r="A5878">
        <v>6105</v>
      </c>
      <c r="B5878" t="s">
        <v>261</v>
      </c>
      <c r="C5878" t="str">
        <f>VLOOKUP(B5878,Content!$B$2:$D7106,3,FALSE)</f>
        <v>veganism</v>
      </c>
      <c r="D5878" t="str">
        <f>VLOOKUP(B5878,Content!$B$2:$D7106,2,FALSE)</f>
        <v>video</v>
      </c>
      <c r="E5878" t="s">
        <v>1048</v>
      </c>
      <c r="F5878">
        <f>VLOOKUP(E5878,ReactionTypes!$B$2:$D5893,3,FALSE)</f>
        <v>50</v>
      </c>
      <c r="G5878" t="str">
        <f>VLOOKUP(E5878,ReactionTypes!$B$2:$D5893,2,FALSE)</f>
        <v>positive</v>
      </c>
      <c r="H5878" s="4">
        <v>44260</v>
      </c>
      <c r="I5878">
        <f t="shared" si="638"/>
        <v>3</v>
      </c>
      <c r="J5878">
        <f t="shared" si="631"/>
        <v>1982</v>
      </c>
    </row>
    <row r="5879" spans="1:10">
      <c r="A5879">
        <v>6106</v>
      </c>
      <c r="B5879" t="s">
        <v>261</v>
      </c>
      <c r="C5879" t="str">
        <f>VLOOKUP(B5879,Content!$B$2:$D7107,3,FALSE)</f>
        <v>veganism</v>
      </c>
      <c r="D5879" t="str">
        <f>VLOOKUP(B5879,Content!$B$2:$D7107,2,FALSE)</f>
        <v>video</v>
      </c>
      <c r="E5879" t="s">
        <v>1041</v>
      </c>
      <c r="F5879">
        <f>VLOOKUP(E5879,ReactionTypes!$B$2:$D5894,3,FALSE)</f>
        <v>70</v>
      </c>
      <c r="G5879" t="str">
        <f>VLOOKUP(E5879,ReactionTypes!$B$2:$D5894,2,FALSE)</f>
        <v>positive</v>
      </c>
      <c r="H5879" t="s">
        <v>1204</v>
      </c>
      <c r="I5879">
        <v>2</v>
      </c>
      <c r="J5879">
        <f t="shared" si="631"/>
        <v>1890</v>
      </c>
    </row>
    <row r="5880" spans="1:10">
      <c r="A5880">
        <v>6107</v>
      </c>
      <c r="B5880" t="s">
        <v>261</v>
      </c>
      <c r="C5880" t="str">
        <f>VLOOKUP(B5880,Content!$B$2:$D7108,3,FALSE)</f>
        <v>veganism</v>
      </c>
      <c r="D5880" t="str">
        <f>VLOOKUP(B5880,Content!$B$2:$D7108,2,FALSE)</f>
        <v>video</v>
      </c>
      <c r="E5880" t="s">
        <v>1047</v>
      </c>
      <c r="F5880">
        <f>VLOOKUP(E5880,ReactionTypes!$B$2:$D5895,3,FALSE)</f>
        <v>12</v>
      </c>
      <c r="G5880" t="str">
        <f>VLOOKUP(E5880,ReactionTypes!$B$2:$D5895,2,FALSE)</f>
        <v>negative</v>
      </c>
      <c r="H5880" s="4">
        <v>44471</v>
      </c>
      <c r="I5880">
        <f>MONTH(H5880)</f>
        <v>10</v>
      </c>
      <c r="J5880">
        <f t="shared" si="631"/>
        <v>2087</v>
      </c>
    </row>
    <row r="5881" spans="1:10">
      <c r="A5881">
        <v>6108</v>
      </c>
      <c r="B5881" t="s">
        <v>261</v>
      </c>
      <c r="C5881" t="str">
        <f>VLOOKUP(B5881,Content!$B$2:$D7109,3,FALSE)</f>
        <v>veganism</v>
      </c>
      <c r="D5881" t="str">
        <f>VLOOKUP(B5881,Content!$B$2:$D7109,2,FALSE)</f>
        <v>video</v>
      </c>
      <c r="E5881" t="s">
        <v>1050</v>
      </c>
      <c r="F5881">
        <f>VLOOKUP(E5881,ReactionTypes!$B$2:$D5896,3,FALSE)</f>
        <v>70</v>
      </c>
      <c r="G5881" t="str">
        <f>VLOOKUP(E5881,ReactionTypes!$B$2:$D5896,2,FALSE)</f>
        <v>positive</v>
      </c>
      <c r="H5881" t="s">
        <v>1168</v>
      </c>
      <c r="I5881">
        <v>10</v>
      </c>
      <c r="J5881">
        <f t="shared" si="631"/>
        <v>2087</v>
      </c>
    </row>
    <row r="5882" spans="1:10">
      <c r="A5882">
        <v>6109</v>
      </c>
      <c r="B5882" t="s">
        <v>261</v>
      </c>
      <c r="C5882" t="str">
        <f>VLOOKUP(B5882,Content!$B$2:$D7110,3,FALSE)</f>
        <v>veganism</v>
      </c>
      <c r="D5882" t="str">
        <f>VLOOKUP(B5882,Content!$B$2:$D7110,2,FALSE)</f>
        <v>video</v>
      </c>
      <c r="E5882" t="s">
        <v>1045</v>
      </c>
      <c r="F5882">
        <f>VLOOKUP(E5882,ReactionTypes!$B$2:$D5897,3,FALSE)</f>
        <v>75</v>
      </c>
      <c r="G5882" t="str">
        <f>VLOOKUP(E5882,ReactionTypes!$B$2:$D5897,2,FALSE)</f>
        <v>positive</v>
      </c>
      <c r="H5882" t="s">
        <v>1257</v>
      </c>
      <c r="I5882">
        <v>3</v>
      </c>
      <c r="J5882">
        <f t="shared" si="631"/>
        <v>1982</v>
      </c>
    </row>
    <row r="5883" spans="1:10">
      <c r="A5883">
        <v>6110</v>
      </c>
      <c r="B5883" t="s">
        <v>261</v>
      </c>
      <c r="C5883" t="str">
        <f>VLOOKUP(B5883,Content!$B$2:$D7111,3,FALSE)</f>
        <v>veganism</v>
      </c>
      <c r="D5883" t="str">
        <f>VLOOKUP(B5883,Content!$B$2:$D7111,2,FALSE)</f>
        <v>video</v>
      </c>
      <c r="E5883" t="s">
        <v>1038</v>
      </c>
      <c r="F5883">
        <f>VLOOKUP(E5883,ReactionTypes!$B$2:$D5898,3,FALSE)</f>
        <v>15</v>
      </c>
      <c r="G5883" t="str">
        <f>VLOOKUP(E5883,ReactionTypes!$B$2:$D5898,2,FALSE)</f>
        <v>negative</v>
      </c>
      <c r="H5883" t="s">
        <v>1158</v>
      </c>
      <c r="I5883">
        <v>9</v>
      </c>
      <c r="J5883">
        <f t="shared" si="631"/>
        <v>1991</v>
      </c>
    </row>
    <row r="5884" spans="1:10">
      <c r="A5884">
        <v>6111</v>
      </c>
      <c r="B5884" t="s">
        <v>261</v>
      </c>
      <c r="C5884" t="str">
        <f>VLOOKUP(B5884,Content!$B$2:$D7112,3,FALSE)</f>
        <v>veganism</v>
      </c>
      <c r="D5884" t="str">
        <f>VLOOKUP(B5884,Content!$B$2:$D7112,2,FALSE)</f>
        <v>video</v>
      </c>
      <c r="E5884" t="s">
        <v>1041</v>
      </c>
      <c r="F5884">
        <f>VLOOKUP(E5884,ReactionTypes!$B$2:$D5899,3,FALSE)</f>
        <v>70</v>
      </c>
      <c r="G5884" t="str">
        <f>VLOOKUP(E5884,ReactionTypes!$B$2:$D5899,2,FALSE)</f>
        <v>positive</v>
      </c>
      <c r="H5884" s="4">
        <v>44440</v>
      </c>
      <c r="I5884">
        <f>MONTH(H5884)</f>
        <v>9</v>
      </c>
      <c r="J5884">
        <f t="shared" si="631"/>
        <v>1991</v>
      </c>
    </row>
    <row r="5885" spans="1:10">
      <c r="A5885">
        <v>6112</v>
      </c>
      <c r="B5885" t="s">
        <v>261</v>
      </c>
      <c r="C5885" t="str">
        <f>VLOOKUP(B5885,Content!$B$2:$D7113,3,FALSE)</f>
        <v>veganism</v>
      </c>
      <c r="D5885" t="str">
        <f>VLOOKUP(B5885,Content!$B$2:$D7113,2,FALSE)</f>
        <v>video</v>
      </c>
      <c r="E5885" t="s">
        <v>1046</v>
      </c>
      <c r="F5885">
        <f>VLOOKUP(E5885,ReactionTypes!$B$2:$D5900,3,FALSE)</f>
        <v>45</v>
      </c>
      <c r="G5885" t="str">
        <f>VLOOKUP(E5885,ReactionTypes!$B$2:$D5900,2,FALSE)</f>
        <v>positive</v>
      </c>
      <c r="H5885" t="s">
        <v>1083</v>
      </c>
      <c r="I5885">
        <v>11</v>
      </c>
      <c r="J5885">
        <f t="shared" si="631"/>
        <v>2055</v>
      </c>
    </row>
    <row r="5886" spans="1:10">
      <c r="A5886">
        <v>6113</v>
      </c>
      <c r="B5886" t="s">
        <v>261</v>
      </c>
      <c r="C5886" t="str">
        <f>VLOOKUP(B5886,Content!$B$2:$D7114,3,FALSE)</f>
        <v>veganism</v>
      </c>
      <c r="D5886" t="str">
        <f>VLOOKUP(B5886,Content!$B$2:$D7114,2,FALSE)</f>
        <v>video</v>
      </c>
      <c r="E5886" t="s">
        <v>1036</v>
      </c>
      <c r="F5886">
        <f>VLOOKUP(E5886,ReactionTypes!$B$2:$D5901,3,FALSE)</f>
        <v>0</v>
      </c>
      <c r="G5886" t="str">
        <f>VLOOKUP(E5886,ReactionTypes!$B$2:$D5901,2,FALSE)</f>
        <v>negative</v>
      </c>
      <c r="H5886" s="4">
        <v>44173</v>
      </c>
      <c r="I5886">
        <f t="shared" ref="I5886:I5887" si="639">MONTH(H5886)</f>
        <v>12</v>
      </c>
      <c r="J5886">
        <f t="shared" si="631"/>
        <v>2099</v>
      </c>
    </row>
    <row r="5887" spans="1:10">
      <c r="A5887">
        <v>6114</v>
      </c>
      <c r="B5887" t="s">
        <v>261</v>
      </c>
      <c r="C5887" t="str">
        <f>VLOOKUP(B5887,Content!$B$2:$D7115,3,FALSE)</f>
        <v>veganism</v>
      </c>
      <c r="D5887" t="str">
        <f>VLOOKUP(B5887,Content!$B$2:$D7115,2,FALSE)</f>
        <v>video</v>
      </c>
      <c r="E5887" t="s">
        <v>1036</v>
      </c>
      <c r="F5887">
        <f>VLOOKUP(E5887,ReactionTypes!$B$2:$D5902,3,FALSE)</f>
        <v>0</v>
      </c>
      <c r="G5887" t="str">
        <f>VLOOKUP(E5887,ReactionTypes!$B$2:$D5902,2,FALSE)</f>
        <v>negative</v>
      </c>
      <c r="H5887" s="4">
        <v>43841</v>
      </c>
      <c r="I5887">
        <f t="shared" si="639"/>
        <v>1</v>
      </c>
      <c r="J5887">
        <f t="shared" si="631"/>
        <v>2142</v>
      </c>
    </row>
    <row r="5888" spans="1:10">
      <c r="A5888">
        <v>6115</v>
      </c>
      <c r="B5888" t="s">
        <v>261</v>
      </c>
      <c r="C5888" t="str">
        <f>VLOOKUP(B5888,Content!$B$2:$D7116,3,FALSE)</f>
        <v>veganism</v>
      </c>
      <c r="D5888" t="str">
        <f>VLOOKUP(B5888,Content!$B$2:$D7116,2,FALSE)</f>
        <v>video</v>
      </c>
      <c r="E5888" t="s">
        <v>1048</v>
      </c>
      <c r="F5888">
        <f>VLOOKUP(E5888,ReactionTypes!$B$2:$D5903,3,FALSE)</f>
        <v>50</v>
      </c>
      <c r="G5888" t="str">
        <f>VLOOKUP(E5888,ReactionTypes!$B$2:$D5903,2,FALSE)</f>
        <v>positive</v>
      </c>
      <c r="H5888" t="s">
        <v>1175</v>
      </c>
      <c r="I5888">
        <v>7</v>
      </c>
      <c r="J5888">
        <f t="shared" si="631"/>
        <v>2116</v>
      </c>
    </row>
    <row r="5889" spans="1:10">
      <c r="A5889">
        <v>6116</v>
      </c>
      <c r="B5889" t="s">
        <v>261</v>
      </c>
      <c r="C5889" t="str">
        <f>VLOOKUP(B5889,Content!$B$2:$D7117,3,FALSE)</f>
        <v>veganism</v>
      </c>
      <c r="D5889" t="str">
        <f>VLOOKUP(B5889,Content!$B$2:$D7117,2,FALSE)</f>
        <v>video</v>
      </c>
      <c r="E5889" t="s">
        <v>1043</v>
      </c>
      <c r="F5889">
        <f>VLOOKUP(E5889,ReactionTypes!$B$2:$D5904,3,FALSE)</f>
        <v>65</v>
      </c>
      <c r="G5889" t="str">
        <f>VLOOKUP(E5889,ReactionTypes!$B$2:$D5904,2,FALSE)</f>
        <v>positive</v>
      </c>
      <c r="H5889" t="s">
        <v>1201</v>
      </c>
      <c r="I5889">
        <v>6</v>
      </c>
      <c r="J5889">
        <f t="shared" si="631"/>
        <v>2068</v>
      </c>
    </row>
    <row r="5890" spans="1:10">
      <c r="A5890">
        <v>6117</v>
      </c>
      <c r="B5890" t="s">
        <v>261</v>
      </c>
      <c r="C5890" t="str">
        <f>VLOOKUP(B5890,Content!$B$2:$D7118,3,FALSE)</f>
        <v>veganism</v>
      </c>
      <c r="D5890" t="str">
        <f>VLOOKUP(B5890,Content!$B$2:$D7118,2,FALSE)</f>
        <v>video</v>
      </c>
      <c r="E5890" t="s">
        <v>1049</v>
      </c>
      <c r="F5890">
        <f>VLOOKUP(E5890,ReactionTypes!$B$2:$D5905,3,FALSE)</f>
        <v>60</v>
      </c>
      <c r="G5890" t="str">
        <f>VLOOKUP(E5890,ReactionTypes!$B$2:$D5905,2,FALSE)</f>
        <v>positive</v>
      </c>
      <c r="H5890" s="4">
        <v>44535</v>
      </c>
      <c r="I5890">
        <f>MONTH(H5890)</f>
        <v>12</v>
      </c>
      <c r="J5890">
        <f t="shared" si="631"/>
        <v>2099</v>
      </c>
    </row>
    <row r="5891" spans="1:10">
      <c r="A5891">
        <v>6118</v>
      </c>
      <c r="B5891" t="s">
        <v>261</v>
      </c>
      <c r="C5891" t="str">
        <f>VLOOKUP(B5891,Content!$B$2:$D7119,3,FALSE)</f>
        <v>veganism</v>
      </c>
      <c r="D5891" t="str">
        <f>VLOOKUP(B5891,Content!$B$2:$D7119,2,FALSE)</f>
        <v>video</v>
      </c>
      <c r="E5891" t="s">
        <v>1039</v>
      </c>
      <c r="F5891">
        <f>VLOOKUP(E5891,ReactionTypes!$B$2:$D5906,3,FALSE)</f>
        <v>30</v>
      </c>
      <c r="G5891" t="str">
        <f>VLOOKUP(E5891,ReactionTypes!$B$2:$D5906,2,FALSE)</f>
        <v>positive</v>
      </c>
      <c r="H5891" t="s">
        <v>1214</v>
      </c>
      <c r="I5891">
        <v>5</v>
      </c>
      <c r="J5891">
        <f t="shared" ref="J5891:J5954" si="640">COUNTIF($I$2:$I$24574,I5891)</f>
        <v>2110</v>
      </c>
    </row>
    <row r="5892" spans="1:10">
      <c r="A5892">
        <v>6119</v>
      </c>
      <c r="B5892" t="s">
        <v>261</v>
      </c>
      <c r="C5892" t="str">
        <f>VLOOKUP(B5892,Content!$B$2:$D7120,3,FALSE)</f>
        <v>veganism</v>
      </c>
      <c r="D5892" t="str">
        <f>VLOOKUP(B5892,Content!$B$2:$D7120,2,FALSE)</f>
        <v>video</v>
      </c>
      <c r="E5892" t="s">
        <v>1043</v>
      </c>
      <c r="F5892">
        <f>VLOOKUP(E5892,ReactionTypes!$B$2:$D5907,3,FALSE)</f>
        <v>65</v>
      </c>
      <c r="G5892" t="str">
        <f>VLOOKUP(E5892,ReactionTypes!$B$2:$D5907,2,FALSE)</f>
        <v>positive</v>
      </c>
      <c r="H5892" t="s">
        <v>1104</v>
      </c>
      <c r="I5892">
        <v>7</v>
      </c>
      <c r="J5892">
        <f t="shared" si="640"/>
        <v>2116</v>
      </c>
    </row>
    <row r="5893" spans="1:10">
      <c r="A5893">
        <v>6120</v>
      </c>
      <c r="B5893" t="s">
        <v>261</v>
      </c>
      <c r="C5893" t="str">
        <f>VLOOKUP(B5893,Content!$B$2:$D7121,3,FALSE)</f>
        <v>veganism</v>
      </c>
      <c r="D5893" t="str">
        <f>VLOOKUP(B5893,Content!$B$2:$D7121,2,FALSE)</f>
        <v>video</v>
      </c>
      <c r="E5893" t="s">
        <v>1040</v>
      </c>
      <c r="F5893">
        <f>VLOOKUP(E5893,ReactionTypes!$B$2:$D5908,3,FALSE)</f>
        <v>35</v>
      </c>
      <c r="G5893" t="str">
        <f>VLOOKUP(E5893,ReactionTypes!$B$2:$D5908,2,FALSE)</f>
        <v>neutral</v>
      </c>
      <c r="H5893" t="s">
        <v>1071</v>
      </c>
      <c r="I5893">
        <v>8</v>
      </c>
      <c r="J5893">
        <f t="shared" si="640"/>
        <v>2055</v>
      </c>
    </row>
    <row r="5894" spans="1:10">
      <c r="A5894">
        <v>6121</v>
      </c>
      <c r="B5894" t="s">
        <v>261</v>
      </c>
      <c r="C5894" t="str">
        <f>VLOOKUP(B5894,Content!$B$2:$D7122,3,FALSE)</f>
        <v>veganism</v>
      </c>
      <c r="D5894" t="str">
        <f>VLOOKUP(B5894,Content!$B$2:$D7122,2,FALSE)</f>
        <v>video</v>
      </c>
      <c r="E5894" t="s">
        <v>1037</v>
      </c>
      <c r="F5894">
        <f>VLOOKUP(E5894,ReactionTypes!$B$2:$D5909,3,FALSE)</f>
        <v>10</v>
      </c>
      <c r="G5894" t="str">
        <f>VLOOKUP(E5894,ReactionTypes!$B$2:$D5909,2,FALSE)</f>
        <v>negative</v>
      </c>
      <c r="H5894" t="s">
        <v>1252</v>
      </c>
      <c r="I5894">
        <v>3</v>
      </c>
      <c r="J5894">
        <f t="shared" si="640"/>
        <v>1982</v>
      </c>
    </row>
    <row r="5895" spans="1:10">
      <c r="A5895">
        <v>6122</v>
      </c>
      <c r="B5895" t="s">
        <v>261</v>
      </c>
      <c r="C5895" t="str">
        <f>VLOOKUP(B5895,Content!$B$2:$D7123,3,FALSE)</f>
        <v>veganism</v>
      </c>
      <c r="D5895" t="str">
        <f>VLOOKUP(B5895,Content!$B$2:$D7123,2,FALSE)</f>
        <v>video</v>
      </c>
      <c r="E5895" t="s">
        <v>1051</v>
      </c>
      <c r="F5895">
        <f>VLOOKUP(E5895,ReactionTypes!$B$2:$D5910,3,FALSE)</f>
        <v>72</v>
      </c>
      <c r="G5895" t="str">
        <f>VLOOKUP(E5895,ReactionTypes!$B$2:$D5910,2,FALSE)</f>
        <v>positive</v>
      </c>
      <c r="H5895" t="s">
        <v>1093</v>
      </c>
      <c r="I5895">
        <v>6</v>
      </c>
      <c r="J5895">
        <f t="shared" si="640"/>
        <v>2068</v>
      </c>
    </row>
    <row r="5896" spans="1:10">
      <c r="A5896">
        <v>6123</v>
      </c>
      <c r="B5896" t="s">
        <v>261</v>
      </c>
      <c r="C5896" t="str">
        <f>VLOOKUP(B5896,Content!$B$2:$D7124,3,FALSE)</f>
        <v>veganism</v>
      </c>
      <c r="D5896" t="str">
        <f>VLOOKUP(B5896,Content!$B$2:$D7124,2,FALSE)</f>
        <v>video</v>
      </c>
      <c r="E5896" t="s">
        <v>1045</v>
      </c>
      <c r="F5896">
        <f>VLOOKUP(E5896,ReactionTypes!$B$2:$D5911,3,FALSE)</f>
        <v>75</v>
      </c>
      <c r="G5896" t="str">
        <f>VLOOKUP(E5896,ReactionTypes!$B$2:$D5911,2,FALSE)</f>
        <v>positive</v>
      </c>
      <c r="H5896" t="s">
        <v>1111</v>
      </c>
      <c r="I5896">
        <v>9</v>
      </c>
      <c r="J5896">
        <f t="shared" si="640"/>
        <v>1991</v>
      </c>
    </row>
    <row r="5897" spans="1:10">
      <c r="A5897">
        <v>6124</v>
      </c>
      <c r="B5897" t="s">
        <v>261</v>
      </c>
      <c r="C5897" t="str">
        <f>VLOOKUP(B5897,Content!$B$2:$D7125,3,FALSE)</f>
        <v>veganism</v>
      </c>
      <c r="D5897" t="str">
        <f>VLOOKUP(B5897,Content!$B$2:$D7125,2,FALSE)</f>
        <v>video</v>
      </c>
      <c r="E5897" t="s">
        <v>1041</v>
      </c>
      <c r="F5897">
        <f>VLOOKUP(E5897,ReactionTypes!$B$2:$D5912,3,FALSE)</f>
        <v>70</v>
      </c>
      <c r="G5897" t="str">
        <f>VLOOKUP(E5897,ReactionTypes!$B$2:$D5912,2,FALSE)</f>
        <v>positive</v>
      </c>
      <c r="H5897" t="s">
        <v>1123</v>
      </c>
      <c r="I5897">
        <v>10</v>
      </c>
      <c r="J5897">
        <f t="shared" si="640"/>
        <v>2087</v>
      </c>
    </row>
    <row r="5898" spans="1:10">
      <c r="A5898">
        <v>6125</v>
      </c>
      <c r="B5898" t="s">
        <v>261</v>
      </c>
      <c r="C5898" t="str">
        <f>VLOOKUP(B5898,Content!$B$2:$D7126,3,FALSE)</f>
        <v>veganism</v>
      </c>
      <c r="D5898" t="str">
        <f>VLOOKUP(B5898,Content!$B$2:$D7126,2,FALSE)</f>
        <v>video</v>
      </c>
      <c r="E5898" t="s">
        <v>1049</v>
      </c>
      <c r="F5898">
        <f>VLOOKUP(E5898,ReactionTypes!$B$2:$D5913,3,FALSE)</f>
        <v>60</v>
      </c>
      <c r="G5898" t="str">
        <f>VLOOKUP(E5898,ReactionTypes!$B$2:$D5913,2,FALSE)</f>
        <v>positive</v>
      </c>
      <c r="H5898" t="s">
        <v>1169</v>
      </c>
      <c r="I5898">
        <v>6</v>
      </c>
      <c r="J5898">
        <f t="shared" si="640"/>
        <v>2068</v>
      </c>
    </row>
    <row r="5899" spans="1:10">
      <c r="A5899">
        <v>6127</v>
      </c>
      <c r="B5899" t="s">
        <v>262</v>
      </c>
      <c r="C5899" t="str">
        <f>VLOOKUP(B5899,Content!$B$2:$D7128,3,FALSE)</f>
        <v>cooking</v>
      </c>
      <c r="D5899" t="str">
        <f>VLOOKUP(B5899,Content!$B$2:$D7128,2,FALSE)</f>
        <v>video</v>
      </c>
      <c r="E5899" t="s">
        <v>1040</v>
      </c>
      <c r="F5899">
        <f>VLOOKUP(E5899,ReactionTypes!$B$2:$D5914,3,FALSE)</f>
        <v>35</v>
      </c>
      <c r="G5899" t="str">
        <f>VLOOKUP(E5899,ReactionTypes!$B$2:$D5914,2,FALSE)</f>
        <v>neutral</v>
      </c>
      <c r="H5899" t="s">
        <v>1174</v>
      </c>
      <c r="I5899">
        <v>7</v>
      </c>
      <c r="J5899">
        <f t="shared" si="640"/>
        <v>2116</v>
      </c>
    </row>
    <row r="5900" spans="1:10">
      <c r="A5900">
        <v>6129</v>
      </c>
      <c r="B5900" t="s">
        <v>263</v>
      </c>
      <c r="C5900" t="str">
        <f>VLOOKUP(B5900,Content!$B$2:$D7130,3,FALSE)</f>
        <v>fitness</v>
      </c>
      <c r="D5900" t="str">
        <f>VLOOKUP(B5900,Content!$B$2:$D7130,2,FALSE)</f>
        <v>audio</v>
      </c>
      <c r="E5900" t="s">
        <v>1036</v>
      </c>
      <c r="F5900">
        <f>VLOOKUP(E5900,ReactionTypes!$B$2:$D5915,3,FALSE)</f>
        <v>0</v>
      </c>
      <c r="G5900" t="str">
        <f>VLOOKUP(E5900,ReactionTypes!$B$2:$D5915,2,FALSE)</f>
        <v>negative</v>
      </c>
      <c r="H5900" s="4">
        <v>44112</v>
      </c>
      <c r="I5900">
        <f t="shared" ref="I5900:I5901" si="641">MONTH(H5900)</f>
        <v>10</v>
      </c>
      <c r="J5900">
        <f t="shared" si="640"/>
        <v>2087</v>
      </c>
    </row>
    <row r="5901" spans="1:10">
      <c r="A5901">
        <v>6130</v>
      </c>
      <c r="B5901" t="s">
        <v>263</v>
      </c>
      <c r="C5901" t="str">
        <f>VLOOKUP(B5901,Content!$B$2:$D7131,3,FALSE)</f>
        <v>fitness</v>
      </c>
      <c r="D5901" t="str">
        <f>VLOOKUP(B5901,Content!$B$2:$D7131,2,FALSE)</f>
        <v>audio</v>
      </c>
      <c r="E5901" t="s">
        <v>1043</v>
      </c>
      <c r="F5901">
        <f>VLOOKUP(E5901,ReactionTypes!$B$2:$D5916,3,FALSE)</f>
        <v>65</v>
      </c>
      <c r="G5901" t="str">
        <f>VLOOKUP(E5901,ReactionTypes!$B$2:$D5916,2,FALSE)</f>
        <v>positive</v>
      </c>
      <c r="H5901" s="4">
        <v>44351</v>
      </c>
      <c r="I5901">
        <f t="shared" si="641"/>
        <v>6</v>
      </c>
      <c r="J5901">
        <f t="shared" si="640"/>
        <v>2068</v>
      </c>
    </row>
    <row r="5902" spans="1:10">
      <c r="A5902">
        <v>6131</v>
      </c>
      <c r="B5902" t="s">
        <v>263</v>
      </c>
      <c r="C5902" t="str">
        <f>VLOOKUP(B5902,Content!$B$2:$D7132,3,FALSE)</f>
        <v>fitness</v>
      </c>
      <c r="D5902" t="str">
        <f>VLOOKUP(B5902,Content!$B$2:$D7132,2,FALSE)</f>
        <v>audio</v>
      </c>
      <c r="E5902" t="s">
        <v>1048</v>
      </c>
      <c r="F5902">
        <f>VLOOKUP(E5902,ReactionTypes!$B$2:$D5917,3,FALSE)</f>
        <v>50</v>
      </c>
      <c r="G5902" t="str">
        <f>VLOOKUP(E5902,ReactionTypes!$B$2:$D5917,2,FALSE)</f>
        <v>positive</v>
      </c>
      <c r="H5902" t="s">
        <v>1104</v>
      </c>
      <c r="I5902">
        <v>7</v>
      </c>
      <c r="J5902">
        <f t="shared" si="640"/>
        <v>2116</v>
      </c>
    </row>
    <row r="5903" spans="1:10">
      <c r="A5903">
        <v>6132</v>
      </c>
      <c r="B5903" t="s">
        <v>263</v>
      </c>
      <c r="C5903" t="str">
        <f>VLOOKUP(B5903,Content!$B$2:$D7133,3,FALSE)</f>
        <v>fitness</v>
      </c>
      <c r="D5903" t="str">
        <f>VLOOKUP(B5903,Content!$B$2:$D7133,2,FALSE)</f>
        <v>audio</v>
      </c>
      <c r="E5903" t="s">
        <v>1037</v>
      </c>
      <c r="F5903">
        <f>VLOOKUP(E5903,ReactionTypes!$B$2:$D5918,3,FALSE)</f>
        <v>10</v>
      </c>
      <c r="G5903" t="str">
        <f>VLOOKUP(E5903,ReactionTypes!$B$2:$D5918,2,FALSE)</f>
        <v>negative</v>
      </c>
      <c r="H5903" t="s">
        <v>1194</v>
      </c>
      <c r="I5903">
        <v>1</v>
      </c>
      <c r="J5903">
        <f t="shared" si="640"/>
        <v>2142</v>
      </c>
    </row>
    <row r="5904" spans="1:10">
      <c r="A5904">
        <v>6133</v>
      </c>
      <c r="B5904" t="s">
        <v>263</v>
      </c>
      <c r="C5904" t="str">
        <f>VLOOKUP(B5904,Content!$B$2:$D7134,3,FALSE)</f>
        <v>fitness</v>
      </c>
      <c r="D5904" t="str">
        <f>VLOOKUP(B5904,Content!$B$2:$D7134,2,FALSE)</f>
        <v>audio</v>
      </c>
      <c r="E5904" t="s">
        <v>1038</v>
      </c>
      <c r="F5904">
        <f>VLOOKUP(E5904,ReactionTypes!$B$2:$D5919,3,FALSE)</f>
        <v>15</v>
      </c>
      <c r="G5904" t="str">
        <f>VLOOKUP(E5904,ReactionTypes!$B$2:$D5919,2,FALSE)</f>
        <v>negative</v>
      </c>
      <c r="H5904" s="4">
        <v>44202</v>
      </c>
      <c r="I5904">
        <f t="shared" ref="I5904:I5906" si="642">MONTH(H5904)</f>
        <v>1</v>
      </c>
      <c r="J5904">
        <f t="shared" si="640"/>
        <v>2142</v>
      </c>
    </row>
    <row r="5905" spans="1:10">
      <c r="A5905">
        <v>6134</v>
      </c>
      <c r="B5905" t="s">
        <v>263</v>
      </c>
      <c r="C5905" t="str">
        <f>VLOOKUP(B5905,Content!$B$2:$D7135,3,FALSE)</f>
        <v>fitness</v>
      </c>
      <c r="D5905" t="str">
        <f>VLOOKUP(B5905,Content!$B$2:$D7135,2,FALSE)</f>
        <v>audio</v>
      </c>
      <c r="E5905" t="s">
        <v>1040</v>
      </c>
      <c r="F5905">
        <f>VLOOKUP(E5905,ReactionTypes!$B$2:$D5920,3,FALSE)</f>
        <v>35</v>
      </c>
      <c r="G5905" t="str">
        <f>VLOOKUP(E5905,ReactionTypes!$B$2:$D5920,2,FALSE)</f>
        <v>neutral</v>
      </c>
      <c r="H5905" s="4">
        <v>44503</v>
      </c>
      <c r="I5905">
        <f t="shared" si="642"/>
        <v>11</v>
      </c>
      <c r="J5905">
        <f t="shared" si="640"/>
        <v>2055</v>
      </c>
    </row>
    <row r="5906" spans="1:10">
      <c r="A5906">
        <v>6135</v>
      </c>
      <c r="B5906" t="s">
        <v>263</v>
      </c>
      <c r="C5906" t="str">
        <f>VLOOKUP(B5906,Content!$B$2:$D7136,3,FALSE)</f>
        <v>fitness</v>
      </c>
      <c r="D5906" t="str">
        <f>VLOOKUP(B5906,Content!$B$2:$D7136,2,FALSE)</f>
        <v>audio</v>
      </c>
      <c r="E5906" t="s">
        <v>1045</v>
      </c>
      <c r="F5906">
        <f>VLOOKUP(E5906,ReactionTypes!$B$2:$D5921,3,FALSE)</f>
        <v>75</v>
      </c>
      <c r="G5906" t="str">
        <f>VLOOKUP(E5906,ReactionTypes!$B$2:$D5921,2,FALSE)</f>
        <v>positive</v>
      </c>
      <c r="H5906" s="4">
        <v>44319</v>
      </c>
      <c r="I5906">
        <f t="shared" si="642"/>
        <v>5</v>
      </c>
      <c r="J5906">
        <f t="shared" si="640"/>
        <v>2110</v>
      </c>
    </row>
    <row r="5907" spans="1:10">
      <c r="A5907">
        <v>6136</v>
      </c>
      <c r="B5907" t="s">
        <v>263</v>
      </c>
      <c r="C5907" t="str">
        <f>VLOOKUP(B5907,Content!$B$2:$D7137,3,FALSE)</f>
        <v>fitness</v>
      </c>
      <c r="D5907" t="str">
        <f>VLOOKUP(B5907,Content!$B$2:$D7137,2,FALSE)</f>
        <v>audio</v>
      </c>
      <c r="E5907" t="s">
        <v>1040</v>
      </c>
      <c r="F5907">
        <f>VLOOKUP(E5907,ReactionTypes!$B$2:$D5922,3,FALSE)</f>
        <v>35</v>
      </c>
      <c r="G5907" t="str">
        <f>VLOOKUP(E5907,ReactionTypes!$B$2:$D5922,2,FALSE)</f>
        <v>neutral</v>
      </c>
      <c r="H5907" t="s">
        <v>1129</v>
      </c>
      <c r="I5907">
        <v>10</v>
      </c>
      <c r="J5907">
        <f t="shared" si="640"/>
        <v>2087</v>
      </c>
    </row>
    <row r="5908" spans="1:10">
      <c r="A5908">
        <v>6137</v>
      </c>
      <c r="B5908" t="s">
        <v>263</v>
      </c>
      <c r="C5908" t="str">
        <f>VLOOKUP(B5908,Content!$B$2:$D7138,3,FALSE)</f>
        <v>fitness</v>
      </c>
      <c r="D5908" t="str">
        <f>VLOOKUP(B5908,Content!$B$2:$D7138,2,FALSE)</f>
        <v>audio</v>
      </c>
      <c r="E5908" t="s">
        <v>1039</v>
      </c>
      <c r="F5908">
        <f>VLOOKUP(E5908,ReactionTypes!$B$2:$D5923,3,FALSE)</f>
        <v>30</v>
      </c>
      <c r="G5908" t="str">
        <f>VLOOKUP(E5908,ReactionTypes!$B$2:$D5923,2,FALSE)</f>
        <v>positive</v>
      </c>
      <c r="H5908" s="4">
        <v>44115</v>
      </c>
      <c r="I5908">
        <f>MONTH(H5908)</f>
        <v>10</v>
      </c>
      <c r="J5908">
        <f t="shared" si="640"/>
        <v>2087</v>
      </c>
    </row>
    <row r="5909" spans="1:10">
      <c r="A5909">
        <v>6138</v>
      </c>
      <c r="B5909" t="s">
        <v>263</v>
      </c>
      <c r="C5909" t="str">
        <f>VLOOKUP(B5909,Content!$B$2:$D7139,3,FALSE)</f>
        <v>fitness</v>
      </c>
      <c r="D5909" t="str">
        <f>VLOOKUP(B5909,Content!$B$2:$D7139,2,FALSE)</f>
        <v>audio</v>
      </c>
      <c r="E5909" t="s">
        <v>1042</v>
      </c>
      <c r="F5909">
        <f>VLOOKUP(E5909,ReactionTypes!$B$2:$D5924,3,FALSE)</f>
        <v>5</v>
      </c>
      <c r="G5909" t="str">
        <f>VLOOKUP(E5909,ReactionTypes!$B$2:$D5924,2,FALSE)</f>
        <v>negative</v>
      </c>
      <c r="H5909" t="s">
        <v>1081</v>
      </c>
      <c r="I5909">
        <v>10</v>
      </c>
      <c r="J5909">
        <f t="shared" si="640"/>
        <v>2087</v>
      </c>
    </row>
    <row r="5910" spans="1:10">
      <c r="A5910">
        <v>6139</v>
      </c>
      <c r="B5910" t="s">
        <v>263</v>
      </c>
      <c r="C5910" t="str">
        <f>VLOOKUP(B5910,Content!$B$2:$D7140,3,FALSE)</f>
        <v>fitness</v>
      </c>
      <c r="D5910" t="str">
        <f>VLOOKUP(B5910,Content!$B$2:$D7140,2,FALSE)</f>
        <v>audio</v>
      </c>
      <c r="E5910" t="s">
        <v>1046</v>
      </c>
      <c r="F5910">
        <f>VLOOKUP(E5910,ReactionTypes!$B$2:$D5925,3,FALSE)</f>
        <v>45</v>
      </c>
      <c r="G5910" t="str">
        <f>VLOOKUP(E5910,ReactionTypes!$B$2:$D5925,2,FALSE)</f>
        <v>positive</v>
      </c>
      <c r="H5910" t="s">
        <v>1205</v>
      </c>
      <c r="I5910">
        <v>1</v>
      </c>
      <c r="J5910">
        <f t="shared" si="640"/>
        <v>2142</v>
      </c>
    </row>
    <row r="5911" spans="1:10">
      <c r="A5911">
        <v>6140</v>
      </c>
      <c r="B5911" t="s">
        <v>263</v>
      </c>
      <c r="C5911" t="str">
        <f>VLOOKUP(B5911,Content!$B$2:$D7141,3,FALSE)</f>
        <v>fitness</v>
      </c>
      <c r="D5911" t="str">
        <f>VLOOKUP(B5911,Content!$B$2:$D7141,2,FALSE)</f>
        <v>audio</v>
      </c>
      <c r="E5911" t="s">
        <v>1041</v>
      </c>
      <c r="F5911">
        <f>VLOOKUP(E5911,ReactionTypes!$B$2:$D5926,3,FALSE)</f>
        <v>70</v>
      </c>
      <c r="G5911" t="str">
        <f>VLOOKUP(E5911,ReactionTypes!$B$2:$D5926,2,FALSE)</f>
        <v>positive</v>
      </c>
      <c r="H5911" s="4">
        <v>43900</v>
      </c>
      <c r="I5911">
        <f>MONTH(H5911)</f>
        <v>3</v>
      </c>
      <c r="J5911">
        <f t="shared" si="640"/>
        <v>1982</v>
      </c>
    </row>
    <row r="5912" spans="1:10">
      <c r="A5912">
        <v>6141</v>
      </c>
      <c r="B5912" t="s">
        <v>263</v>
      </c>
      <c r="C5912" t="str">
        <f>VLOOKUP(B5912,Content!$B$2:$D7142,3,FALSE)</f>
        <v>fitness</v>
      </c>
      <c r="D5912" t="str">
        <f>VLOOKUP(B5912,Content!$B$2:$D7142,2,FALSE)</f>
        <v>audio</v>
      </c>
      <c r="E5912" t="s">
        <v>1038</v>
      </c>
      <c r="F5912">
        <f>VLOOKUP(E5912,ReactionTypes!$B$2:$D5927,3,FALSE)</f>
        <v>15</v>
      </c>
      <c r="G5912" t="str">
        <f>VLOOKUP(E5912,ReactionTypes!$B$2:$D5927,2,FALSE)</f>
        <v>negative</v>
      </c>
      <c r="H5912" t="s">
        <v>1222</v>
      </c>
      <c r="I5912">
        <v>4</v>
      </c>
      <c r="J5912">
        <f t="shared" si="640"/>
        <v>1978</v>
      </c>
    </row>
    <row r="5913" spans="1:10">
      <c r="A5913">
        <v>6142</v>
      </c>
      <c r="B5913" t="s">
        <v>263</v>
      </c>
      <c r="C5913" t="str">
        <f>VLOOKUP(B5913,Content!$B$2:$D7143,3,FALSE)</f>
        <v>fitness</v>
      </c>
      <c r="D5913" t="str">
        <f>VLOOKUP(B5913,Content!$B$2:$D7143,2,FALSE)</f>
        <v>audio</v>
      </c>
      <c r="E5913" t="s">
        <v>1037</v>
      </c>
      <c r="F5913">
        <f>VLOOKUP(E5913,ReactionTypes!$B$2:$D5928,3,FALSE)</f>
        <v>10</v>
      </c>
      <c r="G5913" t="str">
        <f>VLOOKUP(E5913,ReactionTypes!$B$2:$D5928,2,FALSE)</f>
        <v>negative</v>
      </c>
      <c r="H5913" s="4">
        <v>44288</v>
      </c>
      <c r="I5913">
        <f>MONTH(H5913)</f>
        <v>4</v>
      </c>
      <c r="J5913">
        <f t="shared" si="640"/>
        <v>1978</v>
      </c>
    </row>
    <row r="5914" spans="1:10">
      <c r="A5914">
        <v>6143</v>
      </c>
      <c r="B5914" t="s">
        <v>263</v>
      </c>
      <c r="C5914" t="str">
        <f>VLOOKUP(B5914,Content!$B$2:$D7144,3,FALSE)</f>
        <v>fitness</v>
      </c>
      <c r="D5914" t="str">
        <f>VLOOKUP(B5914,Content!$B$2:$D7144,2,FALSE)</f>
        <v>audio</v>
      </c>
      <c r="E5914" t="s">
        <v>1046</v>
      </c>
      <c r="F5914">
        <f>VLOOKUP(E5914,ReactionTypes!$B$2:$D5929,3,FALSE)</f>
        <v>45</v>
      </c>
      <c r="G5914" t="str">
        <f>VLOOKUP(E5914,ReactionTypes!$B$2:$D5929,2,FALSE)</f>
        <v>positive</v>
      </c>
      <c r="H5914" t="s">
        <v>1095</v>
      </c>
      <c r="I5914">
        <v>12</v>
      </c>
      <c r="J5914">
        <f t="shared" si="640"/>
        <v>2099</v>
      </c>
    </row>
    <row r="5915" spans="1:10">
      <c r="A5915">
        <v>6144</v>
      </c>
      <c r="B5915" t="s">
        <v>263</v>
      </c>
      <c r="C5915" t="str">
        <f>VLOOKUP(B5915,Content!$B$2:$D7145,3,FALSE)</f>
        <v>fitness</v>
      </c>
      <c r="D5915" t="str">
        <f>VLOOKUP(B5915,Content!$B$2:$D7145,2,FALSE)</f>
        <v>audio</v>
      </c>
      <c r="E5915" t="s">
        <v>1037</v>
      </c>
      <c r="F5915">
        <f>VLOOKUP(E5915,ReactionTypes!$B$2:$D5930,3,FALSE)</f>
        <v>10</v>
      </c>
      <c r="G5915" t="str">
        <f>VLOOKUP(E5915,ReactionTypes!$B$2:$D5930,2,FALSE)</f>
        <v>negative</v>
      </c>
      <c r="H5915" t="s">
        <v>1096</v>
      </c>
      <c r="I5915">
        <v>6</v>
      </c>
      <c r="J5915">
        <f t="shared" si="640"/>
        <v>2068</v>
      </c>
    </row>
    <row r="5916" spans="1:10">
      <c r="A5916">
        <v>6145</v>
      </c>
      <c r="B5916" t="s">
        <v>263</v>
      </c>
      <c r="C5916" t="str">
        <f>VLOOKUP(B5916,Content!$B$2:$D7146,3,FALSE)</f>
        <v>fitness</v>
      </c>
      <c r="D5916" t="str">
        <f>VLOOKUP(B5916,Content!$B$2:$D7146,2,FALSE)</f>
        <v>audio</v>
      </c>
      <c r="E5916" t="s">
        <v>1049</v>
      </c>
      <c r="F5916">
        <f>VLOOKUP(E5916,ReactionTypes!$B$2:$D5931,3,FALSE)</f>
        <v>60</v>
      </c>
      <c r="G5916" t="str">
        <f>VLOOKUP(E5916,ReactionTypes!$B$2:$D5931,2,FALSE)</f>
        <v>positive</v>
      </c>
      <c r="H5916" t="s">
        <v>1096</v>
      </c>
      <c r="I5916">
        <v>6</v>
      </c>
      <c r="J5916">
        <f t="shared" si="640"/>
        <v>2068</v>
      </c>
    </row>
    <row r="5917" spans="1:10">
      <c r="A5917">
        <v>6146</v>
      </c>
      <c r="B5917" t="s">
        <v>263</v>
      </c>
      <c r="C5917" t="str">
        <f>VLOOKUP(B5917,Content!$B$2:$D7147,3,FALSE)</f>
        <v>fitness</v>
      </c>
      <c r="D5917" t="str">
        <f>VLOOKUP(B5917,Content!$B$2:$D7147,2,FALSE)</f>
        <v>audio</v>
      </c>
      <c r="E5917" t="s">
        <v>1050</v>
      </c>
      <c r="F5917">
        <f>VLOOKUP(E5917,ReactionTypes!$B$2:$D5932,3,FALSE)</f>
        <v>70</v>
      </c>
      <c r="G5917" t="str">
        <f>VLOOKUP(E5917,ReactionTypes!$B$2:$D5932,2,FALSE)</f>
        <v>positive</v>
      </c>
      <c r="H5917" t="s">
        <v>1207</v>
      </c>
      <c r="I5917">
        <v>2</v>
      </c>
      <c r="J5917">
        <f t="shared" si="640"/>
        <v>1890</v>
      </c>
    </row>
    <row r="5918" spans="1:10">
      <c r="A5918">
        <v>6147</v>
      </c>
      <c r="B5918" t="s">
        <v>263</v>
      </c>
      <c r="C5918" t="str">
        <f>VLOOKUP(B5918,Content!$B$2:$D7148,3,FALSE)</f>
        <v>fitness</v>
      </c>
      <c r="D5918" t="str">
        <f>VLOOKUP(B5918,Content!$B$2:$D7148,2,FALSE)</f>
        <v>audio</v>
      </c>
      <c r="E5918" t="s">
        <v>1038</v>
      </c>
      <c r="F5918">
        <f>VLOOKUP(E5918,ReactionTypes!$B$2:$D5933,3,FALSE)</f>
        <v>15</v>
      </c>
      <c r="G5918" t="str">
        <f>VLOOKUP(E5918,ReactionTypes!$B$2:$D5933,2,FALSE)</f>
        <v>negative</v>
      </c>
      <c r="H5918" t="s">
        <v>1096</v>
      </c>
      <c r="I5918">
        <v>6</v>
      </c>
      <c r="J5918">
        <f t="shared" si="640"/>
        <v>2068</v>
      </c>
    </row>
    <row r="5919" spans="1:10">
      <c r="A5919">
        <v>6148</v>
      </c>
      <c r="B5919" t="s">
        <v>263</v>
      </c>
      <c r="C5919" t="str">
        <f>VLOOKUP(B5919,Content!$B$2:$D7149,3,FALSE)</f>
        <v>fitness</v>
      </c>
      <c r="D5919" t="str">
        <f>VLOOKUP(B5919,Content!$B$2:$D7149,2,FALSE)</f>
        <v>audio</v>
      </c>
      <c r="E5919" t="s">
        <v>1040</v>
      </c>
      <c r="F5919">
        <f>VLOOKUP(E5919,ReactionTypes!$B$2:$D5934,3,FALSE)</f>
        <v>35</v>
      </c>
      <c r="G5919" t="str">
        <f>VLOOKUP(E5919,ReactionTypes!$B$2:$D5934,2,FALSE)</f>
        <v>neutral</v>
      </c>
      <c r="H5919" s="4">
        <v>43837</v>
      </c>
      <c r="I5919">
        <f>MONTH(H5919)</f>
        <v>1</v>
      </c>
      <c r="J5919">
        <f t="shared" si="640"/>
        <v>2142</v>
      </c>
    </row>
    <row r="5920" spans="1:10">
      <c r="A5920">
        <v>6149</v>
      </c>
      <c r="B5920" t="s">
        <v>263</v>
      </c>
      <c r="C5920" t="str">
        <f>VLOOKUP(B5920,Content!$B$2:$D7150,3,FALSE)</f>
        <v>fitness</v>
      </c>
      <c r="D5920" t="str">
        <f>VLOOKUP(B5920,Content!$B$2:$D7150,2,FALSE)</f>
        <v>audio</v>
      </c>
      <c r="E5920" t="s">
        <v>1049</v>
      </c>
      <c r="F5920">
        <f>VLOOKUP(E5920,ReactionTypes!$B$2:$D5935,3,FALSE)</f>
        <v>60</v>
      </c>
      <c r="G5920" t="str">
        <f>VLOOKUP(E5920,ReactionTypes!$B$2:$D5935,2,FALSE)</f>
        <v>positive</v>
      </c>
      <c r="H5920" t="s">
        <v>1218</v>
      </c>
      <c r="I5920">
        <v>3</v>
      </c>
      <c r="J5920">
        <f t="shared" si="640"/>
        <v>1982</v>
      </c>
    </row>
    <row r="5921" spans="1:10">
      <c r="A5921">
        <v>6150</v>
      </c>
      <c r="B5921" t="s">
        <v>263</v>
      </c>
      <c r="C5921" t="str">
        <f>VLOOKUP(B5921,Content!$B$2:$D7151,3,FALSE)</f>
        <v>fitness</v>
      </c>
      <c r="D5921" t="str">
        <f>VLOOKUP(B5921,Content!$B$2:$D7151,2,FALSE)</f>
        <v>audio</v>
      </c>
      <c r="E5921" t="s">
        <v>1051</v>
      </c>
      <c r="F5921">
        <f>VLOOKUP(E5921,ReactionTypes!$B$2:$D5936,3,FALSE)</f>
        <v>72</v>
      </c>
      <c r="G5921" t="str">
        <f>VLOOKUP(E5921,ReactionTypes!$B$2:$D5936,2,FALSE)</f>
        <v>positive</v>
      </c>
      <c r="H5921" t="s">
        <v>1263</v>
      </c>
      <c r="I5921">
        <v>4</v>
      </c>
      <c r="J5921">
        <f t="shared" si="640"/>
        <v>1978</v>
      </c>
    </row>
    <row r="5922" spans="1:10">
      <c r="A5922">
        <v>6152</v>
      </c>
      <c r="B5922" t="s">
        <v>264</v>
      </c>
      <c r="C5922" t="str">
        <f>VLOOKUP(B5922,Content!$B$2:$D7153,3,FALSE)</f>
        <v>fitness</v>
      </c>
      <c r="D5922" t="str">
        <f>VLOOKUP(B5922,Content!$B$2:$D7153,2,FALSE)</f>
        <v>GIF</v>
      </c>
      <c r="E5922" t="s">
        <v>1036</v>
      </c>
      <c r="F5922">
        <f>VLOOKUP(E5922,ReactionTypes!$B$2:$D5937,3,FALSE)</f>
        <v>0</v>
      </c>
      <c r="G5922" t="str">
        <f>VLOOKUP(E5922,ReactionTypes!$B$2:$D5937,2,FALSE)</f>
        <v>negative</v>
      </c>
      <c r="H5922" s="4">
        <v>44411</v>
      </c>
      <c r="I5922">
        <f>MONTH(H5922)</f>
        <v>8</v>
      </c>
      <c r="J5922">
        <f t="shared" si="640"/>
        <v>2055</v>
      </c>
    </row>
    <row r="5923" spans="1:10">
      <c r="A5923">
        <v>6153</v>
      </c>
      <c r="B5923" t="s">
        <v>264</v>
      </c>
      <c r="C5923" t="str">
        <f>VLOOKUP(B5923,Content!$B$2:$D7154,3,FALSE)</f>
        <v>fitness</v>
      </c>
      <c r="D5923" t="str">
        <f>VLOOKUP(B5923,Content!$B$2:$D7154,2,FALSE)</f>
        <v>GIF</v>
      </c>
      <c r="E5923" t="s">
        <v>1049</v>
      </c>
      <c r="F5923">
        <f>VLOOKUP(E5923,ReactionTypes!$B$2:$D5938,3,FALSE)</f>
        <v>60</v>
      </c>
      <c r="G5923" t="str">
        <f>VLOOKUP(E5923,ReactionTypes!$B$2:$D5938,2,FALSE)</f>
        <v>positive</v>
      </c>
      <c r="H5923" t="s">
        <v>1169</v>
      </c>
      <c r="I5923">
        <v>6</v>
      </c>
      <c r="J5923">
        <f t="shared" si="640"/>
        <v>2068</v>
      </c>
    </row>
    <row r="5924" spans="1:10">
      <c r="A5924">
        <v>6154</v>
      </c>
      <c r="B5924" t="s">
        <v>264</v>
      </c>
      <c r="C5924" t="str">
        <f>VLOOKUP(B5924,Content!$B$2:$D7155,3,FALSE)</f>
        <v>fitness</v>
      </c>
      <c r="D5924" t="str">
        <f>VLOOKUP(B5924,Content!$B$2:$D7155,2,FALSE)</f>
        <v>GIF</v>
      </c>
      <c r="E5924" t="s">
        <v>1042</v>
      </c>
      <c r="F5924">
        <f>VLOOKUP(E5924,ReactionTypes!$B$2:$D5939,3,FALSE)</f>
        <v>5</v>
      </c>
      <c r="G5924" t="str">
        <f>VLOOKUP(E5924,ReactionTypes!$B$2:$D5939,2,FALSE)</f>
        <v>negative</v>
      </c>
      <c r="H5924" t="s">
        <v>1259</v>
      </c>
      <c r="I5924">
        <v>3</v>
      </c>
      <c r="J5924">
        <f t="shared" si="640"/>
        <v>1982</v>
      </c>
    </row>
    <row r="5925" spans="1:10">
      <c r="A5925">
        <v>6156</v>
      </c>
      <c r="B5925" t="s">
        <v>265</v>
      </c>
      <c r="C5925" t="str">
        <f>VLOOKUP(B5925,Content!$B$2:$D7157,3,FALSE)</f>
        <v>veganism</v>
      </c>
      <c r="D5925" t="str">
        <f>VLOOKUP(B5925,Content!$B$2:$D7157,2,FALSE)</f>
        <v>audio</v>
      </c>
      <c r="E5925" t="s">
        <v>1040</v>
      </c>
      <c r="F5925">
        <f>VLOOKUP(E5925,ReactionTypes!$B$2:$D5940,3,FALSE)</f>
        <v>35</v>
      </c>
      <c r="G5925" t="str">
        <f>VLOOKUP(E5925,ReactionTypes!$B$2:$D5940,2,FALSE)</f>
        <v>neutral</v>
      </c>
      <c r="H5925" t="s">
        <v>1080</v>
      </c>
      <c r="I5925">
        <v>7</v>
      </c>
      <c r="J5925">
        <f t="shared" si="640"/>
        <v>2116</v>
      </c>
    </row>
    <row r="5926" spans="1:10">
      <c r="A5926">
        <v>6157</v>
      </c>
      <c r="B5926" t="s">
        <v>265</v>
      </c>
      <c r="C5926" t="str">
        <f>VLOOKUP(B5926,Content!$B$2:$D7158,3,FALSE)</f>
        <v>veganism</v>
      </c>
      <c r="D5926" t="str">
        <f>VLOOKUP(B5926,Content!$B$2:$D7158,2,FALSE)</f>
        <v>audio</v>
      </c>
      <c r="E5926" t="s">
        <v>1049</v>
      </c>
      <c r="F5926">
        <f>VLOOKUP(E5926,ReactionTypes!$B$2:$D5941,3,FALSE)</f>
        <v>60</v>
      </c>
      <c r="G5926" t="str">
        <f>VLOOKUP(E5926,ReactionTypes!$B$2:$D5941,2,FALSE)</f>
        <v>positive</v>
      </c>
      <c r="H5926" t="s">
        <v>1130</v>
      </c>
      <c r="I5926">
        <v>7</v>
      </c>
      <c r="J5926">
        <f t="shared" si="640"/>
        <v>2116</v>
      </c>
    </row>
    <row r="5927" spans="1:10">
      <c r="A5927">
        <v>6158</v>
      </c>
      <c r="B5927" t="s">
        <v>265</v>
      </c>
      <c r="C5927" t="str">
        <f>VLOOKUP(B5927,Content!$B$2:$D7159,3,FALSE)</f>
        <v>veganism</v>
      </c>
      <c r="D5927" t="str">
        <f>VLOOKUP(B5927,Content!$B$2:$D7159,2,FALSE)</f>
        <v>audio</v>
      </c>
      <c r="E5927" t="s">
        <v>1041</v>
      </c>
      <c r="F5927">
        <f>VLOOKUP(E5927,ReactionTypes!$B$2:$D5942,3,FALSE)</f>
        <v>70</v>
      </c>
      <c r="G5927" t="str">
        <f>VLOOKUP(E5927,ReactionTypes!$B$2:$D5942,2,FALSE)</f>
        <v>positive</v>
      </c>
      <c r="H5927" s="4">
        <v>44318</v>
      </c>
      <c r="I5927">
        <f>MONTH(H5927)</f>
        <v>5</v>
      </c>
      <c r="J5927">
        <f t="shared" si="640"/>
        <v>2110</v>
      </c>
    </row>
    <row r="5928" spans="1:10">
      <c r="A5928">
        <v>6159</v>
      </c>
      <c r="B5928" t="s">
        <v>265</v>
      </c>
      <c r="C5928" t="str">
        <f>VLOOKUP(B5928,Content!$B$2:$D7160,3,FALSE)</f>
        <v>veganism</v>
      </c>
      <c r="D5928" t="str">
        <f>VLOOKUP(B5928,Content!$B$2:$D7160,2,FALSE)</f>
        <v>audio</v>
      </c>
      <c r="E5928" t="s">
        <v>1045</v>
      </c>
      <c r="F5928">
        <f>VLOOKUP(E5928,ReactionTypes!$B$2:$D5943,3,FALSE)</f>
        <v>75</v>
      </c>
      <c r="G5928" t="str">
        <f>VLOOKUP(E5928,ReactionTypes!$B$2:$D5943,2,FALSE)</f>
        <v>positive</v>
      </c>
      <c r="H5928" t="s">
        <v>1079</v>
      </c>
      <c r="I5928">
        <v>9</v>
      </c>
      <c r="J5928">
        <f t="shared" si="640"/>
        <v>1991</v>
      </c>
    </row>
    <row r="5929" spans="1:10">
      <c r="A5929">
        <v>6160</v>
      </c>
      <c r="B5929" t="s">
        <v>265</v>
      </c>
      <c r="C5929" t="str">
        <f>VLOOKUP(B5929,Content!$B$2:$D7161,3,FALSE)</f>
        <v>veganism</v>
      </c>
      <c r="D5929" t="str">
        <f>VLOOKUP(B5929,Content!$B$2:$D7161,2,FALSE)</f>
        <v>audio</v>
      </c>
      <c r="E5929" t="s">
        <v>1040</v>
      </c>
      <c r="F5929">
        <f>VLOOKUP(E5929,ReactionTypes!$B$2:$D5944,3,FALSE)</f>
        <v>35</v>
      </c>
      <c r="G5929" t="str">
        <f>VLOOKUP(E5929,ReactionTypes!$B$2:$D5944,2,FALSE)</f>
        <v>neutral</v>
      </c>
      <c r="H5929" s="4">
        <v>44534</v>
      </c>
      <c r="I5929">
        <f>MONTH(H5929)</f>
        <v>12</v>
      </c>
      <c r="J5929">
        <f t="shared" si="640"/>
        <v>2099</v>
      </c>
    </row>
    <row r="5930" spans="1:10">
      <c r="A5930">
        <v>6161</v>
      </c>
      <c r="B5930" t="s">
        <v>265</v>
      </c>
      <c r="C5930" t="str">
        <f>VLOOKUP(B5930,Content!$B$2:$D7162,3,FALSE)</f>
        <v>veganism</v>
      </c>
      <c r="D5930" t="str">
        <f>VLOOKUP(B5930,Content!$B$2:$D7162,2,FALSE)</f>
        <v>audio</v>
      </c>
      <c r="E5930" t="s">
        <v>1049</v>
      </c>
      <c r="F5930">
        <f>VLOOKUP(E5930,ReactionTypes!$B$2:$D5945,3,FALSE)</f>
        <v>60</v>
      </c>
      <c r="G5930" t="str">
        <f>VLOOKUP(E5930,ReactionTypes!$B$2:$D5945,2,FALSE)</f>
        <v>positive</v>
      </c>
      <c r="H5930" t="s">
        <v>1076</v>
      </c>
      <c r="I5930">
        <v>9</v>
      </c>
      <c r="J5930">
        <f t="shared" si="640"/>
        <v>1991</v>
      </c>
    </row>
    <row r="5931" spans="1:10">
      <c r="A5931">
        <v>6162</v>
      </c>
      <c r="B5931" t="s">
        <v>265</v>
      </c>
      <c r="C5931" t="str">
        <f>VLOOKUP(B5931,Content!$B$2:$D7163,3,FALSE)</f>
        <v>veganism</v>
      </c>
      <c r="D5931" t="str">
        <f>VLOOKUP(B5931,Content!$B$2:$D7163,2,FALSE)</f>
        <v>audio</v>
      </c>
      <c r="E5931" t="s">
        <v>1044</v>
      </c>
      <c r="F5931">
        <f>VLOOKUP(E5931,ReactionTypes!$B$2:$D5946,3,FALSE)</f>
        <v>20</v>
      </c>
      <c r="G5931" t="str">
        <f>VLOOKUP(E5931,ReactionTypes!$B$2:$D5946,2,FALSE)</f>
        <v>neutral</v>
      </c>
      <c r="H5931" s="4">
        <v>44173</v>
      </c>
      <c r="I5931">
        <f>MONTH(H5931)</f>
        <v>12</v>
      </c>
      <c r="J5931">
        <f t="shared" si="640"/>
        <v>2099</v>
      </c>
    </row>
    <row r="5932" spans="1:10">
      <c r="A5932">
        <v>6163</v>
      </c>
      <c r="B5932" t="s">
        <v>265</v>
      </c>
      <c r="C5932" t="str">
        <f>VLOOKUP(B5932,Content!$B$2:$D7164,3,FALSE)</f>
        <v>veganism</v>
      </c>
      <c r="D5932" t="str">
        <f>VLOOKUP(B5932,Content!$B$2:$D7164,2,FALSE)</f>
        <v>audio</v>
      </c>
      <c r="E5932" t="s">
        <v>1051</v>
      </c>
      <c r="F5932">
        <f>VLOOKUP(E5932,ReactionTypes!$B$2:$D5947,3,FALSE)</f>
        <v>72</v>
      </c>
      <c r="G5932" t="str">
        <f>VLOOKUP(E5932,ReactionTypes!$B$2:$D5947,2,FALSE)</f>
        <v>positive</v>
      </c>
      <c r="H5932" t="s">
        <v>1092</v>
      </c>
      <c r="I5932">
        <v>9</v>
      </c>
      <c r="J5932">
        <f t="shared" si="640"/>
        <v>1991</v>
      </c>
    </row>
    <row r="5933" spans="1:10">
      <c r="A5933">
        <v>6164</v>
      </c>
      <c r="B5933" t="s">
        <v>265</v>
      </c>
      <c r="C5933" t="str">
        <f>VLOOKUP(B5933,Content!$B$2:$D7165,3,FALSE)</f>
        <v>veganism</v>
      </c>
      <c r="D5933" t="str">
        <f>VLOOKUP(B5933,Content!$B$2:$D7165,2,FALSE)</f>
        <v>audio</v>
      </c>
      <c r="E5933" t="s">
        <v>1050</v>
      </c>
      <c r="F5933">
        <f>VLOOKUP(E5933,ReactionTypes!$B$2:$D5948,3,FALSE)</f>
        <v>70</v>
      </c>
      <c r="G5933" t="str">
        <f>VLOOKUP(E5933,ReactionTypes!$B$2:$D5948,2,FALSE)</f>
        <v>positive</v>
      </c>
      <c r="H5933" t="s">
        <v>1132</v>
      </c>
      <c r="I5933">
        <v>10</v>
      </c>
      <c r="J5933">
        <f t="shared" si="640"/>
        <v>2087</v>
      </c>
    </row>
    <row r="5934" spans="1:10">
      <c r="A5934">
        <v>6165</v>
      </c>
      <c r="B5934" t="s">
        <v>265</v>
      </c>
      <c r="C5934" t="str">
        <f>VLOOKUP(B5934,Content!$B$2:$D7166,3,FALSE)</f>
        <v>veganism</v>
      </c>
      <c r="D5934" t="str">
        <f>VLOOKUP(B5934,Content!$B$2:$D7166,2,FALSE)</f>
        <v>audio</v>
      </c>
      <c r="E5934" t="s">
        <v>1049</v>
      </c>
      <c r="F5934">
        <f>VLOOKUP(E5934,ReactionTypes!$B$2:$D5949,3,FALSE)</f>
        <v>60</v>
      </c>
      <c r="G5934" t="str">
        <f>VLOOKUP(E5934,ReactionTypes!$B$2:$D5949,2,FALSE)</f>
        <v>positive</v>
      </c>
      <c r="H5934" t="s">
        <v>1186</v>
      </c>
      <c r="I5934">
        <v>4</v>
      </c>
      <c r="J5934">
        <f t="shared" si="640"/>
        <v>1978</v>
      </c>
    </row>
    <row r="5935" spans="1:10">
      <c r="A5935">
        <v>6166</v>
      </c>
      <c r="B5935" t="s">
        <v>265</v>
      </c>
      <c r="C5935" t="str">
        <f>VLOOKUP(B5935,Content!$B$2:$D7167,3,FALSE)</f>
        <v>veganism</v>
      </c>
      <c r="D5935" t="str">
        <f>VLOOKUP(B5935,Content!$B$2:$D7167,2,FALSE)</f>
        <v>audio</v>
      </c>
      <c r="E5935" t="s">
        <v>1051</v>
      </c>
      <c r="F5935">
        <f>VLOOKUP(E5935,ReactionTypes!$B$2:$D5950,3,FALSE)</f>
        <v>72</v>
      </c>
      <c r="G5935" t="str">
        <f>VLOOKUP(E5935,ReactionTypes!$B$2:$D5950,2,FALSE)</f>
        <v>positive</v>
      </c>
      <c r="H5935" s="4">
        <v>44379</v>
      </c>
      <c r="I5935">
        <f>MONTH(H5935)</f>
        <v>7</v>
      </c>
      <c r="J5935">
        <f t="shared" si="640"/>
        <v>2116</v>
      </c>
    </row>
    <row r="5936" spans="1:10">
      <c r="A5936">
        <v>6167</v>
      </c>
      <c r="B5936" t="s">
        <v>265</v>
      </c>
      <c r="C5936" t="str">
        <f>VLOOKUP(B5936,Content!$B$2:$D7168,3,FALSE)</f>
        <v>veganism</v>
      </c>
      <c r="D5936" t="str">
        <f>VLOOKUP(B5936,Content!$B$2:$D7168,2,FALSE)</f>
        <v>audio</v>
      </c>
      <c r="E5936" t="s">
        <v>1043</v>
      </c>
      <c r="F5936">
        <f>VLOOKUP(E5936,ReactionTypes!$B$2:$D5951,3,FALSE)</f>
        <v>65</v>
      </c>
      <c r="G5936" t="str">
        <f>VLOOKUP(E5936,ReactionTypes!$B$2:$D5951,2,FALSE)</f>
        <v>positive</v>
      </c>
      <c r="H5936" t="s">
        <v>1105</v>
      </c>
      <c r="I5936">
        <v>7</v>
      </c>
      <c r="J5936">
        <f t="shared" si="640"/>
        <v>2116</v>
      </c>
    </row>
    <row r="5937" spans="1:10">
      <c r="A5937">
        <v>6168</v>
      </c>
      <c r="B5937" t="s">
        <v>265</v>
      </c>
      <c r="C5937" t="str">
        <f>VLOOKUP(B5937,Content!$B$2:$D7169,3,FALSE)</f>
        <v>veganism</v>
      </c>
      <c r="D5937" t="str">
        <f>VLOOKUP(B5937,Content!$B$2:$D7169,2,FALSE)</f>
        <v>audio</v>
      </c>
      <c r="E5937" t="s">
        <v>1051</v>
      </c>
      <c r="F5937">
        <f>VLOOKUP(E5937,ReactionTypes!$B$2:$D5952,3,FALSE)</f>
        <v>72</v>
      </c>
      <c r="G5937" t="str">
        <f>VLOOKUP(E5937,ReactionTypes!$B$2:$D5952,2,FALSE)</f>
        <v>positive</v>
      </c>
      <c r="H5937" t="s">
        <v>1205</v>
      </c>
      <c r="I5937">
        <v>1</v>
      </c>
      <c r="J5937">
        <f t="shared" si="640"/>
        <v>2142</v>
      </c>
    </row>
    <row r="5938" spans="1:10">
      <c r="A5938">
        <v>6169</v>
      </c>
      <c r="B5938" t="s">
        <v>265</v>
      </c>
      <c r="C5938" t="str">
        <f>VLOOKUP(B5938,Content!$B$2:$D7170,3,FALSE)</f>
        <v>veganism</v>
      </c>
      <c r="D5938" t="str">
        <f>VLOOKUP(B5938,Content!$B$2:$D7170,2,FALSE)</f>
        <v>audio</v>
      </c>
      <c r="E5938" t="s">
        <v>1040</v>
      </c>
      <c r="F5938">
        <f>VLOOKUP(E5938,ReactionTypes!$B$2:$D5953,3,FALSE)</f>
        <v>35</v>
      </c>
      <c r="G5938" t="str">
        <f>VLOOKUP(E5938,ReactionTypes!$B$2:$D5953,2,FALSE)</f>
        <v>neutral</v>
      </c>
      <c r="H5938" t="s">
        <v>1112</v>
      </c>
      <c r="I5938">
        <v>7</v>
      </c>
      <c r="J5938">
        <f t="shared" si="640"/>
        <v>2116</v>
      </c>
    </row>
    <row r="5939" spans="1:10">
      <c r="A5939">
        <v>6170</v>
      </c>
      <c r="B5939" t="s">
        <v>265</v>
      </c>
      <c r="C5939" t="str">
        <f>VLOOKUP(B5939,Content!$B$2:$D7171,3,FALSE)</f>
        <v>veganism</v>
      </c>
      <c r="D5939" t="str">
        <f>VLOOKUP(B5939,Content!$B$2:$D7171,2,FALSE)</f>
        <v>audio</v>
      </c>
      <c r="E5939" t="s">
        <v>1048</v>
      </c>
      <c r="F5939">
        <f>VLOOKUP(E5939,ReactionTypes!$B$2:$D5954,3,FALSE)</f>
        <v>50</v>
      </c>
      <c r="G5939" t="str">
        <f>VLOOKUP(E5939,ReactionTypes!$B$2:$D5954,2,FALSE)</f>
        <v>positive</v>
      </c>
      <c r="H5939" t="s">
        <v>1154</v>
      </c>
      <c r="I5939">
        <v>8</v>
      </c>
      <c r="J5939">
        <f t="shared" si="640"/>
        <v>2055</v>
      </c>
    </row>
    <row r="5940" spans="1:10">
      <c r="A5940">
        <v>6171</v>
      </c>
      <c r="B5940" t="s">
        <v>265</v>
      </c>
      <c r="C5940" t="str">
        <f>VLOOKUP(B5940,Content!$B$2:$D7172,3,FALSE)</f>
        <v>veganism</v>
      </c>
      <c r="D5940" t="str">
        <f>VLOOKUP(B5940,Content!$B$2:$D7172,2,FALSE)</f>
        <v>audio</v>
      </c>
      <c r="E5940" t="s">
        <v>1043</v>
      </c>
      <c r="F5940">
        <f>VLOOKUP(E5940,ReactionTypes!$B$2:$D5955,3,FALSE)</f>
        <v>65</v>
      </c>
      <c r="G5940" t="str">
        <f>VLOOKUP(E5940,ReactionTypes!$B$2:$D5955,2,FALSE)</f>
        <v>positive</v>
      </c>
      <c r="H5940" t="s">
        <v>1085</v>
      </c>
      <c r="I5940">
        <v>11</v>
      </c>
      <c r="J5940">
        <f t="shared" si="640"/>
        <v>2055</v>
      </c>
    </row>
    <row r="5941" spans="1:10">
      <c r="A5941">
        <v>6172</v>
      </c>
      <c r="B5941" t="s">
        <v>265</v>
      </c>
      <c r="C5941" t="str">
        <f>VLOOKUP(B5941,Content!$B$2:$D7173,3,FALSE)</f>
        <v>veganism</v>
      </c>
      <c r="D5941" t="str">
        <f>VLOOKUP(B5941,Content!$B$2:$D7173,2,FALSE)</f>
        <v>audio</v>
      </c>
      <c r="E5941" t="s">
        <v>1051</v>
      </c>
      <c r="F5941">
        <f>VLOOKUP(E5941,ReactionTypes!$B$2:$D5956,3,FALSE)</f>
        <v>72</v>
      </c>
      <c r="G5941" t="str">
        <f>VLOOKUP(E5941,ReactionTypes!$B$2:$D5956,2,FALSE)</f>
        <v>positive</v>
      </c>
      <c r="H5941" t="s">
        <v>1274</v>
      </c>
      <c r="I5941">
        <v>4</v>
      </c>
      <c r="J5941">
        <f t="shared" si="640"/>
        <v>1978</v>
      </c>
    </row>
    <row r="5942" spans="1:10">
      <c r="A5942">
        <v>6173</v>
      </c>
      <c r="B5942" t="s">
        <v>265</v>
      </c>
      <c r="C5942" t="str">
        <f>VLOOKUP(B5942,Content!$B$2:$D7174,3,FALSE)</f>
        <v>veganism</v>
      </c>
      <c r="D5942" t="str">
        <f>VLOOKUP(B5942,Content!$B$2:$D7174,2,FALSE)</f>
        <v>audio</v>
      </c>
      <c r="E5942" t="s">
        <v>1044</v>
      </c>
      <c r="F5942">
        <f>VLOOKUP(E5942,ReactionTypes!$B$2:$D5957,3,FALSE)</f>
        <v>20</v>
      </c>
      <c r="G5942" t="str">
        <f>VLOOKUP(E5942,ReactionTypes!$B$2:$D5957,2,FALSE)</f>
        <v>neutral</v>
      </c>
      <c r="H5942" t="s">
        <v>1082</v>
      </c>
      <c r="I5942">
        <v>12</v>
      </c>
      <c r="J5942">
        <f t="shared" si="640"/>
        <v>2099</v>
      </c>
    </row>
    <row r="5943" spans="1:10">
      <c r="A5943">
        <v>6174</v>
      </c>
      <c r="B5943" t="s">
        <v>265</v>
      </c>
      <c r="C5943" t="str">
        <f>VLOOKUP(B5943,Content!$B$2:$D7175,3,FALSE)</f>
        <v>veganism</v>
      </c>
      <c r="D5943" t="str">
        <f>VLOOKUP(B5943,Content!$B$2:$D7175,2,FALSE)</f>
        <v>audio</v>
      </c>
      <c r="E5943" t="s">
        <v>1050</v>
      </c>
      <c r="F5943">
        <f>VLOOKUP(E5943,ReactionTypes!$B$2:$D5958,3,FALSE)</f>
        <v>70</v>
      </c>
      <c r="G5943" t="str">
        <f>VLOOKUP(E5943,ReactionTypes!$B$2:$D5958,2,FALSE)</f>
        <v>positive</v>
      </c>
      <c r="H5943" s="4">
        <v>44442</v>
      </c>
      <c r="I5943">
        <f>MONTH(H5943)</f>
        <v>9</v>
      </c>
      <c r="J5943">
        <f t="shared" si="640"/>
        <v>1991</v>
      </c>
    </row>
    <row r="5944" spans="1:10">
      <c r="A5944">
        <v>6175</v>
      </c>
      <c r="B5944" t="s">
        <v>265</v>
      </c>
      <c r="C5944" t="str">
        <f>VLOOKUP(B5944,Content!$B$2:$D7176,3,FALSE)</f>
        <v>veganism</v>
      </c>
      <c r="D5944" t="str">
        <f>VLOOKUP(B5944,Content!$B$2:$D7176,2,FALSE)</f>
        <v>audio</v>
      </c>
      <c r="E5944" t="s">
        <v>1037</v>
      </c>
      <c r="F5944">
        <f>VLOOKUP(E5944,ReactionTypes!$B$2:$D5959,3,FALSE)</f>
        <v>10</v>
      </c>
      <c r="G5944" t="str">
        <f>VLOOKUP(E5944,ReactionTypes!$B$2:$D5959,2,FALSE)</f>
        <v>negative</v>
      </c>
      <c r="H5944" t="s">
        <v>1222</v>
      </c>
      <c r="I5944">
        <v>4</v>
      </c>
      <c r="J5944">
        <f t="shared" si="640"/>
        <v>1978</v>
      </c>
    </row>
    <row r="5945" spans="1:10">
      <c r="A5945">
        <v>6176</v>
      </c>
      <c r="B5945" t="s">
        <v>265</v>
      </c>
      <c r="C5945" t="str">
        <f>VLOOKUP(B5945,Content!$B$2:$D7177,3,FALSE)</f>
        <v>veganism</v>
      </c>
      <c r="D5945" t="str">
        <f>VLOOKUP(B5945,Content!$B$2:$D7177,2,FALSE)</f>
        <v>audio</v>
      </c>
      <c r="E5945" t="s">
        <v>1046</v>
      </c>
      <c r="F5945">
        <f>VLOOKUP(E5945,ReactionTypes!$B$2:$D5960,3,FALSE)</f>
        <v>45</v>
      </c>
      <c r="G5945" t="str">
        <f>VLOOKUP(E5945,ReactionTypes!$B$2:$D5960,2,FALSE)</f>
        <v>positive</v>
      </c>
      <c r="H5945" t="s">
        <v>1263</v>
      </c>
      <c r="I5945">
        <v>4</v>
      </c>
      <c r="J5945">
        <f t="shared" si="640"/>
        <v>1978</v>
      </c>
    </row>
    <row r="5946" spans="1:10">
      <c r="A5946">
        <v>6177</v>
      </c>
      <c r="B5946" t="s">
        <v>265</v>
      </c>
      <c r="C5946" t="str">
        <f>VLOOKUP(B5946,Content!$B$2:$D7178,3,FALSE)</f>
        <v>veganism</v>
      </c>
      <c r="D5946" t="str">
        <f>VLOOKUP(B5946,Content!$B$2:$D7178,2,FALSE)</f>
        <v>audio</v>
      </c>
      <c r="E5946" t="s">
        <v>1048</v>
      </c>
      <c r="F5946">
        <f>VLOOKUP(E5946,ReactionTypes!$B$2:$D5961,3,FALSE)</f>
        <v>50</v>
      </c>
      <c r="G5946" t="str">
        <f>VLOOKUP(E5946,ReactionTypes!$B$2:$D5961,2,FALSE)</f>
        <v>positive</v>
      </c>
      <c r="H5946" t="s">
        <v>1216</v>
      </c>
      <c r="I5946">
        <v>1</v>
      </c>
      <c r="J5946">
        <f t="shared" si="640"/>
        <v>2142</v>
      </c>
    </row>
    <row r="5947" spans="1:10">
      <c r="A5947">
        <v>6178</v>
      </c>
      <c r="B5947" t="s">
        <v>265</v>
      </c>
      <c r="C5947" t="str">
        <f>VLOOKUP(B5947,Content!$B$2:$D7179,3,FALSE)</f>
        <v>veganism</v>
      </c>
      <c r="D5947" t="str">
        <f>VLOOKUP(B5947,Content!$B$2:$D7179,2,FALSE)</f>
        <v>audio</v>
      </c>
      <c r="E5947" t="s">
        <v>1039</v>
      </c>
      <c r="F5947">
        <f>VLOOKUP(E5947,ReactionTypes!$B$2:$D5962,3,FALSE)</f>
        <v>30</v>
      </c>
      <c r="G5947" t="str">
        <f>VLOOKUP(E5947,ReactionTypes!$B$2:$D5962,2,FALSE)</f>
        <v>positive</v>
      </c>
      <c r="H5947" t="s">
        <v>1086</v>
      </c>
      <c r="I5947">
        <v>10</v>
      </c>
      <c r="J5947">
        <f t="shared" si="640"/>
        <v>2087</v>
      </c>
    </row>
    <row r="5948" spans="1:10">
      <c r="A5948">
        <v>6179</v>
      </c>
      <c r="B5948" t="s">
        <v>265</v>
      </c>
      <c r="C5948" t="str">
        <f>VLOOKUP(B5948,Content!$B$2:$D7180,3,FALSE)</f>
        <v>veganism</v>
      </c>
      <c r="D5948" t="str">
        <f>VLOOKUP(B5948,Content!$B$2:$D7180,2,FALSE)</f>
        <v>audio</v>
      </c>
      <c r="E5948" t="s">
        <v>1038</v>
      </c>
      <c r="F5948">
        <f>VLOOKUP(E5948,ReactionTypes!$B$2:$D5963,3,FALSE)</f>
        <v>15</v>
      </c>
      <c r="G5948" t="str">
        <f>VLOOKUP(E5948,ReactionTypes!$B$2:$D5963,2,FALSE)</f>
        <v>negative</v>
      </c>
      <c r="H5948" t="s">
        <v>1255</v>
      </c>
      <c r="I5948">
        <v>1</v>
      </c>
      <c r="J5948">
        <f t="shared" si="640"/>
        <v>2142</v>
      </c>
    </row>
    <row r="5949" spans="1:10">
      <c r="A5949">
        <v>6181</v>
      </c>
      <c r="B5949" t="s">
        <v>266</v>
      </c>
      <c r="C5949" t="str">
        <f>VLOOKUP(B5949,Content!$B$2:$D7182,3,FALSE)</f>
        <v>culture</v>
      </c>
      <c r="D5949" t="str">
        <f>VLOOKUP(B5949,Content!$B$2:$D7182,2,FALSE)</f>
        <v>audio</v>
      </c>
      <c r="E5949" t="s">
        <v>1039</v>
      </c>
      <c r="F5949">
        <f>VLOOKUP(E5949,ReactionTypes!$B$2:$D5964,3,FALSE)</f>
        <v>30</v>
      </c>
      <c r="G5949" t="str">
        <f>VLOOKUP(E5949,ReactionTypes!$B$2:$D5964,2,FALSE)</f>
        <v>positive</v>
      </c>
      <c r="H5949" t="s">
        <v>1213</v>
      </c>
      <c r="I5949">
        <v>1</v>
      </c>
      <c r="J5949">
        <f t="shared" si="640"/>
        <v>2142</v>
      </c>
    </row>
    <row r="5950" spans="1:10">
      <c r="A5950">
        <v>6182</v>
      </c>
      <c r="B5950" t="s">
        <v>266</v>
      </c>
      <c r="C5950" t="str">
        <f>VLOOKUP(B5950,Content!$B$2:$D7183,3,FALSE)</f>
        <v>culture</v>
      </c>
      <c r="D5950" t="str">
        <f>VLOOKUP(B5950,Content!$B$2:$D7183,2,FALSE)</f>
        <v>audio</v>
      </c>
      <c r="E5950" t="s">
        <v>1048</v>
      </c>
      <c r="F5950">
        <f>VLOOKUP(E5950,ReactionTypes!$B$2:$D5965,3,FALSE)</f>
        <v>50</v>
      </c>
      <c r="G5950" t="str">
        <f>VLOOKUP(E5950,ReactionTypes!$B$2:$D5965,2,FALSE)</f>
        <v>positive</v>
      </c>
      <c r="H5950" t="s">
        <v>1223</v>
      </c>
      <c r="I5950">
        <v>4</v>
      </c>
      <c r="J5950">
        <f t="shared" si="640"/>
        <v>1978</v>
      </c>
    </row>
    <row r="5951" spans="1:10">
      <c r="A5951">
        <v>6183</v>
      </c>
      <c r="B5951" t="s">
        <v>266</v>
      </c>
      <c r="C5951" t="str">
        <f>VLOOKUP(B5951,Content!$B$2:$D7184,3,FALSE)</f>
        <v>culture</v>
      </c>
      <c r="D5951" t="str">
        <f>VLOOKUP(B5951,Content!$B$2:$D7184,2,FALSE)</f>
        <v>audio</v>
      </c>
      <c r="E5951" t="s">
        <v>1046</v>
      </c>
      <c r="F5951">
        <f>VLOOKUP(E5951,ReactionTypes!$B$2:$D5966,3,FALSE)</f>
        <v>45</v>
      </c>
      <c r="G5951" t="str">
        <f>VLOOKUP(E5951,ReactionTypes!$B$2:$D5966,2,FALSE)</f>
        <v>positive</v>
      </c>
      <c r="H5951" t="s">
        <v>1240</v>
      </c>
      <c r="I5951">
        <v>2</v>
      </c>
      <c r="J5951">
        <f t="shared" si="640"/>
        <v>1890</v>
      </c>
    </row>
    <row r="5952" spans="1:10">
      <c r="A5952">
        <v>6184</v>
      </c>
      <c r="B5952" t="s">
        <v>266</v>
      </c>
      <c r="C5952" t="str">
        <f>VLOOKUP(B5952,Content!$B$2:$D7185,3,FALSE)</f>
        <v>culture</v>
      </c>
      <c r="D5952" t="str">
        <f>VLOOKUP(B5952,Content!$B$2:$D7185,2,FALSE)</f>
        <v>audio</v>
      </c>
      <c r="E5952" t="s">
        <v>1050</v>
      </c>
      <c r="F5952">
        <f>VLOOKUP(E5952,ReactionTypes!$B$2:$D5967,3,FALSE)</f>
        <v>70</v>
      </c>
      <c r="G5952" t="str">
        <f>VLOOKUP(E5952,ReactionTypes!$B$2:$D5967,2,FALSE)</f>
        <v>positive</v>
      </c>
      <c r="H5952" t="s">
        <v>1134</v>
      </c>
      <c r="I5952">
        <v>8</v>
      </c>
      <c r="J5952">
        <f t="shared" si="640"/>
        <v>2055</v>
      </c>
    </row>
    <row r="5953" spans="1:10">
      <c r="A5953">
        <v>6185</v>
      </c>
      <c r="B5953" t="s">
        <v>266</v>
      </c>
      <c r="C5953" t="str">
        <f>VLOOKUP(B5953,Content!$B$2:$D7186,3,FALSE)</f>
        <v>culture</v>
      </c>
      <c r="D5953" t="str">
        <f>VLOOKUP(B5953,Content!$B$2:$D7186,2,FALSE)</f>
        <v>audio</v>
      </c>
      <c r="E5953" t="s">
        <v>1046</v>
      </c>
      <c r="F5953">
        <f>VLOOKUP(E5953,ReactionTypes!$B$2:$D5968,3,FALSE)</f>
        <v>45</v>
      </c>
      <c r="G5953" t="str">
        <f>VLOOKUP(E5953,ReactionTypes!$B$2:$D5968,2,FALSE)</f>
        <v>positive</v>
      </c>
      <c r="H5953" s="4">
        <v>43961</v>
      </c>
      <c r="I5953">
        <f>MONTH(H5953)</f>
        <v>5</v>
      </c>
      <c r="J5953">
        <f t="shared" si="640"/>
        <v>2110</v>
      </c>
    </row>
    <row r="5954" spans="1:10">
      <c r="A5954">
        <v>6186</v>
      </c>
      <c r="B5954" t="s">
        <v>266</v>
      </c>
      <c r="C5954" t="str">
        <f>VLOOKUP(B5954,Content!$B$2:$D7187,3,FALSE)</f>
        <v>culture</v>
      </c>
      <c r="D5954" t="str">
        <f>VLOOKUP(B5954,Content!$B$2:$D7187,2,FALSE)</f>
        <v>audio</v>
      </c>
      <c r="E5954" t="s">
        <v>1045</v>
      </c>
      <c r="F5954">
        <f>VLOOKUP(E5954,ReactionTypes!$B$2:$D5969,3,FALSE)</f>
        <v>75</v>
      </c>
      <c r="G5954" t="str">
        <f>VLOOKUP(E5954,ReactionTypes!$B$2:$D5969,2,FALSE)</f>
        <v>positive</v>
      </c>
      <c r="H5954" t="s">
        <v>1245</v>
      </c>
      <c r="I5954">
        <v>5</v>
      </c>
      <c r="J5954">
        <f t="shared" si="640"/>
        <v>2110</v>
      </c>
    </row>
    <row r="5955" spans="1:10">
      <c r="A5955">
        <v>6187</v>
      </c>
      <c r="B5955" t="s">
        <v>266</v>
      </c>
      <c r="C5955" t="str">
        <f>VLOOKUP(B5955,Content!$B$2:$D7188,3,FALSE)</f>
        <v>culture</v>
      </c>
      <c r="D5955" t="str">
        <f>VLOOKUP(B5955,Content!$B$2:$D7188,2,FALSE)</f>
        <v>audio</v>
      </c>
      <c r="E5955" t="s">
        <v>1047</v>
      </c>
      <c r="F5955">
        <f>VLOOKUP(E5955,ReactionTypes!$B$2:$D5970,3,FALSE)</f>
        <v>12</v>
      </c>
      <c r="G5955" t="str">
        <f>VLOOKUP(E5955,ReactionTypes!$B$2:$D5970,2,FALSE)</f>
        <v>negative</v>
      </c>
      <c r="H5955" s="4">
        <v>44145</v>
      </c>
      <c r="I5955">
        <f>MONTH(H5955)</f>
        <v>11</v>
      </c>
      <c r="J5955">
        <f t="shared" ref="J5955:J6018" si="643">COUNTIF($I$2:$I$24574,I5955)</f>
        <v>2055</v>
      </c>
    </row>
    <row r="5956" spans="1:10">
      <c r="A5956">
        <v>6188</v>
      </c>
      <c r="B5956" t="s">
        <v>266</v>
      </c>
      <c r="C5956" t="str">
        <f>VLOOKUP(B5956,Content!$B$2:$D7189,3,FALSE)</f>
        <v>culture</v>
      </c>
      <c r="D5956" t="str">
        <f>VLOOKUP(B5956,Content!$B$2:$D7189,2,FALSE)</f>
        <v>audio</v>
      </c>
      <c r="E5956" t="s">
        <v>1043</v>
      </c>
      <c r="F5956">
        <f>VLOOKUP(E5956,ReactionTypes!$B$2:$D5971,3,FALSE)</f>
        <v>65</v>
      </c>
      <c r="G5956" t="str">
        <f>VLOOKUP(E5956,ReactionTypes!$B$2:$D5971,2,FALSE)</f>
        <v>positive</v>
      </c>
      <c r="H5956" t="s">
        <v>1233</v>
      </c>
      <c r="I5956">
        <v>4</v>
      </c>
      <c r="J5956">
        <f t="shared" si="643"/>
        <v>1978</v>
      </c>
    </row>
    <row r="5957" spans="1:10">
      <c r="A5957">
        <v>6189</v>
      </c>
      <c r="B5957" t="s">
        <v>266</v>
      </c>
      <c r="C5957" t="str">
        <f>VLOOKUP(B5957,Content!$B$2:$D7190,3,FALSE)</f>
        <v>culture</v>
      </c>
      <c r="D5957" t="str">
        <f>VLOOKUP(B5957,Content!$B$2:$D7190,2,FALSE)</f>
        <v>audio</v>
      </c>
      <c r="E5957" t="s">
        <v>1044</v>
      </c>
      <c r="F5957">
        <f>VLOOKUP(E5957,ReactionTypes!$B$2:$D5972,3,FALSE)</f>
        <v>20</v>
      </c>
      <c r="G5957" t="str">
        <f>VLOOKUP(E5957,ReactionTypes!$B$2:$D5972,2,FALSE)</f>
        <v>neutral</v>
      </c>
      <c r="H5957" t="s">
        <v>1225</v>
      </c>
      <c r="I5957">
        <v>5</v>
      </c>
      <c r="J5957">
        <f t="shared" si="643"/>
        <v>2110</v>
      </c>
    </row>
    <row r="5958" spans="1:10">
      <c r="A5958">
        <v>6191</v>
      </c>
      <c r="B5958" t="s">
        <v>267</v>
      </c>
      <c r="C5958" t="str">
        <f>VLOOKUP(B5958,Content!$B$2:$D7192,3,FALSE)</f>
        <v>healthy eating</v>
      </c>
      <c r="D5958" t="str">
        <f>VLOOKUP(B5958,Content!$B$2:$D7192,2,FALSE)</f>
        <v>audio</v>
      </c>
      <c r="E5958" t="s">
        <v>1042</v>
      </c>
      <c r="F5958">
        <f>VLOOKUP(E5958,ReactionTypes!$B$2:$D5973,3,FALSE)</f>
        <v>5</v>
      </c>
      <c r="G5958" t="str">
        <f>VLOOKUP(E5958,ReactionTypes!$B$2:$D5973,2,FALSE)</f>
        <v>negative</v>
      </c>
      <c r="H5958" t="s">
        <v>1084</v>
      </c>
      <c r="I5958">
        <v>11</v>
      </c>
      <c r="J5958">
        <f t="shared" si="643"/>
        <v>2055</v>
      </c>
    </row>
    <row r="5959" spans="1:10">
      <c r="A5959">
        <v>6192</v>
      </c>
      <c r="B5959" t="s">
        <v>267</v>
      </c>
      <c r="C5959" t="str">
        <f>VLOOKUP(B5959,Content!$B$2:$D7193,3,FALSE)</f>
        <v>healthy eating</v>
      </c>
      <c r="D5959" t="str">
        <f>VLOOKUP(B5959,Content!$B$2:$D7193,2,FALSE)</f>
        <v>audio</v>
      </c>
      <c r="E5959" t="s">
        <v>1048</v>
      </c>
      <c r="F5959">
        <f>VLOOKUP(E5959,ReactionTypes!$B$2:$D5974,3,FALSE)</f>
        <v>50</v>
      </c>
      <c r="G5959" t="str">
        <f>VLOOKUP(E5959,ReactionTypes!$B$2:$D5974,2,FALSE)</f>
        <v>positive</v>
      </c>
      <c r="H5959" t="s">
        <v>1266</v>
      </c>
      <c r="I5959">
        <v>3</v>
      </c>
      <c r="J5959">
        <f t="shared" si="643"/>
        <v>1982</v>
      </c>
    </row>
    <row r="5960" spans="1:10">
      <c r="A5960">
        <v>6193</v>
      </c>
      <c r="B5960" t="s">
        <v>267</v>
      </c>
      <c r="C5960" t="str">
        <f>VLOOKUP(B5960,Content!$B$2:$D7194,3,FALSE)</f>
        <v>healthy eating</v>
      </c>
      <c r="D5960" t="str">
        <f>VLOOKUP(B5960,Content!$B$2:$D7194,2,FALSE)</f>
        <v>audio</v>
      </c>
      <c r="E5960" t="s">
        <v>1041</v>
      </c>
      <c r="F5960">
        <f>VLOOKUP(E5960,ReactionTypes!$B$2:$D5975,3,FALSE)</f>
        <v>70</v>
      </c>
      <c r="G5960" t="str">
        <f>VLOOKUP(E5960,ReactionTypes!$B$2:$D5975,2,FALSE)</f>
        <v>positive</v>
      </c>
      <c r="H5960" t="s">
        <v>1221</v>
      </c>
      <c r="I5960">
        <v>2</v>
      </c>
      <c r="J5960">
        <f t="shared" si="643"/>
        <v>1890</v>
      </c>
    </row>
    <row r="5961" spans="1:10">
      <c r="A5961">
        <v>6194</v>
      </c>
      <c r="B5961" t="s">
        <v>267</v>
      </c>
      <c r="C5961" t="str">
        <f>VLOOKUP(B5961,Content!$B$2:$D7195,3,FALSE)</f>
        <v>healthy eating</v>
      </c>
      <c r="D5961" t="str">
        <f>VLOOKUP(B5961,Content!$B$2:$D7195,2,FALSE)</f>
        <v>audio</v>
      </c>
      <c r="E5961" t="s">
        <v>1051</v>
      </c>
      <c r="F5961">
        <f>VLOOKUP(E5961,ReactionTypes!$B$2:$D5976,3,FALSE)</f>
        <v>72</v>
      </c>
      <c r="G5961" t="str">
        <f>VLOOKUP(E5961,ReactionTypes!$B$2:$D5976,2,FALSE)</f>
        <v>positive</v>
      </c>
      <c r="H5961" t="s">
        <v>1180</v>
      </c>
      <c r="I5961">
        <v>6</v>
      </c>
      <c r="J5961">
        <f t="shared" si="643"/>
        <v>2068</v>
      </c>
    </row>
    <row r="5962" spans="1:10">
      <c r="A5962">
        <v>6195</v>
      </c>
      <c r="B5962" t="s">
        <v>267</v>
      </c>
      <c r="C5962" t="str">
        <f>VLOOKUP(B5962,Content!$B$2:$D7196,3,FALSE)</f>
        <v>healthy eating</v>
      </c>
      <c r="D5962" t="str">
        <f>VLOOKUP(B5962,Content!$B$2:$D7196,2,FALSE)</f>
        <v>audio</v>
      </c>
      <c r="E5962" t="s">
        <v>1043</v>
      </c>
      <c r="F5962">
        <f>VLOOKUP(E5962,ReactionTypes!$B$2:$D5977,3,FALSE)</f>
        <v>65</v>
      </c>
      <c r="G5962" t="str">
        <f>VLOOKUP(E5962,ReactionTypes!$B$2:$D5977,2,FALSE)</f>
        <v>positive</v>
      </c>
      <c r="H5962" t="s">
        <v>1148</v>
      </c>
      <c r="I5962">
        <v>7</v>
      </c>
      <c r="J5962">
        <f t="shared" si="643"/>
        <v>2116</v>
      </c>
    </row>
    <row r="5963" spans="1:10">
      <c r="A5963">
        <v>6196</v>
      </c>
      <c r="B5963" t="s">
        <v>267</v>
      </c>
      <c r="C5963" t="str">
        <f>VLOOKUP(B5963,Content!$B$2:$D7197,3,FALSE)</f>
        <v>healthy eating</v>
      </c>
      <c r="D5963" t="str">
        <f>VLOOKUP(B5963,Content!$B$2:$D7197,2,FALSE)</f>
        <v>audio</v>
      </c>
      <c r="E5963" t="s">
        <v>1049</v>
      </c>
      <c r="F5963">
        <f>VLOOKUP(E5963,ReactionTypes!$B$2:$D5978,3,FALSE)</f>
        <v>60</v>
      </c>
      <c r="G5963" t="str">
        <f>VLOOKUP(E5963,ReactionTypes!$B$2:$D5978,2,FALSE)</f>
        <v>positive</v>
      </c>
      <c r="H5963" t="s">
        <v>1208</v>
      </c>
      <c r="I5963">
        <v>1</v>
      </c>
      <c r="J5963">
        <f t="shared" si="643"/>
        <v>2142</v>
      </c>
    </row>
    <row r="5964" spans="1:10">
      <c r="A5964">
        <v>6197</v>
      </c>
      <c r="B5964" t="s">
        <v>267</v>
      </c>
      <c r="C5964" t="str">
        <f>VLOOKUP(B5964,Content!$B$2:$D7198,3,FALSE)</f>
        <v>healthy eating</v>
      </c>
      <c r="D5964" t="str">
        <f>VLOOKUP(B5964,Content!$B$2:$D7198,2,FALSE)</f>
        <v>audio</v>
      </c>
      <c r="E5964" t="s">
        <v>1038</v>
      </c>
      <c r="F5964">
        <f>VLOOKUP(E5964,ReactionTypes!$B$2:$D5979,3,FALSE)</f>
        <v>15</v>
      </c>
      <c r="G5964" t="str">
        <f>VLOOKUP(E5964,ReactionTypes!$B$2:$D5979,2,FALSE)</f>
        <v>negative</v>
      </c>
      <c r="H5964" t="s">
        <v>1163</v>
      </c>
      <c r="I5964">
        <v>12</v>
      </c>
      <c r="J5964">
        <f t="shared" si="643"/>
        <v>2099</v>
      </c>
    </row>
    <row r="5965" spans="1:10">
      <c r="A5965">
        <v>6198</v>
      </c>
      <c r="B5965" t="s">
        <v>267</v>
      </c>
      <c r="C5965" t="str">
        <f>VLOOKUP(B5965,Content!$B$2:$D7199,3,FALSE)</f>
        <v>healthy eating</v>
      </c>
      <c r="D5965" t="str">
        <f>VLOOKUP(B5965,Content!$B$2:$D7199,2,FALSE)</f>
        <v>audio</v>
      </c>
      <c r="E5965" t="s">
        <v>1043</v>
      </c>
      <c r="F5965">
        <f>VLOOKUP(E5965,ReactionTypes!$B$2:$D5980,3,FALSE)</f>
        <v>65</v>
      </c>
      <c r="G5965" t="str">
        <f>VLOOKUP(E5965,ReactionTypes!$B$2:$D5980,2,FALSE)</f>
        <v>positive</v>
      </c>
      <c r="H5965" t="s">
        <v>1152</v>
      </c>
      <c r="I5965">
        <v>7</v>
      </c>
      <c r="J5965">
        <f t="shared" si="643"/>
        <v>2116</v>
      </c>
    </row>
    <row r="5966" spans="1:10">
      <c r="A5966">
        <v>6199</v>
      </c>
      <c r="B5966" t="s">
        <v>267</v>
      </c>
      <c r="C5966" t="str">
        <f>VLOOKUP(B5966,Content!$B$2:$D7200,3,FALSE)</f>
        <v>healthy eating</v>
      </c>
      <c r="D5966" t="str">
        <f>VLOOKUP(B5966,Content!$B$2:$D7200,2,FALSE)</f>
        <v>audio</v>
      </c>
      <c r="E5966" t="s">
        <v>1040</v>
      </c>
      <c r="F5966">
        <f>VLOOKUP(E5966,ReactionTypes!$B$2:$D5981,3,FALSE)</f>
        <v>35</v>
      </c>
      <c r="G5966" t="str">
        <f>VLOOKUP(E5966,ReactionTypes!$B$2:$D5981,2,FALSE)</f>
        <v>neutral</v>
      </c>
      <c r="H5966" t="s">
        <v>1143</v>
      </c>
      <c r="I5966">
        <v>10</v>
      </c>
      <c r="J5966">
        <f t="shared" si="643"/>
        <v>2087</v>
      </c>
    </row>
    <row r="5967" spans="1:10">
      <c r="A5967">
        <v>6200</v>
      </c>
      <c r="B5967" t="s">
        <v>267</v>
      </c>
      <c r="C5967" t="str">
        <f>VLOOKUP(B5967,Content!$B$2:$D7201,3,FALSE)</f>
        <v>healthy eating</v>
      </c>
      <c r="D5967" t="str">
        <f>VLOOKUP(B5967,Content!$B$2:$D7201,2,FALSE)</f>
        <v>audio</v>
      </c>
      <c r="E5967" t="s">
        <v>1044</v>
      </c>
      <c r="F5967">
        <f>VLOOKUP(E5967,ReactionTypes!$B$2:$D5982,3,FALSE)</f>
        <v>20</v>
      </c>
      <c r="G5967" t="str">
        <f>VLOOKUP(E5967,ReactionTypes!$B$2:$D5982,2,FALSE)</f>
        <v>neutral</v>
      </c>
      <c r="H5967" s="4">
        <v>44321</v>
      </c>
      <c r="I5967">
        <f t="shared" ref="I5967:I5968" si="644">MONTH(H5967)</f>
        <v>5</v>
      </c>
      <c r="J5967">
        <f t="shared" si="643"/>
        <v>2110</v>
      </c>
    </row>
    <row r="5968" spans="1:10">
      <c r="A5968">
        <v>6201</v>
      </c>
      <c r="B5968" t="s">
        <v>267</v>
      </c>
      <c r="C5968" t="str">
        <f>VLOOKUP(B5968,Content!$B$2:$D7202,3,FALSE)</f>
        <v>healthy eating</v>
      </c>
      <c r="D5968" t="str">
        <f>VLOOKUP(B5968,Content!$B$2:$D7202,2,FALSE)</f>
        <v>audio</v>
      </c>
      <c r="E5968" t="s">
        <v>1046</v>
      </c>
      <c r="F5968">
        <f>VLOOKUP(E5968,ReactionTypes!$B$2:$D5983,3,FALSE)</f>
        <v>45</v>
      </c>
      <c r="G5968" t="str">
        <f>VLOOKUP(E5968,ReactionTypes!$B$2:$D5983,2,FALSE)</f>
        <v>positive</v>
      </c>
      <c r="H5968" s="4">
        <v>44230</v>
      </c>
      <c r="I5968">
        <f t="shared" si="644"/>
        <v>2</v>
      </c>
      <c r="J5968">
        <f t="shared" si="643"/>
        <v>1890</v>
      </c>
    </row>
    <row r="5969" spans="1:10">
      <c r="A5969">
        <v>6202</v>
      </c>
      <c r="B5969" t="s">
        <v>267</v>
      </c>
      <c r="C5969" t="str">
        <f>VLOOKUP(B5969,Content!$B$2:$D7203,3,FALSE)</f>
        <v>healthy eating</v>
      </c>
      <c r="D5969" t="str">
        <f>VLOOKUP(B5969,Content!$B$2:$D7203,2,FALSE)</f>
        <v>audio</v>
      </c>
      <c r="E5969" t="s">
        <v>1044</v>
      </c>
      <c r="F5969">
        <f>VLOOKUP(E5969,ReactionTypes!$B$2:$D5984,3,FALSE)</f>
        <v>20</v>
      </c>
      <c r="G5969" t="str">
        <f>VLOOKUP(E5969,ReactionTypes!$B$2:$D5984,2,FALSE)</f>
        <v>neutral</v>
      </c>
      <c r="H5969" t="s">
        <v>1103</v>
      </c>
      <c r="I5969">
        <v>10</v>
      </c>
      <c r="J5969">
        <f t="shared" si="643"/>
        <v>2087</v>
      </c>
    </row>
    <row r="5970" spans="1:10">
      <c r="A5970">
        <v>6203</v>
      </c>
      <c r="B5970" t="s">
        <v>267</v>
      </c>
      <c r="C5970" t="str">
        <f>VLOOKUP(B5970,Content!$B$2:$D7204,3,FALSE)</f>
        <v>healthy eating</v>
      </c>
      <c r="D5970" t="str">
        <f>VLOOKUP(B5970,Content!$B$2:$D7204,2,FALSE)</f>
        <v>audio</v>
      </c>
      <c r="E5970" t="s">
        <v>1048</v>
      </c>
      <c r="F5970">
        <f>VLOOKUP(E5970,ReactionTypes!$B$2:$D5985,3,FALSE)</f>
        <v>50</v>
      </c>
      <c r="G5970" t="str">
        <f>VLOOKUP(E5970,ReactionTypes!$B$2:$D5985,2,FALSE)</f>
        <v>positive</v>
      </c>
      <c r="H5970" t="s">
        <v>1245</v>
      </c>
      <c r="I5970">
        <v>5</v>
      </c>
      <c r="J5970">
        <f t="shared" si="643"/>
        <v>2110</v>
      </c>
    </row>
    <row r="5971" spans="1:10">
      <c r="A5971">
        <v>6204</v>
      </c>
      <c r="B5971" t="s">
        <v>267</v>
      </c>
      <c r="C5971" t="str">
        <f>VLOOKUP(B5971,Content!$B$2:$D7205,3,FALSE)</f>
        <v>healthy eating</v>
      </c>
      <c r="D5971" t="str">
        <f>VLOOKUP(B5971,Content!$B$2:$D7205,2,FALSE)</f>
        <v>audio</v>
      </c>
      <c r="E5971" t="s">
        <v>1037</v>
      </c>
      <c r="F5971">
        <f>VLOOKUP(E5971,ReactionTypes!$B$2:$D5986,3,FALSE)</f>
        <v>10</v>
      </c>
      <c r="G5971" t="str">
        <f>VLOOKUP(E5971,ReactionTypes!$B$2:$D5986,2,FALSE)</f>
        <v>negative</v>
      </c>
      <c r="H5971" t="s">
        <v>1137</v>
      </c>
      <c r="I5971">
        <v>10</v>
      </c>
      <c r="J5971">
        <f t="shared" si="643"/>
        <v>2087</v>
      </c>
    </row>
    <row r="5972" spans="1:10">
      <c r="A5972">
        <v>6205</v>
      </c>
      <c r="B5972" t="s">
        <v>267</v>
      </c>
      <c r="C5972" t="str">
        <f>VLOOKUP(B5972,Content!$B$2:$D7206,3,FALSE)</f>
        <v>healthy eating</v>
      </c>
      <c r="D5972" t="str">
        <f>VLOOKUP(B5972,Content!$B$2:$D7206,2,FALSE)</f>
        <v>audio</v>
      </c>
      <c r="E5972" t="s">
        <v>1048</v>
      </c>
      <c r="F5972">
        <f>VLOOKUP(E5972,ReactionTypes!$B$2:$D5987,3,FALSE)</f>
        <v>50</v>
      </c>
      <c r="G5972" t="str">
        <f>VLOOKUP(E5972,ReactionTypes!$B$2:$D5987,2,FALSE)</f>
        <v>positive</v>
      </c>
      <c r="H5972" s="4">
        <v>44116</v>
      </c>
      <c r="I5972">
        <f t="shared" ref="I5972:I5973" si="645">MONTH(H5972)</f>
        <v>10</v>
      </c>
      <c r="J5972">
        <f t="shared" si="643"/>
        <v>2087</v>
      </c>
    </row>
    <row r="5973" spans="1:10">
      <c r="A5973">
        <v>6206</v>
      </c>
      <c r="B5973" t="s">
        <v>267</v>
      </c>
      <c r="C5973" t="str">
        <f>VLOOKUP(B5973,Content!$B$2:$D7207,3,FALSE)</f>
        <v>healthy eating</v>
      </c>
      <c r="D5973" t="str">
        <f>VLOOKUP(B5973,Content!$B$2:$D7207,2,FALSE)</f>
        <v>audio</v>
      </c>
      <c r="E5973" t="s">
        <v>1050</v>
      </c>
      <c r="F5973">
        <f>VLOOKUP(E5973,ReactionTypes!$B$2:$D5988,3,FALSE)</f>
        <v>70</v>
      </c>
      <c r="G5973" t="str">
        <f>VLOOKUP(E5973,ReactionTypes!$B$2:$D5988,2,FALSE)</f>
        <v>positive</v>
      </c>
      <c r="H5973" s="4">
        <v>44351</v>
      </c>
      <c r="I5973">
        <f t="shared" si="645"/>
        <v>6</v>
      </c>
      <c r="J5973">
        <f t="shared" si="643"/>
        <v>2068</v>
      </c>
    </row>
    <row r="5974" spans="1:10">
      <c r="A5974">
        <v>6207</v>
      </c>
      <c r="B5974" t="s">
        <v>267</v>
      </c>
      <c r="C5974" t="str">
        <f>VLOOKUP(B5974,Content!$B$2:$D7208,3,FALSE)</f>
        <v>healthy eating</v>
      </c>
      <c r="D5974" t="str">
        <f>VLOOKUP(B5974,Content!$B$2:$D7208,2,FALSE)</f>
        <v>audio</v>
      </c>
      <c r="E5974" t="s">
        <v>1048</v>
      </c>
      <c r="F5974">
        <f>VLOOKUP(E5974,ReactionTypes!$B$2:$D5989,3,FALSE)</f>
        <v>50</v>
      </c>
      <c r="G5974" t="str">
        <f>VLOOKUP(E5974,ReactionTypes!$B$2:$D5989,2,FALSE)</f>
        <v>positive</v>
      </c>
      <c r="H5974" t="s">
        <v>1095</v>
      </c>
      <c r="I5974">
        <v>12</v>
      </c>
      <c r="J5974">
        <f t="shared" si="643"/>
        <v>2099</v>
      </c>
    </row>
    <row r="5975" spans="1:10">
      <c r="A5975">
        <v>6208</v>
      </c>
      <c r="B5975" t="s">
        <v>267</v>
      </c>
      <c r="C5975" t="str">
        <f>VLOOKUP(B5975,Content!$B$2:$D7209,3,FALSE)</f>
        <v>healthy eating</v>
      </c>
      <c r="D5975" t="str">
        <f>VLOOKUP(B5975,Content!$B$2:$D7209,2,FALSE)</f>
        <v>audio</v>
      </c>
      <c r="E5975" t="s">
        <v>1041</v>
      </c>
      <c r="F5975">
        <f>VLOOKUP(E5975,ReactionTypes!$B$2:$D5990,3,FALSE)</f>
        <v>70</v>
      </c>
      <c r="G5975" t="str">
        <f>VLOOKUP(E5975,ReactionTypes!$B$2:$D5990,2,FALSE)</f>
        <v>positive</v>
      </c>
      <c r="H5975" s="4">
        <v>44229</v>
      </c>
      <c r="I5975">
        <f>MONTH(H5975)</f>
        <v>2</v>
      </c>
      <c r="J5975">
        <f t="shared" si="643"/>
        <v>1890</v>
      </c>
    </row>
    <row r="5976" spans="1:10">
      <c r="A5976">
        <v>6209</v>
      </c>
      <c r="B5976" t="s">
        <v>267</v>
      </c>
      <c r="C5976" t="str">
        <f>VLOOKUP(B5976,Content!$B$2:$D7210,3,FALSE)</f>
        <v>healthy eating</v>
      </c>
      <c r="D5976" t="str">
        <f>VLOOKUP(B5976,Content!$B$2:$D7210,2,FALSE)</f>
        <v>audio</v>
      </c>
      <c r="E5976" t="s">
        <v>1049</v>
      </c>
      <c r="F5976">
        <f>VLOOKUP(E5976,ReactionTypes!$B$2:$D5991,3,FALSE)</f>
        <v>60</v>
      </c>
      <c r="G5976" t="str">
        <f>VLOOKUP(E5976,ReactionTypes!$B$2:$D5991,2,FALSE)</f>
        <v>positive</v>
      </c>
      <c r="H5976" t="s">
        <v>1237</v>
      </c>
      <c r="I5976">
        <v>5</v>
      </c>
      <c r="J5976">
        <f t="shared" si="643"/>
        <v>2110</v>
      </c>
    </row>
    <row r="5977" spans="1:10">
      <c r="A5977">
        <v>6210</v>
      </c>
      <c r="B5977" t="s">
        <v>267</v>
      </c>
      <c r="C5977" t="str">
        <f>VLOOKUP(B5977,Content!$B$2:$D7211,3,FALSE)</f>
        <v>healthy eating</v>
      </c>
      <c r="D5977" t="str">
        <f>VLOOKUP(B5977,Content!$B$2:$D7211,2,FALSE)</f>
        <v>audio</v>
      </c>
      <c r="E5977" t="s">
        <v>1041</v>
      </c>
      <c r="F5977">
        <f>VLOOKUP(E5977,ReactionTypes!$B$2:$D5992,3,FALSE)</f>
        <v>70</v>
      </c>
      <c r="G5977" t="str">
        <f>VLOOKUP(E5977,ReactionTypes!$B$2:$D5992,2,FALSE)</f>
        <v>positive</v>
      </c>
      <c r="H5977" t="s">
        <v>1255</v>
      </c>
      <c r="I5977">
        <v>1</v>
      </c>
      <c r="J5977">
        <f t="shared" si="643"/>
        <v>2142</v>
      </c>
    </row>
    <row r="5978" spans="1:10">
      <c r="A5978">
        <v>6211</v>
      </c>
      <c r="B5978" t="s">
        <v>267</v>
      </c>
      <c r="C5978" t="str">
        <f>VLOOKUP(B5978,Content!$B$2:$D7212,3,FALSE)</f>
        <v>healthy eating</v>
      </c>
      <c r="D5978" t="str">
        <f>VLOOKUP(B5978,Content!$B$2:$D7212,2,FALSE)</f>
        <v>audio</v>
      </c>
      <c r="E5978" t="s">
        <v>1045</v>
      </c>
      <c r="F5978">
        <f>VLOOKUP(E5978,ReactionTypes!$B$2:$D5993,3,FALSE)</f>
        <v>75</v>
      </c>
      <c r="G5978" t="str">
        <f>VLOOKUP(E5978,ReactionTypes!$B$2:$D5993,2,FALSE)</f>
        <v>positive</v>
      </c>
      <c r="H5978" s="4">
        <v>44202</v>
      </c>
      <c r="I5978">
        <f t="shared" ref="I5978:I5979" si="646">MONTH(H5978)</f>
        <v>1</v>
      </c>
      <c r="J5978">
        <f t="shared" si="643"/>
        <v>2142</v>
      </c>
    </row>
    <row r="5979" spans="1:10">
      <c r="A5979">
        <v>6212</v>
      </c>
      <c r="B5979" t="s">
        <v>267</v>
      </c>
      <c r="C5979" t="str">
        <f>VLOOKUP(B5979,Content!$B$2:$D7213,3,FALSE)</f>
        <v>healthy eating</v>
      </c>
      <c r="D5979" t="str">
        <f>VLOOKUP(B5979,Content!$B$2:$D7213,2,FALSE)</f>
        <v>audio</v>
      </c>
      <c r="E5979" t="s">
        <v>1047</v>
      </c>
      <c r="F5979">
        <f>VLOOKUP(E5979,ReactionTypes!$B$2:$D5994,3,FALSE)</f>
        <v>12</v>
      </c>
      <c r="G5979" t="str">
        <f>VLOOKUP(E5979,ReactionTypes!$B$2:$D5994,2,FALSE)</f>
        <v>negative</v>
      </c>
      <c r="H5979" s="4">
        <v>44348</v>
      </c>
      <c r="I5979">
        <f t="shared" si="646"/>
        <v>6</v>
      </c>
      <c r="J5979">
        <f t="shared" si="643"/>
        <v>2068</v>
      </c>
    </row>
    <row r="5980" spans="1:10">
      <c r="A5980">
        <v>6213</v>
      </c>
      <c r="B5980" t="s">
        <v>267</v>
      </c>
      <c r="C5980" t="str">
        <f>VLOOKUP(B5980,Content!$B$2:$D7214,3,FALSE)</f>
        <v>healthy eating</v>
      </c>
      <c r="D5980" t="str">
        <f>VLOOKUP(B5980,Content!$B$2:$D7214,2,FALSE)</f>
        <v>audio</v>
      </c>
      <c r="E5980" t="s">
        <v>1045</v>
      </c>
      <c r="F5980">
        <f>VLOOKUP(E5980,ReactionTypes!$B$2:$D5995,3,FALSE)</f>
        <v>75</v>
      </c>
      <c r="G5980" t="str">
        <f>VLOOKUP(E5980,ReactionTypes!$B$2:$D5995,2,FALSE)</f>
        <v>positive</v>
      </c>
      <c r="H5980" t="s">
        <v>1237</v>
      </c>
      <c r="I5980">
        <v>5</v>
      </c>
      <c r="J5980">
        <f t="shared" si="643"/>
        <v>2110</v>
      </c>
    </row>
    <row r="5981" spans="1:10">
      <c r="A5981">
        <v>6214</v>
      </c>
      <c r="B5981" t="s">
        <v>267</v>
      </c>
      <c r="C5981" t="str">
        <f>VLOOKUP(B5981,Content!$B$2:$D7215,3,FALSE)</f>
        <v>healthy eating</v>
      </c>
      <c r="D5981" t="str">
        <f>VLOOKUP(B5981,Content!$B$2:$D7215,2,FALSE)</f>
        <v>audio</v>
      </c>
      <c r="E5981" t="s">
        <v>1046</v>
      </c>
      <c r="F5981">
        <f>VLOOKUP(E5981,ReactionTypes!$B$2:$D5996,3,FALSE)</f>
        <v>45</v>
      </c>
      <c r="G5981" t="str">
        <f>VLOOKUP(E5981,ReactionTypes!$B$2:$D5996,2,FALSE)</f>
        <v>positive</v>
      </c>
      <c r="H5981" s="4">
        <v>44532</v>
      </c>
      <c r="I5981">
        <f>MONTH(H5981)</f>
        <v>12</v>
      </c>
      <c r="J5981">
        <f t="shared" si="643"/>
        <v>2099</v>
      </c>
    </row>
    <row r="5982" spans="1:10">
      <c r="A5982">
        <v>6215</v>
      </c>
      <c r="B5982" t="s">
        <v>267</v>
      </c>
      <c r="C5982" t="str">
        <f>VLOOKUP(B5982,Content!$B$2:$D7216,3,FALSE)</f>
        <v>healthy eating</v>
      </c>
      <c r="D5982" t="str">
        <f>VLOOKUP(B5982,Content!$B$2:$D7216,2,FALSE)</f>
        <v>audio</v>
      </c>
      <c r="E5982" t="s">
        <v>1038</v>
      </c>
      <c r="F5982">
        <f>VLOOKUP(E5982,ReactionTypes!$B$2:$D5997,3,FALSE)</f>
        <v>15</v>
      </c>
      <c r="G5982" t="str">
        <f>VLOOKUP(E5982,ReactionTypes!$B$2:$D5997,2,FALSE)</f>
        <v>negative</v>
      </c>
      <c r="H5982" t="s">
        <v>1202</v>
      </c>
      <c r="I5982">
        <v>4</v>
      </c>
      <c r="J5982">
        <f t="shared" si="643"/>
        <v>1978</v>
      </c>
    </row>
    <row r="5983" spans="1:10">
      <c r="A5983">
        <v>6216</v>
      </c>
      <c r="B5983" t="s">
        <v>267</v>
      </c>
      <c r="C5983" t="str">
        <f>VLOOKUP(B5983,Content!$B$2:$D7217,3,FALSE)</f>
        <v>healthy eating</v>
      </c>
      <c r="D5983" t="str">
        <f>VLOOKUP(B5983,Content!$B$2:$D7217,2,FALSE)</f>
        <v>audio</v>
      </c>
      <c r="E5983" t="s">
        <v>1040</v>
      </c>
      <c r="F5983">
        <f>VLOOKUP(E5983,ReactionTypes!$B$2:$D5998,3,FALSE)</f>
        <v>35</v>
      </c>
      <c r="G5983" t="str">
        <f>VLOOKUP(E5983,ReactionTypes!$B$2:$D5998,2,FALSE)</f>
        <v>neutral</v>
      </c>
      <c r="H5983" s="4">
        <v>43930</v>
      </c>
      <c r="I5983">
        <f>MONTH(H5983)</f>
        <v>4</v>
      </c>
      <c r="J5983">
        <f t="shared" si="643"/>
        <v>1978</v>
      </c>
    </row>
    <row r="5984" spans="1:10">
      <c r="A5984">
        <v>6217</v>
      </c>
      <c r="B5984" t="s">
        <v>267</v>
      </c>
      <c r="C5984" t="str">
        <f>VLOOKUP(B5984,Content!$B$2:$D7218,3,FALSE)</f>
        <v>healthy eating</v>
      </c>
      <c r="D5984" t="str">
        <f>VLOOKUP(B5984,Content!$B$2:$D7218,2,FALSE)</f>
        <v>audio</v>
      </c>
      <c r="E5984" t="s">
        <v>1041</v>
      </c>
      <c r="F5984">
        <f>VLOOKUP(E5984,ReactionTypes!$B$2:$D5999,3,FALSE)</f>
        <v>70</v>
      </c>
      <c r="G5984" t="str">
        <f>VLOOKUP(E5984,ReactionTypes!$B$2:$D5999,2,FALSE)</f>
        <v>positive</v>
      </c>
      <c r="H5984" t="s">
        <v>1199</v>
      </c>
      <c r="I5984">
        <v>6</v>
      </c>
      <c r="J5984">
        <f t="shared" si="643"/>
        <v>2068</v>
      </c>
    </row>
    <row r="5985" spans="1:10">
      <c r="A5985">
        <v>6218</v>
      </c>
      <c r="B5985" t="s">
        <v>267</v>
      </c>
      <c r="C5985" t="str">
        <f>VLOOKUP(B5985,Content!$B$2:$D7219,3,FALSE)</f>
        <v>healthy eating</v>
      </c>
      <c r="D5985" t="str">
        <f>VLOOKUP(B5985,Content!$B$2:$D7219,2,FALSE)</f>
        <v>audio</v>
      </c>
      <c r="E5985" t="s">
        <v>1042</v>
      </c>
      <c r="F5985">
        <f>VLOOKUP(E5985,ReactionTypes!$B$2:$D6000,3,FALSE)</f>
        <v>5</v>
      </c>
      <c r="G5985" t="str">
        <f>VLOOKUP(E5985,ReactionTypes!$B$2:$D6000,2,FALSE)</f>
        <v>negative</v>
      </c>
      <c r="H5985" s="4">
        <v>43900</v>
      </c>
      <c r="I5985">
        <f t="shared" ref="I5985:I5987" si="647">MONTH(H5985)</f>
        <v>3</v>
      </c>
      <c r="J5985">
        <f t="shared" si="643"/>
        <v>1982</v>
      </c>
    </row>
    <row r="5986" spans="1:10">
      <c r="A5986">
        <v>6219</v>
      </c>
      <c r="B5986" t="s">
        <v>267</v>
      </c>
      <c r="C5986" t="str">
        <f>VLOOKUP(B5986,Content!$B$2:$D7220,3,FALSE)</f>
        <v>healthy eating</v>
      </c>
      <c r="D5986" t="str">
        <f>VLOOKUP(B5986,Content!$B$2:$D7220,2,FALSE)</f>
        <v>audio</v>
      </c>
      <c r="E5986" t="s">
        <v>1048</v>
      </c>
      <c r="F5986">
        <f>VLOOKUP(E5986,ReactionTypes!$B$2:$D6001,3,FALSE)</f>
        <v>50</v>
      </c>
      <c r="G5986" t="str">
        <f>VLOOKUP(E5986,ReactionTypes!$B$2:$D6001,2,FALSE)</f>
        <v>positive</v>
      </c>
      <c r="H5986" s="4">
        <v>43992</v>
      </c>
      <c r="I5986">
        <f t="shared" si="647"/>
        <v>6</v>
      </c>
      <c r="J5986">
        <f t="shared" si="643"/>
        <v>2068</v>
      </c>
    </row>
    <row r="5987" spans="1:10">
      <c r="A5987">
        <v>6220</v>
      </c>
      <c r="B5987" t="s">
        <v>267</v>
      </c>
      <c r="C5987" t="str">
        <f>VLOOKUP(B5987,Content!$B$2:$D7221,3,FALSE)</f>
        <v>healthy eating</v>
      </c>
      <c r="D5987" t="str">
        <f>VLOOKUP(B5987,Content!$B$2:$D7221,2,FALSE)</f>
        <v>audio</v>
      </c>
      <c r="E5987" t="s">
        <v>1045</v>
      </c>
      <c r="F5987">
        <f>VLOOKUP(E5987,ReactionTypes!$B$2:$D6002,3,FALSE)</f>
        <v>75</v>
      </c>
      <c r="G5987" t="str">
        <f>VLOOKUP(E5987,ReactionTypes!$B$2:$D6002,2,FALSE)</f>
        <v>positive</v>
      </c>
      <c r="H5987" s="4">
        <v>44441</v>
      </c>
      <c r="I5987">
        <f t="shared" si="647"/>
        <v>9</v>
      </c>
      <c r="J5987">
        <f t="shared" si="643"/>
        <v>1991</v>
      </c>
    </row>
    <row r="5988" spans="1:10">
      <c r="A5988">
        <v>6221</v>
      </c>
      <c r="B5988" t="s">
        <v>267</v>
      </c>
      <c r="C5988" t="str">
        <f>VLOOKUP(B5988,Content!$B$2:$D7222,3,FALSE)</f>
        <v>healthy eating</v>
      </c>
      <c r="D5988" t="str">
        <f>VLOOKUP(B5988,Content!$B$2:$D7222,2,FALSE)</f>
        <v>audio</v>
      </c>
      <c r="E5988" t="s">
        <v>1043</v>
      </c>
      <c r="F5988">
        <f>VLOOKUP(E5988,ReactionTypes!$B$2:$D6003,3,FALSE)</f>
        <v>65</v>
      </c>
      <c r="G5988" t="str">
        <f>VLOOKUP(E5988,ReactionTypes!$B$2:$D6003,2,FALSE)</f>
        <v>positive</v>
      </c>
      <c r="H5988" t="s">
        <v>1105</v>
      </c>
      <c r="I5988">
        <v>7</v>
      </c>
      <c r="J5988">
        <f t="shared" si="643"/>
        <v>2116</v>
      </c>
    </row>
    <row r="5989" spans="1:10">
      <c r="A5989">
        <v>6223</v>
      </c>
      <c r="B5989" t="s">
        <v>268</v>
      </c>
      <c r="C5989" t="str">
        <f>VLOOKUP(B5989,Content!$B$2:$D7224,3,FALSE)</f>
        <v>technology</v>
      </c>
      <c r="D5989" t="str">
        <f>VLOOKUP(B5989,Content!$B$2:$D7224,2,FALSE)</f>
        <v>photo</v>
      </c>
      <c r="E5989" t="s">
        <v>1040</v>
      </c>
      <c r="F5989">
        <f>VLOOKUP(E5989,ReactionTypes!$B$2:$D6004,3,FALSE)</f>
        <v>35</v>
      </c>
      <c r="G5989" t="str">
        <f>VLOOKUP(E5989,ReactionTypes!$B$2:$D6004,2,FALSE)</f>
        <v>neutral</v>
      </c>
      <c r="H5989" t="s">
        <v>1195</v>
      </c>
      <c r="I5989">
        <v>2</v>
      </c>
      <c r="J5989">
        <f t="shared" si="643"/>
        <v>1890</v>
      </c>
    </row>
    <row r="5990" spans="1:10">
      <c r="A5990">
        <v>6224</v>
      </c>
      <c r="B5990" t="s">
        <v>268</v>
      </c>
      <c r="C5990" t="str">
        <f>VLOOKUP(B5990,Content!$B$2:$D7225,3,FALSE)</f>
        <v>technology</v>
      </c>
      <c r="D5990" t="str">
        <f>VLOOKUP(B5990,Content!$B$2:$D7225,2,FALSE)</f>
        <v>photo</v>
      </c>
      <c r="E5990" t="s">
        <v>1037</v>
      </c>
      <c r="F5990">
        <f>VLOOKUP(E5990,ReactionTypes!$B$2:$D6005,3,FALSE)</f>
        <v>10</v>
      </c>
      <c r="G5990" t="str">
        <f>VLOOKUP(E5990,ReactionTypes!$B$2:$D6005,2,FALSE)</f>
        <v>negative</v>
      </c>
      <c r="H5990" s="4">
        <v>44081</v>
      </c>
      <c r="I5990">
        <f>MONTH(H5990)</f>
        <v>9</v>
      </c>
      <c r="J5990">
        <f t="shared" si="643"/>
        <v>1991</v>
      </c>
    </row>
    <row r="5991" spans="1:10">
      <c r="A5991">
        <v>6225</v>
      </c>
      <c r="B5991" t="s">
        <v>268</v>
      </c>
      <c r="C5991" t="str">
        <f>VLOOKUP(B5991,Content!$B$2:$D7226,3,FALSE)</f>
        <v>technology</v>
      </c>
      <c r="D5991" t="str">
        <f>VLOOKUP(B5991,Content!$B$2:$D7226,2,FALSE)</f>
        <v>photo</v>
      </c>
      <c r="E5991" t="s">
        <v>1042</v>
      </c>
      <c r="F5991">
        <f>VLOOKUP(E5991,ReactionTypes!$B$2:$D6006,3,FALSE)</f>
        <v>5</v>
      </c>
      <c r="G5991" t="str">
        <f>VLOOKUP(E5991,ReactionTypes!$B$2:$D6006,2,FALSE)</f>
        <v>negative</v>
      </c>
      <c r="H5991" t="s">
        <v>1118</v>
      </c>
      <c r="I5991">
        <v>10</v>
      </c>
      <c r="J5991">
        <f t="shared" si="643"/>
        <v>2087</v>
      </c>
    </row>
    <row r="5992" spans="1:10">
      <c r="A5992">
        <v>6226</v>
      </c>
      <c r="B5992" t="s">
        <v>268</v>
      </c>
      <c r="C5992" t="str">
        <f>VLOOKUP(B5992,Content!$B$2:$D7227,3,FALSE)</f>
        <v>technology</v>
      </c>
      <c r="D5992" t="str">
        <f>VLOOKUP(B5992,Content!$B$2:$D7227,2,FALSE)</f>
        <v>photo</v>
      </c>
      <c r="E5992" t="s">
        <v>1042</v>
      </c>
      <c r="F5992">
        <f>VLOOKUP(E5992,ReactionTypes!$B$2:$D6007,3,FALSE)</f>
        <v>5</v>
      </c>
      <c r="G5992" t="str">
        <f>VLOOKUP(E5992,ReactionTypes!$B$2:$D6007,2,FALSE)</f>
        <v>negative</v>
      </c>
      <c r="H5992" s="4">
        <v>43928</v>
      </c>
      <c r="I5992">
        <f t="shared" ref="I5992:I5993" si="648">MONTH(H5992)</f>
        <v>4</v>
      </c>
      <c r="J5992">
        <f t="shared" si="643"/>
        <v>1978</v>
      </c>
    </row>
    <row r="5993" spans="1:10">
      <c r="A5993">
        <v>6227</v>
      </c>
      <c r="B5993" t="s">
        <v>268</v>
      </c>
      <c r="C5993" t="str">
        <f>VLOOKUP(B5993,Content!$B$2:$D7228,3,FALSE)</f>
        <v>technology</v>
      </c>
      <c r="D5993" t="str">
        <f>VLOOKUP(B5993,Content!$B$2:$D7228,2,FALSE)</f>
        <v>photo</v>
      </c>
      <c r="E5993" t="s">
        <v>1045</v>
      </c>
      <c r="F5993">
        <f>VLOOKUP(E5993,ReactionTypes!$B$2:$D6008,3,FALSE)</f>
        <v>75</v>
      </c>
      <c r="G5993" t="str">
        <f>VLOOKUP(E5993,ReactionTypes!$B$2:$D6008,2,FALSE)</f>
        <v>positive</v>
      </c>
      <c r="H5993" s="4">
        <v>44441</v>
      </c>
      <c r="I5993">
        <f t="shared" si="648"/>
        <v>9</v>
      </c>
      <c r="J5993">
        <f t="shared" si="643"/>
        <v>1991</v>
      </c>
    </row>
    <row r="5994" spans="1:10">
      <c r="A5994">
        <v>6228</v>
      </c>
      <c r="B5994" t="s">
        <v>268</v>
      </c>
      <c r="C5994" t="str">
        <f>VLOOKUP(B5994,Content!$B$2:$D7229,3,FALSE)</f>
        <v>technology</v>
      </c>
      <c r="D5994" t="str">
        <f>VLOOKUP(B5994,Content!$B$2:$D7229,2,FALSE)</f>
        <v>photo</v>
      </c>
      <c r="E5994" t="s">
        <v>1042</v>
      </c>
      <c r="F5994">
        <f>VLOOKUP(E5994,ReactionTypes!$B$2:$D6009,3,FALSE)</f>
        <v>5</v>
      </c>
      <c r="G5994" t="str">
        <f>VLOOKUP(E5994,ReactionTypes!$B$2:$D6009,2,FALSE)</f>
        <v>negative</v>
      </c>
      <c r="H5994" t="s">
        <v>1280</v>
      </c>
      <c r="I5994">
        <v>5</v>
      </c>
      <c r="J5994">
        <f t="shared" si="643"/>
        <v>2110</v>
      </c>
    </row>
    <row r="5995" spans="1:10">
      <c r="A5995">
        <v>6229</v>
      </c>
      <c r="B5995" t="s">
        <v>268</v>
      </c>
      <c r="C5995" t="str">
        <f>VLOOKUP(B5995,Content!$B$2:$D7230,3,FALSE)</f>
        <v>technology</v>
      </c>
      <c r="D5995" t="str">
        <f>VLOOKUP(B5995,Content!$B$2:$D7230,2,FALSE)</f>
        <v>photo</v>
      </c>
      <c r="E5995" t="s">
        <v>1036</v>
      </c>
      <c r="F5995">
        <f>VLOOKUP(E5995,ReactionTypes!$B$2:$D6010,3,FALSE)</f>
        <v>0</v>
      </c>
      <c r="G5995" t="str">
        <f>VLOOKUP(E5995,ReactionTypes!$B$2:$D6010,2,FALSE)</f>
        <v>negative</v>
      </c>
      <c r="H5995" t="s">
        <v>1146</v>
      </c>
      <c r="I5995">
        <v>8</v>
      </c>
      <c r="J5995">
        <f t="shared" si="643"/>
        <v>2055</v>
      </c>
    </row>
    <row r="5996" spans="1:10">
      <c r="A5996">
        <v>6230</v>
      </c>
      <c r="B5996" t="s">
        <v>268</v>
      </c>
      <c r="C5996" t="str">
        <f>VLOOKUP(B5996,Content!$B$2:$D7231,3,FALSE)</f>
        <v>technology</v>
      </c>
      <c r="D5996" t="str">
        <f>VLOOKUP(B5996,Content!$B$2:$D7231,2,FALSE)</f>
        <v>photo</v>
      </c>
      <c r="E5996" t="s">
        <v>1051</v>
      </c>
      <c r="F5996">
        <f>VLOOKUP(E5996,ReactionTypes!$B$2:$D6011,3,FALSE)</f>
        <v>72</v>
      </c>
      <c r="G5996" t="str">
        <f>VLOOKUP(E5996,ReactionTypes!$B$2:$D6011,2,FALSE)</f>
        <v>positive</v>
      </c>
      <c r="H5996" s="4">
        <v>43962</v>
      </c>
      <c r="I5996">
        <f t="shared" ref="I5996:I5999" si="649">MONTH(H5996)</f>
        <v>5</v>
      </c>
      <c r="J5996">
        <f t="shared" si="643"/>
        <v>2110</v>
      </c>
    </row>
    <row r="5997" spans="1:10">
      <c r="A5997">
        <v>6231</v>
      </c>
      <c r="B5997" t="s">
        <v>268</v>
      </c>
      <c r="C5997" t="str">
        <f>VLOOKUP(B5997,Content!$B$2:$D7232,3,FALSE)</f>
        <v>technology</v>
      </c>
      <c r="D5997" t="str">
        <f>VLOOKUP(B5997,Content!$B$2:$D7232,2,FALSE)</f>
        <v>photo</v>
      </c>
      <c r="E5997" t="s">
        <v>1037</v>
      </c>
      <c r="F5997">
        <f>VLOOKUP(E5997,ReactionTypes!$B$2:$D6012,3,FALSE)</f>
        <v>10</v>
      </c>
      <c r="G5997" t="str">
        <f>VLOOKUP(E5997,ReactionTypes!$B$2:$D6012,2,FALSE)</f>
        <v>negative</v>
      </c>
      <c r="H5997" s="4">
        <v>44259</v>
      </c>
      <c r="I5997">
        <f t="shared" si="649"/>
        <v>3</v>
      </c>
      <c r="J5997">
        <f t="shared" si="643"/>
        <v>1982</v>
      </c>
    </row>
    <row r="5998" spans="1:10">
      <c r="A5998">
        <v>6232</v>
      </c>
      <c r="B5998" t="s">
        <v>268</v>
      </c>
      <c r="C5998" t="str">
        <f>VLOOKUP(B5998,Content!$B$2:$D7233,3,FALSE)</f>
        <v>technology</v>
      </c>
      <c r="D5998" t="str">
        <f>VLOOKUP(B5998,Content!$B$2:$D7233,2,FALSE)</f>
        <v>photo</v>
      </c>
      <c r="E5998" t="s">
        <v>1038</v>
      </c>
      <c r="F5998">
        <f>VLOOKUP(E5998,ReactionTypes!$B$2:$D6013,3,FALSE)</f>
        <v>15</v>
      </c>
      <c r="G5998" t="str">
        <f>VLOOKUP(E5998,ReactionTypes!$B$2:$D6013,2,FALSE)</f>
        <v>negative</v>
      </c>
      <c r="H5998" s="4">
        <v>44290</v>
      </c>
      <c r="I5998">
        <f t="shared" si="649"/>
        <v>4</v>
      </c>
      <c r="J5998">
        <f t="shared" si="643"/>
        <v>1978</v>
      </c>
    </row>
    <row r="5999" spans="1:10">
      <c r="A5999">
        <v>6233</v>
      </c>
      <c r="B5999" t="s">
        <v>268</v>
      </c>
      <c r="C5999" t="str">
        <f>VLOOKUP(B5999,Content!$B$2:$D7234,3,FALSE)</f>
        <v>technology</v>
      </c>
      <c r="D5999" t="str">
        <f>VLOOKUP(B5999,Content!$B$2:$D7234,2,FALSE)</f>
        <v>photo</v>
      </c>
      <c r="E5999" t="s">
        <v>1036</v>
      </c>
      <c r="F5999">
        <f>VLOOKUP(E5999,ReactionTypes!$B$2:$D6014,3,FALSE)</f>
        <v>0</v>
      </c>
      <c r="G5999" t="str">
        <f>VLOOKUP(E5999,ReactionTypes!$B$2:$D6014,2,FALSE)</f>
        <v>negative</v>
      </c>
      <c r="H5999" s="4">
        <v>44288</v>
      </c>
      <c r="I5999">
        <f t="shared" si="649"/>
        <v>4</v>
      </c>
      <c r="J5999">
        <f t="shared" si="643"/>
        <v>1978</v>
      </c>
    </row>
    <row r="6000" spans="1:10">
      <c r="A6000">
        <v>6234</v>
      </c>
      <c r="B6000" t="s">
        <v>268</v>
      </c>
      <c r="C6000" t="str">
        <f>VLOOKUP(B6000,Content!$B$2:$D7235,3,FALSE)</f>
        <v>technology</v>
      </c>
      <c r="D6000" t="str">
        <f>VLOOKUP(B6000,Content!$B$2:$D7235,2,FALSE)</f>
        <v>photo</v>
      </c>
      <c r="E6000" t="s">
        <v>1045</v>
      </c>
      <c r="F6000">
        <f>VLOOKUP(E6000,ReactionTypes!$B$2:$D6015,3,FALSE)</f>
        <v>75</v>
      </c>
      <c r="G6000" t="str">
        <f>VLOOKUP(E6000,ReactionTypes!$B$2:$D6015,2,FALSE)</f>
        <v>positive</v>
      </c>
      <c r="H6000" t="s">
        <v>1252</v>
      </c>
      <c r="I6000">
        <v>3</v>
      </c>
      <c r="J6000">
        <f t="shared" si="643"/>
        <v>1982</v>
      </c>
    </row>
    <row r="6001" spans="1:10">
      <c r="A6001">
        <v>6235</v>
      </c>
      <c r="B6001" t="s">
        <v>268</v>
      </c>
      <c r="C6001" t="str">
        <f>VLOOKUP(B6001,Content!$B$2:$D7236,3,FALSE)</f>
        <v>technology</v>
      </c>
      <c r="D6001" t="str">
        <f>VLOOKUP(B6001,Content!$B$2:$D7236,2,FALSE)</f>
        <v>photo</v>
      </c>
      <c r="E6001" t="s">
        <v>1042</v>
      </c>
      <c r="F6001">
        <f>VLOOKUP(E6001,ReactionTypes!$B$2:$D6016,3,FALSE)</f>
        <v>5</v>
      </c>
      <c r="G6001" t="str">
        <f>VLOOKUP(E6001,ReactionTypes!$B$2:$D6016,2,FALSE)</f>
        <v>negative</v>
      </c>
      <c r="H6001" s="4">
        <v>43872</v>
      </c>
      <c r="I6001">
        <f>MONTH(H6001)</f>
        <v>2</v>
      </c>
      <c r="J6001">
        <f t="shared" si="643"/>
        <v>1890</v>
      </c>
    </row>
    <row r="6002" spans="1:10">
      <c r="A6002">
        <v>6236</v>
      </c>
      <c r="B6002" t="s">
        <v>268</v>
      </c>
      <c r="C6002" t="str">
        <f>VLOOKUP(B6002,Content!$B$2:$D7237,3,FALSE)</f>
        <v>technology</v>
      </c>
      <c r="D6002" t="str">
        <f>VLOOKUP(B6002,Content!$B$2:$D7237,2,FALSE)</f>
        <v>photo</v>
      </c>
      <c r="E6002" t="s">
        <v>1039</v>
      </c>
      <c r="F6002">
        <f>VLOOKUP(E6002,ReactionTypes!$B$2:$D6017,3,FALSE)</f>
        <v>30</v>
      </c>
      <c r="G6002" t="str">
        <f>VLOOKUP(E6002,ReactionTypes!$B$2:$D6017,2,FALSE)</f>
        <v>positive</v>
      </c>
      <c r="H6002" t="s">
        <v>1239</v>
      </c>
      <c r="I6002">
        <v>1</v>
      </c>
      <c r="J6002">
        <f t="shared" si="643"/>
        <v>2142</v>
      </c>
    </row>
    <row r="6003" spans="1:10">
      <c r="A6003">
        <v>6237</v>
      </c>
      <c r="B6003" t="s">
        <v>268</v>
      </c>
      <c r="C6003" t="str">
        <f>VLOOKUP(B6003,Content!$B$2:$D7238,3,FALSE)</f>
        <v>technology</v>
      </c>
      <c r="D6003" t="str">
        <f>VLOOKUP(B6003,Content!$B$2:$D7238,2,FALSE)</f>
        <v>photo</v>
      </c>
      <c r="E6003" t="s">
        <v>1040</v>
      </c>
      <c r="F6003">
        <f>VLOOKUP(E6003,ReactionTypes!$B$2:$D6018,3,FALSE)</f>
        <v>35</v>
      </c>
      <c r="G6003" t="str">
        <f>VLOOKUP(E6003,ReactionTypes!$B$2:$D6018,2,FALSE)</f>
        <v>neutral</v>
      </c>
      <c r="H6003" s="4">
        <v>44322</v>
      </c>
      <c r="I6003">
        <f>MONTH(H6003)</f>
        <v>5</v>
      </c>
      <c r="J6003">
        <f t="shared" si="643"/>
        <v>2110</v>
      </c>
    </row>
    <row r="6004" spans="1:10">
      <c r="A6004">
        <v>6238</v>
      </c>
      <c r="B6004" t="s">
        <v>268</v>
      </c>
      <c r="C6004" t="str">
        <f>VLOOKUP(B6004,Content!$B$2:$D7239,3,FALSE)</f>
        <v>technology</v>
      </c>
      <c r="D6004" t="str">
        <f>VLOOKUP(B6004,Content!$B$2:$D7239,2,FALSE)</f>
        <v>photo</v>
      </c>
      <c r="E6004" t="s">
        <v>1051</v>
      </c>
      <c r="F6004">
        <f>VLOOKUP(E6004,ReactionTypes!$B$2:$D6019,3,FALSE)</f>
        <v>72</v>
      </c>
      <c r="G6004" t="str">
        <f>VLOOKUP(E6004,ReactionTypes!$B$2:$D6019,2,FALSE)</f>
        <v>positive</v>
      </c>
      <c r="H6004" t="s">
        <v>1267</v>
      </c>
      <c r="I6004">
        <v>1</v>
      </c>
      <c r="J6004">
        <f t="shared" si="643"/>
        <v>2142</v>
      </c>
    </row>
    <row r="6005" spans="1:10">
      <c r="A6005">
        <v>6239</v>
      </c>
      <c r="B6005" t="s">
        <v>268</v>
      </c>
      <c r="C6005" t="str">
        <f>VLOOKUP(B6005,Content!$B$2:$D7240,3,FALSE)</f>
        <v>technology</v>
      </c>
      <c r="D6005" t="str">
        <f>VLOOKUP(B6005,Content!$B$2:$D7240,2,FALSE)</f>
        <v>photo</v>
      </c>
      <c r="E6005" t="s">
        <v>1050</v>
      </c>
      <c r="F6005">
        <f>VLOOKUP(E6005,ReactionTypes!$B$2:$D6020,3,FALSE)</f>
        <v>70</v>
      </c>
      <c r="G6005" t="str">
        <f>VLOOKUP(E6005,ReactionTypes!$B$2:$D6020,2,FALSE)</f>
        <v>positive</v>
      </c>
      <c r="H6005" t="s">
        <v>1217</v>
      </c>
      <c r="I6005">
        <v>2</v>
      </c>
      <c r="J6005">
        <f t="shared" si="643"/>
        <v>1890</v>
      </c>
    </row>
    <row r="6006" spans="1:10">
      <c r="A6006">
        <v>6240</v>
      </c>
      <c r="B6006" t="s">
        <v>268</v>
      </c>
      <c r="C6006" t="str">
        <f>VLOOKUP(B6006,Content!$B$2:$D7241,3,FALSE)</f>
        <v>technology</v>
      </c>
      <c r="D6006" t="str">
        <f>VLOOKUP(B6006,Content!$B$2:$D7241,2,FALSE)</f>
        <v>photo</v>
      </c>
      <c r="E6006" t="s">
        <v>1044</v>
      </c>
      <c r="F6006">
        <f>VLOOKUP(E6006,ReactionTypes!$B$2:$D6021,3,FALSE)</f>
        <v>20</v>
      </c>
      <c r="G6006" t="str">
        <f>VLOOKUP(E6006,ReactionTypes!$B$2:$D6021,2,FALSE)</f>
        <v>neutral</v>
      </c>
      <c r="H6006" t="s">
        <v>1157</v>
      </c>
      <c r="I6006">
        <v>6</v>
      </c>
      <c r="J6006">
        <f t="shared" si="643"/>
        <v>2068</v>
      </c>
    </row>
    <row r="6007" spans="1:10">
      <c r="A6007">
        <v>6241</v>
      </c>
      <c r="B6007" t="s">
        <v>268</v>
      </c>
      <c r="C6007" t="str">
        <f>VLOOKUP(B6007,Content!$B$2:$D7242,3,FALSE)</f>
        <v>technology</v>
      </c>
      <c r="D6007" t="str">
        <f>VLOOKUP(B6007,Content!$B$2:$D7242,2,FALSE)</f>
        <v>photo</v>
      </c>
      <c r="E6007" t="s">
        <v>1051</v>
      </c>
      <c r="F6007">
        <f>VLOOKUP(E6007,ReactionTypes!$B$2:$D6022,3,FALSE)</f>
        <v>72</v>
      </c>
      <c r="G6007" t="str">
        <f>VLOOKUP(E6007,ReactionTypes!$B$2:$D6022,2,FALSE)</f>
        <v>positive</v>
      </c>
      <c r="H6007" t="s">
        <v>1098</v>
      </c>
      <c r="I6007">
        <v>12</v>
      </c>
      <c r="J6007">
        <f t="shared" si="643"/>
        <v>2099</v>
      </c>
    </row>
    <row r="6008" spans="1:10">
      <c r="A6008">
        <v>6242</v>
      </c>
      <c r="B6008" t="s">
        <v>268</v>
      </c>
      <c r="C6008" t="str">
        <f>VLOOKUP(B6008,Content!$B$2:$D7243,3,FALSE)</f>
        <v>technology</v>
      </c>
      <c r="D6008" t="str">
        <f>VLOOKUP(B6008,Content!$B$2:$D7243,2,FALSE)</f>
        <v>photo</v>
      </c>
      <c r="E6008" t="s">
        <v>1048</v>
      </c>
      <c r="F6008">
        <f>VLOOKUP(E6008,ReactionTypes!$B$2:$D6023,3,FALSE)</f>
        <v>50</v>
      </c>
      <c r="G6008" t="str">
        <f>VLOOKUP(E6008,ReactionTypes!$B$2:$D6023,2,FALSE)</f>
        <v>positive</v>
      </c>
      <c r="H6008" t="s">
        <v>1111</v>
      </c>
      <c r="I6008">
        <v>9</v>
      </c>
      <c r="J6008">
        <f t="shared" si="643"/>
        <v>1991</v>
      </c>
    </row>
    <row r="6009" spans="1:10">
      <c r="A6009">
        <v>6243</v>
      </c>
      <c r="B6009" t="s">
        <v>268</v>
      </c>
      <c r="C6009" t="str">
        <f>VLOOKUP(B6009,Content!$B$2:$D7244,3,FALSE)</f>
        <v>technology</v>
      </c>
      <c r="D6009" t="str">
        <f>VLOOKUP(B6009,Content!$B$2:$D7244,2,FALSE)</f>
        <v>photo</v>
      </c>
      <c r="E6009" t="s">
        <v>1037</v>
      </c>
      <c r="F6009">
        <f>VLOOKUP(E6009,ReactionTypes!$B$2:$D6024,3,FALSE)</f>
        <v>10</v>
      </c>
      <c r="G6009" t="str">
        <f>VLOOKUP(E6009,ReactionTypes!$B$2:$D6024,2,FALSE)</f>
        <v>negative</v>
      </c>
      <c r="H6009" t="s">
        <v>1106</v>
      </c>
      <c r="I6009">
        <v>11</v>
      </c>
      <c r="J6009">
        <f t="shared" si="643"/>
        <v>2055</v>
      </c>
    </row>
    <row r="6010" spans="1:10">
      <c r="A6010">
        <v>6244</v>
      </c>
      <c r="B6010" t="s">
        <v>268</v>
      </c>
      <c r="C6010" t="str">
        <f>VLOOKUP(B6010,Content!$B$2:$D7245,3,FALSE)</f>
        <v>technology</v>
      </c>
      <c r="D6010" t="str">
        <f>VLOOKUP(B6010,Content!$B$2:$D7245,2,FALSE)</f>
        <v>photo</v>
      </c>
      <c r="E6010" t="s">
        <v>1036</v>
      </c>
      <c r="F6010">
        <f>VLOOKUP(E6010,ReactionTypes!$B$2:$D6025,3,FALSE)</f>
        <v>0</v>
      </c>
      <c r="G6010" t="str">
        <f>VLOOKUP(E6010,ReactionTypes!$B$2:$D6025,2,FALSE)</f>
        <v>negative</v>
      </c>
      <c r="H6010" t="s">
        <v>1226</v>
      </c>
      <c r="I6010">
        <v>3</v>
      </c>
      <c r="J6010">
        <f t="shared" si="643"/>
        <v>1982</v>
      </c>
    </row>
    <row r="6011" spans="1:10">
      <c r="A6011">
        <v>6245</v>
      </c>
      <c r="B6011" t="s">
        <v>268</v>
      </c>
      <c r="C6011" t="str">
        <f>VLOOKUP(B6011,Content!$B$2:$D7246,3,FALSE)</f>
        <v>technology</v>
      </c>
      <c r="D6011" t="str">
        <f>VLOOKUP(B6011,Content!$B$2:$D7246,2,FALSE)</f>
        <v>photo</v>
      </c>
      <c r="E6011" t="s">
        <v>1051</v>
      </c>
      <c r="F6011">
        <f>VLOOKUP(E6011,ReactionTypes!$B$2:$D6026,3,FALSE)</f>
        <v>72</v>
      </c>
      <c r="G6011" t="str">
        <f>VLOOKUP(E6011,ReactionTypes!$B$2:$D6026,2,FALSE)</f>
        <v>positive</v>
      </c>
      <c r="H6011" t="s">
        <v>1158</v>
      </c>
      <c r="I6011">
        <v>9</v>
      </c>
      <c r="J6011">
        <f t="shared" si="643"/>
        <v>1991</v>
      </c>
    </row>
    <row r="6012" spans="1:10">
      <c r="A6012">
        <v>6246</v>
      </c>
      <c r="B6012" t="s">
        <v>268</v>
      </c>
      <c r="C6012" t="str">
        <f>VLOOKUP(B6012,Content!$B$2:$D7247,3,FALSE)</f>
        <v>technology</v>
      </c>
      <c r="D6012" t="str">
        <f>VLOOKUP(B6012,Content!$B$2:$D7247,2,FALSE)</f>
        <v>photo</v>
      </c>
      <c r="E6012" t="s">
        <v>1042</v>
      </c>
      <c r="F6012">
        <f>VLOOKUP(E6012,ReactionTypes!$B$2:$D6027,3,FALSE)</f>
        <v>5</v>
      </c>
      <c r="G6012" t="str">
        <f>VLOOKUP(E6012,ReactionTypes!$B$2:$D6027,2,FALSE)</f>
        <v>negative</v>
      </c>
      <c r="H6012" s="4">
        <v>43928</v>
      </c>
      <c r="I6012">
        <f>MONTH(H6012)</f>
        <v>4</v>
      </c>
      <c r="J6012">
        <f t="shared" si="643"/>
        <v>1978</v>
      </c>
    </row>
    <row r="6013" spans="1:10">
      <c r="A6013">
        <v>6247</v>
      </c>
      <c r="B6013" t="s">
        <v>268</v>
      </c>
      <c r="C6013" t="str">
        <f>VLOOKUP(B6013,Content!$B$2:$D7248,3,FALSE)</f>
        <v>technology</v>
      </c>
      <c r="D6013" t="str">
        <f>VLOOKUP(B6013,Content!$B$2:$D7248,2,FALSE)</f>
        <v>photo</v>
      </c>
      <c r="E6013" t="s">
        <v>1045</v>
      </c>
      <c r="F6013">
        <f>VLOOKUP(E6013,ReactionTypes!$B$2:$D6028,3,FALSE)</f>
        <v>75</v>
      </c>
      <c r="G6013" t="str">
        <f>VLOOKUP(E6013,ReactionTypes!$B$2:$D6028,2,FALSE)</f>
        <v>positive</v>
      </c>
      <c r="H6013" t="s">
        <v>1089</v>
      </c>
      <c r="I6013">
        <v>9</v>
      </c>
      <c r="J6013">
        <f t="shared" si="643"/>
        <v>1991</v>
      </c>
    </row>
    <row r="6014" spans="1:10">
      <c r="A6014">
        <v>6248</v>
      </c>
      <c r="B6014" t="s">
        <v>268</v>
      </c>
      <c r="C6014" t="str">
        <f>VLOOKUP(B6014,Content!$B$2:$D7249,3,FALSE)</f>
        <v>technology</v>
      </c>
      <c r="D6014" t="str">
        <f>VLOOKUP(B6014,Content!$B$2:$D7249,2,FALSE)</f>
        <v>photo</v>
      </c>
      <c r="E6014" t="s">
        <v>1047</v>
      </c>
      <c r="F6014">
        <f>VLOOKUP(E6014,ReactionTypes!$B$2:$D6029,3,FALSE)</f>
        <v>12</v>
      </c>
      <c r="G6014" t="str">
        <f>VLOOKUP(E6014,ReactionTypes!$B$2:$D6029,2,FALSE)</f>
        <v>negative</v>
      </c>
      <c r="H6014" t="s">
        <v>1130</v>
      </c>
      <c r="I6014">
        <v>7</v>
      </c>
      <c r="J6014">
        <f t="shared" si="643"/>
        <v>2116</v>
      </c>
    </row>
    <row r="6015" spans="1:10">
      <c r="A6015">
        <v>6249</v>
      </c>
      <c r="B6015" t="s">
        <v>268</v>
      </c>
      <c r="C6015" t="str">
        <f>VLOOKUP(B6015,Content!$B$2:$D7250,3,FALSE)</f>
        <v>technology</v>
      </c>
      <c r="D6015" t="str">
        <f>VLOOKUP(B6015,Content!$B$2:$D7250,2,FALSE)</f>
        <v>photo</v>
      </c>
      <c r="E6015" t="s">
        <v>1041</v>
      </c>
      <c r="F6015">
        <f>VLOOKUP(E6015,ReactionTypes!$B$2:$D6030,3,FALSE)</f>
        <v>70</v>
      </c>
      <c r="G6015" t="str">
        <f>VLOOKUP(E6015,ReactionTypes!$B$2:$D6030,2,FALSE)</f>
        <v>positive</v>
      </c>
      <c r="H6015" t="s">
        <v>1154</v>
      </c>
      <c r="I6015">
        <v>8</v>
      </c>
      <c r="J6015">
        <f t="shared" si="643"/>
        <v>2055</v>
      </c>
    </row>
    <row r="6016" spans="1:10">
      <c r="A6016">
        <v>6250</v>
      </c>
      <c r="B6016" t="s">
        <v>268</v>
      </c>
      <c r="C6016" t="str">
        <f>VLOOKUP(B6016,Content!$B$2:$D7251,3,FALSE)</f>
        <v>technology</v>
      </c>
      <c r="D6016" t="str">
        <f>VLOOKUP(B6016,Content!$B$2:$D7251,2,FALSE)</f>
        <v>photo</v>
      </c>
      <c r="E6016" t="s">
        <v>1051</v>
      </c>
      <c r="F6016">
        <f>VLOOKUP(E6016,ReactionTypes!$B$2:$D6031,3,FALSE)</f>
        <v>72</v>
      </c>
      <c r="G6016" t="str">
        <f>VLOOKUP(E6016,ReactionTypes!$B$2:$D6031,2,FALSE)</f>
        <v>positive</v>
      </c>
      <c r="H6016" t="s">
        <v>1239</v>
      </c>
      <c r="I6016">
        <v>1</v>
      </c>
      <c r="J6016">
        <f t="shared" si="643"/>
        <v>2142</v>
      </c>
    </row>
    <row r="6017" spans="1:10">
      <c r="A6017">
        <v>6251</v>
      </c>
      <c r="B6017" t="s">
        <v>268</v>
      </c>
      <c r="C6017" t="str">
        <f>VLOOKUP(B6017,Content!$B$2:$D7252,3,FALSE)</f>
        <v>technology</v>
      </c>
      <c r="D6017" t="str">
        <f>VLOOKUP(B6017,Content!$B$2:$D7252,2,FALSE)</f>
        <v>photo</v>
      </c>
      <c r="E6017" t="s">
        <v>1043</v>
      </c>
      <c r="F6017">
        <f>VLOOKUP(E6017,ReactionTypes!$B$2:$D6032,3,FALSE)</f>
        <v>65</v>
      </c>
      <c r="G6017" t="str">
        <f>VLOOKUP(E6017,ReactionTypes!$B$2:$D6032,2,FALSE)</f>
        <v>positive</v>
      </c>
      <c r="H6017" t="s">
        <v>1254</v>
      </c>
      <c r="I6017">
        <v>5</v>
      </c>
      <c r="J6017">
        <f t="shared" si="643"/>
        <v>2110</v>
      </c>
    </row>
    <row r="6018" spans="1:10">
      <c r="A6018">
        <v>6252</v>
      </c>
      <c r="B6018" t="s">
        <v>268</v>
      </c>
      <c r="C6018" t="str">
        <f>VLOOKUP(B6018,Content!$B$2:$D7253,3,FALSE)</f>
        <v>technology</v>
      </c>
      <c r="D6018" t="str">
        <f>VLOOKUP(B6018,Content!$B$2:$D7253,2,FALSE)</f>
        <v>photo</v>
      </c>
      <c r="E6018" t="s">
        <v>1048</v>
      </c>
      <c r="F6018">
        <f>VLOOKUP(E6018,ReactionTypes!$B$2:$D6033,3,FALSE)</f>
        <v>50</v>
      </c>
      <c r="G6018" t="str">
        <f>VLOOKUP(E6018,ReactionTypes!$B$2:$D6033,2,FALSE)</f>
        <v>positive</v>
      </c>
      <c r="H6018" s="4">
        <v>44085</v>
      </c>
      <c r="I6018">
        <f t="shared" ref="I6018:I6019" si="650">MONTH(H6018)</f>
        <v>9</v>
      </c>
      <c r="J6018">
        <f t="shared" si="643"/>
        <v>1991</v>
      </c>
    </row>
    <row r="6019" spans="1:10">
      <c r="A6019">
        <v>6253</v>
      </c>
      <c r="B6019" t="s">
        <v>268</v>
      </c>
      <c r="C6019" t="str">
        <f>VLOOKUP(B6019,Content!$B$2:$D7254,3,FALSE)</f>
        <v>technology</v>
      </c>
      <c r="D6019" t="str">
        <f>VLOOKUP(B6019,Content!$B$2:$D7254,2,FALSE)</f>
        <v>photo</v>
      </c>
      <c r="E6019" t="s">
        <v>1036</v>
      </c>
      <c r="F6019">
        <f>VLOOKUP(E6019,ReactionTypes!$B$2:$D6034,3,FALSE)</f>
        <v>0</v>
      </c>
      <c r="G6019" t="str">
        <f>VLOOKUP(E6019,ReactionTypes!$B$2:$D6034,2,FALSE)</f>
        <v>negative</v>
      </c>
      <c r="H6019" s="4">
        <v>44503</v>
      </c>
      <c r="I6019">
        <f t="shared" si="650"/>
        <v>11</v>
      </c>
      <c r="J6019">
        <f t="shared" ref="J6019:J6082" si="651">COUNTIF($I$2:$I$24574,I6019)</f>
        <v>2055</v>
      </c>
    </row>
    <row r="6020" spans="1:10">
      <c r="A6020">
        <v>6254</v>
      </c>
      <c r="B6020" t="s">
        <v>268</v>
      </c>
      <c r="C6020" t="str">
        <f>VLOOKUP(B6020,Content!$B$2:$D7255,3,FALSE)</f>
        <v>technology</v>
      </c>
      <c r="D6020" t="str">
        <f>VLOOKUP(B6020,Content!$B$2:$D7255,2,FALSE)</f>
        <v>photo</v>
      </c>
      <c r="E6020" t="s">
        <v>1046</v>
      </c>
      <c r="F6020">
        <f>VLOOKUP(E6020,ReactionTypes!$B$2:$D6035,3,FALSE)</f>
        <v>45</v>
      </c>
      <c r="G6020" t="str">
        <f>VLOOKUP(E6020,ReactionTypes!$B$2:$D6035,2,FALSE)</f>
        <v>positive</v>
      </c>
      <c r="H6020" t="s">
        <v>1081</v>
      </c>
      <c r="I6020">
        <v>10</v>
      </c>
      <c r="J6020">
        <f t="shared" si="651"/>
        <v>2087</v>
      </c>
    </row>
    <row r="6021" spans="1:10">
      <c r="A6021">
        <v>6255</v>
      </c>
      <c r="B6021" t="s">
        <v>268</v>
      </c>
      <c r="C6021" t="str">
        <f>VLOOKUP(B6021,Content!$B$2:$D7256,3,FALSE)</f>
        <v>technology</v>
      </c>
      <c r="D6021" t="str">
        <f>VLOOKUP(B6021,Content!$B$2:$D7256,2,FALSE)</f>
        <v>photo</v>
      </c>
      <c r="E6021" t="s">
        <v>1050</v>
      </c>
      <c r="F6021">
        <f>VLOOKUP(E6021,ReactionTypes!$B$2:$D6036,3,FALSE)</f>
        <v>70</v>
      </c>
      <c r="G6021" t="str">
        <f>VLOOKUP(E6021,ReactionTypes!$B$2:$D6036,2,FALSE)</f>
        <v>positive</v>
      </c>
      <c r="H6021" t="s">
        <v>1250</v>
      </c>
      <c r="I6021">
        <v>5</v>
      </c>
      <c r="J6021">
        <f t="shared" si="651"/>
        <v>2110</v>
      </c>
    </row>
    <row r="6022" spans="1:10">
      <c r="A6022">
        <v>6256</v>
      </c>
      <c r="B6022" t="s">
        <v>268</v>
      </c>
      <c r="C6022" t="str">
        <f>VLOOKUP(B6022,Content!$B$2:$D7257,3,FALSE)</f>
        <v>technology</v>
      </c>
      <c r="D6022" t="str">
        <f>VLOOKUP(B6022,Content!$B$2:$D7257,2,FALSE)</f>
        <v>photo</v>
      </c>
      <c r="E6022" t="s">
        <v>1051</v>
      </c>
      <c r="F6022">
        <f>VLOOKUP(E6022,ReactionTypes!$B$2:$D6037,3,FALSE)</f>
        <v>72</v>
      </c>
      <c r="G6022" t="str">
        <f>VLOOKUP(E6022,ReactionTypes!$B$2:$D6037,2,FALSE)</f>
        <v>positive</v>
      </c>
      <c r="H6022" t="s">
        <v>1168</v>
      </c>
      <c r="I6022">
        <v>10</v>
      </c>
      <c r="J6022">
        <f t="shared" si="651"/>
        <v>2087</v>
      </c>
    </row>
    <row r="6023" spans="1:10">
      <c r="A6023">
        <v>6257</v>
      </c>
      <c r="B6023" t="s">
        <v>268</v>
      </c>
      <c r="C6023" t="str">
        <f>VLOOKUP(B6023,Content!$B$2:$D7258,3,FALSE)</f>
        <v>technology</v>
      </c>
      <c r="D6023" t="str">
        <f>VLOOKUP(B6023,Content!$B$2:$D7258,2,FALSE)</f>
        <v>photo</v>
      </c>
      <c r="E6023" t="s">
        <v>1042</v>
      </c>
      <c r="F6023">
        <f>VLOOKUP(E6023,ReactionTypes!$B$2:$D6038,3,FALSE)</f>
        <v>5</v>
      </c>
      <c r="G6023" t="str">
        <f>VLOOKUP(E6023,ReactionTypes!$B$2:$D6038,2,FALSE)</f>
        <v>negative</v>
      </c>
      <c r="H6023" s="4">
        <v>44410</v>
      </c>
      <c r="I6023">
        <f t="shared" ref="I6023:I6025" si="652">MONTH(H6023)</f>
        <v>8</v>
      </c>
      <c r="J6023">
        <f t="shared" si="651"/>
        <v>2055</v>
      </c>
    </row>
    <row r="6024" spans="1:10">
      <c r="A6024">
        <v>6258</v>
      </c>
      <c r="B6024" t="s">
        <v>268</v>
      </c>
      <c r="C6024" t="str">
        <f>VLOOKUP(B6024,Content!$B$2:$D7259,3,FALSE)</f>
        <v>technology</v>
      </c>
      <c r="D6024" t="str">
        <f>VLOOKUP(B6024,Content!$B$2:$D7259,2,FALSE)</f>
        <v>photo</v>
      </c>
      <c r="E6024" t="s">
        <v>1037</v>
      </c>
      <c r="F6024">
        <f>VLOOKUP(E6024,ReactionTypes!$B$2:$D6039,3,FALSE)</f>
        <v>10</v>
      </c>
      <c r="G6024" t="str">
        <f>VLOOKUP(E6024,ReactionTypes!$B$2:$D6039,2,FALSE)</f>
        <v>negative</v>
      </c>
      <c r="H6024" s="4">
        <v>44440</v>
      </c>
      <c r="I6024">
        <f t="shared" si="652"/>
        <v>9</v>
      </c>
      <c r="J6024">
        <f t="shared" si="651"/>
        <v>1991</v>
      </c>
    </row>
    <row r="6025" spans="1:10">
      <c r="A6025">
        <v>6259</v>
      </c>
      <c r="B6025" t="s">
        <v>268</v>
      </c>
      <c r="C6025" t="str">
        <f>VLOOKUP(B6025,Content!$B$2:$D7260,3,FALSE)</f>
        <v>technology</v>
      </c>
      <c r="D6025" t="str">
        <f>VLOOKUP(B6025,Content!$B$2:$D7260,2,FALSE)</f>
        <v>photo</v>
      </c>
      <c r="E6025" t="s">
        <v>1041</v>
      </c>
      <c r="F6025">
        <f>VLOOKUP(E6025,ReactionTypes!$B$2:$D6040,3,FALSE)</f>
        <v>70</v>
      </c>
      <c r="G6025" t="str">
        <f>VLOOKUP(E6025,ReactionTypes!$B$2:$D6040,2,FALSE)</f>
        <v>positive</v>
      </c>
      <c r="H6025" s="4">
        <v>44321</v>
      </c>
      <c r="I6025">
        <f t="shared" si="652"/>
        <v>5</v>
      </c>
      <c r="J6025">
        <f t="shared" si="651"/>
        <v>2110</v>
      </c>
    </row>
    <row r="6026" spans="1:10">
      <c r="A6026">
        <v>6260</v>
      </c>
      <c r="B6026" t="s">
        <v>268</v>
      </c>
      <c r="C6026" t="str">
        <f>VLOOKUP(B6026,Content!$B$2:$D7261,3,FALSE)</f>
        <v>technology</v>
      </c>
      <c r="D6026" t="str">
        <f>VLOOKUP(B6026,Content!$B$2:$D7261,2,FALSE)</f>
        <v>photo</v>
      </c>
      <c r="E6026" t="s">
        <v>1036</v>
      </c>
      <c r="F6026">
        <f>VLOOKUP(E6026,ReactionTypes!$B$2:$D6041,3,FALSE)</f>
        <v>0</v>
      </c>
      <c r="G6026" t="str">
        <f>VLOOKUP(E6026,ReactionTypes!$B$2:$D6041,2,FALSE)</f>
        <v>negative</v>
      </c>
      <c r="H6026" t="s">
        <v>1219</v>
      </c>
      <c r="I6026">
        <v>3</v>
      </c>
      <c r="J6026">
        <f t="shared" si="651"/>
        <v>1982</v>
      </c>
    </row>
    <row r="6027" spans="1:10">
      <c r="A6027">
        <v>6261</v>
      </c>
      <c r="B6027" t="s">
        <v>268</v>
      </c>
      <c r="C6027" t="str">
        <f>VLOOKUP(B6027,Content!$B$2:$D7262,3,FALSE)</f>
        <v>technology</v>
      </c>
      <c r="D6027" t="str">
        <f>VLOOKUP(B6027,Content!$B$2:$D7262,2,FALSE)</f>
        <v>photo</v>
      </c>
      <c r="E6027" t="s">
        <v>1044</v>
      </c>
      <c r="F6027">
        <f>VLOOKUP(E6027,ReactionTypes!$B$2:$D6042,3,FALSE)</f>
        <v>20</v>
      </c>
      <c r="G6027" t="str">
        <f>VLOOKUP(E6027,ReactionTypes!$B$2:$D6042,2,FALSE)</f>
        <v>neutral</v>
      </c>
      <c r="H6027" t="s">
        <v>1246</v>
      </c>
      <c r="I6027">
        <v>2</v>
      </c>
      <c r="J6027">
        <f t="shared" si="651"/>
        <v>1890</v>
      </c>
    </row>
    <row r="6028" spans="1:10">
      <c r="A6028">
        <v>6262</v>
      </c>
      <c r="B6028" t="s">
        <v>268</v>
      </c>
      <c r="C6028" t="str">
        <f>VLOOKUP(B6028,Content!$B$2:$D7263,3,FALSE)</f>
        <v>technology</v>
      </c>
      <c r="D6028" t="str">
        <f>VLOOKUP(B6028,Content!$B$2:$D7263,2,FALSE)</f>
        <v>photo</v>
      </c>
      <c r="E6028" t="s">
        <v>1047</v>
      </c>
      <c r="F6028">
        <f>VLOOKUP(E6028,ReactionTypes!$B$2:$D6043,3,FALSE)</f>
        <v>12</v>
      </c>
      <c r="G6028" t="str">
        <f>VLOOKUP(E6028,ReactionTypes!$B$2:$D6043,2,FALSE)</f>
        <v>negative</v>
      </c>
      <c r="H6028" s="4">
        <v>44022</v>
      </c>
      <c r="I6028">
        <f>MONTH(H6028)</f>
        <v>7</v>
      </c>
      <c r="J6028">
        <f t="shared" si="651"/>
        <v>2116</v>
      </c>
    </row>
    <row r="6029" spans="1:10">
      <c r="A6029">
        <v>6263</v>
      </c>
      <c r="B6029" t="s">
        <v>268</v>
      </c>
      <c r="C6029" t="str">
        <f>VLOOKUP(B6029,Content!$B$2:$D7264,3,FALSE)</f>
        <v>technology</v>
      </c>
      <c r="D6029" t="str">
        <f>VLOOKUP(B6029,Content!$B$2:$D7264,2,FALSE)</f>
        <v>photo</v>
      </c>
      <c r="E6029" t="s">
        <v>1041</v>
      </c>
      <c r="F6029">
        <f>VLOOKUP(E6029,ReactionTypes!$B$2:$D6044,3,FALSE)</f>
        <v>70</v>
      </c>
      <c r="G6029" t="str">
        <f>VLOOKUP(E6029,ReactionTypes!$B$2:$D6044,2,FALSE)</f>
        <v>positive</v>
      </c>
      <c r="H6029" t="s">
        <v>1139</v>
      </c>
      <c r="I6029">
        <v>9</v>
      </c>
      <c r="J6029">
        <f t="shared" si="651"/>
        <v>1991</v>
      </c>
    </row>
    <row r="6030" spans="1:10">
      <c r="A6030">
        <v>6264</v>
      </c>
      <c r="B6030" t="s">
        <v>268</v>
      </c>
      <c r="C6030" t="str">
        <f>VLOOKUP(B6030,Content!$B$2:$D7265,3,FALSE)</f>
        <v>technology</v>
      </c>
      <c r="D6030" t="str">
        <f>VLOOKUP(B6030,Content!$B$2:$D7265,2,FALSE)</f>
        <v>photo</v>
      </c>
      <c r="E6030" t="s">
        <v>1040</v>
      </c>
      <c r="F6030">
        <f>VLOOKUP(E6030,ReactionTypes!$B$2:$D6045,3,FALSE)</f>
        <v>35</v>
      </c>
      <c r="G6030" t="str">
        <f>VLOOKUP(E6030,ReactionTypes!$B$2:$D6045,2,FALSE)</f>
        <v>neutral</v>
      </c>
      <c r="H6030" t="s">
        <v>1083</v>
      </c>
      <c r="I6030">
        <v>11</v>
      </c>
      <c r="J6030">
        <f t="shared" si="651"/>
        <v>2055</v>
      </c>
    </row>
    <row r="6031" spans="1:10">
      <c r="A6031">
        <v>6265</v>
      </c>
      <c r="B6031" t="s">
        <v>268</v>
      </c>
      <c r="C6031" t="str">
        <f>VLOOKUP(B6031,Content!$B$2:$D7266,3,FALSE)</f>
        <v>technology</v>
      </c>
      <c r="D6031" t="str">
        <f>VLOOKUP(B6031,Content!$B$2:$D7266,2,FALSE)</f>
        <v>photo</v>
      </c>
      <c r="E6031" t="s">
        <v>1046</v>
      </c>
      <c r="F6031">
        <f>VLOOKUP(E6031,ReactionTypes!$B$2:$D6046,3,FALSE)</f>
        <v>45</v>
      </c>
      <c r="G6031" t="str">
        <f>VLOOKUP(E6031,ReactionTypes!$B$2:$D6046,2,FALSE)</f>
        <v>positive</v>
      </c>
      <c r="H6031" t="s">
        <v>1075</v>
      </c>
      <c r="I6031">
        <v>6</v>
      </c>
      <c r="J6031">
        <f t="shared" si="651"/>
        <v>2068</v>
      </c>
    </row>
    <row r="6032" spans="1:10">
      <c r="A6032">
        <v>6267</v>
      </c>
      <c r="B6032" s="1" t="s">
        <v>269</v>
      </c>
      <c r="C6032" t="str">
        <f>VLOOKUP(B6032,Content!$B$2:$D7268,3,FALSE)</f>
        <v>food</v>
      </c>
      <c r="D6032" t="str">
        <f>VLOOKUP(B6032,Content!$B$2:$D7268,2,FALSE)</f>
        <v>GIF</v>
      </c>
      <c r="E6032" t="s">
        <v>1050</v>
      </c>
      <c r="F6032">
        <f>VLOOKUP(E6032,ReactionTypes!$B$2:$D6047,3,FALSE)</f>
        <v>70</v>
      </c>
      <c r="G6032" t="str">
        <f>VLOOKUP(E6032,ReactionTypes!$B$2:$D6047,2,FALSE)</f>
        <v>positive</v>
      </c>
      <c r="H6032" t="s">
        <v>1190</v>
      </c>
      <c r="I6032">
        <v>1</v>
      </c>
      <c r="J6032">
        <f t="shared" si="651"/>
        <v>2142</v>
      </c>
    </row>
    <row r="6033" spans="1:10">
      <c r="A6033">
        <v>6268</v>
      </c>
      <c r="B6033" s="1" t="s">
        <v>269</v>
      </c>
      <c r="C6033" t="str">
        <f>VLOOKUP(B6033,Content!$B$2:$D7269,3,FALSE)</f>
        <v>food</v>
      </c>
      <c r="D6033" t="str">
        <f>VLOOKUP(B6033,Content!$B$2:$D7269,2,FALSE)</f>
        <v>GIF</v>
      </c>
      <c r="E6033" t="s">
        <v>1039</v>
      </c>
      <c r="F6033">
        <f>VLOOKUP(E6033,ReactionTypes!$B$2:$D6048,3,FALSE)</f>
        <v>30</v>
      </c>
      <c r="G6033" t="str">
        <f>VLOOKUP(E6033,ReactionTypes!$B$2:$D6048,2,FALSE)</f>
        <v>positive</v>
      </c>
      <c r="H6033" t="s">
        <v>1277</v>
      </c>
      <c r="I6033">
        <v>2</v>
      </c>
      <c r="J6033">
        <f t="shared" si="651"/>
        <v>1890</v>
      </c>
    </row>
    <row r="6034" spans="1:10">
      <c r="A6034">
        <v>6269</v>
      </c>
      <c r="B6034" s="1" t="s">
        <v>269</v>
      </c>
      <c r="C6034" t="str">
        <f>VLOOKUP(B6034,Content!$B$2:$D7270,3,FALSE)</f>
        <v>food</v>
      </c>
      <c r="D6034" t="str">
        <f>VLOOKUP(B6034,Content!$B$2:$D7270,2,FALSE)</f>
        <v>GIF</v>
      </c>
      <c r="E6034" t="s">
        <v>1047</v>
      </c>
      <c r="F6034">
        <f>VLOOKUP(E6034,ReactionTypes!$B$2:$D6049,3,FALSE)</f>
        <v>12</v>
      </c>
      <c r="G6034" t="str">
        <f>VLOOKUP(E6034,ReactionTypes!$B$2:$D6049,2,FALSE)</f>
        <v>negative</v>
      </c>
      <c r="H6034" t="s">
        <v>1236</v>
      </c>
      <c r="I6034">
        <v>1</v>
      </c>
      <c r="J6034">
        <f t="shared" si="651"/>
        <v>2142</v>
      </c>
    </row>
    <row r="6035" spans="1:10">
      <c r="A6035">
        <v>6270</v>
      </c>
      <c r="B6035" s="1" t="s">
        <v>269</v>
      </c>
      <c r="C6035" t="str">
        <f>VLOOKUP(B6035,Content!$B$2:$D7271,3,FALSE)</f>
        <v>food</v>
      </c>
      <c r="D6035" t="str">
        <f>VLOOKUP(B6035,Content!$B$2:$D7271,2,FALSE)</f>
        <v>GIF</v>
      </c>
      <c r="E6035" t="s">
        <v>1048</v>
      </c>
      <c r="F6035">
        <f>VLOOKUP(E6035,ReactionTypes!$B$2:$D6050,3,FALSE)</f>
        <v>50</v>
      </c>
      <c r="G6035" t="str">
        <f>VLOOKUP(E6035,ReactionTypes!$B$2:$D6050,2,FALSE)</f>
        <v>positive</v>
      </c>
      <c r="H6035" t="s">
        <v>1122</v>
      </c>
      <c r="I6035">
        <v>9</v>
      </c>
      <c r="J6035">
        <f t="shared" si="651"/>
        <v>1991</v>
      </c>
    </row>
    <row r="6036" spans="1:10">
      <c r="A6036">
        <v>6271</v>
      </c>
      <c r="B6036" s="1" t="s">
        <v>269</v>
      </c>
      <c r="C6036" t="str">
        <f>VLOOKUP(B6036,Content!$B$2:$D7272,3,FALSE)</f>
        <v>food</v>
      </c>
      <c r="D6036" t="str">
        <f>VLOOKUP(B6036,Content!$B$2:$D7272,2,FALSE)</f>
        <v>GIF</v>
      </c>
      <c r="E6036" t="s">
        <v>1040</v>
      </c>
      <c r="F6036">
        <f>VLOOKUP(E6036,ReactionTypes!$B$2:$D6051,3,FALSE)</f>
        <v>35</v>
      </c>
      <c r="G6036" t="str">
        <f>VLOOKUP(E6036,ReactionTypes!$B$2:$D6051,2,FALSE)</f>
        <v>neutral</v>
      </c>
      <c r="H6036" t="s">
        <v>1193</v>
      </c>
      <c r="I6036">
        <v>5</v>
      </c>
      <c r="J6036">
        <f t="shared" si="651"/>
        <v>2110</v>
      </c>
    </row>
    <row r="6037" spans="1:10">
      <c r="A6037">
        <v>6272</v>
      </c>
      <c r="B6037" s="1" t="s">
        <v>269</v>
      </c>
      <c r="C6037" t="str">
        <f>VLOOKUP(B6037,Content!$B$2:$D7273,3,FALSE)</f>
        <v>food</v>
      </c>
      <c r="D6037" t="str">
        <f>VLOOKUP(B6037,Content!$B$2:$D7273,2,FALSE)</f>
        <v>GIF</v>
      </c>
      <c r="E6037" t="s">
        <v>1046</v>
      </c>
      <c r="F6037">
        <f>VLOOKUP(E6037,ReactionTypes!$B$2:$D6052,3,FALSE)</f>
        <v>45</v>
      </c>
      <c r="G6037" t="str">
        <f>VLOOKUP(E6037,ReactionTypes!$B$2:$D6052,2,FALSE)</f>
        <v>positive</v>
      </c>
      <c r="H6037" t="s">
        <v>1162</v>
      </c>
      <c r="I6037">
        <v>12</v>
      </c>
      <c r="J6037">
        <f t="shared" si="651"/>
        <v>2099</v>
      </c>
    </row>
    <row r="6038" spans="1:10">
      <c r="A6038">
        <v>6273</v>
      </c>
      <c r="B6038" s="1" t="s">
        <v>269</v>
      </c>
      <c r="C6038" t="str">
        <f>VLOOKUP(B6038,Content!$B$2:$D7274,3,FALSE)</f>
        <v>food</v>
      </c>
      <c r="D6038" t="str">
        <f>VLOOKUP(B6038,Content!$B$2:$D7274,2,FALSE)</f>
        <v>GIF</v>
      </c>
      <c r="E6038" t="s">
        <v>1039</v>
      </c>
      <c r="F6038">
        <f>VLOOKUP(E6038,ReactionTypes!$B$2:$D6053,3,FALSE)</f>
        <v>30</v>
      </c>
      <c r="G6038" t="str">
        <f>VLOOKUP(E6038,ReactionTypes!$B$2:$D6053,2,FALSE)</f>
        <v>positive</v>
      </c>
      <c r="H6038" t="s">
        <v>1277</v>
      </c>
      <c r="I6038">
        <v>2</v>
      </c>
      <c r="J6038">
        <f t="shared" si="651"/>
        <v>1890</v>
      </c>
    </row>
    <row r="6039" spans="1:10">
      <c r="A6039">
        <v>6274</v>
      </c>
      <c r="B6039" s="1" t="s">
        <v>269</v>
      </c>
      <c r="C6039" t="str">
        <f>VLOOKUP(B6039,Content!$B$2:$D7275,3,FALSE)</f>
        <v>food</v>
      </c>
      <c r="D6039" t="str">
        <f>VLOOKUP(B6039,Content!$B$2:$D7275,2,FALSE)</f>
        <v>GIF</v>
      </c>
      <c r="E6039" t="s">
        <v>1038</v>
      </c>
      <c r="F6039">
        <f>VLOOKUP(E6039,ReactionTypes!$B$2:$D6054,3,FALSE)</f>
        <v>15</v>
      </c>
      <c r="G6039" t="str">
        <f>VLOOKUP(E6039,ReactionTypes!$B$2:$D6054,2,FALSE)</f>
        <v>negative</v>
      </c>
      <c r="H6039" t="s">
        <v>1284</v>
      </c>
      <c r="I6039">
        <v>10</v>
      </c>
      <c r="J6039">
        <f t="shared" si="651"/>
        <v>2087</v>
      </c>
    </row>
    <row r="6040" spans="1:10">
      <c r="A6040">
        <v>6275</v>
      </c>
      <c r="B6040" s="1" t="s">
        <v>269</v>
      </c>
      <c r="C6040" t="str">
        <f>VLOOKUP(B6040,Content!$B$2:$D7276,3,FALSE)</f>
        <v>food</v>
      </c>
      <c r="D6040" t="str">
        <f>VLOOKUP(B6040,Content!$B$2:$D7276,2,FALSE)</f>
        <v>GIF</v>
      </c>
      <c r="E6040" t="s">
        <v>1048</v>
      </c>
      <c r="F6040">
        <f>VLOOKUP(E6040,ReactionTypes!$B$2:$D6055,3,FALSE)</f>
        <v>50</v>
      </c>
      <c r="G6040" t="str">
        <f>VLOOKUP(E6040,ReactionTypes!$B$2:$D6055,2,FALSE)</f>
        <v>positive</v>
      </c>
      <c r="H6040" s="4">
        <v>44474</v>
      </c>
      <c r="I6040">
        <f>MONTH(H6040)</f>
        <v>10</v>
      </c>
      <c r="J6040">
        <f t="shared" si="651"/>
        <v>2087</v>
      </c>
    </row>
    <row r="6041" spans="1:10">
      <c r="A6041">
        <v>6276</v>
      </c>
      <c r="B6041" s="1" t="s">
        <v>269</v>
      </c>
      <c r="C6041" t="str">
        <f>VLOOKUP(B6041,Content!$B$2:$D7277,3,FALSE)</f>
        <v>food</v>
      </c>
      <c r="D6041" t="str">
        <f>VLOOKUP(B6041,Content!$B$2:$D7277,2,FALSE)</f>
        <v>GIF</v>
      </c>
      <c r="E6041" t="s">
        <v>1048</v>
      </c>
      <c r="F6041">
        <f>VLOOKUP(E6041,ReactionTypes!$B$2:$D6056,3,FALSE)</f>
        <v>50</v>
      </c>
      <c r="G6041" t="str">
        <f>VLOOKUP(E6041,ReactionTypes!$B$2:$D6056,2,FALSE)</f>
        <v>positive</v>
      </c>
      <c r="H6041" t="s">
        <v>1235</v>
      </c>
      <c r="I6041">
        <v>3</v>
      </c>
      <c r="J6041">
        <f t="shared" si="651"/>
        <v>1982</v>
      </c>
    </row>
    <row r="6042" spans="1:10">
      <c r="A6042">
        <v>6277</v>
      </c>
      <c r="B6042" s="1" t="s">
        <v>269</v>
      </c>
      <c r="C6042" t="str">
        <f>VLOOKUP(B6042,Content!$B$2:$D7278,3,FALSE)</f>
        <v>food</v>
      </c>
      <c r="D6042" t="str">
        <f>VLOOKUP(B6042,Content!$B$2:$D7278,2,FALSE)</f>
        <v>GIF</v>
      </c>
      <c r="E6042" t="s">
        <v>1038</v>
      </c>
      <c r="F6042">
        <f>VLOOKUP(E6042,ReactionTypes!$B$2:$D6057,3,FALSE)</f>
        <v>15</v>
      </c>
      <c r="G6042" t="str">
        <f>VLOOKUP(E6042,ReactionTypes!$B$2:$D6057,2,FALSE)</f>
        <v>negative</v>
      </c>
      <c r="H6042" t="s">
        <v>1163</v>
      </c>
      <c r="I6042">
        <v>12</v>
      </c>
      <c r="J6042">
        <f t="shared" si="651"/>
        <v>2099</v>
      </c>
    </row>
    <row r="6043" spans="1:10">
      <c r="A6043">
        <v>6278</v>
      </c>
      <c r="B6043" s="1" t="s">
        <v>269</v>
      </c>
      <c r="C6043" t="str">
        <f>VLOOKUP(B6043,Content!$B$2:$D7279,3,FALSE)</f>
        <v>food</v>
      </c>
      <c r="D6043" t="str">
        <f>VLOOKUP(B6043,Content!$B$2:$D7279,2,FALSE)</f>
        <v>GIF</v>
      </c>
      <c r="E6043" t="s">
        <v>1036</v>
      </c>
      <c r="F6043">
        <f>VLOOKUP(E6043,ReactionTypes!$B$2:$D6058,3,FALSE)</f>
        <v>0</v>
      </c>
      <c r="G6043" t="str">
        <f>VLOOKUP(E6043,ReactionTypes!$B$2:$D6058,2,FALSE)</f>
        <v>negative</v>
      </c>
      <c r="H6043" s="4">
        <v>44412</v>
      </c>
      <c r="I6043">
        <f>MONTH(H6043)</f>
        <v>8</v>
      </c>
      <c r="J6043">
        <f t="shared" si="651"/>
        <v>2055</v>
      </c>
    </row>
    <row r="6044" spans="1:10">
      <c r="A6044">
        <v>6279</v>
      </c>
      <c r="B6044" s="1" t="s">
        <v>269</v>
      </c>
      <c r="C6044" t="str">
        <f>VLOOKUP(B6044,Content!$B$2:$D7280,3,FALSE)</f>
        <v>food</v>
      </c>
      <c r="D6044" t="str">
        <f>VLOOKUP(B6044,Content!$B$2:$D7280,2,FALSE)</f>
        <v>GIF</v>
      </c>
      <c r="E6044" t="s">
        <v>1048</v>
      </c>
      <c r="F6044">
        <f>VLOOKUP(E6044,ReactionTypes!$B$2:$D6059,3,FALSE)</f>
        <v>50</v>
      </c>
      <c r="G6044" t="str">
        <f>VLOOKUP(E6044,ReactionTypes!$B$2:$D6059,2,FALSE)</f>
        <v>positive</v>
      </c>
      <c r="H6044" t="s">
        <v>1187</v>
      </c>
      <c r="I6044">
        <v>1</v>
      </c>
      <c r="J6044">
        <f t="shared" si="651"/>
        <v>2142</v>
      </c>
    </row>
    <row r="6045" spans="1:10">
      <c r="A6045">
        <v>6280</v>
      </c>
      <c r="B6045" s="1" t="s">
        <v>269</v>
      </c>
      <c r="C6045" t="str">
        <f>VLOOKUP(B6045,Content!$B$2:$D7281,3,FALSE)</f>
        <v>food</v>
      </c>
      <c r="D6045" t="str">
        <f>VLOOKUP(B6045,Content!$B$2:$D7281,2,FALSE)</f>
        <v>GIF</v>
      </c>
      <c r="E6045" t="s">
        <v>1049</v>
      </c>
      <c r="F6045">
        <f>VLOOKUP(E6045,ReactionTypes!$B$2:$D6060,3,FALSE)</f>
        <v>60</v>
      </c>
      <c r="G6045" t="str">
        <f>VLOOKUP(E6045,ReactionTypes!$B$2:$D6060,2,FALSE)</f>
        <v>positive</v>
      </c>
      <c r="H6045" s="4">
        <v>44473</v>
      </c>
      <c r="I6045">
        <f>MONTH(H6045)</f>
        <v>10</v>
      </c>
      <c r="J6045">
        <f t="shared" si="651"/>
        <v>2087</v>
      </c>
    </row>
    <row r="6046" spans="1:10">
      <c r="A6046">
        <v>6281</v>
      </c>
      <c r="B6046" s="1" t="s">
        <v>269</v>
      </c>
      <c r="C6046" t="str">
        <f>VLOOKUP(B6046,Content!$B$2:$D7282,3,FALSE)</f>
        <v>food</v>
      </c>
      <c r="D6046" t="str">
        <f>VLOOKUP(B6046,Content!$B$2:$D7282,2,FALSE)</f>
        <v>GIF</v>
      </c>
      <c r="E6046" t="s">
        <v>1048</v>
      </c>
      <c r="F6046">
        <f>VLOOKUP(E6046,ReactionTypes!$B$2:$D6061,3,FALSE)</f>
        <v>50</v>
      </c>
      <c r="G6046" t="str">
        <f>VLOOKUP(E6046,ReactionTypes!$B$2:$D6061,2,FALSE)</f>
        <v>positive</v>
      </c>
      <c r="H6046" t="s">
        <v>1186</v>
      </c>
      <c r="I6046">
        <v>4</v>
      </c>
      <c r="J6046">
        <f t="shared" si="651"/>
        <v>1978</v>
      </c>
    </row>
    <row r="6047" spans="1:10">
      <c r="A6047">
        <v>6282</v>
      </c>
      <c r="B6047" s="1" t="s">
        <v>269</v>
      </c>
      <c r="C6047" t="str">
        <f>VLOOKUP(B6047,Content!$B$2:$D7283,3,FALSE)</f>
        <v>food</v>
      </c>
      <c r="D6047" t="str">
        <f>VLOOKUP(B6047,Content!$B$2:$D7283,2,FALSE)</f>
        <v>GIF</v>
      </c>
      <c r="E6047" t="s">
        <v>1050</v>
      </c>
      <c r="F6047">
        <f>VLOOKUP(E6047,ReactionTypes!$B$2:$D6062,3,FALSE)</f>
        <v>70</v>
      </c>
      <c r="G6047" t="str">
        <f>VLOOKUP(E6047,ReactionTypes!$B$2:$D6062,2,FALSE)</f>
        <v>positive</v>
      </c>
      <c r="H6047" t="s">
        <v>1227</v>
      </c>
      <c r="I6047">
        <v>3</v>
      </c>
      <c r="J6047">
        <f t="shared" si="651"/>
        <v>1982</v>
      </c>
    </row>
    <row r="6048" spans="1:10">
      <c r="A6048">
        <v>6283</v>
      </c>
      <c r="B6048" s="1" t="s">
        <v>269</v>
      </c>
      <c r="C6048" t="str">
        <f>VLOOKUP(B6048,Content!$B$2:$D7284,3,FALSE)</f>
        <v>food</v>
      </c>
      <c r="D6048" t="str">
        <f>VLOOKUP(B6048,Content!$B$2:$D7284,2,FALSE)</f>
        <v>GIF</v>
      </c>
      <c r="E6048" t="s">
        <v>1039</v>
      </c>
      <c r="F6048">
        <f>VLOOKUP(E6048,ReactionTypes!$B$2:$D6063,3,FALSE)</f>
        <v>30</v>
      </c>
      <c r="G6048" t="str">
        <f>VLOOKUP(E6048,ReactionTypes!$B$2:$D6063,2,FALSE)</f>
        <v>positive</v>
      </c>
      <c r="H6048" t="s">
        <v>1265</v>
      </c>
      <c r="I6048">
        <v>1</v>
      </c>
      <c r="J6048">
        <f t="shared" si="651"/>
        <v>2142</v>
      </c>
    </row>
    <row r="6049" spans="1:10">
      <c r="A6049">
        <v>6284</v>
      </c>
      <c r="B6049" s="1" t="s">
        <v>269</v>
      </c>
      <c r="C6049" t="str">
        <f>VLOOKUP(B6049,Content!$B$2:$D7285,3,FALSE)</f>
        <v>food</v>
      </c>
      <c r="D6049" t="str">
        <f>VLOOKUP(B6049,Content!$B$2:$D7285,2,FALSE)</f>
        <v>GIF</v>
      </c>
      <c r="E6049" t="s">
        <v>1036</v>
      </c>
      <c r="F6049">
        <f>VLOOKUP(E6049,ReactionTypes!$B$2:$D6064,3,FALSE)</f>
        <v>0</v>
      </c>
      <c r="G6049" t="str">
        <f>VLOOKUP(E6049,ReactionTypes!$B$2:$D6064,2,FALSE)</f>
        <v>negative</v>
      </c>
      <c r="H6049" s="4">
        <v>44318</v>
      </c>
      <c r="I6049">
        <f>MONTH(H6049)</f>
        <v>5</v>
      </c>
      <c r="J6049">
        <f t="shared" si="651"/>
        <v>2110</v>
      </c>
    </row>
    <row r="6050" spans="1:10">
      <c r="A6050">
        <v>6285</v>
      </c>
      <c r="B6050" s="1" t="s">
        <v>269</v>
      </c>
      <c r="C6050" t="str">
        <f>VLOOKUP(B6050,Content!$B$2:$D7286,3,FALSE)</f>
        <v>food</v>
      </c>
      <c r="D6050" t="str">
        <f>VLOOKUP(B6050,Content!$B$2:$D7286,2,FALSE)</f>
        <v>GIF</v>
      </c>
      <c r="E6050" t="s">
        <v>1047</v>
      </c>
      <c r="F6050">
        <f>VLOOKUP(E6050,ReactionTypes!$B$2:$D6065,3,FALSE)</f>
        <v>12</v>
      </c>
      <c r="G6050" t="str">
        <f>VLOOKUP(E6050,ReactionTypes!$B$2:$D6065,2,FALSE)</f>
        <v>negative</v>
      </c>
      <c r="H6050" t="s">
        <v>1165</v>
      </c>
      <c r="I6050">
        <v>11</v>
      </c>
      <c r="J6050">
        <f t="shared" si="651"/>
        <v>2055</v>
      </c>
    </row>
    <row r="6051" spans="1:10">
      <c r="A6051">
        <v>6286</v>
      </c>
      <c r="B6051" s="1" t="s">
        <v>269</v>
      </c>
      <c r="C6051" t="str">
        <f>VLOOKUP(B6051,Content!$B$2:$D7287,3,FALSE)</f>
        <v>food</v>
      </c>
      <c r="D6051" t="str">
        <f>VLOOKUP(B6051,Content!$B$2:$D7287,2,FALSE)</f>
        <v>GIF</v>
      </c>
      <c r="E6051" t="s">
        <v>1044</v>
      </c>
      <c r="F6051">
        <f>VLOOKUP(E6051,ReactionTypes!$B$2:$D6066,3,FALSE)</f>
        <v>20</v>
      </c>
      <c r="G6051" t="str">
        <f>VLOOKUP(E6051,ReactionTypes!$B$2:$D6066,2,FALSE)</f>
        <v>neutral</v>
      </c>
      <c r="H6051" t="s">
        <v>1242</v>
      </c>
      <c r="I6051">
        <v>1</v>
      </c>
      <c r="J6051">
        <f t="shared" si="651"/>
        <v>2142</v>
      </c>
    </row>
    <row r="6052" spans="1:10">
      <c r="A6052">
        <v>6287</v>
      </c>
      <c r="B6052" s="1" t="s">
        <v>269</v>
      </c>
      <c r="C6052" t="str">
        <f>VLOOKUP(B6052,Content!$B$2:$D7288,3,FALSE)</f>
        <v>food</v>
      </c>
      <c r="D6052" t="str">
        <f>VLOOKUP(B6052,Content!$B$2:$D7288,2,FALSE)</f>
        <v>GIF</v>
      </c>
      <c r="E6052" t="s">
        <v>1042</v>
      </c>
      <c r="F6052">
        <f>VLOOKUP(E6052,ReactionTypes!$B$2:$D6067,3,FALSE)</f>
        <v>5</v>
      </c>
      <c r="G6052" t="str">
        <f>VLOOKUP(E6052,ReactionTypes!$B$2:$D6067,2,FALSE)</f>
        <v>negative</v>
      </c>
      <c r="H6052" s="4">
        <v>43931</v>
      </c>
      <c r="I6052">
        <f>MONTH(H6052)</f>
        <v>4</v>
      </c>
      <c r="J6052">
        <f t="shared" si="651"/>
        <v>1978</v>
      </c>
    </row>
    <row r="6053" spans="1:10">
      <c r="A6053">
        <v>6288</v>
      </c>
      <c r="B6053" s="1" t="s">
        <v>269</v>
      </c>
      <c r="C6053" t="str">
        <f>VLOOKUP(B6053,Content!$B$2:$D7289,3,FALSE)</f>
        <v>food</v>
      </c>
      <c r="D6053" t="str">
        <f>VLOOKUP(B6053,Content!$B$2:$D7289,2,FALSE)</f>
        <v>GIF</v>
      </c>
      <c r="E6053" t="s">
        <v>1045</v>
      </c>
      <c r="F6053">
        <f>VLOOKUP(E6053,ReactionTypes!$B$2:$D6068,3,FALSE)</f>
        <v>75</v>
      </c>
      <c r="G6053" t="str">
        <f>VLOOKUP(E6053,ReactionTypes!$B$2:$D6068,2,FALSE)</f>
        <v>positive</v>
      </c>
      <c r="H6053" t="s">
        <v>1125</v>
      </c>
      <c r="I6053">
        <v>11</v>
      </c>
      <c r="J6053">
        <f t="shared" si="651"/>
        <v>2055</v>
      </c>
    </row>
    <row r="6054" spans="1:10">
      <c r="A6054">
        <v>6289</v>
      </c>
      <c r="B6054" s="1" t="s">
        <v>269</v>
      </c>
      <c r="C6054" t="str">
        <f>VLOOKUP(B6054,Content!$B$2:$D7290,3,FALSE)</f>
        <v>food</v>
      </c>
      <c r="D6054" t="str">
        <f>VLOOKUP(B6054,Content!$B$2:$D7290,2,FALSE)</f>
        <v>GIF</v>
      </c>
      <c r="E6054" t="s">
        <v>1051</v>
      </c>
      <c r="F6054">
        <f>VLOOKUP(E6054,ReactionTypes!$B$2:$D6069,3,FALSE)</f>
        <v>72</v>
      </c>
      <c r="G6054" t="str">
        <f>VLOOKUP(E6054,ReactionTypes!$B$2:$D6069,2,FALSE)</f>
        <v>positive</v>
      </c>
      <c r="H6054" s="4">
        <v>44288</v>
      </c>
      <c r="I6054">
        <f>MONTH(H6054)</f>
        <v>4</v>
      </c>
      <c r="J6054">
        <f t="shared" si="651"/>
        <v>1978</v>
      </c>
    </row>
    <row r="6055" spans="1:10">
      <c r="A6055">
        <v>6290</v>
      </c>
      <c r="B6055" s="1" t="s">
        <v>269</v>
      </c>
      <c r="C6055" t="str">
        <f>VLOOKUP(B6055,Content!$B$2:$D7291,3,FALSE)</f>
        <v>food</v>
      </c>
      <c r="D6055" t="str">
        <f>VLOOKUP(B6055,Content!$B$2:$D7291,2,FALSE)</f>
        <v>GIF</v>
      </c>
      <c r="E6055" t="s">
        <v>1049</v>
      </c>
      <c r="F6055">
        <f>VLOOKUP(E6055,ReactionTypes!$B$2:$D6070,3,FALSE)</f>
        <v>60</v>
      </c>
      <c r="G6055" t="str">
        <f>VLOOKUP(E6055,ReactionTypes!$B$2:$D6070,2,FALSE)</f>
        <v>positive</v>
      </c>
      <c r="H6055" t="s">
        <v>1199</v>
      </c>
      <c r="I6055">
        <v>6</v>
      </c>
      <c r="J6055">
        <f t="shared" si="651"/>
        <v>2068</v>
      </c>
    </row>
    <row r="6056" spans="1:10">
      <c r="A6056">
        <v>6291</v>
      </c>
      <c r="B6056" s="1" t="s">
        <v>269</v>
      </c>
      <c r="C6056" t="str">
        <f>VLOOKUP(B6056,Content!$B$2:$D7292,3,FALSE)</f>
        <v>food</v>
      </c>
      <c r="D6056" t="str">
        <f>VLOOKUP(B6056,Content!$B$2:$D7292,2,FALSE)</f>
        <v>GIF</v>
      </c>
      <c r="E6056" t="s">
        <v>1046</v>
      </c>
      <c r="F6056">
        <f>VLOOKUP(E6056,ReactionTypes!$B$2:$D6071,3,FALSE)</f>
        <v>45</v>
      </c>
      <c r="G6056" t="str">
        <f>VLOOKUP(E6056,ReactionTypes!$B$2:$D6071,2,FALSE)</f>
        <v>positive</v>
      </c>
      <c r="H6056" s="4">
        <v>44228</v>
      </c>
      <c r="I6056">
        <f>MONTH(H6056)</f>
        <v>2</v>
      </c>
      <c r="J6056">
        <f t="shared" si="651"/>
        <v>1890</v>
      </c>
    </row>
    <row r="6057" spans="1:10">
      <c r="A6057">
        <v>6292</v>
      </c>
      <c r="B6057" s="1" t="s">
        <v>269</v>
      </c>
      <c r="C6057" t="str">
        <f>VLOOKUP(B6057,Content!$B$2:$D7293,3,FALSE)</f>
        <v>food</v>
      </c>
      <c r="D6057" t="str">
        <f>VLOOKUP(B6057,Content!$B$2:$D7293,2,FALSE)</f>
        <v>GIF</v>
      </c>
      <c r="E6057" t="s">
        <v>1051</v>
      </c>
      <c r="F6057">
        <f>VLOOKUP(E6057,ReactionTypes!$B$2:$D6072,3,FALSE)</f>
        <v>72</v>
      </c>
      <c r="G6057" t="str">
        <f>VLOOKUP(E6057,ReactionTypes!$B$2:$D6072,2,FALSE)</f>
        <v>positive</v>
      </c>
      <c r="H6057" t="s">
        <v>1190</v>
      </c>
      <c r="I6057">
        <v>1</v>
      </c>
      <c r="J6057">
        <f t="shared" si="651"/>
        <v>2142</v>
      </c>
    </row>
    <row r="6058" spans="1:10">
      <c r="A6058">
        <v>6293</v>
      </c>
      <c r="B6058" s="1" t="s">
        <v>269</v>
      </c>
      <c r="C6058" t="str">
        <f>VLOOKUP(B6058,Content!$B$2:$D7294,3,FALSE)</f>
        <v>food</v>
      </c>
      <c r="D6058" t="str">
        <f>VLOOKUP(B6058,Content!$B$2:$D7294,2,FALSE)</f>
        <v>GIF</v>
      </c>
      <c r="E6058" t="s">
        <v>1041</v>
      </c>
      <c r="F6058">
        <f>VLOOKUP(E6058,ReactionTypes!$B$2:$D6073,3,FALSE)</f>
        <v>70</v>
      </c>
      <c r="G6058" t="str">
        <f>VLOOKUP(E6058,ReactionTypes!$B$2:$D6073,2,FALSE)</f>
        <v>positive</v>
      </c>
      <c r="H6058" s="4">
        <v>43994</v>
      </c>
      <c r="I6058">
        <f>MONTH(H6058)</f>
        <v>6</v>
      </c>
      <c r="J6058">
        <f t="shared" si="651"/>
        <v>2068</v>
      </c>
    </row>
    <row r="6059" spans="1:10">
      <c r="A6059">
        <v>6294</v>
      </c>
      <c r="B6059" s="1" t="s">
        <v>269</v>
      </c>
      <c r="C6059" t="str">
        <f>VLOOKUP(B6059,Content!$B$2:$D7295,3,FALSE)</f>
        <v>food</v>
      </c>
      <c r="D6059" t="str">
        <f>VLOOKUP(B6059,Content!$B$2:$D7295,2,FALSE)</f>
        <v>GIF</v>
      </c>
      <c r="E6059" t="s">
        <v>1036</v>
      </c>
      <c r="F6059">
        <f>VLOOKUP(E6059,ReactionTypes!$B$2:$D6074,3,FALSE)</f>
        <v>0</v>
      </c>
      <c r="G6059" t="str">
        <f>VLOOKUP(E6059,ReactionTypes!$B$2:$D6074,2,FALSE)</f>
        <v>negative</v>
      </c>
      <c r="H6059" t="s">
        <v>1214</v>
      </c>
      <c r="I6059">
        <v>5</v>
      </c>
      <c r="J6059">
        <f t="shared" si="651"/>
        <v>2110</v>
      </c>
    </row>
    <row r="6060" spans="1:10">
      <c r="A6060">
        <v>6295</v>
      </c>
      <c r="B6060" s="1" t="s">
        <v>269</v>
      </c>
      <c r="C6060" t="str">
        <f>VLOOKUP(B6060,Content!$B$2:$D7296,3,FALSE)</f>
        <v>food</v>
      </c>
      <c r="D6060" t="str">
        <f>VLOOKUP(B6060,Content!$B$2:$D7296,2,FALSE)</f>
        <v>GIF</v>
      </c>
      <c r="E6060" t="s">
        <v>1040</v>
      </c>
      <c r="F6060">
        <f>VLOOKUP(E6060,ReactionTypes!$B$2:$D6075,3,FALSE)</f>
        <v>35</v>
      </c>
      <c r="G6060" t="str">
        <f>VLOOKUP(E6060,ReactionTypes!$B$2:$D6075,2,FALSE)</f>
        <v>neutral</v>
      </c>
      <c r="H6060" t="s">
        <v>1172</v>
      </c>
      <c r="I6060">
        <v>9</v>
      </c>
      <c r="J6060">
        <f t="shared" si="651"/>
        <v>1991</v>
      </c>
    </row>
    <row r="6061" spans="1:10">
      <c r="A6061">
        <v>6296</v>
      </c>
      <c r="B6061" s="1" t="s">
        <v>269</v>
      </c>
      <c r="C6061" t="str">
        <f>VLOOKUP(B6061,Content!$B$2:$D7297,3,FALSE)</f>
        <v>food</v>
      </c>
      <c r="D6061" t="str">
        <f>VLOOKUP(B6061,Content!$B$2:$D7297,2,FALSE)</f>
        <v>GIF</v>
      </c>
      <c r="E6061" t="s">
        <v>1042</v>
      </c>
      <c r="F6061">
        <f>VLOOKUP(E6061,ReactionTypes!$B$2:$D6076,3,FALSE)</f>
        <v>5</v>
      </c>
      <c r="G6061" t="str">
        <f>VLOOKUP(E6061,ReactionTypes!$B$2:$D6076,2,FALSE)</f>
        <v>negative</v>
      </c>
      <c r="H6061" t="s">
        <v>1259</v>
      </c>
      <c r="I6061">
        <v>3</v>
      </c>
      <c r="J6061">
        <f t="shared" si="651"/>
        <v>1982</v>
      </c>
    </row>
    <row r="6062" spans="1:10">
      <c r="A6062">
        <v>6297</v>
      </c>
      <c r="B6062" s="1" t="s">
        <v>269</v>
      </c>
      <c r="C6062" t="str">
        <f>VLOOKUP(B6062,Content!$B$2:$D7298,3,FALSE)</f>
        <v>food</v>
      </c>
      <c r="D6062" t="str">
        <f>VLOOKUP(B6062,Content!$B$2:$D7298,2,FALSE)</f>
        <v>GIF</v>
      </c>
      <c r="E6062" t="s">
        <v>1038</v>
      </c>
      <c r="F6062">
        <f>VLOOKUP(E6062,ReactionTypes!$B$2:$D6077,3,FALSE)</f>
        <v>15</v>
      </c>
      <c r="G6062" t="str">
        <f>VLOOKUP(E6062,ReactionTypes!$B$2:$D6077,2,FALSE)</f>
        <v>negative</v>
      </c>
      <c r="H6062" s="4">
        <v>44351</v>
      </c>
      <c r="I6062">
        <f t="shared" ref="I6062:I6063" si="653">MONTH(H6062)</f>
        <v>6</v>
      </c>
      <c r="J6062">
        <f t="shared" si="651"/>
        <v>2068</v>
      </c>
    </row>
    <row r="6063" spans="1:10">
      <c r="A6063">
        <v>6298</v>
      </c>
      <c r="B6063" s="1" t="s">
        <v>269</v>
      </c>
      <c r="C6063" t="str">
        <f>VLOOKUP(B6063,Content!$B$2:$D7299,3,FALSE)</f>
        <v>food</v>
      </c>
      <c r="D6063" t="str">
        <f>VLOOKUP(B6063,Content!$B$2:$D7299,2,FALSE)</f>
        <v>GIF</v>
      </c>
      <c r="E6063" t="s">
        <v>1048</v>
      </c>
      <c r="F6063">
        <f>VLOOKUP(E6063,ReactionTypes!$B$2:$D6078,3,FALSE)</f>
        <v>50</v>
      </c>
      <c r="G6063" t="str">
        <f>VLOOKUP(E6063,ReactionTypes!$B$2:$D6078,2,FALSE)</f>
        <v>positive</v>
      </c>
      <c r="H6063" s="4">
        <v>44144</v>
      </c>
      <c r="I6063">
        <f t="shared" si="653"/>
        <v>11</v>
      </c>
      <c r="J6063">
        <f t="shared" si="651"/>
        <v>2055</v>
      </c>
    </row>
    <row r="6064" spans="1:10">
      <c r="A6064">
        <v>6299</v>
      </c>
      <c r="B6064" s="1" t="s">
        <v>269</v>
      </c>
      <c r="C6064" t="str">
        <f>VLOOKUP(B6064,Content!$B$2:$D7300,3,FALSE)</f>
        <v>food</v>
      </c>
      <c r="D6064" t="str">
        <f>VLOOKUP(B6064,Content!$B$2:$D7300,2,FALSE)</f>
        <v>GIF</v>
      </c>
      <c r="E6064" t="s">
        <v>1038</v>
      </c>
      <c r="F6064">
        <f>VLOOKUP(E6064,ReactionTypes!$B$2:$D6079,3,FALSE)</f>
        <v>15</v>
      </c>
      <c r="G6064" t="str">
        <f>VLOOKUP(E6064,ReactionTypes!$B$2:$D6079,2,FALSE)</f>
        <v>negative</v>
      </c>
      <c r="H6064" t="s">
        <v>1222</v>
      </c>
      <c r="I6064">
        <v>4</v>
      </c>
      <c r="J6064">
        <f t="shared" si="651"/>
        <v>1978</v>
      </c>
    </row>
    <row r="6065" spans="1:10">
      <c r="A6065">
        <v>6300</v>
      </c>
      <c r="B6065" s="1" t="s">
        <v>269</v>
      </c>
      <c r="C6065" t="str">
        <f>VLOOKUP(B6065,Content!$B$2:$D7301,3,FALSE)</f>
        <v>food</v>
      </c>
      <c r="D6065" t="str">
        <f>VLOOKUP(B6065,Content!$B$2:$D7301,2,FALSE)</f>
        <v>GIF</v>
      </c>
      <c r="E6065" t="s">
        <v>1050</v>
      </c>
      <c r="F6065">
        <f>VLOOKUP(E6065,ReactionTypes!$B$2:$D6080,3,FALSE)</f>
        <v>70</v>
      </c>
      <c r="G6065" t="str">
        <f>VLOOKUP(E6065,ReactionTypes!$B$2:$D6080,2,FALSE)</f>
        <v>positive</v>
      </c>
      <c r="H6065" s="4">
        <v>43930</v>
      </c>
      <c r="I6065">
        <f>MONTH(H6065)</f>
        <v>4</v>
      </c>
      <c r="J6065">
        <f t="shared" si="651"/>
        <v>1978</v>
      </c>
    </row>
    <row r="6066" spans="1:10">
      <c r="A6066">
        <v>6301</v>
      </c>
      <c r="B6066" s="1" t="s">
        <v>269</v>
      </c>
      <c r="C6066" t="str">
        <f>VLOOKUP(B6066,Content!$B$2:$D7302,3,FALSE)</f>
        <v>food</v>
      </c>
      <c r="D6066" t="str">
        <f>VLOOKUP(B6066,Content!$B$2:$D7302,2,FALSE)</f>
        <v>GIF</v>
      </c>
      <c r="E6066" t="s">
        <v>1047</v>
      </c>
      <c r="F6066">
        <f>VLOOKUP(E6066,ReactionTypes!$B$2:$D6081,3,FALSE)</f>
        <v>12</v>
      </c>
      <c r="G6066" t="str">
        <f>VLOOKUP(E6066,ReactionTypes!$B$2:$D6081,2,FALSE)</f>
        <v>negative</v>
      </c>
      <c r="H6066" t="s">
        <v>1240</v>
      </c>
      <c r="I6066">
        <v>2</v>
      </c>
      <c r="J6066">
        <f t="shared" si="651"/>
        <v>1890</v>
      </c>
    </row>
    <row r="6067" spans="1:10">
      <c r="A6067">
        <v>6302</v>
      </c>
      <c r="B6067" s="1" t="s">
        <v>269</v>
      </c>
      <c r="C6067" t="str">
        <f>VLOOKUP(B6067,Content!$B$2:$D7303,3,FALSE)</f>
        <v>food</v>
      </c>
      <c r="D6067" t="str">
        <f>VLOOKUP(B6067,Content!$B$2:$D7303,2,FALSE)</f>
        <v>GIF</v>
      </c>
      <c r="E6067" t="s">
        <v>1049</v>
      </c>
      <c r="F6067">
        <f>VLOOKUP(E6067,ReactionTypes!$B$2:$D6082,3,FALSE)</f>
        <v>60</v>
      </c>
      <c r="G6067" t="str">
        <f>VLOOKUP(E6067,ReactionTypes!$B$2:$D6082,2,FALSE)</f>
        <v>positive</v>
      </c>
      <c r="H6067" s="4">
        <v>44291</v>
      </c>
      <c r="I6067">
        <f t="shared" ref="I6067:I6068" si="654">MONTH(H6067)</f>
        <v>4</v>
      </c>
      <c r="J6067">
        <f t="shared" si="651"/>
        <v>1978</v>
      </c>
    </row>
    <row r="6068" spans="1:10">
      <c r="A6068">
        <v>6303</v>
      </c>
      <c r="B6068" s="1" t="s">
        <v>269</v>
      </c>
      <c r="C6068" t="str">
        <f>VLOOKUP(B6068,Content!$B$2:$D7304,3,FALSE)</f>
        <v>food</v>
      </c>
      <c r="D6068" t="str">
        <f>VLOOKUP(B6068,Content!$B$2:$D7304,2,FALSE)</f>
        <v>GIF</v>
      </c>
      <c r="E6068" t="s">
        <v>1051</v>
      </c>
      <c r="F6068">
        <f>VLOOKUP(E6068,ReactionTypes!$B$2:$D6083,3,FALSE)</f>
        <v>72</v>
      </c>
      <c r="G6068" t="str">
        <f>VLOOKUP(E6068,ReactionTypes!$B$2:$D6083,2,FALSE)</f>
        <v>positive</v>
      </c>
      <c r="H6068" s="4">
        <v>43993</v>
      </c>
      <c r="I6068">
        <f t="shared" si="654"/>
        <v>6</v>
      </c>
      <c r="J6068">
        <f t="shared" si="651"/>
        <v>2068</v>
      </c>
    </row>
    <row r="6069" spans="1:10">
      <c r="A6069">
        <v>6304</v>
      </c>
      <c r="B6069" s="1" t="s">
        <v>269</v>
      </c>
      <c r="C6069" t="str">
        <f>VLOOKUP(B6069,Content!$B$2:$D7305,3,FALSE)</f>
        <v>food</v>
      </c>
      <c r="D6069" t="str">
        <f>VLOOKUP(B6069,Content!$B$2:$D7305,2,FALSE)</f>
        <v>GIF</v>
      </c>
      <c r="E6069" t="s">
        <v>1046</v>
      </c>
      <c r="F6069">
        <f>VLOOKUP(E6069,ReactionTypes!$B$2:$D6084,3,FALSE)</f>
        <v>45</v>
      </c>
      <c r="G6069" t="str">
        <f>VLOOKUP(E6069,ReactionTypes!$B$2:$D6084,2,FALSE)</f>
        <v>positive</v>
      </c>
      <c r="H6069" t="s">
        <v>1219</v>
      </c>
      <c r="I6069">
        <v>3</v>
      </c>
      <c r="J6069">
        <f t="shared" si="651"/>
        <v>1982</v>
      </c>
    </row>
    <row r="6070" spans="1:10">
      <c r="A6070">
        <v>6305</v>
      </c>
      <c r="B6070" s="1" t="s">
        <v>269</v>
      </c>
      <c r="C6070" t="str">
        <f>VLOOKUP(B6070,Content!$B$2:$D7306,3,FALSE)</f>
        <v>food</v>
      </c>
      <c r="D6070" t="str">
        <f>VLOOKUP(B6070,Content!$B$2:$D7306,2,FALSE)</f>
        <v>GIF</v>
      </c>
      <c r="E6070" t="s">
        <v>1045</v>
      </c>
      <c r="F6070">
        <f>VLOOKUP(E6070,ReactionTypes!$B$2:$D6085,3,FALSE)</f>
        <v>75</v>
      </c>
      <c r="G6070" t="str">
        <f>VLOOKUP(E6070,ReactionTypes!$B$2:$D6085,2,FALSE)</f>
        <v>positive</v>
      </c>
      <c r="H6070" t="s">
        <v>1209</v>
      </c>
      <c r="I6070">
        <v>5</v>
      </c>
      <c r="J6070">
        <f t="shared" si="651"/>
        <v>2110</v>
      </c>
    </row>
    <row r="6071" spans="1:10">
      <c r="A6071">
        <v>6306</v>
      </c>
      <c r="B6071" s="1" t="s">
        <v>269</v>
      </c>
      <c r="C6071" t="str">
        <f>VLOOKUP(B6071,Content!$B$2:$D7307,3,FALSE)</f>
        <v>food</v>
      </c>
      <c r="D6071" t="str">
        <f>VLOOKUP(B6071,Content!$B$2:$D7307,2,FALSE)</f>
        <v>GIF</v>
      </c>
      <c r="E6071" t="s">
        <v>1048</v>
      </c>
      <c r="F6071">
        <f>VLOOKUP(E6071,ReactionTypes!$B$2:$D6086,3,FALSE)</f>
        <v>50</v>
      </c>
      <c r="G6071" t="str">
        <f>VLOOKUP(E6071,ReactionTypes!$B$2:$D6086,2,FALSE)</f>
        <v>positive</v>
      </c>
      <c r="H6071" s="4">
        <v>43842</v>
      </c>
      <c r="I6071">
        <f>MONTH(H6071)</f>
        <v>1</v>
      </c>
      <c r="J6071">
        <f t="shared" si="651"/>
        <v>2142</v>
      </c>
    </row>
    <row r="6072" spans="1:10">
      <c r="A6072">
        <v>6307</v>
      </c>
      <c r="B6072" s="1" t="s">
        <v>269</v>
      </c>
      <c r="C6072" t="str">
        <f>VLOOKUP(B6072,Content!$B$2:$D7308,3,FALSE)</f>
        <v>food</v>
      </c>
      <c r="D6072" t="str">
        <f>VLOOKUP(B6072,Content!$B$2:$D7308,2,FALSE)</f>
        <v>GIF</v>
      </c>
      <c r="E6072" t="s">
        <v>1050</v>
      </c>
      <c r="F6072">
        <f>VLOOKUP(E6072,ReactionTypes!$B$2:$D6087,3,FALSE)</f>
        <v>70</v>
      </c>
      <c r="G6072" t="str">
        <f>VLOOKUP(E6072,ReactionTypes!$B$2:$D6087,2,FALSE)</f>
        <v>positive</v>
      </c>
      <c r="H6072" t="s">
        <v>1198</v>
      </c>
      <c r="I6072">
        <v>5</v>
      </c>
      <c r="J6072">
        <f t="shared" si="651"/>
        <v>2110</v>
      </c>
    </row>
    <row r="6073" spans="1:10">
      <c r="A6073">
        <v>6308</v>
      </c>
      <c r="B6073" s="1" t="s">
        <v>269</v>
      </c>
      <c r="C6073" t="str">
        <f>VLOOKUP(B6073,Content!$B$2:$D7309,3,FALSE)</f>
        <v>food</v>
      </c>
      <c r="D6073" t="str">
        <f>VLOOKUP(B6073,Content!$B$2:$D7309,2,FALSE)</f>
        <v>GIF</v>
      </c>
      <c r="E6073" t="s">
        <v>1043</v>
      </c>
      <c r="F6073">
        <f>VLOOKUP(E6073,ReactionTypes!$B$2:$D6088,3,FALSE)</f>
        <v>65</v>
      </c>
      <c r="G6073" t="str">
        <f>VLOOKUP(E6073,ReactionTypes!$B$2:$D6088,2,FALSE)</f>
        <v>positive</v>
      </c>
      <c r="H6073" s="4">
        <v>44348</v>
      </c>
      <c r="I6073">
        <f t="shared" ref="I6073:I6075" si="655">MONTH(H6073)</f>
        <v>6</v>
      </c>
      <c r="J6073">
        <f t="shared" si="651"/>
        <v>2068</v>
      </c>
    </row>
    <row r="6074" spans="1:10">
      <c r="A6074">
        <v>6309</v>
      </c>
      <c r="B6074" s="1" t="s">
        <v>269</v>
      </c>
      <c r="C6074" t="str">
        <f>VLOOKUP(B6074,Content!$B$2:$D7310,3,FALSE)</f>
        <v>food</v>
      </c>
      <c r="D6074" t="str">
        <f>VLOOKUP(B6074,Content!$B$2:$D7310,2,FALSE)</f>
        <v>GIF</v>
      </c>
      <c r="E6074" t="s">
        <v>1040</v>
      </c>
      <c r="F6074">
        <f>VLOOKUP(E6074,ReactionTypes!$B$2:$D6089,3,FALSE)</f>
        <v>35</v>
      </c>
      <c r="G6074" t="str">
        <f>VLOOKUP(E6074,ReactionTypes!$B$2:$D6089,2,FALSE)</f>
        <v>neutral</v>
      </c>
      <c r="H6074" s="4">
        <v>44414</v>
      </c>
      <c r="I6074">
        <f t="shared" si="655"/>
        <v>8</v>
      </c>
      <c r="J6074">
        <f t="shared" si="651"/>
        <v>2055</v>
      </c>
    </row>
    <row r="6075" spans="1:10">
      <c r="A6075">
        <v>6310</v>
      </c>
      <c r="B6075" s="1" t="s">
        <v>269</v>
      </c>
      <c r="C6075" t="str">
        <f>VLOOKUP(B6075,Content!$B$2:$D7311,3,FALSE)</f>
        <v>food</v>
      </c>
      <c r="D6075" t="str">
        <f>VLOOKUP(B6075,Content!$B$2:$D7311,2,FALSE)</f>
        <v>GIF</v>
      </c>
      <c r="E6075" t="s">
        <v>1046</v>
      </c>
      <c r="F6075">
        <f>VLOOKUP(E6075,ReactionTypes!$B$2:$D6090,3,FALSE)</f>
        <v>45</v>
      </c>
      <c r="G6075" t="str">
        <f>VLOOKUP(E6075,ReactionTypes!$B$2:$D6090,2,FALSE)</f>
        <v>positive</v>
      </c>
      <c r="H6075" s="4">
        <v>43899</v>
      </c>
      <c r="I6075">
        <f t="shared" si="655"/>
        <v>3</v>
      </c>
      <c r="J6075">
        <f t="shared" si="651"/>
        <v>1982</v>
      </c>
    </row>
    <row r="6076" spans="1:10">
      <c r="A6076">
        <v>6311</v>
      </c>
      <c r="B6076" s="1" t="s">
        <v>269</v>
      </c>
      <c r="C6076" t="str">
        <f>VLOOKUP(B6076,Content!$B$2:$D7312,3,FALSE)</f>
        <v>food</v>
      </c>
      <c r="D6076" t="str">
        <f>VLOOKUP(B6076,Content!$B$2:$D7312,2,FALSE)</f>
        <v>GIF</v>
      </c>
      <c r="E6076" t="s">
        <v>1036</v>
      </c>
      <c r="F6076">
        <f>VLOOKUP(E6076,ReactionTypes!$B$2:$D6091,3,FALSE)</f>
        <v>0</v>
      </c>
      <c r="G6076" t="str">
        <f>VLOOKUP(E6076,ReactionTypes!$B$2:$D6091,2,FALSE)</f>
        <v>negative</v>
      </c>
      <c r="H6076" t="s">
        <v>1187</v>
      </c>
      <c r="I6076">
        <v>1</v>
      </c>
      <c r="J6076">
        <f t="shared" si="651"/>
        <v>2142</v>
      </c>
    </row>
    <row r="6077" spans="1:10">
      <c r="A6077">
        <v>6312</v>
      </c>
      <c r="B6077" s="1" t="s">
        <v>269</v>
      </c>
      <c r="C6077" t="str">
        <f>VLOOKUP(B6077,Content!$B$2:$D7313,3,FALSE)</f>
        <v>food</v>
      </c>
      <c r="D6077" t="str">
        <f>VLOOKUP(B6077,Content!$B$2:$D7313,2,FALSE)</f>
        <v>GIF</v>
      </c>
      <c r="E6077" t="s">
        <v>1039</v>
      </c>
      <c r="F6077">
        <f>VLOOKUP(E6077,ReactionTypes!$B$2:$D6092,3,FALSE)</f>
        <v>30</v>
      </c>
      <c r="G6077" t="str">
        <f>VLOOKUP(E6077,ReactionTypes!$B$2:$D6092,2,FALSE)</f>
        <v>positive</v>
      </c>
      <c r="H6077" t="s">
        <v>1070</v>
      </c>
      <c r="I6077">
        <v>8</v>
      </c>
      <c r="J6077">
        <f t="shared" si="651"/>
        <v>2055</v>
      </c>
    </row>
    <row r="6078" spans="1:10">
      <c r="A6078">
        <v>6314</v>
      </c>
      <c r="B6078" t="s">
        <v>270</v>
      </c>
      <c r="C6078" t="str">
        <f>VLOOKUP(B6078,Content!$B$2:$D7315,3,FALSE)</f>
        <v>technology</v>
      </c>
      <c r="D6078" t="str">
        <f>VLOOKUP(B6078,Content!$B$2:$D7315,2,FALSE)</f>
        <v>GIF</v>
      </c>
      <c r="E6078" t="s">
        <v>1048</v>
      </c>
      <c r="F6078">
        <f>VLOOKUP(E6078,ReactionTypes!$B$2:$D6093,3,FALSE)</f>
        <v>50</v>
      </c>
      <c r="G6078" t="str">
        <f>VLOOKUP(E6078,ReactionTypes!$B$2:$D6093,2,FALSE)</f>
        <v>positive</v>
      </c>
      <c r="H6078" t="s">
        <v>1140</v>
      </c>
      <c r="I6078">
        <v>10</v>
      </c>
      <c r="J6078">
        <f t="shared" si="651"/>
        <v>2087</v>
      </c>
    </row>
    <row r="6079" spans="1:10">
      <c r="A6079">
        <v>6315</v>
      </c>
      <c r="B6079" t="s">
        <v>270</v>
      </c>
      <c r="C6079" t="str">
        <f>VLOOKUP(B6079,Content!$B$2:$D7316,3,FALSE)</f>
        <v>technology</v>
      </c>
      <c r="D6079" t="str">
        <f>VLOOKUP(B6079,Content!$B$2:$D7316,2,FALSE)</f>
        <v>GIF</v>
      </c>
      <c r="E6079" t="s">
        <v>1039</v>
      </c>
      <c r="F6079">
        <f>VLOOKUP(E6079,ReactionTypes!$B$2:$D6094,3,FALSE)</f>
        <v>30</v>
      </c>
      <c r="G6079" t="str">
        <f>VLOOKUP(E6079,ReactionTypes!$B$2:$D6094,2,FALSE)</f>
        <v>positive</v>
      </c>
      <c r="H6079" t="s">
        <v>1192</v>
      </c>
      <c r="I6079">
        <v>4</v>
      </c>
      <c r="J6079">
        <f t="shared" si="651"/>
        <v>1978</v>
      </c>
    </row>
    <row r="6080" spans="1:10">
      <c r="A6080">
        <v>6316</v>
      </c>
      <c r="B6080" t="s">
        <v>270</v>
      </c>
      <c r="C6080" t="str">
        <f>VLOOKUP(B6080,Content!$B$2:$D7317,3,FALSE)</f>
        <v>technology</v>
      </c>
      <c r="D6080" t="str">
        <f>VLOOKUP(B6080,Content!$B$2:$D7317,2,FALSE)</f>
        <v>GIF</v>
      </c>
      <c r="E6080" t="s">
        <v>1044</v>
      </c>
      <c r="F6080">
        <f>VLOOKUP(E6080,ReactionTypes!$B$2:$D6095,3,FALSE)</f>
        <v>20</v>
      </c>
      <c r="G6080" t="str">
        <f>VLOOKUP(E6080,ReactionTypes!$B$2:$D6095,2,FALSE)</f>
        <v>neutral</v>
      </c>
      <c r="H6080" s="4">
        <v>44444</v>
      </c>
      <c r="I6080">
        <f>MONTH(H6080)</f>
        <v>9</v>
      </c>
      <c r="J6080">
        <f t="shared" si="651"/>
        <v>1991</v>
      </c>
    </row>
    <row r="6081" spans="1:10">
      <c r="A6081">
        <v>6317</v>
      </c>
      <c r="B6081" t="s">
        <v>270</v>
      </c>
      <c r="C6081" t="str">
        <f>VLOOKUP(B6081,Content!$B$2:$D7318,3,FALSE)</f>
        <v>technology</v>
      </c>
      <c r="D6081" t="str">
        <f>VLOOKUP(B6081,Content!$B$2:$D7318,2,FALSE)</f>
        <v>GIF</v>
      </c>
      <c r="E6081" t="s">
        <v>1048</v>
      </c>
      <c r="F6081">
        <f>VLOOKUP(E6081,ReactionTypes!$B$2:$D6096,3,FALSE)</f>
        <v>50</v>
      </c>
      <c r="G6081" t="str">
        <f>VLOOKUP(E6081,ReactionTypes!$B$2:$D6096,2,FALSE)</f>
        <v>positive</v>
      </c>
      <c r="H6081" t="s">
        <v>1286</v>
      </c>
      <c r="I6081">
        <v>8</v>
      </c>
      <c r="J6081">
        <f t="shared" si="651"/>
        <v>2055</v>
      </c>
    </row>
    <row r="6082" spans="1:10">
      <c r="A6082">
        <v>6318</v>
      </c>
      <c r="B6082" t="s">
        <v>270</v>
      </c>
      <c r="C6082" t="str">
        <f>VLOOKUP(B6082,Content!$B$2:$D7319,3,FALSE)</f>
        <v>technology</v>
      </c>
      <c r="D6082" t="str">
        <f>VLOOKUP(B6082,Content!$B$2:$D7319,2,FALSE)</f>
        <v>GIF</v>
      </c>
      <c r="E6082" t="s">
        <v>1050</v>
      </c>
      <c r="F6082">
        <f>VLOOKUP(E6082,ReactionTypes!$B$2:$D6097,3,FALSE)</f>
        <v>70</v>
      </c>
      <c r="G6082" t="str">
        <f>VLOOKUP(E6082,ReactionTypes!$B$2:$D6097,2,FALSE)</f>
        <v>positive</v>
      </c>
      <c r="H6082" t="s">
        <v>1210</v>
      </c>
      <c r="I6082">
        <v>5</v>
      </c>
      <c r="J6082">
        <f t="shared" si="651"/>
        <v>2110</v>
      </c>
    </row>
    <row r="6083" spans="1:10">
      <c r="A6083">
        <v>6319</v>
      </c>
      <c r="B6083" t="s">
        <v>270</v>
      </c>
      <c r="C6083" t="str">
        <f>VLOOKUP(B6083,Content!$B$2:$D7320,3,FALSE)</f>
        <v>technology</v>
      </c>
      <c r="D6083" t="str">
        <f>VLOOKUP(B6083,Content!$B$2:$D7320,2,FALSE)</f>
        <v>GIF</v>
      </c>
      <c r="E6083" t="s">
        <v>1037</v>
      </c>
      <c r="F6083">
        <f>VLOOKUP(E6083,ReactionTypes!$B$2:$D6098,3,FALSE)</f>
        <v>10</v>
      </c>
      <c r="G6083" t="str">
        <f>VLOOKUP(E6083,ReactionTypes!$B$2:$D6098,2,FALSE)</f>
        <v>negative</v>
      </c>
      <c r="H6083" s="4">
        <v>44288</v>
      </c>
      <c r="I6083">
        <f>MONTH(H6083)</f>
        <v>4</v>
      </c>
      <c r="J6083">
        <f t="shared" ref="J6083:J6146" si="656">COUNTIF($I$2:$I$24574,I6083)</f>
        <v>1978</v>
      </c>
    </row>
    <row r="6084" spans="1:10">
      <c r="A6084">
        <v>6320</v>
      </c>
      <c r="B6084" t="s">
        <v>270</v>
      </c>
      <c r="C6084" t="str">
        <f>VLOOKUP(B6084,Content!$B$2:$D7321,3,FALSE)</f>
        <v>technology</v>
      </c>
      <c r="D6084" t="str">
        <f>VLOOKUP(B6084,Content!$B$2:$D7321,2,FALSE)</f>
        <v>GIF</v>
      </c>
      <c r="E6084" t="s">
        <v>1040</v>
      </c>
      <c r="F6084">
        <f>VLOOKUP(E6084,ReactionTypes!$B$2:$D6099,3,FALSE)</f>
        <v>35</v>
      </c>
      <c r="G6084" t="str">
        <f>VLOOKUP(E6084,ReactionTypes!$B$2:$D6099,2,FALSE)</f>
        <v>neutral</v>
      </c>
      <c r="H6084" t="s">
        <v>1206</v>
      </c>
      <c r="I6084">
        <v>2</v>
      </c>
      <c r="J6084">
        <f t="shared" si="656"/>
        <v>1890</v>
      </c>
    </row>
    <row r="6085" spans="1:10">
      <c r="A6085">
        <v>6321</v>
      </c>
      <c r="B6085" t="s">
        <v>270</v>
      </c>
      <c r="C6085" t="str">
        <f>VLOOKUP(B6085,Content!$B$2:$D7322,3,FALSE)</f>
        <v>technology</v>
      </c>
      <c r="D6085" t="str">
        <f>VLOOKUP(B6085,Content!$B$2:$D7322,2,FALSE)</f>
        <v>GIF</v>
      </c>
      <c r="E6085" t="s">
        <v>1037</v>
      </c>
      <c r="F6085">
        <f>VLOOKUP(E6085,ReactionTypes!$B$2:$D6100,3,FALSE)</f>
        <v>10</v>
      </c>
      <c r="G6085" t="str">
        <f>VLOOKUP(E6085,ReactionTypes!$B$2:$D6100,2,FALSE)</f>
        <v>negative</v>
      </c>
      <c r="H6085" t="s">
        <v>1234</v>
      </c>
      <c r="I6085">
        <v>4</v>
      </c>
      <c r="J6085">
        <f t="shared" si="656"/>
        <v>1978</v>
      </c>
    </row>
    <row r="6086" spans="1:10">
      <c r="A6086">
        <v>6322</v>
      </c>
      <c r="B6086" t="s">
        <v>270</v>
      </c>
      <c r="C6086" t="str">
        <f>VLOOKUP(B6086,Content!$B$2:$D7323,3,FALSE)</f>
        <v>technology</v>
      </c>
      <c r="D6086" t="str">
        <f>VLOOKUP(B6086,Content!$B$2:$D7323,2,FALSE)</f>
        <v>GIF</v>
      </c>
      <c r="E6086" t="s">
        <v>1045</v>
      </c>
      <c r="F6086">
        <f>VLOOKUP(E6086,ReactionTypes!$B$2:$D6101,3,FALSE)</f>
        <v>75</v>
      </c>
      <c r="G6086" t="str">
        <f>VLOOKUP(E6086,ReactionTypes!$B$2:$D6101,2,FALSE)</f>
        <v>positive</v>
      </c>
      <c r="H6086" s="4">
        <v>43899</v>
      </c>
      <c r="I6086">
        <f t="shared" ref="I6086:I6087" si="657">MONTH(H6086)</f>
        <v>3</v>
      </c>
      <c r="J6086">
        <f t="shared" si="656"/>
        <v>1982</v>
      </c>
    </row>
    <row r="6087" spans="1:10">
      <c r="A6087">
        <v>6323</v>
      </c>
      <c r="B6087" t="s">
        <v>270</v>
      </c>
      <c r="C6087" t="str">
        <f>VLOOKUP(B6087,Content!$B$2:$D7324,3,FALSE)</f>
        <v>technology</v>
      </c>
      <c r="D6087" t="str">
        <f>VLOOKUP(B6087,Content!$B$2:$D7324,2,FALSE)</f>
        <v>GIF</v>
      </c>
      <c r="E6087" t="s">
        <v>1046</v>
      </c>
      <c r="F6087">
        <f>VLOOKUP(E6087,ReactionTypes!$B$2:$D6102,3,FALSE)</f>
        <v>45</v>
      </c>
      <c r="G6087" t="str">
        <f>VLOOKUP(E6087,ReactionTypes!$B$2:$D6102,2,FALSE)</f>
        <v>positive</v>
      </c>
      <c r="H6087" s="4">
        <v>44412</v>
      </c>
      <c r="I6087">
        <f t="shared" si="657"/>
        <v>8</v>
      </c>
      <c r="J6087">
        <f t="shared" si="656"/>
        <v>2055</v>
      </c>
    </row>
    <row r="6088" spans="1:10">
      <c r="A6088">
        <v>6324</v>
      </c>
      <c r="B6088" t="s">
        <v>270</v>
      </c>
      <c r="C6088" t="str">
        <f>VLOOKUP(B6088,Content!$B$2:$D7325,3,FALSE)</f>
        <v>technology</v>
      </c>
      <c r="D6088" t="str">
        <f>VLOOKUP(B6088,Content!$B$2:$D7325,2,FALSE)</f>
        <v>GIF</v>
      </c>
      <c r="E6088" t="s">
        <v>1050</v>
      </c>
      <c r="F6088">
        <f>VLOOKUP(E6088,ReactionTypes!$B$2:$D6103,3,FALSE)</f>
        <v>70</v>
      </c>
      <c r="G6088" t="str">
        <f>VLOOKUP(E6088,ReactionTypes!$B$2:$D6103,2,FALSE)</f>
        <v>positive</v>
      </c>
      <c r="H6088" t="s">
        <v>1260</v>
      </c>
      <c r="I6088">
        <v>5</v>
      </c>
      <c r="J6088">
        <f t="shared" si="656"/>
        <v>2110</v>
      </c>
    </row>
    <row r="6089" spans="1:10">
      <c r="A6089">
        <v>6325</v>
      </c>
      <c r="B6089" t="s">
        <v>270</v>
      </c>
      <c r="C6089" t="str">
        <f>VLOOKUP(B6089,Content!$B$2:$D7326,3,FALSE)</f>
        <v>technology</v>
      </c>
      <c r="D6089" t="str">
        <f>VLOOKUP(B6089,Content!$B$2:$D7326,2,FALSE)</f>
        <v>GIF</v>
      </c>
      <c r="E6089" t="s">
        <v>1047</v>
      </c>
      <c r="F6089">
        <f>VLOOKUP(E6089,ReactionTypes!$B$2:$D6104,3,FALSE)</f>
        <v>12</v>
      </c>
      <c r="G6089" t="str">
        <f>VLOOKUP(E6089,ReactionTypes!$B$2:$D6104,2,FALSE)</f>
        <v>negative</v>
      </c>
      <c r="H6089" s="4">
        <v>44381</v>
      </c>
      <c r="I6089">
        <f>MONTH(H6089)</f>
        <v>7</v>
      </c>
      <c r="J6089">
        <f t="shared" si="656"/>
        <v>2116</v>
      </c>
    </row>
    <row r="6090" spans="1:10">
      <c r="A6090">
        <v>6326</v>
      </c>
      <c r="B6090" t="s">
        <v>270</v>
      </c>
      <c r="C6090" t="str">
        <f>VLOOKUP(B6090,Content!$B$2:$D7327,3,FALSE)</f>
        <v>technology</v>
      </c>
      <c r="D6090" t="str">
        <f>VLOOKUP(B6090,Content!$B$2:$D7327,2,FALSE)</f>
        <v>GIF</v>
      </c>
      <c r="E6090" t="s">
        <v>1050</v>
      </c>
      <c r="F6090">
        <f>VLOOKUP(E6090,ReactionTypes!$B$2:$D6105,3,FALSE)</f>
        <v>70</v>
      </c>
      <c r="G6090" t="str">
        <f>VLOOKUP(E6090,ReactionTypes!$B$2:$D6105,2,FALSE)</f>
        <v>positive</v>
      </c>
      <c r="H6090" t="s">
        <v>1092</v>
      </c>
      <c r="I6090">
        <v>9</v>
      </c>
      <c r="J6090">
        <f t="shared" si="656"/>
        <v>1991</v>
      </c>
    </row>
    <row r="6091" spans="1:10">
      <c r="A6091">
        <v>6327</v>
      </c>
      <c r="B6091" t="s">
        <v>270</v>
      </c>
      <c r="C6091" t="str">
        <f>VLOOKUP(B6091,Content!$B$2:$D7328,3,FALSE)</f>
        <v>technology</v>
      </c>
      <c r="D6091" t="str">
        <f>VLOOKUP(B6091,Content!$B$2:$D7328,2,FALSE)</f>
        <v>GIF</v>
      </c>
      <c r="E6091" t="s">
        <v>1044</v>
      </c>
      <c r="F6091">
        <f>VLOOKUP(E6091,ReactionTypes!$B$2:$D6106,3,FALSE)</f>
        <v>20</v>
      </c>
      <c r="G6091" t="str">
        <f>VLOOKUP(E6091,ReactionTypes!$B$2:$D6106,2,FALSE)</f>
        <v>neutral</v>
      </c>
      <c r="H6091" t="s">
        <v>1186</v>
      </c>
      <c r="I6091">
        <v>4</v>
      </c>
      <c r="J6091">
        <f t="shared" si="656"/>
        <v>1978</v>
      </c>
    </row>
    <row r="6092" spans="1:10">
      <c r="A6092">
        <v>6328</v>
      </c>
      <c r="B6092" t="s">
        <v>270</v>
      </c>
      <c r="C6092" t="str">
        <f>VLOOKUP(B6092,Content!$B$2:$D7329,3,FALSE)</f>
        <v>technology</v>
      </c>
      <c r="D6092" t="str">
        <f>VLOOKUP(B6092,Content!$B$2:$D7329,2,FALSE)</f>
        <v>GIF</v>
      </c>
      <c r="E6092" t="s">
        <v>1044</v>
      </c>
      <c r="F6092">
        <f>VLOOKUP(E6092,ReactionTypes!$B$2:$D6107,3,FALSE)</f>
        <v>20</v>
      </c>
      <c r="G6092" t="str">
        <f>VLOOKUP(E6092,ReactionTypes!$B$2:$D6107,2,FALSE)</f>
        <v>neutral</v>
      </c>
      <c r="H6092" t="s">
        <v>1086</v>
      </c>
      <c r="I6092">
        <v>10</v>
      </c>
      <c r="J6092">
        <f t="shared" si="656"/>
        <v>2087</v>
      </c>
    </row>
    <row r="6093" spans="1:10">
      <c r="A6093">
        <v>6329</v>
      </c>
      <c r="B6093" t="s">
        <v>270</v>
      </c>
      <c r="C6093" t="str">
        <f>VLOOKUP(B6093,Content!$B$2:$D7330,3,FALSE)</f>
        <v>technology</v>
      </c>
      <c r="D6093" t="str">
        <f>VLOOKUP(B6093,Content!$B$2:$D7330,2,FALSE)</f>
        <v>GIF</v>
      </c>
      <c r="E6093" t="s">
        <v>1036</v>
      </c>
      <c r="F6093">
        <f>VLOOKUP(E6093,ReactionTypes!$B$2:$D6108,3,FALSE)</f>
        <v>0</v>
      </c>
      <c r="G6093" t="str">
        <f>VLOOKUP(E6093,ReactionTypes!$B$2:$D6108,2,FALSE)</f>
        <v>negative</v>
      </c>
      <c r="H6093" t="s">
        <v>1115</v>
      </c>
      <c r="I6093">
        <v>7</v>
      </c>
      <c r="J6093">
        <f t="shared" si="656"/>
        <v>2116</v>
      </c>
    </row>
    <row r="6094" spans="1:10">
      <c r="A6094">
        <v>6330</v>
      </c>
      <c r="B6094" t="s">
        <v>270</v>
      </c>
      <c r="C6094" t="str">
        <f>VLOOKUP(B6094,Content!$B$2:$D7331,3,FALSE)</f>
        <v>technology</v>
      </c>
      <c r="D6094" t="str">
        <f>VLOOKUP(B6094,Content!$B$2:$D7331,2,FALSE)</f>
        <v>GIF</v>
      </c>
      <c r="E6094" t="s">
        <v>1043</v>
      </c>
      <c r="F6094">
        <f>VLOOKUP(E6094,ReactionTypes!$B$2:$D6109,3,FALSE)</f>
        <v>65</v>
      </c>
      <c r="G6094" t="str">
        <f>VLOOKUP(E6094,ReactionTypes!$B$2:$D6109,2,FALSE)</f>
        <v>positive</v>
      </c>
      <c r="H6094" t="s">
        <v>1159</v>
      </c>
      <c r="I6094">
        <v>12</v>
      </c>
      <c r="J6094">
        <f t="shared" si="656"/>
        <v>2099</v>
      </c>
    </row>
    <row r="6095" spans="1:10">
      <c r="A6095">
        <v>6331</v>
      </c>
      <c r="B6095" t="s">
        <v>270</v>
      </c>
      <c r="C6095" t="str">
        <f>VLOOKUP(B6095,Content!$B$2:$D7332,3,FALSE)</f>
        <v>technology</v>
      </c>
      <c r="D6095" t="str">
        <f>VLOOKUP(B6095,Content!$B$2:$D7332,2,FALSE)</f>
        <v>GIF</v>
      </c>
      <c r="E6095" t="s">
        <v>1038</v>
      </c>
      <c r="F6095">
        <f>VLOOKUP(E6095,ReactionTypes!$B$2:$D6110,3,FALSE)</f>
        <v>15</v>
      </c>
      <c r="G6095" t="str">
        <f>VLOOKUP(E6095,ReactionTypes!$B$2:$D6110,2,FALSE)</f>
        <v>negative</v>
      </c>
      <c r="H6095" s="4">
        <v>44288</v>
      </c>
      <c r="I6095">
        <f t="shared" ref="I6095:I6096" si="658">MONTH(H6095)</f>
        <v>4</v>
      </c>
      <c r="J6095">
        <f t="shared" si="656"/>
        <v>1978</v>
      </c>
    </row>
    <row r="6096" spans="1:10">
      <c r="A6096">
        <v>6332</v>
      </c>
      <c r="B6096" t="s">
        <v>270</v>
      </c>
      <c r="C6096" t="str">
        <f>VLOOKUP(B6096,Content!$B$2:$D7333,3,FALSE)</f>
        <v>technology</v>
      </c>
      <c r="D6096" t="str">
        <f>VLOOKUP(B6096,Content!$B$2:$D7333,2,FALSE)</f>
        <v>GIF</v>
      </c>
      <c r="E6096" t="s">
        <v>1043</v>
      </c>
      <c r="F6096">
        <f>VLOOKUP(E6096,ReactionTypes!$B$2:$D6111,3,FALSE)</f>
        <v>65</v>
      </c>
      <c r="G6096" t="str">
        <f>VLOOKUP(E6096,ReactionTypes!$B$2:$D6111,2,FALSE)</f>
        <v>positive</v>
      </c>
      <c r="H6096" s="4">
        <v>44144</v>
      </c>
      <c r="I6096">
        <f t="shared" si="658"/>
        <v>11</v>
      </c>
      <c r="J6096">
        <f t="shared" si="656"/>
        <v>2055</v>
      </c>
    </row>
    <row r="6097" spans="1:10">
      <c r="A6097">
        <v>6333</v>
      </c>
      <c r="B6097" t="s">
        <v>270</v>
      </c>
      <c r="C6097" t="str">
        <f>VLOOKUP(B6097,Content!$B$2:$D7334,3,FALSE)</f>
        <v>technology</v>
      </c>
      <c r="D6097" t="str">
        <f>VLOOKUP(B6097,Content!$B$2:$D7334,2,FALSE)</f>
        <v>GIF</v>
      </c>
      <c r="E6097" t="s">
        <v>1039</v>
      </c>
      <c r="F6097">
        <f>VLOOKUP(E6097,ReactionTypes!$B$2:$D6112,3,FALSE)</f>
        <v>30</v>
      </c>
      <c r="G6097" t="str">
        <f>VLOOKUP(E6097,ReactionTypes!$B$2:$D6112,2,FALSE)</f>
        <v>positive</v>
      </c>
      <c r="H6097" t="s">
        <v>1225</v>
      </c>
      <c r="I6097">
        <v>5</v>
      </c>
      <c r="J6097">
        <f t="shared" si="656"/>
        <v>2110</v>
      </c>
    </row>
    <row r="6098" spans="1:10">
      <c r="A6098">
        <v>6334</v>
      </c>
      <c r="B6098" t="s">
        <v>270</v>
      </c>
      <c r="C6098" t="str">
        <f>VLOOKUP(B6098,Content!$B$2:$D7335,3,FALSE)</f>
        <v>technology</v>
      </c>
      <c r="D6098" t="str">
        <f>VLOOKUP(B6098,Content!$B$2:$D7335,2,FALSE)</f>
        <v>GIF</v>
      </c>
      <c r="E6098" t="s">
        <v>1040</v>
      </c>
      <c r="F6098">
        <f>VLOOKUP(E6098,ReactionTypes!$B$2:$D6113,3,FALSE)</f>
        <v>35</v>
      </c>
      <c r="G6098" t="str">
        <f>VLOOKUP(E6098,ReactionTypes!$B$2:$D6113,2,FALSE)</f>
        <v>neutral</v>
      </c>
      <c r="H6098" t="s">
        <v>1196</v>
      </c>
      <c r="I6098">
        <v>3</v>
      </c>
      <c r="J6098">
        <f t="shared" si="656"/>
        <v>1982</v>
      </c>
    </row>
    <row r="6099" spans="1:10">
      <c r="A6099">
        <v>6335</v>
      </c>
      <c r="B6099" t="s">
        <v>270</v>
      </c>
      <c r="C6099" t="str">
        <f>VLOOKUP(B6099,Content!$B$2:$D7336,3,FALSE)</f>
        <v>technology</v>
      </c>
      <c r="D6099" t="str">
        <f>VLOOKUP(B6099,Content!$B$2:$D7336,2,FALSE)</f>
        <v>GIF</v>
      </c>
      <c r="E6099" t="s">
        <v>1041</v>
      </c>
      <c r="F6099">
        <f>VLOOKUP(E6099,ReactionTypes!$B$2:$D6114,3,FALSE)</f>
        <v>70</v>
      </c>
      <c r="G6099" t="str">
        <f>VLOOKUP(E6099,ReactionTypes!$B$2:$D6114,2,FALSE)</f>
        <v>positive</v>
      </c>
      <c r="H6099" t="s">
        <v>1074</v>
      </c>
      <c r="I6099">
        <v>7</v>
      </c>
      <c r="J6099">
        <f t="shared" si="656"/>
        <v>2116</v>
      </c>
    </row>
    <row r="6100" spans="1:10">
      <c r="A6100">
        <v>6336</v>
      </c>
      <c r="B6100" t="s">
        <v>270</v>
      </c>
      <c r="C6100" t="str">
        <f>VLOOKUP(B6100,Content!$B$2:$D7337,3,FALSE)</f>
        <v>technology</v>
      </c>
      <c r="D6100" t="str">
        <f>VLOOKUP(B6100,Content!$B$2:$D7337,2,FALSE)</f>
        <v>GIF</v>
      </c>
      <c r="E6100" t="s">
        <v>1049</v>
      </c>
      <c r="F6100">
        <f>VLOOKUP(E6100,ReactionTypes!$B$2:$D6115,3,FALSE)</f>
        <v>60</v>
      </c>
      <c r="G6100" t="str">
        <f>VLOOKUP(E6100,ReactionTypes!$B$2:$D6115,2,FALSE)</f>
        <v>positive</v>
      </c>
      <c r="H6100" s="4">
        <v>44501</v>
      </c>
      <c r="I6100">
        <f>MONTH(H6100)</f>
        <v>11</v>
      </c>
      <c r="J6100">
        <f t="shared" si="656"/>
        <v>2055</v>
      </c>
    </row>
    <row r="6101" spans="1:10">
      <c r="A6101">
        <v>6337</v>
      </c>
      <c r="B6101" t="s">
        <v>270</v>
      </c>
      <c r="C6101" t="str">
        <f>VLOOKUP(B6101,Content!$B$2:$D7338,3,FALSE)</f>
        <v>technology</v>
      </c>
      <c r="D6101" t="str">
        <f>VLOOKUP(B6101,Content!$B$2:$D7338,2,FALSE)</f>
        <v>GIF</v>
      </c>
      <c r="E6101" t="s">
        <v>1041</v>
      </c>
      <c r="F6101">
        <f>VLOOKUP(E6101,ReactionTypes!$B$2:$D6116,3,FALSE)</f>
        <v>70</v>
      </c>
      <c r="G6101" t="str">
        <f>VLOOKUP(E6101,ReactionTypes!$B$2:$D6116,2,FALSE)</f>
        <v>positive</v>
      </c>
      <c r="H6101" t="s">
        <v>1141</v>
      </c>
      <c r="I6101">
        <v>10</v>
      </c>
      <c r="J6101">
        <f t="shared" si="656"/>
        <v>2087</v>
      </c>
    </row>
    <row r="6102" spans="1:10">
      <c r="A6102">
        <v>6338</v>
      </c>
      <c r="B6102" t="s">
        <v>270</v>
      </c>
      <c r="C6102" t="str">
        <f>VLOOKUP(B6102,Content!$B$2:$D7339,3,FALSE)</f>
        <v>technology</v>
      </c>
      <c r="D6102" t="str">
        <f>VLOOKUP(B6102,Content!$B$2:$D7339,2,FALSE)</f>
        <v>GIF</v>
      </c>
      <c r="E6102" t="s">
        <v>1040</v>
      </c>
      <c r="F6102">
        <f>VLOOKUP(E6102,ReactionTypes!$B$2:$D6117,3,FALSE)</f>
        <v>35</v>
      </c>
      <c r="G6102" t="str">
        <f>VLOOKUP(E6102,ReactionTypes!$B$2:$D6117,2,FALSE)</f>
        <v>neutral</v>
      </c>
      <c r="H6102" s="4">
        <v>44258</v>
      </c>
      <c r="I6102">
        <f>MONTH(H6102)</f>
        <v>3</v>
      </c>
      <c r="J6102">
        <f t="shared" si="656"/>
        <v>1982</v>
      </c>
    </row>
    <row r="6103" spans="1:10">
      <c r="A6103">
        <v>6339</v>
      </c>
      <c r="B6103" t="s">
        <v>270</v>
      </c>
      <c r="C6103" t="str">
        <f>VLOOKUP(B6103,Content!$B$2:$D7340,3,FALSE)</f>
        <v>technology</v>
      </c>
      <c r="D6103" t="str">
        <f>VLOOKUP(B6103,Content!$B$2:$D7340,2,FALSE)</f>
        <v>GIF</v>
      </c>
      <c r="E6103" t="s">
        <v>1047</v>
      </c>
      <c r="F6103">
        <f>VLOOKUP(E6103,ReactionTypes!$B$2:$D6118,3,FALSE)</f>
        <v>12</v>
      </c>
      <c r="G6103" t="str">
        <f>VLOOKUP(E6103,ReactionTypes!$B$2:$D6118,2,FALSE)</f>
        <v>negative</v>
      </c>
      <c r="H6103" t="s">
        <v>1283</v>
      </c>
      <c r="I6103">
        <v>7</v>
      </c>
      <c r="J6103">
        <f t="shared" si="656"/>
        <v>2116</v>
      </c>
    </row>
    <row r="6104" spans="1:10">
      <c r="A6104">
        <v>6340</v>
      </c>
      <c r="B6104" t="s">
        <v>270</v>
      </c>
      <c r="C6104" t="str">
        <f>VLOOKUP(B6104,Content!$B$2:$D7341,3,FALSE)</f>
        <v>technology</v>
      </c>
      <c r="D6104" t="str">
        <f>VLOOKUP(B6104,Content!$B$2:$D7341,2,FALSE)</f>
        <v>GIF</v>
      </c>
      <c r="E6104" t="s">
        <v>1044</v>
      </c>
      <c r="F6104">
        <f>VLOOKUP(E6104,ReactionTypes!$B$2:$D6119,3,FALSE)</f>
        <v>20</v>
      </c>
      <c r="G6104" t="str">
        <f>VLOOKUP(E6104,ReactionTypes!$B$2:$D6119,2,FALSE)</f>
        <v>neutral</v>
      </c>
      <c r="H6104" s="4">
        <v>44116</v>
      </c>
      <c r="I6104">
        <f>MONTH(H6104)</f>
        <v>10</v>
      </c>
      <c r="J6104">
        <f t="shared" si="656"/>
        <v>2087</v>
      </c>
    </row>
    <row r="6105" spans="1:10">
      <c r="A6105">
        <v>6341</v>
      </c>
      <c r="B6105" t="s">
        <v>270</v>
      </c>
      <c r="C6105" t="str">
        <f>VLOOKUP(B6105,Content!$B$2:$D7342,3,FALSE)</f>
        <v>technology</v>
      </c>
      <c r="D6105" t="str">
        <f>VLOOKUP(B6105,Content!$B$2:$D7342,2,FALSE)</f>
        <v>GIF</v>
      </c>
      <c r="E6105" t="s">
        <v>1037</v>
      </c>
      <c r="F6105">
        <f>VLOOKUP(E6105,ReactionTypes!$B$2:$D6120,3,FALSE)</f>
        <v>10</v>
      </c>
      <c r="G6105" t="str">
        <f>VLOOKUP(E6105,ReactionTypes!$B$2:$D6120,2,FALSE)</f>
        <v>negative</v>
      </c>
      <c r="H6105" t="s">
        <v>1069</v>
      </c>
      <c r="I6105">
        <v>6</v>
      </c>
      <c r="J6105">
        <f t="shared" si="656"/>
        <v>2068</v>
      </c>
    </row>
    <row r="6106" spans="1:10">
      <c r="A6106">
        <v>6342</v>
      </c>
      <c r="B6106" t="s">
        <v>270</v>
      </c>
      <c r="C6106" t="str">
        <f>VLOOKUP(B6106,Content!$B$2:$D7343,3,FALSE)</f>
        <v>technology</v>
      </c>
      <c r="D6106" t="str">
        <f>VLOOKUP(B6106,Content!$B$2:$D7343,2,FALSE)</f>
        <v>GIF</v>
      </c>
      <c r="E6106" t="s">
        <v>1042</v>
      </c>
      <c r="F6106">
        <f>VLOOKUP(E6106,ReactionTypes!$B$2:$D6121,3,FALSE)</f>
        <v>5</v>
      </c>
      <c r="G6106" t="str">
        <f>VLOOKUP(E6106,ReactionTypes!$B$2:$D6121,2,FALSE)</f>
        <v>negative</v>
      </c>
      <c r="H6106" s="4">
        <v>44470</v>
      </c>
      <c r="I6106">
        <f>MONTH(H6106)</f>
        <v>10</v>
      </c>
      <c r="J6106">
        <f t="shared" si="656"/>
        <v>2087</v>
      </c>
    </row>
    <row r="6107" spans="1:10">
      <c r="A6107">
        <v>6344</v>
      </c>
      <c r="B6107" t="s">
        <v>271</v>
      </c>
      <c r="C6107" t="str">
        <f>VLOOKUP(B6107,Content!$B$2:$D7345,3,FALSE)</f>
        <v>travel</v>
      </c>
      <c r="D6107" t="str">
        <f>VLOOKUP(B6107,Content!$B$2:$D7345,2,FALSE)</f>
        <v>photo</v>
      </c>
      <c r="E6107" t="s">
        <v>1039</v>
      </c>
      <c r="F6107">
        <f>VLOOKUP(E6107,ReactionTypes!$B$2:$D6122,3,FALSE)</f>
        <v>30</v>
      </c>
      <c r="G6107" t="str">
        <f>VLOOKUP(E6107,ReactionTypes!$B$2:$D6122,2,FALSE)</f>
        <v>positive</v>
      </c>
      <c r="H6107" t="s">
        <v>1067</v>
      </c>
      <c r="I6107">
        <v>9</v>
      </c>
      <c r="J6107">
        <f t="shared" si="656"/>
        <v>1991</v>
      </c>
    </row>
    <row r="6108" spans="1:10">
      <c r="A6108">
        <v>6345</v>
      </c>
      <c r="B6108" t="s">
        <v>271</v>
      </c>
      <c r="C6108" t="str">
        <f>VLOOKUP(B6108,Content!$B$2:$D7346,3,FALSE)</f>
        <v>travel</v>
      </c>
      <c r="D6108" t="str">
        <f>VLOOKUP(B6108,Content!$B$2:$D7346,2,FALSE)</f>
        <v>photo</v>
      </c>
      <c r="E6108" t="s">
        <v>1046</v>
      </c>
      <c r="F6108">
        <f>VLOOKUP(E6108,ReactionTypes!$B$2:$D6123,3,FALSE)</f>
        <v>45</v>
      </c>
      <c r="G6108" t="str">
        <f>VLOOKUP(E6108,ReactionTypes!$B$2:$D6123,2,FALSE)</f>
        <v>positive</v>
      </c>
      <c r="H6108" t="s">
        <v>1235</v>
      </c>
      <c r="I6108">
        <v>3</v>
      </c>
      <c r="J6108">
        <f t="shared" si="656"/>
        <v>1982</v>
      </c>
    </row>
    <row r="6109" spans="1:10">
      <c r="A6109">
        <v>6346</v>
      </c>
      <c r="B6109" t="s">
        <v>271</v>
      </c>
      <c r="C6109" t="str">
        <f>VLOOKUP(B6109,Content!$B$2:$D7347,3,FALSE)</f>
        <v>travel</v>
      </c>
      <c r="D6109" t="str">
        <f>VLOOKUP(B6109,Content!$B$2:$D7347,2,FALSE)</f>
        <v>photo</v>
      </c>
      <c r="E6109" t="s">
        <v>1043</v>
      </c>
      <c r="F6109">
        <f>VLOOKUP(E6109,ReactionTypes!$B$2:$D6124,3,FALSE)</f>
        <v>65</v>
      </c>
      <c r="G6109" t="str">
        <f>VLOOKUP(E6109,ReactionTypes!$B$2:$D6124,2,FALSE)</f>
        <v>positive</v>
      </c>
      <c r="H6109" t="s">
        <v>1138</v>
      </c>
      <c r="I6109">
        <v>10</v>
      </c>
      <c r="J6109">
        <f t="shared" si="656"/>
        <v>2087</v>
      </c>
    </row>
    <row r="6110" spans="1:10">
      <c r="A6110">
        <v>6347</v>
      </c>
      <c r="B6110" t="s">
        <v>271</v>
      </c>
      <c r="C6110" t="str">
        <f>VLOOKUP(B6110,Content!$B$2:$D7348,3,FALSE)</f>
        <v>travel</v>
      </c>
      <c r="D6110" t="str">
        <f>VLOOKUP(B6110,Content!$B$2:$D7348,2,FALSE)</f>
        <v>photo</v>
      </c>
      <c r="E6110" t="s">
        <v>1050</v>
      </c>
      <c r="F6110">
        <f>VLOOKUP(E6110,ReactionTypes!$B$2:$D6125,3,FALSE)</f>
        <v>70</v>
      </c>
      <c r="G6110" t="str">
        <f>VLOOKUP(E6110,ReactionTypes!$B$2:$D6125,2,FALSE)</f>
        <v>positive</v>
      </c>
      <c r="H6110" t="s">
        <v>1174</v>
      </c>
      <c r="I6110">
        <v>7</v>
      </c>
      <c r="J6110">
        <f t="shared" si="656"/>
        <v>2116</v>
      </c>
    </row>
    <row r="6111" spans="1:10">
      <c r="A6111">
        <v>6348</v>
      </c>
      <c r="B6111" t="s">
        <v>271</v>
      </c>
      <c r="C6111" t="str">
        <f>VLOOKUP(B6111,Content!$B$2:$D7349,3,FALSE)</f>
        <v>travel</v>
      </c>
      <c r="D6111" t="str">
        <f>VLOOKUP(B6111,Content!$B$2:$D7349,2,FALSE)</f>
        <v>photo</v>
      </c>
      <c r="E6111" t="s">
        <v>1039</v>
      </c>
      <c r="F6111">
        <f>VLOOKUP(E6111,ReactionTypes!$B$2:$D6126,3,FALSE)</f>
        <v>30</v>
      </c>
      <c r="G6111" t="str">
        <f>VLOOKUP(E6111,ReactionTypes!$B$2:$D6126,2,FALSE)</f>
        <v>positive</v>
      </c>
      <c r="H6111" t="s">
        <v>1255</v>
      </c>
      <c r="I6111">
        <v>1</v>
      </c>
      <c r="J6111">
        <f t="shared" si="656"/>
        <v>2142</v>
      </c>
    </row>
    <row r="6112" spans="1:10">
      <c r="A6112">
        <v>6349</v>
      </c>
      <c r="B6112" t="s">
        <v>271</v>
      </c>
      <c r="C6112" t="str">
        <f>VLOOKUP(B6112,Content!$B$2:$D7350,3,FALSE)</f>
        <v>travel</v>
      </c>
      <c r="D6112" t="str">
        <f>VLOOKUP(B6112,Content!$B$2:$D7350,2,FALSE)</f>
        <v>photo</v>
      </c>
      <c r="E6112" t="s">
        <v>1037</v>
      </c>
      <c r="F6112">
        <f>VLOOKUP(E6112,ReactionTypes!$B$2:$D6127,3,FALSE)</f>
        <v>10</v>
      </c>
      <c r="G6112" t="str">
        <f>VLOOKUP(E6112,ReactionTypes!$B$2:$D6127,2,FALSE)</f>
        <v>negative</v>
      </c>
      <c r="H6112" s="4">
        <v>44319</v>
      </c>
      <c r="I6112">
        <f>MONTH(H6112)</f>
        <v>5</v>
      </c>
      <c r="J6112">
        <f t="shared" si="656"/>
        <v>2110</v>
      </c>
    </row>
    <row r="6113" spans="1:10">
      <c r="A6113">
        <v>6350</v>
      </c>
      <c r="B6113" t="s">
        <v>271</v>
      </c>
      <c r="C6113" t="str">
        <f>VLOOKUP(B6113,Content!$B$2:$D7351,3,FALSE)</f>
        <v>travel</v>
      </c>
      <c r="D6113" t="str">
        <f>VLOOKUP(B6113,Content!$B$2:$D7351,2,FALSE)</f>
        <v>photo</v>
      </c>
      <c r="E6113" t="s">
        <v>1043</v>
      </c>
      <c r="F6113">
        <f>VLOOKUP(E6113,ReactionTypes!$B$2:$D6128,3,FALSE)</f>
        <v>65</v>
      </c>
      <c r="G6113" t="str">
        <f>VLOOKUP(E6113,ReactionTypes!$B$2:$D6128,2,FALSE)</f>
        <v>positive</v>
      </c>
      <c r="H6113" t="s">
        <v>1129</v>
      </c>
      <c r="I6113">
        <v>10</v>
      </c>
      <c r="J6113">
        <f t="shared" si="656"/>
        <v>2087</v>
      </c>
    </row>
    <row r="6114" spans="1:10">
      <c r="A6114">
        <v>6351</v>
      </c>
      <c r="B6114" t="s">
        <v>271</v>
      </c>
      <c r="C6114" t="str">
        <f>VLOOKUP(B6114,Content!$B$2:$D7352,3,FALSE)</f>
        <v>travel</v>
      </c>
      <c r="D6114" t="str">
        <f>VLOOKUP(B6114,Content!$B$2:$D7352,2,FALSE)</f>
        <v>photo</v>
      </c>
      <c r="E6114" t="s">
        <v>1041</v>
      </c>
      <c r="F6114">
        <f>VLOOKUP(E6114,ReactionTypes!$B$2:$D6129,3,FALSE)</f>
        <v>70</v>
      </c>
      <c r="G6114" t="str">
        <f>VLOOKUP(E6114,ReactionTypes!$B$2:$D6129,2,FALSE)</f>
        <v>positive</v>
      </c>
      <c r="H6114" t="s">
        <v>1198</v>
      </c>
      <c r="I6114">
        <v>5</v>
      </c>
      <c r="J6114">
        <f t="shared" si="656"/>
        <v>2110</v>
      </c>
    </row>
    <row r="6115" spans="1:10">
      <c r="A6115">
        <v>6352</v>
      </c>
      <c r="B6115" t="s">
        <v>271</v>
      </c>
      <c r="C6115" t="str">
        <f>VLOOKUP(B6115,Content!$B$2:$D7353,3,FALSE)</f>
        <v>travel</v>
      </c>
      <c r="D6115" t="str">
        <f>VLOOKUP(B6115,Content!$B$2:$D7353,2,FALSE)</f>
        <v>photo</v>
      </c>
      <c r="E6115" t="s">
        <v>1049</v>
      </c>
      <c r="F6115">
        <f>VLOOKUP(E6115,ReactionTypes!$B$2:$D6130,3,FALSE)</f>
        <v>60</v>
      </c>
      <c r="G6115" t="str">
        <f>VLOOKUP(E6115,ReactionTypes!$B$2:$D6130,2,FALSE)</f>
        <v>positive</v>
      </c>
      <c r="H6115" t="s">
        <v>1169</v>
      </c>
      <c r="I6115">
        <v>6</v>
      </c>
      <c r="J6115">
        <f t="shared" si="656"/>
        <v>2068</v>
      </c>
    </row>
    <row r="6116" spans="1:10">
      <c r="A6116">
        <v>6353</v>
      </c>
      <c r="B6116" t="s">
        <v>271</v>
      </c>
      <c r="C6116" t="str">
        <f>VLOOKUP(B6116,Content!$B$2:$D7354,3,FALSE)</f>
        <v>travel</v>
      </c>
      <c r="D6116" t="str">
        <f>VLOOKUP(B6116,Content!$B$2:$D7354,2,FALSE)</f>
        <v>photo</v>
      </c>
      <c r="E6116" t="s">
        <v>1040</v>
      </c>
      <c r="F6116">
        <f>VLOOKUP(E6116,ReactionTypes!$B$2:$D6131,3,FALSE)</f>
        <v>35</v>
      </c>
      <c r="G6116" t="str">
        <f>VLOOKUP(E6116,ReactionTypes!$B$2:$D6131,2,FALSE)</f>
        <v>neutral</v>
      </c>
      <c r="H6116" t="s">
        <v>1144</v>
      </c>
      <c r="I6116">
        <v>9</v>
      </c>
      <c r="J6116">
        <f t="shared" si="656"/>
        <v>1991</v>
      </c>
    </row>
    <row r="6117" spans="1:10">
      <c r="A6117">
        <v>6354</v>
      </c>
      <c r="B6117" t="s">
        <v>271</v>
      </c>
      <c r="C6117" t="str">
        <f>VLOOKUP(B6117,Content!$B$2:$D7355,3,FALSE)</f>
        <v>travel</v>
      </c>
      <c r="D6117" t="str">
        <f>VLOOKUP(B6117,Content!$B$2:$D7355,2,FALSE)</f>
        <v>photo</v>
      </c>
      <c r="E6117" t="s">
        <v>1049</v>
      </c>
      <c r="F6117">
        <f>VLOOKUP(E6117,ReactionTypes!$B$2:$D6132,3,FALSE)</f>
        <v>60</v>
      </c>
      <c r="G6117" t="str">
        <f>VLOOKUP(E6117,ReactionTypes!$B$2:$D6132,2,FALSE)</f>
        <v>positive</v>
      </c>
      <c r="H6117" s="4">
        <v>43961</v>
      </c>
      <c r="I6117">
        <f>MONTH(H6117)</f>
        <v>5</v>
      </c>
      <c r="J6117">
        <f t="shared" si="656"/>
        <v>2110</v>
      </c>
    </row>
    <row r="6118" spans="1:10">
      <c r="A6118">
        <v>6355</v>
      </c>
      <c r="B6118" t="s">
        <v>271</v>
      </c>
      <c r="C6118" t="str">
        <f>VLOOKUP(B6118,Content!$B$2:$D7356,3,FALSE)</f>
        <v>travel</v>
      </c>
      <c r="D6118" t="str">
        <f>VLOOKUP(B6118,Content!$B$2:$D7356,2,FALSE)</f>
        <v>photo</v>
      </c>
      <c r="E6118" t="s">
        <v>1047</v>
      </c>
      <c r="F6118">
        <f>VLOOKUP(E6118,ReactionTypes!$B$2:$D6133,3,FALSE)</f>
        <v>12</v>
      </c>
      <c r="G6118" t="str">
        <f>VLOOKUP(E6118,ReactionTypes!$B$2:$D6133,2,FALSE)</f>
        <v>negative</v>
      </c>
      <c r="H6118" t="s">
        <v>1121</v>
      </c>
      <c r="I6118">
        <v>7</v>
      </c>
      <c r="J6118">
        <f t="shared" si="656"/>
        <v>2116</v>
      </c>
    </row>
    <row r="6119" spans="1:10">
      <c r="A6119">
        <v>6356</v>
      </c>
      <c r="B6119" t="s">
        <v>271</v>
      </c>
      <c r="C6119" t="str">
        <f>VLOOKUP(B6119,Content!$B$2:$D7357,3,FALSE)</f>
        <v>travel</v>
      </c>
      <c r="D6119" t="str">
        <f>VLOOKUP(B6119,Content!$B$2:$D7357,2,FALSE)</f>
        <v>photo</v>
      </c>
      <c r="E6119" t="s">
        <v>1048</v>
      </c>
      <c r="F6119">
        <f>VLOOKUP(E6119,ReactionTypes!$B$2:$D6134,3,FALSE)</f>
        <v>50</v>
      </c>
      <c r="G6119" t="str">
        <f>VLOOKUP(E6119,ReactionTypes!$B$2:$D6134,2,FALSE)</f>
        <v>positive</v>
      </c>
      <c r="H6119" s="4">
        <v>43901</v>
      </c>
      <c r="I6119">
        <f>MONTH(H6119)</f>
        <v>3</v>
      </c>
      <c r="J6119">
        <f t="shared" si="656"/>
        <v>1982</v>
      </c>
    </row>
    <row r="6120" spans="1:10">
      <c r="A6120">
        <v>6357</v>
      </c>
      <c r="B6120" t="s">
        <v>271</v>
      </c>
      <c r="C6120" t="str">
        <f>VLOOKUP(B6120,Content!$B$2:$D7358,3,FALSE)</f>
        <v>travel</v>
      </c>
      <c r="D6120" t="str">
        <f>VLOOKUP(B6120,Content!$B$2:$D7358,2,FALSE)</f>
        <v>photo</v>
      </c>
      <c r="E6120" t="s">
        <v>1042</v>
      </c>
      <c r="F6120">
        <f>VLOOKUP(E6120,ReactionTypes!$B$2:$D6135,3,FALSE)</f>
        <v>5</v>
      </c>
      <c r="G6120" t="str">
        <f>VLOOKUP(E6120,ReactionTypes!$B$2:$D6135,2,FALSE)</f>
        <v>negative</v>
      </c>
      <c r="H6120" t="s">
        <v>1126</v>
      </c>
      <c r="I6120">
        <v>12</v>
      </c>
      <c r="J6120">
        <f t="shared" si="656"/>
        <v>2099</v>
      </c>
    </row>
    <row r="6121" spans="1:10">
      <c r="A6121">
        <v>6358</v>
      </c>
      <c r="B6121" t="s">
        <v>271</v>
      </c>
      <c r="C6121" t="str">
        <f>VLOOKUP(B6121,Content!$B$2:$D7359,3,FALSE)</f>
        <v>travel</v>
      </c>
      <c r="D6121" t="str">
        <f>VLOOKUP(B6121,Content!$B$2:$D7359,2,FALSE)</f>
        <v>photo</v>
      </c>
      <c r="E6121" t="s">
        <v>1046</v>
      </c>
      <c r="F6121">
        <f>VLOOKUP(E6121,ReactionTypes!$B$2:$D6136,3,FALSE)</f>
        <v>45</v>
      </c>
      <c r="G6121" t="str">
        <f>VLOOKUP(E6121,ReactionTypes!$B$2:$D6136,2,FALSE)</f>
        <v>positive</v>
      </c>
      <c r="H6121" t="s">
        <v>1112</v>
      </c>
      <c r="I6121">
        <v>7</v>
      </c>
      <c r="J6121">
        <f t="shared" si="656"/>
        <v>2116</v>
      </c>
    </row>
    <row r="6122" spans="1:10">
      <c r="A6122">
        <v>6359</v>
      </c>
      <c r="B6122" t="s">
        <v>271</v>
      </c>
      <c r="C6122" t="str">
        <f>VLOOKUP(B6122,Content!$B$2:$D7360,3,FALSE)</f>
        <v>travel</v>
      </c>
      <c r="D6122" t="str">
        <f>VLOOKUP(B6122,Content!$B$2:$D7360,2,FALSE)</f>
        <v>photo</v>
      </c>
      <c r="E6122" t="s">
        <v>1036</v>
      </c>
      <c r="F6122">
        <f>VLOOKUP(E6122,ReactionTypes!$B$2:$D6137,3,FALSE)</f>
        <v>0</v>
      </c>
      <c r="G6122" t="str">
        <f>VLOOKUP(E6122,ReactionTypes!$B$2:$D6137,2,FALSE)</f>
        <v>negative</v>
      </c>
      <c r="H6122" t="s">
        <v>1159</v>
      </c>
      <c r="I6122">
        <v>12</v>
      </c>
      <c r="J6122">
        <f t="shared" si="656"/>
        <v>2099</v>
      </c>
    </row>
    <row r="6123" spans="1:10">
      <c r="A6123">
        <v>6361</v>
      </c>
      <c r="B6123" t="s">
        <v>272</v>
      </c>
      <c r="C6123" t="str">
        <f>VLOOKUP(B6123,Content!$B$2:$D7362,3,FALSE)</f>
        <v>education</v>
      </c>
      <c r="D6123" t="str">
        <f>VLOOKUP(B6123,Content!$B$2:$D7362,2,FALSE)</f>
        <v>audio</v>
      </c>
      <c r="E6123" t="s">
        <v>1039</v>
      </c>
      <c r="F6123">
        <f>VLOOKUP(E6123,ReactionTypes!$B$2:$D6138,3,FALSE)</f>
        <v>30</v>
      </c>
      <c r="G6123" t="str">
        <f>VLOOKUP(E6123,ReactionTypes!$B$2:$D6138,2,FALSE)</f>
        <v>positive</v>
      </c>
      <c r="H6123" t="s">
        <v>1264</v>
      </c>
      <c r="I6123">
        <v>4</v>
      </c>
      <c r="J6123">
        <f t="shared" si="656"/>
        <v>1978</v>
      </c>
    </row>
    <row r="6124" spans="1:10">
      <c r="A6124">
        <v>6362</v>
      </c>
      <c r="B6124" t="s">
        <v>272</v>
      </c>
      <c r="C6124" t="str">
        <f>VLOOKUP(B6124,Content!$B$2:$D7363,3,FALSE)</f>
        <v>education</v>
      </c>
      <c r="D6124" t="str">
        <f>VLOOKUP(B6124,Content!$B$2:$D7363,2,FALSE)</f>
        <v>audio</v>
      </c>
      <c r="E6124" t="s">
        <v>1037</v>
      </c>
      <c r="F6124">
        <f>VLOOKUP(E6124,ReactionTypes!$B$2:$D6139,3,FALSE)</f>
        <v>10</v>
      </c>
      <c r="G6124" t="str">
        <f>VLOOKUP(E6124,ReactionTypes!$B$2:$D6139,2,FALSE)</f>
        <v>negative</v>
      </c>
      <c r="H6124" s="4">
        <v>43962</v>
      </c>
      <c r="I6124">
        <f>MONTH(H6124)</f>
        <v>5</v>
      </c>
      <c r="J6124">
        <f t="shared" si="656"/>
        <v>2110</v>
      </c>
    </row>
    <row r="6125" spans="1:10">
      <c r="A6125">
        <v>6363</v>
      </c>
      <c r="B6125" t="s">
        <v>272</v>
      </c>
      <c r="C6125" t="str">
        <f>VLOOKUP(B6125,Content!$B$2:$D7364,3,FALSE)</f>
        <v>education</v>
      </c>
      <c r="D6125" t="str">
        <f>VLOOKUP(B6125,Content!$B$2:$D7364,2,FALSE)</f>
        <v>audio</v>
      </c>
      <c r="E6125" t="s">
        <v>1046</v>
      </c>
      <c r="F6125">
        <f>VLOOKUP(E6125,ReactionTypes!$B$2:$D6140,3,FALSE)</f>
        <v>45</v>
      </c>
      <c r="G6125" t="str">
        <f>VLOOKUP(E6125,ReactionTypes!$B$2:$D6140,2,FALSE)</f>
        <v>positive</v>
      </c>
      <c r="H6125" t="s">
        <v>1141</v>
      </c>
      <c r="I6125">
        <v>10</v>
      </c>
      <c r="J6125">
        <f t="shared" si="656"/>
        <v>2087</v>
      </c>
    </row>
    <row r="6126" spans="1:10">
      <c r="A6126">
        <v>6364</v>
      </c>
      <c r="B6126" t="s">
        <v>272</v>
      </c>
      <c r="C6126" t="str">
        <f>VLOOKUP(B6126,Content!$B$2:$D7365,3,FALSE)</f>
        <v>education</v>
      </c>
      <c r="D6126" t="str">
        <f>VLOOKUP(B6126,Content!$B$2:$D7365,2,FALSE)</f>
        <v>audio</v>
      </c>
      <c r="E6126" t="s">
        <v>1039</v>
      </c>
      <c r="F6126">
        <f>VLOOKUP(E6126,ReactionTypes!$B$2:$D6141,3,FALSE)</f>
        <v>30</v>
      </c>
      <c r="G6126" t="str">
        <f>VLOOKUP(E6126,ReactionTypes!$B$2:$D6141,2,FALSE)</f>
        <v>positive</v>
      </c>
      <c r="H6126" t="s">
        <v>1093</v>
      </c>
      <c r="I6126">
        <v>6</v>
      </c>
      <c r="J6126">
        <f t="shared" si="656"/>
        <v>2068</v>
      </c>
    </row>
    <row r="6127" spans="1:10">
      <c r="A6127">
        <v>6365</v>
      </c>
      <c r="B6127" t="s">
        <v>272</v>
      </c>
      <c r="C6127" t="str">
        <f>VLOOKUP(B6127,Content!$B$2:$D7366,3,FALSE)</f>
        <v>education</v>
      </c>
      <c r="D6127" t="str">
        <f>VLOOKUP(B6127,Content!$B$2:$D7366,2,FALSE)</f>
        <v>audio</v>
      </c>
      <c r="E6127" t="s">
        <v>1047</v>
      </c>
      <c r="F6127">
        <f>VLOOKUP(E6127,ReactionTypes!$B$2:$D6142,3,FALSE)</f>
        <v>12</v>
      </c>
      <c r="G6127" t="str">
        <f>VLOOKUP(E6127,ReactionTypes!$B$2:$D6142,2,FALSE)</f>
        <v>negative</v>
      </c>
      <c r="H6127" t="s">
        <v>1258</v>
      </c>
      <c r="I6127">
        <v>4</v>
      </c>
      <c r="J6127">
        <f t="shared" si="656"/>
        <v>1978</v>
      </c>
    </row>
    <row r="6128" spans="1:10">
      <c r="A6128">
        <v>6366</v>
      </c>
      <c r="B6128" t="s">
        <v>272</v>
      </c>
      <c r="C6128" t="str">
        <f>VLOOKUP(B6128,Content!$B$2:$D7367,3,FALSE)</f>
        <v>education</v>
      </c>
      <c r="D6128" t="str">
        <f>VLOOKUP(B6128,Content!$B$2:$D7367,2,FALSE)</f>
        <v>audio</v>
      </c>
      <c r="E6128" t="s">
        <v>1046</v>
      </c>
      <c r="F6128">
        <f>VLOOKUP(E6128,ReactionTypes!$B$2:$D6143,3,FALSE)</f>
        <v>45</v>
      </c>
      <c r="G6128" t="str">
        <f>VLOOKUP(E6128,ReactionTypes!$B$2:$D6143,2,FALSE)</f>
        <v>positive</v>
      </c>
      <c r="H6128" t="s">
        <v>1124</v>
      </c>
      <c r="I6128">
        <v>8</v>
      </c>
      <c r="J6128">
        <f t="shared" si="656"/>
        <v>2055</v>
      </c>
    </row>
    <row r="6129" spans="1:10">
      <c r="A6129">
        <v>6367</v>
      </c>
      <c r="B6129" t="s">
        <v>272</v>
      </c>
      <c r="C6129" t="str">
        <f>VLOOKUP(B6129,Content!$B$2:$D7368,3,FALSE)</f>
        <v>education</v>
      </c>
      <c r="D6129" t="str">
        <f>VLOOKUP(B6129,Content!$B$2:$D7368,2,FALSE)</f>
        <v>audio</v>
      </c>
      <c r="E6129" t="s">
        <v>1038</v>
      </c>
      <c r="F6129">
        <f>VLOOKUP(E6129,ReactionTypes!$B$2:$D6144,3,FALSE)</f>
        <v>15</v>
      </c>
      <c r="G6129" t="str">
        <f>VLOOKUP(E6129,ReactionTypes!$B$2:$D6144,2,FALSE)</f>
        <v>negative</v>
      </c>
      <c r="H6129" s="4">
        <v>44475</v>
      </c>
      <c r="I6129">
        <f t="shared" ref="I6129:I6132" si="659">MONTH(H6129)</f>
        <v>10</v>
      </c>
      <c r="J6129">
        <f t="shared" si="656"/>
        <v>2087</v>
      </c>
    </row>
    <row r="6130" spans="1:10">
      <c r="A6130">
        <v>6368</v>
      </c>
      <c r="B6130" t="s">
        <v>272</v>
      </c>
      <c r="C6130" t="str">
        <f>VLOOKUP(B6130,Content!$B$2:$D7369,3,FALSE)</f>
        <v>education</v>
      </c>
      <c r="D6130" t="str">
        <f>VLOOKUP(B6130,Content!$B$2:$D7369,2,FALSE)</f>
        <v>audio</v>
      </c>
      <c r="E6130" t="s">
        <v>1039</v>
      </c>
      <c r="F6130">
        <f>VLOOKUP(E6130,ReactionTypes!$B$2:$D6145,3,FALSE)</f>
        <v>30</v>
      </c>
      <c r="G6130" t="str">
        <f>VLOOKUP(E6130,ReactionTypes!$B$2:$D6145,2,FALSE)</f>
        <v>positive</v>
      </c>
      <c r="H6130" s="4">
        <v>44202</v>
      </c>
      <c r="I6130">
        <f t="shared" si="659"/>
        <v>1</v>
      </c>
      <c r="J6130">
        <f t="shared" si="656"/>
        <v>2142</v>
      </c>
    </row>
    <row r="6131" spans="1:10">
      <c r="A6131">
        <v>6369</v>
      </c>
      <c r="B6131" t="s">
        <v>272</v>
      </c>
      <c r="C6131" t="str">
        <f>VLOOKUP(B6131,Content!$B$2:$D7370,3,FALSE)</f>
        <v>education</v>
      </c>
      <c r="D6131" t="str">
        <f>VLOOKUP(B6131,Content!$B$2:$D7370,2,FALSE)</f>
        <v>audio</v>
      </c>
      <c r="E6131" t="s">
        <v>1051</v>
      </c>
      <c r="F6131">
        <f>VLOOKUP(E6131,ReactionTypes!$B$2:$D6146,3,FALSE)</f>
        <v>72</v>
      </c>
      <c r="G6131" t="str">
        <f>VLOOKUP(E6131,ReactionTypes!$B$2:$D6146,2,FALSE)</f>
        <v>positive</v>
      </c>
      <c r="H6131" s="4">
        <v>44287</v>
      </c>
      <c r="I6131">
        <f t="shared" si="659"/>
        <v>4</v>
      </c>
      <c r="J6131">
        <f t="shared" si="656"/>
        <v>1978</v>
      </c>
    </row>
    <row r="6132" spans="1:10">
      <c r="A6132">
        <v>6370</v>
      </c>
      <c r="B6132" t="s">
        <v>272</v>
      </c>
      <c r="C6132" t="str">
        <f>VLOOKUP(B6132,Content!$B$2:$D7371,3,FALSE)</f>
        <v>education</v>
      </c>
      <c r="D6132" t="str">
        <f>VLOOKUP(B6132,Content!$B$2:$D7371,2,FALSE)</f>
        <v>audio</v>
      </c>
      <c r="E6132" t="s">
        <v>1045</v>
      </c>
      <c r="F6132">
        <f>VLOOKUP(E6132,ReactionTypes!$B$2:$D6147,3,FALSE)</f>
        <v>75</v>
      </c>
      <c r="G6132" t="str">
        <f>VLOOKUP(E6132,ReactionTypes!$B$2:$D6147,2,FALSE)</f>
        <v>positive</v>
      </c>
      <c r="H6132" s="4">
        <v>43960</v>
      </c>
      <c r="I6132">
        <f t="shared" si="659"/>
        <v>5</v>
      </c>
      <c r="J6132">
        <f t="shared" si="656"/>
        <v>2110</v>
      </c>
    </row>
    <row r="6133" spans="1:10">
      <c r="A6133">
        <v>6371</v>
      </c>
      <c r="B6133" t="s">
        <v>272</v>
      </c>
      <c r="C6133" t="str">
        <f>VLOOKUP(B6133,Content!$B$2:$D7372,3,FALSE)</f>
        <v>education</v>
      </c>
      <c r="D6133" t="str">
        <f>VLOOKUP(B6133,Content!$B$2:$D7372,2,FALSE)</f>
        <v>audio</v>
      </c>
      <c r="E6133" t="s">
        <v>1048</v>
      </c>
      <c r="F6133">
        <f>VLOOKUP(E6133,ReactionTypes!$B$2:$D6148,3,FALSE)</f>
        <v>50</v>
      </c>
      <c r="G6133" t="str">
        <f>VLOOKUP(E6133,ReactionTypes!$B$2:$D6148,2,FALSE)</f>
        <v>positive</v>
      </c>
      <c r="H6133" t="s">
        <v>1141</v>
      </c>
      <c r="I6133">
        <v>10</v>
      </c>
      <c r="J6133">
        <f t="shared" si="656"/>
        <v>2087</v>
      </c>
    </row>
    <row r="6134" spans="1:10">
      <c r="A6134">
        <v>6372</v>
      </c>
      <c r="B6134" t="s">
        <v>272</v>
      </c>
      <c r="C6134" t="str">
        <f>VLOOKUP(B6134,Content!$B$2:$D7373,3,FALSE)</f>
        <v>education</v>
      </c>
      <c r="D6134" t="str">
        <f>VLOOKUP(B6134,Content!$B$2:$D7373,2,FALSE)</f>
        <v>audio</v>
      </c>
      <c r="E6134" t="s">
        <v>1042</v>
      </c>
      <c r="F6134">
        <f>VLOOKUP(E6134,ReactionTypes!$B$2:$D6149,3,FALSE)</f>
        <v>5</v>
      </c>
      <c r="G6134" t="str">
        <f>VLOOKUP(E6134,ReactionTypes!$B$2:$D6149,2,FALSE)</f>
        <v>negative</v>
      </c>
      <c r="H6134" t="s">
        <v>1168</v>
      </c>
      <c r="I6134">
        <v>10</v>
      </c>
      <c r="J6134">
        <f t="shared" si="656"/>
        <v>2087</v>
      </c>
    </row>
    <row r="6135" spans="1:10">
      <c r="A6135">
        <v>6373</v>
      </c>
      <c r="B6135" t="s">
        <v>272</v>
      </c>
      <c r="C6135" t="str">
        <f>VLOOKUP(B6135,Content!$B$2:$D7374,3,FALSE)</f>
        <v>education</v>
      </c>
      <c r="D6135" t="str">
        <f>VLOOKUP(B6135,Content!$B$2:$D7374,2,FALSE)</f>
        <v>audio</v>
      </c>
      <c r="E6135" t="s">
        <v>1049</v>
      </c>
      <c r="F6135">
        <f>VLOOKUP(E6135,ReactionTypes!$B$2:$D6150,3,FALSE)</f>
        <v>60</v>
      </c>
      <c r="G6135" t="str">
        <f>VLOOKUP(E6135,ReactionTypes!$B$2:$D6150,2,FALSE)</f>
        <v>positive</v>
      </c>
      <c r="H6135" t="s">
        <v>1169</v>
      </c>
      <c r="I6135">
        <v>6</v>
      </c>
      <c r="J6135">
        <f t="shared" si="656"/>
        <v>2068</v>
      </c>
    </row>
    <row r="6136" spans="1:10">
      <c r="A6136">
        <v>6374</v>
      </c>
      <c r="B6136" t="s">
        <v>272</v>
      </c>
      <c r="C6136" t="str">
        <f>VLOOKUP(B6136,Content!$B$2:$D7375,3,FALSE)</f>
        <v>education</v>
      </c>
      <c r="D6136" t="str">
        <f>VLOOKUP(B6136,Content!$B$2:$D7375,2,FALSE)</f>
        <v>audio</v>
      </c>
      <c r="E6136" t="s">
        <v>1044</v>
      </c>
      <c r="F6136">
        <f>VLOOKUP(E6136,ReactionTypes!$B$2:$D6151,3,FALSE)</f>
        <v>20</v>
      </c>
      <c r="G6136" t="str">
        <f>VLOOKUP(E6136,ReactionTypes!$B$2:$D6151,2,FALSE)</f>
        <v>neutral</v>
      </c>
      <c r="H6136" t="s">
        <v>1140</v>
      </c>
      <c r="I6136">
        <v>10</v>
      </c>
      <c r="J6136">
        <f t="shared" si="656"/>
        <v>2087</v>
      </c>
    </row>
    <row r="6137" spans="1:10">
      <c r="A6137">
        <v>6375</v>
      </c>
      <c r="B6137" t="s">
        <v>272</v>
      </c>
      <c r="C6137" t="str">
        <f>VLOOKUP(B6137,Content!$B$2:$D7376,3,FALSE)</f>
        <v>education</v>
      </c>
      <c r="D6137" t="str">
        <f>VLOOKUP(B6137,Content!$B$2:$D7376,2,FALSE)</f>
        <v>audio</v>
      </c>
      <c r="E6137" t="s">
        <v>1047</v>
      </c>
      <c r="F6137">
        <f>VLOOKUP(E6137,ReactionTypes!$B$2:$D6152,3,FALSE)</f>
        <v>12</v>
      </c>
      <c r="G6137" t="str">
        <f>VLOOKUP(E6137,ReactionTypes!$B$2:$D6152,2,FALSE)</f>
        <v>negative</v>
      </c>
      <c r="H6137" s="4">
        <v>44145</v>
      </c>
      <c r="I6137">
        <f>MONTH(H6137)</f>
        <v>11</v>
      </c>
      <c r="J6137">
        <f t="shared" si="656"/>
        <v>2055</v>
      </c>
    </row>
    <row r="6138" spans="1:10">
      <c r="A6138">
        <v>6376</v>
      </c>
      <c r="B6138" t="s">
        <v>272</v>
      </c>
      <c r="C6138" t="str">
        <f>VLOOKUP(B6138,Content!$B$2:$D7377,3,FALSE)</f>
        <v>education</v>
      </c>
      <c r="D6138" t="str">
        <f>VLOOKUP(B6138,Content!$B$2:$D7377,2,FALSE)</f>
        <v>audio</v>
      </c>
      <c r="E6138" t="s">
        <v>1045</v>
      </c>
      <c r="F6138">
        <f>VLOOKUP(E6138,ReactionTypes!$B$2:$D6153,3,FALSE)</f>
        <v>75</v>
      </c>
      <c r="G6138" t="str">
        <f>VLOOKUP(E6138,ReactionTypes!$B$2:$D6153,2,FALSE)</f>
        <v>positive</v>
      </c>
      <c r="H6138" t="s">
        <v>1272</v>
      </c>
      <c r="I6138">
        <v>5</v>
      </c>
      <c r="J6138">
        <f t="shared" si="656"/>
        <v>2110</v>
      </c>
    </row>
    <row r="6139" spans="1:10">
      <c r="A6139">
        <v>6377</v>
      </c>
      <c r="B6139" t="s">
        <v>272</v>
      </c>
      <c r="C6139" t="str">
        <f>VLOOKUP(B6139,Content!$B$2:$D7378,3,FALSE)</f>
        <v>education</v>
      </c>
      <c r="D6139" t="str">
        <f>VLOOKUP(B6139,Content!$B$2:$D7378,2,FALSE)</f>
        <v>audio</v>
      </c>
      <c r="E6139" t="s">
        <v>1050</v>
      </c>
      <c r="F6139">
        <f>VLOOKUP(E6139,ReactionTypes!$B$2:$D6154,3,FALSE)</f>
        <v>70</v>
      </c>
      <c r="G6139" t="str">
        <f>VLOOKUP(E6139,ReactionTypes!$B$2:$D6154,2,FALSE)</f>
        <v>positive</v>
      </c>
      <c r="H6139" s="4">
        <v>43898</v>
      </c>
      <c r="I6139">
        <f>MONTH(H6139)</f>
        <v>3</v>
      </c>
      <c r="J6139">
        <f t="shared" si="656"/>
        <v>1982</v>
      </c>
    </row>
    <row r="6140" spans="1:10">
      <c r="A6140">
        <v>6378</v>
      </c>
      <c r="B6140" t="s">
        <v>272</v>
      </c>
      <c r="C6140" t="str">
        <f>VLOOKUP(B6140,Content!$B$2:$D7379,3,FALSE)</f>
        <v>education</v>
      </c>
      <c r="D6140" t="str">
        <f>VLOOKUP(B6140,Content!$B$2:$D7379,2,FALSE)</f>
        <v>audio</v>
      </c>
      <c r="E6140" t="s">
        <v>1043</v>
      </c>
      <c r="F6140">
        <f>VLOOKUP(E6140,ReactionTypes!$B$2:$D6155,3,FALSE)</f>
        <v>65</v>
      </c>
      <c r="G6140" t="str">
        <f>VLOOKUP(E6140,ReactionTypes!$B$2:$D6155,2,FALSE)</f>
        <v>positive</v>
      </c>
      <c r="H6140" t="s">
        <v>1164</v>
      </c>
      <c r="I6140">
        <v>11</v>
      </c>
      <c r="J6140">
        <f t="shared" si="656"/>
        <v>2055</v>
      </c>
    </row>
    <row r="6141" spans="1:10">
      <c r="A6141">
        <v>6379</v>
      </c>
      <c r="B6141" t="s">
        <v>272</v>
      </c>
      <c r="C6141" t="str">
        <f>VLOOKUP(B6141,Content!$B$2:$D7380,3,FALSE)</f>
        <v>education</v>
      </c>
      <c r="D6141" t="str">
        <f>VLOOKUP(B6141,Content!$B$2:$D7380,2,FALSE)</f>
        <v>audio</v>
      </c>
      <c r="E6141" t="s">
        <v>1046</v>
      </c>
      <c r="F6141">
        <f>VLOOKUP(E6141,ReactionTypes!$B$2:$D6156,3,FALSE)</f>
        <v>45</v>
      </c>
      <c r="G6141" t="str">
        <f>VLOOKUP(E6141,ReactionTypes!$B$2:$D6156,2,FALSE)</f>
        <v>positive</v>
      </c>
      <c r="H6141" t="s">
        <v>1261</v>
      </c>
      <c r="I6141">
        <v>4</v>
      </c>
      <c r="J6141">
        <f t="shared" si="656"/>
        <v>1978</v>
      </c>
    </row>
    <row r="6142" spans="1:10">
      <c r="A6142">
        <v>6380</v>
      </c>
      <c r="B6142" t="s">
        <v>272</v>
      </c>
      <c r="C6142" t="str">
        <f>VLOOKUP(B6142,Content!$B$2:$D7381,3,FALSE)</f>
        <v>education</v>
      </c>
      <c r="D6142" t="str">
        <f>VLOOKUP(B6142,Content!$B$2:$D7381,2,FALSE)</f>
        <v>audio</v>
      </c>
      <c r="E6142" t="s">
        <v>1041</v>
      </c>
      <c r="F6142">
        <f>VLOOKUP(E6142,ReactionTypes!$B$2:$D6157,3,FALSE)</f>
        <v>70</v>
      </c>
      <c r="G6142" t="str">
        <f>VLOOKUP(E6142,ReactionTypes!$B$2:$D6157,2,FALSE)</f>
        <v>positive</v>
      </c>
      <c r="H6142" t="s">
        <v>1170</v>
      </c>
      <c r="I6142">
        <v>8</v>
      </c>
      <c r="J6142">
        <f t="shared" si="656"/>
        <v>2055</v>
      </c>
    </row>
    <row r="6143" spans="1:10">
      <c r="A6143">
        <v>6381</v>
      </c>
      <c r="B6143" t="s">
        <v>272</v>
      </c>
      <c r="C6143" t="str">
        <f>VLOOKUP(B6143,Content!$B$2:$D7382,3,FALSE)</f>
        <v>education</v>
      </c>
      <c r="D6143" t="str">
        <f>VLOOKUP(B6143,Content!$B$2:$D7382,2,FALSE)</f>
        <v>audio</v>
      </c>
      <c r="E6143" t="s">
        <v>1044</v>
      </c>
      <c r="F6143">
        <f>VLOOKUP(E6143,ReactionTypes!$B$2:$D6158,3,FALSE)</f>
        <v>20</v>
      </c>
      <c r="G6143" t="str">
        <f>VLOOKUP(E6143,ReactionTypes!$B$2:$D6158,2,FALSE)</f>
        <v>neutral</v>
      </c>
      <c r="H6143" t="s">
        <v>1197</v>
      </c>
      <c r="I6143">
        <v>3</v>
      </c>
      <c r="J6143">
        <f t="shared" si="656"/>
        <v>1982</v>
      </c>
    </row>
    <row r="6144" spans="1:10">
      <c r="A6144">
        <v>6382</v>
      </c>
      <c r="B6144" t="s">
        <v>272</v>
      </c>
      <c r="C6144" t="str">
        <f>VLOOKUP(B6144,Content!$B$2:$D7383,3,FALSE)</f>
        <v>education</v>
      </c>
      <c r="D6144" t="str">
        <f>VLOOKUP(B6144,Content!$B$2:$D7383,2,FALSE)</f>
        <v>audio</v>
      </c>
      <c r="E6144" t="s">
        <v>1047</v>
      </c>
      <c r="F6144">
        <f>VLOOKUP(E6144,ReactionTypes!$B$2:$D6159,3,FALSE)</f>
        <v>12</v>
      </c>
      <c r="G6144" t="str">
        <f>VLOOKUP(E6144,ReactionTypes!$B$2:$D6159,2,FALSE)</f>
        <v>negative</v>
      </c>
      <c r="H6144" t="s">
        <v>1108</v>
      </c>
      <c r="I6144">
        <v>6</v>
      </c>
      <c r="J6144">
        <f t="shared" si="656"/>
        <v>2068</v>
      </c>
    </row>
    <row r="6145" spans="1:10">
      <c r="A6145">
        <v>6383</v>
      </c>
      <c r="B6145" t="s">
        <v>272</v>
      </c>
      <c r="C6145" t="str">
        <f>VLOOKUP(B6145,Content!$B$2:$D7384,3,FALSE)</f>
        <v>education</v>
      </c>
      <c r="D6145" t="str">
        <f>VLOOKUP(B6145,Content!$B$2:$D7384,2,FALSE)</f>
        <v>audio</v>
      </c>
      <c r="E6145" t="s">
        <v>1040</v>
      </c>
      <c r="F6145">
        <f>VLOOKUP(E6145,ReactionTypes!$B$2:$D6160,3,FALSE)</f>
        <v>35</v>
      </c>
      <c r="G6145" t="str">
        <f>VLOOKUP(E6145,ReactionTypes!$B$2:$D6160,2,FALSE)</f>
        <v>neutral</v>
      </c>
      <c r="H6145" s="4">
        <v>44410</v>
      </c>
      <c r="I6145">
        <f>MONTH(H6145)</f>
        <v>8</v>
      </c>
      <c r="J6145">
        <f t="shared" si="656"/>
        <v>2055</v>
      </c>
    </row>
    <row r="6146" spans="1:10">
      <c r="A6146">
        <v>6385</v>
      </c>
      <c r="B6146" t="s">
        <v>273</v>
      </c>
      <c r="C6146" t="str">
        <f>VLOOKUP(B6146,Content!$B$2:$D7386,3,FALSE)</f>
        <v>Education</v>
      </c>
      <c r="D6146" t="str">
        <f>VLOOKUP(B6146,Content!$B$2:$D7386,2,FALSE)</f>
        <v>photo</v>
      </c>
      <c r="E6146" t="s">
        <v>1048</v>
      </c>
      <c r="F6146">
        <f>VLOOKUP(E6146,ReactionTypes!$B$2:$D6161,3,FALSE)</f>
        <v>50</v>
      </c>
      <c r="G6146" t="str">
        <f>VLOOKUP(E6146,ReactionTypes!$B$2:$D6161,2,FALSE)</f>
        <v>positive</v>
      </c>
      <c r="H6146" t="s">
        <v>1253</v>
      </c>
      <c r="I6146">
        <v>5</v>
      </c>
      <c r="J6146">
        <f t="shared" si="656"/>
        <v>2110</v>
      </c>
    </row>
    <row r="6147" spans="1:10">
      <c r="A6147">
        <v>6386</v>
      </c>
      <c r="B6147" t="s">
        <v>273</v>
      </c>
      <c r="C6147" t="str">
        <f>VLOOKUP(B6147,Content!$B$2:$D7387,3,FALSE)</f>
        <v>Education</v>
      </c>
      <c r="D6147" t="str">
        <f>VLOOKUP(B6147,Content!$B$2:$D7387,2,FALSE)</f>
        <v>photo</v>
      </c>
      <c r="E6147" t="s">
        <v>1037</v>
      </c>
      <c r="F6147">
        <f>VLOOKUP(E6147,ReactionTypes!$B$2:$D6162,3,FALSE)</f>
        <v>10</v>
      </c>
      <c r="G6147" t="str">
        <f>VLOOKUP(E6147,ReactionTypes!$B$2:$D6162,2,FALSE)</f>
        <v>negative</v>
      </c>
      <c r="H6147" s="4">
        <v>44381</v>
      </c>
      <c r="I6147">
        <f t="shared" ref="I6147:I6148" si="660">MONTH(H6147)</f>
        <v>7</v>
      </c>
      <c r="J6147">
        <f t="shared" ref="J6147:J6210" si="661">COUNTIF($I$2:$I$24574,I6147)</f>
        <v>2116</v>
      </c>
    </row>
    <row r="6148" spans="1:10">
      <c r="A6148">
        <v>6387</v>
      </c>
      <c r="B6148" t="s">
        <v>273</v>
      </c>
      <c r="C6148" t="str">
        <f>VLOOKUP(B6148,Content!$B$2:$D7388,3,FALSE)</f>
        <v>Education</v>
      </c>
      <c r="D6148" t="str">
        <f>VLOOKUP(B6148,Content!$B$2:$D7388,2,FALSE)</f>
        <v>photo</v>
      </c>
      <c r="E6148" t="s">
        <v>1038</v>
      </c>
      <c r="F6148">
        <f>VLOOKUP(E6148,ReactionTypes!$B$2:$D6163,3,FALSE)</f>
        <v>15</v>
      </c>
      <c r="G6148" t="str">
        <f>VLOOKUP(E6148,ReactionTypes!$B$2:$D6163,2,FALSE)</f>
        <v>negative</v>
      </c>
      <c r="H6148" s="4">
        <v>44318</v>
      </c>
      <c r="I6148">
        <f t="shared" si="660"/>
        <v>5</v>
      </c>
      <c r="J6148">
        <f t="shared" si="661"/>
        <v>2110</v>
      </c>
    </row>
    <row r="6149" spans="1:10">
      <c r="A6149">
        <v>6388</v>
      </c>
      <c r="B6149" t="s">
        <v>273</v>
      </c>
      <c r="C6149" t="str">
        <f>VLOOKUP(B6149,Content!$B$2:$D7389,3,FALSE)</f>
        <v>Education</v>
      </c>
      <c r="D6149" t="str">
        <f>VLOOKUP(B6149,Content!$B$2:$D7389,2,FALSE)</f>
        <v>photo</v>
      </c>
      <c r="E6149" t="s">
        <v>1040</v>
      </c>
      <c r="F6149">
        <f>VLOOKUP(E6149,ReactionTypes!$B$2:$D6164,3,FALSE)</f>
        <v>35</v>
      </c>
      <c r="G6149" t="str">
        <f>VLOOKUP(E6149,ReactionTypes!$B$2:$D6164,2,FALSE)</f>
        <v>neutral</v>
      </c>
      <c r="H6149" t="s">
        <v>1162</v>
      </c>
      <c r="I6149">
        <v>12</v>
      </c>
      <c r="J6149">
        <f t="shared" si="661"/>
        <v>2099</v>
      </c>
    </row>
    <row r="6150" spans="1:10">
      <c r="A6150">
        <v>6389</v>
      </c>
      <c r="B6150" t="s">
        <v>273</v>
      </c>
      <c r="C6150" t="str">
        <f>VLOOKUP(B6150,Content!$B$2:$D7390,3,FALSE)</f>
        <v>Education</v>
      </c>
      <c r="D6150" t="str">
        <f>VLOOKUP(B6150,Content!$B$2:$D7390,2,FALSE)</f>
        <v>photo</v>
      </c>
      <c r="E6150" t="s">
        <v>1041</v>
      </c>
      <c r="F6150">
        <f>VLOOKUP(E6150,ReactionTypes!$B$2:$D6165,3,FALSE)</f>
        <v>70</v>
      </c>
      <c r="G6150" t="str">
        <f>VLOOKUP(E6150,ReactionTypes!$B$2:$D6165,2,FALSE)</f>
        <v>positive</v>
      </c>
      <c r="H6150" t="s">
        <v>1128</v>
      </c>
      <c r="I6150">
        <v>12</v>
      </c>
      <c r="J6150">
        <f t="shared" si="661"/>
        <v>2099</v>
      </c>
    </row>
    <row r="6151" spans="1:10">
      <c r="A6151">
        <v>6390</v>
      </c>
      <c r="B6151" t="s">
        <v>273</v>
      </c>
      <c r="C6151" t="str">
        <f>VLOOKUP(B6151,Content!$B$2:$D7391,3,FALSE)</f>
        <v>Education</v>
      </c>
      <c r="D6151" t="str">
        <f>VLOOKUP(B6151,Content!$B$2:$D7391,2,FALSE)</f>
        <v>photo</v>
      </c>
      <c r="E6151" t="s">
        <v>1042</v>
      </c>
      <c r="F6151">
        <f>VLOOKUP(E6151,ReactionTypes!$B$2:$D6166,3,FALSE)</f>
        <v>5</v>
      </c>
      <c r="G6151" t="str">
        <f>VLOOKUP(E6151,ReactionTypes!$B$2:$D6166,2,FALSE)</f>
        <v>negative</v>
      </c>
      <c r="H6151" t="s">
        <v>1219</v>
      </c>
      <c r="I6151">
        <v>3</v>
      </c>
      <c r="J6151">
        <f t="shared" si="661"/>
        <v>1982</v>
      </c>
    </row>
    <row r="6152" spans="1:10">
      <c r="A6152">
        <v>6391</v>
      </c>
      <c r="B6152" t="s">
        <v>273</v>
      </c>
      <c r="C6152" t="str">
        <f>VLOOKUP(B6152,Content!$B$2:$D7392,3,FALSE)</f>
        <v>Education</v>
      </c>
      <c r="D6152" t="str">
        <f>VLOOKUP(B6152,Content!$B$2:$D7392,2,FALSE)</f>
        <v>photo</v>
      </c>
      <c r="E6152" t="s">
        <v>1051</v>
      </c>
      <c r="F6152">
        <f>VLOOKUP(E6152,ReactionTypes!$B$2:$D6167,3,FALSE)</f>
        <v>72</v>
      </c>
      <c r="G6152" t="str">
        <f>VLOOKUP(E6152,ReactionTypes!$B$2:$D6167,2,FALSE)</f>
        <v>positive</v>
      </c>
      <c r="H6152" t="s">
        <v>1085</v>
      </c>
      <c r="I6152">
        <v>11</v>
      </c>
      <c r="J6152">
        <f t="shared" si="661"/>
        <v>2055</v>
      </c>
    </row>
    <row r="6153" spans="1:10">
      <c r="A6153">
        <v>6392</v>
      </c>
      <c r="B6153" t="s">
        <v>273</v>
      </c>
      <c r="C6153" t="str">
        <f>VLOOKUP(B6153,Content!$B$2:$D7393,3,FALSE)</f>
        <v>Education</v>
      </c>
      <c r="D6153" t="str">
        <f>VLOOKUP(B6153,Content!$B$2:$D7393,2,FALSE)</f>
        <v>photo</v>
      </c>
      <c r="E6153" t="s">
        <v>1036</v>
      </c>
      <c r="F6153">
        <f>VLOOKUP(E6153,ReactionTypes!$B$2:$D6168,3,FALSE)</f>
        <v>0</v>
      </c>
      <c r="G6153" t="str">
        <f>VLOOKUP(E6153,ReactionTypes!$B$2:$D6168,2,FALSE)</f>
        <v>negative</v>
      </c>
      <c r="H6153" t="s">
        <v>1211</v>
      </c>
      <c r="I6153">
        <v>4</v>
      </c>
      <c r="J6153">
        <f t="shared" si="661"/>
        <v>1978</v>
      </c>
    </row>
    <row r="6154" spans="1:10">
      <c r="A6154">
        <v>6393</v>
      </c>
      <c r="B6154" t="s">
        <v>273</v>
      </c>
      <c r="C6154" t="str">
        <f>VLOOKUP(B6154,Content!$B$2:$D7394,3,FALSE)</f>
        <v>Education</v>
      </c>
      <c r="D6154" t="str">
        <f>VLOOKUP(B6154,Content!$B$2:$D7394,2,FALSE)</f>
        <v>photo</v>
      </c>
      <c r="E6154" t="s">
        <v>1039</v>
      </c>
      <c r="F6154">
        <f>VLOOKUP(E6154,ReactionTypes!$B$2:$D6169,3,FALSE)</f>
        <v>30</v>
      </c>
      <c r="G6154" t="str">
        <f>VLOOKUP(E6154,ReactionTypes!$B$2:$D6169,2,FALSE)</f>
        <v>positive</v>
      </c>
      <c r="H6154" s="4">
        <v>44534</v>
      </c>
      <c r="I6154">
        <f t="shared" ref="I6154:I6155" si="662">MONTH(H6154)</f>
        <v>12</v>
      </c>
      <c r="J6154">
        <f t="shared" si="661"/>
        <v>2099</v>
      </c>
    </row>
    <row r="6155" spans="1:10">
      <c r="A6155">
        <v>6394</v>
      </c>
      <c r="B6155" t="s">
        <v>273</v>
      </c>
      <c r="C6155" t="str">
        <f>VLOOKUP(B6155,Content!$B$2:$D7395,3,FALSE)</f>
        <v>Education</v>
      </c>
      <c r="D6155" t="str">
        <f>VLOOKUP(B6155,Content!$B$2:$D7395,2,FALSE)</f>
        <v>photo</v>
      </c>
      <c r="E6155" t="s">
        <v>1045</v>
      </c>
      <c r="F6155">
        <f>VLOOKUP(E6155,ReactionTypes!$B$2:$D6170,3,FALSE)</f>
        <v>75</v>
      </c>
      <c r="G6155" t="str">
        <f>VLOOKUP(E6155,ReactionTypes!$B$2:$D6170,2,FALSE)</f>
        <v>positive</v>
      </c>
      <c r="H6155" s="4">
        <v>44411</v>
      </c>
      <c r="I6155">
        <f t="shared" si="662"/>
        <v>8</v>
      </c>
      <c r="J6155">
        <f t="shared" si="661"/>
        <v>2055</v>
      </c>
    </row>
    <row r="6156" spans="1:10">
      <c r="A6156">
        <v>6395</v>
      </c>
      <c r="B6156" t="s">
        <v>273</v>
      </c>
      <c r="C6156" t="str">
        <f>VLOOKUP(B6156,Content!$B$2:$D7396,3,FALSE)</f>
        <v>Education</v>
      </c>
      <c r="D6156" t="str">
        <f>VLOOKUP(B6156,Content!$B$2:$D7396,2,FALSE)</f>
        <v>photo</v>
      </c>
      <c r="E6156" t="s">
        <v>1044</v>
      </c>
      <c r="F6156">
        <f>VLOOKUP(E6156,ReactionTypes!$B$2:$D6171,3,FALSE)</f>
        <v>20</v>
      </c>
      <c r="G6156" t="str">
        <f>VLOOKUP(E6156,ReactionTypes!$B$2:$D6171,2,FALSE)</f>
        <v>neutral</v>
      </c>
      <c r="H6156" t="s">
        <v>1076</v>
      </c>
      <c r="I6156">
        <v>9</v>
      </c>
      <c r="J6156">
        <f t="shared" si="661"/>
        <v>1991</v>
      </c>
    </row>
    <row r="6157" spans="1:10">
      <c r="A6157">
        <v>6396</v>
      </c>
      <c r="B6157" t="s">
        <v>273</v>
      </c>
      <c r="C6157" t="str">
        <f>VLOOKUP(B6157,Content!$B$2:$D7397,3,FALSE)</f>
        <v>Education</v>
      </c>
      <c r="D6157" t="str">
        <f>VLOOKUP(B6157,Content!$B$2:$D7397,2,FALSE)</f>
        <v>photo</v>
      </c>
      <c r="E6157" t="s">
        <v>1046</v>
      </c>
      <c r="F6157">
        <f>VLOOKUP(E6157,ReactionTypes!$B$2:$D6172,3,FALSE)</f>
        <v>45</v>
      </c>
      <c r="G6157" t="str">
        <f>VLOOKUP(E6157,ReactionTypes!$B$2:$D6172,2,FALSE)</f>
        <v>positive</v>
      </c>
      <c r="H6157" t="s">
        <v>1158</v>
      </c>
      <c r="I6157">
        <v>9</v>
      </c>
      <c r="J6157">
        <f t="shared" si="661"/>
        <v>1991</v>
      </c>
    </row>
    <row r="6158" spans="1:10">
      <c r="A6158">
        <v>6397</v>
      </c>
      <c r="B6158" t="s">
        <v>273</v>
      </c>
      <c r="C6158" t="str">
        <f>VLOOKUP(B6158,Content!$B$2:$D7398,3,FALSE)</f>
        <v>Education</v>
      </c>
      <c r="D6158" t="str">
        <f>VLOOKUP(B6158,Content!$B$2:$D7398,2,FALSE)</f>
        <v>photo</v>
      </c>
      <c r="E6158" t="s">
        <v>1037</v>
      </c>
      <c r="F6158">
        <f>VLOOKUP(E6158,ReactionTypes!$B$2:$D6173,3,FALSE)</f>
        <v>10</v>
      </c>
      <c r="G6158" t="str">
        <f>VLOOKUP(E6158,ReactionTypes!$B$2:$D6173,2,FALSE)</f>
        <v>negative</v>
      </c>
      <c r="H6158" t="s">
        <v>1220</v>
      </c>
      <c r="I6158">
        <v>1</v>
      </c>
      <c r="J6158">
        <f t="shared" si="661"/>
        <v>2142</v>
      </c>
    </row>
    <row r="6159" spans="1:10">
      <c r="A6159">
        <v>6398</v>
      </c>
      <c r="B6159" t="s">
        <v>273</v>
      </c>
      <c r="C6159" t="str">
        <f>VLOOKUP(B6159,Content!$B$2:$D7399,3,FALSE)</f>
        <v>Education</v>
      </c>
      <c r="D6159" t="str">
        <f>VLOOKUP(B6159,Content!$B$2:$D7399,2,FALSE)</f>
        <v>photo</v>
      </c>
      <c r="E6159" t="s">
        <v>1046</v>
      </c>
      <c r="F6159">
        <f>VLOOKUP(E6159,ReactionTypes!$B$2:$D6174,3,FALSE)</f>
        <v>45</v>
      </c>
      <c r="G6159" t="str">
        <f>VLOOKUP(E6159,ReactionTypes!$B$2:$D6174,2,FALSE)</f>
        <v>positive</v>
      </c>
      <c r="H6159" s="4">
        <v>44198</v>
      </c>
      <c r="I6159">
        <f t="shared" ref="I6159:I6162" si="663">MONTH(H6159)</f>
        <v>1</v>
      </c>
      <c r="J6159">
        <f t="shared" si="661"/>
        <v>2142</v>
      </c>
    </row>
    <row r="6160" spans="1:10">
      <c r="A6160">
        <v>6399</v>
      </c>
      <c r="B6160" t="s">
        <v>273</v>
      </c>
      <c r="C6160" t="str">
        <f>VLOOKUP(B6160,Content!$B$2:$D7400,3,FALSE)</f>
        <v>Education</v>
      </c>
      <c r="D6160" t="str">
        <f>VLOOKUP(B6160,Content!$B$2:$D7400,2,FALSE)</f>
        <v>photo</v>
      </c>
      <c r="E6160" t="s">
        <v>1046</v>
      </c>
      <c r="F6160">
        <f>VLOOKUP(E6160,ReactionTypes!$B$2:$D6175,3,FALSE)</f>
        <v>45</v>
      </c>
      <c r="G6160" t="str">
        <f>VLOOKUP(E6160,ReactionTypes!$B$2:$D6175,2,FALSE)</f>
        <v>positive</v>
      </c>
      <c r="H6160" s="4">
        <v>44172</v>
      </c>
      <c r="I6160">
        <f t="shared" si="663"/>
        <v>12</v>
      </c>
      <c r="J6160">
        <f t="shared" si="661"/>
        <v>2099</v>
      </c>
    </row>
    <row r="6161" spans="1:10">
      <c r="A6161">
        <v>6400</v>
      </c>
      <c r="B6161" t="s">
        <v>273</v>
      </c>
      <c r="C6161" t="str">
        <f>VLOOKUP(B6161,Content!$B$2:$D7401,3,FALSE)</f>
        <v>Education</v>
      </c>
      <c r="D6161" t="str">
        <f>VLOOKUP(B6161,Content!$B$2:$D7401,2,FALSE)</f>
        <v>photo</v>
      </c>
      <c r="E6161" t="s">
        <v>1044</v>
      </c>
      <c r="F6161">
        <f>VLOOKUP(E6161,ReactionTypes!$B$2:$D6176,3,FALSE)</f>
        <v>20</v>
      </c>
      <c r="G6161" t="str">
        <f>VLOOKUP(E6161,ReactionTypes!$B$2:$D6176,2,FALSE)</f>
        <v>neutral</v>
      </c>
      <c r="H6161" s="4">
        <v>43991</v>
      </c>
      <c r="I6161">
        <f t="shared" si="663"/>
        <v>6</v>
      </c>
      <c r="J6161">
        <f t="shared" si="661"/>
        <v>2068</v>
      </c>
    </row>
    <row r="6162" spans="1:10">
      <c r="A6162">
        <v>6401</v>
      </c>
      <c r="B6162" t="s">
        <v>273</v>
      </c>
      <c r="C6162" t="str">
        <f>VLOOKUP(B6162,Content!$B$2:$D7402,3,FALSE)</f>
        <v>Education</v>
      </c>
      <c r="D6162" t="str">
        <f>VLOOKUP(B6162,Content!$B$2:$D7402,2,FALSE)</f>
        <v>photo</v>
      </c>
      <c r="E6162" t="s">
        <v>1048</v>
      </c>
      <c r="F6162">
        <f>VLOOKUP(E6162,ReactionTypes!$B$2:$D6177,3,FALSE)</f>
        <v>50</v>
      </c>
      <c r="G6162" t="str">
        <f>VLOOKUP(E6162,ReactionTypes!$B$2:$D6177,2,FALSE)</f>
        <v>positive</v>
      </c>
      <c r="H6162" s="4">
        <v>44501</v>
      </c>
      <c r="I6162">
        <f t="shared" si="663"/>
        <v>11</v>
      </c>
      <c r="J6162">
        <f t="shared" si="661"/>
        <v>2055</v>
      </c>
    </row>
    <row r="6163" spans="1:10">
      <c r="A6163">
        <v>6402</v>
      </c>
      <c r="B6163" t="s">
        <v>273</v>
      </c>
      <c r="C6163" t="str">
        <f>VLOOKUP(B6163,Content!$B$2:$D7403,3,FALSE)</f>
        <v>Education</v>
      </c>
      <c r="D6163" t="str">
        <f>VLOOKUP(B6163,Content!$B$2:$D7403,2,FALSE)</f>
        <v>photo</v>
      </c>
      <c r="E6163" t="s">
        <v>1038</v>
      </c>
      <c r="F6163">
        <f>VLOOKUP(E6163,ReactionTypes!$B$2:$D6178,3,FALSE)</f>
        <v>15</v>
      </c>
      <c r="G6163" t="str">
        <f>VLOOKUP(E6163,ReactionTypes!$B$2:$D6178,2,FALSE)</f>
        <v>negative</v>
      </c>
      <c r="H6163" t="s">
        <v>1122</v>
      </c>
      <c r="I6163">
        <v>9</v>
      </c>
      <c r="J6163">
        <f t="shared" si="661"/>
        <v>1991</v>
      </c>
    </row>
    <row r="6164" spans="1:10">
      <c r="A6164">
        <v>6403</v>
      </c>
      <c r="B6164" t="s">
        <v>273</v>
      </c>
      <c r="C6164" t="str">
        <f>VLOOKUP(B6164,Content!$B$2:$D7404,3,FALSE)</f>
        <v>Education</v>
      </c>
      <c r="D6164" t="str">
        <f>VLOOKUP(B6164,Content!$B$2:$D7404,2,FALSE)</f>
        <v>photo</v>
      </c>
      <c r="E6164" t="s">
        <v>1043</v>
      </c>
      <c r="F6164">
        <f>VLOOKUP(E6164,ReactionTypes!$B$2:$D6179,3,FALSE)</f>
        <v>65</v>
      </c>
      <c r="G6164" t="str">
        <f>VLOOKUP(E6164,ReactionTypes!$B$2:$D6179,2,FALSE)</f>
        <v>positive</v>
      </c>
      <c r="H6164" s="4">
        <v>44353</v>
      </c>
      <c r="I6164">
        <f>MONTH(H6164)</f>
        <v>6</v>
      </c>
      <c r="J6164">
        <f t="shared" si="661"/>
        <v>2068</v>
      </c>
    </row>
    <row r="6165" spans="1:10">
      <c r="A6165">
        <v>6404</v>
      </c>
      <c r="B6165" t="s">
        <v>273</v>
      </c>
      <c r="C6165" t="str">
        <f>VLOOKUP(B6165,Content!$B$2:$D7405,3,FALSE)</f>
        <v>Education</v>
      </c>
      <c r="D6165" t="str">
        <f>VLOOKUP(B6165,Content!$B$2:$D7405,2,FALSE)</f>
        <v>photo</v>
      </c>
      <c r="E6165" t="s">
        <v>1039</v>
      </c>
      <c r="F6165">
        <f>VLOOKUP(E6165,ReactionTypes!$B$2:$D6180,3,FALSE)</f>
        <v>30</v>
      </c>
      <c r="G6165" t="str">
        <f>VLOOKUP(E6165,ReactionTypes!$B$2:$D6180,2,FALSE)</f>
        <v>positive</v>
      </c>
      <c r="H6165" t="s">
        <v>1191</v>
      </c>
      <c r="I6165">
        <v>6</v>
      </c>
      <c r="J6165">
        <f t="shared" si="661"/>
        <v>2068</v>
      </c>
    </row>
    <row r="6166" spans="1:10">
      <c r="A6166">
        <v>6405</v>
      </c>
      <c r="B6166" t="s">
        <v>273</v>
      </c>
      <c r="C6166" t="str">
        <f>VLOOKUP(B6166,Content!$B$2:$D7406,3,FALSE)</f>
        <v>Education</v>
      </c>
      <c r="D6166" t="str">
        <f>VLOOKUP(B6166,Content!$B$2:$D7406,2,FALSE)</f>
        <v>photo</v>
      </c>
      <c r="E6166" t="s">
        <v>1046</v>
      </c>
      <c r="F6166">
        <f>VLOOKUP(E6166,ReactionTypes!$B$2:$D6181,3,FALSE)</f>
        <v>45</v>
      </c>
      <c r="G6166" t="str">
        <f>VLOOKUP(E6166,ReactionTypes!$B$2:$D6181,2,FALSE)</f>
        <v>positive</v>
      </c>
      <c r="H6166" s="4">
        <v>44081</v>
      </c>
      <c r="I6166">
        <f t="shared" ref="I6166:I6168" si="664">MONTH(H6166)</f>
        <v>9</v>
      </c>
      <c r="J6166">
        <f t="shared" si="661"/>
        <v>1991</v>
      </c>
    </row>
    <row r="6167" spans="1:10">
      <c r="A6167">
        <v>6406</v>
      </c>
      <c r="B6167" t="s">
        <v>273</v>
      </c>
      <c r="C6167" t="str">
        <f>VLOOKUP(B6167,Content!$B$2:$D7407,3,FALSE)</f>
        <v>Education</v>
      </c>
      <c r="D6167" t="str">
        <f>VLOOKUP(B6167,Content!$B$2:$D7407,2,FALSE)</f>
        <v>photo</v>
      </c>
      <c r="E6167" t="s">
        <v>1043</v>
      </c>
      <c r="F6167">
        <f>VLOOKUP(E6167,ReactionTypes!$B$2:$D6182,3,FALSE)</f>
        <v>65</v>
      </c>
      <c r="G6167" t="str">
        <f>VLOOKUP(E6167,ReactionTypes!$B$2:$D6182,2,FALSE)</f>
        <v>positive</v>
      </c>
      <c r="H6167" s="4">
        <v>44290</v>
      </c>
      <c r="I6167">
        <f t="shared" si="664"/>
        <v>4</v>
      </c>
      <c r="J6167">
        <f t="shared" si="661"/>
        <v>1978</v>
      </c>
    </row>
    <row r="6168" spans="1:10">
      <c r="A6168">
        <v>6407</v>
      </c>
      <c r="B6168" t="s">
        <v>273</v>
      </c>
      <c r="C6168" t="str">
        <f>VLOOKUP(B6168,Content!$B$2:$D7408,3,FALSE)</f>
        <v>Education</v>
      </c>
      <c r="D6168" t="str">
        <f>VLOOKUP(B6168,Content!$B$2:$D7408,2,FALSE)</f>
        <v>photo</v>
      </c>
      <c r="E6168" t="s">
        <v>1042</v>
      </c>
      <c r="F6168">
        <f>VLOOKUP(E6168,ReactionTypes!$B$2:$D6183,3,FALSE)</f>
        <v>5</v>
      </c>
      <c r="G6168" t="str">
        <f>VLOOKUP(E6168,ReactionTypes!$B$2:$D6183,2,FALSE)</f>
        <v>negative</v>
      </c>
      <c r="H6168" s="4">
        <v>44256</v>
      </c>
      <c r="I6168">
        <f t="shared" si="664"/>
        <v>3</v>
      </c>
      <c r="J6168">
        <f t="shared" si="661"/>
        <v>1982</v>
      </c>
    </row>
    <row r="6169" spans="1:10">
      <c r="A6169">
        <v>6408</v>
      </c>
      <c r="B6169" t="s">
        <v>273</v>
      </c>
      <c r="C6169" t="str">
        <f>VLOOKUP(B6169,Content!$B$2:$D7409,3,FALSE)</f>
        <v>Education</v>
      </c>
      <c r="D6169" t="str">
        <f>VLOOKUP(B6169,Content!$B$2:$D7409,2,FALSE)</f>
        <v>photo</v>
      </c>
      <c r="E6169" t="s">
        <v>1037</v>
      </c>
      <c r="F6169">
        <f>VLOOKUP(E6169,ReactionTypes!$B$2:$D6184,3,FALSE)</f>
        <v>10</v>
      </c>
      <c r="G6169" t="str">
        <f>VLOOKUP(E6169,ReactionTypes!$B$2:$D6184,2,FALSE)</f>
        <v>negative</v>
      </c>
      <c r="H6169" t="s">
        <v>1077</v>
      </c>
      <c r="I6169">
        <v>8</v>
      </c>
      <c r="J6169">
        <f t="shared" si="661"/>
        <v>2055</v>
      </c>
    </row>
    <row r="6170" spans="1:10">
      <c r="A6170">
        <v>6409</v>
      </c>
      <c r="B6170" t="s">
        <v>273</v>
      </c>
      <c r="C6170" t="str">
        <f>VLOOKUP(B6170,Content!$B$2:$D7410,3,FALSE)</f>
        <v>Education</v>
      </c>
      <c r="D6170" t="str">
        <f>VLOOKUP(B6170,Content!$B$2:$D7410,2,FALSE)</f>
        <v>photo</v>
      </c>
      <c r="E6170" t="s">
        <v>1047</v>
      </c>
      <c r="F6170">
        <f>VLOOKUP(E6170,ReactionTypes!$B$2:$D6185,3,FALSE)</f>
        <v>12</v>
      </c>
      <c r="G6170" t="str">
        <f>VLOOKUP(E6170,ReactionTypes!$B$2:$D6185,2,FALSE)</f>
        <v>negative</v>
      </c>
      <c r="H6170" s="4">
        <v>44201</v>
      </c>
      <c r="I6170">
        <f>MONTH(H6170)</f>
        <v>1</v>
      </c>
      <c r="J6170">
        <f t="shared" si="661"/>
        <v>2142</v>
      </c>
    </row>
    <row r="6171" spans="1:10">
      <c r="A6171">
        <v>6410</v>
      </c>
      <c r="B6171" t="s">
        <v>273</v>
      </c>
      <c r="C6171" t="str">
        <f>VLOOKUP(B6171,Content!$B$2:$D7411,3,FALSE)</f>
        <v>Education</v>
      </c>
      <c r="D6171" t="str">
        <f>VLOOKUP(B6171,Content!$B$2:$D7411,2,FALSE)</f>
        <v>photo</v>
      </c>
      <c r="E6171" t="s">
        <v>1039</v>
      </c>
      <c r="F6171">
        <f>VLOOKUP(E6171,ReactionTypes!$B$2:$D6186,3,FALSE)</f>
        <v>30</v>
      </c>
      <c r="G6171" t="str">
        <f>VLOOKUP(E6171,ReactionTypes!$B$2:$D6186,2,FALSE)</f>
        <v>positive</v>
      </c>
      <c r="H6171" t="s">
        <v>1254</v>
      </c>
      <c r="I6171">
        <v>5</v>
      </c>
      <c r="J6171">
        <f t="shared" si="661"/>
        <v>2110</v>
      </c>
    </row>
    <row r="6172" spans="1:10">
      <c r="A6172">
        <v>6411</v>
      </c>
      <c r="B6172" t="s">
        <v>273</v>
      </c>
      <c r="C6172" t="str">
        <f>VLOOKUP(B6172,Content!$B$2:$D7412,3,FALSE)</f>
        <v>Education</v>
      </c>
      <c r="D6172" t="str">
        <f>VLOOKUP(B6172,Content!$B$2:$D7412,2,FALSE)</f>
        <v>photo</v>
      </c>
      <c r="E6172" t="s">
        <v>1048</v>
      </c>
      <c r="F6172">
        <f>VLOOKUP(E6172,ReactionTypes!$B$2:$D6187,3,FALSE)</f>
        <v>50</v>
      </c>
      <c r="G6172" t="str">
        <f>VLOOKUP(E6172,ReactionTypes!$B$2:$D6187,2,FALSE)</f>
        <v>positive</v>
      </c>
      <c r="H6172" s="4">
        <v>44506</v>
      </c>
      <c r="I6172">
        <f t="shared" ref="I6172:I6175" si="665">MONTH(H6172)</f>
        <v>11</v>
      </c>
      <c r="J6172">
        <f t="shared" si="661"/>
        <v>2055</v>
      </c>
    </row>
    <row r="6173" spans="1:10">
      <c r="A6173">
        <v>6412</v>
      </c>
      <c r="B6173" t="s">
        <v>273</v>
      </c>
      <c r="C6173" t="str">
        <f>VLOOKUP(B6173,Content!$B$2:$D7413,3,FALSE)</f>
        <v>Education</v>
      </c>
      <c r="D6173" t="str">
        <f>VLOOKUP(B6173,Content!$B$2:$D7413,2,FALSE)</f>
        <v>photo</v>
      </c>
      <c r="E6173" t="s">
        <v>1049</v>
      </c>
      <c r="F6173">
        <f>VLOOKUP(E6173,ReactionTypes!$B$2:$D6188,3,FALSE)</f>
        <v>60</v>
      </c>
      <c r="G6173" t="str">
        <f>VLOOKUP(E6173,ReactionTypes!$B$2:$D6188,2,FALSE)</f>
        <v>positive</v>
      </c>
      <c r="H6173" s="4">
        <v>44534</v>
      </c>
      <c r="I6173">
        <f t="shared" si="665"/>
        <v>12</v>
      </c>
      <c r="J6173">
        <f t="shared" si="661"/>
        <v>2099</v>
      </c>
    </row>
    <row r="6174" spans="1:10">
      <c r="A6174">
        <v>6413</v>
      </c>
      <c r="B6174" t="s">
        <v>273</v>
      </c>
      <c r="C6174" t="str">
        <f>VLOOKUP(B6174,Content!$B$2:$D7414,3,FALSE)</f>
        <v>Education</v>
      </c>
      <c r="D6174" t="str">
        <f>VLOOKUP(B6174,Content!$B$2:$D7414,2,FALSE)</f>
        <v>photo</v>
      </c>
      <c r="E6174" t="s">
        <v>1051</v>
      </c>
      <c r="F6174">
        <f>VLOOKUP(E6174,ReactionTypes!$B$2:$D6189,3,FALSE)</f>
        <v>72</v>
      </c>
      <c r="G6174" t="str">
        <f>VLOOKUP(E6174,ReactionTypes!$B$2:$D6189,2,FALSE)</f>
        <v>positive</v>
      </c>
      <c r="H6174" s="4">
        <v>44201</v>
      </c>
      <c r="I6174">
        <f t="shared" si="665"/>
        <v>1</v>
      </c>
      <c r="J6174">
        <f t="shared" si="661"/>
        <v>2142</v>
      </c>
    </row>
    <row r="6175" spans="1:10">
      <c r="A6175">
        <v>6414</v>
      </c>
      <c r="B6175" t="s">
        <v>273</v>
      </c>
      <c r="C6175" t="str">
        <f>VLOOKUP(B6175,Content!$B$2:$D7415,3,FALSE)</f>
        <v>Education</v>
      </c>
      <c r="D6175" t="str">
        <f>VLOOKUP(B6175,Content!$B$2:$D7415,2,FALSE)</f>
        <v>photo</v>
      </c>
      <c r="E6175" t="s">
        <v>1051</v>
      </c>
      <c r="F6175">
        <f>VLOOKUP(E6175,ReactionTypes!$B$2:$D6190,3,FALSE)</f>
        <v>72</v>
      </c>
      <c r="G6175" t="str">
        <f>VLOOKUP(E6175,ReactionTypes!$B$2:$D6190,2,FALSE)</f>
        <v>positive</v>
      </c>
      <c r="H6175" s="4">
        <v>44229</v>
      </c>
      <c r="I6175">
        <f t="shared" si="665"/>
        <v>2</v>
      </c>
      <c r="J6175">
        <f t="shared" si="661"/>
        <v>1890</v>
      </c>
    </row>
    <row r="6176" spans="1:10">
      <c r="A6176">
        <v>6415</v>
      </c>
      <c r="B6176" t="s">
        <v>273</v>
      </c>
      <c r="C6176" t="str">
        <f>VLOOKUP(B6176,Content!$B$2:$D7416,3,FALSE)</f>
        <v>Education</v>
      </c>
      <c r="D6176" t="str">
        <f>VLOOKUP(B6176,Content!$B$2:$D7416,2,FALSE)</f>
        <v>photo</v>
      </c>
      <c r="E6176" t="s">
        <v>1046</v>
      </c>
      <c r="F6176">
        <f>VLOOKUP(E6176,ReactionTypes!$B$2:$D6191,3,FALSE)</f>
        <v>45</v>
      </c>
      <c r="G6176" t="str">
        <f>VLOOKUP(E6176,ReactionTypes!$B$2:$D6191,2,FALSE)</f>
        <v>positive</v>
      </c>
      <c r="H6176" t="s">
        <v>1171</v>
      </c>
      <c r="I6176">
        <v>8</v>
      </c>
      <c r="J6176">
        <f t="shared" si="661"/>
        <v>2055</v>
      </c>
    </row>
    <row r="6177" spans="1:10">
      <c r="A6177">
        <v>6416</v>
      </c>
      <c r="B6177" t="s">
        <v>273</v>
      </c>
      <c r="C6177" t="str">
        <f>VLOOKUP(B6177,Content!$B$2:$D7417,3,FALSE)</f>
        <v>Education</v>
      </c>
      <c r="D6177" t="str">
        <f>VLOOKUP(B6177,Content!$B$2:$D7417,2,FALSE)</f>
        <v>photo</v>
      </c>
      <c r="E6177" t="s">
        <v>1043</v>
      </c>
      <c r="F6177">
        <f>VLOOKUP(E6177,ReactionTypes!$B$2:$D6192,3,FALSE)</f>
        <v>65</v>
      </c>
      <c r="G6177" t="str">
        <f>VLOOKUP(E6177,ReactionTypes!$B$2:$D6192,2,FALSE)</f>
        <v>positive</v>
      </c>
      <c r="H6177" s="4">
        <v>44082</v>
      </c>
      <c r="I6177">
        <f>MONTH(H6177)</f>
        <v>9</v>
      </c>
      <c r="J6177">
        <f t="shared" si="661"/>
        <v>1991</v>
      </c>
    </row>
    <row r="6178" spans="1:10">
      <c r="A6178">
        <v>6417</v>
      </c>
      <c r="B6178" t="s">
        <v>273</v>
      </c>
      <c r="C6178" t="str">
        <f>VLOOKUP(B6178,Content!$B$2:$D7418,3,FALSE)</f>
        <v>Education</v>
      </c>
      <c r="D6178" t="str">
        <f>VLOOKUP(B6178,Content!$B$2:$D7418,2,FALSE)</f>
        <v>photo</v>
      </c>
      <c r="E6178" t="s">
        <v>1042</v>
      </c>
      <c r="F6178">
        <f>VLOOKUP(E6178,ReactionTypes!$B$2:$D6193,3,FALSE)</f>
        <v>5</v>
      </c>
      <c r="G6178" t="str">
        <f>VLOOKUP(E6178,ReactionTypes!$B$2:$D6193,2,FALSE)</f>
        <v>negative</v>
      </c>
      <c r="H6178" t="s">
        <v>1181</v>
      </c>
      <c r="I6178">
        <v>6</v>
      </c>
      <c r="J6178">
        <f t="shared" si="661"/>
        <v>2068</v>
      </c>
    </row>
    <row r="6179" spans="1:10">
      <c r="A6179">
        <v>6419</v>
      </c>
      <c r="B6179" t="s">
        <v>275</v>
      </c>
      <c r="C6179" t="str">
        <f>VLOOKUP(B6179,Content!$B$2:$D7420,3,FALSE)</f>
        <v>public speaking</v>
      </c>
      <c r="D6179" t="str">
        <f>VLOOKUP(B6179,Content!$B$2:$D7420,2,FALSE)</f>
        <v>video</v>
      </c>
      <c r="E6179" t="s">
        <v>1047</v>
      </c>
      <c r="F6179">
        <f>VLOOKUP(E6179,ReactionTypes!$B$2:$D6194,3,FALSE)</f>
        <v>12</v>
      </c>
      <c r="G6179" t="str">
        <f>VLOOKUP(E6179,ReactionTypes!$B$2:$D6194,2,FALSE)</f>
        <v>negative</v>
      </c>
      <c r="H6179" t="s">
        <v>1117</v>
      </c>
      <c r="I6179">
        <v>8</v>
      </c>
      <c r="J6179">
        <f t="shared" si="661"/>
        <v>2055</v>
      </c>
    </row>
    <row r="6180" spans="1:10">
      <c r="A6180">
        <v>6420</v>
      </c>
      <c r="B6180" t="s">
        <v>275</v>
      </c>
      <c r="C6180" t="str">
        <f>VLOOKUP(B6180,Content!$B$2:$D7421,3,FALSE)</f>
        <v>public speaking</v>
      </c>
      <c r="D6180" t="str">
        <f>VLOOKUP(B6180,Content!$B$2:$D7421,2,FALSE)</f>
        <v>video</v>
      </c>
      <c r="E6180" t="s">
        <v>1045</v>
      </c>
      <c r="F6180">
        <f>VLOOKUP(E6180,ReactionTypes!$B$2:$D6195,3,FALSE)</f>
        <v>75</v>
      </c>
      <c r="G6180" t="str">
        <f>VLOOKUP(E6180,ReactionTypes!$B$2:$D6195,2,FALSE)</f>
        <v>positive</v>
      </c>
      <c r="H6180" t="s">
        <v>1169</v>
      </c>
      <c r="I6180">
        <v>6</v>
      </c>
      <c r="J6180">
        <f t="shared" si="661"/>
        <v>2068</v>
      </c>
    </row>
    <row r="6181" spans="1:10">
      <c r="A6181">
        <v>6421</v>
      </c>
      <c r="B6181" t="s">
        <v>275</v>
      </c>
      <c r="C6181" t="str">
        <f>VLOOKUP(B6181,Content!$B$2:$D7422,3,FALSE)</f>
        <v>public speaking</v>
      </c>
      <c r="D6181" t="str">
        <f>VLOOKUP(B6181,Content!$B$2:$D7422,2,FALSE)</f>
        <v>video</v>
      </c>
      <c r="E6181" t="s">
        <v>1050</v>
      </c>
      <c r="F6181">
        <f>VLOOKUP(E6181,ReactionTypes!$B$2:$D6196,3,FALSE)</f>
        <v>70</v>
      </c>
      <c r="G6181" t="str">
        <f>VLOOKUP(E6181,ReactionTypes!$B$2:$D6196,2,FALSE)</f>
        <v>positive</v>
      </c>
      <c r="H6181" t="s">
        <v>1220</v>
      </c>
      <c r="I6181">
        <v>1</v>
      </c>
      <c r="J6181">
        <f t="shared" si="661"/>
        <v>2142</v>
      </c>
    </row>
    <row r="6182" spans="1:10">
      <c r="A6182">
        <v>6422</v>
      </c>
      <c r="B6182" t="s">
        <v>275</v>
      </c>
      <c r="C6182" t="str">
        <f>VLOOKUP(B6182,Content!$B$2:$D7423,3,FALSE)</f>
        <v>public speaking</v>
      </c>
      <c r="D6182" t="str">
        <f>VLOOKUP(B6182,Content!$B$2:$D7423,2,FALSE)</f>
        <v>video</v>
      </c>
      <c r="E6182" t="s">
        <v>1051</v>
      </c>
      <c r="F6182">
        <f>VLOOKUP(E6182,ReactionTypes!$B$2:$D6197,3,FALSE)</f>
        <v>72</v>
      </c>
      <c r="G6182" t="str">
        <f>VLOOKUP(E6182,ReactionTypes!$B$2:$D6197,2,FALSE)</f>
        <v>positive</v>
      </c>
      <c r="H6182" t="s">
        <v>1233</v>
      </c>
      <c r="I6182">
        <v>4</v>
      </c>
      <c r="J6182">
        <f t="shared" si="661"/>
        <v>1978</v>
      </c>
    </row>
    <row r="6183" spans="1:10">
      <c r="A6183">
        <v>6423</v>
      </c>
      <c r="B6183" t="s">
        <v>275</v>
      </c>
      <c r="C6183" t="str">
        <f>VLOOKUP(B6183,Content!$B$2:$D7424,3,FALSE)</f>
        <v>public speaking</v>
      </c>
      <c r="D6183" t="str">
        <f>VLOOKUP(B6183,Content!$B$2:$D7424,2,FALSE)</f>
        <v>video</v>
      </c>
      <c r="E6183" t="s">
        <v>1036</v>
      </c>
      <c r="F6183">
        <f>VLOOKUP(E6183,ReactionTypes!$B$2:$D6198,3,FALSE)</f>
        <v>0</v>
      </c>
      <c r="G6183" t="str">
        <f>VLOOKUP(E6183,ReactionTypes!$B$2:$D6198,2,FALSE)</f>
        <v>negative</v>
      </c>
      <c r="H6183" t="s">
        <v>1121</v>
      </c>
      <c r="I6183">
        <v>7</v>
      </c>
      <c r="J6183">
        <f t="shared" si="661"/>
        <v>2116</v>
      </c>
    </row>
    <row r="6184" spans="1:10">
      <c r="A6184">
        <v>6424</v>
      </c>
      <c r="B6184" t="s">
        <v>275</v>
      </c>
      <c r="C6184" t="str">
        <f>VLOOKUP(B6184,Content!$B$2:$D7425,3,FALSE)</f>
        <v>public speaking</v>
      </c>
      <c r="D6184" t="str">
        <f>VLOOKUP(B6184,Content!$B$2:$D7425,2,FALSE)</f>
        <v>video</v>
      </c>
      <c r="E6184" t="s">
        <v>1048</v>
      </c>
      <c r="F6184">
        <f>VLOOKUP(E6184,ReactionTypes!$B$2:$D6199,3,FALSE)</f>
        <v>50</v>
      </c>
      <c r="G6184" t="str">
        <f>VLOOKUP(E6184,ReactionTypes!$B$2:$D6199,2,FALSE)</f>
        <v>positive</v>
      </c>
      <c r="H6184" s="4">
        <v>44318</v>
      </c>
      <c r="I6184">
        <f>MONTH(H6184)</f>
        <v>5</v>
      </c>
      <c r="J6184">
        <f t="shared" si="661"/>
        <v>2110</v>
      </c>
    </row>
    <row r="6185" spans="1:10">
      <c r="A6185">
        <v>6425</v>
      </c>
      <c r="B6185" t="s">
        <v>275</v>
      </c>
      <c r="C6185" t="str">
        <f>VLOOKUP(B6185,Content!$B$2:$D7426,3,FALSE)</f>
        <v>public speaking</v>
      </c>
      <c r="D6185" t="str">
        <f>VLOOKUP(B6185,Content!$B$2:$D7426,2,FALSE)</f>
        <v>video</v>
      </c>
      <c r="E6185" t="s">
        <v>1044</v>
      </c>
      <c r="F6185">
        <f>VLOOKUP(E6185,ReactionTypes!$B$2:$D6200,3,FALSE)</f>
        <v>20</v>
      </c>
      <c r="G6185" t="str">
        <f>VLOOKUP(E6185,ReactionTypes!$B$2:$D6200,2,FALSE)</f>
        <v>neutral</v>
      </c>
      <c r="H6185" t="s">
        <v>1070</v>
      </c>
      <c r="I6185">
        <v>8</v>
      </c>
      <c r="J6185">
        <f t="shared" si="661"/>
        <v>2055</v>
      </c>
    </row>
    <row r="6186" spans="1:10">
      <c r="A6186">
        <v>6426</v>
      </c>
      <c r="B6186" t="s">
        <v>275</v>
      </c>
      <c r="C6186" t="str">
        <f>VLOOKUP(B6186,Content!$B$2:$D7427,3,FALSE)</f>
        <v>public speaking</v>
      </c>
      <c r="D6186" t="str">
        <f>VLOOKUP(B6186,Content!$B$2:$D7427,2,FALSE)</f>
        <v>video</v>
      </c>
      <c r="E6186" t="s">
        <v>1037</v>
      </c>
      <c r="F6186">
        <f>VLOOKUP(E6186,ReactionTypes!$B$2:$D6201,3,FALSE)</f>
        <v>10</v>
      </c>
      <c r="G6186" t="str">
        <f>VLOOKUP(E6186,ReactionTypes!$B$2:$D6201,2,FALSE)</f>
        <v>negative</v>
      </c>
      <c r="H6186" t="s">
        <v>1114</v>
      </c>
      <c r="I6186">
        <v>6</v>
      </c>
      <c r="J6186">
        <f t="shared" si="661"/>
        <v>2068</v>
      </c>
    </row>
    <row r="6187" spans="1:10">
      <c r="A6187">
        <v>6427</v>
      </c>
      <c r="B6187" t="s">
        <v>275</v>
      </c>
      <c r="C6187" t="str">
        <f>VLOOKUP(B6187,Content!$B$2:$D7428,3,FALSE)</f>
        <v>public speaking</v>
      </c>
      <c r="D6187" t="str">
        <f>VLOOKUP(B6187,Content!$B$2:$D7428,2,FALSE)</f>
        <v>video</v>
      </c>
      <c r="E6187" t="s">
        <v>1038</v>
      </c>
      <c r="F6187">
        <f>VLOOKUP(E6187,ReactionTypes!$B$2:$D6202,3,FALSE)</f>
        <v>15</v>
      </c>
      <c r="G6187" t="str">
        <f>VLOOKUP(E6187,ReactionTypes!$B$2:$D6202,2,FALSE)</f>
        <v>negative</v>
      </c>
      <c r="H6187" t="s">
        <v>1236</v>
      </c>
      <c r="I6187">
        <v>1</v>
      </c>
      <c r="J6187">
        <f t="shared" si="661"/>
        <v>2142</v>
      </c>
    </row>
    <row r="6188" spans="1:10">
      <c r="A6188">
        <v>6428</v>
      </c>
      <c r="B6188" t="s">
        <v>275</v>
      </c>
      <c r="C6188" t="str">
        <f>VLOOKUP(B6188,Content!$B$2:$D7429,3,FALSE)</f>
        <v>public speaking</v>
      </c>
      <c r="D6188" t="str">
        <f>VLOOKUP(B6188,Content!$B$2:$D7429,2,FALSE)</f>
        <v>video</v>
      </c>
      <c r="E6188" t="s">
        <v>1036</v>
      </c>
      <c r="F6188">
        <f>VLOOKUP(E6188,ReactionTypes!$B$2:$D6203,3,FALSE)</f>
        <v>0</v>
      </c>
      <c r="G6188" t="str">
        <f>VLOOKUP(E6188,ReactionTypes!$B$2:$D6203,2,FALSE)</f>
        <v>negative</v>
      </c>
      <c r="H6188" t="s">
        <v>1208</v>
      </c>
      <c r="I6188">
        <v>1</v>
      </c>
      <c r="J6188">
        <f t="shared" si="661"/>
        <v>2142</v>
      </c>
    </row>
    <row r="6189" spans="1:10">
      <c r="A6189">
        <v>6429</v>
      </c>
      <c r="B6189" t="s">
        <v>275</v>
      </c>
      <c r="C6189" t="str">
        <f>VLOOKUP(B6189,Content!$B$2:$D7430,3,FALSE)</f>
        <v>public speaking</v>
      </c>
      <c r="D6189" t="str">
        <f>VLOOKUP(B6189,Content!$B$2:$D7430,2,FALSE)</f>
        <v>video</v>
      </c>
      <c r="E6189" t="s">
        <v>1045</v>
      </c>
      <c r="F6189">
        <f>VLOOKUP(E6189,ReactionTypes!$B$2:$D6204,3,FALSE)</f>
        <v>75</v>
      </c>
      <c r="G6189" t="str">
        <f>VLOOKUP(E6189,ReactionTypes!$B$2:$D6204,2,FALSE)</f>
        <v>positive</v>
      </c>
      <c r="H6189" t="s">
        <v>1200</v>
      </c>
      <c r="I6189">
        <v>3</v>
      </c>
      <c r="J6189">
        <f t="shared" si="661"/>
        <v>1982</v>
      </c>
    </row>
    <row r="6190" spans="1:10">
      <c r="A6190">
        <v>6430</v>
      </c>
      <c r="B6190" t="s">
        <v>275</v>
      </c>
      <c r="C6190" t="str">
        <f>VLOOKUP(B6190,Content!$B$2:$D7431,3,FALSE)</f>
        <v>public speaking</v>
      </c>
      <c r="D6190" t="str">
        <f>VLOOKUP(B6190,Content!$B$2:$D7431,2,FALSE)</f>
        <v>video</v>
      </c>
      <c r="E6190" t="s">
        <v>1048</v>
      </c>
      <c r="F6190">
        <f>VLOOKUP(E6190,ReactionTypes!$B$2:$D6205,3,FALSE)</f>
        <v>50</v>
      </c>
      <c r="G6190" t="str">
        <f>VLOOKUP(E6190,ReactionTypes!$B$2:$D6205,2,FALSE)</f>
        <v>positive</v>
      </c>
      <c r="H6190" s="4">
        <v>44112</v>
      </c>
      <c r="I6190">
        <f>MONTH(H6190)</f>
        <v>10</v>
      </c>
      <c r="J6190">
        <f t="shared" si="661"/>
        <v>2087</v>
      </c>
    </row>
    <row r="6191" spans="1:10">
      <c r="A6191">
        <v>6431</v>
      </c>
      <c r="B6191" t="s">
        <v>275</v>
      </c>
      <c r="C6191" t="str">
        <f>VLOOKUP(B6191,Content!$B$2:$D7432,3,FALSE)</f>
        <v>public speaking</v>
      </c>
      <c r="D6191" t="str">
        <f>VLOOKUP(B6191,Content!$B$2:$D7432,2,FALSE)</f>
        <v>video</v>
      </c>
      <c r="E6191" t="s">
        <v>1037</v>
      </c>
      <c r="F6191">
        <f>VLOOKUP(E6191,ReactionTypes!$B$2:$D6206,3,FALSE)</f>
        <v>10</v>
      </c>
      <c r="G6191" t="str">
        <f>VLOOKUP(E6191,ReactionTypes!$B$2:$D6206,2,FALSE)</f>
        <v>negative</v>
      </c>
      <c r="H6191" t="s">
        <v>1122</v>
      </c>
      <c r="I6191">
        <v>9</v>
      </c>
      <c r="J6191">
        <f t="shared" si="661"/>
        <v>1991</v>
      </c>
    </row>
    <row r="6192" spans="1:10">
      <c r="A6192">
        <v>6432</v>
      </c>
      <c r="B6192" t="s">
        <v>275</v>
      </c>
      <c r="C6192" t="str">
        <f>VLOOKUP(B6192,Content!$B$2:$D7433,3,FALSE)</f>
        <v>public speaking</v>
      </c>
      <c r="D6192" t="str">
        <f>VLOOKUP(B6192,Content!$B$2:$D7433,2,FALSE)</f>
        <v>video</v>
      </c>
      <c r="E6192" t="s">
        <v>1041</v>
      </c>
      <c r="F6192">
        <f>VLOOKUP(E6192,ReactionTypes!$B$2:$D6207,3,FALSE)</f>
        <v>70</v>
      </c>
      <c r="G6192" t="str">
        <f>VLOOKUP(E6192,ReactionTypes!$B$2:$D6207,2,FALSE)</f>
        <v>positive</v>
      </c>
      <c r="H6192" s="4">
        <v>44143</v>
      </c>
      <c r="I6192">
        <f t="shared" ref="I6192:I6195" si="666">MONTH(H6192)</f>
        <v>11</v>
      </c>
      <c r="J6192">
        <f t="shared" si="661"/>
        <v>2055</v>
      </c>
    </row>
    <row r="6193" spans="1:10">
      <c r="A6193">
        <v>6433</v>
      </c>
      <c r="B6193" t="s">
        <v>275</v>
      </c>
      <c r="C6193" t="str">
        <f>VLOOKUP(B6193,Content!$B$2:$D7434,3,FALSE)</f>
        <v>public speaking</v>
      </c>
      <c r="D6193" t="str">
        <f>VLOOKUP(B6193,Content!$B$2:$D7434,2,FALSE)</f>
        <v>video</v>
      </c>
      <c r="E6193" t="s">
        <v>1050</v>
      </c>
      <c r="F6193">
        <f>VLOOKUP(E6193,ReactionTypes!$B$2:$D6208,3,FALSE)</f>
        <v>70</v>
      </c>
      <c r="G6193" t="str">
        <f>VLOOKUP(E6193,ReactionTypes!$B$2:$D6208,2,FALSE)</f>
        <v>positive</v>
      </c>
      <c r="H6193" s="4">
        <v>43868</v>
      </c>
      <c r="I6193">
        <f t="shared" si="666"/>
        <v>2</v>
      </c>
      <c r="J6193">
        <f t="shared" si="661"/>
        <v>1890</v>
      </c>
    </row>
    <row r="6194" spans="1:10">
      <c r="A6194">
        <v>6434</v>
      </c>
      <c r="B6194" t="s">
        <v>275</v>
      </c>
      <c r="C6194" t="str">
        <f>VLOOKUP(B6194,Content!$B$2:$D7435,3,FALSE)</f>
        <v>public speaking</v>
      </c>
      <c r="D6194" t="str">
        <f>VLOOKUP(B6194,Content!$B$2:$D7435,2,FALSE)</f>
        <v>video</v>
      </c>
      <c r="E6194" t="s">
        <v>1036</v>
      </c>
      <c r="F6194">
        <f>VLOOKUP(E6194,ReactionTypes!$B$2:$D6209,3,FALSE)</f>
        <v>0</v>
      </c>
      <c r="G6194" t="str">
        <f>VLOOKUP(E6194,ReactionTypes!$B$2:$D6209,2,FALSE)</f>
        <v>negative</v>
      </c>
      <c r="H6194" s="4">
        <v>44173</v>
      </c>
      <c r="I6194">
        <f t="shared" si="666"/>
        <v>12</v>
      </c>
      <c r="J6194">
        <f t="shared" si="661"/>
        <v>2099</v>
      </c>
    </row>
    <row r="6195" spans="1:10">
      <c r="A6195">
        <v>6435</v>
      </c>
      <c r="B6195" t="s">
        <v>275</v>
      </c>
      <c r="C6195" t="str">
        <f>VLOOKUP(B6195,Content!$B$2:$D7436,3,FALSE)</f>
        <v>public speaking</v>
      </c>
      <c r="D6195" t="str">
        <f>VLOOKUP(B6195,Content!$B$2:$D7436,2,FALSE)</f>
        <v>video</v>
      </c>
      <c r="E6195" t="s">
        <v>1051</v>
      </c>
      <c r="F6195">
        <f>VLOOKUP(E6195,ReactionTypes!$B$2:$D6210,3,FALSE)</f>
        <v>72</v>
      </c>
      <c r="G6195" t="str">
        <f>VLOOKUP(E6195,ReactionTypes!$B$2:$D6210,2,FALSE)</f>
        <v>positive</v>
      </c>
      <c r="H6195" s="4">
        <v>44112</v>
      </c>
      <c r="I6195">
        <f t="shared" si="666"/>
        <v>10</v>
      </c>
      <c r="J6195">
        <f t="shared" si="661"/>
        <v>2087</v>
      </c>
    </row>
    <row r="6196" spans="1:10">
      <c r="A6196">
        <v>6436</v>
      </c>
      <c r="B6196" t="s">
        <v>275</v>
      </c>
      <c r="C6196" t="str">
        <f>VLOOKUP(B6196,Content!$B$2:$D7437,3,FALSE)</f>
        <v>public speaking</v>
      </c>
      <c r="D6196" t="str">
        <f>VLOOKUP(B6196,Content!$B$2:$D7437,2,FALSE)</f>
        <v>video</v>
      </c>
      <c r="E6196" t="s">
        <v>1043</v>
      </c>
      <c r="F6196">
        <f>VLOOKUP(E6196,ReactionTypes!$B$2:$D6211,3,FALSE)</f>
        <v>65</v>
      </c>
      <c r="G6196" t="str">
        <f>VLOOKUP(E6196,ReactionTypes!$B$2:$D6211,2,FALSE)</f>
        <v>positive</v>
      </c>
      <c r="H6196" t="s">
        <v>1122</v>
      </c>
      <c r="I6196">
        <v>9</v>
      </c>
      <c r="J6196">
        <f t="shared" si="661"/>
        <v>1991</v>
      </c>
    </row>
    <row r="6197" spans="1:10">
      <c r="A6197">
        <v>6437</v>
      </c>
      <c r="B6197" t="s">
        <v>275</v>
      </c>
      <c r="C6197" t="str">
        <f>VLOOKUP(B6197,Content!$B$2:$D7438,3,FALSE)</f>
        <v>public speaking</v>
      </c>
      <c r="D6197" t="str">
        <f>VLOOKUP(B6197,Content!$B$2:$D7438,2,FALSE)</f>
        <v>video</v>
      </c>
      <c r="E6197" t="s">
        <v>1049</v>
      </c>
      <c r="F6197">
        <f>VLOOKUP(E6197,ReactionTypes!$B$2:$D6212,3,FALSE)</f>
        <v>60</v>
      </c>
      <c r="G6197" t="str">
        <f>VLOOKUP(E6197,ReactionTypes!$B$2:$D6212,2,FALSE)</f>
        <v>positive</v>
      </c>
      <c r="H6197" s="4">
        <v>44257</v>
      </c>
      <c r="I6197">
        <f>MONTH(H6197)</f>
        <v>3</v>
      </c>
      <c r="J6197">
        <f t="shared" si="661"/>
        <v>1982</v>
      </c>
    </row>
    <row r="6198" spans="1:10">
      <c r="A6198">
        <v>6438</v>
      </c>
      <c r="B6198" t="s">
        <v>275</v>
      </c>
      <c r="C6198" t="str">
        <f>VLOOKUP(B6198,Content!$B$2:$D7439,3,FALSE)</f>
        <v>public speaking</v>
      </c>
      <c r="D6198" t="str">
        <f>VLOOKUP(B6198,Content!$B$2:$D7439,2,FALSE)</f>
        <v>video</v>
      </c>
      <c r="E6198" t="s">
        <v>1042</v>
      </c>
      <c r="F6198">
        <f>VLOOKUP(E6198,ReactionTypes!$B$2:$D6213,3,FALSE)</f>
        <v>5</v>
      </c>
      <c r="G6198" t="str">
        <f>VLOOKUP(E6198,ReactionTypes!$B$2:$D6213,2,FALSE)</f>
        <v>negative</v>
      </c>
      <c r="H6198" t="s">
        <v>1240</v>
      </c>
      <c r="I6198">
        <v>2</v>
      </c>
      <c r="J6198">
        <f t="shared" si="661"/>
        <v>1890</v>
      </c>
    </row>
    <row r="6199" spans="1:10">
      <c r="A6199">
        <v>6439</v>
      </c>
      <c r="B6199" t="s">
        <v>275</v>
      </c>
      <c r="C6199" t="str">
        <f>VLOOKUP(B6199,Content!$B$2:$D7440,3,FALSE)</f>
        <v>public speaking</v>
      </c>
      <c r="D6199" t="str">
        <f>VLOOKUP(B6199,Content!$B$2:$D7440,2,FALSE)</f>
        <v>video</v>
      </c>
      <c r="E6199" t="s">
        <v>1044</v>
      </c>
      <c r="F6199">
        <f>VLOOKUP(E6199,ReactionTypes!$B$2:$D6214,3,FALSE)</f>
        <v>20</v>
      </c>
      <c r="G6199" t="str">
        <f>VLOOKUP(E6199,ReactionTypes!$B$2:$D6214,2,FALSE)</f>
        <v>neutral</v>
      </c>
      <c r="H6199" s="4">
        <v>44317</v>
      </c>
      <c r="I6199">
        <f>MONTH(H6199)</f>
        <v>5</v>
      </c>
      <c r="J6199">
        <f t="shared" si="661"/>
        <v>2110</v>
      </c>
    </row>
    <row r="6200" spans="1:10">
      <c r="A6200">
        <v>6440</v>
      </c>
      <c r="B6200" t="s">
        <v>275</v>
      </c>
      <c r="C6200" t="str">
        <f>VLOOKUP(B6200,Content!$B$2:$D7441,3,FALSE)</f>
        <v>public speaking</v>
      </c>
      <c r="D6200" t="str">
        <f>VLOOKUP(B6200,Content!$B$2:$D7441,2,FALSE)</f>
        <v>video</v>
      </c>
      <c r="E6200" t="s">
        <v>1044</v>
      </c>
      <c r="F6200">
        <f>VLOOKUP(E6200,ReactionTypes!$B$2:$D6215,3,FALSE)</f>
        <v>20</v>
      </c>
      <c r="G6200" t="str">
        <f>VLOOKUP(E6200,ReactionTypes!$B$2:$D6215,2,FALSE)</f>
        <v>neutral</v>
      </c>
      <c r="H6200" t="s">
        <v>1107</v>
      </c>
      <c r="I6200">
        <v>8</v>
      </c>
      <c r="J6200">
        <f t="shared" si="661"/>
        <v>2055</v>
      </c>
    </row>
    <row r="6201" spans="1:10">
      <c r="A6201">
        <v>6441</v>
      </c>
      <c r="B6201" t="s">
        <v>275</v>
      </c>
      <c r="C6201" t="str">
        <f>VLOOKUP(B6201,Content!$B$2:$D7442,3,FALSE)</f>
        <v>public speaking</v>
      </c>
      <c r="D6201" t="str">
        <f>VLOOKUP(B6201,Content!$B$2:$D7442,2,FALSE)</f>
        <v>video</v>
      </c>
      <c r="E6201" t="s">
        <v>1045</v>
      </c>
      <c r="F6201">
        <f>VLOOKUP(E6201,ReactionTypes!$B$2:$D6216,3,FALSE)</f>
        <v>75</v>
      </c>
      <c r="G6201" t="str">
        <f>VLOOKUP(E6201,ReactionTypes!$B$2:$D6216,2,FALSE)</f>
        <v>positive</v>
      </c>
      <c r="H6201" t="s">
        <v>1275</v>
      </c>
      <c r="I6201">
        <v>2</v>
      </c>
      <c r="J6201">
        <f t="shared" si="661"/>
        <v>1890</v>
      </c>
    </row>
    <row r="6202" spans="1:10">
      <c r="A6202">
        <v>6442</v>
      </c>
      <c r="B6202" t="s">
        <v>275</v>
      </c>
      <c r="C6202" t="str">
        <f>VLOOKUP(B6202,Content!$B$2:$D7443,3,FALSE)</f>
        <v>public speaking</v>
      </c>
      <c r="D6202" t="str">
        <f>VLOOKUP(B6202,Content!$B$2:$D7443,2,FALSE)</f>
        <v>video</v>
      </c>
      <c r="E6202" t="s">
        <v>1038</v>
      </c>
      <c r="F6202">
        <f>VLOOKUP(E6202,ReactionTypes!$B$2:$D6217,3,FALSE)</f>
        <v>15</v>
      </c>
      <c r="G6202" t="str">
        <f>VLOOKUP(E6202,ReactionTypes!$B$2:$D6217,2,FALSE)</f>
        <v>negative</v>
      </c>
      <c r="H6202" t="s">
        <v>1070</v>
      </c>
      <c r="I6202">
        <v>8</v>
      </c>
      <c r="J6202">
        <f t="shared" si="661"/>
        <v>2055</v>
      </c>
    </row>
    <row r="6203" spans="1:10">
      <c r="A6203">
        <v>6443</v>
      </c>
      <c r="B6203" t="s">
        <v>275</v>
      </c>
      <c r="C6203" t="str">
        <f>VLOOKUP(B6203,Content!$B$2:$D7444,3,FALSE)</f>
        <v>public speaking</v>
      </c>
      <c r="D6203" t="str">
        <f>VLOOKUP(B6203,Content!$B$2:$D7444,2,FALSE)</f>
        <v>video</v>
      </c>
      <c r="E6203" t="s">
        <v>1047</v>
      </c>
      <c r="F6203">
        <f>VLOOKUP(E6203,ReactionTypes!$B$2:$D6218,3,FALSE)</f>
        <v>12</v>
      </c>
      <c r="G6203" t="str">
        <f>VLOOKUP(E6203,ReactionTypes!$B$2:$D6218,2,FALSE)</f>
        <v>negative</v>
      </c>
      <c r="H6203" t="s">
        <v>1115</v>
      </c>
      <c r="I6203">
        <v>7</v>
      </c>
      <c r="J6203">
        <f t="shared" si="661"/>
        <v>2116</v>
      </c>
    </row>
    <row r="6204" spans="1:10">
      <c r="A6204">
        <v>6444</v>
      </c>
      <c r="B6204" t="s">
        <v>275</v>
      </c>
      <c r="C6204" t="str">
        <f>VLOOKUP(B6204,Content!$B$2:$D7445,3,FALSE)</f>
        <v>public speaking</v>
      </c>
      <c r="D6204" t="str">
        <f>VLOOKUP(B6204,Content!$B$2:$D7445,2,FALSE)</f>
        <v>video</v>
      </c>
      <c r="E6204" t="s">
        <v>1047</v>
      </c>
      <c r="F6204">
        <f>VLOOKUP(E6204,ReactionTypes!$B$2:$D6219,3,FALSE)</f>
        <v>12</v>
      </c>
      <c r="G6204" t="str">
        <f>VLOOKUP(E6204,ReactionTypes!$B$2:$D6219,2,FALSE)</f>
        <v>negative</v>
      </c>
      <c r="H6204" s="4">
        <v>43839</v>
      </c>
      <c r="I6204">
        <f t="shared" ref="I6204:I6206" si="667">MONTH(H6204)</f>
        <v>1</v>
      </c>
      <c r="J6204">
        <f t="shared" si="661"/>
        <v>2142</v>
      </c>
    </row>
    <row r="6205" spans="1:10">
      <c r="A6205">
        <v>6445</v>
      </c>
      <c r="B6205" t="s">
        <v>275</v>
      </c>
      <c r="C6205" t="str">
        <f>VLOOKUP(B6205,Content!$B$2:$D7446,3,FALSE)</f>
        <v>public speaking</v>
      </c>
      <c r="D6205" t="str">
        <f>VLOOKUP(B6205,Content!$B$2:$D7446,2,FALSE)</f>
        <v>video</v>
      </c>
      <c r="E6205" t="s">
        <v>1038</v>
      </c>
      <c r="F6205">
        <f>VLOOKUP(E6205,ReactionTypes!$B$2:$D6220,3,FALSE)</f>
        <v>15</v>
      </c>
      <c r="G6205" t="str">
        <f>VLOOKUP(E6205,ReactionTypes!$B$2:$D6220,2,FALSE)</f>
        <v>negative</v>
      </c>
      <c r="H6205" s="4">
        <v>43929</v>
      </c>
      <c r="I6205">
        <f t="shared" si="667"/>
        <v>4</v>
      </c>
      <c r="J6205">
        <f t="shared" si="661"/>
        <v>1978</v>
      </c>
    </row>
    <row r="6206" spans="1:10">
      <c r="A6206">
        <v>6446</v>
      </c>
      <c r="B6206" t="s">
        <v>275</v>
      </c>
      <c r="C6206" t="str">
        <f>VLOOKUP(B6206,Content!$B$2:$D7447,3,FALSE)</f>
        <v>public speaking</v>
      </c>
      <c r="D6206" t="str">
        <f>VLOOKUP(B6206,Content!$B$2:$D7447,2,FALSE)</f>
        <v>video</v>
      </c>
      <c r="E6206" t="s">
        <v>1040</v>
      </c>
      <c r="F6206">
        <f>VLOOKUP(E6206,ReactionTypes!$B$2:$D6221,3,FALSE)</f>
        <v>35</v>
      </c>
      <c r="G6206" t="str">
        <f>VLOOKUP(E6206,ReactionTypes!$B$2:$D6221,2,FALSE)</f>
        <v>neutral</v>
      </c>
      <c r="H6206" s="4">
        <v>44506</v>
      </c>
      <c r="I6206">
        <f t="shared" si="667"/>
        <v>11</v>
      </c>
      <c r="J6206">
        <f t="shared" si="661"/>
        <v>2055</v>
      </c>
    </row>
    <row r="6207" spans="1:10">
      <c r="A6207">
        <v>6447</v>
      </c>
      <c r="B6207" t="s">
        <v>275</v>
      </c>
      <c r="C6207" t="str">
        <f>VLOOKUP(B6207,Content!$B$2:$D7448,3,FALSE)</f>
        <v>public speaking</v>
      </c>
      <c r="D6207" t="str">
        <f>VLOOKUP(B6207,Content!$B$2:$D7448,2,FALSE)</f>
        <v>video</v>
      </c>
      <c r="E6207" t="s">
        <v>1037</v>
      </c>
      <c r="F6207">
        <f>VLOOKUP(E6207,ReactionTypes!$B$2:$D6222,3,FALSE)</f>
        <v>10</v>
      </c>
      <c r="G6207" t="str">
        <f>VLOOKUP(E6207,ReactionTypes!$B$2:$D6222,2,FALSE)</f>
        <v>negative</v>
      </c>
      <c r="H6207" t="s">
        <v>1078</v>
      </c>
      <c r="I6207">
        <v>8</v>
      </c>
      <c r="J6207">
        <f t="shared" si="661"/>
        <v>2055</v>
      </c>
    </row>
    <row r="6208" spans="1:10">
      <c r="A6208">
        <v>6448</v>
      </c>
      <c r="B6208" t="s">
        <v>275</v>
      </c>
      <c r="C6208" t="str">
        <f>VLOOKUP(B6208,Content!$B$2:$D7449,3,FALSE)</f>
        <v>public speaking</v>
      </c>
      <c r="D6208" t="str">
        <f>VLOOKUP(B6208,Content!$B$2:$D7449,2,FALSE)</f>
        <v>video</v>
      </c>
      <c r="E6208" t="s">
        <v>1039</v>
      </c>
      <c r="F6208">
        <f>VLOOKUP(E6208,ReactionTypes!$B$2:$D6223,3,FALSE)</f>
        <v>30</v>
      </c>
      <c r="G6208" t="str">
        <f>VLOOKUP(E6208,ReactionTypes!$B$2:$D6223,2,FALSE)</f>
        <v>positive</v>
      </c>
      <c r="H6208" t="s">
        <v>1249</v>
      </c>
      <c r="I6208">
        <v>6</v>
      </c>
      <c r="J6208">
        <f t="shared" si="661"/>
        <v>2068</v>
      </c>
    </row>
    <row r="6209" spans="1:10">
      <c r="A6209">
        <v>6449</v>
      </c>
      <c r="B6209" t="s">
        <v>275</v>
      </c>
      <c r="C6209" t="str">
        <f>VLOOKUP(B6209,Content!$B$2:$D7450,3,FALSE)</f>
        <v>public speaking</v>
      </c>
      <c r="D6209" t="str">
        <f>VLOOKUP(B6209,Content!$B$2:$D7450,2,FALSE)</f>
        <v>video</v>
      </c>
      <c r="E6209" t="s">
        <v>1040</v>
      </c>
      <c r="F6209">
        <f>VLOOKUP(E6209,ReactionTypes!$B$2:$D6224,3,FALSE)</f>
        <v>35</v>
      </c>
      <c r="G6209" t="str">
        <f>VLOOKUP(E6209,ReactionTypes!$B$2:$D6224,2,FALSE)</f>
        <v>neutral</v>
      </c>
      <c r="H6209" t="s">
        <v>1098</v>
      </c>
      <c r="I6209">
        <v>12</v>
      </c>
      <c r="J6209">
        <f t="shared" si="661"/>
        <v>2099</v>
      </c>
    </row>
    <row r="6210" spans="1:10">
      <c r="A6210">
        <v>6450</v>
      </c>
      <c r="B6210" t="s">
        <v>275</v>
      </c>
      <c r="C6210" t="str">
        <f>VLOOKUP(B6210,Content!$B$2:$D7451,3,FALSE)</f>
        <v>public speaking</v>
      </c>
      <c r="D6210" t="str">
        <f>VLOOKUP(B6210,Content!$B$2:$D7451,2,FALSE)</f>
        <v>video</v>
      </c>
      <c r="E6210" t="s">
        <v>1048</v>
      </c>
      <c r="F6210">
        <f>VLOOKUP(E6210,ReactionTypes!$B$2:$D6225,3,FALSE)</f>
        <v>50</v>
      </c>
      <c r="G6210" t="str">
        <f>VLOOKUP(E6210,ReactionTypes!$B$2:$D6225,2,FALSE)</f>
        <v>positive</v>
      </c>
      <c r="H6210" s="4">
        <v>44532</v>
      </c>
      <c r="I6210">
        <f>MONTH(H6210)</f>
        <v>12</v>
      </c>
      <c r="J6210">
        <f t="shared" si="661"/>
        <v>2099</v>
      </c>
    </row>
    <row r="6211" spans="1:10">
      <c r="A6211">
        <v>6451</v>
      </c>
      <c r="B6211" t="s">
        <v>275</v>
      </c>
      <c r="C6211" t="str">
        <f>VLOOKUP(B6211,Content!$B$2:$D7452,3,FALSE)</f>
        <v>public speaking</v>
      </c>
      <c r="D6211" t="str">
        <f>VLOOKUP(B6211,Content!$B$2:$D7452,2,FALSE)</f>
        <v>video</v>
      </c>
      <c r="E6211" t="s">
        <v>1045</v>
      </c>
      <c r="F6211">
        <f>VLOOKUP(E6211,ReactionTypes!$B$2:$D6226,3,FALSE)</f>
        <v>75</v>
      </c>
      <c r="G6211" t="str">
        <f>VLOOKUP(E6211,ReactionTypes!$B$2:$D6226,2,FALSE)</f>
        <v>positive</v>
      </c>
      <c r="H6211" t="s">
        <v>1080</v>
      </c>
      <c r="I6211">
        <v>7</v>
      </c>
      <c r="J6211">
        <f t="shared" ref="J6211:J6274" si="668">COUNTIF($I$2:$I$24574,I6211)</f>
        <v>2116</v>
      </c>
    </row>
    <row r="6212" spans="1:10">
      <c r="A6212">
        <v>6452</v>
      </c>
      <c r="B6212" t="s">
        <v>275</v>
      </c>
      <c r="C6212" t="str">
        <f>VLOOKUP(B6212,Content!$B$2:$D7453,3,FALSE)</f>
        <v>public speaking</v>
      </c>
      <c r="D6212" t="str">
        <f>VLOOKUP(B6212,Content!$B$2:$D7453,2,FALSE)</f>
        <v>video</v>
      </c>
      <c r="E6212" t="s">
        <v>1048</v>
      </c>
      <c r="F6212">
        <f>VLOOKUP(E6212,ReactionTypes!$B$2:$D6227,3,FALSE)</f>
        <v>50</v>
      </c>
      <c r="G6212" t="str">
        <f>VLOOKUP(E6212,ReactionTypes!$B$2:$D6227,2,FALSE)</f>
        <v>positive</v>
      </c>
      <c r="H6212" t="s">
        <v>1161</v>
      </c>
      <c r="I6212">
        <v>11</v>
      </c>
      <c r="J6212">
        <f t="shared" si="668"/>
        <v>2055</v>
      </c>
    </row>
    <row r="6213" spans="1:10">
      <c r="A6213">
        <v>6453</v>
      </c>
      <c r="B6213" t="s">
        <v>275</v>
      </c>
      <c r="C6213" t="str">
        <f>VLOOKUP(B6213,Content!$B$2:$D7454,3,FALSE)</f>
        <v>public speaking</v>
      </c>
      <c r="D6213" t="str">
        <f>VLOOKUP(B6213,Content!$B$2:$D7454,2,FALSE)</f>
        <v>video</v>
      </c>
      <c r="E6213" t="s">
        <v>1045</v>
      </c>
      <c r="F6213">
        <f>VLOOKUP(E6213,ReactionTypes!$B$2:$D6228,3,FALSE)</f>
        <v>75</v>
      </c>
      <c r="G6213" t="str">
        <f>VLOOKUP(E6213,ReactionTypes!$B$2:$D6228,2,FALSE)</f>
        <v>positive</v>
      </c>
      <c r="H6213" t="s">
        <v>1183</v>
      </c>
      <c r="I6213">
        <v>7</v>
      </c>
      <c r="J6213">
        <f t="shared" si="668"/>
        <v>2116</v>
      </c>
    </row>
    <row r="6214" spans="1:10">
      <c r="A6214">
        <v>6454</v>
      </c>
      <c r="B6214" t="s">
        <v>275</v>
      </c>
      <c r="C6214" t="str">
        <f>VLOOKUP(B6214,Content!$B$2:$D7455,3,FALSE)</f>
        <v>public speaking</v>
      </c>
      <c r="D6214" t="str">
        <f>VLOOKUP(B6214,Content!$B$2:$D7455,2,FALSE)</f>
        <v>video</v>
      </c>
      <c r="E6214" t="s">
        <v>1049</v>
      </c>
      <c r="F6214">
        <f>VLOOKUP(E6214,ReactionTypes!$B$2:$D6229,3,FALSE)</f>
        <v>60</v>
      </c>
      <c r="G6214" t="str">
        <f>VLOOKUP(E6214,ReactionTypes!$B$2:$D6229,2,FALSE)</f>
        <v>positive</v>
      </c>
      <c r="H6214" t="s">
        <v>1165</v>
      </c>
      <c r="I6214">
        <v>11</v>
      </c>
      <c r="J6214">
        <f t="shared" si="668"/>
        <v>2055</v>
      </c>
    </row>
    <row r="6215" spans="1:10">
      <c r="A6215">
        <v>6455</v>
      </c>
      <c r="B6215" t="s">
        <v>275</v>
      </c>
      <c r="C6215" t="str">
        <f>VLOOKUP(B6215,Content!$B$2:$D7456,3,FALSE)</f>
        <v>public speaking</v>
      </c>
      <c r="D6215" t="str">
        <f>VLOOKUP(B6215,Content!$B$2:$D7456,2,FALSE)</f>
        <v>video</v>
      </c>
      <c r="E6215" t="s">
        <v>1040</v>
      </c>
      <c r="F6215">
        <f>VLOOKUP(E6215,ReactionTypes!$B$2:$D6230,3,FALSE)</f>
        <v>35</v>
      </c>
      <c r="G6215" t="str">
        <f>VLOOKUP(E6215,ReactionTypes!$B$2:$D6230,2,FALSE)</f>
        <v>neutral</v>
      </c>
      <c r="H6215" s="4">
        <v>44111</v>
      </c>
      <c r="I6215">
        <f>MONTH(H6215)</f>
        <v>10</v>
      </c>
      <c r="J6215">
        <f t="shared" si="668"/>
        <v>2087</v>
      </c>
    </row>
    <row r="6216" spans="1:10">
      <c r="A6216">
        <v>6456</v>
      </c>
      <c r="B6216" t="s">
        <v>275</v>
      </c>
      <c r="C6216" t="str">
        <f>VLOOKUP(B6216,Content!$B$2:$D7457,3,FALSE)</f>
        <v>public speaking</v>
      </c>
      <c r="D6216" t="str">
        <f>VLOOKUP(B6216,Content!$B$2:$D7457,2,FALSE)</f>
        <v>video</v>
      </c>
      <c r="E6216" t="s">
        <v>1037</v>
      </c>
      <c r="F6216">
        <f>VLOOKUP(E6216,ReactionTypes!$B$2:$D6231,3,FALSE)</f>
        <v>10</v>
      </c>
      <c r="G6216" t="str">
        <f>VLOOKUP(E6216,ReactionTypes!$B$2:$D6231,2,FALSE)</f>
        <v>negative</v>
      </c>
      <c r="H6216" t="s">
        <v>1085</v>
      </c>
      <c r="I6216">
        <v>11</v>
      </c>
      <c r="J6216">
        <f t="shared" si="668"/>
        <v>2055</v>
      </c>
    </row>
    <row r="6217" spans="1:10">
      <c r="A6217">
        <v>6457</v>
      </c>
      <c r="B6217" t="s">
        <v>275</v>
      </c>
      <c r="C6217" t="str">
        <f>VLOOKUP(B6217,Content!$B$2:$D7458,3,FALSE)</f>
        <v>public speaking</v>
      </c>
      <c r="D6217" t="str">
        <f>VLOOKUP(B6217,Content!$B$2:$D7458,2,FALSE)</f>
        <v>video</v>
      </c>
      <c r="E6217" t="s">
        <v>1038</v>
      </c>
      <c r="F6217">
        <f>VLOOKUP(E6217,ReactionTypes!$B$2:$D6232,3,FALSE)</f>
        <v>15</v>
      </c>
      <c r="G6217" t="str">
        <f>VLOOKUP(E6217,ReactionTypes!$B$2:$D6232,2,FALSE)</f>
        <v>negative</v>
      </c>
      <c r="H6217" t="s">
        <v>1257</v>
      </c>
      <c r="I6217">
        <v>3</v>
      </c>
      <c r="J6217">
        <f t="shared" si="668"/>
        <v>1982</v>
      </c>
    </row>
    <row r="6218" spans="1:10">
      <c r="A6218">
        <v>6458</v>
      </c>
      <c r="B6218" t="s">
        <v>275</v>
      </c>
      <c r="C6218" t="str">
        <f>VLOOKUP(B6218,Content!$B$2:$D7459,3,FALSE)</f>
        <v>public speaking</v>
      </c>
      <c r="D6218" t="str">
        <f>VLOOKUP(B6218,Content!$B$2:$D7459,2,FALSE)</f>
        <v>video</v>
      </c>
      <c r="E6218" t="s">
        <v>1042</v>
      </c>
      <c r="F6218">
        <f>VLOOKUP(E6218,ReactionTypes!$B$2:$D6233,3,FALSE)</f>
        <v>5</v>
      </c>
      <c r="G6218" t="str">
        <f>VLOOKUP(E6218,ReactionTypes!$B$2:$D6233,2,FALSE)</f>
        <v>negative</v>
      </c>
      <c r="H6218" t="s">
        <v>1156</v>
      </c>
      <c r="I6218">
        <v>11</v>
      </c>
      <c r="J6218">
        <f t="shared" si="668"/>
        <v>2055</v>
      </c>
    </row>
    <row r="6219" spans="1:10">
      <c r="A6219">
        <v>6459</v>
      </c>
      <c r="B6219" t="s">
        <v>275</v>
      </c>
      <c r="C6219" t="str">
        <f>VLOOKUP(B6219,Content!$B$2:$D7460,3,FALSE)</f>
        <v>public speaking</v>
      </c>
      <c r="D6219" t="str">
        <f>VLOOKUP(B6219,Content!$B$2:$D7460,2,FALSE)</f>
        <v>video</v>
      </c>
      <c r="E6219" t="s">
        <v>1049</v>
      </c>
      <c r="F6219">
        <f>VLOOKUP(E6219,ReactionTypes!$B$2:$D6234,3,FALSE)</f>
        <v>60</v>
      </c>
      <c r="G6219" t="str">
        <f>VLOOKUP(E6219,ReactionTypes!$B$2:$D6234,2,FALSE)</f>
        <v>positive</v>
      </c>
      <c r="H6219" t="s">
        <v>1142</v>
      </c>
      <c r="I6219">
        <v>7</v>
      </c>
      <c r="J6219">
        <f t="shared" si="668"/>
        <v>2116</v>
      </c>
    </row>
    <row r="6220" spans="1:10">
      <c r="A6220">
        <v>6460</v>
      </c>
      <c r="B6220" t="s">
        <v>275</v>
      </c>
      <c r="C6220" t="str">
        <f>VLOOKUP(B6220,Content!$B$2:$D7461,3,FALSE)</f>
        <v>public speaking</v>
      </c>
      <c r="D6220" t="str">
        <f>VLOOKUP(B6220,Content!$B$2:$D7461,2,FALSE)</f>
        <v>video</v>
      </c>
      <c r="E6220" t="s">
        <v>1045</v>
      </c>
      <c r="F6220">
        <f>VLOOKUP(E6220,ReactionTypes!$B$2:$D6235,3,FALSE)</f>
        <v>75</v>
      </c>
      <c r="G6220" t="str">
        <f>VLOOKUP(E6220,ReactionTypes!$B$2:$D6235,2,FALSE)</f>
        <v>positive</v>
      </c>
      <c r="H6220" t="s">
        <v>1214</v>
      </c>
      <c r="I6220">
        <v>5</v>
      </c>
      <c r="J6220">
        <f t="shared" si="668"/>
        <v>2110</v>
      </c>
    </row>
    <row r="6221" spans="1:10">
      <c r="A6221">
        <v>6461</v>
      </c>
      <c r="B6221" t="s">
        <v>275</v>
      </c>
      <c r="C6221" t="str">
        <f>VLOOKUP(B6221,Content!$B$2:$D7462,3,FALSE)</f>
        <v>public speaking</v>
      </c>
      <c r="D6221" t="str">
        <f>VLOOKUP(B6221,Content!$B$2:$D7462,2,FALSE)</f>
        <v>video</v>
      </c>
      <c r="E6221" t="s">
        <v>1042</v>
      </c>
      <c r="F6221">
        <f>VLOOKUP(E6221,ReactionTypes!$B$2:$D6236,3,FALSE)</f>
        <v>5</v>
      </c>
      <c r="G6221" t="str">
        <f>VLOOKUP(E6221,ReactionTypes!$B$2:$D6236,2,FALSE)</f>
        <v>negative</v>
      </c>
      <c r="H6221" t="s">
        <v>1083</v>
      </c>
      <c r="I6221">
        <v>11</v>
      </c>
      <c r="J6221">
        <f t="shared" si="668"/>
        <v>2055</v>
      </c>
    </row>
    <row r="6222" spans="1:10">
      <c r="A6222">
        <v>6462</v>
      </c>
      <c r="B6222" t="s">
        <v>275</v>
      </c>
      <c r="C6222" t="str">
        <f>VLOOKUP(B6222,Content!$B$2:$D7463,3,FALSE)</f>
        <v>public speaking</v>
      </c>
      <c r="D6222" t="str">
        <f>VLOOKUP(B6222,Content!$B$2:$D7463,2,FALSE)</f>
        <v>video</v>
      </c>
      <c r="E6222" t="s">
        <v>1044</v>
      </c>
      <c r="F6222">
        <f>VLOOKUP(E6222,ReactionTypes!$B$2:$D6237,3,FALSE)</f>
        <v>20</v>
      </c>
      <c r="G6222" t="str">
        <f>VLOOKUP(E6222,ReactionTypes!$B$2:$D6237,2,FALSE)</f>
        <v>neutral</v>
      </c>
      <c r="H6222" t="s">
        <v>1198</v>
      </c>
      <c r="I6222">
        <v>5</v>
      </c>
      <c r="J6222">
        <f t="shared" si="668"/>
        <v>2110</v>
      </c>
    </row>
    <row r="6223" spans="1:10">
      <c r="A6223">
        <v>6463</v>
      </c>
      <c r="B6223" t="s">
        <v>275</v>
      </c>
      <c r="C6223" t="str">
        <f>VLOOKUP(B6223,Content!$B$2:$D7464,3,FALSE)</f>
        <v>public speaking</v>
      </c>
      <c r="D6223" t="str">
        <f>VLOOKUP(B6223,Content!$B$2:$D7464,2,FALSE)</f>
        <v>video</v>
      </c>
      <c r="E6223" t="s">
        <v>1042</v>
      </c>
      <c r="F6223">
        <f>VLOOKUP(E6223,ReactionTypes!$B$2:$D6238,3,FALSE)</f>
        <v>5</v>
      </c>
      <c r="G6223" t="str">
        <f>VLOOKUP(E6223,ReactionTypes!$B$2:$D6238,2,FALSE)</f>
        <v>negative</v>
      </c>
      <c r="H6223" t="s">
        <v>1200</v>
      </c>
      <c r="I6223">
        <v>3</v>
      </c>
      <c r="J6223">
        <f t="shared" si="668"/>
        <v>1982</v>
      </c>
    </row>
    <row r="6224" spans="1:10">
      <c r="A6224">
        <v>6465</v>
      </c>
      <c r="B6224" t="s">
        <v>276</v>
      </c>
      <c r="C6224" t="str">
        <f>VLOOKUP(B6224,Content!$B$2:$D7466,3,FALSE)</f>
        <v>soccer</v>
      </c>
      <c r="D6224" t="str">
        <f>VLOOKUP(B6224,Content!$B$2:$D7466,2,FALSE)</f>
        <v>video</v>
      </c>
      <c r="E6224" t="s">
        <v>1041</v>
      </c>
      <c r="F6224">
        <f>VLOOKUP(E6224,ReactionTypes!$B$2:$D6239,3,FALSE)</f>
        <v>70</v>
      </c>
      <c r="G6224" t="str">
        <f>VLOOKUP(E6224,ReactionTypes!$B$2:$D6239,2,FALSE)</f>
        <v>positive</v>
      </c>
      <c r="H6224" t="s">
        <v>1248</v>
      </c>
      <c r="I6224">
        <v>4</v>
      </c>
      <c r="J6224">
        <f t="shared" si="668"/>
        <v>1978</v>
      </c>
    </row>
    <row r="6225" spans="1:10">
      <c r="A6225">
        <v>6466</v>
      </c>
      <c r="B6225" t="s">
        <v>276</v>
      </c>
      <c r="C6225" t="str">
        <f>VLOOKUP(B6225,Content!$B$2:$D7467,3,FALSE)</f>
        <v>soccer</v>
      </c>
      <c r="D6225" t="str">
        <f>VLOOKUP(B6225,Content!$B$2:$D7467,2,FALSE)</f>
        <v>video</v>
      </c>
      <c r="E6225" t="s">
        <v>1041</v>
      </c>
      <c r="F6225">
        <f>VLOOKUP(E6225,ReactionTypes!$B$2:$D6240,3,FALSE)</f>
        <v>70</v>
      </c>
      <c r="G6225" t="str">
        <f>VLOOKUP(E6225,ReactionTypes!$B$2:$D6240,2,FALSE)</f>
        <v>positive</v>
      </c>
      <c r="H6225" s="4">
        <v>44410</v>
      </c>
      <c r="I6225">
        <f>MONTH(H6225)</f>
        <v>8</v>
      </c>
      <c r="J6225">
        <f t="shared" si="668"/>
        <v>2055</v>
      </c>
    </row>
    <row r="6226" spans="1:10">
      <c r="A6226">
        <v>6467</v>
      </c>
      <c r="B6226" t="s">
        <v>276</v>
      </c>
      <c r="C6226" t="str">
        <f>VLOOKUP(B6226,Content!$B$2:$D7468,3,FALSE)</f>
        <v>soccer</v>
      </c>
      <c r="D6226" t="str">
        <f>VLOOKUP(B6226,Content!$B$2:$D7468,2,FALSE)</f>
        <v>video</v>
      </c>
      <c r="E6226" t="s">
        <v>1050</v>
      </c>
      <c r="F6226">
        <f>VLOOKUP(E6226,ReactionTypes!$B$2:$D6241,3,FALSE)</f>
        <v>70</v>
      </c>
      <c r="G6226" t="str">
        <f>VLOOKUP(E6226,ReactionTypes!$B$2:$D6241,2,FALSE)</f>
        <v>positive</v>
      </c>
      <c r="H6226" t="s">
        <v>1108</v>
      </c>
      <c r="I6226">
        <v>6</v>
      </c>
      <c r="J6226">
        <f t="shared" si="668"/>
        <v>2068</v>
      </c>
    </row>
    <row r="6227" spans="1:10">
      <c r="A6227">
        <v>6468</v>
      </c>
      <c r="B6227" t="s">
        <v>276</v>
      </c>
      <c r="C6227" t="str">
        <f>VLOOKUP(B6227,Content!$B$2:$D7469,3,FALSE)</f>
        <v>soccer</v>
      </c>
      <c r="D6227" t="str">
        <f>VLOOKUP(B6227,Content!$B$2:$D7469,2,FALSE)</f>
        <v>video</v>
      </c>
      <c r="E6227" t="s">
        <v>1047</v>
      </c>
      <c r="F6227">
        <f>VLOOKUP(E6227,ReactionTypes!$B$2:$D6242,3,FALSE)</f>
        <v>12</v>
      </c>
      <c r="G6227" t="str">
        <f>VLOOKUP(E6227,ReactionTypes!$B$2:$D6242,2,FALSE)</f>
        <v>negative</v>
      </c>
      <c r="H6227" s="4">
        <v>44351</v>
      </c>
      <c r="I6227">
        <f>MONTH(H6227)</f>
        <v>6</v>
      </c>
      <c r="J6227">
        <f t="shared" si="668"/>
        <v>2068</v>
      </c>
    </row>
    <row r="6228" spans="1:10">
      <c r="A6228">
        <v>6469</v>
      </c>
      <c r="B6228" t="s">
        <v>276</v>
      </c>
      <c r="C6228" t="str">
        <f>VLOOKUP(B6228,Content!$B$2:$D7470,3,FALSE)</f>
        <v>soccer</v>
      </c>
      <c r="D6228" t="str">
        <f>VLOOKUP(B6228,Content!$B$2:$D7470,2,FALSE)</f>
        <v>video</v>
      </c>
      <c r="E6228" t="s">
        <v>1044</v>
      </c>
      <c r="F6228">
        <f>VLOOKUP(E6228,ReactionTypes!$B$2:$D6243,3,FALSE)</f>
        <v>20</v>
      </c>
      <c r="G6228" t="str">
        <f>VLOOKUP(E6228,ReactionTypes!$B$2:$D6243,2,FALSE)</f>
        <v>neutral</v>
      </c>
      <c r="H6228" t="s">
        <v>1144</v>
      </c>
      <c r="I6228">
        <v>9</v>
      </c>
      <c r="J6228">
        <f t="shared" si="668"/>
        <v>1991</v>
      </c>
    </row>
    <row r="6229" spans="1:10">
      <c r="A6229">
        <v>6470</v>
      </c>
      <c r="B6229" t="s">
        <v>276</v>
      </c>
      <c r="C6229" t="str">
        <f>VLOOKUP(B6229,Content!$B$2:$D7471,3,FALSE)</f>
        <v>soccer</v>
      </c>
      <c r="D6229" t="str">
        <f>VLOOKUP(B6229,Content!$B$2:$D7471,2,FALSE)</f>
        <v>video</v>
      </c>
      <c r="E6229" t="s">
        <v>1042</v>
      </c>
      <c r="F6229">
        <f>VLOOKUP(E6229,ReactionTypes!$B$2:$D6244,3,FALSE)</f>
        <v>5</v>
      </c>
      <c r="G6229" t="str">
        <f>VLOOKUP(E6229,ReactionTypes!$B$2:$D6244,2,FALSE)</f>
        <v>negative</v>
      </c>
      <c r="H6229" t="s">
        <v>1105</v>
      </c>
      <c r="I6229">
        <v>7</v>
      </c>
      <c r="J6229">
        <f t="shared" si="668"/>
        <v>2116</v>
      </c>
    </row>
    <row r="6230" spans="1:10">
      <c r="A6230">
        <v>6471</v>
      </c>
      <c r="B6230" t="s">
        <v>276</v>
      </c>
      <c r="C6230" t="str">
        <f>VLOOKUP(B6230,Content!$B$2:$D7472,3,FALSE)</f>
        <v>soccer</v>
      </c>
      <c r="D6230" t="str">
        <f>VLOOKUP(B6230,Content!$B$2:$D7472,2,FALSE)</f>
        <v>video</v>
      </c>
      <c r="E6230" t="s">
        <v>1039</v>
      </c>
      <c r="F6230">
        <f>VLOOKUP(E6230,ReactionTypes!$B$2:$D6245,3,FALSE)</f>
        <v>30</v>
      </c>
      <c r="G6230" t="str">
        <f>VLOOKUP(E6230,ReactionTypes!$B$2:$D6245,2,FALSE)</f>
        <v>positive</v>
      </c>
      <c r="H6230" t="s">
        <v>1147</v>
      </c>
      <c r="I6230">
        <v>12</v>
      </c>
      <c r="J6230">
        <f t="shared" si="668"/>
        <v>2099</v>
      </c>
    </row>
    <row r="6231" spans="1:10">
      <c r="A6231">
        <v>6472</v>
      </c>
      <c r="B6231" t="s">
        <v>276</v>
      </c>
      <c r="C6231" t="str">
        <f>VLOOKUP(B6231,Content!$B$2:$D7473,3,FALSE)</f>
        <v>soccer</v>
      </c>
      <c r="D6231" t="str">
        <f>VLOOKUP(B6231,Content!$B$2:$D7473,2,FALSE)</f>
        <v>video</v>
      </c>
      <c r="E6231" t="s">
        <v>1047</v>
      </c>
      <c r="F6231">
        <f>VLOOKUP(E6231,ReactionTypes!$B$2:$D6246,3,FALSE)</f>
        <v>12</v>
      </c>
      <c r="G6231" t="str">
        <f>VLOOKUP(E6231,ReactionTypes!$B$2:$D6246,2,FALSE)</f>
        <v>negative</v>
      </c>
      <c r="H6231" t="s">
        <v>1156</v>
      </c>
      <c r="I6231">
        <v>11</v>
      </c>
      <c r="J6231">
        <f t="shared" si="668"/>
        <v>2055</v>
      </c>
    </row>
    <row r="6232" spans="1:10">
      <c r="A6232">
        <v>6473</v>
      </c>
      <c r="B6232" t="s">
        <v>276</v>
      </c>
      <c r="C6232" t="str">
        <f>VLOOKUP(B6232,Content!$B$2:$D7474,3,FALSE)</f>
        <v>soccer</v>
      </c>
      <c r="D6232" t="str">
        <f>VLOOKUP(B6232,Content!$B$2:$D7474,2,FALSE)</f>
        <v>video</v>
      </c>
      <c r="E6232" t="s">
        <v>1044</v>
      </c>
      <c r="F6232">
        <f>VLOOKUP(E6232,ReactionTypes!$B$2:$D6247,3,FALSE)</f>
        <v>20</v>
      </c>
      <c r="G6232" t="str">
        <f>VLOOKUP(E6232,ReactionTypes!$B$2:$D6247,2,FALSE)</f>
        <v>neutral</v>
      </c>
      <c r="H6232" t="s">
        <v>1232</v>
      </c>
      <c r="I6232">
        <v>4</v>
      </c>
      <c r="J6232">
        <f t="shared" si="668"/>
        <v>1978</v>
      </c>
    </row>
    <row r="6233" spans="1:10">
      <c r="A6233">
        <v>6474</v>
      </c>
      <c r="B6233" t="s">
        <v>276</v>
      </c>
      <c r="C6233" t="str">
        <f>VLOOKUP(B6233,Content!$B$2:$D7475,3,FALSE)</f>
        <v>soccer</v>
      </c>
      <c r="D6233" t="str">
        <f>VLOOKUP(B6233,Content!$B$2:$D7475,2,FALSE)</f>
        <v>video</v>
      </c>
      <c r="E6233" t="s">
        <v>1041</v>
      </c>
      <c r="F6233">
        <f>VLOOKUP(E6233,ReactionTypes!$B$2:$D6248,3,FALSE)</f>
        <v>70</v>
      </c>
      <c r="G6233" t="str">
        <f>VLOOKUP(E6233,ReactionTypes!$B$2:$D6248,2,FALSE)</f>
        <v>positive</v>
      </c>
      <c r="H6233" s="4">
        <v>44081</v>
      </c>
      <c r="I6233">
        <f t="shared" ref="I6233:I6238" si="669">MONTH(H6233)</f>
        <v>9</v>
      </c>
      <c r="J6233">
        <f t="shared" si="668"/>
        <v>1991</v>
      </c>
    </row>
    <row r="6234" spans="1:10">
      <c r="A6234">
        <v>6475</v>
      </c>
      <c r="B6234" t="s">
        <v>276</v>
      </c>
      <c r="C6234" t="str">
        <f>VLOOKUP(B6234,Content!$B$2:$D7476,3,FALSE)</f>
        <v>soccer</v>
      </c>
      <c r="D6234" t="str">
        <f>VLOOKUP(B6234,Content!$B$2:$D7476,2,FALSE)</f>
        <v>video</v>
      </c>
      <c r="E6234" t="s">
        <v>1049</v>
      </c>
      <c r="F6234">
        <f>VLOOKUP(E6234,ReactionTypes!$B$2:$D6249,3,FALSE)</f>
        <v>60</v>
      </c>
      <c r="G6234" t="str">
        <f>VLOOKUP(E6234,ReactionTypes!$B$2:$D6249,2,FALSE)</f>
        <v>positive</v>
      </c>
      <c r="H6234" s="4">
        <v>43902</v>
      </c>
      <c r="I6234">
        <f t="shared" si="669"/>
        <v>3</v>
      </c>
      <c r="J6234">
        <f t="shared" si="668"/>
        <v>1982</v>
      </c>
    </row>
    <row r="6235" spans="1:10">
      <c r="A6235">
        <v>6476</v>
      </c>
      <c r="B6235" t="s">
        <v>276</v>
      </c>
      <c r="C6235" t="str">
        <f>VLOOKUP(B6235,Content!$B$2:$D7477,3,FALSE)</f>
        <v>soccer</v>
      </c>
      <c r="D6235" t="str">
        <f>VLOOKUP(B6235,Content!$B$2:$D7477,2,FALSE)</f>
        <v>video</v>
      </c>
      <c r="E6235" t="s">
        <v>1039</v>
      </c>
      <c r="F6235">
        <f>VLOOKUP(E6235,ReactionTypes!$B$2:$D6250,3,FALSE)</f>
        <v>30</v>
      </c>
      <c r="G6235" t="str">
        <f>VLOOKUP(E6235,ReactionTypes!$B$2:$D6250,2,FALSE)</f>
        <v>positive</v>
      </c>
      <c r="H6235" s="4">
        <v>44260</v>
      </c>
      <c r="I6235">
        <f t="shared" si="669"/>
        <v>3</v>
      </c>
      <c r="J6235">
        <f t="shared" si="668"/>
        <v>1982</v>
      </c>
    </row>
    <row r="6236" spans="1:10">
      <c r="A6236">
        <v>6477</v>
      </c>
      <c r="B6236" t="s">
        <v>276</v>
      </c>
      <c r="C6236" t="str">
        <f>VLOOKUP(B6236,Content!$B$2:$D7478,3,FALSE)</f>
        <v>soccer</v>
      </c>
      <c r="D6236" t="str">
        <f>VLOOKUP(B6236,Content!$B$2:$D7478,2,FALSE)</f>
        <v>video</v>
      </c>
      <c r="E6236" t="s">
        <v>1050</v>
      </c>
      <c r="F6236">
        <f>VLOOKUP(E6236,ReactionTypes!$B$2:$D6251,3,FALSE)</f>
        <v>70</v>
      </c>
      <c r="G6236" t="str">
        <f>VLOOKUP(E6236,ReactionTypes!$B$2:$D6251,2,FALSE)</f>
        <v>positive</v>
      </c>
      <c r="H6236" s="4">
        <v>44259</v>
      </c>
      <c r="I6236">
        <f t="shared" si="669"/>
        <v>3</v>
      </c>
      <c r="J6236">
        <f t="shared" si="668"/>
        <v>1982</v>
      </c>
    </row>
    <row r="6237" spans="1:10">
      <c r="A6237">
        <v>6478</v>
      </c>
      <c r="B6237" t="s">
        <v>276</v>
      </c>
      <c r="C6237" t="str">
        <f>VLOOKUP(B6237,Content!$B$2:$D7479,3,FALSE)</f>
        <v>soccer</v>
      </c>
      <c r="D6237" t="str">
        <f>VLOOKUP(B6237,Content!$B$2:$D7479,2,FALSE)</f>
        <v>video</v>
      </c>
      <c r="E6237" t="s">
        <v>1046</v>
      </c>
      <c r="F6237">
        <f>VLOOKUP(E6237,ReactionTypes!$B$2:$D6252,3,FALSE)</f>
        <v>45</v>
      </c>
      <c r="G6237" t="str">
        <f>VLOOKUP(E6237,ReactionTypes!$B$2:$D6252,2,FALSE)</f>
        <v>positive</v>
      </c>
      <c r="H6237" s="4">
        <v>44083</v>
      </c>
      <c r="I6237">
        <f t="shared" si="669"/>
        <v>9</v>
      </c>
      <c r="J6237">
        <f t="shared" si="668"/>
        <v>1991</v>
      </c>
    </row>
    <row r="6238" spans="1:10">
      <c r="A6238">
        <v>6479</v>
      </c>
      <c r="B6238" t="s">
        <v>276</v>
      </c>
      <c r="C6238" t="str">
        <f>VLOOKUP(B6238,Content!$B$2:$D7480,3,FALSE)</f>
        <v>soccer</v>
      </c>
      <c r="D6238" t="str">
        <f>VLOOKUP(B6238,Content!$B$2:$D7480,2,FALSE)</f>
        <v>video</v>
      </c>
      <c r="E6238" t="s">
        <v>1045</v>
      </c>
      <c r="F6238">
        <f>VLOOKUP(E6238,ReactionTypes!$B$2:$D6253,3,FALSE)</f>
        <v>75</v>
      </c>
      <c r="G6238" t="str">
        <f>VLOOKUP(E6238,ReactionTypes!$B$2:$D6253,2,FALSE)</f>
        <v>positive</v>
      </c>
      <c r="H6238" s="4">
        <v>44410</v>
      </c>
      <c r="I6238">
        <f t="shared" si="669"/>
        <v>8</v>
      </c>
      <c r="J6238">
        <f t="shared" si="668"/>
        <v>2055</v>
      </c>
    </row>
    <row r="6239" spans="1:10">
      <c r="A6239">
        <v>6480</v>
      </c>
      <c r="B6239" t="s">
        <v>276</v>
      </c>
      <c r="C6239" t="str">
        <f>VLOOKUP(B6239,Content!$B$2:$D7481,3,FALSE)</f>
        <v>soccer</v>
      </c>
      <c r="D6239" t="str">
        <f>VLOOKUP(B6239,Content!$B$2:$D7481,2,FALSE)</f>
        <v>video</v>
      </c>
      <c r="E6239" t="s">
        <v>1037</v>
      </c>
      <c r="F6239">
        <f>VLOOKUP(E6239,ReactionTypes!$B$2:$D6254,3,FALSE)</f>
        <v>10</v>
      </c>
      <c r="G6239" t="str">
        <f>VLOOKUP(E6239,ReactionTypes!$B$2:$D6254,2,FALSE)</f>
        <v>negative</v>
      </c>
      <c r="H6239" t="s">
        <v>1165</v>
      </c>
      <c r="I6239">
        <v>11</v>
      </c>
      <c r="J6239">
        <f t="shared" si="668"/>
        <v>2055</v>
      </c>
    </row>
    <row r="6240" spans="1:10">
      <c r="A6240">
        <v>6481</v>
      </c>
      <c r="B6240" t="s">
        <v>276</v>
      </c>
      <c r="C6240" t="str">
        <f>VLOOKUP(B6240,Content!$B$2:$D7482,3,FALSE)</f>
        <v>soccer</v>
      </c>
      <c r="D6240" t="str">
        <f>VLOOKUP(B6240,Content!$B$2:$D7482,2,FALSE)</f>
        <v>video</v>
      </c>
      <c r="E6240" t="s">
        <v>1039</v>
      </c>
      <c r="F6240">
        <f>VLOOKUP(E6240,ReactionTypes!$B$2:$D6255,3,FALSE)</f>
        <v>30</v>
      </c>
      <c r="G6240" t="str">
        <f>VLOOKUP(E6240,ReactionTypes!$B$2:$D6255,2,FALSE)</f>
        <v>positive</v>
      </c>
      <c r="H6240" t="s">
        <v>1244</v>
      </c>
      <c r="I6240">
        <v>1</v>
      </c>
      <c r="J6240">
        <f t="shared" si="668"/>
        <v>2142</v>
      </c>
    </row>
    <row r="6241" spans="1:10">
      <c r="A6241">
        <v>6482</v>
      </c>
      <c r="B6241" t="s">
        <v>276</v>
      </c>
      <c r="C6241" t="str">
        <f>VLOOKUP(B6241,Content!$B$2:$D7483,3,FALSE)</f>
        <v>soccer</v>
      </c>
      <c r="D6241" t="str">
        <f>VLOOKUP(B6241,Content!$B$2:$D7483,2,FALSE)</f>
        <v>video</v>
      </c>
      <c r="E6241" t="s">
        <v>1036</v>
      </c>
      <c r="F6241">
        <f>VLOOKUP(E6241,ReactionTypes!$B$2:$D6256,3,FALSE)</f>
        <v>0</v>
      </c>
      <c r="G6241" t="str">
        <f>VLOOKUP(E6241,ReactionTypes!$B$2:$D6256,2,FALSE)</f>
        <v>negative</v>
      </c>
      <c r="H6241" s="4">
        <v>44412</v>
      </c>
      <c r="I6241">
        <f>MONTH(H6241)</f>
        <v>8</v>
      </c>
      <c r="J6241">
        <f t="shared" si="668"/>
        <v>2055</v>
      </c>
    </row>
    <row r="6242" spans="1:10">
      <c r="A6242">
        <v>6483</v>
      </c>
      <c r="B6242" t="s">
        <v>276</v>
      </c>
      <c r="C6242" t="str">
        <f>VLOOKUP(B6242,Content!$B$2:$D7484,3,FALSE)</f>
        <v>soccer</v>
      </c>
      <c r="D6242" t="str">
        <f>VLOOKUP(B6242,Content!$B$2:$D7484,2,FALSE)</f>
        <v>video</v>
      </c>
      <c r="E6242" t="s">
        <v>1047</v>
      </c>
      <c r="F6242">
        <f>VLOOKUP(E6242,ReactionTypes!$B$2:$D6257,3,FALSE)</f>
        <v>12</v>
      </c>
      <c r="G6242" t="str">
        <f>VLOOKUP(E6242,ReactionTypes!$B$2:$D6257,2,FALSE)</f>
        <v>negative</v>
      </c>
      <c r="H6242" t="s">
        <v>1149</v>
      </c>
      <c r="I6242">
        <v>7</v>
      </c>
      <c r="J6242">
        <f t="shared" si="668"/>
        <v>2116</v>
      </c>
    </row>
    <row r="6243" spans="1:10">
      <c r="A6243">
        <v>6484</v>
      </c>
      <c r="B6243" t="s">
        <v>276</v>
      </c>
      <c r="C6243" t="str">
        <f>VLOOKUP(B6243,Content!$B$2:$D7485,3,FALSE)</f>
        <v>soccer</v>
      </c>
      <c r="D6243" t="str">
        <f>VLOOKUP(B6243,Content!$B$2:$D7485,2,FALSE)</f>
        <v>video</v>
      </c>
      <c r="E6243" t="s">
        <v>1044</v>
      </c>
      <c r="F6243">
        <f>VLOOKUP(E6243,ReactionTypes!$B$2:$D6258,3,FALSE)</f>
        <v>20</v>
      </c>
      <c r="G6243" t="str">
        <f>VLOOKUP(E6243,ReactionTypes!$B$2:$D6258,2,FALSE)</f>
        <v>neutral</v>
      </c>
      <c r="H6243" s="4">
        <v>43931</v>
      </c>
      <c r="I6243">
        <f>MONTH(H6243)</f>
        <v>4</v>
      </c>
      <c r="J6243">
        <f t="shared" si="668"/>
        <v>1978</v>
      </c>
    </row>
    <row r="6244" spans="1:10">
      <c r="A6244">
        <v>6485</v>
      </c>
      <c r="B6244" t="s">
        <v>276</v>
      </c>
      <c r="C6244" t="str">
        <f>VLOOKUP(B6244,Content!$B$2:$D7486,3,FALSE)</f>
        <v>soccer</v>
      </c>
      <c r="D6244" t="str">
        <f>VLOOKUP(B6244,Content!$B$2:$D7486,2,FALSE)</f>
        <v>video</v>
      </c>
      <c r="E6244" t="s">
        <v>1047</v>
      </c>
      <c r="F6244">
        <f>VLOOKUP(E6244,ReactionTypes!$B$2:$D6259,3,FALSE)</f>
        <v>12</v>
      </c>
      <c r="G6244" t="str">
        <f>VLOOKUP(E6244,ReactionTypes!$B$2:$D6259,2,FALSE)</f>
        <v>negative</v>
      </c>
      <c r="H6244" t="s">
        <v>1178</v>
      </c>
      <c r="I6244">
        <v>11</v>
      </c>
      <c r="J6244">
        <f t="shared" si="668"/>
        <v>2055</v>
      </c>
    </row>
    <row r="6245" spans="1:10">
      <c r="A6245">
        <v>6486</v>
      </c>
      <c r="B6245" t="s">
        <v>276</v>
      </c>
      <c r="C6245" t="str">
        <f>VLOOKUP(B6245,Content!$B$2:$D7487,3,FALSE)</f>
        <v>soccer</v>
      </c>
      <c r="D6245" t="str">
        <f>VLOOKUP(B6245,Content!$B$2:$D7487,2,FALSE)</f>
        <v>video</v>
      </c>
      <c r="E6245" t="s">
        <v>1046</v>
      </c>
      <c r="F6245">
        <f>VLOOKUP(E6245,ReactionTypes!$B$2:$D6260,3,FALSE)</f>
        <v>45</v>
      </c>
      <c r="G6245" t="str">
        <f>VLOOKUP(E6245,ReactionTypes!$B$2:$D6260,2,FALSE)</f>
        <v>positive</v>
      </c>
      <c r="H6245" s="4">
        <v>44501</v>
      </c>
      <c r="I6245">
        <f t="shared" ref="I6245:I6247" si="670">MONTH(H6245)</f>
        <v>11</v>
      </c>
      <c r="J6245">
        <f t="shared" si="668"/>
        <v>2055</v>
      </c>
    </row>
    <row r="6246" spans="1:10">
      <c r="A6246">
        <v>6487</v>
      </c>
      <c r="B6246" t="s">
        <v>276</v>
      </c>
      <c r="C6246" t="str">
        <f>VLOOKUP(B6246,Content!$B$2:$D7488,3,FALSE)</f>
        <v>soccer</v>
      </c>
      <c r="D6246" t="str">
        <f>VLOOKUP(B6246,Content!$B$2:$D7488,2,FALSE)</f>
        <v>video</v>
      </c>
      <c r="E6246" t="s">
        <v>1051</v>
      </c>
      <c r="F6246">
        <f>VLOOKUP(E6246,ReactionTypes!$B$2:$D6261,3,FALSE)</f>
        <v>72</v>
      </c>
      <c r="G6246" t="str">
        <f>VLOOKUP(E6246,ReactionTypes!$B$2:$D6261,2,FALSE)</f>
        <v>positive</v>
      </c>
      <c r="H6246" s="4">
        <v>44113</v>
      </c>
      <c r="I6246">
        <f t="shared" si="670"/>
        <v>10</v>
      </c>
      <c r="J6246">
        <f t="shared" si="668"/>
        <v>2087</v>
      </c>
    </row>
    <row r="6247" spans="1:10">
      <c r="A6247">
        <v>6488</v>
      </c>
      <c r="B6247" t="s">
        <v>276</v>
      </c>
      <c r="C6247" t="str">
        <f>VLOOKUP(B6247,Content!$B$2:$D7489,3,FALSE)</f>
        <v>soccer</v>
      </c>
      <c r="D6247" t="str">
        <f>VLOOKUP(B6247,Content!$B$2:$D7489,2,FALSE)</f>
        <v>video</v>
      </c>
      <c r="E6247" t="s">
        <v>1042</v>
      </c>
      <c r="F6247">
        <f>VLOOKUP(E6247,ReactionTypes!$B$2:$D6262,3,FALSE)</f>
        <v>5</v>
      </c>
      <c r="G6247" t="str">
        <f>VLOOKUP(E6247,ReactionTypes!$B$2:$D6262,2,FALSE)</f>
        <v>negative</v>
      </c>
      <c r="H6247" s="4">
        <v>44471</v>
      </c>
      <c r="I6247">
        <f t="shared" si="670"/>
        <v>10</v>
      </c>
      <c r="J6247">
        <f t="shared" si="668"/>
        <v>2087</v>
      </c>
    </row>
    <row r="6248" spans="1:10">
      <c r="A6248">
        <v>6489</v>
      </c>
      <c r="B6248" t="s">
        <v>276</v>
      </c>
      <c r="C6248" t="str">
        <f>VLOOKUP(B6248,Content!$B$2:$D7490,3,FALSE)</f>
        <v>soccer</v>
      </c>
      <c r="D6248" t="str">
        <f>VLOOKUP(B6248,Content!$B$2:$D7490,2,FALSE)</f>
        <v>video</v>
      </c>
      <c r="E6248" t="s">
        <v>1046</v>
      </c>
      <c r="F6248">
        <f>VLOOKUP(E6248,ReactionTypes!$B$2:$D6263,3,FALSE)</f>
        <v>45</v>
      </c>
      <c r="G6248" t="str">
        <f>VLOOKUP(E6248,ReactionTypes!$B$2:$D6263,2,FALSE)</f>
        <v>positive</v>
      </c>
      <c r="H6248" t="s">
        <v>1067</v>
      </c>
      <c r="I6248">
        <v>9</v>
      </c>
      <c r="J6248">
        <f t="shared" si="668"/>
        <v>1991</v>
      </c>
    </row>
    <row r="6249" spans="1:10">
      <c r="A6249">
        <v>6490</v>
      </c>
      <c r="B6249" t="s">
        <v>276</v>
      </c>
      <c r="C6249" t="str">
        <f>VLOOKUP(B6249,Content!$B$2:$D7491,3,FALSE)</f>
        <v>soccer</v>
      </c>
      <c r="D6249" t="str">
        <f>VLOOKUP(B6249,Content!$B$2:$D7491,2,FALSE)</f>
        <v>video</v>
      </c>
      <c r="E6249" t="s">
        <v>1045</v>
      </c>
      <c r="F6249">
        <f>VLOOKUP(E6249,ReactionTypes!$B$2:$D6264,3,FALSE)</f>
        <v>75</v>
      </c>
      <c r="G6249" t="str">
        <f>VLOOKUP(E6249,ReactionTypes!$B$2:$D6264,2,FALSE)</f>
        <v>positive</v>
      </c>
      <c r="H6249" t="s">
        <v>1233</v>
      </c>
      <c r="I6249">
        <v>4</v>
      </c>
      <c r="J6249">
        <f t="shared" si="668"/>
        <v>1978</v>
      </c>
    </row>
    <row r="6250" spans="1:10">
      <c r="A6250">
        <v>6491</v>
      </c>
      <c r="B6250" t="s">
        <v>276</v>
      </c>
      <c r="C6250" t="str">
        <f>VLOOKUP(B6250,Content!$B$2:$D7492,3,FALSE)</f>
        <v>soccer</v>
      </c>
      <c r="D6250" t="str">
        <f>VLOOKUP(B6250,Content!$B$2:$D7492,2,FALSE)</f>
        <v>video</v>
      </c>
      <c r="E6250" t="s">
        <v>1038</v>
      </c>
      <c r="F6250">
        <f>VLOOKUP(E6250,ReactionTypes!$B$2:$D6265,3,FALSE)</f>
        <v>15</v>
      </c>
      <c r="G6250" t="str">
        <f>VLOOKUP(E6250,ReactionTypes!$B$2:$D6265,2,FALSE)</f>
        <v>negative</v>
      </c>
      <c r="H6250" s="4">
        <v>43871</v>
      </c>
      <c r="I6250">
        <f>MONTH(H6250)</f>
        <v>2</v>
      </c>
      <c r="J6250">
        <f t="shared" si="668"/>
        <v>1890</v>
      </c>
    </row>
    <row r="6251" spans="1:10">
      <c r="A6251">
        <v>6492</v>
      </c>
      <c r="B6251" t="s">
        <v>276</v>
      </c>
      <c r="C6251" t="str">
        <f>VLOOKUP(B6251,Content!$B$2:$D7493,3,FALSE)</f>
        <v>soccer</v>
      </c>
      <c r="D6251" t="str">
        <f>VLOOKUP(B6251,Content!$B$2:$D7493,2,FALSE)</f>
        <v>video</v>
      </c>
      <c r="E6251" t="s">
        <v>1037</v>
      </c>
      <c r="F6251">
        <f>VLOOKUP(E6251,ReactionTypes!$B$2:$D6266,3,FALSE)</f>
        <v>10</v>
      </c>
      <c r="G6251" t="str">
        <f>VLOOKUP(E6251,ReactionTypes!$B$2:$D6266,2,FALSE)</f>
        <v>negative</v>
      </c>
      <c r="H6251" t="s">
        <v>1069</v>
      </c>
      <c r="I6251">
        <v>6</v>
      </c>
      <c r="J6251">
        <f t="shared" si="668"/>
        <v>2068</v>
      </c>
    </row>
    <row r="6252" spans="1:10">
      <c r="A6252">
        <v>6493</v>
      </c>
      <c r="B6252" t="s">
        <v>276</v>
      </c>
      <c r="C6252" t="str">
        <f>VLOOKUP(B6252,Content!$B$2:$D7494,3,FALSE)</f>
        <v>soccer</v>
      </c>
      <c r="D6252" t="str">
        <f>VLOOKUP(B6252,Content!$B$2:$D7494,2,FALSE)</f>
        <v>video</v>
      </c>
      <c r="E6252" t="s">
        <v>1048</v>
      </c>
      <c r="F6252">
        <f>VLOOKUP(E6252,ReactionTypes!$B$2:$D6267,3,FALSE)</f>
        <v>50</v>
      </c>
      <c r="G6252" t="str">
        <f>VLOOKUP(E6252,ReactionTypes!$B$2:$D6267,2,FALSE)</f>
        <v>positive</v>
      </c>
      <c r="H6252" t="s">
        <v>1235</v>
      </c>
      <c r="I6252">
        <v>3</v>
      </c>
      <c r="J6252">
        <f t="shared" si="668"/>
        <v>1982</v>
      </c>
    </row>
    <row r="6253" spans="1:10">
      <c r="A6253">
        <v>6494</v>
      </c>
      <c r="B6253" t="s">
        <v>276</v>
      </c>
      <c r="C6253" t="str">
        <f>VLOOKUP(B6253,Content!$B$2:$D7495,3,FALSE)</f>
        <v>soccer</v>
      </c>
      <c r="D6253" t="str">
        <f>VLOOKUP(B6253,Content!$B$2:$D7495,2,FALSE)</f>
        <v>video</v>
      </c>
      <c r="E6253" t="s">
        <v>1045</v>
      </c>
      <c r="F6253">
        <f>VLOOKUP(E6253,ReactionTypes!$B$2:$D6268,3,FALSE)</f>
        <v>75</v>
      </c>
      <c r="G6253" t="str">
        <f>VLOOKUP(E6253,ReactionTypes!$B$2:$D6268,2,FALSE)</f>
        <v>positive</v>
      </c>
      <c r="H6253" t="s">
        <v>1143</v>
      </c>
      <c r="I6253">
        <v>10</v>
      </c>
      <c r="J6253">
        <f t="shared" si="668"/>
        <v>2087</v>
      </c>
    </row>
    <row r="6254" spans="1:10">
      <c r="A6254">
        <v>6495</v>
      </c>
      <c r="B6254" t="s">
        <v>276</v>
      </c>
      <c r="C6254" t="str">
        <f>VLOOKUP(B6254,Content!$B$2:$D7496,3,FALSE)</f>
        <v>soccer</v>
      </c>
      <c r="D6254" t="str">
        <f>VLOOKUP(B6254,Content!$B$2:$D7496,2,FALSE)</f>
        <v>video</v>
      </c>
      <c r="E6254" t="s">
        <v>1042</v>
      </c>
      <c r="F6254">
        <f>VLOOKUP(E6254,ReactionTypes!$B$2:$D6269,3,FALSE)</f>
        <v>5</v>
      </c>
      <c r="G6254" t="str">
        <f>VLOOKUP(E6254,ReactionTypes!$B$2:$D6269,2,FALSE)</f>
        <v>negative</v>
      </c>
      <c r="H6254" s="4">
        <v>44256</v>
      </c>
      <c r="I6254">
        <f>MONTH(H6254)</f>
        <v>3</v>
      </c>
      <c r="J6254">
        <f t="shared" si="668"/>
        <v>1982</v>
      </c>
    </row>
    <row r="6255" spans="1:10">
      <c r="A6255">
        <v>6496</v>
      </c>
      <c r="B6255" t="s">
        <v>276</v>
      </c>
      <c r="C6255" t="str">
        <f>VLOOKUP(B6255,Content!$B$2:$D7497,3,FALSE)</f>
        <v>soccer</v>
      </c>
      <c r="D6255" t="str">
        <f>VLOOKUP(B6255,Content!$B$2:$D7497,2,FALSE)</f>
        <v>video</v>
      </c>
      <c r="E6255" t="s">
        <v>1044</v>
      </c>
      <c r="F6255">
        <f>VLOOKUP(E6255,ReactionTypes!$B$2:$D6270,3,FALSE)</f>
        <v>20</v>
      </c>
      <c r="G6255" t="str">
        <f>VLOOKUP(E6255,ReactionTypes!$B$2:$D6270,2,FALSE)</f>
        <v>neutral</v>
      </c>
      <c r="H6255" t="s">
        <v>1139</v>
      </c>
      <c r="I6255">
        <v>9</v>
      </c>
      <c r="J6255">
        <f t="shared" si="668"/>
        <v>1991</v>
      </c>
    </row>
    <row r="6256" spans="1:10">
      <c r="A6256">
        <v>6497</v>
      </c>
      <c r="B6256" t="s">
        <v>276</v>
      </c>
      <c r="C6256" t="str">
        <f>VLOOKUP(B6256,Content!$B$2:$D7498,3,FALSE)</f>
        <v>soccer</v>
      </c>
      <c r="D6256" t="str">
        <f>VLOOKUP(B6256,Content!$B$2:$D7498,2,FALSE)</f>
        <v>video</v>
      </c>
      <c r="E6256" t="s">
        <v>1036</v>
      </c>
      <c r="F6256">
        <f>VLOOKUP(E6256,ReactionTypes!$B$2:$D6271,3,FALSE)</f>
        <v>0</v>
      </c>
      <c r="G6256" t="str">
        <f>VLOOKUP(E6256,ReactionTypes!$B$2:$D6271,2,FALSE)</f>
        <v>negative</v>
      </c>
      <c r="H6256" t="s">
        <v>1123</v>
      </c>
      <c r="I6256">
        <v>10</v>
      </c>
      <c r="J6256">
        <f t="shared" si="668"/>
        <v>2087</v>
      </c>
    </row>
    <row r="6257" spans="1:10">
      <c r="A6257">
        <v>6498</v>
      </c>
      <c r="B6257" t="s">
        <v>276</v>
      </c>
      <c r="C6257" t="str">
        <f>VLOOKUP(B6257,Content!$B$2:$D7499,3,FALSE)</f>
        <v>soccer</v>
      </c>
      <c r="D6257" t="str">
        <f>VLOOKUP(B6257,Content!$B$2:$D7499,2,FALSE)</f>
        <v>video</v>
      </c>
      <c r="E6257" t="s">
        <v>1049</v>
      </c>
      <c r="F6257">
        <f>VLOOKUP(E6257,ReactionTypes!$B$2:$D6272,3,FALSE)</f>
        <v>60</v>
      </c>
      <c r="G6257" t="str">
        <f>VLOOKUP(E6257,ReactionTypes!$B$2:$D6272,2,FALSE)</f>
        <v>positive</v>
      </c>
      <c r="H6257" t="s">
        <v>1267</v>
      </c>
      <c r="I6257">
        <v>1</v>
      </c>
      <c r="J6257">
        <f t="shared" si="668"/>
        <v>2142</v>
      </c>
    </row>
    <row r="6258" spans="1:10">
      <c r="A6258">
        <v>6499</v>
      </c>
      <c r="B6258" t="s">
        <v>276</v>
      </c>
      <c r="C6258" t="str">
        <f>VLOOKUP(B6258,Content!$B$2:$D7500,3,FALSE)</f>
        <v>soccer</v>
      </c>
      <c r="D6258" t="str">
        <f>VLOOKUP(B6258,Content!$B$2:$D7500,2,FALSE)</f>
        <v>video</v>
      </c>
      <c r="E6258" t="s">
        <v>1039</v>
      </c>
      <c r="F6258">
        <f>VLOOKUP(E6258,ReactionTypes!$B$2:$D6273,3,FALSE)</f>
        <v>30</v>
      </c>
      <c r="G6258" t="str">
        <f>VLOOKUP(E6258,ReactionTypes!$B$2:$D6273,2,FALSE)</f>
        <v>positive</v>
      </c>
      <c r="H6258" s="4">
        <v>44258</v>
      </c>
      <c r="I6258">
        <f>MONTH(H6258)</f>
        <v>3</v>
      </c>
      <c r="J6258">
        <f t="shared" si="668"/>
        <v>1982</v>
      </c>
    </row>
    <row r="6259" spans="1:10">
      <c r="A6259">
        <v>6500</v>
      </c>
      <c r="B6259" t="s">
        <v>276</v>
      </c>
      <c r="C6259" t="str">
        <f>VLOOKUP(B6259,Content!$B$2:$D7501,3,FALSE)</f>
        <v>soccer</v>
      </c>
      <c r="D6259" t="str">
        <f>VLOOKUP(B6259,Content!$B$2:$D7501,2,FALSE)</f>
        <v>video</v>
      </c>
      <c r="E6259" t="s">
        <v>1045</v>
      </c>
      <c r="F6259">
        <f>VLOOKUP(E6259,ReactionTypes!$B$2:$D6274,3,FALSE)</f>
        <v>75</v>
      </c>
      <c r="G6259" t="str">
        <f>VLOOKUP(E6259,ReactionTypes!$B$2:$D6274,2,FALSE)</f>
        <v>positive</v>
      </c>
      <c r="H6259" t="s">
        <v>1279</v>
      </c>
      <c r="I6259">
        <v>3</v>
      </c>
      <c r="J6259">
        <f t="shared" si="668"/>
        <v>1982</v>
      </c>
    </row>
    <row r="6260" spans="1:10">
      <c r="A6260">
        <v>6501</v>
      </c>
      <c r="B6260" t="s">
        <v>276</v>
      </c>
      <c r="C6260" t="str">
        <f>VLOOKUP(B6260,Content!$B$2:$D7502,3,FALSE)</f>
        <v>soccer</v>
      </c>
      <c r="D6260" t="str">
        <f>VLOOKUP(B6260,Content!$B$2:$D7502,2,FALSE)</f>
        <v>video</v>
      </c>
      <c r="E6260" t="s">
        <v>1044</v>
      </c>
      <c r="F6260">
        <f>VLOOKUP(E6260,ReactionTypes!$B$2:$D6275,3,FALSE)</f>
        <v>20</v>
      </c>
      <c r="G6260" t="str">
        <f>VLOOKUP(E6260,ReactionTypes!$B$2:$D6275,2,FALSE)</f>
        <v>neutral</v>
      </c>
      <c r="H6260" s="4">
        <v>44289</v>
      </c>
      <c r="I6260">
        <f>MONTH(H6260)</f>
        <v>4</v>
      </c>
      <c r="J6260">
        <f t="shared" si="668"/>
        <v>1978</v>
      </c>
    </row>
    <row r="6261" spans="1:10">
      <c r="A6261">
        <v>6502</v>
      </c>
      <c r="B6261" t="s">
        <v>276</v>
      </c>
      <c r="C6261" t="str">
        <f>VLOOKUP(B6261,Content!$B$2:$D7503,3,FALSE)</f>
        <v>soccer</v>
      </c>
      <c r="D6261" t="str">
        <f>VLOOKUP(B6261,Content!$B$2:$D7503,2,FALSE)</f>
        <v>video</v>
      </c>
      <c r="E6261" t="s">
        <v>1047</v>
      </c>
      <c r="F6261">
        <f>VLOOKUP(E6261,ReactionTypes!$B$2:$D6276,3,FALSE)</f>
        <v>12</v>
      </c>
      <c r="G6261" t="str">
        <f>VLOOKUP(E6261,ReactionTypes!$B$2:$D6276,2,FALSE)</f>
        <v>negative</v>
      </c>
      <c r="H6261" t="s">
        <v>1266</v>
      </c>
      <c r="I6261">
        <v>3</v>
      </c>
      <c r="J6261">
        <f t="shared" si="668"/>
        <v>1982</v>
      </c>
    </row>
    <row r="6262" spans="1:10">
      <c r="A6262">
        <v>6503</v>
      </c>
      <c r="B6262" t="s">
        <v>276</v>
      </c>
      <c r="C6262" t="str">
        <f>VLOOKUP(B6262,Content!$B$2:$D7504,3,FALSE)</f>
        <v>soccer</v>
      </c>
      <c r="D6262" t="str">
        <f>VLOOKUP(B6262,Content!$B$2:$D7504,2,FALSE)</f>
        <v>video</v>
      </c>
      <c r="E6262" t="s">
        <v>1046</v>
      </c>
      <c r="F6262">
        <f>VLOOKUP(E6262,ReactionTypes!$B$2:$D6277,3,FALSE)</f>
        <v>45</v>
      </c>
      <c r="G6262" t="str">
        <f>VLOOKUP(E6262,ReactionTypes!$B$2:$D6277,2,FALSE)</f>
        <v>positive</v>
      </c>
      <c r="H6262" t="s">
        <v>1085</v>
      </c>
      <c r="I6262">
        <v>11</v>
      </c>
      <c r="J6262">
        <f t="shared" si="668"/>
        <v>2055</v>
      </c>
    </row>
    <row r="6263" spans="1:10">
      <c r="A6263">
        <v>6504</v>
      </c>
      <c r="B6263" t="s">
        <v>276</v>
      </c>
      <c r="C6263" t="str">
        <f>VLOOKUP(B6263,Content!$B$2:$D7505,3,FALSE)</f>
        <v>soccer</v>
      </c>
      <c r="D6263" t="str">
        <f>VLOOKUP(B6263,Content!$B$2:$D7505,2,FALSE)</f>
        <v>video</v>
      </c>
      <c r="E6263" t="s">
        <v>1042</v>
      </c>
      <c r="F6263">
        <f>VLOOKUP(E6263,ReactionTypes!$B$2:$D6278,3,FALSE)</f>
        <v>5</v>
      </c>
      <c r="G6263" t="str">
        <f>VLOOKUP(E6263,ReactionTypes!$B$2:$D6278,2,FALSE)</f>
        <v>negative</v>
      </c>
      <c r="H6263" t="s">
        <v>1223</v>
      </c>
      <c r="I6263">
        <v>4</v>
      </c>
      <c r="J6263">
        <f t="shared" si="668"/>
        <v>1978</v>
      </c>
    </row>
    <row r="6264" spans="1:10">
      <c r="A6264">
        <v>6505</v>
      </c>
      <c r="B6264" t="s">
        <v>276</v>
      </c>
      <c r="C6264" t="str">
        <f>VLOOKUP(B6264,Content!$B$2:$D7506,3,FALSE)</f>
        <v>soccer</v>
      </c>
      <c r="D6264" t="str">
        <f>VLOOKUP(B6264,Content!$B$2:$D7506,2,FALSE)</f>
        <v>video</v>
      </c>
      <c r="E6264" t="s">
        <v>1048</v>
      </c>
      <c r="F6264">
        <f>VLOOKUP(E6264,ReactionTypes!$B$2:$D6279,3,FALSE)</f>
        <v>50</v>
      </c>
      <c r="G6264" t="str">
        <f>VLOOKUP(E6264,ReactionTypes!$B$2:$D6279,2,FALSE)</f>
        <v>positive</v>
      </c>
      <c r="H6264" s="4">
        <v>44177</v>
      </c>
      <c r="I6264">
        <f t="shared" ref="I6264:I6266" si="671">MONTH(H6264)</f>
        <v>12</v>
      </c>
      <c r="J6264">
        <f t="shared" si="668"/>
        <v>2099</v>
      </c>
    </row>
    <row r="6265" spans="1:10">
      <c r="A6265">
        <v>6506</v>
      </c>
      <c r="B6265" t="s">
        <v>276</v>
      </c>
      <c r="C6265" t="str">
        <f>VLOOKUP(B6265,Content!$B$2:$D7507,3,FALSE)</f>
        <v>soccer</v>
      </c>
      <c r="D6265" t="str">
        <f>VLOOKUP(B6265,Content!$B$2:$D7507,2,FALSE)</f>
        <v>video</v>
      </c>
      <c r="E6265" t="s">
        <v>1049</v>
      </c>
      <c r="F6265">
        <f>VLOOKUP(E6265,ReactionTypes!$B$2:$D6280,3,FALSE)</f>
        <v>60</v>
      </c>
      <c r="G6265" t="str">
        <f>VLOOKUP(E6265,ReactionTypes!$B$2:$D6280,2,FALSE)</f>
        <v>positive</v>
      </c>
      <c r="H6265" s="4">
        <v>44288</v>
      </c>
      <c r="I6265">
        <f t="shared" si="671"/>
        <v>4</v>
      </c>
      <c r="J6265">
        <f t="shared" si="668"/>
        <v>1978</v>
      </c>
    </row>
    <row r="6266" spans="1:10">
      <c r="A6266">
        <v>6508</v>
      </c>
      <c r="B6266" t="s">
        <v>277</v>
      </c>
      <c r="C6266" t="str">
        <f>VLOOKUP(B6266,Content!$B$2:$D7509,3,FALSE)</f>
        <v>travel</v>
      </c>
      <c r="D6266" t="str">
        <f>VLOOKUP(B6266,Content!$B$2:$D7509,2,FALSE)</f>
        <v>photo</v>
      </c>
      <c r="E6266" t="s">
        <v>1037</v>
      </c>
      <c r="F6266">
        <f>VLOOKUP(E6266,ReactionTypes!$B$2:$D6281,3,FALSE)</f>
        <v>10</v>
      </c>
      <c r="G6266" t="str">
        <f>VLOOKUP(E6266,ReactionTypes!$B$2:$D6281,2,FALSE)</f>
        <v>negative</v>
      </c>
      <c r="H6266" s="4">
        <v>44111</v>
      </c>
      <c r="I6266">
        <f t="shared" si="671"/>
        <v>10</v>
      </c>
      <c r="J6266">
        <f t="shared" si="668"/>
        <v>2087</v>
      </c>
    </row>
    <row r="6267" spans="1:10">
      <c r="A6267">
        <v>6509</v>
      </c>
      <c r="B6267" t="s">
        <v>277</v>
      </c>
      <c r="C6267" t="str">
        <f>VLOOKUP(B6267,Content!$B$2:$D7510,3,FALSE)</f>
        <v>travel</v>
      </c>
      <c r="D6267" t="str">
        <f>VLOOKUP(B6267,Content!$B$2:$D7510,2,FALSE)</f>
        <v>photo</v>
      </c>
      <c r="E6267" t="s">
        <v>1043</v>
      </c>
      <c r="F6267">
        <f>VLOOKUP(E6267,ReactionTypes!$B$2:$D6282,3,FALSE)</f>
        <v>65</v>
      </c>
      <c r="G6267" t="str">
        <f>VLOOKUP(E6267,ReactionTypes!$B$2:$D6282,2,FALSE)</f>
        <v>positive</v>
      </c>
      <c r="H6267" t="s">
        <v>1270</v>
      </c>
      <c r="I6267">
        <v>1</v>
      </c>
      <c r="J6267">
        <f t="shared" si="668"/>
        <v>2142</v>
      </c>
    </row>
    <row r="6268" spans="1:10">
      <c r="A6268">
        <v>6510</v>
      </c>
      <c r="B6268" t="s">
        <v>277</v>
      </c>
      <c r="C6268" t="str">
        <f>VLOOKUP(B6268,Content!$B$2:$D7511,3,FALSE)</f>
        <v>travel</v>
      </c>
      <c r="D6268" t="str">
        <f>VLOOKUP(B6268,Content!$B$2:$D7511,2,FALSE)</f>
        <v>photo</v>
      </c>
      <c r="E6268" t="s">
        <v>1048</v>
      </c>
      <c r="F6268">
        <f>VLOOKUP(E6268,ReactionTypes!$B$2:$D6283,3,FALSE)</f>
        <v>50</v>
      </c>
      <c r="G6268" t="str">
        <f>VLOOKUP(E6268,ReactionTypes!$B$2:$D6283,2,FALSE)</f>
        <v>positive</v>
      </c>
      <c r="H6268" t="s">
        <v>1161</v>
      </c>
      <c r="I6268">
        <v>11</v>
      </c>
      <c r="J6268">
        <f t="shared" si="668"/>
        <v>2055</v>
      </c>
    </row>
    <row r="6269" spans="1:10">
      <c r="A6269">
        <v>6511</v>
      </c>
      <c r="B6269" t="s">
        <v>277</v>
      </c>
      <c r="C6269" t="str">
        <f>VLOOKUP(B6269,Content!$B$2:$D7512,3,FALSE)</f>
        <v>travel</v>
      </c>
      <c r="D6269" t="str">
        <f>VLOOKUP(B6269,Content!$B$2:$D7512,2,FALSE)</f>
        <v>photo</v>
      </c>
      <c r="E6269" t="s">
        <v>1044</v>
      </c>
      <c r="F6269">
        <f>VLOOKUP(E6269,ReactionTypes!$B$2:$D6284,3,FALSE)</f>
        <v>20</v>
      </c>
      <c r="G6269" t="str">
        <f>VLOOKUP(E6269,ReactionTypes!$B$2:$D6284,2,FALSE)</f>
        <v>neutral</v>
      </c>
      <c r="H6269" t="s">
        <v>1123</v>
      </c>
      <c r="I6269">
        <v>10</v>
      </c>
      <c r="J6269">
        <f t="shared" si="668"/>
        <v>2087</v>
      </c>
    </row>
    <row r="6270" spans="1:10">
      <c r="A6270">
        <v>6512</v>
      </c>
      <c r="B6270" t="s">
        <v>277</v>
      </c>
      <c r="C6270" t="str">
        <f>VLOOKUP(B6270,Content!$B$2:$D7513,3,FALSE)</f>
        <v>travel</v>
      </c>
      <c r="D6270" t="str">
        <f>VLOOKUP(B6270,Content!$B$2:$D7513,2,FALSE)</f>
        <v>photo</v>
      </c>
      <c r="E6270" t="s">
        <v>1047</v>
      </c>
      <c r="F6270">
        <f>VLOOKUP(E6270,ReactionTypes!$B$2:$D6285,3,FALSE)</f>
        <v>12</v>
      </c>
      <c r="G6270" t="str">
        <f>VLOOKUP(E6270,ReactionTypes!$B$2:$D6285,2,FALSE)</f>
        <v>negative</v>
      </c>
      <c r="H6270" t="s">
        <v>1188</v>
      </c>
      <c r="I6270">
        <v>2</v>
      </c>
      <c r="J6270">
        <f t="shared" si="668"/>
        <v>1890</v>
      </c>
    </row>
    <row r="6271" spans="1:10">
      <c r="A6271">
        <v>6513</v>
      </c>
      <c r="B6271" t="s">
        <v>277</v>
      </c>
      <c r="C6271" t="str">
        <f>VLOOKUP(B6271,Content!$B$2:$D7514,3,FALSE)</f>
        <v>travel</v>
      </c>
      <c r="D6271" t="str">
        <f>VLOOKUP(B6271,Content!$B$2:$D7514,2,FALSE)</f>
        <v>photo</v>
      </c>
      <c r="E6271" t="s">
        <v>1040</v>
      </c>
      <c r="F6271">
        <f>VLOOKUP(E6271,ReactionTypes!$B$2:$D6286,3,FALSE)</f>
        <v>35</v>
      </c>
      <c r="G6271" t="str">
        <f>VLOOKUP(E6271,ReactionTypes!$B$2:$D6286,2,FALSE)</f>
        <v>neutral</v>
      </c>
      <c r="H6271" t="s">
        <v>1070</v>
      </c>
      <c r="I6271">
        <v>8</v>
      </c>
      <c r="J6271">
        <f t="shared" si="668"/>
        <v>2055</v>
      </c>
    </row>
    <row r="6272" spans="1:10">
      <c r="A6272">
        <v>6514</v>
      </c>
      <c r="B6272" t="s">
        <v>277</v>
      </c>
      <c r="C6272" t="str">
        <f>VLOOKUP(B6272,Content!$B$2:$D7515,3,FALSE)</f>
        <v>travel</v>
      </c>
      <c r="D6272" t="str">
        <f>VLOOKUP(B6272,Content!$B$2:$D7515,2,FALSE)</f>
        <v>photo</v>
      </c>
      <c r="E6272" t="s">
        <v>1042</v>
      </c>
      <c r="F6272">
        <f>VLOOKUP(E6272,ReactionTypes!$B$2:$D6287,3,FALSE)</f>
        <v>5</v>
      </c>
      <c r="G6272" t="str">
        <f>VLOOKUP(E6272,ReactionTypes!$B$2:$D6287,2,FALSE)</f>
        <v>negative</v>
      </c>
      <c r="H6272" t="s">
        <v>1092</v>
      </c>
      <c r="I6272">
        <v>9</v>
      </c>
      <c r="J6272">
        <f t="shared" si="668"/>
        <v>1991</v>
      </c>
    </row>
    <row r="6273" spans="1:10">
      <c r="A6273">
        <v>6515</v>
      </c>
      <c r="B6273" t="s">
        <v>277</v>
      </c>
      <c r="C6273" t="str">
        <f>VLOOKUP(B6273,Content!$B$2:$D7516,3,FALSE)</f>
        <v>travel</v>
      </c>
      <c r="D6273" t="str">
        <f>VLOOKUP(B6273,Content!$B$2:$D7516,2,FALSE)</f>
        <v>photo</v>
      </c>
      <c r="E6273" t="s">
        <v>1041</v>
      </c>
      <c r="F6273">
        <f>VLOOKUP(E6273,ReactionTypes!$B$2:$D6288,3,FALSE)</f>
        <v>70</v>
      </c>
      <c r="G6273" t="str">
        <f>VLOOKUP(E6273,ReactionTypes!$B$2:$D6288,2,FALSE)</f>
        <v>positive</v>
      </c>
      <c r="H6273" t="s">
        <v>1265</v>
      </c>
      <c r="I6273">
        <v>1</v>
      </c>
      <c r="J6273">
        <f t="shared" si="668"/>
        <v>2142</v>
      </c>
    </row>
    <row r="6274" spans="1:10">
      <c r="A6274">
        <v>6516</v>
      </c>
      <c r="B6274" t="s">
        <v>277</v>
      </c>
      <c r="C6274" t="str">
        <f>VLOOKUP(B6274,Content!$B$2:$D7517,3,FALSE)</f>
        <v>travel</v>
      </c>
      <c r="D6274" t="str">
        <f>VLOOKUP(B6274,Content!$B$2:$D7517,2,FALSE)</f>
        <v>photo</v>
      </c>
      <c r="E6274" t="s">
        <v>1041</v>
      </c>
      <c r="F6274">
        <f>VLOOKUP(E6274,ReactionTypes!$B$2:$D6289,3,FALSE)</f>
        <v>70</v>
      </c>
      <c r="G6274" t="str">
        <f>VLOOKUP(E6274,ReactionTypes!$B$2:$D6289,2,FALSE)</f>
        <v>positive</v>
      </c>
      <c r="H6274" s="4">
        <v>44442</v>
      </c>
      <c r="I6274">
        <f>MONTH(H6274)</f>
        <v>9</v>
      </c>
      <c r="J6274">
        <f t="shared" si="668"/>
        <v>1991</v>
      </c>
    </row>
    <row r="6275" spans="1:10">
      <c r="A6275">
        <v>6517</v>
      </c>
      <c r="B6275" t="s">
        <v>277</v>
      </c>
      <c r="C6275" t="str">
        <f>VLOOKUP(B6275,Content!$B$2:$D7518,3,FALSE)</f>
        <v>travel</v>
      </c>
      <c r="D6275" t="str">
        <f>VLOOKUP(B6275,Content!$B$2:$D7518,2,FALSE)</f>
        <v>photo</v>
      </c>
      <c r="E6275" t="s">
        <v>1043</v>
      </c>
      <c r="F6275">
        <f>VLOOKUP(E6275,ReactionTypes!$B$2:$D6290,3,FALSE)</f>
        <v>65</v>
      </c>
      <c r="G6275" t="str">
        <f>VLOOKUP(E6275,ReactionTypes!$B$2:$D6290,2,FALSE)</f>
        <v>positive</v>
      </c>
      <c r="H6275" t="s">
        <v>1222</v>
      </c>
      <c r="I6275">
        <v>4</v>
      </c>
      <c r="J6275">
        <f t="shared" ref="J6275:J6338" si="672">COUNTIF($I$2:$I$24574,I6275)</f>
        <v>1978</v>
      </c>
    </row>
    <row r="6276" spans="1:10">
      <c r="A6276">
        <v>6518</v>
      </c>
      <c r="B6276" t="s">
        <v>277</v>
      </c>
      <c r="C6276" t="str">
        <f>VLOOKUP(B6276,Content!$B$2:$D7519,3,FALSE)</f>
        <v>travel</v>
      </c>
      <c r="D6276" t="str">
        <f>VLOOKUP(B6276,Content!$B$2:$D7519,2,FALSE)</f>
        <v>photo</v>
      </c>
      <c r="E6276" t="s">
        <v>1040</v>
      </c>
      <c r="F6276">
        <f>VLOOKUP(E6276,ReactionTypes!$B$2:$D6291,3,FALSE)</f>
        <v>35</v>
      </c>
      <c r="G6276" t="str">
        <f>VLOOKUP(E6276,ReactionTypes!$B$2:$D6291,2,FALSE)</f>
        <v>neutral</v>
      </c>
      <c r="H6276" t="s">
        <v>1206</v>
      </c>
      <c r="I6276">
        <v>2</v>
      </c>
      <c r="J6276">
        <f t="shared" si="672"/>
        <v>1890</v>
      </c>
    </row>
    <row r="6277" spans="1:10">
      <c r="A6277">
        <v>6519</v>
      </c>
      <c r="B6277" t="s">
        <v>277</v>
      </c>
      <c r="C6277" t="str">
        <f>VLOOKUP(B6277,Content!$B$2:$D7520,3,FALSE)</f>
        <v>travel</v>
      </c>
      <c r="D6277" t="str">
        <f>VLOOKUP(B6277,Content!$B$2:$D7520,2,FALSE)</f>
        <v>photo</v>
      </c>
      <c r="E6277" t="s">
        <v>1050</v>
      </c>
      <c r="F6277">
        <f>VLOOKUP(E6277,ReactionTypes!$B$2:$D6292,3,FALSE)</f>
        <v>70</v>
      </c>
      <c r="G6277" t="str">
        <f>VLOOKUP(E6277,ReactionTypes!$B$2:$D6292,2,FALSE)</f>
        <v>positive</v>
      </c>
      <c r="H6277" t="s">
        <v>1247</v>
      </c>
      <c r="I6277">
        <v>5</v>
      </c>
      <c r="J6277">
        <f t="shared" si="672"/>
        <v>2110</v>
      </c>
    </row>
    <row r="6278" spans="1:10">
      <c r="A6278">
        <v>6520</v>
      </c>
      <c r="B6278" t="s">
        <v>277</v>
      </c>
      <c r="C6278" t="str">
        <f>VLOOKUP(B6278,Content!$B$2:$D7521,3,FALSE)</f>
        <v>travel</v>
      </c>
      <c r="D6278" t="str">
        <f>VLOOKUP(B6278,Content!$B$2:$D7521,2,FALSE)</f>
        <v>photo</v>
      </c>
      <c r="E6278" t="s">
        <v>1051</v>
      </c>
      <c r="F6278">
        <f>VLOOKUP(E6278,ReactionTypes!$B$2:$D6293,3,FALSE)</f>
        <v>72</v>
      </c>
      <c r="G6278" t="str">
        <f>VLOOKUP(E6278,ReactionTypes!$B$2:$D6293,2,FALSE)</f>
        <v>positive</v>
      </c>
      <c r="H6278" s="4">
        <v>44022</v>
      </c>
      <c r="I6278">
        <f>MONTH(H6278)</f>
        <v>7</v>
      </c>
      <c r="J6278">
        <f t="shared" si="672"/>
        <v>2116</v>
      </c>
    </row>
    <row r="6279" spans="1:10">
      <c r="A6279">
        <v>6521</v>
      </c>
      <c r="B6279" t="s">
        <v>277</v>
      </c>
      <c r="C6279" t="str">
        <f>VLOOKUP(B6279,Content!$B$2:$D7522,3,FALSE)</f>
        <v>travel</v>
      </c>
      <c r="D6279" t="str">
        <f>VLOOKUP(B6279,Content!$B$2:$D7522,2,FALSE)</f>
        <v>photo</v>
      </c>
      <c r="E6279" t="s">
        <v>1049</v>
      </c>
      <c r="F6279">
        <f>VLOOKUP(E6279,ReactionTypes!$B$2:$D6294,3,FALSE)</f>
        <v>60</v>
      </c>
      <c r="G6279" t="str">
        <f>VLOOKUP(E6279,ReactionTypes!$B$2:$D6294,2,FALSE)</f>
        <v>positive</v>
      </c>
      <c r="H6279" t="s">
        <v>1239</v>
      </c>
      <c r="I6279">
        <v>1</v>
      </c>
      <c r="J6279">
        <f t="shared" si="672"/>
        <v>2142</v>
      </c>
    </row>
    <row r="6280" spans="1:10">
      <c r="A6280">
        <v>6522</v>
      </c>
      <c r="B6280" t="s">
        <v>277</v>
      </c>
      <c r="C6280" t="str">
        <f>VLOOKUP(B6280,Content!$B$2:$D7523,3,FALSE)</f>
        <v>travel</v>
      </c>
      <c r="D6280" t="str">
        <f>VLOOKUP(B6280,Content!$B$2:$D7523,2,FALSE)</f>
        <v>photo</v>
      </c>
      <c r="E6280" t="s">
        <v>1050</v>
      </c>
      <c r="F6280">
        <f>VLOOKUP(E6280,ReactionTypes!$B$2:$D6295,3,FALSE)</f>
        <v>70</v>
      </c>
      <c r="G6280" t="str">
        <f>VLOOKUP(E6280,ReactionTypes!$B$2:$D6295,2,FALSE)</f>
        <v>positive</v>
      </c>
      <c r="H6280" t="s">
        <v>1096</v>
      </c>
      <c r="I6280">
        <v>6</v>
      </c>
      <c r="J6280">
        <f t="shared" si="672"/>
        <v>2068</v>
      </c>
    </row>
    <row r="6281" spans="1:10">
      <c r="A6281">
        <v>6523</v>
      </c>
      <c r="B6281" t="s">
        <v>277</v>
      </c>
      <c r="C6281" t="str">
        <f>VLOOKUP(B6281,Content!$B$2:$D7524,3,FALSE)</f>
        <v>travel</v>
      </c>
      <c r="D6281" t="str">
        <f>VLOOKUP(B6281,Content!$B$2:$D7524,2,FALSE)</f>
        <v>photo</v>
      </c>
      <c r="E6281" t="s">
        <v>1037</v>
      </c>
      <c r="F6281">
        <f>VLOOKUP(E6281,ReactionTypes!$B$2:$D6296,3,FALSE)</f>
        <v>10</v>
      </c>
      <c r="G6281" t="str">
        <f>VLOOKUP(E6281,ReactionTypes!$B$2:$D6296,2,FALSE)</f>
        <v>negative</v>
      </c>
      <c r="H6281" t="s">
        <v>1271</v>
      </c>
      <c r="I6281">
        <v>3</v>
      </c>
      <c r="J6281">
        <f t="shared" si="672"/>
        <v>1982</v>
      </c>
    </row>
    <row r="6282" spans="1:10">
      <c r="A6282">
        <v>6524</v>
      </c>
      <c r="B6282" t="s">
        <v>277</v>
      </c>
      <c r="C6282" t="str">
        <f>VLOOKUP(B6282,Content!$B$2:$D7525,3,FALSE)</f>
        <v>travel</v>
      </c>
      <c r="D6282" t="str">
        <f>VLOOKUP(B6282,Content!$B$2:$D7525,2,FALSE)</f>
        <v>photo</v>
      </c>
      <c r="E6282" t="s">
        <v>1040</v>
      </c>
      <c r="F6282">
        <f>VLOOKUP(E6282,ReactionTypes!$B$2:$D6297,3,FALSE)</f>
        <v>35</v>
      </c>
      <c r="G6282" t="str">
        <f>VLOOKUP(E6282,ReactionTypes!$B$2:$D6297,2,FALSE)</f>
        <v>neutral</v>
      </c>
      <c r="H6282" t="s">
        <v>1095</v>
      </c>
      <c r="I6282">
        <v>12</v>
      </c>
      <c r="J6282">
        <f t="shared" si="672"/>
        <v>2099</v>
      </c>
    </row>
    <row r="6283" spans="1:10">
      <c r="A6283">
        <v>6525</v>
      </c>
      <c r="B6283" t="s">
        <v>277</v>
      </c>
      <c r="C6283" t="str">
        <f>VLOOKUP(B6283,Content!$B$2:$D7526,3,FALSE)</f>
        <v>travel</v>
      </c>
      <c r="D6283" t="str">
        <f>VLOOKUP(B6283,Content!$B$2:$D7526,2,FALSE)</f>
        <v>photo</v>
      </c>
      <c r="E6283" t="s">
        <v>1048</v>
      </c>
      <c r="F6283">
        <f>VLOOKUP(E6283,ReactionTypes!$B$2:$D6298,3,FALSE)</f>
        <v>50</v>
      </c>
      <c r="G6283" t="str">
        <f>VLOOKUP(E6283,ReactionTypes!$B$2:$D6298,2,FALSE)</f>
        <v>positive</v>
      </c>
      <c r="H6283" t="s">
        <v>1121</v>
      </c>
      <c r="I6283">
        <v>7</v>
      </c>
      <c r="J6283">
        <f t="shared" si="672"/>
        <v>2116</v>
      </c>
    </row>
    <row r="6284" spans="1:10">
      <c r="A6284">
        <v>6526</v>
      </c>
      <c r="B6284" t="s">
        <v>277</v>
      </c>
      <c r="C6284" t="str">
        <f>VLOOKUP(B6284,Content!$B$2:$D7527,3,FALSE)</f>
        <v>travel</v>
      </c>
      <c r="D6284" t="str">
        <f>VLOOKUP(B6284,Content!$B$2:$D7527,2,FALSE)</f>
        <v>photo</v>
      </c>
      <c r="E6284" t="s">
        <v>1049</v>
      </c>
      <c r="F6284">
        <f>VLOOKUP(E6284,ReactionTypes!$B$2:$D6299,3,FALSE)</f>
        <v>60</v>
      </c>
      <c r="G6284" t="str">
        <f>VLOOKUP(E6284,ReactionTypes!$B$2:$D6299,2,FALSE)</f>
        <v>positive</v>
      </c>
      <c r="H6284" s="4">
        <v>43958</v>
      </c>
      <c r="I6284">
        <f>MONTH(H6284)</f>
        <v>5</v>
      </c>
      <c r="J6284">
        <f t="shared" si="672"/>
        <v>2110</v>
      </c>
    </row>
    <row r="6285" spans="1:10">
      <c r="A6285">
        <v>6527</v>
      </c>
      <c r="B6285" t="s">
        <v>277</v>
      </c>
      <c r="C6285" t="str">
        <f>VLOOKUP(B6285,Content!$B$2:$D7528,3,FALSE)</f>
        <v>travel</v>
      </c>
      <c r="D6285" t="str">
        <f>VLOOKUP(B6285,Content!$B$2:$D7528,2,FALSE)</f>
        <v>photo</v>
      </c>
      <c r="E6285" t="s">
        <v>1039</v>
      </c>
      <c r="F6285">
        <f>VLOOKUP(E6285,ReactionTypes!$B$2:$D6300,3,FALSE)</f>
        <v>30</v>
      </c>
      <c r="G6285" t="str">
        <f>VLOOKUP(E6285,ReactionTypes!$B$2:$D6300,2,FALSE)</f>
        <v>positive</v>
      </c>
      <c r="H6285" t="s">
        <v>1129</v>
      </c>
      <c r="I6285">
        <v>10</v>
      </c>
      <c r="J6285">
        <f t="shared" si="672"/>
        <v>2087</v>
      </c>
    </row>
    <row r="6286" spans="1:10">
      <c r="A6286">
        <v>6528</v>
      </c>
      <c r="B6286" t="s">
        <v>277</v>
      </c>
      <c r="C6286" t="str">
        <f>VLOOKUP(B6286,Content!$B$2:$D7529,3,FALSE)</f>
        <v>travel</v>
      </c>
      <c r="D6286" t="str">
        <f>VLOOKUP(B6286,Content!$B$2:$D7529,2,FALSE)</f>
        <v>photo</v>
      </c>
      <c r="E6286" t="s">
        <v>1050</v>
      </c>
      <c r="F6286">
        <f>VLOOKUP(E6286,ReactionTypes!$B$2:$D6301,3,FALSE)</f>
        <v>70</v>
      </c>
      <c r="G6286" t="str">
        <f>VLOOKUP(E6286,ReactionTypes!$B$2:$D6301,2,FALSE)</f>
        <v>positive</v>
      </c>
      <c r="H6286" t="s">
        <v>1123</v>
      </c>
      <c r="I6286">
        <v>10</v>
      </c>
      <c r="J6286">
        <f t="shared" si="672"/>
        <v>2087</v>
      </c>
    </row>
    <row r="6287" spans="1:10">
      <c r="A6287">
        <v>6529</v>
      </c>
      <c r="B6287" t="s">
        <v>277</v>
      </c>
      <c r="C6287" t="str">
        <f>VLOOKUP(B6287,Content!$B$2:$D7530,3,FALSE)</f>
        <v>travel</v>
      </c>
      <c r="D6287" t="str">
        <f>VLOOKUP(B6287,Content!$B$2:$D7530,2,FALSE)</f>
        <v>photo</v>
      </c>
      <c r="E6287" t="s">
        <v>1046</v>
      </c>
      <c r="F6287">
        <f>VLOOKUP(E6287,ReactionTypes!$B$2:$D6302,3,FALSE)</f>
        <v>45</v>
      </c>
      <c r="G6287" t="str">
        <f>VLOOKUP(E6287,ReactionTypes!$B$2:$D6302,2,FALSE)</f>
        <v>positive</v>
      </c>
      <c r="H6287" s="4">
        <v>44443</v>
      </c>
      <c r="I6287">
        <f t="shared" ref="I6287:I6288" si="673">MONTH(H6287)</f>
        <v>9</v>
      </c>
      <c r="J6287">
        <f t="shared" si="672"/>
        <v>1991</v>
      </c>
    </row>
    <row r="6288" spans="1:10">
      <c r="A6288">
        <v>6530</v>
      </c>
      <c r="B6288" t="s">
        <v>277</v>
      </c>
      <c r="C6288" t="str">
        <f>VLOOKUP(B6288,Content!$B$2:$D7531,3,FALSE)</f>
        <v>travel</v>
      </c>
      <c r="D6288" t="str">
        <f>VLOOKUP(B6288,Content!$B$2:$D7531,2,FALSE)</f>
        <v>photo</v>
      </c>
      <c r="E6288" t="s">
        <v>1036</v>
      </c>
      <c r="F6288">
        <f>VLOOKUP(E6288,ReactionTypes!$B$2:$D6303,3,FALSE)</f>
        <v>0</v>
      </c>
      <c r="G6288" t="str">
        <f>VLOOKUP(E6288,ReactionTypes!$B$2:$D6303,2,FALSE)</f>
        <v>negative</v>
      </c>
      <c r="H6288" s="4">
        <v>44229</v>
      </c>
      <c r="I6288">
        <f t="shared" si="673"/>
        <v>2</v>
      </c>
      <c r="J6288">
        <f t="shared" si="672"/>
        <v>1890</v>
      </c>
    </row>
    <row r="6289" spans="1:10">
      <c r="A6289">
        <v>6531</v>
      </c>
      <c r="B6289" t="s">
        <v>277</v>
      </c>
      <c r="C6289" t="str">
        <f>VLOOKUP(B6289,Content!$B$2:$D7532,3,FALSE)</f>
        <v>travel</v>
      </c>
      <c r="D6289" t="str">
        <f>VLOOKUP(B6289,Content!$B$2:$D7532,2,FALSE)</f>
        <v>photo</v>
      </c>
      <c r="E6289" t="s">
        <v>1045</v>
      </c>
      <c r="F6289">
        <f>VLOOKUP(E6289,ReactionTypes!$B$2:$D6304,3,FALSE)</f>
        <v>75</v>
      </c>
      <c r="G6289" t="str">
        <f>VLOOKUP(E6289,ReactionTypes!$B$2:$D6304,2,FALSE)</f>
        <v>positive</v>
      </c>
      <c r="H6289" t="s">
        <v>1187</v>
      </c>
      <c r="I6289">
        <v>1</v>
      </c>
      <c r="J6289">
        <f t="shared" si="672"/>
        <v>2142</v>
      </c>
    </row>
    <row r="6290" spans="1:10">
      <c r="A6290">
        <v>6532</v>
      </c>
      <c r="B6290" t="s">
        <v>277</v>
      </c>
      <c r="C6290" t="str">
        <f>VLOOKUP(B6290,Content!$B$2:$D7533,3,FALSE)</f>
        <v>travel</v>
      </c>
      <c r="D6290" t="str">
        <f>VLOOKUP(B6290,Content!$B$2:$D7533,2,FALSE)</f>
        <v>photo</v>
      </c>
      <c r="E6290" t="s">
        <v>1038</v>
      </c>
      <c r="F6290">
        <f>VLOOKUP(E6290,ReactionTypes!$B$2:$D6305,3,FALSE)</f>
        <v>15</v>
      </c>
      <c r="G6290" t="str">
        <f>VLOOKUP(E6290,ReactionTypes!$B$2:$D6305,2,FALSE)</f>
        <v>negative</v>
      </c>
      <c r="H6290" s="4">
        <v>44052</v>
      </c>
      <c r="I6290">
        <f t="shared" ref="I6290:I6291" si="674">MONTH(H6290)</f>
        <v>8</v>
      </c>
      <c r="J6290">
        <f t="shared" si="672"/>
        <v>2055</v>
      </c>
    </row>
    <row r="6291" spans="1:10">
      <c r="A6291">
        <v>6533</v>
      </c>
      <c r="B6291" t="s">
        <v>277</v>
      </c>
      <c r="C6291" t="str">
        <f>VLOOKUP(B6291,Content!$B$2:$D7534,3,FALSE)</f>
        <v>travel</v>
      </c>
      <c r="D6291" t="str">
        <f>VLOOKUP(B6291,Content!$B$2:$D7534,2,FALSE)</f>
        <v>photo</v>
      </c>
      <c r="E6291" t="s">
        <v>1047</v>
      </c>
      <c r="F6291">
        <f>VLOOKUP(E6291,ReactionTypes!$B$2:$D6306,3,FALSE)</f>
        <v>12</v>
      </c>
      <c r="G6291" t="str">
        <f>VLOOKUP(E6291,ReactionTypes!$B$2:$D6306,2,FALSE)</f>
        <v>negative</v>
      </c>
      <c r="H6291" s="4">
        <v>44086</v>
      </c>
      <c r="I6291">
        <f t="shared" si="674"/>
        <v>9</v>
      </c>
      <c r="J6291">
        <f t="shared" si="672"/>
        <v>1991</v>
      </c>
    </row>
    <row r="6292" spans="1:10">
      <c r="A6292">
        <v>6534</v>
      </c>
      <c r="B6292" t="s">
        <v>277</v>
      </c>
      <c r="C6292" t="str">
        <f>VLOOKUP(B6292,Content!$B$2:$D7535,3,FALSE)</f>
        <v>travel</v>
      </c>
      <c r="D6292" t="str">
        <f>VLOOKUP(B6292,Content!$B$2:$D7535,2,FALSE)</f>
        <v>photo</v>
      </c>
      <c r="E6292" t="s">
        <v>1047</v>
      </c>
      <c r="F6292">
        <f>VLOOKUP(E6292,ReactionTypes!$B$2:$D6307,3,FALSE)</f>
        <v>12</v>
      </c>
      <c r="G6292" t="str">
        <f>VLOOKUP(E6292,ReactionTypes!$B$2:$D6307,2,FALSE)</f>
        <v>negative</v>
      </c>
      <c r="H6292" t="s">
        <v>1152</v>
      </c>
      <c r="I6292">
        <v>7</v>
      </c>
      <c r="J6292">
        <f t="shared" si="672"/>
        <v>2116</v>
      </c>
    </row>
    <row r="6293" spans="1:10">
      <c r="A6293">
        <v>6535</v>
      </c>
      <c r="B6293" t="s">
        <v>277</v>
      </c>
      <c r="C6293" t="str">
        <f>VLOOKUP(B6293,Content!$B$2:$D7536,3,FALSE)</f>
        <v>travel</v>
      </c>
      <c r="D6293" t="str">
        <f>VLOOKUP(B6293,Content!$B$2:$D7536,2,FALSE)</f>
        <v>photo</v>
      </c>
      <c r="E6293" t="s">
        <v>1048</v>
      </c>
      <c r="F6293">
        <f>VLOOKUP(E6293,ReactionTypes!$B$2:$D6308,3,FALSE)</f>
        <v>50</v>
      </c>
      <c r="G6293" t="str">
        <f>VLOOKUP(E6293,ReactionTypes!$B$2:$D6308,2,FALSE)</f>
        <v>positive</v>
      </c>
      <c r="H6293" t="s">
        <v>1068</v>
      </c>
      <c r="I6293">
        <v>11</v>
      </c>
      <c r="J6293">
        <f t="shared" si="672"/>
        <v>2055</v>
      </c>
    </row>
    <row r="6294" spans="1:10">
      <c r="A6294">
        <v>6536</v>
      </c>
      <c r="B6294" t="s">
        <v>277</v>
      </c>
      <c r="C6294" t="str">
        <f>VLOOKUP(B6294,Content!$B$2:$D7537,3,FALSE)</f>
        <v>travel</v>
      </c>
      <c r="D6294" t="str">
        <f>VLOOKUP(B6294,Content!$B$2:$D7537,2,FALSE)</f>
        <v>photo</v>
      </c>
      <c r="E6294" t="s">
        <v>1039</v>
      </c>
      <c r="F6294">
        <f>VLOOKUP(E6294,ReactionTypes!$B$2:$D6309,3,FALSE)</f>
        <v>30</v>
      </c>
      <c r="G6294" t="str">
        <f>VLOOKUP(E6294,ReactionTypes!$B$2:$D6309,2,FALSE)</f>
        <v>positive</v>
      </c>
      <c r="H6294" t="s">
        <v>1075</v>
      </c>
      <c r="I6294">
        <v>6</v>
      </c>
      <c r="J6294">
        <f t="shared" si="672"/>
        <v>2068</v>
      </c>
    </row>
    <row r="6295" spans="1:10">
      <c r="A6295">
        <v>6537</v>
      </c>
      <c r="B6295" t="s">
        <v>277</v>
      </c>
      <c r="C6295" t="str">
        <f>VLOOKUP(B6295,Content!$B$2:$D7538,3,FALSE)</f>
        <v>travel</v>
      </c>
      <c r="D6295" t="str">
        <f>VLOOKUP(B6295,Content!$B$2:$D7538,2,FALSE)</f>
        <v>photo</v>
      </c>
      <c r="E6295" t="s">
        <v>1045</v>
      </c>
      <c r="F6295">
        <f>VLOOKUP(E6295,ReactionTypes!$B$2:$D6310,3,FALSE)</f>
        <v>75</v>
      </c>
      <c r="G6295" t="str">
        <f>VLOOKUP(E6295,ReactionTypes!$B$2:$D6310,2,FALSE)</f>
        <v>positive</v>
      </c>
      <c r="H6295" t="s">
        <v>1106</v>
      </c>
      <c r="I6295">
        <v>11</v>
      </c>
      <c r="J6295">
        <f t="shared" si="672"/>
        <v>2055</v>
      </c>
    </row>
    <row r="6296" spans="1:10">
      <c r="A6296">
        <v>6538</v>
      </c>
      <c r="B6296" t="s">
        <v>277</v>
      </c>
      <c r="C6296" t="str">
        <f>VLOOKUP(B6296,Content!$B$2:$D7539,3,FALSE)</f>
        <v>travel</v>
      </c>
      <c r="D6296" t="str">
        <f>VLOOKUP(B6296,Content!$B$2:$D7539,2,FALSE)</f>
        <v>photo</v>
      </c>
      <c r="E6296" t="s">
        <v>1051</v>
      </c>
      <c r="F6296">
        <f>VLOOKUP(E6296,ReactionTypes!$B$2:$D6311,3,FALSE)</f>
        <v>72</v>
      </c>
      <c r="G6296" t="str">
        <f>VLOOKUP(E6296,ReactionTypes!$B$2:$D6311,2,FALSE)</f>
        <v>positive</v>
      </c>
      <c r="H6296" t="s">
        <v>1161</v>
      </c>
      <c r="I6296">
        <v>11</v>
      </c>
      <c r="J6296">
        <f t="shared" si="672"/>
        <v>2055</v>
      </c>
    </row>
    <row r="6297" spans="1:10">
      <c r="A6297">
        <v>6539</v>
      </c>
      <c r="B6297" t="s">
        <v>277</v>
      </c>
      <c r="C6297" t="str">
        <f>VLOOKUP(B6297,Content!$B$2:$D7540,3,FALSE)</f>
        <v>travel</v>
      </c>
      <c r="D6297" t="str">
        <f>VLOOKUP(B6297,Content!$B$2:$D7540,2,FALSE)</f>
        <v>photo</v>
      </c>
      <c r="E6297" t="s">
        <v>1045</v>
      </c>
      <c r="F6297">
        <f>VLOOKUP(E6297,ReactionTypes!$B$2:$D6312,3,FALSE)</f>
        <v>75</v>
      </c>
      <c r="G6297" t="str">
        <f>VLOOKUP(E6297,ReactionTypes!$B$2:$D6312,2,FALSE)</f>
        <v>positive</v>
      </c>
      <c r="H6297" t="s">
        <v>1221</v>
      </c>
      <c r="I6297">
        <v>2</v>
      </c>
      <c r="J6297">
        <f t="shared" si="672"/>
        <v>1890</v>
      </c>
    </row>
    <row r="6298" spans="1:10">
      <c r="A6298">
        <v>6540</v>
      </c>
      <c r="B6298" t="s">
        <v>277</v>
      </c>
      <c r="C6298" t="str">
        <f>VLOOKUP(B6298,Content!$B$2:$D7541,3,FALSE)</f>
        <v>travel</v>
      </c>
      <c r="D6298" t="str">
        <f>VLOOKUP(B6298,Content!$B$2:$D7541,2,FALSE)</f>
        <v>photo</v>
      </c>
      <c r="E6298" t="s">
        <v>1038</v>
      </c>
      <c r="F6298">
        <f>VLOOKUP(E6298,ReactionTypes!$B$2:$D6313,3,FALSE)</f>
        <v>15</v>
      </c>
      <c r="G6298" t="str">
        <f>VLOOKUP(E6298,ReactionTypes!$B$2:$D6313,2,FALSE)</f>
        <v>negative</v>
      </c>
      <c r="H6298" t="s">
        <v>1077</v>
      </c>
      <c r="I6298">
        <v>8</v>
      </c>
      <c r="J6298">
        <f t="shared" si="672"/>
        <v>2055</v>
      </c>
    </row>
    <row r="6299" spans="1:10">
      <c r="A6299">
        <v>6541</v>
      </c>
      <c r="B6299" t="s">
        <v>277</v>
      </c>
      <c r="C6299" t="str">
        <f>VLOOKUP(B6299,Content!$B$2:$D7542,3,FALSE)</f>
        <v>travel</v>
      </c>
      <c r="D6299" t="str">
        <f>VLOOKUP(B6299,Content!$B$2:$D7542,2,FALSE)</f>
        <v>photo</v>
      </c>
      <c r="E6299" t="s">
        <v>1039</v>
      </c>
      <c r="F6299">
        <f>VLOOKUP(E6299,ReactionTypes!$B$2:$D6314,3,FALSE)</f>
        <v>30</v>
      </c>
      <c r="G6299" t="str">
        <f>VLOOKUP(E6299,ReactionTypes!$B$2:$D6314,2,FALSE)</f>
        <v>positive</v>
      </c>
      <c r="H6299" t="s">
        <v>1138</v>
      </c>
      <c r="I6299">
        <v>10</v>
      </c>
      <c r="J6299">
        <f t="shared" si="672"/>
        <v>2087</v>
      </c>
    </row>
    <row r="6300" spans="1:10">
      <c r="A6300">
        <v>6542</v>
      </c>
      <c r="B6300" t="s">
        <v>277</v>
      </c>
      <c r="C6300" t="str">
        <f>VLOOKUP(B6300,Content!$B$2:$D7543,3,FALSE)</f>
        <v>travel</v>
      </c>
      <c r="D6300" t="str">
        <f>VLOOKUP(B6300,Content!$B$2:$D7543,2,FALSE)</f>
        <v>photo</v>
      </c>
      <c r="E6300" t="s">
        <v>1051</v>
      </c>
      <c r="F6300">
        <f>VLOOKUP(E6300,ReactionTypes!$B$2:$D6315,3,FALSE)</f>
        <v>72</v>
      </c>
      <c r="G6300" t="str">
        <f>VLOOKUP(E6300,ReactionTypes!$B$2:$D6315,2,FALSE)</f>
        <v>positive</v>
      </c>
      <c r="H6300" s="4">
        <v>43933</v>
      </c>
      <c r="I6300">
        <f>MONTH(H6300)</f>
        <v>4</v>
      </c>
      <c r="J6300">
        <f t="shared" si="672"/>
        <v>1978</v>
      </c>
    </row>
    <row r="6301" spans="1:10">
      <c r="A6301">
        <v>6543</v>
      </c>
      <c r="B6301" t="s">
        <v>277</v>
      </c>
      <c r="C6301" t="str">
        <f>VLOOKUP(B6301,Content!$B$2:$D7544,3,FALSE)</f>
        <v>travel</v>
      </c>
      <c r="D6301" t="str">
        <f>VLOOKUP(B6301,Content!$B$2:$D7544,2,FALSE)</f>
        <v>photo</v>
      </c>
      <c r="E6301" t="s">
        <v>1037</v>
      </c>
      <c r="F6301">
        <f>VLOOKUP(E6301,ReactionTypes!$B$2:$D6316,3,FALSE)</f>
        <v>10</v>
      </c>
      <c r="G6301" t="str">
        <f>VLOOKUP(E6301,ReactionTypes!$B$2:$D6316,2,FALSE)</f>
        <v>negative</v>
      </c>
      <c r="H6301" t="s">
        <v>1083</v>
      </c>
      <c r="I6301">
        <v>11</v>
      </c>
      <c r="J6301">
        <f t="shared" si="672"/>
        <v>2055</v>
      </c>
    </row>
    <row r="6302" spans="1:10">
      <c r="A6302">
        <v>6544</v>
      </c>
      <c r="B6302" t="s">
        <v>277</v>
      </c>
      <c r="C6302" t="str">
        <f>VLOOKUP(B6302,Content!$B$2:$D7545,3,FALSE)</f>
        <v>travel</v>
      </c>
      <c r="D6302" t="str">
        <f>VLOOKUP(B6302,Content!$B$2:$D7545,2,FALSE)</f>
        <v>photo</v>
      </c>
      <c r="E6302" t="s">
        <v>1050</v>
      </c>
      <c r="F6302">
        <f>VLOOKUP(E6302,ReactionTypes!$B$2:$D6317,3,FALSE)</f>
        <v>70</v>
      </c>
      <c r="G6302" t="str">
        <f>VLOOKUP(E6302,ReactionTypes!$B$2:$D6317,2,FALSE)</f>
        <v>positive</v>
      </c>
      <c r="H6302" t="s">
        <v>1280</v>
      </c>
      <c r="I6302">
        <v>5</v>
      </c>
      <c r="J6302">
        <f t="shared" si="672"/>
        <v>2110</v>
      </c>
    </row>
    <row r="6303" spans="1:10">
      <c r="A6303">
        <v>6545</v>
      </c>
      <c r="B6303" t="s">
        <v>277</v>
      </c>
      <c r="C6303" t="str">
        <f>VLOOKUP(B6303,Content!$B$2:$D7546,3,FALSE)</f>
        <v>travel</v>
      </c>
      <c r="D6303" t="str">
        <f>VLOOKUP(B6303,Content!$B$2:$D7546,2,FALSE)</f>
        <v>photo</v>
      </c>
      <c r="E6303" t="s">
        <v>1051</v>
      </c>
      <c r="F6303">
        <f>VLOOKUP(E6303,ReactionTypes!$B$2:$D6318,3,FALSE)</f>
        <v>72</v>
      </c>
      <c r="G6303" t="str">
        <f>VLOOKUP(E6303,ReactionTypes!$B$2:$D6318,2,FALSE)</f>
        <v>positive</v>
      </c>
      <c r="H6303" s="4">
        <v>44349</v>
      </c>
      <c r="I6303">
        <f>MONTH(H6303)</f>
        <v>6</v>
      </c>
      <c r="J6303">
        <f t="shared" si="672"/>
        <v>2068</v>
      </c>
    </row>
    <row r="6304" spans="1:10">
      <c r="A6304">
        <v>6546</v>
      </c>
      <c r="B6304" t="s">
        <v>277</v>
      </c>
      <c r="C6304" t="str">
        <f>VLOOKUP(B6304,Content!$B$2:$D7547,3,FALSE)</f>
        <v>travel</v>
      </c>
      <c r="D6304" t="str">
        <f>VLOOKUP(B6304,Content!$B$2:$D7547,2,FALSE)</f>
        <v>photo</v>
      </c>
      <c r="E6304" t="s">
        <v>1044</v>
      </c>
      <c r="F6304">
        <f>VLOOKUP(E6304,ReactionTypes!$B$2:$D6319,3,FALSE)</f>
        <v>20</v>
      </c>
      <c r="G6304" t="str">
        <f>VLOOKUP(E6304,ReactionTypes!$B$2:$D6319,2,FALSE)</f>
        <v>neutral</v>
      </c>
      <c r="H6304" t="s">
        <v>1160</v>
      </c>
      <c r="I6304">
        <v>12</v>
      </c>
      <c r="J6304">
        <f t="shared" si="672"/>
        <v>2099</v>
      </c>
    </row>
    <row r="6305" spans="1:10">
      <c r="A6305">
        <v>6547</v>
      </c>
      <c r="B6305" t="s">
        <v>277</v>
      </c>
      <c r="C6305" t="str">
        <f>VLOOKUP(B6305,Content!$B$2:$D7548,3,FALSE)</f>
        <v>travel</v>
      </c>
      <c r="D6305" t="str">
        <f>VLOOKUP(B6305,Content!$B$2:$D7548,2,FALSE)</f>
        <v>photo</v>
      </c>
      <c r="E6305" t="s">
        <v>1038</v>
      </c>
      <c r="F6305">
        <f>VLOOKUP(E6305,ReactionTypes!$B$2:$D6320,3,FALSE)</f>
        <v>15</v>
      </c>
      <c r="G6305" t="str">
        <f>VLOOKUP(E6305,ReactionTypes!$B$2:$D6320,2,FALSE)</f>
        <v>negative</v>
      </c>
      <c r="H6305" t="s">
        <v>1271</v>
      </c>
      <c r="I6305">
        <v>3</v>
      </c>
      <c r="J6305">
        <f t="shared" si="672"/>
        <v>1982</v>
      </c>
    </row>
    <row r="6306" spans="1:10">
      <c r="A6306">
        <v>6548</v>
      </c>
      <c r="B6306" t="s">
        <v>277</v>
      </c>
      <c r="C6306" t="str">
        <f>VLOOKUP(B6306,Content!$B$2:$D7549,3,FALSE)</f>
        <v>travel</v>
      </c>
      <c r="D6306" t="str">
        <f>VLOOKUP(B6306,Content!$B$2:$D7549,2,FALSE)</f>
        <v>photo</v>
      </c>
      <c r="E6306" t="s">
        <v>1042</v>
      </c>
      <c r="F6306">
        <f>VLOOKUP(E6306,ReactionTypes!$B$2:$D6321,3,FALSE)</f>
        <v>5</v>
      </c>
      <c r="G6306" t="str">
        <f>VLOOKUP(E6306,ReactionTypes!$B$2:$D6321,2,FALSE)</f>
        <v>negative</v>
      </c>
      <c r="H6306" s="4">
        <v>44050</v>
      </c>
      <c r="I6306">
        <f t="shared" ref="I6306:I6307" si="675">MONTH(H6306)</f>
        <v>8</v>
      </c>
      <c r="J6306">
        <f t="shared" si="672"/>
        <v>2055</v>
      </c>
    </row>
    <row r="6307" spans="1:10">
      <c r="A6307">
        <v>6549</v>
      </c>
      <c r="B6307" t="s">
        <v>277</v>
      </c>
      <c r="C6307" t="str">
        <f>VLOOKUP(B6307,Content!$B$2:$D7550,3,FALSE)</f>
        <v>travel</v>
      </c>
      <c r="D6307" t="str">
        <f>VLOOKUP(B6307,Content!$B$2:$D7550,2,FALSE)</f>
        <v>photo</v>
      </c>
      <c r="E6307" t="s">
        <v>1048</v>
      </c>
      <c r="F6307">
        <f>VLOOKUP(E6307,ReactionTypes!$B$2:$D6322,3,FALSE)</f>
        <v>50</v>
      </c>
      <c r="G6307" t="str">
        <f>VLOOKUP(E6307,ReactionTypes!$B$2:$D6322,2,FALSE)</f>
        <v>positive</v>
      </c>
      <c r="H6307" s="4">
        <v>44147</v>
      </c>
      <c r="I6307">
        <f t="shared" si="675"/>
        <v>11</v>
      </c>
      <c r="J6307">
        <f t="shared" si="672"/>
        <v>2055</v>
      </c>
    </row>
    <row r="6308" spans="1:10">
      <c r="A6308">
        <v>6550</v>
      </c>
      <c r="B6308" t="s">
        <v>277</v>
      </c>
      <c r="C6308" t="str">
        <f>VLOOKUP(B6308,Content!$B$2:$D7551,3,FALSE)</f>
        <v>travel</v>
      </c>
      <c r="D6308" t="str">
        <f>VLOOKUP(B6308,Content!$B$2:$D7551,2,FALSE)</f>
        <v>photo</v>
      </c>
      <c r="E6308" t="s">
        <v>1045</v>
      </c>
      <c r="F6308">
        <f>VLOOKUP(E6308,ReactionTypes!$B$2:$D6323,3,FALSE)</f>
        <v>75</v>
      </c>
      <c r="G6308" t="str">
        <f>VLOOKUP(E6308,ReactionTypes!$B$2:$D6323,2,FALSE)</f>
        <v>positive</v>
      </c>
      <c r="H6308" t="s">
        <v>1165</v>
      </c>
      <c r="I6308">
        <v>11</v>
      </c>
      <c r="J6308">
        <f t="shared" si="672"/>
        <v>2055</v>
      </c>
    </row>
    <row r="6309" spans="1:10">
      <c r="A6309">
        <v>6551</v>
      </c>
      <c r="B6309" t="s">
        <v>277</v>
      </c>
      <c r="C6309" t="str">
        <f>VLOOKUP(B6309,Content!$B$2:$D7552,3,FALSE)</f>
        <v>travel</v>
      </c>
      <c r="D6309" t="str">
        <f>VLOOKUP(B6309,Content!$B$2:$D7552,2,FALSE)</f>
        <v>photo</v>
      </c>
      <c r="E6309" t="s">
        <v>1038</v>
      </c>
      <c r="F6309">
        <f>VLOOKUP(E6309,ReactionTypes!$B$2:$D6324,3,FALSE)</f>
        <v>15</v>
      </c>
      <c r="G6309" t="str">
        <f>VLOOKUP(E6309,ReactionTypes!$B$2:$D6324,2,FALSE)</f>
        <v>negative</v>
      </c>
      <c r="H6309" t="s">
        <v>1093</v>
      </c>
      <c r="I6309">
        <v>6</v>
      </c>
      <c r="J6309">
        <f t="shared" si="672"/>
        <v>2068</v>
      </c>
    </row>
    <row r="6310" spans="1:10">
      <c r="A6310">
        <v>6553</v>
      </c>
      <c r="B6310" t="s">
        <v>278</v>
      </c>
      <c r="C6310" t="str">
        <f>VLOOKUP(B6310,Content!$B$2:$D7554,3,FALSE)</f>
        <v>fitness</v>
      </c>
      <c r="D6310" t="str">
        <f>VLOOKUP(B6310,Content!$B$2:$D7554,2,FALSE)</f>
        <v>video</v>
      </c>
      <c r="E6310" t="s">
        <v>1037</v>
      </c>
      <c r="F6310">
        <f>VLOOKUP(E6310,ReactionTypes!$B$2:$D6325,3,FALSE)</f>
        <v>10</v>
      </c>
      <c r="G6310" t="str">
        <f>VLOOKUP(E6310,ReactionTypes!$B$2:$D6325,2,FALSE)</f>
        <v>negative</v>
      </c>
      <c r="H6310" t="s">
        <v>1245</v>
      </c>
      <c r="I6310">
        <v>5</v>
      </c>
      <c r="J6310">
        <f t="shared" si="672"/>
        <v>2110</v>
      </c>
    </row>
    <row r="6311" spans="1:10">
      <c r="A6311">
        <v>6554</v>
      </c>
      <c r="B6311" t="s">
        <v>278</v>
      </c>
      <c r="C6311" t="str">
        <f>VLOOKUP(B6311,Content!$B$2:$D7555,3,FALSE)</f>
        <v>fitness</v>
      </c>
      <c r="D6311" t="str">
        <f>VLOOKUP(B6311,Content!$B$2:$D7555,2,FALSE)</f>
        <v>video</v>
      </c>
      <c r="E6311" t="s">
        <v>1046</v>
      </c>
      <c r="F6311">
        <f>VLOOKUP(E6311,ReactionTypes!$B$2:$D6326,3,FALSE)</f>
        <v>45</v>
      </c>
      <c r="G6311" t="str">
        <f>VLOOKUP(E6311,ReactionTypes!$B$2:$D6326,2,FALSE)</f>
        <v>positive</v>
      </c>
      <c r="H6311" s="4">
        <v>43929</v>
      </c>
      <c r="I6311">
        <f t="shared" ref="I6311:I6312" si="676">MONTH(H6311)</f>
        <v>4</v>
      </c>
      <c r="J6311">
        <f t="shared" si="672"/>
        <v>1978</v>
      </c>
    </row>
    <row r="6312" spans="1:10">
      <c r="A6312">
        <v>6555</v>
      </c>
      <c r="B6312" t="s">
        <v>278</v>
      </c>
      <c r="C6312" t="str">
        <f>VLOOKUP(B6312,Content!$B$2:$D7556,3,FALSE)</f>
        <v>fitness</v>
      </c>
      <c r="D6312" t="str">
        <f>VLOOKUP(B6312,Content!$B$2:$D7556,2,FALSE)</f>
        <v>video</v>
      </c>
      <c r="E6312" t="s">
        <v>1047</v>
      </c>
      <c r="F6312">
        <f>VLOOKUP(E6312,ReactionTypes!$B$2:$D6327,3,FALSE)</f>
        <v>12</v>
      </c>
      <c r="G6312" t="str">
        <f>VLOOKUP(E6312,ReactionTypes!$B$2:$D6327,2,FALSE)</f>
        <v>negative</v>
      </c>
      <c r="H6312" s="4">
        <v>44443</v>
      </c>
      <c r="I6312">
        <f t="shared" si="676"/>
        <v>9</v>
      </c>
      <c r="J6312">
        <f t="shared" si="672"/>
        <v>1991</v>
      </c>
    </row>
    <row r="6313" spans="1:10">
      <c r="A6313">
        <v>6556</v>
      </c>
      <c r="B6313" t="s">
        <v>278</v>
      </c>
      <c r="C6313" t="str">
        <f>VLOOKUP(B6313,Content!$B$2:$D7557,3,FALSE)</f>
        <v>fitness</v>
      </c>
      <c r="D6313" t="str">
        <f>VLOOKUP(B6313,Content!$B$2:$D7557,2,FALSE)</f>
        <v>video</v>
      </c>
      <c r="E6313" t="s">
        <v>1045</v>
      </c>
      <c r="F6313">
        <f>VLOOKUP(E6313,ReactionTypes!$B$2:$D6328,3,FALSE)</f>
        <v>75</v>
      </c>
      <c r="G6313" t="str">
        <f>VLOOKUP(E6313,ReactionTypes!$B$2:$D6328,2,FALSE)</f>
        <v>positive</v>
      </c>
      <c r="H6313" t="s">
        <v>1232</v>
      </c>
      <c r="I6313">
        <v>4</v>
      </c>
      <c r="J6313">
        <f t="shared" si="672"/>
        <v>1978</v>
      </c>
    </row>
    <row r="6314" spans="1:10">
      <c r="A6314">
        <v>6557</v>
      </c>
      <c r="B6314" t="s">
        <v>278</v>
      </c>
      <c r="C6314" t="str">
        <f>VLOOKUP(B6314,Content!$B$2:$D7558,3,FALSE)</f>
        <v>fitness</v>
      </c>
      <c r="D6314" t="str">
        <f>VLOOKUP(B6314,Content!$B$2:$D7558,2,FALSE)</f>
        <v>video</v>
      </c>
      <c r="E6314" t="s">
        <v>1048</v>
      </c>
      <c r="F6314">
        <f>VLOOKUP(E6314,ReactionTypes!$B$2:$D6329,3,FALSE)</f>
        <v>50</v>
      </c>
      <c r="G6314" t="str">
        <f>VLOOKUP(E6314,ReactionTypes!$B$2:$D6329,2,FALSE)</f>
        <v>positive</v>
      </c>
      <c r="H6314" t="s">
        <v>1221</v>
      </c>
      <c r="I6314">
        <v>2</v>
      </c>
      <c r="J6314">
        <f t="shared" si="672"/>
        <v>1890</v>
      </c>
    </row>
    <row r="6315" spans="1:10">
      <c r="A6315">
        <v>6558</v>
      </c>
      <c r="B6315" t="s">
        <v>278</v>
      </c>
      <c r="C6315" t="str">
        <f>VLOOKUP(B6315,Content!$B$2:$D7559,3,FALSE)</f>
        <v>fitness</v>
      </c>
      <c r="D6315" t="str">
        <f>VLOOKUP(B6315,Content!$B$2:$D7559,2,FALSE)</f>
        <v>video</v>
      </c>
      <c r="E6315" t="s">
        <v>1048</v>
      </c>
      <c r="F6315">
        <f>VLOOKUP(E6315,ReactionTypes!$B$2:$D6330,3,FALSE)</f>
        <v>50</v>
      </c>
      <c r="G6315" t="str">
        <f>VLOOKUP(E6315,ReactionTypes!$B$2:$D6330,2,FALSE)</f>
        <v>positive</v>
      </c>
      <c r="H6315" t="s">
        <v>1152</v>
      </c>
      <c r="I6315">
        <v>7</v>
      </c>
      <c r="J6315">
        <f t="shared" si="672"/>
        <v>2116</v>
      </c>
    </row>
    <row r="6316" spans="1:10">
      <c r="A6316">
        <v>6559</v>
      </c>
      <c r="B6316" t="s">
        <v>278</v>
      </c>
      <c r="C6316" t="str">
        <f>VLOOKUP(B6316,Content!$B$2:$D7560,3,FALSE)</f>
        <v>fitness</v>
      </c>
      <c r="D6316" t="str">
        <f>VLOOKUP(B6316,Content!$B$2:$D7560,2,FALSE)</f>
        <v>video</v>
      </c>
      <c r="E6316" t="s">
        <v>1045</v>
      </c>
      <c r="F6316">
        <f>VLOOKUP(E6316,ReactionTypes!$B$2:$D6331,3,FALSE)</f>
        <v>75</v>
      </c>
      <c r="G6316" t="str">
        <f>VLOOKUP(E6316,ReactionTypes!$B$2:$D6331,2,FALSE)</f>
        <v>positive</v>
      </c>
      <c r="H6316" s="4">
        <v>44531</v>
      </c>
      <c r="I6316">
        <f>MONTH(H6316)</f>
        <v>12</v>
      </c>
      <c r="J6316">
        <f t="shared" si="672"/>
        <v>2099</v>
      </c>
    </row>
    <row r="6317" spans="1:10">
      <c r="A6317">
        <v>6560</v>
      </c>
      <c r="B6317" t="s">
        <v>278</v>
      </c>
      <c r="C6317" t="str">
        <f>VLOOKUP(B6317,Content!$B$2:$D7561,3,FALSE)</f>
        <v>fitness</v>
      </c>
      <c r="D6317" t="str">
        <f>VLOOKUP(B6317,Content!$B$2:$D7561,2,FALSE)</f>
        <v>video</v>
      </c>
      <c r="E6317" t="s">
        <v>1037</v>
      </c>
      <c r="F6317">
        <f>VLOOKUP(E6317,ReactionTypes!$B$2:$D6332,3,FALSE)</f>
        <v>10</v>
      </c>
      <c r="G6317" t="str">
        <f>VLOOKUP(E6317,ReactionTypes!$B$2:$D6332,2,FALSE)</f>
        <v>negative</v>
      </c>
      <c r="H6317" t="s">
        <v>1096</v>
      </c>
      <c r="I6317">
        <v>6</v>
      </c>
      <c r="J6317">
        <f t="shared" si="672"/>
        <v>2068</v>
      </c>
    </row>
    <row r="6318" spans="1:10">
      <c r="A6318">
        <v>6561</v>
      </c>
      <c r="B6318" t="s">
        <v>278</v>
      </c>
      <c r="C6318" t="str">
        <f>VLOOKUP(B6318,Content!$B$2:$D7562,3,FALSE)</f>
        <v>fitness</v>
      </c>
      <c r="D6318" t="str">
        <f>VLOOKUP(B6318,Content!$B$2:$D7562,2,FALSE)</f>
        <v>video</v>
      </c>
      <c r="E6318" t="s">
        <v>1050</v>
      </c>
      <c r="F6318">
        <f>VLOOKUP(E6318,ReactionTypes!$B$2:$D6333,3,FALSE)</f>
        <v>70</v>
      </c>
      <c r="G6318" t="str">
        <f>VLOOKUP(E6318,ReactionTypes!$B$2:$D6333,2,FALSE)</f>
        <v>positive</v>
      </c>
      <c r="H6318" s="4">
        <v>44535</v>
      </c>
      <c r="I6318">
        <f>MONTH(H6318)</f>
        <v>12</v>
      </c>
      <c r="J6318">
        <f t="shared" si="672"/>
        <v>2099</v>
      </c>
    </row>
    <row r="6319" spans="1:10">
      <c r="A6319">
        <v>6562</v>
      </c>
      <c r="B6319" t="s">
        <v>278</v>
      </c>
      <c r="C6319" t="str">
        <f>VLOOKUP(B6319,Content!$B$2:$D7563,3,FALSE)</f>
        <v>fitness</v>
      </c>
      <c r="D6319" t="str">
        <f>VLOOKUP(B6319,Content!$B$2:$D7563,2,FALSE)</f>
        <v>video</v>
      </c>
      <c r="E6319" t="s">
        <v>1049</v>
      </c>
      <c r="F6319">
        <f>VLOOKUP(E6319,ReactionTypes!$B$2:$D6334,3,FALSE)</f>
        <v>60</v>
      </c>
      <c r="G6319" t="str">
        <f>VLOOKUP(E6319,ReactionTypes!$B$2:$D6334,2,FALSE)</f>
        <v>positive</v>
      </c>
      <c r="H6319" t="s">
        <v>1248</v>
      </c>
      <c r="I6319">
        <v>4</v>
      </c>
      <c r="J6319">
        <f t="shared" si="672"/>
        <v>1978</v>
      </c>
    </row>
    <row r="6320" spans="1:10">
      <c r="A6320">
        <v>6563</v>
      </c>
      <c r="B6320" t="s">
        <v>278</v>
      </c>
      <c r="C6320" t="str">
        <f>VLOOKUP(B6320,Content!$B$2:$D7564,3,FALSE)</f>
        <v>fitness</v>
      </c>
      <c r="D6320" t="str">
        <f>VLOOKUP(B6320,Content!$B$2:$D7564,2,FALSE)</f>
        <v>video</v>
      </c>
      <c r="E6320" t="s">
        <v>1048</v>
      </c>
      <c r="F6320">
        <f>VLOOKUP(E6320,ReactionTypes!$B$2:$D6335,3,FALSE)</f>
        <v>50</v>
      </c>
      <c r="G6320" t="str">
        <f>VLOOKUP(E6320,ReactionTypes!$B$2:$D6335,2,FALSE)</f>
        <v>positive</v>
      </c>
      <c r="H6320" s="4">
        <v>44471</v>
      </c>
      <c r="I6320">
        <f>MONTH(H6320)</f>
        <v>10</v>
      </c>
      <c r="J6320">
        <f t="shared" si="672"/>
        <v>2087</v>
      </c>
    </row>
    <row r="6321" spans="1:10">
      <c r="A6321">
        <v>6564</v>
      </c>
      <c r="B6321" t="s">
        <v>278</v>
      </c>
      <c r="C6321" t="str">
        <f>VLOOKUP(B6321,Content!$B$2:$D7565,3,FALSE)</f>
        <v>fitness</v>
      </c>
      <c r="D6321" t="str">
        <f>VLOOKUP(B6321,Content!$B$2:$D7565,2,FALSE)</f>
        <v>video</v>
      </c>
      <c r="E6321" t="s">
        <v>1048</v>
      </c>
      <c r="F6321">
        <f>VLOOKUP(E6321,ReactionTypes!$B$2:$D6336,3,FALSE)</f>
        <v>50</v>
      </c>
      <c r="G6321" t="str">
        <f>VLOOKUP(E6321,ReactionTypes!$B$2:$D6336,2,FALSE)</f>
        <v>positive</v>
      </c>
      <c r="H6321" t="s">
        <v>1189</v>
      </c>
      <c r="I6321">
        <v>5</v>
      </c>
      <c r="J6321">
        <f t="shared" si="672"/>
        <v>2110</v>
      </c>
    </row>
    <row r="6322" spans="1:10">
      <c r="A6322">
        <v>6565</v>
      </c>
      <c r="B6322" t="s">
        <v>278</v>
      </c>
      <c r="C6322" t="str">
        <f>VLOOKUP(B6322,Content!$B$2:$D7566,3,FALSE)</f>
        <v>fitness</v>
      </c>
      <c r="D6322" t="str">
        <f>VLOOKUP(B6322,Content!$B$2:$D7566,2,FALSE)</f>
        <v>video</v>
      </c>
      <c r="E6322" t="s">
        <v>1041</v>
      </c>
      <c r="F6322">
        <f>VLOOKUP(E6322,ReactionTypes!$B$2:$D6337,3,FALSE)</f>
        <v>70</v>
      </c>
      <c r="G6322" t="str">
        <f>VLOOKUP(E6322,ReactionTypes!$B$2:$D6337,2,FALSE)</f>
        <v>positive</v>
      </c>
      <c r="H6322" t="s">
        <v>1146</v>
      </c>
      <c r="I6322">
        <v>8</v>
      </c>
      <c r="J6322">
        <f t="shared" si="672"/>
        <v>2055</v>
      </c>
    </row>
    <row r="6323" spans="1:10">
      <c r="A6323">
        <v>6566</v>
      </c>
      <c r="B6323" t="s">
        <v>278</v>
      </c>
      <c r="C6323" t="str">
        <f>VLOOKUP(B6323,Content!$B$2:$D7567,3,FALSE)</f>
        <v>fitness</v>
      </c>
      <c r="D6323" t="str">
        <f>VLOOKUP(B6323,Content!$B$2:$D7567,2,FALSE)</f>
        <v>video</v>
      </c>
      <c r="E6323" t="s">
        <v>1037</v>
      </c>
      <c r="F6323">
        <f>VLOOKUP(E6323,ReactionTypes!$B$2:$D6338,3,FALSE)</f>
        <v>10</v>
      </c>
      <c r="G6323" t="str">
        <f>VLOOKUP(E6323,ReactionTypes!$B$2:$D6338,2,FALSE)</f>
        <v>negative</v>
      </c>
      <c r="H6323" s="4">
        <v>44086</v>
      </c>
      <c r="I6323">
        <f>MONTH(H6323)</f>
        <v>9</v>
      </c>
      <c r="J6323">
        <f t="shared" si="672"/>
        <v>1991</v>
      </c>
    </row>
    <row r="6324" spans="1:10">
      <c r="A6324">
        <v>6567</v>
      </c>
      <c r="B6324" t="s">
        <v>278</v>
      </c>
      <c r="C6324" t="str">
        <f>VLOOKUP(B6324,Content!$B$2:$D7568,3,FALSE)</f>
        <v>fitness</v>
      </c>
      <c r="D6324" t="str">
        <f>VLOOKUP(B6324,Content!$B$2:$D7568,2,FALSE)</f>
        <v>video</v>
      </c>
      <c r="E6324" t="s">
        <v>1036</v>
      </c>
      <c r="F6324">
        <f>VLOOKUP(E6324,ReactionTypes!$B$2:$D6339,3,FALSE)</f>
        <v>0</v>
      </c>
      <c r="G6324" t="str">
        <f>VLOOKUP(E6324,ReactionTypes!$B$2:$D6339,2,FALSE)</f>
        <v>negative</v>
      </c>
      <c r="H6324" t="s">
        <v>1124</v>
      </c>
      <c r="I6324">
        <v>8</v>
      </c>
      <c r="J6324">
        <f t="shared" si="672"/>
        <v>2055</v>
      </c>
    </row>
    <row r="6325" spans="1:10">
      <c r="A6325">
        <v>6568</v>
      </c>
      <c r="B6325" t="s">
        <v>278</v>
      </c>
      <c r="C6325" t="str">
        <f>VLOOKUP(B6325,Content!$B$2:$D7569,3,FALSE)</f>
        <v>fitness</v>
      </c>
      <c r="D6325" t="str">
        <f>VLOOKUP(B6325,Content!$B$2:$D7569,2,FALSE)</f>
        <v>video</v>
      </c>
      <c r="E6325" t="s">
        <v>1045</v>
      </c>
      <c r="F6325">
        <f>VLOOKUP(E6325,ReactionTypes!$B$2:$D6340,3,FALSE)</f>
        <v>75</v>
      </c>
      <c r="G6325" t="str">
        <f>VLOOKUP(E6325,ReactionTypes!$B$2:$D6340,2,FALSE)</f>
        <v>positive</v>
      </c>
      <c r="H6325" t="s">
        <v>1270</v>
      </c>
      <c r="I6325">
        <v>1</v>
      </c>
      <c r="J6325">
        <f t="shared" si="672"/>
        <v>2142</v>
      </c>
    </row>
    <row r="6326" spans="1:10">
      <c r="A6326">
        <v>6569</v>
      </c>
      <c r="B6326" t="s">
        <v>278</v>
      </c>
      <c r="C6326" t="str">
        <f>VLOOKUP(B6326,Content!$B$2:$D7570,3,FALSE)</f>
        <v>fitness</v>
      </c>
      <c r="D6326" t="str">
        <f>VLOOKUP(B6326,Content!$B$2:$D7570,2,FALSE)</f>
        <v>video</v>
      </c>
      <c r="E6326" t="s">
        <v>1043</v>
      </c>
      <c r="F6326">
        <f>VLOOKUP(E6326,ReactionTypes!$B$2:$D6341,3,FALSE)</f>
        <v>65</v>
      </c>
      <c r="G6326" t="str">
        <f>VLOOKUP(E6326,ReactionTypes!$B$2:$D6341,2,FALSE)</f>
        <v>positive</v>
      </c>
      <c r="H6326" t="s">
        <v>1241</v>
      </c>
      <c r="I6326">
        <v>4</v>
      </c>
      <c r="J6326">
        <f t="shared" si="672"/>
        <v>1978</v>
      </c>
    </row>
    <row r="6327" spans="1:10">
      <c r="A6327">
        <v>6570</v>
      </c>
      <c r="B6327" t="s">
        <v>278</v>
      </c>
      <c r="C6327" t="str">
        <f>VLOOKUP(B6327,Content!$B$2:$D7571,3,FALSE)</f>
        <v>fitness</v>
      </c>
      <c r="D6327" t="str">
        <f>VLOOKUP(B6327,Content!$B$2:$D7571,2,FALSE)</f>
        <v>video</v>
      </c>
      <c r="E6327" t="s">
        <v>1042</v>
      </c>
      <c r="F6327">
        <f>VLOOKUP(E6327,ReactionTypes!$B$2:$D6342,3,FALSE)</f>
        <v>5</v>
      </c>
      <c r="G6327" t="str">
        <f>VLOOKUP(E6327,ReactionTypes!$B$2:$D6342,2,FALSE)</f>
        <v>negative</v>
      </c>
      <c r="H6327" s="4">
        <v>44230</v>
      </c>
      <c r="I6327">
        <f>MONTH(H6327)</f>
        <v>2</v>
      </c>
      <c r="J6327">
        <f t="shared" si="672"/>
        <v>1890</v>
      </c>
    </row>
    <row r="6328" spans="1:10">
      <c r="A6328">
        <v>6571</v>
      </c>
      <c r="B6328" t="s">
        <v>278</v>
      </c>
      <c r="C6328" t="str">
        <f>VLOOKUP(B6328,Content!$B$2:$D7572,3,FALSE)</f>
        <v>fitness</v>
      </c>
      <c r="D6328" t="str">
        <f>VLOOKUP(B6328,Content!$B$2:$D7572,2,FALSE)</f>
        <v>video</v>
      </c>
      <c r="E6328" t="s">
        <v>1049</v>
      </c>
      <c r="F6328">
        <f>VLOOKUP(E6328,ReactionTypes!$B$2:$D6343,3,FALSE)</f>
        <v>60</v>
      </c>
      <c r="G6328" t="str">
        <f>VLOOKUP(E6328,ReactionTypes!$B$2:$D6343,2,FALSE)</f>
        <v>positive</v>
      </c>
      <c r="H6328" t="s">
        <v>1107</v>
      </c>
      <c r="I6328">
        <v>8</v>
      </c>
      <c r="J6328">
        <f t="shared" si="672"/>
        <v>2055</v>
      </c>
    </row>
    <row r="6329" spans="1:10">
      <c r="A6329">
        <v>6572</v>
      </c>
      <c r="B6329" t="s">
        <v>278</v>
      </c>
      <c r="C6329" t="str">
        <f>VLOOKUP(B6329,Content!$B$2:$D7573,3,FALSE)</f>
        <v>fitness</v>
      </c>
      <c r="D6329" t="str">
        <f>VLOOKUP(B6329,Content!$B$2:$D7573,2,FALSE)</f>
        <v>video</v>
      </c>
      <c r="E6329" t="s">
        <v>1047</v>
      </c>
      <c r="F6329">
        <f>VLOOKUP(E6329,ReactionTypes!$B$2:$D6344,3,FALSE)</f>
        <v>12</v>
      </c>
      <c r="G6329" t="str">
        <f>VLOOKUP(E6329,ReactionTypes!$B$2:$D6344,2,FALSE)</f>
        <v>negative</v>
      </c>
      <c r="H6329" s="4">
        <v>44083</v>
      </c>
      <c r="I6329">
        <f t="shared" ref="I6329:I6332" si="677">MONTH(H6329)</f>
        <v>9</v>
      </c>
      <c r="J6329">
        <f t="shared" si="672"/>
        <v>1991</v>
      </c>
    </row>
    <row r="6330" spans="1:10">
      <c r="A6330">
        <v>6573</v>
      </c>
      <c r="B6330" t="s">
        <v>278</v>
      </c>
      <c r="C6330" t="str">
        <f>VLOOKUP(B6330,Content!$B$2:$D7574,3,FALSE)</f>
        <v>fitness</v>
      </c>
      <c r="D6330" t="str">
        <f>VLOOKUP(B6330,Content!$B$2:$D7574,2,FALSE)</f>
        <v>video</v>
      </c>
      <c r="E6330" t="s">
        <v>1040</v>
      </c>
      <c r="F6330">
        <f>VLOOKUP(E6330,ReactionTypes!$B$2:$D6345,3,FALSE)</f>
        <v>35</v>
      </c>
      <c r="G6330" t="str">
        <f>VLOOKUP(E6330,ReactionTypes!$B$2:$D6345,2,FALSE)</f>
        <v>neutral</v>
      </c>
      <c r="H6330" s="4">
        <v>44257</v>
      </c>
      <c r="I6330">
        <f t="shared" si="677"/>
        <v>3</v>
      </c>
      <c r="J6330">
        <f t="shared" si="672"/>
        <v>1982</v>
      </c>
    </row>
    <row r="6331" spans="1:10">
      <c r="A6331">
        <v>6574</v>
      </c>
      <c r="B6331" t="s">
        <v>278</v>
      </c>
      <c r="C6331" t="str">
        <f>VLOOKUP(B6331,Content!$B$2:$D7575,3,FALSE)</f>
        <v>fitness</v>
      </c>
      <c r="D6331" t="str">
        <f>VLOOKUP(B6331,Content!$B$2:$D7575,2,FALSE)</f>
        <v>video</v>
      </c>
      <c r="E6331" t="s">
        <v>1051</v>
      </c>
      <c r="F6331">
        <f>VLOOKUP(E6331,ReactionTypes!$B$2:$D6346,3,FALSE)</f>
        <v>72</v>
      </c>
      <c r="G6331" t="str">
        <f>VLOOKUP(E6331,ReactionTypes!$B$2:$D6346,2,FALSE)</f>
        <v>positive</v>
      </c>
      <c r="H6331" s="4">
        <v>44113</v>
      </c>
      <c r="I6331">
        <f t="shared" si="677"/>
        <v>10</v>
      </c>
      <c r="J6331">
        <f t="shared" si="672"/>
        <v>2087</v>
      </c>
    </row>
    <row r="6332" spans="1:10">
      <c r="A6332">
        <v>6575</v>
      </c>
      <c r="B6332" t="s">
        <v>278</v>
      </c>
      <c r="C6332" t="str">
        <f>VLOOKUP(B6332,Content!$B$2:$D7576,3,FALSE)</f>
        <v>fitness</v>
      </c>
      <c r="D6332" t="str">
        <f>VLOOKUP(B6332,Content!$B$2:$D7576,2,FALSE)</f>
        <v>video</v>
      </c>
      <c r="E6332" t="s">
        <v>1038</v>
      </c>
      <c r="F6332">
        <f>VLOOKUP(E6332,ReactionTypes!$B$2:$D6347,3,FALSE)</f>
        <v>15</v>
      </c>
      <c r="G6332" t="str">
        <f>VLOOKUP(E6332,ReactionTypes!$B$2:$D6347,2,FALSE)</f>
        <v>negative</v>
      </c>
      <c r="H6332" s="4">
        <v>44534</v>
      </c>
      <c r="I6332">
        <f t="shared" si="677"/>
        <v>12</v>
      </c>
      <c r="J6332">
        <f t="shared" si="672"/>
        <v>2099</v>
      </c>
    </row>
    <row r="6333" spans="1:10">
      <c r="A6333">
        <v>6576</v>
      </c>
      <c r="B6333" t="s">
        <v>278</v>
      </c>
      <c r="C6333" t="str">
        <f>VLOOKUP(B6333,Content!$B$2:$D7577,3,FALSE)</f>
        <v>fitness</v>
      </c>
      <c r="D6333" t="str">
        <f>VLOOKUP(B6333,Content!$B$2:$D7577,2,FALSE)</f>
        <v>video</v>
      </c>
      <c r="E6333" t="s">
        <v>1042</v>
      </c>
      <c r="F6333">
        <f>VLOOKUP(E6333,ReactionTypes!$B$2:$D6348,3,FALSE)</f>
        <v>5</v>
      </c>
      <c r="G6333" t="str">
        <f>VLOOKUP(E6333,ReactionTypes!$B$2:$D6348,2,FALSE)</f>
        <v>negative</v>
      </c>
      <c r="H6333" t="s">
        <v>1068</v>
      </c>
      <c r="I6333">
        <v>11</v>
      </c>
      <c r="J6333">
        <f t="shared" si="672"/>
        <v>2055</v>
      </c>
    </row>
    <row r="6334" spans="1:10">
      <c r="A6334">
        <v>6577</v>
      </c>
      <c r="B6334" t="s">
        <v>278</v>
      </c>
      <c r="C6334" t="str">
        <f>VLOOKUP(B6334,Content!$B$2:$D7578,3,FALSE)</f>
        <v>fitness</v>
      </c>
      <c r="D6334" t="str">
        <f>VLOOKUP(B6334,Content!$B$2:$D7578,2,FALSE)</f>
        <v>video</v>
      </c>
      <c r="E6334" t="s">
        <v>1037</v>
      </c>
      <c r="F6334">
        <f>VLOOKUP(E6334,ReactionTypes!$B$2:$D6349,3,FALSE)</f>
        <v>10</v>
      </c>
      <c r="G6334" t="str">
        <f>VLOOKUP(E6334,ReactionTypes!$B$2:$D6349,2,FALSE)</f>
        <v>negative</v>
      </c>
      <c r="H6334" s="4">
        <v>44230</v>
      </c>
      <c r="I6334">
        <f t="shared" ref="I6334:I6335" si="678">MONTH(H6334)</f>
        <v>2</v>
      </c>
      <c r="J6334">
        <f t="shared" si="672"/>
        <v>1890</v>
      </c>
    </row>
    <row r="6335" spans="1:10">
      <c r="A6335">
        <v>6578</v>
      </c>
      <c r="B6335" t="s">
        <v>278</v>
      </c>
      <c r="C6335" t="str">
        <f>VLOOKUP(B6335,Content!$B$2:$D7579,3,FALSE)</f>
        <v>fitness</v>
      </c>
      <c r="D6335" t="str">
        <f>VLOOKUP(B6335,Content!$B$2:$D7579,2,FALSE)</f>
        <v>video</v>
      </c>
      <c r="E6335" t="s">
        <v>1050</v>
      </c>
      <c r="F6335">
        <f>VLOOKUP(E6335,ReactionTypes!$B$2:$D6350,3,FALSE)</f>
        <v>70</v>
      </c>
      <c r="G6335" t="str">
        <f>VLOOKUP(E6335,ReactionTypes!$B$2:$D6350,2,FALSE)</f>
        <v>positive</v>
      </c>
      <c r="H6335" s="4">
        <v>44259</v>
      </c>
      <c r="I6335">
        <f t="shared" si="678"/>
        <v>3</v>
      </c>
      <c r="J6335">
        <f t="shared" si="672"/>
        <v>1982</v>
      </c>
    </row>
    <row r="6336" spans="1:10">
      <c r="A6336">
        <v>6579</v>
      </c>
      <c r="B6336" t="s">
        <v>278</v>
      </c>
      <c r="C6336" t="str">
        <f>VLOOKUP(B6336,Content!$B$2:$D7580,3,FALSE)</f>
        <v>fitness</v>
      </c>
      <c r="D6336" t="str">
        <f>VLOOKUP(B6336,Content!$B$2:$D7580,2,FALSE)</f>
        <v>video</v>
      </c>
      <c r="E6336" t="s">
        <v>1038</v>
      </c>
      <c r="F6336">
        <f>VLOOKUP(E6336,ReactionTypes!$B$2:$D6351,3,FALSE)</f>
        <v>15</v>
      </c>
      <c r="G6336" t="str">
        <f>VLOOKUP(E6336,ReactionTypes!$B$2:$D6351,2,FALSE)</f>
        <v>negative</v>
      </c>
      <c r="H6336" t="s">
        <v>1187</v>
      </c>
      <c r="I6336">
        <v>1</v>
      </c>
      <c r="J6336">
        <f t="shared" si="672"/>
        <v>2142</v>
      </c>
    </row>
    <row r="6337" spans="1:10">
      <c r="A6337">
        <v>6581</v>
      </c>
      <c r="B6337" t="s">
        <v>279</v>
      </c>
      <c r="C6337" t="str">
        <f>VLOOKUP(B6337,Content!$B$2:$D7582,3,FALSE)</f>
        <v>dogs</v>
      </c>
      <c r="D6337" t="str">
        <f>VLOOKUP(B6337,Content!$B$2:$D7582,2,FALSE)</f>
        <v>video</v>
      </c>
      <c r="E6337" t="s">
        <v>1039</v>
      </c>
      <c r="F6337">
        <f>VLOOKUP(E6337,ReactionTypes!$B$2:$D6352,3,FALSE)</f>
        <v>30</v>
      </c>
      <c r="G6337" t="str">
        <f>VLOOKUP(E6337,ReactionTypes!$B$2:$D6352,2,FALSE)</f>
        <v>positive</v>
      </c>
      <c r="H6337" s="4">
        <v>44257</v>
      </c>
      <c r="I6337">
        <f t="shared" ref="I6337:I6339" si="679">MONTH(H6337)</f>
        <v>3</v>
      </c>
      <c r="J6337">
        <f t="shared" si="672"/>
        <v>1982</v>
      </c>
    </row>
    <row r="6338" spans="1:10">
      <c r="A6338">
        <v>6582</v>
      </c>
      <c r="B6338" t="s">
        <v>279</v>
      </c>
      <c r="C6338" t="str">
        <f>VLOOKUP(B6338,Content!$B$2:$D7583,3,FALSE)</f>
        <v>dogs</v>
      </c>
      <c r="D6338" t="str">
        <f>VLOOKUP(B6338,Content!$B$2:$D7583,2,FALSE)</f>
        <v>video</v>
      </c>
      <c r="E6338" t="s">
        <v>1044</v>
      </c>
      <c r="F6338">
        <f>VLOOKUP(E6338,ReactionTypes!$B$2:$D6353,3,FALSE)</f>
        <v>20</v>
      </c>
      <c r="G6338" t="str">
        <f>VLOOKUP(E6338,ReactionTypes!$B$2:$D6353,2,FALSE)</f>
        <v>neutral</v>
      </c>
      <c r="H6338" s="4">
        <v>43899</v>
      </c>
      <c r="I6338">
        <f t="shared" si="679"/>
        <v>3</v>
      </c>
      <c r="J6338">
        <f t="shared" si="672"/>
        <v>1982</v>
      </c>
    </row>
    <row r="6339" spans="1:10">
      <c r="A6339">
        <v>6583</v>
      </c>
      <c r="B6339" t="s">
        <v>279</v>
      </c>
      <c r="C6339" t="str">
        <f>VLOOKUP(B6339,Content!$B$2:$D7584,3,FALSE)</f>
        <v>dogs</v>
      </c>
      <c r="D6339" t="str">
        <f>VLOOKUP(B6339,Content!$B$2:$D7584,2,FALSE)</f>
        <v>video</v>
      </c>
      <c r="E6339" t="s">
        <v>1048</v>
      </c>
      <c r="F6339">
        <f>VLOOKUP(E6339,ReactionTypes!$B$2:$D6354,3,FALSE)</f>
        <v>50</v>
      </c>
      <c r="G6339" t="str">
        <f>VLOOKUP(E6339,ReactionTypes!$B$2:$D6354,2,FALSE)</f>
        <v>positive</v>
      </c>
      <c r="H6339" s="4">
        <v>43868</v>
      </c>
      <c r="I6339">
        <f t="shared" si="679"/>
        <v>2</v>
      </c>
      <c r="J6339">
        <f t="shared" ref="J6339:J6402" si="680">COUNTIF($I$2:$I$24574,I6339)</f>
        <v>1890</v>
      </c>
    </row>
    <row r="6340" spans="1:10">
      <c r="A6340">
        <v>6584</v>
      </c>
      <c r="B6340" t="s">
        <v>279</v>
      </c>
      <c r="C6340" t="str">
        <f>VLOOKUP(B6340,Content!$B$2:$D7585,3,FALSE)</f>
        <v>dogs</v>
      </c>
      <c r="D6340" t="str">
        <f>VLOOKUP(B6340,Content!$B$2:$D7585,2,FALSE)</f>
        <v>video</v>
      </c>
      <c r="E6340" t="s">
        <v>1050</v>
      </c>
      <c r="F6340">
        <f>VLOOKUP(E6340,ReactionTypes!$B$2:$D6355,3,FALSE)</f>
        <v>70</v>
      </c>
      <c r="G6340" t="str">
        <f>VLOOKUP(E6340,ReactionTypes!$B$2:$D6355,2,FALSE)</f>
        <v>positive</v>
      </c>
      <c r="H6340" t="s">
        <v>1265</v>
      </c>
      <c r="I6340">
        <v>1</v>
      </c>
      <c r="J6340">
        <f t="shared" si="680"/>
        <v>2142</v>
      </c>
    </row>
    <row r="6341" spans="1:10">
      <c r="A6341">
        <v>6585</v>
      </c>
      <c r="B6341" t="s">
        <v>279</v>
      </c>
      <c r="C6341" t="str">
        <f>VLOOKUP(B6341,Content!$B$2:$D7586,3,FALSE)</f>
        <v>dogs</v>
      </c>
      <c r="D6341" t="str">
        <f>VLOOKUP(B6341,Content!$B$2:$D7586,2,FALSE)</f>
        <v>video</v>
      </c>
      <c r="E6341" t="s">
        <v>1041</v>
      </c>
      <c r="F6341">
        <f>VLOOKUP(E6341,ReactionTypes!$B$2:$D6356,3,FALSE)</f>
        <v>70</v>
      </c>
      <c r="G6341" t="str">
        <f>VLOOKUP(E6341,ReactionTypes!$B$2:$D6356,2,FALSE)</f>
        <v>positive</v>
      </c>
      <c r="H6341" s="4">
        <v>44054</v>
      </c>
      <c r="I6341">
        <f>MONTH(H6341)</f>
        <v>8</v>
      </c>
      <c r="J6341">
        <f t="shared" si="680"/>
        <v>2055</v>
      </c>
    </row>
    <row r="6342" spans="1:10">
      <c r="A6342">
        <v>6586</v>
      </c>
      <c r="B6342" t="s">
        <v>279</v>
      </c>
      <c r="C6342" t="str">
        <f>VLOOKUP(B6342,Content!$B$2:$D7587,3,FALSE)</f>
        <v>dogs</v>
      </c>
      <c r="D6342" t="str">
        <f>VLOOKUP(B6342,Content!$B$2:$D7587,2,FALSE)</f>
        <v>video</v>
      </c>
      <c r="E6342" t="s">
        <v>1036</v>
      </c>
      <c r="F6342">
        <f>VLOOKUP(E6342,ReactionTypes!$B$2:$D6357,3,FALSE)</f>
        <v>0</v>
      </c>
      <c r="G6342" t="str">
        <f>VLOOKUP(E6342,ReactionTypes!$B$2:$D6357,2,FALSE)</f>
        <v>negative</v>
      </c>
      <c r="H6342" t="s">
        <v>1135</v>
      </c>
      <c r="I6342">
        <v>7</v>
      </c>
      <c r="J6342">
        <f t="shared" si="680"/>
        <v>2116</v>
      </c>
    </row>
    <row r="6343" spans="1:10">
      <c r="A6343">
        <v>6587</v>
      </c>
      <c r="B6343" t="s">
        <v>279</v>
      </c>
      <c r="C6343" t="str">
        <f>VLOOKUP(B6343,Content!$B$2:$D7588,3,FALSE)</f>
        <v>dogs</v>
      </c>
      <c r="D6343" t="str">
        <f>VLOOKUP(B6343,Content!$B$2:$D7588,2,FALSE)</f>
        <v>video</v>
      </c>
      <c r="E6343" t="s">
        <v>1039</v>
      </c>
      <c r="F6343">
        <f>VLOOKUP(E6343,ReactionTypes!$B$2:$D6358,3,FALSE)</f>
        <v>30</v>
      </c>
      <c r="G6343" t="str">
        <f>VLOOKUP(E6343,ReactionTypes!$B$2:$D6358,2,FALSE)</f>
        <v>positive</v>
      </c>
      <c r="H6343" s="4">
        <v>44233</v>
      </c>
      <c r="I6343">
        <f>MONTH(H6343)</f>
        <v>2</v>
      </c>
      <c r="J6343">
        <f t="shared" si="680"/>
        <v>1890</v>
      </c>
    </row>
    <row r="6344" spans="1:10">
      <c r="A6344">
        <v>6588</v>
      </c>
      <c r="B6344" t="s">
        <v>279</v>
      </c>
      <c r="C6344" t="str">
        <f>VLOOKUP(B6344,Content!$B$2:$D7589,3,FALSE)</f>
        <v>dogs</v>
      </c>
      <c r="D6344" t="str">
        <f>VLOOKUP(B6344,Content!$B$2:$D7589,2,FALSE)</f>
        <v>video</v>
      </c>
      <c r="E6344" t="s">
        <v>1039</v>
      </c>
      <c r="F6344">
        <f>VLOOKUP(E6344,ReactionTypes!$B$2:$D6359,3,FALSE)</f>
        <v>30</v>
      </c>
      <c r="G6344" t="str">
        <f>VLOOKUP(E6344,ReactionTypes!$B$2:$D6359,2,FALSE)</f>
        <v>positive</v>
      </c>
      <c r="H6344" t="s">
        <v>1207</v>
      </c>
      <c r="I6344">
        <v>2</v>
      </c>
      <c r="J6344">
        <f t="shared" si="680"/>
        <v>1890</v>
      </c>
    </row>
    <row r="6345" spans="1:10">
      <c r="A6345">
        <v>6589</v>
      </c>
      <c r="B6345" t="s">
        <v>279</v>
      </c>
      <c r="C6345" t="str">
        <f>VLOOKUP(B6345,Content!$B$2:$D7590,3,FALSE)</f>
        <v>dogs</v>
      </c>
      <c r="D6345" t="str">
        <f>VLOOKUP(B6345,Content!$B$2:$D7590,2,FALSE)</f>
        <v>video</v>
      </c>
      <c r="E6345" t="s">
        <v>1039</v>
      </c>
      <c r="F6345">
        <f>VLOOKUP(E6345,ReactionTypes!$B$2:$D6360,3,FALSE)</f>
        <v>30</v>
      </c>
      <c r="G6345" t="str">
        <f>VLOOKUP(E6345,ReactionTypes!$B$2:$D6360,2,FALSE)</f>
        <v>positive</v>
      </c>
      <c r="H6345" t="s">
        <v>1267</v>
      </c>
      <c r="I6345">
        <v>1</v>
      </c>
      <c r="J6345">
        <f t="shared" si="680"/>
        <v>2142</v>
      </c>
    </row>
    <row r="6346" spans="1:10">
      <c r="A6346">
        <v>6590</v>
      </c>
      <c r="B6346" t="s">
        <v>279</v>
      </c>
      <c r="C6346" t="str">
        <f>VLOOKUP(B6346,Content!$B$2:$D7591,3,FALSE)</f>
        <v>dogs</v>
      </c>
      <c r="D6346" t="str">
        <f>VLOOKUP(B6346,Content!$B$2:$D7591,2,FALSE)</f>
        <v>video</v>
      </c>
      <c r="E6346" t="s">
        <v>1048</v>
      </c>
      <c r="F6346">
        <f>VLOOKUP(E6346,ReactionTypes!$B$2:$D6361,3,FALSE)</f>
        <v>50</v>
      </c>
      <c r="G6346" t="str">
        <f>VLOOKUP(E6346,ReactionTypes!$B$2:$D6361,2,FALSE)</f>
        <v>positive</v>
      </c>
      <c r="H6346" t="s">
        <v>1280</v>
      </c>
      <c r="I6346">
        <v>5</v>
      </c>
      <c r="J6346">
        <f t="shared" si="680"/>
        <v>2110</v>
      </c>
    </row>
    <row r="6347" spans="1:10">
      <c r="A6347">
        <v>6591</v>
      </c>
      <c r="B6347" t="s">
        <v>279</v>
      </c>
      <c r="C6347" t="str">
        <f>VLOOKUP(B6347,Content!$B$2:$D7592,3,FALSE)</f>
        <v>dogs</v>
      </c>
      <c r="D6347" t="str">
        <f>VLOOKUP(B6347,Content!$B$2:$D7592,2,FALSE)</f>
        <v>video</v>
      </c>
      <c r="E6347" t="s">
        <v>1039</v>
      </c>
      <c r="F6347">
        <f>VLOOKUP(E6347,ReactionTypes!$B$2:$D6362,3,FALSE)</f>
        <v>30</v>
      </c>
      <c r="G6347" t="str">
        <f>VLOOKUP(E6347,ReactionTypes!$B$2:$D6362,2,FALSE)</f>
        <v>positive</v>
      </c>
      <c r="H6347" t="s">
        <v>1216</v>
      </c>
      <c r="I6347">
        <v>1</v>
      </c>
      <c r="J6347">
        <f t="shared" si="680"/>
        <v>2142</v>
      </c>
    </row>
    <row r="6348" spans="1:10">
      <c r="A6348">
        <v>6592</v>
      </c>
      <c r="B6348" t="s">
        <v>279</v>
      </c>
      <c r="C6348" t="str">
        <f>VLOOKUP(B6348,Content!$B$2:$D7593,3,FALSE)</f>
        <v>dogs</v>
      </c>
      <c r="D6348" t="str">
        <f>VLOOKUP(B6348,Content!$B$2:$D7593,2,FALSE)</f>
        <v>video</v>
      </c>
      <c r="E6348" t="s">
        <v>1047</v>
      </c>
      <c r="F6348">
        <f>VLOOKUP(E6348,ReactionTypes!$B$2:$D6363,3,FALSE)</f>
        <v>12</v>
      </c>
      <c r="G6348" t="str">
        <f>VLOOKUP(E6348,ReactionTypes!$B$2:$D6363,2,FALSE)</f>
        <v>negative</v>
      </c>
      <c r="H6348" t="s">
        <v>1157</v>
      </c>
      <c r="I6348">
        <v>6</v>
      </c>
      <c r="J6348">
        <f t="shared" si="680"/>
        <v>2068</v>
      </c>
    </row>
    <row r="6349" spans="1:10">
      <c r="A6349">
        <v>6593</v>
      </c>
      <c r="B6349" t="s">
        <v>279</v>
      </c>
      <c r="C6349" t="str">
        <f>VLOOKUP(B6349,Content!$B$2:$D7594,3,FALSE)</f>
        <v>dogs</v>
      </c>
      <c r="D6349" t="str">
        <f>VLOOKUP(B6349,Content!$B$2:$D7594,2,FALSE)</f>
        <v>video</v>
      </c>
      <c r="E6349" t="s">
        <v>1036</v>
      </c>
      <c r="F6349">
        <f>VLOOKUP(E6349,ReactionTypes!$B$2:$D6364,3,FALSE)</f>
        <v>0</v>
      </c>
      <c r="G6349" t="str">
        <f>VLOOKUP(E6349,ReactionTypes!$B$2:$D6364,2,FALSE)</f>
        <v>negative</v>
      </c>
      <c r="H6349" t="s">
        <v>1204</v>
      </c>
      <c r="I6349">
        <v>2</v>
      </c>
      <c r="J6349">
        <f t="shared" si="680"/>
        <v>1890</v>
      </c>
    </row>
    <row r="6350" spans="1:10">
      <c r="A6350">
        <v>6594</v>
      </c>
      <c r="B6350" t="s">
        <v>279</v>
      </c>
      <c r="C6350" t="str">
        <f>VLOOKUP(B6350,Content!$B$2:$D7595,3,FALSE)</f>
        <v>dogs</v>
      </c>
      <c r="D6350" t="str">
        <f>VLOOKUP(B6350,Content!$B$2:$D7595,2,FALSE)</f>
        <v>video</v>
      </c>
      <c r="E6350" t="s">
        <v>1049</v>
      </c>
      <c r="F6350">
        <f>VLOOKUP(E6350,ReactionTypes!$B$2:$D6365,3,FALSE)</f>
        <v>60</v>
      </c>
      <c r="G6350" t="str">
        <f>VLOOKUP(E6350,ReactionTypes!$B$2:$D6365,2,FALSE)</f>
        <v>positive</v>
      </c>
      <c r="H6350" t="s">
        <v>1251</v>
      </c>
      <c r="I6350">
        <v>5</v>
      </c>
      <c r="J6350">
        <f t="shared" si="680"/>
        <v>2110</v>
      </c>
    </row>
    <row r="6351" spans="1:10">
      <c r="A6351">
        <v>6595</v>
      </c>
      <c r="B6351" t="s">
        <v>279</v>
      </c>
      <c r="C6351" t="str">
        <f>VLOOKUP(B6351,Content!$B$2:$D7596,3,FALSE)</f>
        <v>dogs</v>
      </c>
      <c r="D6351" t="str">
        <f>VLOOKUP(B6351,Content!$B$2:$D7596,2,FALSE)</f>
        <v>video</v>
      </c>
      <c r="E6351" t="s">
        <v>1038</v>
      </c>
      <c r="F6351">
        <f>VLOOKUP(E6351,ReactionTypes!$B$2:$D6366,3,FALSE)</f>
        <v>15</v>
      </c>
      <c r="G6351" t="str">
        <f>VLOOKUP(E6351,ReactionTypes!$B$2:$D6366,2,FALSE)</f>
        <v>negative</v>
      </c>
      <c r="H6351" t="s">
        <v>1276</v>
      </c>
      <c r="I6351">
        <v>2</v>
      </c>
      <c r="J6351">
        <f t="shared" si="680"/>
        <v>1890</v>
      </c>
    </row>
    <row r="6352" spans="1:10">
      <c r="A6352">
        <v>6597</v>
      </c>
      <c r="B6352" t="s">
        <v>280</v>
      </c>
      <c r="C6352" t="str">
        <f>VLOOKUP(B6352,Content!$B$2:$D7598,3,FALSE)</f>
        <v>veganism</v>
      </c>
      <c r="D6352" t="str">
        <f>VLOOKUP(B6352,Content!$B$2:$D7598,2,FALSE)</f>
        <v>photo</v>
      </c>
      <c r="E6352" t="s">
        <v>1040</v>
      </c>
      <c r="F6352">
        <f>VLOOKUP(E6352,ReactionTypes!$B$2:$D6367,3,FALSE)</f>
        <v>35</v>
      </c>
      <c r="G6352" t="str">
        <f>VLOOKUP(E6352,ReactionTypes!$B$2:$D6367,2,FALSE)</f>
        <v>neutral</v>
      </c>
      <c r="H6352" s="4">
        <v>44175</v>
      </c>
      <c r="I6352">
        <f>MONTH(H6352)</f>
        <v>12</v>
      </c>
      <c r="J6352">
        <f t="shared" si="680"/>
        <v>2099</v>
      </c>
    </row>
    <row r="6353" spans="1:10">
      <c r="A6353">
        <v>6598</v>
      </c>
      <c r="B6353" t="s">
        <v>280</v>
      </c>
      <c r="C6353" t="str">
        <f>VLOOKUP(B6353,Content!$B$2:$D7599,3,FALSE)</f>
        <v>veganism</v>
      </c>
      <c r="D6353" t="str">
        <f>VLOOKUP(B6353,Content!$B$2:$D7599,2,FALSE)</f>
        <v>photo</v>
      </c>
      <c r="E6353" t="s">
        <v>1039</v>
      </c>
      <c r="F6353">
        <f>VLOOKUP(E6353,ReactionTypes!$B$2:$D6368,3,FALSE)</f>
        <v>30</v>
      </c>
      <c r="G6353" t="str">
        <f>VLOOKUP(E6353,ReactionTypes!$B$2:$D6368,2,FALSE)</f>
        <v>positive</v>
      </c>
      <c r="H6353" t="s">
        <v>1275</v>
      </c>
      <c r="I6353">
        <v>2</v>
      </c>
      <c r="J6353">
        <f t="shared" si="680"/>
        <v>1890</v>
      </c>
    </row>
    <row r="6354" spans="1:10">
      <c r="A6354">
        <v>6599</v>
      </c>
      <c r="B6354" t="s">
        <v>280</v>
      </c>
      <c r="C6354" t="str">
        <f>VLOOKUP(B6354,Content!$B$2:$D7600,3,FALSE)</f>
        <v>veganism</v>
      </c>
      <c r="D6354" t="str">
        <f>VLOOKUP(B6354,Content!$B$2:$D7600,2,FALSE)</f>
        <v>photo</v>
      </c>
      <c r="E6354" t="s">
        <v>1042</v>
      </c>
      <c r="F6354">
        <f>VLOOKUP(E6354,ReactionTypes!$B$2:$D6369,3,FALSE)</f>
        <v>5</v>
      </c>
      <c r="G6354" t="str">
        <f>VLOOKUP(E6354,ReactionTypes!$B$2:$D6369,2,FALSE)</f>
        <v>negative</v>
      </c>
      <c r="H6354" t="s">
        <v>1197</v>
      </c>
      <c r="I6354">
        <v>3</v>
      </c>
      <c r="J6354">
        <f t="shared" si="680"/>
        <v>1982</v>
      </c>
    </row>
    <row r="6355" spans="1:10">
      <c r="A6355">
        <v>6600</v>
      </c>
      <c r="B6355" t="s">
        <v>280</v>
      </c>
      <c r="C6355" t="str">
        <f>VLOOKUP(B6355,Content!$B$2:$D7601,3,FALSE)</f>
        <v>veganism</v>
      </c>
      <c r="D6355" t="str">
        <f>VLOOKUP(B6355,Content!$B$2:$D7601,2,FALSE)</f>
        <v>photo</v>
      </c>
      <c r="E6355" t="s">
        <v>1047</v>
      </c>
      <c r="F6355">
        <f>VLOOKUP(E6355,ReactionTypes!$B$2:$D6370,3,FALSE)</f>
        <v>12</v>
      </c>
      <c r="G6355" t="str">
        <f>VLOOKUP(E6355,ReactionTypes!$B$2:$D6370,2,FALSE)</f>
        <v>negative</v>
      </c>
      <c r="H6355" t="s">
        <v>1235</v>
      </c>
      <c r="I6355">
        <v>3</v>
      </c>
      <c r="J6355">
        <f t="shared" si="680"/>
        <v>1982</v>
      </c>
    </row>
    <row r="6356" spans="1:10">
      <c r="A6356">
        <v>6601</v>
      </c>
      <c r="B6356" t="s">
        <v>280</v>
      </c>
      <c r="C6356" t="str">
        <f>VLOOKUP(B6356,Content!$B$2:$D7602,3,FALSE)</f>
        <v>veganism</v>
      </c>
      <c r="D6356" t="str">
        <f>VLOOKUP(B6356,Content!$B$2:$D7602,2,FALSE)</f>
        <v>photo</v>
      </c>
      <c r="E6356" t="s">
        <v>1049</v>
      </c>
      <c r="F6356">
        <f>VLOOKUP(E6356,ReactionTypes!$B$2:$D6371,3,FALSE)</f>
        <v>60</v>
      </c>
      <c r="G6356" t="str">
        <f>VLOOKUP(E6356,ReactionTypes!$B$2:$D6371,2,FALSE)</f>
        <v>positive</v>
      </c>
      <c r="H6356" s="4">
        <v>44144</v>
      </c>
      <c r="I6356">
        <f>MONTH(H6356)</f>
        <v>11</v>
      </c>
      <c r="J6356">
        <f t="shared" si="680"/>
        <v>2055</v>
      </c>
    </row>
    <row r="6357" spans="1:10">
      <c r="A6357">
        <v>6602</v>
      </c>
      <c r="B6357" t="s">
        <v>280</v>
      </c>
      <c r="C6357" t="str">
        <f>VLOOKUP(B6357,Content!$B$2:$D7603,3,FALSE)</f>
        <v>veganism</v>
      </c>
      <c r="D6357" t="str">
        <f>VLOOKUP(B6357,Content!$B$2:$D7603,2,FALSE)</f>
        <v>photo</v>
      </c>
      <c r="E6357" t="s">
        <v>1042</v>
      </c>
      <c r="F6357">
        <f>VLOOKUP(E6357,ReactionTypes!$B$2:$D6372,3,FALSE)</f>
        <v>5</v>
      </c>
      <c r="G6357" t="str">
        <f>VLOOKUP(E6357,ReactionTypes!$B$2:$D6372,2,FALSE)</f>
        <v>negative</v>
      </c>
      <c r="H6357" t="s">
        <v>1217</v>
      </c>
      <c r="I6357">
        <v>2</v>
      </c>
      <c r="J6357">
        <f t="shared" si="680"/>
        <v>1890</v>
      </c>
    </row>
    <row r="6358" spans="1:10">
      <c r="A6358">
        <v>6603</v>
      </c>
      <c r="B6358" t="s">
        <v>280</v>
      </c>
      <c r="C6358" t="str">
        <f>VLOOKUP(B6358,Content!$B$2:$D7604,3,FALSE)</f>
        <v>veganism</v>
      </c>
      <c r="D6358" t="str">
        <f>VLOOKUP(B6358,Content!$B$2:$D7604,2,FALSE)</f>
        <v>photo</v>
      </c>
      <c r="E6358" t="s">
        <v>1037</v>
      </c>
      <c r="F6358">
        <f>VLOOKUP(E6358,ReactionTypes!$B$2:$D6373,3,FALSE)</f>
        <v>10</v>
      </c>
      <c r="G6358" t="str">
        <f>VLOOKUP(E6358,ReactionTypes!$B$2:$D6373,2,FALSE)</f>
        <v>negative</v>
      </c>
      <c r="H6358" t="s">
        <v>1259</v>
      </c>
      <c r="I6358">
        <v>3</v>
      </c>
      <c r="J6358">
        <f t="shared" si="680"/>
        <v>1982</v>
      </c>
    </row>
    <row r="6359" spans="1:10">
      <c r="A6359">
        <v>6604</v>
      </c>
      <c r="B6359" t="s">
        <v>280</v>
      </c>
      <c r="C6359" t="str">
        <f>VLOOKUP(B6359,Content!$B$2:$D7605,3,FALSE)</f>
        <v>veganism</v>
      </c>
      <c r="D6359" t="str">
        <f>VLOOKUP(B6359,Content!$B$2:$D7605,2,FALSE)</f>
        <v>photo</v>
      </c>
      <c r="E6359" t="s">
        <v>1044</v>
      </c>
      <c r="F6359">
        <f>VLOOKUP(E6359,ReactionTypes!$B$2:$D6374,3,FALSE)</f>
        <v>20</v>
      </c>
      <c r="G6359" t="str">
        <f>VLOOKUP(E6359,ReactionTypes!$B$2:$D6374,2,FALSE)</f>
        <v>neutral</v>
      </c>
      <c r="H6359" t="s">
        <v>1205</v>
      </c>
      <c r="I6359">
        <v>1</v>
      </c>
      <c r="J6359">
        <f t="shared" si="680"/>
        <v>2142</v>
      </c>
    </row>
    <row r="6360" spans="1:10">
      <c r="A6360">
        <v>6605</v>
      </c>
      <c r="B6360" t="s">
        <v>280</v>
      </c>
      <c r="C6360" t="str">
        <f>VLOOKUP(B6360,Content!$B$2:$D7606,3,FALSE)</f>
        <v>veganism</v>
      </c>
      <c r="D6360" t="str">
        <f>VLOOKUP(B6360,Content!$B$2:$D7606,2,FALSE)</f>
        <v>photo</v>
      </c>
      <c r="E6360" t="s">
        <v>1040</v>
      </c>
      <c r="F6360">
        <f>VLOOKUP(E6360,ReactionTypes!$B$2:$D6375,3,FALSE)</f>
        <v>35</v>
      </c>
      <c r="G6360" t="str">
        <f>VLOOKUP(E6360,ReactionTypes!$B$2:$D6375,2,FALSE)</f>
        <v>neutral</v>
      </c>
      <c r="H6360" t="s">
        <v>1211</v>
      </c>
      <c r="I6360">
        <v>4</v>
      </c>
      <c r="J6360">
        <f t="shared" si="680"/>
        <v>1978</v>
      </c>
    </row>
    <row r="6361" spans="1:10">
      <c r="A6361">
        <v>6606</v>
      </c>
      <c r="B6361" t="s">
        <v>280</v>
      </c>
      <c r="C6361" t="str">
        <f>VLOOKUP(B6361,Content!$B$2:$D7607,3,FALSE)</f>
        <v>veganism</v>
      </c>
      <c r="D6361" t="str">
        <f>VLOOKUP(B6361,Content!$B$2:$D7607,2,FALSE)</f>
        <v>photo</v>
      </c>
      <c r="E6361" t="s">
        <v>1048</v>
      </c>
      <c r="F6361">
        <f>VLOOKUP(E6361,ReactionTypes!$B$2:$D6376,3,FALSE)</f>
        <v>50</v>
      </c>
      <c r="G6361" t="str">
        <f>VLOOKUP(E6361,ReactionTypes!$B$2:$D6376,2,FALSE)</f>
        <v>positive</v>
      </c>
      <c r="H6361" t="s">
        <v>1196</v>
      </c>
      <c r="I6361">
        <v>3</v>
      </c>
      <c r="J6361">
        <f t="shared" si="680"/>
        <v>1982</v>
      </c>
    </row>
    <row r="6362" spans="1:10">
      <c r="A6362">
        <v>6607</v>
      </c>
      <c r="B6362" t="s">
        <v>280</v>
      </c>
      <c r="C6362" t="str">
        <f>VLOOKUP(B6362,Content!$B$2:$D7608,3,FALSE)</f>
        <v>veganism</v>
      </c>
      <c r="D6362" t="str">
        <f>VLOOKUP(B6362,Content!$B$2:$D7608,2,FALSE)</f>
        <v>photo</v>
      </c>
      <c r="E6362" t="s">
        <v>1046</v>
      </c>
      <c r="F6362">
        <f>VLOOKUP(E6362,ReactionTypes!$B$2:$D6377,3,FALSE)</f>
        <v>45</v>
      </c>
      <c r="G6362" t="str">
        <f>VLOOKUP(E6362,ReactionTypes!$B$2:$D6377,2,FALSE)</f>
        <v>positive</v>
      </c>
      <c r="H6362" t="s">
        <v>1181</v>
      </c>
      <c r="I6362">
        <v>6</v>
      </c>
      <c r="J6362">
        <f t="shared" si="680"/>
        <v>2068</v>
      </c>
    </row>
    <row r="6363" spans="1:10">
      <c r="A6363">
        <v>6608</v>
      </c>
      <c r="B6363" t="s">
        <v>280</v>
      </c>
      <c r="C6363" t="str">
        <f>VLOOKUP(B6363,Content!$B$2:$D7609,3,FALSE)</f>
        <v>veganism</v>
      </c>
      <c r="D6363" t="str">
        <f>VLOOKUP(B6363,Content!$B$2:$D7609,2,FALSE)</f>
        <v>photo</v>
      </c>
      <c r="E6363" t="s">
        <v>1046</v>
      </c>
      <c r="F6363">
        <f>VLOOKUP(E6363,ReactionTypes!$B$2:$D6378,3,FALSE)</f>
        <v>45</v>
      </c>
      <c r="G6363" t="str">
        <f>VLOOKUP(E6363,ReactionTypes!$B$2:$D6378,2,FALSE)</f>
        <v>positive</v>
      </c>
      <c r="H6363" s="4">
        <v>44349</v>
      </c>
      <c r="I6363">
        <f t="shared" ref="I6363:I6366" si="681">MONTH(H6363)</f>
        <v>6</v>
      </c>
      <c r="J6363">
        <f t="shared" si="680"/>
        <v>2068</v>
      </c>
    </row>
    <row r="6364" spans="1:10">
      <c r="A6364">
        <v>6609</v>
      </c>
      <c r="B6364" t="s">
        <v>280</v>
      </c>
      <c r="C6364" t="str">
        <f>VLOOKUP(B6364,Content!$B$2:$D7610,3,FALSE)</f>
        <v>veganism</v>
      </c>
      <c r="D6364" t="str">
        <f>VLOOKUP(B6364,Content!$B$2:$D7610,2,FALSE)</f>
        <v>photo</v>
      </c>
      <c r="E6364" t="s">
        <v>1045</v>
      </c>
      <c r="F6364">
        <f>VLOOKUP(E6364,ReactionTypes!$B$2:$D6379,3,FALSE)</f>
        <v>75</v>
      </c>
      <c r="G6364" t="str">
        <f>VLOOKUP(E6364,ReactionTypes!$B$2:$D6379,2,FALSE)</f>
        <v>positive</v>
      </c>
      <c r="H6364" s="4">
        <v>44174</v>
      </c>
      <c r="I6364">
        <f t="shared" si="681"/>
        <v>12</v>
      </c>
      <c r="J6364">
        <f t="shared" si="680"/>
        <v>2099</v>
      </c>
    </row>
    <row r="6365" spans="1:10">
      <c r="A6365">
        <v>6610</v>
      </c>
      <c r="B6365" t="s">
        <v>280</v>
      </c>
      <c r="C6365" t="str">
        <f>VLOOKUP(B6365,Content!$B$2:$D7611,3,FALSE)</f>
        <v>veganism</v>
      </c>
      <c r="D6365" t="str">
        <f>VLOOKUP(B6365,Content!$B$2:$D7611,2,FALSE)</f>
        <v>photo</v>
      </c>
      <c r="E6365" t="s">
        <v>1039</v>
      </c>
      <c r="F6365">
        <f>VLOOKUP(E6365,ReactionTypes!$B$2:$D6380,3,FALSE)</f>
        <v>30</v>
      </c>
      <c r="G6365" t="str">
        <f>VLOOKUP(E6365,ReactionTypes!$B$2:$D6380,2,FALSE)</f>
        <v>positive</v>
      </c>
      <c r="H6365" s="4">
        <v>44505</v>
      </c>
      <c r="I6365">
        <f t="shared" si="681"/>
        <v>11</v>
      </c>
      <c r="J6365">
        <f t="shared" si="680"/>
        <v>2055</v>
      </c>
    </row>
    <row r="6366" spans="1:10">
      <c r="A6366">
        <v>6611</v>
      </c>
      <c r="B6366" t="s">
        <v>280</v>
      </c>
      <c r="C6366" t="str">
        <f>VLOOKUP(B6366,Content!$B$2:$D7612,3,FALSE)</f>
        <v>veganism</v>
      </c>
      <c r="D6366" t="str">
        <f>VLOOKUP(B6366,Content!$B$2:$D7612,2,FALSE)</f>
        <v>photo</v>
      </c>
      <c r="E6366" t="s">
        <v>1043</v>
      </c>
      <c r="F6366">
        <f>VLOOKUP(E6366,ReactionTypes!$B$2:$D6381,3,FALSE)</f>
        <v>65</v>
      </c>
      <c r="G6366" t="str">
        <f>VLOOKUP(E6366,ReactionTypes!$B$2:$D6381,2,FALSE)</f>
        <v>positive</v>
      </c>
      <c r="H6366" s="4">
        <v>44147</v>
      </c>
      <c r="I6366">
        <f t="shared" si="681"/>
        <v>11</v>
      </c>
      <c r="J6366">
        <f t="shared" si="680"/>
        <v>2055</v>
      </c>
    </row>
    <row r="6367" spans="1:10">
      <c r="A6367">
        <v>6612</v>
      </c>
      <c r="B6367" t="s">
        <v>280</v>
      </c>
      <c r="C6367" t="str">
        <f>VLOOKUP(B6367,Content!$B$2:$D7613,3,FALSE)</f>
        <v>veganism</v>
      </c>
      <c r="D6367" t="str">
        <f>VLOOKUP(B6367,Content!$B$2:$D7613,2,FALSE)</f>
        <v>photo</v>
      </c>
      <c r="E6367" t="s">
        <v>1039</v>
      </c>
      <c r="F6367">
        <f>VLOOKUP(E6367,ReactionTypes!$B$2:$D6382,3,FALSE)</f>
        <v>30</v>
      </c>
      <c r="G6367" t="str">
        <f>VLOOKUP(E6367,ReactionTypes!$B$2:$D6382,2,FALSE)</f>
        <v>positive</v>
      </c>
      <c r="H6367" t="s">
        <v>1239</v>
      </c>
      <c r="I6367">
        <v>1</v>
      </c>
      <c r="J6367">
        <f t="shared" si="680"/>
        <v>2142</v>
      </c>
    </row>
    <row r="6368" spans="1:10">
      <c r="A6368">
        <v>6613</v>
      </c>
      <c r="B6368" t="s">
        <v>280</v>
      </c>
      <c r="C6368" t="str">
        <f>VLOOKUP(B6368,Content!$B$2:$D7614,3,FALSE)</f>
        <v>veganism</v>
      </c>
      <c r="D6368" t="str">
        <f>VLOOKUP(B6368,Content!$B$2:$D7614,2,FALSE)</f>
        <v>photo</v>
      </c>
      <c r="E6368" t="s">
        <v>1041</v>
      </c>
      <c r="F6368">
        <f>VLOOKUP(E6368,ReactionTypes!$B$2:$D6383,3,FALSE)</f>
        <v>70</v>
      </c>
      <c r="G6368" t="str">
        <f>VLOOKUP(E6368,ReactionTypes!$B$2:$D6383,2,FALSE)</f>
        <v>positive</v>
      </c>
      <c r="H6368" s="4">
        <v>44084</v>
      </c>
      <c r="I6368">
        <f>MONTH(H6368)</f>
        <v>9</v>
      </c>
      <c r="J6368">
        <f t="shared" si="680"/>
        <v>1991</v>
      </c>
    </row>
    <row r="6369" spans="1:10">
      <c r="A6369">
        <v>6614</v>
      </c>
      <c r="B6369" t="s">
        <v>280</v>
      </c>
      <c r="C6369" t="str">
        <f>VLOOKUP(B6369,Content!$B$2:$D7615,3,FALSE)</f>
        <v>veganism</v>
      </c>
      <c r="D6369" t="str">
        <f>VLOOKUP(B6369,Content!$B$2:$D7615,2,FALSE)</f>
        <v>photo</v>
      </c>
      <c r="E6369" t="s">
        <v>1049</v>
      </c>
      <c r="F6369">
        <f>VLOOKUP(E6369,ReactionTypes!$B$2:$D6384,3,FALSE)</f>
        <v>60</v>
      </c>
      <c r="G6369" t="str">
        <f>VLOOKUP(E6369,ReactionTypes!$B$2:$D6384,2,FALSE)</f>
        <v>positive</v>
      </c>
      <c r="H6369" t="s">
        <v>1196</v>
      </c>
      <c r="I6369">
        <v>3</v>
      </c>
      <c r="J6369">
        <f t="shared" si="680"/>
        <v>1982</v>
      </c>
    </row>
    <row r="6370" spans="1:10">
      <c r="A6370">
        <v>6615</v>
      </c>
      <c r="B6370" t="s">
        <v>280</v>
      </c>
      <c r="C6370" t="str">
        <f>VLOOKUP(B6370,Content!$B$2:$D7616,3,FALSE)</f>
        <v>veganism</v>
      </c>
      <c r="D6370" t="str">
        <f>VLOOKUP(B6370,Content!$B$2:$D7616,2,FALSE)</f>
        <v>photo</v>
      </c>
      <c r="E6370" t="s">
        <v>1048</v>
      </c>
      <c r="F6370">
        <f>VLOOKUP(E6370,ReactionTypes!$B$2:$D6385,3,FALSE)</f>
        <v>50</v>
      </c>
      <c r="G6370" t="str">
        <f>VLOOKUP(E6370,ReactionTypes!$B$2:$D6385,2,FALSE)</f>
        <v>positive</v>
      </c>
      <c r="H6370" t="s">
        <v>1163</v>
      </c>
      <c r="I6370">
        <v>12</v>
      </c>
      <c r="J6370">
        <f t="shared" si="680"/>
        <v>2099</v>
      </c>
    </row>
    <row r="6371" spans="1:10">
      <c r="A6371">
        <v>6616</v>
      </c>
      <c r="B6371" t="s">
        <v>280</v>
      </c>
      <c r="C6371" t="str">
        <f>VLOOKUP(B6371,Content!$B$2:$D7617,3,FALSE)</f>
        <v>veganism</v>
      </c>
      <c r="D6371" t="str">
        <f>VLOOKUP(B6371,Content!$B$2:$D7617,2,FALSE)</f>
        <v>photo</v>
      </c>
      <c r="E6371" t="s">
        <v>1047</v>
      </c>
      <c r="F6371">
        <f>VLOOKUP(E6371,ReactionTypes!$B$2:$D6386,3,FALSE)</f>
        <v>12</v>
      </c>
      <c r="G6371" t="str">
        <f>VLOOKUP(E6371,ReactionTypes!$B$2:$D6386,2,FALSE)</f>
        <v>negative</v>
      </c>
      <c r="H6371" s="4">
        <v>43901</v>
      </c>
      <c r="I6371">
        <f>MONTH(H6371)</f>
        <v>3</v>
      </c>
      <c r="J6371">
        <f t="shared" si="680"/>
        <v>1982</v>
      </c>
    </row>
    <row r="6372" spans="1:10">
      <c r="A6372">
        <v>6617</v>
      </c>
      <c r="B6372" t="s">
        <v>280</v>
      </c>
      <c r="C6372" t="str">
        <f>VLOOKUP(B6372,Content!$B$2:$D7618,3,FALSE)</f>
        <v>veganism</v>
      </c>
      <c r="D6372" t="str">
        <f>VLOOKUP(B6372,Content!$B$2:$D7618,2,FALSE)</f>
        <v>photo</v>
      </c>
      <c r="E6372" t="s">
        <v>1045</v>
      </c>
      <c r="F6372">
        <f>VLOOKUP(E6372,ReactionTypes!$B$2:$D6387,3,FALSE)</f>
        <v>75</v>
      </c>
      <c r="G6372" t="str">
        <f>VLOOKUP(E6372,ReactionTypes!$B$2:$D6387,2,FALSE)</f>
        <v>positive</v>
      </c>
      <c r="H6372" t="s">
        <v>1141</v>
      </c>
      <c r="I6372">
        <v>10</v>
      </c>
      <c r="J6372">
        <f t="shared" si="680"/>
        <v>2087</v>
      </c>
    </row>
    <row r="6373" spans="1:10">
      <c r="A6373">
        <v>6618</v>
      </c>
      <c r="B6373" t="s">
        <v>280</v>
      </c>
      <c r="C6373" t="str">
        <f>VLOOKUP(B6373,Content!$B$2:$D7619,3,FALSE)</f>
        <v>veganism</v>
      </c>
      <c r="D6373" t="str">
        <f>VLOOKUP(B6373,Content!$B$2:$D7619,2,FALSE)</f>
        <v>photo</v>
      </c>
      <c r="E6373" t="s">
        <v>1036</v>
      </c>
      <c r="F6373">
        <f>VLOOKUP(E6373,ReactionTypes!$B$2:$D6388,3,FALSE)</f>
        <v>0</v>
      </c>
      <c r="G6373" t="str">
        <f>VLOOKUP(E6373,ReactionTypes!$B$2:$D6388,2,FALSE)</f>
        <v>negative</v>
      </c>
      <c r="H6373" t="s">
        <v>1269</v>
      </c>
      <c r="I6373">
        <v>3</v>
      </c>
      <c r="J6373">
        <f t="shared" si="680"/>
        <v>1982</v>
      </c>
    </row>
    <row r="6374" spans="1:10">
      <c r="A6374">
        <v>6619</v>
      </c>
      <c r="B6374" t="s">
        <v>280</v>
      </c>
      <c r="C6374" t="str">
        <f>VLOOKUP(B6374,Content!$B$2:$D7620,3,FALSE)</f>
        <v>veganism</v>
      </c>
      <c r="D6374" t="str">
        <f>VLOOKUP(B6374,Content!$B$2:$D7620,2,FALSE)</f>
        <v>photo</v>
      </c>
      <c r="E6374" t="s">
        <v>1045</v>
      </c>
      <c r="F6374">
        <f>VLOOKUP(E6374,ReactionTypes!$B$2:$D6389,3,FALSE)</f>
        <v>75</v>
      </c>
      <c r="G6374" t="str">
        <f>VLOOKUP(E6374,ReactionTypes!$B$2:$D6389,2,FALSE)</f>
        <v>positive</v>
      </c>
      <c r="H6374" s="4">
        <v>44232</v>
      </c>
      <c r="I6374">
        <f>MONTH(H6374)</f>
        <v>2</v>
      </c>
      <c r="J6374">
        <f t="shared" si="680"/>
        <v>1890</v>
      </c>
    </row>
    <row r="6375" spans="1:10">
      <c r="A6375">
        <v>6620</v>
      </c>
      <c r="B6375" t="s">
        <v>280</v>
      </c>
      <c r="C6375" t="str">
        <f>VLOOKUP(B6375,Content!$B$2:$D7621,3,FALSE)</f>
        <v>veganism</v>
      </c>
      <c r="D6375" t="str">
        <f>VLOOKUP(B6375,Content!$B$2:$D7621,2,FALSE)</f>
        <v>photo</v>
      </c>
      <c r="E6375" t="s">
        <v>1044</v>
      </c>
      <c r="F6375">
        <f>VLOOKUP(E6375,ReactionTypes!$B$2:$D6390,3,FALSE)</f>
        <v>20</v>
      </c>
      <c r="G6375" t="str">
        <f>VLOOKUP(E6375,ReactionTypes!$B$2:$D6390,2,FALSE)</f>
        <v>neutral</v>
      </c>
      <c r="H6375" t="s">
        <v>1138</v>
      </c>
      <c r="I6375">
        <v>10</v>
      </c>
      <c r="J6375">
        <f t="shared" si="680"/>
        <v>2087</v>
      </c>
    </row>
    <row r="6376" spans="1:10">
      <c r="A6376">
        <v>6621</v>
      </c>
      <c r="B6376" t="s">
        <v>280</v>
      </c>
      <c r="C6376" t="str">
        <f>VLOOKUP(B6376,Content!$B$2:$D7622,3,FALSE)</f>
        <v>veganism</v>
      </c>
      <c r="D6376" t="str">
        <f>VLOOKUP(B6376,Content!$B$2:$D7622,2,FALSE)</f>
        <v>photo</v>
      </c>
      <c r="E6376" t="s">
        <v>1044</v>
      </c>
      <c r="F6376">
        <f>VLOOKUP(E6376,ReactionTypes!$B$2:$D6391,3,FALSE)</f>
        <v>20</v>
      </c>
      <c r="G6376" t="str">
        <f>VLOOKUP(E6376,ReactionTypes!$B$2:$D6391,2,FALSE)</f>
        <v>neutral</v>
      </c>
      <c r="H6376" t="s">
        <v>1113</v>
      </c>
      <c r="I6376">
        <v>12</v>
      </c>
      <c r="J6376">
        <f t="shared" si="680"/>
        <v>2099</v>
      </c>
    </row>
    <row r="6377" spans="1:10">
      <c r="A6377">
        <v>6622</v>
      </c>
      <c r="B6377" t="s">
        <v>280</v>
      </c>
      <c r="C6377" t="str">
        <f>VLOOKUP(B6377,Content!$B$2:$D7623,3,FALSE)</f>
        <v>veganism</v>
      </c>
      <c r="D6377" t="str">
        <f>VLOOKUP(B6377,Content!$B$2:$D7623,2,FALSE)</f>
        <v>photo</v>
      </c>
      <c r="E6377" t="s">
        <v>1051</v>
      </c>
      <c r="F6377">
        <f>VLOOKUP(E6377,ReactionTypes!$B$2:$D6392,3,FALSE)</f>
        <v>72</v>
      </c>
      <c r="G6377" t="str">
        <f>VLOOKUP(E6377,ReactionTypes!$B$2:$D6392,2,FALSE)</f>
        <v>positive</v>
      </c>
      <c r="H6377" t="s">
        <v>1075</v>
      </c>
      <c r="I6377">
        <v>6</v>
      </c>
      <c r="J6377">
        <f t="shared" si="680"/>
        <v>2068</v>
      </c>
    </row>
    <row r="6378" spans="1:10">
      <c r="A6378">
        <v>6623</v>
      </c>
      <c r="B6378" t="s">
        <v>280</v>
      </c>
      <c r="C6378" t="str">
        <f>VLOOKUP(B6378,Content!$B$2:$D7624,3,FALSE)</f>
        <v>veganism</v>
      </c>
      <c r="D6378" t="str">
        <f>VLOOKUP(B6378,Content!$B$2:$D7624,2,FALSE)</f>
        <v>photo</v>
      </c>
      <c r="E6378" t="s">
        <v>1048</v>
      </c>
      <c r="F6378">
        <f>VLOOKUP(E6378,ReactionTypes!$B$2:$D6393,3,FALSE)</f>
        <v>50</v>
      </c>
      <c r="G6378" t="str">
        <f>VLOOKUP(E6378,ReactionTypes!$B$2:$D6393,2,FALSE)</f>
        <v>positive</v>
      </c>
      <c r="H6378" t="s">
        <v>1247</v>
      </c>
      <c r="I6378">
        <v>5</v>
      </c>
      <c r="J6378">
        <f t="shared" si="680"/>
        <v>2110</v>
      </c>
    </row>
    <row r="6379" spans="1:10">
      <c r="A6379">
        <v>6624</v>
      </c>
      <c r="B6379" t="s">
        <v>280</v>
      </c>
      <c r="C6379" t="str">
        <f>VLOOKUP(B6379,Content!$B$2:$D7625,3,FALSE)</f>
        <v>veganism</v>
      </c>
      <c r="D6379" t="str">
        <f>VLOOKUP(B6379,Content!$B$2:$D7625,2,FALSE)</f>
        <v>photo</v>
      </c>
      <c r="E6379" t="s">
        <v>1040</v>
      </c>
      <c r="F6379">
        <f>VLOOKUP(E6379,ReactionTypes!$B$2:$D6394,3,FALSE)</f>
        <v>35</v>
      </c>
      <c r="G6379" t="str">
        <f>VLOOKUP(E6379,ReactionTypes!$B$2:$D6394,2,FALSE)</f>
        <v>neutral</v>
      </c>
      <c r="H6379" s="4">
        <v>43839</v>
      </c>
      <c r="I6379">
        <f>MONTH(H6379)</f>
        <v>1</v>
      </c>
      <c r="J6379">
        <f t="shared" si="680"/>
        <v>2142</v>
      </c>
    </row>
    <row r="6380" spans="1:10">
      <c r="A6380">
        <v>6625</v>
      </c>
      <c r="B6380" t="s">
        <v>280</v>
      </c>
      <c r="C6380" t="str">
        <f>VLOOKUP(B6380,Content!$B$2:$D7626,3,FALSE)</f>
        <v>veganism</v>
      </c>
      <c r="D6380" t="str">
        <f>VLOOKUP(B6380,Content!$B$2:$D7626,2,FALSE)</f>
        <v>photo</v>
      </c>
      <c r="E6380" t="s">
        <v>1051</v>
      </c>
      <c r="F6380">
        <f>VLOOKUP(E6380,ReactionTypes!$B$2:$D6395,3,FALSE)</f>
        <v>72</v>
      </c>
      <c r="G6380" t="str">
        <f>VLOOKUP(E6380,ReactionTypes!$B$2:$D6395,2,FALSE)</f>
        <v>positive</v>
      </c>
      <c r="H6380" t="s">
        <v>1152</v>
      </c>
      <c r="I6380">
        <v>7</v>
      </c>
      <c r="J6380">
        <f t="shared" si="680"/>
        <v>2116</v>
      </c>
    </row>
    <row r="6381" spans="1:10">
      <c r="A6381">
        <v>6626</v>
      </c>
      <c r="B6381" t="s">
        <v>280</v>
      </c>
      <c r="C6381" t="str">
        <f>VLOOKUP(B6381,Content!$B$2:$D7627,3,FALSE)</f>
        <v>veganism</v>
      </c>
      <c r="D6381" t="str">
        <f>VLOOKUP(B6381,Content!$B$2:$D7627,2,FALSE)</f>
        <v>photo</v>
      </c>
      <c r="E6381" t="s">
        <v>1050</v>
      </c>
      <c r="F6381">
        <f>VLOOKUP(E6381,ReactionTypes!$B$2:$D6396,3,FALSE)</f>
        <v>70</v>
      </c>
      <c r="G6381" t="str">
        <f>VLOOKUP(E6381,ReactionTypes!$B$2:$D6396,2,FALSE)</f>
        <v>positive</v>
      </c>
      <c r="H6381" t="s">
        <v>1114</v>
      </c>
      <c r="I6381">
        <v>6</v>
      </c>
      <c r="J6381">
        <f t="shared" si="680"/>
        <v>2068</v>
      </c>
    </row>
    <row r="6382" spans="1:10">
      <c r="A6382">
        <v>6627</v>
      </c>
      <c r="B6382" t="s">
        <v>280</v>
      </c>
      <c r="C6382" t="str">
        <f>VLOOKUP(B6382,Content!$B$2:$D7628,3,FALSE)</f>
        <v>veganism</v>
      </c>
      <c r="D6382" t="str">
        <f>VLOOKUP(B6382,Content!$B$2:$D7628,2,FALSE)</f>
        <v>photo</v>
      </c>
      <c r="E6382" t="s">
        <v>1048</v>
      </c>
      <c r="F6382">
        <f>VLOOKUP(E6382,ReactionTypes!$B$2:$D6397,3,FALSE)</f>
        <v>50</v>
      </c>
      <c r="G6382" t="str">
        <f>VLOOKUP(E6382,ReactionTypes!$B$2:$D6397,2,FALSE)</f>
        <v>positive</v>
      </c>
      <c r="H6382" t="s">
        <v>1159</v>
      </c>
      <c r="I6382">
        <v>12</v>
      </c>
      <c r="J6382">
        <f t="shared" si="680"/>
        <v>2099</v>
      </c>
    </row>
    <row r="6383" spans="1:10">
      <c r="A6383">
        <v>6628</v>
      </c>
      <c r="B6383" t="s">
        <v>280</v>
      </c>
      <c r="C6383" t="str">
        <f>VLOOKUP(B6383,Content!$B$2:$D7629,3,FALSE)</f>
        <v>veganism</v>
      </c>
      <c r="D6383" t="str">
        <f>VLOOKUP(B6383,Content!$B$2:$D7629,2,FALSE)</f>
        <v>photo</v>
      </c>
      <c r="E6383" t="s">
        <v>1051</v>
      </c>
      <c r="F6383">
        <f>VLOOKUP(E6383,ReactionTypes!$B$2:$D6398,3,FALSE)</f>
        <v>72</v>
      </c>
      <c r="G6383" t="str">
        <f>VLOOKUP(E6383,ReactionTypes!$B$2:$D6398,2,FALSE)</f>
        <v>positive</v>
      </c>
      <c r="H6383" t="s">
        <v>1277</v>
      </c>
      <c r="I6383">
        <v>2</v>
      </c>
      <c r="J6383">
        <f t="shared" si="680"/>
        <v>1890</v>
      </c>
    </row>
    <row r="6384" spans="1:10">
      <c r="A6384">
        <v>6629</v>
      </c>
      <c r="B6384" t="s">
        <v>280</v>
      </c>
      <c r="C6384" t="str">
        <f>VLOOKUP(B6384,Content!$B$2:$D7630,3,FALSE)</f>
        <v>veganism</v>
      </c>
      <c r="D6384" t="str">
        <f>VLOOKUP(B6384,Content!$B$2:$D7630,2,FALSE)</f>
        <v>photo</v>
      </c>
      <c r="E6384" t="s">
        <v>1049</v>
      </c>
      <c r="F6384">
        <f>VLOOKUP(E6384,ReactionTypes!$B$2:$D6399,3,FALSE)</f>
        <v>60</v>
      </c>
      <c r="G6384" t="str">
        <f>VLOOKUP(E6384,ReactionTypes!$B$2:$D6399,2,FALSE)</f>
        <v>positive</v>
      </c>
      <c r="H6384" t="s">
        <v>1241</v>
      </c>
      <c r="I6384">
        <v>4</v>
      </c>
      <c r="J6384">
        <f t="shared" si="680"/>
        <v>1978</v>
      </c>
    </row>
    <row r="6385" spans="1:10">
      <c r="A6385">
        <v>6630</v>
      </c>
      <c r="B6385" t="s">
        <v>280</v>
      </c>
      <c r="C6385" t="str">
        <f>VLOOKUP(B6385,Content!$B$2:$D7631,3,FALSE)</f>
        <v>veganism</v>
      </c>
      <c r="D6385" t="str">
        <f>VLOOKUP(B6385,Content!$B$2:$D7631,2,FALSE)</f>
        <v>photo</v>
      </c>
      <c r="E6385" t="s">
        <v>1041</v>
      </c>
      <c r="F6385">
        <f>VLOOKUP(E6385,ReactionTypes!$B$2:$D6400,3,FALSE)</f>
        <v>70</v>
      </c>
      <c r="G6385" t="str">
        <f>VLOOKUP(E6385,ReactionTypes!$B$2:$D6400,2,FALSE)</f>
        <v>positive</v>
      </c>
      <c r="H6385" s="4">
        <v>44501</v>
      </c>
      <c r="I6385">
        <f t="shared" ref="I6385:I6388" si="682">MONTH(H6385)</f>
        <v>11</v>
      </c>
      <c r="J6385">
        <f t="shared" si="680"/>
        <v>2055</v>
      </c>
    </row>
    <row r="6386" spans="1:10">
      <c r="A6386">
        <v>6631</v>
      </c>
      <c r="B6386" t="s">
        <v>280</v>
      </c>
      <c r="C6386" t="str">
        <f>VLOOKUP(B6386,Content!$B$2:$D7632,3,FALSE)</f>
        <v>veganism</v>
      </c>
      <c r="D6386" t="str">
        <f>VLOOKUP(B6386,Content!$B$2:$D7632,2,FALSE)</f>
        <v>photo</v>
      </c>
      <c r="E6386" t="s">
        <v>1039</v>
      </c>
      <c r="F6386">
        <f>VLOOKUP(E6386,ReactionTypes!$B$2:$D6401,3,FALSE)</f>
        <v>30</v>
      </c>
      <c r="G6386" t="str">
        <f>VLOOKUP(E6386,ReactionTypes!$B$2:$D6401,2,FALSE)</f>
        <v>positive</v>
      </c>
      <c r="H6386" s="4">
        <v>43961</v>
      </c>
      <c r="I6386">
        <f t="shared" si="682"/>
        <v>5</v>
      </c>
      <c r="J6386">
        <f t="shared" si="680"/>
        <v>2110</v>
      </c>
    </row>
    <row r="6387" spans="1:10">
      <c r="A6387">
        <v>6632</v>
      </c>
      <c r="B6387" t="s">
        <v>280</v>
      </c>
      <c r="C6387" t="str">
        <f>VLOOKUP(B6387,Content!$B$2:$D7633,3,FALSE)</f>
        <v>veganism</v>
      </c>
      <c r="D6387" t="str">
        <f>VLOOKUP(B6387,Content!$B$2:$D7633,2,FALSE)</f>
        <v>photo</v>
      </c>
      <c r="E6387" t="s">
        <v>1049</v>
      </c>
      <c r="F6387">
        <f>VLOOKUP(E6387,ReactionTypes!$B$2:$D6402,3,FALSE)</f>
        <v>60</v>
      </c>
      <c r="G6387" t="str">
        <f>VLOOKUP(E6387,ReactionTypes!$B$2:$D6402,2,FALSE)</f>
        <v>positive</v>
      </c>
      <c r="H6387" s="4">
        <v>43840</v>
      </c>
      <c r="I6387">
        <f t="shared" si="682"/>
        <v>1</v>
      </c>
      <c r="J6387">
        <f t="shared" si="680"/>
        <v>2142</v>
      </c>
    </row>
    <row r="6388" spans="1:10">
      <c r="A6388">
        <v>6633</v>
      </c>
      <c r="B6388" t="s">
        <v>280</v>
      </c>
      <c r="C6388" t="str">
        <f>VLOOKUP(B6388,Content!$B$2:$D7634,3,FALSE)</f>
        <v>veganism</v>
      </c>
      <c r="D6388" t="str">
        <f>VLOOKUP(B6388,Content!$B$2:$D7634,2,FALSE)</f>
        <v>photo</v>
      </c>
      <c r="E6388" t="s">
        <v>1042</v>
      </c>
      <c r="F6388">
        <f>VLOOKUP(E6388,ReactionTypes!$B$2:$D6403,3,FALSE)</f>
        <v>5</v>
      </c>
      <c r="G6388" t="str">
        <f>VLOOKUP(E6388,ReactionTypes!$B$2:$D6403,2,FALSE)</f>
        <v>negative</v>
      </c>
      <c r="H6388" s="4">
        <v>44505</v>
      </c>
      <c r="I6388">
        <f t="shared" si="682"/>
        <v>11</v>
      </c>
      <c r="J6388">
        <f t="shared" si="680"/>
        <v>2055</v>
      </c>
    </row>
    <row r="6389" spans="1:10">
      <c r="A6389">
        <v>6634</v>
      </c>
      <c r="B6389" t="s">
        <v>280</v>
      </c>
      <c r="C6389" t="str">
        <f>VLOOKUP(B6389,Content!$B$2:$D7635,3,FALSE)</f>
        <v>veganism</v>
      </c>
      <c r="D6389" t="str">
        <f>VLOOKUP(B6389,Content!$B$2:$D7635,2,FALSE)</f>
        <v>photo</v>
      </c>
      <c r="E6389" t="s">
        <v>1048</v>
      </c>
      <c r="F6389">
        <f>VLOOKUP(E6389,ReactionTypes!$B$2:$D6404,3,FALSE)</f>
        <v>50</v>
      </c>
      <c r="G6389" t="str">
        <f>VLOOKUP(E6389,ReactionTypes!$B$2:$D6404,2,FALSE)</f>
        <v>positive</v>
      </c>
      <c r="H6389" t="s">
        <v>1204</v>
      </c>
      <c r="I6389">
        <v>2</v>
      </c>
      <c r="J6389">
        <f t="shared" si="680"/>
        <v>1890</v>
      </c>
    </row>
    <row r="6390" spans="1:10">
      <c r="A6390">
        <v>6635</v>
      </c>
      <c r="B6390" t="s">
        <v>280</v>
      </c>
      <c r="C6390" t="str">
        <f>VLOOKUP(B6390,Content!$B$2:$D7636,3,FALSE)</f>
        <v>veganism</v>
      </c>
      <c r="D6390" t="str">
        <f>VLOOKUP(B6390,Content!$B$2:$D7636,2,FALSE)</f>
        <v>photo</v>
      </c>
      <c r="E6390" t="s">
        <v>1038</v>
      </c>
      <c r="F6390">
        <f>VLOOKUP(E6390,ReactionTypes!$B$2:$D6405,3,FALSE)</f>
        <v>15</v>
      </c>
      <c r="G6390" t="str">
        <f>VLOOKUP(E6390,ReactionTypes!$B$2:$D6405,2,FALSE)</f>
        <v>negative</v>
      </c>
      <c r="H6390" t="s">
        <v>1124</v>
      </c>
      <c r="I6390">
        <v>8</v>
      </c>
      <c r="J6390">
        <f t="shared" si="680"/>
        <v>2055</v>
      </c>
    </row>
    <row r="6391" spans="1:10">
      <c r="A6391">
        <v>6636</v>
      </c>
      <c r="B6391" t="s">
        <v>280</v>
      </c>
      <c r="C6391" t="str">
        <f>VLOOKUP(B6391,Content!$B$2:$D7637,3,FALSE)</f>
        <v>veganism</v>
      </c>
      <c r="D6391" t="str">
        <f>VLOOKUP(B6391,Content!$B$2:$D7637,2,FALSE)</f>
        <v>photo</v>
      </c>
      <c r="E6391" t="s">
        <v>1050</v>
      </c>
      <c r="F6391">
        <f>VLOOKUP(E6391,ReactionTypes!$B$2:$D6406,3,FALSE)</f>
        <v>70</v>
      </c>
      <c r="G6391" t="str">
        <f>VLOOKUP(E6391,ReactionTypes!$B$2:$D6406,2,FALSE)</f>
        <v>positive</v>
      </c>
      <c r="H6391" t="s">
        <v>1167</v>
      </c>
      <c r="I6391">
        <v>6</v>
      </c>
      <c r="J6391">
        <f t="shared" si="680"/>
        <v>2068</v>
      </c>
    </row>
    <row r="6392" spans="1:10">
      <c r="A6392">
        <v>6637</v>
      </c>
      <c r="B6392" t="s">
        <v>280</v>
      </c>
      <c r="C6392" t="str">
        <f>VLOOKUP(B6392,Content!$B$2:$D7638,3,FALSE)</f>
        <v>veganism</v>
      </c>
      <c r="D6392" t="str">
        <f>VLOOKUP(B6392,Content!$B$2:$D7638,2,FALSE)</f>
        <v>photo</v>
      </c>
      <c r="E6392" t="s">
        <v>1041</v>
      </c>
      <c r="F6392">
        <f>VLOOKUP(E6392,ReactionTypes!$B$2:$D6407,3,FALSE)</f>
        <v>70</v>
      </c>
      <c r="G6392" t="str">
        <f>VLOOKUP(E6392,ReactionTypes!$B$2:$D6407,2,FALSE)</f>
        <v>positive</v>
      </c>
      <c r="H6392" t="s">
        <v>1069</v>
      </c>
      <c r="I6392">
        <v>6</v>
      </c>
      <c r="J6392">
        <f t="shared" si="680"/>
        <v>2068</v>
      </c>
    </row>
    <row r="6393" spans="1:10">
      <c r="A6393">
        <v>6638</v>
      </c>
      <c r="B6393" t="s">
        <v>280</v>
      </c>
      <c r="C6393" t="str">
        <f>VLOOKUP(B6393,Content!$B$2:$D7639,3,FALSE)</f>
        <v>veganism</v>
      </c>
      <c r="D6393" t="str">
        <f>VLOOKUP(B6393,Content!$B$2:$D7639,2,FALSE)</f>
        <v>photo</v>
      </c>
      <c r="E6393" t="s">
        <v>1040</v>
      </c>
      <c r="F6393">
        <f>VLOOKUP(E6393,ReactionTypes!$B$2:$D6408,3,FALSE)</f>
        <v>35</v>
      </c>
      <c r="G6393" t="str">
        <f>VLOOKUP(E6393,ReactionTypes!$B$2:$D6408,2,FALSE)</f>
        <v>neutral</v>
      </c>
      <c r="H6393" s="4">
        <v>44197</v>
      </c>
      <c r="I6393">
        <f>MONTH(H6393)</f>
        <v>1</v>
      </c>
      <c r="J6393">
        <f t="shared" si="680"/>
        <v>2142</v>
      </c>
    </row>
    <row r="6394" spans="1:10">
      <c r="A6394">
        <v>6639</v>
      </c>
      <c r="B6394" t="s">
        <v>280</v>
      </c>
      <c r="C6394" t="str">
        <f>VLOOKUP(B6394,Content!$B$2:$D7640,3,FALSE)</f>
        <v>veganism</v>
      </c>
      <c r="D6394" t="str">
        <f>VLOOKUP(B6394,Content!$B$2:$D7640,2,FALSE)</f>
        <v>photo</v>
      </c>
      <c r="E6394" t="s">
        <v>1037</v>
      </c>
      <c r="F6394">
        <f>VLOOKUP(E6394,ReactionTypes!$B$2:$D6409,3,FALSE)</f>
        <v>10</v>
      </c>
      <c r="G6394" t="str">
        <f>VLOOKUP(E6394,ReactionTypes!$B$2:$D6409,2,FALSE)</f>
        <v>negative</v>
      </c>
      <c r="H6394" t="s">
        <v>1107</v>
      </c>
      <c r="I6394">
        <v>8</v>
      </c>
      <c r="J6394">
        <f t="shared" si="680"/>
        <v>2055</v>
      </c>
    </row>
    <row r="6395" spans="1:10">
      <c r="A6395">
        <v>6640</v>
      </c>
      <c r="B6395" t="s">
        <v>280</v>
      </c>
      <c r="C6395" t="str">
        <f>VLOOKUP(B6395,Content!$B$2:$D7641,3,FALSE)</f>
        <v>veganism</v>
      </c>
      <c r="D6395" t="str">
        <f>VLOOKUP(B6395,Content!$B$2:$D7641,2,FALSE)</f>
        <v>photo</v>
      </c>
      <c r="E6395" t="s">
        <v>1039</v>
      </c>
      <c r="F6395">
        <f>VLOOKUP(E6395,ReactionTypes!$B$2:$D6410,3,FALSE)</f>
        <v>30</v>
      </c>
      <c r="G6395" t="str">
        <f>VLOOKUP(E6395,ReactionTypes!$B$2:$D6410,2,FALSE)</f>
        <v>positive</v>
      </c>
      <c r="H6395" t="s">
        <v>1288</v>
      </c>
      <c r="I6395">
        <v>9</v>
      </c>
      <c r="J6395">
        <f t="shared" si="680"/>
        <v>1991</v>
      </c>
    </row>
    <row r="6396" spans="1:10">
      <c r="A6396">
        <v>6641</v>
      </c>
      <c r="B6396" t="s">
        <v>280</v>
      </c>
      <c r="C6396" t="str">
        <f>VLOOKUP(B6396,Content!$B$2:$D7642,3,FALSE)</f>
        <v>veganism</v>
      </c>
      <c r="D6396" t="str">
        <f>VLOOKUP(B6396,Content!$B$2:$D7642,2,FALSE)</f>
        <v>photo</v>
      </c>
      <c r="E6396" t="s">
        <v>1046</v>
      </c>
      <c r="F6396">
        <f>VLOOKUP(E6396,ReactionTypes!$B$2:$D6411,3,FALSE)</f>
        <v>45</v>
      </c>
      <c r="G6396" t="str">
        <f>VLOOKUP(E6396,ReactionTypes!$B$2:$D6411,2,FALSE)</f>
        <v>positive</v>
      </c>
      <c r="H6396" t="s">
        <v>1228</v>
      </c>
      <c r="I6396">
        <v>4</v>
      </c>
      <c r="J6396">
        <f t="shared" si="680"/>
        <v>1978</v>
      </c>
    </row>
    <row r="6397" spans="1:10">
      <c r="A6397">
        <v>6643</v>
      </c>
      <c r="B6397" t="s">
        <v>281</v>
      </c>
      <c r="C6397" t="str">
        <f>VLOOKUP(B6397,Content!$B$2:$D7644,3,FALSE)</f>
        <v>studying</v>
      </c>
      <c r="D6397" t="str">
        <f>VLOOKUP(B6397,Content!$B$2:$D7644,2,FALSE)</f>
        <v>video</v>
      </c>
      <c r="E6397" t="s">
        <v>1039</v>
      </c>
      <c r="F6397">
        <f>VLOOKUP(E6397,ReactionTypes!$B$2:$D6412,3,FALSE)</f>
        <v>30</v>
      </c>
      <c r="G6397" t="str">
        <f>VLOOKUP(E6397,ReactionTypes!$B$2:$D6412,2,FALSE)</f>
        <v>positive</v>
      </c>
      <c r="H6397" t="s">
        <v>1074</v>
      </c>
      <c r="I6397">
        <v>7</v>
      </c>
      <c r="J6397">
        <f t="shared" si="680"/>
        <v>2116</v>
      </c>
    </row>
    <row r="6398" spans="1:10">
      <c r="A6398">
        <v>6644</v>
      </c>
      <c r="B6398" t="s">
        <v>281</v>
      </c>
      <c r="C6398" t="str">
        <f>VLOOKUP(B6398,Content!$B$2:$D7645,3,FALSE)</f>
        <v>studying</v>
      </c>
      <c r="D6398" t="str">
        <f>VLOOKUP(B6398,Content!$B$2:$D7645,2,FALSE)</f>
        <v>video</v>
      </c>
      <c r="E6398" t="s">
        <v>1039</v>
      </c>
      <c r="F6398">
        <f>VLOOKUP(E6398,ReactionTypes!$B$2:$D6413,3,FALSE)</f>
        <v>30</v>
      </c>
      <c r="G6398" t="str">
        <f>VLOOKUP(E6398,ReactionTypes!$B$2:$D6413,2,FALSE)</f>
        <v>positive</v>
      </c>
      <c r="H6398" t="s">
        <v>1153</v>
      </c>
      <c r="I6398">
        <v>9</v>
      </c>
      <c r="J6398">
        <f t="shared" si="680"/>
        <v>1991</v>
      </c>
    </row>
    <row r="6399" spans="1:10">
      <c r="A6399">
        <v>6646</v>
      </c>
      <c r="B6399" t="s">
        <v>282</v>
      </c>
      <c r="C6399" t="str">
        <f>VLOOKUP(B6399,Content!$B$2:$D7647,3,FALSE)</f>
        <v>veganism</v>
      </c>
      <c r="D6399" t="str">
        <f>VLOOKUP(B6399,Content!$B$2:$D7647,2,FALSE)</f>
        <v>GIF</v>
      </c>
      <c r="E6399" t="s">
        <v>1038</v>
      </c>
      <c r="F6399">
        <f>VLOOKUP(E6399,ReactionTypes!$B$2:$D6414,3,FALSE)</f>
        <v>15</v>
      </c>
      <c r="G6399" t="str">
        <f>VLOOKUP(E6399,ReactionTypes!$B$2:$D6414,2,FALSE)</f>
        <v>negative</v>
      </c>
      <c r="H6399" t="s">
        <v>1081</v>
      </c>
      <c r="I6399">
        <v>10</v>
      </c>
      <c r="J6399">
        <f t="shared" si="680"/>
        <v>2087</v>
      </c>
    </row>
    <row r="6400" spans="1:10">
      <c r="A6400">
        <v>6647</v>
      </c>
      <c r="B6400" t="s">
        <v>282</v>
      </c>
      <c r="C6400" t="str">
        <f>VLOOKUP(B6400,Content!$B$2:$D7648,3,FALSE)</f>
        <v>veganism</v>
      </c>
      <c r="D6400" t="str">
        <f>VLOOKUP(B6400,Content!$B$2:$D7648,2,FALSE)</f>
        <v>GIF</v>
      </c>
      <c r="E6400" t="s">
        <v>1050</v>
      </c>
      <c r="F6400">
        <f>VLOOKUP(E6400,ReactionTypes!$B$2:$D6415,3,FALSE)</f>
        <v>70</v>
      </c>
      <c r="G6400" t="str">
        <f>VLOOKUP(E6400,ReactionTypes!$B$2:$D6415,2,FALSE)</f>
        <v>positive</v>
      </c>
      <c r="H6400" s="4">
        <v>44113</v>
      </c>
      <c r="I6400">
        <f t="shared" ref="I6400:I6401" si="683">MONTH(H6400)</f>
        <v>10</v>
      </c>
      <c r="J6400">
        <f t="shared" si="680"/>
        <v>2087</v>
      </c>
    </row>
    <row r="6401" spans="1:10">
      <c r="A6401">
        <v>6648</v>
      </c>
      <c r="B6401" t="s">
        <v>282</v>
      </c>
      <c r="C6401" t="str">
        <f>VLOOKUP(B6401,Content!$B$2:$D7649,3,FALSE)</f>
        <v>veganism</v>
      </c>
      <c r="D6401" t="str">
        <f>VLOOKUP(B6401,Content!$B$2:$D7649,2,FALSE)</f>
        <v>GIF</v>
      </c>
      <c r="E6401" t="s">
        <v>1049</v>
      </c>
      <c r="F6401">
        <f>VLOOKUP(E6401,ReactionTypes!$B$2:$D6416,3,FALSE)</f>
        <v>60</v>
      </c>
      <c r="G6401" t="str">
        <f>VLOOKUP(E6401,ReactionTypes!$B$2:$D6416,2,FALSE)</f>
        <v>positive</v>
      </c>
      <c r="H6401" s="4">
        <v>44289</v>
      </c>
      <c r="I6401">
        <f t="shared" si="683"/>
        <v>4</v>
      </c>
      <c r="J6401">
        <f t="shared" si="680"/>
        <v>1978</v>
      </c>
    </row>
    <row r="6402" spans="1:10">
      <c r="A6402">
        <v>6649</v>
      </c>
      <c r="B6402" t="s">
        <v>282</v>
      </c>
      <c r="C6402" t="str">
        <f>VLOOKUP(B6402,Content!$B$2:$D7650,3,FALSE)</f>
        <v>veganism</v>
      </c>
      <c r="D6402" t="str">
        <f>VLOOKUP(B6402,Content!$B$2:$D7650,2,FALSE)</f>
        <v>GIF</v>
      </c>
      <c r="E6402" t="s">
        <v>1050</v>
      </c>
      <c r="F6402">
        <f>VLOOKUP(E6402,ReactionTypes!$B$2:$D6417,3,FALSE)</f>
        <v>70</v>
      </c>
      <c r="G6402" t="str">
        <f>VLOOKUP(E6402,ReactionTypes!$B$2:$D6417,2,FALSE)</f>
        <v>positive</v>
      </c>
      <c r="H6402" t="s">
        <v>1082</v>
      </c>
      <c r="I6402">
        <v>12</v>
      </c>
      <c r="J6402">
        <f t="shared" si="680"/>
        <v>2099</v>
      </c>
    </row>
    <row r="6403" spans="1:10">
      <c r="A6403">
        <v>6650</v>
      </c>
      <c r="B6403" t="s">
        <v>282</v>
      </c>
      <c r="C6403" t="str">
        <f>VLOOKUP(B6403,Content!$B$2:$D7651,3,FALSE)</f>
        <v>veganism</v>
      </c>
      <c r="D6403" t="str">
        <f>VLOOKUP(B6403,Content!$B$2:$D7651,2,FALSE)</f>
        <v>GIF</v>
      </c>
      <c r="E6403" t="s">
        <v>1044</v>
      </c>
      <c r="F6403">
        <f>VLOOKUP(E6403,ReactionTypes!$B$2:$D6418,3,FALSE)</f>
        <v>20</v>
      </c>
      <c r="G6403" t="str">
        <f>VLOOKUP(E6403,ReactionTypes!$B$2:$D6418,2,FALSE)</f>
        <v>neutral</v>
      </c>
      <c r="H6403" s="4">
        <v>43872</v>
      </c>
      <c r="I6403">
        <f t="shared" ref="I6403:I6404" si="684">MONTH(H6403)</f>
        <v>2</v>
      </c>
      <c r="J6403">
        <f t="shared" ref="J6403:J6466" si="685">COUNTIF($I$2:$I$24574,I6403)</f>
        <v>1890</v>
      </c>
    </row>
    <row r="6404" spans="1:10">
      <c r="A6404">
        <v>6651</v>
      </c>
      <c r="B6404" t="s">
        <v>282</v>
      </c>
      <c r="C6404" t="str">
        <f>VLOOKUP(B6404,Content!$B$2:$D7652,3,FALSE)</f>
        <v>veganism</v>
      </c>
      <c r="D6404" t="str">
        <f>VLOOKUP(B6404,Content!$B$2:$D7652,2,FALSE)</f>
        <v>GIF</v>
      </c>
      <c r="E6404" t="s">
        <v>1041</v>
      </c>
      <c r="F6404">
        <f>VLOOKUP(E6404,ReactionTypes!$B$2:$D6419,3,FALSE)</f>
        <v>70</v>
      </c>
      <c r="G6404" t="str">
        <f>VLOOKUP(E6404,ReactionTypes!$B$2:$D6419,2,FALSE)</f>
        <v>positive</v>
      </c>
      <c r="H6404" s="4">
        <v>44410</v>
      </c>
      <c r="I6404">
        <f t="shared" si="684"/>
        <v>8</v>
      </c>
      <c r="J6404">
        <f t="shared" si="685"/>
        <v>2055</v>
      </c>
    </row>
    <row r="6405" spans="1:10">
      <c r="A6405">
        <v>6652</v>
      </c>
      <c r="B6405" t="s">
        <v>282</v>
      </c>
      <c r="C6405" t="str">
        <f>VLOOKUP(B6405,Content!$B$2:$D7653,3,FALSE)</f>
        <v>veganism</v>
      </c>
      <c r="D6405" t="str">
        <f>VLOOKUP(B6405,Content!$B$2:$D7653,2,FALSE)</f>
        <v>GIF</v>
      </c>
      <c r="E6405" t="s">
        <v>1043</v>
      </c>
      <c r="F6405">
        <f>VLOOKUP(E6405,ReactionTypes!$B$2:$D6420,3,FALSE)</f>
        <v>65</v>
      </c>
      <c r="G6405" t="str">
        <f>VLOOKUP(E6405,ReactionTypes!$B$2:$D6420,2,FALSE)</f>
        <v>positive</v>
      </c>
      <c r="H6405" t="s">
        <v>1268</v>
      </c>
      <c r="I6405">
        <v>1</v>
      </c>
      <c r="J6405">
        <f t="shared" si="685"/>
        <v>2142</v>
      </c>
    </row>
    <row r="6406" spans="1:10">
      <c r="A6406">
        <v>6654</v>
      </c>
      <c r="B6406" t="s">
        <v>283</v>
      </c>
      <c r="C6406" t="str">
        <f>VLOOKUP(B6406,Content!$B$2:$D7655,3,FALSE)</f>
        <v>education</v>
      </c>
      <c r="D6406" t="str">
        <f>VLOOKUP(B6406,Content!$B$2:$D7655,2,FALSE)</f>
        <v>photo</v>
      </c>
      <c r="E6406" t="s">
        <v>1037</v>
      </c>
      <c r="F6406">
        <f>VLOOKUP(E6406,ReactionTypes!$B$2:$D6421,3,FALSE)</f>
        <v>10</v>
      </c>
      <c r="G6406" t="str">
        <f>VLOOKUP(E6406,ReactionTypes!$B$2:$D6421,2,FALSE)</f>
        <v>negative</v>
      </c>
      <c r="H6406" s="4">
        <v>44471</v>
      </c>
      <c r="I6406">
        <f>MONTH(H6406)</f>
        <v>10</v>
      </c>
      <c r="J6406">
        <f t="shared" si="685"/>
        <v>2087</v>
      </c>
    </row>
    <row r="6407" spans="1:10">
      <c r="A6407">
        <v>6655</v>
      </c>
      <c r="B6407" t="s">
        <v>283</v>
      </c>
      <c r="C6407" t="str">
        <f>VLOOKUP(B6407,Content!$B$2:$D7656,3,FALSE)</f>
        <v>education</v>
      </c>
      <c r="D6407" t="str">
        <f>VLOOKUP(B6407,Content!$B$2:$D7656,2,FALSE)</f>
        <v>photo</v>
      </c>
      <c r="E6407" t="s">
        <v>1049</v>
      </c>
      <c r="F6407">
        <f>VLOOKUP(E6407,ReactionTypes!$B$2:$D6422,3,FALSE)</f>
        <v>60</v>
      </c>
      <c r="G6407" t="str">
        <f>VLOOKUP(E6407,ReactionTypes!$B$2:$D6422,2,FALSE)</f>
        <v>positive</v>
      </c>
      <c r="H6407" t="s">
        <v>1252</v>
      </c>
      <c r="I6407">
        <v>3</v>
      </c>
      <c r="J6407">
        <f t="shared" si="685"/>
        <v>1982</v>
      </c>
    </row>
    <row r="6408" spans="1:10">
      <c r="A6408">
        <v>6656</v>
      </c>
      <c r="B6408" t="s">
        <v>283</v>
      </c>
      <c r="C6408" t="str">
        <f>VLOOKUP(B6408,Content!$B$2:$D7657,3,FALSE)</f>
        <v>education</v>
      </c>
      <c r="D6408" t="str">
        <f>VLOOKUP(B6408,Content!$B$2:$D7657,2,FALSE)</f>
        <v>photo</v>
      </c>
      <c r="E6408" t="s">
        <v>1037</v>
      </c>
      <c r="F6408">
        <f>VLOOKUP(E6408,ReactionTypes!$B$2:$D6423,3,FALSE)</f>
        <v>10</v>
      </c>
      <c r="G6408" t="str">
        <f>VLOOKUP(E6408,ReactionTypes!$B$2:$D6423,2,FALSE)</f>
        <v>negative</v>
      </c>
      <c r="H6408" s="4">
        <v>44082</v>
      </c>
      <c r="I6408">
        <f>MONTH(H6408)</f>
        <v>9</v>
      </c>
      <c r="J6408">
        <f t="shared" si="685"/>
        <v>1991</v>
      </c>
    </row>
    <row r="6409" spans="1:10">
      <c r="A6409">
        <v>6657</v>
      </c>
      <c r="B6409" t="s">
        <v>283</v>
      </c>
      <c r="C6409" t="str">
        <f>VLOOKUP(B6409,Content!$B$2:$D7658,3,FALSE)</f>
        <v>education</v>
      </c>
      <c r="D6409" t="str">
        <f>VLOOKUP(B6409,Content!$B$2:$D7658,2,FALSE)</f>
        <v>photo</v>
      </c>
      <c r="E6409" t="s">
        <v>1038</v>
      </c>
      <c r="F6409">
        <f>VLOOKUP(E6409,ReactionTypes!$B$2:$D6424,3,FALSE)</f>
        <v>15</v>
      </c>
      <c r="G6409" t="str">
        <f>VLOOKUP(E6409,ReactionTypes!$B$2:$D6424,2,FALSE)</f>
        <v>negative</v>
      </c>
      <c r="H6409" t="s">
        <v>1128</v>
      </c>
      <c r="I6409">
        <v>12</v>
      </c>
      <c r="J6409">
        <f t="shared" si="685"/>
        <v>2099</v>
      </c>
    </row>
    <row r="6410" spans="1:10">
      <c r="A6410">
        <v>6658</v>
      </c>
      <c r="B6410" t="s">
        <v>283</v>
      </c>
      <c r="C6410" t="str">
        <f>VLOOKUP(B6410,Content!$B$2:$D7659,3,FALSE)</f>
        <v>education</v>
      </c>
      <c r="D6410" t="str">
        <f>VLOOKUP(B6410,Content!$B$2:$D7659,2,FALSE)</f>
        <v>photo</v>
      </c>
      <c r="E6410" t="s">
        <v>1039</v>
      </c>
      <c r="F6410">
        <f>VLOOKUP(E6410,ReactionTypes!$B$2:$D6425,3,FALSE)</f>
        <v>30</v>
      </c>
      <c r="G6410" t="str">
        <f>VLOOKUP(E6410,ReactionTypes!$B$2:$D6425,2,FALSE)</f>
        <v>positive</v>
      </c>
      <c r="H6410" t="s">
        <v>1189</v>
      </c>
      <c r="I6410">
        <v>5</v>
      </c>
      <c r="J6410">
        <f t="shared" si="685"/>
        <v>2110</v>
      </c>
    </row>
    <row r="6411" spans="1:10">
      <c r="A6411">
        <v>6659</v>
      </c>
      <c r="B6411" t="s">
        <v>283</v>
      </c>
      <c r="C6411" t="str">
        <f>VLOOKUP(B6411,Content!$B$2:$D7660,3,FALSE)</f>
        <v>education</v>
      </c>
      <c r="D6411" t="str">
        <f>VLOOKUP(B6411,Content!$B$2:$D7660,2,FALSE)</f>
        <v>photo</v>
      </c>
      <c r="E6411" t="s">
        <v>1042</v>
      </c>
      <c r="F6411">
        <f>VLOOKUP(E6411,ReactionTypes!$B$2:$D6426,3,FALSE)</f>
        <v>5</v>
      </c>
      <c r="G6411" t="str">
        <f>VLOOKUP(E6411,ReactionTypes!$B$2:$D6426,2,FALSE)</f>
        <v>negative</v>
      </c>
      <c r="H6411" s="4">
        <v>44199</v>
      </c>
      <c r="I6411">
        <f t="shared" ref="I6411:I6413" si="686">MONTH(H6411)</f>
        <v>1</v>
      </c>
      <c r="J6411">
        <f t="shared" si="685"/>
        <v>2142</v>
      </c>
    </row>
    <row r="6412" spans="1:10">
      <c r="A6412">
        <v>6660</v>
      </c>
      <c r="B6412" t="s">
        <v>283</v>
      </c>
      <c r="C6412" t="str">
        <f>VLOOKUP(B6412,Content!$B$2:$D7661,3,FALSE)</f>
        <v>education</v>
      </c>
      <c r="D6412" t="str">
        <f>VLOOKUP(B6412,Content!$B$2:$D7661,2,FALSE)</f>
        <v>photo</v>
      </c>
      <c r="E6412" t="s">
        <v>1045</v>
      </c>
      <c r="F6412">
        <f>VLOOKUP(E6412,ReactionTypes!$B$2:$D6427,3,FALSE)</f>
        <v>75</v>
      </c>
      <c r="G6412" t="str">
        <f>VLOOKUP(E6412,ReactionTypes!$B$2:$D6427,2,FALSE)</f>
        <v>positive</v>
      </c>
      <c r="H6412" s="4">
        <v>43958</v>
      </c>
      <c r="I6412">
        <f t="shared" si="686"/>
        <v>5</v>
      </c>
      <c r="J6412">
        <f t="shared" si="685"/>
        <v>2110</v>
      </c>
    </row>
    <row r="6413" spans="1:10">
      <c r="A6413">
        <v>6661</v>
      </c>
      <c r="B6413" t="s">
        <v>283</v>
      </c>
      <c r="C6413" t="str">
        <f>VLOOKUP(B6413,Content!$B$2:$D7662,3,FALSE)</f>
        <v>education</v>
      </c>
      <c r="D6413" t="str">
        <f>VLOOKUP(B6413,Content!$B$2:$D7662,2,FALSE)</f>
        <v>photo</v>
      </c>
      <c r="E6413" t="s">
        <v>1050</v>
      </c>
      <c r="F6413">
        <f>VLOOKUP(E6413,ReactionTypes!$B$2:$D6428,3,FALSE)</f>
        <v>70</v>
      </c>
      <c r="G6413" t="str">
        <f>VLOOKUP(E6413,ReactionTypes!$B$2:$D6428,2,FALSE)</f>
        <v>positive</v>
      </c>
      <c r="H6413" s="4">
        <v>44260</v>
      </c>
      <c r="I6413">
        <f t="shared" si="686"/>
        <v>3</v>
      </c>
      <c r="J6413">
        <f t="shared" si="685"/>
        <v>1982</v>
      </c>
    </row>
    <row r="6414" spans="1:10">
      <c r="A6414">
        <v>6662</v>
      </c>
      <c r="B6414" t="s">
        <v>283</v>
      </c>
      <c r="C6414" t="str">
        <f>VLOOKUP(B6414,Content!$B$2:$D7663,3,FALSE)</f>
        <v>education</v>
      </c>
      <c r="D6414" t="str">
        <f>VLOOKUP(B6414,Content!$B$2:$D7663,2,FALSE)</f>
        <v>photo</v>
      </c>
      <c r="E6414" t="s">
        <v>1046</v>
      </c>
      <c r="F6414">
        <f>VLOOKUP(E6414,ReactionTypes!$B$2:$D6429,3,FALSE)</f>
        <v>45</v>
      </c>
      <c r="G6414" t="str">
        <f>VLOOKUP(E6414,ReactionTypes!$B$2:$D6429,2,FALSE)</f>
        <v>positive</v>
      </c>
      <c r="H6414" t="s">
        <v>1280</v>
      </c>
      <c r="I6414">
        <v>5</v>
      </c>
      <c r="J6414">
        <f t="shared" si="685"/>
        <v>2110</v>
      </c>
    </row>
    <row r="6415" spans="1:10">
      <c r="A6415">
        <v>6663</v>
      </c>
      <c r="B6415" t="s">
        <v>283</v>
      </c>
      <c r="C6415" t="str">
        <f>VLOOKUP(B6415,Content!$B$2:$D7664,3,FALSE)</f>
        <v>education</v>
      </c>
      <c r="D6415" t="str">
        <f>VLOOKUP(B6415,Content!$B$2:$D7664,2,FALSE)</f>
        <v>photo</v>
      </c>
      <c r="E6415" t="s">
        <v>1046</v>
      </c>
      <c r="F6415">
        <f>VLOOKUP(E6415,ReactionTypes!$B$2:$D6430,3,FALSE)</f>
        <v>45</v>
      </c>
      <c r="G6415" t="str">
        <f>VLOOKUP(E6415,ReactionTypes!$B$2:$D6430,2,FALSE)</f>
        <v>positive</v>
      </c>
      <c r="H6415" t="s">
        <v>1080</v>
      </c>
      <c r="I6415">
        <v>7</v>
      </c>
      <c r="J6415">
        <f t="shared" si="685"/>
        <v>2116</v>
      </c>
    </row>
    <row r="6416" spans="1:10">
      <c r="A6416">
        <v>6664</v>
      </c>
      <c r="B6416" t="s">
        <v>283</v>
      </c>
      <c r="C6416" t="str">
        <f>VLOOKUP(B6416,Content!$B$2:$D7665,3,FALSE)</f>
        <v>education</v>
      </c>
      <c r="D6416" t="str">
        <f>VLOOKUP(B6416,Content!$B$2:$D7665,2,FALSE)</f>
        <v>photo</v>
      </c>
      <c r="E6416" t="s">
        <v>1048</v>
      </c>
      <c r="F6416">
        <f>VLOOKUP(E6416,ReactionTypes!$B$2:$D6431,3,FALSE)</f>
        <v>50</v>
      </c>
      <c r="G6416" t="str">
        <f>VLOOKUP(E6416,ReactionTypes!$B$2:$D6431,2,FALSE)</f>
        <v>positive</v>
      </c>
      <c r="H6416" t="s">
        <v>1080</v>
      </c>
      <c r="I6416">
        <v>7</v>
      </c>
      <c r="J6416">
        <f t="shared" si="685"/>
        <v>2116</v>
      </c>
    </row>
    <row r="6417" spans="1:10">
      <c r="A6417">
        <v>6665</v>
      </c>
      <c r="B6417" t="s">
        <v>283</v>
      </c>
      <c r="C6417" t="str">
        <f>VLOOKUP(B6417,Content!$B$2:$D7666,3,FALSE)</f>
        <v>education</v>
      </c>
      <c r="D6417" t="str">
        <f>VLOOKUP(B6417,Content!$B$2:$D7666,2,FALSE)</f>
        <v>photo</v>
      </c>
      <c r="E6417" t="s">
        <v>1037</v>
      </c>
      <c r="F6417">
        <f>VLOOKUP(E6417,ReactionTypes!$B$2:$D6432,3,FALSE)</f>
        <v>10</v>
      </c>
      <c r="G6417" t="str">
        <f>VLOOKUP(E6417,ReactionTypes!$B$2:$D6432,2,FALSE)</f>
        <v>negative</v>
      </c>
      <c r="H6417" t="s">
        <v>1153</v>
      </c>
      <c r="I6417">
        <v>9</v>
      </c>
      <c r="J6417">
        <f t="shared" si="685"/>
        <v>1991</v>
      </c>
    </row>
    <row r="6418" spans="1:10">
      <c r="A6418">
        <v>6666</v>
      </c>
      <c r="B6418" t="s">
        <v>283</v>
      </c>
      <c r="C6418" t="str">
        <f>VLOOKUP(B6418,Content!$B$2:$D7667,3,FALSE)</f>
        <v>education</v>
      </c>
      <c r="D6418" t="str">
        <f>VLOOKUP(B6418,Content!$B$2:$D7667,2,FALSE)</f>
        <v>photo</v>
      </c>
      <c r="E6418" t="s">
        <v>1039</v>
      </c>
      <c r="F6418">
        <f>VLOOKUP(E6418,ReactionTypes!$B$2:$D6433,3,FALSE)</f>
        <v>30</v>
      </c>
      <c r="G6418" t="str">
        <f>VLOOKUP(E6418,ReactionTypes!$B$2:$D6433,2,FALSE)</f>
        <v>positive</v>
      </c>
      <c r="H6418" t="s">
        <v>1134</v>
      </c>
      <c r="I6418">
        <v>8</v>
      </c>
      <c r="J6418">
        <f t="shared" si="685"/>
        <v>2055</v>
      </c>
    </row>
    <row r="6419" spans="1:10">
      <c r="A6419">
        <v>6667</v>
      </c>
      <c r="B6419" t="s">
        <v>283</v>
      </c>
      <c r="C6419" t="str">
        <f>VLOOKUP(B6419,Content!$B$2:$D7668,3,FALSE)</f>
        <v>education</v>
      </c>
      <c r="D6419" t="str">
        <f>VLOOKUP(B6419,Content!$B$2:$D7668,2,FALSE)</f>
        <v>photo</v>
      </c>
      <c r="E6419" t="s">
        <v>1043</v>
      </c>
      <c r="F6419">
        <f>VLOOKUP(E6419,ReactionTypes!$B$2:$D6434,3,FALSE)</f>
        <v>65</v>
      </c>
      <c r="G6419" t="str">
        <f>VLOOKUP(E6419,ReactionTypes!$B$2:$D6434,2,FALSE)</f>
        <v>positive</v>
      </c>
      <c r="H6419" s="4">
        <v>44256</v>
      </c>
      <c r="I6419">
        <f>MONTH(H6419)</f>
        <v>3</v>
      </c>
      <c r="J6419">
        <f t="shared" si="685"/>
        <v>1982</v>
      </c>
    </row>
    <row r="6420" spans="1:10">
      <c r="A6420">
        <v>6668</v>
      </c>
      <c r="B6420" t="s">
        <v>283</v>
      </c>
      <c r="C6420" t="str">
        <f>VLOOKUP(B6420,Content!$B$2:$D7669,3,FALSE)</f>
        <v>education</v>
      </c>
      <c r="D6420" t="str">
        <f>VLOOKUP(B6420,Content!$B$2:$D7669,2,FALSE)</f>
        <v>photo</v>
      </c>
      <c r="E6420" t="s">
        <v>1050</v>
      </c>
      <c r="F6420">
        <f>VLOOKUP(E6420,ReactionTypes!$B$2:$D6435,3,FALSE)</f>
        <v>70</v>
      </c>
      <c r="G6420" t="str">
        <f>VLOOKUP(E6420,ReactionTypes!$B$2:$D6435,2,FALSE)</f>
        <v>positive</v>
      </c>
      <c r="H6420" t="s">
        <v>1173</v>
      </c>
      <c r="I6420">
        <v>8</v>
      </c>
      <c r="J6420">
        <f t="shared" si="685"/>
        <v>2055</v>
      </c>
    </row>
    <row r="6421" spans="1:10">
      <c r="A6421">
        <v>6669</v>
      </c>
      <c r="B6421" t="s">
        <v>283</v>
      </c>
      <c r="C6421" t="str">
        <f>VLOOKUP(B6421,Content!$B$2:$D7670,3,FALSE)</f>
        <v>education</v>
      </c>
      <c r="D6421" t="str">
        <f>VLOOKUP(B6421,Content!$B$2:$D7670,2,FALSE)</f>
        <v>photo</v>
      </c>
      <c r="E6421" t="s">
        <v>1041</v>
      </c>
      <c r="F6421">
        <f>VLOOKUP(E6421,ReactionTypes!$B$2:$D6436,3,FALSE)</f>
        <v>70</v>
      </c>
      <c r="G6421" t="str">
        <f>VLOOKUP(E6421,ReactionTypes!$B$2:$D6436,2,FALSE)</f>
        <v>positive</v>
      </c>
      <c r="H6421" t="s">
        <v>1140</v>
      </c>
      <c r="I6421">
        <v>10</v>
      </c>
      <c r="J6421">
        <f t="shared" si="685"/>
        <v>2087</v>
      </c>
    </row>
    <row r="6422" spans="1:10">
      <c r="A6422">
        <v>6670</v>
      </c>
      <c r="B6422" t="s">
        <v>283</v>
      </c>
      <c r="C6422" t="str">
        <f>VLOOKUP(B6422,Content!$B$2:$D7671,3,FALSE)</f>
        <v>education</v>
      </c>
      <c r="D6422" t="str">
        <f>VLOOKUP(B6422,Content!$B$2:$D7671,2,FALSE)</f>
        <v>photo</v>
      </c>
      <c r="E6422" t="s">
        <v>1040</v>
      </c>
      <c r="F6422">
        <f>VLOOKUP(E6422,ReactionTypes!$B$2:$D6437,3,FALSE)</f>
        <v>35</v>
      </c>
      <c r="G6422" t="str">
        <f>VLOOKUP(E6422,ReactionTypes!$B$2:$D6437,2,FALSE)</f>
        <v>neutral</v>
      </c>
      <c r="H6422" t="s">
        <v>1088</v>
      </c>
      <c r="I6422">
        <v>11</v>
      </c>
      <c r="J6422">
        <f t="shared" si="685"/>
        <v>2055</v>
      </c>
    </row>
    <row r="6423" spans="1:10">
      <c r="A6423">
        <v>6671</v>
      </c>
      <c r="B6423" t="s">
        <v>283</v>
      </c>
      <c r="C6423" t="str">
        <f>VLOOKUP(B6423,Content!$B$2:$D7672,3,FALSE)</f>
        <v>education</v>
      </c>
      <c r="D6423" t="str">
        <f>VLOOKUP(B6423,Content!$B$2:$D7672,2,FALSE)</f>
        <v>photo</v>
      </c>
      <c r="E6423" t="s">
        <v>1049</v>
      </c>
      <c r="F6423">
        <f>VLOOKUP(E6423,ReactionTypes!$B$2:$D6438,3,FALSE)</f>
        <v>60</v>
      </c>
      <c r="G6423" t="str">
        <f>VLOOKUP(E6423,ReactionTypes!$B$2:$D6438,2,FALSE)</f>
        <v>positive</v>
      </c>
      <c r="H6423" t="s">
        <v>1261</v>
      </c>
      <c r="I6423">
        <v>4</v>
      </c>
      <c r="J6423">
        <f t="shared" si="685"/>
        <v>1978</v>
      </c>
    </row>
    <row r="6424" spans="1:10">
      <c r="A6424">
        <v>6672</v>
      </c>
      <c r="B6424" t="s">
        <v>283</v>
      </c>
      <c r="C6424" t="str">
        <f>VLOOKUP(B6424,Content!$B$2:$D7673,3,FALSE)</f>
        <v>education</v>
      </c>
      <c r="D6424" t="str">
        <f>VLOOKUP(B6424,Content!$B$2:$D7673,2,FALSE)</f>
        <v>photo</v>
      </c>
      <c r="E6424" t="s">
        <v>1046</v>
      </c>
      <c r="F6424">
        <f>VLOOKUP(E6424,ReactionTypes!$B$2:$D6439,3,FALSE)</f>
        <v>45</v>
      </c>
      <c r="G6424" t="str">
        <f>VLOOKUP(E6424,ReactionTypes!$B$2:$D6439,2,FALSE)</f>
        <v>positive</v>
      </c>
      <c r="H6424" t="s">
        <v>1084</v>
      </c>
      <c r="I6424">
        <v>11</v>
      </c>
      <c r="J6424">
        <f t="shared" si="685"/>
        <v>2055</v>
      </c>
    </row>
    <row r="6425" spans="1:10">
      <c r="A6425">
        <v>6673</v>
      </c>
      <c r="B6425" t="s">
        <v>283</v>
      </c>
      <c r="C6425" t="str">
        <f>VLOOKUP(B6425,Content!$B$2:$D7674,3,FALSE)</f>
        <v>education</v>
      </c>
      <c r="D6425" t="str">
        <f>VLOOKUP(B6425,Content!$B$2:$D7674,2,FALSE)</f>
        <v>photo</v>
      </c>
      <c r="E6425" t="s">
        <v>1047</v>
      </c>
      <c r="F6425">
        <f>VLOOKUP(E6425,ReactionTypes!$B$2:$D6440,3,FALSE)</f>
        <v>12</v>
      </c>
      <c r="G6425" t="str">
        <f>VLOOKUP(E6425,ReactionTypes!$B$2:$D6440,2,FALSE)</f>
        <v>negative</v>
      </c>
      <c r="H6425" s="4">
        <v>44471</v>
      </c>
      <c r="I6425">
        <f>MONTH(H6425)</f>
        <v>10</v>
      </c>
      <c r="J6425">
        <f t="shared" si="685"/>
        <v>2087</v>
      </c>
    </row>
    <row r="6426" spans="1:10">
      <c r="A6426">
        <v>6675</v>
      </c>
      <c r="B6426" t="s">
        <v>284</v>
      </c>
      <c r="C6426" t="str">
        <f>VLOOKUP(B6426,Content!$B$2:$D7676,3,FALSE)</f>
        <v>public speaking</v>
      </c>
      <c r="D6426" t="str">
        <f>VLOOKUP(B6426,Content!$B$2:$D7676,2,FALSE)</f>
        <v>video</v>
      </c>
      <c r="E6426" t="s">
        <v>1041</v>
      </c>
      <c r="F6426">
        <f>VLOOKUP(E6426,ReactionTypes!$B$2:$D6441,3,FALSE)</f>
        <v>70</v>
      </c>
      <c r="G6426" t="str">
        <f>VLOOKUP(E6426,ReactionTypes!$B$2:$D6441,2,FALSE)</f>
        <v>positive</v>
      </c>
      <c r="H6426" t="s">
        <v>1278</v>
      </c>
      <c r="I6426">
        <v>3</v>
      </c>
      <c r="J6426">
        <f t="shared" si="685"/>
        <v>1982</v>
      </c>
    </row>
    <row r="6427" spans="1:10">
      <c r="A6427">
        <v>6676</v>
      </c>
      <c r="B6427" t="s">
        <v>284</v>
      </c>
      <c r="C6427" t="str">
        <f>VLOOKUP(B6427,Content!$B$2:$D7677,3,FALSE)</f>
        <v>public speaking</v>
      </c>
      <c r="D6427" t="str">
        <f>VLOOKUP(B6427,Content!$B$2:$D7677,2,FALSE)</f>
        <v>video</v>
      </c>
      <c r="E6427" t="s">
        <v>1044</v>
      </c>
      <c r="F6427">
        <f>VLOOKUP(E6427,ReactionTypes!$B$2:$D6442,3,FALSE)</f>
        <v>20</v>
      </c>
      <c r="G6427" t="str">
        <f>VLOOKUP(E6427,ReactionTypes!$B$2:$D6442,2,FALSE)</f>
        <v>neutral</v>
      </c>
      <c r="H6427" s="4">
        <v>43841</v>
      </c>
      <c r="I6427">
        <f t="shared" ref="I6427:I6429" si="687">MONTH(H6427)</f>
        <v>1</v>
      </c>
      <c r="J6427">
        <f t="shared" si="685"/>
        <v>2142</v>
      </c>
    </row>
    <row r="6428" spans="1:10">
      <c r="A6428">
        <v>6677</v>
      </c>
      <c r="B6428" t="s">
        <v>284</v>
      </c>
      <c r="C6428" t="str">
        <f>VLOOKUP(B6428,Content!$B$2:$D7678,3,FALSE)</f>
        <v>public speaking</v>
      </c>
      <c r="D6428" t="str">
        <f>VLOOKUP(B6428,Content!$B$2:$D7678,2,FALSE)</f>
        <v>video</v>
      </c>
      <c r="E6428" t="s">
        <v>1042</v>
      </c>
      <c r="F6428">
        <f>VLOOKUP(E6428,ReactionTypes!$B$2:$D6443,3,FALSE)</f>
        <v>5</v>
      </c>
      <c r="G6428" t="str">
        <f>VLOOKUP(E6428,ReactionTypes!$B$2:$D6443,2,FALSE)</f>
        <v>negative</v>
      </c>
      <c r="H6428" s="4">
        <v>44445</v>
      </c>
      <c r="I6428">
        <f t="shared" si="687"/>
        <v>9</v>
      </c>
      <c r="J6428">
        <f t="shared" si="685"/>
        <v>1991</v>
      </c>
    </row>
    <row r="6429" spans="1:10">
      <c r="A6429">
        <v>6678</v>
      </c>
      <c r="B6429" t="s">
        <v>284</v>
      </c>
      <c r="C6429" t="str">
        <f>VLOOKUP(B6429,Content!$B$2:$D7679,3,FALSE)</f>
        <v>public speaking</v>
      </c>
      <c r="D6429" t="str">
        <f>VLOOKUP(B6429,Content!$B$2:$D7679,2,FALSE)</f>
        <v>video</v>
      </c>
      <c r="E6429" t="s">
        <v>1046</v>
      </c>
      <c r="F6429">
        <f>VLOOKUP(E6429,ReactionTypes!$B$2:$D6444,3,FALSE)</f>
        <v>45</v>
      </c>
      <c r="G6429" t="str">
        <f>VLOOKUP(E6429,ReactionTypes!$B$2:$D6444,2,FALSE)</f>
        <v>positive</v>
      </c>
      <c r="H6429" s="4">
        <v>44085</v>
      </c>
      <c r="I6429">
        <f t="shared" si="687"/>
        <v>9</v>
      </c>
      <c r="J6429">
        <f t="shared" si="685"/>
        <v>1991</v>
      </c>
    </row>
    <row r="6430" spans="1:10">
      <c r="A6430">
        <v>6679</v>
      </c>
      <c r="B6430" t="s">
        <v>284</v>
      </c>
      <c r="C6430" t="str">
        <f>VLOOKUP(B6430,Content!$B$2:$D7680,3,FALSE)</f>
        <v>public speaking</v>
      </c>
      <c r="D6430" t="str">
        <f>VLOOKUP(B6430,Content!$B$2:$D7680,2,FALSE)</f>
        <v>video</v>
      </c>
      <c r="E6430" t="s">
        <v>1036</v>
      </c>
      <c r="F6430">
        <f>VLOOKUP(E6430,ReactionTypes!$B$2:$D6445,3,FALSE)</f>
        <v>0</v>
      </c>
      <c r="G6430" t="str">
        <f>VLOOKUP(E6430,ReactionTypes!$B$2:$D6445,2,FALSE)</f>
        <v>negative</v>
      </c>
      <c r="H6430" t="s">
        <v>1122</v>
      </c>
      <c r="I6430">
        <v>9</v>
      </c>
      <c r="J6430">
        <f t="shared" si="685"/>
        <v>1991</v>
      </c>
    </row>
    <row r="6431" spans="1:10">
      <c r="A6431">
        <v>6680</v>
      </c>
      <c r="B6431" t="s">
        <v>284</v>
      </c>
      <c r="C6431" t="str">
        <f>VLOOKUP(B6431,Content!$B$2:$D7681,3,FALSE)</f>
        <v>public speaking</v>
      </c>
      <c r="D6431" t="str">
        <f>VLOOKUP(B6431,Content!$B$2:$D7681,2,FALSE)</f>
        <v>video</v>
      </c>
      <c r="E6431" t="s">
        <v>1045</v>
      </c>
      <c r="F6431">
        <f>VLOOKUP(E6431,ReactionTypes!$B$2:$D6446,3,FALSE)</f>
        <v>75</v>
      </c>
      <c r="G6431" t="str">
        <f>VLOOKUP(E6431,ReactionTypes!$B$2:$D6446,2,FALSE)</f>
        <v>positive</v>
      </c>
      <c r="H6431" t="s">
        <v>1093</v>
      </c>
      <c r="I6431">
        <v>6</v>
      </c>
      <c r="J6431">
        <f t="shared" si="685"/>
        <v>2068</v>
      </c>
    </row>
    <row r="6432" spans="1:10">
      <c r="A6432">
        <v>6681</v>
      </c>
      <c r="B6432" t="s">
        <v>284</v>
      </c>
      <c r="C6432" t="str">
        <f>VLOOKUP(B6432,Content!$B$2:$D7682,3,FALSE)</f>
        <v>public speaking</v>
      </c>
      <c r="D6432" t="str">
        <f>VLOOKUP(B6432,Content!$B$2:$D7682,2,FALSE)</f>
        <v>video</v>
      </c>
      <c r="E6432" t="s">
        <v>1051</v>
      </c>
      <c r="F6432">
        <f>VLOOKUP(E6432,ReactionTypes!$B$2:$D6447,3,FALSE)</f>
        <v>72</v>
      </c>
      <c r="G6432" t="str">
        <f>VLOOKUP(E6432,ReactionTypes!$B$2:$D6447,2,FALSE)</f>
        <v>positive</v>
      </c>
      <c r="H6432" t="s">
        <v>1194</v>
      </c>
      <c r="I6432">
        <v>1</v>
      </c>
      <c r="J6432">
        <f t="shared" si="685"/>
        <v>2142</v>
      </c>
    </row>
    <row r="6433" spans="1:10">
      <c r="A6433">
        <v>6682</v>
      </c>
      <c r="B6433" t="s">
        <v>284</v>
      </c>
      <c r="C6433" t="str">
        <f>VLOOKUP(B6433,Content!$B$2:$D7683,3,FALSE)</f>
        <v>public speaking</v>
      </c>
      <c r="D6433" t="str">
        <f>VLOOKUP(B6433,Content!$B$2:$D7683,2,FALSE)</f>
        <v>video</v>
      </c>
      <c r="E6433" t="s">
        <v>1043</v>
      </c>
      <c r="F6433">
        <f>VLOOKUP(E6433,ReactionTypes!$B$2:$D6448,3,FALSE)</f>
        <v>65</v>
      </c>
      <c r="G6433" t="str">
        <f>VLOOKUP(E6433,ReactionTypes!$B$2:$D6448,2,FALSE)</f>
        <v>positive</v>
      </c>
      <c r="H6433" t="s">
        <v>1246</v>
      </c>
      <c r="I6433">
        <v>2</v>
      </c>
      <c r="J6433">
        <f t="shared" si="685"/>
        <v>1890</v>
      </c>
    </row>
    <row r="6434" spans="1:10">
      <c r="A6434">
        <v>6683</v>
      </c>
      <c r="B6434" t="s">
        <v>284</v>
      </c>
      <c r="C6434" t="str">
        <f>VLOOKUP(B6434,Content!$B$2:$D7684,3,FALSE)</f>
        <v>public speaking</v>
      </c>
      <c r="D6434" t="str">
        <f>VLOOKUP(B6434,Content!$B$2:$D7684,2,FALSE)</f>
        <v>video</v>
      </c>
      <c r="E6434" t="s">
        <v>1038</v>
      </c>
      <c r="F6434">
        <f>VLOOKUP(E6434,ReactionTypes!$B$2:$D6449,3,FALSE)</f>
        <v>15</v>
      </c>
      <c r="G6434" t="str">
        <f>VLOOKUP(E6434,ReactionTypes!$B$2:$D6449,2,FALSE)</f>
        <v>negative</v>
      </c>
      <c r="H6434" t="s">
        <v>1226</v>
      </c>
      <c r="I6434">
        <v>3</v>
      </c>
      <c r="J6434">
        <f t="shared" si="685"/>
        <v>1982</v>
      </c>
    </row>
    <row r="6435" spans="1:10">
      <c r="A6435">
        <v>6684</v>
      </c>
      <c r="B6435" t="s">
        <v>284</v>
      </c>
      <c r="C6435" t="str">
        <f>VLOOKUP(B6435,Content!$B$2:$D7685,3,FALSE)</f>
        <v>public speaking</v>
      </c>
      <c r="D6435" t="str">
        <f>VLOOKUP(B6435,Content!$B$2:$D7685,2,FALSE)</f>
        <v>video</v>
      </c>
      <c r="E6435" t="s">
        <v>1045</v>
      </c>
      <c r="F6435">
        <f>VLOOKUP(E6435,ReactionTypes!$B$2:$D6450,3,FALSE)</f>
        <v>75</v>
      </c>
      <c r="G6435" t="str">
        <f>VLOOKUP(E6435,ReactionTypes!$B$2:$D6450,2,FALSE)</f>
        <v>positive</v>
      </c>
      <c r="H6435" t="s">
        <v>1217</v>
      </c>
      <c r="I6435">
        <v>2</v>
      </c>
      <c r="J6435">
        <f t="shared" si="685"/>
        <v>1890</v>
      </c>
    </row>
    <row r="6436" spans="1:10">
      <c r="A6436">
        <v>6685</v>
      </c>
      <c r="B6436" t="s">
        <v>284</v>
      </c>
      <c r="C6436" t="str">
        <f>VLOOKUP(B6436,Content!$B$2:$D7686,3,FALSE)</f>
        <v>public speaking</v>
      </c>
      <c r="D6436" t="str">
        <f>VLOOKUP(B6436,Content!$B$2:$D7686,2,FALSE)</f>
        <v>video</v>
      </c>
      <c r="E6436" t="s">
        <v>1048</v>
      </c>
      <c r="F6436">
        <f>VLOOKUP(E6436,ReactionTypes!$B$2:$D6451,3,FALSE)</f>
        <v>50</v>
      </c>
      <c r="G6436" t="str">
        <f>VLOOKUP(E6436,ReactionTypes!$B$2:$D6451,2,FALSE)</f>
        <v>positive</v>
      </c>
      <c r="H6436" s="4">
        <v>44111</v>
      </c>
      <c r="I6436">
        <f>MONTH(H6436)</f>
        <v>10</v>
      </c>
      <c r="J6436">
        <f t="shared" si="685"/>
        <v>2087</v>
      </c>
    </row>
    <row r="6437" spans="1:10">
      <c r="A6437">
        <v>6686</v>
      </c>
      <c r="B6437" t="s">
        <v>284</v>
      </c>
      <c r="C6437" t="str">
        <f>VLOOKUP(B6437,Content!$B$2:$D7687,3,FALSE)</f>
        <v>public speaking</v>
      </c>
      <c r="D6437" t="str">
        <f>VLOOKUP(B6437,Content!$B$2:$D7687,2,FALSE)</f>
        <v>video</v>
      </c>
      <c r="E6437" t="s">
        <v>1046</v>
      </c>
      <c r="F6437">
        <f>VLOOKUP(E6437,ReactionTypes!$B$2:$D6452,3,FALSE)</f>
        <v>45</v>
      </c>
      <c r="G6437" t="str">
        <f>VLOOKUP(E6437,ReactionTypes!$B$2:$D6452,2,FALSE)</f>
        <v>positive</v>
      </c>
      <c r="H6437" t="s">
        <v>1165</v>
      </c>
      <c r="I6437">
        <v>11</v>
      </c>
      <c r="J6437">
        <f t="shared" si="685"/>
        <v>2055</v>
      </c>
    </row>
    <row r="6438" spans="1:10">
      <c r="A6438">
        <v>6687</v>
      </c>
      <c r="B6438" t="s">
        <v>284</v>
      </c>
      <c r="C6438" t="str">
        <f>VLOOKUP(B6438,Content!$B$2:$D7688,3,FALSE)</f>
        <v>public speaking</v>
      </c>
      <c r="D6438" t="str">
        <f>VLOOKUP(B6438,Content!$B$2:$D7688,2,FALSE)</f>
        <v>video</v>
      </c>
      <c r="E6438" t="s">
        <v>1047</v>
      </c>
      <c r="F6438">
        <f>VLOOKUP(E6438,ReactionTypes!$B$2:$D6453,3,FALSE)</f>
        <v>12</v>
      </c>
      <c r="G6438" t="str">
        <f>VLOOKUP(E6438,ReactionTypes!$B$2:$D6453,2,FALSE)</f>
        <v>negative</v>
      </c>
      <c r="H6438" t="s">
        <v>1178</v>
      </c>
      <c r="I6438">
        <v>11</v>
      </c>
      <c r="J6438">
        <f t="shared" si="685"/>
        <v>2055</v>
      </c>
    </row>
    <row r="6439" spans="1:10">
      <c r="A6439">
        <v>6688</v>
      </c>
      <c r="B6439" t="s">
        <v>284</v>
      </c>
      <c r="C6439" t="str">
        <f>VLOOKUP(B6439,Content!$B$2:$D7689,3,FALSE)</f>
        <v>public speaking</v>
      </c>
      <c r="D6439" t="str">
        <f>VLOOKUP(B6439,Content!$B$2:$D7689,2,FALSE)</f>
        <v>video</v>
      </c>
      <c r="E6439" t="s">
        <v>1044</v>
      </c>
      <c r="F6439">
        <f>VLOOKUP(E6439,ReactionTypes!$B$2:$D6454,3,FALSE)</f>
        <v>20</v>
      </c>
      <c r="G6439" t="str">
        <f>VLOOKUP(E6439,ReactionTypes!$B$2:$D6454,2,FALSE)</f>
        <v>neutral</v>
      </c>
      <c r="H6439" t="s">
        <v>1091</v>
      </c>
      <c r="I6439">
        <v>10</v>
      </c>
      <c r="J6439">
        <f t="shared" si="685"/>
        <v>2087</v>
      </c>
    </row>
    <row r="6440" spans="1:10">
      <c r="A6440">
        <v>6689</v>
      </c>
      <c r="B6440" t="s">
        <v>284</v>
      </c>
      <c r="C6440" t="str">
        <f>VLOOKUP(B6440,Content!$B$2:$D7690,3,FALSE)</f>
        <v>public speaking</v>
      </c>
      <c r="D6440" t="str">
        <f>VLOOKUP(B6440,Content!$B$2:$D7690,2,FALSE)</f>
        <v>video</v>
      </c>
      <c r="E6440" t="s">
        <v>1049</v>
      </c>
      <c r="F6440">
        <f>VLOOKUP(E6440,ReactionTypes!$B$2:$D6455,3,FALSE)</f>
        <v>60</v>
      </c>
      <c r="G6440" t="str">
        <f>VLOOKUP(E6440,ReactionTypes!$B$2:$D6455,2,FALSE)</f>
        <v>positive</v>
      </c>
      <c r="H6440" t="s">
        <v>1233</v>
      </c>
      <c r="I6440">
        <v>4</v>
      </c>
      <c r="J6440">
        <f t="shared" si="685"/>
        <v>1978</v>
      </c>
    </row>
    <row r="6441" spans="1:10">
      <c r="A6441">
        <v>6690</v>
      </c>
      <c r="B6441" t="s">
        <v>284</v>
      </c>
      <c r="C6441" t="str">
        <f>VLOOKUP(B6441,Content!$B$2:$D7691,3,FALSE)</f>
        <v>public speaking</v>
      </c>
      <c r="D6441" t="str">
        <f>VLOOKUP(B6441,Content!$B$2:$D7691,2,FALSE)</f>
        <v>video</v>
      </c>
      <c r="E6441" t="s">
        <v>1036</v>
      </c>
      <c r="F6441">
        <f>VLOOKUP(E6441,ReactionTypes!$B$2:$D6456,3,FALSE)</f>
        <v>0</v>
      </c>
      <c r="G6441" t="str">
        <f>VLOOKUP(E6441,ReactionTypes!$B$2:$D6456,2,FALSE)</f>
        <v>negative</v>
      </c>
      <c r="H6441" t="s">
        <v>1075</v>
      </c>
      <c r="I6441">
        <v>6</v>
      </c>
      <c r="J6441">
        <f t="shared" si="685"/>
        <v>2068</v>
      </c>
    </row>
    <row r="6442" spans="1:10">
      <c r="A6442">
        <v>6691</v>
      </c>
      <c r="B6442" t="s">
        <v>284</v>
      </c>
      <c r="C6442" t="str">
        <f>VLOOKUP(B6442,Content!$B$2:$D7692,3,FALSE)</f>
        <v>public speaking</v>
      </c>
      <c r="D6442" t="str">
        <f>VLOOKUP(B6442,Content!$B$2:$D7692,2,FALSE)</f>
        <v>video</v>
      </c>
      <c r="E6442" t="s">
        <v>1049</v>
      </c>
      <c r="F6442">
        <f>VLOOKUP(E6442,ReactionTypes!$B$2:$D6457,3,FALSE)</f>
        <v>60</v>
      </c>
      <c r="G6442" t="str">
        <f>VLOOKUP(E6442,ReactionTypes!$B$2:$D6457,2,FALSE)</f>
        <v>positive</v>
      </c>
      <c r="H6442" s="4">
        <v>43963</v>
      </c>
      <c r="I6442">
        <f>MONTH(H6442)</f>
        <v>5</v>
      </c>
      <c r="J6442">
        <f t="shared" si="685"/>
        <v>2110</v>
      </c>
    </row>
    <row r="6443" spans="1:10">
      <c r="A6443">
        <v>6692</v>
      </c>
      <c r="B6443" t="s">
        <v>284</v>
      </c>
      <c r="C6443" t="str">
        <f>VLOOKUP(B6443,Content!$B$2:$D7693,3,FALSE)</f>
        <v>public speaking</v>
      </c>
      <c r="D6443" t="str">
        <f>VLOOKUP(B6443,Content!$B$2:$D7693,2,FALSE)</f>
        <v>video</v>
      </c>
      <c r="E6443" t="s">
        <v>1046</v>
      </c>
      <c r="F6443">
        <f>VLOOKUP(E6443,ReactionTypes!$B$2:$D6458,3,FALSE)</f>
        <v>45</v>
      </c>
      <c r="G6443" t="str">
        <f>VLOOKUP(E6443,ReactionTypes!$B$2:$D6458,2,FALSE)</f>
        <v>positive</v>
      </c>
      <c r="H6443" t="s">
        <v>1072</v>
      </c>
      <c r="I6443">
        <v>9</v>
      </c>
      <c r="J6443">
        <f t="shared" si="685"/>
        <v>1991</v>
      </c>
    </row>
    <row r="6444" spans="1:10">
      <c r="A6444">
        <v>6693</v>
      </c>
      <c r="B6444" t="s">
        <v>284</v>
      </c>
      <c r="C6444" t="str">
        <f>VLOOKUP(B6444,Content!$B$2:$D7694,3,FALSE)</f>
        <v>public speaking</v>
      </c>
      <c r="D6444" t="str">
        <f>VLOOKUP(B6444,Content!$B$2:$D7694,2,FALSE)</f>
        <v>video</v>
      </c>
      <c r="E6444" t="s">
        <v>1049</v>
      </c>
      <c r="F6444">
        <f>VLOOKUP(E6444,ReactionTypes!$B$2:$D6459,3,FALSE)</f>
        <v>60</v>
      </c>
      <c r="G6444" t="str">
        <f>VLOOKUP(E6444,ReactionTypes!$B$2:$D6459,2,FALSE)</f>
        <v>positive</v>
      </c>
      <c r="H6444" s="4">
        <v>43899</v>
      </c>
      <c r="I6444">
        <f t="shared" ref="I6444:I6446" si="688">MONTH(H6444)</f>
        <v>3</v>
      </c>
      <c r="J6444">
        <f t="shared" si="685"/>
        <v>1982</v>
      </c>
    </row>
    <row r="6445" spans="1:10">
      <c r="A6445">
        <v>6694</v>
      </c>
      <c r="B6445" t="s">
        <v>284</v>
      </c>
      <c r="C6445" t="str">
        <f>VLOOKUP(B6445,Content!$B$2:$D7695,3,FALSE)</f>
        <v>public speaking</v>
      </c>
      <c r="D6445" t="str">
        <f>VLOOKUP(B6445,Content!$B$2:$D7695,2,FALSE)</f>
        <v>video</v>
      </c>
      <c r="E6445" t="s">
        <v>1047</v>
      </c>
      <c r="F6445">
        <f>VLOOKUP(E6445,ReactionTypes!$B$2:$D6460,3,FALSE)</f>
        <v>12</v>
      </c>
      <c r="G6445" t="str">
        <f>VLOOKUP(E6445,ReactionTypes!$B$2:$D6460,2,FALSE)</f>
        <v>negative</v>
      </c>
      <c r="H6445" s="4">
        <v>44413</v>
      </c>
      <c r="I6445">
        <f t="shared" si="688"/>
        <v>8</v>
      </c>
      <c r="J6445">
        <f t="shared" si="685"/>
        <v>2055</v>
      </c>
    </row>
    <row r="6446" spans="1:10">
      <c r="A6446">
        <v>6695</v>
      </c>
      <c r="B6446" t="s">
        <v>284</v>
      </c>
      <c r="C6446" t="str">
        <f>VLOOKUP(B6446,Content!$B$2:$D7696,3,FALSE)</f>
        <v>public speaking</v>
      </c>
      <c r="D6446" t="str">
        <f>VLOOKUP(B6446,Content!$B$2:$D7696,2,FALSE)</f>
        <v>video</v>
      </c>
      <c r="E6446" t="s">
        <v>1039</v>
      </c>
      <c r="F6446">
        <f>VLOOKUP(E6446,ReactionTypes!$B$2:$D6461,3,FALSE)</f>
        <v>30</v>
      </c>
      <c r="G6446" t="str">
        <f>VLOOKUP(E6446,ReactionTypes!$B$2:$D6461,2,FALSE)</f>
        <v>positive</v>
      </c>
      <c r="H6446" s="4">
        <v>43841</v>
      </c>
      <c r="I6446">
        <f t="shared" si="688"/>
        <v>1</v>
      </c>
      <c r="J6446">
        <f t="shared" si="685"/>
        <v>2142</v>
      </c>
    </row>
    <row r="6447" spans="1:10">
      <c r="A6447">
        <v>6696</v>
      </c>
      <c r="B6447" t="s">
        <v>284</v>
      </c>
      <c r="C6447" t="str">
        <f>VLOOKUP(B6447,Content!$B$2:$D7697,3,FALSE)</f>
        <v>public speaking</v>
      </c>
      <c r="D6447" t="str">
        <f>VLOOKUP(B6447,Content!$B$2:$D7697,2,FALSE)</f>
        <v>video</v>
      </c>
      <c r="E6447" t="s">
        <v>1038</v>
      </c>
      <c r="F6447">
        <f>VLOOKUP(E6447,ReactionTypes!$B$2:$D6462,3,FALSE)</f>
        <v>15</v>
      </c>
      <c r="G6447" t="str">
        <f>VLOOKUP(E6447,ReactionTypes!$B$2:$D6462,2,FALSE)</f>
        <v>negative</v>
      </c>
      <c r="H6447" t="s">
        <v>1108</v>
      </c>
      <c r="I6447">
        <v>6</v>
      </c>
      <c r="J6447">
        <f t="shared" si="685"/>
        <v>2068</v>
      </c>
    </row>
    <row r="6448" spans="1:10">
      <c r="A6448">
        <v>6697</v>
      </c>
      <c r="B6448" t="s">
        <v>284</v>
      </c>
      <c r="C6448" t="str">
        <f>VLOOKUP(B6448,Content!$B$2:$D7698,3,FALSE)</f>
        <v>public speaking</v>
      </c>
      <c r="D6448" t="str">
        <f>VLOOKUP(B6448,Content!$B$2:$D7698,2,FALSE)</f>
        <v>video</v>
      </c>
      <c r="E6448" t="s">
        <v>1049</v>
      </c>
      <c r="F6448">
        <f>VLOOKUP(E6448,ReactionTypes!$B$2:$D6463,3,FALSE)</f>
        <v>60</v>
      </c>
      <c r="G6448" t="str">
        <f>VLOOKUP(E6448,ReactionTypes!$B$2:$D6463,2,FALSE)</f>
        <v>positive</v>
      </c>
      <c r="H6448" t="s">
        <v>1231</v>
      </c>
      <c r="I6448">
        <v>2</v>
      </c>
      <c r="J6448">
        <f t="shared" si="685"/>
        <v>1890</v>
      </c>
    </row>
    <row r="6449" spans="1:10">
      <c r="A6449">
        <v>6698</v>
      </c>
      <c r="B6449" t="s">
        <v>284</v>
      </c>
      <c r="C6449" t="str">
        <f>VLOOKUP(B6449,Content!$B$2:$D7699,3,FALSE)</f>
        <v>public speaking</v>
      </c>
      <c r="D6449" t="str">
        <f>VLOOKUP(B6449,Content!$B$2:$D7699,2,FALSE)</f>
        <v>video</v>
      </c>
      <c r="E6449" t="s">
        <v>1040</v>
      </c>
      <c r="F6449">
        <f>VLOOKUP(E6449,ReactionTypes!$B$2:$D6464,3,FALSE)</f>
        <v>35</v>
      </c>
      <c r="G6449" t="str">
        <f>VLOOKUP(E6449,ReactionTypes!$B$2:$D6464,2,FALSE)</f>
        <v>neutral</v>
      </c>
      <c r="H6449" t="s">
        <v>1071</v>
      </c>
      <c r="I6449">
        <v>8</v>
      </c>
      <c r="J6449">
        <f t="shared" si="685"/>
        <v>2055</v>
      </c>
    </row>
    <row r="6450" spans="1:10">
      <c r="A6450">
        <v>6699</v>
      </c>
      <c r="B6450" t="s">
        <v>284</v>
      </c>
      <c r="C6450" t="str">
        <f>VLOOKUP(B6450,Content!$B$2:$D7700,3,FALSE)</f>
        <v>public speaking</v>
      </c>
      <c r="D6450" t="str">
        <f>VLOOKUP(B6450,Content!$B$2:$D7700,2,FALSE)</f>
        <v>video</v>
      </c>
      <c r="E6450" t="s">
        <v>1039</v>
      </c>
      <c r="F6450">
        <f>VLOOKUP(E6450,ReactionTypes!$B$2:$D6465,3,FALSE)</f>
        <v>30</v>
      </c>
      <c r="G6450" t="str">
        <f>VLOOKUP(E6450,ReactionTypes!$B$2:$D6465,2,FALSE)</f>
        <v>positive</v>
      </c>
      <c r="H6450" t="s">
        <v>1134</v>
      </c>
      <c r="I6450">
        <v>8</v>
      </c>
      <c r="J6450">
        <f t="shared" si="685"/>
        <v>2055</v>
      </c>
    </row>
    <row r="6451" spans="1:10">
      <c r="A6451">
        <v>6700</v>
      </c>
      <c r="B6451" t="s">
        <v>284</v>
      </c>
      <c r="C6451" t="str">
        <f>VLOOKUP(B6451,Content!$B$2:$D7701,3,FALSE)</f>
        <v>public speaking</v>
      </c>
      <c r="D6451" t="str">
        <f>VLOOKUP(B6451,Content!$B$2:$D7701,2,FALSE)</f>
        <v>video</v>
      </c>
      <c r="E6451" t="s">
        <v>1040</v>
      </c>
      <c r="F6451">
        <f>VLOOKUP(E6451,ReactionTypes!$B$2:$D6466,3,FALSE)</f>
        <v>35</v>
      </c>
      <c r="G6451" t="str">
        <f>VLOOKUP(E6451,ReactionTypes!$B$2:$D6466,2,FALSE)</f>
        <v>neutral</v>
      </c>
      <c r="H6451" t="s">
        <v>1095</v>
      </c>
      <c r="I6451">
        <v>12</v>
      </c>
      <c r="J6451">
        <f t="shared" si="685"/>
        <v>2099</v>
      </c>
    </row>
    <row r="6452" spans="1:10">
      <c r="A6452">
        <v>6701</v>
      </c>
      <c r="B6452" t="s">
        <v>284</v>
      </c>
      <c r="C6452" t="str">
        <f>VLOOKUP(B6452,Content!$B$2:$D7702,3,FALSE)</f>
        <v>public speaking</v>
      </c>
      <c r="D6452" t="str">
        <f>VLOOKUP(B6452,Content!$B$2:$D7702,2,FALSE)</f>
        <v>video</v>
      </c>
      <c r="E6452" t="s">
        <v>1050</v>
      </c>
      <c r="F6452">
        <f>VLOOKUP(E6452,ReactionTypes!$B$2:$D6467,3,FALSE)</f>
        <v>70</v>
      </c>
      <c r="G6452" t="str">
        <f>VLOOKUP(E6452,ReactionTypes!$B$2:$D6467,2,FALSE)</f>
        <v>positive</v>
      </c>
      <c r="H6452" s="4">
        <v>44257</v>
      </c>
      <c r="I6452">
        <f>MONTH(H6452)</f>
        <v>3</v>
      </c>
      <c r="J6452">
        <f t="shared" si="685"/>
        <v>1982</v>
      </c>
    </row>
    <row r="6453" spans="1:10">
      <c r="A6453">
        <v>6702</v>
      </c>
      <c r="B6453" t="s">
        <v>284</v>
      </c>
      <c r="C6453" t="str">
        <f>VLOOKUP(B6453,Content!$B$2:$D7703,3,FALSE)</f>
        <v>public speaking</v>
      </c>
      <c r="D6453" t="str">
        <f>VLOOKUP(B6453,Content!$B$2:$D7703,2,FALSE)</f>
        <v>video</v>
      </c>
      <c r="E6453" t="s">
        <v>1038</v>
      </c>
      <c r="F6453">
        <f>VLOOKUP(E6453,ReactionTypes!$B$2:$D6468,3,FALSE)</f>
        <v>15</v>
      </c>
      <c r="G6453" t="str">
        <f>VLOOKUP(E6453,ReactionTypes!$B$2:$D6468,2,FALSE)</f>
        <v>negative</v>
      </c>
      <c r="H6453" t="s">
        <v>1101</v>
      </c>
      <c r="I6453">
        <v>10</v>
      </c>
      <c r="J6453">
        <f t="shared" si="685"/>
        <v>2087</v>
      </c>
    </row>
    <row r="6454" spans="1:10">
      <c r="A6454">
        <v>6703</v>
      </c>
      <c r="B6454" t="s">
        <v>284</v>
      </c>
      <c r="C6454" t="str">
        <f>VLOOKUP(B6454,Content!$B$2:$D7704,3,FALSE)</f>
        <v>public speaking</v>
      </c>
      <c r="D6454" t="str">
        <f>VLOOKUP(B6454,Content!$B$2:$D7704,2,FALSE)</f>
        <v>video</v>
      </c>
      <c r="E6454" t="s">
        <v>1047</v>
      </c>
      <c r="F6454">
        <f>VLOOKUP(E6454,ReactionTypes!$B$2:$D6469,3,FALSE)</f>
        <v>12</v>
      </c>
      <c r="G6454" t="str">
        <f>VLOOKUP(E6454,ReactionTypes!$B$2:$D6469,2,FALSE)</f>
        <v>negative</v>
      </c>
      <c r="H6454" t="s">
        <v>1105</v>
      </c>
      <c r="I6454">
        <v>7</v>
      </c>
      <c r="J6454">
        <f t="shared" si="685"/>
        <v>2116</v>
      </c>
    </row>
    <row r="6455" spans="1:10">
      <c r="A6455">
        <v>6704</v>
      </c>
      <c r="B6455" t="s">
        <v>284</v>
      </c>
      <c r="C6455" t="str">
        <f>VLOOKUP(B6455,Content!$B$2:$D7705,3,FALSE)</f>
        <v>public speaking</v>
      </c>
      <c r="D6455" t="str">
        <f>VLOOKUP(B6455,Content!$B$2:$D7705,2,FALSE)</f>
        <v>video</v>
      </c>
      <c r="E6455" t="s">
        <v>1040</v>
      </c>
      <c r="F6455">
        <f>VLOOKUP(E6455,ReactionTypes!$B$2:$D6470,3,FALSE)</f>
        <v>35</v>
      </c>
      <c r="G6455" t="str">
        <f>VLOOKUP(E6455,ReactionTypes!$B$2:$D6470,2,FALSE)</f>
        <v>neutral</v>
      </c>
      <c r="H6455" s="4">
        <v>44054</v>
      </c>
      <c r="I6455">
        <f t="shared" ref="I6455:I6457" si="689">MONTH(H6455)</f>
        <v>8</v>
      </c>
      <c r="J6455">
        <f t="shared" si="685"/>
        <v>2055</v>
      </c>
    </row>
    <row r="6456" spans="1:10">
      <c r="A6456">
        <v>6705</v>
      </c>
      <c r="B6456" t="s">
        <v>284</v>
      </c>
      <c r="C6456" t="str">
        <f>VLOOKUP(B6456,Content!$B$2:$D7706,3,FALSE)</f>
        <v>public speaking</v>
      </c>
      <c r="D6456" t="str">
        <f>VLOOKUP(B6456,Content!$B$2:$D7706,2,FALSE)</f>
        <v>video</v>
      </c>
      <c r="E6456" t="s">
        <v>1051</v>
      </c>
      <c r="F6456">
        <f>VLOOKUP(E6456,ReactionTypes!$B$2:$D6471,3,FALSE)</f>
        <v>72</v>
      </c>
      <c r="G6456" t="str">
        <f>VLOOKUP(E6456,ReactionTypes!$B$2:$D6471,2,FALSE)</f>
        <v>positive</v>
      </c>
      <c r="H6456" s="4">
        <v>44319</v>
      </c>
      <c r="I6456">
        <f t="shared" si="689"/>
        <v>5</v>
      </c>
      <c r="J6456">
        <f t="shared" si="685"/>
        <v>2110</v>
      </c>
    </row>
    <row r="6457" spans="1:10">
      <c r="A6457">
        <v>6706</v>
      </c>
      <c r="B6457" t="s">
        <v>284</v>
      </c>
      <c r="C6457" t="str">
        <f>VLOOKUP(B6457,Content!$B$2:$D7707,3,FALSE)</f>
        <v>public speaking</v>
      </c>
      <c r="D6457" t="str">
        <f>VLOOKUP(B6457,Content!$B$2:$D7707,2,FALSE)</f>
        <v>video</v>
      </c>
      <c r="E6457" t="s">
        <v>1043</v>
      </c>
      <c r="F6457">
        <f>VLOOKUP(E6457,ReactionTypes!$B$2:$D6472,3,FALSE)</f>
        <v>65</v>
      </c>
      <c r="G6457" t="str">
        <f>VLOOKUP(E6457,ReactionTypes!$B$2:$D6472,2,FALSE)</f>
        <v>positive</v>
      </c>
      <c r="H6457" s="4">
        <v>44202</v>
      </c>
      <c r="I6457">
        <f t="shared" si="689"/>
        <v>1</v>
      </c>
      <c r="J6457">
        <f t="shared" si="685"/>
        <v>2142</v>
      </c>
    </row>
    <row r="6458" spans="1:10">
      <c r="A6458">
        <v>6707</v>
      </c>
      <c r="B6458" t="s">
        <v>284</v>
      </c>
      <c r="C6458" t="str">
        <f>VLOOKUP(B6458,Content!$B$2:$D7708,3,FALSE)</f>
        <v>public speaking</v>
      </c>
      <c r="D6458" t="str">
        <f>VLOOKUP(B6458,Content!$B$2:$D7708,2,FALSE)</f>
        <v>video</v>
      </c>
      <c r="E6458" t="s">
        <v>1050</v>
      </c>
      <c r="F6458">
        <f>VLOOKUP(E6458,ReactionTypes!$B$2:$D6473,3,FALSE)</f>
        <v>70</v>
      </c>
      <c r="G6458" t="str">
        <f>VLOOKUP(E6458,ReactionTypes!$B$2:$D6473,2,FALSE)</f>
        <v>positive</v>
      </c>
      <c r="H6458" t="s">
        <v>1082</v>
      </c>
      <c r="I6458">
        <v>12</v>
      </c>
      <c r="J6458">
        <f t="shared" si="685"/>
        <v>2099</v>
      </c>
    </row>
    <row r="6459" spans="1:10">
      <c r="A6459">
        <v>6708</v>
      </c>
      <c r="B6459" t="s">
        <v>284</v>
      </c>
      <c r="C6459" t="str">
        <f>VLOOKUP(B6459,Content!$B$2:$D7709,3,FALSE)</f>
        <v>public speaking</v>
      </c>
      <c r="D6459" t="str">
        <f>VLOOKUP(B6459,Content!$B$2:$D7709,2,FALSE)</f>
        <v>video</v>
      </c>
      <c r="E6459" t="s">
        <v>1046</v>
      </c>
      <c r="F6459">
        <f>VLOOKUP(E6459,ReactionTypes!$B$2:$D6474,3,FALSE)</f>
        <v>45</v>
      </c>
      <c r="G6459" t="str">
        <f>VLOOKUP(E6459,ReactionTypes!$B$2:$D6474,2,FALSE)</f>
        <v>positive</v>
      </c>
      <c r="H6459" t="s">
        <v>1273</v>
      </c>
      <c r="I6459">
        <v>6</v>
      </c>
      <c r="J6459">
        <f t="shared" si="685"/>
        <v>2068</v>
      </c>
    </row>
    <row r="6460" spans="1:10">
      <c r="A6460">
        <v>6709</v>
      </c>
      <c r="B6460" t="s">
        <v>284</v>
      </c>
      <c r="C6460" t="str">
        <f>VLOOKUP(B6460,Content!$B$2:$D7710,3,FALSE)</f>
        <v>public speaking</v>
      </c>
      <c r="D6460" t="str">
        <f>VLOOKUP(B6460,Content!$B$2:$D7710,2,FALSE)</f>
        <v>video</v>
      </c>
      <c r="E6460" t="s">
        <v>1044</v>
      </c>
      <c r="F6460">
        <f>VLOOKUP(E6460,ReactionTypes!$B$2:$D6475,3,FALSE)</f>
        <v>20</v>
      </c>
      <c r="G6460" t="str">
        <f>VLOOKUP(E6460,ReactionTypes!$B$2:$D6475,2,FALSE)</f>
        <v>neutral</v>
      </c>
      <c r="H6460" t="s">
        <v>1145</v>
      </c>
      <c r="I6460">
        <v>9</v>
      </c>
      <c r="J6460">
        <f t="shared" si="685"/>
        <v>1991</v>
      </c>
    </row>
    <row r="6461" spans="1:10">
      <c r="A6461">
        <v>6710</v>
      </c>
      <c r="B6461" t="s">
        <v>284</v>
      </c>
      <c r="C6461" t="str">
        <f>VLOOKUP(B6461,Content!$B$2:$D7711,3,FALSE)</f>
        <v>public speaking</v>
      </c>
      <c r="D6461" t="str">
        <f>VLOOKUP(B6461,Content!$B$2:$D7711,2,FALSE)</f>
        <v>video</v>
      </c>
      <c r="E6461" t="s">
        <v>1039</v>
      </c>
      <c r="F6461">
        <f>VLOOKUP(E6461,ReactionTypes!$B$2:$D6476,3,FALSE)</f>
        <v>30</v>
      </c>
      <c r="G6461" t="str">
        <f>VLOOKUP(E6461,ReactionTypes!$B$2:$D6476,2,FALSE)</f>
        <v>positive</v>
      </c>
      <c r="H6461" s="4">
        <v>43898</v>
      </c>
      <c r="I6461">
        <f>MONTH(H6461)</f>
        <v>3</v>
      </c>
      <c r="J6461">
        <f t="shared" si="685"/>
        <v>1982</v>
      </c>
    </row>
    <row r="6462" spans="1:10">
      <c r="A6462">
        <v>6712</v>
      </c>
      <c r="B6462" t="s">
        <v>285</v>
      </c>
      <c r="C6462" t="str">
        <f>VLOOKUP(B6462,Content!$B$2:$D7713,3,FALSE)</f>
        <v>education</v>
      </c>
      <c r="D6462" t="str">
        <f>VLOOKUP(B6462,Content!$B$2:$D7713,2,FALSE)</f>
        <v>photo</v>
      </c>
      <c r="E6462" t="s">
        <v>1041</v>
      </c>
      <c r="F6462">
        <f>VLOOKUP(E6462,ReactionTypes!$B$2:$D6477,3,FALSE)</f>
        <v>70</v>
      </c>
      <c r="G6462" t="str">
        <f>VLOOKUP(E6462,ReactionTypes!$B$2:$D6477,2,FALSE)</f>
        <v>positive</v>
      </c>
      <c r="H6462" t="s">
        <v>1075</v>
      </c>
      <c r="I6462">
        <v>6</v>
      </c>
      <c r="J6462">
        <f t="shared" si="685"/>
        <v>2068</v>
      </c>
    </row>
    <row r="6463" spans="1:10">
      <c r="A6463">
        <v>6713</v>
      </c>
      <c r="B6463" t="s">
        <v>285</v>
      </c>
      <c r="C6463" t="str">
        <f>VLOOKUP(B6463,Content!$B$2:$D7714,3,FALSE)</f>
        <v>education</v>
      </c>
      <c r="D6463" t="str">
        <f>VLOOKUP(B6463,Content!$B$2:$D7714,2,FALSE)</f>
        <v>photo</v>
      </c>
      <c r="E6463" t="s">
        <v>1041</v>
      </c>
      <c r="F6463">
        <f>VLOOKUP(E6463,ReactionTypes!$B$2:$D6478,3,FALSE)</f>
        <v>70</v>
      </c>
      <c r="G6463" t="str">
        <f>VLOOKUP(E6463,ReactionTypes!$B$2:$D6478,2,FALSE)</f>
        <v>positive</v>
      </c>
      <c r="H6463" s="4">
        <v>44532</v>
      </c>
      <c r="I6463">
        <f>MONTH(H6463)</f>
        <v>12</v>
      </c>
      <c r="J6463">
        <f t="shared" si="685"/>
        <v>2099</v>
      </c>
    </row>
    <row r="6464" spans="1:10">
      <c r="A6464">
        <v>6714</v>
      </c>
      <c r="B6464" t="s">
        <v>285</v>
      </c>
      <c r="C6464" t="str">
        <f>VLOOKUP(B6464,Content!$B$2:$D7715,3,FALSE)</f>
        <v>education</v>
      </c>
      <c r="D6464" t="str">
        <f>VLOOKUP(B6464,Content!$B$2:$D7715,2,FALSE)</f>
        <v>photo</v>
      </c>
      <c r="E6464" t="s">
        <v>1047</v>
      </c>
      <c r="F6464">
        <f>VLOOKUP(E6464,ReactionTypes!$B$2:$D6479,3,FALSE)</f>
        <v>12</v>
      </c>
      <c r="G6464" t="str">
        <f>VLOOKUP(E6464,ReactionTypes!$B$2:$D6479,2,FALSE)</f>
        <v>negative</v>
      </c>
      <c r="H6464" t="s">
        <v>1109</v>
      </c>
      <c r="I6464">
        <v>8</v>
      </c>
      <c r="J6464">
        <f t="shared" si="685"/>
        <v>2055</v>
      </c>
    </row>
    <row r="6465" spans="1:10">
      <c r="A6465">
        <v>6715</v>
      </c>
      <c r="B6465" t="s">
        <v>285</v>
      </c>
      <c r="C6465" t="str">
        <f>VLOOKUP(B6465,Content!$B$2:$D7716,3,FALSE)</f>
        <v>education</v>
      </c>
      <c r="D6465" t="str">
        <f>VLOOKUP(B6465,Content!$B$2:$D7716,2,FALSE)</f>
        <v>photo</v>
      </c>
      <c r="E6465" t="s">
        <v>1046</v>
      </c>
      <c r="F6465">
        <f>VLOOKUP(E6465,ReactionTypes!$B$2:$D6480,3,FALSE)</f>
        <v>45</v>
      </c>
      <c r="G6465" t="str">
        <f>VLOOKUP(E6465,ReactionTypes!$B$2:$D6480,2,FALSE)</f>
        <v>positive</v>
      </c>
      <c r="H6465" s="4">
        <v>44443</v>
      </c>
      <c r="I6465">
        <f>MONTH(H6465)</f>
        <v>9</v>
      </c>
      <c r="J6465">
        <f t="shared" si="685"/>
        <v>1991</v>
      </c>
    </row>
    <row r="6466" spans="1:10">
      <c r="A6466">
        <v>6716</v>
      </c>
      <c r="B6466" t="s">
        <v>285</v>
      </c>
      <c r="C6466" t="str">
        <f>VLOOKUP(B6466,Content!$B$2:$D7717,3,FALSE)</f>
        <v>education</v>
      </c>
      <c r="D6466" t="str">
        <f>VLOOKUP(B6466,Content!$B$2:$D7717,2,FALSE)</f>
        <v>photo</v>
      </c>
      <c r="E6466" t="s">
        <v>1040</v>
      </c>
      <c r="F6466">
        <f>VLOOKUP(E6466,ReactionTypes!$B$2:$D6481,3,FALSE)</f>
        <v>35</v>
      </c>
      <c r="G6466" t="str">
        <f>VLOOKUP(E6466,ReactionTypes!$B$2:$D6481,2,FALSE)</f>
        <v>neutral</v>
      </c>
      <c r="H6466" t="s">
        <v>1205</v>
      </c>
      <c r="I6466">
        <v>1</v>
      </c>
      <c r="J6466">
        <f t="shared" si="685"/>
        <v>2142</v>
      </c>
    </row>
    <row r="6467" spans="1:10">
      <c r="A6467">
        <v>6717</v>
      </c>
      <c r="B6467" t="s">
        <v>285</v>
      </c>
      <c r="C6467" t="str">
        <f>VLOOKUP(B6467,Content!$B$2:$D7718,3,FALSE)</f>
        <v>education</v>
      </c>
      <c r="D6467" t="str">
        <f>VLOOKUP(B6467,Content!$B$2:$D7718,2,FALSE)</f>
        <v>photo</v>
      </c>
      <c r="E6467" t="s">
        <v>1038</v>
      </c>
      <c r="F6467">
        <f>VLOOKUP(E6467,ReactionTypes!$B$2:$D6482,3,FALSE)</f>
        <v>15</v>
      </c>
      <c r="G6467" t="str">
        <f>VLOOKUP(E6467,ReactionTypes!$B$2:$D6482,2,FALSE)</f>
        <v>negative</v>
      </c>
      <c r="H6467" s="4">
        <v>44349</v>
      </c>
      <c r="I6467">
        <f>MONTH(H6467)</f>
        <v>6</v>
      </c>
      <c r="J6467">
        <f t="shared" ref="J6467:J6530" si="690">COUNTIF($I$2:$I$24574,I6467)</f>
        <v>2068</v>
      </c>
    </row>
    <row r="6468" spans="1:10">
      <c r="A6468">
        <v>6718</v>
      </c>
      <c r="B6468" t="s">
        <v>285</v>
      </c>
      <c r="C6468" t="str">
        <f>VLOOKUP(B6468,Content!$B$2:$D7719,3,FALSE)</f>
        <v>education</v>
      </c>
      <c r="D6468" t="str">
        <f>VLOOKUP(B6468,Content!$B$2:$D7719,2,FALSE)</f>
        <v>photo</v>
      </c>
      <c r="E6468" t="s">
        <v>1046</v>
      </c>
      <c r="F6468">
        <f>VLOOKUP(E6468,ReactionTypes!$B$2:$D6483,3,FALSE)</f>
        <v>45</v>
      </c>
      <c r="G6468" t="str">
        <f>VLOOKUP(E6468,ReactionTypes!$B$2:$D6483,2,FALSE)</f>
        <v>positive</v>
      </c>
      <c r="H6468" t="s">
        <v>1223</v>
      </c>
      <c r="I6468">
        <v>4</v>
      </c>
      <c r="J6468">
        <f t="shared" si="690"/>
        <v>1978</v>
      </c>
    </row>
    <row r="6469" spans="1:10">
      <c r="A6469">
        <v>6719</v>
      </c>
      <c r="B6469" t="s">
        <v>285</v>
      </c>
      <c r="C6469" t="str">
        <f>VLOOKUP(B6469,Content!$B$2:$D7720,3,FALSE)</f>
        <v>education</v>
      </c>
      <c r="D6469" t="str">
        <f>VLOOKUP(B6469,Content!$B$2:$D7720,2,FALSE)</f>
        <v>photo</v>
      </c>
      <c r="E6469" t="s">
        <v>1044</v>
      </c>
      <c r="F6469">
        <f>VLOOKUP(E6469,ReactionTypes!$B$2:$D6484,3,FALSE)</f>
        <v>20</v>
      </c>
      <c r="G6469" t="str">
        <f>VLOOKUP(E6469,ReactionTypes!$B$2:$D6484,2,FALSE)</f>
        <v>neutral</v>
      </c>
      <c r="H6469" t="s">
        <v>1148</v>
      </c>
      <c r="I6469">
        <v>7</v>
      </c>
      <c r="J6469">
        <f t="shared" si="690"/>
        <v>2116</v>
      </c>
    </row>
    <row r="6470" spans="1:10">
      <c r="A6470">
        <v>6720</v>
      </c>
      <c r="B6470" t="s">
        <v>285</v>
      </c>
      <c r="C6470" t="str">
        <f>VLOOKUP(B6470,Content!$B$2:$D7721,3,FALSE)</f>
        <v>education</v>
      </c>
      <c r="D6470" t="str">
        <f>VLOOKUP(B6470,Content!$B$2:$D7721,2,FALSE)</f>
        <v>photo</v>
      </c>
      <c r="E6470" t="s">
        <v>1050</v>
      </c>
      <c r="F6470">
        <f>VLOOKUP(E6470,ReactionTypes!$B$2:$D6485,3,FALSE)</f>
        <v>70</v>
      </c>
      <c r="G6470" t="str">
        <f>VLOOKUP(E6470,ReactionTypes!$B$2:$D6485,2,FALSE)</f>
        <v>positive</v>
      </c>
      <c r="H6470" s="4">
        <v>44230</v>
      </c>
      <c r="I6470">
        <f t="shared" ref="I6470:I6471" si="691">MONTH(H6470)</f>
        <v>2</v>
      </c>
      <c r="J6470">
        <f t="shared" si="690"/>
        <v>1890</v>
      </c>
    </row>
    <row r="6471" spans="1:10">
      <c r="A6471">
        <v>6721</v>
      </c>
      <c r="B6471" t="s">
        <v>285</v>
      </c>
      <c r="C6471" t="str">
        <f>VLOOKUP(B6471,Content!$B$2:$D7722,3,FALSE)</f>
        <v>education</v>
      </c>
      <c r="D6471" t="str">
        <f>VLOOKUP(B6471,Content!$B$2:$D7722,2,FALSE)</f>
        <v>photo</v>
      </c>
      <c r="E6471" t="s">
        <v>1044</v>
      </c>
      <c r="F6471">
        <f>VLOOKUP(E6471,ReactionTypes!$B$2:$D6486,3,FALSE)</f>
        <v>20</v>
      </c>
      <c r="G6471" t="str">
        <f>VLOOKUP(E6471,ReactionTypes!$B$2:$D6486,2,FALSE)</f>
        <v>neutral</v>
      </c>
      <c r="H6471" s="4">
        <v>43842</v>
      </c>
      <c r="I6471">
        <f t="shared" si="691"/>
        <v>1</v>
      </c>
      <c r="J6471">
        <f t="shared" si="690"/>
        <v>2142</v>
      </c>
    </row>
    <row r="6472" spans="1:10">
      <c r="A6472">
        <v>6722</v>
      </c>
      <c r="B6472" t="s">
        <v>285</v>
      </c>
      <c r="C6472" t="str">
        <f>VLOOKUP(B6472,Content!$B$2:$D7723,3,FALSE)</f>
        <v>education</v>
      </c>
      <c r="D6472" t="str">
        <f>VLOOKUP(B6472,Content!$B$2:$D7723,2,FALSE)</f>
        <v>photo</v>
      </c>
      <c r="E6472" t="s">
        <v>1048</v>
      </c>
      <c r="F6472">
        <f>VLOOKUP(E6472,ReactionTypes!$B$2:$D6487,3,FALSE)</f>
        <v>50</v>
      </c>
      <c r="G6472" t="str">
        <f>VLOOKUP(E6472,ReactionTypes!$B$2:$D6487,2,FALSE)</f>
        <v>positive</v>
      </c>
      <c r="H6472" t="s">
        <v>1257</v>
      </c>
      <c r="I6472">
        <v>3</v>
      </c>
      <c r="J6472">
        <f t="shared" si="690"/>
        <v>1982</v>
      </c>
    </row>
    <row r="6473" spans="1:10">
      <c r="A6473">
        <v>6723</v>
      </c>
      <c r="B6473" t="s">
        <v>285</v>
      </c>
      <c r="C6473" t="str">
        <f>VLOOKUP(B6473,Content!$B$2:$D7724,3,FALSE)</f>
        <v>education</v>
      </c>
      <c r="D6473" t="str">
        <f>VLOOKUP(B6473,Content!$B$2:$D7724,2,FALSE)</f>
        <v>photo</v>
      </c>
      <c r="E6473" t="s">
        <v>1050</v>
      </c>
      <c r="F6473">
        <f>VLOOKUP(E6473,ReactionTypes!$B$2:$D6488,3,FALSE)</f>
        <v>70</v>
      </c>
      <c r="G6473" t="str">
        <f>VLOOKUP(E6473,ReactionTypes!$B$2:$D6488,2,FALSE)</f>
        <v>positive</v>
      </c>
      <c r="H6473" t="s">
        <v>1223</v>
      </c>
      <c r="I6473">
        <v>4</v>
      </c>
      <c r="J6473">
        <f t="shared" si="690"/>
        <v>1978</v>
      </c>
    </row>
    <row r="6474" spans="1:10">
      <c r="A6474">
        <v>6724</v>
      </c>
      <c r="B6474" t="s">
        <v>285</v>
      </c>
      <c r="C6474" t="str">
        <f>VLOOKUP(B6474,Content!$B$2:$D7725,3,FALSE)</f>
        <v>education</v>
      </c>
      <c r="D6474" t="str">
        <f>VLOOKUP(B6474,Content!$B$2:$D7725,2,FALSE)</f>
        <v>photo</v>
      </c>
      <c r="E6474" t="s">
        <v>1050</v>
      </c>
      <c r="F6474">
        <f>VLOOKUP(E6474,ReactionTypes!$B$2:$D6489,3,FALSE)</f>
        <v>70</v>
      </c>
      <c r="G6474" t="str">
        <f>VLOOKUP(E6474,ReactionTypes!$B$2:$D6489,2,FALSE)</f>
        <v>positive</v>
      </c>
      <c r="H6474" t="s">
        <v>1116</v>
      </c>
      <c r="I6474">
        <v>10</v>
      </c>
      <c r="J6474">
        <f t="shared" si="690"/>
        <v>2087</v>
      </c>
    </row>
    <row r="6475" spans="1:10">
      <c r="A6475">
        <v>6725</v>
      </c>
      <c r="B6475" t="s">
        <v>285</v>
      </c>
      <c r="C6475" t="str">
        <f>VLOOKUP(B6475,Content!$B$2:$D7726,3,FALSE)</f>
        <v>education</v>
      </c>
      <c r="D6475" t="str">
        <f>VLOOKUP(B6475,Content!$B$2:$D7726,2,FALSE)</f>
        <v>photo</v>
      </c>
      <c r="E6475" t="s">
        <v>1048</v>
      </c>
      <c r="F6475">
        <f>VLOOKUP(E6475,ReactionTypes!$B$2:$D6490,3,FALSE)</f>
        <v>50</v>
      </c>
      <c r="G6475" t="str">
        <f>VLOOKUP(E6475,ReactionTypes!$B$2:$D6490,2,FALSE)</f>
        <v>positive</v>
      </c>
      <c r="H6475" t="s">
        <v>1195</v>
      </c>
      <c r="I6475">
        <v>2</v>
      </c>
      <c r="J6475">
        <f t="shared" si="690"/>
        <v>1890</v>
      </c>
    </row>
    <row r="6476" spans="1:10">
      <c r="A6476">
        <v>6726</v>
      </c>
      <c r="B6476" t="s">
        <v>285</v>
      </c>
      <c r="C6476" t="str">
        <f>VLOOKUP(B6476,Content!$B$2:$D7727,3,FALSE)</f>
        <v>education</v>
      </c>
      <c r="D6476" t="str">
        <f>VLOOKUP(B6476,Content!$B$2:$D7727,2,FALSE)</f>
        <v>photo</v>
      </c>
      <c r="E6476" t="s">
        <v>1041</v>
      </c>
      <c r="F6476">
        <f>VLOOKUP(E6476,ReactionTypes!$B$2:$D6491,3,FALSE)</f>
        <v>70</v>
      </c>
      <c r="G6476" t="str">
        <f>VLOOKUP(E6476,ReactionTypes!$B$2:$D6491,2,FALSE)</f>
        <v>positive</v>
      </c>
      <c r="H6476" t="s">
        <v>1083</v>
      </c>
      <c r="I6476">
        <v>11</v>
      </c>
      <c r="J6476">
        <f t="shared" si="690"/>
        <v>2055</v>
      </c>
    </row>
    <row r="6477" spans="1:10">
      <c r="A6477">
        <v>6727</v>
      </c>
      <c r="B6477" t="s">
        <v>285</v>
      </c>
      <c r="C6477" t="str">
        <f>VLOOKUP(B6477,Content!$B$2:$D7728,3,FALSE)</f>
        <v>education</v>
      </c>
      <c r="D6477" t="str">
        <f>VLOOKUP(B6477,Content!$B$2:$D7728,2,FALSE)</f>
        <v>photo</v>
      </c>
      <c r="E6477" t="s">
        <v>1043</v>
      </c>
      <c r="F6477">
        <f>VLOOKUP(E6477,ReactionTypes!$B$2:$D6492,3,FALSE)</f>
        <v>65</v>
      </c>
      <c r="G6477" t="str">
        <f>VLOOKUP(E6477,ReactionTypes!$B$2:$D6492,2,FALSE)</f>
        <v>positive</v>
      </c>
      <c r="H6477" s="4">
        <v>43840</v>
      </c>
      <c r="I6477">
        <f>MONTH(H6477)</f>
        <v>1</v>
      </c>
      <c r="J6477">
        <f t="shared" si="690"/>
        <v>2142</v>
      </c>
    </row>
    <row r="6478" spans="1:10">
      <c r="A6478">
        <v>6728</v>
      </c>
      <c r="B6478" t="s">
        <v>285</v>
      </c>
      <c r="C6478" t="str">
        <f>VLOOKUP(B6478,Content!$B$2:$D7729,3,FALSE)</f>
        <v>education</v>
      </c>
      <c r="D6478" t="str">
        <f>VLOOKUP(B6478,Content!$B$2:$D7729,2,FALSE)</f>
        <v>photo</v>
      </c>
      <c r="E6478" t="s">
        <v>1037</v>
      </c>
      <c r="F6478">
        <f>VLOOKUP(E6478,ReactionTypes!$B$2:$D6493,3,FALSE)</f>
        <v>10</v>
      </c>
      <c r="G6478" t="str">
        <f>VLOOKUP(E6478,ReactionTypes!$B$2:$D6493,2,FALSE)</f>
        <v>negative</v>
      </c>
      <c r="H6478" t="s">
        <v>1240</v>
      </c>
      <c r="I6478">
        <v>2</v>
      </c>
      <c r="J6478">
        <f t="shared" si="690"/>
        <v>1890</v>
      </c>
    </row>
    <row r="6479" spans="1:10">
      <c r="A6479">
        <v>6729</v>
      </c>
      <c r="B6479" t="s">
        <v>285</v>
      </c>
      <c r="C6479" t="str">
        <f>VLOOKUP(B6479,Content!$B$2:$D7730,3,FALSE)</f>
        <v>education</v>
      </c>
      <c r="D6479" t="str">
        <f>VLOOKUP(B6479,Content!$B$2:$D7730,2,FALSE)</f>
        <v>photo</v>
      </c>
      <c r="E6479" t="s">
        <v>1043</v>
      </c>
      <c r="F6479">
        <f>VLOOKUP(E6479,ReactionTypes!$B$2:$D6494,3,FALSE)</f>
        <v>65</v>
      </c>
      <c r="G6479" t="str">
        <f>VLOOKUP(E6479,ReactionTypes!$B$2:$D6494,2,FALSE)</f>
        <v>positive</v>
      </c>
      <c r="H6479" t="s">
        <v>1276</v>
      </c>
      <c r="I6479">
        <v>2</v>
      </c>
      <c r="J6479">
        <f t="shared" si="690"/>
        <v>1890</v>
      </c>
    </row>
    <row r="6480" spans="1:10">
      <c r="A6480">
        <v>6730</v>
      </c>
      <c r="B6480" t="s">
        <v>285</v>
      </c>
      <c r="C6480" t="str">
        <f>VLOOKUP(B6480,Content!$B$2:$D7731,3,FALSE)</f>
        <v>education</v>
      </c>
      <c r="D6480" t="str">
        <f>VLOOKUP(B6480,Content!$B$2:$D7731,2,FALSE)</f>
        <v>photo</v>
      </c>
      <c r="E6480" t="s">
        <v>1050</v>
      </c>
      <c r="F6480">
        <f>VLOOKUP(E6480,ReactionTypes!$B$2:$D6495,3,FALSE)</f>
        <v>70</v>
      </c>
      <c r="G6480" t="str">
        <f>VLOOKUP(E6480,ReactionTypes!$B$2:$D6495,2,FALSE)</f>
        <v>positive</v>
      </c>
      <c r="H6480" t="s">
        <v>1212</v>
      </c>
      <c r="I6480">
        <v>3</v>
      </c>
      <c r="J6480">
        <f t="shared" si="690"/>
        <v>1982</v>
      </c>
    </row>
    <row r="6481" spans="1:10">
      <c r="A6481">
        <v>6731</v>
      </c>
      <c r="B6481" t="s">
        <v>285</v>
      </c>
      <c r="C6481" t="str">
        <f>VLOOKUP(B6481,Content!$B$2:$D7732,3,FALSE)</f>
        <v>education</v>
      </c>
      <c r="D6481" t="str">
        <f>VLOOKUP(B6481,Content!$B$2:$D7732,2,FALSE)</f>
        <v>photo</v>
      </c>
      <c r="E6481" t="s">
        <v>1049</v>
      </c>
      <c r="F6481">
        <f>VLOOKUP(E6481,ReactionTypes!$B$2:$D6496,3,FALSE)</f>
        <v>60</v>
      </c>
      <c r="G6481" t="str">
        <f>VLOOKUP(E6481,ReactionTypes!$B$2:$D6496,2,FALSE)</f>
        <v>positive</v>
      </c>
      <c r="H6481" s="4">
        <v>44348</v>
      </c>
      <c r="I6481">
        <f t="shared" ref="I6481:I6485" si="692">MONTH(H6481)</f>
        <v>6</v>
      </c>
      <c r="J6481">
        <f t="shared" si="690"/>
        <v>2068</v>
      </c>
    </row>
    <row r="6482" spans="1:10">
      <c r="A6482">
        <v>6732</v>
      </c>
      <c r="B6482" t="s">
        <v>285</v>
      </c>
      <c r="C6482" t="str">
        <f>VLOOKUP(B6482,Content!$B$2:$D7733,3,FALSE)</f>
        <v>education</v>
      </c>
      <c r="D6482" t="str">
        <f>VLOOKUP(B6482,Content!$B$2:$D7733,2,FALSE)</f>
        <v>photo</v>
      </c>
      <c r="E6482" t="s">
        <v>1048</v>
      </c>
      <c r="F6482">
        <f>VLOOKUP(E6482,ReactionTypes!$B$2:$D6497,3,FALSE)</f>
        <v>50</v>
      </c>
      <c r="G6482" t="str">
        <f>VLOOKUP(E6482,ReactionTypes!$B$2:$D6497,2,FALSE)</f>
        <v>positive</v>
      </c>
      <c r="H6482" s="4">
        <v>44322</v>
      </c>
      <c r="I6482">
        <f t="shared" si="692"/>
        <v>5</v>
      </c>
      <c r="J6482">
        <f t="shared" si="690"/>
        <v>2110</v>
      </c>
    </row>
    <row r="6483" spans="1:10">
      <c r="A6483">
        <v>6733</v>
      </c>
      <c r="B6483" t="s">
        <v>285</v>
      </c>
      <c r="C6483" t="str">
        <f>VLOOKUP(B6483,Content!$B$2:$D7734,3,FALSE)</f>
        <v>education</v>
      </c>
      <c r="D6483" t="str">
        <f>VLOOKUP(B6483,Content!$B$2:$D7734,2,FALSE)</f>
        <v>photo</v>
      </c>
      <c r="E6483" t="s">
        <v>1045</v>
      </c>
      <c r="F6483">
        <f>VLOOKUP(E6483,ReactionTypes!$B$2:$D6498,3,FALSE)</f>
        <v>75</v>
      </c>
      <c r="G6483" t="str">
        <f>VLOOKUP(E6483,ReactionTypes!$B$2:$D6498,2,FALSE)</f>
        <v>positive</v>
      </c>
      <c r="H6483" s="4">
        <v>43897</v>
      </c>
      <c r="I6483">
        <f t="shared" si="692"/>
        <v>3</v>
      </c>
      <c r="J6483">
        <f t="shared" si="690"/>
        <v>1982</v>
      </c>
    </row>
    <row r="6484" spans="1:10">
      <c r="A6484">
        <v>6734</v>
      </c>
      <c r="B6484" t="s">
        <v>285</v>
      </c>
      <c r="C6484" t="str">
        <f>VLOOKUP(B6484,Content!$B$2:$D7735,3,FALSE)</f>
        <v>education</v>
      </c>
      <c r="D6484" t="str">
        <f>VLOOKUP(B6484,Content!$B$2:$D7735,2,FALSE)</f>
        <v>photo</v>
      </c>
      <c r="E6484" t="s">
        <v>1039</v>
      </c>
      <c r="F6484">
        <f>VLOOKUP(E6484,ReactionTypes!$B$2:$D6499,3,FALSE)</f>
        <v>30</v>
      </c>
      <c r="G6484" t="str">
        <f>VLOOKUP(E6484,ReactionTypes!$B$2:$D6499,2,FALSE)</f>
        <v>positive</v>
      </c>
      <c r="H6484" s="4">
        <v>44317</v>
      </c>
      <c r="I6484">
        <f t="shared" si="692"/>
        <v>5</v>
      </c>
      <c r="J6484">
        <f t="shared" si="690"/>
        <v>2110</v>
      </c>
    </row>
    <row r="6485" spans="1:10">
      <c r="A6485">
        <v>6735</v>
      </c>
      <c r="B6485" t="s">
        <v>285</v>
      </c>
      <c r="C6485" t="str">
        <f>VLOOKUP(B6485,Content!$B$2:$D7736,3,FALSE)</f>
        <v>education</v>
      </c>
      <c r="D6485" t="str">
        <f>VLOOKUP(B6485,Content!$B$2:$D7736,2,FALSE)</f>
        <v>photo</v>
      </c>
      <c r="E6485" t="s">
        <v>1038</v>
      </c>
      <c r="F6485">
        <f>VLOOKUP(E6485,ReactionTypes!$B$2:$D6500,3,FALSE)</f>
        <v>15</v>
      </c>
      <c r="G6485" t="str">
        <f>VLOOKUP(E6485,ReactionTypes!$B$2:$D6500,2,FALSE)</f>
        <v>negative</v>
      </c>
      <c r="H6485" s="4">
        <v>44086</v>
      </c>
      <c r="I6485">
        <f t="shared" si="692"/>
        <v>9</v>
      </c>
      <c r="J6485">
        <f t="shared" si="690"/>
        <v>1991</v>
      </c>
    </row>
    <row r="6486" spans="1:10">
      <c r="A6486">
        <v>6736</v>
      </c>
      <c r="B6486" t="s">
        <v>285</v>
      </c>
      <c r="C6486" t="str">
        <f>VLOOKUP(B6486,Content!$B$2:$D7737,3,FALSE)</f>
        <v>education</v>
      </c>
      <c r="D6486" t="str">
        <f>VLOOKUP(B6486,Content!$B$2:$D7737,2,FALSE)</f>
        <v>photo</v>
      </c>
      <c r="E6486" t="s">
        <v>1040</v>
      </c>
      <c r="F6486">
        <f>VLOOKUP(E6486,ReactionTypes!$B$2:$D6501,3,FALSE)</f>
        <v>35</v>
      </c>
      <c r="G6486" t="str">
        <f>VLOOKUP(E6486,ReactionTypes!$B$2:$D6501,2,FALSE)</f>
        <v>neutral</v>
      </c>
      <c r="H6486" t="s">
        <v>1200</v>
      </c>
      <c r="I6486">
        <v>3</v>
      </c>
      <c r="J6486">
        <f t="shared" si="690"/>
        <v>1982</v>
      </c>
    </row>
    <row r="6487" spans="1:10">
      <c r="A6487">
        <v>6737</v>
      </c>
      <c r="B6487" t="s">
        <v>285</v>
      </c>
      <c r="C6487" t="str">
        <f>VLOOKUP(B6487,Content!$B$2:$D7738,3,FALSE)</f>
        <v>education</v>
      </c>
      <c r="D6487" t="str">
        <f>VLOOKUP(B6487,Content!$B$2:$D7738,2,FALSE)</f>
        <v>photo</v>
      </c>
      <c r="E6487" t="s">
        <v>1044</v>
      </c>
      <c r="F6487">
        <f>VLOOKUP(E6487,ReactionTypes!$B$2:$D6502,3,FALSE)</f>
        <v>20</v>
      </c>
      <c r="G6487" t="str">
        <f>VLOOKUP(E6487,ReactionTypes!$B$2:$D6502,2,FALSE)</f>
        <v>neutral</v>
      </c>
      <c r="H6487" t="s">
        <v>1139</v>
      </c>
      <c r="I6487">
        <v>9</v>
      </c>
      <c r="J6487">
        <f t="shared" si="690"/>
        <v>1991</v>
      </c>
    </row>
    <row r="6488" spans="1:10">
      <c r="A6488">
        <v>6738</v>
      </c>
      <c r="B6488" t="s">
        <v>285</v>
      </c>
      <c r="C6488" t="str">
        <f>VLOOKUP(B6488,Content!$B$2:$D7739,3,FALSE)</f>
        <v>education</v>
      </c>
      <c r="D6488" t="str">
        <f>VLOOKUP(B6488,Content!$B$2:$D7739,2,FALSE)</f>
        <v>photo</v>
      </c>
      <c r="E6488" t="s">
        <v>1047</v>
      </c>
      <c r="F6488">
        <f>VLOOKUP(E6488,ReactionTypes!$B$2:$D6503,3,FALSE)</f>
        <v>12</v>
      </c>
      <c r="G6488" t="str">
        <f>VLOOKUP(E6488,ReactionTypes!$B$2:$D6503,2,FALSE)</f>
        <v>negative</v>
      </c>
      <c r="H6488" t="s">
        <v>1200</v>
      </c>
      <c r="I6488">
        <v>3</v>
      </c>
      <c r="J6488">
        <f t="shared" si="690"/>
        <v>1982</v>
      </c>
    </row>
    <row r="6489" spans="1:10">
      <c r="A6489">
        <v>6739</v>
      </c>
      <c r="B6489" t="s">
        <v>285</v>
      </c>
      <c r="C6489" t="str">
        <f>VLOOKUP(B6489,Content!$B$2:$D7740,3,FALSE)</f>
        <v>education</v>
      </c>
      <c r="D6489" t="str">
        <f>VLOOKUP(B6489,Content!$B$2:$D7740,2,FALSE)</f>
        <v>photo</v>
      </c>
      <c r="E6489" t="s">
        <v>1048</v>
      </c>
      <c r="F6489">
        <f>VLOOKUP(E6489,ReactionTypes!$B$2:$D6504,3,FALSE)</f>
        <v>50</v>
      </c>
      <c r="G6489" t="str">
        <f>VLOOKUP(E6489,ReactionTypes!$B$2:$D6504,2,FALSE)</f>
        <v>positive</v>
      </c>
      <c r="H6489" t="s">
        <v>1201</v>
      </c>
      <c r="I6489">
        <v>6</v>
      </c>
      <c r="J6489">
        <f t="shared" si="690"/>
        <v>2068</v>
      </c>
    </row>
    <row r="6490" spans="1:10">
      <c r="A6490">
        <v>6740</v>
      </c>
      <c r="B6490" t="s">
        <v>285</v>
      </c>
      <c r="C6490" t="str">
        <f>VLOOKUP(B6490,Content!$B$2:$D7741,3,FALSE)</f>
        <v>education</v>
      </c>
      <c r="D6490" t="str">
        <f>VLOOKUP(B6490,Content!$B$2:$D7741,2,FALSE)</f>
        <v>photo</v>
      </c>
      <c r="E6490" t="s">
        <v>1045</v>
      </c>
      <c r="F6490">
        <f>VLOOKUP(E6490,ReactionTypes!$B$2:$D6505,3,FALSE)</f>
        <v>75</v>
      </c>
      <c r="G6490" t="str">
        <f>VLOOKUP(E6490,ReactionTypes!$B$2:$D6505,2,FALSE)</f>
        <v>positive</v>
      </c>
      <c r="H6490" t="s">
        <v>1280</v>
      </c>
      <c r="I6490">
        <v>5</v>
      </c>
      <c r="J6490">
        <f t="shared" si="690"/>
        <v>2110</v>
      </c>
    </row>
    <row r="6491" spans="1:10">
      <c r="A6491">
        <v>6741</v>
      </c>
      <c r="B6491" t="s">
        <v>285</v>
      </c>
      <c r="C6491" t="str">
        <f>VLOOKUP(B6491,Content!$B$2:$D7742,3,FALSE)</f>
        <v>education</v>
      </c>
      <c r="D6491" t="str">
        <f>VLOOKUP(B6491,Content!$B$2:$D7742,2,FALSE)</f>
        <v>photo</v>
      </c>
      <c r="E6491" t="s">
        <v>1036</v>
      </c>
      <c r="F6491">
        <f>VLOOKUP(E6491,ReactionTypes!$B$2:$D6506,3,FALSE)</f>
        <v>0</v>
      </c>
      <c r="G6491" t="str">
        <f>VLOOKUP(E6491,ReactionTypes!$B$2:$D6506,2,FALSE)</f>
        <v>negative</v>
      </c>
      <c r="H6491" t="s">
        <v>1135</v>
      </c>
      <c r="I6491">
        <v>7</v>
      </c>
      <c r="J6491">
        <f t="shared" si="690"/>
        <v>2116</v>
      </c>
    </row>
    <row r="6492" spans="1:10">
      <c r="A6492">
        <v>6742</v>
      </c>
      <c r="B6492" t="s">
        <v>285</v>
      </c>
      <c r="C6492" t="str">
        <f>VLOOKUP(B6492,Content!$B$2:$D7743,3,FALSE)</f>
        <v>education</v>
      </c>
      <c r="D6492" t="str">
        <f>VLOOKUP(B6492,Content!$B$2:$D7743,2,FALSE)</f>
        <v>photo</v>
      </c>
      <c r="E6492" t="s">
        <v>1047</v>
      </c>
      <c r="F6492">
        <f>VLOOKUP(E6492,ReactionTypes!$B$2:$D6507,3,FALSE)</f>
        <v>12</v>
      </c>
      <c r="G6492" t="str">
        <f>VLOOKUP(E6492,ReactionTypes!$B$2:$D6507,2,FALSE)</f>
        <v>negative</v>
      </c>
      <c r="H6492" t="s">
        <v>1096</v>
      </c>
      <c r="I6492">
        <v>6</v>
      </c>
      <c r="J6492">
        <f t="shared" si="690"/>
        <v>2068</v>
      </c>
    </row>
    <row r="6493" spans="1:10">
      <c r="A6493">
        <v>6743</v>
      </c>
      <c r="B6493" t="s">
        <v>285</v>
      </c>
      <c r="C6493" t="str">
        <f>VLOOKUP(B6493,Content!$B$2:$D7744,3,FALSE)</f>
        <v>education</v>
      </c>
      <c r="D6493" t="str">
        <f>VLOOKUP(B6493,Content!$B$2:$D7744,2,FALSE)</f>
        <v>photo</v>
      </c>
      <c r="E6493" t="s">
        <v>1041</v>
      </c>
      <c r="F6493">
        <f>VLOOKUP(E6493,ReactionTypes!$B$2:$D6508,3,FALSE)</f>
        <v>70</v>
      </c>
      <c r="G6493" t="str">
        <f>VLOOKUP(E6493,ReactionTypes!$B$2:$D6508,2,FALSE)</f>
        <v>positive</v>
      </c>
      <c r="H6493" t="s">
        <v>1099</v>
      </c>
      <c r="I6493">
        <v>12</v>
      </c>
      <c r="J6493">
        <f t="shared" si="690"/>
        <v>2099</v>
      </c>
    </row>
    <row r="6494" spans="1:10">
      <c r="A6494">
        <v>6744</v>
      </c>
      <c r="B6494" t="s">
        <v>285</v>
      </c>
      <c r="C6494" t="str">
        <f>VLOOKUP(B6494,Content!$B$2:$D7745,3,FALSE)</f>
        <v>education</v>
      </c>
      <c r="D6494" t="str">
        <f>VLOOKUP(B6494,Content!$B$2:$D7745,2,FALSE)</f>
        <v>photo</v>
      </c>
      <c r="E6494" t="s">
        <v>1051</v>
      </c>
      <c r="F6494">
        <f>VLOOKUP(E6494,ReactionTypes!$B$2:$D6509,3,FALSE)</f>
        <v>72</v>
      </c>
      <c r="G6494" t="str">
        <f>VLOOKUP(E6494,ReactionTypes!$B$2:$D6509,2,FALSE)</f>
        <v>positive</v>
      </c>
      <c r="H6494" t="s">
        <v>1177</v>
      </c>
      <c r="I6494">
        <v>6</v>
      </c>
      <c r="J6494">
        <f t="shared" si="690"/>
        <v>2068</v>
      </c>
    </row>
    <row r="6495" spans="1:10">
      <c r="A6495">
        <v>6745</v>
      </c>
      <c r="B6495" t="s">
        <v>285</v>
      </c>
      <c r="C6495" t="str">
        <f>VLOOKUP(B6495,Content!$B$2:$D7746,3,FALSE)</f>
        <v>education</v>
      </c>
      <c r="D6495" t="str">
        <f>VLOOKUP(B6495,Content!$B$2:$D7746,2,FALSE)</f>
        <v>photo</v>
      </c>
      <c r="E6495" t="s">
        <v>1039</v>
      </c>
      <c r="F6495">
        <f>VLOOKUP(E6495,ReactionTypes!$B$2:$D6510,3,FALSE)</f>
        <v>30</v>
      </c>
      <c r="G6495" t="str">
        <f>VLOOKUP(E6495,ReactionTypes!$B$2:$D6510,2,FALSE)</f>
        <v>positive</v>
      </c>
      <c r="H6495" t="s">
        <v>1230</v>
      </c>
      <c r="I6495">
        <v>5</v>
      </c>
      <c r="J6495">
        <f t="shared" si="690"/>
        <v>2110</v>
      </c>
    </row>
    <row r="6496" spans="1:10">
      <c r="A6496">
        <v>6746</v>
      </c>
      <c r="B6496" t="s">
        <v>285</v>
      </c>
      <c r="C6496" t="str">
        <f>VLOOKUP(B6496,Content!$B$2:$D7747,3,FALSE)</f>
        <v>education</v>
      </c>
      <c r="D6496" t="str">
        <f>VLOOKUP(B6496,Content!$B$2:$D7747,2,FALSE)</f>
        <v>photo</v>
      </c>
      <c r="E6496" t="s">
        <v>1042</v>
      </c>
      <c r="F6496">
        <f>VLOOKUP(E6496,ReactionTypes!$B$2:$D6511,3,FALSE)</f>
        <v>5</v>
      </c>
      <c r="G6496" t="str">
        <f>VLOOKUP(E6496,ReactionTypes!$B$2:$D6511,2,FALSE)</f>
        <v>negative</v>
      </c>
      <c r="H6496" s="4">
        <v>44177</v>
      </c>
      <c r="I6496">
        <f t="shared" ref="I6496:I6498" si="693">MONTH(H6496)</f>
        <v>12</v>
      </c>
      <c r="J6496">
        <f t="shared" si="690"/>
        <v>2099</v>
      </c>
    </row>
    <row r="6497" spans="1:10">
      <c r="A6497">
        <v>6747</v>
      </c>
      <c r="B6497" t="s">
        <v>285</v>
      </c>
      <c r="C6497" t="str">
        <f>VLOOKUP(B6497,Content!$B$2:$D7748,3,FALSE)</f>
        <v>education</v>
      </c>
      <c r="D6497" t="str">
        <f>VLOOKUP(B6497,Content!$B$2:$D7748,2,FALSE)</f>
        <v>photo</v>
      </c>
      <c r="E6497" t="s">
        <v>1047</v>
      </c>
      <c r="F6497">
        <f>VLOOKUP(E6497,ReactionTypes!$B$2:$D6512,3,FALSE)</f>
        <v>12</v>
      </c>
      <c r="G6497" t="str">
        <f>VLOOKUP(E6497,ReactionTypes!$B$2:$D6512,2,FALSE)</f>
        <v>negative</v>
      </c>
      <c r="H6497" s="4">
        <v>44173</v>
      </c>
      <c r="I6497">
        <f t="shared" si="693"/>
        <v>12</v>
      </c>
      <c r="J6497">
        <f t="shared" si="690"/>
        <v>2099</v>
      </c>
    </row>
    <row r="6498" spans="1:10">
      <c r="A6498">
        <v>6748</v>
      </c>
      <c r="B6498" t="s">
        <v>285</v>
      </c>
      <c r="C6498" t="str">
        <f>VLOOKUP(B6498,Content!$B$2:$D7749,3,FALSE)</f>
        <v>education</v>
      </c>
      <c r="D6498" t="str">
        <f>VLOOKUP(B6498,Content!$B$2:$D7749,2,FALSE)</f>
        <v>photo</v>
      </c>
      <c r="E6498" t="s">
        <v>1051</v>
      </c>
      <c r="F6498">
        <f>VLOOKUP(E6498,ReactionTypes!$B$2:$D6513,3,FALSE)</f>
        <v>72</v>
      </c>
      <c r="G6498" t="str">
        <f>VLOOKUP(E6498,ReactionTypes!$B$2:$D6513,2,FALSE)</f>
        <v>positive</v>
      </c>
      <c r="H6498" s="4">
        <v>44174</v>
      </c>
      <c r="I6498">
        <f t="shared" si="693"/>
        <v>12</v>
      </c>
      <c r="J6498">
        <f t="shared" si="690"/>
        <v>2099</v>
      </c>
    </row>
    <row r="6499" spans="1:10">
      <c r="A6499">
        <v>6749</v>
      </c>
      <c r="B6499" t="s">
        <v>285</v>
      </c>
      <c r="C6499" t="str">
        <f>VLOOKUP(B6499,Content!$B$2:$D7750,3,FALSE)</f>
        <v>education</v>
      </c>
      <c r="D6499" t="str">
        <f>VLOOKUP(B6499,Content!$B$2:$D7750,2,FALSE)</f>
        <v>photo</v>
      </c>
      <c r="E6499" t="s">
        <v>1050</v>
      </c>
      <c r="F6499">
        <f>VLOOKUP(E6499,ReactionTypes!$B$2:$D6514,3,FALSE)</f>
        <v>70</v>
      </c>
      <c r="G6499" t="str">
        <f>VLOOKUP(E6499,ReactionTypes!$B$2:$D6514,2,FALSE)</f>
        <v>positive</v>
      </c>
      <c r="H6499" t="s">
        <v>1075</v>
      </c>
      <c r="I6499">
        <v>6</v>
      </c>
      <c r="J6499">
        <f t="shared" si="690"/>
        <v>2068</v>
      </c>
    </row>
    <row r="6500" spans="1:10">
      <c r="A6500">
        <v>6750</v>
      </c>
      <c r="B6500" t="s">
        <v>285</v>
      </c>
      <c r="C6500" t="str">
        <f>VLOOKUP(B6500,Content!$B$2:$D7751,3,FALSE)</f>
        <v>education</v>
      </c>
      <c r="D6500" t="str">
        <f>VLOOKUP(B6500,Content!$B$2:$D7751,2,FALSE)</f>
        <v>photo</v>
      </c>
      <c r="E6500" t="s">
        <v>1045</v>
      </c>
      <c r="F6500">
        <f>VLOOKUP(E6500,ReactionTypes!$B$2:$D6515,3,FALSE)</f>
        <v>75</v>
      </c>
      <c r="G6500" t="str">
        <f>VLOOKUP(E6500,ReactionTypes!$B$2:$D6515,2,FALSE)</f>
        <v>positive</v>
      </c>
      <c r="H6500" t="s">
        <v>1155</v>
      </c>
      <c r="I6500">
        <v>12</v>
      </c>
      <c r="J6500">
        <f t="shared" si="690"/>
        <v>2099</v>
      </c>
    </row>
    <row r="6501" spans="1:10">
      <c r="A6501">
        <v>6751</v>
      </c>
      <c r="B6501" t="s">
        <v>285</v>
      </c>
      <c r="C6501" t="str">
        <f>VLOOKUP(B6501,Content!$B$2:$D7752,3,FALSE)</f>
        <v>education</v>
      </c>
      <c r="D6501" t="str">
        <f>VLOOKUP(B6501,Content!$B$2:$D7752,2,FALSE)</f>
        <v>photo</v>
      </c>
      <c r="E6501" t="s">
        <v>1050</v>
      </c>
      <c r="F6501">
        <f>VLOOKUP(E6501,ReactionTypes!$B$2:$D6516,3,FALSE)</f>
        <v>70</v>
      </c>
      <c r="G6501" t="str">
        <f>VLOOKUP(E6501,ReactionTypes!$B$2:$D6516,2,FALSE)</f>
        <v>positive</v>
      </c>
      <c r="H6501" t="s">
        <v>1186</v>
      </c>
      <c r="I6501">
        <v>4</v>
      </c>
      <c r="J6501">
        <f t="shared" si="690"/>
        <v>1978</v>
      </c>
    </row>
    <row r="6502" spans="1:10">
      <c r="A6502">
        <v>6752</v>
      </c>
      <c r="B6502" t="s">
        <v>285</v>
      </c>
      <c r="C6502" t="str">
        <f>VLOOKUP(B6502,Content!$B$2:$D7753,3,FALSE)</f>
        <v>education</v>
      </c>
      <c r="D6502" t="str">
        <f>VLOOKUP(B6502,Content!$B$2:$D7753,2,FALSE)</f>
        <v>photo</v>
      </c>
      <c r="E6502" t="s">
        <v>1042</v>
      </c>
      <c r="F6502">
        <f>VLOOKUP(E6502,ReactionTypes!$B$2:$D6517,3,FALSE)</f>
        <v>5</v>
      </c>
      <c r="G6502" t="str">
        <f>VLOOKUP(E6502,ReactionTypes!$B$2:$D6517,2,FALSE)</f>
        <v>negative</v>
      </c>
      <c r="H6502" s="4">
        <v>44532</v>
      </c>
      <c r="I6502">
        <f>MONTH(H6502)</f>
        <v>12</v>
      </c>
      <c r="J6502">
        <f t="shared" si="690"/>
        <v>2099</v>
      </c>
    </row>
    <row r="6503" spans="1:10">
      <c r="A6503">
        <v>6754</v>
      </c>
      <c r="B6503" t="s">
        <v>286</v>
      </c>
      <c r="C6503" t="str">
        <f>VLOOKUP(B6503,Content!$B$2:$D7755,3,FALSE)</f>
        <v>science</v>
      </c>
      <c r="D6503" t="str">
        <f>VLOOKUP(B6503,Content!$B$2:$D7755,2,FALSE)</f>
        <v>photo</v>
      </c>
      <c r="E6503" t="s">
        <v>1043</v>
      </c>
      <c r="F6503">
        <f>VLOOKUP(E6503,ReactionTypes!$B$2:$D6518,3,FALSE)</f>
        <v>65</v>
      </c>
      <c r="G6503" t="str">
        <f>VLOOKUP(E6503,ReactionTypes!$B$2:$D6518,2,FALSE)</f>
        <v>positive</v>
      </c>
      <c r="H6503" t="s">
        <v>1111</v>
      </c>
      <c r="I6503">
        <v>9</v>
      </c>
      <c r="J6503">
        <f t="shared" si="690"/>
        <v>1991</v>
      </c>
    </row>
    <row r="6504" spans="1:10">
      <c r="A6504">
        <v>6755</v>
      </c>
      <c r="B6504" t="s">
        <v>286</v>
      </c>
      <c r="C6504" t="str">
        <f>VLOOKUP(B6504,Content!$B$2:$D7756,3,FALSE)</f>
        <v>science</v>
      </c>
      <c r="D6504" t="str">
        <f>VLOOKUP(B6504,Content!$B$2:$D7756,2,FALSE)</f>
        <v>photo</v>
      </c>
      <c r="E6504" t="s">
        <v>1045</v>
      </c>
      <c r="F6504">
        <f>VLOOKUP(E6504,ReactionTypes!$B$2:$D6519,3,FALSE)</f>
        <v>75</v>
      </c>
      <c r="G6504" t="str">
        <f>VLOOKUP(E6504,ReactionTypes!$B$2:$D6519,2,FALSE)</f>
        <v>positive</v>
      </c>
      <c r="H6504" t="s">
        <v>1151</v>
      </c>
      <c r="I6504">
        <v>12</v>
      </c>
      <c r="J6504">
        <f t="shared" si="690"/>
        <v>2099</v>
      </c>
    </row>
    <row r="6505" spans="1:10">
      <c r="A6505">
        <v>6756</v>
      </c>
      <c r="B6505" t="s">
        <v>286</v>
      </c>
      <c r="C6505" t="str">
        <f>VLOOKUP(B6505,Content!$B$2:$D7757,3,FALSE)</f>
        <v>science</v>
      </c>
      <c r="D6505" t="str">
        <f>VLOOKUP(B6505,Content!$B$2:$D7757,2,FALSE)</f>
        <v>photo</v>
      </c>
      <c r="E6505" t="s">
        <v>1039</v>
      </c>
      <c r="F6505">
        <f>VLOOKUP(E6505,ReactionTypes!$B$2:$D6520,3,FALSE)</f>
        <v>30</v>
      </c>
      <c r="G6505" t="str">
        <f>VLOOKUP(E6505,ReactionTypes!$B$2:$D6520,2,FALSE)</f>
        <v>positive</v>
      </c>
      <c r="H6505" t="s">
        <v>1077</v>
      </c>
      <c r="I6505">
        <v>8</v>
      </c>
      <c r="J6505">
        <f t="shared" si="690"/>
        <v>2055</v>
      </c>
    </row>
    <row r="6506" spans="1:10">
      <c r="A6506">
        <v>6757</v>
      </c>
      <c r="B6506" t="s">
        <v>286</v>
      </c>
      <c r="C6506" t="str">
        <f>VLOOKUP(B6506,Content!$B$2:$D7758,3,FALSE)</f>
        <v>science</v>
      </c>
      <c r="D6506" t="str">
        <f>VLOOKUP(B6506,Content!$B$2:$D7758,2,FALSE)</f>
        <v>photo</v>
      </c>
      <c r="E6506" t="s">
        <v>1045</v>
      </c>
      <c r="F6506">
        <f>VLOOKUP(E6506,ReactionTypes!$B$2:$D6521,3,FALSE)</f>
        <v>75</v>
      </c>
      <c r="G6506" t="str">
        <f>VLOOKUP(E6506,ReactionTypes!$B$2:$D6521,2,FALSE)</f>
        <v>positive</v>
      </c>
      <c r="H6506" t="s">
        <v>1181</v>
      </c>
      <c r="I6506">
        <v>6</v>
      </c>
      <c r="J6506">
        <f t="shared" si="690"/>
        <v>2068</v>
      </c>
    </row>
    <row r="6507" spans="1:10">
      <c r="A6507">
        <v>6758</v>
      </c>
      <c r="B6507" t="s">
        <v>286</v>
      </c>
      <c r="C6507" t="str">
        <f>VLOOKUP(B6507,Content!$B$2:$D7759,3,FALSE)</f>
        <v>science</v>
      </c>
      <c r="D6507" t="str">
        <f>VLOOKUP(B6507,Content!$B$2:$D7759,2,FALSE)</f>
        <v>photo</v>
      </c>
      <c r="E6507" t="s">
        <v>1050</v>
      </c>
      <c r="F6507">
        <f>VLOOKUP(E6507,ReactionTypes!$B$2:$D6522,3,FALSE)</f>
        <v>70</v>
      </c>
      <c r="G6507" t="str">
        <f>VLOOKUP(E6507,ReactionTypes!$B$2:$D6522,2,FALSE)</f>
        <v>positive</v>
      </c>
      <c r="H6507" t="s">
        <v>1264</v>
      </c>
      <c r="I6507">
        <v>4</v>
      </c>
      <c r="J6507">
        <f t="shared" si="690"/>
        <v>1978</v>
      </c>
    </row>
    <row r="6508" spans="1:10">
      <c r="A6508">
        <v>6759</v>
      </c>
      <c r="B6508" t="s">
        <v>286</v>
      </c>
      <c r="C6508" t="str">
        <f>VLOOKUP(B6508,Content!$B$2:$D7760,3,FALSE)</f>
        <v>science</v>
      </c>
      <c r="D6508" t="str">
        <f>VLOOKUP(B6508,Content!$B$2:$D7760,2,FALSE)</f>
        <v>photo</v>
      </c>
      <c r="E6508" t="s">
        <v>1051</v>
      </c>
      <c r="F6508">
        <f>VLOOKUP(E6508,ReactionTypes!$B$2:$D6523,3,FALSE)</f>
        <v>72</v>
      </c>
      <c r="G6508" t="str">
        <f>VLOOKUP(E6508,ReactionTypes!$B$2:$D6523,2,FALSE)</f>
        <v>positive</v>
      </c>
      <c r="H6508" t="s">
        <v>1115</v>
      </c>
      <c r="I6508">
        <v>7</v>
      </c>
      <c r="J6508">
        <f t="shared" si="690"/>
        <v>2116</v>
      </c>
    </row>
    <row r="6509" spans="1:10">
      <c r="A6509">
        <v>6760</v>
      </c>
      <c r="B6509" t="s">
        <v>286</v>
      </c>
      <c r="C6509" t="str">
        <f>VLOOKUP(B6509,Content!$B$2:$D7761,3,FALSE)</f>
        <v>science</v>
      </c>
      <c r="D6509" t="str">
        <f>VLOOKUP(B6509,Content!$B$2:$D7761,2,FALSE)</f>
        <v>photo</v>
      </c>
      <c r="E6509" t="s">
        <v>1047</v>
      </c>
      <c r="F6509">
        <f>VLOOKUP(E6509,ReactionTypes!$B$2:$D6524,3,FALSE)</f>
        <v>12</v>
      </c>
      <c r="G6509" t="str">
        <f>VLOOKUP(E6509,ReactionTypes!$B$2:$D6524,2,FALSE)</f>
        <v>negative</v>
      </c>
      <c r="H6509" t="s">
        <v>1106</v>
      </c>
      <c r="I6509">
        <v>11</v>
      </c>
      <c r="J6509">
        <f t="shared" si="690"/>
        <v>2055</v>
      </c>
    </row>
    <row r="6510" spans="1:10">
      <c r="A6510">
        <v>6761</v>
      </c>
      <c r="B6510" t="s">
        <v>286</v>
      </c>
      <c r="C6510" t="str">
        <f>VLOOKUP(B6510,Content!$B$2:$D7762,3,FALSE)</f>
        <v>science</v>
      </c>
      <c r="D6510" t="str">
        <f>VLOOKUP(B6510,Content!$B$2:$D7762,2,FALSE)</f>
        <v>photo</v>
      </c>
      <c r="E6510" t="s">
        <v>1045</v>
      </c>
      <c r="F6510">
        <f>VLOOKUP(E6510,ReactionTypes!$B$2:$D6525,3,FALSE)</f>
        <v>75</v>
      </c>
      <c r="G6510" t="str">
        <f>VLOOKUP(E6510,ReactionTypes!$B$2:$D6525,2,FALSE)</f>
        <v>positive</v>
      </c>
      <c r="H6510" s="4">
        <v>44414</v>
      </c>
      <c r="I6510">
        <f t="shared" ref="I6510:I6511" si="694">MONTH(H6510)</f>
        <v>8</v>
      </c>
      <c r="J6510">
        <f t="shared" si="690"/>
        <v>2055</v>
      </c>
    </row>
    <row r="6511" spans="1:10">
      <c r="A6511">
        <v>6762</v>
      </c>
      <c r="B6511" t="s">
        <v>286</v>
      </c>
      <c r="C6511" t="str">
        <f>VLOOKUP(B6511,Content!$B$2:$D7763,3,FALSE)</f>
        <v>science</v>
      </c>
      <c r="D6511" t="str">
        <f>VLOOKUP(B6511,Content!$B$2:$D7763,2,FALSE)</f>
        <v>photo</v>
      </c>
      <c r="E6511" t="s">
        <v>1048</v>
      </c>
      <c r="F6511">
        <f>VLOOKUP(E6511,ReactionTypes!$B$2:$D6526,3,FALSE)</f>
        <v>50</v>
      </c>
      <c r="G6511" t="str">
        <f>VLOOKUP(E6511,ReactionTypes!$B$2:$D6526,2,FALSE)</f>
        <v>positive</v>
      </c>
      <c r="H6511" s="4">
        <v>44353</v>
      </c>
      <c r="I6511">
        <f t="shared" si="694"/>
        <v>6</v>
      </c>
      <c r="J6511">
        <f t="shared" si="690"/>
        <v>2068</v>
      </c>
    </row>
    <row r="6512" spans="1:10">
      <c r="A6512">
        <v>6763</v>
      </c>
      <c r="B6512" t="s">
        <v>286</v>
      </c>
      <c r="C6512" t="str">
        <f>VLOOKUP(B6512,Content!$B$2:$D7764,3,FALSE)</f>
        <v>science</v>
      </c>
      <c r="D6512" t="str">
        <f>VLOOKUP(B6512,Content!$B$2:$D7764,2,FALSE)</f>
        <v>photo</v>
      </c>
      <c r="E6512" t="s">
        <v>1044</v>
      </c>
      <c r="F6512">
        <f>VLOOKUP(E6512,ReactionTypes!$B$2:$D6527,3,FALSE)</f>
        <v>20</v>
      </c>
      <c r="G6512" t="str">
        <f>VLOOKUP(E6512,ReactionTypes!$B$2:$D6527,2,FALSE)</f>
        <v>neutral</v>
      </c>
      <c r="H6512" t="s">
        <v>1239</v>
      </c>
      <c r="I6512">
        <v>1</v>
      </c>
      <c r="J6512">
        <f t="shared" si="690"/>
        <v>2142</v>
      </c>
    </row>
    <row r="6513" spans="1:10">
      <c r="A6513">
        <v>6764</v>
      </c>
      <c r="B6513" t="s">
        <v>286</v>
      </c>
      <c r="C6513" t="str">
        <f>VLOOKUP(B6513,Content!$B$2:$D7765,3,FALSE)</f>
        <v>science</v>
      </c>
      <c r="D6513" t="str">
        <f>VLOOKUP(B6513,Content!$B$2:$D7765,2,FALSE)</f>
        <v>photo</v>
      </c>
      <c r="E6513" t="s">
        <v>1045</v>
      </c>
      <c r="F6513">
        <f>VLOOKUP(E6513,ReactionTypes!$B$2:$D6528,3,FALSE)</f>
        <v>75</v>
      </c>
      <c r="G6513" t="str">
        <f>VLOOKUP(E6513,ReactionTypes!$B$2:$D6528,2,FALSE)</f>
        <v>positive</v>
      </c>
      <c r="H6513" s="4">
        <v>44350</v>
      </c>
      <c r="I6513">
        <f t="shared" ref="I6513:I6518" si="695">MONTH(H6513)</f>
        <v>6</v>
      </c>
      <c r="J6513">
        <f t="shared" si="690"/>
        <v>2068</v>
      </c>
    </row>
    <row r="6514" spans="1:10">
      <c r="A6514">
        <v>6765</v>
      </c>
      <c r="B6514" t="s">
        <v>286</v>
      </c>
      <c r="C6514" t="str">
        <f>VLOOKUP(B6514,Content!$B$2:$D7766,3,FALSE)</f>
        <v>science</v>
      </c>
      <c r="D6514" t="str">
        <f>VLOOKUP(B6514,Content!$B$2:$D7766,2,FALSE)</f>
        <v>photo</v>
      </c>
      <c r="E6514" t="s">
        <v>1044</v>
      </c>
      <c r="F6514">
        <f>VLOOKUP(E6514,ReactionTypes!$B$2:$D6529,3,FALSE)</f>
        <v>20</v>
      </c>
      <c r="G6514" t="str">
        <f>VLOOKUP(E6514,ReactionTypes!$B$2:$D6529,2,FALSE)</f>
        <v>neutral</v>
      </c>
      <c r="H6514" s="4">
        <v>43962</v>
      </c>
      <c r="I6514">
        <f t="shared" si="695"/>
        <v>5</v>
      </c>
      <c r="J6514">
        <f t="shared" si="690"/>
        <v>2110</v>
      </c>
    </row>
    <row r="6515" spans="1:10">
      <c r="A6515">
        <v>6766</v>
      </c>
      <c r="B6515" t="s">
        <v>286</v>
      </c>
      <c r="C6515" t="str">
        <f>VLOOKUP(B6515,Content!$B$2:$D7767,3,FALSE)</f>
        <v>science</v>
      </c>
      <c r="D6515" t="str">
        <f>VLOOKUP(B6515,Content!$B$2:$D7767,2,FALSE)</f>
        <v>photo</v>
      </c>
      <c r="E6515" t="s">
        <v>1048</v>
      </c>
      <c r="F6515">
        <f>VLOOKUP(E6515,ReactionTypes!$B$2:$D6530,3,FALSE)</f>
        <v>50</v>
      </c>
      <c r="G6515" t="str">
        <f>VLOOKUP(E6515,ReactionTypes!$B$2:$D6530,2,FALSE)</f>
        <v>positive</v>
      </c>
      <c r="H6515" s="4">
        <v>44055</v>
      </c>
      <c r="I6515">
        <f t="shared" si="695"/>
        <v>8</v>
      </c>
      <c r="J6515">
        <f t="shared" si="690"/>
        <v>2055</v>
      </c>
    </row>
    <row r="6516" spans="1:10">
      <c r="A6516">
        <v>6768</v>
      </c>
      <c r="B6516" t="s">
        <v>287</v>
      </c>
      <c r="C6516" t="str">
        <f>VLOOKUP(B6516,Content!$B$2:$D7769,3,FALSE)</f>
        <v>studying</v>
      </c>
      <c r="D6516" t="str">
        <f>VLOOKUP(B6516,Content!$B$2:$D7769,2,FALSE)</f>
        <v>GIF</v>
      </c>
      <c r="E6516" t="s">
        <v>1039</v>
      </c>
      <c r="F6516">
        <f>VLOOKUP(E6516,ReactionTypes!$B$2:$D6531,3,FALSE)</f>
        <v>30</v>
      </c>
      <c r="G6516" t="str">
        <f>VLOOKUP(E6516,ReactionTypes!$B$2:$D6531,2,FALSE)</f>
        <v>positive</v>
      </c>
      <c r="H6516" s="4">
        <v>43841</v>
      </c>
      <c r="I6516">
        <f t="shared" si="695"/>
        <v>1</v>
      </c>
      <c r="J6516">
        <f t="shared" si="690"/>
        <v>2142</v>
      </c>
    </row>
    <row r="6517" spans="1:10">
      <c r="A6517">
        <v>6769</v>
      </c>
      <c r="B6517" t="s">
        <v>287</v>
      </c>
      <c r="C6517" t="str">
        <f>VLOOKUP(B6517,Content!$B$2:$D7770,3,FALSE)</f>
        <v>studying</v>
      </c>
      <c r="D6517" t="str">
        <f>VLOOKUP(B6517,Content!$B$2:$D7770,2,FALSE)</f>
        <v>GIF</v>
      </c>
      <c r="E6517" t="s">
        <v>1037</v>
      </c>
      <c r="F6517">
        <f>VLOOKUP(E6517,ReactionTypes!$B$2:$D6532,3,FALSE)</f>
        <v>10</v>
      </c>
      <c r="G6517" t="str">
        <f>VLOOKUP(E6517,ReactionTypes!$B$2:$D6532,2,FALSE)</f>
        <v>negative</v>
      </c>
      <c r="H6517" s="4">
        <v>44353</v>
      </c>
      <c r="I6517">
        <f t="shared" si="695"/>
        <v>6</v>
      </c>
      <c r="J6517">
        <f t="shared" si="690"/>
        <v>2068</v>
      </c>
    </row>
    <row r="6518" spans="1:10">
      <c r="A6518">
        <v>6770</v>
      </c>
      <c r="B6518" t="s">
        <v>287</v>
      </c>
      <c r="C6518" t="str">
        <f>VLOOKUP(B6518,Content!$B$2:$D7771,3,FALSE)</f>
        <v>studying</v>
      </c>
      <c r="D6518" t="str">
        <f>VLOOKUP(B6518,Content!$B$2:$D7771,2,FALSE)</f>
        <v>GIF</v>
      </c>
      <c r="E6518" t="s">
        <v>1043</v>
      </c>
      <c r="F6518">
        <f>VLOOKUP(E6518,ReactionTypes!$B$2:$D6533,3,FALSE)</f>
        <v>65</v>
      </c>
      <c r="G6518" t="str">
        <f>VLOOKUP(E6518,ReactionTypes!$B$2:$D6533,2,FALSE)</f>
        <v>positive</v>
      </c>
      <c r="H6518" s="4">
        <v>43872</v>
      </c>
      <c r="I6518">
        <f t="shared" si="695"/>
        <v>2</v>
      </c>
      <c r="J6518">
        <f t="shared" si="690"/>
        <v>1890</v>
      </c>
    </row>
    <row r="6519" spans="1:10">
      <c r="A6519">
        <v>6771</v>
      </c>
      <c r="B6519" t="s">
        <v>287</v>
      </c>
      <c r="C6519" t="str">
        <f>VLOOKUP(B6519,Content!$B$2:$D7772,3,FALSE)</f>
        <v>studying</v>
      </c>
      <c r="D6519" t="str">
        <f>VLOOKUP(B6519,Content!$B$2:$D7772,2,FALSE)</f>
        <v>GIF</v>
      </c>
      <c r="E6519" t="s">
        <v>1038</v>
      </c>
      <c r="F6519">
        <f>VLOOKUP(E6519,ReactionTypes!$B$2:$D6534,3,FALSE)</f>
        <v>15</v>
      </c>
      <c r="G6519" t="str">
        <f>VLOOKUP(E6519,ReactionTypes!$B$2:$D6534,2,FALSE)</f>
        <v>negative</v>
      </c>
      <c r="H6519" t="s">
        <v>1124</v>
      </c>
      <c r="I6519">
        <v>8</v>
      </c>
      <c r="J6519">
        <f t="shared" si="690"/>
        <v>2055</v>
      </c>
    </row>
    <row r="6520" spans="1:10">
      <c r="A6520">
        <v>6772</v>
      </c>
      <c r="B6520" t="s">
        <v>287</v>
      </c>
      <c r="C6520" t="str">
        <f>VLOOKUP(B6520,Content!$B$2:$D7773,3,FALSE)</f>
        <v>studying</v>
      </c>
      <c r="D6520" t="str">
        <f>VLOOKUP(B6520,Content!$B$2:$D7773,2,FALSE)</f>
        <v>GIF</v>
      </c>
      <c r="E6520" t="s">
        <v>1038</v>
      </c>
      <c r="F6520">
        <f>VLOOKUP(E6520,ReactionTypes!$B$2:$D6535,3,FALSE)</f>
        <v>15</v>
      </c>
      <c r="G6520" t="str">
        <f>VLOOKUP(E6520,ReactionTypes!$B$2:$D6535,2,FALSE)</f>
        <v>negative</v>
      </c>
      <c r="H6520" t="s">
        <v>1077</v>
      </c>
      <c r="I6520">
        <v>8</v>
      </c>
      <c r="J6520">
        <f t="shared" si="690"/>
        <v>2055</v>
      </c>
    </row>
    <row r="6521" spans="1:10">
      <c r="A6521">
        <v>6773</v>
      </c>
      <c r="B6521" t="s">
        <v>287</v>
      </c>
      <c r="C6521" t="str">
        <f>VLOOKUP(B6521,Content!$B$2:$D7774,3,FALSE)</f>
        <v>studying</v>
      </c>
      <c r="D6521" t="str">
        <f>VLOOKUP(B6521,Content!$B$2:$D7774,2,FALSE)</f>
        <v>GIF</v>
      </c>
      <c r="E6521" t="s">
        <v>1039</v>
      </c>
      <c r="F6521">
        <f>VLOOKUP(E6521,ReactionTypes!$B$2:$D6536,3,FALSE)</f>
        <v>30</v>
      </c>
      <c r="G6521" t="str">
        <f>VLOOKUP(E6521,ReactionTypes!$B$2:$D6536,2,FALSE)</f>
        <v>positive</v>
      </c>
      <c r="H6521" t="s">
        <v>1244</v>
      </c>
      <c r="I6521">
        <v>1</v>
      </c>
      <c r="J6521">
        <f t="shared" si="690"/>
        <v>2142</v>
      </c>
    </row>
    <row r="6522" spans="1:10">
      <c r="A6522">
        <v>6774</v>
      </c>
      <c r="B6522" t="s">
        <v>287</v>
      </c>
      <c r="C6522" t="str">
        <f>VLOOKUP(B6522,Content!$B$2:$D7775,3,FALSE)</f>
        <v>studying</v>
      </c>
      <c r="D6522" t="str">
        <f>VLOOKUP(B6522,Content!$B$2:$D7775,2,FALSE)</f>
        <v>GIF</v>
      </c>
      <c r="E6522" t="s">
        <v>1044</v>
      </c>
      <c r="F6522">
        <f>VLOOKUP(E6522,ReactionTypes!$B$2:$D6537,3,FALSE)</f>
        <v>20</v>
      </c>
      <c r="G6522" t="str">
        <f>VLOOKUP(E6522,ReactionTypes!$B$2:$D6537,2,FALSE)</f>
        <v>neutral</v>
      </c>
      <c r="H6522" s="4">
        <v>44319</v>
      </c>
      <c r="I6522">
        <f>MONTH(H6522)</f>
        <v>5</v>
      </c>
      <c r="J6522">
        <f t="shared" si="690"/>
        <v>2110</v>
      </c>
    </row>
    <row r="6523" spans="1:10">
      <c r="A6523">
        <v>6775</v>
      </c>
      <c r="B6523" t="s">
        <v>287</v>
      </c>
      <c r="C6523" t="str">
        <f>VLOOKUP(B6523,Content!$B$2:$D7776,3,FALSE)</f>
        <v>studying</v>
      </c>
      <c r="D6523" t="str">
        <f>VLOOKUP(B6523,Content!$B$2:$D7776,2,FALSE)</f>
        <v>GIF</v>
      </c>
      <c r="E6523" t="s">
        <v>1038</v>
      </c>
      <c r="F6523">
        <f>VLOOKUP(E6523,ReactionTypes!$B$2:$D6538,3,FALSE)</f>
        <v>15</v>
      </c>
      <c r="G6523" t="str">
        <f>VLOOKUP(E6523,ReactionTypes!$B$2:$D6538,2,FALSE)</f>
        <v>negative</v>
      </c>
      <c r="H6523" t="s">
        <v>1072</v>
      </c>
      <c r="I6523">
        <v>9</v>
      </c>
      <c r="J6523">
        <f t="shared" si="690"/>
        <v>1991</v>
      </c>
    </row>
    <row r="6524" spans="1:10">
      <c r="A6524">
        <v>6776</v>
      </c>
      <c r="B6524" t="s">
        <v>287</v>
      </c>
      <c r="C6524" t="str">
        <f>VLOOKUP(B6524,Content!$B$2:$D7777,3,FALSE)</f>
        <v>studying</v>
      </c>
      <c r="D6524" t="str">
        <f>VLOOKUP(B6524,Content!$B$2:$D7777,2,FALSE)</f>
        <v>GIF</v>
      </c>
      <c r="E6524" t="s">
        <v>1042</v>
      </c>
      <c r="F6524">
        <f>VLOOKUP(E6524,ReactionTypes!$B$2:$D6539,3,FALSE)</f>
        <v>5</v>
      </c>
      <c r="G6524" t="str">
        <f>VLOOKUP(E6524,ReactionTypes!$B$2:$D6539,2,FALSE)</f>
        <v>negative</v>
      </c>
      <c r="H6524" t="s">
        <v>1158</v>
      </c>
      <c r="I6524">
        <v>9</v>
      </c>
      <c r="J6524">
        <f t="shared" si="690"/>
        <v>1991</v>
      </c>
    </row>
    <row r="6525" spans="1:10">
      <c r="A6525">
        <v>6777</v>
      </c>
      <c r="B6525" t="s">
        <v>287</v>
      </c>
      <c r="C6525" t="str">
        <f>VLOOKUP(B6525,Content!$B$2:$D7778,3,FALSE)</f>
        <v>studying</v>
      </c>
      <c r="D6525" t="str">
        <f>VLOOKUP(B6525,Content!$B$2:$D7778,2,FALSE)</f>
        <v>GIF</v>
      </c>
      <c r="E6525" t="s">
        <v>1037</v>
      </c>
      <c r="F6525">
        <f>VLOOKUP(E6525,ReactionTypes!$B$2:$D6540,3,FALSE)</f>
        <v>10</v>
      </c>
      <c r="G6525" t="str">
        <f>VLOOKUP(E6525,ReactionTypes!$B$2:$D6540,2,FALSE)</f>
        <v>negative</v>
      </c>
      <c r="H6525" t="s">
        <v>1236</v>
      </c>
      <c r="I6525">
        <v>1</v>
      </c>
      <c r="J6525">
        <f t="shared" si="690"/>
        <v>2142</v>
      </c>
    </row>
    <row r="6526" spans="1:10">
      <c r="A6526">
        <v>6778</v>
      </c>
      <c r="B6526" t="s">
        <v>287</v>
      </c>
      <c r="C6526" t="str">
        <f>VLOOKUP(B6526,Content!$B$2:$D7779,3,FALSE)</f>
        <v>studying</v>
      </c>
      <c r="D6526" t="str">
        <f>VLOOKUP(B6526,Content!$B$2:$D7779,2,FALSE)</f>
        <v>GIF</v>
      </c>
      <c r="E6526" t="s">
        <v>1042</v>
      </c>
      <c r="F6526">
        <f>VLOOKUP(E6526,ReactionTypes!$B$2:$D6541,3,FALSE)</f>
        <v>5</v>
      </c>
      <c r="G6526" t="str">
        <f>VLOOKUP(E6526,ReactionTypes!$B$2:$D6541,2,FALSE)</f>
        <v>negative</v>
      </c>
      <c r="H6526" t="s">
        <v>1285</v>
      </c>
      <c r="I6526">
        <v>11</v>
      </c>
      <c r="J6526">
        <f t="shared" si="690"/>
        <v>2055</v>
      </c>
    </row>
    <row r="6527" spans="1:10">
      <c r="A6527">
        <v>6779</v>
      </c>
      <c r="B6527" t="s">
        <v>287</v>
      </c>
      <c r="C6527" t="str">
        <f>VLOOKUP(B6527,Content!$B$2:$D7780,3,FALSE)</f>
        <v>studying</v>
      </c>
      <c r="D6527" t="str">
        <f>VLOOKUP(B6527,Content!$B$2:$D7780,2,FALSE)</f>
        <v>GIF</v>
      </c>
      <c r="E6527" t="s">
        <v>1045</v>
      </c>
      <c r="F6527">
        <f>VLOOKUP(E6527,ReactionTypes!$B$2:$D6542,3,FALSE)</f>
        <v>75</v>
      </c>
      <c r="G6527" t="str">
        <f>VLOOKUP(E6527,ReactionTypes!$B$2:$D6542,2,FALSE)</f>
        <v>positive</v>
      </c>
      <c r="H6527" s="4">
        <v>44504</v>
      </c>
      <c r="I6527">
        <f>MONTH(H6527)</f>
        <v>11</v>
      </c>
      <c r="J6527">
        <f t="shared" si="690"/>
        <v>2055</v>
      </c>
    </row>
    <row r="6528" spans="1:10">
      <c r="A6528">
        <v>6780</v>
      </c>
      <c r="B6528" t="s">
        <v>287</v>
      </c>
      <c r="C6528" t="str">
        <f>VLOOKUP(B6528,Content!$B$2:$D7781,3,FALSE)</f>
        <v>studying</v>
      </c>
      <c r="D6528" t="str">
        <f>VLOOKUP(B6528,Content!$B$2:$D7781,2,FALSE)</f>
        <v>GIF</v>
      </c>
      <c r="E6528" t="s">
        <v>1037</v>
      </c>
      <c r="F6528">
        <f>VLOOKUP(E6528,ReactionTypes!$B$2:$D6543,3,FALSE)</f>
        <v>10</v>
      </c>
      <c r="G6528" t="str">
        <f>VLOOKUP(E6528,ReactionTypes!$B$2:$D6543,2,FALSE)</f>
        <v>negative</v>
      </c>
      <c r="H6528" t="s">
        <v>1232</v>
      </c>
      <c r="I6528">
        <v>4</v>
      </c>
      <c r="J6528">
        <f t="shared" si="690"/>
        <v>1978</v>
      </c>
    </row>
    <row r="6529" spans="1:10">
      <c r="A6529">
        <v>6781</v>
      </c>
      <c r="B6529" t="s">
        <v>287</v>
      </c>
      <c r="C6529" t="str">
        <f>VLOOKUP(B6529,Content!$B$2:$D7782,3,FALSE)</f>
        <v>studying</v>
      </c>
      <c r="D6529" t="str">
        <f>VLOOKUP(B6529,Content!$B$2:$D7782,2,FALSE)</f>
        <v>GIF</v>
      </c>
      <c r="E6529" t="s">
        <v>1045</v>
      </c>
      <c r="F6529">
        <f>VLOOKUP(E6529,ReactionTypes!$B$2:$D6544,3,FALSE)</f>
        <v>75</v>
      </c>
      <c r="G6529" t="str">
        <f>VLOOKUP(E6529,ReactionTypes!$B$2:$D6544,2,FALSE)</f>
        <v>positive</v>
      </c>
      <c r="H6529" t="s">
        <v>1238</v>
      </c>
      <c r="I6529">
        <v>2</v>
      </c>
      <c r="J6529">
        <f t="shared" si="690"/>
        <v>1890</v>
      </c>
    </row>
    <row r="6530" spans="1:10">
      <c r="A6530">
        <v>6782</v>
      </c>
      <c r="B6530" t="s">
        <v>287</v>
      </c>
      <c r="C6530" t="str">
        <f>VLOOKUP(B6530,Content!$B$2:$D7783,3,FALSE)</f>
        <v>studying</v>
      </c>
      <c r="D6530" t="str">
        <f>VLOOKUP(B6530,Content!$B$2:$D7783,2,FALSE)</f>
        <v>GIF</v>
      </c>
      <c r="E6530" t="s">
        <v>1050</v>
      </c>
      <c r="F6530">
        <f>VLOOKUP(E6530,ReactionTypes!$B$2:$D6545,3,FALSE)</f>
        <v>70</v>
      </c>
      <c r="G6530" t="str">
        <f>VLOOKUP(E6530,ReactionTypes!$B$2:$D6545,2,FALSE)</f>
        <v>positive</v>
      </c>
      <c r="H6530" t="s">
        <v>1168</v>
      </c>
      <c r="I6530">
        <v>10</v>
      </c>
      <c r="J6530">
        <f t="shared" si="690"/>
        <v>2087</v>
      </c>
    </row>
    <row r="6531" spans="1:10">
      <c r="A6531">
        <v>6783</v>
      </c>
      <c r="B6531" t="s">
        <v>287</v>
      </c>
      <c r="C6531" t="str">
        <f>VLOOKUP(B6531,Content!$B$2:$D7784,3,FALSE)</f>
        <v>studying</v>
      </c>
      <c r="D6531" t="str">
        <f>VLOOKUP(B6531,Content!$B$2:$D7784,2,FALSE)</f>
        <v>GIF</v>
      </c>
      <c r="E6531" t="s">
        <v>1036</v>
      </c>
      <c r="F6531">
        <f>VLOOKUP(E6531,ReactionTypes!$B$2:$D6546,3,FALSE)</f>
        <v>0</v>
      </c>
      <c r="G6531" t="str">
        <f>VLOOKUP(E6531,ReactionTypes!$B$2:$D6546,2,FALSE)</f>
        <v>negative</v>
      </c>
      <c r="H6531" s="4">
        <v>43962</v>
      </c>
      <c r="I6531">
        <f t="shared" ref="I6531:I6532" si="696">MONTH(H6531)</f>
        <v>5</v>
      </c>
      <c r="J6531">
        <f t="shared" ref="J6531:J6594" si="697">COUNTIF($I$2:$I$24574,I6531)</f>
        <v>2110</v>
      </c>
    </row>
    <row r="6532" spans="1:10">
      <c r="A6532">
        <v>6784</v>
      </c>
      <c r="B6532" t="s">
        <v>287</v>
      </c>
      <c r="C6532" t="str">
        <f>VLOOKUP(B6532,Content!$B$2:$D7785,3,FALSE)</f>
        <v>studying</v>
      </c>
      <c r="D6532" t="str">
        <f>VLOOKUP(B6532,Content!$B$2:$D7785,2,FALSE)</f>
        <v>GIF</v>
      </c>
      <c r="E6532" t="s">
        <v>1047</v>
      </c>
      <c r="F6532">
        <f>VLOOKUP(E6532,ReactionTypes!$B$2:$D6547,3,FALSE)</f>
        <v>12</v>
      </c>
      <c r="G6532" t="str">
        <f>VLOOKUP(E6532,ReactionTypes!$B$2:$D6547,2,FALSE)</f>
        <v>negative</v>
      </c>
      <c r="H6532" s="4">
        <v>44412</v>
      </c>
      <c r="I6532">
        <f t="shared" si="696"/>
        <v>8</v>
      </c>
      <c r="J6532">
        <f t="shared" si="697"/>
        <v>2055</v>
      </c>
    </row>
    <row r="6533" spans="1:10">
      <c r="A6533">
        <v>6785</v>
      </c>
      <c r="B6533" t="s">
        <v>287</v>
      </c>
      <c r="C6533" t="str">
        <f>VLOOKUP(B6533,Content!$B$2:$D7786,3,FALSE)</f>
        <v>studying</v>
      </c>
      <c r="D6533" t="str">
        <f>VLOOKUP(B6533,Content!$B$2:$D7786,2,FALSE)</f>
        <v>GIF</v>
      </c>
      <c r="E6533" t="s">
        <v>1037</v>
      </c>
      <c r="F6533">
        <f>VLOOKUP(E6533,ReactionTypes!$B$2:$D6548,3,FALSE)</f>
        <v>10</v>
      </c>
      <c r="G6533" t="str">
        <f>VLOOKUP(E6533,ReactionTypes!$B$2:$D6548,2,FALSE)</f>
        <v>negative</v>
      </c>
      <c r="H6533" t="s">
        <v>1245</v>
      </c>
      <c r="I6533">
        <v>5</v>
      </c>
      <c r="J6533">
        <f t="shared" si="697"/>
        <v>2110</v>
      </c>
    </row>
    <row r="6534" spans="1:10">
      <c r="A6534">
        <v>6786</v>
      </c>
      <c r="B6534" t="s">
        <v>287</v>
      </c>
      <c r="C6534" t="str">
        <f>VLOOKUP(B6534,Content!$B$2:$D7787,3,FALSE)</f>
        <v>studying</v>
      </c>
      <c r="D6534" t="str">
        <f>VLOOKUP(B6534,Content!$B$2:$D7787,2,FALSE)</f>
        <v>GIF</v>
      </c>
      <c r="E6534" t="s">
        <v>1039</v>
      </c>
      <c r="F6534">
        <f>VLOOKUP(E6534,ReactionTypes!$B$2:$D6549,3,FALSE)</f>
        <v>30</v>
      </c>
      <c r="G6534" t="str">
        <f>VLOOKUP(E6534,ReactionTypes!$B$2:$D6549,2,FALSE)</f>
        <v>positive</v>
      </c>
      <c r="H6534" t="s">
        <v>1235</v>
      </c>
      <c r="I6534">
        <v>3</v>
      </c>
      <c r="J6534">
        <f t="shared" si="697"/>
        <v>1982</v>
      </c>
    </row>
    <row r="6535" spans="1:10">
      <c r="A6535">
        <v>6787</v>
      </c>
      <c r="B6535" t="s">
        <v>287</v>
      </c>
      <c r="C6535" t="str">
        <f>VLOOKUP(B6535,Content!$B$2:$D7788,3,FALSE)</f>
        <v>studying</v>
      </c>
      <c r="D6535" t="str">
        <f>VLOOKUP(B6535,Content!$B$2:$D7788,2,FALSE)</f>
        <v>GIF</v>
      </c>
      <c r="E6535" t="s">
        <v>1046</v>
      </c>
      <c r="F6535">
        <f>VLOOKUP(E6535,ReactionTypes!$B$2:$D6550,3,FALSE)</f>
        <v>45</v>
      </c>
      <c r="G6535" t="str">
        <f>VLOOKUP(E6535,ReactionTypes!$B$2:$D6550,2,FALSE)</f>
        <v>positive</v>
      </c>
      <c r="H6535" s="4">
        <v>44473</v>
      </c>
      <c r="I6535">
        <f t="shared" ref="I6535:I6536" si="698">MONTH(H6535)</f>
        <v>10</v>
      </c>
      <c r="J6535">
        <f t="shared" si="697"/>
        <v>2087</v>
      </c>
    </row>
    <row r="6536" spans="1:10">
      <c r="A6536">
        <v>6788</v>
      </c>
      <c r="B6536" t="s">
        <v>287</v>
      </c>
      <c r="C6536" t="str">
        <f>VLOOKUP(B6536,Content!$B$2:$D7789,3,FALSE)</f>
        <v>studying</v>
      </c>
      <c r="D6536" t="str">
        <f>VLOOKUP(B6536,Content!$B$2:$D7789,2,FALSE)</f>
        <v>GIF</v>
      </c>
      <c r="E6536" t="s">
        <v>1044</v>
      </c>
      <c r="F6536">
        <f>VLOOKUP(E6536,ReactionTypes!$B$2:$D6551,3,FALSE)</f>
        <v>20</v>
      </c>
      <c r="G6536" t="str">
        <f>VLOOKUP(E6536,ReactionTypes!$B$2:$D6551,2,FALSE)</f>
        <v>neutral</v>
      </c>
      <c r="H6536" s="4">
        <v>43873</v>
      </c>
      <c r="I6536">
        <f t="shared" si="698"/>
        <v>2</v>
      </c>
      <c r="J6536">
        <f t="shared" si="697"/>
        <v>1890</v>
      </c>
    </row>
    <row r="6537" spans="1:10">
      <c r="A6537">
        <v>6789</v>
      </c>
      <c r="B6537" t="s">
        <v>287</v>
      </c>
      <c r="C6537" t="str">
        <f>VLOOKUP(B6537,Content!$B$2:$D7790,3,FALSE)</f>
        <v>studying</v>
      </c>
      <c r="D6537" t="str">
        <f>VLOOKUP(B6537,Content!$B$2:$D7790,2,FALSE)</f>
        <v>GIF</v>
      </c>
      <c r="E6537" t="s">
        <v>1041</v>
      </c>
      <c r="F6537">
        <f>VLOOKUP(E6537,ReactionTypes!$B$2:$D6552,3,FALSE)</f>
        <v>70</v>
      </c>
      <c r="G6537" t="str">
        <f>VLOOKUP(E6537,ReactionTypes!$B$2:$D6552,2,FALSE)</f>
        <v>positive</v>
      </c>
      <c r="H6537" t="s">
        <v>1126</v>
      </c>
      <c r="I6537">
        <v>12</v>
      </c>
      <c r="J6537">
        <f t="shared" si="697"/>
        <v>2099</v>
      </c>
    </row>
    <row r="6538" spans="1:10">
      <c r="A6538">
        <v>6790</v>
      </c>
      <c r="B6538" t="s">
        <v>287</v>
      </c>
      <c r="C6538" t="str">
        <f>VLOOKUP(B6538,Content!$B$2:$D7791,3,FALSE)</f>
        <v>studying</v>
      </c>
      <c r="D6538" t="str">
        <f>VLOOKUP(B6538,Content!$B$2:$D7791,2,FALSE)</f>
        <v>GIF</v>
      </c>
      <c r="E6538" t="s">
        <v>1038</v>
      </c>
      <c r="F6538">
        <f>VLOOKUP(E6538,ReactionTypes!$B$2:$D6553,3,FALSE)</f>
        <v>15</v>
      </c>
      <c r="G6538" t="str">
        <f>VLOOKUP(E6538,ReactionTypes!$B$2:$D6553,2,FALSE)</f>
        <v>negative</v>
      </c>
      <c r="H6538" t="s">
        <v>1199</v>
      </c>
      <c r="I6538">
        <v>6</v>
      </c>
      <c r="J6538">
        <f t="shared" si="697"/>
        <v>2068</v>
      </c>
    </row>
    <row r="6539" spans="1:10">
      <c r="A6539">
        <v>6791</v>
      </c>
      <c r="B6539" t="s">
        <v>287</v>
      </c>
      <c r="C6539" t="str">
        <f>VLOOKUP(B6539,Content!$B$2:$D7792,3,FALSE)</f>
        <v>studying</v>
      </c>
      <c r="D6539" t="str">
        <f>VLOOKUP(B6539,Content!$B$2:$D7792,2,FALSE)</f>
        <v>GIF</v>
      </c>
      <c r="E6539" t="s">
        <v>1036</v>
      </c>
      <c r="F6539">
        <f>VLOOKUP(E6539,ReactionTypes!$B$2:$D6554,3,FALSE)</f>
        <v>0</v>
      </c>
      <c r="G6539" t="str">
        <f>VLOOKUP(E6539,ReactionTypes!$B$2:$D6554,2,FALSE)</f>
        <v>negative</v>
      </c>
      <c r="H6539" t="s">
        <v>1140</v>
      </c>
      <c r="I6539">
        <v>10</v>
      </c>
      <c r="J6539">
        <f t="shared" si="697"/>
        <v>2087</v>
      </c>
    </row>
    <row r="6540" spans="1:10">
      <c r="A6540">
        <v>6792</v>
      </c>
      <c r="B6540" t="s">
        <v>287</v>
      </c>
      <c r="C6540" t="str">
        <f>VLOOKUP(B6540,Content!$B$2:$D7793,3,FALSE)</f>
        <v>studying</v>
      </c>
      <c r="D6540" t="str">
        <f>VLOOKUP(B6540,Content!$B$2:$D7793,2,FALSE)</f>
        <v>GIF</v>
      </c>
      <c r="E6540" t="s">
        <v>1040</v>
      </c>
      <c r="F6540">
        <f>VLOOKUP(E6540,ReactionTypes!$B$2:$D6555,3,FALSE)</f>
        <v>35</v>
      </c>
      <c r="G6540" t="str">
        <f>VLOOKUP(E6540,ReactionTypes!$B$2:$D6555,2,FALSE)</f>
        <v>neutral</v>
      </c>
      <c r="H6540" s="4">
        <v>44054</v>
      </c>
      <c r="I6540">
        <f>MONTH(H6540)</f>
        <v>8</v>
      </c>
      <c r="J6540">
        <f t="shared" si="697"/>
        <v>2055</v>
      </c>
    </row>
    <row r="6541" spans="1:10">
      <c r="A6541">
        <v>6793</v>
      </c>
      <c r="B6541" t="s">
        <v>287</v>
      </c>
      <c r="C6541" t="str">
        <f>VLOOKUP(B6541,Content!$B$2:$D7794,3,FALSE)</f>
        <v>studying</v>
      </c>
      <c r="D6541" t="str">
        <f>VLOOKUP(B6541,Content!$B$2:$D7794,2,FALSE)</f>
        <v>GIF</v>
      </c>
      <c r="E6541" t="s">
        <v>1044</v>
      </c>
      <c r="F6541">
        <f>VLOOKUP(E6541,ReactionTypes!$B$2:$D6556,3,FALSE)</f>
        <v>20</v>
      </c>
      <c r="G6541" t="str">
        <f>VLOOKUP(E6541,ReactionTypes!$B$2:$D6556,2,FALSE)</f>
        <v>neutral</v>
      </c>
      <c r="H6541" t="s">
        <v>1204</v>
      </c>
      <c r="I6541">
        <v>2</v>
      </c>
      <c r="J6541">
        <f t="shared" si="697"/>
        <v>1890</v>
      </c>
    </row>
    <row r="6542" spans="1:10">
      <c r="A6542">
        <v>6794</v>
      </c>
      <c r="B6542" t="s">
        <v>287</v>
      </c>
      <c r="C6542" t="str">
        <f>VLOOKUP(B6542,Content!$B$2:$D7795,3,FALSE)</f>
        <v>studying</v>
      </c>
      <c r="D6542" t="str">
        <f>VLOOKUP(B6542,Content!$B$2:$D7795,2,FALSE)</f>
        <v>GIF</v>
      </c>
      <c r="E6542" t="s">
        <v>1049</v>
      </c>
      <c r="F6542">
        <f>VLOOKUP(E6542,ReactionTypes!$B$2:$D6557,3,FALSE)</f>
        <v>60</v>
      </c>
      <c r="G6542" t="str">
        <f>VLOOKUP(E6542,ReactionTypes!$B$2:$D6557,2,FALSE)</f>
        <v>positive</v>
      </c>
      <c r="H6542" t="s">
        <v>1112</v>
      </c>
      <c r="I6542">
        <v>7</v>
      </c>
      <c r="J6542">
        <f t="shared" si="697"/>
        <v>2116</v>
      </c>
    </row>
    <row r="6543" spans="1:10">
      <c r="A6543">
        <v>6795</v>
      </c>
      <c r="B6543" t="s">
        <v>287</v>
      </c>
      <c r="C6543" t="str">
        <f>VLOOKUP(B6543,Content!$B$2:$D7796,3,FALSE)</f>
        <v>studying</v>
      </c>
      <c r="D6543" t="str">
        <f>VLOOKUP(B6543,Content!$B$2:$D7796,2,FALSE)</f>
        <v>GIF</v>
      </c>
      <c r="E6543" t="s">
        <v>1048</v>
      </c>
      <c r="F6543">
        <f>VLOOKUP(E6543,ReactionTypes!$B$2:$D6558,3,FALSE)</f>
        <v>50</v>
      </c>
      <c r="G6543" t="str">
        <f>VLOOKUP(E6543,ReactionTypes!$B$2:$D6558,2,FALSE)</f>
        <v>positive</v>
      </c>
      <c r="H6543" t="s">
        <v>1268</v>
      </c>
      <c r="I6543">
        <v>1</v>
      </c>
      <c r="J6543">
        <f t="shared" si="697"/>
        <v>2142</v>
      </c>
    </row>
    <row r="6544" spans="1:10">
      <c r="A6544">
        <v>6796</v>
      </c>
      <c r="B6544" t="s">
        <v>287</v>
      </c>
      <c r="C6544" t="str">
        <f>VLOOKUP(B6544,Content!$B$2:$D7797,3,FALSE)</f>
        <v>studying</v>
      </c>
      <c r="D6544" t="str">
        <f>VLOOKUP(B6544,Content!$B$2:$D7797,2,FALSE)</f>
        <v>GIF</v>
      </c>
      <c r="E6544" t="s">
        <v>1041</v>
      </c>
      <c r="F6544">
        <f>VLOOKUP(E6544,ReactionTypes!$B$2:$D6559,3,FALSE)</f>
        <v>70</v>
      </c>
      <c r="G6544" t="str">
        <f>VLOOKUP(E6544,ReactionTypes!$B$2:$D6559,2,FALSE)</f>
        <v>positive</v>
      </c>
      <c r="H6544" t="s">
        <v>1231</v>
      </c>
      <c r="I6544">
        <v>2</v>
      </c>
      <c r="J6544">
        <f t="shared" si="697"/>
        <v>1890</v>
      </c>
    </row>
    <row r="6545" spans="1:10">
      <c r="A6545">
        <v>6797</v>
      </c>
      <c r="B6545" t="s">
        <v>287</v>
      </c>
      <c r="C6545" t="str">
        <f>VLOOKUP(B6545,Content!$B$2:$D7798,3,FALSE)</f>
        <v>studying</v>
      </c>
      <c r="D6545" t="str">
        <f>VLOOKUP(B6545,Content!$B$2:$D7798,2,FALSE)</f>
        <v>GIF</v>
      </c>
      <c r="E6545" t="s">
        <v>1050</v>
      </c>
      <c r="F6545">
        <f>VLOOKUP(E6545,ReactionTypes!$B$2:$D6560,3,FALSE)</f>
        <v>70</v>
      </c>
      <c r="G6545" t="str">
        <f>VLOOKUP(E6545,ReactionTypes!$B$2:$D6560,2,FALSE)</f>
        <v>positive</v>
      </c>
      <c r="H6545" s="4">
        <v>44144</v>
      </c>
      <c r="I6545">
        <f>MONTH(H6545)</f>
        <v>11</v>
      </c>
      <c r="J6545">
        <f t="shared" si="697"/>
        <v>2055</v>
      </c>
    </row>
    <row r="6546" spans="1:10">
      <c r="A6546">
        <v>6798</v>
      </c>
      <c r="B6546" t="s">
        <v>287</v>
      </c>
      <c r="C6546" t="str">
        <f>VLOOKUP(B6546,Content!$B$2:$D7799,3,FALSE)</f>
        <v>studying</v>
      </c>
      <c r="D6546" t="str">
        <f>VLOOKUP(B6546,Content!$B$2:$D7799,2,FALSE)</f>
        <v>GIF</v>
      </c>
      <c r="E6546" t="s">
        <v>1045</v>
      </c>
      <c r="F6546">
        <f>VLOOKUP(E6546,ReactionTypes!$B$2:$D6561,3,FALSE)</f>
        <v>75</v>
      </c>
      <c r="G6546" t="str">
        <f>VLOOKUP(E6546,ReactionTypes!$B$2:$D6561,2,FALSE)</f>
        <v>positive</v>
      </c>
      <c r="H6546" t="s">
        <v>1282</v>
      </c>
      <c r="I6546">
        <v>6</v>
      </c>
      <c r="J6546">
        <f t="shared" si="697"/>
        <v>2068</v>
      </c>
    </row>
    <row r="6547" spans="1:10">
      <c r="A6547">
        <v>6800</v>
      </c>
      <c r="B6547" t="s">
        <v>288</v>
      </c>
      <c r="C6547" t="str">
        <f>VLOOKUP(B6547,Content!$B$2:$D7801,3,FALSE)</f>
        <v>travel</v>
      </c>
      <c r="D6547" t="str">
        <f>VLOOKUP(B6547,Content!$B$2:$D7801,2,FALSE)</f>
        <v>video</v>
      </c>
      <c r="E6547" t="s">
        <v>1038</v>
      </c>
      <c r="F6547">
        <f>VLOOKUP(E6547,ReactionTypes!$B$2:$D6562,3,FALSE)</f>
        <v>15</v>
      </c>
      <c r="G6547" t="str">
        <f>VLOOKUP(E6547,ReactionTypes!$B$2:$D6562,2,FALSE)</f>
        <v>negative</v>
      </c>
      <c r="H6547" s="4">
        <v>44019</v>
      </c>
      <c r="I6547">
        <f>MONTH(H6547)</f>
        <v>7</v>
      </c>
      <c r="J6547">
        <f t="shared" si="697"/>
        <v>2116</v>
      </c>
    </row>
    <row r="6548" spans="1:10">
      <c r="A6548">
        <v>6801</v>
      </c>
      <c r="B6548" t="s">
        <v>288</v>
      </c>
      <c r="C6548" t="str">
        <f>VLOOKUP(B6548,Content!$B$2:$D7802,3,FALSE)</f>
        <v>travel</v>
      </c>
      <c r="D6548" t="str">
        <f>VLOOKUP(B6548,Content!$B$2:$D7802,2,FALSE)</f>
        <v>video</v>
      </c>
      <c r="E6548" t="s">
        <v>1049</v>
      </c>
      <c r="F6548">
        <f>VLOOKUP(E6548,ReactionTypes!$B$2:$D6563,3,FALSE)</f>
        <v>60</v>
      </c>
      <c r="G6548" t="str">
        <f>VLOOKUP(E6548,ReactionTypes!$B$2:$D6563,2,FALSE)</f>
        <v>positive</v>
      </c>
      <c r="H6548" t="s">
        <v>1162</v>
      </c>
      <c r="I6548">
        <v>12</v>
      </c>
      <c r="J6548">
        <f t="shared" si="697"/>
        <v>2099</v>
      </c>
    </row>
    <row r="6549" spans="1:10">
      <c r="A6549">
        <v>6802</v>
      </c>
      <c r="B6549" t="s">
        <v>288</v>
      </c>
      <c r="C6549" t="str">
        <f>VLOOKUP(B6549,Content!$B$2:$D7803,3,FALSE)</f>
        <v>travel</v>
      </c>
      <c r="D6549" t="str">
        <f>VLOOKUP(B6549,Content!$B$2:$D7803,2,FALSE)</f>
        <v>video</v>
      </c>
      <c r="E6549" t="s">
        <v>1042</v>
      </c>
      <c r="F6549">
        <f>VLOOKUP(E6549,ReactionTypes!$B$2:$D6564,3,FALSE)</f>
        <v>5</v>
      </c>
      <c r="G6549" t="str">
        <f>VLOOKUP(E6549,ReactionTypes!$B$2:$D6564,2,FALSE)</f>
        <v>negative</v>
      </c>
      <c r="H6549" s="4">
        <v>44232</v>
      </c>
      <c r="I6549">
        <f>MONTH(H6549)</f>
        <v>2</v>
      </c>
      <c r="J6549">
        <f t="shared" si="697"/>
        <v>1890</v>
      </c>
    </row>
    <row r="6550" spans="1:10">
      <c r="A6550">
        <v>6803</v>
      </c>
      <c r="B6550" t="s">
        <v>288</v>
      </c>
      <c r="C6550" t="str">
        <f>VLOOKUP(B6550,Content!$B$2:$D7804,3,FALSE)</f>
        <v>travel</v>
      </c>
      <c r="D6550" t="str">
        <f>VLOOKUP(B6550,Content!$B$2:$D7804,2,FALSE)</f>
        <v>video</v>
      </c>
      <c r="E6550" t="s">
        <v>1045</v>
      </c>
      <c r="F6550">
        <f>VLOOKUP(E6550,ReactionTypes!$B$2:$D6565,3,FALSE)</f>
        <v>75</v>
      </c>
      <c r="G6550" t="str">
        <f>VLOOKUP(E6550,ReactionTypes!$B$2:$D6565,2,FALSE)</f>
        <v>positive</v>
      </c>
      <c r="H6550" t="s">
        <v>1121</v>
      </c>
      <c r="I6550">
        <v>7</v>
      </c>
      <c r="J6550">
        <f t="shared" si="697"/>
        <v>2116</v>
      </c>
    </row>
    <row r="6551" spans="1:10">
      <c r="A6551">
        <v>6804</v>
      </c>
      <c r="B6551" t="s">
        <v>288</v>
      </c>
      <c r="C6551" t="str">
        <f>VLOOKUP(B6551,Content!$B$2:$D7805,3,FALSE)</f>
        <v>travel</v>
      </c>
      <c r="D6551" t="str">
        <f>VLOOKUP(B6551,Content!$B$2:$D7805,2,FALSE)</f>
        <v>video</v>
      </c>
      <c r="E6551" t="s">
        <v>1038</v>
      </c>
      <c r="F6551">
        <f>VLOOKUP(E6551,ReactionTypes!$B$2:$D6566,3,FALSE)</f>
        <v>15</v>
      </c>
      <c r="G6551" t="str">
        <f>VLOOKUP(E6551,ReactionTypes!$B$2:$D6566,2,FALSE)</f>
        <v>negative</v>
      </c>
      <c r="H6551" s="4">
        <v>44414</v>
      </c>
      <c r="I6551">
        <f t="shared" ref="I6551:I6552" si="699">MONTH(H6551)</f>
        <v>8</v>
      </c>
      <c r="J6551">
        <f t="shared" si="697"/>
        <v>2055</v>
      </c>
    </row>
    <row r="6552" spans="1:10">
      <c r="A6552">
        <v>6805</v>
      </c>
      <c r="B6552" t="s">
        <v>288</v>
      </c>
      <c r="C6552" t="str">
        <f>VLOOKUP(B6552,Content!$B$2:$D7806,3,FALSE)</f>
        <v>travel</v>
      </c>
      <c r="D6552" t="str">
        <f>VLOOKUP(B6552,Content!$B$2:$D7806,2,FALSE)</f>
        <v>video</v>
      </c>
      <c r="E6552" t="s">
        <v>1043</v>
      </c>
      <c r="F6552">
        <f>VLOOKUP(E6552,ReactionTypes!$B$2:$D6567,3,FALSE)</f>
        <v>65</v>
      </c>
      <c r="G6552" t="str">
        <f>VLOOKUP(E6552,ReactionTypes!$B$2:$D6567,2,FALSE)</f>
        <v>positive</v>
      </c>
      <c r="H6552" s="4">
        <v>44443</v>
      </c>
      <c r="I6552">
        <f t="shared" si="699"/>
        <v>9</v>
      </c>
      <c r="J6552">
        <f t="shared" si="697"/>
        <v>1991</v>
      </c>
    </row>
    <row r="6553" spans="1:10">
      <c r="A6553">
        <v>6806</v>
      </c>
      <c r="B6553" t="s">
        <v>288</v>
      </c>
      <c r="C6553" t="str">
        <f>VLOOKUP(B6553,Content!$B$2:$D7807,3,FALSE)</f>
        <v>travel</v>
      </c>
      <c r="D6553" t="str">
        <f>VLOOKUP(B6553,Content!$B$2:$D7807,2,FALSE)</f>
        <v>video</v>
      </c>
      <c r="E6553" t="s">
        <v>1041</v>
      </c>
      <c r="F6553">
        <f>VLOOKUP(E6553,ReactionTypes!$B$2:$D6568,3,FALSE)</f>
        <v>70</v>
      </c>
      <c r="G6553" t="str">
        <f>VLOOKUP(E6553,ReactionTypes!$B$2:$D6568,2,FALSE)</f>
        <v>positive</v>
      </c>
      <c r="H6553" t="s">
        <v>1210</v>
      </c>
      <c r="I6553">
        <v>5</v>
      </c>
      <c r="J6553">
        <f t="shared" si="697"/>
        <v>2110</v>
      </c>
    </row>
    <row r="6554" spans="1:10">
      <c r="A6554">
        <v>6807</v>
      </c>
      <c r="B6554" t="s">
        <v>288</v>
      </c>
      <c r="C6554" t="str">
        <f>VLOOKUP(B6554,Content!$B$2:$D7808,3,FALSE)</f>
        <v>travel</v>
      </c>
      <c r="D6554" t="str">
        <f>VLOOKUP(B6554,Content!$B$2:$D7808,2,FALSE)</f>
        <v>video</v>
      </c>
      <c r="E6554" t="s">
        <v>1045</v>
      </c>
      <c r="F6554">
        <f>VLOOKUP(E6554,ReactionTypes!$B$2:$D6569,3,FALSE)</f>
        <v>75</v>
      </c>
      <c r="G6554" t="str">
        <f>VLOOKUP(E6554,ReactionTypes!$B$2:$D6569,2,FALSE)</f>
        <v>positive</v>
      </c>
      <c r="H6554" t="s">
        <v>1157</v>
      </c>
      <c r="I6554">
        <v>6</v>
      </c>
      <c r="J6554">
        <f t="shared" si="697"/>
        <v>2068</v>
      </c>
    </row>
    <row r="6555" spans="1:10">
      <c r="A6555">
        <v>6808</v>
      </c>
      <c r="B6555" t="s">
        <v>288</v>
      </c>
      <c r="C6555" t="str">
        <f>VLOOKUP(B6555,Content!$B$2:$D7809,3,FALSE)</f>
        <v>travel</v>
      </c>
      <c r="D6555" t="str">
        <f>VLOOKUP(B6555,Content!$B$2:$D7809,2,FALSE)</f>
        <v>video</v>
      </c>
      <c r="E6555" t="s">
        <v>1038</v>
      </c>
      <c r="F6555">
        <f>VLOOKUP(E6555,ReactionTypes!$B$2:$D6570,3,FALSE)</f>
        <v>15</v>
      </c>
      <c r="G6555" t="str">
        <f>VLOOKUP(E6555,ReactionTypes!$B$2:$D6570,2,FALSE)</f>
        <v>negative</v>
      </c>
      <c r="H6555" s="4">
        <v>44288</v>
      </c>
      <c r="I6555">
        <f t="shared" ref="I6555:I6556" si="700">MONTH(H6555)</f>
        <v>4</v>
      </c>
      <c r="J6555">
        <f t="shared" si="697"/>
        <v>1978</v>
      </c>
    </row>
    <row r="6556" spans="1:10">
      <c r="A6556">
        <v>6809</v>
      </c>
      <c r="B6556" t="s">
        <v>288</v>
      </c>
      <c r="C6556" t="str">
        <f>VLOOKUP(B6556,Content!$B$2:$D7810,3,FALSE)</f>
        <v>travel</v>
      </c>
      <c r="D6556" t="str">
        <f>VLOOKUP(B6556,Content!$B$2:$D7810,2,FALSE)</f>
        <v>video</v>
      </c>
      <c r="E6556" t="s">
        <v>1040</v>
      </c>
      <c r="F6556">
        <f>VLOOKUP(E6556,ReactionTypes!$B$2:$D6571,3,FALSE)</f>
        <v>35</v>
      </c>
      <c r="G6556" t="str">
        <f>VLOOKUP(E6556,ReactionTypes!$B$2:$D6571,2,FALSE)</f>
        <v>neutral</v>
      </c>
      <c r="H6556" s="4">
        <v>44535</v>
      </c>
      <c r="I6556">
        <f t="shared" si="700"/>
        <v>12</v>
      </c>
      <c r="J6556">
        <f t="shared" si="697"/>
        <v>2099</v>
      </c>
    </row>
    <row r="6557" spans="1:10">
      <c r="A6557">
        <v>6810</v>
      </c>
      <c r="B6557" t="s">
        <v>288</v>
      </c>
      <c r="C6557" t="str">
        <f>VLOOKUP(B6557,Content!$B$2:$D7811,3,FALSE)</f>
        <v>travel</v>
      </c>
      <c r="D6557" t="str">
        <f>VLOOKUP(B6557,Content!$B$2:$D7811,2,FALSE)</f>
        <v>video</v>
      </c>
      <c r="E6557" t="s">
        <v>1039</v>
      </c>
      <c r="F6557">
        <f>VLOOKUP(E6557,ReactionTypes!$B$2:$D6572,3,FALSE)</f>
        <v>30</v>
      </c>
      <c r="G6557" t="str">
        <f>VLOOKUP(E6557,ReactionTypes!$B$2:$D6572,2,FALSE)</f>
        <v>positive</v>
      </c>
      <c r="H6557" t="s">
        <v>1080</v>
      </c>
      <c r="I6557">
        <v>7</v>
      </c>
      <c r="J6557">
        <f t="shared" si="697"/>
        <v>2116</v>
      </c>
    </row>
    <row r="6558" spans="1:10">
      <c r="A6558">
        <v>6811</v>
      </c>
      <c r="B6558" t="s">
        <v>288</v>
      </c>
      <c r="C6558" t="str">
        <f>VLOOKUP(B6558,Content!$B$2:$D7812,3,FALSE)</f>
        <v>travel</v>
      </c>
      <c r="D6558" t="str">
        <f>VLOOKUP(B6558,Content!$B$2:$D7812,2,FALSE)</f>
        <v>video</v>
      </c>
      <c r="E6558" t="s">
        <v>1037</v>
      </c>
      <c r="F6558">
        <f>VLOOKUP(E6558,ReactionTypes!$B$2:$D6573,3,FALSE)</f>
        <v>10</v>
      </c>
      <c r="G6558" t="str">
        <f>VLOOKUP(E6558,ReactionTypes!$B$2:$D6573,2,FALSE)</f>
        <v>negative</v>
      </c>
      <c r="H6558" t="s">
        <v>1142</v>
      </c>
      <c r="I6558">
        <v>7</v>
      </c>
      <c r="J6558">
        <f t="shared" si="697"/>
        <v>2116</v>
      </c>
    </row>
    <row r="6559" spans="1:10">
      <c r="A6559">
        <v>6812</v>
      </c>
      <c r="B6559" t="s">
        <v>288</v>
      </c>
      <c r="C6559" t="str">
        <f>VLOOKUP(B6559,Content!$B$2:$D7813,3,FALSE)</f>
        <v>travel</v>
      </c>
      <c r="D6559" t="str">
        <f>VLOOKUP(B6559,Content!$B$2:$D7813,2,FALSE)</f>
        <v>video</v>
      </c>
      <c r="E6559" t="s">
        <v>1049</v>
      </c>
      <c r="F6559">
        <f>VLOOKUP(E6559,ReactionTypes!$B$2:$D6574,3,FALSE)</f>
        <v>60</v>
      </c>
      <c r="G6559" t="str">
        <f>VLOOKUP(E6559,ReactionTypes!$B$2:$D6574,2,FALSE)</f>
        <v>positive</v>
      </c>
      <c r="H6559" t="s">
        <v>1100</v>
      </c>
      <c r="I6559">
        <v>12</v>
      </c>
      <c r="J6559">
        <f t="shared" si="697"/>
        <v>2099</v>
      </c>
    </row>
    <row r="6560" spans="1:10">
      <c r="A6560">
        <v>6813</v>
      </c>
      <c r="B6560" t="s">
        <v>288</v>
      </c>
      <c r="C6560" t="str">
        <f>VLOOKUP(B6560,Content!$B$2:$D7814,3,FALSE)</f>
        <v>travel</v>
      </c>
      <c r="D6560" t="str">
        <f>VLOOKUP(B6560,Content!$B$2:$D7814,2,FALSE)</f>
        <v>video</v>
      </c>
      <c r="E6560" t="s">
        <v>1036</v>
      </c>
      <c r="F6560">
        <f>VLOOKUP(E6560,ReactionTypes!$B$2:$D6575,3,FALSE)</f>
        <v>0</v>
      </c>
      <c r="G6560" t="str">
        <f>VLOOKUP(E6560,ReactionTypes!$B$2:$D6575,2,FALSE)</f>
        <v>negative</v>
      </c>
      <c r="H6560" s="4">
        <v>44410</v>
      </c>
      <c r="I6560">
        <f>MONTH(H6560)</f>
        <v>8</v>
      </c>
      <c r="J6560">
        <f t="shared" si="697"/>
        <v>2055</v>
      </c>
    </row>
    <row r="6561" spans="1:10">
      <c r="A6561">
        <v>6814</v>
      </c>
      <c r="B6561" t="s">
        <v>288</v>
      </c>
      <c r="C6561" t="str">
        <f>VLOOKUP(B6561,Content!$B$2:$D7815,3,FALSE)</f>
        <v>travel</v>
      </c>
      <c r="D6561" t="str">
        <f>VLOOKUP(B6561,Content!$B$2:$D7815,2,FALSE)</f>
        <v>video</v>
      </c>
      <c r="E6561" t="s">
        <v>1041</v>
      </c>
      <c r="F6561">
        <f>VLOOKUP(E6561,ReactionTypes!$B$2:$D6576,3,FALSE)</f>
        <v>70</v>
      </c>
      <c r="G6561" t="str">
        <f>VLOOKUP(E6561,ReactionTypes!$B$2:$D6576,2,FALSE)</f>
        <v>positive</v>
      </c>
      <c r="H6561" t="s">
        <v>1197</v>
      </c>
      <c r="I6561">
        <v>3</v>
      </c>
      <c r="J6561">
        <f t="shared" si="697"/>
        <v>1982</v>
      </c>
    </row>
    <row r="6562" spans="1:10">
      <c r="A6562">
        <v>6815</v>
      </c>
      <c r="B6562" t="s">
        <v>288</v>
      </c>
      <c r="C6562" t="str">
        <f>VLOOKUP(B6562,Content!$B$2:$D7816,3,FALSE)</f>
        <v>travel</v>
      </c>
      <c r="D6562" t="str">
        <f>VLOOKUP(B6562,Content!$B$2:$D7816,2,FALSE)</f>
        <v>video</v>
      </c>
      <c r="E6562" t="s">
        <v>1041</v>
      </c>
      <c r="F6562">
        <f>VLOOKUP(E6562,ReactionTypes!$B$2:$D6577,3,FALSE)</f>
        <v>70</v>
      </c>
      <c r="G6562" t="str">
        <f>VLOOKUP(E6562,ReactionTypes!$B$2:$D6577,2,FALSE)</f>
        <v>positive</v>
      </c>
      <c r="H6562" s="4">
        <v>44019</v>
      </c>
      <c r="I6562">
        <f t="shared" ref="I6562:I6564" si="701">MONTH(H6562)</f>
        <v>7</v>
      </c>
      <c r="J6562">
        <f t="shared" si="697"/>
        <v>2116</v>
      </c>
    </row>
    <row r="6563" spans="1:10">
      <c r="A6563">
        <v>6816</v>
      </c>
      <c r="B6563" t="s">
        <v>288</v>
      </c>
      <c r="C6563" t="str">
        <f>VLOOKUP(B6563,Content!$B$2:$D7817,3,FALSE)</f>
        <v>travel</v>
      </c>
      <c r="D6563" t="str">
        <f>VLOOKUP(B6563,Content!$B$2:$D7817,2,FALSE)</f>
        <v>video</v>
      </c>
      <c r="E6563" t="s">
        <v>1047</v>
      </c>
      <c r="F6563">
        <f>VLOOKUP(E6563,ReactionTypes!$B$2:$D6578,3,FALSE)</f>
        <v>12</v>
      </c>
      <c r="G6563" t="str">
        <f>VLOOKUP(E6563,ReactionTypes!$B$2:$D6578,2,FALSE)</f>
        <v>negative</v>
      </c>
      <c r="H6563" s="4">
        <v>43989</v>
      </c>
      <c r="I6563">
        <f t="shared" si="701"/>
        <v>6</v>
      </c>
      <c r="J6563">
        <f t="shared" si="697"/>
        <v>2068</v>
      </c>
    </row>
    <row r="6564" spans="1:10">
      <c r="A6564">
        <v>6817</v>
      </c>
      <c r="B6564" t="s">
        <v>288</v>
      </c>
      <c r="C6564" t="str">
        <f>VLOOKUP(B6564,Content!$B$2:$D7818,3,FALSE)</f>
        <v>travel</v>
      </c>
      <c r="D6564" t="str">
        <f>VLOOKUP(B6564,Content!$B$2:$D7818,2,FALSE)</f>
        <v>video</v>
      </c>
      <c r="E6564" t="s">
        <v>1043</v>
      </c>
      <c r="F6564">
        <f>VLOOKUP(E6564,ReactionTypes!$B$2:$D6579,3,FALSE)</f>
        <v>65</v>
      </c>
      <c r="G6564" t="str">
        <f>VLOOKUP(E6564,ReactionTypes!$B$2:$D6579,2,FALSE)</f>
        <v>positive</v>
      </c>
      <c r="H6564" s="4">
        <v>43930</v>
      </c>
      <c r="I6564">
        <f t="shared" si="701"/>
        <v>4</v>
      </c>
      <c r="J6564">
        <f t="shared" si="697"/>
        <v>1978</v>
      </c>
    </row>
    <row r="6565" spans="1:10">
      <c r="A6565">
        <v>6818</v>
      </c>
      <c r="B6565" t="s">
        <v>288</v>
      </c>
      <c r="C6565" t="str">
        <f>VLOOKUP(B6565,Content!$B$2:$D7819,3,FALSE)</f>
        <v>travel</v>
      </c>
      <c r="D6565" t="str">
        <f>VLOOKUP(B6565,Content!$B$2:$D7819,2,FALSE)</f>
        <v>video</v>
      </c>
      <c r="E6565" t="s">
        <v>1047</v>
      </c>
      <c r="F6565">
        <f>VLOOKUP(E6565,ReactionTypes!$B$2:$D6580,3,FALSE)</f>
        <v>12</v>
      </c>
      <c r="G6565" t="str">
        <f>VLOOKUP(E6565,ReactionTypes!$B$2:$D6580,2,FALSE)</f>
        <v>negative</v>
      </c>
      <c r="H6565" t="s">
        <v>1222</v>
      </c>
      <c r="I6565">
        <v>4</v>
      </c>
      <c r="J6565">
        <f t="shared" si="697"/>
        <v>1978</v>
      </c>
    </row>
    <row r="6566" spans="1:10">
      <c r="A6566">
        <v>6819</v>
      </c>
      <c r="B6566" t="s">
        <v>288</v>
      </c>
      <c r="C6566" t="str">
        <f>VLOOKUP(B6566,Content!$B$2:$D7820,3,FALSE)</f>
        <v>travel</v>
      </c>
      <c r="D6566" t="str">
        <f>VLOOKUP(B6566,Content!$B$2:$D7820,2,FALSE)</f>
        <v>video</v>
      </c>
      <c r="E6566" t="s">
        <v>1040</v>
      </c>
      <c r="F6566">
        <f>VLOOKUP(E6566,ReactionTypes!$B$2:$D6581,3,FALSE)</f>
        <v>35</v>
      </c>
      <c r="G6566" t="str">
        <f>VLOOKUP(E6566,ReactionTypes!$B$2:$D6581,2,FALSE)</f>
        <v>neutral</v>
      </c>
      <c r="H6566" t="s">
        <v>1066</v>
      </c>
      <c r="I6566">
        <v>8</v>
      </c>
      <c r="J6566">
        <f t="shared" si="697"/>
        <v>2055</v>
      </c>
    </row>
    <row r="6567" spans="1:10">
      <c r="A6567">
        <v>6820</v>
      </c>
      <c r="B6567" t="s">
        <v>288</v>
      </c>
      <c r="C6567" t="str">
        <f>VLOOKUP(B6567,Content!$B$2:$D7821,3,FALSE)</f>
        <v>travel</v>
      </c>
      <c r="D6567" t="str">
        <f>VLOOKUP(B6567,Content!$B$2:$D7821,2,FALSE)</f>
        <v>video</v>
      </c>
      <c r="E6567" t="s">
        <v>1038</v>
      </c>
      <c r="F6567">
        <f>VLOOKUP(E6567,ReactionTypes!$B$2:$D6582,3,FALSE)</f>
        <v>15</v>
      </c>
      <c r="G6567" t="str">
        <f>VLOOKUP(E6567,ReactionTypes!$B$2:$D6582,2,FALSE)</f>
        <v>negative</v>
      </c>
      <c r="H6567" s="4">
        <v>43994</v>
      </c>
      <c r="I6567">
        <f>MONTH(H6567)</f>
        <v>6</v>
      </c>
      <c r="J6567">
        <f t="shared" si="697"/>
        <v>2068</v>
      </c>
    </row>
    <row r="6568" spans="1:10">
      <c r="A6568">
        <v>6821</v>
      </c>
      <c r="B6568" t="s">
        <v>288</v>
      </c>
      <c r="C6568" t="str">
        <f>VLOOKUP(B6568,Content!$B$2:$D7822,3,FALSE)</f>
        <v>travel</v>
      </c>
      <c r="D6568" t="str">
        <f>VLOOKUP(B6568,Content!$B$2:$D7822,2,FALSE)</f>
        <v>video</v>
      </c>
      <c r="E6568" t="s">
        <v>1050</v>
      </c>
      <c r="F6568">
        <f>VLOOKUP(E6568,ReactionTypes!$B$2:$D6583,3,FALSE)</f>
        <v>70</v>
      </c>
      <c r="G6568" t="str">
        <f>VLOOKUP(E6568,ReactionTypes!$B$2:$D6583,2,FALSE)</f>
        <v>positive</v>
      </c>
      <c r="H6568" t="s">
        <v>1208</v>
      </c>
      <c r="I6568">
        <v>1</v>
      </c>
      <c r="J6568">
        <f t="shared" si="697"/>
        <v>2142</v>
      </c>
    </row>
    <row r="6569" spans="1:10">
      <c r="A6569">
        <v>6822</v>
      </c>
      <c r="B6569" t="s">
        <v>288</v>
      </c>
      <c r="C6569" t="str">
        <f>VLOOKUP(B6569,Content!$B$2:$D7823,3,FALSE)</f>
        <v>travel</v>
      </c>
      <c r="D6569" t="str">
        <f>VLOOKUP(B6569,Content!$B$2:$D7823,2,FALSE)</f>
        <v>video</v>
      </c>
      <c r="E6569" t="s">
        <v>1039</v>
      </c>
      <c r="F6569">
        <f>VLOOKUP(E6569,ReactionTypes!$B$2:$D6584,3,FALSE)</f>
        <v>30</v>
      </c>
      <c r="G6569" t="str">
        <f>VLOOKUP(E6569,ReactionTypes!$B$2:$D6584,2,FALSE)</f>
        <v>positive</v>
      </c>
      <c r="H6569" s="4">
        <v>44289</v>
      </c>
      <c r="I6569">
        <f t="shared" ref="I6569:I6570" si="702">MONTH(H6569)</f>
        <v>4</v>
      </c>
      <c r="J6569">
        <f t="shared" si="697"/>
        <v>1978</v>
      </c>
    </row>
    <row r="6570" spans="1:10">
      <c r="A6570">
        <v>6823</v>
      </c>
      <c r="B6570" t="s">
        <v>288</v>
      </c>
      <c r="C6570" t="str">
        <f>VLOOKUP(B6570,Content!$B$2:$D7824,3,FALSE)</f>
        <v>travel</v>
      </c>
      <c r="D6570" t="str">
        <f>VLOOKUP(B6570,Content!$B$2:$D7824,2,FALSE)</f>
        <v>video</v>
      </c>
      <c r="E6570" t="s">
        <v>1038</v>
      </c>
      <c r="F6570">
        <f>VLOOKUP(E6570,ReactionTypes!$B$2:$D6585,3,FALSE)</f>
        <v>15</v>
      </c>
      <c r="G6570" t="str">
        <f>VLOOKUP(E6570,ReactionTypes!$B$2:$D6585,2,FALSE)</f>
        <v>negative</v>
      </c>
      <c r="H6570" s="4">
        <v>43959</v>
      </c>
      <c r="I6570">
        <f t="shared" si="702"/>
        <v>5</v>
      </c>
      <c r="J6570">
        <f t="shared" si="697"/>
        <v>2110</v>
      </c>
    </row>
    <row r="6571" spans="1:10">
      <c r="A6571">
        <v>6824</v>
      </c>
      <c r="B6571" t="s">
        <v>288</v>
      </c>
      <c r="C6571" t="str">
        <f>VLOOKUP(B6571,Content!$B$2:$D7825,3,FALSE)</f>
        <v>travel</v>
      </c>
      <c r="D6571" t="str">
        <f>VLOOKUP(B6571,Content!$B$2:$D7825,2,FALSE)</f>
        <v>video</v>
      </c>
      <c r="E6571" t="s">
        <v>1043</v>
      </c>
      <c r="F6571">
        <f>VLOOKUP(E6571,ReactionTypes!$B$2:$D6586,3,FALSE)</f>
        <v>65</v>
      </c>
      <c r="G6571" t="str">
        <f>VLOOKUP(E6571,ReactionTypes!$B$2:$D6586,2,FALSE)</f>
        <v>positive</v>
      </c>
      <c r="H6571" t="s">
        <v>1099</v>
      </c>
      <c r="I6571">
        <v>12</v>
      </c>
      <c r="J6571">
        <f t="shared" si="697"/>
        <v>2099</v>
      </c>
    </row>
    <row r="6572" spans="1:10">
      <c r="A6572">
        <v>6825</v>
      </c>
      <c r="B6572" t="s">
        <v>288</v>
      </c>
      <c r="C6572" t="str">
        <f>VLOOKUP(B6572,Content!$B$2:$D7826,3,FALSE)</f>
        <v>travel</v>
      </c>
      <c r="D6572" t="str">
        <f>VLOOKUP(B6572,Content!$B$2:$D7826,2,FALSE)</f>
        <v>video</v>
      </c>
      <c r="E6572" t="s">
        <v>1050</v>
      </c>
      <c r="F6572">
        <f>VLOOKUP(E6572,ReactionTypes!$B$2:$D6587,3,FALSE)</f>
        <v>70</v>
      </c>
      <c r="G6572" t="str">
        <f>VLOOKUP(E6572,ReactionTypes!$B$2:$D6587,2,FALSE)</f>
        <v>positive</v>
      </c>
      <c r="H6572" s="4">
        <v>44349</v>
      </c>
      <c r="I6572">
        <f t="shared" ref="I6572:I6573" si="703">MONTH(H6572)</f>
        <v>6</v>
      </c>
      <c r="J6572">
        <f t="shared" si="697"/>
        <v>2068</v>
      </c>
    </row>
    <row r="6573" spans="1:10">
      <c r="A6573">
        <v>6826</v>
      </c>
      <c r="B6573" t="s">
        <v>288</v>
      </c>
      <c r="C6573" t="str">
        <f>VLOOKUP(B6573,Content!$B$2:$D7827,3,FALSE)</f>
        <v>travel</v>
      </c>
      <c r="D6573" t="str">
        <f>VLOOKUP(B6573,Content!$B$2:$D7827,2,FALSE)</f>
        <v>video</v>
      </c>
      <c r="E6573" t="s">
        <v>1037</v>
      </c>
      <c r="F6573">
        <f>VLOOKUP(E6573,ReactionTypes!$B$2:$D6588,3,FALSE)</f>
        <v>10</v>
      </c>
      <c r="G6573" t="str">
        <f>VLOOKUP(E6573,ReactionTypes!$B$2:$D6588,2,FALSE)</f>
        <v>negative</v>
      </c>
      <c r="H6573" s="4">
        <v>44232</v>
      </c>
      <c r="I6573">
        <f t="shared" si="703"/>
        <v>2</v>
      </c>
      <c r="J6573">
        <f t="shared" si="697"/>
        <v>1890</v>
      </c>
    </row>
    <row r="6574" spans="1:10">
      <c r="A6574">
        <v>6827</v>
      </c>
      <c r="B6574" t="s">
        <v>288</v>
      </c>
      <c r="C6574" t="str">
        <f>VLOOKUP(B6574,Content!$B$2:$D7828,3,FALSE)</f>
        <v>travel</v>
      </c>
      <c r="D6574" t="str">
        <f>VLOOKUP(B6574,Content!$B$2:$D7828,2,FALSE)</f>
        <v>video</v>
      </c>
      <c r="E6574" t="s">
        <v>1040</v>
      </c>
      <c r="F6574">
        <f>VLOOKUP(E6574,ReactionTypes!$B$2:$D6589,3,FALSE)</f>
        <v>35</v>
      </c>
      <c r="G6574" t="str">
        <f>VLOOKUP(E6574,ReactionTypes!$B$2:$D6589,2,FALSE)</f>
        <v>neutral</v>
      </c>
      <c r="H6574" t="s">
        <v>1265</v>
      </c>
      <c r="I6574">
        <v>1</v>
      </c>
      <c r="J6574">
        <f t="shared" si="697"/>
        <v>2142</v>
      </c>
    </row>
    <row r="6575" spans="1:10">
      <c r="A6575">
        <v>6828</v>
      </c>
      <c r="B6575" t="s">
        <v>288</v>
      </c>
      <c r="C6575" t="str">
        <f>VLOOKUP(B6575,Content!$B$2:$D7829,3,FALSE)</f>
        <v>travel</v>
      </c>
      <c r="D6575" t="str">
        <f>VLOOKUP(B6575,Content!$B$2:$D7829,2,FALSE)</f>
        <v>video</v>
      </c>
      <c r="E6575" t="s">
        <v>1038</v>
      </c>
      <c r="F6575">
        <f>VLOOKUP(E6575,ReactionTypes!$B$2:$D6590,3,FALSE)</f>
        <v>15</v>
      </c>
      <c r="G6575" t="str">
        <f>VLOOKUP(E6575,ReactionTypes!$B$2:$D6590,2,FALSE)</f>
        <v>negative</v>
      </c>
      <c r="H6575" s="4">
        <v>44504</v>
      </c>
      <c r="I6575">
        <f t="shared" ref="I6575:I6576" si="704">MONTH(H6575)</f>
        <v>11</v>
      </c>
      <c r="J6575">
        <f t="shared" si="697"/>
        <v>2055</v>
      </c>
    </row>
    <row r="6576" spans="1:10">
      <c r="A6576">
        <v>6829</v>
      </c>
      <c r="B6576" t="s">
        <v>288</v>
      </c>
      <c r="C6576" t="str">
        <f>VLOOKUP(B6576,Content!$B$2:$D7830,3,FALSE)</f>
        <v>travel</v>
      </c>
      <c r="D6576" t="str">
        <f>VLOOKUP(B6576,Content!$B$2:$D7830,2,FALSE)</f>
        <v>video</v>
      </c>
      <c r="E6576" t="s">
        <v>1044</v>
      </c>
      <c r="F6576">
        <f>VLOOKUP(E6576,ReactionTypes!$B$2:$D6591,3,FALSE)</f>
        <v>20</v>
      </c>
      <c r="G6576" t="str">
        <f>VLOOKUP(E6576,ReactionTypes!$B$2:$D6591,2,FALSE)</f>
        <v>neutral</v>
      </c>
      <c r="H6576" s="4">
        <v>44381</v>
      </c>
      <c r="I6576">
        <f t="shared" si="704"/>
        <v>7</v>
      </c>
      <c r="J6576">
        <f t="shared" si="697"/>
        <v>2116</v>
      </c>
    </row>
    <row r="6577" spans="1:10">
      <c r="A6577">
        <v>6830</v>
      </c>
      <c r="B6577" t="s">
        <v>288</v>
      </c>
      <c r="C6577" t="str">
        <f>VLOOKUP(B6577,Content!$B$2:$D7831,3,FALSE)</f>
        <v>travel</v>
      </c>
      <c r="D6577" t="str">
        <f>VLOOKUP(B6577,Content!$B$2:$D7831,2,FALSE)</f>
        <v>video</v>
      </c>
      <c r="E6577" t="s">
        <v>1046</v>
      </c>
      <c r="F6577">
        <f>VLOOKUP(E6577,ReactionTypes!$B$2:$D6592,3,FALSE)</f>
        <v>45</v>
      </c>
      <c r="G6577" t="str">
        <f>VLOOKUP(E6577,ReactionTypes!$B$2:$D6592,2,FALSE)</f>
        <v>positive</v>
      </c>
      <c r="H6577" t="s">
        <v>1176</v>
      </c>
      <c r="I6577">
        <v>11</v>
      </c>
      <c r="J6577">
        <f t="shared" si="697"/>
        <v>2055</v>
      </c>
    </row>
    <row r="6578" spans="1:10">
      <c r="A6578">
        <v>6831</v>
      </c>
      <c r="B6578" t="s">
        <v>288</v>
      </c>
      <c r="C6578" t="str">
        <f>VLOOKUP(B6578,Content!$B$2:$D7832,3,FALSE)</f>
        <v>travel</v>
      </c>
      <c r="D6578" t="str">
        <f>VLOOKUP(B6578,Content!$B$2:$D7832,2,FALSE)</f>
        <v>video</v>
      </c>
      <c r="E6578" t="s">
        <v>1045</v>
      </c>
      <c r="F6578">
        <f>VLOOKUP(E6578,ReactionTypes!$B$2:$D6593,3,FALSE)</f>
        <v>75</v>
      </c>
      <c r="G6578" t="str">
        <f>VLOOKUP(E6578,ReactionTypes!$B$2:$D6593,2,FALSE)</f>
        <v>positive</v>
      </c>
      <c r="H6578" s="4">
        <v>44381</v>
      </c>
      <c r="I6578">
        <f>MONTH(H6578)</f>
        <v>7</v>
      </c>
      <c r="J6578">
        <f t="shared" si="697"/>
        <v>2116</v>
      </c>
    </row>
    <row r="6579" spans="1:10">
      <c r="A6579">
        <v>6832</v>
      </c>
      <c r="B6579" t="s">
        <v>288</v>
      </c>
      <c r="C6579" t="str">
        <f>VLOOKUP(B6579,Content!$B$2:$D7833,3,FALSE)</f>
        <v>travel</v>
      </c>
      <c r="D6579" t="str">
        <f>VLOOKUP(B6579,Content!$B$2:$D7833,2,FALSE)</f>
        <v>video</v>
      </c>
      <c r="E6579" t="s">
        <v>1051</v>
      </c>
      <c r="F6579">
        <f>VLOOKUP(E6579,ReactionTypes!$B$2:$D6594,3,FALSE)</f>
        <v>72</v>
      </c>
      <c r="G6579" t="str">
        <f>VLOOKUP(E6579,ReactionTypes!$B$2:$D6594,2,FALSE)</f>
        <v>positive</v>
      </c>
      <c r="H6579" t="s">
        <v>1271</v>
      </c>
      <c r="I6579">
        <v>3</v>
      </c>
      <c r="J6579">
        <f t="shared" si="697"/>
        <v>1982</v>
      </c>
    </row>
    <row r="6580" spans="1:10">
      <c r="A6580">
        <v>6833</v>
      </c>
      <c r="B6580" t="s">
        <v>288</v>
      </c>
      <c r="C6580" t="str">
        <f>VLOOKUP(B6580,Content!$B$2:$D7834,3,FALSE)</f>
        <v>travel</v>
      </c>
      <c r="D6580" t="str">
        <f>VLOOKUP(B6580,Content!$B$2:$D7834,2,FALSE)</f>
        <v>video</v>
      </c>
      <c r="E6580" t="s">
        <v>1036</v>
      </c>
      <c r="F6580">
        <f>VLOOKUP(E6580,ReactionTypes!$B$2:$D6595,3,FALSE)</f>
        <v>0</v>
      </c>
      <c r="G6580" t="str">
        <f>VLOOKUP(E6580,ReactionTypes!$B$2:$D6595,2,FALSE)</f>
        <v>negative</v>
      </c>
      <c r="H6580" s="4">
        <v>44051</v>
      </c>
      <c r="I6580">
        <f t="shared" ref="I6580:I6581" si="705">MONTH(H6580)</f>
        <v>8</v>
      </c>
      <c r="J6580">
        <f t="shared" si="697"/>
        <v>2055</v>
      </c>
    </row>
    <row r="6581" spans="1:10">
      <c r="A6581">
        <v>6834</v>
      </c>
      <c r="B6581" t="s">
        <v>288</v>
      </c>
      <c r="C6581" t="str">
        <f>VLOOKUP(B6581,Content!$B$2:$D7835,3,FALSE)</f>
        <v>travel</v>
      </c>
      <c r="D6581" t="str">
        <f>VLOOKUP(B6581,Content!$B$2:$D7835,2,FALSE)</f>
        <v>video</v>
      </c>
      <c r="E6581" t="s">
        <v>1044</v>
      </c>
      <c r="F6581">
        <f>VLOOKUP(E6581,ReactionTypes!$B$2:$D6596,3,FALSE)</f>
        <v>20</v>
      </c>
      <c r="G6581" t="str">
        <f>VLOOKUP(E6581,ReactionTypes!$B$2:$D6596,2,FALSE)</f>
        <v>neutral</v>
      </c>
      <c r="H6581" s="4">
        <v>44232</v>
      </c>
      <c r="I6581">
        <f t="shared" si="705"/>
        <v>2</v>
      </c>
      <c r="J6581">
        <f t="shared" si="697"/>
        <v>1890</v>
      </c>
    </row>
    <row r="6582" spans="1:10">
      <c r="A6582">
        <v>6835</v>
      </c>
      <c r="B6582" t="s">
        <v>288</v>
      </c>
      <c r="C6582" t="str">
        <f>VLOOKUP(B6582,Content!$B$2:$D7836,3,FALSE)</f>
        <v>travel</v>
      </c>
      <c r="D6582" t="str">
        <f>VLOOKUP(B6582,Content!$B$2:$D7836,2,FALSE)</f>
        <v>video</v>
      </c>
      <c r="E6582" t="s">
        <v>1040</v>
      </c>
      <c r="F6582">
        <f>VLOOKUP(E6582,ReactionTypes!$B$2:$D6597,3,FALSE)</f>
        <v>35</v>
      </c>
      <c r="G6582" t="str">
        <f>VLOOKUP(E6582,ReactionTypes!$B$2:$D6597,2,FALSE)</f>
        <v>neutral</v>
      </c>
      <c r="H6582" t="s">
        <v>1154</v>
      </c>
      <c r="I6582">
        <v>8</v>
      </c>
      <c r="J6582">
        <f t="shared" si="697"/>
        <v>2055</v>
      </c>
    </row>
    <row r="6583" spans="1:10">
      <c r="A6583">
        <v>6836</v>
      </c>
      <c r="B6583" t="s">
        <v>288</v>
      </c>
      <c r="C6583" t="str">
        <f>VLOOKUP(B6583,Content!$B$2:$D7837,3,FALSE)</f>
        <v>travel</v>
      </c>
      <c r="D6583" t="str">
        <f>VLOOKUP(B6583,Content!$B$2:$D7837,2,FALSE)</f>
        <v>video</v>
      </c>
      <c r="E6583" t="s">
        <v>1037</v>
      </c>
      <c r="F6583">
        <f>VLOOKUP(E6583,ReactionTypes!$B$2:$D6598,3,FALSE)</f>
        <v>10</v>
      </c>
      <c r="G6583" t="str">
        <f>VLOOKUP(E6583,ReactionTypes!$B$2:$D6598,2,FALSE)</f>
        <v>negative</v>
      </c>
      <c r="H6583" t="s">
        <v>1068</v>
      </c>
      <c r="I6583">
        <v>11</v>
      </c>
      <c r="J6583">
        <f t="shared" si="697"/>
        <v>2055</v>
      </c>
    </row>
    <row r="6584" spans="1:10">
      <c r="A6584">
        <v>6838</v>
      </c>
      <c r="B6584" t="s">
        <v>289</v>
      </c>
      <c r="C6584" t="str">
        <f>VLOOKUP(B6584,Content!$B$2:$D7839,3,FALSE)</f>
        <v>dogs</v>
      </c>
      <c r="D6584" t="str">
        <f>VLOOKUP(B6584,Content!$B$2:$D7839,2,FALSE)</f>
        <v>GIF</v>
      </c>
      <c r="E6584" t="s">
        <v>1041</v>
      </c>
      <c r="F6584">
        <f>VLOOKUP(E6584,ReactionTypes!$B$2:$D6599,3,FALSE)</f>
        <v>70</v>
      </c>
      <c r="G6584" t="str">
        <f>VLOOKUP(E6584,ReactionTypes!$B$2:$D6599,2,FALSE)</f>
        <v>positive</v>
      </c>
      <c r="H6584" t="s">
        <v>1195</v>
      </c>
      <c r="I6584">
        <v>2</v>
      </c>
      <c r="J6584">
        <f t="shared" si="697"/>
        <v>1890</v>
      </c>
    </row>
    <row r="6585" spans="1:10">
      <c r="A6585">
        <v>6839</v>
      </c>
      <c r="B6585" t="s">
        <v>289</v>
      </c>
      <c r="C6585" t="str">
        <f>VLOOKUP(B6585,Content!$B$2:$D7840,3,FALSE)</f>
        <v>dogs</v>
      </c>
      <c r="D6585" t="str">
        <f>VLOOKUP(B6585,Content!$B$2:$D7840,2,FALSE)</f>
        <v>GIF</v>
      </c>
      <c r="E6585" t="s">
        <v>1051</v>
      </c>
      <c r="F6585">
        <f>VLOOKUP(E6585,ReactionTypes!$B$2:$D6600,3,FALSE)</f>
        <v>72</v>
      </c>
      <c r="G6585" t="str">
        <f>VLOOKUP(E6585,ReactionTypes!$B$2:$D6600,2,FALSE)</f>
        <v>positive</v>
      </c>
      <c r="H6585" t="s">
        <v>1170</v>
      </c>
      <c r="I6585">
        <v>8</v>
      </c>
      <c r="J6585">
        <f t="shared" si="697"/>
        <v>2055</v>
      </c>
    </row>
    <row r="6586" spans="1:10">
      <c r="A6586">
        <v>6840</v>
      </c>
      <c r="B6586" t="s">
        <v>289</v>
      </c>
      <c r="C6586" t="str">
        <f>VLOOKUP(B6586,Content!$B$2:$D7841,3,FALSE)</f>
        <v>dogs</v>
      </c>
      <c r="D6586" t="str">
        <f>VLOOKUP(B6586,Content!$B$2:$D7841,2,FALSE)</f>
        <v>GIF</v>
      </c>
      <c r="E6586" t="s">
        <v>1049</v>
      </c>
      <c r="F6586">
        <f>VLOOKUP(E6586,ReactionTypes!$B$2:$D6601,3,FALSE)</f>
        <v>60</v>
      </c>
      <c r="G6586" t="str">
        <f>VLOOKUP(E6586,ReactionTypes!$B$2:$D6601,2,FALSE)</f>
        <v>positive</v>
      </c>
      <c r="H6586" t="s">
        <v>1132</v>
      </c>
      <c r="I6586">
        <v>10</v>
      </c>
      <c r="J6586">
        <f t="shared" si="697"/>
        <v>2087</v>
      </c>
    </row>
    <row r="6587" spans="1:10">
      <c r="A6587">
        <v>6841</v>
      </c>
      <c r="B6587" t="s">
        <v>289</v>
      </c>
      <c r="C6587" t="str">
        <f>VLOOKUP(B6587,Content!$B$2:$D7842,3,FALSE)</f>
        <v>dogs</v>
      </c>
      <c r="D6587" t="str">
        <f>VLOOKUP(B6587,Content!$B$2:$D7842,2,FALSE)</f>
        <v>GIF</v>
      </c>
      <c r="E6587" t="s">
        <v>1037</v>
      </c>
      <c r="F6587">
        <f>VLOOKUP(E6587,ReactionTypes!$B$2:$D6602,3,FALSE)</f>
        <v>10</v>
      </c>
      <c r="G6587" t="str">
        <f>VLOOKUP(E6587,ReactionTypes!$B$2:$D6602,2,FALSE)</f>
        <v>negative</v>
      </c>
      <c r="H6587" t="s">
        <v>1189</v>
      </c>
      <c r="I6587">
        <v>5</v>
      </c>
      <c r="J6587">
        <f t="shared" si="697"/>
        <v>2110</v>
      </c>
    </row>
    <row r="6588" spans="1:10">
      <c r="A6588">
        <v>6842</v>
      </c>
      <c r="B6588" t="s">
        <v>289</v>
      </c>
      <c r="C6588" t="str">
        <f>VLOOKUP(B6588,Content!$B$2:$D7843,3,FALSE)</f>
        <v>dogs</v>
      </c>
      <c r="D6588" t="str">
        <f>VLOOKUP(B6588,Content!$B$2:$D7843,2,FALSE)</f>
        <v>GIF</v>
      </c>
      <c r="E6588" t="s">
        <v>1048</v>
      </c>
      <c r="F6588">
        <f>VLOOKUP(E6588,ReactionTypes!$B$2:$D6603,3,FALSE)</f>
        <v>50</v>
      </c>
      <c r="G6588" t="str">
        <f>VLOOKUP(E6588,ReactionTypes!$B$2:$D6603,2,FALSE)</f>
        <v>positive</v>
      </c>
      <c r="H6588" s="4">
        <v>44382</v>
      </c>
      <c r="I6588">
        <f t="shared" ref="I6588:I6589" si="706">MONTH(H6588)</f>
        <v>7</v>
      </c>
      <c r="J6588">
        <f t="shared" si="697"/>
        <v>2116</v>
      </c>
    </row>
    <row r="6589" spans="1:10">
      <c r="A6589">
        <v>6843</v>
      </c>
      <c r="B6589" t="s">
        <v>289</v>
      </c>
      <c r="C6589" t="str">
        <f>VLOOKUP(B6589,Content!$B$2:$D7844,3,FALSE)</f>
        <v>dogs</v>
      </c>
      <c r="D6589" t="str">
        <f>VLOOKUP(B6589,Content!$B$2:$D7844,2,FALSE)</f>
        <v>GIF</v>
      </c>
      <c r="E6589" t="s">
        <v>1051</v>
      </c>
      <c r="F6589">
        <f>VLOOKUP(E6589,ReactionTypes!$B$2:$D6604,3,FALSE)</f>
        <v>72</v>
      </c>
      <c r="G6589" t="str">
        <f>VLOOKUP(E6589,ReactionTypes!$B$2:$D6604,2,FALSE)</f>
        <v>positive</v>
      </c>
      <c r="H6589" s="4">
        <v>44443</v>
      </c>
      <c r="I6589">
        <f t="shared" si="706"/>
        <v>9</v>
      </c>
      <c r="J6589">
        <f t="shared" si="697"/>
        <v>1991</v>
      </c>
    </row>
    <row r="6590" spans="1:10">
      <c r="A6590">
        <v>6844</v>
      </c>
      <c r="B6590" t="s">
        <v>289</v>
      </c>
      <c r="C6590" t="str">
        <f>VLOOKUP(B6590,Content!$B$2:$D7845,3,FALSE)</f>
        <v>dogs</v>
      </c>
      <c r="D6590" t="str">
        <f>VLOOKUP(B6590,Content!$B$2:$D7845,2,FALSE)</f>
        <v>GIF</v>
      </c>
      <c r="E6590" t="s">
        <v>1044</v>
      </c>
      <c r="F6590">
        <f>VLOOKUP(E6590,ReactionTypes!$B$2:$D6605,3,FALSE)</f>
        <v>20</v>
      </c>
      <c r="G6590" t="str">
        <f>VLOOKUP(E6590,ReactionTypes!$B$2:$D6605,2,FALSE)</f>
        <v>neutral</v>
      </c>
      <c r="H6590" t="s">
        <v>1201</v>
      </c>
      <c r="I6590">
        <v>6</v>
      </c>
      <c r="J6590">
        <f t="shared" si="697"/>
        <v>2068</v>
      </c>
    </row>
    <row r="6591" spans="1:10">
      <c r="A6591">
        <v>6845</v>
      </c>
      <c r="B6591" t="s">
        <v>289</v>
      </c>
      <c r="C6591" t="str">
        <f>VLOOKUP(B6591,Content!$B$2:$D7846,3,FALSE)</f>
        <v>dogs</v>
      </c>
      <c r="D6591" t="str">
        <f>VLOOKUP(B6591,Content!$B$2:$D7846,2,FALSE)</f>
        <v>GIF</v>
      </c>
      <c r="E6591" t="s">
        <v>1047</v>
      </c>
      <c r="F6591">
        <f>VLOOKUP(E6591,ReactionTypes!$B$2:$D6606,3,FALSE)</f>
        <v>12</v>
      </c>
      <c r="G6591" t="str">
        <f>VLOOKUP(E6591,ReactionTypes!$B$2:$D6606,2,FALSE)</f>
        <v>negative</v>
      </c>
      <c r="H6591" t="s">
        <v>1267</v>
      </c>
      <c r="I6591">
        <v>1</v>
      </c>
      <c r="J6591">
        <f t="shared" si="697"/>
        <v>2142</v>
      </c>
    </row>
    <row r="6592" spans="1:10">
      <c r="A6592">
        <v>6846</v>
      </c>
      <c r="B6592" t="s">
        <v>289</v>
      </c>
      <c r="C6592" t="str">
        <f>VLOOKUP(B6592,Content!$B$2:$D7847,3,FALSE)</f>
        <v>dogs</v>
      </c>
      <c r="D6592" t="str">
        <f>VLOOKUP(B6592,Content!$B$2:$D7847,2,FALSE)</f>
        <v>GIF</v>
      </c>
      <c r="E6592" t="s">
        <v>1038</v>
      </c>
      <c r="F6592">
        <f>VLOOKUP(E6592,ReactionTypes!$B$2:$D6607,3,FALSE)</f>
        <v>15</v>
      </c>
      <c r="G6592" t="str">
        <f>VLOOKUP(E6592,ReactionTypes!$B$2:$D6607,2,FALSE)</f>
        <v>negative</v>
      </c>
      <c r="H6592" t="s">
        <v>1275</v>
      </c>
      <c r="I6592">
        <v>2</v>
      </c>
      <c r="J6592">
        <f t="shared" si="697"/>
        <v>1890</v>
      </c>
    </row>
    <row r="6593" spans="1:10">
      <c r="A6593">
        <v>6847</v>
      </c>
      <c r="B6593" t="s">
        <v>289</v>
      </c>
      <c r="C6593" t="str">
        <f>VLOOKUP(B6593,Content!$B$2:$D7848,3,FALSE)</f>
        <v>dogs</v>
      </c>
      <c r="D6593" t="str">
        <f>VLOOKUP(B6593,Content!$B$2:$D7848,2,FALSE)</f>
        <v>GIF</v>
      </c>
      <c r="E6593" t="s">
        <v>1051</v>
      </c>
      <c r="F6593">
        <f>VLOOKUP(E6593,ReactionTypes!$B$2:$D6608,3,FALSE)</f>
        <v>72</v>
      </c>
      <c r="G6593" t="str">
        <f>VLOOKUP(E6593,ReactionTypes!$B$2:$D6608,2,FALSE)</f>
        <v>positive</v>
      </c>
      <c r="H6593" t="s">
        <v>1149</v>
      </c>
      <c r="I6593">
        <v>7</v>
      </c>
      <c r="J6593">
        <f t="shared" si="697"/>
        <v>2116</v>
      </c>
    </row>
    <row r="6594" spans="1:10">
      <c r="A6594">
        <v>6848</v>
      </c>
      <c r="B6594" t="s">
        <v>289</v>
      </c>
      <c r="C6594" t="str">
        <f>VLOOKUP(B6594,Content!$B$2:$D7849,3,FALSE)</f>
        <v>dogs</v>
      </c>
      <c r="D6594" t="str">
        <f>VLOOKUP(B6594,Content!$B$2:$D7849,2,FALSE)</f>
        <v>GIF</v>
      </c>
      <c r="E6594" t="s">
        <v>1041</v>
      </c>
      <c r="F6594">
        <f>VLOOKUP(E6594,ReactionTypes!$B$2:$D6609,3,FALSE)</f>
        <v>70</v>
      </c>
      <c r="G6594" t="str">
        <f>VLOOKUP(E6594,ReactionTypes!$B$2:$D6609,2,FALSE)</f>
        <v>positive</v>
      </c>
      <c r="H6594" t="s">
        <v>1172</v>
      </c>
      <c r="I6594">
        <v>9</v>
      </c>
      <c r="J6594">
        <f t="shared" si="697"/>
        <v>1991</v>
      </c>
    </row>
    <row r="6595" spans="1:10">
      <c r="A6595">
        <v>6849</v>
      </c>
      <c r="B6595" t="s">
        <v>289</v>
      </c>
      <c r="C6595" t="str">
        <f>VLOOKUP(B6595,Content!$B$2:$D7850,3,FALSE)</f>
        <v>dogs</v>
      </c>
      <c r="D6595" t="str">
        <f>VLOOKUP(B6595,Content!$B$2:$D7850,2,FALSE)</f>
        <v>GIF</v>
      </c>
      <c r="E6595" t="s">
        <v>1048</v>
      </c>
      <c r="F6595">
        <f>VLOOKUP(E6595,ReactionTypes!$B$2:$D6610,3,FALSE)</f>
        <v>50</v>
      </c>
      <c r="G6595" t="str">
        <f>VLOOKUP(E6595,ReactionTypes!$B$2:$D6610,2,FALSE)</f>
        <v>positive</v>
      </c>
      <c r="H6595" t="s">
        <v>1162</v>
      </c>
      <c r="I6595">
        <v>12</v>
      </c>
      <c r="J6595">
        <f t="shared" ref="J6595:J6658" si="707">COUNTIF($I$2:$I$24574,I6595)</f>
        <v>2099</v>
      </c>
    </row>
    <row r="6596" spans="1:10">
      <c r="A6596">
        <v>6850</v>
      </c>
      <c r="B6596" t="s">
        <v>289</v>
      </c>
      <c r="C6596" t="str">
        <f>VLOOKUP(B6596,Content!$B$2:$D7851,3,FALSE)</f>
        <v>dogs</v>
      </c>
      <c r="D6596" t="str">
        <f>VLOOKUP(B6596,Content!$B$2:$D7851,2,FALSE)</f>
        <v>GIF</v>
      </c>
      <c r="E6596" t="s">
        <v>1050</v>
      </c>
      <c r="F6596">
        <f>VLOOKUP(E6596,ReactionTypes!$B$2:$D6611,3,FALSE)</f>
        <v>70</v>
      </c>
      <c r="G6596" t="str">
        <f>VLOOKUP(E6596,ReactionTypes!$B$2:$D6611,2,FALSE)</f>
        <v>positive</v>
      </c>
      <c r="H6596" s="4">
        <v>43992</v>
      </c>
      <c r="I6596">
        <f>MONTH(H6596)</f>
        <v>6</v>
      </c>
      <c r="J6596">
        <f t="shared" si="707"/>
        <v>2068</v>
      </c>
    </row>
    <row r="6597" spans="1:10">
      <c r="A6597">
        <v>6851</v>
      </c>
      <c r="B6597" t="s">
        <v>289</v>
      </c>
      <c r="C6597" t="str">
        <f>VLOOKUP(B6597,Content!$B$2:$D7852,3,FALSE)</f>
        <v>dogs</v>
      </c>
      <c r="D6597" t="str">
        <f>VLOOKUP(B6597,Content!$B$2:$D7852,2,FALSE)</f>
        <v>GIF</v>
      </c>
      <c r="E6597" t="s">
        <v>1050</v>
      </c>
      <c r="F6597">
        <f>VLOOKUP(E6597,ReactionTypes!$B$2:$D6612,3,FALSE)</f>
        <v>70</v>
      </c>
      <c r="G6597" t="str">
        <f>VLOOKUP(E6597,ReactionTypes!$B$2:$D6612,2,FALSE)</f>
        <v>positive</v>
      </c>
      <c r="H6597" t="s">
        <v>1255</v>
      </c>
      <c r="I6597">
        <v>1</v>
      </c>
      <c r="J6597">
        <f t="shared" si="707"/>
        <v>2142</v>
      </c>
    </row>
    <row r="6598" spans="1:10">
      <c r="A6598">
        <v>6852</v>
      </c>
      <c r="B6598" t="s">
        <v>289</v>
      </c>
      <c r="C6598" t="str">
        <f>VLOOKUP(B6598,Content!$B$2:$D7853,3,FALSE)</f>
        <v>dogs</v>
      </c>
      <c r="D6598" t="str">
        <f>VLOOKUP(B6598,Content!$B$2:$D7853,2,FALSE)</f>
        <v>GIF</v>
      </c>
      <c r="E6598" t="s">
        <v>1048</v>
      </c>
      <c r="F6598">
        <f>VLOOKUP(E6598,ReactionTypes!$B$2:$D6613,3,FALSE)</f>
        <v>50</v>
      </c>
      <c r="G6598" t="str">
        <f>VLOOKUP(E6598,ReactionTypes!$B$2:$D6613,2,FALSE)</f>
        <v>positive</v>
      </c>
      <c r="H6598" s="4">
        <v>44504</v>
      </c>
      <c r="I6598">
        <f>MONTH(H6598)</f>
        <v>11</v>
      </c>
      <c r="J6598">
        <f t="shared" si="707"/>
        <v>2055</v>
      </c>
    </row>
    <row r="6599" spans="1:10">
      <c r="A6599">
        <v>6853</v>
      </c>
      <c r="B6599" t="s">
        <v>289</v>
      </c>
      <c r="C6599" t="str">
        <f>VLOOKUP(B6599,Content!$B$2:$D7854,3,FALSE)</f>
        <v>dogs</v>
      </c>
      <c r="D6599" t="str">
        <f>VLOOKUP(B6599,Content!$B$2:$D7854,2,FALSE)</f>
        <v>GIF</v>
      </c>
      <c r="E6599" t="s">
        <v>1043</v>
      </c>
      <c r="F6599">
        <f>VLOOKUP(E6599,ReactionTypes!$B$2:$D6614,3,FALSE)</f>
        <v>65</v>
      </c>
      <c r="G6599" t="str">
        <f>VLOOKUP(E6599,ReactionTypes!$B$2:$D6614,2,FALSE)</f>
        <v>positive</v>
      </c>
      <c r="H6599" t="s">
        <v>1223</v>
      </c>
      <c r="I6599">
        <v>4</v>
      </c>
      <c r="J6599">
        <f t="shared" si="707"/>
        <v>1978</v>
      </c>
    </row>
    <row r="6600" spans="1:10">
      <c r="A6600">
        <v>6854</v>
      </c>
      <c r="B6600" t="s">
        <v>289</v>
      </c>
      <c r="C6600" t="str">
        <f>VLOOKUP(B6600,Content!$B$2:$D7855,3,FALSE)</f>
        <v>dogs</v>
      </c>
      <c r="D6600" t="str">
        <f>VLOOKUP(B6600,Content!$B$2:$D7855,2,FALSE)</f>
        <v>GIF</v>
      </c>
      <c r="E6600" t="s">
        <v>1042</v>
      </c>
      <c r="F6600">
        <f>VLOOKUP(E6600,ReactionTypes!$B$2:$D6615,3,FALSE)</f>
        <v>5</v>
      </c>
      <c r="G6600" t="str">
        <f>VLOOKUP(E6600,ReactionTypes!$B$2:$D6615,2,FALSE)</f>
        <v>negative</v>
      </c>
      <c r="H6600" t="s">
        <v>1254</v>
      </c>
      <c r="I6600">
        <v>5</v>
      </c>
      <c r="J6600">
        <f t="shared" si="707"/>
        <v>2110</v>
      </c>
    </row>
    <row r="6601" spans="1:10">
      <c r="A6601">
        <v>6855</v>
      </c>
      <c r="B6601" t="s">
        <v>289</v>
      </c>
      <c r="C6601" t="str">
        <f>VLOOKUP(B6601,Content!$B$2:$D7856,3,FALSE)</f>
        <v>dogs</v>
      </c>
      <c r="D6601" t="str">
        <f>VLOOKUP(B6601,Content!$B$2:$D7856,2,FALSE)</f>
        <v>GIF</v>
      </c>
      <c r="E6601" t="s">
        <v>1051</v>
      </c>
      <c r="F6601">
        <f>VLOOKUP(E6601,ReactionTypes!$B$2:$D6616,3,FALSE)</f>
        <v>72</v>
      </c>
      <c r="G6601" t="str">
        <f>VLOOKUP(E6601,ReactionTypes!$B$2:$D6616,2,FALSE)</f>
        <v>positive</v>
      </c>
      <c r="H6601" t="s">
        <v>1143</v>
      </c>
      <c r="I6601">
        <v>10</v>
      </c>
      <c r="J6601">
        <f t="shared" si="707"/>
        <v>2087</v>
      </c>
    </row>
    <row r="6602" spans="1:10">
      <c r="A6602">
        <v>6856</v>
      </c>
      <c r="B6602" t="s">
        <v>289</v>
      </c>
      <c r="C6602" t="str">
        <f>VLOOKUP(B6602,Content!$B$2:$D7857,3,FALSE)</f>
        <v>dogs</v>
      </c>
      <c r="D6602" t="str">
        <f>VLOOKUP(B6602,Content!$B$2:$D7857,2,FALSE)</f>
        <v>GIF</v>
      </c>
      <c r="E6602" t="s">
        <v>1047</v>
      </c>
      <c r="F6602">
        <f>VLOOKUP(E6602,ReactionTypes!$B$2:$D6617,3,FALSE)</f>
        <v>12</v>
      </c>
      <c r="G6602" t="str">
        <f>VLOOKUP(E6602,ReactionTypes!$B$2:$D6617,2,FALSE)</f>
        <v>negative</v>
      </c>
      <c r="H6602" t="s">
        <v>1174</v>
      </c>
      <c r="I6602">
        <v>7</v>
      </c>
      <c r="J6602">
        <f t="shared" si="707"/>
        <v>2116</v>
      </c>
    </row>
    <row r="6603" spans="1:10">
      <c r="A6603">
        <v>6857</v>
      </c>
      <c r="B6603" t="s">
        <v>289</v>
      </c>
      <c r="C6603" t="str">
        <f>VLOOKUP(B6603,Content!$B$2:$D7858,3,FALSE)</f>
        <v>dogs</v>
      </c>
      <c r="D6603" t="str">
        <f>VLOOKUP(B6603,Content!$B$2:$D7858,2,FALSE)</f>
        <v>GIF</v>
      </c>
      <c r="E6603" t="s">
        <v>1038</v>
      </c>
      <c r="F6603">
        <f>VLOOKUP(E6603,ReactionTypes!$B$2:$D6618,3,FALSE)</f>
        <v>15</v>
      </c>
      <c r="G6603" t="str">
        <f>VLOOKUP(E6603,ReactionTypes!$B$2:$D6618,2,FALSE)</f>
        <v>negative</v>
      </c>
      <c r="H6603" t="s">
        <v>1256</v>
      </c>
      <c r="I6603">
        <v>4</v>
      </c>
      <c r="J6603">
        <f t="shared" si="707"/>
        <v>1978</v>
      </c>
    </row>
    <row r="6604" spans="1:10">
      <c r="A6604">
        <v>6858</v>
      </c>
      <c r="B6604" t="s">
        <v>289</v>
      </c>
      <c r="C6604" t="str">
        <f>VLOOKUP(B6604,Content!$B$2:$D7859,3,FALSE)</f>
        <v>dogs</v>
      </c>
      <c r="D6604" t="str">
        <f>VLOOKUP(B6604,Content!$B$2:$D7859,2,FALSE)</f>
        <v>GIF</v>
      </c>
      <c r="E6604" t="s">
        <v>1040</v>
      </c>
      <c r="F6604">
        <f>VLOOKUP(E6604,ReactionTypes!$B$2:$D6619,3,FALSE)</f>
        <v>35</v>
      </c>
      <c r="G6604" t="str">
        <f>VLOOKUP(E6604,ReactionTypes!$B$2:$D6619,2,FALSE)</f>
        <v>neutral</v>
      </c>
      <c r="H6604" s="4">
        <v>44414</v>
      </c>
      <c r="I6604">
        <f>MONTH(H6604)</f>
        <v>8</v>
      </c>
      <c r="J6604">
        <f t="shared" si="707"/>
        <v>2055</v>
      </c>
    </row>
    <row r="6605" spans="1:10">
      <c r="A6605">
        <v>6859</v>
      </c>
      <c r="B6605" t="s">
        <v>289</v>
      </c>
      <c r="C6605" t="str">
        <f>VLOOKUP(B6605,Content!$B$2:$D7860,3,FALSE)</f>
        <v>dogs</v>
      </c>
      <c r="D6605" t="str">
        <f>VLOOKUP(B6605,Content!$B$2:$D7860,2,FALSE)</f>
        <v>GIF</v>
      </c>
      <c r="E6605" t="s">
        <v>1045</v>
      </c>
      <c r="F6605">
        <f>VLOOKUP(E6605,ReactionTypes!$B$2:$D6620,3,FALSE)</f>
        <v>75</v>
      </c>
      <c r="G6605" t="str">
        <f>VLOOKUP(E6605,ReactionTypes!$B$2:$D6620,2,FALSE)</f>
        <v>positive</v>
      </c>
      <c r="H6605" t="s">
        <v>1094</v>
      </c>
      <c r="I6605">
        <v>11</v>
      </c>
      <c r="J6605">
        <f t="shared" si="707"/>
        <v>2055</v>
      </c>
    </row>
    <row r="6606" spans="1:10">
      <c r="A6606">
        <v>6860</v>
      </c>
      <c r="B6606" t="s">
        <v>289</v>
      </c>
      <c r="C6606" t="str">
        <f>VLOOKUP(B6606,Content!$B$2:$D7861,3,FALSE)</f>
        <v>dogs</v>
      </c>
      <c r="D6606" t="str">
        <f>VLOOKUP(B6606,Content!$B$2:$D7861,2,FALSE)</f>
        <v>GIF</v>
      </c>
      <c r="E6606" t="s">
        <v>1037</v>
      </c>
      <c r="F6606">
        <f>VLOOKUP(E6606,ReactionTypes!$B$2:$D6621,3,FALSE)</f>
        <v>10</v>
      </c>
      <c r="G6606" t="str">
        <f>VLOOKUP(E6606,ReactionTypes!$B$2:$D6621,2,FALSE)</f>
        <v>negative</v>
      </c>
      <c r="H6606" t="s">
        <v>1107</v>
      </c>
      <c r="I6606">
        <v>8</v>
      </c>
      <c r="J6606">
        <f t="shared" si="707"/>
        <v>2055</v>
      </c>
    </row>
    <row r="6607" spans="1:10">
      <c r="A6607">
        <v>6861</v>
      </c>
      <c r="B6607" t="s">
        <v>289</v>
      </c>
      <c r="C6607" t="str">
        <f>VLOOKUP(B6607,Content!$B$2:$D7862,3,FALSE)</f>
        <v>dogs</v>
      </c>
      <c r="D6607" t="str">
        <f>VLOOKUP(B6607,Content!$B$2:$D7862,2,FALSE)</f>
        <v>GIF</v>
      </c>
      <c r="E6607" t="s">
        <v>1044</v>
      </c>
      <c r="F6607">
        <f>VLOOKUP(E6607,ReactionTypes!$B$2:$D6622,3,FALSE)</f>
        <v>20</v>
      </c>
      <c r="G6607" t="str">
        <f>VLOOKUP(E6607,ReactionTypes!$B$2:$D6622,2,FALSE)</f>
        <v>neutral</v>
      </c>
      <c r="H6607" t="s">
        <v>1260</v>
      </c>
      <c r="I6607">
        <v>5</v>
      </c>
      <c r="J6607">
        <f t="shared" si="707"/>
        <v>2110</v>
      </c>
    </row>
    <row r="6608" spans="1:10">
      <c r="A6608">
        <v>6862</v>
      </c>
      <c r="B6608" t="s">
        <v>289</v>
      </c>
      <c r="C6608" t="str">
        <f>VLOOKUP(B6608,Content!$B$2:$D7863,3,FALSE)</f>
        <v>dogs</v>
      </c>
      <c r="D6608" t="str">
        <f>VLOOKUP(B6608,Content!$B$2:$D7863,2,FALSE)</f>
        <v>GIF</v>
      </c>
      <c r="E6608" t="s">
        <v>1038</v>
      </c>
      <c r="F6608">
        <f>VLOOKUP(E6608,ReactionTypes!$B$2:$D6623,3,FALSE)</f>
        <v>15</v>
      </c>
      <c r="G6608" t="str">
        <f>VLOOKUP(E6608,ReactionTypes!$B$2:$D6623,2,FALSE)</f>
        <v>negative</v>
      </c>
      <c r="H6608" t="s">
        <v>1229</v>
      </c>
      <c r="I6608">
        <v>2</v>
      </c>
      <c r="J6608">
        <f t="shared" si="707"/>
        <v>1890</v>
      </c>
    </row>
    <row r="6609" spans="1:10">
      <c r="A6609">
        <v>6863</v>
      </c>
      <c r="B6609" t="s">
        <v>289</v>
      </c>
      <c r="C6609" t="str">
        <f>VLOOKUP(B6609,Content!$B$2:$D7864,3,FALSE)</f>
        <v>dogs</v>
      </c>
      <c r="D6609" t="str">
        <f>VLOOKUP(B6609,Content!$B$2:$D7864,2,FALSE)</f>
        <v>GIF</v>
      </c>
      <c r="E6609" t="s">
        <v>1043</v>
      </c>
      <c r="F6609">
        <f>VLOOKUP(E6609,ReactionTypes!$B$2:$D6624,3,FALSE)</f>
        <v>65</v>
      </c>
      <c r="G6609" t="str">
        <f>VLOOKUP(E6609,ReactionTypes!$B$2:$D6624,2,FALSE)</f>
        <v>positive</v>
      </c>
      <c r="H6609" s="4">
        <v>44411</v>
      </c>
      <c r="I6609">
        <f>MONTH(H6609)</f>
        <v>8</v>
      </c>
      <c r="J6609">
        <f t="shared" si="707"/>
        <v>2055</v>
      </c>
    </row>
    <row r="6610" spans="1:10">
      <c r="A6610">
        <v>6864</v>
      </c>
      <c r="B6610" t="s">
        <v>289</v>
      </c>
      <c r="C6610" t="str">
        <f>VLOOKUP(B6610,Content!$B$2:$D7865,3,FALSE)</f>
        <v>dogs</v>
      </c>
      <c r="D6610" t="str">
        <f>VLOOKUP(B6610,Content!$B$2:$D7865,2,FALSE)</f>
        <v>GIF</v>
      </c>
      <c r="E6610" t="s">
        <v>1039</v>
      </c>
      <c r="F6610">
        <f>VLOOKUP(E6610,ReactionTypes!$B$2:$D6625,3,FALSE)</f>
        <v>30</v>
      </c>
      <c r="G6610" t="str">
        <f>VLOOKUP(E6610,ReactionTypes!$B$2:$D6625,2,FALSE)</f>
        <v>positive</v>
      </c>
      <c r="H6610" t="s">
        <v>1234</v>
      </c>
      <c r="I6610">
        <v>4</v>
      </c>
      <c r="J6610">
        <f t="shared" si="707"/>
        <v>1978</v>
      </c>
    </row>
    <row r="6611" spans="1:10">
      <c r="A6611">
        <v>6865</v>
      </c>
      <c r="B6611" t="s">
        <v>289</v>
      </c>
      <c r="C6611" t="str">
        <f>VLOOKUP(B6611,Content!$B$2:$D7866,3,FALSE)</f>
        <v>dogs</v>
      </c>
      <c r="D6611" t="str">
        <f>VLOOKUP(B6611,Content!$B$2:$D7866,2,FALSE)</f>
        <v>GIF</v>
      </c>
      <c r="E6611" t="s">
        <v>1049</v>
      </c>
      <c r="F6611">
        <f>VLOOKUP(E6611,ReactionTypes!$B$2:$D6626,3,FALSE)</f>
        <v>60</v>
      </c>
      <c r="G6611" t="str">
        <f>VLOOKUP(E6611,ReactionTypes!$B$2:$D6626,2,FALSE)</f>
        <v>positive</v>
      </c>
      <c r="H6611" t="s">
        <v>1114</v>
      </c>
      <c r="I6611">
        <v>6</v>
      </c>
      <c r="J6611">
        <f t="shared" si="707"/>
        <v>2068</v>
      </c>
    </row>
    <row r="6612" spans="1:10">
      <c r="A6612">
        <v>6866</v>
      </c>
      <c r="B6612" t="s">
        <v>289</v>
      </c>
      <c r="C6612" t="str">
        <f>VLOOKUP(B6612,Content!$B$2:$D7867,3,FALSE)</f>
        <v>dogs</v>
      </c>
      <c r="D6612" t="str">
        <f>VLOOKUP(B6612,Content!$B$2:$D7867,2,FALSE)</f>
        <v>GIF</v>
      </c>
      <c r="E6612" t="s">
        <v>1041</v>
      </c>
      <c r="F6612">
        <f>VLOOKUP(E6612,ReactionTypes!$B$2:$D6627,3,FALSE)</f>
        <v>70</v>
      </c>
      <c r="G6612" t="str">
        <f>VLOOKUP(E6612,ReactionTypes!$B$2:$D6627,2,FALSE)</f>
        <v>positive</v>
      </c>
      <c r="H6612" s="4">
        <v>44353</v>
      </c>
      <c r="I6612">
        <f>MONTH(H6612)</f>
        <v>6</v>
      </c>
      <c r="J6612">
        <f t="shared" si="707"/>
        <v>2068</v>
      </c>
    </row>
    <row r="6613" spans="1:10">
      <c r="A6613">
        <v>6867</v>
      </c>
      <c r="B6613" t="s">
        <v>289</v>
      </c>
      <c r="C6613" t="str">
        <f>VLOOKUP(B6613,Content!$B$2:$D7868,3,FALSE)</f>
        <v>dogs</v>
      </c>
      <c r="D6613" t="str">
        <f>VLOOKUP(B6613,Content!$B$2:$D7868,2,FALSE)</f>
        <v>GIF</v>
      </c>
      <c r="E6613" t="s">
        <v>1042</v>
      </c>
      <c r="F6613">
        <f>VLOOKUP(E6613,ReactionTypes!$B$2:$D6628,3,FALSE)</f>
        <v>5</v>
      </c>
      <c r="G6613" t="str">
        <f>VLOOKUP(E6613,ReactionTypes!$B$2:$D6628,2,FALSE)</f>
        <v>negative</v>
      </c>
      <c r="H6613" t="s">
        <v>1222</v>
      </c>
      <c r="I6613">
        <v>4</v>
      </c>
      <c r="J6613">
        <f t="shared" si="707"/>
        <v>1978</v>
      </c>
    </row>
    <row r="6614" spans="1:10">
      <c r="A6614">
        <v>6868</v>
      </c>
      <c r="B6614" t="s">
        <v>289</v>
      </c>
      <c r="C6614" t="str">
        <f>VLOOKUP(B6614,Content!$B$2:$D7869,3,FALSE)</f>
        <v>dogs</v>
      </c>
      <c r="D6614" t="str">
        <f>VLOOKUP(B6614,Content!$B$2:$D7869,2,FALSE)</f>
        <v>GIF</v>
      </c>
      <c r="E6614" t="s">
        <v>1050</v>
      </c>
      <c r="F6614">
        <f>VLOOKUP(E6614,ReactionTypes!$B$2:$D6629,3,FALSE)</f>
        <v>70</v>
      </c>
      <c r="G6614" t="str">
        <f>VLOOKUP(E6614,ReactionTypes!$B$2:$D6629,2,FALSE)</f>
        <v>positive</v>
      </c>
      <c r="H6614" t="s">
        <v>1161</v>
      </c>
      <c r="I6614">
        <v>11</v>
      </c>
      <c r="J6614">
        <f t="shared" si="707"/>
        <v>2055</v>
      </c>
    </row>
    <row r="6615" spans="1:10">
      <c r="A6615">
        <v>6869</v>
      </c>
      <c r="B6615" t="s">
        <v>289</v>
      </c>
      <c r="C6615" t="str">
        <f>VLOOKUP(B6615,Content!$B$2:$D7870,3,FALSE)</f>
        <v>dogs</v>
      </c>
      <c r="D6615" t="str">
        <f>VLOOKUP(B6615,Content!$B$2:$D7870,2,FALSE)</f>
        <v>GIF</v>
      </c>
      <c r="E6615" t="s">
        <v>1039</v>
      </c>
      <c r="F6615">
        <f>VLOOKUP(E6615,ReactionTypes!$B$2:$D6630,3,FALSE)</f>
        <v>30</v>
      </c>
      <c r="G6615" t="str">
        <f>VLOOKUP(E6615,ReactionTypes!$B$2:$D6630,2,FALSE)</f>
        <v>positive</v>
      </c>
      <c r="H6615" s="4">
        <v>44233</v>
      </c>
      <c r="I6615">
        <f>MONTH(H6615)</f>
        <v>2</v>
      </c>
      <c r="J6615">
        <f t="shared" si="707"/>
        <v>1890</v>
      </c>
    </row>
    <row r="6616" spans="1:10">
      <c r="A6616">
        <v>6870</v>
      </c>
      <c r="B6616" t="s">
        <v>289</v>
      </c>
      <c r="C6616" t="str">
        <f>VLOOKUP(B6616,Content!$B$2:$D7871,3,FALSE)</f>
        <v>dogs</v>
      </c>
      <c r="D6616" t="str">
        <f>VLOOKUP(B6616,Content!$B$2:$D7871,2,FALSE)</f>
        <v>GIF</v>
      </c>
      <c r="E6616" t="s">
        <v>1039</v>
      </c>
      <c r="F6616">
        <f>VLOOKUP(E6616,ReactionTypes!$B$2:$D6631,3,FALSE)</f>
        <v>30</v>
      </c>
      <c r="G6616" t="str">
        <f>VLOOKUP(E6616,ReactionTypes!$B$2:$D6631,2,FALSE)</f>
        <v>positive</v>
      </c>
      <c r="H6616" t="s">
        <v>1280</v>
      </c>
      <c r="I6616">
        <v>5</v>
      </c>
      <c r="J6616">
        <f t="shared" si="707"/>
        <v>2110</v>
      </c>
    </row>
    <row r="6617" spans="1:10">
      <c r="A6617">
        <v>6871</v>
      </c>
      <c r="B6617" t="s">
        <v>289</v>
      </c>
      <c r="C6617" t="str">
        <f>VLOOKUP(B6617,Content!$B$2:$D7872,3,FALSE)</f>
        <v>dogs</v>
      </c>
      <c r="D6617" t="str">
        <f>VLOOKUP(B6617,Content!$B$2:$D7872,2,FALSE)</f>
        <v>GIF</v>
      </c>
      <c r="E6617" t="s">
        <v>1044</v>
      </c>
      <c r="F6617">
        <f>VLOOKUP(E6617,ReactionTypes!$B$2:$D6632,3,FALSE)</f>
        <v>20</v>
      </c>
      <c r="G6617" t="str">
        <f>VLOOKUP(E6617,ReactionTypes!$B$2:$D6632,2,FALSE)</f>
        <v>neutral</v>
      </c>
      <c r="H6617" t="s">
        <v>1286</v>
      </c>
      <c r="I6617">
        <v>8</v>
      </c>
      <c r="J6617">
        <f t="shared" si="707"/>
        <v>2055</v>
      </c>
    </row>
    <row r="6618" spans="1:10">
      <c r="A6618">
        <v>6872</v>
      </c>
      <c r="B6618" t="s">
        <v>289</v>
      </c>
      <c r="C6618" t="str">
        <f>VLOOKUP(B6618,Content!$B$2:$D7873,3,FALSE)</f>
        <v>dogs</v>
      </c>
      <c r="D6618" t="str">
        <f>VLOOKUP(B6618,Content!$B$2:$D7873,2,FALSE)</f>
        <v>GIF</v>
      </c>
      <c r="E6618" t="s">
        <v>1051</v>
      </c>
      <c r="F6618">
        <f>VLOOKUP(E6618,ReactionTypes!$B$2:$D6633,3,FALSE)</f>
        <v>72</v>
      </c>
      <c r="G6618" t="str">
        <f>VLOOKUP(E6618,ReactionTypes!$B$2:$D6633,2,FALSE)</f>
        <v>positive</v>
      </c>
      <c r="H6618" t="s">
        <v>1119</v>
      </c>
      <c r="I6618">
        <v>12</v>
      </c>
      <c r="J6618">
        <f t="shared" si="707"/>
        <v>2099</v>
      </c>
    </row>
    <row r="6619" spans="1:10">
      <c r="A6619">
        <v>6873</v>
      </c>
      <c r="B6619" t="s">
        <v>289</v>
      </c>
      <c r="C6619" t="str">
        <f>VLOOKUP(B6619,Content!$B$2:$D7874,3,FALSE)</f>
        <v>dogs</v>
      </c>
      <c r="D6619" t="str">
        <f>VLOOKUP(B6619,Content!$B$2:$D7874,2,FALSE)</f>
        <v>GIF</v>
      </c>
      <c r="E6619" t="s">
        <v>1046</v>
      </c>
      <c r="F6619">
        <f>VLOOKUP(E6619,ReactionTypes!$B$2:$D6634,3,FALSE)</f>
        <v>45</v>
      </c>
      <c r="G6619" t="str">
        <f>VLOOKUP(E6619,ReactionTypes!$B$2:$D6634,2,FALSE)</f>
        <v>positive</v>
      </c>
      <c r="H6619" s="4">
        <v>43962</v>
      </c>
      <c r="I6619">
        <f t="shared" ref="I6619:I6620" si="708">MONTH(H6619)</f>
        <v>5</v>
      </c>
      <c r="J6619">
        <f t="shared" si="707"/>
        <v>2110</v>
      </c>
    </row>
    <row r="6620" spans="1:10">
      <c r="A6620">
        <v>6874</v>
      </c>
      <c r="B6620" t="s">
        <v>289</v>
      </c>
      <c r="C6620" t="str">
        <f>VLOOKUP(B6620,Content!$B$2:$D7875,3,FALSE)</f>
        <v>dogs</v>
      </c>
      <c r="D6620" t="str">
        <f>VLOOKUP(B6620,Content!$B$2:$D7875,2,FALSE)</f>
        <v>GIF</v>
      </c>
      <c r="E6620" t="s">
        <v>1037</v>
      </c>
      <c r="F6620">
        <f>VLOOKUP(E6620,ReactionTypes!$B$2:$D6635,3,FALSE)</f>
        <v>10</v>
      </c>
      <c r="G6620" t="str">
        <f>VLOOKUP(E6620,ReactionTypes!$B$2:$D6635,2,FALSE)</f>
        <v>negative</v>
      </c>
      <c r="H6620" s="4">
        <v>44350</v>
      </c>
      <c r="I6620">
        <f t="shared" si="708"/>
        <v>6</v>
      </c>
      <c r="J6620">
        <f t="shared" si="707"/>
        <v>2068</v>
      </c>
    </row>
    <row r="6621" spans="1:10">
      <c r="A6621">
        <v>6875</v>
      </c>
      <c r="B6621" t="s">
        <v>289</v>
      </c>
      <c r="C6621" t="str">
        <f>VLOOKUP(B6621,Content!$B$2:$D7876,3,FALSE)</f>
        <v>dogs</v>
      </c>
      <c r="D6621" t="str">
        <f>VLOOKUP(B6621,Content!$B$2:$D7876,2,FALSE)</f>
        <v>GIF</v>
      </c>
      <c r="E6621" t="s">
        <v>1048</v>
      </c>
      <c r="F6621">
        <f>VLOOKUP(E6621,ReactionTypes!$B$2:$D6636,3,FALSE)</f>
        <v>50</v>
      </c>
      <c r="G6621" t="str">
        <f>VLOOKUP(E6621,ReactionTypes!$B$2:$D6636,2,FALSE)</f>
        <v>positive</v>
      </c>
      <c r="H6621" t="s">
        <v>1120</v>
      </c>
      <c r="I6621">
        <v>9</v>
      </c>
      <c r="J6621">
        <f t="shared" si="707"/>
        <v>1991</v>
      </c>
    </row>
    <row r="6622" spans="1:10">
      <c r="A6622">
        <v>6876</v>
      </c>
      <c r="B6622" t="s">
        <v>289</v>
      </c>
      <c r="C6622" t="str">
        <f>VLOOKUP(B6622,Content!$B$2:$D7877,3,FALSE)</f>
        <v>dogs</v>
      </c>
      <c r="D6622" t="str">
        <f>VLOOKUP(B6622,Content!$B$2:$D7877,2,FALSE)</f>
        <v>GIF</v>
      </c>
      <c r="E6622" t="s">
        <v>1037</v>
      </c>
      <c r="F6622">
        <f>VLOOKUP(E6622,ReactionTypes!$B$2:$D6637,3,FALSE)</f>
        <v>10</v>
      </c>
      <c r="G6622" t="str">
        <f>VLOOKUP(E6622,ReactionTypes!$B$2:$D6637,2,FALSE)</f>
        <v>negative</v>
      </c>
      <c r="H6622" t="s">
        <v>1193</v>
      </c>
      <c r="I6622">
        <v>5</v>
      </c>
      <c r="J6622">
        <f t="shared" si="707"/>
        <v>2110</v>
      </c>
    </row>
    <row r="6623" spans="1:10">
      <c r="A6623">
        <v>6877</v>
      </c>
      <c r="B6623" t="s">
        <v>289</v>
      </c>
      <c r="C6623" t="str">
        <f>VLOOKUP(B6623,Content!$B$2:$D7878,3,FALSE)</f>
        <v>dogs</v>
      </c>
      <c r="D6623" t="str">
        <f>VLOOKUP(B6623,Content!$B$2:$D7878,2,FALSE)</f>
        <v>GIF</v>
      </c>
      <c r="E6623" t="s">
        <v>1039</v>
      </c>
      <c r="F6623">
        <f>VLOOKUP(E6623,ReactionTypes!$B$2:$D6638,3,FALSE)</f>
        <v>30</v>
      </c>
      <c r="G6623" t="str">
        <f>VLOOKUP(E6623,ReactionTypes!$B$2:$D6638,2,FALSE)</f>
        <v>positive</v>
      </c>
      <c r="H6623" t="s">
        <v>1164</v>
      </c>
      <c r="I6623">
        <v>11</v>
      </c>
      <c r="J6623">
        <f t="shared" si="707"/>
        <v>2055</v>
      </c>
    </row>
    <row r="6624" spans="1:10">
      <c r="A6624">
        <v>6878</v>
      </c>
      <c r="B6624" t="s">
        <v>289</v>
      </c>
      <c r="C6624" t="str">
        <f>VLOOKUP(B6624,Content!$B$2:$D7879,3,FALSE)</f>
        <v>dogs</v>
      </c>
      <c r="D6624" t="str">
        <f>VLOOKUP(B6624,Content!$B$2:$D7879,2,FALSE)</f>
        <v>GIF</v>
      </c>
      <c r="E6624" t="s">
        <v>1036</v>
      </c>
      <c r="F6624">
        <f>VLOOKUP(E6624,ReactionTypes!$B$2:$D6639,3,FALSE)</f>
        <v>0</v>
      </c>
      <c r="G6624" t="str">
        <f>VLOOKUP(E6624,ReactionTypes!$B$2:$D6639,2,FALSE)</f>
        <v>negative</v>
      </c>
      <c r="H6624" t="s">
        <v>1199</v>
      </c>
      <c r="I6624">
        <v>6</v>
      </c>
      <c r="J6624">
        <f t="shared" si="707"/>
        <v>2068</v>
      </c>
    </row>
    <row r="6625" spans="1:10">
      <c r="A6625">
        <v>6879</v>
      </c>
      <c r="B6625" t="s">
        <v>289</v>
      </c>
      <c r="C6625" t="str">
        <f>VLOOKUP(B6625,Content!$B$2:$D7880,3,FALSE)</f>
        <v>dogs</v>
      </c>
      <c r="D6625" t="str">
        <f>VLOOKUP(B6625,Content!$B$2:$D7880,2,FALSE)</f>
        <v>GIF</v>
      </c>
      <c r="E6625" t="s">
        <v>1041</v>
      </c>
      <c r="F6625">
        <f>VLOOKUP(E6625,ReactionTypes!$B$2:$D6640,3,FALSE)</f>
        <v>70</v>
      </c>
      <c r="G6625" t="str">
        <f>VLOOKUP(E6625,ReactionTypes!$B$2:$D6640,2,FALSE)</f>
        <v>positive</v>
      </c>
      <c r="H6625" t="s">
        <v>1219</v>
      </c>
      <c r="I6625">
        <v>3</v>
      </c>
      <c r="J6625">
        <f t="shared" si="707"/>
        <v>1982</v>
      </c>
    </row>
    <row r="6626" spans="1:10">
      <c r="A6626">
        <v>6880</v>
      </c>
      <c r="B6626" t="s">
        <v>289</v>
      </c>
      <c r="C6626" t="str">
        <f>VLOOKUP(B6626,Content!$B$2:$D7881,3,FALSE)</f>
        <v>dogs</v>
      </c>
      <c r="D6626" t="str">
        <f>VLOOKUP(B6626,Content!$B$2:$D7881,2,FALSE)</f>
        <v>GIF</v>
      </c>
      <c r="E6626" t="s">
        <v>1046</v>
      </c>
      <c r="F6626">
        <f>VLOOKUP(E6626,ReactionTypes!$B$2:$D6641,3,FALSE)</f>
        <v>45</v>
      </c>
      <c r="G6626" t="str">
        <f>VLOOKUP(E6626,ReactionTypes!$B$2:$D6641,2,FALSE)</f>
        <v>positive</v>
      </c>
      <c r="H6626" t="s">
        <v>1246</v>
      </c>
      <c r="I6626">
        <v>2</v>
      </c>
      <c r="J6626">
        <f t="shared" si="707"/>
        <v>1890</v>
      </c>
    </row>
    <row r="6627" spans="1:10">
      <c r="A6627">
        <v>6881</v>
      </c>
      <c r="B6627" t="s">
        <v>289</v>
      </c>
      <c r="C6627" t="str">
        <f>VLOOKUP(B6627,Content!$B$2:$D7882,3,FALSE)</f>
        <v>dogs</v>
      </c>
      <c r="D6627" t="str">
        <f>VLOOKUP(B6627,Content!$B$2:$D7882,2,FALSE)</f>
        <v>GIF</v>
      </c>
      <c r="E6627" t="s">
        <v>1046</v>
      </c>
      <c r="F6627">
        <f>VLOOKUP(E6627,ReactionTypes!$B$2:$D6642,3,FALSE)</f>
        <v>45</v>
      </c>
      <c r="G6627" t="str">
        <f>VLOOKUP(E6627,ReactionTypes!$B$2:$D6642,2,FALSE)</f>
        <v>positive</v>
      </c>
      <c r="H6627" s="4">
        <v>43992</v>
      </c>
      <c r="I6627">
        <f>MONTH(H6627)</f>
        <v>6</v>
      </c>
      <c r="J6627">
        <f t="shared" si="707"/>
        <v>2068</v>
      </c>
    </row>
    <row r="6628" spans="1:10">
      <c r="A6628">
        <v>6883</v>
      </c>
      <c r="B6628" t="s">
        <v>290</v>
      </c>
      <c r="C6628" t="str">
        <f>VLOOKUP(B6628,Content!$B$2:$D7884,3,FALSE)</f>
        <v>cooking</v>
      </c>
      <c r="D6628" t="str">
        <f>VLOOKUP(B6628,Content!$B$2:$D7884,2,FALSE)</f>
        <v>video</v>
      </c>
      <c r="E6628" t="s">
        <v>1037</v>
      </c>
      <c r="F6628">
        <f>VLOOKUP(E6628,ReactionTypes!$B$2:$D6643,3,FALSE)</f>
        <v>10</v>
      </c>
      <c r="G6628" t="str">
        <f>VLOOKUP(E6628,ReactionTypes!$B$2:$D6643,2,FALSE)</f>
        <v>negative</v>
      </c>
      <c r="H6628" t="s">
        <v>1234</v>
      </c>
      <c r="I6628">
        <v>4</v>
      </c>
      <c r="J6628">
        <f t="shared" si="707"/>
        <v>1978</v>
      </c>
    </row>
    <row r="6629" spans="1:10">
      <c r="A6629">
        <v>6884</v>
      </c>
      <c r="B6629" t="s">
        <v>290</v>
      </c>
      <c r="C6629" t="str">
        <f>VLOOKUP(B6629,Content!$B$2:$D7885,3,FALSE)</f>
        <v>cooking</v>
      </c>
      <c r="D6629" t="str">
        <f>VLOOKUP(B6629,Content!$B$2:$D7885,2,FALSE)</f>
        <v>video</v>
      </c>
      <c r="E6629" t="s">
        <v>1044</v>
      </c>
      <c r="F6629">
        <f>VLOOKUP(E6629,ReactionTypes!$B$2:$D6644,3,FALSE)</f>
        <v>20</v>
      </c>
      <c r="G6629" t="str">
        <f>VLOOKUP(E6629,ReactionTypes!$B$2:$D6644,2,FALSE)</f>
        <v>neutral</v>
      </c>
      <c r="H6629" t="s">
        <v>1278</v>
      </c>
      <c r="I6629">
        <v>3</v>
      </c>
      <c r="J6629">
        <f t="shared" si="707"/>
        <v>1982</v>
      </c>
    </row>
    <row r="6630" spans="1:10">
      <c r="A6630">
        <v>6885</v>
      </c>
      <c r="B6630" t="s">
        <v>290</v>
      </c>
      <c r="C6630" t="str">
        <f>VLOOKUP(B6630,Content!$B$2:$D7886,3,FALSE)</f>
        <v>cooking</v>
      </c>
      <c r="D6630" t="str">
        <f>VLOOKUP(B6630,Content!$B$2:$D7886,2,FALSE)</f>
        <v>video</v>
      </c>
      <c r="E6630" t="s">
        <v>1047</v>
      </c>
      <c r="F6630">
        <f>VLOOKUP(E6630,ReactionTypes!$B$2:$D6645,3,FALSE)</f>
        <v>12</v>
      </c>
      <c r="G6630" t="str">
        <f>VLOOKUP(E6630,ReactionTypes!$B$2:$D6645,2,FALSE)</f>
        <v>negative</v>
      </c>
      <c r="H6630" s="4">
        <v>44409</v>
      </c>
      <c r="I6630">
        <f>MONTH(H6630)</f>
        <v>8</v>
      </c>
      <c r="J6630">
        <f t="shared" si="707"/>
        <v>2055</v>
      </c>
    </row>
    <row r="6631" spans="1:10">
      <c r="A6631">
        <v>6886</v>
      </c>
      <c r="B6631" t="s">
        <v>290</v>
      </c>
      <c r="C6631" t="str">
        <f>VLOOKUP(B6631,Content!$B$2:$D7887,3,FALSE)</f>
        <v>cooking</v>
      </c>
      <c r="D6631" t="str">
        <f>VLOOKUP(B6631,Content!$B$2:$D7887,2,FALSE)</f>
        <v>video</v>
      </c>
      <c r="E6631" t="s">
        <v>1040</v>
      </c>
      <c r="F6631">
        <f>VLOOKUP(E6631,ReactionTypes!$B$2:$D6646,3,FALSE)</f>
        <v>35</v>
      </c>
      <c r="G6631" t="str">
        <f>VLOOKUP(E6631,ReactionTypes!$B$2:$D6646,2,FALSE)</f>
        <v>neutral</v>
      </c>
      <c r="H6631" t="s">
        <v>1201</v>
      </c>
      <c r="I6631">
        <v>6</v>
      </c>
      <c r="J6631">
        <f t="shared" si="707"/>
        <v>2068</v>
      </c>
    </row>
    <row r="6632" spans="1:10">
      <c r="A6632">
        <v>6887</v>
      </c>
      <c r="B6632" t="s">
        <v>290</v>
      </c>
      <c r="C6632" t="str">
        <f>VLOOKUP(B6632,Content!$B$2:$D7888,3,FALSE)</f>
        <v>cooking</v>
      </c>
      <c r="D6632" t="str">
        <f>VLOOKUP(B6632,Content!$B$2:$D7888,2,FALSE)</f>
        <v>video</v>
      </c>
      <c r="E6632" t="s">
        <v>1041</v>
      </c>
      <c r="F6632">
        <f>VLOOKUP(E6632,ReactionTypes!$B$2:$D6647,3,FALSE)</f>
        <v>70</v>
      </c>
      <c r="G6632" t="str">
        <f>VLOOKUP(E6632,ReactionTypes!$B$2:$D6647,2,FALSE)</f>
        <v>positive</v>
      </c>
      <c r="H6632" t="s">
        <v>1139</v>
      </c>
      <c r="I6632">
        <v>9</v>
      </c>
      <c r="J6632">
        <f t="shared" si="707"/>
        <v>1991</v>
      </c>
    </row>
    <row r="6633" spans="1:10">
      <c r="A6633">
        <v>6888</v>
      </c>
      <c r="B6633" t="s">
        <v>290</v>
      </c>
      <c r="C6633" t="str">
        <f>VLOOKUP(B6633,Content!$B$2:$D7889,3,FALSE)</f>
        <v>cooking</v>
      </c>
      <c r="D6633" t="str">
        <f>VLOOKUP(B6633,Content!$B$2:$D7889,2,FALSE)</f>
        <v>video</v>
      </c>
      <c r="E6633" t="s">
        <v>1042</v>
      </c>
      <c r="F6633">
        <f>VLOOKUP(E6633,ReactionTypes!$B$2:$D6648,3,FALSE)</f>
        <v>5</v>
      </c>
      <c r="G6633" t="str">
        <f>VLOOKUP(E6633,ReactionTypes!$B$2:$D6648,2,FALSE)</f>
        <v>negative</v>
      </c>
      <c r="H6633" t="s">
        <v>1159</v>
      </c>
      <c r="I6633">
        <v>12</v>
      </c>
      <c r="J6633">
        <f t="shared" si="707"/>
        <v>2099</v>
      </c>
    </row>
    <row r="6634" spans="1:10">
      <c r="A6634">
        <v>6889</v>
      </c>
      <c r="B6634" t="s">
        <v>290</v>
      </c>
      <c r="C6634" t="str">
        <f>VLOOKUP(B6634,Content!$B$2:$D7890,3,FALSE)</f>
        <v>cooking</v>
      </c>
      <c r="D6634" t="str">
        <f>VLOOKUP(B6634,Content!$B$2:$D7890,2,FALSE)</f>
        <v>video</v>
      </c>
      <c r="E6634" t="s">
        <v>1037</v>
      </c>
      <c r="F6634">
        <f>VLOOKUP(E6634,ReactionTypes!$B$2:$D6649,3,FALSE)</f>
        <v>10</v>
      </c>
      <c r="G6634" t="str">
        <f>VLOOKUP(E6634,ReactionTypes!$B$2:$D6649,2,FALSE)</f>
        <v>negative</v>
      </c>
      <c r="H6634" s="4">
        <v>44353</v>
      </c>
      <c r="I6634">
        <f>MONTH(H6634)</f>
        <v>6</v>
      </c>
      <c r="J6634">
        <f t="shared" si="707"/>
        <v>2068</v>
      </c>
    </row>
    <row r="6635" spans="1:10">
      <c r="A6635">
        <v>6890</v>
      </c>
      <c r="B6635" t="s">
        <v>290</v>
      </c>
      <c r="C6635" t="str">
        <f>VLOOKUP(B6635,Content!$B$2:$D7891,3,FALSE)</f>
        <v>cooking</v>
      </c>
      <c r="D6635" t="str">
        <f>VLOOKUP(B6635,Content!$B$2:$D7891,2,FALSE)</f>
        <v>video</v>
      </c>
      <c r="E6635" t="s">
        <v>1039</v>
      </c>
      <c r="F6635">
        <f>VLOOKUP(E6635,ReactionTypes!$B$2:$D6650,3,FALSE)</f>
        <v>30</v>
      </c>
      <c r="G6635" t="str">
        <f>VLOOKUP(E6635,ReactionTypes!$B$2:$D6650,2,FALSE)</f>
        <v>positive</v>
      </c>
      <c r="H6635" t="s">
        <v>1159</v>
      </c>
      <c r="I6635">
        <v>12</v>
      </c>
      <c r="J6635">
        <f t="shared" si="707"/>
        <v>2099</v>
      </c>
    </row>
    <row r="6636" spans="1:10">
      <c r="A6636">
        <v>6891</v>
      </c>
      <c r="B6636" t="s">
        <v>290</v>
      </c>
      <c r="C6636" t="str">
        <f>VLOOKUP(B6636,Content!$B$2:$D7892,3,FALSE)</f>
        <v>cooking</v>
      </c>
      <c r="D6636" t="str">
        <f>VLOOKUP(B6636,Content!$B$2:$D7892,2,FALSE)</f>
        <v>video</v>
      </c>
      <c r="E6636" t="s">
        <v>1041</v>
      </c>
      <c r="F6636">
        <f>VLOOKUP(E6636,ReactionTypes!$B$2:$D6651,3,FALSE)</f>
        <v>70</v>
      </c>
      <c r="G6636" t="str">
        <f>VLOOKUP(E6636,ReactionTypes!$B$2:$D6651,2,FALSE)</f>
        <v>positive</v>
      </c>
      <c r="H6636" s="4">
        <v>44173</v>
      </c>
      <c r="I6636">
        <f>MONTH(H6636)</f>
        <v>12</v>
      </c>
      <c r="J6636">
        <f t="shared" si="707"/>
        <v>2099</v>
      </c>
    </row>
    <row r="6637" spans="1:10">
      <c r="A6637">
        <v>6892</v>
      </c>
      <c r="B6637" t="s">
        <v>290</v>
      </c>
      <c r="C6637" t="str">
        <f>VLOOKUP(B6637,Content!$B$2:$D7893,3,FALSE)</f>
        <v>cooking</v>
      </c>
      <c r="D6637" t="str">
        <f>VLOOKUP(B6637,Content!$B$2:$D7893,2,FALSE)</f>
        <v>video</v>
      </c>
      <c r="E6637" t="s">
        <v>1038</v>
      </c>
      <c r="F6637">
        <f>VLOOKUP(E6637,ReactionTypes!$B$2:$D6652,3,FALSE)</f>
        <v>15</v>
      </c>
      <c r="G6637" t="str">
        <f>VLOOKUP(E6637,ReactionTypes!$B$2:$D6652,2,FALSE)</f>
        <v>negative</v>
      </c>
      <c r="H6637" t="s">
        <v>1177</v>
      </c>
      <c r="I6637">
        <v>6</v>
      </c>
      <c r="J6637">
        <f t="shared" si="707"/>
        <v>2068</v>
      </c>
    </row>
    <row r="6638" spans="1:10">
      <c r="A6638">
        <v>6893</v>
      </c>
      <c r="B6638" t="s">
        <v>290</v>
      </c>
      <c r="C6638" t="str">
        <f>VLOOKUP(B6638,Content!$B$2:$D7894,3,FALSE)</f>
        <v>cooking</v>
      </c>
      <c r="D6638" t="str">
        <f>VLOOKUP(B6638,Content!$B$2:$D7894,2,FALSE)</f>
        <v>video</v>
      </c>
      <c r="E6638" t="s">
        <v>1051</v>
      </c>
      <c r="F6638">
        <f>VLOOKUP(E6638,ReactionTypes!$B$2:$D6653,3,FALSE)</f>
        <v>72</v>
      </c>
      <c r="G6638" t="str">
        <f>VLOOKUP(E6638,ReactionTypes!$B$2:$D6653,2,FALSE)</f>
        <v>positive</v>
      </c>
      <c r="H6638" s="4">
        <v>44083</v>
      </c>
      <c r="I6638">
        <f>MONTH(H6638)</f>
        <v>9</v>
      </c>
      <c r="J6638">
        <f t="shared" si="707"/>
        <v>1991</v>
      </c>
    </row>
    <row r="6639" spans="1:10">
      <c r="A6639">
        <v>6894</v>
      </c>
      <c r="B6639" t="s">
        <v>290</v>
      </c>
      <c r="C6639" t="str">
        <f>VLOOKUP(B6639,Content!$B$2:$D7895,3,FALSE)</f>
        <v>cooking</v>
      </c>
      <c r="D6639" t="str">
        <f>VLOOKUP(B6639,Content!$B$2:$D7895,2,FALSE)</f>
        <v>video</v>
      </c>
      <c r="E6639" t="s">
        <v>1037</v>
      </c>
      <c r="F6639">
        <f>VLOOKUP(E6639,ReactionTypes!$B$2:$D6654,3,FALSE)</f>
        <v>10</v>
      </c>
      <c r="G6639" t="str">
        <f>VLOOKUP(E6639,ReactionTypes!$B$2:$D6654,2,FALSE)</f>
        <v>negative</v>
      </c>
      <c r="H6639" t="s">
        <v>1080</v>
      </c>
      <c r="I6639">
        <v>7</v>
      </c>
      <c r="J6639">
        <f t="shared" si="707"/>
        <v>2116</v>
      </c>
    </row>
    <row r="6640" spans="1:10">
      <c r="A6640">
        <v>6895</v>
      </c>
      <c r="B6640" t="s">
        <v>290</v>
      </c>
      <c r="C6640" t="str">
        <f>VLOOKUP(B6640,Content!$B$2:$D7896,3,FALSE)</f>
        <v>cooking</v>
      </c>
      <c r="D6640" t="str">
        <f>VLOOKUP(B6640,Content!$B$2:$D7896,2,FALSE)</f>
        <v>video</v>
      </c>
      <c r="E6640" t="s">
        <v>1051</v>
      </c>
      <c r="F6640">
        <f>VLOOKUP(E6640,ReactionTypes!$B$2:$D6655,3,FALSE)</f>
        <v>72</v>
      </c>
      <c r="G6640" t="str">
        <f>VLOOKUP(E6640,ReactionTypes!$B$2:$D6655,2,FALSE)</f>
        <v>positive</v>
      </c>
      <c r="H6640" s="4">
        <v>43839</v>
      </c>
      <c r="I6640">
        <f>MONTH(H6640)</f>
        <v>1</v>
      </c>
      <c r="J6640">
        <f t="shared" si="707"/>
        <v>2142</v>
      </c>
    </row>
    <row r="6641" spans="1:10">
      <c r="A6641">
        <v>6896</v>
      </c>
      <c r="B6641" t="s">
        <v>290</v>
      </c>
      <c r="C6641" t="str">
        <f>VLOOKUP(B6641,Content!$B$2:$D7897,3,FALSE)</f>
        <v>cooking</v>
      </c>
      <c r="D6641" t="str">
        <f>VLOOKUP(B6641,Content!$B$2:$D7897,2,FALSE)</f>
        <v>video</v>
      </c>
      <c r="E6641" t="s">
        <v>1051</v>
      </c>
      <c r="F6641">
        <f>VLOOKUP(E6641,ReactionTypes!$B$2:$D6656,3,FALSE)</f>
        <v>72</v>
      </c>
      <c r="G6641" t="str">
        <f>VLOOKUP(E6641,ReactionTypes!$B$2:$D6656,2,FALSE)</f>
        <v>positive</v>
      </c>
      <c r="H6641" t="s">
        <v>1081</v>
      </c>
      <c r="I6641">
        <v>10</v>
      </c>
      <c r="J6641">
        <f t="shared" si="707"/>
        <v>2087</v>
      </c>
    </row>
    <row r="6642" spans="1:10">
      <c r="A6642">
        <v>6897</v>
      </c>
      <c r="B6642" t="s">
        <v>290</v>
      </c>
      <c r="C6642" t="str">
        <f>VLOOKUP(B6642,Content!$B$2:$D7898,3,FALSE)</f>
        <v>cooking</v>
      </c>
      <c r="D6642" t="str">
        <f>VLOOKUP(B6642,Content!$B$2:$D7898,2,FALSE)</f>
        <v>video</v>
      </c>
      <c r="E6642" t="s">
        <v>1051</v>
      </c>
      <c r="F6642">
        <f>VLOOKUP(E6642,ReactionTypes!$B$2:$D6657,3,FALSE)</f>
        <v>72</v>
      </c>
      <c r="G6642" t="str">
        <f>VLOOKUP(E6642,ReactionTypes!$B$2:$D6657,2,FALSE)</f>
        <v>positive</v>
      </c>
      <c r="H6642" s="4">
        <v>44353</v>
      </c>
      <c r="I6642">
        <f>MONTH(H6642)</f>
        <v>6</v>
      </c>
      <c r="J6642">
        <f t="shared" si="707"/>
        <v>2068</v>
      </c>
    </row>
    <row r="6643" spans="1:10">
      <c r="A6643">
        <v>6898</v>
      </c>
      <c r="B6643" t="s">
        <v>290</v>
      </c>
      <c r="C6643" t="str">
        <f>VLOOKUP(B6643,Content!$B$2:$D7899,3,FALSE)</f>
        <v>cooking</v>
      </c>
      <c r="D6643" t="str">
        <f>VLOOKUP(B6643,Content!$B$2:$D7899,2,FALSE)</f>
        <v>video</v>
      </c>
      <c r="E6643" t="s">
        <v>1044</v>
      </c>
      <c r="F6643">
        <f>VLOOKUP(E6643,ReactionTypes!$B$2:$D6658,3,FALSE)</f>
        <v>20</v>
      </c>
      <c r="G6643" t="str">
        <f>VLOOKUP(E6643,ReactionTypes!$B$2:$D6658,2,FALSE)</f>
        <v>neutral</v>
      </c>
      <c r="H6643" t="s">
        <v>1100</v>
      </c>
      <c r="I6643">
        <v>12</v>
      </c>
      <c r="J6643">
        <f t="shared" si="707"/>
        <v>2099</v>
      </c>
    </row>
    <row r="6644" spans="1:10">
      <c r="A6644">
        <v>6899</v>
      </c>
      <c r="B6644" t="s">
        <v>290</v>
      </c>
      <c r="C6644" t="str">
        <f>VLOOKUP(B6644,Content!$B$2:$D7900,3,FALSE)</f>
        <v>cooking</v>
      </c>
      <c r="D6644" t="str">
        <f>VLOOKUP(B6644,Content!$B$2:$D7900,2,FALSE)</f>
        <v>video</v>
      </c>
      <c r="E6644" t="s">
        <v>1047</v>
      </c>
      <c r="F6644">
        <f>VLOOKUP(E6644,ReactionTypes!$B$2:$D6659,3,FALSE)</f>
        <v>12</v>
      </c>
      <c r="G6644" t="str">
        <f>VLOOKUP(E6644,ReactionTypes!$B$2:$D6659,2,FALSE)</f>
        <v>negative</v>
      </c>
      <c r="H6644" t="s">
        <v>1218</v>
      </c>
      <c r="I6644">
        <v>3</v>
      </c>
      <c r="J6644">
        <f t="shared" si="707"/>
        <v>1982</v>
      </c>
    </row>
    <row r="6645" spans="1:10">
      <c r="A6645">
        <v>6900</v>
      </c>
      <c r="B6645" t="s">
        <v>290</v>
      </c>
      <c r="C6645" t="str">
        <f>VLOOKUP(B6645,Content!$B$2:$D7901,3,FALSE)</f>
        <v>cooking</v>
      </c>
      <c r="D6645" t="str">
        <f>VLOOKUP(B6645,Content!$B$2:$D7901,2,FALSE)</f>
        <v>video</v>
      </c>
      <c r="E6645" t="s">
        <v>1045</v>
      </c>
      <c r="F6645">
        <f>VLOOKUP(E6645,ReactionTypes!$B$2:$D6660,3,FALSE)</f>
        <v>75</v>
      </c>
      <c r="G6645" t="str">
        <f>VLOOKUP(E6645,ReactionTypes!$B$2:$D6660,2,FALSE)</f>
        <v>positive</v>
      </c>
      <c r="H6645" t="s">
        <v>1206</v>
      </c>
      <c r="I6645">
        <v>2</v>
      </c>
      <c r="J6645">
        <f t="shared" si="707"/>
        <v>1890</v>
      </c>
    </row>
    <row r="6646" spans="1:10">
      <c r="A6646">
        <v>6901</v>
      </c>
      <c r="B6646" t="s">
        <v>290</v>
      </c>
      <c r="C6646" t="str">
        <f>VLOOKUP(B6646,Content!$B$2:$D7902,3,FALSE)</f>
        <v>cooking</v>
      </c>
      <c r="D6646" t="str">
        <f>VLOOKUP(B6646,Content!$B$2:$D7902,2,FALSE)</f>
        <v>video</v>
      </c>
      <c r="E6646" t="s">
        <v>1050</v>
      </c>
      <c r="F6646">
        <f>VLOOKUP(E6646,ReactionTypes!$B$2:$D6661,3,FALSE)</f>
        <v>70</v>
      </c>
      <c r="G6646" t="str">
        <f>VLOOKUP(E6646,ReactionTypes!$B$2:$D6661,2,FALSE)</f>
        <v>positive</v>
      </c>
      <c r="H6646" t="s">
        <v>1260</v>
      </c>
      <c r="I6646">
        <v>5</v>
      </c>
      <c r="J6646">
        <f t="shared" si="707"/>
        <v>2110</v>
      </c>
    </row>
    <row r="6647" spans="1:10">
      <c r="A6647">
        <v>6902</v>
      </c>
      <c r="B6647" t="s">
        <v>290</v>
      </c>
      <c r="C6647" t="str">
        <f>VLOOKUP(B6647,Content!$B$2:$D7903,3,FALSE)</f>
        <v>cooking</v>
      </c>
      <c r="D6647" t="str">
        <f>VLOOKUP(B6647,Content!$B$2:$D7903,2,FALSE)</f>
        <v>video</v>
      </c>
      <c r="E6647" t="s">
        <v>1045</v>
      </c>
      <c r="F6647">
        <f>VLOOKUP(E6647,ReactionTypes!$B$2:$D6662,3,FALSE)</f>
        <v>75</v>
      </c>
      <c r="G6647" t="str">
        <f>VLOOKUP(E6647,ReactionTypes!$B$2:$D6662,2,FALSE)</f>
        <v>positive</v>
      </c>
      <c r="H6647" t="s">
        <v>1152</v>
      </c>
      <c r="I6647">
        <v>7</v>
      </c>
      <c r="J6647">
        <f t="shared" si="707"/>
        <v>2116</v>
      </c>
    </row>
    <row r="6648" spans="1:10">
      <c r="A6648">
        <v>6903</v>
      </c>
      <c r="B6648" t="s">
        <v>290</v>
      </c>
      <c r="C6648" t="str">
        <f>VLOOKUP(B6648,Content!$B$2:$D7904,3,FALSE)</f>
        <v>cooking</v>
      </c>
      <c r="D6648" t="str">
        <f>VLOOKUP(B6648,Content!$B$2:$D7904,2,FALSE)</f>
        <v>video</v>
      </c>
      <c r="E6648" t="s">
        <v>1048</v>
      </c>
      <c r="F6648">
        <f>VLOOKUP(E6648,ReactionTypes!$B$2:$D6663,3,FALSE)</f>
        <v>50</v>
      </c>
      <c r="G6648" t="str">
        <f>VLOOKUP(E6648,ReactionTypes!$B$2:$D6663,2,FALSE)</f>
        <v>positive</v>
      </c>
      <c r="H6648" t="s">
        <v>1273</v>
      </c>
      <c r="I6648">
        <v>6</v>
      </c>
      <c r="J6648">
        <f t="shared" si="707"/>
        <v>2068</v>
      </c>
    </row>
    <row r="6649" spans="1:10">
      <c r="A6649">
        <v>6904</v>
      </c>
      <c r="B6649" t="s">
        <v>290</v>
      </c>
      <c r="C6649" t="str">
        <f>VLOOKUP(B6649,Content!$B$2:$D7905,3,FALSE)</f>
        <v>cooking</v>
      </c>
      <c r="D6649" t="str">
        <f>VLOOKUP(B6649,Content!$B$2:$D7905,2,FALSE)</f>
        <v>video</v>
      </c>
      <c r="E6649" t="s">
        <v>1044</v>
      </c>
      <c r="F6649">
        <f>VLOOKUP(E6649,ReactionTypes!$B$2:$D6664,3,FALSE)</f>
        <v>20</v>
      </c>
      <c r="G6649" t="str">
        <f>VLOOKUP(E6649,ReactionTypes!$B$2:$D6664,2,FALSE)</f>
        <v>neutral</v>
      </c>
      <c r="H6649" t="s">
        <v>1110</v>
      </c>
      <c r="I6649">
        <v>7</v>
      </c>
      <c r="J6649">
        <f t="shared" si="707"/>
        <v>2116</v>
      </c>
    </row>
    <row r="6650" spans="1:10">
      <c r="A6650">
        <v>6905</v>
      </c>
      <c r="B6650" t="s">
        <v>290</v>
      </c>
      <c r="C6650" t="str">
        <f>VLOOKUP(B6650,Content!$B$2:$D7906,3,FALSE)</f>
        <v>cooking</v>
      </c>
      <c r="D6650" t="str">
        <f>VLOOKUP(B6650,Content!$B$2:$D7906,2,FALSE)</f>
        <v>video</v>
      </c>
      <c r="E6650" t="s">
        <v>1049</v>
      </c>
      <c r="F6650">
        <f>VLOOKUP(E6650,ReactionTypes!$B$2:$D6665,3,FALSE)</f>
        <v>60</v>
      </c>
      <c r="G6650" t="str">
        <f>VLOOKUP(E6650,ReactionTypes!$B$2:$D6665,2,FALSE)</f>
        <v>positive</v>
      </c>
      <c r="H6650" s="4">
        <v>44175</v>
      </c>
      <c r="I6650">
        <f>MONTH(H6650)</f>
        <v>12</v>
      </c>
      <c r="J6650">
        <f t="shared" si="707"/>
        <v>2099</v>
      </c>
    </row>
    <row r="6651" spans="1:10">
      <c r="A6651">
        <v>6906</v>
      </c>
      <c r="B6651" t="s">
        <v>290</v>
      </c>
      <c r="C6651" t="str">
        <f>VLOOKUP(B6651,Content!$B$2:$D7907,3,FALSE)</f>
        <v>cooking</v>
      </c>
      <c r="D6651" t="str">
        <f>VLOOKUP(B6651,Content!$B$2:$D7907,2,FALSE)</f>
        <v>video</v>
      </c>
      <c r="E6651" t="s">
        <v>1041</v>
      </c>
      <c r="F6651">
        <f>VLOOKUP(E6651,ReactionTypes!$B$2:$D6666,3,FALSE)</f>
        <v>70</v>
      </c>
      <c r="G6651" t="str">
        <f>VLOOKUP(E6651,ReactionTypes!$B$2:$D6666,2,FALSE)</f>
        <v>positive</v>
      </c>
      <c r="H6651" t="s">
        <v>1224</v>
      </c>
      <c r="I6651">
        <v>3</v>
      </c>
      <c r="J6651">
        <f t="shared" si="707"/>
        <v>1982</v>
      </c>
    </row>
    <row r="6652" spans="1:10">
      <c r="A6652">
        <v>6907</v>
      </c>
      <c r="B6652" t="s">
        <v>290</v>
      </c>
      <c r="C6652" t="str">
        <f>VLOOKUP(B6652,Content!$B$2:$D7908,3,FALSE)</f>
        <v>cooking</v>
      </c>
      <c r="D6652" t="str">
        <f>VLOOKUP(B6652,Content!$B$2:$D7908,2,FALSE)</f>
        <v>video</v>
      </c>
      <c r="E6652" t="s">
        <v>1036</v>
      </c>
      <c r="F6652">
        <f>VLOOKUP(E6652,ReactionTypes!$B$2:$D6667,3,FALSE)</f>
        <v>0</v>
      </c>
      <c r="G6652" t="str">
        <f>VLOOKUP(E6652,ReactionTypes!$B$2:$D6667,2,FALSE)</f>
        <v>negative</v>
      </c>
      <c r="H6652" t="s">
        <v>1137</v>
      </c>
      <c r="I6652">
        <v>10</v>
      </c>
      <c r="J6652">
        <f t="shared" si="707"/>
        <v>2087</v>
      </c>
    </row>
    <row r="6653" spans="1:10">
      <c r="A6653">
        <v>6908</v>
      </c>
      <c r="B6653" t="s">
        <v>290</v>
      </c>
      <c r="C6653" t="str">
        <f>VLOOKUP(B6653,Content!$B$2:$D7909,3,FALSE)</f>
        <v>cooking</v>
      </c>
      <c r="D6653" t="str">
        <f>VLOOKUP(B6653,Content!$B$2:$D7909,2,FALSE)</f>
        <v>video</v>
      </c>
      <c r="E6653" t="s">
        <v>1046</v>
      </c>
      <c r="F6653">
        <f>VLOOKUP(E6653,ReactionTypes!$B$2:$D6668,3,FALSE)</f>
        <v>45</v>
      </c>
      <c r="G6653" t="str">
        <f>VLOOKUP(E6653,ReactionTypes!$B$2:$D6668,2,FALSE)</f>
        <v>positive</v>
      </c>
      <c r="H6653" s="4">
        <v>44230</v>
      </c>
      <c r="I6653">
        <f t="shared" ref="I6653:I6657" si="709">MONTH(H6653)</f>
        <v>2</v>
      </c>
      <c r="J6653">
        <f t="shared" si="707"/>
        <v>1890</v>
      </c>
    </row>
    <row r="6654" spans="1:10">
      <c r="A6654">
        <v>6909</v>
      </c>
      <c r="B6654" t="s">
        <v>290</v>
      </c>
      <c r="C6654" t="str">
        <f>VLOOKUP(B6654,Content!$B$2:$D7910,3,FALSE)</f>
        <v>cooking</v>
      </c>
      <c r="D6654" t="str">
        <f>VLOOKUP(B6654,Content!$B$2:$D7910,2,FALSE)</f>
        <v>video</v>
      </c>
      <c r="E6654" t="s">
        <v>1047</v>
      </c>
      <c r="F6654">
        <f>VLOOKUP(E6654,ReactionTypes!$B$2:$D6669,3,FALSE)</f>
        <v>12</v>
      </c>
      <c r="G6654" t="str">
        <f>VLOOKUP(E6654,ReactionTypes!$B$2:$D6669,2,FALSE)</f>
        <v>negative</v>
      </c>
      <c r="H6654" s="4">
        <v>44084</v>
      </c>
      <c r="I6654">
        <f t="shared" si="709"/>
        <v>9</v>
      </c>
      <c r="J6654">
        <f t="shared" si="707"/>
        <v>1991</v>
      </c>
    </row>
    <row r="6655" spans="1:10">
      <c r="A6655">
        <v>6910</v>
      </c>
      <c r="B6655" t="s">
        <v>290</v>
      </c>
      <c r="C6655" t="str">
        <f>VLOOKUP(B6655,Content!$B$2:$D7911,3,FALSE)</f>
        <v>cooking</v>
      </c>
      <c r="D6655" t="str">
        <f>VLOOKUP(B6655,Content!$B$2:$D7911,2,FALSE)</f>
        <v>video</v>
      </c>
      <c r="E6655" t="s">
        <v>1046</v>
      </c>
      <c r="F6655">
        <f>VLOOKUP(E6655,ReactionTypes!$B$2:$D6670,3,FALSE)</f>
        <v>45</v>
      </c>
      <c r="G6655" t="str">
        <f>VLOOKUP(E6655,ReactionTypes!$B$2:$D6670,2,FALSE)</f>
        <v>positive</v>
      </c>
      <c r="H6655" s="4">
        <v>43898</v>
      </c>
      <c r="I6655">
        <f t="shared" si="709"/>
        <v>3</v>
      </c>
      <c r="J6655">
        <f t="shared" si="707"/>
        <v>1982</v>
      </c>
    </row>
    <row r="6656" spans="1:10">
      <c r="A6656">
        <v>6911</v>
      </c>
      <c r="B6656" t="s">
        <v>290</v>
      </c>
      <c r="C6656" t="str">
        <f>VLOOKUP(B6656,Content!$B$2:$D7912,3,FALSE)</f>
        <v>cooking</v>
      </c>
      <c r="D6656" t="str">
        <f>VLOOKUP(B6656,Content!$B$2:$D7912,2,FALSE)</f>
        <v>video</v>
      </c>
      <c r="E6656" t="s">
        <v>1041</v>
      </c>
      <c r="F6656">
        <f>VLOOKUP(E6656,ReactionTypes!$B$2:$D6671,3,FALSE)</f>
        <v>70</v>
      </c>
      <c r="G6656" t="str">
        <f>VLOOKUP(E6656,ReactionTypes!$B$2:$D6671,2,FALSE)</f>
        <v>positive</v>
      </c>
      <c r="H6656" s="4">
        <v>44378</v>
      </c>
      <c r="I6656">
        <f t="shared" si="709"/>
        <v>7</v>
      </c>
      <c r="J6656">
        <f t="shared" si="707"/>
        <v>2116</v>
      </c>
    </row>
    <row r="6657" spans="1:10">
      <c r="A6657">
        <v>6912</v>
      </c>
      <c r="B6657" t="s">
        <v>290</v>
      </c>
      <c r="C6657" t="str">
        <f>VLOOKUP(B6657,Content!$B$2:$D7913,3,FALSE)</f>
        <v>cooking</v>
      </c>
      <c r="D6657" t="str">
        <f>VLOOKUP(B6657,Content!$B$2:$D7913,2,FALSE)</f>
        <v>video</v>
      </c>
      <c r="E6657" t="s">
        <v>1040</v>
      </c>
      <c r="F6657">
        <f>VLOOKUP(E6657,ReactionTypes!$B$2:$D6672,3,FALSE)</f>
        <v>35</v>
      </c>
      <c r="G6657" t="str">
        <f>VLOOKUP(E6657,ReactionTypes!$B$2:$D6672,2,FALSE)</f>
        <v>neutral</v>
      </c>
      <c r="H6657" s="4">
        <v>44231</v>
      </c>
      <c r="I6657">
        <f t="shared" si="709"/>
        <v>2</v>
      </c>
      <c r="J6657">
        <f t="shared" si="707"/>
        <v>1890</v>
      </c>
    </row>
    <row r="6658" spans="1:10">
      <c r="A6658">
        <v>6913</v>
      </c>
      <c r="B6658" t="s">
        <v>290</v>
      </c>
      <c r="C6658" t="str">
        <f>VLOOKUP(B6658,Content!$B$2:$D7914,3,FALSE)</f>
        <v>cooking</v>
      </c>
      <c r="D6658" t="str">
        <f>VLOOKUP(B6658,Content!$B$2:$D7914,2,FALSE)</f>
        <v>video</v>
      </c>
      <c r="E6658" t="s">
        <v>1049</v>
      </c>
      <c r="F6658">
        <f>VLOOKUP(E6658,ReactionTypes!$B$2:$D6673,3,FALSE)</f>
        <v>60</v>
      </c>
      <c r="G6658" t="str">
        <f>VLOOKUP(E6658,ReactionTypes!$B$2:$D6673,2,FALSE)</f>
        <v>positive</v>
      </c>
      <c r="H6658" t="s">
        <v>1149</v>
      </c>
      <c r="I6658">
        <v>7</v>
      </c>
      <c r="J6658">
        <f t="shared" si="707"/>
        <v>2116</v>
      </c>
    </row>
    <row r="6659" spans="1:10">
      <c r="A6659">
        <v>6914</v>
      </c>
      <c r="B6659" t="s">
        <v>290</v>
      </c>
      <c r="C6659" t="str">
        <f>VLOOKUP(B6659,Content!$B$2:$D7915,3,FALSE)</f>
        <v>cooking</v>
      </c>
      <c r="D6659" t="str">
        <f>VLOOKUP(B6659,Content!$B$2:$D7915,2,FALSE)</f>
        <v>video</v>
      </c>
      <c r="E6659" t="s">
        <v>1048</v>
      </c>
      <c r="F6659">
        <f>VLOOKUP(E6659,ReactionTypes!$B$2:$D6674,3,FALSE)</f>
        <v>50</v>
      </c>
      <c r="G6659" t="str">
        <f>VLOOKUP(E6659,ReactionTypes!$B$2:$D6674,2,FALSE)</f>
        <v>positive</v>
      </c>
      <c r="H6659" s="4">
        <v>44289</v>
      </c>
      <c r="I6659">
        <f t="shared" ref="I6659:I6660" si="710">MONTH(H6659)</f>
        <v>4</v>
      </c>
      <c r="J6659">
        <f t="shared" ref="J6659:J6722" si="711">COUNTIF($I$2:$I$24574,I6659)</f>
        <v>1978</v>
      </c>
    </row>
    <row r="6660" spans="1:10">
      <c r="A6660">
        <v>6915</v>
      </c>
      <c r="B6660" t="s">
        <v>290</v>
      </c>
      <c r="C6660" t="str">
        <f>VLOOKUP(B6660,Content!$B$2:$D7916,3,FALSE)</f>
        <v>cooking</v>
      </c>
      <c r="D6660" t="str">
        <f>VLOOKUP(B6660,Content!$B$2:$D7916,2,FALSE)</f>
        <v>video</v>
      </c>
      <c r="E6660" t="s">
        <v>1036</v>
      </c>
      <c r="F6660">
        <f>VLOOKUP(E6660,ReactionTypes!$B$2:$D6675,3,FALSE)</f>
        <v>0</v>
      </c>
      <c r="G6660" t="str">
        <f>VLOOKUP(E6660,ReactionTypes!$B$2:$D6675,2,FALSE)</f>
        <v>negative</v>
      </c>
      <c r="H6660" s="4">
        <v>43961</v>
      </c>
      <c r="I6660">
        <f t="shared" si="710"/>
        <v>5</v>
      </c>
      <c r="J6660">
        <f t="shared" si="711"/>
        <v>2110</v>
      </c>
    </row>
    <row r="6661" spans="1:10">
      <c r="A6661">
        <v>6916</v>
      </c>
      <c r="B6661" t="s">
        <v>290</v>
      </c>
      <c r="C6661" t="str">
        <f>VLOOKUP(B6661,Content!$B$2:$D7917,3,FALSE)</f>
        <v>cooking</v>
      </c>
      <c r="D6661" t="str">
        <f>VLOOKUP(B6661,Content!$B$2:$D7917,2,FALSE)</f>
        <v>video</v>
      </c>
      <c r="E6661" t="s">
        <v>1037</v>
      </c>
      <c r="F6661">
        <f>VLOOKUP(E6661,ReactionTypes!$B$2:$D6676,3,FALSE)</f>
        <v>10</v>
      </c>
      <c r="G6661" t="str">
        <f>VLOOKUP(E6661,ReactionTypes!$B$2:$D6676,2,FALSE)</f>
        <v>negative</v>
      </c>
      <c r="H6661" t="s">
        <v>1085</v>
      </c>
      <c r="I6661">
        <v>11</v>
      </c>
      <c r="J6661">
        <f t="shared" si="711"/>
        <v>2055</v>
      </c>
    </row>
    <row r="6662" spans="1:10">
      <c r="A6662">
        <v>6917</v>
      </c>
      <c r="B6662" t="s">
        <v>290</v>
      </c>
      <c r="C6662" t="str">
        <f>VLOOKUP(B6662,Content!$B$2:$D7918,3,FALSE)</f>
        <v>cooking</v>
      </c>
      <c r="D6662" t="str">
        <f>VLOOKUP(B6662,Content!$B$2:$D7918,2,FALSE)</f>
        <v>video</v>
      </c>
      <c r="E6662" t="s">
        <v>1049</v>
      </c>
      <c r="F6662">
        <f>VLOOKUP(E6662,ReactionTypes!$B$2:$D6677,3,FALSE)</f>
        <v>60</v>
      </c>
      <c r="G6662" t="str">
        <f>VLOOKUP(E6662,ReactionTypes!$B$2:$D6677,2,FALSE)</f>
        <v>positive</v>
      </c>
      <c r="H6662" s="4">
        <v>44535</v>
      </c>
      <c r="I6662">
        <f t="shared" ref="I6662:I6664" si="712">MONTH(H6662)</f>
        <v>12</v>
      </c>
      <c r="J6662">
        <f t="shared" si="711"/>
        <v>2099</v>
      </c>
    </row>
    <row r="6663" spans="1:10">
      <c r="A6663">
        <v>6918</v>
      </c>
      <c r="B6663" t="s">
        <v>290</v>
      </c>
      <c r="C6663" t="str">
        <f>VLOOKUP(B6663,Content!$B$2:$D7919,3,FALSE)</f>
        <v>cooking</v>
      </c>
      <c r="D6663" t="str">
        <f>VLOOKUP(B6663,Content!$B$2:$D7919,2,FALSE)</f>
        <v>video</v>
      </c>
      <c r="E6663" t="s">
        <v>1046</v>
      </c>
      <c r="F6663">
        <f>VLOOKUP(E6663,ReactionTypes!$B$2:$D6678,3,FALSE)</f>
        <v>45</v>
      </c>
      <c r="G6663" t="str">
        <f>VLOOKUP(E6663,ReactionTypes!$B$2:$D6678,2,FALSE)</f>
        <v>positive</v>
      </c>
      <c r="H6663" s="4">
        <v>44412</v>
      </c>
      <c r="I6663">
        <f t="shared" si="712"/>
        <v>8</v>
      </c>
      <c r="J6663">
        <f t="shared" si="711"/>
        <v>2055</v>
      </c>
    </row>
    <row r="6664" spans="1:10">
      <c r="A6664">
        <v>6920</v>
      </c>
      <c r="B6664" t="s">
        <v>291</v>
      </c>
      <c r="C6664" t="str">
        <f>VLOOKUP(B6664,Content!$B$2:$D7921,3,FALSE)</f>
        <v>dogs</v>
      </c>
      <c r="D6664" t="str">
        <f>VLOOKUP(B6664,Content!$B$2:$D7921,2,FALSE)</f>
        <v>photo</v>
      </c>
      <c r="E6664" t="s">
        <v>1049</v>
      </c>
      <c r="F6664">
        <f>VLOOKUP(E6664,ReactionTypes!$B$2:$D6679,3,FALSE)</f>
        <v>60</v>
      </c>
      <c r="G6664" t="str">
        <f>VLOOKUP(E6664,ReactionTypes!$B$2:$D6679,2,FALSE)</f>
        <v>positive</v>
      </c>
      <c r="H6664" s="4">
        <v>43961</v>
      </c>
      <c r="I6664">
        <f t="shared" si="712"/>
        <v>5</v>
      </c>
      <c r="J6664">
        <f t="shared" si="711"/>
        <v>2110</v>
      </c>
    </row>
    <row r="6665" spans="1:10">
      <c r="A6665">
        <v>6921</v>
      </c>
      <c r="B6665" t="s">
        <v>291</v>
      </c>
      <c r="C6665" t="str">
        <f>VLOOKUP(B6665,Content!$B$2:$D7922,3,FALSE)</f>
        <v>dogs</v>
      </c>
      <c r="D6665" t="str">
        <f>VLOOKUP(B6665,Content!$B$2:$D7922,2,FALSE)</f>
        <v>photo</v>
      </c>
      <c r="E6665" t="s">
        <v>1051</v>
      </c>
      <c r="F6665">
        <f>VLOOKUP(E6665,ReactionTypes!$B$2:$D6680,3,FALSE)</f>
        <v>72</v>
      </c>
      <c r="G6665" t="str">
        <f>VLOOKUP(E6665,ReactionTypes!$B$2:$D6680,2,FALSE)</f>
        <v>positive</v>
      </c>
      <c r="H6665" t="s">
        <v>1196</v>
      </c>
      <c r="I6665">
        <v>3</v>
      </c>
      <c r="J6665">
        <f t="shared" si="711"/>
        <v>1982</v>
      </c>
    </row>
    <row r="6666" spans="1:10">
      <c r="A6666">
        <v>6922</v>
      </c>
      <c r="B6666" t="s">
        <v>291</v>
      </c>
      <c r="C6666" t="str">
        <f>VLOOKUP(B6666,Content!$B$2:$D7923,3,FALSE)</f>
        <v>dogs</v>
      </c>
      <c r="D6666" t="str">
        <f>VLOOKUP(B6666,Content!$B$2:$D7923,2,FALSE)</f>
        <v>photo</v>
      </c>
      <c r="E6666" t="s">
        <v>1038</v>
      </c>
      <c r="F6666">
        <f>VLOOKUP(E6666,ReactionTypes!$B$2:$D6681,3,FALSE)</f>
        <v>15</v>
      </c>
      <c r="G6666" t="str">
        <f>VLOOKUP(E6666,ReactionTypes!$B$2:$D6681,2,FALSE)</f>
        <v>negative</v>
      </c>
      <c r="H6666" t="s">
        <v>1223</v>
      </c>
      <c r="I6666">
        <v>4</v>
      </c>
      <c r="J6666">
        <f t="shared" si="711"/>
        <v>1978</v>
      </c>
    </row>
    <row r="6667" spans="1:10">
      <c r="A6667">
        <v>6924</v>
      </c>
      <c r="B6667" t="s">
        <v>292</v>
      </c>
      <c r="C6667" t="str">
        <f>VLOOKUP(B6667,Content!$B$2:$D7925,3,FALSE)</f>
        <v>education</v>
      </c>
      <c r="D6667" t="str">
        <f>VLOOKUP(B6667,Content!$B$2:$D7925,2,FALSE)</f>
        <v>photo</v>
      </c>
      <c r="E6667" t="s">
        <v>1046</v>
      </c>
      <c r="F6667">
        <f>VLOOKUP(E6667,ReactionTypes!$B$2:$D6682,3,FALSE)</f>
        <v>45</v>
      </c>
      <c r="G6667" t="str">
        <f>VLOOKUP(E6667,ReactionTypes!$B$2:$D6682,2,FALSE)</f>
        <v>positive</v>
      </c>
      <c r="H6667" t="s">
        <v>1233</v>
      </c>
      <c r="I6667">
        <v>4</v>
      </c>
      <c r="J6667">
        <f t="shared" si="711"/>
        <v>1978</v>
      </c>
    </row>
    <row r="6668" spans="1:10">
      <c r="A6668">
        <v>6925</v>
      </c>
      <c r="B6668" t="s">
        <v>292</v>
      </c>
      <c r="C6668" t="str">
        <f>VLOOKUP(B6668,Content!$B$2:$D7926,3,FALSE)</f>
        <v>education</v>
      </c>
      <c r="D6668" t="str">
        <f>VLOOKUP(B6668,Content!$B$2:$D7926,2,FALSE)</f>
        <v>photo</v>
      </c>
      <c r="E6668" t="s">
        <v>1042</v>
      </c>
      <c r="F6668">
        <f>VLOOKUP(E6668,ReactionTypes!$B$2:$D6683,3,FALSE)</f>
        <v>5</v>
      </c>
      <c r="G6668" t="str">
        <f>VLOOKUP(E6668,ReactionTypes!$B$2:$D6683,2,FALSE)</f>
        <v>negative</v>
      </c>
      <c r="H6668" s="4">
        <v>44292</v>
      </c>
      <c r="I6668">
        <f>MONTH(H6668)</f>
        <v>4</v>
      </c>
      <c r="J6668">
        <f t="shared" si="711"/>
        <v>1978</v>
      </c>
    </row>
    <row r="6669" spans="1:10">
      <c r="A6669">
        <v>6926</v>
      </c>
      <c r="B6669" t="s">
        <v>292</v>
      </c>
      <c r="C6669" t="str">
        <f>VLOOKUP(B6669,Content!$B$2:$D7927,3,FALSE)</f>
        <v>education</v>
      </c>
      <c r="D6669" t="str">
        <f>VLOOKUP(B6669,Content!$B$2:$D7927,2,FALSE)</f>
        <v>photo</v>
      </c>
      <c r="E6669" t="s">
        <v>1048</v>
      </c>
      <c r="F6669">
        <f>VLOOKUP(E6669,ReactionTypes!$B$2:$D6684,3,FALSE)</f>
        <v>50</v>
      </c>
      <c r="G6669" t="str">
        <f>VLOOKUP(E6669,ReactionTypes!$B$2:$D6684,2,FALSE)</f>
        <v>positive</v>
      </c>
      <c r="H6669" t="s">
        <v>1127</v>
      </c>
      <c r="I6669">
        <v>8</v>
      </c>
      <c r="J6669">
        <f t="shared" si="711"/>
        <v>2055</v>
      </c>
    </row>
    <row r="6670" spans="1:10">
      <c r="A6670">
        <v>6927</v>
      </c>
      <c r="B6670" t="s">
        <v>292</v>
      </c>
      <c r="C6670" t="str">
        <f>VLOOKUP(B6670,Content!$B$2:$D7928,3,FALSE)</f>
        <v>education</v>
      </c>
      <c r="D6670" t="str">
        <f>VLOOKUP(B6670,Content!$B$2:$D7928,2,FALSE)</f>
        <v>photo</v>
      </c>
      <c r="E6670" t="s">
        <v>1041</v>
      </c>
      <c r="F6670">
        <f>VLOOKUP(E6670,ReactionTypes!$B$2:$D6685,3,FALSE)</f>
        <v>70</v>
      </c>
      <c r="G6670" t="str">
        <f>VLOOKUP(E6670,ReactionTypes!$B$2:$D6685,2,FALSE)</f>
        <v>positive</v>
      </c>
      <c r="H6670" t="s">
        <v>1194</v>
      </c>
      <c r="I6670">
        <v>1</v>
      </c>
      <c r="J6670">
        <f t="shared" si="711"/>
        <v>2142</v>
      </c>
    </row>
    <row r="6671" spans="1:10">
      <c r="A6671">
        <v>6928</v>
      </c>
      <c r="B6671" t="s">
        <v>292</v>
      </c>
      <c r="C6671" t="str">
        <f>VLOOKUP(B6671,Content!$B$2:$D7929,3,FALSE)</f>
        <v>education</v>
      </c>
      <c r="D6671" t="str">
        <f>VLOOKUP(B6671,Content!$B$2:$D7929,2,FALSE)</f>
        <v>photo</v>
      </c>
      <c r="E6671" t="s">
        <v>1037</v>
      </c>
      <c r="F6671">
        <f>VLOOKUP(E6671,ReactionTypes!$B$2:$D6686,3,FALSE)</f>
        <v>10</v>
      </c>
      <c r="G6671" t="str">
        <f>VLOOKUP(E6671,ReactionTypes!$B$2:$D6686,2,FALSE)</f>
        <v>negative</v>
      </c>
      <c r="H6671" s="4">
        <v>43992</v>
      </c>
      <c r="I6671">
        <f>MONTH(H6671)</f>
        <v>6</v>
      </c>
      <c r="J6671">
        <f t="shared" si="711"/>
        <v>2068</v>
      </c>
    </row>
    <row r="6672" spans="1:10">
      <c r="A6672">
        <v>6929</v>
      </c>
      <c r="B6672" t="s">
        <v>292</v>
      </c>
      <c r="C6672" t="str">
        <f>VLOOKUP(B6672,Content!$B$2:$D7930,3,FALSE)</f>
        <v>education</v>
      </c>
      <c r="D6672" t="str">
        <f>VLOOKUP(B6672,Content!$B$2:$D7930,2,FALSE)</f>
        <v>photo</v>
      </c>
      <c r="E6672" t="s">
        <v>1049</v>
      </c>
      <c r="F6672">
        <f>VLOOKUP(E6672,ReactionTypes!$B$2:$D6687,3,FALSE)</f>
        <v>60</v>
      </c>
      <c r="G6672" t="str">
        <f>VLOOKUP(E6672,ReactionTypes!$B$2:$D6687,2,FALSE)</f>
        <v>positive</v>
      </c>
      <c r="H6672" t="s">
        <v>1077</v>
      </c>
      <c r="I6672">
        <v>8</v>
      </c>
      <c r="J6672">
        <f t="shared" si="711"/>
        <v>2055</v>
      </c>
    </row>
    <row r="6673" spans="1:10">
      <c r="A6673">
        <v>6930</v>
      </c>
      <c r="B6673" t="s">
        <v>292</v>
      </c>
      <c r="C6673" t="str">
        <f>VLOOKUP(B6673,Content!$B$2:$D7931,3,FALSE)</f>
        <v>education</v>
      </c>
      <c r="D6673" t="str">
        <f>VLOOKUP(B6673,Content!$B$2:$D7931,2,FALSE)</f>
        <v>photo</v>
      </c>
      <c r="E6673" t="s">
        <v>1037</v>
      </c>
      <c r="F6673">
        <f>VLOOKUP(E6673,ReactionTypes!$B$2:$D6688,3,FALSE)</f>
        <v>10</v>
      </c>
      <c r="G6673" t="str">
        <f>VLOOKUP(E6673,ReactionTypes!$B$2:$D6688,2,FALSE)</f>
        <v>negative</v>
      </c>
      <c r="H6673" s="4">
        <v>44503</v>
      </c>
      <c r="I6673">
        <f t="shared" ref="I6673:I6674" si="713">MONTH(H6673)</f>
        <v>11</v>
      </c>
      <c r="J6673">
        <f t="shared" si="711"/>
        <v>2055</v>
      </c>
    </row>
    <row r="6674" spans="1:10">
      <c r="A6674">
        <v>6931</v>
      </c>
      <c r="B6674" t="s">
        <v>292</v>
      </c>
      <c r="C6674" t="str">
        <f>VLOOKUP(B6674,Content!$B$2:$D7932,3,FALSE)</f>
        <v>education</v>
      </c>
      <c r="D6674" t="str">
        <f>VLOOKUP(B6674,Content!$B$2:$D7932,2,FALSE)</f>
        <v>photo</v>
      </c>
      <c r="E6674" t="s">
        <v>1042</v>
      </c>
      <c r="F6674">
        <f>VLOOKUP(E6674,ReactionTypes!$B$2:$D6689,3,FALSE)</f>
        <v>5</v>
      </c>
      <c r="G6674" t="str">
        <f>VLOOKUP(E6674,ReactionTypes!$B$2:$D6689,2,FALSE)</f>
        <v>negative</v>
      </c>
      <c r="H6674" s="4">
        <v>43930</v>
      </c>
      <c r="I6674">
        <f t="shared" si="713"/>
        <v>4</v>
      </c>
      <c r="J6674">
        <f t="shared" si="711"/>
        <v>1978</v>
      </c>
    </row>
    <row r="6675" spans="1:10">
      <c r="A6675">
        <v>6932</v>
      </c>
      <c r="B6675" t="s">
        <v>292</v>
      </c>
      <c r="C6675" t="str">
        <f>VLOOKUP(B6675,Content!$B$2:$D7933,3,FALSE)</f>
        <v>education</v>
      </c>
      <c r="D6675" t="str">
        <f>VLOOKUP(B6675,Content!$B$2:$D7933,2,FALSE)</f>
        <v>photo</v>
      </c>
      <c r="E6675" t="s">
        <v>1045</v>
      </c>
      <c r="F6675">
        <f>VLOOKUP(E6675,ReactionTypes!$B$2:$D6690,3,FALSE)</f>
        <v>75</v>
      </c>
      <c r="G6675" t="str">
        <f>VLOOKUP(E6675,ReactionTypes!$B$2:$D6690,2,FALSE)</f>
        <v>positive</v>
      </c>
      <c r="H6675" t="s">
        <v>1077</v>
      </c>
      <c r="I6675">
        <v>8</v>
      </c>
      <c r="J6675">
        <f t="shared" si="711"/>
        <v>2055</v>
      </c>
    </row>
    <row r="6676" spans="1:10">
      <c r="A6676">
        <v>6933</v>
      </c>
      <c r="B6676" t="s">
        <v>292</v>
      </c>
      <c r="C6676" t="str">
        <f>VLOOKUP(B6676,Content!$B$2:$D7934,3,FALSE)</f>
        <v>education</v>
      </c>
      <c r="D6676" t="str">
        <f>VLOOKUP(B6676,Content!$B$2:$D7934,2,FALSE)</f>
        <v>photo</v>
      </c>
      <c r="E6676" t="s">
        <v>1036</v>
      </c>
      <c r="F6676">
        <f>VLOOKUP(E6676,ReactionTypes!$B$2:$D6691,3,FALSE)</f>
        <v>0</v>
      </c>
      <c r="G6676" t="str">
        <f>VLOOKUP(E6676,ReactionTypes!$B$2:$D6691,2,FALSE)</f>
        <v>negative</v>
      </c>
      <c r="H6676" t="s">
        <v>1075</v>
      </c>
      <c r="I6676">
        <v>6</v>
      </c>
      <c r="J6676">
        <f t="shared" si="711"/>
        <v>2068</v>
      </c>
    </row>
    <row r="6677" spans="1:10">
      <c r="A6677">
        <v>6934</v>
      </c>
      <c r="B6677" t="s">
        <v>292</v>
      </c>
      <c r="C6677" t="str">
        <f>VLOOKUP(B6677,Content!$B$2:$D7935,3,FALSE)</f>
        <v>education</v>
      </c>
      <c r="D6677" t="str">
        <f>VLOOKUP(B6677,Content!$B$2:$D7935,2,FALSE)</f>
        <v>photo</v>
      </c>
      <c r="E6677" t="s">
        <v>1043</v>
      </c>
      <c r="F6677">
        <f>VLOOKUP(E6677,ReactionTypes!$B$2:$D6692,3,FALSE)</f>
        <v>65</v>
      </c>
      <c r="G6677" t="str">
        <f>VLOOKUP(E6677,ReactionTypes!$B$2:$D6692,2,FALSE)</f>
        <v>positive</v>
      </c>
      <c r="H6677" t="s">
        <v>1280</v>
      </c>
      <c r="I6677">
        <v>5</v>
      </c>
      <c r="J6677">
        <f t="shared" si="711"/>
        <v>2110</v>
      </c>
    </row>
    <row r="6678" spans="1:10">
      <c r="A6678">
        <v>6935</v>
      </c>
      <c r="B6678" t="s">
        <v>292</v>
      </c>
      <c r="C6678" t="str">
        <f>VLOOKUP(B6678,Content!$B$2:$D7936,3,FALSE)</f>
        <v>education</v>
      </c>
      <c r="D6678" t="str">
        <f>VLOOKUP(B6678,Content!$B$2:$D7936,2,FALSE)</f>
        <v>photo</v>
      </c>
      <c r="E6678" t="s">
        <v>1046</v>
      </c>
      <c r="F6678">
        <f>VLOOKUP(E6678,ReactionTypes!$B$2:$D6693,3,FALSE)</f>
        <v>45</v>
      </c>
      <c r="G6678" t="str">
        <f>VLOOKUP(E6678,ReactionTypes!$B$2:$D6693,2,FALSE)</f>
        <v>positive</v>
      </c>
      <c r="H6678" s="4">
        <v>44531</v>
      </c>
      <c r="I6678">
        <f>MONTH(H6678)</f>
        <v>12</v>
      </c>
      <c r="J6678">
        <f t="shared" si="711"/>
        <v>2099</v>
      </c>
    </row>
    <row r="6679" spans="1:10">
      <c r="A6679">
        <v>6936</v>
      </c>
      <c r="B6679" t="s">
        <v>292</v>
      </c>
      <c r="C6679" t="str">
        <f>VLOOKUP(B6679,Content!$B$2:$D7937,3,FALSE)</f>
        <v>education</v>
      </c>
      <c r="D6679" t="str">
        <f>VLOOKUP(B6679,Content!$B$2:$D7937,2,FALSE)</f>
        <v>photo</v>
      </c>
      <c r="E6679" t="s">
        <v>1045</v>
      </c>
      <c r="F6679">
        <f>VLOOKUP(E6679,ReactionTypes!$B$2:$D6694,3,FALSE)</f>
        <v>75</v>
      </c>
      <c r="G6679" t="str">
        <f>VLOOKUP(E6679,ReactionTypes!$B$2:$D6694,2,FALSE)</f>
        <v>positive</v>
      </c>
      <c r="H6679" t="s">
        <v>1140</v>
      </c>
      <c r="I6679">
        <v>10</v>
      </c>
      <c r="J6679">
        <f t="shared" si="711"/>
        <v>2087</v>
      </c>
    </row>
    <row r="6680" spans="1:10">
      <c r="A6680">
        <v>6937</v>
      </c>
      <c r="B6680" t="s">
        <v>292</v>
      </c>
      <c r="C6680" t="str">
        <f>VLOOKUP(B6680,Content!$B$2:$D7938,3,FALSE)</f>
        <v>education</v>
      </c>
      <c r="D6680" t="str">
        <f>VLOOKUP(B6680,Content!$B$2:$D7938,2,FALSE)</f>
        <v>photo</v>
      </c>
      <c r="E6680" t="s">
        <v>1049</v>
      </c>
      <c r="F6680">
        <f>VLOOKUP(E6680,ReactionTypes!$B$2:$D6695,3,FALSE)</f>
        <v>60</v>
      </c>
      <c r="G6680" t="str">
        <f>VLOOKUP(E6680,ReactionTypes!$B$2:$D6695,2,FALSE)</f>
        <v>positive</v>
      </c>
      <c r="H6680" t="s">
        <v>1148</v>
      </c>
      <c r="I6680">
        <v>7</v>
      </c>
      <c r="J6680">
        <f t="shared" si="711"/>
        <v>2116</v>
      </c>
    </row>
    <row r="6681" spans="1:10">
      <c r="A6681">
        <v>6938</v>
      </c>
      <c r="B6681" t="s">
        <v>292</v>
      </c>
      <c r="C6681" t="str">
        <f>VLOOKUP(B6681,Content!$B$2:$D7939,3,FALSE)</f>
        <v>education</v>
      </c>
      <c r="D6681" t="str">
        <f>VLOOKUP(B6681,Content!$B$2:$D7939,2,FALSE)</f>
        <v>photo</v>
      </c>
      <c r="E6681" t="s">
        <v>1043</v>
      </c>
      <c r="F6681">
        <f>VLOOKUP(E6681,ReactionTypes!$B$2:$D6696,3,FALSE)</f>
        <v>65</v>
      </c>
      <c r="G6681" t="str">
        <f>VLOOKUP(E6681,ReactionTypes!$B$2:$D6696,2,FALSE)</f>
        <v>positive</v>
      </c>
      <c r="H6681" t="s">
        <v>1113</v>
      </c>
      <c r="I6681">
        <v>12</v>
      </c>
      <c r="J6681">
        <f t="shared" si="711"/>
        <v>2099</v>
      </c>
    </row>
    <row r="6682" spans="1:10">
      <c r="A6682">
        <v>6939</v>
      </c>
      <c r="B6682" t="s">
        <v>292</v>
      </c>
      <c r="C6682" t="str">
        <f>VLOOKUP(B6682,Content!$B$2:$D7940,3,FALSE)</f>
        <v>education</v>
      </c>
      <c r="D6682" t="str">
        <f>VLOOKUP(B6682,Content!$B$2:$D7940,2,FALSE)</f>
        <v>photo</v>
      </c>
      <c r="E6682" t="s">
        <v>1047</v>
      </c>
      <c r="F6682">
        <f>VLOOKUP(E6682,ReactionTypes!$B$2:$D6697,3,FALSE)</f>
        <v>12</v>
      </c>
      <c r="G6682" t="str">
        <f>VLOOKUP(E6682,ReactionTypes!$B$2:$D6697,2,FALSE)</f>
        <v>negative</v>
      </c>
      <c r="H6682" t="s">
        <v>1250</v>
      </c>
      <c r="I6682">
        <v>5</v>
      </c>
      <c r="J6682">
        <f t="shared" si="711"/>
        <v>2110</v>
      </c>
    </row>
    <row r="6683" spans="1:10">
      <c r="A6683">
        <v>6940</v>
      </c>
      <c r="B6683" t="s">
        <v>292</v>
      </c>
      <c r="C6683" t="str">
        <f>VLOOKUP(B6683,Content!$B$2:$D7941,3,FALSE)</f>
        <v>education</v>
      </c>
      <c r="D6683" t="str">
        <f>VLOOKUP(B6683,Content!$B$2:$D7941,2,FALSE)</f>
        <v>photo</v>
      </c>
      <c r="E6683" t="s">
        <v>1037</v>
      </c>
      <c r="F6683">
        <f>VLOOKUP(E6683,ReactionTypes!$B$2:$D6698,3,FALSE)</f>
        <v>10</v>
      </c>
      <c r="G6683" t="str">
        <f>VLOOKUP(E6683,ReactionTypes!$B$2:$D6698,2,FALSE)</f>
        <v>negative</v>
      </c>
      <c r="H6683" t="s">
        <v>1192</v>
      </c>
      <c r="I6683">
        <v>4</v>
      </c>
      <c r="J6683">
        <f t="shared" si="711"/>
        <v>1978</v>
      </c>
    </row>
    <row r="6684" spans="1:10">
      <c r="A6684">
        <v>6941</v>
      </c>
      <c r="B6684" t="s">
        <v>292</v>
      </c>
      <c r="C6684" t="str">
        <f>VLOOKUP(B6684,Content!$B$2:$D7942,3,FALSE)</f>
        <v>education</v>
      </c>
      <c r="D6684" t="str">
        <f>VLOOKUP(B6684,Content!$B$2:$D7942,2,FALSE)</f>
        <v>photo</v>
      </c>
      <c r="E6684" t="s">
        <v>1036</v>
      </c>
      <c r="F6684">
        <f>VLOOKUP(E6684,ReactionTypes!$B$2:$D6699,3,FALSE)</f>
        <v>0</v>
      </c>
      <c r="G6684" t="str">
        <f>VLOOKUP(E6684,ReactionTypes!$B$2:$D6699,2,FALSE)</f>
        <v>negative</v>
      </c>
      <c r="H6684" t="s">
        <v>1213</v>
      </c>
      <c r="I6684">
        <v>1</v>
      </c>
      <c r="J6684">
        <f t="shared" si="711"/>
        <v>2142</v>
      </c>
    </row>
    <row r="6685" spans="1:10">
      <c r="A6685">
        <v>6942</v>
      </c>
      <c r="B6685" t="s">
        <v>292</v>
      </c>
      <c r="C6685" t="str">
        <f>VLOOKUP(B6685,Content!$B$2:$D7943,3,FALSE)</f>
        <v>education</v>
      </c>
      <c r="D6685" t="str">
        <f>VLOOKUP(B6685,Content!$B$2:$D7943,2,FALSE)</f>
        <v>photo</v>
      </c>
      <c r="E6685" t="s">
        <v>1041</v>
      </c>
      <c r="F6685">
        <f>VLOOKUP(E6685,ReactionTypes!$B$2:$D6700,3,FALSE)</f>
        <v>70</v>
      </c>
      <c r="G6685" t="str">
        <f>VLOOKUP(E6685,ReactionTypes!$B$2:$D6700,2,FALSE)</f>
        <v>positive</v>
      </c>
      <c r="H6685" t="s">
        <v>1111</v>
      </c>
      <c r="I6685">
        <v>9</v>
      </c>
      <c r="J6685">
        <f t="shared" si="711"/>
        <v>1991</v>
      </c>
    </row>
    <row r="6686" spans="1:10">
      <c r="A6686">
        <v>6943</v>
      </c>
      <c r="B6686" t="s">
        <v>292</v>
      </c>
      <c r="C6686" t="str">
        <f>VLOOKUP(B6686,Content!$B$2:$D7944,3,FALSE)</f>
        <v>education</v>
      </c>
      <c r="D6686" t="str">
        <f>VLOOKUP(B6686,Content!$B$2:$D7944,2,FALSE)</f>
        <v>photo</v>
      </c>
      <c r="E6686" t="s">
        <v>1043</v>
      </c>
      <c r="F6686">
        <f>VLOOKUP(E6686,ReactionTypes!$B$2:$D6701,3,FALSE)</f>
        <v>65</v>
      </c>
      <c r="G6686" t="str">
        <f>VLOOKUP(E6686,ReactionTypes!$B$2:$D6701,2,FALSE)</f>
        <v>positive</v>
      </c>
      <c r="H6686" s="4">
        <v>44172</v>
      </c>
      <c r="I6686">
        <f>MONTH(H6686)</f>
        <v>12</v>
      </c>
      <c r="J6686">
        <f t="shared" si="711"/>
        <v>2099</v>
      </c>
    </row>
    <row r="6687" spans="1:10">
      <c r="A6687">
        <v>6944</v>
      </c>
      <c r="B6687" t="s">
        <v>292</v>
      </c>
      <c r="C6687" t="str">
        <f>VLOOKUP(B6687,Content!$B$2:$D7945,3,FALSE)</f>
        <v>education</v>
      </c>
      <c r="D6687" t="str">
        <f>VLOOKUP(B6687,Content!$B$2:$D7945,2,FALSE)</f>
        <v>photo</v>
      </c>
      <c r="E6687" t="s">
        <v>1042</v>
      </c>
      <c r="F6687">
        <f>VLOOKUP(E6687,ReactionTypes!$B$2:$D6702,3,FALSE)</f>
        <v>5</v>
      </c>
      <c r="G6687" t="str">
        <f>VLOOKUP(E6687,ReactionTypes!$B$2:$D6702,2,FALSE)</f>
        <v>negative</v>
      </c>
      <c r="H6687" t="s">
        <v>1204</v>
      </c>
      <c r="I6687">
        <v>2</v>
      </c>
      <c r="J6687">
        <f t="shared" si="711"/>
        <v>1890</v>
      </c>
    </row>
    <row r="6688" spans="1:10">
      <c r="A6688">
        <v>6945</v>
      </c>
      <c r="B6688" t="s">
        <v>292</v>
      </c>
      <c r="C6688" t="str">
        <f>VLOOKUP(B6688,Content!$B$2:$D7946,3,FALSE)</f>
        <v>education</v>
      </c>
      <c r="D6688" t="str">
        <f>VLOOKUP(B6688,Content!$B$2:$D7946,2,FALSE)</f>
        <v>photo</v>
      </c>
      <c r="E6688" t="s">
        <v>1048</v>
      </c>
      <c r="F6688">
        <f>VLOOKUP(E6688,ReactionTypes!$B$2:$D6703,3,FALSE)</f>
        <v>50</v>
      </c>
      <c r="G6688" t="str">
        <f>VLOOKUP(E6688,ReactionTypes!$B$2:$D6703,2,FALSE)</f>
        <v>positive</v>
      </c>
      <c r="H6688" t="s">
        <v>1272</v>
      </c>
      <c r="I6688">
        <v>5</v>
      </c>
      <c r="J6688">
        <f t="shared" si="711"/>
        <v>2110</v>
      </c>
    </row>
    <row r="6689" spans="1:10">
      <c r="A6689">
        <v>6946</v>
      </c>
      <c r="B6689" t="s">
        <v>292</v>
      </c>
      <c r="C6689" t="str">
        <f>VLOOKUP(B6689,Content!$B$2:$D7947,3,FALSE)</f>
        <v>education</v>
      </c>
      <c r="D6689" t="str">
        <f>VLOOKUP(B6689,Content!$B$2:$D7947,2,FALSE)</f>
        <v>photo</v>
      </c>
      <c r="E6689" t="s">
        <v>1046</v>
      </c>
      <c r="F6689">
        <f>VLOOKUP(E6689,ReactionTypes!$B$2:$D6704,3,FALSE)</f>
        <v>45</v>
      </c>
      <c r="G6689" t="str">
        <f>VLOOKUP(E6689,ReactionTypes!$B$2:$D6704,2,FALSE)</f>
        <v>positive</v>
      </c>
      <c r="H6689" s="4">
        <v>44290</v>
      </c>
      <c r="I6689">
        <f>MONTH(H6689)</f>
        <v>4</v>
      </c>
      <c r="J6689">
        <f t="shared" si="711"/>
        <v>1978</v>
      </c>
    </row>
    <row r="6690" spans="1:10">
      <c r="A6690">
        <v>6947</v>
      </c>
      <c r="B6690" t="s">
        <v>292</v>
      </c>
      <c r="C6690" t="str">
        <f>VLOOKUP(B6690,Content!$B$2:$D7948,3,FALSE)</f>
        <v>education</v>
      </c>
      <c r="D6690" t="str">
        <f>VLOOKUP(B6690,Content!$B$2:$D7948,2,FALSE)</f>
        <v>photo</v>
      </c>
      <c r="E6690" t="s">
        <v>1045</v>
      </c>
      <c r="F6690">
        <f>VLOOKUP(E6690,ReactionTypes!$B$2:$D6705,3,FALSE)</f>
        <v>75</v>
      </c>
      <c r="G6690" t="str">
        <f>VLOOKUP(E6690,ReactionTypes!$B$2:$D6705,2,FALSE)</f>
        <v>positive</v>
      </c>
      <c r="H6690" t="s">
        <v>1087</v>
      </c>
      <c r="I6690">
        <v>10</v>
      </c>
      <c r="J6690">
        <f t="shared" si="711"/>
        <v>2087</v>
      </c>
    </row>
    <row r="6691" spans="1:10">
      <c r="A6691">
        <v>6948</v>
      </c>
      <c r="B6691" t="s">
        <v>292</v>
      </c>
      <c r="C6691" t="str">
        <f>VLOOKUP(B6691,Content!$B$2:$D7949,3,FALSE)</f>
        <v>education</v>
      </c>
      <c r="D6691" t="str">
        <f>VLOOKUP(B6691,Content!$B$2:$D7949,2,FALSE)</f>
        <v>photo</v>
      </c>
      <c r="E6691" t="s">
        <v>1049</v>
      </c>
      <c r="F6691">
        <f>VLOOKUP(E6691,ReactionTypes!$B$2:$D6706,3,FALSE)</f>
        <v>60</v>
      </c>
      <c r="G6691" t="str">
        <f>VLOOKUP(E6691,ReactionTypes!$B$2:$D6706,2,FALSE)</f>
        <v>positive</v>
      </c>
      <c r="H6691" t="s">
        <v>1255</v>
      </c>
      <c r="I6691">
        <v>1</v>
      </c>
      <c r="J6691">
        <f t="shared" si="711"/>
        <v>2142</v>
      </c>
    </row>
    <row r="6692" spans="1:10">
      <c r="A6692">
        <v>6949</v>
      </c>
      <c r="B6692" t="s">
        <v>292</v>
      </c>
      <c r="C6692" t="str">
        <f>VLOOKUP(B6692,Content!$B$2:$D7950,3,FALSE)</f>
        <v>education</v>
      </c>
      <c r="D6692" t="str">
        <f>VLOOKUP(B6692,Content!$B$2:$D7950,2,FALSE)</f>
        <v>photo</v>
      </c>
      <c r="E6692" t="s">
        <v>1044</v>
      </c>
      <c r="F6692">
        <f>VLOOKUP(E6692,ReactionTypes!$B$2:$D6707,3,FALSE)</f>
        <v>20</v>
      </c>
      <c r="G6692" t="str">
        <f>VLOOKUP(E6692,ReactionTypes!$B$2:$D6707,2,FALSE)</f>
        <v>neutral</v>
      </c>
      <c r="H6692" s="4">
        <v>44051</v>
      </c>
      <c r="I6692">
        <f>MONTH(H6692)</f>
        <v>8</v>
      </c>
      <c r="J6692">
        <f t="shared" si="711"/>
        <v>2055</v>
      </c>
    </row>
    <row r="6693" spans="1:10">
      <c r="A6693">
        <v>6950</v>
      </c>
      <c r="B6693" t="s">
        <v>292</v>
      </c>
      <c r="C6693" t="str">
        <f>VLOOKUP(B6693,Content!$B$2:$D7951,3,FALSE)</f>
        <v>education</v>
      </c>
      <c r="D6693" t="str">
        <f>VLOOKUP(B6693,Content!$B$2:$D7951,2,FALSE)</f>
        <v>photo</v>
      </c>
      <c r="E6693" t="s">
        <v>1037</v>
      </c>
      <c r="F6693">
        <f>VLOOKUP(E6693,ReactionTypes!$B$2:$D6708,3,FALSE)</f>
        <v>10</v>
      </c>
      <c r="G6693" t="str">
        <f>VLOOKUP(E6693,ReactionTypes!$B$2:$D6708,2,FALSE)</f>
        <v>negative</v>
      </c>
      <c r="H6693" t="s">
        <v>1152</v>
      </c>
      <c r="I6693">
        <v>7</v>
      </c>
      <c r="J6693">
        <f t="shared" si="711"/>
        <v>2116</v>
      </c>
    </row>
    <row r="6694" spans="1:10">
      <c r="A6694">
        <v>6951</v>
      </c>
      <c r="B6694" t="s">
        <v>292</v>
      </c>
      <c r="C6694" t="str">
        <f>VLOOKUP(B6694,Content!$B$2:$D7952,3,FALSE)</f>
        <v>education</v>
      </c>
      <c r="D6694" t="str">
        <f>VLOOKUP(B6694,Content!$B$2:$D7952,2,FALSE)</f>
        <v>photo</v>
      </c>
      <c r="E6694" t="s">
        <v>1042</v>
      </c>
      <c r="F6694">
        <f>VLOOKUP(E6694,ReactionTypes!$B$2:$D6709,3,FALSE)</f>
        <v>5</v>
      </c>
      <c r="G6694" t="str">
        <f>VLOOKUP(E6694,ReactionTypes!$B$2:$D6709,2,FALSE)</f>
        <v>negative</v>
      </c>
      <c r="H6694" s="4">
        <v>44502</v>
      </c>
      <c r="I6694">
        <f>MONTH(H6694)</f>
        <v>11</v>
      </c>
      <c r="J6694">
        <f t="shared" si="711"/>
        <v>2055</v>
      </c>
    </row>
    <row r="6695" spans="1:10">
      <c r="A6695">
        <v>6952</v>
      </c>
      <c r="B6695" t="s">
        <v>292</v>
      </c>
      <c r="C6695" t="str">
        <f>VLOOKUP(B6695,Content!$B$2:$D7953,3,FALSE)</f>
        <v>education</v>
      </c>
      <c r="D6695" t="str">
        <f>VLOOKUP(B6695,Content!$B$2:$D7953,2,FALSE)</f>
        <v>photo</v>
      </c>
      <c r="E6695" t="s">
        <v>1039</v>
      </c>
      <c r="F6695">
        <f>VLOOKUP(E6695,ReactionTypes!$B$2:$D6710,3,FALSE)</f>
        <v>30</v>
      </c>
      <c r="G6695" t="str">
        <f>VLOOKUP(E6695,ReactionTypes!$B$2:$D6710,2,FALSE)</f>
        <v>positive</v>
      </c>
      <c r="H6695" t="s">
        <v>1269</v>
      </c>
      <c r="I6695">
        <v>3</v>
      </c>
      <c r="J6695">
        <f t="shared" si="711"/>
        <v>1982</v>
      </c>
    </row>
    <row r="6696" spans="1:10">
      <c r="A6696">
        <v>6953</v>
      </c>
      <c r="B6696" t="s">
        <v>292</v>
      </c>
      <c r="C6696" t="str">
        <f>VLOOKUP(B6696,Content!$B$2:$D7954,3,FALSE)</f>
        <v>education</v>
      </c>
      <c r="D6696" t="str">
        <f>VLOOKUP(B6696,Content!$B$2:$D7954,2,FALSE)</f>
        <v>photo</v>
      </c>
      <c r="E6696" t="s">
        <v>1046</v>
      </c>
      <c r="F6696">
        <f>VLOOKUP(E6696,ReactionTypes!$B$2:$D6711,3,FALSE)</f>
        <v>45</v>
      </c>
      <c r="G6696" t="str">
        <f>VLOOKUP(E6696,ReactionTypes!$B$2:$D6711,2,FALSE)</f>
        <v>positive</v>
      </c>
      <c r="H6696" s="4">
        <v>43958</v>
      </c>
      <c r="I6696">
        <f t="shared" ref="I6696:I6697" si="714">MONTH(H6696)</f>
        <v>5</v>
      </c>
      <c r="J6696">
        <f t="shared" si="711"/>
        <v>2110</v>
      </c>
    </row>
    <row r="6697" spans="1:10">
      <c r="A6697">
        <v>6954</v>
      </c>
      <c r="B6697" t="s">
        <v>292</v>
      </c>
      <c r="C6697" t="str">
        <f>VLOOKUP(B6697,Content!$B$2:$D7955,3,FALSE)</f>
        <v>education</v>
      </c>
      <c r="D6697" t="str">
        <f>VLOOKUP(B6697,Content!$B$2:$D7955,2,FALSE)</f>
        <v>photo</v>
      </c>
      <c r="E6697" t="s">
        <v>1036</v>
      </c>
      <c r="F6697">
        <f>VLOOKUP(E6697,ReactionTypes!$B$2:$D6712,3,FALSE)</f>
        <v>0</v>
      </c>
      <c r="G6697" t="str">
        <f>VLOOKUP(E6697,ReactionTypes!$B$2:$D6712,2,FALSE)</f>
        <v>negative</v>
      </c>
      <c r="H6697" s="4">
        <v>43900</v>
      </c>
      <c r="I6697">
        <f t="shared" si="714"/>
        <v>3</v>
      </c>
      <c r="J6697">
        <f t="shared" si="711"/>
        <v>1982</v>
      </c>
    </row>
    <row r="6698" spans="1:10">
      <c r="A6698">
        <v>6955</v>
      </c>
      <c r="B6698" t="s">
        <v>292</v>
      </c>
      <c r="C6698" t="str">
        <f>VLOOKUP(B6698,Content!$B$2:$D7956,3,FALSE)</f>
        <v>education</v>
      </c>
      <c r="D6698" t="str">
        <f>VLOOKUP(B6698,Content!$B$2:$D7956,2,FALSE)</f>
        <v>photo</v>
      </c>
      <c r="E6698" t="s">
        <v>1038</v>
      </c>
      <c r="F6698">
        <f>VLOOKUP(E6698,ReactionTypes!$B$2:$D6713,3,FALSE)</f>
        <v>15</v>
      </c>
      <c r="G6698" t="str">
        <f>VLOOKUP(E6698,ReactionTypes!$B$2:$D6713,2,FALSE)</f>
        <v>negative</v>
      </c>
      <c r="H6698" t="s">
        <v>1228</v>
      </c>
      <c r="I6698">
        <v>4</v>
      </c>
      <c r="J6698">
        <f t="shared" si="711"/>
        <v>1978</v>
      </c>
    </row>
    <row r="6699" spans="1:10">
      <c r="A6699">
        <v>6956</v>
      </c>
      <c r="B6699" t="s">
        <v>292</v>
      </c>
      <c r="C6699" t="str">
        <f>VLOOKUP(B6699,Content!$B$2:$D7957,3,FALSE)</f>
        <v>education</v>
      </c>
      <c r="D6699" t="str">
        <f>VLOOKUP(B6699,Content!$B$2:$D7957,2,FALSE)</f>
        <v>photo</v>
      </c>
      <c r="E6699" t="s">
        <v>1042</v>
      </c>
      <c r="F6699">
        <f>VLOOKUP(E6699,ReactionTypes!$B$2:$D6714,3,FALSE)</f>
        <v>5</v>
      </c>
      <c r="G6699" t="str">
        <f>VLOOKUP(E6699,ReactionTypes!$B$2:$D6714,2,FALSE)</f>
        <v>negative</v>
      </c>
      <c r="H6699" s="4">
        <v>43868</v>
      </c>
      <c r="I6699">
        <f t="shared" ref="I6699:I6700" si="715">MONTH(H6699)</f>
        <v>2</v>
      </c>
      <c r="J6699">
        <f t="shared" si="711"/>
        <v>1890</v>
      </c>
    </row>
    <row r="6700" spans="1:10">
      <c r="A6700">
        <v>6957</v>
      </c>
      <c r="B6700" t="s">
        <v>292</v>
      </c>
      <c r="C6700" t="str">
        <f>VLOOKUP(B6700,Content!$B$2:$D7958,3,FALSE)</f>
        <v>education</v>
      </c>
      <c r="D6700" t="str">
        <f>VLOOKUP(B6700,Content!$B$2:$D7958,2,FALSE)</f>
        <v>photo</v>
      </c>
      <c r="E6700" t="s">
        <v>1041</v>
      </c>
      <c r="F6700">
        <f>VLOOKUP(E6700,ReactionTypes!$B$2:$D6715,3,FALSE)</f>
        <v>70</v>
      </c>
      <c r="G6700" t="str">
        <f>VLOOKUP(E6700,ReactionTypes!$B$2:$D6715,2,FALSE)</f>
        <v>positive</v>
      </c>
      <c r="H6700" s="4">
        <v>43991</v>
      </c>
      <c r="I6700">
        <f t="shared" si="715"/>
        <v>6</v>
      </c>
      <c r="J6700">
        <f t="shared" si="711"/>
        <v>2068</v>
      </c>
    </row>
    <row r="6701" spans="1:10">
      <c r="A6701">
        <v>6958</v>
      </c>
      <c r="B6701" t="s">
        <v>292</v>
      </c>
      <c r="C6701" t="str">
        <f>VLOOKUP(B6701,Content!$B$2:$D7959,3,FALSE)</f>
        <v>education</v>
      </c>
      <c r="D6701" t="str">
        <f>VLOOKUP(B6701,Content!$B$2:$D7959,2,FALSE)</f>
        <v>photo</v>
      </c>
      <c r="E6701" t="s">
        <v>1038</v>
      </c>
      <c r="F6701">
        <f>VLOOKUP(E6701,ReactionTypes!$B$2:$D6716,3,FALSE)</f>
        <v>15</v>
      </c>
      <c r="G6701" t="str">
        <f>VLOOKUP(E6701,ReactionTypes!$B$2:$D6716,2,FALSE)</f>
        <v>negative</v>
      </c>
      <c r="H6701" t="s">
        <v>1235</v>
      </c>
      <c r="I6701">
        <v>3</v>
      </c>
      <c r="J6701">
        <f t="shared" si="711"/>
        <v>1982</v>
      </c>
    </row>
    <row r="6702" spans="1:10">
      <c r="A6702">
        <v>6960</v>
      </c>
      <c r="B6702" t="s">
        <v>293</v>
      </c>
      <c r="C6702" t="str">
        <f>VLOOKUP(B6702,Content!$B$2:$D7961,3,FALSE)</f>
        <v>animals</v>
      </c>
      <c r="D6702" t="str">
        <f>VLOOKUP(B6702,Content!$B$2:$D7961,2,FALSE)</f>
        <v>audio</v>
      </c>
      <c r="E6702" t="s">
        <v>1040</v>
      </c>
      <c r="F6702">
        <f>VLOOKUP(E6702,ReactionTypes!$B$2:$D6717,3,FALSE)</f>
        <v>35</v>
      </c>
      <c r="G6702" t="str">
        <f>VLOOKUP(E6702,ReactionTypes!$B$2:$D6717,2,FALSE)</f>
        <v>neutral</v>
      </c>
      <c r="H6702" s="4">
        <v>43961</v>
      </c>
      <c r="I6702">
        <f>MONTH(H6702)</f>
        <v>5</v>
      </c>
      <c r="J6702">
        <f t="shared" si="711"/>
        <v>2110</v>
      </c>
    </row>
    <row r="6703" spans="1:10">
      <c r="A6703">
        <v>6961</v>
      </c>
      <c r="B6703" t="s">
        <v>293</v>
      </c>
      <c r="C6703" t="str">
        <f>VLOOKUP(B6703,Content!$B$2:$D7962,3,FALSE)</f>
        <v>animals</v>
      </c>
      <c r="D6703" t="str">
        <f>VLOOKUP(B6703,Content!$B$2:$D7962,2,FALSE)</f>
        <v>audio</v>
      </c>
      <c r="E6703" t="s">
        <v>1045</v>
      </c>
      <c r="F6703">
        <f>VLOOKUP(E6703,ReactionTypes!$B$2:$D6718,3,FALSE)</f>
        <v>75</v>
      </c>
      <c r="G6703" t="str">
        <f>VLOOKUP(E6703,ReactionTypes!$B$2:$D6718,2,FALSE)</f>
        <v>positive</v>
      </c>
      <c r="H6703" t="s">
        <v>1172</v>
      </c>
      <c r="I6703">
        <v>9</v>
      </c>
      <c r="J6703">
        <f t="shared" si="711"/>
        <v>1991</v>
      </c>
    </row>
    <row r="6704" spans="1:10">
      <c r="A6704">
        <v>6962</v>
      </c>
      <c r="B6704" t="s">
        <v>293</v>
      </c>
      <c r="C6704" t="str">
        <f>VLOOKUP(B6704,Content!$B$2:$D7963,3,FALSE)</f>
        <v>animals</v>
      </c>
      <c r="D6704" t="str">
        <f>VLOOKUP(B6704,Content!$B$2:$D7963,2,FALSE)</f>
        <v>audio</v>
      </c>
      <c r="E6704" t="s">
        <v>1045</v>
      </c>
      <c r="F6704">
        <f>VLOOKUP(E6704,ReactionTypes!$B$2:$D6719,3,FALSE)</f>
        <v>75</v>
      </c>
      <c r="G6704" t="str">
        <f>VLOOKUP(E6704,ReactionTypes!$B$2:$D6719,2,FALSE)</f>
        <v>positive</v>
      </c>
      <c r="H6704" s="4">
        <v>44142</v>
      </c>
      <c r="I6704">
        <f>MONTH(H6704)</f>
        <v>11</v>
      </c>
      <c r="J6704">
        <f t="shared" si="711"/>
        <v>2055</v>
      </c>
    </row>
    <row r="6705" spans="1:10">
      <c r="A6705">
        <v>6963</v>
      </c>
      <c r="B6705" t="s">
        <v>293</v>
      </c>
      <c r="C6705" t="str">
        <f>VLOOKUP(B6705,Content!$B$2:$D7964,3,FALSE)</f>
        <v>animals</v>
      </c>
      <c r="D6705" t="str">
        <f>VLOOKUP(B6705,Content!$B$2:$D7964,2,FALSE)</f>
        <v>audio</v>
      </c>
      <c r="E6705" t="s">
        <v>1049</v>
      </c>
      <c r="F6705">
        <f>VLOOKUP(E6705,ReactionTypes!$B$2:$D6720,3,FALSE)</f>
        <v>60</v>
      </c>
      <c r="G6705" t="str">
        <f>VLOOKUP(E6705,ReactionTypes!$B$2:$D6720,2,FALSE)</f>
        <v>positive</v>
      </c>
      <c r="H6705" t="s">
        <v>1243</v>
      </c>
      <c r="I6705">
        <v>2</v>
      </c>
      <c r="J6705">
        <f t="shared" si="711"/>
        <v>1890</v>
      </c>
    </row>
    <row r="6706" spans="1:10">
      <c r="A6706">
        <v>6964</v>
      </c>
      <c r="B6706" t="s">
        <v>293</v>
      </c>
      <c r="C6706" t="str">
        <f>VLOOKUP(B6706,Content!$B$2:$D7965,3,FALSE)</f>
        <v>animals</v>
      </c>
      <c r="D6706" t="str">
        <f>VLOOKUP(B6706,Content!$B$2:$D7965,2,FALSE)</f>
        <v>audio</v>
      </c>
      <c r="E6706" t="s">
        <v>1045</v>
      </c>
      <c r="F6706">
        <f>VLOOKUP(E6706,ReactionTypes!$B$2:$D6721,3,FALSE)</f>
        <v>75</v>
      </c>
      <c r="G6706" t="str">
        <f>VLOOKUP(E6706,ReactionTypes!$B$2:$D6721,2,FALSE)</f>
        <v>positive</v>
      </c>
      <c r="H6706" s="4">
        <v>44142</v>
      </c>
      <c r="I6706">
        <f t="shared" ref="I6706:I6708" si="716">MONTH(H6706)</f>
        <v>11</v>
      </c>
      <c r="J6706">
        <f t="shared" si="711"/>
        <v>2055</v>
      </c>
    </row>
    <row r="6707" spans="1:10">
      <c r="A6707">
        <v>6965</v>
      </c>
      <c r="B6707" t="s">
        <v>293</v>
      </c>
      <c r="C6707" t="str">
        <f>VLOOKUP(B6707,Content!$B$2:$D7966,3,FALSE)</f>
        <v>animals</v>
      </c>
      <c r="D6707" t="str">
        <f>VLOOKUP(B6707,Content!$B$2:$D7966,2,FALSE)</f>
        <v>audio</v>
      </c>
      <c r="E6707" t="s">
        <v>1046</v>
      </c>
      <c r="F6707">
        <f>VLOOKUP(E6707,ReactionTypes!$B$2:$D6722,3,FALSE)</f>
        <v>45</v>
      </c>
      <c r="G6707" t="str">
        <f>VLOOKUP(E6707,ReactionTypes!$B$2:$D6722,2,FALSE)</f>
        <v>positive</v>
      </c>
      <c r="H6707" s="4">
        <v>44409</v>
      </c>
      <c r="I6707">
        <f t="shared" si="716"/>
        <v>8</v>
      </c>
      <c r="J6707">
        <f t="shared" si="711"/>
        <v>2055</v>
      </c>
    </row>
    <row r="6708" spans="1:10">
      <c r="A6708">
        <v>6966</v>
      </c>
      <c r="B6708" t="s">
        <v>293</v>
      </c>
      <c r="C6708" t="str">
        <f>VLOOKUP(B6708,Content!$B$2:$D7967,3,FALSE)</f>
        <v>animals</v>
      </c>
      <c r="D6708" t="str">
        <f>VLOOKUP(B6708,Content!$B$2:$D7967,2,FALSE)</f>
        <v>audio</v>
      </c>
      <c r="E6708" t="s">
        <v>1037</v>
      </c>
      <c r="F6708">
        <f>VLOOKUP(E6708,ReactionTypes!$B$2:$D6723,3,FALSE)</f>
        <v>10</v>
      </c>
      <c r="G6708" t="str">
        <f>VLOOKUP(E6708,ReactionTypes!$B$2:$D6723,2,FALSE)</f>
        <v>negative</v>
      </c>
      <c r="H6708" s="4">
        <v>44505</v>
      </c>
      <c r="I6708">
        <f t="shared" si="716"/>
        <v>11</v>
      </c>
      <c r="J6708">
        <f t="shared" si="711"/>
        <v>2055</v>
      </c>
    </row>
    <row r="6709" spans="1:10">
      <c r="A6709">
        <v>6967</v>
      </c>
      <c r="B6709" t="s">
        <v>293</v>
      </c>
      <c r="C6709" t="str">
        <f>VLOOKUP(B6709,Content!$B$2:$D7968,3,FALSE)</f>
        <v>animals</v>
      </c>
      <c r="D6709" t="str">
        <f>VLOOKUP(B6709,Content!$B$2:$D7968,2,FALSE)</f>
        <v>audio</v>
      </c>
      <c r="E6709" t="s">
        <v>1046</v>
      </c>
      <c r="F6709">
        <f>VLOOKUP(E6709,ReactionTypes!$B$2:$D6724,3,FALSE)</f>
        <v>45</v>
      </c>
      <c r="G6709" t="str">
        <f>VLOOKUP(E6709,ReactionTypes!$B$2:$D6724,2,FALSE)</f>
        <v>positive</v>
      </c>
      <c r="H6709" t="s">
        <v>1283</v>
      </c>
      <c r="I6709">
        <v>7</v>
      </c>
      <c r="J6709">
        <f t="shared" si="711"/>
        <v>2116</v>
      </c>
    </row>
    <row r="6710" spans="1:10">
      <c r="A6710">
        <v>6968</v>
      </c>
      <c r="B6710" t="s">
        <v>293</v>
      </c>
      <c r="C6710" t="str">
        <f>VLOOKUP(B6710,Content!$B$2:$D7969,3,FALSE)</f>
        <v>animals</v>
      </c>
      <c r="D6710" t="str">
        <f>VLOOKUP(B6710,Content!$B$2:$D7969,2,FALSE)</f>
        <v>audio</v>
      </c>
      <c r="E6710" t="s">
        <v>1050</v>
      </c>
      <c r="F6710">
        <f>VLOOKUP(E6710,ReactionTypes!$B$2:$D6725,3,FALSE)</f>
        <v>70</v>
      </c>
      <c r="G6710" t="str">
        <f>VLOOKUP(E6710,ReactionTypes!$B$2:$D6725,2,FALSE)</f>
        <v>positive</v>
      </c>
      <c r="H6710" t="s">
        <v>1212</v>
      </c>
      <c r="I6710">
        <v>3</v>
      </c>
      <c r="J6710">
        <f t="shared" si="711"/>
        <v>1982</v>
      </c>
    </row>
    <row r="6711" spans="1:10">
      <c r="A6711">
        <v>6969</v>
      </c>
      <c r="B6711" t="s">
        <v>293</v>
      </c>
      <c r="C6711" t="str">
        <f>VLOOKUP(B6711,Content!$B$2:$D7970,3,FALSE)</f>
        <v>animals</v>
      </c>
      <c r="D6711" t="str">
        <f>VLOOKUP(B6711,Content!$B$2:$D7970,2,FALSE)</f>
        <v>audio</v>
      </c>
      <c r="E6711" t="s">
        <v>1037</v>
      </c>
      <c r="F6711">
        <f>VLOOKUP(E6711,ReactionTypes!$B$2:$D6726,3,FALSE)</f>
        <v>10</v>
      </c>
      <c r="G6711" t="str">
        <f>VLOOKUP(E6711,ReactionTypes!$B$2:$D6726,2,FALSE)</f>
        <v>negative</v>
      </c>
      <c r="H6711" s="4">
        <v>44084</v>
      </c>
      <c r="I6711">
        <f>MONTH(H6711)</f>
        <v>9</v>
      </c>
      <c r="J6711">
        <f t="shared" si="711"/>
        <v>1991</v>
      </c>
    </row>
    <row r="6712" spans="1:10">
      <c r="A6712">
        <v>6970</v>
      </c>
      <c r="B6712" t="s">
        <v>293</v>
      </c>
      <c r="C6712" t="str">
        <f>VLOOKUP(B6712,Content!$B$2:$D7971,3,FALSE)</f>
        <v>animals</v>
      </c>
      <c r="D6712" t="str">
        <f>VLOOKUP(B6712,Content!$B$2:$D7971,2,FALSE)</f>
        <v>audio</v>
      </c>
      <c r="E6712" t="s">
        <v>1036</v>
      </c>
      <c r="F6712">
        <f>VLOOKUP(E6712,ReactionTypes!$B$2:$D6727,3,FALSE)</f>
        <v>0</v>
      </c>
      <c r="G6712" t="str">
        <f>VLOOKUP(E6712,ReactionTypes!$B$2:$D6727,2,FALSE)</f>
        <v>negative</v>
      </c>
      <c r="H6712" t="s">
        <v>1205</v>
      </c>
      <c r="I6712">
        <v>1</v>
      </c>
      <c r="J6712">
        <f t="shared" si="711"/>
        <v>2142</v>
      </c>
    </row>
    <row r="6713" spans="1:10">
      <c r="A6713">
        <v>6971</v>
      </c>
      <c r="B6713" t="s">
        <v>293</v>
      </c>
      <c r="C6713" t="str">
        <f>VLOOKUP(B6713,Content!$B$2:$D7972,3,FALSE)</f>
        <v>animals</v>
      </c>
      <c r="D6713" t="str">
        <f>VLOOKUP(B6713,Content!$B$2:$D7972,2,FALSE)</f>
        <v>audio</v>
      </c>
      <c r="E6713" t="s">
        <v>1036</v>
      </c>
      <c r="F6713">
        <f>VLOOKUP(E6713,ReactionTypes!$B$2:$D6728,3,FALSE)</f>
        <v>0</v>
      </c>
      <c r="G6713" t="str">
        <f>VLOOKUP(E6713,ReactionTypes!$B$2:$D6728,2,FALSE)</f>
        <v>negative</v>
      </c>
      <c r="H6713" t="s">
        <v>1208</v>
      </c>
      <c r="I6713">
        <v>1</v>
      </c>
      <c r="J6713">
        <f t="shared" si="711"/>
        <v>2142</v>
      </c>
    </row>
    <row r="6714" spans="1:10">
      <c r="A6714">
        <v>6972</v>
      </c>
      <c r="B6714" t="s">
        <v>293</v>
      </c>
      <c r="C6714" t="str">
        <f>VLOOKUP(B6714,Content!$B$2:$D7973,3,FALSE)</f>
        <v>animals</v>
      </c>
      <c r="D6714" t="str">
        <f>VLOOKUP(B6714,Content!$B$2:$D7973,2,FALSE)</f>
        <v>audio</v>
      </c>
      <c r="E6714" t="s">
        <v>1042</v>
      </c>
      <c r="F6714">
        <f>VLOOKUP(E6714,ReactionTypes!$B$2:$D6729,3,FALSE)</f>
        <v>5</v>
      </c>
      <c r="G6714" t="str">
        <f>VLOOKUP(E6714,ReactionTypes!$B$2:$D6729,2,FALSE)</f>
        <v>negative</v>
      </c>
      <c r="H6714" t="s">
        <v>1133</v>
      </c>
      <c r="I6714">
        <v>8</v>
      </c>
      <c r="J6714">
        <f t="shared" si="711"/>
        <v>2055</v>
      </c>
    </row>
    <row r="6715" spans="1:10">
      <c r="A6715">
        <v>6973</v>
      </c>
      <c r="B6715" t="s">
        <v>293</v>
      </c>
      <c r="C6715" t="str">
        <f>VLOOKUP(B6715,Content!$B$2:$D7974,3,FALSE)</f>
        <v>animals</v>
      </c>
      <c r="D6715" t="str">
        <f>VLOOKUP(B6715,Content!$B$2:$D7974,2,FALSE)</f>
        <v>audio</v>
      </c>
      <c r="E6715" t="s">
        <v>1050</v>
      </c>
      <c r="F6715">
        <f>VLOOKUP(E6715,ReactionTypes!$B$2:$D6730,3,FALSE)</f>
        <v>70</v>
      </c>
      <c r="G6715" t="str">
        <f>VLOOKUP(E6715,ReactionTypes!$B$2:$D6730,2,FALSE)</f>
        <v>positive</v>
      </c>
      <c r="H6715" t="s">
        <v>1272</v>
      </c>
      <c r="I6715">
        <v>5</v>
      </c>
      <c r="J6715">
        <f t="shared" si="711"/>
        <v>2110</v>
      </c>
    </row>
    <row r="6716" spans="1:10">
      <c r="A6716">
        <v>6974</v>
      </c>
      <c r="B6716" t="s">
        <v>293</v>
      </c>
      <c r="C6716" t="str">
        <f>VLOOKUP(B6716,Content!$B$2:$D7975,3,FALSE)</f>
        <v>animals</v>
      </c>
      <c r="D6716" t="str">
        <f>VLOOKUP(B6716,Content!$B$2:$D7975,2,FALSE)</f>
        <v>audio</v>
      </c>
      <c r="E6716" t="s">
        <v>1040</v>
      </c>
      <c r="F6716">
        <f>VLOOKUP(E6716,ReactionTypes!$B$2:$D6731,3,FALSE)</f>
        <v>35</v>
      </c>
      <c r="G6716" t="str">
        <f>VLOOKUP(E6716,ReactionTypes!$B$2:$D6731,2,FALSE)</f>
        <v>neutral</v>
      </c>
      <c r="H6716" t="s">
        <v>1148</v>
      </c>
      <c r="I6716">
        <v>7</v>
      </c>
      <c r="J6716">
        <f t="shared" si="711"/>
        <v>2116</v>
      </c>
    </row>
    <row r="6717" spans="1:10">
      <c r="A6717">
        <v>6975</v>
      </c>
      <c r="B6717" t="s">
        <v>293</v>
      </c>
      <c r="C6717" t="str">
        <f>VLOOKUP(B6717,Content!$B$2:$D7976,3,FALSE)</f>
        <v>animals</v>
      </c>
      <c r="D6717" t="str">
        <f>VLOOKUP(B6717,Content!$B$2:$D7976,2,FALSE)</f>
        <v>audio</v>
      </c>
      <c r="E6717" t="s">
        <v>1037</v>
      </c>
      <c r="F6717">
        <f>VLOOKUP(E6717,ReactionTypes!$B$2:$D6732,3,FALSE)</f>
        <v>10</v>
      </c>
      <c r="G6717" t="str">
        <f>VLOOKUP(E6717,ReactionTypes!$B$2:$D6732,2,FALSE)</f>
        <v>negative</v>
      </c>
      <c r="H6717" s="4">
        <v>44379</v>
      </c>
      <c r="I6717">
        <f>MONTH(H6717)</f>
        <v>7</v>
      </c>
      <c r="J6717">
        <f t="shared" si="711"/>
        <v>2116</v>
      </c>
    </row>
    <row r="6718" spans="1:10">
      <c r="A6718">
        <v>6976</v>
      </c>
      <c r="B6718" t="s">
        <v>293</v>
      </c>
      <c r="C6718" t="str">
        <f>VLOOKUP(B6718,Content!$B$2:$D7977,3,FALSE)</f>
        <v>animals</v>
      </c>
      <c r="D6718" t="str">
        <f>VLOOKUP(B6718,Content!$B$2:$D7977,2,FALSE)</f>
        <v>audio</v>
      </c>
      <c r="E6718" t="s">
        <v>1039</v>
      </c>
      <c r="F6718">
        <f>VLOOKUP(E6718,ReactionTypes!$B$2:$D6733,3,FALSE)</f>
        <v>30</v>
      </c>
      <c r="G6718" t="str">
        <f>VLOOKUP(E6718,ReactionTypes!$B$2:$D6733,2,FALSE)</f>
        <v>positive</v>
      </c>
      <c r="H6718" t="s">
        <v>1286</v>
      </c>
      <c r="I6718">
        <v>8</v>
      </c>
      <c r="J6718">
        <f t="shared" si="711"/>
        <v>2055</v>
      </c>
    </row>
    <row r="6719" spans="1:10">
      <c r="A6719">
        <v>6977</v>
      </c>
      <c r="B6719" t="s">
        <v>293</v>
      </c>
      <c r="C6719" t="str">
        <f>VLOOKUP(B6719,Content!$B$2:$D7978,3,FALSE)</f>
        <v>animals</v>
      </c>
      <c r="D6719" t="str">
        <f>VLOOKUP(B6719,Content!$B$2:$D7978,2,FALSE)</f>
        <v>audio</v>
      </c>
      <c r="E6719" t="s">
        <v>1037</v>
      </c>
      <c r="F6719">
        <f>VLOOKUP(E6719,ReactionTypes!$B$2:$D6734,3,FALSE)</f>
        <v>10</v>
      </c>
      <c r="G6719" t="str">
        <f>VLOOKUP(E6719,ReactionTypes!$B$2:$D6734,2,FALSE)</f>
        <v>negative</v>
      </c>
      <c r="H6719" s="4">
        <v>44024</v>
      </c>
      <c r="I6719">
        <f>MONTH(H6719)</f>
        <v>7</v>
      </c>
      <c r="J6719">
        <f t="shared" si="711"/>
        <v>2116</v>
      </c>
    </row>
    <row r="6720" spans="1:10">
      <c r="A6720">
        <v>6978</v>
      </c>
      <c r="B6720" t="s">
        <v>293</v>
      </c>
      <c r="C6720" t="str">
        <f>VLOOKUP(B6720,Content!$B$2:$D7979,3,FALSE)</f>
        <v>animals</v>
      </c>
      <c r="D6720" t="str">
        <f>VLOOKUP(B6720,Content!$B$2:$D7979,2,FALSE)</f>
        <v>audio</v>
      </c>
      <c r="E6720" t="s">
        <v>1050</v>
      </c>
      <c r="F6720">
        <f>VLOOKUP(E6720,ReactionTypes!$B$2:$D6735,3,FALSE)</f>
        <v>70</v>
      </c>
      <c r="G6720" t="str">
        <f>VLOOKUP(E6720,ReactionTypes!$B$2:$D6735,2,FALSE)</f>
        <v>positive</v>
      </c>
      <c r="H6720" t="s">
        <v>1201</v>
      </c>
      <c r="I6720">
        <v>6</v>
      </c>
      <c r="J6720">
        <f t="shared" si="711"/>
        <v>2068</v>
      </c>
    </row>
    <row r="6721" spans="1:10">
      <c r="A6721">
        <v>6979</v>
      </c>
      <c r="B6721" t="s">
        <v>293</v>
      </c>
      <c r="C6721" t="str">
        <f>VLOOKUP(B6721,Content!$B$2:$D7980,3,FALSE)</f>
        <v>animals</v>
      </c>
      <c r="D6721" t="str">
        <f>VLOOKUP(B6721,Content!$B$2:$D7980,2,FALSE)</f>
        <v>audio</v>
      </c>
      <c r="E6721" t="s">
        <v>1036</v>
      </c>
      <c r="F6721">
        <f>VLOOKUP(E6721,ReactionTypes!$B$2:$D6736,3,FALSE)</f>
        <v>0</v>
      </c>
      <c r="G6721" t="str">
        <f>VLOOKUP(E6721,ReactionTypes!$B$2:$D6736,2,FALSE)</f>
        <v>negative</v>
      </c>
      <c r="H6721" s="4">
        <v>44440</v>
      </c>
      <c r="I6721">
        <f>MONTH(H6721)</f>
        <v>9</v>
      </c>
      <c r="J6721">
        <f t="shared" si="711"/>
        <v>1991</v>
      </c>
    </row>
    <row r="6722" spans="1:10">
      <c r="A6722">
        <v>6981</v>
      </c>
      <c r="B6722" t="s">
        <v>294</v>
      </c>
      <c r="C6722" t="str">
        <f>VLOOKUP(B6722,Content!$B$2:$D7982,3,FALSE)</f>
        <v>food</v>
      </c>
      <c r="D6722" t="str">
        <f>VLOOKUP(B6722,Content!$B$2:$D7982,2,FALSE)</f>
        <v>video</v>
      </c>
      <c r="E6722" t="s">
        <v>1049</v>
      </c>
      <c r="F6722">
        <f>VLOOKUP(E6722,ReactionTypes!$B$2:$D6737,3,FALSE)</f>
        <v>60</v>
      </c>
      <c r="G6722" t="str">
        <f>VLOOKUP(E6722,ReactionTypes!$B$2:$D6737,2,FALSE)</f>
        <v>positive</v>
      </c>
      <c r="H6722" t="s">
        <v>1154</v>
      </c>
      <c r="I6722">
        <v>8</v>
      </c>
      <c r="J6722">
        <f t="shared" si="711"/>
        <v>2055</v>
      </c>
    </row>
    <row r="6723" spans="1:10">
      <c r="A6723">
        <v>6982</v>
      </c>
      <c r="B6723" t="s">
        <v>294</v>
      </c>
      <c r="C6723" t="str">
        <f>VLOOKUP(B6723,Content!$B$2:$D7983,3,FALSE)</f>
        <v>food</v>
      </c>
      <c r="D6723" t="str">
        <f>VLOOKUP(B6723,Content!$B$2:$D7983,2,FALSE)</f>
        <v>video</v>
      </c>
      <c r="E6723" t="s">
        <v>1041</v>
      </c>
      <c r="F6723">
        <f>VLOOKUP(E6723,ReactionTypes!$B$2:$D6738,3,FALSE)</f>
        <v>70</v>
      </c>
      <c r="G6723" t="str">
        <f>VLOOKUP(E6723,ReactionTypes!$B$2:$D6738,2,FALSE)</f>
        <v>positive</v>
      </c>
      <c r="H6723" t="s">
        <v>1178</v>
      </c>
      <c r="I6723">
        <v>11</v>
      </c>
      <c r="J6723">
        <f t="shared" ref="J6723:J6786" si="717">COUNTIF($I$2:$I$24574,I6723)</f>
        <v>2055</v>
      </c>
    </row>
    <row r="6724" spans="1:10">
      <c r="A6724">
        <v>6983</v>
      </c>
      <c r="B6724" t="s">
        <v>294</v>
      </c>
      <c r="C6724" t="str">
        <f>VLOOKUP(B6724,Content!$B$2:$D7984,3,FALSE)</f>
        <v>food</v>
      </c>
      <c r="D6724" t="str">
        <f>VLOOKUP(B6724,Content!$B$2:$D7984,2,FALSE)</f>
        <v>video</v>
      </c>
      <c r="E6724" t="s">
        <v>1049</v>
      </c>
      <c r="F6724">
        <f>VLOOKUP(E6724,ReactionTypes!$B$2:$D6739,3,FALSE)</f>
        <v>60</v>
      </c>
      <c r="G6724" t="str">
        <f>VLOOKUP(E6724,ReactionTypes!$B$2:$D6739,2,FALSE)</f>
        <v>positive</v>
      </c>
      <c r="H6724" t="s">
        <v>1228</v>
      </c>
      <c r="I6724">
        <v>4</v>
      </c>
      <c r="J6724">
        <f t="shared" si="717"/>
        <v>1978</v>
      </c>
    </row>
    <row r="6725" spans="1:10">
      <c r="A6725">
        <v>6984</v>
      </c>
      <c r="B6725" t="s">
        <v>294</v>
      </c>
      <c r="C6725" t="str">
        <f>VLOOKUP(B6725,Content!$B$2:$D7985,3,FALSE)</f>
        <v>food</v>
      </c>
      <c r="D6725" t="str">
        <f>VLOOKUP(B6725,Content!$B$2:$D7985,2,FALSE)</f>
        <v>video</v>
      </c>
      <c r="E6725" t="s">
        <v>1051</v>
      </c>
      <c r="F6725">
        <f>VLOOKUP(E6725,ReactionTypes!$B$2:$D6740,3,FALSE)</f>
        <v>72</v>
      </c>
      <c r="G6725" t="str">
        <f>VLOOKUP(E6725,ReactionTypes!$B$2:$D6740,2,FALSE)</f>
        <v>positive</v>
      </c>
      <c r="H6725" t="s">
        <v>1285</v>
      </c>
      <c r="I6725">
        <v>11</v>
      </c>
      <c r="J6725">
        <f t="shared" si="717"/>
        <v>2055</v>
      </c>
    </row>
    <row r="6726" spans="1:10">
      <c r="A6726">
        <v>6985</v>
      </c>
      <c r="B6726" t="s">
        <v>294</v>
      </c>
      <c r="C6726" t="str">
        <f>VLOOKUP(B6726,Content!$B$2:$D7986,3,FALSE)</f>
        <v>food</v>
      </c>
      <c r="D6726" t="str">
        <f>VLOOKUP(B6726,Content!$B$2:$D7986,2,FALSE)</f>
        <v>video</v>
      </c>
      <c r="E6726" t="s">
        <v>1047</v>
      </c>
      <c r="F6726">
        <f>VLOOKUP(E6726,ReactionTypes!$B$2:$D6741,3,FALSE)</f>
        <v>12</v>
      </c>
      <c r="G6726" t="str">
        <f>VLOOKUP(E6726,ReactionTypes!$B$2:$D6741,2,FALSE)</f>
        <v>negative</v>
      </c>
      <c r="H6726" t="s">
        <v>1262</v>
      </c>
      <c r="I6726">
        <v>3</v>
      </c>
      <c r="J6726">
        <f t="shared" si="717"/>
        <v>1982</v>
      </c>
    </row>
    <row r="6727" spans="1:10">
      <c r="A6727">
        <v>6986</v>
      </c>
      <c r="B6727" t="s">
        <v>294</v>
      </c>
      <c r="C6727" t="str">
        <f>VLOOKUP(B6727,Content!$B$2:$D7987,3,FALSE)</f>
        <v>food</v>
      </c>
      <c r="D6727" t="str">
        <f>VLOOKUP(B6727,Content!$B$2:$D7987,2,FALSE)</f>
        <v>video</v>
      </c>
      <c r="E6727" t="s">
        <v>1050</v>
      </c>
      <c r="F6727">
        <f>VLOOKUP(E6727,ReactionTypes!$B$2:$D6742,3,FALSE)</f>
        <v>70</v>
      </c>
      <c r="G6727" t="str">
        <f>VLOOKUP(E6727,ReactionTypes!$B$2:$D6742,2,FALSE)</f>
        <v>positive</v>
      </c>
      <c r="H6727" t="s">
        <v>1072</v>
      </c>
      <c r="I6727">
        <v>9</v>
      </c>
      <c r="J6727">
        <f t="shared" si="717"/>
        <v>1991</v>
      </c>
    </row>
    <row r="6728" spans="1:10">
      <c r="A6728">
        <v>6987</v>
      </c>
      <c r="B6728" t="s">
        <v>294</v>
      </c>
      <c r="C6728" t="str">
        <f>VLOOKUP(B6728,Content!$B$2:$D7988,3,FALSE)</f>
        <v>food</v>
      </c>
      <c r="D6728" t="str">
        <f>VLOOKUP(B6728,Content!$B$2:$D7988,2,FALSE)</f>
        <v>video</v>
      </c>
      <c r="E6728" t="s">
        <v>1048</v>
      </c>
      <c r="F6728">
        <f>VLOOKUP(E6728,ReactionTypes!$B$2:$D6743,3,FALSE)</f>
        <v>50</v>
      </c>
      <c r="G6728" t="str">
        <f>VLOOKUP(E6728,ReactionTypes!$B$2:$D6743,2,FALSE)</f>
        <v>positive</v>
      </c>
      <c r="H6728" t="s">
        <v>1216</v>
      </c>
      <c r="I6728">
        <v>1</v>
      </c>
      <c r="J6728">
        <f t="shared" si="717"/>
        <v>2142</v>
      </c>
    </row>
    <row r="6729" spans="1:10">
      <c r="A6729">
        <v>6988</v>
      </c>
      <c r="B6729" t="s">
        <v>294</v>
      </c>
      <c r="C6729" t="str">
        <f>VLOOKUP(B6729,Content!$B$2:$D7989,3,FALSE)</f>
        <v>food</v>
      </c>
      <c r="D6729" t="str">
        <f>VLOOKUP(B6729,Content!$B$2:$D7989,2,FALSE)</f>
        <v>video</v>
      </c>
      <c r="E6729" t="s">
        <v>1039</v>
      </c>
      <c r="F6729">
        <f>VLOOKUP(E6729,ReactionTypes!$B$2:$D6744,3,FALSE)</f>
        <v>30</v>
      </c>
      <c r="G6729" t="str">
        <f>VLOOKUP(E6729,ReactionTypes!$B$2:$D6744,2,FALSE)</f>
        <v>positive</v>
      </c>
      <c r="H6729" s="4">
        <v>44116</v>
      </c>
      <c r="I6729">
        <f>MONTH(H6729)</f>
        <v>10</v>
      </c>
      <c r="J6729">
        <f t="shared" si="717"/>
        <v>2087</v>
      </c>
    </row>
    <row r="6730" spans="1:10">
      <c r="A6730">
        <v>6989</v>
      </c>
      <c r="B6730" t="s">
        <v>294</v>
      </c>
      <c r="C6730" t="str">
        <f>VLOOKUP(B6730,Content!$B$2:$D7990,3,FALSE)</f>
        <v>food</v>
      </c>
      <c r="D6730" t="str">
        <f>VLOOKUP(B6730,Content!$B$2:$D7990,2,FALSE)</f>
        <v>video</v>
      </c>
      <c r="E6730" t="s">
        <v>1039</v>
      </c>
      <c r="F6730">
        <f>VLOOKUP(E6730,ReactionTypes!$B$2:$D6745,3,FALSE)</f>
        <v>30</v>
      </c>
      <c r="G6730" t="str">
        <f>VLOOKUP(E6730,ReactionTypes!$B$2:$D6745,2,FALSE)</f>
        <v>positive</v>
      </c>
      <c r="H6730" t="s">
        <v>1227</v>
      </c>
      <c r="I6730">
        <v>3</v>
      </c>
      <c r="J6730">
        <f t="shared" si="717"/>
        <v>1982</v>
      </c>
    </row>
    <row r="6731" spans="1:10">
      <c r="A6731">
        <v>6990</v>
      </c>
      <c r="B6731" t="s">
        <v>294</v>
      </c>
      <c r="C6731" t="str">
        <f>VLOOKUP(B6731,Content!$B$2:$D7991,3,FALSE)</f>
        <v>food</v>
      </c>
      <c r="D6731" t="str">
        <f>VLOOKUP(B6731,Content!$B$2:$D7991,2,FALSE)</f>
        <v>video</v>
      </c>
      <c r="E6731" t="s">
        <v>1040</v>
      </c>
      <c r="F6731">
        <f>VLOOKUP(E6731,ReactionTypes!$B$2:$D6746,3,FALSE)</f>
        <v>35</v>
      </c>
      <c r="G6731" t="str">
        <f>VLOOKUP(E6731,ReactionTypes!$B$2:$D6746,2,FALSE)</f>
        <v>neutral</v>
      </c>
      <c r="H6731" s="4">
        <v>43961</v>
      </c>
      <c r="I6731">
        <f t="shared" ref="I6731:I6732" si="718">MONTH(H6731)</f>
        <v>5</v>
      </c>
      <c r="J6731">
        <f t="shared" si="717"/>
        <v>2110</v>
      </c>
    </row>
    <row r="6732" spans="1:10">
      <c r="A6732">
        <v>6991</v>
      </c>
      <c r="B6732" t="s">
        <v>294</v>
      </c>
      <c r="C6732" t="str">
        <f>VLOOKUP(B6732,Content!$B$2:$D7992,3,FALSE)</f>
        <v>food</v>
      </c>
      <c r="D6732" t="str">
        <f>VLOOKUP(B6732,Content!$B$2:$D7992,2,FALSE)</f>
        <v>video</v>
      </c>
      <c r="E6732" t="s">
        <v>1046</v>
      </c>
      <c r="F6732">
        <f>VLOOKUP(E6732,ReactionTypes!$B$2:$D6747,3,FALSE)</f>
        <v>45</v>
      </c>
      <c r="G6732" t="str">
        <f>VLOOKUP(E6732,ReactionTypes!$B$2:$D6747,2,FALSE)</f>
        <v>positive</v>
      </c>
      <c r="H6732" s="4">
        <v>44197</v>
      </c>
      <c r="I6732">
        <f t="shared" si="718"/>
        <v>1</v>
      </c>
      <c r="J6732">
        <f t="shared" si="717"/>
        <v>2142</v>
      </c>
    </row>
    <row r="6733" spans="1:10">
      <c r="A6733">
        <v>6992</v>
      </c>
      <c r="B6733" t="s">
        <v>294</v>
      </c>
      <c r="C6733" t="str">
        <f>VLOOKUP(B6733,Content!$B$2:$D7993,3,FALSE)</f>
        <v>food</v>
      </c>
      <c r="D6733" t="str">
        <f>VLOOKUP(B6733,Content!$B$2:$D7993,2,FALSE)</f>
        <v>video</v>
      </c>
      <c r="E6733" t="s">
        <v>1042</v>
      </c>
      <c r="F6733">
        <f>VLOOKUP(E6733,ReactionTypes!$B$2:$D6748,3,FALSE)</f>
        <v>5</v>
      </c>
      <c r="G6733" t="str">
        <f>VLOOKUP(E6733,ReactionTypes!$B$2:$D6748,2,FALSE)</f>
        <v>negative</v>
      </c>
      <c r="H6733" t="s">
        <v>1191</v>
      </c>
      <c r="I6733">
        <v>6</v>
      </c>
      <c r="J6733">
        <f t="shared" si="717"/>
        <v>2068</v>
      </c>
    </row>
    <row r="6734" spans="1:10">
      <c r="A6734">
        <v>6993</v>
      </c>
      <c r="B6734" t="s">
        <v>294</v>
      </c>
      <c r="C6734" t="str">
        <f>VLOOKUP(B6734,Content!$B$2:$D7994,3,FALSE)</f>
        <v>food</v>
      </c>
      <c r="D6734" t="str">
        <f>VLOOKUP(B6734,Content!$B$2:$D7994,2,FALSE)</f>
        <v>video</v>
      </c>
      <c r="E6734" t="s">
        <v>1051</v>
      </c>
      <c r="F6734">
        <f>VLOOKUP(E6734,ReactionTypes!$B$2:$D6749,3,FALSE)</f>
        <v>72</v>
      </c>
      <c r="G6734" t="str">
        <f>VLOOKUP(E6734,ReactionTypes!$B$2:$D6749,2,FALSE)</f>
        <v>positive</v>
      </c>
      <c r="H6734" s="4">
        <v>44475</v>
      </c>
      <c r="I6734">
        <f>MONTH(H6734)</f>
        <v>10</v>
      </c>
      <c r="J6734">
        <f t="shared" si="717"/>
        <v>2087</v>
      </c>
    </row>
    <row r="6735" spans="1:10">
      <c r="A6735">
        <v>6994</v>
      </c>
      <c r="B6735" t="s">
        <v>294</v>
      </c>
      <c r="C6735" t="str">
        <f>VLOOKUP(B6735,Content!$B$2:$D7995,3,FALSE)</f>
        <v>food</v>
      </c>
      <c r="D6735" t="str">
        <f>VLOOKUP(B6735,Content!$B$2:$D7995,2,FALSE)</f>
        <v>video</v>
      </c>
      <c r="E6735" t="s">
        <v>1046</v>
      </c>
      <c r="F6735">
        <f>VLOOKUP(E6735,ReactionTypes!$B$2:$D6750,3,FALSE)</f>
        <v>45</v>
      </c>
      <c r="G6735" t="str">
        <f>VLOOKUP(E6735,ReactionTypes!$B$2:$D6750,2,FALSE)</f>
        <v>positive</v>
      </c>
      <c r="H6735" t="s">
        <v>1259</v>
      </c>
      <c r="I6735">
        <v>3</v>
      </c>
      <c r="J6735">
        <f t="shared" si="717"/>
        <v>1982</v>
      </c>
    </row>
    <row r="6736" spans="1:10">
      <c r="A6736">
        <v>6995</v>
      </c>
      <c r="B6736" t="s">
        <v>294</v>
      </c>
      <c r="C6736" t="str">
        <f>VLOOKUP(B6736,Content!$B$2:$D7996,3,FALSE)</f>
        <v>food</v>
      </c>
      <c r="D6736" t="str">
        <f>VLOOKUP(B6736,Content!$B$2:$D7996,2,FALSE)</f>
        <v>video</v>
      </c>
      <c r="E6736" t="s">
        <v>1040</v>
      </c>
      <c r="F6736">
        <f>VLOOKUP(E6736,ReactionTypes!$B$2:$D6751,3,FALSE)</f>
        <v>35</v>
      </c>
      <c r="G6736" t="str">
        <f>VLOOKUP(E6736,ReactionTypes!$B$2:$D6751,2,FALSE)</f>
        <v>neutral</v>
      </c>
      <c r="H6736" s="4">
        <v>43963</v>
      </c>
      <c r="I6736">
        <f>MONTH(H6736)</f>
        <v>5</v>
      </c>
      <c r="J6736">
        <f t="shared" si="717"/>
        <v>2110</v>
      </c>
    </row>
    <row r="6737" spans="1:10">
      <c r="A6737">
        <v>6996</v>
      </c>
      <c r="B6737" t="s">
        <v>294</v>
      </c>
      <c r="C6737" t="str">
        <f>VLOOKUP(B6737,Content!$B$2:$D7997,3,FALSE)</f>
        <v>food</v>
      </c>
      <c r="D6737" t="str">
        <f>VLOOKUP(B6737,Content!$B$2:$D7997,2,FALSE)</f>
        <v>video</v>
      </c>
      <c r="E6737" t="s">
        <v>1039</v>
      </c>
      <c r="F6737">
        <f>VLOOKUP(E6737,ReactionTypes!$B$2:$D6752,3,FALSE)</f>
        <v>30</v>
      </c>
      <c r="G6737" t="str">
        <f>VLOOKUP(E6737,ReactionTypes!$B$2:$D6752,2,FALSE)</f>
        <v>positive</v>
      </c>
      <c r="H6737" t="s">
        <v>1142</v>
      </c>
      <c r="I6737">
        <v>7</v>
      </c>
      <c r="J6737">
        <f t="shared" si="717"/>
        <v>2116</v>
      </c>
    </row>
    <row r="6738" spans="1:10">
      <c r="A6738">
        <v>6997</v>
      </c>
      <c r="B6738" t="s">
        <v>294</v>
      </c>
      <c r="C6738" t="str">
        <f>VLOOKUP(B6738,Content!$B$2:$D7998,3,FALSE)</f>
        <v>food</v>
      </c>
      <c r="D6738" t="str">
        <f>VLOOKUP(B6738,Content!$B$2:$D7998,2,FALSE)</f>
        <v>video</v>
      </c>
      <c r="E6738" t="s">
        <v>1036</v>
      </c>
      <c r="F6738">
        <f>VLOOKUP(E6738,ReactionTypes!$B$2:$D6753,3,FALSE)</f>
        <v>0</v>
      </c>
      <c r="G6738" t="str">
        <f>VLOOKUP(E6738,ReactionTypes!$B$2:$D6753,2,FALSE)</f>
        <v>negative</v>
      </c>
      <c r="H6738" s="4">
        <v>43930</v>
      </c>
      <c r="I6738">
        <f t="shared" ref="I6738:I6739" si="719">MONTH(H6738)</f>
        <v>4</v>
      </c>
      <c r="J6738">
        <f t="shared" si="717"/>
        <v>1978</v>
      </c>
    </row>
    <row r="6739" spans="1:10">
      <c r="A6739">
        <v>6998</v>
      </c>
      <c r="B6739" t="s">
        <v>294</v>
      </c>
      <c r="C6739" t="str">
        <f>VLOOKUP(B6739,Content!$B$2:$D7999,3,FALSE)</f>
        <v>food</v>
      </c>
      <c r="D6739" t="str">
        <f>VLOOKUP(B6739,Content!$B$2:$D7999,2,FALSE)</f>
        <v>video</v>
      </c>
      <c r="E6739" t="s">
        <v>1044</v>
      </c>
      <c r="F6739">
        <f>VLOOKUP(E6739,ReactionTypes!$B$2:$D6754,3,FALSE)</f>
        <v>20</v>
      </c>
      <c r="G6739" t="str">
        <f>VLOOKUP(E6739,ReactionTypes!$B$2:$D6754,2,FALSE)</f>
        <v>neutral</v>
      </c>
      <c r="H6739" s="4">
        <v>43872</v>
      </c>
      <c r="I6739">
        <f t="shared" si="719"/>
        <v>2</v>
      </c>
      <c r="J6739">
        <f t="shared" si="717"/>
        <v>1890</v>
      </c>
    </row>
    <row r="6740" spans="1:10">
      <c r="A6740">
        <v>6999</v>
      </c>
      <c r="B6740" t="s">
        <v>294</v>
      </c>
      <c r="C6740" t="str">
        <f>VLOOKUP(B6740,Content!$B$2:$D8000,3,FALSE)</f>
        <v>food</v>
      </c>
      <c r="D6740" t="str">
        <f>VLOOKUP(B6740,Content!$B$2:$D8000,2,FALSE)</f>
        <v>video</v>
      </c>
      <c r="E6740" t="s">
        <v>1042</v>
      </c>
      <c r="F6740">
        <f>VLOOKUP(E6740,ReactionTypes!$B$2:$D6755,3,FALSE)</f>
        <v>5</v>
      </c>
      <c r="G6740" t="str">
        <f>VLOOKUP(E6740,ReactionTypes!$B$2:$D6755,2,FALSE)</f>
        <v>negative</v>
      </c>
      <c r="H6740" t="s">
        <v>1195</v>
      </c>
      <c r="I6740">
        <v>2</v>
      </c>
      <c r="J6740">
        <f t="shared" si="717"/>
        <v>1890</v>
      </c>
    </row>
    <row r="6741" spans="1:10">
      <c r="A6741">
        <v>7000</v>
      </c>
      <c r="B6741" t="s">
        <v>294</v>
      </c>
      <c r="C6741" t="str">
        <f>VLOOKUP(B6741,Content!$B$2:$D8001,3,FALSE)</f>
        <v>food</v>
      </c>
      <c r="D6741" t="str">
        <f>VLOOKUP(B6741,Content!$B$2:$D8001,2,FALSE)</f>
        <v>video</v>
      </c>
      <c r="E6741" t="s">
        <v>1040</v>
      </c>
      <c r="F6741">
        <f>VLOOKUP(E6741,ReactionTypes!$B$2:$D6756,3,FALSE)</f>
        <v>35</v>
      </c>
      <c r="G6741" t="str">
        <f>VLOOKUP(E6741,ReactionTypes!$B$2:$D6756,2,FALSE)</f>
        <v>neutral</v>
      </c>
      <c r="H6741" t="s">
        <v>1142</v>
      </c>
      <c r="I6741">
        <v>7</v>
      </c>
      <c r="J6741">
        <f t="shared" si="717"/>
        <v>2116</v>
      </c>
    </row>
    <row r="6742" spans="1:10">
      <c r="A6742">
        <v>7001</v>
      </c>
      <c r="B6742" t="s">
        <v>294</v>
      </c>
      <c r="C6742" t="str">
        <f>VLOOKUP(B6742,Content!$B$2:$D8002,3,FALSE)</f>
        <v>food</v>
      </c>
      <c r="D6742" t="str">
        <f>VLOOKUP(B6742,Content!$B$2:$D8002,2,FALSE)</f>
        <v>video</v>
      </c>
      <c r="E6742" t="s">
        <v>1038</v>
      </c>
      <c r="F6742">
        <f>VLOOKUP(E6742,ReactionTypes!$B$2:$D6757,3,FALSE)</f>
        <v>15</v>
      </c>
      <c r="G6742" t="str">
        <f>VLOOKUP(E6742,ReactionTypes!$B$2:$D6757,2,FALSE)</f>
        <v>negative</v>
      </c>
      <c r="H6742" t="s">
        <v>1129</v>
      </c>
      <c r="I6742">
        <v>10</v>
      </c>
      <c r="J6742">
        <f t="shared" si="717"/>
        <v>2087</v>
      </c>
    </row>
    <row r="6743" spans="1:10">
      <c r="A6743">
        <v>7002</v>
      </c>
      <c r="B6743" t="s">
        <v>294</v>
      </c>
      <c r="C6743" t="str">
        <f>VLOOKUP(B6743,Content!$B$2:$D8003,3,FALSE)</f>
        <v>food</v>
      </c>
      <c r="D6743" t="str">
        <f>VLOOKUP(B6743,Content!$B$2:$D8003,2,FALSE)</f>
        <v>video</v>
      </c>
      <c r="E6743" t="s">
        <v>1046</v>
      </c>
      <c r="F6743">
        <f>VLOOKUP(E6743,ReactionTypes!$B$2:$D6758,3,FALSE)</f>
        <v>45</v>
      </c>
      <c r="G6743" t="str">
        <f>VLOOKUP(E6743,ReactionTypes!$B$2:$D6758,2,FALSE)</f>
        <v>positive</v>
      </c>
      <c r="H6743" t="s">
        <v>1130</v>
      </c>
      <c r="I6743">
        <v>7</v>
      </c>
      <c r="J6743">
        <f t="shared" si="717"/>
        <v>2116</v>
      </c>
    </row>
    <row r="6744" spans="1:10">
      <c r="A6744">
        <v>7003</v>
      </c>
      <c r="B6744" t="s">
        <v>294</v>
      </c>
      <c r="C6744" t="str">
        <f>VLOOKUP(B6744,Content!$B$2:$D8004,3,FALSE)</f>
        <v>food</v>
      </c>
      <c r="D6744" t="str">
        <f>VLOOKUP(B6744,Content!$B$2:$D8004,2,FALSE)</f>
        <v>video</v>
      </c>
      <c r="E6744" t="s">
        <v>1051</v>
      </c>
      <c r="F6744">
        <f>VLOOKUP(E6744,ReactionTypes!$B$2:$D6759,3,FALSE)</f>
        <v>72</v>
      </c>
      <c r="G6744" t="str">
        <f>VLOOKUP(E6744,ReactionTypes!$B$2:$D6759,2,FALSE)</f>
        <v>positive</v>
      </c>
      <c r="H6744" t="s">
        <v>1213</v>
      </c>
      <c r="I6744">
        <v>1</v>
      </c>
      <c r="J6744">
        <f t="shared" si="717"/>
        <v>2142</v>
      </c>
    </row>
    <row r="6745" spans="1:10">
      <c r="A6745">
        <v>7004</v>
      </c>
      <c r="B6745" t="s">
        <v>294</v>
      </c>
      <c r="C6745" t="str">
        <f>VLOOKUP(B6745,Content!$B$2:$D8005,3,FALSE)</f>
        <v>food</v>
      </c>
      <c r="D6745" t="str">
        <f>VLOOKUP(B6745,Content!$B$2:$D8005,2,FALSE)</f>
        <v>video</v>
      </c>
      <c r="E6745" t="s">
        <v>1038</v>
      </c>
      <c r="F6745">
        <f>VLOOKUP(E6745,ReactionTypes!$B$2:$D6760,3,FALSE)</f>
        <v>15</v>
      </c>
      <c r="G6745" t="str">
        <f>VLOOKUP(E6745,ReactionTypes!$B$2:$D6760,2,FALSE)</f>
        <v>negative</v>
      </c>
      <c r="H6745" t="s">
        <v>1141</v>
      </c>
      <c r="I6745">
        <v>10</v>
      </c>
      <c r="J6745">
        <f t="shared" si="717"/>
        <v>2087</v>
      </c>
    </row>
    <row r="6746" spans="1:10">
      <c r="A6746">
        <v>7005</v>
      </c>
      <c r="B6746" t="s">
        <v>294</v>
      </c>
      <c r="C6746" t="str">
        <f>VLOOKUP(B6746,Content!$B$2:$D8006,3,FALSE)</f>
        <v>food</v>
      </c>
      <c r="D6746" t="str">
        <f>VLOOKUP(B6746,Content!$B$2:$D8006,2,FALSE)</f>
        <v>video</v>
      </c>
      <c r="E6746" t="s">
        <v>1043</v>
      </c>
      <c r="F6746">
        <f>VLOOKUP(E6746,ReactionTypes!$B$2:$D6761,3,FALSE)</f>
        <v>65</v>
      </c>
      <c r="G6746" t="str">
        <f>VLOOKUP(E6746,ReactionTypes!$B$2:$D6761,2,FALSE)</f>
        <v>positive</v>
      </c>
      <c r="H6746" s="4">
        <v>44378</v>
      </c>
      <c r="I6746">
        <f t="shared" ref="I6746:I6747" si="720">MONTH(H6746)</f>
        <v>7</v>
      </c>
      <c r="J6746">
        <f t="shared" si="717"/>
        <v>2116</v>
      </c>
    </row>
    <row r="6747" spans="1:10">
      <c r="A6747">
        <v>7006</v>
      </c>
      <c r="B6747" t="s">
        <v>294</v>
      </c>
      <c r="C6747" t="str">
        <f>VLOOKUP(B6747,Content!$B$2:$D8007,3,FALSE)</f>
        <v>food</v>
      </c>
      <c r="D6747" t="str">
        <f>VLOOKUP(B6747,Content!$B$2:$D8007,2,FALSE)</f>
        <v>video</v>
      </c>
      <c r="E6747" t="s">
        <v>1048</v>
      </c>
      <c r="F6747">
        <f>VLOOKUP(E6747,ReactionTypes!$B$2:$D6762,3,FALSE)</f>
        <v>50</v>
      </c>
      <c r="G6747" t="str">
        <f>VLOOKUP(E6747,ReactionTypes!$B$2:$D6762,2,FALSE)</f>
        <v>positive</v>
      </c>
      <c r="H6747" s="4">
        <v>44233</v>
      </c>
      <c r="I6747">
        <f t="shared" si="720"/>
        <v>2</v>
      </c>
      <c r="J6747">
        <f t="shared" si="717"/>
        <v>1890</v>
      </c>
    </row>
    <row r="6748" spans="1:10">
      <c r="A6748">
        <v>7007</v>
      </c>
      <c r="B6748" t="s">
        <v>294</v>
      </c>
      <c r="C6748" t="str">
        <f>VLOOKUP(B6748,Content!$B$2:$D8008,3,FALSE)</f>
        <v>food</v>
      </c>
      <c r="D6748" t="str">
        <f>VLOOKUP(B6748,Content!$B$2:$D8008,2,FALSE)</f>
        <v>video</v>
      </c>
      <c r="E6748" t="s">
        <v>1050</v>
      </c>
      <c r="F6748">
        <f>VLOOKUP(E6748,ReactionTypes!$B$2:$D6763,3,FALSE)</f>
        <v>70</v>
      </c>
      <c r="G6748" t="str">
        <f>VLOOKUP(E6748,ReactionTypes!$B$2:$D6763,2,FALSE)</f>
        <v>positive</v>
      </c>
      <c r="H6748" t="s">
        <v>1192</v>
      </c>
      <c r="I6748">
        <v>4</v>
      </c>
      <c r="J6748">
        <f t="shared" si="717"/>
        <v>1978</v>
      </c>
    </row>
    <row r="6749" spans="1:10">
      <c r="A6749">
        <v>7008</v>
      </c>
      <c r="B6749" t="s">
        <v>294</v>
      </c>
      <c r="C6749" t="str">
        <f>VLOOKUP(B6749,Content!$B$2:$D8009,3,FALSE)</f>
        <v>food</v>
      </c>
      <c r="D6749" t="str">
        <f>VLOOKUP(B6749,Content!$B$2:$D8009,2,FALSE)</f>
        <v>video</v>
      </c>
      <c r="E6749" t="s">
        <v>1050</v>
      </c>
      <c r="F6749">
        <f>VLOOKUP(E6749,ReactionTypes!$B$2:$D6764,3,FALSE)</f>
        <v>70</v>
      </c>
      <c r="G6749" t="str">
        <f>VLOOKUP(E6749,ReactionTypes!$B$2:$D6764,2,FALSE)</f>
        <v>positive</v>
      </c>
      <c r="H6749" t="s">
        <v>1269</v>
      </c>
      <c r="I6749">
        <v>3</v>
      </c>
      <c r="J6749">
        <f t="shared" si="717"/>
        <v>1982</v>
      </c>
    </row>
    <row r="6750" spans="1:10">
      <c r="A6750">
        <v>7010</v>
      </c>
      <c r="B6750" t="s">
        <v>295</v>
      </c>
      <c r="C6750" t="str">
        <f>VLOOKUP(B6750,Content!$B$2:$D8011,3,FALSE)</f>
        <v>education</v>
      </c>
      <c r="D6750" t="str">
        <f>VLOOKUP(B6750,Content!$B$2:$D8011,2,FALSE)</f>
        <v>video</v>
      </c>
      <c r="E6750" t="s">
        <v>1036</v>
      </c>
      <c r="F6750">
        <f>VLOOKUP(E6750,ReactionTypes!$B$2:$D6765,3,FALSE)</f>
        <v>0</v>
      </c>
      <c r="G6750" t="str">
        <f>VLOOKUP(E6750,ReactionTypes!$B$2:$D6765,2,FALSE)</f>
        <v>negative</v>
      </c>
      <c r="H6750" t="s">
        <v>1144</v>
      </c>
      <c r="I6750">
        <v>9</v>
      </c>
      <c r="J6750">
        <f t="shared" si="717"/>
        <v>1991</v>
      </c>
    </row>
    <row r="6751" spans="1:10">
      <c r="A6751">
        <v>7011</v>
      </c>
      <c r="B6751" t="s">
        <v>295</v>
      </c>
      <c r="C6751" t="str">
        <f>VLOOKUP(B6751,Content!$B$2:$D8012,3,FALSE)</f>
        <v>education</v>
      </c>
      <c r="D6751" t="str">
        <f>VLOOKUP(B6751,Content!$B$2:$D8012,2,FALSE)</f>
        <v>video</v>
      </c>
      <c r="E6751" t="s">
        <v>1047</v>
      </c>
      <c r="F6751">
        <f>VLOOKUP(E6751,ReactionTypes!$B$2:$D6766,3,FALSE)</f>
        <v>12</v>
      </c>
      <c r="G6751" t="str">
        <f>VLOOKUP(E6751,ReactionTypes!$B$2:$D6766,2,FALSE)</f>
        <v>negative</v>
      </c>
      <c r="H6751" t="s">
        <v>1221</v>
      </c>
      <c r="I6751">
        <v>2</v>
      </c>
      <c r="J6751">
        <f t="shared" si="717"/>
        <v>1890</v>
      </c>
    </row>
    <row r="6752" spans="1:10">
      <c r="A6752">
        <v>7012</v>
      </c>
      <c r="B6752" t="s">
        <v>295</v>
      </c>
      <c r="C6752" t="str">
        <f>VLOOKUP(B6752,Content!$B$2:$D8013,3,FALSE)</f>
        <v>education</v>
      </c>
      <c r="D6752" t="str">
        <f>VLOOKUP(B6752,Content!$B$2:$D8013,2,FALSE)</f>
        <v>video</v>
      </c>
      <c r="E6752" t="s">
        <v>1048</v>
      </c>
      <c r="F6752">
        <f>VLOOKUP(E6752,ReactionTypes!$B$2:$D6767,3,FALSE)</f>
        <v>50</v>
      </c>
      <c r="G6752" t="str">
        <f>VLOOKUP(E6752,ReactionTypes!$B$2:$D6767,2,FALSE)</f>
        <v>positive</v>
      </c>
      <c r="H6752" t="s">
        <v>1131</v>
      </c>
      <c r="I6752">
        <v>12</v>
      </c>
      <c r="J6752">
        <f t="shared" si="717"/>
        <v>2099</v>
      </c>
    </row>
    <row r="6753" spans="1:10">
      <c r="A6753">
        <v>7013</v>
      </c>
      <c r="B6753" t="s">
        <v>295</v>
      </c>
      <c r="C6753" t="str">
        <f>VLOOKUP(B6753,Content!$B$2:$D8014,3,FALSE)</f>
        <v>education</v>
      </c>
      <c r="D6753" t="str">
        <f>VLOOKUP(B6753,Content!$B$2:$D8014,2,FALSE)</f>
        <v>video</v>
      </c>
      <c r="E6753" t="s">
        <v>1048</v>
      </c>
      <c r="F6753">
        <f>VLOOKUP(E6753,ReactionTypes!$B$2:$D6768,3,FALSE)</f>
        <v>50</v>
      </c>
      <c r="G6753" t="str">
        <f>VLOOKUP(E6753,ReactionTypes!$B$2:$D6768,2,FALSE)</f>
        <v>positive</v>
      </c>
      <c r="H6753" t="s">
        <v>1116</v>
      </c>
      <c r="I6753">
        <v>10</v>
      </c>
      <c r="J6753">
        <f t="shared" si="717"/>
        <v>2087</v>
      </c>
    </row>
    <row r="6754" spans="1:10">
      <c r="A6754">
        <v>7014</v>
      </c>
      <c r="B6754" t="s">
        <v>295</v>
      </c>
      <c r="C6754" t="str">
        <f>VLOOKUP(B6754,Content!$B$2:$D8015,3,FALSE)</f>
        <v>education</v>
      </c>
      <c r="D6754" t="str">
        <f>VLOOKUP(B6754,Content!$B$2:$D8015,2,FALSE)</f>
        <v>video</v>
      </c>
      <c r="E6754" t="s">
        <v>1041</v>
      </c>
      <c r="F6754">
        <f>VLOOKUP(E6754,ReactionTypes!$B$2:$D6769,3,FALSE)</f>
        <v>70</v>
      </c>
      <c r="G6754" t="str">
        <f>VLOOKUP(E6754,ReactionTypes!$B$2:$D6769,2,FALSE)</f>
        <v>positive</v>
      </c>
      <c r="H6754" t="s">
        <v>1251</v>
      </c>
      <c r="I6754">
        <v>5</v>
      </c>
      <c r="J6754">
        <f t="shared" si="717"/>
        <v>2110</v>
      </c>
    </row>
    <row r="6755" spans="1:10">
      <c r="A6755">
        <v>7015</v>
      </c>
      <c r="B6755" t="s">
        <v>295</v>
      </c>
      <c r="C6755" t="str">
        <f>VLOOKUP(B6755,Content!$B$2:$D8016,3,FALSE)</f>
        <v>education</v>
      </c>
      <c r="D6755" t="str">
        <f>VLOOKUP(B6755,Content!$B$2:$D8016,2,FALSE)</f>
        <v>video</v>
      </c>
      <c r="E6755" t="s">
        <v>1037</v>
      </c>
      <c r="F6755">
        <f>VLOOKUP(E6755,ReactionTypes!$B$2:$D6770,3,FALSE)</f>
        <v>10</v>
      </c>
      <c r="G6755" t="str">
        <f>VLOOKUP(E6755,ReactionTypes!$B$2:$D6770,2,FALSE)</f>
        <v>negative</v>
      </c>
      <c r="H6755" t="s">
        <v>1248</v>
      </c>
      <c r="I6755">
        <v>4</v>
      </c>
      <c r="J6755">
        <f t="shared" si="717"/>
        <v>1978</v>
      </c>
    </row>
    <row r="6756" spans="1:10">
      <c r="A6756">
        <v>7016</v>
      </c>
      <c r="B6756" t="s">
        <v>295</v>
      </c>
      <c r="C6756" t="str">
        <f>VLOOKUP(B6756,Content!$B$2:$D8017,3,FALSE)</f>
        <v>education</v>
      </c>
      <c r="D6756" t="str">
        <f>VLOOKUP(B6756,Content!$B$2:$D8017,2,FALSE)</f>
        <v>video</v>
      </c>
      <c r="E6756" t="s">
        <v>1037</v>
      </c>
      <c r="F6756">
        <f>VLOOKUP(E6756,ReactionTypes!$B$2:$D6771,3,FALSE)</f>
        <v>10</v>
      </c>
      <c r="G6756" t="str">
        <f>VLOOKUP(E6756,ReactionTypes!$B$2:$D6771,2,FALSE)</f>
        <v>negative</v>
      </c>
      <c r="H6756" t="s">
        <v>1253</v>
      </c>
      <c r="I6756">
        <v>5</v>
      </c>
      <c r="J6756">
        <f t="shared" si="717"/>
        <v>2110</v>
      </c>
    </row>
    <row r="6757" spans="1:10">
      <c r="A6757">
        <v>7017</v>
      </c>
      <c r="B6757" t="s">
        <v>295</v>
      </c>
      <c r="C6757" t="str">
        <f>VLOOKUP(B6757,Content!$B$2:$D8018,3,FALSE)</f>
        <v>education</v>
      </c>
      <c r="D6757" t="str">
        <f>VLOOKUP(B6757,Content!$B$2:$D8018,2,FALSE)</f>
        <v>video</v>
      </c>
      <c r="E6757" t="s">
        <v>1048</v>
      </c>
      <c r="F6757">
        <f>VLOOKUP(E6757,ReactionTypes!$B$2:$D6772,3,FALSE)</f>
        <v>50</v>
      </c>
      <c r="G6757" t="str">
        <f>VLOOKUP(E6757,ReactionTypes!$B$2:$D6772,2,FALSE)</f>
        <v>positive</v>
      </c>
      <c r="H6757" t="s">
        <v>1069</v>
      </c>
      <c r="I6757">
        <v>6</v>
      </c>
      <c r="J6757">
        <f t="shared" si="717"/>
        <v>2068</v>
      </c>
    </row>
    <row r="6758" spans="1:10">
      <c r="A6758">
        <v>7018</v>
      </c>
      <c r="B6758" t="s">
        <v>295</v>
      </c>
      <c r="C6758" t="str">
        <f>VLOOKUP(B6758,Content!$B$2:$D8019,3,FALSE)</f>
        <v>education</v>
      </c>
      <c r="D6758" t="str">
        <f>VLOOKUP(B6758,Content!$B$2:$D8019,2,FALSE)</f>
        <v>video</v>
      </c>
      <c r="E6758" t="s">
        <v>1039</v>
      </c>
      <c r="F6758">
        <f>VLOOKUP(E6758,ReactionTypes!$B$2:$D6773,3,FALSE)</f>
        <v>30</v>
      </c>
      <c r="G6758" t="str">
        <f>VLOOKUP(E6758,ReactionTypes!$B$2:$D6773,2,FALSE)</f>
        <v>positive</v>
      </c>
      <c r="H6758" t="s">
        <v>1229</v>
      </c>
      <c r="I6758">
        <v>2</v>
      </c>
      <c r="J6758">
        <f t="shared" si="717"/>
        <v>1890</v>
      </c>
    </row>
    <row r="6759" spans="1:10">
      <c r="A6759">
        <v>7019</v>
      </c>
      <c r="B6759" t="s">
        <v>295</v>
      </c>
      <c r="C6759" t="str">
        <f>VLOOKUP(B6759,Content!$B$2:$D8020,3,FALSE)</f>
        <v>education</v>
      </c>
      <c r="D6759" t="str">
        <f>VLOOKUP(B6759,Content!$B$2:$D8020,2,FALSE)</f>
        <v>video</v>
      </c>
      <c r="E6759" t="s">
        <v>1045</v>
      </c>
      <c r="F6759">
        <f>VLOOKUP(E6759,ReactionTypes!$B$2:$D6774,3,FALSE)</f>
        <v>75</v>
      </c>
      <c r="G6759" t="str">
        <f>VLOOKUP(E6759,ReactionTypes!$B$2:$D6774,2,FALSE)</f>
        <v>positive</v>
      </c>
      <c r="H6759" t="s">
        <v>1159</v>
      </c>
      <c r="I6759">
        <v>12</v>
      </c>
      <c r="J6759">
        <f t="shared" si="717"/>
        <v>2099</v>
      </c>
    </row>
    <row r="6760" spans="1:10">
      <c r="A6760">
        <v>7020</v>
      </c>
      <c r="B6760" t="s">
        <v>295</v>
      </c>
      <c r="C6760" t="str">
        <f>VLOOKUP(B6760,Content!$B$2:$D8021,3,FALSE)</f>
        <v>education</v>
      </c>
      <c r="D6760" t="str">
        <f>VLOOKUP(B6760,Content!$B$2:$D8021,2,FALSE)</f>
        <v>video</v>
      </c>
      <c r="E6760" t="s">
        <v>1040</v>
      </c>
      <c r="F6760">
        <f>VLOOKUP(E6760,ReactionTypes!$B$2:$D6775,3,FALSE)</f>
        <v>35</v>
      </c>
      <c r="G6760" t="str">
        <f>VLOOKUP(E6760,ReactionTypes!$B$2:$D6775,2,FALSE)</f>
        <v>neutral</v>
      </c>
      <c r="H6760" t="s">
        <v>1237</v>
      </c>
      <c r="I6760">
        <v>5</v>
      </c>
      <c r="J6760">
        <f t="shared" si="717"/>
        <v>2110</v>
      </c>
    </row>
    <row r="6761" spans="1:10">
      <c r="A6761">
        <v>7021</v>
      </c>
      <c r="B6761" t="s">
        <v>295</v>
      </c>
      <c r="C6761" t="str">
        <f>VLOOKUP(B6761,Content!$B$2:$D8022,3,FALSE)</f>
        <v>education</v>
      </c>
      <c r="D6761" t="str">
        <f>VLOOKUP(B6761,Content!$B$2:$D8022,2,FALSE)</f>
        <v>video</v>
      </c>
      <c r="E6761" t="s">
        <v>1041</v>
      </c>
      <c r="F6761">
        <f>VLOOKUP(E6761,ReactionTypes!$B$2:$D6776,3,FALSE)</f>
        <v>70</v>
      </c>
      <c r="G6761" t="str">
        <f>VLOOKUP(E6761,ReactionTypes!$B$2:$D6776,2,FALSE)</f>
        <v>positive</v>
      </c>
      <c r="H6761" t="s">
        <v>1075</v>
      </c>
      <c r="I6761">
        <v>6</v>
      </c>
      <c r="J6761">
        <f t="shared" si="717"/>
        <v>2068</v>
      </c>
    </row>
    <row r="6762" spans="1:10">
      <c r="A6762">
        <v>7022</v>
      </c>
      <c r="B6762" t="s">
        <v>295</v>
      </c>
      <c r="C6762" t="str">
        <f>VLOOKUP(B6762,Content!$B$2:$D8023,3,FALSE)</f>
        <v>education</v>
      </c>
      <c r="D6762" t="str">
        <f>VLOOKUP(B6762,Content!$B$2:$D8023,2,FALSE)</f>
        <v>video</v>
      </c>
      <c r="E6762" t="s">
        <v>1043</v>
      </c>
      <c r="F6762">
        <f>VLOOKUP(E6762,ReactionTypes!$B$2:$D6777,3,FALSE)</f>
        <v>65</v>
      </c>
      <c r="G6762" t="str">
        <f>VLOOKUP(E6762,ReactionTypes!$B$2:$D6777,2,FALSE)</f>
        <v>positive</v>
      </c>
      <c r="H6762" t="s">
        <v>1088</v>
      </c>
      <c r="I6762">
        <v>11</v>
      </c>
      <c r="J6762">
        <f t="shared" si="717"/>
        <v>2055</v>
      </c>
    </row>
    <row r="6763" spans="1:10">
      <c r="A6763">
        <v>7023</v>
      </c>
      <c r="B6763" t="s">
        <v>295</v>
      </c>
      <c r="C6763" t="str">
        <f>VLOOKUP(B6763,Content!$B$2:$D8024,3,FALSE)</f>
        <v>education</v>
      </c>
      <c r="D6763" t="str">
        <f>VLOOKUP(B6763,Content!$B$2:$D8024,2,FALSE)</f>
        <v>video</v>
      </c>
      <c r="E6763" t="s">
        <v>1043</v>
      </c>
      <c r="F6763">
        <f>VLOOKUP(E6763,ReactionTypes!$B$2:$D6778,3,FALSE)</f>
        <v>65</v>
      </c>
      <c r="G6763" t="str">
        <f>VLOOKUP(E6763,ReactionTypes!$B$2:$D6778,2,FALSE)</f>
        <v>positive</v>
      </c>
      <c r="H6763" t="s">
        <v>1282</v>
      </c>
      <c r="I6763">
        <v>6</v>
      </c>
      <c r="J6763">
        <f t="shared" si="717"/>
        <v>2068</v>
      </c>
    </row>
    <row r="6764" spans="1:10">
      <c r="A6764">
        <v>7024</v>
      </c>
      <c r="B6764" t="s">
        <v>295</v>
      </c>
      <c r="C6764" t="str">
        <f>VLOOKUP(B6764,Content!$B$2:$D8025,3,FALSE)</f>
        <v>education</v>
      </c>
      <c r="D6764" t="str">
        <f>VLOOKUP(B6764,Content!$B$2:$D8025,2,FALSE)</f>
        <v>video</v>
      </c>
      <c r="E6764" t="s">
        <v>1039</v>
      </c>
      <c r="F6764">
        <f>VLOOKUP(E6764,ReactionTypes!$B$2:$D6779,3,FALSE)</f>
        <v>30</v>
      </c>
      <c r="G6764" t="str">
        <f>VLOOKUP(E6764,ReactionTypes!$B$2:$D6779,2,FALSE)</f>
        <v>positive</v>
      </c>
      <c r="H6764" s="4">
        <v>44085</v>
      </c>
      <c r="I6764">
        <f>MONTH(H6764)</f>
        <v>9</v>
      </c>
      <c r="J6764">
        <f t="shared" si="717"/>
        <v>1991</v>
      </c>
    </row>
    <row r="6765" spans="1:10">
      <c r="A6765">
        <v>7025</v>
      </c>
      <c r="B6765" t="s">
        <v>295</v>
      </c>
      <c r="C6765" t="str">
        <f>VLOOKUP(B6765,Content!$B$2:$D8026,3,FALSE)</f>
        <v>education</v>
      </c>
      <c r="D6765" t="str">
        <f>VLOOKUP(B6765,Content!$B$2:$D8026,2,FALSE)</f>
        <v>video</v>
      </c>
      <c r="E6765" t="s">
        <v>1050</v>
      </c>
      <c r="F6765">
        <f>VLOOKUP(E6765,ReactionTypes!$B$2:$D6780,3,FALSE)</f>
        <v>70</v>
      </c>
      <c r="G6765" t="str">
        <f>VLOOKUP(E6765,ReactionTypes!$B$2:$D6780,2,FALSE)</f>
        <v>positive</v>
      </c>
      <c r="H6765" t="s">
        <v>1200</v>
      </c>
      <c r="I6765">
        <v>3</v>
      </c>
      <c r="J6765">
        <f t="shared" si="717"/>
        <v>1982</v>
      </c>
    </row>
    <row r="6766" spans="1:10">
      <c r="A6766">
        <v>7026</v>
      </c>
      <c r="B6766" t="s">
        <v>295</v>
      </c>
      <c r="C6766" t="str">
        <f>VLOOKUP(B6766,Content!$B$2:$D8027,3,FALSE)</f>
        <v>education</v>
      </c>
      <c r="D6766" t="str">
        <f>VLOOKUP(B6766,Content!$B$2:$D8027,2,FALSE)</f>
        <v>video</v>
      </c>
      <c r="E6766" t="s">
        <v>1038</v>
      </c>
      <c r="F6766">
        <f>VLOOKUP(E6766,ReactionTypes!$B$2:$D6781,3,FALSE)</f>
        <v>15</v>
      </c>
      <c r="G6766" t="str">
        <f>VLOOKUP(E6766,ReactionTypes!$B$2:$D6781,2,FALSE)</f>
        <v>negative</v>
      </c>
      <c r="H6766" t="s">
        <v>1219</v>
      </c>
      <c r="I6766">
        <v>3</v>
      </c>
      <c r="J6766">
        <f t="shared" si="717"/>
        <v>1982</v>
      </c>
    </row>
    <row r="6767" spans="1:10">
      <c r="A6767">
        <v>7027</v>
      </c>
      <c r="B6767" t="s">
        <v>295</v>
      </c>
      <c r="C6767" t="str">
        <f>VLOOKUP(B6767,Content!$B$2:$D8028,3,FALSE)</f>
        <v>education</v>
      </c>
      <c r="D6767" t="str">
        <f>VLOOKUP(B6767,Content!$B$2:$D8028,2,FALSE)</f>
        <v>video</v>
      </c>
      <c r="E6767" t="s">
        <v>1042</v>
      </c>
      <c r="F6767">
        <f>VLOOKUP(E6767,ReactionTypes!$B$2:$D6782,3,FALSE)</f>
        <v>5</v>
      </c>
      <c r="G6767" t="str">
        <f>VLOOKUP(E6767,ReactionTypes!$B$2:$D6782,2,FALSE)</f>
        <v>negative</v>
      </c>
      <c r="H6767" t="s">
        <v>1226</v>
      </c>
      <c r="I6767">
        <v>3</v>
      </c>
      <c r="J6767">
        <f t="shared" si="717"/>
        <v>1982</v>
      </c>
    </row>
    <row r="6768" spans="1:10">
      <c r="A6768">
        <v>7028</v>
      </c>
      <c r="B6768" t="s">
        <v>295</v>
      </c>
      <c r="C6768" t="str">
        <f>VLOOKUP(B6768,Content!$B$2:$D8029,3,FALSE)</f>
        <v>education</v>
      </c>
      <c r="D6768" t="str">
        <f>VLOOKUP(B6768,Content!$B$2:$D8029,2,FALSE)</f>
        <v>video</v>
      </c>
      <c r="E6768" t="s">
        <v>1042</v>
      </c>
      <c r="F6768">
        <f>VLOOKUP(E6768,ReactionTypes!$B$2:$D6783,3,FALSE)</f>
        <v>5</v>
      </c>
      <c r="G6768" t="str">
        <f>VLOOKUP(E6768,ReactionTypes!$B$2:$D6783,2,FALSE)</f>
        <v>negative</v>
      </c>
      <c r="H6768" t="s">
        <v>1222</v>
      </c>
      <c r="I6768">
        <v>4</v>
      </c>
      <c r="J6768">
        <f t="shared" si="717"/>
        <v>1978</v>
      </c>
    </row>
    <row r="6769" spans="1:10">
      <c r="A6769">
        <v>7029</v>
      </c>
      <c r="B6769" t="s">
        <v>295</v>
      </c>
      <c r="C6769" t="str">
        <f>VLOOKUP(B6769,Content!$B$2:$D8030,3,FALSE)</f>
        <v>education</v>
      </c>
      <c r="D6769" t="str">
        <f>VLOOKUP(B6769,Content!$B$2:$D8030,2,FALSE)</f>
        <v>video</v>
      </c>
      <c r="E6769" t="s">
        <v>1045</v>
      </c>
      <c r="F6769">
        <f>VLOOKUP(E6769,ReactionTypes!$B$2:$D6784,3,FALSE)</f>
        <v>75</v>
      </c>
      <c r="G6769" t="str">
        <f>VLOOKUP(E6769,ReactionTypes!$B$2:$D6784,2,FALSE)</f>
        <v>positive</v>
      </c>
      <c r="H6769" t="s">
        <v>1066</v>
      </c>
      <c r="I6769">
        <v>8</v>
      </c>
      <c r="J6769">
        <f t="shared" si="717"/>
        <v>2055</v>
      </c>
    </row>
    <row r="6770" spans="1:10">
      <c r="A6770">
        <v>7030</v>
      </c>
      <c r="B6770" t="s">
        <v>295</v>
      </c>
      <c r="C6770" t="str">
        <f>VLOOKUP(B6770,Content!$B$2:$D8031,3,FALSE)</f>
        <v>education</v>
      </c>
      <c r="D6770" t="str">
        <f>VLOOKUP(B6770,Content!$B$2:$D8031,2,FALSE)</f>
        <v>video</v>
      </c>
      <c r="E6770" t="s">
        <v>1042</v>
      </c>
      <c r="F6770">
        <f>VLOOKUP(E6770,ReactionTypes!$B$2:$D6785,3,FALSE)</f>
        <v>5</v>
      </c>
      <c r="G6770" t="str">
        <f>VLOOKUP(E6770,ReactionTypes!$B$2:$D6785,2,FALSE)</f>
        <v>negative</v>
      </c>
      <c r="H6770" t="s">
        <v>1216</v>
      </c>
      <c r="I6770">
        <v>1</v>
      </c>
      <c r="J6770">
        <f t="shared" si="717"/>
        <v>2142</v>
      </c>
    </row>
    <row r="6771" spans="1:10">
      <c r="A6771">
        <v>7031</v>
      </c>
      <c r="B6771" t="s">
        <v>295</v>
      </c>
      <c r="C6771" t="str">
        <f>VLOOKUP(B6771,Content!$B$2:$D8032,3,FALSE)</f>
        <v>education</v>
      </c>
      <c r="D6771" t="str">
        <f>VLOOKUP(B6771,Content!$B$2:$D8032,2,FALSE)</f>
        <v>video</v>
      </c>
      <c r="E6771" t="s">
        <v>1037</v>
      </c>
      <c r="F6771">
        <f>VLOOKUP(E6771,ReactionTypes!$B$2:$D6786,3,FALSE)</f>
        <v>10</v>
      </c>
      <c r="G6771" t="str">
        <f>VLOOKUP(E6771,ReactionTypes!$B$2:$D6786,2,FALSE)</f>
        <v>negative</v>
      </c>
      <c r="H6771" t="s">
        <v>1102</v>
      </c>
      <c r="I6771">
        <v>9</v>
      </c>
      <c r="J6771">
        <f t="shared" si="717"/>
        <v>1991</v>
      </c>
    </row>
    <row r="6772" spans="1:10">
      <c r="A6772">
        <v>7032</v>
      </c>
      <c r="B6772" t="s">
        <v>295</v>
      </c>
      <c r="C6772" t="str">
        <f>VLOOKUP(B6772,Content!$B$2:$D8033,3,FALSE)</f>
        <v>education</v>
      </c>
      <c r="D6772" t="str">
        <f>VLOOKUP(B6772,Content!$B$2:$D8033,2,FALSE)</f>
        <v>video</v>
      </c>
      <c r="E6772" t="s">
        <v>1044</v>
      </c>
      <c r="F6772">
        <f>VLOOKUP(E6772,ReactionTypes!$B$2:$D6787,3,FALSE)</f>
        <v>20</v>
      </c>
      <c r="G6772" t="str">
        <f>VLOOKUP(E6772,ReactionTypes!$B$2:$D6787,2,FALSE)</f>
        <v>neutral</v>
      </c>
      <c r="H6772" s="4">
        <v>44506</v>
      </c>
      <c r="I6772">
        <f>MONTH(H6772)</f>
        <v>11</v>
      </c>
      <c r="J6772">
        <f t="shared" si="717"/>
        <v>2055</v>
      </c>
    </row>
    <row r="6773" spans="1:10">
      <c r="A6773">
        <v>7033</v>
      </c>
      <c r="B6773" t="s">
        <v>295</v>
      </c>
      <c r="C6773" t="str">
        <f>VLOOKUP(B6773,Content!$B$2:$D8034,3,FALSE)</f>
        <v>education</v>
      </c>
      <c r="D6773" t="str">
        <f>VLOOKUP(B6773,Content!$B$2:$D8034,2,FALSE)</f>
        <v>video</v>
      </c>
      <c r="E6773" t="s">
        <v>1043</v>
      </c>
      <c r="F6773">
        <f>VLOOKUP(E6773,ReactionTypes!$B$2:$D6788,3,FALSE)</f>
        <v>65</v>
      </c>
      <c r="G6773" t="str">
        <f>VLOOKUP(E6773,ReactionTypes!$B$2:$D6788,2,FALSE)</f>
        <v>positive</v>
      </c>
      <c r="H6773" t="s">
        <v>1212</v>
      </c>
      <c r="I6773">
        <v>3</v>
      </c>
      <c r="J6773">
        <f t="shared" si="717"/>
        <v>1982</v>
      </c>
    </row>
    <row r="6774" spans="1:10">
      <c r="A6774">
        <v>7034</v>
      </c>
      <c r="B6774" t="s">
        <v>295</v>
      </c>
      <c r="C6774" t="str">
        <f>VLOOKUP(B6774,Content!$B$2:$D8035,3,FALSE)</f>
        <v>education</v>
      </c>
      <c r="D6774" t="str">
        <f>VLOOKUP(B6774,Content!$B$2:$D8035,2,FALSE)</f>
        <v>video</v>
      </c>
      <c r="E6774" t="s">
        <v>1043</v>
      </c>
      <c r="F6774">
        <f>VLOOKUP(E6774,ReactionTypes!$B$2:$D6789,3,FALSE)</f>
        <v>65</v>
      </c>
      <c r="G6774" t="str">
        <f>VLOOKUP(E6774,ReactionTypes!$B$2:$D6789,2,FALSE)</f>
        <v>positive</v>
      </c>
      <c r="H6774" t="s">
        <v>1276</v>
      </c>
      <c r="I6774">
        <v>2</v>
      </c>
      <c r="J6774">
        <f t="shared" si="717"/>
        <v>1890</v>
      </c>
    </row>
    <row r="6775" spans="1:10">
      <c r="A6775">
        <v>7035</v>
      </c>
      <c r="B6775" t="s">
        <v>295</v>
      </c>
      <c r="C6775" t="str">
        <f>VLOOKUP(B6775,Content!$B$2:$D8036,3,FALSE)</f>
        <v>education</v>
      </c>
      <c r="D6775" t="str">
        <f>VLOOKUP(B6775,Content!$B$2:$D8036,2,FALSE)</f>
        <v>video</v>
      </c>
      <c r="E6775" t="s">
        <v>1037</v>
      </c>
      <c r="F6775">
        <f>VLOOKUP(E6775,ReactionTypes!$B$2:$D6790,3,FALSE)</f>
        <v>10</v>
      </c>
      <c r="G6775" t="str">
        <f>VLOOKUP(E6775,ReactionTypes!$B$2:$D6790,2,FALSE)</f>
        <v>negative</v>
      </c>
      <c r="H6775" t="s">
        <v>1147</v>
      </c>
      <c r="I6775">
        <v>12</v>
      </c>
      <c r="J6775">
        <f t="shared" si="717"/>
        <v>2099</v>
      </c>
    </row>
    <row r="6776" spans="1:10">
      <c r="A6776">
        <v>7036</v>
      </c>
      <c r="B6776" t="s">
        <v>295</v>
      </c>
      <c r="C6776" t="str">
        <f>VLOOKUP(B6776,Content!$B$2:$D8037,3,FALSE)</f>
        <v>education</v>
      </c>
      <c r="D6776" t="str">
        <f>VLOOKUP(B6776,Content!$B$2:$D8037,2,FALSE)</f>
        <v>video</v>
      </c>
      <c r="E6776" t="s">
        <v>1042</v>
      </c>
      <c r="F6776">
        <f>VLOOKUP(E6776,ReactionTypes!$B$2:$D6791,3,FALSE)</f>
        <v>5</v>
      </c>
      <c r="G6776" t="str">
        <f>VLOOKUP(E6776,ReactionTypes!$B$2:$D6791,2,FALSE)</f>
        <v>negative</v>
      </c>
      <c r="H6776" t="s">
        <v>1206</v>
      </c>
      <c r="I6776">
        <v>2</v>
      </c>
      <c r="J6776">
        <f t="shared" si="717"/>
        <v>1890</v>
      </c>
    </row>
    <row r="6777" spans="1:10">
      <c r="A6777">
        <v>7037</v>
      </c>
      <c r="B6777" t="s">
        <v>295</v>
      </c>
      <c r="C6777" t="str">
        <f>VLOOKUP(B6777,Content!$B$2:$D8038,3,FALSE)</f>
        <v>education</v>
      </c>
      <c r="D6777" t="str">
        <f>VLOOKUP(B6777,Content!$B$2:$D8038,2,FALSE)</f>
        <v>video</v>
      </c>
      <c r="E6777" t="s">
        <v>1037</v>
      </c>
      <c r="F6777">
        <f>VLOOKUP(E6777,ReactionTypes!$B$2:$D6792,3,FALSE)</f>
        <v>10</v>
      </c>
      <c r="G6777" t="str">
        <f>VLOOKUP(E6777,ReactionTypes!$B$2:$D6792,2,FALSE)</f>
        <v>negative</v>
      </c>
      <c r="H6777" s="4">
        <v>44201</v>
      </c>
      <c r="I6777">
        <f t="shared" ref="I6777:I6779" si="721">MONTH(H6777)</f>
        <v>1</v>
      </c>
      <c r="J6777">
        <f t="shared" si="717"/>
        <v>2142</v>
      </c>
    </row>
    <row r="6778" spans="1:10">
      <c r="A6778">
        <v>7038</v>
      </c>
      <c r="B6778" t="s">
        <v>295</v>
      </c>
      <c r="C6778" t="str">
        <f>VLOOKUP(B6778,Content!$B$2:$D8039,3,FALSE)</f>
        <v>education</v>
      </c>
      <c r="D6778" t="str">
        <f>VLOOKUP(B6778,Content!$B$2:$D8039,2,FALSE)</f>
        <v>video</v>
      </c>
      <c r="E6778" t="s">
        <v>1037</v>
      </c>
      <c r="F6778">
        <f>VLOOKUP(E6778,ReactionTypes!$B$2:$D6793,3,FALSE)</f>
        <v>10</v>
      </c>
      <c r="G6778" t="str">
        <f>VLOOKUP(E6778,ReactionTypes!$B$2:$D6793,2,FALSE)</f>
        <v>negative</v>
      </c>
      <c r="H6778" s="4">
        <v>44233</v>
      </c>
      <c r="I6778">
        <f t="shared" si="721"/>
        <v>2</v>
      </c>
      <c r="J6778">
        <f t="shared" si="717"/>
        <v>1890</v>
      </c>
    </row>
    <row r="6779" spans="1:10">
      <c r="A6779">
        <v>7039</v>
      </c>
      <c r="B6779" t="s">
        <v>295</v>
      </c>
      <c r="C6779" t="str">
        <f>VLOOKUP(B6779,Content!$B$2:$D8040,3,FALSE)</f>
        <v>education</v>
      </c>
      <c r="D6779" t="str">
        <f>VLOOKUP(B6779,Content!$B$2:$D8040,2,FALSE)</f>
        <v>video</v>
      </c>
      <c r="E6779" t="s">
        <v>1044</v>
      </c>
      <c r="F6779">
        <f>VLOOKUP(E6779,ReactionTypes!$B$2:$D6794,3,FALSE)</f>
        <v>20</v>
      </c>
      <c r="G6779" t="str">
        <f>VLOOKUP(E6779,ReactionTypes!$B$2:$D6794,2,FALSE)</f>
        <v>neutral</v>
      </c>
      <c r="H6779" s="4">
        <v>44322</v>
      </c>
      <c r="I6779">
        <f t="shared" si="721"/>
        <v>5</v>
      </c>
      <c r="J6779">
        <f t="shared" si="717"/>
        <v>2110</v>
      </c>
    </row>
    <row r="6780" spans="1:10">
      <c r="A6780">
        <v>7040</v>
      </c>
      <c r="B6780" t="s">
        <v>295</v>
      </c>
      <c r="C6780" t="str">
        <f>VLOOKUP(B6780,Content!$B$2:$D8041,3,FALSE)</f>
        <v>education</v>
      </c>
      <c r="D6780" t="str">
        <f>VLOOKUP(B6780,Content!$B$2:$D8041,2,FALSE)</f>
        <v>video</v>
      </c>
      <c r="E6780" t="s">
        <v>1037</v>
      </c>
      <c r="F6780">
        <f>VLOOKUP(E6780,ReactionTypes!$B$2:$D6795,3,FALSE)</f>
        <v>10</v>
      </c>
      <c r="G6780" t="str">
        <f>VLOOKUP(E6780,ReactionTypes!$B$2:$D6795,2,FALSE)</f>
        <v>negative</v>
      </c>
      <c r="H6780" t="s">
        <v>1121</v>
      </c>
      <c r="I6780">
        <v>7</v>
      </c>
      <c r="J6780">
        <f t="shared" si="717"/>
        <v>2116</v>
      </c>
    </row>
    <row r="6781" spans="1:10">
      <c r="A6781">
        <v>7041</v>
      </c>
      <c r="B6781" t="s">
        <v>295</v>
      </c>
      <c r="C6781" t="str">
        <f>VLOOKUP(B6781,Content!$B$2:$D8042,3,FALSE)</f>
        <v>education</v>
      </c>
      <c r="D6781" t="str">
        <f>VLOOKUP(B6781,Content!$B$2:$D8042,2,FALSE)</f>
        <v>video</v>
      </c>
      <c r="E6781" t="s">
        <v>1039</v>
      </c>
      <c r="F6781">
        <f>VLOOKUP(E6781,ReactionTypes!$B$2:$D6796,3,FALSE)</f>
        <v>30</v>
      </c>
      <c r="G6781" t="str">
        <f>VLOOKUP(E6781,ReactionTypes!$B$2:$D6796,2,FALSE)</f>
        <v>positive</v>
      </c>
      <c r="H6781" s="4">
        <v>44413</v>
      </c>
      <c r="I6781">
        <f>MONTH(H6781)</f>
        <v>8</v>
      </c>
      <c r="J6781">
        <f t="shared" si="717"/>
        <v>2055</v>
      </c>
    </row>
    <row r="6782" spans="1:10">
      <c r="A6782">
        <v>7042</v>
      </c>
      <c r="B6782" t="s">
        <v>295</v>
      </c>
      <c r="C6782" t="str">
        <f>VLOOKUP(B6782,Content!$B$2:$D8043,3,FALSE)</f>
        <v>education</v>
      </c>
      <c r="D6782" t="str">
        <f>VLOOKUP(B6782,Content!$B$2:$D8043,2,FALSE)</f>
        <v>video</v>
      </c>
      <c r="E6782" t="s">
        <v>1049</v>
      </c>
      <c r="F6782">
        <f>VLOOKUP(E6782,ReactionTypes!$B$2:$D6797,3,FALSE)</f>
        <v>60</v>
      </c>
      <c r="G6782" t="str">
        <f>VLOOKUP(E6782,ReactionTypes!$B$2:$D6797,2,FALSE)</f>
        <v>positive</v>
      </c>
      <c r="H6782" t="s">
        <v>1133</v>
      </c>
      <c r="I6782">
        <v>8</v>
      </c>
      <c r="J6782">
        <f t="shared" si="717"/>
        <v>2055</v>
      </c>
    </row>
    <row r="6783" spans="1:10">
      <c r="A6783">
        <v>7043</v>
      </c>
      <c r="B6783" t="s">
        <v>295</v>
      </c>
      <c r="C6783" t="str">
        <f>VLOOKUP(B6783,Content!$B$2:$D8044,3,FALSE)</f>
        <v>education</v>
      </c>
      <c r="D6783" t="str">
        <f>VLOOKUP(B6783,Content!$B$2:$D8044,2,FALSE)</f>
        <v>video</v>
      </c>
      <c r="E6783" t="s">
        <v>1044</v>
      </c>
      <c r="F6783">
        <f>VLOOKUP(E6783,ReactionTypes!$B$2:$D6798,3,FALSE)</f>
        <v>20</v>
      </c>
      <c r="G6783" t="str">
        <f>VLOOKUP(E6783,ReactionTypes!$B$2:$D6798,2,FALSE)</f>
        <v>neutral</v>
      </c>
      <c r="H6783" t="s">
        <v>1285</v>
      </c>
      <c r="I6783">
        <v>11</v>
      </c>
      <c r="J6783">
        <f t="shared" si="717"/>
        <v>2055</v>
      </c>
    </row>
    <row r="6784" spans="1:10">
      <c r="A6784">
        <v>7044</v>
      </c>
      <c r="B6784" t="s">
        <v>295</v>
      </c>
      <c r="C6784" t="str">
        <f>VLOOKUP(B6784,Content!$B$2:$D8045,3,FALSE)</f>
        <v>education</v>
      </c>
      <c r="D6784" t="str">
        <f>VLOOKUP(B6784,Content!$B$2:$D8045,2,FALSE)</f>
        <v>video</v>
      </c>
      <c r="E6784" t="s">
        <v>1046</v>
      </c>
      <c r="F6784">
        <f>VLOOKUP(E6784,ReactionTypes!$B$2:$D6799,3,FALSE)</f>
        <v>45</v>
      </c>
      <c r="G6784" t="str">
        <f>VLOOKUP(E6784,ReactionTypes!$B$2:$D6799,2,FALSE)</f>
        <v>positive</v>
      </c>
      <c r="H6784" s="4">
        <v>44533</v>
      </c>
      <c r="I6784">
        <f>MONTH(H6784)</f>
        <v>12</v>
      </c>
      <c r="J6784">
        <f t="shared" si="717"/>
        <v>2099</v>
      </c>
    </row>
    <row r="6785" spans="1:10">
      <c r="A6785">
        <v>7046</v>
      </c>
      <c r="B6785" t="s">
        <v>296</v>
      </c>
      <c r="C6785" t="str">
        <f>VLOOKUP(B6785,Content!$B$2:$D8047,3,FALSE)</f>
        <v>animals</v>
      </c>
      <c r="D6785" t="str">
        <f>VLOOKUP(B6785,Content!$B$2:$D8047,2,FALSE)</f>
        <v>audio</v>
      </c>
      <c r="E6785" t="s">
        <v>1048</v>
      </c>
      <c r="F6785">
        <f>VLOOKUP(E6785,ReactionTypes!$B$2:$D6800,3,FALSE)</f>
        <v>50</v>
      </c>
      <c r="G6785" t="str">
        <f>VLOOKUP(E6785,ReactionTypes!$B$2:$D6800,2,FALSE)</f>
        <v>positive</v>
      </c>
      <c r="H6785" t="s">
        <v>1182</v>
      </c>
      <c r="I6785">
        <v>7</v>
      </c>
      <c r="J6785">
        <f t="shared" si="717"/>
        <v>2116</v>
      </c>
    </row>
    <row r="6786" spans="1:10">
      <c r="A6786">
        <v>7047</v>
      </c>
      <c r="B6786" t="s">
        <v>296</v>
      </c>
      <c r="C6786" t="str">
        <f>VLOOKUP(B6786,Content!$B$2:$D8048,3,FALSE)</f>
        <v>animals</v>
      </c>
      <c r="D6786" t="str">
        <f>VLOOKUP(B6786,Content!$B$2:$D8048,2,FALSE)</f>
        <v>audio</v>
      </c>
      <c r="E6786" t="s">
        <v>1049</v>
      </c>
      <c r="F6786">
        <f>VLOOKUP(E6786,ReactionTypes!$B$2:$D6801,3,FALSE)</f>
        <v>60</v>
      </c>
      <c r="G6786" t="str">
        <f>VLOOKUP(E6786,ReactionTypes!$B$2:$D6801,2,FALSE)</f>
        <v>positive</v>
      </c>
      <c r="H6786" s="4">
        <v>43932</v>
      </c>
      <c r="I6786">
        <f t="shared" ref="I6786:I6787" si="722">MONTH(H6786)</f>
        <v>4</v>
      </c>
      <c r="J6786">
        <f t="shared" si="717"/>
        <v>1978</v>
      </c>
    </row>
    <row r="6787" spans="1:10">
      <c r="A6787">
        <v>7048</v>
      </c>
      <c r="B6787" t="s">
        <v>296</v>
      </c>
      <c r="C6787" t="str">
        <f>VLOOKUP(B6787,Content!$B$2:$D8049,3,FALSE)</f>
        <v>animals</v>
      </c>
      <c r="D6787" t="str">
        <f>VLOOKUP(B6787,Content!$B$2:$D8049,2,FALSE)</f>
        <v>audio</v>
      </c>
      <c r="E6787" t="s">
        <v>1046</v>
      </c>
      <c r="F6787">
        <f>VLOOKUP(E6787,ReactionTypes!$B$2:$D6802,3,FALSE)</f>
        <v>45</v>
      </c>
      <c r="G6787" t="str">
        <f>VLOOKUP(E6787,ReactionTypes!$B$2:$D6802,2,FALSE)</f>
        <v>positive</v>
      </c>
      <c r="H6787" s="4">
        <v>44350</v>
      </c>
      <c r="I6787">
        <f t="shared" si="722"/>
        <v>6</v>
      </c>
      <c r="J6787">
        <f t="shared" ref="J6787:J6850" si="723">COUNTIF($I$2:$I$24574,I6787)</f>
        <v>2068</v>
      </c>
    </row>
    <row r="6788" spans="1:10">
      <c r="A6788">
        <v>7049</v>
      </c>
      <c r="B6788" t="s">
        <v>296</v>
      </c>
      <c r="C6788" t="str">
        <f>VLOOKUP(B6788,Content!$B$2:$D8050,3,FALSE)</f>
        <v>animals</v>
      </c>
      <c r="D6788" t="str">
        <f>VLOOKUP(B6788,Content!$B$2:$D8050,2,FALSE)</f>
        <v>audio</v>
      </c>
      <c r="E6788" t="s">
        <v>1051</v>
      </c>
      <c r="F6788">
        <f>VLOOKUP(E6788,ReactionTypes!$B$2:$D6803,3,FALSE)</f>
        <v>72</v>
      </c>
      <c r="G6788" t="str">
        <f>VLOOKUP(E6788,ReactionTypes!$B$2:$D6803,2,FALSE)</f>
        <v>positive</v>
      </c>
      <c r="H6788" t="s">
        <v>1109</v>
      </c>
      <c r="I6788">
        <v>8</v>
      </c>
      <c r="J6788">
        <f t="shared" si="723"/>
        <v>2055</v>
      </c>
    </row>
    <row r="6789" spans="1:10">
      <c r="A6789">
        <v>7050</v>
      </c>
      <c r="B6789" t="s">
        <v>296</v>
      </c>
      <c r="C6789" t="str">
        <f>VLOOKUP(B6789,Content!$B$2:$D8051,3,FALSE)</f>
        <v>animals</v>
      </c>
      <c r="D6789" t="str">
        <f>VLOOKUP(B6789,Content!$B$2:$D8051,2,FALSE)</f>
        <v>audio</v>
      </c>
      <c r="E6789" t="s">
        <v>1036</v>
      </c>
      <c r="F6789">
        <f>VLOOKUP(E6789,ReactionTypes!$B$2:$D6804,3,FALSE)</f>
        <v>0</v>
      </c>
      <c r="G6789" t="str">
        <f>VLOOKUP(E6789,ReactionTypes!$B$2:$D6804,2,FALSE)</f>
        <v>negative</v>
      </c>
      <c r="H6789" s="4">
        <v>44261</v>
      </c>
      <c r="I6789">
        <f>MONTH(H6789)</f>
        <v>3</v>
      </c>
      <c r="J6789">
        <f t="shared" si="723"/>
        <v>1982</v>
      </c>
    </row>
    <row r="6790" spans="1:10">
      <c r="A6790">
        <v>7051</v>
      </c>
      <c r="B6790" t="s">
        <v>296</v>
      </c>
      <c r="C6790" t="str">
        <f>VLOOKUP(B6790,Content!$B$2:$D8052,3,FALSE)</f>
        <v>animals</v>
      </c>
      <c r="D6790" t="str">
        <f>VLOOKUP(B6790,Content!$B$2:$D8052,2,FALSE)</f>
        <v>audio</v>
      </c>
      <c r="E6790" t="s">
        <v>1044</v>
      </c>
      <c r="F6790">
        <f>VLOOKUP(E6790,ReactionTypes!$B$2:$D6805,3,FALSE)</f>
        <v>20</v>
      </c>
      <c r="G6790" t="str">
        <f>VLOOKUP(E6790,ReactionTypes!$B$2:$D6805,2,FALSE)</f>
        <v>neutral</v>
      </c>
      <c r="H6790" t="s">
        <v>1234</v>
      </c>
      <c r="I6790">
        <v>4</v>
      </c>
      <c r="J6790">
        <f t="shared" si="723"/>
        <v>1978</v>
      </c>
    </row>
    <row r="6791" spans="1:10">
      <c r="A6791">
        <v>7052</v>
      </c>
      <c r="B6791" t="s">
        <v>296</v>
      </c>
      <c r="C6791" t="str">
        <f>VLOOKUP(B6791,Content!$B$2:$D8053,3,FALSE)</f>
        <v>animals</v>
      </c>
      <c r="D6791" t="str">
        <f>VLOOKUP(B6791,Content!$B$2:$D8053,2,FALSE)</f>
        <v>audio</v>
      </c>
      <c r="E6791" t="s">
        <v>1037</v>
      </c>
      <c r="F6791">
        <f>VLOOKUP(E6791,ReactionTypes!$B$2:$D6806,3,FALSE)</f>
        <v>10</v>
      </c>
      <c r="G6791" t="str">
        <f>VLOOKUP(E6791,ReactionTypes!$B$2:$D6806,2,FALSE)</f>
        <v>negative</v>
      </c>
      <c r="H6791" s="4">
        <v>44536</v>
      </c>
      <c r="I6791">
        <f>MONTH(H6791)</f>
        <v>12</v>
      </c>
      <c r="J6791">
        <f t="shared" si="723"/>
        <v>2099</v>
      </c>
    </row>
    <row r="6792" spans="1:10">
      <c r="A6792">
        <v>7053</v>
      </c>
      <c r="B6792" t="s">
        <v>296</v>
      </c>
      <c r="C6792" t="str">
        <f>VLOOKUP(B6792,Content!$B$2:$D8054,3,FALSE)</f>
        <v>animals</v>
      </c>
      <c r="D6792" t="str">
        <f>VLOOKUP(B6792,Content!$B$2:$D8054,2,FALSE)</f>
        <v>audio</v>
      </c>
      <c r="E6792" t="s">
        <v>1049</v>
      </c>
      <c r="F6792">
        <f>VLOOKUP(E6792,ReactionTypes!$B$2:$D6807,3,FALSE)</f>
        <v>60</v>
      </c>
      <c r="G6792" t="str">
        <f>VLOOKUP(E6792,ReactionTypes!$B$2:$D6807,2,FALSE)</f>
        <v>positive</v>
      </c>
      <c r="H6792" t="s">
        <v>1193</v>
      </c>
      <c r="I6792">
        <v>5</v>
      </c>
      <c r="J6792">
        <f t="shared" si="723"/>
        <v>2110</v>
      </c>
    </row>
    <row r="6793" spans="1:10">
      <c r="A6793">
        <v>7054</v>
      </c>
      <c r="B6793" t="s">
        <v>296</v>
      </c>
      <c r="C6793" t="str">
        <f>VLOOKUP(B6793,Content!$B$2:$D8055,3,FALSE)</f>
        <v>animals</v>
      </c>
      <c r="D6793" t="str">
        <f>VLOOKUP(B6793,Content!$B$2:$D8055,2,FALSE)</f>
        <v>audio</v>
      </c>
      <c r="E6793" t="s">
        <v>1044</v>
      </c>
      <c r="F6793">
        <f>VLOOKUP(E6793,ReactionTypes!$B$2:$D6808,3,FALSE)</f>
        <v>20</v>
      </c>
      <c r="G6793" t="str">
        <f>VLOOKUP(E6793,ReactionTypes!$B$2:$D6808,2,FALSE)</f>
        <v>neutral</v>
      </c>
      <c r="H6793" t="s">
        <v>1192</v>
      </c>
      <c r="I6793">
        <v>4</v>
      </c>
      <c r="J6793">
        <f t="shared" si="723"/>
        <v>1978</v>
      </c>
    </row>
    <row r="6794" spans="1:10">
      <c r="A6794">
        <v>7055</v>
      </c>
      <c r="B6794" t="s">
        <v>296</v>
      </c>
      <c r="C6794" t="str">
        <f>VLOOKUP(B6794,Content!$B$2:$D8056,3,FALSE)</f>
        <v>animals</v>
      </c>
      <c r="D6794" t="str">
        <f>VLOOKUP(B6794,Content!$B$2:$D8056,2,FALSE)</f>
        <v>audio</v>
      </c>
      <c r="E6794" t="s">
        <v>1048</v>
      </c>
      <c r="F6794">
        <f>VLOOKUP(E6794,ReactionTypes!$B$2:$D6809,3,FALSE)</f>
        <v>50</v>
      </c>
      <c r="G6794" t="str">
        <f>VLOOKUP(E6794,ReactionTypes!$B$2:$D6809,2,FALSE)</f>
        <v>positive</v>
      </c>
      <c r="H6794" t="s">
        <v>1129</v>
      </c>
      <c r="I6794">
        <v>10</v>
      </c>
      <c r="J6794">
        <f t="shared" si="723"/>
        <v>2087</v>
      </c>
    </row>
    <row r="6795" spans="1:10">
      <c r="A6795">
        <v>7056</v>
      </c>
      <c r="B6795" t="s">
        <v>296</v>
      </c>
      <c r="C6795" t="str">
        <f>VLOOKUP(B6795,Content!$B$2:$D8057,3,FALSE)</f>
        <v>animals</v>
      </c>
      <c r="D6795" t="str">
        <f>VLOOKUP(B6795,Content!$B$2:$D8057,2,FALSE)</f>
        <v>audio</v>
      </c>
      <c r="E6795" t="s">
        <v>1045</v>
      </c>
      <c r="F6795">
        <f>VLOOKUP(E6795,ReactionTypes!$B$2:$D6810,3,FALSE)</f>
        <v>75</v>
      </c>
      <c r="G6795" t="str">
        <f>VLOOKUP(E6795,ReactionTypes!$B$2:$D6810,2,FALSE)</f>
        <v>positive</v>
      </c>
      <c r="H6795" s="4">
        <v>44473</v>
      </c>
      <c r="I6795">
        <f>MONTH(H6795)</f>
        <v>10</v>
      </c>
      <c r="J6795">
        <f t="shared" si="723"/>
        <v>2087</v>
      </c>
    </row>
    <row r="6796" spans="1:10">
      <c r="A6796">
        <v>7057</v>
      </c>
      <c r="B6796" t="s">
        <v>296</v>
      </c>
      <c r="C6796" t="str">
        <f>VLOOKUP(B6796,Content!$B$2:$D8058,3,FALSE)</f>
        <v>animals</v>
      </c>
      <c r="D6796" t="str">
        <f>VLOOKUP(B6796,Content!$B$2:$D8058,2,FALSE)</f>
        <v>audio</v>
      </c>
      <c r="E6796" t="s">
        <v>1048</v>
      </c>
      <c r="F6796">
        <f>VLOOKUP(E6796,ReactionTypes!$B$2:$D6811,3,FALSE)</f>
        <v>50</v>
      </c>
      <c r="G6796" t="str">
        <f>VLOOKUP(E6796,ReactionTypes!$B$2:$D6811,2,FALSE)</f>
        <v>positive</v>
      </c>
      <c r="H6796" t="s">
        <v>1077</v>
      </c>
      <c r="I6796">
        <v>8</v>
      </c>
      <c r="J6796">
        <f t="shared" si="723"/>
        <v>2055</v>
      </c>
    </row>
    <row r="6797" spans="1:10">
      <c r="A6797">
        <v>7058</v>
      </c>
      <c r="B6797" t="s">
        <v>296</v>
      </c>
      <c r="C6797" t="str">
        <f>VLOOKUP(B6797,Content!$B$2:$D8059,3,FALSE)</f>
        <v>animals</v>
      </c>
      <c r="D6797" t="str">
        <f>VLOOKUP(B6797,Content!$B$2:$D8059,2,FALSE)</f>
        <v>audio</v>
      </c>
      <c r="E6797" t="s">
        <v>1036</v>
      </c>
      <c r="F6797">
        <f>VLOOKUP(E6797,ReactionTypes!$B$2:$D6812,3,FALSE)</f>
        <v>0</v>
      </c>
      <c r="G6797" t="str">
        <f>VLOOKUP(E6797,ReactionTypes!$B$2:$D6812,2,FALSE)</f>
        <v>negative</v>
      </c>
      <c r="H6797" s="4">
        <v>44473</v>
      </c>
      <c r="I6797">
        <f>MONTH(H6797)</f>
        <v>10</v>
      </c>
      <c r="J6797">
        <f t="shared" si="723"/>
        <v>2087</v>
      </c>
    </row>
    <row r="6798" spans="1:10">
      <c r="A6798">
        <v>7059</v>
      </c>
      <c r="B6798" t="s">
        <v>296</v>
      </c>
      <c r="C6798" t="str">
        <f>VLOOKUP(B6798,Content!$B$2:$D8060,3,FALSE)</f>
        <v>animals</v>
      </c>
      <c r="D6798" t="str">
        <f>VLOOKUP(B6798,Content!$B$2:$D8060,2,FALSE)</f>
        <v>audio</v>
      </c>
      <c r="E6798" t="s">
        <v>1038</v>
      </c>
      <c r="F6798">
        <f>VLOOKUP(E6798,ReactionTypes!$B$2:$D6813,3,FALSE)</f>
        <v>15</v>
      </c>
      <c r="G6798" t="str">
        <f>VLOOKUP(E6798,ReactionTypes!$B$2:$D6813,2,FALSE)</f>
        <v>negative</v>
      </c>
      <c r="H6798" t="s">
        <v>1096</v>
      </c>
      <c r="I6798">
        <v>6</v>
      </c>
      <c r="J6798">
        <f t="shared" si="723"/>
        <v>2068</v>
      </c>
    </row>
    <row r="6799" spans="1:10">
      <c r="A6799">
        <v>7060</v>
      </c>
      <c r="B6799" t="s">
        <v>296</v>
      </c>
      <c r="C6799" t="str">
        <f>VLOOKUP(B6799,Content!$B$2:$D8061,3,FALSE)</f>
        <v>animals</v>
      </c>
      <c r="D6799" t="str">
        <f>VLOOKUP(B6799,Content!$B$2:$D8061,2,FALSE)</f>
        <v>audio</v>
      </c>
      <c r="E6799" t="s">
        <v>1050</v>
      </c>
      <c r="F6799">
        <f>VLOOKUP(E6799,ReactionTypes!$B$2:$D6814,3,FALSE)</f>
        <v>70</v>
      </c>
      <c r="G6799" t="str">
        <f>VLOOKUP(E6799,ReactionTypes!$B$2:$D6814,2,FALSE)</f>
        <v>positive</v>
      </c>
      <c r="H6799" s="4">
        <v>43990</v>
      </c>
      <c r="I6799">
        <f t="shared" ref="I6799:I6800" si="724">MONTH(H6799)</f>
        <v>6</v>
      </c>
      <c r="J6799">
        <f t="shared" si="723"/>
        <v>2068</v>
      </c>
    </row>
    <row r="6800" spans="1:10">
      <c r="A6800">
        <v>7061</v>
      </c>
      <c r="B6800" t="s">
        <v>296</v>
      </c>
      <c r="C6800" t="str">
        <f>VLOOKUP(B6800,Content!$B$2:$D8062,3,FALSE)</f>
        <v>animals</v>
      </c>
      <c r="D6800" t="str">
        <f>VLOOKUP(B6800,Content!$B$2:$D8062,2,FALSE)</f>
        <v>audio</v>
      </c>
      <c r="E6800" t="s">
        <v>1039</v>
      </c>
      <c r="F6800">
        <f>VLOOKUP(E6800,ReactionTypes!$B$2:$D6815,3,FALSE)</f>
        <v>30</v>
      </c>
      <c r="G6800" t="str">
        <f>VLOOKUP(E6800,ReactionTypes!$B$2:$D6815,2,FALSE)</f>
        <v>positive</v>
      </c>
      <c r="H6800" s="4">
        <v>44020</v>
      </c>
      <c r="I6800">
        <f t="shared" si="724"/>
        <v>7</v>
      </c>
      <c r="J6800">
        <f t="shared" si="723"/>
        <v>2116</v>
      </c>
    </row>
    <row r="6801" spans="1:10">
      <c r="A6801">
        <v>7062</v>
      </c>
      <c r="B6801" t="s">
        <v>296</v>
      </c>
      <c r="C6801" t="str">
        <f>VLOOKUP(B6801,Content!$B$2:$D8063,3,FALSE)</f>
        <v>animals</v>
      </c>
      <c r="D6801" t="str">
        <f>VLOOKUP(B6801,Content!$B$2:$D8063,2,FALSE)</f>
        <v>audio</v>
      </c>
      <c r="E6801" t="s">
        <v>1041</v>
      </c>
      <c r="F6801">
        <f>VLOOKUP(E6801,ReactionTypes!$B$2:$D6816,3,FALSE)</f>
        <v>70</v>
      </c>
      <c r="G6801" t="str">
        <f>VLOOKUP(E6801,ReactionTypes!$B$2:$D6816,2,FALSE)</f>
        <v>positive</v>
      </c>
      <c r="H6801" t="s">
        <v>1067</v>
      </c>
      <c r="I6801">
        <v>9</v>
      </c>
      <c r="J6801">
        <f t="shared" si="723"/>
        <v>1991</v>
      </c>
    </row>
    <row r="6802" spans="1:10">
      <c r="A6802">
        <v>7063</v>
      </c>
      <c r="B6802" t="s">
        <v>296</v>
      </c>
      <c r="C6802" t="str">
        <f>VLOOKUP(B6802,Content!$B$2:$D8064,3,FALSE)</f>
        <v>animals</v>
      </c>
      <c r="D6802" t="str">
        <f>VLOOKUP(B6802,Content!$B$2:$D8064,2,FALSE)</f>
        <v>audio</v>
      </c>
      <c r="E6802" t="s">
        <v>1039</v>
      </c>
      <c r="F6802">
        <f>VLOOKUP(E6802,ReactionTypes!$B$2:$D6817,3,FALSE)</f>
        <v>30</v>
      </c>
      <c r="G6802" t="str">
        <f>VLOOKUP(E6802,ReactionTypes!$B$2:$D6817,2,FALSE)</f>
        <v>positive</v>
      </c>
      <c r="H6802" s="4">
        <v>44379</v>
      </c>
      <c r="I6802">
        <f>MONTH(H6802)</f>
        <v>7</v>
      </c>
      <c r="J6802">
        <f t="shared" si="723"/>
        <v>2116</v>
      </c>
    </row>
    <row r="6803" spans="1:10">
      <c r="A6803">
        <v>7064</v>
      </c>
      <c r="B6803" t="s">
        <v>296</v>
      </c>
      <c r="C6803" t="str">
        <f>VLOOKUP(B6803,Content!$B$2:$D8065,3,FALSE)</f>
        <v>animals</v>
      </c>
      <c r="D6803" t="str">
        <f>VLOOKUP(B6803,Content!$B$2:$D8065,2,FALSE)</f>
        <v>audio</v>
      </c>
      <c r="E6803" t="s">
        <v>1038</v>
      </c>
      <c r="F6803">
        <f>VLOOKUP(E6803,ReactionTypes!$B$2:$D6818,3,FALSE)</f>
        <v>15</v>
      </c>
      <c r="G6803" t="str">
        <f>VLOOKUP(E6803,ReactionTypes!$B$2:$D6818,2,FALSE)</f>
        <v>negative</v>
      </c>
      <c r="H6803" t="s">
        <v>1279</v>
      </c>
      <c r="I6803">
        <v>3</v>
      </c>
      <c r="J6803">
        <f t="shared" si="723"/>
        <v>1982</v>
      </c>
    </row>
    <row r="6804" spans="1:10">
      <c r="A6804">
        <v>7065</v>
      </c>
      <c r="B6804" t="s">
        <v>296</v>
      </c>
      <c r="C6804" t="str">
        <f>VLOOKUP(B6804,Content!$B$2:$D8066,3,FALSE)</f>
        <v>animals</v>
      </c>
      <c r="D6804" t="str">
        <f>VLOOKUP(B6804,Content!$B$2:$D8066,2,FALSE)</f>
        <v>audio</v>
      </c>
      <c r="E6804" t="s">
        <v>1039</v>
      </c>
      <c r="F6804">
        <f>VLOOKUP(E6804,ReactionTypes!$B$2:$D6819,3,FALSE)</f>
        <v>30</v>
      </c>
      <c r="G6804" t="str">
        <f>VLOOKUP(E6804,ReactionTypes!$B$2:$D6819,2,FALSE)</f>
        <v>positive</v>
      </c>
      <c r="H6804" t="s">
        <v>1243</v>
      </c>
      <c r="I6804">
        <v>2</v>
      </c>
      <c r="J6804">
        <f t="shared" si="723"/>
        <v>1890</v>
      </c>
    </row>
    <row r="6805" spans="1:10">
      <c r="A6805">
        <v>7066</v>
      </c>
      <c r="B6805" t="s">
        <v>296</v>
      </c>
      <c r="C6805" t="str">
        <f>VLOOKUP(B6805,Content!$B$2:$D8067,3,FALSE)</f>
        <v>animals</v>
      </c>
      <c r="D6805" t="str">
        <f>VLOOKUP(B6805,Content!$B$2:$D8067,2,FALSE)</f>
        <v>audio</v>
      </c>
      <c r="E6805" t="s">
        <v>1045</v>
      </c>
      <c r="F6805">
        <f>VLOOKUP(E6805,ReactionTypes!$B$2:$D6820,3,FALSE)</f>
        <v>75</v>
      </c>
      <c r="G6805" t="str">
        <f>VLOOKUP(E6805,ReactionTypes!$B$2:$D6820,2,FALSE)</f>
        <v>positive</v>
      </c>
      <c r="H6805" t="s">
        <v>1124</v>
      </c>
      <c r="I6805">
        <v>8</v>
      </c>
      <c r="J6805">
        <f t="shared" si="723"/>
        <v>2055</v>
      </c>
    </row>
    <row r="6806" spans="1:10">
      <c r="A6806">
        <v>7067</v>
      </c>
      <c r="B6806" t="s">
        <v>296</v>
      </c>
      <c r="C6806" t="str">
        <f>VLOOKUP(B6806,Content!$B$2:$D8068,3,FALSE)</f>
        <v>animals</v>
      </c>
      <c r="D6806" t="str">
        <f>VLOOKUP(B6806,Content!$B$2:$D8068,2,FALSE)</f>
        <v>audio</v>
      </c>
      <c r="E6806" t="s">
        <v>1038</v>
      </c>
      <c r="F6806">
        <f>VLOOKUP(E6806,ReactionTypes!$B$2:$D6821,3,FALSE)</f>
        <v>15</v>
      </c>
      <c r="G6806" t="str">
        <f>VLOOKUP(E6806,ReactionTypes!$B$2:$D6821,2,FALSE)</f>
        <v>negative</v>
      </c>
      <c r="H6806" t="s">
        <v>1153</v>
      </c>
      <c r="I6806">
        <v>9</v>
      </c>
      <c r="J6806">
        <f t="shared" si="723"/>
        <v>1991</v>
      </c>
    </row>
    <row r="6807" spans="1:10">
      <c r="A6807">
        <v>7068</v>
      </c>
      <c r="B6807" t="s">
        <v>296</v>
      </c>
      <c r="C6807" t="str">
        <f>VLOOKUP(B6807,Content!$B$2:$D8069,3,FALSE)</f>
        <v>animals</v>
      </c>
      <c r="D6807" t="str">
        <f>VLOOKUP(B6807,Content!$B$2:$D8069,2,FALSE)</f>
        <v>audio</v>
      </c>
      <c r="E6807" t="s">
        <v>1040</v>
      </c>
      <c r="F6807">
        <f>VLOOKUP(E6807,ReactionTypes!$B$2:$D6822,3,FALSE)</f>
        <v>35</v>
      </c>
      <c r="G6807" t="str">
        <f>VLOOKUP(E6807,ReactionTypes!$B$2:$D6822,2,FALSE)</f>
        <v>neutral</v>
      </c>
      <c r="H6807" s="4">
        <v>43868</v>
      </c>
      <c r="I6807">
        <f t="shared" ref="I6807:I6808" si="725">MONTH(H6807)</f>
        <v>2</v>
      </c>
      <c r="J6807">
        <f t="shared" si="723"/>
        <v>1890</v>
      </c>
    </row>
    <row r="6808" spans="1:10">
      <c r="A6808">
        <v>7069</v>
      </c>
      <c r="B6808" t="s">
        <v>296</v>
      </c>
      <c r="C6808" t="str">
        <f>VLOOKUP(B6808,Content!$B$2:$D8070,3,FALSE)</f>
        <v>animals</v>
      </c>
      <c r="D6808" t="str">
        <f>VLOOKUP(B6808,Content!$B$2:$D8070,2,FALSE)</f>
        <v>audio</v>
      </c>
      <c r="E6808" t="s">
        <v>1044</v>
      </c>
      <c r="F6808">
        <f>VLOOKUP(E6808,ReactionTypes!$B$2:$D6823,3,FALSE)</f>
        <v>20</v>
      </c>
      <c r="G6808" t="str">
        <f>VLOOKUP(E6808,ReactionTypes!$B$2:$D6823,2,FALSE)</f>
        <v>neutral</v>
      </c>
      <c r="H6808" s="4">
        <v>44441</v>
      </c>
      <c r="I6808">
        <f t="shared" si="725"/>
        <v>9</v>
      </c>
      <c r="J6808">
        <f t="shared" si="723"/>
        <v>1991</v>
      </c>
    </row>
    <row r="6809" spans="1:10">
      <c r="A6809">
        <v>7070</v>
      </c>
      <c r="B6809" t="s">
        <v>296</v>
      </c>
      <c r="C6809" t="str">
        <f>VLOOKUP(B6809,Content!$B$2:$D8071,3,FALSE)</f>
        <v>animals</v>
      </c>
      <c r="D6809" t="str">
        <f>VLOOKUP(B6809,Content!$B$2:$D8071,2,FALSE)</f>
        <v>audio</v>
      </c>
      <c r="E6809" t="s">
        <v>1046</v>
      </c>
      <c r="F6809">
        <f>VLOOKUP(E6809,ReactionTypes!$B$2:$D6824,3,FALSE)</f>
        <v>45</v>
      </c>
      <c r="G6809" t="str">
        <f>VLOOKUP(E6809,ReactionTypes!$B$2:$D6824,2,FALSE)</f>
        <v>positive</v>
      </c>
      <c r="H6809" t="s">
        <v>1256</v>
      </c>
      <c r="I6809">
        <v>4</v>
      </c>
      <c r="J6809">
        <f t="shared" si="723"/>
        <v>1978</v>
      </c>
    </row>
    <row r="6810" spans="1:10">
      <c r="A6810">
        <v>7071</v>
      </c>
      <c r="B6810" t="s">
        <v>296</v>
      </c>
      <c r="C6810" t="str">
        <f>VLOOKUP(B6810,Content!$B$2:$D8072,3,FALSE)</f>
        <v>animals</v>
      </c>
      <c r="D6810" t="str">
        <f>VLOOKUP(B6810,Content!$B$2:$D8072,2,FALSE)</f>
        <v>audio</v>
      </c>
      <c r="E6810" t="s">
        <v>1046</v>
      </c>
      <c r="F6810">
        <f>VLOOKUP(E6810,ReactionTypes!$B$2:$D6825,3,FALSE)</f>
        <v>45</v>
      </c>
      <c r="G6810" t="str">
        <f>VLOOKUP(E6810,ReactionTypes!$B$2:$D6825,2,FALSE)</f>
        <v>positive</v>
      </c>
      <c r="H6810" t="s">
        <v>1237</v>
      </c>
      <c r="I6810">
        <v>5</v>
      </c>
      <c r="J6810">
        <f t="shared" si="723"/>
        <v>2110</v>
      </c>
    </row>
    <row r="6811" spans="1:10">
      <c r="A6811">
        <v>7072</v>
      </c>
      <c r="B6811" t="s">
        <v>296</v>
      </c>
      <c r="C6811" t="str">
        <f>VLOOKUP(B6811,Content!$B$2:$D8073,3,FALSE)</f>
        <v>animals</v>
      </c>
      <c r="D6811" t="str">
        <f>VLOOKUP(B6811,Content!$B$2:$D8073,2,FALSE)</f>
        <v>audio</v>
      </c>
      <c r="E6811" t="s">
        <v>1038</v>
      </c>
      <c r="F6811">
        <f>VLOOKUP(E6811,ReactionTypes!$B$2:$D6826,3,FALSE)</f>
        <v>15</v>
      </c>
      <c r="G6811" t="str">
        <f>VLOOKUP(E6811,ReactionTypes!$B$2:$D6826,2,FALSE)</f>
        <v>negative</v>
      </c>
      <c r="H6811" t="s">
        <v>1279</v>
      </c>
      <c r="I6811">
        <v>3</v>
      </c>
      <c r="J6811">
        <f t="shared" si="723"/>
        <v>1982</v>
      </c>
    </row>
    <row r="6812" spans="1:10">
      <c r="A6812">
        <v>7073</v>
      </c>
      <c r="B6812" t="s">
        <v>296</v>
      </c>
      <c r="C6812" t="str">
        <f>VLOOKUP(B6812,Content!$B$2:$D8074,3,FALSE)</f>
        <v>animals</v>
      </c>
      <c r="D6812" t="str">
        <f>VLOOKUP(B6812,Content!$B$2:$D8074,2,FALSE)</f>
        <v>audio</v>
      </c>
      <c r="E6812" t="s">
        <v>1038</v>
      </c>
      <c r="F6812">
        <f>VLOOKUP(E6812,ReactionTypes!$B$2:$D6827,3,FALSE)</f>
        <v>15</v>
      </c>
      <c r="G6812" t="str">
        <f>VLOOKUP(E6812,ReactionTypes!$B$2:$D6827,2,FALSE)</f>
        <v>negative</v>
      </c>
      <c r="H6812" t="s">
        <v>1278</v>
      </c>
      <c r="I6812">
        <v>3</v>
      </c>
      <c r="J6812">
        <f t="shared" si="723"/>
        <v>1982</v>
      </c>
    </row>
    <row r="6813" spans="1:10">
      <c r="A6813">
        <v>7074</v>
      </c>
      <c r="B6813" t="s">
        <v>296</v>
      </c>
      <c r="C6813" t="str">
        <f>VLOOKUP(B6813,Content!$B$2:$D8075,3,FALSE)</f>
        <v>animals</v>
      </c>
      <c r="D6813" t="str">
        <f>VLOOKUP(B6813,Content!$B$2:$D8075,2,FALSE)</f>
        <v>audio</v>
      </c>
      <c r="E6813" t="s">
        <v>1047</v>
      </c>
      <c r="F6813">
        <f>VLOOKUP(E6813,ReactionTypes!$B$2:$D6828,3,FALSE)</f>
        <v>12</v>
      </c>
      <c r="G6813" t="str">
        <f>VLOOKUP(E6813,ReactionTypes!$B$2:$D6828,2,FALSE)</f>
        <v>negative</v>
      </c>
      <c r="H6813" t="s">
        <v>1132</v>
      </c>
      <c r="I6813">
        <v>10</v>
      </c>
      <c r="J6813">
        <f t="shared" si="723"/>
        <v>2087</v>
      </c>
    </row>
    <row r="6814" spans="1:10">
      <c r="A6814">
        <v>7075</v>
      </c>
      <c r="B6814" t="s">
        <v>296</v>
      </c>
      <c r="C6814" t="str">
        <f>VLOOKUP(B6814,Content!$B$2:$D8076,3,FALSE)</f>
        <v>animals</v>
      </c>
      <c r="D6814" t="str">
        <f>VLOOKUP(B6814,Content!$B$2:$D8076,2,FALSE)</f>
        <v>audio</v>
      </c>
      <c r="E6814" t="s">
        <v>1044</v>
      </c>
      <c r="F6814">
        <f>VLOOKUP(E6814,ReactionTypes!$B$2:$D6829,3,FALSE)</f>
        <v>20</v>
      </c>
      <c r="G6814" t="str">
        <f>VLOOKUP(E6814,ReactionTypes!$B$2:$D6829,2,FALSE)</f>
        <v>neutral</v>
      </c>
      <c r="H6814" s="4">
        <v>44532</v>
      </c>
      <c r="I6814">
        <f>MONTH(H6814)</f>
        <v>12</v>
      </c>
      <c r="J6814">
        <f t="shared" si="723"/>
        <v>2099</v>
      </c>
    </row>
    <row r="6815" spans="1:10">
      <c r="A6815">
        <v>7076</v>
      </c>
      <c r="B6815" t="s">
        <v>296</v>
      </c>
      <c r="C6815" t="str">
        <f>VLOOKUP(B6815,Content!$B$2:$D8077,3,FALSE)</f>
        <v>animals</v>
      </c>
      <c r="D6815" t="str">
        <f>VLOOKUP(B6815,Content!$B$2:$D8077,2,FALSE)</f>
        <v>audio</v>
      </c>
      <c r="E6815" t="s">
        <v>1038</v>
      </c>
      <c r="F6815">
        <f>VLOOKUP(E6815,ReactionTypes!$B$2:$D6830,3,FALSE)</f>
        <v>15</v>
      </c>
      <c r="G6815" t="str">
        <f>VLOOKUP(E6815,ReactionTypes!$B$2:$D6830,2,FALSE)</f>
        <v>negative</v>
      </c>
      <c r="H6815" t="s">
        <v>1163</v>
      </c>
      <c r="I6815">
        <v>12</v>
      </c>
      <c r="J6815">
        <f t="shared" si="723"/>
        <v>2099</v>
      </c>
    </row>
    <row r="6816" spans="1:10">
      <c r="A6816">
        <v>7077</v>
      </c>
      <c r="B6816" t="s">
        <v>296</v>
      </c>
      <c r="C6816" t="str">
        <f>VLOOKUP(B6816,Content!$B$2:$D8078,3,FALSE)</f>
        <v>animals</v>
      </c>
      <c r="D6816" t="str">
        <f>VLOOKUP(B6816,Content!$B$2:$D8078,2,FALSE)</f>
        <v>audio</v>
      </c>
      <c r="E6816" t="s">
        <v>1045</v>
      </c>
      <c r="F6816">
        <f>VLOOKUP(E6816,ReactionTypes!$B$2:$D6831,3,FALSE)</f>
        <v>75</v>
      </c>
      <c r="G6816" t="str">
        <f>VLOOKUP(E6816,ReactionTypes!$B$2:$D6831,2,FALSE)</f>
        <v>positive</v>
      </c>
      <c r="H6816" t="s">
        <v>1288</v>
      </c>
      <c r="I6816">
        <v>9</v>
      </c>
      <c r="J6816">
        <f t="shared" si="723"/>
        <v>1991</v>
      </c>
    </row>
    <row r="6817" spans="1:10">
      <c r="A6817">
        <v>7078</v>
      </c>
      <c r="B6817" t="s">
        <v>296</v>
      </c>
      <c r="C6817" t="str">
        <f>VLOOKUP(B6817,Content!$B$2:$D8079,3,FALSE)</f>
        <v>animals</v>
      </c>
      <c r="D6817" t="str">
        <f>VLOOKUP(B6817,Content!$B$2:$D8079,2,FALSE)</f>
        <v>audio</v>
      </c>
      <c r="E6817" t="s">
        <v>1051</v>
      </c>
      <c r="F6817">
        <f>VLOOKUP(E6817,ReactionTypes!$B$2:$D6832,3,FALSE)</f>
        <v>72</v>
      </c>
      <c r="G6817" t="str">
        <f>VLOOKUP(E6817,ReactionTypes!$B$2:$D6832,2,FALSE)</f>
        <v>positive</v>
      </c>
      <c r="H6817" t="s">
        <v>1268</v>
      </c>
      <c r="I6817">
        <v>1</v>
      </c>
      <c r="J6817">
        <f t="shared" si="723"/>
        <v>2142</v>
      </c>
    </row>
    <row r="6818" spans="1:10">
      <c r="A6818">
        <v>7079</v>
      </c>
      <c r="B6818" t="s">
        <v>296</v>
      </c>
      <c r="C6818" t="str">
        <f>VLOOKUP(B6818,Content!$B$2:$D8080,3,FALSE)</f>
        <v>animals</v>
      </c>
      <c r="D6818" t="str">
        <f>VLOOKUP(B6818,Content!$B$2:$D8080,2,FALSE)</f>
        <v>audio</v>
      </c>
      <c r="E6818" t="s">
        <v>1045</v>
      </c>
      <c r="F6818">
        <f>VLOOKUP(E6818,ReactionTypes!$B$2:$D6833,3,FALSE)</f>
        <v>75</v>
      </c>
      <c r="G6818" t="str">
        <f>VLOOKUP(E6818,ReactionTypes!$B$2:$D6833,2,FALSE)</f>
        <v>positive</v>
      </c>
      <c r="H6818" t="s">
        <v>1127</v>
      </c>
      <c r="I6818">
        <v>8</v>
      </c>
      <c r="J6818">
        <f t="shared" si="723"/>
        <v>2055</v>
      </c>
    </row>
    <row r="6819" spans="1:10">
      <c r="A6819">
        <v>7080</v>
      </c>
      <c r="B6819" t="s">
        <v>296</v>
      </c>
      <c r="C6819" t="str">
        <f>VLOOKUP(B6819,Content!$B$2:$D8081,3,FALSE)</f>
        <v>animals</v>
      </c>
      <c r="D6819" t="str">
        <f>VLOOKUP(B6819,Content!$B$2:$D8081,2,FALSE)</f>
        <v>audio</v>
      </c>
      <c r="E6819" t="s">
        <v>1041</v>
      </c>
      <c r="F6819">
        <f>VLOOKUP(E6819,ReactionTypes!$B$2:$D6834,3,FALSE)</f>
        <v>70</v>
      </c>
      <c r="G6819" t="str">
        <f>VLOOKUP(E6819,ReactionTypes!$B$2:$D6834,2,FALSE)</f>
        <v>positive</v>
      </c>
      <c r="H6819" s="4">
        <v>44475</v>
      </c>
      <c r="I6819">
        <f>MONTH(H6819)</f>
        <v>10</v>
      </c>
      <c r="J6819">
        <f t="shared" si="723"/>
        <v>2087</v>
      </c>
    </row>
    <row r="6820" spans="1:10">
      <c r="A6820">
        <v>7081</v>
      </c>
      <c r="B6820" t="s">
        <v>296</v>
      </c>
      <c r="C6820" t="str">
        <f>VLOOKUP(B6820,Content!$B$2:$D8082,3,FALSE)</f>
        <v>animals</v>
      </c>
      <c r="D6820" t="str">
        <f>VLOOKUP(B6820,Content!$B$2:$D8082,2,FALSE)</f>
        <v>audio</v>
      </c>
      <c r="E6820" t="s">
        <v>1047</v>
      </c>
      <c r="F6820">
        <f>VLOOKUP(E6820,ReactionTypes!$B$2:$D6835,3,FALSE)</f>
        <v>12</v>
      </c>
      <c r="G6820" t="str">
        <f>VLOOKUP(E6820,ReactionTypes!$B$2:$D6835,2,FALSE)</f>
        <v>negative</v>
      </c>
      <c r="H6820" t="s">
        <v>1159</v>
      </c>
      <c r="I6820">
        <v>12</v>
      </c>
      <c r="J6820">
        <f t="shared" si="723"/>
        <v>2099</v>
      </c>
    </row>
    <row r="6821" spans="1:10">
      <c r="A6821">
        <v>7082</v>
      </c>
      <c r="B6821" t="s">
        <v>296</v>
      </c>
      <c r="C6821" t="str">
        <f>VLOOKUP(B6821,Content!$B$2:$D8083,3,FALSE)</f>
        <v>animals</v>
      </c>
      <c r="D6821" t="str">
        <f>VLOOKUP(B6821,Content!$B$2:$D8083,2,FALSE)</f>
        <v>audio</v>
      </c>
      <c r="E6821" t="s">
        <v>1039</v>
      </c>
      <c r="F6821">
        <f>VLOOKUP(E6821,ReactionTypes!$B$2:$D6836,3,FALSE)</f>
        <v>30</v>
      </c>
      <c r="G6821" t="str">
        <f>VLOOKUP(E6821,ReactionTypes!$B$2:$D6836,2,FALSE)</f>
        <v>positive</v>
      </c>
      <c r="H6821" s="4">
        <v>44409</v>
      </c>
      <c r="I6821">
        <f t="shared" ref="I6821:I6825" si="726">MONTH(H6821)</f>
        <v>8</v>
      </c>
      <c r="J6821">
        <f t="shared" si="723"/>
        <v>2055</v>
      </c>
    </row>
    <row r="6822" spans="1:10">
      <c r="A6822">
        <v>7083</v>
      </c>
      <c r="B6822" t="s">
        <v>296</v>
      </c>
      <c r="C6822" t="str">
        <f>VLOOKUP(B6822,Content!$B$2:$D8084,3,FALSE)</f>
        <v>animals</v>
      </c>
      <c r="D6822" t="str">
        <f>VLOOKUP(B6822,Content!$B$2:$D8084,2,FALSE)</f>
        <v>audio</v>
      </c>
      <c r="E6822" t="s">
        <v>1042</v>
      </c>
      <c r="F6822">
        <f>VLOOKUP(E6822,ReactionTypes!$B$2:$D6837,3,FALSE)</f>
        <v>5</v>
      </c>
      <c r="G6822" t="str">
        <f>VLOOKUP(E6822,ReactionTypes!$B$2:$D6837,2,FALSE)</f>
        <v>negative</v>
      </c>
      <c r="H6822" s="4">
        <v>43958</v>
      </c>
      <c r="I6822">
        <f t="shared" si="726"/>
        <v>5</v>
      </c>
      <c r="J6822">
        <f t="shared" si="723"/>
        <v>2110</v>
      </c>
    </row>
    <row r="6823" spans="1:10">
      <c r="A6823">
        <v>7084</v>
      </c>
      <c r="B6823" t="s">
        <v>296</v>
      </c>
      <c r="C6823" t="str">
        <f>VLOOKUP(B6823,Content!$B$2:$D8085,3,FALSE)</f>
        <v>animals</v>
      </c>
      <c r="D6823" t="str">
        <f>VLOOKUP(B6823,Content!$B$2:$D8085,2,FALSE)</f>
        <v>audio</v>
      </c>
      <c r="E6823" t="s">
        <v>1051</v>
      </c>
      <c r="F6823">
        <f>VLOOKUP(E6823,ReactionTypes!$B$2:$D6838,3,FALSE)</f>
        <v>72</v>
      </c>
      <c r="G6823" t="str">
        <f>VLOOKUP(E6823,ReactionTypes!$B$2:$D6838,2,FALSE)</f>
        <v>positive</v>
      </c>
      <c r="H6823" s="4">
        <v>44501</v>
      </c>
      <c r="I6823">
        <f t="shared" si="726"/>
        <v>11</v>
      </c>
      <c r="J6823">
        <f t="shared" si="723"/>
        <v>2055</v>
      </c>
    </row>
    <row r="6824" spans="1:10">
      <c r="A6824">
        <v>7085</v>
      </c>
      <c r="B6824" t="s">
        <v>296</v>
      </c>
      <c r="C6824" t="str">
        <f>VLOOKUP(B6824,Content!$B$2:$D8086,3,FALSE)</f>
        <v>animals</v>
      </c>
      <c r="D6824" t="str">
        <f>VLOOKUP(B6824,Content!$B$2:$D8086,2,FALSE)</f>
        <v>audio</v>
      </c>
      <c r="E6824" t="s">
        <v>1036</v>
      </c>
      <c r="F6824">
        <f>VLOOKUP(E6824,ReactionTypes!$B$2:$D6839,3,FALSE)</f>
        <v>0</v>
      </c>
      <c r="G6824" t="str">
        <f>VLOOKUP(E6824,ReactionTypes!$B$2:$D6839,2,FALSE)</f>
        <v>negative</v>
      </c>
      <c r="H6824" s="4">
        <v>44471</v>
      </c>
      <c r="I6824">
        <f t="shared" si="726"/>
        <v>10</v>
      </c>
      <c r="J6824">
        <f t="shared" si="723"/>
        <v>2087</v>
      </c>
    </row>
    <row r="6825" spans="1:10">
      <c r="A6825">
        <v>7086</v>
      </c>
      <c r="B6825" t="s">
        <v>296</v>
      </c>
      <c r="C6825" t="str">
        <f>VLOOKUP(B6825,Content!$B$2:$D8087,3,FALSE)</f>
        <v>animals</v>
      </c>
      <c r="D6825" t="str">
        <f>VLOOKUP(B6825,Content!$B$2:$D8087,2,FALSE)</f>
        <v>audio</v>
      </c>
      <c r="E6825" t="s">
        <v>1036</v>
      </c>
      <c r="F6825">
        <f>VLOOKUP(E6825,ReactionTypes!$B$2:$D6840,3,FALSE)</f>
        <v>0</v>
      </c>
      <c r="G6825" t="str">
        <f>VLOOKUP(E6825,ReactionTypes!$B$2:$D6840,2,FALSE)</f>
        <v>negative</v>
      </c>
      <c r="H6825" s="4">
        <v>43932</v>
      </c>
      <c r="I6825">
        <f t="shared" si="726"/>
        <v>4</v>
      </c>
      <c r="J6825">
        <f t="shared" si="723"/>
        <v>1978</v>
      </c>
    </row>
    <row r="6826" spans="1:10">
      <c r="A6826">
        <v>7087</v>
      </c>
      <c r="B6826" t="s">
        <v>296</v>
      </c>
      <c r="C6826" t="str">
        <f>VLOOKUP(B6826,Content!$B$2:$D8088,3,FALSE)</f>
        <v>animals</v>
      </c>
      <c r="D6826" t="str">
        <f>VLOOKUP(B6826,Content!$B$2:$D8088,2,FALSE)</f>
        <v>audio</v>
      </c>
      <c r="E6826" t="s">
        <v>1051</v>
      </c>
      <c r="F6826">
        <f>VLOOKUP(E6826,ReactionTypes!$B$2:$D6841,3,FALSE)</f>
        <v>72</v>
      </c>
      <c r="G6826" t="str">
        <f>VLOOKUP(E6826,ReactionTypes!$B$2:$D6841,2,FALSE)</f>
        <v>positive</v>
      </c>
      <c r="H6826" t="s">
        <v>1134</v>
      </c>
      <c r="I6826">
        <v>8</v>
      </c>
      <c r="J6826">
        <f t="shared" si="723"/>
        <v>2055</v>
      </c>
    </row>
    <row r="6827" spans="1:10">
      <c r="A6827">
        <v>7088</v>
      </c>
      <c r="B6827" t="s">
        <v>296</v>
      </c>
      <c r="C6827" t="str">
        <f>VLOOKUP(B6827,Content!$B$2:$D8089,3,FALSE)</f>
        <v>animals</v>
      </c>
      <c r="D6827" t="str">
        <f>VLOOKUP(B6827,Content!$B$2:$D8089,2,FALSE)</f>
        <v>audio</v>
      </c>
      <c r="E6827" t="s">
        <v>1047</v>
      </c>
      <c r="F6827">
        <f>VLOOKUP(E6827,ReactionTypes!$B$2:$D6842,3,FALSE)</f>
        <v>12</v>
      </c>
      <c r="G6827" t="str">
        <f>VLOOKUP(E6827,ReactionTypes!$B$2:$D6842,2,FALSE)</f>
        <v>negative</v>
      </c>
      <c r="H6827" t="s">
        <v>1112</v>
      </c>
      <c r="I6827">
        <v>7</v>
      </c>
      <c r="J6827">
        <f t="shared" si="723"/>
        <v>2116</v>
      </c>
    </row>
    <row r="6828" spans="1:10">
      <c r="A6828">
        <v>7090</v>
      </c>
      <c r="B6828" t="s">
        <v>297</v>
      </c>
      <c r="C6828" t="str">
        <f>VLOOKUP(B6828,Content!$B$2:$D8091,3,FALSE)</f>
        <v>fitness</v>
      </c>
      <c r="D6828" t="str">
        <f>VLOOKUP(B6828,Content!$B$2:$D8091,2,FALSE)</f>
        <v>audio</v>
      </c>
      <c r="E6828" t="s">
        <v>1047</v>
      </c>
      <c r="F6828">
        <f>VLOOKUP(E6828,ReactionTypes!$B$2:$D6843,3,FALSE)</f>
        <v>12</v>
      </c>
      <c r="G6828" t="str">
        <f>VLOOKUP(E6828,ReactionTypes!$B$2:$D6843,2,FALSE)</f>
        <v>negative</v>
      </c>
      <c r="H6828" t="s">
        <v>1254</v>
      </c>
      <c r="I6828">
        <v>5</v>
      </c>
      <c r="J6828">
        <f t="shared" si="723"/>
        <v>2110</v>
      </c>
    </row>
    <row r="6829" spans="1:10">
      <c r="A6829">
        <v>7091</v>
      </c>
      <c r="B6829" t="s">
        <v>297</v>
      </c>
      <c r="C6829" t="str">
        <f>VLOOKUP(B6829,Content!$B$2:$D8092,3,FALSE)</f>
        <v>fitness</v>
      </c>
      <c r="D6829" t="str">
        <f>VLOOKUP(B6829,Content!$B$2:$D8092,2,FALSE)</f>
        <v>audio</v>
      </c>
      <c r="E6829" t="s">
        <v>1046</v>
      </c>
      <c r="F6829">
        <f>VLOOKUP(E6829,ReactionTypes!$B$2:$D6844,3,FALSE)</f>
        <v>45</v>
      </c>
      <c r="G6829" t="str">
        <f>VLOOKUP(E6829,ReactionTypes!$B$2:$D6844,2,FALSE)</f>
        <v>positive</v>
      </c>
      <c r="H6829" s="4">
        <v>44317</v>
      </c>
      <c r="I6829">
        <f t="shared" ref="I6829:I6830" si="727">MONTH(H6829)</f>
        <v>5</v>
      </c>
      <c r="J6829">
        <f t="shared" si="723"/>
        <v>2110</v>
      </c>
    </row>
    <row r="6830" spans="1:10">
      <c r="A6830">
        <v>7092</v>
      </c>
      <c r="B6830" t="s">
        <v>297</v>
      </c>
      <c r="C6830" t="str">
        <f>VLOOKUP(B6830,Content!$B$2:$D8093,3,FALSE)</f>
        <v>fitness</v>
      </c>
      <c r="D6830" t="str">
        <f>VLOOKUP(B6830,Content!$B$2:$D8093,2,FALSE)</f>
        <v>audio</v>
      </c>
      <c r="E6830" t="s">
        <v>1042</v>
      </c>
      <c r="F6830">
        <f>VLOOKUP(E6830,ReactionTypes!$B$2:$D6845,3,FALSE)</f>
        <v>5</v>
      </c>
      <c r="G6830" t="str">
        <f>VLOOKUP(E6830,ReactionTypes!$B$2:$D6845,2,FALSE)</f>
        <v>negative</v>
      </c>
      <c r="H6830" s="4">
        <v>44348</v>
      </c>
      <c r="I6830">
        <f t="shared" si="727"/>
        <v>6</v>
      </c>
      <c r="J6830">
        <f t="shared" si="723"/>
        <v>2068</v>
      </c>
    </row>
    <row r="6831" spans="1:10">
      <c r="A6831">
        <v>7093</v>
      </c>
      <c r="B6831" t="s">
        <v>297</v>
      </c>
      <c r="C6831" t="str">
        <f>VLOOKUP(B6831,Content!$B$2:$D8094,3,FALSE)</f>
        <v>fitness</v>
      </c>
      <c r="D6831" t="str">
        <f>VLOOKUP(B6831,Content!$B$2:$D8094,2,FALSE)</f>
        <v>audio</v>
      </c>
      <c r="E6831" t="s">
        <v>1038</v>
      </c>
      <c r="F6831">
        <f>VLOOKUP(E6831,ReactionTypes!$B$2:$D6846,3,FALSE)</f>
        <v>15</v>
      </c>
      <c r="G6831" t="str">
        <f>VLOOKUP(E6831,ReactionTypes!$B$2:$D6846,2,FALSE)</f>
        <v>negative</v>
      </c>
      <c r="H6831" t="s">
        <v>1161</v>
      </c>
      <c r="I6831">
        <v>11</v>
      </c>
      <c r="J6831">
        <f t="shared" si="723"/>
        <v>2055</v>
      </c>
    </row>
    <row r="6832" spans="1:10">
      <c r="A6832">
        <v>7094</v>
      </c>
      <c r="B6832" t="s">
        <v>297</v>
      </c>
      <c r="C6832" t="str">
        <f>VLOOKUP(B6832,Content!$B$2:$D8095,3,FALSE)</f>
        <v>fitness</v>
      </c>
      <c r="D6832" t="str">
        <f>VLOOKUP(B6832,Content!$B$2:$D8095,2,FALSE)</f>
        <v>audio</v>
      </c>
      <c r="E6832" t="s">
        <v>1042</v>
      </c>
      <c r="F6832">
        <f>VLOOKUP(E6832,ReactionTypes!$B$2:$D6847,3,FALSE)</f>
        <v>5</v>
      </c>
      <c r="G6832" t="str">
        <f>VLOOKUP(E6832,ReactionTypes!$B$2:$D6847,2,FALSE)</f>
        <v>negative</v>
      </c>
      <c r="H6832" s="4">
        <v>43931</v>
      </c>
      <c r="I6832">
        <f>MONTH(H6832)</f>
        <v>4</v>
      </c>
      <c r="J6832">
        <f t="shared" si="723"/>
        <v>1978</v>
      </c>
    </row>
    <row r="6833" spans="1:10">
      <c r="A6833">
        <v>7095</v>
      </c>
      <c r="B6833" t="s">
        <v>297</v>
      </c>
      <c r="C6833" t="str">
        <f>VLOOKUP(B6833,Content!$B$2:$D8096,3,FALSE)</f>
        <v>fitness</v>
      </c>
      <c r="D6833" t="str">
        <f>VLOOKUP(B6833,Content!$B$2:$D8096,2,FALSE)</f>
        <v>audio</v>
      </c>
      <c r="E6833" t="s">
        <v>1038</v>
      </c>
      <c r="F6833">
        <f>VLOOKUP(E6833,ReactionTypes!$B$2:$D6848,3,FALSE)</f>
        <v>15</v>
      </c>
      <c r="G6833" t="str">
        <f>VLOOKUP(E6833,ReactionTypes!$B$2:$D6848,2,FALSE)</f>
        <v>negative</v>
      </c>
      <c r="H6833" t="s">
        <v>1213</v>
      </c>
      <c r="I6833">
        <v>1</v>
      </c>
      <c r="J6833">
        <f t="shared" si="723"/>
        <v>2142</v>
      </c>
    </row>
    <row r="6834" spans="1:10">
      <c r="A6834">
        <v>7096</v>
      </c>
      <c r="B6834" t="s">
        <v>297</v>
      </c>
      <c r="C6834" t="str">
        <f>VLOOKUP(B6834,Content!$B$2:$D8097,3,FALSE)</f>
        <v>fitness</v>
      </c>
      <c r="D6834" t="str">
        <f>VLOOKUP(B6834,Content!$B$2:$D8097,2,FALSE)</f>
        <v>audio</v>
      </c>
      <c r="E6834" t="s">
        <v>1042</v>
      </c>
      <c r="F6834">
        <f>VLOOKUP(E6834,ReactionTypes!$B$2:$D6849,3,FALSE)</f>
        <v>5</v>
      </c>
      <c r="G6834" t="str">
        <f>VLOOKUP(E6834,ReactionTypes!$B$2:$D6849,2,FALSE)</f>
        <v>negative</v>
      </c>
      <c r="H6834" s="4">
        <v>44258</v>
      </c>
      <c r="I6834">
        <f t="shared" ref="I6834:I6835" si="728">MONTH(H6834)</f>
        <v>3</v>
      </c>
      <c r="J6834">
        <f t="shared" si="723"/>
        <v>1982</v>
      </c>
    </row>
    <row r="6835" spans="1:10">
      <c r="A6835">
        <v>7097</v>
      </c>
      <c r="B6835" t="s">
        <v>297</v>
      </c>
      <c r="C6835" t="str">
        <f>VLOOKUP(B6835,Content!$B$2:$D8098,3,FALSE)</f>
        <v>fitness</v>
      </c>
      <c r="D6835" t="str">
        <f>VLOOKUP(B6835,Content!$B$2:$D8098,2,FALSE)</f>
        <v>audio</v>
      </c>
      <c r="E6835" t="s">
        <v>1041</v>
      </c>
      <c r="F6835">
        <f>VLOOKUP(E6835,ReactionTypes!$B$2:$D6850,3,FALSE)</f>
        <v>70</v>
      </c>
      <c r="G6835" t="str">
        <f>VLOOKUP(E6835,ReactionTypes!$B$2:$D6850,2,FALSE)</f>
        <v>positive</v>
      </c>
      <c r="H6835" s="4">
        <v>44352</v>
      </c>
      <c r="I6835">
        <f t="shared" si="728"/>
        <v>6</v>
      </c>
      <c r="J6835">
        <f t="shared" si="723"/>
        <v>2068</v>
      </c>
    </row>
    <row r="6836" spans="1:10">
      <c r="A6836">
        <v>7098</v>
      </c>
      <c r="B6836" t="s">
        <v>297</v>
      </c>
      <c r="C6836" t="str">
        <f>VLOOKUP(B6836,Content!$B$2:$D8099,3,FALSE)</f>
        <v>fitness</v>
      </c>
      <c r="D6836" t="str">
        <f>VLOOKUP(B6836,Content!$B$2:$D8099,2,FALSE)</f>
        <v>audio</v>
      </c>
      <c r="E6836" t="s">
        <v>1049</v>
      </c>
      <c r="F6836">
        <f>VLOOKUP(E6836,ReactionTypes!$B$2:$D6851,3,FALSE)</f>
        <v>60</v>
      </c>
      <c r="G6836" t="str">
        <f>VLOOKUP(E6836,ReactionTypes!$B$2:$D6851,2,FALSE)</f>
        <v>positive</v>
      </c>
      <c r="H6836" t="s">
        <v>1110</v>
      </c>
      <c r="I6836">
        <v>7</v>
      </c>
      <c r="J6836">
        <f t="shared" si="723"/>
        <v>2116</v>
      </c>
    </row>
    <row r="6837" spans="1:10">
      <c r="A6837">
        <v>7099</v>
      </c>
      <c r="B6837" t="s">
        <v>297</v>
      </c>
      <c r="C6837" t="str">
        <f>VLOOKUP(B6837,Content!$B$2:$D8100,3,FALSE)</f>
        <v>fitness</v>
      </c>
      <c r="D6837" t="str">
        <f>VLOOKUP(B6837,Content!$B$2:$D8100,2,FALSE)</f>
        <v>audio</v>
      </c>
      <c r="E6837" t="s">
        <v>1049</v>
      </c>
      <c r="F6837">
        <f>VLOOKUP(E6837,ReactionTypes!$B$2:$D6852,3,FALSE)</f>
        <v>60</v>
      </c>
      <c r="G6837" t="str">
        <f>VLOOKUP(E6837,ReactionTypes!$B$2:$D6852,2,FALSE)</f>
        <v>positive</v>
      </c>
      <c r="H6837" t="s">
        <v>1269</v>
      </c>
      <c r="I6837">
        <v>3</v>
      </c>
      <c r="J6837">
        <f t="shared" si="723"/>
        <v>1982</v>
      </c>
    </row>
    <row r="6838" spans="1:10">
      <c r="A6838">
        <v>7100</v>
      </c>
      <c r="B6838" t="s">
        <v>297</v>
      </c>
      <c r="C6838" t="str">
        <f>VLOOKUP(B6838,Content!$B$2:$D8101,3,FALSE)</f>
        <v>fitness</v>
      </c>
      <c r="D6838" t="str">
        <f>VLOOKUP(B6838,Content!$B$2:$D8101,2,FALSE)</f>
        <v>audio</v>
      </c>
      <c r="E6838" t="s">
        <v>1048</v>
      </c>
      <c r="F6838">
        <f>VLOOKUP(E6838,ReactionTypes!$B$2:$D6853,3,FALSE)</f>
        <v>50</v>
      </c>
      <c r="G6838" t="str">
        <f>VLOOKUP(E6838,ReactionTypes!$B$2:$D6853,2,FALSE)</f>
        <v>positive</v>
      </c>
      <c r="H6838" t="s">
        <v>1271</v>
      </c>
      <c r="I6838">
        <v>3</v>
      </c>
      <c r="J6838">
        <f t="shared" si="723"/>
        <v>1982</v>
      </c>
    </row>
    <row r="6839" spans="1:10">
      <c r="A6839">
        <v>7101</v>
      </c>
      <c r="B6839" t="s">
        <v>297</v>
      </c>
      <c r="C6839" t="str">
        <f>VLOOKUP(B6839,Content!$B$2:$D8102,3,FALSE)</f>
        <v>fitness</v>
      </c>
      <c r="D6839" t="str">
        <f>VLOOKUP(B6839,Content!$B$2:$D8102,2,FALSE)</f>
        <v>audio</v>
      </c>
      <c r="E6839" t="s">
        <v>1051</v>
      </c>
      <c r="F6839">
        <f>VLOOKUP(E6839,ReactionTypes!$B$2:$D6854,3,FALSE)</f>
        <v>72</v>
      </c>
      <c r="G6839" t="str">
        <f>VLOOKUP(E6839,ReactionTypes!$B$2:$D6854,2,FALSE)</f>
        <v>positive</v>
      </c>
      <c r="H6839" t="s">
        <v>1074</v>
      </c>
      <c r="I6839">
        <v>7</v>
      </c>
      <c r="J6839">
        <f t="shared" si="723"/>
        <v>2116</v>
      </c>
    </row>
    <row r="6840" spans="1:10">
      <c r="A6840">
        <v>7102</v>
      </c>
      <c r="B6840" t="s">
        <v>297</v>
      </c>
      <c r="C6840" t="str">
        <f>VLOOKUP(B6840,Content!$B$2:$D8103,3,FALSE)</f>
        <v>fitness</v>
      </c>
      <c r="D6840" t="str">
        <f>VLOOKUP(B6840,Content!$B$2:$D8103,2,FALSE)</f>
        <v>audio</v>
      </c>
      <c r="E6840" t="s">
        <v>1043</v>
      </c>
      <c r="F6840">
        <f>VLOOKUP(E6840,ReactionTypes!$B$2:$D6855,3,FALSE)</f>
        <v>65</v>
      </c>
      <c r="G6840" t="str">
        <f>VLOOKUP(E6840,ReactionTypes!$B$2:$D6855,2,FALSE)</f>
        <v>positive</v>
      </c>
      <c r="H6840" s="4">
        <v>43989</v>
      </c>
      <c r="I6840">
        <f t="shared" ref="I6840:I6841" si="729">MONTH(H6840)</f>
        <v>6</v>
      </c>
      <c r="J6840">
        <f t="shared" si="723"/>
        <v>2068</v>
      </c>
    </row>
    <row r="6841" spans="1:10">
      <c r="A6841">
        <v>7103</v>
      </c>
      <c r="B6841" t="s">
        <v>297</v>
      </c>
      <c r="C6841" t="str">
        <f>VLOOKUP(B6841,Content!$B$2:$D8104,3,FALSE)</f>
        <v>fitness</v>
      </c>
      <c r="D6841" t="str">
        <f>VLOOKUP(B6841,Content!$B$2:$D8104,2,FALSE)</f>
        <v>audio</v>
      </c>
      <c r="E6841" t="s">
        <v>1051</v>
      </c>
      <c r="F6841">
        <f>VLOOKUP(E6841,ReactionTypes!$B$2:$D6856,3,FALSE)</f>
        <v>72</v>
      </c>
      <c r="G6841" t="str">
        <f>VLOOKUP(E6841,ReactionTypes!$B$2:$D6856,2,FALSE)</f>
        <v>positive</v>
      </c>
      <c r="H6841" s="4">
        <v>44287</v>
      </c>
      <c r="I6841">
        <f t="shared" si="729"/>
        <v>4</v>
      </c>
      <c r="J6841">
        <f t="shared" si="723"/>
        <v>1978</v>
      </c>
    </row>
    <row r="6842" spans="1:10">
      <c r="A6842">
        <v>7104</v>
      </c>
      <c r="B6842" t="s">
        <v>297</v>
      </c>
      <c r="C6842" t="str">
        <f>VLOOKUP(B6842,Content!$B$2:$D8105,3,FALSE)</f>
        <v>fitness</v>
      </c>
      <c r="D6842" t="str">
        <f>VLOOKUP(B6842,Content!$B$2:$D8105,2,FALSE)</f>
        <v>audio</v>
      </c>
      <c r="E6842" t="s">
        <v>1050</v>
      </c>
      <c r="F6842">
        <f>VLOOKUP(E6842,ReactionTypes!$B$2:$D6857,3,FALSE)</f>
        <v>70</v>
      </c>
      <c r="G6842" t="str">
        <f>VLOOKUP(E6842,ReactionTypes!$B$2:$D6857,2,FALSE)</f>
        <v>positive</v>
      </c>
      <c r="H6842" t="s">
        <v>1236</v>
      </c>
      <c r="I6842">
        <v>1</v>
      </c>
      <c r="J6842">
        <f t="shared" si="723"/>
        <v>2142</v>
      </c>
    </row>
    <row r="6843" spans="1:10">
      <c r="A6843">
        <v>7105</v>
      </c>
      <c r="B6843" t="s">
        <v>297</v>
      </c>
      <c r="C6843" t="str">
        <f>VLOOKUP(B6843,Content!$B$2:$D8106,3,FALSE)</f>
        <v>fitness</v>
      </c>
      <c r="D6843" t="str">
        <f>VLOOKUP(B6843,Content!$B$2:$D8106,2,FALSE)</f>
        <v>audio</v>
      </c>
      <c r="E6843" t="s">
        <v>1042</v>
      </c>
      <c r="F6843">
        <f>VLOOKUP(E6843,ReactionTypes!$B$2:$D6858,3,FALSE)</f>
        <v>5</v>
      </c>
      <c r="G6843" t="str">
        <f>VLOOKUP(E6843,ReactionTypes!$B$2:$D6858,2,FALSE)</f>
        <v>negative</v>
      </c>
      <c r="H6843" t="s">
        <v>1170</v>
      </c>
      <c r="I6843">
        <v>8</v>
      </c>
      <c r="J6843">
        <f t="shared" si="723"/>
        <v>2055</v>
      </c>
    </row>
    <row r="6844" spans="1:10">
      <c r="A6844">
        <v>7106</v>
      </c>
      <c r="B6844" t="s">
        <v>297</v>
      </c>
      <c r="C6844" t="str">
        <f>VLOOKUP(B6844,Content!$B$2:$D8107,3,FALSE)</f>
        <v>fitness</v>
      </c>
      <c r="D6844" t="str">
        <f>VLOOKUP(B6844,Content!$B$2:$D8107,2,FALSE)</f>
        <v>audio</v>
      </c>
      <c r="E6844" t="s">
        <v>1050</v>
      </c>
      <c r="F6844">
        <f>VLOOKUP(E6844,ReactionTypes!$B$2:$D6859,3,FALSE)</f>
        <v>70</v>
      </c>
      <c r="G6844" t="str">
        <f>VLOOKUP(E6844,ReactionTypes!$B$2:$D6859,2,FALSE)</f>
        <v>positive</v>
      </c>
      <c r="H6844" t="s">
        <v>1273</v>
      </c>
      <c r="I6844">
        <v>6</v>
      </c>
      <c r="J6844">
        <f t="shared" si="723"/>
        <v>2068</v>
      </c>
    </row>
    <row r="6845" spans="1:10">
      <c r="A6845">
        <v>7107</v>
      </c>
      <c r="B6845" t="s">
        <v>297</v>
      </c>
      <c r="C6845" t="str">
        <f>VLOOKUP(B6845,Content!$B$2:$D8108,3,FALSE)</f>
        <v>fitness</v>
      </c>
      <c r="D6845" t="str">
        <f>VLOOKUP(B6845,Content!$B$2:$D8108,2,FALSE)</f>
        <v>audio</v>
      </c>
      <c r="E6845" t="s">
        <v>1039</v>
      </c>
      <c r="F6845">
        <f>VLOOKUP(E6845,ReactionTypes!$B$2:$D6860,3,FALSE)</f>
        <v>30</v>
      </c>
      <c r="G6845" t="str">
        <f>VLOOKUP(E6845,ReactionTypes!$B$2:$D6860,2,FALSE)</f>
        <v>positive</v>
      </c>
      <c r="H6845" t="s">
        <v>1119</v>
      </c>
      <c r="I6845">
        <v>12</v>
      </c>
      <c r="J6845">
        <f t="shared" si="723"/>
        <v>2099</v>
      </c>
    </row>
    <row r="6846" spans="1:10">
      <c r="A6846">
        <v>7108</v>
      </c>
      <c r="B6846" t="s">
        <v>297</v>
      </c>
      <c r="C6846" t="str">
        <f>VLOOKUP(B6846,Content!$B$2:$D8109,3,FALSE)</f>
        <v>fitness</v>
      </c>
      <c r="D6846" t="str">
        <f>VLOOKUP(B6846,Content!$B$2:$D8109,2,FALSE)</f>
        <v>audio</v>
      </c>
      <c r="E6846" t="s">
        <v>1040</v>
      </c>
      <c r="F6846">
        <f>VLOOKUP(E6846,ReactionTypes!$B$2:$D6861,3,FALSE)</f>
        <v>35</v>
      </c>
      <c r="G6846" t="str">
        <f>VLOOKUP(E6846,ReactionTypes!$B$2:$D6861,2,FALSE)</f>
        <v>neutral</v>
      </c>
      <c r="H6846" t="s">
        <v>1100</v>
      </c>
      <c r="I6846">
        <v>12</v>
      </c>
      <c r="J6846">
        <f t="shared" si="723"/>
        <v>2099</v>
      </c>
    </row>
    <row r="6847" spans="1:10">
      <c r="A6847">
        <v>7109</v>
      </c>
      <c r="B6847" t="s">
        <v>297</v>
      </c>
      <c r="C6847" t="str">
        <f>VLOOKUP(B6847,Content!$B$2:$D8110,3,FALSE)</f>
        <v>fitness</v>
      </c>
      <c r="D6847" t="str">
        <f>VLOOKUP(B6847,Content!$B$2:$D8110,2,FALSE)</f>
        <v>audio</v>
      </c>
      <c r="E6847" t="s">
        <v>1051</v>
      </c>
      <c r="F6847">
        <f>VLOOKUP(E6847,ReactionTypes!$B$2:$D6862,3,FALSE)</f>
        <v>72</v>
      </c>
      <c r="G6847" t="str">
        <f>VLOOKUP(E6847,ReactionTypes!$B$2:$D6862,2,FALSE)</f>
        <v>positive</v>
      </c>
      <c r="H6847" t="s">
        <v>1183</v>
      </c>
      <c r="I6847">
        <v>7</v>
      </c>
      <c r="J6847">
        <f t="shared" si="723"/>
        <v>2116</v>
      </c>
    </row>
    <row r="6848" spans="1:10">
      <c r="A6848">
        <v>7110</v>
      </c>
      <c r="B6848" t="s">
        <v>297</v>
      </c>
      <c r="C6848" t="str">
        <f>VLOOKUP(B6848,Content!$B$2:$D8111,3,FALSE)</f>
        <v>fitness</v>
      </c>
      <c r="D6848" t="str">
        <f>VLOOKUP(B6848,Content!$B$2:$D8111,2,FALSE)</f>
        <v>audio</v>
      </c>
      <c r="E6848" t="s">
        <v>1043</v>
      </c>
      <c r="F6848">
        <f>VLOOKUP(E6848,ReactionTypes!$B$2:$D6863,3,FALSE)</f>
        <v>65</v>
      </c>
      <c r="G6848" t="str">
        <f>VLOOKUP(E6848,ReactionTypes!$B$2:$D6863,2,FALSE)</f>
        <v>positive</v>
      </c>
      <c r="H6848" t="s">
        <v>1164</v>
      </c>
      <c r="I6848">
        <v>11</v>
      </c>
      <c r="J6848">
        <f t="shared" si="723"/>
        <v>2055</v>
      </c>
    </row>
    <row r="6849" spans="1:10">
      <c r="A6849">
        <v>7111</v>
      </c>
      <c r="B6849" t="s">
        <v>297</v>
      </c>
      <c r="C6849" t="str">
        <f>VLOOKUP(B6849,Content!$B$2:$D8112,3,FALSE)</f>
        <v>fitness</v>
      </c>
      <c r="D6849" t="str">
        <f>VLOOKUP(B6849,Content!$B$2:$D8112,2,FALSE)</f>
        <v>audio</v>
      </c>
      <c r="E6849" t="s">
        <v>1042</v>
      </c>
      <c r="F6849">
        <f>VLOOKUP(E6849,ReactionTypes!$B$2:$D6864,3,FALSE)</f>
        <v>5</v>
      </c>
      <c r="G6849" t="str">
        <f>VLOOKUP(E6849,ReactionTypes!$B$2:$D6864,2,FALSE)</f>
        <v>negative</v>
      </c>
      <c r="H6849" t="s">
        <v>1166</v>
      </c>
      <c r="I6849">
        <v>11</v>
      </c>
      <c r="J6849">
        <f t="shared" si="723"/>
        <v>2055</v>
      </c>
    </row>
    <row r="6850" spans="1:10">
      <c r="A6850">
        <v>7112</v>
      </c>
      <c r="B6850" t="s">
        <v>297</v>
      </c>
      <c r="C6850" t="str">
        <f>VLOOKUP(B6850,Content!$B$2:$D8113,3,FALSE)</f>
        <v>fitness</v>
      </c>
      <c r="D6850" t="str">
        <f>VLOOKUP(B6850,Content!$B$2:$D8113,2,FALSE)</f>
        <v>audio</v>
      </c>
      <c r="E6850" t="s">
        <v>1044</v>
      </c>
      <c r="F6850">
        <f>VLOOKUP(E6850,ReactionTypes!$B$2:$D6865,3,FALSE)</f>
        <v>20</v>
      </c>
      <c r="G6850" t="str">
        <f>VLOOKUP(E6850,ReactionTypes!$B$2:$D6865,2,FALSE)</f>
        <v>neutral</v>
      </c>
      <c r="H6850" t="s">
        <v>1277</v>
      </c>
      <c r="I6850">
        <v>2</v>
      </c>
      <c r="J6850">
        <f t="shared" si="723"/>
        <v>1890</v>
      </c>
    </row>
    <row r="6851" spans="1:10">
      <c r="A6851">
        <v>7113</v>
      </c>
      <c r="B6851" t="s">
        <v>297</v>
      </c>
      <c r="C6851" t="str">
        <f>VLOOKUP(B6851,Content!$B$2:$D8114,3,FALSE)</f>
        <v>fitness</v>
      </c>
      <c r="D6851" t="str">
        <f>VLOOKUP(B6851,Content!$B$2:$D8114,2,FALSE)</f>
        <v>audio</v>
      </c>
      <c r="E6851" t="s">
        <v>1046</v>
      </c>
      <c r="F6851">
        <f>VLOOKUP(E6851,ReactionTypes!$B$2:$D6866,3,FALSE)</f>
        <v>45</v>
      </c>
      <c r="G6851" t="str">
        <f>VLOOKUP(E6851,ReactionTypes!$B$2:$D6866,2,FALSE)</f>
        <v>positive</v>
      </c>
      <c r="H6851" s="4">
        <v>44052</v>
      </c>
      <c r="I6851">
        <f>MONTH(H6851)</f>
        <v>8</v>
      </c>
      <c r="J6851">
        <f t="shared" ref="J6851:J6914" si="730">COUNTIF($I$2:$I$24574,I6851)</f>
        <v>2055</v>
      </c>
    </row>
    <row r="6852" spans="1:10">
      <c r="A6852">
        <v>7114</v>
      </c>
      <c r="B6852" t="s">
        <v>297</v>
      </c>
      <c r="C6852" t="str">
        <f>VLOOKUP(B6852,Content!$B$2:$D8115,3,FALSE)</f>
        <v>fitness</v>
      </c>
      <c r="D6852" t="str">
        <f>VLOOKUP(B6852,Content!$B$2:$D8115,2,FALSE)</f>
        <v>audio</v>
      </c>
      <c r="E6852" t="s">
        <v>1037</v>
      </c>
      <c r="F6852">
        <f>VLOOKUP(E6852,ReactionTypes!$B$2:$D6867,3,FALSE)</f>
        <v>10</v>
      </c>
      <c r="G6852" t="str">
        <f>VLOOKUP(E6852,ReactionTypes!$B$2:$D6867,2,FALSE)</f>
        <v>negative</v>
      </c>
      <c r="H6852" t="s">
        <v>1277</v>
      </c>
      <c r="I6852">
        <v>2</v>
      </c>
      <c r="J6852">
        <f t="shared" si="730"/>
        <v>1890</v>
      </c>
    </row>
    <row r="6853" spans="1:10">
      <c r="A6853">
        <v>7116</v>
      </c>
      <c r="B6853" t="s">
        <v>298</v>
      </c>
      <c r="C6853" t="str">
        <f>VLOOKUP(B6853,Content!$B$2:$D8117,3,FALSE)</f>
        <v>culture</v>
      </c>
      <c r="D6853" t="str">
        <f>VLOOKUP(B6853,Content!$B$2:$D8117,2,FALSE)</f>
        <v>GIF</v>
      </c>
      <c r="E6853" t="s">
        <v>1044</v>
      </c>
      <c r="F6853">
        <f>VLOOKUP(E6853,ReactionTypes!$B$2:$D6868,3,FALSE)</f>
        <v>20</v>
      </c>
      <c r="G6853" t="str">
        <f>VLOOKUP(E6853,ReactionTypes!$B$2:$D6868,2,FALSE)</f>
        <v>neutral</v>
      </c>
      <c r="H6853" s="4">
        <v>43899</v>
      </c>
      <c r="I6853">
        <f t="shared" ref="I6853:I6855" si="731">MONTH(H6853)</f>
        <v>3</v>
      </c>
      <c r="J6853">
        <f t="shared" si="730"/>
        <v>1982</v>
      </c>
    </row>
    <row r="6854" spans="1:10">
      <c r="A6854">
        <v>7117</v>
      </c>
      <c r="B6854" t="s">
        <v>298</v>
      </c>
      <c r="C6854" t="str">
        <f>VLOOKUP(B6854,Content!$B$2:$D8118,3,FALSE)</f>
        <v>culture</v>
      </c>
      <c r="D6854" t="str">
        <f>VLOOKUP(B6854,Content!$B$2:$D8118,2,FALSE)</f>
        <v>GIF</v>
      </c>
      <c r="E6854" t="s">
        <v>1039</v>
      </c>
      <c r="F6854">
        <f>VLOOKUP(E6854,ReactionTypes!$B$2:$D6869,3,FALSE)</f>
        <v>30</v>
      </c>
      <c r="G6854" t="str">
        <f>VLOOKUP(E6854,ReactionTypes!$B$2:$D6869,2,FALSE)</f>
        <v>positive</v>
      </c>
      <c r="H6854" s="4">
        <v>44112</v>
      </c>
      <c r="I6854">
        <f t="shared" si="731"/>
        <v>10</v>
      </c>
      <c r="J6854">
        <f t="shared" si="730"/>
        <v>2087</v>
      </c>
    </row>
    <row r="6855" spans="1:10">
      <c r="A6855">
        <v>7118</v>
      </c>
      <c r="B6855" t="s">
        <v>298</v>
      </c>
      <c r="C6855" t="str">
        <f>VLOOKUP(B6855,Content!$B$2:$D8119,3,FALSE)</f>
        <v>culture</v>
      </c>
      <c r="D6855" t="str">
        <f>VLOOKUP(B6855,Content!$B$2:$D8119,2,FALSE)</f>
        <v>GIF</v>
      </c>
      <c r="E6855" t="s">
        <v>1043</v>
      </c>
      <c r="F6855">
        <f>VLOOKUP(E6855,ReactionTypes!$B$2:$D6870,3,FALSE)</f>
        <v>65</v>
      </c>
      <c r="G6855" t="str">
        <f>VLOOKUP(E6855,ReactionTypes!$B$2:$D6870,2,FALSE)</f>
        <v>positive</v>
      </c>
      <c r="H6855" s="4">
        <v>43932</v>
      </c>
      <c r="I6855">
        <f t="shared" si="731"/>
        <v>4</v>
      </c>
      <c r="J6855">
        <f t="shared" si="730"/>
        <v>1978</v>
      </c>
    </row>
    <row r="6856" spans="1:10">
      <c r="A6856">
        <v>7119</v>
      </c>
      <c r="B6856" t="s">
        <v>298</v>
      </c>
      <c r="C6856" t="str">
        <f>VLOOKUP(B6856,Content!$B$2:$D8120,3,FALSE)</f>
        <v>culture</v>
      </c>
      <c r="D6856" t="str">
        <f>VLOOKUP(B6856,Content!$B$2:$D8120,2,FALSE)</f>
        <v>GIF</v>
      </c>
      <c r="E6856" t="s">
        <v>1043</v>
      </c>
      <c r="F6856">
        <f>VLOOKUP(E6856,ReactionTypes!$B$2:$D6871,3,FALSE)</f>
        <v>65</v>
      </c>
      <c r="G6856" t="str">
        <f>VLOOKUP(E6856,ReactionTypes!$B$2:$D6871,2,FALSE)</f>
        <v>positive</v>
      </c>
      <c r="H6856" t="s">
        <v>1254</v>
      </c>
      <c r="I6856">
        <v>5</v>
      </c>
      <c r="J6856">
        <f t="shared" si="730"/>
        <v>2110</v>
      </c>
    </row>
    <row r="6857" spans="1:10">
      <c r="A6857">
        <v>7120</v>
      </c>
      <c r="B6857" t="s">
        <v>298</v>
      </c>
      <c r="C6857" t="str">
        <f>VLOOKUP(B6857,Content!$B$2:$D8121,3,FALSE)</f>
        <v>culture</v>
      </c>
      <c r="D6857" t="str">
        <f>VLOOKUP(B6857,Content!$B$2:$D8121,2,FALSE)</f>
        <v>GIF</v>
      </c>
      <c r="E6857" t="s">
        <v>1044</v>
      </c>
      <c r="F6857">
        <f>VLOOKUP(E6857,ReactionTypes!$B$2:$D6872,3,FALSE)</f>
        <v>20</v>
      </c>
      <c r="G6857" t="str">
        <f>VLOOKUP(E6857,ReactionTypes!$B$2:$D6872,2,FALSE)</f>
        <v>neutral</v>
      </c>
      <c r="H6857" t="s">
        <v>1169</v>
      </c>
      <c r="I6857">
        <v>6</v>
      </c>
      <c r="J6857">
        <f t="shared" si="730"/>
        <v>2068</v>
      </c>
    </row>
    <row r="6858" spans="1:10">
      <c r="A6858">
        <v>7121</v>
      </c>
      <c r="B6858" t="s">
        <v>298</v>
      </c>
      <c r="C6858" t="str">
        <f>VLOOKUP(B6858,Content!$B$2:$D8122,3,FALSE)</f>
        <v>culture</v>
      </c>
      <c r="D6858" t="str">
        <f>VLOOKUP(B6858,Content!$B$2:$D8122,2,FALSE)</f>
        <v>GIF</v>
      </c>
      <c r="E6858" t="s">
        <v>1044</v>
      </c>
      <c r="F6858">
        <f>VLOOKUP(E6858,ReactionTypes!$B$2:$D6873,3,FALSE)</f>
        <v>20</v>
      </c>
      <c r="G6858" t="str">
        <f>VLOOKUP(E6858,ReactionTypes!$B$2:$D6873,2,FALSE)</f>
        <v>neutral</v>
      </c>
      <c r="H6858" t="s">
        <v>1129</v>
      </c>
      <c r="I6858">
        <v>10</v>
      </c>
      <c r="J6858">
        <f t="shared" si="730"/>
        <v>2087</v>
      </c>
    </row>
    <row r="6859" spans="1:10">
      <c r="A6859">
        <v>7122</v>
      </c>
      <c r="B6859" t="s">
        <v>298</v>
      </c>
      <c r="C6859" t="str">
        <f>VLOOKUP(B6859,Content!$B$2:$D8123,3,FALSE)</f>
        <v>culture</v>
      </c>
      <c r="D6859" t="str">
        <f>VLOOKUP(B6859,Content!$B$2:$D8123,2,FALSE)</f>
        <v>GIF</v>
      </c>
      <c r="E6859" t="s">
        <v>1039</v>
      </c>
      <c r="F6859">
        <f>VLOOKUP(E6859,ReactionTypes!$B$2:$D6874,3,FALSE)</f>
        <v>30</v>
      </c>
      <c r="G6859" t="str">
        <f>VLOOKUP(E6859,ReactionTypes!$B$2:$D6874,2,FALSE)</f>
        <v>positive</v>
      </c>
      <c r="H6859" s="4">
        <v>44472</v>
      </c>
      <c r="I6859">
        <f>MONTH(H6859)</f>
        <v>10</v>
      </c>
      <c r="J6859">
        <f t="shared" si="730"/>
        <v>2087</v>
      </c>
    </row>
    <row r="6860" spans="1:10">
      <c r="A6860">
        <v>7123</v>
      </c>
      <c r="B6860" t="s">
        <v>298</v>
      </c>
      <c r="C6860" t="str">
        <f>VLOOKUP(B6860,Content!$B$2:$D8124,3,FALSE)</f>
        <v>culture</v>
      </c>
      <c r="D6860" t="str">
        <f>VLOOKUP(B6860,Content!$B$2:$D8124,2,FALSE)</f>
        <v>GIF</v>
      </c>
      <c r="E6860" t="s">
        <v>1042</v>
      </c>
      <c r="F6860">
        <f>VLOOKUP(E6860,ReactionTypes!$B$2:$D6875,3,FALSE)</f>
        <v>5</v>
      </c>
      <c r="G6860" t="str">
        <f>VLOOKUP(E6860,ReactionTypes!$B$2:$D6875,2,FALSE)</f>
        <v>negative</v>
      </c>
      <c r="H6860" t="s">
        <v>1214</v>
      </c>
      <c r="I6860">
        <v>5</v>
      </c>
      <c r="J6860">
        <f t="shared" si="730"/>
        <v>2110</v>
      </c>
    </row>
    <row r="6861" spans="1:10">
      <c r="A6861">
        <v>7124</v>
      </c>
      <c r="B6861" t="s">
        <v>298</v>
      </c>
      <c r="C6861" t="str">
        <f>VLOOKUP(B6861,Content!$B$2:$D8125,3,FALSE)</f>
        <v>culture</v>
      </c>
      <c r="D6861" t="str">
        <f>VLOOKUP(B6861,Content!$B$2:$D8125,2,FALSE)</f>
        <v>GIF</v>
      </c>
      <c r="E6861" t="s">
        <v>1037</v>
      </c>
      <c r="F6861">
        <f>VLOOKUP(E6861,ReactionTypes!$B$2:$D6876,3,FALSE)</f>
        <v>10</v>
      </c>
      <c r="G6861" t="str">
        <f>VLOOKUP(E6861,ReactionTypes!$B$2:$D6876,2,FALSE)</f>
        <v>negative</v>
      </c>
      <c r="H6861" t="s">
        <v>1285</v>
      </c>
      <c r="I6861">
        <v>11</v>
      </c>
      <c r="J6861">
        <f t="shared" si="730"/>
        <v>2055</v>
      </c>
    </row>
    <row r="6862" spans="1:10">
      <c r="A6862">
        <v>7126</v>
      </c>
      <c r="B6862" t="s">
        <v>299</v>
      </c>
      <c r="C6862" t="str">
        <f>VLOOKUP(B6862,Content!$B$2:$D8127,3,FALSE)</f>
        <v>animals</v>
      </c>
      <c r="D6862" t="str">
        <f>VLOOKUP(B6862,Content!$B$2:$D8127,2,FALSE)</f>
        <v>GIF</v>
      </c>
      <c r="E6862" t="s">
        <v>1037</v>
      </c>
      <c r="F6862">
        <f>VLOOKUP(E6862,ReactionTypes!$B$2:$D6877,3,FALSE)</f>
        <v>10</v>
      </c>
      <c r="G6862" t="str">
        <f>VLOOKUP(E6862,ReactionTypes!$B$2:$D6877,2,FALSE)</f>
        <v>negative</v>
      </c>
      <c r="H6862" t="s">
        <v>1198</v>
      </c>
      <c r="I6862">
        <v>5</v>
      </c>
      <c r="J6862">
        <f t="shared" si="730"/>
        <v>2110</v>
      </c>
    </row>
    <row r="6863" spans="1:10">
      <c r="A6863">
        <v>7127</v>
      </c>
      <c r="B6863" t="s">
        <v>299</v>
      </c>
      <c r="C6863" t="str">
        <f>VLOOKUP(B6863,Content!$B$2:$D8128,3,FALSE)</f>
        <v>animals</v>
      </c>
      <c r="D6863" t="str">
        <f>VLOOKUP(B6863,Content!$B$2:$D8128,2,FALSE)</f>
        <v>GIF</v>
      </c>
      <c r="E6863" t="s">
        <v>1036</v>
      </c>
      <c r="F6863">
        <f>VLOOKUP(E6863,ReactionTypes!$B$2:$D6878,3,FALSE)</f>
        <v>0</v>
      </c>
      <c r="G6863" t="str">
        <f>VLOOKUP(E6863,ReactionTypes!$B$2:$D6878,2,FALSE)</f>
        <v>negative</v>
      </c>
      <c r="H6863" t="s">
        <v>1111</v>
      </c>
      <c r="I6863">
        <v>9</v>
      </c>
      <c r="J6863">
        <f t="shared" si="730"/>
        <v>1991</v>
      </c>
    </row>
    <row r="6864" spans="1:10">
      <c r="A6864">
        <v>7128</v>
      </c>
      <c r="B6864" t="s">
        <v>299</v>
      </c>
      <c r="C6864" t="str">
        <f>VLOOKUP(B6864,Content!$B$2:$D8129,3,FALSE)</f>
        <v>animals</v>
      </c>
      <c r="D6864" t="str">
        <f>VLOOKUP(B6864,Content!$B$2:$D8129,2,FALSE)</f>
        <v>GIF</v>
      </c>
      <c r="E6864" t="s">
        <v>1036</v>
      </c>
      <c r="F6864">
        <f>VLOOKUP(E6864,ReactionTypes!$B$2:$D6879,3,FALSE)</f>
        <v>0</v>
      </c>
      <c r="G6864" t="str">
        <f>VLOOKUP(E6864,ReactionTypes!$B$2:$D6879,2,FALSE)</f>
        <v>negative</v>
      </c>
      <c r="H6864" t="s">
        <v>1218</v>
      </c>
      <c r="I6864">
        <v>3</v>
      </c>
      <c r="J6864">
        <f t="shared" si="730"/>
        <v>1982</v>
      </c>
    </row>
    <row r="6865" spans="1:10">
      <c r="A6865">
        <v>7129</v>
      </c>
      <c r="B6865" t="s">
        <v>299</v>
      </c>
      <c r="C6865" t="str">
        <f>VLOOKUP(B6865,Content!$B$2:$D8130,3,FALSE)</f>
        <v>animals</v>
      </c>
      <c r="D6865" t="str">
        <f>VLOOKUP(B6865,Content!$B$2:$D8130,2,FALSE)</f>
        <v>GIF</v>
      </c>
      <c r="E6865" t="s">
        <v>1050</v>
      </c>
      <c r="F6865">
        <f>VLOOKUP(E6865,ReactionTypes!$B$2:$D6880,3,FALSE)</f>
        <v>70</v>
      </c>
      <c r="G6865" t="str">
        <f>VLOOKUP(E6865,ReactionTypes!$B$2:$D6880,2,FALSE)</f>
        <v>positive</v>
      </c>
      <c r="H6865" t="s">
        <v>1075</v>
      </c>
      <c r="I6865">
        <v>6</v>
      </c>
      <c r="J6865">
        <f t="shared" si="730"/>
        <v>2068</v>
      </c>
    </row>
    <row r="6866" spans="1:10">
      <c r="A6866">
        <v>7130</v>
      </c>
      <c r="B6866" t="s">
        <v>299</v>
      </c>
      <c r="C6866" t="str">
        <f>VLOOKUP(B6866,Content!$B$2:$D8131,3,FALSE)</f>
        <v>animals</v>
      </c>
      <c r="D6866" t="str">
        <f>VLOOKUP(B6866,Content!$B$2:$D8131,2,FALSE)</f>
        <v>GIF</v>
      </c>
      <c r="E6866" t="s">
        <v>1037</v>
      </c>
      <c r="F6866">
        <f>VLOOKUP(E6866,ReactionTypes!$B$2:$D6881,3,FALSE)</f>
        <v>10</v>
      </c>
      <c r="G6866" t="str">
        <f>VLOOKUP(E6866,ReactionTypes!$B$2:$D6881,2,FALSE)</f>
        <v>negative</v>
      </c>
      <c r="H6866" t="s">
        <v>1116</v>
      </c>
      <c r="I6866">
        <v>10</v>
      </c>
      <c r="J6866">
        <f t="shared" si="730"/>
        <v>2087</v>
      </c>
    </row>
    <row r="6867" spans="1:10">
      <c r="A6867">
        <v>7131</v>
      </c>
      <c r="B6867" t="s">
        <v>299</v>
      </c>
      <c r="C6867" t="str">
        <f>VLOOKUP(B6867,Content!$B$2:$D8132,3,FALSE)</f>
        <v>animals</v>
      </c>
      <c r="D6867" t="str">
        <f>VLOOKUP(B6867,Content!$B$2:$D8132,2,FALSE)</f>
        <v>GIF</v>
      </c>
      <c r="E6867" t="s">
        <v>1039</v>
      </c>
      <c r="F6867">
        <f>VLOOKUP(E6867,ReactionTypes!$B$2:$D6882,3,FALSE)</f>
        <v>30</v>
      </c>
      <c r="G6867" t="str">
        <f>VLOOKUP(E6867,ReactionTypes!$B$2:$D6882,2,FALSE)</f>
        <v>positive</v>
      </c>
      <c r="H6867" s="4">
        <v>44261</v>
      </c>
      <c r="I6867">
        <f t="shared" ref="I6867:I6870" si="732">MONTH(H6867)</f>
        <v>3</v>
      </c>
      <c r="J6867">
        <f t="shared" si="730"/>
        <v>1982</v>
      </c>
    </row>
    <row r="6868" spans="1:10">
      <c r="A6868">
        <v>7132</v>
      </c>
      <c r="B6868" t="s">
        <v>299</v>
      </c>
      <c r="C6868" t="str">
        <f>VLOOKUP(B6868,Content!$B$2:$D8133,3,FALSE)</f>
        <v>animals</v>
      </c>
      <c r="D6868" t="str">
        <f>VLOOKUP(B6868,Content!$B$2:$D8133,2,FALSE)</f>
        <v>GIF</v>
      </c>
      <c r="E6868" t="s">
        <v>1037</v>
      </c>
      <c r="F6868">
        <f>VLOOKUP(E6868,ReactionTypes!$B$2:$D6883,3,FALSE)</f>
        <v>10</v>
      </c>
      <c r="G6868" t="str">
        <f>VLOOKUP(E6868,ReactionTypes!$B$2:$D6883,2,FALSE)</f>
        <v>negative</v>
      </c>
      <c r="H6868" s="4">
        <v>44378</v>
      </c>
      <c r="I6868">
        <f t="shared" si="732"/>
        <v>7</v>
      </c>
      <c r="J6868">
        <f t="shared" si="730"/>
        <v>2116</v>
      </c>
    </row>
    <row r="6869" spans="1:10">
      <c r="A6869">
        <v>7133</v>
      </c>
      <c r="B6869" t="s">
        <v>299</v>
      </c>
      <c r="C6869" t="str">
        <f>VLOOKUP(B6869,Content!$B$2:$D8134,3,FALSE)</f>
        <v>animals</v>
      </c>
      <c r="D6869" t="str">
        <f>VLOOKUP(B6869,Content!$B$2:$D8134,2,FALSE)</f>
        <v>GIF</v>
      </c>
      <c r="E6869" t="s">
        <v>1038</v>
      </c>
      <c r="F6869">
        <f>VLOOKUP(E6869,ReactionTypes!$B$2:$D6884,3,FALSE)</f>
        <v>15</v>
      </c>
      <c r="G6869" t="str">
        <f>VLOOKUP(E6869,ReactionTypes!$B$2:$D6884,2,FALSE)</f>
        <v>negative</v>
      </c>
      <c r="H6869" s="4">
        <v>44199</v>
      </c>
      <c r="I6869">
        <f t="shared" si="732"/>
        <v>1</v>
      </c>
      <c r="J6869">
        <f t="shared" si="730"/>
        <v>2142</v>
      </c>
    </row>
    <row r="6870" spans="1:10">
      <c r="A6870">
        <v>7134</v>
      </c>
      <c r="B6870" t="s">
        <v>299</v>
      </c>
      <c r="C6870" t="str">
        <f>VLOOKUP(B6870,Content!$B$2:$D8135,3,FALSE)</f>
        <v>animals</v>
      </c>
      <c r="D6870" t="str">
        <f>VLOOKUP(B6870,Content!$B$2:$D8135,2,FALSE)</f>
        <v>GIF</v>
      </c>
      <c r="E6870" t="s">
        <v>1046</v>
      </c>
      <c r="F6870">
        <f>VLOOKUP(E6870,ReactionTypes!$B$2:$D6885,3,FALSE)</f>
        <v>45</v>
      </c>
      <c r="G6870" t="str">
        <f>VLOOKUP(E6870,ReactionTypes!$B$2:$D6885,2,FALSE)</f>
        <v>positive</v>
      </c>
      <c r="H6870" s="4">
        <v>44259</v>
      </c>
      <c r="I6870">
        <f t="shared" si="732"/>
        <v>3</v>
      </c>
      <c r="J6870">
        <f t="shared" si="730"/>
        <v>1982</v>
      </c>
    </row>
    <row r="6871" spans="1:10">
      <c r="A6871">
        <v>7135</v>
      </c>
      <c r="B6871" t="s">
        <v>299</v>
      </c>
      <c r="C6871" t="str">
        <f>VLOOKUP(B6871,Content!$B$2:$D8136,3,FALSE)</f>
        <v>animals</v>
      </c>
      <c r="D6871" t="str">
        <f>VLOOKUP(B6871,Content!$B$2:$D8136,2,FALSE)</f>
        <v>GIF</v>
      </c>
      <c r="E6871" t="s">
        <v>1047</v>
      </c>
      <c r="F6871">
        <f>VLOOKUP(E6871,ReactionTypes!$B$2:$D6886,3,FALSE)</f>
        <v>12</v>
      </c>
      <c r="G6871" t="str">
        <f>VLOOKUP(E6871,ReactionTypes!$B$2:$D6886,2,FALSE)</f>
        <v>negative</v>
      </c>
      <c r="H6871" t="s">
        <v>1272</v>
      </c>
      <c r="I6871">
        <v>5</v>
      </c>
      <c r="J6871">
        <f t="shared" si="730"/>
        <v>2110</v>
      </c>
    </row>
    <row r="6872" spans="1:10">
      <c r="A6872">
        <v>7136</v>
      </c>
      <c r="B6872" t="s">
        <v>299</v>
      </c>
      <c r="C6872" t="str">
        <f>VLOOKUP(B6872,Content!$B$2:$D8137,3,FALSE)</f>
        <v>animals</v>
      </c>
      <c r="D6872" t="str">
        <f>VLOOKUP(B6872,Content!$B$2:$D8137,2,FALSE)</f>
        <v>GIF</v>
      </c>
      <c r="E6872" t="s">
        <v>1051</v>
      </c>
      <c r="F6872">
        <f>VLOOKUP(E6872,ReactionTypes!$B$2:$D6887,3,FALSE)</f>
        <v>72</v>
      </c>
      <c r="G6872" t="str">
        <f>VLOOKUP(E6872,ReactionTypes!$B$2:$D6887,2,FALSE)</f>
        <v>positive</v>
      </c>
      <c r="H6872" s="4">
        <v>44474</v>
      </c>
      <c r="I6872">
        <f>MONTH(H6872)</f>
        <v>10</v>
      </c>
      <c r="J6872">
        <f t="shared" si="730"/>
        <v>2087</v>
      </c>
    </row>
    <row r="6873" spans="1:10">
      <c r="A6873">
        <v>7137</v>
      </c>
      <c r="B6873" t="s">
        <v>299</v>
      </c>
      <c r="C6873" t="str">
        <f>VLOOKUP(B6873,Content!$B$2:$D8138,3,FALSE)</f>
        <v>animals</v>
      </c>
      <c r="D6873" t="str">
        <f>VLOOKUP(B6873,Content!$B$2:$D8138,2,FALSE)</f>
        <v>GIF</v>
      </c>
      <c r="E6873" t="s">
        <v>1038</v>
      </c>
      <c r="F6873">
        <f>VLOOKUP(E6873,ReactionTypes!$B$2:$D6888,3,FALSE)</f>
        <v>15</v>
      </c>
      <c r="G6873" t="str">
        <f>VLOOKUP(E6873,ReactionTypes!$B$2:$D6888,2,FALSE)</f>
        <v>negative</v>
      </c>
      <c r="H6873" t="s">
        <v>1285</v>
      </c>
      <c r="I6873">
        <v>11</v>
      </c>
      <c r="J6873">
        <f t="shared" si="730"/>
        <v>2055</v>
      </c>
    </row>
    <row r="6874" spans="1:10">
      <c r="A6874">
        <v>7138</v>
      </c>
      <c r="B6874" t="s">
        <v>299</v>
      </c>
      <c r="C6874" t="str">
        <f>VLOOKUP(B6874,Content!$B$2:$D8139,3,FALSE)</f>
        <v>animals</v>
      </c>
      <c r="D6874" t="str">
        <f>VLOOKUP(B6874,Content!$B$2:$D8139,2,FALSE)</f>
        <v>GIF</v>
      </c>
      <c r="E6874" t="s">
        <v>1041</v>
      </c>
      <c r="F6874">
        <f>VLOOKUP(E6874,ReactionTypes!$B$2:$D6889,3,FALSE)</f>
        <v>70</v>
      </c>
      <c r="G6874" t="str">
        <f>VLOOKUP(E6874,ReactionTypes!$B$2:$D6889,2,FALSE)</f>
        <v>positive</v>
      </c>
      <c r="H6874" t="s">
        <v>1198</v>
      </c>
      <c r="I6874">
        <v>5</v>
      </c>
      <c r="J6874">
        <f t="shared" si="730"/>
        <v>2110</v>
      </c>
    </row>
    <row r="6875" spans="1:10">
      <c r="A6875">
        <v>7139</v>
      </c>
      <c r="B6875" t="s">
        <v>299</v>
      </c>
      <c r="C6875" t="str">
        <f>VLOOKUP(B6875,Content!$B$2:$D8140,3,FALSE)</f>
        <v>animals</v>
      </c>
      <c r="D6875" t="str">
        <f>VLOOKUP(B6875,Content!$B$2:$D8140,2,FALSE)</f>
        <v>GIF</v>
      </c>
      <c r="E6875" t="s">
        <v>1047</v>
      </c>
      <c r="F6875">
        <f>VLOOKUP(E6875,ReactionTypes!$B$2:$D6890,3,FALSE)</f>
        <v>12</v>
      </c>
      <c r="G6875" t="str">
        <f>VLOOKUP(E6875,ReactionTypes!$B$2:$D6890,2,FALSE)</f>
        <v>negative</v>
      </c>
      <c r="H6875" t="s">
        <v>1174</v>
      </c>
      <c r="I6875">
        <v>7</v>
      </c>
      <c r="J6875">
        <f t="shared" si="730"/>
        <v>2116</v>
      </c>
    </row>
    <row r="6876" spans="1:10">
      <c r="A6876">
        <v>7140</v>
      </c>
      <c r="B6876" t="s">
        <v>299</v>
      </c>
      <c r="C6876" t="str">
        <f>VLOOKUP(B6876,Content!$B$2:$D8141,3,FALSE)</f>
        <v>animals</v>
      </c>
      <c r="D6876" t="str">
        <f>VLOOKUP(B6876,Content!$B$2:$D8141,2,FALSE)</f>
        <v>GIF</v>
      </c>
      <c r="E6876" t="s">
        <v>1049</v>
      </c>
      <c r="F6876">
        <f>VLOOKUP(E6876,ReactionTypes!$B$2:$D6891,3,FALSE)</f>
        <v>60</v>
      </c>
      <c r="G6876" t="str">
        <f>VLOOKUP(E6876,ReactionTypes!$B$2:$D6891,2,FALSE)</f>
        <v>positive</v>
      </c>
      <c r="H6876" t="s">
        <v>1115</v>
      </c>
      <c r="I6876">
        <v>7</v>
      </c>
      <c r="J6876">
        <f t="shared" si="730"/>
        <v>2116</v>
      </c>
    </row>
    <row r="6877" spans="1:10">
      <c r="A6877">
        <v>7141</v>
      </c>
      <c r="B6877" t="s">
        <v>299</v>
      </c>
      <c r="C6877" t="str">
        <f>VLOOKUP(B6877,Content!$B$2:$D8142,3,FALSE)</f>
        <v>animals</v>
      </c>
      <c r="D6877" t="str">
        <f>VLOOKUP(B6877,Content!$B$2:$D8142,2,FALSE)</f>
        <v>GIF</v>
      </c>
      <c r="E6877" t="s">
        <v>1049</v>
      </c>
      <c r="F6877">
        <f>VLOOKUP(E6877,ReactionTypes!$B$2:$D6892,3,FALSE)</f>
        <v>60</v>
      </c>
      <c r="G6877" t="str">
        <f>VLOOKUP(E6877,ReactionTypes!$B$2:$D6892,2,FALSE)</f>
        <v>positive</v>
      </c>
      <c r="H6877" s="4">
        <v>44410</v>
      </c>
      <c r="I6877">
        <f>MONTH(H6877)</f>
        <v>8</v>
      </c>
      <c r="J6877">
        <f t="shared" si="730"/>
        <v>2055</v>
      </c>
    </row>
    <row r="6878" spans="1:10">
      <c r="A6878">
        <v>7142</v>
      </c>
      <c r="B6878" t="s">
        <v>299</v>
      </c>
      <c r="C6878" t="str">
        <f>VLOOKUP(B6878,Content!$B$2:$D8143,3,FALSE)</f>
        <v>animals</v>
      </c>
      <c r="D6878" t="str">
        <f>VLOOKUP(B6878,Content!$B$2:$D8143,2,FALSE)</f>
        <v>GIF</v>
      </c>
      <c r="E6878" t="s">
        <v>1042</v>
      </c>
      <c r="F6878">
        <f>VLOOKUP(E6878,ReactionTypes!$B$2:$D6893,3,FALSE)</f>
        <v>5</v>
      </c>
      <c r="G6878" t="str">
        <f>VLOOKUP(E6878,ReactionTypes!$B$2:$D6893,2,FALSE)</f>
        <v>negative</v>
      </c>
      <c r="H6878" t="s">
        <v>1255</v>
      </c>
      <c r="I6878">
        <v>1</v>
      </c>
      <c r="J6878">
        <f t="shared" si="730"/>
        <v>2142</v>
      </c>
    </row>
    <row r="6879" spans="1:10">
      <c r="A6879">
        <v>7143</v>
      </c>
      <c r="B6879" t="s">
        <v>299</v>
      </c>
      <c r="C6879" t="str">
        <f>VLOOKUP(B6879,Content!$B$2:$D8144,3,FALSE)</f>
        <v>animals</v>
      </c>
      <c r="D6879" t="str">
        <f>VLOOKUP(B6879,Content!$B$2:$D8144,2,FALSE)</f>
        <v>GIF</v>
      </c>
      <c r="E6879" t="s">
        <v>1045</v>
      </c>
      <c r="F6879">
        <f>VLOOKUP(E6879,ReactionTypes!$B$2:$D6894,3,FALSE)</f>
        <v>75</v>
      </c>
      <c r="G6879" t="str">
        <f>VLOOKUP(E6879,ReactionTypes!$B$2:$D6894,2,FALSE)</f>
        <v>positive</v>
      </c>
      <c r="H6879" t="s">
        <v>1149</v>
      </c>
      <c r="I6879">
        <v>7</v>
      </c>
      <c r="J6879">
        <f t="shared" si="730"/>
        <v>2116</v>
      </c>
    </row>
    <row r="6880" spans="1:10">
      <c r="A6880">
        <v>7144</v>
      </c>
      <c r="B6880" t="s">
        <v>299</v>
      </c>
      <c r="C6880" t="str">
        <f>VLOOKUP(B6880,Content!$B$2:$D8145,3,FALSE)</f>
        <v>animals</v>
      </c>
      <c r="D6880" t="str">
        <f>VLOOKUP(B6880,Content!$B$2:$D8145,2,FALSE)</f>
        <v>GIF</v>
      </c>
      <c r="E6880" t="s">
        <v>1045</v>
      </c>
      <c r="F6880">
        <f>VLOOKUP(E6880,ReactionTypes!$B$2:$D6895,3,FALSE)</f>
        <v>75</v>
      </c>
      <c r="G6880" t="str">
        <f>VLOOKUP(E6880,ReactionTypes!$B$2:$D6895,2,FALSE)</f>
        <v>positive</v>
      </c>
      <c r="H6880" s="4">
        <v>44232</v>
      </c>
      <c r="I6880">
        <f>MONTH(H6880)</f>
        <v>2</v>
      </c>
      <c r="J6880">
        <f t="shared" si="730"/>
        <v>1890</v>
      </c>
    </row>
    <row r="6881" spans="1:10">
      <c r="A6881">
        <v>7145</v>
      </c>
      <c r="B6881" t="s">
        <v>299</v>
      </c>
      <c r="C6881" t="str">
        <f>VLOOKUP(B6881,Content!$B$2:$D8146,3,FALSE)</f>
        <v>animals</v>
      </c>
      <c r="D6881" t="str">
        <f>VLOOKUP(B6881,Content!$B$2:$D8146,2,FALSE)</f>
        <v>GIF</v>
      </c>
      <c r="E6881" t="s">
        <v>1051</v>
      </c>
      <c r="F6881">
        <f>VLOOKUP(E6881,ReactionTypes!$B$2:$D6896,3,FALSE)</f>
        <v>72</v>
      </c>
      <c r="G6881" t="str">
        <f>VLOOKUP(E6881,ReactionTypes!$B$2:$D6896,2,FALSE)</f>
        <v>positive</v>
      </c>
      <c r="H6881" t="s">
        <v>1144</v>
      </c>
      <c r="I6881">
        <v>9</v>
      </c>
      <c r="J6881">
        <f t="shared" si="730"/>
        <v>1991</v>
      </c>
    </row>
    <row r="6882" spans="1:10">
      <c r="A6882">
        <v>7146</v>
      </c>
      <c r="B6882" t="s">
        <v>299</v>
      </c>
      <c r="C6882" t="str">
        <f>VLOOKUP(B6882,Content!$B$2:$D8147,3,FALSE)</f>
        <v>animals</v>
      </c>
      <c r="D6882" t="str">
        <f>VLOOKUP(B6882,Content!$B$2:$D8147,2,FALSE)</f>
        <v>GIF</v>
      </c>
      <c r="E6882" t="s">
        <v>1050</v>
      </c>
      <c r="F6882">
        <f>VLOOKUP(E6882,ReactionTypes!$B$2:$D6897,3,FALSE)</f>
        <v>70</v>
      </c>
      <c r="G6882" t="str">
        <f>VLOOKUP(E6882,ReactionTypes!$B$2:$D6897,2,FALSE)</f>
        <v>positive</v>
      </c>
      <c r="H6882" t="s">
        <v>1174</v>
      </c>
      <c r="I6882">
        <v>7</v>
      </c>
      <c r="J6882">
        <f t="shared" si="730"/>
        <v>2116</v>
      </c>
    </row>
    <row r="6883" spans="1:10">
      <c r="A6883">
        <v>7147</v>
      </c>
      <c r="B6883" t="s">
        <v>299</v>
      </c>
      <c r="C6883" t="str">
        <f>VLOOKUP(B6883,Content!$B$2:$D8148,3,FALSE)</f>
        <v>animals</v>
      </c>
      <c r="D6883" t="str">
        <f>VLOOKUP(B6883,Content!$B$2:$D8148,2,FALSE)</f>
        <v>GIF</v>
      </c>
      <c r="E6883" t="s">
        <v>1050</v>
      </c>
      <c r="F6883">
        <f>VLOOKUP(E6883,ReactionTypes!$B$2:$D6898,3,FALSE)</f>
        <v>70</v>
      </c>
      <c r="G6883" t="str">
        <f>VLOOKUP(E6883,ReactionTypes!$B$2:$D6898,2,FALSE)</f>
        <v>positive</v>
      </c>
      <c r="H6883" t="s">
        <v>1174</v>
      </c>
      <c r="I6883">
        <v>7</v>
      </c>
      <c r="J6883">
        <f t="shared" si="730"/>
        <v>2116</v>
      </c>
    </row>
    <row r="6884" spans="1:10">
      <c r="A6884">
        <v>7149</v>
      </c>
      <c r="B6884" t="s">
        <v>300</v>
      </c>
      <c r="C6884" t="str">
        <f>VLOOKUP(B6884,Content!$B$2:$D8150,3,FALSE)</f>
        <v>cooking</v>
      </c>
      <c r="D6884" t="str">
        <f>VLOOKUP(B6884,Content!$B$2:$D8150,2,FALSE)</f>
        <v>photo</v>
      </c>
      <c r="E6884" t="s">
        <v>1043</v>
      </c>
      <c r="F6884">
        <f>VLOOKUP(E6884,ReactionTypes!$B$2:$D6899,3,FALSE)</f>
        <v>65</v>
      </c>
      <c r="G6884" t="str">
        <f>VLOOKUP(E6884,ReactionTypes!$B$2:$D6899,2,FALSE)</f>
        <v>positive</v>
      </c>
      <c r="H6884" t="s">
        <v>1221</v>
      </c>
      <c r="I6884">
        <v>2</v>
      </c>
      <c r="J6884">
        <f t="shared" si="730"/>
        <v>1890</v>
      </c>
    </row>
    <row r="6885" spans="1:10">
      <c r="A6885">
        <v>7150</v>
      </c>
      <c r="B6885" t="s">
        <v>300</v>
      </c>
      <c r="C6885" t="str">
        <f>VLOOKUP(B6885,Content!$B$2:$D8151,3,FALSE)</f>
        <v>cooking</v>
      </c>
      <c r="D6885" t="str">
        <f>VLOOKUP(B6885,Content!$B$2:$D8151,2,FALSE)</f>
        <v>photo</v>
      </c>
      <c r="E6885" t="s">
        <v>1046</v>
      </c>
      <c r="F6885">
        <f>VLOOKUP(E6885,ReactionTypes!$B$2:$D6900,3,FALSE)</f>
        <v>45</v>
      </c>
      <c r="G6885" t="str">
        <f>VLOOKUP(E6885,ReactionTypes!$B$2:$D6900,2,FALSE)</f>
        <v>positive</v>
      </c>
      <c r="H6885" t="s">
        <v>1190</v>
      </c>
      <c r="I6885">
        <v>1</v>
      </c>
      <c r="J6885">
        <f t="shared" si="730"/>
        <v>2142</v>
      </c>
    </row>
    <row r="6886" spans="1:10">
      <c r="A6886">
        <v>7151</v>
      </c>
      <c r="B6886" t="s">
        <v>300</v>
      </c>
      <c r="C6886" t="str">
        <f>VLOOKUP(B6886,Content!$B$2:$D8152,3,FALSE)</f>
        <v>cooking</v>
      </c>
      <c r="D6886" t="str">
        <f>VLOOKUP(B6886,Content!$B$2:$D8152,2,FALSE)</f>
        <v>photo</v>
      </c>
      <c r="E6886" t="s">
        <v>1038</v>
      </c>
      <c r="F6886">
        <f>VLOOKUP(E6886,ReactionTypes!$B$2:$D6901,3,FALSE)</f>
        <v>15</v>
      </c>
      <c r="G6886" t="str">
        <f>VLOOKUP(E6886,ReactionTypes!$B$2:$D6901,2,FALSE)</f>
        <v>negative</v>
      </c>
      <c r="H6886" s="4">
        <v>44412</v>
      </c>
      <c r="I6886">
        <f>MONTH(H6886)</f>
        <v>8</v>
      </c>
      <c r="J6886">
        <f t="shared" si="730"/>
        <v>2055</v>
      </c>
    </row>
    <row r="6887" spans="1:10">
      <c r="A6887">
        <v>7152</v>
      </c>
      <c r="B6887" t="s">
        <v>300</v>
      </c>
      <c r="C6887" t="str">
        <f>VLOOKUP(B6887,Content!$B$2:$D8153,3,FALSE)</f>
        <v>cooking</v>
      </c>
      <c r="D6887" t="str">
        <f>VLOOKUP(B6887,Content!$B$2:$D8153,2,FALSE)</f>
        <v>photo</v>
      </c>
      <c r="E6887" t="s">
        <v>1051</v>
      </c>
      <c r="F6887">
        <f>VLOOKUP(E6887,ReactionTypes!$B$2:$D6902,3,FALSE)</f>
        <v>72</v>
      </c>
      <c r="G6887" t="str">
        <f>VLOOKUP(E6887,ReactionTypes!$B$2:$D6902,2,FALSE)</f>
        <v>positive</v>
      </c>
      <c r="H6887" t="s">
        <v>1215</v>
      </c>
      <c r="I6887">
        <v>1</v>
      </c>
      <c r="J6887">
        <f t="shared" si="730"/>
        <v>2142</v>
      </c>
    </row>
    <row r="6888" spans="1:10">
      <c r="A6888">
        <v>7153</v>
      </c>
      <c r="B6888" t="s">
        <v>300</v>
      </c>
      <c r="C6888" t="str">
        <f>VLOOKUP(B6888,Content!$B$2:$D8154,3,FALSE)</f>
        <v>cooking</v>
      </c>
      <c r="D6888" t="str">
        <f>VLOOKUP(B6888,Content!$B$2:$D8154,2,FALSE)</f>
        <v>photo</v>
      </c>
      <c r="E6888" t="s">
        <v>1037</v>
      </c>
      <c r="F6888">
        <f>VLOOKUP(E6888,ReactionTypes!$B$2:$D6903,3,FALSE)</f>
        <v>10</v>
      </c>
      <c r="G6888" t="str">
        <f>VLOOKUP(E6888,ReactionTypes!$B$2:$D6903,2,FALSE)</f>
        <v>negative</v>
      </c>
      <c r="H6888" s="4">
        <v>43990</v>
      </c>
      <c r="I6888">
        <f>MONTH(H6888)</f>
        <v>6</v>
      </c>
      <c r="J6888">
        <f t="shared" si="730"/>
        <v>2068</v>
      </c>
    </row>
    <row r="6889" spans="1:10">
      <c r="A6889">
        <v>7154</v>
      </c>
      <c r="B6889" t="s">
        <v>300</v>
      </c>
      <c r="C6889" t="str">
        <f>VLOOKUP(B6889,Content!$B$2:$D8155,3,FALSE)</f>
        <v>cooking</v>
      </c>
      <c r="D6889" t="str">
        <f>VLOOKUP(B6889,Content!$B$2:$D8155,2,FALSE)</f>
        <v>photo</v>
      </c>
      <c r="E6889" t="s">
        <v>1038</v>
      </c>
      <c r="F6889">
        <f>VLOOKUP(E6889,ReactionTypes!$B$2:$D6904,3,FALSE)</f>
        <v>15</v>
      </c>
      <c r="G6889" t="str">
        <f>VLOOKUP(E6889,ReactionTypes!$B$2:$D6904,2,FALSE)</f>
        <v>negative</v>
      </c>
      <c r="H6889" t="s">
        <v>1160</v>
      </c>
      <c r="I6889">
        <v>12</v>
      </c>
      <c r="J6889">
        <f t="shared" si="730"/>
        <v>2099</v>
      </c>
    </row>
    <row r="6890" spans="1:10">
      <c r="A6890">
        <v>7155</v>
      </c>
      <c r="B6890" t="s">
        <v>300</v>
      </c>
      <c r="C6890" t="str">
        <f>VLOOKUP(B6890,Content!$B$2:$D8156,3,FALSE)</f>
        <v>cooking</v>
      </c>
      <c r="D6890" t="str">
        <f>VLOOKUP(B6890,Content!$B$2:$D8156,2,FALSE)</f>
        <v>photo</v>
      </c>
      <c r="E6890" t="s">
        <v>1048</v>
      </c>
      <c r="F6890">
        <f>VLOOKUP(E6890,ReactionTypes!$B$2:$D6905,3,FALSE)</f>
        <v>50</v>
      </c>
      <c r="G6890" t="str">
        <f>VLOOKUP(E6890,ReactionTypes!$B$2:$D6905,2,FALSE)</f>
        <v>positive</v>
      </c>
      <c r="H6890" s="4">
        <v>43870</v>
      </c>
      <c r="I6890">
        <f>MONTH(H6890)</f>
        <v>2</v>
      </c>
      <c r="J6890">
        <f t="shared" si="730"/>
        <v>1890</v>
      </c>
    </row>
    <row r="6891" spans="1:10">
      <c r="A6891">
        <v>7156</v>
      </c>
      <c r="B6891" t="s">
        <v>300</v>
      </c>
      <c r="C6891" t="str">
        <f>VLOOKUP(B6891,Content!$B$2:$D8157,3,FALSE)</f>
        <v>cooking</v>
      </c>
      <c r="D6891" t="str">
        <f>VLOOKUP(B6891,Content!$B$2:$D8157,2,FALSE)</f>
        <v>photo</v>
      </c>
      <c r="E6891" t="s">
        <v>1047</v>
      </c>
      <c r="F6891">
        <f>VLOOKUP(E6891,ReactionTypes!$B$2:$D6906,3,FALSE)</f>
        <v>12</v>
      </c>
      <c r="G6891" t="str">
        <f>VLOOKUP(E6891,ReactionTypes!$B$2:$D6906,2,FALSE)</f>
        <v>negative</v>
      </c>
      <c r="H6891" t="s">
        <v>1144</v>
      </c>
      <c r="I6891">
        <v>9</v>
      </c>
      <c r="J6891">
        <f t="shared" si="730"/>
        <v>1991</v>
      </c>
    </row>
    <row r="6892" spans="1:10">
      <c r="A6892">
        <v>7157</v>
      </c>
      <c r="B6892" t="s">
        <v>300</v>
      </c>
      <c r="C6892" t="str">
        <f>VLOOKUP(B6892,Content!$B$2:$D8158,3,FALSE)</f>
        <v>cooking</v>
      </c>
      <c r="D6892" t="str">
        <f>VLOOKUP(B6892,Content!$B$2:$D8158,2,FALSE)</f>
        <v>photo</v>
      </c>
      <c r="E6892" t="s">
        <v>1036</v>
      </c>
      <c r="F6892">
        <f>VLOOKUP(E6892,ReactionTypes!$B$2:$D6907,3,FALSE)</f>
        <v>0</v>
      </c>
      <c r="G6892" t="str">
        <f>VLOOKUP(E6892,ReactionTypes!$B$2:$D6907,2,FALSE)</f>
        <v>negative</v>
      </c>
      <c r="H6892" t="s">
        <v>1164</v>
      </c>
      <c r="I6892">
        <v>11</v>
      </c>
      <c r="J6892">
        <f t="shared" si="730"/>
        <v>2055</v>
      </c>
    </row>
    <row r="6893" spans="1:10">
      <c r="A6893">
        <v>7158</v>
      </c>
      <c r="B6893" t="s">
        <v>300</v>
      </c>
      <c r="C6893" t="str">
        <f>VLOOKUP(B6893,Content!$B$2:$D8159,3,FALSE)</f>
        <v>cooking</v>
      </c>
      <c r="D6893" t="str">
        <f>VLOOKUP(B6893,Content!$B$2:$D8159,2,FALSE)</f>
        <v>photo</v>
      </c>
      <c r="E6893" t="s">
        <v>1050</v>
      </c>
      <c r="F6893">
        <f>VLOOKUP(E6893,ReactionTypes!$B$2:$D6908,3,FALSE)</f>
        <v>70</v>
      </c>
      <c r="G6893" t="str">
        <f>VLOOKUP(E6893,ReactionTypes!$B$2:$D6908,2,FALSE)</f>
        <v>positive</v>
      </c>
      <c r="H6893" t="s">
        <v>1174</v>
      </c>
      <c r="I6893">
        <v>7</v>
      </c>
      <c r="J6893">
        <f t="shared" si="730"/>
        <v>2116</v>
      </c>
    </row>
    <row r="6894" spans="1:10">
      <c r="A6894">
        <v>7159</v>
      </c>
      <c r="B6894" t="s">
        <v>300</v>
      </c>
      <c r="C6894" t="str">
        <f>VLOOKUP(B6894,Content!$B$2:$D8160,3,FALSE)</f>
        <v>cooking</v>
      </c>
      <c r="D6894" t="str">
        <f>VLOOKUP(B6894,Content!$B$2:$D8160,2,FALSE)</f>
        <v>photo</v>
      </c>
      <c r="E6894" t="s">
        <v>1049</v>
      </c>
      <c r="F6894">
        <f>VLOOKUP(E6894,ReactionTypes!$B$2:$D6909,3,FALSE)</f>
        <v>60</v>
      </c>
      <c r="G6894" t="str">
        <f>VLOOKUP(E6894,ReactionTypes!$B$2:$D6909,2,FALSE)</f>
        <v>positive</v>
      </c>
      <c r="H6894" t="s">
        <v>1203</v>
      </c>
      <c r="I6894">
        <v>5</v>
      </c>
      <c r="J6894">
        <f t="shared" si="730"/>
        <v>2110</v>
      </c>
    </row>
    <row r="6895" spans="1:10">
      <c r="A6895">
        <v>7160</v>
      </c>
      <c r="B6895" t="s">
        <v>300</v>
      </c>
      <c r="C6895" t="str">
        <f>VLOOKUP(B6895,Content!$B$2:$D8161,3,FALSE)</f>
        <v>cooking</v>
      </c>
      <c r="D6895" t="str">
        <f>VLOOKUP(B6895,Content!$B$2:$D8161,2,FALSE)</f>
        <v>photo</v>
      </c>
      <c r="E6895" t="s">
        <v>1047</v>
      </c>
      <c r="F6895">
        <f>VLOOKUP(E6895,ReactionTypes!$B$2:$D6910,3,FALSE)</f>
        <v>12</v>
      </c>
      <c r="G6895" t="str">
        <f>VLOOKUP(E6895,ReactionTypes!$B$2:$D6910,2,FALSE)</f>
        <v>negative</v>
      </c>
      <c r="H6895" s="4">
        <v>44321</v>
      </c>
      <c r="I6895">
        <f>MONTH(H6895)</f>
        <v>5</v>
      </c>
      <c r="J6895">
        <f t="shared" si="730"/>
        <v>2110</v>
      </c>
    </row>
    <row r="6896" spans="1:10">
      <c r="A6896">
        <v>7161</v>
      </c>
      <c r="B6896" t="s">
        <v>300</v>
      </c>
      <c r="C6896" t="str">
        <f>VLOOKUP(B6896,Content!$B$2:$D8162,3,FALSE)</f>
        <v>cooking</v>
      </c>
      <c r="D6896" t="str">
        <f>VLOOKUP(B6896,Content!$B$2:$D8162,2,FALSE)</f>
        <v>photo</v>
      </c>
      <c r="E6896" t="s">
        <v>1040</v>
      </c>
      <c r="F6896">
        <f>VLOOKUP(E6896,ReactionTypes!$B$2:$D6911,3,FALSE)</f>
        <v>35</v>
      </c>
      <c r="G6896" t="str">
        <f>VLOOKUP(E6896,ReactionTypes!$B$2:$D6911,2,FALSE)</f>
        <v>neutral</v>
      </c>
      <c r="H6896" t="s">
        <v>1087</v>
      </c>
      <c r="I6896">
        <v>10</v>
      </c>
      <c r="J6896">
        <f t="shared" si="730"/>
        <v>2087</v>
      </c>
    </row>
    <row r="6897" spans="1:10">
      <c r="A6897">
        <v>7162</v>
      </c>
      <c r="B6897" t="s">
        <v>300</v>
      </c>
      <c r="C6897" t="str">
        <f>VLOOKUP(B6897,Content!$B$2:$D8163,3,FALSE)</f>
        <v>cooking</v>
      </c>
      <c r="D6897" t="str">
        <f>VLOOKUP(B6897,Content!$B$2:$D8163,2,FALSE)</f>
        <v>photo</v>
      </c>
      <c r="E6897" t="s">
        <v>1042</v>
      </c>
      <c r="F6897">
        <f>VLOOKUP(E6897,ReactionTypes!$B$2:$D6912,3,FALSE)</f>
        <v>5</v>
      </c>
      <c r="G6897" t="str">
        <f>VLOOKUP(E6897,ReactionTypes!$B$2:$D6912,2,FALSE)</f>
        <v>negative</v>
      </c>
      <c r="H6897" s="4">
        <v>44172</v>
      </c>
      <c r="I6897">
        <f t="shared" ref="I6897:I6898" si="733">MONTH(H6897)</f>
        <v>12</v>
      </c>
      <c r="J6897">
        <f t="shared" si="730"/>
        <v>2099</v>
      </c>
    </row>
    <row r="6898" spans="1:10">
      <c r="A6898">
        <v>7163</v>
      </c>
      <c r="B6898" t="s">
        <v>300</v>
      </c>
      <c r="C6898" t="str">
        <f>VLOOKUP(B6898,Content!$B$2:$D8164,3,FALSE)</f>
        <v>cooking</v>
      </c>
      <c r="D6898" t="str">
        <f>VLOOKUP(B6898,Content!$B$2:$D8164,2,FALSE)</f>
        <v>photo</v>
      </c>
      <c r="E6898" t="s">
        <v>1038</v>
      </c>
      <c r="F6898">
        <f>VLOOKUP(E6898,ReactionTypes!$B$2:$D6913,3,FALSE)</f>
        <v>15</v>
      </c>
      <c r="G6898" t="str">
        <f>VLOOKUP(E6898,ReactionTypes!$B$2:$D6913,2,FALSE)</f>
        <v>negative</v>
      </c>
      <c r="H6898" s="4">
        <v>43961</v>
      </c>
      <c r="I6898">
        <f t="shared" si="733"/>
        <v>5</v>
      </c>
      <c r="J6898">
        <f t="shared" si="730"/>
        <v>2110</v>
      </c>
    </row>
    <row r="6899" spans="1:10">
      <c r="A6899">
        <v>7164</v>
      </c>
      <c r="B6899" t="s">
        <v>300</v>
      </c>
      <c r="C6899" t="str">
        <f>VLOOKUP(B6899,Content!$B$2:$D8165,3,FALSE)</f>
        <v>cooking</v>
      </c>
      <c r="D6899" t="str">
        <f>VLOOKUP(B6899,Content!$B$2:$D8165,2,FALSE)</f>
        <v>photo</v>
      </c>
      <c r="E6899" t="s">
        <v>1039</v>
      </c>
      <c r="F6899">
        <f>VLOOKUP(E6899,ReactionTypes!$B$2:$D6914,3,FALSE)</f>
        <v>30</v>
      </c>
      <c r="G6899" t="str">
        <f>VLOOKUP(E6899,ReactionTypes!$B$2:$D6914,2,FALSE)</f>
        <v>positive</v>
      </c>
      <c r="H6899" t="s">
        <v>1175</v>
      </c>
      <c r="I6899">
        <v>7</v>
      </c>
      <c r="J6899">
        <f t="shared" si="730"/>
        <v>2116</v>
      </c>
    </row>
    <row r="6900" spans="1:10">
      <c r="A6900">
        <v>7165</v>
      </c>
      <c r="B6900" t="s">
        <v>300</v>
      </c>
      <c r="C6900" t="str">
        <f>VLOOKUP(B6900,Content!$B$2:$D8166,3,FALSE)</f>
        <v>cooking</v>
      </c>
      <c r="D6900" t="str">
        <f>VLOOKUP(B6900,Content!$B$2:$D8166,2,FALSE)</f>
        <v>photo</v>
      </c>
      <c r="E6900" t="s">
        <v>1045</v>
      </c>
      <c r="F6900">
        <f>VLOOKUP(E6900,ReactionTypes!$B$2:$D6915,3,FALSE)</f>
        <v>75</v>
      </c>
      <c r="G6900" t="str">
        <f>VLOOKUP(E6900,ReactionTypes!$B$2:$D6915,2,FALSE)</f>
        <v>positive</v>
      </c>
      <c r="H6900" s="4">
        <v>44050</v>
      </c>
      <c r="I6900">
        <f t="shared" ref="I6900:I6902" si="734">MONTH(H6900)</f>
        <v>8</v>
      </c>
      <c r="J6900">
        <f t="shared" si="730"/>
        <v>2055</v>
      </c>
    </row>
    <row r="6901" spans="1:10">
      <c r="A6901">
        <v>7166</v>
      </c>
      <c r="B6901" t="s">
        <v>300</v>
      </c>
      <c r="C6901" t="str">
        <f>VLOOKUP(B6901,Content!$B$2:$D8167,3,FALSE)</f>
        <v>cooking</v>
      </c>
      <c r="D6901" t="str">
        <f>VLOOKUP(B6901,Content!$B$2:$D8167,2,FALSE)</f>
        <v>photo</v>
      </c>
      <c r="E6901" t="s">
        <v>1037</v>
      </c>
      <c r="F6901">
        <f>VLOOKUP(E6901,ReactionTypes!$B$2:$D6916,3,FALSE)</f>
        <v>10</v>
      </c>
      <c r="G6901" t="str">
        <f>VLOOKUP(E6901,ReactionTypes!$B$2:$D6916,2,FALSE)</f>
        <v>negative</v>
      </c>
      <c r="H6901" s="4">
        <v>44202</v>
      </c>
      <c r="I6901">
        <f t="shared" si="734"/>
        <v>1</v>
      </c>
      <c r="J6901">
        <f t="shared" si="730"/>
        <v>2142</v>
      </c>
    </row>
    <row r="6902" spans="1:10">
      <c r="A6902">
        <v>7167</v>
      </c>
      <c r="B6902" t="s">
        <v>300</v>
      </c>
      <c r="C6902" t="str">
        <f>VLOOKUP(B6902,Content!$B$2:$D8168,3,FALSE)</f>
        <v>cooking</v>
      </c>
      <c r="D6902" t="str">
        <f>VLOOKUP(B6902,Content!$B$2:$D8168,2,FALSE)</f>
        <v>photo</v>
      </c>
      <c r="E6902" t="s">
        <v>1044</v>
      </c>
      <c r="F6902">
        <f>VLOOKUP(E6902,ReactionTypes!$B$2:$D6917,3,FALSE)</f>
        <v>20</v>
      </c>
      <c r="G6902" t="str">
        <f>VLOOKUP(E6902,ReactionTypes!$B$2:$D6917,2,FALSE)</f>
        <v>neutral</v>
      </c>
      <c r="H6902" s="4">
        <v>44232</v>
      </c>
      <c r="I6902">
        <f t="shared" si="734"/>
        <v>2</v>
      </c>
      <c r="J6902">
        <f t="shared" si="730"/>
        <v>1890</v>
      </c>
    </row>
    <row r="6903" spans="1:10">
      <c r="A6903">
        <v>7168</v>
      </c>
      <c r="B6903" t="s">
        <v>300</v>
      </c>
      <c r="C6903" t="str">
        <f>VLOOKUP(B6903,Content!$B$2:$D8169,3,FALSE)</f>
        <v>cooking</v>
      </c>
      <c r="D6903" t="str">
        <f>VLOOKUP(B6903,Content!$B$2:$D8169,2,FALSE)</f>
        <v>photo</v>
      </c>
      <c r="E6903" t="s">
        <v>1041</v>
      </c>
      <c r="F6903">
        <f>VLOOKUP(E6903,ReactionTypes!$B$2:$D6918,3,FALSE)</f>
        <v>70</v>
      </c>
      <c r="G6903" t="str">
        <f>VLOOKUP(E6903,ReactionTypes!$B$2:$D6918,2,FALSE)</f>
        <v>positive</v>
      </c>
      <c r="H6903" t="s">
        <v>1266</v>
      </c>
      <c r="I6903">
        <v>3</v>
      </c>
      <c r="J6903">
        <f t="shared" si="730"/>
        <v>1982</v>
      </c>
    </row>
    <row r="6904" spans="1:10">
      <c r="A6904">
        <v>7169</v>
      </c>
      <c r="B6904" t="s">
        <v>300</v>
      </c>
      <c r="C6904" t="str">
        <f>VLOOKUP(B6904,Content!$B$2:$D8170,3,FALSE)</f>
        <v>cooking</v>
      </c>
      <c r="D6904" t="str">
        <f>VLOOKUP(B6904,Content!$B$2:$D8170,2,FALSE)</f>
        <v>photo</v>
      </c>
      <c r="E6904" t="s">
        <v>1049</v>
      </c>
      <c r="F6904">
        <f>VLOOKUP(E6904,ReactionTypes!$B$2:$D6919,3,FALSE)</f>
        <v>60</v>
      </c>
      <c r="G6904" t="str">
        <f>VLOOKUP(E6904,ReactionTypes!$B$2:$D6919,2,FALSE)</f>
        <v>positive</v>
      </c>
      <c r="H6904" t="s">
        <v>1092</v>
      </c>
      <c r="I6904">
        <v>9</v>
      </c>
      <c r="J6904">
        <f t="shared" si="730"/>
        <v>1991</v>
      </c>
    </row>
    <row r="6905" spans="1:10">
      <c r="A6905">
        <v>7170</v>
      </c>
      <c r="B6905" t="s">
        <v>300</v>
      </c>
      <c r="C6905" t="str">
        <f>VLOOKUP(B6905,Content!$B$2:$D8171,3,FALSE)</f>
        <v>cooking</v>
      </c>
      <c r="D6905" t="str">
        <f>VLOOKUP(B6905,Content!$B$2:$D8171,2,FALSE)</f>
        <v>photo</v>
      </c>
      <c r="E6905" t="s">
        <v>1051</v>
      </c>
      <c r="F6905">
        <f>VLOOKUP(E6905,ReactionTypes!$B$2:$D6920,3,FALSE)</f>
        <v>72</v>
      </c>
      <c r="G6905" t="str">
        <f>VLOOKUP(E6905,ReactionTypes!$B$2:$D6920,2,FALSE)</f>
        <v>positive</v>
      </c>
      <c r="H6905" s="4">
        <v>44173</v>
      </c>
      <c r="I6905">
        <f>MONTH(H6905)</f>
        <v>12</v>
      </c>
      <c r="J6905">
        <f t="shared" si="730"/>
        <v>2099</v>
      </c>
    </row>
    <row r="6906" spans="1:10">
      <c r="A6906">
        <v>7171</v>
      </c>
      <c r="B6906" t="s">
        <v>300</v>
      </c>
      <c r="C6906" t="str">
        <f>VLOOKUP(B6906,Content!$B$2:$D8172,3,FALSE)</f>
        <v>cooking</v>
      </c>
      <c r="D6906" t="str">
        <f>VLOOKUP(B6906,Content!$B$2:$D8172,2,FALSE)</f>
        <v>photo</v>
      </c>
      <c r="E6906" t="s">
        <v>1050</v>
      </c>
      <c r="F6906">
        <f>VLOOKUP(E6906,ReactionTypes!$B$2:$D6921,3,FALSE)</f>
        <v>70</v>
      </c>
      <c r="G6906" t="str">
        <f>VLOOKUP(E6906,ReactionTypes!$B$2:$D6921,2,FALSE)</f>
        <v>positive</v>
      </c>
      <c r="H6906" t="s">
        <v>1147</v>
      </c>
      <c r="I6906">
        <v>12</v>
      </c>
      <c r="J6906">
        <f t="shared" si="730"/>
        <v>2099</v>
      </c>
    </row>
    <row r="6907" spans="1:10">
      <c r="A6907">
        <v>7173</v>
      </c>
      <c r="B6907" t="s">
        <v>301</v>
      </c>
      <c r="C6907" t="str">
        <f>VLOOKUP(B6907,Content!$B$2:$D8174,3,FALSE)</f>
        <v>healthy eating</v>
      </c>
      <c r="D6907" t="str">
        <f>VLOOKUP(B6907,Content!$B$2:$D8174,2,FALSE)</f>
        <v>audio</v>
      </c>
      <c r="E6907" t="s">
        <v>1048</v>
      </c>
      <c r="F6907">
        <f>VLOOKUP(E6907,ReactionTypes!$B$2:$D6922,3,FALSE)</f>
        <v>50</v>
      </c>
      <c r="G6907" t="str">
        <f>VLOOKUP(E6907,ReactionTypes!$B$2:$D6922,2,FALSE)</f>
        <v>positive</v>
      </c>
      <c r="H6907" t="s">
        <v>1213</v>
      </c>
      <c r="I6907">
        <v>1</v>
      </c>
      <c r="J6907">
        <f t="shared" si="730"/>
        <v>2142</v>
      </c>
    </row>
    <row r="6908" spans="1:10">
      <c r="A6908">
        <v>7174</v>
      </c>
      <c r="B6908" t="s">
        <v>301</v>
      </c>
      <c r="C6908" t="str">
        <f>VLOOKUP(B6908,Content!$B$2:$D8175,3,FALSE)</f>
        <v>healthy eating</v>
      </c>
      <c r="D6908" t="str">
        <f>VLOOKUP(B6908,Content!$B$2:$D8175,2,FALSE)</f>
        <v>audio</v>
      </c>
      <c r="E6908" t="s">
        <v>1049</v>
      </c>
      <c r="F6908">
        <f>VLOOKUP(E6908,ReactionTypes!$B$2:$D6923,3,FALSE)</f>
        <v>60</v>
      </c>
      <c r="G6908" t="str">
        <f>VLOOKUP(E6908,ReactionTypes!$B$2:$D6923,2,FALSE)</f>
        <v>positive</v>
      </c>
      <c r="H6908" t="s">
        <v>1183</v>
      </c>
      <c r="I6908">
        <v>7</v>
      </c>
      <c r="J6908">
        <f t="shared" si="730"/>
        <v>2116</v>
      </c>
    </row>
    <row r="6909" spans="1:10">
      <c r="A6909">
        <v>7175</v>
      </c>
      <c r="B6909" t="s">
        <v>301</v>
      </c>
      <c r="C6909" t="str">
        <f>VLOOKUP(B6909,Content!$B$2:$D8176,3,FALSE)</f>
        <v>healthy eating</v>
      </c>
      <c r="D6909" t="str">
        <f>VLOOKUP(B6909,Content!$B$2:$D8176,2,FALSE)</f>
        <v>audio</v>
      </c>
      <c r="E6909" t="s">
        <v>1043</v>
      </c>
      <c r="F6909">
        <f>VLOOKUP(E6909,ReactionTypes!$B$2:$D6924,3,FALSE)</f>
        <v>65</v>
      </c>
      <c r="G6909" t="str">
        <f>VLOOKUP(E6909,ReactionTypes!$B$2:$D6924,2,FALSE)</f>
        <v>positive</v>
      </c>
      <c r="H6909" t="s">
        <v>1129</v>
      </c>
      <c r="I6909">
        <v>10</v>
      </c>
      <c r="J6909">
        <f t="shared" si="730"/>
        <v>2087</v>
      </c>
    </row>
    <row r="6910" spans="1:10">
      <c r="A6910">
        <v>7176</v>
      </c>
      <c r="B6910" t="s">
        <v>301</v>
      </c>
      <c r="C6910" t="str">
        <f>VLOOKUP(B6910,Content!$B$2:$D8177,3,FALSE)</f>
        <v>healthy eating</v>
      </c>
      <c r="D6910" t="str">
        <f>VLOOKUP(B6910,Content!$B$2:$D8177,2,FALSE)</f>
        <v>audio</v>
      </c>
      <c r="E6910" t="s">
        <v>1045</v>
      </c>
      <c r="F6910">
        <f>VLOOKUP(E6910,ReactionTypes!$B$2:$D6925,3,FALSE)</f>
        <v>75</v>
      </c>
      <c r="G6910" t="str">
        <f>VLOOKUP(E6910,ReactionTypes!$B$2:$D6925,2,FALSE)</f>
        <v>positive</v>
      </c>
      <c r="H6910" t="s">
        <v>1189</v>
      </c>
      <c r="I6910">
        <v>5</v>
      </c>
      <c r="J6910">
        <f t="shared" si="730"/>
        <v>2110</v>
      </c>
    </row>
    <row r="6911" spans="1:10">
      <c r="A6911">
        <v>7177</v>
      </c>
      <c r="B6911" t="s">
        <v>301</v>
      </c>
      <c r="C6911" t="str">
        <f>VLOOKUP(B6911,Content!$B$2:$D8178,3,FALSE)</f>
        <v>healthy eating</v>
      </c>
      <c r="D6911" t="str">
        <f>VLOOKUP(B6911,Content!$B$2:$D8178,2,FALSE)</f>
        <v>audio</v>
      </c>
      <c r="E6911" t="s">
        <v>1049</v>
      </c>
      <c r="F6911">
        <f>VLOOKUP(E6911,ReactionTypes!$B$2:$D6926,3,FALSE)</f>
        <v>60</v>
      </c>
      <c r="G6911" t="str">
        <f>VLOOKUP(E6911,ReactionTypes!$B$2:$D6926,2,FALSE)</f>
        <v>positive</v>
      </c>
      <c r="H6911" t="s">
        <v>1082</v>
      </c>
      <c r="I6911">
        <v>12</v>
      </c>
      <c r="J6911">
        <f t="shared" si="730"/>
        <v>2099</v>
      </c>
    </row>
    <row r="6912" spans="1:10">
      <c r="A6912">
        <v>7178</v>
      </c>
      <c r="B6912" t="s">
        <v>301</v>
      </c>
      <c r="C6912" t="str">
        <f>VLOOKUP(B6912,Content!$B$2:$D8179,3,FALSE)</f>
        <v>healthy eating</v>
      </c>
      <c r="D6912" t="str">
        <f>VLOOKUP(B6912,Content!$B$2:$D8179,2,FALSE)</f>
        <v>audio</v>
      </c>
      <c r="E6912" t="s">
        <v>1050</v>
      </c>
      <c r="F6912">
        <f>VLOOKUP(E6912,ReactionTypes!$B$2:$D6927,3,FALSE)</f>
        <v>70</v>
      </c>
      <c r="G6912" t="str">
        <f>VLOOKUP(E6912,ReactionTypes!$B$2:$D6927,2,FALSE)</f>
        <v>positive</v>
      </c>
      <c r="H6912" s="4">
        <v>44084</v>
      </c>
      <c r="I6912">
        <f t="shared" ref="I6912:I6913" si="735">MONTH(H6912)</f>
        <v>9</v>
      </c>
      <c r="J6912">
        <f t="shared" si="730"/>
        <v>1991</v>
      </c>
    </row>
    <row r="6913" spans="1:10">
      <c r="A6913">
        <v>7179</v>
      </c>
      <c r="B6913" t="s">
        <v>301</v>
      </c>
      <c r="C6913" t="str">
        <f>VLOOKUP(B6913,Content!$B$2:$D8180,3,FALSE)</f>
        <v>healthy eating</v>
      </c>
      <c r="D6913" t="str">
        <f>VLOOKUP(B6913,Content!$B$2:$D8180,2,FALSE)</f>
        <v>audio</v>
      </c>
      <c r="E6913" t="s">
        <v>1050</v>
      </c>
      <c r="F6913">
        <f>VLOOKUP(E6913,ReactionTypes!$B$2:$D6928,3,FALSE)</f>
        <v>70</v>
      </c>
      <c r="G6913" t="str">
        <f>VLOOKUP(E6913,ReactionTypes!$B$2:$D6928,2,FALSE)</f>
        <v>positive</v>
      </c>
      <c r="H6913" s="4">
        <v>43961</v>
      </c>
      <c r="I6913">
        <f t="shared" si="735"/>
        <v>5</v>
      </c>
      <c r="J6913">
        <f t="shared" si="730"/>
        <v>2110</v>
      </c>
    </row>
    <row r="6914" spans="1:10">
      <c r="A6914">
        <v>7180</v>
      </c>
      <c r="B6914" t="s">
        <v>301</v>
      </c>
      <c r="C6914" t="str">
        <f>VLOOKUP(B6914,Content!$B$2:$D8181,3,FALSE)</f>
        <v>healthy eating</v>
      </c>
      <c r="D6914" t="str">
        <f>VLOOKUP(B6914,Content!$B$2:$D8181,2,FALSE)</f>
        <v>audio</v>
      </c>
      <c r="E6914" t="s">
        <v>1038</v>
      </c>
      <c r="F6914">
        <f>VLOOKUP(E6914,ReactionTypes!$B$2:$D6929,3,FALSE)</f>
        <v>15</v>
      </c>
      <c r="G6914" t="str">
        <f>VLOOKUP(E6914,ReactionTypes!$B$2:$D6929,2,FALSE)</f>
        <v>negative</v>
      </c>
      <c r="H6914" t="s">
        <v>1282</v>
      </c>
      <c r="I6914">
        <v>6</v>
      </c>
      <c r="J6914">
        <f t="shared" si="730"/>
        <v>2068</v>
      </c>
    </row>
    <row r="6915" spans="1:10">
      <c r="A6915">
        <v>7181</v>
      </c>
      <c r="B6915" t="s">
        <v>301</v>
      </c>
      <c r="C6915" t="str">
        <f>VLOOKUP(B6915,Content!$B$2:$D8182,3,FALSE)</f>
        <v>healthy eating</v>
      </c>
      <c r="D6915" t="str">
        <f>VLOOKUP(B6915,Content!$B$2:$D8182,2,FALSE)</f>
        <v>audio</v>
      </c>
      <c r="E6915" t="s">
        <v>1041</v>
      </c>
      <c r="F6915">
        <f>VLOOKUP(E6915,ReactionTypes!$B$2:$D6930,3,FALSE)</f>
        <v>70</v>
      </c>
      <c r="G6915" t="str">
        <f>VLOOKUP(E6915,ReactionTypes!$B$2:$D6930,2,FALSE)</f>
        <v>positive</v>
      </c>
      <c r="H6915" t="s">
        <v>1109</v>
      </c>
      <c r="I6915">
        <v>8</v>
      </c>
      <c r="J6915">
        <f t="shared" ref="J6915:J6978" si="736">COUNTIF($I$2:$I$24574,I6915)</f>
        <v>2055</v>
      </c>
    </row>
    <row r="6916" spans="1:10">
      <c r="A6916">
        <v>7182</v>
      </c>
      <c r="B6916" t="s">
        <v>301</v>
      </c>
      <c r="C6916" t="str">
        <f>VLOOKUP(B6916,Content!$B$2:$D8183,3,FALSE)</f>
        <v>healthy eating</v>
      </c>
      <c r="D6916" t="str">
        <f>VLOOKUP(B6916,Content!$B$2:$D8183,2,FALSE)</f>
        <v>audio</v>
      </c>
      <c r="E6916" t="s">
        <v>1049</v>
      </c>
      <c r="F6916">
        <f>VLOOKUP(E6916,ReactionTypes!$B$2:$D6931,3,FALSE)</f>
        <v>60</v>
      </c>
      <c r="G6916" t="str">
        <f>VLOOKUP(E6916,ReactionTypes!$B$2:$D6931,2,FALSE)</f>
        <v>positive</v>
      </c>
      <c r="H6916" t="s">
        <v>1078</v>
      </c>
      <c r="I6916">
        <v>8</v>
      </c>
      <c r="J6916">
        <f t="shared" si="736"/>
        <v>2055</v>
      </c>
    </row>
    <row r="6917" spans="1:10">
      <c r="A6917">
        <v>7183</v>
      </c>
      <c r="B6917" t="s">
        <v>301</v>
      </c>
      <c r="C6917" t="str">
        <f>VLOOKUP(B6917,Content!$B$2:$D8184,3,FALSE)</f>
        <v>healthy eating</v>
      </c>
      <c r="D6917" t="str">
        <f>VLOOKUP(B6917,Content!$B$2:$D8184,2,FALSE)</f>
        <v>audio</v>
      </c>
      <c r="E6917" t="s">
        <v>1046</v>
      </c>
      <c r="F6917">
        <f>VLOOKUP(E6917,ReactionTypes!$B$2:$D6932,3,FALSE)</f>
        <v>45</v>
      </c>
      <c r="G6917" t="str">
        <f>VLOOKUP(E6917,ReactionTypes!$B$2:$D6932,2,FALSE)</f>
        <v>positive</v>
      </c>
      <c r="H6917" t="s">
        <v>1187</v>
      </c>
      <c r="I6917">
        <v>1</v>
      </c>
      <c r="J6917">
        <f t="shared" si="736"/>
        <v>2142</v>
      </c>
    </row>
    <row r="6918" spans="1:10">
      <c r="A6918">
        <v>7185</v>
      </c>
      <c r="B6918" t="s">
        <v>302</v>
      </c>
      <c r="C6918" t="str">
        <f>VLOOKUP(B6918,Content!$B$2:$D8186,3,FALSE)</f>
        <v>food</v>
      </c>
      <c r="D6918" t="str">
        <f>VLOOKUP(B6918,Content!$B$2:$D8186,2,FALSE)</f>
        <v>audio</v>
      </c>
      <c r="E6918" t="s">
        <v>1047</v>
      </c>
      <c r="F6918">
        <f>VLOOKUP(E6918,ReactionTypes!$B$2:$D6933,3,FALSE)</f>
        <v>12</v>
      </c>
      <c r="G6918" t="str">
        <f>VLOOKUP(E6918,ReactionTypes!$B$2:$D6933,2,FALSE)</f>
        <v>negative</v>
      </c>
      <c r="H6918" t="s">
        <v>1220</v>
      </c>
      <c r="I6918">
        <v>1</v>
      </c>
      <c r="J6918">
        <f t="shared" si="736"/>
        <v>2142</v>
      </c>
    </row>
    <row r="6919" spans="1:10">
      <c r="A6919">
        <v>7186</v>
      </c>
      <c r="B6919" t="s">
        <v>302</v>
      </c>
      <c r="C6919" t="str">
        <f>VLOOKUP(B6919,Content!$B$2:$D8187,3,FALSE)</f>
        <v>food</v>
      </c>
      <c r="D6919" t="str">
        <f>VLOOKUP(B6919,Content!$B$2:$D8187,2,FALSE)</f>
        <v>audio</v>
      </c>
      <c r="E6919" t="s">
        <v>1048</v>
      </c>
      <c r="F6919">
        <f>VLOOKUP(E6919,ReactionTypes!$B$2:$D6934,3,FALSE)</f>
        <v>50</v>
      </c>
      <c r="G6919" t="str">
        <f>VLOOKUP(E6919,ReactionTypes!$B$2:$D6934,2,FALSE)</f>
        <v>positive</v>
      </c>
      <c r="H6919" s="4">
        <v>44115</v>
      </c>
      <c r="I6919">
        <f>MONTH(H6919)</f>
        <v>10</v>
      </c>
      <c r="J6919">
        <f t="shared" si="736"/>
        <v>2087</v>
      </c>
    </row>
    <row r="6920" spans="1:10">
      <c r="A6920">
        <v>7187</v>
      </c>
      <c r="B6920" t="s">
        <v>302</v>
      </c>
      <c r="C6920" t="str">
        <f>VLOOKUP(B6920,Content!$B$2:$D8188,3,FALSE)</f>
        <v>food</v>
      </c>
      <c r="D6920" t="str">
        <f>VLOOKUP(B6920,Content!$B$2:$D8188,2,FALSE)</f>
        <v>audio</v>
      </c>
      <c r="E6920" t="s">
        <v>1036</v>
      </c>
      <c r="F6920">
        <f>VLOOKUP(E6920,ReactionTypes!$B$2:$D6935,3,FALSE)</f>
        <v>0</v>
      </c>
      <c r="G6920" t="str">
        <f>VLOOKUP(E6920,ReactionTypes!$B$2:$D6935,2,FALSE)</f>
        <v>negative</v>
      </c>
      <c r="H6920" t="s">
        <v>1259</v>
      </c>
      <c r="I6920">
        <v>3</v>
      </c>
      <c r="J6920">
        <f t="shared" si="736"/>
        <v>1982</v>
      </c>
    </row>
    <row r="6921" spans="1:10">
      <c r="A6921">
        <v>7188</v>
      </c>
      <c r="B6921" t="s">
        <v>302</v>
      </c>
      <c r="C6921" t="str">
        <f>VLOOKUP(B6921,Content!$B$2:$D8189,3,FALSE)</f>
        <v>food</v>
      </c>
      <c r="D6921" t="str">
        <f>VLOOKUP(B6921,Content!$B$2:$D8189,2,FALSE)</f>
        <v>audio</v>
      </c>
      <c r="E6921" t="s">
        <v>1046</v>
      </c>
      <c r="F6921">
        <f>VLOOKUP(E6921,ReactionTypes!$B$2:$D6936,3,FALSE)</f>
        <v>45</v>
      </c>
      <c r="G6921" t="str">
        <f>VLOOKUP(E6921,ReactionTypes!$B$2:$D6936,2,FALSE)</f>
        <v>positive</v>
      </c>
      <c r="H6921" s="4">
        <v>43959</v>
      </c>
      <c r="I6921">
        <f t="shared" ref="I6921:I6922" si="737">MONTH(H6921)</f>
        <v>5</v>
      </c>
      <c r="J6921">
        <f t="shared" si="736"/>
        <v>2110</v>
      </c>
    </row>
    <row r="6922" spans="1:10">
      <c r="A6922">
        <v>7189</v>
      </c>
      <c r="B6922" t="s">
        <v>302</v>
      </c>
      <c r="C6922" t="str">
        <f>VLOOKUP(B6922,Content!$B$2:$D8190,3,FALSE)</f>
        <v>food</v>
      </c>
      <c r="D6922" t="str">
        <f>VLOOKUP(B6922,Content!$B$2:$D8190,2,FALSE)</f>
        <v>audio</v>
      </c>
      <c r="E6922" t="s">
        <v>1045</v>
      </c>
      <c r="F6922">
        <f>VLOOKUP(E6922,ReactionTypes!$B$2:$D6937,3,FALSE)</f>
        <v>75</v>
      </c>
      <c r="G6922" t="str">
        <f>VLOOKUP(E6922,ReactionTypes!$B$2:$D6937,2,FALSE)</f>
        <v>positive</v>
      </c>
      <c r="H6922" s="4">
        <v>44471</v>
      </c>
      <c r="I6922">
        <f t="shared" si="737"/>
        <v>10</v>
      </c>
      <c r="J6922">
        <f t="shared" si="736"/>
        <v>2087</v>
      </c>
    </row>
    <row r="6923" spans="1:10">
      <c r="A6923">
        <v>7190</v>
      </c>
      <c r="B6923" t="s">
        <v>302</v>
      </c>
      <c r="C6923" t="str">
        <f>VLOOKUP(B6923,Content!$B$2:$D8191,3,FALSE)</f>
        <v>food</v>
      </c>
      <c r="D6923" t="str">
        <f>VLOOKUP(B6923,Content!$B$2:$D8191,2,FALSE)</f>
        <v>audio</v>
      </c>
      <c r="E6923" t="s">
        <v>1043</v>
      </c>
      <c r="F6923">
        <f>VLOOKUP(E6923,ReactionTypes!$B$2:$D6938,3,FALSE)</f>
        <v>65</v>
      </c>
      <c r="G6923" t="str">
        <f>VLOOKUP(E6923,ReactionTypes!$B$2:$D6938,2,FALSE)</f>
        <v>positive</v>
      </c>
      <c r="H6923" t="s">
        <v>1167</v>
      </c>
      <c r="I6923">
        <v>6</v>
      </c>
      <c r="J6923">
        <f t="shared" si="736"/>
        <v>2068</v>
      </c>
    </row>
    <row r="6924" spans="1:10">
      <c r="A6924">
        <v>7191</v>
      </c>
      <c r="B6924" t="s">
        <v>302</v>
      </c>
      <c r="C6924" t="str">
        <f>VLOOKUP(B6924,Content!$B$2:$D8192,3,FALSE)</f>
        <v>food</v>
      </c>
      <c r="D6924" t="str">
        <f>VLOOKUP(B6924,Content!$B$2:$D8192,2,FALSE)</f>
        <v>audio</v>
      </c>
      <c r="E6924" t="s">
        <v>1051</v>
      </c>
      <c r="F6924">
        <f>VLOOKUP(E6924,ReactionTypes!$B$2:$D6939,3,FALSE)</f>
        <v>72</v>
      </c>
      <c r="G6924" t="str">
        <f>VLOOKUP(E6924,ReactionTypes!$B$2:$D6939,2,FALSE)</f>
        <v>positive</v>
      </c>
      <c r="H6924" t="s">
        <v>1124</v>
      </c>
      <c r="I6924">
        <v>8</v>
      </c>
      <c r="J6924">
        <f t="shared" si="736"/>
        <v>2055</v>
      </c>
    </row>
    <row r="6925" spans="1:10">
      <c r="A6925">
        <v>7192</v>
      </c>
      <c r="B6925" t="s">
        <v>302</v>
      </c>
      <c r="C6925" t="str">
        <f>VLOOKUP(B6925,Content!$B$2:$D8193,3,FALSE)</f>
        <v>food</v>
      </c>
      <c r="D6925" t="str">
        <f>VLOOKUP(B6925,Content!$B$2:$D8193,2,FALSE)</f>
        <v>audio</v>
      </c>
      <c r="E6925" t="s">
        <v>1051</v>
      </c>
      <c r="F6925">
        <f>VLOOKUP(E6925,ReactionTypes!$B$2:$D6940,3,FALSE)</f>
        <v>72</v>
      </c>
      <c r="G6925" t="str">
        <f>VLOOKUP(E6925,ReactionTypes!$B$2:$D6940,2,FALSE)</f>
        <v>positive</v>
      </c>
      <c r="H6925" t="s">
        <v>1195</v>
      </c>
      <c r="I6925">
        <v>2</v>
      </c>
      <c r="J6925">
        <f t="shared" si="736"/>
        <v>1890</v>
      </c>
    </row>
    <row r="6926" spans="1:10">
      <c r="A6926">
        <v>7193</v>
      </c>
      <c r="B6926" t="s">
        <v>302</v>
      </c>
      <c r="C6926" t="str">
        <f>VLOOKUP(B6926,Content!$B$2:$D8194,3,FALSE)</f>
        <v>food</v>
      </c>
      <c r="D6926" t="str">
        <f>VLOOKUP(B6926,Content!$B$2:$D8194,2,FALSE)</f>
        <v>audio</v>
      </c>
      <c r="E6926" t="s">
        <v>1049</v>
      </c>
      <c r="F6926">
        <f>VLOOKUP(E6926,ReactionTypes!$B$2:$D6941,3,FALSE)</f>
        <v>60</v>
      </c>
      <c r="G6926" t="str">
        <f>VLOOKUP(E6926,ReactionTypes!$B$2:$D6941,2,FALSE)</f>
        <v>positive</v>
      </c>
      <c r="H6926" t="s">
        <v>1253</v>
      </c>
      <c r="I6926">
        <v>5</v>
      </c>
      <c r="J6926">
        <f t="shared" si="736"/>
        <v>2110</v>
      </c>
    </row>
    <row r="6927" spans="1:10">
      <c r="A6927">
        <v>7194</v>
      </c>
      <c r="B6927" t="s">
        <v>302</v>
      </c>
      <c r="C6927" t="str">
        <f>VLOOKUP(B6927,Content!$B$2:$D8195,3,FALSE)</f>
        <v>food</v>
      </c>
      <c r="D6927" t="str">
        <f>VLOOKUP(B6927,Content!$B$2:$D8195,2,FALSE)</f>
        <v>audio</v>
      </c>
      <c r="E6927" t="s">
        <v>1043</v>
      </c>
      <c r="F6927">
        <f>VLOOKUP(E6927,ReactionTypes!$B$2:$D6942,3,FALSE)</f>
        <v>65</v>
      </c>
      <c r="G6927" t="str">
        <f>VLOOKUP(E6927,ReactionTypes!$B$2:$D6942,2,FALSE)</f>
        <v>positive</v>
      </c>
      <c r="H6927" s="4">
        <v>44445</v>
      </c>
      <c r="I6927">
        <f>MONTH(H6927)</f>
        <v>9</v>
      </c>
      <c r="J6927">
        <f t="shared" si="736"/>
        <v>1991</v>
      </c>
    </row>
    <row r="6928" spans="1:10">
      <c r="A6928">
        <v>7195</v>
      </c>
      <c r="B6928" t="s">
        <v>302</v>
      </c>
      <c r="C6928" t="str">
        <f>VLOOKUP(B6928,Content!$B$2:$D8196,3,FALSE)</f>
        <v>food</v>
      </c>
      <c r="D6928" t="str">
        <f>VLOOKUP(B6928,Content!$B$2:$D8196,2,FALSE)</f>
        <v>audio</v>
      </c>
      <c r="E6928" t="s">
        <v>1050</v>
      </c>
      <c r="F6928">
        <f>VLOOKUP(E6928,ReactionTypes!$B$2:$D6943,3,FALSE)</f>
        <v>70</v>
      </c>
      <c r="G6928" t="str">
        <f>VLOOKUP(E6928,ReactionTypes!$B$2:$D6943,2,FALSE)</f>
        <v>positive</v>
      </c>
      <c r="H6928" t="s">
        <v>1287</v>
      </c>
      <c r="I6928">
        <v>12</v>
      </c>
      <c r="J6928">
        <f t="shared" si="736"/>
        <v>2099</v>
      </c>
    </row>
    <row r="6929" spans="1:10">
      <c r="A6929">
        <v>7196</v>
      </c>
      <c r="B6929" t="s">
        <v>302</v>
      </c>
      <c r="C6929" t="str">
        <f>VLOOKUP(B6929,Content!$B$2:$D8197,3,FALSE)</f>
        <v>food</v>
      </c>
      <c r="D6929" t="str">
        <f>VLOOKUP(B6929,Content!$B$2:$D8197,2,FALSE)</f>
        <v>audio</v>
      </c>
      <c r="E6929" t="s">
        <v>1042</v>
      </c>
      <c r="F6929">
        <f>VLOOKUP(E6929,ReactionTypes!$B$2:$D6944,3,FALSE)</f>
        <v>5</v>
      </c>
      <c r="G6929" t="str">
        <f>VLOOKUP(E6929,ReactionTypes!$B$2:$D6944,2,FALSE)</f>
        <v>negative</v>
      </c>
      <c r="H6929" t="s">
        <v>1098</v>
      </c>
      <c r="I6929">
        <v>12</v>
      </c>
      <c r="J6929">
        <f t="shared" si="736"/>
        <v>2099</v>
      </c>
    </row>
    <row r="6930" spans="1:10">
      <c r="A6930">
        <v>7197</v>
      </c>
      <c r="B6930" t="s">
        <v>302</v>
      </c>
      <c r="C6930" t="str">
        <f>VLOOKUP(B6930,Content!$B$2:$D8198,3,FALSE)</f>
        <v>food</v>
      </c>
      <c r="D6930" t="str">
        <f>VLOOKUP(B6930,Content!$B$2:$D8198,2,FALSE)</f>
        <v>audio</v>
      </c>
      <c r="E6930" t="s">
        <v>1043</v>
      </c>
      <c r="F6930">
        <f>VLOOKUP(E6930,ReactionTypes!$B$2:$D6945,3,FALSE)</f>
        <v>65</v>
      </c>
      <c r="G6930" t="str">
        <f>VLOOKUP(E6930,ReactionTypes!$B$2:$D6945,2,FALSE)</f>
        <v>positive</v>
      </c>
      <c r="H6930" t="s">
        <v>1247</v>
      </c>
      <c r="I6930">
        <v>5</v>
      </c>
      <c r="J6930">
        <f t="shared" si="736"/>
        <v>2110</v>
      </c>
    </row>
    <row r="6931" spans="1:10">
      <c r="A6931">
        <v>7198</v>
      </c>
      <c r="B6931" t="s">
        <v>302</v>
      </c>
      <c r="C6931" t="str">
        <f>VLOOKUP(B6931,Content!$B$2:$D8199,3,FALSE)</f>
        <v>food</v>
      </c>
      <c r="D6931" t="str">
        <f>VLOOKUP(B6931,Content!$B$2:$D8199,2,FALSE)</f>
        <v>audio</v>
      </c>
      <c r="E6931" t="s">
        <v>1039</v>
      </c>
      <c r="F6931">
        <f>VLOOKUP(E6931,ReactionTypes!$B$2:$D6946,3,FALSE)</f>
        <v>30</v>
      </c>
      <c r="G6931" t="str">
        <f>VLOOKUP(E6931,ReactionTypes!$B$2:$D6946,2,FALSE)</f>
        <v>positive</v>
      </c>
      <c r="H6931" t="s">
        <v>1097</v>
      </c>
      <c r="I6931">
        <v>8</v>
      </c>
      <c r="J6931">
        <f t="shared" si="736"/>
        <v>2055</v>
      </c>
    </row>
    <row r="6932" spans="1:10">
      <c r="A6932">
        <v>7199</v>
      </c>
      <c r="B6932" t="s">
        <v>302</v>
      </c>
      <c r="C6932" t="str">
        <f>VLOOKUP(B6932,Content!$B$2:$D8200,3,FALSE)</f>
        <v>food</v>
      </c>
      <c r="D6932" t="str">
        <f>VLOOKUP(B6932,Content!$B$2:$D8200,2,FALSE)</f>
        <v>audio</v>
      </c>
      <c r="E6932" t="s">
        <v>1040</v>
      </c>
      <c r="F6932">
        <f>VLOOKUP(E6932,ReactionTypes!$B$2:$D6947,3,FALSE)</f>
        <v>35</v>
      </c>
      <c r="G6932" t="str">
        <f>VLOOKUP(E6932,ReactionTypes!$B$2:$D6947,2,FALSE)</f>
        <v>neutral</v>
      </c>
      <c r="H6932" s="4">
        <v>44177</v>
      </c>
      <c r="I6932">
        <f>MONTH(H6932)</f>
        <v>12</v>
      </c>
      <c r="J6932">
        <f t="shared" si="736"/>
        <v>2099</v>
      </c>
    </row>
    <row r="6933" spans="1:10">
      <c r="A6933">
        <v>7200</v>
      </c>
      <c r="B6933" t="s">
        <v>302</v>
      </c>
      <c r="C6933" t="str">
        <f>VLOOKUP(B6933,Content!$B$2:$D8201,3,FALSE)</f>
        <v>food</v>
      </c>
      <c r="D6933" t="str">
        <f>VLOOKUP(B6933,Content!$B$2:$D8201,2,FALSE)</f>
        <v>audio</v>
      </c>
      <c r="E6933" t="s">
        <v>1044</v>
      </c>
      <c r="F6933">
        <f>VLOOKUP(E6933,ReactionTypes!$B$2:$D6948,3,FALSE)</f>
        <v>20</v>
      </c>
      <c r="G6933" t="str">
        <f>VLOOKUP(E6933,ReactionTypes!$B$2:$D6948,2,FALSE)</f>
        <v>neutral</v>
      </c>
      <c r="H6933" t="s">
        <v>1078</v>
      </c>
      <c r="I6933">
        <v>8</v>
      </c>
      <c r="J6933">
        <f t="shared" si="736"/>
        <v>2055</v>
      </c>
    </row>
    <row r="6934" spans="1:10">
      <c r="A6934">
        <v>7201</v>
      </c>
      <c r="B6934" t="s">
        <v>302</v>
      </c>
      <c r="C6934" t="str">
        <f>VLOOKUP(B6934,Content!$B$2:$D8202,3,FALSE)</f>
        <v>food</v>
      </c>
      <c r="D6934" t="str">
        <f>VLOOKUP(B6934,Content!$B$2:$D8202,2,FALSE)</f>
        <v>audio</v>
      </c>
      <c r="E6934" t="s">
        <v>1049</v>
      </c>
      <c r="F6934">
        <f>VLOOKUP(E6934,ReactionTypes!$B$2:$D6949,3,FALSE)</f>
        <v>60</v>
      </c>
      <c r="G6934" t="str">
        <f>VLOOKUP(E6934,ReactionTypes!$B$2:$D6949,2,FALSE)</f>
        <v>positive</v>
      </c>
      <c r="H6934" s="4">
        <v>44144</v>
      </c>
      <c r="I6934">
        <f>MONTH(H6934)</f>
        <v>11</v>
      </c>
      <c r="J6934">
        <f t="shared" si="736"/>
        <v>2055</v>
      </c>
    </row>
    <row r="6935" spans="1:10">
      <c r="A6935">
        <v>7202</v>
      </c>
      <c r="B6935" t="s">
        <v>302</v>
      </c>
      <c r="C6935" t="str">
        <f>VLOOKUP(B6935,Content!$B$2:$D8203,3,FALSE)</f>
        <v>food</v>
      </c>
      <c r="D6935" t="str">
        <f>VLOOKUP(B6935,Content!$B$2:$D8203,2,FALSE)</f>
        <v>audio</v>
      </c>
      <c r="E6935" t="s">
        <v>1037</v>
      </c>
      <c r="F6935">
        <f>VLOOKUP(E6935,ReactionTypes!$B$2:$D6950,3,FALSE)</f>
        <v>10</v>
      </c>
      <c r="G6935" t="str">
        <f>VLOOKUP(E6935,ReactionTypes!$B$2:$D6950,2,FALSE)</f>
        <v>negative</v>
      </c>
      <c r="H6935" t="s">
        <v>1216</v>
      </c>
      <c r="I6935">
        <v>1</v>
      </c>
      <c r="J6935">
        <f t="shared" si="736"/>
        <v>2142</v>
      </c>
    </row>
    <row r="6936" spans="1:10">
      <c r="A6936">
        <v>7203</v>
      </c>
      <c r="B6936" t="s">
        <v>302</v>
      </c>
      <c r="C6936" t="str">
        <f>VLOOKUP(B6936,Content!$B$2:$D8204,3,FALSE)</f>
        <v>food</v>
      </c>
      <c r="D6936" t="str">
        <f>VLOOKUP(B6936,Content!$B$2:$D8204,2,FALSE)</f>
        <v>audio</v>
      </c>
      <c r="E6936" t="s">
        <v>1040</v>
      </c>
      <c r="F6936">
        <f>VLOOKUP(E6936,ReactionTypes!$B$2:$D6951,3,FALSE)</f>
        <v>35</v>
      </c>
      <c r="G6936" t="str">
        <f>VLOOKUP(E6936,ReactionTypes!$B$2:$D6951,2,FALSE)</f>
        <v>neutral</v>
      </c>
      <c r="H6936" t="s">
        <v>1243</v>
      </c>
      <c r="I6936">
        <v>2</v>
      </c>
      <c r="J6936">
        <f t="shared" si="736"/>
        <v>1890</v>
      </c>
    </row>
    <row r="6937" spans="1:10">
      <c r="A6937">
        <v>7204</v>
      </c>
      <c r="B6937" t="s">
        <v>302</v>
      </c>
      <c r="C6937" t="str">
        <f>VLOOKUP(B6937,Content!$B$2:$D8205,3,FALSE)</f>
        <v>food</v>
      </c>
      <c r="D6937" t="str">
        <f>VLOOKUP(B6937,Content!$B$2:$D8205,2,FALSE)</f>
        <v>audio</v>
      </c>
      <c r="E6937" t="s">
        <v>1041</v>
      </c>
      <c r="F6937">
        <f>VLOOKUP(E6937,ReactionTypes!$B$2:$D6952,3,FALSE)</f>
        <v>70</v>
      </c>
      <c r="G6937" t="str">
        <f>VLOOKUP(E6937,ReactionTypes!$B$2:$D6952,2,FALSE)</f>
        <v>positive</v>
      </c>
      <c r="H6937" t="s">
        <v>1115</v>
      </c>
      <c r="I6937">
        <v>7</v>
      </c>
      <c r="J6937">
        <f t="shared" si="736"/>
        <v>2116</v>
      </c>
    </row>
    <row r="6938" spans="1:10">
      <c r="A6938">
        <v>7205</v>
      </c>
      <c r="B6938" t="s">
        <v>302</v>
      </c>
      <c r="C6938" t="str">
        <f>VLOOKUP(B6938,Content!$B$2:$D8206,3,FALSE)</f>
        <v>food</v>
      </c>
      <c r="D6938" t="str">
        <f>VLOOKUP(B6938,Content!$B$2:$D8206,2,FALSE)</f>
        <v>audio</v>
      </c>
      <c r="E6938" t="s">
        <v>1037</v>
      </c>
      <c r="F6938">
        <f>VLOOKUP(E6938,ReactionTypes!$B$2:$D6953,3,FALSE)</f>
        <v>10</v>
      </c>
      <c r="G6938" t="str">
        <f>VLOOKUP(E6938,ReactionTypes!$B$2:$D6953,2,FALSE)</f>
        <v>negative</v>
      </c>
      <c r="H6938" s="4">
        <v>44231</v>
      </c>
      <c r="I6938">
        <f>MONTH(H6938)</f>
        <v>2</v>
      </c>
      <c r="J6938">
        <f t="shared" si="736"/>
        <v>1890</v>
      </c>
    </row>
    <row r="6939" spans="1:10">
      <c r="A6939">
        <v>7206</v>
      </c>
      <c r="B6939" t="s">
        <v>302</v>
      </c>
      <c r="C6939" t="str">
        <f>VLOOKUP(B6939,Content!$B$2:$D8207,3,FALSE)</f>
        <v>food</v>
      </c>
      <c r="D6939" t="str">
        <f>VLOOKUP(B6939,Content!$B$2:$D8207,2,FALSE)</f>
        <v>audio</v>
      </c>
      <c r="E6939" t="s">
        <v>1050</v>
      </c>
      <c r="F6939">
        <f>VLOOKUP(E6939,ReactionTypes!$B$2:$D6954,3,FALSE)</f>
        <v>70</v>
      </c>
      <c r="G6939" t="str">
        <f>VLOOKUP(E6939,ReactionTypes!$B$2:$D6954,2,FALSE)</f>
        <v>positive</v>
      </c>
      <c r="H6939" t="s">
        <v>1086</v>
      </c>
      <c r="I6939">
        <v>10</v>
      </c>
      <c r="J6939">
        <f t="shared" si="736"/>
        <v>2087</v>
      </c>
    </row>
    <row r="6940" spans="1:10">
      <c r="A6940">
        <v>7207</v>
      </c>
      <c r="B6940" t="s">
        <v>302</v>
      </c>
      <c r="C6940" t="str">
        <f>VLOOKUP(B6940,Content!$B$2:$D8208,3,FALSE)</f>
        <v>food</v>
      </c>
      <c r="D6940" t="str">
        <f>VLOOKUP(B6940,Content!$B$2:$D8208,2,FALSE)</f>
        <v>audio</v>
      </c>
      <c r="E6940" t="s">
        <v>1047</v>
      </c>
      <c r="F6940">
        <f>VLOOKUP(E6940,ReactionTypes!$B$2:$D6955,3,FALSE)</f>
        <v>12</v>
      </c>
      <c r="G6940" t="str">
        <f>VLOOKUP(E6940,ReactionTypes!$B$2:$D6955,2,FALSE)</f>
        <v>negative</v>
      </c>
      <c r="H6940" t="s">
        <v>1194</v>
      </c>
      <c r="I6940">
        <v>1</v>
      </c>
      <c r="J6940">
        <f t="shared" si="736"/>
        <v>2142</v>
      </c>
    </row>
    <row r="6941" spans="1:10">
      <c r="A6941">
        <v>7208</v>
      </c>
      <c r="B6941" t="s">
        <v>302</v>
      </c>
      <c r="C6941" t="str">
        <f>VLOOKUP(B6941,Content!$B$2:$D8209,3,FALSE)</f>
        <v>food</v>
      </c>
      <c r="D6941" t="str">
        <f>VLOOKUP(B6941,Content!$B$2:$D8209,2,FALSE)</f>
        <v>audio</v>
      </c>
      <c r="E6941" t="s">
        <v>1041</v>
      </c>
      <c r="F6941">
        <f>VLOOKUP(E6941,ReactionTypes!$B$2:$D6956,3,FALSE)</f>
        <v>70</v>
      </c>
      <c r="G6941" t="str">
        <f>VLOOKUP(E6941,ReactionTypes!$B$2:$D6956,2,FALSE)</f>
        <v>positive</v>
      </c>
      <c r="H6941" t="s">
        <v>1254</v>
      </c>
      <c r="I6941">
        <v>5</v>
      </c>
      <c r="J6941">
        <f t="shared" si="736"/>
        <v>2110</v>
      </c>
    </row>
    <row r="6942" spans="1:10">
      <c r="A6942">
        <v>7209</v>
      </c>
      <c r="B6942" t="s">
        <v>302</v>
      </c>
      <c r="C6942" t="str">
        <f>VLOOKUP(B6942,Content!$B$2:$D8210,3,FALSE)</f>
        <v>food</v>
      </c>
      <c r="D6942" t="str">
        <f>VLOOKUP(B6942,Content!$B$2:$D8210,2,FALSE)</f>
        <v>audio</v>
      </c>
      <c r="E6942" t="s">
        <v>1048</v>
      </c>
      <c r="F6942">
        <f>VLOOKUP(E6942,ReactionTypes!$B$2:$D6957,3,FALSE)</f>
        <v>50</v>
      </c>
      <c r="G6942" t="str">
        <f>VLOOKUP(E6942,ReactionTypes!$B$2:$D6957,2,FALSE)</f>
        <v>positive</v>
      </c>
      <c r="H6942" t="s">
        <v>1094</v>
      </c>
      <c r="I6942">
        <v>11</v>
      </c>
      <c r="J6942">
        <f t="shared" si="736"/>
        <v>2055</v>
      </c>
    </row>
    <row r="6943" spans="1:10">
      <c r="A6943">
        <v>7210</v>
      </c>
      <c r="B6943" t="s">
        <v>302</v>
      </c>
      <c r="C6943" t="str">
        <f>VLOOKUP(B6943,Content!$B$2:$D8211,3,FALSE)</f>
        <v>food</v>
      </c>
      <c r="D6943" t="str">
        <f>VLOOKUP(B6943,Content!$B$2:$D8211,2,FALSE)</f>
        <v>audio</v>
      </c>
      <c r="E6943" t="s">
        <v>1039</v>
      </c>
      <c r="F6943">
        <f>VLOOKUP(E6943,ReactionTypes!$B$2:$D6958,3,FALSE)</f>
        <v>30</v>
      </c>
      <c r="G6943" t="str">
        <f>VLOOKUP(E6943,ReactionTypes!$B$2:$D6958,2,FALSE)</f>
        <v>positive</v>
      </c>
      <c r="H6943" t="s">
        <v>1087</v>
      </c>
      <c r="I6943">
        <v>10</v>
      </c>
      <c r="J6943">
        <f t="shared" si="736"/>
        <v>2087</v>
      </c>
    </row>
    <row r="6944" spans="1:10">
      <c r="A6944">
        <v>7212</v>
      </c>
      <c r="B6944" t="s">
        <v>303</v>
      </c>
      <c r="C6944" t="str">
        <f>VLOOKUP(B6944,Content!$B$2:$D8213,3,FALSE)</f>
        <v>culture</v>
      </c>
      <c r="D6944" t="str">
        <f>VLOOKUP(B6944,Content!$B$2:$D8213,2,FALSE)</f>
        <v>GIF</v>
      </c>
      <c r="E6944" t="s">
        <v>1040</v>
      </c>
      <c r="F6944">
        <f>VLOOKUP(E6944,ReactionTypes!$B$2:$D6959,3,FALSE)</f>
        <v>35</v>
      </c>
      <c r="G6944" t="str">
        <f>VLOOKUP(E6944,ReactionTypes!$B$2:$D6959,2,FALSE)</f>
        <v>neutral</v>
      </c>
      <c r="H6944" t="s">
        <v>1277</v>
      </c>
      <c r="I6944">
        <v>2</v>
      </c>
      <c r="J6944">
        <f t="shared" si="736"/>
        <v>1890</v>
      </c>
    </row>
    <row r="6945" spans="1:10">
      <c r="A6945">
        <v>7213</v>
      </c>
      <c r="B6945" t="s">
        <v>303</v>
      </c>
      <c r="C6945" t="str">
        <f>VLOOKUP(B6945,Content!$B$2:$D8214,3,FALSE)</f>
        <v>culture</v>
      </c>
      <c r="D6945" t="str">
        <f>VLOOKUP(B6945,Content!$B$2:$D8214,2,FALSE)</f>
        <v>GIF</v>
      </c>
      <c r="E6945" t="s">
        <v>1041</v>
      </c>
      <c r="F6945">
        <f>VLOOKUP(E6945,ReactionTypes!$B$2:$D6960,3,FALSE)</f>
        <v>70</v>
      </c>
      <c r="G6945" t="str">
        <f>VLOOKUP(E6945,ReactionTypes!$B$2:$D6960,2,FALSE)</f>
        <v>positive</v>
      </c>
      <c r="H6945" t="s">
        <v>1130</v>
      </c>
      <c r="I6945">
        <v>7</v>
      </c>
      <c r="J6945">
        <f t="shared" si="736"/>
        <v>2116</v>
      </c>
    </row>
    <row r="6946" spans="1:10">
      <c r="A6946">
        <v>7214</v>
      </c>
      <c r="B6946" t="s">
        <v>303</v>
      </c>
      <c r="C6946" t="str">
        <f>VLOOKUP(B6946,Content!$B$2:$D8215,3,FALSE)</f>
        <v>culture</v>
      </c>
      <c r="D6946" t="str">
        <f>VLOOKUP(B6946,Content!$B$2:$D8215,2,FALSE)</f>
        <v>GIF</v>
      </c>
      <c r="E6946" t="s">
        <v>1038</v>
      </c>
      <c r="F6946">
        <f>VLOOKUP(E6946,ReactionTypes!$B$2:$D6961,3,FALSE)</f>
        <v>15</v>
      </c>
      <c r="G6946" t="str">
        <f>VLOOKUP(E6946,ReactionTypes!$B$2:$D6961,2,FALSE)</f>
        <v>negative</v>
      </c>
      <c r="H6946" t="s">
        <v>1102</v>
      </c>
      <c r="I6946">
        <v>9</v>
      </c>
      <c r="J6946">
        <f t="shared" si="736"/>
        <v>1991</v>
      </c>
    </row>
    <row r="6947" spans="1:10">
      <c r="A6947">
        <v>7215</v>
      </c>
      <c r="B6947" t="s">
        <v>303</v>
      </c>
      <c r="C6947" t="str">
        <f>VLOOKUP(B6947,Content!$B$2:$D8216,3,FALSE)</f>
        <v>culture</v>
      </c>
      <c r="D6947" t="str">
        <f>VLOOKUP(B6947,Content!$B$2:$D8216,2,FALSE)</f>
        <v>GIF</v>
      </c>
      <c r="E6947" t="s">
        <v>1038</v>
      </c>
      <c r="F6947">
        <f>VLOOKUP(E6947,ReactionTypes!$B$2:$D6962,3,FALSE)</f>
        <v>15</v>
      </c>
      <c r="G6947" t="str">
        <f>VLOOKUP(E6947,ReactionTypes!$B$2:$D6962,2,FALSE)</f>
        <v>negative</v>
      </c>
      <c r="H6947" t="s">
        <v>1245</v>
      </c>
      <c r="I6947">
        <v>5</v>
      </c>
      <c r="J6947">
        <f t="shared" si="736"/>
        <v>2110</v>
      </c>
    </row>
    <row r="6948" spans="1:10">
      <c r="A6948">
        <v>7216</v>
      </c>
      <c r="B6948" t="s">
        <v>303</v>
      </c>
      <c r="C6948" t="str">
        <f>VLOOKUP(B6948,Content!$B$2:$D8217,3,FALSE)</f>
        <v>culture</v>
      </c>
      <c r="D6948" t="str">
        <f>VLOOKUP(B6948,Content!$B$2:$D8217,2,FALSE)</f>
        <v>GIF</v>
      </c>
      <c r="E6948" t="s">
        <v>1037</v>
      </c>
      <c r="F6948">
        <f>VLOOKUP(E6948,ReactionTypes!$B$2:$D6963,3,FALSE)</f>
        <v>10</v>
      </c>
      <c r="G6948" t="str">
        <f>VLOOKUP(E6948,ReactionTypes!$B$2:$D6963,2,FALSE)</f>
        <v>negative</v>
      </c>
      <c r="H6948" t="s">
        <v>1254</v>
      </c>
      <c r="I6948">
        <v>5</v>
      </c>
      <c r="J6948">
        <f t="shared" si="736"/>
        <v>2110</v>
      </c>
    </row>
    <row r="6949" spans="1:10">
      <c r="A6949">
        <v>7217</v>
      </c>
      <c r="B6949" t="s">
        <v>303</v>
      </c>
      <c r="C6949" t="str">
        <f>VLOOKUP(B6949,Content!$B$2:$D8218,3,FALSE)</f>
        <v>culture</v>
      </c>
      <c r="D6949" t="str">
        <f>VLOOKUP(B6949,Content!$B$2:$D8218,2,FALSE)</f>
        <v>GIF</v>
      </c>
      <c r="E6949" t="s">
        <v>1040</v>
      </c>
      <c r="F6949">
        <f>VLOOKUP(E6949,ReactionTypes!$B$2:$D6964,3,FALSE)</f>
        <v>35</v>
      </c>
      <c r="G6949" t="str">
        <f>VLOOKUP(E6949,ReactionTypes!$B$2:$D6964,2,FALSE)</f>
        <v>neutral</v>
      </c>
      <c r="H6949" s="4">
        <v>44471</v>
      </c>
      <c r="I6949">
        <f>MONTH(H6949)</f>
        <v>10</v>
      </c>
      <c r="J6949">
        <f t="shared" si="736"/>
        <v>2087</v>
      </c>
    </row>
    <row r="6950" spans="1:10">
      <c r="A6950">
        <v>7218</v>
      </c>
      <c r="B6950" t="s">
        <v>303</v>
      </c>
      <c r="C6950" t="str">
        <f>VLOOKUP(B6950,Content!$B$2:$D8219,3,FALSE)</f>
        <v>culture</v>
      </c>
      <c r="D6950" t="str">
        <f>VLOOKUP(B6950,Content!$B$2:$D8219,2,FALSE)</f>
        <v>GIF</v>
      </c>
      <c r="E6950" t="s">
        <v>1051</v>
      </c>
      <c r="F6950">
        <f>VLOOKUP(E6950,ReactionTypes!$B$2:$D6965,3,FALSE)</f>
        <v>72</v>
      </c>
      <c r="G6950" t="str">
        <f>VLOOKUP(E6950,ReactionTypes!$B$2:$D6965,2,FALSE)</f>
        <v>positive</v>
      </c>
      <c r="H6950" t="s">
        <v>1143</v>
      </c>
      <c r="I6950">
        <v>10</v>
      </c>
      <c r="J6950">
        <f t="shared" si="736"/>
        <v>2087</v>
      </c>
    </row>
    <row r="6951" spans="1:10">
      <c r="A6951">
        <v>7219</v>
      </c>
      <c r="B6951" t="s">
        <v>303</v>
      </c>
      <c r="C6951" t="str">
        <f>VLOOKUP(B6951,Content!$B$2:$D8220,3,FALSE)</f>
        <v>culture</v>
      </c>
      <c r="D6951" t="str">
        <f>VLOOKUP(B6951,Content!$B$2:$D8220,2,FALSE)</f>
        <v>GIF</v>
      </c>
      <c r="E6951" t="s">
        <v>1041</v>
      </c>
      <c r="F6951">
        <f>VLOOKUP(E6951,ReactionTypes!$B$2:$D6966,3,FALSE)</f>
        <v>70</v>
      </c>
      <c r="G6951" t="str">
        <f>VLOOKUP(E6951,ReactionTypes!$B$2:$D6966,2,FALSE)</f>
        <v>positive</v>
      </c>
      <c r="H6951" t="s">
        <v>1255</v>
      </c>
      <c r="I6951">
        <v>1</v>
      </c>
      <c r="J6951">
        <f t="shared" si="736"/>
        <v>2142</v>
      </c>
    </row>
    <row r="6952" spans="1:10">
      <c r="A6952">
        <v>7220</v>
      </c>
      <c r="B6952" t="s">
        <v>303</v>
      </c>
      <c r="C6952" t="str">
        <f>VLOOKUP(B6952,Content!$B$2:$D8221,3,FALSE)</f>
        <v>culture</v>
      </c>
      <c r="D6952" t="str">
        <f>VLOOKUP(B6952,Content!$B$2:$D8221,2,FALSE)</f>
        <v>GIF</v>
      </c>
      <c r="E6952" t="s">
        <v>1046</v>
      </c>
      <c r="F6952">
        <f>VLOOKUP(E6952,ReactionTypes!$B$2:$D6967,3,FALSE)</f>
        <v>45</v>
      </c>
      <c r="G6952" t="str">
        <f>VLOOKUP(E6952,ReactionTypes!$B$2:$D6967,2,FALSE)</f>
        <v>positive</v>
      </c>
      <c r="H6952" t="s">
        <v>1257</v>
      </c>
      <c r="I6952">
        <v>3</v>
      </c>
      <c r="J6952">
        <f t="shared" si="736"/>
        <v>1982</v>
      </c>
    </row>
    <row r="6953" spans="1:10">
      <c r="A6953">
        <v>7221</v>
      </c>
      <c r="B6953" t="s">
        <v>303</v>
      </c>
      <c r="C6953" t="str">
        <f>VLOOKUP(B6953,Content!$B$2:$D8222,3,FALSE)</f>
        <v>culture</v>
      </c>
      <c r="D6953" t="str">
        <f>VLOOKUP(B6953,Content!$B$2:$D8222,2,FALSE)</f>
        <v>GIF</v>
      </c>
      <c r="E6953" t="s">
        <v>1050</v>
      </c>
      <c r="F6953">
        <f>VLOOKUP(E6953,ReactionTypes!$B$2:$D6968,3,FALSE)</f>
        <v>70</v>
      </c>
      <c r="G6953" t="str">
        <f>VLOOKUP(E6953,ReactionTypes!$B$2:$D6968,2,FALSE)</f>
        <v>positive</v>
      </c>
      <c r="H6953" s="4">
        <v>43992</v>
      </c>
      <c r="I6953">
        <f>MONTH(H6953)</f>
        <v>6</v>
      </c>
      <c r="J6953">
        <f t="shared" si="736"/>
        <v>2068</v>
      </c>
    </row>
    <row r="6954" spans="1:10">
      <c r="A6954">
        <v>7222</v>
      </c>
      <c r="B6954" t="s">
        <v>303</v>
      </c>
      <c r="C6954" t="str">
        <f>VLOOKUP(B6954,Content!$B$2:$D8223,3,FALSE)</f>
        <v>culture</v>
      </c>
      <c r="D6954" t="str">
        <f>VLOOKUP(B6954,Content!$B$2:$D8223,2,FALSE)</f>
        <v>GIF</v>
      </c>
      <c r="E6954" t="s">
        <v>1037</v>
      </c>
      <c r="F6954">
        <f>VLOOKUP(E6954,ReactionTypes!$B$2:$D6969,3,FALSE)</f>
        <v>10</v>
      </c>
      <c r="G6954" t="str">
        <f>VLOOKUP(E6954,ReactionTypes!$B$2:$D6969,2,FALSE)</f>
        <v>negative</v>
      </c>
      <c r="H6954" t="s">
        <v>1070</v>
      </c>
      <c r="I6954">
        <v>8</v>
      </c>
      <c r="J6954">
        <f t="shared" si="736"/>
        <v>2055</v>
      </c>
    </row>
    <row r="6955" spans="1:10">
      <c r="A6955">
        <v>7223</v>
      </c>
      <c r="B6955" t="s">
        <v>303</v>
      </c>
      <c r="C6955" t="str">
        <f>VLOOKUP(B6955,Content!$B$2:$D8224,3,FALSE)</f>
        <v>culture</v>
      </c>
      <c r="D6955" t="str">
        <f>VLOOKUP(B6955,Content!$B$2:$D8224,2,FALSE)</f>
        <v>GIF</v>
      </c>
      <c r="E6955" t="s">
        <v>1036</v>
      </c>
      <c r="F6955">
        <f>VLOOKUP(E6955,ReactionTypes!$B$2:$D6970,3,FALSE)</f>
        <v>0</v>
      </c>
      <c r="G6955" t="str">
        <f>VLOOKUP(E6955,ReactionTypes!$B$2:$D6970,2,FALSE)</f>
        <v>negative</v>
      </c>
      <c r="H6955" s="4">
        <v>44382</v>
      </c>
      <c r="I6955">
        <f t="shared" ref="I6955:I6957" si="738">MONTH(H6955)</f>
        <v>7</v>
      </c>
      <c r="J6955">
        <f t="shared" si="736"/>
        <v>2116</v>
      </c>
    </row>
    <row r="6956" spans="1:10">
      <c r="A6956">
        <v>7224</v>
      </c>
      <c r="B6956" t="s">
        <v>303</v>
      </c>
      <c r="C6956" t="str">
        <f>VLOOKUP(B6956,Content!$B$2:$D8225,3,FALSE)</f>
        <v>culture</v>
      </c>
      <c r="D6956" t="str">
        <f>VLOOKUP(B6956,Content!$B$2:$D8225,2,FALSE)</f>
        <v>GIF</v>
      </c>
      <c r="E6956" t="s">
        <v>1048</v>
      </c>
      <c r="F6956">
        <f>VLOOKUP(E6956,ReactionTypes!$B$2:$D6971,3,FALSE)</f>
        <v>50</v>
      </c>
      <c r="G6956" t="str">
        <f>VLOOKUP(E6956,ReactionTypes!$B$2:$D6971,2,FALSE)</f>
        <v>positive</v>
      </c>
      <c r="H6956" s="4">
        <v>44321</v>
      </c>
      <c r="I6956">
        <f t="shared" si="738"/>
        <v>5</v>
      </c>
      <c r="J6956">
        <f t="shared" si="736"/>
        <v>2110</v>
      </c>
    </row>
    <row r="6957" spans="1:10">
      <c r="A6957">
        <v>7226</v>
      </c>
      <c r="B6957" t="s">
        <v>304</v>
      </c>
      <c r="C6957" t="str">
        <f>VLOOKUP(B6957,Content!$B$2:$D8227,3,FALSE)</f>
        <v>studying</v>
      </c>
      <c r="D6957" t="str">
        <f>VLOOKUP(B6957,Content!$B$2:$D8227,2,FALSE)</f>
        <v>photo</v>
      </c>
      <c r="E6957" t="s">
        <v>1050</v>
      </c>
      <c r="F6957">
        <f>VLOOKUP(E6957,ReactionTypes!$B$2:$D6972,3,FALSE)</f>
        <v>70</v>
      </c>
      <c r="G6957" t="str">
        <f>VLOOKUP(E6957,ReactionTypes!$B$2:$D6972,2,FALSE)</f>
        <v>positive</v>
      </c>
      <c r="H6957" s="4">
        <v>44232</v>
      </c>
      <c r="I6957">
        <f t="shared" si="738"/>
        <v>2</v>
      </c>
      <c r="J6957">
        <f t="shared" si="736"/>
        <v>1890</v>
      </c>
    </row>
    <row r="6958" spans="1:10">
      <c r="A6958">
        <v>7227</v>
      </c>
      <c r="B6958" t="s">
        <v>304</v>
      </c>
      <c r="C6958" t="str">
        <f>VLOOKUP(B6958,Content!$B$2:$D8228,3,FALSE)</f>
        <v>studying</v>
      </c>
      <c r="D6958" t="str">
        <f>VLOOKUP(B6958,Content!$B$2:$D8228,2,FALSE)</f>
        <v>photo</v>
      </c>
      <c r="E6958" t="s">
        <v>1044</v>
      </c>
      <c r="F6958">
        <f>VLOOKUP(E6958,ReactionTypes!$B$2:$D6973,3,FALSE)</f>
        <v>20</v>
      </c>
      <c r="G6958" t="str">
        <f>VLOOKUP(E6958,ReactionTypes!$B$2:$D6973,2,FALSE)</f>
        <v>neutral</v>
      </c>
      <c r="H6958" t="s">
        <v>1070</v>
      </c>
      <c r="I6958">
        <v>8</v>
      </c>
      <c r="J6958">
        <f t="shared" si="736"/>
        <v>2055</v>
      </c>
    </row>
    <row r="6959" spans="1:10">
      <c r="A6959">
        <v>7228</v>
      </c>
      <c r="B6959" t="s">
        <v>304</v>
      </c>
      <c r="C6959" t="str">
        <f>VLOOKUP(B6959,Content!$B$2:$D8229,3,FALSE)</f>
        <v>studying</v>
      </c>
      <c r="D6959" t="str">
        <f>VLOOKUP(B6959,Content!$B$2:$D8229,2,FALSE)</f>
        <v>photo</v>
      </c>
      <c r="E6959" t="s">
        <v>1040</v>
      </c>
      <c r="F6959">
        <f>VLOOKUP(E6959,ReactionTypes!$B$2:$D6974,3,FALSE)</f>
        <v>35</v>
      </c>
      <c r="G6959" t="str">
        <f>VLOOKUP(E6959,ReactionTypes!$B$2:$D6974,2,FALSE)</f>
        <v>neutral</v>
      </c>
      <c r="H6959" s="4">
        <v>43958</v>
      </c>
      <c r="I6959">
        <f>MONTH(H6959)</f>
        <v>5</v>
      </c>
      <c r="J6959">
        <f t="shared" si="736"/>
        <v>2110</v>
      </c>
    </row>
    <row r="6960" spans="1:10">
      <c r="A6960">
        <v>7229</v>
      </c>
      <c r="B6960" t="s">
        <v>304</v>
      </c>
      <c r="C6960" t="str">
        <f>VLOOKUP(B6960,Content!$B$2:$D8230,3,FALSE)</f>
        <v>studying</v>
      </c>
      <c r="D6960" t="str">
        <f>VLOOKUP(B6960,Content!$B$2:$D8230,2,FALSE)</f>
        <v>photo</v>
      </c>
      <c r="E6960" t="s">
        <v>1037</v>
      </c>
      <c r="F6960">
        <f>VLOOKUP(E6960,ReactionTypes!$B$2:$D6975,3,FALSE)</f>
        <v>10</v>
      </c>
      <c r="G6960" t="str">
        <f>VLOOKUP(E6960,ReactionTypes!$B$2:$D6975,2,FALSE)</f>
        <v>negative</v>
      </c>
      <c r="H6960" t="s">
        <v>1271</v>
      </c>
      <c r="I6960">
        <v>3</v>
      </c>
      <c r="J6960">
        <f t="shared" si="736"/>
        <v>1982</v>
      </c>
    </row>
    <row r="6961" spans="1:10">
      <c r="A6961">
        <v>7230</v>
      </c>
      <c r="B6961" t="s">
        <v>304</v>
      </c>
      <c r="C6961" t="str">
        <f>VLOOKUP(B6961,Content!$B$2:$D8231,3,FALSE)</f>
        <v>studying</v>
      </c>
      <c r="D6961" t="str">
        <f>VLOOKUP(B6961,Content!$B$2:$D8231,2,FALSE)</f>
        <v>photo</v>
      </c>
      <c r="E6961" t="s">
        <v>1036</v>
      </c>
      <c r="F6961">
        <f>VLOOKUP(E6961,ReactionTypes!$B$2:$D6976,3,FALSE)</f>
        <v>0</v>
      </c>
      <c r="G6961" t="str">
        <f>VLOOKUP(E6961,ReactionTypes!$B$2:$D6976,2,FALSE)</f>
        <v>negative</v>
      </c>
      <c r="H6961" t="s">
        <v>1201</v>
      </c>
      <c r="I6961">
        <v>6</v>
      </c>
      <c r="J6961">
        <f t="shared" si="736"/>
        <v>2068</v>
      </c>
    </row>
    <row r="6962" spans="1:10">
      <c r="A6962">
        <v>7231</v>
      </c>
      <c r="B6962" t="s">
        <v>304</v>
      </c>
      <c r="C6962" t="str">
        <f>VLOOKUP(B6962,Content!$B$2:$D8232,3,FALSE)</f>
        <v>studying</v>
      </c>
      <c r="D6962" t="str">
        <f>VLOOKUP(B6962,Content!$B$2:$D8232,2,FALSE)</f>
        <v>photo</v>
      </c>
      <c r="E6962" t="s">
        <v>1051</v>
      </c>
      <c r="F6962">
        <f>VLOOKUP(E6962,ReactionTypes!$B$2:$D6977,3,FALSE)</f>
        <v>72</v>
      </c>
      <c r="G6962" t="str">
        <f>VLOOKUP(E6962,ReactionTypes!$B$2:$D6977,2,FALSE)</f>
        <v>positive</v>
      </c>
      <c r="H6962" s="4">
        <v>44229</v>
      </c>
      <c r="I6962">
        <f>MONTH(H6962)</f>
        <v>2</v>
      </c>
      <c r="J6962">
        <f t="shared" si="736"/>
        <v>1890</v>
      </c>
    </row>
    <row r="6963" spans="1:10">
      <c r="A6963">
        <v>7232</v>
      </c>
      <c r="B6963" t="s">
        <v>304</v>
      </c>
      <c r="C6963" t="str">
        <f>VLOOKUP(B6963,Content!$B$2:$D8233,3,FALSE)</f>
        <v>studying</v>
      </c>
      <c r="D6963" t="str">
        <f>VLOOKUP(B6963,Content!$B$2:$D8233,2,FALSE)</f>
        <v>photo</v>
      </c>
      <c r="E6963" t="s">
        <v>1046</v>
      </c>
      <c r="F6963">
        <f>VLOOKUP(E6963,ReactionTypes!$B$2:$D6978,3,FALSE)</f>
        <v>45</v>
      </c>
      <c r="G6963" t="str">
        <f>VLOOKUP(E6963,ReactionTypes!$B$2:$D6978,2,FALSE)</f>
        <v>positive</v>
      </c>
      <c r="H6963" t="s">
        <v>1267</v>
      </c>
      <c r="I6963">
        <v>1</v>
      </c>
      <c r="J6963">
        <f t="shared" si="736"/>
        <v>2142</v>
      </c>
    </row>
    <row r="6964" spans="1:10">
      <c r="A6964">
        <v>7233</v>
      </c>
      <c r="B6964" t="s">
        <v>304</v>
      </c>
      <c r="C6964" t="str">
        <f>VLOOKUP(B6964,Content!$B$2:$D8234,3,FALSE)</f>
        <v>studying</v>
      </c>
      <c r="D6964" t="str">
        <f>VLOOKUP(B6964,Content!$B$2:$D8234,2,FALSE)</f>
        <v>photo</v>
      </c>
      <c r="E6964" t="s">
        <v>1037</v>
      </c>
      <c r="F6964">
        <f>VLOOKUP(E6964,ReactionTypes!$B$2:$D6979,3,FALSE)</f>
        <v>10</v>
      </c>
      <c r="G6964" t="str">
        <f>VLOOKUP(E6964,ReactionTypes!$B$2:$D6979,2,FALSE)</f>
        <v>negative</v>
      </c>
      <c r="H6964" s="4">
        <v>44288</v>
      </c>
      <c r="I6964">
        <f t="shared" ref="I6964:I6965" si="739">MONTH(H6964)</f>
        <v>4</v>
      </c>
      <c r="J6964">
        <f t="shared" si="736"/>
        <v>1978</v>
      </c>
    </row>
    <row r="6965" spans="1:10">
      <c r="A6965">
        <v>7234</v>
      </c>
      <c r="B6965" t="s">
        <v>304</v>
      </c>
      <c r="C6965" t="str">
        <f>VLOOKUP(B6965,Content!$B$2:$D8235,3,FALSE)</f>
        <v>studying</v>
      </c>
      <c r="D6965" t="str">
        <f>VLOOKUP(B6965,Content!$B$2:$D8235,2,FALSE)</f>
        <v>photo</v>
      </c>
      <c r="E6965" t="s">
        <v>1051</v>
      </c>
      <c r="F6965">
        <f>VLOOKUP(E6965,ReactionTypes!$B$2:$D6980,3,FALSE)</f>
        <v>72</v>
      </c>
      <c r="G6965" t="str">
        <f>VLOOKUP(E6965,ReactionTypes!$B$2:$D6980,2,FALSE)</f>
        <v>positive</v>
      </c>
      <c r="H6965" s="4">
        <v>44082</v>
      </c>
      <c r="I6965">
        <f t="shared" si="739"/>
        <v>9</v>
      </c>
      <c r="J6965">
        <f t="shared" si="736"/>
        <v>1991</v>
      </c>
    </row>
    <row r="6966" spans="1:10">
      <c r="A6966">
        <v>7235</v>
      </c>
      <c r="B6966" t="s">
        <v>304</v>
      </c>
      <c r="C6966" t="str">
        <f>VLOOKUP(B6966,Content!$B$2:$D8236,3,FALSE)</f>
        <v>studying</v>
      </c>
      <c r="D6966" t="str">
        <f>VLOOKUP(B6966,Content!$B$2:$D8236,2,FALSE)</f>
        <v>photo</v>
      </c>
      <c r="E6966" t="s">
        <v>1043</v>
      </c>
      <c r="F6966">
        <f>VLOOKUP(E6966,ReactionTypes!$B$2:$D6981,3,FALSE)</f>
        <v>65</v>
      </c>
      <c r="G6966" t="str">
        <f>VLOOKUP(E6966,ReactionTypes!$B$2:$D6981,2,FALSE)</f>
        <v>positive</v>
      </c>
      <c r="H6966" t="s">
        <v>1237</v>
      </c>
      <c r="I6966">
        <v>5</v>
      </c>
      <c r="J6966">
        <f t="shared" si="736"/>
        <v>2110</v>
      </c>
    </row>
    <row r="6967" spans="1:10">
      <c r="A6967">
        <v>7236</v>
      </c>
      <c r="B6967" t="s">
        <v>304</v>
      </c>
      <c r="C6967" t="str">
        <f>VLOOKUP(B6967,Content!$B$2:$D8237,3,FALSE)</f>
        <v>studying</v>
      </c>
      <c r="D6967" t="str">
        <f>VLOOKUP(B6967,Content!$B$2:$D8237,2,FALSE)</f>
        <v>photo</v>
      </c>
      <c r="E6967" t="s">
        <v>1036</v>
      </c>
      <c r="F6967">
        <f>VLOOKUP(E6967,ReactionTypes!$B$2:$D6982,3,FALSE)</f>
        <v>0</v>
      </c>
      <c r="G6967" t="str">
        <f>VLOOKUP(E6967,ReactionTypes!$B$2:$D6982,2,FALSE)</f>
        <v>negative</v>
      </c>
      <c r="H6967" s="4">
        <v>44202</v>
      </c>
      <c r="I6967">
        <f>MONTH(H6967)</f>
        <v>1</v>
      </c>
      <c r="J6967">
        <f t="shared" si="736"/>
        <v>2142</v>
      </c>
    </row>
    <row r="6968" spans="1:10">
      <c r="A6968">
        <v>7237</v>
      </c>
      <c r="B6968" t="s">
        <v>304</v>
      </c>
      <c r="C6968" t="str">
        <f>VLOOKUP(B6968,Content!$B$2:$D8238,3,FALSE)</f>
        <v>studying</v>
      </c>
      <c r="D6968" t="str">
        <f>VLOOKUP(B6968,Content!$B$2:$D8238,2,FALSE)</f>
        <v>photo</v>
      </c>
      <c r="E6968" t="s">
        <v>1048</v>
      </c>
      <c r="F6968">
        <f>VLOOKUP(E6968,ReactionTypes!$B$2:$D6983,3,FALSE)</f>
        <v>50</v>
      </c>
      <c r="G6968" t="str">
        <f>VLOOKUP(E6968,ReactionTypes!$B$2:$D6983,2,FALSE)</f>
        <v>positive</v>
      </c>
      <c r="H6968" t="s">
        <v>1104</v>
      </c>
      <c r="I6968">
        <v>7</v>
      </c>
      <c r="J6968">
        <f t="shared" si="736"/>
        <v>2116</v>
      </c>
    </row>
    <row r="6969" spans="1:10">
      <c r="A6969">
        <v>7238</v>
      </c>
      <c r="B6969" t="s">
        <v>304</v>
      </c>
      <c r="C6969" t="str">
        <f>VLOOKUP(B6969,Content!$B$2:$D8239,3,FALSE)</f>
        <v>studying</v>
      </c>
      <c r="D6969" t="str">
        <f>VLOOKUP(B6969,Content!$B$2:$D8239,2,FALSE)</f>
        <v>photo</v>
      </c>
      <c r="E6969" t="s">
        <v>1037</v>
      </c>
      <c r="F6969">
        <f>VLOOKUP(E6969,ReactionTypes!$B$2:$D6984,3,FALSE)</f>
        <v>10</v>
      </c>
      <c r="G6969" t="str">
        <f>VLOOKUP(E6969,ReactionTypes!$B$2:$D6984,2,FALSE)</f>
        <v>negative</v>
      </c>
      <c r="H6969" s="4">
        <v>44290</v>
      </c>
      <c r="I6969">
        <f t="shared" ref="I6969:I6971" si="740">MONTH(H6969)</f>
        <v>4</v>
      </c>
      <c r="J6969">
        <f t="shared" si="736"/>
        <v>1978</v>
      </c>
    </row>
    <row r="6970" spans="1:10">
      <c r="A6970">
        <v>7239</v>
      </c>
      <c r="B6970" t="s">
        <v>304</v>
      </c>
      <c r="C6970" t="str">
        <f>VLOOKUP(B6970,Content!$B$2:$D8240,3,FALSE)</f>
        <v>studying</v>
      </c>
      <c r="D6970" t="str">
        <f>VLOOKUP(B6970,Content!$B$2:$D8240,2,FALSE)</f>
        <v>photo</v>
      </c>
      <c r="E6970" t="s">
        <v>1045</v>
      </c>
      <c r="F6970">
        <f>VLOOKUP(E6970,ReactionTypes!$B$2:$D6985,3,FALSE)</f>
        <v>75</v>
      </c>
      <c r="G6970" t="str">
        <f>VLOOKUP(E6970,ReactionTypes!$B$2:$D6985,2,FALSE)</f>
        <v>positive</v>
      </c>
      <c r="H6970" s="4">
        <v>44382</v>
      </c>
      <c r="I6970">
        <f t="shared" si="740"/>
        <v>7</v>
      </c>
      <c r="J6970">
        <f t="shared" si="736"/>
        <v>2116</v>
      </c>
    </row>
    <row r="6971" spans="1:10">
      <c r="A6971">
        <v>7240</v>
      </c>
      <c r="B6971" t="s">
        <v>304</v>
      </c>
      <c r="C6971" t="str">
        <f>VLOOKUP(B6971,Content!$B$2:$D8241,3,FALSE)</f>
        <v>studying</v>
      </c>
      <c r="D6971" t="str">
        <f>VLOOKUP(B6971,Content!$B$2:$D8241,2,FALSE)</f>
        <v>photo</v>
      </c>
      <c r="E6971" t="s">
        <v>1036</v>
      </c>
      <c r="F6971">
        <f>VLOOKUP(E6971,ReactionTypes!$B$2:$D6986,3,FALSE)</f>
        <v>0</v>
      </c>
      <c r="G6971" t="str">
        <f>VLOOKUP(E6971,ReactionTypes!$B$2:$D6986,2,FALSE)</f>
        <v>negative</v>
      </c>
      <c r="H6971" s="4">
        <v>44173</v>
      </c>
      <c r="I6971">
        <f t="shared" si="740"/>
        <v>12</v>
      </c>
      <c r="J6971">
        <f t="shared" si="736"/>
        <v>2099</v>
      </c>
    </row>
    <row r="6972" spans="1:10">
      <c r="A6972">
        <v>7241</v>
      </c>
      <c r="B6972" t="s">
        <v>304</v>
      </c>
      <c r="C6972" t="str">
        <f>VLOOKUP(B6972,Content!$B$2:$D8242,3,FALSE)</f>
        <v>studying</v>
      </c>
      <c r="D6972" t="str">
        <f>VLOOKUP(B6972,Content!$B$2:$D8242,2,FALSE)</f>
        <v>photo</v>
      </c>
      <c r="E6972" t="s">
        <v>1039</v>
      </c>
      <c r="F6972">
        <f>VLOOKUP(E6972,ReactionTypes!$B$2:$D6987,3,FALSE)</f>
        <v>30</v>
      </c>
      <c r="G6972" t="str">
        <f>VLOOKUP(E6972,ReactionTypes!$B$2:$D6987,2,FALSE)</f>
        <v>positive</v>
      </c>
      <c r="H6972" t="s">
        <v>1279</v>
      </c>
      <c r="I6972">
        <v>3</v>
      </c>
      <c r="J6972">
        <f t="shared" si="736"/>
        <v>1982</v>
      </c>
    </row>
    <row r="6973" spans="1:10">
      <c r="A6973">
        <v>7242</v>
      </c>
      <c r="B6973" t="s">
        <v>304</v>
      </c>
      <c r="C6973" t="str">
        <f>VLOOKUP(B6973,Content!$B$2:$D8243,3,FALSE)</f>
        <v>studying</v>
      </c>
      <c r="D6973" t="str">
        <f>VLOOKUP(B6973,Content!$B$2:$D8243,2,FALSE)</f>
        <v>photo</v>
      </c>
      <c r="E6973" t="s">
        <v>1051</v>
      </c>
      <c r="F6973">
        <f>VLOOKUP(E6973,ReactionTypes!$B$2:$D6988,3,FALSE)</f>
        <v>72</v>
      </c>
      <c r="G6973" t="str">
        <f>VLOOKUP(E6973,ReactionTypes!$B$2:$D6988,2,FALSE)</f>
        <v>positive</v>
      </c>
      <c r="H6973" s="4">
        <v>44474</v>
      </c>
      <c r="I6973">
        <f t="shared" ref="I6973:I6974" si="741">MONTH(H6973)</f>
        <v>10</v>
      </c>
      <c r="J6973">
        <f t="shared" si="736"/>
        <v>2087</v>
      </c>
    </row>
    <row r="6974" spans="1:10">
      <c r="A6974">
        <v>7243</v>
      </c>
      <c r="B6974" t="s">
        <v>304</v>
      </c>
      <c r="C6974" t="str">
        <f>VLOOKUP(B6974,Content!$B$2:$D8244,3,FALSE)</f>
        <v>studying</v>
      </c>
      <c r="D6974" t="str">
        <f>VLOOKUP(B6974,Content!$B$2:$D8244,2,FALSE)</f>
        <v>photo</v>
      </c>
      <c r="E6974" t="s">
        <v>1040</v>
      </c>
      <c r="F6974">
        <f>VLOOKUP(E6974,ReactionTypes!$B$2:$D6989,3,FALSE)</f>
        <v>35</v>
      </c>
      <c r="G6974" t="str">
        <f>VLOOKUP(E6974,ReactionTypes!$B$2:$D6989,2,FALSE)</f>
        <v>neutral</v>
      </c>
      <c r="H6974" s="4">
        <v>43989</v>
      </c>
      <c r="I6974">
        <f t="shared" si="741"/>
        <v>6</v>
      </c>
      <c r="J6974">
        <f t="shared" si="736"/>
        <v>2068</v>
      </c>
    </row>
    <row r="6975" spans="1:10">
      <c r="A6975">
        <v>7244</v>
      </c>
      <c r="B6975" t="s">
        <v>304</v>
      </c>
      <c r="C6975" t="str">
        <f>VLOOKUP(B6975,Content!$B$2:$D8245,3,FALSE)</f>
        <v>studying</v>
      </c>
      <c r="D6975" t="str">
        <f>VLOOKUP(B6975,Content!$B$2:$D8245,2,FALSE)</f>
        <v>photo</v>
      </c>
      <c r="E6975" t="s">
        <v>1044</v>
      </c>
      <c r="F6975">
        <f>VLOOKUP(E6975,ReactionTypes!$B$2:$D6990,3,FALSE)</f>
        <v>20</v>
      </c>
      <c r="G6975" t="str">
        <f>VLOOKUP(E6975,ReactionTypes!$B$2:$D6990,2,FALSE)</f>
        <v>neutral</v>
      </c>
      <c r="H6975" t="s">
        <v>1211</v>
      </c>
      <c r="I6975">
        <v>4</v>
      </c>
      <c r="J6975">
        <f t="shared" si="736"/>
        <v>1978</v>
      </c>
    </row>
    <row r="6976" spans="1:10">
      <c r="A6976">
        <v>7245</v>
      </c>
      <c r="B6976" t="s">
        <v>304</v>
      </c>
      <c r="C6976" t="str">
        <f>VLOOKUP(B6976,Content!$B$2:$D8246,3,FALSE)</f>
        <v>studying</v>
      </c>
      <c r="D6976" t="str">
        <f>VLOOKUP(B6976,Content!$B$2:$D8246,2,FALSE)</f>
        <v>photo</v>
      </c>
      <c r="E6976" t="s">
        <v>1041</v>
      </c>
      <c r="F6976">
        <f>VLOOKUP(E6976,ReactionTypes!$B$2:$D6991,3,FALSE)</f>
        <v>70</v>
      </c>
      <c r="G6976" t="str">
        <f>VLOOKUP(E6976,ReactionTypes!$B$2:$D6991,2,FALSE)</f>
        <v>positive</v>
      </c>
      <c r="H6976" s="4">
        <v>44084</v>
      </c>
      <c r="I6976">
        <f>MONTH(H6976)</f>
        <v>9</v>
      </c>
      <c r="J6976">
        <f t="shared" si="736"/>
        <v>1991</v>
      </c>
    </row>
    <row r="6977" spans="1:10">
      <c r="A6977">
        <v>7246</v>
      </c>
      <c r="B6977" t="s">
        <v>304</v>
      </c>
      <c r="C6977" t="str">
        <f>VLOOKUP(B6977,Content!$B$2:$D8247,3,FALSE)</f>
        <v>studying</v>
      </c>
      <c r="D6977" t="str">
        <f>VLOOKUP(B6977,Content!$B$2:$D8247,2,FALSE)</f>
        <v>photo</v>
      </c>
      <c r="E6977" t="s">
        <v>1047</v>
      </c>
      <c r="F6977">
        <f>VLOOKUP(E6977,ReactionTypes!$B$2:$D6992,3,FALSE)</f>
        <v>12</v>
      </c>
      <c r="G6977" t="str">
        <f>VLOOKUP(E6977,ReactionTypes!$B$2:$D6992,2,FALSE)</f>
        <v>negative</v>
      </c>
      <c r="H6977" t="s">
        <v>1259</v>
      </c>
      <c r="I6977">
        <v>3</v>
      </c>
      <c r="J6977">
        <f t="shared" si="736"/>
        <v>1982</v>
      </c>
    </row>
    <row r="6978" spans="1:10">
      <c r="A6978">
        <v>7247</v>
      </c>
      <c r="B6978" t="s">
        <v>304</v>
      </c>
      <c r="C6978" t="str">
        <f>VLOOKUP(B6978,Content!$B$2:$D8248,3,FALSE)</f>
        <v>studying</v>
      </c>
      <c r="D6978" t="str">
        <f>VLOOKUP(B6978,Content!$B$2:$D8248,2,FALSE)</f>
        <v>photo</v>
      </c>
      <c r="E6978" t="s">
        <v>1049</v>
      </c>
      <c r="F6978">
        <f>VLOOKUP(E6978,ReactionTypes!$B$2:$D6993,3,FALSE)</f>
        <v>60</v>
      </c>
      <c r="G6978" t="str">
        <f>VLOOKUP(E6978,ReactionTypes!$B$2:$D6993,2,FALSE)</f>
        <v>positive</v>
      </c>
      <c r="H6978" t="s">
        <v>1287</v>
      </c>
      <c r="I6978">
        <v>12</v>
      </c>
      <c r="J6978">
        <f t="shared" si="736"/>
        <v>2099</v>
      </c>
    </row>
    <row r="6979" spans="1:10">
      <c r="A6979">
        <v>7248</v>
      </c>
      <c r="B6979" t="s">
        <v>304</v>
      </c>
      <c r="C6979" t="str">
        <f>VLOOKUP(B6979,Content!$B$2:$D8249,3,FALSE)</f>
        <v>studying</v>
      </c>
      <c r="D6979" t="str">
        <f>VLOOKUP(B6979,Content!$B$2:$D8249,2,FALSE)</f>
        <v>photo</v>
      </c>
      <c r="E6979" t="s">
        <v>1046</v>
      </c>
      <c r="F6979">
        <f>VLOOKUP(E6979,ReactionTypes!$B$2:$D6994,3,FALSE)</f>
        <v>45</v>
      </c>
      <c r="G6979" t="str">
        <f>VLOOKUP(E6979,ReactionTypes!$B$2:$D6994,2,FALSE)</f>
        <v>positive</v>
      </c>
      <c r="H6979" s="4">
        <v>44501</v>
      </c>
      <c r="I6979">
        <f>MONTH(H6979)</f>
        <v>11</v>
      </c>
      <c r="J6979">
        <f t="shared" ref="J6979:J7042" si="742">COUNTIF($I$2:$I$24574,I6979)</f>
        <v>2055</v>
      </c>
    </row>
    <row r="6980" spans="1:10">
      <c r="A6980">
        <v>7249</v>
      </c>
      <c r="B6980" t="s">
        <v>304</v>
      </c>
      <c r="C6980" t="str">
        <f>VLOOKUP(B6980,Content!$B$2:$D8250,3,FALSE)</f>
        <v>studying</v>
      </c>
      <c r="D6980" t="str">
        <f>VLOOKUP(B6980,Content!$B$2:$D8250,2,FALSE)</f>
        <v>photo</v>
      </c>
      <c r="E6980" t="s">
        <v>1046</v>
      </c>
      <c r="F6980">
        <f>VLOOKUP(E6980,ReactionTypes!$B$2:$D6995,3,FALSE)</f>
        <v>45</v>
      </c>
      <c r="G6980" t="str">
        <f>VLOOKUP(E6980,ReactionTypes!$B$2:$D6995,2,FALSE)</f>
        <v>positive</v>
      </c>
      <c r="H6980" t="s">
        <v>1200</v>
      </c>
      <c r="I6980">
        <v>3</v>
      </c>
      <c r="J6980">
        <f t="shared" si="742"/>
        <v>1982</v>
      </c>
    </row>
    <row r="6981" spans="1:10">
      <c r="A6981">
        <v>7250</v>
      </c>
      <c r="B6981" t="s">
        <v>304</v>
      </c>
      <c r="C6981" t="str">
        <f>VLOOKUP(B6981,Content!$B$2:$D8251,3,FALSE)</f>
        <v>studying</v>
      </c>
      <c r="D6981" t="str">
        <f>VLOOKUP(B6981,Content!$B$2:$D8251,2,FALSE)</f>
        <v>photo</v>
      </c>
      <c r="E6981" t="s">
        <v>1042</v>
      </c>
      <c r="F6981">
        <f>VLOOKUP(E6981,ReactionTypes!$B$2:$D6996,3,FALSE)</f>
        <v>5</v>
      </c>
      <c r="G6981" t="str">
        <f>VLOOKUP(E6981,ReactionTypes!$B$2:$D6996,2,FALSE)</f>
        <v>negative</v>
      </c>
      <c r="H6981" s="4">
        <v>44230</v>
      </c>
      <c r="I6981">
        <f>MONTH(H6981)</f>
        <v>2</v>
      </c>
      <c r="J6981">
        <f t="shared" si="742"/>
        <v>1890</v>
      </c>
    </row>
    <row r="6982" spans="1:10">
      <c r="A6982">
        <v>7252</v>
      </c>
      <c r="B6982" s="1" t="s">
        <v>305</v>
      </c>
      <c r="C6982" t="str">
        <f>VLOOKUP(B6982,Content!$B$2:$D8253,3,FALSE)</f>
        <v>soccer</v>
      </c>
      <c r="D6982" t="str">
        <f>VLOOKUP(B6982,Content!$B$2:$D8253,2,FALSE)</f>
        <v>photo</v>
      </c>
      <c r="E6982" t="s">
        <v>1044</v>
      </c>
      <c r="F6982">
        <f>VLOOKUP(E6982,ReactionTypes!$B$2:$D6997,3,FALSE)</f>
        <v>20</v>
      </c>
      <c r="G6982" t="str">
        <f>VLOOKUP(E6982,ReactionTypes!$B$2:$D6997,2,FALSE)</f>
        <v>neutral</v>
      </c>
      <c r="H6982" t="s">
        <v>1147</v>
      </c>
      <c r="I6982">
        <v>12</v>
      </c>
      <c r="J6982">
        <f t="shared" si="742"/>
        <v>2099</v>
      </c>
    </row>
    <row r="6983" spans="1:10">
      <c r="A6983">
        <v>7253</v>
      </c>
      <c r="B6983" s="1" t="s">
        <v>305</v>
      </c>
      <c r="C6983" t="str">
        <f>VLOOKUP(B6983,Content!$B$2:$D8254,3,FALSE)</f>
        <v>soccer</v>
      </c>
      <c r="D6983" t="str">
        <f>VLOOKUP(B6983,Content!$B$2:$D8254,2,FALSE)</f>
        <v>photo</v>
      </c>
      <c r="E6983" t="s">
        <v>1049</v>
      </c>
      <c r="F6983">
        <f>VLOOKUP(E6983,ReactionTypes!$B$2:$D6998,3,FALSE)</f>
        <v>60</v>
      </c>
      <c r="G6983" t="str">
        <f>VLOOKUP(E6983,ReactionTypes!$B$2:$D6998,2,FALSE)</f>
        <v>positive</v>
      </c>
      <c r="H6983" s="4">
        <v>44083</v>
      </c>
      <c r="I6983">
        <f t="shared" ref="I6983:I6984" si="743">MONTH(H6983)</f>
        <v>9</v>
      </c>
      <c r="J6983">
        <f t="shared" si="742"/>
        <v>1991</v>
      </c>
    </row>
    <row r="6984" spans="1:10">
      <c r="A6984">
        <v>7254</v>
      </c>
      <c r="B6984" s="1" t="s">
        <v>305</v>
      </c>
      <c r="C6984" t="str">
        <f>VLOOKUP(B6984,Content!$B$2:$D8255,3,FALSE)</f>
        <v>soccer</v>
      </c>
      <c r="D6984" t="str">
        <f>VLOOKUP(B6984,Content!$B$2:$D8255,2,FALSE)</f>
        <v>photo</v>
      </c>
      <c r="E6984" t="s">
        <v>1045</v>
      </c>
      <c r="F6984">
        <f>VLOOKUP(E6984,ReactionTypes!$B$2:$D6999,3,FALSE)</f>
        <v>75</v>
      </c>
      <c r="G6984" t="str">
        <f>VLOOKUP(E6984,ReactionTypes!$B$2:$D6999,2,FALSE)</f>
        <v>positive</v>
      </c>
      <c r="H6984" s="4">
        <v>44473</v>
      </c>
      <c r="I6984">
        <f t="shared" si="743"/>
        <v>10</v>
      </c>
      <c r="J6984">
        <f t="shared" si="742"/>
        <v>2087</v>
      </c>
    </row>
    <row r="6985" spans="1:10">
      <c r="A6985">
        <v>7255</v>
      </c>
      <c r="B6985" s="1" t="s">
        <v>305</v>
      </c>
      <c r="C6985" t="str">
        <f>VLOOKUP(B6985,Content!$B$2:$D8256,3,FALSE)</f>
        <v>soccer</v>
      </c>
      <c r="D6985" t="str">
        <f>VLOOKUP(B6985,Content!$B$2:$D8256,2,FALSE)</f>
        <v>photo</v>
      </c>
      <c r="E6985" t="s">
        <v>1036</v>
      </c>
      <c r="F6985">
        <f>VLOOKUP(E6985,ReactionTypes!$B$2:$D7000,3,FALSE)</f>
        <v>0</v>
      </c>
      <c r="G6985" t="str">
        <f>VLOOKUP(E6985,ReactionTypes!$B$2:$D7000,2,FALSE)</f>
        <v>negative</v>
      </c>
      <c r="H6985" t="s">
        <v>1116</v>
      </c>
      <c r="I6985">
        <v>10</v>
      </c>
      <c r="J6985">
        <f t="shared" si="742"/>
        <v>2087</v>
      </c>
    </row>
    <row r="6986" spans="1:10">
      <c r="A6986">
        <v>7256</v>
      </c>
      <c r="B6986" s="1" t="s">
        <v>305</v>
      </c>
      <c r="C6986" t="str">
        <f>VLOOKUP(B6986,Content!$B$2:$D8257,3,FALSE)</f>
        <v>soccer</v>
      </c>
      <c r="D6986" t="str">
        <f>VLOOKUP(B6986,Content!$B$2:$D8257,2,FALSE)</f>
        <v>photo</v>
      </c>
      <c r="E6986" t="s">
        <v>1041</v>
      </c>
      <c r="F6986">
        <f>VLOOKUP(E6986,ReactionTypes!$B$2:$D7001,3,FALSE)</f>
        <v>70</v>
      </c>
      <c r="G6986" t="str">
        <f>VLOOKUP(E6986,ReactionTypes!$B$2:$D7001,2,FALSE)</f>
        <v>positive</v>
      </c>
      <c r="H6986" t="s">
        <v>1286</v>
      </c>
      <c r="I6986">
        <v>8</v>
      </c>
      <c r="J6986">
        <f t="shared" si="742"/>
        <v>2055</v>
      </c>
    </row>
    <row r="6987" spans="1:10">
      <c r="A6987">
        <v>7257</v>
      </c>
      <c r="B6987" s="1" t="s">
        <v>305</v>
      </c>
      <c r="C6987" t="str">
        <f>VLOOKUP(B6987,Content!$B$2:$D8258,3,FALSE)</f>
        <v>soccer</v>
      </c>
      <c r="D6987" t="str">
        <f>VLOOKUP(B6987,Content!$B$2:$D8258,2,FALSE)</f>
        <v>photo</v>
      </c>
      <c r="E6987" t="s">
        <v>1047</v>
      </c>
      <c r="F6987">
        <f>VLOOKUP(E6987,ReactionTypes!$B$2:$D7002,3,FALSE)</f>
        <v>12</v>
      </c>
      <c r="G6987" t="str">
        <f>VLOOKUP(E6987,ReactionTypes!$B$2:$D7002,2,FALSE)</f>
        <v>negative</v>
      </c>
      <c r="H6987" t="s">
        <v>1275</v>
      </c>
      <c r="I6987">
        <v>2</v>
      </c>
      <c r="J6987">
        <f t="shared" si="742"/>
        <v>1890</v>
      </c>
    </row>
    <row r="6988" spans="1:10">
      <c r="A6988">
        <v>7258</v>
      </c>
      <c r="B6988" s="1" t="s">
        <v>305</v>
      </c>
      <c r="C6988" t="str">
        <f>VLOOKUP(B6988,Content!$B$2:$D8259,3,FALSE)</f>
        <v>soccer</v>
      </c>
      <c r="D6988" t="str">
        <f>VLOOKUP(B6988,Content!$B$2:$D8259,2,FALSE)</f>
        <v>photo</v>
      </c>
      <c r="E6988" t="s">
        <v>1046</v>
      </c>
      <c r="F6988">
        <f>VLOOKUP(E6988,ReactionTypes!$B$2:$D7003,3,FALSE)</f>
        <v>45</v>
      </c>
      <c r="G6988" t="str">
        <f>VLOOKUP(E6988,ReactionTypes!$B$2:$D7003,2,FALSE)</f>
        <v>positive</v>
      </c>
      <c r="H6988" s="4">
        <v>43930</v>
      </c>
      <c r="I6988">
        <f>MONTH(H6988)</f>
        <v>4</v>
      </c>
      <c r="J6988">
        <f t="shared" si="742"/>
        <v>1978</v>
      </c>
    </row>
    <row r="6989" spans="1:10">
      <c r="A6989">
        <v>7259</v>
      </c>
      <c r="B6989" s="1" t="s">
        <v>305</v>
      </c>
      <c r="C6989" t="str">
        <f>VLOOKUP(B6989,Content!$B$2:$D8260,3,FALSE)</f>
        <v>soccer</v>
      </c>
      <c r="D6989" t="str">
        <f>VLOOKUP(B6989,Content!$B$2:$D8260,2,FALSE)</f>
        <v>photo</v>
      </c>
      <c r="E6989" t="s">
        <v>1048</v>
      </c>
      <c r="F6989">
        <f>VLOOKUP(E6989,ReactionTypes!$B$2:$D7004,3,FALSE)</f>
        <v>50</v>
      </c>
      <c r="G6989" t="str">
        <f>VLOOKUP(E6989,ReactionTypes!$B$2:$D7004,2,FALSE)</f>
        <v>positive</v>
      </c>
      <c r="H6989" t="s">
        <v>1181</v>
      </c>
      <c r="I6989">
        <v>6</v>
      </c>
      <c r="J6989">
        <f t="shared" si="742"/>
        <v>2068</v>
      </c>
    </row>
    <row r="6990" spans="1:10">
      <c r="A6990">
        <v>7260</v>
      </c>
      <c r="B6990" s="1" t="s">
        <v>305</v>
      </c>
      <c r="C6990" t="str">
        <f>VLOOKUP(B6990,Content!$B$2:$D8261,3,FALSE)</f>
        <v>soccer</v>
      </c>
      <c r="D6990" t="str">
        <f>VLOOKUP(B6990,Content!$B$2:$D8261,2,FALSE)</f>
        <v>photo</v>
      </c>
      <c r="E6990" t="s">
        <v>1037</v>
      </c>
      <c r="F6990">
        <f>VLOOKUP(E6990,ReactionTypes!$B$2:$D7005,3,FALSE)</f>
        <v>10</v>
      </c>
      <c r="G6990" t="str">
        <f>VLOOKUP(E6990,ReactionTypes!$B$2:$D7005,2,FALSE)</f>
        <v>negative</v>
      </c>
      <c r="H6990" s="4">
        <v>44378</v>
      </c>
      <c r="I6990">
        <f>MONTH(H6990)</f>
        <v>7</v>
      </c>
      <c r="J6990">
        <f t="shared" si="742"/>
        <v>2116</v>
      </c>
    </row>
    <row r="6991" spans="1:10">
      <c r="A6991">
        <v>7261</v>
      </c>
      <c r="B6991" s="1" t="s">
        <v>305</v>
      </c>
      <c r="C6991" t="str">
        <f>VLOOKUP(B6991,Content!$B$2:$D8262,3,FALSE)</f>
        <v>soccer</v>
      </c>
      <c r="D6991" t="str">
        <f>VLOOKUP(B6991,Content!$B$2:$D8262,2,FALSE)</f>
        <v>photo</v>
      </c>
      <c r="E6991" t="s">
        <v>1043</v>
      </c>
      <c r="F6991">
        <f>VLOOKUP(E6991,ReactionTypes!$B$2:$D7006,3,FALSE)</f>
        <v>65</v>
      </c>
      <c r="G6991" t="str">
        <f>VLOOKUP(E6991,ReactionTypes!$B$2:$D7006,2,FALSE)</f>
        <v>positive</v>
      </c>
      <c r="H6991" t="s">
        <v>1130</v>
      </c>
      <c r="I6991">
        <v>7</v>
      </c>
      <c r="J6991">
        <f t="shared" si="742"/>
        <v>2116</v>
      </c>
    </row>
    <row r="6992" spans="1:10">
      <c r="A6992">
        <v>7263</v>
      </c>
      <c r="B6992" t="s">
        <v>306</v>
      </c>
      <c r="C6992" t="str">
        <f>VLOOKUP(B6992,Content!$B$2:$D8264,3,FALSE)</f>
        <v>travel</v>
      </c>
      <c r="D6992" t="str">
        <f>VLOOKUP(B6992,Content!$B$2:$D8264,2,FALSE)</f>
        <v>audio</v>
      </c>
      <c r="E6992" t="s">
        <v>1038</v>
      </c>
      <c r="F6992">
        <f>VLOOKUP(E6992,ReactionTypes!$B$2:$D7007,3,FALSE)</f>
        <v>15</v>
      </c>
      <c r="G6992" t="str">
        <f>VLOOKUP(E6992,ReactionTypes!$B$2:$D7007,2,FALSE)</f>
        <v>negative</v>
      </c>
      <c r="H6992" t="s">
        <v>1069</v>
      </c>
      <c r="I6992">
        <v>6</v>
      </c>
      <c r="J6992">
        <f t="shared" si="742"/>
        <v>2068</v>
      </c>
    </row>
    <row r="6993" spans="1:10">
      <c r="A6993">
        <v>7264</v>
      </c>
      <c r="B6993" t="s">
        <v>306</v>
      </c>
      <c r="C6993" t="str">
        <f>VLOOKUP(B6993,Content!$B$2:$D8265,3,FALSE)</f>
        <v>travel</v>
      </c>
      <c r="D6993" t="str">
        <f>VLOOKUP(B6993,Content!$B$2:$D8265,2,FALSE)</f>
        <v>audio</v>
      </c>
      <c r="E6993" t="s">
        <v>1051</v>
      </c>
      <c r="F6993">
        <f>VLOOKUP(E6993,ReactionTypes!$B$2:$D7008,3,FALSE)</f>
        <v>72</v>
      </c>
      <c r="G6993" t="str">
        <f>VLOOKUP(E6993,ReactionTypes!$B$2:$D7008,2,FALSE)</f>
        <v>positive</v>
      </c>
      <c r="H6993" t="s">
        <v>1160</v>
      </c>
      <c r="I6993">
        <v>12</v>
      </c>
      <c r="J6993">
        <f t="shared" si="742"/>
        <v>2099</v>
      </c>
    </row>
    <row r="6994" spans="1:10">
      <c r="A6994">
        <v>7265</v>
      </c>
      <c r="B6994" t="s">
        <v>306</v>
      </c>
      <c r="C6994" t="str">
        <f>VLOOKUP(B6994,Content!$B$2:$D8266,3,FALSE)</f>
        <v>travel</v>
      </c>
      <c r="D6994" t="str">
        <f>VLOOKUP(B6994,Content!$B$2:$D8266,2,FALSE)</f>
        <v>audio</v>
      </c>
      <c r="E6994" t="s">
        <v>1045</v>
      </c>
      <c r="F6994">
        <f>VLOOKUP(E6994,ReactionTypes!$B$2:$D7009,3,FALSE)</f>
        <v>75</v>
      </c>
      <c r="G6994" t="str">
        <f>VLOOKUP(E6994,ReactionTypes!$B$2:$D7009,2,FALSE)</f>
        <v>positive</v>
      </c>
      <c r="H6994" t="s">
        <v>1233</v>
      </c>
      <c r="I6994">
        <v>4</v>
      </c>
      <c r="J6994">
        <f t="shared" si="742"/>
        <v>1978</v>
      </c>
    </row>
    <row r="6995" spans="1:10">
      <c r="A6995">
        <v>7266</v>
      </c>
      <c r="B6995" t="s">
        <v>306</v>
      </c>
      <c r="C6995" t="str">
        <f>VLOOKUP(B6995,Content!$B$2:$D8267,3,FALSE)</f>
        <v>travel</v>
      </c>
      <c r="D6995" t="str">
        <f>VLOOKUP(B6995,Content!$B$2:$D8267,2,FALSE)</f>
        <v>audio</v>
      </c>
      <c r="E6995" t="s">
        <v>1045</v>
      </c>
      <c r="F6995">
        <f>VLOOKUP(E6995,ReactionTypes!$B$2:$D7010,3,FALSE)</f>
        <v>75</v>
      </c>
      <c r="G6995" t="str">
        <f>VLOOKUP(E6995,ReactionTypes!$B$2:$D7010,2,FALSE)</f>
        <v>positive</v>
      </c>
      <c r="H6995" t="s">
        <v>1236</v>
      </c>
      <c r="I6995">
        <v>1</v>
      </c>
      <c r="J6995">
        <f t="shared" si="742"/>
        <v>2142</v>
      </c>
    </row>
    <row r="6996" spans="1:10">
      <c r="A6996">
        <v>7267</v>
      </c>
      <c r="B6996" t="s">
        <v>306</v>
      </c>
      <c r="C6996" t="str">
        <f>VLOOKUP(B6996,Content!$B$2:$D8268,3,FALSE)</f>
        <v>travel</v>
      </c>
      <c r="D6996" t="str">
        <f>VLOOKUP(B6996,Content!$B$2:$D8268,2,FALSE)</f>
        <v>audio</v>
      </c>
      <c r="E6996" t="s">
        <v>1037</v>
      </c>
      <c r="F6996">
        <f>VLOOKUP(E6996,ReactionTypes!$B$2:$D7011,3,FALSE)</f>
        <v>10</v>
      </c>
      <c r="G6996" t="str">
        <f>VLOOKUP(E6996,ReactionTypes!$B$2:$D7011,2,FALSE)</f>
        <v>negative</v>
      </c>
      <c r="H6996" s="4">
        <v>44020</v>
      </c>
      <c r="I6996">
        <f t="shared" ref="I6996:I6998" si="744">MONTH(H6996)</f>
        <v>7</v>
      </c>
      <c r="J6996">
        <f t="shared" si="742"/>
        <v>2116</v>
      </c>
    </row>
    <row r="6997" spans="1:10">
      <c r="A6997">
        <v>7268</v>
      </c>
      <c r="B6997" t="s">
        <v>306</v>
      </c>
      <c r="C6997" t="str">
        <f>VLOOKUP(B6997,Content!$B$2:$D8269,3,FALSE)</f>
        <v>travel</v>
      </c>
      <c r="D6997" t="str">
        <f>VLOOKUP(B6997,Content!$B$2:$D8269,2,FALSE)</f>
        <v>audio</v>
      </c>
      <c r="E6997" t="s">
        <v>1037</v>
      </c>
      <c r="F6997">
        <f>VLOOKUP(E6997,ReactionTypes!$B$2:$D7012,3,FALSE)</f>
        <v>10</v>
      </c>
      <c r="G6997" t="str">
        <f>VLOOKUP(E6997,ReactionTypes!$B$2:$D7012,2,FALSE)</f>
        <v>negative</v>
      </c>
      <c r="H6997" s="4">
        <v>44409</v>
      </c>
      <c r="I6997">
        <f t="shared" si="744"/>
        <v>8</v>
      </c>
      <c r="J6997">
        <f t="shared" si="742"/>
        <v>2055</v>
      </c>
    </row>
    <row r="6998" spans="1:10">
      <c r="A6998">
        <v>7269</v>
      </c>
      <c r="B6998" t="s">
        <v>306</v>
      </c>
      <c r="C6998" t="str">
        <f>VLOOKUP(B6998,Content!$B$2:$D8270,3,FALSE)</f>
        <v>travel</v>
      </c>
      <c r="D6998" t="str">
        <f>VLOOKUP(B6998,Content!$B$2:$D8270,2,FALSE)</f>
        <v>audio</v>
      </c>
      <c r="E6998" t="s">
        <v>1041</v>
      </c>
      <c r="F6998">
        <f>VLOOKUP(E6998,ReactionTypes!$B$2:$D7013,3,FALSE)</f>
        <v>70</v>
      </c>
      <c r="G6998" t="str">
        <f>VLOOKUP(E6998,ReactionTypes!$B$2:$D7013,2,FALSE)</f>
        <v>positive</v>
      </c>
      <c r="H6998" s="4">
        <v>44050</v>
      </c>
      <c r="I6998">
        <f t="shared" si="744"/>
        <v>8</v>
      </c>
      <c r="J6998">
        <f t="shared" si="742"/>
        <v>2055</v>
      </c>
    </row>
    <row r="6999" spans="1:10">
      <c r="A6999">
        <v>7270</v>
      </c>
      <c r="B6999" t="s">
        <v>306</v>
      </c>
      <c r="C6999" t="str">
        <f>VLOOKUP(B6999,Content!$B$2:$D8271,3,FALSE)</f>
        <v>travel</v>
      </c>
      <c r="D6999" t="str">
        <f>VLOOKUP(B6999,Content!$B$2:$D8271,2,FALSE)</f>
        <v>audio</v>
      </c>
      <c r="E6999" t="s">
        <v>1037</v>
      </c>
      <c r="F6999">
        <f>VLOOKUP(E6999,ReactionTypes!$B$2:$D7014,3,FALSE)</f>
        <v>10</v>
      </c>
      <c r="G6999" t="str">
        <f>VLOOKUP(E6999,ReactionTypes!$B$2:$D7014,2,FALSE)</f>
        <v>negative</v>
      </c>
      <c r="H6999" t="s">
        <v>1283</v>
      </c>
      <c r="I6999">
        <v>7</v>
      </c>
      <c r="J6999">
        <f t="shared" si="742"/>
        <v>2116</v>
      </c>
    </row>
    <row r="7000" spans="1:10">
      <c r="A7000">
        <v>7271</v>
      </c>
      <c r="B7000" t="s">
        <v>306</v>
      </c>
      <c r="C7000" t="str">
        <f>VLOOKUP(B7000,Content!$B$2:$D8272,3,FALSE)</f>
        <v>travel</v>
      </c>
      <c r="D7000" t="str">
        <f>VLOOKUP(B7000,Content!$B$2:$D8272,2,FALSE)</f>
        <v>audio</v>
      </c>
      <c r="E7000" t="s">
        <v>1037</v>
      </c>
      <c r="F7000">
        <f>VLOOKUP(E7000,ReactionTypes!$B$2:$D7015,3,FALSE)</f>
        <v>10</v>
      </c>
      <c r="G7000" t="str">
        <f>VLOOKUP(E7000,ReactionTypes!$B$2:$D7015,2,FALSE)</f>
        <v>negative</v>
      </c>
      <c r="H7000" t="s">
        <v>1114</v>
      </c>
      <c r="I7000">
        <v>6</v>
      </c>
      <c r="J7000">
        <f t="shared" si="742"/>
        <v>2068</v>
      </c>
    </row>
    <row r="7001" spans="1:10">
      <c r="A7001">
        <v>7272</v>
      </c>
      <c r="B7001" t="s">
        <v>306</v>
      </c>
      <c r="C7001" t="str">
        <f>VLOOKUP(B7001,Content!$B$2:$D8273,3,FALSE)</f>
        <v>travel</v>
      </c>
      <c r="D7001" t="str">
        <f>VLOOKUP(B7001,Content!$B$2:$D8273,2,FALSE)</f>
        <v>audio</v>
      </c>
      <c r="E7001" t="s">
        <v>1037</v>
      </c>
      <c r="F7001">
        <f>VLOOKUP(E7001,ReactionTypes!$B$2:$D7016,3,FALSE)</f>
        <v>10</v>
      </c>
      <c r="G7001" t="str">
        <f>VLOOKUP(E7001,ReactionTypes!$B$2:$D7016,2,FALSE)</f>
        <v>negative</v>
      </c>
      <c r="H7001" s="4">
        <v>44534</v>
      </c>
      <c r="I7001">
        <f t="shared" ref="I7001:I7002" si="745">MONTH(H7001)</f>
        <v>12</v>
      </c>
      <c r="J7001">
        <f t="shared" si="742"/>
        <v>2099</v>
      </c>
    </row>
    <row r="7002" spans="1:10">
      <c r="A7002">
        <v>7273</v>
      </c>
      <c r="B7002" t="s">
        <v>306</v>
      </c>
      <c r="C7002" t="str">
        <f>VLOOKUP(B7002,Content!$B$2:$D8274,3,FALSE)</f>
        <v>travel</v>
      </c>
      <c r="D7002" t="str">
        <f>VLOOKUP(B7002,Content!$B$2:$D8274,2,FALSE)</f>
        <v>audio</v>
      </c>
      <c r="E7002" t="s">
        <v>1037</v>
      </c>
      <c r="F7002">
        <f>VLOOKUP(E7002,ReactionTypes!$B$2:$D7017,3,FALSE)</f>
        <v>10</v>
      </c>
      <c r="G7002" t="str">
        <f>VLOOKUP(E7002,ReactionTypes!$B$2:$D7017,2,FALSE)</f>
        <v>negative</v>
      </c>
      <c r="H7002" s="4">
        <v>43872</v>
      </c>
      <c r="I7002">
        <f t="shared" si="745"/>
        <v>2</v>
      </c>
      <c r="J7002">
        <f t="shared" si="742"/>
        <v>1890</v>
      </c>
    </row>
    <row r="7003" spans="1:10">
      <c r="A7003">
        <v>7274</v>
      </c>
      <c r="B7003" t="s">
        <v>306</v>
      </c>
      <c r="C7003" t="str">
        <f>VLOOKUP(B7003,Content!$B$2:$D8275,3,FALSE)</f>
        <v>travel</v>
      </c>
      <c r="D7003" t="str">
        <f>VLOOKUP(B7003,Content!$B$2:$D8275,2,FALSE)</f>
        <v>audio</v>
      </c>
      <c r="E7003" t="s">
        <v>1046</v>
      </c>
      <c r="F7003">
        <f>VLOOKUP(E7003,ReactionTypes!$B$2:$D7018,3,FALSE)</f>
        <v>45</v>
      </c>
      <c r="G7003" t="str">
        <f>VLOOKUP(E7003,ReactionTypes!$B$2:$D7018,2,FALSE)</f>
        <v>positive</v>
      </c>
      <c r="H7003" t="s">
        <v>1116</v>
      </c>
      <c r="I7003">
        <v>10</v>
      </c>
      <c r="J7003">
        <f t="shared" si="742"/>
        <v>2087</v>
      </c>
    </row>
    <row r="7004" spans="1:10">
      <c r="A7004">
        <v>7275</v>
      </c>
      <c r="B7004" t="s">
        <v>306</v>
      </c>
      <c r="C7004" t="str">
        <f>VLOOKUP(B7004,Content!$B$2:$D8276,3,FALSE)</f>
        <v>travel</v>
      </c>
      <c r="D7004" t="str">
        <f>VLOOKUP(B7004,Content!$B$2:$D8276,2,FALSE)</f>
        <v>audio</v>
      </c>
      <c r="E7004" t="s">
        <v>1047</v>
      </c>
      <c r="F7004">
        <f>VLOOKUP(E7004,ReactionTypes!$B$2:$D7019,3,FALSE)</f>
        <v>12</v>
      </c>
      <c r="G7004" t="str">
        <f>VLOOKUP(E7004,ReactionTypes!$B$2:$D7019,2,FALSE)</f>
        <v>negative</v>
      </c>
      <c r="H7004" t="s">
        <v>1140</v>
      </c>
      <c r="I7004">
        <v>10</v>
      </c>
      <c r="J7004">
        <f t="shared" si="742"/>
        <v>2087</v>
      </c>
    </row>
    <row r="7005" spans="1:10">
      <c r="A7005">
        <v>7276</v>
      </c>
      <c r="B7005" t="s">
        <v>306</v>
      </c>
      <c r="C7005" t="str">
        <f>VLOOKUP(B7005,Content!$B$2:$D8277,3,FALSE)</f>
        <v>travel</v>
      </c>
      <c r="D7005" t="str">
        <f>VLOOKUP(B7005,Content!$B$2:$D8277,2,FALSE)</f>
        <v>audio</v>
      </c>
      <c r="E7005" t="s">
        <v>1048</v>
      </c>
      <c r="F7005">
        <f>VLOOKUP(E7005,ReactionTypes!$B$2:$D7020,3,FALSE)</f>
        <v>50</v>
      </c>
      <c r="G7005" t="str">
        <f>VLOOKUP(E7005,ReactionTypes!$B$2:$D7020,2,FALSE)</f>
        <v>positive</v>
      </c>
      <c r="H7005" s="4">
        <v>44201</v>
      </c>
      <c r="I7005">
        <f>MONTH(H7005)</f>
        <v>1</v>
      </c>
      <c r="J7005">
        <f t="shared" si="742"/>
        <v>2142</v>
      </c>
    </row>
    <row r="7006" spans="1:10">
      <c r="A7006">
        <v>7277</v>
      </c>
      <c r="B7006" t="s">
        <v>306</v>
      </c>
      <c r="C7006" t="str">
        <f>VLOOKUP(B7006,Content!$B$2:$D8278,3,FALSE)</f>
        <v>travel</v>
      </c>
      <c r="D7006" t="str">
        <f>VLOOKUP(B7006,Content!$B$2:$D8278,2,FALSE)</f>
        <v>audio</v>
      </c>
      <c r="E7006" t="s">
        <v>1037</v>
      </c>
      <c r="F7006">
        <f>VLOOKUP(E7006,ReactionTypes!$B$2:$D7021,3,FALSE)</f>
        <v>10</v>
      </c>
      <c r="G7006" t="str">
        <f>VLOOKUP(E7006,ReactionTypes!$B$2:$D7021,2,FALSE)</f>
        <v>negative</v>
      </c>
      <c r="H7006" t="s">
        <v>1111</v>
      </c>
      <c r="I7006">
        <v>9</v>
      </c>
      <c r="J7006">
        <f t="shared" si="742"/>
        <v>1991</v>
      </c>
    </row>
    <row r="7007" spans="1:10">
      <c r="A7007">
        <v>7278</v>
      </c>
      <c r="B7007" t="s">
        <v>306</v>
      </c>
      <c r="C7007" t="str">
        <f>VLOOKUP(B7007,Content!$B$2:$D8279,3,FALSE)</f>
        <v>travel</v>
      </c>
      <c r="D7007" t="str">
        <f>VLOOKUP(B7007,Content!$B$2:$D8279,2,FALSE)</f>
        <v>audio</v>
      </c>
      <c r="E7007" t="s">
        <v>1050</v>
      </c>
      <c r="F7007">
        <f>VLOOKUP(E7007,ReactionTypes!$B$2:$D7022,3,FALSE)</f>
        <v>70</v>
      </c>
      <c r="G7007" t="str">
        <f>VLOOKUP(E7007,ReactionTypes!$B$2:$D7022,2,FALSE)</f>
        <v>positive</v>
      </c>
      <c r="H7007" t="s">
        <v>1079</v>
      </c>
      <c r="I7007">
        <v>9</v>
      </c>
      <c r="J7007">
        <f t="shared" si="742"/>
        <v>1991</v>
      </c>
    </row>
    <row r="7008" spans="1:10">
      <c r="A7008">
        <v>7279</v>
      </c>
      <c r="B7008" t="s">
        <v>306</v>
      </c>
      <c r="C7008" t="str">
        <f>VLOOKUP(B7008,Content!$B$2:$D8280,3,FALSE)</f>
        <v>travel</v>
      </c>
      <c r="D7008" t="str">
        <f>VLOOKUP(B7008,Content!$B$2:$D8280,2,FALSE)</f>
        <v>audio</v>
      </c>
      <c r="E7008" t="s">
        <v>1047</v>
      </c>
      <c r="F7008">
        <f>VLOOKUP(E7008,ReactionTypes!$B$2:$D7023,3,FALSE)</f>
        <v>12</v>
      </c>
      <c r="G7008" t="str">
        <f>VLOOKUP(E7008,ReactionTypes!$B$2:$D7023,2,FALSE)</f>
        <v>negative</v>
      </c>
      <c r="H7008" t="s">
        <v>1258</v>
      </c>
      <c r="I7008">
        <v>4</v>
      </c>
      <c r="J7008">
        <f t="shared" si="742"/>
        <v>1978</v>
      </c>
    </row>
    <row r="7009" spans="1:10">
      <c r="A7009">
        <v>7280</v>
      </c>
      <c r="B7009" t="s">
        <v>306</v>
      </c>
      <c r="C7009" t="str">
        <f>VLOOKUP(B7009,Content!$B$2:$D8281,3,FALSE)</f>
        <v>travel</v>
      </c>
      <c r="D7009" t="str">
        <f>VLOOKUP(B7009,Content!$B$2:$D8281,2,FALSE)</f>
        <v>audio</v>
      </c>
      <c r="E7009" t="s">
        <v>1046</v>
      </c>
      <c r="F7009">
        <f>VLOOKUP(E7009,ReactionTypes!$B$2:$D7024,3,FALSE)</f>
        <v>45</v>
      </c>
      <c r="G7009" t="str">
        <f>VLOOKUP(E7009,ReactionTypes!$B$2:$D7024,2,FALSE)</f>
        <v>positive</v>
      </c>
      <c r="H7009" t="s">
        <v>1213</v>
      </c>
      <c r="I7009">
        <v>1</v>
      </c>
      <c r="J7009">
        <f t="shared" si="742"/>
        <v>2142</v>
      </c>
    </row>
    <row r="7010" spans="1:10">
      <c r="A7010">
        <v>7281</v>
      </c>
      <c r="B7010" t="s">
        <v>306</v>
      </c>
      <c r="C7010" t="str">
        <f>VLOOKUP(B7010,Content!$B$2:$D8282,3,FALSE)</f>
        <v>travel</v>
      </c>
      <c r="D7010" t="str">
        <f>VLOOKUP(B7010,Content!$B$2:$D8282,2,FALSE)</f>
        <v>audio</v>
      </c>
      <c r="E7010" t="s">
        <v>1039</v>
      </c>
      <c r="F7010">
        <f>VLOOKUP(E7010,ReactionTypes!$B$2:$D7025,3,FALSE)</f>
        <v>30</v>
      </c>
      <c r="G7010" t="str">
        <f>VLOOKUP(E7010,ReactionTypes!$B$2:$D7025,2,FALSE)</f>
        <v>positive</v>
      </c>
      <c r="H7010" t="s">
        <v>1286</v>
      </c>
      <c r="I7010">
        <v>8</v>
      </c>
      <c r="J7010">
        <f t="shared" si="742"/>
        <v>2055</v>
      </c>
    </row>
    <row r="7011" spans="1:10">
      <c r="A7011">
        <v>7282</v>
      </c>
      <c r="B7011" t="s">
        <v>306</v>
      </c>
      <c r="C7011" t="str">
        <f>VLOOKUP(B7011,Content!$B$2:$D8283,3,FALSE)</f>
        <v>travel</v>
      </c>
      <c r="D7011" t="str">
        <f>VLOOKUP(B7011,Content!$B$2:$D8283,2,FALSE)</f>
        <v>audio</v>
      </c>
      <c r="E7011" t="s">
        <v>1049</v>
      </c>
      <c r="F7011">
        <f>VLOOKUP(E7011,ReactionTypes!$B$2:$D7026,3,FALSE)</f>
        <v>60</v>
      </c>
      <c r="G7011" t="str">
        <f>VLOOKUP(E7011,ReactionTypes!$B$2:$D7026,2,FALSE)</f>
        <v>positive</v>
      </c>
      <c r="H7011" s="4">
        <v>44409</v>
      </c>
      <c r="I7011">
        <f>MONTH(H7011)</f>
        <v>8</v>
      </c>
      <c r="J7011">
        <f t="shared" si="742"/>
        <v>2055</v>
      </c>
    </row>
    <row r="7012" spans="1:10">
      <c r="A7012">
        <v>7283</v>
      </c>
      <c r="B7012" t="s">
        <v>306</v>
      </c>
      <c r="C7012" t="str">
        <f>VLOOKUP(B7012,Content!$B$2:$D8284,3,FALSE)</f>
        <v>travel</v>
      </c>
      <c r="D7012" t="str">
        <f>VLOOKUP(B7012,Content!$B$2:$D8284,2,FALSE)</f>
        <v>audio</v>
      </c>
      <c r="E7012" t="s">
        <v>1040</v>
      </c>
      <c r="F7012">
        <f>VLOOKUP(E7012,ReactionTypes!$B$2:$D7027,3,FALSE)</f>
        <v>35</v>
      </c>
      <c r="G7012" t="str">
        <f>VLOOKUP(E7012,ReactionTypes!$B$2:$D7027,2,FALSE)</f>
        <v>neutral</v>
      </c>
      <c r="H7012" t="s">
        <v>1104</v>
      </c>
      <c r="I7012">
        <v>7</v>
      </c>
      <c r="J7012">
        <f t="shared" si="742"/>
        <v>2116</v>
      </c>
    </row>
    <row r="7013" spans="1:10">
      <c r="A7013">
        <v>7284</v>
      </c>
      <c r="B7013" t="s">
        <v>306</v>
      </c>
      <c r="C7013" t="str">
        <f>VLOOKUP(B7013,Content!$B$2:$D8285,3,FALSE)</f>
        <v>travel</v>
      </c>
      <c r="D7013" t="str">
        <f>VLOOKUP(B7013,Content!$B$2:$D8285,2,FALSE)</f>
        <v>audio</v>
      </c>
      <c r="E7013" t="s">
        <v>1049</v>
      </c>
      <c r="F7013">
        <f>VLOOKUP(E7013,ReactionTypes!$B$2:$D7028,3,FALSE)</f>
        <v>60</v>
      </c>
      <c r="G7013" t="str">
        <f>VLOOKUP(E7013,ReactionTypes!$B$2:$D7028,2,FALSE)</f>
        <v>positive</v>
      </c>
      <c r="H7013" s="4">
        <v>44229</v>
      </c>
      <c r="I7013">
        <f t="shared" ref="I7013:I7014" si="746">MONTH(H7013)</f>
        <v>2</v>
      </c>
      <c r="J7013">
        <f t="shared" si="742"/>
        <v>1890</v>
      </c>
    </row>
    <row r="7014" spans="1:10">
      <c r="A7014">
        <v>7285</v>
      </c>
      <c r="B7014" t="s">
        <v>306</v>
      </c>
      <c r="C7014" t="str">
        <f>VLOOKUP(B7014,Content!$B$2:$D8286,3,FALSE)</f>
        <v>travel</v>
      </c>
      <c r="D7014" t="str">
        <f>VLOOKUP(B7014,Content!$B$2:$D8286,2,FALSE)</f>
        <v>audio</v>
      </c>
      <c r="E7014" t="s">
        <v>1049</v>
      </c>
      <c r="F7014">
        <f>VLOOKUP(E7014,ReactionTypes!$B$2:$D7029,3,FALSE)</f>
        <v>60</v>
      </c>
      <c r="G7014" t="str">
        <f>VLOOKUP(E7014,ReactionTypes!$B$2:$D7029,2,FALSE)</f>
        <v>positive</v>
      </c>
      <c r="H7014" s="4">
        <v>44116</v>
      </c>
      <c r="I7014">
        <f t="shared" si="746"/>
        <v>10</v>
      </c>
      <c r="J7014">
        <f t="shared" si="742"/>
        <v>2087</v>
      </c>
    </row>
    <row r="7015" spans="1:10">
      <c r="A7015">
        <v>7286</v>
      </c>
      <c r="B7015" t="s">
        <v>306</v>
      </c>
      <c r="C7015" t="str">
        <f>VLOOKUP(B7015,Content!$B$2:$D8287,3,FALSE)</f>
        <v>travel</v>
      </c>
      <c r="D7015" t="str">
        <f>VLOOKUP(B7015,Content!$B$2:$D8287,2,FALSE)</f>
        <v>audio</v>
      </c>
      <c r="E7015" t="s">
        <v>1043</v>
      </c>
      <c r="F7015">
        <f>VLOOKUP(E7015,ReactionTypes!$B$2:$D7030,3,FALSE)</f>
        <v>65</v>
      </c>
      <c r="G7015" t="str">
        <f>VLOOKUP(E7015,ReactionTypes!$B$2:$D7030,2,FALSE)</f>
        <v>positive</v>
      </c>
      <c r="H7015" t="s">
        <v>1227</v>
      </c>
      <c r="I7015">
        <v>3</v>
      </c>
      <c r="J7015">
        <f t="shared" si="742"/>
        <v>1982</v>
      </c>
    </row>
    <row r="7016" spans="1:10">
      <c r="A7016">
        <v>7287</v>
      </c>
      <c r="B7016" t="s">
        <v>306</v>
      </c>
      <c r="C7016" t="str">
        <f>VLOOKUP(B7016,Content!$B$2:$D8288,3,FALSE)</f>
        <v>travel</v>
      </c>
      <c r="D7016" t="str">
        <f>VLOOKUP(B7016,Content!$B$2:$D8288,2,FALSE)</f>
        <v>audio</v>
      </c>
      <c r="E7016" t="s">
        <v>1049</v>
      </c>
      <c r="F7016">
        <f>VLOOKUP(E7016,ReactionTypes!$B$2:$D7031,3,FALSE)</f>
        <v>60</v>
      </c>
      <c r="G7016" t="str">
        <f>VLOOKUP(E7016,ReactionTypes!$B$2:$D7031,2,FALSE)</f>
        <v>positive</v>
      </c>
      <c r="H7016" s="4">
        <v>43900</v>
      </c>
      <c r="I7016">
        <f>MONTH(H7016)</f>
        <v>3</v>
      </c>
      <c r="J7016">
        <f t="shared" si="742"/>
        <v>1982</v>
      </c>
    </row>
    <row r="7017" spans="1:10">
      <c r="A7017">
        <v>7288</v>
      </c>
      <c r="B7017" t="s">
        <v>306</v>
      </c>
      <c r="C7017" t="str">
        <f>VLOOKUP(B7017,Content!$B$2:$D8289,3,FALSE)</f>
        <v>travel</v>
      </c>
      <c r="D7017" t="str">
        <f>VLOOKUP(B7017,Content!$B$2:$D8289,2,FALSE)</f>
        <v>audio</v>
      </c>
      <c r="E7017" t="s">
        <v>1042</v>
      </c>
      <c r="F7017">
        <f>VLOOKUP(E7017,ReactionTypes!$B$2:$D7032,3,FALSE)</f>
        <v>5</v>
      </c>
      <c r="G7017" t="str">
        <f>VLOOKUP(E7017,ReactionTypes!$B$2:$D7032,2,FALSE)</f>
        <v>negative</v>
      </c>
      <c r="H7017" t="s">
        <v>1126</v>
      </c>
      <c r="I7017">
        <v>12</v>
      </c>
      <c r="J7017">
        <f t="shared" si="742"/>
        <v>2099</v>
      </c>
    </row>
    <row r="7018" spans="1:10">
      <c r="A7018">
        <v>7290</v>
      </c>
      <c r="B7018" t="s">
        <v>307</v>
      </c>
      <c r="C7018" t="str">
        <f>VLOOKUP(B7018,Content!$B$2:$D8291,3,FALSE)</f>
        <v>culture</v>
      </c>
      <c r="D7018" t="str">
        <f>VLOOKUP(B7018,Content!$B$2:$D8291,2,FALSE)</f>
        <v>GIF</v>
      </c>
      <c r="E7018" t="s">
        <v>1043</v>
      </c>
      <c r="F7018">
        <f>VLOOKUP(E7018,ReactionTypes!$B$2:$D7033,3,FALSE)</f>
        <v>65</v>
      </c>
      <c r="G7018" t="str">
        <f>VLOOKUP(E7018,ReactionTypes!$B$2:$D7033,2,FALSE)</f>
        <v>positive</v>
      </c>
      <c r="H7018" t="s">
        <v>1279</v>
      </c>
      <c r="I7018">
        <v>3</v>
      </c>
      <c r="J7018">
        <f t="shared" si="742"/>
        <v>1982</v>
      </c>
    </row>
    <row r="7019" spans="1:10">
      <c r="A7019">
        <v>7291</v>
      </c>
      <c r="B7019" t="s">
        <v>307</v>
      </c>
      <c r="C7019" t="str">
        <f>VLOOKUP(B7019,Content!$B$2:$D8292,3,FALSE)</f>
        <v>culture</v>
      </c>
      <c r="D7019" t="str">
        <f>VLOOKUP(B7019,Content!$B$2:$D8292,2,FALSE)</f>
        <v>GIF</v>
      </c>
      <c r="E7019" t="s">
        <v>1042</v>
      </c>
      <c r="F7019">
        <f>VLOOKUP(E7019,ReactionTypes!$B$2:$D7034,3,FALSE)</f>
        <v>5</v>
      </c>
      <c r="G7019" t="str">
        <f>VLOOKUP(E7019,ReactionTypes!$B$2:$D7034,2,FALSE)</f>
        <v>negative</v>
      </c>
      <c r="H7019" s="4">
        <v>44144</v>
      </c>
      <c r="I7019">
        <f t="shared" ref="I7019:I7020" si="747">MONTH(H7019)</f>
        <v>11</v>
      </c>
      <c r="J7019">
        <f t="shared" si="742"/>
        <v>2055</v>
      </c>
    </row>
    <row r="7020" spans="1:10">
      <c r="A7020">
        <v>7292</v>
      </c>
      <c r="B7020" t="s">
        <v>307</v>
      </c>
      <c r="C7020" t="str">
        <f>VLOOKUP(B7020,Content!$B$2:$D8293,3,FALSE)</f>
        <v>culture</v>
      </c>
      <c r="D7020" t="str">
        <f>VLOOKUP(B7020,Content!$B$2:$D8293,2,FALSE)</f>
        <v>GIF</v>
      </c>
      <c r="E7020" t="s">
        <v>1041</v>
      </c>
      <c r="F7020">
        <f>VLOOKUP(E7020,ReactionTypes!$B$2:$D7035,3,FALSE)</f>
        <v>70</v>
      </c>
      <c r="G7020" t="str">
        <f>VLOOKUP(E7020,ReactionTypes!$B$2:$D7035,2,FALSE)</f>
        <v>positive</v>
      </c>
      <c r="H7020" s="4">
        <v>44229</v>
      </c>
      <c r="I7020">
        <f t="shared" si="747"/>
        <v>2</v>
      </c>
      <c r="J7020">
        <f t="shared" si="742"/>
        <v>1890</v>
      </c>
    </row>
    <row r="7021" spans="1:10">
      <c r="A7021">
        <v>7293</v>
      </c>
      <c r="B7021" t="s">
        <v>307</v>
      </c>
      <c r="C7021" t="str">
        <f>VLOOKUP(B7021,Content!$B$2:$D8294,3,FALSE)</f>
        <v>culture</v>
      </c>
      <c r="D7021" t="str">
        <f>VLOOKUP(B7021,Content!$B$2:$D8294,2,FALSE)</f>
        <v>GIF</v>
      </c>
      <c r="E7021" t="s">
        <v>1047</v>
      </c>
      <c r="F7021">
        <f>VLOOKUP(E7021,ReactionTypes!$B$2:$D7036,3,FALSE)</f>
        <v>12</v>
      </c>
      <c r="G7021" t="str">
        <f>VLOOKUP(E7021,ReactionTypes!$B$2:$D7036,2,FALSE)</f>
        <v>negative</v>
      </c>
      <c r="H7021" t="s">
        <v>1129</v>
      </c>
      <c r="I7021">
        <v>10</v>
      </c>
      <c r="J7021">
        <f t="shared" si="742"/>
        <v>2087</v>
      </c>
    </row>
    <row r="7022" spans="1:10">
      <c r="A7022">
        <v>7294</v>
      </c>
      <c r="B7022" t="s">
        <v>307</v>
      </c>
      <c r="C7022" t="str">
        <f>VLOOKUP(B7022,Content!$B$2:$D8295,3,FALSE)</f>
        <v>culture</v>
      </c>
      <c r="D7022" t="str">
        <f>VLOOKUP(B7022,Content!$B$2:$D8295,2,FALSE)</f>
        <v>GIF</v>
      </c>
      <c r="E7022" t="s">
        <v>1051</v>
      </c>
      <c r="F7022">
        <f>VLOOKUP(E7022,ReactionTypes!$B$2:$D7037,3,FALSE)</f>
        <v>72</v>
      </c>
      <c r="G7022" t="str">
        <f>VLOOKUP(E7022,ReactionTypes!$B$2:$D7037,2,FALSE)</f>
        <v>positive</v>
      </c>
      <c r="H7022" t="s">
        <v>1231</v>
      </c>
      <c r="I7022">
        <v>2</v>
      </c>
      <c r="J7022">
        <f t="shared" si="742"/>
        <v>1890</v>
      </c>
    </row>
    <row r="7023" spans="1:10">
      <c r="A7023">
        <v>7295</v>
      </c>
      <c r="B7023" t="s">
        <v>307</v>
      </c>
      <c r="C7023" t="str">
        <f>VLOOKUP(B7023,Content!$B$2:$D8296,3,FALSE)</f>
        <v>culture</v>
      </c>
      <c r="D7023" t="str">
        <f>VLOOKUP(B7023,Content!$B$2:$D8296,2,FALSE)</f>
        <v>GIF</v>
      </c>
      <c r="E7023" t="s">
        <v>1036</v>
      </c>
      <c r="F7023">
        <f>VLOOKUP(E7023,ReactionTypes!$B$2:$D7038,3,FALSE)</f>
        <v>0</v>
      </c>
      <c r="G7023" t="str">
        <f>VLOOKUP(E7023,ReactionTypes!$B$2:$D7038,2,FALSE)</f>
        <v>negative</v>
      </c>
      <c r="H7023" s="4">
        <v>44021</v>
      </c>
      <c r="I7023">
        <f>MONTH(H7023)</f>
        <v>7</v>
      </c>
      <c r="J7023">
        <f t="shared" si="742"/>
        <v>2116</v>
      </c>
    </row>
    <row r="7024" spans="1:10">
      <c r="A7024">
        <v>7296</v>
      </c>
      <c r="B7024" t="s">
        <v>307</v>
      </c>
      <c r="C7024" t="str">
        <f>VLOOKUP(B7024,Content!$B$2:$D8297,3,FALSE)</f>
        <v>culture</v>
      </c>
      <c r="D7024" t="str">
        <f>VLOOKUP(B7024,Content!$B$2:$D8297,2,FALSE)</f>
        <v>GIF</v>
      </c>
      <c r="E7024" t="s">
        <v>1045</v>
      </c>
      <c r="F7024">
        <f>VLOOKUP(E7024,ReactionTypes!$B$2:$D7039,3,FALSE)</f>
        <v>75</v>
      </c>
      <c r="G7024" t="str">
        <f>VLOOKUP(E7024,ReactionTypes!$B$2:$D7039,2,FALSE)</f>
        <v>positive</v>
      </c>
      <c r="H7024" t="s">
        <v>1278</v>
      </c>
      <c r="I7024">
        <v>3</v>
      </c>
      <c r="J7024">
        <f t="shared" si="742"/>
        <v>1982</v>
      </c>
    </row>
    <row r="7025" spans="1:10">
      <c r="A7025">
        <v>7297</v>
      </c>
      <c r="B7025" t="s">
        <v>307</v>
      </c>
      <c r="C7025" t="str">
        <f>VLOOKUP(B7025,Content!$B$2:$D8298,3,FALSE)</f>
        <v>culture</v>
      </c>
      <c r="D7025" t="str">
        <f>VLOOKUP(B7025,Content!$B$2:$D8298,2,FALSE)</f>
        <v>GIF</v>
      </c>
      <c r="E7025" t="s">
        <v>1046</v>
      </c>
      <c r="F7025">
        <f>VLOOKUP(E7025,ReactionTypes!$B$2:$D7040,3,FALSE)</f>
        <v>45</v>
      </c>
      <c r="G7025" t="str">
        <f>VLOOKUP(E7025,ReactionTypes!$B$2:$D7040,2,FALSE)</f>
        <v>positive</v>
      </c>
      <c r="H7025" t="s">
        <v>1269</v>
      </c>
      <c r="I7025">
        <v>3</v>
      </c>
      <c r="J7025">
        <f t="shared" si="742"/>
        <v>1982</v>
      </c>
    </row>
    <row r="7026" spans="1:10">
      <c r="A7026">
        <v>7298</v>
      </c>
      <c r="B7026" t="s">
        <v>307</v>
      </c>
      <c r="C7026" t="str">
        <f>VLOOKUP(B7026,Content!$B$2:$D8299,3,FALSE)</f>
        <v>culture</v>
      </c>
      <c r="D7026" t="str">
        <f>VLOOKUP(B7026,Content!$B$2:$D8299,2,FALSE)</f>
        <v>GIF</v>
      </c>
      <c r="E7026" t="s">
        <v>1051</v>
      </c>
      <c r="F7026">
        <f>VLOOKUP(E7026,ReactionTypes!$B$2:$D7041,3,FALSE)</f>
        <v>72</v>
      </c>
      <c r="G7026" t="str">
        <f>VLOOKUP(E7026,ReactionTypes!$B$2:$D7041,2,FALSE)</f>
        <v>positive</v>
      </c>
      <c r="H7026" s="4">
        <v>44382</v>
      </c>
      <c r="I7026">
        <f>MONTH(H7026)</f>
        <v>7</v>
      </c>
      <c r="J7026">
        <f t="shared" si="742"/>
        <v>2116</v>
      </c>
    </row>
    <row r="7027" spans="1:10">
      <c r="A7027">
        <v>7299</v>
      </c>
      <c r="B7027" t="s">
        <v>307</v>
      </c>
      <c r="C7027" t="str">
        <f>VLOOKUP(B7027,Content!$B$2:$D8300,3,FALSE)</f>
        <v>culture</v>
      </c>
      <c r="D7027" t="str">
        <f>VLOOKUP(B7027,Content!$B$2:$D8300,2,FALSE)</f>
        <v>GIF</v>
      </c>
      <c r="E7027" t="s">
        <v>1039</v>
      </c>
      <c r="F7027">
        <f>VLOOKUP(E7027,ReactionTypes!$B$2:$D7042,3,FALSE)</f>
        <v>30</v>
      </c>
      <c r="G7027" t="str">
        <f>VLOOKUP(E7027,ReactionTypes!$B$2:$D7042,2,FALSE)</f>
        <v>positive</v>
      </c>
      <c r="H7027" t="s">
        <v>1097</v>
      </c>
      <c r="I7027">
        <v>8</v>
      </c>
      <c r="J7027">
        <f t="shared" si="742"/>
        <v>2055</v>
      </c>
    </row>
    <row r="7028" spans="1:10">
      <c r="A7028">
        <v>7300</v>
      </c>
      <c r="B7028" t="s">
        <v>307</v>
      </c>
      <c r="C7028" t="str">
        <f>VLOOKUP(B7028,Content!$B$2:$D8301,3,FALSE)</f>
        <v>culture</v>
      </c>
      <c r="D7028" t="str">
        <f>VLOOKUP(B7028,Content!$B$2:$D8301,2,FALSE)</f>
        <v>GIF</v>
      </c>
      <c r="E7028" t="s">
        <v>1042</v>
      </c>
      <c r="F7028">
        <f>VLOOKUP(E7028,ReactionTypes!$B$2:$D7043,3,FALSE)</f>
        <v>5</v>
      </c>
      <c r="G7028" t="str">
        <f>VLOOKUP(E7028,ReactionTypes!$B$2:$D7043,2,FALSE)</f>
        <v>negative</v>
      </c>
      <c r="H7028" t="s">
        <v>1133</v>
      </c>
      <c r="I7028">
        <v>8</v>
      </c>
      <c r="J7028">
        <f t="shared" si="742"/>
        <v>2055</v>
      </c>
    </row>
    <row r="7029" spans="1:10">
      <c r="A7029">
        <v>7301</v>
      </c>
      <c r="B7029" t="s">
        <v>307</v>
      </c>
      <c r="C7029" t="str">
        <f>VLOOKUP(B7029,Content!$B$2:$D8302,3,FALSE)</f>
        <v>culture</v>
      </c>
      <c r="D7029" t="str">
        <f>VLOOKUP(B7029,Content!$B$2:$D8302,2,FALSE)</f>
        <v>GIF</v>
      </c>
      <c r="E7029" t="s">
        <v>1038</v>
      </c>
      <c r="F7029">
        <f>VLOOKUP(E7029,ReactionTypes!$B$2:$D7044,3,FALSE)</f>
        <v>15</v>
      </c>
      <c r="G7029" t="str">
        <f>VLOOKUP(E7029,ReactionTypes!$B$2:$D7044,2,FALSE)</f>
        <v>negative</v>
      </c>
      <c r="H7029" s="4">
        <v>44378</v>
      </c>
      <c r="I7029">
        <f t="shared" ref="I7029:I7030" si="748">MONTH(H7029)</f>
        <v>7</v>
      </c>
      <c r="J7029">
        <f t="shared" si="742"/>
        <v>2116</v>
      </c>
    </row>
    <row r="7030" spans="1:10">
      <c r="A7030">
        <v>7302</v>
      </c>
      <c r="B7030" t="s">
        <v>307</v>
      </c>
      <c r="C7030" t="str">
        <f>VLOOKUP(B7030,Content!$B$2:$D8303,3,FALSE)</f>
        <v>culture</v>
      </c>
      <c r="D7030" t="str">
        <f>VLOOKUP(B7030,Content!$B$2:$D8303,2,FALSE)</f>
        <v>GIF</v>
      </c>
      <c r="E7030" t="s">
        <v>1048</v>
      </c>
      <c r="F7030">
        <f>VLOOKUP(E7030,ReactionTypes!$B$2:$D7045,3,FALSE)</f>
        <v>50</v>
      </c>
      <c r="G7030" t="str">
        <f>VLOOKUP(E7030,ReactionTypes!$B$2:$D7045,2,FALSE)</f>
        <v>positive</v>
      </c>
      <c r="H7030" s="4">
        <v>44261</v>
      </c>
      <c r="I7030">
        <f t="shared" si="748"/>
        <v>3</v>
      </c>
      <c r="J7030">
        <f t="shared" si="742"/>
        <v>1982</v>
      </c>
    </row>
    <row r="7031" spans="1:10">
      <c r="A7031">
        <v>7303</v>
      </c>
      <c r="B7031" t="s">
        <v>307</v>
      </c>
      <c r="C7031" t="str">
        <f>VLOOKUP(B7031,Content!$B$2:$D8304,3,FALSE)</f>
        <v>culture</v>
      </c>
      <c r="D7031" t="str">
        <f>VLOOKUP(B7031,Content!$B$2:$D8304,2,FALSE)</f>
        <v>GIF</v>
      </c>
      <c r="E7031" t="s">
        <v>1042</v>
      </c>
      <c r="F7031">
        <f>VLOOKUP(E7031,ReactionTypes!$B$2:$D7046,3,FALSE)</f>
        <v>5</v>
      </c>
      <c r="G7031" t="str">
        <f>VLOOKUP(E7031,ReactionTypes!$B$2:$D7046,2,FALSE)</f>
        <v>negative</v>
      </c>
      <c r="H7031" t="s">
        <v>1104</v>
      </c>
      <c r="I7031">
        <v>7</v>
      </c>
      <c r="J7031">
        <f t="shared" si="742"/>
        <v>2116</v>
      </c>
    </row>
    <row r="7032" spans="1:10">
      <c r="A7032">
        <v>7304</v>
      </c>
      <c r="B7032" t="s">
        <v>307</v>
      </c>
      <c r="C7032" t="str">
        <f>VLOOKUP(B7032,Content!$B$2:$D8305,3,FALSE)</f>
        <v>culture</v>
      </c>
      <c r="D7032" t="str">
        <f>VLOOKUP(B7032,Content!$B$2:$D8305,2,FALSE)</f>
        <v>GIF</v>
      </c>
      <c r="E7032" t="s">
        <v>1044</v>
      </c>
      <c r="F7032">
        <f>VLOOKUP(E7032,ReactionTypes!$B$2:$D7047,3,FALSE)</f>
        <v>20</v>
      </c>
      <c r="G7032" t="str">
        <f>VLOOKUP(E7032,ReactionTypes!$B$2:$D7047,2,FALSE)</f>
        <v>neutral</v>
      </c>
      <c r="H7032" t="s">
        <v>1160</v>
      </c>
      <c r="I7032">
        <v>12</v>
      </c>
      <c r="J7032">
        <f t="shared" si="742"/>
        <v>2099</v>
      </c>
    </row>
    <row r="7033" spans="1:10">
      <c r="A7033">
        <v>7305</v>
      </c>
      <c r="B7033" t="s">
        <v>307</v>
      </c>
      <c r="C7033" t="str">
        <f>VLOOKUP(B7033,Content!$B$2:$D8306,3,FALSE)</f>
        <v>culture</v>
      </c>
      <c r="D7033" t="str">
        <f>VLOOKUP(B7033,Content!$B$2:$D8306,2,FALSE)</f>
        <v>GIF</v>
      </c>
      <c r="E7033" t="s">
        <v>1051</v>
      </c>
      <c r="F7033">
        <f>VLOOKUP(E7033,ReactionTypes!$B$2:$D7048,3,FALSE)</f>
        <v>72</v>
      </c>
      <c r="G7033" t="str">
        <f>VLOOKUP(E7033,ReactionTypes!$B$2:$D7048,2,FALSE)</f>
        <v>positive</v>
      </c>
      <c r="H7033" t="s">
        <v>1274</v>
      </c>
      <c r="I7033">
        <v>4</v>
      </c>
      <c r="J7033">
        <f t="shared" si="742"/>
        <v>1978</v>
      </c>
    </row>
    <row r="7034" spans="1:10">
      <c r="A7034">
        <v>7306</v>
      </c>
      <c r="B7034" t="s">
        <v>307</v>
      </c>
      <c r="C7034" t="str">
        <f>VLOOKUP(B7034,Content!$B$2:$D8307,3,FALSE)</f>
        <v>culture</v>
      </c>
      <c r="D7034" t="str">
        <f>VLOOKUP(B7034,Content!$B$2:$D8307,2,FALSE)</f>
        <v>GIF</v>
      </c>
      <c r="E7034" t="s">
        <v>1042</v>
      </c>
      <c r="F7034">
        <f>VLOOKUP(E7034,ReactionTypes!$B$2:$D7049,3,FALSE)</f>
        <v>5</v>
      </c>
      <c r="G7034" t="str">
        <f>VLOOKUP(E7034,ReactionTypes!$B$2:$D7049,2,FALSE)</f>
        <v>negative</v>
      </c>
      <c r="H7034" t="s">
        <v>1150</v>
      </c>
      <c r="I7034">
        <v>11</v>
      </c>
      <c r="J7034">
        <f t="shared" si="742"/>
        <v>2055</v>
      </c>
    </row>
    <row r="7035" spans="1:10">
      <c r="A7035">
        <v>7307</v>
      </c>
      <c r="B7035" t="s">
        <v>307</v>
      </c>
      <c r="C7035" t="str">
        <f>VLOOKUP(B7035,Content!$B$2:$D8308,3,FALSE)</f>
        <v>culture</v>
      </c>
      <c r="D7035" t="str">
        <f>VLOOKUP(B7035,Content!$B$2:$D8308,2,FALSE)</f>
        <v>GIF</v>
      </c>
      <c r="E7035" t="s">
        <v>1037</v>
      </c>
      <c r="F7035">
        <f>VLOOKUP(E7035,ReactionTypes!$B$2:$D7050,3,FALSE)</f>
        <v>10</v>
      </c>
      <c r="G7035" t="str">
        <f>VLOOKUP(E7035,ReactionTypes!$B$2:$D7050,2,FALSE)</f>
        <v>negative</v>
      </c>
      <c r="H7035" s="4">
        <v>44506</v>
      </c>
      <c r="I7035">
        <f>MONTH(H7035)</f>
        <v>11</v>
      </c>
      <c r="J7035">
        <f t="shared" si="742"/>
        <v>2055</v>
      </c>
    </row>
    <row r="7036" spans="1:10">
      <c r="A7036">
        <v>7308</v>
      </c>
      <c r="B7036" t="s">
        <v>307</v>
      </c>
      <c r="C7036" t="str">
        <f>VLOOKUP(B7036,Content!$B$2:$D8309,3,FALSE)</f>
        <v>culture</v>
      </c>
      <c r="D7036" t="str">
        <f>VLOOKUP(B7036,Content!$B$2:$D8309,2,FALSE)</f>
        <v>GIF</v>
      </c>
      <c r="E7036" t="s">
        <v>1047</v>
      </c>
      <c r="F7036">
        <f>VLOOKUP(E7036,ReactionTypes!$B$2:$D7051,3,FALSE)</f>
        <v>12</v>
      </c>
      <c r="G7036" t="str">
        <f>VLOOKUP(E7036,ReactionTypes!$B$2:$D7051,2,FALSE)</f>
        <v>negative</v>
      </c>
      <c r="H7036" t="s">
        <v>1264</v>
      </c>
      <c r="I7036">
        <v>4</v>
      </c>
      <c r="J7036">
        <f t="shared" si="742"/>
        <v>1978</v>
      </c>
    </row>
    <row r="7037" spans="1:10">
      <c r="A7037">
        <v>7309</v>
      </c>
      <c r="B7037" t="s">
        <v>307</v>
      </c>
      <c r="C7037" t="str">
        <f>VLOOKUP(B7037,Content!$B$2:$D8310,3,FALSE)</f>
        <v>culture</v>
      </c>
      <c r="D7037" t="str">
        <f>VLOOKUP(B7037,Content!$B$2:$D8310,2,FALSE)</f>
        <v>GIF</v>
      </c>
      <c r="E7037" t="s">
        <v>1043</v>
      </c>
      <c r="F7037">
        <f>VLOOKUP(E7037,ReactionTypes!$B$2:$D7052,3,FALSE)</f>
        <v>65</v>
      </c>
      <c r="G7037" t="str">
        <f>VLOOKUP(E7037,ReactionTypes!$B$2:$D7052,2,FALSE)</f>
        <v>positive</v>
      </c>
      <c r="H7037" s="4">
        <v>43837</v>
      </c>
      <c r="I7037">
        <f>MONTH(H7037)</f>
        <v>1</v>
      </c>
      <c r="J7037">
        <f t="shared" si="742"/>
        <v>2142</v>
      </c>
    </row>
    <row r="7038" spans="1:10">
      <c r="A7038">
        <v>7310</v>
      </c>
      <c r="B7038" t="s">
        <v>307</v>
      </c>
      <c r="C7038" t="str">
        <f>VLOOKUP(B7038,Content!$B$2:$D8311,3,FALSE)</f>
        <v>culture</v>
      </c>
      <c r="D7038" t="str">
        <f>VLOOKUP(B7038,Content!$B$2:$D8311,2,FALSE)</f>
        <v>GIF</v>
      </c>
      <c r="E7038" t="s">
        <v>1036</v>
      </c>
      <c r="F7038">
        <f>VLOOKUP(E7038,ReactionTypes!$B$2:$D7053,3,FALSE)</f>
        <v>0</v>
      </c>
      <c r="G7038" t="str">
        <f>VLOOKUP(E7038,ReactionTypes!$B$2:$D7053,2,FALSE)</f>
        <v>negative</v>
      </c>
      <c r="H7038" t="s">
        <v>1078</v>
      </c>
      <c r="I7038">
        <v>8</v>
      </c>
      <c r="J7038">
        <f t="shared" si="742"/>
        <v>2055</v>
      </c>
    </row>
    <row r="7039" spans="1:10">
      <c r="A7039">
        <v>7311</v>
      </c>
      <c r="B7039" t="s">
        <v>307</v>
      </c>
      <c r="C7039" t="str">
        <f>VLOOKUP(B7039,Content!$B$2:$D8312,3,FALSE)</f>
        <v>culture</v>
      </c>
      <c r="D7039" t="str">
        <f>VLOOKUP(B7039,Content!$B$2:$D8312,2,FALSE)</f>
        <v>GIF</v>
      </c>
      <c r="E7039" t="s">
        <v>1036</v>
      </c>
      <c r="F7039">
        <f>VLOOKUP(E7039,ReactionTypes!$B$2:$D7054,3,FALSE)</f>
        <v>0</v>
      </c>
      <c r="G7039" t="str">
        <f>VLOOKUP(E7039,ReactionTypes!$B$2:$D7054,2,FALSE)</f>
        <v>negative</v>
      </c>
      <c r="H7039" t="s">
        <v>1158</v>
      </c>
      <c r="I7039">
        <v>9</v>
      </c>
      <c r="J7039">
        <f t="shared" si="742"/>
        <v>1991</v>
      </c>
    </row>
    <row r="7040" spans="1:10">
      <c r="A7040">
        <v>7312</v>
      </c>
      <c r="B7040" t="s">
        <v>307</v>
      </c>
      <c r="C7040" t="str">
        <f>VLOOKUP(B7040,Content!$B$2:$D8313,3,FALSE)</f>
        <v>culture</v>
      </c>
      <c r="D7040" t="str">
        <f>VLOOKUP(B7040,Content!$B$2:$D8313,2,FALSE)</f>
        <v>GIF</v>
      </c>
      <c r="E7040" t="s">
        <v>1042</v>
      </c>
      <c r="F7040">
        <f>VLOOKUP(E7040,ReactionTypes!$B$2:$D7055,3,FALSE)</f>
        <v>5</v>
      </c>
      <c r="G7040" t="str">
        <f>VLOOKUP(E7040,ReactionTypes!$B$2:$D7055,2,FALSE)</f>
        <v>negative</v>
      </c>
      <c r="H7040" t="s">
        <v>1286</v>
      </c>
      <c r="I7040">
        <v>8</v>
      </c>
      <c r="J7040">
        <f t="shared" si="742"/>
        <v>2055</v>
      </c>
    </row>
    <row r="7041" spans="1:10">
      <c r="A7041">
        <v>7313</v>
      </c>
      <c r="B7041" t="s">
        <v>307</v>
      </c>
      <c r="C7041" t="str">
        <f>VLOOKUP(B7041,Content!$B$2:$D8314,3,FALSE)</f>
        <v>culture</v>
      </c>
      <c r="D7041" t="str">
        <f>VLOOKUP(B7041,Content!$B$2:$D8314,2,FALSE)</f>
        <v>GIF</v>
      </c>
      <c r="E7041" t="s">
        <v>1045</v>
      </c>
      <c r="F7041">
        <f>VLOOKUP(E7041,ReactionTypes!$B$2:$D7056,3,FALSE)</f>
        <v>75</v>
      </c>
      <c r="G7041" t="str">
        <f>VLOOKUP(E7041,ReactionTypes!$B$2:$D7056,2,FALSE)</f>
        <v>positive</v>
      </c>
      <c r="H7041" t="s">
        <v>1280</v>
      </c>
      <c r="I7041">
        <v>5</v>
      </c>
      <c r="J7041">
        <f t="shared" si="742"/>
        <v>2110</v>
      </c>
    </row>
    <row r="7042" spans="1:10">
      <c r="A7042">
        <v>7314</v>
      </c>
      <c r="B7042" t="s">
        <v>307</v>
      </c>
      <c r="C7042" t="str">
        <f>VLOOKUP(B7042,Content!$B$2:$D8315,3,FALSE)</f>
        <v>culture</v>
      </c>
      <c r="D7042" t="str">
        <f>VLOOKUP(B7042,Content!$B$2:$D8315,2,FALSE)</f>
        <v>GIF</v>
      </c>
      <c r="E7042" t="s">
        <v>1039</v>
      </c>
      <c r="F7042">
        <f>VLOOKUP(E7042,ReactionTypes!$B$2:$D7057,3,FALSE)</f>
        <v>30</v>
      </c>
      <c r="G7042" t="str">
        <f>VLOOKUP(E7042,ReactionTypes!$B$2:$D7057,2,FALSE)</f>
        <v>positive</v>
      </c>
      <c r="H7042" t="s">
        <v>1162</v>
      </c>
      <c r="I7042">
        <v>12</v>
      </c>
      <c r="J7042">
        <f t="shared" si="742"/>
        <v>2099</v>
      </c>
    </row>
    <row r="7043" spans="1:10">
      <c r="A7043">
        <v>7315</v>
      </c>
      <c r="B7043" t="s">
        <v>307</v>
      </c>
      <c r="C7043" t="str">
        <f>VLOOKUP(B7043,Content!$B$2:$D8316,3,FALSE)</f>
        <v>culture</v>
      </c>
      <c r="D7043" t="str">
        <f>VLOOKUP(B7043,Content!$B$2:$D8316,2,FALSE)</f>
        <v>GIF</v>
      </c>
      <c r="E7043" t="s">
        <v>1051</v>
      </c>
      <c r="F7043">
        <f>VLOOKUP(E7043,ReactionTypes!$B$2:$D7058,3,FALSE)</f>
        <v>72</v>
      </c>
      <c r="G7043" t="str">
        <f>VLOOKUP(E7043,ReactionTypes!$B$2:$D7058,2,FALSE)</f>
        <v>positive</v>
      </c>
      <c r="H7043" t="s">
        <v>1117</v>
      </c>
      <c r="I7043">
        <v>8</v>
      </c>
      <c r="J7043">
        <f t="shared" ref="J7043:J7106" si="749">COUNTIF($I$2:$I$24574,I7043)</f>
        <v>2055</v>
      </c>
    </row>
    <row r="7044" spans="1:10">
      <c r="A7044">
        <v>7316</v>
      </c>
      <c r="B7044" t="s">
        <v>307</v>
      </c>
      <c r="C7044" t="str">
        <f>VLOOKUP(B7044,Content!$B$2:$D8317,3,FALSE)</f>
        <v>culture</v>
      </c>
      <c r="D7044" t="str">
        <f>VLOOKUP(B7044,Content!$B$2:$D8317,2,FALSE)</f>
        <v>GIF</v>
      </c>
      <c r="E7044" t="s">
        <v>1049</v>
      </c>
      <c r="F7044">
        <f>VLOOKUP(E7044,ReactionTypes!$B$2:$D7059,3,FALSE)</f>
        <v>60</v>
      </c>
      <c r="G7044" t="str">
        <f>VLOOKUP(E7044,ReactionTypes!$B$2:$D7059,2,FALSE)</f>
        <v>positive</v>
      </c>
      <c r="H7044" t="s">
        <v>1106</v>
      </c>
      <c r="I7044">
        <v>11</v>
      </c>
      <c r="J7044">
        <f t="shared" si="749"/>
        <v>2055</v>
      </c>
    </row>
    <row r="7045" spans="1:10">
      <c r="A7045">
        <v>7317</v>
      </c>
      <c r="B7045" t="s">
        <v>307</v>
      </c>
      <c r="C7045" t="str">
        <f>VLOOKUP(B7045,Content!$B$2:$D8318,3,FALSE)</f>
        <v>culture</v>
      </c>
      <c r="D7045" t="str">
        <f>VLOOKUP(B7045,Content!$B$2:$D8318,2,FALSE)</f>
        <v>GIF</v>
      </c>
      <c r="E7045" t="s">
        <v>1036</v>
      </c>
      <c r="F7045">
        <f>VLOOKUP(E7045,ReactionTypes!$B$2:$D7060,3,FALSE)</f>
        <v>0</v>
      </c>
      <c r="G7045" t="str">
        <f>VLOOKUP(E7045,ReactionTypes!$B$2:$D7060,2,FALSE)</f>
        <v>negative</v>
      </c>
      <c r="H7045" t="s">
        <v>1145</v>
      </c>
      <c r="I7045">
        <v>9</v>
      </c>
      <c r="J7045">
        <f t="shared" si="749"/>
        <v>1991</v>
      </c>
    </row>
    <row r="7046" spans="1:10">
      <c r="A7046">
        <v>7318</v>
      </c>
      <c r="B7046" t="s">
        <v>307</v>
      </c>
      <c r="C7046" t="str">
        <f>VLOOKUP(B7046,Content!$B$2:$D8319,3,FALSE)</f>
        <v>culture</v>
      </c>
      <c r="D7046" t="str">
        <f>VLOOKUP(B7046,Content!$B$2:$D8319,2,FALSE)</f>
        <v>GIF</v>
      </c>
      <c r="E7046" t="s">
        <v>1051</v>
      </c>
      <c r="F7046">
        <f>VLOOKUP(E7046,ReactionTypes!$B$2:$D7061,3,FALSE)</f>
        <v>72</v>
      </c>
      <c r="G7046" t="str">
        <f>VLOOKUP(E7046,ReactionTypes!$B$2:$D7061,2,FALSE)</f>
        <v>positive</v>
      </c>
      <c r="H7046" t="s">
        <v>1100</v>
      </c>
      <c r="I7046">
        <v>12</v>
      </c>
      <c r="J7046">
        <f t="shared" si="749"/>
        <v>2099</v>
      </c>
    </row>
    <row r="7047" spans="1:10">
      <c r="A7047">
        <v>7319</v>
      </c>
      <c r="B7047" t="s">
        <v>307</v>
      </c>
      <c r="C7047" t="str">
        <f>VLOOKUP(B7047,Content!$B$2:$D8320,3,FALSE)</f>
        <v>culture</v>
      </c>
      <c r="D7047" t="str">
        <f>VLOOKUP(B7047,Content!$B$2:$D8320,2,FALSE)</f>
        <v>GIF</v>
      </c>
      <c r="E7047" t="s">
        <v>1036</v>
      </c>
      <c r="F7047">
        <f>VLOOKUP(E7047,ReactionTypes!$B$2:$D7062,3,FALSE)</f>
        <v>0</v>
      </c>
      <c r="G7047" t="str">
        <f>VLOOKUP(E7047,ReactionTypes!$B$2:$D7062,2,FALSE)</f>
        <v>negative</v>
      </c>
      <c r="H7047" s="4">
        <v>44113</v>
      </c>
      <c r="I7047">
        <f>MONTH(H7047)</f>
        <v>10</v>
      </c>
      <c r="J7047">
        <f t="shared" si="749"/>
        <v>2087</v>
      </c>
    </row>
    <row r="7048" spans="1:10">
      <c r="A7048">
        <v>7320</v>
      </c>
      <c r="B7048" t="s">
        <v>307</v>
      </c>
      <c r="C7048" t="str">
        <f>VLOOKUP(B7048,Content!$B$2:$D8321,3,FALSE)</f>
        <v>culture</v>
      </c>
      <c r="D7048" t="str">
        <f>VLOOKUP(B7048,Content!$B$2:$D8321,2,FALSE)</f>
        <v>GIF</v>
      </c>
      <c r="E7048" t="s">
        <v>1041</v>
      </c>
      <c r="F7048">
        <f>VLOOKUP(E7048,ReactionTypes!$B$2:$D7063,3,FALSE)</f>
        <v>70</v>
      </c>
      <c r="G7048" t="str">
        <f>VLOOKUP(E7048,ReactionTypes!$B$2:$D7063,2,FALSE)</f>
        <v>positive</v>
      </c>
      <c r="H7048" t="s">
        <v>1117</v>
      </c>
      <c r="I7048">
        <v>8</v>
      </c>
      <c r="J7048">
        <f t="shared" si="749"/>
        <v>2055</v>
      </c>
    </row>
    <row r="7049" spans="1:10">
      <c r="A7049">
        <v>7321</v>
      </c>
      <c r="B7049" t="s">
        <v>307</v>
      </c>
      <c r="C7049" t="str">
        <f>VLOOKUP(B7049,Content!$B$2:$D8322,3,FALSE)</f>
        <v>culture</v>
      </c>
      <c r="D7049" t="str">
        <f>VLOOKUP(B7049,Content!$B$2:$D8322,2,FALSE)</f>
        <v>GIF</v>
      </c>
      <c r="E7049" t="s">
        <v>1048</v>
      </c>
      <c r="F7049">
        <f>VLOOKUP(E7049,ReactionTypes!$B$2:$D7064,3,FALSE)</f>
        <v>50</v>
      </c>
      <c r="G7049" t="str">
        <f>VLOOKUP(E7049,ReactionTypes!$B$2:$D7064,2,FALSE)</f>
        <v>positive</v>
      </c>
      <c r="H7049" t="s">
        <v>1113</v>
      </c>
      <c r="I7049">
        <v>12</v>
      </c>
      <c r="J7049">
        <f t="shared" si="749"/>
        <v>2099</v>
      </c>
    </row>
    <row r="7050" spans="1:10">
      <c r="A7050">
        <v>7323</v>
      </c>
      <c r="B7050" t="s">
        <v>308</v>
      </c>
      <c r="C7050" t="str">
        <f>VLOOKUP(B7050,Content!$B$2:$D8324,3,FALSE)</f>
        <v>travel</v>
      </c>
      <c r="D7050" t="str">
        <f>VLOOKUP(B7050,Content!$B$2:$D8324,2,FALSE)</f>
        <v>photo</v>
      </c>
      <c r="E7050" t="s">
        <v>1049</v>
      </c>
      <c r="F7050">
        <f>VLOOKUP(E7050,ReactionTypes!$B$2:$D7065,3,FALSE)</f>
        <v>60</v>
      </c>
      <c r="G7050" t="str">
        <f>VLOOKUP(E7050,ReactionTypes!$B$2:$D7065,2,FALSE)</f>
        <v>positive</v>
      </c>
      <c r="H7050" s="4">
        <v>44287</v>
      </c>
      <c r="I7050">
        <f t="shared" ref="I7050:I7057" si="750">MONTH(H7050)</f>
        <v>4</v>
      </c>
      <c r="J7050">
        <f t="shared" si="749"/>
        <v>1978</v>
      </c>
    </row>
    <row r="7051" spans="1:10">
      <c r="A7051">
        <v>7324</v>
      </c>
      <c r="B7051" t="s">
        <v>308</v>
      </c>
      <c r="C7051" t="str">
        <f>VLOOKUP(B7051,Content!$B$2:$D8325,3,FALSE)</f>
        <v>travel</v>
      </c>
      <c r="D7051" t="str">
        <f>VLOOKUP(B7051,Content!$B$2:$D8325,2,FALSE)</f>
        <v>photo</v>
      </c>
      <c r="E7051" t="s">
        <v>1049</v>
      </c>
      <c r="F7051">
        <f>VLOOKUP(E7051,ReactionTypes!$B$2:$D7066,3,FALSE)</f>
        <v>60</v>
      </c>
      <c r="G7051" t="str">
        <f>VLOOKUP(E7051,ReactionTypes!$B$2:$D7066,2,FALSE)</f>
        <v>positive</v>
      </c>
      <c r="H7051" s="4">
        <v>44317</v>
      </c>
      <c r="I7051">
        <f t="shared" si="750"/>
        <v>5</v>
      </c>
      <c r="J7051">
        <f t="shared" si="749"/>
        <v>2110</v>
      </c>
    </row>
    <row r="7052" spans="1:10">
      <c r="A7052">
        <v>7325</v>
      </c>
      <c r="B7052" t="s">
        <v>308</v>
      </c>
      <c r="C7052" t="str">
        <f>VLOOKUP(B7052,Content!$B$2:$D8326,3,FALSE)</f>
        <v>travel</v>
      </c>
      <c r="D7052" t="str">
        <f>VLOOKUP(B7052,Content!$B$2:$D8326,2,FALSE)</f>
        <v>photo</v>
      </c>
      <c r="E7052" t="s">
        <v>1040</v>
      </c>
      <c r="F7052">
        <f>VLOOKUP(E7052,ReactionTypes!$B$2:$D7067,3,FALSE)</f>
        <v>35</v>
      </c>
      <c r="G7052" t="str">
        <f>VLOOKUP(E7052,ReactionTypes!$B$2:$D7067,2,FALSE)</f>
        <v>neutral</v>
      </c>
      <c r="H7052" s="4">
        <v>43898</v>
      </c>
      <c r="I7052">
        <f t="shared" si="750"/>
        <v>3</v>
      </c>
      <c r="J7052">
        <f t="shared" si="749"/>
        <v>1982</v>
      </c>
    </row>
    <row r="7053" spans="1:10">
      <c r="A7053">
        <v>7326</v>
      </c>
      <c r="B7053" t="s">
        <v>308</v>
      </c>
      <c r="C7053" t="str">
        <f>VLOOKUP(B7053,Content!$B$2:$D8327,3,FALSE)</f>
        <v>travel</v>
      </c>
      <c r="D7053" t="str">
        <f>VLOOKUP(B7053,Content!$B$2:$D8327,2,FALSE)</f>
        <v>photo</v>
      </c>
      <c r="E7053" t="s">
        <v>1047</v>
      </c>
      <c r="F7053">
        <f>VLOOKUP(E7053,ReactionTypes!$B$2:$D7068,3,FALSE)</f>
        <v>12</v>
      </c>
      <c r="G7053" t="str">
        <f>VLOOKUP(E7053,ReactionTypes!$B$2:$D7068,2,FALSE)</f>
        <v>negative</v>
      </c>
      <c r="H7053" s="4">
        <v>43963</v>
      </c>
      <c r="I7053">
        <f t="shared" si="750"/>
        <v>5</v>
      </c>
      <c r="J7053">
        <f t="shared" si="749"/>
        <v>2110</v>
      </c>
    </row>
    <row r="7054" spans="1:10">
      <c r="A7054">
        <v>7327</v>
      </c>
      <c r="B7054" t="s">
        <v>308</v>
      </c>
      <c r="C7054" t="str">
        <f>VLOOKUP(B7054,Content!$B$2:$D8328,3,FALSE)</f>
        <v>travel</v>
      </c>
      <c r="D7054" t="str">
        <f>VLOOKUP(B7054,Content!$B$2:$D8328,2,FALSE)</f>
        <v>photo</v>
      </c>
      <c r="E7054" t="s">
        <v>1038</v>
      </c>
      <c r="F7054">
        <f>VLOOKUP(E7054,ReactionTypes!$B$2:$D7069,3,FALSE)</f>
        <v>15</v>
      </c>
      <c r="G7054" t="str">
        <f>VLOOKUP(E7054,ReactionTypes!$B$2:$D7069,2,FALSE)</f>
        <v>negative</v>
      </c>
      <c r="H7054" s="4">
        <v>44116</v>
      </c>
      <c r="I7054">
        <f t="shared" si="750"/>
        <v>10</v>
      </c>
      <c r="J7054">
        <f t="shared" si="749"/>
        <v>2087</v>
      </c>
    </row>
    <row r="7055" spans="1:10">
      <c r="A7055">
        <v>7328</v>
      </c>
      <c r="B7055" t="s">
        <v>308</v>
      </c>
      <c r="C7055" t="str">
        <f>VLOOKUP(B7055,Content!$B$2:$D8329,3,FALSE)</f>
        <v>travel</v>
      </c>
      <c r="D7055" t="str">
        <f>VLOOKUP(B7055,Content!$B$2:$D8329,2,FALSE)</f>
        <v>photo</v>
      </c>
      <c r="E7055" t="s">
        <v>1043</v>
      </c>
      <c r="F7055">
        <f>VLOOKUP(E7055,ReactionTypes!$B$2:$D7070,3,FALSE)</f>
        <v>65</v>
      </c>
      <c r="G7055" t="str">
        <f>VLOOKUP(E7055,ReactionTypes!$B$2:$D7070,2,FALSE)</f>
        <v>positive</v>
      </c>
      <c r="H7055" s="4">
        <v>44292</v>
      </c>
      <c r="I7055">
        <f t="shared" si="750"/>
        <v>4</v>
      </c>
      <c r="J7055">
        <f t="shared" si="749"/>
        <v>1978</v>
      </c>
    </row>
    <row r="7056" spans="1:10">
      <c r="A7056">
        <v>7329</v>
      </c>
      <c r="B7056" t="s">
        <v>308</v>
      </c>
      <c r="C7056" t="str">
        <f>VLOOKUP(B7056,Content!$B$2:$D8330,3,FALSE)</f>
        <v>travel</v>
      </c>
      <c r="D7056" t="str">
        <f>VLOOKUP(B7056,Content!$B$2:$D8330,2,FALSE)</f>
        <v>photo</v>
      </c>
      <c r="E7056" t="s">
        <v>1041</v>
      </c>
      <c r="F7056">
        <f>VLOOKUP(E7056,ReactionTypes!$B$2:$D7071,3,FALSE)</f>
        <v>70</v>
      </c>
      <c r="G7056" t="str">
        <f>VLOOKUP(E7056,ReactionTypes!$B$2:$D7071,2,FALSE)</f>
        <v>positive</v>
      </c>
      <c r="H7056" s="4">
        <v>43901</v>
      </c>
      <c r="I7056">
        <f t="shared" si="750"/>
        <v>3</v>
      </c>
      <c r="J7056">
        <f t="shared" si="749"/>
        <v>1982</v>
      </c>
    </row>
    <row r="7057" spans="1:10">
      <c r="A7057">
        <v>7330</v>
      </c>
      <c r="B7057" t="s">
        <v>308</v>
      </c>
      <c r="C7057" t="str">
        <f>VLOOKUP(B7057,Content!$B$2:$D8331,3,FALSE)</f>
        <v>travel</v>
      </c>
      <c r="D7057" t="str">
        <f>VLOOKUP(B7057,Content!$B$2:$D8331,2,FALSE)</f>
        <v>photo</v>
      </c>
      <c r="E7057" t="s">
        <v>1039</v>
      </c>
      <c r="F7057">
        <f>VLOOKUP(E7057,ReactionTypes!$B$2:$D7072,3,FALSE)</f>
        <v>30</v>
      </c>
      <c r="G7057" t="str">
        <f>VLOOKUP(E7057,ReactionTypes!$B$2:$D7072,2,FALSE)</f>
        <v>positive</v>
      </c>
      <c r="H7057" s="4">
        <v>43990</v>
      </c>
      <c r="I7057">
        <f t="shared" si="750"/>
        <v>6</v>
      </c>
      <c r="J7057">
        <f t="shared" si="749"/>
        <v>2068</v>
      </c>
    </row>
    <row r="7058" spans="1:10">
      <c r="A7058">
        <v>7331</v>
      </c>
      <c r="B7058" t="s">
        <v>308</v>
      </c>
      <c r="C7058" t="str">
        <f>VLOOKUP(B7058,Content!$B$2:$D8332,3,FALSE)</f>
        <v>travel</v>
      </c>
      <c r="D7058" t="str">
        <f>VLOOKUP(B7058,Content!$B$2:$D8332,2,FALSE)</f>
        <v>photo</v>
      </c>
      <c r="E7058" t="s">
        <v>1038</v>
      </c>
      <c r="F7058">
        <f>VLOOKUP(E7058,ReactionTypes!$B$2:$D7073,3,FALSE)</f>
        <v>15</v>
      </c>
      <c r="G7058" t="str">
        <f>VLOOKUP(E7058,ReactionTypes!$B$2:$D7073,2,FALSE)</f>
        <v>negative</v>
      </c>
      <c r="H7058" t="s">
        <v>1069</v>
      </c>
      <c r="I7058">
        <v>6</v>
      </c>
      <c r="J7058">
        <f t="shared" si="749"/>
        <v>2068</v>
      </c>
    </row>
    <row r="7059" spans="1:10">
      <c r="A7059">
        <v>7332</v>
      </c>
      <c r="B7059" t="s">
        <v>308</v>
      </c>
      <c r="C7059" t="str">
        <f>VLOOKUP(B7059,Content!$B$2:$D8333,3,FALSE)</f>
        <v>travel</v>
      </c>
      <c r="D7059" t="str">
        <f>VLOOKUP(B7059,Content!$B$2:$D8333,2,FALSE)</f>
        <v>photo</v>
      </c>
      <c r="E7059" t="s">
        <v>1042</v>
      </c>
      <c r="F7059">
        <f>VLOOKUP(E7059,ReactionTypes!$B$2:$D7074,3,FALSE)</f>
        <v>5</v>
      </c>
      <c r="G7059" t="str">
        <f>VLOOKUP(E7059,ReactionTypes!$B$2:$D7074,2,FALSE)</f>
        <v>negative</v>
      </c>
      <c r="H7059" s="4">
        <v>44144</v>
      </c>
      <c r="I7059">
        <f t="shared" ref="I7059:I7061" si="751">MONTH(H7059)</f>
        <v>11</v>
      </c>
      <c r="J7059">
        <f t="shared" si="749"/>
        <v>2055</v>
      </c>
    </row>
    <row r="7060" spans="1:10">
      <c r="A7060">
        <v>7333</v>
      </c>
      <c r="B7060" t="s">
        <v>308</v>
      </c>
      <c r="C7060" t="str">
        <f>VLOOKUP(B7060,Content!$B$2:$D8334,3,FALSE)</f>
        <v>travel</v>
      </c>
      <c r="D7060" t="str">
        <f>VLOOKUP(B7060,Content!$B$2:$D8334,2,FALSE)</f>
        <v>photo</v>
      </c>
      <c r="E7060" t="s">
        <v>1036</v>
      </c>
      <c r="F7060">
        <f>VLOOKUP(E7060,ReactionTypes!$B$2:$D7075,3,FALSE)</f>
        <v>0</v>
      </c>
      <c r="G7060" t="str">
        <f>VLOOKUP(E7060,ReactionTypes!$B$2:$D7075,2,FALSE)</f>
        <v>negative</v>
      </c>
      <c r="H7060" s="4">
        <v>44380</v>
      </c>
      <c r="I7060">
        <f t="shared" si="751"/>
        <v>7</v>
      </c>
      <c r="J7060">
        <f t="shared" si="749"/>
        <v>2116</v>
      </c>
    </row>
    <row r="7061" spans="1:10">
      <c r="A7061">
        <v>7334</v>
      </c>
      <c r="B7061" t="s">
        <v>308</v>
      </c>
      <c r="C7061" t="str">
        <f>VLOOKUP(B7061,Content!$B$2:$D8335,3,FALSE)</f>
        <v>travel</v>
      </c>
      <c r="D7061" t="str">
        <f>VLOOKUP(B7061,Content!$B$2:$D8335,2,FALSE)</f>
        <v>photo</v>
      </c>
      <c r="E7061" t="s">
        <v>1049</v>
      </c>
      <c r="F7061">
        <f>VLOOKUP(E7061,ReactionTypes!$B$2:$D7076,3,FALSE)</f>
        <v>60</v>
      </c>
      <c r="G7061" t="str">
        <f>VLOOKUP(E7061,ReactionTypes!$B$2:$D7076,2,FALSE)</f>
        <v>positive</v>
      </c>
      <c r="H7061" s="4">
        <v>44474</v>
      </c>
      <c r="I7061">
        <f t="shared" si="751"/>
        <v>10</v>
      </c>
      <c r="J7061">
        <f t="shared" si="749"/>
        <v>2087</v>
      </c>
    </row>
    <row r="7062" spans="1:10">
      <c r="A7062">
        <v>7335</v>
      </c>
      <c r="B7062" t="s">
        <v>308</v>
      </c>
      <c r="C7062" t="str">
        <f>VLOOKUP(B7062,Content!$B$2:$D8336,3,FALSE)</f>
        <v>travel</v>
      </c>
      <c r="D7062" t="str">
        <f>VLOOKUP(B7062,Content!$B$2:$D8336,2,FALSE)</f>
        <v>photo</v>
      </c>
      <c r="E7062" t="s">
        <v>1046</v>
      </c>
      <c r="F7062">
        <f>VLOOKUP(E7062,ReactionTypes!$B$2:$D7077,3,FALSE)</f>
        <v>45</v>
      </c>
      <c r="G7062" t="str">
        <f>VLOOKUP(E7062,ReactionTypes!$B$2:$D7077,2,FALSE)</f>
        <v>positive</v>
      </c>
      <c r="H7062" t="s">
        <v>1255</v>
      </c>
      <c r="I7062">
        <v>1</v>
      </c>
      <c r="J7062">
        <f t="shared" si="749"/>
        <v>2142</v>
      </c>
    </row>
    <row r="7063" spans="1:10">
      <c r="A7063">
        <v>7336</v>
      </c>
      <c r="B7063" t="s">
        <v>308</v>
      </c>
      <c r="C7063" t="str">
        <f>VLOOKUP(B7063,Content!$B$2:$D8337,3,FALSE)</f>
        <v>travel</v>
      </c>
      <c r="D7063" t="str">
        <f>VLOOKUP(B7063,Content!$B$2:$D8337,2,FALSE)</f>
        <v>photo</v>
      </c>
      <c r="E7063" t="s">
        <v>1044</v>
      </c>
      <c r="F7063">
        <f>VLOOKUP(E7063,ReactionTypes!$B$2:$D7078,3,FALSE)</f>
        <v>20</v>
      </c>
      <c r="G7063" t="str">
        <f>VLOOKUP(E7063,ReactionTypes!$B$2:$D7078,2,FALSE)</f>
        <v>neutral</v>
      </c>
      <c r="H7063" t="s">
        <v>1280</v>
      </c>
      <c r="I7063">
        <v>5</v>
      </c>
      <c r="J7063">
        <f t="shared" si="749"/>
        <v>2110</v>
      </c>
    </row>
    <row r="7064" spans="1:10">
      <c r="A7064">
        <v>7337</v>
      </c>
      <c r="B7064" t="s">
        <v>308</v>
      </c>
      <c r="C7064" t="str">
        <f>VLOOKUP(B7064,Content!$B$2:$D8338,3,FALSE)</f>
        <v>travel</v>
      </c>
      <c r="D7064" t="str">
        <f>VLOOKUP(B7064,Content!$B$2:$D8338,2,FALSE)</f>
        <v>photo</v>
      </c>
      <c r="E7064" t="s">
        <v>1038</v>
      </c>
      <c r="F7064">
        <f>VLOOKUP(E7064,ReactionTypes!$B$2:$D7079,3,FALSE)</f>
        <v>15</v>
      </c>
      <c r="G7064" t="str">
        <f>VLOOKUP(E7064,ReactionTypes!$B$2:$D7079,2,FALSE)</f>
        <v>negative</v>
      </c>
      <c r="H7064" t="s">
        <v>1231</v>
      </c>
      <c r="I7064">
        <v>2</v>
      </c>
      <c r="J7064">
        <f t="shared" si="749"/>
        <v>1890</v>
      </c>
    </row>
    <row r="7065" spans="1:10">
      <c r="A7065">
        <v>7339</v>
      </c>
      <c r="B7065" t="s">
        <v>309</v>
      </c>
      <c r="C7065" t="str">
        <f>VLOOKUP(B7065,Content!$B$2:$D8340,3,FALSE)</f>
        <v>Fitness</v>
      </c>
      <c r="D7065" t="str">
        <f>VLOOKUP(B7065,Content!$B$2:$D8340,2,FALSE)</f>
        <v>video</v>
      </c>
      <c r="E7065" t="s">
        <v>1045</v>
      </c>
      <c r="F7065">
        <f>VLOOKUP(E7065,ReactionTypes!$B$2:$D7080,3,FALSE)</f>
        <v>75</v>
      </c>
      <c r="G7065" t="str">
        <f>VLOOKUP(E7065,ReactionTypes!$B$2:$D7080,2,FALSE)</f>
        <v>positive</v>
      </c>
      <c r="H7065" s="4">
        <v>44292</v>
      </c>
      <c r="I7065">
        <f>MONTH(H7065)</f>
        <v>4</v>
      </c>
      <c r="J7065">
        <f t="shared" si="749"/>
        <v>1978</v>
      </c>
    </row>
    <row r="7066" spans="1:10">
      <c r="A7066">
        <v>7340</v>
      </c>
      <c r="B7066" t="s">
        <v>309</v>
      </c>
      <c r="C7066" t="str">
        <f>VLOOKUP(B7066,Content!$B$2:$D8341,3,FALSE)</f>
        <v>Fitness</v>
      </c>
      <c r="D7066" t="str">
        <f>VLOOKUP(B7066,Content!$B$2:$D8341,2,FALSE)</f>
        <v>video</v>
      </c>
      <c r="E7066" t="s">
        <v>1040</v>
      </c>
      <c r="F7066">
        <f>VLOOKUP(E7066,ReactionTypes!$B$2:$D7081,3,FALSE)</f>
        <v>35</v>
      </c>
      <c r="G7066" t="str">
        <f>VLOOKUP(E7066,ReactionTypes!$B$2:$D7081,2,FALSE)</f>
        <v>neutral</v>
      </c>
      <c r="H7066" t="s">
        <v>1112</v>
      </c>
      <c r="I7066">
        <v>7</v>
      </c>
      <c r="J7066">
        <f t="shared" si="749"/>
        <v>2116</v>
      </c>
    </row>
    <row r="7067" spans="1:10">
      <c r="A7067">
        <v>7341</v>
      </c>
      <c r="B7067" t="s">
        <v>309</v>
      </c>
      <c r="C7067" t="str">
        <f>VLOOKUP(B7067,Content!$B$2:$D8342,3,FALSE)</f>
        <v>Fitness</v>
      </c>
      <c r="D7067" t="str">
        <f>VLOOKUP(B7067,Content!$B$2:$D8342,2,FALSE)</f>
        <v>video</v>
      </c>
      <c r="E7067" t="s">
        <v>1044</v>
      </c>
      <c r="F7067">
        <f>VLOOKUP(E7067,ReactionTypes!$B$2:$D7082,3,FALSE)</f>
        <v>20</v>
      </c>
      <c r="G7067" t="str">
        <f>VLOOKUP(E7067,ReactionTypes!$B$2:$D7082,2,FALSE)</f>
        <v>neutral</v>
      </c>
      <c r="H7067" t="s">
        <v>1161</v>
      </c>
      <c r="I7067">
        <v>11</v>
      </c>
      <c r="J7067">
        <f t="shared" si="749"/>
        <v>2055</v>
      </c>
    </row>
    <row r="7068" spans="1:10">
      <c r="A7068">
        <v>7342</v>
      </c>
      <c r="B7068" t="s">
        <v>309</v>
      </c>
      <c r="C7068" t="str">
        <f>VLOOKUP(B7068,Content!$B$2:$D8343,3,FALSE)</f>
        <v>Fitness</v>
      </c>
      <c r="D7068" t="str">
        <f>VLOOKUP(B7068,Content!$B$2:$D8343,2,FALSE)</f>
        <v>video</v>
      </c>
      <c r="E7068" t="s">
        <v>1039</v>
      </c>
      <c r="F7068">
        <f>VLOOKUP(E7068,ReactionTypes!$B$2:$D7083,3,FALSE)</f>
        <v>30</v>
      </c>
      <c r="G7068" t="str">
        <f>VLOOKUP(E7068,ReactionTypes!$B$2:$D7083,2,FALSE)</f>
        <v>positive</v>
      </c>
      <c r="H7068" t="s">
        <v>1131</v>
      </c>
      <c r="I7068">
        <v>12</v>
      </c>
      <c r="J7068">
        <f t="shared" si="749"/>
        <v>2099</v>
      </c>
    </row>
    <row r="7069" spans="1:10">
      <c r="A7069">
        <v>7343</v>
      </c>
      <c r="B7069" t="s">
        <v>309</v>
      </c>
      <c r="C7069" t="str">
        <f>VLOOKUP(B7069,Content!$B$2:$D8344,3,FALSE)</f>
        <v>Fitness</v>
      </c>
      <c r="D7069" t="str">
        <f>VLOOKUP(B7069,Content!$B$2:$D8344,2,FALSE)</f>
        <v>video</v>
      </c>
      <c r="E7069" t="s">
        <v>1050</v>
      </c>
      <c r="F7069">
        <f>VLOOKUP(E7069,ReactionTypes!$B$2:$D7084,3,FALSE)</f>
        <v>70</v>
      </c>
      <c r="G7069" t="str">
        <f>VLOOKUP(E7069,ReactionTypes!$B$2:$D7084,2,FALSE)</f>
        <v>positive</v>
      </c>
      <c r="H7069" t="s">
        <v>1078</v>
      </c>
      <c r="I7069">
        <v>8</v>
      </c>
      <c r="J7069">
        <f t="shared" si="749"/>
        <v>2055</v>
      </c>
    </row>
    <row r="7070" spans="1:10">
      <c r="A7070">
        <v>7344</v>
      </c>
      <c r="B7070" t="s">
        <v>309</v>
      </c>
      <c r="C7070" t="str">
        <f>VLOOKUP(B7070,Content!$B$2:$D8345,3,FALSE)</f>
        <v>Fitness</v>
      </c>
      <c r="D7070" t="str">
        <f>VLOOKUP(B7070,Content!$B$2:$D8345,2,FALSE)</f>
        <v>video</v>
      </c>
      <c r="E7070" t="s">
        <v>1050</v>
      </c>
      <c r="F7070">
        <f>VLOOKUP(E7070,ReactionTypes!$B$2:$D7085,3,FALSE)</f>
        <v>70</v>
      </c>
      <c r="G7070" t="str">
        <f>VLOOKUP(E7070,ReactionTypes!$B$2:$D7085,2,FALSE)</f>
        <v>positive</v>
      </c>
      <c r="H7070" t="s">
        <v>1165</v>
      </c>
      <c r="I7070">
        <v>11</v>
      </c>
      <c r="J7070">
        <f t="shared" si="749"/>
        <v>2055</v>
      </c>
    </row>
    <row r="7071" spans="1:10">
      <c r="A7071">
        <v>7345</v>
      </c>
      <c r="B7071" t="s">
        <v>309</v>
      </c>
      <c r="C7071" t="str">
        <f>VLOOKUP(B7071,Content!$B$2:$D8346,3,FALSE)</f>
        <v>Fitness</v>
      </c>
      <c r="D7071" t="str">
        <f>VLOOKUP(B7071,Content!$B$2:$D8346,2,FALSE)</f>
        <v>video</v>
      </c>
      <c r="E7071" t="s">
        <v>1045</v>
      </c>
      <c r="F7071">
        <f>VLOOKUP(E7071,ReactionTypes!$B$2:$D7086,3,FALSE)</f>
        <v>75</v>
      </c>
      <c r="G7071" t="str">
        <f>VLOOKUP(E7071,ReactionTypes!$B$2:$D7086,2,FALSE)</f>
        <v>positive</v>
      </c>
      <c r="H7071" t="s">
        <v>1285</v>
      </c>
      <c r="I7071">
        <v>11</v>
      </c>
      <c r="J7071">
        <f t="shared" si="749"/>
        <v>2055</v>
      </c>
    </row>
    <row r="7072" spans="1:10">
      <c r="A7072">
        <v>7346</v>
      </c>
      <c r="B7072" t="s">
        <v>309</v>
      </c>
      <c r="C7072" t="str">
        <f>VLOOKUP(B7072,Content!$B$2:$D8347,3,FALSE)</f>
        <v>Fitness</v>
      </c>
      <c r="D7072" t="str">
        <f>VLOOKUP(B7072,Content!$B$2:$D8347,2,FALSE)</f>
        <v>video</v>
      </c>
      <c r="E7072" t="s">
        <v>1051</v>
      </c>
      <c r="F7072">
        <f>VLOOKUP(E7072,ReactionTypes!$B$2:$D7087,3,FALSE)</f>
        <v>72</v>
      </c>
      <c r="G7072" t="str">
        <f>VLOOKUP(E7072,ReactionTypes!$B$2:$D7087,2,FALSE)</f>
        <v>positive</v>
      </c>
      <c r="H7072" s="4">
        <v>43842</v>
      </c>
      <c r="I7072">
        <f>MONTH(H7072)</f>
        <v>1</v>
      </c>
      <c r="J7072">
        <f t="shared" si="749"/>
        <v>2142</v>
      </c>
    </row>
    <row r="7073" spans="1:10">
      <c r="A7073">
        <v>7347</v>
      </c>
      <c r="B7073" t="s">
        <v>309</v>
      </c>
      <c r="C7073" t="str">
        <f>VLOOKUP(B7073,Content!$B$2:$D8348,3,FALSE)</f>
        <v>Fitness</v>
      </c>
      <c r="D7073" t="str">
        <f>VLOOKUP(B7073,Content!$B$2:$D8348,2,FALSE)</f>
        <v>video</v>
      </c>
      <c r="E7073" t="s">
        <v>1051</v>
      </c>
      <c r="F7073">
        <f>VLOOKUP(E7073,ReactionTypes!$B$2:$D7088,3,FALSE)</f>
        <v>72</v>
      </c>
      <c r="G7073" t="str">
        <f>VLOOKUP(E7073,ReactionTypes!$B$2:$D7088,2,FALSE)</f>
        <v>positive</v>
      </c>
      <c r="H7073" t="s">
        <v>1126</v>
      </c>
      <c r="I7073">
        <v>12</v>
      </c>
      <c r="J7073">
        <f t="shared" si="749"/>
        <v>2099</v>
      </c>
    </row>
    <row r="7074" spans="1:10">
      <c r="A7074">
        <v>7348</v>
      </c>
      <c r="B7074" t="s">
        <v>309</v>
      </c>
      <c r="C7074" t="str">
        <f>VLOOKUP(B7074,Content!$B$2:$D8349,3,FALSE)</f>
        <v>Fitness</v>
      </c>
      <c r="D7074" t="str">
        <f>VLOOKUP(B7074,Content!$B$2:$D8349,2,FALSE)</f>
        <v>video</v>
      </c>
      <c r="E7074" t="s">
        <v>1043</v>
      </c>
      <c r="F7074">
        <f>VLOOKUP(E7074,ReactionTypes!$B$2:$D7089,3,FALSE)</f>
        <v>65</v>
      </c>
      <c r="G7074" t="str">
        <f>VLOOKUP(E7074,ReactionTypes!$B$2:$D7089,2,FALSE)</f>
        <v>positive</v>
      </c>
      <c r="H7074" t="s">
        <v>1181</v>
      </c>
      <c r="I7074">
        <v>6</v>
      </c>
      <c r="J7074">
        <f t="shared" si="749"/>
        <v>2068</v>
      </c>
    </row>
    <row r="7075" spans="1:10">
      <c r="A7075">
        <v>7349</v>
      </c>
      <c r="B7075" t="s">
        <v>309</v>
      </c>
      <c r="C7075" t="str">
        <f>VLOOKUP(B7075,Content!$B$2:$D8350,3,FALSE)</f>
        <v>Fitness</v>
      </c>
      <c r="D7075" t="str">
        <f>VLOOKUP(B7075,Content!$B$2:$D8350,2,FALSE)</f>
        <v>video</v>
      </c>
      <c r="E7075" t="s">
        <v>1043</v>
      </c>
      <c r="F7075">
        <f>VLOOKUP(E7075,ReactionTypes!$B$2:$D7090,3,FALSE)</f>
        <v>65</v>
      </c>
      <c r="G7075" t="str">
        <f>VLOOKUP(E7075,ReactionTypes!$B$2:$D7090,2,FALSE)</f>
        <v>positive</v>
      </c>
      <c r="H7075" t="s">
        <v>1152</v>
      </c>
      <c r="I7075">
        <v>7</v>
      </c>
      <c r="J7075">
        <f t="shared" si="749"/>
        <v>2116</v>
      </c>
    </row>
    <row r="7076" spans="1:10">
      <c r="A7076">
        <v>7350</v>
      </c>
      <c r="B7076" t="s">
        <v>309</v>
      </c>
      <c r="C7076" t="str">
        <f>VLOOKUP(B7076,Content!$B$2:$D8351,3,FALSE)</f>
        <v>Fitness</v>
      </c>
      <c r="D7076" t="str">
        <f>VLOOKUP(B7076,Content!$B$2:$D8351,2,FALSE)</f>
        <v>video</v>
      </c>
      <c r="E7076" t="s">
        <v>1046</v>
      </c>
      <c r="F7076">
        <f>VLOOKUP(E7076,ReactionTypes!$B$2:$D7091,3,FALSE)</f>
        <v>45</v>
      </c>
      <c r="G7076" t="str">
        <f>VLOOKUP(E7076,ReactionTypes!$B$2:$D7091,2,FALSE)</f>
        <v>positive</v>
      </c>
      <c r="H7076" s="4">
        <v>44351</v>
      </c>
      <c r="I7076">
        <f>MONTH(H7076)</f>
        <v>6</v>
      </c>
      <c r="J7076">
        <f t="shared" si="749"/>
        <v>2068</v>
      </c>
    </row>
    <row r="7077" spans="1:10">
      <c r="A7077">
        <v>7351</v>
      </c>
      <c r="B7077" t="s">
        <v>309</v>
      </c>
      <c r="C7077" t="str">
        <f>VLOOKUP(B7077,Content!$B$2:$D8352,3,FALSE)</f>
        <v>Fitness</v>
      </c>
      <c r="D7077" t="str">
        <f>VLOOKUP(B7077,Content!$B$2:$D8352,2,FALSE)</f>
        <v>video</v>
      </c>
      <c r="E7077" t="s">
        <v>1045</v>
      </c>
      <c r="F7077">
        <f>VLOOKUP(E7077,ReactionTypes!$B$2:$D7092,3,FALSE)</f>
        <v>75</v>
      </c>
      <c r="G7077" t="str">
        <f>VLOOKUP(E7077,ReactionTypes!$B$2:$D7092,2,FALSE)</f>
        <v>positive</v>
      </c>
      <c r="H7077" t="s">
        <v>1142</v>
      </c>
      <c r="I7077">
        <v>7</v>
      </c>
      <c r="J7077">
        <f t="shared" si="749"/>
        <v>2116</v>
      </c>
    </row>
    <row r="7078" spans="1:10">
      <c r="A7078">
        <v>7352</v>
      </c>
      <c r="B7078" t="s">
        <v>309</v>
      </c>
      <c r="C7078" t="str">
        <f>VLOOKUP(B7078,Content!$B$2:$D8353,3,FALSE)</f>
        <v>Fitness</v>
      </c>
      <c r="D7078" t="str">
        <f>VLOOKUP(B7078,Content!$B$2:$D8353,2,FALSE)</f>
        <v>video</v>
      </c>
      <c r="E7078" t="s">
        <v>1049</v>
      </c>
      <c r="F7078">
        <f>VLOOKUP(E7078,ReactionTypes!$B$2:$D7093,3,FALSE)</f>
        <v>60</v>
      </c>
      <c r="G7078" t="str">
        <f>VLOOKUP(E7078,ReactionTypes!$B$2:$D7093,2,FALSE)</f>
        <v>positive</v>
      </c>
      <c r="H7078" t="s">
        <v>1216</v>
      </c>
      <c r="I7078">
        <v>1</v>
      </c>
      <c r="J7078">
        <f t="shared" si="749"/>
        <v>2142</v>
      </c>
    </row>
    <row r="7079" spans="1:10">
      <c r="A7079">
        <v>7353</v>
      </c>
      <c r="B7079" t="s">
        <v>309</v>
      </c>
      <c r="C7079" t="str">
        <f>VLOOKUP(B7079,Content!$B$2:$D8354,3,FALSE)</f>
        <v>Fitness</v>
      </c>
      <c r="D7079" t="str">
        <f>VLOOKUP(B7079,Content!$B$2:$D8354,2,FALSE)</f>
        <v>video</v>
      </c>
      <c r="E7079" t="s">
        <v>1051</v>
      </c>
      <c r="F7079">
        <f>VLOOKUP(E7079,ReactionTypes!$B$2:$D7094,3,FALSE)</f>
        <v>72</v>
      </c>
      <c r="G7079" t="str">
        <f>VLOOKUP(E7079,ReactionTypes!$B$2:$D7094,2,FALSE)</f>
        <v>positive</v>
      </c>
      <c r="H7079" t="s">
        <v>1235</v>
      </c>
      <c r="I7079">
        <v>3</v>
      </c>
      <c r="J7079">
        <f t="shared" si="749"/>
        <v>1982</v>
      </c>
    </row>
    <row r="7080" spans="1:10">
      <c r="A7080">
        <v>7354</v>
      </c>
      <c r="B7080" t="s">
        <v>309</v>
      </c>
      <c r="C7080" t="str">
        <f>VLOOKUP(B7080,Content!$B$2:$D8355,3,FALSE)</f>
        <v>Fitness</v>
      </c>
      <c r="D7080" t="str">
        <f>VLOOKUP(B7080,Content!$B$2:$D8355,2,FALSE)</f>
        <v>video</v>
      </c>
      <c r="E7080" t="s">
        <v>1045</v>
      </c>
      <c r="F7080">
        <f>VLOOKUP(E7080,ReactionTypes!$B$2:$D7095,3,FALSE)</f>
        <v>75</v>
      </c>
      <c r="G7080" t="str">
        <f>VLOOKUP(E7080,ReactionTypes!$B$2:$D7095,2,FALSE)</f>
        <v>positive</v>
      </c>
      <c r="H7080" s="4">
        <v>44531</v>
      </c>
      <c r="I7080">
        <f t="shared" ref="I7080:I7081" si="752">MONTH(H7080)</f>
        <v>12</v>
      </c>
      <c r="J7080">
        <f t="shared" si="749"/>
        <v>2099</v>
      </c>
    </row>
    <row r="7081" spans="1:10">
      <c r="A7081">
        <v>7355</v>
      </c>
      <c r="B7081" t="s">
        <v>309</v>
      </c>
      <c r="C7081" t="str">
        <f>VLOOKUP(B7081,Content!$B$2:$D8356,3,FALSE)</f>
        <v>Fitness</v>
      </c>
      <c r="D7081" t="str">
        <f>VLOOKUP(B7081,Content!$B$2:$D8356,2,FALSE)</f>
        <v>video</v>
      </c>
      <c r="E7081" t="s">
        <v>1036</v>
      </c>
      <c r="F7081">
        <f>VLOOKUP(E7081,ReactionTypes!$B$2:$D7096,3,FALSE)</f>
        <v>0</v>
      </c>
      <c r="G7081" t="str">
        <f>VLOOKUP(E7081,ReactionTypes!$B$2:$D7096,2,FALSE)</f>
        <v>negative</v>
      </c>
      <c r="H7081" s="4">
        <v>44287</v>
      </c>
      <c r="I7081">
        <f t="shared" si="752"/>
        <v>4</v>
      </c>
      <c r="J7081">
        <f t="shared" si="749"/>
        <v>1978</v>
      </c>
    </row>
    <row r="7082" spans="1:10">
      <c r="A7082">
        <v>7356</v>
      </c>
      <c r="B7082" t="s">
        <v>309</v>
      </c>
      <c r="C7082" t="str">
        <f>VLOOKUP(B7082,Content!$B$2:$D8357,3,FALSE)</f>
        <v>Fitness</v>
      </c>
      <c r="D7082" t="str">
        <f>VLOOKUP(B7082,Content!$B$2:$D8357,2,FALSE)</f>
        <v>video</v>
      </c>
      <c r="E7082" t="s">
        <v>1050</v>
      </c>
      <c r="F7082">
        <f>VLOOKUP(E7082,ReactionTypes!$B$2:$D7097,3,FALSE)</f>
        <v>70</v>
      </c>
      <c r="G7082" t="str">
        <f>VLOOKUP(E7082,ReactionTypes!$B$2:$D7097,2,FALSE)</f>
        <v>positive</v>
      </c>
      <c r="H7082" t="s">
        <v>1182</v>
      </c>
      <c r="I7082">
        <v>7</v>
      </c>
      <c r="J7082">
        <f t="shared" si="749"/>
        <v>2116</v>
      </c>
    </row>
    <row r="7083" spans="1:10">
      <c r="A7083">
        <v>7357</v>
      </c>
      <c r="B7083" t="s">
        <v>309</v>
      </c>
      <c r="C7083" t="str">
        <f>VLOOKUP(B7083,Content!$B$2:$D8358,3,FALSE)</f>
        <v>Fitness</v>
      </c>
      <c r="D7083" t="str">
        <f>VLOOKUP(B7083,Content!$B$2:$D8358,2,FALSE)</f>
        <v>video</v>
      </c>
      <c r="E7083" t="s">
        <v>1046</v>
      </c>
      <c r="F7083">
        <f>VLOOKUP(E7083,ReactionTypes!$B$2:$D7098,3,FALSE)</f>
        <v>45</v>
      </c>
      <c r="G7083" t="str">
        <f>VLOOKUP(E7083,ReactionTypes!$B$2:$D7098,2,FALSE)</f>
        <v>positive</v>
      </c>
      <c r="H7083" t="s">
        <v>1070</v>
      </c>
      <c r="I7083">
        <v>8</v>
      </c>
      <c r="J7083">
        <f t="shared" si="749"/>
        <v>2055</v>
      </c>
    </row>
    <row r="7084" spans="1:10">
      <c r="A7084">
        <v>7358</v>
      </c>
      <c r="B7084" t="s">
        <v>309</v>
      </c>
      <c r="C7084" t="str">
        <f>VLOOKUP(B7084,Content!$B$2:$D8359,3,FALSE)</f>
        <v>Fitness</v>
      </c>
      <c r="D7084" t="str">
        <f>VLOOKUP(B7084,Content!$B$2:$D8359,2,FALSE)</f>
        <v>video</v>
      </c>
      <c r="E7084" t="s">
        <v>1047</v>
      </c>
      <c r="F7084">
        <f>VLOOKUP(E7084,ReactionTypes!$B$2:$D7099,3,FALSE)</f>
        <v>12</v>
      </c>
      <c r="G7084" t="str">
        <f>VLOOKUP(E7084,ReactionTypes!$B$2:$D7099,2,FALSE)</f>
        <v>negative</v>
      </c>
      <c r="H7084" t="s">
        <v>1081</v>
      </c>
      <c r="I7084">
        <v>10</v>
      </c>
      <c r="J7084">
        <f t="shared" si="749"/>
        <v>2087</v>
      </c>
    </row>
    <row r="7085" spans="1:10">
      <c r="A7085">
        <v>7359</v>
      </c>
      <c r="B7085" t="s">
        <v>309</v>
      </c>
      <c r="C7085" t="str">
        <f>VLOOKUP(B7085,Content!$B$2:$D8360,3,FALSE)</f>
        <v>Fitness</v>
      </c>
      <c r="D7085" t="str">
        <f>VLOOKUP(B7085,Content!$B$2:$D8360,2,FALSE)</f>
        <v>video</v>
      </c>
      <c r="E7085" t="s">
        <v>1050</v>
      </c>
      <c r="F7085">
        <f>VLOOKUP(E7085,ReactionTypes!$B$2:$D7100,3,FALSE)</f>
        <v>70</v>
      </c>
      <c r="G7085" t="str">
        <f>VLOOKUP(E7085,ReactionTypes!$B$2:$D7100,2,FALSE)</f>
        <v>positive</v>
      </c>
      <c r="H7085" t="s">
        <v>1191</v>
      </c>
      <c r="I7085">
        <v>6</v>
      </c>
      <c r="J7085">
        <f t="shared" si="749"/>
        <v>2068</v>
      </c>
    </row>
    <row r="7086" spans="1:10">
      <c r="A7086">
        <v>7360</v>
      </c>
      <c r="B7086" t="s">
        <v>309</v>
      </c>
      <c r="C7086" t="str">
        <f>VLOOKUP(B7086,Content!$B$2:$D8361,3,FALSE)</f>
        <v>Fitness</v>
      </c>
      <c r="D7086" t="str">
        <f>VLOOKUP(B7086,Content!$B$2:$D8361,2,FALSE)</f>
        <v>video</v>
      </c>
      <c r="E7086" t="s">
        <v>1047</v>
      </c>
      <c r="F7086">
        <f>VLOOKUP(E7086,ReactionTypes!$B$2:$D7101,3,FALSE)</f>
        <v>12</v>
      </c>
      <c r="G7086" t="str">
        <f>VLOOKUP(E7086,ReactionTypes!$B$2:$D7101,2,FALSE)</f>
        <v>negative</v>
      </c>
      <c r="H7086" s="4">
        <v>43959</v>
      </c>
      <c r="I7086">
        <f>MONTH(H7086)</f>
        <v>5</v>
      </c>
      <c r="J7086">
        <f t="shared" si="749"/>
        <v>2110</v>
      </c>
    </row>
    <row r="7087" spans="1:10">
      <c r="A7087">
        <v>7361</v>
      </c>
      <c r="B7087" t="s">
        <v>309</v>
      </c>
      <c r="C7087" t="str">
        <f>VLOOKUP(B7087,Content!$B$2:$D8362,3,FALSE)</f>
        <v>Fitness</v>
      </c>
      <c r="D7087" t="str">
        <f>VLOOKUP(B7087,Content!$B$2:$D8362,2,FALSE)</f>
        <v>video</v>
      </c>
      <c r="E7087" t="s">
        <v>1048</v>
      </c>
      <c r="F7087">
        <f>VLOOKUP(E7087,ReactionTypes!$B$2:$D7102,3,FALSE)</f>
        <v>50</v>
      </c>
      <c r="G7087" t="str">
        <f>VLOOKUP(E7087,ReactionTypes!$B$2:$D7102,2,FALSE)</f>
        <v>positive</v>
      </c>
      <c r="H7087" t="s">
        <v>1182</v>
      </c>
      <c r="I7087">
        <v>7</v>
      </c>
      <c r="J7087">
        <f t="shared" si="749"/>
        <v>2116</v>
      </c>
    </row>
    <row r="7088" spans="1:10">
      <c r="A7088">
        <v>7362</v>
      </c>
      <c r="B7088" t="s">
        <v>309</v>
      </c>
      <c r="C7088" t="str">
        <f>VLOOKUP(B7088,Content!$B$2:$D8363,3,FALSE)</f>
        <v>Fitness</v>
      </c>
      <c r="D7088" t="str">
        <f>VLOOKUP(B7088,Content!$B$2:$D8363,2,FALSE)</f>
        <v>video</v>
      </c>
      <c r="E7088" t="s">
        <v>1046</v>
      </c>
      <c r="F7088">
        <f>VLOOKUP(E7088,ReactionTypes!$B$2:$D7103,3,FALSE)</f>
        <v>45</v>
      </c>
      <c r="G7088" t="str">
        <f>VLOOKUP(E7088,ReactionTypes!$B$2:$D7103,2,FALSE)</f>
        <v>positive</v>
      </c>
      <c r="H7088" t="s">
        <v>1121</v>
      </c>
      <c r="I7088">
        <v>7</v>
      </c>
      <c r="J7088">
        <f t="shared" si="749"/>
        <v>2116</v>
      </c>
    </row>
    <row r="7089" spans="1:10">
      <c r="A7089">
        <v>7363</v>
      </c>
      <c r="B7089" t="s">
        <v>309</v>
      </c>
      <c r="C7089" t="str">
        <f>VLOOKUP(B7089,Content!$B$2:$D8364,3,FALSE)</f>
        <v>Fitness</v>
      </c>
      <c r="D7089" t="str">
        <f>VLOOKUP(B7089,Content!$B$2:$D8364,2,FALSE)</f>
        <v>video</v>
      </c>
      <c r="E7089" t="s">
        <v>1046</v>
      </c>
      <c r="F7089">
        <f>VLOOKUP(E7089,ReactionTypes!$B$2:$D7104,3,FALSE)</f>
        <v>45</v>
      </c>
      <c r="G7089" t="str">
        <f>VLOOKUP(E7089,ReactionTypes!$B$2:$D7104,2,FALSE)</f>
        <v>positive</v>
      </c>
      <c r="H7089" t="s">
        <v>1235</v>
      </c>
      <c r="I7089">
        <v>3</v>
      </c>
      <c r="J7089">
        <f t="shared" si="749"/>
        <v>1982</v>
      </c>
    </row>
    <row r="7090" spans="1:10">
      <c r="A7090">
        <v>7364</v>
      </c>
      <c r="B7090" t="s">
        <v>309</v>
      </c>
      <c r="C7090" t="str">
        <f>VLOOKUP(B7090,Content!$B$2:$D8365,3,FALSE)</f>
        <v>Fitness</v>
      </c>
      <c r="D7090" t="str">
        <f>VLOOKUP(B7090,Content!$B$2:$D8365,2,FALSE)</f>
        <v>video</v>
      </c>
      <c r="E7090" t="s">
        <v>1045</v>
      </c>
      <c r="F7090">
        <f>VLOOKUP(E7090,ReactionTypes!$B$2:$D7105,3,FALSE)</f>
        <v>75</v>
      </c>
      <c r="G7090" t="str">
        <f>VLOOKUP(E7090,ReactionTypes!$B$2:$D7105,2,FALSE)</f>
        <v>positive</v>
      </c>
      <c r="H7090" t="s">
        <v>1179</v>
      </c>
      <c r="I7090">
        <v>12</v>
      </c>
      <c r="J7090">
        <f t="shared" si="749"/>
        <v>2099</v>
      </c>
    </row>
    <row r="7091" spans="1:10">
      <c r="A7091">
        <v>7365</v>
      </c>
      <c r="B7091" t="s">
        <v>309</v>
      </c>
      <c r="C7091" t="str">
        <f>VLOOKUP(B7091,Content!$B$2:$D8366,3,FALSE)</f>
        <v>Fitness</v>
      </c>
      <c r="D7091" t="str">
        <f>VLOOKUP(B7091,Content!$B$2:$D8366,2,FALSE)</f>
        <v>video</v>
      </c>
      <c r="E7091" t="s">
        <v>1047</v>
      </c>
      <c r="F7091">
        <f>VLOOKUP(E7091,ReactionTypes!$B$2:$D7106,3,FALSE)</f>
        <v>12</v>
      </c>
      <c r="G7091" t="str">
        <f>VLOOKUP(E7091,ReactionTypes!$B$2:$D7106,2,FALSE)</f>
        <v>negative</v>
      </c>
      <c r="H7091" t="s">
        <v>1140</v>
      </c>
      <c r="I7091">
        <v>10</v>
      </c>
      <c r="J7091">
        <f t="shared" si="749"/>
        <v>2087</v>
      </c>
    </row>
    <row r="7092" spans="1:10">
      <c r="A7092">
        <v>7366</v>
      </c>
      <c r="B7092" t="s">
        <v>309</v>
      </c>
      <c r="C7092" t="str">
        <f>VLOOKUP(B7092,Content!$B$2:$D8367,3,FALSE)</f>
        <v>Fitness</v>
      </c>
      <c r="D7092" t="str">
        <f>VLOOKUP(B7092,Content!$B$2:$D8367,2,FALSE)</f>
        <v>video</v>
      </c>
      <c r="E7092" t="s">
        <v>1047</v>
      </c>
      <c r="F7092">
        <f>VLOOKUP(E7092,ReactionTypes!$B$2:$D7107,3,FALSE)</f>
        <v>12</v>
      </c>
      <c r="G7092" t="str">
        <f>VLOOKUP(E7092,ReactionTypes!$B$2:$D7107,2,FALSE)</f>
        <v>negative</v>
      </c>
      <c r="H7092" t="s">
        <v>1228</v>
      </c>
      <c r="I7092">
        <v>4</v>
      </c>
      <c r="J7092">
        <f t="shared" si="749"/>
        <v>1978</v>
      </c>
    </row>
    <row r="7093" spans="1:10">
      <c r="A7093">
        <v>7367</v>
      </c>
      <c r="B7093" t="s">
        <v>309</v>
      </c>
      <c r="C7093" t="str">
        <f>VLOOKUP(B7093,Content!$B$2:$D8368,3,FALSE)</f>
        <v>Fitness</v>
      </c>
      <c r="D7093" t="str">
        <f>VLOOKUP(B7093,Content!$B$2:$D8368,2,FALSE)</f>
        <v>video</v>
      </c>
      <c r="E7093" t="s">
        <v>1050</v>
      </c>
      <c r="F7093">
        <f>VLOOKUP(E7093,ReactionTypes!$B$2:$D7108,3,FALSE)</f>
        <v>70</v>
      </c>
      <c r="G7093" t="str">
        <f>VLOOKUP(E7093,ReactionTypes!$B$2:$D7108,2,FALSE)</f>
        <v>positive</v>
      </c>
      <c r="H7093" s="4">
        <v>44199</v>
      </c>
      <c r="I7093">
        <f>MONTH(H7093)</f>
        <v>1</v>
      </c>
      <c r="J7093">
        <f t="shared" si="749"/>
        <v>2142</v>
      </c>
    </row>
    <row r="7094" spans="1:10">
      <c r="A7094">
        <v>7368</v>
      </c>
      <c r="B7094" t="s">
        <v>309</v>
      </c>
      <c r="C7094" t="str">
        <f>VLOOKUP(B7094,Content!$B$2:$D8369,3,FALSE)</f>
        <v>Fitness</v>
      </c>
      <c r="D7094" t="str">
        <f>VLOOKUP(B7094,Content!$B$2:$D8369,2,FALSE)</f>
        <v>video</v>
      </c>
      <c r="E7094" t="s">
        <v>1037</v>
      </c>
      <c r="F7094">
        <f>VLOOKUP(E7094,ReactionTypes!$B$2:$D7109,3,FALSE)</f>
        <v>10</v>
      </c>
      <c r="G7094" t="str">
        <f>VLOOKUP(E7094,ReactionTypes!$B$2:$D7109,2,FALSE)</f>
        <v>negative</v>
      </c>
      <c r="H7094" t="s">
        <v>1219</v>
      </c>
      <c r="I7094">
        <v>3</v>
      </c>
      <c r="J7094">
        <f t="shared" si="749"/>
        <v>1982</v>
      </c>
    </row>
    <row r="7095" spans="1:10">
      <c r="A7095">
        <v>7370</v>
      </c>
      <c r="B7095" t="s">
        <v>310</v>
      </c>
      <c r="C7095" t="str">
        <f>VLOOKUP(B7095,Content!$B$2:$D8371,3,FALSE)</f>
        <v>cooking</v>
      </c>
      <c r="D7095" t="str">
        <f>VLOOKUP(B7095,Content!$B$2:$D8371,2,FALSE)</f>
        <v>photo</v>
      </c>
      <c r="E7095" t="s">
        <v>1044</v>
      </c>
      <c r="F7095">
        <f>VLOOKUP(E7095,ReactionTypes!$B$2:$D7110,3,FALSE)</f>
        <v>20</v>
      </c>
      <c r="G7095" t="str">
        <f>VLOOKUP(E7095,ReactionTypes!$B$2:$D7110,2,FALSE)</f>
        <v>neutral</v>
      </c>
      <c r="H7095" s="4">
        <v>44112</v>
      </c>
      <c r="I7095">
        <f t="shared" ref="I7095:I7096" si="753">MONTH(H7095)</f>
        <v>10</v>
      </c>
      <c r="J7095">
        <f t="shared" si="749"/>
        <v>2087</v>
      </c>
    </row>
    <row r="7096" spans="1:10">
      <c r="A7096">
        <v>7371</v>
      </c>
      <c r="B7096" t="s">
        <v>310</v>
      </c>
      <c r="C7096" t="str">
        <f>VLOOKUP(B7096,Content!$B$2:$D8372,3,FALSE)</f>
        <v>cooking</v>
      </c>
      <c r="D7096" t="str">
        <f>VLOOKUP(B7096,Content!$B$2:$D8372,2,FALSE)</f>
        <v>photo</v>
      </c>
      <c r="E7096" t="s">
        <v>1039</v>
      </c>
      <c r="F7096">
        <f>VLOOKUP(E7096,ReactionTypes!$B$2:$D7111,3,FALSE)</f>
        <v>30</v>
      </c>
      <c r="G7096" t="str">
        <f>VLOOKUP(E7096,ReactionTypes!$B$2:$D7111,2,FALSE)</f>
        <v>positive</v>
      </c>
      <c r="H7096" s="4">
        <v>43838</v>
      </c>
      <c r="I7096">
        <f t="shared" si="753"/>
        <v>1</v>
      </c>
      <c r="J7096">
        <f t="shared" si="749"/>
        <v>2142</v>
      </c>
    </row>
    <row r="7097" spans="1:10">
      <c r="A7097">
        <v>7372</v>
      </c>
      <c r="B7097" t="s">
        <v>310</v>
      </c>
      <c r="C7097" t="str">
        <f>VLOOKUP(B7097,Content!$B$2:$D8373,3,FALSE)</f>
        <v>cooking</v>
      </c>
      <c r="D7097" t="str">
        <f>VLOOKUP(B7097,Content!$B$2:$D8373,2,FALSE)</f>
        <v>photo</v>
      </c>
      <c r="E7097" t="s">
        <v>1048</v>
      </c>
      <c r="F7097">
        <f>VLOOKUP(E7097,ReactionTypes!$B$2:$D7112,3,FALSE)</f>
        <v>50</v>
      </c>
      <c r="G7097" t="str">
        <f>VLOOKUP(E7097,ReactionTypes!$B$2:$D7112,2,FALSE)</f>
        <v>positive</v>
      </c>
      <c r="H7097" t="s">
        <v>1160</v>
      </c>
      <c r="I7097">
        <v>12</v>
      </c>
      <c r="J7097">
        <f t="shared" si="749"/>
        <v>2099</v>
      </c>
    </row>
    <row r="7098" spans="1:10">
      <c r="A7098">
        <v>7373</v>
      </c>
      <c r="B7098" t="s">
        <v>310</v>
      </c>
      <c r="C7098" t="str">
        <f>VLOOKUP(B7098,Content!$B$2:$D8374,3,FALSE)</f>
        <v>cooking</v>
      </c>
      <c r="D7098" t="str">
        <f>VLOOKUP(B7098,Content!$B$2:$D8374,2,FALSE)</f>
        <v>photo</v>
      </c>
      <c r="E7098" t="s">
        <v>1045</v>
      </c>
      <c r="F7098">
        <f>VLOOKUP(E7098,ReactionTypes!$B$2:$D7113,3,FALSE)</f>
        <v>75</v>
      </c>
      <c r="G7098" t="str">
        <f>VLOOKUP(E7098,ReactionTypes!$B$2:$D7113,2,FALSE)</f>
        <v>positive</v>
      </c>
      <c r="H7098" s="4">
        <v>43869</v>
      </c>
      <c r="I7098">
        <f>MONTH(H7098)</f>
        <v>2</v>
      </c>
      <c r="J7098">
        <f t="shared" si="749"/>
        <v>1890</v>
      </c>
    </row>
    <row r="7099" spans="1:10">
      <c r="A7099">
        <v>7374</v>
      </c>
      <c r="B7099" t="s">
        <v>310</v>
      </c>
      <c r="C7099" t="str">
        <f>VLOOKUP(B7099,Content!$B$2:$D8375,3,FALSE)</f>
        <v>cooking</v>
      </c>
      <c r="D7099" t="str">
        <f>VLOOKUP(B7099,Content!$B$2:$D8375,2,FALSE)</f>
        <v>photo</v>
      </c>
      <c r="E7099" t="s">
        <v>1046</v>
      </c>
      <c r="F7099">
        <f>VLOOKUP(E7099,ReactionTypes!$B$2:$D7114,3,FALSE)</f>
        <v>45</v>
      </c>
      <c r="G7099" t="str">
        <f>VLOOKUP(E7099,ReactionTypes!$B$2:$D7114,2,FALSE)</f>
        <v>positive</v>
      </c>
      <c r="H7099" t="s">
        <v>1127</v>
      </c>
      <c r="I7099">
        <v>8</v>
      </c>
      <c r="J7099">
        <f t="shared" si="749"/>
        <v>2055</v>
      </c>
    </row>
    <row r="7100" spans="1:10">
      <c r="A7100">
        <v>7375</v>
      </c>
      <c r="B7100" t="s">
        <v>310</v>
      </c>
      <c r="C7100" t="str">
        <f>VLOOKUP(B7100,Content!$B$2:$D8376,3,FALSE)</f>
        <v>cooking</v>
      </c>
      <c r="D7100" t="str">
        <f>VLOOKUP(B7100,Content!$B$2:$D8376,2,FALSE)</f>
        <v>photo</v>
      </c>
      <c r="E7100" t="s">
        <v>1036</v>
      </c>
      <c r="F7100">
        <f>VLOOKUP(E7100,ReactionTypes!$B$2:$D7115,3,FALSE)</f>
        <v>0</v>
      </c>
      <c r="G7100" t="str">
        <f>VLOOKUP(E7100,ReactionTypes!$B$2:$D7115,2,FALSE)</f>
        <v>negative</v>
      </c>
      <c r="H7100" s="4">
        <v>44474</v>
      </c>
      <c r="I7100">
        <f t="shared" ref="I7100:I7103" si="754">MONTH(H7100)</f>
        <v>10</v>
      </c>
      <c r="J7100">
        <f t="shared" si="749"/>
        <v>2087</v>
      </c>
    </row>
    <row r="7101" spans="1:10">
      <c r="A7101">
        <v>7376</v>
      </c>
      <c r="B7101" t="s">
        <v>310</v>
      </c>
      <c r="C7101" t="str">
        <f>VLOOKUP(B7101,Content!$B$2:$D8377,3,FALSE)</f>
        <v>cooking</v>
      </c>
      <c r="D7101" t="str">
        <f>VLOOKUP(B7101,Content!$B$2:$D8377,2,FALSE)</f>
        <v>photo</v>
      </c>
      <c r="E7101" t="s">
        <v>1050</v>
      </c>
      <c r="F7101">
        <f>VLOOKUP(E7101,ReactionTypes!$B$2:$D7116,3,FALSE)</f>
        <v>70</v>
      </c>
      <c r="G7101" t="str">
        <f>VLOOKUP(E7101,ReactionTypes!$B$2:$D7116,2,FALSE)</f>
        <v>positive</v>
      </c>
      <c r="H7101" s="4">
        <v>44054</v>
      </c>
      <c r="I7101">
        <f t="shared" si="754"/>
        <v>8</v>
      </c>
      <c r="J7101">
        <f t="shared" si="749"/>
        <v>2055</v>
      </c>
    </row>
    <row r="7102" spans="1:10">
      <c r="A7102">
        <v>7377</v>
      </c>
      <c r="B7102" t="s">
        <v>310</v>
      </c>
      <c r="C7102" t="str">
        <f>VLOOKUP(B7102,Content!$B$2:$D8378,3,FALSE)</f>
        <v>cooking</v>
      </c>
      <c r="D7102" t="str">
        <f>VLOOKUP(B7102,Content!$B$2:$D8378,2,FALSE)</f>
        <v>photo</v>
      </c>
      <c r="E7102" t="s">
        <v>1036</v>
      </c>
      <c r="F7102">
        <f>VLOOKUP(E7102,ReactionTypes!$B$2:$D7117,3,FALSE)</f>
        <v>0</v>
      </c>
      <c r="G7102" t="str">
        <f>VLOOKUP(E7102,ReactionTypes!$B$2:$D7117,2,FALSE)</f>
        <v>negative</v>
      </c>
      <c r="H7102" s="4">
        <v>44504</v>
      </c>
      <c r="I7102">
        <f t="shared" si="754"/>
        <v>11</v>
      </c>
      <c r="J7102">
        <f t="shared" si="749"/>
        <v>2055</v>
      </c>
    </row>
    <row r="7103" spans="1:10">
      <c r="A7103">
        <v>7378</v>
      </c>
      <c r="B7103" t="s">
        <v>310</v>
      </c>
      <c r="C7103" t="str">
        <f>VLOOKUP(B7103,Content!$B$2:$D8379,3,FALSE)</f>
        <v>cooking</v>
      </c>
      <c r="D7103" t="str">
        <f>VLOOKUP(B7103,Content!$B$2:$D8379,2,FALSE)</f>
        <v>photo</v>
      </c>
      <c r="E7103" t="s">
        <v>1039</v>
      </c>
      <c r="F7103">
        <f>VLOOKUP(E7103,ReactionTypes!$B$2:$D7118,3,FALSE)</f>
        <v>30</v>
      </c>
      <c r="G7103" t="str">
        <f>VLOOKUP(E7103,ReactionTypes!$B$2:$D7118,2,FALSE)</f>
        <v>positive</v>
      </c>
      <c r="H7103" s="4">
        <v>44055</v>
      </c>
      <c r="I7103">
        <f t="shared" si="754"/>
        <v>8</v>
      </c>
      <c r="J7103">
        <f t="shared" si="749"/>
        <v>2055</v>
      </c>
    </row>
    <row r="7104" spans="1:10">
      <c r="A7104">
        <v>7379</v>
      </c>
      <c r="B7104" t="s">
        <v>310</v>
      </c>
      <c r="C7104" t="str">
        <f>VLOOKUP(B7104,Content!$B$2:$D8380,3,FALSE)</f>
        <v>cooking</v>
      </c>
      <c r="D7104" t="str">
        <f>VLOOKUP(B7104,Content!$B$2:$D8380,2,FALSE)</f>
        <v>photo</v>
      </c>
      <c r="E7104" t="s">
        <v>1043</v>
      </c>
      <c r="F7104">
        <f>VLOOKUP(E7104,ReactionTypes!$B$2:$D7119,3,FALSE)</f>
        <v>65</v>
      </c>
      <c r="G7104" t="str">
        <f>VLOOKUP(E7104,ReactionTypes!$B$2:$D7119,2,FALSE)</f>
        <v>positive</v>
      </c>
      <c r="H7104" t="s">
        <v>1281</v>
      </c>
      <c r="I7104">
        <v>1</v>
      </c>
      <c r="J7104">
        <f t="shared" si="749"/>
        <v>2142</v>
      </c>
    </row>
    <row r="7105" spans="1:10">
      <c r="A7105">
        <v>7380</v>
      </c>
      <c r="B7105" t="s">
        <v>310</v>
      </c>
      <c r="C7105" t="str">
        <f>VLOOKUP(B7105,Content!$B$2:$D8381,3,FALSE)</f>
        <v>cooking</v>
      </c>
      <c r="D7105" t="str">
        <f>VLOOKUP(B7105,Content!$B$2:$D8381,2,FALSE)</f>
        <v>photo</v>
      </c>
      <c r="E7105" t="s">
        <v>1046</v>
      </c>
      <c r="F7105">
        <f>VLOOKUP(E7105,ReactionTypes!$B$2:$D7120,3,FALSE)</f>
        <v>45</v>
      </c>
      <c r="G7105" t="str">
        <f>VLOOKUP(E7105,ReactionTypes!$B$2:$D7120,2,FALSE)</f>
        <v>positive</v>
      </c>
      <c r="H7105" t="s">
        <v>1206</v>
      </c>
      <c r="I7105">
        <v>2</v>
      </c>
      <c r="J7105">
        <f t="shared" si="749"/>
        <v>1890</v>
      </c>
    </row>
    <row r="7106" spans="1:10">
      <c r="A7106">
        <v>7381</v>
      </c>
      <c r="B7106" t="s">
        <v>310</v>
      </c>
      <c r="C7106" t="str">
        <f>VLOOKUP(B7106,Content!$B$2:$D8382,3,FALSE)</f>
        <v>cooking</v>
      </c>
      <c r="D7106" t="str">
        <f>VLOOKUP(B7106,Content!$B$2:$D8382,2,FALSE)</f>
        <v>photo</v>
      </c>
      <c r="E7106" t="s">
        <v>1043</v>
      </c>
      <c r="F7106">
        <f>VLOOKUP(E7106,ReactionTypes!$B$2:$D7121,3,FALSE)</f>
        <v>65</v>
      </c>
      <c r="G7106" t="str">
        <f>VLOOKUP(E7106,ReactionTypes!$B$2:$D7121,2,FALSE)</f>
        <v>positive</v>
      </c>
      <c r="H7106" t="s">
        <v>1195</v>
      </c>
      <c r="I7106">
        <v>2</v>
      </c>
      <c r="J7106">
        <f t="shared" si="749"/>
        <v>1890</v>
      </c>
    </row>
    <row r="7107" spans="1:10">
      <c r="A7107">
        <v>7382</v>
      </c>
      <c r="B7107" t="s">
        <v>310</v>
      </c>
      <c r="C7107" t="str">
        <f>VLOOKUP(B7107,Content!$B$2:$D8383,3,FALSE)</f>
        <v>cooking</v>
      </c>
      <c r="D7107" t="str">
        <f>VLOOKUP(B7107,Content!$B$2:$D8383,2,FALSE)</f>
        <v>photo</v>
      </c>
      <c r="E7107" t="s">
        <v>1049</v>
      </c>
      <c r="F7107">
        <f>VLOOKUP(E7107,ReactionTypes!$B$2:$D7122,3,FALSE)</f>
        <v>60</v>
      </c>
      <c r="G7107" t="str">
        <f>VLOOKUP(E7107,ReactionTypes!$B$2:$D7122,2,FALSE)</f>
        <v>positive</v>
      </c>
      <c r="H7107" s="4">
        <v>43897</v>
      </c>
      <c r="I7107">
        <f t="shared" ref="I7107:I7108" si="755">MONTH(H7107)</f>
        <v>3</v>
      </c>
      <c r="J7107">
        <f t="shared" ref="J7107:J7170" si="756">COUNTIF($I$2:$I$24574,I7107)</f>
        <v>1982</v>
      </c>
    </row>
    <row r="7108" spans="1:10">
      <c r="A7108">
        <v>7383</v>
      </c>
      <c r="B7108" t="s">
        <v>310</v>
      </c>
      <c r="C7108" t="str">
        <f>VLOOKUP(B7108,Content!$B$2:$D8384,3,FALSE)</f>
        <v>cooking</v>
      </c>
      <c r="D7108" t="str">
        <f>VLOOKUP(B7108,Content!$B$2:$D8384,2,FALSE)</f>
        <v>photo</v>
      </c>
      <c r="E7108" t="s">
        <v>1045</v>
      </c>
      <c r="F7108">
        <f>VLOOKUP(E7108,ReactionTypes!$B$2:$D7123,3,FALSE)</f>
        <v>75</v>
      </c>
      <c r="G7108" t="str">
        <f>VLOOKUP(E7108,ReactionTypes!$B$2:$D7123,2,FALSE)</f>
        <v>positive</v>
      </c>
      <c r="H7108" s="4">
        <v>44228</v>
      </c>
      <c r="I7108">
        <f t="shared" si="755"/>
        <v>2</v>
      </c>
      <c r="J7108">
        <f t="shared" si="756"/>
        <v>1890</v>
      </c>
    </row>
    <row r="7109" spans="1:10">
      <c r="A7109">
        <v>7384</v>
      </c>
      <c r="B7109" t="s">
        <v>310</v>
      </c>
      <c r="C7109" t="str">
        <f>VLOOKUP(B7109,Content!$B$2:$D8385,3,FALSE)</f>
        <v>cooking</v>
      </c>
      <c r="D7109" t="str">
        <f>VLOOKUP(B7109,Content!$B$2:$D8385,2,FALSE)</f>
        <v>photo</v>
      </c>
      <c r="E7109" t="s">
        <v>1049</v>
      </c>
      <c r="F7109">
        <f>VLOOKUP(E7109,ReactionTypes!$B$2:$D7124,3,FALSE)</f>
        <v>60</v>
      </c>
      <c r="G7109" t="str">
        <f>VLOOKUP(E7109,ReactionTypes!$B$2:$D7124,2,FALSE)</f>
        <v>positive</v>
      </c>
      <c r="H7109" t="s">
        <v>1182</v>
      </c>
      <c r="I7109">
        <v>7</v>
      </c>
      <c r="J7109">
        <f t="shared" si="756"/>
        <v>2116</v>
      </c>
    </row>
    <row r="7110" spans="1:10">
      <c r="A7110">
        <v>7385</v>
      </c>
      <c r="B7110" t="s">
        <v>310</v>
      </c>
      <c r="C7110" t="str">
        <f>VLOOKUP(B7110,Content!$B$2:$D8386,3,FALSE)</f>
        <v>cooking</v>
      </c>
      <c r="D7110" t="str">
        <f>VLOOKUP(B7110,Content!$B$2:$D8386,2,FALSE)</f>
        <v>photo</v>
      </c>
      <c r="E7110" t="s">
        <v>1041</v>
      </c>
      <c r="F7110">
        <f>VLOOKUP(E7110,ReactionTypes!$B$2:$D7125,3,FALSE)</f>
        <v>70</v>
      </c>
      <c r="G7110" t="str">
        <f>VLOOKUP(E7110,ReactionTypes!$B$2:$D7125,2,FALSE)</f>
        <v>positive</v>
      </c>
      <c r="H7110" t="s">
        <v>1074</v>
      </c>
      <c r="I7110">
        <v>7</v>
      </c>
      <c r="J7110">
        <f t="shared" si="756"/>
        <v>2116</v>
      </c>
    </row>
    <row r="7111" spans="1:10">
      <c r="A7111">
        <v>7386</v>
      </c>
      <c r="B7111" t="s">
        <v>310</v>
      </c>
      <c r="C7111" t="str">
        <f>VLOOKUP(B7111,Content!$B$2:$D8387,3,FALSE)</f>
        <v>cooking</v>
      </c>
      <c r="D7111" t="str">
        <f>VLOOKUP(B7111,Content!$B$2:$D8387,2,FALSE)</f>
        <v>photo</v>
      </c>
      <c r="E7111" t="s">
        <v>1040</v>
      </c>
      <c r="F7111">
        <f>VLOOKUP(E7111,ReactionTypes!$B$2:$D7126,3,FALSE)</f>
        <v>35</v>
      </c>
      <c r="G7111" t="str">
        <f>VLOOKUP(E7111,ReactionTypes!$B$2:$D7126,2,FALSE)</f>
        <v>neutral</v>
      </c>
      <c r="H7111" s="4">
        <v>43991</v>
      </c>
      <c r="I7111">
        <f>MONTH(H7111)</f>
        <v>6</v>
      </c>
      <c r="J7111">
        <f t="shared" si="756"/>
        <v>2068</v>
      </c>
    </row>
    <row r="7112" spans="1:10">
      <c r="A7112">
        <v>7387</v>
      </c>
      <c r="B7112" t="s">
        <v>310</v>
      </c>
      <c r="C7112" t="str">
        <f>VLOOKUP(B7112,Content!$B$2:$D8388,3,FALSE)</f>
        <v>cooking</v>
      </c>
      <c r="D7112" t="str">
        <f>VLOOKUP(B7112,Content!$B$2:$D8388,2,FALSE)</f>
        <v>photo</v>
      </c>
      <c r="E7112" t="s">
        <v>1048</v>
      </c>
      <c r="F7112">
        <f>VLOOKUP(E7112,ReactionTypes!$B$2:$D7127,3,FALSE)</f>
        <v>50</v>
      </c>
      <c r="G7112" t="str">
        <f>VLOOKUP(E7112,ReactionTypes!$B$2:$D7127,2,FALSE)</f>
        <v>positive</v>
      </c>
      <c r="H7112" t="s">
        <v>1190</v>
      </c>
      <c r="I7112">
        <v>1</v>
      </c>
      <c r="J7112">
        <f t="shared" si="756"/>
        <v>2142</v>
      </c>
    </row>
    <row r="7113" spans="1:10">
      <c r="A7113">
        <v>7388</v>
      </c>
      <c r="B7113" t="s">
        <v>310</v>
      </c>
      <c r="C7113" t="str">
        <f>VLOOKUP(B7113,Content!$B$2:$D8389,3,FALSE)</f>
        <v>cooking</v>
      </c>
      <c r="D7113" t="str">
        <f>VLOOKUP(B7113,Content!$B$2:$D8389,2,FALSE)</f>
        <v>photo</v>
      </c>
      <c r="E7113" t="s">
        <v>1039</v>
      </c>
      <c r="F7113">
        <f>VLOOKUP(E7113,ReactionTypes!$B$2:$D7128,3,FALSE)</f>
        <v>30</v>
      </c>
      <c r="G7113" t="str">
        <f>VLOOKUP(E7113,ReactionTypes!$B$2:$D7128,2,FALSE)</f>
        <v>positive</v>
      </c>
      <c r="H7113" s="4">
        <v>44378</v>
      </c>
      <c r="I7113">
        <f t="shared" ref="I7113:I7114" si="757">MONTH(H7113)</f>
        <v>7</v>
      </c>
      <c r="J7113">
        <f t="shared" si="756"/>
        <v>2116</v>
      </c>
    </row>
    <row r="7114" spans="1:10">
      <c r="A7114">
        <v>7389</v>
      </c>
      <c r="B7114" t="s">
        <v>310</v>
      </c>
      <c r="C7114" t="str">
        <f>VLOOKUP(B7114,Content!$B$2:$D8390,3,FALSE)</f>
        <v>cooking</v>
      </c>
      <c r="D7114" t="str">
        <f>VLOOKUP(B7114,Content!$B$2:$D8390,2,FALSE)</f>
        <v>photo</v>
      </c>
      <c r="E7114" t="s">
        <v>1038</v>
      </c>
      <c r="F7114">
        <f>VLOOKUP(E7114,ReactionTypes!$B$2:$D7129,3,FALSE)</f>
        <v>15</v>
      </c>
      <c r="G7114" t="str">
        <f>VLOOKUP(E7114,ReactionTypes!$B$2:$D7129,2,FALSE)</f>
        <v>negative</v>
      </c>
      <c r="H7114" s="4">
        <v>44531</v>
      </c>
      <c r="I7114">
        <f t="shared" si="757"/>
        <v>12</v>
      </c>
      <c r="J7114">
        <f t="shared" si="756"/>
        <v>2099</v>
      </c>
    </row>
    <row r="7115" spans="1:10">
      <c r="A7115">
        <v>7390</v>
      </c>
      <c r="B7115" t="s">
        <v>310</v>
      </c>
      <c r="C7115" t="str">
        <f>VLOOKUP(B7115,Content!$B$2:$D8391,3,FALSE)</f>
        <v>cooking</v>
      </c>
      <c r="D7115" t="str">
        <f>VLOOKUP(B7115,Content!$B$2:$D8391,2,FALSE)</f>
        <v>photo</v>
      </c>
      <c r="E7115" t="s">
        <v>1036</v>
      </c>
      <c r="F7115">
        <f>VLOOKUP(E7115,ReactionTypes!$B$2:$D7130,3,FALSE)</f>
        <v>0</v>
      </c>
      <c r="G7115" t="str">
        <f>VLOOKUP(E7115,ReactionTypes!$B$2:$D7130,2,FALSE)</f>
        <v>negative</v>
      </c>
      <c r="H7115" t="s">
        <v>1131</v>
      </c>
      <c r="I7115">
        <v>12</v>
      </c>
      <c r="J7115">
        <f t="shared" si="756"/>
        <v>2099</v>
      </c>
    </row>
    <row r="7116" spans="1:10">
      <c r="A7116">
        <v>7391</v>
      </c>
      <c r="B7116" t="s">
        <v>310</v>
      </c>
      <c r="C7116" t="str">
        <f>VLOOKUP(B7116,Content!$B$2:$D8392,3,FALSE)</f>
        <v>cooking</v>
      </c>
      <c r="D7116" t="str">
        <f>VLOOKUP(B7116,Content!$B$2:$D8392,2,FALSE)</f>
        <v>photo</v>
      </c>
      <c r="E7116" t="s">
        <v>1036</v>
      </c>
      <c r="F7116">
        <f>VLOOKUP(E7116,ReactionTypes!$B$2:$D7131,3,FALSE)</f>
        <v>0</v>
      </c>
      <c r="G7116" t="str">
        <f>VLOOKUP(E7116,ReactionTypes!$B$2:$D7131,2,FALSE)</f>
        <v>negative</v>
      </c>
      <c r="H7116" t="s">
        <v>1193</v>
      </c>
      <c r="I7116">
        <v>5</v>
      </c>
      <c r="J7116">
        <f t="shared" si="756"/>
        <v>2110</v>
      </c>
    </row>
    <row r="7117" spans="1:10">
      <c r="A7117">
        <v>7392</v>
      </c>
      <c r="B7117" t="s">
        <v>310</v>
      </c>
      <c r="C7117" t="str">
        <f>VLOOKUP(B7117,Content!$B$2:$D8393,3,FALSE)</f>
        <v>cooking</v>
      </c>
      <c r="D7117" t="str">
        <f>VLOOKUP(B7117,Content!$B$2:$D8393,2,FALSE)</f>
        <v>photo</v>
      </c>
      <c r="E7117" t="s">
        <v>1036</v>
      </c>
      <c r="F7117">
        <f>VLOOKUP(E7117,ReactionTypes!$B$2:$D7132,3,FALSE)</f>
        <v>0</v>
      </c>
      <c r="G7117" t="str">
        <f>VLOOKUP(E7117,ReactionTypes!$B$2:$D7132,2,FALSE)</f>
        <v>negative</v>
      </c>
      <c r="H7117" t="s">
        <v>1108</v>
      </c>
      <c r="I7117">
        <v>6</v>
      </c>
      <c r="J7117">
        <f t="shared" si="756"/>
        <v>2068</v>
      </c>
    </row>
    <row r="7118" spans="1:10">
      <c r="A7118">
        <v>7393</v>
      </c>
      <c r="B7118" t="s">
        <v>310</v>
      </c>
      <c r="C7118" t="str">
        <f>VLOOKUP(B7118,Content!$B$2:$D8394,3,FALSE)</f>
        <v>cooking</v>
      </c>
      <c r="D7118" t="str">
        <f>VLOOKUP(B7118,Content!$B$2:$D8394,2,FALSE)</f>
        <v>photo</v>
      </c>
      <c r="E7118" t="s">
        <v>1045</v>
      </c>
      <c r="F7118">
        <f>VLOOKUP(E7118,ReactionTypes!$B$2:$D7133,3,FALSE)</f>
        <v>75</v>
      </c>
      <c r="G7118" t="str">
        <f>VLOOKUP(E7118,ReactionTypes!$B$2:$D7133,2,FALSE)</f>
        <v>positive</v>
      </c>
      <c r="H7118" t="s">
        <v>1214</v>
      </c>
      <c r="I7118">
        <v>5</v>
      </c>
      <c r="J7118">
        <f t="shared" si="756"/>
        <v>2110</v>
      </c>
    </row>
    <row r="7119" spans="1:10">
      <c r="A7119">
        <v>7394</v>
      </c>
      <c r="B7119" t="s">
        <v>310</v>
      </c>
      <c r="C7119" t="str">
        <f>VLOOKUP(B7119,Content!$B$2:$D8395,3,FALSE)</f>
        <v>cooking</v>
      </c>
      <c r="D7119" t="str">
        <f>VLOOKUP(B7119,Content!$B$2:$D8395,2,FALSE)</f>
        <v>photo</v>
      </c>
      <c r="E7119" t="s">
        <v>1047</v>
      </c>
      <c r="F7119">
        <f>VLOOKUP(E7119,ReactionTypes!$B$2:$D7134,3,FALSE)</f>
        <v>12</v>
      </c>
      <c r="G7119" t="str">
        <f>VLOOKUP(E7119,ReactionTypes!$B$2:$D7134,2,FALSE)</f>
        <v>negative</v>
      </c>
      <c r="H7119" s="4">
        <v>44260</v>
      </c>
      <c r="I7119">
        <f>MONTH(H7119)</f>
        <v>3</v>
      </c>
      <c r="J7119">
        <f t="shared" si="756"/>
        <v>1982</v>
      </c>
    </row>
    <row r="7120" spans="1:10">
      <c r="A7120">
        <v>7395</v>
      </c>
      <c r="B7120" t="s">
        <v>310</v>
      </c>
      <c r="C7120" t="str">
        <f>VLOOKUP(B7120,Content!$B$2:$D8396,3,FALSE)</f>
        <v>cooking</v>
      </c>
      <c r="D7120" t="str">
        <f>VLOOKUP(B7120,Content!$B$2:$D8396,2,FALSE)</f>
        <v>photo</v>
      </c>
      <c r="E7120" t="s">
        <v>1036</v>
      </c>
      <c r="F7120">
        <f>VLOOKUP(E7120,ReactionTypes!$B$2:$D7135,3,FALSE)</f>
        <v>0</v>
      </c>
      <c r="G7120" t="str">
        <f>VLOOKUP(E7120,ReactionTypes!$B$2:$D7135,2,FALSE)</f>
        <v>negative</v>
      </c>
      <c r="H7120" t="s">
        <v>1154</v>
      </c>
      <c r="I7120">
        <v>8</v>
      </c>
      <c r="J7120">
        <f t="shared" si="756"/>
        <v>2055</v>
      </c>
    </row>
    <row r="7121" spans="1:10">
      <c r="A7121">
        <v>7396</v>
      </c>
      <c r="B7121" t="s">
        <v>310</v>
      </c>
      <c r="C7121" t="str">
        <f>VLOOKUP(B7121,Content!$B$2:$D8397,3,FALSE)</f>
        <v>cooking</v>
      </c>
      <c r="D7121" t="str">
        <f>VLOOKUP(B7121,Content!$B$2:$D8397,2,FALSE)</f>
        <v>photo</v>
      </c>
      <c r="E7121" t="s">
        <v>1045</v>
      </c>
      <c r="F7121">
        <f>VLOOKUP(E7121,ReactionTypes!$B$2:$D7136,3,FALSE)</f>
        <v>75</v>
      </c>
      <c r="G7121" t="str">
        <f>VLOOKUP(E7121,ReactionTypes!$B$2:$D7136,2,FALSE)</f>
        <v>positive</v>
      </c>
      <c r="H7121" s="4">
        <v>44082</v>
      </c>
      <c r="I7121">
        <f>MONTH(H7121)</f>
        <v>9</v>
      </c>
      <c r="J7121">
        <f t="shared" si="756"/>
        <v>1991</v>
      </c>
    </row>
    <row r="7122" spans="1:10">
      <c r="A7122">
        <v>7397</v>
      </c>
      <c r="B7122" t="s">
        <v>310</v>
      </c>
      <c r="C7122" t="str">
        <f>VLOOKUP(B7122,Content!$B$2:$D8398,3,FALSE)</f>
        <v>cooking</v>
      </c>
      <c r="D7122" t="str">
        <f>VLOOKUP(B7122,Content!$B$2:$D8398,2,FALSE)</f>
        <v>photo</v>
      </c>
      <c r="E7122" t="s">
        <v>1048</v>
      </c>
      <c r="F7122">
        <f>VLOOKUP(E7122,ReactionTypes!$B$2:$D7137,3,FALSE)</f>
        <v>50</v>
      </c>
      <c r="G7122" t="str">
        <f>VLOOKUP(E7122,ReactionTypes!$B$2:$D7137,2,FALSE)</f>
        <v>positive</v>
      </c>
      <c r="H7122" t="s">
        <v>1075</v>
      </c>
      <c r="I7122">
        <v>6</v>
      </c>
      <c r="J7122">
        <f t="shared" si="756"/>
        <v>2068</v>
      </c>
    </row>
    <row r="7123" spans="1:10">
      <c r="A7123">
        <v>7398</v>
      </c>
      <c r="B7123" t="s">
        <v>310</v>
      </c>
      <c r="C7123" t="str">
        <f>VLOOKUP(B7123,Content!$B$2:$D8399,3,FALSE)</f>
        <v>cooking</v>
      </c>
      <c r="D7123" t="str">
        <f>VLOOKUP(B7123,Content!$B$2:$D8399,2,FALSE)</f>
        <v>photo</v>
      </c>
      <c r="E7123" t="s">
        <v>1046</v>
      </c>
      <c r="F7123">
        <f>VLOOKUP(E7123,ReactionTypes!$B$2:$D7138,3,FALSE)</f>
        <v>45</v>
      </c>
      <c r="G7123" t="str">
        <f>VLOOKUP(E7123,ReactionTypes!$B$2:$D7138,2,FALSE)</f>
        <v>positive</v>
      </c>
      <c r="H7123" t="s">
        <v>1178</v>
      </c>
      <c r="I7123">
        <v>11</v>
      </c>
      <c r="J7123">
        <f t="shared" si="756"/>
        <v>2055</v>
      </c>
    </row>
    <row r="7124" spans="1:10">
      <c r="A7124">
        <v>7399</v>
      </c>
      <c r="B7124" t="s">
        <v>310</v>
      </c>
      <c r="C7124" t="str">
        <f>VLOOKUP(B7124,Content!$B$2:$D8400,3,FALSE)</f>
        <v>cooking</v>
      </c>
      <c r="D7124" t="str">
        <f>VLOOKUP(B7124,Content!$B$2:$D8400,2,FALSE)</f>
        <v>photo</v>
      </c>
      <c r="E7124" t="s">
        <v>1036</v>
      </c>
      <c r="F7124">
        <f>VLOOKUP(E7124,ReactionTypes!$B$2:$D7139,3,FALSE)</f>
        <v>0</v>
      </c>
      <c r="G7124" t="str">
        <f>VLOOKUP(E7124,ReactionTypes!$B$2:$D7139,2,FALSE)</f>
        <v>negative</v>
      </c>
      <c r="H7124" t="s">
        <v>1075</v>
      </c>
      <c r="I7124">
        <v>6</v>
      </c>
      <c r="J7124">
        <f t="shared" si="756"/>
        <v>2068</v>
      </c>
    </row>
    <row r="7125" spans="1:10">
      <c r="A7125">
        <v>7400</v>
      </c>
      <c r="B7125" t="s">
        <v>310</v>
      </c>
      <c r="C7125" t="str">
        <f>VLOOKUP(B7125,Content!$B$2:$D8401,3,FALSE)</f>
        <v>cooking</v>
      </c>
      <c r="D7125" t="str">
        <f>VLOOKUP(B7125,Content!$B$2:$D8401,2,FALSE)</f>
        <v>photo</v>
      </c>
      <c r="E7125" t="s">
        <v>1037</v>
      </c>
      <c r="F7125">
        <f>VLOOKUP(E7125,ReactionTypes!$B$2:$D7140,3,FALSE)</f>
        <v>10</v>
      </c>
      <c r="G7125" t="str">
        <f>VLOOKUP(E7125,ReactionTypes!$B$2:$D7140,2,FALSE)</f>
        <v>negative</v>
      </c>
      <c r="H7125" s="4">
        <v>44411</v>
      </c>
      <c r="I7125">
        <f>MONTH(H7125)</f>
        <v>8</v>
      </c>
      <c r="J7125">
        <f t="shared" si="756"/>
        <v>2055</v>
      </c>
    </row>
    <row r="7126" spans="1:10">
      <c r="A7126">
        <v>7401</v>
      </c>
      <c r="B7126" t="s">
        <v>310</v>
      </c>
      <c r="C7126" t="str">
        <f>VLOOKUP(B7126,Content!$B$2:$D8402,3,FALSE)</f>
        <v>cooking</v>
      </c>
      <c r="D7126" t="str">
        <f>VLOOKUP(B7126,Content!$B$2:$D8402,2,FALSE)</f>
        <v>photo</v>
      </c>
      <c r="E7126" t="s">
        <v>1037</v>
      </c>
      <c r="F7126">
        <f>VLOOKUP(E7126,ReactionTypes!$B$2:$D7141,3,FALSE)</f>
        <v>10</v>
      </c>
      <c r="G7126" t="str">
        <f>VLOOKUP(E7126,ReactionTypes!$B$2:$D7141,2,FALSE)</f>
        <v>negative</v>
      </c>
      <c r="H7126" t="s">
        <v>1287</v>
      </c>
      <c r="I7126">
        <v>12</v>
      </c>
      <c r="J7126">
        <f t="shared" si="756"/>
        <v>2099</v>
      </c>
    </row>
    <row r="7127" spans="1:10">
      <c r="A7127">
        <v>7402</v>
      </c>
      <c r="B7127" t="s">
        <v>310</v>
      </c>
      <c r="C7127" t="str">
        <f>VLOOKUP(B7127,Content!$B$2:$D8403,3,FALSE)</f>
        <v>cooking</v>
      </c>
      <c r="D7127" t="str">
        <f>VLOOKUP(B7127,Content!$B$2:$D8403,2,FALSE)</f>
        <v>photo</v>
      </c>
      <c r="E7127" t="s">
        <v>1041</v>
      </c>
      <c r="F7127">
        <f>VLOOKUP(E7127,ReactionTypes!$B$2:$D7142,3,FALSE)</f>
        <v>70</v>
      </c>
      <c r="G7127" t="str">
        <f>VLOOKUP(E7127,ReactionTypes!$B$2:$D7142,2,FALSE)</f>
        <v>positive</v>
      </c>
      <c r="H7127" t="s">
        <v>1233</v>
      </c>
      <c r="I7127">
        <v>4</v>
      </c>
      <c r="J7127">
        <f t="shared" si="756"/>
        <v>1978</v>
      </c>
    </row>
    <row r="7128" spans="1:10">
      <c r="A7128">
        <v>7403</v>
      </c>
      <c r="B7128" t="s">
        <v>310</v>
      </c>
      <c r="C7128" t="str">
        <f>VLOOKUP(B7128,Content!$B$2:$D8404,3,FALSE)</f>
        <v>cooking</v>
      </c>
      <c r="D7128" t="str">
        <f>VLOOKUP(B7128,Content!$B$2:$D8404,2,FALSE)</f>
        <v>photo</v>
      </c>
      <c r="E7128" t="s">
        <v>1040</v>
      </c>
      <c r="F7128">
        <f>VLOOKUP(E7128,ReactionTypes!$B$2:$D7143,3,FALSE)</f>
        <v>35</v>
      </c>
      <c r="G7128" t="str">
        <f>VLOOKUP(E7128,ReactionTypes!$B$2:$D7143,2,FALSE)</f>
        <v>neutral</v>
      </c>
      <c r="H7128" s="4">
        <v>44504</v>
      </c>
      <c r="I7128">
        <f>MONTH(H7128)</f>
        <v>11</v>
      </c>
      <c r="J7128">
        <f t="shared" si="756"/>
        <v>2055</v>
      </c>
    </row>
    <row r="7129" spans="1:10">
      <c r="A7129">
        <v>7404</v>
      </c>
      <c r="B7129" t="s">
        <v>310</v>
      </c>
      <c r="C7129" t="str">
        <f>VLOOKUP(B7129,Content!$B$2:$D8405,3,FALSE)</f>
        <v>cooking</v>
      </c>
      <c r="D7129" t="str">
        <f>VLOOKUP(B7129,Content!$B$2:$D8405,2,FALSE)</f>
        <v>photo</v>
      </c>
      <c r="E7129" t="s">
        <v>1038</v>
      </c>
      <c r="F7129">
        <f>VLOOKUP(E7129,ReactionTypes!$B$2:$D7144,3,FALSE)</f>
        <v>15</v>
      </c>
      <c r="G7129" t="str">
        <f>VLOOKUP(E7129,ReactionTypes!$B$2:$D7144,2,FALSE)</f>
        <v>negative</v>
      </c>
      <c r="H7129" t="s">
        <v>1271</v>
      </c>
      <c r="I7129">
        <v>3</v>
      </c>
      <c r="J7129">
        <f t="shared" si="756"/>
        <v>1982</v>
      </c>
    </row>
    <row r="7130" spans="1:10">
      <c r="A7130">
        <v>7405</v>
      </c>
      <c r="B7130" t="s">
        <v>310</v>
      </c>
      <c r="C7130" t="str">
        <f>VLOOKUP(B7130,Content!$B$2:$D8406,3,FALSE)</f>
        <v>cooking</v>
      </c>
      <c r="D7130" t="str">
        <f>VLOOKUP(B7130,Content!$B$2:$D8406,2,FALSE)</f>
        <v>photo</v>
      </c>
      <c r="E7130" t="s">
        <v>1051</v>
      </c>
      <c r="F7130">
        <f>VLOOKUP(E7130,ReactionTypes!$B$2:$D7145,3,FALSE)</f>
        <v>72</v>
      </c>
      <c r="G7130" t="str">
        <f>VLOOKUP(E7130,ReactionTypes!$B$2:$D7145,2,FALSE)</f>
        <v>positive</v>
      </c>
      <c r="H7130" t="s">
        <v>1176</v>
      </c>
      <c r="I7130">
        <v>11</v>
      </c>
      <c r="J7130">
        <f t="shared" si="756"/>
        <v>2055</v>
      </c>
    </row>
    <row r="7131" spans="1:10">
      <c r="A7131">
        <v>7406</v>
      </c>
      <c r="B7131" t="s">
        <v>310</v>
      </c>
      <c r="C7131" t="str">
        <f>VLOOKUP(B7131,Content!$B$2:$D8407,3,FALSE)</f>
        <v>cooking</v>
      </c>
      <c r="D7131" t="str">
        <f>VLOOKUP(B7131,Content!$B$2:$D8407,2,FALSE)</f>
        <v>photo</v>
      </c>
      <c r="E7131" t="s">
        <v>1039</v>
      </c>
      <c r="F7131">
        <f>VLOOKUP(E7131,ReactionTypes!$B$2:$D7146,3,FALSE)</f>
        <v>30</v>
      </c>
      <c r="G7131" t="str">
        <f>VLOOKUP(E7131,ReactionTypes!$B$2:$D7146,2,FALSE)</f>
        <v>positive</v>
      </c>
      <c r="H7131" t="s">
        <v>1213</v>
      </c>
      <c r="I7131">
        <v>1</v>
      </c>
      <c r="J7131">
        <f t="shared" si="756"/>
        <v>2142</v>
      </c>
    </row>
    <row r="7132" spans="1:10">
      <c r="A7132">
        <v>7407</v>
      </c>
      <c r="B7132" t="s">
        <v>310</v>
      </c>
      <c r="C7132" t="str">
        <f>VLOOKUP(B7132,Content!$B$2:$D8408,3,FALSE)</f>
        <v>cooking</v>
      </c>
      <c r="D7132" t="str">
        <f>VLOOKUP(B7132,Content!$B$2:$D8408,2,FALSE)</f>
        <v>photo</v>
      </c>
      <c r="E7132" t="s">
        <v>1038</v>
      </c>
      <c r="F7132">
        <f>VLOOKUP(E7132,ReactionTypes!$B$2:$D7147,3,FALSE)</f>
        <v>15</v>
      </c>
      <c r="G7132" t="str">
        <f>VLOOKUP(E7132,ReactionTypes!$B$2:$D7147,2,FALSE)</f>
        <v>negative</v>
      </c>
      <c r="H7132" s="4">
        <v>44081</v>
      </c>
      <c r="I7132">
        <f t="shared" ref="I7132:I7137" si="758">MONTH(H7132)</f>
        <v>9</v>
      </c>
      <c r="J7132">
        <f t="shared" si="756"/>
        <v>1991</v>
      </c>
    </row>
    <row r="7133" spans="1:10">
      <c r="A7133">
        <v>7408</v>
      </c>
      <c r="B7133" t="s">
        <v>310</v>
      </c>
      <c r="C7133" t="str">
        <f>VLOOKUP(B7133,Content!$B$2:$D8409,3,FALSE)</f>
        <v>cooking</v>
      </c>
      <c r="D7133" t="str">
        <f>VLOOKUP(B7133,Content!$B$2:$D8409,2,FALSE)</f>
        <v>photo</v>
      </c>
      <c r="E7133" t="s">
        <v>1043</v>
      </c>
      <c r="F7133">
        <f>VLOOKUP(E7133,ReactionTypes!$B$2:$D7148,3,FALSE)</f>
        <v>65</v>
      </c>
      <c r="G7133" t="str">
        <f>VLOOKUP(E7133,ReactionTypes!$B$2:$D7148,2,FALSE)</f>
        <v>positive</v>
      </c>
      <c r="H7133" s="4">
        <v>43991</v>
      </c>
      <c r="I7133">
        <f t="shared" si="758"/>
        <v>6</v>
      </c>
      <c r="J7133">
        <f t="shared" si="756"/>
        <v>2068</v>
      </c>
    </row>
    <row r="7134" spans="1:10">
      <c r="A7134">
        <v>7409</v>
      </c>
      <c r="B7134" t="s">
        <v>310</v>
      </c>
      <c r="C7134" t="str">
        <f>VLOOKUP(B7134,Content!$B$2:$D8410,3,FALSE)</f>
        <v>cooking</v>
      </c>
      <c r="D7134" t="str">
        <f>VLOOKUP(B7134,Content!$B$2:$D8410,2,FALSE)</f>
        <v>photo</v>
      </c>
      <c r="E7134" t="s">
        <v>1041</v>
      </c>
      <c r="F7134">
        <f>VLOOKUP(E7134,ReactionTypes!$B$2:$D7149,3,FALSE)</f>
        <v>70</v>
      </c>
      <c r="G7134" t="str">
        <f>VLOOKUP(E7134,ReactionTypes!$B$2:$D7149,2,FALSE)</f>
        <v>positive</v>
      </c>
      <c r="H7134" s="4">
        <v>44142</v>
      </c>
      <c r="I7134">
        <f t="shared" si="758"/>
        <v>11</v>
      </c>
      <c r="J7134">
        <f t="shared" si="756"/>
        <v>2055</v>
      </c>
    </row>
    <row r="7135" spans="1:10">
      <c r="A7135">
        <v>7411</v>
      </c>
      <c r="B7135" t="s">
        <v>311</v>
      </c>
      <c r="C7135" t="str">
        <f>VLOOKUP(B7135,Content!$B$2:$D8412,3,FALSE)</f>
        <v>tennis</v>
      </c>
      <c r="D7135" t="str">
        <f>VLOOKUP(B7135,Content!$B$2:$D8412,2,FALSE)</f>
        <v>audio</v>
      </c>
      <c r="E7135" t="s">
        <v>1046</v>
      </c>
      <c r="F7135">
        <f>VLOOKUP(E7135,ReactionTypes!$B$2:$D7150,3,FALSE)</f>
        <v>45</v>
      </c>
      <c r="G7135" t="str">
        <f>VLOOKUP(E7135,ReactionTypes!$B$2:$D7150,2,FALSE)</f>
        <v>positive</v>
      </c>
      <c r="H7135" s="4">
        <v>44501</v>
      </c>
      <c r="I7135">
        <f t="shared" si="758"/>
        <v>11</v>
      </c>
      <c r="J7135">
        <f t="shared" si="756"/>
        <v>2055</v>
      </c>
    </row>
    <row r="7136" spans="1:10">
      <c r="A7136">
        <v>7412</v>
      </c>
      <c r="B7136" t="s">
        <v>311</v>
      </c>
      <c r="C7136" t="str">
        <f>VLOOKUP(B7136,Content!$B$2:$D8413,3,FALSE)</f>
        <v>tennis</v>
      </c>
      <c r="D7136" t="str">
        <f>VLOOKUP(B7136,Content!$B$2:$D8413,2,FALSE)</f>
        <v>audio</v>
      </c>
      <c r="E7136" t="s">
        <v>1038</v>
      </c>
      <c r="F7136">
        <f>VLOOKUP(E7136,ReactionTypes!$B$2:$D7151,3,FALSE)</f>
        <v>15</v>
      </c>
      <c r="G7136" t="str">
        <f>VLOOKUP(E7136,ReactionTypes!$B$2:$D7151,2,FALSE)</f>
        <v>negative</v>
      </c>
      <c r="H7136" s="4">
        <v>44531</v>
      </c>
      <c r="I7136">
        <f t="shared" si="758"/>
        <v>12</v>
      </c>
      <c r="J7136">
        <f t="shared" si="756"/>
        <v>2099</v>
      </c>
    </row>
    <row r="7137" spans="1:10">
      <c r="A7137">
        <v>7413</v>
      </c>
      <c r="B7137" t="s">
        <v>311</v>
      </c>
      <c r="C7137" t="str">
        <f>VLOOKUP(B7137,Content!$B$2:$D8414,3,FALSE)</f>
        <v>tennis</v>
      </c>
      <c r="D7137" t="str">
        <f>VLOOKUP(B7137,Content!$B$2:$D8414,2,FALSE)</f>
        <v>audio</v>
      </c>
      <c r="E7137" t="s">
        <v>1039</v>
      </c>
      <c r="F7137">
        <f>VLOOKUP(E7137,ReactionTypes!$B$2:$D7152,3,FALSE)</f>
        <v>30</v>
      </c>
      <c r="G7137" t="str">
        <f>VLOOKUP(E7137,ReactionTypes!$B$2:$D7152,2,FALSE)</f>
        <v>positive</v>
      </c>
      <c r="H7137" s="4">
        <v>44444</v>
      </c>
      <c r="I7137">
        <f t="shared" si="758"/>
        <v>9</v>
      </c>
      <c r="J7137">
        <f t="shared" si="756"/>
        <v>1991</v>
      </c>
    </row>
    <row r="7138" spans="1:10">
      <c r="A7138">
        <v>7414</v>
      </c>
      <c r="B7138" t="s">
        <v>311</v>
      </c>
      <c r="C7138" t="str">
        <f>VLOOKUP(B7138,Content!$B$2:$D8415,3,FALSE)</f>
        <v>tennis</v>
      </c>
      <c r="D7138" t="str">
        <f>VLOOKUP(B7138,Content!$B$2:$D8415,2,FALSE)</f>
        <v>audio</v>
      </c>
      <c r="E7138" t="s">
        <v>1050</v>
      </c>
      <c r="F7138">
        <f>VLOOKUP(E7138,ReactionTypes!$B$2:$D7153,3,FALSE)</f>
        <v>70</v>
      </c>
      <c r="G7138" t="str">
        <f>VLOOKUP(E7138,ReactionTypes!$B$2:$D7153,2,FALSE)</f>
        <v>positive</v>
      </c>
      <c r="H7138" t="s">
        <v>1224</v>
      </c>
      <c r="I7138">
        <v>3</v>
      </c>
      <c r="J7138">
        <f t="shared" si="756"/>
        <v>1982</v>
      </c>
    </row>
    <row r="7139" spans="1:10">
      <c r="A7139">
        <v>7415</v>
      </c>
      <c r="B7139" t="s">
        <v>311</v>
      </c>
      <c r="C7139" t="str">
        <f>VLOOKUP(B7139,Content!$B$2:$D8416,3,FALSE)</f>
        <v>tennis</v>
      </c>
      <c r="D7139" t="str">
        <f>VLOOKUP(B7139,Content!$B$2:$D8416,2,FALSE)</f>
        <v>audio</v>
      </c>
      <c r="E7139" t="s">
        <v>1049</v>
      </c>
      <c r="F7139">
        <f>VLOOKUP(E7139,ReactionTypes!$B$2:$D7154,3,FALSE)</f>
        <v>60</v>
      </c>
      <c r="G7139" t="str">
        <f>VLOOKUP(E7139,ReactionTypes!$B$2:$D7154,2,FALSE)</f>
        <v>positive</v>
      </c>
      <c r="H7139" t="s">
        <v>1099</v>
      </c>
      <c r="I7139">
        <v>12</v>
      </c>
      <c r="J7139">
        <f t="shared" si="756"/>
        <v>2099</v>
      </c>
    </row>
    <row r="7140" spans="1:10">
      <c r="A7140">
        <v>7416</v>
      </c>
      <c r="B7140" t="s">
        <v>311</v>
      </c>
      <c r="C7140" t="str">
        <f>VLOOKUP(B7140,Content!$B$2:$D8417,3,FALSE)</f>
        <v>tennis</v>
      </c>
      <c r="D7140" t="str">
        <f>VLOOKUP(B7140,Content!$B$2:$D8417,2,FALSE)</f>
        <v>audio</v>
      </c>
      <c r="E7140" t="s">
        <v>1050</v>
      </c>
      <c r="F7140">
        <f>VLOOKUP(E7140,ReactionTypes!$B$2:$D7155,3,FALSE)</f>
        <v>70</v>
      </c>
      <c r="G7140" t="str">
        <f>VLOOKUP(E7140,ReactionTypes!$B$2:$D7155,2,FALSE)</f>
        <v>positive</v>
      </c>
      <c r="H7140" t="s">
        <v>1237</v>
      </c>
      <c r="I7140">
        <v>5</v>
      </c>
      <c r="J7140">
        <f t="shared" si="756"/>
        <v>2110</v>
      </c>
    </row>
    <row r="7141" spans="1:10">
      <c r="A7141">
        <v>7417</v>
      </c>
      <c r="B7141" t="s">
        <v>311</v>
      </c>
      <c r="C7141" t="str">
        <f>VLOOKUP(B7141,Content!$B$2:$D8418,3,FALSE)</f>
        <v>tennis</v>
      </c>
      <c r="D7141" t="str">
        <f>VLOOKUP(B7141,Content!$B$2:$D8418,2,FALSE)</f>
        <v>audio</v>
      </c>
      <c r="E7141" t="s">
        <v>1051</v>
      </c>
      <c r="F7141">
        <f>VLOOKUP(E7141,ReactionTypes!$B$2:$D7156,3,FALSE)</f>
        <v>72</v>
      </c>
      <c r="G7141" t="str">
        <f>VLOOKUP(E7141,ReactionTypes!$B$2:$D7156,2,FALSE)</f>
        <v>positive</v>
      </c>
      <c r="H7141" s="4">
        <v>44288</v>
      </c>
      <c r="I7141">
        <f>MONTH(H7141)</f>
        <v>4</v>
      </c>
      <c r="J7141">
        <f t="shared" si="756"/>
        <v>1978</v>
      </c>
    </row>
    <row r="7142" spans="1:10">
      <c r="A7142">
        <v>7418</v>
      </c>
      <c r="B7142" t="s">
        <v>311</v>
      </c>
      <c r="C7142" t="str">
        <f>VLOOKUP(B7142,Content!$B$2:$D8419,3,FALSE)</f>
        <v>tennis</v>
      </c>
      <c r="D7142" t="str">
        <f>VLOOKUP(B7142,Content!$B$2:$D8419,2,FALSE)</f>
        <v>audio</v>
      </c>
      <c r="E7142" t="s">
        <v>1040</v>
      </c>
      <c r="F7142">
        <f>VLOOKUP(E7142,ReactionTypes!$B$2:$D7157,3,FALSE)</f>
        <v>35</v>
      </c>
      <c r="G7142" t="str">
        <f>VLOOKUP(E7142,ReactionTypes!$B$2:$D7157,2,FALSE)</f>
        <v>neutral</v>
      </c>
      <c r="H7142" t="s">
        <v>1165</v>
      </c>
      <c r="I7142">
        <v>11</v>
      </c>
      <c r="J7142">
        <f t="shared" si="756"/>
        <v>2055</v>
      </c>
    </row>
    <row r="7143" spans="1:10">
      <c r="A7143">
        <v>7419</v>
      </c>
      <c r="B7143" t="s">
        <v>311</v>
      </c>
      <c r="C7143" t="str">
        <f>VLOOKUP(B7143,Content!$B$2:$D8420,3,FALSE)</f>
        <v>tennis</v>
      </c>
      <c r="D7143" t="str">
        <f>VLOOKUP(B7143,Content!$B$2:$D8420,2,FALSE)</f>
        <v>audio</v>
      </c>
      <c r="E7143" t="s">
        <v>1037</v>
      </c>
      <c r="F7143">
        <f>VLOOKUP(E7143,ReactionTypes!$B$2:$D7158,3,FALSE)</f>
        <v>10</v>
      </c>
      <c r="G7143" t="str">
        <f>VLOOKUP(E7143,ReactionTypes!$B$2:$D7158,2,FALSE)</f>
        <v>negative</v>
      </c>
      <c r="H7143" t="s">
        <v>1185</v>
      </c>
      <c r="I7143">
        <v>6</v>
      </c>
      <c r="J7143">
        <f t="shared" si="756"/>
        <v>2068</v>
      </c>
    </row>
    <row r="7144" spans="1:10">
      <c r="A7144">
        <v>7420</v>
      </c>
      <c r="B7144" t="s">
        <v>311</v>
      </c>
      <c r="C7144" t="str">
        <f>VLOOKUP(B7144,Content!$B$2:$D8421,3,FALSE)</f>
        <v>tennis</v>
      </c>
      <c r="D7144" t="str">
        <f>VLOOKUP(B7144,Content!$B$2:$D8421,2,FALSE)</f>
        <v>audio</v>
      </c>
      <c r="E7144" t="s">
        <v>1042</v>
      </c>
      <c r="F7144">
        <f>VLOOKUP(E7144,ReactionTypes!$B$2:$D7159,3,FALSE)</f>
        <v>5</v>
      </c>
      <c r="G7144" t="str">
        <f>VLOOKUP(E7144,ReactionTypes!$B$2:$D7159,2,FALSE)</f>
        <v>negative</v>
      </c>
      <c r="H7144" t="s">
        <v>1090</v>
      </c>
      <c r="I7144">
        <v>10</v>
      </c>
      <c r="J7144">
        <f t="shared" si="756"/>
        <v>2087</v>
      </c>
    </row>
    <row r="7145" spans="1:10">
      <c r="A7145">
        <v>7421</v>
      </c>
      <c r="B7145" t="s">
        <v>311</v>
      </c>
      <c r="C7145" t="str">
        <f>VLOOKUP(B7145,Content!$B$2:$D8422,3,FALSE)</f>
        <v>tennis</v>
      </c>
      <c r="D7145" t="str">
        <f>VLOOKUP(B7145,Content!$B$2:$D8422,2,FALSE)</f>
        <v>audio</v>
      </c>
      <c r="E7145" t="s">
        <v>1041</v>
      </c>
      <c r="F7145">
        <f>VLOOKUP(E7145,ReactionTypes!$B$2:$D7160,3,FALSE)</f>
        <v>70</v>
      </c>
      <c r="G7145" t="str">
        <f>VLOOKUP(E7145,ReactionTypes!$B$2:$D7160,2,FALSE)</f>
        <v>positive</v>
      </c>
      <c r="H7145" t="s">
        <v>1207</v>
      </c>
      <c r="I7145">
        <v>2</v>
      </c>
      <c r="J7145">
        <f t="shared" si="756"/>
        <v>1890</v>
      </c>
    </row>
    <row r="7146" spans="1:10">
      <c r="A7146">
        <v>7422</v>
      </c>
      <c r="B7146" t="s">
        <v>311</v>
      </c>
      <c r="C7146" t="str">
        <f>VLOOKUP(B7146,Content!$B$2:$D8423,3,FALSE)</f>
        <v>tennis</v>
      </c>
      <c r="D7146" t="str">
        <f>VLOOKUP(B7146,Content!$B$2:$D8423,2,FALSE)</f>
        <v>audio</v>
      </c>
      <c r="E7146" t="s">
        <v>1046</v>
      </c>
      <c r="F7146">
        <f>VLOOKUP(E7146,ReactionTypes!$B$2:$D7161,3,FALSE)</f>
        <v>45</v>
      </c>
      <c r="G7146" t="str">
        <f>VLOOKUP(E7146,ReactionTypes!$B$2:$D7161,2,FALSE)</f>
        <v>positive</v>
      </c>
      <c r="H7146" s="4">
        <v>44230</v>
      </c>
      <c r="I7146">
        <f t="shared" ref="I7146:I7147" si="759">MONTH(H7146)</f>
        <v>2</v>
      </c>
      <c r="J7146">
        <f t="shared" si="756"/>
        <v>1890</v>
      </c>
    </row>
    <row r="7147" spans="1:10">
      <c r="A7147">
        <v>7423</v>
      </c>
      <c r="B7147" t="s">
        <v>311</v>
      </c>
      <c r="C7147" t="str">
        <f>VLOOKUP(B7147,Content!$B$2:$D8424,3,FALSE)</f>
        <v>tennis</v>
      </c>
      <c r="D7147" t="str">
        <f>VLOOKUP(B7147,Content!$B$2:$D8424,2,FALSE)</f>
        <v>audio</v>
      </c>
      <c r="E7147" t="s">
        <v>1051</v>
      </c>
      <c r="F7147">
        <f>VLOOKUP(E7147,ReactionTypes!$B$2:$D7162,3,FALSE)</f>
        <v>72</v>
      </c>
      <c r="G7147" t="str">
        <f>VLOOKUP(E7147,ReactionTypes!$B$2:$D7162,2,FALSE)</f>
        <v>positive</v>
      </c>
      <c r="H7147" s="4">
        <v>43900</v>
      </c>
      <c r="I7147">
        <f t="shared" si="759"/>
        <v>3</v>
      </c>
      <c r="J7147">
        <f t="shared" si="756"/>
        <v>1982</v>
      </c>
    </row>
    <row r="7148" spans="1:10">
      <c r="A7148">
        <v>7424</v>
      </c>
      <c r="B7148" t="s">
        <v>311</v>
      </c>
      <c r="C7148" t="str">
        <f>VLOOKUP(B7148,Content!$B$2:$D8425,3,FALSE)</f>
        <v>tennis</v>
      </c>
      <c r="D7148" t="str">
        <f>VLOOKUP(B7148,Content!$B$2:$D8425,2,FALSE)</f>
        <v>audio</v>
      </c>
      <c r="E7148" t="s">
        <v>1049</v>
      </c>
      <c r="F7148">
        <f>VLOOKUP(E7148,ReactionTypes!$B$2:$D7163,3,FALSE)</f>
        <v>60</v>
      </c>
      <c r="G7148" t="str">
        <f>VLOOKUP(E7148,ReactionTypes!$B$2:$D7163,2,FALSE)</f>
        <v>positive</v>
      </c>
      <c r="H7148" t="s">
        <v>1096</v>
      </c>
      <c r="I7148">
        <v>6</v>
      </c>
      <c r="J7148">
        <f t="shared" si="756"/>
        <v>2068</v>
      </c>
    </row>
    <row r="7149" spans="1:10">
      <c r="A7149">
        <v>7425</v>
      </c>
      <c r="B7149" t="s">
        <v>311</v>
      </c>
      <c r="C7149" t="str">
        <f>VLOOKUP(B7149,Content!$B$2:$D8426,3,FALSE)</f>
        <v>tennis</v>
      </c>
      <c r="D7149" t="str">
        <f>VLOOKUP(B7149,Content!$B$2:$D8426,2,FALSE)</f>
        <v>audio</v>
      </c>
      <c r="E7149" t="s">
        <v>1047</v>
      </c>
      <c r="F7149">
        <f>VLOOKUP(E7149,ReactionTypes!$B$2:$D7164,3,FALSE)</f>
        <v>12</v>
      </c>
      <c r="G7149" t="str">
        <f>VLOOKUP(E7149,ReactionTypes!$B$2:$D7164,2,FALSE)</f>
        <v>negative</v>
      </c>
      <c r="H7149" s="4">
        <v>44113</v>
      </c>
      <c r="I7149">
        <f>MONTH(H7149)</f>
        <v>10</v>
      </c>
      <c r="J7149">
        <f t="shared" si="756"/>
        <v>2087</v>
      </c>
    </row>
    <row r="7150" spans="1:10">
      <c r="A7150">
        <v>7426</v>
      </c>
      <c r="B7150" t="s">
        <v>311</v>
      </c>
      <c r="C7150" t="str">
        <f>VLOOKUP(B7150,Content!$B$2:$D8427,3,FALSE)</f>
        <v>tennis</v>
      </c>
      <c r="D7150" t="str">
        <f>VLOOKUP(B7150,Content!$B$2:$D8427,2,FALSE)</f>
        <v>audio</v>
      </c>
      <c r="E7150" t="s">
        <v>1039</v>
      </c>
      <c r="F7150">
        <f>VLOOKUP(E7150,ReactionTypes!$B$2:$D7165,3,FALSE)</f>
        <v>30</v>
      </c>
      <c r="G7150" t="str">
        <f>VLOOKUP(E7150,ReactionTypes!$B$2:$D7165,2,FALSE)</f>
        <v>positive</v>
      </c>
      <c r="H7150" t="s">
        <v>1248</v>
      </c>
      <c r="I7150">
        <v>4</v>
      </c>
      <c r="J7150">
        <f t="shared" si="756"/>
        <v>1978</v>
      </c>
    </row>
    <row r="7151" spans="1:10">
      <c r="A7151">
        <v>7427</v>
      </c>
      <c r="B7151" t="s">
        <v>311</v>
      </c>
      <c r="C7151" t="str">
        <f>VLOOKUP(B7151,Content!$B$2:$D8428,3,FALSE)</f>
        <v>tennis</v>
      </c>
      <c r="D7151" t="str">
        <f>VLOOKUP(B7151,Content!$B$2:$D8428,2,FALSE)</f>
        <v>audio</v>
      </c>
      <c r="E7151" t="s">
        <v>1038</v>
      </c>
      <c r="F7151">
        <f>VLOOKUP(E7151,ReactionTypes!$B$2:$D7166,3,FALSE)</f>
        <v>15</v>
      </c>
      <c r="G7151" t="str">
        <f>VLOOKUP(E7151,ReactionTypes!$B$2:$D7166,2,FALSE)</f>
        <v>negative</v>
      </c>
      <c r="H7151" s="4">
        <v>43990</v>
      </c>
      <c r="I7151">
        <f>MONTH(H7151)</f>
        <v>6</v>
      </c>
      <c r="J7151">
        <f t="shared" si="756"/>
        <v>2068</v>
      </c>
    </row>
    <row r="7152" spans="1:10">
      <c r="A7152">
        <v>7428</v>
      </c>
      <c r="B7152" t="s">
        <v>311</v>
      </c>
      <c r="C7152" t="str">
        <f>VLOOKUP(B7152,Content!$B$2:$D8429,3,FALSE)</f>
        <v>tennis</v>
      </c>
      <c r="D7152" t="str">
        <f>VLOOKUP(B7152,Content!$B$2:$D8429,2,FALSE)</f>
        <v>audio</v>
      </c>
      <c r="E7152" t="s">
        <v>1036</v>
      </c>
      <c r="F7152">
        <f>VLOOKUP(E7152,ReactionTypes!$B$2:$D7167,3,FALSE)</f>
        <v>0</v>
      </c>
      <c r="G7152" t="str">
        <f>VLOOKUP(E7152,ReactionTypes!$B$2:$D7167,2,FALSE)</f>
        <v>negative</v>
      </c>
      <c r="H7152" t="s">
        <v>1286</v>
      </c>
      <c r="I7152">
        <v>8</v>
      </c>
      <c r="J7152">
        <f t="shared" si="756"/>
        <v>2055</v>
      </c>
    </row>
    <row r="7153" spans="1:10">
      <c r="A7153">
        <v>7429</v>
      </c>
      <c r="B7153" t="s">
        <v>311</v>
      </c>
      <c r="C7153" t="str">
        <f>VLOOKUP(B7153,Content!$B$2:$D8430,3,FALSE)</f>
        <v>tennis</v>
      </c>
      <c r="D7153" t="str">
        <f>VLOOKUP(B7153,Content!$B$2:$D8430,2,FALSE)</f>
        <v>audio</v>
      </c>
      <c r="E7153" t="s">
        <v>1037</v>
      </c>
      <c r="F7153">
        <f>VLOOKUP(E7153,ReactionTypes!$B$2:$D7168,3,FALSE)</f>
        <v>10</v>
      </c>
      <c r="G7153" t="str">
        <f>VLOOKUP(E7153,ReactionTypes!$B$2:$D7168,2,FALSE)</f>
        <v>negative</v>
      </c>
      <c r="H7153" t="s">
        <v>1106</v>
      </c>
      <c r="I7153">
        <v>11</v>
      </c>
      <c r="J7153">
        <f t="shared" si="756"/>
        <v>2055</v>
      </c>
    </row>
    <row r="7154" spans="1:10">
      <c r="A7154">
        <v>7430</v>
      </c>
      <c r="B7154" t="s">
        <v>311</v>
      </c>
      <c r="C7154" t="str">
        <f>VLOOKUP(B7154,Content!$B$2:$D8431,3,FALSE)</f>
        <v>tennis</v>
      </c>
      <c r="D7154" t="str">
        <f>VLOOKUP(B7154,Content!$B$2:$D8431,2,FALSE)</f>
        <v>audio</v>
      </c>
      <c r="E7154" t="s">
        <v>1038</v>
      </c>
      <c r="F7154">
        <f>VLOOKUP(E7154,ReactionTypes!$B$2:$D7169,3,FALSE)</f>
        <v>15</v>
      </c>
      <c r="G7154" t="str">
        <f>VLOOKUP(E7154,ReactionTypes!$B$2:$D7169,2,FALSE)</f>
        <v>negative</v>
      </c>
      <c r="H7154" s="4">
        <v>44085</v>
      </c>
      <c r="I7154">
        <f>MONTH(H7154)</f>
        <v>9</v>
      </c>
      <c r="J7154">
        <f t="shared" si="756"/>
        <v>1991</v>
      </c>
    </row>
    <row r="7155" spans="1:10">
      <c r="A7155">
        <v>7431</v>
      </c>
      <c r="B7155" t="s">
        <v>311</v>
      </c>
      <c r="C7155" t="str">
        <f>VLOOKUP(B7155,Content!$B$2:$D8432,3,FALSE)</f>
        <v>tennis</v>
      </c>
      <c r="D7155" t="str">
        <f>VLOOKUP(B7155,Content!$B$2:$D8432,2,FALSE)</f>
        <v>audio</v>
      </c>
      <c r="E7155" t="s">
        <v>1051</v>
      </c>
      <c r="F7155">
        <f>VLOOKUP(E7155,ReactionTypes!$B$2:$D7170,3,FALSE)</f>
        <v>72</v>
      </c>
      <c r="G7155" t="str">
        <f>VLOOKUP(E7155,ReactionTypes!$B$2:$D7170,2,FALSE)</f>
        <v>positive</v>
      </c>
      <c r="H7155" t="s">
        <v>1134</v>
      </c>
      <c r="I7155">
        <v>8</v>
      </c>
      <c r="J7155">
        <f t="shared" si="756"/>
        <v>2055</v>
      </c>
    </row>
    <row r="7156" spans="1:10">
      <c r="A7156">
        <v>7432</v>
      </c>
      <c r="B7156" t="s">
        <v>311</v>
      </c>
      <c r="C7156" t="str">
        <f>VLOOKUP(B7156,Content!$B$2:$D8433,3,FALSE)</f>
        <v>tennis</v>
      </c>
      <c r="D7156" t="str">
        <f>VLOOKUP(B7156,Content!$B$2:$D8433,2,FALSE)</f>
        <v>audio</v>
      </c>
      <c r="E7156" t="s">
        <v>1038</v>
      </c>
      <c r="F7156">
        <f>VLOOKUP(E7156,ReactionTypes!$B$2:$D7171,3,FALSE)</f>
        <v>15</v>
      </c>
      <c r="G7156" t="str">
        <f>VLOOKUP(E7156,ReactionTypes!$B$2:$D7171,2,FALSE)</f>
        <v>negative</v>
      </c>
      <c r="H7156" s="4">
        <v>44506</v>
      </c>
      <c r="I7156">
        <f t="shared" ref="I7156:I7157" si="760">MONTH(H7156)</f>
        <v>11</v>
      </c>
      <c r="J7156">
        <f t="shared" si="756"/>
        <v>2055</v>
      </c>
    </row>
    <row r="7157" spans="1:10">
      <c r="A7157">
        <v>7434</v>
      </c>
      <c r="B7157" t="s">
        <v>312</v>
      </c>
      <c r="C7157" t="str">
        <f>VLOOKUP(B7157,Content!$B$2:$D8435,3,FALSE)</f>
        <v>public speaking</v>
      </c>
      <c r="D7157" t="str">
        <f>VLOOKUP(B7157,Content!$B$2:$D8435,2,FALSE)</f>
        <v>audio</v>
      </c>
      <c r="E7157" t="s">
        <v>1040</v>
      </c>
      <c r="F7157">
        <f>VLOOKUP(E7157,ReactionTypes!$B$2:$D7172,3,FALSE)</f>
        <v>35</v>
      </c>
      <c r="G7157" t="str">
        <f>VLOOKUP(E7157,ReactionTypes!$B$2:$D7172,2,FALSE)</f>
        <v>neutral</v>
      </c>
      <c r="H7157" s="4">
        <v>44381</v>
      </c>
      <c r="I7157">
        <f t="shared" si="760"/>
        <v>7</v>
      </c>
      <c r="J7157">
        <f t="shared" si="756"/>
        <v>2116</v>
      </c>
    </row>
    <row r="7158" spans="1:10">
      <c r="A7158">
        <v>7435</v>
      </c>
      <c r="B7158" t="s">
        <v>312</v>
      </c>
      <c r="C7158" t="str">
        <f>VLOOKUP(B7158,Content!$B$2:$D8436,3,FALSE)</f>
        <v>public speaking</v>
      </c>
      <c r="D7158" t="str">
        <f>VLOOKUP(B7158,Content!$B$2:$D8436,2,FALSE)</f>
        <v>audio</v>
      </c>
      <c r="E7158" t="s">
        <v>1047</v>
      </c>
      <c r="F7158">
        <f>VLOOKUP(E7158,ReactionTypes!$B$2:$D7173,3,FALSE)</f>
        <v>12</v>
      </c>
      <c r="G7158" t="str">
        <f>VLOOKUP(E7158,ReactionTypes!$B$2:$D7173,2,FALSE)</f>
        <v>negative</v>
      </c>
      <c r="H7158" t="s">
        <v>1084</v>
      </c>
      <c r="I7158">
        <v>11</v>
      </c>
      <c r="J7158">
        <f t="shared" si="756"/>
        <v>2055</v>
      </c>
    </row>
    <row r="7159" spans="1:10">
      <c r="A7159">
        <v>7436</v>
      </c>
      <c r="B7159" t="s">
        <v>312</v>
      </c>
      <c r="C7159" t="str">
        <f>VLOOKUP(B7159,Content!$B$2:$D8437,3,FALSE)</f>
        <v>public speaking</v>
      </c>
      <c r="D7159" t="str">
        <f>VLOOKUP(B7159,Content!$B$2:$D8437,2,FALSE)</f>
        <v>audio</v>
      </c>
      <c r="E7159" t="s">
        <v>1037</v>
      </c>
      <c r="F7159">
        <f>VLOOKUP(E7159,ReactionTypes!$B$2:$D7174,3,FALSE)</f>
        <v>10</v>
      </c>
      <c r="G7159" t="str">
        <f>VLOOKUP(E7159,ReactionTypes!$B$2:$D7174,2,FALSE)</f>
        <v>negative</v>
      </c>
      <c r="H7159" t="s">
        <v>1214</v>
      </c>
      <c r="I7159">
        <v>5</v>
      </c>
      <c r="J7159">
        <f t="shared" si="756"/>
        <v>2110</v>
      </c>
    </row>
    <row r="7160" spans="1:10">
      <c r="A7160">
        <v>7437</v>
      </c>
      <c r="B7160" t="s">
        <v>312</v>
      </c>
      <c r="C7160" t="str">
        <f>VLOOKUP(B7160,Content!$B$2:$D8438,3,FALSE)</f>
        <v>public speaking</v>
      </c>
      <c r="D7160" t="str">
        <f>VLOOKUP(B7160,Content!$B$2:$D8438,2,FALSE)</f>
        <v>audio</v>
      </c>
      <c r="E7160" t="s">
        <v>1039</v>
      </c>
      <c r="F7160">
        <f>VLOOKUP(E7160,ReactionTypes!$B$2:$D7175,3,FALSE)</f>
        <v>30</v>
      </c>
      <c r="G7160" t="str">
        <f>VLOOKUP(E7160,ReactionTypes!$B$2:$D7175,2,FALSE)</f>
        <v>positive</v>
      </c>
      <c r="H7160" s="4">
        <v>44233</v>
      </c>
      <c r="I7160">
        <f>MONTH(H7160)</f>
        <v>2</v>
      </c>
      <c r="J7160">
        <f t="shared" si="756"/>
        <v>1890</v>
      </c>
    </row>
    <row r="7161" spans="1:10">
      <c r="A7161">
        <v>7438</v>
      </c>
      <c r="B7161" t="s">
        <v>312</v>
      </c>
      <c r="C7161" t="str">
        <f>VLOOKUP(B7161,Content!$B$2:$D8439,3,FALSE)</f>
        <v>public speaking</v>
      </c>
      <c r="D7161" t="str">
        <f>VLOOKUP(B7161,Content!$B$2:$D8439,2,FALSE)</f>
        <v>audio</v>
      </c>
      <c r="E7161" t="s">
        <v>1046</v>
      </c>
      <c r="F7161">
        <f>VLOOKUP(E7161,ReactionTypes!$B$2:$D7176,3,FALSE)</f>
        <v>45</v>
      </c>
      <c r="G7161" t="str">
        <f>VLOOKUP(E7161,ReactionTypes!$B$2:$D7176,2,FALSE)</f>
        <v>positive</v>
      </c>
      <c r="H7161" t="s">
        <v>1180</v>
      </c>
      <c r="I7161">
        <v>6</v>
      </c>
      <c r="J7161">
        <f t="shared" si="756"/>
        <v>2068</v>
      </c>
    </row>
    <row r="7162" spans="1:10">
      <c r="A7162">
        <v>7439</v>
      </c>
      <c r="B7162" t="s">
        <v>312</v>
      </c>
      <c r="C7162" t="str">
        <f>VLOOKUP(B7162,Content!$B$2:$D8440,3,FALSE)</f>
        <v>public speaking</v>
      </c>
      <c r="D7162" t="str">
        <f>VLOOKUP(B7162,Content!$B$2:$D8440,2,FALSE)</f>
        <v>audio</v>
      </c>
      <c r="E7162" t="s">
        <v>1040</v>
      </c>
      <c r="F7162">
        <f>VLOOKUP(E7162,ReactionTypes!$B$2:$D7177,3,FALSE)</f>
        <v>35</v>
      </c>
      <c r="G7162" t="str">
        <f>VLOOKUP(E7162,ReactionTypes!$B$2:$D7177,2,FALSE)</f>
        <v>neutral</v>
      </c>
      <c r="H7162" t="s">
        <v>1132</v>
      </c>
      <c r="I7162">
        <v>10</v>
      </c>
      <c r="J7162">
        <f t="shared" si="756"/>
        <v>2087</v>
      </c>
    </row>
    <row r="7163" spans="1:10">
      <c r="A7163">
        <v>7440</v>
      </c>
      <c r="B7163" t="s">
        <v>312</v>
      </c>
      <c r="C7163" t="str">
        <f>VLOOKUP(B7163,Content!$B$2:$D8441,3,FALSE)</f>
        <v>public speaking</v>
      </c>
      <c r="D7163" t="str">
        <f>VLOOKUP(B7163,Content!$B$2:$D8441,2,FALSE)</f>
        <v>audio</v>
      </c>
      <c r="E7163" t="s">
        <v>1051</v>
      </c>
      <c r="F7163">
        <f>VLOOKUP(E7163,ReactionTypes!$B$2:$D7178,3,FALSE)</f>
        <v>72</v>
      </c>
      <c r="G7163" t="str">
        <f>VLOOKUP(E7163,ReactionTypes!$B$2:$D7178,2,FALSE)</f>
        <v>positive</v>
      </c>
      <c r="H7163" t="s">
        <v>1155</v>
      </c>
      <c r="I7163">
        <v>12</v>
      </c>
      <c r="J7163">
        <f t="shared" si="756"/>
        <v>2099</v>
      </c>
    </row>
    <row r="7164" spans="1:10">
      <c r="A7164">
        <v>7441</v>
      </c>
      <c r="B7164" t="s">
        <v>312</v>
      </c>
      <c r="C7164" t="str">
        <f>VLOOKUP(B7164,Content!$B$2:$D8442,3,FALSE)</f>
        <v>public speaking</v>
      </c>
      <c r="D7164" t="str">
        <f>VLOOKUP(B7164,Content!$B$2:$D8442,2,FALSE)</f>
        <v>audio</v>
      </c>
      <c r="E7164" t="s">
        <v>1044</v>
      </c>
      <c r="F7164">
        <f>VLOOKUP(E7164,ReactionTypes!$B$2:$D7179,3,FALSE)</f>
        <v>20</v>
      </c>
      <c r="G7164" t="str">
        <f>VLOOKUP(E7164,ReactionTypes!$B$2:$D7179,2,FALSE)</f>
        <v>neutral</v>
      </c>
      <c r="H7164" t="s">
        <v>1089</v>
      </c>
      <c r="I7164">
        <v>9</v>
      </c>
      <c r="J7164">
        <f t="shared" si="756"/>
        <v>1991</v>
      </c>
    </row>
    <row r="7165" spans="1:10">
      <c r="A7165">
        <v>7442</v>
      </c>
      <c r="B7165" t="s">
        <v>312</v>
      </c>
      <c r="C7165" t="str">
        <f>VLOOKUP(B7165,Content!$B$2:$D8443,3,FALSE)</f>
        <v>public speaking</v>
      </c>
      <c r="D7165" t="str">
        <f>VLOOKUP(B7165,Content!$B$2:$D8443,2,FALSE)</f>
        <v>audio</v>
      </c>
      <c r="E7165" t="s">
        <v>1047</v>
      </c>
      <c r="F7165">
        <f>VLOOKUP(E7165,ReactionTypes!$B$2:$D7180,3,FALSE)</f>
        <v>12</v>
      </c>
      <c r="G7165" t="str">
        <f>VLOOKUP(E7165,ReactionTypes!$B$2:$D7180,2,FALSE)</f>
        <v>negative</v>
      </c>
      <c r="H7165" s="4">
        <v>43900</v>
      </c>
      <c r="I7165">
        <f>MONTH(H7165)</f>
        <v>3</v>
      </c>
      <c r="J7165">
        <f t="shared" si="756"/>
        <v>1982</v>
      </c>
    </row>
    <row r="7166" spans="1:10">
      <c r="A7166">
        <v>7443</v>
      </c>
      <c r="B7166" t="s">
        <v>312</v>
      </c>
      <c r="C7166" t="str">
        <f>VLOOKUP(B7166,Content!$B$2:$D8444,3,FALSE)</f>
        <v>public speaking</v>
      </c>
      <c r="D7166" t="str">
        <f>VLOOKUP(B7166,Content!$B$2:$D8444,2,FALSE)</f>
        <v>audio</v>
      </c>
      <c r="E7166" t="s">
        <v>1036</v>
      </c>
      <c r="F7166">
        <f>VLOOKUP(E7166,ReactionTypes!$B$2:$D7181,3,FALSE)</f>
        <v>0</v>
      </c>
      <c r="G7166" t="str">
        <f>VLOOKUP(E7166,ReactionTypes!$B$2:$D7181,2,FALSE)</f>
        <v>negative</v>
      </c>
      <c r="H7166" t="s">
        <v>1119</v>
      </c>
      <c r="I7166">
        <v>12</v>
      </c>
      <c r="J7166">
        <f t="shared" si="756"/>
        <v>2099</v>
      </c>
    </row>
    <row r="7167" spans="1:10">
      <c r="A7167">
        <v>7444</v>
      </c>
      <c r="B7167" t="s">
        <v>312</v>
      </c>
      <c r="C7167" t="str">
        <f>VLOOKUP(B7167,Content!$B$2:$D8445,3,FALSE)</f>
        <v>public speaking</v>
      </c>
      <c r="D7167" t="str">
        <f>VLOOKUP(B7167,Content!$B$2:$D8445,2,FALSE)</f>
        <v>audio</v>
      </c>
      <c r="E7167" t="s">
        <v>1038</v>
      </c>
      <c r="F7167">
        <f>VLOOKUP(E7167,ReactionTypes!$B$2:$D7182,3,FALSE)</f>
        <v>15</v>
      </c>
      <c r="G7167" t="str">
        <f>VLOOKUP(E7167,ReactionTypes!$B$2:$D7182,2,FALSE)</f>
        <v>negative</v>
      </c>
      <c r="H7167" s="4">
        <v>43841</v>
      </c>
      <c r="I7167">
        <f>MONTH(H7167)</f>
        <v>1</v>
      </c>
      <c r="J7167">
        <f t="shared" si="756"/>
        <v>2142</v>
      </c>
    </row>
    <row r="7168" spans="1:10">
      <c r="A7168">
        <v>7445</v>
      </c>
      <c r="B7168" t="s">
        <v>312</v>
      </c>
      <c r="C7168" t="str">
        <f>VLOOKUP(B7168,Content!$B$2:$D8446,3,FALSE)</f>
        <v>public speaking</v>
      </c>
      <c r="D7168" t="str">
        <f>VLOOKUP(B7168,Content!$B$2:$D8446,2,FALSE)</f>
        <v>audio</v>
      </c>
      <c r="E7168" t="s">
        <v>1049</v>
      </c>
      <c r="F7168">
        <f>VLOOKUP(E7168,ReactionTypes!$B$2:$D7183,3,FALSE)</f>
        <v>60</v>
      </c>
      <c r="G7168" t="str">
        <f>VLOOKUP(E7168,ReactionTypes!$B$2:$D7183,2,FALSE)</f>
        <v>positive</v>
      </c>
      <c r="H7168" t="s">
        <v>1287</v>
      </c>
      <c r="I7168">
        <v>12</v>
      </c>
      <c r="J7168">
        <f t="shared" si="756"/>
        <v>2099</v>
      </c>
    </row>
    <row r="7169" spans="1:10">
      <c r="A7169">
        <v>7446</v>
      </c>
      <c r="B7169" t="s">
        <v>312</v>
      </c>
      <c r="C7169" t="str">
        <f>VLOOKUP(B7169,Content!$B$2:$D8447,3,FALSE)</f>
        <v>public speaking</v>
      </c>
      <c r="D7169" t="str">
        <f>VLOOKUP(B7169,Content!$B$2:$D8447,2,FALSE)</f>
        <v>audio</v>
      </c>
      <c r="E7169" t="s">
        <v>1036</v>
      </c>
      <c r="F7169">
        <f>VLOOKUP(E7169,ReactionTypes!$B$2:$D7184,3,FALSE)</f>
        <v>0</v>
      </c>
      <c r="G7169" t="str">
        <f>VLOOKUP(E7169,ReactionTypes!$B$2:$D7184,2,FALSE)</f>
        <v>negative</v>
      </c>
      <c r="H7169" s="4">
        <v>43928</v>
      </c>
      <c r="I7169">
        <f>MONTH(H7169)</f>
        <v>4</v>
      </c>
      <c r="J7169">
        <f t="shared" si="756"/>
        <v>1978</v>
      </c>
    </row>
    <row r="7170" spans="1:10">
      <c r="A7170">
        <v>7447</v>
      </c>
      <c r="B7170" t="s">
        <v>312</v>
      </c>
      <c r="C7170" t="str">
        <f>VLOOKUP(B7170,Content!$B$2:$D8448,3,FALSE)</f>
        <v>public speaking</v>
      </c>
      <c r="D7170" t="str">
        <f>VLOOKUP(B7170,Content!$B$2:$D8448,2,FALSE)</f>
        <v>audio</v>
      </c>
      <c r="E7170" t="s">
        <v>1048</v>
      </c>
      <c r="F7170">
        <f>VLOOKUP(E7170,ReactionTypes!$B$2:$D7185,3,FALSE)</f>
        <v>50</v>
      </c>
      <c r="G7170" t="str">
        <f>VLOOKUP(E7170,ReactionTypes!$B$2:$D7185,2,FALSE)</f>
        <v>positive</v>
      </c>
      <c r="H7170" t="s">
        <v>1165</v>
      </c>
      <c r="I7170">
        <v>11</v>
      </c>
      <c r="J7170">
        <f t="shared" si="756"/>
        <v>2055</v>
      </c>
    </row>
    <row r="7171" spans="1:10">
      <c r="A7171">
        <v>7448</v>
      </c>
      <c r="B7171" t="s">
        <v>312</v>
      </c>
      <c r="C7171" t="str">
        <f>VLOOKUP(B7171,Content!$B$2:$D8449,3,FALSE)</f>
        <v>public speaking</v>
      </c>
      <c r="D7171" t="str">
        <f>VLOOKUP(B7171,Content!$B$2:$D8449,2,FALSE)</f>
        <v>audio</v>
      </c>
      <c r="E7171" t="s">
        <v>1049</v>
      </c>
      <c r="F7171">
        <f>VLOOKUP(E7171,ReactionTypes!$B$2:$D7186,3,FALSE)</f>
        <v>60</v>
      </c>
      <c r="G7171" t="str">
        <f>VLOOKUP(E7171,ReactionTypes!$B$2:$D7186,2,FALSE)</f>
        <v>positive</v>
      </c>
      <c r="H7171" t="s">
        <v>1277</v>
      </c>
      <c r="I7171">
        <v>2</v>
      </c>
      <c r="J7171">
        <f t="shared" ref="J7171:J7234" si="761">COUNTIF($I$2:$I$24574,I7171)</f>
        <v>1890</v>
      </c>
    </row>
    <row r="7172" spans="1:10">
      <c r="A7172">
        <v>7449</v>
      </c>
      <c r="B7172" t="s">
        <v>312</v>
      </c>
      <c r="C7172" t="str">
        <f>VLOOKUP(B7172,Content!$B$2:$D8450,3,FALSE)</f>
        <v>public speaking</v>
      </c>
      <c r="D7172" t="str">
        <f>VLOOKUP(B7172,Content!$B$2:$D8450,2,FALSE)</f>
        <v>audio</v>
      </c>
      <c r="E7172" t="s">
        <v>1036</v>
      </c>
      <c r="F7172">
        <f>VLOOKUP(E7172,ReactionTypes!$B$2:$D7187,3,FALSE)</f>
        <v>0</v>
      </c>
      <c r="G7172" t="str">
        <f>VLOOKUP(E7172,ReactionTypes!$B$2:$D7187,2,FALSE)</f>
        <v>negative</v>
      </c>
      <c r="H7172" s="4">
        <v>44383</v>
      </c>
      <c r="I7172">
        <f>MONTH(H7172)</f>
        <v>7</v>
      </c>
      <c r="J7172">
        <f t="shared" si="761"/>
        <v>2116</v>
      </c>
    </row>
    <row r="7173" spans="1:10">
      <c r="A7173">
        <v>7450</v>
      </c>
      <c r="B7173" t="s">
        <v>312</v>
      </c>
      <c r="C7173" t="str">
        <f>VLOOKUP(B7173,Content!$B$2:$D8451,3,FALSE)</f>
        <v>public speaking</v>
      </c>
      <c r="D7173" t="str">
        <f>VLOOKUP(B7173,Content!$B$2:$D8451,2,FALSE)</f>
        <v>audio</v>
      </c>
      <c r="E7173" t="s">
        <v>1040</v>
      </c>
      <c r="F7173">
        <f>VLOOKUP(E7173,ReactionTypes!$B$2:$D7188,3,FALSE)</f>
        <v>35</v>
      </c>
      <c r="G7173" t="str">
        <f>VLOOKUP(E7173,ReactionTypes!$B$2:$D7188,2,FALSE)</f>
        <v>neutral</v>
      </c>
      <c r="H7173" t="s">
        <v>1243</v>
      </c>
      <c r="I7173">
        <v>2</v>
      </c>
      <c r="J7173">
        <f t="shared" si="761"/>
        <v>1890</v>
      </c>
    </row>
    <row r="7174" spans="1:10">
      <c r="A7174">
        <v>7451</v>
      </c>
      <c r="B7174" t="s">
        <v>312</v>
      </c>
      <c r="C7174" t="str">
        <f>VLOOKUP(B7174,Content!$B$2:$D8452,3,FALSE)</f>
        <v>public speaking</v>
      </c>
      <c r="D7174" t="str">
        <f>VLOOKUP(B7174,Content!$B$2:$D8452,2,FALSE)</f>
        <v>audio</v>
      </c>
      <c r="E7174" t="s">
        <v>1037</v>
      </c>
      <c r="F7174">
        <f>VLOOKUP(E7174,ReactionTypes!$B$2:$D7189,3,FALSE)</f>
        <v>10</v>
      </c>
      <c r="G7174" t="str">
        <f>VLOOKUP(E7174,ReactionTypes!$B$2:$D7189,2,FALSE)</f>
        <v>negative</v>
      </c>
      <c r="H7174" t="s">
        <v>1107</v>
      </c>
      <c r="I7174">
        <v>8</v>
      </c>
      <c r="J7174">
        <f t="shared" si="761"/>
        <v>2055</v>
      </c>
    </row>
    <row r="7175" spans="1:10">
      <c r="A7175">
        <v>7452</v>
      </c>
      <c r="B7175" t="s">
        <v>312</v>
      </c>
      <c r="C7175" t="str">
        <f>VLOOKUP(B7175,Content!$B$2:$D8453,3,FALSE)</f>
        <v>public speaking</v>
      </c>
      <c r="D7175" t="str">
        <f>VLOOKUP(B7175,Content!$B$2:$D8453,2,FALSE)</f>
        <v>audio</v>
      </c>
      <c r="E7175" t="s">
        <v>1049</v>
      </c>
      <c r="F7175">
        <f>VLOOKUP(E7175,ReactionTypes!$B$2:$D7190,3,FALSE)</f>
        <v>60</v>
      </c>
      <c r="G7175" t="str">
        <f>VLOOKUP(E7175,ReactionTypes!$B$2:$D7190,2,FALSE)</f>
        <v>positive</v>
      </c>
      <c r="H7175" s="4">
        <v>44409</v>
      </c>
      <c r="I7175">
        <f t="shared" ref="I7175:I7176" si="762">MONTH(H7175)</f>
        <v>8</v>
      </c>
      <c r="J7175">
        <f t="shared" si="761"/>
        <v>2055</v>
      </c>
    </row>
    <row r="7176" spans="1:10">
      <c r="A7176">
        <v>7453</v>
      </c>
      <c r="B7176" t="s">
        <v>312</v>
      </c>
      <c r="C7176" t="str">
        <f>VLOOKUP(B7176,Content!$B$2:$D8454,3,FALSE)</f>
        <v>public speaking</v>
      </c>
      <c r="D7176" t="str">
        <f>VLOOKUP(B7176,Content!$B$2:$D8454,2,FALSE)</f>
        <v>audio</v>
      </c>
      <c r="E7176" t="s">
        <v>1042</v>
      </c>
      <c r="F7176">
        <f>VLOOKUP(E7176,ReactionTypes!$B$2:$D7191,3,FALSE)</f>
        <v>5</v>
      </c>
      <c r="G7176" t="str">
        <f>VLOOKUP(E7176,ReactionTypes!$B$2:$D7191,2,FALSE)</f>
        <v>negative</v>
      </c>
      <c r="H7176" s="4">
        <v>44383</v>
      </c>
      <c r="I7176">
        <f t="shared" si="762"/>
        <v>7</v>
      </c>
      <c r="J7176">
        <f t="shared" si="761"/>
        <v>2116</v>
      </c>
    </row>
    <row r="7177" spans="1:10">
      <c r="A7177">
        <v>7454</v>
      </c>
      <c r="B7177" t="s">
        <v>312</v>
      </c>
      <c r="C7177" t="str">
        <f>VLOOKUP(B7177,Content!$B$2:$D8455,3,FALSE)</f>
        <v>public speaking</v>
      </c>
      <c r="D7177" t="str">
        <f>VLOOKUP(B7177,Content!$B$2:$D8455,2,FALSE)</f>
        <v>audio</v>
      </c>
      <c r="E7177" t="s">
        <v>1036</v>
      </c>
      <c r="F7177">
        <f>VLOOKUP(E7177,ReactionTypes!$B$2:$D7192,3,FALSE)</f>
        <v>0</v>
      </c>
      <c r="G7177" t="str">
        <f>VLOOKUP(E7177,ReactionTypes!$B$2:$D7192,2,FALSE)</f>
        <v>negative</v>
      </c>
      <c r="H7177" t="s">
        <v>1246</v>
      </c>
      <c r="I7177">
        <v>2</v>
      </c>
      <c r="J7177">
        <f t="shared" si="761"/>
        <v>1890</v>
      </c>
    </row>
    <row r="7178" spans="1:10">
      <c r="A7178">
        <v>7455</v>
      </c>
      <c r="B7178" t="s">
        <v>312</v>
      </c>
      <c r="C7178" t="str">
        <f>VLOOKUP(B7178,Content!$B$2:$D8456,3,FALSE)</f>
        <v>public speaking</v>
      </c>
      <c r="D7178" t="str">
        <f>VLOOKUP(B7178,Content!$B$2:$D8456,2,FALSE)</f>
        <v>audio</v>
      </c>
      <c r="E7178" t="s">
        <v>1041</v>
      </c>
      <c r="F7178">
        <f>VLOOKUP(E7178,ReactionTypes!$B$2:$D7193,3,FALSE)</f>
        <v>70</v>
      </c>
      <c r="G7178" t="str">
        <f>VLOOKUP(E7178,ReactionTypes!$B$2:$D7193,2,FALSE)</f>
        <v>positive</v>
      </c>
      <c r="H7178" t="s">
        <v>1192</v>
      </c>
      <c r="I7178">
        <v>4</v>
      </c>
      <c r="J7178">
        <f t="shared" si="761"/>
        <v>1978</v>
      </c>
    </row>
    <row r="7179" spans="1:10">
      <c r="A7179">
        <v>7457</v>
      </c>
      <c r="B7179" t="s">
        <v>313</v>
      </c>
      <c r="C7179" t="str">
        <f>VLOOKUP(B7179,Content!$B$2:$D8458,3,FALSE)</f>
        <v>technology</v>
      </c>
      <c r="D7179" t="str">
        <f>VLOOKUP(B7179,Content!$B$2:$D8458,2,FALSE)</f>
        <v>photo</v>
      </c>
      <c r="E7179" t="s">
        <v>1037</v>
      </c>
      <c r="F7179">
        <f>VLOOKUP(E7179,ReactionTypes!$B$2:$D7194,3,FALSE)</f>
        <v>10</v>
      </c>
      <c r="G7179" t="str">
        <f>VLOOKUP(E7179,ReactionTypes!$B$2:$D7194,2,FALSE)</f>
        <v>negative</v>
      </c>
      <c r="H7179" t="s">
        <v>1242</v>
      </c>
      <c r="I7179">
        <v>1</v>
      </c>
      <c r="J7179">
        <f t="shared" si="761"/>
        <v>2142</v>
      </c>
    </row>
    <row r="7180" spans="1:10">
      <c r="A7180">
        <v>7458</v>
      </c>
      <c r="B7180" t="s">
        <v>313</v>
      </c>
      <c r="C7180" t="str">
        <f>VLOOKUP(B7180,Content!$B$2:$D8459,3,FALSE)</f>
        <v>technology</v>
      </c>
      <c r="D7180" t="str">
        <f>VLOOKUP(B7180,Content!$B$2:$D8459,2,FALSE)</f>
        <v>photo</v>
      </c>
      <c r="E7180" t="s">
        <v>1045</v>
      </c>
      <c r="F7180">
        <f>VLOOKUP(E7180,ReactionTypes!$B$2:$D7195,3,FALSE)</f>
        <v>75</v>
      </c>
      <c r="G7180" t="str">
        <f>VLOOKUP(E7180,ReactionTypes!$B$2:$D7195,2,FALSE)</f>
        <v>positive</v>
      </c>
      <c r="H7180" t="s">
        <v>1259</v>
      </c>
      <c r="I7180">
        <v>3</v>
      </c>
      <c r="J7180">
        <f t="shared" si="761"/>
        <v>1982</v>
      </c>
    </row>
    <row r="7181" spans="1:10">
      <c r="A7181">
        <v>7459</v>
      </c>
      <c r="B7181" t="s">
        <v>313</v>
      </c>
      <c r="C7181" t="str">
        <f>VLOOKUP(B7181,Content!$B$2:$D8460,3,FALSE)</f>
        <v>technology</v>
      </c>
      <c r="D7181" t="str">
        <f>VLOOKUP(B7181,Content!$B$2:$D8460,2,FALSE)</f>
        <v>photo</v>
      </c>
      <c r="E7181" t="s">
        <v>1047</v>
      </c>
      <c r="F7181">
        <f>VLOOKUP(E7181,ReactionTypes!$B$2:$D7196,3,FALSE)</f>
        <v>12</v>
      </c>
      <c r="G7181" t="str">
        <f>VLOOKUP(E7181,ReactionTypes!$B$2:$D7196,2,FALSE)</f>
        <v>negative</v>
      </c>
      <c r="H7181" t="s">
        <v>1199</v>
      </c>
      <c r="I7181">
        <v>6</v>
      </c>
      <c r="J7181">
        <f t="shared" si="761"/>
        <v>2068</v>
      </c>
    </row>
    <row r="7182" spans="1:10">
      <c r="A7182">
        <v>7460</v>
      </c>
      <c r="B7182" t="s">
        <v>313</v>
      </c>
      <c r="C7182" t="str">
        <f>VLOOKUP(B7182,Content!$B$2:$D8461,3,FALSE)</f>
        <v>technology</v>
      </c>
      <c r="D7182" t="str">
        <f>VLOOKUP(B7182,Content!$B$2:$D8461,2,FALSE)</f>
        <v>photo</v>
      </c>
      <c r="E7182" t="s">
        <v>1049</v>
      </c>
      <c r="F7182">
        <f>VLOOKUP(E7182,ReactionTypes!$B$2:$D7197,3,FALSE)</f>
        <v>60</v>
      </c>
      <c r="G7182" t="str">
        <f>VLOOKUP(E7182,ReactionTypes!$B$2:$D7197,2,FALSE)</f>
        <v>positive</v>
      </c>
      <c r="H7182" t="s">
        <v>1241</v>
      </c>
      <c r="I7182">
        <v>4</v>
      </c>
      <c r="J7182">
        <f t="shared" si="761"/>
        <v>1978</v>
      </c>
    </row>
    <row r="7183" spans="1:10">
      <c r="A7183">
        <v>7461</v>
      </c>
      <c r="B7183" t="s">
        <v>313</v>
      </c>
      <c r="C7183" t="str">
        <f>VLOOKUP(B7183,Content!$B$2:$D8462,3,FALSE)</f>
        <v>technology</v>
      </c>
      <c r="D7183" t="str">
        <f>VLOOKUP(B7183,Content!$B$2:$D8462,2,FALSE)</f>
        <v>photo</v>
      </c>
      <c r="E7183" t="s">
        <v>1048</v>
      </c>
      <c r="F7183">
        <f>VLOOKUP(E7183,ReactionTypes!$B$2:$D7198,3,FALSE)</f>
        <v>50</v>
      </c>
      <c r="G7183" t="str">
        <f>VLOOKUP(E7183,ReactionTypes!$B$2:$D7198,2,FALSE)</f>
        <v>positive</v>
      </c>
      <c r="H7183" s="4">
        <v>44442</v>
      </c>
      <c r="I7183">
        <f>MONTH(H7183)</f>
        <v>9</v>
      </c>
      <c r="J7183">
        <f t="shared" si="761"/>
        <v>1991</v>
      </c>
    </row>
    <row r="7184" spans="1:10">
      <c r="A7184">
        <v>7462</v>
      </c>
      <c r="B7184" t="s">
        <v>313</v>
      </c>
      <c r="C7184" t="str">
        <f>VLOOKUP(B7184,Content!$B$2:$D8463,3,FALSE)</f>
        <v>technology</v>
      </c>
      <c r="D7184" t="str">
        <f>VLOOKUP(B7184,Content!$B$2:$D8463,2,FALSE)</f>
        <v>photo</v>
      </c>
      <c r="E7184" t="s">
        <v>1042</v>
      </c>
      <c r="F7184">
        <f>VLOOKUP(E7184,ReactionTypes!$B$2:$D7199,3,FALSE)</f>
        <v>5</v>
      </c>
      <c r="G7184" t="str">
        <f>VLOOKUP(E7184,ReactionTypes!$B$2:$D7199,2,FALSE)</f>
        <v>negative</v>
      </c>
      <c r="H7184" t="s">
        <v>1198</v>
      </c>
      <c r="I7184">
        <v>5</v>
      </c>
      <c r="J7184">
        <f t="shared" si="761"/>
        <v>2110</v>
      </c>
    </row>
    <row r="7185" spans="1:10">
      <c r="A7185">
        <v>7463</v>
      </c>
      <c r="B7185" t="s">
        <v>313</v>
      </c>
      <c r="C7185" t="str">
        <f>VLOOKUP(B7185,Content!$B$2:$D8464,3,FALSE)</f>
        <v>technology</v>
      </c>
      <c r="D7185" t="str">
        <f>VLOOKUP(B7185,Content!$B$2:$D8464,2,FALSE)</f>
        <v>photo</v>
      </c>
      <c r="E7185" t="s">
        <v>1039</v>
      </c>
      <c r="F7185">
        <f>VLOOKUP(E7185,ReactionTypes!$B$2:$D7200,3,FALSE)</f>
        <v>30</v>
      </c>
      <c r="G7185" t="str">
        <f>VLOOKUP(E7185,ReactionTypes!$B$2:$D7200,2,FALSE)</f>
        <v>positive</v>
      </c>
      <c r="H7185" s="4">
        <v>44228</v>
      </c>
      <c r="I7185">
        <f>MONTH(H7185)</f>
        <v>2</v>
      </c>
      <c r="J7185">
        <f t="shared" si="761"/>
        <v>1890</v>
      </c>
    </row>
    <row r="7186" spans="1:10">
      <c r="A7186">
        <v>7464</v>
      </c>
      <c r="B7186" t="s">
        <v>313</v>
      </c>
      <c r="C7186" t="str">
        <f>VLOOKUP(B7186,Content!$B$2:$D8465,3,FALSE)</f>
        <v>technology</v>
      </c>
      <c r="D7186" t="str">
        <f>VLOOKUP(B7186,Content!$B$2:$D8465,2,FALSE)</f>
        <v>photo</v>
      </c>
      <c r="E7186" t="s">
        <v>1044</v>
      </c>
      <c r="F7186">
        <f>VLOOKUP(E7186,ReactionTypes!$B$2:$D7201,3,FALSE)</f>
        <v>20</v>
      </c>
      <c r="G7186" t="str">
        <f>VLOOKUP(E7186,ReactionTypes!$B$2:$D7201,2,FALSE)</f>
        <v>neutral</v>
      </c>
      <c r="H7186" t="s">
        <v>1276</v>
      </c>
      <c r="I7186">
        <v>2</v>
      </c>
      <c r="J7186">
        <f t="shared" si="761"/>
        <v>1890</v>
      </c>
    </row>
    <row r="7187" spans="1:10">
      <c r="A7187">
        <v>7465</v>
      </c>
      <c r="B7187" t="s">
        <v>313</v>
      </c>
      <c r="C7187" t="str">
        <f>VLOOKUP(B7187,Content!$B$2:$D8466,3,FALSE)</f>
        <v>technology</v>
      </c>
      <c r="D7187" t="str">
        <f>VLOOKUP(B7187,Content!$B$2:$D8466,2,FALSE)</f>
        <v>photo</v>
      </c>
      <c r="E7187" t="s">
        <v>1043</v>
      </c>
      <c r="F7187">
        <f>VLOOKUP(E7187,ReactionTypes!$B$2:$D7202,3,FALSE)</f>
        <v>65</v>
      </c>
      <c r="G7187" t="str">
        <f>VLOOKUP(E7187,ReactionTypes!$B$2:$D7202,2,FALSE)</f>
        <v>positive</v>
      </c>
      <c r="H7187" s="4">
        <v>43898</v>
      </c>
      <c r="I7187">
        <f>MONTH(H7187)</f>
        <v>3</v>
      </c>
      <c r="J7187">
        <f t="shared" si="761"/>
        <v>1982</v>
      </c>
    </row>
    <row r="7188" spans="1:10">
      <c r="A7188">
        <v>7466</v>
      </c>
      <c r="B7188" t="s">
        <v>313</v>
      </c>
      <c r="C7188" t="str">
        <f>VLOOKUP(B7188,Content!$B$2:$D8467,3,FALSE)</f>
        <v>technology</v>
      </c>
      <c r="D7188" t="str">
        <f>VLOOKUP(B7188,Content!$B$2:$D8467,2,FALSE)</f>
        <v>photo</v>
      </c>
      <c r="E7188" t="s">
        <v>1045</v>
      </c>
      <c r="F7188">
        <f>VLOOKUP(E7188,ReactionTypes!$B$2:$D7203,3,FALSE)</f>
        <v>75</v>
      </c>
      <c r="G7188" t="str">
        <f>VLOOKUP(E7188,ReactionTypes!$B$2:$D7203,2,FALSE)</f>
        <v>positive</v>
      </c>
      <c r="H7188" t="s">
        <v>1186</v>
      </c>
      <c r="I7188">
        <v>4</v>
      </c>
      <c r="J7188">
        <f t="shared" si="761"/>
        <v>1978</v>
      </c>
    </row>
    <row r="7189" spans="1:10">
      <c r="A7189">
        <v>7467</v>
      </c>
      <c r="B7189" t="s">
        <v>313</v>
      </c>
      <c r="C7189" t="str">
        <f>VLOOKUP(B7189,Content!$B$2:$D8468,3,FALSE)</f>
        <v>technology</v>
      </c>
      <c r="D7189" t="str">
        <f>VLOOKUP(B7189,Content!$B$2:$D8468,2,FALSE)</f>
        <v>photo</v>
      </c>
      <c r="E7189" t="s">
        <v>1050</v>
      </c>
      <c r="F7189">
        <f>VLOOKUP(E7189,ReactionTypes!$B$2:$D7204,3,FALSE)</f>
        <v>70</v>
      </c>
      <c r="G7189" t="str">
        <f>VLOOKUP(E7189,ReactionTypes!$B$2:$D7204,2,FALSE)</f>
        <v>positive</v>
      </c>
      <c r="H7189" t="s">
        <v>1182</v>
      </c>
      <c r="I7189">
        <v>7</v>
      </c>
      <c r="J7189">
        <f t="shared" si="761"/>
        <v>2116</v>
      </c>
    </row>
    <row r="7190" spans="1:10">
      <c r="A7190">
        <v>7468</v>
      </c>
      <c r="B7190" t="s">
        <v>313</v>
      </c>
      <c r="C7190" t="str">
        <f>VLOOKUP(B7190,Content!$B$2:$D8469,3,FALSE)</f>
        <v>technology</v>
      </c>
      <c r="D7190" t="str">
        <f>VLOOKUP(B7190,Content!$B$2:$D8469,2,FALSE)</f>
        <v>photo</v>
      </c>
      <c r="E7190" t="s">
        <v>1046</v>
      </c>
      <c r="F7190">
        <f>VLOOKUP(E7190,ReactionTypes!$B$2:$D7205,3,FALSE)</f>
        <v>45</v>
      </c>
      <c r="G7190" t="str">
        <f>VLOOKUP(E7190,ReactionTypes!$B$2:$D7205,2,FALSE)</f>
        <v>positive</v>
      </c>
      <c r="H7190" t="s">
        <v>1097</v>
      </c>
      <c r="I7190">
        <v>8</v>
      </c>
      <c r="J7190">
        <f t="shared" si="761"/>
        <v>2055</v>
      </c>
    </row>
    <row r="7191" spans="1:10">
      <c r="A7191">
        <v>7469</v>
      </c>
      <c r="B7191" t="s">
        <v>313</v>
      </c>
      <c r="C7191" t="str">
        <f>VLOOKUP(B7191,Content!$B$2:$D8470,3,FALSE)</f>
        <v>technology</v>
      </c>
      <c r="D7191" t="str">
        <f>VLOOKUP(B7191,Content!$B$2:$D8470,2,FALSE)</f>
        <v>photo</v>
      </c>
      <c r="E7191" t="s">
        <v>1041</v>
      </c>
      <c r="F7191">
        <f>VLOOKUP(E7191,ReactionTypes!$B$2:$D7206,3,FALSE)</f>
        <v>70</v>
      </c>
      <c r="G7191" t="str">
        <f>VLOOKUP(E7191,ReactionTypes!$B$2:$D7206,2,FALSE)</f>
        <v>positive</v>
      </c>
      <c r="H7191" t="s">
        <v>1254</v>
      </c>
      <c r="I7191">
        <v>5</v>
      </c>
      <c r="J7191">
        <f t="shared" si="761"/>
        <v>2110</v>
      </c>
    </row>
    <row r="7192" spans="1:10">
      <c r="A7192">
        <v>7470</v>
      </c>
      <c r="B7192" t="s">
        <v>313</v>
      </c>
      <c r="C7192" t="str">
        <f>VLOOKUP(B7192,Content!$B$2:$D8471,3,FALSE)</f>
        <v>technology</v>
      </c>
      <c r="D7192" t="str">
        <f>VLOOKUP(B7192,Content!$B$2:$D8471,2,FALSE)</f>
        <v>photo</v>
      </c>
      <c r="E7192" t="s">
        <v>1044</v>
      </c>
      <c r="F7192">
        <f>VLOOKUP(E7192,ReactionTypes!$B$2:$D7207,3,FALSE)</f>
        <v>20</v>
      </c>
      <c r="G7192" t="str">
        <f>VLOOKUP(E7192,ReactionTypes!$B$2:$D7207,2,FALSE)</f>
        <v>neutral</v>
      </c>
      <c r="H7192" t="s">
        <v>1272</v>
      </c>
      <c r="I7192">
        <v>5</v>
      </c>
      <c r="J7192">
        <f t="shared" si="761"/>
        <v>2110</v>
      </c>
    </row>
    <row r="7193" spans="1:10">
      <c r="A7193">
        <v>7471</v>
      </c>
      <c r="B7193" t="s">
        <v>313</v>
      </c>
      <c r="C7193" t="str">
        <f>VLOOKUP(B7193,Content!$B$2:$D8472,3,FALSE)</f>
        <v>technology</v>
      </c>
      <c r="D7193" t="str">
        <f>VLOOKUP(B7193,Content!$B$2:$D8472,2,FALSE)</f>
        <v>photo</v>
      </c>
      <c r="E7193" t="s">
        <v>1036</v>
      </c>
      <c r="F7193">
        <f>VLOOKUP(E7193,ReactionTypes!$B$2:$D7208,3,FALSE)</f>
        <v>0</v>
      </c>
      <c r="G7193" t="str">
        <f>VLOOKUP(E7193,ReactionTypes!$B$2:$D7208,2,FALSE)</f>
        <v>negative</v>
      </c>
      <c r="H7193" t="s">
        <v>1235</v>
      </c>
      <c r="I7193">
        <v>3</v>
      </c>
      <c r="J7193">
        <f t="shared" si="761"/>
        <v>1982</v>
      </c>
    </row>
    <row r="7194" spans="1:10">
      <c r="A7194">
        <v>7472</v>
      </c>
      <c r="B7194" t="s">
        <v>313</v>
      </c>
      <c r="C7194" t="str">
        <f>VLOOKUP(B7194,Content!$B$2:$D8473,3,FALSE)</f>
        <v>technology</v>
      </c>
      <c r="D7194" t="str">
        <f>VLOOKUP(B7194,Content!$B$2:$D8473,2,FALSE)</f>
        <v>photo</v>
      </c>
      <c r="E7194" t="s">
        <v>1038</v>
      </c>
      <c r="F7194">
        <f>VLOOKUP(E7194,ReactionTypes!$B$2:$D7209,3,FALSE)</f>
        <v>15</v>
      </c>
      <c r="G7194" t="str">
        <f>VLOOKUP(E7194,ReactionTypes!$B$2:$D7209,2,FALSE)</f>
        <v>negative</v>
      </c>
      <c r="H7194" s="4">
        <v>44411</v>
      </c>
      <c r="I7194">
        <f>MONTH(H7194)</f>
        <v>8</v>
      </c>
      <c r="J7194">
        <f t="shared" si="761"/>
        <v>2055</v>
      </c>
    </row>
    <row r="7195" spans="1:10">
      <c r="A7195">
        <v>7473</v>
      </c>
      <c r="B7195" t="s">
        <v>313</v>
      </c>
      <c r="C7195" t="str">
        <f>VLOOKUP(B7195,Content!$B$2:$D8474,3,FALSE)</f>
        <v>technology</v>
      </c>
      <c r="D7195" t="str">
        <f>VLOOKUP(B7195,Content!$B$2:$D8474,2,FALSE)</f>
        <v>photo</v>
      </c>
      <c r="E7195" t="s">
        <v>1048</v>
      </c>
      <c r="F7195">
        <f>VLOOKUP(E7195,ReactionTypes!$B$2:$D7210,3,FALSE)</f>
        <v>50</v>
      </c>
      <c r="G7195" t="str">
        <f>VLOOKUP(E7195,ReactionTypes!$B$2:$D7210,2,FALSE)</f>
        <v>positive</v>
      </c>
      <c r="H7195" t="s">
        <v>1170</v>
      </c>
      <c r="I7195">
        <v>8</v>
      </c>
      <c r="J7195">
        <f t="shared" si="761"/>
        <v>2055</v>
      </c>
    </row>
    <row r="7196" spans="1:10">
      <c r="A7196">
        <v>7474</v>
      </c>
      <c r="B7196" t="s">
        <v>313</v>
      </c>
      <c r="C7196" t="str">
        <f>VLOOKUP(B7196,Content!$B$2:$D8475,3,FALSE)</f>
        <v>technology</v>
      </c>
      <c r="D7196" t="str">
        <f>VLOOKUP(B7196,Content!$B$2:$D8475,2,FALSE)</f>
        <v>photo</v>
      </c>
      <c r="E7196" t="s">
        <v>1045</v>
      </c>
      <c r="F7196">
        <f>VLOOKUP(E7196,ReactionTypes!$B$2:$D7211,3,FALSE)</f>
        <v>75</v>
      </c>
      <c r="G7196" t="str">
        <f>VLOOKUP(E7196,ReactionTypes!$B$2:$D7211,2,FALSE)</f>
        <v>positive</v>
      </c>
      <c r="H7196" t="s">
        <v>1263</v>
      </c>
      <c r="I7196">
        <v>4</v>
      </c>
      <c r="J7196">
        <f t="shared" si="761"/>
        <v>1978</v>
      </c>
    </row>
    <row r="7197" spans="1:10">
      <c r="A7197">
        <v>7475</v>
      </c>
      <c r="B7197" t="s">
        <v>313</v>
      </c>
      <c r="C7197" t="str">
        <f>VLOOKUP(B7197,Content!$B$2:$D8476,3,FALSE)</f>
        <v>technology</v>
      </c>
      <c r="D7197" t="str">
        <f>VLOOKUP(B7197,Content!$B$2:$D8476,2,FALSE)</f>
        <v>photo</v>
      </c>
      <c r="E7197" t="s">
        <v>1044</v>
      </c>
      <c r="F7197">
        <f>VLOOKUP(E7197,ReactionTypes!$B$2:$D7212,3,FALSE)</f>
        <v>20</v>
      </c>
      <c r="G7197" t="str">
        <f>VLOOKUP(E7197,ReactionTypes!$B$2:$D7212,2,FALSE)</f>
        <v>neutral</v>
      </c>
      <c r="H7197" t="s">
        <v>1221</v>
      </c>
      <c r="I7197">
        <v>2</v>
      </c>
      <c r="J7197">
        <f t="shared" si="761"/>
        <v>1890</v>
      </c>
    </row>
    <row r="7198" spans="1:10">
      <c r="A7198">
        <v>7476</v>
      </c>
      <c r="B7198" t="s">
        <v>313</v>
      </c>
      <c r="C7198" t="str">
        <f>VLOOKUP(B7198,Content!$B$2:$D8477,3,FALSE)</f>
        <v>technology</v>
      </c>
      <c r="D7198" t="str">
        <f>VLOOKUP(B7198,Content!$B$2:$D8477,2,FALSE)</f>
        <v>photo</v>
      </c>
      <c r="E7198" t="s">
        <v>1038</v>
      </c>
      <c r="F7198">
        <f>VLOOKUP(E7198,ReactionTypes!$B$2:$D7213,3,FALSE)</f>
        <v>15</v>
      </c>
      <c r="G7198" t="str">
        <f>VLOOKUP(E7198,ReactionTypes!$B$2:$D7213,2,FALSE)</f>
        <v>negative</v>
      </c>
      <c r="H7198" s="4">
        <v>44474</v>
      </c>
      <c r="I7198">
        <f t="shared" ref="I7198:I7199" si="763">MONTH(H7198)</f>
        <v>10</v>
      </c>
      <c r="J7198">
        <f t="shared" si="761"/>
        <v>2087</v>
      </c>
    </row>
    <row r="7199" spans="1:10">
      <c r="A7199">
        <v>7477</v>
      </c>
      <c r="B7199" t="s">
        <v>313</v>
      </c>
      <c r="C7199" t="str">
        <f>VLOOKUP(B7199,Content!$B$2:$D8478,3,FALSE)</f>
        <v>technology</v>
      </c>
      <c r="D7199" t="str">
        <f>VLOOKUP(B7199,Content!$B$2:$D8478,2,FALSE)</f>
        <v>photo</v>
      </c>
      <c r="E7199" t="s">
        <v>1040</v>
      </c>
      <c r="F7199">
        <f>VLOOKUP(E7199,ReactionTypes!$B$2:$D7214,3,FALSE)</f>
        <v>35</v>
      </c>
      <c r="G7199" t="str">
        <f>VLOOKUP(E7199,ReactionTypes!$B$2:$D7214,2,FALSE)</f>
        <v>neutral</v>
      </c>
      <c r="H7199" s="4">
        <v>44084</v>
      </c>
      <c r="I7199">
        <f t="shared" si="763"/>
        <v>9</v>
      </c>
      <c r="J7199">
        <f t="shared" si="761"/>
        <v>1991</v>
      </c>
    </row>
    <row r="7200" spans="1:10">
      <c r="A7200">
        <v>7478</v>
      </c>
      <c r="B7200" t="s">
        <v>313</v>
      </c>
      <c r="C7200" t="str">
        <f>VLOOKUP(B7200,Content!$B$2:$D8479,3,FALSE)</f>
        <v>technology</v>
      </c>
      <c r="D7200" t="str">
        <f>VLOOKUP(B7200,Content!$B$2:$D8479,2,FALSE)</f>
        <v>photo</v>
      </c>
      <c r="E7200" t="s">
        <v>1039</v>
      </c>
      <c r="F7200">
        <f>VLOOKUP(E7200,ReactionTypes!$B$2:$D7215,3,FALSE)</f>
        <v>30</v>
      </c>
      <c r="G7200" t="str">
        <f>VLOOKUP(E7200,ReactionTypes!$B$2:$D7215,2,FALSE)</f>
        <v>positive</v>
      </c>
      <c r="H7200" t="s">
        <v>1169</v>
      </c>
      <c r="I7200">
        <v>6</v>
      </c>
      <c r="J7200">
        <f t="shared" si="761"/>
        <v>2068</v>
      </c>
    </row>
    <row r="7201" spans="1:10">
      <c r="A7201">
        <v>7480</v>
      </c>
      <c r="B7201" s="1" t="s">
        <v>314</v>
      </c>
      <c r="C7201" t="str">
        <f>VLOOKUP(B7201,Content!$B$2:$D8481,3,FALSE)</f>
        <v>studying</v>
      </c>
      <c r="D7201" t="str">
        <f>VLOOKUP(B7201,Content!$B$2:$D8481,2,FALSE)</f>
        <v>GIF</v>
      </c>
      <c r="E7201" t="s">
        <v>1050</v>
      </c>
      <c r="F7201">
        <f>VLOOKUP(E7201,ReactionTypes!$B$2:$D7216,3,FALSE)</f>
        <v>70</v>
      </c>
      <c r="G7201" t="str">
        <f>VLOOKUP(E7201,ReactionTypes!$B$2:$D7216,2,FALSE)</f>
        <v>positive</v>
      </c>
      <c r="H7201" s="4">
        <v>43898</v>
      </c>
      <c r="I7201">
        <f>MONTH(H7201)</f>
        <v>3</v>
      </c>
      <c r="J7201">
        <f t="shared" si="761"/>
        <v>1982</v>
      </c>
    </row>
    <row r="7202" spans="1:10">
      <c r="A7202">
        <v>7481</v>
      </c>
      <c r="B7202" s="1" t="s">
        <v>314</v>
      </c>
      <c r="C7202" t="str">
        <f>VLOOKUP(B7202,Content!$B$2:$D8482,3,FALSE)</f>
        <v>studying</v>
      </c>
      <c r="D7202" t="str">
        <f>VLOOKUP(B7202,Content!$B$2:$D8482,2,FALSE)</f>
        <v>GIF</v>
      </c>
      <c r="E7202" t="s">
        <v>1047</v>
      </c>
      <c r="F7202">
        <f>VLOOKUP(E7202,ReactionTypes!$B$2:$D7217,3,FALSE)</f>
        <v>12</v>
      </c>
      <c r="G7202" t="str">
        <f>VLOOKUP(E7202,ReactionTypes!$B$2:$D7217,2,FALSE)</f>
        <v>negative</v>
      </c>
      <c r="H7202" t="s">
        <v>1249</v>
      </c>
      <c r="I7202">
        <v>6</v>
      </c>
      <c r="J7202">
        <f t="shared" si="761"/>
        <v>2068</v>
      </c>
    </row>
    <row r="7203" spans="1:10">
      <c r="A7203">
        <v>7482</v>
      </c>
      <c r="B7203" s="1" t="s">
        <v>314</v>
      </c>
      <c r="C7203" t="str">
        <f>VLOOKUP(B7203,Content!$B$2:$D8483,3,FALSE)</f>
        <v>studying</v>
      </c>
      <c r="D7203" t="str">
        <f>VLOOKUP(B7203,Content!$B$2:$D8483,2,FALSE)</f>
        <v>GIF</v>
      </c>
      <c r="E7203" t="s">
        <v>1040</v>
      </c>
      <c r="F7203">
        <f>VLOOKUP(E7203,ReactionTypes!$B$2:$D7218,3,FALSE)</f>
        <v>35</v>
      </c>
      <c r="G7203" t="str">
        <f>VLOOKUP(E7203,ReactionTypes!$B$2:$D7218,2,FALSE)</f>
        <v>neutral</v>
      </c>
      <c r="H7203" s="4">
        <v>44256</v>
      </c>
      <c r="I7203">
        <f t="shared" ref="I7203:I7204" si="764">MONTH(H7203)</f>
        <v>3</v>
      </c>
      <c r="J7203">
        <f t="shared" si="761"/>
        <v>1982</v>
      </c>
    </row>
    <row r="7204" spans="1:10">
      <c r="A7204">
        <v>7483</v>
      </c>
      <c r="B7204" s="1" t="s">
        <v>314</v>
      </c>
      <c r="C7204" t="str">
        <f>VLOOKUP(B7204,Content!$B$2:$D8484,3,FALSE)</f>
        <v>studying</v>
      </c>
      <c r="D7204" t="str">
        <f>VLOOKUP(B7204,Content!$B$2:$D8484,2,FALSE)</f>
        <v>GIF</v>
      </c>
      <c r="E7204" t="s">
        <v>1037</v>
      </c>
      <c r="F7204">
        <f>VLOOKUP(E7204,ReactionTypes!$B$2:$D7219,3,FALSE)</f>
        <v>10</v>
      </c>
      <c r="G7204" t="str">
        <f>VLOOKUP(E7204,ReactionTypes!$B$2:$D7219,2,FALSE)</f>
        <v>negative</v>
      </c>
      <c r="H7204" s="4">
        <v>44383</v>
      </c>
      <c r="I7204">
        <f t="shared" si="764"/>
        <v>7</v>
      </c>
      <c r="J7204">
        <f t="shared" si="761"/>
        <v>2116</v>
      </c>
    </row>
    <row r="7205" spans="1:10">
      <c r="A7205">
        <v>7484</v>
      </c>
      <c r="B7205" s="1" t="s">
        <v>314</v>
      </c>
      <c r="C7205" t="str">
        <f>VLOOKUP(B7205,Content!$B$2:$D8485,3,FALSE)</f>
        <v>studying</v>
      </c>
      <c r="D7205" t="str">
        <f>VLOOKUP(B7205,Content!$B$2:$D8485,2,FALSE)</f>
        <v>GIF</v>
      </c>
      <c r="E7205" t="s">
        <v>1042</v>
      </c>
      <c r="F7205">
        <f>VLOOKUP(E7205,ReactionTypes!$B$2:$D7220,3,FALSE)</f>
        <v>5</v>
      </c>
      <c r="G7205" t="str">
        <f>VLOOKUP(E7205,ReactionTypes!$B$2:$D7220,2,FALSE)</f>
        <v>negative</v>
      </c>
      <c r="H7205" t="s">
        <v>1202</v>
      </c>
      <c r="I7205">
        <v>4</v>
      </c>
      <c r="J7205">
        <f t="shared" si="761"/>
        <v>1978</v>
      </c>
    </row>
    <row r="7206" spans="1:10">
      <c r="A7206">
        <v>7485</v>
      </c>
      <c r="B7206" s="1" t="s">
        <v>314</v>
      </c>
      <c r="C7206" t="str">
        <f>VLOOKUP(B7206,Content!$B$2:$D8486,3,FALSE)</f>
        <v>studying</v>
      </c>
      <c r="D7206" t="str">
        <f>VLOOKUP(B7206,Content!$B$2:$D8486,2,FALSE)</f>
        <v>GIF</v>
      </c>
      <c r="E7206" t="s">
        <v>1048</v>
      </c>
      <c r="F7206">
        <f>VLOOKUP(E7206,ReactionTypes!$B$2:$D7221,3,FALSE)</f>
        <v>50</v>
      </c>
      <c r="G7206" t="str">
        <f>VLOOKUP(E7206,ReactionTypes!$B$2:$D7221,2,FALSE)</f>
        <v>positive</v>
      </c>
      <c r="H7206" t="s">
        <v>1285</v>
      </c>
      <c r="I7206">
        <v>11</v>
      </c>
      <c r="J7206">
        <f t="shared" si="761"/>
        <v>2055</v>
      </c>
    </row>
    <row r="7207" spans="1:10">
      <c r="A7207">
        <v>7486</v>
      </c>
      <c r="B7207" s="1" t="s">
        <v>314</v>
      </c>
      <c r="C7207" t="str">
        <f>VLOOKUP(B7207,Content!$B$2:$D8487,3,FALSE)</f>
        <v>studying</v>
      </c>
      <c r="D7207" t="str">
        <f>VLOOKUP(B7207,Content!$B$2:$D8487,2,FALSE)</f>
        <v>GIF</v>
      </c>
      <c r="E7207" t="s">
        <v>1051</v>
      </c>
      <c r="F7207">
        <f>VLOOKUP(E7207,ReactionTypes!$B$2:$D7222,3,FALSE)</f>
        <v>72</v>
      </c>
      <c r="G7207" t="str">
        <f>VLOOKUP(E7207,ReactionTypes!$B$2:$D7222,2,FALSE)</f>
        <v>positive</v>
      </c>
      <c r="H7207" t="s">
        <v>1193</v>
      </c>
      <c r="I7207">
        <v>5</v>
      </c>
      <c r="J7207">
        <f t="shared" si="761"/>
        <v>2110</v>
      </c>
    </row>
    <row r="7208" spans="1:10">
      <c r="A7208">
        <v>7487</v>
      </c>
      <c r="B7208" s="1" t="s">
        <v>314</v>
      </c>
      <c r="C7208" t="str">
        <f>VLOOKUP(B7208,Content!$B$2:$D8488,3,FALSE)</f>
        <v>studying</v>
      </c>
      <c r="D7208" t="str">
        <f>VLOOKUP(B7208,Content!$B$2:$D8488,2,FALSE)</f>
        <v>GIF</v>
      </c>
      <c r="E7208" t="s">
        <v>1048</v>
      </c>
      <c r="F7208">
        <f>VLOOKUP(E7208,ReactionTypes!$B$2:$D7223,3,FALSE)</f>
        <v>50</v>
      </c>
      <c r="G7208" t="str">
        <f>VLOOKUP(E7208,ReactionTypes!$B$2:$D7223,2,FALSE)</f>
        <v>positive</v>
      </c>
      <c r="H7208" s="4">
        <v>44144</v>
      </c>
      <c r="I7208">
        <f t="shared" ref="I7208:I7210" si="765">MONTH(H7208)</f>
        <v>11</v>
      </c>
      <c r="J7208">
        <f t="shared" si="761"/>
        <v>2055</v>
      </c>
    </row>
    <row r="7209" spans="1:10">
      <c r="A7209">
        <v>7488</v>
      </c>
      <c r="B7209" s="1" t="s">
        <v>314</v>
      </c>
      <c r="C7209" t="str">
        <f>VLOOKUP(B7209,Content!$B$2:$D8489,3,FALSE)</f>
        <v>studying</v>
      </c>
      <c r="D7209" t="str">
        <f>VLOOKUP(B7209,Content!$B$2:$D8489,2,FALSE)</f>
        <v>GIF</v>
      </c>
      <c r="E7209" t="s">
        <v>1041</v>
      </c>
      <c r="F7209">
        <f>VLOOKUP(E7209,ReactionTypes!$B$2:$D7224,3,FALSE)</f>
        <v>70</v>
      </c>
      <c r="G7209" t="str">
        <f>VLOOKUP(E7209,ReactionTypes!$B$2:$D7224,2,FALSE)</f>
        <v>positive</v>
      </c>
      <c r="H7209" s="4">
        <v>44321</v>
      </c>
      <c r="I7209">
        <f t="shared" si="765"/>
        <v>5</v>
      </c>
      <c r="J7209">
        <f t="shared" si="761"/>
        <v>2110</v>
      </c>
    </row>
    <row r="7210" spans="1:10">
      <c r="A7210">
        <v>7489</v>
      </c>
      <c r="B7210" s="1" t="s">
        <v>314</v>
      </c>
      <c r="C7210" t="str">
        <f>VLOOKUP(B7210,Content!$B$2:$D8490,3,FALSE)</f>
        <v>studying</v>
      </c>
      <c r="D7210" t="str">
        <f>VLOOKUP(B7210,Content!$B$2:$D8490,2,FALSE)</f>
        <v>GIF</v>
      </c>
      <c r="E7210" t="s">
        <v>1040</v>
      </c>
      <c r="F7210">
        <f>VLOOKUP(E7210,ReactionTypes!$B$2:$D7225,3,FALSE)</f>
        <v>35</v>
      </c>
      <c r="G7210" t="str">
        <f>VLOOKUP(E7210,ReactionTypes!$B$2:$D7225,2,FALSE)</f>
        <v>neutral</v>
      </c>
      <c r="H7210" s="4">
        <v>44050</v>
      </c>
      <c r="I7210">
        <f t="shared" si="765"/>
        <v>8</v>
      </c>
      <c r="J7210">
        <f t="shared" si="761"/>
        <v>2055</v>
      </c>
    </row>
    <row r="7211" spans="1:10">
      <c r="A7211">
        <v>7490</v>
      </c>
      <c r="B7211" s="1" t="s">
        <v>314</v>
      </c>
      <c r="C7211" t="str">
        <f>VLOOKUP(B7211,Content!$B$2:$D8491,3,FALSE)</f>
        <v>studying</v>
      </c>
      <c r="D7211" t="str">
        <f>VLOOKUP(B7211,Content!$B$2:$D8491,2,FALSE)</f>
        <v>GIF</v>
      </c>
      <c r="E7211" t="s">
        <v>1040</v>
      </c>
      <c r="F7211">
        <f>VLOOKUP(E7211,ReactionTypes!$B$2:$D7226,3,FALSE)</f>
        <v>35</v>
      </c>
      <c r="G7211" t="str">
        <f>VLOOKUP(E7211,ReactionTypes!$B$2:$D7226,2,FALSE)</f>
        <v>neutral</v>
      </c>
      <c r="H7211" t="s">
        <v>1269</v>
      </c>
      <c r="I7211">
        <v>3</v>
      </c>
      <c r="J7211">
        <f t="shared" si="761"/>
        <v>1982</v>
      </c>
    </row>
    <row r="7212" spans="1:10">
      <c r="A7212">
        <v>7491</v>
      </c>
      <c r="B7212" s="1" t="s">
        <v>314</v>
      </c>
      <c r="C7212" t="str">
        <f>VLOOKUP(B7212,Content!$B$2:$D8492,3,FALSE)</f>
        <v>studying</v>
      </c>
      <c r="D7212" t="str">
        <f>VLOOKUP(B7212,Content!$B$2:$D8492,2,FALSE)</f>
        <v>GIF</v>
      </c>
      <c r="E7212" t="s">
        <v>1039</v>
      </c>
      <c r="F7212">
        <f>VLOOKUP(E7212,ReactionTypes!$B$2:$D7227,3,FALSE)</f>
        <v>30</v>
      </c>
      <c r="G7212" t="str">
        <f>VLOOKUP(E7212,ReactionTypes!$B$2:$D7227,2,FALSE)</f>
        <v>positive</v>
      </c>
      <c r="H7212" t="s">
        <v>1281</v>
      </c>
      <c r="I7212">
        <v>1</v>
      </c>
      <c r="J7212">
        <f t="shared" si="761"/>
        <v>2142</v>
      </c>
    </row>
    <row r="7213" spans="1:10">
      <c r="A7213">
        <v>7492</v>
      </c>
      <c r="B7213" s="1" t="s">
        <v>314</v>
      </c>
      <c r="C7213" t="str">
        <f>VLOOKUP(B7213,Content!$B$2:$D8493,3,FALSE)</f>
        <v>studying</v>
      </c>
      <c r="D7213" t="str">
        <f>VLOOKUP(B7213,Content!$B$2:$D8493,2,FALSE)</f>
        <v>GIF</v>
      </c>
      <c r="E7213" t="s">
        <v>1047</v>
      </c>
      <c r="F7213">
        <f>VLOOKUP(E7213,ReactionTypes!$B$2:$D7228,3,FALSE)</f>
        <v>12</v>
      </c>
      <c r="G7213" t="str">
        <f>VLOOKUP(E7213,ReactionTypes!$B$2:$D7228,2,FALSE)</f>
        <v>negative</v>
      </c>
      <c r="H7213" t="s">
        <v>1259</v>
      </c>
      <c r="I7213">
        <v>3</v>
      </c>
      <c r="J7213">
        <f t="shared" si="761"/>
        <v>1982</v>
      </c>
    </row>
    <row r="7214" spans="1:10">
      <c r="A7214">
        <v>7493</v>
      </c>
      <c r="B7214" s="1" t="s">
        <v>314</v>
      </c>
      <c r="C7214" t="str">
        <f>VLOOKUP(B7214,Content!$B$2:$D8494,3,FALSE)</f>
        <v>studying</v>
      </c>
      <c r="D7214" t="str">
        <f>VLOOKUP(B7214,Content!$B$2:$D8494,2,FALSE)</f>
        <v>GIF</v>
      </c>
      <c r="E7214" t="s">
        <v>1044</v>
      </c>
      <c r="F7214">
        <f>VLOOKUP(E7214,ReactionTypes!$B$2:$D7229,3,FALSE)</f>
        <v>20</v>
      </c>
      <c r="G7214" t="str">
        <f>VLOOKUP(E7214,ReactionTypes!$B$2:$D7229,2,FALSE)</f>
        <v>neutral</v>
      </c>
      <c r="H7214" t="s">
        <v>1257</v>
      </c>
      <c r="I7214">
        <v>3</v>
      </c>
      <c r="J7214">
        <f t="shared" si="761"/>
        <v>1982</v>
      </c>
    </row>
    <row r="7215" spans="1:10">
      <c r="A7215">
        <v>7494</v>
      </c>
      <c r="B7215" s="1" t="s">
        <v>314</v>
      </c>
      <c r="C7215" t="str">
        <f>VLOOKUP(B7215,Content!$B$2:$D8495,3,FALSE)</f>
        <v>studying</v>
      </c>
      <c r="D7215" t="str">
        <f>VLOOKUP(B7215,Content!$B$2:$D8495,2,FALSE)</f>
        <v>GIF</v>
      </c>
      <c r="E7215" t="s">
        <v>1049</v>
      </c>
      <c r="F7215">
        <f>VLOOKUP(E7215,ReactionTypes!$B$2:$D7230,3,FALSE)</f>
        <v>60</v>
      </c>
      <c r="G7215" t="str">
        <f>VLOOKUP(E7215,ReactionTypes!$B$2:$D7230,2,FALSE)</f>
        <v>positive</v>
      </c>
      <c r="H7215" t="s">
        <v>1212</v>
      </c>
      <c r="I7215">
        <v>3</v>
      </c>
      <c r="J7215">
        <f t="shared" si="761"/>
        <v>1982</v>
      </c>
    </row>
    <row r="7216" spans="1:10">
      <c r="A7216">
        <v>7495</v>
      </c>
      <c r="B7216" s="1" t="s">
        <v>314</v>
      </c>
      <c r="C7216" t="str">
        <f>VLOOKUP(B7216,Content!$B$2:$D8496,3,FALSE)</f>
        <v>studying</v>
      </c>
      <c r="D7216" t="str">
        <f>VLOOKUP(B7216,Content!$B$2:$D8496,2,FALSE)</f>
        <v>GIF</v>
      </c>
      <c r="E7216" t="s">
        <v>1040</v>
      </c>
      <c r="F7216">
        <f>VLOOKUP(E7216,ReactionTypes!$B$2:$D7231,3,FALSE)</f>
        <v>35</v>
      </c>
      <c r="G7216" t="str">
        <f>VLOOKUP(E7216,ReactionTypes!$B$2:$D7231,2,FALSE)</f>
        <v>neutral</v>
      </c>
      <c r="H7216" t="s">
        <v>1202</v>
      </c>
      <c r="I7216">
        <v>4</v>
      </c>
      <c r="J7216">
        <f t="shared" si="761"/>
        <v>1978</v>
      </c>
    </row>
    <row r="7217" spans="1:10">
      <c r="A7217">
        <v>7496</v>
      </c>
      <c r="B7217" s="1" t="s">
        <v>314</v>
      </c>
      <c r="C7217" t="str">
        <f>VLOOKUP(B7217,Content!$B$2:$D8497,3,FALSE)</f>
        <v>studying</v>
      </c>
      <c r="D7217" t="str">
        <f>VLOOKUP(B7217,Content!$B$2:$D8497,2,FALSE)</f>
        <v>GIF</v>
      </c>
      <c r="E7217" t="s">
        <v>1050</v>
      </c>
      <c r="F7217">
        <f>VLOOKUP(E7217,ReactionTypes!$B$2:$D7232,3,FALSE)</f>
        <v>70</v>
      </c>
      <c r="G7217" t="str">
        <f>VLOOKUP(E7217,ReactionTypes!$B$2:$D7232,2,FALSE)</f>
        <v>positive</v>
      </c>
      <c r="H7217" t="s">
        <v>1278</v>
      </c>
      <c r="I7217">
        <v>3</v>
      </c>
      <c r="J7217">
        <f t="shared" si="761"/>
        <v>1982</v>
      </c>
    </row>
    <row r="7218" spans="1:10">
      <c r="A7218">
        <v>7497</v>
      </c>
      <c r="B7218" s="1" t="s">
        <v>314</v>
      </c>
      <c r="C7218" t="str">
        <f>VLOOKUP(B7218,Content!$B$2:$D8498,3,FALSE)</f>
        <v>studying</v>
      </c>
      <c r="D7218" t="str">
        <f>VLOOKUP(B7218,Content!$B$2:$D8498,2,FALSE)</f>
        <v>GIF</v>
      </c>
      <c r="E7218" t="s">
        <v>1038</v>
      </c>
      <c r="F7218">
        <f>VLOOKUP(E7218,ReactionTypes!$B$2:$D7233,3,FALSE)</f>
        <v>15</v>
      </c>
      <c r="G7218" t="str">
        <f>VLOOKUP(E7218,ReactionTypes!$B$2:$D7233,2,FALSE)</f>
        <v>negative</v>
      </c>
      <c r="H7218" t="s">
        <v>1288</v>
      </c>
      <c r="I7218">
        <v>9</v>
      </c>
      <c r="J7218">
        <f t="shared" si="761"/>
        <v>1991</v>
      </c>
    </row>
    <row r="7219" spans="1:10">
      <c r="A7219">
        <v>7498</v>
      </c>
      <c r="B7219" s="1" t="s">
        <v>314</v>
      </c>
      <c r="C7219" t="str">
        <f>VLOOKUP(B7219,Content!$B$2:$D8499,3,FALSE)</f>
        <v>studying</v>
      </c>
      <c r="D7219" t="str">
        <f>VLOOKUP(B7219,Content!$B$2:$D8499,2,FALSE)</f>
        <v>GIF</v>
      </c>
      <c r="E7219" t="s">
        <v>1042</v>
      </c>
      <c r="F7219">
        <f>VLOOKUP(E7219,ReactionTypes!$B$2:$D7234,3,FALSE)</f>
        <v>5</v>
      </c>
      <c r="G7219" t="str">
        <f>VLOOKUP(E7219,ReactionTypes!$B$2:$D7234,2,FALSE)</f>
        <v>negative</v>
      </c>
      <c r="H7219" s="4">
        <v>44116</v>
      </c>
      <c r="I7219">
        <f>MONTH(H7219)</f>
        <v>10</v>
      </c>
      <c r="J7219">
        <f t="shared" si="761"/>
        <v>2087</v>
      </c>
    </row>
    <row r="7220" spans="1:10">
      <c r="A7220">
        <v>7499</v>
      </c>
      <c r="B7220" s="1" t="s">
        <v>314</v>
      </c>
      <c r="C7220" t="str">
        <f>VLOOKUP(B7220,Content!$B$2:$D8500,3,FALSE)</f>
        <v>studying</v>
      </c>
      <c r="D7220" t="str">
        <f>VLOOKUP(B7220,Content!$B$2:$D8500,2,FALSE)</f>
        <v>GIF</v>
      </c>
      <c r="E7220" t="s">
        <v>1048</v>
      </c>
      <c r="F7220">
        <f>VLOOKUP(E7220,ReactionTypes!$B$2:$D7235,3,FALSE)</f>
        <v>50</v>
      </c>
      <c r="G7220" t="str">
        <f>VLOOKUP(E7220,ReactionTypes!$B$2:$D7235,2,FALSE)</f>
        <v>positive</v>
      </c>
      <c r="H7220" t="s">
        <v>1233</v>
      </c>
      <c r="I7220">
        <v>4</v>
      </c>
      <c r="J7220">
        <f t="shared" si="761"/>
        <v>1978</v>
      </c>
    </row>
    <row r="7221" spans="1:10">
      <c r="A7221">
        <v>7500</v>
      </c>
      <c r="B7221" s="1" t="s">
        <v>314</v>
      </c>
      <c r="C7221" t="str">
        <f>VLOOKUP(B7221,Content!$B$2:$D8501,3,FALSE)</f>
        <v>studying</v>
      </c>
      <c r="D7221" t="str">
        <f>VLOOKUP(B7221,Content!$B$2:$D8501,2,FALSE)</f>
        <v>GIF</v>
      </c>
      <c r="E7221" t="s">
        <v>1048</v>
      </c>
      <c r="F7221">
        <f>VLOOKUP(E7221,ReactionTypes!$B$2:$D7236,3,FALSE)</f>
        <v>50</v>
      </c>
      <c r="G7221" t="str">
        <f>VLOOKUP(E7221,ReactionTypes!$B$2:$D7236,2,FALSE)</f>
        <v>positive</v>
      </c>
      <c r="H7221" s="4">
        <v>43933</v>
      </c>
      <c r="I7221">
        <f t="shared" ref="I7221:I7223" si="766">MONTH(H7221)</f>
        <v>4</v>
      </c>
      <c r="J7221">
        <f t="shared" si="761"/>
        <v>1978</v>
      </c>
    </row>
    <row r="7222" spans="1:10">
      <c r="A7222">
        <v>7501</v>
      </c>
      <c r="B7222" s="1" t="s">
        <v>314</v>
      </c>
      <c r="C7222" t="str">
        <f>VLOOKUP(B7222,Content!$B$2:$D8502,3,FALSE)</f>
        <v>studying</v>
      </c>
      <c r="D7222" t="str">
        <f>VLOOKUP(B7222,Content!$B$2:$D8502,2,FALSE)</f>
        <v>GIF</v>
      </c>
      <c r="E7222" t="s">
        <v>1039</v>
      </c>
      <c r="F7222">
        <f>VLOOKUP(E7222,ReactionTypes!$B$2:$D7237,3,FALSE)</f>
        <v>30</v>
      </c>
      <c r="G7222" t="str">
        <f>VLOOKUP(E7222,ReactionTypes!$B$2:$D7237,2,FALSE)</f>
        <v>positive</v>
      </c>
      <c r="H7222" s="4">
        <v>44054</v>
      </c>
      <c r="I7222">
        <f t="shared" si="766"/>
        <v>8</v>
      </c>
      <c r="J7222">
        <f t="shared" si="761"/>
        <v>2055</v>
      </c>
    </row>
    <row r="7223" spans="1:10">
      <c r="A7223">
        <v>7502</v>
      </c>
      <c r="B7223" s="1" t="s">
        <v>314</v>
      </c>
      <c r="C7223" t="str">
        <f>VLOOKUP(B7223,Content!$B$2:$D8503,3,FALSE)</f>
        <v>studying</v>
      </c>
      <c r="D7223" t="str">
        <f>VLOOKUP(B7223,Content!$B$2:$D8503,2,FALSE)</f>
        <v>GIF</v>
      </c>
      <c r="E7223" t="s">
        <v>1051</v>
      </c>
      <c r="F7223">
        <f>VLOOKUP(E7223,ReactionTypes!$B$2:$D7238,3,FALSE)</f>
        <v>72</v>
      </c>
      <c r="G7223" t="str">
        <f>VLOOKUP(E7223,ReactionTypes!$B$2:$D7238,2,FALSE)</f>
        <v>positive</v>
      </c>
      <c r="H7223" s="4">
        <v>44474</v>
      </c>
      <c r="I7223">
        <f t="shared" si="766"/>
        <v>10</v>
      </c>
      <c r="J7223">
        <f t="shared" si="761"/>
        <v>2087</v>
      </c>
    </row>
    <row r="7224" spans="1:10">
      <c r="A7224">
        <v>7503</v>
      </c>
      <c r="B7224" s="1" t="s">
        <v>314</v>
      </c>
      <c r="C7224" t="str">
        <f>VLOOKUP(B7224,Content!$B$2:$D8504,3,FALSE)</f>
        <v>studying</v>
      </c>
      <c r="D7224" t="str">
        <f>VLOOKUP(B7224,Content!$B$2:$D8504,2,FALSE)</f>
        <v>GIF</v>
      </c>
      <c r="E7224" t="s">
        <v>1045</v>
      </c>
      <c r="F7224">
        <f>VLOOKUP(E7224,ReactionTypes!$B$2:$D7239,3,FALSE)</f>
        <v>75</v>
      </c>
      <c r="G7224" t="str">
        <f>VLOOKUP(E7224,ReactionTypes!$B$2:$D7239,2,FALSE)</f>
        <v>positive</v>
      </c>
      <c r="H7224" t="s">
        <v>1187</v>
      </c>
      <c r="I7224">
        <v>1</v>
      </c>
      <c r="J7224">
        <f t="shared" si="761"/>
        <v>2142</v>
      </c>
    </row>
    <row r="7225" spans="1:10">
      <c r="A7225">
        <v>7504</v>
      </c>
      <c r="B7225" s="1" t="s">
        <v>314</v>
      </c>
      <c r="C7225" t="str">
        <f>VLOOKUP(B7225,Content!$B$2:$D8505,3,FALSE)</f>
        <v>studying</v>
      </c>
      <c r="D7225" t="str">
        <f>VLOOKUP(B7225,Content!$B$2:$D8505,2,FALSE)</f>
        <v>GIF</v>
      </c>
      <c r="E7225" t="s">
        <v>1044</v>
      </c>
      <c r="F7225">
        <f>VLOOKUP(E7225,ReactionTypes!$B$2:$D7240,3,FALSE)</f>
        <v>20</v>
      </c>
      <c r="G7225" t="str">
        <f>VLOOKUP(E7225,ReactionTypes!$B$2:$D7240,2,FALSE)</f>
        <v>neutral</v>
      </c>
      <c r="H7225" t="s">
        <v>1080</v>
      </c>
      <c r="I7225">
        <v>7</v>
      </c>
      <c r="J7225">
        <f t="shared" si="761"/>
        <v>2116</v>
      </c>
    </row>
    <row r="7226" spans="1:10">
      <c r="A7226">
        <v>7505</v>
      </c>
      <c r="B7226" s="1" t="s">
        <v>314</v>
      </c>
      <c r="C7226" t="str">
        <f>VLOOKUP(B7226,Content!$B$2:$D8506,3,FALSE)</f>
        <v>studying</v>
      </c>
      <c r="D7226" t="str">
        <f>VLOOKUP(B7226,Content!$B$2:$D8506,2,FALSE)</f>
        <v>GIF</v>
      </c>
      <c r="E7226" t="s">
        <v>1038</v>
      </c>
      <c r="F7226">
        <f>VLOOKUP(E7226,ReactionTypes!$B$2:$D7241,3,FALSE)</f>
        <v>15</v>
      </c>
      <c r="G7226" t="str">
        <f>VLOOKUP(E7226,ReactionTypes!$B$2:$D7241,2,FALSE)</f>
        <v>negative</v>
      </c>
      <c r="H7226" t="s">
        <v>1194</v>
      </c>
      <c r="I7226">
        <v>1</v>
      </c>
      <c r="J7226">
        <f t="shared" si="761"/>
        <v>2142</v>
      </c>
    </row>
    <row r="7227" spans="1:10">
      <c r="A7227">
        <v>7506</v>
      </c>
      <c r="B7227" s="1" t="s">
        <v>314</v>
      </c>
      <c r="C7227" t="str">
        <f>VLOOKUP(B7227,Content!$B$2:$D8507,3,FALSE)</f>
        <v>studying</v>
      </c>
      <c r="D7227" t="str">
        <f>VLOOKUP(B7227,Content!$B$2:$D8507,2,FALSE)</f>
        <v>GIF</v>
      </c>
      <c r="E7227" t="s">
        <v>1041</v>
      </c>
      <c r="F7227">
        <f>VLOOKUP(E7227,ReactionTypes!$B$2:$D7242,3,FALSE)</f>
        <v>70</v>
      </c>
      <c r="G7227" t="str">
        <f>VLOOKUP(E7227,ReactionTypes!$B$2:$D7242,2,FALSE)</f>
        <v>positive</v>
      </c>
      <c r="H7227" t="s">
        <v>1164</v>
      </c>
      <c r="I7227">
        <v>11</v>
      </c>
      <c r="J7227">
        <f t="shared" si="761"/>
        <v>2055</v>
      </c>
    </row>
    <row r="7228" spans="1:10">
      <c r="A7228">
        <v>7507</v>
      </c>
      <c r="B7228" s="1" t="s">
        <v>314</v>
      </c>
      <c r="C7228" t="str">
        <f>VLOOKUP(B7228,Content!$B$2:$D8508,3,FALSE)</f>
        <v>studying</v>
      </c>
      <c r="D7228" t="str">
        <f>VLOOKUP(B7228,Content!$B$2:$D8508,2,FALSE)</f>
        <v>GIF</v>
      </c>
      <c r="E7228" t="s">
        <v>1042</v>
      </c>
      <c r="F7228">
        <f>VLOOKUP(E7228,ReactionTypes!$B$2:$D7243,3,FALSE)</f>
        <v>5</v>
      </c>
      <c r="G7228" t="str">
        <f>VLOOKUP(E7228,ReactionTypes!$B$2:$D7243,2,FALSE)</f>
        <v>negative</v>
      </c>
      <c r="H7228" t="s">
        <v>1213</v>
      </c>
      <c r="I7228">
        <v>1</v>
      </c>
      <c r="J7228">
        <f t="shared" si="761"/>
        <v>2142</v>
      </c>
    </row>
    <row r="7229" spans="1:10">
      <c r="A7229">
        <v>7508</v>
      </c>
      <c r="B7229" s="1" t="s">
        <v>314</v>
      </c>
      <c r="C7229" t="str">
        <f>VLOOKUP(B7229,Content!$B$2:$D8509,3,FALSE)</f>
        <v>studying</v>
      </c>
      <c r="D7229" t="str">
        <f>VLOOKUP(B7229,Content!$B$2:$D8509,2,FALSE)</f>
        <v>GIF</v>
      </c>
      <c r="E7229" t="s">
        <v>1038</v>
      </c>
      <c r="F7229">
        <f>VLOOKUP(E7229,ReactionTypes!$B$2:$D7244,3,FALSE)</f>
        <v>15</v>
      </c>
      <c r="G7229" t="str">
        <f>VLOOKUP(E7229,ReactionTypes!$B$2:$D7244,2,FALSE)</f>
        <v>negative</v>
      </c>
      <c r="H7229" t="s">
        <v>1284</v>
      </c>
      <c r="I7229">
        <v>10</v>
      </c>
      <c r="J7229">
        <f t="shared" si="761"/>
        <v>2087</v>
      </c>
    </row>
    <row r="7230" spans="1:10">
      <c r="A7230">
        <v>7510</v>
      </c>
      <c r="B7230" t="s">
        <v>315</v>
      </c>
      <c r="C7230" t="str">
        <f>VLOOKUP(B7230,Content!$B$2:$D8511,3,FALSE)</f>
        <v>fitness</v>
      </c>
      <c r="D7230" t="str">
        <f>VLOOKUP(B7230,Content!$B$2:$D8511,2,FALSE)</f>
        <v>GIF</v>
      </c>
      <c r="E7230" t="s">
        <v>1036</v>
      </c>
      <c r="F7230">
        <f>VLOOKUP(E7230,ReactionTypes!$B$2:$D7245,3,FALSE)</f>
        <v>0</v>
      </c>
      <c r="G7230" t="str">
        <f>VLOOKUP(E7230,ReactionTypes!$B$2:$D7245,2,FALSE)</f>
        <v>negative</v>
      </c>
      <c r="H7230" t="s">
        <v>1194</v>
      </c>
      <c r="I7230">
        <v>1</v>
      </c>
      <c r="J7230">
        <f t="shared" si="761"/>
        <v>2142</v>
      </c>
    </row>
    <row r="7231" spans="1:10">
      <c r="A7231">
        <v>7511</v>
      </c>
      <c r="B7231" t="s">
        <v>315</v>
      </c>
      <c r="C7231" t="str">
        <f>VLOOKUP(B7231,Content!$B$2:$D8512,3,FALSE)</f>
        <v>fitness</v>
      </c>
      <c r="D7231" t="str">
        <f>VLOOKUP(B7231,Content!$B$2:$D8512,2,FALSE)</f>
        <v>GIF</v>
      </c>
      <c r="E7231" t="s">
        <v>1051</v>
      </c>
      <c r="F7231">
        <f>VLOOKUP(E7231,ReactionTypes!$B$2:$D7246,3,FALSE)</f>
        <v>72</v>
      </c>
      <c r="G7231" t="str">
        <f>VLOOKUP(E7231,ReactionTypes!$B$2:$D7246,2,FALSE)</f>
        <v>positive</v>
      </c>
      <c r="H7231" s="4">
        <v>43958</v>
      </c>
      <c r="I7231">
        <f>MONTH(H7231)</f>
        <v>5</v>
      </c>
      <c r="J7231">
        <f t="shared" si="761"/>
        <v>2110</v>
      </c>
    </row>
    <row r="7232" spans="1:10">
      <c r="A7232">
        <v>7512</v>
      </c>
      <c r="B7232" t="s">
        <v>315</v>
      </c>
      <c r="C7232" t="str">
        <f>VLOOKUP(B7232,Content!$B$2:$D8513,3,FALSE)</f>
        <v>fitness</v>
      </c>
      <c r="D7232" t="str">
        <f>VLOOKUP(B7232,Content!$B$2:$D8513,2,FALSE)</f>
        <v>GIF</v>
      </c>
      <c r="E7232" t="s">
        <v>1049</v>
      </c>
      <c r="F7232">
        <f>VLOOKUP(E7232,ReactionTypes!$B$2:$D7247,3,FALSE)</f>
        <v>60</v>
      </c>
      <c r="G7232" t="str">
        <f>VLOOKUP(E7232,ReactionTypes!$B$2:$D7247,2,FALSE)</f>
        <v>positive</v>
      </c>
      <c r="H7232" t="s">
        <v>1078</v>
      </c>
      <c r="I7232">
        <v>8</v>
      </c>
      <c r="J7232">
        <f t="shared" si="761"/>
        <v>2055</v>
      </c>
    </row>
    <row r="7233" spans="1:10">
      <c r="A7233">
        <v>7513</v>
      </c>
      <c r="B7233" t="s">
        <v>315</v>
      </c>
      <c r="C7233" t="str">
        <f>VLOOKUP(B7233,Content!$B$2:$D8514,3,FALSE)</f>
        <v>fitness</v>
      </c>
      <c r="D7233" t="str">
        <f>VLOOKUP(B7233,Content!$B$2:$D8514,2,FALSE)</f>
        <v>GIF</v>
      </c>
      <c r="E7233" t="s">
        <v>1050</v>
      </c>
      <c r="F7233">
        <f>VLOOKUP(E7233,ReactionTypes!$B$2:$D7248,3,FALSE)</f>
        <v>70</v>
      </c>
      <c r="G7233" t="str">
        <f>VLOOKUP(E7233,ReactionTypes!$B$2:$D7248,2,FALSE)</f>
        <v>positive</v>
      </c>
      <c r="H7233" t="s">
        <v>1114</v>
      </c>
      <c r="I7233">
        <v>6</v>
      </c>
      <c r="J7233">
        <f t="shared" si="761"/>
        <v>2068</v>
      </c>
    </row>
    <row r="7234" spans="1:10">
      <c r="A7234">
        <v>7514</v>
      </c>
      <c r="B7234" t="s">
        <v>315</v>
      </c>
      <c r="C7234" t="str">
        <f>VLOOKUP(B7234,Content!$B$2:$D8515,3,FALSE)</f>
        <v>fitness</v>
      </c>
      <c r="D7234" t="str">
        <f>VLOOKUP(B7234,Content!$B$2:$D8515,2,FALSE)</f>
        <v>GIF</v>
      </c>
      <c r="E7234" t="s">
        <v>1051</v>
      </c>
      <c r="F7234">
        <f>VLOOKUP(E7234,ReactionTypes!$B$2:$D7249,3,FALSE)</f>
        <v>72</v>
      </c>
      <c r="G7234" t="str">
        <f>VLOOKUP(E7234,ReactionTypes!$B$2:$D7249,2,FALSE)</f>
        <v>positive</v>
      </c>
      <c r="H7234" s="4">
        <v>44081</v>
      </c>
      <c r="I7234">
        <f>MONTH(H7234)</f>
        <v>9</v>
      </c>
      <c r="J7234">
        <f t="shared" si="761"/>
        <v>1991</v>
      </c>
    </row>
    <row r="7235" spans="1:10">
      <c r="A7235">
        <v>7515</v>
      </c>
      <c r="B7235" t="s">
        <v>315</v>
      </c>
      <c r="C7235" t="str">
        <f>VLOOKUP(B7235,Content!$B$2:$D8516,3,FALSE)</f>
        <v>fitness</v>
      </c>
      <c r="D7235" t="str">
        <f>VLOOKUP(B7235,Content!$B$2:$D8516,2,FALSE)</f>
        <v>GIF</v>
      </c>
      <c r="E7235" t="s">
        <v>1041</v>
      </c>
      <c r="F7235">
        <f>VLOOKUP(E7235,ReactionTypes!$B$2:$D7250,3,FALSE)</f>
        <v>70</v>
      </c>
      <c r="G7235" t="str">
        <f>VLOOKUP(E7235,ReactionTypes!$B$2:$D7250,2,FALSE)</f>
        <v>positive</v>
      </c>
      <c r="H7235" t="s">
        <v>1193</v>
      </c>
      <c r="I7235">
        <v>5</v>
      </c>
      <c r="J7235">
        <f t="shared" ref="J7235:J7298" si="767">COUNTIF($I$2:$I$24574,I7235)</f>
        <v>2110</v>
      </c>
    </row>
    <row r="7236" spans="1:10">
      <c r="A7236">
        <v>7516</v>
      </c>
      <c r="B7236" t="s">
        <v>315</v>
      </c>
      <c r="C7236" t="str">
        <f>VLOOKUP(B7236,Content!$B$2:$D8517,3,FALSE)</f>
        <v>fitness</v>
      </c>
      <c r="D7236" t="str">
        <f>VLOOKUP(B7236,Content!$B$2:$D8517,2,FALSE)</f>
        <v>GIF</v>
      </c>
      <c r="E7236" t="s">
        <v>1037</v>
      </c>
      <c r="F7236">
        <f>VLOOKUP(E7236,ReactionTypes!$B$2:$D7251,3,FALSE)</f>
        <v>10</v>
      </c>
      <c r="G7236" t="str">
        <f>VLOOKUP(E7236,ReactionTypes!$B$2:$D7251,2,FALSE)</f>
        <v>negative</v>
      </c>
      <c r="H7236" t="s">
        <v>1182</v>
      </c>
      <c r="I7236">
        <v>7</v>
      </c>
      <c r="J7236">
        <f t="shared" si="767"/>
        <v>2116</v>
      </c>
    </row>
    <row r="7237" spans="1:10">
      <c r="A7237">
        <v>7517</v>
      </c>
      <c r="B7237" t="s">
        <v>315</v>
      </c>
      <c r="C7237" t="str">
        <f>VLOOKUP(B7237,Content!$B$2:$D8518,3,FALSE)</f>
        <v>fitness</v>
      </c>
      <c r="D7237" t="str">
        <f>VLOOKUP(B7237,Content!$B$2:$D8518,2,FALSE)</f>
        <v>GIF</v>
      </c>
      <c r="E7237" t="s">
        <v>1037</v>
      </c>
      <c r="F7237">
        <f>VLOOKUP(E7237,ReactionTypes!$B$2:$D7252,3,FALSE)</f>
        <v>10</v>
      </c>
      <c r="G7237" t="str">
        <f>VLOOKUP(E7237,ReactionTypes!$B$2:$D7252,2,FALSE)</f>
        <v>negative</v>
      </c>
      <c r="H7237" s="4">
        <v>44197</v>
      </c>
      <c r="I7237">
        <f t="shared" ref="I7237:I7238" si="768">MONTH(H7237)</f>
        <v>1</v>
      </c>
      <c r="J7237">
        <f t="shared" si="767"/>
        <v>2142</v>
      </c>
    </row>
    <row r="7238" spans="1:10">
      <c r="A7238">
        <v>7518</v>
      </c>
      <c r="B7238" t="s">
        <v>315</v>
      </c>
      <c r="C7238" t="str">
        <f>VLOOKUP(B7238,Content!$B$2:$D8519,3,FALSE)</f>
        <v>fitness</v>
      </c>
      <c r="D7238" t="str">
        <f>VLOOKUP(B7238,Content!$B$2:$D8519,2,FALSE)</f>
        <v>GIF</v>
      </c>
      <c r="E7238" t="s">
        <v>1042</v>
      </c>
      <c r="F7238">
        <f>VLOOKUP(E7238,ReactionTypes!$B$2:$D7253,3,FALSE)</f>
        <v>5</v>
      </c>
      <c r="G7238" t="str">
        <f>VLOOKUP(E7238,ReactionTypes!$B$2:$D7253,2,FALSE)</f>
        <v>negative</v>
      </c>
      <c r="H7238" s="4">
        <v>44053</v>
      </c>
      <c r="I7238">
        <f t="shared" si="768"/>
        <v>8</v>
      </c>
      <c r="J7238">
        <f t="shared" si="767"/>
        <v>2055</v>
      </c>
    </row>
    <row r="7239" spans="1:10">
      <c r="A7239">
        <v>7519</v>
      </c>
      <c r="B7239" t="s">
        <v>315</v>
      </c>
      <c r="C7239" t="str">
        <f>VLOOKUP(B7239,Content!$B$2:$D8520,3,FALSE)</f>
        <v>fitness</v>
      </c>
      <c r="D7239" t="str">
        <f>VLOOKUP(B7239,Content!$B$2:$D8520,2,FALSE)</f>
        <v>GIF</v>
      </c>
      <c r="E7239" t="s">
        <v>1042</v>
      </c>
      <c r="F7239">
        <f>VLOOKUP(E7239,ReactionTypes!$B$2:$D7254,3,FALSE)</f>
        <v>5</v>
      </c>
      <c r="G7239" t="str">
        <f>VLOOKUP(E7239,ReactionTypes!$B$2:$D7254,2,FALSE)</f>
        <v>negative</v>
      </c>
      <c r="H7239" t="s">
        <v>1266</v>
      </c>
      <c r="I7239">
        <v>3</v>
      </c>
      <c r="J7239">
        <f t="shared" si="767"/>
        <v>1982</v>
      </c>
    </row>
    <row r="7240" spans="1:10">
      <c r="A7240">
        <v>7520</v>
      </c>
      <c r="B7240" t="s">
        <v>315</v>
      </c>
      <c r="C7240" t="str">
        <f>VLOOKUP(B7240,Content!$B$2:$D8521,3,FALSE)</f>
        <v>fitness</v>
      </c>
      <c r="D7240" t="str">
        <f>VLOOKUP(B7240,Content!$B$2:$D8521,2,FALSE)</f>
        <v>GIF</v>
      </c>
      <c r="E7240" t="s">
        <v>1046</v>
      </c>
      <c r="F7240">
        <f>VLOOKUP(E7240,ReactionTypes!$B$2:$D7255,3,FALSE)</f>
        <v>45</v>
      </c>
      <c r="G7240" t="str">
        <f>VLOOKUP(E7240,ReactionTypes!$B$2:$D7255,2,FALSE)</f>
        <v>positive</v>
      </c>
      <c r="H7240" s="4">
        <v>43902</v>
      </c>
      <c r="I7240">
        <f t="shared" ref="I7240:I7241" si="769">MONTH(H7240)</f>
        <v>3</v>
      </c>
      <c r="J7240">
        <f t="shared" si="767"/>
        <v>1982</v>
      </c>
    </row>
    <row r="7241" spans="1:10">
      <c r="A7241">
        <v>7521</v>
      </c>
      <c r="B7241" t="s">
        <v>315</v>
      </c>
      <c r="C7241" t="str">
        <f>VLOOKUP(B7241,Content!$B$2:$D8522,3,FALSE)</f>
        <v>fitness</v>
      </c>
      <c r="D7241" t="str">
        <f>VLOOKUP(B7241,Content!$B$2:$D8522,2,FALSE)</f>
        <v>GIF</v>
      </c>
      <c r="E7241" t="s">
        <v>1036</v>
      </c>
      <c r="F7241">
        <f>VLOOKUP(E7241,ReactionTypes!$B$2:$D7256,3,FALSE)</f>
        <v>0</v>
      </c>
      <c r="G7241" t="str">
        <f>VLOOKUP(E7241,ReactionTypes!$B$2:$D7256,2,FALSE)</f>
        <v>negative</v>
      </c>
      <c r="H7241" s="4">
        <v>43870</v>
      </c>
      <c r="I7241">
        <f t="shared" si="769"/>
        <v>2</v>
      </c>
      <c r="J7241">
        <f t="shared" si="767"/>
        <v>1890</v>
      </c>
    </row>
    <row r="7242" spans="1:10">
      <c r="A7242">
        <v>7522</v>
      </c>
      <c r="B7242" t="s">
        <v>315</v>
      </c>
      <c r="C7242" t="str">
        <f>VLOOKUP(B7242,Content!$B$2:$D8523,3,FALSE)</f>
        <v>fitness</v>
      </c>
      <c r="D7242" t="str">
        <f>VLOOKUP(B7242,Content!$B$2:$D8523,2,FALSE)</f>
        <v>GIF</v>
      </c>
      <c r="E7242" t="s">
        <v>1049</v>
      </c>
      <c r="F7242">
        <f>VLOOKUP(E7242,ReactionTypes!$B$2:$D7257,3,FALSE)</f>
        <v>60</v>
      </c>
      <c r="G7242" t="str">
        <f>VLOOKUP(E7242,ReactionTypes!$B$2:$D7257,2,FALSE)</f>
        <v>positive</v>
      </c>
      <c r="H7242" t="s">
        <v>1179</v>
      </c>
      <c r="I7242">
        <v>12</v>
      </c>
      <c r="J7242">
        <f t="shared" si="767"/>
        <v>2099</v>
      </c>
    </row>
    <row r="7243" spans="1:10">
      <c r="A7243">
        <v>7523</v>
      </c>
      <c r="B7243" t="s">
        <v>315</v>
      </c>
      <c r="C7243" t="str">
        <f>VLOOKUP(B7243,Content!$B$2:$D8524,3,FALSE)</f>
        <v>fitness</v>
      </c>
      <c r="D7243" t="str">
        <f>VLOOKUP(B7243,Content!$B$2:$D8524,2,FALSE)</f>
        <v>GIF</v>
      </c>
      <c r="E7243" t="s">
        <v>1043</v>
      </c>
      <c r="F7243">
        <f>VLOOKUP(E7243,ReactionTypes!$B$2:$D7258,3,FALSE)</f>
        <v>65</v>
      </c>
      <c r="G7243" t="str">
        <f>VLOOKUP(E7243,ReactionTypes!$B$2:$D7258,2,FALSE)</f>
        <v>positive</v>
      </c>
      <c r="H7243" s="4">
        <v>44145</v>
      </c>
      <c r="I7243">
        <f>MONTH(H7243)</f>
        <v>11</v>
      </c>
      <c r="J7243">
        <f t="shared" si="767"/>
        <v>2055</v>
      </c>
    </row>
    <row r="7244" spans="1:10">
      <c r="A7244">
        <v>7524</v>
      </c>
      <c r="B7244" t="s">
        <v>315</v>
      </c>
      <c r="C7244" t="str">
        <f>VLOOKUP(B7244,Content!$B$2:$D8525,3,FALSE)</f>
        <v>fitness</v>
      </c>
      <c r="D7244" t="str">
        <f>VLOOKUP(B7244,Content!$B$2:$D8525,2,FALSE)</f>
        <v>GIF</v>
      </c>
      <c r="E7244" t="s">
        <v>1041</v>
      </c>
      <c r="F7244">
        <f>VLOOKUP(E7244,ReactionTypes!$B$2:$D7259,3,FALSE)</f>
        <v>70</v>
      </c>
      <c r="G7244" t="str">
        <f>VLOOKUP(E7244,ReactionTypes!$B$2:$D7259,2,FALSE)</f>
        <v>positive</v>
      </c>
      <c r="H7244" t="s">
        <v>1194</v>
      </c>
      <c r="I7244">
        <v>1</v>
      </c>
      <c r="J7244">
        <f t="shared" si="767"/>
        <v>2142</v>
      </c>
    </row>
    <row r="7245" spans="1:10">
      <c r="A7245">
        <v>7525</v>
      </c>
      <c r="B7245" t="s">
        <v>315</v>
      </c>
      <c r="C7245" t="str">
        <f>VLOOKUP(B7245,Content!$B$2:$D8526,3,FALSE)</f>
        <v>fitness</v>
      </c>
      <c r="D7245" t="str">
        <f>VLOOKUP(B7245,Content!$B$2:$D8526,2,FALSE)</f>
        <v>GIF</v>
      </c>
      <c r="E7245" t="s">
        <v>1037</v>
      </c>
      <c r="F7245">
        <f>VLOOKUP(E7245,ReactionTypes!$B$2:$D7260,3,FALSE)</f>
        <v>10</v>
      </c>
      <c r="G7245" t="str">
        <f>VLOOKUP(E7245,ReactionTypes!$B$2:$D7260,2,FALSE)</f>
        <v>negative</v>
      </c>
      <c r="H7245" t="s">
        <v>1146</v>
      </c>
      <c r="I7245">
        <v>8</v>
      </c>
      <c r="J7245">
        <f t="shared" si="767"/>
        <v>2055</v>
      </c>
    </row>
    <row r="7246" spans="1:10">
      <c r="A7246">
        <v>7526</v>
      </c>
      <c r="B7246" t="s">
        <v>315</v>
      </c>
      <c r="C7246" t="str">
        <f>VLOOKUP(B7246,Content!$B$2:$D8527,3,FALSE)</f>
        <v>fitness</v>
      </c>
      <c r="D7246" t="str">
        <f>VLOOKUP(B7246,Content!$B$2:$D8527,2,FALSE)</f>
        <v>GIF</v>
      </c>
      <c r="E7246" t="s">
        <v>1049</v>
      </c>
      <c r="F7246">
        <f>VLOOKUP(E7246,ReactionTypes!$B$2:$D7261,3,FALSE)</f>
        <v>60</v>
      </c>
      <c r="G7246" t="str">
        <f>VLOOKUP(E7246,ReactionTypes!$B$2:$D7261,2,FALSE)</f>
        <v>positive</v>
      </c>
      <c r="H7246" s="4">
        <v>43871</v>
      </c>
      <c r="I7246">
        <f t="shared" ref="I7246:I7247" si="770">MONTH(H7246)</f>
        <v>2</v>
      </c>
      <c r="J7246">
        <f t="shared" si="767"/>
        <v>1890</v>
      </c>
    </row>
    <row r="7247" spans="1:10">
      <c r="A7247">
        <v>7527</v>
      </c>
      <c r="B7247" t="s">
        <v>315</v>
      </c>
      <c r="C7247" t="str">
        <f>VLOOKUP(B7247,Content!$B$2:$D8528,3,FALSE)</f>
        <v>fitness</v>
      </c>
      <c r="D7247" t="str">
        <f>VLOOKUP(B7247,Content!$B$2:$D8528,2,FALSE)</f>
        <v>GIF</v>
      </c>
      <c r="E7247" t="s">
        <v>1049</v>
      </c>
      <c r="F7247">
        <f>VLOOKUP(E7247,ReactionTypes!$B$2:$D7262,3,FALSE)</f>
        <v>60</v>
      </c>
      <c r="G7247" t="str">
        <f>VLOOKUP(E7247,ReactionTypes!$B$2:$D7262,2,FALSE)</f>
        <v>positive</v>
      </c>
      <c r="H7247" s="4">
        <v>44200</v>
      </c>
      <c r="I7247">
        <f t="shared" si="770"/>
        <v>1</v>
      </c>
      <c r="J7247">
        <f t="shared" si="767"/>
        <v>2142</v>
      </c>
    </row>
    <row r="7248" spans="1:10">
      <c r="A7248">
        <v>7528</v>
      </c>
      <c r="B7248" t="s">
        <v>315</v>
      </c>
      <c r="C7248" t="str">
        <f>VLOOKUP(B7248,Content!$B$2:$D8529,3,FALSE)</f>
        <v>fitness</v>
      </c>
      <c r="D7248" t="str">
        <f>VLOOKUP(B7248,Content!$B$2:$D8529,2,FALSE)</f>
        <v>GIF</v>
      </c>
      <c r="E7248" t="s">
        <v>1041</v>
      </c>
      <c r="F7248">
        <f>VLOOKUP(E7248,ReactionTypes!$B$2:$D7263,3,FALSE)</f>
        <v>70</v>
      </c>
      <c r="G7248" t="str">
        <f>VLOOKUP(E7248,ReactionTypes!$B$2:$D7263,2,FALSE)</f>
        <v>positive</v>
      </c>
      <c r="H7248" t="s">
        <v>1117</v>
      </c>
      <c r="I7248">
        <v>8</v>
      </c>
      <c r="J7248">
        <f t="shared" si="767"/>
        <v>2055</v>
      </c>
    </row>
    <row r="7249" spans="1:10">
      <c r="A7249">
        <v>7529</v>
      </c>
      <c r="B7249" t="s">
        <v>315</v>
      </c>
      <c r="C7249" t="str">
        <f>VLOOKUP(B7249,Content!$B$2:$D8530,3,FALSE)</f>
        <v>fitness</v>
      </c>
      <c r="D7249" t="str">
        <f>VLOOKUP(B7249,Content!$B$2:$D8530,2,FALSE)</f>
        <v>GIF</v>
      </c>
      <c r="E7249" t="s">
        <v>1039</v>
      </c>
      <c r="F7249">
        <f>VLOOKUP(E7249,ReactionTypes!$B$2:$D7264,3,FALSE)</f>
        <v>30</v>
      </c>
      <c r="G7249" t="str">
        <f>VLOOKUP(E7249,ReactionTypes!$B$2:$D7264,2,FALSE)</f>
        <v>positive</v>
      </c>
      <c r="H7249" t="s">
        <v>1240</v>
      </c>
      <c r="I7249">
        <v>2</v>
      </c>
      <c r="J7249">
        <f t="shared" si="767"/>
        <v>1890</v>
      </c>
    </row>
    <row r="7250" spans="1:10">
      <c r="A7250">
        <v>7530</v>
      </c>
      <c r="B7250" t="s">
        <v>315</v>
      </c>
      <c r="C7250" t="str">
        <f>VLOOKUP(B7250,Content!$B$2:$D8531,3,FALSE)</f>
        <v>fitness</v>
      </c>
      <c r="D7250" t="str">
        <f>VLOOKUP(B7250,Content!$B$2:$D8531,2,FALSE)</f>
        <v>GIF</v>
      </c>
      <c r="E7250" t="s">
        <v>1039</v>
      </c>
      <c r="F7250">
        <f>VLOOKUP(E7250,ReactionTypes!$B$2:$D7265,3,FALSE)</f>
        <v>30</v>
      </c>
      <c r="G7250" t="str">
        <f>VLOOKUP(E7250,ReactionTypes!$B$2:$D7265,2,FALSE)</f>
        <v>positive</v>
      </c>
      <c r="H7250" t="s">
        <v>1119</v>
      </c>
      <c r="I7250">
        <v>12</v>
      </c>
      <c r="J7250">
        <f t="shared" si="767"/>
        <v>2099</v>
      </c>
    </row>
    <row r="7251" spans="1:10">
      <c r="A7251">
        <v>7531</v>
      </c>
      <c r="B7251" t="s">
        <v>315</v>
      </c>
      <c r="C7251" t="str">
        <f>VLOOKUP(B7251,Content!$B$2:$D8532,3,FALSE)</f>
        <v>fitness</v>
      </c>
      <c r="D7251" t="str">
        <f>VLOOKUP(B7251,Content!$B$2:$D8532,2,FALSE)</f>
        <v>GIF</v>
      </c>
      <c r="E7251" t="s">
        <v>1044</v>
      </c>
      <c r="F7251">
        <f>VLOOKUP(E7251,ReactionTypes!$B$2:$D7266,3,FALSE)</f>
        <v>20</v>
      </c>
      <c r="G7251" t="str">
        <f>VLOOKUP(E7251,ReactionTypes!$B$2:$D7266,2,FALSE)</f>
        <v>neutral</v>
      </c>
      <c r="H7251" t="s">
        <v>1088</v>
      </c>
      <c r="I7251">
        <v>11</v>
      </c>
      <c r="J7251">
        <f t="shared" si="767"/>
        <v>2055</v>
      </c>
    </row>
    <row r="7252" spans="1:10">
      <c r="A7252">
        <v>7532</v>
      </c>
      <c r="B7252" t="s">
        <v>315</v>
      </c>
      <c r="C7252" t="str">
        <f>VLOOKUP(B7252,Content!$B$2:$D8533,3,FALSE)</f>
        <v>fitness</v>
      </c>
      <c r="D7252" t="str">
        <f>VLOOKUP(B7252,Content!$B$2:$D8533,2,FALSE)</f>
        <v>GIF</v>
      </c>
      <c r="E7252" t="s">
        <v>1048</v>
      </c>
      <c r="F7252">
        <f>VLOOKUP(E7252,ReactionTypes!$B$2:$D7267,3,FALSE)</f>
        <v>50</v>
      </c>
      <c r="G7252" t="str">
        <f>VLOOKUP(E7252,ReactionTypes!$B$2:$D7267,2,FALSE)</f>
        <v>positive</v>
      </c>
      <c r="H7252" s="4">
        <v>44411</v>
      </c>
      <c r="I7252">
        <f>MONTH(H7252)</f>
        <v>8</v>
      </c>
      <c r="J7252">
        <f t="shared" si="767"/>
        <v>2055</v>
      </c>
    </row>
    <row r="7253" spans="1:10">
      <c r="A7253">
        <v>7533</v>
      </c>
      <c r="B7253" t="s">
        <v>315</v>
      </c>
      <c r="C7253" t="str">
        <f>VLOOKUP(B7253,Content!$B$2:$D8534,3,FALSE)</f>
        <v>fitness</v>
      </c>
      <c r="D7253" t="str">
        <f>VLOOKUP(B7253,Content!$B$2:$D8534,2,FALSE)</f>
        <v>GIF</v>
      </c>
      <c r="E7253" t="s">
        <v>1051</v>
      </c>
      <c r="F7253">
        <f>VLOOKUP(E7253,ReactionTypes!$B$2:$D7268,3,FALSE)</f>
        <v>72</v>
      </c>
      <c r="G7253" t="str">
        <f>VLOOKUP(E7253,ReactionTypes!$B$2:$D7268,2,FALSE)</f>
        <v>positive</v>
      </c>
      <c r="H7253" t="s">
        <v>1186</v>
      </c>
      <c r="I7253">
        <v>4</v>
      </c>
      <c r="J7253">
        <f t="shared" si="767"/>
        <v>1978</v>
      </c>
    </row>
    <row r="7254" spans="1:10">
      <c r="A7254">
        <v>7534</v>
      </c>
      <c r="B7254" t="s">
        <v>315</v>
      </c>
      <c r="C7254" t="str">
        <f>VLOOKUP(B7254,Content!$B$2:$D8535,3,FALSE)</f>
        <v>fitness</v>
      </c>
      <c r="D7254" t="str">
        <f>VLOOKUP(B7254,Content!$B$2:$D8535,2,FALSE)</f>
        <v>GIF</v>
      </c>
      <c r="E7254" t="s">
        <v>1036</v>
      </c>
      <c r="F7254">
        <f>VLOOKUP(E7254,ReactionTypes!$B$2:$D7269,3,FALSE)</f>
        <v>0</v>
      </c>
      <c r="G7254" t="str">
        <f>VLOOKUP(E7254,ReactionTypes!$B$2:$D7269,2,FALSE)</f>
        <v>negative</v>
      </c>
      <c r="H7254" s="4">
        <v>43932</v>
      </c>
      <c r="I7254">
        <f>MONTH(H7254)</f>
        <v>4</v>
      </c>
      <c r="J7254">
        <f t="shared" si="767"/>
        <v>1978</v>
      </c>
    </row>
    <row r="7255" spans="1:10">
      <c r="A7255">
        <v>7535</v>
      </c>
      <c r="B7255" t="s">
        <v>315</v>
      </c>
      <c r="C7255" t="str">
        <f>VLOOKUP(B7255,Content!$B$2:$D8536,3,FALSE)</f>
        <v>fitness</v>
      </c>
      <c r="D7255" t="str">
        <f>VLOOKUP(B7255,Content!$B$2:$D8536,2,FALSE)</f>
        <v>GIF</v>
      </c>
      <c r="E7255" t="s">
        <v>1046</v>
      </c>
      <c r="F7255">
        <f>VLOOKUP(E7255,ReactionTypes!$B$2:$D7270,3,FALSE)</f>
        <v>45</v>
      </c>
      <c r="G7255" t="str">
        <f>VLOOKUP(E7255,ReactionTypes!$B$2:$D7270,2,FALSE)</f>
        <v>positive</v>
      </c>
      <c r="H7255" t="s">
        <v>1070</v>
      </c>
      <c r="I7255">
        <v>8</v>
      </c>
      <c r="J7255">
        <f t="shared" si="767"/>
        <v>2055</v>
      </c>
    </row>
    <row r="7256" spans="1:10">
      <c r="A7256">
        <v>7536</v>
      </c>
      <c r="B7256" t="s">
        <v>315</v>
      </c>
      <c r="C7256" t="str">
        <f>VLOOKUP(B7256,Content!$B$2:$D8537,3,FALSE)</f>
        <v>fitness</v>
      </c>
      <c r="D7256" t="str">
        <f>VLOOKUP(B7256,Content!$B$2:$D8537,2,FALSE)</f>
        <v>GIF</v>
      </c>
      <c r="E7256" t="s">
        <v>1043</v>
      </c>
      <c r="F7256">
        <f>VLOOKUP(E7256,ReactionTypes!$B$2:$D7271,3,FALSE)</f>
        <v>65</v>
      </c>
      <c r="G7256" t="str">
        <f>VLOOKUP(E7256,ReactionTypes!$B$2:$D7271,2,FALSE)</f>
        <v>positive</v>
      </c>
      <c r="H7256" s="4">
        <v>44231</v>
      </c>
      <c r="I7256">
        <f>MONTH(H7256)</f>
        <v>2</v>
      </c>
      <c r="J7256">
        <f t="shared" si="767"/>
        <v>1890</v>
      </c>
    </row>
    <row r="7257" spans="1:10">
      <c r="A7257">
        <v>7537</v>
      </c>
      <c r="B7257" t="s">
        <v>315</v>
      </c>
      <c r="C7257" t="str">
        <f>VLOOKUP(B7257,Content!$B$2:$D8538,3,FALSE)</f>
        <v>fitness</v>
      </c>
      <c r="D7257" t="str">
        <f>VLOOKUP(B7257,Content!$B$2:$D8538,2,FALSE)</f>
        <v>GIF</v>
      </c>
      <c r="E7257" t="s">
        <v>1050</v>
      </c>
      <c r="F7257">
        <f>VLOOKUP(E7257,ReactionTypes!$B$2:$D7272,3,FALSE)</f>
        <v>70</v>
      </c>
      <c r="G7257" t="str">
        <f>VLOOKUP(E7257,ReactionTypes!$B$2:$D7272,2,FALSE)</f>
        <v>positive</v>
      </c>
      <c r="H7257" t="s">
        <v>1088</v>
      </c>
      <c r="I7257">
        <v>11</v>
      </c>
      <c r="J7257">
        <f t="shared" si="767"/>
        <v>2055</v>
      </c>
    </row>
    <row r="7258" spans="1:10">
      <c r="A7258">
        <v>7538</v>
      </c>
      <c r="B7258" t="s">
        <v>315</v>
      </c>
      <c r="C7258" t="str">
        <f>VLOOKUP(B7258,Content!$B$2:$D8539,3,FALSE)</f>
        <v>fitness</v>
      </c>
      <c r="D7258" t="str">
        <f>VLOOKUP(B7258,Content!$B$2:$D8539,2,FALSE)</f>
        <v>GIF</v>
      </c>
      <c r="E7258" t="s">
        <v>1046</v>
      </c>
      <c r="F7258">
        <f>VLOOKUP(E7258,ReactionTypes!$B$2:$D7273,3,FALSE)</f>
        <v>45</v>
      </c>
      <c r="G7258" t="str">
        <f>VLOOKUP(E7258,ReactionTypes!$B$2:$D7273,2,FALSE)</f>
        <v>positive</v>
      </c>
      <c r="H7258" t="s">
        <v>1224</v>
      </c>
      <c r="I7258">
        <v>3</v>
      </c>
      <c r="J7258">
        <f t="shared" si="767"/>
        <v>1982</v>
      </c>
    </row>
    <row r="7259" spans="1:10">
      <c r="A7259">
        <v>7539</v>
      </c>
      <c r="B7259" t="s">
        <v>315</v>
      </c>
      <c r="C7259" t="str">
        <f>VLOOKUP(B7259,Content!$B$2:$D8540,3,FALSE)</f>
        <v>fitness</v>
      </c>
      <c r="D7259" t="str">
        <f>VLOOKUP(B7259,Content!$B$2:$D8540,2,FALSE)</f>
        <v>GIF</v>
      </c>
      <c r="E7259" t="s">
        <v>1047</v>
      </c>
      <c r="F7259">
        <f>VLOOKUP(E7259,ReactionTypes!$B$2:$D7274,3,FALSE)</f>
        <v>12</v>
      </c>
      <c r="G7259" t="str">
        <f>VLOOKUP(E7259,ReactionTypes!$B$2:$D7274,2,FALSE)</f>
        <v>negative</v>
      </c>
      <c r="H7259" s="4">
        <v>44472</v>
      </c>
      <c r="I7259">
        <f>MONTH(H7259)</f>
        <v>10</v>
      </c>
      <c r="J7259">
        <f t="shared" si="767"/>
        <v>2087</v>
      </c>
    </row>
    <row r="7260" spans="1:10">
      <c r="A7260">
        <v>7540</v>
      </c>
      <c r="B7260" t="s">
        <v>315</v>
      </c>
      <c r="C7260" t="str">
        <f>VLOOKUP(B7260,Content!$B$2:$D8541,3,FALSE)</f>
        <v>fitness</v>
      </c>
      <c r="D7260" t="str">
        <f>VLOOKUP(B7260,Content!$B$2:$D8541,2,FALSE)</f>
        <v>GIF</v>
      </c>
      <c r="E7260" t="s">
        <v>1043</v>
      </c>
      <c r="F7260">
        <f>VLOOKUP(E7260,ReactionTypes!$B$2:$D7275,3,FALSE)</f>
        <v>65</v>
      </c>
      <c r="G7260" t="str">
        <f>VLOOKUP(E7260,ReactionTypes!$B$2:$D7275,2,FALSE)</f>
        <v>positive</v>
      </c>
      <c r="H7260" t="s">
        <v>1283</v>
      </c>
      <c r="I7260">
        <v>7</v>
      </c>
      <c r="J7260">
        <f t="shared" si="767"/>
        <v>2116</v>
      </c>
    </row>
    <row r="7261" spans="1:10">
      <c r="A7261">
        <v>7541</v>
      </c>
      <c r="B7261" t="s">
        <v>315</v>
      </c>
      <c r="C7261" t="str">
        <f>VLOOKUP(B7261,Content!$B$2:$D8542,3,FALSE)</f>
        <v>fitness</v>
      </c>
      <c r="D7261" t="str">
        <f>VLOOKUP(B7261,Content!$B$2:$D8542,2,FALSE)</f>
        <v>GIF</v>
      </c>
      <c r="E7261" t="s">
        <v>1045</v>
      </c>
      <c r="F7261">
        <f>VLOOKUP(E7261,ReactionTypes!$B$2:$D7276,3,FALSE)</f>
        <v>75</v>
      </c>
      <c r="G7261" t="str">
        <f>VLOOKUP(E7261,ReactionTypes!$B$2:$D7276,2,FALSE)</f>
        <v>positive</v>
      </c>
      <c r="H7261" t="s">
        <v>1185</v>
      </c>
      <c r="I7261">
        <v>6</v>
      </c>
      <c r="J7261">
        <f t="shared" si="767"/>
        <v>2068</v>
      </c>
    </row>
    <row r="7262" spans="1:10">
      <c r="A7262">
        <v>7542</v>
      </c>
      <c r="B7262" t="s">
        <v>315</v>
      </c>
      <c r="C7262" t="str">
        <f>VLOOKUP(B7262,Content!$B$2:$D8543,3,FALSE)</f>
        <v>fitness</v>
      </c>
      <c r="D7262" t="str">
        <f>VLOOKUP(B7262,Content!$B$2:$D8543,2,FALSE)</f>
        <v>GIF</v>
      </c>
      <c r="E7262" t="s">
        <v>1044</v>
      </c>
      <c r="F7262">
        <f>VLOOKUP(E7262,ReactionTypes!$B$2:$D7277,3,FALSE)</f>
        <v>20</v>
      </c>
      <c r="G7262" t="str">
        <f>VLOOKUP(E7262,ReactionTypes!$B$2:$D7277,2,FALSE)</f>
        <v>neutral</v>
      </c>
      <c r="H7262" s="4">
        <v>44199</v>
      </c>
      <c r="I7262">
        <f>MONTH(H7262)</f>
        <v>1</v>
      </c>
      <c r="J7262">
        <f t="shared" si="767"/>
        <v>2142</v>
      </c>
    </row>
    <row r="7263" spans="1:10">
      <c r="A7263">
        <v>7543</v>
      </c>
      <c r="B7263" t="s">
        <v>315</v>
      </c>
      <c r="C7263" t="str">
        <f>VLOOKUP(B7263,Content!$B$2:$D8544,3,FALSE)</f>
        <v>fitness</v>
      </c>
      <c r="D7263" t="str">
        <f>VLOOKUP(B7263,Content!$B$2:$D8544,2,FALSE)</f>
        <v>GIF</v>
      </c>
      <c r="E7263" t="s">
        <v>1047</v>
      </c>
      <c r="F7263">
        <f>VLOOKUP(E7263,ReactionTypes!$B$2:$D7278,3,FALSE)</f>
        <v>12</v>
      </c>
      <c r="G7263" t="str">
        <f>VLOOKUP(E7263,ReactionTypes!$B$2:$D7278,2,FALSE)</f>
        <v>negative</v>
      </c>
      <c r="H7263" t="s">
        <v>1090</v>
      </c>
      <c r="I7263">
        <v>10</v>
      </c>
      <c r="J7263">
        <f t="shared" si="767"/>
        <v>2087</v>
      </c>
    </row>
    <row r="7264" spans="1:10">
      <c r="A7264">
        <v>7545</v>
      </c>
      <c r="B7264" t="s">
        <v>317</v>
      </c>
      <c r="C7264" t="str">
        <f>VLOOKUP(B7264,Content!$B$2:$D8546,3,FALSE)</f>
        <v>cooking</v>
      </c>
      <c r="D7264" t="str">
        <f>VLOOKUP(B7264,Content!$B$2:$D8546,2,FALSE)</f>
        <v>GIF</v>
      </c>
      <c r="E7264" t="s">
        <v>1040</v>
      </c>
      <c r="F7264">
        <f>VLOOKUP(E7264,ReactionTypes!$B$2:$D7279,3,FALSE)</f>
        <v>35</v>
      </c>
      <c r="G7264" t="str">
        <f>VLOOKUP(E7264,ReactionTypes!$B$2:$D7279,2,FALSE)</f>
        <v>neutral</v>
      </c>
      <c r="H7264" t="s">
        <v>1267</v>
      </c>
      <c r="I7264">
        <v>1</v>
      </c>
      <c r="J7264">
        <f t="shared" si="767"/>
        <v>2142</v>
      </c>
    </row>
    <row r="7265" spans="1:10">
      <c r="A7265">
        <v>7546</v>
      </c>
      <c r="B7265" t="s">
        <v>317</v>
      </c>
      <c r="C7265" t="str">
        <f>VLOOKUP(B7265,Content!$B$2:$D8547,3,FALSE)</f>
        <v>cooking</v>
      </c>
      <c r="D7265" t="str">
        <f>VLOOKUP(B7265,Content!$B$2:$D8547,2,FALSE)</f>
        <v>GIF</v>
      </c>
      <c r="E7265" t="s">
        <v>1047</v>
      </c>
      <c r="F7265">
        <f>VLOOKUP(E7265,ReactionTypes!$B$2:$D7280,3,FALSE)</f>
        <v>12</v>
      </c>
      <c r="G7265" t="str">
        <f>VLOOKUP(E7265,ReactionTypes!$B$2:$D7280,2,FALSE)</f>
        <v>negative</v>
      </c>
      <c r="H7265" t="s">
        <v>1240</v>
      </c>
      <c r="I7265">
        <v>2</v>
      </c>
      <c r="J7265">
        <f t="shared" si="767"/>
        <v>1890</v>
      </c>
    </row>
    <row r="7266" spans="1:10">
      <c r="A7266">
        <v>7547</v>
      </c>
      <c r="B7266" t="s">
        <v>317</v>
      </c>
      <c r="C7266" t="str">
        <f>VLOOKUP(B7266,Content!$B$2:$D8548,3,FALSE)</f>
        <v>cooking</v>
      </c>
      <c r="D7266" t="str">
        <f>VLOOKUP(B7266,Content!$B$2:$D8548,2,FALSE)</f>
        <v>GIF</v>
      </c>
      <c r="E7266" t="s">
        <v>1040</v>
      </c>
      <c r="F7266">
        <f>VLOOKUP(E7266,ReactionTypes!$B$2:$D7281,3,FALSE)</f>
        <v>35</v>
      </c>
      <c r="G7266" t="str">
        <f>VLOOKUP(E7266,ReactionTypes!$B$2:$D7281,2,FALSE)</f>
        <v>neutral</v>
      </c>
      <c r="H7266" s="4">
        <v>44505</v>
      </c>
      <c r="I7266">
        <f t="shared" ref="I7266:I7268" si="771">MONTH(H7266)</f>
        <v>11</v>
      </c>
      <c r="J7266">
        <f t="shared" si="767"/>
        <v>2055</v>
      </c>
    </row>
    <row r="7267" spans="1:10">
      <c r="A7267">
        <v>7548</v>
      </c>
      <c r="B7267" t="s">
        <v>317</v>
      </c>
      <c r="C7267" t="str">
        <f>VLOOKUP(B7267,Content!$B$2:$D8549,3,FALSE)</f>
        <v>cooking</v>
      </c>
      <c r="D7267" t="str">
        <f>VLOOKUP(B7267,Content!$B$2:$D8549,2,FALSE)</f>
        <v>GIF</v>
      </c>
      <c r="E7267" t="s">
        <v>1043</v>
      </c>
      <c r="F7267">
        <f>VLOOKUP(E7267,ReactionTypes!$B$2:$D7282,3,FALSE)</f>
        <v>65</v>
      </c>
      <c r="G7267" t="str">
        <f>VLOOKUP(E7267,ReactionTypes!$B$2:$D7282,2,FALSE)</f>
        <v>positive</v>
      </c>
      <c r="H7267" s="4">
        <v>44322</v>
      </c>
      <c r="I7267">
        <f t="shared" si="771"/>
        <v>5</v>
      </c>
      <c r="J7267">
        <f t="shared" si="767"/>
        <v>2110</v>
      </c>
    </row>
    <row r="7268" spans="1:10">
      <c r="A7268">
        <v>7549</v>
      </c>
      <c r="B7268" t="s">
        <v>317</v>
      </c>
      <c r="C7268" t="str">
        <f>VLOOKUP(B7268,Content!$B$2:$D8550,3,FALSE)</f>
        <v>cooking</v>
      </c>
      <c r="D7268" t="str">
        <f>VLOOKUP(B7268,Content!$B$2:$D8550,2,FALSE)</f>
        <v>GIF</v>
      </c>
      <c r="E7268" t="s">
        <v>1045</v>
      </c>
      <c r="F7268">
        <f>VLOOKUP(E7268,ReactionTypes!$B$2:$D7283,3,FALSE)</f>
        <v>75</v>
      </c>
      <c r="G7268" t="str">
        <f>VLOOKUP(E7268,ReactionTypes!$B$2:$D7283,2,FALSE)</f>
        <v>positive</v>
      </c>
      <c r="H7268" s="4">
        <v>44533</v>
      </c>
      <c r="I7268">
        <f t="shared" si="771"/>
        <v>12</v>
      </c>
      <c r="J7268">
        <f t="shared" si="767"/>
        <v>2099</v>
      </c>
    </row>
    <row r="7269" spans="1:10">
      <c r="A7269">
        <v>7550</v>
      </c>
      <c r="B7269" t="s">
        <v>317</v>
      </c>
      <c r="C7269" t="str">
        <f>VLOOKUP(B7269,Content!$B$2:$D8551,3,FALSE)</f>
        <v>cooking</v>
      </c>
      <c r="D7269" t="str">
        <f>VLOOKUP(B7269,Content!$B$2:$D8551,2,FALSE)</f>
        <v>GIF</v>
      </c>
      <c r="E7269" t="s">
        <v>1049</v>
      </c>
      <c r="F7269">
        <f>VLOOKUP(E7269,ReactionTypes!$B$2:$D7284,3,FALSE)</f>
        <v>60</v>
      </c>
      <c r="G7269" t="str">
        <f>VLOOKUP(E7269,ReactionTypes!$B$2:$D7284,2,FALSE)</f>
        <v>positive</v>
      </c>
      <c r="H7269" t="s">
        <v>1076</v>
      </c>
      <c r="I7269">
        <v>9</v>
      </c>
      <c r="J7269">
        <f t="shared" si="767"/>
        <v>1991</v>
      </c>
    </row>
    <row r="7270" spans="1:10">
      <c r="A7270">
        <v>7551</v>
      </c>
      <c r="B7270" t="s">
        <v>317</v>
      </c>
      <c r="C7270" t="str">
        <f>VLOOKUP(B7270,Content!$B$2:$D8552,3,FALSE)</f>
        <v>cooking</v>
      </c>
      <c r="D7270" t="str">
        <f>VLOOKUP(B7270,Content!$B$2:$D8552,2,FALSE)</f>
        <v>GIF</v>
      </c>
      <c r="E7270" t="s">
        <v>1048</v>
      </c>
      <c r="F7270">
        <f>VLOOKUP(E7270,ReactionTypes!$B$2:$D7285,3,FALSE)</f>
        <v>50</v>
      </c>
      <c r="G7270" t="str">
        <f>VLOOKUP(E7270,ReactionTypes!$B$2:$D7285,2,FALSE)</f>
        <v>positive</v>
      </c>
      <c r="H7270" t="s">
        <v>1173</v>
      </c>
      <c r="I7270">
        <v>8</v>
      </c>
      <c r="J7270">
        <f t="shared" si="767"/>
        <v>2055</v>
      </c>
    </row>
    <row r="7271" spans="1:10">
      <c r="A7271">
        <v>7552</v>
      </c>
      <c r="B7271" t="s">
        <v>317</v>
      </c>
      <c r="C7271" t="str">
        <f>VLOOKUP(B7271,Content!$B$2:$D8553,3,FALSE)</f>
        <v>cooking</v>
      </c>
      <c r="D7271" t="str">
        <f>VLOOKUP(B7271,Content!$B$2:$D8553,2,FALSE)</f>
        <v>GIF</v>
      </c>
      <c r="E7271" t="s">
        <v>1050</v>
      </c>
      <c r="F7271">
        <f>VLOOKUP(E7271,ReactionTypes!$B$2:$D7286,3,FALSE)</f>
        <v>70</v>
      </c>
      <c r="G7271" t="str">
        <f>VLOOKUP(E7271,ReactionTypes!$B$2:$D7286,2,FALSE)</f>
        <v>positive</v>
      </c>
      <c r="H7271" t="s">
        <v>1222</v>
      </c>
      <c r="I7271">
        <v>4</v>
      </c>
      <c r="J7271">
        <f t="shared" si="767"/>
        <v>1978</v>
      </c>
    </row>
    <row r="7272" spans="1:10">
      <c r="A7272">
        <v>7553</v>
      </c>
      <c r="B7272" t="s">
        <v>317</v>
      </c>
      <c r="C7272" t="str">
        <f>VLOOKUP(B7272,Content!$B$2:$D8554,3,FALSE)</f>
        <v>cooking</v>
      </c>
      <c r="D7272" t="str">
        <f>VLOOKUP(B7272,Content!$B$2:$D8554,2,FALSE)</f>
        <v>GIF</v>
      </c>
      <c r="E7272" t="s">
        <v>1039</v>
      </c>
      <c r="F7272">
        <f>VLOOKUP(E7272,ReactionTypes!$B$2:$D7287,3,FALSE)</f>
        <v>30</v>
      </c>
      <c r="G7272" t="str">
        <f>VLOOKUP(E7272,ReactionTypes!$B$2:$D7287,2,FALSE)</f>
        <v>positive</v>
      </c>
      <c r="H7272" s="4">
        <v>43989</v>
      </c>
      <c r="I7272">
        <f>MONTH(H7272)</f>
        <v>6</v>
      </c>
      <c r="J7272">
        <f t="shared" si="767"/>
        <v>2068</v>
      </c>
    </row>
    <row r="7273" spans="1:10">
      <c r="A7273">
        <v>7554</v>
      </c>
      <c r="B7273" t="s">
        <v>317</v>
      </c>
      <c r="C7273" t="str">
        <f>VLOOKUP(B7273,Content!$B$2:$D8555,3,FALSE)</f>
        <v>cooking</v>
      </c>
      <c r="D7273" t="str">
        <f>VLOOKUP(B7273,Content!$B$2:$D8555,2,FALSE)</f>
        <v>GIF</v>
      </c>
      <c r="E7273" t="s">
        <v>1043</v>
      </c>
      <c r="F7273">
        <f>VLOOKUP(E7273,ReactionTypes!$B$2:$D7288,3,FALSE)</f>
        <v>65</v>
      </c>
      <c r="G7273" t="str">
        <f>VLOOKUP(E7273,ReactionTypes!$B$2:$D7288,2,FALSE)</f>
        <v>positive</v>
      </c>
      <c r="H7273" t="s">
        <v>1225</v>
      </c>
      <c r="I7273">
        <v>5</v>
      </c>
      <c r="J7273">
        <f t="shared" si="767"/>
        <v>2110</v>
      </c>
    </row>
    <row r="7274" spans="1:10">
      <c r="A7274">
        <v>7555</v>
      </c>
      <c r="B7274" t="s">
        <v>317</v>
      </c>
      <c r="C7274" t="str">
        <f>VLOOKUP(B7274,Content!$B$2:$D8556,3,FALSE)</f>
        <v>cooking</v>
      </c>
      <c r="D7274" t="str">
        <f>VLOOKUP(B7274,Content!$B$2:$D8556,2,FALSE)</f>
        <v>GIF</v>
      </c>
      <c r="E7274" t="s">
        <v>1047</v>
      </c>
      <c r="F7274">
        <f>VLOOKUP(E7274,ReactionTypes!$B$2:$D7289,3,FALSE)</f>
        <v>12</v>
      </c>
      <c r="G7274" t="str">
        <f>VLOOKUP(E7274,ReactionTypes!$B$2:$D7289,2,FALSE)</f>
        <v>negative</v>
      </c>
      <c r="H7274" t="s">
        <v>1134</v>
      </c>
      <c r="I7274">
        <v>8</v>
      </c>
      <c r="J7274">
        <f t="shared" si="767"/>
        <v>2055</v>
      </c>
    </row>
    <row r="7275" spans="1:10">
      <c r="A7275">
        <v>7556</v>
      </c>
      <c r="B7275" t="s">
        <v>317</v>
      </c>
      <c r="C7275" t="str">
        <f>VLOOKUP(B7275,Content!$B$2:$D8557,3,FALSE)</f>
        <v>cooking</v>
      </c>
      <c r="D7275" t="str">
        <f>VLOOKUP(B7275,Content!$B$2:$D8557,2,FALSE)</f>
        <v>GIF</v>
      </c>
      <c r="E7275" t="s">
        <v>1038</v>
      </c>
      <c r="F7275">
        <f>VLOOKUP(E7275,ReactionTypes!$B$2:$D7290,3,FALSE)</f>
        <v>15</v>
      </c>
      <c r="G7275" t="str">
        <f>VLOOKUP(E7275,ReactionTypes!$B$2:$D7290,2,FALSE)</f>
        <v>negative</v>
      </c>
      <c r="H7275" t="s">
        <v>1180</v>
      </c>
      <c r="I7275">
        <v>6</v>
      </c>
      <c r="J7275">
        <f t="shared" si="767"/>
        <v>2068</v>
      </c>
    </row>
    <row r="7276" spans="1:10">
      <c r="A7276">
        <v>7557</v>
      </c>
      <c r="B7276" t="s">
        <v>317</v>
      </c>
      <c r="C7276" t="str">
        <f>VLOOKUP(B7276,Content!$B$2:$D8558,3,FALSE)</f>
        <v>cooking</v>
      </c>
      <c r="D7276" t="str">
        <f>VLOOKUP(B7276,Content!$B$2:$D8558,2,FALSE)</f>
        <v>GIF</v>
      </c>
      <c r="E7276" t="s">
        <v>1048</v>
      </c>
      <c r="F7276">
        <f>VLOOKUP(E7276,ReactionTypes!$B$2:$D7291,3,FALSE)</f>
        <v>50</v>
      </c>
      <c r="G7276" t="str">
        <f>VLOOKUP(E7276,ReactionTypes!$B$2:$D7291,2,FALSE)</f>
        <v>positive</v>
      </c>
      <c r="H7276" t="s">
        <v>1193</v>
      </c>
      <c r="I7276">
        <v>5</v>
      </c>
      <c r="J7276">
        <f t="shared" si="767"/>
        <v>2110</v>
      </c>
    </row>
    <row r="7277" spans="1:10">
      <c r="A7277">
        <v>7558</v>
      </c>
      <c r="B7277" t="s">
        <v>317</v>
      </c>
      <c r="C7277" t="str">
        <f>VLOOKUP(B7277,Content!$B$2:$D8559,3,FALSE)</f>
        <v>cooking</v>
      </c>
      <c r="D7277" t="str">
        <f>VLOOKUP(B7277,Content!$B$2:$D8559,2,FALSE)</f>
        <v>GIF</v>
      </c>
      <c r="E7277" t="s">
        <v>1045</v>
      </c>
      <c r="F7277">
        <f>VLOOKUP(E7277,ReactionTypes!$B$2:$D7292,3,FALSE)</f>
        <v>75</v>
      </c>
      <c r="G7277" t="str">
        <f>VLOOKUP(E7277,ReactionTypes!$B$2:$D7292,2,FALSE)</f>
        <v>positive</v>
      </c>
      <c r="H7277" t="s">
        <v>1281</v>
      </c>
      <c r="I7277">
        <v>1</v>
      </c>
      <c r="J7277">
        <f t="shared" si="767"/>
        <v>2142</v>
      </c>
    </row>
    <row r="7278" spans="1:10">
      <c r="A7278">
        <v>7559</v>
      </c>
      <c r="B7278" t="s">
        <v>317</v>
      </c>
      <c r="C7278" t="str">
        <f>VLOOKUP(B7278,Content!$B$2:$D8560,3,FALSE)</f>
        <v>cooking</v>
      </c>
      <c r="D7278" t="str">
        <f>VLOOKUP(B7278,Content!$B$2:$D8560,2,FALSE)</f>
        <v>GIF</v>
      </c>
      <c r="E7278" t="s">
        <v>1049</v>
      </c>
      <c r="F7278">
        <f>VLOOKUP(E7278,ReactionTypes!$B$2:$D7293,3,FALSE)</f>
        <v>60</v>
      </c>
      <c r="G7278" t="str">
        <f>VLOOKUP(E7278,ReactionTypes!$B$2:$D7293,2,FALSE)</f>
        <v>positive</v>
      </c>
      <c r="H7278" s="4">
        <v>44288</v>
      </c>
      <c r="I7278">
        <f t="shared" ref="I7278:I7280" si="772">MONTH(H7278)</f>
        <v>4</v>
      </c>
      <c r="J7278">
        <f t="shared" si="767"/>
        <v>1978</v>
      </c>
    </row>
    <row r="7279" spans="1:10">
      <c r="A7279">
        <v>7560</v>
      </c>
      <c r="B7279" t="s">
        <v>317</v>
      </c>
      <c r="C7279" t="str">
        <f>VLOOKUP(B7279,Content!$B$2:$D8561,3,FALSE)</f>
        <v>cooking</v>
      </c>
      <c r="D7279" t="str">
        <f>VLOOKUP(B7279,Content!$B$2:$D8561,2,FALSE)</f>
        <v>GIF</v>
      </c>
      <c r="E7279" t="s">
        <v>1046</v>
      </c>
      <c r="F7279">
        <f>VLOOKUP(E7279,ReactionTypes!$B$2:$D7294,3,FALSE)</f>
        <v>45</v>
      </c>
      <c r="G7279" t="str">
        <f>VLOOKUP(E7279,ReactionTypes!$B$2:$D7294,2,FALSE)</f>
        <v>positive</v>
      </c>
      <c r="H7279" s="4">
        <v>44445</v>
      </c>
      <c r="I7279">
        <f t="shared" si="772"/>
        <v>9</v>
      </c>
      <c r="J7279">
        <f t="shared" si="767"/>
        <v>1991</v>
      </c>
    </row>
    <row r="7280" spans="1:10">
      <c r="A7280">
        <v>7561</v>
      </c>
      <c r="B7280" t="s">
        <v>317</v>
      </c>
      <c r="C7280" t="str">
        <f>VLOOKUP(B7280,Content!$B$2:$D8562,3,FALSE)</f>
        <v>cooking</v>
      </c>
      <c r="D7280" t="str">
        <f>VLOOKUP(B7280,Content!$B$2:$D8562,2,FALSE)</f>
        <v>GIF</v>
      </c>
      <c r="E7280" t="s">
        <v>1042</v>
      </c>
      <c r="F7280">
        <f>VLOOKUP(E7280,ReactionTypes!$B$2:$D7295,3,FALSE)</f>
        <v>5</v>
      </c>
      <c r="G7280" t="str">
        <f>VLOOKUP(E7280,ReactionTypes!$B$2:$D7295,2,FALSE)</f>
        <v>negative</v>
      </c>
      <c r="H7280" s="4">
        <v>43870</v>
      </c>
      <c r="I7280">
        <f t="shared" si="772"/>
        <v>2</v>
      </c>
      <c r="J7280">
        <f t="shared" si="767"/>
        <v>1890</v>
      </c>
    </row>
    <row r="7281" spans="1:10">
      <c r="A7281">
        <v>7562</v>
      </c>
      <c r="B7281" t="s">
        <v>317</v>
      </c>
      <c r="C7281" t="str">
        <f>VLOOKUP(B7281,Content!$B$2:$D8563,3,FALSE)</f>
        <v>cooking</v>
      </c>
      <c r="D7281" t="str">
        <f>VLOOKUP(B7281,Content!$B$2:$D8563,2,FALSE)</f>
        <v>GIF</v>
      </c>
      <c r="E7281" t="s">
        <v>1045</v>
      </c>
      <c r="F7281">
        <f>VLOOKUP(E7281,ReactionTypes!$B$2:$D7296,3,FALSE)</f>
        <v>75</v>
      </c>
      <c r="G7281" t="str">
        <f>VLOOKUP(E7281,ReactionTypes!$B$2:$D7296,2,FALSE)</f>
        <v>positive</v>
      </c>
      <c r="H7281" t="s">
        <v>1284</v>
      </c>
      <c r="I7281">
        <v>10</v>
      </c>
      <c r="J7281">
        <f t="shared" si="767"/>
        <v>2087</v>
      </c>
    </row>
    <row r="7282" spans="1:10">
      <c r="A7282">
        <v>7563</v>
      </c>
      <c r="B7282" t="s">
        <v>317</v>
      </c>
      <c r="C7282" t="str">
        <f>VLOOKUP(B7282,Content!$B$2:$D8564,3,FALSE)</f>
        <v>cooking</v>
      </c>
      <c r="D7282" t="str">
        <f>VLOOKUP(B7282,Content!$B$2:$D8564,2,FALSE)</f>
        <v>GIF</v>
      </c>
      <c r="E7282" t="s">
        <v>1039</v>
      </c>
      <c r="F7282">
        <f>VLOOKUP(E7282,ReactionTypes!$B$2:$D7297,3,FALSE)</f>
        <v>30</v>
      </c>
      <c r="G7282" t="str">
        <f>VLOOKUP(E7282,ReactionTypes!$B$2:$D7297,2,FALSE)</f>
        <v>positive</v>
      </c>
      <c r="H7282" t="s">
        <v>1104</v>
      </c>
      <c r="I7282">
        <v>7</v>
      </c>
      <c r="J7282">
        <f t="shared" si="767"/>
        <v>2116</v>
      </c>
    </row>
    <row r="7283" spans="1:10">
      <c r="A7283">
        <v>7564</v>
      </c>
      <c r="B7283" t="s">
        <v>317</v>
      </c>
      <c r="C7283" t="str">
        <f>VLOOKUP(B7283,Content!$B$2:$D8565,3,FALSE)</f>
        <v>cooking</v>
      </c>
      <c r="D7283" t="str">
        <f>VLOOKUP(B7283,Content!$B$2:$D8565,2,FALSE)</f>
        <v>GIF</v>
      </c>
      <c r="E7283" t="s">
        <v>1037</v>
      </c>
      <c r="F7283">
        <f>VLOOKUP(E7283,ReactionTypes!$B$2:$D7298,3,FALSE)</f>
        <v>10</v>
      </c>
      <c r="G7283" t="str">
        <f>VLOOKUP(E7283,ReactionTypes!$B$2:$D7298,2,FALSE)</f>
        <v>negative</v>
      </c>
      <c r="H7283" t="s">
        <v>1211</v>
      </c>
      <c r="I7283">
        <v>4</v>
      </c>
      <c r="J7283">
        <f t="shared" si="767"/>
        <v>1978</v>
      </c>
    </row>
    <row r="7284" spans="1:10">
      <c r="A7284">
        <v>7565</v>
      </c>
      <c r="B7284" t="s">
        <v>317</v>
      </c>
      <c r="C7284" t="str">
        <f>VLOOKUP(B7284,Content!$B$2:$D8566,3,FALSE)</f>
        <v>cooking</v>
      </c>
      <c r="D7284" t="str">
        <f>VLOOKUP(B7284,Content!$B$2:$D8566,2,FALSE)</f>
        <v>GIF</v>
      </c>
      <c r="E7284" t="s">
        <v>1038</v>
      </c>
      <c r="F7284">
        <f>VLOOKUP(E7284,ReactionTypes!$B$2:$D7299,3,FALSE)</f>
        <v>15</v>
      </c>
      <c r="G7284" t="str">
        <f>VLOOKUP(E7284,ReactionTypes!$B$2:$D7299,2,FALSE)</f>
        <v>negative</v>
      </c>
      <c r="H7284" t="s">
        <v>1267</v>
      </c>
      <c r="I7284">
        <v>1</v>
      </c>
      <c r="J7284">
        <f t="shared" si="767"/>
        <v>2142</v>
      </c>
    </row>
    <row r="7285" spans="1:10">
      <c r="A7285">
        <v>7566</v>
      </c>
      <c r="B7285" t="s">
        <v>317</v>
      </c>
      <c r="C7285" t="str">
        <f>VLOOKUP(B7285,Content!$B$2:$D8567,3,FALSE)</f>
        <v>cooking</v>
      </c>
      <c r="D7285" t="str">
        <f>VLOOKUP(B7285,Content!$B$2:$D8567,2,FALSE)</f>
        <v>GIF</v>
      </c>
      <c r="E7285" t="s">
        <v>1042</v>
      </c>
      <c r="F7285">
        <f>VLOOKUP(E7285,ReactionTypes!$B$2:$D7300,3,FALSE)</f>
        <v>5</v>
      </c>
      <c r="G7285" t="str">
        <f>VLOOKUP(E7285,ReactionTypes!$B$2:$D7300,2,FALSE)</f>
        <v>negative</v>
      </c>
      <c r="H7285" s="4">
        <v>44258</v>
      </c>
      <c r="I7285">
        <f>MONTH(H7285)</f>
        <v>3</v>
      </c>
      <c r="J7285">
        <f t="shared" si="767"/>
        <v>1982</v>
      </c>
    </row>
    <row r="7286" spans="1:10">
      <c r="A7286">
        <v>7567</v>
      </c>
      <c r="B7286" t="s">
        <v>317</v>
      </c>
      <c r="C7286" t="str">
        <f>VLOOKUP(B7286,Content!$B$2:$D8568,3,FALSE)</f>
        <v>cooking</v>
      </c>
      <c r="D7286" t="str">
        <f>VLOOKUP(B7286,Content!$B$2:$D8568,2,FALSE)</f>
        <v>GIF</v>
      </c>
      <c r="E7286" t="s">
        <v>1049</v>
      </c>
      <c r="F7286">
        <f>VLOOKUP(E7286,ReactionTypes!$B$2:$D7301,3,FALSE)</f>
        <v>60</v>
      </c>
      <c r="G7286" t="str">
        <f>VLOOKUP(E7286,ReactionTypes!$B$2:$D7301,2,FALSE)</f>
        <v>positive</v>
      </c>
      <c r="H7286" t="s">
        <v>1071</v>
      </c>
      <c r="I7286">
        <v>8</v>
      </c>
      <c r="J7286">
        <f t="shared" si="767"/>
        <v>2055</v>
      </c>
    </row>
    <row r="7287" spans="1:10">
      <c r="A7287">
        <v>7568</v>
      </c>
      <c r="B7287" t="s">
        <v>317</v>
      </c>
      <c r="C7287" t="str">
        <f>VLOOKUP(B7287,Content!$B$2:$D8569,3,FALSE)</f>
        <v>cooking</v>
      </c>
      <c r="D7287" t="str">
        <f>VLOOKUP(B7287,Content!$B$2:$D8569,2,FALSE)</f>
        <v>GIF</v>
      </c>
      <c r="E7287" t="s">
        <v>1042</v>
      </c>
      <c r="F7287">
        <f>VLOOKUP(E7287,ReactionTypes!$B$2:$D7302,3,FALSE)</f>
        <v>5</v>
      </c>
      <c r="G7287" t="str">
        <f>VLOOKUP(E7287,ReactionTypes!$B$2:$D7302,2,FALSE)</f>
        <v>negative</v>
      </c>
      <c r="H7287" s="4">
        <v>44020</v>
      </c>
      <c r="I7287">
        <f>MONTH(H7287)</f>
        <v>7</v>
      </c>
      <c r="J7287">
        <f t="shared" si="767"/>
        <v>2116</v>
      </c>
    </row>
    <row r="7288" spans="1:10">
      <c r="A7288">
        <v>7569</v>
      </c>
      <c r="B7288" t="s">
        <v>317</v>
      </c>
      <c r="C7288" t="str">
        <f>VLOOKUP(B7288,Content!$B$2:$D8570,3,FALSE)</f>
        <v>cooking</v>
      </c>
      <c r="D7288" t="str">
        <f>VLOOKUP(B7288,Content!$B$2:$D8570,2,FALSE)</f>
        <v>GIF</v>
      </c>
      <c r="E7288" t="s">
        <v>1045</v>
      </c>
      <c r="F7288">
        <f>VLOOKUP(E7288,ReactionTypes!$B$2:$D7303,3,FALSE)</f>
        <v>75</v>
      </c>
      <c r="G7288" t="str">
        <f>VLOOKUP(E7288,ReactionTypes!$B$2:$D7303,2,FALSE)</f>
        <v>positive</v>
      </c>
      <c r="H7288" t="s">
        <v>1136</v>
      </c>
      <c r="I7288">
        <v>9</v>
      </c>
      <c r="J7288">
        <f t="shared" si="767"/>
        <v>1991</v>
      </c>
    </row>
    <row r="7289" spans="1:10">
      <c r="A7289">
        <v>7570</v>
      </c>
      <c r="B7289" t="s">
        <v>317</v>
      </c>
      <c r="C7289" t="str">
        <f>VLOOKUP(B7289,Content!$B$2:$D8571,3,FALSE)</f>
        <v>cooking</v>
      </c>
      <c r="D7289" t="str">
        <f>VLOOKUP(B7289,Content!$B$2:$D8571,2,FALSE)</f>
        <v>GIF</v>
      </c>
      <c r="E7289" t="s">
        <v>1043</v>
      </c>
      <c r="F7289">
        <f>VLOOKUP(E7289,ReactionTypes!$B$2:$D7304,3,FALSE)</f>
        <v>65</v>
      </c>
      <c r="G7289" t="str">
        <f>VLOOKUP(E7289,ReactionTypes!$B$2:$D7304,2,FALSE)</f>
        <v>positive</v>
      </c>
      <c r="H7289" t="s">
        <v>1104</v>
      </c>
      <c r="I7289">
        <v>7</v>
      </c>
      <c r="J7289">
        <f t="shared" si="767"/>
        <v>2116</v>
      </c>
    </row>
    <row r="7290" spans="1:10">
      <c r="A7290">
        <v>7571</v>
      </c>
      <c r="B7290" t="s">
        <v>317</v>
      </c>
      <c r="C7290" t="str">
        <f>VLOOKUP(B7290,Content!$B$2:$D8572,3,FALSE)</f>
        <v>cooking</v>
      </c>
      <c r="D7290" t="str">
        <f>VLOOKUP(B7290,Content!$B$2:$D8572,2,FALSE)</f>
        <v>GIF</v>
      </c>
      <c r="E7290" t="s">
        <v>1042</v>
      </c>
      <c r="F7290">
        <f>VLOOKUP(E7290,ReactionTypes!$B$2:$D7305,3,FALSE)</f>
        <v>5</v>
      </c>
      <c r="G7290" t="str">
        <f>VLOOKUP(E7290,ReactionTypes!$B$2:$D7305,2,FALSE)</f>
        <v>negative</v>
      </c>
      <c r="H7290" t="s">
        <v>1096</v>
      </c>
      <c r="I7290">
        <v>6</v>
      </c>
      <c r="J7290">
        <f t="shared" si="767"/>
        <v>2068</v>
      </c>
    </row>
    <row r="7291" spans="1:10">
      <c r="A7291">
        <v>7572</v>
      </c>
      <c r="B7291" t="s">
        <v>317</v>
      </c>
      <c r="C7291" t="str">
        <f>VLOOKUP(B7291,Content!$B$2:$D8573,3,FALSE)</f>
        <v>cooking</v>
      </c>
      <c r="D7291" t="str">
        <f>VLOOKUP(B7291,Content!$B$2:$D8573,2,FALSE)</f>
        <v>GIF</v>
      </c>
      <c r="E7291" t="s">
        <v>1036</v>
      </c>
      <c r="F7291">
        <f>VLOOKUP(E7291,ReactionTypes!$B$2:$D7306,3,FALSE)</f>
        <v>0</v>
      </c>
      <c r="G7291" t="str">
        <f>VLOOKUP(E7291,ReactionTypes!$B$2:$D7306,2,FALSE)</f>
        <v>negative</v>
      </c>
      <c r="H7291" t="s">
        <v>1214</v>
      </c>
      <c r="I7291">
        <v>5</v>
      </c>
      <c r="J7291">
        <f t="shared" si="767"/>
        <v>2110</v>
      </c>
    </row>
    <row r="7292" spans="1:10">
      <c r="A7292">
        <v>7573</v>
      </c>
      <c r="B7292" t="s">
        <v>317</v>
      </c>
      <c r="C7292" t="str">
        <f>VLOOKUP(B7292,Content!$B$2:$D8574,3,FALSE)</f>
        <v>cooking</v>
      </c>
      <c r="D7292" t="str">
        <f>VLOOKUP(B7292,Content!$B$2:$D8574,2,FALSE)</f>
        <v>GIF</v>
      </c>
      <c r="E7292" t="s">
        <v>1051</v>
      </c>
      <c r="F7292">
        <f>VLOOKUP(E7292,ReactionTypes!$B$2:$D7307,3,FALSE)</f>
        <v>72</v>
      </c>
      <c r="G7292" t="str">
        <f>VLOOKUP(E7292,ReactionTypes!$B$2:$D7307,2,FALSE)</f>
        <v>positive</v>
      </c>
      <c r="H7292" s="4">
        <v>43959</v>
      </c>
      <c r="I7292">
        <f>MONTH(H7292)</f>
        <v>5</v>
      </c>
      <c r="J7292">
        <f t="shared" si="767"/>
        <v>2110</v>
      </c>
    </row>
    <row r="7293" spans="1:10">
      <c r="A7293">
        <v>7574</v>
      </c>
      <c r="B7293" t="s">
        <v>317</v>
      </c>
      <c r="C7293" t="str">
        <f>VLOOKUP(B7293,Content!$B$2:$D8575,3,FALSE)</f>
        <v>cooking</v>
      </c>
      <c r="D7293" t="str">
        <f>VLOOKUP(B7293,Content!$B$2:$D8575,2,FALSE)</f>
        <v>GIF</v>
      </c>
      <c r="E7293" t="s">
        <v>1040</v>
      </c>
      <c r="F7293">
        <f>VLOOKUP(E7293,ReactionTypes!$B$2:$D7308,3,FALSE)</f>
        <v>35</v>
      </c>
      <c r="G7293" t="str">
        <f>VLOOKUP(E7293,ReactionTypes!$B$2:$D7308,2,FALSE)</f>
        <v>neutral</v>
      </c>
      <c r="H7293" t="s">
        <v>1279</v>
      </c>
      <c r="I7293">
        <v>3</v>
      </c>
      <c r="J7293">
        <f t="shared" si="767"/>
        <v>1982</v>
      </c>
    </row>
    <row r="7294" spans="1:10">
      <c r="A7294">
        <v>7575</v>
      </c>
      <c r="B7294" t="s">
        <v>317</v>
      </c>
      <c r="C7294" t="str">
        <f>VLOOKUP(B7294,Content!$B$2:$D8576,3,FALSE)</f>
        <v>cooking</v>
      </c>
      <c r="D7294" t="str">
        <f>VLOOKUP(B7294,Content!$B$2:$D8576,2,FALSE)</f>
        <v>GIF</v>
      </c>
      <c r="E7294" t="s">
        <v>1048</v>
      </c>
      <c r="F7294">
        <f>VLOOKUP(E7294,ReactionTypes!$B$2:$D7309,3,FALSE)</f>
        <v>50</v>
      </c>
      <c r="G7294" t="str">
        <f>VLOOKUP(E7294,ReactionTypes!$B$2:$D7309,2,FALSE)</f>
        <v>positive</v>
      </c>
      <c r="H7294" s="4">
        <v>44444</v>
      </c>
      <c r="I7294">
        <f>MONTH(H7294)</f>
        <v>9</v>
      </c>
      <c r="J7294">
        <f t="shared" si="767"/>
        <v>1991</v>
      </c>
    </row>
    <row r="7295" spans="1:10">
      <c r="A7295">
        <v>7576</v>
      </c>
      <c r="B7295" t="s">
        <v>317</v>
      </c>
      <c r="C7295" t="str">
        <f>VLOOKUP(B7295,Content!$B$2:$D8577,3,FALSE)</f>
        <v>cooking</v>
      </c>
      <c r="D7295" t="str">
        <f>VLOOKUP(B7295,Content!$B$2:$D8577,2,FALSE)</f>
        <v>GIF</v>
      </c>
      <c r="E7295" t="s">
        <v>1042</v>
      </c>
      <c r="F7295">
        <f>VLOOKUP(E7295,ReactionTypes!$B$2:$D7310,3,FALSE)</f>
        <v>5</v>
      </c>
      <c r="G7295" t="str">
        <f>VLOOKUP(E7295,ReactionTypes!$B$2:$D7310,2,FALSE)</f>
        <v>negative</v>
      </c>
      <c r="H7295" t="s">
        <v>1278</v>
      </c>
      <c r="I7295">
        <v>3</v>
      </c>
      <c r="J7295">
        <f t="shared" si="767"/>
        <v>1982</v>
      </c>
    </row>
    <row r="7296" spans="1:10">
      <c r="A7296">
        <v>7577</v>
      </c>
      <c r="B7296" t="s">
        <v>317</v>
      </c>
      <c r="C7296" t="str">
        <f>VLOOKUP(B7296,Content!$B$2:$D8578,3,FALSE)</f>
        <v>cooking</v>
      </c>
      <c r="D7296" t="str">
        <f>VLOOKUP(B7296,Content!$B$2:$D8578,2,FALSE)</f>
        <v>GIF</v>
      </c>
      <c r="E7296" t="s">
        <v>1037</v>
      </c>
      <c r="F7296">
        <f>VLOOKUP(E7296,ReactionTypes!$B$2:$D7311,3,FALSE)</f>
        <v>10</v>
      </c>
      <c r="G7296" t="str">
        <f>VLOOKUP(E7296,ReactionTypes!$B$2:$D7311,2,FALSE)</f>
        <v>negative</v>
      </c>
      <c r="H7296" t="s">
        <v>1094</v>
      </c>
      <c r="I7296">
        <v>11</v>
      </c>
      <c r="J7296">
        <f t="shared" si="767"/>
        <v>2055</v>
      </c>
    </row>
    <row r="7297" spans="1:10">
      <c r="A7297">
        <v>7578</v>
      </c>
      <c r="B7297" t="s">
        <v>317</v>
      </c>
      <c r="C7297" t="str">
        <f>VLOOKUP(B7297,Content!$B$2:$D8579,3,FALSE)</f>
        <v>cooking</v>
      </c>
      <c r="D7297" t="str">
        <f>VLOOKUP(B7297,Content!$B$2:$D8579,2,FALSE)</f>
        <v>GIF</v>
      </c>
      <c r="E7297" t="s">
        <v>1041</v>
      </c>
      <c r="F7297">
        <f>VLOOKUP(E7297,ReactionTypes!$B$2:$D7312,3,FALSE)</f>
        <v>70</v>
      </c>
      <c r="G7297" t="str">
        <f>VLOOKUP(E7297,ReactionTypes!$B$2:$D7312,2,FALSE)</f>
        <v>positive</v>
      </c>
      <c r="H7297" t="s">
        <v>1209</v>
      </c>
      <c r="I7297">
        <v>5</v>
      </c>
      <c r="J7297">
        <f t="shared" si="767"/>
        <v>2110</v>
      </c>
    </row>
    <row r="7298" spans="1:10">
      <c r="A7298">
        <v>7579</v>
      </c>
      <c r="B7298" t="s">
        <v>317</v>
      </c>
      <c r="C7298" t="str">
        <f>VLOOKUP(B7298,Content!$B$2:$D8580,3,FALSE)</f>
        <v>cooking</v>
      </c>
      <c r="D7298" t="str">
        <f>VLOOKUP(B7298,Content!$B$2:$D8580,2,FALSE)</f>
        <v>GIF</v>
      </c>
      <c r="E7298" t="s">
        <v>1040</v>
      </c>
      <c r="F7298">
        <f>VLOOKUP(E7298,ReactionTypes!$B$2:$D7313,3,FALSE)</f>
        <v>35</v>
      </c>
      <c r="G7298" t="str">
        <f>VLOOKUP(E7298,ReactionTypes!$B$2:$D7313,2,FALSE)</f>
        <v>neutral</v>
      </c>
      <c r="H7298" s="4">
        <v>44320</v>
      </c>
      <c r="I7298">
        <f t="shared" ref="I7298:I7305" si="773">MONTH(H7298)</f>
        <v>5</v>
      </c>
      <c r="J7298">
        <f t="shared" si="767"/>
        <v>2110</v>
      </c>
    </row>
    <row r="7299" spans="1:10">
      <c r="A7299">
        <v>7580</v>
      </c>
      <c r="B7299" t="s">
        <v>317</v>
      </c>
      <c r="C7299" t="str">
        <f>VLOOKUP(B7299,Content!$B$2:$D8581,3,FALSE)</f>
        <v>cooking</v>
      </c>
      <c r="D7299" t="str">
        <f>VLOOKUP(B7299,Content!$B$2:$D8581,2,FALSE)</f>
        <v>GIF</v>
      </c>
      <c r="E7299" t="s">
        <v>1050</v>
      </c>
      <c r="F7299">
        <f>VLOOKUP(E7299,ReactionTypes!$B$2:$D7314,3,FALSE)</f>
        <v>70</v>
      </c>
      <c r="G7299" t="str">
        <f>VLOOKUP(E7299,ReactionTypes!$B$2:$D7314,2,FALSE)</f>
        <v>positive</v>
      </c>
      <c r="H7299" s="4">
        <v>44176</v>
      </c>
      <c r="I7299">
        <f t="shared" si="773"/>
        <v>12</v>
      </c>
      <c r="J7299">
        <f t="shared" ref="J7299:J7362" si="774">COUNTIF($I$2:$I$24574,I7299)</f>
        <v>2099</v>
      </c>
    </row>
    <row r="7300" spans="1:10">
      <c r="A7300">
        <v>7581</v>
      </c>
      <c r="B7300" t="s">
        <v>317</v>
      </c>
      <c r="C7300" t="str">
        <f>VLOOKUP(B7300,Content!$B$2:$D8582,3,FALSE)</f>
        <v>cooking</v>
      </c>
      <c r="D7300" t="str">
        <f>VLOOKUP(B7300,Content!$B$2:$D8582,2,FALSE)</f>
        <v>GIF</v>
      </c>
      <c r="E7300" t="s">
        <v>1044</v>
      </c>
      <c r="F7300">
        <f>VLOOKUP(E7300,ReactionTypes!$B$2:$D7315,3,FALSE)</f>
        <v>20</v>
      </c>
      <c r="G7300" t="str">
        <f>VLOOKUP(E7300,ReactionTypes!$B$2:$D7315,2,FALSE)</f>
        <v>neutral</v>
      </c>
      <c r="H7300" s="4">
        <v>44502</v>
      </c>
      <c r="I7300">
        <f t="shared" si="773"/>
        <v>11</v>
      </c>
      <c r="J7300">
        <f t="shared" si="774"/>
        <v>2055</v>
      </c>
    </row>
    <row r="7301" spans="1:10">
      <c r="A7301">
        <v>7582</v>
      </c>
      <c r="B7301" t="s">
        <v>317</v>
      </c>
      <c r="C7301" t="str">
        <f>VLOOKUP(B7301,Content!$B$2:$D8583,3,FALSE)</f>
        <v>cooking</v>
      </c>
      <c r="D7301" t="str">
        <f>VLOOKUP(B7301,Content!$B$2:$D8583,2,FALSE)</f>
        <v>GIF</v>
      </c>
      <c r="E7301" t="s">
        <v>1050</v>
      </c>
      <c r="F7301">
        <f>VLOOKUP(E7301,ReactionTypes!$B$2:$D7316,3,FALSE)</f>
        <v>70</v>
      </c>
      <c r="G7301" t="str">
        <f>VLOOKUP(E7301,ReactionTypes!$B$2:$D7316,2,FALSE)</f>
        <v>positive</v>
      </c>
      <c r="H7301" s="4">
        <v>44441</v>
      </c>
      <c r="I7301">
        <f t="shared" si="773"/>
        <v>9</v>
      </c>
      <c r="J7301">
        <f t="shared" si="774"/>
        <v>1991</v>
      </c>
    </row>
    <row r="7302" spans="1:10">
      <c r="A7302">
        <v>7584</v>
      </c>
      <c r="B7302" t="s">
        <v>318</v>
      </c>
      <c r="C7302" t="str">
        <f>VLOOKUP(B7302,Content!$B$2:$D8585,3,FALSE)</f>
        <v>tennis</v>
      </c>
      <c r="D7302" t="str">
        <f>VLOOKUP(B7302,Content!$B$2:$D8585,2,FALSE)</f>
        <v>photo</v>
      </c>
      <c r="E7302" t="s">
        <v>1051</v>
      </c>
      <c r="F7302">
        <f>VLOOKUP(E7302,ReactionTypes!$B$2:$D7317,3,FALSE)</f>
        <v>72</v>
      </c>
      <c r="G7302" t="str">
        <f>VLOOKUP(E7302,ReactionTypes!$B$2:$D7317,2,FALSE)</f>
        <v>positive</v>
      </c>
      <c r="H7302" s="4">
        <v>44258</v>
      </c>
      <c r="I7302">
        <f t="shared" si="773"/>
        <v>3</v>
      </c>
      <c r="J7302">
        <f t="shared" si="774"/>
        <v>1982</v>
      </c>
    </row>
    <row r="7303" spans="1:10">
      <c r="A7303">
        <v>7585</v>
      </c>
      <c r="B7303" t="s">
        <v>318</v>
      </c>
      <c r="C7303" t="str">
        <f>VLOOKUP(B7303,Content!$B$2:$D8586,3,FALSE)</f>
        <v>tennis</v>
      </c>
      <c r="D7303" t="str">
        <f>VLOOKUP(B7303,Content!$B$2:$D8586,2,FALSE)</f>
        <v>photo</v>
      </c>
      <c r="E7303" t="s">
        <v>1049</v>
      </c>
      <c r="F7303">
        <f>VLOOKUP(E7303,ReactionTypes!$B$2:$D7318,3,FALSE)</f>
        <v>60</v>
      </c>
      <c r="G7303" t="str">
        <f>VLOOKUP(E7303,ReactionTypes!$B$2:$D7318,2,FALSE)</f>
        <v>positive</v>
      </c>
      <c r="H7303" s="4">
        <v>44229</v>
      </c>
      <c r="I7303">
        <f t="shared" si="773"/>
        <v>2</v>
      </c>
      <c r="J7303">
        <f t="shared" si="774"/>
        <v>1890</v>
      </c>
    </row>
    <row r="7304" spans="1:10">
      <c r="A7304">
        <v>7586</v>
      </c>
      <c r="B7304" t="s">
        <v>318</v>
      </c>
      <c r="C7304" t="str">
        <f>VLOOKUP(B7304,Content!$B$2:$D8587,3,FALSE)</f>
        <v>tennis</v>
      </c>
      <c r="D7304" t="str">
        <f>VLOOKUP(B7304,Content!$B$2:$D8587,2,FALSE)</f>
        <v>photo</v>
      </c>
      <c r="E7304" t="s">
        <v>1041</v>
      </c>
      <c r="F7304">
        <f>VLOOKUP(E7304,ReactionTypes!$B$2:$D7319,3,FALSE)</f>
        <v>70</v>
      </c>
      <c r="G7304" t="str">
        <f>VLOOKUP(E7304,ReactionTypes!$B$2:$D7319,2,FALSE)</f>
        <v>positive</v>
      </c>
      <c r="H7304" s="4">
        <v>44176</v>
      </c>
      <c r="I7304">
        <f t="shared" si="773"/>
        <v>12</v>
      </c>
      <c r="J7304">
        <f t="shared" si="774"/>
        <v>2099</v>
      </c>
    </row>
    <row r="7305" spans="1:10">
      <c r="A7305">
        <v>7587</v>
      </c>
      <c r="B7305" t="s">
        <v>318</v>
      </c>
      <c r="C7305" t="str">
        <f>VLOOKUP(B7305,Content!$B$2:$D8588,3,FALSE)</f>
        <v>tennis</v>
      </c>
      <c r="D7305" t="str">
        <f>VLOOKUP(B7305,Content!$B$2:$D8588,2,FALSE)</f>
        <v>photo</v>
      </c>
      <c r="E7305" t="s">
        <v>1051</v>
      </c>
      <c r="F7305">
        <f>VLOOKUP(E7305,ReactionTypes!$B$2:$D7320,3,FALSE)</f>
        <v>72</v>
      </c>
      <c r="G7305" t="str">
        <f>VLOOKUP(E7305,ReactionTypes!$B$2:$D7320,2,FALSE)</f>
        <v>positive</v>
      </c>
      <c r="H7305" s="4">
        <v>44231</v>
      </c>
      <c r="I7305">
        <f t="shared" si="773"/>
        <v>2</v>
      </c>
      <c r="J7305">
        <f t="shared" si="774"/>
        <v>1890</v>
      </c>
    </row>
    <row r="7306" spans="1:10">
      <c r="A7306">
        <v>7588</v>
      </c>
      <c r="B7306" t="s">
        <v>318</v>
      </c>
      <c r="C7306" t="str">
        <f>VLOOKUP(B7306,Content!$B$2:$D8589,3,FALSE)</f>
        <v>tennis</v>
      </c>
      <c r="D7306" t="str">
        <f>VLOOKUP(B7306,Content!$B$2:$D8589,2,FALSE)</f>
        <v>photo</v>
      </c>
      <c r="E7306" t="s">
        <v>1049</v>
      </c>
      <c r="F7306">
        <f>VLOOKUP(E7306,ReactionTypes!$B$2:$D7321,3,FALSE)</f>
        <v>60</v>
      </c>
      <c r="G7306" t="str">
        <f>VLOOKUP(E7306,ReactionTypes!$B$2:$D7321,2,FALSE)</f>
        <v>positive</v>
      </c>
      <c r="H7306" t="s">
        <v>1248</v>
      </c>
      <c r="I7306">
        <v>4</v>
      </c>
      <c r="J7306">
        <f t="shared" si="774"/>
        <v>1978</v>
      </c>
    </row>
    <row r="7307" spans="1:10">
      <c r="A7307">
        <v>7589</v>
      </c>
      <c r="B7307" t="s">
        <v>318</v>
      </c>
      <c r="C7307" t="str">
        <f>VLOOKUP(B7307,Content!$B$2:$D8590,3,FALSE)</f>
        <v>tennis</v>
      </c>
      <c r="D7307" t="str">
        <f>VLOOKUP(B7307,Content!$B$2:$D8590,2,FALSE)</f>
        <v>photo</v>
      </c>
      <c r="E7307" t="s">
        <v>1042</v>
      </c>
      <c r="F7307">
        <f>VLOOKUP(E7307,ReactionTypes!$B$2:$D7322,3,FALSE)</f>
        <v>5</v>
      </c>
      <c r="G7307" t="str">
        <f>VLOOKUP(E7307,ReactionTypes!$B$2:$D7322,2,FALSE)</f>
        <v>negative</v>
      </c>
      <c r="H7307" t="s">
        <v>1181</v>
      </c>
      <c r="I7307">
        <v>6</v>
      </c>
      <c r="J7307">
        <f t="shared" si="774"/>
        <v>2068</v>
      </c>
    </row>
    <row r="7308" spans="1:10">
      <c r="A7308">
        <v>7590</v>
      </c>
      <c r="B7308" t="s">
        <v>318</v>
      </c>
      <c r="C7308" t="str">
        <f>VLOOKUP(B7308,Content!$B$2:$D8591,3,FALSE)</f>
        <v>tennis</v>
      </c>
      <c r="D7308" t="str">
        <f>VLOOKUP(B7308,Content!$B$2:$D8591,2,FALSE)</f>
        <v>photo</v>
      </c>
      <c r="E7308" t="s">
        <v>1047</v>
      </c>
      <c r="F7308">
        <f>VLOOKUP(E7308,ReactionTypes!$B$2:$D7323,3,FALSE)</f>
        <v>12</v>
      </c>
      <c r="G7308" t="str">
        <f>VLOOKUP(E7308,ReactionTypes!$B$2:$D7323,2,FALSE)</f>
        <v>negative</v>
      </c>
      <c r="H7308" t="s">
        <v>1215</v>
      </c>
      <c r="I7308">
        <v>1</v>
      </c>
      <c r="J7308">
        <f t="shared" si="774"/>
        <v>2142</v>
      </c>
    </row>
    <row r="7309" spans="1:10">
      <c r="A7309">
        <v>7591</v>
      </c>
      <c r="B7309" t="s">
        <v>318</v>
      </c>
      <c r="C7309" t="str">
        <f>VLOOKUP(B7309,Content!$B$2:$D8592,3,FALSE)</f>
        <v>tennis</v>
      </c>
      <c r="D7309" t="str">
        <f>VLOOKUP(B7309,Content!$B$2:$D8592,2,FALSE)</f>
        <v>photo</v>
      </c>
      <c r="E7309" t="s">
        <v>1041</v>
      </c>
      <c r="F7309">
        <f>VLOOKUP(E7309,ReactionTypes!$B$2:$D7324,3,FALSE)</f>
        <v>70</v>
      </c>
      <c r="G7309" t="str">
        <f>VLOOKUP(E7309,ReactionTypes!$B$2:$D7324,2,FALSE)</f>
        <v>positive</v>
      </c>
      <c r="H7309" s="4">
        <v>44198</v>
      </c>
      <c r="I7309">
        <f>MONTH(H7309)</f>
        <v>1</v>
      </c>
      <c r="J7309">
        <f t="shared" si="774"/>
        <v>2142</v>
      </c>
    </row>
    <row r="7310" spans="1:10">
      <c r="A7310">
        <v>7592</v>
      </c>
      <c r="B7310" t="s">
        <v>318</v>
      </c>
      <c r="C7310" t="str">
        <f>VLOOKUP(B7310,Content!$B$2:$D8593,3,FALSE)</f>
        <v>tennis</v>
      </c>
      <c r="D7310" t="str">
        <f>VLOOKUP(B7310,Content!$B$2:$D8593,2,FALSE)</f>
        <v>photo</v>
      </c>
      <c r="E7310" t="s">
        <v>1042</v>
      </c>
      <c r="F7310">
        <f>VLOOKUP(E7310,ReactionTypes!$B$2:$D7325,3,FALSE)</f>
        <v>5</v>
      </c>
      <c r="G7310" t="str">
        <f>VLOOKUP(E7310,ReactionTypes!$B$2:$D7325,2,FALSE)</f>
        <v>negative</v>
      </c>
      <c r="H7310" t="s">
        <v>1069</v>
      </c>
      <c r="I7310">
        <v>6</v>
      </c>
      <c r="J7310">
        <f t="shared" si="774"/>
        <v>2068</v>
      </c>
    </row>
    <row r="7311" spans="1:10">
      <c r="A7311">
        <v>7593</v>
      </c>
      <c r="B7311" t="s">
        <v>318</v>
      </c>
      <c r="C7311" t="str">
        <f>VLOOKUP(B7311,Content!$B$2:$D8594,3,FALSE)</f>
        <v>tennis</v>
      </c>
      <c r="D7311" t="str">
        <f>VLOOKUP(B7311,Content!$B$2:$D8594,2,FALSE)</f>
        <v>photo</v>
      </c>
      <c r="E7311" t="s">
        <v>1039</v>
      </c>
      <c r="F7311">
        <f>VLOOKUP(E7311,ReactionTypes!$B$2:$D7326,3,FALSE)</f>
        <v>30</v>
      </c>
      <c r="G7311" t="str">
        <f>VLOOKUP(E7311,ReactionTypes!$B$2:$D7326,2,FALSE)</f>
        <v>positive</v>
      </c>
      <c r="H7311" s="4">
        <v>43991</v>
      </c>
      <c r="I7311">
        <f>MONTH(H7311)</f>
        <v>6</v>
      </c>
      <c r="J7311">
        <f t="shared" si="774"/>
        <v>2068</v>
      </c>
    </row>
    <row r="7312" spans="1:10">
      <c r="A7312">
        <v>7594</v>
      </c>
      <c r="B7312" t="s">
        <v>318</v>
      </c>
      <c r="C7312" t="str">
        <f>VLOOKUP(B7312,Content!$B$2:$D8595,3,FALSE)</f>
        <v>tennis</v>
      </c>
      <c r="D7312" t="str">
        <f>VLOOKUP(B7312,Content!$B$2:$D8595,2,FALSE)</f>
        <v>photo</v>
      </c>
      <c r="E7312" t="s">
        <v>1049</v>
      </c>
      <c r="F7312">
        <f>VLOOKUP(E7312,ReactionTypes!$B$2:$D7327,3,FALSE)</f>
        <v>60</v>
      </c>
      <c r="G7312" t="str">
        <f>VLOOKUP(E7312,ReactionTypes!$B$2:$D7327,2,FALSE)</f>
        <v>positive</v>
      </c>
      <c r="H7312" t="s">
        <v>1091</v>
      </c>
      <c r="I7312">
        <v>10</v>
      </c>
      <c r="J7312">
        <f t="shared" si="774"/>
        <v>2087</v>
      </c>
    </row>
    <row r="7313" spans="1:10">
      <c r="A7313">
        <v>7595</v>
      </c>
      <c r="B7313" t="s">
        <v>318</v>
      </c>
      <c r="C7313" t="str">
        <f>VLOOKUP(B7313,Content!$B$2:$D8596,3,FALSE)</f>
        <v>tennis</v>
      </c>
      <c r="D7313" t="str">
        <f>VLOOKUP(B7313,Content!$B$2:$D8596,2,FALSE)</f>
        <v>photo</v>
      </c>
      <c r="E7313" t="s">
        <v>1040</v>
      </c>
      <c r="F7313">
        <f>VLOOKUP(E7313,ReactionTypes!$B$2:$D7328,3,FALSE)</f>
        <v>35</v>
      </c>
      <c r="G7313" t="str">
        <f>VLOOKUP(E7313,ReactionTypes!$B$2:$D7328,2,FALSE)</f>
        <v>neutral</v>
      </c>
      <c r="H7313" s="4">
        <v>43841</v>
      </c>
      <c r="I7313">
        <f t="shared" ref="I7313:I7314" si="775">MONTH(H7313)</f>
        <v>1</v>
      </c>
      <c r="J7313">
        <f t="shared" si="774"/>
        <v>2142</v>
      </c>
    </row>
    <row r="7314" spans="1:10">
      <c r="A7314">
        <v>7596</v>
      </c>
      <c r="B7314" t="s">
        <v>318</v>
      </c>
      <c r="C7314" t="str">
        <f>VLOOKUP(B7314,Content!$B$2:$D8597,3,FALSE)</f>
        <v>tennis</v>
      </c>
      <c r="D7314" t="str">
        <f>VLOOKUP(B7314,Content!$B$2:$D8597,2,FALSE)</f>
        <v>photo</v>
      </c>
      <c r="E7314" t="s">
        <v>1047</v>
      </c>
      <c r="F7314">
        <f>VLOOKUP(E7314,ReactionTypes!$B$2:$D7329,3,FALSE)</f>
        <v>12</v>
      </c>
      <c r="G7314" t="str">
        <f>VLOOKUP(E7314,ReactionTypes!$B$2:$D7329,2,FALSE)</f>
        <v>negative</v>
      </c>
      <c r="H7314" s="4">
        <v>44287</v>
      </c>
      <c r="I7314">
        <f t="shared" si="775"/>
        <v>4</v>
      </c>
      <c r="J7314">
        <f t="shared" si="774"/>
        <v>1978</v>
      </c>
    </row>
    <row r="7315" spans="1:10">
      <c r="A7315">
        <v>7597</v>
      </c>
      <c r="B7315" t="s">
        <v>318</v>
      </c>
      <c r="C7315" t="str">
        <f>VLOOKUP(B7315,Content!$B$2:$D8598,3,FALSE)</f>
        <v>tennis</v>
      </c>
      <c r="D7315" t="str">
        <f>VLOOKUP(B7315,Content!$B$2:$D8598,2,FALSE)</f>
        <v>photo</v>
      </c>
      <c r="E7315" t="s">
        <v>1038</v>
      </c>
      <c r="F7315">
        <f>VLOOKUP(E7315,ReactionTypes!$B$2:$D7330,3,FALSE)</f>
        <v>15</v>
      </c>
      <c r="G7315" t="str">
        <f>VLOOKUP(E7315,ReactionTypes!$B$2:$D7330,2,FALSE)</f>
        <v>negative</v>
      </c>
      <c r="H7315" t="s">
        <v>1281</v>
      </c>
      <c r="I7315">
        <v>1</v>
      </c>
      <c r="J7315">
        <f t="shared" si="774"/>
        <v>2142</v>
      </c>
    </row>
    <row r="7316" spans="1:10">
      <c r="A7316">
        <v>7598</v>
      </c>
      <c r="B7316" t="s">
        <v>318</v>
      </c>
      <c r="C7316" t="str">
        <f>VLOOKUP(B7316,Content!$B$2:$D8599,3,FALSE)</f>
        <v>tennis</v>
      </c>
      <c r="D7316" t="str">
        <f>VLOOKUP(B7316,Content!$B$2:$D8599,2,FALSE)</f>
        <v>photo</v>
      </c>
      <c r="E7316" t="s">
        <v>1047</v>
      </c>
      <c r="F7316">
        <f>VLOOKUP(E7316,ReactionTypes!$B$2:$D7331,3,FALSE)</f>
        <v>12</v>
      </c>
      <c r="G7316" t="str">
        <f>VLOOKUP(E7316,ReactionTypes!$B$2:$D7331,2,FALSE)</f>
        <v>negative</v>
      </c>
      <c r="H7316" t="s">
        <v>1086</v>
      </c>
      <c r="I7316">
        <v>10</v>
      </c>
      <c r="J7316">
        <f t="shared" si="774"/>
        <v>2087</v>
      </c>
    </row>
    <row r="7317" spans="1:10">
      <c r="A7317">
        <v>7599</v>
      </c>
      <c r="B7317" t="s">
        <v>318</v>
      </c>
      <c r="C7317" t="str">
        <f>VLOOKUP(B7317,Content!$B$2:$D8600,3,FALSE)</f>
        <v>tennis</v>
      </c>
      <c r="D7317" t="str">
        <f>VLOOKUP(B7317,Content!$B$2:$D8600,2,FALSE)</f>
        <v>photo</v>
      </c>
      <c r="E7317" t="s">
        <v>1043</v>
      </c>
      <c r="F7317">
        <f>VLOOKUP(E7317,ReactionTypes!$B$2:$D7332,3,FALSE)</f>
        <v>65</v>
      </c>
      <c r="G7317" t="str">
        <f>VLOOKUP(E7317,ReactionTypes!$B$2:$D7332,2,FALSE)</f>
        <v>positive</v>
      </c>
      <c r="H7317" t="s">
        <v>1120</v>
      </c>
      <c r="I7317">
        <v>9</v>
      </c>
      <c r="J7317">
        <f t="shared" si="774"/>
        <v>1991</v>
      </c>
    </row>
    <row r="7318" spans="1:10">
      <c r="A7318">
        <v>7600</v>
      </c>
      <c r="B7318" t="s">
        <v>318</v>
      </c>
      <c r="C7318" t="str">
        <f>VLOOKUP(B7318,Content!$B$2:$D8601,3,FALSE)</f>
        <v>tennis</v>
      </c>
      <c r="D7318" t="str">
        <f>VLOOKUP(B7318,Content!$B$2:$D8601,2,FALSE)</f>
        <v>photo</v>
      </c>
      <c r="E7318" t="s">
        <v>1048</v>
      </c>
      <c r="F7318">
        <f>VLOOKUP(E7318,ReactionTypes!$B$2:$D7333,3,FALSE)</f>
        <v>50</v>
      </c>
      <c r="G7318" t="str">
        <f>VLOOKUP(E7318,ReactionTypes!$B$2:$D7333,2,FALSE)</f>
        <v>positive</v>
      </c>
      <c r="H7318" t="s">
        <v>1153</v>
      </c>
      <c r="I7318">
        <v>9</v>
      </c>
      <c r="J7318">
        <f t="shared" si="774"/>
        <v>1991</v>
      </c>
    </row>
    <row r="7319" spans="1:10">
      <c r="A7319">
        <v>7601</v>
      </c>
      <c r="B7319" t="s">
        <v>318</v>
      </c>
      <c r="C7319" t="str">
        <f>VLOOKUP(B7319,Content!$B$2:$D8602,3,FALSE)</f>
        <v>tennis</v>
      </c>
      <c r="D7319" t="str">
        <f>VLOOKUP(B7319,Content!$B$2:$D8602,2,FALSE)</f>
        <v>photo</v>
      </c>
      <c r="E7319" t="s">
        <v>1048</v>
      </c>
      <c r="F7319">
        <f>VLOOKUP(E7319,ReactionTypes!$B$2:$D7334,3,FALSE)</f>
        <v>50</v>
      </c>
      <c r="G7319" t="str">
        <f>VLOOKUP(E7319,ReactionTypes!$B$2:$D7334,2,FALSE)</f>
        <v>positive</v>
      </c>
      <c r="H7319" t="s">
        <v>1194</v>
      </c>
      <c r="I7319">
        <v>1</v>
      </c>
      <c r="J7319">
        <f t="shared" si="774"/>
        <v>2142</v>
      </c>
    </row>
    <row r="7320" spans="1:10">
      <c r="A7320">
        <v>7602</v>
      </c>
      <c r="B7320" t="s">
        <v>318</v>
      </c>
      <c r="C7320" t="str">
        <f>VLOOKUP(B7320,Content!$B$2:$D8603,3,FALSE)</f>
        <v>tennis</v>
      </c>
      <c r="D7320" t="str">
        <f>VLOOKUP(B7320,Content!$B$2:$D8603,2,FALSE)</f>
        <v>photo</v>
      </c>
      <c r="E7320" t="s">
        <v>1049</v>
      </c>
      <c r="F7320">
        <f>VLOOKUP(E7320,ReactionTypes!$B$2:$D7335,3,FALSE)</f>
        <v>60</v>
      </c>
      <c r="G7320" t="str">
        <f>VLOOKUP(E7320,ReactionTypes!$B$2:$D7335,2,FALSE)</f>
        <v>positive</v>
      </c>
      <c r="H7320" t="s">
        <v>1217</v>
      </c>
      <c r="I7320">
        <v>2</v>
      </c>
      <c r="J7320">
        <f t="shared" si="774"/>
        <v>1890</v>
      </c>
    </row>
    <row r="7321" spans="1:10">
      <c r="A7321">
        <v>7603</v>
      </c>
      <c r="B7321" t="s">
        <v>318</v>
      </c>
      <c r="C7321" t="str">
        <f>VLOOKUP(B7321,Content!$B$2:$D8604,3,FALSE)</f>
        <v>tennis</v>
      </c>
      <c r="D7321" t="str">
        <f>VLOOKUP(B7321,Content!$B$2:$D8604,2,FALSE)</f>
        <v>photo</v>
      </c>
      <c r="E7321" t="s">
        <v>1048</v>
      </c>
      <c r="F7321">
        <f>VLOOKUP(E7321,ReactionTypes!$B$2:$D7336,3,FALSE)</f>
        <v>50</v>
      </c>
      <c r="G7321" t="str">
        <f>VLOOKUP(E7321,ReactionTypes!$B$2:$D7336,2,FALSE)</f>
        <v>positive</v>
      </c>
      <c r="H7321" t="s">
        <v>1132</v>
      </c>
      <c r="I7321">
        <v>10</v>
      </c>
      <c r="J7321">
        <f t="shared" si="774"/>
        <v>2087</v>
      </c>
    </row>
    <row r="7322" spans="1:10">
      <c r="A7322">
        <v>7604</v>
      </c>
      <c r="B7322" t="s">
        <v>318</v>
      </c>
      <c r="C7322" t="str">
        <f>VLOOKUP(B7322,Content!$B$2:$D8605,3,FALSE)</f>
        <v>tennis</v>
      </c>
      <c r="D7322" t="str">
        <f>VLOOKUP(B7322,Content!$B$2:$D8605,2,FALSE)</f>
        <v>photo</v>
      </c>
      <c r="E7322" t="s">
        <v>1039</v>
      </c>
      <c r="F7322">
        <f>VLOOKUP(E7322,ReactionTypes!$B$2:$D7337,3,FALSE)</f>
        <v>30</v>
      </c>
      <c r="G7322" t="str">
        <f>VLOOKUP(E7322,ReactionTypes!$B$2:$D7337,2,FALSE)</f>
        <v>positive</v>
      </c>
      <c r="H7322" t="s">
        <v>1148</v>
      </c>
      <c r="I7322">
        <v>7</v>
      </c>
      <c r="J7322">
        <f t="shared" si="774"/>
        <v>2116</v>
      </c>
    </row>
    <row r="7323" spans="1:10">
      <c r="A7323">
        <v>7605</v>
      </c>
      <c r="B7323" t="s">
        <v>318</v>
      </c>
      <c r="C7323" t="str">
        <f>VLOOKUP(B7323,Content!$B$2:$D8606,3,FALSE)</f>
        <v>tennis</v>
      </c>
      <c r="D7323" t="str">
        <f>VLOOKUP(B7323,Content!$B$2:$D8606,2,FALSE)</f>
        <v>photo</v>
      </c>
      <c r="E7323" t="s">
        <v>1049</v>
      </c>
      <c r="F7323">
        <f>VLOOKUP(E7323,ReactionTypes!$B$2:$D7338,3,FALSE)</f>
        <v>60</v>
      </c>
      <c r="G7323" t="str">
        <f>VLOOKUP(E7323,ReactionTypes!$B$2:$D7338,2,FALSE)</f>
        <v>positive</v>
      </c>
      <c r="H7323" t="s">
        <v>1073</v>
      </c>
      <c r="I7323">
        <v>11</v>
      </c>
      <c r="J7323">
        <f t="shared" si="774"/>
        <v>2055</v>
      </c>
    </row>
    <row r="7324" spans="1:10">
      <c r="A7324">
        <v>7606</v>
      </c>
      <c r="B7324" t="s">
        <v>318</v>
      </c>
      <c r="C7324" t="str">
        <f>VLOOKUP(B7324,Content!$B$2:$D8607,3,FALSE)</f>
        <v>tennis</v>
      </c>
      <c r="D7324" t="str">
        <f>VLOOKUP(B7324,Content!$B$2:$D8607,2,FALSE)</f>
        <v>photo</v>
      </c>
      <c r="E7324" t="s">
        <v>1037</v>
      </c>
      <c r="F7324">
        <f>VLOOKUP(E7324,ReactionTypes!$B$2:$D7339,3,FALSE)</f>
        <v>10</v>
      </c>
      <c r="G7324" t="str">
        <f>VLOOKUP(E7324,ReactionTypes!$B$2:$D7339,2,FALSE)</f>
        <v>negative</v>
      </c>
      <c r="H7324" s="4">
        <v>44055</v>
      </c>
      <c r="I7324">
        <f>MONTH(H7324)</f>
        <v>8</v>
      </c>
      <c r="J7324">
        <f t="shared" si="774"/>
        <v>2055</v>
      </c>
    </row>
    <row r="7325" spans="1:10">
      <c r="A7325">
        <v>7607</v>
      </c>
      <c r="B7325" t="s">
        <v>318</v>
      </c>
      <c r="C7325" t="str">
        <f>VLOOKUP(B7325,Content!$B$2:$D8608,3,FALSE)</f>
        <v>tennis</v>
      </c>
      <c r="D7325" t="str">
        <f>VLOOKUP(B7325,Content!$B$2:$D8608,2,FALSE)</f>
        <v>photo</v>
      </c>
      <c r="E7325" t="s">
        <v>1051</v>
      </c>
      <c r="F7325">
        <f>VLOOKUP(E7325,ReactionTypes!$B$2:$D7340,3,FALSE)</f>
        <v>72</v>
      </c>
      <c r="G7325" t="str">
        <f>VLOOKUP(E7325,ReactionTypes!$B$2:$D7340,2,FALSE)</f>
        <v>positive</v>
      </c>
      <c r="H7325" t="s">
        <v>1226</v>
      </c>
      <c r="I7325">
        <v>3</v>
      </c>
      <c r="J7325">
        <f t="shared" si="774"/>
        <v>1982</v>
      </c>
    </row>
    <row r="7326" spans="1:10">
      <c r="A7326">
        <v>7608</v>
      </c>
      <c r="B7326" t="s">
        <v>318</v>
      </c>
      <c r="C7326" t="str">
        <f>VLOOKUP(B7326,Content!$B$2:$D8609,3,FALSE)</f>
        <v>tennis</v>
      </c>
      <c r="D7326" t="str">
        <f>VLOOKUP(B7326,Content!$B$2:$D8609,2,FALSE)</f>
        <v>photo</v>
      </c>
      <c r="E7326" t="s">
        <v>1044</v>
      </c>
      <c r="F7326">
        <f>VLOOKUP(E7326,ReactionTypes!$B$2:$D7341,3,FALSE)</f>
        <v>20</v>
      </c>
      <c r="G7326" t="str">
        <f>VLOOKUP(E7326,ReactionTypes!$B$2:$D7341,2,FALSE)</f>
        <v>neutral</v>
      </c>
      <c r="H7326" t="s">
        <v>1255</v>
      </c>
      <c r="I7326">
        <v>1</v>
      </c>
      <c r="J7326">
        <f t="shared" si="774"/>
        <v>2142</v>
      </c>
    </row>
    <row r="7327" spans="1:10">
      <c r="A7327">
        <v>7609</v>
      </c>
      <c r="B7327" t="s">
        <v>318</v>
      </c>
      <c r="C7327" t="str">
        <f>VLOOKUP(B7327,Content!$B$2:$D8610,3,FALSE)</f>
        <v>tennis</v>
      </c>
      <c r="D7327" t="str">
        <f>VLOOKUP(B7327,Content!$B$2:$D8610,2,FALSE)</f>
        <v>photo</v>
      </c>
      <c r="E7327" t="s">
        <v>1036</v>
      </c>
      <c r="F7327">
        <f>VLOOKUP(E7327,ReactionTypes!$B$2:$D7342,3,FALSE)</f>
        <v>0</v>
      </c>
      <c r="G7327" t="str">
        <f>VLOOKUP(E7327,ReactionTypes!$B$2:$D7342,2,FALSE)</f>
        <v>negative</v>
      </c>
      <c r="H7327" s="4">
        <v>44146</v>
      </c>
      <c r="I7327">
        <f>MONTH(H7327)</f>
        <v>11</v>
      </c>
      <c r="J7327">
        <f t="shared" si="774"/>
        <v>2055</v>
      </c>
    </row>
    <row r="7328" spans="1:10">
      <c r="A7328">
        <v>7610</v>
      </c>
      <c r="B7328" t="s">
        <v>318</v>
      </c>
      <c r="C7328" t="str">
        <f>VLOOKUP(B7328,Content!$B$2:$D8611,3,FALSE)</f>
        <v>tennis</v>
      </c>
      <c r="D7328" t="str">
        <f>VLOOKUP(B7328,Content!$B$2:$D8611,2,FALSE)</f>
        <v>photo</v>
      </c>
      <c r="E7328" t="s">
        <v>1047</v>
      </c>
      <c r="F7328">
        <f>VLOOKUP(E7328,ReactionTypes!$B$2:$D7343,3,FALSE)</f>
        <v>12</v>
      </c>
      <c r="G7328" t="str">
        <f>VLOOKUP(E7328,ReactionTypes!$B$2:$D7343,2,FALSE)</f>
        <v>negative</v>
      </c>
      <c r="H7328" t="s">
        <v>1167</v>
      </c>
      <c r="I7328">
        <v>6</v>
      </c>
      <c r="J7328">
        <f t="shared" si="774"/>
        <v>2068</v>
      </c>
    </row>
    <row r="7329" spans="1:10">
      <c r="A7329">
        <v>7611</v>
      </c>
      <c r="B7329" t="s">
        <v>318</v>
      </c>
      <c r="C7329" t="str">
        <f>VLOOKUP(B7329,Content!$B$2:$D8612,3,FALSE)</f>
        <v>tennis</v>
      </c>
      <c r="D7329" t="str">
        <f>VLOOKUP(B7329,Content!$B$2:$D8612,2,FALSE)</f>
        <v>photo</v>
      </c>
      <c r="E7329" t="s">
        <v>1048</v>
      </c>
      <c r="F7329">
        <f>VLOOKUP(E7329,ReactionTypes!$B$2:$D7344,3,FALSE)</f>
        <v>50</v>
      </c>
      <c r="G7329" t="str">
        <f>VLOOKUP(E7329,ReactionTypes!$B$2:$D7344,2,FALSE)</f>
        <v>positive</v>
      </c>
      <c r="H7329" s="4">
        <v>44111</v>
      </c>
      <c r="I7329">
        <f>MONTH(H7329)</f>
        <v>10</v>
      </c>
      <c r="J7329">
        <f t="shared" si="774"/>
        <v>2087</v>
      </c>
    </row>
    <row r="7330" spans="1:10">
      <c r="A7330">
        <v>7612</v>
      </c>
      <c r="B7330" t="s">
        <v>318</v>
      </c>
      <c r="C7330" t="str">
        <f>VLOOKUP(B7330,Content!$B$2:$D8613,3,FALSE)</f>
        <v>tennis</v>
      </c>
      <c r="D7330" t="str">
        <f>VLOOKUP(B7330,Content!$B$2:$D8613,2,FALSE)</f>
        <v>photo</v>
      </c>
      <c r="E7330" t="s">
        <v>1049</v>
      </c>
      <c r="F7330">
        <f>VLOOKUP(E7330,ReactionTypes!$B$2:$D7345,3,FALSE)</f>
        <v>60</v>
      </c>
      <c r="G7330" t="str">
        <f>VLOOKUP(E7330,ReactionTypes!$B$2:$D7345,2,FALSE)</f>
        <v>positive</v>
      </c>
      <c r="H7330" t="s">
        <v>1140</v>
      </c>
      <c r="I7330">
        <v>10</v>
      </c>
      <c r="J7330">
        <f t="shared" si="774"/>
        <v>2087</v>
      </c>
    </row>
    <row r="7331" spans="1:10">
      <c r="A7331">
        <v>7613</v>
      </c>
      <c r="B7331" t="s">
        <v>318</v>
      </c>
      <c r="C7331" t="str">
        <f>VLOOKUP(B7331,Content!$B$2:$D8614,3,FALSE)</f>
        <v>tennis</v>
      </c>
      <c r="D7331" t="str">
        <f>VLOOKUP(B7331,Content!$B$2:$D8614,2,FALSE)</f>
        <v>photo</v>
      </c>
      <c r="E7331" t="s">
        <v>1043</v>
      </c>
      <c r="F7331">
        <f>VLOOKUP(E7331,ReactionTypes!$B$2:$D7346,3,FALSE)</f>
        <v>65</v>
      </c>
      <c r="G7331" t="str">
        <f>VLOOKUP(E7331,ReactionTypes!$B$2:$D7346,2,FALSE)</f>
        <v>positive</v>
      </c>
      <c r="H7331" t="s">
        <v>1216</v>
      </c>
      <c r="I7331">
        <v>1</v>
      </c>
      <c r="J7331">
        <f t="shared" si="774"/>
        <v>2142</v>
      </c>
    </row>
    <row r="7332" spans="1:10">
      <c r="A7332">
        <v>7614</v>
      </c>
      <c r="B7332" t="s">
        <v>318</v>
      </c>
      <c r="C7332" t="str">
        <f>VLOOKUP(B7332,Content!$B$2:$D8615,3,FALSE)</f>
        <v>tennis</v>
      </c>
      <c r="D7332" t="str">
        <f>VLOOKUP(B7332,Content!$B$2:$D8615,2,FALSE)</f>
        <v>photo</v>
      </c>
      <c r="E7332" t="s">
        <v>1042</v>
      </c>
      <c r="F7332">
        <f>VLOOKUP(E7332,ReactionTypes!$B$2:$D7347,3,FALSE)</f>
        <v>5</v>
      </c>
      <c r="G7332" t="str">
        <f>VLOOKUP(E7332,ReactionTypes!$B$2:$D7347,2,FALSE)</f>
        <v>negative</v>
      </c>
      <c r="H7332" t="s">
        <v>1164</v>
      </c>
      <c r="I7332">
        <v>11</v>
      </c>
      <c r="J7332">
        <f t="shared" si="774"/>
        <v>2055</v>
      </c>
    </row>
    <row r="7333" spans="1:10">
      <c r="A7333">
        <v>7615</v>
      </c>
      <c r="B7333" t="s">
        <v>318</v>
      </c>
      <c r="C7333" t="str">
        <f>VLOOKUP(B7333,Content!$B$2:$D8616,3,FALSE)</f>
        <v>tennis</v>
      </c>
      <c r="D7333" t="str">
        <f>VLOOKUP(B7333,Content!$B$2:$D8616,2,FALSE)</f>
        <v>photo</v>
      </c>
      <c r="E7333" t="s">
        <v>1044</v>
      </c>
      <c r="F7333">
        <f>VLOOKUP(E7333,ReactionTypes!$B$2:$D7348,3,FALSE)</f>
        <v>20</v>
      </c>
      <c r="G7333" t="str">
        <f>VLOOKUP(E7333,ReactionTypes!$B$2:$D7348,2,FALSE)</f>
        <v>neutral</v>
      </c>
      <c r="H7333" t="s">
        <v>1156</v>
      </c>
      <c r="I7333">
        <v>11</v>
      </c>
      <c r="J7333">
        <f t="shared" si="774"/>
        <v>2055</v>
      </c>
    </row>
    <row r="7334" spans="1:10">
      <c r="A7334">
        <v>7616</v>
      </c>
      <c r="B7334" t="s">
        <v>318</v>
      </c>
      <c r="C7334" t="str">
        <f>VLOOKUP(B7334,Content!$B$2:$D8617,3,FALSE)</f>
        <v>tennis</v>
      </c>
      <c r="D7334" t="str">
        <f>VLOOKUP(B7334,Content!$B$2:$D8617,2,FALSE)</f>
        <v>photo</v>
      </c>
      <c r="E7334" t="s">
        <v>1037</v>
      </c>
      <c r="F7334">
        <f>VLOOKUP(E7334,ReactionTypes!$B$2:$D7349,3,FALSE)</f>
        <v>10</v>
      </c>
      <c r="G7334" t="str">
        <f>VLOOKUP(E7334,ReactionTypes!$B$2:$D7349,2,FALSE)</f>
        <v>negative</v>
      </c>
      <c r="H7334" t="s">
        <v>1154</v>
      </c>
      <c r="I7334">
        <v>8</v>
      </c>
      <c r="J7334">
        <f t="shared" si="774"/>
        <v>2055</v>
      </c>
    </row>
    <row r="7335" spans="1:10">
      <c r="A7335">
        <v>7618</v>
      </c>
      <c r="B7335" t="s">
        <v>319</v>
      </c>
      <c r="C7335" t="str">
        <f>VLOOKUP(B7335,Content!$B$2:$D8619,3,FALSE)</f>
        <v>animals</v>
      </c>
      <c r="D7335" t="str">
        <f>VLOOKUP(B7335,Content!$B$2:$D8619,2,FALSE)</f>
        <v>GIF</v>
      </c>
      <c r="E7335" t="s">
        <v>1041</v>
      </c>
      <c r="F7335">
        <f>VLOOKUP(E7335,ReactionTypes!$B$2:$D7350,3,FALSE)</f>
        <v>70</v>
      </c>
      <c r="G7335" t="str">
        <f>VLOOKUP(E7335,ReactionTypes!$B$2:$D7350,2,FALSE)</f>
        <v>positive</v>
      </c>
      <c r="H7335" s="4">
        <v>44289</v>
      </c>
      <c r="I7335">
        <f>MONTH(H7335)</f>
        <v>4</v>
      </c>
      <c r="J7335">
        <f t="shared" si="774"/>
        <v>1978</v>
      </c>
    </row>
    <row r="7336" spans="1:10">
      <c r="A7336">
        <v>7619</v>
      </c>
      <c r="B7336" t="s">
        <v>319</v>
      </c>
      <c r="C7336" t="str">
        <f>VLOOKUP(B7336,Content!$B$2:$D8620,3,FALSE)</f>
        <v>animals</v>
      </c>
      <c r="D7336" t="str">
        <f>VLOOKUP(B7336,Content!$B$2:$D8620,2,FALSE)</f>
        <v>GIF</v>
      </c>
      <c r="E7336" t="s">
        <v>1040</v>
      </c>
      <c r="F7336">
        <f>VLOOKUP(E7336,ReactionTypes!$B$2:$D7351,3,FALSE)</f>
        <v>35</v>
      </c>
      <c r="G7336" t="str">
        <f>VLOOKUP(E7336,ReactionTypes!$B$2:$D7351,2,FALSE)</f>
        <v>neutral</v>
      </c>
      <c r="H7336" t="s">
        <v>1111</v>
      </c>
      <c r="I7336">
        <v>9</v>
      </c>
      <c r="J7336">
        <f t="shared" si="774"/>
        <v>1991</v>
      </c>
    </row>
    <row r="7337" spans="1:10">
      <c r="A7337">
        <v>7620</v>
      </c>
      <c r="B7337" t="s">
        <v>319</v>
      </c>
      <c r="C7337" t="str">
        <f>VLOOKUP(B7337,Content!$B$2:$D8621,3,FALSE)</f>
        <v>animals</v>
      </c>
      <c r="D7337" t="str">
        <f>VLOOKUP(B7337,Content!$B$2:$D8621,2,FALSE)</f>
        <v>GIF</v>
      </c>
      <c r="E7337" t="s">
        <v>1049</v>
      </c>
      <c r="F7337">
        <f>VLOOKUP(E7337,ReactionTypes!$B$2:$D7352,3,FALSE)</f>
        <v>60</v>
      </c>
      <c r="G7337" t="str">
        <f>VLOOKUP(E7337,ReactionTypes!$B$2:$D7352,2,FALSE)</f>
        <v>positive</v>
      </c>
      <c r="H7337" t="s">
        <v>1130</v>
      </c>
      <c r="I7337">
        <v>7</v>
      </c>
      <c r="J7337">
        <f t="shared" si="774"/>
        <v>2116</v>
      </c>
    </row>
    <row r="7338" spans="1:10">
      <c r="A7338">
        <v>7621</v>
      </c>
      <c r="B7338" t="s">
        <v>319</v>
      </c>
      <c r="C7338" t="str">
        <f>VLOOKUP(B7338,Content!$B$2:$D8622,3,FALSE)</f>
        <v>animals</v>
      </c>
      <c r="D7338" t="str">
        <f>VLOOKUP(B7338,Content!$B$2:$D8622,2,FALSE)</f>
        <v>GIF</v>
      </c>
      <c r="E7338" t="s">
        <v>1045</v>
      </c>
      <c r="F7338">
        <f>VLOOKUP(E7338,ReactionTypes!$B$2:$D7353,3,FALSE)</f>
        <v>75</v>
      </c>
      <c r="G7338" t="str">
        <f>VLOOKUP(E7338,ReactionTypes!$B$2:$D7353,2,FALSE)</f>
        <v>positive</v>
      </c>
      <c r="H7338" s="4">
        <v>43841</v>
      </c>
      <c r="I7338">
        <f>MONTH(H7338)</f>
        <v>1</v>
      </c>
      <c r="J7338">
        <f t="shared" si="774"/>
        <v>2142</v>
      </c>
    </row>
    <row r="7339" spans="1:10">
      <c r="A7339">
        <v>7622</v>
      </c>
      <c r="B7339" t="s">
        <v>319</v>
      </c>
      <c r="C7339" t="str">
        <f>VLOOKUP(B7339,Content!$B$2:$D8623,3,FALSE)</f>
        <v>animals</v>
      </c>
      <c r="D7339" t="str">
        <f>VLOOKUP(B7339,Content!$B$2:$D8623,2,FALSE)</f>
        <v>GIF</v>
      </c>
      <c r="E7339" t="s">
        <v>1040</v>
      </c>
      <c r="F7339">
        <f>VLOOKUP(E7339,ReactionTypes!$B$2:$D7354,3,FALSE)</f>
        <v>35</v>
      </c>
      <c r="G7339" t="str">
        <f>VLOOKUP(E7339,ReactionTypes!$B$2:$D7354,2,FALSE)</f>
        <v>neutral</v>
      </c>
      <c r="H7339" t="s">
        <v>1237</v>
      </c>
      <c r="I7339">
        <v>5</v>
      </c>
      <c r="J7339">
        <f t="shared" si="774"/>
        <v>2110</v>
      </c>
    </row>
    <row r="7340" spans="1:10">
      <c r="A7340">
        <v>7623</v>
      </c>
      <c r="B7340" t="s">
        <v>319</v>
      </c>
      <c r="C7340" t="str">
        <f>VLOOKUP(B7340,Content!$B$2:$D8624,3,FALSE)</f>
        <v>animals</v>
      </c>
      <c r="D7340" t="str">
        <f>VLOOKUP(B7340,Content!$B$2:$D8624,2,FALSE)</f>
        <v>GIF</v>
      </c>
      <c r="E7340" t="s">
        <v>1048</v>
      </c>
      <c r="F7340">
        <f>VLOOKUP(E7340,ReactionTypes!$B$2:$D7355,3,FALSE)</f>
        <v>50</v>
      </c>
      <c r="G7340" t="str">
        <f>VLOOKUP(E7340,ReactionTypes!$B$2:$D7355,2,FALSE)</f>
        <v>positive</v>
      </c>
      <c r="H7340" t="s">
        <v>1118</v>
      </c>
      <c r="I7340">
        <v>10</v>
      </c>
      <c r="J7340">
        <f t="shared" si="774"/>
        <v>2087</v>
      </c>
    </row>
    <row r="7341" spans="1:10">
      <c r="A7341">
        <v>7624</v>
      </c>
      <c r="B7341" t="s">
        <v>319</v>
      </c>
      <c r="C7341" t="str">
        <f>VLOOKUP(B7341,Content!$B$2:$D8625,3,FALSE)</f>
        <v>animals</v>
      </c>
      <c r="D7341" t="str">
        <f>VLOOKUP(B7341,Content!$B$2:$D8625,2,FALSE)</f>
        <v>GIF</v>
      </c>
      <c r="E7341" t="s">
        <v>1036</v>
      </c>
      <c r="F7341">
        <f>VLOOKUP(E7341,ReactionTypes!$B$2:$D7356,3,FALSE)</f>
        <v>0</v>
      </c>
      <c r="G7341" t="str">
        <f>VLOOKUP(E7341,ReactionTypes!$B$2:$D7356,2,FALSE)</f>
        <v>negative</v>
      </c>
      <c r="H7341" t="s">
        <v>1280</v>
      </c>
      <c r="I7341">
        <v>5</v>
      </c>
      <c r="J7341">
        <f t="shared" si="774"/>
        <v>2110</v>
      </c>
    </row>
    <row r="7342" spans="1:10">
      <c r="A7342">
        <v>7625</v>
      </c>
      <c r="B7342" t="s">
        <v>319</v>
      </c>
      <c r="C7342" t="str">
        <f>VLOOKUP(B7342,Content!$B$2:$D8626,3,FALSE)</f>
        <v>animals</v>
      </c>
      <c r="D7342" t="str">
        <f>VLOOKUP(B7342,Content!$B$2:$D8626,2,FALSE)</f>
        <v>GIF</v>
      </c>
      <c r="E7342" t="s">
        <v>1041</v>
      </c>
      <c r="F7342">
        <f>VLOOKUP(E7342,ReactionTypes!$B$2:$D7357,3,FALSE)</f>
        <v>70</v>
      </c>
      <c r="G7342" t="str">
        <f>VLOOKUP(E7342,ReactionTypes!$B$2:$D7357,2,FALSE)</f>
        <v>positive</v>
      </c>
      <c r="H7342" s="4">
        <v>44260</v>
      </c>
      <c r="I7342">
        <f t="shared" ref="I7342:I7343" si="776">MONTH(H7342)</f>
        <v>3</v>
      </c>
      <c r="J7342">
        <f t="shared" si="774"/>
        <v>1982</v>
      </c>
    </row>
    <row r="7343" spans="1:10">
      <c r="A7343">
        <v>7626</v>
      </c>
      <c r="B7343" t="s">
        <v>319</v>
      </c>
      <c r="C7343" t="str">
        <f>VLOOKUP(B7343,Content!$B$2:$D8627,3,FALSE)</f>
        <v>animals</v>
      </c>
      <c r="D7343" t="str">
        <f>VLOOKUP(B7343,Content!$B$2:$D8627,2,FALSE)</f>
        <v>GIF</v>
      </c>
      <c r="E7343" t="s">
        <v>1040</v>
      </c>
      <c r="F7343">
        <f>VLOOKUP(E7343,ReactionTypes!$B$2:$D7358,3,FALSE)</f>
        <v>35</v>
      </c>
      <c r="G7343" t="str">
        <f>VLOOKUP(E7343,ReactionTypes!$B$2:$D7358,2,FALSE)</f>
        <v>neutral</v>
      </c>
      <c r="H7343" s="4">
        <v>44318</v>
      </c>
      <c r="I7343">
        <f t="shared" si="776"/>
        <v>5</v>
      </c>
      <c r="J7343">
        <f t="shared" si="774"/>
        <v>2110</v>
      </c>
    </row>
    <row r="7344" spans="1:10">
      <c r="A7344">
        <v>7627</v>
      </c>
      <c r="B7344" t="s">
        <v>319</v>
      </c>
      <c r="C7344" t="str">
        <f>VLOOKUP(B7344,Content!$B$2:$D8628,3,FALSE)</f>
        <v>animals</v>
      </c>
      <c r="D7344" t="str">
        <f>VLOOKUP(B7344,Content!$B$2:$D8628,2,FALSE)</f>
        <v>GIF</v>
      </c>
      <c r="E7344" t="s">
        <v>1047</v>
      </c>
      <c r="F7344">
        <f>VLOOKUP(E7344,ReactionTypes!$B$2:$D7359,3,FALSE)</f>
        <v>12</v>
      </c>
      <c r="G7344" t="str">
        <f>VLOOKUP(E7344,ReactionTypes!$B$2:$D7359,2,FALSE)</f>
        <v>negative</v>
      </c>
      <c r="H7344" t="s">
        <v>1227</v>
      </c>
      <c r="I7344">
        <v>3</v>
      </c>
      <c r="J7344">
        <f t="shared" si="774"/>
        <v>1982</v>
      </c>
    </row>
    <row r="7345" spans="1:10">
      <c r="A7345">
        <v>7628</v>
      </c>
      <c r="B7345" t="s">
        <v>319</v>
      </c>
      <c r="C7345" t="str">
        <f>VLOOKUP(B7345,Content!$B$2:$D8629,3,FALSE)</f>
        <v>animals</v>
      </c>
      <c r="D7345" t="str">
        <f>VLOOKUP(B7345,Content!$B$2:$D8629,2,FALSE)</f>
        <v>GIF</v>
      </c>
      <c r="E7345" t="s">
        <v>1037</v>
      </c>
      <c r="F7345">
        <f>VLOOKUP(E7345,ReactionTypes!$B$2:$D7360,3,FALSE)</f>
        <v>10</v>
      </c>
      <c r="G7345" t="str">
        <f>VLOOKUP(E7345,ReactionTypes!$B$2:$D7360,2,FALSE)</f>
        <v>negative</v>
      </c>
      <c r="H7345" t="s">
        <v>1179</v>
      </c>
      <c r="I7345">
        <v>12</v>
      </c>
      <c r="J7345">
        <f t="shared" si="774"/>
        <v>2099</v>
      </c>
    </row>
    <row r="7346" spans="1:10">
      <c r="A7346">
        <v>7629</v>
      </c>
      <c r="B7346" t="s">
        <v>319</v>
      </c>
      <c r="C7346" t="str">
        <f>VLOOKUP(B7346,Content!$B$2:$D8630,3,FALSE)</f>
        <v>animals</v>
      </c>
      <c r="D7346" t="str">
        <f>VLOOKUP(B7346,Content!$B$2:$D8630,2,FALSE)</f>
        <v>GIF</v>
      </c>
      <c r="E7346" t="s">
        <v>1048</v>
      </c>
      <c r="F7346">
        <f>VLOOKUP(E7346,ReactionTypes!$B$2:$D7361,3,FALSE)</f>
        <v>50</v>
      </c>
      <c r="G7346" t="str">
        <f>VLOOKUP(E7346,ReactionTypes!$B$2:$D7361,2,FALSE)</f>
        <v>positive</v>
      </c>
      <c r="H7346" s="4">
        <v>44112</v>
      </c>
      <c r="I7346">
        <f>MONTH(H7346)</f>
        <v>10</v>
      </c>
      <c r="J7346">
        <f t="shared" si="774"/>
        <v>2087</v>
      </c>
    </row>
    <row r="7347" spans="1:10">
      <c r="A7347">
        <v>7630</v>
      </c>
      <c r="B7347" t="s">
        <v>319</v>
      </c>
      <c r="C7347" t="str">
        <f>VLOOKUP(B7347,Content!$B$2:$D8631,3,FALSE)</f>
        <v>animals</v>
      </c>
      <c r="D7347" t="str">
        <f>VLOOKUP(B7347,Content!$B$2:$D8631,2,FALSE)</f>
        <v>GIF</v>
      </c>
      <c r="E7347" t="s">
        <v>1049</v>
      </c>
      <c r="F7347">
        <f>VLOOKUP(E7347,ReactionTypes!$B$2:$D7362,3,FALSE)</f>
        <v>60</v>
      </c>
      <c r="G7347" t="str">
        <f>VLOOKUP(E7347,ReactionTypes!$B$2:$D7362,2,FALSE)</f>
        <v>positive</v>
      </c>
      <c r="H7347" t="s">
        <v>1138</v>
      </c>
      <c r="I7347">
        <v>10</v>
      </c>
      <c r="J7347">
        <f t="shared" si="774"/>
        <v>2087</v>
      </c>
    </row>
    <row r="7348" spans="1:10">
      <c r="A7348">
        <v>7631</v>
      </c>
      <c r="B7348" t="s">
        <v>319</v>
      </c>
      <c r="C7348" t="str">
        <f>VLOOKUP(B7348,Content!$B$2:$D8632,3,FALSE)</f>
        <v>animals</v>
      </c>
      <c r="D7348" t="str">
        <f>VLOOKUP(B7348,Content!$B$2:$D8632,2,FALSE)</f>
        <v>GIF</v>
      </c>
      <c r="E7348" t="s">
        <v>1046</v>
      </c>
      <c r="F7348">
        <f>VLOOKUP(E7348,ReactionTypes!$B$2:$D7363,3,FALSE)</f>
        <v>45</v>
      </c>
      <c r="G7348" t="str">
        <f>VLOOKUP(E7348,ReactionTypes!$B$2:$D7363,2,FALSE)</f>
        <v>positive</v>
      </c>
      <c r="H7348" t="s">
        <v>1086</v>
      </c>
      <c r="I7348">
        <v>10</v>
      </c>
      <c r="J7348">
        <f t="shared" si="774"/>
        <v>2087</v>
      </c>
    </row>
    <row r="7349" spans="1:10">
      <c r="A7349">
        <v>7632</v>
      </c>
      <c r="B7349" t="s">
        <v>319</v>
      </c>
      <c r="C7349" t="str">
        <f>VLOOKUP(B7349,Content!$B$2:$D8633,3,FALSE)</f>
        <v>animals</v>
      </c>
      <c r="D7349" t="str">
        <f>VLOOKUP(B7349,Content!$B$2:$D8633,2,FALSE)</f>
        <v>GIF</v>
      </c>
      <c r="E7349" t="s">
        <v>1045</v>
      </c>
      <c r="F7349">
        <f>VLOOKUP(E7349,ReactionTypes!$B$2:$D7364,3,FALSE)</f>
        <v>75</v>
      </c>
      <c r="G7349" t="str">
        <f>VLOOKUP(E7349,ReactionTypes!$B$2:$D7364,2,FALSE)</f>
        <v>positive</v>
      </c>
      <c r="H7349" s="4">
        <v>43841</v>
      </c>
      <c r="I7349">
        <f>MONTH(H7349)</f>
        <v>1</v>
      </c>
      <c r="J7349">
        <f t="shared" si="774"/>
        <v>2142</v>
      </c>
    </row>
    <row r="7350" spans="1:10">
      <c r="A7350">
        <v>7633</v>
      </c>
      <c r="B7350" t="s">
        <v>319</v>
      </c>
      <c r="C7350" t="str">
        <f>VLOOKUP(B7350,Content!$B$2:$D8634,3,FALSE)</f>
        <v>animals</v>
      </c>
      <c r="D7350" t="str">
        <f>VLOOKUP(B7350,Content!$B$2:$D8634,2,FALSE)</f>
        <v>GIF</v>
      </c>
      <c r="E7350" t="s">
        <v>1047</v>
      </c>
      <c r="F7350">
        <f>VLOOKUP(E7350,ReactionTypes!$B$2:$D7365,3,FALSE)</f>
        <v>12</v>
      </c>
      <c r="G7350" t="str">
        <f>VLOOKUP(E7350,ReactionTypes!$B$2:$D7365,2,FALSE)</f>
        <v>negative</v>
      </c>
      <c r="H7350" t="s">
        <v>1143</v>
      </c>
      <c r="I7350">
        <v>10</v>
      </c>
      <c r="J7350">
        <f t="shared" si="774"/>
        <v>2087</v>
      </c>
    </row>
    <row r="7351" spans="1:10">
      <c r="A7351">
        <v>7634</v>
      </c>
      <c r="B7351" t="s">
        <v>319</v>
      </c>
      <c r="C7351" t="str">
        <f>VLOOKUP(B7351,Content!$B$2:$D8635,3,FALSE)</f>
        <v>animals</v>
      </c>
      <c r="D7351" t="str">
        <f>VLOOKUP(B7351,Content!$B$2:$D8635,2,FALSE)</f>
        <v>GIF</v>
      </c>
      <c r="E7351" t="s">
        <v>1046</v>
      </c>
      <c r="F7351">
        <f>VLOOKUP(E7351,ReactionTypes!$B$2:$D7366,3,FALSE)</f>
        <v>45</v>
      </c>
      <c r="G7351" t="str">
        <f>VLOOKUP(E7351,ReactionTypes!$B$2:$D7366,2,FALSE)</f>
        <v>positive</v>
      </c>
      <c r="H7351" t="s">
        <v>1281</v>
      </c>
      <c r="I7351">
        <v>1</v>
      </c>
      <c r="J7351">
        <f t="shared" si="774"/>
        <v>2142</v>
      </c>
    </row>
    <row r="7352" spans="1:10">
      <c r="A7352">
        <v>7635</v>
      </c>
      <c r="B7352" t="s">
        <v>319</v>
      </c>
      <c r="C7352" t="str">
        <f>VLOOKUP(B7352,Content!$B$2:$D8636,3,FALSE)</f>
        <v>animals</v>
      </c>
      <c r="D7352" t="str">
        <f>VLOOKUP(B7352,Content!$B$2:$D8636,2,FALSE)</f>
        <v>GIF</v>
      </c>
      <c r="E7352" t="s">
        <v>1040</v>
      </c>
      <c r="F7352">
        <f>VLOOKUP(E7352,ReactionTypes!$B$2:$D7367,3,FALSE)</f>
        <v>35</v>
      </c>
      <c r="G7352" t="str">
        <f>VLOOKUP(E7352,ReactionTypes!$B$2:$D7367,2,FALSE)</f>
        <v>neutral</v>
      </c>
      <c r="H7352" s="4">
        <v>44444</v>
      </c>
      <c r="I7352">
        <f>MONTH(H7352)</f>
        <v>9</v>
      </c>
      <c r="J7352">
        <f t="shared" si="774"/>
        <v>1991</v>
      </c>
    </row>
    <row r="7353" spans="1:10">
      <c r="A7353">
        <v>7636</v>
      </c>
      <c r="B7353" t="s">
        <v>319</v>
      </c>
      <c r="C7353" t="str">
        <f>VLOOKUP(B7353,Content!$B$2:$D8637,3,FALSE)</f>
        <v>animals</v>
      </c>
      <c r="D7353" t="str">
        <f>VLOOKUP(B7353,Content!$B$2:$D8637,2,FALSE)</f>
        <v>GIF</v>
      </c>
      <c r="E7353" t="s">
        <v>1038</v>
      </c>
      <c r="F7353">
        <f>VLOOKUP(E7353,ReactionTypes!$B$2:$D7368,3,FALSE)</f>
        <v>15</v>
      </c>
      <c r="G7353" t="str">
        <f>VLOOKUP(E7353,ReactionTypes!$B$2:$D7368,2,FALSE)</f>
        <v>negative</v>
      </c>
      <c r="H7353" t="s">
        <v>1173</v>
      </c>
      <c r="I7353">
        <v>8</v>
      </c>
      <c r="J7353">
        <f t="shared" si="774"/>
        <v>2055</v>
      </c>
    </row>
    <row r="7354" spans="1:10">
      <c r="A7354">
        <v>7637</v>
      </c>
      <c r="B7354" t="s">
        <v>319</v>
      </c>
      <c r="C7354" t="str">
        <f>VLOOKUP(B7354,Content!$B$2:$D8638,3,FALSE)</f>
        <v>animals</v>
      </c>
      <c r="D7354" t="str">
        <f>VLOOKUP(B7354,Content!$B$2:$D8638,2,FALSE)</f>
        <v>GIF</v>
      </c>
      <c r="E7354" t="s">
        <v>1039</v>
      </c>
      <c r="F7354">
        <f>VLOOKUP(E7354,ReactionTypes!$B$2:$D7369,3,FALSE)</f>
        <v>30</v>
      </c>
      <c r="G7354" t="str">
        <f>VLOOKUP(E7354,ReactionTypes!$B$2:$D7369,2,FALSE)</f>
        <v>positive</v>
      </c>
      <c r="H7354" t="s">
        <v>1280</v>
      </c>
      <c r="I7354">
        <v>5</v>
      </c>
      <c r="J7354">
        <f t="shared" si="774"/>
        <v>2110</v>
      </c>
    </row>
    <row r="7355" spans="1:10">
      <c r="A7355">
        <v>7638</v>
      </c>
      <c r="B7355" t="s">
        <v>319</v>
      </c>
      <c r="C7355" t="str">
        <f>VLOOKUP(B7355,Content!$B$2:$D8639,3,FALSE)</f>
        <v>animals</v>
      </c>
      <c r="D7355" t="str">
        <f>VLOOKUP(B7355,Content!$B$2:$D8639,2,FALSE)</f>
        <v>GIF</v>
      </c>
      <c r="E7355" t="s">
        <v>1043</v>
      </c>
      <c r="F7355">
        <f>VLOOKUP(E7355,ReactionTypes!$B$2:$D7370,3,FALSE)</f>
        <v>65</v>
      </c>
      <c r="G7355" t="str">
        <f>VLOOKUP(E7355,ReactionTypes!$B$2:$D7370,2,FALSE)</f>
        <v>positive</v>
      </c>
      <c r="H7355" t="s">
        <v>1123</v>
      </c>
      <c r="I7355">
        <v>10</v>
      </c>
      <c r="J7355">
        <f t="shared" si="774"/>
        <v>2087</v>
      </c>
    </row>
    <row r="7356" spans="1:10">
      <c r="A7356">
        <v>7639</v>
      </c>
      <c r="B7356" t="s">
        <v>319</v>
      </c>
      <c r="C7356" t="str">
        <f>VLOOKUP(B7356,Content!$B$2:$D8640,3,FALSE)</f>
        <v>animals</v>
      </c>
      <c r="D7356" t="str">
        <f>VLOOKUP(B7356,Content!$B$2:$D8640,2,FALSE)</f>
        <v>GIF</v>
      </c>
      <c r="E7356" t="s">
        <v>1042</v>
      </c>
      <c r="F7356">
        <f>VLOOKUP(E7356,ReactionTypes!$B$2:$D7371,3,FALSE)</f>
        <v>5</v>
      </c>
      <c r="G7356" t="str">
        <f>VLOOKUP(E7356,ReactionTypes!$B$2:$D7371,2,FALSE)</f>
        <v>negative</v>
      </c>
      <c r="H7356" t="s">
        <v>1280</v>
      </c>
      <c r="I7356">
        <v>5</v>
      </c>
      <c r="J7356">
        <f t="shared" si="774"/>
        <v>2110</v>
      </c>
    </row>
    <row r="7357" spans="1:10">
      <c r="A7357">
        <v>7640</v>
      </c>
      <c r="B7357" t="s">
        <v>319</v>
      </c>
      <c r="C7357" t="str">
        <f>VLOOKUP(B7357,Content!$B$2:$D8641,3,FALSE)</f>
        <v>animals</v>
      </c>
      <c r="D7357" t="str">
        <f>VLOOKUP(B7357,Content!$B$2:$D8641,2,FALSE)</f>
        <v>GIF</v>
      </c>
      <c r="E7357" t="s">
        <v>1051</v>
      </c>
      <c r="F7357">
        <f>VLOOKUP(E7357,ReactionTypes!$B$2:$D7372,3,FALSE)</f>
        <v>72</v>
      </c>
      <c r="G7357" t="str">
        <f>VLOOKUP(E7357,ReactionTypes!$B$2:$D7372,2,FALSE)</f>
        <v>positive</v>
      </c>
      <c r="H7357" s="4">
        <v>44112</v>
      </c>
      <c r="I7357">
        <f t="shared" ref="I7357:I7359" si="777">MONTH(H7357)</f>
        <v>10</v>
      </c>
      <c r="J7357">
        <f t="shared" si="774"/>
        <v>2087</v>
      </c>
    </row>
    <row r="7358" spans="1:10">
      <c r="A7358">
        <v>7641</v>
      </c>
      <c r="B7358" t="s">
        <v>319</v>
      </c>
      <c r="C7358" t="str">
        <f>VLOOKUP(B7358,Content!$B$2:$D8642,3,FALSE)</f>
        <v>animals</v>
      </c>
      <c r="D7358" t="str">
        <f>VLOOKUP(B7358,Content!$B$2:$D8642,2,FALSE)</f>
        <v>GIF</v>
      </c>
      <c r="E7358" t="s">
        <v>1042</v>
      </c>
      <c r="F7358">
        <f>VLOOKUP(E7358,ReactionTypes!$B$2:$D7373,3,FALSE)</f>
        <v>5</v>
      </c>
      <c r="G7358" t="str">
        <f>VLOOKUP(E7358,ReactionTypes!$B$2:$D7373,2,FALSE)</f>
        <v>negative</v>
      </c>
      <c r="H7358" s="4">
        <v>44173</v>
      </c>
      <c r="I7358">
        <f t="shared" si="777"/>
        <v>12</v>
      </c>
      <c r="J7358">
        <f t="shared" si="774"/>
        <v>2099</v>
      </c>
    </row>
    <row r="7359" spans="1:10">
      <c r="A7359">
        <v>7642</v>
      </c>
      <c r="B7359" t="s">
        <v>319</v>
      </c>
      <c r="C7359" t="str">
        <f>VLOOKUP(B7359,Content!$B$2:$D8643,3,FALSE)</f>
        <v>animals</v>
      </c>
      <c r="D7359" t="str">
        <f>VLOOKUP(B7359,Content!$B$2:$D8643,2,FALSE)</f>
        <v>GIF</v>
      </c>
      <c r="E7359" t="s">
        <v>1043</v>
      </c>
      <c r="F7359">
        <f>VLOOKUP(E7359,ReactionTypes!$B$2:$D7374,3,FALSE)</f>
        <v>65</v>
      </c>
      <c r="G7359" t="str">
        <f>VLOOKUP(E7359,ReactionTypes!$B$2:$D7374,2,FALSE)</f>
        <v>positive</v>
      </c>
      <c r="H7359" s="4">
        <v>44021</v>
      </c>
      <c r="I7359">
        <f t="shared" si="777"/>
        <v>7</v>
      </c>
      <c r="J7359">
        <f t="shared" si="774"/>
        <v>2116</v>
      </c>
    </row>
    <row r="7360" spans="1:10">
      <c r="A7360">
        <v>7643</v>
      </c>
      <c r="B7360" t="s">
        <v>319</v>
      </c>
      <c r="C7360" t="str">
        <f>VLOOKUP(B7360,Content!$B$2:$D8644,3,FALSE)</f>
        <v>animals</v>
      </c>
      <c r="D7360" t="str">
        <f>VLOOKUP(B7360,Content!$B$2:$D8644,2,FALSE)</f>
        <v>GIF</v>
      </c>
      <c r="E7360" t="s">
        <v>1041</v>
      </c>
      <c r="F7360">
        <f>VLOOKUP(E7360,ReactionTypes!$B$2:$D7375,3,FALSE)</f>
        <v>70</v>
      </c>
      <c r="G7360" t="str">
        <f>VLOOKUP(E7360,ReactionTypes!$B$2:$D7375,2,FALSE)</f>
        <v>positive</v>
      </c>
      <c r="H7360" t="s">
        <v>1196</v>
      </c>
      <c r="I7360">
        <v>3</v>
      </c>
      <c r="J7360">
        <f t="shared" si="774"/>
        <v>1982</v>
      </c>
    </row>
    <row r="7361" spans="1:10">
      <c r="A7361">
        <v>7645</v>
      </c>
      <c r="B7361" t="s">
        <v>320</v>
      </c>
      <c r="C7361" t="str">
        <f>VLOOKUP(B7361,Content!$B$2:$D8646,3,FALSE)</f>
        <v>cooking</v>
      </c>
      <c r="D7361" t="str">
        <f>VLOOKUP(B7361,Content!$B$2:$D8646,2,FALSE)</f>
        <v>audio</v>
      </c>
      <c r="E7361" t="s">
        <v>1041</v>
      </c>
      <c r="F7361">
        <f>VLOOKUP(E7361,ReactionTypes!$B$2:$D7376,3,FALSE)</f>
        <v>70</v>
      </c>
      <c r="G7361" t="str">
        <f>VLOOKUP(E7361,ReactionTypes!$B$2:$D7376,2,FALSE)</f>
        <v>positive</v>
      </c>
      <c r="H7361" t="s">
        <v>1133</v>
      </c>
      <c r="I7361">
        <v>8</v>
      </c>
      <c r="J7361">
        <f t="shared" si="774"/>
        <v>2055</v>
      </c>
    </row>
    <row r="7362" spans="1:10">
      <c r="A7362">
        <v>7646</v>
      </c>
      <c r="B7362" t="s">
        <v>320</v>
      </c>
      <c r="C7362" t="str">
        <f>VLOOKUP(B7362,Content!$B$2:$D8647,3,FALSE)</f>
        <v>cooking</v>
      </c>
      <c r="D7362" t="str">
        <f>VLOOKUP(B7362,Content!$B$2:$D8647,2,FALSE)</f>
        <v>audio</v>
      </c>
      <c r="E7362" t="s">
        <v>1044</v>
      </c>
      <c r="F7362">
        <f>VLOOKUP(E7362,ReactionTypes!$B$2:$D7377,3,FALSE)</f>
        <v>20</v>
      </c>
      <c r="G7362" t="str">
        <f>VLOOKUP(E7362,ReactionTypes!$B$2:$D7377,2,FALSE)</f>
        <v>neutral</v>
      </c>
      <c r="H7362" s="4">
        <v>43901</v>
      </c>
      <c r="I7362">
        <f>MONTH(H7362)</f>
        <v>3</v>
      </c>
      <c r="J7362">
        <f t="shared" si="774"/>
        <v>1982</v>
      </c>
    </row>
    <row r="7363" spans="1:10">
      <c r="A7363">
        <v>7647</v>
      </c>
      <c r="B7363" t="s">
        <v>320</v>
      </c>
      <c r="C7363" t="str">
        <f>VLOOKUP(B7363,Content!$B$2:$D8648,3,FALSE)</f>
        <v>cooking</v>
      </c>
      <c r="D7363" t="str">
        <f>VLOOKUP(B7363,Content!$B$2:$D8648,2,FALSE)</f>
        <v>audio</v>
      </c>
      <c r="E7363" t="s">
        <v>1040</v>
      </c>
      <c r="F7363">
        <f>VLOOKUP(E7363,ReactionTypes!$B$2:$D7378,3,FALSE)</f>
        <v>35</v>
      </c>
      <c r="G7363" t="str">
        <f>VLOOKUP(E7363,ReactionTypes!$B$2:$D7378,2,FALSE)</f>
        <v>neutral</v>
      </c>
      <c r="H7363" t="s">
        <v>1151</v>
      </c>
      <c r="I7363">
        <v>12</v>
      </c>
      <c r="J7363">
        <f t="shared" ref="J7363:J7426" si="778">COUNTIF($I$2:$I$24574,I7363)</f>
        <v>2099</v>
      </c>
    </row>
    <row r="7364" spans="1:10">
      <c r="A7364">
        <v>7648</v>
      </c>
      <c r="B7364" t="s">
        <v>320</v>
      </c>
      <c r="C7364" t="str">
        <f>VLOOKUP(B7364,Content!$B$2:$D8649,3,FALSE)</f>
        <v>cooking</v>
      </c>
      <c r="D7364" t="str">
        <f>VLOOKUP(B7364,Content!$B$2:$D8649,2,FALSE)</f>
        <v>audio</v>
      </c>
      <c r="E7364" t="s">
        <v>1049</v>
      </c>
      <c r="F7364">
        <f>VLOOKUP(E7364,ReactionTypes!$B$2:$D7379,3,FALSE)</f>
        <v>60</v>
      </c>
      <c r="G7364" t="str">
        <f>VLOOKUP(E7364,ReactionTypes!$B$2:$D7379,2,FALSE)</f>
        <v>positive</v>
      </c>
      <c r="H7364" s="4">
        <v>43962</v>
      </c>
      <c r="I7364">
        <f t="shared" ref="I7364:I7365" si="779">MONTH(H7364)</f>
        <v>5</v>
      </c>
      <c r="J7364">
        <f t="shared" si="778"/>
        <v>2110</v>
      </c>
    </row>
    <row r="7365" spans="1:10">
      <c r="A7365">
        <v>7649</v>
      </c>
      <c r="B7365" t="s">
        <v>320</v>
      </c>
      <c r="C7365" t="str">
        <f>VLOOKUP(B7365,Content!$B$2:$D8650,3,FALSE)</f>
        <v>cooking</v>
      </c>
      <c r="D7365" t="str">
        <f>VLOOKUP(B7365,Content!$B$2:$D8650,2,FALSE)</f>
        <v>audio</v>
      </c>
      <c r="E7365" t="s">
        <v>1048</v>
      </c>
      <c r="F7365">
        <f>VLOOKUP(E7365,ReactionTypes!$B$2:$D7380,3,FALSE)</f>
        <v>50</v>
      </c>
      <c r="G7365" t="str">
        <f>VLOOKUP(E7365,ReactionTypes!$B$2:$D7380,2,FALSE)</f>
        <v>positive</v>
      </c>
      <c r="H7365" s="4">
        <v>44501</v>
      </c>
      <c r="I7365">
        <f t="shared" si="779"/>
        <v>11</v>
      </c>
      <c r="J7365">
        <f t="shared" si="778"/>
        <v>2055</v>
      </c>
    </row>
    <row r="7366" spans="1:10">
      <c r="A7366">
        <v>7650</v>
      </c>
      <c r="B7366" t="s">
        <v>320</v>
      </c>
      <c r="C7366" t="str">
        <f>VLOOKUP(B7366,Content!$B$2:$D8651,3,FALSE)</f>
        <v>cooking</v>
      </c>
      <c r="D7366" t="str">
        <f>VLOOKUP(B7366,Content!$B$2:$D8651,2,FALSE)</f>
        <v>audio</v>
      </c>
      <c r="E7366" t="s">
        <v>1037</v>
      </c>
      <c r="F7366">
        <f>VLOOKUP(E7366,ReactionTypes!$B$2:$D7381,3,FALSE)</f>
        <v>10</v>
      </c>
      <c r="G7366" t="str">
        <f>VLOOKUP(E7366,ReactionTypes!$B$2:$D7381,2,FALSE)</f>
        <v>negative</v>
      </c>
      <c r="H7366" t="s">
        <v>1189</v>
      </c>
      <c r="I7366">
        <v>5</v>
      </c>
      <c r="J7366">
        <f t="shared" si="778"/>
        <v>2110</v>
      </c>
    </row>
    <row r="7367" spans="1:10">
      <c r="A7367">
        <v>7651</v>
      </c>
      <c r="B7367" t="s">
        <v>320</v>
      </c>
      <c r="C7367" t="str">
        <f>VLOOKUP(B7367,Content!$B$2:$D8652,3,FALSE)</f>
        <v>cooking</v>
      </c>
      <c r="D7367" t="str">
        <f>VLOOKUP(B7367,Content!$B$2:$D8652,2,FALSE)</f>
        <v>audio</v>
      </c>
      <c r="E7367" t="s">
        <v>1038</v>
      </c>
      <c r="F7367">
        <f>VLOOKUP(E7367,ReactionTypes!$B$2:$D7382,3,FALSE)</f>
        <v>15</v>
      </c>
      <c r="G7367" t="str">
        <f>VLOOKUP(E7367,ReactionTypes!$B$2:$D7382,2,FALSE)</f>
        <v>negative</v>
      </c>
      <c r="H7367" t="s">
        <v>1163</v>
      </c>
      <c r="I7367">
        <v>12</v>
      </c>
      <c r="J7367">
        <f t="shared" si="778"/>
        <v>2099</v>
      </c>
    </row>
    <row r="7368" spans="1:10">
      <c r="A7368">
        <v>7652</v>
      </c>
      <c r="B7368" t="s">
        <v>320</v>
      </c>
      <c r="C7368" t="str">
        <f>VLOOKUP(B7368,Content!$B$2:$D8653,3,FALSE)</f>
        <v>cooking</v>
      </c>
      <c r="D7368" t="str">
        <f>VLOOKUP(B7368,Content!$B$2:$D8653,2,FALSE)</f>
        <v>audio</v>
      </c>
      <c r="E7368" t="s">
        <v>1049</v>
      </c>
      <c r="F7368">
        <f>VLOOKUP(E7368,ReactionTypes!$B$2:$D7383,3,FALSE)</f>
        <v>60</v>
      </c>
      <c r="G7368" t="str">
        <f>VLOOKUP(E7368,ReactionTypes!$B$2:$D7383,2,FALSE)</f>
        <v>positive</v>
      </c>
      <c r="H7368" s="4">
        <v>44172</v>
      </c>
      <c r="I7368">
        <f t="shared" ref="I7368:I7369" si="780">MONTH(H7368)</f>
        <v>12</v>
      </c>
      <c r="J7368">
        <f t="shared" si="778"/>
        <v>2099</v>
      </c>
    </row>
    <row r="7369" spans="1:10">
      <c r="A7369">
        <v>7653</v>
      </c>
      <c r="B7369" t="s">
        <v>320</v>
      </c>
      <c r="C7369" t="str">
        <f>VLOOKUP(B7369,Content!$B$2:$D8654,3,FALSE)</f>
        <v>cooking</v>
      </c>
      <c r="D7369" t="str">
        <f>VLOOKUP(B7369,Content!$B$2:$D8654,2,FALSE)</f>
        <v>audio</v>
      </c>
      <c r="E7369" t="s">
        <v>1049</v>
      </c>
      <c r="F7369">
        <f>VLOOKUP(E7369,ReactionTypes!$B$2:$D7384,3,FALSE)</f>
        <v>60</v>
      </c>
      <c r="G7369" t="str">
        <f>VLOOKUP(E7369,ReactionTypes!$B$2:$D7384,2,FALSE)</f>
        <v>positive</v>
      </c>
      <c r="H7369" s="4">
        <v>44083</v>
      </c>
      <c r="I7369">
        <f t="shared" si="780"/>
        <v>9</v>
      </c>
      <c r="J7369">
        <f t="shared" si="778"/>
        <v>1991</v>
      </c>
    </row>
    <row r="7370" spans="1:10">
      <c r="A7370">
        <v>7654</v>
      </c>
      <c r="B7370" t="s">
        <v>320</v>
      </c>
      <c r="C7370" t="str">
        <f>VLOOKUP(B7370,Content!$B$2:$D8655,3,FALSE)</f>
        <v>cooking</v>
      </c>
      <c r="D7370" t="str">
        <f>VLOOKUP(B7370,Content!$B$2:$D8655,2,FALSE)</f>
        <v>audio</v>
      </c>
      <c r="E7370" t="s">
        <v>1043</v>
      </c>
      <c r="F7370">
        <f>VLOOKUP(E7370,ReactionTypes!$B$2:$D7385,3,FALSE)</f>
        <v>65</v>
      </c>
      <c r="G7370" t="str">
        <f>VLOOKUP(E7370,ReactionTypes!$B$2:$D7385,2,FALSE)</f>
        <v>positive</v>
      </c>
      <c r="H7370" t="s">
        <v>1120</v>
      </c>
      <c r="I7370">
        <v>9</v>
      </c>
      <c r="J7370">
        <f t="shared" si="778"/>
        <v>1991</v>
      </c>
    </row>
    <row r="7371" spans="1:10">
      <c r="A7371">
        <v>7655</v>
      </c>
      <c r="B7371" t="s">
        <v>320</v>
      </c>
      <c r="C7371" t="str">
        <f>VLOOKUP(B7371,Content!$B$2:$D8656,3,FALSE)</f>
        <v>cooking</v>
      </c>
      <c r="D7371" t="str">
        <f>VLOOKUP(B7371,Content!$B$2:$D8656,2,FALSE)</f>
        <v>audio</v>
      </c>
      <c r="E7371" t="s">
        <v>1038</v>
      </c>
      <c r="F7371">
        <f>VLOOKUP(E7371,ReactionTypes!$B$2:$D7386,3,FALSE)</f>
        <v>15</v>
      </c>
      <c r="G7371" t="str">
        <f>VLOOKUP(E7371,ReactionTypes!$B$2:$D7386,2,FALSE)</f>
        <v>negative</v>
      </c>
      <c r="H7371" t="s">
        <v>1227</v>
      </c>
      <c r="I7371">
        <v>3</v>
      </c>
      <c r="J7371">
        <f t="shared" si="778"/>
        <v>1982</v>
      </c>
    </row>
    <row r="7372" spans="1:10">
      <c r="A7372">
        <v>7656</v>
      </c>
      <c r="B7372" t="s">
        <v>320</v>
      </c>
      <c r="C7372" t="str">
        <f>VLOOKUP(B7372,Content!$B$2:$D8657,3,FALSE)</f>
        <v>cooking</v>
      </c>
      <c r="D7372" t="str">
        <f>VLOOKUP(B7372,Content!$B$2:$D8657,2,FALSE)</f>
        <v>audio</v>
      </c>
      <c r="E7372" t="s">
        <v>1036</v>
      </c>
      <c r="F7372">
        <f>VLOOKUP(E7372,ReactionTypes!$B$2:$D7387,3,FALSE)</f>
        <v>0</v>
      </c>
      <c r="G7372" t="str">
        <f>VLOOKUP(E7372,ReactionTypes!$B$2:$D7387,2,FALSE)</f>
        <v>negative</v>
      </c>
      <c r="H7372" t="s">
        <v>1274</v>
      </c>
      <c r="I7372">
        <v>4</v>
      </c>
      <c r="J7372">
        <f t="shared" si="778"/>
        <v>1978</v>
      </c>
    </row>
    <row r="7373" spans="1:10">
      <c r="A7373">
        <v>7657</v>
      </c>
      <c r="B7373" t="s">
        <v>320</v>
      </c>
      <c r="C7373" t="str">
        <f>VLOOKUP(B7373,Content!$B$2:$D8658,3,FALSE)</f>
        <v>cooking</v>
      </c>
      <c r="D7373" t="str">
        <f>VLOOKUP(B7373,Content!$B$2:$D8658,2,FALSE)</f>
        <v>audio</v>
      </c>
      <c r="E7373" t="s">
        <v>1047</v>
      </c>
      <c r="F7373">
        <f>VLOOKUP(E7373,ReactionTypes!$B$2:$D7388,3,FALSE)</f>
        <v>12</v>
      </c>
      <c r="G7373" t="str">
        <f>VLOOKUP(E7373,ReactionTypes!$B$2:$D7388,2,FALSE)</f>
        <v>negative</v>
      </c>
      <c r="H7373" t="s">
        <v>1111</v>
      </c>
      <c r="I7373">
        <v>9</v>
      </c>
      <c r="J7373">
        <f t="shared" si="778"/>
        <v>1991</v>
      </c>
    </row>
    <row r="7374" spans="1:10">
      <c r="A7374">
        <v>7658</v>
      </c>
      <c r="B7374" t="s">
        <v>320</v>
      </c>
      <c r="C7374" t="str">
        <f>VLOOKUP(B7374,Content!$B$2:$D8659,3,FALSE)</f>
        <v>cooking</v>
      </c>
      <c r="D7374" t="str">
        <f>VLOOKUP(B7374,Content!$B$2:$D8659,2,FALSE)</f>
        <v>audio</v>
      </c>
      <c r="E7374" t="s">
        <v>1042</v>
      </c>
      <c r="F7374">
        <f>VLOOKUP(E7374,ReactionTypes!$B$2:$D7389,3,FALSE)</f>
        <v>5</v>
      </c>
      <c r="G7374" t="str">
        <f>VLOOKUP(E7374,ReactionTypes!$B$2:$D7389,2,FALSE)</f>
        <v>negative</v>
      </c>
      <c r="H7374" s="4">
        <v>44443</v>
      </c>
      <c r="I7374">
        <f>MONTH(H7374)</f>
        <v>9</v>
      </c>
      <c r="J7374">
        <f t="shared" si="778"/>
        <v>1991</v>
      </c>
    </row>
    <row r="7375" spans="1:10">
      <c r="A7375">
        <v>7659</v>
      </c>
      <c r="B7375" t="s">
        <v>320</v>
      </c>
      <c r="C7375" t="str">
        <f>VLOOKUP(B7375,Content!$B$2:$D8660,3,FALSE)</f>
        <v>cooking</v>
      </c>
      <c r="D7375" t="str">
        <f>VLOOKUP(B7375,Content!$B$2:$D8660,2,FALSE)</f>
        <v>audio</v>
      </c>
      <c r="E7375" t="s">
        <v>1036</v>
      </c>
      <c r="F7375">
        <f>VLOOKUP(E7375,ReactionTypes!$B$2:$D7390,3,FALSE)</f>
        <v>0</v>
      </c>
      <c r="G7375" t="str">
        <f>VLOOKUP(E7375,ReactionTypes!$B$2:$D7390,2,FALSE)</f>
        <v>negative</v>
      </c>
      <c r="H7375" t="s">
        <v>1285</v>
      </c>
      <c r="I7375">
        <v>11</v>
      </c>
      <c r="J7375">
        <f t="shared" si="778"/>
        <v>2055</v>
      </c>
    </row>
    <row r="7376" spans="1:10">
      <c r="A7376">
        <v>7660</v>
      </c>
      <c r="B7376" t="s">
        <v>320</v>
      </c>
      <c r="C7376" t="str">
        <f>VLOOKUP(B7376,Content!$B$2:$D8661,3,FALSE)</f>
        <v>cooking</v>
      </c>
      <c r="D7376" t="str">
        <f>VLOOKUP(B7376,Content!$B$2:$D8661,2,FALSE)</f>
        <v>audio</v>
      </c>
      <c r="E7376" t="s">
        <v>1050</v>
      </c>
      <c r="F7376">
        <f>VLOOKUP(E7376,ReactionTypes!$B$2:$D7391,3,FALSE)</f>
        <v>70</v>
      </c>
      <c r="G7376" t="str">
        <f>VLOOKUP(E7376,ReactionTypes!$B$2:$D7391,2,FALSE)</f>
        <v>positive</v>
      </c>
      <c r="H7376" t="s">
        <v>1131</v>
      </c>
      <c r="I7376">
        <v>12</v>
      </c>
      <c r="J7376">
        <f t="shared" si="778"/>
        <v>2099</v>
      </c>
    </row>
    <row r="7377" spans="1:10">
      <c r="A7377">
        <v>7661</v>
      </c>
      <c r="B7377" t="s">
        <v>320</v>
      </c>
      <c r="C7377" t="str">
        <f>VLOOKUP(B7377,Content!$B$2:$D8662,3,FALSE)</f>
        <v>cooking</v>
      </c>
      <c r="D7377" t="str">
        <f>VLOOKUP(B7377,Content!$B$2:$D8662,2,FALSE)</f>
        <v>audio</v>
      </c>
      <c r="E7377" t="s">
        <v>1051</v>
      </c>
      <c r="F7377">
        <f>VLOOKUP(E7377,ReactionTypes!$B$2:$D7392,3,FALSE)</f>
        <v>72</v>
      </c>
      <c r="G7377" t="str">
        <f>VLOOKUP(E7377,ReactionTypes!$B$2:$D7392,2,FALSE)</f>
        <v>positive</v>
      </c>
      <c r="H7377" s="4">
        <v>44472</v>
      </c>
      <c r="I7377">
        <f t="shared" ref="I7377:I7382" si="781">MONTH(H7377)</f>
        <v>10</v>
      </c>
      <c r="J7377">
        <f t="shared" si="778"/>
        <v>2087</v>
      </c>
    </row>
    <row r="7378" spans="1:10">
      <c r="A7378">
        <v>7662</v>
      </c>
      <c r="B7378" t="s">
        <v>320</v>
      </c>
      <c r="C7378" t="str">
        <f>VLOOKUP(B7378,Content!$B$2:$D8663,3,FALSE)</f>
        <v>cooking</v>
      </c>
      <c r="D7378" t="str">
        <f>VLOOKUP(B7378,Content!$B$2:$D8663,2,FALSE)</f>
        <v>audio</v>
      </c>
      <c r="E7378" t="s">
        <v>1036</v>
      </c>
      <c r="F7378">
        <f>VLOOKUP(E7378,ReactionTypes!$B$2:$D7393,3,FALSE)</f>
        <v>0</v>
      </c>
      <c r="G7378" t="str">
        <f>VLOOKUP(E7378,ReactionTypes!$B$2:$D7393,2,FALSE)</f>
        <v>negative</v>
      </c>
      <c r="H7378" s="4">
        <v>43994</v>
      </c>
      <c r="I7378">
        <f t="shared" si="781"/>
        <v>6</v>
      </c>
      <c r="J7378">
        <f t="shared" si="778"/>
        <v>2068</v>
      </c>
    </row>
    <row r="7379" spans="1:10">
      <c r="A7379">
        <v>7663</v>
      </c>
      <c r="B7379" t="s">
        <v>320</v>
      </c>
      <c r="C7379" t="str">
        <f>VLOOKUP(B7379,Content!$B$2:$D8664,3,FALSE)</f>
        <v>cooking</v>
      </c>
      <c r="D7379" t="str">
        <f>VLOOKUP(B7379,Content!$B$2:$D8664,2,FALSE)</f>
        <v>audio</v>
      </c>
      <c r="E7379" t="s">
        <v>1042</v>
      </c>
      <c r="F7379">
        <f>VLOOKUP(E7379,ReactionTypes!$B$2:$D7394,3,FALSE)</f>
        <v>5</v>
      </c>
      <c r="G7379" t="str">
        <f>VLOOKUP(E7379,ReactionTypes!$B$2:$D7394,2,FALSE)</f>
        <v>negative</v>
      </c>
      <c r="H7379" s="4">
        <v>43959</v>
      </c>
      <c r="I7379">
        <f t="shared" si="781"/>
        <v>5</v>
      </c>
      <c r="J7379">
        <f t="shared" si="778"/>
        <v>2110</v>
      </c>
    </row>
    <row r="7380" spans="1:10">
      <c r="A7380">
        <v>7664</v>
      </c>
      <c r="B7380" t="s">
        <v>320</v>
      </c>
      <c r="C7380" t="str">
        <f>VLOOKUP(B7380,Content!$B$2:$D8665,3,FALSE)</f>
        <v>cooking</v>
      </c>
      <c r="D7380" t="str">
        <f>VLOOKUP(B7380,Content!$B$2:$D8665,2,FALSE)</f>
        <v>audio</v>
      </c>
      <c r="E7380" t="s">
        <v>1037</v>
      </c>
      <c r="F7380">
        <f>VLOOKUP(E7380,ReactionTypes!$B$2:$D7395,3,FALSE)</f>
        <v>10</v>
      </c>
      <c r="G7380" t="str">
        <f>VLOOKUP(E7380,ReactionTypes!$B$2:$D7395,2,FALSE)</f>
        <v>negative</v>
      </c>
      <c r="H7380" s="4">
        <v>43837</v>
      </c>
      <c r="I7380">
        <f t="shared" si="781"/>
        <v>1</v>
      </c>
      <c r="J7380">
        <f t="shared" si="778"/>
        <v>2142</v>
      </c>
    </row>
    <row r="7381" spans="1:10">
      <c r="A7381">
        <v>7665</v>
      </c>
      <c r="B7381" t="s">
        <v>320</v>
      </c>
      <c r="C7381" t="str">
        <f>VLOOKUP(B7381,Content!$B$2:$D8666,3,FALSE)</f>
        <v>cooking</v>
      </c>
      <c r="D7381" t="str">
        <f>VLOOKUP(B7381,Content!$B$2:$D8666,2,FALSE)</f>
        <v>audio</v>
      </c>
      <c r="E7381" t="s">
        <v>1042</v>
      </c>
      <c r="F7381">
        <f>VLOOKUP(E7381,ReactionTypes!$B$2:$D7396,3,FALSE)</f>
        <v>5</v>
      </c>
      <c r="G7381" t="str">
        <f>VLOOKUP(E7381,ReactionTypes!$B$2:$D7396,2,FALSE)</f>
        <v>negative</v>
      </c>
      <c r="H7381" s="4">
        <v>44475</v>
      </c>
      <c r="I7381">
        <f t="shared" si="781"/>
        <v>10</v>
      </c>
      <c r="J7381">
        <f t="shared" si="778"/>
        <v>2087</v>
      </c>
    </row>
    <row r="7382" spans="1:10">
      <c r="A7382">
        <v>7666</v>
      </c>
      <c r="B7382" t="s">
        <v>320</v>
      </c>
      <c r="C7382" t="str">
        <f>VLOOKUP(B7382,Content!$B$2:$D8667,3,FALSE)</f>
        <v>cooking</v>
      </c>
      <c r="D7382" t="str">
        <f>VLOOKUP(B7382,Content!$B$2:$D8667,2,FALSE)</f>
        <v>audio</v>
      </c>
      <c r="E7382" t="s">
        <v>1045</v>
      </c>
      <c r="F7382">
        <f>VLOOKUP(E7382,ReactionTypes!$B$2:$D7397,3,FALSE)</f>
        <v>75</v>
      </c>
      <c r="G7382" t="str">
        <f>VLOOKUP(E7382,ReactionTypes!$B$2:$D7397,2,FALSE)</f>
        <v>positive</v>
      </c>
      <c r="H7382" s="4">
        <v>43873</v>
      </c>
      <c r="I7382">
        <f t="shared" si="781"/>
        <v>2</v>
      </c>
      <c r="J7382">
        <f t="shared" si="778"/>
        <v>1890</v>
      </c>
    </row>
    <row r="7383" spans="1:10">
      <c r="A7383">
        <v>7667</v>
      </c>
      <c r="B7383" t="s">
        <v>320</v>
      </c>
      <c r="C7383" t="str">
        <f>VLOOKUP(B7383,Content!$B$2:$D8668,3,FALSE)</f>
        <v>cooking</v>
      </c>
      <c r="D7383" t="str">
        <f>VLOOKUP(B7383,Content!$B$2:$D8668,2,FALSE)</f>
        <v>audio</v>
      </c>
      <c r="E7383" t="s">
        <v>1050</v>
      </c>
      <c r="F7383">
        <f>VLOOKUP(E7383,ReactionTypes!$B$2:$D7398,3,FALSE)</f>
        <v>70</v>
      </c>
      <c r="G7383" t="str">
        <f>VLOOKUP(E7383,ReactionTypes!$B$2:$D7398,2,FALSE)</f>
        <v>positive</v>
      </c>
      <c r="H7383" t="s">
        <v>1201</v>
      </c>
      <c r="I7383">
        <v>6</v>
      </c>
      <c r="J7383">
        <f t="shared" si="778"/>
        <v>2068</v>
      </c>
    </row>
    <row r="7384" spans="1:10">
      <c r="A7384">
        <v>7668</v>
      </c>
      <c r="B7384" t="s">
        <v>320</v>
      </c>
      <c r="C7384" t="str">
        <f>VLOOKUP(B7384,Content!$B$2:$D8669,3,FALSE)</f>
        <v>cooking</v>
      </c>
      <c r="D7384" t="str">
        <f>VLOOKUP(B7384,Content!$B$2:$D8669,2,FALSE)</f>
        <v>audio</v>
      </c>
      <c r="E7384" t="s">
        <v>1042</v>
      </c>
      <c r="F7384">
        <f>VLOOKUP(E7384,ReactionTypes!$B$2:$D7399,3,FALSE)</f>
        <v>5</v>
      </c>
      <c r="G7384" t="str">
        <f>VLOOKUP(E7384,ReactionTypes!$B$2:$D7399,2,FALSE)</f>
        <v>negative</v>
      </c>
      <c r="H7384" t="s">
        <v>1243</v>
      </c>
      <c r="I7384">
        <v>2</v>
      </c>
      <c r="J7384">
        <f t="shared" si="778"/>
        <v>1890</v>
      </c>
    </row>
    <row r="7385" spans="1:10">
      <c r="A7385">
        <v>7670</v>
      </c>
      <c r="B7385" t="s">
        <v>321</v>
      </c>
      <c r="C7385" t="str">
        <f>VLOOKUP(B7385,Content!$B$2:$D8671,3,FALSE)</f>
        <v>food</v>
      </c>
      <c r="D7385" t="str">
        <f>VLOOKUP(B7385,Content!$B$2:$D8671,2,FALSE)</f>
        <v>audio</v>
      </c>
      <c r="E7385" t="s">
        <v>1037</v>
      </c>
      <c r="F7385">
        <f>VLOOKUP(E7385,ReactionTypes!$B$2:$D7400,3,FALSE)</f>
        <v>10</v>
      </c>
      <c r="G7385" t="str">
        <f>VLOOKUP(E7385,ReactionTypes!$B$2:$D7400,2,FALSE)</f>
        <v>negative</v>
      </c>
      <c r="H7385" t="s">
        <v>1103</v>
      </c>
      <c r="I7385">
        <v>10</v>
      </c>
      <c r="J7385">
        <f t="shared" si="778"/>
        <v>2087</v>
      </c>
    </row>
    <row r="7386" spans="1:10">
      <c r="A7386">
        <v>7671</v>
      </c>
      <c r="B7386" t="s">
        <v>321</v>
      </c>
      <c r="C7386" t="str">
        <f>VLOOKUP(B7386,Content!$B$2:$D8672,3,FALSE)</f>
        <v>food</v>
      </c>
      <c r="D7386" t="str">
        <f>VLOOKUP(B7386,Content!$B$2:$D8672,2,FALSE)</f>
        <v>audio</v>
      </c>
      <c r="E7386" t="s">
        <v>1041</v>
      </c>
      <c r="F7386">
        <f>VLOOKUP(E7386,ReactionTypes!$B$2:$D7401,3,FALSE)</f>
        <v>70</v>
      </c>
      <c r="G7386" t="str">
        <f>VLOOKUP(E7386,ReactionTypes!$B$2:$D7401,2,FALSE)</f>
        <v>positive</v>
      </c>
      <c r="H7386" t="s">
        <v>1161</v>
      </c>
      <c r="I7386">
        <v>11</v>
      </c>
      <c r="J7386">
        <f t="shared" si="778"/>
        <v>2055</v>
      </c>
    </row>
    <row r="7387" spans="1:10">
      <c r="A7387">
        <v>7672</v>
      </c>
      <c r="B7387" t="s">
        <v>321</v>
      </c>
      <c r="C7387" t="str">
        <f>VLOOKUP(B7387,Content!$B$2:$D8673,3,FALSE)</f>
        <v>food</v>
      </c>
      <c r="D7387" t="str">
        <f>VLOOKUP(B7387,Content!$B$2:$D8673,2,FALSE)</f>
        <v>audio</v>
      </c>
      <c r="E7387" t="s">
        <v>1038</v>
      </c>
      <c r="F7387">
        <f>VLOOKUP(E7387,ReactionTypes!$B$2:$D7402,3,FALSE)</f>
        <v>15</v>
      </c>
      <c r="G7387" t="str">
        <f>VLOOKUP(E7387,ReactionTypes!$B$2:$D7402,2,FALSE)</f>
        <v>negative</v>
      </c>
      <c r="H7387" s="4">
        <v>44229</v>
      </c>
      <c r="I7387">
        <f>MONTH(H7387)</f>
        <v>2</v>
      </c>
      <c r="J7387">
        <f t="shared" si="778"/>
        <v>1890</v>
      </c>
    </row>
    <row r="7388" spans="1:10">
      <c r="A7388">
        <v>7673</v>
      </c>
      <c r="B7388" t="s">
        <v>321</v>
      </c>
      <c r="C7388" t="str">
        <f>VLOOKUP(B7388,Content!$B$2:$D8674,3,FALSE)</f>
        <v>food</v>
      </c>
      <c r="D7388" t="str">
        <f>VLOOKUP(B7388,Content!$B$2:$D8674,2,FALSE)</f>
        <v>audio</v>
      </c>
      <c r="E7388" t="s">
        <v>1041</v>
      </c>
      <c r="F7388">
        <f>VLOOKUP(E7388,ReactionTypes!$B$2:$D7403,3,FALSE)</f>
        <v>70</v>
      </c>
      <c r="G7388" t="str">
        <f>VLOOKUP(E7388,ReactionTypes!$B$2:$D7403,2,FALSE)</f>
        <v>positive</v>
      </c>
      <c r="H7388" t="s">
        <v>1237</v>
      </c>
      <c r="I7388">
        <v>5</v>
      </c>
      <c r="J7388">
        <f t="shared" si="778"/>
        <v>2110</v>
      </c>
    </row>
    <row r="7389" spans="1:10">
      <c r="A7389">
        <v>7674</v>
      </c>
      <c r="B7389" t="s">
        <v>321</v>
      </c>
      <c r="C7389" t="str">
        <f>VLOOKUP(B7389,Content!$B$2:$D8675,3,FALSE)</f>
        <v>food</v>
      </c>
      <c r="D7389" t="str">
        <f>VLOOKUP(B7389,Content!$B$2:$D8675,2,FALSE)</f>
        <v>audio</v>
      </c>
      <c r="E7389" t="s">
        <v>1036</v>
      </c>
      <c r="F7389">
        <f>VLOOKUP(E7389,ReactionTypes!$B$2:$D7404,3,FALSE)</f>
        <v>0</v>
      </c>
      <c r="G7389" t="str">
        <f>VLOOKUP(E7389,ReactionTypes!$B$2:$D7404,2,FALSE)</f>
        <v>negative</v>
      </c>
      <c r="H7389" s="4">
        <v>44055</v>
      </c>
      <c r="I7389">
        <f t="shared" ref="I7389:I7390" si="782">MONTH(H7389)</f>
        <v>8</v>
      </c>
      <c r="J7389">
        <f t="shared" si="778"/>
        <v>2055</v>
      </c>
    </row>
    <row r="7390" spans="1:10">
      <c r="A7390">
        <v>7675</v>
      </c>
      <c r="B7390" t="s">
        <v>321</v>
      </c>
      <c r="C7390" t="str">
        <f>VLOOKUP(B7390,Content!$B$2:$D8676,3,FALSE)</f>
        <v>food</v>
      </c>
      <c r="D7390" t="str">
        <f>VLOOKUP(B7390,Content!$B$2:$D8676,2,FALSE)</f>
        <v>audio</v>
      </c>
      <c r="E7390" t="s">
        <v>1039</v>
      </c>
      <c r="F7390">
        <f>VLOOKUP(E7390,ReactionTypes!$B$2:$D7405,3,FALSE)</f>
        <v>30</v>
      </c>
      <c r="G7390" t="str">
        <f>VLOOKUP(E7390,ReactionTypes!$B$2:$D7405,2,FALSE)</f>
        <v>positive</v>
      </c>
      <c r="H7390" s="4">
        <v>44146</v>
      </c>
      <c r="I7390">
        <f t="shared" si="782"/>
        <v>11</v>
      </c>
      <c r="J7390">
        <f t="shared" si="778"/>
        <v>2055</v>
      </c>
    </row>
    <row r="7391" spans="1:10">
      <c r="A7391">
        <v>7676</v>
      </c>
      <c r="B7391" t="s">
        <v>321</v>
      </c>
      <c r="C7391" t="str">
        <f>VLOOKUP(B7391,Content!$B$2:$D8677,3,FALSE)</f>
        <v>food</v>
      </c>
      <c r="D7391" t="str">
        <f>VLOOKUP(B7391,Content!$B$2:$D8677,2,FALSE)</f>
        <v>audio</v>
      </c>
      <c r="E7391" t="s">
        <v>1041</v>
      </c>
      <c r="F7391">
        <f>VLOOKUP(E7391,ReactionTypes!$B$2:$D7406,3,FALSE)</f>
        <v>70</v>
      </c>
      <c r="G7391" t="str">
        <f>VLOOKUP(E7391,ReactionTypes!$B$2:$D7406,2,FALSE)</f>
        <v>positive</v>
      </c>
      <c r="H7391" t="s">
        <v>1206</v>
      </c>
      <c r="I7391">
        <v>2</v>
      </c>
      <c r="J7391">
        <f t="shared" si="778"/>
        <v>1890</v>
      </c>
    </row>
    <row r="7392" spans="1:10">
      <c r="A7392">
        <v>7677</v>
      </c>
      <c r="B7392" t="s">
        <v>321</v>
      </c>
      <c r="C7392" t="str">
        <f>VLOOKUP(B7392,Content!$B$2:$D8678,3,FALSE)</f>
        <v>food</v>
      </c>
      <c r="D7392" t="str">
        <f>VLOOKUP(B7392,Content!$B$2:$D8678,2,FALSE)</f>
        <v>audio</v>
      </c>
      <c r="E7392" t="s">
        <v>1051</v>
      </c>
      <c r="F7392">
        <f>VLOOKUP(E7392,ReactionTypes!$B$2:$D7407,3,FALSE)</f>
        <v>72</v>
      </c>
      <c r="G7392" t="str">
        <f>VLOOKUP(E7392,ReactionTypes!$B$2:$D7407,2,FALSE)</f>
        <v>positive</v>
      </c>
      <c r="H7392" t="s">
        <v>1208</v>
      </c>
      <c r="I7392">
        <v>1</v>
      </c>
      <c r="J7392">
        <f t="shared" si="778"/>
        <v>2142</v>
      </c>
    </row>
    <row r="7393" spans="1:10">
      <c r="A7393">
        <v>7678</v>
      </c>
      <c r="B7393" t="s">
        <v>321</v>
      </c>
      <c r="C7393" t="str">
        <f>VLOOKUP(B7393,Content!$B$2:$D8679,3,FALSE)</f>
        <v>food</v>
      </c>
      <c r="D7393" t="str">
        <f>VLOOKUP(B7393,Content!$B$2:$D8679,2,FALSE)</f>
        <v>audio</v>
      </c>
      <c r="E7393" t="s">
        <v>1039</v>
      </c>
      <c r="F7393">
        <f>VLOOKUP(E7393,ReactionTypes!$B$2:$D7408,3,FALSE)</f>
        <v>30</v>
      </c>
      <c r="G7393" t="str">
        <f>VLOOKUP(E7393,ReactionTypes!$B$2:$D7408,2,FALSE)</f>
        <v>positive</v>
      </c>
      <c r="H7393" s="4">
        <v>43840</v>
      </c>
      <c r="I7393">
        <f t="shared" ref="I7393:I7394" si="783">MONTH(H7393)</f>
        <v>1</v>
      </c>
      <c r="J7393">
        <f t="shared" si="778"/>
        <v>2142</v>
      </c>
    </row>
    <row r="7394" spans="1:10">
      <c r="A7394">
        <v>7679</v>
      </c>
      <c r="B7394" t="s">
        <v>321</v>
      </c>
      <c r="C7394" t="str">
        <f>VLOOKUP(B7394,Content!$B$2:$D8680,3,FALSE)</f>
        <v>food</v>
      </c>
      <c r="D7394" t="str">
        <f>VLOOKUP(B7394,Content!$B$2:$D8680,2,FALSE)</f>
        <v>audio</v>
      </c>
      <c r="E7394" t="s">
        <v>1037</v>
      </c>
      <c r="F7394">
        <f>VLOOKUP(E7394,ReactionTypes!$B$2:$D7409,3,FALSE)</f>
        <v>10</v>
      </c>
      <c r="G7394" t="str">
        <f>VLOOKUP(E7394,ReactionTypes!$B$2:$D7409,2,FALSE)</f>
        <v>negative</v>
      </c>
      <c r="H7394" s="4">
        <v>44114</v>
      </c>
      <c r="I7394">
        <f t="shared" si="783"/>
        <v>10</v>
      </c>
      <c r="J7394">
        <f t="shared" si="778"/>
        <v>2087</v>
      </c>
    </row>
    <row r="7395" spans="1:10">
      <c r="A7395">
        <v>7680</v>
      </c>
      <c r="B7395" t="s">
        <v>321</v>
      </c>
      <c r="C7395" t="str">
        <f>VLOOKUP(B7395,Content!$B$2:$D8681,3,FALSE)</f>
        <v>food</v>
      </c>
      <c r="D7395" t="str">
        <f>VLOOKUP(B7395,Content!$B$2:$D8681,2,FALSE)</f>
        <v>audio</v>
      </c>
      <c r="E7395" t="s">
        <v>1039</v>
      </c>
      <c r="F7395">
        <f>VLOOKUP(E7395,ReactionTypes!$B$2:$D7410,3,FALSE)</f>
        <v>30</v>
      </c>
      <c r="G7395" t="str">
        <f>VLOOKUP(E7395,ReactionTypes!$B$2:$D7410,2,FALSE)</f>
        <v>positive</v>
      </c>
      <c r="H7395" t="s">
        <v>1159</v>
      </c>
      <c r="I7395">
        <v>12</v>
      </c>
      <c r="J7395">
        <f t="shared" si="778"/>
        <v>2099</v>
      </c>
    </row>
    <row r="7396" spans="1:10">
      <c r="A7396">
        <v>7681</v>
      </c>
      <c r="B7396" t="s">
        <v>321</v>
      </c>
      <c r="C7396" t="str">
        <f>VLOOKUP(B7396,Content!$B$2:$D8682,3,FALSE)</f>
        <v>food</v>
      </c>
      <c r="D7396" t="str">
        <f>VLOOKUP(B7396,Content!$B$2:$D8682,2,FALSE)</f>
        <v>audio</v>
      </c>
      <c r="E7396" t="s">
        <v>1042</v>
      </c>
      <c r="F7396">
        <f>VLOOKUP(E7396,ReactionTypes!$B$2:$D7411,3,FALSE)</f>
        <v>5</v>
      </c>
      <c r="G7396" t="str">
        <f>VLOOKUP(E7396,ReactionTypes!$B$2:$D7411,2,FALSE)</f>
        <v>negative</v>
      </c>
      <c r="H7396" s="4">
        <v>44378</v>
      </c>
      <c r="I7396">
        <f>MONTH(H7396)</f>
        <v>7</v>
      </c>
      <c r="J7396">
        <f t="shared" si="778"/>
        <v>2116</v>
      </c>
    </row>
    <row r="7397" spans="1:10">
      <c r="A7397">
        <v>7682</v>
      </c>
      <c r="B7397" t="s">
        <v>321</v>
      </c>
      <c r="C7397" t="str">
        <f>VLOOKUP(B7397,Content!$B$2:$D8683,3,FALSE)</f>
        <v>food</v>
      </c>
      <c r="D7397" t="str">
        <f>VLOOKUP(B7397,Content!$B$2:$D8683,2,FALSE)</f>
        <v>audio</v>
      </c>
      <c r="E7397" t="s">
        <v>1049</v>
      </c>
      <c r="F7397">
        <f>VLOOKUP(E7397,ReactionTypes!$B$2:$D7412,3,FALSE)</f>
        <v>60</v>
      </c>
      <c r="G7397" t="str">
        <f>VLOOKUP(E7397,ReactionTypes!$B$2:$D7412,2,FALSE)</f>
        <v>positive</v>
      </c>
      <c r="H7397" t="s">
        <v>1206</v>
      </c>
      <c r="I7397">
        <v>2</v>
      </c>
      <c r="J7397">
        <f t="shared" si="778"/>
        <v>1890</v>
      </c>
    </row>
    <row r="7398" spans="1:10">
      <c r="A7398">
        <v>7683</v>
      </c>
      <c r="B7398" t="s">
        <v>321</v>
      </c>
      <c r="C7398" t="str">
        <f>VLOOKUP(B7398,Content!$B$2:$D8684,3,FALSE)</f>
        <v>food</v>
      </c>
      <c r="D7398" t="str">
        <f>VLOOKUP(B7398,Content!$B$2:$D8684,2,FALSE)</f>
        <v>audio</v>
      </c>
      <c r="E7398" t="s">
        <v>1041</v>
      </c>
      <c r="F7398">
        <f>VLOOKUP(E7398,ReactionTypes!$B$2:$D7413,3,FALSE)</f>
        <v>70</v>
      </c>
      <c r="G7398" t="str">
        <f>VLOOKUP(E7398,ReactionTypes!$B$2:$D7413,2,FALSE)</f>
        <v>positive</v>
      </c>
      <c r="H7398" s="4">
        <v>43961</v>
      </c>
      <c r="I7398">
        <f>MONTH(H7398)</f>
        <v>5</v>
      </c>
      <c r="J7398">
        <f t="shared" si="778"/>
        <v>2110</v>
      </c>
    </row>
    <row r="7399" spans="1:10">
      <c r="A7399">
        <v>7684</v>
      </c>
      <c r="B7399" t="s">
        <v>321</v>
      </c>
      <c r="C7399" t="str">
        <f>VLOOKUP(B7399,Content!$B$2:$D8685,3,FALSE)</f>
        <v>food</v>
      </c>
      <c r="D7399" t="str">
        <f>VLOOKUP(B7399,Content!$B$2:$D8685,2,FALSE)</f>
        <v>audio</v>
      </c>
      <c r="E7399" t="s">
        <v>1039</v>
      </c>
      <c r="F7399">
        <f>VLOOKUP(E7399,ReactionTypes!$B$2:$D7414,3,FALSE)</f>
        <v>30</v>
      </c>
      <c r="G7399" t="str">
        <f>VLOOKUP(E7399,ReactionTypes!$B$2:$D7414,2,FALSE)</f>
        <v>positive</v>
      </c>
      <c r="H7399" t="s">
        <v>1113</v>
      </c>
      <c r="I7399">
        <v>12</v>
      </c>
      <c r="J7399">
        <f t="shared" si="778"/>
        <v>2099</v>
      </c>
    </row>
    <row r="7400" spans="1:10">
      <c r="A7400">
        <v>7685</v>
      </c>
      <c r="B7400" t="s">
        <v>321</v>
      </c>
      <c r="C7400" t="str">
        <f>VLOOKUP(B7400,Content!$B$2:$D8686,3,FALSE)</f>
        <v>food</v>
      </c>
      <c r="D7400" t="str">
        <f>VLOOKUP(B7400,Content!$B$2:$D8686,2,FALSE)</f>
        <v>audio</v>
      </c>
      <c r="E7400" t="s">
        <v>1051</v>
      </c>
      <c r="F7400">
        <f>VLOOKUP(E7400,ReactionTypes!$B$2:$D7415,3,FALSE)</f>
        <v>72</v>
      </c>
      <c r="G7400" t="str">
        <f>VLOOKUP(E7400,ReactionTypes!$B$2:$D7415,2,FALSE)</f>
        <v>positive</v>
      </c>
      <c r="H7400" s="4">
        <v>44115</v>
      </c>
      <c r="I7400">
        <f>MONTH(H7400)</f>
        <v>10</v>
      </c>
      <c r="J7400">
        <f t="shared" si="778"/>
        <v>2087</v>
      </c>
    </row>
    <row r="7401" spans="1:10">
      <c r="A7401">
        <v>7686</v>
      </c>
      <c r="B7401" t="s">
        <v>321</v>
      </c>
      <c r="C7401" t="str">
        <f>VLOOKUP(B7401,Content!$B$2:$D8687,3,FALSE)</f>
        <v>food</v>
      </c>
      <c r="D7401" t="str">
        <f>VLOOKUP(B7401,Content!$B$2:$D8687,2,FALSE)</f>
        <v>audio</v>
      </c>
      <c r="E7401" t="s">
        <v>1044</v>
      </c>
      <c r="F7401">
        <f>VLOOKUP(E7401,ReactionTypes!$B$2:$D7416,3,FALSE)</f>
        <v>20</v>
      </c>
      <c r="G7401" t="str">
        <f>VLOOKUP(E7401,ReactionTypes!$B$2:$D7416,2,FALSE)</f>
        <v>neutral</v>
      </c>
      <c r="H7401" t="s">
        <v>1220</v>
      </c>
      <c r="I7401">
        <v>1</v>
      </c>
      <c r="J7401">
        <f t="shared" si="778"/>
        <v>2142</v>
      </c>
    </row>
    <row r="7402" spans="1:10">
      <c r="A7402">
        <v>7687</v>
      </c>
      <c r="B7402" t="s">
        <v>321</v>
      </c>
      <c r="C7402" t="str">
        <f>VLOOKUP(B7402,Content!$B$2:$D8688,3,FALSE)</f>
        <v>food</v>
      </c>
      <c r="D7402" t="str">
        <f>VLOOKUP(B7402,Content!$B$2:$D8688,2,FALSE)</f>
        <v>audio</v>
      </c>
      <c r="E7402" t="s">
        <v>1043</v>
      </c>
      <c r="F7402">
        <f>VLOOKUP(E7402,ReactionTypes!$B$2:$D7417,3,FALSE)</f>
        <v>65</v>
      </c>
      <c r="G7402" t="str">
        <f>VLOOKUP(E7402,ReactionTypes!$B$2:$D7417,2,FALSE)</f>
        <v>positive</v>
      </c>
      <c r="H7402" s="4">
        <v>43991</v>
      </c>
      <c r="I7402">
        <f>MONTH(H7402)</f>
        <v>6</v>
      </c>
      <c r="J7402">
        <f t="shared" si="778"/>
        <v>2068</v>
      </c>
    </row>
    <row r="7403" spans="1:10">
      <c r="A7403">
        <v>7689</v>
      </c>
      <c r="B7403" t="s">
        <v>322</v>
      </c>
      <c r="C7403" t="str">
        <f>VLOOKUP(B7403,Content!$B$2:$D8690,3,FALSE)</f>
        <v>tennis</v>
      </c>
      <c r="D7403" t="str">
        <f>VLOOKUP(B7403,Content!$B$2:$D8690,2,FALSE)</f>
        <v>audio</v>
      </c>
      <c r="E7403" t="s">
        <v>1036</v>
      </c>
      <c r="F7403">
        <f>VLOOKUP(E7403,ReactionTypes!$B$2:$D7418,3,FALSE)</f>
        <v>0</v>
      </c>
      <c r="G7403" t="str">
        <f>VLOOKUP(E7403,ReactionTypes!$B$2:$D7418,2,FALSE)</f>
        <v>negative</v>
      </c>
      <c r="H7403" t="s">
        <v>1261</v>
      </c>
      <c r="I7403">
        <v>4</v>
      </c>
      <c r="J7403">
        <f t="shared" si="778"/>
        <v>1978</v>
      </c>
    </row>
    <row r="7404" spans="1:10">
      <c r="A7404">
        <v>7690</v>
      </c>
      <c r="B7404" t="s">
        <v>322</v>
      </c>
      <c r="C7404" t="str">
        <f>VLOOKUP(B7404,Content!$B$2:$D8691,3,FALSE)</f>
        <v>tennis</v>
      </c>
      <c r="D7404" t="str">
        <f>VLOOKUP(B7404,Content!$B$2:$D8691,2,FALSE)</f>
        <v>audio</v>
      </c>
      <c r="E7404" t="s">
        <v>1048</v>
      </c>
      <c r="F7404">
        <f>VLOOKUP(E7404,ReactionTypes!$B$2:$D7419,3,FALSE)</f>
        <v>50</v>
      </c>
      <c r="G7404" t="str">
        <f>VLOOKUP(E7404,ReactionTypes!$B$2:$D7419,2,FALSE)</f>
        <v>positive</v>
      </c>
      <c r="H7404" s="4">
        <v>44472</v>
      </c>
      <c r="I7404">
        <f t="shared" ref="I7404:I7405" si="784">MONTH(H7404)</f>
        <v>10</v>
      </c>
      <c r="J7404">
        <f t="shared" si="778"/>
        <v>2087</v>
      </c>
    </row>
    <row r="7405" spans="1:10">
      <c r="A7405">
        <v>7691</v>
      </c>
      <c r="B7405" t="s">
        <v>322</v>
      </c>
      <c r="C7405" t="str">
        <f>VLOOKUP(B7405,Content!$B$2:$D8692,3,FALSE)</f>
        <v>tennis</v>
      </c>
      <c r="D7405" t="str">
        <f>VLOOKUP(B7405,Content!$B$2:$D8692,2,FALSE)</f>
        <v>audio</v>
      </c>
      <c r="E7405" t="s">
        <v>1044</v>
      </c>
      <c r="F7405">
        <f>VLOOKUP(E7405,ReactionTypes!$B$2:$D7420,3,FALSE)</f>
        <v>20</v>
      </c>
      <c r="G7405" t="str">
        <f>VLOOKUP(E7405,ReactionTypes!$B$2:$D7420,2,FALSE)</f>
        <v>neutral</v>
      </c>
      <c r="H7405" s="4">
        <v>44409</v>
      </c>
      <c r="I7405">
        <f t="shared" si="784"/>
        <v>8</v>
      </c>
      <c r="J7405">
        <f t="shared" si="778"/>
        <v>2055</v>
      </c>
    </row>
    <row r="7406" spans="1:10">
      <c r="A7406">
        <v>7692</v>
      </c>
      <c r="B7406" t="s">
        <v>322</v>
      </c>
      <c r="C7406" t="str">
        <f>VLOOKUP(B7406,Content!$B$2:$D8693,3,FALSE)</f>
        <v>tennis</v>
      </c>
      <c r="D7406" t="str">
        <f>VLOOKUP(B7406,Content!$B$2:$D8693,2,FALSE)</f>
        <v>audio</v>
      </c>
      <c r="E7406" t="s">
        <v>1048</v>
      </c>
      <c r="F7406">
        <f>VLOOKUP(E7406,ReactionTypes!$B$2:$D7421,3,FALSE)</f>
        <v>50</v>
      </c>
      <c r="G7406" t="str">
        <f>VLOOKUP(E7406,ReactionTypes!$B$2:$D7421,2,FALSE)</f>
        <v>positive</v>
      </c>
      <c r="H7406" t="s">
        <v>1183</v>
      </c>
      <c r="I7406">
        <v>7</v>
      </c>
      <c r="J7406">
        <f t="shared" si="778"/>
        <v>2116</v>
      </c>
    </row>
    <row r="7407" spans="1:10">
      <c r="A7407">
        <v>7693</v>
      </c>
      <c r="B7407" t="s">
        <v>322</v>
      </c>
      <c r="C7407" t="str">
        <f>VLOOKUP(B7407,Content!$B$2:$D8694,3,FALSE)</f>
        <v>tennis</v>
      </c>
      <c r="D7407" t="str">
        <f>VLOOKUP(B7407,Content!$B$2:$D8694,2,FALSE)</f>
        <v>audio</v>
      </c>
      <c r="E7407" t="s">
        <v>1045</v>
      </c>
      <c r="F7407">
        <f>VLOOKUP(E7407,ReactionTypes!$B$2:$D7422,3,FALSE)</f>
        <v>75</v>
      </c>
      <c r="G7407" t="str">
        <f>VLOOKUP(E7407,ReactionTypes!$B$2:$D7422,2,FALSE)</f>
        <v>positive</v>
      </c>
      <c r="H7407" t="s">
        <v>1220</v>
      </c>
      <c r="I7407">
        <v>1</v>
      </c>
      <c r="J7407">
        <f t="shared" si="778"/>
        <v>2142</v>
      </c>
    </row>
    <row r="7408" spans="1:10">
      <c r="A7408">
        <v>7694</v>
      </c>
      <c r="B7408" t="s">
        <v>322</v>
      </c>
      <c r="C7408" t="str">
        <f>VLOOKUP(B7408,Content!$B$2:$D8695,3,FALSE)</f>
        <v>tennis</v>
      </c>
      <c r="D7408" t="str">
        <f>VLOOKUP(B7408,Content!$B$2:$D8695,2,FALSE)</f>
        <v>audio</v>
      </c>
      <c r="E7408" t="s">
        <v>1042</v>
      </c>
      <c r="F7408">
        <f>VLOOKUP(E7408,ReactionTypes!$B$2:$D7423,3,FALSE)</f>
        <v>5</v>
      </c>
      <c r="G7408" t="str">
        <f>VLOOKUP(E7408,ReactionTypes!$B$2:$D7423,2,FALSE)</f>
        <v>negative</v>
      </c>
      <c r="H7408" s="4">
        <v>44050</v>
      </c>
      <c r="I7408">
        <f t="shared" ref="I7408:I7409" si="785">MONTH(H7408)</f>
        <v>8</v>
      </c>
      <c r="J7408">
        <f t="shared" si="778"/>
        <v>2055</v>
      </c>
    </row>
    <row r="7409" spans="1:10">
      <c r="A7409">
        <v>7695</v>
      </c>
      <c r="B7409" t="s">
        <v>322</v>
      </c>
      <c r="C7409" t="str">
        <f>VLOOKUP(B7409,Content!$B$2:$D8696,3,FALSE)</f>
        <v>tennis</v>
      </c>
      <c r="D7409" t="str">
        <f>VLOOKUP(B7409,Content!$B$2:$D8696,2,FALSE)</f>
        <v>audio</v>
      </c>
      <c r="E7409" t="s">
        <v>1037</v>
      </c>
      <c r="F7409">
        <f>VLOOKUP(E7409,ReactionTypes!$B$2:$D7424,3,FALSE)</f>
        <v>10</v>
      </c>
      <c r="G7409" t="str">
        <f>VLOOKUP(E7409,ReactionTypes!$B$2:$D7424,2,FALSE)</f>
        <v>negative</v>
      </c>
      <c r="H7409" s="4">
        <v>44532</v>
      </c>
      <c r="I7409">
        <f t="shared" si="785"/>
        <v>12</v>
      </c>
      <c r="J7409">
        <f t="shared" si="778"/>
        <v>2099</v>
      </c>
    </row>
    <row r="7410" spans="1:10">
      <c r="A7410">
        <v>7696</v>
      </c>
      <c r="B7410" t="s">
        <v>322</v>
      </c>
      <c r="C7410" t="str">
        <f>VLOOKUP(B7410,Content!$B$2:$D8697,3,FALSE)</f>
        <v>tennis</v>
      </c>
      <c r="D7410" t="str">
        <f>VLOOKUP(B7410,Content!$B$2:$D8697,2,FALSE)</f>
        <v>audio</v>
      </c>
      <c r="E7410" t="s">
        <v>1043</v>
      </c>
      <c r="F7410">
        <f>VLOOKUP(E7410,ReactionTypes!$B$2:$D7425,3,FALSE)</f>
        <v>65</v>
      </c>
      <c r="G7410" t="str">
        <f>VLOOKUP(E7410,ReactionTypes!$B$2:$D7425,2,FALSE)</f>
        <v>positive</v>
      </c>
      <c r="H7410" t="s">
        <v>1187</v>
      </c>
      <c r="I7410">
        <v>1</v>
      </c>
      <c r="J7410">
        <f t="shared" si="778"/>
        <v>2142</v>
      </c>
    </row>
    <row r="7411" spans="1:10">
      <c r="A7411">
        <v>7697</v>
      </c>
      <c r="B7411" t="s">
        <v>322</v>
      </c>
      <c r="C7411" t="str">
        <f>VLOOKUP(B7411,Content!$B$2:$D8698,3,FALSE)</f>
        <v>tennis</v>
      </c>
      <c r="D7411" t="str">
        <f>VLOOKUP(B7411,Content!$B$2:$D8698,2,FALSE)</f>
        <v>audio</v>
      </c>
      <c r="E7411" t="s">
        <v>1044</v>
      </c>
      <c r="F7411">
        <f>VLOOKUP(E7411,ReactionTypes!$B$2:$D7426,3,FALSE)</f>
        <v>20</v>
      </c>
      <c r="G7411" t="str">
        <f>VLOOKUP(E7411,ReactionTypes!$B$2:$D7426,2,FALSE)</f>
        <v>neutral</v>
      </c>
      <c r="H7411" t="s">
        <v>1075</v>
      </c>
      <c r="I7411">
        <v>6</v>
      </c>
      <c r="J7411">
        <f t="shared" si="778"/>
        <v>2068</v>
      </c>
    </row>
    <row r="7412" spans="1:10">
      <c r="A7412">
        <v>7698</v>
      </c>
      <c r="B7412" t="s">
        <v>322</v>
      </c>
      <c r="C7412" t="str">
        <f>VLOOKUP(B7412,Content!$B$2:$D8699,3,FALSE)</f>
        <v>tennis</v>
      </c>
      <c r="D7412" t="str">
        <f>VLOOKUP(B7412,Content!$B$2:$D8699,2,FALSE)</f>
        <v>audio</v>
      </c>
      <c r="E7412" t="s">
        <v>1047</v>
      </c>
      <c r="F7412">
        <f>VLOOKUP(E7412,ReactionTypes!$B$2:$D7427,3,FALSE)</f>
        <v>12</v>
      </c>
      <c r="G7412" t="str">
        <f>VLOOKUP(E7412,ReactionTypes!$B$2:$D7427,2,FALSE)</f>
        <v>negative</v>
      </c>
      <c r="H7412" s="4">
        <v>44201</v>
      </c>
      <c r="I7412">
        <f t="shared" ref="I7412:I7413" si="786">MONTH(H7412)</f>
        <v>1</v>
      </c>
      <c r="J7412">
        <f t="shared" si="778"/>
        <v>2142</v>
      </c>
    </row>
    <row r="7413" spans="1:10">
      <c r="A7413">
        <v>7699</v>
      </c>
      <c r="B7413" t="s">
        <v>322</v>
      </c>
      <c r="C7413" t="str">
        <f>VLOOKUP(B7413,Content!$B$2:$D8700,3,FALSE)</f>
        <v>tennis</v>
      </c>
      <c r="D7413" t="str">
        <f>VLOOKUP(B7413,Content!$B$2:$D8700,2,FALSE)</f>
        <v>audio</v>
      </c>
      <c r="E7413" t="s">
        <v>1046</v>
      </c>
      <c r="F7413">
        <f>VLOOKUP(E7413,ReactionTypes!$B$2:$D7428,3,FALSE)</f>
        <v>45</v>
      </c>
      <c r="G7413" t="str">
        <f>VLOOKUP(E7413,ReactionTypes!$B$2:$D7428,2,FALSE)</f>
        <v>positive</v>
      </c>
      <c r="H7413" s="4">
        <v>44054</v>
      </c>
      <c r="I7413">
        <f t="shared" si="786"/>
        <v>8</v>
      </c>
      <c r="J7413">
        <f t="shared" si="778"/>
        <v>2055</v>
      </c>
    </row>
    <row r="7414" spans="1:10">
      <c r="A7414">
        <v>7700</v>
      </c>
      <c r="B7414" t="s">
        <v>322</v>
      </c>
      <c r="C7414" t="str">
        <f>VLOOKUP(B7414,Content!$B$2:$D8701,3,FALSE)</f>
        <v>tennis</v>
      </c>
      <c r="D7414" t="str">
        <f>VLOOKUP(B7414,Content!$B$2:$D8701,2,FALSE)</f>
        <v>audio</v>
      </c>
      <c r="E7414" t="s">
        <v>1040</v>
      </c>
      <c r="F7414">
        <f>VLOOKUP(E7414,ReactionTypes!$B$2:$D7429,3,FALSE)</f>
        <v>35</v>
      </c>
      <c r="G7414" t="str">
        <f>VLOOKUP(E7414,ReactionTypes!$B$2:$D7429,2,FALSE)</f>
        <v>neutral</v>
      </c>
      <c r="H7414" t="s">
        <v>1254</v>
      </c>
      <c r="I7414">
        <v>5</v>
      </c>
      <c r="J7414">
        <f t="shared" si="778"/>
        <v>2110</v>
      </c>
    </row>
    <row r="7415" spans="1:10">
      <c r="A7415">
        <v>7701</v>
      </c>
      <c r="B7415" t="s">
        <v>322</v>
      </c>
      <c r="C7415" t="str">
        <f>VLOOKUP(B7415,Content!$B$2:$D8702,3,FALSE)</f>
        <v>tennis</v>
      </c>
      <c r="D7415" t="str">
        <f>VLOOKUP(B7415,Content!$B$2:$D8702,2,FALSE)</f>
        <v>audio</v>
      </c>
      <c r="E7415" t="s">
        <v>1048</v>
      </c>
      <c r="F7415">
        <f>VLOOKUP(E7415,ReactionTypes!$B$2:$D7430,3,FALSE)</f>
        <v>50</v>
      </c>
      <c r="G7415" t="str">
        <f>VLOOKUP(E7415,ReactionTypes!$B$2:$D7430,2,FALSE)</f>
        <v>positive</v>
      </c>
      <c r="H7415" t="s">
        <v>1205</v>
      </c>
      <c r="I7415">
        <v>1</v>
      </c>
      <c r="J7415">
        <f t="shared" si="778"/>
        <v>2142</v>
      </c>
    </row>
    <row r="7416" spans="1:10">
      <c r="A7416">
        <v>7702</v>
      </c>
      <c r="B7416" t="s">
        <v>322</v>
      </c>
      <c r="C7416" t="str">
        <f>VLOOKUP(B7416,Content!$B$2:$D8703,3,FALSE)</f>
        <v>tennis</v>
      </c>
      <c r="D7416" t="str">
        <f>VLOOKUP(B7416,Content!$B$2:$D8703,2,FALSE)</f>
        <v>audio</v>
      </c>
      <c r="E7416" t="s">
        <v>1045</v>
      </c>
      <c r="F7416">
        <f>VLOOKUP(E7416,ReactionTypes!$B$2:$D7431,3,FALSE)</f>
        <v>75</v>
      </c>
      <c r="G7416" t="str">
        <f>VLOOKUP(E7416,ReactionTypes!$B$2:$D7431,2,FALSE)</f>
        <v>positive</v>
      </c>
      <c r="H7416" s="4">
        <v>44228</v>
      </c>
      <c r="I7416">
        <f>MONTH(H7416)</f>
        <v>2</v>
      </c>
      <c r="J7416">
        <f t="shared" si="778"/>
        <v>1890</v>
      </c>
    </row>
    <row r="7417" spans="1:10">
      <c r="A7417">
        <v>7703</v>
      </c>
      <c r="B7417" t="s">
        <v>322</v>
      </c>
      <c r="C7417" t="str">
        <f>VLOOKUP(B7417,Content!$B$2:$D8704,3,FALSE)</f>
        <v>tennis</v>
      </c>
      <c r="D7417" t="str">
        <f>VLOOKUP(B7417,Content!$B$2:$D8704,2,FALSE)</f>
        <v>audio</v>
      </c>
      <c r="E7417" t="s">
        <v>1038</v>
      </c>
      <c r="F7417">
        <f>VLOOKUP(E7417,ReactionTypes!$B$2:$D7432,3,FALSE)</f>
        <v>15</v>
      </c>
      <c r="G7417" t="str">
        <f>VLOOKUP(E7417,ReactionTypes!$B$2:$D7432,2,FALSE)</f>
        <v>negative</v>
      </c>
      <c r="H7417" t="s">
        <v>1155</v>
      </c>
      <c r="I7417">
        <v>12</v>
      </c>
      <c r="J7417">
        <f t="shared" si="778"/>
        <v>2099</v>
      </c>
    </row>
    <row r="7418" spans="1:10">
      <c r="A7418">
        <v>7704</v>
      </c>
      <c r="B7418" t="s">
        <v>322</v>
      </c>
      <c r="C7418" t="str">
        <f>VLOOKUP(B7418,Content!$B$2:$D8705,3,FALSE)</f>
        <v>tennis</v>
      </c>
      <c r="D7418" t="str">
        <f>VLOOKUP(B7418,Content!$B$2:$D8705,2,FALSE)</f>
        <v>audio</v>
      </c>
      <c r="E7418" t="s">
        <v>1036</v>
      </c>
      <c r="F7418">
        <f>VLOOKUP(E7418,ReactionTypes!$B$2:$D7433,3,FALSE)</f>
        <v>0</v>
      </c>
      <c r="G7418" t="str">
        <f>VLOOKUP(E7418,ReactionTypes!$B$2:$D7433,2,FALSE)</f>
        <v>negative</v>
      </c>
      <c r="H7418" s="4">
        <v>43872</v>
      </c>
      <c r="I7418">
        <f>MONTH(H7418)</f>
        <v>2</v>
      </c>
      <c r="J7418">
        <f t="shared" si="778"/>
        <v>1890</v>
      </c>
    </row>
    <row r="7419" spans="1:10">
      <c r="A7419">
        <v>7706</v>
      </c>
      <c r="B7419" t="s">
        <v>323</v>
      </c>
      <c r="C7419" t="str">
        <f>VLOOKUP(B7419,Content!$B$2:$D8707,3,FALSE)</f>
        <v>science</v>
      </c>
      <c r="D7419" t="str">
        <f>VLOOKUP(B7419,Content!$B$2:$D8707,2,FALSE)</f>
        <v>audio</v>
      </c>
      <c r="E7419" t="s">
        <v>1044</v>
      </c>
      <c r="F7419">
        <f>VLOOKUP(E7419,ReactionTypes!$B$2:$D7434,3,FALSE)</f>
        <v>20</v>
      </c>
      <c r="G7419" t="str">
        <f>VLOOKUP(E7419,ReactionTypes!$B$2:$D7434,2,FALSE)</f>
        <v>neutral</v>
      </c>
      <c r="H7419" t="s">
        <v>1196</v>
      </c>
      <c r="I7419">
        <v>3</v>
      </c>
      <c r="J7419">
        <f t="shared" si="778"/>
        <v>1982</v>
      </c>
    </row>
    <row r="7420" spans="1:10">
      <c r="A7420">
        <v>7707</v>
      </c>
      <c r="B7420" t="s">
        <v>323</v>
      </c>
      <c r="C7420" t="str">
        <f>VLOOKUP(B7420,Content!$B$2:$D8708,3,FALSE)</f>
        <v>science</v>
      </c>
      <c r="D7420" t="str">
        <f>VLOOKUP(B7420,Content!$B$2:$D8708,2,FALSE)</f>
        <v>audio</v>
      </c>
      <c r="E7420" t="s">
        <v>1050</v>
      </c>
      <c r="F7420">
        <f>VLOOKUP(E7420,ReactionTypes!$B$2:$D7435,3,FALSE)</f>
        <v>70</v>
      </c>
      <c r="G7420" t="str">
        <f>VLOOKUP(E7420,ReactionTypes!$B$2:$D7435,2,FALSE)</f>
        <v>positive</v>
      </c>
      <c r="H7420" s="4">
        <v>44081</v>
      </c>
      <c r="I7420">
        <f>MONTH(H7420)</f>
        <v>9</v>
      </c>
      <c r="J7420">
        <f t="shared" si="778"/>
        <v>1991</v>
      </c>
    </row>
    <row r="7421" spans="1:10">
      <c r="A7421">
        <v>7708</v>
      </c>
      <c r="B7421" t="s">
        <v>323</v>
      </c>
      <c r="C7421" t="str">
        <f>VLOOKUP(B7421,Content!$B$2:$D8709,3,FALSE)</f>
        <v>science</v>
      </c>
      <c r="D7421" t="str">
        <f>VLOOKUP(B7421,Content!$B$2:$D8709,2,FALSE)</f>
        <v>audio</v>
      </c>
      <c r="E7421" t="s">
        <v>1048</v>
      </c>
      <c r="F7421">
        <f>VLOOKUP(E7421,ReactionTypes!$B$2:$D7436,3,FALSE)</f>
        <v>50</v>
      </c>
      <c r="G7421" t="str">
        <f>VLOOKUP(E7421,ReactionTypes!$B$2:$D7436,2,FALSE)</f>
        <v>positive</v>
      </c>
      <c r="H7421" t="s">
        <v>1149</v>
      </c>
      <c r="I7421">
        <v>7</v>
      </c>
      <c r="J7421">
        <f t="shared" si="778"/>
        <v>2116</v>
      </c>
    </row>
    <row r="7422" spans="1:10">
      <c r="A7422">
        <v>7709</v>
      </c>
      <c r="B7422" t="s">
        <v>323</v>
      </c>
      <c r="C7422" t="str">
        <f>VLOOKUP(B7422,Content!$B$2:$D8710,3,FALSE)</f>
        <v>science</v>
      </c>
      <c r="D7422" t="str">
        <f>VLOOKUP(B7422,Content!$B$2:$D8710,2,FALSE)</f>
        <v>audio</v>
      </c>
      <c r="E7422" t="s">
        <v>1050</v>
      </c>
      <c r="F7422">
        <f>VLOOKUP(E7422,ReactionTypes!$B$2:$D7437,3,FALSE)</f>
        <v>70</v>
      </c>
      <c r="G7422" t="str">
        <f>VLOOKUP(E7422,ReactionTypes!$B$2:$D7437,2,FALSE)</f>
        <v>positive</v>
      </c>
      <c r="H7422" s="4">
        <v>44175</v>
      </c>
      <c r="I7422">
        <f>MONTH(H7422)</f>
        <v>12</v>
      </c>
      <c r="J7422">
        <f t="shared" si="778"/>
        <v>2099</v>
      </c>
    </row>
    <row r="7423" spans="1:10">
      <c r="A7423">
        <v>7710</v>
      </c>
      <c r="B7423" t="s">
        <v>323</v>
      </c>
      <c r="C7423" t="str">
        <f>VLOOKUP(B7423,Content!$B$2:$D8711,3,FALSE)</f>
        <v>science</v>
      </c>
      <c r="D7423" t="str">
        <f>VLOOKUP(B7423,Content!$B$2:$D8711,2,FALSE)</f>
        <v>audio</v>
      </c>
      <c r="E7423" t="s">
        <v>1037</v>
      </c>
      <c r="F7423">
        <f>VLOOKUP(E7423,ReactionTypes!$B$2:$D7438,3,FALSE)</f>
        <v>10</v>
      </c>
      <c r="G7423" t="str">
        <f>VLOOKUP(E7423,ReactionTypes!$B$2:$D7438,2,FALSE)</f>
        <v>negative</v>
      </c>
      <c r="H7423" t="s">
        <v>1106</v>
      </c>
      <c r="I7423">
        <v>11</v>
      </c>
      <c r="J7423">
        <f t="shared" si="778"/>
        <v>2055</v>
      </c>
    </row>
    <row r="7424" spans="1:10">
      <c r="A7424">
        <v>7711</v>
      </c>
      <c r="B7424" t="s">
        <v>323</v>
      </c>
      <c r="C7424" t="str">
        <f>VLOOKUP(B7424,Content!$B$2:$D8712,3,FALSE)</f>
        <v>science</v>
      </c>
      <c r="D7424" t="str">
        <f>VLOOKUP(B7424,Content!$B$2:$D8712,2,FALSE)</f>
        <v>audio</v>
      </c>
      <c r="E7424" t="s">
        <v>1046</v>
      </c>
      <c r="F7424">
        <f>VLOOKUP(E7424,ReactionTypes!$B$2:$D7439,3,FALSE)</f>
        <v>45</v>
      </c>
      <c r="G7424" t="str">
        <f>VLOOKUP(E7424,ReactionTypes!$B$2:$D7439,2,FALSE)</f>
        <v>positive</v>
      </c>
      <c r="H7424" t="s">
        <v>1104</v>
      </c>
      <c r="I7424">
        <v>7</v>
      </c>
      <c r="J7424">
        <f t="shared" si="778"/>
        <v>2116</v>
      </c>
    </row>
    <row r="7425" spans="1:10">
      <c r="A7425">
        <v>7712</v>
      </c>
      <c r="B7425" t="s">
        <v>323</v>
      </c>
      <c r="C7425" t="str">
        <f>VLOOKUP(B7425,Content!$B$2:$D8713,3,FALSE)</f>
        <v>science</v>
      </c>
      <c r="D7425" t="str">
        <f>VLOOKUP(B7425,Content!$B$2:$D8713,2,FALSE)</f>
        <v>audio</v>
      </c>
      <c r="E7425" t="s">
        <v>1039</v>
      </c>
      <c r="F7425">
        <f>VLOOKUP(E7425,ReactionTypes!$B$2:$D7440,3,FALSE)</f>
        <v>30</v>
      </c>
      <c r="G7425" t="str">
        <f>VLOOKUP(E7425,ReactionTypes!$B$2:$D7440,2,FALSE)</f>
        <v>positive</v>
      </c>
      <c r="H7425" t="s">
        <v>1170</v>
      </c>
      <c r="I7425">
        <v>8</v>
      </c>
      <c r="J7425">
        <f t="shared" si="778"/>
        <v>2055</v>
      </c>
    </row>
    <row r="7426" spans="1:10">
      <c r="A7426">
        <v>7713</v>
      </c>
      <c r="B7426" t="s">
        <v>323</v>
      </c>
      <c r="C7426" t="str">
        <f>VLOOKUP(B7426,Content!$B$2:$D8714,3,FALSE)</f>
        <v>science</v>
      </c>
      <c r="D7426" t="str">
        <f>VLOOKUP(B7426,Content!$B$2:$D8714,2,FALSE)</f>
        <v>audio</v>
      </c>
      <c r="E7426" t="s">
        <v>1050</v>
      </c>
      <c r="F7426">
        <f>VLOOKUP(E7426,ReactionTypes!$B$2:$D7441,3,FALSE)</f>
        <v>70</v>
      </c>
      <c r="G7426" t="str">
        <f>VLOOKUP(E7426,ReactionTypes!$B$2:$D7441,2,FALSE)</f>
        <v>positive</v>
      </c>
      <c r="H7426" s="4">
        <v>43959</v>
      </c>
      <c r="I7426">
        <f>MONTH(H7426)</f>
        <v>5</v>
      </c>
      <c r="J7426">
        <f t="shared" si="778"/>
        <v>2110</v>
      </c>
    </row>
    <row r="7427" spans="1:10">
      <c r="A7427">
        <v>7714</v>
      </c>
      <c r="B7427" t="s">
        <v>323</v>
      </c>
      <c r="C7427" t="str">
        <f>VLOOKUP(B7427,Content!$B$2:$D8715,3,FALSE)</f>
        <v>science</v>
      </c>
      <c r="D7427" t="str">
        <f>VLOOKUP(B7427,Content!$B$2:$D8715,2,FALSE)</f>
        <v>audio</v>
      </c>
      <c r="E7427" t="s">
        <v>1037</v>
      </c>
      <c r="F7427">
        <f>VLOOKUP(E7427,ReactionTypes!$B$2:$D7442,3,FALSE)</f>
        <v>10</v>
      </c>
      <c r="G7427" t="str">
        <f>VLOOKUP(E7427,ReactionTypes!$B$2:$D7442,2,FALSE)</f>
        <v>negative</v>
      </c>
      <c r="H7427" t="s">
        <v>1190</v>
      </c>
      <c r="I7427">
        <v>1</v>
      </c>
      <c r="J7427">
        <f t="shared" ref="J7427:J7490" si="787">COUNTIF($I$2:$I$24574,I7427)</f>
        <v>2142</v>
      </c>
    </row>
    <row r="7428" spans="1:10">
      <c r="A7428">
        <v>7715</v>
      </c>
      <c r="B7428" t="s">
        <v>323</v>
      </c>
      <c r="C7428" t="str">
        <f>VLOOKUP(B7428,Content!$B$2:$D8716,3,FALSE)</f>
        <v>science</v>
      </c>
      <c r="D7428" t="str">
        <f>VLOOKUP(B7428,Content!$B$2:$D8716,2,FALSE)</f>
        <v>audio</v>
      </c>
      <c r="E7428" t="s">
        <v>1050</v>
      </c>
      <c r="F7428">
        <f>VLOOKUP(E7428,ReactionTypes!$B$2:$D7443,3,FALSE)</f>
        <v>70</v>
      </c>
      <c r="G7428" t="str">
        <f>VLOOKUP(E7428,ReactionTypes!$B$2:$D7443,2,FALSE)</f>
        <v>positive</v>
      </c>
      <c r="H7428" s="4">
        <v>44050</v>
      </c>
      <c r="I7428">
        <f>MONTH(H7428)</f>
        <v>8</v>
      </c>
      <c r="J7428">
        <f t="shared" si="787"/>
        <v>2055</v>
      </c>
    </row>
    <row r="7429" spans="1:10">
      <c r="A7429">
        <v>7716</v>
      </c>
      <c r="B7429" t="s">
        <v>323</v>
      </c>
      <c r="C7429" t="str">
        <f>VLOOKUP(B7429,Content!$B$2:$D8717,3,FALSE)</f>
        <v>science</v>
      </c>
      <c r="D7429" t="str">
        <f>VLOOKUP(B7429,Content!$B$2:$D8717,2,FALSE)</f>
        <v>audio</v>
      </c>
      <c r="E7429" t="s">
        <v>1050</v>
      </c>
      <c r="F7429">
        <f>VLOOKUP(E7429,ReactionTypes!$B$2:$D7444,3,FALSE)</f>
        <v>70</v>
      </c>
      <c r="G7429" t="str">
        <f>VLOOKUP(E7429,ReactionTypes!$B$2:$D7444,2,FALSE)</f>
        <v>positive</v>
      </c>
      <c r="H7429" t="s">
        <v>1281</v>
      </c>
      <c r="I7429">
        <v>1</v>
      </c>
      <c r="J7429">
        <f t="shared" si="787"/>
        <v>2142</v>
      </c>
    </row>
    <row r="7430" spans="1:10">
      <c r="A7430">
        <v>7717</v>
      </c>
      <c r="B7430" t="s">
        <v>323</v>
      </c>
      <c r="C7430" t="str">
        <f>VLOOKUP(B7430,Content!$B$2:$D8718,3,FALSE)</f>
        <v>science</v>
      </c>
      <c r="D7430" t="str">
        <f>VLOOKUP(B7430,Content!$B$2:$D8718,2,FALSE)</f>
        <v>audio</v>
      </c>
      <c r="E7430" t="s">
        <v>1046</v>
      </c>
      <c r="F7430">
        <f>VLOOKUP(E7430,ReactionTypes!$B$2:$D7445,3,FALSE)</f>
        <v>45</v>
      </c>
      <c r="G7430" t="str">
        <f>VLOOKUP(E7430,ReactionTypes!$B$2:$D7445,2,FALSE)</f>
        <v>positive</v>
      </c>
      <c r="H7430" s="4">
        <v>43838</v>
      </c>
      <c r="I7430">
        <f>MONTH(H7430)</f>
        <v>1</v>
      </c>
      <c r="J7430">
        <f t="shared" si="787"/>
        <v>2142</v>
      </c>
    </row>
    <row r="7431" spans="1:10">
      <c r="A7431">
        <v>7718</v>
      </c>
      <c r="B7431" t="s">
        <v>323</v>
      </c>
      <c r="C7431" t="str">
        <f>VLOOKUP(B7431,Content!$B$2:$D8719,3,FALSE)</f>
        <v>science</v>
      </c>
      <c r="D7431" t="str">
        <f>VLOOKUP(B7431,Content!$B$2:$D8719,2,FALSE)</f>
        <v>audio</v>
      </c>
      <c r="E7431" t="s">
        <v>1050</v>
      </c>
      <c r="F7431">
        <f>VLOOKUP(E7431,ReactionTypes!$B$2:$D7446,3,FALSE)</f>
        <v>70</v>
      </c>
      <c r="G7431" t="str">
        <f>VLOOKUP(E7431,ReactionTypes!$B$2:$D7446,2,FALSE)</f>
        <v>positive</v>
      </c>
      <c r="H7431" t="s">
        <v>1110</v>
      </c>
      <c r="I7431">
        <v>7</v>
      </c>
      <c r="J7431">
        <f t="shared" si="787"/>
        <v>2116</v>
      </c>
    </row>
    <row r="7432" spans="1:10">
      <c r="A7432">
        <v>7719</v>
      </c>
      <c r="B7432" t="s">
        <v>323</v>
      </c>
      <c r="C7432" t="str">
        <f>VLOOKUP(B7432,Content!$B$2:$D8720,3,FALSE)</f>
        <v>science</v>
      </c>
      <c r="D7432" t="str">
        <f>VLOOKUP(B7432,Content!$B$2:$D8720,2,FALSE)</f>
        <v>audio</v>
      </c>
      <c r="E7432" t="s">
        <v>1040</v>
      </c>
      <c r="F7432">
        <f>VLOOKUP(E7432,ReactionTypes!$B$2:$D7447,3,FALSE)</f>
        <v>35</v>
      </c>
      <c r="G7432" t="str">
        <f>VLOOKUP(E7432,ReactionTypes!$B$2:$D7447,2,FALSE)</f>
        <v>neutral</v>
      </c>
      <c r="H7432" s="4">
        <v>44115</v>
      </c>
      <c r="I7432">
        <f>MONTH(H7432)</f>
        <v>10</v>
      </c>
      <c r="J7432">
        <f t="shared" si="787"/>
        <v>2087</v>
      </c>
    </row>
    <row r="7433" spans="1:10">
      <c r="A7433">
        <v>7720</v>
      </c>
      <c r="B7433" t="s">
        <v>323</v>
      </c>
      <c r="C7433" t="str">
        <f>VLOOKUP(B7433,Content!$B$2:$D8721,3,FALSE)</f>
        <v>science</v>
      </c>
      <c r="D7433" t="str">
        <f>VLOOKUP(B7433,Content!$B$2:$D8721,2,FALSE)</f>
        <v>audio</v>
      </c>
      <c r="E7433" t="s">
        <v>1043</v>
      </c>
      <c r="F7433">
        <f>VLOOKUP(E7433,ReactionTypes!$B$2:$D7448,3,FALSE)</f>
        <v>65</v>
      </c>
      <c r="G7433" t="str">
        <f>VLOOKUP(E7433,ReactionTypes!$B$2:$D7448,2,FALSE)</f>
        <v>positive</v>
      </c>
      <c r="H7433" t="s">
        <v>1243</v>
      </c>
      <c r="I7433">
        <v>2</v>
      </c>
      <c r="J7433">
        <f t="shared" si="787"/>
        <v>1890</v>
      </c>
    </row>
    <row r="7434" spans="1:10">
      <c r="A7434">
        <v>7721</v>
      </c>
      <c r="B7434" t="s">
        <v>323</v>
      </c>
      <c r="C7434" t="str">
        <f>VLOOKUP(B7434,Content!$B$2:$D8722,3,FALSE)</f>
        <v>science</v>
      </c>
      <c r="D7434" t="str">
        <f>VLOOKUP(B7434,Content!$B$2:$D8722,2,FALSE)</f>
        <v>audio</v>
      </c>
      <c r="E7434" t="s">
        <v>1047</v>
      </c>
      <c r="F7434">
        <f>VLOOKUP(E7434,ReactionTypes!$B$2:$D7449,3,FALSE)</f>
        <v>12</v>
      </c>
      <c r="G7434" t="str">
        <f>VLOOKUP(E7434,ReactionTypes!$B$2:$D7449,2,FALSE)</f>
        <v>negative</v>
      </c>
      <c r="H7434" s="4">
        <v>44112</v>
      </c>
      <c r="I7434">
        <f>MONTH(H7434)</f>
        <v>10</v>
      </c>
      <c r="J7434">
        <f t="shared" si="787"/>
        <v>2087</v>
      </c>
    </row>
    <row r="7435" spans="1:10">
      <c r="A7435">
        <v>7722</v>
      </c>
      <c r="B7435" t="s">
        <v>323</v>
      </c>
      <c r="C7435" t="str">
        <f>VLOOKUP(B7435,Content!$B$2:$D8723,3,FALSE)</f>
        <v>science</v>
      </c>
      <c r="D7435" t="str">
        <f>VLOOKUP(B7435,Content!$B$2:$D8723,2,FALSE)</f>
        <v>audio</v>
      </c>
      <c r="E7435" t="s">
        <v>1049</v>
      </c>
      <c r="F7435">
        <f>VLOOKUP(E7435,ReactionTypes!$B$2:$D7450,3,FALSE)</f>
        <v>60</v>
      </c>
      <c r="G7435" t="str">
        <f>VLOOKUP(E7435,ReactionTypes!$B$2:$D7450,2,FALSE)</f>
        <v>positive</v>
      </c>
      <c r="H7435" t="s">
        <v>1286</v>
      </c>
      <c r="I7435">
        <v>8</v>
      </c>
      <c r="J7435">
        <f t="shared" si="787"/>
        <v>2055</v>
      </c>
    </row>
    <row r="7436" spans="1:10">
      <c r="A7436">
        <v>7723</v>
      </c>
      <c r="B7436" t="s">
        <v>323</v>
      </c>
      <c r="C7436" t="str">
        <f>VLOOKUP(B7436,Content!$B$2:$D8724,3,FALSE)</f>
        <v>science</v>
      </c>
      <c r="D7436" t="str">
        <f>VLOOKUP(B7436,Content!$B$2:$D8724,2,FALSE)</f>
        <v>audio</v>
      </c>
      <c r="E7436" t="s">
        <v>1038</v>
      </c>
      <c r="F7436">
        <f>VLOOKUP(E7436,ReactionTypes!$B$2:$D7451,3,FALSE)</f>
        <v>15</v>
      </c>
      <c r="G7436" t="str">
        <f>VLOOKUP(E7436,ReactionTypes!$B$2:$D7451,2,FALSE)</f>
        <v>negative</v>
      </c>
      <c r="H7436" t="s">
        <v>1264</v>
      </c>
      <c r="I7436">
        <v>4</v>
      </c>
      <c r="J7436">
        <f t="shared" si="787"/>
        <v>1978</v>
      </c>
    </row>
    <row r="7437" spans="1:10">
      <c r="A7437">
        <v>7724</v>
      </c>
      <c r="B7437" t="s">
        <v>323</v>
      </c>
      <c r="C7437" t="str">
        <f>VLOOKUP(B7437,Content!$B$2:$D8725,3,FALSE)</f>
        <v>science</v>
      </c>
      <c r="D7437" t="str">
        <f>VLOOKUP(B7437,Content!$B$2:$D8725,2,FALSE)</f>
        <v>audio</v>
      </c>
      <c r="E7437" t="s">
        <v>1043</v>
      </c>
      <c r="F7437">
        <f>VLOOKUP(E7437,ReactionTypes!$B$2:$D7452,3,FALSE)</f>
        <v>65</v>
      </c>
      <c r="G7437" t="str">
        <f>VLOOKUP(E7437,ReactionTypes!$B$2:$D7452,2,FALSE)</f>
        <v>positive</v>
      </c>
      <c r="H7437" t="s">
        <v>1164</v>
      </c>
      <c r="I7437">
        <v>11</v>
      </c>
      <c r="J7437">
        <f t="shared" si="787"/>
        <v>2055</v>
      </c>
    </row>
    <row r="7438" spans="1:10">
      <c r="A7438">
        <v>7725</v>
      </c>
      <c r="B7438" t="s">
        <v>323</v>
      </c>
      <c r="C7438" t="str">
        <f>VLOOKUP(B7438,Content!$B$2:$D8726,3,FALSE)</f>
        <v>science</v>
      </c>
      <c r="D7438" t="str">
        <f>VLOOKUP(B7438,Content!$B$2:$D8726,2,FALSE)</f>
        <v>audio</v>
      </c>
      <c r="E7438" t="s">
        <v>1043</v>
      </c>
      <c r="F7438">
        <f>VLOOKUP(E7438,ReactionTypes!$B$2:$D7453,3,FALSE)</f>
        <v>65</v>
      </c>
      <c r="G7438" t="str">
        <f>VLOOKUP(E7438,ReactionTypes!$B$2:$D7453,2,FALSE)</f>
        <v>positive</v>
      </c>
      <c r="H7438" t="s">
        <v>1232</v>
      </c>
      <c r="I7438">
        <v>4</v>
      </c>
      <c r="J7438">
        <f t="shared" si="787"/>
        <v>1978</v>
      </c>
    </row>
    <row r="7439" spans="1:10">
      <c r="A7439">
        <v>7727</v>
      </c>
      <c r="B7439" t="s">
        <v>324</v>
      </c>
      <c r="C7439" t="str">
        <f>VLOOKUP(B7439,Content!$B$2:$D8728,3,FALSE)</f>
        <v>animals</v>
      </c>
      <c r="D7439" t="str">
        <f>VLOOKUP(B7439,Content!$B$2:$D8728,2,FALSE)</f>
        <v>GIF</v>
      </c>
      <c r="E7439" t="s">
        <v>1038</v>
      </c>
      <c r="F7439">
        <f>VLOOKUP(E7439,ReactionTypes!$B$2:$D7454,3,FALSE)</f>
        <v>15</v>
      </c>
      <c r="G7439" t="str">
        <f>VLOOKUP(E7439,ReactionTypes!$B$2:$D7454,2,FALSE)</f>
        <v>negative</v>
      </c>
      <c r="H7439" t="s">
        <v>1124</v>
      </c>
      <c r="I7439">
        <v>8</v>
      </c>
      <c r="J7439">
        <f t="shared" si="787"/>
        <v>2055</v>
      </c>
    </row>
    <row r="7440" spans="1:10">
      <c r="A7440">
        <v>7728</v>
      </c>
      <c r="B7440" t="s">
        <v>324</v>
      </c>
      <c r="C7440" t="str">
        <f>VLOOKUP(B7440,Content!$B$2:$D8729,3,FALSE)</f>
        <v>animals</v>
      </c>
      <c r="D7440" t="str">
        <f>VLOOKUP(B7440,Content!$B$2:$D8729,2,FALSE)</f>
        <v>GIF</v>
      </c>
      <c r="E7440" t="s">
        <v>1045</v>
      </c>
      <c r="F7440">
        <f>VLOOKUP(E7440,ReactionTypes!$B$2:$D7455,3,FALSE)</f>
        <v>75</v>
      </c>
      <c r="G7440" t="str">
        <f>VLOOKUP(E7440,ReactionTypes!$B$2:$D7455,2,FALSE)</f>
        <v>positive</v>
      </c>
      <c r="H7440" t="s">
        <v>1170</v>
      </c>
      <c r="I7440">
        <v>8</v>
      </c>
      <c r="J7440">
        <f t="shared" si="787"/>
        <v>2055</v>
      </c>
    </row>
    <row r="7441" spans="1:10">
      <c r="A7441">
        <v>7729</v>
      </c>
      <c r="B7441" t="s">
        <v>324</v>
      </c>
      <c r="C7441" t="str">
        <f>VLOOKUP(B7441,Content!$B$2:$D8730,3,FALSE)</f>
        <v>animals</v>
      </c>
      <c r="D7441" t="str">
        <f>VLOOKUP(B7441,Content!$B$2:$D8730,2,FALSE)</f>
        <v>GIF</v>
      </c>
      <c r="E7441" t="s">
        <v>1038</v>
      </c>
      <c r="F7441">
        <f>VLOOKUP(E7441,ReactionTypes!$B$2:$D7456,3,FALSE)</f>
        <v>15</v>
      </c>
      <c r="G7441" t="str">
        <f>VLOOKUP(E7441,ReactionTypes!$B$2:$D7456,2,FALSE)</f>
        <v>negative</v>
      </c>
      <c r="H7441" t="s">
        <v>1275</v>
      </c>
      <c r="I7441">
        <v>2</v>
      </c>
      <c r="J7441">
        <f t="shared" si="787"/>
        <v>1890</v>
      </c>
    </row>
    <row r="7442" spans="1:10">
      <c r="A7442">
        <v>7730</v>
      </c>
      <c r="B7442" t="s">
        <v>324</v>
      </c>
      <c r="C7442" t="str">
        <f>VLOOKUP(B7442,Content!$B$2:$D8731,3,FALSE)</f>
        <v>animals</v>
      </c>
      <c r="D7442" t="str">
        <f>VLOOKUP(B7442,Content!$B$2:$D8731,2,FALSE)</f>
        <v>GIF</v>
      </c>
      <c r="E7442" t="s">
        <v>1043</v>
      </c>
      <c r="F7442">
        <f>VLOOKUP(E7442,ReactionTypes!$B$2:$D7457,3,FALSE)</f>
        <v>65</v>
      </c>
      <c r="G7442" t="str">
        <f>VLOOKUP(E7442,ReactionTypes!$B$2:$D7457,2,FALSE)</f>
        <v>positive</v>
      </c>
      <c r="H7442" s="4">
        <v>43960</v>
      </c>
      <c r="I7442">
        <f t="shared" ref="I7442:I7443" si="788">MONTH(H7442)</f>
        <v>5</v>
      </c>
      <c r="J7442">
        <f t="shared" si="787"/>
        <v>2110</v>
      </c>
    </row>
    <row r="7443" spans="1:10">
      <c r="A7443">
        <v>7731</v>
      </c>
      <c r="B7443" t="s">
        <v>324</v>
      </c>
      <c r="C7443" t="str">
        <f>VLOOKUP(B7443,Content!$B$2:$D8732,3,FALSE)</f>
        <v>animals</v>
      </c>
      <c r="D7443" t="str">
        <f>VLOOKUP(B7443,Content!$B$2:$D8732,2,FALSE)</f>
        <v>GIF</v>
      </c>
      <c r="E7443" t="s">
        <v>1037</v>
      </c>
      <c r="F7443">
        <f>VLOOKUP(E7443,ReactionTypes!$B$2:$D7458,3,FALSE)</f>
        <v>10</v>
      </c>
      <c r="G7443" t="str">
        <f>VLOOKUP(E7443,ReactionTypes!$B$2:$D7458,2,FALSE)</f>
        <v>negative</v>
      </c>
      <c r="H7443" s="4">
        <v>44440</v>
      </c>
      <c r="I7443">
        <f t="shared" si="788"/>
        <v>9</v>
      </c>
      <c r="J7443">
        <f t="shared" si="787"/>
        <v>1991</v>
      </c>
    </row>
    <row r="7444" spans="1:10">
      <c r="A7444">
        <v>7732</v>
      </c>
      <c r="B7444" t="s">
        <v>324</v>
      </c>
      <c r="C7444" t="str">
        <f>VLOOKUP(B7444,Content!$B$2:$D8733,3,FALSE)</f>
        <v>animals</v>
      </c>
      <c r="D7444" t="str">
        <f>VLOOKUP(B7444,Content!$B$2:$D8733,2,FALSE)</f>
        <v>GIF</v>
      </c>
      <c r="E7444" t="s">
        <v>1048</v>
      </c>
      <c r="F7444">
        <f>VLOOKUP(E7444,ReactionTypes!$B$2:$D7459,3,FALSE)</f>
        <v>50</v>
      </c>
      <c r="G7444" t="str">
        <f>VLOOKUP(E7444,ReactionTypes!$B$2:$D7459,2,FALSE)</f>
        <v>positive</v>
      </c>
      <c r="H7444" t="s">
        <v>1271</v>
      </c>
      <c r="I7444">
        <v>3</v>
      </c>
      <c r="J7444">
        <f t="shared" si="787"/>
        <v>1982</v>
      </c>
    </row>
    <row r="7445" spans="1:10">
      <c r="A7445">
        <v>7733</v>
      </c>
      <c r="B7445" t="s">
        <v>324</v>
      </c>
      <c r="C7445" t="str">
        <f>VLOOKUP(B7445,Content!$B$2:$D8734,3,FALSE)</f>
        <v>animals</v>
      </c>
      <c r="D7445" t="str">
        <f>VLOOKUP(B7445,Content!$B$2:$D8734,2,FALSE)</f>
        <v>GIF</v>
      </c>
      <c r="E7445" t="s">
        <v>1042</v>
      </c>
      <c r="F7445">
        <f>VLOOKUP(E7445,ReactionTypes!$B$2:$D7460,3,FALSE)</f>
        <v>5</v>
      </c>
      <c r="G7445" t="str">
        <f>VLOOKUP(E7445,ReactionTypes!$B$2:$D7460,2,FALSE)</f>
        <v>negative</v>
      </c>
      <c r="H7445" t="s">
        <v>1090</v>
      </c>
      <c r="I7445">
        <v>10</v>
      </c>
      <c r="J7445">
        <f t="shared" si="787"/>
        <v>2087</v>
      </c>
    </row>
    <row r="7446" spans="1:10">
      <c r="A7446">
        <v>7734</v>
      </c>
      <c r="B7446" t="s">
        <v>324</v>
      </c>
      <c r="C7446" t="str">
        <f>VLOOKUP(B7446,Content!$B$2:$D8735,3,FALSE)</f>
        <v>animals</v>
      </c>
      <c r="D7446" t="str">
        <f>VLOOKUP(B7446,Content!$B$2:$D8735,2,FALSE)</f>
        <v>GIF</v>
      </c>
      <c r="E7446" t="s">
        <v>1046</v>
      </c>
      <c r="F7446">
        <f>VLOOKUP(E7446,ReactionTypes!$B$2:$D7461,3,FALSE)</f>
        <v>45</v>
      </c>
      <c r="G7446" t="str">
        <f>VLOOKUP(E7446,ReactionTypes!$B$2:$D7461,2,FALSE)</f>
        <v>positive</v>
      </c>
      <c r="H7446" s="4">
        <v>44084</v>
      </c>
      <c r="I7446">
        <f>MONTH(H7446)</f>
        <v>9</v>
      </c>
      <c r="J7446">
        <f t="shared" si="787"/>
        <v>1991</v>
      </c>
    </row>
    <row r="7447" spans="1:10">
      <c r="A7447">
        <v>7735</v>
      </c>
      <c r="B7447" t="s">
        <v>324</v>
      </c>
      <c r="C7447" t="str">
        <f>VLOOKUP(B7447,Content!$B$2:$D8736,3,FALSE)</f>
        <v>animals</v>
      </c>
      <c r="D7447" t="str">
        <f>VLOOKUP(B7447,Content!$B$2:$D8736,2,FALSE)</f>
        <v>GIF</v>
      </c>
      <c r="E7447" t="s">
        <v>1044</v>
      </c>
      <c r="F7447">
        <f>VLOOKUP(E7447,ReactionTypes!$B$2:$D7462,3,FALSE)</f>
        <v>20</v>
      </c>
      <c r="G7447" t="str">
        <f>VLOOKUP(E7447,ReactionTypes!$B$2:$D7462,2,FALSE)</f>
        <v>neutral</v>
      </c>
      <c r="H7447" t="s">
        <v>1258</v>
      </c>
      <c r="I7447">
        <v>4</v>
      </c>
      <c r="J7447">
        <f t="shared" si="787"/>
        <v>1978</v>
      </c>
    </row>
    <row r="7448" spans="1:10">
      <c r="A7448">
        <v>7736</v>
      </c>
      <c r="B7448" t="s">
        <v>324</v>
      </c>
      <c r="C7448" t="str">
        <f>VLOOKUP(B7448,Content!$B$2:$D8737,3,FALSE)</f>
        <v>animals</v>
      </c>
      <c r="D7448" t="str">
        <f>VLOOKUP(B7448,Content!$B$2:$D8737,2,FALSE)</f>
        <v>GIF</v>
      </c>
      <c r="E7448" t="s">
        <v>1050</v>
      </c>
      <c r="F7448">
        <f>VLOOKUP(E7448,ReactionTypes!$B$2:$D7463,3,FALSE)</f>
        <v>70</v>
      </c>
      <c r="G7448" t="str">
        <f>VLOOKUP(E7448,ReactionTypes!$B$2:$D7463,2,FALSE)</f>
        <v>positive</v>
      </c>
      <c r="H7448" s="4">
        <v>44174</v>
      </c>
      <c r="I7448">
        <f>MONTH(H7448)</f>
        <v>12</v>
      </c>
      <c r="J7448">
        <f t="shared" si="787"/>
        <v>2099</v>
      </c>
    </row>
    <row r="7449" spans="1:10">
      <c r="A7449">
        <v>7737</v>
      </c>
      <c r="B7449" t="s">
        <v>324</v>
      </c>
      <c r="C7449" t="str">
        <f>VLOOKUP(B7449,Content!$B$2:$D8738,3,FALSE)</f>
        <v>animals</v>
      </c>
      <c r="D7449" t="str">
        <f>VLOOKUP(B7449,Content!$B$2:$D8738,2,FALSE)</f>
        <v>GIF</v>
      </c>
      <c r="E7449" t="s">
        <v>1037</v>
      </c>
      <c r="F7449">
        <f>VLOOKUP(E7449,ReactionTypes!$B$2:$D7464,3,FALSE)</f>
        <v>10</v>
      </c>
      <c r="G7449" t="str">
        <f>VLOOKUP(E7449,ReactionTypes!$B$2:$D7464,2,FALSE)</f>
        <v>negative</v>
      </c>
      <c r="H7449" t="s">
        <v>1224</v>
      </c>
      <c r="I7449">
        <v>3</v>
      </c>
      <c r="J7449">
        <f t="shared" si="787"/>
        <v>1982</v>
      </c>
    </row>
    <row r="7450" spans="1:10">
      <c r="A7450">
        <v>7738</v>
      </c>
      <c r="B7450" t="s">
        <v>324</v>
      </c>
      <c r="C7450" t="str">
        <f>VLOOKUP(B7450,Content!$B$2:$D8739,3,FALSE)</f>
        <v>animals</v>
      </c>
      <c r="D7450" t="str">
        <f>VLOOKUP(B7450,Content!$B$2:$D8739,2,FALSE)</f>
        <v>GIF</v>
      </c>
      <c r="E7450" t="s">
        <v>1051</v>
      </c>
      <c r="F7450">
        <f>VLOOKUP(E7450,ReactionTypes!$B$2:$D7465,3,FALSE)</f>
        <v>72</v>
      </c>
      <c r="G7450" t="str">
        <f>VLOOKUP(E7450,ReactionTypes!$B$2:$D7465,2,FALSE)</f>
        <v>positive</v>
      </c>
      <c r="H7450" t="s">
        <v>1085</v>
      </c>
      <c r="I7450">
        <v>11</v>
      </c>
      <c r="J7450">
        <f t="shared" si="787"/>
        <v>2055</v>
      </c>
    </row>
    <row r="7451" spans="1:10">
      <c r="A7451">
        <v>7739</v>
      </c>
      <c r="B7451" t="s">
        <v>324</v>
      </c>
      <c r="C7451" t="str">
        <f>VLOOKUP(B7451,Content!$B$2:$D8740,3,FALSE)</f>
        <v>animals</v>
      </c>
      <c r="D7451" t="str">
        <f>VLOOKUP(B7451,Content!$B$2:$D8740,2,FALSE)</f>
        <v>GIF</v>
      </c>
      <c r="E7451" t="s">
        <v>1046</v>
      </c>
      <c r="F7451">
        <f>VLOOKUP(E7451,ReactionTypes!$B$2:$D7466,3,FALSE)</f>
        <v>45</v>
      </c>
      <c r="G7451" t="str">
        <f>VLOOKUP(E7451,ReactionTypes!$B$2:$D7466,2,FALSE)</f>
        <v>positive</v>
      </c>
      <c r="H7451" t="s">
        <v>1171</v>
      </c>
      <c r="I7451">
        <v>8</v>
      </c>
      <c r="J7451">
        <f t="shared" si="787"/>
        <v>2055</v>
      </c>
    </row>
    <row r="7452" spans="1:10">
      <c r="A7452">
        <v>7740</v>
      </c>
      <c r="B7452" t="s">
        <v>324</v>
      </c>
      <c r="C7452" t="str">
        <f>VLOOKUP(B7452,Content!$B$2:$D8741,3,FALSE)</f>
        <v>animals</v>
      </c>
      <c r="D7452" t="str">
        <f>VLOOKUP(B7452,Content!$B$2:$D8741,2,FALSE)</f>
        <v>GIF</v>
      </c>
      <c r="E7452" t="s">
        <v>1042</v>
      </c>
      <c r="F7452">
        <f>VLOOKUP(E7452,ReactionTypes!$B$2:$D7467,3,FALSE)</f>
        <v>5</v>
      </c>
      <c r="G7452" t="str">
        <f>VLOOKUP(E7452,ReactionTypes!$B$2:$D7467,2,FALSE)</f>
        <v>negative</v>
      </c>
      <c r="H7452" s="4">
        <v>44173</v>
      </c>
      <c r="I7452">
        <f>MONTH(H7452)</f>
        <v>12</v>
      </c>
      <c r="J7452">
        <f t="shared" si="787"/>
        <v>2099</v>
      </c>
    </row>
    <row r="7453" spans="1:10">
      <c r="A7453">
        <v>7741</v>
      </c>
      <c r="B7453" t="s">
        <v>324</v>
      </c>
      <c r="C7453" t="str">
        <f>VLOOKUP(B7453,Content!$B$2:$D8742,3,FALSE)</f>
        <v>animals</v>
      </c>
      <c r="D7453" t="str">
        <f>VLOOKUP(B7453,Content!$B$2:$D8742,2,FALSE)</f>
        <v>GIF</v>
      </c>
      <c r="E7453" t="s">
        <v>1042</v>
      </c>
      <c r="F7453">
        <f>VLOOKUP(E7453,ReactionTypes!$B$2:$D7468,3,FALSE)</f>
        <v>5</v>
      </c>
      <c r="G7453" t="str">
        <f>VLOOKUP(E7453,ReactionTypes!$B$2:$D7468,2,FALSE)</f>
        <v>negative</v>
      </c>
      <c r="H7453" t="s">
        <v>1238</v>
      </c>
      <c r="I7453">
        <v>2</v>
      </c>
      <c r="J7453">
        <f t="shared" si="787"/>
        <v>1890</v>
      </c>
    </row>
    <row r="7454" spans="1:10">
      <c r="A7454">
        <v>7742</v>
      </c>
      <c r="B7454" t="s">
        <v>324</v>
      </c>
      <c r="C7454" t="str">
        <f>VLOOKUP(B7454,Content!$B$2:$D8743,3,FALSE)</f>
        <v>animals</v>
      </c>
      <c r="D7454" t="str">
        <f>VLOOKUP(B7454,Content!$B$2:$D8743,2,FALSE)</f>
        <v>GIF</v>
      </c>
      <c r="E7454" t="s">
        <v>1038</v>
      </c>
      <c r="F7454">
        <f>VLOOKUP(E7454,ReactionTypes!$B$2:$D7469,3,FALSE)</f>
        <v>15</v>
      </c>
      <c r="G7454" t="str">
        <f>VLOOKUP(E7454,ReactionTypes!$B$2:$D7469,2,FALSE)</f>
        <v>negative</v>
      </c>
      <c r="H7454" t="s">
        <v>1239</v>
      </c>
      <c r="I7454">
        <v>1</v>
      </c>
      <c r="J7454">
        <f t="shared" si="787"/>
        <v>2142</v>
      </c>
    </row>
    <row r="7455" spans="1:10">
      <c r="A7455">
        <v>7743</v>
      </c>
      <c r="B7455" t="s">
        <v>324</v>
      </c>
      <c r="C7455" t="str">
        <f>VLOOKUP(B7455,Content!$B$2:$D8744,3,FALSE)</f>
        <v>animals</v>
      </c>
      <c r="D7455" t="str">
        <f>VLOOKUP(B7455,Content!$B$2:$D8744,2,FALSE)</f>
        <v>GIF</v>
      </c>
      <c r="E7455" t="s">
        <v>1038</v>
      </c>
      <c r="F7455">
        <f>VLOOKUP(E7455,ReactionTypes!$B$2:$D7470,3,FALSE)</f>
        <v>15</v>
      </c>
      <c r="G7455" t="str">
        <f>VLOOKUP(E7455,ReactionTypes!$B$2:$D7470,2,FALSE)</f>
        <v>negative</v>
      </c>
      <c r="H7455" t="s">
        <v>1156</v>
      </c>
      <c r="I7455">
        <v>11</v>
      </c>
      <c r="J7455">
        <f t="shared" si="787"/>
        <v>2055</v>
      </c>
    </row>
    <row r="7456" spans="1:10">
      <c r="A7456">
        <v>7744</v>
      </c>
      <c r="B7456" t="s">
        <v>324</v>
      </c>
      <c r="C7456" t="str">
        <f>VLOOKUP(B7456,Content!$B$2:$D8745,3,FALSE)</f>
        <v>animals</v>
      </c>
      <c r="D7456" t="str">
        <f>VLOOKUP(B7456,Content!$B$2:$D8745,2,FALSE)</f>
        <v>GIF</v>
      </c>
      <c r="E7456" t="s">
        <v>1040</v>
      </c>
      <c r="F7456">
        <f>VLOOKUP(E7456,ReactionTypes!$B$2:$D7471,3,FALSE)</f>
        <v>35</v>
      </c>
      <c r="G7456" t="str">
        <f>VLOOKUP(E7456,ReactionTypes!$B$2:$D7471,2,FALSE)</f>
        <v>neutral</v>
      </c>
      <c r="H7456" t="s">
        <v>1190</v>
      </c>
      <c r="I7456">
        <v>1</v>
      </c>
      <c r="J7456">
        <f t="shared" si="787"/>
        <v>2142</v>
      </c>
    </row>
    <row r="7457" spans="1:10">
      <c r="A7457">
        <v>7745</v>
      </c>
      <c r="B7457" t="s">
        <v>324</v>
      </c>
      <c r="C7457" t="str">
        <f>VLOOKUP(B7457,Content!$B$2:$D8746,3,FALSE)</f>
        <v>animals</v>
      </c>
      <c r="D7457" t="str">
        <f>VLOOKUP(B7457,Content!$B$2:$D8746,2,FALSE)</f>
        <v>GIF</v>
      </c>
      <c r="E7457" t="s">
        <v>1046</v>
      </c>
      <c r="F7457">
        <f>VLOOKUP(E7457,ReactionTypes!$B$2:$D7472,3,FALSE)</f>
        <v>45</v>
      </c>
      <c r="G7457" t="str">
        <f>VLOOKUP(E7457,ReactionTypes!$B$2:$D7472,2,FALSE)</f>
        <v>positive</v>
      </c>
      <c r="H7457" t="s">
        <v>1125</v>
      </c>
      <c r="I7457">
        <v>11</v>
      </c>
      <c r="J7457">
        <f t="shared" si="787"/>
        <v>2055</v>
      </c>
    </row>
    <row r="7458" spans="1:10">
      <c r="A7458">
        <v>7746</v>
      </c>
      <c r="B7458" t="s">
        <v>324</v>
      </c>
      <c r="C7458" t="str">
        <f>VLOOKUP(B7458,Content!$B$2:$D8747,3,FALSE)</f>
        <v>animals</v>
      </c>
      <c r="D7458" t="str">
        <f>VLOOKUP(B7458,Content!$B$2:$D8747,2,FALSE)</f>
        <v>GIF</v>
      </c>
      <c r="E7458" t="s">
        <v>1036</v>
      </c>
      <c r="F7458">
        <f>VLOOKUP(E7458,ReactionTypes!$B$2:$D7473,3,FALSE)</f>
        <v>0</v>
      </c>
      <c r="G7458" t="str">
        <f>VLOOKUP(E7458,ReactionTypes!$B$2:$D7473,2,FALSE)</f>
        <v>negative</v>
      </c>
      <c r="H7458" t="s">
        <v>1227</v>
      </c>
      <c r="I7458">
        <v>3</v>
      </c>
      <c r="J7458">
        <f t="shared" si="787"/>
        <v>1982</v>
      </c>
    </row>
    <row r="7459" spans="1:10">
      <c r="A7459">
        <v>7747</v>
      </c>
      <c r="B7459" t="s">
        <v>324</v>
      </c>
      <c r="C7459" t="str">
        <f>VLOOKUP(B7459,Content!$B$2:$D8748,3,FALSE)</f>
        <v>animals</v>
      </c>
      <c r="D7459" t="str">
        <f>VLOOKUP(B7459,Content!$B$2:$D8748,2,FALSE)</f>
        <v>GIF</v>
      </c>
      <c r="E7459" t="s">
        <v>1047</v>
      </c>
      <c r="F7459">
        <f>VLOOKUP(E7459,ReactionTypes!$B$2:$D7474,3,FALSE)</f>
        <v>12</v>
      </c>
      <c r="G7459" t="str">
        <f>VLOOKUP(E7459,ReactionTypes!$B$2:$D7474,2,FALSE)</f>
        <v>negative</v>
      </c>
      <c r="H7459" t="s">
        <v>1205</v>
      </c>
      <c r="I7459">
        <v>1</v>
      </c>
      <c r="J7459">
        <f t="shared" si="787"/>
        <v>2142</v>
      </c>
    </row>
    <row r="7460" spans="1:10">
      <c r="A7460">
        <v>7748</v>
      </c>
      <c r="B7460" t="s">
        <v>324</v>
      </c>
      <c r="C7460" t="str">
        <f>VLOOKUP(B7460,Content!$B$2:$D8749,3,FALSE)</f>
        <v>animals</v>
      </c>
      <c r="D7460" t="str">
        <f>VLOOKUP(B7460,Content!$B$2:$D8749,2,FALSE)</f>
        <v>GIF</v>
      </c>
      <c r="E7460" t="s">
        <v>1047</v>
      </c>
      <c r="F7460">
        <f>VLOOKUP(E7460,ReactionTypes!$B$2:$D7475,3,FALSE)</f>
        <v>12</v>
      </c>
      <c r="G7460" t="str">
        <f>VLOOKUP(E7460,ReactionTypes!$B$2:$D7475,2,FALSE)</f>
        <v>negative</v>
      </c>
      <c r="H7460" t="s">
        <v>1168</v>
      </c>
      <c r="I7460">
        <v>10</v>
      </c>
      <c r="J7460">
        <f t="shared" si="787"/>
        <v>2087</v>
      </c>
    </row>
    <row r="7461" spans="1:10">
      <c r="A7461">
        <v>7749</v>
      </c>
      <c r="B7461" t="s">
        <v>324</v>
      </c>
      <c r="C7461" t="str">
        <f>VLOOKUP(B7461,Content!$B$2:$D8750,3,FALSE)</f>
        <v>animals</v>
      </c>
      <c r="D7461" t="str">
        <f>VLOOKUP(B7461,Content!$B$2:$D8750,2,FALSE)</f>
        <v>GIF</v>
      </c>
      <c r="E7461" t="s">
        <v>1038</v>
      </c>
      <c r="F7461">
        <f>VLOOKUP(E7461,ReactionTypes!$B$2:$D7476,3,FALSE)</f>
        <v>15</v>
      </c>
      <c r="G7461" t="str">
        <f>VLOOKUP(E7461,ReactionTypes!$B$2:$D7476,2,FALSE)</f>
        <v>negative</v>
      </c>
      <c r="H7461" t="s">
        <v>1277</v>
      </c>
      <c r="I7461">
        <v>2</v>
      </c>
      <c r="J7461">
        <f t="shared" si="787"/>
        <v>1890</v>
      </c>
    </row>
    <row r="7462" spans="1:10">
      <c r="A7462">
        <v>7750</v>
      </c>
      <c r="B7462" t="s">
        <v>324</v>
      </c>
      <c r="C7462" t="str">
        <f>VLOOKUP(B7462,Content!$B$2:$D8751,3,FALSE)</f>
        <v>animals</v>
      </c>
      <c r="D7462" t="str">
        <f>VLOOKUP(B7462,Content!$B$2:$D8751,2,FALSE)</f>
        <v>GIF</v>
      </c>
      <c r="E7462" t="s">
        <v>1037</v>
      </c>
      <c r="F7462">
        <f>VLOOKUP(E7462,ReactionTypes!$B$2:$D7477,3,FALSE)</f>
        <v>10</v>
      </c>
      <c r="G7462" t="str">
        <f>VLOOKUP(E7462,ReactionTypes!$B$2:$D7477,2,FALSE)</f>
        <v>negative</v>
      </c>
      <c r="H7462" s="4">
        <v>44256</v>
      </c>
      <c r="I7462">
        <f>MONTH(H7462)</f>
        <v>3</v>
      </c>
      <c r="J7462">
        <f t="shared" si="787"/>
        <v>1982</v>
      </c>
    </row>
    <row r="7463" spans="1:10">
      <c r="A7463">
        <v>7751</v>
      </c>
      <c r="B7463" t="s">
        <v>324</v>
      </c>
      <c r="C7463" t="str">
        <f>VLOOKUP(B7463,Content!$B$2:$D8752,3,FALSE)</f>
        <v>animals</v>
      </c>
      <c r="D7463" t="str">
        <f>VLOOKUP(B7463,Content!$B$2:$D8752,2,FALSE)</f>
        <v>GIF</v>
      </c>
      <c r="E7463" t="s">
        <v>1041</v>
      </c>
      <c r="F7463">
        <f>VLOOKUP(E7463,ReactionTypes!$B$2:$D7478,3,FALSE)</f>
        <v>70</v>
      </c>
      <c r="G7463" t="str">
        <f>VLOOKUP(E7463,ReactionTypes!$B$2:$D7478,2,FALSE)</f>
        <v>positive</v>
      </c>
      <c r="H7463" t="s">
        <v>1072</v>
      </c>
      <c r="I7463">
        <v>9</v>
      </c>
      <c r="J7463">
        <f t="shared" si="787"/>
        <v>1991</v>
      </c>
    </row>
    <row r="7464" spans="1:10">
      <c r="A7464">
        <v>7752</v>
      </c>
      <c r="B7464" t="s">
        <v>324</v>
      </c>
      <c r="C7464" t="str">
        <f>VLOOKUP(B7464,Content!$B$2:$D8753,3,FALSE)</f>
        <v>animals</v>
      </c>
      <c r="D7464" t="str">
        <f>VLOOKUP(B7464,Content!$B$2:$D8753,2,FALSE)</f>
        <v>GIF</v>
      </c>
      <c r="E7464" t="s">
        <v>1047</v>
      </c>
      <c r="F7464">
        <f>VLOOKUP(E7464,ReactionTypes!$B$2:$D7479,3,FALSE)</f>
        <v>12</v>
      </c>
      <c r="G7464" t="str">
        <f>VLOOKUP(E7464,ReactionTypes!$B$2:$D7479,2,FALSE)</f>
        <v>negative</v>
      </c>
      <c r="H7464" s="4">
        <v>44445</v>
      </c>
      <c r="I7464">
        <f>MONTH(H7464)</f>
        <v>9</v>
      </c>
      <c r="J7464">
        <f t="shared" si="787"/>
        <v>1991</v>
      </c>
    </row>
    <row r="7465" spans="1:10">
      <c r="A7465">
        <v>7753</v>
      </c>
      <c r="B7465" t="s">
        <v>324</v>
      </c>
      <c r="C7465" t="str">
        <f>VLOOKUP(B7465,Content!$B$2:$D8754,3,FALSE)</f>
        <v>animals</v>
      </c>
      <c r="D7465" t="str">
        <f>VLOOKUP(B7465,Content!$B$2:$D8754,2,FALSE)</f>
        <v>GIF</v>
      </c>
      <c r="E7465" t="s">
        <v>1037</v>
      </c>
      <c r="F7465">
        <f>VLOOKUP(E7465,ReactionTypes!$B$2:$D7480,3,FALSE)</f>
        <v>10</v>
      </c>
      <c r="G7465" t="str">
        <f>VLOOKUP(E7465,ReactionTypes!$B$2:$D7480,2,FALSE)</f>
        <v>negative</v>
      </c>
      <c r="H7465" t="s">
        <v>1149</v>
      </c>
      <c r="I7465">
        <v>7</v>
      </c>
      <c r="J7465">
        <f t="shared" si="787"/>
        <v>2116</v>
      </c>
    </row>
    <row r="7466" spans="1:10">
      <c r="A7466">
        <v>7754</v>
      </c>
      <c r="B7466" t="s">
        <v>324</v>
      </c>
      <c r="C7466" t="str">
        <f>VLOOKUP(B7466,Content!$B$2:$D8755,3,FALSE)</f>
        <v>animals</v>
      </c>
      <c r="D7466" t="str">
        <f>VLOOKUP(B7466,Content!$B$2:$D8755,2,FALSE)</f>
        <v>GIF</v>
      </c>
      <c r="E7466" t="s">
        <v>1041</v>
      </c>
      <c r="F7466">
        <f>VLOOKUP(E7466,ReactionTypes!$B$2:$D7481,3,FALSE)</f>
        <v>70</v>
      </c>
      <c r="G7466" t="str">
        <f>VLOOKUP(E7466,ReactionTypes!$B$2:$D7481,2,FALSE)</f>
        <v>positive</v>
      </c>
      <c r="H7466" t="s">
        <v>1171</v>
      </c>
      <c r="I7466">
        <v>8</v>
      </c>
      <c r="J7466">
        <f t="shared" si="787"/>
        <v>2055</v>
      </c>
    </row>
    <row r="7467" spans="1:10">
      <c r="A7467">
        <v>7755</v>
      </c>
      <c r="B7467" t="s">
        <v>324</v>
      </c>
      <c r="C7467" t="str">
        <f>VLOOKUP(B7467,Content!$B$2:$D8756,3,FALSE)</f>
        <v>animals</v>
      </c>
      <c r="D7467" t="str">
        <f>VLOOKUP(B7467,Content!$B$2:$D8756,2,FALSE)</f>
        <v>GIF</v>
      </c>
      <c r="E7467" t="s">
        <v>1045</v>
      </c>
      <c r="F7467">
        <f>VLOOKUP(E7467,ReactionTypes!$B$2:$D7482,3,FALSE)</f>
        <v>75</v>
      </c>
      <c r="G7467" t="str">
        <f>VLOOKUP(E7467,ReactionTypes!$B$2:$D7482,2,FALSE)</f>
        <v>positive</v>
      </c>
      <c r="H7467" s="4">
        <v>44051</v>
      </c>
      <c r="I7467">
        <f>MONTH(H7467)</f>
        <v>8</v>
      </c>
      <c r="J7467">
        <f t="shared" si="787"/>
        <v>2055</v>
      </c>
    </row>
    <row r="7468" spans="1:10">
      <c r="A7468">
        <v>7756</v>
      </c>
      <c r="B7468" t="s">
        <v>324</v>
      </c>
      <c r="C7468" t="str">
        <f>VLOOKUP(B7468,Content!$B$2:$D8757,3,FALSE)</f>
        <v>animals</v>
      </c>
      <c r="D7468" t="str">
        <f>VLOOKUP(B7468,Content!$B$2:$D8757,2,FALSE)</f>
        <v>GIF</v>
      </c>
      <c r="E7468" t="s">
        <v>1039</v>
      </c>
      <c r="F7468">
        <f>VLOOKUP(E7468,ReactionTypes!$B$2:$D7483,3,FALSE)</f>
        <v>30</v>
      </c>
      <c r="G7468" t="str">
        <f>VLOOKUP(E7468,ReactionTypes!$B$2:$D7483,2,FALSE)</f>
        <v>positive</v>
      </c>
      <c r="H7468" t="s">
        <v>1269</v>
      </c>
      <c r="I7468">
        <v>3</v>
      </c>
      <c r="J7468">
        <f t="shared" si="787"/>
        <v>1982</v>
      </c>
    </row>
    <row r="7469" spans="1:10">
      <c r="A7469">
        <v>7757</v>
      </c>
      <c r="B7469" t="s">
        <v>324</v>
      </c>
      <c r="C7469" t="str">
        <f>VLOOKUP(B7469,Content!$B$2:$D8758,3,FALSE)</f>
        <v>animals</v>
      </c>
      <c r="D7469" t="str">
        <f>VLOOKUP(B7469,Content!$B$2:$D8758,2,FALSE)</f>
        <v>GIF</v>
      </c>
      <c r="E7469" t="s">
        <v>1041</v>
      </c>
      <c r="F7469">
        <f>VLOOKUP(E7469,ReactionTypes!$B$2:$D7484,3,FALSE)</f>
        <v>70</v>
      </c>
      <c r="G7469" t="str">
        <f>VLOOKUP(E7469,ReactionTypes!$B$2:$D7484,2,FALSE)</f>
        <v>positive</v>
      </c>
      <c r="H7469" s="4">
        <v>44414</v>
      </c>
      <c r="I7469">
        <f>MONTH(H7469)</f>
        <v>8</v>
      </c>
      <c r="J7469">
        <f t="shared" si="787"/>
        <v>2055</v>
      </c>
    </row>
    <row r="7470" spans="1:10">
      <c r="A7470">
        <v>7758</v>
      </c>
      <c r="B7470" t="s">
        <v>324</v>
      </c>
      <c r="C7470" t="str">
        <f>VLOOKUP(B7470,Content!$B$2:$D8759,3,FALSE)</f>
        <v>animals</v>
      </c>
      <c r="D7470" t="str">
        <f>VLOOKUP(B7470,Content!$B$2:$D8759,2,FALSE)</f>
        <v>GIF</v>
      </c>
      <c r="E7470" t="s">
        <v>1037</v>
      </c>
      <c r="F7470">
        <f>VLOOKUP(E7470,ReactionTypes!$B$2:$D7485,3,FALSE)</f>
        <v>10</v>
      </c>
      <c r="G7470" t="str">
        <f>VLOOKUP(E7470,ReactionTypes!$B$2:$D7485,2,FALSE)</f>
        <v>negative</v>
      </c>
      <c r="H7470" t="s">
        <v>1100</v>
      </c>
      <c r="I7470">
        <v>12</v>
      </c>
      <c r="J7470">
        <f t="shared" si="787"/>
        <v>2099</v>
      </c>
    </row>
    <row r="7471" spans="1:10">
      <c r="A7471">
        <v>7759</v>
      </c>
      <c r="B7471" t="s">
        <v>324</v>
      </c>
      <c r="C7471" t="str">
        <f>VLOOKUP(B7471,Content!$B$2:$D8760,3,FALSE)</f>
        <v>animals</v>
      </c>
      <c r="D7471" t="str">
        <f>VLOOKUP(B7471,Content!$B$2:$D8760,2,FALSE)</f>
        <v>GIF</v>
      </c>
      <c r="E7471" t="s">
        <v>1049</v>
      </c>
      <c r="F7471">
        <f>VLOOKUP(E7471,ReactionTypes!$B$2:$D7486,3,FALSE)</f>
        <v>60</v>
      </c>
      <c r="G7471" t="str">
        <f>VLOOKUP(E7471,ReactionTypes!$B$2:$D7486,2,FALSE)</f>
        <v>positive</v>
      </c>
      <c r="H7471" s="4">
        <v>43958</v>
      </c>
      <c r="I7471">
        <f t="shared" ref="I7471:I7472" si="789">MONTH(H7471)</f>
        <v>5</v>
      </c>
      <c r="J7471">
        <f t="shared" si="787"/>
        <v>2110</v>
      </c>
    </row>
    <row r="7472" spans="1:10">
      <c r="A7472">
        <v>7760</v>
      </c>
      <c r="B7472" t="s">
        <v>324</v>
      </c>
      <c r="C7472" t="str">
        <f>VLOOKUP(B7472,Content!$B$2:$D8761,3,FALSE)</f>
        <v>animals</v>
      </c>
      <c r="D7472" t="str">
        <f>VLOOKUP(B7472,Content!$B$2:$D8761,2,FALSE)</f>
        <v>GIF</v>
      </c>
      <c r="E7472" t="s">
        <v>1043</v>
      </c>
      <c r="F7472">
        <f>VLOOKUP(E7472,ReactionTypes!$B$2:$D7487,3,FALSE)</f>
        <v>65</v>
      </c>
      <c r="G7472" t="str">
        <f>VLOOKUP(E7472,ReactionTypes!$B$2:$D7487,2,FALSE)</f>
        <v>positive</v>
      </c>
      <c r="H7472" s="4">
        <v>44470</v>
      </c>
      <c r="I7472">
        <f t="shared" si="789"/>
        <v>10</v>
      </c>
      <c r="J7472">
        <f t="shared" si="787"/>
        <v>2087</v>
      </c>
    </row>
    <row r="7473" spans="1:10">
      <c r="A7473">
        <v>7761</v>
      </c>
      <c r="B7473" t="s">
        <v>324</v>
      </c>
      <c r="C7473" t="str">
        <f>VLOOKUP(B7473,Content!$B$2:$D8762,3,FALSE)</f>
        <v>animals</v>
      </c>
      <c r="D7473" t="str">
        <f>VLOOKUP(B7473,Content!$B$2:$D8762,2,FALSE)</f>
        <v>GIF</v>
      </c>
      <c r="E7473" t="s">
        <v>1051</v>
      </c>
      <c r="F7473">
        <f>VLOOKUP(E7473,ReactionTypes!$B$2:$D7488,3,FALSE)</f>
        <v>72</v>
      </c>
      <c r="G7473" t="str">
        <f>VLOOKUP(E7473,ReactionTypes!$B$2:$D7488,2,FALSE)</f>
        <v>positive</v>
      </c>
      <c r="H7473" t="s">
        <v>1279</v>
      </c>
      <c r="I7473">
        <v>3</v>
      </c>
      <c r="J7473">
        <f t="shared" si="787"/>
        <v>1982</v>
      </c>
    </row>
    <row r="7474" spans="1:10">
      <c r="A7474">
        <v>7762</v>
      </c>
      <c r="B7474" t="s">
        <v>324</v>
      </c>
      <c r="C7474" t="str">
        <f>VLOOKUP(B7474,Content!$B$2:$D8763,3,FALSE)</f>
        <v>animals</v>
      </c>
      <c r="D7474" t="str">
        <f>VLOOKUP(B7474,Content!$B$2:$D8763,2,FALSE)</f>
        <v>GIF</v>
      </c>
      <c r="E7474" t="s">
        <v>1049</v>
      </c>
      <c r="F7474">
        <f>VLOOKUP(E7474,ReactionTypes!$B$2:$D7489,3,FALSE)</f>
        <v>60</v>
      </c>
      <c r="G7474" t="str">
        <f>VLOOKUP(E7474,ReactionTypes!$B$2:$D7489,2,FALSE)</f>
        <v>positive</v>
      </c>
      <c r="H7474" t="s">
        <v>1125</v>
      </c>
      <c r="I7474">
        <v>11</v>
      </c>
      <c r="J7474">
        <f t="shared" si="787"/>
        <v>2055</v>
      </c>
    </row>
    <row r="7475" spans="1:10">
      <c r="A7475">
        <v>7763</v>
      </c>
      <c r="B7475" t="s">
        <v>324</v>
      </c>
      <c r="C7475" t="str">
        <f>VLOOKUP(B7475,Content!$B$2:$D8764,3,FALSE)</f>
        <v>animals</v>
      </c>
      <c r="D7475" t="str">
        <f>VLOOKUP(B7475,Content!$B$2:$D8764,2,FALSE)</f>
        <v>GIF</v>
      </c>
      <c r="E7475" t="s">
        <v>1039</v>
      </c>
      <c r="F7475">
        <f>VLOOKUP(E7475,ReactionTypes!$B$2:$D7490,3,FALSE)</f>
        <v>30</v>
      </c>
      <c r="G7475" t="str">
        <f>VLOOKUP(E7475,ReactionTypes!$B$2:$D7490,2,FALSE)</f>
        <v>positive</v>
      </c>
      <c r="H7475" s="4">
        <v>44023</v>
      </c>
      <c r="I7475">
        <f>MONTH(H7475)</f>
        <v>7</v>
      </c>
      <c r="J7475">
        <f t="shared" si="787"/>
        <v>2116</v>
      </c>
    </row>
    <row r="7476" spans="1:10">
      <c r="A7476">
        <v>7764</v>
      </c>
      <c r="B7476" t="s">
        <v>324</v>
      </c>
      <c r="C7476" t="str">
        <f>VLOOKUP(B7476,Content!$B$2:$D8765,3,FALSE)</f>
        <v>animals</v>
      </c>
      <c r="D7476" t="str">
        <f>VLOOKUP(B7476,Content!$B$2:$D8765,2,FALSE)</f>
        <v>GIF</v>
      </c>
      <c r="E7476" t="s">
        <v>1037</v>
      </c>
      <c r="F7476">
        <f>VLOOKUP(E7476,ReactionTypes!$B$2:$D7491,3,FALSE)</f>
        <v>10</v>
      </c>
      <c r="G7476" t="str">
        <f>VLOOKUP(E7476,ReactionTypes!$B$2:$D7491,2,FALSE)</f>
        <v>negative</v>
      </c>
      <c r="H7476" t="s">
        <v>1124</v>
      </c>
      <c r="I7476">
        <v>8</v>
      </c>
      <c r="J7476">
        <f t="shared" si="787"/>
        <v>2055</v>
      </c>
    </row>
    <row r="7477" spans="1:10">
      <c r="A7477">
        <v>7765</v>
      </c>
      <c r="B7477" t="s">
        <v>324</v>
      </c>
      <c r="C7477" t="str">
        <f>VLOOKUP(B7477,Content!$B$2:$D8766,3,FALSE)</f>
        <v>animals</v>
      </c>
      <c r="D7477" t="str">
        <f>VLOOKUP(B7477,Content!$B$2:$D8766,2,FALSE)</f>
        <v>GIF</v>
      </c>
      <c r="E7477" t="s">
        <v>1037</v>
      </c>
      <c r="F7477">
        <f>VLOOKUP(E7477,ReactionTypes!$B$2:$D7492,3,FALSE)</f>
        <v>10</v>
      </c>
      <c r="G7477" t="str">
        <f>VLOOKUP(E7477,ReactionTypes!$B$2:$D7492,2,FALSE)</f>
        <v>negative</v>
      </c>
      <c r="H7477" s="4">
        <v>43897</v>
      </c>
      <c r="I7477">
        <f>MONTH(H7477)</f>
        <v>3</v>
      </c>
      <c r="J7477">
        <f t="shared" si="787"/>
        <v>1982</v>
      </c>
    </row>
    <row r="7478" spans="1:10">
      <c r="A7478">
        <v>7766</v>
      </c>
      <c r="B7478" t="s">
        <v>324</v>
      </c>
      <c r="C7478" t="str">
        <f>VLOOKUP(B7478,Content!$B$2:$D8767,3,FALSE)</f>
        <v>animals</v>
      </c>
      <c r="D7478" t="str">
        <f>VLOOKUP(B7478,Content!$B$2:$D8767,2,FALSE)</f>
        <v>GIF</v>
      </c>
      <c r="E7478" t="s">
        <v>1042</v>
      </c>
      <c r="F7478">
        <f>VLOOKUP(E7478,ReactionTypes!$B$2:$D7493,3,FALSE)</f>
        <v>5</v>
      </c>
      <c r="G7478" t="str">
        <f>VLOOKUP(E7478,ReactionTypes!$B$2:$D7493,2,FALSE)</f>
        <v>negative</v>
      </c>
      <c r="H7478" t="s">
        <v>1194</v>
      </c>
      <c r="I7478">
        <v>1</v>
      </c>
      <c r="J7478">
        <f t="shared" si="787"/>
        <v>2142</v>
      </c>
    </row>
    <row r="7479" spans="1:10">
      <c r="A7479">
        <v>7767</v>
      </c>
      <c r="B7479" t="s">
        <v>324</v>
      </c>
      <c r="C7479" t="str">
        <f>VLOOKUP(B7479,Content!$B$2:$D8768,3,FALSE)</f>
        <v>animals</v>
      </c>
      <c r="D7479" t="str">
        <f>VLOOKUP(B7479,Content!$B$2:$D8768,2,FALSE)</f>
        <v>GIF</v>
      </c>
      <c r="E7479" t="s">
        <v>1037</v>
      </c>
      <c r="F7479">
        <f>VLOOKUP(E7479,ReactionTypes!$B$2:$D7494,3,FALSE)</f>
        <v>10</v>
      </c>
      <c r="G7479" t="str">
        <f>VLOOKUP(E7479,ReactionTypes!$B$2:$D7494,2,FALSE)</f>
        <v>negative</v>
      </c>
      <c r="H7479" s="4">
        <v>43871</v>
      </c>
      <c r="I7479">
        <f t="shared" ref="I7479:I7480" si="790">MONTH(H7479)</f>
        <v>2</v>
      </c>
      <c r="J7479">
        <f t="shared" si="787"/>
        <v>1890</v>
      </c>
    </row>
    <row r="7480" spans="1:10">
      <c r="A7480">
        <v>7768</v>
      </c>
      <c r="B7480" t="s">
        <v>324</v>
      </c>
      <c r="C7480" t="str">
        <f>VLOOKUP(B7480,Content!$B$2:$D8769,3,FALSE)</f>
        <v>animals</v>
      </c>
      <c r="D7480" t="str">
        <f>VLOOKUP(B7480,Content!$B$2:$D8769,2,FALSE)</f>
        <v>GIF</v>
      </c>
      <c r="E7480" t="s">
        <v>1049</v>
      </c>
      <c r="F7480">
        <f>VLOOKUP(E7480,ReactionTypes!$B$2:$D7495,3,FALSE)</f>
        <v>60</v>
      </c>
      <c r="G7480" t="str">
        <f>VLOOKUP(E7480,ReactionTypes!$B$2:$D7495,2,FALSE)</f>
        <v>positive</v>
      </c>
      <c r="H7480" s="4">
        <v>44505</v>
      </c>
      <c r="I7480">
        <f t="shared" si="790"/>
        <v>11</v>
      </c>
      <c r="J7480">
        <f t="shared" si="787"/>
        <v>2055</v>
      </c>
    </row>
    <row r="7481" spans="1:10">
      <c r="A7481">
        <v>7769</v>
      </c>
      <c r="B7481" t="s">
        <v>324</v>
      </c>
      <c r="C7481" t="str">
        <f>VLOOKUP(B7481,Content!$B$2:$D8770,3,FALSE)</f>
        <v>animals</v>
      </c>
      <c r="D7481" t="str">
        <f>VLOOKUP(B7481,Content!$B$2:$D8770,2,FALSE)</f>
        <v>GIF</v>
      </c>
      <c r="E7481" t="s">
        <v>1047</v>
      </c>
      <c r="F7481">
        <f>VLOOKUP(E7481,ReactionTypes!$B$2:$D7496,3,FALSE)</f>
        <v>12</v>
      </c>
      <c r="G7481" t="str">
        <f>VLOOKUP(E7481,ReactionTypes!$B$2:$D7496,2,FALSE)</f>
        <v>negative</v>
      </c>
      <c r="H7481" t="s">
        <v>1273</v>
      </c>
      <c r="I7481">
        <v>6</v>
      </c>
      <c r="J7481">
        <f t="shared" si="787"/>
        <v>2068</v>
      </c>
    </row>
    <row r="7482" spans="1:10">
      <c r="A7482">
        <v>7771</v>
      </c>
      <c r="B7482" t="s">
        <v>325</v>
      </c>
      <c r="C7482" t="str">
        <f>VLOOKUP(B7482,Content!$B$2:$D8772,3,FALSE)</f>
        <v>public speaking</v>
      </c>
      <c r="D7482" t="str">
        <f>VLOOKUP(B7482,Content!$B$2:$D8772,2,FALSE)</f>
        <v>video</v>
      </c>
      <c r="E7482" t="s">
        <v>1051</v>
      </c>
      <c r="F7482">
        <f>VLOOKUP(E7482,ReactionTypes!$B$2:$D7497,3,FALSE)</f>
        <v>72</v>
      </c>
      <c r="G7482" t="str">
        <f>VLOOKUP(E7482,ReactionTypes!$B$2:$D7497,2,FALSE)</f>
        <v>positive</v>
      </c>
      <c r="H7482" t="s">
        <v>1252</v>
      </c>
      <c r="I7482">
        <v>3</v>
      </c>
      <c r="J7482">
        <f t="shared" si="787"/>
        <v>1982</v>
      </c>
    </row>
    <row r="7483" spans="1:10">
      <c r="A7483">
        <v>7772</v>
      </c>
      <c r="B7483" t="s">
        <v>325</v>
      </c>
      <c r="C7483" t="str">
        <f>VLOOKUP(B7483,Content!$B$2:$D8773,3,FALSE)</f>
        <v>public speaking</v>
      </c>
      <c r="D7483" t="str">
        <f>VLOOKUP(B7483,Content!$B$2:$D8773,2,FALSE)</f>
        <v>video</v>
      </c>
      <c r="E7483" t="s">
        <v>1042</v>
      </c>
      <c r="F7483">
        <f>VLOOKUP(E7483,ReactionTypes!$B$2:$D7498,3,FALSE)</f>
        <v>5</v>
      </c>
      <c r="G7483" t="str">
        <f>VLOOKUP(E7483,ReactionTypes!$B$2:$D7498,2,FALSE)</f>
        <v>negative</v>
      </c>
      <c r="H7483" t="s">
        <v>1188</v>
      </c>
      <c r="I7483">
        <v>2</v>
      </c>
      <c r="J7483">
        <f t="shared" si="787"/>
        <v>1890</v>
      </c>
    </row>
    <row r="7484" spans="1:10">
      <c r="A7484">
        <v>7773</v>
      </c>
      <c r="B7484" t="s">
        <v>325</v>
      </c>
      <c r="C7484" t="str">
        <f>VLOOKUP(B7484,Content!$B$2:$D8774,3,FALSE)</f>
        <v>public speaking</v>
      </c>
      <c r="D7484" t="str">
        <f>VLOOKUP(B7484,Content!$B$2:$D8774,2,FALSE)</f>
        <v>video</v>
      </c>
      <c r="E7484" t="s">
        <v>1051</v>
      </c>
      <c r="F7484">
        <f>VLOOKUP(E7484,ReactionTypes!$B$2:$D7499,3,FALSE)</f>
        <v>72</v>
      </c>
      <c r="G7484" t="str">
        <f>VLOOKUP(E7484,ReactionTypes!$B$2:$D7499,2,FALSE)</f>
        <v>positive</v>
      </c>
      <c r="H7484" s="4">
        <v>44021</v>
      </c>
      <c r="I7484">
        <f>MONTH(H7484)</f>
        <v>7</v>
      </c>
      <c r="J7484">
        <f t="shared" si="787"/>
        <v>2116</v>
      </c>
    </row>
    <row r="7485" spans="1:10">
      <c r="A7485">
        <v>7774</v>
      </c>
      <c r="B7485" t="s">
        <v>325</v>
      </c>
      <c r="C7485" t="str">
        <f>VLOOKUP(B7485,Content!$B$2:$D8775,3,FALSE)</f>
        <v>public speaking</v>
      </c>
      <c r="D7485" t="str">
        <f>VLOOKUP(B7485,Content!$B$2:$D8775,2,FALSE)</f>
        <v>video</v>
      </c>
      <c r="E7485" t="s">
        <v>1044</v>
      </c>
      <c r="F7485">
        <f>VLOOKUP(E7485,ReactionTypes!$B$2:$D7500,3,FALSE)</f>
        <v>20</v>
      </c>
      <c r="G7485" t="str">
        <f>VLOOKUP(E7485,ReactionTypes!$B$2:$D7500,2,FALSE)</f>
        <v>neutral</v>
      </c>
      <c r="H7485" t="s">
        <v>1100</v>
      </c>
      <c r="I7485">
        <v>12</v>
      </c>
      <c r="J7485">
        <f t="shared" si="787"/>
        <v>2099</v>
      </c>
    </row>
    <row r="7486" spans="1:10">
      <c r="A7486">
        <v>7776</v>
      </c>
      <c r="B7486" t="s">
        <v>326</v>
      </c>
      <c r="C7486" t="str">
        <f>VLOOKUP(B7486,Content!$B$2:$D8777,3,FALSE)</f>
        <v>healthy eating</v>
      </c>
      <c r="D7486" t="str">
        <f>VLOOKUP(B7486,Content!$B$2:$D8777,2,FALSE)</f>
        <v>photo</v>
      </c>
      <c r="E7486" t="s">
        <v>1048</v>
      </c>
      <c r="F7486">
        <f>VLOOKUP(E7486,ReactionTypes!$B$2:$D7501,3,FALSE)</f>
        <v>50</v>
      </c>
      <c r="G7486" t="str">
        <f>VLOOKUP(E7486,ReactionTypes!$B$2:$D7501,2,FALSE)</f>
        <v>positive</v>
      </c>
      <c r="H7486" s="4">
        <v>43838</v>
      </c>
      <c r="I7486">
        <f t="shared" ref="I7486:I7488" si="791">MONTH(H7486)</f>
        <v>1</v>
      </c>
      <c r="J7486">
        <f t="shared" si="787"/>
        <v>2142</v>
      </c>
    </row>
    <row r="7487" spans="1:10">
      <c r="A7487">
        <v>7777</v>
      </c>
      <c r="B7487" t="s">
        <v>326</v>
      </c>
      <c r="C7487" t="str">
        <f>VLOOKUP(B7487,Content!$B$2:$D8778,3,FALSE)</f>
        <v>healthy eating</v>
      </c>
      <c r="D7487" t="str">
        <f>VLOOKUP(B7487,Content!$B$2:$D8778,2,FALSE)</f>
        <v>photo</v>
      </c>
      <c r="E7487" t="s">
        <v>1045</v>
      </c>
      <c r="F7487">
        <f>VLOOKUP(E7487,ReactionTypes!$B$2:$D7502,3,FALSE)</f>
        <v>75</v>
      </c>
      <c r="G7487" t="str">
        <f>VLOOKUP(E7487,ReactionTypes!$B$2:$D7502,2,FALSE)</f>
        <v>positive</v>
      </c>
      <c r="H7487" s="4">
        <v>43838</v>
      </c>
      <c r="I7487">
        <f t="shared" si="791"/>
        <v>1</v>
      </c>
      <c r="J7487">
        <f t="shared" si="787"/>
        <v>2142</v>
      </c>
    </row>
    <row r="7488" spans="1:10">
      <c r="A7488">
        <v>7778</v>
      </c>
      <c r="B7488" t="s">
        <v>326</v>
      </c>
      <c r="C7488" t="str">
        <f>VLOOKUP(B7488,Content!$B$2:$D8779,3,FALSE)</f>
        <v>healthy eating</v>
      </c>
      <c r="D7488" t="str">
        <f>VLOOKUP(B7488,Content!$B$2:$D8779,2,FALSE)</f>
        <v>photo</v>
      </c>
      <c r="E7488" t="s">
        <v>1050</v>
      </c>
      <c r="F7488">
        <f>VLOOKUP(E7488,ReactionTypes!$B$2:$D7503,3,FALSE)</f>
        <v>70</v>
      </c>
      <c r="G7488" t="str">
        <f>VLOOKUP(E7488,ReactionTypes!$B$2:$D7503,2,FALSE)</f>
        <v>positive</v>
      </c>
      <c r="H7488" s="4">
        <v>44053</v>
      </c>
      <c r="I7488">
        <f t="shared" si="791"/>
        <v>8</v>
      </c>
      <c r="J7488">
        <f t="shared" si="787"/>
        <v>2055</v>
      </c>
    </row>
    <row r="7489" spans="1:10">
      <c r="A7489">
        <v>7779</v>
      </c>
      <c r="B7489" t="s">
        <v>326</v>
      </c>
      <c r="C7489" t="str">
        <f>VLOOKUP(B7489,Content!$B$2:$D8780,3,FALSE)</f>
        <v>healthy eating</v>
      </c>
      <c r="D7489" t="str">
        <f>VLOOKUP(B7489,Content!$B$2:$D8780,2,FALSE)</f>
        <v>photo</v>
      </c>
      <c r="E7489" t="s">
        <v>1050</v>
      </c>
      <c r="F7489">
        <f>VLOOKUP(E7489,ReactionTypes!$B$2:$D7504,3,FALSE)</f>
        <v>70</v>
      </c>
      <c r="G7489" t="str">
        <f>VLOOKUP(E7489,ReactionTypes!$B$2:$D7504,2,FALSE)</f>
        <v>positive</v>
      </c>
      <c r="H7489" t="s">
        <v>1158</v>
      </c>
      <c r="I7489">
        <v>9</v>
      </c>
      <c r="J7489">
        <f t="shared" si="787"/>
        <v>1991</v>
      </c>
    </row>
    <row r="7490" spans="1:10">
      <c r="A7490">
        <v>7780</v>
      </c>
      <c r="B7490" t="s">
        <v>326</v>
      </c>
      <c r="C7490" t="str">
        <f>VLOOKUP(B7490,Content!$B$2:$D8781,3,FALSE)</f>
        <v>healthy eating</v>
      </c>
      <c r="D7490" t="str">
        <f>VLOOKUP(B7490,Content!$B$2:$D8781,2,FALSE)</f>
        <v>photo</v>
      </c>
      <c r="E7490" t="s">
        <v>1037</v>
      </c>
      <c r="F7490">
        <f>VLOOKUP(E7490,ReactionTypes!$B$2:$D7505,3,FALSE)</f>
        <v>10</v>
      </c>
      <c r="G7490" t="str">
        <f>VLOOKUP(E7490,ReactionTypes!$B$2:$D7505,2,FALSE)</f>
        <v>negative</v>
      </c>
      <c r="H7490" t="s">
        <v>1237</v>
      </c>
      <c r="I7490">
        <v>5</v>
      </c>
      <c r="J7490">
        <f t="shared" si="787"/>
        <v>2110</v>
      </c>
    </row>
    <row r="7491" spans="1:10">
      <c r="A7491">
        <v>7781</v>
      </c>
      <c r="B7491" t="s">
        <v>326</v>
      </c>
      <c r="C7491" t="str">
        <f>VLOOKUP(B7491,Content!$B$2:$D8782,3,FALSE)</f>
        <v>healthy eating</v>
      </c>
      <c r="D7491" t="str">
        <f>VLOOKUP(B7491,Content!$B$2:$D8782,2,FALSE)</f>
        <v>photo</v>
      </c>
      <c r="E7491" t="s">
        <v>1049</v>
      </c>
      <c r="F7491">
        <f>VLOOKUP(E7491,ReactionTypes!$B$2:$D7506,3,FALSE)</f>
        <v>60</v>
      </c>
      <c r="G7491" t="str">
        <f>VLOOKUP(E7491,ReactionTypes!$B$2:$D7506,2,FALSE)</f>
        <v>positive</v>
      </c>
      <c r="H7491" s="4">
        <v>43989</v>
      </c>
      <c r="I7491">
        <f t="shared" ref="I7491:I7494" si="792">MONTH(H7491)</f>
        <v>6</v>
      </c>
      <c r="J7491">
        <f t="shared" ref="J7491:J7554" si="793">COUNTIF($I$2:$I$24574,I7491)</f>
        <v>2068</v>
      </c>
    </row>
    <row r="7492" spans="1:10">
      <c r="A7492">
        <v>7782</v>
      </c>
      <c r="B7492" t="s">
        <v>326</v>
      </c>
      <c r="C7492" t="str">
        <f>VLOOKUP(B7492,Content!$B$2:$D8783,3,FALSE)</f>
        <v>healthy eating</v>
      </c>
      <c r="D7492" t="str">
        <f>VLOOKUP(B7492,Content!$B$2:$D8783,2,FALSE)</f>
        <v>photo</v>
      </c>
      <c r="E7492" t="s">
        <v>1040</v>
      </c>
      <c r="F7492">
        <f>VLOOKUP(E7492,ReactionTypes!$B$2:$D7507,3,FALSE)</f>
        <v>35</v>
      </c>
      <c r="G7492" t="str">
        <f>VLOOKUP(E7492,ReactionTypes!$B$2:$D7507,2,FALSE)</f>
        <v>neutral</v>
      </c>
      <c r="H7492" s="4">
        <v>44231</v>
      </c>
      <c r="I7492">
        <f t="shared" si="792"/>
        <v>2</v>
      </c>
      <c r="J7492">
        <f t="shared" si="793"/>
        <v>1890</v>
      </c>
    </row>
    <row r="7493" spans="1:10">
      <c r="A7493">
        <v>7783</v>
      </c>
      <c r="B7493" t="s">
        <v>326</v>
      </c>
      <c r="C7493" t="str">
        <f>VLOOKUP(B7493,Content!$B$2:$D8784,3,FALSE)</f>
        <v>healthy eating</v>
      </c>
      <c r="D7493" t="str">
        <f>VLOOKUP(B7493,Content!$B$2:$D8784,2,FALSE)</f>
        <v>photo</v>
      </c>
      <c r="E7493" t="s">
        <v>1041</v>
      </c>
      <c r="F7493">
        <f>VLOOKUP(E7493,ReactionTypes!$B$2:$D7508,3,FALSE)</f>
        <v>70</v>
      </c>
      <c r="G7493" t="str">
        <f>VLOOKUP(E7493,ReactionTypes!$B$2:$D7508,2,FALSE)</f>
        <v>positive</v>
      </c>
      <c r="H7493" s="4">
        <v>44349</v>
      </c>
      <c r="I7493">
        <f t="shared" si="792"/>
        <v>6</v>
      </c>
      <c r="J7493">
        <f t="shared" si="793"/>
        <v>2068</v>
      </c>
    </row>
    <row r="7494" spans="1:10">
      <c r="A7494">
        <v>7784</v>
      </c>
      <c r="B7494" t="s">
        <v>326</v>
      </c>
      <c r="C7494" t="str">
        <f>VLOOKUP(B7494,Content!$B$2:$D8785,3,FALSE)</f>
        <v>healthy eating</v>
      </c>
      <c r="D7494" t="str">
        <f>VLOOKUP(B7494,Content!$B$2:$D8785,2,FALSE)</f>
        <v>photo</v>
      </c>
      <c r="E7494" t="s">
        <v>1050</v>
      </c>
      <c r="F7494">
        <f>VLOOKUP(E7494,ReactionTypes!$B$2:$D7509,3,FALSE)</f>
        <v>70</v>
      </c>
      <c r="G7494" t="str">
        <f>VLOOKUP(E7494,ReactionTypes!$B$2:$D7509,2,FALSE)</f>
        <v>positive</v>
      </c>
      <c r="H7494" s="4">
        <v>44536</v>
      </c>
      <c r="I7494">
        <f t="shared" si="792"/>
        <v>12</v>
      </c>
      <c r="J7494">
        <f t="shared" si="793"/>
        <v>2099</v>
      </c>
    </row>
    <row r="7495" spans="1:10">
      <c r="A7495">
        <v>7785</v>
      </c>
      <c r="B7495" t="s">
        <v>326</v>
      </c>
      <c r="C7495" t="str">
        <f>VLOOKUP(B7495,Content!$B$2:$D8786,3,FALSE)</f>
        <v>healthy eating</v>
      </c>
      <c r="D7495" t="str">
        <f>VLOOKUP(B7495,Content!$B$2:$D8786,2,FALSE)</f>
        <v>photo</v>
      </c>
      <c r="E7495" t="s">
        <v>1042</v>
      </c>
      <c r="F7495">
        <f>VLOOKUP(E7495,ReactionTypes!$B$2:$D7510,3,FALSE)</f>
        <v>5</v>
      </c>
      <c r="G7495" t="str">
        <f>VLOOKUP(E7495,ReactionTypes!$B$2:$D7510,2,FALSE)</f>
        <v>negative</v>
      </c>
      <c r="H7495" t="s">
        <v>1223</v>
      </c>
      <c r="I7495">
        <v>4</v>
      </c>
      <c r="J7495">
        <f t="shared" si="793"/>
        <v>1978</v>
      </c>
    </row>
    <row r="7496" spans="1:10">
      <c r="A7496">
        <v>7786</v>
      </c>
      <c r="B7496" t="s">
        <v>326</v>
      </c>
      <c r="C7496" t="str">
        <f>VLOOKUP(B7496,Content!$B$2:$D8787,3,FALSE)</f>
        <v>healthy eating</v>
      </c>
      <c r="D7496" t="str">
        <f>VLOOKUP(B7496,Content!$B$2:$D8787,2,FALSE)</f>
        <v>photo</v>
      </c>
      <c r="E7496" t="s">
        <v>1048</v>
      </c>
      <c r="F7496">
        <f>VLOOKUP(E7496,ReactionTypes!$B$2:$D7511,3,FALSE)</f>
        <v>50</v>
      </c>
      <c r="G7496" t="str">
        <f>VLOOKUP(E7496,ReactionTypes!$B$2:$D7511,2,FALSE)</f>
        <v>positive</v>
      </c>
      <c r="H7496" t="s">
        <v>1194</v>
      </c>
      <c r="I7496">
        <v>1</v>
      </c>
      <c r="J7496">
        <f t="shared" si="793"/>
        <v>2142</v>
      </c>
    </row>
    <row r="7497" spans="1:10">
      <c r="A7497">
        <v>7787</v>
      </c>
      <c r="B7497" t="s">
        <v>326</v>
      </c>
      <c r="C7497" t="str">
        <f>VLOOKUP(B7497,Content!$B$2:$D8788,3,FALSE)</f>
        <v>healthy eating</v>
      </c>
      <c r="D7497" t="str">
        <f>VLOOKUP(B7497,Content!$B$2:$D8788,2,FALSE)</f>
        <v>photo</v>
      </c>
      <c r="E7497" t="s">
        <v>1039</v>
      </c>
      <c r="F7497">
        <f>VLOOKUP(E7497,ReactionTypes!$B$2:$D7512,3,FALSE)</f>
        <v>30</v>
      </c>
      <c r="G7497" t="str">
        <f>VLOOKUP(E7497,ReactionTypes!$B$2:$D7512,2,FALSE)</f>
        <v>positive</v>
      </c>
      <c r="H7497" s="4">
        <v>43901</v>
      </c>
      <c r="I7497">
        <f>MONTH(H7497)</f>
        <v>3</v>
      </c>
      <c r="J7497">
        <f t="shared" si="793"/>
        <v>1982</v>
      </c>
    </row>
    <row r="7498" spans="1:10">
      <c r="A7498">
        <v>7788</v>
      </c>
      <c r="B7498" t="s">
        <v>326</v>
      </c>
      <c r="C7498" t="str">
        <f>VLOOKUP(B7498,Content!$B$2:$D8789,3,FALSE)</f>
        <v>healthy eating</v>
      </c>
      <c r="D7498" t="str">
        <f>VLOOKUP(B7498,Content!$B$2:$D8789,2,FALSE)</f>
        <v>photo</v>
      </c>
      <c r="E7498" t="s">
        <v>1049</v>
      </c>
      <c r="F7498">
        <f>VLOOKUP(E7498,ReactionTypes!$B$2:$D7513,3,FALSE)</f>
        <v>60</v>
      </c>
      <c r="G7498" t="str">
        <f>VLOOKUP(E7498,ReactionTypes!$B$2:$D7513,2,FALSE)</f>
        <v>positive</v>
      </c>
      <c r="H7498" t="s">
        <v>1070</v>
      </c>
      <c r="I7498">
        <v>8</v>
      </c>
      <c r="J7498">
        <f t="shared" si="793"/>
        <v>2055</v>
      </c>
    </row>
    <row r="7499" spans="1:10">
      <c r="A7499">
        <v>7789</v>
      </c>
      <c r="B7499" t="s">
        <v>326</v>
      </c>
      <c r="C7499" t="str">
        <f>VLOOKUP(B7499,Content!$B$2:$D8790,3,FALSE)</f>
        <v>healthy eating</v>
      </c>
      <c r="D7499" t="str">
        <f>VLOOKUP(B7499,Content!$B$2:$D8790,2,FALSE)</f>
        <v>photo</v>
      </c>
      <c r="E7499" t="s">
        <v>1045</v>
      </c>
      <c r="F7499">
        <f>VLOOKUP(E7499,ReactionTypes!$B$2:$D7514,3,FALSE)</f>
        <v>75</v>
      </c>
      <c r="G7499" t="str">
        <f>VLOOKUP(E7499,ReactionTypes!$B$2:$D7514,2,FALSE)</f>
        <v>positive</v>
      </c>
      <c r="H7499" t="s">
        <v>1096</v>
      </c>
      <c r="I7499">
        <v>6</v>
      </c>
      <c r="J7499">
        <f t="shared" si="793"/>
        <v>2068</v>
      </c>
    </row>
    <row r="7500" spans="1:10">
      <c r="A7500">
        <v>7790</v>
      </c>
      <c r="B7500" t="s">
        <v>326</v>
      </c>
      <c r="C7500" t="str">
        <f>VLOOKUP(B7500,Content!$B$2:$D8791,3,FALSE)</f>
        <v>healthy eating</v>
      </c>
      <c r="D7500" t="str">
        <f>VLOOKUP(B7500,Content!$B$2:$D8791,2,FALSE)</f>
        <v>photo</v>
      </c>
      <c r="E7500" t="s">
        <v>1040</v>
      </c>
      <c r="F7500">
        <f>VLOOKUP(E7500,ReactionTypes!$B$2:$D7515,3,FALSE)</f>
        <v>35</v>
      </c>
      <c r="G7500" t="str">
        <f>VLOOKUP(E7500,ReactionTypes!$B$2:$D7515,2,FALSE)</f>
        <v>neutral</v>
      </c>
      <c r="H7500" t="s">
        <v>1068</v>
      </c>
      <c r="I7500">
        <v>11</v>
      </c>
      <c r="J7500">
        <f t="shared" si="793"/>
        <v>2055</v>
      </c>
    </row>
    <row r="7501" spans="1:10">
      <c r="A7501">
        <v>7791</v>
      </c>
      <c r="B7501" t="s">
        <v>326</v>
      </c>
      <c r="C7501" t="str">
        <f>VLOOKUP(B7501,Content!$B$2:$D8792,3,FALSE)</f>
        <v>healthy eating</v>
      </c>
      <c r="D7501" t="str">
        <f>VLOOKUP(B7501,Content!$B$2:$D8792,2,FALSE)</f>
        <v>photo</v>
      </c>
      <c r="E7501" t="s">
        <v>1044</v>
      </c>
      <c r="F7501">
        <f>VLOOKUP(E7501,ReactionTypes!$B$2:$D7516,3,FALSE)</f>
        <v>20</v>
      </c>
      <c r="G7501" t="str">
        <f>VLOOKUP(E7501,ReactionTypes!$B$2:$D7516,2,FALSE)</f>
        <v>neutral</v>
      </c>
      <c r="H7501" t="s">
        <v>1139</v>
      </c>
      <c r="I7501">
        <v>9</v>
      </c>
      <c r="J7501">
        <f t="shared" si="793"/>
        <v>1991</v>
      </c>
    </row>
    <row r="7502" spans="1:10">
      <c r="A7502">
        <v>7792</v>
      </c>
      <c r="B7502" t="s">
        <v>326</v>
      </c>
      <c r="C7502" t="str">
        <f>VLOOKUP(B7502,Content!$B$2:$D8793,3,FALSE)</f>
        <v>healthy eating</v>
      </c>
      <c r="D7502" t="str">
        <f>VLOOKUP(B7502,Content!$B$2:$D8793,2,FALSE)</f>
        <v>photo</v>
      </c>
      <c r="E7502" t="s">
        <v>1038</v>
      </c>
      <c r="F7502">
        <f>VLOOKUP(E7502,ReactionTypes!$B$2:$D7517,3,FALSE)</f>
        <v>15</v>
      </c>
      <c r="G7502" t="str">
        <f>VLOOKUP(E7502,ReactionTypes!$B$2:$D7517,2,FALSE)</f>
        <v>negative</v>
      </c>
      <c r="H7502" t="s">
        <v>1164</v>
      </c>
      <c r="I7502">
        <v>11</v>
      </c>
      <c r="J7502">
        <f t="shared" si="793"/>
        <v>2055</v>
      </c>
    </row>
    <row r="7503" spans="1:10">
      <c r="A7503">
        <v>7793</v>
      </c>
      <c r="B7503" t="s">
        <v>326</v>
      </c>
      <c r="C7503" t="str">
        <f>VLOOKUP(B7503,Content!$B$2:$D8794,3,FALSE)</f>
        <v>healthy eating</v>
      </c>
      <c r="D7503" t="str">
        <f>VLOOKUP(B7503,Content!$B$2:$D8794,2,FALSE)</f>
        <v>photo</v>
      </c>
      <c r="E7503" t="s">
        <v>1051</v>
      </c>
      <c r="F7503">
        <f>VLOOKUP(E7503,ReactionTypes!$B$2:$D7518,3,FALSE)</f>
        <v>72</v>
      </c>
      <c r="G7503" t="str">
        <f>VLOOKUP(E7503,ReactionTypes!$B$2:$D7518,2,FALSE)</f>
        <v>positive</v>
      </c>
      <c r="H7503" t="s">
        <v>1245</v>
      </c>
      <c r="I7503">
        <v>5</v>
      </c>
      <c r="J7503">
        <f t="shared" si="793"/>
        <v>2110</v>
      </c>
    </row>
    <row r="7504" spans="1:10">
      <c r="A7504">
        <v>7794</v>
      </c>
      <c r="B7504" t="s">
        <v>326</v>
      </c>
      <c r="C7504" t="str">
        <f>VLOOKUP(B7504,Content!$B$2:$D8795,3,FALSE)</f>
        <v>healthy eating</v>
      </c>
      <c r="D7504" t="str">
        <f>VLOOKUP(B7504,Content!$B$2:$D8795,2,FALSE)</f>
        <v>photo</v>
      </c>
      <c r="E7504" t="s">
        <v>1044</v>
      </c>
      <c r="F7504">
        <f>VLOOKUP(E7504,ReactionTypes!$B$2:$D7519,3,FALSE)</f>
        <v>20</v>
      </c>
      <c r="G7504" t="str">
        <f>VLOOKUP(E7504,ReactionTypes!$B$2:$D7519,2,FALSE)</f>
        <v>neutral</v>
      </c>
      <c r="H7504" s="4">
        <v>43841</v>
      </c>
      <c r="I7504">
        <f t="shared" ref="I7504:I7505" si="794">MONTH(H7504)</f>
        <v>1</v>
      </c>
      <c r="J7504">
        <f t="shared" si="793"/>
        <v>2142</v>
      </c>
    </row>
    <row r="7505" spans="1:10">
      <c r="A7505">
        <v>7795</v>
      </c>
      <c r="B7505" t="s">
        <v>326</v>
      </c>
      <c r="C7505" t="str">
        <f>VLOOKUP(B7505,Content!$B$2:$D8796,3,FALSE)</f>
        <v>healthy eating</v>
      </c>
      <c r="D7505" t="str">
        <f>VLOOKUP(B7505,Content!$B$2:$D8796,2,FALSE)</f>
        <v>photo</v>
      </c>
      <c r="E7505" t="s">
        <v>1047</v>
      </c>
      <c r="F7505">
        <f>VLOOKUP(E7505,ReactionTypes!$B$2:$D7520,3,FALSE)</f>
        <v>12</v>
      </c>
      <c r="G7505" t="str">
        <f>VLOOKUP(E7505,ReactionTypes!$B$2:$D7520,2,FALSE)</f>
        <v>negative</v>
      </c>
      <c r="H7505" s="4">
        <v>44531</v>
      </c>
      <c r="I7505">
        <f t="shared" si="794"/>
        <v>12</v>
      </c>
      <c r="J7505">
        <f t="shared" si="793"/>
        <v>2099</v>
      </c>
    </row>
    <row r="7506" spans="1:10">
      <c r="A7506">
        <v>7796</v>
      </c>
      <c r="B7506" t="s">
        <v>326</v>
      </c>
      <c r="C7506" t="str">
        <f>VLOOKUP(B7506,Content!$B$2:$D8797,3,FALSE)</f>
        <v>healthy eating</v>
      </c>
      <c r="D7506" t="str">
        <f>VLOOKUP(B7506,Content!$B$2:$D8797,2,FALSE)</f>
        <v>photo</v>
      </c>
      <c r="E7506" t="s">
        <v>1051</v>
      </c>
      <c r="F7506">
        <f>VLOOKUP(E7506,ReactionTypes!$B$2:$D7521,3,FALSE)</f>
        <v>72</v>
      </c>
      <c r="G7506" t="str">
        <f>VLOOKUP(E7506,ReactionTypes!$B$2:$D7521,2,FALSE)</f>
        <v>positive</v>
      </c>
      <c r="H7506" t="s">
        <v>1266</v>
      </c>
      <c r="I7506">
        <v>3</v>
      </c>
      <c r="J7506">
        <f t="shared" si="793"/>
        <v>1982</v>
      </c>
    </row>
    <row r="7507" spans="1:10">
      <c r="A7507">
        <v>7797</v>
      </c>
      <c r="B7507" t="s">
        <v>326</v>
      </c>
      <c r="C7507" t="str">
        <f>VLOOKUP(B7507,Content!$B$2:$D8798,3,FALSE)</f>
        <v>healthy eating</v>
      </c>
      <c r="D7507" t="str">
        <f>VLOOKUP(B7507,Content!$B$2:$D8798,2,FALSE)</f>
        <v>photo</v>
      </c>
      <c r="E7507" t="s">
        <v>1040</v>
      </c>
      <c r="F7507">
        <f>VLOOKUP(E7507,ReactionTypes!$B$2:$D7522,3,FALSE)</f>
        <v>35</v>
      </c>
      <c r="G7507" t="str">
        <f>VLOOKUP(E7507,ReactionTypes!$B$2:$D7522,2,FALSE)</f>
        <v>neutral</v>
      </c>
      <c r="H7507" t="s">
        <v>1167</v>
      </c>
      <c r="I7507">
        <v>6</v>
      </c>
      <c r="J7507">
        <f t="shared" si="793"/>
        <v>2068</v>
      </c>
    </row>
    <row r="7508" spans="1:10">
      <c r="A7508">
        <v>7798</v>
      </c>
      <c r="B7508" t="s">
        <v>326</v>
      </c>
      <c r="C7508" t="str">
        <f>VLOOKUP(B7508,Content!$B$2:$D8799,3,FALSE)</f>
        <v>healthy eating</v>
      </c>
      <c r="D7508" t="str">
        <f>VLOOKUP(B7508,Content!$B$2:$D8799,2,FALSE)</f>
        <v>photo</v>
      </c>
      <c r="E7508" t="s">
        <v>1043</v>
      </c>
      <c r="F7508">
        <f>VLOOKUP(E7508,ReactionTypes!$B$2:$D7523,3,FALSE)</f>
        <v>65</v>
      </c>
      <c r="G7508" t="str">
        <f>VLOOKUP(E7508,ReactionTypes!$B$2:$D7523,2,FALSE)</f>
        <v>positive</v>
      </c>
      <c r="H7508" t="s">
        <v>1221</v>
      </c>
      <c r="I7508">
        <v>2</v>
      </c>
      <c r="J7508">
        <f t="shared" si="793"/>
        <v>1890</v>
      </c>
    </row>
    <row r="7509" spans="1:10">
      <c r="A7509">
        <v>7799</v>
      </c>
      <c r="B7509" t="s">
        <v>326</v>
      </c>
      <c r="C7509" t="str">
        <f>VLOOKUP(B7509,Content!$B$2:$D8800,3,FALSE)</f>
        <v>healthy eating</v>
      </c>
      <c r="D7509" t="str">
        <f>VLOOKUP(B7509,Content!$B$2:$D8800,2,FALSE)</f>
        <v>photo</v>
      </c>
      <c r="E7509" t="s">
        <v>1049</v>
      </c>
      <c r="F7509">
        <f>VLOOKUP(E7509,ReactionTypes!$B$2:$D7524,3,FALSE)</f>
        <v>60</v>
      </c>
      <c r="G7509" t="str">
        <f>VLOOKUP(E7509,ReactionTypes!$B$2:$D7524,2,FALSE)</f>
        <v>positive</v>
      </c>
      <c r="H7509" s="4">
        <v>44111</v>
      </c>
      <c r="I7509">
        <f t="shared" ref="I7509:I7512" si="795">MONTH(H7509)</f>
        <v>10</v>
      </c>
      <c r="J7509">
        <f t="shared" si="793"/>
        <v>2087</v>
      </c>
    </row>
    <row r="7510" spans="1:10">
      <c r="A7510">
        <v>7800</v>
      </c>
      <c r="B7510" t="s">
        <v>326</v>
      </c>
      <c r="C7510" t="str">
        <f>VLOOKUP(B7510,Content!$B$2:$D8801,3,FALSE)</f>
        <v>healthy eating</v>
      </c>
      <c r="D7510" t="str">
        <f>VLOOKUP(B7510,Content!$B$2:$D8801,2,FALSE)</f>
        <v>photo</v>
      </c>
      <c r="E7510" t="s">
        <v>1049</v>
      </c>
      <c r="F7510">
        <f>VLOOKUP(E7510,ReactionTypes!$B$2:$D7525,3,FALSE)</f>
        <v>60</v>
      </c>
      <c r="G7510" t="str">
        <f>VLOOKUP(E7510,ReactionTypes!$B$2:$D7525,2,FALSE)</f>
        <v>positive</v>
      </c>
      <c r="H7510" s="4">
        <v>43840</v>
      </c>
      <c r="I7510">
        <f t="shared" si="795"/>
        <v>1</v>
      </c>
      <c r="J7510">
        <f t="shared" si="793"/>
        <v>2142</v>
      </c>
    </row>
    <row r="7511" spans="1:10">
      <c r="A7511">
        <v>7801</v>
      </c>
      <c r="B7511" t="s">
        <v>326</v>
      </c>
      <c r="C7511" t="str">
        <f>VLOOKUP(B7511,Content!$B$2:$D8802,3,FALSE)</f>
        <v>healthy eating</v>
      </c>
      <c r="D7511" t="str">
        <f>VLOOKUP(B7511,Content!$B$2:$D8802,2,FALSE)</f>
        <v>photo</v>
      </c>
      <c r="E7511" t="s">
        <v>1046</v>
      </c>
      <c r="F7511">
        <f>VLOOKUP(E7511,ReactionTypes!$B$2:$D7526,3,FALSE)</f>
        <v>45</v>
      </c>
      <c r="G7511" t="str">
        <f>VLOOKUP(E7511,ReactionTypes!$B$2:$D7526,2,FALSE)</f>
        <v>positive</v>
      </c>
      <c r="H7511" s="4">
        <v>44470</v>
      </c>
      <c r="I7511">
        <f t="shared" si="795"/>
        <v>10</v>
      </c>
      <c r="J7511">
        <f t="shared" si="793"/>
        <v>2087</v>
      </c>
    </row>
    <row r="7512" spans="1:10">
      <c r="A7512">
        <v>7802</v>
      </c>
      <c r="B7512" t="s">
        <v>326</v>
      </c>
      <c r="C7512" t="str">
        <f>VLOOKUP(B7512,Content!$B$2:$D8803,3,FALSE)</f>
        <v>healthy eating</v>
      </c>
      <c r="D7512" t="str">
        <f>VLOOKUP(B7512,Content!$B$2:$D8803,2,FALSE)</f>
        <v>photo</v>
      </c>
      <c r="E7512" t="s">
        <v>1036</v>
      </c>
      <c r="F7512">
        <f>VLOOKUP(E7512,ReactionTypes!$B$2:$D7527,3,FALSE)</f>
        <v>0</v>
      </c>
      <c r="G7512" t="str">
        <f>VLOOKUP(E7512,ReactionTypes!$B$2:$D7527,2,FALSE)</f>
        <v>negative</v>
      </c>
      <c r="H7512" s="4">
        <v>44320</v>
      </c>
      <c r="I7512">
        <f t="shared" si="795"/>
        <v>5</v>
      </c>
      <c r="J7512">
        <f t="shared" si="793"/>
        <v>2110</v>
      </c>
    </row>
    <row r="7513" spans="1:10">
      <c r="A7513">
        <v>7803</v>
      </c>
      <c r="B7513" t="s">
        <v>326</v>
      </c>
      <c r="C7513" t="str">
        <f>VLOOKUP(B7513,Content!$B$2:$D8804,3,FALSE)</f>
        <v>healthy eating</v>
      </c>
      <c r="D7513" t="str">
        <f>VLOOKUP(B7513,Content!$B$2:$D8804,2,FALSE)</f>
        <v>photo</v>
      </c>
      <c r="E7513" t="s">
        <v>1044</v>
      </c>
      <c r="F7513">
        <f>VLOOKUP(E7513,ReactionTypes!$B$2:$D7528,3,FALSE)</f>
        <v>20</v>
      </c>
      <c r="G7513" t="str">
        <f>VLOOKUP(E7513,ReactionTypes!$B$2:$D7528,2,FALSE)</f>
        <v>neutral</v>
      </c>
      <c r="H7513" t="s">
        <v>1150</v>
      </c>
      <c r="I7513">
        <v>11</v>
      </c>
      <c r="J7513">
        <f t="shared" si="793"/>
        <v>2055</v>
      </c>
    </row>
    <row r="7514" spans="1:10">
      <c r="A7514">
        <v>7804</v>
      </c>
      <c r="B7514" t="s">
        <v>326</v>
      </c>
      <c r="C7514" t="str">
        <f>VLOOKUP(B7514,Content!$B$2:$D8805,3,FALSE)</f>
        <v>healthy eating</v>
      </c>
      <c r="D7514" t="str">
        <f>VLOOKUP(B7514,Content!$B$2:$D8805,2,FALSE)</f>
        <v>photo</v>
      </c>
      <c r="E7514" t="s">
        <v>1046</v>
      </c>
      <c r="F7514">
        <f>VLOOKUP(E7514,ReactionTypes!$B$2:$D7529,3,FALSE)</f>
        <v>45</v>
      </c>
      <c r="G7514" t="str">
        <f>VLOOKUP(E7514,ReactionTypes!$B$2:$D7529,2,FALSE)</f>
        <v>positive</v>
      </c>
      <c r="H7514" t="s">
        <v>1255</v>
      </c>
      <c r="I7514">
        <v>1</v>
      </c>
      <c r="J7514">
        <f t="shared" si="793"/>
        <v>2142</v>
      </c>
    </row>
    <row r="7515" spans="1:10">
      <c r="A7515">
        <v>7805</v>
      </c>
      <c r="B7515" t="s">
        <v>326</v>
      </c>
      <c r="C7515" t="str">
        <f>VLOOKUP(B7515,Content!$B$2:$D8806,3,FALSE)</f>
        <v>healthy eating</v>
      </c>
      <c r="D7515" t="str">
        <f>VLOOKUP(B7515,Content!$B$2:$D8806,2,FALSE)</f>
        <v>photo</v>
      </c>
      <c r="E7515" t="s">
        <v>1037</v>
      </c>
      <c r="F7515">
        <f>VLOOKUP(E7515,ReactionTypes!$B$2:$D7530,3,FALSE)</f>
        <v>10</v>
      </c>
      <c r="G7515" t="str">
        <f>VLOOKUP(E7515,ReactionTypes!$B$2:$D7530,2,FALSE)</f>
        <v>negative</v>
      </c>
      <c r="H7515" t="s">
        <v>1087</v>
      </c>
      <c r="I7515">
        <v>10</v>
      </c>
      <c r="J7515">
        <f t="shared" si="793"/>
        <v>2087</v>
      </c>
    </row>
    <row r="7516" spans="1:10">
      <c r="A7516">
        <v>7806</v>
      </c>
      <c r="B7516" t="s">
        <v>326</v>
      </c>
      <c r="C7516" t="str">
        <f>VLOOKUP(B7516,Content!$B$2:$D8807,3,FALSE)</f>
        <v>healthy eating</v>
      </c>
      <c r="D7516" t="str">
        <f>VLOOKUP(B7516,Content!$B$2:$D8807,2,FALSE)</f>
        <v>photo</v>
      </c>
      <c r="E7516" t="s">
        <v>1051</v>
      </c>
      <c r="F7516">
        <f>VLOOKUP(E7516,ReactionTypes!$B$2:$D7531,3,FALSE)</f>
        <v>72</v>
      </c>
      <c r="G7516" t="str">
        <f>VLOOKUP(E7516,ReactionTypes!$B$2:$D7531,2,FALSE)</f>
        <v>positive</v>
      </c>
      <c r="H7516" t="s">
        <v>1245</v>
      </c>
      <c r="I7516">
        <v>5</v>
      </c>
      <c r="J7516">
        <f t="shared" si="793"/>
        <v>2110</v>
      </c>
    </row>
    <row r="7517" spans="1:10">
      <c r="A7517">
        <v>7807</v>
      </c>
      <c r="B7517" t="s">
        <v>326</v>
      </c>
      <c r="C7517" t="str">
        <f>VLOOKUP(B7517,Content!$B$2:$D8808,3,FALSE)</f>
        <v>healthy eating</v>
      </c>
      <c r="D7517" t="str">
        <f>VLOOKUP(B7517,Content!$B$2:$D8808,2,FALSE)</f>
        <v>photo</v>
      </c>
      <c r="E7517" t="s">
        <v>1038</v>
      </c>
      <c r="F7517">
        <f>VLOOKUP(E7517,ReactionTypes!$B$2:$D7532,3,FALSE)</f>
        <v>15</v>
      </c>
      <c r="G7517" t="str">
        <f>VLOOKUP(E7517,ReactionTypes!$B$2:$D7532,2,FALSE)</f>
        <v>negative</v>
      </c>
      <c r="H7517" s="4">
        <v>44261</v>
      </c>
      <c r="I7517">
        <f>MONTH(H7517)</f>
        <v>3</v>
      </c>
      <c r="J7517">
        <f t="shared" si="793"/>
        <v>1982</v>
      </c>
    </row>
    <row r="7518" spans="1:10">
      <c r="A7518">
        <v>7808</v>
      </c>
      <c r="B7518" t="s">
        <v>326</v>
      </c>
      <c r="C7518" t="str">
        <f>VLOOKUP(B7518,Content!$B$2:$D8809,3,FALSE)</f>
        <v>healthy eating</v>
      </c>
      <c r="D7518" t="str">
        <f>VLOOKUP(B7518,Content!$B$2:$D8809,2,FALSE)</f>
        <v>photo</v>
      </c>
      <c r="E7518" t="s">
        <v>1039</v>
      </c>
      <c r="F7518">
        <f>VLOOKUP(E7518,ReactionTypes!$B$2:$D7533,3,FALSE)</f>
        <v>30</v>
      </c>
      <c r="G7518" t="str">
        <f>VLOOKUP(E7518,ReactionTypes!$B$2:$D7533,2,FALSE)</f>
        <v>positive</v>
      </c>
      <c r="H7518" t="s">
        <v>1128</v>
      </c>
      <c r="I7518">
        <v>12</v>
      </c>
      <c r="J7518">
        <f t="shared" si="793"/>
        <v>2099</v>
      </c>
    </row>
    <row r="7519" spans="1:10">
      <c r="A7519">
        <v>7809</v>
      </c>
      <c r="B7519" t="s">
        <v>326</v>
      </c>
      <c r="C7519" t="str">
        <f>VLOOKUP(B7519,Content!$B$2:$D8810,3,FALSE)</f>
        <v>healthy eating</v>
      </c>
      <c r="D7519" t="str">
        <f>VLOOKUP(B7519,Content!$B$2:$D8810,2,FALSE)</f>
        <v>photo</v>
      </c>
      <c r="E7519" t="s">
        <v>1048</v>
      </c>
      <c r="F7519">
        <f>VLOOKUP(E7519,ReactionTypes!$B$2:$D7534,3,FALSE)</f>
        <v>50</v>
      </c>
      <c r="G7519" t="str">
        <f>VLOOKUP(E7519,ReactionTypes!$B$2:$D7534,2,FALSE)</f>
        <v>positive</v>
      </c>
      <c r="H7519" s="4">
        <v>44353</v>
      </c>
      <c r="I7519">
        <f>MONTH(H7519)</f>
        <v>6</v>
      </c>
      <c r="J7519">
        <f t="shared" si="793"/>
        <v>2068</v>
      </c>
    </row>
    <row r="7520" spans="1:10">
      <c r="A7520">
        <v>7810</v>
      </c>
      <c r="B7520" t="s">
        <v>326</v>
      </c>
      <c r="C7520" t="str">
        <f>VLOOKUP(B7520,Content!$B$2:$D8811,3,FALSE)</f>
        <v>healthy eating</v>
      </c>
      <c r="D7520" t="str">
        <f>VLOOKUP(B7520,Content!$B$2:$D8811,2,FALSE)</f>
        <v>photo</v>
      </c>
      <c r="E7520" t="s">
        <v>1037</v>
      </c>
      <c r="F7520">
        <f>VLOOKUP(E7520,ReactionTypes!$B$2:$D7535,3,FALSE)</f>
        <v>10</v>
      </c>
      <c r="G7520" t="str">
        <f>VLOOKUP(E7520,ReactionTypes!$B$2:$D7535,2,FALSE)</f>
        <v>negative</v>
      </c>
      <c r="H7520" t="s">
        <v>1277</v>
      </c>
      <c r="I7520">
        <v>2</v>
      </c>
      <c r="J7520">
        <f t="shared" si="793"/>
        <v>1890</v>
      </c>
    </row>
    <row r="7521" spans="1:10">
      <c r="A7521">
        <v>7811</v>
      </c>
      <c r="B7521" t="s">
        <v>326</v>
      </c>
      <c r="C7521" t="str">
        <f>VLOOKUP(B7521,Content!$B$2:$D8812,3,FALSE)</f>
        <v>healthy eating</v>
      </c>
      <c r="D7521" t="str">
        <f>VLOOKUP(B7521,Content!$B$2:$D8812,2,FALSE)</f>
        <v>photo</v>
      </c>
      <c r="E7521" t="s">
        <v>1047</v>
      </c>
      <c r="F7521">
        <f>VLOOKUP(E7521,ReactionTypes!$B$2:$D7536,3,FALSE)</f>
        <v>12</v>
      </c>
      <c r="G7521" t="str">
        <f>VLOOKUP(E7521,ReactionTypes!$B$2:$D7536,2,FALSE)</f>
        <v>negative</v>
      </c>
      <c r="H7521" t="s">
        <v>1086</v>
      </c>
      <c r="I7521">
        <v>10</v>
      </c>
      <c r="J7521">
        <f t="shared" si="793"/>
        <v>2087</v>
      </c>
    </row>
    <row r="7522" spans="1:10">
      <c r="A7522">
        <v>7812</v>
      </c>
      <c r="B7522" t="s">
        <v>326</v>
      </c>
      <c r="C7522" t="str">
        <f>VLOOKUP(B7522,Content!$B$2:$D8813,3,FALSE)</f>
        <v>healthy eating</v>
      </c>
      <c r="D7522" t="str">
        <f>VLOOKUP(B7522,Content!$B$2:$D8813,2,FALSE)</f>
        <v>photo</v>
      </c>
      <c r="E7522" t="s">
        <v>1040</v>
      </c>
      <c r="F7522">
        <f>VLOOKUP(E7522,ReactionTypes!$B$2:$D7537,3,FALSE)</f>
        <v>35</v>
      </c>
      <c r="G7522" t="str">
        <f>VLOOKUP(E7522,ReactionTypes!$B$2:$D7537,2,FALSE)</f>
        <v>neutral</v>
      </c>
      <c r="H7522" t="s">
        <v>1155</v>
      </c>
      <c r="I7522">
        <v>12</v>
      </c>
      <c r="J7522">
        <f t="shared" si="793"/>
        <v>2099</v>
      </c>
    </row>
    <row r="7523" spans="1:10">
      <c r="A7523">
        <v>7813</v>
      </c>
      <c r="B7523" t="s">
        <v>326</v>
      </c>
      <c r="C7523" t="str">
        <f>VLOOKUP(B7523,Content!$B$2:$D8814,3,FALSE)</f>
        <v>healthy eating</v>
      </c>
      <c r="D7523" t="str">
        <f>VLOOKUP(B7523,Content!$B$2:$D8814,2,FALSE)</f>
        <v>photo</v>
      </c>
      <c r="E7523" t="s">
        <v>1037</v>
      </c>
      <c r="F7523">
        <f>VLOOKUP(E7523,ReactionTypes!$B$2:$D7538,3,FALSE)</f>
        <v>10</v>
      </c>
      <c r="G7523" t="str">
        <f>VLOOKUP(E7523,ReactionTypes!$B$2:$D7538,2,FALSE)</f>
        <v>negative</v>
      </c>
      <c r="H7523" s="4">
        <v>44378</v>
      </c>
      <c r="I7523">
        <f>MONTH(H7523)</f>
        <v>7</v>
      </c>
      <c r="J7523">
        <f t="shared" si="793"/>
        <v>2116</v>
      </c>
    </row>
    <row r="7524" spans="1:10">
      <c r="A7524">
        <v>7814</v>
      </c>
      <c r="B7524" t="s">
        <v>326</v>
      </c>
      <c r="C7524" t="str">
        <f>VLOOKUP(B7524,Content!$B$2:$D8815,3,FALSE)</f>
        <v>healthy eating</v>
      </c>
      <c r="D7524" t="str">
        <f>VLOOKUP(B7524,Content!$B$2:$D8815,2,FALSE)</f>
        <v>photo</v>
      </c>
      <c r="E7524" t="s">
        <v>1042</v>
      </c>
      <c r="F7524">
        <f>VLOOKUP(E7524,ReactionTypes!$B$2:$D7539,3,FALSE)</f>
        <v>5</v>
      </c>
      <c r="G7524" t="str">
        <f>VLOOKUP(E7524,ReactionTypes!$B$2:$D7539,2,FALSE)</f>
        <v>negative</v>
      </c>
      <c r="H7524" t="s">
        <v>1096</v>
      </c>
      <c r="I7524">
        <v>6</v>
      </c>
      <c r="J7524">
        <f t="shared" si="793"/>
        <v>2068</v>
      </c>
    </row>
    <row r="7525" spans="1:10">
      <c r="A7525">
        <v>7815</v>
      </c>
      <c r="B7525" t="s">
        <v>326</v>
      </c>
      <c r="C7525" t="str">
        <f>VLOOKUP(B7525,Content!$B$2:$D8816,3,FALSE)</f>
        <v>healthy eating</v>
      </c>
      <c r="D7525" t="str">
        <f>VLOOKUP(B7525,Content!$B$2:$D8816,2,FALSE)</f>
        <v>photo</v>
      </c>
      <c r="E7525" t="s">
        <v>1043</v>
      </c>
      <c r="F7525">
        <f>VLOOKUP(E7525,ReactionTypes!$B$2:$D7540,3,FALSE)</f>
        <v>65</v>
      </c>
      <c r="G7525" t="str">
        <f>VLOOKUP(E7525,ReactionTypes!$B$2:$D7540,2,FALSE)</f>
        <v>positive</v>
      </c>
      <c r="H7525" s="4">
        <v>43959</v>
      </c>
      <c r="I7525">
        <f>MONTH(H7525)</f>
        <v>5</v>
      </c>
      <c r="J7525">
        <f t="shared" si="793"/>
        <v>2110</v>
      </c>
    </row>
    <row r="7526" spans="1:10">
      <c r="A7526">
        <v>7817</v>
      </c>
      <c r="B7526" t="s">
        <v>327</v>
      </c>
      <c r="C7526" t="str">
        <f>VLOOKUP(B7526,Content!$B$2:$D8818,3,FALSE)</f>
        <v>studying</v>
      </c>
      <c r="D7526" t="str">
        <f>VLOOKUP(B7526,Content!$B$2:$D8818,2,FALSE)</f>
        <v>photo</v>
      </c>
      <c r="E7526" t="s">
        <v>1051</v>
      </c>
      <c r="F7526">
        <f>VLOOKUP(E7526,ReactionTypes!$B$2:$D7541,3,FALSE)</f>
        <v>72</v>
      </c>
      <c r="G7526" t="str">
        <f>VLOOKUP(E7526,ReactionTypes!$B$2:$D7541,2,FALSE)</f>
        <v>positive</v>
      </c>
      <c r="H7526" t="s">
        <v>1214</v>
      </c>
      <c r="I7526">
        <v>5</v>
      </c>
      <c r="J7526">
        <f t="shared" si="793"/>
        <v>2110</v>
      </c>
    </row>
    <row r="7527" spans="1:10">
      <c r="A7527">
        <v>7818</v>
      </c>
      <c r="B7527" t="s">
        <v>327</v>
      </c>
      <c r="C7527" t="str">
        <f>VLOOKUP(B7527,Content!$B$2:$D8819,3,FALSE)</f>
        <v>studying</v>
      </c>
      <c r="D7527" t="str">
        <f>VLOOKUP(B7527,Content!$B$2:$D8819,2,FALSE)</f>
        <v>photo</v>
      </c>
      <c r="E7527" t="s">
        <v>1039</v>
      </c>
      <c r="F7527">
        <f>VLOOKUP(E7527,ReactionTypes!$B$2:$D7542,3,FALSE)</f>
        <v>30</v>
      </c>
      <c r="G7527" t="str">
        <f>VLOOKUP(E7527,ReactionTypes!$B$2:$D7542,2,FALSE)</f>
        <v>positive</v>
      </c>
      <c r="H7527" s="4">
        <v>44320</v>
      </c>
      <c r="I7527">
        <f>MONTH(H7527)</f>
        <v>5</v>
      </c>
      <c r="J7527">
        <f t="shared" si="793"/>
        <v>2110</v>
      </c>
    </row>
    <row r="7528" spans="1:10">
      <c r="A7528">
        <v>7819</v>
      </c>
      <c r="B7528" t="s">
        <v>327</v>
      </c>
      <c r="C7528" t="str">
        <f>VLOOKUP(B7528,Content!$B$2:$D8820,3,FALSE)</f>
        <v>studying</v>
      </c>
      <c r="D7528" t="str">
        <f>VLOOKUP(B7528,Content!$B$2:$D8820,2,FALSE)</f>
        <v>photo</v>
      </c>
      <c r="E7528" t="s">
        <v>1042</v>
      </c>
      <c r="F7528">
        <f>VLOOKUP(E7528,ReactionTypes!$B$2:$D7543,3,FALSE)</f>
        <v>5</v>
      </c>
      <c r="G7528" t="str">
        <f>VLOOKUP(E7528,ReactionTypes!$B$2:$D7543,2,FALSE)</f>
        <v>negative</v>
      </c>
      <c r="H7528" t="s">
        <v>1150</v>
      </c>
      <c r="I7528">
        <v>11</v>
      </c>
      <c r="J7528">
        <f t="shared" si="793"/>
        <v>2055</v>
      </c>
    </row>
    <row r="7529" spans="1:10">
      <c r="A7529">
        <v>7820</v>
      </c>
      <c r="B7529" t="s">
        <v>327</v>
      </c>
      <c r="C7529" t="str">
        <f>VLOOKUP(B7529,Content!$B$2:$D8821,3,FALSE)</f>
        <v>studying</v>
      </c>
      <c r="D7529" t="str">
        <f>VLOOKUP(B7529,Content!$B$2:$D8821,2,FALSE)</f>
        <v>photo</v>
      </c>
      <c r="E7529" t="s">
        <v>1042</v>
      </c>
      <c r="F7529">
        <f>VLOOKUP(E7529,ReactionTypes!$B$2:$D7544,3,FALSE)</f>
        <v>5</v>
      </c>
      <c r="G7529" t="str">
        <f>VLOOKUP(E7529,ReactionTypes!$B$2:$D7544,2,FALSE)</f>
        <v>negative</v>
      </c>
      <c r="H7529" t="s">
        <v>1186</v>
      </c>
      <c r="I7529">
        <v>4</v>
      </c>
      <c r="J7529">
        <f t="shared" si="793"/>
        <v>1978</v>
      </c>
    </row>
    <row r="7530" spans="1:10">
      <c r="A7530">
        <v>7821</v>
      </c>
      <c r="B7530" t="s">
        <v>327</v>
      </c>
      <c r="C7530" t="str">
        <f>VLOOKUP(B7530,Content!$B$2:$D8822,3,FALSE)</f>
        <v>studying</v>
      </c>
      <c r="D7530" t="str">
        <f>VLOOKUP(B7530,Content!$B$2:$D8822,2,FALSE)</f>
        <v>photo</v>
      </c>
      <c r="E7530" t="s">
        <v>1040</v>
      </c>
      <c r="F7530">
        <f>VLOOKUP(E7530,ReactionTypes!$B$2:$D7545,3,FALSE)</f>
        <v>35</v>
      </c>
      <c r="G7530" t="str">
        <f>VLOOKUP(E7530,ReactionTypes!$B$2:$D7545,2,FALSE)</f>
        <v>neutral</v>
      </c>
      <c r="H7530" t="s">
        <v>1234</v>
      </c>
      <c r="I7530">
        <v>4</v>
      </c>
      <c r="J7530">
        <f t="shared" si="793"/>
        <v>1978</v>
      </c>
    </row>
    <row r="7531" spans="1:10">
      <c r="A7531">
        <v>7822</v>
      </c>
      <c r="B7531" t="s">
        <v>327</v>
      </c>
      <c r="C7531" t="str">
        <f>VLOOKUP(B7531,Content!$B$2:$D8823,3,FALSE)</f>
        <v>studying</v>
      </c>
      <c r="D7531" t="str">
        <f>VLOOKUP(B7531,Content!$B$2:$D8823,2,FALSE)</f>
        <v>photo</v>
      </c>
      <c r="E7531" t="s">
        <v>1040</v>
      </c>
      <c r="F7531">
        <f>VLOOKUP(E7531,ReactionTypes!$B$2:$D7546,3,FALSE)</f>
        <v>35</v>
      </c>
      <c r="G7531" t="str">
        <f>VLOOKUP(E7531,ReactionTypes!$B$2:$D7546,2,FALSE)</f>
        <v>neutral</v>
      </c>
      <c r="H7531" s="4">
        <v>43840</v>
      </c>
      <c r="I7531">
        <f t="shared" ref="I7531:I7532" si="796">MONTH(H7531)</f>
        <v>1</v>
      </c>
      <c r="J7531">
        <f t="shared" si="793"/>
        <v>2142</v>
      </c>
    </row>
    <row r="7532" spans="1:10">
      <c r="A7532">
        <v>7823</v>
      </c>
      <c r="B7532" t="s">
        <v>327</v>
      </c>
      <c r="C7532" t="str">
        <f>VLOOKUP(B7532,Content!$B$2:$D8824,3,FALSE)</f>
        <v>studying</v>
      </c>
      <c r="D7532" t="str">
        <f>VLOOKUP(B7532,Content!$B$2:$D8824,2,FALSE)</f>
        <v>photo</v>
      </c>
      <c r="E7532" t="s">
        <v>1037</v>
      </c>
      <c r="F7532">
        <f>VLOOKUP(E7532,ReactionTypes!$B$2:$D7547,3,FALSE)</f>
        <v>10</v>
      </c>
      <c r="G7532" t="str">
        <f>VLOOKUP(E7532,ReactionTypes!$B$2:$D7547,2,FALSE)</f>
        <v>negative</v>
      </c>
      <c r="H7532" s="4">
        <v>44501</v>
      </c>
      <c r="I7532">
        <f t="shared" si="796"/>
        <v>11</v>
      </c>
      <c r="J7532">
        <f t="shared" si="793"/>
        <v>2055</v>
      </c>
    </row>
    <row r="7533" spans="1:10">
      <c r="A7533">
        <v>7824</v>
      </c>
      <c r="B7533" t="s">
        <v>327</v>
      </c>
      <c r="C7533" t="str">
        <f>VLOOKUP(B7533,Content!$B$2:$D8825,3,FALSE)</f>
        <v>studying</v>
      </c>
      <c r="D7533" t="str">
        <f>VLOOKUP(B7533,Content!$B$2:$D8825,2,FALSE)</f>
        <v>photo</v>
      </c>
      <c r="E7533" t="s">
        <v>1049</v>
      </c>
      <c r="F7533">
        <f>VLOOKUP(E7533,ReactionTypes!$B$2:$D7548,3,FALSE)</f>
        <v>60</v>
      </c>
      <c r="G7533" t="str">
        <f>VLOOKUP(E7533,ReactionTypes!$B$2:$D7548,2,FALSE)</f>
        <v>positive</v>
      </c>
      <c r="H7533" t="s">
        <v>1084</v>
      </c>
      <c r="I7533">
        <v>11</v>
      </c>
      <c r="J7533">
        <f t="shared" si="793"/>
        <v>2055</v>
      </c>
    </row>
    <row r="7534" spans="1:10">
      <c r="A7534">
        <v>7825</v>
      </c>
      <c r="B7534" t="s">
        <v>327</v>
      </c>
      <c r="C7534" t="str">
        <f>VLOOKUP(B7534,Content!$B$2:$D8826,3,FALSE)</f>
        <v>studying</v>
      </c>
      <c r="D7534" t="str">
        <f>VLOOKUP(B7534,Content!$B$2:$D8826,2,FALSE)</f>
        <v>photo</v>
      </c>
      <c r="E7534" t="s">
        <v>1040</v>
      </c>
      <c r="F7534">
        <f>VLOOKUP(E7534,ReactionTypes!$B$2:$D7549,3,FALSE)</f>
        <v>35</v>
      </c>
      <c r="G7534" t="str">
        <f>VLOOKUP(E7534,ReactionTypes!$B$2:$D7549,2,FALSE)</f>
        <v>neutral</v>
      </c>
      <c r="H7534" s="4">
        <v>44320</v>
      </c>
      <c r="I7534">
        <f>MONTH(H7534)</f>
        <v>5</v>
      </c>
      <c r="J7534">
        <f t="shared" si="793"/>
        <v>2110</v>
      </c>
    </row>
    <row r="7535" spans="1:10">
      <c r="A7535">
        <v>7826</v>
      </c>
      <c r="B7535" t="s">
        <v>327</v>
      </c>
      <c r="C7535" t="str">
        <f>VLOOKUP(B7535,Content!$B$2:$D8827,3,FALSE)</f>
        <v>studying</v>
      </c>
      <c r="D7535" t="str">
        <f>VLOOKUP(B7535,Content!$B$2:$D8827,2,FALSE)</f>
        <v>photo</v>
      </c>
      <c r="E7535" t="s">
        <v>1041</v>
      </c>
      <c r="F7535">
        <f>VLOOKUP(E7535,ReactionTypes!$B$2:$D7550,3,FALSE)</f>
        <v>70</v>
      </c>
      <c r="G7535" t="str">
        <f>VLOOKUP(E7535,ReactionTypes!$B$2:$D7550,2,FALSE)</f>
        <v>positive</v>
      </c>
      <c r="H7535" t="s">
        <v>1271</v>
      </c>
      <c r="I7535">
        <v>3</v>
      </c>
      <c r="J7535">
        <f t="shared" si="793"/>
        <v>1982</v>
      </c>
    </row>
    <row r="7536" spans="1:10">
      <c r="A7536">
        <v>7827</v>
      </c>
      <c r="B7536" t="s">
        <v>327</v>
      </c>
      <c r="C7536" t="str">
        <f>VLOOKUP(B7536,Content!$B$2:$D8828,3,FALSE)</f>
        <v>studying</v>
      </c>
      <c r="D7536" t="str">
        <f>VLOOKUP(B7536,Content!$B$2:$D8828,2,FALSE)</f>
        <v>photo</v>
      </c>
      <c r="E7536" t="s">
        <v>1039</v>
      </c>
      <c r="F7536">
        <f>VLOOKUP(E7536,ReactionTypes!$B$2:$D7551,3,FALSE)</f>
        <v>30</v>
      </c>
      <c r="G7536" t="str">
        <f>VLOOKUP(E7536,ReactionTypes!$B$2:$D7551,2,FALSE)</f>
        <v>positive</v>
      </c>
      <c r="H7536" t="s">
        <v>1082</v>
      </c>
      <c r="I7536">
        <v>12</v>
      </c>
      <c r="J7536">
        <f t="shared" si="793"/>
        <v>2099</v>
      </c>
    </row>
    <row r="7537" spans="1:10">
      <c r="A7537">
        <v>7828</v>
      </c>
      <c r="B7537" t="s">
        <v>327</v>
      </c>
      <c r="C7537" t="str">
        <f>VLOOKUP(B7537,Content!$B$2:$D8829,3,FALSE)</f>
        <v>studying</v>
      </c>
      <c r="D7537" t="str">
        <f>VLOOKUP(B7537,Content!$B$2:$D8829,2,FALSE)</f>
        <v>photo</v>
      </c>
      <c r="E7537" t="s">
        <v>1042</v>
      </c>
      <c r="F7537">
        <f>VLOOKUP(E7537,ReactionTypes!$B$2:$D7552,3,FALSE)</f>
        <v>5</v>
      </c>
      <c r="G7537" t="str">
        <f>VLOOKUP(E7537,ReactionTypes!$B$2:$D7552,2,FALSE)</f>
        <v>negative</v>
      </c>
      <c r="H7537" t="s">
        <v>1144</v>
      </c>
      <c r="I7537">
        <v>9</v>
      </c>
      <c r="J7537">
        <f t="shared" si="793"/>
        <v>1991</v>
      </c>
    </row>
    <row r="7538" spans="1:10">
      <c r="A7538">
        <v>7829</v>
      </c>
      <c r="B7538" t="s">
        <v>327</v>
      </c>
      <c r="C7538" t="str">
        <f>VLOOKUP(B7538,Content!$B$2:$D8830,3,FALSE)</f>
        <v>studying</v>
      </c>
      <c r="D7538" t="str">
        <f>VLOOKUP(B7538,Content!$B$2:$D8830,2,FALSE)</f>
        <v>photo</v>
      </c>
      <c r="E7538" t="s">
        <v>1046</v>
      </c>
      <c r="F7538">
        <f>VLOOKUP(E7538,ReactionTypes!$B$2:$D7553,3,FALSE)</f>
        <v>45</v>
      </c>
      <c r="G7538" t="str">
        <f>VLOOKUP(E7538,ReactionTypes!$B$2:$D7553,2,FALSE)</f>
        <v>positive</v>
      </c>
      <c r="H7538" s="4">
        <v>44202</v>
      </c>
      <c r="I7538">
        <f t="shared" ref="I7538:I7541" si="797">MONTH(H7538)</f>
        <v>1</v>
      </c>
      <c r="J7538">
        <f t="shared" si="793"/>
        <v>2142</v>
      </c>
    </row>
    <row r="7539" spans="1:10">
      <c r="A7539">
        <v>7830</v>
      </c>
      <c r="B7539" t="s">
        <v>327</v>
      </c>
      <c r="C7539" t="str">
        <f>VLOOKUP(B7539,Content!$B$2:$D8831,3,FALSE)</f>
        <v>studying</v>
      </c>
      <c r="D7539" t="str">
        <f>VLOOKUP(B7539,Content!$B$2:$D8831,2,FALSE)</f>
        <v>photo</v>
      </c>
      <c r="E7539" t="s">
        <v>1051</v>
      </c>
      <c r="F7539">
        <f>VLOOKUP(E7539,ReactionTypes!$B$2:$D7554,3,FALSE)</f>
        <v>72</v>
      </c>
      <c r="G7539" t="str">
        <f>VLOOKUP(E7539,ReactionTypes!$B$2:$D7554,2,FALSE)</f>
        <v>positive</v>
      </c>
      <c r="H7539" s="4">
        <v>43899</v>
      </c>
      <c r="I7539">
        <f t="shared" si="797"/>
        <v>3</v>
      </c>
      <c r="J7539">
        <f t="shared" si="793"/>
        <v>1982</v>
      </c>
    </row>
    <row r="7540" spans="1:10">
      <c r="A7540">
        <v>7831</v>
      </c>
      <c r="B7540" t="s">
        <v>327</v>
      </c>
      <c r="C7540" t="str">
        <f>VLOOKUP(B7540,Content!$B$2:$D8832,3,FALSE)</f>
        <v>studying</v>
      </c>
      <c r="D7540" t="str">
        <f>VLOOKUP(B7540,Content!$B$2:$D8832,2,FALSE)</f>
        <v>photo</v>
      </c>
      <c r="E7540" t="s">
        <v>1047</v>
      </c>
      <c r="F7540">
        <f>VLOOKUP(E7540,ReactionTypes!$B$2:$D7555,3,FALSE)</f>
        <v>12</v>
      </c>
      <c r="G7540" t="str">
        <f>VLOOKUP(E7540,ReactionTypes!$B$2:$D7555,2,FALSE)</f>
        <v>negative</v>
      </c>
      <c r="H7540" s="4">
        <v>44473</v>
      </c>
      <c r="I7540">
        <f t="shared" si="797"/>
        <v>10</v>
      </c>
      <c r="J7540">
        <f t="shared" si="793"/>
        <v>2087</v>
      </c>
    </row>
    <row r="7541" spans="1:10">
      <c r="A7541">
        <v>7832</v>
      </c>
      <c r="B7541" t="s">
        <v>327</v>
      </c>
      <c r="C7541" t="str">
        <f>VLOOKUP(B7541,Content!$B$2:$D8833,3,FALSE)</f>
        <v>studying</v>
      </c>
      <c r="D7541" t="str">
        <f>VLOOKUP(B7541,Content!$B$2:$D8833,2,FALSE)</f>
        <v>photo</v>
      </c>
      <c r="E7541" t="s">
        <v>1037</v>
      </c>
      <c r="F7541">
        <f>VLOOKUP(E7541,ReactionTypes!$B$2:$D7556,3,FALSE)</f>
        <v>10</v>
      </c>
      <c r="G7541" t="str">
        <f>VLOOKUP(E7541,ReactionTypes!$B$2:$D7556,2,FALSE)</f>
        <v>negative</v>
      </c>
      <c r="H7541" s="4">
        <v>44378</v>
      </c>
      <c r="I7541">
        <f t="shared" si="797"/>
        <v>7</v>
      </c>
      <c r="J7541">
        <f t="shared" si="793"/>
        <v>2116</v>
      </c>
    </row>
    <row r="7542" spans="1:10">
      <c r="A7542">
        <v>7833</v>
      </c>
      <c r="B7542" t="s">
        <v>327</v>
      </c>
      <c r="C7542" t="str">
        <f>VLOOKUP(B7542,Content!$B$2:$D8834,3,FALSE)</f>
        <v>studying</v>
      </c>
      <c r="D7542" t="str">
        <f>VLOOKUP(B7542,Content!$B$2:$D8834,2,FALSE)</f>
        <v>photo</v>
      </c>
      <c r="E7542" t="s">
        <v>1041</v>
      </c>
      <c r="F7542">
        <f>VLOOKUP(E7542,ReactionTypes!$B$2:$D7557,3,FALSE)</f>
        <v>70</v>
      </c>
      <c r="G7542" t="str">
        <f>VLOOKUP(E7542,ReactionTypes!$B$2:$D7557,2,FALSE)</f>
        <v>positive</v>
      </c>
      <c r="H7542" t="s">
        <v>1126</v>
      </c>
      <c r="I7542">
        <v>12</v>
      </c>
      <c r="J7542">
        <f t="shared" si="793"/>
        <v>2099</v>
      </c>
    </row>
    <row r="7543" spans="1:10">
      <c r="A7543">
        <v>7834</v>
      </c>
      <c r="B7543" t="s">
        <v>327</v>
      </c>
      <c r="C7543" t="str">
        <f>VLOOKUP(B7543,Content!$B$2:$D8835,3,FALSE)</f>
        <v>studying</v>
      </c>
      <c r="D7543" t="str">
        <f>VLOOKUP(B7543,Content!$B$2:$D8835,2,FALSE)</f>
        <v>photo</v>
      </c>
      <c r="E7543" t="s">
        <v>1043</v>
      </c>
      <c r="F7543">
        <f>VLOOKUP(E7543,ReactionTypes!$B$2:$D7558,3,FALSE)</f>
        <v>65</v>
      </c>
      <c r="G7543" t="str">
        <f>VLOOKUP(E7543,ReactionTypes!$B$2:$D7558,2,FALSE)</f>
        <v>positive</v>
      </c>
      <c r="H7543" t="s">
        <v>1131</v>
      </c>
      <c r="I7543">
        <v>12</v>
      </c>
      <c r="J7543">
        <f t="shared" si="793"/>
        <v>2099</v>
      </c>
    </row>
    <row r="7544" spans="1:10">
      <c r="A7544">
        <v>7835</v>
      </c>
      <c r="B7544" t="s">
        <v>327</v>
      </c>
      <c r="C7544" t="str">
        <f>VLOOKUP(B7544,Content!$B$2:$D8836,3,FALSE)</f>
        <v>studying</v>
      </c>
      <c r="D7544" t="str">
        <f>VLOOKUP(B7544,Content!$B$2:$D8836,2,FALSE)</f>
        <v>photo</v>
      </c>
      <c r="E7544" t="s">
        <v>1040</v>
      </c>
      <c r="F7544">
        <f>VLOOKUP(E7544,ReactionTypes!$B$2:$D7559,3,FALSE)</f>
        <v>35</v>
      </c>
      <c r="G7544" t="str">
        <f>VLOOKUP(E7544,ReactionTypes!$B$2:$D7559,2,FALSE)</f>
        <v>neutral</v>
      </c>
      <c r="H7544" s="4">
        <v>44503</v>
      </c>
      <c r="I7544">
        <f>MONTH(H7544)</f>
        <v>11</v>
      </c>
      <c r="J7544">
        <f t="shared" si="793"/>
        <v>2055</v>
      </c>
    </row>
    <row r="7545" spans="1:10">
      <c r="A7545">
        <v>7836</v>
      </c>
      <c r="B7545" t="s">
        <v>327</v>
      </c>
      <c r="C7545" t="str">
        <f>VLOOKUP(B7545,Content!$B$2:$D8837,3,FALSE)</f>
        <v>studying</v>
      </c>
      <c r="D7545" t="str">
        <f>VLOOKUP(B7545,Content!$B$2:$D8837,2,FALSE)</f>
        <v>photo</v>
      </c>
      <c r="E7545" t="s">
        <v>1047</v>
      </c>
      <c r="F7545">
        <f>VLOOKUP(E7545,ReactionTypes!$B$2:$D7560,3,FALSE)</f>
        <v>12</v>
      </c>
      <c r="G7545" t="str">
        <f>VLOOKUP(E7545,ReactionTypes!$B$2:$D7560,2,FALSE)</f>
        <v>negative</v>
      </c>
      <c r="H7545" t="s">
        <v>1264</v>
      </c>
      <c r="I7545">
        <v>4</v>
      </c>
      <c r="J7545">
        <f t="shared" si="793"/>
        <v>1978</v>
      </c>
    </row>
    <row r="7546" spans="1:10">
      <c r="A7546">
        <v>7837</v>
      </c>
      <c r="B7546" t="s">
        <v>327</v>
      </c>
      <c r="C7546" t="str">
        <f>VLOOKUP(B7546,Content!$B$2:$D8838,3,FALSE)</f>
        <v>studying</v>
      </c>
      <c r="D7546" t="str">
        <f>VLOOKUP(B7546,Content!$B$2:$D8838,2,FALSE)</f>
        <v>photo</v>
      </c>
      <c r="E7546" t="s">
        <v>1044</v>
      </c>
      <c r="F7546">
        <f>VLOOKUP(E7546,ReactionTypes!$B$2:$D7561,3,FALSE)</f>
        <v>20</v>
      </c>
      <c r="G7546" t="str">
        <f>VLOOKUP(E7546,ReactionTypes!$B$2:$D7561,2,FALSE)</f>
        <v>neutral</v>
      </c>
      <c r="H7546" s="4">
        <v>44383</v>
      </c>
      <c r="I7546">
        <f t="shared" ref="I7546:I7548" si="798">MONTH(H7546)</f>
        <v>7</v>
      </c>
      <c r="J7546">
        <f t="shared" si="793"/>
        <v>2116</v>
      </c>
    </row>
    <row r="7547" spans="1:10">
      <c r="A7547">
        <v>7838</v>
      </c>
      <c r="B7547" t="s">
        <v>327</v>
      </c>
      <c r="C7547" t="str">
        <f>VLOOKUP(B7547,Content!$B$2:$D8839,3,FALSE)</f>
        <v>studying</v>
      </c>
      <c r="D7547" t="str">
        <f>VLOOKUP(B7547,Content!$B$2:$D8839,2,FALSE)</f>
        <v>photo</v>
      </c>
      <c r="E7547" t="s">
        <v>1048</v>
      </c>
      <c r="F7547">
        <f>VLOOKUP(E7547,ReactionTypes!$B$2:$D7562,3,FALSE)</f>
        <v>50</v>
      </c>
      <c r="G7547" t="str">
        <f>VLOOKUP(E7547,ReactionTypes!$B$2:$D7562,2,FALSE)</f>
        <v>positive</v>
      </c>
      <c r="H7547" s="4">
        <v>44146</v>
      </c>
      <c r="I7547">
        <f t="shared" si="798"/>
        <v>11</v>
      </c>
      <c r="J7547">
        <f t="shared" si="793"/>
        <v>2055</v>
      </c>
    </row>
    <row r="7548" spans="1:10">
      <c r="A7548">
        <v>7839</v>
      </c>
      <c r="B7548" t="s">
        <v>327</v>
      </c>
      <c r="C7548" t="str">
        <f>VLOOKUP(B7548,Content!$B$2:$D8840,3,FALSE)</f>
        <v>studying</v>
      </c>
      <c r="D7548" t="str">
        <f>VLOOKUP(B7548,Content!$B$2:$D8840,2,FALSE)</f>
        <v>photo</v>
      </c>
      <c r="E7548" t="s">
        <v>1049</v>
      </c>
      <c r="F7548">
        <f>VLOOKUP(E7548,ReactionTypes!$B$2:$D7563,3,FALSE)</f>
        <v>60</v>
      </c>
      <c r="G7548" t="str">
        <f>VLOOKUP(E7548,ReactionTypes!$B$2:$D7563,2,FALSE)</f>
        <v>positive</v>
      </c>
      <c r="H7548" s="4">
        <v>43872</v>
      </c>
      <c r="I7548">
        <f t="shared" si="798"/>
        <v>2</v>
      </c>
      <c r="J7548">
        <f t="shared" si="793"/>
        <v>1890</v>
      </c>
    </row>
    <row r="7549" spans="1:10">
      <c r="A7549">
        <v>7840</v>
      </c>
      <c r="B7549" t="s">
        <v>327</v>
      </c>
      <c r="C7549" t="str">
        <f>VLOOKUP(B7549,Content!$B$2:$D8841,3,FALSE)</f>
        <v>studying</v>
      </c>
      <c r="D7549" t="str">
        <f>VLOOKUP(B7549,Content!$B$2:$D8841,2,FALSE)</f>
        <v>photo</v>
      </c>
      <c r="E7549" t="s">
        <v>1043</v>
      </c>
      <c r="F7549">
        <f>VLOOKUP(E7549,ReactionTypes!$B$2:$D7564,3,FALSE)</f>
        <v>65</v>
      </c>
      <c r="G7549" t="str">
        <f>VLOOKUP(E7549,ReactionTypes!$B$2:$D7564,2,FALSE)</f>
        <v>positive</v>
      </c>
      <c r="H7549" t="s">
        <v>1080</v>
      </c>
      <c r="I7549">
        <v>7</v>
      </c>
      <c r="J7549">
        <f t="shared" si="793"/>
        <v>2116</v>
      </c>
    </row>
    <row r="7550" spans="1:10">
      <c r="A7550">
        <v>7841</v>
      </c>
      <c r="B7550" t="s">
        <v>327</v>
      </c>
      <c r="C7550" t="str">
        <f>VLOOKUP(B7550,Content!$B$2:$D8842,3,FALSE)</f>
        <v>studying</v>
      </c>
      <c r="D7550" t="str">
        <f>VLOOKUP(B7550,Content!$B$2:$D8842,2,FALSE)</f>
        <v>photo</v>
      </c>
      <c r="E7550" t="s">
        <v>1043</v>
      </c>
      <c r="F7550">
        <f>VLOOKUP(E7550,ReactionTypes!$B$2:$D7565,3,FALSE)</f>
        <v>65</v>
      </c>
      <c r="G7550" t="str">
        <f>VLOOKUP(E7550,ReactionTypes!$B$2:$D7565,2,FALSE)</f>
        <v>positive</v>
      </c>
      <c r="H7550" t="s">
        <v>1187</v>
      </c>
      <c r="I7550">
        <v>1</v>
      </c>
      <c r="J7550">
        <f t="shared" si="793"/>
        <v>2142</v>
      </c>
    </row>
    <row r="7551" spans="1:10">
      <c r="A7551">
        <v>7842</v>
      </c>
      <c r="B7551" t="s">
        <v>327</v>
      </c>
      <c r="C7551" t="str">
        <f>VLOOKUP(B7551,Content!$B$2:$D8843,3,FALSE)</f>
        <v>studying</v>
      </c>
      <c r="D7551" t="str">
        <f>VLOOKUP(B7551,Content!$B$2:$D8843,2,FALSE)</f>
        <v>photo</v>
      </c>
      <c r="E7551" t="s">
        <v>1042</v>
      </c>
      <c r="F7551">
        <f>VLOOKUP(E7551,ReactionTypes!$B$2:$D7566,3,FALSE)</f>
        <v>5</v>
      </c>
      <c r="G7551" t="str">
        <f>VLOOKUP(E7551,ReactionTypes!$B$2:$D7566,2,FALSE)</f>
        <v>negative</v>
      </c>
      <c r="H7551" t="s">
        <v>1251</v>
      </c>
      <c r="I7551">
        <v>5</v>
      </c>
      <c r="J7551">
        <f t="shared" si="793"/>
        <v>2110</v>
      </c>
    </row>
    <row r="7552" spans="1:10">
      <c r="A7552">
        <v>7843</v>
      </c>
      <c r="B7552" t="s">
        <v>327</v>
      </c>
      <c r="C7552" t="str">
        <f>VLOOKUP(B7552,Content!$B$2:$D8844,3,FALSE)</f>
        <v>studying</v>
      </c>
      <c r="D7552" t="str">
        <f>VLOOKUP(B7552,Content!$B$2:$D8844,2,FALSE)</f>
        <v>photo</v>
      </c>
      <c r="E7552" t="s">
        <v>1043</v>
      </c>
      <c r="F7552">
        <f>VLOOKUP(E7552,ReactionTypes!$B$2:$D7567,3,FALSE)</f>
        <v>65</v>
      </c>
      <c r="G7552" t="str">
        <f>VLOOKUP(E7552,ReactionTypes!$B$2:$D7567,2,FALSE)</f>
        <v>positive</v>
      </c>
      <c r="H7552" t="s">
        <v>1232</v>
      </c>
      <c r="I7552">
        <v>4</v>
      </c>
      <c r="J7552">
        <f t="shared" si="793"/>
        <v>1978</v>
      </c>
    </row>
    <row r="7553" spans="1:10">
      <c r="A7553">
        <v>7844</v>
      </c>
      <c r="B7553" t="s">
        <v>327</v>
      </c>
      <c r="C7553" t="str">
        <f>VLOOKUP(B7553,Content!$B$2:$D8845,3,FALSE)</f>
        <v>studying</v>
      </c>
      <c r="D7553" t="str">
        <f>VLOOKUP(B7553,Content!$B$2:$D8845,2,FALSE)</f>
        <v>photo</v>
      </c>
      <c r="E7553" t="s">
        <v>1045</v>
      </c>
      <c r="F7553">
        <f>VLOOKUP(E7553,ReactionTypes!$B$2:$D7568,3,FALSE)</f>
        <v>75</v>
      </c>
      <c r="G7553" t="str">
        <f>VLOOKUP(E7553,ReactionTypes!$B$2:$D7568,2,FALSE)</f>
        <v>positive</v>
      </c>
      <c r="H7553" t="s">
        <v>1211</v>
      </c>
      <c r="I7553">
        <v>4</v>
      </c>
      <c r="J7553">
        <f t="shared" si="793"/>
        <v>1978</v>
      </c>
    </row>
    <row r="7554" spans="1:10">
      <c r="A7554">
        <v>7845</v>
      </c>
      <c r="B7554" t="s">
        <v>327</v>
      </c>
      <c r="C7554" t="str">
        <f>VLOOKUP(B7554,Content!$B$2:$D8846,3,FALSE)</f>
        <v>studying</v>
      </c>
      <c r="D7554" t="str">
        <f>VLOOKUP(B7554,Content!$B$2:$D8846,2,FALSE)</f>
        <v>photo</v>
      </c>
      <c r="E7554" t="s">
        <v>1041</v>
      </c>
      <c r="F7554">
        <f>VLOOKUP(E7554,ReactionTypes!$B$2:$D7569,3,FALSE)</f>
        <v>70</v>
      </c>
      <c r="G7554" t="str">
        <f>VLOOKUP(E7554,ReactionTypes!$B$2:$D7569,2,FALSE)</f>
        <v>positive</v>
      </c>
      <c r="H7554" t="s">
        <v>1093</v>
      </c>
      <c r="I7554">
        <v>6</v>
      </c>
      <c r="J7554">
        <f t="shared" si="793"/>
        <v>2068</v>
      </c>
    </row>
    <row r="7555" spans="1:10">
      <c r="A7555">
        <v>7846</v>
      </c>
      <c r="B7555" t="s">
        <v>327</v>
      </c>
      <c r="C7555" t="str">
        <f>VLOOKUP(B7555,Content!$B$2:$D8847,3,FALSE)</f>
        <v>studying</v>
      </c>
      <c r="D7555" t="str">
        <f>VLOOKUP(B7555,Content!$B$2:$D8847,2,FALSE)</f>
        <v>photo</v>
      </c>
      <c r="E7555" t="s">
        <v>1048</v>
      </c>
      <c r="F7555">
        <f>VLOOKUP(E7555,ReactionTypes!$B$2:$D7570,3,FALSE)</f>
        <v>50</v>
      </c>
      <c r="G7555" t="str">
        <f>VLOOKUP(E7555,ReactionTypes!$B$2:$D7570,2,FALSE)</f>
        <v>positive</v>
      </c>
      <c r="H7555" s="4">
        <v>43963</v>
      </c>
      <c r="I7555">
        <f t="shared" ref="I7555:I7556" si="799">MONTH(H7555)</f>
        <v>5</v>
      </c>
      <c r="J7555">
        <f t="shared" ref="J7555:J7618" si="800">COUNTIF($I$2:$I$24574,I7555)</f>
        <v>2110</v>
      </c>
    </row>
    <row r="7556" spans="1:10">
      <c r="A7556">
        <v>7847</v>
      </c>
      <c r="B7556" t="s">
        <v>327</v>
      </c>
      <c r="C7556" t="str">
        <f>VLOOKUP(B7556,Content!$B$2:$D8848,3,FALSE)</f>
        <v>studying</v>
      </c>
      <c r="D7556" t="str">
        <f>VLOOKUP(B7556,Content!$B$2:$D8848,2,FALSE)</f>
        <v>photo</v>
      </c>
      <c r="E7556" t="s">
        <v>1047</v>
      </c>
      <c r="F7556">
        <f>VLOOKUP(E7556,ReactionTypes!$B$2:$D7571,3,FALSE)</f>
        <v>12</v>
      </c>
      <c r="G7556" t="str">
        <f>VLOOKUP(E7556,ReactionTypes!$B$2:$D7571,2,FALSE)</f>
        <v>negative</v>
      </c>
      <c r="H7556" s="4">
        <v>43958</v>
      </c>
      <c r="I7556">
        <f t="shared" si="799"/>
        <v>5</v>
      </c>
      <c r="J7556">
        <f t="shared" si="800"/>
        <v>2110</v>
      </c>
    </row>
    <row r="7557" spans="1:10">
      <c r="A7557">
        <v>7848</v>
      </c>
      <c r="B7557" t="s">
        <v>327</v>
      </c>
      <c r="C7557" t="str">
        <f>VLOOKUP(B7557,Content!$B$2:$D8849,3,FALSE)</f>
        <v>studying</v>
      </c>
      <c r="D7557" t="str">
        <f>VLOOKUP(B7557,Content!$B$2:$D8849,2,FALSE)</f>
        <v>photo</v>
      </c>
      <c r="E7557" t="s">
        <v>1049</v>
      </c>
      <c r="F7557">
        <f>VLOOKUP(E7557,ReactionTypes!$B$2:$D7572,3,FALSE)</f>
        <v>60</v>
      </c>
      <c r="G7557" t="str">
        <f>VLOOKUP(E7557,ReactionTypes!$B$2:$D7572,2,FALSE)</f>
        <v>positive</v>
      </c>
      <c r="H7557" t="s">
        <v>1117</v>
      </c>
      <c r="I7557">
        <v>8</v>
      </c>
      <c r="J7557">
        <f t="shared" si="800"/>
        <v>2055</v>
      </c>
    </row>
    <row r="7558" spans="1:10">
      <c r="A7558">
        <v>7849</v>
      </c>
      <c r="B7558" t="s">
        <v>327</v>
      </c>
      <c r="C7558" t="str">
        <f>VLOOKUP(B7558,Content!$B$2:$D8850,3,FALSE)</f>
        <v>studying</v>
      </c>
      <c r="D7558" t="str">
        <f>VLOOKUP(B7558,Content!$B$2:$D8850,2,FALSE)</f>
        <v>photo</v>
      </c>
      <c r="E7558" t="s">
        <v>1036</v>
      </c>
      <c r="F7558">
        <f>VLOOKUP(E7558,ReactionTypes!$B$2:$D7573,3,FALSE)</f>
        <v>0</v>
      </c>
      <c r="G7558" t="str">
        <f>VLOOKUP(E7558,ReactionTypes!$B$2:$D7573,2,FALSE)</f>
        <v>negative</v>
      </c>
      <c r="H7558" s="4">
        <v>44083</v>
      </c>
      <c r="I7558">
        <f>MONTH(H7558)</f>
        <v>9</v>
      </c>
      <c r="J7558">
        <f t="shared" si="800"/>
        <v>1991</v>
      </c>
    </row>
    <row r="7559" spans="1:10">
      <c r="A7559">
        <v>7850</v>
      </c>
      <c r="B7559" t="s">
        <v>327</v>
      </c>
      <c r="C7559" t="str">
        <f>VLOOKUP(B7559,Content!$B$2:$D8851,3,FALSE)</f>
        <v>studying</v>
      </c>
      <c r="D7559" t="str">
        <f>VLOOKUP(B7559,Content!$B$2:$D8851,2,FALSE)</f>
        <v>photo</v>
      </c>
      <c r="E7559" t="s">
        <v>1040</v>
      </c>
      <c r="F7559">
        <f>VLOOKUP(E7559,ReactionTypes!$B$2:$D7574,3,FALSE)</f>
        <v>35</v>
      </c>
      <c r="G7559" t="str">
        <f>VLOOKUP(E7559,ReactionTypes!$B$2:$D7574,2,FALSE)</f>
        <v>neutral</v>
      </c>
      <c r="H7559" t="s">
        <v>1162</v>
      </c>
      <c r="I7559">
        <v>12</v>
      </c>
      <c r="J7559">
        <f t="shared" si="800"/>
        <v>2099</v>
      </c>
    </row>
    <row r="7560" spans="1:10">
      <c r="A7560">
        <v>7851</v>
      </c>
      <c r="B7560" t="s">
        <v>327</v>
      </c>
      <c r="C7560" t="str">
        <f>VLOOKUP(B7560,Content!$B$2:$D8852,3,FALSE)</f>
        <v>studying</v>
      </c>
      <c r="D7560" t="str">
        <f>VLOOKUP(B7560,Content!$B$2:$D8852,2,FALSE)</f>
        <v>photo</v>
      </c>
      <c r="E7560" t="s">
        <v>1044</v>
      </c>
      <c r="F7560">
        <f>VLOOKUP(E7560,ReactionTypes!$B$2:$D7575,3,FALSE)</f>
        <v>20</v>
      </c>
      <c r="G7560" t="str">
        <f>VLOOKUP(E7560,ReactionTypes!$B$2:$D7575,2,FALSE)</f>
        <v>neutral</v>
      </c>
      <c r="H7560" s="4">
        <v>44413</v>
      </c>
      <c r="I7560">
        <f>MONTH(H7560)</f>
        <v>8</v>
      </c>
      <c r="J7560">
        <f t="shared" si="800"/>
        <v>2055</v>
      </c>
    </row>
    <row r="7561" spans="1:10">
      <c r="A7561">
        <v>7852</v>
      </c>
      <c r="B7561" t="s">
        <v>327</v>
      </c>
      <c r="C7561" t="str">
        <f>VLOOKUP(B7561,Content!$B$2:$D8853,3,FALSE)</f>
        <v>studying</v>
      </c>
      <c r="D7561" t="str">
        <f>VLOOKUP(B7561,Content!$B$2:$D8853,2,FALSE)</f>
        <v>photo</v>
      </c>
      <c r="E7561" t="s">
        <v>1043</v>
      </c>
      <c r="F7561">
        <f>VLOOKUP(E7561,ReactionTypes!$B$2:$D7576,3,FALSE)</f>
        <v>65</v>
      </c>
      <c r="G7561" t="str">
        <f>VLOOKUP(E7561,ReactionTypes!$B$2:$D7576,2,FALSE)</f>
        <v>positive</v>
      </c>
      <c r="H7561" t="s">
        <v>1209</v>
      </c>
      <c r="I7561">
        <v>5</v>
      </c>
      <c r="J7561">
        <f t="shared" si="800"/>
        <v>2110</v>
      </c>
    </row>
    <row r="7562" spans="1:10">
      <c r="A7562">
        <v>7853</v>
      </c>
      <c r="B7562" t="s">
        <v>327</v>
      </c>
      <c r="C7562" t="str">
        <f>VLOOKUP(B7562,Content!$B$2:$D8854,3,FALSE)</f>
        <v>studying</v>
      </c>
      <c r="D7562" t="str">
        <f>VLOOKUP(B7562,Content!$B$2:$D8854,2,FALSE)</f>
        <v>photo</v>
      </c>
      <c r="E7562" t="s">
        <v>1039</v>
      </c>
      <c r="F7562">
        <f>VLOOKUP(E7562,ReactionTypes!$B$2:$D7577,3,FALSE)</f>
        <v>30</v>
      </c>
      <c r="G7562" t="str">
        <f>VLOOKUP(E7562,ReactionTypes!$B$2:$D7577,2,FALSE)</f>
        <v>positive</v>
      </c>
      <c r="H7562" s="4">
        <v>44380</v>
      </c>
      <c r="I7562">
        <f>MONTH(H7562)</f>
        <v>7</v>
      </c>
      <c r="J7562">
        <f t="shared" si="800"/>
        <v>2116</v>
      </c>
    </row>
    <row r="7563" spans="1:10">
      <c r="A7563">
        <v>7854</v>
      </c>
      <c r="B7563" t="s">
        <v>327</v>
      </c>
      <c r="C7563" t="str">
        <f>VLOOKUP(B7563,Content!$B$2:$D8855,3,FALSE)</f>
        <v>studying</v>
      </c>
      <c r="D7563" t="str">
        <f>VLOOKUP(B7563,Content!$B$2:$D8855,2,FALSE)</f>
        <v>photo</v>
      </c>
      <c r="E7563" t="s">
        <v>1045</v>
      </c>
      <c r="F7563">
        <f>VLOOKUP(E7563,ReactionTypes!$B$2:$D7578,3,FALSE)</f>
        <v>75</v>
      </c>
      <c r="G7563" t="str">
        <f>VLOOKUP(E7563,ReactionTypes!$B$2:$D7578,2,FALSE)</f>
        <v>positive</v>
      </c>
      <c r="H7563" t="s">
        <v>1219</v>
      </c>
      <c r="I7563">
        <v>3</v>
      </c>
      <c r="J7563">
        <f t="shared" si="800"/>
        <v>1982</v>
      </c>
    </row>
    <row r="7564" spans="1:10">
      <c r="A7564">
        <v>7855</v>
      </c>
      <c r="B7564" t="s">
        <v>327</v>
      </c>
      <c r="C7564" t="str">
        <f>VLOOKUP(B7564,Content!$B$2:$D8856,3,FALSE)</f>
        <v>studying</v>
      </c>
      <c r="D7564" t="str">
        <f>VLOOKUP(B7564,Content!$B$2:$D8856,2,FALSE)</f>
        <v>photo</v>
      </c>
      <c r="E7564" t="s">
        <v>1042</v>
      </c>
      <c r="F7564">
        <f>VLOOKUP(E7564,ReactionTypes!$B$2:$D7579,3,FALSE)</f>
        <v>5</v>
      </c>
      <c r="G7564" t="str">
        <f>VLOOKUP(E7564,ReactionTypes!$B$2:$D7579,2,FALSE)</f>
        <v>negative</v>
      </c>
      <c r="H7564" t="s">
        <v>1133</v>
      </c>
      <c r="I7564">
        <v>8</v>
      </c>
      <c r="J7564">
        <f t="shared" si="800"/>
        <v>2055</v>
      </c>
    </row>
    <row r="7565" spans="1:10">
      <c r="A7565">
        <v>7856</v>
      </c>
      <c r="B7565" t="s">
        <v>327</v>
      </c>
      <c r="C7565" t="str">
        <f>VLOOKUP(B7565,Content!$B$2:$D8857,3,FALSE)</f>
        <v>studying</v>
      </c>
      <c r="D7565" t="str">
        <f>VLOOKUP(B7565,Content!$B$2:$D8857,2,FALSE)</f>
        <v>photo</v>
      </c>
      <c r="E7565" t="s">
        <v>1038</v>
      </c>
      <c r="F7565">
        <f>VLOOKUP(E7565,ReactionTypes!$B$2:$D7580,3,FALSE)</f>
        <v>15</v>
      </c>
      <c r="G7565" t="str">
        <f>VLOOKUP(E7565,ReactionTypes!$B$2:$D7580,2,FALSE)</f>
        <v>negative</v>
      </c>
      <c r="H7565" s="4">
        <v>43898</v>
      </c>
      <c r="I7565">
        <f t="shared" ref="I7565:I7566" si="801">MONTH(H7565)</f>
        <v>3</v>
      </c>
      <c r="J7565">
        <f t="shared" si="800"/>
        <v>1982</v>
      </c>
    </row>
    <row r="7566" spans="1:10">
      <c r="A7566">
        <v>7858</v>
      </c>
      <c r="B7566" t="s">
        <v>328</v>
      </c>
      <c r="C7566" t="str">
        <f>VLOOKUP(B7566,Content!$B$2:$D8859,3,FALSE)</f>
        <v>veganism</v>
      </c>
      <c r="D7566" t="str">
        <f>VLOOKUP(B7566,Content!$B$2:$D8859,2,FALSE)</f>
        <v>audio</v>
      </c>
      <c r="E7566" t="s">
        <v>1050</v>
      </c>
      <c r="F7566">
        <f>VLOOKUP(E7566,ReactionTypes!$B$2:$D7581,3,FALSE)</f>
        <v>70</v>
      </c>
      <c r="G7566" t="str">
        <f>VLOOKUP(E7566,ReactionTypes!$B$2:$D7581,2,FALSE)</f>
        <v>positive</v>
      </c>
      <c r="H7566" s="4">
        <v>44287</v>
      </c>
      <c r="I7566">
        <f t="shared" si="801"/>
        <v>4</v>
      </c>
      <c r="J7566">
        <f t="shared" si="800"/>
        <v>1978</v>
      </c>
    </row>
    <row r="7567" spans="1:10">
      <c r="A7567">
        <v>7859</v>
      </c>
      <c r="B7567" t="s">
        <v>328</v>
      </c>
      <c r="C7567" t="str">
        <f>VLOOKUP(B7567,Content!$B$2:$D8860,3,FALSE)</f>
        <v>veganism</v>
      </c>
      <c r="D7567" t="str">
        <f>VLOOKUP(B7567,Content!$B$2:$D8860,2,FALSE)</f>
        <v>audio</v>
      </c>
      <c r="E7567" t="s">
        <v>1044</v>
      </c>
      <c r="F7567">
        <f>VLOOKUP(E7567,ReactionTypes!$B$2:$D7582,3,FALSE)</f>
        <v>20</v>
      </c>
      <c r="G7567" t="str">
        <f>VLOOKUP(E7567,ReactionTypes!$B$2:$D7582,2,FALSE)</f>
        <v>neutral</v>
      </c>
      <c r="H7567" t="s">
        <v>1072</v>
      </c>
      <c r="I7567">
        <v>9</v>
      </c>
      <c r="J7567">
        <f t="shared" si="800"/>
        <v>1991</v>
      </c>
    </row>
    <row r="7568" spans="1:10">
      <c r="A7568">
        <v>7860</v>
      </c>
      <c r="B7568" t="s">
        <v>328</v>
      </c>
      <c r="C7568" t="str">
        <f>VLOOKUP(B7568,Content!$B$2:$D8861,3,FALSE)</f>
        <v>veganism</v>
      </c>
      <c r="D7568" t="str">
        <f>VLOOKUP(B7568,Content!$B$2:$D8861,2,FALSE)</f>
        <v>audio</v>
      </c>
      <c r="E7568" t="s">
        <v>1043</v>
      </c>
      <c r="F7568">
        <f>VLOOKUP(E7568,ReactionTypes!$B$2:$D7583,3,FALSE)</f>
        <v>65</v>
      </c>
      <c r="G7568" t="str">
        <f>VLOOKUP(E7568,ReactionTypes!$B$2:$D7583,2,FALSE)</f>
        <v>positive</v>
      </c>
      <c r="H7568" t="s">
        <v>1094</v>
      </c>
      <c r="I7568">
        <v>11</v>
      </c>
      <c r="J7568">
        <f t="shared" si="800"/>
        <v>2055</v>
      </c>
    </row>
    <row r="7569" spans="1:10">
      <c r="A7569">
        <v>7861</v>
      </c>
      <c r="B7569" t="s">
        <v>328</v>
      </c>
      <c r="C7569" t="str">
        <f>VLOOKUP(B7569,Content!$B$2:$D8862,3,FALSE)</f>
        <v>veganism</v>
      </c>
      <c r="D7569" t="str">
        <f>VLOOKUP(B7569,Content!$B$2:$D8862,2,FALSE)</f>
        <v>audio</v>
      </c>
      <c r="E7569" t="s">
        <v>1042</v>
      </c>
      <c r="F7569">
        <f>VLOOKUP(E7569,ReactionTypes!$B$2:$D7584,3,FALSE)</f>
        <v>5</v>
      </c>
      <c r="G7569" t="str">
        <f>VLOOKUP(E7569,ReactionTypes!$B$2:$D7584,2,FALSE)</f>
        <v>negative</v>
      </c>
      <c r="H7569" t="s">
        <v>1152</v>
      </c>
      <c r="I7569">
        <v>7</v>
      </c>
      <c r="J7569">
        <f t="shared" si="800"/>
        <v>2116</v>
      </c>
    </row>
    <row r="7570" spans="1:10">
      <c r="A7570">
        <v>7862</v>
      </c>
      <c r="B7570" t="s">
        <v>328</v>
      </c>
      <c r="C7570" t="str">
        <f>VLOOKUP(B7570,Content!$B$2:$D8863,3,FALSE)</f>
        <v>veganism</v>
      </c>
      <c r="D7570" t="str">
        <f>VLOOKUP(B7570,Content!$B$2:$D8863,2,FALSE)</f>
        <v>audio</v>
      </c>
      <c r="E7570" t="s">
        <v>1036</v>
      </c>
      <c r="F7570">
        <f>VLOOKUP(E7570,ReactionTypes!$B$2:$D7585,3,FALSE)</f>
        <v>0</v>
      </c>
      <c r="G7570" t="str">
        <f>VLOOKUP(E7570,ReactionTypes!$B$2:$D7585,2,FALSE)</f>
        <v>negative</v>
      </c>
      <c r="H7570" t="s">
        <v>1068</v>
      </c>
      <c r="I7570">
        <v>11</v>
      </c>
      <c r="J7570">
        <f t="shared" si="800"/>
        <v>2055</v>
      </c>
    </row>
    <row r="7571" spans="1:10">
      <c r="A7571">
        <v>7863</v>
      </c>
      <c r="B7571" t="s">
        <v>328</v>
      </c>
      <c r="C7571" t="str">
        <f>VLOOKUP(B7571,Content!$B$2:$D8864,3,FALSE)</f>
        <v>veganism</v>
      </c>
      <c r="D7571" t="str">
        <f>VLOOKUP(B7571,Content!$B$2:$D8864,2,FALSE)</f>
        <v>audio</v>
      </c>
      <c r="E7571" t="s">
        <v>1040</v>
      </c>
      <c r="F7571">
        <f>VLOOKUP(E7571,ReactionTypes!$B$2:$D7586,3,FALSE)</f>
        <v>35</v>
      </c>
      <c r="G7571" t="str">
        <f>VLOOKUP(E7571,ReactionTypes!$B$2:$D7586,2,FALSE)</f>
        <v>neutral</v>
      </c>
      <c r="H7571" s="4">
        <v>44412</v>
      </c>
      <c r="I7571">
        <f>MONTH(H7571)</f>
        <v>8</v>
      </c>
      <c r="J7571">
        <f t="shared" si="800"/>
        <v>2055</v>
      </c>
    </row>
    <row r="7572" spans="1:10">
      <c r="A7572">
        <v>7864</v>
      </c>
      <c r="B7572" t="s">
        <v>328</v>
      </c>
      <c r="C7572" t="str">
        <f>VLOOKUP(B7572,Content!$B$2:$D8865,3,FALSE)</f>
        <v>veganism</v>
      </c>
      <c r="D7572" t="str">
        <f>VLOOKUP(B7572,Content!$B$2:$D8865,2,FALSE)</f>
        <v>audio</v>
      </c>
      <c r="E7572" t="s">
        <v>1037</v>
      </c>
      <c r="F7572">
        <f>VLOOKUP(E7572,ReactionTypes!$B$2:$D7587,3,FALSE)</f>
        <v>10</v>
      </c>
      <c r="G7572" t="str">
        <f>VLOOKUP(E7572,ReactionTypes!$B$2:$D7587,2,FALSE)</f>
        <v>negative</v>
      </c>
      <c r="H7572" t="s">
        <v>1220</v>
      </c>
      <c r="I7572">
        <v>1</v>
      </c>
      <c r="J7572">
        <f t="shared" si="800"/>
        <v>2142</v>
      </c>
    </row>
    <row r="7573" spans="1:10">
      <c r="A7573">
        <v>7865</v>
      </c>
      <c r="B7573" t="s">
        <v>328</v>
      </c>
      <c r="C7573" t="str">
        <f>VLOOKUP(B7573,Content!$B$2:$D8866,3,FALSE)</f>
        <v>veganism</v>
      </c>
      <c r="D7573" t="str">
        <f>VLOOKUP(B7573,Content!$B$2:$D8866,2,FALSE)</f>
        <v>audio</v>
      </c>
      <c r="E7573" t="s">
        <v>1043</v>
      </c>
      <c r="F7573">
        <f>VLOOKUP(E7573,ReactionTypes!$B$2:$D7588,3,FALSE)</f>
        <v>65</v>
      </c>
      <c r="G7573" t="str">
        <f>VLOOKUP(E7573,ReactionTypes!$B$2:$D7588,2,FALSE)</f>
        <v>positive</v>
      </c>
      <c r="H7573" s="4">
        <v>43959</v>
      </c>
      <c r="I7573">
        <f t="shared" ref="I7573:I7575" si="802">MONTH(H7573)</f>
        <v>5</v>
      </c>
      <c r="J7573">
        <f t="shared" si="800"/>
        <v>2110</v>
      </c>
    </row>
    <row r="7574" spans="1:10">
      <c r="A7574">
        <v>7866</v>
      </c>
      <c r="B7574" t="s">
        <v>328</v>
      </c>
      <c r="C7574" t="str">
        <f>VLOOKUP(B7574,Content!$B$2:$D8867,3,FALSE)</f>
        <v>veganism</v>
      </c>
      <c r="D7574" t="str">
        <f>VLOOKUP(B7574,Content!$B$2:$D8867,2,FALSE)</f>
        <v>audio</v>
      </c>
      <c r="E7574" t="s">
        <v>1049</v>
      </c>
      <c r="F7574">
        <f>VLOOKUP(E7574,ReactionTypes!$B$2:$D7589,3,FALSE)</f>
        <v>60</v>
      </c>
      <c r="G7574" t="str">
        <f>VLOOKUP(E7574,ReactionTypes!$B$2:$D7589,2,FALSE)</f>
        <v>positive</v>
      </c>
      <c r="H7574" s="4">
        <v>44352</v>
      </c>
      <c r="I7574">
        <f t="shared" si="802"/>
        <v>6</v>
      </c>
      <c r="J7574">
        <f t="shared" si="800"/>
        <v>2068</v>
      </c>
    </row>
    <row r="7575" spans="1:10">
      <c r="A7575">
        <v>7867</v>
      </c>
      <c r="B7575" t="s">
        <v>328</v>
      </c>
      <c r="C7575" t="str">
        <f>VLOOKUP(B7575,Content!$B$2:$D8868,3,FALSE)</f>
        <v>veganism</v>
      </c>
      <c r="D7575" t="str">
        <f>VLOOKUP(B7575,Content!$B$2:$D8868,2,FALSE)</f>
        <v>audio</v>
      </c>
      <c r="E7575" t="s">
        <v>1042</v>
      </c>
      <c r="F7575">
        <f>VLOOKUP(E7575,ReactionTypes!$B$2:$D7590,3,FALSE)</f>
        <v>5</v>
      </c>
      <c r="G7575" t="str">
        <f>VLOOKUP(E7575,ReactionTypes!$B$2:$D7590,2,FALSE)</f>
        <v>negative</v>
      </c>
      <c r="H7575" s="4">
        <v>44172</v>
      </c>
      <c r="I7575">
        <f t="shared" si="802"/>
        <v>12</v>
      </c>
      <c r="J7575">
        <f t="shared" si="800"/>
        <v>2099</v>
      </c>
    </row>
    <row r="7576" spans="1:10">
      <c r="A7576">
        <v>7868</v>
      </c>
      <c r="B7576" t="s">
        <v>328</v>
      </c>
      <c r="C7576" t="str">
        <f>VLOOKUP(B7576,Content!$B$2:$D8869,3,FALSE)</f>
        <v>veganism</v>
      </c>
      <c r="D7576" t="str">
        <f>VLOOKUP(B7576,Content!$B$2:$D8869,2,FALSE)</f>
        <v>audio</v>
      </c>
      <c r="E7576" t="s">
        <v>1045</v>
      </c>
      <c r="F7576">
        <f>VLOOKUP(E7576,ReactionTypes!$B$2:$D7591,3,FALSE)</f>
        <v>75</v>
      </c>
      <c r="G7576" t="str">
        <f>VLOOKUP(E7576,ReactionTypes!$B$2:$D7591,2,FALSE)</f>
        <v>positive</v>
      </c>
      <c r="H7576" t="s">
        <v>1153</v>
      </c>
      <c r="I7576">
        <v>9</v>
      </c>
      <c r="J7576">
        <f t="shared" si="800"/>
        <v>1991</v>
      </c>
    </row>
    <row r="7577" spans="1:10">
      <c r="A7577">
        <v>7869</v>
      </c>
      <c r="B7577" t="s">
        <v>328</v>
      </c>
      <c r="C7577" t="str">
        <f>VLOOKUP(B7577,Content!$B$2:$D8870,3,FALSE)</f>
        <v>veganism</v>
      </c>
      <c r="D7577" t="str">
        <f>VLOOKUP(B7577,Content!$B$2:$D8870,2,FALSE)</f>
        <v>audio</v>
      </c>
      <c r="E7577" t="s">
        <v>1050</v>
      </c>
      <c r="F7577">
        <f>VLOOKUP(E7577,ReactionTypes!$B$2:$D7592,3,FALSE)</f>
        <v>70</v>
      </c>
      <c r="G7577" t="str">
        <f>VLOOKUP(E7577,ReactionTypes!$B$2:$D7592,2,FALSE)</f>
        <v>positive</v>
      </c>
      <c r="H7577" s="4">
        <v>44442</v>
      </c>
      <c r="I7577">
        <f>MONTH(H7577)</f>
        <v>9</v>
      </c>
      <c r="J7577">
        <f t="shared" si="800"/>
        <v>1991</v>
      </c>
    </row>
    <row r="7578" spans="1:10">
      <c r="A7578">
        <v>7870</v>
      </c>
      <c r="B7578" t="s">
        <v>328</v>
      </c>
      <c r="C7578" t="str">
        <f>VLOOKUP(B7578,Content!$B$2:$D8871,3,FALSE)</f>
        <v>veganism</v>
      </c>
      <c r="D7578" t="str">
        <f>VLOOKUP(B7578,Content!$B$2:$D8871,2,FALSE)</f>
        <v>audio</v>
      </c>
      <c r="E7578" t="s">
        <v>1038</v>
      </c>
      <c r="F7578">
        <f>VLOOKUP(E7578,ReactionTypes!$B$2:$D7593,3,FALSE)</f>
        <v>15</v>
      </c>
      <c r="G7578" t="str">
        <f>VLOOKUP(E7578,ReactionTypes!$B$2:$D7593,2,FALSE)</f>
        <v>negative</v>
      </c>
      <c r="H7578" t="s">
        <v>1193</v>
      </c>
      <c r="I7578">
        <v>5</v>
      </c>
      <c r="J7578">
        <f t="shared" si="800"/>
        <v>2110</v>
      </c>
    </row>
    <row r="7579" spans="1:10">
      <c r="A7579">
        <v>7871</v>
      </c>
      <c r="B7579" t="s">
        <v>328</v>
      </c>
      <c r="C7579" t="str">
        <f>VLOOKUP(B7579,Content!$B$2:$D8872,3,FALSE)</f>
        <v>veganism</v>
      </c>
      <c r="D7579" t="str">
        <f>VLOOKUP(B7579,Content!$B$2:$D8872,2,FALSE)</f>
        <v>audio</v>
      </c>
      <c r="E7579" t="s">
        <v>1047</v>
      </c>
      <c r="F7579">
        <f>VLOOKUP(E7579,ReactionTypes!$B$2:$D7594,3,FALSE)</f>
        <v>12</v>
      </c>
      <c r="G7579" t="str">
        <f>VLOOKUP(E7579,ReactionTypes!$B$2:$D7594,2,FALSE)</f>
        <v>negative</v>
      </c>
      <c r="H7579" t="s">
        <v>1118</v>
      </c>
      <c r="I7579">
        <v>10</v>
      </c>
      <c r="J7579">
        <f t="shared" si="800"/>
        <v>2087</v>
      </c>
    </row>
    <row r="7580" spans="1:10">
      <c r="A7580">
        <v>7872</v>
      </c>
      <c r="B7580" t="s">
        <v>328</v>
      </c>
      <c r="C7580" t="str">
        <f>VLOOKUP(B7580,Content!$B$2:$D8873,3,FALSE)</f>
        <v>veganism</v>
      </c>
      <c r="D7580" t="str">
        <f>VLOOKUP(B7580,Content!$B$2:$D8873,2,FALSE)</f>
        <v>audio</v>
      </c>
      <c r="E7580" t="s">
        <v>1046</v>
      </c>
      <c r="F7580">
        <f>VLOOKUP(E7580,ReactionTypes!$B$2:$D7595,3,FALSE)</f>
        <v>45</v>
      </c>
      <c r="G7580" t="str">
        <f>VLOOKUP(E7580,ReactionTypes!$B$2:$D7595,2,FALSE)</f>
        <v>positive</v>
      </c>
      <c r="H7580" t="s">
        <v>1175</v>
      </c>
      <c r="I7580">
        <v>7</v>
      </c>
      <c r="J7580">
        <f t="shared" si="800"/>
        <v>2116</v>
      </c>
    </row>
    <row r="7581" spans="1:10">
      <c r="A7581">
        <v>7873</v>
      </c>
      <c r="B7581" t="s">
        <v>328</v>
      </c>
      <c r="C7581" t="str">
        <f>VLOOKUP(B7581,Content!$B$2:$D8874,3,FALSE)</f>
        <v>veganism</v>
      </c>
      <c r="D7581" t="str">
        <f>VLOOKUP(B7581,Content!$B$2:$D8874,2,FALSE)</f>
        <v>audio</v>
      </c>
      <c r="E7581" t="s">
        <v>1038</v>
      </c>
      <c r="F7581">
        <f>VLOOKUP(E7581,ReactionTypes!$B$2:$D7596,3,FALSE)</f>
        <v>15</v>
      </c>
      <c r="G7581" t="str">
        <f>VLOOKUP(E7581,ReactionTypes!$B$2:$D7596,2,FALSE)</f>
        <v>negative</v>
      </c>
      <c r="H7581" t="s">
        <v>1261</v>
      </c>
      <c r="I7581">
        <v>4</v>
      </c>
      <c r="J7581">
        <f t="shared" si="800"/>
        <v>1978</v>
      </c>
    </row>
    <row r="7582" spans="1:10">
      <c r="A7582">
        <v>7874</v>
      </c>
      <c r="B7582" t="s">
        <v>328</v>
      </c>
      <c r="C7582" t="str">
        <f>VLOOKUP(B7582,Content!$B$2:$D8875,3,FALSE)</f>
        <v>veganism</v>
      </c>
      <c r="D7582" t="str">
        <f>VLOOKUP(B7582,Content!$B$2:$D8875,2,FALSE)</f>
        <v>audio</v>
      </c>
      <c r="E7582" t="s">
        <v>1040</v>
      </c>
      <c r="F7582">
        <f>VLOOKUP(E7582,ReactionTypes!$B$2:$D7597,3,FALSE)</f>
        <v>35</v>
      </c>
      <c r="G7582" t="str">
        <f>VLOOKUP(E7582,ReactionTypes!$B$2:$D7597,2,FALSE)</f>
        <v>neutral</v>
      </c>
      <c r="H7582" t="s">
        <v>1144</v>
      </c>
      <c r="I7582">
        <v>9</v>
      </c>
      <c r="J7582">
        <f t="shared" si="800"/>
        <v>1991</v>
      </c>
    </row>
    <row r="7583" spans="1:10">
      <c r="A7583">
        <v>7875</v>
      </c>
      <c r="B7583" t="s">
        <v>328</v>
      </c>
      <c r="C7583" t="str">
        <f>VLOOKUP(B7583,Content!$B$2:$D8876,3,FALSE)</f>
        <v>veganism</v>
      </c>
      <c r="D7583" t="str">
        <f>VLOOKUP(B7583,Content!$B$2:$D8876,2,FALSE)</f>
        <v>audio</v>
      </c>
      <c r="E7583" t="s">
        <v>1047</v>
      </c>
      <c r="F7583">
        <f>VLOOKUP(E7583,ReactionTypes!$B$2:$D7598,3,FALSE)</f>
        <v>12</v>
      </c>
      <c r="G7583" t="str">
        <f>VLOOKUP(E7583,ReactionTypes!$B$2:$D7598,2,FALSE)</f>
        <v>negative</v>
      </c>
      <c r="H7583" s="4">
        <v>44198</v>
      </c>
      <c r="I7583">
        <f>MONTH(H7583)</f>
        <v>1</v>
      </c>
      <c r="J7583">
        <f t="shared" si="800"/>
        <v>2142</v>
      </c>
    </row>
    <row r="7584" spans="1:10">
      <c r="A7584">
        <v>7876</v>
      </c>
      <c r="B7584" t="s">
        <v>328</v>
      </c>
      <c r="C7584" t="str">
        <f>VLOOKUP(B7584,Content!$B$2:$D8877,3,FALSE)</f>
        <v>veganism</v>
      </c>
      <c r="D7584" t="str">
        <f>VLOOKUP(B7584,Content!$B$2:$D8877,2,FALSE)</f>
        <v>audio</v>
      </c>
      <c r="E7584" t="s">
        <v>1036</v>
      </c>
      <c r="F7584">
        <f>VLOOKUP(E7584,ReactionTypes!$B$2:$D7599,3,FALSE)</f>
        <v>0</v>
      </c>
      <c r="G7584" t="str">
        <f>VLOOKUP(E7584,ReactionTypes!$B$2:$D7599,2,FALSE)</f>
        <v>negative</v>
      </c>
      <c r="H7584" t="s">
        <v>1095</v>
      </c>
      <c r="I7584">
        <v>12</v>
      </c>
      <c r="J7584">
        <f t="shared" si="800"/>
        <v>2099</v>
      </c>
    </row>
    <row r="7585" spans="1:10">
      <c r="A7585">
        <v>7877</v>
      </c>
      <c r="B7585" t="s">
        <v>328</v>
      </c>
      <c r="C7585" t="str">
        <f>VLOOKUP(B7585,Content!$B$2:$D8878,3,FALSE)</f>
        <v>veganism</v>
      </c>
      <c r="D7585" t="str">
        <f>VLOOKUP(B7585,Content!$B$2:$D8878,2,FALSE)</f>
        <v>audio</v>
      </c>
      <c r="E7585" t="s">
        <v>1045</v>
      </c>
      <c r="F7585">
        <f>VLOOKUP(E7585,ReactionTypes!$B$2:$D7600,3,FALSE)</f>
        <v>75</v>
      </c>
      <c r="G7585" t="str">
        <f>VLOOKUP(E7585,ReactionTypes!$B$2:$D7600,2,FALSE)</f>
        <v>positive</v>
      </c>
      <c r="H7585" s="4">
        <v>44021</v>
      </c>
      <c r="I7585">
        <f t="shared" ref="I7585:I7586" si="803">MONTH(H7585)</f>
        <v>7</v>
      </c>
      <c r="J7585">
        <f t="shared" si="800"/>
        <v>2116</v>
      </c>
    </row>
    <row r="7586" spans="1:10">
      <c r="A7586">
        <v>7878</v>
      </c>
      <c r="B7586" t="s">
        <v>328</v>
      </c>
      <c r="C7586" t="str">
        <f>VLOOKUP(B7586,Content!$B$2:$D8879,3,FALSE)</f>
        <v>veganism</v>
      </c>
      <c r="D7586" t="str">
        <f>VLOOKUP(B7586,Content!$B$2:$D8879,2,FALSE)</f>
        <v>audio</v>
      </c>
      <c r="E7586" t="s">
        <v>1039</v>
      </c>
      <c r="F7586">
        <f>VLOOKUP(E7586,ReactionTypes!$B$2:$D7601,3,FALSE)</f>
        <v>30</v>
      </c>
      <c r="G7586" t="str">
        <f>VLOOKUP(E7586,ReactionTypes!$B$2:$D7601,2,FALSE)</f>
        <v>positive</v>
      </c>
      <c r="H7586" s="4">
        <v>44083</v>
      </c>
      <c r="I7586">
        <f t="shared" si="803"/>
        <v>9</v>
      </c>
      <c r="J7586">
        <f t="shared" si="800"/>
        <v>1991</v>
      </c>
    </row>
    <row r="7587" spans="1:10">
      <c r="A7587">
        <v>7879</v>
      </c>
      <c r="B7587" t="s">
        <v>328</v>
      </c>
      <c r="C7587" t="str">
        <f>VLOOKUP(B7587,Content!$B$2:$D8880,3,FALSE)</f>
        <v>veganism</v>
      </c>
      <c r="D7587" t="str">
        <f>VLOOKUP(B7587,Content!$B$2:$D8880,2,FALSE)</f>
        <v>audio</v>
      </c>
      <c r="E7587" t="s">
        <v>1039</v>
      </c>
      <c r="F7587">
        <f>VLOOKUP(E7587,ReactionTypes!$B$2:$D7602,3,FALSE)</f>
        <v>30</v>
      </c>
      <c r="G7587" t="str">
        <f>VLOOKUP(E7587,ReactionTypes!$B$2:$D7602,2,FALSE)</f>
        <v>positive</v>
      </c>
      <c r="H7587" t="s">
        <v>1269</v>
      </c>
      <c r="I7587">
        <v>3</v>
      </c>
      <c r="J7587">
        <f t="shared" si="800"/>
        <v>1982</v>
      </c>
    </row>
    <row r="7588" spans="1:10">
      <c r="A7588">
        <v>7880</v>
      </c>
      <c r="B7588" t="s">
        <v>328</v>
      </c>
      <c r="C7588" t="str">
        <f>VLOOKUP(B7588,Content!$B$2:$D8881,3,FALSE)</f>
        <v>veganism</v>
      </c>
      <c r="D7588" t="str">
        <f>VLOOKUP(B7588,Content!$B$2:$D8881,2,FALSE)</f>
        <v>audio</v>
      </c>
      <c r="E7588" t="s">
        <v>1043</v>
      </c>
      <c r="F7588">
        <f>VLOOKUP(E7588,ReactionTypes!$B$2:$D7603,3,FALSE)</f>
        <v>65</v>
      </c>
      <c r="G7588" t="str">
        <f>VLOOKUP(E7588,ReactionTypes!$B$2:$D7603,2,FALSE)</f>
        <v>positive</v>
      </c>
      <c r="H7588" t="s">
        <v>1116</v>
      </c>
      <c r="I7588">
        <v>10</v>
      </c>
      <c r="J7588">
        <f t="shared" si="800"/>
        <v>2087</v>
      </c>
    </row>
    <row r="7589" spans="1:10">
      <c r="A7589">
        <v>7881</v>
      </c>
      <c r="B7589" t="s">
        <v>328</v>
      </c>
      <c r="C7589" t="str">
        <f>VLOOKUP(B7589,Content!$B$2:$D8882,3,FALSE)</f>
        <v>veganism</v>
      </c>
      <c r="D7589" t="str">
        <f>VLOOKUP(B7589,Content!$B$2:$D8882,2,FALSE)</f>
        <v>audio</v>
      </c>
      <c r="E7589" t="s">
        <v>1041</v>
      </c>
      <c r="F7589">
        <f>VLOOKUP(E7589,ReactionTypes!$B$2:$D7604,3,FALSE)</f>
        <v>70</v>
      </c>
      <c r="G7589" t="str">
        <f>VLOOKUP(E7589,ReactionTypes!$B$2:$D7604,2,FALSE)</f>
        <v>positive</v>
      </c>
      <c r="H7589" t="s">
        <v>1267</v>
      </c>
      <c r="I7589">
        <v>1</v>
      </c>
      <c r="J7589">
        <f t="shared" si="800"/>
        <v>2142</v>
      </c>
    </row>
    <row r="7590" spans="1:10">
      <c r="A7590">
        <v>7882</v>
      </c>
      <c r="B7590" t="s">
        <v>328</v>
      </c>
      <c r="C7590" t="str">
        <f>VLOOKUP(B7590,Content!$B$2:$D8883,3,FALSE)</f>
        <v>veganism</v>
      </c>
      <c r="D7590" t="str">
        <f>VLOOKUP(B7590,Content!$B$2:$D8883,2,FALSE)</f>
        <v>audio</v>
      </c>
      <c r="E7590" t="s">
        <v>1044</v>
      </c>
      <c r="F7590">
        <f>VLOOKUP(E7590,ReactionTypes!$B$2:$D7605,3,FALSE)</f>
        <v>20</v>
      </c>
      <c r="G7590" t="str">
        <f>VLOOKUP(E7590,ReactionTypes!$B$2:$D7605,2,FALSE)</f>
        <v>neutral</v>
      </c>
      <c r="H7590" t="s">
        <v>1156</v>
      </c>
      <c r="I7590">
        <v>11</v>
      </c>
      <c r="J7590">
        <f t="shared" si="800"/>
        <v>2055</v>
      </c>
    </row>
    <row r="7591" spans="1:10">
      <c r="A7591">
        <v>7883</v>
      </c>
      <c r="B7591" t="s">
        <v>328</v>
      </c>
      <c r="C7591" t="str">
        <f>VLOOKUP(B7591,Content!$B$2:$D8884,3,FALSE)</f>
        <v>veganism</v>
      </c>
      <c r="D7591" t="str">
        <f>VLOOKUP(B7591,Content!$B$2:$D8884,2,FALSE)</f>
        <v>audio</v>
      </c>
      <c r="E7591" t="s">
        <v>1045</v>
      </c>
      <c r="F7591">
        <f>VLOOKUP(E7591,ReactionTypes!$B$2:$D7606,3,FALSE)</f>
        <v>75</v>
      </c>
      <c r="G7591" t="str">
        <f>VLOOKUP(E7591,ReactionTypes!$B$2:$D7606,2,FALSE)</f>
        <v>positive</v>
      </c>
      <c r="H7591" s="4">
        <v>44113</v>
      </c>
      <c r="I7591">
        <f>MONTH(H7591)</f>
        <v>10</v>
      </c>
      <c r="J7591">
        <f t="shared" si="800"/>
        <v>2087</v>
      </c>
    </row>
    <row r="7592" spans="1:10">
      <c r="A7592">
        <v>7884</v>
      </c>
      <c r="B7592" t="s">
        <v>328</v>
      </c>
      <c r="C7592" t="str">
        <f>VLOOKUP(B7592,Content!$B$2:$D8885,3,FALSE)</f>
        <v>veganism</v>
      </c>
      <c r="D7592" t="str">
        <f>VLOOKUP(B7592,Content!$B$2:$D8885,2,FALSE)</f>
        <v>audio</v>
      </c>
      <c r="E7592" t="s">
        <v>1045</v>
      </c>
      <c r="F7592">
        <f>VLOOKUP(E7592,ReactionTypes!$B$2:$D7607,3,FALSE)</f>
        <v>75</v>
      </c>
      <c r="G7592" t="str">
        <f>VLOOKUP(E7592,ReactionTypes!$B$2:$D7607,2,FALSE)</f>
        <v>positive</v>
      </c>
      <c r="H7592" t="s">
        <v>1254</v>
      </c>
      <c r="I7592">
        <v>5</v>
      </c>
      <c r="J7592">
        <f t="shared" si="800"/>
        <v>2110</v>
      </c>
    </row>
    <row r="7593" spans="1:10">
      <c r="A7593">
        <v>7885</v>
      </c>
      <c r="B7593" t="s">
        <v>328</v>
      </c>
      <c r="C7593" t="str">
        <f>VLOOKUP(B7593,Content!$B$2:$D8886,3,FALSE)</f>
        <v>veganism</v>
      </c>
      <c r="D7593" t="str">
        <f>VLOOKUP(B7593,Content!$B$2:$D8886,2,FALSE)</f>
        <v>audio</v>
      </c>
      <c r="E7593" t="s">
        <v>1047</v>
      </c>
      <c r="F7593">
        <f>VLOOKUP(E7593,ReactionTypes!$B$2:$D7608,3,FALSE)</f>
        <v>12</v>
      </c>
      <c r="G7593" t="str">
        <f>VLOOKUP(E7593,ReactionTypes!$B$2:$D7608,2,FALSE)</f>
        <v>negative</v>
      </c>
      <c r="H7593" s="4">
        <v>44256</v>
      </c>
      <c r="I7593">
        <f t="shared" ref="I7593:I7594" si="804">MONTH(H7593)</f>
        <v>3</v>
      </c>
      <c r="J7593">
        <f t="shared" si="800"/>
        <v>1982</v>
      </c>
    </row>
    <row r="7594" spans="1:10">
      <c r="A7594">
        <v>7886</v>
      </c>
      <c r="B7594" t="s">
        <v>328</v>
      </c>
      <c r="C7594" t="str">
        <f>VLOOKUP(B7594,Content!$B$2:$D8887,3,FALSE)</f>
        <v>veganism</v>
      </c>
      <c r="D7594" t="str">
        <f>VLOOKUP(B7594,Content!$B$2:$D8887,2,FALSE)</f>
        <v>audio</v>
      </c>
      <c r="E7594" t="s">
        <v>1050</v>
      </c>
      <c r="F7594">
        <f>VLOOKUP(E7594,ReactionTypes!$B$2:$D7609,3,FALSE)</f>
        <v>70</v>
      </c>
      <c r="G7594" t="str">
        <f>VLOOKUP(E7594,ReactionTypes!$B$2:$D7609,2,FALSE)</f>
        <v>positive</v>
      </c>
      <c r="H7594" s="4">
        <v>44053</v>
      </c>
      <c r="I7594">
        <f t="shared" si="804"/>
        <v>8</v>
      </c>
      <c r="J7594">
        <f t="shared" si="800"/>
        <v>2055</v>
      </c>
    </row>
    <row r="7595" spans="1:10">
      <c r="A7595">
        <v>7887</v>
      </c>
      <c r="B7595" t="s">
        <v>328</v>
      </c>
      <c r="C7595" t="str">
        <f>VLOOKUP(B7595,Content!$B$2:$D8888,3,FALSE)</f>
        <v>veganism</v>
      </c>
      <c r="D7595" t="str">
        <f>VLOOKUP(B7595,Content!$B$2:$D8888,2,FALSE)</f>
        <v>audio</v>
      </c>
      <c r="E7595" t="s">
        <v>1041</v>
      </c>
      <c r="F7595">
        <f>VLOOKUP(E7595,ReactionTypes!$B$2:$D7610,3,FALSE)</f>
        <v>70</v>
      </c>
      <c r="G7595" t="str">
        <f>VLOOKUP(E7595,ReactionTypes!$B$2:$D7610,2,FALSE)</f>
        <v>positive</v>
      </c>
      <c r="H7595" t="s">
        <v>1097</v>
      </c>
      <c r="I7595">
        <v>8</v>
      </c>
      <c r="J7595">
        <f t="shared" si="800"/>
        <v>2055</v>
      </c>
    </row>
    <row r="7596" spans="1:10">
      <c r="A7596">
        <v>7888</v>
      </c>
      <c r="B7596" t="s">
        <v>328</v>
      </c>
      <c r="C7596" t="str">
        <f>VLOOKUP(B7596,Content!$B$2:$D8889,3,FALSE)</f>
        <v>veganism</v>
      </c>
      <c r="D7596" t="str">
        <f>VLOOKUP(B7596,Content!$B$2:$D8889,2,FALSE)</f>
        <v>audio</v>
      </c>
      <c r="E7596" t="s">
        <v>1049</v>
      </c>
      <c r="F7596">
        <f>VLOOKUP(E7596,ReactionTypes!$B$2:$D7611,3,FALSE)</f>
        <v>60</v>
      </c>
      <c r="G7596" t="str">
        <f>VLOOKUP(E7596,ReactionTypes!$B$2:$D7611,2,FALSE)</f>
        <v>positive</v>
      </c>
      <c r="H7596" t="s">
        <v>1189</v>
      </c>
      <c r="I7596">
        <v>5</v>
      </c>
      <c r="J7596">
        <f t="shared" si="800"/>
        <v>2110</v>
      </c>
    </row>
    <row r="7597" spans="1:10">
      <c r="A7597">
        <v>7889</v>
      </c>
      <c r="B7597" t="s">
        <v>328</v>
      </c>
      <c r="C7597" t="str">
        <f>VLOOKUP(B7597,Content!$B$2:$D8890,3,FALSE)</f>
        <v>veganism</v>
      </c>
      <c r="D7597" t="str">
        <f>VLOOKUP(B7597,Content!$B$2:$D8890,2,FALSE)</f>
        <v>audio</v>
      </c>
      <c r="E7597" t="s">
        <v>1037</v>
      </c>
      <c r="F7597">
        <f>VLOOKUP(E7597,ReactionTypes!$B$2:$D7612,3,FALSE)</f>
        <v>10</v>
      </c>
      <c r="G7597" t="str">
        <f>VLOOKUP(E7597,ReactionTypes!$B$2:$D7612,2,FALSE)</f>
        <v>negative</v>
      </c>
      <c r="H7597" s="4">
        <v>44144</v>
      </c>
      <c r="I7597">
        <f>MONTH(H7597)</f>
        <v>11</v>
      </c>
      <c r="J7597">
        <f t="shared" si="800"/>
        <v>2055</v>
      </c>
    </row>
    <row r="7598" spans="1:10">
      <c r="A7598">
        <v>7890</v>
      </c>
      <c r="B7598" t="s">
        <v>328</v>
      </c>
      <c r="C7598" t="str">
        <f>VLOOKUP(B7598,Content!$B$2:$D8891,3,FALSE)</f>
        <v>veganism</v>
      </c>
      <c r="D7598" t="str">
        <f>VLOOKUP(B7598,Content!$B$2:$D8891,2,FALSE)</f>
        <v>audio</v>
      </c>
      <c r="E7598" t="s">
        <v>1046</v>
      </c>
      <c r="F7598">
        <f>VLOOKUP(E7598,ReactionTypes!$B$2:$D7613,3,FALSE)</f>
        <v>45</v>
      </c>
      <c r="G7598" t="str">
        <f>VLOOKUP(E7598,ReactionTypes!$B$2:$D7613,2,FALSE)</f>
        <v>positive</v>
      </c>
      <c r="H7598" t="s">
        <v>1098</v>
      </c>
      <c r="I7598">
        <v>12</v>
      </c>
      <c r="J7598">
        <f t="shared" si="800"/>
        <v>2099</v>
      </c>
    </row>
    <row r="7599" spans="1:10">
      <c r="A7599">
        <v>7891</v>
      </c>
      <c r="B7599" t="s">
        <v>328</v>
      </c>
      <c r="C7599" t="str">
        <f>VLOOKUP(B7599,Content!$B$2:$D8892,3,FALSE)</f>
        <v>veganism</v>
      </c>
      <c r="D7599" t="str">
        <f>VLOOKUP(B7599,Content!$B$2:$D8892,2,FALSE)</f>
        <v>audio</v>
      </c>
      <c r="E7599" t="s">
        <v>1047</v>
      </c>
      <c r="F7599">
        <f>VLOOKUP(E7599,ReactionTypes!$B$2:$D7614,3,FALSE)</f>
        <v>12</v>
      </c>
      <c r="G7599" t="str">
        <f>VLOOKUP(E7599,ReactionTypes!$B$2:$D7614,2,FALSE)</f>
        <v>negative</v>
      </c>
      <c r="H7599" t="s">
        <v>1176</v>
      </c>
      <c r="I7599">
        <v>11</v>
      </c>
      <c r="J7599">
        <f t="shared" si="800"/>
        <v>2055</v>
      </c>
    </row>
    <row r="7600" spans="1:10">
      <c r="A7600">
        <v>7892</v>
      </c>
      <c r="B7600" t="s">
        <v>328</v>
      </c>
      <c r="C7600" t="str">
        <f>VLOOKUP(B7600,Content!$B$2:$D8893,3,FALSE)</f>
        <v>veganism</v>
      </c>
      <c r="D7600" t="str">
        <f>VLOOKUP(B7600,Content!$B$2:$D8893,2,FALSE)</f>
        <v>audio</v>
      </c>
      <c r="E7600" t="s">
        <v>1040</v>
      </c>
      <c r="F7600">
        <f>VLOOKUP(E7600,ReactionTypes!$B$2:$D7615,3,FALSE)</f>
        <v>35</v>
      </c>
      <c r="G7600" t="str">
        <f>VLOOKUP(E7600,ReactionTypes!$B$2:$D7615,2,FALSE)</f>
        <v>neutral</v>
      </c>
      <c r="H7600" t="s">
        <v>1271</v>
      </c>
      <c r="I7600">
        <v>3</v>
      </c>
      <c r="J7600">
        <f t="shared" si="800"/>
        <v>1982</v>
      </c>
    </row>
    <row r="7601" spans="1:10">
      <c r="A7601">
        <v>7893</v>
      </c>
      <c r="B7601" t="s">
        <v>328</v>
      </c>
      <c r="C7601" t="str">
        <f>VLOOKUP(B7601,Content!$B$2:$D8894,3,FALSE)</f>
        <v>veganism</v>
      </c>
      <c r="D7601" t="str">
        <f>VLOOKUP(B7601,Content!$B$2:$D8894,2,FALSE)</f>
        <v>audio</v>
      </c>
      <c r="E7601" t="s">
        <v>1043</v>
      </c>
      <c r="F7601">
        <f>VLOOKUP(E7601,ReactionTypes!$B$2:$D7616,3,FALSE)</f>
        <v>65</v>
      </c>
      <c r="G7601" t="str">
        <f>VLOOKUP(E7601,ReactionTypes!$B$2:$D7616,2,FALSE)</f>
        <v>positive</v>
      </c>
      <c r="H7601" s="4">
        <v>44532</v>
      </c>
      <c r="I7601">
        <f t="shared" ref="I7601:I7603" si="805">MONTH(H7601)</f>
        <v>12</v>
      </c>
      <c r="J7601">
        <f t="shared" si="800"/>
        <v>2099</v>
      </c>
    </row>
    <row r="7602" spans="1:10">
      <c r="A7602">
        <v>7894</v>
      </c>
      <c r="B7602" t="s">
        <v>328</v>
      </c>
      <c r="C7602" t="str">
        <f>VLOOKUP(B7602,Content!$B$2:$D8895,3,FALSE)</f>
        <v>veganism</v>
      </c>
      <c r="D7602" t="str">
        <f>VLOOKUP(B7602,Content!$B$2:$D8895,2,FALSE)</f>
        <v>audio</v>
      </c>
      <c r="E7602" t="s">
        <v>1046</v>
      </c>
      <c r="F7602">
        <f>VLOOKUP(E7602,ReactionTypes!$B$2:$D7617,3,FALSE)</f>
        <v>45</v>
      </c>
      <c r="G7602" t="str">
        <f>VLOOKUP(E7602,ReactionTypes!$B$2:$D7617,2,FALSE)</f>
        <v>positive</v>
      </c>
      <c r="H7602" s="4">
        <v>44022</v>
      </c>
      <c r="I7602">
        <f t="shared" si="805"/>
        <v>7</v>
      </c>
      <c r="J7602">
        <f t="shared" si="800"/>
        <v>2116</v>
      </c>
    </row>
    <row r="7603" spans="1:10">
      <c r="A7603">
        <v>7895</v>
      </c>
      <c r="B7603" t="s">
        <v>328</v>
      </c>
      <c r="C7603" t="str">
        <f>VLOOKUP(B7603,Content!$B$2:$D8896,3,FALSE)</f>
        <v>veganism</v>
      </c>
      <c r="D7603" t="str">
        <f>VLOOKUP(B7603,Content!$B$2:$D8896,2,FALSE)</f>
        <v>audio</v>
      </c>
      <c r="E7603" t="s">
        <v>1036</v>
      </c>
      <c r="F7603">
        <f>VLOOKUP(E7603,ReactionTypes!$B$2:$D7618,3,FALSE)</f>
        <v>0</v>
      </c>
      <c r="G7603" t="str">
        <f>VLOOKUP(E7603,ReactionTypes!$B$2:$D7618,2,FALSE)</f>
        <v>negative</v>
      </c>
      <c r="H7603" s="4">
        <v>44231</v>
      </c>
      <c r="I7603">
        <f t="shared" si="805"/>
        <v>2</v>
      </c>
      <c r="J7603">
        <f t="shared" si="800"/>
        <v>1890</v>
      </c>
    </row>
    <row r="7604" spans="1:10">
      <c r="A7604">
        <v>7896</v>
      </c>
      <c r="B7604" t="s">
        <v>328</v>
      </c>
      <c r="C7604" t="str">
        <f>VLOOKUP(B7604,Content!$B$2:$D8897,3,FALSE)</f>
        <v>veganism</v>
      </c>
      <c r="D7604" t="str">
        <f>VLOOKUP(B7604,Content!$B$2:$D8897,2,FALSE)</f>
        <v>audio</v>
      </c>
      <c r="E7604" t="s">
        <v>1040</v>
      </c>
      <c r="F7604">
        <f>VLOOKUP(E7604,ReactionTypes!$B$2:$D7619,3,FALSE)</f>
        <v>35</v>
      </c>
      <c r="G7604" t="str">
        <f>VLOOKUP(E7604,ReactionTypes!$B$2:$D7619,2,FALSE)</f>
        <v>neutral</v>
      </c>
      <c r="H7604" t="s">
        <v>1076</v>
      </c>
      <c r="I7604">
        <v>9</v>
      </c>
      <c r="J7604">
        <f t="shared" si="800"/>
        <v>1991</v>
      </c>
    </row>
    <row r="7605" spans="1:10">
      <c r="A7605">
        <v>7897</v>
      </c>
      <c r="B7605" t="s">
        <v>328</v>
      </c>
      <c r="C7605" t="str">
        <f>VLOOKUP(B7605,Content!$B$2:$D8898,3,FALSE)</f>
        <v>veganism</v>
      </c>
      <c r="D7605" t="str">
        <f>VLOOKUP(B7605,Content!$B$2:$D8898,2,FALSE)</f>
        <v>audio</v>
      </c>
      <c r="E7605" t="s">
        <v>1048</v>
      </c>
      <c r="F7605">
        <f>VLOOKUP(E7605,ReactionTypes!$B$2:$D7620,3,FALSE)</f>
        <v>50</v>
      </c>
      <c r="G7605" t="str">
        <f>VLOOKUP(E7605,ReactionTypes!$B$2:$D7620,2,FALSE)</f>
        <v>positive</v>
      </c>
      <c r="H7605" t="s">
        <v>1229</v>
      </c>
      <c r="I7605">
        <v>2</v>
      </c>
      <c r="J7605">
        <f t="shared" si="800"/>
        <v>1890</v>
      </c>
    </row>
    <row r="7606" spans="1:10">
      <c r="A7606">
        <v>7898</v>
      </c>
      <c r="B7606" t="s">
        <v>328</v>
      </c>
      <c r="C7606" t="str">
        <f>VLOOKUP(B7606,Content!$B$2:$D8899,3,FALSE)</f>
        <v>veganism</v>
      </c>
      <c r="D7606" t="str">
        <f>VLOOKUP(B7606,Content!$B$2:$D8899,2,FALSE)</f>
        <v>audio</v>
      </c>
      <c r="E7606" t="s">
        <v>1042</v>
      </c>
      <c r="F7606">
        <f>VLOOKUP(E7606,ReactionTypes!$B$2:$D7621,3,FALSE)</f>
        <v>5</v>
      </c>
      <c r="G7606" t="str">
        <f>VLOOKUP(E7606,ReactionTypes!$B$2:$D7621,2,FALSE)</f>
        <v>negative</v>
      </c>
      <c r="H7606" s="4">
        <v>44231</v>
      </c>
      <c r="I7606">
        <f t="shared" ref="I7606:I7607" si="806">MONTH(H7606)</f>
        <v>2</v>
      </c>
      <c r="J7606">
        <f t="shared" si="800"/>
        <v>1890</v>
      </c>
    </row>
    <row r="7607" spans="1:10">
      <c r="A7607">
        <v>7899</v>
      </c>
      <c r="B7607" t="s">
        <v>328</v>
      </c>
      <c r="C7607" t="str">
        <f>VLOOKUP(B7607,Content!$B$2:$D8900,3,FALSE)</f>
        <v>veganism</v>
      </c>
      <c r="D7607" t="str">
        <f>VLOOKUP(B7607,Content!$B$2:$D8900,2,FALSE)</f>
        <v>audio</v>
      </c>
      <c r="E7607" t="s">
        <v>1037</v>
      </c>
      <c r="F7607">
        <f>VLOOKUP(E7607,ReactionTypes!$B$2:$D7622,3,FALSE)</f>
        <v>10</v>
      </c>
      <c r="G7607" t="str">
        <f>VLOOKUP(E7607,ReactionTypes!$B$2:$D7622,2,FALSE)</f>
        <v>negative</v>
      </c>
      <c r="H7607" s="4">
        <v>44146</v>
      </c>
      <c r="I7607">
        <f t="shared" si="806"/>
        <v>11</v>
      </c>
      <c r="J7607">
        <f t="shared" si="800"/>
        <v>2055</v>
      </c>
    </row>
    <row r="7608" spans="1:10">
      <c r="A7608">
        <v>7900</v>
      </c>
      <c r="B7608" t="s">
        <v>328</v>
      </c>
      <c r="C7608" t="str">
        <f>VLOOKUP(B7608,Content!$B$2:$D8901,3,FALSE)</f>
        <v>veganism</v>
      </c>
      <c r="D7608" t="str">
        <f>VLOOKUP(B7608,Content!$B$2:$D8901,2,FALSE)</f>
        <v>audio</v>
      </c>
      <c r="E7608" t="s">
        <v>1041</v>
      </c>
      <c r="F7608">
        <f>VLOOKUP(E7608,ReactionTypes!$B$2:$D7623,3,FALSE)</f>
        <v>70</v>
      </c>
      <c r="G7608" t="str">
        <f>VLOOKUP(E7608,ReactionTypes!$B$2:$D7623,2,FALSE)</f>
        <v>positive</v>
      </c>
      <c r="H7608" t="s">
        <v>1250</v>
      </c>
      <c r="I7608">
        <v>5</v>
      </c>
      <c r="J7608">
        <f t="shared" si="800"/>
        <v>2110</v>
      </c>
    </row>
    <row r="7609" spans="1:10">
      <c r="A7609">
        <v>7901</v>
      </c>
      <c r="B7609" t="s">
        <v>328</v>
      </c>
      <c r="C7609" t="str">
        <f>VLOOKUP(B7609,Content!$B$2:$D8902,3,FALSE)</f>
        <v>veganism</v>
      </c>
      <c r="D7609" t="str">
        <f>VLOOKUP(B7609,Content!$B$2:$D8902,2,FALSE)</f>
        <v>audio</v>
      </c>
      <c r="E7609" t="s">
        <v>1042</v>
      </c>
      <c r="F7609">
        <f>VLOOKUP(E7609,ReactionTypes!$B$2:$D7624,3,FALSE)</f>
        <v>5</v>
      </c>
      <c r="G7609" t="str">
        <f>VLOOKUP(E7609,ReactionTypes!$B$2:$D7624,2,FALSE)</f>
        <v>negative</v>
      </c>
      <c r="H7609" t="s">
        <v>1253</v>
      </c>
      <c r="I7609">
        <v>5</v>
      </c>
      <c r="J7609">
        <f t="shared" si="800"/>
        <v>2110</v>
      </c>
    </row>
    <row r="7610" spans="1:10">
      <c r="A7610">
        <v>7902</v>
      </c>
      <c r="B7610" t="s">
        <v>328</v>
      </c>
      <c r="C7610" t="str">
        <f>VLOOKUP(B7610,Content!$B$2:$D8903,3,FALSE)</f>
        <v>veganism</v>
      </c>
      <c r="D7610" t="str">
        <f>VLOOKUP(B7610,Content!$B$2:$D8903,2,FALSE)</f>
        <v>audio</v>
      </c>
      <c r="E7610" t="s">
        <v>1042</v>
      </c>
      <c r="F7610">
        <f>VLOOKUP(E7610,ReactionTypes!$B$2:$D7625,3,FALSE)</f>
        <v>5</v>
      </c>
      <c r="G7610" t="str">
        <f>VLOOKUP(E7610,ReactionTypes!$B$2:$D7625,2,FALSE)</f>
        <v>negative</v>
      </c>
      <c r="H7610" t="s">
        <v>1128</v>
      </c>
      <c r="I7610">
        <v>12</v>
      </c>
      <c r="J7610">
        <f t="shared" si="800"/>
        <v>2099</v>
      </c>
    </row>
    <row r="7611" spans="1:10">
      <c r="A7611">
        <v>7903</v>
      </c>
      <c r="B7611" t="s">
        <v>328</v>
      </c>
      <c r="C7611" t="str">
        <f>VLOOKUP(B7611,Content!$B$2:$D8904,3,FALSE)</f>
        <v>veganism</v>
      </c>
      <c r="D7611" t="str">
        <f>VLOOKUP(B7611,Content!$B$2:$D8904,2,FALSE)</f>
        <v>audio</v>
      </c>
      <c r="E7611" t="s">
        <v>1051</v>
      </c>
      <c r="F7611">
        <f>VLOOKUP(E7611,ReactionTypes!$B$2:$D7626,3,FALSE)</f>
        <v>72</v>
      </c>
      <c r="G7611" t="str">
        <f>VLOOKUP(E7611,ReactionTypes!$B$2:$D7626,2,FALSE)</f>
        <v>positive</v>
      </c>
      <c r="H7611" s="4">
        <v>44175</v>
      </c>
      <c r="I7611">
        <f t="shared" ref="I7611:I7613" si="807">MONTH(H7611)</f>
        <v>12</v>
      </c>
      <c r="J7611">
        <f t="shared" si="800"/>
        <v>2099</v>
      </c>
    </row>
    <row r="7612" spans="1:10">
      <c r="A7612">
        <v>7904</v>
      </c>
      <c r="B7612" t="s">
        <v>328</v>
      </c>
      <c r="C7612" t="str">
        <f>VLOOKUP(B7612,Content!$B$2:$D8905,3,FALSE)</f>
        <v>veganism</v>
      </c>
      <c r="D7612" t="str">
        <f>VLOOKUP(B7612,Content!$B$2:$D8905,2,FALSE)</f>
        <v>audio</v>
      </c>
      <c r="E7612" t="s">
        <v>1047</v>
      </c>
      <c r="F7612">
        <f>VLOOKUP(E7612,ReactionTypes!$B$2:$D7627,3,FALSE)</f>
        <v>12</v>
      </c>
      <c r="G7612" t="str">
        <f>VLOOKUP(E7612,ReactionTypes!$B$2:$D7627,2,FALSE)</f>
        <v>negative</v>
      </c>
      <c r="H7612" s="4">
        <v>44411</v>
      </c>
      <c r="I7612">
        <f t="shared" si="807"/>
        <v>8</v>
      </c>
      <c r="J7612">
        <f t="shared" si="800"/>
        <v>2055</v>
      </c>
    </row>
    <row r="7613" spans="1:10">
      <c r="A7613">
        <v>7906</v>
      </c>
      <c r="B7613" t="s">
        <v>329</v>
      </c>
      <c r="C7613" t="str">
        <f>VLOOKUP(B7613,Content!$B$2:$D8907,3,FALSE)</f>
        <v>culture</v>
      </c>
      <c r="D7613" t="str">
        <f>VLOOKUP(B7613,Content!$B$2:$D8907,2,FALSE)</f>
        <v>photo</v>
      </c>
      <c r="E7613" t="s">
        <v>1039</v>
      </c>
      <c r="F7613">
        <f>VLOOKUP(E7613,ReactionTypes!$B$2:$D7628,3,FALSE)</f>
        <v>30</v>
      </c>
      <c r="G7613" t="str">
        <f>VLOOKUP(E7613,ReactionTypes!$B$2:$D7628,2,FALSE)</f>
        <v>positive</v>
      </c>
      <c r="H7613" s="4">
        <v>44290</v>
      </c>
      <c r="I7613">
        <f t="shared" si="807"/>
        <v>4</v>
      </c>
      <c r="J7613">
        <f t="shared" si="800"/>
        <v>1978</v>
      </c>
    </row>
    <row r="7614" spans="1:10">
      <c r="A7614">
        <v>7907</v>
      </c>
      <c r="B7614" t="s">
        <v>329</v>
      </c>
      <c r="C7614" t="str">
        <f>VLOOKUP(B7614,Content!$B$2:$D8908,3,FALSE)</f>
        <v>culture</v>
      </c>
      <c r="D7614" t="str">
        <f>VLOOKUP(B7614,Content!$B$2:$D8908,2,FALSE)</f>
        <v>photo</v>
      </c>
      <c r="E7614" t="s">
        <v>1036</v>
      </c>
      <c r="F7614">
        <f>VLOOKUP(E7614,ReactionTypes!$B$2:$D7629,3,FALSE)</f>
        <v>0</v>
      </c>
      <c r="G7614" t="str">
        <f>VLOOKUP(E7614,ReactionTypes!$B$2:$D7629,2,FALSE)</f>
        <v>negative</v>
      </c>
      <c r="H7614" t="s">
        <v>1071</v>
      </c>
      <c r="I7614">
        <v>8</v>
      </c>
      <c r="J7614">
        <f t="shared" si="800"/>
        <v>2055</v>
      </c>
    </row>
    <row r="7615" spans="1:10">
      <c r="A7615">
        <v>7908</v>
      </c>
      <c r="B7615" t="s">
        <v>329</v>
      </c>
      <c r="C7615" t="str">
        <f>VLOOKUP(B7615,Content!$B$2:$D8909,3,FALSE)</f>
        <v>culture</v>
      </c>
      <c r="D7615" t="str">
        <f>VLOOKUP(B7615,Content!$B$2:$D8909,2,FALSE)</f>
        <v>photo</v>
      </c>
      <c r="E7615" t="s">
        <v>1048</v>
      </c>
      <c r="F7615">
        <f>VLOOKUP(E7615,ReactionTypes!$B$2:$D7630,3,FALSE)</f>
        <v>50</v>
      </c>
      <c r="G7615" t="str">
        <f>VLOOKUP(E7615,ReactionTypes!$B$2:$D7630,2,FALSE)</f>
        <v>positive</v>
      </c>
      <c r="H7615" t="s">
        <v>1127</v>
      </c>
      <c r="I7615">
        <v>8</v>
      </c>
      <c r="J7615">
        <f t="shared" si="800"/>
        <v>2055</v>
      </c>
    </row>
    <row r="7616" spans="1:10">
      <c r="A7616">
        <v>7909</v>
      </c>
      <c r="B7616" t="s">
        <v>329</v>
      </c>
      <c r="C7616" t="str">
        <f>VLOOKUP(B7616,Content!$B$2:$D8910,3,FALSE)</f>
        <v>culture</v>
      </c>
      <c r="D7616" t="str">
        <f>VLOOKUP(B7616,Content!$B$2:$D8910,2,FALSE)</f>
        <v>photo</v>
      </c>
      <c r="E7616" t="s">
        <v>1050</v>
      </c>
      <c r="F7616">
        <f>VLOOKUP(E7616,ReactionTypes!$B$2:$D7631,3,FALSE)</f>
        <v>70</v>
      </c>
      <c r="G7616" t="str">
        <f>VLOOKUP(E7616,ReactionTypes!$B$2:$D7631,2,FALSE)</f>
        <v>positive</v>
      </c>
      <c r="H7616" s="4">
        <v>44145</v>
      </c>
      <c r="I7616">
        <f>MONTH(H7616)</f>
        <v>11</v>
      </c>
      <c r="J7616">
        <f t="shared" si="800"/>
        <v>2055</v>
      </c>
    </row>
    <row r="7617" spans="1:10">
      <c r="A7617">
        <v>7910</v>
      </c>
      <c r="B7617" t="s">
        <v>329</v>
      </c>
      <c r="C7617" t="str">
        <f>VLOOKUP(B7617,Content!$B$2:$D8911,3,FALSE)</f>
        <v>culture</v>
      </c>
      <c r="D7617" t="str">
        <f>VLOOKUP(B7617,Content!$B$2:$D8911,2,FALSE)</f>
        <v>photo</v>
      </c>
      <c r="E7617" t="s">
        <v>1047</v>
      </c>
      <c r="F7617">
        <f>VLOOKUP(E7617,ReactionTypes!$B$2:$D7632,3,FALSE)</f>
        <v>12</v>
      </c>
      <c r="G7617" t="str">
        <f>VLOOKUP(E7617,ReactionTypes!$B$2:$D7632,2,FALSE)</f>
        <v>negative</v>
      </c>
      <c r="H7617" t="s">
        <v>1137</v>
      </c>
      <c r="I7617">
        <v>10</v>
      </c>
      <c r="J7617">
        <f t="shared" si="800"/>
        <v>2087</v>
      </c>
    </row>
    <row r="7618" spans="1:10">
      <c r="A7618">
        <v>7911</v>
      </c>
      <c r="B7618" t="s">
        <v>329</v>
      </c>
      <c r="C7618" t="str">
        <f>VLOOKUP(B7618,Content!$B$2:$D8912,3,FALSE)</f>
        <v>culture</v>
      </c>
      <c r="D7618" t="str">
        <f>VLOOKUP(B7618,Content!$B$2:$D8912,2,FALSE)</f>
        <v>photo</v>
      </c>
      <c r="E7618" t="s">
        <v>1047</v>
      </c>
      <c r="F7618">
        <f>VLOOKUP(E7618,ReactionTypes!$B$2:$D7633,3,FALSE)</f>
        <v>12</v>
      </c>
      <c r="G7618" t="str">
        <f>VLOOKUP(E7618,ReactionTypes!$B$2:$D7633,2,FALSE)</f>
        <v>negative</v>
      </c>
      <c r="H7618" t="s">
        <v>1262</v>
      </c>
      <c r="I7618">
        <v>3</v>
      </c>
      <c r="J7618">
        <f t="shared" si="800"/>
        <v>1982</v>
      </c>
    </row>
    <row r="7619" spans="1:10">
      <c r="A7619">
        <v>7912</v>
      </c>
      <c r="B7619" t="s">
        <v>329</v>
      </c>
      <c r="C7619" t="str">
        <f>VLOOKUP(B7619,Content!$B$2:$D8913,3,FALSE)</f>
        <v>culture</v>
      </c>
      <c r="D7619" t="str">
        <f>VLOOKUP(B7619,Content!$B$2:$D8913,2,FALSE)</f>
        <v>photo</v>
      </c>
      <c r="E7619" t="s">
        <v>1036</v>
      </c>
      <c r="F7619">
        <f>VLOOKUP(E7619,ReactionTypes!$B$2:$D7634,3,FALSE)</f>
        <v>0</v>
      </c>
      <c r="G7619" t="str">
        <f>VLOOKUP(E7619,ReactionTypes!$B$2:$D7634,2,FALSE)</f>
        <v>negative</v>
      </c>
      <c r="H7619" t="s">
        <v>1109</v>
      </c>
      <c r="I7619">
        <v>8</v>
      </c>
      <c r="J7619">
        <f t="shared" ref="J7619:J7682" si="808">COUNTIF($I$2:$I$24574,I7619)</f>
        <v>2055</v>
      </c>
    </row>
    <row r="7620" spans="1:10">
      <c r="A7620">
        <v>7913</v>
      </c>
      <c r="B7620" t="s">
        <v>329</v>
      </c>
      <c r="C7620" t="str">
        <f>VLOOKUP(B7620,Content!$B$2:$D8914,3,FALSE)</f>
        <v>culture</v>
      </c>
      <c r="D7620" t="str">
        <f>VLOOKUP(B7620,Content!$B$2:$D8914,2,FALSE)</f>
        <v>photo</v>
      </c>
      <c r="E7620" t="s">
        <v>1048</v>
      </c>
      <c r="F7620">
        <f>VLOOKUP(E7620,ReactionTypes!$B$2:$D7635,3,FALSE)</f>
        <v>50</v>
      </c>
      <c r="G7620" t="str">
        <f>VLOOKUP(E7620,ReactionTypes!$B$2:$D7635,2,FALSE)</f>
        <v>positive</v>
      </c>
      <c r="H7620" s="4">
        <v>44441</v>
      </c>
      <c r="I7620">
        <f t="shared" ref="I7620:I7621" si="809">MONTH(H7620)</f>
        <v>9</v>
      </c>
      <c r="J7620">
        <f t="shared" si="808"/>
        <v>1991</v>
      </c>
    </row>
    <row r="7621" spans="1:10">
      <c r="A7621">
        <v>7914</v>
      </c>
      <c r="B7621" t="s">
        <v>329</v>
      </c>
      <c r="C7621" t="str">
        <f>VLOOKUP(B7621,Content!$B$2:$D8915,3,FALSE)</f>
        <v>culture</v>
      </c>
      <c r="D7621" t="str">
        <f>VLOOKUP(B7621,Content!$B$2:$D8915,2,FALSE)</f>
        <v>photo</v>
      </c>
      <c r="E7621" t="s">
        <v>1041</v>
      </c>
      <c r="F7621">
        <f>VLOOKUP(E7621,ReactionTypes!$B$2:$D7636,3,FALSE)</f>
        <v>70</v>
      </c>
      <c r="G7621" t="str">
        <f>VLOOKUP(E7621,ReactionTypes!$B$2:$D7636,2,FALSE)</f>
        <v>positive</v>
      </c>
      <c r="H7621" s="4">
        <v>44292</v>
      </c>
      <c r="I7621">
        <f t="shared" si="809"/>
        <v>4</v>
      </c>
      <c r="J7621">
        <f t="shared" si="808"/>
        <v>1978</v>
      </c>
    </row>
    <row r="7622" spans="1:10">
      <c r="A7622">
        <v>7915</v>
      </c>
      <c r="B7622" t="s">
        <v>329</v>
      </c>
      <c r="C7622" t="str">
        <f>VLOOKUP(B7622,Content!$B$2:$D8916,3,FALSE)</f>
        <v>culture</v>
      </c>
      <c r="D7622" t="str">
        <f>VLOOKUP(B7622,Content!$B$2:$D8916,2,FALSE)</f>
        <v>photo</v>
      </c>
      <c r="E7622" t="s">
        <v>1038</v>
      </c>
      <c r="F7622">
        <f>VLOOKUP(E7622,ReactionTypes!$B$2:$D7637,3,FALSE)</f>
        <v>15</v>
      </c>
      <c r="G7622" t="str">
        <f>VLOOKUP(E7622,ReactionTypes!$B$2:$D7637,2,FALSE)</f>
        <v>negative</v>
      </c>
      <c r="H7622" t="s">
        <v>1241</v>
      </c>
      <c r="I7622">
        <v>4</v>
      </c>
      <c r="J7622">
        <f t="shared" si="808"/>
        <v>1978</v>
      </c>
    </row>
    <row r="7623" spans="1:10">
      <c r="A7623">
        <v>7916</v>
      </c>
      <c r="B7623" t="s">
        <v>329</v>
      </c>
      <c r="C7623" t="str">
        <f>VLOOKUP(B7623,Content!$B$2:$D8917,3,FALSE)</f>
        <v>culture</v>
      </c>
      <c r="D7623" t="str">
        <f>VLOOKUP(B7623,Content!$B$2:$D8917,2,FALSE)</f>
        <v>photo</v>
      </c>
      <c r="E7623" t="s">
        <v>1044</v>
      </c>
      <c r="F7623">
        <f>VLOOKUP(E7623,ReactionTypes!$B$2:$D7638,3,FALSE)</f>
        <v>20</v>
      </c>
      <c r="G7623" t="str">
        <f>VLOOKUP(E7623,ReactionTypes!$B$2:$D7638,2,FALSE)</f>
        <v>neutral</v>
      </c>
      <c r="H7623" t="s">
        <v>1180</v>
      </c>
      <c r="I7623">
        <v>6</v>
      </c>
      <c r="J7623">
        <f t="shared" si="808"/>
        <v>2068</v>
      </c>
    </row>
    <row r="7624" spans="1:10">
      <c r="A7624">
        <v>7917</v>
      </c>
      <c r="B7624" t="s">
        <v>329</v>
      </c>
      <c r="C7624" t="str">
        <f>VLOOKUP(B7624,Content!$B$2:$D8918,3,FALSE)</f>
        <v>culture</v>
      </c>
      <c r="D7624" t="str">
        <f>VLOOKUP(B7624,Content!$B$2:$D8918,2,FALSE)</f>
        <v>photo</v>
      </c>
      <c r="E7624" t="s">
        <v>1046</v>
      </c>
      <c r="F7624">
        <f>VLOOKUP(E7624,ReactionTypes!$B$2:$D7639,3,FALSE)</f>
        <v>45</v>
      </c>
      <c r="G7624" t="str">
        <f>VLOOKUP(E7624,ReactionTypes!$B$2:$D7639,2,FALSE)</f>
        <v>positive</v>
      </c>
      <c r="H7624" t="s">
        <v>1251</v>
      </c>
      <c r="I7624">
        <v>5</v>
      </c>
      <c r="J7624">
        <f t="shared" si="808"/>
        <v>2110</v>
      </c>
    </row>
    <row r="7625" spans="1:10">
      <c r="A7625">
        <v>7918</v>
      </c>
      <c r="B7625" t="s">
        <v>329</v>
      </c>
      <c r="C7625" t="str">
        <f>VLOOKUP(B7625,Content!$B$2:$D8919,3,FALSE)</f>
        <v>culture</v>
      </c>
      <c r="D7625" t="str">
        <f>VLOOKUP(B7625,Content!$B$2:$D8919,2,FALSE)</f>
        <v>photo</v>
      </c>
      <c r="E7625" t="s">
        <v>1048</v>
      </c>
      <c r="F7625">
        <f>VLOOKUP(E7625,ReactionTypes!$B$2:$D7640,3,FALSE)</f>
        <v>50</v>
      </c>
      <c r="G7625" t="str">
        <f>VLOOKUP(E7625,ReactionTypes!$B$2:$D7640,2,FALSE)</f>
        <v>positive</v>
      </c>
      <c r="H7625" t="s">
        <v>1215</v>
      </c>
      <c r="I7625">
        <v>1</v>
      </c>
      <c r="J7625">
        <f t="shared" si="808"/>
        <v>2142</v>
      </c>
    </row>
    <row r="7626" spans="1:10">
      <c r="A7626">
        <v>7919</v>
      </c>
      <c r="B7626" t="s">
        <v>329</v>
      </c>
      <c r="C7626" t="str">
        <f>VLOOKUP(B7626,Content!$B$2:$D8920,3,FALSE)</f>
        <v>culture</v>
      </c>
      <c r="D7626" t="str">
        <f>VLOOKUP(B7626,Content!$B$2:$D8920,2,FALSE)</f>
        <v>photo</v>
      </c>
      <c r="E7626" t="s">
        <v>1037</v>
      </c>
      <c r="F7626">
        <f>VLOOKUP(E7626,ReactionTypes!$B$2:$D7641,3,FALSE)</f>
        <v>10</v>
      </c>
      <c r="G7626" t="str">
        <f>VLOOKUP(E7626,ReactionTypes!$B$2:$D7641,2,FALSE)</f>
        <v>negative</v>
      </c>
      <c r="H7626" t="s">
        <v>1088</v>
      </c>
      <c r="I7626">
        <v>11</v>
      </c>
      <c r="J7626">
        <f t="shared" si="808"/>
        <v>2055</v>
      </c>
    </row>
    <row r="7627" spans="1:10">
      <c r="A7627">
        <v>7920</v>
      </c>
      <c r="B7627" t="s">
        <v>329</v>
      </c>
      <c r="C7627" t="str">
        <f>VLOOKUP(B7627,Content!$B$2:$D8921,3,FALSE)</f>
        <v>culture</v>
      </c>
      <c r="D7627" t="str">
        <f>VLOOKUP(B7627,Content!$B$2:$D8921,2,FALSE)</f>
        <v>photo</v>
      </c>
      <c r="E7627" t="s">
        <v>1040</v>
      </c>
      <c r="F7627">
        <f>VLOOKUP(E7627,ReactionTypes!$B$2:$D7642,3,FALSE)</f>
        <v>35</v>
      </c>
      <c r="G7627" t="str">
        <f>VLOOKUP(E7627,ReactionTypes!$B$2:$D7642,2,FALSE)</f>
        <v>neutral</v>
      </c>
      <c r="H7627" t="s">
        <v>1145</v>
      </c>
      <c r="I7627">
        <v>9</v>
      </c>
      <c r="J7627">
        <f t="shared" si="808"/>
        <v>1991</v>
      </c>
    </row>
    <row r="7628" spans="1:10">
      <c r="A7628">
        <v>7921</v>
      </c>
      <c r="B7628" t="s">
        <v>329</v>
      </c>
      <c r="C7628" t="str">
        <f>VLOOKUP(B7628,Content!$B$2:$D8922,3,FALSE)</f>
        <v>culture</v>
      </c>
      <c r="D7628" t="str">
        <f>VLOOKUP(B7628,Content!$B$2:$D8922,2,FALSE)</f>
        <v>photo</v>
      </c>
      <c r="E7628" t="s">
        <v>1051</v>
      </c>
      <c r="F7628">
        <f>VLOOKUP(E7628,ReactionTypes!$B$2:$D7643,3,FALSE)</f>
        <v>72</v>
      </c>
      <c r="G7628" t="str">
        <f>VLOOKUP(E7628,ReactionTypes!$B$2:$D7643,2,FALSE)</f>
        <v>positive</v>
      </c>
      <c r="H7628" s="4">
        <v>44414</v>
      </c>
      <c r="I7628">
        <f t="shared" ref="I7628:I7629" si="810">MONTH(H7628)</f>
        <v>8</v>
      </c>
      <c r="J7628">
        <f t="shared" si="808"/>
        <v>2055</v>
      </c>
    </row>
    <row r="7629" spans="1:10">
      <c r="A7629">
        <v>7922</v>
      </c>
      <c r="B7629" t="s">
        <v>329</v>
      </c>
      <c r="C7629" t="str">
        <f>VLOOKUP(B7629,Content!$B$2:$D8923,3,FALSE)</f>
        <v>culture</v>
      </c>
      <c r="D7629" t="str">
        <f>VLOOKUP(B7629,Content!$B$2:$D8923,2,FALSE)</f>
        <v>photo</v>
      </c>
      <c r="E7629" t="s">
        <v>1049</v>
      </c>
      <c r="F7629">
        <f>VLOOKUP(E7629,ReactionTypes!$B$2:$D7644,3,FALSE)</f>
        <v>60</v>
      </c>
      <c r="G7629" t="str">
        <f>VLOOKUP(E7629,ReactionTypes!$B$2:$D7644,2,FALSE)</f>
        <v>positive</v>
      </c>
      <c r="H7629" s="4">
        <v>43933</v>
      </c>
      <c r="I7629">
        <f t="shared" si="810"/>
        <v>4</v>
      </c>
      <c r="J7629">
        <f t="shared" si="808"/>
        <v>1978</v>
      </c>
    </row>
    <row r="7630" spans="1:10">
      <c r="A7630">
        <v>7923</v>
      </c>
      <c r="B7630" t="s">
        <v>329</v>
      </c>
      <c r="C7630" t="str">
        <f>VLOOKUP(B7630,Content!$B$2:$D8924,3,FALSE)</f>
        <v>culture</v>
      </c>
      <c r="D7630" t="str">
        <f>VLOOKUP(B7630,Content!$B$2:$D8924,2,FALSE)</f>
        <v>photo</v>
      </c>
      <c r="E7630" t="s">
        <v>1049</v>
      </c>
      <c r="F7630">
        <f>VLOOKUP(E7630,ReactionTypes!$B$2:$D7645,3,FALSE)</f>
        <v>60</v>
      </c>
      <c r="G7630" t="str">
        <f>VLOOKUP(E7630,ReactionTypes!$B$2:$D7645,2,FALSE)</f>
        <v>positive</v>
      </c>
      <c r="H7630" t="s">
        <v>1104</v>
      </c>
      <c r="I7630">
        <v>7</v>
      </c>
      <c r="J7630">
        <f t="shared" si="808"/>
        <v>2116</v>
      </c>
    </row>
    <row r="7631" spans="1:10">
      <c r="A7631">
        <v>7924</v>
      </c>
      <c r="B7631" t="s">
        <v>329</v>
      </c>
      <c r="C7631" t="str">
        <f>VLOOKUP(B7631,Content!$B$2:$D8925,3,FALSE)</f>
        <v>culture</v>
      </c>
      <c r="D7631" t="str">
        <f>VLOOKUP(B7631,Content!$B$2:$D8925,2,FALSE)</f>
        <v>photo</v>
      </c>
      <c r="E7631" t="s">
        <v>1045</v>
      </c>
      <c r="F7631">
        <f>VLOOKUP(E7631,ReactionTypes!$B$2:$D7646,3,FALSE)</f>
        <v>75</v>
      </c>
      <c r="G7631" t="str">
        <f>VLOOKUP(E7631,ReactionTypes!$B$2:$D7646,2,FALSE)</f>
        <v>positive</v>
      </c>
      <c r="H7631" t="s">
        <v>1200</v>
      </c>
      <c r="I7631">
        <v>3</v>
      </c>
      <c r="J7631">
        <f t="shared" si="808"/>
        <v>1982</v>
      </c>
    </row>
    <row r="7632" spans="1:10">
      <c r="A7632">
        <v>7925</v>
      </c>
      <c r="B7632" t="s">
        <v>329</v>
      </c>
      <c r="C7632" t="str">
        <f>VLOOKUP(B7632,Content!$B$2:$D8926,3,FALSE)</f>
        <v>culture</v>
      </c>
      <c r="D7632" t="str">
        <f>VLOOKUP(B7632,Content!$B$2:$D8926,2,FALSE)</f>
        <v>photo</v>
      </c>
      <c r="E7632" t="s">
        <v>1047</v>
      </c>
      <c r="F7632">
        <f>VLOOKUP(E7632,ReactionTypes!$B$2:$D7647,3,FALSE)</f>
        <v>12</v>
      </c>
      <c r="G7632" t="str">
        <f>VLOOKUP(E7632,ReactionTypes!$B$2:$D7647,2,FALSE)</f>
        <v>negative</v>
      </c>
      <c r="H7632" t="s">
        <v>1103</v>
      </c>
      <c r="I7632">
        <v>10</v>
      </c>
      <c r="J7632">
        <f t="shared" si="808"/>
        <v>2087</v>
      </c>
    </row>
    <row r="7633" spans="1:10">
      <c r="A7633">
        <v>7926</v>
      </c>
      <c r="B7633" t="s">
        <v>329</v>
      </c>
      <c r="C7633" t="str">
        <f>VLOOKUP(B7633,Content!$B$2:$D8927,3,FALSE)</f>
        <v>culture</v>
      </c>
      <c r="D7633" t="str">
        <f>VLOOKUP(B7633,Content!$B$2:$D8927,2,FALSE)</f>
        <v>photo</v>
      </c>
      <c r="E7633" t="s">
        <v>1051</v>
      </c>
      <c r="F7633">
        <f>VLOOKUP(E7633,ReactionTypes!$B$2:$D7648,3,FALSE)</f>
        <v>72</v>
      </c>
      <c r="G7633" t="str">
        <f>VLOOKUP(E7633,ReactionTypes!$B$2:$D7648,2,FALSE)</f>
        <v>positive</v>
      </c>
      <c r="H7633" t="s">
        <v>1235</v>
      </c>
      <c r="I7633">
        <v>3</v>
      </c>
      <c r="J7633">
        <f t="shared" si="808"/>
        <v>1982</v>
      </c>
    </row>
    <row r="7634" spans="1:10">
      <c r="A7634">
        <v>7927</v>
      </c>
      <c r="B7634" t="s">
        <v>329</v>
      </c>
      <c r="C7634" t="str">
        <f>VLOOKUP(B7634,Content!$B$2:$D8928,3,FALSE)</f>
        <v>culture</v>
      </c>
      <c r="D7634" t="str">
        <f>VLOOKUP(B7634,Content!$B$2:$D8928,2,FALSE)</f>
        <v>photo</v>
      </c>
      <c r="E7634" t="s">
        <v>1051</v>
      </c>
      <c r="F7634">
        <f>VLOOKUP(E7634,ReactionTypes!$B$2:$D7649,3,FALSE)</f>
        <v>72</v>
      </c>
      <c r="G7634" t="str">
        <f>VLOOKUP(E7634,ReactionTypes!$B$2:$D7649,2,FALSE)</f>
        <v>positive</v>
      </c>
      <c r="H7634" s="4">
        <v>44319</v>
      </c>
      <c r="I7634">
        <f t="shared" ref="I7634:I7635" si="811">MONTH(H7634)</f>
        <v>5</v>
      </c>
      <c r="J7634">
        <f t="shared" si="808"/>
        <v>2110</v>
      </c>
    </row>
    <row r="7635" spans="1:10">
      <c r="A7635">
        <v>7928</v>
      </c>
      <c r="B7635" t="s">
        <v>329</v>
      </c>
      <c r="C7635" t="str">
        <f>VLOOKUP(B7635,Content!$B$2:$D8929,3,FALSE)</f>
        <v>culture</v>
      </c>
      <c r="D7635" t="str">
        <f>VLOOKUP(B7635,Content!$B$2:$D8929,2,FALSE)</f>
        <v>photo</v>
      </c>
      <c r="E7635" t="s">
        <v>1049</v>
      </c>
      <c r="F7635">
        <f>VLOOKUP(E7635,ReactionTypes!$B$2:$D7650,3,FALSE)</f>
        <v>60</v>
      </c>
      <c r="G7635" t="str">
        <f>VLOOKUP(E7635,ReactionTypes!$B$2:$D7650,2,FALSE)</f>
        <v>positive</v>
      </c>
      <c r="H7635" s="4">
        <v>44142</v>
      </c>
      <c r="I7635">
        <f t="shared" si="811"/>
        <v>11</v>
      </c>
      <c r="J7635">
        <f t="shared" si="808"/>
        <v>2055</v>
      </c>
    </row>
    <row r="7636" spans="1:10">
      <c r="A7636">
        <v>7929</v>
      </c>
      <c r="B7636" t="s">
        <v>329</v>
      </c>
      <c r="C7636" t="str">
        <f>VLOOKUP(B7636,Content!$B$2:$D8930,3,FALSE)</f>
        <v>culture</v>
      </c>
      <c r="D7636" t="str">
        <f>VLOOKUP(B7636,Content!$B$2:$D8930,2,FALSE)</f>
        <v>photo</v>
      </c>
      <c r="E7636" t="s">
        <v>1041</v>
      </c>
      <c r="F7636">
        <f>VLOOKUP(E7636,ReactionTypes!$B$2:$D7651,3,FALSE)</f>
        <v>70</v>
      </c>
      <c r="G7636" t="str">
        <f>VLOOKUP(E7636,ReactionTypes!$B$2:$D7651,2,FALSE)</f>
        <v>positive</v>
      </c>
      <c r="H7636" t="s">
        <v>1086</v>
      </c>
      <c r="I7636">
        <v>10</v>
      </c>
      <c r="J7636">
        <f t="shared" si="808"/>
        <v>2087</v>
      </c>
    </row>
    <row r="7637" spans="1:10">
      <c r="A7637">
        <v>7930</v>
      </c>
      <c r="B7637" t="s">
        <v>329</v>
      </c>
      <c r="C7637" t="str">
        <f>VLOOKUP(B7637,Content!$B$2:$D8931,3,FALSE)</f>
        <v>culture</v>
      </c>
      <c r="D7637" t="str">
        <f>VLOOKUP(B7637,Content!$B$2:$D8931,2,FALSE)</f>
        <v>photo</v>
      </c>
      <c r="E7637" t="s">
        <v>1050</v>
      </c>
      <c r="F7637">
        <f>VLOOKUP(E7637,ReactionTypes!$B$2:$D7652,3,FALSE)</f>
        <v>70</v>
      </c>
      <c r="G7637" t="str">
        <f>VLOOKUP(E7637,ReactionTypes!$B$2:$D7652,2,FALSE)</f>
        <v>positive</v>
      </c>
      <c r="H7637" s="4">
        <v>44318</v>
      </c>
      <c r="I7637">
        <f>MONTH(H7637)</f>
        <v>5</v>
      </c>
      <c r="J7637">
        <f t="shared" si="808"/>
        <v>2110</v>
      </c>
    </row>
    <row r="7638" spans="1:10">
      <c r="A7638">
        <v>7931</v>
      </c>
      <c r="B7638" t="s">
        <v>329</v>
      </c>
      <c r="C7638" t="str">
        <f>VLOOKUP(B7638,Content!$B$2:$D8932,3,FALSE)</f>
        <v>culture</v>
      </c>
      <c r="D7638" t="str">
        <f>VLOOKUP(B7638,Content!$B$2:$D8932,2,FALSE)</f>
        <v>photo</v>
      </c>
      <c r="E7638" t="s">
        <v>1042</v>
      </c>
      <c r="F7638">
        <f>VLOOKUP(E7638,ReactionTypes!$B$2:$D7653,3,FALSE)</f>
        <v>5</v>
      </c>
      <c r="G7638" t="str">
        <f>VLOOKUP(E7638,ReactionTypes!$B$2:$D7653,2,FALSE)</f>
        <v>negative</v>
      </c>
      <c r="H7638" t="s">
        <v>1201</v>
      </c>
      <c r="I7638">
        <v>6</v>
      </c>
      <c r="J7638">
        <f t="shared" si="808"/>
        <v>2068</v>
      </c>
    </row>
    <row r="7639" spans="1:10">
      <c r="A7639">
        <v>7932</v>
      </c>
      <c r="B7639" t="s">
        <v>329</v>
      </c>
      <c r="C7639" t="str">
        <f>VLOOKUP(B7639,Content!$B$2:$D8933,3,FALSE)</f>
        <v>culture</v>
      </c>
      <c r="D7639" t="str">
        <f>VLOOKUP(B7639,Content!$B$2:$D8933,2,FALSE)</f>
        <v>photo</v>
      </c>
      <c r="E7639" t="s">
        <v>1048</v>
      </c>
      <c r="F7639">
        <f>VLOOKUP(E7639,ReactionTypes!$B$2:$D7654,3,FALSE)</f>
        <v>50</v>
      </c>
      <c r="G7639" t="str">
        <f>VLOOKUP(E7639,ReactionTypes!$B$2:$D7654,2,FALSE)</f>
        <v>positive</v>
      </c>
      <c r="H7639" t="s">
        <v>1165</v>
      </c>
      <c r="I7639">
        <v>11</v>
      </c>
      <c r="J7639">
        <f t="shared" si="808"/>
        <v>2055</v>
      </c>
    </row>
    <row r="7640" spans="1:10">
      <c r="A7640">
        <v>7933</v>
      </c>
      <c r="B7640" t="s">
        <v>329</v>
      </c>
      <c r="C7640" t="str">
        <f>VLOOKUP(B7640,Content!$B$2:$D8934,3,FALSE)</f>
        <v>culture</v>
      </c>
      <c r="D7640" t="str">
        <f>VLOOKUP(B7640,Content!$B$2:$D8934,2,FALSE)</f>
        <v>photo</v>
      </c>
      <c r="E7640" t="s">
        <v>1050</v>
      </c>
      <c r="F7640">
        <f>VLOOKUP(E7640,ReactionTypes!$B$2:$D7655,3,FALSE)</f>
        <v>70</v>
      </c>
      <c r="G7640" t="str">
        <f>VLOOKUP(E7640,ReactionTypes!$B$2:$D7655,2,FALSE)</f>
        <v>positive</v>
      </c>
      <c r="H7640" t="s">
        <v>1181</v>
      </c>
      <c r="I7640">
        <v>6</v>
      </c>
      <c r="J7640">
        <f t="shared" si="808"/>
        <v>2068</v>
      </c>
    </row>
    <row r="7641" spans="1:10">
      <c r="A7641">
        <v>7934</v>
      </c>
      <c r="B7641" t="s">
        <v>329</v>
      </c>
      <c r="C7641" t="str">
        <f>VLOOKUP(B7641,Content!$B$2:$D8935,3,FALSE)</f>
        <v>culture</v>
      </c>
      <c r="D7641" t="str">
        <f>VLOOKUP(B7641,Content!$B$2:$D8935,2,FALSE)</f>
        <v>photo</v>
      </c>
      <c r="E7641" t="s">
        <v>1050</v>
      </c>
      <c r="F7641">
        <f>VLOOKUP(E7641,ReactionTypes!$B$2:$D7656,3,FALSE)</f>
        <v>70</v>
      </c>
      <c r="G7641" t="str">
        <f>VLOOKUP(E7641,ReactionTypes!$B$2:$D7656,2,FALSE)</f>
        <v>positive</v>
      </c>
      <c r="H7641" s="4">
        <v>44349</v>
      </c>
      <c r="I7641">
        <f>MONTH(H7641)</f>
        <v>6</v>
      </c>
      <c r="J7641">
        <f t="shared" si="808"/>
        <v>2068</v>
      </c>
    </row>
    <row r="7642" spans="1:10">
      <c r="A7642">
        <v>7935</v>
      </c>
      <c r="B7642" t="s">
        <v>329</v>
      </c>
      <c r="C7642" t="str">
        <f>VLOOKUP(B7642,Content!$B$2:$D8936,3,FALSE)</f>
        <v>culture</v>
      </c>
      <c r="D7642" t="str">
        <f>VLOOKUP(B7642,Content!$B$2:$D8936,2,FALSE)</f>
        <v>photo</v>
      </c>
      <c r="E7642" t="s">
        <v>1039</v>
      </c>
      <c r="F7642">
        <f>VLOOKUP(E7642,ReactionTypes!$B$2:$D7657,3,FALSE)</f>
        <v>30</v>
      </c>
      <c r="G7642" t="str">
        <f>VLOOKUP(E7642,ReactionTypes!$B$2:$D7657,2,FALSE)</f>
        <v>positive</v>
      </c>
      <c r="H7642" t="s">
        <v>1135</v>
      </c>
      <c r="I7642">
        <v>7</v>
      </c>
      <c r="J7642">
        <f t="shared" si="808"/>
        <v>2116</v>
      </c>
    </row>
    <row r="7643" spans="1:10">
      <c r="A7643">
        <v>7936</v>
      </c>
      <c r="B7643" t="s">
        <v>329</v>
      </c>
      <c r="C7643" t="str">
        <f>VLOOKUP(B7643,Content!$B$2:$D8937,3,FALSE)</f>
        <v>culture</v>
      </c>
      <c r="D7643" t="str">
        <f>VLOOKUP(B7643,Content!$B$2:$D8937,2,FALSE)</f>
        <v>photo</v>
      </c>
      <c r="E7643" t="s">
        <v>1038</v>
      </c>
      <c r="F7643">
        <f>VLOOKUP(E7643,ReactionTypes!$B$2:$D7658,3,FALSE)</f>
        <v>15</v>
      </c>
      <c r="G7643" t="str">
        <f>VLOOKUP(E7643,ReactionTypes!$B$2:$D7658,2,FALSE)</f>
        <v>negative</v>
      </c>
      <c r="H7643" s="4">
        <v>44081</v>
      </c>
      <c r="I7643">
        <f t="shared" ref="I7643:I7644" si="812">MONTH(H7643)</f>
        <v>9</v>
      </c>
      <c r="J7643">
        <f t="shared" si="808"/>
        <v>1991</v>
      </c>
    </row>
    <row r="7644" spans="1:10">
      <c r="A7644">
        <v>7937</v>
      </c>
      <c r="B7644" t="s">
        <v>329</v>
      </c>
      <c r="C7644" t="str">
        <f>VLOOKUP(B7644,Content!$B$2:$D8938,3,FALSE)</f>
        <v>culture</v>
      </c>
      <c r="D7644" t="str">
        <f>VLOOKUP(B7644,Content!$B$2:$D8938,2,FALSE)</f>
        <v>photo</v>
      </c>
      <c r="E7644" t="s">
        <v>1043</v>
      </c>
      <c r="F7644">
        <f>VLOOKUP(E7644,ReactionTypes!$B$2:$D7659,3,FALSE)</f>
        <v>65</v>
      </c>
      <c r="G7644" t="str">
        <f>VLOOKUP(E7644,ReactionTypes!$B$2:$D7659,2,FALSE)</f>
        <v>positive</v>
      </c>
      <c r="H7644" s="4">
        <v>43868</v>
      </c>
      <c r="I7644">
        <f t="shared" si="812"/>
        <v>2</v>
      </c>
      <c r="J7644">
        <f t="shared" si="808"/>
        <v>1890</v>
      </c>
    </row>
    <row r="7645" spans="1:10">
      <c r="A7645">
        <v>7938</v>
      </c>
      <c r="B7645" t="s">
        <v>329</v>
      </c>
      <c r="C7645" t="str">
        <f>VLOOKUP(B7645,Content!$B$2:$D8939,3,FALSE)</f>
        <v>culture</v>
      </c>
      <c r="D7645" t="str">
        <f>VLOOKUP(B7645,Content!$B$2:$D8939,2,FALSE)</f>
        <v>photo</v>
      </c>
      <c r="E7645" t="s">
        <v>1041</v>
      </c>
      <c r="F7645">
        <f>VLOOKUP(E7645,ReactionTypes!$B$2:$D7660,3,FALSE)</f>
        <v>70</v>
      </c>
      <c r="G7645" t="str">
        <f>VLOOKUP(E7645,ReactionTypes!$B$2:$D7660,2,FALSE)</f>
        <v>positive</v>
      </c>
      <c r="H7645" t="s">
        <v>1185</v>
      </c>
      <c r="I7645">
        <v>6</v>
      </c>
      <c r="J7645">
        <f t="shared" si="808"/>
        <v>2068</v>
      </c>
    </row>
    <row r="7646" spans="1:10">
      <c r="A7646">
        <v>7939</v>
      </c>
      <c r="B7646" t="s">
        <v>329</v>
      </c>
      <c r="C7646" t="str">
        <f>VLOOKUP(B7646,Content!$B$2:$D8940,3,FALSE)</f>
        <v>culture</v>
      </c>
      <c r="D7646" t="str">
        <f>VLOOKUP(B7646,Content!$B$2:$D8940,2,FALSE)</f>
        <v>photo</v>
      </c>
      <c r="E7646" t="s">
        <v>1040</v>
      </c>
      <c r="F7646">
        <f>VLOOKUP(E7646,ReactionTypes!$B$2:$D7661,3,FALSE)</f>
        <v>35</v>
      </c>
      <c r="G7646" t="str">
        <f>VLOOKUP(E7646,ReactionTypes!$B$2:$D7661,2,FALSE)</f>
        <v>neutral</v>
      </c>
      <c r="H7646" t="s">
        <v>1275</v>
      </c>
      <c r="I7646">
        <v>2</v>
      </c>
      <c r="J7646">
        <f t="shared" si="808"/>
        <v>1890</v>
      </c>
    </row>
    <row r="7647" spans="1:10">
      <c r="A7647">
        <v>7940</v>
      </c>
      <c r="B7647" t="s">
        <v>329</v>
      </c>
      <c r="C7647" t="str">
        <f>VLOOKUP(B7647,Content!$B$2:$D8941,3,FALSE)</f>
        <v>culture</v>
      </c>
      <c r="D7647" t="str">
        <f>VLOOKUP(B7647,Content!$B$2:$D8941,2,FALSE)</f>
        <v>photo</v>
      </c>
      <c r="E7647" t="s">
        <v>1037</v>
      </c>
      <c r="F7647">
        <f>VLOOKUP(E7647,ReactionTypes!$B$2:$D7662,3,FALSE)</f>
        <v>10</v>
      </c>
      <c r="G7647" t="str">
        <f>VLOOKUP(E7647,ReactionTypes!$B$2:$D7662,2,FALSE)</f>
        <v>negative</v>
      </c>
      <c r="H7647" s="4">
        <v>43928</v>
      </c>
      <c r="I7647">
        <f t="shared" ref="I7647:I7649" si="813">MONTH(H7647)</f>
        <v>4</v>
      </c>
      <c r="J7647">
        <f t="shared" si="808"/>
        <v>1978</v>
      </c>
    </row>
    <row r="7648" spans="1:10">
      <c r="A7648">
        <v>7941</v>
      </c>
      <c r="B7648" t="s">
        <v>329</v>
      </c>
      <c r="C7648" t="str">
        <f>VLOOKUP(B7648,Content!$B$2:$D8942,3,FALSE)</f>
        <v>culture</v>
      </c>
      <c r="D7648" t="str">
        <f>VLOOKUP(B7648,Content!$B$2:$D8942,2,FALSE)</f>
        <v>photo</v>
      </c>
      <c r="E7648" t="s">
        <v>1045</v>
      </c>
      <c r="F7648">
        <f>VLOOKUP(E7648,ReactionTypes!$B$2:$D7663,3,FALSE)</f>
        <v>75</v>
      </c>
      <c r="G7648" t="str">
        <f>VLOOKUP(E7648,ReactionTypes!$B$2:$D7663,2,FALSE)</f>
        <v>positive</v>
      </c>
      <c r="H7648" s="4">
        <v>44177</v>
      </c>
      <c r="I7648">
        <f t="shared" si="813"/>
        <v>12</v>
      </c>
      <c r="J7648">
        <f t="shared" si="808"/>
        <v>2099</v>
      </c>
    </row>
    <row r="7649" spans="1:10">
      <c r="A7649">
        <v>7942</v>
      </c>
      <c r="B7649" t="s">
        <v>329</v>
      </c>
      <c r="C7649" t="str">
        <f>VLOOKUP(B7649,Content!$B$2:$D8943,3,FALSE)</f>
        <v>culture</v>
      </c>
      <c r="D7649" t="str">
        <f>VLOOKUP(B7649,Content!$B$2:$D8943,2,FALSE)</f>
        <v>photo</v>
      </c>
      <c r="E7649" t="s">
        <v>1038</v>
      </c>
      <c r="F7649">
        <f>VLOOKUP(E7649,ReactionTypes!$B$2:$D7664,3,FALSE)</f>
        <v>15</v>
      </c>
      <c r="G7649" t="str">
        <f>VLOOKUP(E7649,ReactionTypes!$B$2:$D7664,2,FALSE)</f>
        <v>negative</v>
      </c>
      <c r="H7649" s="4">
        <v>44380</v>
      </c>
      <c r="I7649">
        <f t="shared" si="813"/>
        <v>7</v>
      </c>
      <c r="J7649">
        <f t="shared" si="808"/>
        <v>2116</v>
      </c>
    </row>
    <row r="7650" spans="1:10">
      <c r="A7650">
        <v>7943</v>
      </c>
      <c r="B7650" t="s">
        <v>329</v>
      </c>
      <c r="C7650" t="str">
        <f>VLOOKUP(B7650,Content!$B$2:$D8944,3,FALSE)</f>
        <v>culture</v>
      </c>
      <c r="D7650" t="str">
        <f>VLOOKUP(B7650,Content!$B$2:$D8944,2,FALSE)</f>
        <v>photo</v>
      </c>
      <c r="E7650" t="s">
        <v>1040</v>
      </c>
      <c r="F7650">
        <f>VLOOKUP(E7650,ReactionTypes!$B$2:$D7665,3,FALSE)</f>
        <v>35</v>
      </c>
      <c r="G7650" t="str">
        <f>VLOOKUP(E7650,ReactionTypes!$B$2:$D7665,2,FALSE)</f>
        <v>neutral</v>
      </c>
      <c r="H7650" t="s">
        <v>1083</v>
      </c>
      <c r="I7650">
        <v>11</v>
      </c>
      <c r="J7650">
        <f t="shared" si="808"/>
        <v>2055</v>
      </c>
    </row>
    <row r="7651" spans="1:10">
      <c r="A7651">
        <v>7944</v>
      </c>
      <c r="B7651" t="s">
        <v>329</v>
      </c>
      <c r="C7651" t="str">
        <f>VLOOKUP(B7651,Content!$B$2:$D8945,3,FALSE)</f>
        <v>culture</v>
      </c>
      <c r="D7651" t="str">
        <f>VLOOKUP(B7651,Content!$B$2:$D8945,2,FALSE)</f>
        <v>photo</v>
      </c>
      <c r="E7651" t="s">
        <v>1050</v>
      </c>
      <c r="F7651">
        <f>VLOOKUP(E7651,ReactionTypes!$B$2:$D7666,3,FALSE)</f>
        <v>70</v>
      </c>
      <c r="G7651" t="str">
        <f>VLOOKUP(E7651,ReactionTypes!$B$2:$D7666,2,FALSE)</f>
        <v>positive</v>
      </c>
      <c r="H7651" t="s">
        <v>1170</v>
      </c>
      <c r="I7651">
        <v>8</v>
      </c>
      <c r="J7651">
        <f t="shared" si="808"/>
        <v>2055</v>
      </c>
    </row>
    <row r="7652" spans="1:10">
      <c r="A7652">
        <v>7946</v>
      </c>
      <c r="B7652" t="s">
        <v>330</v>
      </c>
      <c r="C7652" t="str">
        <f>VLOOKUP(B7652,Content!$B$2:$D8947,3,FALSE)</f>
        <v>food</v>
      </c>
      <c r="D7652" t="str">
        <f>VLOOKUP(B7652,Content!$B$2:$D8947,2,FALSE)</f>
        <v>GIF</v>
      </c>
      <c r="E7652" t="s">
        <v>1050</v>
      </c>
      <c r="F7652">
        <f>VLOOKUP(E7652,ReactionTypes!$B$2:$D7667,3,FALSE)</f>
        <v>70</v>
      </c>
      <c r="G7652" t="str">
        <f>VLOOKUP(E7652,ReactionTypes!$B$2:$D7667,2,FALSE)</f>
        <v>positive</v>
      </c>
      <c r="H7652" s="4">
        <v>44322</v>
      </c>
      <c r="I7652">
        <f t="shared" ref="I7652:I7653" si="814">MONTH(H7652)</f>
        <v>5</v>
      </c>
      <c r="J7652">
        <f t="shared" si="808"/>
        <v>2110</v>
      </c>
    </row>
    <row r="7653" spans="1:10">
      <c r="A7653">
        <v>7947</v>
      </c>
      <c r="B7653" t="s">
        <v>330</v>
      </c>
      <c r="C7653" t="str">
        <f>VLOOKUP(B7653,Content!$B$2:$D8948,3,FALSE)</f>
        <v>food</v>
      </c>
      <c r="D7653" t="str">
        <f>VLOOKUP(B7653,Content!$B$2:$D8948,2,FALSE)</f>
        <v>GIF</v>
      </c>
      <c r="E7653" t="s">
        <v>1048</v>
      </c>
      <c r="F7653">
        <f>VLOOKUP(E7653,ReactionTypes!$B$2:$D7668,3,FALSE)</f>
        <v>50</v>
      </c>
      <c r="G7653" t="str">
        <f>VLOOKUP(E7653,ReactionTypes!$B$2:$D7668,2,FALSE)</f>
        <v>positive</v>
      </c>
      <c r="H7653" s="4">
        <v>44051</v>
      </c>
      <c r="I7653">
        <f t="shared" si="814"/>
        <v>8</v>
      </c>
      <c r="J7653">
        <f t="shared" si="808"/>
        <v>2055</v>
      </c>
    </row>
    <row r="7654" spans="1:10">
      <c r="A7654">
        <v>7948</v>
      </c>
      <c r="B7654" t="s">
        <v>330</v>
      </c>
      <c r="C7654" t="str">
        <f>VLOOKUP(B7654,Content!$B$2:$D8949,3,FALSE)</f>
        <v>food</v>
      </c>
      <c r="D7654" t="str">
        <f>VLOOKUP(B7654,Content!$B$2:$D8949,2,FALSE)</f>
        <v>GIF</v>
      </c>
      <c r="E7654" t="s">
        <v>1049</v>
      </c>
      <c r="F7654">
        <f>VLOOKUP(E7654,ReactionTypes!$B$2:$D7669,3,FALSE)</f>
        <v>60</v>
      </c>
      <c r="G7654" t="str">
        <f>VLOOKUP(E7654,ReactionTypes!$B$2:$D7669,2,FALSE)</f>
        <v>positive</v>
      </c>
      <c r="H7654" t="s">
        <v>1201</v>
      </c>
      <c r="I7654">
        <v>6</v>
      </c>
      <c r="J7654">
        <f t="shared" si="808"/>
        <v>2068</v>
      </c>
    </row>
    <row r="7655" spans="1:10">
      <c r="A7655">
        <v>7949</v>
      </c>
      <c r="B7655" t="s">
        <v>330</v>
      </c>
      <c r="C7655" t="str">
        <f>VLOOKUP(B7655,Content!$B$2:$D8950,3,FALSE)</f>
        <v>food</v>
      </c>
      <c r="D7655" t="str">
        <f>VLOOKUP(B7655,Content!$B$2:$D8950,2,FALSE)</f>
        <v>GIF</v>
      </c>
      <c r="E7655" t="s">
        <v>1042</v>
      </c>
      <c r="F7655">
        <f>VLOOKUP(E7655,ReactionTypes!$B$2:$D7670,3,FALSE)</f>
        <v>5</v>
      </c>
      <c r="G7655" t="str">
        <f>VLOOKUP(E7655,ReactionTypes!$B$2:$D7670,2,FALSE)</f>
        <v>negative</v>
      </c>
      <c r="H7655" s="4">
        <v>44533</v>
      </c>
      <c r="I7655">
        <f>MONTH(H7655)</f>
        <v>12</v>
      </c>
      <c r="J7655">
        <f t="shared" si="808"/>
        <v>2099</v>
      </c>
    </row>
    <row r="7656" spans="1:10">
      <c r="A7656">
        <v>7950</v>
      </c>
      <c r="B7656" t="s">
        <v>330</v>
      </c>
      <c r="C7656" t="str">
        <f>VLOOKUP(B7656,Content!$B$2:$D8951,3,FALSE)</f>
        <v>food</v>
      </c>
      <c r="D7656" t="str">
        <f>VLOOKUP(B7656,Content!$B$2:$D8951,2,FALSE)</f>
        <v>GIF</v>
      </c>
      <c r="E7656" t="s">
        <v>1045</v>
      </c>
      <c r="F7656">
        <f>VLOOKUP(E7656,ReactionTypes!$B$2:$D7671,3,FALSE)</f>
        <v>75</v>
      </c>
      <c r="G7656" t="str">
        <f>VLOOKUP(E7656,ReactionTypes!$B$2:$D7671,2,FALSE)</f>
        <v>positive</v>
      </c>
      <c r="H7656" t="s">
        <v>1212</v>
      </c>
      <c r="I7656">
        <v>3</v>
      </c>
      <c r="J7656">
        <f t="shared" si="808"/>
        <v>1982</v>
      </c>
    </row>
    <row r="7657" spans="1:10">
      <c r="A7657">
        <v>7951</v>
      </c>
      <c r="B7657" t="s">
        <v>330</v>
      </c>
      <c r="C7657" t="str">
        <f>VLOOKUP(B7657,Content!$B$2:$D8952,3,FALSE)</f>
        <v>food</v>
      </c>
      <c r="D7657" t="str">
        <f>VLOOKUP(B7657,Content!$B$2:$D8952,2,FALSE)</f>
        <v>GIF</v>
      </c>
      <c r="E7657" t="s">
        <v>1042</v>
      </c>
      <c r="F7657">
        <f>VLOOKUP(E7657,ReactionTypes!$B$2:$D7672,3,FALSE)</f>
        <v>5</v>
      </c>
      <c r="G7657" t="str">
        <f>VLOOKUP(E7657,ReactionTypes!$B$2:$D7672,2,FALSE)</f>
        <v>negative</v>
      </c>
      <c r="H7657" s="4">
        <v>44352</v>
      </c>
      <c r="I7657">
        <f t="shared" ref="I7657:I7658" si="815">MONTH(H7657)</f>
        <v>6</v>
      </c>
      <c r="J7657">
        <f t="shared" si="808"/>
        <v>2068</v>
      </c>
    </row>
    <row r="7658" spans="1:10">
      <c r="A7658">
        <v>7952</v>
      </c>
      <c r="B7658" t="s">
        <v>330</v>
      </c>
      <c r="C7658" t="str">
        <f>VLOOKUP(B7658,Content!$B$2:$D8953,3,FALSE)</f>
        <v>food</v>
      </c>
      <c r="D7658" t="str">
        <f>VLOOKUP(B7658,Content!$B$2:$D8953,2,FALSE)</f>
        <v>GIF</v>
      </c>
      <c r="E7658" t="s">
        <v>1046</v>
      </c>
      <c r="F7658">
        <f>VLOOKUP(E7658,ReactionTypes!$B$2:$D7673,3,FALSE)</f>
        <v>45</v>
      </c>
      <c r="G7658" t="str">
        <f>VLOOKUP(E7658,ReactionTypes!$B$2:$D7673,2,FALSE)</f>
        <v>positive</v>
      </c>
      <c r="H7658" s="4">
        <v>43841</v>
      </c>
      <c r="I7658">
        <f t="shared" si="815"/>
        <v>1</v>
      </c>
      <c r="J7658">
        <f t="shared" si="808"/>
        <v>2142</v>
      </c>
    </row>
    <row r="7659" spans="1:10">
      <c r="A7659">
        <v>7954</v>
      </c>
      <c r="B7659" t="s">
        <v>331</v>
      </c>
      <c r="C7659" t="str">
        <f>VLOOKUP(B7659,Content!$B$2:$D8955,3,FALSE)</f>
        <v>studying</v>
      </c>
      <c r="D7659" t="str">
        <f>VLOOKUP(B7659,Content!$B$2:$D8955,2,FALSE)</f>
        <v>video</v>
      </c>
      <c r="E7659" t="s">
        <v>1047</v>
      </c>
      <c r="F7659">
        <f>VLOOKUP(E7659,ReactionTypes!$B$2:$D7674,3,FALSE)</f>
        <v>12</v>
      </c>
      <c r="G7659" t="str">
        <f>VLOOKUP(E7659,ReactionTypes!$B$2:$D7674,2,FALSE)</f>
        <v>negative</v>
      </c>
      <c r="H7659" t="s">
        <v>1169</v>
      </c>
      <c r="I7659">
        <v>6</v>
      </c>
      <c r="J7659">
        <f t="shared" si="808"/>
        <v>2068</v>
      </c>
    </row>
    <row r="7660" spans="1:10">
      <c r="A7660">
        <v>7955</v>
      </c>
      <c r="B7660" t="s">
        <v>331</v>
      </c>
      <c r="C7660" t="str">
        <f>VLOOKUP(B7660,Content!$B$2:$D8956,3,FALSE)</f>
        <v>studying</v>
      </c>
      <c r="D7660" t="str">
        <f>VLOOKUP(B7660,Content!$B$2:$D8956,2,FALSE)</f>
        <v>video</v>
      </c>
      <c r="E7660" t="s">
        <v>1039</v>
      </c>
      <c r="F7660">
        <f>VLOOKUP(E7660,ReactionTypes!$B$2:$D7675,3,FALSE)</f>
        <v>30</v>
      </c>
      <c r="G7660" t="str">
        <f>VLOOKUP(E7660,ReactionTypes!$B$2:$D7675,2,FALSE)</f>
        <v>positive</v>
      </c>
      <c r="H7660" s="4">
        <v>44505</v>
      </c>
      <c r="I7660">
        <f>MONTH(H7660)</f>
        <v>11</v>
      </c>
      <c r="J7660">
        <f t="shared" si="808"/>
        <v>2055</v>
      </c>
    </row>
    <row r="7661" spans="1:10">
      <c r="A7661">
        <v>7956</v>
      </c>
      <c r="B7661" t="s">
        <v>331</v>
      </c>
      <c r="C7661" t="str">
        <f>VLOOKUP(B7661,Content!$B$2:$D8957,3,FALSE)</f>
        <v>studying</v>
      </c>
      <c r="D7661" t="str">
        <f>VLOOKUP(B7661,Content!$B$2:$D8957,2,FALSE)</f>
        <v>video</v>
      </c>
      <c r="E7661" t="s">
        <v>1050</v>
      </c>
      <c r="F7661">
        <f>VLOOKUP(E7661,ReactionTypes!$B$2:$D7676,3,FALSE)</f>
        <v>70</v>
      </c>
      <c r="G7661" t="str">
        <f>VLOOKUP(E7661,ReactionTypes!$B$2:$D7676,2,FALSE)</f>
        <v>positive</v>
      </c>
      <c r="H7661" t="s">
        <v>1224</v>
      </c>
      <c r="I7661">
        <v>3</v>
      </c>
      <c r="J7661">
        <f t="shared" si="808"/>
        <v>1982</v>
      </c>
    </row>
    <row r="7662" spans="1:10">
      <c r="A7662">
        <v>7957</v>
      </c>
      <c r="B7662" t="s">
        <v>331</v>
      </c>
      <c r="C7662" t="str">
        <f>VLOOKUP(B7662,Content!$B$2:$D8958,3,FALSE)</f>
        <v>studying</v>
      </c>
      <c r="D7662" t="str">
        <f>VLOOKUP(B7662,Content!$B$2:$D8958,2,FALSE)</f>
        <v>video</v>
      </c>
      <c r="E7662" t="s">
        <v>1043</v>
      </c>
      <c r="F7662">
        <f>VLOOKUP(E7662,ReactionTypes!$B$2:$D7677,3,FALSE)</f>
        <v>65</v>
      </c>
      <c r="G7662" t="str">
        <f>VLOOKUP(E7662,ReactionTypes!$B$2:$D7677,2,FALSE)</f>
        <v>positive</v>
      </c>
      <c r="H7662" s="4">
        <v>44353</v>
      </c>
      <c r="I7662">
        <f>MONTH(H7662)</f>
        <v>6</v>
      </c>
      <c r="J7662">
        <f t="shared" si="808"/>
        <v>2068</v>
      </c>
    </row>
    <row r="7663" spans="1:10">
      <c r="A7663">
        <v>7958</v>
      </c>
      <c r="B7663" t="s">
        <v>331</v>
      </c>
      <c r="C7663" t="str">
        <f>VLOOKUP(B7663,Content!$B$2:$D8959,3,FALSE)</f>
        <v>studying</v>
      </c>
      <c r="D7663" t="str">
        <f>VLOOKUP(B7663,Content!$B$2:$D8959,2,FALSE)</f>
        <v>video</v>
      </c>
      <c r="E7663" t="s">
        <v>1044</v>
      </c>
      <c r="F7663">
        <f>VLOOKUP(E7663,ReactionTypes!$B$2:$D7678,3,FALSE)</f>
        <v>20</v>
      </c>
      <c r="G7663" t="str">
        <f>VLOOKUP(E7663,ReactionTypes!$B$2:$D7678,2,FALSE)</f>
        <v>neutral</v>
      </c>
      <c r="H7663" t="s">
        <v>1078</v>
      </c>
      <c r="I7663">
        <v>8</v>
      </c>
      <c r="J7663">
        <f t="shared" si="808"/>
        <v>2055</v>
      </c>
    </row>
    <row r="7664" spans="1:10">
      <c r="A7664">
        <v>7959</v>
      </c>
      <c r="B7664" t="s">
        <v>331</v>
      </c>
      <c r="C7664" t="str">
        <f>VLOOKUP(B7664,Content!$B$2:$D8960,3,FALSE)</f>
        <v>studying</v>
      </c>
      <c r="D7664" t="str">
        <f>VLOOKUP(B7664,Content!$B$2:$D8960,2,FALSE)</f>
        <v>video</v>
      </c>
      <c r="E7664" t="s">
        <v>1038</v>
      </c>
      <c r="F7664">
        <f>VLOOKUP(E7664,ReactionTypes!$B$2:$D7679,3,FALSE)</f>
        <v>15</v>
      </c>
      <c r="G7664" t="str">
        <f>VLOOKUP(E7664,ReactionTypes!$B$2:$D7679,2,FALSE)</f>
        <v>negative</v>
      </c>
      <c r="H7664" t="s">
        <v>1284</v>
      </c>
      <c r="I7664">
        <v>10</v>
      </c>
      <c r="J7664">
        <f t="shared" si="808"/>
        <v>2087</v>
      </c>
    </row>
    <row r="7665" spans="1:10">
      <c r="A7665">
        <v>7960</v>
      </c>
      <c r="B7665" t="s">
        <v>331</v>
      </c>
      <c r="C7665" t="str">
        <f>VLOOKUP(B7665,Content!$B$2:$D8961,3,FALSE)</f>
        <v>studying</v>
      </c>
      <c r="D7665" t="str">
        <f>VLOOKUP(B7665,Content!$B$2:$D8961,2,FALSE)</f>
        <v>video</v>
      </c>
      <c r="E7665" t="s">
        <v>1041</v>
      </c>
      <c r="F7665">
        <f>VLOOKUP(E7665,ReactionTypes!$B$2:$D7680,3,FALSE)</f>
        <v>70</v>
      </c>
      <c r="G7665" t="str">
        <f>VLOOKUP(E7665,ReactionTypes!$B$2:$D7680,2,FALSE)</f>
        <v>positive</v>
      </c>
      <c r="H7665" t="s">
        <v>1102</v>
      </c>
      <c r="I7665">
        <v>9</v>
      </c>
      <c r="J7665">
        <f t="shared" si="808"/>
        <v>1991</v>
      </c>
    </row>
    <row r="7666" spans="1:10">
      <c r="A7666">
        <v>7961</v>
      </c>
      <c r="B7666" t="s">
        <v>331</v>
      </c>
      <c r="C7666" t="str">
        <f>VLOOKUP(B7666,Content!$B$2:$D8962,3,FALSE)</f>
        <v>studying</v>
      </c>
      <c r="D7666" t="str">
        <f>VLOOKUP(B7666,Content!$B$2:$D8962,2,FALSE)</f>
        <v>video</v>
      </c>
      <c r="E7666" t="s">
        <v>1046</v>
      </c>
      <c r="F7666">
        <f>VLOOKUP(E7666,ReactionTypes!$B$2:$D7681,3,FALSE)</f>
        <v>45</v>
      </c>
      <c r="G7666" t="str">
        <f>VLOOKUP(E7666,ReactionTypes!$B$2:$D7681,2,FALSE)</f>
        <v>positive</v>
      </c>
      <c r="H7666" s="4">
        <v>44228</v>
      </c>
      <c r="I7666">
        <f>MONTH(H7666)</f>
        <v>2</v>
      </c>
      <c r="J7666">
        <f t="shared" si="808"/>
        <v>1890</v>
      </c>
    </row>
    <row r="7667" spans="1:10">
      <c r="A7667">
        <v>7962</v>
      </c>
      <c r="B7667" t="s">
        <v>331</v>
      </c>
      <c r="C7667" t="str">
        <f>VLOOKUP(B7667,Content!$B$2:$D8963,3,FALSE)</f>
        <v>studying</v>
      </c>
      <c r="D7667" t="str">
        <f>VLOOKUP(B7667,Content!$B$2:$D8963,2,FALSE)</f>
        <v>video</v>
      </c>
      <c r="E7667" t="s">
        <v>1038</v>
      </c>
      <c r="F7667">
        <f>VLOOKUP(E7667,ReactionTypes!$B$2:$D7682,3,FALSE)</f>
        <v>15</v>
      </c>
      <c r="G7667" t="str">
        <f>VLOOKUP(E7667,ReactionTypes!$B$2:$D7682,2,FALSE)</f>
        <v>negative</v>
      </c>
      <c r="H7667" t="s">
        <v>1265</v>
      </c>
      <c r="I7667">
        <v>1</v>
      </c>
      <c r="J7667">
        <f t="shared" si="808"/>
        <v>2142</v>
      </c>
    </row>
    <row r="7668" spans="1:10">
      <c r="A7668">
        <v>7963</v>
      </c>
      <c r="B7668" t="s">
        <v>331</v>
      </c>
      <c r="C7668" t="str">
        <f>VLOOKUP(B7668,Content!$B$2:$D8964,3,FALSE)</f>
        <v>studying</v>
      </c>
      <c r="D7668" t="str">
        <f>VLOOKUP(B7668,Content!$B$2:$D8964,2,FALSE)</f>
        <v>video</v>
      </c>
      <c r="E7668" t="s">
        <v>1041</v>
      </c>
      <c r="F7668">
        <f>VLOOKUP(E7668,ReactionTypes!$B$2:$D7683,3,FALSE)</f>
        <v>70</v>
      </c>
      <c r="G7668" t="str">
        <f>VLOOKUP(E7668,ReactionTypes!$B$2:$D7683,2,FALSE)</f>
        <v>positive</v>
      </c>
      <c r="H7668" t="s">
        <v>1103</v>
      </c>
      <c r="I7668">
        <v>10</v>
      </c>
      <c r="J7668">
        <f t="shared" si="808"/>
        <v>2087</v>
      </c>
    </row>
    <row r="7669" spans="1:10">
      <c r="A7669">
        <v>7964</v>
      </c>
      <c r="B7669" t="s">
        <v>331</v>
      </c>
      <c r="C7669" t="str">
        <f>VLOOKUP(B7669,Content!$B$2:$D8965,3,FALSE)</f>
        <v>studying</v>
      </c>
      <c r="D7669" t="str">
        <f>VLOOKUP(B7669,Content!$B$2:$D8965,2,FALSE)</f>
        <v>video</v>
      </c>
      <c r="E7669" t="s">
        <v>1050</v>
      </c>
      <c r="F7669">
        <f>VLOOKUP(E7669,ReactionTypes!$B$2:$D7684,3,FALSE)</f>
        <v>70</v>
      </c>
      <c r="G7669" t="str">
        <f>VLOOKUP(E7669,ReactionTypes!$B$2:$D7684,2,FALSE)</f>
        <v>positive</v>
      </c>
      <c r="H7669" t="s">
        <v>1187</v>
      </c>
      <c r="I7669">
        <v>1</v>
      </c>
      <c r="J7669">
        <f t="shared" si="808"/>
        <v>2142</v>
      </c>
    </row>
    <row r="7670" spans="1:10">
      <c r="A7670">
        <v>7965</v>
      </c>
      <c r="B7670" t="s">
        <v>331</v>
      </c>
      <c r="C7670" t="str">
        <f>VLOOKUP(B7670,Content!$B$2:$D8966,3,FALSE)</f>
        <v>studying</v>
      </c>
      <c r="D7670" t="str">
        <f>VLOOKUP(B7670,Content!$B$2:$D8966,2,FALSE)</f>
        <v>video</v>
      </c>
      <c r="E7670" t="s">
        <v>1050</v>
      </c>
      <c r="F7670">
        <f>VLOOKUP(E7670,ReactionTypes!$B$2:$D7685,3,FALSE)</f>
        <v>70</v>
      </c>
      <c r="G7670" t="str">
        <f>VLOOKUP(E7670,ReactionTypes!$B$2:$D7685,2,FALSE)</f>
        <v>positive</v>
      </c>
      <c r="H7670" t="s">
        <v>1177</v>
      </c>
      <c r="I7670">
        <v>6</v>
      </c>
      <c r="J7670">
        <f t="shared" si="808"/>
        <v>2068</v>
      </c>
    </row>
    <row r="7671" spans="1:10">
      <c r="A7671">
        <v>7966</v>
      </c>
      <c r="B7671" t="s">
        <v>331</v>
      </c>
      <c r="C7671" t="str">
        <f>VLOOKUP(B7671,Content!$B$2:$D8967,3,FALSE)</f>
        <v>studying</v>
      </c>
      <c r="D7671" t="str">
        <f>VLOOKUP(B7671,Content!$B$2:$D8967,2,FALSE)</f>
        <v>video</v>
      </c>
      <c r="E7671" t="s">
        <v>1038</v>
      </c>
      <c r="F7671">
        <f>VLOOKUP(E7671,ReactionTypes!$B$2:$D7686,3,FALSE)</f>
        <v>15</v>
      </c>
      <c r="G7671" t="str">
        <f>VLOOKUP(E7671,ReactionTypes!$B$2:$D7686,2,FALSE)</f>
        <v>negative</v>
      </c>
      <c r="H7671" s="4">
        <v>44145</v>
      </c>
      <c r="I7671">
        <f>MONTH(H7671)</f>
        <v>11</v>
      </c>
      <c r="J7671">
        <f t="shared" si="808"/>
        <v>2055</v>
      </c>
    </row>
    <row r="7672" spans="1:10">
      <c r="A7672">
        <v>7967</v>
      </c>
      <c r="B7672" t="s">
        <v>331</v>
      </c>
      <c r="C7672" t="str">
        <f>VLOOKUP(B7672,Content!$B$2:$D8968,3,FALSE)</f>
        <v>studying</v>
      </c>
      <c r="D7672" t="str">
        <f>VLOOKUP(B7672,Content!$B$2:$D8968,2,FALSE)</f>
        <v>video</v>
      </c>
      <c r="E7672" t="s">
        <v>1047</v>
      </c>
      <c r="F7672">
        <f>VLOOKUP(E7672,ReactionTypes!$B$2:$D7687,3,FALSE)</f>
        <v>12</v>
      </c>
      <c r="G7672" t="str">
        <f>VLOOKUP(E7672,ReactionTypes!$B$2:$D7687,2,FALSE)</f>
        <v>negative</v>
      </c>
      <c r="H7672" t="s">
        <v>1137</v>
      </c>
      <c r="I7672">
        <v>10</v>
      </c>
      <c r="J7672">
        <f t="shared" si="808"/>
        <v>2087</v>
      </c>
    </row>
    <row r="7673" spans="1:10">
      <c r="A7673">
        <v>7968</v>
      </c>
      <c r="B7673" t="s">
        <v>331</v>
      </c>
      <c r="C7673" t="str">
        <f>VLOOKUP(B7673,Content!$B$2:$D8969,3,FALSE)</f>
        <v>studying</v>
      </c>
      <c r="D7673" t="str">
        <f>VLOOKUP(B7673,Content!$B$2:$D8969,2,FALSE)</f>
        <v>video</v>
      </c>
      <c r="E7673" t="s">
        <v>1051</v>
      </c>
      <c r="F7673">
        <f>VLOOKUP(E7673,ReactionTypes!$B$2:$D7688,3,FALSE)</f>
        <v>72</v>
      </c>
      <c r="G7673" t="str">
        <f>VLOOKUP(E7673,ReactionTypes!$B$2:$D7688,2,FALSE)</f>
        <v>positive</v>
      </c>
      <c r="H7673" t="s">
        <v>1245</v>
      </c>
      <c r="I7673">
        <v>5</v>
      </c>
      <c r="J7673">
        <f t="shared" si="808"/>
        <v>2110</v>
      </c>
    </row>
    <row r="7674" spans="1:10">
      <c r="A7674">
        <v>7969</v>
      </c>
      <c r="B7674" t="s">
        <v>331</v>
      </c>
      <c r="C7674" t="str">
        <f>VLOOKUP(B7674,Content!$B$2:$D8970,3,FALSE)</f>
        <v>studying</v>
      </c>
      <c r="D7674" t="str">
        <f>VLOOKUP(B7674,Content!$B$2:$D8970,2,FALSE)</f>
        <v>video</v>
      </c>
      <c r="E7674" t="s">
        <v>1037</v>
      </c>
      <c r="F7674">
        <f>VLOOKUP(E7674,ReactionTypes!$B$2:$D7689,3,FALSE)</f>
        <v>10</v>
      </c>
      <c r="G7674" t="str">
        <f>VLOOKUP(E7674,ReactionTypes!$B$2:$D7689,2,FALSE)</f>
        <v>negative</v>
      </c>
      <c r="H7674" t="s">
        <v>1288</v>
      </c>
      <c r="I7674">
        <v>9</v>
      </c>
      <c r="J7674">
        <f t="shared" si="808"/>
        <v>1991</v>
      </c>
    </row>
    <row r="7675" spans="1:10">
      <c r="A7675">
        <v>7970</v>
      </c>
      <c r="B7675" t="s">
        <v>331</v>
      </c>
      <c r="C7675" t="str">
        <f>VLOOKUP(B7675,Content!$B$2:$D8971,3,FALSE)</f>
        <v>studying</v>
      </c>
      <c r="D7675" t="str">
        <f>VLOOKUP(B7675,Content!$B$2:$D8971,2,FALSE)</f>
        <v>video</v>
      </c>
      <c r="E7675" t="s">
        <v>1046</v>
      </c>
      <c r="F7675">
        <f>VLOOKUP(E7675,ReactionTypes!$B$2:$D7690,3,FALSE)</f>
        <v>45</v>
      </c>
      <c r="G7675" t="str">
        <f>VLOOKUP(E7675,ReactionTypes!$B$2:$D7690,2,FALSE)</f>
        <v>positive</v>
      </c>
      <c r="H7675" t="s">
        <v>1105</v>
      </c>
      <c r="I7675">
        <v>7</v>
      </c>
      <c r="J7675">
        <f t="shared" si="808"/>
        <v>2116</v>
      </c>
    </row>
    <row r="7676" spans="1:10">
      <c r="A7676">
        <v>7971</v>
      </c>
      <c r="B7676" t="s">
        <v>331</v>
      </c>
      <c r="C7676" t="str">
        <f>VLOOKUP(B7676,Content!$B$2:$D8972,3,FALSE)</f>
        <v>studying</v>
      </c>
      <c r="D7676" t="str">
        <f>VLOOKUP(B7676,Content!$B$2:$D8972,2,FALSE)</f>
        <v>video</v>
      </c>
      <c r="E7676" t="s">
        <v>1036</v>
      </c>
      <c r="F7676">
        <f>VLOOKUP(E7676,ReactionTypes!$B$2:$D7691,3,FALSE)</f>
        <v>0</v>
      </c>
      <c r="G7676" t="str">
        <f>VLOOKUP(E7676,ReactionTypes!$B$2:$D7691,2,FALSE)</f>
        <v>negative</v>
      </c>
      <c r="H7676" s="4">
        <v>44144</v>
      </c>
      <c r="I7676">
        <f>MONTH(H7676)</f>
        <v>11</v>
      </c>
      <c r="J7676">
        <f t="shared" si="808"/>
        <v>2055</v>
      </c>
    </row>
    <row r="7677" spans="1:10">
      <c r="A7677">
        <v>7972</v>
      </c>
      <c r="B7677" t="s">
        <v>331</v>
      </c>
      <c r="C7677" t="str">
        <f>VLOOKUP(B7677,Content!$B$2:$D8973,3,FALSE)</f>
        <v>studying</v>
      </c>
      <c r="D7677" t="str">
        <f>VLOOKUP(B7677,Content!$B$2:$D8973,2,FALSE)</f>
        <v>video</v>
      </c>
      <c r="E7677" t="s">
        <v>1039</v>
      </c>
      <c r="F7677">
        <f>VLOOKUP(E7677,ReactionTypes!$B$2:$D7692,3,FALSE)</f>
        <v>30</v>
      </c>
      <c r="G7677" t="str">
        <f>VLOOKUP(E7677,ReactionTypes!$B$2:$D7692,2,FALSE)</f>
        <v>positive</v>
      </c>
      <c r="H7677" t="s">
        <v>1239</v>
      </c>
      <c r="I7677">
        <v>1</v>
      </c>
      <c r="J7677">
        <f t="shared" si="808"/>
        <v>2142</v>
      </c>
    </row>
    <row r="7678" spans="1:10">
      <c r="A7678">
        <v>7973</v>
      </c>
      <c r="B7678" t="s">
        <v>331</v>
      </c>
      <c r="C7678" t="str">
        <f>VLOOKUP(B7678,Content!$B$2:$D8974,3,FALSE)</f>
        <v>studying</v>
      </c>
      <c r="D7678" t="str">
        <f>VLOOKUP(B7678,Content!$B$2:$D8974,2,FALSE)</f>
        <v>video</v>
      </c>
      <c r="E7678" t="s">
        <v>1044</v>
      </c>
      <c r="F7678">
        <f>VLOOKUP(E7678,ReactionTypes!$B$2:$D7693,3,FALSE)</f>
        <v>20</v>
      </c>
      <c r="G7678" t="str">
        <f>VLOOKUP(E7678,ReactionTypes!$B$2:$D7693,2,FALSE)</f>
        <v>neutral</v>
      </c>
      <c r="H7678" s="4">
        <v>43932</v>
      </c>
      <c r="I7678">
        <f>MONTH(H7678)</f>
        <v>4</v>
      </c>
      <c r="J7678">
        <f t="shared" si="808"/>
        <v>1978</v>
      </c>
    </row>
    <row r="7679" spans="1:10">
      <c r="A7679">
        <v>7974</v>
      </c>
      <c r="B7679" t="s">
        <v>331</v>
      </c>
      <c r="C7679" t="str">
        <f>VLOOKUP(B7679,Content!$B$2:$D8975,3,FALSE)</f>
        <v>studying</v>
      </c>
      <c r="D7679" t="str">
        <f>VLOOKUP(B7679,Content!$B$2:$D8975,2,FALSE)</f>
        <v>video</v>
      </c>
      <c r="E7679" t="s">
        <v>1044</v>
      </c>
      <c r="F7679">
        <f>VLOOKUP(E7679,ReactionTypes!$B$2:$D7694,3,FALSE)</f>
        <v>20</v>
      </c>
      <c r="G7679" t="str">
        <f>VLOOKUP(E7679,ReactionTypes!$B$2:$D7694,2,FALSE)</f>
        <v>neutral</v>
      </c>
      <c r="H7679" t="s">
        <v>1140</v>
      </c>
      <c r="I7679">
        <v>10</v>
      </c>
      <c r="J7679">
        <f t="shared" si="808"/>
        <v>2087</v>
      </c>
    </row>
    <row r="7680" spans="1:10">
      <c r="A7680">
        <v>7975</v>
      </c>
      <c r="B7680" t="s">
        <v>331</v>
      </c>
      <c r="C7680" t="str">
        <f>VLOOKUP(B7680,Content!$B$2:$D8976,3,FALSE)</f>
        <v>studying</v>
      </c>
      <c r="D7680" t="str">
        <f>VLOOKUP(B7680,Content!$B$2:$D8976,2,FALSE)</f>
        <v>video</v>
      </c>
      <c r="E7680" t="s">
        <v>1046</v>
      </c>
      <c r="F7680">
        <f>VLOOKUP(E7680,ReactionTypes!$B$2:$D7695,3,FALSE)</f>
        <v>45</v>
      </c>
      <c r="G7680" t="str">
        <f>VLOOKUP(E7680,ReactionTypes!$B$2:$D7695,2,FALSE)</f>
        <v>positive</v>
      </c>
      <c r="H7680" s="4">
        <v>44115</v>
      </c>
      <c r="I7680">
        <f t="shared" ref="I7680:I7682" si="816">MONTH(H7680)</f>
        <v>10</v>
      </c>
      <c r="J7680">
        <f t="shared" si="808"/>
        <v>2087</v>
      </c>
    </row>
    <row r="7681" spans="1:10">
      <c r="A7681">
        <v>7976</v>
      </c>
      <c r="B7681" t="s">
        <v>331</v>
      </c>
      <c r="C7681" t="str">
        <f>VLOOKUP(B7681,Content!$B$2:$D8977,3,FALSE)</f>
        <v>studying</v>
      </c>
      <c r="D7681" t="str">
        <f>VLOOKUP(B7681,Content!$B$2:$D8977,2,FALSE)</f>
        <v>video</v>
      </c>
      <c r="E7681" t="s">
        <v>1044</v>
      </c>
      <c r="F7681">
        <f>VLOOKUP(E7681,ReactionTypes!$B$2:$D7696,3,FALSE)</f>
        <v>20</v>
      </c>
      <c r="G7681" t="str">
        <f>VLOOKUP(E7681,ReactionTypes!$B$2:$D7696,2,FALSE)</f>
        <v>neutral</v>
      </c>
      <c r="H7681" s="4">
        <v>44115</v>
      </c>
      <c r="I7681">
        <f t="shared" si="816"/>
        <v>10</v>
      </c>
      <c r="J7681">
        <f t="shared" si="808"/>
        <v>2087</v>
      </c>
    </row>
    <row r="7682" spans="1:10">
      <c r="A7682">
        <v>7977</v>
      </c>
      <c r="B7682" t="s">
        <v>331</v>
      </c>
      <c r="C7682" t="str">
        <f>VLOOKUP(B7682,Content!$B$2:$D8978,3,FALSE)</f>
        <v>studying</v>
      </c>
      <c r="D7682" t="str">
        <f>VLOOKUP(B7682,Content!$B$2:$D8978,2,FALSE)</f>
        <v>video</v>
      </c>
      <c r="E7682" t="s">
        <v>1049</v>
      </c>
      <c r="F7682">
        <f>VLOOKUP(E7682,ReactionTypes!$B$2:$D7697,3,FALSE)</f>
        <v>60</v>
      </c>
      <c r="G7682" t="str">
        <f>VLOOKUP(E7682,ReactionTypes!$B$2:$D7697,2,FALSE)</f>
        <v>positive</v>
      </c>
      <c r="H7682" s="4">
        <v>44200</v>
      </c>
      <c r="I7682">
        <f t="shared" si="816"/>
        <v>1</v>
      </c>
      <c r="J7682">
        <f t="shared" si="808"/>
        <v>2142</v>
      </c>
    </row>
    <row r="7683" spans="1:10">
      <c r="A7683">
        <v>7978</v>
      </c>
      <c r="B7683" t="s">
        <v>331</v>
      </c>
      <c r="C7683" t="str">
        <f>VLOOKUP(B7683,Content!$B$2:$D8979,3,FALSE)</f>
        <v>studying</v>
      </c>
      <c r="D7683" t="str">
        <f>VLOOKUP(B7683,Content!$B$2:$D8979,2,FALSE)</f>
        <v>video</v>
      </c>
      <c r="E7683" t="s">
        <v>1050</v>
      </c>
      <c r="F7683">
        <f>VLOOKUP(E7683,ReactionTypes!$B$2:$D7698,3,FALSE)</f>
        <v>70</v>
      </c>
      <c r="G7683" t="str">
        <f>VLOOKUP(E7683,ReactionTypes!$B$2:$D7698,2,FALSE)</f>
        <v>positive</v>
      </c>
      <c r="H7683" t="s">
        <v>1247</v>
      </c>
      <c r="I7683">
        <v>5</v>
      </c>
      <c r="J7683">
        <f t="shared" ref="J7683:J7746" si="817">COUNTIF($I$2:$I$24574,I7683)</f>
        <v>2110</v>
      </c>
    </row>
    <row r="7684" spans="1:10">
      <c r="A7684">
        <v>7979</v>
      </c>
      <c r="B7684" t="s">
        <v>331</v>
      </c>
      <c r="C7684" t="str">
        <f>VLOOKUP(B7684,Content!$B$2:$D8980,3,FALSE)</f>
        <v>studying</v>
      </c>
      <c r="D7684" t="str">
        <f>VLOOKUP(B7684,Content!$B$2:$D8980,2,FALSE)</f>
        <v>video</v>
      </c>
      <c r="E7684" t="s">
        <v>1036</v>
      </c>
      <c r="F7684">
        <f>VLOOKUP(E7684,ReactionTypes!$B$2:$D7699,3,FALSE)</f>
        <v>0</v>
      </c>
      <c r="G7684" t="str">
        <f>VLOOKUP(E7684,ReactionTypes!$B$2:$D7699,2,FALSE)</f>
        <v>negative</v>
      </c>
      <c r="H7684" t="s">
        <v>1092</v>
      </c>
      <c r="I7684">
        <v>9</v>
      </c>
      <c r="J7684">
        <f t="shared" si="817"/>
        <v>1991</v>
      </c>
    </row>
    <row r="7685" spans="1:10">
      <c r="A7685">
        <v>7980</v>
      </c>
      <c r="B7685" t="s">
        <v>331</v>
      </c>
      <c r="C7685" t="str">
        <f>VLOOKUP(B7685,Content!$B$2:$D8981,3,FALSE)</f>
        <v>studying</v>
      </c>
      <c r="D7685" t="str">
        <f>VLOOKUP(B7685,Content!$B$2:$D8981,2,FALSE)</f>
        <v>video</v>
      </c>
      <c r="E7685" t="s">
        <v>1051</v>
      </c>
      <c r="F7685">
        <f>VLOOKUP(E7685,ReactionTypes!$B$2:$D7700,3,FALSE)</f>
        <v>72</v>
      </c>
      <c r="G7685" t="str">
        <f>VLOOKUP(E7685,ReactionTypes!$B$2:$D7700,2,FALSE)</f>
        <v>positive</v>
      </c>
      <c r="H7685" t="s">
        <v>1121</v>
      </c>
      <c r="I7685">
        <v>7</v>
      </c>
      <c r="J7685">
        <f t="shared" si="817"/>
        <v>2116</v>
      </c>
    </row>
    <row r="7686" spans="1:10">
      <c r="A7686">
        <v>7981</v>
      </c>
      <c r="B7686" t="s">
        <v>331</v>
      </c>
      <c r="C7686" t="str">
        <f>VLOOKUP(B7686,Content!$B$2:$D8982,3,FALSE)</f>
        <v>studying</v>
      </c>
      <c r="D7686" t="str">
        <f>VLOOKUP(B7686,Content!$B$2:$D8982,2,FALSE)</f>
        <v>video</v>
      </c>
      <c r="E7686" t="s">
        <v>1051</v>
      </c>
      <c r="F7686">
        <f>VLOOKUP(E7686,ReactionTypes!$B$2:$D7701,3,FALSE)</f>
        <v>72</v>
      </c>
      <c r="G7686" t="str">
        <f>VLOOKUP(E7686,ReactionTypes!$B$2:$D7701,2,FALSE)</f>
        <v>positive</v>
      </c>
      <c r="H7686" s="4">
        <v>44292</v>
      </c>
      <c r="I7686">
        <f>MONTH(H7686)</f>
        <v>4</v>
      </c>
      <c r="J7686">
        <f t="shared" si="817"/>
        <v>1978</v>
      </c>
    </row>
    <row r="7687" spans="1:10">
      <c r="A7687">
        <v>7982</v>
      </c>
      <c r="B7687" t="s">
        <v>331</v>
      </c>
      <c r="C7687" t="str">
        <f>VLOOKUP(B7687,Content!$B$2:$D8983,3,FALSE)</f>
        <v>studying</v>
      </c>
      <c r="D7687" t="str">
        <f>VLOOKUP(B7687,Content!$B$2:$D8983,2,FALSE)</f>
        <v>video</v>
      </c>
      <c r="E7687" t="s">
        <v>1041</v>
      </c>
      <c r="F7687">
        <f>VLOOKUP(E7687,ReactionTypes!$B$2:$D7702,3,FALSE)</f>
        <v>70</v>
      </c>
      <c r="G7687" t="str">
        <f>VLOOKUP(E7687,ReactionTypes!$B$2:$D7702,2,FALSE)</f>
        <v>positive</v>
      </c>
      <c r="H7687" t="s">
        <v>1131</v>
      </c>
      <c r="I7687">
        <v>12</v>
      </c>
      <c r="J7687">
        <f t="shared" si="817"/>
        <v>2099</v>
      </c>
    </row>
    <row r="7688" spans="1:10">
      <c r="A7688">
        <v>7983</v>
      </c>
      <c r="B7688" t="s">
        <v>331</v>
      </c>
      <c r="C7688" t="str">
        <f>VLOOKUP(B7688,Content!$B$2:$D8984,3,FALSE)</f>
        <v>studying</v>
      </c>
      <c r="D7688" t="str">
        <f>VLOOKUP(B7688,Content!$B$2:$D8984,2,FALSE)</f>
        <v>video</v>
      </c>
      <c r="E7688" t="s">
        <v>1043</v>
      </c>
      <c r="F7688">
        <f>VLOOKUP(E7688,ReactionTypes!$B$2:$D7703,3,FALSE)</f>
        <v>65</v>
      </c>
      <c r="G7688" t="str">
        <f>VLOOKUP(E7688,ReactionTypes!$B$2:$D7703,2,FALSE)</f>
        <v>positive</v>
      </c>
      <c r="H7688" t="s">
        <v>1192</v>
      </c>
      <c r="I7688">
        <v>4</v>
      </c>
      <c r="J7688">
        <f t="shared" si="817"/>
        <v>1978</v>
      </c>
    </row>
    <row r="7689" spans="1:10">
      <c r="A7689">
        <v>7984</v>
      </c>
      <c r="B7689" t="s">
        <v>331</v>
      </c>
      <c r="C7689" t="str">
        <f>VLOOKUP(B7689,Content!$B$2:$D8985,3,FALSE)</f>
        <v>studying</v>
      </c>
      <c r="D7689" t="str">
        <f>VLOOKUP(B7689,Content!$B$2:$D8985,2,FALSE)</f>
        <v>video</v>
      </c>
      <c r="E7689" t="s">
        <v>1040</v>
      </c>
      <c r="F7689">
        <f>VLOOKUP(E7689,ReactionTypes!$B$2:$D7704,3,FALSE)</f>
        <v>35</v>
      </c>
      <c r="G7689" t="str">
        <f>VLOOKUP(E7689,ReactionTypes!$B$2:$D7704,2,FALSE)</f>
        <v>neutral</v>
      </c>
      <c r="H7689" t="s">
        <v>1190</v>
      </c>
      <c r="I7689">
        <v>1</v>
      </c>
      <c r="J7689">
        <f t="shared" si="817"/>
        <v>2142</v>
      </c>
    </row>
    <row r="7690" spans="1:10">
      <c r="A7690">
        <v>7985</v>
      </c>
      <c r="B7690" t="s">
        <v>331</v>
      </c>
      <c r="C7690" t="str">
        <f>VLOOKUP(B7690,Content!$B$2:$D8986,3,FALSE)</f>
        <v>studying</v>
      </c>
      <c r="D7690" t="str">
        <f>VLOOKUP(B7690,Content!$B$2:$D8986,2,FALSE)</f>
        <v>video</v>
      </c>
      <c r="E7690" t="s">
        <v>1045</v>
      </c>
      <c r="F7690">
        <f>VLOOKUP(E7690,ReactionTypes!$B$2:$D7705,3,FALSE)</f>
        <v>75</v>
      </c>
      <c r="G7690" t="str">
        <f>VLOOKUP(E7690,ReactionTypes!$B$2:$D7705,2,FALSE)</f>
        <v>positive</v>
      </c>
      <c r="H7690" s="4">
        <v>43989</v>
      </c>
      <c r="I7690">
        <f t="shared" ref="I7690:I7691" si="818">MONTH(H7690)</f>
        <v>6</v>
      </c>
      <c r="J7690">
        <f t="shared" si="817"/>
        <v>2068</v>
      </c>
    </row>
    <row r="7691" spans="1:10">
      <c r="A7691">
        <v>7986</v>
      </c>
      <c r="B7691" t="s">
        <v>331</v>
      </c>
      <c r="C7691" t="str">
        <f>VLOOKUP(B7691,Content!$B$2:$D8987,3,FALSE)</f>
        <v>studying</v>
      </c>
      <c r="D7691" t="str">
        <f>VLOOKUP(B7691,Content!$B$2:$D8987,2,FALSE)</f>
        <v>video</v>
      </c>
      <c r="E7691" t="s">
        <v>1042</v>
      </c>
      <c r="F7691">
        <f>VLOOKUP(E7691,ReactionTypes!$B$2:$D7706,3,FALSE)</f>
        <v>5</v>
      </c>
      <c r="G7691" t="str">
        <f>VLOOKUP(E7691,ReactionTypes!$B$2:$D7706,2,FALSE)</f>
        <v>negative</v>
      </c>
      <c r="H7691" s="4">
        <v>44112</v>
      </c>
      <c r="I7691">
        <f t="shared" si="818"/>
        <v>10</v>
      </c>
      <c r="J7691">
        <f t="shared" si="817"/>
        <v>2087</v>
      </c>
    </row>
    <row r="7692" spans="1:10">
      <c r="A7692">
        <v>7987</v>
      </c>
      <c r="B7692" t="s">
        <v>331</v>
      </c>
      <c r="C7692" t="str">
        <f>VLOOKUP(B7692,Content!$B$2:$D8988,3,FALSE)</f>
        <v>studying</v>
      </c>
      <c r="D7692" t="str">
        <f>VLOOKUP(B7692,Content!$B$2:$D8988,2,FALSE)</f>
        <v>video</v>
      </c>
      <c r="E7692" t="s">
        <v>1051</v>
      </c>
      <c r="F7692">
        <f>VLOOKUP(E7692,ReactionTypes!$B$2:$D7707,3,FALSE)</f>
        <v>72</v>
      </c>
      <c r="G7692" t="str">
        <f>VLOOKUP(E7692,ReactionTypes!$B$2:$D7707,2,FALSE)</f>
        <v>positive</v>
      </c>
      <c r="H7692" t="s">
        <v>1183</v>
      </c>
      <c r="I7692">
        <v>7</v>
      </c>
      <c r="J7692">
        <f t="shared" si="817"/>
        <v>2116</v>
      </c>
    </row>
    <row r="7693" spans="1:10">
      <c r="A7693">
        <v>7988</v>
      </c>
      <c r="B7693" t="s">
        <v>331</v>
      </c>
      <c r="C7693" t="str">
        <f>VLOOKUP(B7693,Content!$B$2:$D8989,3,FALSE)</f>
        <v>studying</v>
      </c>
      <c r="D7693" t="str">
        <f>VLOOKUP(B7693,Content!$B$2:$D8989,2,FALSE)</f>
        <v>video</v>
      </c>
      <c r="E7693" t="s">
        <v>1047</v>
      </c>
      <c r="F7693">
        <f>VLOOKUP(E7693,ReactionTypes!$B$2:$D7708,3,FALSE)</f>
        <v>12</v>
      </c>
      <c r="G7693" t="str">
        <f>VLOOKUP(E7693,ReactionTypes!$B$2:$D7708,2,FALSE)</f>
        <v>negative</v>
      </c>
      <c r="H7693" t="s">
        <v>1123</v>
      </c>
      <c r="I7693">
        <v>10</v>
      </c>
      <c r="J7693">
        <f t="shared" si="817"/>
        <v>2087</v>
      </c>
    </row>
    <row r="7694" spans="1:10">
      <c r="A7694">
        <v>7989</v>
      </c>
      <c r="B7694" t="s">
        <v>331</v>
      </c>
      <c r="C7694" t="str">
        <f>VLOOKUP(B7694,Content!$B$2:$D8990,3,FALSE)</f>
        <v>studying</v>
      </c>
      <c r="D7694" t="str">
        <f>VLOOKUP(B7694,Content!$B$2:$D8990,2,FALSE)</f>
        <v>video</v>
      </c>
      <c r="E7694" t="s">
        <v>1039</v>
      </c>
      <c r="F7694">
        <f>VLOOKUP(E7694,ReactionTypes!$B$2:$D7709,3,FALSE)</f>
        <v>30</v>
      </c>
      <c r="G7694" t="str">
        <f>VLOOKUP(E7694,ReactionTypes!$B$2:$D7709,2,FALSE)</f>
        <v>positive</v>
      </c>
      <c r="H7694" t="s">
        <v>1193</v>
      </c>
      <c r="I7694">
        <v>5</v>
      </c>
      <c r="J7694">
        <f t="shared" si="817"/>
        <v>2110</v>
      </c>
    </row>
    <row r="7695" spans="1:10">
      <c r="A7695">
        <v>7990</v>
      </c>
      <c r="B7695" t="s">
        <v>331</v>
      </c>
      <c r="C7695" t="str">
        <f>VLOOKUP(B7695,Content!$B$2:$D8991,3,FALSE)</f>
        <v>studying</v>
      </c>
      <c r="D7695" t="str">
        <f>VLOOKUP(B7695,Content!$B$2:$D8991,2,FALSE)</f>
        <v>video</v>
      </c>
      <c r="E7695" t="s">
        <v>1038</v>
      </c>
      <c r="F7695">
        <f>VLOOKUP(E7695,ReactionTypes!$B$2:$D7710,3,FALSE)</f>
        <v>15</v>
      </c>
      <c r="G7695" t="str">
        <f>VLOOKUP(E7695,ReactionTypes!$B$2:$D7710,2,FALSE)</f>
        <v>negative</v>
      </c>
      <c r="H7695" t="s">
        <v>1212</v>
      </c>
      <c r="I7695">
        <v>3</v>
      </c>
      <c r="J7695">
        <f t="shared" si="817"/>
        <v>1982</v>
      </c>
    </row>
    <row r="7696" spans="1:10">
      <c r="A7696">
        <v>7991</v>
      </c>
      <c r="B7696" t="s">
        <v>331</v>
      </c>
      <c r="C7696" t="str">
        <f>VLOOKUP(B7696,Content!$B$2:$D8992,3,FALSE)</f>
        <v>studying</v>
      </c>
      <c r="D7696" t="str">
        <f>VLOOKUP(B7696,Content!$B$2:$D8992,2,FALSE)</f>
        <v>video</v>
      </c>
      <c r="E7696" t="s">
        <v>1050</v>
      </c>
      <c r="F7696">
        <f>VLOOKUP(E7696,ReactionTypes!$B$2:$D7711,3,FALSE)</f>
        <v>70</v>
      </c>
      <c r="G7696" t="str">
        <f>VLOOKUP(E7696,ReactionTypes!$B$2:$D7711,2,FALSE)</f>
        <v>positive</v>
      </c>
      <c r="H7696" s="4">
        <v>44287</v>
      </c>
      <c r="I7696">
        <f>MONTH(H7696)</f>
        <v>4</v>
      </c>
      <c r="J7696">
        <f t="shared" si="817"/>
        <v>1978</v>
      </c>
    </row>
    <row r="7697" spans="1:10">
      <c r="A7697">
        <v>7992</v>
      </c>
      <c r="B7697" t="s">
        <v>331</v>
      </c>
      <c r="C7697" t="str">
        <f>VLOOKUP(B7697,Content!$B$2:$D8993,3,FALSE)</f>
        <v>studying</v>
      </c>
      <c r="D7697" t="str">
        <f>VLOOKUP(B7697,Content!$B$2:$D8993,2,FALSE)</f>
        <v>video</v>
      </c>
      <c r="E7697" t="s">
        <v>1044</v>
      </c>
      <c r="F7697">
        <f>VLOOKUP(E7697,ReactionTypes!$B$2:$D7712,3,FALSE)</f>
        <v>20</v>
      </c>
      <c r="G7697" t="str">
        <f>VLOOKUP(E7697,ReactionTypes!$B$2:$D7712,2,FALSE)</f>
        <v>neutral</v>
      </c>
      <c r="H7697" t="s">
        <v>1217</v>
      </c>
      <c r="I7697">
        <v>2</v>
      </c>
      <c r="J7697">
        <f t="shared" si="817"/>
        <v>1890</v>
      </c>
    </row>
    <row r="7698" spans="1:10">
      <c r="A7698">
        <v>7993</v>
      </c>
      <c r="B7698" t="s">
        <v>331</v>
      </c>
      <c r="C7698" t="str">
        <f>VLOOKUP(B7698,Content!$B$2:$D8994,3,FALSE)</f>
        <v>studying</v>
      </c>
      <c r="D7698" t="str">
        <f>VLOOKUP(B7698,Content!$B$2:$D8994,2,FALSE)</f>
        <v>video</v>
      </c>
      <c r="E7698" t="s">
        <v>1039</v>
      </c>
      <c r="F7698">
        <f>VLOOKUP(E7698,ReactionTypes!$B$2:$D7713,3,FALSE)</f>
        <v>30</v>
      </c>
      <c r="G7698" t="str">
        <f>VLOOKUP(E7698,ReactionTypes!$B$2:$D7713,2,FALSE)</f>
        <v>positive</v>
      </c>
      <c r="H7698" s="4">
        <v>44351</v>
      </c>
      <c r="I7698">
        <f t="shared" ref="I7698:I7699" si="819">MONTH(H7698)</f>
        <v>6</v>
      </c>
      <c r="J7698">
        <f t="shared" si="817"/>
        <v>2068</v>
      </c>
    </row>
    <row r="7699" spans="1:10">
      <c r="A7699">
        <v>7995</v>
      </c>
      <c r="B7699" t="s">
        <v>332</v>
      </c>
      <c r="C7699" t="str">
        <f>VLOOKUP(B7699,Content!$B$2:$D8996,3,FALSE)</f>
        <v>culture</v>
      </c>
      <c r="D7699" t="str">
        <f>VLOOKUP(B7699,Content!$B$2:$D8996,2,FALSE)</f>
        <v>GIF</v>
      </c>
      <c r="E7699" t="s">
        <v>1036</v>
      </c>
      <c r="F7699">
        <f>VLOOKUP(E7699,ReactionTypes!$B$2:$D7714,3,FALSE)</f>
        <v>0</v>
      </c>
      <c r="G7699" t="str">
        <f>VLOOKUP(E7699,ReactionTypes!$B$2:$D7714,2,FALSE)</f>
        <v>negative</v>
      </c>
      <c r="H7699" s="4">
        <v>44506</v>
      </c>
      <c r="I7699">
        <f t="shared" si="819"/>
        <v>11</v>
      </c>
      <c r="J7699">
        <f t="shared" si="817"/>
        <v>2055</v>
      </c>
    </row>
    <row r="7700" spans="1:10">
      <c r="A7700">
        <v>7996</v>
      </c>
      <c r="B7700" t="s">
        <v>332</v>
      </c>
      <c r="C7700" t="str">
        <f>VLOOKUP(B7700,Content!$B$2:$D8997,3,FALSE)</f>
        <v>culture</v>
      </c>
      <c r="D7700" t="str">
        <f>VLOOKUP(B7700,Content!$B$2:$D8997,2,FALSE)</f>
        <v>GIF</v>
      </c>
      <c r="E7700" t="s">
        <v>1044</v>
      </c>
      <c r="F7700">
        <f>VLOOKUP(E7700,ReactionTypes!$B$2:$D7715,3,FALSE)</f>
        <v>20</v>
      </c>
      <c r="G7700" t="str">
        <f>VLOOKUP(E7700,ReactionTypes!$B$2:$D7715,2,FALSE)</f>
        <v>neutral</v>
      </c>
      <c r="H7700" t="s">
        <v>1230</v>
      </c>
      <c r="I7700">
        <v>5</v>
      </c>
      <c r="J7700">
        <f t="shared" si="817"/>
        <v>2110</v>
      </c>
    </row>
    <row r="7701" spans="1:10">
      <c r="A7701">
        <v>7997</v>
      </c>
      <c r="B7701" t="s">
        <v>332</v>
      </c>
      <c r="C7701" t="str">
        <f>VLOOKUP(B7701,Content!$B$2:$D8998,3,FALSE)</f>
        <v>culture</v>
      </c>
      <c r="D7701" t="str">
        <f>VLOOKUP(B7701,Content!$B$2:$D8998,2,FALSE)</f>
        <v>GIF</v>
      </c>
      <c r="E7701" t="s">
        <v>1042</v>
      </c>
      <c r="F7701">
        <f>VLOOKUP(E7701,ReactionTypes!$B$2:$D7716,3,FALSE)</f>
        <v>5</v>
      </c>
      <c r="G7701" t="str">
        <f>VLOOKUP(E7701,ReactionTypes!$B$2:$D7716,2,FALSE)</f>
        <v>negative</v>
      </c>
      <c r="H7701" t="s">
        <v>1200</v>
      </c>
      <c r="I7701">
        <v>3</v>
      </c>
      <c r="J7701">
        <f t="shared" si="817"/>
        <v>1982</v>
      </c>
    </row>
    <row r="7702" spans="1:10">
      <c r="A7702">
        <v>7998</v>
      </c>
      <c r="B7702" t="s">
        <v>332</v>
      </c>
      <c r="C7702" t="str">
        <f>VLOOKUP(B7702,Content!$B$2:$D8999,3,FALSE)</f>
        <v>culture</v>
      </c>
      <c r="D7702" t="str">
        <f>VLOOKUP(B7702,Content!$B$2:$D8999,2,FALSE)</f>
        <v>GIF</v>
      </c>
      <c r="E7702" t="s">
        <v>1041</v>
      </c>
      <c r="F7702">
        <f>VLOOKUP(E7702,ReactionTypes!$B$2:$D7717,3,FALSE)</f>
        <v>70</v>
      </c>
      <c r="G7702" t="str">
        <f>VLOOKUP(E7702,ReactionTypes!$B$2:$D7717,2,FALSE)</f>
        <v>positive</v>
      </c>
      <c r="H7702" t="s">
        <v>1152</v>
      </c>
      <c r="I7702">
        <v>7</v>
      </c>
      <c r="J7702">
        <f t="shared" si="817"/>
        <v>2116</v>
      </c>
    </row>
    <row r="7703" spans="1:10">
      <c r="A7703">
        <v>7999</v>
      </c>
      <c r="B7703" t="s">
        <v>332</v>
      </c>
      <c r="C7703" t="str">
        <f>VLOOKUP(B7703,Content!$B$2:$D9000,3,FALSE)</f>
        <v>culture</v>
      </c>
      <c r="D7703" t="str">
        <f>VLOOKUP(B7703,Content!$B$2:$D9000,2,FALSE)</f>
        <v>GIF</v>
      </c>
      <c r="E7703" t="s">
        <v>1050</v>
      </c>
      <c r="F7703">
        <f>VLOOKUP(E7703,ReactionTypes!$B$2:$D7718,3,FALSE)</f>
        <v>70</v>
      </c>
      <c r="G7703" t="str">
        <f>VLOOKUP(E7703,ReactionTypes!$B$2:$D7718,2,FALSE)</f>
        <v>positive</v>
      </c>
      <c r="H7703" t="s">
        <v>1223</v>
      </c>
      <c r="I7703">
        <v>4</v>
      </c>
      <c r="J7703">
        <f t="shared" si="817"/>
        <v>1978</v>
      </c>
    </row>
    <row r="7704" spans="1:10">
      <c r="A7704">
        <v>8000</v>
      </c>
      <c r="B7704" t="s">
        <v>332</v>
      </c>
      <c r="C7704" t="str">
        <f>VLOOKUP(B7704,Content!$B$2:$D9001,3,FALSE)</f>
        <v>culture</v>
      </c>
      <c r="D7704" t="str">
        <f>VLOOKUP(B7704,Content!$B$2:$D9001,2,FALSE)</f>
        <v>GIF</v>
      </c>
      <c r="E7704" t="s">
        <v>1044</v>
      </c>
      <c r="F7704">
        <f>VLOOKUP(E7704,ReactionTypes!$B$2:$D7719,3,FALSE)</f>
        <v>20</v>
      </c>
      <c r="G7704" t="str">
        <f>VLOOKUP(E7704,ReactionTypes!$B$2:$D7719,2,FALSE)</f>
        <v>neutral</v>
      </c>
      <c r="H7704" s="4">
        <v>43930</v>
      </c>
      <c r="I7704">
        <f>MONTH(H7704)</f>
        <v>4</v>
      </c>
      <c r="J7704">
        <f t="shared" si="817"/>
        <v>1978</v>
      </c>
    </row>
    <row r="7705" spans="1:10">
      <c r="A7705">
        <v>8001</v>
      </c>
      <c r="B7705" t="s">
        <v>332</v>
      </c>
      <c r="C7705" t="str">
        <f>VLOOKUP(B7705,Content!$B$2:$D9002,3,FALSE)</f>
        <v>culture</v>
      </c>
      <c r="D7705" t="str">
        <f>VLOOKUP(B7705,Content!$B$2:$D9002,2,FALSE)</f>
        <v>GIF</v>
      </c>
      <c r="E7705" t="s">
        <v>1049</v>
      </c>
      <c r="F7705">
        <f>VLOOKUP(E7705,ReactionTypes!$B$2:$D7720,3,FALSE)</f>
        <v>60</v>
      </c>
      <c r="G7705" t="str">
        <f>VLOOKUP(E7705,ReactionTypes!$B$2:$D7720,2,FALSE)</f>
        <v>positive</v>
      </c>
      <c r="H7705" t="s">
        <v>1260</v>
      </c>
      <c r="I7705">
        <v>5</v>
      </c>
      <c r="J7705">
        <f t="shared" si="817"/>
        <v>2110</v>
      </c>
    </row>
    <row r="7706" spans="1:10">
      <c r="A7706">
        <v>8002</v>
      </c>
      <c r="B7706" t="s">
        <v>332</v>
      </c>
      <c r="C7706" t="str">
        <f>VLOOKUP(B7706,Content!$B$2:$D9003,3,FALSE)</f>
        <v>culture</v>
      </c>
      <c r="D7706" t="str">
        <f>VLOOKUP(B7706,Content!$B$2:$D9003,2,FALSE)</f>
        <v>GIF</v>
      </c>
      <c r="E7706" t="s">
        <v>1042</v>
      </c>
      <c r="F7706">
        <f>VLOOKUP(E7706,ReactionTypes!$B$2:$D7721,3,FALSE)</f>
        <v>5</v>
      </c>
      <c r="G7706" t="str">
        <f>VLOOKUP(E7706,ReactionTypes!$B$2:$D7721,2,FALSE)</f>
        <v>negative</v>
      </c>
      <c r="H7706" s="4">
        <v>44230</v>
      </c>
      <c r="I7706">
        <f t="shared" ref="I7706:I7707" si="820">MONTH(H7706)</f>
        <v>2</v>
      </c>
      <c r="J7706">
        <f t="shared" si="817"/>
        <v>1890</v>
      </c>
    </row>
    <row r="7707" spans="1:10">
      <c r="A7707">
        <v>8003</v>
      </c>
      <c r="B7707" t="s">
        <v>332</v>
      </c>
      <c r="C7707" t="str">
        <f>VLOOKUP(B7707,Content!$B$2:$D9004,3,FALSE)</f>
        <v>culture</v>
      </c>
      <c r="D7707" t="str">
        <f>VLOOKUP(B7707,Content!$B$2:$D9004,2,FALSE)</f>
        <v>GIF</v>
      </c>
      <c r="E7707" t="s">
        <v>1050</v>
      </c>
      <c r="F7707">
        <f>VLOOKUP(E7707,ReactionTypes!$B$2:$D7722,3,FALSE)</f>
        <v>70</v>
      </c>
      <c r="G7707" t="str">
        <f>VLOOKUP(E7707,ReactionTypes!$B$2:$D7722,2,FALSE)</f>
        <v>positive</v>
      </c>
      <c r="H7707" s="4">
        <v>43900</v>
      </c>
      <c r="I7707">
        <f t="shared" si="820"/>
        <v>3</v>
      </c>
      <c r="J7707">
        <f t="shared" si="817"/>
        <v>1982</v>
      </c>
    </row>
    <row r="7708" spans="1:10">
      <c r="A7708">
        <v>8004</v>
      </c>
      <c r="B7708" t="s">
        <v>332</v>
      </c>
      <c r="C7708" t="str">
        <f>VLOOKUP(B7708,Content!$B$2:$D9005,3,FALSE)</f>
        <v>culture</v>
      </c>
      <c r="D7708" t="str">
        <f>VLOOKUP(B7708,Content!$B$2:$D9005,2,FALSE)</f>
        <v>GIF</v>
      </c>
      <c r="E7708" t="s">
        <v>1046</v>
      </c>
      <c r="F7708">
        <f>VLOOKUP(E7708,ReactionTypes!$B$2:$D7723,3,FALSE)</f>
        <v>45</v>
      </c>
      <c r="G7708" t="str">
        <f>VLOOKUP(E7708,ReactionTypes!$B$2:$D7723,2,FALSE)</f>
        <v>positive</v>
      </c>
      <c r="H7708" t="s">
        <v>1125</v>
      </c>
      <c r="I7708">
        <v>11</v>
      </c>
      <c r="J7708">
        <f t="shared" si="817"/>
        <v>2055</v>
      </c>
    </row>
    <row r="7709" spans="1:10">
      <c r="A7709">
        <v>8005</v>
      </c>
      <c r="B7709" t="s">
        <v>332</v>
      </c>
      <c r="C7709" t="str">
        <f>VLOOKUP(B7709,Content!$B$2:$D9006,3,FALSE)</f>
        <v>culture</v>
      </c>
      <c r="D7709" t="str">
        <f>VLOOKUP(B7709,Content!$B$2:$D9006,2,FALSE)</f>
        <v>GIF</v>
      </c>
      <c r="E7709" t="s">
        <v>1046</v>
      </c>
      <c r="F7709">
        <f>VLOOKUP(E7709,ReactionTypes!$B$2:$D7724,3,FALSE)</f>
        <v>45</v>
      </c>
      <c r="G7709" t="str">
        <f>VLOOKUP(E7709,ReactionTypes!$B$2:$D7724,2,FALSE)</f>
        <v>positive</v>
      </c>
      <c r="H7709" s="4">
        <v>44022</v>
      </c>
      <c r="I7709">
        <f t="shared" ref="I7709:I7710" si="821">MONTH(H7709)</f>
        <v>7</v>
      </c>
      <c r="J7709">
        <f t="shared" si="817"/>
        <v>2116</v>
      </c>
    </row>
    <row r="7710" spans="1:10">
      <c r="A7710">
        <v>8006</v>
      </c>
      <c r="B7710" t="s">
        <v>332</v>
      </c>
      <c r="C7710" t="str">
        <f>VLOOKUP(B7710,Content!$B$2:$D9007,3,FALSE)</f>
        <v>culture</v>
      </c>
      <c r="D7710" t="str">
        <f>VLOOKUP(B7710,Content!$B$2:$D9007,2,FALSE)</f>
        <v>GIF</v>
      </c>
      <c r="E7710" t="s">
        <v>1040</v>
      </c>
      <c r="F7710">
        <f>VLOOKUP(E7710,ReactionTypes!$B$2:$D7725,3,FALSE)</f>
        <v>35</v>
      </c>
      <c r="G7710" t="str">
        <f>VLOOKUP(E7710,ReactionTypes!$B$2:$D7725,2,FALSE)</f>
        <v>neutral</v>
      </c>
      <c r="H7710" s="4">
        <v>43873</v>
      </c>
      <c r="I7710">
        <f t="shared" si="821"/>
        <v>2</v>
      </c>
      <c r="J7710">
        <f t="shared" si="817"/>
        <v>1890</v>
      </c>
    </row>
    <row r="7711" spans="1:10">
      <c r="A7711">
        <v>8007</v>
      </c>
      <c r="B7711" t="s">
        <v>332</v>
      </c>
      <c r="C7711" t="str">
        <f>VLOOKUP(B7711,Content!$B$2:$D9008,3,FALSE)</f>
        <v>culture</v>
      </c>
      <c r="D7711" t="str">
        <f>VLOOKUP(B7711,Content!$B$2:$D9008,2,FALSE)</f>
        <v>GIF</v>
      </c>
      <c r="E7711" t="s">
        <v>1050</v>
      </c>
      <c r="F7711">
        <f>VLOOKUP(E7711,ReactionTypes!$B$2:$D7726,3,FALSE)</f>
        <v>70</v>
      </c>
      <c r="G7711" t="str">
        <f>VLOOKUP(E7711,ReactionTypes!$B$2:$D7726,2,FALSE)</f>
        <v>positive</v>
      </c>
      <c r="H7711" t="s">
        <v>1090</v>
      </c>
      <c r="I7711">
        <v>10</v>
      </c>
      <c r="J7711">
        <f t="shared" si="817"/>
        <v>2087</v>
      </c>
    </row>
    <row r="7712" spans="1:10">
      <c r="A7712">
        <v>8008</v>
      </c>
      <c r="B7712" t="s">
        <v>332</v>
      </c>
      <c r="C7712" t="str">
        <f>VLOOKUP(B7712,Content!$B$2:$D9009,3,FALSE)</f>
        <v>culture</v>
      </c>
      <c r="D7712" t="str">
        <f>VLOOKUP(B7712,Content!$B$2:$D9009,2,FALSE)</f>
        <v>GIF</v>
      </c>
      <c r="E7712" t="s">
        <v>1045</v>
      </c>
      <c r="F7712">
        <f>VLOOKUP(E7712,ReactionTypes!$B$2:$D7727,3,FALSE)</f>
        <v>75</v>
      </c>
      <c r="G7712" t="str">
        <f>VLOOKUP(E7712,ReactionTypes!$B$2:$D7727,2,FALSE)</f>
        <v>positive</v>
      </c>
      <c r="H7712" s="4">
        <v>44470</v>
      </c>
      <c r="I7712">
        <f t="shared" ref="I7712:I7713" si="822">MONTH(H7712)</f>
        <v>10</v>
      </c>
      <c r="J7712">
        <f t="shared" si="817"/>
        <v>2087</v>
      </c>
    </row>
    <row r="7713" spans="1:10">
      <c r="A7713">
        <v>8009</v>
      </c>
      <c r="B7713" t="s">
        <v>332</v>
      </c>
      <c r="C7713" t="str">
        <f>VLOOKUP(B7713,Content!$B$2:$D9010,3,FALSE)</f>
        <v>culture</v>
      </c>
      <c r="D7713" t="str">
        <f>VLOOKUP(B7713,Content!$B$2:$D9010,2,FALSE)</f>
        <v>GIF</v>
      </c>
      <c r="E7713" t="s">
        <v>1037</v>
      </c>
      <c r="F7713">
        <f>VLOOKUP(E7713,ReactionTypes!$B$2:$D7728,3,FALSE)</f>
        <v>10</v>
      </c>
      <c r="G7713" t="str">
        <f>VLOOKUP(E7713,ReactionTypes!$B$2:$D7728,2,FALSE)</f>
        <v>negative</v>
      </c>
      <c r="H7713" s="4">
        <v>44503</v>
      </c>
      <c r="I7713">
        <f t="shared" si="822"/>
        <v>11</v>
      </c>
      <c r="J7713">
        <f t="shared" si="817"/>
        <v>2055</v>
      </c>
    </row>
    <row r="7714" spans="1:10">
      <c r="A7714">
        <v>8010</v>
      </c>
      <c r="B7714" t="s">
        <v>332</v>
      </c>
      <c r="C7714" t="str">
        <f>VLOOKUP(B7714,Content!$B$2:$D9011,3,FALSE)</f>
        <v>culture</v>
      </c>
      <c r="D7714" t="str">
        <f>VLOOKUP(B7714,Content!$B$2:$D9011,2,FALSE)</f>
        <v>GIF</v>
      </c>
      <c r="E7714" t="s">
        <v>1041</v>
      </c>
      <c r="F7714">
        <f>VLOOKUP(E7714,ReactionTypes!$B$2:$D7729,3,FALSE)</f>
        <v>70</v>
      </c>
      <c r="G7714" t="str">
        <f>VLOOKUP(E7714,ReactionTypes!$B$2:$D7729,2,FALSE)</f>
        <v>positive</v>
      </c>
      <c r="H7714" t="s">
        <v>1134</v>
      </c>
      <c r="I7714">
        <v>8</v>
      </c>
      <c r="J7714">
        <f t="shared" si="817"/>
        <v>2055</v>
      </c>
    </row>
    <row r="7715" spans="1:10">
      <c r="A7715">
        <v>8011</v>
      </c>
      <c r="B7715" t="s">
        <v>332</v>
      </c>
      <c r="C7715" t="str">
        <f>VLOOKUP(B7715,Content!$B$2:$D9012,3,FALSE)</f>
        <v>culture</v>
      </c>
      <c r="D7715" t="str">
        <f>VLOOKUP(B7715,Content!$B$2:$D9012,2,FALSE)</f>
        <v>GIF</v>
      </c>
      <c r="E7715" t="s">
        <v>1046</v>
      </c>
      <c r="F7715">
        <f>VLOOKUP(E7715,ReactionTypes!$B$2:$D7730,3,FALSE)</f>
        <v>45</v>
      </c>
      <c r="G7715" t="str">
        <f>VLOOKUP(E7715,ReactionTypes!$B$2:$D7730,2,FALSE)</f>
        <v>positive</v>
      </c>
      <c r="H7715" t="s">
        <v>1176</v>
      </c>
      <c r="I7715">
        <v>11</v>
      </c>
      <c r="J7715">
        <f t="shared" si="817"/>
        <v>2055</v>
      </c>
    </row>
    <row r="7716" spans="1:10">
      <c r="A7716">
        <v>8012</v>
      </c>
      <c r="B7716" t="s">
        <v>332</v>
      </c>
      <c r="C7716" t="str">
        <f>VLOOKUP(B7716,Content!$B$2:$D9013,3,FALSE)</f>
        <v>culture</v>
      </c>
      <c r="D7716" t="str">
        <f>VLOOKUP(B7716,Content!$B$2:$D9013,2,FALSE)</f>
        <v>GIF</v>
      </c>
      <c r="E7716" t="s">
        <v>1045</v>
      </c>
      <c r="F7716">
        <f>VLOOKUP(E7716,ReactionTypes!$B$2:$D7731,3,FALSE)</f>
        <v>75</v>
      </c>
      <c r="G7716" t="str">
        <f>VLOOKUP(E7716,ReactionTypes!$B$2:$D7731,2,FALSE)</f>
        <v>positive</v>
      </c>
      <c r="H7716" t="s">
        <v>1157</v>
      </c>
      <c r="I7716">
        <v>6</v>
      </c>
      <c r="J7716">
        <f t="shared" si="817"/>
        <v>2068</v>
      </c>
    </row>
    <row r="7717" spans="1:10">
      <c r="A7717">
        <v>8013</v>
      </c>
      <c r="B7717" t="s">
        <v>332</v>
      </c>
      <c r="C7717" t="str">
        <f>VLOOKUP(B7717,Content!$B$2:$D9014,3,FALSE)</f>
        <v>culture</v>
      </c>
      <c r="D7717" t="str">
        <f>VLOOKUP(B7717,Content!$B$2:$D9014,2,FALSE)</f>
        <v>GIF</v>
      </c>
      <c r="E7717" t="s">
        <v>1050</v>
      </c>
      <c r="F7717">
        <f>VLOOKUP(E7717,ReactionTypes!$B$2:$D7732,3,FALSE)</f>
        <v>70</v>
      </c>
      <c r="G7717" t="str">
        <f>VLOOKUP(E7717,ReactionTypes!$B$2:$D7732,2,FALSE)</f>
        <v>positive</v>
      </c>
      <c r="H7717" t="s">
        <v>1213</v>
      </c>
      <c r="I7717">
        <v>1</v>
      </c>
      <c r="J7717">
        <f t="shared" si="817"/>
        <v>2142</v>
      </c>
    </row>
    <row r="7718" spans="1:10">
      <c r="A7718">
        <v>8014</v>
      </c>
      <c r="B7718" t="s">
        <v>332</v>
      </c>
      <c r="C7718" t="str">
        <f>VLOOKUP(B7718,Content!$B$2:$D9015,3,FALSE)</f>
        <v>culture</v>
      </c>
      <c r="D7718" t="str">
        <f>VLOOKUP(B7718,Content!$B$2:$D9015,2,FALSE)</f>
        <v>GIF</v>
      </c>
      <c r="E7718" t="s">
        <v>1041</v>
      </c>
      <c r="F7718">
        <f>VLOOKUP(E7718,ReactionTypes!$B$2:$D7733,3,FALSE)</f>
        <v>70</v>
      </c>
      <c r="G7718" t="str">
        <f>VLOOKUP(E7718,ReactionTypes!$B$2:$D7733,2,FALSE)</f>
        <v>positive</v>
      </c>
      <c r="H7718" s="4">
        <v>44288</v>
      </c>
      <c r="I7718">
        <f>MONTH(H7718)</f>
        <v>4</v>
      </c>
      <c r="J7718">
        <f t="shared" si="817"/>
        <v>1978</v>
      </c>
    </row>
    <row r="7719" spans="1:10">
      <c r="A7719">
        <v>8015</v>
      </c>
      <c r="B7719" t="s">
        <v>332</v>
      </c>
      <c r="C7719" t="str">
        <f>VLOOKUP(B7719,Content!$B$2:$D9016,3,FALSE)</f>
        <v>culture</v>
      </c>
      <c r="D7719" t="str">
        <f>VLOOKUP(B7719,Content!$B$2:$D9016,2,FALSE)</f>
        <v>GIF</v>
      </c>
      <c r="E7719" t="s">
        <v>1050</v>
      </c>
      <c r="F7719">
        <f>VLOOKUP(E7719,ReactionTypes!$B$2:$D7734,3,FALSE)</f>
        <v>70</v>
      </c>
      <c r="G7719" t="str">
        <f>VLOOKUP(E7719,ReactionTypes!$B$2:$D7734,2,FALSE)</f>
        <v>positive</v>
      </c>
      <c r="H7719" t="s">
        <v>1095</v>
      </c>
      <c r="I7719">
        <v>12</v>
      </c>
      <c r="J7719">
        <f t="shared" si="817"/>
        <v>2099</v>
      </c>
    </row>
    <row r="7720" spans="1:10">
      <c r="A7720">
        <v>8016</v>
      </c>
      <c r="B7720" t="s">
        <v>332</v>
      </c>
      <c r="C7720" t="str">
        <f>VLOOKUP(B7720,Content!$B$2:$D9017,3,FALSE)</f>
        <v>culture</v>
      </c>
      <c r="D7720" t="str">
        <f>VLOOKUP(B7720,Content!$B$2:$D9017,2,FALSE)</f>
        <v>GIF</v>
      </c>
      <c r="E7720" t="s">
        <v>1051</v>
      </c>
      <c r="F7720">
        <f>VLOOKUP(E7720,ReactionTypes!$B$2:$D7735,3,FALSE)</f>
        <v>72</v>
      </c>
      <c r="G7720" t="str">
        <f>VLOOKUP(E7720,ReactionTypes!$B$2:$D7735,2,FALSE)</f>
        <v>positive</v>
      </c>
      <c r="H7720" s="4">
        <v>44081</v>
      </c>
      <c r="I7720">
        <f t="shared" ref="I7720:I7724" si="823">MONTH(H7720)</f>
        <v>9</v>
      </c>
      <c r="J7720">
        <f t="shared" si="817"/>
        <v>1991</v>
      </c>
    </row>
    <row r="7721" spans="1:10">
      <c r="A7721">
        <v>8017</v>
      </c>
      <c r="B7721" t="s">
        <v>332</v>
      </c>
      <c r="C7721" t="str">
        <f>VLOOKUP(B7721,Content!$B$2:$D9018,3,FALSE)</f>
        <v>culture</v>
      </c>
      <c r="D7721" t="str">
        <f>VLOOKUP(B7721,Content!$B$2:$D9018,2,FALSE)</f>
        <v>GIF</v>
      </c>
      <c r="E7721" t="s">
        <v>1048</v>
      </c>
      <c r="F7721">
        <f>VLOOKUP(E7721,ReactionTypes!$B$2:$D7736,3,FALSE)</f>
        <v>50</v>
      </c>
      <c r="G7721" t="str">
        <f>VLOOKUP(E7721,ReactionTypes!$B$2:$D7736,2,FALSE)</f>
        <v>positive</v>
      </c>
      <c r="H7721" s="4">
        <v>44383</v>
      </c>
      <c r="I7721">
        <f t="shared" si="823"/>
        <v>7</v>
      </c>
      <c r="J7721">
        <f t="shared" si="817"/>
        <v>2116</v>
      </c>
    </row>
    <row r="7722" spans="1:10">
      <c r="A7722">
        <v>8018</v>
      </c>
      <c r="B7722" t="s">
        <v>332</v>
      </c>
      <c r="C7722" t="str">
        <f>VLOOKUP(B7722,Content!$B$2:$D9019,3,FALSE)</f>
        <v>culture</v>
      </c>
      <c r="D7722" t="str">
        <f>VLOOKUP(B7722,Content!$B$2:$D9019,2,FALSE)</f>
        <v>GIF</v>
      </c>
      <c r="E7722" t="s">
        <v>1048</v>
      </c>
      <c r="F7722">
        <f>VLOOKUP(E7722,ReactionTypes!$B$2:$D7737,3,FALSE)</f>
        <v>50</v>
      </c>
      <c r="G7722" t="str">
        <f>VLOOKUP(E7722,ReactionTypes!$B$2:$D7737,2,FALSE)</f>
        <v>positive</v>
      </c>
      <c r="H7722" s="4">
        <v>44082</v>
      </c>
      <c r="I7722">
        <f t="shared" si="823"/>
        <v>9</v>
      </c>
      <c r="J7722">
        <f t="shared" si="817"/>
        <v>1991</v>
      </c>
    </row>
    <row r="7723" spans="1:10">
      <c r="A7723">
        <v>8019</v>
      </c>
      <c r="B7723" t="s">
        <v>332</v>
      </c>
      <c r="C7723" t="str">
        <f>VLOOKUP(B7723,Content!$B$2:$D9020,3,FALSE)</f>
        <v>culture</v>
      </c>
      <c r="D7723" t="str">
        <f>VLOOKUP(B7723,Content!$B$2:$D9020,2,FALSE)</f>
        <v>GIF</v>
      </c>
      <c r="E7723" t="s">
        <v>1041</v>
      </c>
      <c r="F7723">
        <f>VLOOKUP(E7723,ReactionTypes!$B$2:$D7738,3,FALSE)</f>
        <v>70</v>
      </c>
      <c r="G7723" t="str">
        <f>VLOOKUP(E7723,ReactionTypes!$B$2:$D7738,2,FALSE)</f>
        <v>positive</v>
      </c>
      <c r="H7723" s="4">
        <v>44352</v>
      </c>
      <c r="I7723">
        <f t="shared" si="823"/>
        <v>6</v>
      </c>
      <c r="J7723">
        <f t="shared" si="817"/>
        <v>2068</v>
      </c>
    </row>
    <row r="7724" spans="1:10">
      <c r="A7724">
        <v>8021</v>
      </c>
      <c r="B7724" t="s">
        <v>333</v>
      </c>
      <c r="C7724" t="str">
        <f>VLOOKUP(B7724,Content!$B$2:$D9022,3,FALSE)</f>
        <v>education</v>
      </c>
      <c r="D7724" t="str">
        <f>VLOOKUP(B7724,Content!$B$2:$D9022,2,FALSE)</f>
        <v>GIF</v>
      </c>
      <c r="E7724" t="s">
        <v>1050</v>
      </c>
      <c r="F7724">
        <f>VLOOKUP(E7724,ReactionTypes!$B$2:$D7739,3,FALSE)</f>
        <v>70</v>
      </c>
      <c r="G7724" t="str">
        <f>VLOOKUP(E7724,ReactionTypes!$B$2:$D7739,2,FALSE)</f>
        <v>positive</v>
      </c>
      <c r="H7724" s="4">
        <v>44261</v>
      </c>
      <c r="I7724">
        <f t="shared" si="823"/>
        <v>3</v>
      </c>
      <c r="J7724">
        <f t="shared" si="817"/>
        <v>1982</v>
      </c>
    </row>
    <row r="7725" spans="1:10">
      <c r="A7725">
        <v>8022</v>
      </c>
      <c r="B7725" t="s">
        <v>333</v>
      </c>
      <c r="C7725" t="str">
        <f>VLOOKUP(B7725,Content!$B$2:$D9023,3,FALSE)</f>
        <v>education</v>
      </c>
      <c r="D7725" t="str">
        <f>VLOOKUP(B7725,Content!$B$2:$D9023,2,FALSE)</f>
        <v>GIF</v>
      </c>
      <c r="E7725" t="s">
        <v>1051</v>
      </c>
      <c r="F7725">
        <f>VLOOKUP(E7725,ReactionTypes!$B$2:$D7740,3,FALSE)</f>
        <v>72</v>
      </c>
      <c r="G7725" t="str">
        <f>VLOOKUP(E7725,ReactionTypes!$B$2:$D7740,2,FALSE)</f>
        <v>positive</v>
      </c>
      <c r="H7725" t="s">
        <v>1167</v>
      </c>
      <c r="I7725">
        <v>6</v>
      </c>
      <c r="J7725">
        <f t="shared" si="817"/>
        <v>2068</v>
      </c>
    </row>
    <row r="7726" spans="1:10">
      <c r="A7726">
        <v>8023</v>
      </c>
      <c r="B7726" t="s">
        <v>333</v>
      </c>
      <c r="C7726" t="str">
        <f>VLOOKUP(B7726,Content!$B$2:$D9024,3,FALSE)</f>
        <v>education</v>
      </c>
      <c r="D7726" t="str">
        <f>VLOOKUP(B7726,Content!$B$2:$D9024,2,FALSE)</f>
        <v>GIF</v>
      </c>
      <c r="E7726" t="s">
        <v>1042</v>
      </c>
      <c r="F7726">
        <f>VLOOKUP(E7726,ReactionTypes!$B$2:$D7741,3,FALSE)</f>
        <v>5</v>
      </c>
      <c r="G7726" t="str">
        <f>VLOOKUP(E7726,ReactionTypes!$B$2:$D7741,2,FALSE)</f>
        <v>negative</v>
      </c>
      <c r="H7726" t="s">
        <v>1108</v>
      </c>
      <c r="I7726">
        <v>6</v>
      </c>
      <c r="J7726">
        <f t="shared" si="817"/>
        <v>2068</v>
      </c>
    </row>
    <row r="7727" spans="1:10">
      <c r="A7727">
        <v>8024</v>
      </c>
      <c r="B7727" t="s">
        <v>333</v>
      </c>
      <c r="C7727" t="str">
        <f>VLOOKUP(B7727,Content!$B$2:$D9025,3,FALSE)</f>
        <v>education</v>
      </c>
      <c r="D7727" t="str">
        <f>VLOOKUP(B7727,Content!$B$2:$D9025,2,FALSE)</f>
        <v>GIF</v>
      </c>
      <c r="E7727" t="s">
        <v>1037</v>
      </c>
      <c r="F7727">
        <f>VLOOKUP(E7727,ReactionTypes!$B$2:$D7742,3,FALSE)</f>
        <v>10</v>
      </c>
      <c r="G7727" t="str">
        <f>VLOOKUP(E7727,ReactionTypes!$B$2:$D7742,2,FALSE)</f>
        <v>negative</v>
      </c>
      <c r="H7727" t="s">
        <v>1218</v>
      </c>
      <c r="I7727">
        <v>3</v>
      </c>
      <c r="J7727">
        <f t="shared" si="817"/>
        <v>1982</v>
      </c>
    </row>
    <row r="7728" spans="1:10">
      <c r="A7728">
        <v>8025</v>
      </c>
      <c r="B7728" t="s">
        <v>333</v>
      </c>
      <c r="C7728" t="str">
        <f>VLOOKUP(B7728,Content!$B$2:$D9026,3,FALSE)</f>
        <v>education</v>
      </c>
      <c r="D7728" t="str">
        <f>VLOOKUP(B7728,Content!$B$2:$D9026,2,FALSE)</f>
        <v>GIF</v>
      </c>
      <c r="E7728" t="s">
        <v>1049</v>
      </c>
      <c r="F7728">
        <f>VLOOKUP(E7728,ReactionTypes!$B$2:$D7743,3,FALSE)</f>
        <v>60</v>
      </c>
      <c r="G7728" t="str">
        <f>VLOOKUP(E7728,ReactionTypes!$B$2:$D7743,2,FALSE)</f>
        <v>positive</v>
      </c>
      <c r="H7728" t="s">
        <v>1282</v>
      </c>
      <c r="I7728">
        <v>6</v>
      </c>
      <c r="J7728">
        <f t="shared" si="817"/>
        <v>2068</v>
      </c>
    </row>
    <row r="7729" spans="1:10">
      <c r="A7729">
        <v>8026</v>
      </c>
      <c r="B7729" t="s">
        <v>333</v>
      </c>
      <c r="C7729" t="str">
        <f>VLOOKUP(B7729,Content!$B$2:$D9027,3,FALSE)</f>
        <v>education</v>
      </c>
      <c r="D7729" t="str">
        <f>VLOOKUP(B7729,Content!$B$2:$D9027,2,FALSE)</f>
        <v>GIF</v>
      </c>
      <c r="E7729" t="s">
        <v>1044</v>
      </c>
      <c r="F7729">
        <f>VLOOKUP(E7729,ReactionTypes!$B$2:$D7744,3,FALSE)</f>
        <v>20</v>
      </c>
      <c r="G7729" t="str">
        <f>VLOOKUP(E7729,ReactionTypes!$B$2:$D7744,2,FALSE)</f>
        <v>neutral</v>
      </c>
      <c r="H7729" t="s">
        <v>1231</v>
      </c>
      <c r="I7729">
        <v>2</v>
      </c>
      <c r="J7729">
        <f t="shared" si="817"/>
        <v>1890</v>
      </c>
    </row>
    <row r="7730" spans="1:10">
      <c r="A7730">
        <v>8027</v>
      </c>
      <c r="B7730" t="s">
        <v>333</v>
      </c>
      <c r="C7730" t="str">
        <f>VLOOKUP(B7730,Content!$B$2:$D9028,3,FALSE)</f>
        <v>education</v>
      </c>
      <c r="D7730" t="str">
        <f>VLOOKUP(B7730,Content!$B$2:$D9028,2,FALSE)</f>
        <v>GIF</v>
      </c>
      <c r="E7730" t="s">
        <v>1050</v>
      </c>
      <c r="F7730">
        <f>VLOOKUP(E7730,ReactionTypes!$B$2:$D7745,3,FALSE)</f>
        <v>70</v>
      </c>
      <c r="G7730" t="str">
        <f>VLOOKUP(E7730,ReactionTypes!$B$2:$D7745,2,FALSE)</f>
        <v>positive</v>
      </c>
      <c r="H7730" t="s">
        <v>1232</v>
      </c>
      <c r="I7730">
        <v>4</v>
      </c>
      <c r="J7730">
        <f t="shared" si="817"/>
        <v>1978</v>
      </c>
    </row>
    <row r="7731" spans="1:10">
      <c r="A7731">
        <v>8028</v>
      </c>
      <c r="B7731" t="s">
        <v>333</v>
      </c>
      <c r="C7731" t="str">
        <f>VLOOKUP(B7731,Content!$B$2:$D9029,3,FALSE)</f>
        <v>education</v>
      </c>
      <c r="D7731" t="str">
        <f>VLOOKUP(B7731,Content!$B$2:$D9029,2,FALSE)</f>
        <v>GIF</v>
      </c>
      <c r="E7731" t="s">
        <v>1043</v>
      </c>
      <c r="F7731">
        <f>VLOOKUP(E7731,ReactionTypes!$B$2:$D7746,3,FALSE)</f>
        <v>65</v>
      </c>
      <c r="G7731" t="str">
        <f>VLOOKUP(E7731,ReactionTypes!$B$2:$D7746,2,FALSE)</f>
        <v>positive</v>
      </c>
      <c r="H7731" t="s">
        <v>1226</v>
      </c>
      <c r="I7731">
        <v>3</v>
      </c>
      <c r="J7731">
        <f t="shared" si="817"/>
        <v>1982</v>
      </c>
    </row>
    <row r="7732" spans="1:10">
      <c r="A7732">
        <v>8029</v>
      </c>
      <c r="B7732" t="s">
        <v>333</v>
      </c>
      <c r="C7732" t="str">
        <f>VLOOKUP(B7732,Content!$B$2:$D9030,3,FALSE)</f>
        <v>education</v>
      </c>
      <c r="D7732" t="str">
        <f>VLOOKUP(B7732,Content!$B$2:$D9030,2,FALSE)</f>
        <v>GIF</v>
      </c>
      <c r="E7732" t="s">
        <v>1046</v>
      </c>
      <c r="F7732">
        <f>VLOOKUP(E7732,ReactionTypes!$B$2:$D7747,3,FALSE)</f>
        <v>45</v>
      </c>
      <c r="G7732" t="str">
        <f>VLOOKUP(E7732,ReactionTypes!$B$2:$D7747,2,FALSE)</f>
        <v>positive</v>
      </c>
      <c r="H7732" s="4">
        <v>44052</v>
      </c>
      <c r="I7732">
        <f>MONTH(H7732)</f>
        <v>8</v>
      </c>
      <c r="J7732">
        <f t="shared" si="817"/>
        <v>2055</v>
      </c>
    </row>
    <row r="7733" spans="1:10">
      <c r="A7733">
        <v>8030</v>
      </c>
      <c r="B7733" t="s">
        <v>333</v>
      </c>
      <c r="C7733" t="str">
        <f>VLOOKUP(B7733,Content!$B$2:$D9031,3,FALSE)</f>
        <v>education</v>
      </c>
      <c r="D7733" t="str">
        <f>VLOOKUP(B7733,Content!$B$2:$D9031,2,FALSE)</f>
        <v>GIF</v>
      </c>
      <c r="E7733" t="s">
        <v>1037</v>
      </c>
      <c r="F7733">
        <f>VLOOKUP(E7733,ReactionTypes!$B$2:$D7748,3,FALSE)</f>
        <v>10</v>
      </c>
      <c r="G7733" t="str">
        <f>VLOOKUP(E7733,ReactionTypes!$B$2:$D7748,2,FALSE)</f>
        <v>negative</v>
      </c>
      <c r="H7733" t="s">
        <v>1123</v>
      </c>
      <c r="I7733">
        <v>10</v>
      </c>
      <c r="J7733">
        <f t="shared" si="817"/>
        <v>2087</v>
      </c>
    </row>
    <row r="7734" spans="1:10">
      <c r="A7734">
        <v>8031</v>
      </c>
      <c r="B7734" t="s">
        <v>333</v>
      </c>
      <c r="C7734" t="str">
        <f>VLOOKUP(B7734,Content!$B$2:$D9032,3,FALSE)</f>
        <v>education</v>
      </c>
      <c r="D7734" t="str">
        <f>VLOOKUP(B7734,Content!$B$2:$D9032,2,FALSE)</f>
        <v>GIF</v>
      </c>
      <c r="E7734" t="s">
        <v>1042</v>
      </c>
      <c r="F7734">
        <f>VLOOKUP(E7734,ReactionTypes!$B$2:$D7749,3,FALSE)</f>
        <v>5</v>
      </c>
      <c r="G7734" t="str">
        <f>VLOOKUP(E7734,ReactionTypes!$B$2:$D7749,2,FALSE)</f>
        <v>negative</v>
      </c>
      <c r="H7734" t="s">
        <v>1177</v>
      </c>
      <c r="I7734">
        <v>6</v>
      </c>
      <c r="J7734">
        <f t="shared" si="817"/>
        <v>2068</v>
      </c>
    </row>
    <row r="7735" spans="1:10">
      <c r="A7735">
        <v>8032</v>
      </c>
      <c r="B7735" t="s">
        <v>333</v>
      </c>
      <c r="C7735" t="str">
        <f>VLOOKUP(B7735,Content!$B$2:$D9033,3,FALSE)</f>
        <v>education</v>
      </c>
      <c r="D7735" t="str">
        <f>VLOOKUP(B7735,Content!$B$2:$D9033,2,FALSE)</f>
        <v>GIF</v>
      </c>
      <c r="E7735" t="s">
        <v>1051</v>
      </c>
      <c r="F7735">
        <f>VLOOKUP(E7735,ReactionTypes!$B$2:$D7750,3,FALSE)</f>
        <v>72</v>
      </c>
      <c r="G7735" t="str">
        <f>VLOOKUP(E7735,ReactionTypes!$B$2:$D7750,2,FALSE)</f>
        <v>positive</v>
      </c>
      <c r="H7735" t="s">
        <v>1097</v>
      </c>
      <c r="I7735">
        <v>8</v>
      </c>
      <c r="J7735">
        <f t="shared" si="817"/>
        <v>2055</v>
      </c>
    </row>
    <row r="7736" spans="1:10">
      <c r="A7736">
        <v>8033</v>
      </c>
      <c r="B7736" t="s">
        <v>333</v>
      </c>
      <c r="C7736" t="str">
        <f>VLOOKUP(B7736,Content!$B$2:$D9034,3,FALSE)</f>
        <v>education</v>
      </c>
      <c r="D7736" t="str">
        <f>VLOOKUP(B7736,Content!$B$2:$D9034,2,FALSE)</f>
        <v>GIF</v>
      </c>
      <c r="E7736" t="s">
        <v>1039</v>
      </c>
      <c r="F7736">
        <f>VLOOKUP(E7736,ReactionTypes!$B$2:$D7751,3,FALSE)</f>
        <v>30</v>
      </c>
      <c r="G7736" t="str">
        <f>VLOOKUP(E7736,ReactionTypes!$B$2:$D7751,2,FALSE)</f>
        <v>positive</v>
      </c>
      <c r="H7736" s="4">
        <v>44412</v>
      </c>
      <c r="I7736">
        <f>MONTH(H7736)</f>
        <v>8</v>
      </c>
      <c r="J7736">
        <f t="shared" si="817"/>
        <v>2055</v>
      </c>
    </row>
    <row r="7737" spans="1:10">
      <c r="A7737">
        <v>8034</v>
      </c>
      <c r="B7737" t="s">
        <v>333</v>
      </c>
      <c r="C7737" t="str">
        <f>VLOOKUP(B7737,Content!$B$2:$D9035,3,FALSE)</f>
        <v>education</v>
      </c>
      <c r="D7737" t="str">
        <f>VLOOKUP(B7737,Content!$B$2:$D9035,2,FALSE)</f>
        <v>GIF</v>
      </c>
      <c r="E7737" t="s">
        <v>1036</v>
      </c>
      <c r="F7737">
        <f>VLOOKUP(E7737,ReactionTypes!$B$2:$D7752,3,FALSE)</f>
        <v>0</v>
      </c>
      <c r="G7737" t="str">
        <f>VLOOKUP(E7737,ReactionTypes!$B$2:$D7752,2,FALSE)</f>
        <v>negative</v>
      </c>
      <c r="H7737" t="s">
        <v>1267</v>
      </c>
      <c r="I7737">
        <v>1</v>
      </c>
      <c r="J7737">
        <f t="shared" si="817"/>
        <v>2142</v>
      </c>
    </row>
    <row r="7738" spans="1:10">
      <c r="A7738">
        <v>8035</v>
      </c>
      <c r="B7738" t="s">
        <v>333</v>
      </c>
      <c r="C7738" t="str">
        <f>VLOOKUP(B7738,Content!$B$2:$D9036,3,FALSE)</f>
        <v>education</v>
      </c>
      <c r="D7738" t="str">
        <f>VLOOKUP(B7738,Content!$B$2:$D9036,2,FALSE)</f>
        <v>GIF</v>
      </c>
      <c r="E7738" t="s">
        <v>1039</v>
      </c>
      <c r="F7738">
        <f>VLOOKUP(E7738,ReactionTypes!$B$2:$D7753,3,FALSE)</f>
        <v>30</v>
      </c>
      <c r="G7738" t="str">
        <f>VLOOKUP(E7738,ReactionTypes!$B$2:$D7753,2,FALSE)</f>
        <v>positive</v>
      </c>
      <c r="H7738" t="s">
        <v>1092</v>
      </c>
      <c r="I7738">
        <v>9</v>
      </c>
      <c r="J7738">
        <f t="shared" si="817"/>
        <v>1991</v>
      </c>
    </row>
    <row r="7739" spans="1:10">
      <c r="A7739">
        <v>8036</v>
      </c>
      <c r="B7739" t="s">
        <v>333</v>
      </c>
      <c r="C7739" t="str">
        <f>VLOOKUP(B7739,Content!$B$2:$D9037,3,FALSE)</f>
        <v>education</v>
      </c>
      <c r="D7739" t="str">
        <f>VLOOKUP(B7739,Content!$B$2:$D9037,2,FALSE)</f>
        <v>GIF</v>
      </c>
      <c r="E7739" t="s">
        <v>1047</v>
      </c>
      <c r="F7739">
        <f>VLOOKUP(E7739,ReactionTypes!$B$2:$D7754,3,FALSE)</f>
        <v>12</v>
      </c>
      <c r="G7739" t="str">
        <f>VLOOKUP(E7739,ReactionTypes!$B$2:$D7754,2,FALSE)</f>
        <v>negative</v>
      </c>
      <c r="H7739" t="s">
        <v>1141</v>
      </c>
      <c r="I7739">
        <v>10</v>
      </c>
      <c r="J7739">
        <f t="shared" si="817"/>
        <v>2087</v>
      </c>
    </row>
    <row r="7740" spans="1:10">
      <c r="A7740">
        <v>8037</v>
      </c>
      <c r="B7740" t="s">
        <v>333</v>
      </c>
      <c r="C7740" t="str">
        <f>VLOOKUP(B7740,Content!$B$2:$D9038,3,FALSE)</f>
        <v>education</v>
      </c>
      <c r="D7740" t="str">
        <f>VLOOKUP(B7740,Content!$B$2:$D9038,2,FALSE)</f>
        <v>GIF</v>
      </c>
      <c r="E7740" t="s">
        <v>1043</v>
      </c>
      <c r="F7740">
        <f>VLOOKUP(E7740,ReactionTypes!$B$2:$D7755,3,FALSE)</f>
        <v>65</v>
      </c>
      <c r="G7740" t="str">
        <f>VLOOKUP(E7740,ReactionTypes!$B$2:$D7755,2,FALSE)</f>
        <v>positive</v>
      </c>
      <c r="H7740" t="s">
        <v>1199</v>
      </c>
      <c r="I7740">
        <v>6</v>
      </c>
      <c r="J7740">
        <f t="shared" si="817"/>
        <v>2068</v>
      </c>
    </row>
    <row r="7741" spans="1:10">
      <c r="A7741">
        <v>8038</v>
      </c>
      <c r="B7741" t="s">
        <v>333</v>
      </c>
      <c r="C7741" t="str">
        <f>VLOOKUP(B7741,Content!$B$2:$D9039,3,FALSE)</f>
        <v>education</v>
      </c>
      <c r="D7741" t="str">
        <f>VLOOKUP(B7741,Content!$B$2:$D9039,2,FALSE)</f>
        <v>GIF</v>
      </c>
      <c r="E7741" t="s">
        <v>1037</v>
      </c>
      <c r="F7741">
        <f>VLOOKUP(E7741,ReactionTypes!$B$2:$D7756,3,FALSE)</f>
        <v>10</v>
      </c>
      <c r="G7741" t="str">
        <f>VLOOKUP(E7741,ReactionTypes!$B$2:$D7756,2,FALSE)</f>
        <v>negative</v>
      </c>
      <c r="H7741" t="s">
        <v>1114</v>
      </c>
      <c r="I7741">
        <v>6</v>
      </c>
      <c r="J7741">
        <f t="shared" si="817"/>
        <v>2068</v>
      </c>
    </row>
    <row r="7742" spans="1:10">
      <c r="A7742">
        <v>8039</v>
      </c>
      <c r="B7742" t="s">
        <v>333</v>
      </c>
      <c r="C7742" t="str">
        <f>VLOOKUP(B7742,Content!$B$2:$D9040,3,FALSE)</f>
        <v>education</v>
      </c>
      <c r="D7742" t="str">
        <f>VLOOKUP(B7742,Content!$B$2:$D9040,2,FALSE)</f>
        <v>GIF</v>
      </c>
      <c r="E7742" t="s">
        <v>1036</v>
      </c>
      <c r="F7742">
        <f>VLOOKUP(E7742,ReactionTypes!$B$2:$D7757,3,FALSE)</f>
        <v>0</v>
      </c>
      <c r="G7742" t="str">
        <f>VLOOKUP(E7742,ReactionTypes!$B$2:$D7757,2,FALSE)</f>
        <v>negative</v>
      </c>
      <c r="H7742" s="4">
        <v>44409</v>
      </c>
      <c r="I7742">
        <f t="shared" ref="I7742:I7744" si="824">MONTH(H7742)</f>
        <v>8</v>
      </c>
      <c r="J7742">
        <f t="shared" si="817"/>
        <v>2055</v>
      </c>
    </row>
    <row r="7743" spans="1:10">
      <c r="A7743">
        <v>8040</v>
      </c>
      <c r="B7743" t="s">
        <v>333</v>
      </c>
      <c r="C7743" t="str">
        <f>VLOOKUP(B7743,Content!$B$2:$D9041,3,FALSE)</f>
        <v>education</v>
      </c>
      <c r="D7743" t="str">
        <f>VLOOKUP(B7743,Content!$B$2:$D9041,2,FALSE)</f>
        <v>GIF</v>
      </c>
      <c r="E7743" t="s">
        <v>1041</v>
      </c>
      <c r="F7743">
        <f>VLOOKUP(E7743,ReactionTypes!$B$2:$D7758,3,FALSE)</f>
        <v>70</v>
      </c>
      <c r="G7743" t="str">
        <f>VLOOKUP(E7743,ReactionTypes!$B$2:$D7758,2,FALSE)</f>
        <v>positive</v>
      </c>
      <c r="H7743" s="4">
        <v>44055</v>
      </c>
      <c r="I7743">
        <f t="shared" si="824"/>
        <v>8</v>
      </c>
      <c r="J7743">
        <f t="shared" si="817"/>
        <v>2055</v>
      </c>
    </row>
    <row r="7744" spans="1:10">
      <c r="A7744">
        <v>8041</v>
      </c>
      <c r="B7744" t="s">
        <v>333</v>
      </c>
      <c r="C7744" t="str">
        <f>VLOOKUP(B7744,Content!$B$2:$D9042,3,FALSE)</f>
        <v>education</v>
      </c>
      <c r="D7744" t="str">
        <f>VLOOKUP(B7744,Content!$B$2:$D9042,2,FALSE)</f>
        <v>GIF</v>
      </c>
      <c r="E7744" t="s">
        <v>1042</v>
      </c>
      <c r="F7744">
        <f>VLOOKUP(E7744,ReactionTypes!$B$2:$D7759,3,FALSE)</f>
        <v>5</v>
      </c>
      <c r="G7744" t="str">
        <f>VLOOKUP(E7744,ReactionTypes!$B$2:$D7759,2,FALSE)</f>
        <v>negative</v>
      </c>
      <c r="H7744" s="4">
        <v>44382</v>
      </c>
      <c r="I7744">
        <f t="shared" si="824"/>
        <v>7</v>
      </c>
      <c r="J7744">
        <f t="shared" si="817"/>
        <v>2116</v>
      </c>
    </row>
    <row r="7745" spans="1:10">
      <c r="A7745">
        <v>8042</v>
      </c>
      <c r="B7745" t="s">
        <v>333</v>
      </c>
      <c r="C7745" t="str">
        <f>VLOOKUP(B7745,Content!$B$2:$D9043,3,FALSE)</f>
        <v>education</v>
      </c>
      <c r="D7745" t="str">
        <f>VLOOKUP(B7745,Content!$B$2:$D9043,2,FALSE)</f>
        <v>GIF</v>
      </c>
      <c r="E7745" t="s">
        <v>1047</v>
      </c>
      <c r="F7745">
        <f>VLOOKUP(E7745,ReactionTypes!$B$2:$D7760,3,FALSE)</f>
        <v>12</v>
      </c>
      <c r="G7745" t="str">
        <f>VLOOKUP(E7745,ReactionTypes!$B$2:$D7760,2,FALSE)</f>
        <v>negative</v>
      </c>
      <c r="H7745" t="s">
        <v>1068</v>
      </c>
      <c r="I7745">
        <v>11</v>
      </c>
      <c r="J7745">
        <f t="shared" si="817"/>
        <v>2055</v>
      </c>
    </row>
    <row r="7746" spans="1:10">
      <c r="A7746">
        <v>8043</v>
      </c>
      <c r="B7746" t="s">
        <v>333</v>
      </c>
      <c r="C7746" t="str">
        <f>VLOOKUP(B7746,Content!$B$2:$D9044,3,FALSE)</f>
        <v>education</v>
      </c>
      <c r="D7746" t="str">
        <f>VLOOKUP(B7746,Content!$B$2:$D9044,2,FALSE)</f>
        <v>GIF</v>
      </c>
      <c r="E7746" t="s">
        <v>1048</v>
      </c>
      <c r="F7746">
        <f>VLOOKUP(E7746,ReactionTypes!$B$2:$D7761,3,FALSE)</f>
        <v>50</v>
      </c>
      <c r="G7746" t="str">
        <f>VLOOKUP(E7746,ReactionTypes!$B$2:$D7761,2,FALSE)</f>
        <v>positive</v>
      </c>
      <c r="H7746" t="s">
        <v>1176</v>
      </c>
      <c r="I7746">
        <v>11</v>
      </c>
      <c r="J7746">
        <f t="shared" si="817"/>
        <v>2055</v>
      </c>
    </row>
    <row r="7747" spans="1:10">
      <c r="A7747">
        <v>8044</v>
      </c>
      <c r="B7747" t="s">
        <v>333</v>
      </c>
      <c r="C7747" t="str">
        <f>VLOOKUP(B7747,Content!$B$2:$D9045,3,FALSE)</f>
        <v>education</v>
      </c>
      <c r="D7747" t="str">
        <f>VLOOKUP(B7747,Content!$B$2:$D9045,2,FALSE)</f>
        <v>GIF</v>
      </c>
      <c r="E7747" t="s">
        <v>1046</v>
      </c>
      <c r="F7747">
        <f>VLOOKUP(E7747,ReactionTypes!$B$2:$D7762,3,FALSE)</f>
        <v>45</v>
      </c>
      <c r="G7747" t="str">
        <f>VLOOKUP(E7747,ReactionTypes!$B$2:$D7762,2,FALSE)</f>
        <v>positive</v>
      </c>
      <c r="H7747" t="s">
        <v>1079</v>
      </c>
      <c r="I7747">
        <v>9</v>
      </c>
      <c r="J7747">
        <f t="shared" ref="J7747:J7810" si="825">COUNTIF($I$2:$I$24574,I7747)</f>
        <v>1991</v>
      </c>
    </row>
    <row r="7748" spans="1:10">
      <c r="A7748">
        <v>8045</v>
      </c>
      <c r="B7748" t="s">
        <v>333</v>
      </c>
      <c r="C7748" t="str">
        <f>VLOOKUP(B7748,Content!$B$2:$D9046,3,FALSE)</f>
        <v>education</v>
      </c>
      <c r="D7748" t="str">
        <f>VLOOKUP(B7748,Content!$B$2:$D9046,2,FALSE)</f>
        <v>GIF</v>
      </c>
      <c r="E7748" t="s">
        <v>1050</v>
      </c>
      <c r="F7748">
        <f>VLOOKUP(E7748,ReactionTypes!$B$2:$D7763,3,FALSE)</f>
        <v>70</v>
      </c>
      <c r="G7748" t="str">
        <f>VLOOKUP(E7748,ReactionTypes!$B$2:$D7763,2,FALSE)</f>
        <v>positive</v>
      </c>
      <c r="H7748" t="s">
        <v>1175</v>
      </c>
      <c r="I7748">
        <v>7</v>
      </c>
      <c r="J7748">
        <f t="shared" si="825"/>
        <v>2116</v>
      </c>
    </row>
    <row r="7749" spans="1:10">
      <c r="A7749">
        <v>8046</v>
      </c>
      <c r="B7749" t="s">
        <v>333</v>
      </c>
      <c r="C7749" t="str">
        <f>VLOOKUP(B7749,Content!$B$2:$D9047,3,FALSE)</f>
        <v>education</v>
      </c>
      <c r="D7749" t="str">
        <f>VLOOKUP(B7749,Content!$B$2:$D9047,2,FALSE)</f>
        <v>GIF</v>
      </c>
      <c r="E7749" t="s">
        <v>1043</v>
      </c>
      <c r="F7749">
        <f>VLOOKUP(E7749,ReactionTypes!$B$2:$D7764,3,FALSE)</f>
        <v>65</v>
      </c>
      <c r="G7749" t="str">
        <f>VLOOKUP(E7749,ReactionTypes!$B$2:$D7764,2,FALSE)</f>
        <v>positive</v>
      </c>
      <c r="H7749" t="s">
        <v>1203</v>
      </c>
      <c r="I7749">
        <v>5</v>
      </c>
      <c r="J7749">
        <f t="shared" si="825"/>
        <v>2110</v>
      </c>
    </row>
    <row r="7750" spans="1:10">
      <c r="A7750">
        <v>8047</v>
      </c>
      <c r="B7750" t="s">
        <v>333</v>
      </c>
      <c r="C7750" t="str">
        <f>VLOOKUP(B7750,Content!$B$2:$D9048,3,FALSE)</f>
        <v>education</v>
      </c>
      <c r="D7750" t="str">
        <f>VLOOKUP(B7750,Content!$B$2:$D9048,2,FALSE)</f>
        <v>GIF</v>
      </c>
      <c r="E7750" t="s">
        <v>1045</v>
      </c>
      <c r="F7750">
        <f>VLOOKUP(E7750,ReactionTypes!$B$2:$D7765,3,FALSE)</f>
        <v>75</v>
      </c>
      <c r="G7750" t="str">
        <f>VLOOKUP(E7750,ReactionTypes!$B$2:$D7765,2,FALSE)</f>
        <v>positive</v>
      </c>
      <c r="H7750" t="s">
        <v>1254</v>
      </c>
      <c r="I7750">
        <v>5</v>
      </c>
      <c r="J7750">
        <f t="shared" si="825"/>
        <v>2110</v>
      </c>
    </row>
    <row r="7751" spans="1:10">
      <c r="A7751">
        <v>8048</v>
      </c>
      <c r="B7751" t="s">
        <v>333</v>
      </c>
      <c r="C7751" t="str">
        <f>VLOOKUP(B7751,Content!$B$2:$D9049,3,FALSE)</f>
        <v>education</v>
      </c>
      <c r="D7751" t="str">
        <f>VLOOKUP(B7751,Content!$B$2:$D9049,2,FALSE)</f>
        <v>GIF</v>
      </c>
      <c r="E7751" t="s">
        <v>1045</v>
      </c>
      <c r="F7751">
        <f>VLOOKUP(E7751,ReactionTypes!$B$2:$D7766,3,FALSE)</f>
        <v>75</v>
      </c>
      <c r="G7751" t="str">
        <f>VLOOKUP(E7751,ReactionTypes!$B$2:$D7766,2,FALSE)</f>
        <v>positive</v>
      </c>
      <c r="H7751" s="4">
        <v>43872</v>
      </c>
      <c r="I7751">
        <f>MONTH(H7751)</f>
        <v>2</v>
      </c>
      <c r="J7751">
        <f t="shared" si="825"/>
        <v>1890</v>
      </c>
    </row>
    <row r="7752" spans="1:10">
      <c r="A7752">
        <v>8049</v>
      </c>
      <c r="B7752" t="s">
        <v>333</v>
      </c>
      <c r="C7752" t="str">
        <f>VLOOKUP(B7752,Content!$B$2:$D9050,3,FALSE)</f>
        <v>education</v>
      </c>
      <c r="D7752" t="str">
        <f>VLOOKUP(B7752,Content!$B$2:$D9050,2,FALSE)</f>
        <v>GIF</v>
      </c>
      <c r="E7752" t="s">
        <v>1041</v>
      </c>
      <c r="F7752">
        <f>VLOOKUP(E7752,ReactionTypes!$B$2:$D7767,3,FALSE)</f>
        <v>70</v>
      </c>
      <c r="G7752" t="str">
        <f>VLOOKUP(E7752,ReactionTypes!$B$2:$D7767,2,FALSE)</f>
        <v>positive</v>
      </c>
      <c r="H7752" t="s">
        <v>1176</v>
      </c>
      <c r="I7752">
        <v>11</v>
      </c>
      <c r="J7752">
        <f t="shared" si="825"/>
        <v>2055</v>
      </c>
    </row>
    <row r="7753" spans="1:10">
      <c r="A7753">
        <v>8050</v>
      </c>
      <c r="B7753" t="s">
        <v>333</v>
      </c>
      <c r="C7753" t="str">
        <f>VLOOKUP(B7753,Content!$B$2:$D9051,3,FALSE)</f>
        <v>education</v>
      </c>
      <c r="D7753" t="str">
        <f>VLOOKUP(B7753,Content!$B$2:$D9051,2,FALSE)</f>
        <v>GIF</v>
      </c>
      <c r="E7753" t="s">
        <v>1043</v>
      </c>
      <c r="F7753">
        <f>VLOOKUP(E7753,ReactionTypes!$B$2:$D7768,3,FALSE)</f>
        <v>65</v>
      </c>
      <c r="G7753" t="str">
        <f>VLOOKUP(E7753,ReactionTypes!$B$2:$D7768,2,FALSE)</f>
        <v>positive</v>
      </c>
      <c r="H7753" s="4">
        <v>44256</v>
      </c>
      <c r="I7753">
        <f t="shared" ref="I7753:I7754" si="826">MONTH(H7753)</f>
        <v>3</v>
      </c>
      <c r="J7753">
        <f t="shared" si="825"/>
        <v>1982</v>
      </c>
    </row>
    <row r="7754" spans="1:10">
      <c r="A7754">
        <v>8051</v>
      </c>
      <c r="B7754" t="s">
        <v>333</v>
      </c>
      <c r="C7754" t="str">
        <f>VLOOKUP(B7754,Content!$B$2:$D9052,3,FALSE)</f>
        <v>education</v>
      </c>
      <c r="D7754" t="str">
        <f>VLOOKUP(B7754,Content!$B$2:$D9052,2,FALSE)</f>
        <v>GIF</v>
      </c>
      <c r="E7754" t="s">
        <v>1044</v>
      </c>
      <c r="F7754">
        <f>VLOOKUP(E7754,ReactionTypes!$B$2:$D7769,3,FALSE)</f>
        <v>20</v>
      </c>
      <c r="G7754" t="str">
        <f>VLOOKUP(E7754,ReactionTypes!$B$2:$D7769,2,FALSE)</f>
        <v>neutral</v>
      </c>
      <c r="H7754" s="4">
        <v>44256</v>
      </c>
      <c r="I7754">
        <f t="shared" si="826"/>
        <v>3</v>
      </c>
      <c r="J7754">
        <f t="shared" si="825"/>
        <v>1982</v>
      </c>
    </row>
    <row r="7755" spans="1:10">
      <c r="A7755">
        <v>8052</v>
      </c>
      <c r="B7755" t="s">
        <v>333</v>
      </c>
      <c r="C7755" t="str">
        <f>VLOOKUP(B7755,Content!$B$2:$D9053,3,FALSE)</f>
        <v>education</v>
      </c>
      <c r="D7755" t="str">
        <f>VLOOKUP(B7755,Content!$B$2:$D9053,2,FALSE)</f>
        <v>GIF</v>
      </c>
      <c r="E7755" t="s">
        <v>1042</v>
      </c>
      <c r="F7755">
        <f>VLOOKUP(E7755,ReactionTypes!$B$2:$D7770,3,FALSE)</f>
        <v>5</v>
      </c>
      <c r="G7755" t="str">
        <f>VLOOKUP(E7755,ReactionTypes!$B$2:$D7770,2,FALSE)</f>
        <v>negative</v>
      </c>
      <c r="H7755" t="s">
        <v>1096</v>
      </c>
      <c r="I7755">
        <v>6</v>
      </c>
      <c r="J7755">
        <f t="shared" si="825"/>
        <v>2068</v>
      </c>
    </row>
    <row r="7756" spans="1:10">
      <c r="A7756">
        <v>8053</v>
      </c>
      <c r="B7756" t="s">
        <v>333</v>
      </c>
      <c r="C7756" t="str">
        <f>VLOOKUP(B7756,Content!$B$2:$D9054,3,FALSE)</f>
        <v>education</v>
      </c>
      <c r="D7756" t="str">
        <f>VLOOKUP(B7756,Content!$B$2:$D9054,2,FALSE)</f>
        <v>GIF</v>
      </c>
      <c r="E7756" t="s">
        <v>1045</v>
      </c>
      <c r="F7756">
        <f>VLOOKUP(E7756,ReactionTypes!$B$2:$D7771,3,FALSE)</f>
        <v>75</v>
      </c>
      <c r="G7756" t="str">
        <f>VLOOKUP(E7756,ReactionTypes!$B$2:$D7771,2,FALSE)</f>
        <v>positive</v>
      </c>
      <c r="H7756" t="s">
        <v>1232</v>
      </c>
      <c r="I7756">
        <v>4</v>
      </c>
      <c r="J7756">
        <f t="shared" si="825"/>
        <v>1978</v>
      </c>
    </row>
    <row r="7757" spans="1:10">
      <c r="A7757">
        <v>8054</v>
      </c>
      <c r="B7757" t="s">
        <v>333</v>
      </c>
      <c r="C7757" t="str">
        <f>VLOOKUP(B7757,Content!$B$2:$D9055,3,FALSE)</f>
        <v>education</v>
      </c>
      <c r="D7757" t="str">
        <f>VLOOKUP(B7757,Content!$B$2:$D9055,2,FALSE)</f>
        <v>GIF</v>
      </c>
      <c r="E7757" t="s">
        <v>1036</v>
      </c>
      <c r="F7757">
        <f>VLOOKUP(E7757,ReactionTypes!$B$2:$D7772,3,FALSE)</f>
        <v>0</v>
      </c>
      <c r="G7757" t="str">
        <f>VLOOKUP(E7757,ReactionTypes!$B$2:$D7772,2,FALSE)</f>
        <v>negative</v>
      </c>
      <c r="H7757" t="s">
        <v>1130</v>
      </c>
      <c r="I7757">
        <v>7</v>
      </c>
      <c r="J7757">
        <f t="shared" si="825"/>
        <v>2116</v>
      </c>
    </row>
    <row r="7758" spans="1:10">
      <c r="A7758">
        <v>8055</v>
      </c>
      <c r="B7758" t="s">
        <v>333</v>
      </c>
      <c r="C7758" t="str">
        <f>VLOOKUP(B7758,Content!$B$2:$D9056,3,FALSE)</f>
        <v>education</v>
      </c>
      <c r="D7758" t="str">
        <f>VLOOKUP(B7758,Content!$B$2:$D9056,2,FALSE)</f>
        <v>GIF</v>
      </c>
      <c r="E7758" t="s">
        <v>1046</v>
      </c>
      <c r="F7758">
        <f>VLOOKUP(E7758,ReactionTypes!$B$2:$D7773,3,FALSE)</f>
        <v>45</v>
      </c>
      <c r="G7758" t="str">
        <f>VLOOKUP(E7758,ReactionTypes!$B$2:$D7773,2,FALSE)</f>
        <v>positive</v>
      </c>
      <c r="H7758" t="s">
        <v>1211</v>
      </c>
      <c r="I7758">
        <v>4</v>
      </c>
      <c r="J7758">
        <f t="shared" si="825"/>
        <v>1978</v>
      </c>
    </row>
    <row r="7759" spans="1:10">
      <c r="A7759">
        <v>8056</v>
      </c>
      <c r="B7759" t="s">
        <v>333</v>
      </c>
      <c r="C7759" t="str">
        <f>VLOOKUP(B7759,Content!$B$2:$D9057,3,FALSE)</f>
        <v>education</v>
      </c>
      <c r="D7759" t="str">
        <f>VLOOKUP(B7759,Content!$B$2:$D9057,2,FALSE)</f>
        <v>GIF</v>
      </c>
      <c r="E7759" t="s">
        <v>1044</v>
      </c>
      <c r="F7759">
        <f>VLOOKUP(E7759,ReactionTypes!$B$2:$D7774,3,FALSE)</f>
        <v>20</v>
      </c>
      <c r="G7759" t="str">
        <f>VLOOKUP(E7759,ReactionTypes!$B$2:$D7774,2,FALSE)</f>
        <v>neutral</v>
      </c>
      <c r="H7759" t="s">
        <v>1129</v>
      </c>
      <c r="I7759">
        <v>10</v>
      </c>
      <c r="J7759">
        <f t="shared" si="825"/>
        <v>2087</v>
      </c>
    </row>
    <row r="7760" spans="1:10">
      <c r="A7760">
        <v>8057</v>
      </c>
      <c r="B7760" t="s">
        <v>333</v>
      </c>
      <c r="C7760" t="str">
        <f>VLOOKUP(B7760,Content!$B$2:$D9058,3,FALSE)</f>
        <v>education</v>
      </c>
      <c r="D7760" t="str">
        <f>VLOOKUP(B7760,Content!$B$2:$D9058,2,FALSE)</f>
        <v>GIF</v>
      </c>
      <c r="E7760" t="s">
        <v>1043</v>
      </c>
      <c r="F7760">
        <f>VLOOKUP(E7760,ReactionTypes!$B$2:$D7775,3,FALSE)</f>
        <v>65</v>
      </c>
      <c r="G7760" t="str">
        <f>VLOOKUP(E7760,ReactionTypes!$B$2:$D7775,2,FALSE)</f>
        <v>positive</v>
      </c>
      <c r="H7760" t="s">
        <v>1098</v>
      </c>
      <c r="I7760">
        <v>12</v>
      </c>
      <c r="J7760">
        <f t="shared" si="825"/>
        <v>2099</v>
      </c>
    </row>
    <row r="7761" spans="1:10">
      <c r="A7761">
        <v>8058</v>
      </c>
      <c r="B7761" t="s">
        <v>333</v>
      </c>
      <c r="C7761" t="str">
        <f>VLOOKUP(B7761,Content!$B$2:$D9059,3,FALSE)</f>
        <v>education</v>
      </c>
      <c r="D7761" t="str">
        <f>VLOOKUP(B7761,Content!$B$2:$D9059,2,FALSE)</f>
        <v>GIF</v>
      </c>
      <c r="E7761" t="s">
        <v>1040</v>
      </c>
      <c r="F7761">
        <f>VLOOKUP(E7761,ReactionTypes!$B$2:$D7776,3,FALSE)</f>
        <v>35</v>
      </c>
      <c r="G7761" t="str">
        <f>VLOOKUP(E7761,ReactionTypes!$B$2:$D7776,2,FALSE)</f>
        <v>neutral</v>
      </c>
      <c r="H7761" t="s">
        <v>1204</v>
      </c>
      <c r="I7761">
        <v>2</v>
      </c>
      <c r="J7761">
        <f t="shared" si="825"/>
        <v>1890</v>
      </c>
    </row>
    <row r="7762" spans="1:10">
      <c r="A7762">
        <v>8059</v>
      </c>
      <c r="B7762" t="s">
        <v>333</v>
      </c>
      <c r="C7762" t="str">
        <f>VLOOKUP(B7762,Content!$B$2:$D9060,3,FALSE)</f>
        <v>education</v>
      </c>
      <c r="D7762" t="str">
        <f>VLOOKUP(B7762,Content!$B$2:$D9060,2,FALSE)</f>
        <v>GIF</v>
      </c>
      <c r="E7762" t="s">
        <v>1038</v>
      </c>
      <c r="F7762">
        <f>VLOOKUP(E7762,ReactionTypes!$B$2:$D7777,3,FALSE)</f>
        <v>15</v>
      </c>
      <c r="G7762" t="str">
        <f>VLOOKUP(E7762,ReactionTypes!$B$2:$D7777,2,FALSE)</f>
        <v>negative</v>
      </c>
      <c r="H7762" t="s">
        <v>1073</v>
      </c>
      <c r="I7762">
        <v>11</v>
      </c>
      <c r="J7762">
        <f t="shared" si="825"/>
        <v>2055</v>
      </c>
    </row>
    <row r="7763" spans="1:10">
      <c r="A7763">
        <v>8060</v>
      </c>
      <c r="B7763" t="s">
        <v>333</v>
      </c>
      <c r="C7763" t="str">
        <f>VLOOKUP(B7763,Content!$B$2:$D9061,3,FALSE)</f>
        <v>education</v>
      </c>
      <c r="D7763" t="str">
        <f>VLOOKUP(B7763,Content!$B$2:$D9061,2,FALSE)</f>
        <v>GIF</v>
      </c>
      <c r="E7763" t="s">
        <v>1048</v>
      </c>
      <c r="F7763">
        <f>VLOOKUP(E7763,ReactionTypes!$B$2:$D7778,3,FALSE)</f>
        <v>50</v>
      </c>
      <c r="G7763" t="str">
        <f>VLOOKUP(E7763,ReactionTypes!$B$2:$D7778,2,FALSE)</f>
        <v>positive</v>
      </c>
      <c r="H7763" s="4">
        <v>43902</v>
      </c>
      <c r="I7763">
        <f>MONTH(H7763)</f>
        <v>3</v>
      </c>
      <c r="J7763">
        <f t="shared" si="825"/>
        <v>1982</v>
      </c>
    </row>
    <row r="7764" spans="1:10">
      <c r="A7764">
        <v>8061</v>
      </c>
      <c r="B7764" t="s">
        <v>333</v>
      </c>
      <c r="C7764" t="str">
        <f>VLOOKUP(B7764,Content!$B$2:$D9062,3,FALSE)</f>
        <v>education</v>
      </c>
      <c r="D7764" t="str">
        <f>VLOOKUP(B7764,Content!$B$2:$D9062,2,FALSE)</f>
        <v>GIF</v>
      </c>
      <c r="E7764" t="s">
        <v>1040</v>
      </c>
      <c r="F7764">
        <f>VLOOKUP(E7764,ReactionTypes!$B$2:$D7779,3,FALSE)</f>
        <v>35</v>
      </c>
      <c r="G7764" t="str">
        <f>VLOOKUP(E7764,ReactionTypes!$B$2:$D7779,2,FALSE)</f>
        <v>neutral</v>
      </c>
      <c r="H7764" t="s">
        <v>1119</v>
      </c>
      <c r="I7764">
        <v>12</v>
      </c>
      <c r="J7764">
        <f t="shared" si="825"/>
        <v>2099</v>
      </c>
    </row>
    <row r="7765" spans="1:10">
      <c r="A7765">
        <v>8062</v>
      </c>
      <c r="B7765" t="s">
        <v>333</v>
      </c>
      <c r="C7765" t="str">
        <f>VLOOKUP(B7765,Content!$B$2:$D9063,3,FALSE)</f>
        <v>education</v>
      </c>
      <c r="D7765" t="str">
        <f>VLOOKUP(B7765,Content!$B$2:$D9063,2,FALSE)</f>
        <v>GIF</v>
      </c>
      <c r="E7765" t="s">
        <v>1051</v>
      </c>
      <c r="F7765">
        <f>VLOOKUP(E7765,ReactionTypes!$B$2:$D7780,3,FALSE)</f>
        <v>72</v>
      </c>
      <c r="G7765" t="str">
        <f>VLOOKUP(E7765,ReactionTypes!$B$2:$D7780,2,FALSE)</f>
        <v>positive</v>
      </c>
      <c r="H7765" s="4">
        <v>44228</v>
      </c>
      <c r="I7765">
        <f t="shared" ref="I7765:I7768" si="827">MONTH(H7765)</f>
        <v>2</v>
      </c>
      <c r="J7765">
        <f t="shared" si="825"/>
        <v>1890</v>
      </c>
    </row>
    <row r="7766" spans="1:10">
      <c r="A7766">
        <v>8063</v>
      </c>
      <c r="B7766" t="s">
        <v>333</v>
      </c>
      <c r="C7766" t="str">
        <f>VLOOKUP(B7766,Content!$B$2:$D9064,3,FALSE)</f>
        <v>education</v>
      </c>
      <c r="D7766" t="str">
        <f>VLOOKUP(B7766,Content!$B$2:$D9064,2,FALSE)</f>
        <v>GIF</v>
      </c>
      <c r="E7766" t="s">
        <v>1048</v>
      </c>
      <c r="F7766">
        <f>VLOOKUP(E7766,ReactionTypes!$B$2:$D7781,3,FALSE)</f>
        <v>50</v>
      </c>
      <c r="G7766" t="str">
        <f>VLOOKUP(E7766,ReactionTypes!$B$2:$D7781,2,FALSE)</f>
        <v>positive</v>
      </c>
      <c r="H7766" s="4">
        <v>43839</v>
      </c>
      <c r="I7766">
        <f t="shared" si="827"/>
        <v>1</v>
      </c>
      <c r="J7766">
        <f t="shared" si="825"/>
        <v>2142</v>
      </c>
    </row>
    <row r="7767" spans="1:10">
      <c r="A7767">
        <v>8064</v>
      </c>
      <c r="B7767" t="s">
        <v>333</v>
      </c>
      <c r="C7767" t="str">
        <f>VLOOKUP(B7767,Content!$B$2:$D9065,3,FALSE)</f>
        <v>education</v>
      </c>
      <c r="D7767" t="str">
        <f>VLOOKUP(B7767,Content!$B$2:$D9065,2,FALSE)</f>
        <v>GIF</v>
      </c>
      <c r="E7767" t="s">
        <v>1047</v>
      </c>
      <c r="F7767">
        <f>VLOOKUP(E7767,ReactionTypes!$B$2:$D7782,3,FALSE)</f>
        <v>12</v>
      </c>
      <c r="G7767" t="str">
        <f>VLOOKUP(E7767,ReactionTypes!$B$2:$D7782,2,FALSE)</f>
        <v>negative</v>
      </c>
      <c r="H7767" s="4">
        <v>43961</v>
      </c>
      <c r="I7767">
        <f t="shared" si="827"/>
        <v>5</v>
      </c>
      <c r="J7767">
        <f t="shared" si="825"/>
        <v>2110</v>
      </c>
    </row>
    <row r="7768" spans="1:10">
      <c r="A7768">
        <v>8066</v>
      </c>
      <c r="B7768" t="s">
        <v>334</v>
      </c>
      <c r="C7768" t="str">
        <f>VLOOKUP(B7768,Content!$B$2:$D9067,3,FALSE)</f>
        <v>culture</v>
      </c>
      <c r="D7768" t="str">
        <f>VLOOKUP(B7768,Content!$B$2:$D9067,2,FALSE)</f>
        <v>GIF</v>
      </c>
      <c r="E7768" t="s">
        <v>1048</v>
      </c>
      <c r="F7768">
        <f>VLOOKUP(E7768,ReactionTypes!$B$2:$D7783,3,FALSE)</f>
        <v>50</v>
      </c>
      <c r="G7768" t="str">
        <f>VLOOKUP(E7768,ReactionTypes!$B$2:$D7783,2,FALSE)</f>
        <v>positive</v>
      </c>
      <c r="H7768" s="4">
        <v>44200</v>
      </c>
      <c r="I7768">
        <f t="shared" si="827"/>
        <v>1</v>
      </c>
      <c r="J7768">
        <f t="shared" si="825"/>
        <v>2142</v>
      </c>
    </row>
    <row r="7769" spans="1:10">
      <c r="A7769">
        <v>8068</v>
      </c>
      <c r="B7769" t="s">
        <v>335</v>
      </c>
      <c r="C7769" t="str">
        <f>VLOOKUP(B7769,Content!$B$2:$D9069,3,FALSE)</f>
        <v>veganism</v>
      </c>
      <c r="D7769" t="str">
        <f>VLOOKUP(B7769,Content!$B$2:$D9069,2,FALSE)</f>
        <v>GIF</v>
      </c>
      <c r="E7769" t="s">
        <v>1051</v>
      </c>
      <c r="F7769">
        <f>VLOOKUP(E7769,ReactionTypes!$B$2:$D7784,3,FALSE)</f>
        <v>72</v>
      </c>
      <c r="G7769" t="str">
        <f>VLOOKUP(E7769,ReactionTypes!$B$2:$D7784,2,FALSE)</f>
        <v>positive</v>
      </c>
      <c r="H7769" t="s">
        <v>1071</v>
      </c>
      <c r="I7769">
        <v>8</v>
      </c>
      <c r="J7769">
        <f t="shared" si="825"/>
        <v>2055</v>
      </c>
    </row>
    <row r="7770" spans="1:10">
      <c r="A7770">
        <v>8069</v>
      </c>
      <c r="B7770" t="s">
        <v>335</v>
      </c>
      <c r="C7770" t="str">
        <f>VLOOKUP(B7770,Content!$B$2:$D9070,3,FALSE)</f>
        <v>veganism</v>
      </c>
      <c r="D7770" t="str">
        <f>VLOOKUP(B7770,Content!$B$2:$D9070,2,FALSE)</f>
        <v>GIF</v>
      </c>
      <c r="E7770" t="s">
        <v>1038</v>
      </c>
      <c r="F7770">
        <f>VLOOKUP(E7770,ReactionTypes!$B$2:$D7785,3,FALSE)</f>
        <v>15</v>
      </c>
      <c r="G7770" t="str">
        <f>VLOOKUP(E7770,ReactionTypes!$B$2:$D7785,2,FALSE)</f>
        <v>negative</v>
      </c>
      <c r="H7770" t="s">
        <v>1117</v>
      </c>
      <c r="I7770">
        <v>8</v>
      </c>
      <c r="J7770">
        <f t="shared" si="825"/>
        <v>2055</v>
      </c>
    </row>
    <row r="7771" spans="1:10">
      <c r="A7771">
        <v>8070</v>
      </c>
      <c r="B7771" t="s">
        <v>335</v>
      </c>
      <c r="C7771" t="str">
        <f>VLOOKUP(B7771,Content!$B$2:$D9071,3,FALSE)</f>
        <v>veganism</v>
      </c>
      <c r="D7771" t="str">
        <f>VLOOKUP(B7771,Content!$B$2:$D9071,2,FALSE)</f>
        <v>GIF</v>
      </c>
      <c r="E7771" t="s">
        <v>1041</v>
      </c>
      <c r="F7771">
        <f>VLOOKUP(E7771,ReactionTypes!$B$2:$D7786,3,FALSE)</f>
        <v>70</v>
      </c>
      <c r="G7771" t="str">
        <f>VLOOKUP(E7771,ReactionTypes!$B$2:$D7786,2,FALSE)</f>
        <v>positive</v>
      </c>
      <c r="H7771" t="s">
        <v>1189</v>
      </c>
      <c r="I7771">
        <v>5</v>
      </c>
      <c r="J7771">
        <f t="shared" si="825"/>
        <v>2110</v>
      </c>
    </row>
    <row r="7772" spans="1:10">
      <c r="A7772">
        <v>8071</v>
      </c>
      <c r="B7772" t="s">
        <v>335</v>
      </c>
      <c r="C7772" t="str">
        <f>VLOOKUP(B7772,Content!$B$2:$D9072,3,FALSE)</f>
        <v>veganism</v>
      </c>
      <c r="D7772" t="str">
        <f>VLOOKUP(B7772,Content!$B$2:$D9072,2,FALSE)</f>
        <v>GIF</v>
      </c>
      <c r="E7772" t="s">
        <v>1042</v>
      </c>
      <c r="F7772">
        <f>VLOOKUP(E7772,ReactionTypes!$B$2:$D7787,3,FALSE)</f>
        <v>5</v>
      </c>
      <c r="G7772" t="str">
        <f>VLOOKUP(E7772,ReactionTypes!$B$2:$D7787,2,FALSE)</f>
        <v>negative</v>
      </c>
      <c r="H7772" t="s">
        <v>1216</v>
      </c>
      <c r="I7772">
        <v>1</v>
      </c>
      <c r="J7772">
        <f t="shared" si="825"/>
        <v>2142</v>
      </c>
    </row>
    <row r="7773" spans="1:10">
      <c r="A7773">
        <v>8072</v>
      </c>
      <c r="B7773" t="s">
        <v>335</v>
      </c>
      <c r="C7773" t="str">
        <f>VLOOKUP(B7773,Content!$B$2:$D9073,3,FALSE)</f>
        <v>veganism</v>
      </c>
      <c r="D7773" t="str">
        <f>VLOOKUP(B7773,Content!$B$2:$D9073,2,FALSE)</f>
        <v>GIF</v>
      </c>
      <c r="E7773" t="s">
        <v>1042</v>
      </c>
      <c r="F7773">
        <f>VLOOKUP(E7773,ReactionTypes!$B$2:$D7788,3,FALSE)</f>
        <v>5</v>
      </c>
      <c r="G7773" t="str">
        <f>VLOOKUP(E7773,ReactionTypes!$B$2:$D7788,2,FALSE)</f>
        <v>negative</v>
      </c>
      <c r="H7773" t="s">
        <v>1121</v>
      </c>
      <c r="I7773">
        <v>7</v>
      </c>
      <c r="J7773">
        <f t="shared" si="825"/>
        <v>2116</v>
      </c>
    </row>
    <row r="7774" spans="1:10">
      <c r="A7774">
        <v>8073</v>
      </c>
      <c r="B7774" t="s">
        <v>335</v>
      </c>
      <c r="C7774" t="str">
        <f>VLOOKUP(B7774,Content!$B$2:$D9074,3,FALSE)</f>
        <v>veganism</v>
      </c>
      <c r="D7774" t="str">
        <f>VLOOKUP(B7774,Content!$B$2:$D9074,2,FALSE)</f>
        <v>GIF</v>
      </c>
      <c r="E7774" t="s">
        <v>1044</v>
      </c>
      <c r="F7774">
        <f>VLOOKUP(E7774,ReactionTypes!$B$2:$D7789,3,FALSE)</f>
        <v>20</v>
      </c>
      <c r="G7774" t="str">
        <f>VLOOKUP(E7774,ReactionTypes!$B$2:$D7789,2,FALSE)</f>
        <v>neutral</v>
      </c>
      <c r="H7774" s="4">
        <v>43929</v>
      </c>
      <c r="I7774">
        <f>MONTH(H7774)</f>
        <v>4</v>
      </c>
      <c r="J7774">
        <f t="shared" si="825"/>
        <v>1978</v>
      </c>
    </row>
    <row r="7775" spans="1:10">
      <c r="A7775">
        <v>8074</v>
      </c>
      <c r="B7775" t="s">
        <v>335</v>
      </c>
      <c r="C7775" t="str">
        <f>VLOOKUP(B7775,Content!$B$2:$D9075,3,FALSE)</f>
        <v>veganism</v>
      </c>
      <c r="D7775" t="str">
        <f>VLOOKUP(B7775,Content!$B$2:$D9075,2,FALSE)</f>
        <v>GIF</v>
      </c>
      <c r="E7775" t="s">
        <v>1037</v>
      </c>
      <c r="F7775">
        <f>VLOOKUP(E7775,ReactionTypes!$B$2:$D7790,3,FALSE)</f>
        <v>10</v>
      </c>
      <c r="G7775" t="str">
        <f>VLOOKUP(E7775,ReactionTypes!$B$2:$D7790,2,FALSE)</f>
        <v>negative</v>
      </c>
      <c r="H7775" t="s">
        <v>1154</v>
      </c>
      <c r="I7775">
        <v>8</v>
      </c>
      <c r="J7775">
        <f t="shared" si="825"/>
        <v>2055</v>
      </c>
    </row>
    <row r="7776" spans="1:10">
      <c r="A7776">
        <v>8075</v>
      </c>
      <c r="B7776" t="s">
        <v>335</v>
      </c>
      <c r="C7776" t="str">
        <f>VLOOKUP(B7776,Content!$B$2:$D9076,3,FALSE)</f>
        <v>veganism</v>
      </c>
      <c r="D7776" t="str">
        <f>VLOOKUP(B7776,Content!$B$2:$D9076,2,FALSE)</f>
        <v>GIF</v>
      </c>
      <c r="E7776" t="s">
        <v>1037</v>
      </c>
      <c r="F7776">
        <f>VLOOKUP(E7776,ReactionTypes!$B$2:$D7791,3,FALSE)</f>
        <v>10</v>
      </c>
      <c r="G7776" t="str">
        <f>VLOOKUP(E7776,ReactionTypes!$B$2:$D7791,2,FALSE)</f>
        <v>negative</v>
      </c>
      <c r="H7776" t="s">
        <v>1274</v>
      </c>
      <c r="I7776">
        <v>4</v>
      </c>
      <c r="J7776">
        <f t="shared" si="825"/>
        <v>1978</v>
      </c>
    </row>
    <row r="7777" spans="1:10">
      <c r="A7777">
        <v>8076</v>
      </c>
      <c r="B7777" t="s">
        <v>335</v>
      </c>
      <c r="C7777" t="str">
        <f>VLOOKUP(B7777,Content!$B$2:$D9077,3,FALSE)</f>
        <v>veganism</v>
      </c>
      <c r="D7777" t="str">
        <f>VLOOKUP(B7777,Content!$B$2:$D9077,2,FALSE)</f>
        <v>GIF</v>
      </c>
      <c r="E7777" t="s">
        <v>1049</v>
      </c>
      <c r="F7777">
        <f>VLOOKUP(E7777,ReactionTypes!$B$2:$D7792,3,FALSE)</f>
        <v>60</v>
      </c>
      <c r="G7777" t="str">
        <f>VLOOKUP(E7777,ReactionTypes!$B$2:$D7792,2,FALSE)</f>
        <v>positive</v>
      </c>
      <c r="H7777" s="4">
        <v>43839</v>
      </c>
      <c r="I7777">
        <f t="shared" ref="I7777:I7781" si="828">MONTH(H7777)</f>
        <v>1</v>
      </c>
      <c r="J7777">
        <f t="shared" si="825"/>
        <v>2142</v>
      </c>
    </row>
    <row r="7778" spans="1:10">
      <c r="A7778">
        <v>8077</v>
      </c>
      <c r="B7778" t="s">
        <v>335</v>
      </c>
      <c r="C7778" t="str">
        <f>VLOOKUP(B7778,Content!$B$2:$D9078,3,FALSE)</f>
        <v>veganism</v>
      </c>
      <c r="D7778" t="str">
        <f>VLOOKUP(B7778,Content!$B$2:$D9078,2,FALSE)</f>
        <v>GIF</v>
      </c>
      <c r="E7778" t="s">
        <v>1050</v>
      </c>
      <c r="F7778">
        <f>VLOOKUP(E7778,ReactionTypes!$B$2:$D7793,3,FALSE)</f>
        <v>70</v>
      </c>
      <c r="G7778" t="str">
        <f>VLOOKUP(E7778,ReactionTypes!$B$2:$D7793,2,FALSE)</f>
        <v>positive</v>
      </c>
      <c r="H7778" s="4">
        <v>44289</v>
      </c>
      <c r="I7778">
        <f t="shared" si="828"/>
        <v>4</v>
      </c>
      <c r="J7778">
        <f t="shared" si="825"/>
        <v>1978</v>
      </c>
    </row>
    <row r="7779" spans="1:10">
      <c r="A7779">
        <v>8078</v>
      </c>
      <c r="B7779" t="s">
        <v>335</v>
      </c>
      <c r="C7779" t="str">
        <f>VLOOKUP(B7779,Content!$B$2:$D9079,3,FALSE)</f>
        <v>veganism</v>
      </c>
      <c r="D7779" t="str">
        <f>VLOOKUP(B7779,Content!$B$2:$D9079,2,FALSE)</f>
        <v>GIF</v>
      </c>
      <c r="E7779" t="s">
        <v>1037</v>
      </c>
      <c r="F7779">
        <f>VLOOKUP(E7779,ReactionTypes!$B$2:$D7794,3,FALSE)</f>
        <v>10</v>
      </c>
      <c r="G7779" t="str">
        <f>VLOOKUP(E7779,ReactionTypes!$B$2:$D7794,2,FALSE)</f>
        <v>negative</v>
      </c>
      <c r="H7779" s="4">
        <v>43959</v>
      </c>
      <c r="I7779">
        <f t="shared" si="828"/>
        <v>5</v>
      </c>
      <c r="J7779">
        <f t="shared" si="825"/>
        <v>2110</v>
      </c>
    </row>
    <row r="7780" spans="1:10">
      <c r="A7780">
        <v>8079</v>
      </c>
      <c r="B7780" t="s">
        <v>335</v>
      </c>
      <c r="C7780" t="str">
        <f>VLOOKUP(B7780,Content!$B$2:$D9080,3,FALSE)</f>
        <v>veganism</v>
      </c>
      <c r="D7780" t="str">
        <f>VLOOKUP(B7780,Content!$B$2:$D9080,2,FALSE)</f>
        <v>GIF</v>
      </c>
      <c r="E7780" t="s">
        <v>1039</v>
      </c>
      <c r="F7780">
        <f>VLOOKUP(E7780,ReactionTypes!$B$2:$D7795,3,FALSE)</f>
        <v>30</v>
      </c>
      <c r="G7780" t="str">
        <f>VLOOKUP(E7780,ReactionTypes!$B$2:$D7795,2,FALSE)</f>
        <v>positive</v>
      </c>
      <c r="H7780" s="4">
        <v>44260</v>
      </c>
      <c r="I7780">
        <f t="shared" si="828"/>
        <v>3</v>
      </c>
      <c r="J7780">
        <f t="shared" si="825"/>
        <v>1982</v>
      </c>
    </row>
    <row r="7781" spans="1:10">
      <c r="A7781">
        <v>8080</v>
      </c>
      <c r="B7781" t="s">
        <v>335</v>
      </c>
      <c r="C7781" t="str">
        <f>VLOOKUP(B7781,Content!$B$2:$D9081,3,FALSE)</f>
        <v>veganism</v>
      </c>
      <c r="D7781" t="str">
        <f>VLOOKUP(B7781,Content!$B$2:$D9081,2,FALSE)</f>
        <v>GIF</v>
      </c>
      <c r="E7781" t="s">
        <v>1051</v>
      </c>
      <c r="F7781">
        <f>VLOOKUP(E7781,ReactionTypes!$B$2:$D7796,3,FALSE)</f>
        <v>72</v>
      </c>
      <c r="G7781" t="str">
        <f>VLOOKUP(E7781,ReactionTypes!$B$2:$D7796,2,FALSE)</f>
        <v>positive</v>
      </c>
      <c r="H7781" s="4">
        <v>44290</v>
      </c>
      <c r="I7781">
        <f t="shared" si="828"/>
        <v>4</v>
      </c>
      <c r="J7781">
        <f t="shared" si="825"/>
        <v>1978</v>
      </c>
    </row>
    <row r="7782" spans="1:10">
      <c r="A7782">
        <v>8081</v>
      </c>
      <c r="B7782" t="s">
        <v>335</v>
      </c>
      <c r="C7782" t="str">
        <f>VLOOKUP(B7782,Content!$B$2:$D9082,3,FALSE)</f>
        <v>veganism</v>
      </c>
      <c r="D7782" t="str">
        <f>VLOOKUP(B7782,Content!$B$2:$D9082,2,FALSE)</f>
        <v>GIF</v>
      </c>
      <c r="E7782" t="s">
        <v>1048</v>
      </c>
      <c r="F7782">
        <f>VLOOKUP(E7782,ReactionTypes!$B$2:$D7797,3,FALSE)</f>
        <v>50</v>
      </c>
      <c r="G7782" t="str">
        <f>VLOOKUP(E7782,ReactionTypes!$B$2:$D7797,2,FALSE)</f>
        <v>positive</v>
      </c>
      <c r="H7782" t="s">
        <v>1266</v>
      </c>
      <c r="I7782">
        <v>3</v>
      </c>
      <c r="J7782">
        <f t="shared" si="825"/>
        <v>1982</v>
      </c>
    </row>
    <row r="7783" spans="1:10">
      <c r="A7783">
        <v>8082</v>
      </c>
      <c r="B7783" t="s">
        <v>335</v>
      </c>
      <c r="C7783" t="str">
        <f>VLOOKUP(B7783,Content!$B$2:$D9083,3,FALSE)</f>
        <v>veganism</v>
      </c>
      <c r="D7783" t="str">
        <f>VLOOKUP(B7783,Content!$B$2:$D9083,2,FALSE)</f>
        <v>GIF</v>
      </c>
      <c r="E7783" t="s">
        <v>1041</v>
      </c>
      <c r="F7783">
        <f>VLOOKUP(E7783,ReactionTypes!$B$2:$D7798,3,FALSE)</f>
        <v>70</v>
      </c>
      <c r="G7783" t="str">
        <f>VLOOKUP(E7783,ReactionTypes!$B$2:$D7798,2,FALSE)</f>
        <v>positive</v>
      </c>
      <c r="H7783" s="4">
        <v>44147</v>
      </c>
      <c r="I7783">
        <f>MONTH(H7783)</f>
        <v>11</v>
      </c>
      <c r="J7783">
        <f t="shared" si="825"/>
        <v>2055</v>
      </c>
    </row>
    <row r="7784" spans="1:10">
      <c r="A7784">
        <v>8083</v>
      </c>
      <c r="B7784" t="s">
        <v>335</v>
      </c>
      <c r="C7784" t="str">
        <f>VLOOKUP(B7784,Content!$B$2:$D9084,3,FALSE)</f>
        <v>veganism</v>
      </c>
      <c r="D7784" t="str">
        <f>VLOOKUP(B7784,Content!$B$2:$D9084,2,FALSE)</f>
        <v>GIF</v>
      </c>
      <c r="E7784" t="s">
        <v>1050</v>
      </c>
      <c r="F7784">
        <f>VLOOKUP(E7784,ReactionTypes!$B$2:$D7799,3,FALSE)</f>
        <v>70</v>
      </c>
      <c r="G7784" t="str">
        <f>VLOOKUP(E7784,ReactionTypes!$B$2:$D7799,2,FALSE)</f>
        <v>positive</v>
      </c>
      <c r="H7784" t="s">
        <v>1155</v>
      </c>
      <c r="I7784">
        <v>12</v>
      </c>
      <c r="J7784">
        <f t="shared" si="825"/>
        <v>2099</v>
      </c>
    </row>
    <row r="7785" spans="1:10">
      <c r="A7785">
        <v>8084</v>
      </c>
      <c r="B7785" t="s">
        <v>335</v>
      </c>
      <c r="C7785" t="str">
        <f>VLOOKUP(B7785,Content!$B$2:$D9085,3,FALSE)</f>
        <v>veganism</v>
      </c>
      <c r="D7785" t="str">
        <f>VLOOKUP(B7785,Content!$B$2:$D9085,2,FALSE)</f>
        <v>GIF</v>
      </c>
      <c r="E7785" t="s">
        <v>1041</v>
      </c>
      <c r="F7785">
        <f>VLOOKUP(E7785,ReactionTypes!$B$2:$D7800,3,FALSE)</f>
        <v>70</v>
      </c>
      <c r="G7785" t="str">
        <f>VLOOKUP(E7785,ReactionTypes!$B$2:$D7800,2,FALSE)</f>
        <v>positive</v>
      </c>
      <c r="H7785" s="4">
        <v>44257</v>
      </c>
      <c r="I7785">
        <f t="shared" ref="I7785:I7787" si="829">MONTH(H7785)</f>
        <v>3</v>
      </c>
      <c r="J7785">
        <f t="shared" si="825"/>
        <v>1982</v>
      </c>
    </row>
    <row r="7786" spans="1:10">
      <c r="A7786">
        <v>8085</v>
      </c>
      <c r="B7786" t="s">
        <v>335</v>
      </c>
      <c r="C7786" t="str">
        <f>VLOOKUP(B7786,Content!$B$2:$D9086,3,FALSE)</f>
        <v>veganism</v>
      </c>
      <c r="D7786" t="str">
        <f>VLOOKUP(B7786,Content!$B$2:$D9086,2,FALSE)</f>
        <v>GIF</v>
      </c>
      <c r="E7786" t="s">
        <v>1043</v>
      </c>
      <c r="F7786">
        <f>VLOOKUP(E7786,ReactionTypes!$B$2:$D7801,3,FALSE)</f>
        <v>65</v>
      </c>
      <c r="G7786" t="str">
        <f>VLOOKUP(E7786,ReactionTypes!$B$2:$D7801,2,FALSE)</f>
        <v>positive</v>
      </c>
      <c r="H7786" s="4">
        <v>44350</v>
      </c>
      <c r="I7786">
        <f t="shared" si="829"/>
        <v>6</v>
      </c>
      <c r="J7786">
        <f t="shared" si="825"/>
        <v>2068</v>
      </c>
    </row>
    <row r="7787" spans="1:10">
      <c r="A7787">
        <v>8086</v>
      </c>
      <c r="B7787" t="s">
        <v>335</v>
      </c>
      <c r="C7787" t="str">
        <f>VLOOKUP(B7787,Content!$B$2:$D9087,3,FALSE)</f>
        <v>veganism</v>
      </c>
      <c r="D7787" t="str">
        <f>VLOOKUP(B7787,Content!$B$2:$D9087,2,FALSE)</f>
        <v>GIF</v>
      </c>
      <c r="E7787" t="s">
        <v>1043</v>
      </c>
      <c r="F7787">
        <f>VLOOKUP(E7787,ReactionTypes!$B$2:$D7802,3,FALSE)</f>
        <v>65</v>
      </c>
      <c r="G7787" t="str">
        <f>VLOOKUP(E7787,ReactionTypes!$B$2:$D7802,2,FALSE)</f>
        <v>positive</v>
      </c>
      <c r="H7787" s="4">
        <v>44145</v>
      </c>
      <c r="I7787">
        <f t="shared" si="829"/>
        <v>11</v>
      </c>
      <c r="J7787">
        <f t="shared" si="825"/>
        <v>2055</v>
      </c>
    </row>
    <row r="7788" spans="1:10">
      <c r="A7788">
        <v>8087</v>
      </c>
      <c r="B7788" t="s">
        <v>335</v>
      </c>
      <c r="C7788" t="str">
        <f>VLOOKUP(B7788,Content!$B$2:$D9088,3,FALSE)</f>
        <v>veganism</v>
      </c>
      <c r="D7788" t="str">
        <f>VLOOKUP(B7788,Content!$B$2:$D9088,2,FALSE)</f>
        <v>GIF</v>
      </c>
      <c r="E7788" t="s">
        <v>1037</v>
      </c>
      <c r="F7788">
        <f>VLOOKUP(E7788,ReactionTypes!$B$2:$D7803,3,FALSE)</f>
        <v>10</v>
      </c>
      <c r="G7788" t="str">
        <f>VLOOKUP(E7788,ReactionTypes!$B$2:$D7803,2,FALSE)</f>
        <v>negative</v>
      </c>
      <c r="H7788" t="s">
        <v>1099</v>
      </c>
      <c r="I7788">
        <v>12</v>
      </c>
      <c r="J7788">
        <f t="shared" si="825"/>
        <v>2099</v>
      </c>
    </row>
    <row r="7789" spans="1:10">
      <c r="A7789">
        <v>8088</v>
      </c>
      <c r="B7789" t="s">
        <v>335</v>
      </c>
      <c r="C7789" t="str">
        <f>VLOOKUP(B7789,Content!$B$2:$D9089,3,FALSE)</f>
        <v>veganism</v>
      </c>
      <c r="D7789" t="str">
        <f>VLOOKUP(B7789,Content!$B$2:$D9089,2,FALSE)</f>
        <v>GIF</v>
      </c>
      <c r="E7789" t="s">
        <v>1048</v>
      </c>
      <c r="F7789">
        <f>VLOOKUP(E7789,ReactionTypes!$B$2:$D7804,3,FALSE)</f>
        <v>50</v>
      </c>
      <c r="G7789" t="str">
        <f>VLOOKUP(E7789,ReactionTypes!$B$2:$D7804,2,FALSE)</f>
        <v>positive</v>
      </c>
      <c r="H7789" t="s">
        <v>1257</v>
      </c>
      <c r="I7789">
        <v>3</v>
      </c>
      <c r="J7789">
        <f t="shared" si="825"/>
        <v>1982</v>
      </c>
    </row>
    <row r="7790" spans="1:10">
      <c r="A7790">
        <v>8089</v>
      </c>
      <c r="B7790" t="s">
        <v>335</v>
      </c>
      <c r="C7790" t="str">
        <f>VLOOKUP(B7790,Content!$B$2:$D9090,3,FALSE)</f>
        <v>veganism</v>
      </c>
      <c r="D7790" t="str">
        <f>VLOOKUP(B7790,Content!$B$2:$D9090,2,FALSE)</f>
        <v>GIF</v>
      </c>
      <c r="E7790" t="s">
        <v>1040</v>
      </c>
      <c r="F7790">
        <f>VLOOKUP(E7790,ReactionTypes!$B$2:$D7805,3,FALSE)</f>
        <v>35</v>
      </c>
      <c r="G7790" t="str">
        <f>VLOOKUP(E7790,ReactionTypes!$B$2:$D7805,2,FALSE)</f>
        <v>neutral</v>
      </c>
      <c r="H7790" s="4">
        <v>44172</v>
      </c>
      <c r="I7790">
        <f t="shared" ref="I7790:I7794" si="830">MONTH(H7790)</f>
        <v>12</v>
      </c>
      <c r="J7790">
        <f t="shared" si="825"/>
        <v>2099</v>
      </c>
    </row>
    <row r="7791" spans="1:10">
      <c r="A7791">
        <v>8090</v>
      </c>
      <c r="B7791" t="s">
        <v>335</v>
      </c>
      <c r="C7791" t="str">
        <f>VLOOKUP(B7791,Content!$B$2:$D9091,3,FALSE)</f>
        <v>veganism</v>
      </c>
      <c r="D7791" t="str">
        <f>VLOOKUP(B7791,Content!$B$2:$D9091,2,FALSE)</f>
        <v>GIF</v>
      </c>
      <c r="E7791" t="s">
        <v>1039</v>
      </c>
      <c r="F7791">
        <f>VLOOKUP(E7791,ReactionTypes!$B$2:$D7806,3,FALSE)</f>
        <v>30</v>
      </c>
      <c r="G7791" t="str">
        <f>VLOOKUP(E7791,ReactionTypes!$B$2:$D7806,2,FALSE)</f>
        <v>positive</v>
      </c>
      <c r="H7791" s="4">
        <v>44055</v>
      </c>
      <c r="I7791">
        <f t="shared" si="830"/>
        <v>8</v>
      </c>
      <c r="J7791">
        <f t="shared" si="825"/>
        <v>2055</v>
      </c>
    </row>
    <row r="7792" spans="1:10">
      <c r="A7792">
        <v>8091</v>
      </c>
      <c r="B7792" t="s">
        <v>335</v>
      </c>
      <c r="C7792" t="str">
        <f>VLOOKUP(B7792,Content!$B$2:$D9092,3,FALSE)</f>
        <v>veganism</v>
      </c>
      <c r="D7792" t="str">
        <f>VLOOKUP(B7792,Content!$B$2:$D9092,2,FALSE)</f>
        <v>GIF</v>
      </c>
      <c r="E7792" t="s">
        <v>1047</v>
      </c>
      <c r="F7792">
        <f>VLOOKUP(E7792,ReactionTypes!$B$2:$D7807,3,FALSE)</f>
        <v>12</v>
      </c>
      <c r="G7792" t="str">
        <f>VLOOKUP(E7792,ReactionTypes!$B$2:$D7807,2,FALSE)</f>
        <v>negative</v>
      </c>
      <c r="H7792" s="4">
        <v>44470</v>
      </c>
      <c r="I7792">
        <f t="shared" si="830"/>
        <v>10</v>
      </c>
      <c r="J7792">
        <f t="shared" si="825"/>
        <v>2087</v>
      </c>
    </row>
    <row r="7793" spans="1:10">
      <c r="A7793">
        <v>8092</v>
      </c>
      <c r="B7793" t="s">
        <v>335</v>
      </c>
      <c r="C7793" t="str">
        <f>VLOOKUP(B7793,Content!$B$2:$D9093,3,FALSE)</f>
        <v>veganism</v>
      </c>
      <c r="D7793" t="str">
        <f>VLOOKUP(B7793,Content!$B$2:$D9093,2,FALSE)</f>
        <v>GIF</v>
      </c>
      <c r="E7793" t="s">
        <v>1043</v>
      </c>
      <c r="F7793">
        <f>VLOOKUP(E7793,ReactionTypes!$B$2:$D7808,3,FALSE)</f>
        <v>65</v>
      </c>
      <c r="G7793" t="str">
        <f>VLOOKUP(E7793,ReactionTypes!$B$2:$D7808,2,FALSE)</f>
        <v>positive</v>
      </c>
      <c r="H7793" s="4">
        <v>44086</v>
      </c>
      <c r="I7793">
        <f t="shared" si="830"/>
        <v>9</v>
      </c>
      <c r="J7793">
        <f t="shared" si="825"/>
        <v>1991</v>
      </c>
    </row>
    <row r="7794" spans="1:10">
      <c r="A7794">
        <v>8093</v>
      </c>
      <c r="B7794" t="s">
        <v>335</v>
      </c>
      <c r="C7794" t="str">
        <f>VLOOKUP(B7794,Content!$B$2:$D9094,3,FALSE)</f>
        <v>veganism</v>
      </c>
      <c r="D7794" t="str">
        <f>VLOOKUP(B7794,Content!$B$2:$D9094,2,FALSE)</f>
        <v>GIF</v>
      </c>
      <c r="E7794" t="s">
        <v>1048</v>
      </c>
      <c r="F7794">
        <f>VLOOKUP(E7794,ReactionTypes!$B$2:$D7809,3,FALSE)</f>
        <v>50</v>
      </c>
      <c r="G7794" t="str">
        <f>VLOOKUP(E7794,ReactionTypes!$B$2:$D7809,2,FALSE)</f>
        <v>positive</v>
      </c>
      <c r="H7794" s="4">
        <v>43872</v>
      </c>
      <c r="I7794">
        <f t="shared" si="830"/>
        <v>2</v>
      </c>
      <c r="J7794">
        <f t="shared" si="825"/>
        <v>1890</v>
      </c>
    </row>
    <row r="7795" spans="1:10">
      <c r="A7795">
        <v>8094</v>
      </c>
      <c r="B7795" t="s">
        <v>335</v>
      </c>
      <c r="C7795" t="str">
        <f>VLOOKUP(B7795,Content!$B$2:$D9095,3,FALSE)</f>
        <v>veganism</v>
      </c>
      <c r="D7795" t="str">
        <f>VLOOKUP(B7795,Content!$B$2:$D9095,2,FALSE)</f>
        <v>GIF</v>
      </c>
      <c r="E7795" t="s">
        <v>1044</v>
      </c>
      <c r="F7795">
        <f>VLOOKUP(E7795,ReactionTypes!$B$2:$D7810,3,FALSE)</f>
        <v>20</v>
      </c>
      <c r="G7795" t="str">
        <f>VLOOKUP(E7795,ReactionTypes!$B$2:$D7810,2,FALSE)</f>
        <v>neutral</v>
      </c>
      <c r="H7795" t="s">
        <v>1269</v>
      </c>
      <c r="I7795">
        <v>3</v>
      </c>
      <c r="J7795">
        <f t="shared" si="825"/>
        <v>1982</v>
      </c>
    </row>
    <row r="7796" spans="1:10">
      <c r="A7796">
        <v>8095</v>
      </c>
      <c r="B7796" t="s">
        <v>335</v>
      </c>
      <c r="C7796" t="str">
        <f>VLOOKUP(B7796,Content!$B$2:$D9096,3,FALSE)</f>
        <v>veganism</v>
      </c>
      <c r="D7796" t="str">
        <f>VLOOKUP(B7796,Content!$B$2:$D9096,2,FALSE)</f>
        <v>GIF</v>
      </c>
      <c r="E7796" t="s">
        <v>1040</v>
      </c>
      <c r="F7796">
        <f>VLOOKUP(E7796,ReactionTypes!$B$2:$D7811,3,FALSE)</f>
        <v>35</v>
      </c>
      <c r="G7796" t="str">
        <f>VLOOKUP(E7796,ReactionTypes!$B$2:$D7811,2,FALSE)</f>
        <v>neutral</v>
      </c>
      <c r="H7796" t="s">
        <v>1257</v>
      </c>
      <c r="I7796">
        <v>3</v>
      </c>
      <c r="J7796">
        <f t="shared" si="825"/>
        <v>1982</v>
      </c>
    </row>
    <row r="7797" spans="1:10">
      <c r="A7797">
        <v>8096</v>
      </c>
      <c r="B7797" t="s">
        <v>335</v>
      </c>
      <c r="C7797" t="str">
        <f>VLOOKUP(B7797,Content!$B$2:$D9097,3,FALSE)</f>
        <v>veganism</v>
      </c>
      <c r="D7797" t="str">
        <f>VLOOKUP(B7797,Content!$B$2:$D9097,2,FALSE)</f>
        <v>GIF</v>
      </c>
      <c r="E7797" t="s">
        <v>1040</v>
      </c>
      <c r="F7797">
        <f>VLOOKUP(E7797,ReactionTypes!$B$2:$D7812,3,FALSE)</f>
        <v>35</v>
      </c>
      <c r="G7797" t="str">
        <f>VLOOKUP(E7797,ReactionTypes!$B$2:$D7812,2,FALSE)</f>
        <v>neutral</v>
      </c>
      <c r="H7797" t="s">
        <v>1157</v>
      </c>
      <c r="I7797">
        <v>6</v>
      </c>
      <c r="J7797">
        <f t="shared" si="825"/>
        <v>2068</v>
      </c>
    </row>
    <row r="7798" spans="1:10">
      <c r="A7798">
        <v>8097</v>
      </c>
      <c r="B7798" t="s">
        <v>335</v>
      </c>
      <c r="C7798" t="str">
        <f>VLOOKUP(B7798,Content!$B$2:$D9098,3,FALSE)</f>
        <v>veganism</v>
      </c>
      <c r="D7798" t="str">
        <f>VLOOKUP(B7798,Content!$B$2:$D9098,2,FALSE)</f>
        <v>GIF</v>
      </c>
      <c r="E7798" t="s">
        <v>1038</v>
      </c>
      <c r="F7798">
        <f>VLOOKUP(E7798,ReactionTypes!$B$2:$D7813,3,FALSE)</f>
        <v>15</v>
      </c>
      <c r="G7798" t="str">
        <f>VLOOKUP(E7798,ReactionTypes!$B$2:$D7813,2,FALSE)</f>
        <v>negative</v>
      </c>
      <c r="H7798" t="s">
        <v>1203</v>
      </c>
      <c r="I7798">
        <v>5</v>
      </c>
      <c r="J7798">
        <f t="shared" si="825"/>
        <v>2110</v>
      </c>
    </row>
    <row r="7799" spans="1:10">
      <c r="A7799">
        <v>8098</v>
      </c>
      <c r="B7799" t="s">
        <v>335</v>
      </c>
      <c r="C7799" t="str">
        <f>VLOOKUP(B7799,Content!$B$2:$D9099,3,FALSE)</f>
        <v>veganism</v>
      </c>
      <c r="D7799" t="str">
        <f>VLOOKUP(B7799,Content!$B$2:$D9099,2,FALSE)</f>
        <v>GIF</v>
      </c>
      <c r="E7799" t="s">
        <v>1042</v>
      </c>
      <c r="F7799">
        <f>VLOOKUP(E7799,ReactionTypes!$B$2:$D7814,3,FALSE)</f>
        <v>5</v>
      </c>
      <c r="G7799" t="str">
        <f>VLOOKUP(E7799,ReactionTypes!$B$2:$D7814,2,FALSE)</f>
        <v>negative</v>
      </c>
      <c r="H7799" s="4">
        <v>43929</v>
      </c>
      <c r="I7799">
        <f>MONTH(H7799)</f>
        <v>4</v>
      </c>
      <c r="J7799">
        <f t="shared" si="825"/>
        <v>1978</v>
      </c>
    </row>
    <row r="7800" spans="1:10">
      <c r="A7800">
        <v>8099</v>
      </c>
      <c r="B7800" t="s">
        <v>335</v>
      </c>
      <c r="C7800" t="str">
        <f>VLOOKUP(B7800,Content!$B$2:$D9100,3,FALSE)</f>
        <v>veganism</v>
      </c>
      <c r="D7800" t="str">
        <f>VLOOKUP(B7800,Content!$B$2:$D9100,2,FALSE)</f>
        <v>GIF</v>
      </c>
      <c r="E7800" t="s">
        <v>1040</v>
      </c>
      <c r="F7800">
        <f>VLOOKUP(E7800,ReactionTypes!$B$2:$D7815,3,FALSE)</f>
        <v>35</v>
      </c>
      <c r="G7800" t="str">
        <f>VLOOKUP(E7800,ReactionTypes!$B$2:$D7815,2,FALSE)</f>
        <v>neutral</v>
      </c>
      <c r="H7800" t="s">
        <v>1078</v>
      </c>
      <c r="I7800">
        <v>8</v>
      </c>
      <c r="J7800">
        <f t="shared" si="825"/>
        <v>2055</v>
      </c>
    </row>
    <row r="7801" spans="1:10">
      <c r="A7801">
        <v>8100</v>
      </c>
      <c r="B7801" t="s">
        <v>335</v>
      </c>
      <c r="C7801" t="str">
        <f>VLOOKUP(B7801,Content!$B$2:$D9101,3,FALSE)</f>
        <v>veganism</v>
      </c>
      <c r="D7801" t="str">
        <f>VLOOKUP(B7801,Content!$B$2:$D9101,2,FALSE)</f>
        <v>GIF</v>
      </c>
      <c r="E7801" t="s">
        <v>1038</v>
      </c>
      <c r="F7801">
        <f>VLOOKUP(E7801,ReactionTypes!$B$2:$D7816,3,FALSE)</f>
        <v>15</v>
      </c>
      <c r="G7801" t="str">
        <f>VLOOKUP(E7801,ReactionTypes!$B$2:$D7816,2,FALSE)</f>
        <v>negative</v>
      </c>
      <c r="H7801" t="s">
        <v>1170</v>
      </c>
      <c r="I7801">
        <v>8</v>
      </c>
      <c r="J7801">
        <f t="shared" si="825"/>
        <v>2055</v>
      </c>
    </row>
    <row r="7802" spans="1:10">
      <c r="A7802">
        <v>8101</v>
      </c>
      <c r="B7802" t="s">
        <v>335</v>
      </c>
      <c r="C7802" t="str">
        <f>VLOOKUP(B7802,Content!$B$2:$D9102,3,FALSE)</f>
        <v>veganism</v>
      </c>
      <c r="D7802" t="str">
        <f>VLOOKUP(B7802,Content!$B$2:$D9102,2,FALSE)</f>
        <v>GIF</v>
      </c>
      <c r="E7802" t="s">
        <v>1038</v>
      </c>
      <c r="F7802">
        <f>VLOOKUP(E7802,ReactionTypes!$B$2:$D7817,3,FALSE)</f>
        <v>15</v>
      </c>
      <c r="G7802" t="str">
        <f>VLOOKUP(E7802,ReactionTypes!$B$2:$D7817,2,FALSE)</f>
        <v>negative</v>
      </c>
      <c r="H7802" s="4">
        <v>43991</v>
      </c>
      <c r="I7802">
        <f>MONTH(H7802)</f>
        <v>6</v>
      </c>
      <c r="J7802">
        <f t="shared" si="825"/>
        <v>2068</v>
      </c>
    </row>
    <row r="7803" spans="1:10">
      <c r="A7803">
        <v>8102</v>
      </c>
      <c r="B7803" t="s">
        <v>335</v>
      </c>
      <c r="C7803" t="str">
        <f>VLOOKUP(B7803,Content!$B$2:$D9103,3,FALSE)</f>
        <v>veganism</v>
      </c>
      <c r="D7803" t="str">
        <f>VLOOKUP(B7803,Content!$B$2:$D9103,2,FALSE)</f>
        <v>GIF</v>
      </c>
      <c r="E7803" t="s">
        <v>1040</v>
      </c>
      <c r="F7803">
        <f>VLOOKUP(E7803,ReactionTypes!$B$2:$D7818,3,FALSE)</f>
        <v>35</v>
      </c>
      <c r="G7803" t="str">
        <f>VLOOKUP(E7803,ReactionTypes!$B$2:$D7818,2,FALSE)</f>
        <v>neutral</v>
      </c>
      <c r="H7803" t="s">
        <v>1069</v>
      </c>
      <c r="I7803">
        <v>6</v>
      </c>
      <c r="J7803">
        <f t="shared" si="825"/>
        <v>2068</v>
      </c>
    </row>
    <row r="7804" spans="1:10">
      <c r="A7804">
        <v>8103</v>
      </c>
      <c r="B7804" t="s">
        <v>335</v>
      </c>
      <c r="C7804" t="str">
        <f>VLOOKUP(B7804,Content!$B$2:$D9104,3,FALSE)</f>
        <v>veganism</v>
      </c>
      <c r="D7804" t="str">
        <f>VLOOKUP(B7804,Content!$B$2:$D9104,2,FALSE)</f>
        <v>GIF</v>
      </c>
      <c r="E7804" t="s">
        <v>1036</v>
      </c>
      <c r="F7804">
        <f>VLOOKUP(E7804,ReactionTypes!$B$2:$D7819,3,FALSE)</f>
        <v>0</v>
      </c>
      <c r="G7804" t="str">
        <f>VLOOKUP(E7804,ReactionTypes!$B$2:$D7819,2,FALSE)</f>
        <v>negative</v>
      </c>
      <c r="H7804" t="s">
        <v>1283</v>
      </c>
      <c r="I7804">
        <v>7</v>
      </c>
      <c r="J7804">
        <f t="shared" si="825"/>
        <v>2116</v>
      </c>
    </row>
    <row r="7805" spans="1:10">
      <c r="A7805">
        <v>8104</v>
      </c>
      <c r="B7805" t="s">
        <v>335</v>
      </c>
      <c r="C7805" t="str">
        <f>VLOOKUP(B7805,Content!$B$2:$D9105,3,FALSE)</f>
        <v>veganism</v>
      </c>
      <c r="D7805" t="str">
        <f>VLOOKUP(B7805,Content!$B$2:$D9105,2,FALSE)</f>
        <v>GIF</v>
      </c>
      <c r="E7805" t="s">
        <v>1051</v>
      </c>
      <c r="F7805">
        <f>VLOOKUP(E7805,ReactionTypes!$B$2:$D7820,3,FALSE)</f>
        <v>72</v>
      </c>
      <c r="G7805" t="str">
        <f>VLOOKUP(E7805,ReactionTypes!$B$2:$D7820,2,FALSE)</f>
        <v>positive</v>
      </c>
      <c r="H7805" t="s">
        <v>1255</v>
      </c>
      <c r="I7805">
        <v>1</v>
      </c>
      <c r="J7805">
        <f t="shared" si="825"/>
        <v>2142</v>
      </c>
    </row>
    <row r="7806" spans="1:10">
      <c r="A7806">
        <v>8105</v>
      </c>
      <c r="B7806" t="s">
        <v>335</v>
      </c>
      <c r="C7806" t="str">
        <f>VLOOKUP(B7806,Content!$B$2:$D9106,3,FALSE)</f>
        <v>veganism</v>
      </c>
      <c r="D7806" t="str">
        <f>VLOOKUP(B7806,Content!$B$2:$D9106,2,FALSE)</f>
        <v>GIF</v>
      </c>
      <c r="E7806" t="s">
        <v>1043</v>
      </c>
      <c r="F7806">
        <f>VLOOKUP(E7806,ReactionTypes!$B$2:$D7821,3,FALSE)</f>
        <v>65</v>
      </c>
      <c r="G7806" t="str">
        <f>VLOOKUP(E7806,ReactionTypes!$B$2:$D7821,2,FALSE)</f>
        <v>positive</v>
      </c>
      <c r="H7806" t="s">
        <v>1067</v>
      </c>
      <c r="I7806">
        <v>9</v>
      </c>
      <c r="J7806">
        <f t="shared" si="825"/>
        <v>1991</v>
      </c>
    </row>
    <row r="7807" spans="1:10">
      <c r="A7807">
        <v>8107</v>
      </c>
      <c r="B7807" s="1" t="s">
        <v>336</v>
      </c>
      <c r="C7807" t="str">
        <f>VLOOKUP(B7807,Content!$B$2:$D9108,3,FALSE)</f>
        <v>food</v>
      </c>
      <c r="D7807" t="str">
        <f>VLOOKUP(B7807,Content!$B$2:$D9108,2,FALSE)</f>
        <v>photo</v>
      </c>
      <c r="E7807" t="s">
        <v>1051</v>
      </c>
      <c r="F7807">
        <f>VLOOKUP(E7807,ReactionTypes!$B$2:$D7822,3,FALSE)</f>
        <v>72</v>
      </c>
      <c r="G7807" t="str">
        <f>VLOOKUP(E7807,ReactionTypes!$B$2:$D7822,2,FALSE)</f>
        <v>positive</v>
      </c>
      <c r="H7807" s="4">
        <v>44229</v>
      </c>
      <c r="I7807">
        <f t="shared" ref="I7807:I7808" si="831">MONTH(H7807)</f>
        <v>2</v>
      </c>
      <c r="J7807">
        <f t="shared" si="825"/>
        <v>1890</v>
      </c>
    </row>
    <row r="7808" spans="1:10">
      <c r="A7808">
        <v>8108</v>
      </c>
      <c r="B7808" s="1" t="s">
        <v>336</v>
      </c>
      <c r="C7808" t="str">
        <f>VLOOKUP(B7808,Content!$B$2:$D9109,3,FALSE)</f>
        <v>food</v>
      </c>
      <c r="D7808" t="str">
        <f>VLOOKUP(B7808,Content!$B$2:$D9109,2,FALSE)</f>
        <v>photo</v>
      </c>
      <c r="E7808" t="s">
        <v>1046</v>
      </c>
      <c r="F7808">
        <f>VLOOKUP(E7808,ReactionTypes!$B$2:$D7823,3,FALSE)</f>
        <v>45</v>
      </c>
      <c r="G7808" t="str">
        <f>VLOOKUP(E7808,ReactionTypes!$B$2:$D7823,2,FALSE)</f>
        <v>positive</v>
      </c>
      <c r="H7808" s="4">
        <v>43898</v>
      </c>
      <c r="I7808">
        <f t="shared" si="831"/>
        <v>3</v>
      </c>
      <c r="J7808">
        <f t="shared" si="825"/>
        <v>1982</v>
      </c>
    </row>
    <row r="7809" spans="1:10">
      <c r="A7809">
        <v>8109</v>
      </c>
      <c r="B7809" s="1" t="s">
        <v>336</v>
      </c>
      <c r="C7809" t="str">
        <f>VLOOKUP(B7809,Content!$B$2:$D9110,3,FALSE)</f>
        <v>food</v>
      </c>
      <c r="D7809" t="str">
        <f>VLOOKUP(B7809,Content!$B$2:$D9110,2,FALSE)</f>
        <v>photo</v>
      </c>
      <c r="E7809" t="s">
        <v>1036</v>
      </c>
      <c r="F7809">
        <f>VLOOKUP(E7809,ReactionTypes!$B$2:$D7824,3,FALSE)</f>
        <v>0</v>
      </c>
      <c r="G7809" t="str">
        <f>VLOOKUP(E7809,ReactionTypes!$B$2:$D7824,2,FALSE)</f>
        <v>negative</v>
      </c>
      <c r="H7809" t="s">
        <v>1280</v>
      </c>
      <c r="I7809">
        <v>5</v>
      </c>
      <c r="J7809">
        <f t="shared" si="825"/>
        <v>2110</v>
      </c>
    </row>
    <row r="7810" spans="1:10">
      <c r="A7810">
        <v>8110</v>
      </c>
      <c r="B7810" s="1" t="s">
        <v>336</v>
      </c>
      <c r="C7810" t="str">
        <f>VLOOKUP(B7810,Content!$B$2:$D9111,3,FALSE)</f>
        <v>food</v>
      </c>
      <c r="D7810" t="str">
        <f>VLOOKUP(B7810,Content!$B$2:$D9111,2,FALSE)</f>
        <v>photo</v>
      </c>
      <c r="E7810" t="s">
        <v>1037</v>
      </c>
      <c r="F7810">
        <f>VLOOKUP(E7810,ReactionTypes!$B$2:$D7825,3,FALSE)</f>
        <v>10</v>
      </c>
      <c r="G7810" t="str">
        <f>VLOOKUP(E7810,ReactionTypes!$B$2:$D7825,2,FALSE)</f>
        <v>negative</v>
      </c>
      <c r="H7810" t="s">
        <v>1230</v>
      </c>
      <c r="I7810">
        <v>5</v>
      </c>
      <c r="J7810">
        <f t="shared" si="825"/>
        <v>2110</v>
      </c>
    </row>
    <row r="7811" spans="1:10">
      <c r="A7811">
        <v>8111</v>
      </c>
      <c r="B7811" s="1" t="s">
        <v>336</v>
      </c>
      <c r="C7811" t="str">
        <f>VLOOKUP(B7811,Content!$B$2:$D9112,3,FALSE)</f>
        <v>food</v>
      </c>
      <c r="D7811" t="str">
        <f>VLOOKUP(B7811,Content!$B$2:$D9112,2,FALSE)</f>
        <v>photo</v>
      </c>
      <c r="E7811" t="s">
        <v>1046</v>
      </c>
      <c r="F7811">
        <f>VLOOKUP(E7811,ReactionTypes!$B$2:$D7826,3,FALSE)</f>
        <v>45</v>
      </c>
      <c r="G7811" t="str">
        <f>VLOOKUP(E7811,ReactionTypes!$B$2:$D7826,2,FALSE)</f>
        <v>positive</v>
      </c>
      <c r="H7811" t="s">
        <v>1204</v>
      </c>
      <c r="I7811">
        <v>2</v>
      </c>
      <c r="J7811">
        <f t="shared" ref="J7811:J7874" si="832">COUNTIF($I$2:$I$24574,I7811)</f>
        <v>1890</v>
      </c>
    </row>
    <row r="7812" spans="1:10">
      <c r="A7812">
        <v>8112</v>
      </c>
      <c r="B7812" s="1" t="s">
        <v>336</v>
      </c>
      <c r="C7812" t="str">
        <f>VLOOKUP(B7812,Content!$B$2:$D9113,3,FALSE)</f>
        <v>food</v>
      </c>
      <c r="D7812" t="str">
        <f>VLOOKUP(B7812,Content!$B$2:$D9113,2,FALSE)</f>
        <v>photo</v>
      </c>
      <c r="E7812" t="s">
        <v>1049</v>
      </c>
      <c r="F7812">
        <f>VLOOKUP(E7812,ReactionTypes!$B$2:$D7827,3,FALSE)</f>
        <v>60</v>
      </c>
      <c r="G7812" t="str">
        <f>VLOOKUP(E7812,ReactionTypes!$B$2:$D7827,2,FALSE)</f>
        <v>positive</v>
      </c>
      <c r="H7812" t="s">
        <v>1282</v>
      </c>
      <c r="I7812">
        <v>6</v>
      </c>
      <c r="J7812">
        <f t="shared" si="832"/>
        <v>2068</v>
      </c>
    </row>
    <row r="7813" spans="1:10">
      <c r="A7813">
        <v>8113</v>
      </c>
      <c r="B7813" s="1" t="s">
        <v>336</v>
      </c>
      <c r="C7813" t="str">
        <f>VLOOKUP(B7813,Content!$B$2:$D9114,3,FALSE)</f>
        <v>food</v>
      </c>
      <c r="D7813" t="str">
        <f>VLOOKUP(B7813,Content!$B$2:$D9114,2,FALSE)</f>
        <v>photo</v>
      </c>
      <c r="E7813" t="s">
        <v>1043</v>
      </c>
      <c r="F7813">
        <f>VLOOKUP(E7813,ReactionTypes!$B$2:$D7828,3,FALSE)</f>
        <v>65</v>
      </c>
      <c r="G7813" t="str">
        <f>VLOOKUP(E7813,ReactionTypes!$B$2:$D7828,2,FALSE)</f>
        <v>positive</v>
      </c>
      <c r="H7813" s="4">
        <v>44199</v>
      </c>
      <c r="I7813">
        <f t="shared" ref="I7813:I7815" si="833">MONTH(H7813)</f>
        <v>1</v>
      </c>
      <c r="J7813">
        <f t="shared" si="832"/>
        <v>2142</v>
      </c>
    </row>
    <row r="7814" spans="1:10">
      <c r="A7814">
        <v>8114</v>
      </c>
      <c r="B7814" s="1" t="s">
        <v>336</v>
      </c>
      <c r="C7814" t="str">
        <f>VLOOKUP(B7814,Content!$B$2:$D9115,3,FALSE)</f>
        <v>food</v>
      </c>
      <c r="D7814" t="str">
        <f>VLOOKUP(B7814,Content!$B$2:$D9115,2,FALSE)</f>
        <v>photo</v>
      </c>
      <c r="E7814" t="s">
        <v>1039</v>
      </c>
      <c r="F7814">
        <f>VLOOKUP(E7814,ReactionTypes!$B$2:$D7829,3,FALSE)</f>
        <v>30</v>
      </c>
      <c r="G7814" t="str">
        <f>VLOOKUP(E7814,ReactionTypes!$B$2:$D7829,2,FALSE)</f>
        <v>positive</v>
      </c>
      <c r="H7814" s="4">
        <v>44024</v>
      </c>
      <c r="I7814">
        <f t="shared" si="833"/>
        <v>7</v>
      </c>
      <c r="J7814">
        <f t="shared" si="832"/>
        <v>2116</v>
      </c>
    </row>
    <row r="7815" spans="1:10">
      <c r="A7815">
        <v>8115</v>
      </c>
      <c r="B7815" s="1" t="s">
        <v>336</v>
      </c>
      <c r="C7815" t="str">
        <f>VLOOKUP(B7815,Content!$B$2:$D9116,3,FALSE)</f>
        <v>food</v>
      </c>
      <c r="D7815" t="str">
        <f>VLOOKUP(B7815,Content!$B$2:$D9116,2,FALSE)</f>
        <v>photo</v>
      </c>
      <c r="E7815" t="s">
        <v>1043</v>
      </c>
      <c r="F7815">
        <f>VLOOKUP(E7815,ReactionTypes!$B$2:$D7830,3,FALSE)</f>
        <v>65</v>
      </c>
      <c r="G7815" t="str">
        <f>VLOOKUP(E7815,ReactionTypes!$B$2:$D7830,2,FALSE)</f>
        <v>positive</v>
      </c>
      <c r="H7815" s="4">
        <v>44174</v>
      </c>
      <c r="I7815">
        <f t="shared" si="833"/>
        <v>12</v>
      </c>
      <c r="J7815">
        <f t="shared" si="832"/>
        <v>2099</v>
      </c>
    </row>
    <row r="7816" spans="1:10">
      <c r="A7816">
        <v>8116</v>
      </c>
      <c r="B7816" s="1" t="s">
        <v>336</v>
      </c>
      <c r="C7816" t="str">
        <f>VLOOKUP(B7816,Content!$B$2:$D9117,3,FALSE)</f>
        <v>food</v>
      </c>
      <c r="D7816" t="str">
        <f>VLOOKUP(B7816,Content!$B$2:$D9117,2,FALSE)</f>
        <v>photo</v>
      </c>
      <c r="E7816" t="s">
        <v>1036</v>
      </c>
      <c r="F7816">
        <f>VLOOKUP(E7816,ReactionTypes!$B$2:$D7831,3,FALSE)</f>
        <v>0</v>
      </c>
      <c r="G7816" t="str">
        <f>VLOOKUP(E7816,ReactionTypes!$B$2:$D7831,2,FALSE)</f>
        <v>negative</v>
      </c>
      <c r="H7816" t="s">
        <v>1088</v>
      </c>
      <c r="I7816">
        <v>11</v>
      </c>
      <c r="J7816">
        <f t="shared" si="832"/>
        <v>2055</v>
      </c>
    </row>
    <row r="7817" spans="1:10">
      <c r="A7817">
        <v>8117</v>
      </c>
      <c r="B7817" s="1" t="s">
        <v>336</v>
      </c>
      <c r="C7817" t="str">
        <f>VLOOKUP(B7817,Content!$B$2:$D9118,3,FALSE)</f>
        <v>food</v>
      </c>
      <c r="D7817" t="str">
        <f>VLOOKUP(B7817,Content!$B$2:$D9118,2,FALSE)</f>
        <v>photo</v>
      </c>
      <c r="E7817" t="s">
        <v>1041</v>
      </c>
      <c r="F7817">
        <f>VLOOKUP(E7817,ReactionTypes!$B$2:$D7832,3,FALSE)</f>
        <v>70</v>
      </c>
      <c r="G7817" t="str">
        <f>VLOOKUP(E7817,ReactionTypes!$B$2:$D7832,2,FALSE)</f>
        <v>positive</v>
      </c>
      <c r="H7817" s="4">
        <v>44380</v>
      </c>
      <c r="I7817">
        <f>MONTH(H7817)</f>
        <v>7</v>
      </c>
      <c r="J7817">
        <f t="shared" si="832"/>
        <v>2116</v>
      </c>
    </row>
    <row r="7818" spans="1:10">
      <c r="A7818">
        <v>8118</v>
      </c>
      <c r="B7818" s="1" t="s">
        <v>336</v>
      </c>
      <c r="C7818" t="str">
        <f>VLOOKUP(B7818,Content!$B$2:$D9119,3,FALSE)</f>
        <v>food</v>
      </c>
      <c r="D7818" t="str">
        <f>VLOOKUP(B7818,Content!$B$2:$D9119,2,FALSE)</f>
        <v>photo</v>
      </c>
      <c r="E7818" t="s">
        <v>1051</v>
      </c>
      <c r="F7818">
        <f>VLOOKUP(E7818,ReactionTypes!$B$2:$D7833,3,FALSE)</f>
        <v>72</v>
      </c>
      <c r="G7818" t="str">
        <f>VLOOKUP(E7818,ReactionTypes!$B$2:$D7833,2,FALSE)</f>
        <v>positive</v>
      </c>
      <c r="H7818" t="s">
        <v>1107</v>
      </c>
      <c r="I7818">
        <v>8</v>
      </c>
      <c r="J7818">
        <f t="shared" si="832"/>
        <v>2055</v>
      </c>
    </row>
    <row r="7819" spans="1:10">
      <c r="A7819">
        <v>8119</v>
      </c>
      <c r="B7819" s="1" t="s">
        <v>336</v>
      </c>
      <c r="C7819" t="str">
        <f>VLOOKUP(B7819,Content!$B$2:$D9120,3,FALSE)</f>
        <v>food</v>
      </c>
      <c r="D7819" t="str">
        <f>VLOOKUP(B7819,Content!$B$2:$D9120,2,FALSE)</f>
        <v>photo</v>
      </c>
      <c r="E7819" t="s">
        <v>1043</v>
      </c>
      <c r="F7819">
        <f>VLOOKUP(E7819,ReactionTypes!$B$2:$D7834,3,FALSE)</f>
        <v>65</v>
      </c>
      <c r="G7819" t="str">
        <f>VLOOKUP(E7819,ReactionTypes!$B$2:$D7834,2,FALSE)</f>
        <v>positive</v>
      </c>
      <c r="H7819" s="4">
        <v>43992</v>
      </c>
      <c r="I7819">
        <f t="shared" ref="I7819:I7820" si="834">MONTH(H7819)</f>
        <v>6</v>
      </c>
      <c r="J7819">
        <f t="shared" si="832"/>
        <v>2068</v>
      </c>
    </row>
    <row r="7820" spans="1:10">
      <c r="A7820">
        <v>8120</v>
      </c>
      <c r="B7820" s="1" t="s">
        <v>336</v>
      </c>
      <c r="C7820" t="str">
        <f>VLOOKUP(B7820,Content!$B$2:$D9121,3,FALSE)</f>
        <v>food</v>
      </c>
      <c r="D7820" t="str">
        <f>VLOOKUP(B7820,Content!$B$2:$D9121,2,FALSE)</f>
        <v>photo</v>
      </c>
      <c r="E7820" t="s">
        <v>1039</v>
      </c>
      <c r="F7820">
        <f>VLOOKUP(E7820,ReactionTypes!$B$2:$D7835,3,FALSE)</f>
        <v>30</v>
      </c>
      <c r="G7820" t="str">
        <f>VLOOKUP(E7820,ReactionTypes!$B$2:$D7835,2,FALSE)</f>
        <v>positive</v>
      </c>
      <c r="H7820" s="4">
        <v>44441</v>
      </c>
      <c r="I7820">
        <f t="shared" si="834"/>
        <v>9</v>
      </c>
      <c r="J7820">
        <f t="shared" si="832"/>
        <v>1991</v>
      </c>
    </row>
    <row r="7821" spans="1:10">
      <c r="A7821">
        <v>8121</v>
      </c>
      <c r="B7821" s="1" t="s">
        <v>336</v>
      </c>
      <c r="C7821" t="str">
        <f>VLOOKUP(B7821,Content!$B$2:$D9122,3,FALSE)</f>
        <v>food</v>
      </c>
      <c r="D7821" t="str">
        <f>VLOOKUP(B7821,Content!$B$2:$D9122,2,FALSE)</f>
        <v>photo</v>
      </c>
      <c r="E7821" t="s">
        <v>1040</v>
      </c>
      <c r="F7821">
        <f>VLOOKUP(E7821,ReactionTypes!$B$2:$D7836,3,FALSE)</f>
        <v>35</v>
      </c>
      <c r="G7821" t="str">
        <f>VLOOKUP(E7821,ReactionTypes!$B$2:$D7836,2,FALSE)</f>
        <v>neutral</v>
      </c>
      <c r="H7821" t="s">
        <v>1081</v>
      </c>
      <c r="I7821">
        <v>10</v>
      </c>
      <c r="J7821">
        <f t="shared" si="832"/>
        <v>2087</v>
      </c>
    </row>
    <row r="7822" spans="1:10">
      <c r="A7822">
        <v>8122</v>
      </c>
      <c r="B7822" s="1" t="s">
        <v>336</v>
      </c>
      <c r="C7822" t="str">
        <f>VLOOKUP(B7822,Content!$B$2:$D9123,3,FALSE)</f>
        <v>food</v>
      </c>
      <c r="D7822" t="str">
        <f>VLOOKUP(B7822,Content!$B$2:$D9123,2,FALSE)</f>
        <v>photo</v>
      </c>
      <c r="E7822" t="s">
        <v>1036</v>
      </c>
      <c r="F7822">
        <f>VLOOKUP(E7822,ReactionTypes!$B$2:$D7837,3,FALSE)</f>
        <v>0</v>
      </c>
      <c r="G7822" t="str">
        <f>VLOOKUP(E7822,ReactionTypes!$B$2:$D7837,2,FALSE)</f>
        <v>negative</v>
      </c>
      <c r="H7822" s="4">
        <v>44020</v>
      </c>
      <c r="I7822">
        <f t="shared" ref="I7822:I7823" si="835">MONTH(H7822)</f>
        <v>7</v>
      </c>
      <c r="J7822">
        <f t="shared" si="832"/>
        <v>2116</v>
      </c>
    </row>
    <row r="7823" spans="1:10">
      <c r="A7823">
        <v>8123</v>
      </c>
      <c r="B7823" s="1" t="s">
        <v>336</v>
      </c>
      <c r="C7823" t="str">
        <f>VLOOKUP(B7823,Content!$B$2:$D9124,3,FALSE)</f>
        <v>food</v>
      </c>
      <c r="D7823" t="str">
        <f>VLOOKUP(B7823,Content!$B$2:$D9124,2,FALSE)</f>
        <v>photo</v>
      </c>
      <c r="E7823" t="s">
        <v>1049</v>
      </c>
      <c r="F7823">
        <f>VLOOKUP(E7823,ReactionTypes!$B$2:$D7838,3,FALSE)</f>
        <v>60</v>
      </c>
      <c r="G7823" t="str">
        <f>VLOOKUP(E7823,ReactionTypes!$B$2:$D7838,2,FALSE)</f>
        <v>positive</v>
      </c>
      <c r="H7823" s="4">
        <v>44115</v>
      </c>
      <c r="I7823">
        <f t="shared" si="835"/>
        <v>10</v>
      </c>
      <c r="J7823">
        <f t="shared" si="832"/>
        <v>2087</v>
      </c>
    </row>
    <row r="7824" spans="1:10">
      <c r="A7824">
        <v>8124</v>
      </c>
      <c r="B7824" s="1" t="s">
        <v>336</v>
      </c>
      <c r="C7824" t="str">
        <f>VLOOKUP(B7824,Content!$B$2:$D9125,3,FALSE)</f>
        <v>food</v>
      </c>
      <c r="D7824" t="str">
        <f>VLOOKUP(B7824,Content!$B$2:$D9125,2,FALSE)</f>
        <v>photo</v>
      </c>
      <c r="E7824" t="s">
        <v>1045</v>
      </c>
      <c r="F7824">
        <f>VLOOKUP(E7824,ReactionTypes!$B$2:$D7839,3,FALSE)</f>
        <v>75</v>
      </c>
      <c r="G7824" t="str">
        <f>VLOOKUP(E7824,ReactionTypes!$B$2:$D7839,2,FALSE)</f>
        <v>positive</v>
      </c>
      <c r="H7824" t="s">
        <v>1153</v>
      </c>
      <c r="I7824">
        <v>9</v>
      </c>
      <c r="J7824">
        <f t="shared" si="832"/>
        <v>1991</v>
      </c>
    </row>
    <row r="7825" spans="1:10">
      <c r="A7825">
        <v>8125</v>
      </c>
      <c r="B7825" s="1" t="s">
        <v>336</v>
      </c>
      <c r="C7825" t="str">
        <f>VLOOKUP(B7825,Content!$B$2:$D9126,3,FALSE)</f>
        <v>food</v>
      </c>
      <c r="D7825" t="str">
        <f>VLOOKUP(B7825,Content!$B$2:$D9126,2,FALSE)</f>
        <v>photo</v>
      </c>
      <c r="E7825" t="s">
        <v>1036</v>
      </c>
      <c r="F7825">
        <f>VLOOKUP(E7825,ReactionTypes!$B$2:$D7840,3,FALSE)</f>
        <v>0</v>
      </c>
      <c r="G7825" t="str">
        <f>VLOOKUP(E7825,ReactionTypes!$B$2:$D7840,2,FALSE)</f>
        <v>negative</v>
      </c>
      <c r="H7825" s="4">
        <v>44052</v>
      </c>
      <c r="I7825">
        <f>MONTH(H7825)</f>
        <v>8</v>
      </c>
      <c r="J7825">
        <f t="shared" si="832"/>
        <v>2055</v>
      </c>
    </row>
    <row r="7826" spans="1:10">
      <c r="A7826">
        <v>8126</v>
      </c>
      <c r="B7826" s="1" t="s">
        <v>336</v>
      </c>
      <c r="C7826" t="str">
        <f>VLOOKUP(B7826,Content!$B$2:$D9127,3,FALSE)</f>
        <v>food</v>
      </c>
      <c r="D7826" t="str">
        <f>VLOOKUP(B7826,Content!$B$2:$D9127,2,FALSE)</f>
        <v>photo</v>
      </c>
      <c r="E7826" t="s">
        <v>1041</v>
      </c>
      <c r="F7826">
        <f>VLOOKUP(E7826,ReactionTypes!$B$2:$D7841,3,FALSE)</f>
        <v>70</v>
      </c>
      <c r="G7826" t="str">
        <f>VLOOKUP(E7826,ReactionTypes!$B$2:$D7841,2,FALSE)</f>
        <v>positive</v>
      </c>
      <c r="H7826" t="s">
        <v>1112</v>
      </c>
      <c r="I7826">
        <v>7</v>
      </c>
      <c r="J7826">
        <f t="shared" si="832"/>
        <v>2116</v>
      </c>
    </row>
    <row r="7827" spans="1:10">
      <c r="A7827">
        <v>8127</v>
      </c>
      <c r="B7827" s="1" t="s">
        <v>336</v>
      </c>
      <c r="C7827" t="str">
        <f>VLOOKUP(B7827,Content!$B$2:$D9128,3,FALSE)</f>
        <v>food</v>
      </c>
      <c r="D7827" t="str">
        <f>VLOOKUP(B7827,Content!$B$2:$D9128,2,FALSE)</f>
        <v>photo</v>
      </c>
      <c r="E7827" t="s">
        <v>1050</v>
      </c>
      <c r="F7827">
        <f>VLOOKUP(E7827,ReactionTypes!$B$2:$D7842,3,FALSE)</f>
        <v>70</v>
      </c>
      <c r="G7827" t="str">
        <f>VLOOKUP(E7827,ReactionTypes!$B$2:$D7842,2,FALSE)</f>
        <v>positive</v>
      </c>
      <c r="H7827" t="s">
        <v>1073</v>
      </c>
      <c r="I7827">
        <v>11</v>
      </c>
      <c r="J7827">
        <f t="shared" si="832"/>
        <v>2055</v>
      </c>
    </row>
    <row r="7828" spans="1:10">
      <c r="A7828">
        <v>8128</v>
      </c>
      <c r="B7828" s="1" t="s">
        <v>336</v>
      </c>
      <c r="C7828" t="str">
        <f>VLOOKUP(B7828,Content!$B$2:$D9129,3,FALSE)</f>
        <v>food</v>
      </c>
      <c r="D7828" t="str">
        <f>VLOOKUP(B7828,Content!$B$2:$D9129,2,FALSE)</f>
        <v>photo</v>
      </c>
      <c r="E7828" t="s">
        <v>1051</v>
      </c>
      <c r="F7828">
        <f>VLOOKUP(E7828,ReactionTypes!$B$2:$D7843,3,FALSE)</f>
        <v>72</v>
      </c>
      <c r="G7828" t="str">
        <f>VLOOKUP(E7828,ReactionTypes!$B$2:$D7843,2,FALSE)</f>
        <v>positive</v>
      </c>
      <c r="H7828" s="4">
        <v>44199</v>
      </c>
      <c r="I7828">
        <f>MONTH(H7828)</f>
        <v>1</v>
      </c>
      <c r="J7828">
        <f t="shared" si="832"/>
        <v>2142</v>
      </c>
    </row>
    <row r="7829" spans="1:10">
      <c r="A7829">
        <v>8129</v>
      </c>
      <c r="B7829" s="1" t="s">
        <v>336</v>
      </c>
      <c r="C7829" t="str">
        <f>VLOOKUP(B7829,Content!$B$2:$D9130,3,FALSE)</f>
        <v>food</v>
      </c>
      <c r="D7829" t="str">
        <f>VLOOKUP(B7829,Content!$B$2:$D9130,2,FALSE)</f>
        <v>photo</v>
      </c>
      <c r="E7829" t="s">
        <v>1036</v>
      </c>
      <c r="F7829">
        <f>VLOOKUP(E7829,ReactionTypes!$B$2:$D7844,3,FALSE)</f>
        <v>0</v>
      </c>
      <c r="G7829" t="str">
        <f>VLOOKUP(E7829,ReactionTypes!$B$2:$D7844,2,FALSE)</f>
        <v>negative</v>
      </c>
      <c r="H7829" t="s">
        <v>1153</v>
      </c>
      <c r="I7829">
        <v>9</v>
      </c>
      <c r="J7829">
        <f t="shared" si="832"/>
        <v>1991</v>
      </c>
    </row>
    <row r="7830" spans="1:10">
      <c r="A7830">
        <v>8130</v>
      </c>
      <c r="B7830" s="1" t="s">
        <v>336</v>
      </c>
      <c r="C7830" t="str">
        <f>VLOOKUP(B7830,Content!$B$2:$D9131,3,FALSE)</f>
        <v>food</v>
      </c>
      <c r="D7830" t="str">
        <f>VLOOKUP(B7830,Content!$B$2:$D9131,2,FALSE)</f>
        <v>photo</v>
      </c>
      <c r="E7830" t="s">
        <v>1038</v>
      </c>
      <c r="F7830">
        <f>VLOOKUP(E7830,ReactionTypes!$B$2:$D7845,3,FALSE)</f>
        <v>15</v>
      </c>
      <c r="G7830" t="str">
        <f>VLOOKUP(E7830,ReactionTypes!$B$2:$D7845,2,FALSE)</f>
        <v>negative</v>
      </c>
      <c r="H7830" t="s">
        <v>1226</v>
      </c>
      <c r="I7830">
        <v>3</v>
      </c>
      <c r="J7830">
        <f t="shared" si="832"/>
        <v>1982</v>
      </c>
    </row>
    <row r="7831" spans="1:10">
      <c r="A7831">
        <v>8131</v>
      </c>
      <c r="B7831" s="1" t="s">
        <v>336</v>
      </c>
      <c r="C7831" t="str">
        <f>VLOOKUP(B7831,Content!$B$2:$D9132,3,FALSE)</f>
        <v>food</v>
      </c>
      <c r="D7831" t="str">
        <f>VLOOKUP(B7831,Content!$B$2:$D9132,2,FALSE)</f>
        <v>photo</v>
      </c>
      <c r="E7831" t="s">
        <v>1045</v>
      </c>
      <c r="F7831">
        <f>VLOOKUP(E7831,ReactionTypes!$B$2:$D7846,3,FALSE)</f>
        <v>75</v>
      </c>
      <c r="G7831" t="str">
        <f>VLOOKUP(E7831,ReactionTypes!$B$2:$D7846,2,FALSE)</f>
        <v>positive</v>
      </c>
      <c r="H7831" s="4">
        <v>44229</v>
      </c>
      <c r="I7831">
        <f>MONTH(H7831)</f>
        <v>2</v>
      </c>
      <c r="J7831">
        <f t="shared" si="832"/>
        <v>1890</v>
      </c>
    </row>
    <row r="7832" spans="1:10">
      <c r="A7832">
        <v>8132</v>
      </c>
      <c r="B7832" s="1" t="s">
        <v>336</v>
      </c>
      <c r="C7832" t="str">
        <f>VLOOKUP(B7832,Content!$B$2:$D9133,3,FALSE)</f>
        <v>food</v>
      </c>
      <c r="D7832" t="str">
        <f>VLOOKUP(B7832,Content!$B$2:$D9133,2,FALSE)</f>
        <v>photo</v>
      </c>
      <c r="E7832" t="s">
        <v>1048</v>
      </c>
      <c r="F7832">
        <f>VLOOKUP(E7832,ReactionTypes!$B$2:$D7847,3,FALSE)</f>
        <v>50</v>
      </c>
      <c r="G7832" t="str">
        <f>VLOOKUP(E7832,ReactionTypes!$B$2:$D7847,2,FALSE)</f>
        <v>positive</v>
      </c>
      <c r="H7832" t="s">
        <v>1276</v>
      </c>
      <c r="I7832">
        <v>2</v>
      </c>
      <c r="J7832">
        <f t="shared" si="832"/>
        <v>1890</v>
      </c>
    </row>
    <row r="7833" spans="1:10">
      <c r="A7833">
        <v>8133</v>
      </c>
      <c r="B7833" s="1" t="s">
        <v>336</v>
      </c>
      <c r="C7833" t="str">
        <f>VLOOKUP(B7833,Content!$B$2:$D9134,3,FALSE)</f>
        <v>food</v>
      </c>
      <c r="D7833" t="str">
        <f>VLOOKUP(B7833,Content!$B$2:$D9134,2,FALSE)</f>
        <v>photo</v>
      </c>
      <c r="E7833" t="s">
        <v>1051</v>
      </c>
      <c r="F7833">
        <f>VLOOKUP(E7833,ReactionTypes!$B$2:$D7848,3,FALSE)</f>
        <v>72</v>
      </c>
      <c r="G7833" t="str">
        <f>VLOOKUP(E7833,ReactionTypes!$B$2:$D7848,2,FALSE)</f>
        <v>positive</v>
      </c>
      <c r="H7833" s="4">
        <v>44116</v>
      </c>
      <c r="I7833">
        <f t="shared" ref="I7833:I7834" si="836">MONTH(H7833)</f>
        <v>10</v>
      </c>
      <c r="J7833">
        <f t="shared" si="832"/>
        <v>2087</v>
      </c>
    </row>
    <row r="7834" spans="1:10">
      <c r="A7834">
        <v>8134</v>
      </c>
      <c r="B7834" s="1" t="s">
        <v>336</v>
      </c>
      <c r="C7834" t="str">
        <f>VLOOKUP(B7834,Content!$B$2:$D9135,3,FALSE)</f>
        <v>food</v>
      </c>
      <c r="D7834" t="str">
        <f>VLOOKUP(B7834,Content!$B$2:$D9135,2,FALSE)</f>
        <v>photo</v>
      </c>
      <c r="E7834" t="s">
        <v>1048</v>
      </c>
      <c r="F7834">
        <f>VLOOKUP(E7834,ReactionTypes!$B$2:$D7849,3,FALSE)</f>
        <v>50</v>
      </c>
      <c r="G7834" t="str">
        <f>VLOOKUP(E7834,ReactionTypes!$B$2:$D7849,2,FALSE)</f>
        <v>positive</v>
      </c>
      <c r="H7834" s="4">
        <v>44055</v>
      </c>
      <c r="I7834">
        <f t="shared" si="836"/>
        <v>8</v>
      </c>
      <c r="J7834">
        <f t="shared" si="832"/>
        <v>2055</v>
      </c>
    </row>
    <row r="7835" spans="1:10">
      <c r="A7835">
        <v>8135</v>
      </c>
      <c r="B7835" s="1" t="s">
        <v>336</v>
      </c>
      <c r="C7835" t="str">
        <f>VLOOKUP(B7835,Content!$B$2:$D9136,3,FALSE)</f>
        <v>food</v>
      </c>
      <c r="D7835" t="str">
        <f>VLOOKUP(B7835,Content!$B$2:$D9136,2,FALSE)</f>
        <v>photo</v>
      </c>
      <c r="E7835" t="s">
        <v>1044</v>
      </c>
      <c r="F7835">
        <f>VLOOKUP(E7835,ReactionTypes!$B$2:$D7850,3,FALSE)</f>
        <v>20</v>
      </c>
      <c r="G7835" t="str">
        <f>VLOOKUP(E7835,ReactionTypes!$B$2:$D7850,2,FALSE)</f>
        <v>neutral</v>
      </c>
      <c r="H7835" t="s">
        <v>1242</v>
      </c>
      <c r="I7835">
        <v>1</v>
      </c>
      <c r="J7835">
        <f t="shared" si="832"/>
        <v>2142</v>
      </c>
    </row>
    <row r="7836" spans="1:10">
      <c r="A7836">
        <v>8136</v>
      </c>
      <c r="B7836" s="1" t="s">
        <v>336</v>
      </c>
      <c r="C7836" t="str">
        <f>VLOOKUP(B7836,Content!$B$2:$D9137,3,FALSE)</f>
        <v>food</v>
      </c>
      <c r="D7836" t="str">
        <f>VLOOKUP(B7836,Content!$B$2:$D9137,2,FALSE)</f>
        <v>photo</v>
      </c>
      <c r="E7836" t="s">
        <v>1051</v>
      </c>
      <c r="F7836">
        <f>VLOOKUP(E7836,ReactionTypes!$B$2:$D7851,3,FALSE)</f>
        <v>72</v>
      </c>
      <c r="G7836" t="str">
        <f>VLOOKUP(E7836,ReactionTypes!$B$2:$D7851,2,FALSE)</f>
        <v>positive</v>
      </c>
      <c r="H7836" t="s">
        <v>1258</v>
      </c>
      <c r="I7836">
        <v>4</v>
      </c>
      <c r="J7836">
        <f t="shared" si="832"/>
        <v>1978</v>
      </c>
    </row>
    <row r="7837" spans="1:10">
      <c r="A7837">
        <v>8137</v>
      </c>
      <c r="B7837" s="1" t="s">
        <v>336</v>
      </c>
      <c r="C7837" t="str">
        <f>VLOOKUP(B7837,Content!$B$2:$D9138,3,FALSE)</f>
        <v>food</v>
      </c>
      <c r="D7837" t="str">
        <f>VLOOKUP(B7837,Content!$B$2:$D9138,2,FALSE)</f>
        <v>photo</v>
      </c>
      <c r="E7837" t="s">
        <v>1038</v>
      </c>
      <c r="F7837">
        <f>VLOOKUP(E7837,ReactionTypes!$B$2:$D7852,3,FALSE)</f>
        <v>15</v>
      </c>
      <c r="G7837" t="str">
        <f>VLOOKUP(E7837,ReactionTypes!$B$2:$D7852,2,FALSE)</f>
        <v>negative</v>
      </c>
      <c r="H7837" s="4">
        <v>44473</v>
      </c>
      <c r="I7837">
        <f t="shared" ref="I7837:I7839" si="837">MONTH(H7837)</f>
        <v>10</v>
      </c>
      <c r="J7837">
        <f t="shared" si="832"/>
        <v>2087</v>
      </c>
    </row>
    <row r="7838" spans="1:10">
      <c r="A7838">
        <v>8138</v>
      </c>
      <c r="B7838" s="1" t="s">
        <v>336</v>
      </c>
      <c r="C7838" t="str">
        <f>VLOOKUP(B7838,Content!$B$2:$D9139,3,FALSE)</f>
        <v>food</v>
      </c>
      <c r="D7838" t="str">
        <f>VLOOKUP(B7838,Content!$B$2:$D9139,2,FALSE)</f>
        <v>photo</v>
      </c>
      <c r="E7838" t="s">
        <v>1045</v>
      </c>
      <c r="F7838">
        <f>VLOOKUP(E7838,ReactionTypes!$B$2:$D7853,3,FALSE)</f>
        <v>75</v>
      </c>
      <c r="G7838" t="str">
        <f>VLOOKUP(E7838,ReactionTypes!$B$2:$D7853,2,FALSE)</f>
        <v>positive</v>
      </c>
      <c r="H7838" s="4">
        <v>44019</v>
      </c>
      <c r="I7838">
        <f t="shared" si="837"/>
        <v>7</v>
      </c>
      <c r="J7838">
        <f t="shared" si="832"/>
        <v>2116</v>
      </c>
    </row>
    <row r="7839" spans="1:10">
      <c r="A7839">
        <v>8139</v>
      </c>
      <c r="B7839" s="1" t="s">
        <v>336</v>
      </c>
      <c r="C7839" t="str">
        <f>VLOOKUP(B7839,Content!$B$2:$D9140,3,FALSE)</f>
        <v>food</v>
      </c>
      <c r="D7839" t="str">
        <f>VLOOKUP(B7839,Content!$B$2:$D9140,2,FALSE)</f>
        <v>photo</v>
      </c>
      <c r="E7839" t="s">
        <v>1038</v>
      </c>
      <c r="F7839">
        <f>VLOOKUP(E7839,ReactionTypes!$B$2:$D7854,3,FALSE)</f>
        <v>15</v>
      </c>
      <c r="G7839" t="str">
        <f>VLOOKUP(E7839,ReactionTypes!$B$2:$D7854,2,FALSE)</f>
        <v>negative</v>
      </c>
      <c r="H7839" s="4">
        <v>44380</v>
      </c>
      <c r="I7839">
        <f t="shared" si="837"/>
        <v>7</v>
      </c>
      <c r="J7839">
        <f t="shared" si="832"/>
        <v>2116</v>
      </c>
    </row>
    <row r="7840" spans="1:10">
      <c r="A7840">
        <v>8140</v>
      </c>
      <c r="B7840" s="1" t="s">
        <v>336</v>
      </c>
      <c r="C7840" t="str">
        <f>VLOOKUP(B7840,Content!$B$2:$D9141,3,FALSE)</f>
        <v>food</v>
      </c>
      <c r="D7840" t="str">
        <f>VLOOKUP(B7840,Content!$B$2:$D9141,2,FALSE)</f>
        <v>photo</v>
      </c>
      <c r="E7840" t="s">
        <v>1048</v>
      </c>
      <c r="F7840">
        <f>VLOOKUP(E7840,ReactionTypes!$B$2:$D7855,3,FALSE)</f>
        <v>50</v>
      </c>
      <c r="G7840" t="str">
        <f>VLOOKUP(E7840,ReactionTypes!$B$2:$D7855,2,FALSE)</f>
        <v>positive</v>
      </c>
      <c r="H7840" t="s">
        <v>1156</v>
      </c>
      <c r="I7840">
        <v>11</v>
      </c>
      <c r="J7840">
        <f t="shared" si="832"/>
        <v>2055</v>
      </c>
    </row>
    <row r="7841" spans="1:10">
      <c r="A7841">
        <v>8141</v>
      </c>
      <c r="B7841" s="1" t="s">
        <v>336</v>
      </c>
      <c r="C7841" t="str">
        <f>VLOOKUP(B7841,Content!$B$2:$D9142,3,FALSE)</f>
        <v>food</v>
      </c>
      <c r="D7841" t="str">
        <f>VLOOKUP(B7841,Content!$B$2:$D9142,2,FALSE)</f>
        <v>photo</v>
      </c>
      <c r="E7841" t="s">
        <v>1038</v>
      </c>
      <c r="F7841">
        <f>VLOOKUP(E7841,ReactionTypes!$B$2:$D7856,3,FALSE)</f>
        <v>15</v>
      </c>
      <c r="G7841" t="str">
        <f>VLOOKUP(E7841,ReactionTypes!$B$2:$D7856,2,FALSE)</f>
        <v>negative</v>
      </c>
      <c r="H7841" t="s">
        <v>1210</v>
      </c>
      <c r="I7841">
        <v>5</v>
      </c>
      <c r="J7841">
        <f t="shared" si="832"/>
        <v>2110</v>
      </c>
    </row>
    <row r="7842" spans="1:10">
      <c r="A7842">
        <v>8142</v>
      </c>
      <c r="B7842" s="1" t="s">
        <v>336</v>
      </c>
      <c r="C7842" t="str">
        <f>VLOOKUP(B7842,Content!$B$2:$D9143,3,FALSE)</f>
        <v>food</v>
      </c>
      <c r="D7842" t="str">
        <f>VLOOKUP(B7842,Content!$B$2:$D9143,2,FALSE)</f>
        <v>photo</v>
      </c>
      <c r="E7842" t="s">
        <v>1042</v>
      </c>
      <c r="F7842">
        <f>VLOOKUP(E7842,ReactionTypes!$B$2:$D7857,3,FALSE)</f>
        <v>5</v>
      </c>
      <c r="G7842" t="str">
        <f>VLOOKUP(E7842,ReactionTypes!$B$2:$D7857,2,FALSE)</f>
        <v>negative</v>
      </c>
      <c r="H7842" t="s">
        <v>1187</v>
      </c>
      <c r="I7842">
        <v>1</v>
      </c>
      <c r="J7842">
        <f t="shared" si="832"/>
        <v>2142</v>
      </c>
    </row>
    <row r="7843" spans="1:10">
      <c r="A7843">
        <v>8144</v>
      </c>
      <c r="B7843" t="s">
        <v>337</v>
      </c>
      <c r="C7843" t="str">
        <f>VLOOKUP(B7843,Content!$B$2:$D9145,3,FALSE)</f>
        <v>tennis</v>
      </c>
      <c r="D7843" t="str">
        <f>VLOOKUP(B7843,Content!$B$2:$D9145,2,FALSE)</f>
        <v>GIF</v>
      </c>
      <c r="E7843" t="s">
        <v>1048</v>
      </c>
      <c r="F7843">
        <f>VLOOKUP(E7843,ReactionTypes!$B$2:$D7858,3,FALSE)</f>
        <v>50</v>
      </c>
      <c r="G7843" t="str">
        <f>VLOOKUP(E7843,ReactionTypes!$B$2:$D7858,2,FALSE)</f>
        <v>positive</v>
      </c>
      <c r="H7843" s="4">
        <v>44532</v>
      </c>
      <c r="I7843">
        <f t="shared" ref="I7843:I7845" si="838">MONTH(H7843)</f>
        <v>12</v>
      </c>
      <c r="J7843">
        <f t="shared" si="832"/>
        <v>2099</v>
      </c>
    </row>
    <row r="7844" spans="1:10">
      <c r="A7844">
        <v>8145</v>
      </c>
      <c r="B7844" t="s">
        <v>337</v>
      </c>
      <c r="C7844" t="str">
        <f>VLOOKUP(B7844,Content!$B$2:$D9146,3,FALSE)</f>
        <v>tennis</v>
      </c>
      <c r="D7844" t="str">
        <f>VLOOKUP(B7844,Content!$B$2:$D9146,2,FALSE)</f>
        <v>GIF</v>
      </c>
      <c r="E7844" t="s">
        <v>1046</v>
      </c>
      <c r="F7844">
        <f>VLOOKUP(E7844,ReactionTypes!$B$2:$D7859,3,FALSE)</f>
        <v>45</v>
      </c>
      <c r="G7844" t="str">
        <f>VLOOKUP(E7844,ReactionTypes!$B$2:$D7859,2,FALSE)</f>
        <v>positive</v>
      </c>
      <c r="H7844" s="4">
        <v>43898</v>
      </c>
      <c r="I7844">
        <f t="shared" si="838"/>
        <v>3</v>
      </c>
      <c r="J7844">
        <f t="shared" si="832"/>
        <v>1982</v>
      </c>
    </row>
    <row r="7845" spans="1:10">
      <c r="A7845">
        <v>8146</v>
      </c>
      <c r="B7845" t="s">
        <v>337</v>
      </c>
      <c r="C7845" t="str">
        <f>VLOOKUP(B7845,Content!$B$2:$D9147,3,FALSE)</f>
        <v>tennis</v>
      </c>
      <c r="D7845" t="str">
        <f>VLOOKUP(B7845,Content!$B$2:$D9147,2,FALSE)</f>
        <v>GIF</v>
      </c>
      <c r="E7845" t="s">
        <v>1042</v>
      </c>
      <c r="F7845">
        <f>VLOOKUP(E7845,ReactionTypes!$B$2:$D7860,3,FALSE)</f>
        <v>5</v>
      </c>
      <c r="G7845" t="str">
        <f>VLOOKUP(E7845,ReactionTypes!$B$2:$D7860,2,FALSE)</f>
        <v>negative</v>
      </c>
      <c r="H7845" s="4">
        <v>43933</v>
      </c>
      <c r="I7845">
        <f t="shared" si="838"/>
        <v>4</v>
      </c>
      <c r="J7845">
        <f t="shared" si="832"/>
        <v>1978</v>
      </c>
    </row>
    <row r="7846" spans="1:10">
      <c r="A7846">
        <v>8147</v>
      </c>
      <c r="B7846" t="s">
        <v>337</v>
      </c>
      <c r="C7846" t="str">
        <f>VLOOKUP(B7846,Content!$B$2:$D9148,3,FALSE)</f>
        <v>tennis</v>
      </c>
      <c r="D7846" t="str">
        <f>VLOOKUP(B7846,Content!$B$2:$D9148,2,FALSE)</f>
        <v>GIF</v>
      </c>
      <c r="E7846" t="s">
        <v>1048</v>
      </c>
      <c r="F7846">
        <f>VLOOKUP(E7846,ReactionTypes!$B$2:$D7861,3,FALSE)</f>
        <v>50</v>
      </c>
      <c r="G7846" t="str">
        <f>VLOOKUP(E7846,ReactionTypes!$B$2:$D7861,2,FALSE)</f>
        <v>positive</v>
      </c>
      <c r="H7846" t="s">
        <v>1100</v>
      </c>
      <c r="I7846">
        <v>12</v>
      </c>
      <c r="J7846">
        <f t="shared" si="832"/>
        <v>2099</v>
      </c>
    </row>
    <row r="7847" spans="1:10">
      <c r="A7847">
        <v>8148</v>
      </c>
      <c r="B7847" t="s">
        <v>337</v>
      </c>
      <c r="C7847" t="str">
        <f>VLOOKUP(B7847,Content!$B$2:$D9149,3,FALSE)</f>
        <v>tennis</v>
      </c>
      <c r="D7847" t="str">
        <f>VLOOKUP(B7847,Content!$B$2:$D9149,2,FALSE)</f>
        <v>GIF</v>
      </c>
      <c r="E7847" t="s">
        <v>1041</v>
      </c>
      <c r="F7847">
        <f>VLOOKUP(E7847,ReactionTypes!$B$2:$D7862,3,FALSE)</f>
        <v>70</v>
      </c>
      <c r="G7847" t="str">
        <f>VLOOKUP(E7847,ReactionTypes!$B$2:$D7862,2,FALSE)</f>
        <v>positive</v>
      </c>
      <c r="H7847" s="4">
        <v>44082</v>
      </c>
      <c r="I7847">
        <f>MONTH(H7847)</f>
        <v>9</v>
      </c>
      <c r="J7847">
        <f t="shared" si="832"/>
        <v>1991</v>
      </c>
    </row>
    <row r="7848" spans="1:10">
      <c r="A7848">
        <v>8149</v>
      </c>
      <c r="B7848" t="s">
        <v>337</v>
      </c>
      <c r="C7848" t="str">
        <f>VLOOKUP(B7848,Content!$B$2:$D9150,3,FALSE)</f>
        <v>tennis</v>
      </c>
      <c r="D7848" t="str">
        <f>VLOOKUP(B7848,Content!$B$2:$D9150,2,FALSE)</f>
        <v>GIF</v>
      </c>
      <c r="E7848" t="s">
        <v>1048</v>
      </c>
      <c r="F7848">
        <f>VLOOKUP(E7848,ReactionTypes!$B$2:$D7863,3,FALSE)</f>
        <v>50</v>
      </c>
      <c r="G7848" t="str">
        <f>VLOOKUP(E7848,ReactionTypes!$B$2:$D7863,2,FALSE)</f>
        <v>positive</v>
      </c>
      <c r="H7848" t="s">
        <v>1123</v>
      </c>
      <c r="I7848">
        <v>10</v>
      </c>
      <c r="J7848">
        <f t="shared" si="832"/>
        <v>2087</v>
      </c>
    </row>
    <row r="7849" spans="1:10">
      <c r="A7849">
        <v>8150</v>
      </c>
      <c r="B7849" t="s">
        <v>337</v>
      </c>
      <c r="C7849" t="str">
        <f>VLOOKUP(B7849,Content!$B$2:$D9151,3,FALSE)</f>
        <v>tennis</v>
      </c>
      <c r="D7849" t="str">
        <f>VLOOKUP(B7849,Content!$B$2:$D9151,2,FALSE)</f>
        <v>GIF</v>
      </c>
      <c r="E7849" t="s">
        <v>1044</v>
      </c>
      <c r="F7849">
        <f>VLOOKUP(E7849,ReactionTypes!$B$2:$D7864,3,FALSE)</f>
        <v>20</v>
      </c>
      <c r="G7849" t="str">
        <f>VLOOKUP(E7849,ReactionTypes!$B$2:$D7864,2,FALSE)</f>
        <v>neutral</v>
      </c>
      <c r="H7849" t="s">
        <v>1170</v>
      </c>
      <c r="I7849">
        <v>8</v>
      </c>
      <c r="J7849">
        <f t="shared" si="832"/>
        <v>2055</v>
      </c>
    </row>
    <row r="7850" spans="1:10">
      <c r="A7850">
        <v>8151</v>
      </c>
      <c r="B7850" t="s">
        <v>337</v>
      </c>
      <c r="C7850" t="str">
        <f>VLOOKUP(B7850,Content!$B$2:$D9152,3,FALSE)</f>
        <v>tennis</v>
      </c>
      <c r="D7850" t="str">
        <f>VLOOKUP(B7850,Content!$B$2:$D9152,2,FALSE)</f>
        <v>GIF</v>
      </c>
      <c r="E7850" t="s">
        <v>1046</v>
      </c>
      <c r="F7850">
        <f>VLOOKUP(E7850,ReactionTypes!$B$2:$D7865,3,FALSE)</f>
        <v>45</v>
      </c>
      <c r="G7850" t="str">
        <f>VLOOKUP(E7850,ReactionTypes!$B$2:$D7865,2,FALSE)</f>
        <v>positive</v>
      </c>
      <c r="H7850" s="4">
        <v>44145</v>
      </c>
      <c r="I7850">
        <f t="shared" ref="I7850:I7851" si="839">MONTH(H7850)</f>
        <v>11</v>
      </c>
      <c r="J7850">
        <f t="shared" si="832"/>
        <v>2055</v>
      </c>
    </row>
    <row r="7851" spans="1:10">
      <c r="A7851">
        <v>8152</v>
      </c>
      <c r="B7851" t="s">
        <v>337</v>
      </c>
      <c r="C7851" t="str">
        <f>VLOOKUP(B7851,Content!$B$2:$D9153,3,FALSE)</f>
        <v>tennis</v>
      </c>
      <c r="D7851" t="str">
        <f>VLOOKUP(B7851,Content!$B$2:$D9153,2,FALSE)</f>
        <v>GIF</v>
      </c>
      <c r="E7851" t="s">
        <v>1049</v>
      </c>
      <c r="F7851">
        <f>VLOOKUP(E7851,ReactionTypes!$B$2:$D7866,3,FALSE)</f>
        <v>60</v>
      </c>
      <c r="G7851" t="str">
        <f>VLOOKUP(E7851,ReactionTypes!$B$2:$D7866,2,FALSE)</f>
        <v>positive</v>
      </c>
      <c r="H7851" s="4">
        <v>44113</v>
      </c>
      <c r="I7851">
        <f t="shared" si="839"/>
        <v>10</v>
      </c>
      <c r="J7851">
        <f t="shared" si="832"/>
        <v>2087</v>
      </c>
    </row>
    <row r="7852" spans="1:10">
      <c r="A7852">
        <v>8153</v>
      </c>
      <c r="B7852" t="s">
        <v>337</v>
      </c>
      <c r="C7852" t="str">
        <f>VLOOKUP(B7852,Content!$B$2:$D9154,3,FALSE)</f>
        <v>tennis</v>
      </c>
      <c r="D7852" t="str">
        <f>VLOOKUP(B7852,Content!$B$2:$D9154,2,FALSE)</f>
        <v>GIF</v>
      </c>
      <c r="E7852" t="s">
        <v>1040</v>
      </c>
      <c r="F7852">
        <f>VLOOKUP(E7852,ReactionTypes!$B$2:$D7867,3,FALSE)</f>
        <v>35</v>
      </c>
      <c r="G7852" t="str">
        <f>VLOOKUP(E7852,ReactionTypes!$B$2:$D7867,2,FALSE)</f>
        <v>neutral</v>
      </c>
      <c r="H7852" t="s">
        <v>1188</v>
      </c>
      <c r="I7852">
        <v>2</v>
      </c>
      <c r="J7852">
        <f t="shared" si="832"/>
        <v>1890</v>
      </c>
    </row>
    <row r="7853" spans="1:10">
      <c r="A7853">
        <v>8154</v>
      </c>
      <c r="B7853" t="s">
        <v>337</v>
      </c>
      <c r="C7853" t="str">
        <f>VLOOKUP(B7853,Content!$B$2:$D9155,3,FALSE)</f>
        <v>tennis</v>
      </c>
      <c r="D7853" t="str">
        <f>VLOOKUP(B7853,Content!$B$2:$D9155,2,FALSE)</f>
        <v>GIF</v>
      </c>
      <c r="E7853" t="s">
        <v>1039</v>
      </c>
      <c r="F7853">
        <f>VLOOKUP(E7853,ReactionTypes!$B$2:$D7868,3,FALSE)</f>
        <v>30</v>
      </c>
      <c r="G7853" t="str">
        <f>VLOOKUP(E7853,ReactionTypes!$B$2:$D7868,2,FALSE)</f>
        <v>positive</v>
      </c>
      <c r="H7853" s="4">
        <v>43961</v>
      </c>
      <c r="I7853">
        <f>MONTH(H7853)</f>
        <v>5</v>
      </c>
      <c r="J7853">
        <f t="shared" si="832"/>
        <v>2110</v>
      </c>
    </row>
    <row r="7854" spans="1:10">
      <c r="A7854">
        <v>8156</v>
      </c>
      <c r="B7854" t="s">
        <v>338</v>
      </c>
      <c r="C7854" t="str">
        <f>VLOOKUP(B7854,Content!$B$2:$D9157,3,FALSE)</f>
        <v>tennis</v>
      </c>
      <c r="D7854" t="str">
        <f>VLOOKUP(B7854,Content!$B$2:$D9157,2,FALSE)</f>
        <v>GIF</v>
      </c>
      <c r="E7854" t="s">
        <v>1048</v>
      </c>
      <c r="F7854">
        <f>VLOOKUP(E7854,ReactionTypes!$B$2:$D7869,3,FALSE)</f>
        <v>50</v>
      </c>
      <c r="G7854" t="str">
        <f>VLOOKUP(E7854,ReactionTypes!$B$2:$D7869,2,FALSE)</f>
        <v>positive</v>
      </c>
      <c r="H7854" t="s">
        <v>1166</v>
      </c>
      <c r="I7854">
        <v>11</v>
      </c>
      <c r="J7854">
        <f t="shared" si="832"/>
        <v>2055</v>
      </c>
    </row>
    <row r="7855" spans="1:10">
      <c r="A7855">
        <v>8157</v>
      </c>
      <c r="B7855" t="s">
        <v>338</v>
      </c>
      <c r="C7855" t="str">
        <f>VLOOKUP(B7855,Content!$B$2:$D9158,3,FALSE)</f>
        <v>tennis</v>
      </c>
      <c r="D7855" t="str">
        <f>VLOOKUP(B7855,Content!$B$2:$D9158,2,FALSE)</f>
        <v>GIF</v>
      </c>
      <c r="E7855" t="s">
        <v>1036</v>
      </c>
      <c r="F7855">
        <f>VLOOKUP(E7855,ReactionTypes!$B$2:$D7870,3,FALSE)</f>
        <v>0</v>
      </c>
      <c r="G7855" t="str">
        <f>VLOOKUP(E7855,ReactionTypes!$B$2:$D7870,2,FALSE)</f>
        <v>negative</v>
      </c>
      <c r="H7855" t="s">
        <v>1093</v>
      </c>
      <c r="I7855">
        <v>6</v>
      </c>
      <c r="J7855">
        <f t="shared" si="832"/>
        <v>2068</v>
      </c>
    </row>
    <row r="7856" spans="1:10">
      <c r="A7856">
        <v>8158</v>
      </c>
      <c r="B7856" t="s">
        <v>338</v>
      </c>
      <c r="C7856" t="str">
        <f>VLOOKUP(B7856,Content!$B$2:$D9159,3,FALSE)</f>
        <v>tennis</v>
      </c>
      <c r="D7856" t="str">
        <f>VLOOKUP(B7856,Content!$B$2:$D9159,2,FALSE)</f>
        <v>GIF</v>
      </c>
      <c r="E7856" t="s">
        <v>1044</v>
      </c>
      <c r="F7856">
        <f>VLOOKUP(E7856,ReactionTypes!$B$2:$D7871,3,FALSE)</f>
        <v>20</v>
      </c>
      <c r="G7856" t="str">
        <f>VLOOKUP(E7856,ReactionTypes!$B$2:$D7871,2,FALSE)</f>
        <v>neutral</v>
      </c>
      <c r="H7856" s="4">
        <v>44175</v>
      </c>
      <c r="I7856">
        <f t="shared" ref="I7856:I7858" si="840">MONTH(H7856)</f>
        <v>12</v>
      </c>
      <c r="J7856">
        <f t="shared" si="832"/>
        <v>2099</v>
      </c>
    </row>
    <row r="7857" spans="1:10">
      <c r="A7857">
        <v>8159</v>
      </c>
      <c r="B7857" t="s">
        <v>338</v>
      </c>
      <c r="C7857" t="str">
        <f>VLOOKUP(B7857,Content!$B$2:$D9160,3,FALSE)</f>
        <v>tennis</v>
      </c>
      <c r="D7857" t="str">
        <f>VLOOKUP(B7857,Content!$B$2:$D9160,2,FALSE)</f>
        <v>GIF</v>
      </c>
      <c r="E7857" t="s">
        <v>1042</v>
      </c>
      <c r="F7857">
        <f>VLOOKUP(E7857,ReactionTypes!$B$2:$D7872,3,FALSE)</f>
        <v>5</v>
      </c>
      <c r="G7857" t="str">
        <f>VLOOKUP(E7857,ReactionTypes!$B$2:$D7872,2,FALSE)</f>
        <v>negative</v>
      </c>
      <c r="H7857" s="4">
        <v>44441</v>
      </c>
      <c r="I7857">
        <f t="shared" si="840"/>
        <v>9</v>
      </c>
      <c r="J7857">
        <f t="shared" si="832"/>
        <v>1991</v>
      </c>
    </row>
    <row r="7858" spans="1:10">
      <c r="A7858">
        <v>8161</v>
      </c>
      <c r="B7858" t="s">
        <v>339</v>
      </c>
      <c r="C7858" t="str">
        <f>VLOOKUP(B7858,Content!$B$2:$D9162,3,FALSE)</f>
        <v>animals</v>
      </c>
      <c r="D7858" t="str">
        <f>VLOOKUP(B7858,Content!$B$2:$D9162,2,FALSE)</f>
        <v>GIF</v>
      </c>
      <c r="E7858" t="s">
        <v>1047</v>
      </c>
      <c r="F7858">
        <f>VLOOKUP(E7858,ReactionTypes!$B$2:$D7873,3,FALSE)</f>
        <v>12</v>
      </c>
      <c r="G7858" t="str">
        <f>VLOOKUP(E7858,ReactionTypes!$B$2:$D7873,2,FALSE)</f>
        <v>negative</v>
      </c>
      <c r="H7858" s="4">
        <v>43841</v>
      </c>
      <c r="I7858">
        <f t="shared" si="840"/>
        <v>1</v>
      </c>
      <c r="J7858">
        <f t="shared" si="832"/>
        <v>2142</v>
      </c>
    </row>
    <row r="7859" spans="1:10">
      <c r="A7859">
        <v>8162</v>
      </c>
      <c r="B7859" t="s">
        <v>339</v>
      </c>
      <c r="C7859" t="str">
        <f>VLOOKUP(B7859,Content!$B$2:$D9163,3,FALSE)</f>
        <v>animals</v>
      </c>
      <c r="D7859" t="str">
        <f>VLOOKUP(B7859,Content!$B$2:$D9163,2,FALSE)</f>
        <v>GIF</v>
      </c>
      <c r="E7859" t="s">
        <v>1047</v>
      </c>
      <c r="F7859">
        <f>VLOOKUP(E7859,ReactionTypes!$B$2:$D7874,3,FALSE)</f>
        <v>12</v>
      </c>
      <c r="G7859" t="str">
        <f>VLOOKUP(E7859,ReactionTypes!$B$2:$D7874,2,FALSE)</f>
        <v>negative</v>
      </c>
      <c r="H7859" t="s">
        <v>1168</v>
      </c>
      <c r="I7859">
        <v>10</v>
      </c>
      <c r="J7859">
        <f t="shared" si="832"/>
        <v>2087</v>
      </c>
    </row>
    <row r="7860" spans="1:10">
      <c r="A7860">
        <v>8163</v>
      </c>
      <c r="B7860" t="s">
        <v>339</v>
      </c>
      <c r="C7860" t="str">
        <f>VLOOKUP(B7860,Content!$B$2:$D9164,3,FALSE)</f>
        <v>animals</v>
      </c>
      <c r="D7860" t="str">
        <f>VLOOKUP(B7860,Content!$B$2:$D9164,2,FALSE)</f>
        <v>GIF</v>
      </c>
      <c r="E7860" t="s">
        <v>1037</v>
      </c>
      <c r="F7860">
        <f>VLOOKUP(E7860,ReactionTypes!$B$2:$D7875,3,FALSE)</f>
        <v>10</v>
      </c>
      <c r="G7860" t="str">
        <f>VLOOKUP(E7860,ReactionTypes!$B$2:$D7875,2,FALSE)</f>
        <v>negative</v>
      </c>
      <c r="H7860" t="s">
        <v>1223</v>
      </c>
      <c r="I7860">
        <v>4</v>
      </c>
      <c r="J7860">
        <f t="shared" si="832"/>
        <v>1978</v>
      </c>
    </row>
    <row r="7861" spans="1:10">
      <c r="A7861">
        <v>8164</v>
      </c>
      <c r="B7861" t="s">
        <v>339</v>
      </c>
      <c r="C7861" t="str">
        <f>VLOOKUP(B7861,Content!$B$2:$D9165,3,FALSE)</f>
        <v>animals</v>
      </c>
      <c r="D7861" t="str">
        <f>VLOOKUP(B7861,Content!$B$2:$D9165,2,FALSE)</f>
        <v>GIF</v>
      </c>
      <c r="E7861" t="s">
        <v>1051</v>
      </c>
      <c r="F7861">
        <f>VLOOKUP(E7861,ReactionTypes!$B$2:$D7876,3,FALSE)</f>
        <v>72</v>
      </c>
      <c r="G7861" t="str">
        <f>VLOOKUP(E7861,ReactionTypes!$B$2:$D7876,2,FALSE)</f>
        <v>positive</v>
      </c>
      <c r="H7861" t="s">
        <v>1213</v>
      </c>
      <c r="I7861">
        <v>1</v>
      </c>
      <c r="J7861">
        <f t="shared" si="832"/>
        <v>2142</v>
      </c>
    </row>
    <row r="7862" spans="1:10">
      <c r="A7862">
        <v>8165</v>
      </c>
      <c r="B7862" t="s">
        <v>339</v>
      </c>
      <c r="C7862" t="str">
        <f>VLOOKUP(B7862,Content!$B$2:$D9166,3,FALSE)</f>
        <v>animals</v>
      </c>
      <c r="D7862" t="str">
        <f>VLOOKUP(B7862,Content!$B$2:$D9166,2,FALSE)</f>
        <v>GIF</v>
      </c>
      <c r="E7862" t="s">
        <v>1051</v>
      </c>
      <c r="F7862">
        <f>VLOOKUP(E7862,ReactionTypes!$B$2:$D7877,3,FALSE)</f>
        <v>72</v>
      </c>
      <c r="G7862" t="str">
        <f>VLOOKUP(E7862,ReactionTypes!$B$2:$D7877,2,FALSE)</f>
        <v>positive</v>
      </c>
      <c r="H7862" s="4">
        <v>44199</v>
      </c>
      <c r="I7862">
        <f t="shared" ref="I7862:I7864" si="841">MONTH(H7862)</f>
        <v>1</v>
      </c>
      <c r="J7862">
        <f t="shared" si="832"/>
        <v>2142</v>
      </c>
    </row>
    <row r="7863" spans="1:10">
      <c r="A7863">
        <v>8166</v>
      </c>
      <c r="B7863" t="s">
        <v>339</v>
      </c>
      <c r="C7863" t="str">
        <f>VLOOKUP(B7863,Content!$B$2:$D9167,3,FALSE)</f>
        <v>animals</v>
      </c>
      <c r="D7863" t="str">
        <f>VLOOKUP(B7863,Content!$B$2:$D9167,2,FALSE)</f>
        <v>GIF</v>
      </c>
      <c r="E7863" t="s">
        <v>1040</v>
      </c>
      <c r="F7863">
        <f>VLOOKUP(E7863,ReactionTypes!$B$2:$D7878,3,FALSE)</f>
        <v>35</v>
      </c>
      <c r="G7863" t="str">
        <f>VLOOKUP(E7863,ReactionTypes!$B$2:$D7878,2,FALSE)</f>
        <v>neutral</v>
      </c>
      <c r="H7863" s="4">
        <v>44353</v>
      </c>
      <c r="I7863">
        <f t="shared" si="841"/>
        <v>6</v>
      </c>
      <c r="J7863">
        <f t="shared" si="832"/>
        <v>2068</v>
      </c>
    </row>
    <row r="7864" spans="1:10">
      <c r="A7864">
        <v>8167</v>
      </c>
      <c r="B7864" t="s">
        <v>339</v>
      </c>
      <c r="C7864" t="str">
        <f>VLOOKUP(B7864,Content!$B$2:$D9168,3,FALSE)</f>
        <v>animals</v>
      </c>
      <c r="D7864" t="str">
        <f>VLOOKUP(B7864,Content!$B$2:$D9168,2,FALSE)</f>
        <v>GIF</v>
      </c>
      <c r="E7864" t="s">
        <v>1048</v>
      </c>
      <c r="F7864">
        <f>VLOOKUP(E7864,ReactionTypes!$B$2:$D7879,3,FALSE)</f>
        <v>50</v>
      </c>
      <c r="G7864" t="str">
        <f>VLOOKUP(E7864,ReactionTypes!$B$2:$D7879,2,FALSE)</f>
        <v>positive</v>
      </c>
      <c r="H7864" s="4">
        <v>44144</v>
      </c>
      <c r="I7864">
        <f t="shared" si="841"/>
        <v>11</v>
      </c>
      <c r="J7864">
        <f t="shared" si="832"/>
        <v>2055</v>
      </c>
    </row>
    <row r="7865" spans="1:10">
      <c r="A7865">
        <v>8168</v>
      </c>
      <c r="B7865" t="s">
        <v>339</v>
      </c>
      <c r="C7865" t="str">
        <f>VLOOKUP(B7865,Content!$B$2:$D9169,3,FALSE)</f>
        <v>animals</v>
      </c>
      <c r="D7865" t="str">
        <f>VLOOKUP(B7865,Content!$B$2:$D9169,2,FALSE)</f>
        <v>GIF</v>
      </c>
      <c r="E7865" t="s">
        <v>1038</v>
      </c>
      <c r="F7865">
        <f>VLOOKUP(E7865,ReactionTypes!$B$2:$D7880,3,FALSE)</f>
        <v>15</v>
      </c>
      <c r="G7865" t="str">
        <f>VLOOKUP(E7865,ReactionTypes!$B$2:$D7880,2,FALSE)</f>
        <v>negative</v>
      </c>
      <c r="H7865" t="s">
        <v>1103</v>
      </c>
      <c r="I7865">
        <v>10</v>
      </c>
      <c r="J7865">
        <f t="shared" si="832"/>
        <v>2087</v>
      </c>
    </row>
    <row r="7866" spans="1:10">
      <c r="A7866">
        <v>8169</v>
      </c>
      <c r="B7866" t="s">
        <v>339</v>
      </c>
      <c r="C7866" t="str">
        <f>VLOOKUP(B7866,Content!$B$2:$D9170,3,FALSE)</f>
        <v>animals</v>
      </c>
      <c r="D7866" t="str">
        <f>VLOOKUP(B7866,Content!$B$2:$D9170,2,FALSE)</f>
        <v>GIF</v>
      </c>
      <c r="E7866" t="s">
        <v>1041</v>
      </c>
      <c r="F7866">
        <f>VLOOKUP(E7866,ReactionTypes!$B$2:$D7881,3,FALSE)</f>
        <v>70</v>
      </c>
      <c r="G7866" t="str">
        <f>VLOOKUP(E7866,ReactionTypes!$B$2:$D7881,2,FALSE)</f>
        <v>positive</v>
      </c>
      <c r="H7866" t="s">
        <v>1272</v>
      </c>
      <c r="I7866">
        <v>5</v>
      </c>
      <c r="J7866">
        <f t="shared" si="832"/>
        <v>2110</v>
      </c>
    </row>
    <row r="7867" spans="1:10">
      <c r="A7867">
        <v>8170</v>
      </c>
      <c r="B7867" t="s">
        <v>339</v>
      </c>
      <c r="C7867" t="str">
        <f>VLOOKUP(B7867,Content!$B$2:$D9171,3,FALSE)</f>
        <v>animals</v>
      </c>
      <c r="D7867" t="str">
        <f>VLOOKUP(B7867,Content!$B$2:$D9171,2,FALSE)</f>
        <v>GIF</v>
      </c>
      <c r="E7867" t="s">
        <v>1036</v>
      </c>
      <c r="F7867">
        <f>VLOOKUP(E7867,ReactionTypes!$B$2:$D7882,3,FALSE)</f>
        <v>0</v>
      </c>
      <c r="G7867" t="str">
        <f>VLOOKUP(E7867,ReactionTypes!$B$2:$D7882,2,FALSE)</f>
        <v>negative</v>
      </c>
      <c r="H7867" t="s">
        <v>1174</v>
      </c>
      <c r="I7867">
        <v>7</v>
      </c>
      <c r="J7867">
        <f t="shared" si="832"/>
        <v>2116</v>
      </c>
    </row>
    <row r="7868" spans="1:10">
      <c r="A7868">
        <v>8171</v>
      </c>
      <c r="B7868" t="s">
        <v>339</v>
      </c>
      <c r="C7868" t="str">
        <f>VLOOKUP(B7868,Content!$B$2:$D9172,3,FALSE)</f>
        <v>animals</v>
      </c>
      <c r="D7868" t="str">
        <f>VLOOKUP(B7868,Content!$B$2:$D9172,2,FALSE)</f>
        <v>GIF</v>
      </c>
      <c r="E7868" t="s">
        <v>1042</v>
      </c>
      <c r="F7868">
        <f>VLOOKUP(E7868,ReactionTypes!$B$2:$D7883,3,FALSE)</f>
        <v>5</v>
      </c>
      <c r="G7868" t="str">
        <f>VLOOKUP(E7868,ReactionTypes!$B$2:$D7883,2,FALSE)</f>
        <v>negative</v>
      </c>
      <c r="H7868" s="4">
        <v>43994</v>
      </c>
      <c r="I7868">
        <f t="shared" ref="I7868:I7869" si="842">MONTH(H7868)</f>
        <v>6</v>
      </c>
      <c r="J7868">
        <f t="shared" si="832"/>
        <v>2068</v>
      </c>
    </row>
    <row r="7869" spans="1:10">
      <c r="A7869">
        <v>8173</v>
      </c>
      <c r="B7869" t="s">
        <v>340</v>
      </c>
      <c r="C7869" t="str">
        <f>VLOOKUP(B7869,Content!$B$2:$D9174,3,FALSE)</f>
        <v>dogs</v>
      </c>
      <c r="D7869" t="str">
        <f>VLOOKUP(B7869,Content!$B$2:$D9174,2,FALSE)</f>
        <v>photo</v>
      </c>
      <c r="E7869" t="s">
        <v>1044</v>
      </c>
      <c r="F7869">
        <f>VLOOKUP(E7869,ReactionTypes!$B$2:$D7884,3,FALSE)</f>
        <v>20</v>
      </c>
      <c r="G7869" t="str">
        <f>VLOOKUP(E7869,ReactionTypes!$B$2:$D7884,2,FALSE)</f>
        <v>neutral</v>
      </c>
      <c r="H7869" s="4">
        <v>44259</v>
      </c>
      <c r="I7869">
        <f t="shared" si="842"/>
        <v>3</v>
      </c>
      <c r="J7869">
        <f t="shared" si="832"/>
        <v>1982</v>
      </c>
    </row>
    <row r="7870" spans="1:10">
      <c r="A7870">
        <v>8174</v>
      </c>
      <c r="B7870" t="s">
        <v>340</v>
      </c>
      <c r="C7870" t="str">
        <f>VLOOKUP(B7870,Content!$B$2:$D9175,3,FALSE)</f>
        <v>dogs</v>
      </c>
      <c r="D7870" t="str">
        <f>VLOOKUP(B7870,Content!$B$2:$D9175,2,FALSE)</f>
        <v>photo</v>
      </c>
      <c r="E7870" t="s">
        <v>1048</v>
      </c>
      <c r="F7870">
        <f>VLOOKUP(E7870,ReactionTypes!$B$2:$D7885,3,FALSE)</f>
        <v>50</v>
      </c>
      <c r="G7870" t="str">
        <f>VLOOKUP(E7870,ReactionTypes!$B$2:$D7885,2,FALSE)</f>
        <v>positive</v>
      </c>
      <c r="H7870" t="s">
        <v>1069</v>
      </c>
      <c r="I7870">
        <v>6</v>
      </c>
      <c r="J7870">
        <f t="shared" si="832"/>
        <v>2068</v>
      </c>
    </row>
    <row r="7871" spans="1:10">
      <c r="A7871">
        <v>8175</v>
      </c>
      <c r="B7871" t="s">
        <v>340</v>
      </c>
      <c r="C7871" t="str">
        <f>VLOOKUP(B7871,Content!$B$2:$D9176,3,FALSE)</f>
        <v>dogs</v>
      </c>
      <c r="D7871" t="str">
        <f>VLOOKUP(B7871,Content!$B$2:$D9176,2,FALSE)</f>
        <v>photo</v>
      </c>
      <c r="E7871" t="s">
        <v>1038</v>
      </c>
      <c r="F7871">
        <f>VLOOKUP(E7871,ReactionTypes!$B$2:$D7886,3,FALSE)</f>
        <v>15</v>
      </c>
      <c r="G7871" t="str">
        <f>VLOOKUP(E7871,ReactionTypes!$B$2:$D7886,2,FALSE)</f>
        <v>negative</v>
      </c>
      <c r="H7871" t="s">
        <v>1066</v>
      </c>
      <c r="I7871">
        <v>8</v>
      </c>
      <c r="J7871">
        <f t="shared" si="832"/>
        <v>2055</v>
      </c>
    </row>
    <row r="7872" spans="1:10">
      <c r="A7872">
        <v>8176</v>
      </c>
      <c r="B7872" t="s">
        <v>340</v>
      </c>
      <c r="C7872" t="str">
        <f>VLOOKUP(B7872,Content!$B$2:$D9177,3,FALSE)</f>
        <v>dogs</v>
      </c>
      <c r="D7872" t="str">
        <f>VLOOKUP(B7872,Content!$B$2:$D9177,2,FALSE)</f>
        <v>photo</v>
      </c>
      <c r="E7872" t="s">
        <v>1050</v>
      </c>
      <c r="F7872">
        <f>VLOOKUP(E7872,ReactionTypes!$B$2:$D7887,3,FALSE)</f>
        <v>70</v>
      </c>
      <c r="G7872" t="str">
        <f>VLOOKUP(E7872,ReactionTypes!$B$2:$D7887,2,FALSE)</f>
        <v>positive</v>
      </c>
      <c r="H7872" t="s">
        <v>1241</v>
      </c>
      <c r="I7872">
        <v>4</v>
      </c>
      <c r="J7872">
        <f t="shared" si="832"/>
        <v>1978</v>
      </c>
    </row>
    <row r="7873" spans="1:10">
      <c r="A7873">
        <v>8177</v>
      </c>
      <c r="B7873" t="s">
        <v>340</v>
      </c>
      <c r="C7873" t="str">
        <f>VLOOKUP(B7873,Content!$B$2:$D9178,3,FALSE)</f>
        <v>dogs</v>
      </c>
      <c r="D7873" t="str">
        <f>VLOOKUP(B7873,Content!$B$2:$D9178,2,FALSE)</f>
        <v>photo</v>
      </c>
      <c r="E7873" t="s">
        <v>1049</v>
      </c>
      <c r="F7873">
        <f>VLOOKUP(E7873,ReactionTypes!$B$2:$D7888,3,FALSE)</f>
        <v>60</v>
      </c>
      <c r="G7873" t="str">
        <f>VLOOKUP(E7873,ReactionTypes!$B$2:$D7888,2,FALSE)</f>
        <v>positive</v>
      </c>
      <c r="H7873" s="4">
        <v>44173</v>
      </c>
      <c r="I7873">
        <f>MONTH(H7873)</f>
        <v>12</v>
      </c>
      <c r="J7873">
        <f t="shared" si="832"/>
        <v>2099</v>
      </c>
    </row>
    <row r="7874" spans="1:10">
      <c r="A7874">
        <v>8178</v>
      </c>
      <c r="B7874" t="s">
        <v>340</v>
      </c>
      <c r="C7874" t="str">
        <f>VLOOKUP(B7874,Content!$B$2:$D9179,3,FALSE)</f>
        <v>dogs</v>
      </c>
      <c r="D7874" t="str">
        <f>VLOOKUP(B7874,Content!$B$2:$D9179,2,FALSE)</f>
        <v>photo</v>
      </c>
      <c r="E7874" t="s">
        <v>1045</v>
      </c>
      <c r="F7874">
        <f>VLOOKUP(E7874,ReactionTypes!$B$2:$D7889,3,FALSE)</f>
        <v>75</v>
      </c>
      <c r="G7874" t="str">
        <f>VLOOKUP(E7874,ReactionTypes!$B$2:$D7889,2,FALSE)</f>
        <v>positive</v>
      </c>
      <c r="H7874" t="s">
        <v>1080</v>
      </c>
      <c r="I7874">
        <v>7</v>
      </c>
      <c r="J7874">
        <f t="shared" si="832"/>
        <v>2116</v>
      </c>
    </row>
    <row r="7875" spans="1:10">
      <c r="A7875">
        <v>8179</v>
      </c>
      <c r="B7875" t="s">
        <v>340</v>
      </c>
      <c r="C7875" t="str">
        <f>VLOOKUP(B7875,Content!$B$2:$D9180,3,FALSE)</f>
        <v>dogs</v>
      </c>
      <c r="D7875" t="str">
        <f>VLOOKUP(B7875,Content!$B$2:$D9180,2,FALSE)</f>
        <v>photo</v>
      </c>
      <c r="E7875" t="s">
        <v>1038</v>
      </c>
      <c r="F7875">
        <f>VLOOKUP(E7875,ReactionTypes!$B$2:$D7890,3,FALSE)</f>
        <v>15</v>
      </c>
      <c r="G7875" t="str">
        <f>VLOOKUP(E7875,ReactionTypes!$B$2:$D7890,2,FALSE)</f>
        <v>negative</v>
      </c>
      <c r="H7875" t="s">
        <v>1207</v>
      </c>
      <c r="I7875">
        <v>2</v>
      </c>
      <c r="J7875">
        <f t="shared" ref="J7875:J7938" si="843">COUNTIF($I$2:$I$24574,I7875)</f>
        <v>1890</v>
      </c>
    </row>
    <row r="7876" spans="1:10">
      <c r="A7876">
        <v>8181</v>
      </c>
      <c r="B7876" t="s">
        <v>341</v>
      </c>
      <c r="C7876" t="str">
        <f>VLOOKUP(B7876,Content!$B$2:$D9182,3,FALSE)</f>
        <v>soccer</v>
      </c>
      <c r="D7876" t="str">
        <f>VLOOKUP(B7876,Content!$B$2:$D9182,2,FALSE)</f>
        <v>GIF</v>
      </c>
      <c r="E7876" t="s">
        <v>1049</v>
      </c>
      <c r="F7876">
        <f>VLOOKUP(E7876,ReactionTypes!$B$2:$D7891,3,FALSE)</f>
        <v>60</v>
      </c>
      <c r="G7876" t="str">
        <f>VLOOKUP(E7876,ReactionTypes!$B$2:$D7891,2,FALSE)</f>
        <v>positive</v>
      </c>
      <c r="H7876" t="s">
        <v>1157</v>
      </c>
      <c r="I7876">
        <v>6</v>
      </c>
      <c r="J7876">
        <f t="shared" si="843"/>
        <v>2068</v>
      </c>
    </row>
    <row r="7877" spans="1:10">
      <c r="A7877">
        <v>8182</v>
      </c>
      <c r="B7877" t="s">
        <v>341</v>
      </c>
      <c r="C7877" t="str">
        <f>VLOOKUP(B7877,Content!$B$2:$D9183,3,FALSE)</f>
        <v>soccer</v>
      </c>
      <c r="D7877" t="str">
        <f>VLOOKUP(B7877,Content!$B$2:$D9183,2,FALSE)</f>
        <v>GIF</v>
      </c>
      <c r="E7877" t="s">
        <v>1050</v>
      </c>
      <c r="F7877">
        <f>VLOOKUP(E7877,ReactionTypes!$B$2:$D7892,3,FALSE)</f>
        <v>70</v>
      </c>
      <c r="G7877" t="str">
        <f>VLOOKUP(E7877,ReactionTypes!$B$2:$D7892,2,FALSE)</f>
        <v>positive</v>
      </c>
      <c r="H7877" s="4">
        <v>44019</v>
      </c>
      <c r="I7877">
        <f t="shared" ref="I7877:I7878" si="844">MONTH(H7877)</f>
        <v>7</v>
      </c>
      <c r="J7877">
        <f t="shared" si="843"/>
        <v>2116</v>
      </c>
    </row>
    <row r="7878" spans="1:10">
      <c r="A7878">
        <v>8183</v>
      </c>
      <c r="B7878" t="s">
        <v>341</v>
      </c>
      <c r="C7878" t="str">
        <f>VLOOKUP(B7878,Content!$B$2:$D9184,3,FALSE)</f>
        <v>soccer</v>
      </c>
      <c r="D7878" t="str">
        <f>VLOOKUP(B7878,Content!$B$2:$D9184,2,FALSE)</f>
        <v>GIF</v>
      </c>
      <c r="E7878" t="s">
        <v>1048</v>
      </c>
      <c r="F7878">
        <f>VLOOKUP(E7878,ReactionTypes!$B$2:$D7893,3,FALSE)</f>
        <v>50</v>
      </c>
      <c r="G7878" t="str">
        <f>VLOOKUP(E7878,ReactionTypes!$B$2:$D7893,2,FALSE)</f>
        <v>positive</v>
      </c>
      <c r="H7878" s="4">
        <v>44532</v>
      </c>
      <c r="I7878">
        <f t="shared" si="844"/>
        <v>12</v>
      </c>
      <c r="J7878">
        <f t="shared" si="843"/>
        <v>2099</v>
      </c>
    </row>
    <row r="7879" spans="1:10">
      <c r="A7879">
        <v>8184</v>
      </c>
      <c r="B7879" t="s">
        <v>341</v>
      </c>
      <c r="C7879" t="str">
        <f>VLOOKUP(B7879,Content!$B$2:$D9185,3,FALSE)</f>
        <v>soccer</v>
      </c>
      <c r="D7879" t="str">
        <f>VLOOKUP(B7879,Content!$B$2:$D9185,2,FALSE)</f>
        <v>GIF</v>
      </c>
      <c r="E7879" t="s">
        <v>1045</v>
      </c>
      <c r="F7879">
        <f>VLOOKUP(E7879,ReactionTypes!$B$2:$D7894,3,FALSE)</f>
        <v>75</v>
      </c>
      <c r="G7879" t="str">
        <f>VLOOKUP(E7879,ReactionTypes!$B$2:$D7894,2,FALSE)</f>
        <v>positive</v>
      </c>
      <c r="H7879" t="s">
        <v>1111</v>
      </c>
      <c r="I7879">
        <v>9</v>
      </c>
      <c r="J7879">
        <f t="shared" si="843"/>
        <v>1991</v>
      </c>
    </row>
    <row r="7880" spans="1:10">
      <c r="A7880">
        <v>8185</v>
      </c>
      <c r="B7880" t="s">
        <v>341</v>
      </c>
      <c r="C7880" t="str">
        <f>VLOOKUP(B7880,Content!$B$2:$D9186,3,FALSE)</f>
        <v>soccer</v>
      </c>
      <c r="D7880" t="str">
        <f>VLOOKUP(B7880,Content!$B$2:$D9186,2,FALSE)</f>
        <v>GIF</v>
      </c>
      <c r="E7880" t="s">
        <v>1046</v>
      </c>
      <c r="F7880">
        <f>VLOOKUP(E7880,ReactionTypes!$B$2:$D7895,3,FALSE)</f>
        <v>45</v>
      </c>
      <c r="G7880" t="str">
        <f>VLOOKUP(E7880,ReactionTypes!$B$2:$D7895,2,FALSE)</f>
        <v>positive</v>
      </c>
      <c r="H7880" s="4">
        <v>44411</v>
      </c>
      <c r="I7880">
        <f t="shared" ref="I7880:I7881" si="845">MONTH(H7880)</f>
        <v>8</v>
      </c>
      <c r="J7880">
        <f t="shared" si="843"/>
        <v>2055</v>
      </c>
    </row>
    <row r="7881" spans="1:10">
      <c r="A7881">
        <v>8186</v>
      </c>
      <c r="B7881" t="s">
        <v>341</v>
      </c>
      <c r="C7881" t="str">
        <f>VLOOKUP(B7881,Content!$B$2:$D9187,3,FALSE)</f>
        <v>soccer</v>
      </c>
      <c r="D7881" t="str">
        <f>VLOOKUP(B7881,Content!$B$2:$D9187,2,FALSE)</f>
        <v>GIF</v>
      </c>
      <c r="E7881" t="s">
        <v>1039</v>
      </c>
      <c r="F7881">
        <f>VLOOKUP(E7881,ReactionTypes!$B$2:$D7896,3,FALSE)</f>
        <v>30</v>
      </c>
      <c r="G7881" t="str">
        <f>VLOOKUP(E7881,ReactionTypes!$B$2:$D7896,2,FALSE)</f>
        <v>positive</v>
      </c>
      <c r="H7881" s="4">
        <v>44414</v>
      </c>
      <c r="I7881">
        <f t="shared" si="845"/>
        <v>8</v>
      </c>
      <c r="J7881">
        <f t="shared" si="843"/>
        <v>2055</v>
      </c>
    </row>
    <row r="7882" spans="1:10">
      <c r="A7882">
        <v>8187</v>
      </c>
      <c r="B7882" t="s">
        <v>341</v>
      </c>
      <c r="C7882" t="str">
        <f>VLOOKUP(B7882,Content!$B$2:$D9188,3,FALSE)</f>
        <v>soccer</v>
      </c>
      <c r="D7882" t="str">
        <f>VLOOKUP(B7882,Content!$B$2:$D9188,2,FALSE)</f>
        <v>GIF</v>
      </c>
      <c r="E7882" t="s">
        <v>1037</v>
      </c>
      <c r="F7882">
        <f>VLOOKUP(E7882,ReactionTypes!$B$2:$D7897,3,FALSE)</f>
        <v>10</v>
      </c>
      <c r="G7882" t="str">
        <f>VLOOKUP(E7882,ReactionTypes!$B$2:$D7897,2,FALSE)</f>
        <v>negative</v>
      </c>
      <c r="H7882" t="s">
        <v>1242</v>
      </c>
      <c r="I7882">
        <v>1</v>
      </c>
      <c r="J7882">
        <f t="shared" si="843"/>
        <v>2142</v>
      </c>
    </row>
    <row r="7883" spans="1:10">
      <c r="A7883">
        <v>8188</v>
      </c>
      <c r="B7883" t="s">
        <v>341</v>
      </c>
      <c r="C7883" t="str">
        <f>VLOOKUP(B7883,Content!$B$2:$D9189,3,FALSE)</f>
        <v>soccer</v>
      </c>
      <c r="D7883" t="str">
        <f>VLOOKUP(B7883,Content!$B$2:$D9189,2,FALSE)</f>
        <v>GIF</v>
      </c>
      <c r="E7883" t="s">
        <v>1046</v>
      </c>
      <c r="F7883">
        <f>VLOOKUP(E7883,ReactionTypes!$B$2:$D7898,3,FALSE)</f>
        <v>45</v>
      </c>
      <c r="G7883" t="str">
        <f>VLOOKUP(E7883,ReactionTypes!$B$2:$D7898,2,FALSE)</f>
        <v>positive</v>
      </c>
      <c r="H7883" s="4">
        <v>44535</v>
      </c>
      <c r="I7883">
        <f>MONTH(H7883)</f>
        <v>12</v>
      </c>
      <c r="J7883">
        <f t="shared" si="843"/>
        <v>2099</v>
      </c>
    </row>
    <row r="7884" spans="1:10">
      <c r="A7884">
        <v>8189</v>
      </c>
      <c r="B7884" t="s">
        <v>341</v>
      </c>
      <c r="C7884" t="str">
        <f>VLOOKUP(B7884,Content!$B$2:$D9190,3,FALSE)</f>
        <v>soccer</v>
      </c>
      <c r="D7884" t="str">
        <f>VLOOKUP(B7884,Content!$B$2:$D9190,2,FALSE)</f>
        <v>GIF</v>
      </c>
      <c r="E7884" t="s">
        <v>1039</v>
      </c>
      <c r="F7884">
        <f>VLOOKUP(E7884,ReactionTypes!$B$2:$D7899,3,FALSE)</f>
        <v>30</v>
      </c>
      <c r="G7884" t="str">
        <f>VLOOKUP(E7884,ReactionTypes!$B$2:$D7899,2,FALSE)</f>
        <v>positive</v>
      </c>
      <c r="H7884" t="s">
        <v>1106</v>
      </c>
      <c r="I7884">
        <v>11</v>
      </c>
      <c r="J7884">
        <f t="shared" si="843"/>
        <v>2055</v>
      </c>
    </row>
    <row r="7885" spans="1:10">
      <c r="A7885">
        <v>8190</v>
      </c>
      <c r="B7885" t="s">
        <v>341</v>
      </c>
      <c r="C7885" t="str">
        <f>VLOOKUP(B7885,Content!$B$2:$D9191,3,FALSE)</f>
        <v>soccer</v>
      </c>
      <c r="D7885" t="str">
        <f>VLOOKUP(B7885,Content!$B$2:$D9191,2,FALSE)</f>
        <v>GIF</v>
      </c>
      <c r="E7885" t="s">
        <v>1043</v>
      </c>
      <c r="F7885">
        <f>VLOOKUP(E7885,ReactionTypes!$B$2:$D7900,3,FALSE)</f>
        <v>65</v>
      </c>
      <c r="G7885" t="str">
        <f>VLOOKUP(E7885,ReactionTypes!$B$2:$D7900,2,FALSE)</f>
        <v>positive</v>
      </c>
      <c r="H7885" s="4">
        <v>44200</v>
      </c>
      <c r="I7885">
        <f t="shared" ref="I7885:I7886" si="846">MONTH(H7885)</f>
        <v>1</v>
      </c>
      <c r="J7885">
        <f t="shared" si="843"/>
        <v>2142</v>
      </c>
    </row>
    <row r="7886" spans="1:10">
      <c r="A7886">
        <v>8191</v>
      </c>
      <c r="B7886" t="s">
        <v>341</v>
      </c>
      <c r="C7886" t="str">
        <f>VLOOKUP(B7886,Content!$B$2:$D9192,3,FALSE)</f>
        <v>soccer</v>
      </c>
      <c r="D7886" t="str">
        <f>VLOOKUP(B7886,Content!$B$2:$D9192,2,FALSE)</f>
        <v>GIF</v>
      </c>
      <c r="E7886" t="s">
        <v>1038</v>
      </c>
      <c r="F7886">
        <f>VLOOKUP(E7886,ReactionTypes!$B$2:$D7901,3,FALSE)</f>
        <v>15</v>
      </c>
      <c r="G7886" t="str">
        <f>VLOOKUP(E7886,ReactionTypes!$B$2:$D7901,2,FALSE)</f>
        <v>negative</v>
      </c>
      <c r="H7886" s="4">
        <v>44146</v>
      </c>
      <c r="I7886">
        <f t="shared" si="846"/>
        <v>11</v>
      </c>
      <c r="J7886">
        <f t="shared" si="843"/>
        <v>2055</v>
      </c>
    </row>
    <row r="7887" spans="1:10">
      <c r="A7887">
        <v>8192</v>
      </c>
      <c r="B7887" t="s">
        <v>341</v>
      </c>
      <c r="C7887" t="str">
        <f>VLOOKUP(B7887,Content!$B$2:$D9193,3,FALSE)</f>
        <v>soccer</v>
      </c>
      <c r="D7887" t="str">
        <f>VLOOKUP(B7887,Content!$B$2:$D9193,2,FALSE)</f>
        <v>GIF</v>
      </c>
      <c r="E7887" t="s">
        <v>1042</v>
      </c>
      <c r="F7887">
        <f>VLOOKUP(E7887,ReactionTypes!$B$2:$D7902,3,FALSE)</f>
        <v>5</v>
      </c>
      <c r="G7887" t="str">
        <f>VLOOKUP(E7887,ReactionTypes!$B$2:$D7902,2,FALSE)</f>
        <v>negative</v>
      </c>
      <c r="H7887" t="s">
        <v>1131</v>
      </c>
      <c r="I7887">
        <v>12</v>
      </c>
      <c r="J7887">
        <f t="shared" si="843"/>
        <v>2099</v>
      </c>
    </row>
    <row r="7888" spans="1:10">
      <c r="A7888">
        <v>8193</v>
      </c>
      <c r="B7888" t="s">
        <v>341</v>
      </c>
      <c r="C7888" t="str">
        <f>VLOOKUP(B7888,Content!$B$2:$D9194,3,FALSE)</f>
        <v>soccer</v>
      </c>
      <c r="D7888" t="str">
        <f>VLOOKUP(B7888,Content!$B$2:$D9194,2,FALSE)</f>
        <v>GIF</v>
      </c>
      <c r="E7888" t="s">
        <v>1039</v>
      </c>
      <c r="F7888">
        <f>VLOOKUP(E7888,ReactionTypes!$B$2:$D7903,3,FALSE)</f>
        <v>30</v>
      </c>
      <c r="G7888" t="str">
        <f>VLOOKUP(E7888,ReactionTypes!$B$2:$D7903,2,FALSE)</f>
        <v>positive</v>
      </c>
      <c r="H7888" t="s">
        <v>1103</v>
      </c>
      <c r="I7888">
        <v>10</v>
      </c>
      <c r="J7888">
        <f t="shared" si="843"/>
        <v>2087</v>
      </c>
    </row>
    <row r="7889" spans="1:10">
      <c r="A7889">
        <v>8194</v>
      </c>
      <c r="B7889" t="s">
        <v>341</v>
      </c>
      <c r="C7889" t="str">
        <f>VLOOKUP(B7889,Content!$B$2:$D9195,3,FALSE)</f>
        <v>soccer</v>
      </c>
      <c r="D7889" t="str">
        <f>VLOOKUP(B7889,Content!$B$2:$D9195,2,FALSE)</f>
        <v>GIF</v>
      </c>
      <c r="E7889" t="s">
        <v>1042</v>
      </c>
      <c r="F7889">
        <f>VLOOKUP(E7889,ReactionTypes!$B$2:$D7904,3,FALSE)</f>
        <v>5</v>
      </c>
      <c r="G7889" t="str">
        <f>VLOOKUP(E7889,ReactionTypes!$B$2:$D7904,2,FALSE)</f>
        <v>negative</v>
      </c>
      <c r="H7889" s="4">
        <v>43838</v>
      </c>
      <c r="I7889">
        <f>MONTH(H7889)</f>
        <v>1</v>
      </c>
      <c r="J7889">
        <f t="shared" si="843"/>
        <v>2142</v>
      </c>
    </row>
    <row r="7890" spans="1:10">
      <c r="A7890">
        <v>8196</v>
      </c>
      <c r="B7890" t="s">
        <v>342</v>
      </c>
      <c r="C7890" t="str">
        <f>VLOOKUP(B7890,Content!$B$2:$D9197,3,FALSE)</f>
        <v>travel</v>
      </c>
      <c r="D7890" t="str">
        <f>VLOOKUP(B7890,Content!$B$2:$D9197,2,FALSE)</f>
        <v>video</v>
      </c>
      <c r="E7890" t="s">
        <v>1046</v>
      </c>
      <c r="F7890">
        <f>VLOOKUP(E7890,ReactionTypes!$B$2:$D7905,3,FALSE)</f>
        <v>45</v>
      </c>
      <c r="G7890" t="str">
        <f>VLOOKUP(E7890,ReactionTypes!$B$2:$D7905,2,FALSE)</f>
        <v>positive</v>
      </c>
      <c r="H7890" t="s">
        <v>1081</v>
      </c>
      <c r="I7890">
        <v>10</v>
      </c>
      <c r="J7890">
        <f t="shared" si="843"/>
        <v>2087</v>
      </c>
    </row>
    <row r="7891" spans="1:10">
      <c r="A7891">
        <v>8197</v>
      </c>
      <c r="B7891" t="s">
        <v>342</v>
      </c>
      <c r="C7891" t="str">
        <f>VLOOKUP(B7891,Content!$B$2:$D9198,3,FALSE)</f>
        <v>travel</v>
      </c>
      <c r="D7891" t="str">
        <f>VLOOKUP(B7891,Content!$B$2:$D9198,2,FALSE)</f>
        <v>video</v>
      </c>
      <c r="E7891" t="s">
        <v>1041</v>
      </c>
      <c r="F7891">
        <f>VLOOKUP(E7891,ReactionTypes!$B$2:$D7906,3,FALSE)</f>
        <v>70</v>
      </c>
      <c r="G7891" t="str">
        <f>VLOOKUP(E7891,ReactionTypes!$B$2:$D7906,2,FALSE)</f>
        <v>positive</v>
      </c>
      <c r="H7891" t="s">
        <v>1085</v>
      </c>
      <c r="I7891">
        <v>11</v>
      </c>
      <c r="J7891">
        <f t="shared" si="843"/>
        <v>2055</v>
      </c>
    </row>
    <row r="7892" spans="1:10">
      <c r="A7892">
        <v>8198</v>
      </c>
      <c r="B7892" t="s">
        <v>342</v>
      </c>
      <c r="C7892" t="str">
        <f>VLOOKUP(B7892,Content!$B$2:$D9199,3,FALSE)</f>
        <v>travel</v>
      </c>
      <c r="D7892" t="str">
        <f>VLOOKUP(B7892,Content!$B$2:$D9199,2,FALSE)</f>
        <v>video</v>
      </c>
      <c r="E7892" t="s">
        <v>1046</v>
      </c>
      <c r="F7892">
        <f>VLOOKUP(E7892,ReactionTypes!$B$2:$D7907,3,FALSE)</f>
        <v>45</v>
      </c>
      <c r="G7892" t="str">
        <f>VLOOKUP(E7892,ReactionTypes!$B$2:$D7907,2,FALSE)</f>
        <v>positive</v>
      </c>
      <c r="H7892" t="s">
        <v>1240</v>
      </c>
      <c r="I7892">
        <v>2</v>
      </c>
      <c r="J7892">
        <f t="shared" si="843"/>
        <v>1890</v>
      </c>
    </row>
    <row r="7893" spans="1:10">
      <c r="A7893">
        <v>8200</v>
      </c>
      <c r="B7893" t="s">
        <v>343</v>
      </c>
      <c r="C7893" t="str">
        <f>VLOOKUP(B7893,Content!$B$2:$D9201,3,FALSE)</f>
        <v>science</v>
      </c>
      <c r="D7893" t="str">
        <f>VLOOKUP(B7893,Content!$B$2:$D9201,2,FALSE)</f>
        <v>GIF</v>
      </c>
      <c r="E7893" t="s">
        <v>1039</v>
      </c>
      <c r="F7893">
        <f>VLOOKUP(E7893,ReactionTypes!$B$2:$D7908,3,FALSE)</f>
        <v>30</v>
      </c>
      <c r="G7893" t="str">
        <f>VLOOKUP(E7893,ReactionTypes!$B$2:$D7908,2,FALSE)</f>
        <v>positive</v>
      </c>
      <c r="H7893" s="4">
        <v>44319</v>
      </c>
      <c r="I7893">
        <f t="shared" ref="I7893:I7894" si="847">MONTH(H7893)</f>
        <v>5</v>
      </c>
      <c r="J7893">
        <f t="shared" si="843"/>
        <v>2110</v>
      </c>
    </row>
    <row r="7894" spans="1:10">
      <c r="A7894">
        <v>8201</v>
      </c>
      <c r="B7894" t="s">
        <v>343</v>
      </c>
      <c r="C7894" t="str">
        <f>VLOOKUP(B7894,Content!$B$2:$D9202,3,FALSE)</f>
        <v>science</v>
      </c>
      <c r="D7894" t="str">
        <f>VLOOKUP(B7894,Content!$B$2:$D9202,2,FALSE)</f>
        <v>GIF</v>
      </c>
      <c r="E7894" t="s">
        <v>1041</v>
      </c>
      <c r="F7894">
        <f>VLOOKUP(E7894,ReactionTypes!$B$2:$D7909,3,FALSE)</f>
        <v>70</v>
      </c>
      <c r="G7894" t="str">
        <f>VLOOKUP(E7894,ReactionTypes!$B$2:$D7909,2,FALSE)</f>
        <v>positive</v>
      </c>
      <c r="H7894" s="4">
        <v>44531</v>
      </c>
      <c r="I7894">
        <f t="shared" si="847"/>
        <v>12</v>
      </c>
      <c r="J7894">
        <f t="shared" si="843"/>
        <v>2099</v>
      </c>
    </row>
    <row r="7895" spans="1:10">
      <c r="A7895">
        <v>8202</v>
      </c>
      <c r="B7895" t="s">
        <v>343</v>
      </c>
      <c r="C7895" t="str">
        <f>VLOOKUP(B7895,Content!$B$2:$D9203,3,FALSE)</f>
        <v>science</v>
      </c>
      <c r="D7895" t="str">
        <f>VLOOKUP(B7895,Content!$B$2:$D9203,2,FALSE)</f>
        <v>GIF</v>
      </c>
      <c r="E7895" t="s">
        <v>1036</v>
      </c>
      <c r="F7895">
        <f>VLOOKUP(E7895,ReactionTypes!$B$2:$D7910,3,FALSE)</f>
        <v>0</v>
      </c>
      <c r="G7895" t="str">
        <f>VLOOKUP(E7895,ReactionTypes!$B$2:$D7910,2,FALSE)</f>
        <v>negative</v>
      </c>
      <c r="H7895" t="s">
        <v>1129</v>
      </c>
      <c r="I7895">
        <v>10</v>
      </c>
      <c r="J7895">
        <f t="shared" si="843"/>
        <v>2087</v>
      </c>
    </row>
    <row r="7896" spans="1:10">
      <c r="A7896">
        <v>8203</v>
      </c>
      <c r="B7896" t="s">
        <v>343</v>
      </c>
      <c r="C7896" t="str">
        <f>VLOOKUP(B7896,Content!$B$2:$D9204,3,FALSE)</f>
        <v>science</v>
      </c>
      <c r="D7896" t="str">
        <f>VLOOKUP(B7896,Content!$B$2:$D9204,2,FALSE)</f>
        <v>GIF</v>
      </c>
      <c r="E7896" t="s">
        <v>1038</v>
      </c>
      <c r="F7896">
        <f>VLOOKUP(E7896,ReactionTypes!$B$2:$D7911,3,FALSE)</f>
        <v>15</v>
      </c>
      <c r="G7896" t="str">
        <f>VLOOKUP(E7896,ReactionTypes!$B$2:$D7911,2,FALSE)</f>
        <v>negative</v>
      </c>
      <c r="H7896" t="s">
        <v>1146</v>
      </c>
      <c r="I7896">
        <v>8</v>
      </c>
      <c r="J7896">
        <f t="shared" si="843"/>
        <v>2055</v>
      </c>
    </row>
    <row r="7897" spans="1:10">
      <c r="A7897">
        <v>8204</v>
      </c>
      <c r="B7897" t="s">
        <v>343</v>
      </c>
      <c r="C7897" t="str">
        <f>VLOOKUP(B7897,Content!$B$2:$D9205,3,FALSE)</f>
        <v>science</v>
      </c>
      <c r="D7897" t="str">
        <f>VLOOKUP(B7897,Content!$B$2:$D9205,2,FALSE)</f>
        <v>GIF</v>
      </c>
      <c r="E7897" t="s">
        <v>1046</v>
      </c>
      <c r="F7897">
        <f>VLOOKUP(E7897,ReactionTypes!$B$2:$D7912,3,FALSE)</f>
        <v>45</v>
      </c>
      <c r="G7897" t="str">
        <f>VLOOKUP(E7897,ReactionTypes!$B$2:$D7912,2,FALSE)</f>
        <v>positive</v>
      </c>
      <c r="H7897" t="s">
        <v>1109</v>
      </c>
      <c r="I7897">
        <v>8</v>
      </c>
      <c r="J7897">
        <f t="shared" si="843"/>
        <v>2055</v>
      </c>
    </row>
    <row r="7898" spans="1:10">
      <c r="A7898">
        <v>8205</v>
      </c>
      <c r="B7898" t="s">
        <v>343</v>
      </c>
      <c r="C7898" t="str">
        <f>VLOOKUP(B7898,Content!$B$2:$D9206,3,FALSE)</f>
        <v>science</v>
      </c>
      <c r="D7898" t="str">
        <f>VLOOKUP(B7898,Content!$B$2:$D9206,2,FALSE)</f>
        <v>GIF</v>
      </c>
      <c r="E7898" t="s">
        <v>1047</v>
      </c>
      <c r="F7898">
        <f>VLOOKUP(E7898,ReactionTypes!$B$2:$D7913,3,FALSE)</f>
        <v>12</v>
      </c>
      <c r="G7898" t="str">
        <f>VLOOKUP(E7898,ReactionTypes!$B$2:$D7913,2,FALSE)</f>
        <v>negative</v>
      </c>
      <c r="H7898" t="s">
        <v>1135</v>
      </c>
      <c r="I7898">
        <v>7</v>
      </c>
      <c r="J7898">
        <f t="shared" si="843"/>
        <v>2116</v>
      </c>
    </row>
    <row r="7899" spans="1:10">
      <c r="A7899">
        <v>8206</v>
      </c>
      <c r="B7899" t="s">
        <v>343</v>
      </c>
      <c r="C7899" t="str">
        <f>VLOOKUP(B7899,Content!$B$2:$D9207,3,FALSE)</f>
        <v>science</v>
      </c>
      <c r="D7899" t="str">
        <f>VLOOKUP(B7899,Content!$B$2:$D9207,2,FALSE)</f>
        <v>GIF</v>
      </c>
      <c r="E7899" t="s">
        <v>1040</v>
      </c>
      <c r="F7899">
        <f>VLOOKUP(E7899,ReactionTypes!$B$2:$D7914,3,FALSE)</f>
        <v>35</v>
      </c>
      <c r="G7899" t="str">
        <f>VLOOKUP(E7899,ReactionTypes!$B$2:$D7914,2,FALSE)</f>
        <v>neutral</v>
      </c>
      <c r="H7899" t="s">
        <v>1084</v>
      </c>
      <c r="I7899">
        <v>11</v>
      </c>
      <c r="J7899">
        <f t="shared" si="843"/>
        <v>2055</v>
      </c>
    </row>
    <row r="7900" spans="1:10">
      <c r="A7900">
        <v>8207</v>
      </c>
      <c r="B7900" t="s">
        <v>343</v>
      </c>
      <c r="C7900" t="str">
        <f>VLOOKUP(B7900,Content!$B$2:$D9208,3,FALSE)</f>
        <v>science</v>
      </c>
      <c r="D7900" t="str">
        <f>VLOOKUP(B7900,Content!$B$2:$D9208,2,FALSE)</f>
        <v>GIF</v>
      </c>
      <c r="E7900" t="s">
        <v>1036</v>
      </c>
      <c r="F7900">
        <f>VLOOKUP(E7900,ReactionTypes!$B$2:$D7915,3,FALSE)</f>
        <v>0</v>
      </c>
      <c r="G7900" t="str">
        <f>VLOOKUP(E7900,ReactionTypes!$B$2:$D7915,2,FALSE)</f>
        <v>negative</v>
      </c>
      <c r="H7900" s="4">
        <v>44534</v>
      </c>
      <c r="I7900">
        <f t="shared" ref="I7900:I7902" si="848">MONTH(H7900)</f>
        <v>12</v>
      </c>
      <c r="J7900">
        <f t="shared" si="843"/>
        <v>2099</v>
      </c>
    </row>
    <row r="7901" spans="1:10">
      <c r="A7901">
        <v>8208</v>
      </c>
      <c r="B7901" t="s">
        <v>343</v>
      </c>
      <c r="C7901" t="str">
        <f>VLOOKUP(B7901,Content!$B$2:$D9209,3,FALSE)</f>
        <v>science</v>
      </c>
      <c r="D7901" t="str">
        <f>VLOOKUP(B7901,Content!$B$2:$D9209,2,FALSE)</f>
        <v>GIF</v>
      </c>
      <c r="E7901" t="s">
        <v>1040</v>
      </c>
      <c r="F7901">
        <f>VLOOKUP(E7901,ReactionTypes!$B$2:$D7916,3,FALSE)</f>
        <v>35</v>
      </c>
      <c r="G7901" t="str">
        <f>VLOOKUP(E7901,ReactionTypes!$B$2:$D7916,2,FALSE)</f>
        <v>neutral</v>
      </c>
      <c r="H7901" s="4">
        <v>43993</v>
      </c>
      <c r="I7901">
        <f t="shared" si="848"/>
        <v>6</v>
      </c>
      <c r="J7901">
        <f t="shared" si="843"/>
        <v>2068</v>
      </c>
    </row>
    <row r="7902" spans="1:10">
      <c r="A7902">
        <v>8209</v>
      </c>
      <c r="B7902" t="s">
        <v>343</v>
      </c>
      <c r="C7902" t="str">
        <f>VLOOKUP(B7902,Content!$B$2:$D9210,3,FALSE)</f>
        <v>science</v>
      </c>
      <c r="D7902" t="str">
        <f>VLOOKUP(B7902,Content!$B$2:$D9210,2,FALSE)</f>
        <v>GIF</v>
      </c>
      <c r="E7902" t="s">
        <v>1051</v>
      </c>
      <c r="F7902">
        <f>VLOOKUP(E7902,ReactionTypes!$B$2:$D7917,3,FALSE)</f>
        <v>72</v>
      </c>
      <c r="G7902" t="str">
        <f>VLOOKUP(E7902,ReactionTypes!$B$2:$D7917,2,FALSE)</f>
        <v>positive</v>
      </c>
      <c r="H7902" s="4">
        <v>44022</v>
      </c>
      <c r="I7902">
        <f t="shared" si="848"/>
        <v>7</v>
      </c>
      <c r="J7902">
        <f t="shared" si="843"/>
        <v>2116</v>
      </c>
    </row>
    <row r="7903" spans="1:10">
      <c r="A7903">
        <v>8210</v>
      </c>
      <c r="B7903" t="s">
        <v>343</v>
      </c>
      <c r="C7903" t="str">
        <f>VLOOKUP(B7903,Content!$B$2:$D9211,3,FALSE)</f>
        <v>science</v>
      </c>
      <c r="D7903" t="str">
        <f>VLOOKUP(B7903,Content!$B$2:$D9211,2,FALSE)</f>
        <v>GIF</v>
      </c>
      <c r="E7903" t="s">
        <v>1039</v>
      </c>
      <c r="F7903">
        <f>VLOOKUP(E7903,ReactionTypes!$B$2:$D7918,3,FALSE)</f>
        <v>30</v>
      </c>
      <c r="G7903" t="str">
        <f>VLOOKUP(E7903,ReactionTypes!$B$2:$D7918,2,FALSE)</f>
        <v>positive</v>
      </c>
      <c r="H7903" t="s">
        <v>1272</v>
      </c>
      <c r="I7903">
        <v>5</v>
      </c>
      <c r="J7903">
        <f t="shared" si="843"/>
        <v>2110</v>
      </c>
    </row>
    <row r="7904" spans="1:10">
      <c r="A7904">
        <v>8211</v>
      </c>
      <c r="B7904" t="s">
        <v>343</v>
      </c>
      <c r="C7904" t="str">
        <f>VLOOKUP(B7904,Content!$B$2:$D9212,3,FALSE)</f>
        <v>science</v>
      </c>
      <c r="D7904" t="str">
        <f>VLOOKUP(B7904,Content!$B$2:$D9212,2,FALSE)</f>
        <v>GIF</v>
      </c>
      <c r="E7904" t="s">
        <v>1039</v>
      </c>
      <c r="F7904">
        <f>VLOOKUP(E7904,ReactionTypes!$B$2:$D7919,3,FALSE)</f>
        <v>30</v>
      </c>
      <c r="G7904" t="str">
        <f>VLOOKUP(E7904,ReactionTypes!$B$2:$D7919,2,FALSE)</f>
        <v>positive</v>
      </c>
      <c r="H7904" s="4">
        <v>44256</v>
      </c>
      <c r="I7904">
        <f>MONTH(H7904)</f>
        <v>3</v>
      </c>
      <c r="J7904">
        <f t="shared" si="843"/>
        <v>1982</v>
      </c>
    </row>
    <row r="7905" spans="1:10">
      <c r="A7905">
        <v>8212</v>
      </c>
      <c r="B7905" t="s">
        <v>343</v>
      </c>
      <c r="C7905" t="str">
        <f>VLOOKUP(B7905,Content!$B$2:$D9213,3,FALSE)</f>
        <v>science</v>
      </c>
      <c r="D7905" t="str">
        <f>VLOOKUP(B7905,Content!$B$2:$D9213,2,FALSE)</f>
        <v>GIF</v>
      </c>
      <c r="E7905" t="s">
        <v>1048</v>
      </c>
      <c r="F7905">
        <f>VLOOKUP(E7905,ReactionTypes!$B$2:$D7920,3,FALSE)</f>
        <v>50</v>
      </c>
      <c r="G7905" t="str">
        <f>VLOOKUP(E7905,ReactionTypes!$B$2:$D7920,2,FALSE)</f>
        <v>positive</v>
      </c>
      <c r="H7905" t="s">
        <v>1234</v>
      </c>
      <c r="I7905">
        <v>4</v>
      </c>
      <c r="J7905">
        <f t="shared" si="843"/>
        <v>1978</v>
      </c>
    </row>
    <row r="7906" spans="1:10">
      <c r="A7906">
        <v>8213</v>
      </c>
      <c r="B7906" t="s">
        <v>343</v>
      </c>
      <c r="C7906" t="str">
        <f>VLOOKUP(B7906,Content!$B$2:$D9214,3,FALSE)</f>
        <v>science</v>
      </c>
      <c r="D7906" t="str">
        <f>VLOOKUP(B7906,Content!$B$2:$D9214,2,FALSE)</f>
        <v>GIF</v>
      </c>
      <c r="E7906" t="s">
        <v>1036</v>
      </c>
      <c r="F7906">
        <f>VLOOKUP(E7906,ReactionTypes!$B$2:$D7921,3,FALSE)</f>
        <v>0</v>
      </c>
      <c r="G7906" t="str">
        <f>VLOOKUP(E7906,ReactionTypes!$B$2:$D7921,2,FALSE)</f>
        <v>negative</v>
      </c>
      <c r="H7906" s="4">
        <v>44409</v>
      </c>
      <c r="I7906">
        <f>MONTH(H7906)</f>
        <v>8</v>
      </c>
      <c r="J7906">
        <f t="shared" si="843"/>
        <v>2055</v>
      </c>
    </row>
    <row r="7907" spans="1:10">
      <c r="A7907">
        <v>8214</v>
      </c>
      <c r="B7907" t="s">
        <v>343</v>
      </c>
      <c r="C7907" t="str">
        <f>VLOOKUP(B7907,Content!$B$2:$D9215,3,FALSE)</f>
        <v>science</v>
      </c>
      <c r="D7907" t="str">
        <f>VLOOKUP(B7907,Content!$B$2:$D9215,2,FALSE)</f>
        <v>GIF</v>
      </c>
      <c r="E7907" t="s">
        <v>1050</v>
      </c>
      <c r="F7907">
        <f>VLOOKUP(E7907,ReactionTypes!$B$2:$D7922,3,FALSE)</f>
        <v>70</v>
      </c>
      <c r="G7907" t="str">
        <f>VLOOKUP(E7907,ReactionTypes!$B$2:$D7922,2,FALSE)</f>
        <v>positive</v>
      </c>
      <c r="H7907" t="s">
        <v>1102</v>
      </c>
      <c r="I7907">
        <v>9</v>
      </c>
      <c r="J7907">
        <f t="shared" si="843"/>
        <v>1991</v>
      </c>
    </row>
    <row r="7908" spans="1:10">
      <c r="A7908">
        <v>8215</v>
      </c>
      <c r="B7908" t="s">
        <v>343</v>
      </c>
      <c r="C7908" t="str">
        <f>VLOOKUP(B7908,Content!$B$2:$D9216,3,FALSE)</f>
        <v>science</v>
      </c>
      <c r="D7908" t="str">
        <f>VLOOKUP(B7908,Content!$B$2:$D9216,2,FALSE)</f>
        <v>GIF</v>
      </c>
      <c r="E7908" t="s">
        <v>1046</v>
      </c>
      <c r="F7908">
        <f>VLOOKUP(E7908,ReactionTypes!$B$2:$D7923,3,FALSE)</f>
        <v>45</v>
      </c>
      <c r="G7908" t="str">
        <f>VLOOKUP(E7908,ReactionTypes!$B$2:$D7923,2,FALSE)</f>
        <v>positive</v>
      </c>
      <c r="H7908" t="s">
        <v>1130</v>
      </c>
      <c r="I7908">
        <v>7</v>
      </c>
      <c r="J7908">
        <f t="shared" si="843"/>
        <v>2116</v>
      </c>
    </row>
    <row r="7909" spans="1:10">
      <c r="A7909">
        <v>8216</v>
      </c>
      <c r="B7909" t="s">
        <v>343</v>
      </c>
      <c r="C7909" t="str">
        <f>VLOOKUP(B7909,Content!$B$2:$D9217,3,FALSE)</f>
        <v>science</v>
      </c>
      <c r="D7909" t="str">
        <f>VLOOKUP(B7909,Content!$B$2:$D9217,2,FALSE)</f>
        <v>GIF</v>
      </c>
      <c r="E7909" t="s">
        <v>1044</v>
      </c>
      <c r="F7909">
        <f>VLOOKUP(E7909,ReactionTypes!$B$2:$D7924,3,FALSE)</f>
        <v>20</v>
      </c>
      <c r="G7909" t="str">
        <f>VLOOKUP(E7909,ReactionTypes!$B$2:$D7924,2,FALSE)</f>
        <v>neutral</v>
      </c>
      <c r="H7909" s="4">
        <v>44533</v>
      </c>
      <c r="I7909">
        <f>MONTH(H7909)</f>
        <v>12</v>
      </c>
      <c r="J7909">
        <f t="shared" si="843"/>
        <v>2099</v>
      </c>
    </row>
    <row r="7910" spans="1:10">
      <c r="A7910">
        <v>8217</v>
      </c>
      <c r="B7910" t="s">
        <v>343</v>
      </c>
      <c r="C7910" t="str">
        <f>VLOOKUP(B7910,Content!$B$2:$D9218,3,FALSE)</f>
        <v>science</v>
      </c>
      <c r="D7910" t="str">
        <f>VLOOKUP(B7910,Content!$B$2:$D9218,2,FALSE)</f>
        <v>GIF</v>
      </c>
      <c r="E7910" t="s">
        <v>1040</v>
      </c>
      <c r="F7910">
        <f>VLOOKUP(E7910,ReactionTypes!$B$2:$D7925,3,FALSE)</f>
        <v>35</v>
      </c>
      <c r="G7910" t="str">
        <f>VLOOKUP(E7910,ReactionTypes!$B$2:$D7925,2,FALSE)</f>
        <v>neutral</v>
      </c>
      <c r="H7910" t="s">
        <v>1084</v>
      </c>
      <c r="I7910">
        <v>11</v>
      </c>
      <c r="J7910">
        <f t="shared" si="843"/>
        <v>2055</v>
      </c>
    </row>
    <row r="7911" spans="1:10">
      <c r="A7911">
        <v>8218</v>
      </c>
      <c r="B7911" t="s">
        <v>343</v>
      </c>
      <c r="C7911" t="str">
        <f>VLOOKUP(B7911,Content!$B$2:$D9219,3,FALSE)</f>
        <v>science</v>
      </c>
      <c r="D7911" t="str">
        <f>VLOOKUP(B7911,Content!$B$2:$D9219,2,FALSE)</f>
        <v>GIF</v>
      </c>
      <c r="E7911" t="s">
        <v>1037</v>
      </c>
      <c r="F7911">
        <f>VLOOKUP(E7911,ReactionTypes!$B$2:$D7926,3,FALSE)</f>
        <v>10</v>
      </c>
      <c r="G7911" t="str">
        <f>VLOOKUP(E7911,ReactionTypes!$B$2:$D7926,2,FALSE)</f>
        <v>negative</v>
      </c>
      <c r="H7911" t="s">
        <v>1251</v>
      </c>
      <c r="I7911">
        <v>5</v>
      </c>
      <c r="J7911">
        <f t="shared" si="843"/>
        <v>2110</v>
      </c>
    </row>
    <row r="7912" spans="1:10">
      <c r="A7912">
        <v>8219</v>
      </c>
      <c r="B7912" t="s">
        <v>343</v>
      </c>
      <c r="C7912" t="str">
        <f>VLOOKUP(B7912,Content!$B$2:$D9220,3,FALSE)</f>
        <v>science</v>
      </c>
      <c r="D7912" t="str">
        <f>VLOOKUP(B7912,Content!$B$2:$D9220,2,FALSE)</f>
        <v>GIF</v>
      </c>
      <c r="E7912" t="s">
        <v>1050</v>
      </c>
      <c r="F7912">
        <f>VLOOKUP(E7912,ReactionTypes!$B$2:$D7927,3,FALSE)</f>
        <v>70</v>
      </c>
      <c r="G7912" t="str">
        <f>VLOOKUP(E7912,ReactionTypes!$B$2:$D7927,2,FALSE)</f>
        <v>positive</v>
      </c>
      <c r="H7912" s="4">
        <v>43899</v>
      </c>
      <c r="I7912">
        <f t="shared" ref="I7912:I7914" si="849">MONTH(H7912)</f>
        <v>3</v>
      </c>
      <c r="J7912">
        <f t="shared" si="843"/>
        <v>1982</v>
      </c>
    </row>
    <row r="7913" spans="1:10">
      <c r="A7913">
        <v>8220</v>
      </c>
      <c r="B7913" t="s">
        <v>343</v>
      </c>
      <c r="C7913" t="str">
        <f>VLOOKUP(B7913,Content!$B$2:$D9221,3,FALSE)</f>
        <v>science</v>
      </c>
      <c r="D7913" t="str">
        <f>VLOOKUP(B7913,Content!$B$2:$D9221,2,FALSE)</f>
        <v>GIF</v>
      </c>
      <c r="E7913" t="s">
        <v>1042</v>
      </c>
      <c r="F7913">
        <f>VLOOKUP(E7913,ReactionTypes!$B$2:$D7928,3,FALSE)</f>
        <v>5</v>
      </c>
      <c r="G7913" t="str">
        <f>VLOOKUP(E7913,ReactionTypes!$B$2:$D7928,2,FALSE)</f>
        <v>negative</v>
      </c>
      <c r="H7913" s="4">
        <v>43958</v>
      </c>
      <c r="I7913">
        <f t="shared" si="849"/>
        <v>5</v>
      </c>
      <c r="J7913">
        <f t="shared" si="843"/>
        <v>2110</v>
      </c>
    </row>
    <row r="7914" spans="1:10">
      <c r="A7914">
        <v>8221</v>
      </c>
      <c r="B7914" t="s">
        <v>343</v>
      </c>
      <c r="C7914" t="str">
        <f>VLOOKUP(B7914,Content!$B$2:$D9222,3,FALSE)</f>
        <v>science</v>
      </c>
      <c r="D7914" t="str">
        <f>VLOOKUP(B7914,Content!$B$2:$D9222,2,FALSE)</f>
        <v>GIF</v>
      </c>
      <c r="E7914" t="s">
        <v>1038</v>
      </c>
      <c r="F7914">
        <f>VLOOKUP(E7914,ReactionTypes!$B$2:$D7929,3,FALSE)</f>
        <v>15</v>
      </c>
      <c r="G7914" t="str">
        <f>VLOOKUP(E7914,ReactionTypes!$B$2:$D7929,2,FALSE)</f>
        <v>negative</v>
      </c>
      <c r="H7914" s="4">
        <v>43870</v>
      </c>
      <c r="I7914">
        <f t="shared" si="849"/>
        <v>2</v>
      </c>
      <c r="J7914">
        <f t="shared" si="843"/>
        <v>1890</v>
      </c>
    </row>
    <row r="7915" spans="1:10">
      <c r="A7915">
        <v>8222</v>
      </c>
      <c r="B7915" t="s">
        <v>343</v>
      </c>
      <c r="C7915" t="str">
        <f>VLOOKUP(B7915,Content!$B$2:$D9223,3,FALSE)</f>
        <v>science</v>
      </c>
      <c r="D7915" t="str">
        <f>VLOOKUP(B7915,Content!$B$2:$D9223,2,FALSE)</f>
        <v>GIF</v>
      </c>
      <c r="E7915" t="s">
        <v>1050</v>
      </c>
      <c r="F7915">
        <f>VLOOKUP(E7915,ReactionTypes!$B$2:$D7930,3,FALSE)</f>
        <v>70</v>
      </c>
      <c r="G7915" t="str">
        <f>VLOOKUP(E7915,ReactionTypes!$B$2:$D7930,2,FALSE)</f>
        <v>positive</v>
      </c>
      <c r="H7915" t="s">
        <v>1153</v>
      </c>
      <c r="I7915">
        <v>9</v>
      </c>
      <c r="J7915">
        <f t="shared" si="843"/>
        <v>1991</v>
      </c>
    </row>
    <row r="7916" spans="1:10">
      <c r="A7916">
        <v>8223</v>
      </c>
      <c r="B7916" t="s">
        <v>343</v>
      </c>
      <c r="C7916" t="str">
        <f>VLOOKUP(B7916,Content!$B$2:$D9224,3,FALSE)</f>
        <v>science</v>
      </c>
      <c r="D7916" t="str">
        <f>VLOOKUP(B7916,Content!$B$2:$D9224,2,FALSE)</f>
        <v>GIF</v>
      </c>
      <c r="E7916" t="s">
        <v>1048</v>
      </c>
      <c r="F7916">
        <f>VLOOKUP(E7916,ReactionTypes!$B$2:$D7931,3,FALSE)</f>
        <v>50</v>
      </c>
      <c r="G7916" t="str">
        <f>VLOOKUP(E7916,ReactionTypes!$B$2:$D7931,2,FALSE)</f>
        <v>positive</v>
      </c>
      <c r="H7916" t="s">
        <v>1286</v>
      </c>
      <c r="I7916">
        <v>8</v>
      </c>
      <c r="J7916">
        <f t="shared" si="843"/>
        <v>2055</v>
      </c>
    </row>
    <row r="7917" spans="1:10">
      <c r="A7917">
        <v>8224</v>
      </c>
      <c r="B7917" t="s">
        <v>343</v>
      </c>
      <c r="C7917" t="str">
        <f>VLOOKUP(B7917,Content!$B$2:$D9225,3,FALSE)</f>
        <v>science</v>
      </c>
      <c r="D7917" t="str">
        <f>VLOOKUP(B7917,Content!$B$2:$D9225,2,FALSE)</f>
        <v>GIF</v>
      </c>
      <c r="E7917" t="s">
        <v>1040</v>
      </c>
      <c r="F7917">
        <f>VLOOKUP(E7917,ReactionTypes!$B$2:$D7932,3,FALSE)</f>
        <v>35</v>
      </c>
      <c r="G7917" t="str">
        <f>VLOOKUP(E7917,ReactionTypes!$B$2:$D7932,2,FALSE)</f>
        <v>neutral</v>
      </c>
      <c r="H7917" t="s">
        <v>1080</v>
      </c>
      <c r="I7917">
        <v>7</v>
      </c>
      <c r="J7917">
        <f t="shared" si="843"/>
        <v>2116</v>
      </c>
    </row>
    <row r="7918" spans="1:10">
      <c r="A7918">
        <v>8225</v>
      </c>
      <c r="B7918" t="s">
        <v>343</v>
      </c>
      <c r="C7918" t="str">
        <f>VLOOKUP(B7918,Content!$B$2:$D9226,3,FALSE)</f>
        <v>science</v>
      </c>
      <c r="D7918" t="str">
        <f>VLOOKUP(B7918,Content!$B$2:$D9226,2,FALSE)</f>
        <v>GIF</v>
      </c>
      <c r="E7918" t="s">
        <v>1041</v>
      </c>
      <c r="F7918">
        <f>VLOOKUP(E7918,ReactionTypes!$B$2:$D7933,3,FALSE)</f>
        <v>70</v>
      </c>
      <c r="G7918" t="str">
        <f>VLOOKUP(E7918,ReactionTypes!$B$2:$D7933,2,FALSE)</f>
        <v>positive</v>
      </c>
      <c r="H7918" t="s">
        <v>1108</v>
      </c>
      <c r="I7918">
        <v>6</v>
      </c>
      <c r="J7918">
        <f t="shared" si="843"/>
        <v>2068</v>
      </c>
    </row>
    <row r="7919" spans="1:10">
      <c r="A7919">
        <v>8226</v>
      </c>
      <c r="B7919" t="s">
        <v>343</v>
      </c>
      <c r="C7919" t="str">
        <f>VLOOKUP(B7919,Content!$B$2:$D9227,3,FALSE)</f>
        <v>science</v>
      </c>
      <c r="D7919" t="str">
        <f>VLOOKUP(B7919,Content!$B$2:$D9227,2,FALSE)</f>
        <v>GIF</v>
      </c>
      <c r="E7919" t="s">
        <v>1039</v>
      </c>
      <c r="F7919">
        <f>VLOOKUP(E7919,ReactionTypes!$B$2:$D7934,3,FALSE)</f>
        <v>30</v>
      </c>
      <c r="G7919" t="str">
        <f>VLOOKUP(E7919,ReactionTypes!$B$2:$D7934,2,FALSE)</f>
        <v>positive</v>
      </c>
      <c r="H7919" t="s">
        <v>1111</v>
      </c>
      <c r="I7919">
        <v>9</v>
      </c>
      <c r="J7919">
        <f t="shared" si="843"/>
        <v>1991</v>
      </c>
    </row>
    <row r="7920" spans="1:10">
      <c r="A7920">
        <v>8227</v>
      </c>
      <c r="B7920" t="s">
        <v>343</v>
      </c>
      <c r="C7920" t="str">
        <f>VLOOKUP(B7920,Content!$B$2:$D9228,3,FALSE)</f>
        <v>science</v>
      </c>
      <c r="D7920" t="str">
        <f>VLOOKUP(B7920,Content!$B$2:$D9228,2,FALSE)</f>
        <v>GIF</v>
      </c>
      <c r="E7920" t="s">
        <v>1040</v>
      </c>
      <c r="F7920">
        <f>VLOOKUP(E7920,ReactionTypes!$B$2:$D7935,3,FALSE)</f>
        <v>35</v>
      </c>
      <c r="G7920" t="str">
        <f>VLOOKUP(E7920,ReactionTypes!$B$2:$D7935,2,FALSE)</f>
        <v>neutral</v>
      </c>
      <c r="H7920" t="s">
        <v>1285</v>
      </c>
      <c r="I7920">
        <v>11</v>
      </c>
      <c r="J7920">
        <f t="shared" si="843"/>
        <v>2055</v>
      </c>
    </row>
    <row r="7921" spans="1:10">
      <c r="A7921">
        <v>8228</v>
      </c>
      <c r="B7921" t="s">
        <v>343</v>
      </c>
      <c r="C7921" t="str">
        <f>VLOOKUP(B7921,Content!$B$2:$D9229,3,FALSE)</f>
        <v>science</v>
      </c>
      <c r="D7921" t="str">
        <f>VLOOKUP(B7921,Content!$B$2:$D9229,2,FALSE)</f>
        <v>GIF</v>
      </c>
      <c r="E7921" t="s">
        <v>1046</v>
      </c>
      <c r="F7921">
        <f>VLOOKUP(E7921,ReactionTypes!$B$2:$D7936,3,FALSE)</f>
        <v>45</v>
      </c>
      <c r="G7921" t="str">
        <f>VLOOKUP(E7921,ReactionTypes!$B$2:$D7936,2,FALSE)</f>
        <v>positive</v>
      </c>
      <c r="H7921" t="s">
        <v>1076</v>
      </c>
      <c r="I7921">
        <v>9</v>
      </c>
      <c r="J7921">
        <f t="shared" si="843"/>
        <v>1991</v>
      </c>
    </row>
    <row r="7922" spans="1:10">
      <c r="A7922">
        <v>8229</v>
      </c>
      <c r="B7922" t="s">
        <v>343</v>
      </c>
      <c r="C7922" t="str">
        <f>VLOOKUP(B7922,Content!$B$2:$D9230,3,FALSE)</f>
        <v>science</v>
      </c>
      <c r="D7922" t="str">
        <f>VLOOKUP(B7922,Content!$B$2:$D9230,2,FALSE)</f>
        <v>GIF</v>
      </c>
      <c r="E7922" t="s">
        <v>1048</v>
      </c>
      <c r="F7922">
        <f>VLOOKUP(E7922,ReactionTypes!$B$2:$D7937,3,FALSE)</f>
        <v>50</v>
      </c>
      <c r="G7922" t="str">
        <f>VLOOKUP(E7922,ReactionTypes!$B$2:$D7937,2,FALSE)</f>
        <v>positive</v>
      </c>
      <c r="H7922" t="s">
        <v>1245</v>
      </c>
      <c r="I7922">
        <v>5</v>
      </c>
      <c r="J7922">
        <f t="shared" si="843"/>
        <v>2110</v>
      </c>
    </row>
    <row r="7923" spans="1:10">
      <c r="A7923">
        <v>8230</v>
      </c>
      <c r="B7923" t="s">
        <v>343</v>
      </c>
      <c r="C7923" t="str">
        <f>VLOOKUP(B7923,Content!$B$2:$D9231,3,FALSE)</f>
        <v>science</v>
      </c>
      <c r="D7923" t="str">
        <f>VLOOKUP(B7923,Content!$B$2:$D9231,2,FALSE)</f>
        <v>GIF</v>
      </c>
      <c r="E7923" t="s">
        <v>1048</v>
      </c>
      <c r="F7923">
        <f>VLOOKUP(E7923,ReactionTypes!$B$2:$D7938,3,FALSE)</f>
        <v>50</v>
      </c>
      <c r="G7923" t="str">
        <f>VLOOKUP(E7923,ReactionTypes!$B$2:$D7938,2,FALSE)</f>
        <v>positive</v>
      </c>
      <c r="H7923" s="4">
        <v>44233</v>
      </c>
      <c r="I7923">
        <f>MONTH(H7923)</f>
        <v>2</v>
      </c>
      <c r="J7923">
        <f t="shared" si="843"/>
        <v>1890</v>
      </c>
    </row>
    <row r="7924" spans="1:10">
      <c r="A7924">
        <v>8231</v>
      </c>
      <c r="B7924" t="s">
        <v>343</v>
      </c>
      <c r="C7924" t="str">
        <f>VLOOKUP(B7924,Content!$B$2:$D9232,3,FALSE)</f>
        <v>science</v>
      </c>
      <c r="D7924" t="str">
        <f>VLOOKUP(B7924,Content!$B$2:$D9232,2,FALSE)</f>
        <v>GIF</v>
      </c>
      <c r="E7924" t="s">
        <v>1042</v>
      </c>
      <c r="F7924">
        <f>VLOOKUP(E7924,ReactionTypes!$B$2:$D7939,3,FALSE)</f>
        <v>5</v>
      </c>
      <c r="G7924" t="str">
        <f>VLOOKUP(E7924,ReactionTypes!$B$2:$D7939,2,FALSE)</f>
        <v>negative</v>
      </c>
      <c r="H7924" t="s">
        <v>1133</v>
      </c>
      <c r="I7924">
        <v>8</v>
      </c>
      <c r="J7924">
        <f t="shared" si="843"/>
        <v>2055</v>
      </c>
    </row>
    <row r="7925" spans="1:10">
      <c r="A7925">
        <v>8232</v>
      </c>
      <c r="B7925" t="s">
        <v>343</v>
      </c>
      <c r="C7925" t="str">
        <f>VLOOKUP(B7925,Content!$B$2:$D9233,3,FALSE)</f>
        <v>science</v>
      </c>
      <c r="D7925" t="str">
        <f>VLOOKUP(B7925,Content!$B$2:$D9233,2,FALSE)</f>
        <v>GIF</v>
      </c>
      <c r="E7925" t="s">
        <v>1048</v>
      </c>
      <c r="F7925">
        <f>VLOOKUP(E7925,ReactionTypes!$B$2:$D7940,3,FALSE)</f>
        <v>50</v>
      </c>
      <c r="G7925" t="str">
        <f>VLOOKUP(E7925,ReactionTypes!$B$2:$D7940,2,FALSE)</f>
        <v>positive</v>
      </c>
      <c r="H7925" s="4">
        <v>44505</v>
      </c>
      <c r="I7925">
        <f>MONTH(H7925)</f>
        <v>11</v>
      </c>
      <c r="J7925">
        <f t="shared" si="843"/>
        <v>2055</v>
      </c>
    </row>
    <row r="7926" spans="1:10">
      <c r="A7926">
        <v>8233</v>
      </c>
      <c r="B7926" t="s">
        <v>343</v>
      </c>
      <c r="C7926" t="str">
        <f>VLOOKUP(B7926,Content!$B$2:$D9234,3,FALSE)</f>
        <v>science</v>
      </c>
      <c r="D7926" t="str">
        <f>VLOOKUP(B7926,Content!$B$2:$D9234,2,FALSE)</f>
        <v>GIF</v>
      </c>
      <c r="E7926" t="s">
        <v>1040</v>
      </c>
      <c r="F7926">
        <f>VLOOKUP(E7926,ReactionTypes!$B$2:$D7941,3,FALSE)</f>
        <v>35</v>
      </c>
      <c r="G7926" t="str">
        <f>VLOOKUP(E7926,ReactionTypes!$B$2:$D7941,2,FALSE)</f>
        <v>neutral</v>
      </c>
      <c r="H7926" t="s">
        <v>1191</v>
      </c>
      <c r="I7926">
        <v>6</v>
      </c>
      <c r="J7926">
        <f t="shared" si="843"/>
        <v>2068</v>
      </c>
    </row>
    <row r="7927" spans="1:10">
      <c r="A7927">
        <v>8234</v>
      </c>
      <c r="B7927" t="s">
        <v>343</v>
      </c>
      <c r="C7927" t="str">
        <f>VLOOKUP(B7927,Content!$B$2:$D9235,3,FALSE)</f>
        <v>science</v>
      </c>
      <c r="D7927" t="str">
        <f>VLOOKUP(B7927,Content!$B$2:$D9235,2,FALSE)</f>
        <v>GIF</v>
      </c>
      <c r="E7927" t="s">
        <v>1037</v>
      </c>
      <c r="F7927">
        <f>VLOOKUP(E7927,ReactionTypes!$B$2:$D7942,3,FALSE)</f>
        <v>10</v>
      </c>
      <c r="G7927" t="str">
        <f>VLOOKUP(E7927,ReactionTypes!$B$2:$D7942,2,FALSE)</f>
        <v>negative</v>
      </c>
      <c r="H7927" s="4">
        <v>44474</v>
      </c>
      <c r="I7927">
        <f>MONTH(H7927)</f>
        <v>10</v>
      </c>
      <c r="J7927">
        <f t="shared" si="843"/>
        <v>2087</v>
      </c>
    </row>
    <row r="7928" spans="1:10">
      <c r="A7928">
        <v>8235</v>
      </c>
      <c r="B7928" t="s">
        <v>343</v>
      </c>
      <c r="C7928" t="str">
        <f>VLOOKUP(B7928,Content!$B$2:$D9236,3,FALSE)</f>
        <v>science</v>
      </c>
      <c r="D7928" t="str">
        <f>VLOOKUP(B7928,Content!$B$2:$D9236,2,FALSE)</f>
        <v>GIF</v>
      </c>
      <c r="E7928" t="s">
        <v>1049</v>
      </c>
      <c r="F7928">
        <f>VLOOKUP(E7928,ReactionTypes!$B$2:$D7943,3,FALSE)</f>
        <v>60</v>
      </c>
      <c r="G7928" t="str">
        <f>VLOOKUP(E7928,ReactionTypes!$B$2:$D7943,2,FALSE)</f>
        <v>positive</v>
      </c>
      <c r="H7928" t="s">
        <v>1186</v>
      </c>
      <c r="I7928">
        <v>4</v>
      </c>
      <c r="J7928">
        <f t="shared" si="843"/>
        <v>1978</v>
      </c>
    </row>
    <row r="7929" spans="1:10">
      <c r="A7929">
        <v>8236</v>
      </c>
      <c r="B7929" t="s">
        <v>343</v>
      </c>
      <c r="C7929" t="str">
        <f>VLOOKUP(B7929,Content!$B$2:$D9237,3,FALSE)</f>
        <v>science</v>
      </c>
      <c r="D7929" t="str">
        <f>VLOOKUP(B7929,Content!$B$2:$D9237,2,FALSE)</f>
        <v>GIF</v>
      </c>
      <c r="E7929" t="s">
        <v>1051</v>
      </c>
      <c r="F7929">
        <f>VLOOKUP(E7929,ReactionTypes!$B$2:$D7944,3,FALSE)</f>
        <v>72</v>
      </c>
      <c r="G7929" t="str">
        <f>VLOOKUP(E7929,ReactionTypes!$B$2:$D7944,2,FALSE)</f>
        <v>positive</v>
      </c>
      <c r="H7929" t="s">
        <v>1202</v>
      </c>
      <c r="I7929">
        <v>4</v>
      </c>
      <c r="J7929">
        <f t="shared" si="843"/>
        <v>1978</v>
      </c>
    </row>
    <row r="7930" spans="1:10">
      <c r="A7930">
        <v>8237</v>
      </c>
      <c r="B7930" t="s">
        <v>343</v>
      </c>
      <c r="C7930" t="str">
        <f>VLOOKUP(B7930,Content!$B$2:$D9238,3,FALSE)</f>
        <v>science</v>
      </c>
      <c r="D7930" t="str">
        <f>VLOOKUP(B7930,Content!$B$2:$D9238,2,FALSE)</f>
        <v>GIF</v>
      </c>
      <c r="E7930" t="s">
        <v>1051</v>
      </c>
      <c r="F7930">
        <f>VLOOKUP(E7930,ReactionTypes!$B$2:$D7945,3,FALSE)</f>
        <v>72</v>
      </c>
      <c r="G7930" t="str">
        <f>VLOOKUP(E7930,ReactionTypes!$B$2:$D7945,2,FALSE)</f>
        <v>positive</v>
      </c>
      <c r="H7930" s="4">
        <v>44287</v>
      </c>
      <c r="I7930">
        <f t="shared" ref="I7930:I7933" si="850">MONTH(H7930)</f>
        <v>4</v>
      </c>
      <c r="J7930">
        <f t="shared" si="843"/>
        <v>1978</v>
      </c>
    </row>
    <row r="7931" spans="1:10">
      <c r="A7931">
        <v>8238</v>
      </c>
      <c r="B7931" t="s">
        <v>343</v>
      </c>
      <c r="C7931" t="str">
        <f>VLOOKUP(B7931,Content!$B$2:$D9239,3,FALSE)</f>
        <v>science</v>
      </c>
      <c r="D7931" t="str">
        <f>VLOOKUP(B7931,Content!$B$2:$D9239,2,FALSE)</f>
        <v>GIF</v>
      </c>
      <c r="E7931" t="s">
        <v>1037</v>
      </c>
      <c r="F7931">
        <f>VLOOKUP(E7931,ReactionTypes!$B$2:$D7946,3,FALSE)</f>
        <v>10</v>
      </c>
      <c r="G7931" t="str">
        <f>VLOOKUP(E7931,ReactionTypes!$B$2:$D7946,2,FALSE)</f>
        <v>negative</v>
      </c>
      <c r="H7931" s="4">
        <v>44231</v>
      </c>
      <c r="I7931">
        <f t="shared" si="850"/>
        <v>2</v>
      </c>
      <c r="J7931">
        <f t="shared" si="843"/>
        <v>1890</v>
      </c>
    </row>
    <row r="7932" spans="1:10">
      <c r="A7932">
        <v>8239</v>
      </c>
      <c r="B7932" t="s">
        <v>343</v>
      </c>
      <c r="C7932" t="str">
        <f>VLOOKUP(B7932,Content!$B$2:$D9240,3,FALSE)</f>
        <v>science</v>
      </c>
      <c r="D7932" t="str">
        <f>VLOOKUP(B7932,Content!$B$2:$D9240,2,FALSE)</f>
        <v>GIF</v>
      </c>
      <c r="E7932" t="s">
        <v>1047</v>
      </c>
      <c r="F7932">
        <f>VLOOKUP(E7932,ReactionTypes!$B$2:$D7947,3,FALSE)</f>
        <v>12</v>
      </c>
      <c r="G7932" t="str">
        <f>VLOOKUP(E7932,ReactionTypes!$B$2:$D7947,2,FALSE)</f>
        <v>negative</v>
      </c>
      <c r="H7932" s="4">
        <v>44348</v>
      </c>
      <c r="I7932">
        <f t="shared" si="850"/>
        <v>6</v>
      </c>
      <c r="J7932">
        <f t="shared" si="843"/>
        <v>2068</v>
      </c>
    </row>
    <row r="7933" spans="1:10">
      <c r="A7933">
        <v>8240</v>
      </c>
      <c r="B7933" t="s">
        <v>343</v>
      </c>
      <c r="C7933" t="str">
        <f>VLOOKUP(B7933,Content!$B$2:$D9241,3,FALSE)</f>
        <v>science</v>
      </c>
      <c r="D7933" t="str">
        <f>VLOOKUP(B7933,Content!$B$2:$D9241,2,FALSE)</f>
        <v>GIF</v>
      </c>
      <c r="E7933" t="s">
        <v>1041</v>
      </c>
      <c r="F7933">
        <f>VLOOKUP(E7933,ReactionTypes!$B$2:$D7948,3,FALSE)</f>
        <v>70</v>
      </c>
      <c r="G7933" t="str">
        <f>VLOOKUP(E7933,ReactionTypes!$B$2:$D7948,2,FALSE)</f>
        <v>positive</v>
      </c>
      <c r="H7933" s="4">
        <v>43993</v>
      </c>
      <c r="I7933">
        <f t="shared" si="850"/>
        <v>6</v>
      </c>
      <c r="J7933">
        <f t="shared" si="843"/>
        <v>2068</v>
      </c>
    </row>
    <row r="7934" spans="1:10">
      <c r="A7934">
        <v>8241</v>
      </c>
      <c r="B7934" t="s">
        <v>343</v>
      </c>
      <c r="C7934" t="str">
        <f>VLOOKUP(B7934,Content!$B$2:$D9242,3,FALSE)</f>
        <v>science</v>
      </c>
      <c r="D7934" t="str">
        <f>VLOOKUP(B7934,Content!$B$2:$D9242,2,FALSE)</f>
        <v>GIF</v>
      </c>
      <c r="E7934" t="s">
        <v>1045</v>
      </c>
      <c r="F7934">
        <f>VLOOKUP(E7934,ReactionTypes!$B$2:$D7949,3,FALSE)</f>
        <v>75</v>
      </c>
      <c r="G7934" t="str">
        <f>VLOOKUP(E7934,ReactionTypes!$B$2:$D7949,2,FALSE)</f>
        <v>positive</v>
      </c>
      <c r="H7934" t="s">
        <v>1255</v>
      </c>
      <c r="I7934">
        <v>1</v>
      </c>
      <c r="J7934">
        <f t="shared" si="843"/>
        <v>2142</v>
      </c>
    </row>
    <row r="7935" spans="1:10">
      <c r="A7935">
        <v>8242</v>
      </c>
      <c r="B7935" t="s">
        <v>343</v>
      </c>
      <c r="C7935" t="str">
        <f>VLOOKUP(B7935,Content!$B$2:$D9243,3,FALSE)</f>
        <v>science</v>
      </c>
      <c r="D7935" t="str">
        <f>VLOOKUP(B7935,Content!$B$2:$D9243,2,FALSE)</f>
        <v>GIF</v>
      </c>
      <c r="E7935" t="s">
        <v>1045</v>
      </c>
      <c r="F7935">
        <f>VLOOKUP(E7935,ReactionTypes!$B$2:$D7950,3,FALSE)</f>
        <v>75</v>
      </c>
      <c r="G7935" t="str">
        <f>VLOOKUP(E7935,ReactionTypes!$B$2:$D7950,2,FALSE)</f>
        <v>positive</v>
      </c>
      <c r="H7935" t="s">
        <v>1249</v>
      </c>
      <c r="I7935">
        <v>6</v>
      </c>
      <c r="J7935">
        <f t="shared" si="843"/>
        <v>2068</v>
      </c>
    </row>
    <row r="7936" spans="1:10">
      <c r="A7936">
        <v>8243</v>
      </c>
      <c r="B7936" t="s">
        <v>343</v>
      </c>
      <c r="C7936" t="str">
        <f>VLOOKUP(B7936,Content!$B$2:$D9244,3,FALSE)</f>
        <v>science</v>
      </c>
      <c r="D7936" t="str">
        <f>VLOOKUP(B7936,Content!$B$2:$D9244,2,FALSE)</f>
        <v>GIF</v>
      </c>
      <c r="E7936" t="s">
        <v>1049</v>
      </c>
      <c r="F7936">
        <f>VLOOKUP(E7936,ReactionTypes!$B$2:$D7951,3,FALSE)</f>
        <v>60</v>
      </c>
      <c r="G7936" t="str">
        <f>VLOOKUP(E7936,ReactionTypes!$B$2:$D7951,2,FALSE)</f>
        <v>positive</v>
      </c>
      <c r="H7936" s="4">
        <v>43902</v>
      </c>
      <c r="I7936">
        <f t="shared" ref="I7936:I7938" si="851">MONTH(H7936)</f>
        <v>3</v>
      </c>
      <c r="J7936">
        <f t="shared" si="843"/>
        <v>1982</v>
      </c>
    </row>
    <row r="7937" spans="1:10">
      <c r="A7937">
        <v>8244</v>
      </c>
      <c r="B7937" t="s">
        <v>343</v>
      </c>
      <c r="C7937" t="str">
        <f>VLOOKUP(B7937,Content!$B$2:$D9245,3,FALSE)</f>
        <v>science</v>
      </c>
      <c r="D7937" t="str">
        <f>VLOOKUP(B7937,Content!$B$2:$D9245,2,FALSE)</f>
        <v>GIF</v>
      </c>
      <c r="E7937" t="s">
        <v>1046</v>
      </c>
      <c r="F7937">
        <f>VLOOKUP(E7937,ReactionTypes!$B$2:$D7952,3,FALSE)</f>
        <v>45</v>
      </c>
      <c r="G7937" t="str">
        <f>VLOOKUP(E7937,ReactionTypes!$B$2:$D7952,2,FALSE)</f>
        <v>positive</v>
      </c>
      <c r="H7937" s="4">
        <v>43873</v>
      </c>
      <c r="I7937">
        <f t="shared" si="851"/>
        <v>2</v>
      </c>
      <c r="J7937">
        <f t="shared" si="843"/>
        <v>1890</v>
      </c>
    </row>
    <row r="7938" spans="1:10">
      <c r="A7938">
        <v>8245</v>
      </c>
      <c r="B7938" t="s">
        <v>343</v>
      </c>
      <c r="C7938" t="str">
        <f>VLOOKUP(B7938,Content!$B$2:$D9246,3,FALSE)</f>
        <v>science</v>
      </c>
      <c r="D7938" t="str">
        <f>VLOOKUP(B7938,Content!$B$2:$D9246,2,FALSE)</f>
        <v>GIF</v>
      </c>
      <c r="E7938" t="s">
        <v>1044</v>
      </c>
      <c r="F7938">
        <f>VLOOKUP(E7938,ReactionTypes!$B$2:$D7953,3,FALSE)</f>
        <v>20</v>
      </c>
      <c r="G7938" t="str">
        <f>VLOOKUP(E7938,ReactionTypes!$B$2:$D7953,2,FALSE)</f>
        <v>neutral</v>
      </c>
      <c r="H7938" s="4">
        <v>44259</v>
      </c>
      <c r="I7938">
        <f t="shared" si="851"/>
        <v>3</v>
      </c>
      <c r="J7938">
        <f t="shared" si="843"/>
        <v>1982</v>
      </c>
    </row>
    <row r="7939" spans="1:10">
      <c r="A7939">
        <v>8246</v>
      </c>
      <c r="B7939" t="s">
        <v>343</v>
      </c>
      <c r="C7939" t="str">
        <f>VLOOKUP(B7939,Content!$B$2:$D9247,3,FALSE)</f>
        <v>science</v>
      </c>
      <c r="D7939" t="str">
        <f>VLOOKUP(B7939,Content!$B$2:$D9247,2,FALSE)</f>
        <v>GIF</v>
      </c>
      <c r="E7939" t="s">
        <v>1045</v>
      </c>
      <c r="F7939">
        <f>VLOOKUP(E7939,ReactionTypes!$B$2:$D7954,3,FALSE)</f>
        <v>75</v>
      </c>
      <c r="G7939" t="str">
        <f>VLOOKUP(E7939,ReactionTypes!$B$2:$D7954,2,FALSE)</f>
        <v>positive</v>
      </c>
      <c r="H7939" t="s">
        <v>1201</v>
      </c>
      <c r="I7939">
        <v>6</v>
      </c>
      <c r="J7939">
        <f t="shared" ref="J7939:J8002" si="852">COUNTIF($I$2:$I$24574,I7939)</f>
        <v>2068</v>
      </c>
    </row>
    <row r="7940" spans="1:10">
      <c r="A7940">
        <v>8248</v>
      </c>
      <c r="B7940" t="s">
        <v>344</v>
      </c>
      <c r="C7940" t="str">
        <f>VLOOKUP(B7940,Content!$B$2:$D9249,3,FALSE)</f>
        <v>Fitness</v>
      </c>
      <c r="D7940" t="str">
        <f>VLOOKUP(B7940,Content!$B$2:$D9249,2,FALSE)</f>
        <v>video</v>
      </c>
      <c r="E7940" t="s">
        <v>1051</v>
      </c>
      <c r="F7940">
        <f>VLOOKUP(E7940,ReactionTypes!$B$2:$D7955,3,FALSE)</f>
        <v>72</v>
      </c>
      <c r="G7940" t="str">
        <f>VLOOKUP(E7940,ReactionTypes!$B$2:$D7955,2,FALSE)</f>
        <v>positive</v>
      </c>
      <c r="H7940" t="s">
        <v>1089</v>
      </c>
      <c r="I7940">
        <v>9</v>
      </c>
      <c r="J7940">
        <f t="shared" si="852"/>
        <v>1991</v>
      </c>
    </row>
    <row r="7941" spans="1:10">
      <c r="A7941">
        <v>8249</v>
      </c>
      <c r="B7941" t="s">
        <v>344</v>
      </c>
      <c r="C7941" t="str">
        <f>VLOOKUP(B7941,Content!$B$2:$D9250,3,FALSE)</f>
        <v>Fitness</v>
      </c>
      <c r="D7941" t="str">
        <f>VLOOKUP(B7941,Content!$B$2:$D9250,2,FALSE)</f>
        <v>video</v>
      </c>
      <c r="E7941" t="s">
        <v>1037</v>
      </c>
      <c r="F7941">
        <f>VLOOKUP(E7941,ReactionTypes!$B$2:$D7956,3,FALSE)</f>
        <v>10</v>
      </c>
      <c r="G7941" t="str">
        <f>VLOOKUP(E7941,ReactionTypes!$B$2:$D7956,2,FALSE)</f>
        <v>negative</v>
      </c>
      <c r="H7941" s="4">
        <v>43963</v>
      </c>
      <c r="I7941">
        <f>MONTH(H7941)</f>
        <v>5</v>
      </c>
      <c r="J7941">
        <f t="shared" si="852"/>
        <v>2110</v>
      </c>
    </row>
    <row r="7942" spans="1:10">
      <c r="A7942">
        <v>8250</v>
      </c>
      <c r="B7942" t="s">
        <v>344</v>
      </c>
      <c r="C7942" t="str">
        <f>VLOOKUP(B7942,Content!$B$2:$D9251,3,FALSE)</f>
        <v>Fitness</v>
      </c>
      <c r="D7942" t="str">
        <f>VLOOKUP(B7942,Content!$B$2:$D9251,2,FALSE)</f>
        <v>video</v>
      </c>
      <c r="E7942" t="s">
        <v>1047</v>
      </c>
      <c r="F7942">
        <f>VLOOKUP(E7942,ReactionTypes!$B$2:$D7957,3,FALSE)</f>
        <v>12</v>
      </c>
      <c r="G7942" t="str">
        <f>VLOOKUP(E7942,ReactionTypes!$B$2:$D7957,2,FALSE)</f>
        <v>negative</v>
      </c>
      <c r="H7942" t="s">
        <v>1243</v>
      </c>
      <c r="I7942">
        <v>2</v>
      </c>
      <c r="J7942">
        <f t="shared" si="852"/>
        <v>1890</v>
      </c>
    </row>
    <row r="7943" spans="1:10">
      <c r="A7943">
        <v>8251</v>
      </c>
      <c r="B7943" t="s">
        <v>344</v>
      </c>
      <c r="C7943" t="str">
        <f>VLOOKUP(B7943,Content!$B$2:$D9252,3,FALSE)</f>
        <v>Fitness</v>
      </c>
      <c r="D7943" t="str">
        <f>VLOOKUP(B7943,Content!$B$2:$D9252,2,FALSE)</f>
        <v>video</v>
      </c>
      <c r="E7943" t="s">
        <v>1040</v>
      </c>
      <c r="F7943">
        <f>VLOOKUP(E7943,ReactionTypes!$B$2:$D7958,3,FALSE)</f>
        <v>35</v>
      </c>
      <c r="G7943" t="str">
        <f>VLOOKUP(E7943,ReactionTypes!$B$2:$D7958,2,FALSE)</f>
        <v>neutral</v>
      </c>
      <c r="H7943" t="s">
        <v>1084</v>
      </c>
      <c r="I7943">
        <v>11</v>
      </c>
      <c r="J7943">
        <f t="shared" si="852"/>
        <v>2055</v>
      </c>
    </row>
    <row r="7944" spans="1:10">
      <c r="A7944">
        <v>8252</v>
      </c>
      <c r="B7944" t="s">
        <v>344</v>
      </c>
      <c r="C7944" t="str">
        <f>VLOOKUP(B7944,Content!$B$2:$D9253,3,FALSE)</f>
        <v>Fitness</v>
      </c>
      <c r="D7944" t="str">
        <f>VLOOKUP(B7944,Content!$B$2:$D9253,2,FALSE)</f>
        <v>video</v>
      </c>
      <c r="E7944" t="s">
        <v>1040</v>
      </c>
      <c r="F7944">
        <f>VLOOKUP(E7944,ReactionTypes!$B$2:$D7959,3,FALSE)</f>
        <v>35</v>
      </c>
      <c r="G7944" t="str">
        <f>VLOOKUP(E7944,ReactionTypes!$B$2:$D7959,2,FALSE)</f>
        <v>neutral</v>
      </c>
      <c r="H7944" t="s">
        <v>1165</v>
      </c>
      <c r="I7944">
        <v>11</v>
      </c>
      <c r="J7944">
        <f t="shared" si="852"/>
        <v>2055</v>
      </c>
    </row>
    <row r="7945" spans="1:10">
      <c r="A7945">
        <v>8253</v>
      </c>
      <c r="B7945" t="s">
        <v>344</v>
      </c>
      <c r="C7945" t="str">
        <f>VLOOKUP(B7945,Content!$B$2:$D9254,3,FALSE)</f>
        <v>Fitness</v>
      </c>
      <c r="D7945" t="str">
        <f>VLOOKUP(B7945,Content!$B$2:$D9254,2,FALSE)</f>
        <v>video</v>
      </c>
      <c r="E7945" t="s">
        <v>1039</v>
      </c>
      <c r="F7945">
        <f>VLOOKUP(E7945,ReactionTypes!$B$2:$D7960,3,FALSE)</f>
        <v>30</v>
      </c>
      <c r="G7945" t="str">
        <f>VLOOKUP(E7945,ReactionTypes!$B$2:$D7960,2,FALSE)</f>
        <v>positive</v>
      </c>
      <c r="H7945" t="s">
        <v>1133</v>
      </c>
      <c r="I7945">
        <v>8</v>
      </c>
      <c r="J7945">
        <f t="shared" si="852"/>
        <v>2055</v>
      </c>
    </row>
    <row r="7946" spans="1:10">
      <c r="A7946">
        <v>8254</v>
      </c>
      <c r="B7946" t="s">
        <v>344</v>
      </c>
      <c r="C7946" t="str">
        <f>VLOOKUP(B7946,Content!$B$2:$D9255,3,FALSE)</f>
        <v>Fitness</v>
      </c>
      <c r="D7946" t="str">
        <f>VLOOKUP(B7946,Content!$B$2:$D9255,2,FALSE)</f>
        <v>video</v>
      </c>
      <c r="E7946" t="s">
        <v>1038</v>
      </c>
      <c r="F7946">
        <f>VLOOKUP(E7946,ReactionTypes!$B$2:$D7961,3,FALSE)</f>
        <v>15</v>
      </c>
      <c r="G7946" t="str">
        <f>VLOOKUP(E7946,ReactionTypes!$B$2:$D7961,2,FALSE)</f>
        <v>negative</v>
      </c>
      <c r="H7946" t="s">
        <v>1283</v>
      </c>
      <c r="I7946">
        <v>7</v>
      </c>
      <c r="J7946">
        <f t="shared" si="852"/>
        <v>2116</v>
      </c>
    </row>
    <row r="7947" spans="1:10">
      <c r="A7947">
        <v>8255</v>
      </c>
      <c r="B7947" t="s">
        <v>344</v>
      </c>
      <c r="C7947" t="str">
        <f>VLOOKUP(B7947,Content!$B$2:$D9256,3,FALSE)</f>
        <v>Fitness</v>
      </c>
      <c r="D7947" t="str">
        <f>VLOOKUP(B7947,Content!$B$2:$D9256,2,FALSE)</f>
        <v>video</v>
      </c>
      <c r="E7947" t="s">
        <v>1045</v>
      </c>
      <c r="F7947">
        <f>VLOOKUP(E7947,ReactionTypes!$B$2:$D7962,3,FALSE)</f>
        <v>75</v>
      </c>
      <c r="G7947" t="str">
        <f>VLOOKUP(E7947,ReactionTypes!$B$2:$D7962,2,FALSE)</f>
        <v>positive</v>
      </c>
      <c r="H7947" s="4">
        <v>44536</v>
      </c>
      <c r="I7947">
        <f>MONTH(H7947)</f>
        <v>12</v>
      </c>
      <c r="J7947">
        <f t="shared" si="852"/>
        <v>2099</v>
      </c>
    </row>
    <row r="7948" spans="1:10">
      <c r="A7948">
        <v>8256</v>
      </c>
      <c r="B7948" t="s">
        <v>344</v>
      </c>
      <c r="C7948" t="str">
        <f>VLOOKUP(B7948,Content!$B$2:$D9257,3,FALSE)</f>
        <v>Fitness</v>
      </c>
      <c r="D7948" t="str">
        <f>VLOOKUP(B7948,Content!$B$2:$D9257,2,FALSE)</f>
        <v>video</v>
      </c>
      <c r="E7948" t="s">
        <v>1041</v>
      </c>
      <c r="F7948">
        <f>VLOOKUP(E7948,ReactionTypes!$B$2:$D7963,3,FALSE)</f>
        <v>70</v>
      </c>
      <c r="G7948" t="str">
        <f>VLOOKUP(E7948,ReactionTypes!$B$2:$D7963,2,FALSE)</f>
        <v>positive</v>
      </c>
      <c r="H7948" t="s">
        <v>1106</v>
      </c>
      <c r="I7948">
        <v>11</v>
      </c>
      <c r="J7948">
        <f t="shared" si="852"/>
        <v>2055</v>
      </c>
    </row>
    <row r="7949" spans="1:10">
      <c r="A7949">
        <v>8257</v>
      </c>
      <c r="B7949" t="s">
        <v>344</v>
      </c>
      <c r="C7949" t="str">
        <f>VLOOKUP(B7949,Content!$B$2:$D9258,3,FALSE)</f>
        <v>Fitness</v>
      </c>
      <c r="D7949" t="str">
        <f>VLOOKUP(B7949,Content!$B$2:$D9258,2,FALSE)</f>
        <v>video</v>
      </c>
      <c r="E7949" t="s">
        <v>1044</v>
      </c>
      <c r="F7949">
        <f>VLOOKUP(E7949,ReactionTypes!$B$2:$D7964,3,FALSE)</f>
        <v>20</v>
      </c>
      <c r="G7949" t="str">
        <f>VLOOKUP(E7949,ReactionTypes!$B$2:$D7964,2,FALSE)</f>
        <v>neutral</v>
      </c>
      <c r="H7949" t="s">
        <v>1177</v>
      </c>
      <c r="I7949">
        <v>6</v>
      </c>
      <c r="J7949">
        <f t="shared" si="852"/>
        <v>2068</v>
      </c>
    </row>
    <row r="7950" spans="1:10">
      <c r="A7950">
        <v>8258</v>
      </c>
      <c r="B7950" t="s">
        <v>344</v>
      </c>
      <c r="C7950" t="str">
        <f>VLOOKUP(B7950,Content!$B$2:$D9259,3,FALSE)</f>
        <v>Fitness</v>
      </c>
      <c r="D7950" t="str">
        <f>VLOOKUP(B7950,Content!$B$2:$D9259,2,FALSE)</f>
        <v>video</v>
      </c>
      <c r="E7950" t="s">
        <v>1047</v>
      </c>
      <c r="F7950">
        <f>VLOOKUP(E7950,ReactionTypes!$B$2:$D7965,3,FALSE)</f>
        <v>12</v>
      </c>
      <c r="G7950" t="str">
        <f>VLOOKUP(E7950,ReactionTypes!$B$2:$D7965,2,FALSE)</f>
        <v>negative</v>
      </c>
      <c r="H7950" t="s">
        <v>1066</v>
      </c>
      <c r="I7950">
        <v>8</v>
      </c>
      <c r="J7950">
        <f t="shared" si="852"/>
        <v>2055</v>
      </c>
    </row>
    <row r="7951" spans="1:10">
      <c r="A7951">
        <v>8259</v>
      </c>
      <c r="B7951" t="s">
        <v>344</v>
      </c>
      <c r="C7951" t="str">
        <f>VLOOKUP(B7951,Content!$B$2:$D9260,3,FALSE)</f>
        <v>Fitness</v>
      </c>
      <c r="D7951" t="str">
        <f>VLOOKUP(B7951,Content!$B$2:$D9260,2,FALSE)</f>
        <v>video</v>
      </c>
      <c r="E7951" t="s">
        <v>1047</v>
      </c>
      <c r="F7951">
        <f>VLOOKUP(E7951,ReactionTypes!$B$2:$D7966,3,FALSE)</f>
        <v>12</v>
      </c>
      <c r="G7951" t="str">
        <f>VLOOKUP(E7951,ReactionTypes!$B$2:$D7966,2,FALSE)</f>
        <v>negative</v>
      </c>
      <c r="H7951" t="s">
        <v>1127</v>
      </c>
      <c r="I7951">
        <v>8</v>
      </c>
      <c r="J7951">
        <f t="shared" si="852"/>
        <v>2055</v>
      </c>
    </row>
    <row r="7952" spans="1:10">
      <c r="A7952">
        <v>8260</v>
      </c>
      <c r="B7952" t="s">
        <v>344</v>
      </c>
      <c r="C7952" t="str">
        <f>VLOOKUP(B7952,Content!$B$2:$D9261,3,FALSE)</f>
        <v>Fitness</v>
      </c>
      <c r="D7952" t="str">
        <f>VLOOKUP(B7952,Content!$B$2:$D9261,2,FALSE)</f>
        <v>video</v>
      </c>
      <c r="E7952" t="s">
        <v>1037</v>
      </c>
      <c r="F7952">
        <f>VLOOKUP(E7952,ReactionTypes!$B$2:$D7967,3,FALSE)</f>
        <v>10</v>
      </c>
      <c r="G7952" t="str">
        <f>VLOOKUP(E7952,ReactionTypes!$B$2:$D7967,2,FALSE)</f>
        <v>negative</v>
      </c>
      <c r="H7952" s="4">
        <v>44084</v>
      </c>
      <c r="I7952">
        <f t="shared" ref="I7952:I7953" si="853">MONTH(H7952)</f>
        <v>9</v>
      </c>
      <c r="J7952">
        <f t="shared" si="852"/>
        <v>1991</v>
      </c>
    </row>
    <row r="7953" spans="1:10">
      <c r="A7953">
        <v>8261</v>
      </c>
      <c r="B7953" t="s">
        <v>344</v>
      </c>
      <c r="C7953" t="str">
        <f>VLOOKUP(B7953,Content!$B$2:$D9262,3,FALSE)</f>
        <v>Fitness</v>
      </c>
      <c r="D7953" t="str">
        <f>VLOOKUP(B7953,Content!$B$2:$D9262,2,FALSE)</f>
        <v>video</v>
      </c>
      <c r="E7953" t="s">
        <v>1038</v>
      </c>
      <c r="F7953">
        <f>VLOOKUP(E7953,ReactionTypes!$B$2:$D7968,3,FALSE)</f>
        <v>15</v>
      </c>
      <c r="G7953" t="str">
        <f>VLOOKUP(E7953,ReactionTypes!$B$2:$D7968,2,FALSE)</f>
        <v>negative</v>
      </c>
      <c r="H7953" s="4">
        <v>44291</v>
      </c>
      <c r="I7953">
        <f t="shared" si="853"/>
        <v>4</v>
      </c>
      <c r="J7953">
        <f t="shared" si="852"/>
        <v>1978</v>
      </c>
    </row>
    <row r="7954" spans="1:10">
      <c r="A7954">
        <v>8262</v>
      </c>
      <c r="B7954" t="s">
        <v>344</v>
      </c>
      <c r="C7954" t="str">
        <f>VLOOKUP(B7954,Content!$B$2:$D9263,3,FALSE)</f>
        <v>Fitness</v>
      </c>
      <c r="D7954" t="str">
        <f>VLOOKUP(B7954,Content!$B$2:$D9263,2,FALSE)</f>
        <v>video</v>
      </c>
      <c r="E7954" t="s">
        <v>1036</v>
      </c>
      <c r="F7954">
        <f>VLOOKUP(E7954,ReactionTypes!$B$2:$D7969,3,FALSE)</f>
        <v>0</v>
      </c>
      <c r="G7954" t="str">
        <f>VLOOKUP(E7954,ReactionTypes!$B$2:$D7969,2,FALSE)</f>
        <v>negative</v>
      </c>
      <c r="H7954" t="s">
        <v>1286</v>
      </c>
      <c r="I7954">
        <v>8</v>
      </c>
      <c r="J7954">
        <f t="shared" si="852"/>
        <v>2055</v>
      </c>
    </row>
    <row r="7955" spans="1:10">
      <c r="A7955">
        <v>8263</v>
      </c>
      <c r="B7955" t="s">
        <v>344</v>
      </c>
      <c r="C7955" t="str">
        <f>VLOOKUP(B7955,Content!$B$2:$D9264,3,FALSE)</f>
        <v>Fitness</v>
      </c>
      <c r="D7955" t="str">
        <f>VLOOKUP(B7955,Content!$B$2:$D9264,2,FALSE)</f>
        <v>video</v>
      </c>
      <c r="E7955" t="s">
        <v>1040</v>
      </c>
      <c r="F7955">
        <f>VLOOKUP(E7955,ReactionTypes!$B$2:$D7970,3,FALSE)</f>
        <v>35</v>
      </c>
      <c r="G7955" t="str">
        <f>VLOOKUP(E7955,ReactionTypes!$B$2:$D7970,2,FALSE)</f>
        <v>neutral</v>
      </c>
      <c r="H7955" t="s">
        <v>1116</v>
      </c>
      <c r="I7955">
        <v>10</v>
      </c>
      <c r="J7955">
        <f t="shared" si="852"/>
        <v>2087</v>
      </c>
    </row>
    <row r="7956" spans="1:10">
      <c r="A7956">
        <v>8264</v>
      </c>
      <c r="B7956" t="s">
        <v>344</v>
      </c>
      <c r="C7956" t="str">
        <f>VLOOKUP(B7956,Content!$B$2:$D9265,3,FALSE)</f>
        <v>Fitness</v>
      </c>
      <c r="D7956" t="str">
        <f>VLOOKUP(B7956,Content!$B$2:$D9265,2,FALSE)</f>
        <v>video</v>
      </c>
      <c r="E7956" t="s">
        <v>1043</v>
      </c>
      <c r="F7956">
        <f>VLOOKUP(E7956,ReactionTypes!$B$2:$D7971,3,FALSE)</f>
        <v>65</v>
      </c>
      <c r="G7956" t="str">
        <f>VLOOKUP(E7956,ReactionTypes!$B$2:$D7971,2,FALSE)</f>
        <v>positive</v>
      </c>
      <c r="H7956" t="s">
        <v>1178</v>
      </c>
      <c r="I7956">
        <v>11</v>
      </c>
      <c r="J7956">
        <f t="shared" si="852"/>
        <v>2055</v>
      </c>
    </row>
    <row r="7957" spans="1:10">
      <c r="A7957">
        <v>8265</v>
      </c>
      <c r="B7957" t="s">
        <v>344</v>
      </c>
      <c r="C7957" t="str">
        <f>VLOOKUP(B7957,Content!$B$2:$D9266,3,FALSE)</f>
        <v>Fitness</v>
      </c>
      <c r="D7957" t="str">
        <f>VLOOKUP(B7957,Content!$B$2:$D9266,2,FALSE)</f>
        <v>video</v>
      </c>
      <c r="E7957" t="s">
        <v>1037</v>
      </c>
      <c r="F7957">
        <f>VLOOKUP(E7957,ReactionTypes!$B$2:$D7972,3,FALSE)</f>
        <v>10</v>
      </c>
      <c r="G7957" t="str">
        <f>VLOOKUP(E7957,ReactionTypes!$B$2:$D7972,2,FALSE)</f>
        <v>negative</v>
      </c>
      <c r="H7957" s="4">
        <v>43841</v>
      </c>
      <c r="I7957">
        <f t="shared" ref="I7957:I7958" si="854">MONTH(H7957)</f>
        <v>1</v>
      </c>
      <c r="J7957">
        <f t="shared" si="852"/>
        <v>2142</v>
      </c>
    </row>
    <row r="7958" spans="1:10">
      <c r="A7958">
        <v>8266</v>
      </c>
      <c r="B7958" t="s">
        <v>344</v>
      </c>
      <c r="C7958" t="str">
        <f>VLOOKUP(B7958,Content!$B$2:$D9267,3,FALSE)</f>
        <v>Fitness</v>
      </c>
      <c r="D7958" t="str">
        <f>VLOOKUP(B7958,Content!$B$2:$D9267,2,FALSE)</f>
        <v>video</v>
      </c>
      <c r="E7958" t="s">
        <v>1046</v>
      </c>
      <c r="F7958">
        <f>VLOOKUP(E7958,ReactionTypes!$B$2:$D7973,3,FALSE)</f>
        <v>45</v>
      </c>
      <c r="G7958" t="str">
        <f>VLOOKUP(E7958,ReactionTypes!$B$2:$D7973,2,FALSE)</f>
        <v>positive</v>
      </c>
      <c r="H7958" s="4">
        <v>44200</v>
      </c>
      <c r="I7958">
        <f t="shared" si="854"/>
        <v>1</v>
      </c>
      <c r="J7958">
        <f t="shared" si="852"/>
        <v>2142</v>
      </c>
    </row>
    <row r="7959" spans="1:10">
      <c r="A7959">
        <v>8267</v>
      </c>
      <c r="B7959" t="s">
        <v>344</v>
      </c>
      <c r="C7959" t="str">
        <f>VLOOKUP(B7959,Content!$B$2:$D9268,3,FALSE)</f>
        <v>Fitness</v>
      </c>
      <c r="D7959" t="str">
        <f>VLOOKUP(B7959,Content!$B$2:$D9268,2,FALSE)</f>
        <v>video</v>
      </c>
      <c r="E7959" t="s">
        <v>1042</v>
      </c>
      <c r="F7959">
        <f>VLOOKUP(E7959,ReactionTypes!$B$2:$D7974,3,FALSE)</f>
        <v>5</v>
      </c>
      <c r="G7959" t="str">
        <f>VLOOKUP(E7959,ReactionTypes!$B$2:$D7974,2,FALSE)</f>
        <v>negative</v>
      </c>
      <c r="H7959" t="s">
        <v>1163</v>
      </c>
      <c r="I7959">
        <v>12</v>
      </c>
      <c r="J7959">
        <f t="shared" si="852"/>
        <v>2099</v>
      </c>
    </row>
    <row r="7960" spans="1:10">
      <c r="A7960">
        <v>8268</v>
      </c>
      <c r="B7960" t="s">
        <v>344</v>
      </c>
      <c r="C7960" t="str">
        <f>VLOOKUP(B7960,Content!$B$2:$D9269,3,FALSE)</f>
        <v>Fitness</v>
      </c>
      <c r="D7960" t="str">
        <f>VLOOKUP(B7960,Content!$B$2:$D9269,2,FALSE)</f>
        <v>video</v>
      </c>
      <c r="E7960" t="s">
        <v>1037</v>
      </c>
      <c r="F7960">
        <f>VLOOKUP(E7960,ReactionTypes!$B$2:$D7975,3,FALSE)</f>
        <v>10</v>
      </c>
      <c r="G7960" t="str">
        <f>VLOOKUP(E7960,ReactionTypes!$B$2:$D7975,2,FALSE)</f>
        <v>negative</v>
      </c>
      <c r="H7960" s="4">
        <v>43898</v>
      </c>
      <c r="I7960">
        <f t="shared" ref="I7960:I7961" si="855">MONTH(H7960)</f>
        <v>3</v>
      </c>
      <c r="J7960">
        <f t="shared" si="852"/>
        <v>1982</v>
      </c>
    </row>
    <row r="7961" spans="1:10">
      <c r="A7961">
        <v>8269</v>
      </c>
      <c r="B7961" t="s">
        <v>344</v>
      </c>
      <c r="C7961" t="str">
        <f>VLOOKUP(B7961,Content!$B$2:$D9270,3,FALSE)</f>
        <v>Fitness</v>
      </c>
      <c r="D7961" t="str">
        <f>VLOOKUP(B7961,Content!$B$2:$D9270,2,FALSE)</f>
        <v>video</v>
      </c>
      <c r="E7961" t="s">
        <v>1036</v>
      </c>
      <c r="F7961">
        <f>VLOOKUP(E7961,ReactionTypes!$B$2:$D7976,3,FALSE)</f>
        <v>0</v>
      </c>
      <c r="G7961" t="str">
        <f>VLOOKUP(E7961,ReactionTypes!$B$2:$D7976,2,FALSE)</f>
        <v>negative</v>
      </c>
      <c r="H7961" s="4">
        <v>43931</v>
      </c>
      <c r="I7961">
        <f t="shared" si="855"/>
        <v>4</v>
      </c>
      <c r="J7961">
        <f t="shared" si="852"/>
        <v>1978</v>
      </c>
    </row>
    <row r="7962" spans="1:10">
      <c r="A7962">
        <v>8270</v>
      </c>
      <c r="B7962" t="s">
        <v>344</v>
      </c>
      <c r="C7962" t="str">
        <f>VLOOKUP(B7962,Content!$B$2:$D9271,3,FALSE)</f>
        <v>Fitness</v>
      </c>
      <c r="D7962" t="str">
        <f>VLOOKUP(B7962,Content!$B$2:$D9271,2,FALSE)</f>
        <v>video</v>
      </c>
      <c r="E7962" t="s">
        <v>1047</v>
      </c>
      <c r="F7962">
        <f>VLOOKUP(E7962,ReactionTypes!$B$2:$D7977,3,FALSE)</f>
        <v>12</v>
      </c>
      <c r="G7962" t="str">
        <f>VLOOKUP(E7962,ReactionTypes!$B$2:$D7977,2,FALSE)</f>
        <v>negative</v>
      </c>
      <c r="H7962" t="s">
        <v>1137</v>
      </c>
      <c r="I7962">
        <v>10</v>
      </c>
      <c r="J7962">
        <f t="shared" si="852"/>
        <v>2087</v>
      </c>
    </row>
    <row r="7963" spans="1:10">
      <c r="A7963">
        <v>8271</v>
      </c>
      <c r="B7963" t="s">
        <v>344</v>
      </c>
      <c r="C7963" t="str">
        <f>VLOOKUP(B7963,Content!$B$2:$D9272,3,FALSE)</f>
        <v>Fitness</v>
      </c>
      <c r="D7963" t="str">
        <f>VLOOKUP(B7963,Content!$B$2:$D9272,2,FALSE)</f>
        <v>video</v>
      </c>
      <c r="E7963" t="s">
        <v>1049</v>
      </c>
      <c r="F7963">
        <f>VLOOKUP(E7963,ReactionTypes!$B$2:$D7978,3,FALSE)</f>
        <v>60</v>
      </c>
      <c r="G7963" t="str">
        <f>VLOOKUP(E7963,ReactionTypes!$B$2:$D7978,2,FALSE)</f>
        <v>positive</v>
      </c>
      <c r="H7963" s="4">
        <v>44475</v>
      </c>
      <c r="I7963">
        <f t="shared" ref="I7963:I7965" si="856">MONTH(H7963)</f>
        <v>10</v>
      </c>
      <c r="J7963">
        <f t="shared" si="852"/>
        <v>2087</v>
      </c>
    </row>
    <row r="7964" spans="1:10">
      <c r="A7964">
        <v>8272</v>
      </c>
      <c r="B7964" t="s">
        <v>344</v>
      </c>
      <c r="C7964" t="str">
        <f>VLOOKUP(B7964,Content!$B$2:$D9273,3,FALSE)</f>
        <v>Fitness</v>
      </c>
      <c r="D7964" t="str">
        <f>VLOOKUP(B7964,Content!$B$2:$D9273,2,FALSE)</f>
        <v>video</v>
      </c>
      <c r="E7964" t="s">
        <v>1042</v>
      </c>
      <c r="F7964">
        <f>VLOOKUP(E7964,ReactionTypes!$B$2:$D7979,3,FALSE)</f>
        <v>5</v>
      </c>
      <c r="G7964" t="str">
        <f>VLOOKUP(E7964,ReactionTypes!$B$2:$D7979,2,FALSE)</f>
        <v>negative</v>
      </c>
      <c r="H7964" s="4">
        <v>44531</v>
      </c>
      <c r="I7964">
        <f t="shared" si="856"/>
        <v>12</v>
      </c>
      <c r="J7964">
        <f t="shared" si="852"/>
        <v>2099</v>
      </c>
    </row>
    <row r="7965" spans="1:10">
      <c r="A7965">
        <v>8273</v>
      </c>
      <c r="B7965" t="s">
        <v>344</v>
      </c>
      <c r="C7965" t="str">
        <f>VLOOKUP(B7965,Content!$B$2:$D9274,3,FALSE)</f>
        <v>Fitness</v>
      </c>
      <c r="D7965" t="str">
        <f>VLOOKUP(B7965,Content!$B$2:$D9274,2,FALSE)</f>
        <v>video</v>
      </c>
      <c r="E7965" t="s">
        <v>1044</v>
      </c>
      <c r="F7965">
        <f>VLOOKUP(E7965,ReactionTypes!$B$2:$D7980,3,FALSE)</f>
        <v>20</v>
      </c>
      <c r="G7965" t="str">
        <f>VLOOKUP(E7965,ReactionTypes!$B$2:$D7980,2,FALSE)</f>
        <v>neutral</v>
      </c>
      <c r="H7965" s="4">
        <v>44050</v>
      </c>
      <c r="I7965">
        <f t="shared" si="856"/>
        <v>8</v>
      </c>
      <c r="J7965">
        <f t="shared" si="852"/>
        <v>2055</v>
      </c>
    </row>
    <row r="7966" spans="1:10">
      <c r="A7966">
        <v>8274</v>
      </c>
      <c r="B7966" t="s">
        <v>344</v>
      </c>
      <c r="C7966" t="str">
        <f>VLOOKUP(B7966,Content!$B$2:$D9275,3,FALSE)</f>
        <v>Fitness</v>
      </c>
      <c r="D7966" t="str">
        <f>VLOOKUP(B7966,Content!$B$2:$D9275,2,FALSE)</f>
        <v>video</v>
      </c>
      <c r="E7966" t="s">
        <v>1048</v>
      </c>
      <c r="F7966">
        <f>VLOOKUP(E7966,ReactionTypes!$B$2:$D7981,3,FALSE)</f>
        <v>50</v>
      </c>
      <c r="G7966" t="str">
        <f>VLOOKUP(E7966,ReactionTypes!$B$2:$D7981,2,FALSE)</f>
        <v>positive</v>
      </c>
      <c r="H7966" t="s">
        <v>1227</v>
      </c>
      <c r="I7966">
        <v>3</v>
      </c>
      <c r="J7966">
        <f t="shared" si="852"/>
        <v>1982</v>
      </c>
    </row>
    <row r="7967" spans="1:10">
      <c r="A7967">
        <v>8275</v>
      </c>
      <c r="B7967" t="s">
        <v>344</v>
      </c>
      <c r="C7967" t="str">
        <f>VLOOKUP(B7967,Content!$B$2:$D9276,3,FALSE)</f>
        <v>Fitness</v>
      </c>
      <c r="D7967" t="str">
        <f>VLOOKUP(B7967,Content!$B$2:$D9276,2,FALSE)</f>
        <v>video</v>
      </c>
      <c r="E7967" t="s">
        <v>1046</v>
      </c>
      <c r="F7967">
        <f>VLOOKUP(E7967,ReactionTypes!$B$2:$D7982,3,FALSE)</f>
        <v>45</v>
      </c>
      <c r="G7967" t="str">
        <f>VLOOKUP(E7967,ReactionTypes!$B$2:$D7982,2,FALSE)</f>
        <v>positive</v>
      </c>
      <c r="H7967" t="s">
        <v>1082</v>
      </c>
      <c r="I7967">
        <v>12</v>
      </c>
      <c r="J7967">
        <f t="shared" si="852"/>
        <v>2099</v>
      </c>
    </row>
    <row r="7968" spans="1:10">
      <c r="A7968">
        <v>8276</v>
      </c>
      <c r="B7968" t="s">
        <v>344</v>
      </c>
      <c r="C7968" t="str">
        <f>VLOOKUP(B7968,Content!$B$2:$D9277,3,FALSE)</f>
        <v>Fitness</v>
      </c>
      <c r="D7968" t="str">
        <f>VLOOKUP(B7968,Content!$B$2:$D9277,2,FALSE)</f>
        <v>video</v>
      </c>
      <c r="E7968" t="s">
        <v>1047</v>
      </c>
      <c r="F7968">
        <f>VLOOKUP(E7968,ReactionTypes!$B$2:$D7983,3,FALSE)</f>
        <v>12</v>
      </c>
      <c r="G7968" t="str">
        <f>VLOOKUP(E7968,ReactionTypes!$B$2:$D7983,2,FALSE)</f>
        <v>negative</v>
      </c>
      <c r="H7968" t="s">
        <v>1149</v>
      </c>
      <c r="I7968">
        <v>7</v>
      </c>
      <c r="J7968">
        <f t="shared" si="852"/>
        <v>2116</v>
      </c>
    </row>
    <row r="7969" spans="1:10">
      <c r="A7969">
        <v>8277</v>
      </c>
      <c r="B7969" t="s">
        <v>344</v>
      </c>
      <c r="C7969" t="str">
        <f>VLOOKUP(B7969,Content!$B$2:$D9278,3,FALSE)</f>
        <v>Fitness</v>
      </c>
      <c r="D7969" t="str">
        <f>VLOOKUP(B7969,Content!$B$2:$D9278,2,FALSE)</f>
        <v>video</v>
      </c>
      <c r="E7969" t="s">
        <v>1045</v>
      </c>
      <c r="F7969">
        <f>VLOOKUP(E7969,ReactionTypes!$B$2:$D7984,3,FALSE)</f>
        <v>75</v>
      </c>
      <c r="G7969" t="str">
        <f>VLOOKUP(E7969,ReactionTypes!$B$2:$D7984,2,FALSE)</f>
        <v>positive</v>
      </c>
      <c r="H7969" s="4">
        <v>44231</v>
      </c>
      <c r="I7969">
        <f>MONTH(H7969)</f>
        <v>2</v>
      </c>
      <c r="J7969">
        <f t="shared" si="852"/>
        <v>1890</v>
      </c>
    </row>
    <row r="7970" spans="1:10">
      <c r="A7970">
        <v>8278</v>
      </c>
      <c r="B7970" t="s">
        <v>344</v>
      </c>
      <c r="C7970" t="str">
        <f>VLOOKUP(B7970,Content!$B$2:$D9279,3,FALSE)</f>
        <v>Fitness</v>
      </c>
      <c r="D7970" t="str">
        <f>VLOOKUP(B7970,Content!$B$2:$D9279,2,FALSE)</f>
        <v>video</v>
      </c>
      <c r="E7970" t="s">
        <v>1047</v>
      </c>
      <c r="F7970">
        <f>VLOOKUP(E7970,ReactionTypes!$B$2:$D7985,3,FALSE)</f>
        <v>12</v>
      </c>
      <c r="G7970" t="str">
        <f>VLOOKUP(E7970,ReactionTypes!$B$2:$D7985,2,FALSE)</f>
        <v>negative</v>
      </c>
      <c r="H7970" t="s">
        <v>1200</v>
      </c>
      <c r="I7970">
        <v>3</v>
      </c>
      <c r="J7970">
        <f t="shared" si="852"/>
        <v>1982</v>
      </c>
    </row>
    <row r="7971" spans="1:10">
      <c r="A7971">
        <v>8279</v>
      </c>
      <c r="B7971" t="s">
        <v>344</v>
      </c>
      <c r="C7971" t="str">
        <f>VLOOKUP(B7971,Content!$B$2:$D9280,3,FALSE)</f>
        <v>Fitness</v>
      </c>
      <c r="D7971" t="str">
        <f>VLOOKUP(B7971,Content!$B$2:$D9280,2,FALSE)</f>
        <v>video</v>
      </c>
      <c r="E7971" t="s">
        <v>1043</v>
      </c>
      <c r="F7971">
        <f>VLOOKUP(E7971,ReactionTypes!$B$2:$D7986,3,FALSE)</f>
        <v>65</v>
      </c>
      <c r="G7971" t="str">
        <f>VLOOKUP(E7971,ReactionTypes!$B$2:$D7986,2,FALSE)</f>
        <v>positive</v>
      </c>
      <c r="H7971" t="s">
        <v>1275</v>
      </c>
      <c r="I7971">
        <v>2</v>
      </c>
      <c r="J7971">
        <f t="shared" si="852"/>
        <v>1890</v>
      </c>
    </row>
    <row r="7972" spans="1:10">
      <c r="A7972">
        <v>8280</v>
      </c>
      <c r="B7972" t="s">
        <v>344</v>
      </c>
      <c r="C7972" t="str">
        <f>VLOOKUP(B7972,Content!$B$2:$D9281,3,FALSE)</f>
        <v>Fitness</v>
      </c>
      <c r="D7972" t="str">
        <f>VLOOKUP(B7972,Content!$B$2:$D9281,2,FALSE)</f>
        <v>video</v>
      </c>
      <c r="E7972" t="s">
        <v>1048</v>
      </c>
      <c r="F7972">
        <f>VLOOKUP(E7972,ReactionTypes!$B$2:$D7987,3,FALSE)</f>
        <v>50</v>
      </c>
      <c r="G7972" t="str">
        <f>VLOOKUP(E7972,ReactionTypes!$B$2:$D7987,2,FALSE)</f>
        <v>positive</v>
      </c>
      <c r="H7972" s="4">
        <v>44504</v>
      </c>
      <c r="I7972">
        <f>MONTH(H7972)</f>
        <v>11</v>
      </c>
      <c r="J7972">
        <f t="shared" si="852"/>
        <v>2055</v>
      </c>
    </row>
    <row r="7973" spans="1:10">
      <c r="A7973">
        <v>8281</v>
      </c>
      <c r="B7973" t="s">
        <v>344</v>
      </c>
      <c r="C7973" t="str">
        <f>VLOOKUP(B7973,Content!$B$2:$D9282,3,FALSE)</f>
        <v>Fitness</v>
      </c>
      <c r="D7973" t="str">
        <f>VLOOKUP(B7973,Content!$B$2:$D9282,2,FALSE)</f>
        <v>video</v>
      </c>
      <c r="E7973" t="s">
        <v>1037</v>
      </c>
      <c r="F7973">
        <f>VLOOKUP(E7973,ReactionTypes!$B$2:$D7988,3,FALSE)</f>
        <v>10</v>
      </c>
      <c r="G7973" t="str">
        <f>VLOOKUP(E7973,ReactionTypes!$B$2:$D7988,2,FALSE)</f>
        <v>negative</v>
      </c>
      <c r="H7973" t="s">
        <v>1211</v>
      </c>
      <c r="I7973">
        <v>4</v>
      </c>
      <c r="J7973">
        <f t="shared" si="852"/>
        <v>1978</v>
      </c>
    </row>
    <row r="7974" spans="1:10">
      <c r="A7974">
        <v>8282</v>
      </c>
      <c r="B7974" t="s">
        <v>344</v>
      </c>
      <c r="C7974" t="str">
        <f>VLOOKUP(B7974,Content!$B$2:$D9283,3,FALSE)</f>
        <v>Fitness</v>
      </c>
      <c r="D7974" t="str">
        <f>VLOOKUP(B7974,Content!$B$2:$D9283,2,FALSE)</f>
        <v>video</v>
      </c>
      <c r="E7974" t="s">
        <v>1039</v>
      </c>
      <c r="F7974">
        <f>VLOOKUP(E7974,ReactionTypes!$B$2:$D7989,3,FALSE)</f>
        <v>30</v>
      </c>
      <c r="G7974" t="str">
        <f>VLOOKUP(E7974,ReactionTypes!$B$2:$D7989,2,FALSE)</f>
        <v>positive</v>
      </c>
      <c r="H7974" s="4">
        <v>44409</v>
      </c>
      <c r="I7974">
        <f t="shared" ref="I7974:I7976" si="857">MONTH(H7974)</f>
        <v>8</v>
      </c>
      <c r="J7974">
        <f t="shared" si="852"/>
        <v>2055</v>
      </c>
    </row>
    <row r="7975" spans="1:10">
      <c r="A7975">
        <v>8283</v>
      </c>
      <c r="B7975" t="s">
        <v>344</v>
      </c>
      <c r="C7975" t="str">
        <f>VLOOKUP(B7975,Content!$B$2:$D9284,3,FALSE)</f>
        <v>Fitness</v>
      </c>
      <c r="D7975" t="str">
        <f>VLOOKUP(B7975,Content!$B$2:$D9284,2,FALSE)</f>
        <v>video</v>
      </c>
      <c r="E7975" t="s">
        <v>1043</v>
      </c>
      <c r="F7975">
        <f>VLOOKUP(E7975,ReactionTypes!$B$2:$D7990,3,FALSE)</f>
        <v>65</v>
      </c>
      <c r="G7975" t="str">
        <f>VLOOKUP(E7975,ReactionTypes!$B$2:$D7990,2,FALSE)</f>
        <v>positive</v>
      </c>
      <c r="H7975" s="4">
        <v>44320</v>
      </c>
      <c r="I7975">
        <f t="shared" si="857"/>
        <v>5</v>
      </c>
      <c r="J7975">
        <f t="shared" si="852"/>
        <v>2110</v>
      </c>
    </row>
    <row r="7976" spans="1:10">
      <c r="A7976">
        <v>8284</v>
      </c>
      <c r="B7976" t="s">
        <v>344</v>
      </c>
      <c r="C7976" t="str">
        <f>VLOOKUP(B7976,Content!$B$2:$D9285,3,FALSE)</f>
        <v>Fitness</v>
      </c>
      <c r="D7976" t="str">
        <f>VLOOKUP(B7976,Content!$B$2:$D9285,2,FALSE)</f>
        <v>video</v>
      </c>
      <c r="E7976" t="s">
        <v>1038</v>
      </c>
      <c r="F7976">
        <f>VLOOKUP(E7976,ReactionTypes!$B$2:$D7991,3,FALSE)</f>
        <v>15</v>
      </c>
      <c r="G7976" t="str">
        <f>VLOOKUP(E7976,ReactionTypes!$B$2:$D7991,2,FALSE)</f>
        <v>negative</v>
      </c>
      <c r="H7976" s="4">
        <v>44176</v>
      </c>
      <c r="I7976">
        <f t="shared" si="857"/>
        <v>12</v>
      </c>
      <c r="J7976">
        <f t="shared" si="852"/>
        <v>2099</v>
      </c>
    </row>
    <row r="7977" spans="1:10">
      <c r="A7977">
        <v>8285</v>
      </c>
      <c r="B7977" t="s">
        <v>344</v>
      </c>
      <c r="C7977" t="str">
        <f>VLOOKUP(B7977,Content!$B$2:$D9286,3,FALSE)</f>
        <v>Fitness</v>
      </c>
      <c r="D7977" t="str">
        <f>VLOOKUP(B7977,Content!$B$2:$D9286,2,FALSE)</f>
        <v>video</v>
      </c>
      <c r="E7977" t="s">
        <v>1036</v>
      </c>
      <c r="F7977">
        <f>VLOOKUP(E7977,ReactionTypes!$B$2:$D7992,3,FALSE)</f>
        <v>0</v>
      </c>
      <c r="G7977" t="str">
        <f>VLOOKUP(E7977,ReactionTypes!$B$2:$D7992,2,FALSE)</f>
        <v>negative</v>
      </c>
      <c r="H7977" t="s">
        <v>1112</v>
      </c>
      <c r="I7977">
        <v>7</v>
      </c>
      <c r="J7977">
        <f t="shared" si="852"/>
        <v>2116</v>
      </c>
    </row>
    <row r="7978" spans="1:10">
      <c r="A7978">
        <v>8287</v>
      </c>
      <c r="B7978" t="s">
        <v>345</v>
      </c>
      <c r="C7978" t="str">
        <f>VLOOKUP(B7978,Content!$B$2:$D9288,3,FALSE)</f>
        <v>tennis</v>
      </c>
      <c r="D7978" t="str">
        <f>VLOOKUP(B7978,Content!$B$2:$D9288,2,FALSE)</f>
        <v>audio</v>
      </c>
      <c r="E7978" t="s">
        <v>1046</v>
      </c>
      <c r="F7978">
        <f>VLOOKUP(E7978,ReactionTypes!$B$2:$D7993,3,FALSE)</f>
        <v>45</v>
      </c>
      <c r="G7978" t="str">
        <f>VLOOKUP(E7978,ReactionTypes!$B$2:$D7993,2,FALSE)</f>
        <v>positive</v>
      </c>
      <c r="H7978" s="4">
        <v>43837</v>
      </c>
      <c r="I7978">
        <f>MONTH(H7978)</f>
        <v>1</v>
      </c>
      <c r="J7978">
        <f t="shared" si="852"/>
        <v>2142</v>
      </c>
    </row>
    <row r="7979" spans="1:10">
      <c r="A7979">
        <v>8288</v>
      </c>
      <c r="B7979" t="s">
        <v>345</v>
      </c>
      <c r="C7979" t="str">
        <f>VLOOKUP(B7979,Content!$B$2:$D9289,3,FALSE)</f>
        <v>tennis</v>
      </c>
      <c r="D7979" t="str">
        <f>VLOOKUP(B7979,Content!$B$2:$D9289,2,FALSE)</f>
        <v>audio</v>
      </c>
      <c r="E7979" t="s">
        <v>1036</v>
      </c>
      <c r="F7979">
        <f>VLOOKUP(E7979,ReactionTypes!$B$2:$D7994,3,FALSE)</f>
        <v>0</v>
      </c>
      <c r="G7979" t="str">
        <f>VLOOKUP(E7979,ReactionTypes!$B$2:$D7994,2,FALSE)</f>
        <v>negative</v>
      </c>
      <c r="H7979" t="s">
        <v>1277</v>
      </c>
      <c r="I7979">
        <v>2</v>
      </c>
      <c r="J7979">
        <f t="shared" si="852"/>
        <v>1890</v>
      </c>
    </row>
    <row r="7980" spans="1:10">
      <c r="A7980">
        <v>8289</v>
      </c>
      <c r="B7980" t="s">
        <v>345</v>
      </c>
      <c r="C7980" t="str">
        <f>VLOOKUP(B7980,Content!$B$2:$D9290,3,FALSE)</f>
        <v>tennis</v>
      </c>
      <c r="D7980" t="str">
        <f>VLOOKUP(B7980,Content!$B$2:$D9290,2,FALSE)</f>
        <v>audio</v>
      </c>
      <c r="E7980" t="s">
        <v>1036</v>
      </c>
      <c r="F7980">
        <f>VLOOKUP(E7980,ReactionTypes!$B$2:$D7995,3,FALSE)</f>
        <v>0</v>
      </c>
      <c r="G7980" t="str">
        <f>VLOOKUP(E7980,ReactionTypes!$B$2:$D7995,2,FALSE)</f>
        <v>negative</v>
      </c>
      <c r="H7980" t="s">
        <v>1266</v>
      </c>
      <c r="I7980">
        <v>3</v>
      </c>
      <c r="J7980">
        <f t="shared" si="852"/>
        <v>1982</v>
      </c>
    </row>
    <row r="7981" spans="1:10">
      <c r="A7981">
        <v>8290</v>
      </c>
      <c r="B7981" t="s">
        <v>345</v>
      </c>
      <c r="C7981" t="str">
        <f>VLOOKUP(B7981,Content!$B$2:$D9291,3,FALSE)</f>
        <v>tennis</v>
      </c>
      <c r="D7981" t="str">
        <f>VLOOKUP(B7981,Content!$B$2:$D9291,2,FALSE)</f>
        <v>audio</v>
      </c>
      <c r="E7981" t="s">
        <v>1048</v>
      </c>
      <c r="F7981">
        <f>VLOOKUP(E7981,ReactionTypes!$B$2:$D7996,3,FALSE)</f>
        <v>50</v>
      </c>
      <c r="G7981" t="str">
        <f>VLOOKUP(E7981,ReactionTypes!$B$2:$D7996,2,FALSE)</f>
        <v>positive</v>
      </c>
      <c r="H7981" s="4">
        <v>44174</v>
      </c>
      <c r="I7981">
        <f>MONTH(H7981)</f>
        <v>12</v>
      </c>
      <c r="J7981">
        <f t="shared" si="852"/>
        <v>2099</v>
      </c>
    </row>
    <row r="7982" spans="1:10">
      <c r="A7982">
        <v>8291</v>
      </c>
      <c r="B7982" t="s">
        <v>345</v>
      </c>
      <c r="C7982" t="str">
        <f>VLOOKUP(B7982,Content!$B$2:$D9292,3,FALSE)</f>
        <v>tennis</v>
      </c>
      <c r="D7982" t="str">
        <f>VLOOKUP(B7982,Content!$B$2:$D9292,2,FALSE)</f>
        <v>audio</v>
      </c>
      <c r="E7982" t="s">
        <v>1037</v>
      </c>
      <c r="F7982">
        <f>VLOOKUP(E7982,ReactionTypes!$B$2:$D7997,3,FALSE)</f>
        <v>10</v>
      </c>
      <c r="G7982" t="str">
        <f>VLOOKUP(E7982,ReactionTypes!$B$2:$D7997,2,FALSE)</f>
        <v>negative</v>
      </c>
      <c r="H7982" t="s">
        <v>1191</v>
      </c>
      <c r="I7982">
        <v>6</v>
      </c>
      <c r="J7982">
        <f t="shared" si="852"/>
        <v>2068</v>
      </c>
    </row>
    <row r="7983" spans="1:10">
      <c r="A7983">
        <v>8292</v>
      </c>
      <c r="B7983" t="s">
        <v>345</v>
      </c>
      <c r="C7983" t="str">
        <f>VLOOKUP(B7983,Content!$B$2:$D9293,3,FALSE)</f>
        <v>tennis</v>
      </c>
      <c r="D7983" t="str">
        <f>VLOOKUP(B7983,Content!$B$2:$D9293,2,FALSE)</f>
        <v>audio</v>
      </c>
      <c r="E7983" t="s">
        <v>1051</v>
      </c>
      <c r="F7983">
        <f>VLOOKUP(E7983,ReactionTypes!$B$2:$D7998,3,FALSE)</f>
        <v>72</v>
      </c>
      <c r="G7983" t="str">
        <f>VLOOKUP(E7983,ReactionTypes!$B$2:$D7998,2,FALSE)</f>
        <v>positive</v>
      </c>
      <c r="H7983" s="4">
        <v>44116</v>
      </c>
      <c r="I7983">
        <f>MONTH(H7983)</f>
        <v>10</v>
      </c>
      <c r="J7983">
        <f t="shared" si="852"/>
        <v>2087</v>
      </c>
    </row>
    <row r="7984" spans="1:10">
      <c r="A7984">
        <v>8293</v>
      </c>
      <c r="B7984" t="s">
        <v>345</v>
      </c>
      <c r="C7984" t="str">
        <f>VLOOKUP(B7984,Content!$B$2:$D9294,3,FALSE)</f>
        <v>tennis</v>
      </c>
      <c r="D7984" t="str">
        <f>VLOOKUP(B7984,Content!$B$2:$D9294,2,FALSE)</f>
        <v>audio</v>
      </c>
      <c r="E7984" t="s">
        <v>1051</v>
      </c>
      <c r="F7984">
        <f>VLOOKUP(E7984,ReactionTypes!$B$2:$D7999,3,FALSE)</f>
        <v>72</v>
      </c>
      <c r="G7984" t="str">
        <f>VLOOKUP(E7984,ReactionTypes!$B$2:$D7999,2,FALSE)</f>
        <v>positive</v>
      </c>
      <c r="H7984" t="s">
        <v>1116</v>
      </c>
      <c r="I7984">
        <v>10</v>
      </c>
      <c r="J7984">
        <f t="shared" si="852"/>
        <v>2087</v>
      </c>
    </row>
    <row r="7985" spans="1:10">
      <c r="A7985">
        <v>8294</v>
      </c>
      <c r="B7985" t="s">
        <v>345</v>
      </c>
      <c r="C7985" t="str">
        <f>VLOOKUP(B7985,Content!$B$2:$D9295,3,FALSE)</f>
        <v>tennis</v>
      </c>
      <c r="D7985" t="str">
        <f>VLOOKUP(B7985,Content!$B$2:$D9295,2,FALSE)</f>
        <v>audio</v>
      </c>
      <c r="E7985" t="s">
        <v>1039</v>
      </c>
      <c r="F7985">
        <f>VLOOKUP(E7985,ReactionTypes!$B$2:$D8000,3,FALSE)</f>
        <v>30</v>
      </c>
      <c r="G7985" t="str">
        <f>VLOOKUP(E7985,ReactionTypes!$B$2:$D8000,2,FALSE)</f>
        <v>positive</v>
      </c>
      <c r="H7985" t="s">
        <v>1239</v>
      </c>
      <c r="I7985">
        <v>1</v>
      </c>
      <c r="J7985">
        <f t="shared" si="852"/>
        <v>2142</v>
      </c>
    </row>
    <row r="7986" spans="1:10">
      <c r="A7986">
        <v>8295</v>
      </c>
      <c r="B7986" t="s">
        <v>345</v>
      </c>
      <c r="C7986" t="str">
        <f>VLOOKUP(B7986,Content!$B$2:$D9296,3,FALSE)</f>
        <v>tennis</v>
      </c>
      <c r="D7986" t="str">
        <f>VLOOKUP(B7986,Content!$B$2:$D9296,2,FALSE)</f>
        <v>audio</v>
      </c>
      <c r="E7986" t="s">
        <v>1047</v>
      </c>
      <c r="F7986">
        <f>VLOOKUP(E7986,ReactionTypes!$B$2:$D8001,3,FALSE)</f>
        <v>12</v>
      </c>
      <c r="G7986" t="str">
        <f>VLOOKUP(E7986,ReactionTypes!$B$2:$D8001,2,FALSE)</f>
        <v>negative</v>
      </c>
      <c r="H7986" t="s">
        <v>1201</v>
      </c>
      <c r="I7986">
        <v>6</v>
      </c>
      <c r="J7986">
        <f t="shared" si="852"/>
        <v>2068</v>
      </c>
    </row>
    <row r="7987" spans="1:10">
      <c r="A7987">
        <v>8296</v>
      </c>
      <c r="B7987" t="s">
        <v>345</v>
      </c>
      <c r="C7987" t="str">
        <f>VLOOKUP(B7987,Content!$B$2:$D9297,3,FALSE)</f>
        <v>tennis</v>
      </c>
      <c r="D7987" t="str">
        <f>VLOOKUP(B7987,Content!$B$2:$D9297,2,FALSE)</f>
        <v>audio</v>
      </c>
      <c r="E7987" t="s">
        <v>1039</v>
      </c>
      <c r="F7987">
        <f>VLOOKUP(E7987,ReactionTypes!$B$2:$D8002,3,FALSE)</f>
        <v>30</v>
      </c>
      <c r="G7987" t="str">
        <f>VLOOKUP(E7987,ReactionTypes!$B$2:$D8002,2,FALSE)</f>
        <v>positive</v>
      </c>
      <c r="H7987" s="4">
        <v>43960</v>
      </c>
      <c r="I7987">
        <f>MONTH(H7987)</f>
        <v>5</v>
      </c>
      <c r="J7987">
        <f t="shared" si="852"/>
        <v>2110</v>
      </c>
    </row>
    <row r="7988" spans="1:10">
      <c r="A7988">
        <v>8297</v>
      </c>
      <c r="B7988" t="s">
        <v>345</v>
      </c>
      <c r="C7988" t="str">
        <f>VLOOKUP(B7988,Content!$B$2:$D9298,3,FALSE)</f>
        <v>tennis</v>
      </c>
      <c r="D7988" t="str">
        <f>VLOOKUP(B7988,Content!$B$2:$D9298,2,FALSE)</f>
        <v>audio</v>
      </c>
      <c r="E7988" t="s">
        <v>1044</v>
      </c>
      <c r="F7988">
        <f>VLOOKUP(E7988,ReactionTypes!$B$2:$D8003,3,FALSE)</f>
        <v>20</v>
      </c>
      <c r="G7988" t="str">
        <f>VLOOKUP(E7988,ReactionTypes!$B$2:$D8003,2,FALSE)</f>
        <v>neutral</v>
      </c>
      <c r="H7988" t="s">
        <v>1186</v>
      </c>
      <c r="I7988">
        <v>4</v>
      </c>
      <c r="J7988">
        <f t="shared" si="852"/>
        <v>1978</v>
      </c>
    </row>
    <row r="7989" spans="1:10">
      <c r="A7989">
        <v>8298</v>
      </c>
      <c r="B7989" t="s">
        <v>345</v>
      </c>
      <c r="C7989" t="str">
        <f>VLOOKUP(B7989,Content!$B$2:$D9299,3,FALSE)</f>
        <v>tennis</v>
      </c>
      <c r="D7989" t="str">
        <f>VLOOKUP(B7989,Content!$B$2:$D9299,2,FALSE)</f>
        <v>audio</v>
      </c>
      <c r="E7989" t="s">
        <v>1047</v>
      </c>
      <c r="F7989">
        <f>VLOOKUP(E7989,ReactionTypes!$B$2:$D8004,3,FALSE)</f>
        <v>12</v>
      </c>
      <c r="G7989" t="str">
        <f>VLOOKUP(E7989,ReactionTypes!$B$2:$D8004,2,FALSE)</f>
        <v>negative</v>
      </c>
      <c r="H7989" s="4">
        <v>44503</v>
      </c>
      <c r="I7989">
        <f t="shared" ref="I7989:I7990" si="858">MONTH(H7989)</f>
        <v>11</v>
      </c>
      <c r="J7989">
        <f t="shared" si="852"/>
        <v>2055</v>
      </c>
    </row>
    <row r="7990" spans="1:10">
      <c r="A7990">
        <v>8299</v>
      </c>
      <c r="B7990" t="s">
        <v>345</v>
      </c>
      <c r="C7990" t="str">
        <f>VLOOKUP(B7990,Content!$B$2:$D9300,3,FALSE)</f>
        <v>tennis</v>
      </c>
      <c r="D7990" t="str">
        <f>VLOOKUP(B7990,Content!$B$2:$D9300,2,FALSE)</f>
        <v>audio</v>
      </c>
      <c r="E7990" t="s">
        <v>1051</v>
      </c>
      <c r="F7990">
        <f>VLOOKUP(E7990,ReactionTypes!$B$2:$D8005,3,FALSE)</f>
        <v>72</v>
      </c>
      <c r="G7990" t="str">
        <f>VLOOKUP(E7990,ReactionTypes!$B$2:$D8005,2,FALSE)</f>
        <v>positive</v>
      </c>
      <c r="H7990" s="4">
        <v>44533</v>
      </c>
      <c r="I7990">
        <f t="shared" si="858"/>
        <v>12</v>
      </c>
      <c r="J7990">
        <f t="shared" si="852"/>
        <v>2099</v>
      </c>
    </row>
    <row r="7991" spans="1:10">
      <c r="A7991">
        <v>8300</v>
      </c>
      <c r="B7991" t="s">
        <v>345</v>
      </c>
      <c r="C7991" t="str">
        <f>VLOOKUP(B7991,Content!$B$2:$D9301,3,FALSE)</f>
        <v>tennis</v>
      </c>
      <c r="D7991" t="str">
        <f>VLOOKUP(B7991,Content!$B$2:$D9301,2,FALSE)</f>
        <v>audio</v>
      </c>
      <c r="E7991" t="s">
        <v>1042</v>
      </c>
      <c r="F7991">
        <f>VLOOKUP(E7991,ReactionTypes!$B$2:$D8006,3,FALSE)</f>
        <v>5</v>
      </c>
      <c r="G7991" t="str">
        <f>VLOOKUP(E7991,ReactionTypes!$B$2:$D8006,2,FALSE)</f>
        <v>negative</v>
      </c>
      <c r="H7991" t="s">
        <v>1275</v>
      </c>
      <c r="I7991">
        <v>2</v>
      </c>
      <c r="J7991">
        <f t="shared" si="852"/>
        <v>1890</v>
      </c>
    </row>
    <row r="7992" spans="1:10">
      <c r="A7992">
        <v>8301</v>
      </c>
      <c r="B7992" t="s">
        <v>345</v>
      </c>
      <c r="C7992" t="str">
        <f>VLOOKUP(B7992,Content!$B$2:$D9302,3,FALSE)</f>
        <v>tennis</v>
      </c>
      <c r="D7992" t="str">
        <f>VLOOKUP(B7992,Content!$B$2:$D9302,2,FALSE)</f>
        <v>audio</v>
      </c>
      <c r="E7992" t="s">
        <v>1047</v>
      </c>
      <c r="F7992">
        <f>VLOOKUP(E7992,ReactionTypes!$B$2:$D8007,3,FALSE)</f>
        <v>12</v>
      </c>
      <c r="G7992" t="str">
        <f>VLOOKUP(E7992,ReactionTypes!$B$2:$D8007,2,FALSE)</f>
        <v>negative</v>
      </c>
      <c r="H7992" t="s">
        <v>1131</v>
      </c>
      <c r="I7992">
        <v>12</v>
      </c>
      <c r="J7992">
        <f t="shared" si="852"/>
        <v>2099</v>
      </c>
    </row>
    <row r="7993" spans="1:10">
      <c r="A7993">
        <v>8302</v>
      </c>
      <c r="B7993" t="s">
        <v>345</v>
      </c>
      <c r="C7993" t="str">
        <f>VLOOKUP(B7993,Content!$B$2:$D9303,3,FALSE)</f>
        <v>tennis</v>
      </c>
      <c r="D7993" t="str">
        <f>VLOOKUP(B7993,Content!$B$2:$D9303,2,FALSE)</f>
        <v>audio</v>
      </c>
      <c r="E7993" t="s">
        <v>1049</v>
      </c>
      <c r="F7993">
        <f>VLOOKUP(E7993,ReactionTypes!$B$2:$D8008,3,FALSE)</f>
        <v>60</v>
      </c>
      <c r="G7993" t="str">
        <f>VLOOKUP(E7993,ReactionTypes!$B$2:$D8008,2,FALSE)</f>
        <v>positive</v>
      </c>
      <c r="H7993" t="s">
        <v>1234</v>
      </c>
      <c r="I7993">
        <v>4</v>
      </c>
      <c r="J7993">
        <f t="shared" si="852"/>
        <v>1978</v>
      </c>
    </row>
    <row r="7994" spans="1:10">
      <c r="A7994">
        <v>8303</v>
      </c>
      <c r="B7994" t="s">
        <v>345</v>
      </c>
      <c r="C7994" t="str">
        <f>VLOOKUP(B7994,Content!$B$2:$D9304,3,FALSE)</f>
        <v>tennis</v>
      </c>
      <c r="D7994" t="str">
        <f>VLOOKUP(B7994,Content!$B$2:$D9304,2,FALSE)</f>
        <v>audio</v>
      </c>
      <c r="E7994" t="s">
        <v>1050</v>
      </c>
      <c r="F7994">
        <f>VLOOKUP(E7994,ReactionTypes!$B$2:$D8009,3,FALSE)</f>
        <v>70</v>
      </c>
      <c r="G7994" t="str">
        <f>VLOOKUP(E7994,ReactionTypes!$B$2:$D8009,2,FALSE)</f>
        <v>positive</v>
      </c>
      <c r="H7994" t="s">
        <v>1183</v>
      </c>
      <c r="I7994">
        <v>7</v>
      </c>
      <c r="J7994">
        <f t="shared" si="852"/>
        <v>2116</v>
      </c>
    </row>
    <row r="7995" spans="1:10">
      <c r="A7995">
        <v>8304</v>
      </c>
      <c r="B7995" t="s">
        <v>345</v>
      </c>
      <c r="C7995" t="str">
        <f>VLOOKUP(B7995,Content!$B$2:$D9305,3,FALSE)</f>
        <v>tennis</v>
      </c>
      <c r="D7995" t="str">
        <f>VLOOKUP(B7995,Content!$B$2:$D9305,2,FALSE)</f>
        <v>audio</v>
      </c>
      <c r="E7995" t="s">
        <v>1045</v>
      </c>
      <c r="F7995">
        <f>VLOOKUP(E7995,ReactionTypes!$B$2:$D8010,3,FALSE)</f>
        <v>75</v>
      </c>
      <c r="G7995" t="str">
        <f>VLOOKUP(E7995,ReactionTypes!$B$2:$D8010,2,FALSE)</f>
        <v>positive</v>
      </c>
      <c r="H7995" t="s">
        <v>1253</v>
      </c>
      <c r="I7995">
        <v>5</v>
      </c>
      <c r="J7995">
        <f t="shared" si="852"/>
        <v>2110</v>
      </c>
    </row>
    <row r="7996" spans="1:10">
      <c r="A7996">
        <v>8305</v>
      </c>
      <c r="B7996" t="s">
        <v>345</v>
      </c>
      <c r="C7996" t="str">
        <f>VLOOKUP(B7996,Content!$B$2:$D9306,3,FALSE)</f>
        <v>tennis</v>
      </c>
      <c r="D7996" t="str">
        <f>VLOOKUP(B7996,Content!$B$2:$D9306,2,FALSE)</f>
        <v>audio</v>
      </c>
      <c r="E7996" t="s">
        <v>1044</v>
      </c>
      <c r="F7996">
        <f>VLOOKUP(E7996,ReactionTypes!$B$2:$D8011,3,FALSE)</f>
        <v>20</v>
      </c>
      <c r="G7996" t="str">
        <f>VLOOKUP(E7996,ReactionTypes!$B$2:$D8011,2,FALSE)</f>
        <v>neutral</v>
      </c>
      <c r="H7996" s="4">
        <v>44409</v>
      </c>
      <c r="I7996">
        <f>MONTH(H7996)</f>
        <v>8</v>
      </c>
      <c r="J7996">
        <f t="shared" si="852"/>
        <v>2055</v>
      </c>
    </row>
    <row r="7997" spans="1:10">
      <c r="A7997">
        <v>8306</v>
      </c>
      <c r="B7997" t="s">
        <v>345</v>
      </c>
      <c r="C7997" t="str">
        <f>VLOOKUP(B7997,Content!$B$2:$D9307,3,FALSE)</f>
        <v>tennis</v>
      </c>
      <c r="D7997" t="str">
        <f>VLOOKUP(B7997,Content!$B$2:$D9307,2,FALSE)</f>
        <v>audio</v>
      </c>
      <c r="E7997" t="s">
        <v>1050</v>
      </c>
      <c r="F7997">
        <f>VLOOKUP(E7997,ReactionTypes!$B$2:$D8012,3,FALSE)</f>
        <v>70</v>
      </c>
      <c r="G7997" t="str">
        <f>VLOOKUP(E7997,ReactionTypes!$B$2:$D8012,2,FALSE)</f>
        <v>positive</v>
      </c>
      <c r="H7997" t="s">
        <v>1139</v>
      </c>
      <c r="I7997">
        <v>9</v>
      </c>
      <c r="J7997">
        <f t="shared" si="852"/>
        <v>1991</v>
      </c>
    </row>
    <row r="7998" spans="1:10">
      <c r="A7998">
        <v>8307</v>
      </c>
      <c r="B7998" t="s">
        <v>345</v>
      </c>
      <c r="C7998" t="str">
        <f>VLOOKUP(B7998,Content!$B$2:$D9308,3,FALSE)</f>
        <v>tennis</v>
      </c>
      <c r="D7998" t="str">
        <f>VLOOKUP(B7998,Content!$B$2:$D9308,2,FALSE)</f>
        <v>audio</v>
      </c>
      <c r="E7998" t="s">
        <v>1044</v>
      </c>
      <c r="F7998">
        <f>VLOOKUP(E7998,ReactionTypes!$B$2:$D8013,3,FALSE)</f>
        <v>20</v>
      </c>
      <c r="G7998" t="str">
        <f>VLOOKUP(E7998,ReactionTypes!$B$2:$D8013,2,FALSE)</f>
        <v>neutral</v>
      </c>
      <c r="H7998" s="4">
        <v>43930</v>
      </c>
      <c r="I7998">
        <f>MONTH(H7998)</f>
        <v>4</v>
      </c>
      <c r="J7998">
        <f t="shared" si="852"/>
        <v>1978</v>
      </c>
    </row>
    <row r="7999" spans="1:10">
      <c r="A7999">
        <v>8308</v>
      </c>
      <c r="B7999" t="s">
        <v>345</v>
      </c>
      <c r="C7999" t="str">
        <f>VLOOKUP(B7999,Content!$B$2:$D9309,3,FALSE)</f>
        <v>tennis</v>
      </c>
      <c r="D7999" t="str">
        <f>VLOOKUP(B7999,Content!$B$2:$D9309,2,FALSE)</f>
        <v>audio</v>
      </c>
      <c r="E7999" t="s">
        <v>1049</v>
      </c>
      <c r="F7999">
        <f>VLOOKUP(E7999,ReactionTypes!$B$2:$D8014,3,FALSE)</f>
        <v>60</v>
      </c>
      <c r="G7999" t="str">
        <f>VLOOKUP(E7999,ReactionTypes!$B$2:$D8014,2,FALSE)</f>
        <v>positive</v>
      </c>
      <c r="H7999" t="s">
        <v>1206</v>
      </c>
      <c r="I7999">
        <v>2</v>
      </c>
      <c r="J7999">
        <f t="shared" si="852"/>
        <v>1890</v>
      </c>
    </row>
    <row r="8000" spans="1:10">
      <c r="A8000">
        <v>8309</v>
      </c>
      <c r="B8000" t="s">
        <v>345</v>
      </c>
      <c r="C8000" t="str">
        <f>VLOOKUP(B8000,Content!$B$2:$D9310,3,FALSE)</f>
        <v>tennis</v>
      </c>
      <c r="D8000" t="str">
        <f>VLOOKUP(B8000,Content!$B$2:$D9310,2,FALSE)</f>
        <v>audio</v>
      </c>
      <c r="E8000" t="s">
        <v>1042</v>
      </c>
      <c r="F8000">
        <f>VLOOKUP(E8000,ReactionTypes!$B$2:$D8015,3,FALSE)</f>
        <v>5</v>
      </c>
      <c r="G8000" t="str">
        <f>VLOOKUP(E8000,ReactionTypes!$B$2:$D8015,2,FALSE)</f>
        <v>negative</v>
      </c>
      <c r="H8000" s="4">
        <v>44505</v>
      </c>
      <c r="I8000">
        <f>MONTH(H8000)</f>
        <v>11</v>
      </c>
      <c r="J8000">
        <f t="shared" si="852"/>
        <v>2055</v>
      </c>
    </row>
    <row r="8001" spans="1:10">
      <c r="A8001">
        <v>8310</v>
      </c>
      <c r="B8001" t="s">
        <v>345</v>
      </c>
      <c r="C8001" t="str">
        <f>VLOOKUP(B8001,Content!$B$2:$D9311,3,FALSE)</f>
        <v>tennis</v>
      </c>
      <c r="D8001" t="str">
        <f>VLOOKUP(B8001,Content!$B$2:$D9311,2,FALSE)</f>
        <v>audio</v>
      </c>
      <c r="E8001" t="s">
        <v>1038</v>
      </c>
      <c r="F8001">
        <f>VLOOKUP(E8001,ReactionTypes!$B$2:$D8016,3,FALSE)</f>
        <v>15</v>
      </c>
      <c r="G8001" t="str">
        <f>VLOOKUP(E8001,ReactionTypes!$B$2:$D8016,2,FALSE)</f>
        <v>negative</v>
      </c>
      <c r="H8001" t="s">
        <v>1285</v>
      </c>
      <c r="I8001">
        <v>11</v>
      </c>
      <c r="J8001">
        <f t="shared" si="852"/>
        <v>2055</v>
      </c>
    </row>
    <row r="8002" spans="1:10">
      <c r="A8002">
        <v>8311</v>
      </c>
      <c r="B8002" t="s">
        <v>345</v>
      </c>
      <c r="C8002" t="str">
        <f>VLOOKUP(B8002,Content!$B$2:$D9312,3,FALSE)</f>
        <v>tennis</v>
      </c>
      <c r="D8002" t="str">
        <f>VLOOKUP(B8002,Content!$B$2:$D9312,2,FALSE)</f>
        <v>audio</v>
      </c>
      <c r="E8002" t="s">
        <v>1036</v>
      </c>
      <c r="F8002">
        <f>VLOOKUP(E8002,ReactionTypes!$B$2:$D8017,3,FALSE)</f>
        <v>0</v>
      </c>
      <c r="G8002" t="str">
        <f>VLOOKUP(E8002,ReactionTypes!$B$2:$D8017,2,FALSE)</f>
        <v>negative</v>
      </c>
      <c r="H8002" s="4">
        <v>43873</v>
      </c>
      <c r="I8002">
        <f t="shared" ref="I8002:I8003" si="859">MONTH(H8002)</f>
        <v>2</v>
      </c>
      <c r="J8002">
        <f t="shared" si="852"/>
        <v>1890</v>
      </c>
    </row>
    <row r="8003" spans="1:10">
      <c r="A8003">
        <v>8312</v>
      </c>
      <c r="B8003" t="s">
        <v>345</v>
      </c>
      <c r="C8003" t="str">
        <f>VLOOKUP(B8003,Content!$B$2:$D9313,3,FALSE)</f>
        <v>tennis</v>
      </c>
      <c r="D8003" t="str">
        <f>VLOOKUP(B8003,Content!$B$2:$D9313,2,FALSE)</f>
        <v>audio</v>
      </c>
      <c r="E8003" t="s">
        <v>1048</v>
      </c>
      <c r="F8003">
        <f>VLOOKUP(E8003,ReactionTypes!$B$2:$D8018,3,FALSE)</f>
        <v>50</v>
      </c>
      <c r="G8003" t="str">
        <f>VLOOKUP(E8003,ReactionTypes!$B$2:$D8018,2,FALSE)</f>
        <v>positive</v>
      </c>
      <c r="H8003" s="4">
        <v>43993</v>
      </c>
      <c r="I8003">
        <f t="shared" si="859"/>
        <v>6</v>
      </c>
      <c r="J8003">
        <f t="shared" ref="J8003:J8066" si="860">COUNTIF($I$2:$I$24574,I8003)</f>
        <v>2068</v>
      </c>
    </row>
    <row r="8004" spans="1:10">
      <c r="A8004">
        <v>8313</v>
      </c>
      <c r="B8004" t="s">
        <v>345</v>
      </c>
      <c r="C8004" t="str">
        <f>VLOOKUP(B8004,Content!$B$2:$D9314,3,FALSE)</f>
        <v>tennis</v>
      </c>
      <c r="D8004" t="str">
        <f>VLOOKUP(B8004,Content!$B$2:$D9314,2,FALSE)</f>
        <v>audio</v>
      </c>
      <c r="E8004" t="s">
        <v>1047</v>
      </c>
      <c r="F8004">
        <f>VLOOKUP(E8004,ReactionTypes!$B$2:$D8019,3,FALSE)</f>
        <v>12</v>
      </c>
      <c r="G8004" t="str">
        <f>VLOOKUP(E8004,ReactionTypes!$B$2:$D8019,2,FALSE)</f>
        <v>negative</v>
      </c>
      <c r="H8004" t="s">
        <v>1217</v>
      </c>
      <c r="I8004">
        <v>2</v>
      </c>
      <c r="J8004">
        <f t="shared" si="860"/>
        <v>1890</v>
      </c>
    </row>
    <row r="8005" spans="1:10">
      <c r="A8005">
        <v>8314</v>
      </c>
      <c r="B8005" t="s">
        <v>345</v>
      </c>
      <c r="C8005" t="str">
        <f>VLOOKUP(B8005,Content!$B$2:$D9315,3,FALSE)</f>
        <v>tennis</v>
      </c>
      <c r="D8005" t="str">
        <f>VLOOKUP(B8005,Content!$B$2:$D9315,2,FALSE)</f>
        <v>audio</v>
      </c>
      <c r="E8005" t="s">
        <v>1039</v>
      </c>
      <c r="F8005">
        <f>VLOOKUP(E8005,ReactionTypes!$B$2:$D8020,3,FALSE)</f>
        <v>30</v>
      </c>
      <c r="G8005" t="str">
        <f>VLOOKUP(E8005,ReactionTypes!$B$2:$D8020,2,FALSE)</f>
        <v>positive</v>
      </c>
      <c r="H8005" t="s">
        <v>1148</v>
      </c>
      <c r="I8005">
        <v>7</v>
      </c>
      <c r="J8005">
        <f t="shared" si="860"/>
        <v>2116</v>
      </c>
    </row>
    <row r="8006" spans="1:10">
      <c r="A8006">
        <v>8315</v>
      </c>
      <c r="B8006" t="s">
        <v>345</v>
      </c>
      <c r="C8006" t="str">
        <f>VLOOKUP(B8006,Content!$B$2:$D9316,3,FALSE)</f>
        <v>tennis</v>
      </c>
      <c r="D8006" t="str">
        <f>VLOOKUP(B8006,Content!$B$2:$D9316,2,FALSE)</f>
        <v>audio</v>
      </c>
      <c r="E8006" t="s">
        <v>1037</v>
      </c>
      <c r="F8006">
        <f>VLOOKUP(E8006,ReactionTypes!$B$2:$D8021,3,FALSE)</f>
        <v>10</v>
      </c>
      <c r="G8006" t="str">
        <f>VLOOKUP(E8006,ReactionTypes!$B$2:$D8021,2,FALSE)</f>
        <v>negative</v>
      </c>
      <c r="H8006" t="s">
        <v>1253</v>
      </c>
      <c r="I8006">
        <v>5</v>
      </c>
      <c r="J8006">
        <f t="shared" si="860"/>
        <v>2110</v>
      </c>
    </row>
    <row r="8007" spans="1:10">
      <c r="A8007">
        <v>8316</v>
      </c>
      <c r="B8007" t="s">
        <v>345</v>
      </c>
      <c r="C8007" t="str">
        <f>VLOOKUP(B8007,Content!$B$2:$D9317,3,FALSE)</f>
        <v>tennis</v>
      </c>
      <c r="D8007" t="str">
        <f>VLOOKUP(B8007,Content!$B$2:$D9317,2,FALSE)</f>
        <v>audio</v>
      </c>
      <c r="E8007" t="s">
        <v>1038</v>
      </c>
      <c r="F8007">
        <f>VLOOKUP(E8007,ReactionTypes!$B$2:$D8022,3,FALSE)</f>
        <v>15</v>
      </c>
      <c r="G8007" t="str">
        <f>VLOOKUP(E8007,ReactionTypes!$B$2:$D8022,2,FALSE)</f>
        <v>negative</v>
      </c>
      <c r="H8007" t="s">
        <v>1089</v>
      </c>
      <c r="I8007">
        <v>9</v>
      </c>
      <c r="J8007">
        <f t="shared" si="860"/>
        <v>1991</v>
      </c>
    </row>
    <row r="8008" spans="1:10">
      <c r="A8008">
        <v>8317</v>
      </c>
      <c r="B8008" t="s">
        <v>345</v>
      </c>
      <c r="C8008" t="str">
        <f>VLOOKUP(B8008,Content!$B$2:$D9318,3,FALSE)</f>
        <v>tennis</v>
      </c>
      <c r="D8008" t="str">
        <f>VLOOKUP(B8008,Content!$B$2:$D9318,2,FALSE)</f>
        <v>audio</v>
      </c>
      <c r="E8008" t="s">
        <v>1039</v>
      </c>
      <c r="F8008">
        <f>VLOOKUP(E8008,ReactionTypes!$B$2:$D8023,3,FALSE)</f>
        <v>30</v>
      </c>
      <c r="G8008" t="str">
        <f>VLOOKUP(E8008,ReactionTypes!$B$2:$D8023,2,FALSE)</f>
        <v>positive</v>
      </c>
      <c r="H8008" t="s">
        <v>1278</v>
      </c>
      <c r="I8008">
        <v>3</v>
      </c>
      <c r="J8008">
        <f t="shared" si="860"/>
        <v>1982</v>
      </c>
    </row>
    <row r="8009" spans="1:10">
      <c r="A8009">
        <v>8318</v>
      </c>
      <c r="B8009" t="s">
        <v>345</v>
      </c>
      <c r="C8009" t="str">
        <f>VLOOKUP(B8009,Content!$B$2:$D9319,3,FALSE)</f>
        <v>tennis</v>
      </c>
      <c r="D8009" t="str">
        <f>VLOOKUP(B8009,Content!$B$2:$D9319,2,FALSE)</f>
        <v>audio</v>
      </c>
      <c r="E8009" t="s">
        <v>1051</v>
      </c>
      <c r="F8009">
        <f>VLOOKUP(E8009,ReactionTypes!$B$2:$D8024,3,FALSE)</f>
        <v>72</v>
      </c>
      <c r="G8009" t="str">
        <f>VLOOKUP(E8009,ReactionTypes!$B$2:$D8024,2,FALSE)</f>
        <v>positive</v>
      </c>
      <c r="H8009" t="s">
        <v>1088</v>
      </c>
      <c r="I8009">
        <v>11</v>
      </c>
      <c r="J8009">
        <f t="shared" si="860"/>
        <v>2055</v>
      </c>
    </row>
    <row r="8010" spans="1:10">
      <c r="A8010">
        <v>8319</v>
      </c>
      <c r="B8010" t="s">
        <v>345</v>
      </c>
      <c r="C8010" t="str">
        <f>VLOOKUP(B8010,Content!$B$2:$D9320,3,FALSE)</f>
        <v>tennis</v>
      </c>
      <c r="D8010" t="str">
        <f>VLOOKUP(B8010,Content!$B$2:$D9320,2,FALSE)</f>
        <v>audio</v>
      </c>
      <c r="E8010" t="s">
        <v>1046</v>
      </c>
      <c r="F8010">
        <f>VLOOKUP(E8010,ReactionTypes!$B$2:$D8025,3,FALSE)</f>
        <v>45</v>
      </c>
      <c r="G8010" t="str">
        <f>VLOOKUP(E8010,ReactionTypes!$B$2:$D8025,2,FALSE)</f>
        <v>positive</v>
      </c>
      <c r="H8010" t="s">
        <v>1076</v>
      </c>
      <c r="I8010">
        <v>9</v>
      </c>
      <c r="J8010">
        <f t="shared" si="860"/>
        <v>1991</v>
      </c>
    </row>
    <row r="8011" spans="1:10">
      <c r="A8011">
        <v>8320</v>
      </c>
      <c r="B8011" t="s">
        <v>345</v>
      </c>
      <c r="C8011" t="str">
        <f>VLOOKUP(B8011,Content!$B$2:$D9321,3,FALSE)</f>
        <v>tennis</v>
      </c>
      <c r="D8011" t="str">
        <f>VLOOKUP(B8011,Content!$B$2:$D9321,2,FALSE)</f>
        <v>audio</v>
      </c>
      <c r="E8011" t="s">
        <v>1040</v>
      </c>
      <c r="F8011">
        <f>VLOOKUP(E8011,ReactionTypes!$B$2:$D8026,3,FALSE)</f>
        <v>35</v>
      </c>
      <c r="G8011" t="str">
        <f>VLOOKUP(E8011,ReactionTypes!$B$2:$D8026,2,FALSE)</f>
        <v>neutral</v>
      </c>
      <c r="H8011" t="s">
        <v>1087</v>
      </c>
      <c r="I8011">
        <v>10</v>
      </c>
      <c r="J8011">
        <f t="shared" si="860"/>
        <v>2087</v>
      </c>
    </row>
    <row r="8012" spans="1:10">
      <c r="A8012">
        <v>8321</v>
      </c>
      <c r="B8012" t="s">
        <v>345</v>
      </c>
      <c r="C8012" t="str">
        <f>VLOOKUP(B8012,Content!$B$2:$D9322,3,FALSE)</f>
        <v>tennis</v>
      </c>
      <c r="D8012" t="str">
        <f>VLOOKUP(B8012,Content!$B$2:$D9322,2,FALSE)</f>
        <v>audio</v>
      </c>
      <c r="E8012" t="s">
        <v>1041</v>
      </c>
      <c r="F8012">
        <f>VLOOKUP(E8012,ReactionTypes!$B$2:$D8027,3,FALSE)</f>
        <v>70</v>
      </c>
      <c r="G8012" t="str">
        <f>VLOOKUP(E8012,ReactionTypes!$B$2:$D8027,2,FALSE)</f>
        <v>positive</v>
      </c>
      <c r="H8012" t="s">
        <v>1185</v>
      </c>
      <c r="I8012">
        <v>6</v>
      </c>
      <c r="J8012">
        <f t="shared" si="860"/>
        <v>2068</v>
      </c>
    </row>
    <row r="8013" spans="1:10">
      <c r="A8013">
        <v>8322</v>
      </c>
      <c r="B8013" t="s">
        <v>345</v>
      </c>
      <c r="C8013" t="str">
        <f>VLOOKUP(B8013,Content!$B$2:$D9323,3,FALSE)</f>
        <v>tennis</v>
      </c>
      <c r="D8013" t="str">
        <f>VLOOKUP(B8013,Content!$B$2:$D9323,2,FALSE)</f>
        <v>audio</v>
      </c>
      <c r="E8013" t="s">
        <v>1040</v>
      </c>
      <c r="F8013">
        <f>VLOOKUP(E8013,ReactionTypes!$B$2:$D8028,3,FALSE)</f>
        <v>35</v>
      </c>
      <c r="G8013" t="str">
        <f>VLOOKUP(E8013,ReactionTypes!$B$2:$D8028,2,FALSE)</f>
        <v>neutral</v>
      </c>
      <c r="H8013" s="4">
        <v>44501</v>
      </c>
      <c r="I8013">
        <f t="shared" ref="I8013:I8014" si="861">MONTH(H8013)</f>
        <v>11</v>
      </c>
      <c r="J8013">
        <f t="shared" si="860"/>
        <v>2055</v>
      </c>
    </row>
    <row r="8014" spans="1:10">
      <c r="A8014">
        <v>8323</v>
      </c>
      <c r="B8014" t="s">
        <v>345</v>
      </c>
      <c r="C8014" t="str">
        <f>VLOOKUP(B8014,Content!$B$2:$D9324,3,FALSE)</f>
        <v>tennis</v>
      </c>
      <c r="D8014" t="str">
        <f>VLOOKUP(B8014,Content!$B$2:$D9324,2,FALSE)</f>
        <v>audio</v>
      </c>
      <c r="E8014" t="s">
        <v>1050</v>
      </c>
      <c r="F8014">
        <f>VLOOKUP(E8014,ReactionTypes!$B$2:$D8029,3,FALSE)</f>
        <v>70</v>
      </c>
      <c r="G8014" t="str">
        <f>VLOOKUP(E8014,ReactionTypes!$B$2:$D8029,2,FALSE)</f>
        <v>positive</v>
      </c>
      <c r="H8014" s="4">
        <v>44257</v>
      </c>
      <c r="I8014">
        <f t="shared" si="861"/>
        <v>3</v>
      </c>
      <c r="J8014">
        <f t="shared" si="860"/>
        <v>1982</v>
      </c>
    </row>
    <row r="8015" spans="1:10">
      <c r="A8015">
        <v>8324</v>
      </c>
      <c r="B8015" t="s">
        <v>345</v>
      </c>
      <c r="C8015" t="str">
        <f>VLOOKUP(B8015,Content!$B$2:$D9325,3,FALSE)</f>
        <v>tennis</v>
      </c>
      <c r="D8015" t="str">
        <f>VLOOKUP(B8015,Content!$B$2:$D9325,2,FALSE)</f>
        <v>audio</v>
      </c>
      <c r="E8015" t="s">
        <v>1036</v>
      </c>
      <c r="F8015">
        <f>VLOOKUP(E8015,ReactionTypes!$B$2:$D8030,3,FALSE)</f>
        <v>0</v>
      </c>
      <c r="G8015" t="str">
        <f>VLOOKUP(E8015,ReactionTypes!$B$2:$D8030,2,FALSE)</f>
        <v>negative</v>
      </c>
      <c r="H8015" t="s">
        <v>1118</v>
      </c>
      <c r="I8015">
        <v>10</v>
      </c>
      <c r="J8015">
        <f t="shared" si="860"/>
        <v>2087</v>
      </c>
    </row>
    <row r="8016" spans="1:10">
      <c r="A8016">
        <v>8325</v>
      </c>
      <c r="B8016" t="s">
        <v>345</v>
      </c>
      <c r="C8016" t="str">
        <f>VLOOKUP(B8016,Content!$B$2:$D9326,3,FALSE)</f>
        <v>tennis</v>
      </c>
      <c r="D8016" t="str">
        <f>VLOOKUP(B8016,Content!$B$2:$D9326,2,FALSE)</f>
        <v>audio</v>
      </c>
      <c r="E8016" t="s">
        <v>1036</v>
      </c>
      <c r="F8016">
        <f>VLOOKUP(E8016,ReactionTypes!$B$2:$D8031,3,FALSE)</f>
        <v>0</v>
      </c>
      <c r="G8016" t="str">
        <f>VLOOKUP(E8016,ReactionTypes!$B$2:$D8031,2,FALSE)</f>
        <v>negative</v>
      </c>
      <c r="H8016" t="s">
        <v>1117</v>
      </c>
      <c r="I8016">
        <v>8</v>
      </c>
      <c r="J8016">
        <f t="shared" si="860"/>
        <v>2055</v>
      </c>
    </row>
    <row r="8017" spans="1:10">
      <c r="A8017">
        <v>8326</v>
      </c>
      <c r="B8017" t="s">
        <v>345</v>
      </c>
      <c r="C8017" t="str">
        <f>VLOOKUP(B8017,Content!$B$2:$D9327,3,FALSE)</f>
        <v>tennis</v>
      </c>
      <c r="D8017" t="str">
        <f>VLOOKUP(B8017,Content!$B$2:$D9327,2,FALSE)</f>
        <v>audio</v>
      </c>
      <c r="E8017" t="s">
        <v>1044</v>
      </c>
      <c r="F8017">
        <f>VLOOKUP(E8017,ReactionTypes!$B$2:$D8032,3,FALSE)</f>
        <v>20</v>
      </c>
      <c r="G8017" t="str">
        <f>VLOOKUP(E8017,ReactionTypes!$B$2:$D8032,2,FALSE)</f>
        <v>neutral</v>
      </c>
      <c r="H8017" s="4">
        <v>43841</v>
      </c>
      <c r="I8017">
        <f t="shared" ref="I8017:I8018" si="862">MONTH(H8017)</f>
        <v>1</v>
      </c>
      <c r="J8017">
        <f t="shared" si="860"/>
        <v>2142</v>
      </c>
    </row>
    <row r="8018" spans="1:10">
      <c r="A8018">
        <v>8327</v>
      </c>
      <c r="B8018" t="s">
        <v>345</v>
      </c>
      <c r="C8018" t="str">
        <f>VLOOKUP(B8018,Content!$B$2:$D9328,3,FALSE)</f>
        <v>tennis</v>
      </c>
      <c r="D8018" t="str">
        <f>VLOOKUP(B8018,Content!$B$2:$D9328,2,FALSE)</f>
        <v>audio</v>
      </c>
      <c r="E8018" t="s">
        <v>1051</v>
      </c>
      <c r="F8018">
        <f>VLOOKUP(E8018,ReactionTypes!$B$2:$D8033,3,FALSE)</f>
        <v>72</v>
      </c>
      <c r="G8018" t="str">
        <f>VLOOKUP(E8018,ReactionTypes!$B$2:$D8033,2,FALSE)</f>
        <v>positive</v>
      </c>
      <c r="H8018" s="4">
        <v>44380</v>
      </c>
      <c r="I8018">
        <f t="shared" si="862"/>
        <v>7</v>
      </c>
      <c r="J8018">
        <f t="shared" si="860"/>
        <v>2116</v>
      </c>
    </row>
    <row r="8019" spans="1:10">
      <c r="A8019">
        <v>8328</v>
      </c>
      <c r="B8019" t="s">
        <v>345</v>
      </c>
      <c r="C8019" t="str">
        <f>VLOOKUP(B8019,Content!$B$2:$D9329,3,FALSE)</f>
        <v>tennis</v>
      </c>
      <c r="D8019" t="str">
        <f>VLOOKUP(B8019,Content!$B$2:$D9329,2,FALSE)</f>
        <v>audio</v>
      </c>
      <c r="E8019" t="s">
        <v>1046</v>
      </c>
      <c r="F8019">
        <f>VLOOKUP(E8019,ReactionTypes!$B$2:$D8034,3,FALSE)</f>
        <v>45</v>
      </c>
      <c r="G8019" t="str">
        <f>VLOOKUP(E8019,ReactionTypes!$B$2:$D8034,2,FALSE)</f>
        <v>positive</v>
      </c>
      <c r="H8019" t="s">
        <v>1234</v>
      </c>
      <c r="I8019">
        <v>4</v>
      </c>
      <c r="J8019">
        <f t="shared" si="860"/>
        <v>1978</v>
      </c>
    </row>
    <row r="8020" spans="1:10">
      <c r="A8020">
        <v>8329</v>
      </c>
      <c r="B8020" t="s">
        <v>345</v>
      </c>
      <c r="C8020" t="str">
        <f>VLOOKUP(B8020,Content!$B$2:$D9330,3,FALSE)</f>
        <v>tennis</v>
      </c>
      <c r="D8020" t="str">
        <f>VLOOKUP(B8020,Content!$B$2:$D9330,2,FALSE)</f>
        <v>audio</v>
      </c>
      <c r="E8020" t="s">
        <v>1039</v>
      </c>
      <c r="F8020">
        <f>VLOOKUP(E8020,ReactionTypes!$B$2:$D8035,3,FALSE)</f>
        <v>30</v>
      </c>
      <c r="G8020" t="str">
        <f>VLOOKUP(E8020,ReactionTypes!$B$2:$D8035,2,FALSE)</f>
        <v>positive</v>
      </c>
      <c r="H8020" t="s">
        <v>1170</v>
      </c>
      <c r="I8020">
        <v>8</v>
      </c>
      <c r="J8020">
        <f t="shared" si="860"/>
        <v>2055</v>
      </c>
    </row>
    <row r="8021" spans="1:10">
      <c r="A8021">
        <v>8331</v>
      </c>
      <c r="B8021" t="s">
        <v>346</v>
      </c>
      <c r="C8021" t="str">
        <f>VLOOKUP(B8021,Content!$B$2:$D9332,3,FALSE)</f>
        <v>cooking</v>
      </c>
      <c r="D8021" t="str">
        <f>VLOOKUP(B8021,Content!$B$2:$D9332,2,FALSE)</f>
        <v>audio</v>
      </c>
      <c r="E8021" t="s">
        <v>1047</v>
      </c>
      <c r="F8021">
        <f>VLOOKUP(E8021,ReactionTypes!$B$2:$D8036,3,FALSE)</f>
        <v>12</v>
      </c>
      <c r="G8021" t="str">
        <f>VLOOKUP(E8021,ReactionTypes!$B$2:$D8036,2,FALSE)</f>
        <v>negative</v>
      </c>
      <c r="H8021" t="s">
        <v>1146</v>
      </c>
      <c r="I8021">
        <v>8</v>
      </c>
      <c r="J8021">
        <f t="shared" si="860"/>
        <v>2055</v>
      </c>
    </row>
    <row r="8022" spans="1:10">
      <c r="A8022">
        <v>8332</v>
      </c>
      <c r="B8022" t="s">
        <v>346</v>
      </c>
      <c r="C8022" t="str">
        <f>VLOOKUP(B8022,Content!$B$2:$D9333,3,FALSE)</f>
        <v>cooking</v>
      </c>
      <c r="D8022" t="str">
        <f>VLOOKUP(B8022,Content!$B$2:$D9333,2,FALSE)</f>
        <v>audio</v>
      </c>
      <c r="E8022" t="s">
        <v>1040</v>
      </c>
      <c r="F8022">
        <f>VLOOKUP(E8022,ReactionTypes!$B$2:$D8037,3,FALSE)</f>
        <v>35</v>
      </c>
      <c r="G8022" t="str">
        <f>VLOOKUP(E8022,ReactionTypes!$B$2:$D8037,2,FALSE)</f>
        <v>neutral</v>
      </c>
      <c r="H8022" s="4">
        <v>44081</v>
      </c>
      <c r="I8022">
        <f t="shared" ref="I8022:I8023" si="863">MONTH(H8022)</f>
        <v>9</v>
      </c>
      <c r="J8022">
        <f t="shared" si="860"/>
        <v>1991</v>
      </c>
    </row>
    <row r="8023" spans="1:10">
      <c r="A8023">
        <v>8333</v>
      </c>
      <c r="B8023" t="s">
        <v>346</v>
      </c>
      <c r="C8023" t="str">
        <f>VLOOKUP(B8023,Content!$B$2:$D9334,3,FALSE)</f>
        <v>cooking</v>
      </c>
      <c r="D8023" t="str">
        <f>VLOOKUP(B8023,Content!$B$2:$D9334,2,FALSE)</f>
        <v>audio</v>
      </c>
      <c r="E8023" t="s">
        <v>1050</v>
      </c>
      <c r="F8023">
        <f>VLOOKUP(E8023,ReactionTypes!$B$2:$D8038,3,FALSE)</f>
        <v>70</v>
      </c>
      <c r="G8023" t="str">
        <f>VLOOKUP(E8023,ReactionTypes!$B$2:$D8038,2,FALSE)</f>
        <v>positive</v>
      </c>
      <c r="H8023" s="4">
        <v>43963</v>
      </c>
      <c r="I8023">
        <f t="shared" si="863"/>
        <v>5</v>
      </c>
      <c r="J8023">
        <f t="shared" si="860"/>
        <v>2110</v>
      </c>
    </row>
    <row r="8024" spans="1:10">
      <c r="A8024">
        <v>8334</v>
      </c>
      <c r="B8024" t="s">
        <v>346</v>
      </c>
      <c r="C8024" t="str">
        <f>VLOOKUP(B8024,Content!$B$2:$D9335,3,FALSE)</f>
        <v>cooking</v>
      </c>
      <c r="D8024" t="str">
        <f>VLOOKUP(B8024,Content!$B$2:$D9335,2,FALSE)</f>
        <v>audio</v>
      </c>
      <c r="E8024" t="s">
        <v>1045</v>
      </c>
      <c r="F8024">
        <f>VLOOKUP(E8024,ReactionTypes!$B$2:$D8039,3,FALSE)</f>
        <v>75</v>
      </c>
      <c r="G8024" t="str">
        <f>VLOOKUP(E8024,ReactionTypes!$B$2:$D8039,2,FALSE)</f>
        <v>positive</v>
      </c>
      <c r="H8024" t="s">
        <v>1129</v>
      </c>
      <c r="I8024">
        <v>10</v>
      </c>
      <c r="J8024">
        <f t="shared" si="860"/>
        <v>2087</v>
      </c>
    </row>
    <row r="8025" spans="1:10">
      <c r="A8025">
        <v>8335</v>
      </c>
      <c r="B8025" t="s">
        <v>346</v>
      </c>
      <c r="C8025" t="str">
        <f>VLOOKUP(B8025,Content!$B$2:$D9336,3,FALSE)</f>
        <v>cooking</v>
      </c>
      <c r="D8025" t="str">
        <f>VLOOKUP(B8025,Content!$B$2:$D9336,2,FALSE)</f>
        <v>audio</v>
      </c>
      <c r="E8025" t="s">
        <v>1045</v>
      </c>
      <c r="F8025">
        <f>VLOOKUP(E8025,ReactionTypes!$B$2:$D8040,3,FALSE)</f>
        <v>75</v>
      </c>
      <c r="G8025" t="str">
        <f>VLOOKUP(E8025,ReactionTypes!$B$2:$D8040,2,FALSE)</f>
        <v>positive</v>
      </c>
      <c r="H8025" t="s">
        <v>1114</v>
      </c>
      <c r="I8025">
        <v>6</v>
      </c>
      <c r="J8025">
        <f t="shared" si="860"/>
        <v>2068</v>
      </c>
    </row>
    <row r="8026" spans="1:10">
      <c r="A8026">
        <v>8336</v>
      </c>
      <c r="B8026" t="s">
        <v>346</v>
      </c>
      <c r="C8026" t="str">
        <f>VLOOKUP(B8026,Content!$B$2:$D9337,3,FALSE)</f>
        <v>cooking</v>
      </c>
      <c r="D8026" t="str">
        <f>VLOOKUP(B8026,Content!$B$2:$D9337,2,FALSE)</f>
        <v>audio</v>
      </c>
      <c r="E8026" t="s">
        <v>1037</v>
      </c>
      <c r="F8026">
        <f>VLOOKUP(E8026,ReactionTypes!$B$2:$D8041,3,FALSE)</f>
        <v>10</v>
      </c>
      <c r="G8026" t="str">
        <f>VLOOKUP(E8026,ReactionTypes!$B$2:$D8041,2,FALSE)</f>
        <v>negative</v>
      </c>
      <c r="H8026" t="s">
        <v>1288</v>
      </c>
      <c r="I8026">
        <v>9</v>
      </c>
      <c r="J8026">
        <f t="shared" si="860"/>
        <v>1991</v>
      </c>
    </row>
    <row r="8027" spans="1:10">
      <c r="A8027">
        <v>8337</v>
      </c>
      <c r="B8027" t="s">
        <v>346</v>
      </c>
      <c r="C8027" t="str">
        <f>VLOOKUP(B8027,Content!$B$2:$D9338,3,FALSE)</f>
        <v>cooking</v>
      </c>
      <c r="D8027" t="str">
        <f>VLOOKUP(B8027,Content!$B$2:$D9338,2,FALSE)</f>
        <v>audio</v>
      </c>
      <c r="E8027" t="s">
        <v>1047</v>
      </c>
      <c r="F8027">
        <f>VLOOKUP(E8027,ReactionTypes!$B$2:$D8042,3,FALSE)</f>
        <v>12</v>
      </c>
      <c r="G8027" t="str">
        <f>VLOOKUP(E8027,ReactionTypes!$B$2:$D8042,2,FALSE)</f>
        <v>negative</v>
      </c>
      <c r="H8027" t="s">
        <v>1233</v>
      </c>
      <c r="I8027">
        <v>4</v>
      </c>
      <c r="J8027">
        <f t="shared" si="860"/>
        <v>1978</v>
      </c>
    </row>
    <row r="8028" spans="1:10">
      <c r="A8028">
        <v>8338</v>
      </c>
      <c r="B8028" t="s">
        <v>346</v>
      </c>
      <c r="C8028" t="str">
        <f>VLOOKUP(B8028,Content!$B$2:$D9339,3,FALSE)</f>
        <v>cooking</v>
      </c>
      <c r="D8028" t="str">
        <f>VLOOKUP(B8028,Content!$B$2:$D9339,2,FALSE)</f>
        <v>audio</v>
      </c>
      <c r="E8028" t="s">
        <v>1041</v>
      </c>
      <c r="F8028">
        <f>VLOOKUP(E8028,ReactionTypes!$B$2:$D8043,3,FALSE)</f>
        <v>70</v>
      </c>
      <c r="G8028" t="str">
        <f>VLOOKUP(E8028,ReactionTypes!$B$2:$D8043,2,FALSE)</f>
        <v>positive</v>
      </c>
      <c r="H8028" s="4">
        <v>43902</v>
      </c>
      <c r="I8028">
        <f>MONTH(H8028)</f>
        <v>3</v>
      </c>
      <c r="J8028">
        <f t="shared" si="860"/>
        <v>1982</v>
      </c>
    </row>
    <row r="8029" spans="1:10">
      <c r="A8029">
        <v>8339</v>
      </c>
      <c r="B8029" t="s">
        <v>346</v>
      </c>
      <c r="C8029" t="str">
        <f>VLOOKUP(B8029,Content!$B$2:$D9340,3,FALSE)</f>
        <v>cooking</v>
      </c>
      <c r="D8029" t="str">
        <f>VLOOKUP(B8029,Content!$B$2:$D9340,2,FALSE)</f>
        <v>audio</v>
      </c>
      <c r="E8029" t="s">
        <v>1044</v>
      </c>
      <c r="F8029">
        <f>VLOOKUP(E8029,ReactionTypes!$B$2:$D8044,3,FALSE)</f>
        <v>20</v>
      </c>
      <c r="G8029" t="str">
        <f>VLOOKUP(E8029,ReactionTypes!$B$2:$D8044,2,FALSE)</f>
        <v>neutral</v>
      </c>
      <c r="H8029" t="s">
        <v>1220</v>
      </c>
      <c r="I8029">
        <v>1</v>
      </c>
      <c r="J8029">
        <f t="shared" si="860"/>
        <v>2142</v>
      </c>
    </row>
    <row r="8030" spans="1:10">
      <c r="A8030">
        <v>8340</v>
      </c>
      <c r="B8030" t="s">
        <v>346</v>
      </c>
      <c r="C8030" t="str">
        <f>VLOOKUP(B8030,Content!$B$2:$D9341,3,FALSE)</f>
        <v>cooking</v>
      </c>
      <c r="D8030" t="str">
        <f>VLOOKUP(B8030,Content!$B$2:$D9341,2,FALSE)</f>
        <v>audio</v>
      </c>
      <c r="E8030" t="s">
        <v>1036</v>
      </c>
      <c r="F8030">
        <f>VLOOKUP(E8030,ReactionTypes!$B$2:$D8045,3,FALSE)</f>
        <v>0</v>
      </c>
      <c r="G8030" t="str">
        <f>VLOOKUP(E8030,ReactionTypes!$B$2:$D8045,2,FALSE)</f>
        <v>negative</v>
      </c>
      <c r="H8030" t="s">
        <v>1152</v>
      </c>
      <c r="I8030">
        <v>7</v>
      </c>
      <c r="J8030">
        <f t="shared" si="860"/>
        <v>2116</v>
      </c>
    </row>
    <row r="8031" spans="1:10">
      <c r="A8031">
        <v>8341</v>
      </c>
      <c r="B8031" t="s">
        <v>346</v>
      </c>
      <c r="C8031" t="str">
        <f>VLOOKUP(B8031,Content!$B$2:$D9342,3,FALSE)</f>
        <v>cooking</v>
      </c>
      <c r="D8031" t="str">
        <f>VLOOKUP(B8031,Content!$B$2:$D9342,2,FALSE)</f>
        <v>audio</v>
      </c>
      <c r="E8031" t="s">
        <v>1041</v>
      </c>
      <c r="F8031">
        <f>VLOOKUP(E8031,ReactionTypes!$B$2:$D8046,3,FALSE)</f>
        <v>70</v>
      </c>
      <c r="G8031" t="str">
        <f>VLOOKUP(E8031,ReactionTypes!$B$2:$D8046,2,FALSE)</f>
        <v>positive</v>
      </c>
      <c r="H8031" s="4">
        <v>44353</v>
      </c>
      <c r="I8031">
        <f>MONTH(H8031)</f>
        <v>6</v>
      </c>
      <c r="J8031">
        <f t="shared" si="860"/>
        <v>2068</v>
      </c>
    </row>
    <row r="8032" spans="1:10">
      <c r="A8032">
        <v>8342</v>
      </c>
      <c r="B8032" t="s">
        <v>346</v>
      </c>
      <c r="C8032" t="str">
        <f>VLOOKUP(B8032,Content!$B$2:$D9343,3,FALSE)</f>
        <v>cooking</v>
      </c>
      <c r="D8032" t="str">
        <f>VLOOKUP(B8032,Content!$B$2:$D9343,2,FALSE)</f>
        <v>audio</v>
      </c>
      <c r="E8032" t="s">
        <v>1048</v>
      </c>
      <c r="F8032">
        <f>VLOOKUP(E8032,ReactionTypes!$B$2:$D8047,3,FALSE)</f>
        <v>50</v>
      </c>
      <c r="G8032" t="str">
        <f>VLOOKUP(E8032,ReactionTypes!$B$2:$D8047,2,FALSE)</f>
        <v>positive</v>
      </c>
      <c r="H8032" t="s">
        <v>1149</v>
      </c>
      <c r="I8032">
        <v>7</v>
      </c>
      <c r="J8032">
        <f t="shared" si="860"/>
        <v>2116</v>
      </c>
    </row>
    <row r="8033" spans="1:10">
      <c r="A8033">
        <v>8343</v>
      </c>
      <c r="B8033" t="s">
        <v>346</v>
      </c>
      <c r="C8033" t="str">
        <f>VLOOKUP(B8033,Content!$B$2:$D9344,3,FALSE)</f>
        <v>cooking</v>
      </c>
      <c r="D8033" t="str">
        <f>VLOOKUP(B8033,Content!$B$2:$D9344,2,FALSE)</f>
        <v>audio</v>
      </c>
      <c r="E8033" t="s">
        <v>1040</v>
      </c>
      <c r="F8033">
        <f>VLOOKUP(E8033,ReactionTypes!$B$2:$D8048,3,FALSE)</f>
        <v>35</v>
      </c>
      <c r="G8033" t="str">
        <f>VLOOKUP(E8033,ReactionTypes!$B$2:$D8048,2,FALSE)</f>
        <v>neutral</v>
      </c>
      <c r="H8033" s="4">
        <v>43959</v>
      </c>
      <c r="I8033">
        <f t="shared" ref="I8033:I8034" si="864">MONTH(H8033)</f>
        <v>5</v>
      </c>
      <c r="J8033">
        <f t="shared" si="860"/>
        <v>2110</v>
      </c>
    </row>
    <row r="8034" spans="1:10">
      <c r="A8034">
        <v>8344</v>
      </c>
      <c r="B8034" t="s">
        <v>346</v>
      </c>
      <c r="C8034" t="str">
        <f>VLOOKUP(B8034,Content!$B$2:$D9345,3,FALSE)</f>
        <v>cooking</v>
      </c>
      <c r="D8034" t="str">
        <f>VLOOKUP(B8034,Content!$B$2:$D9345,2,FALSE)</f>
        <v>audio</v>
      </c>
      <c r="E8034" t="s">
        <v>1036</v>
      </c>
      <c r="F8034">
        <f>VLOOKUP(E8034,ReactionTypes!$B$2:$D8049,3,FALSE)</f>
        <v>0</v>
      </c>
      <c r="G8034" t="str">
        <f>VLOOKUP(E8034,ReactionTypes!$B$2:$D8049,2,FALSE)</f>
        <v>negative</v>
      </c>
      <c r="H8034" s="4">
        <v>44320</v>
      </c>
      <c r="I8034">
        <f t="shared" si="864"/>
        <v>5</v>
      </c>
      <c r="J8034">
        <f t="shared" si="860"/>
        <v>2110</v>
      </c>
    </row>
    <row r="8035" spans="1:10">
      <c r="A8035">
        <v>8345</v>
      </c>
      <c r="B8035" t="s">
        <v>346</v>
      </c>
      <c r="C8035" t="str">
        <f>VLOOKUP(B8035,Content!$B$2:$D9346,3,FALSE)</f>
        <v>cooking</v>
      </c>
      <c r="D8035" t="str">
        <f>VLOOKUP(B8035,Content!$B$2:$D9346,2,FALSE)</f>
        <v>audio</v>
      </c>
      <c r="E8035" t="s">
        <v>1044</v>
      </c>
      <c r="F8035">
        <f>VLOOKUP(E8035,ReactionTypes!$B$2:$D8050,3,FALSE)</f>
        <v>20</v>
      </c>
      <c r="G8035" t="str">
        <f>VLOOKUP(E8035,ReactionTypes!$B$2:$D8050,2,FALSE)</f>
        <v>neutral</v>
      </c>
      <c r="H8035" t="s">
        <v>1121</v>
      </c>
      <c r="I8035">
        <v>7</v>
      </c>
      <c r="J8035">
        <f t="shared" si="860"/>
        <v>2116</v>
      </c>
    </row>
    <row r="8036" spans="1:10">
      <c r="A8036">
        <v>8346</v>
      </c>
      <c r="B8036" t="s">
        <v>346</v>
      </c>
      <c r="C8036" t="str">
        <f>VLOOKUP(B8036,Content!$B$2:$D9347,3,FALSE)</f>
        <v>cooking</v>
      </c>
      <c r="D8036" t="str">
        <f>VLOOKUP(B8036,Content!$B$2:$D9347,2,FALSE)</f>
        <v>audio</v>
      </c>
      <c r="E8036" t="s">
        <v>1044</v>
      </c>
      <c r="F8036">
        <f>VLOOKUP(E8036,ReactionTypes!$B$2:$D8051,3,FALSE)</f>
        <v>20</v>
      </c>
      <c r="G8036" t="str">
        <f>VLOOKUP(E8036,ReactionTypes!$B$2:$D8051,2,FALSE)</f>
        <v>neutral</v>
      </c>
      <c r="H8036" t="s">
        <v>1272</v>
      </c>
      <c r="I8036">
        <v>5</v>
      </c>
      <c r="J8036">
        <f t="shared" si="860"/>
        <v>2110</v>
      </c>
    </row>
    <row r="8037" spans="1:10">
      <c r="A8037">
        <v>8347</v>
      </c>
      <c r="B8037" t="s">
        <v>346</v>
      </c>
      <c r="C8037" t="str">
        <f>VLOOKUP(B8037,Content!$B$2:$D9348,3,FALSE)</f>
        <v>cooking</v>
      </c>
      <c r="D8037" t="str">
        <f>VLOOKUP(B8037,Content!$B$2:$D9348,2,FALSE)</f>
        <v>audio</v>
      </c>
      <c r="E8037" t="s">
        <v>1049</v>
      </c>
      <c r="F8037">
        <f>VLOOKUP(E8037,ReactionTypes!$B$2:$D8052,3,FALSE)</f>
        <v>60</v>
      </c>
      <c r="G8037" t="str">
        <f>VLOOKUP(E8037,ReactionTypes!$B$2:$D8052,2,FALSE)</f>
        <v>positive</v>
      </c>
      <c r="H8037" s="4">
        <v>44115</v>
      </c>
      <c r="I8037">
        <f>MONTH(H8037)</f>
        <v>10</v>
      </c>
      <c r="J8037">
        <f t="shared" si="860"/>
        <v>2087</v>
      </c>
    </row>
    <row r="8038" spans="1:10">
      <c r="A8038">
        <v>8348</v>
      </c>
      <c r="B8038" t="s">
        <v>346</v>
      </c>
      <c r="C8038" t="str">
        <f>VLOOKUP(B8038,Content!$B$2:$D9349,3,FALSE)</f>
        <v>cooking</v>
      </c>
      <c r="D8038" t="str">
        <f>VLOOKUP(B8038,Content!$B$2:$D9349,2,FALSE)</f>
        <v>audio</v>
      </c>
      <c r="E8038" t="s">
        <v>1049</v>
      </c>
      <c r="F8038">
        <f>VLOOKUP(E8038,ReactionTypes!$B$2:$D8053,3,FALSE)</f>
        <v>60</v>
      </c>
      <c r="G8038" t="str">
        <f>VLOOKUP(E8038,ReactionTypes!$B$2:$D8053,2,FALSE)</f>
        <v>positive</v>
      </c>
      <c r="H8038" t="s">
        <v>1280</v>
      </c>
      <c r="I8038">
        <v>5</v>
      </c>
      <c r="J8038">
        <f t="shared" si="860"/>
        <v>2110</v>
      </c>
    </row>
    <row r="8039" spans="1:10">
      <c r="A8039">
        <v>8349</v>
      </c>
      <c r="B8039" t="s">
        <v>346</v>
      </c>
      <c r="C8039" t="str">
        <f>VLOOKUP(B8039,Content!$B$2:$D9350,3,FALSE)</f>
        <v>cooking</v>
      </c>
      <c r="D8039" t="str">
        <f>VLOOKUP(B8039,Content!$B$2:$D9350,2,FALSE)</f>
        <v>audio</v>
      </c>
      <c r="E8039" t="s">
        <v>1051</v>
      </c>
      <c r="F8039">
        <f>VLOOKUP(E8039,ReactionTypes!$B$2:$D8054,3,FALSE)</f>
        <v>72</v>
      </c>
      <c r="G8039" t="str">
        <f>VLOOKUP(E8039,ReactionTypes!$B$2:$D8054,2,FALSE)</f>
        <v>positive</v>
      </c>
      <c r="H8039" s="4">
        <v>44475</v>
      </c>
      <c r="I8039">
        <f t="shared" ref="I8039:I8041" si="865">MONTH(H8039)</f>
        <v>10</v>
      </c>
      <c r="J8039">
        <f t="shared" si="860"/>
        <v>2087</v>
      </c>
    </row>
    <row r="8040" spans="1:10">
      <c r="A8040">
        <v>8350</v>
      </c>
      <c r="B8040" t="s">
        <v>346</v>
      </c>
      <c r="C8040" t="str">
        <f>VLOOKUP(B8040,Content!$B$2:$D9351,3,FALSE)</f>
        <v>cooking</v>
      </c>
      <c r="D8040" t="str">
        <f>VLOOKUP(B8040,Content!$B$2:$D9351,2,FALSE)</f>
        <v>audio</v>
      </c>
      <c r="E8040" t="s">
        <v>1042</v>
      </c>
      <c r="F8040">
        <f>VLOOKUP(E8040,ReactionTypes!$B$2:$D8055,3,FALSE)</f>
        <v>5</v>
      </c>
      <c r="G8040" t="str">
        <f>VLOOKUP(E8040,ReactionTypes!$B$2:$D8055,2,FALSE)</f>
        <v>negative</v>
      </c>
      <c r="H8040" s="4">
        <v>44201</v>
      </c>
      <c r="I8040">
        <f t="shared" si="865"/>
        <v>1</v>
      </c>
      <c r="J8040">
        <f t="shared" si="860"/>
        <v>2142</v>
      </c>
    </row>
    <row r="8041" spans="1:10">
      <c r="A8041">
        <v>8351</v>
      </c>
      <c r="B8041" t="s">
        <v>346</v>
      </c>
      <c r="C8041" t="str">
        <f>VLOOKUP(B8041,Content!$B$2:$D9352,3,FALSE)</f>
        <v>cooking</v>
      </c>
      <c r="D8041" t="str">
        <f>VLOOKUP(B8041,Content!$B$2:$D9352,2,FALSE)</f>
        <v>audio</v>
      </c>
      <c r="E8041" t="s">
        <v>1043</v>
      </c>
      <c r="F8041">
        <f>VLOOKUP(E8041,ReactionTypes!$B$2:$D8056,3,FALSE)</f>
        <v>65</v>
      </c>
      <c r="G8041" t="str">
        <f>VLOOKUP(E8041,ReactionTypes!$B$2:$D8056,2,FALSE)</f>
        <v>positive</v>
      </c>
      <c r="H8041" s="4">
        <v>44501</v>
      </c>
      <c r="I8041">
        <f t="shared" si="865"/>
        <v>11</v>
      </c>
      <c r="J8041">
        <f t="shared" si="860"/>
        <v>2055</v>
      </c>
    </row>
    <row r="8042" spans="1:10">
      <c r="A8042">
        <v>8352</v>
      </c>
      <c r="B8042" t="s">
        <v>346</v>
      </c>
      <c r="C8042" t="str">
        <f>VLOOKUP(B8042,Content!$B$2:$D9353,3,FALSE)</f>
        <v>cooking</v>
      </c>
      <c r="D8042" t="str">
        <f>VLOOKUP(B8042,Content!$B$2:$D9353,2,FALSE)</f>
        <v>audio</v>
      </c>
      <c r="E8042" t="s">
        <v>1041</v>
      </c>
      <c r="F8042">
        <f>VLOOKUP(E8042,ReactionTypes!$B$2:$D8057,3,FALSE)</f>
        <v>70</v>
      </c>
      <c r="G8042" t="str">
        <f>VLOOKUP(E8042,ReactionTypes!$B$2:$D8057,2,FALSE)</f>
        <v>positive</v>
      </c>
      <c r="H8042" t="s">
        <v>1083</v>
      </c>
      <c r="I8042">
        <v>11</v>
      </c>
      <c r="J8042">
        <f t="shared" si="860"/>
        <v>2055</v>
      </c>
    </row>
    <row r="8043" spans="1:10">
      <c r="A8043">
        <v>8353</v>
      </c>
      <c r="B8043" t="s">
        <v>346</v>
      </c>
      <c r="C8043" t="str">
        <f>VLOOKUP(B8043,Content!$B$2:$D9354,3,FALSE)</f>
        <v>cooking</v>
      </c>
      <c r="D8043" t="str">
        <f>VLOOKUP(B8043,Content!$B$2:$D9354,2,FALSE)</f>
        <v>audio</v>
      </c>
      <c r="E8043" t="s">
        <v>1051</v>
      </c>
      <c r="F8043">
        <f>VLOOKUP(E8043,ReactionTypes!$B$2:$D8058,3,FALSE)</f>
        <v>72</v>
      </c>
      <c r="G8043" t="str">
        <f>VLOOKUP(E8043,ReactionTypes!$B$2:$D8058,2,FALSE)</f>
        <v>positive</v>
      </c>
      <c r="H8043" t="s">
        <v>1236</v>
      </c>
      <c r="I8043">
        <v>1</v>
      </c>
      <c r="J8043">
        <f t="shared" si="860"/>
        <v>2142</v>
      </c>
    </row>
    <row r="8044" spans="1:10">
      <c r="A8044">
        <v>8354</v>
      </c>
      <c r="B8044" t="s">
        <v>346</v>
      </c>
      <c r="C8044" t="str">
        <f>VLOOKUP(B8044,Content!$B$2:$D9355,3,FALSE)</f>
        <v>cooking</v>
      </c>
      <c r="D8044" t="str">
        <f>VLOOKUP(B8044,Content!$B$2:$D9355,2,FALSE)</f>
        <v>audio</v>
      </c>
      <c r="E8044" t="s">
        <v>1049</v>
      </c>
      <c r="F8044">
        <f>VLOOKUP(E8044,ReactionTypes!$B$2:$D8059,3,FALSE)</f>
        <v>60</v>
      </c>
      <c r="G8044" t="str">
        <f>VLOOKUP(E8044,ReactionTypes!$B$2:$D8059,2,FALSE)</f>
        <v>positive</v>
      </c>
      <c r="H8044" s="4">
        <v>44175</v>
      </c>
      <c r="I8044">
        <f>MONTH(H8044)</f>
        <v>12</v>
      </c>
      <c r="J8044">
        <f t="shared" si="860"/>
        <v>2099</v>
      </c>
    </row>
    <row r="8045" spans="1:10">
      <c r="A8045">
        <v>8355</v>
      </c>
      <c r="B8045" t="s">
        <v>346</v>
      </c>
      <c r="C8045" t="str">
        <f>VLOOKUP(B8045,Content!$B$2:$D9356,3,FALSE)</f>
        <v>cooking</v>
      </c>
      <c r="D8045" t="str">
        <f>VLOOKUP(B8045,Content!$B$2:$D9356,2,FALSE)</f>
        <v>audio</v>
      </c>
      <c r="E8045" t="s">
        <v>1037</v>
      </c>
      <c r="F8045">
        <f>VLOOKUP(E8045,ReactionTypes!$B$2:$D8060,3,FALSE)</f>
        <v>10</v>
      </c>
      <c r="G8045" t="str">
        <f>VLOOKUP(E8045,ReactionTypes!$B$2:$D8060,2,FALSE)</f>
        <v>negative</v>
      </c>
      <c r="H8045" t="s">
        <v>1267</v>
      </c>
      <c r="I8045">
        <v>1</v>
      </c>
      <c r="J8045">
        <f t="shared" si="860"/>
        <v>2142</v>
      </c>
    </row>
    <row r="8046" spans="1:10">
      <c r="A8046">
        <v>8356</v>
      </c>
      <c r="B8046" t="s">
        <v>346</v>
      </c>
      <c r="C8046" t="str">
        <f>VLOOKUP(B8046,Content!$B$2:$D9357,3,FALSE)</f>
        <v>cooking</v>
      </c>
      <c r="D8046" t="str">
        <f>VLOOKUP(B8046,Content!$B$2:$D9357,2,FALSE)</f>
        <v>audio</v>
      </c>
      <c r="E8046" t="s">
        <v>1050</v>
      </c>
      <c r="F8046">
        <f>VLOOKUP(E8046,ReactionTypes!$B$2:$D8061,3,FALSE)</f>
        <v>70</v>
      </c>
      <c r="G8046" t="str">
        <f>VLOOKUP(E8046,ReactionTypes!$B$2:$D8061,2,FALSE)</f>
        <v>positive</v>
      </c>
      <c r="H8046" t="s">
        <v>1227</v>
      </c>
      <c r="I8046">
        <v>3</v>
      </c>
      <c r="J8046">
        <f t="shared" si="860"/>
        <v>1982</v>
      </c>
    </row>
    <row r="8047" spans="1:10">
      <c r="A8047">
        <v>8357</v>
      </c>
      <c r="B8047" t="s">
        <v>346</v>
      </c>
      <c r="C8047" t="str">
        <f>VLOOKUP(B8047,Content!$B$2:$D9358,3,FALSE)</f>
        <v>cooking</v>
      </c>
      <c r="D8047" t="str">
        <f>VLOOKUP(B8047,Content!$B$2:$D9358,2,FALSE)</f>
        <v>audio</v>
      </c>
      <c r="E8047" t="s">
        <v>1049</v>
      </c>
      <c r="F8047">
        <f>VLOOKUP(E8047,ReactionTypes!$B$2:$D8062,3,FALSE)</f>
        <v>60</v>
      </c>
      <c r="G8047" t="str">
        <f>VLOOKUP(E8047,ReactionTypes!$B$2:$D8062,2,FALSE)</f>
        <v>positive</v>
      </c>
      <c r="H8047" s="4">
        <v>44052</v>
      </c>
      <c r="I8047">
        <f t="shared" ref="I8047:I8048" si="866">MONTH(H8047)</f>
        <v>8</v>
      </c>
      <c r="J8047">
        <f t="shared" si="860"/>
        <v>2055</v>
      </c>
    </row>
    <row r="8048" spans="1:10">
      <c r="A8048">
        <v>8358</v>
      </c>
      <c r="B8048" t="s">
        <v>346</v>
      </c>
      <c r="C8048" t="str">
        <f>VLOOKUP(B8048,Content!$B$2:$D9359,3,FALSE)</f>
        <v>cooking</v>
      </c>
      <c r="D8048" t="str">
        <f>VLOOKUP(B8048,Content!$B$2:$D9359,2,FALSE)</f>
        <v>audio</v>
      </c>
      <c r="E8048" t="s">
        <v>1046</v>
      </c>
      <c r="F8048">
        <f>VLOOKUP(E8048,ReactionTypes!$B$2:$D8063,3,FALSE)</f>
        <v>45</v>
      </c>
      <c r="G8048" t="str">
        <f>VLOOKUP(E8048,ReactionTypes!$B$2:$D8063,2,FALSE)</f>
        <v>positive</v>
      </c>
      <c r="H8048" s="4">
        <v>44024</v>
      </c>
      <c r="I8048">
        <f t="shared" si="866"/>
        <v>7</v>
      </c>
      <c r="J8048">
        <f t="shared" si="860"/>
        <v>2116</v>
      </c>
    </row>
    <row r="8049" spans="1:10">
      <c r="A8049">
        <v>8359</v>
      </c>
      <c r="B8049" t="s">
        <v>346</v>
      </c>
      <c r="C8049" t="str">
        <f>VLOOKUP(B8049,Content!$B$2:$D9360,3,FALSE)</f>
        <v>cooking</v>
      </c>
      <c r="D8049" t="str">
        <f>VLOOKUP(B8049,Content!$B$2:$D9360,2,FALSE)</f>
        <v>audio</v>
      </c>
      <c r="E8049" t="s">
        <v>1039</v>
      </c>
      <c r="F8049">
        <f>VLOOKUP(E8049,ReactionTypes!$B$2:$D8064,3,FALSE)</f>
        <v>30</v>
      </c>
      <c r="G8049" t="str">
        <f>VLOOKUP(E8049,ReactionTypes!$B$2:$D8064,2,FALSE)</f>
        <v>positive</v>
      </c>
      <c r="H8049" t="s">
        <v>1235</v>
      </c>
      <c r="I8049">
        <v>3</v>
      </c>
      <c r="J8049">
        <f t="shared" si="860"/>
        <v>1982</v>
      </c>
    </row>
    <row r="8050" spans="1:10">
      <c r="A8050">
        <v>8360</v>
      </c>
      <c r="B8050" t="s">
        <v>346</v>
      </c>
      <c r="C8050" t="str">
        <f>VLOOKUP(B8050,Content!$B$2:$D9361,3,FALSE)</f>
        <v>cooking</v>
      </c>
      <c r="D8050" t="str">
        <f>VLOOKUP(B8050,Content!$B$2:$D9361,2,FALSE)</f>
        <v>audio</v>
      </c>
      <c r="E8050" t="s">
        <v>1051</v>
      </c>
      <c r="F8050">
        <f>VLOOKUP(E8050,ReactionTypes!$B$2:$D8065,3,FALSE)</f>
        <v>72</v>
      </c>
      <c r="G8050" t="str">
        <f>VLOOKUP(E8050,ReactionTypes!$B$2:$D8065,2,FALSE)</f>
        <v>positive</v>
      </c>
      <c r="H8050" s="4">
        <v>44201</v>
      </c>
      <c r="I8050">
        <f>MONTH(H8050)</f>
        <v>1</v>
      </c>
      <c r="J8050">
        <f t="shared" si="860"/>
        <v>2142</v>
      </c>
    </row>
    <row r="8051" spans="1:10">
      <c r="A8051">
        <v>8362</v>
      </c>
      <c r="B8051" t="s">
        <v>347</v>
      </c>
      <c r="C8051" t="str">
        <f>VLOOKUP(B8051,Content!$B$2:$D9363,3,FALSE)</f>
        <v>public speaking</v>
      </c>
      <c r="D8051" t="str">
        <f>VLOOKUP(B8051,Content!$B$2:$D9363,2,FALSE)</f>
        <v>audio</v>
      </c>
      <c r="E8051" t="s">
        <v>1048</v>
      </c>
      <c r="F8051">
        <f>VLOOKUP(E8051,ReactionTypes!$B$2:$D8066,3,FALSE)</f>
        <v>50</v>
      </c>
      <c r="G8051" t="str">
        <f>VLOOKUP(E8051,ReactionTypes!$B$2:$D8066,2,FALSE)</f>
        <v>positive</v>
      </c>
      <c r="H8051" t="s">
        <v>1085</v>
      </c>
      <c r="I8051">
        <v>11</v>
      </c>
      <c r="J8051">
        <f t="shared" si="860"/>
        <v>2055</v>
      </c>
    </row>
    <row r="8052" spans="1:10">
      <c r="A8052">
        <v>8363</v>
      </c>
      <c r="B8052" t="s">
        <v>347</v>
      </c>
      <c r="C8052" t="str">
        <f>VLOOKUP(B8052,Content!$B$2:$D9364,3,FALSE)</f>
        <v>public speaking</v>
      </c>
      <c r="D8052" t="str">
        <f>VLOOKUP(B8052,Content!$B$2:$D9364,2,FALSE)</f>
        <v>audio</v>
      </c>
      <c r="E8052" t="s">
        <v>1039</v>
      </c>
      <c r="F8052">
        <f>VLOOKUP(E8052,ReactionTypes!$B$2:$D8067,3,FALSE)</f>
        <v>30</v>
      </c>
      <c r="G8052" t="str">
        <f>VLOOKUP(E8052,ReactionTypes!$B$2:$D8067,2,FALSE)</f>
        <v>positive</v>
      </c>
      <c r="H8052" t="s">
        <v>1143</v>
      </c>
      <c r="I8052">
        <v>10</v>
      </c>
      <c r="J8052">
        <f t="shared" si="860"/>
        <v>2087</v>
      </c>
    </row>
    <row r="8053" spans="1:10">
      <c r="A8053">
        <v>8364</v>
      </c>
      <c r="B8053" t="s">
        <v>347</v>
      </c>
      <c r="C8053" t="str">
        <f>VLOOKUP(B8053,Content!$B$2:$D9365,3,FALSE)</f>
        <v>public speaking</v>
      </c>
      <c r="D8053" t="str">
        <f>VLOOKUP(B8053,Content!$B$2:$D9365,2,FALSE)</f>
        <v>audio</v>
      </c>
      <c r="E8053" t="s">
        <v>1046</v>
      </c>
      <c r="F8053">
        <f>VLOOKUP(E8053,ReactionTypes!$B$2:$D8068,3,FALSE)</f>
        <v>45</v>
      </c>
      <c r="G8053" t="str">
        <f>VLOOKUP(E8053,ReactionTypes!$B$2:$D8068,2,FALSE)</f>
        <v>positive</v>
      </c>
      <c r="H8053" t="s">
        <v>1278</v>
      </c>
      <c r="I8053">
        <v>3</v>
      </c>
      <c r="J8053">
        <f t="shared" si="860"/>
        <v>1982</v>
      </c>
    </row>
    <row r="8054" spans="1:10">
      <c r="A8054">
        <v>8365</v>
      </c>
      <c r="B8054" t="s">
        <v>347</v>
      </c>
      <c r="C8054" t="str">
        <f>VLOOKUP(B8054,Content!$B$2:$D9366,3,FALSE)</f>
        <v>public speaking</v>
      </c>
      <c r="D8054" t="str">
        <f>VLOOKUP(B8054,Content!$B$2:$D9366,2,FALSE)</f>
        <v>audio</v>
      </c>
      <c r="E8054" t="s">
        <v>1044</v>
      </c>
      <c r="F8054">
        <f>VLOOKUP(E8054,ReactionTypes!$B$2:$D8069,3,FALSE)</f>
        <v>20</v>
      </c>
      <c r="G8054" t="str">
        <f>VLOOKUP(E8054,ReactionTypes!$B$2:$D8069,2,FALSE)</f>
        <v>neutral</v>
      </c>
      <c r="H8054" s="4">
        <v>44290</v>
      </c>
      <c r="I8054">
        <f t="shared" ref="I8054:I8058" si="867">MONTH(H8054)</f>
        <v>4</v>
      </c>
      <c r="J8054">
        <f t="shared" si="860"/>
        <v>1978</v>
      </c>
    </row>
    <row r="8055" spans="1:10">
      <c r="A8055">
        <v>8366</v>
      </c>
      <c r="B8055" t="s">
        <v>347</v>
      </c>
      <c r="C8055" t="str">
        <f>VLOOKUP(B8055,Content!$B$2:$D9367,3,FALSE)</f>
        <v>public speaking</v>
      </c>
      <c r="D8055" t="str">
        <f>VLOOKUP(B8055,Content!$B$2:$D9367,2,FALSE)</f>
        <v>audio</v>
      </c>
      <c r="E8055" t="s">
        <v>1046</v>
      </c>
      <c r="F8055">
        <f>VLOOKUP(E8055,ReactionTypes!$B$2:$D8070,3,FALSE)</f>
        <v>45</v>
      </c>
      <c r="G8055" t="str">
        <f>VLOOKUP(E8055,ReactionTypes!$B$2:$D8070,2,FALSE)</f>
        <v>positive</v>
      </c>
      <c r="H8055" s="4">
        <v>43928</v>
      </c>
      <c r="I8055">
        <f t="shared" si="867"/>
        <v>4</v>
      </c>
      <c r="J8055">
        <f t="shared" si="860"/>
        <v>1978</v>
      </c>
    </row>
    <row r="8056" spans="1:10">
      <c r="A8056">
        <v>8367</v>
      </c>
      <c r="B8056" t="s">
        <v>347</v>
      </c>
      <c r="C8056" t="str">
        <f>VLOOKUP(B8056,Content!$B$2:$D9368,3,FALSE)</f>
        <v>public speaking</v>
      </c>
      <c r="D8056" t="str">
        <f>VLOOKUP(B8056,Content!$B$2:$D9368,2,FALSE)</f>
        <v>audio</v>
      </c>
      <c r="E8056" t="s">
        <v>1051</v>
      </c>
      <c r="F8056">
        <f>VLOOKUP(E8056,ReactionTypes!$B$2:$D8071,3,FALSE)</f>
        <v>72</v>
      </c>
      <c r="G8056" t="str">
        <f>VLOOKUP(E8056,ReactionTypes!$B$2:$D8071,2,FALSE)</f>
        <v>positive</v>
      </c>
      <c r="H8056" s="4">
        <v>44412</v>
      </c>
      <c r="I8056">
        <f t="shared" si="867"/>
        <v>8</v>
      </c>
      <c r="J8056">
        <f t="shared" si="860"/>
        <v>2055</v>
      </c>
    </row>
    <row r="8057" spans="1:10">
      <c r="A8057">
        <v>8368</v>
      </c>
      <c r="B8057" t="s">
        <v>347</v>
      </c>
      <c r="C8057" t="str">
        <f>VLOOKUP(B8057,Content!$B$2:$D9369,3,FALSE)</f>
        <v>public speaking</v>
      </c>
      <c r="D8057" t="str">
        <f>VLOOKUP(B8057,Content!$B$2:$D9369,2,FALSE)</f>
        <v>audio</v>
      </c>
      <c r="E8057" t="s">
        <v>1038</v>
      </c>
      <c r="F8057">
        <f>VLOOKUP(E8057,ReactionTypes!$B$2:$D8072,3,FALSE)</f>
        <v>15</v>
      </c>
      <c r="G8057" t="str">
        <f>VLOOKUP(E8057,ReactionTypes!$B$2:$D8072,2,FALSE)</f>
        <v>negative</v>
      </c>
      <c r="H8057" s="4">
        <v>44199</v>
      </c>
      <c r="I8057">
        <f t="shared" si="867"/>
        <v>1</v>
      </c>
      <c r="J8057">
        <f t="shared" si="860"/>
        <v>2142</v>
      </c>
    </row>
    <row r="8058" spans="1:10">
      <c r="A8058">
        <v>8369</v>
      </c>
      <c r="B8058" t="s">
        <v>347</v>
      </c>
      <c r="C8058" t="str">
        <f>VLOOKUP(B8058,Content!$B$2:$D9370,3,FALSE)</f>
        <v>public speaking</v>
      </c>
      <c r="D8058" t="str">
        <f>VLOOKUP(B8058,Content!$B$2:$D9370,2,FALSE)</f>
        <v>audio</v>
      </c>
      <c r="E8058" t="s">
        <v>1043</v>
      </c>
      <c r="F8058">
        <f>VLOOKUP(E8058,ReactionTypes!$B$2:$D8073,3,FALSE)</f>
        <v>65</v>
      </c>
      <c r="G8058" t="str">
        <f>VLOOKUP(E8058,ReactionTypes!$B$2:$D8073,2,FALSE)</f>
        <v>positive</v>
      </c>
      <c r="H8058" s="4">
        <v>44174</v>
      </c>
      <c r="I8058">
        <f t="shared" si="867"/>
        <v>12</v>
      </c>
      <c r="J8058">
        <f t="shared" si="860"/>
        <v>2099</v>
      </c>
    </row>
    <row r="8059" spans="1:10">
      <c r="A8059">
        <v>8370</v>
      </c>
      <c r="B8059" t="s">
        <v>347</v>
      </c>
      <c r="C8059" t="str">
        <f>VLOOKUP(B8059,Content!$B$2:$D9371,3,FALSE)</f>
        <v>public speaking</v>
      </c>
      <c r="D8059" t="str">
        <f>VLOOKUP(B8059,Content!$B$2:$D9371,2,FALSE)</f>
        <v>audio</v>
      </c>
      <c r="E8059" t="s">
        <v>1041</v>
      </c>
      <c r="F8059">
        <f>VLOOKUP(E8059,ReactionTypes!$B$2:$D8074,3,FALSE)</f>
        <v>70</v>
      </c>
      <c r="G8059" t="str">
        <f>VLOOKUP(E8059,ReactionTypes!$B$2:$D8074,2,FALSE)</f>
        <v>positive</v>
      </c>
      <c r="H8059" t="s">
        <v>1124</v>
      </c>
      <c r="I8059">
        <v>8</v>
      </c>
      <c r="J8059">
        <f t="shared" si="860"/>
        <v>2055</v>
      </c>
    </row>
    <row r="8060" spans="1:10">
      <c r="A8060">
        <v>8371</v>
      </c>
      <c r="B8060" t="s">
        <v>347</v>
      </c>
      <c r="C8060" t="str">
        <f>VLOOKUP(B8060,Content!$B$2:$D9372,3,FALSE)</f>
        <v>public speaking</v>
      </c>
      <c r="D8060" t="str">
        <f>VLOOKUP(B8060,Content!$B$2:$D9372,2,FALSE)</f>
        <v>audio</v>
      </c>
      <c r="E8060" t="s">
        <v>1046</v>
      </c>
      <c r="F8060">
        <f>VLOOKUP(E8060,ReactionTypes!$B$2:$D8075,3,FALSE)</f>
        <v>45</v>
      </c>
      <c r="G8060" t="str">
        <f>VLOOKUP(E8060,ReactionTypes!$B$2:$D8075,2,FALSE)</f>
        <v>positive</v>
      </c>
      <c r="H8060" t="s">
        <v>1256</v>
      </c>
      <c r="I8060">
        <v>4</v>
      </c>
      <c r="J8060">
        <f t="shared" si="860"/>
        <v>1978</v>
      </c>
    </row>
    <row r="8061" spans="1:10">
      <c r="A8061">
        <v>8372</v>
      </c>
      <c r="B8061" t="s">
        <v>347</v>
      </c>
      <c r="C8061" t="str">
        <f>VLOOKUP(B8061,Content!$B$2:$D9373,3,FALSE)</f>
        <v>public speaking</v>
      </c>
      <c r="D8061" t="str">
        <f>VLOOKUP(B8061,Content!$B$2:$D9373,2,FALSE)</f>
        <v>audio</v>
      </c>
      <c r="E8061" t="s">
        <v>1050</v>
      </c>
      <c r="F8061">
        <f>VLOOKUP(E8061,ReactionTypes!$B$2:$D8076,3,FALSE)</f>
        <v>70</v>
      </c>
      <c r="G8061" t="str">
        <f>VLOOKUP(E8061,ReactionTypes!$B$2:$D8076,2,FALSE)</f>
        <v>positive</v>
      </c>
      <c r="H8061" t="s">
        <v>1079</v>
      </c>
      <c r="I8061">
        <v>9</v>
      </c>
      <c r="J8061">
        <f t="shared" si="860"/>
        <v>1991</v>
      </c>
    </row>
    <row r="8062" spans="1:10">
      <c r="A8062">
        <v>8373</v>
      </c>
      <c r="B8062" t="s">
        <v>347</v>
      </c>
      <c r="C8062" t="str">
        <f>VLOOKUP(B8062,Content!$B$2:$D9374,3,FALSE)</f>
        <v>public speaking</v>
      </c>
      <c r="D8062" t="str">
        <f>VLOOKUP(B8062,Content!$B$2:$D9374,2,FALSE)</f>
        <v>audio</v>
      </c>
      <c r="E8062" t="s">
        <v>1049</v>
      </c>
      <c r="F8062">
        <f>VLOOKUP(E8062,ReactionTypes!$B$2:$D8077,3,FALSE)</f>
        <v>60</v>
      </c>
      <c r="G8062" t="str">
        <f>VLOOKUP(E8062,ReactionTypes!$B$2:$D8077,2,FALSE)</f>
        <v>positive</v>
      </c>
      <c r="H8062" t="s">
        <v>1217</v>
      </c>
      <c r="I8062">
        <v>2</v>
      </c>
      <c r="J8062">
        <f t="shared" si="860"/>
        <v>1890</v>
      </c>
    </row>
    <row r="8063" spans="1:10">
      <c r="A8063">
        <v>8374</v>
      </c>
      <c r="B8063" t="s">
        <v>347</v>
      </c>
      <c r="C8063" t="str">
        <f>VLOOKUP(B8063,Content!$B$2:$D9375,3,FALSE)</f>
        <v>public speaking</v>
      </c>
      <c r="D8063" t="str">
        <f>VLOOKUP(B8063,Content!$B$2:$D9375,2,FALSE)</f>
        <v>audio</v>
      </c>
      <c r="E8063" t="s">
        <v>1041</v>
      </c>
      <c r="F8063">
        <f>VLOOKUP(E8063,ReactionTypes!$B$2:$D8078,3,FALSE)</f>
        <v>70</v>
      </c>
      <c r="G8063" t="str">
        <f>VLOOKUP(E8063,ReactionTypes!$B$2:$D8078,2,FALSE)</f>
        <v>positive</v>
      </c>
      <c r="H8063" t="s">
        <v>1099</v>
      </c>
      <c r="I8063">
        <v>12</v>
      </c>
      <c r="J8063">
        <f t="shared" si="860"/>
        <v>2099</v>
      </c>
    </row>
    <row r="8064" spans="1:10">
      <c r="A8064">
        <v>8376</v>
      </c>
      <c r="B8064" t="s">
        <v>348</v>
      </c>
      <c r="C8064" t="str">
        <f>VLOOKUP(B8064,Content!$B$2:$D9377,3,FALSE)</f>
        <v>food</v>
      </c>
      <c r="D8064" t="str">
        <f>VLOOKUP(B8064,Content!$B$2:$D9377,2,FALSE)</f>
        <v>GIF</v>
      </c>
      <c r="E8064" t="s">
        <v>1040</v>
      </c>
      <c r="F8064">
        <f>VLOOKUP(E8064,ReactionTypes!$B$2:$D8079,3,FALSE)</f>
        <v>35</v>
      </c>
      <c r="G8064" t="str">
        <f>VLOOKUP(E8064,ReactionTypes!$B$2:$D8079,2,FALSE)</f>
        <v>neutral</v>
      </c>
      <c r="H8064" s="4">
        <v>44261</v>
      </c>
      <c r="I8064">
        <f t="shared" ref="I8064:I8071" si="868">MONTH(H8064)</f>
        <v>3</v>
      </c>
      <c r="J8064">
        <f t="shared" si="860"/>
        <v>1982</v>
      </c>
    </row>
    <row r="8065" spans="1:10">
      <c r="A8065">
        <v>8377</v>
      </c>
      <c r="B8065" t="s">
        <v>348</v>
      </c>
      <c r="C8065" t="str">
        <f>VLOOKUP(B8065,Content!$B$2:$D9378,3,FALSE)</f>
        <v>food</v>
      </c>
      <c r="D8065" t="str">
        <f>VLOOKUP(B8065,Content!$B$2:$D9378,2,FALSE)</f>
        <v>GIF</v>
      </c>
      <c r="E8065" t="s">
        <v>1045</v>
      </c>
      <c r="F8065">
        <f>VLOOKUP(E8065,ReactionTypes!$B$2:$D8080,3,FALSE)</f>
        <v>75</v>
      </c>
      <c r="G8065" t="str">
        <f>VLOOKUP(E8065,ReactionTypes!$B$2:$D8080,2,FALSE)</f>
        <v>positive</v>
      </c>
      <c r="H8065" s="4">
        <v>43931</v>
      </c>
      <c r="I8065">
        <f t="shared" si="868"/>
        <v>4</v>
      </c>
      <c r="J8065">
        <f t="shared" si="860"/>
        <v>1978</v>
      </c>
    </row>
    <row r="8066" spans="1:10">
      <c r="A8066">
        <v>8378</v>
      </c>
      <c r="B8066" t="s">
        <v>348</v>
      </c>
      <c r="C8066" t="str">
        <f>VLOOKUP(B8066,Content!$B$2:$D9379,3,FALSE)</f>
        <v>food</v>
      </c>
      <c r="D8066" t="str">
        <f>VLOOKUP(B8066,Content!$B$2:$D9379,2,FALSE)</f>
        <v>GIF</v>
      </c>
      <c r="E8066" t="s">
        <v>1044</v>
      </c>
      <c r="F8066">
        <f>VLOOKUP(E8066,ReactionTypes!$B$2:$D8081,3,FALSE)</f>
        <v>20</v>
      </c>
      <c r="G8066" t="str">
        <f>VLOOKUP(E8066,ReactionTypes!$B$2:$D8081,2,FALSE)</f>
        <v>neutral</v>
      </c>
      <c r="H8066" s="4">
        <v>43960</v>
      </c>
      <c r="I8066">
        <f t="shared" si="868"/>
        <v>5</v>
      </c>
      <c r="J8066">
        <f t="shared" si="860"/>
        <v>2110</v>
      </c>
    </row>
    <row r="8067" spans="1:10">
      <c r="A8067">
        <v>8379</v>
      </c>
      <c r="B8067" t="s">
        <v>348</v>
      </c>
      <c r="C8067" t="str">
        <f>VLOOKUP(B8067,Content!$B$2:$D9380,3,FALSE)</f>
        <v>food</v>
      </c>
      <c r="D8067" t="str">
        <f>VLOOKUP(B8067,Content!$B$2:$D9380,2,FALSE)</f>
        <v>GIF</v>
      </c>
      <c r="E8067" t="s">
        <v>1050</v>
      </c>
      <c r="F8067">
        <f>VLOOKUP(E8067,ReactionTypes!$B$2:$D8082,3,FALSE)</f>
        <v>70</v>
      </c>
      <c r="G8067" t="str">
        <f>VLOOKUP(E8067,ReactionTypes!$B$2:$D8082,2,FALSE)</f>
        <v>positive</v>
      </c>
      <c r="H8067" s="4">
        <v>44322</v>
      </c>
      <c r="I8067">
        <f t="shared" si="868"/>
        <v>5</v>
      </c>
      <c r="J8067">
        <f t="shared" ref="J8067:J8130" si="869">COUNTIF($I$2:$I$24574,I8067)</f>
        <v>2110</v>
      </c>
    </row>
    <row r="8068" spans="1:10">
      <c r="A8068">
        <v>8380</v>
      </c>
      <c r="B8068" t="s">
        <v>348</v>
      </c>
      <c r="C8068" t="str">
        <f>VLOOKUP(B8068,Content!$B$2:$D9381,3,FALSE)</f>
        <v>food</v>
      </c>
      <c r="D8068" t="str">
        <f>VLOOKUP(B8068,Content!$B$2:$D9381,2,FALSE)</f>
        <v>GIF</v>
      </c>
      <c r="E8068" t="s">
        <v>1042</v>
      </c>
      <c r="F8068">
        <f>VLOOKUP(E8068,ReactionTypes!$B$2:$D8083,3,FALSE)</f>
        <v>5</v>
      </c>
      <c r="G8068" t="str">
        <f>VLOOKUP(E8068,ReactionTypes!$B$2:$D8083,2,FALSE)</f>
        <v>negative</v>
      </c>
      <c r="H8068" s="4">
        <v>44321</v>
      </c>
      <c r="I8068">
        <f t="shared" si="868"/>
        <v>5</v>
      </c>
      <c r="J8068">
        <f t="shared" si="869"/>
        <v>2110</v>
      </c>
    </row>
    <row r="8069" spans="1:10">
      <c r="A8069">
        <v>8381</v>
      </c>
      <c r="B8069" t="s">
        <v>348</v>
      </c>
      <c r="C8069" t="str">
        <f>VLOOKUP(B8069,Content!$B$2:$D9382,3,FALSE)</f>
        <v>food</v>
      </c>
      <c r="D8069" t="str">
        <f>VLOOKUP(B8069,Content!$B$2:$D9382,2,FALSE)</f>
        <v>GIF</v>
      </c>
      <c r="E8069" t="s">
        <v>1039</v>
      </c>
      <c r="F8069">
        <f>VLOOKUP(E8069,ReactionTypes!$B$2:$D8084,3,FALSE)</f>
        <v>30</v>
      </c>
      <c r="G8069" t="str">
        <f>VLOOKUP(E8069,ReactionTypes!$B$2:$D8084,2,FALSE)</f>
        <v>positive</v>
      </c>
      <c r="H8069" s="4">
        <v>44112</v>
      </c>
      <c r="I8069">
        <f t="shared" si="868"/>
        <v>10</v>
      </c>
      <c r="J8069">
        <f t="shared" si="869"/>
        <v>2087</v>
      </c>
    </row>
    <row r="8070" spans="1:10">
      <c r="A8070">
        <v>8382</v>
      </c>
      <c r="B8070" t="s">
        <v>348</v>
      </c>
      <c r="C8070" t="str">
        <f>VLOOKUP(B8070,Content!$B$2:$D9383,3,FALSE)</f>
        <v>food</v>
      </c>
      <c r="D8070" t="str">
        <f>VLOOKUP(B8070,Content!$B$2:$D9383,2,FALSE)</f>
        <v>GIF</v>
      </c>
      <c r="E8070" t="s">
        <v>1038</v>
      </c>
      <c r="F8070">
        <f>VLOOKUP(E8070,ReactionTypes!$B$2:$D8085,3,FALSE)</f>
        <v>15</v>
      </c>
      <c r="G8070" t="str">
        <f>VLOOKUP(E8070,ReactionTypes!$B$2:$D8085,2,FALSE)</f>
        <v>negative</v>
      </c>
      <c r="H8070" s="4">
        <v>44288</v>
      </c>
      <c r="I8070">
        <f t="shared" si="868"/>
        <v>4</v>
      </c>
      <c r="J8070">
        <f t="shared" si="869"/>
        <v>1978</v>
      </c>
    </row>
    <row r="8071" spans="1:10">
      <c r="A8071">
        <v>8383</v>
      </c>
      <c r="B8071" t="s">
        <v>348</v>
      </c>
      <c r="C8071" t="str">
        <f>VLOOKUP(B8071,Content!$B$2:$D9384,3,FALSE)</f>
        <v>food</v>
      </c>
      <c r="D8071" t="str">
        <f>VLOOKUP(B8071,Content!$B$2:$D9384,2,FALSE)</f>
        <v>GIF</v>
      </c>
      <c r="E8071" t="s">
        <v>1045</v>
      </c>
      <c r="F8071">
        <f>VLOOKUP(E8071,ReactionTypes!$B$2:$D8086,3,FALSE)</f>
        <v>75</v>
      </c>
      <c r="G8071" t="str">
        <f>VLOOKUP(E8071,ReactionTypes!$B$2:$D8086,2,FALSE)</f>
        <v>positive</v>
      </c>
      <c r="H8071" s="4">
        <v>44505</v>
      </c>
      <c r="I8071">
        <f t="shared" si="868"/>
        <v>11</v>
      </c>
      <c r="J8071">
        <f t="shared" si="869"/>
        <v>2055</v>
      </c>
    </row>
    <row r="8072" spans="1:10">
      <c r="A8072">
        <v>8384</v>
      </c>
      <c r="B8072" t="s">
        <v>348</v>
      </c>
      <c r="C8072" t="str">
        <f>VLOOKUP(B8072,Content!$B$2:$D9385,3,FALSE)</f>
        <v>food</v>
      </c>
      <c r="D8072" t="str">
        <f>VLOOKUP(B8072,Content!$B$2:$D9385,2,FALSE)</f>
        <v>GIF</v>
      </c>
      <c r="E8072" t="s">
        <v>1040</v>
      </c>
      <c r="F8072">
        <f>VLOOKUP(E8072,ReactionTypes!$B$2:$D8087,3,FALSE)</f>
        <v>35</v>
      </c>
      <c r="G8072" t="str">
        <f>VLOOKUP(E8072,ReactionTypes!$B$2:$D8087,2,FALSE)</f>
        <v>neutral</v>
      </c>
      <c r="H8072" t="s">
        <v>1151</v>
      </c>
      <c r="I8072">
        <v>12</v>
      </c>
      <c r="J8072">
        <f t="shared" si="869"/>
        <v>2099</v>
      </c>
    </row>
    <row r="8073" spans="1:10">
      <c r="A8073">
        <v>8385</v>
      </c>
      <c r="B8073" t="s">
        <v>348</v>
      </c>
      <c r="C8073" t="str">
        <f>VLOOKUP(B8073,Content!$B$2:$D9386,3,FALSE)</f>
        <v>food</v>
      </c>
      <c r="D8073" t="str">
        <f>VLOOKUP(B8073,Content!$B$2:$D9386,2,FALSE)</f>
        <v>GIF</v>
      </c>
      <c r="E8073" t="s">
        <v>1042</v>
      </c>
      <c r="F8073">
        <f>VLOOKUP(E8073,ReactionTypes!$B$2:$D8088,3,FALSE)</f>
        <v>5</v>
      </c>
      <c r="G8073" t="str">
        <f>VLOOKUP(E8073,ReactionTypes!$B$2:$D8088,2,FALSE)</f>
        <v>negative</v>
      </c>
      <c r="H8073" s="4">
        <v>44199</v>
      </c>
      <c r="I8073">
        <f>MONTH(H8073)</f>
        <v>1</v>
      </c>
      <c r="J8073">
        <f t="shared" si="869"/>
        <v>2142</v>
      </c>
    </row>
    <row r="8074" spans="1:10">
      <c r="A8074">
        <v>8386</v>
      </c>
      <c r="B8074" t="s">
        <v>348</v>
      </c>
      <c r="C8074" t="str">
        <f>VLOOKUP(B8074,Content!$B$2:$D9387,3,FALSE)</f>
        <v>food</v>
      </c>
      <c r="D8074" t="str">
        <f>VLOOKUP(B8074,Content!$B$2:$D9387,2,FALSE)</f>
        <v>GIF</v>
      </c>
      <c r="E8074" t="s">
        <v>1051</v>
      </c>
      <c r="F8074">
        <f>VLOOKUP(E8074,ReactionTypes!$B$2:$D8089,3,FALSE)</f>
        <v>72</v>
      </c>
      <c r="G8074" t="str">
        <f>VLOOKUP(E8074,ReactionTypes!$B$2:$D8089,2,FALSE)</f>
        <v>positive</v>
      </c>
      <c r="H8074" t="s">
        <v>1281</v>
      </c>
      <c r="I8074">
        <v>1</v>
      </c>
      <c r="J8074">
        <f t="shared" si="869"/>
        <v>2142</v>
      </c>
    </row>
    <row r="8075" spans="1:10">
      <c r="A8075">
        <v>8387</v>
      </c>
      <c r="B8075" t="s">
        <v>348</v>
      </c>
      <c r="C8075" t="str">
        <f>VLOOKUP(B8075,Content!$B$2:$D9388,3,FALSE)</f>
        <v>food</v>
      </c>
      <c r="D8075" t="str">
        <f>VLOOKUP(B8075,Content!$B$2:$D9388,2,FALSE)</f>
        <v>GIF</v>
      </c>
      <c r="E8075" t="s">
        <v>1043</v>
      </c>
      <c r="F8075">
        <f>VLOOKUP(E8075,ReactionTypes!$B$2:$D8090,3,FALSE)</f>
        <v>65</v>
      </c>
      <c r="G8075" t="str">
        <f>VLOOKUP(E8075,ReactionTypes!$B$2:$D8090,2,FALSE)</f>
        <v>positive</v>
      </c>
      <c r="H8075" t="s">
        <v>1132</v>
      </c>
      <c r="I8075">
        <v>10</v>
      </c>
      <c r="J8075">
        <f t="shared" si="869"/>
        <v>2087</v>
      </c>
    </row>
    <row r="8076" spans="1:10">
      <c r="A8076">
        <v>8388</v>
      </c>
      <c r="B8076" t="s">
        <v>348</v>
      </c>
      <c r="C8076" t="str">
        <f>VLOOKUP(B8076,Content!$B$2:$D9389,3,FALSE)</f>
        <v>food</v>
      </c>
      <c r="D8076" t="str">
        <f>VLOOKUP(B8076,Content!$B$2:$D9389,2,FALSE)</f>
        <v>GIF</v>
      </c>
      <c r="E8076" t="s">
        <v>1036</v>
      </c>
      <c r="F8076">
        <f>VLOOKUP(E8076,ReactionTypes!$B$2:$D8091,3,FALSE)</f>
        <v>0</v>
      </c>
      <c r="G8076" t="str">
        <f>VLOOKUP(E8076,ReactionTypes!$B$2:$D8091,2,FALSE)</f>
        <v>negative</v>
      </c>
      <c r="H8076" t="s">
        <v>1246</v>
      </c>
      <c r="I8076">
        <v>2</v>
      </c>
      <c r="J8076">
        <f t="shared" si="869"/>
        <v>1890</v>
      </c>
    </row>
    <row r="8077" spans="1:10">
      <c r="A8077">
        <v>8389</v>
      </c>
      <c r="B8077" t="s">
        <v>348</v>
      </c>
      <c r="C8077" t="str">
        <f>VLOOKUP(B8077,Content!$B$2:$D9390,3,FALSE)</f>
        <v>food</v>
      </c>
      <c r="D8077" t="str">
        <f>VLOOKUP(B8077,Content!$B$2:$D9390,2,FALSE)</f>
        <v>GIF</v>
      </c>
      <c r="E8077" t="s">
        <v>1050</v>
      </c>
      <c r="F8077">
        <f>VLOOKUP(E8077,ReactionTypes!$B$2:$D8092,3,FALSE)</f>
        <v>70</v>
      </c>
      <c r="G8077" t="str">
        <f>VLOOKUP(E8077,ReactionTypes!$B$2:$D8092,2,FALSE)</f>
        <v>positive</v>
      </c>
      <c r="H8077" t="s">
        <v>1253</v>
      </c>
      <c r="I8077">
        <v>5</v>
      </c>
      <c r="J8077">
        <f t="shared" si="869"/>
        <v>2110</v>
      </c>
    </row>
    <row r="8078" spans="1:10">
      <c r="A8078">
        <v>8390</v>
      </c>
      <c r="B8078" t="s">
        <v>348</v>
      </c>
      <c r="C8078" t="str">
        <f>VLOOKUP(B8078,Content!$B$2:$D9391,3,FALSE)</f>
        <v>food</v>
      </c>
      <c r="D8078" t="str">
        <f>VLOOKUP(B8078,Content!$B$2:$D9391,2,FALSE)</f>
        <v>GIF</v>
      </c>
      <c r="E8078" t="s">
        <v>1049</v>
      </c>
      <c r="F8078">
        <f>VLOOKUP(E8078,ReactionTypes!$B$2:$D8093,3,FALSE)</f>
        <v>60</v>
      </c>
      <c r="G8078" t="str">
        <f>VLOOKUP(E8078,ReactionTypes!$B$2:$D8093,2,FALSE)</f>
        <v>positive</v>
      </c>
      <c r="H8078" s="4">
        <v>44082</v>
      </c>
      <c r="I8078">
        <f t="shared" ref="I8078:I8079" si="870">MONTH(H8078)</f>
        <v>9</v>
      </c>
      <c r="J8078">
        <f t="shared" si="869"/>
        <v>1991</v>
      </c>
    </row>
    <row r="8079" spans="1:10">
      <c r="A8079">
        <v>8391</v>
      </c>
      <c r="B8079" t="s">
        <v>348</v>
      </c>
      <c r="C8079" t="str">
        <f>VLOOKUP(B8079,Content!$B$2:$D9392,3,FALSE)</f>
        <v>food</v>
      </c>
      <c r="D8079" t="str">
        <f>VLOOKUP(B8079,Content!$B$2:$D9392,2,FALSE)</f>
        <v>GIF</v>
      </c>
      <c r="E8079" t="s">
        <v>1050</v>
      </c>
      <c r="F8079">
        <f>VLOOKUP(E8079,ReactionTypes!$B$2:$D8094,3,FALSE)</f>
        <v>70</v>
      </c>
      <c r="G8079" t="str">
        <f>VLOOKUP(E8079,ReactionTypes!$B$2:$D8094,2,FALSE)</f>
        <v>positive</v>
      </c>
      <c r="H8079" s="4">
        <v>44258</v>
      </c>
      <c r="I8079">
        <f t="shared" si="870"/>
        <v>3</v>
      </c>
      <c r="J8079">
        <f t="shared" si="869"/>
        <v>1982</v>
      </c>
    </row>
    <row r="8080" spans="1:10">
      <c r="A8080">
        <v>8392</v>
      </c>
      <c r="B8080" t="s">
        <v>348</v>
      </c>
      <c r="C8080" t="str">
        <f>VLOOKUP(B8080,Content!$B$2:$D9393,3,FALSE)</f>
        <v>food</v>
      </c>
      <c r="D8080" t="str">
        <f>VLOOKUP(B8080,Content!$B$2:$D9393,2,FALSE)</f>
        <v>GIF</v>
      </c>
      <c r="E8080" t="s">
        <v>1042</v>
      </c>
      <c r="F8080">
        <f>VLOOKUP(E8080,ReactionTypes!$B$2:$D8095,3,FALSE)</f>
        <v>5</v>
      </c>
      <c r="G8080" t="str">
        <f>VLOOKUP(E8080,ReactionTypes!$B$2:$D8095,2,FALSE)</f>
        <v>negative</v>
      </c>
      <c r="H8080" t="s">
        <v>1133</v>
      </c>
      <c r="I8080">
        <v>8</v>
      </c>
      <c r="J8080">
        <f t="shared" si="869"/>
        <v>2055</v>
      </c>
    </row>
    <row r="8081" spans="1:10">
      <c r="A8081">
        <v>8393</v>
      </c>
      <c r="B8081" t="s">
        <v>348</v>
      </c>
      <c r="C8081" t="str">
        <f>VLOOKUP(B8081,Content!$B$2:$D9394,3,FALSE)</f>
        <v>food</v>
      </c>
      <c r="D8081" t="str">
        <f>VLOOKUP(B8081,Content!$B$2:$D9394,2,FALSE)</f>
        <v>GIF</v>
      </c>
      <c r="E8081" t="s">
        <v>1039</v>
      </c>
      <c r="F8081">
        <f>VLOOKUP(E8081,ReactionTypes!$B$2:$D8096,3,FALSE)</f>
        <v>30</v>
      </c>
      <c r="G8081" t="str">
        <f>VLOOKUP(E8081,ReactionTypes!$B$2:$D8096,2,FALSE)</f>
        <v>positive</v>
      </c>
      <c r="H8081" s="4">
        <v>43898</v>
      </c>
      <c r="I8081">
        <f>MONTH(H8081)</f>
        <v>3</v>
      </c>
      <c r="J8081">
        <f t="shared" si="869"/>
        <v>1982</v>
      </c>
    </row>
    <row r="8082" spans="1:10">
      <c r="A8082">
        <v>8394</v>
      </c>
      <c r="B8082" t="s">
        <v>348</v>
      </c>
      <c r="C8082" t="str">
        <f>VLOOKUP(B8082,Content!$B$2:$D9395,3,FALSE)</f>
        <v>food</v>
      </c>
      <c r="D8082" t="str">
        <f>VLOOKUP(B8082,Content!$B$2:$D9395,2,FALSE)</f>
        <v>GIF</v>
      </c>
      <c r="E8082" t="s">
        <v>1039</v>
      </c>
      <c r="F8082">
        <f>VLOOKUP(E8082,ReactionTypes!$B$2:$D8097,3,FALSE)</f>
        <v>30</v>
      </c>
      <c r="G8082" t="str">
        <f>VLOOKUP(E8082,ReactionTypes!$B$2:$D8097,2,FALSE)</f>
        <v>positive</v>
      </c>
      <c r="H8082" t="s">
        <v>1139</v>
      </c>
      <c r="I8082">
        <v>9</v>
      </c>
      <c r="J8082">
        <f t="shared" si="869"/>
        <v>1991</v>
      </c>
    </row>
    <row r="8083" spans="1:10">
      <c r="A8083">
        <v>8395</v>
      </c>
      <c r="B8083" t="s">
        <v>348</v>
      </c>
      <c r="C8083" t="str">
        <f>VLOOKUP(B8083,Content!$B$2:$D9396,3,FALSE)</f>
        <v>food</v>
      </c>
      <c r="D8083" t="str">
        <f>VLOOKUP(B8083,Content!$B$2:$D9396,2,FALSE)</f>
        <v>GIF</v>
      </c>
      <c r="E8083" t="s">
        <v>1036</v>
      </c>
      <c r="F8083">
        <f>VLOOKUP(E8083,ReactionTypes!$B$2:$D8098,3,FALSE)</f>
        <v>0</v>
      </c>
      <c r="G8083" t="str">
        <f>VLOOKUP(E8083,ReactionTypes!$B$2:$D8098,2,FALSE)</f>
        <v>negative</v>
      </c>
      <c r="H8083" t="s">
        <v>1141</v>
      </c>
      <c r="I8083">
        <v>10</v>
      </c>
      <c r="J8083">
        <f t="shared" si="869"/>
        <v>2087</v>
      </c>
    </row>
    <row r="8084" spans="1:10">
      <c r="A8084">
        <v>8396</v>
      </c>
      <c r="B8084" t="s">
        <v>348</v>
      </c>
      <c r="C8084" t="str">
        <f>VLOOKUP(B8084,Content!$B$2:$D9397,3,FALSE)</f>
        <v>food</v>
      </c>
      <c r="D8084" t="str">
        <f>VLOOKUP(B8084,Content!$B$2:$D9397,2,FALSE)</f>
        <v>GIF</v>
      </c>
      <c r="E8084" t="s">
        <v>1039</v>
      </c>
      <c r="F8084">
        <f>VLOOKUP(E8084,ReactionTypes!$B$2:$D8099,3,FALSE)</f>
        <v>30</v>
      </c>
      <c r="G8084" t="str">
        <f>VLOOKUP(E8084,ReactionTypes!$B$2:$D8099,2,FALSE)</f>
        <v>positive</v>
      </c>
      <c r="H8084" t="s">
        <v>1092</v>
      </c>
      <c r="I8084">
        <v>9</v>
      </c>
      <c r="J8084">
        <f t="shared" si="869"/>
        <v>1991</v>
      </c>
    </row>
    <row r="8085" spans="1:10">
      <c r="A8085">
        <v>8397</v>
      </c>
      <c r="B8085" t="s">
        <v>348</v>
      </c>
      <c r="C8085" t="str">
        <f>VLOOKUP(B8085,Content!$B$2:$D9398,3,FALSE)</f>
        <v>food</v>
      </c>
      <c r="D8085" t="str">
        <f>VLOOKUP(B8085,Content!$B$2:$D9398,2,FALSE)</f>
        <v>GIF</v>
      </c>
      <c r="E8085" t="s">
        <v>1043</v>
      </c>
      <c r="F8085">
        <f>VLOOKUP(E8085,ReactionTypes!$B$2:$D8100,3,FALSE)</f>
        <v>65</v>
      </c>
      <c r="G8085" t="str">
        <f>VLOOKUP(E8085,ReactionTypes!$B$2:$D8100,2,FALSE)</f>
        <v>positive</v>
      </c>
      <c r="H8085" t="s">
        <v>1267</v>
      </c>
      <c r="I8085">
        <v>1</v>
      </c>
      <c r="J8085">
        <f t="shared" si="869"/>
        <v>2142</v>
      </c>
    </row>
    <row r="8086" spans="1:10">
      <c r="A8086">
        <v>8398</v>
      </c>
      <c r="B8086" t="s">
        <v>348</v>
      </c>
      <c r="C8086" t="str">
        <f>VLOOKUP(B8086,Content!$B$2:$D9399,3,FALSE)</f>
        <v>food</v>
      </c>
      <c r="D8086" t="str">
        <f>VLOOKUP(B8086,Content!$B$2:$D9399,2,FALSE)</f>
        <v>GIF</v>
      </c>
      <c r="E8086" t="s">
        <v>1039</v>
      </c>
      <c r="F8086">
        <f>VLOOKUP(E8086,ReactionTypes!$B$2:$D8101,3,FALSE)</f>
        <v>30</v>
      </c>
      <c r="G8086" t="str">
        <f>VLOOKUP(E8086,ReactionTypes!$B$2:$D8101,2,FALSE)</f>
        <v>positive</v>
      </c>
      <c r="H8086" s="4">
        <v>43902</v>
      </c>
      <c r="I8086">
        <f>MONTH(H8086)</f>
        <v>3</v>
      </c>
      <c r="J8086">
        <f t="shared" si="869"/>
        <v>1982</v>
      </c>
    </row>
    <row r="8087" spans="1:10">
      <c r="A8087">
        <v>8399</v>
      </c>
      <c r="B8087" t="s">
        <v>348</v>
      </c>
      <c r="C8087" t="str">
        <f>VLOOKUP(B8087,Content!$B$2:$D9400,3,FALSE)</f>
        <v>food</v>
      </c>
      <c r="D8087" t="str">
        <f>VLOOKUP(B8087,Content!$B$2:$D9400,2,FALSE)</f>
        <v>GIF</v>
      </c>
      <c r="E8087" t="s">
        <v>1050</v>
      </c>
      <c r="F8087">
        <f>VLOOKUP(E8087,ReactionTypes!$B$2:$D8102,3,FALSE)</f>
        <v>70</v>
      </c>
      <c r="G8087" t="str">
        <f>VLOOKUP(E8087,ReactionTypes!$B$2:$D8102,2,FALSE)</f>
        <v>positive</v>
      </c>
      <c r="H8087" t="s">
        <v>1209</v>
      </c>
      <c r="I8087">
        <v>5</v>
      </c>
      <c r="J8087">
        <f t="shared" si="869"/>
        <v>2110</v>
      </c>
    </row>
    <row r="8088" spans="1:10">
      <c r="A8088">
        <v>8400</v>
      </c>
      <c r="B8088" t="s">
        <v>348</v>
      </c>
      <c r="C8088" t="str">
        <f>VLOOKUP(B8088,Content!$B$2:$D9401,3,FALSE)</f>
        <v>food</v>
      </c>
      <c r="D8088" t="str">
        <f>VLOOKUP(B8088,Content!$B$2:$D9401,2,FALSE)</f>
        <v>GIF</v>
      </c>
      <c r="E8088" t="s">
        <v>1043</v>
      </c>
      <c r="F8088">
        <f>VLOOKUP(E8088,ReactionTypes!$B$2:$D8103,3,FALSE)</f>
        <v>65</v>
      </c>
      <c r="G8088" t="str">
        <f>VLOOKUP(E8088,ReactionTypes!$B$2:$D8103,2,FALSE)</f>
        <v>positive</v>
      </c>
      <c r="H8088" s="4">
        <v>43899</v>
      </c>
      <c r="I8088">
        <f>MONTH(H8088)</f>
        <v>3</v>
      </c>
      <c r="J8088">
        <f t="shared" si="869"/>
        <v>1982</v>
      </c>
    </row>
    <row r="8089" spans="1:10">
      <c r="A8089">
        <v>8401</v>
      </c>
      <c r="B8089" t="s">
        <v>348</v>
      </c>
      <c r="C8089" t="str">
        <f>VLOOKUP(B8089,Content!$B$2:$D9402,3,FALSE)</f>
        <v>food</v>
      </c>
      <c r="D8089" t="str">
        <f>VLOOKUP(B8089,Content!$B$2:$D9402,2,FALSE)</f>
        <v>GIF</v>
      </c>
      <c r="E8089" t="s">
        <v>1037</v>
      </c>
      <c r="F8089">
        <f>VLOOKUP(E8089,ReactionTypes!$B$2:$D8104,3,FALSE)</f>
        <v>10</v>
      </c>
      <c r="G8089" t="str">
        <f>VLOOKUP(E8089,ReactionTypes!$B$2:$D8104,2,FALSE)</f>
        <v>negative</v>
      </c>
      <c r="H8089" t="s">
        <v>1185</v>
      </c>
      <c r="I8089">
        <v>6</v>
      </c>
      <c r="J8089">
        <f t="shared" si="869"/>
        <v>2068</v>
      </c>
    </row>
    <row r="8090" spans="1:10">
      <c r="A8090">
        <v>8402</v>
      </c>
      <c r="B8090" t="s">
        <v>348</v>
      </c>
      <c r="C8090" t="str">
        <f>VLOOKUP(B8090,Content!$B$2:$D9403,3,FALSE)</f>
        <v>food</v>
      </c>
      <c r="D8090" t="str">
        <f>VLOOKUP(B8090,Content!$B$2:$D9403,2,FALSE)</f>
        <v>GIF</v>
      </c>
      <c r="E8090" t="s">
        <v>1037</v>
      </c>
      <c r="F8090">
        <f>VLOOKUP(E8090,ReactionTypes!$B$2:$D8105,3,FALSE)</f>
        <v>10</v>
      </c>
      <c r="G8090" t="str">
        <f>VLOOKUP(E8090,ReactionTypes!$B$2:$D8105,2,FALSE)</f>
        <v>negative</v>
      </c>
      <c r="H8090" s="4">
        <v>43869</v>
      </c>
      <c r="I8090">
        <f>MONTH(H8090)</f>
        <v>2</v>
      </c>
      <c r="J8090">
        <f t="shared" si="869"/>
        <v>1890</v>
      </c>
    </row>
    <row r="8091" spans="1:10">
      <c r="A8091">
        <v>8403</v>
      </c>
      <c r="B8091" t="s">
        <v>348</v>
      </c>
      <c r="C8091" t="str">
        <f>VLOOKUP(B8091,Content!$B$2:$D9404,3,FALSE)</f>
        <v>food</v>
      </c>
      <c r="D8091" t="str">
        <f>VLOOKUP(B8091,Content!$B$2:$D9404,2,FALSE)</f>
        <v>GIF</v>
      </c>
      <c r="E8091" t="s">
        <v>1049</v>
      </c>
      <c r="F8091">
        <f>VLOOKUP(E8091,ReactionTypes!$B$2:$D8106,3,FALSE)</f>
        <v>60</v>
      </c>
      <c r="G8091" t="str">
        <f>VLOOKUP(E8091,ReactionTypes!$B$2:$D8106,2,FALSE)</f>
        <v>positive</v>
      </c>
      <c r="H8091" t="s">
        <v>1262</v>
      </c>
      <c r="I8091">
        <v>3</v>
      </c>
      <c r="J8091">
        <f t="shared" si="869"/>
        <v>1982</v>
      </c>
    </row>
    <row r="8092" spans="1:10">
      <c r="A8092">
        <v>8404</v>
      </c>
      <c r="B8092" t="s">
        <v>348</v>
      </c>
      <c r="C8092" t="str">
        <f>VLOOKUP(B8092,Content!$B$2:$D9405,3,FALSE)</f>
        <v>food</v>
      </c>
      <c r="D8092" t="str">
        <f>VLOOKUP(B8092,Content!$B$2:$D9405,2,FALSE)</f>
        <v>GIF</v>
      </c>
      <c r="E8092" t="s">
        <v>1044</v>
      </c>
      <c r="F8092">
        <f>VLOOKUP(E8092,ReactionTypes!$B$2:$D8107,3,FALSE)</f>
        <v>20</v>
      </c>
      <c r="G8092" t="str">
        <f>VLOOKUP(E8092,ReactionTypes!$B$2:$D8107,2,FALSE)</f>
        <v>neutral</v>
      </c>
      <c r="H8092" t="s">
        <v>1243</v>
      </c>
      <c r="I8092">
        <v>2</v>
      </c>
      <c r="J8092">
        <f t="shared" si="869"/>
        <v>1890</v>
      </c>
    </row>
    <row r="8093" spans="1:10">
      <c r="A8093">
        <v>8405</v>
      </c>
      <c r="B8093" t="s">
        <v>348</v>
      </c>
      <c r="C8093" t="str">
        <f>VLOOKUP(B8093,Content!$B$2:$D9406,3,FALSE)</f>
        <v>food</v>
      </c>
      <c r="D8093" t="str">
        <f>VLOOKUP(B8093,Content!$B$2:$D9406,2,FALSE)</f>
        <v>GIF</v>
      </c>
      <c r="E8093" t="s">
        <v>1051</v>
      </c>
      <c r="F8093">
        <f>VLOOKUP(E8093,ReactionTypes!$B$2:$D8108,3,FALSE)</f>
        <v>72</v>
      </c>
      <c r="G8093" t="str">
        <f>VLOOKUP(E8093,ReactionTypes!$B$2:$D8108,2,FALSE)</f>
        <v>positive</v>
      </c>
      <c r="H8093" t="s">
        <v>1283</v>
      </c>
      <c r="I8093">
        <v>7</v>
      </c>
      <c r="J8093">
        <f t="shared" si="869"/>
        <v>2116</v>
      </c>
    </row>
    <row r="8094" spans="1:10">
      <c r="A8094">
        <v>8406</v>
      </c>
      <c r="B8094" t="s">
        <v>348</v>
      </c>
      <c r="C8094" t="str">
        <f>VLOOKUP(B8094,Content!$B$2:$D9407,3,FALSE)</f>
        <v>food</v>
      </c>
      <c r="D8094" t="str">
        <f>VLOOKUP(B8094,Content!$B$2:$D9407,2,FALSE)</f>
        <v>GIF</v>
      </c>
      <c r="E8094" t="s">
        <v>1038</v>
      </c>
      <c r="F8094">
        <f>VLOOKUP(E8094,ReactionTypes!$B$2:$D8109,3,FALSE)</f>
        <v>15</v>
      </c>
      <c r="G8094" t="str">
        <f>VLOOKUP(E8094,ReactionTypes!$B$2:$D8109,2,FALSE)</f>
        <v>negative</v>
      </c>
      <c r="H8094" t="s">
        <v>1268</v>
      </c>
      <c r="I8094">
        <v>1</v>
      </c>
      <c r="J8094">
        <f t="shared" si="869"/>
        <v>2142</v>
      </c>
    </row>
    <row r="8095" spans="1:10">
      <c r="A8095">
        <v>8407</v>
      </c>
      <c r="B8095" t="s">
        <v>348</v>
      </c>
      <c r="C8095" t="str">
        <f>VLOOKUP(B8095,Content!$B$2:$D9408,3,FALSE)</f>
        <v>food</v>
      </c>
      <c r="D8095" t="str">
        <f>VLOOKUP(B8095,Content!$B$2:$D9408,2,FALSE)</f>
        <v>GIF</v>
      </c>
      <c r="E8095" t="s">
        <v>1047</v>
      </c>
      <c r="F8095">
        <f>VLOOKUP(E8095,ReactionTypes!$B$2:$D8110,3,FALSE)</f>
        <v>12</v>
      </c>
      <c r="G8095" t="str">
        <f>VLOOKUP(E8095,ReactionTypes!$B$2:$D8110,2,FALSE)</f>
        <v>negative</v>
      </c>
      <c r="H8095" s="4">
        <v>43897</v>
      </c>
      <c r="I8095">
        <f>MONTH(H8095)</f>
        <v>3</v>
      </c>
      <c r="J8095">
        <f t="shared" si="869"/>
        <v>1982</v>
      </c>
    </row>
    <row r="8096" spans="1:10">
      <c r="A8096">
        <v>8408</v>
      </c>
      <c r="B8096" t="s">
        <v>348</v>
      </c>
      <c r="C8096" t="str">
        <f>VLOOKUP(B8096,Content!$B$2:$D9409,3,FALSE)</f>
        <v>food</v>
      </c>
      <c r="D8096" t="str">
        <f>VLOOKUP(B8096,Content!$B$2:$D9409,2,FALSE)</f>
        <v>GIF</v>
      </c>
      <c r="E8096" t="s">
        <v>1037</v>
      </c>
      <c r="F8096">
        <f>VLOOKUP(E8096,ReactionTypes!$B$2:$D8111,3,FALSE)</f>
        <v>10</v>
      </c>
      <c r="G8096" t="str">
        <f>VLOOKUP(E8096,ReactionTypes!$B$2:$D8111,2,FALSE)</f>
        <v>negative</v>
      </c>
      <c r="H8096" t="s">
        <v>1179</v>
      </c>
      <c r="I8096">
        <v>12</v>
      </c>
      <c r="J8096">
        <f t="shared" si="869"/>
        <v>2099</v>
      </c>
    </row>
    <row r="8097" spans="1:10">
      <c r="A8097">
        <v>8409</v>
      </c>
      <c r="B8097" t="s">
        <v>348</v>
      </c>
      <c r="C8097" t="str">
        <f>VLOOKUP(B8097,Content!$B$2:$D9410,3,FALSE)</f>
        <v>food</v>
      </c>
      <c r="D8097" t="str">
        <f>VLOOKUP(B8097,Content!$B$2:$D9410,2,FALSE)</f>
        <v>GIF</v>
      </c>
      <c r="E8097" t="s">
        <v>1039</v>
      </c>
      <c r="F8097">
        <f>VLOOKUP(E8097,ReactionTypes!$B$2:$D8112,3,FALSE)</f>
        <v>30</v>
      </c>
      <c r="G8097" t="str">
        <f>VLOOKUP(E8097,ReactionTypes!$B$2:$D8112,2,FALSE)</f>
        <v>positive</v>
      </c>
      <c r="H8097" t="s">
        <v>1234</v>
      </c>
      <c r="I8097">
        <v>4</v>
      </c>
      <c r="J8097">
        <f t="shared" si="869"/>
        <v>1978</v>
      </c>
    </row>
    <row r="8098" spans="1:10">
      <c r="A8098">
        <v>8410</v>
      </c>
      <c r="B8098" t="s">
        <v>348</v>
      </c>
      <c r="C8098" t="str">
        <f>VLOOKUP(B8098,Content!$B$2:$D9411,3,FALSE)</f>
        <v>food</v>
      </c>
      <c r="D8098" t="str">
        <f>VLOOKUP(B8098,Content!$B$2:$D9411,2,FALSE)</f>
        <v>GIF</v>
      </c>
      <c r="E8098" t="s">
        <v>1045</v>
      </c>
      <c r="F8098">
        <f>VLOOKUP(E8098,ReactionTypes!$B$2:$D8113,3,FALSE)</f>
        <v>75</v>
      </c>
      <c r="G8098" t="str">
        <f>VLOOKUP(E8098,ReactionTypes!$B$2:$D8113,2,FALSE)</f>
        <v>positive</v>
      </c>
      <c r="H8098" t="s">
        <v>1132</v>
      </c>
      <c r="I8098">
        <v>10</v>
      </c>
      <c r="J8098">
        <f t="shared" si="869"/>
        <v>2087</v>
      </c>
    </row>
    <row r="8099" spans="1:10">
      <c r="A8099">
        <v>8411</v>
      </c>
      <c r="B8099" t="s">
        <v>348</v>
      </c>
      <c r="C8099" t="str">
        <f>VLOOKUP(B8099,Content!$B$2:$D9412,3,FALSE)</f>
        <v>food</v>
      </c>
      <c r="D8099" t="str">
        <f>VLOOKUP(B8099,Content!$B$2:$D9412,2,FALSE)</f>
        <v>GIF</v>
      </c>
      <c r="E8099" t="s">
        <v>1042</v>
      </c>
      <c r="F8099">
        <f>VLOOKUP(E8099,ReactionTypes!$B$2:$D8114,3,FALSE)</f>
        <v>5</v>
      </c>
      <c r="G8099" t="str">
        <f>VLOOKUP(E8099,ReactionTypes!$B$2:$D8114,2,FALSE)</f>
        <v>negative</v>
      </c>
      <c r="H8099" s="4">
        <v>44382</v>
      </c>
      <c r="I8099">
        <f>MONTH(H8099)</f>
        <v>7</v>
      </c>
      <c r="J8099">
        <f t="shared" si="869"/>
        <v>2116</v>
      </c>
    </row>
    <row r="8100" spans="1:10">
      <c r="A8100">
        <v>8412</v>
      </c>
      <c r="B8100" t="s">
        <v>348</v>
      </c>
      <c r="C8100" t="str">
        <f>VLOOKUP(B8100,Content!$B$2:$D9413,3,FALSE)</f>
        <v>food</v>
      </c>
      <c r="D8100" t="str">
        <f>VLOOKUP(B8100,Content!$B$2:$D9413,2,FALSE)</f>
        <v>GIF</v>
      </c>
      <c r="E8100" t="s">
        <v>1036</v>
      </c>
      <c r="F8100">
        <f>VLOOKUP(E8100,ReactionTypes!$B$2:$D8115,3,FALSE)</f>
        <v>0</v>
      </c>
      <c r="G8100" t="str">
        <f>VLOOKUP(E8100,ReactionTypes!$B$2:$D8115,2,FALSE)</f>
        <v>negative</v>
      </c>
      <c r="H8100" t="s">
        <v>1179</v>
      </c>
      <c r="I8100">
        <v>12</v>
      </c>
      <c r="J8100">
        <f t="shared" si="869"/>
        <v>2099</v>
      </c>
    </row>
    <row r="8101" spans="1:10">
      <c r="A8101">
        <v>8413</v>
      </c>
      <c r="B8101" t="s">
        <v>348</v>
      </c>
      <c r="C8101" t="str">
        <f>VLOOKUP(B8101,Content!$B$2:$D9414,3,FALSE)</f>
        <v>food</v>
      </c>
      <c r="D8101" t="str">
        <f>VLOOKUP(B8101,Content!$B$2:$D9414,2,FALSE)</f>
        <v>GIF</v>
      </c>
      <c r="E8101" t="s">
        <v>1045</v>
      </c>
      <c r="F8101">
        <f>VLOOKUP(E8101,ReactionTypes!$B$2:$D8116,3,FALSE)</f>
        <v>75</v>
      </c>
      <c r="G8101" t="str">
        <f>VLOOKUP(E8101,ReactionTypes!$B$2:$D8116,2,FALSE)</f>
        <v>positive</v>
      </c>
      <c r="H8101" s="4">
        <v>43929</v>
      </c>
      <c r="I8101">
        <f>MONTH(H8101)</f>
        <v>4</v>
      </c>
      <c r="J8101">
        <f t="shared" si="869"/>
        <v>1978</v>
      </c>
    </row>
    <row r="8102" spans="1:10">
      <c r="A8102">
        <v>8414</v>
      </c>
      <c r="B8102" t="s">
        <v>348</v>
      </c>
      <c r="C8102" t="str">
        <f>VLOOKUP(B8102,Content!$B$2:$D9415,3,FALSE)</f>
        <v>food</v>
      </c>
      <c r="D8102" t="str">
        <f>VLOOKUP(B8102,Content!$B$2:$D9415,2,FALSE)</f>
        <v>GIF</v>
      </c>
      <c r="E8102" t="s">
        <v>1038</v>
      </c>
      <c r="F8102">
        <f>VLOOKUP(E8102,ReactionTypes!$B$2:$D8117,3,FALSE)</f>
        <v>15</v>
      </c>
      <c r="G8102" t="str">
        <f>VLOOKUP(E8102,ReactionTypes!$B$2:$D8117,2,FALSE)</f>
        <v>negative</v>
      </c>
      <c r="H8102" t="s">
        <v>1231</v>
      </c>
      <c r="I8102">
        <v>2</v>
      </c>
      <c r="J8102">
        <f t="shared" si="869"/>
        <v>1890</v>
      </c>
    </row>
    <row r="8103" spans="1:10">
      <c r="A8103">
        <v>8415</v>
      </c>
      <c r="B8103" t="s">
        <v>348</v>
      </c>
      <c r="C8103" t="str">
        <f>VLOOKUP(B8103,Content!$B$2:$D9416,3,FALSE)</f>
        <v>food</v>
      </c>
      <c r="D8103" t="str">
        <f>VLOOKUP(B8103,Content!$B$2:$D9416,2,FALSE)</f>
        <v>GIF</v>
      </c>
      <c r="E8103" t="s">
        <v>1044</v>
      </c>
      <c r="F8103">
        <f>VLOOKUP(E8103,ReactionTypes!$B$2:$D8118,3,FALSE)</f>
        <v>20</v>
      </c>
      <c r="G8103" t="str">
        <f>VLOOKUP(E8103,ReactionTypes!$B$2:$D8118,2,FALSE)</f>
        <v>neutral</v>
      </c>
      <c r="H8103" s="4">
        <v>44317</v>
      </c>
      <c r="I8103">
        <f t="shared" ref="I8103:I8104" si="871">MONTH(H8103)</f>
        <v>5</v>
      </c>
      <c r="J8103">
        <f t="shared" si="869"/>
        <v>2110</v>
      </c>
    </row>
    <row r="8104" spans="1:10">
      <c r="A8104">
        <v>8416</v>
      </c>
      <c r="B8104" t="s">
        <v>348</v>
      </c>
      <c r="C8104" t="str">
        <f>VLOOKUP(B8104,Content!$B$2:$D9417,3,FALSE)</f>
        <v>food</v>
      </c>
      <c r="D8104" t="str">
        <f>VLOOKUP(B8104,Content!$B$2:$D9417,2,FALSE)</f>
        <v>GIF</v>
      </c>
      <c r="E8104" t="s">
        <v>1044</v>
      </c>
      <c r="F8104">
        <f>VLOOKUP(E8104,ReactionTypes!$B$2:$D8119,3,FALSE)</f>
        <v>20</v>
      </c>
      <c r="G8104" t="str">
        <f>VLOOKUP(E8104,ReactionTypes!$B$2:$D8119,2,FALSE)</f>
        <v>neutral</v>
      </c>
      <c r="H8104" s="4">
        <v>44260</v>
      </c>
      <c r="I8104">
        <f t="shared" si="871"/>
        <v>3</v>
      </c>
      <c r="J8104">
        <f t="shared" si="869"/>
        <v>1982</v>
      </c>
    </row>
    <row r="8105" spans="1:10">
      <c r="A8105">
        <v>8417</v>
      </c>
      <c r="B8105" t="s">
        <v>348</v>
      </c>
      <c r="C8105" t="str">
        <f>VLOOKUP(B8105,Content!$B$2:$D9418,3,FALSE)</f>
        <v>food</v>
      </c>
      <c r="D8105" t="str">
        <f>VLOOKUP(B8105,Content!$B$2:$D9418,2,FALSE)</f>
        <v>GIF</v>
      </c>
      <c r="E8105" t="s">
        <v>1041</v>
      </c>
      <c r="F8105">
        <f>VLOOKUP(E8105,ReactionTypes!$B$2:$D8120,3,FALSE)</f>
        <v>70</v>
      </c>
      <c r="G8105" t="str">
        <f>VLOOKUP(E8105,ReactionTypes!$B$2:$D8120,2,FALSE)</f>
        <v>positive</v>
      </c>
      <c r="H8105" t="s">
        <v>1193</v>
      </c>
      <c r="I8105">
        <v>5</v>
      </c>
      <c r="J8105">
        <f t="shared" si="869"/>
        <v>2110</v>
      </c>
    </row>
    <row r="8106" spans="1:10">
      <c r="A8106">
        <v>8418</v>
      </c>
      <c r="B8106" t="s">
        <v>348</v>
      </c>
      <c r="C8106" t="str">
        <f>VLOOKUP(B8106,Content!$B$2:$D9419,3,FALSE)</f>
        <v>food</v>
      </c>
      <c r="D8106" t="str">
        <f>VLOOKUP(B8106,Content!$B$2:$D9419,2,FALSE)</f>
        <v>GIF</v>
      </c>
      <c r="E8106" t="s">
        <v>1042</v>
      </c>
      <c r="F8106">
        <f>VLOOKUP(E8106,ReactionTypes!$B$2:$D8121,3,FALSE)</f>
        <v>5</v>
      </c>
      <c r="G8106" t="str">
        <f>VLOOKUP(E8106,ReactionTypes!$B$2:$D8121,2,FALSE)</f>
        <v>negative</v>
      </c>
      <c r="H8106" t="s">
        <v>1190</v>
      </c>
      <c r="I8106">
        <v>1</v>
      </c>
      <c r="J8106">
        <f t="shared" si="869"/>
        <v>2142</v>
      </c>
    </row>
    <row r="8107" spans="1:10">
      <c r="A8107">
        <v>8419</v>
      </c>
      <c r="B8107" t="s">
        <v>348</v>
      </c>
      <c r="C8107" t="str">
        <f>VLOOKUP(B8107,Content!$B$2:$D9420,3,FALSE)</f>
        <v>food</v>
      </c>
      <c r="D8107" t="str">
        <f>VLOOKUP(B8107,Content!$B$2:$D9420,2,FALSE)</f>
        <v>GIF</v>
      </c>
      <c r="E8107" t="s">
        <v>1050</v>
      </c>
      <c r="F8107">
        <f>VLOOKUP(E8107,ReactionTypes!$B$2:$D8122,3,FALSE)</f>
        <v>70</v>
      </c>
      <c r="G8107" t="str">
        <f>VLOOKUP(E8107,ReactionTypes!$B$2:$D8122,2,FALSE)</f>
        <v>positive</v>
      </c>
      <c r="H8107" t="s">
        <v>1262</v>
      </c>
      <c r="I8107">
        <v>3</v>
      </c>
      <c r="J8107">
        <f t="shared" si="869"/>
        <v>1982</v>
      </c>
    </row>
    <row r="8108" spans="1:10">
      <c r="A8108">
        <v>8420</v>
      </c>
      <c r="B8108" t="s">
        <v>348</v>
      </c>
      <c r="C8108" t="str">
        <f>VLOOKUP(B8108,Content!$B$2:$D9421,3,FALSE)</f>
        <v>food</v>
      </c>
      <c r="D8108" t="str">
        <f>VLOOKUP(B8108,Content!$B$2:$D9421,2,FALSE)</f>
        <v>GIF</v>
      </c>
      <c r="E8108" t="s">
        <v>1051</v>
      </c>
      <c r="F8108">
        <f>VLOOKUP(E8108,ReactionTypes!$B$2:$D8123,3,FALSE)</f>
        <v>72</v>
      </c>
      <c r="G8108" t="str">
        <f>VLOOKUP(E8108,ReactionTypes!$B$2:$D8123,2,FALSE)</f>
        <v>positive</v>
      </c>
      <c r="H8108" t="s">
        <v>1079</v>
      </c>
      <c r="I8108">
        <v>9</v>
      </c>
      <c r="J8108">
        <f t="shared" si="869"/>
        <v>1991</v>
      </c>
    </row>
    <row r="8109" spans="1:10">
      <c r="A8109">
        <v>8421</v>
      </c>
      <c r="B8109" t="s">
        <v>348</v>
      </c>
      <c r="C8109" t="str">
        <f>VLOOKUP(B8109,Content!$B$2:$D9422,3,FALSE)</f>
        <v>food</v>
      </c>
      <c r="D8109" t="str">
        <f>VLOOKUP(B8109,Content!$B$2:$D9422,2,FALSE)</f>
        <v>GIF</v>
      </c>
      <c r="E8109" t="s">
        <v>1048</v>
      </c>
      <c r="F8109">
        <f>VLOOKUP(E8109,ReactionTypes!$B$2:$D8124,3,FALSE)</f>
        <v>50</v>
      </c>
      <c r="G8109" t="str">
        <f>VLOOKUP(E8109,ReactionTypes!$B$2:$D8124,2,FALSE)</f>
        <v>positive</v>
      </c>
      <c r="H8109" t="s">
        <v>1258</v>
      </c>
      <c r="I8109">
        <v>4</v>
      </c>
      <c r="J8109">
        <f t="shared" si="869"/>
        <v>1978</v>
      </c>
    </row>
    <row r="8110" spans="1:10">
      <c r="A8110">
        <v>8423</v>
      </c>
      <c r="B8110" t="s">
        <v>349</v>
      </c>
      <c r="C8110" t="str">
        <f>VLOOKUP(B8110,Content!$B$2:$D9424,3,FALSE)</f>
        <v>fitness</v>
      </c>
      <c r="D8110" t="str">
        <f>VLOOKUP(B8110,Content!$B$2:$D9424,2,FALSE)</f>
        <v>video</v>
      </c>
      <c r="E8110" t="s">
        <v>1043</v>
      </c>
      <c r="F8110">
        <f>VLOOKUP(E8110,ReactionTypes!$B$2:$D8125,3,FALSE)</f>
        <v>65</v>
      </c>
      <c r="G8110" t="str">
        <f>VLOOKUP(E8110,ReactionTypes!$B$2:$D8125,2,FALSE)</f>
        <v>positive</v>
      </c>
      <c r="H8110" t="s">
        <v>1119</v>
      </c>
      <c r="I8110">
        <v>12</v>
      </c>
      <c r="J8110">
        <f t="shared" si="869"/>
        <v>2099</v>
      </c>
    </row>
    <row r="8111" spans="1:10">
      <c r="A8111">
        <v>8424</v>
      </c>
      <c r="B8111" t="s">
        <v>349</v>
      </c>
      <c r="C8111" t="str">
        <f>VLOOKUP(B8111,Content!$B$2:$D9425,3,FALSE)</f>
        <v>fitness</v>
      </c>
      <c r="D8111" t="str">
        <f>VLOOKUP(B8111,Content!$B$2:$D9425,2,FALSE)</f>
        <v>video</v>
      </c>
      <c r="E8111" t="s">
        <v>1037</v>
      </c>
      <c r="F8111">
        <f>VLOOKUP(E8111,ReactionTypes!$B$2:$D8126,3,FALSE)</f>
        <v>10</v>
      </c>
      <c r="G8111" t="str">
        <f>VLOOKUP(E8111,ReactionTypes!$B$2:$D8126,2,FALSE)</f>
        <v>negative</v>
      </c>
      <c r="H8111" t="s">
        <v>1067</v>
      </c>
      <c r="I8111">
        <v>9</v>
      </c>
      <c r="J8111">
        <f t="shared" si="869"/>
        <v>1991</v>
      </c>
    </row>
    <row r="8112" spans="1:10">
      <c r="A8112">
        <v>8425</v>
      </c>
      <c r="B8112" t="s">
        <v>349</v>
      </c>
      <c r="C8112" t="str">
        <f>VLOOKUP(B8112,Content!$B$2:$D9426,3,FALSE)</f>
        <v>fitness</v>
      </c>
      <c r="D8112" t="str">
        <f>VLOOKUP(B8112,Content!$B$2:$D9426,2,FALSE)</f>
        <v>video</v>
      </c>
      <c r="E8112" t="s">
        <v>1042</v>
      </c>
      <c r="F8112">
        <f>VLOOKUP(E8112,ReactionTypes!$B$2:$D8127,3,FALSE)</f>
        <v>5</v>
      </c>
      <c r="G8112" t="str">
        <f>VLOOKUP(E8112,ReactionTypes!$B$2:$D8127,2,FALSE)</f>
        <v>negative</v>
      </c>
      <c r="H8112" s="4">
        <v>44177</v>
      </c>
      <c r="I8112">
        <f t="shared" ref="I8112:I8113" si="872">MONTH(H8112)</f>
        <v>12</v>
      </c>
      <c r="J8112">
        <f t="shared" si="869"/>
        <v>2099</v>
      </c>
    </row>
    <row r="8113" spans="1:10">
      <c r="A8113">
        <v>8426</v>
      </c>
      <c r="B8113" t="s">
        <v>349</v>
      </c>
      <c r="C8113" t="str">
        <f>VLOOKUP(B8113,Content!$B$2:$D9427,3,FALSE)</f>
        <v>fitness</v>
      </c>
      <c r="D8113" t="str">
        <f>VLOOKUP(B8113,Content!$B$2:$D9427,2,FALSE)</f>
        <v>video</v>
      </c>
      <c r="E8113" t="s">
        <v>1043</v>
      </c>
      <c r="F8113">
        <f>VLOOKUP(E8113,ReactionTypes!$B$2:$D8128,3,FALSE)</f>
        <v>65</v>
      </c>
      <c r="G8113" t="str">
        <f>VLOOKUP(E8113,ReactionTypes!$B$2:$D8128,2,FALSE)</f>
        <v>positive</v>
      </c>
      <c r="H8113" s="4">
        <v>43900</v>
      </c>
      <c r="I8113">
        <f t="shared" si="872"/>
        <v>3</v>
      </c>
      <c r="J8113">
        <f t="shared" si="869"/>
        <v>1982</v>
      </c>
    </row>
    <row r="8114" spans="1:10">
      <c r="A8114">
        <v>8427</v>
      </c>
      <c r="B8114" t="s">
        <v>349</v>
      </c>
      <c r="C8114" t="str">
        <f>VLOOKUP(B8114,Content!$B$2:$D9428,3,FALSE)</f>
        <v>fitness</v>
      </c>
      <c r="D8114" t="str">
        <f>VLOOKUP(B8114,Content!$B$2:$D9428,2,FALSE)</f>
        <v>video</v>
      </c>
      <c r="E8114" t="s">
        <v>1047</v>
      </c>
      <c r="F8114">
        <f>VLOOKUP(E8114,ReactionTypes!$B$2:$D8129,3,FALSE)</f>
        <v>12</v>
      </c>
      <c r="G8114" t="str">
        <f>VLOOKUP(E8114,ReactionTypes!$B$2:$D8129,2,FALSE)</f>
        <v>negative</v>
      </c>
      <c r="H8114" t="s">
        <v>1143</v>
      </c>
      <c r="I8114">
        <v>10</v>
      </c>
      <c r="J8114">
        <f t="shared" si="869"/>
        <v>2087</v>
      </c>
    </row>
    <row r="8115" spans="1:10">
      <c r="A8115">
        <v>8428</v>
      </c>
      <c r="B8115" t="s">
        <v>349</v>
      </c>
      <c r="C8115" t="str">
        <f>VLOOKUP(B8115,Content!$B$2:$D9429,3,FALSE)</f>
        <v>fitness</v>
      </c>
      <c r="D8115" t="str">
        <f>VLOOKUP(B8115,Content!$B$2:$D9429,2,FALSE)</f>
        <v>video</v>
      </c>
      <c r="E8115" t="s">
        <v>1039</v>
      </c>
      <c r="F8115">
        <f>VLOOKUP(E8115,ReactionTypes!$B$2:$D8130,3,FALSE)</f>
        <v>30</v>
      </c>
      <c r="G8115" t="str">
        <f>VLOOKUP(E8115,ReactionTypes!$B$2:$D8130,2,FALSE)</f>
        <v>positive</v>
      </c>
      <c r="H8115" t="s">
        <v>1150</v>
      </c>
      <c r="I8115">
        <v>11</v>
      </c>
      <c r="J8115">
        <f t="shared" si="869"/>
        <v>2055</v>
      </c>
    </row>
    <row r="8116" spans="1:10">
      <c r="A8116">
        <v>8429</v>
      </c>
      <c r="B8116" t="s">
        <v>349</v>
      </c>
      <c r="C8116" t="str">
        <f>VLOOKUP(B8116,Content!$B$2:$D9430,3,FALSE)</f>
        <v>fitness</v>
      </c>
      <c r="D8116" t="str">
        <f>VLOOKUP(B8116,Content!$B$2:$D9430,2,FALSE)</f>
        <v>video</v>
      </c>
      <c r="E8116" t="s">
        <v>1051</v>
      </c>
      <c r="F8116">
        <f>VLOOKUP(E8116,ReactionTypes!$B$2:$D8131,3,FALSE)</f>
        <v>72</v>
      </c>
      <c r="G8116" t="str">
        <f>VLOOKUP(E8116,ReactionTypes!$B$2:$D8131,2,FALSE)</f>
        <v>positive</v>
      </c>
      <c r="H8116" s="4">
        <v>44531</v>
      </c>
      <c r="I8116">
        <f>MONTH(H8116)</f>
        <v>12</v>
      </c>
      <c r="J8116">
        <f t="shared" si="869"/>
        <v>2099</v>
      </c>
    </row>
    <row r="8117" spans="1:10">
      <c r="A8117">
        <v>8430</v>
      </c>
      <c r="B8117" t="s">
        <v>349</v>
      </c>
      <c r="C8117" t="str">
        <f>VLOOKUP(B8117,Content!$B$2:$D9431,3,FALSE)</f>
        <v>fitness</v>
      </c>
      <c r="D8117" t="str">
        <f>VLOOKUP(B8117,Content!$B$2:$D9431,2,FALSE)</f>
        <v>video</v>
      </c>
      <c r="E8117" t="s">
        <v>1039</v>
      </c>
      <c r="F8117">
        <f>VLOOKUP(E8117,ReactionTypes!$B$2:$D8132,3,FALSE)</f>
        <v>30</v>
      </c>
      <c r="G8117" t="str">
        <f>VLOOKUP(E8117,ReactionTypes!$B$2:$D8132,2,FALSE)</f>
        <v>positive</v>
      </c>
      <c r="H8117" t="s">
        <v>1170</v>
      </c>
      <c r="I8117">
        <v>8</v>
      </c>
      <c r="J8117">
        <f t="shared" si="869"/>
        <v>2055</v>
      </c>
    </row>
    <row r="8118" spans="1:10">
      <c r="A8118">
        <v>8431</v>
      </c>
      <c r="B8118" t="s">
        <v>349</v>
      </c>
      <c r="C8118" t="str">
        <f>VLOOKUP(B8118,Content!$B$2:$D9432,3,FALSE)</f>
        <v>fitness</v>
      </c>
      <c r="D8118" t="str">
        <f>VLOOKUP(B8118,Content!$B$2:$D9432,2,FALSE)</f>
        <v>video</v>
      </c>
      <c r="E8118" t="s">
        <v>1036</v>
      </c>
      <c r="F8118">
        <f>VLOOKUP(E8118,ReactionTypes!$B$2:$D8133,3,FALSE)</f>
        <v>0</v>
      </c>
      <c r="G8118" t="str">
        <f>VLOOKUP(E8118,ReactionTypes!$B$2:$D8133,2,FALSE)</f>
        <v>negative</v>
      </c>
      <c r="H8118" s="4">
        <v>44413</v>
      </c>
      <c r="I8118">
        <f t="shared" ref="I8118:I8119" si="873">MONTH(H8118)</f>
        <v>8</v>
      </c>
      <c r="J8118">
        <f t="shared" si="869"/>
        <v>2055</v>
      </c>
    </row>
    <row r="8119" spans="1:10">
      <c r="A8119">
        <v>8432</v>
      </c>
      <c r="B8119" t="s">
        <v>349</v>
      </c>
      <c r="C8119" t="str">
        <f>VLOOKUP(B8119,Content!$B$2:$D9433,3,FALSE)</f>
        <v>fitness</v>
      </c>
      <c r="D8119" t="str">
        <f>VLOOKUP(B8119,Content!$B$2:$D9433,2,FALSE)</f>
        <v>video</v>
      </c>
      <c r="E8119" t="s">
        <v>1043</v>
      </c>
      <c r="F8119">
        <f>VLOOKUP(E8119,ReactionTypes!$B$2:$D8134,3,FALSE)</f>
        <v>65</v>
      </c>
      <c r="G8119" t="str">
        <f>VLOOKUP(E8119,ReactionTypes!$B$2:$D8134,2,FALSE)</f>
        <v>positive</v>
      </c>
      <c r="H8119" s="4">
        <v>44257</v>
      </c>
      <c r="I8119">
        <f t="shared" si="873"/>
        <v>3</v>
      </c>
      <c r="J8119">
        <f t="shared" si="869"/>
        <v>1982</v>
      </c>
    </row>
    <row r="8120" spans="1:10">
      <c r="A8120">
        <v>8433</v>
      </c>
      <c r="B8120" t="s">
        <v>349</v>
      </c>
      <c r="C8120" t="str">
        <f>VLOOKUP(B8120,Content!$B$2:$D9434,3,FALSE)</f>
        <v>fitness</v>
      </c>
      <c r="D8120" t="str">
        <f>VLOOKUP(B8120,Content!$B$2:$D9434,2,FALSE)</f>
        <v>video</v>
      </c>
      <c r="E8120" t="s">
        <v>1046</v>
      </c>
      <c r="F8120">
        <f>VLOOKUP(E8120,ReactionTypes!$B$2:$D8135,3,FALSE)</f>
        <v>45</v>
      </c>
      <c r="G8120" t="str">
        <f>VLOOKUP(E8120,ReactionTypes!$B$2:$D8135,2,FALSE)</f>
        <v>positive</v>
      </c>
      <c r="H8120" t="s">
        <v>1237</v>
      </c>
      <c r="I8120">
        <v>5</v>
      </c>
      <c r="J8120">
        <f t="shared" si="869"/>
        <v>2110</v>
      </c>
    </row>
    <row r="8121" spans="1:10">
      <c r="A8121">
        <v>8434</v>
      </c>
      <c r="B8121" t="s">
        <v>349</v>
      </c>
      <c r="C8121" t="str">
        <f>VLOOKUP(B8121,Content!$B$2:$D9435,3,FALSE)</f>
        <v>fitness</v>
      </c>
      <c r="D8121" t="str">
        <f>VLOOKUP(B8121,Content!$B$2:$D9435,2,FALSE)</f>
        <v>video</v>
      </c>
      <c r="E8121" t="s">
        <v>1040</v>
      </c>
      <c r="F8121">
        <f>VLOOKUP(E8121,ReactionTypes!$B$2:$D8136,3,FALSE)</f>
        <v>35</v>
      </c>
      <c r="G8121" t="str">
        <f>VLOOKUP(E8121,ReactionTypes!$B$2:$D8136,2,FALSE)</f>
        <v>neutral</v>
      </c>
      <c r="H8121" s="4">
        <v>44412</v>
      </c>
      <c r="I8121">
        <f t="shared" ref="I8121:I8123" si="874">MONTH(H8121)</f>
        <v>8</v>
      </c>
      <c r="J8121">
        <f t="shared" si="869"/>
        <v>2055</v>
      </c>
    </row>
    <row r="8122" spans="1:10">
      <c r="A8122">
        <v>8435</v>
      </c>
      <c r="B8122" t="s">
        <v>349</v>
      </c>
      <c r="C8122" t="str">
        <f>VLOOKUP(B8122,Content!$B$2:$D9436,3,FALSE)</f>
        <v>fitness</v>
      </c>
      <c r="D8122" t="str">
        <f>VLOOKUP(B8122,Content!$B$2:$D9436,2,FALSE)</f>
        <v>video</v>
      </c>
      <c r="E8122" t="s">
        <v>1043</v>
      </c>
      <c r="F8122">
        <f>VLOOKUP(E8122,ReactionTypes!$B$2:$D8137,3,FALSE)</f>
        <v>65</v>
      </c>
      <c r="G8122" t="str">
        <f>VLOOKUP(E8122,ReactionTypes!$B$2:$D8137,2,FALSE)</f>
        <v>positive</v>
      </c>
      <c r="H8122" s="4">
        <v>43933</v>
      </c>
      <c r="I8122">
        <f t="shared" si="874"/>
        <v>4</v>
      </c>
      <c r="J8122">
        <f t="shared" si="869"/>
        <v>1978</v>
      </c>
    </row>
    <row r="8123" spans="1:10">
      <c r="A8123">
        <v>8436</v>
      </c>
      <c r="B8123" t="s">
        <v>349</v>
      </c>
      <c r="C8123" t="str">
        <f>VLOOKUP(B8123,Content!$B$2:$D9437,3,FALSE)</f>
        <v>fitness</v>
      </c>
      <c r="D8123" t="str">
        <f>VLOOKUP(B8123,Content!$B$2:$D9437,2,FALSE)</f>
        <v>video</v>
      </c>
      <c r="E8123" t="s">
        <v>1038</v>
      </c>
      <c r="F8123">
        <f>VLOOKUP(E8123,ReactionTypes!$B$2:$D8138,3,FALSE)</f>
        <v>15</v>
      </c>
      <c r="G8123" t="str">
        <f>VLOOKUP(E8123,ReactionTypes!$B$2:$D8138,2,FALSE)</f>
        <v>negative</v>
      </c>
      <c r="H8123" s="4">
        <v>44473</v>
      </c>
      <c r="I8123">
        <f t="shared" si="874"/>
        <v>10</v>
      </c>
      <c r="J8123">
        <f t="shared" si="869"/>
        <v>2087</v>
      </c>
    </row>
    <row r="8124" spans="1:10">
      <c r="A8124">
        <v>8437</v>
      </c>
      <c r="B8124" t="s">
        <v>349</v>
      </c>
      <c r="C8124" t="str">
        <f>VLOOKUP(B8124,Content!$B$2:$D9438,3,FALSE)</f>
        <v>fitness</v>
      </c>
      <c r="D8124" t="str">
        <f>VLOOKUP(B8124,Content!$B$2:$D9438,2,FALSE)</f>
        <v>video</v>
      </c>
      <c r="E8124" t="s">
        <v>1040</v>
      </c>
      <c r="F8124">
        <f>VLOOKUP(E8124,ReactionTypes!$B$2:$D8139,3,FALSE)</f>
        <v>35</v>
      </c>
      <c r="G8124" t="str">
        <f>VLOOKUP(E8124,ReactionTypes!$B$2:$D8139,2,FALSE)</f>
        <v>neutral</v>
      </c>
      <c r="H8124" t="s">
        <v>1134</v>
      </c>
      <c r="I8124">
        <v>8</v>
      </c>
      <c r="J8124">
        <f t="shared" si="869"/>
        <v>2055</v>
      </c>
    </row>
    <row r="8125" spans="1:10">
      <c r="A8125">
        <v>8438</v>
      </c>
      <c r="B8125" t="s">
        <v>349</v>
      </c>
      <c r="C8125" t="str">
        <f>VLOOKUP(B8125,Content!$B$2:$D9439,3,FALSE)</f>
        <v>fitness</v>
      </c>
      <c r="D8125" t="str">
        <f>VLOOKUP(B8125,Content!$B$2:$D9439,2,FALSE)</f>
        <v>video</v>
      </c>
      <c r="E8125" t="s">
        <v>1045</v>
      </c>
      <c r="F8125">
        <f>VLOOKUP(E8125,ReactionTypes!$B$2:$D8140,3,FALSE)</f>
        <v>75</v>
      </c>
      <c r="G8125" t="str">
        <f>VLOOKUP(E8125,ReactionTypes!$B$2:$D8140,2,FALSE)</f>
        <v>positive</v>
      </c>
      <c r="H8125" s="4">
        <v>44445</v>
      </c>
      <c r="I8125">
        <f>MONTH(H8125)</f>
        <v>9</v>
      </c>
      <c r="J8125">
        <f t="shared" si="869"/>
        <v>1991</v>
      </c>
    </row>
    <row r="8126" spans="1:10">
      <c r="A8126">
        <v>8439</v>
      </c>
      <c r="B8126" t="s">
        <v>349</v>
      </c>
      <c r="C8126" t="str">
        <f>VLOOKUP(B8126,Content!$B$2:$D9440,3,FALSE)</f>
        <v>fitness</v>
      </c>
      <c r="D8126" t="str">
        <f>VLOOKUP(B8126,Content!$B$2:$D9440,2,FALSE)</f>
        <v>video</v>
      </c>
      <c r="E8126" t="s">
        <v>1040</v>
      </c>
      <c r="F8126">
        <f>VLOOKUP(E8126,ReactionTypes!$B$2:$D8141,3,FALSE)</f>
        <v>35</v>
      </c>
      <c r="G8126" t="str">
        <f>VLOOKUP(E8126,ReactionTypes!$B$2:$D8141,2,FALSE)</f>
        <v>neutral</v>
      </c>
      <c r="H8126" t="s">
        <v>1143</v>
      </c>
      <c r="I8126">
        <v>10</v>
      </c>
      <c r="J8126">
        <f t="shared" si="869"/>
        <v>2087</v>
      </c>
    </row>
    <row r="8127" spans="1:10">
      <c r="A8127">
        <v>8440</v>
      </c>
      <c r="B8127" t="s">
        <v>349</v>
      </c>
      <c r="C8127" t="str">
        <f>VLOOKUP(B8127,Content!$B$2:$D9441,3,FALSE)</f>
        <v>fitness</v>
      </c>
      <c r="D8127" t="str">
        <f>VLOOKUP(B8127,Content!$B$2:$D9441,2,FALSE)</f>
        <v>video</v>
      </c>
      <c r="E8127" t="s">
        <v>1046</v>
      </c>
      <c r="F8127">
        <f>VLOOKUP(E8127,ReactionTypes!$B$2:$D8142,3,FALSE)</f>
        <v>45</v>
      </c>
      <c r="G8127" t="str">
        <f>VLOOKUP(E8127,ReactionTypes!$B$2:$D8142,2,FALSE)</f>
        <v>positive</v>
      </c>
      <c r="H8127" t="s">
        <v>1196</v>
      </c>
      <c r="I8127">
        <v>3</v>
      </c>
      <c r="J8127">
        <f t="shared" si="869"/>
        <v>1982</v>
      </c>
    </row>
    <row r="8128" spans="1:10">
      <c r="A8128">
        <v>8441</v>
      </c>
      <c r="B8128" t="s">
        <v>349</v>
      </c>
      <c r="C8128" t="str">
        <f>VLOOKUP(B8128,Content!$B$2:$D9442,3,FALSE)</f>
        <v>fitness</v>
      </c>
      <c r="D8128" t="str">
        <f>VLOOKUP(B8128,Content!$B$2:$D9442,2,FALSE)</f>
        <v>video</v>
      </c>
      <c r="E8128" t="s">
        <v>1036</v>
      </c>
      <c r="F8128">
        <f>VLOOKUP(E8128,ReactionTypes!$B$2:$D8143,3,FALSE)</f>
        <v>0</v>
      </c>
      <c r="G8128" t="str">
        <f>VLOOKUP(E8128,ReactionTypes!$B$2:$D8143,2,FALSE)</f>
        <v>negative</v>
      </c>
      <c r="H8128" t="s">
        <v>1115</v>
      </c>
      <c r="I8128">
        <v>7</v>
      </c>
      <c r="J8128">
        <f t="shared" si="869"/>
        <v>2116</v>
      </c>
    </row>
    <row r="8129" spans="1:10">
      <c r="A8129">
        <v>8442</v>
      </c>
      <c r="B8129" t="s">
        <v>349</v>
      </c>
      <c r="C8129" t="str">
        <f>VLOOKUP(B8129,Content!$B$2:$D9443,3,FALSE)</f>
        <v>fitness</v>
      </c>
      <c r="D8129" t="str">
        <f>VLOOKUP(B8129,Content!$B$2:$D9443,2,FALSE)</f>
        <v>video</v>
      </c>
      <c r="E8129" t="s">
        <v>1042</v>
      </c>
      <c r="F8129">
        <f>VLOOKUP(E8129,ReactionTypes!$B$2:$D8144,3,FALSE)</f>
        <v>5</v>
      </c>
      <c r="G8129" t="str">
        <f>VLOOKUP(E8129,ReactionTypes!$B$2:$D8144,2,FALSE)</f>
        <v>negative</v>
      </c>
      <c r="H8129" t="s">
        <v>1206</v>
      </c>
      <c r="I8129">
        <v>2</v>
      </c>
      <c r="J8129">
        <f t="shared" si="869"/>
        <v>1890</v>
      </c>
    </row>
    <row r="8130" spans="1:10">
      <c r="A8130">
        <v>8443</v>
      </c>
      <c r="B8130" t="s">
        <v>349</v>
      </c>
      <c r="C8130" t="str">
        <f>VLOOKUP(B8130,Content!$B$2:$D9444,3,FALSE)</f>
        <v>fitness</v>
      </c>
      <c r="D8130" t="str">
        <f>VLOOKUP(B8130,Content!$B$2:$D9444,2,FALSE)</f>
        <v>video</v>
      </c>
      <c r="E8130" t="s">
        <v>1048</v>
      </c>
      <c r="F8130">
        <f>VLOOKUP(E8130,ReactionTypes!$B$2:$D8145,3,FALSE)</f>
        <v>50</v>
      </c>
      <c r="G8130" t="str">
        <f>VLOOKUP(E8130,ReactionTypes!$B$2:$D8145,2,FALSE)</f>
        <v>positive</v>
      </c>
      <c r="H8130" s="4">
        <v>43963</v>
      </c>
      <c r="I8130">
        <f t="shared" ref="I8130:I8131" si="875">MONTH(H8130)</f>
        <v>5</v>
      </c>
      <c r="J8130">
        <f t="shared" si="869"/>
        <v>2110</v>
      </c>
    </row>
    <row r="8131" spans="1:10">
      <c r="A8131">
        <v>8444</v>
      </c>
      <c r="B8131" t="s">
        <v>349</v>
      </c>
      <c r="C8131" t="str">
        <f>VLOOKUP(B8131,Content!$B$2:$D9445,3,FALSE)</f>
        <v>fitness</v>
      </c>
      <c r="D8131" t="str">
        <f>VLOOKUP(B8131,Content!$B$2:$D9445,2,FALSE)</f>
        <v>video</v>
      </c>
      <c r="E8131" t="s">
        <v>1037</v>
      </c>
      <c r="F8131">
        <f>VLOOKUP(E8131,ReactionTypes!$B$2:$D8146,3,FALSE)</f>
        <v>10</v>
      </c>
      <c r="G8131" t="str">
        <f>VLOOKUP(E8131,ReactionTypes!$B$2:$D8146,2,FALSE)</f>
        <v>negative</v>
      </c>
      <c r="H8131" s="4">
        <v>44197</v>
      </c>
      <c r="I8131">
        <f t="shared" si="875"/>
        <v>1</v>
      </c>
      <c r="J8131">
        <f t="shared" ref="J8131:J8194" si="876">COUNTIF($I$2:$I$24574,I8131)</f>
        <v>2142</v>
      </c>
    </row>
    <row r="8132" spans="1:10">
      <c r="A8132">
        <v>8445</v>
      </c>
      <c r="B8132" t="s">
        <v>349</v>
      </c>
      <c r="C8132" t="str">
        <f>VLOOKUP(B8132,Content!$B$2:$D9446,3,FALSE)</f>
        <v>fitness</v>
      </c>
      <c r="D8132" t="str">
        <f>VLOOKUP(B8132,Content!$B$2:$D9446,2,FALSE)</f>
        <v>video</v>
      </c>
      <c r="E8132" t="s">
        <v>1042</v>
      </c>
      <c r="F8132">
        <f>VLOOKUP(E8132,ReactionTypes!$B$2:$D8147,3,FALSE)</f>
        <v>5</v>
      </c>
      <c r="G8132" t="str">
        <f>VLOOKUP(E8132,ReactionTypes!$B$2:$D8147,2,FALSE)</f>
        <v>negative</v>
      </c>
      <c r="H8132" t="s">
        <v>1148</v>
      </c>
      <c r="I8132">
        <v>7</v>
      </c>
      <c r="J8132">
        <f t="shared" si="876"/>
        <v>2116</v>
      </c>
    </row>
    <row r="8133" spans="1:10">
      <c r="A8133">
        <v>8446</v>
      </c>
      <c r="B8133" t="s">
        <v>349</v>
      </c>
      <c r="C8133" t="str">
        <f>VLOOKUP(B8133,Content!$B$2:$D9447,3,FALSE)</f>
        <v>fitness</v>
      </c>
      <c r="D8133" t="str">
        <f>VLOOKUP(B8133,Content!$B$2:$D9447,2,FALSE)</f>
        <v>video</v>
      </c>
      <c r="E8133" t="s">
        <v>1050</v>
      </c>
      <c r="F8133">
        <f>VLOOKUP(E8133,ReactionTypes!$B$2:$D8148,3,FALSE)</f>
        <v>70</v>
      </c>
      <c r="G8133" t="str">
        <f>VLOOKUP(E8133,ReactionTypes!$B$2:$D8148,2,FALSE)</f>
        <v>positive</v>
      </c>
      <c r="H8133" t="s">
        <v>1235</v>
      </c>
      <c r="I8133">
        <v>3</v>
      </c>
      <c r="J8133">
        <f t="shared" si="876"/>
        <v>1982</v>
      </c>
    </row>
    <row r="8134" spans="1:10">
      <c r="A8134">
        <v>8447</v>
      </c>
      <c r="B8134" t="s">
        <v>349</v>
      </c>
      <c r="C8134" t="str">
        <f>VLOOKUP(B8134,Content!$B$2:$D9448,3,FALSE)</f>
        <v>fitness</v>
      </c>
      <c r="D8134" t="str">
        <f>VLOOKUP(B8134,Content!$B$2:$D9448,2,FALSE)</f>
        <v>video</v>
      </c>
      <c r="E8134" t="s">
        <v>1044</v>
      </c>
      <c r="F8134">
        <f>VLOOKUP(E8134,ReactionTypes!$B$2:$D8149,3,FALSE)</f>
        <v>20</v>
      </c>
      <c r="G8134" t="str">
        <f>VLOOKUP(E8134,ReactionTypes!$B$2:$D8149,2,FALSE)</f>
        <v>neutral</v>
      </c>
      <c r="H8134" s="4">
        <v>43930</v>
      </c>
      <c r="I8134">
        <f t="shared" ref="I8134:I8136" si="877">MONTH(H8134)</f>
        <v>4</v>
      </c>
      <c r="J8134">
        <f t="shared" si="876"/>
        <v>1978</v>
      </c>
    </row>
    <row r="8135" spans="1:10">
      <c r="A8135">
        <v>8448</v>
      </c>
      <c r="B8135" t="s">
        <v>349</v>
      </c>
      <c r="C8135" t="str">
        <f>VLOOKUP(B8135,Content!$B$2:$D9449,3,FALSE)</f>
        <v>fitness</v>
      </c>
      <c r="D8135" t="str">
        <f>VLOOKUP(B8135,Content!$B$2:$D9449,2,FALSE)</f>
        <v>video</v>
      </c>
      <c r="E8135" t="s">
        <v>1047</v>
      </c>
      <c r="F8135">
        <f>VLOOKUP(E8135,ReactionTypes!$B$2:$D8150,3,FALSE)</f>
        <v>12</v>
      </c>
      <c r="G8135" t="str">
        <f>VLOOKUP(E8135,ReactionTypes!$B$2:$D8150,2,FALSE)</f>
        <v>negative</v>
      </c>
      <c r="H8135" s="4">
        <v>44350</v>
      </c>
      <c r="I8135">
        <f t="shared" si="877"/>
        <v>6</v>
      </c>
      <c r="J8135">
        <f t="shared" si="876"/>
        <v>2068</v>
      </c>
    </row>
    <row r="8136" spans="1:10">
      <c r="A8136">
        <v>8449</v>
      </c>
      <c r="B8136" t="s">
        <v>349</v>
      </c>
      <c r="C8136" t="str">
        <f>VLOOKUP(B8136,Content!$B$2:$D9450,3,FALSE)</f>
        <v>fitness</v>
      </c>
      <c r="D8136" t="str">
        <f>VLOOKUP(B8136,Content!$B$2:$D9450,2,FALSE)</f>
        <v>video</v>
      </c>
      <c r="E8136" t="s">
        <v>1041</v>
      </c>
      <c r="F8136">
        <f>VLOOKUP(E8136,ReactionTypes!$B$2:$D8151,3,FALSE)</f>
        <v>70</v>
      </c>
      <c r="G8136" t="str">
        <f>VLOOKUP(E8136,ReactionTypes!$B$2:$D8151,2,FALSE)</f>
        <v>positive</v>
      </c>
      <c r="H8136" s="4">
        <v>44229</v>
      </c>
      <c r="I8136">
        <f t="shared" si="877"/>
        <v>2</v>
      </c>
      <c r="J8136">
        <f t="shared" si="876"/>
        <v>1890</v>
      </c>
    </row>
    <row r="8137" spans="1:10">
      <c r="A8137">
        <v>8450</v>
      </c>
      <c r="B8137" t="s">
        <v>349</v>
      </c>
      <c r="C8137" t="str">
        <f>VLOOKUP(B8137,Content!$B$2:$D9451,3,FALSE)</f>
        <v>fitness</v>
      </c>
      <c r="D8137" t="str">
        <f>VLOOKUP(B8137,Content!$B$2:$D9451,2,FALSE)</f>
        <v>video</v>
      </c>
      <c r="E8137" t="s">
        <v>1051</v>
      </c>
      <c r="F8137">
        <f>VLOOKUP(E8137,ReactionTypes!$B$2:$D8152,3,FALSE)</f>
        <v>72</v>
      </c>
      <c r="G8137" t="str">
        <f>VLOOKUP(E8137,ReactionTypes!$B$2:$D8152,2,FALSE)</f>
        <v>positive</v>
      </c>
      <c r="H8137" t="s">
        <v>1225</v>
      </c>
      <c r="I8137">
        <v>5</v>
      </c>
      <c r="J8137">
        <f t="shared" si="876"/>
        <v>2110</v>
      </c>
    </row>
    <row r="8138" spans="1:10">
      <c r="A8138">
        <v>8451</v>
      </c>
      <c r="B8138" t="s">
        <v>349</v>
      </c>
      <c r="C8138" t="str">
        <f>VLOOKUP(B8138,Content!$B$2:$D9452,3,FALSE)</f>
        <v>fitness</v>
      </c>
      <c r="D8138" t="str">
        <f>VLOOKUP(B8138,Content!$B$2:$D9452,2,FALSE)</f>
        <v>video</v>
      </c>
      <c r="E8138" t="s">
        <v>1040</v>
      </c>
      <c r="F8138">
        <f>VLOOKUP(E8138,ReactionTypes!$B$2:$D8153,3,FALSE)</f>
        <v>35</v>
      </c>
      <c r="G8138" t="str">
        <f>VLOOKUP(E8138,ReactionTypes!$B$2:$D8153,2,FALSE)</f>
        <v>neutral</v>
      </c>
      <c r="H8138" t="s">
        <v>1235</v>
      </c>
      <c r="I8138">
        <v>3</v>
      </c>
      <c r="J8138">
        <f t="shared" si="876"/>
        <v>1982</v>
      </c>
    </row>
    <row r="8139" spans="1:10">
      <c r="A8139">
        <v>8452</v>
      </c>
      <c r="B8139" t="s">
        <v>349</v>
      </c>
      <c r="C8139" t="str">
        <f>VLOOKUP(B8139,Content!$B$2:$D9453,3,FALSE)</f>
        <v>fitness</v>
      </c>
      <c r="D8139" t="str">
        <f>VLOOKUP(B8139,Content!$B$2:$D9453,2,FALSE)</f>
        <v>video</v>
      </c>
      <c r="E8139" t="s">
        <v>1039</v>
      </c>
      <c r="F8139">
        <f>VLOOKUP(E8139,ReactionTypes!$B$2:$D8154,3,FALSE)</f>
        <v>30</v>
      </c>
      <c r="G8139" t="str">
        <f>VLOOKUP(E8139,ReactionTypes!$B$2:$D8154,2,FALSE)</f>
        <v>positive</v>
      </c>
      <c r="H8139" s="4">
        <v>44321</v>
      </c>
      <c r="I8139">
        <f t="shared" ref="I8139:I8140" si="878">MONTH(H8139)</f>
        <v>5</v>
      </c>
      <c r="J8139">
        <f t="shared" si="876"/>
        <v>2110</v>
      </c>
    </row>
    <row r="8140" spans="1:10">
      <c r="A8140">
        <v>8453</v>
      </c>
      <c r="B8140" t="s">
        <v>349</v>
      </c>
      <c r="C8140" t="str">
        <f>VLOOKUP(B8140,Content!$B$2:$D9454,3,FALSE)</f>
        <v>fitness</v>
      </c>
      <c r="D8140" t="str">
        <f>VLOOKUP(B8140,Content!$B$2:$D9454,2,FALSE)</f>
        <v>video</v>
      </c>
      <c r="E8140" t="s">
        <v>1038</v>
      </c>
      <c r="F8140">
        <f>VLOOKUP(E8140,ReactionTypes!$B$2:$D8155,3,FALSE)</f>
        <v>15</v>
      </c>
      <c r="G8140" t="str">
        <f>VLOOKUP(E8140,ReactionTypes!$B$2:$D8155,2,FALSE)</f>
        <v>negative</v>
      </c>
      <c r="H8140" s="4">
        <v>44531</v>
      </c>
      <c r="I8140">
        <f t="shared" si="878"/>
        <v>12</v>
      </c>
      <c r="J8140">
        <f t="shared" si="876"/>
        <v>2099</v>
      </c>
    </row>
    <row r="8141" spans="1:10">
      <c r="A8141">
        <v>8455</v>
      </c>
      <c r="B8141" t="s">
        <v>351</v>
      </c>
      <c r="C8141" t="str">
        <f>VLOOKUP(B8141,Content!$B$2:$D9456,3,FALSE)</f>
        <v>science</v>
      </c>
      <c r="D8141" t="str">
        <f>VLOOKUP(B8141,Content!$B$2:$D9456,2,FALSE)</f>
        <v>audio</v>
      </c>
      <c r="E8141" t="s">
        <v>1043</v>
      </c>
      <c r="F8141">
        <f>VLOOKUP(E8141,ReactionTypes!$B$2:$D8156,3,FALSE)</f>
        <v>65</v>
      </c>
      <c r="G8141" t="str">
        <f>VLOOKUP(E8141,ReactionTypes!$B$2:$D8156,2,FALSE)</f>
        <v>positive</v>
      </c>
      <c r="H8141" t="s">
        <v>1210</v>
      </c>
      <c r="I8141">
        <v>5</v>
      </c>
      <c r="J8141">
        <f t="shared" si="876"/>
        <v>2110</v>
      </c>
    </row>
    <row r="8142" spans="1:10">
      <c r="A8142">
        <v>8456</v>
      </c>
      <c r="B8142" t="s">
        <v>351</v>
      </c>
      <c r="C8142" t="str">
        <f>VLOOKUP(B8142,Content!$B$2:$D9457,3,FALSE)</f>
        <v>science</v>
      </c>
      <c r="D8142" t="str">
        <f>VLOOKUP(B8142,Content!$B$2:$D9457,2,FALSE)</f>
        <v>audio</v>
      </c>
      <c r="E8142" t="s">
        <v>1041</v>
      </c>
      <c r="F8142">
        <f>VLOOKUP(E8142,ReactionTypes!$B$2:$D8157,3,FALSE)</f>
        <v>70</v>
      </c>
      <c r="G8142" t="str">
        <f>VLOOKUP(E8142,ReactionTypes!$B$2:$D8157,2,FALSE)</f>
        <v>positive</v>
      </c>
      <c r="H8142" t="s">
        <v>1102</v>
      </c>
      <c r="I8142">
        <v>9</v>
      </c>
      <c r="J8142">
        <f t="shared" si="876"/>
        <v>1991</v>
      </c>
    </row>
    <row r="8143" spans="1:10">
      <c r="A8143">
        <v>8457</v>
      </c>
      <c r="B8143" t="s">
        <v>351</v>
      </c>
      <c r="C8143" t="str">
        <f>VLOOKUP(B8143,Content!$B$2:$D9458,3,FALSE)</f>
        <v>science</v>
      </c>
      <c r="D8143" t="str">
        <f>VLOOKUP(B8143,Content!$B$2:$D9458,2,FALSE)</f>
        <v>audio</v>
      </c>
      <c r="E8143" t="s">
        <v>1038</v>
      </c>
      <c r="F8143">
        <f>VLOOKUP(E8143,ReactionTypes!$B$2:$D8158,3,FALSE)</f>
        <v>15</v>
      </c>
      <c r="G8143" t="str">
        <f>VLOOKUP(E8143,ReactionTypes!$B$2:$D8158,2,FALSE)</f>
        <v>negative</v>
      </c>
      <c r="H8143" s="4">
        <v>44288</v>
      </c>
      <c r="I8143">
        <f t="shared" ref="I8143:I8144" si="879">MONTH(H8143)</f>
        <v>4</v>
      </c>
      <c r="J8143">
        <f t="shared" si="876"/>
        <v>1978</v>
      </c>
    </row>
    <row r="8144" spans="1:10">
      <c r="A8144">
        <v>8458</v>
      </c>
      <c r="B8144" t="s">
        <v>351</v>
      </c>
      <c r="C8144" t="str">
        <f>VLOOKUP(B8144,Content!$B$2:$D9459,3,FALSE)</f>
        <v>science</v>
      </c>
      <c r="D8144" t="str">
        <f>VLOOKUP(B8144,Content!$B$2:$D9459,2,FALSE)</f>
        <v>audio</v>
      </c>
      <c r="E8144" t="s">
        <v>1037</v>
      </c>
      <c r="F8144">
        <f>VLOOKUP(E8144,ReactionTypes!$B$2:$D8159,3,FALSE)</f>
        <v>10</v>
      </c>
      <c r="G8144" t="str">
        <f>VLOOKUP(E8144,ReactionTypes!$B$2:$D8159,2,FALSE)</f>
        <v>negative</v>
      </c>
      <c r="H8144" s="4">
        <v>43959</v>
      </c>
      <c r="I8144">
        <f t="shared" si="879"/>
        <v>5</v>
      </c>
      <c r="J8144">
        <f t="shared" si="876"/>
        <v>2110</v>
      </c>
    </row>
    <row r="8145" spans="1:10">
      <c r="A8145">
        <v>8460</v>
      </c>
      <c r="B8145" t="s">
        <v>352</v>
      </c>
      <c r="C8145" t="str">
        <f>VLOOKUP(B8145,Content!$B$2:$D9461,3,FALSE)</f>
        <v>fitness</v>
      </c>
      <c r="D8145" t="str">
        <f>VLOOKUP(B8145,Content!$B$2:$D9461,2,FALSE)</f>
        <v>photo</v>
      </c>
      <c r="E8145" t="s">
        <v>1045</v>
      </c>
      <c r="F8145">
        <f>VLOOKUP(E8145,ReactionTypes!$B$2:$D8160,3,FALSE)</f>
        <v>75</v>
      </c>
      <c r="G8145" t="str">
        <f>VLOOKUP(E8145,ReactionTypes!$B$2:$D8160,2,FALSE)</f>
        <v>positive</v>
      </c>
      <c r="H8145" t="s">
        <v>1127</v>
      </c>
      <c r="I8145">
        <v>8</v>
      </c>
      <c r="J8145">
        <f t="shared" si="876"/>
        <v>2055</v>
      </c>
    </row>
    <row r="8146" spans="1:10">
      <c r="A8146">
        <v>8461</v>
      </c>
      <c r="B8146" t="s">
        <v>352</v>
      </c>
      <c r="C8146" t="str">
        <f>VLOOKUP(B8146,Content!$B$2:$D9462,3,FALSE)</f>
        <v>fitness</v>
      </c>
      <c r="D8146" t="str">
        <f>VLOOKUP(B8146,Content!$B$2:$D9462,2,FALSE)</f>
        <v>photo</v>
      </c>
      <c r="E8146" t="s">
        <v>1036</v>
      </c>
      <c r="F8146">
        <f>VLOOKUP(E8146,ReactionTypes!$B$2:$D8161,3,FALSE)</f>
        <v>0</v>
      </c>
      <c r="G8146" t="str">
        <f>VLOOKUP(E8146,ReactionTypes!$B$2:$D8161,2,FALSE)</f>
        <v>negative</v>
      </c>
      <c r="H8146" s="4">
        <v>44256</v>
      </c>
      <c r="I8146">
        <f>MONTH(H8146)</f>
        <v>3</v>
      </c>
      <c r="J8146">
        <f t="shared" si="876"/>
        <v>1982</v>
      </c>
    </row>
    <row r="8147" spans="1:10">
      <c r="A8147">
        <v>8462</v>
      </c>
      <c r="B8147" t="s">
        <v>352</v>
      </c>
      <c r="C8147" t="str">
        <f>VLOOKUP(B8147,Content!$B$2:$D9463,3,FALSE)</f>
        <v>fitness</v>
      </c>
      <c r="D8147" t="str">
        <f>VLOOKUP(B8147,Content!$B$2:$D9463,2,FALSE)</f>
        <v>photo</v>
      </c>
      <c r="E8147" t="s">
        <v>1050</v>
      </c>
      <c r="F8147">
        <f>VLOOKUP(E8147,ReactionTypes!$B$2:$D8162,3,FALSE)</f>
        <v>70</v>
      </c>
      <c r="G8147" t="str">
        <f>VLOOKUP(E8147,ReactionTypes!$B$2:$D8162,2,FALSE)</f>
        <v>positive</v>
      </c>
      <c r="H8147" t="s">
        <v>1221</v>
      </c>
      <c r="I8147">
        <v>2</v>
      </c>
      <c r="J8147">
        <f t="shared" si="876"/>
        <v>1890</v>
      </c>
    </row>
    <row r="8148" spans="1:10">
      <c r="A8148">
        <v>8463</v>
      </c>
      <c r="B8148" t="s">
        <v>352</v>
      </c>
      <c r="C8148" t="str">
        <f>VLOOKUP(B8148,Content!$B$2:$D9464,3,FALSE)</f>
        <v>fitness</v>
      </c>
      <c r="D8148" t="str">
        <f>VLOOKUP(B8148,Content!$B$2:$D9464,2,FALSE)</f>
        <v>photo</v>
      </c>
      <c r="E8148" t="s">
        <v>1048</v>
      </c>
      <c r="F8148">
        <f>VLOOKUP(E8148,ReactionTypes!$B$2:$D8163,3,FALSE)</f>
        <v>50</v>
      </c>
      <c r="G8148" t="str">
        <f>VLOOKUP(E8148,ReactionTypes!$B$2:$D8163,2,FALSE)</f>
        <v>positive</v>
      </c>
      <c r="H8148" t="s">
        <v>1187</v>
      </c>
      <c r="I8148">
        <v>1</v>
      </c>
      <c r="J8148">
        <f t="shared" si="876"/>
        <v>2142</v>
      </c>
    </row>
    <row r="8149" spans="1:10">
      <c r="A8149">
        <v>8464</v>
      </c>
      <c r="B8149" t="s">
        <v>352</v>
      </c>
      <c r="C8149" t="str">
        <f>VLOOKUP(B8149,Content!$B$2:$D9465,3,FALSE)</f>
        <v>fitness</v>
      </c>
      <c r="D8149" t="str">
        <f>VLOOKUP(B8149,Content!$B$2:$D9465,2,FALSE)</f>
        <v>photo</v>
      </c>
      <c r="E8149" t="s">
        <v>1038</v>
      </c>
      <c r="F8149">
        <f>VLOOKUP(E8149,ReactionTypes!$B$2:$D8164,3,FALSE)</f>
        <v>15</v>
      </c>
      <c r="G8149" t="str">
        <f>VLOOKUP(E8149,ReactionTypes!$B$2:$D8164,2,FALSE)</f>
        <v>negative</v>
      </c>
      <c r="H8149" t="s">
        <v>1259</v>
      </c>
      <c r="I8149">
        <v>3</v>
      </c>
      <c r="J8149">
        <f t="shared" si="876"/>
        <v>1982</v>
      </c>
    </row>
    <row r="8150" spans="1:10">
      <c r="A8150">
        <v>8465</v>
      </c>
      <c r="B8150" t="s">
        <v>352</v>
      </c>
      <c r="C8150" t="str">
        <f>VLOOKUP(B8150,Content!$B$2:$D9466,3,FALSE)</f>
        <v>fitness</v>
      </c>
      <c r="D8150" t="str">
        <f>VLOOKUP(B8150,Content!$B$2:$D9466,2,FALSE)</f>
        <v>photo</v>
      </c>
      <c r="E8150" t="s">
        <v>1048</v>
      </c>
      <c r="F8150">
        <f>VLOOKUP(E8150,ReactionTypes!$B$2:$D8165,3,FALSE)</f>
        <v>50</v>
      </c>
      <c r="G8150" t="str">
        <f>VLOOKUP(E8150,ReactionTypes!$B$2:$D8165,2,FALSE)</f>
        <v>positive</v>
      </c>
      <c r="H8150" t="s">
        <v>1108</v>
      </c>
      <c r="I8150">
        <v>6</v>
      </c>
      <c r="J8150">
        <f t="shared" si="876"/>
        <v>2068</v>
      </c>
    </row>
    <row r="8151" spans="1:10">
      <c r="A8151">
        <v>8466</v>
      </c>
      <c r="B8151" t="s">
        <v>352</v>
      </c>
      <c r="C8151" t="str">
        <f>VLOOKUP(B8151,Content!$B$2:$D9467,3,FALSE)</f>
        <v>fitness</v>
      </c>
      <c r="D8151" t="str">
        <f>VLOOKUP(B8151,Content!$B$2:$D9467,2,FALSE)</f>
        <v>photo</v>
      </c>
      <c r="E8151" t="s">
        <v>1046</v>
      </c>
      <c r="F8151">
        <f>VLOOKUP(E8151,ReactionTypes!$B$2:$D8166,3,FALSE)</f>
        <v>45</v>
      </c>
      <c r="G8151" t="str">
        <f>VLOOKUP(E8151,ReactionTypes!$B$2:$D8166,2,FALSE)</f>
        <v>positive</v>
      </c>
      <c r="H8151" s="4">
        <v>44442</v>
      </c>
      <c r="I8151">
        <f>MONTH(H8151)</f>
        <v>9</v>
      </c>
      <c r="J8151">
        <f t="shared" si="876"/>
        <v>1991</v>
      </c>
    </row>
    <row r="8152" spans="1:10">
      <c r="A8152">
        <v>8467</v>
      </c>
      <c r="B8152" t="s">
        <v>352</v>
      </c>
      <c r="C8152" t="str">
        <f>VLOOKUP(B8152,Content!$B$2:$D9468,3,FALSE)</f>
        <v>fitness</v>
      </c>
      <c r="D8152" t="str">
        <f>VLOOKUP(B8152,Content!$B$2:$D9468,2,FALSE)</f>
        <v>photo</v>
      </c>
      <c r="E8152" t="s">
        <v>1048</v>
      </c>
      <c r="F8152">
        <f>VLOOKUP(E8152,ReactionTypes!$B$2:$D8167,3,FALSE)</f>
        <v>50</v>
      </c>
      <c r="G8152" t="str">
        <f>VLOOKUP(E8152,ReactionTypes!$B$2:$D8167,2,FALSE)</f>
        <v>positive</v>
      </c>
      <c r="H8152" t="s">
        <v>1110</v>
      </c>
      <c r="I8152">
        <v>7</v>
      </c>
      <c r="J8152">
        <f t="shared" si="876"/>
        <v>2116</v>
      </c>
    </row>
    <row r="8153" spans="1:10">
      <c r="A8153">
        <v>8469</v>
      </c>
      <c r="B8153" s="1" t="s">
        <v>353</v>
      </c>
      <c r="C8153" t="str">
        <f>VLOOKUP(B8153,Content!$B$2:$D9470,3,FALSE)</f>
        <v>education</v>
      </c>
      <c r="D8153" t="str">
        <f>VLOOKUP(B8153,Content!$B$2:$D9470,2,FALSE)</f>
        <v>video</v>
      </c>
      <c r="E8153" t="s">
        <v>1036</v>
      </c>
      <c r="F8153">
        <f>VLOOKUP(E8153,ReactionTypes!$B$2:$D8168,3,FALSE)</f>
        <v>0</v>
      </c>
      <c r="G8153" t="str">
        <f>VLOOKUP(E8153,ReactionTypes!$B$2:$D8168,2,FALSE)</f>
        <v>negative</v>
      </c>
      <c r="H8153" t="s">
        <v>1252</v>
      </c>
      <c r="I8153">
        <v>3</v>
      </c>
      <c r="J8153">
        <f t="shared" si="876"/>
        <v>1982</v>
      </c>
    </row>
    <row r="8154" spans="1:10">
      <c r="A8154">
        <v>8470</v>
      </c>
      <c r="B8154" s="1" t="s">
        <v>353</v>
      </c>
      <c r="C8154" t="str">
        <f>VLOOKUP(B8154,Content!$B$2:$D9471,3,FALSE)</f>
        <v>education</v>
      </c>
      <c r="D8154" t="str">
        <f>VLOOKUP(B8154,Content!$B$2:$D9471,2,FALSE)</f>
        <v>video</v>
      </c>
      <c r="E8154" t="s">
        <v>1044</v>
      </c>
      <c r="F8154">
        <f>VLOOKUP(E8154,ReactionTypes!$B$2:$D8169,3,FALSE)</f>
        <v>20</v>
      </c>
      <c r="G8154" t="str">
        <f>VLOOKUP(E8154,ReactionTypes!$B$2:$D8169,2,FALSE)</f>
        <v>neutral</v>
      </c>
      <c r="H8154" s="4">
        <v>44501</v>
      </c>
      <c r="I8154">
        <f>MONTH(H8154)</f>
        <v>11</v>
      </c>
      <c r="J8154">
        <f t="shared" si="876"/>
        <v>2055</v>
      </c>
    </row>
    <row r="8155" spans="1:10">
      <c r="A8155">
        <v>8471</v>
      </c>
      <c r="B8155" s="1" t="s">
        <v>353</v>
      </c>
      <c r="C8155" t="str">
        <f>VLOOKUP(B8155,Content!$B$2:$D9472,3,FALSE)</f>
        <v>education</v>
      </c>
      <c r="D8155" t="str">
        <f>VLOOKUP(B8155,Content!$B$2:$D9472,2,FALSE)</f>
        <v>video</v>
      </c>
      <c r="E8155" t="s">
        <v>1043</v>
      </c>
      <c r="F8155">
        <f>VLOOKUP(E8155,ReactionTypes!$B$2:$D8170,3,FALSE)</f>
        <v>65</v>
      </c>
      <c r="G8155" t="str">
        <f>VLOOKUP(E8155,ReactionTypes!$B$2:$D8170,2,FALSE)</f>
        <v>positive</v>
      </c>
      <c r="H8155" t="s">
        <v>1180</v>
      </c>
      <c r="I8155">
        <v>6</v>
      </c>
      <c r="J8155">
        <f t="shared" si="876"/>
        <v>2068</v>
      </c>
    </row>
    <row r="8156" spans="1:10">
      <c r="A8156">
        <v>8472</v>
      </c>
      <c r="B8156" s="1" t="s">
        <v>353</v>
      </c>
      <c r="C8156" t="str">
        <f>VLOOKUP(B8156,Content!$B$2:$D9473,3,FALSE)</f>
        <v>education</v>
      </c>
      <c r="D8156" t="str">
        <f>VLOOKUP(B8156,Content!$B$2:$D9473,2,FALSE)</f>
        <v>video</v>
      </c>
      <c r="E8156" t="s">
        <v>1039</v>
      </c>
      <c r="F8156">
        <f>VLOOKUP(E8156,ReactionTypes!$B$2:$D8171,3,FALSE)</f>
        <v>30</v>
      </c>
      <c r="G8156" t="str">
        <f>VLOOKUP(E8156,ReactionTypes!$B$2:$D8171,2,FALSE)</f>
        <v>positive</v>
      </c>
      <c r="H8156" t="s">
        <v>1084</v>
      </c>
      <c r="I8156">
        <v>11</v>
      </c>
      <c r="J8156">
        <f t="shared" si="876"/>
        <v>2055</v>
      </c>
    </row>
    <row r="8157" spans="1:10">
      <c r="A8157">
        <v>8473</v>
      </c>
      <c r="B8157" s="1" t="s">
        <v>353</v>
      </c>
      <c r="C8157" t="str">
        <f>VLOOKUP(B8157,Content!$B$2:$D9474,3,FALSE)</f>
        <v>education</v>
      </c>
      <c r="D8157" t="str">
        <f>VLOOKUP(B8157,Content!$B$2:$D9474,2,FALSE)</f>
        <v>video</v>
      </c>
      <c r="E8157" t="s">
        <v>1041</v>
      </c>
      <c r="F8157">
        <f>VLOOKUP(E8157,ReactionTypes!$B$2:$D8172,3,FALSE)</f>
        <v>70</v>
      </c>
      <c r="G8157" t="str">
        <f>VLOOKUP(E8157,ReactionTypes!$B$2:$D8172,2,FALSE)</f>
        <v>positive</v>
      </c>
      <c r="H8157" s="4">
        <v>44081</v>
      </c>
      <c r="I8157">
        <f>MONTH(H8157)</f>
        <v>9</v>
      </c>
      <c r="J8157">
        <f t="shared" si="876"/>
        <v>1991</v>
      </c>
    </row>
    <row r="8158" spans="1:10">
      <c r="A8158">
        <v>8474</v>
      </c>
      <c r="B8158" s="1" t="s">
        <v>353</v>
      </c>
      <c r="C8158" t="str">
        <f>VLOOKUP(B8158,Content!$B$2:$D9475,3,FALSE)</f>
        <v>education</v>
      </c>
      <c r="D8158" t="str">
        <f>VLOOKUP(B8158,Content!$B$2:$D9475,2,FALSE)</f>
        <v>video</v>
      </c>
      <c r="E8158" t="s">
        <v>1050</v>
      </c>
      <c r="F8158">
        <f>VLOOKUP(E8158,ReactionTypes!$B$2:$D8173,3,FALSE)</f>
        <v>70</v>
      </c>
      <c r="G8158" t="str">
        <f>VLOOKUP(E8158,ReactionTypes!$B$2:$D8173,2,FALSE)</f>
        <v>positive</v>
      </c>
      <c r="H8158" t="s">
        <v>1209</v>
      </c>
      <c r="I8158">
        <v>5</v>
      </c>
      <c r="J8158">
        <f t="shared" si="876"/>
        <v>2110</v>
      </c>
    </row>
    <row r="8159" spans="1:10">
      <c r="A8159">
        <v>8475</v>
      </c>
      <c r="B8159" s="1" t="s">
        <v>353</v>
      </c>
      <c r="C8159" t="str">
        <f>VLOOKUP(B8159,Content!$B$2:$D9476,3,FALSE)</f>
        <v>education</v>
      </c>
      <c r="D8159" t="str">
        <f>VLOOKUP(B8159,Content!$B$2:$D9476,2,FALSE)</f>
        <v>video</v>
      </c>
      <c r="E8159" t="s">
        <v>1044</v>
      </c>
      <c r="F8159">
        <f>VLOOKUP(E8159,ReactionTypes!$B$2:$D8174,3,FALSE)</f>
        <v>20</v>
      </c>
      <c r="G8159" t="str">
        <f>VLOOKUP(E8159,ReactionTypes!$B$2:$D8174,2,FALSE)</f>
        <v>neutral</v>
      </c>
      <c r="H8159" t="s">
        <v>1119</v>
      </c>
      <c r="I8159">
        <v>12</v>
      </c>
      <c r="J8159">
        <f t="shared" si="876"/>
        <v>2099</v>
      </c>
    </row>
    <row r="8160" spans="1:10">
      <c r="A8160">
        <v>8476</v>
      </c>
      <c r="B8160" s="1" t="s">
        <v>353</v>
      </c>
      <c r="C8160" t="str">
        <f>VLOOKUP(B8160,Content!$B$2:$D9477,3,FALSE)</f>
        <v>education</v>
      </c>
      <c r="D8160" t="str">
        <f>VLOOKUP(B8160,Content!$B$2:$D9477,2,FALSE)</f>
        <v>video</v>
      </c>
      <c r="E8160" t="s">
        <v>1037</v>
      </c>
      <c r="F8160">
        <f>VLOOKUP(E8160,ReactionTypes!$B$2:$D8175,3,FALSE)</f>
        <v>10</v>
      </c>
      <c r="G8160" t="str">
        <f>VLOOKUP(E8160,ReactionTypes!$B$2:$D8175,2,FALSE)</f>
        <v>negative</v>
      </c>
      <c r="H8160" t="s">
        <v>1252</v>
      </c>
      <c r="I8160">
        <v>3</v>
      </c>
      <c r="J8160">
        <f t="shared" si="876"/>
        <v>1982</v>
      </c>
    </row>
    <row r="8161" spans="1:10">
      <c r="A8161">
        <v>8477</v>
      </c>
      <c r="B8161" s="1" t="s">
        <v>353</v>
      </c>
      <c r="C8161" t="str">
        <f>VLOOKUP(B8161,Content!$B$2:$D9478,3,FALSE)</f>
        <v>education</v>
      </c>
      <c r="D8161" t="str">
        <f>VLOOKUP(B8161,Content!$B$2:$D9478,2,FALSE)</f>
        <v>video</v>
      </c>
      <c r="E8161" t="s">
        <v>1051</v>
      </c>
      <c r="F8161">
        <f>VLOOKUP(E8161,ReactionTypes!$B$2:$D8176,3,FALSE)</f>
        <v>72</v>
      </c>
      <c r="G8161" t="str">
        <f>VLOOKUP(E8161,ReactionTypes!$B$2:$D8176,2,FALSE)</f>
        <v>positive</v>
      </c>
      <c r="H8161" t="s">
        <v>1126</v>
      </c>
      <c r="I8161">
        <v>12</v>
      </c>
      <c r="J8161">
        <f t="shared" si="876"/>
        <v>2099</v>
      </c>
    </row>
    <row r="8162" spans="1:10">
      <c r="A8162">
        <v>8478</v>
      </c>
      <c r="B8162" s="1" t="s">
        <v>353</v>
      </c>
      <c r="C8162" t="str">
        <f>VLOOKUP(B8162,Content!$B$2:$D9479,3,FALSE)</f>
        <v>education</v>
      </c>
      <c r="D8162" t="str">
        <f>VLOOKUP(B8162,Content!$B$2:$D9479,2,FALSE)</f>
        <v>video</v>
      </c>
      <c r="E8162" t="s">
        <v>1047</v>
      </c>
      <c r="F8162">
        <f>VLOOKUP(E8162,ReactionTypes!$B$2:$D8177,3,FALSE)</f>
        <v>12</v>
      </c>
      <c r="G8162" t="str">
        <f>VLOOKUP(E8162,ReactionTypes!$B$2:$D8177,2,FALSE)</f>
        <v>negative</v>
      </c>
      <c r="H8162" t="s">
        <v>1265</v>
      </c>
      <c r="I8162">
        <v>1</v>
      </c>
      <c r="J8162">
        <f t="shared" si="876"/>
        <v>2142</v>
      </c>
    </row>
    <row r="8163" spans="1:10">
      <c r="A8163">
        <v>8479</v>
      </c>
      <c r="B8163" s="1" t="s">
        <v>353</v>
      </c>
      <c r="C8163" t="str">
        <f>VLOOKUP(B8163,Content!$B$2:$D9480,3,FALSE)</f>
        <v>education</v>
      </c>
      <c r="D8163" t="str">
        <f>VLOOKUP(B8163,Content!$B$2:$D9480,2,FALSE)</f>
        <v>video</v>
      </c>
      <c r="E8163" t="s">
        <v>1038</v>
      </c>
      <c r="F8163">
        <f>VLOOKUP(E8163,ReactionTypes!$B$2:$D8178,3,FALSE)</f>
        <v>15</v>
      </c>
      <c r="G8163" t="str">
        <f>VLOOKUP(E8163,ReactionTypes!$B$2:$D8178,2,FALSE)</f>
        <v>negative</v>
      </c>
      <c r="H8163" t="s">
        <v>1073</v>
      </c>
      <c r="I8163">
        <v>11</v>
      </c>
      <c r="J8163">
        <f t="shared" si="876"/>
        <v>2055</v>
      </c>
    </row>
    <row r="8164" spans="1:10">
      <c r="A8164">
        <v>8480</v>
      </c>
      <c r="B8164" s="1" t="s">
        <v>353</v>
      </c>
      <c r="C8164" t="str">
        <f>VLOOKUP(B8164,Content!$B$2:$D9481,3,FALSE)</f>
        <v>education</v>
      </c>
      <c r="D8164" t="str">
        <f>VLOOKUP(B8164,Content!$B$2:$D9481,2,FALSE)</f>
        <v>video</v>
      </c>
      <c r="E8164" t="s">
        <v>1047</v>
      </c>
      <c r="F8164">
        <f>VLOOKUP(E8164,ReactionTypes!$B$2:$D8179,3,FALSE)</f>
        <v>12</v>
      </c>
      <c r="G8164" t="str">
        <f>VLOOKUP(E8164,ReactionTypes!$B$2:$D8179,2,FALSE)</f>
        <v>negative</v>
      </c>
      <c r="H8164" t="s">
        <v>1131</v>
      </c>
      <c r="I8164">
        <v>12</v>
      </c>
      <c r="J8164">
        <f t="shared" si="876"/>
        <v>2099</v>
      </c>
    </row>
    <row r="8165" spans="1:10">
      <c r="A8165">
        <v>8481</v>
      </c>
      <c r="B8165" s="1" t="s">
        <v>353</v>
      </c>
      <c r="C8165" t="str">
        <f>VLOOKUP(B8165,Content!$B$2:$D9482,3,FALSE)</f>
        <v>education</v>
      </c>
      <c r="D8165" t="str">
        <f>VLOOKUP(B8165,Content!$B$2:$D9482,2,FALSE)</f>
        <v>video</v>
      </c>
      <c r="E8165" t="s">
        <v>1041</v>
      </c>
      <c r="F8165">
        <f>VLOOKUP(E8165,ReactionTypes!$B$2:$D8180,3,FALSE)</f>
        <v>70</v>
      </c>
      <c r="G8165" t="str">
        <f>VLOOKUP(E8165,ReactionTypes!$B$2:$D8180,2,FALSE)</f>
        <v>positive</v>
      </c>
      <c r="H8165" s="4">
        <v>44534</v>
      </c>
      <c r="I8165">
        <f t="shared" ref="I8165:I8167" si="880">MONTH(H8165)</f>
        <v>12</v>
      </c>
      <c r="J8165">
        <f t="shared" si="876"/>
        <v>2099</v>
      </c>
    </row>
    <row r="8166" spans="1:10">
      <c r="A8166">
        <v>8482</v>
      </c>
      <c r="B8166" s="1" t="s">
        <v>353</v>
      </c>
      <c r="C8166" t="str">
        <f>VLOOKUP(B8166,Content!$B$2:$D9483,3,FALSE)</f>
        <v>education</v>
      </c>
      <c r="D8166" t="str">
        <f>VLOOKUP(B8166,Content!$B$2:$D9483,2,FALSE)</f>
        <v>video</v>
      </c>
      <c r="E8166" t="s">
        <v>1039</v>
      </c>
      <c r="F8166">
        <f>VLOOKUP(E8166,ReactionTypes!$B$2:$D8181,3,FALSE)</f>
        <v>30</v>
      </c>
      <c r="G8166" t="str">
        <f>VLOOKUP(E8166,ReactionTypes!$B$2:$D8181,2,FALSE)</f>
        <v>positive</v>
      </c>
      <c r="H8166" s="4">
        <v>44085</v>
      </c>
      <c r="I8166">
        <f t="shared" si="880"/>
        <v>9</v>
      </c>
      <c r="J8166">
        <f t="shared" si="876"/>
        <v>1991</v>
      </c>
    </row>
    <row r="8167" spans="1:10">
      <c r="A8167">
        <v>8483</v>
      </c>
      <c r="B8167" s="1" t="s">
        <v>353</v>
      </c>
      <c r="C8167" t="str">
        <f>VLOOKUP(B8167,Content!$B$2:$D9484,3,FALSE)</f>
        <v>education</v>
      </c>
      <c r="D8167" t="str">
        <f>VLOOKUP(B8167,Content!$B$2:$D9484,2,FALSE)</f>
        <v>video</v>
      </c>
      <c r="E8167" t="s">
        <v>1046</v>
      </c>
      <c r="F8167">
        <f>VLOOKUP(E8167,ReactionTypes!$B$2:$D8182,3,FALSE)</f>
        <v>45</v>
      </c>
      <c r="G8167" t="str">
        <f>VLOOKUP(E8167,ReactionTypes!$B$2:$D8182,2,FALSE)</f>
        <v>positive</v>
      </c>
      <c r="H8167" s="4">
        <v>43840</v>
      </c>
      <c r="I8167">
        <f t="shared" si="880"/>
        <v>1</v>
      </c>
      <c r="J8167">
        <f t="shared" si="876"/>
        <v>2142</v>
      </c>
    </row>
    <row r="8168" spans="1:10">
      <c r="A8168">
        <v>8484</v>
      </c>
      <c r="B8168" s="1" t="s">
        <v>353</v>
      </c>
      <c r="C8168" t="str">
        <f>VLOOKUP(B8168,Content!$B$2:$D9485,3,FALSE)</f>
        <v>education</v>
      </c>
      <c r="D8168" t="str">
        <f>VLOOKUP(B8168,Content!$B$2:$D9485,2,FALSE)</f>
        <v>video</v>
      </c>
      <c r="E8168" t="s">
        <v>1051</v>
      </c>
      <c r="F8168">
        <f>VLOOKUP(E8168,ReactionTypes!$B$2:$D8183,3,FALSE)</f>
        <v>72</v>
      </c>
      <c r="G8168" t="str">
        <f>VLOOKUP(E8168,ReactionTypes!$B$2:$D8183,2,FALSE)</f>
        <v>positive</v>
      </c>
      <c r="H8168" t="s">
        <v>1281</v>
      </c>
      <c r="I8168">
        <v>1</v>
      </c>
      <c r="J8168">
        <f t="shared" si="876"/>
        <v>2142</v>
      </c>
    </row>
    <row r="8169" spans="1:10">
      <c r="A8169">
        <v>8485</v>
      </c>
      <c r="B8169" s="1" t="s">
        <v>353</v>
      </c>
      <c r="C8169" t="str">
        <f>VLOOKUP(B8169,Content!$B$2:$D9486,3,FALSE)</f>
        <v>education</v>
      </c>
      <c r="D8169" t="str">
        <f>VLOOKUP(B8169,Content!$B$2:$D9486,2,FALSE)</f>
        <v>video</v>
      </c>
      <c r="E8169" t="s">
        <v>1046</v>
      </c>
      <c r="F8169">
        <f>VLOOKUP(E8169,ReactionTypes!$B$2:$D8184,3,FALSE)</f>
        <v>45</v>
      </c>
      <c r="G8169" t="str">
        <f>VLOOKUP(E8169,ReactionTypes!$B$2:$D8184,2,FALSE)</f>
        <v>positive</v>
      </c>
      <c r="H8169" s="4">
        <v>43899</v>
      </c>
      <c r="I8169">
        <f>MONTH(H8169)</f>
        <v>3</v>
      </c>
      <c r="J8169">
        <f t="shared" si="876"/>
        <v>1982</v>
      </c>
    </row>
    <row r="8170" spans="1:10">
      <c r="A8170">
        <v>8486</v>
      </c>
      <c r="B8170" s="1" t="s">
        <v>353</v>
      </c>
      <c r="C8170" t="str">
        <f>VLOOKUP(B8170,Content!$B$2:$D9487,3,FALSE)</f>
        <v>education</v>
      </c>
      <c r="D8170" t="str">
        <f>VLOOKUP(B8170,Content!$B$2:$D9487,2,FALSE)</f>
        <v>video</v>
      </c>
      <c r="E8170" t="s">
        <v>1039</v>
      </c>
      <c r="F8170">
        <f>VLOOKUP(E8170,ReactionTypes!$B$2:$D8185,3,FALSE)</f>
        <v>30</v>
      </c>
      <c r="G8170" t="str">
        <f>VLOOKUP(E8170,ReactionTypes!$B$2:$D8185,2,FALSE)</f>
        <v>positive</v>
      </c>
      <c r="H8170" t="s">
        <v>1088</v>
      </c>
      <c r="I8170">
        <v>11</v>
      </c>
      <c r="J8170">
        <f t="shared" si="876"/>
        <v>2055</v>
      </c>
    </row>
    <row r="8171" spans="1:10">
      <c r="A8171">
        <v>8487</v>
      </c>
      <c r="B8171" s="1" t="s">
        <v>353</v>
      </c>
      <c r="C8171" t="str">
        <f>VLOOKUP(B8171,Content!$B$2:$D9488,3,FALSE)</f>
        <v>education</v>
      </c>
      <c r="D8171" t="str">
        <f>VLOOKUP(B8171,Content!$B$2:$D9488,2,FALSE)</f>
        <v>video</v>
      </c>
      <c r="E8171" t="s">
        <v>1039</v>
      </c>
      <c r="F8171">
        <f>VLOOKUP(E8171,ReactionTypes!$B$2:$D8186,3,FALSE)</f>
        <v>30</v>
      </c>
      <c r="G8171" t="str">
        <f>VLOOKUP(E8171,ReactionTypes!$B$2:$D8186,2,FALSE)</f>
        <v>positive</v>
      </c>
      <c r="H8171" t="s">
        <v>1287</v>
      </c>
      <c r="I8171">
        <v>12</v>
      </c>
      <c r="J8171">
        <f t="shared" si="876"/>
        <v>2099</v>
      </c>
    </row>
    <row r="8172" spans="1:10">
      <c r="A8172">
        <v>8488</v>
      </c>
      <c r="B8172" s="1" t="s">
        <v>353</v>
      </c>
      <c r="C8172" t="str">
        <f>VLOOKUP(B8172,Content!$B$2:$D9489,3,FALSE)</f>
        <v>education</v>
      </c>
      <c r="D8172" t="str">
        <f>VLOOKUP(B8172,Content!$B$2:$D9489,2,FALSE)</f>
        <v>video</v>
      </c>
      <c r="E8172" t="s">
        <v>1036</v>
      </c>
      <c r="F8172">
        <f>VLOOKUP(E8172,ReactionTypes!$B$2:$D8187,3,FALSE)</f>
        <v>0</v>
      </c>
      <c r="G8172" t="str">
        <f>VLOOKUP(E8172,ReactionTypes!$B$2:$D8187,2,FALSE)</f>
        <v>negative</v>
      </c>
      <c r="H8172" s="4">
        <v>44349</v>
      </c>
      <c r="I8172">
        <f>MONTH(H8172)</f>
        <v>6</v>
      </c>
      <c r="J8172">
        <f t="shared" si="876"/>
        <v>2068</v>
      </c>
    </row>
    <row r="8173" spans="1:10">
      <c r="A8173">
        <v>8489</v>
      </c>
      <c r="B8173" s="1" t="s">
        <v>353</v>
      </c>
      <c r="C8173" t="str">
        <f>VLOOKUP(B8173,Content!$B$2:$D9490,3,FALSE)</f>
        <v>education</v>
      </c>
      <c r="D8173" t="str">
        <f>VLOOKUP(B8173,Content!$B$2:$D9490,2,FALSE)</f>
        <v>video</v>
      </c>
      <c r="E8173" t="s">
        <v>1047</v>
      </c>
      <c r="F8173">
        <f>VLOOKUP(E8173,ReactionTypes!$B$2:$D8188,3,FALSE)</f>
        <v>12</v>
      </c>
      <c r="G8173" t="str">
        <f>VLOOKUP(E8173,ReactionTypes!$B$2:$D8188,2,FALSE)</f>
        <v>negative</v>
      </c>
      <c r="H8173" t="s">
        <v>1204</v>
      </c>
      <c r="I8173">
        <v>2</v>
      </c>
      <c r="J8173">
        <f t="shared" si="876"/>
        <v>1890</v>
      </c>
    </row>
    <row r="8174" spans="1:10">
      <c r="A8174">
        <v>8490</v>
      </c>
      <c r="B8174" s="1" t="s">
        <v>353</v>
      </c>
      <c r="C8174" t="str">
        <f>VLOOKUP(B8174,Content!$B$2:$D9491,3,FALSE)</f>
        <v>education</v>
      </c>
      <c r="D8174" t="str">
        <f>VLOOKUP(B8174,Content!$B$2:$D9491,2,FALSE)</f>
        <v>video</v>
      </c>
      <c r="E8174" t="s">
        <v>1045</v>
      </c>
      <c r="F8174">
        <f>VLOOKUP(E8174,ReactionTypes!$B$2:$D8189,3,FALSE)</f>
        <v>75</v>
      </c>
      <c r="G8174" t="str">
        <f>VLOOKUP(E8174,ReactionTypes!$B$2:$D8189,2,FALSE)</f>
        <v>positive</v>
      </c>
      <c r="H8174" t="s">
        <v>1256</v>
      </c>
      <c r="I8174">
        <v>4</v>
      </c>
      <c r="J8174">
        <f t="shared" si="876"/>
        <v>1978</v>
      </c>
    </row>
    <row r="8175" spans="1:10">
      <c r="A8175">
        <v>8491</v>
      </c>
      <c r="B8175" s="1" t="s">
        <v>353</v>
      </c>
      <c r="C8175" t="str">
        <f>VLOOKUP(B8175,Content!$B$2:$D9492,3,FALSE)</f>
        <v>education</v>
      </c>
      <c r="D8175" t="str">
        <f>VLOOKUP(B8175,Content!$B$2:$D9492,2,FALSE)</f>
        <v>video</v>
      </c>
      <c r="E8175" t="s">
        <v>1046</v>
      </c>
      <c r="F8175">
        <f>VLOOKUP(E8175,ReactionTypes!$B$2:$D8190,3,FALSE)</f>
        <v>45</v>
      </c>
      <c r="G8175" t="str">
        <f>VLOOKUP(E8175,ReactionTypes!$B$2:$D8190,2,FALSE)</f>
        <v>positive</v>
      </c>
      <c r="H8175" s="4">
        <v>44531</v>
      </c>
      <c r="I8175">
        <f t="shared" ref="I8175:I8176" si="881">MONTH(H8175)</f>
        <v>12</v>
      </c>
      <c r="J8175">
        <f t="shared" si="876"/>
        <v>2099</v>
      </c>
    </row>
    <row r="8176" spans="1:10">
      <c r="A8176">
        <v>8492</v>
      </c>
      <c r="B8176" s="1" t="s">
        <v>353</v>
      </c>
      <c r="C8176" t="str">
        <f>VLOOKUP(B8176,Content!$B$2:$D9493,3,FALSE)</f>
        <v>education</v>
      </c>
      <c r="D8176" t="str">
        <f>VLOOKUP(B8176,Content!$B$2:$D9493,2,FALSE)</f>
        <v>video</v>
      </c>
      <c r="E8176" t="s">
        <v>1041</v>
      </c>
      <c r="F8176">
        <f>VLOOKUP(E8176,ReactionTypes!$B$2:$D8191,3,FALSE)</f>
        <v>70</v>
      </c>
      <c r="G8176" t="str">
        <f>VLOOKUP(E8176,ReactionTypes!$B$2:$D8191,2,FALSE)</f>
        <v>positive</v>
      </c>
      <c r="H8176" s="4">
        <v>44261</v>
      </c>
      <c r="I8176">
        <f t="shared" si="881"/>
        <v>3</v>
      </c>
      <c r="J8176">
        <f t="shared" si="876"/>
        <v>1982</v>
      </c>
    </row>
    <row r="8177" spans="1:10">
      <c r="A8177">
        <v>8493</v>
      </c>
      <c r="B8177" s="1" t="s">
        <v>353</v>
      </c>
      <c r="C8177" t="str">
        <f>VLOOKUP(B8177,Content!$B$2:$D9494,3,FALSE)</f>
        <v>education</v>
      </c>
      <c r="D8177" t="str">
        <f>VLOOKUP(B8177,Content!$B$2:$D9494,2,FALSE)</f>
        <v>video</v>
      </c>
      <c r="E8177" t="s">
        <v>1041</v>
      </c>
      <c r="F8177">
        <f>VLOOKUP(E8177,ReactionTypes!$B$2:$D8192,3,FALSE)</f>
        <v>70</v>
      </c>
      <c r="G8177" t="str">
        <f>VLOOKUP(E8177,ReactionTypes!$B$2:$D8192,2,FALSE)</f>
        <v>positive</v>
      </c>
      <c r="H8177" t="s">
        <v>1187</v>
      </c>
      <c r="I8177">
        <v>1</v>
      </c>
      <c r="J8177">
        <f t="shared" si="876"/>
        <v>2142</v>
      </c>
    </row>
    <row r="8178" spans="1:10">
      <c r="A8178">
        <v>8494</v>
      </c>
      <c r="B8178" s="1" t="s">
        <v>353</v>
      </c>
      <c r="C8178" t="str">
        <f>VLOOKUP(B8178,Content!$B$2:$D9495,3,FALSE)</f>
        <v>education</v>
      </c>
      <c r="D8178" t="str">
        <f>VLOOKUP(B8178,Content!$B$2:$D9495,2,FALSE)</f>
        <v>video</v>
      </c>
      <c r="E8178" t="s">
        <v>1040</v>
      </c>
      <c r="F8178">
        <f>VLOOKUP(E8178,ReactionTypes!$B$2:$D8193,3,FALSE)</f>
        <v>35</v>
      </c>
      <c r="G8178" t="str">
        <f>VLOOKUP(E8178,ReactionTypes!$B$2:$D8193,2,FALSE)</f>
        <v>neutral</v>
      </c>
      <c r="H8178" s="4">
        <v>44114</v>
      </c>
      <c r="I8178">
        <f>MONTH(H8178)</f>
        <v>10</v>
      </c>
      <c r="J8178">
        <f t="shared" si="876"/>
        <v>2087</v>
      </c>
    </row>
    <row r="8179" spans="1:10">
      <c r="A8179">
        <v>8495</v>
      </c>
      <c r="B8179" s="1" t="s">
        <v>353</v>
      </c>
      <c r="C8179" t="str">
        <f>VLOOKUP(B8179,Content!$B$2:$D9496,3,FALSE)</f>
        <v>education</v>
      </c>
      <c r="D8179" t="str">
        <f>VLOOKUP(B8179,Content!$B$2:$D9496,2,FALSE)</f>
        <v>video</v>
      </c>
      <c r="E8179" t="s">
        <v>1038</v>
      </c>
      <c r="F8179">
        <f>VLOOKUP(E8179,ReactionTypes!$B$2:$D8194,3,FALSE)</f>
        <v>15</v>
      </c>
      <c r="G8179" t="str">
        <f>VLOOKUP(E8179,ReactionTypes!$B$2:$D8194,2,FALSE)</f>
        <v>negative</v>
      </c>
      <c r="H8179" t="s">
        <v>1115</v>
      </c>
      <c r="I8179">
        <v>7</v>
      </c>
      <c r="J8179">
        <f t="shared" si="876"/>
        <v>2116</v>
      </c>
    </row>
    <row r="8180" spans="1:10">
      <c r="A8180">
        <v>8497</v>
      </c>
      <c r="B8180" t="s">
        <v>354</v>
      </c>
      <c r="C8180" t="str">
        <f>VLOOKUP(B8180,Content!$B$2:$D9498,3,FALSE)</f>
        <v>science</v>
      </c>
      <c r="D8180" t="str">
        <f>VLOOKUP(B8180,Content!$B$2:$D9498,2,FALSE)</f>
        <v>video</v>
      </c>
      <c r="E8180" t="s">
        <v>1048</v>
      </c>
      <c r="F8180">
        <f>VLOOKUP(E8180,ReactionTypes!$B$2:$D8195,3,FALSE)</f>
        <v>50</v>
      </c>
      <c r="G8180" t="str">
        <f>VLOOKUP(E8180,ReactionTypes!$B$2:$D8195,2,FALSE)</f>
        <v>positive</v>
      </c>
      <c r="H8180" s="4">
        <v>44229</v>
      </c>
      <c r="I8180">
        <f>MONTH(H8180)</f>
        <v>2</v>
      </c>
      <c r="J8180">
        <f t="shared" si="876"/>
        <v>1890</v>
      </c>
    </row>
    <row r="8181" spans="1:10">
      <c r="A8181">
        <v>8498</v>
      </c>
      <c r="B8181" t="s">
        <v>354</v>
      </c>
      <c r="C8181" t="str">
        <f>VLOOKUP(B8181,Content!$B$2:$D9499,3,FALSE)</f>
        <v>science</v>
      </c>
      <c r="D8181" t="str">
        <f>VLOOKUP(B8181,Content!$B$2:$D9499,2,FALSE)</f>
        <v>video</v>
      </c>
      <c r="E8181" t="s">
        <v>1044</v>
      </c>
      <c r="F8181">
        <f>VLOOKUP(E8181,ReactionTypes!$B$2:$D8196,3,FALSE)</f>
        <v>20</v>
      </c>
      <c r="G8181" t="str">
        <f>VLOOKUP(E8181,ReactionTypes!$B$2:$D8196,2,FALSE)</f>
        <v>neutral</v>
      </c>
      <c r="H8181" t="s">
        <v>1079</v>
      </c>
      <c r="I8181">
        <v>9</v>
      </c>
      <c r="J8181">
        <f t="shared" si="876"/>
        <v>1991</v>
      </c>
    </row>
    <row r="8182" spans="1:10">
      <c r="A8182">
        <v>8499</v>
      </c>
      <c r="B8182" t="s">
        <v>354</v>
      </c>
      <c r="C8182" t="str">
        <f>VLOOKUP(B8182,Content!$B$2:$D9500,3,FALSE)</f>
        <v>science</v>
      </c>
      <c r="D8182" t="str">
        <f>VLOOKUP(B8182,Content!$B$2:$D9500,2,FALSE)</f>
        <v>video</v>
      </c>
      <c r="E8182" t="s">
        <v>1046</v>
      </c>
      <c r="F8182">
        <f>VLOOKUP(E8182,ReactionTypes!$B$2:$D8197,3,FALSE)</f>
        <v>45</v>
      </c>
      <c r="G8182" t="str">
        <f>VLOOKUP(E8182,ReactionTypes!$B$2:$D8197,2,FALSE)</f>
        <v>positive</v>
      </c>
      <c r="H8182" t="s">
        <v>1076</v>
      </c>
      <c r="I8182">
        <v>9</v>
      </c>
      <c r="J8182">
        <f t="shared" si="876"/>
        <v>1991</v>
      </c>
    </row>
    <row r="8183" spans="1:10">
      <c r="A8183">
        <v>8500</v>
      </c>
      <c r="B8183" t="s">
        <v>354</v>
      </c>
      <c r="C8183" t="str">
        <f>VLOOKUP(B8183,Content!$B$2:$D9501,3,FALSE)</f>
        <v>science</v>
      </c>
      <c r="D8183" t="str">
        <f>VLOOKUP(B8183,Content!$B$2:$D9501,2,FALSE)</f>
        <v>video</v>
      </c>
      <c r="E8183" t="s">
        <v>1047</v>
      </c>
      <c r="F8183">
        <f>VLOOKUP(E8183,ReactionTypes!$B$2:$D8198,3,FALSE)</f>
        <v>12</v>
      </c>
      <c r="G8183" t="str">
        <f>VLOOKUP(E8183,ReactionTypes!$B$2:$D8198,2,FALSE)</f>
        <v>negative</v>
      </c>
      <c r="H8183" t="s">
        <v>1195</v>
      </c>
      <c r="I8183">
        <v>2</v>
      </c>
      <c r="J8183">
        <f t="shared" si="876"/>
        <v>1890</v>
      </c>
    </row>
    <row r="8184" spans="1:10">
      <c r="A8184">
        <v>8501</v>
      </c>
      <c r="B8184" t="s">
        <v>354</v>
      </c>
      <c r="C8184" t="str">
        <f>VLOOKUP(B8184,Content!$B$2:$D9502,3,FALSE)</f>
        <v>science</v>
      </c>
      <c r="D8184" t="str">
        <f>VLOOKUP(B8184,Content!$B$2:$D9502,2,FALSE)</f>
        <v>video</v>
      </c>
      <c r="E8184" t="s">
        <v>1048</v>
      </c>
      <c r="F8184">
        <f>VLOOKUP(E8184,ReactionTypes!$B$2:$D8199,3,FALSE)</f>
        <v>50</v>
      </c>
      <c r="G8184" t="str">
        <f>VLOOKUP(E8184,ReactionTypes!$B$2:$D8199,2,FALSE)</f>
        <v>positive</v>
      </c>
      <c r="H8184" s="4">
        <v>44022</v>
      </c>
      <c r="I8184">
        <f>MONTH(H8184)</f>
        <v>7</v>
      </c>
      <c r="J8184">
        <f t="shared" si="876"/>
        <v>2116</v>
      </c>
    </row>
    <row r="8185" spans="1:10">
      <c r="A8185">
        <v>8502</v>
      </c>
      <c r="B8185" t="s">
        <v>354</v>
      </c>
      <c r="C8185" t="str">
        <f>VLOOKUP(B8185,Content!$B$2:$D9503,3,FALSE)</f>
        <v>science</v>
      </c>
      <c r="D8185" t="str">
        <f>VLOOKUP(B8185,Content!$B$2:$D9503,2,FALSE)</f>
        <v>video</v>
      </c>
      <c r="E8185" t="s">
        <v>1037</v>
      </c>
      <c r="F8185">
        <f>VLOOKUP(E8185,ReactionTypes!$B$2:$D8200,3,FALSE)</f>
        <v>10</v>
      </c>
      <c r="G8185" t="str">
        <f>VLOOKUP(E8185,ReactionTypes!$B$2:$D8200,2,FALSE)</f>
        <v>negative</v>
      </c>
      <c r="H8185" t="s">
        <v>1130</v>
      </c>
      <c r="I8185">
        <v>7</v>
      </c>
      <c r="J8185">
        <f t="shared" si="876"/>
        <v>2116</v>
      </c>
    </row>
    <row r="8186" spans="1:10">
      <c r="A8186">
        <v>8503</v>
      </c>
      <c r="B8186" t="s">
        <v>354</v>
      </c>
      <c r="C8186" t="str">
        <f>VLOOKUP(B8186,Content!$B$2:$D9504,3,FALSE)</f>
        <v>science</v>
      </c>
      <c r="D8186" t="str">
        <f>VLOOKUP(B8186,Content!$B$2:$D9504,2,FALSE)</f>
        <v>video</v>
      </c>
      <c r="E8186" t="s">
        <v>1039</v>
      </c>
      <c r="F8186">
        <f>VLOOKUP(E8186,ReactionTypes!$B$2:$D8201,3,FALSE)</f>
        <v>30</v>
      </c>
      <c r="G8186" t="str">
        <f>VLOOKUP(E8186,ReactionTypes!$B$2:$D8201,2,FALSE)</f>
        <v>positive</v>
      </c>
      <c r="H8186" s="4">
        <v>44022</v>
      </c>
      <c r="I8186">
        <f t="shared" ref="I8186:I8188" si="882">MONTH(H8186)</f>
        <v>7</v>
      </c>
      <c r="J8186">
        <f t="shared" si="876"/>
        <v>2116</v>
      </c>
    </row>
    <row r="8187" spans="1:10">
      <c r="A8187">
        <v>8504</v>
      </c>
      <c r="B8187" t="s">
        <v>354</v>
      </c>
      <c r="C8187" t="str">
        <f>VLOOKUP(B8187,Content!$B$2:$D9505,3,FALSE)</f>
        <v>science</v>
      </c>
      <c r="D8187" t="str">
        <f>VLOOKUP(B8187,Content!$B$2:$D9505,2,FALSE)</f>
        <v>video</v>
      </c>
      <c r="E8187" t="s">
        <v>1048</v>
      </c>
      <c r="F8187">
        <f>VLOOKUP(E8187,ReactionTypes!$B$2:$D8202,3,FALSE)</f>
        <v>50</v>
      </c>
      <c r="G8187" t="str">
        <f>VLOOKUP(E8187,ReactionTypes!$B$2:$D8202,2,FALSE)</f>
        <v>positive</v>
      </c>
      <c r="H8187" s="4">
        <v>44322</v>
      </c>
      <c r="I8187">
        <f t="shared" si="882"/>
        <v>5</v>
      </c>
      <c r="J8187">
        <f t="shared" si="876"/>
        <v>2110</v>
      </c>
    </row>
    <row r="8188" spans="1:10">
      <c r="A8188">
        <v>8505</v>
      </c>
      <c r="B8188" t="s">
        <v>354</v>
      </c>
      <c r="C8188" t="str">
        <f>VLOOKUP(B8188,Content!$B$2:$D9506,3,FALSE)</f>
        <v>science</v>
      </c>
      <c r="D8188" t="str">
        <f>VLOOKUP(B8188,Content!$B$2:$D9506,2,FALSE)</f>
        <v>video</v>
      </c>
      <c r="E8188" t="s">
        <v>1050</v>
      </c>
      <c r="F8188">
        <f>VLOOKUP(E8188,ReactionTypes!$B$2:$D8203,3,FALSE)</f>
        <v>70</v>
      </c>
      <c r="G8188" t="str">
        <f>VLOOKUP(E8188,ReactionTypes!$B$2:$D8203,2,FALSE)</f>
        <v>positive</v>
      </c>
      <c r="H8188" s="4">
        <v>44444</v>
      </c>
      <c r="I8188">
        <f t="shared" si="882"/>
        <v>9</v>
      </c>
      <c r="J8188">
        <f t="shared" si="876"/>
        <v>1991</v>
      </c>
    </row>
    <row r="8189" spans="1:10">
      <c r="A8189">
        <v>8506</v>
      </c>
      <c r="B8189" t="s">
        <v>354</v>
      </c>
      <c r="C8189" t="str">
        <f>VLOOKUP(B8189,Content!$B$2:$D9507,3,FALSE)</f>
        <v>science</v>
      </c>
      <c r="D8189" t="str">
        <f>VLOOKUP(B8189,Content!$B$2:$D9507,2,FALSE)</f>
        <v>video</v>
      </c>
      <c r="E8189" t="s">
        <v>1048</v>
      </c>
      <c r="F8189">
        <f>VLOOKUP(E8189,ReactionTypes!$B$2:$D8204,3,FALSE)</f>
        <v>50</v>
      </c>
      <c r="G8189" t="str">
        <f>VLOOKUP(E8189,ReactionTypes!$B$2:$D8204,2,FALSE)</f>
        <v>positive</v>
      </c>
      <c r="H8189" t="s">
        <v>1246</v>
      </c>
      <c r="I8189">
        <v>2</v>
      </c>
      <c r="J8189">
        <f t="shared" si="876"/>
        <v>1890</v>
      </c>
    </row>
    <row r="8190" spans="1:10">
      <c r="A8190">
        <v>8507</v>
      </c>
      <c r="B8190" t="s">
        <v>354</v>
      </c>
      <c r="C8190" t="str">
        <f>VLOOKUP(B8190,Content!$B$2:$D9508,3,FALSE)</f>
        <v>science</v>
      </c>
      <c r="D8190" t="str">
        <f>VLOOKUP(B8190,Content!$B$2:$D9508,2,FALSE)</f>
        <v>video</v>
      </c>
      <c r="E8190" t="s">
        <v>1043</v>
      </c>
      <c r="F8190">
        <f>VLOOKUP(E8190,ReactionTypes!$B$2:$D8205,3,FALSE)</f>
        <v>65</v>
      </c>
      <c r="G8190" t="str">
        <f>VLOOKUP(E8190,ReactionTypes!$B$2:$D8205,2,FALSE)</f>
        <v>positive</v>
      </c>
      <c r="H8190" s="4">
        <v>44113</v>
      </c>
      <c r="I8190">
        <f>MONTH(H8190)</f>
        <v>10</v>
      </c>
      <c r="J8190">
        <f t="shared" si="876"/>
        <v>2087</v>
      </c>
    </row>
    <row r="8191" spans="1:10">
      <c r="A8191">
        <v>8508</v>
      </c>
      <c r="B8191" t="s">
        <v>354</v>
      </c>
      <c r="C8191" t="str">
        <f>VLOOKUP(B8191,Content!$B$2:$D9509,3,FALSE)</f>
        <v>science</v>
      </c>
      <c r="D8191" t="str">
        <f>VLOOKUP(B8191,Content!$B$2:$D9509,2,FALSE)</f>
        <v>video</v>
      </c>
      <c r="E8191" t="s">
        <v>1045</v>
      </c>
      <c r="F8191">
        <f>VLOOKUP(E8191,ReactionTypes!$B$2:$D8206,3,FALSE)</f>
        <v>75</v>
      </c>
      <c r="G8191" t="str">
        <f>VLOOKUP(E8191,ReactionTypes!$B$2:$D8206,2,FALSE)</f>
        <v>positive</v>
      </c>
      <c r="H8191" t="s">
        <v>1200</v>
      </c>
      <c r="I8191">
        <v>3</v>
      </c>
      <c r="J8191">
        <f t="shared" si="876"/>
        <v>1982</v>
      </c>
    </row>
    <row r="8192" spans="1:10">
      <c r="A8192">
        <v>8509</v>
      </c>
      <c r="B8192" t="s">
        <v>354</v>
      </c>
      <c r="C8192" t="str">
        <f>VLOOKUP(B8192,Content!$B$2:$D9510,3,FALSE)</f>
        <v>science</v>
      </c>
      <c r="D8192" t="str">
        <f>VLOOKUP(B8192,Content!$B$2:$D9510,2,FALSE)</f>
        <v>video</v>
      </c>
      <c r="E8192" t="s">
        <v>1036</v>
      </c>
      <c r="F8192">
        <f>VLOOKUP(E8192,ReactionTypes!$B$2:$D8207,3,FALSE)</f>
        <v>0</v>
      </c>
      <c r="G8192" t="str">
        <f>VLOOKUP(E8192,ReactionTypes!$B$2:$D8207,2,FALSE)</f>
        <v>negative</v>
      </c>
      <c r="H8192" t="s">
        <v>1168</v>
      </c>
      <c r="I8192">
        <v>10</v>
      </c>
      <c r="J8192">
        <f t="shared" si="876"/>
        <v>2087</v>
      </c>
    </row>
    <row r="8193" spans="1:10">
      <c r="A8193">
        <v>8510</v>
      </c>
      <c r="B8193" t="s">
        <v>354</v>
      </c>
      <c r="C8193" t="str">
        <f>VLOOKUP(B8193,Content!$B$2:$D9511,3,FALSE)</f>
        <v>science</v>
      </c>
      <c r="D8193" t="str">
        <f>VLOOKUP(B8193,Content!$B$2:$D9511,2,FALSE)</f>
        <v>video</v>
      </c>
      <c r="E8193" t="s">
        <v>1045</v>
      </c>
      <c r="F8193">
        <f>VLOOKUP(E8193,ReactionTypes!$B$2:$D8208,3,FALSE)</f>
        <v>75</v>
      </c>
      <c r="G8193" t="str">
        <f>VLOOKUP(E8193,ReactionTypes!$B$2:$D8208,2,FALSE)</f>
        <v>positive</v>
      </c>
      <c r="H8193" t="s">
        <v>1244</v>
      </c>
      <c r="I8193">
        <v>1</v>
      </c>
      <c r="J8193">
        <f t="shared" si="876"/>
        <v>2142</v>
      </c>
    </row>
    <row r="8194" spans="1:10">
      <c r="A8194">
        <v>8511</v>
      </c>
      <c r="B8194" t="s">
        <v>354</v>
      </c>
      <c r="C8194" t="str">
        <f>VLOOKUP(B8194,Content!$B$2:$D9512,3,FALSE)</f>
        <v>science</v>
      </c>
      <c r="D8194" t="str">
        <f>VLOOKUP(B8194,Content!$B$2:$D9512,2,FALSE)</f>
        <v>video</v>
      </c>
      <c r="E8194" t="s">
        <v>1043</v>
      </c>
      <c r="F8194">
        <f>VLOOKUP(E8194,ReactionTypes!$B$2:$D8209,3,FALSE)</f>
        <v>65</v>
      </c>
      <c r="G8194" t="str">
        <f>VLOOKUP(E8194,ReactionTypes!$B$2:$D8209,2,FALSE)</f>
        <v>positive</v>
      </c>
      <c r="H8194" s="4">
        <v>44319</v>
      </c>
      <c r="I8194">
        <f t="shared" ref="I8194:I8195" si="883">MONTH(H8194)</f>
        <v>5</v>
      </c>
      <c r="J8194">
        <f t="shared" si="876"/>
        <v>2110</v>
      </c>
    </row>
    <row r="8195" spans="1:10">
      <c r="A8195">
        <v>8512</v>
      </c>
      <c r="B8195" t="s">
        <v>354</v>
      </c>
      <c r="C8195" t="str">
        <f>VLOOKUP(B8195,Content!$B$2:$D9513,3,FALSE)</f>
        <v>science</v>
      </c>
      <c r="D8195" t="str">
        <f>VLOOKUP(B8195,Content!$B$2:$D9513,2,FALSE)</f>
        <v>video</v>
      </c>
      <c r="E8195" t="s">
        <v>1045</v>
      </c>
      <c r="F8195">
        <f>VLOOKUP(E8195,ReactionTypes!$B$2:$D8210,3,FALSE)</f>
        <v>75</v>
      </c>
      <c r="G8195" t="str">
        <f>VLOOKUP(E8195,ReactionTypes!$B$2:$D8210,2,FALSE)</f>
        <v>positive</v>
      </c>
      <c r="H8195" s="4">
        <v>44505</v>
      </c>
      <c r="I8195">
        <f t="shared" si="883"/>
        <v>11</v>
      </c>
      <c r="J8195">
        <f t="shared" ref="J8195:J8258" si="884">COUNTIF($I$2:$I$24574,I8195)</f>
        <v>2055</v>
      </c>
    </row>
    <row r="8196" spans="1:10">
      <c r="A8196">
        <v>8514</v>
      </c>
      <c r="B8196" t="s">
        <v>355</v>
      </c>
      <c r="C8196" t="str">
        <f>VLOOKUP(B8196,Content!$B$2:$D9515,3,FALSE)</f>
        <v>cooking</v>
      </c>
      <c r="D8196" t="str">
        <f>VLOOKUP(B8196,Content!$B$2:$D9515,2,FALSE)</f>
        <v>video</v>
      </c>
      <c r="E8196" t="s">
        <v>1041</v>
      </c>
      <c r="F8196">
        <f>VLOOKUP(E8196,ReactionTypes!$B$2:$D8211,3,FALSE)</f>
        <v>70</v>
      </c>
      <c r="G8196" t="str">
        <f>VLOOKUP(E8196,ReactionTypes!$B$2:$D8211,2,FALSE)</f>
        <v>positive</v>
      </c>
      <c r="H8196" t="s">
        <v>1150</v>
      </c>
      <c r="I8196">
        <v>11</v>
      </c>
      <c r="J8196">
        <f t="shared" si="884"/>
        <v>2055</v>
      </c>
    </row>
    <row r="8197" spans="1:10">
      <c r="A8197">
        <v>8515</v>
      </c>
      <c r="B8197" t="s">
        <v>355</v>
      </c>
      <c r="C8197" t="str">
        <f>VLOOKUP(B8197,Content!$B$2:$D9516,3,FALSE)</f>
        <v>cooking</v>
      </c>
      <c r="D8197" t="str">
        <f>VLOOKUP(B8197,Content!$B$2:$D9516,2,FALSE)</f>
        <v>video</v>
      </c>
      <c r="E8197" t="s">
        <v>1050</v>
      </c>
      <c r="F8197">
        <f>VLOOKUP(E8197,ReactionTypes!$B$2:$D8212,3,FALSE)</f>
        <v>70</v>
      </c>
      <c r="G8197" t="str">
        <f>VLOOKUP(E8197,ReactionTypes!$B$2:$D8212,2,FALSE)</f>
        <v>positive</v>
      </c>
      <c r="H8197" s="4">
        <v>43897</v>
      </c>
      <c r="I8197">
        <f>MONTH(H8197)</f>
        <v>3</v>
      </c>
      <c r="J8197">
        <f t="shared" si="884"/>
        <v>1982</v>
      </c>
    </row>
    <row r="8198" spans="1:10">
      <c r="A8198">
        <v>8516</v>
      </c>
      <c r="B8198" t="s">
        <v>355</v>
      </c>
      <c r="C8198" t="str">
        <f>VLOOKUP(B8198,Content!$B$2:$D9517,3,FALSE)</f>
        <v>cooking</v>
      </c>
      <c r="D8198" t="str">
        <f>VLOOKUP(B8198,Content!$B$2:$D9517,2,FALSE)</f>
        <v>video</v>
      </c>
      <c r="E8198" t="s">
        <v>1047</v>
      </c>
      <c r="F8198">
        <f>VLOOKUP(E8198,ReactionTypes!$B$2:$D8213,3,FALSE)</f>
        <v>12</v>
      </c>
      <c r="G8198" t="str">
        <f>VLOOKUP(E8198,ReactionTypes!$B$2:$D8213,2,FALSE)</f>
        <v>negative</v>
      </c>
      <c r="H8198" t="s">
        <v>1206</v>
      </c>
      <c r="I8198">
        <v>2</v>
      </c>
      <c r="J8198">
        <f t="shared" si="884"/>
        <v>1890</v>
      </c>
    </row>
    <row r="8199" spans="1:10">
      <c r="A8199">
        <v>8517</v>
      </c>
      <c r="B8199" t="s">
        <v>355</v>
      </c>
      <c r="C8199" t="str">
        <f>VLOOKUP(B8199,Content!$B$2:$D9518,3,FALSE)</f>
        <v>cooking</v>
      </c>
      <c r="D8199" t="str">
        <f>VLOOKUP(B8199,Content!$B$2:$D9518,2,FALSE)</f>
        <v>video</v>
      </c>
      <c r="E8199" t="s">
        <v>1048</v>
      </c>
      <c r="F8199">
        <f>VLOOKUP(E8199,ReactionTypes!$B$2:$D8214,3,FALSE)</f>
        <v>50</v>
      </c>
      <c r="G8199" t="str">
        <f>VLOOKUP(E8199,ReactionTypes!$B$2:$D8214,2,FALSE)</f>
        <v>positive</v>
      </c>
      <c r="H8199" t="s">
        <v>1146</v>
      </c>
      <c r="I8199">
        <v>8</v>
      </c>
      <c r="J8199">
        <f t="shared" si="884"/>
        <v>2055</v>
      </c>
    </row>
    <row r="8200" spans="1:10">
      <c r="A8200">
        <v>8518</v>
      </c>
      <c r="B8200" t="s">
        <v>355</v>
      </c>
      <c r="C8200" t="str">
        <f>VLOOKUP(B8200,Content!$B$2:$D9519,3,FALSE)</f>
        <v>cooking</v>
      </c>
      <c r="D8200" t="str">
        <f>VLOOKUP(B8200,Content!$B$2:$D9519,2,FALSE)</f>
        <v>video</v>
      </c>
      <c r="E8200" t="s">
        <v>1050</v>
      </c>
      <c r="F8200">
        <f>VLOOKUP(E8200,ReactionTypes!$B$2:$D8215,3,FALSE)</f>
        <v>70</v>
      </c>
      <c r="G8200" t="str">
        <f>VLOOKUP(E8200,ReactionTypes!$B$2:$D8215,2,FALSE)</f>
        <v>positive</v>
      </c>
      <c r="H8200" t="s">
        <v>1259</v>
      </c>
      <c r="I8200">
        <v>3</v>
      </c>
      <c r="J8200">
        <f t="shared" si="884"/>
        <v>1982</v>
      </c>
    </row>
    <row r="8201" spans="1:10">
      <c r="A8201">
        <v>8519</v>
      </c>
      <c r="B8201" t="s">
        <v>355</v>
      </c>
      <c r="C8201" t="str">
        <f>VLOOKUP(B8201,Content!$B$2:$D9520,3,FALSE)</f>
        <v>cooking</v>
      </c>
      <c r="D8201" t="str">
        <f>VLOOKUP(B8201,Content!$B$2:$D9520,2,FALSE)</f>
        <v>video</v>
      </c>
      <c r="E8201" t="s">
        <v>1051</v>
      </c>
      <c r="F8201">
        <f>VLOOKUP(E8201,ReactionTypes!$B$2:$D8216,3,FALSE)</f>
        <v>72</v>
      </c>
      <c r="G8201" t="str">
        <f>VLOOKUP(E8201,ReactionTypes!$B$2:$D8216,2,FALSE)</f>
        <v>positive</v>
      </c>
      <c r="H8201" s="4">
        <v>44083</v>
      </c>
      <c r="I8201">
        <f t="shared" ref="I8201:I8202" si="885">MONTH(H8201)</f>
        <v>9</v>
      </c>
      <c r="J8201">
        <f t="shared" si="884"/>
        <v>1991</v>
      </c>
    </row>
    <row r="8202" spans="1:10">
      <c r="A8202">
        <v>8520</v>
      </c>
      <c r="B8202" t="s">
        <v>355</v>
      </c>
      <c r="C8202" t="str">
        <f>VLOOKUP(B8202,Content!$B$2:$D9521,3,FALSE)</f>
        <v>cooking</v>
      </c>
      <c r="D8202" t="str">
        <f>VLOOKUP(B8202,Content!$B$2:$D9521,2,FALSE)</f>
        <v>video</v>
      </c>
      <c r="E8202" t="s">
        <v>1039</v>
      </c>
      <c r="F8202">
        <f>VLOOKUP(E8202,ReactionTypes!$B$2:$D8217,3,FALSE)</f>
        <v>30</v>
      </c>
      <c r="G8202" t="str">
        <f>VLOOKUP(E8202,ReactionTypes!$B$2:$D8217,2,FALSE)</f>
        <v>positive</v>
      </c>
      <c r="H8202" s="4">
        <v>44229</v>
      </c>
      <c r="I8202">
        <f t="shared" si="885"/>
        <v>2</v>
      </c>
      <c r="J8202">
        <f t="shared" si="884"/>
        <v>1890</v>
      </c>
    </row>
    <row r="8203" spans="1:10">
      <c r="A8203">
        <v>8521</v>
      </c>
      <c r="B8203" t="s">
        <v>355</v>
      </c>
      <c r="C8203" t="str">
        <f>VLOOKUP(B8203,Content!$B$2:$D9522,3,FALSE)</f>
        <v>cooking</v>
      </c>
      <c r="D8203" t="str">
        <f>VLOOKUP(B8203,Content!$B$2:$D9522,2,FALSE)</f>
        <v>video</v>
      </c>
      <c r="E8203" t="s">
        <v>1046</v>
      </c>
      <c r="F8203">
        <f>VLOOKUP(E8203,ReactionTypes!$B$2:$D8218,3,FALSE)</f>
        <v>45</v>
      </c>
      <c r="G8203" t="str">
        <f>VLOOKUP(E8203,ReactionTypes!$B$2:$D8218,2,FALSE)</f>
        <v>positive</v>
      </c>
      <c r="H8203" t="s">
        <v>1087</v>
      </c>
      <c r="I8203">
        <v>10</v>
      </c>
      <c r="J8203">
        <f t="shared" si="884"/>
        <v>2087</v>
      </c>
    </row>
    <row r="8204" spans="1:10">
      <c r="A8204">
        <v>8522</v>
      </c>
      <c r="B8204" t="s">
        <v>355</v>
      </c>
      <c r="C8204" t="str">
        <f>VLOOKUP(B8204,Content!$B$2:$D9523,3,FALSE)</f>
        <v>cooking</v>
      </c>
      <c r="D8204" t="str">
        <f>VLOOKUP(B8204,Content!$B$2:$D9523,2,FALSE)</f>
        <v>video</v>
      </c>
      <c r="E8204" t="s">
        <v>1044</v>
      </c>
      <c r="F8204">
        <f>VLOOKUP(E8204,ReactionTypes!$B$2:$D8219,3,FALSE)</f>
        <v>20</v>
      </c>
      <c r="G8204" t="str">
        <f>VLOOKUP(E8204,ReactionTypes!$B$2:$D8219,2,FALSE)</f>
        <v>neutral</v>
      </c>
      <c r="H8204" t="s">
        <v>1110</v>
      </c>
      <c r="I8204">
        <v>7</v>
      </c>
      <c r="J8204">
        <f t="shared" si="884"/>
        <v>2116</v>
      </c>
    </row>
    <row r="8205" spans="1:10">
      <c r="A8205">
        <v>8523</v>
      </c>
      <c r="B8205" t="s">
        <v>355</v>
      </c>
      <c r="C8205" t="str">
        <f>VLOOKUP(B8205,Content!$B$2:$D9524,3,FALSE)</f>
        <v>cooking</v>
      </c>
      <c r="D8205" t="str">
        <f>VLOOKUP(B8205,Content!$B$2:$D9524,2,FALSE)</f>
        <v>video</v>
      </c>
      <c r="E8205" t="s">
        <v>1046</v>
      </c>
      <c r="F8205">
        <f>VLOOKUP(E8205,ReactionTypes!$B$2:$D8220,3,FALSE)</f>
        <v>45</v>
      </c>
      <c r="G8205" t="str">
        <f>VLOOKUP(E8205,ReactionTypes!$B$2:$D8220,2,FALSE)</f>
        <v>positive</v>
      </c>
      <c r="H8205" t="s">
        <v>1217</v>
      </c>
      <c r="I8205">
        <v>2</v>
      </c>
      <c r="J8205">
        <f t="shared" si="884"/>
        <v>1890</v>
      </c>
    </row>
    <row r="8206" spans="1:10">
      <c r="A8206">
        <v>8524</v>
      </c>
      <c r="B8206" t="s">
        <v>355</v>
      </c>
      <c r="C8206" t="str">
        <f>VLOOKUP(B8206,Content!$B$2:$D9525,3,FALSE)</f>
        <v>cooking</v>
      </c>
      <c r="D8206" t="str">
        <f>VLOOKUP(B8206,Content!$B$2:$D9525,2,FALSE)</f>
        <v>video</v>
      </c>
      <c r="E8206" t="s">
        <v>1050</v>
      </c>
      <c r="F8206">
        <f>VLOOKUP(E8206,ReactionTypes!$B$2:$D8221,3,FALSE)</f>
        <v>70</v>
      </c>
      <c r="G8206" t="str">
        <f>VLOOKUP(E8206,ReactionTypes!$B$2:$D8221,2,FALSE)</f>
        <v>positive</v>
      </c>
      <c r="H8206" s="4">
        <v>44291</v>
      </c>
      <c r="I8206">
        <f>MONTH(H8206)</f>
        <v>4</v>
      </c>
      <c r="J8206">
        <f t="shared" si="884"/>
        <v>1978</v>
      </c>
    </row>
    <row r="8207" spans="1:10">
      <c r="A8207">
        <v>8525</v>
      </c>
      <c r="B8207" t="s">
        <v>355</v>
      </c>
      <c r="C8207" t="str">
        <f>VLOOKUP(B8207,Content!$B$2:$D9526,3,FALSE)</f>
        <v>cooking</v>
      </c>
      <c r="D8207" t="str">
        <f>VLOOKUP(B8207,Content!$B$2:$D9526,2,FALSE)</f>
        <v>video</v>
      </c>
      <c r="E8207" t="s">
        <v>1050</v>
      </c>
      <c r="F8207">
        <f>VLOOKUP(E8207,ReactionTypes!$B$2:$D8222,3,FALSE)</f>
        <v>70</v>
      </c>
      <c r="G8207" t="str">
        <f>VLOOKUP(E8207,ReactionTypes!$B$2:$D8222,2,FALSE)</f>
        <v>positive</v>
      </c>
      <c r="H8207" t="s">
        <v>1128</v>
      </c>
      <c r="I8207">
        <v>12</v>
      </c>
      <c r="J8207">
        <f t="shared" si="884"/>
        <v>2099</v>
      </c>
    </row>
    <row r="8208" spans="1:10">
      <c r="A8208">
        <v>8526</v>
      </c>
      <c r="B8208" t="s">
        <v>355</v>
      </c>
      <c r="C8208" t="str">
        <f>VLOOKUP(B8208,Content!$B$2:$D9527,3,FALSE)</f>
        <v>cooking</v>
      </c>
      <c r="D8208" t="str">
        <f>VLOOKUP(B8208,Content!$B$2:$D9527,2,FALSE)</f>
        <v>video</v>
      </c>
      <c r="E8208" t="s">
        <v>1038</v>
      </c>
      <c r="F8208">
        <f>VLOOKUP(E8208,ReactionTypes!$B$2:$D8223,3,FALSE)</f>
        <v>15</v>
      </c>
      <c r="G8208" t="str">
        <f>VLOOKUP(E8208,ReactionTypes!$B$2:$D8223,2,FALSE)</f>
        <v>negative</v>
      </c>
      <c r="H8208" s="4">
        <v>44053</v>
      </c>
      <c r="I8208">
        <f>MONTH(H8208)</f>
        <v>8</v>
      </c>
      <c r="J8208">
        <f t="shared" si="884"/>
        <v>2055</v>
      </c>
    </row>
    <row r="8209" spans="1:10">
      <c r="A8209">
        <v>8527</v>
      </c>
      <c r="B8209" t="s">
        <v>355</v>
      </c>
      <c r="C8209" t="str">
        <f>VLOOKUP(B8209,Content!$B$2:$D9528,3,FALSE)</f>
        <v>cooking</v>
      </c>
      <c r="D8209" t="str">
        <f>VLOOKUP(B8209,Content!$B$2:$D9528,2,FALSE)</f>
        <v>video</v>
      </c>
      <c r="E8209" t="s">
        <v>1040</v>
      </c>
      <c r="F8209">
        <f>VLOOKUP(E8209,ReactionTypes!$B$2:$D8224,3,FALSE)</f>
        <v>35</v>
      </c>
      <c r="G8209" t="str">
        <f>VLOOKUP(E8209,ReactionTypes!$B$2:$D8224,2,FALSE)</f>
        <v>neutral</v>
      </c>
      <c r="H8209" t="s">
        <v>1265</v>
      </c>
      <c r="I8209">
        <v>1</v>
      </c>
      <c r="J8209">
        <f t="shared" si="884"/>
        <v>2142</v>
      </c>
    </row>
    <row r="8210" spans="1:10">
      <c r="A8210">
        <v>8529</v>
      </c>
      <c r="B8210" t="s">
        <v>356</v>
      </c>
      <c r="C8210" t="str">
        <f>VLOOKUP(B8210,Content!$B$2:$D9530,3,FALSE)</f>
        <v>cooking</v>
      </c>
      <c r="D8210" t="str">
        <f>VLOOKUP(B8210,Content!$B$2:$D9530,2,FALSE)</f>
        <v>GIF</v>
      </c>
      <c r="E8210" t="s">
        <v>1048</v>
      </c>
      <c r="F8210">
        <f>VLOOKUP(E8210,ReactionTypes!$B$2:$D8225,3,FALSE)</f>
        <v>50</v>
      </c>
      <c r="G8210" t="str">
        <f>VLOOKUP(E8210,ReactionTypes!$B$2:$D8225,2,FALSE)</f>
        <v>positive</v>
      </c>
      <c r="H8210" t="s">
        <v>1166</v>
      </c>
      <c r="I8210">
        <v>11</v>
      </c>
      <c r="J8210">
        <f t="shared" si="884"/>
        <v>2055</v>
      </c>
    </row>
    <row r="8211" spans="1:10">
      <c r="A8211">
        <v>8530</v>
      </c>
      <c r="B8211" t="s">
        <v>356</v>
      </c>
      <c r="C8211" t="str">
        <f>VLOOKUP(B8211,Content!$B$2:$D9531,3,FALSE)</f>
        <v>cooking</v>
      </c>
      <c r="D8211" t="str">
        <f>VLOOKUP(B8211,Content!$B$2:$D9531,2,FALSE)</f>
        <v>GIF</v>
      </c>
      <c r="E8211" t="s">
        <v>1038</v>
      </c>
      <c r="F8211">
        <f>VLOOKUP(E8211,ReactionTypes!$B$2:$D8226,3,FALSE)</f>
        <v>15</v>
      </c>
      <c r="G8211" t="str">
        <f>VLOOKUP(E8211,ReactionTypes!$B$2:$D8226,2,FALSE)</f>
        <v>negative</v>
      </c>
      <c r="H8211" t="s">
        <v>1135</v>
      </c>
      <c r="I8211">
        <v>7</v>
      </c>
      <c r="J8211">
        <f t="shared" si="884"/>
        <v>2116</v>
      </c>
    </row>
    <row r="8212" spans="1:10">
      <c r="A8212">
        <v>8531</v>
      </c>
      <c r="B8212" t="s">
        <v>356</v>
      </c>
      <c r="C8212" t="str">
        <f>VLOOKUP(B8212,Content!$B$2:$D9532,3,FALSE)</f>
        <v>cooking</v>
      </c>
      <c r="D8212" t="str">
        <f>VLOOKUP(B8212,Content!$B$2:$D9532,2,FALSE)</f>
        <v>GIF</v>
      </c>
      <c r="E8212" t="s">
        <v>1044</v>
      </c>
      <c r="F8212">
        <f>VLOOKUP(E8212,ReactionTypes!$B$2:$D8227,3,FALSE)</f>
        <v>20</v>
      </c>
      <c r="G8212" t="str">
        <f>VLOOKUP(E8212,ReactionTypes!$B$2:$D8227,2,FALSE)</f>
        <v>neutral</v>
      </c>
      <c r="H8212" s="4">
        <v>43897</v>
      </c>
      <c r="I8212">
        <f>MONTH(H8212)</f>
        <v>3</v>
      </c>
      <c r="J8212">
        <f t="shared" si="884"/>
        <v>1982</v>
      </c>
    </row>
    <row r="8213" spans="1:10">
      <c r="A8213">
        <v>8532</v>
      </c>
      <c r="B8213" t="s">
        <v>356</v>
      </c>
      <c r="C8213" t="str">
        <f>VLOOKUP(B8213,Content!$B$2:$D9533,3,FALSE)</f>
        <v>cooking</v>
      </c>
      <c r="D8213" t="str">
        <f>VLOOKUP(B8213,Content!$B$2:$D9533,2,FALSE)</f>
        <v>GIF</v>
      </c>
      <c r="E8213" t="s">
        <v>1039</v>
      </c>
      <c r="F8213">
        <f>VLOOKUP(E8213,ReactionTypes!$B$2:$D8228,3,FALSE)</f>
        <v>30</v>
      </c>
      <c r="G8213" t="str">
        <f>VLOOKUP(E8213,ReactionTypes!$B$2:$D8228,2,FALSE)</f>
        <v>positive</v>
      </c>
      <c r="H8213" t="s">
        <v>1269</v>
      </c>
      <c r="I8213">
        <v>3</v>
      </c>
      <c r="J8213">
        <f t="shared" si="884"/>
        <v>1982</v>
      </c>
    </row>
    <row r="8214" spans="1:10">
      <c r="A8214">
        <v>8533</v>
      </c>
      <c r="B8214" t="s">
        <v>356</v>
      </c>
      <c r="C8214" t="str">
        <f>VLOOKUP(B8214,Content!$B$2:$D9534,3,FALSE)</f>
        <v>cooking</v>
      </c>
      <c r="D8214" t="str">
        <f>VLOOKUP(B8214,Content!$B$2:$D9534,2,FALSE)</f>
        <v>GIF</v>
      </c>
      <c r="E8214" t="s">
        <v>1049</v>
      </c>
      <c r="F8214">
        <f>VLOOKUP(E8214,ReactionTypes!$B$2:$D8229,3,FALSE)</f>
        <v>60</v>
      </c>
      <c r="G8214" t="str">
        <f>VLOOKUP(E8214,ReactionTypes!$B$2:$D8229,2,FALSE)</f>
        <v>positive</v>
      </c>
      <c r="H8214" s="4">
        <v>43870</v>
      </c>
      <c r="I8214">
        <f>MONTH(H8214)</f>
        <v>2</v>
      </c>
      <c r="J8214">
        <f t="shared" si="884"/>
        <v>1890</v>
      </c>
    </row>
    <row r="8215" spans="1:10">
      <c r="A8215">
        <v>8534</v>
      </c>
      <c r="B8215" t="s">
        <v>356</v>
      </c>
      <c r="C8215" t="str">
        <f>VLOOKUP(B8215,Content!$B$2:$D9535,3,FALSE)</f>
        <v>cooking</v>
      </c>
      <c r="D8215" t="str">
        <f>VLOOKUP(B8215,Content!$B$2:$D9535,2,FALSE)</f>
        <v>GIF</v>
      </c>
      <c r="E8215" t="s">
        <v>1039</v>
      </c>
      <c r="F8215">
        <f>VLOOKUP(E8215,ReactionTypes!$B$2:$D8230,3,FALSE)</f>
        <v>30</v>
      </c>
      <c r="G8215" t="str">
        <f>VLOOKUP(E8215,ReactionTypes!$B$2:$D8230,2,FALSE)</f>
        <v>positive</v>
      </c>
      <c r="H8215" t="s">
        <v>1188</v>
      </c>
      <c r="I8215">
        <v>2</v>
      </c>
      <c r="J8215">
        <f t="shared" si="884"/>
        <v>1890</v>
      </c>
    </row>
    <row r="8216" spans="1:10">
      <c r="A8216">
        <v>8535</v>
      </c>
      <c r="B8216" t="s">
        <v>356</v>
      </c>
      <c r="C8216" t="str">
        <f>VLOOKUP(B8216,Content!$B$2:$D9536,3,FALSE)</f>
        <v>cooking</v>
      </c>
      <c r="D8216" t="str">
        <f>VLOOKUP(B8216,Content!$B$2:$D9536,2,FALSE)</f>
        <v>GIF</v>
      </c>
      <c r="E8216" t="s">
        <v>1048</v>
      </c>
      <c r="F8216">
        <f>VLOOKUP(E8216,ReactionTypes!$B$2:$D8231,3,FALSE)</f>
        <v>50</v>
      </c>
      <c r="G8216" t="str">
        <f>VLOOKUP(E8216,ReactionTypes!$B$2:$D8231,2,FALSE)</f>
        <v>positive</v>
      </c>
      <c r="H8216" t="s">
        <v>1275</v>
      </c>
      <c r="I8216">
        <v>2</v>
      </c>
      <c r="J8216">
        <f t="shared" si="884"/>
        <v>1890</v>
      </c>
    </row>
    <row r="8217" spans="1:10">
      <c r="A8217">
        <v>8536</v>
      </c>
      <c r="B8217" t="s">
        <v>356</v>
      </c>
      <c r="C8217" t="str">
        <f>VLOOKUP(B8217,Content!$B$2:$D9537,3,FALSE)</f>
        <v>cooking</v>
      </c>
      <c r="D8217" t="str">
        <f>VLOOKUP(B8217,Content!$B$2:$D9537,2,FALSE)</f>
        <v>GIF</v>
      </c>
      <c r="E8217" t="s">
        <v>1047</v>
      </c>
      <c r="F8217">
        <f>VLOOKUP(E8217,ReactionTypes!$B$2:$D8232,3,FALSE)</f>
        <v>12</v>
      </c>
      <c r="G8217" t="str">
        <f>VLOOKUP(E8217,ReactionTypes!$B$2:$D8232,2,FALSE)</f>
        <v>negative</v>
      </c>
      <c r="H8217" t="s">
        <v>1154</v>
      </c>
      <c r="I8217">
        <v>8</v>
      </c>
      <c r="J8217">
        <f t="shared" si="884"/>
        <v>2055</v>
      </c>
    </row>
    <row r="8218" spans="1:10">
      <c r="A8218">
        <v>8537</v>
      </c>
      <c r="B8218" t="s">
        <v>356</v>
      </c>
      <c r="C8218" t="str">
        <f>VLOOKUP(B8218,Content!$B$2:$D9538,3,FALSE)</f>
        <v>cooking</v>
      </c>
      <c r="D8218" t="str">
        <f>VLOOKUP(B8218,Content!$B$2:$D9538,2,FALSE)</f>
        <v>GIF</v>
      </c>
      <c r="E8218" t="s">
        <v>1039</v>
      </c>
      <c r="F8218">
        <f>VLOOKUP(E8218,ReactionTypes!$B$2:$D8233,3,FALSE)</f>
        <v>30</v>
      </c>
      <c r="G8218" t="str">
        <f>VLOOKUP(E8218,ReactionTypes!$B$2:$D8233,2,FALSE)</f>
        <v>positive</v>
      </c>
      <c r="H8218" t="s">
        <v>1146</v>
      </c>
      <c r="I8218">
        <v>8</v>
      </c>
      <c r="J8218">
        <f t="shared" si="884"/>
        <v>2055</v>
      </c>
    </row>
    <row r="8219" spans="1:10">
      <c r="A8219">
        <v>8538</v>
      </c>
      <c r="B8219" t="s">
        <v>356</v>
      </c>
      <c r="C8219" t="str">
        <f>VLOOKUP(B8219,Content!$B$2:$D9539,3,FALSE)</f>
        <v>cooking</v>
      </c>
      <c r="D8219" t="str">
        <f>VLOOKUP(B8219,Content!$B$2:$D9539,2,FALSE)</f>
        <v>GIF</v>
      </c>
      <c r="E8219" t="s">
        <v>1048</v>
      </c>
      <c r="F8219">
        <f>VLOOKUP(E8219,ReactionTypes!$B$2:$D8234,3,FALSE)</f>
        <v>50</v>
      </c>
      <c r="G8219" t="str">
        <f>VLOOKUP(E8219,ReactionTypes!$B$2:$D8234,2,FALSE)</f>
        <v>positive</v>
      </c>
      <c r="H8219" t="s">
        <v>1118</v>
      </c>
      <c r="I8219">
        <v>10</v>
      </c>
      <c r="J8219">
        <f t="shared" si="884"/>
        <v>2087</v>
      </c>
    </row>
    <row r="8220" spans="1:10">
      <c r="A8220">
        <v>8539</v>
      </c>
      <c r="B8220" t="s">
        <v>356</v>
      </c>
      <c r="C8220" t="str">
        <f>VLOOKUP(B8220,Content!$B$2:$D9540,3,FALSE)</f>
        <v>cooking</v>
      </c>
      <c r="D8220" t="str">
        <f>VLOOKUP(B8220,Content!$B$2:$D9540,2,FALSE)</f>
        <v>GIF</v>
      </c>
      <c r="E8220" t="s">
        <v>1042</v>
      </c>
      <c r="F8220">
        <f>VLOOKUP(E8220,ReactionTypes!$B$2:$D8235,3,FALSE)</f>
        <v>5</v>
      </c>
      <c r="G8220" t="str">
        <f>VLOOKUP(E8220,ReactionTypes!$B$2:$D8235,2,FALSE)</f>
        <v>negative</v>
      </c>
      <c r="H8220" t="s">
        <v>1253</v>
      </c>
      <c r="I8220">
        <v>5</v>
      </c>
      <c r="J8220">
        <f t="shared" si="884"/>
        <v>2110</v>
      </c>
    </row>
    <row r="8221" spans="1:10">
      <c r="A8221">
        <v>8540</v>
      </c>
      <c r="B8221" t="s">
        <v>356</v>
      </c>
      <c r="C8221" t="str">
        <f>VLOOKUP(B8221,Content!$B$2:$D9541,3,FALSE)</f>
        <v>cooking</v>
      </c>
      <c r="D8221" t="str">
        <f>VLOOKUP(B8221,Content!$B$2:$D9541,2,FALSE)</f>
        <v>GIF</v>
      </c>
      <c r="E8221" t="s">
        <v>1051</v>
      </c>
      <c r="F8221">
        <f>VLOOKUP(E8221,ReactionTypes!$B$2:$D8236,3,FALSE)</f>
        <v>72</v>
      </c>
      <c r="G8221" t="str">
        <f>VLOOKUP(E8221,ReactionTypes!$B$2:$D8236,2,FALSE)</f>
        <v>positive</v>
      </c>
      <c r="H8221" t="s">
        <v>1136</v>
      </c>
      <c r="I8221">
        <v>9</v>
      </c>
      <c r="J8221">
        <f t="shared" si="884"/>
        <v>1991</v>
      </c>
    </row>
    <row r="8222" spans="1:10">
      <c r="A8222">
        <v>8541</v>
      </c>
      <c r="B8222" t="s">
        <v>356</v>
      </c>
      <c r="C8222" t="str">
        <f>VLOOKUP(B8222,Content!$B$2:$D9542,3,FALSE)</f>
        <v>cooking</v>
      </c>
      <c r="D8222" t="str">
        <f>VLOOKUP(B8222,Content!$B$2:$D9542,2,FALSE)</f>
        <v>GIF</v>
      </c>
      <c r="E8222" t="s">
        <v>1038</v>
      </c>
      <c r="F8222">
        <f>VLOOKUP(E8222,ReactionTypes!$B$2:$D8237,3,FALSE)</f>
        <v>15</v>
      </c>
      <c r="G8222" t="str">
        <f>VLOOKUP(E8222,ReactionTypes!$B$2:$D8237,2,FALSE)</f>
        <v>negative</v>
      </c>
      <c r="H8222" t="s">
        <v>1125</v>
      </c>
      <c r="I8222">
        <v>11</v>
      </c>
      <c r="J8222">
        <f t="shared" si="884"/>
        <v>2055</v>
      </c>
    </row>
    <row r="8223" spans="1:10">
      <c r="A8223">
        <v>8542</v>
      </c>
      <c r="B8223" t="s">
        <v>356</v>
      </c>
      <c r="C8223" t="str">
        <f>VLOOKUP(B8223,Content!$B$2:$D9543,3,FALSE)</f>
        <v>cooking</v>
      </c>
      <c r="D8223" t="str">
        <f>VLOOKUP(B8223,Content!$B$2:$D9543,2,FALSE)</f>
        <v>GIF</v>
      </c>
      <c r="E8223" t="s">
        <v>1046</v>
      </c>
      <c r="F8223">
        <f>VLOOKUP(E8223,ReactionTypes!$B$2:$D8238,3,FALSE)</f>
        <v>45</v>
      </c>
      <c r="G8223" t="str">
        <f>VLOOKUP(E8223,ReactionTypes!$B$2:$D8238,2,FALSE)</f>
        <v>positive</v>
      </c>
      <c r="H8223" s="4">
        <v>44051</v>
      </c>
      <c r="I8223">
        <f t="shared" ref="I8223:I8224" si="886">MONTH(H8223)</f>
        <v>8</v>
      </c>
      <c r="J8223">
        <f t="shared" si="884"/>
        <v>2055</v>
      </c>
    </row>
    <row r="8224" spans="1:10">
      <c r="A8224">
        <v>8543</v>
      </c>
      <c r="B8224" t="s">
        <v>356</v>
      </c>
      <c r="C8224" t="str">
        <f>VLOOKUP(B8224,Content!$B$2:$D9544,3,FALSE)</f>
        <v>cooking</v>
      </c>
      <c r="D8224" t="str">
        <f>VLOOKUP(B8224,Content!$B$2:$D9544,2,FALSE)</f>
        <v>GIF</v>
      </c>
      <c r="E8224" t="s">
        <v>1044</v>
      </c>
      <c r="F8224">
        <f>VLOOKUP(E8224,ReactionTypes!$B$2:$D8239,3,FALSE)</f>
        <v>20</v>
      </c>
      <c r="G8224" t="str">
        <f>VLOOKUP(E8224,ReactionTypes!$B$2:$D8239,2,FALSE)</f>
        <v>neutral</v>
      </c>
      <c r="H8224" s="4">
        <v>44445</v>
      </c>
      <c r="I8224">
        <f t="shared" si="886"/>
        <v>9</v>
      </c>
      <c r="J8224">
        <f t="shared" si="884"/>
        <v>1991</v>
      </c>
    </row>
    <row r="8225" spans="1:10">
      <c r="A8225">
        <v>8544</v>
      </c>
      <c r="B8225" t="s">
        <v>356</v>
      </c>
      <c r="C8225" t="str">
        <f>VLOOKUP(B8225,Content!$B$2:$D9545,3,FALSE)</f>
        <v>cooking</v>
      </c>
      <c r="D8225" t="str">
        <f>VLOOKUP(B8225,Content!$B$2:$D9545,2,FALSE)</f>
        <v>GIF</v>
      </c>
      <c r="E8225" t="s">
        <v>1044</v>
      </c>
      <c r="F8225">
        <f>VLOOKUP(E8225,ReactionTypes!$B$2:$D8240,3,FALSE)</f>
        <v>20</v>
      </c>
      <c r="G8225" t="str">
        <f>VLOOKUP(E8225,ReactionTypes!$B$2:$D8240,2,FALSE)</f>
        <v>neutral</v>
      </c>
      <c r="H8225" t="s">
        <v>1217</v>
      </c>
      <c r="I8225">
        <v>2</v>
      </c>
      <c r="J8225">
        <f t="shared" si="884"/>
        <v>1890</v>
      </c>
    </row>
    <row r="8226" spans="1:10">
      <c r="A8226">
        <v>8545</v>
      </c>
      <c r="B8226" t="s">
        <v>356</v>
      </c>
      <c r="C8226" t="str">
        <f>VLOOKUP(B8226,Content!$B$2:$D9546,3,FALSE)</f>
        <v>cooking</v>
      </c>
      <c r="D8226" t="str">
        <f>VLOOKUP(B8226,Content!$B$2:$D9546,2,FALSE)</f>
        <v>GIF</v>
      </c>
      <c r="E8226" t="s">
        <v>1036</v>
      </c>
      <c r="F8226">
        <f>VLOOKUP(E8226,ReactionTypes!$B$2:$D8241,3,FALSE)</f>
        <v>0</v>
      </c>
      <c r="G8226" t="str">
        <f>VLOOKUP(E8226,ReactionTypes!$B$2:$D8241,2,FALSE)</f>
        <v>negative</v>
      </c>
      <c r="H8226" t="s">
        <v>1276</v>
      </c>
      <c r="I8226">
        <v>2</v>
      </c>
      <c r="J8226">
        <f t="shared" si="884"/>
        <v>1890</v>
      </c>
    </row>
    <row r="8227" spans="1:10">
      <c r="A8227">
        <v>8546</v>
      </c>
      <c r="B8227" t="s">
        <v>356</v>
      </c>
      <c r="C8227" t="str">
        <f>VLOOKUP(B8227,Content!$B$2:$D9547,3,FALSE)</f>
        <v>cooking</v>
      </c>
      <c r="D8227" t="str">
        <f>VLOOKUP(B8227,Content!$B$2:$D9547,2,FALSE)</f>
        <v>GIF</v>
      </c>
      <c r="E8227" t="s">
        <v>1037</v>
      </c>
      <c r="F8227">
        <f>VLOOKUP(E8227,ReactionTypes!$B$2:$D8242,3,FALSE)</f>
        <v>10</v>
      </c>
      <c r="G8227" t="str">
        <f>VLOOKUP(E8227,ReactionTypes!$B$2:$D8242,2,FALSE)</f>
        <v>negative</v>
      </c>
      <c r="H8227" s="4">
        <v>44233</v>
      </c>
      <c r="I8227">
        <f>MONTH(H8227)</f>
        <v>2</v>
      </c>
      <c r="J8227">
        <f t="shared" si="884"/>
        <v>1890</v>
      </c>
    </row>
    <row r="8228" spans="1:10">
      <c r="A8228">
        <v>8547</v>
      </c>
      <c r="B8228" t="s">
        <v>356</v>
      </c>
      <c r="C8228" t="str">
        <f>VLOOKUP(B8228,Content!$B$2:$D9548,3,FALSE)</f>
        <v>cooking</v>
      </c>
      <c r="D8228" t="str">
        <f>VLOOKUP(B8228,Content!$B$2:$D9548,2,FALSE)</f>
        <v>GIF</v>
      </c>
      <c r="E8228" t="s">
        <v>1049</v>
      </c>
      <c r="F8228">
        <f>VLOOKUP(E8228,ReactionTypes!$B$2:$D8243,3,FALSE)</f>
        <v>60</v>
      </c>
      <c r="G8228" t="str">
        <f>VLOOKUP(E8228,ReactionTypes!$B$2:$D8243,2,FALSE)</f>
        <v>positive</v>
      </c>
      <c r="H8228" t="s">
        <v>1124</v>
      </c>
      <c r="I8228">
        <v>8</v>
      </c>
      <c r="J8228">
        <f t="shared" si="884"/>
        <v>2055</v>
      </c>
    </row>
    <row r="8229" spans="1:10">
      <c r="A8229">
        <v>8548</v>
      </c>
      <c r="B8229" t="s">
        <v>356</v>
      </c>
      <c r="C8229" t="str">
        <f>VLOOKUP(B8229,Content!$B$2:$D9549,3,FALSE)</f>
        <v>cooking</v>
      </c>
      <c r="D8229" t="str">
        <f>VLOOKUP(B8229,Content!$B$2:$D9549,2,FALSE)</f>
        <v>GIF</v>
      </c>
      <c r="E8229" t="s">
        <v>1051</v>
      </c>
      <c r="F8229">
        <f>VLOOKUP(E8229,ReactionTypes!$B$2:$D8244,3,FALSE)</f>
        <v>72</v>
      </c>
      <c r="G8229" t="str">
        <f>VLOOKUP(E8229,ReactionTypes!$B$2:$D8244,2,FALSE)</f>
        <v>positive</v>
      </c>
      <c r="H8229" t="s">
        <v>1277</v>
      </c>
      <c r="I8229">
        <v>2</v>
      </c>
      <c r="J8229">
        <f t="shared" si="884"/>
        <v>1890</v>
      </c>
    </row>
    <row r="8230" spans="1:10">
      <c r="A8230">
        <v>8549</v>
      </c>
      <c r="B8230" t="s">
        <v>356</v>
      </c>
      <c r="C8230" t="str">
        <f>VLOOKUP(B8230,Content!$B$2:$D9550,3,FALSE)</f>
        <v>cooking</v>
      </c>
      <c r="D8230" t="str">
        <f>VLOOKUP(B8230,Content!$B$2:$D9550,2,FALSE)</f>
        <v>GIF</v>
      </c>
      <c r="E8230" t="s">
        <v>1043</v>
      </c>
      <c r="F8230">
        <f>VLOOKUP(E8230,ReactionTypes!$B$2:$D8245,3,FALSE)</f>
        <v>65</v>
      </c>
      <c r="G8230" t="str">
        <f>VLOOKUP(E8230,ReactionTypes!$B$2:$D8245,2,FALSE)</f>
        <v>positive</v>
      </c>
      <c r="H8230" s="4">
        <v>44288</v>
      </c>
      <c r="I8230">
        <f>MONTH(H8230)</f>
        <v>4</v>
      </c>
      <c r="J8230">
        <f t="shared" si="884"/>
        <v>1978</v>
      </c>
    </row>
    <row r="8231" spans="1:10">
      <c r="A8231">
        <v>8550</v>
      </c>
      <c r="B8231" t="s">
        <v>356</v>
      </c>
      <c r="C8231" t="str">
        <f>VLOOKUP(B8231,Content!$B$2:$D9551,3,FALSE)</f>
        <v>cooking</v>
      </c>
      <c r="D8231" t="str">
        <f>VLOOKUP(B8231,Content!$B$2:$D9551,2,FALSE)</f>
        <v>GIF</v>
      </c>
      <c r="E8231" t="s">
        <v>1048</v>
      </c>
      <c r="F8231">
        <f>VLOOKUP(E8231,ReactionTypes!$B$2:$D8246,3,FALSE)</f>
        <v>50</v>
      </c>
      <c r="G8231" t="str">
        <f>VLOOKUP(E8231,ReactionTypes!$B$2:$D8246,2,FALSE)</f>
        <v>positive</v>
      </c>
      <c r="H8231" t="s">
        <v>1119</v>
      </c>
      <c r="I8231">
        <v>12</v>
      </c>
      <c r="J8231">
        <f t="shared" si="884"/>
        <v>2099</v>
      </c>
    </row>
    <row r="8232" spans="1:10">
      <c r="A8232">
        <v>8551</v>
      </c>
      <c r="B8232" t="s">
        <v>356</v>
      </c>
      <c r="C8232" t="str">
        <f>VLOOKUP(B8232,Content!$B$2:$D9552,3,FALSE)</f>
        <v>cooking</v>
      </c>
      <c r="D8232" t="str">
        <f>VLOOKUP(B8232,Content!$B$2:$D9552,2,FALSE)</f>
        <v>GIF</v>
      </c>
      <c r="E8232" t="s">
        <v>1040</v>
      </c>
      <c r="F8232">
        <f>VLOOKUP(E8232,ReactionTypes!$B$2:$D8247,3,FALSE)</f>
        <v>35</v>
      </c>
      <c r="G8232" t="str">
        <f>VLOOKUP(E8232,ReactionTypes!$B$2:$D8247,2,FALSE)</f>
        <v>neutral</v>
      </c>
      <c r="H8232" t="s">
        <v>1136</v>
      </c>
      <c r="I8232">
        <v>9</v>
      </c>
      <c r="J8232">
        <f t="shared" si="884"/>
        <v>1991</v>
      </c>
    </row>
    <row r="8233" spans="1:10">
      <c r="A8233">
        <v>8552</v>
      </c>
      <c r="B8233" t="s">
        <v>356</v>
      </c>
      <c r="C8233" t="str">
        <f>VLOOKUP(B8233,Content!$B$2:$D9553,3,FALSE)</f>
        <v>cooking</v>
      </c>
      <c r="D8233" t="str">
        <f>VLOOKUP(B8233,Content!$B$2:$D9553,2,FALSE)</f>
        <v>GIF</v>
      </c>
      <c r="E8233" t="s">
        <v>1043</v>
      </c>
      <c r="F8233">
        <f>VLOOKUP(E8233,ReactionTypes!$B$2:$D8248,3,FALSE)</f>
        <v>65</v>
      </c>
      <c r="G8233" t="str">
        <f>VLOOKUP(E8233,ReactionTypes!$B$2:$D8248,2,FALSE)</f>
        <v>positive</v>
      </c>
      <c r="H8233" t="s">
        <v>1132</v>
      </c>
      <c r="I8233">
        <v>10</v>
      </c>
      <c r="J8233">
        <f t="shared" si="884"/>
        <v>2087</v>
      </c>
    </row>
    <row r="8234" spans="1:10">
      <c r="A8234">
        <v>8553</v>
      </c>
      <c r="B8234" t="s">
        <v>356</v>
      </c>
      <c r="C8234" t="str">
        <f>VLOOKUP(B8234,Content!$B$2:$D9554,3,FALSE)</f>
        <v>cooking</v>
      </c>
      <c r="D8234" t="str">
        <f>VLOOKUP(B8234,Content!$B$2:$D9554,2,FALSE)</f>
        <v>GIF</v>
      </c>
      <c r="E8234" t="s">
        <v>1036</v>
      </c>
      <c r="F8234">
        <f>VLOOKUP(E8234,ReactionTypes!$B$2:$D8249,3,FALSE)</f>
        <v>0</v>
      </c>
      <c r="G8234" t="str">
        <f>VLOOKUP(E8234,ReactionTypes!$B$2:$D8249,2,FALSE)</f>
        <v>negative</v>
      </c>
      <c r="H8234" s="4">
        <v>44317</v>
      </c>
      <c r="I8234">
        <f t="shared" ref="I8234:I8235" si="887">MONTH(H8234)</f>
        <v>5</v>
      </c>
      <c r="J8234">
        <f t="shared" si="884"/>
        <v>2110</v>
      </c>
    </row>
    <row r="8235" spans="1:10">
      <c r="A8235">
        <v>8554</v>
      </c>
      <c r="B8235" t="s">
        <v>356</v>
      </c>
      <c r="C8235" t="str">
        <f>VLOOKUP(B8235,Content!$B$2:$D9555,3,FALSE)</f>
        <v>cooking</v>
      </c>
      <c r="D8235" t="str">
        <f>VLOOKUP(B8235,Content!$B$2:$D9555,2,FALSE)</f>
        <v>GIF</v>
      </c>
      <c r="E8235" t="s">
        <v>1051</v>
      </c>
      <c r="F8235">
        <f>VLOOKUP(E8235,ReactionTypes!$B$2:$D8250,3,FALSE)</f>
        <v>72</v>
      </c>
      <c r="G8235" t="str">
        <f>VLOOKUP(E8235,ReactionTypes!$B$2:$D8250,2,FALSE)</f>
        <v>positive</v>
      </c>
      <c r="H8235" s="4">
        <v>44111</v>
      </c>
      <c r="I8235">
        <f t="shared" si="887"/>
        <v>10</v>
      </c>
      <c r="J8235">
        <f t="shared" si="884"/>
        <v>2087</v>
      </c>
    </row>
    <row r="8236" spans="1:10">
      <c r="A8236">
        <v>8555</v>
      </c>
      <c r="B8236" t="s">
        <v>356</v>
      </c>
      <c r="C8236" t="str">
        <f>VLOOKUP(B8236,Content!$B$2:$D9556,3,FALSE)</f>
        <v>cooking</v>
      </c>
      <c r="D8236" t="str">
        <f>VLOOKUP(B8236,Content!$B$2:$D9556,2,FALSE)</f>
        <v>GIF</v>
      </c>
      <c r="E8236" t="s">
        <v>1039</v>
      </c>
      <c r="F8236">
        <f>VLOOKUP(E8236,ReactionTypes!$B$2:$D8251,3,FALSE)</f>
        <v>30</v>
      </c>
      <c r="G8236" t="str">
        <f>VLOOKUP(E8236,ReactionTypes!$B$2:$D8251,2,FALSE)</f>
        <v>positive</v>
      </c>
      <c r="H8236" t="s">
        <v>1224</v>
      </c>
      <c r="I8236">
        <v>3</v>
      </c>
      <c r="J8236">
        <f t="shared" si="884"/>
        <v>1982</v>
      </c>
    </row>
    <row r="8237" spans="1:10">
      <c r="A8237">
        <v>8556</v>
      </c>
      <c r="B8237" t="s">
        <v>356</v>
      </c>
      <c r="C8237" t="str">
        <f>VLOOKUP(B8237,Content!$B$2:$D9557,3,FALSE)</f>
        <v>cooking</v>
      </c>
      <c r="D8237" t="str">
        <f>VLOOKUP(B8237,Content!$B$2:$D9557,2,FALSE)</f>
        <v>GIF</v>
      </c>
      <c r="E8237" t="s">
        <v>1036</v>
      </c>
      <c r="F8237">
        <f>VLOOKUP(E8237,ReactionTypes!$B$2:$D8252,3,FALSE)</f>
        <v>0</v>
      </c>
      <c r="G8237" t="str">
        <f>VLOOKUP(E8237,ReactionTypes!$B$2:$D8252,2,FALSE)</f>
        <v>negative</v>
      </c>
      <c r="H8237" s="4">
        <v>44475</v>
      </c>
      <c r="I8237">
        <f>MONTH(H8237)</f>
        <v>10</v>
      </c>
      <c r="J8237">
        <f t="shared" si="884"/>
        <v>2087</v>
      </c>
    </row>
    <row r="8238" spans="1:10">
      <c r="A8238">
        <v>8557</v>
      </c>
      <c r="B8238" t="s">
        <v>356</v>
      </c>
      <c r="C8238" t="str">
        <f>VLOOKUP(B8238,Content!$B$2:$D9558,3,FALSE)</f>
        <v>cooking</v>
      </c>
      <c r="D8238" t="str">
        <f>VLOOKUP(B8238,Content!$B$2:$D9558,2,FALSE)</f>
        <v>GIF</v>
      </c>
      <c r="E8238" t="s">
        <v>1041</v>
      </c>
      <c r="F8238">
        <f>VLOOKUP(E8238,ReactionTypes!$B$2:$D8253,3,FALSE)</f>
        <v>70</v>
      </c>
      <c r="G8238" t="str">
        <f>VLOOKUP(E8238,ReactionTypes!$B$2:$D8253,2,FALSE)</f>
        <v>positive</v>
      </c>
      <c r="H8238" t="s">
        <v>1245</v>
      </c>
      <c r="I8238">
        <v>5</v>
      </c>
      <c r="J8238">
        <f t="shared" si="884"/>
        <v>2110</v>
      </c>
    </row>
    <row r="8239" spans="1:10">
      <c r="A8239">
        <v>8558</v>
      </c>
      <c r="B8239" t="s">
        <v>356</v>
      </c>
      <c r="C8239" t="str">
        <f>VLOOKUP(B8239,Content!$B$2:$D9559,3,FALSE)</f>
        <v>cooking</v>
      </c>
      <c r="D8239" t="str">
        <f>VLOOKUP(B8239,Content!$B$2:$D9559,2,FALSE)</f>
        <v>GIF</v>
      </c>
      <c r="E8239" t="s">
        <v>1047</v>
      </c>
      <c r="F8239">
        <f>VLOOKUP(E8239,ReactionTypes!$B$2:$D8254,3,FALSE)</f>
        <v>12</v>
      </c>
      <c r="G8239" t="str">
        <f>VLOOKUP(E8239,ReactionTypes!$B$2:$D8254,2,FALSE)</f>
        <v>negative</v>
      </c>
      <c r="H8239" s="4">
        <v>44055</v>
      </c>
      <c r="I8239">
        <f>MONTH(H8239)</f>
        <v>8</v>
      </c>
      <c r="J8239">
        <f t="shared" si="884"/>
        <v>2055</v>
      </c>
    </row>
    <row r="8240" spans="1:10">
      <c r="A8240">
        <v>8559</v>
      </c>
      <c r="B8240" t="s">
        <v>356</v>
      </c>
      <c r="C8240" t="str">
        <f>VLOOKUP(B8240,Content!$B$2:$D9560,3,FALSE)</f>
        <v>cooking</v>
      </c>
      <c r="D8240" t="str">
        <f>VLOOKUP(B8240,Content!$B$2:$D9560,2,FALSE)</f>
        <v>GIF</v>
      </c>
      <c r="E8240" t="s">
        <v>1038</v>
      </c>
      <c r="F8240">
        <f>VLOOKUP(E8240,ReactionTypes!$B$2:$D8255,3,FALSE)</f>
        <v>15</v>
      </c>
      <c r="G8240" t="str">
        <f>VLOOKUP(E8240,ReactionTypes!$B$2:$D8255,2,FALSE)</f>
        <v>negative</v>
      </c>
      <c r="H8240" t="s">
        <v>1140</v>
      </c>
      <c r="I8240">
        <v>10</v>
      </c>
      <c r="J8240">
        <f t="shared" si="884"/>
        <v>2087</v>
      </c>
    </row>
    <row r="8241" spans="1:10">
      <c r="A8241">
        <v>8560</v>
      </c>
      <c r="B8241" t="s">
        <v>356</v>
      </c>
      <c r="C8241" t="str">
        <f>VLOOKUP(B8241,Content!$B$2:$D9561,3,FALSE)</f>
        <v>cooking</v>
      </c>
      <c r="D8241" t="str">
        <f>VLOOKUP(B8241,Content!$B$2:$D9561,2,FALSE)</f>
        <v>GIF</v>
      </c>
      <c r="E8241" t="s">
        <v>1040</v>
      </c>
      <c r="F8241">
        <f>VLOOKUP(E8241,ReactionTypes!$B$2:$D8256,3,FALSE)</f>
        <v>35</v>
      </c>
      <c r="G8241" t="str">
        <f>VLOOKUP(E8241,ReactionTypes!$B$2:$D8256,2,FALSE)</f>
        <v>neutral</v>
      </c>
      <c r="H8241" t="s">
        <v>1079</v>
      </c>
      <c r="I8241">
        <v>9</v>
      </c>
      <c r="J8241">
        <f t="shared" si="884"/>
        <v>1991</v>
      </c>
    </row>
    <row r="8242" spans="1:10">
      <c r="A8242">
        <v>8561</v>
      </c>
      <c r="B8242" t="s">
        <v>356</v>
      </c>
      <c r="C8242" t="str">
        <f>VLOOKUP(B8242,Content!$B$2:$D9562,3,FALSE)</f>
        <v>cooking</v>
      </c>
      <c r="D8242" t="str">
        <f>VLOOKUP(B8242,Content!$B$2:$D9562,2,FALSE)</f>
        <v>GIF</v>
      </c>
      <c r="E8242" t="s">
        <v>1038</v>
      </c>
      <c r="F8242">
        <f>VLOOKUP(E8242,ReactionTypes!$B$2:$D8257,3,FALSE)</f>
        <v>15</v>
      </c>
      <c r="G8242" t="str">
        <f>VLOOKUP(E8242,ReactionTypes!$B$2:$D8257,2,FALSE)</f>
        <v>negative</v>
      </c>
      <c r="H8242" t="s">
        <v>1283</v>
      </c>
      <c r="I8242">
        <v>7</v>
      </c>
      <c r="J8242">
        <f t="shared" si="884"/>
        <v>2116</v>
      </c>
    </row>
    <row r="8243" spans="1:10">
      <c r="A8243">
        <v>8562</v>
      </c>
      <c r="B8243" t="s">
        <v>356</v>
      </c>
      <c r="C8243" t="str">
        <f>VLOOKUP(B8243,Content!$B$2:$D9563,3,FALSE)</f>
        <v>cooking</v>
      </c>
      <c r="D8243" t="str">
        <f>VLOOKUP(B8243,Content!$B$2:$D9563,2,FALSE)</f>
        <v>GIF</v>
      </c>
      <c r="E8243" t="s">
        <v>1037</v>
      </c>
      <c r="F8243">
        <f>VLOOKUP(E8243,ReactionTypes!$B$2:$D8258,3,FALSE)</f>
        <v>10</v>
      </c>
      <c r="G8243" t="str">
        <f>VLOOKUP(E8243,ReactionTypes!$B$2:$D8258,2,FALSE)</f>
        <v>negative</v>
      </c>
      <c r="H8243" s="4">
        <v>44256</v>
      </c>
      <c r="I8243">
        <f t="shared" ref="I8243:I8247" si="888">MONTH(H8243)</f>
        <v>3</v>
      </c>
      <c r="J8243">
        <f t="shared" si="884"/>
        <v>1982</v>
      </c>
    </row>
    <row r="8244" spans="1:10">
      <c r="A8244">
        <v>8563</v>
      </c>
      <c r="B8244" t="s">
        <v>356</v>
      </c>
      <c r="C8244" t="str">
        <f>VLOOKUP(B8244,Content!$B$2:$D9564,3,FALSE)</f>
        <v>cooking</v>
      </c>
      <c r="D8244" t="str">
        <f>VLOOKUP(B8244,Content!$B$2:$D9564,2,FALSE)</f>
        <v>GIF</v>
      </c>
      <c r="E8244" t="s">
        <v>1050</v>
      </c>
      <c r="F8244">
        <f>VLOOKUP(E8244,ReactionTypes!$B$2:$D8259,3,FALSE)</f>
        <v>70</v>
      </c>
      <c r="G8244" t="str">
        <f>VLOOKUP(E8244,ReactionTypes!$B$2:$D8259,2,FALSE)</f>
        <v>positive</v>
      </c>
      <c r="H8244" s="4">
        <v>43959</v>
      </c>
      <c r="I8244">
        <f t="shared" si="888"/>
        <v>5</v>
      </c>
      <c r="J8244">
        <f t="shared" si="884"/>
        <v>2110</v>
      </c>
    </row>
    <row r="8245" spans="1:10">
      <c r="A8245">
        <v>8564</v>
      </c>
      <c r="B8245" t="s">
        <v>356</v>
      </c>
      <c r="C8245" t="str">
        <f>VLOOKUP(B8245,Content!$B$2:$D9565,3,FALSE)</f>
        <v>cooking</v>
      </c>
      <c r="D8245" t="str">
        <f>VLOOKUP(B8245,Content!$B$2:$D9565,2,FALSE)</f>
        <v>GIF</v>
      </c>
      <c r="E8245" t="s">
        <v>1036</v>
      </c>
      <c r="F8245">
        <f>VLOOKUP(E8245,ReactionTypes!$B$2:$D8260,3,FALSE)</f>
        <v>0</v>
      </c>
      <c r="G8245" t="str">
        <f>VLOOKUP(E8245,ReactionTypes!$B$2:$D8260,2,FALSE)</f>
        <v>negative</v>
      </c>
      <c r="H8245" s="4">
        <v>44201</v>
      </c>
      <c r="I8245">
        <f t="shared" si="888"/>
        <v>1</v>
      </c>
      <c r="J8245">
        <f t="shared" si="884"/>
        <v>2142</v>
      </c>
    </row>
    <row r="8246" spans="1:10">
      <c r="A8246">
        <v>8565</v>
      </c>
      <c r="B8246" t="s">
        <v>356</v>
      </c>
      <c r="C8246" t="str">
        <f>VLOOKUP(B8246,Content!$B$2:$D9566,3,FALSE)</f>
        <v>cooking</v>
      </c>
      <c r="D8246" t="str">
        <f>VLOOKUP(B8246,Content!$B$2:$D9566,2,FALSE)</f>
        <v>GIF</v>
      </c>
      <c r="E8246" t="s">
        <v>1037</v>
      </c>
      <c r="F8246">
        <f>VLOOKUP(E8246,ReactionTypes!$B$2:$D8261,3,FALSE)</f>
        <v>10</v>
      </c>
      <c r="G8246" t="str">
        <f>VLOOKUP(E8246,ReactionTypes!$B$2:$D8261,2,FALSE)</f>
        <v>negative</v>
      </c>
      <c r="H8246" s="4">
        <v>43872</v>
      </c>
      <c r="I8246">
        <f t="shared" si="888"/>
        <v>2</v>
      </c>
      <c r="J8246">
        <f t="shared" si="884"/>
        <v>1890</v>
      </c>
    </row>
    <row r="8247" spans="1:10">
      <c r="A8247">
        <v>8566</v>
      </c>
      <c r="B8247" t="s">
        <v>356</v>
      </c>
      <c r="C8247" t="str">
        <f>VLOOKUP(B8247,Content!$B$2:$D9567,3,FALSE)</f>
        <v>cooking</v>
      </c>
      <c r="D8247" t="str">
        <f>VLOOKUP(B8247,Content!$B$2:$D9567,2,FALSE)</f>
        <v>GIF</v>
      </c>
      <c r="E8247" t="s">
        <v>1047</v>
      </c>
      <c r="F8247">
        <f>VLOOKUP(E8247,ReactionTypes!$B$2:$D8262,3,FALSE)</f>
        <v>12</v>
      </c>
      <c r="G8247" t="str">
        <f>VLOOKUP(E8247,ReactionTypes!$B$2:$D8262,2,FALSE)</f>
        <v>negative</v>
      </c>
      <c r="H8247" s="4">
        <v>44382</v>
      </c>
      <c r="I8247">
        <f t="shared" si="888"/>
        <v>7</v>
      </c>
      <c r="J8247">
        <f t="shared" si="884"/>
        <v>2116</v>
      </c>
    </row>
    <row r="8248" spans="1:10">
      <c r="A8248">
        <v>8567</v>
      </c>
      <c r="B8248" t="s">
        <v>356</v>
      </c>
      <c r="C8248" t="str">
        <f>VLOOKUP(B8248,Content!$B$2:$D9568,3,FALSE)</f>
        <v>cooking</v>
      </c>
      <c r="D8248" t="str">
        <f>VLOOKUP(B8248,Content!$B$2:$D9568,2,FALSE)</f>
        <v>GIF</v>
      </c>
      <c r="E8248" t="s">
        <v>1049</v>
      </c>
      <c r="F8248">
        <f>VLOOKUP(E8248,ReactionTypes!$B$2:$D8263,3,FALSE)</f>
        <v>60</v>
      </c>
      <c r="G8248" t="str">
        <f>VLOOKUP(E8248,ReactionTypes!$B$2:$D8263,2,FALSE)</f>
        <v>positive</v>
      </c>
      <c r="H8248" t="s">
        <v>1142</v>
      </c>
      <c r="I8248">
        <v>7</v>
      </c>
      <c r="J8248">
        <f t="shared" si="884"/>
        <v>2116</v>
      </c>
    </row>
    <row r="8249" spans="1:10">
      <c r="A8249">
        <v>8568</v>
      </c>
      <c r="B8249" t="s">
        <v>356</v>
      </c>
      <c r="C8249" t="str">
        <f>VLOOKUP(B8249,Content!$B$2:$D9569,3,FALSE)</f>
        <v>cooking</v>
      </c>
      <c r="D8249" t="str">
        <f>VLOOKUP(B8249,Content!$B$2:$D9569,2,FALSE)</f>
        <v>GIF</v>
      </c>
      <c r="E8249" t="s">
        <v>1037</v>
      </c>
      <c r="F8249">
        <f>VLOOKUP(E8249,ReactionTypes!$B$2:$D8264,3,FALSE)</f>
        <v>10</v>
      </c>
      <c r="G8249" t="str">
        <f>VLOOKUP(E8249,ReactionTypes!$B$2:$D8264,2,FALSE)</f>
        <v>negative</v>
      </c>
      <c r="H8249" s="4">
        <v>44111</v>
      </c>
      <c r="I8249">
        <f t="shared" ref="I8249:I8250" si="889">MONTH(H8249)</f>
        <v>10</v>
      </c>
      <c r="J8249">
        <f t="shared" si="884"/>
        <v>2087</v>
      </c>
    </row>
    <row r="8250" spans="1:10">
      <c r="A8250">
        <v>8569</v>
      </c>
      <c r="B8250" t="s">
        <v>356</v>
      </c>
      <c r="C8250" t="str">
        <f>VLOOKUP(B8250,Content!$B$2:$D9570,3,FALSE)</f>
        <v>cooking</v>
      </c>
      <c r="D8250" t="str">
        <f>VLOOKUP(B8250,Content!$B$2:$D9570,2,FALSE)</f>
        <v>GIF</v>
      </c>
      <c r="E8250" t="s">
        <v>1047</v>
      </c>
      <c r="F8250">
        <f>VLOOKUP(E8250,ReactionTypes!$B$2:$D8265,3,FALSE)</f>
        <v>12</v>
      </c>
      <c r="G8250" t="str">
        <f>VLOOKUP(E8250,ReactionTypes!$B$2:$D8265,2,FALSE)</f>
        <v>negative</v>
      </c>
      <c r="H8250" s="4">
        <v>44534</v>
      </c>
      <c r="I8250">
        <f t="shared" si="889"/>
        <v>12</v>
      </c>
      <c r="J8250">
        <f t="shared" si="884"/>
        <v>2099</v>
      </c>
    </row>
    <row r="8251" spans="1:10">
      <c r="A8251">
        <v>8570</v>
      </c>
      <c r="B8251" t="s">
        <v>356</v>
      </c>
      <c r="C8251" t="str">
        <f>VLOOKUP(B8251,Content!$B$2:$D9571,3,FALSE)</f>
        <v>cooking</v>
      </c>
      <c r="D8251" t="str">
        <f>VLOOKUP(B8251,Content!$B$2:$D9571,2,FALSE)</f>
        <v>GIF</v>
      </c>
      <c r="E8251" t="s">
        <v>1039</v>
      </c>
      <c r="F8251">
        <f>VLOOKUP(E8251,ReactionTypes!$B$2:$D8266,3,FALSE)</f>
        <v>30</v>
      </c>
      <c r="G8251" t="str">
        <f>VLOOKUP(E8251,ReactionTypes!$B$2:$D8266,2,FALSE)</f>
        <v>positive</v>
      </c>
      <c r="H8251" t="s">
        <v>1160</v>
      </c>
      <c r="I8251">
        <v>12</v>
      </c>
      <c r="J8251">
        <f t="shared" si="884"/>
        <v>2099</v>
      </c>
    </row>
    <row r="8252" spans="1:10">
      <c r="A8252">
        <v>8571</v>
      </c>
      <c r="B8252" t="s">
        <v>356</v>
      </c>
      <c r="C8252" t="str">
        <f>VLOOKUP(B8252,Content!$B$2:$D9572,3,FALSE)</f>
        <v>cooking</v>
      </c>
      <c r="D8252" t="str">
        <f>VLOOKUP(B8252,Content!$B$2:$D9572,2,FALSE)</f>
        <v>GIF</v>
      </c>
      <c r="E8252" t="s">
        <v>1039</v>
      </c>
      <c r="F8252">
        <f>VLOOKUP(E8252,ReactionTypes!$B$2:$D8267,3,FALSE)</f>
        <v>30</v>
      </c>
      <c r="G8252" t="str">
        <f>VLOOKUP(E8252,ReactionTypes!$B$2:$D8267,2,FALSE)</f>
        <v>positive</v>
      </c>
      <c r="H8252" t="s">
        <v>1090</v>
      </c>
      <c r="I8252">
        <v>10</v>
      </c>
      <c r="J8252">
        <f t="shared" si="884"/>
        <v>2087</v>
      </c>
    </row>
    <row r="8253" spans="1:10">
      <c r="A8253">
        <v>8572</v>
      </c>
      <c r="B8253" t="s">
        <v>356</v>
      </c>
      <c r="C8253" t="str">
        <f>VLOOKUP(B8253,Content!$B$2:$D9573,3,FALSE)</f>
        <v>cooking</v>
      </c>
      <c r="D8253" t="str">
        <f>VLOOKUP(B8253,Content!$B$2:$D9573,2,FALSE)</f>
        <v>GIF</v>
      </c>
      <c r="E8253" t="s">
        <v>1039</v>
      </c>
      <c r="F8253">
        <f>VLOOKUP(E8253,ReactionTypes!$B$2:$D8268,3,FALSE)</f>
        <v>30</v>
      </c>
      <c r="G8253" t="str">
        <f>VLOOKUP(E8253,ReactionTypes!$B$2:$D8268,2,FALSE)</f>
        <v>positive</v>
      </c>
      <c r="H8253" t="s">
        <v>1091</v>
      </c>
      <c r="I8253">
        <v>10</v>
      </c>
      <c r="J8253">
        <f t="shared" si="884"/>
        <v>2087</v>
      </c>
    </row>
    <row r="8254" spans="1:10">
      <c r="A8254">
        <v>8573</v>
      </c>
      <c r="B8254" t="s">
        <v>356</v>
      </c>
      <c r="C8254" t="str">
        <f>VLOOKUP(B8254,Content!$B$2:$D9574,3,FALSE)</f>
        <v>cooking</v>
      </c>
      <c r="D8254" t="str">
        <f>VLOOKUP(B8254,Content!$B$2:$D9574,2,FALSE)</f>
        <v>GIF</v>
      </c>
      <c r="E8254" t="s">
        <v>1039</v>
      </c>
      <c r="F8254">
        <f>VLOOKUP(E8254,ReactionTypes!$B$2:$D8269,3,FALSE)</f>
        <v>30</v>
      </c>
      <c r="G8254" t="str">
        <f>VLOOKUP(E8254,ReactionTypes!$B$2:$D8269,2,FALSE)</f>
        <v>positive</v>
      </c>
      <c r="H8254" t="s">
        <v>1281</v>
      </c>
      <c r="I8254">
        <v>1</v>
      </c>
      <c r="J8254">
        <f t="shared" si="884"/>
        <v>2142</v>
      </c>
    </row>
    <row r="8255" spans="1:10">
      <c r="A8255">
        <v>8574</v>
      </c>
      <c r="B8255" t="s">
        <v>356</v>
      </c>
      <c r="C8255" t="str">
        <f>VLOOKUP(B8255,Content!$B$2:$D9575,3,FALSE)</f>
        <v>cooking</v>
      </c>
      <c r="D8255" t="str">
        <f>VLOOKUP(B8255,Content!$B$2:$D9575,2,FALSE)</f>
        <v>GIF</v>
      </c>
      <c r="E8255" t="s">
        <v>1047</v>
      </c>
      <c r="F8255">
        <f>VLOOKUP(E8255,ReactionTypes!$B$2:$D8270,3,FALSE)</f>
        <v>12</v>
      </c>
      <c r="G8255" t="str">
        <f>VLOOKUP(E8255,ReactionTypes!$B$2:$D8270,2,FALSE)</f>
        <v>negative</v>
      </c>
      <c r="H8255" t="s">
        <v>1218</v>
      </c>
      <c r="I8255">
        <v>3</v>
      </c>
      <c r="J8255">
        <f t="shared" si="884"/>
        <v>1982</v>
      </c>
    </row>
    <row r="8256" spans="1:10">
      <c r="A8256">
        <v>8575</v>
      </c>
      <c r="B8256" t="s">
        <v>356</v>
      </c>
      <c r="C8256" t="str">
        <f>VLOOKUP(B8256,Content!$B$2:$D9576,3,FALSE)</f>
        <v>cooking</v>
      </c>
      <c r="D8256" t="str">
        <f>VLOOKUP(B8256,Content!$B$2:$D9576,2,FALSE)</f>
        <v>GIF</v>
      </c>
      <c r="E8256" t="s">
        <v>1049</v>
      </c>
      <c r="F8256">
        <f>VLOOKUP(E8256,ReactionTypes!$B$2:$D8271,3,FALSE)</f>
        <v>60</v>
      </c>
      <c r="G8256" t="str">
        <f>VLOOKUP(E8256,ReactionTypes!$B$2:$D8271,2,FALSE)</f>
        <v>positive</v>
      </c>
      <c r="H8256" t="s">
        <v>1261</v>
      </c>
      <c r="I8256">
        <v>4</v>
      </c>
      <c r="J8256">
        <f t="shared" si="884"/>
        <v>1978</v>
      </c>
    </row>
    <row r="8257" spans="1:10">
      <c r="A8257">
        <v>8577</v>
      </c>
      <c r="B8257" t="s">
        <v>357</v>
      </c>
      <c r="C8257" t="str">
        <f>VLOOKUP(B8257,Content!$B$2:$D9578,3,FALSE)</f>
        <v>travel</v>
      </c>
      <c r="D8257" t="str">
        <f>VLOOKUP(B8257,Content!$B$2:$D9578,2,FALSE)</f>
        <v>GIF</v>
      </c>
      <c r="E8257" t="s">
        <v>1039</v>
      </c>
      <c r="F8257">
        <f>VLOOKUP(E8257,ReactionTypes!$B$2:$D8272,3,FALSE)</f>
        <v>30</v>
      </c>
      <c r="G8257" t="str">
        <f>VLOOKUP(E8257,ReactionTypes!$B$2:$D8272,2,FALSE)</f>
        <v>positive</v>
      </c>
      <c r="H8257" t="s">
        <v>1267</v>
      </c>
      <c r="I8257">
        <v>1</v>
      </c>
      <c r="J8257">
        <f t="shared" si="884"/>
        <v>2142</v>
      </c>
    </row>
    <row r="8258" spans="1:10">
      <c r="A8258">
        <v>8578</v>
      </c>
      <c r="B8258" t="s">
        <v>357</v>
      </c>
      <c r="C8258" t="str">
        <f>VLOOKUP(B8258,Content!$B$2:$D9579,3,FALSE)</f>
        <v>travel</v>
      </c>
      <c r="D8258" t="str">
        <f>VLOOKUP(B8258,Content!$B$2:$D9579,2,FALSE)</f>
        <v>GIF</v>
      </c>
      <c r="E8258" t="s">
        <v>1036</v>
      </c>
      <c r="F8258">
        <f>VLOOKUP(E8258,ReactionTypes!$B$2:$D8273,3,FALSE)</f>
        <v>0</v>
      </c>
      <c r="G8258" t="str">
        <f>VLOOKUP(E8258,ReactionTypes!$B$2:$D8273,2,FALSE)</f>
        <v>negative</v>
      </c>
      <c r="H8258" t="s">
        <v>1288</v>
      </c>
      <c r="I8258">
        <v>9</v>
      </c>
      <c r="J8258">
        <f t="shared" si="884"/>
        <v>1991</v>
      </c>
    </row>
    <row r="8259" spans="1:10">
      <c r="A8259">
        <v>8579</v>
      </c>
      <c r="B8259" t="s">
        <v>357</v>
      </c>
      <c r="C8259" t="str">
        <f>VLOOKUP(B8259,Content!$B$2:$D9580,3,FALSE)</f>
        <v>travel</v>
      </c>
      <c r="D8259" t="str">
        <f>VLOOKUP(B8259,Content!$B$2:$D9580,2,FALSE)</f>
        <v>GIF</v>
      </c>
      <c r="E8259" t="s">
        <v>1051</v>
      </c>
      <c r="F8259">
        <f>VLOOKUP(E8259,ReactionTypes!$B$2:$D8274,3,FALSE)</f>
        <v>72</v>
      </c>
      <c r="G8259" t="str">
        <f>VLOOKUP(E8259,ReactionTypes!$B$2:$D8274,2,FALSE)</f>
        <v>positive</v>
      </c>
      <c r="H8259" t="s">
        <v>1150</v>
      </c>
      <c r="I8259">
        <v>11</v>
      </c>
      <c r="J8259">
        <f t="shared" ref="J8259:J8322" si="890">COUNTIF($I$2:$I$24574,I8259)</f>
        <v>2055</v>
      </c>
    </row>
    <row r="8260" spans="1:10">
      <c r="A8260">
        <v>8580</v>
      </c>
      <c r="B8260" t="s">
        <v>357</v>
      </c>
      <c r="C8260" t="str">
        <f>VLOOKUP(B8260,Content!$B$2:$D9581,3,FALSE)</f>
        <v>travel</v>
      </c>
      <c r="D8260" t="str">
        <f>VLOOKUP(B8260,Content!$B$2:$D9581,2,FALSE)</f>
        <v>GIF</v>
      </c>
      <c r="E8260" t="s">
        <v>1045</v>
      </c>
      <c r="F8260">
        <f>VLOOKUP(E8260,ReactionTypes!$B$2:$D8275,3,FALSE)</f>
        <v>75</v>
      </c>
      <c r="G8260" t="str">
        <f>VLOOKUP(E8260,ReactionTypes!$B$2:$D8275,2,FALSE)</f>
        <v>positive</v>
      </c>
      <c r="H8260" s="4">
        <v>44084</v>
      </c>
      <c r="I8260">
        <f t="shared" ref="I8260:I8261" si="891">MONTH(H8260)</f>
        <v>9</v>
      </c>
      <c r="J8260">
        <f t="shared" si="890"/>
        <v>1991</v>
      </c>
    </row>
    <row r="8261" spans="1:10">
      <c r="A8261">
        <v>8581</v>
      </c>
      <c r="B8261" t="s">
        <v>357</v>
      </c>
      <c r="C8261" t="str">
        <f>VLOOKUP(B8261,Content!$B$2:$D9582,3,FALSE)</f>
        <v>travel</v>
      </c>
      <c r="D8261" t="str">
        <f>VLOOKUP(B8261,Content!$B$2:$D9582,2,FALSE)</f>
        <v>GIF</v>
      </c>
      <c r="E8261" t="s">
        <v>1036</v>
      </c>
      <c r="F8261">
        <f>VLOOKUP(E8261,ReactionTypes!$B$2:$D8276,3,FALSE)</f>
        <v>0</v>
      </c>
      <c r="G8261" t="str">
        <f>VLOOKUP(E8261,ReactionTypes!$B$2:$D8276,2,FALSE)</f>
        <v>negative</v>
      </c>
      <c r="H8261" s="4">
        <v>44381</v>
      </c>
      <c r="I8261">
        <f t="shared" si="891"/>
        <v>7</v>
      </c>
      <c r="J8261">
        <f t="shared" si="890"/>
        <v>2116</v>
      </c>
    </row>
    <row r="8262" spans="1:10">
      <c r="A8262">
        <v>8582</v>
      </c>
      <c r="B8262" t="s">
        <v>357</v>
      </c>
      <c r="C8262" t="str">
        <f>VLOOKUP(B8262,Content!$B$2:$D9583,3,FALSE)</f>
        <v>travel</v>
      </c>
      <c r="D8262" t="str">
        <f>VLOOKUP(B8262,Content!$B$2:$D9583,2,FALSE)</f>
        <v>GIF</v>
      </c>
      <c r="E8262" t="s">
        <v>1037</v>
      </c>
      <c r="F8262">
        <f>VLOOKUP(E8262,ReactionTypes!$B$2:$D8277,3,FALSE)</f>
        <v>10</v>
      </c>
      <c r="G8262" t="str">
        <f>VLOOKUP(E8262,ReactionTypes!$B$2:$D8277,2,FALSE)</f>
        <v>negative</v>
      </c>
      <c r="H8262" t="s">
        <v>1089</v>
      </c>
      <c r="I8262">
        <v>9</v>
      </c>
      <c r="J8262">
        <f t="shared" si="890"/>
        <v>1991</v>
      </c>
    </row>
    <row r="8263" spans="1:10">
      <c r="A8263">
        <v>8583</v>
      </c>
      <c r="B8263" t="s">
        <v>357</v>
      </c>
      <c r="C8263" t="str">
        <f>VLOOKUP(B8263,Content!$B$2:$D9584,3,FALSE)</f>
        <v>travel</v>
      </c>
      <c r="D8263" t="str">
        <f>VLOOKUP(B8263,Content!$B$2:$D9584,2,FALSE)</f>
        <v>GIF</v>
      </c>
      <c r="E8263" t="s">
        <v>1045</v>
      </c>
      <c r="F8263">
        <f>VLOOKUP(E8263,ReactionTypes!$B$2:$D8278,3,FALSE)</f>
        <v>75</v>
      </c>
      <c r="G8263" t="str">
        <f>VLOOKUP(E8263,ReactionTypes!$B$2:$D8278,2,FALSE)</f>
        <v>positive</v>
      </c>
      <c r="H8263" t="s">
        <v>1156</v>
      </c>
      <c r="I8263">
        <v>11</v>
      </c>
      <c r="J8263">
        <f t="shared" si="890"/>
        <v>2055</v>
      </c>
    </row>
    <row r="8264" spans="1:10">
      <c r="A8264">
        <v>8584</v>
      </c>
      <c r="B8264" t="s">
        <v>357</v>
      </c>
      <c r="C8264" t="str">
        <f>VLOOKUP(B8264,Content!$B$2:$D9585,3,FALSE)</f>
        <v>travel</v>
      </c>
      <c r="D8264" t="str">
        <f>VLOOKUP(B8264,Content!$B$2:$D9585,2,FALSE)</f>
        <v>GIF</v>
      </c>
      <c r="E8264" t="s">
        <v>1046</v>
      </c>
      <c r="F8264">
        <f>VLOOKUP(E8264,ReactionTypes!$B$2:$D8279,3,FALSE)</f>
        <v>45</v>
      </c>
      <c r="G8264" t="str">
        <f>VLOOKUP(E8264,ReactionTypes!$B$2:$D8279,2,FALSE)</f>
        <v>positive</v>
      </c>
      <c r="H8264" t="s">
        <v>1227</v>
      </c>
      <c r="I8264">
        <v>3</v>
      </c>
      <c r="J8264">
        <f t="shared" si="890"/>
        <v>1982</v>
      </c>
    </row>
    <row r="8265" spans="1:10">
      <c r="A8265">
        <v>8585</v>
      </c>
      <c r="B8265" t="s">
        <v>357</v>
      </c>
      <c r="C8265" t="str">
        <f>VLOOKUP(B8265,Content!$B$2:$D9586,3,FALSE)</f>
        <v>travel</v>
      </c>
      <c r="D8265" t="str">
        <f>VLOOKUP(B8265,Content!$B$2:$D9586,2,FALSE)</f>
        <v>GIF</v>
      </c>
      <c r="E8265" t="s">
        <v>1036</v>
      </c>
      <c r="F8265">
        <f>VLOOKUP(E8265,ReactionTypes!$B$2:$D8280,3,FALSE)</f>
        <v>0</v>
      </c>
      <c r="G8265" t="str">
        <f>VLOOKUP(E8265,ReactionTypes!$B$2:$D8280,2,FALSE)</f>
        <v>negative</v>
      </c>
      <c r="H8265" t="s">
        <v>1200</v>
      </c>
      <c r="I8265">
        <v>3</v>
      </c>
      <c r="J8265">
        <f t="shared" si="890"/>
        <v>1982</v>
      </c>
    </row>
    <row r="8266" spans="1:10">
      <c r="A8266">
        <v>8586</v>
      </c>
      <c r="B8266" t="s">
        <v>357</v>
      </c>
      <c r="C8266" t="str">
        <f>VLOOKUP(B8266,Content!$B$2:$D9587,3,FALSE)</f>
        <v>travel</v>
      </c>
      <c r="D8266" t="str">
        <f>VLOOKUP(B8266,Content!$B$2:$D9587,2,FALSE)</f>
        <v>GIF</v>
      </c>
      <c r="E8266" t="s">
        <v>1038</v>
      </c>
      <c r="F8266">
        <f>VLOOKUP(E8266,ReactionTypes!$B$2:$D8281,3,FALSE)</f>
        <v>15</v>
      </c>
      <c r="G8266" t="str">
        <f>VLOOKUP(E8266,ReactionTypes!$B$2:$D8281,2,FALSE)</f>
        <v>negative</v>
      </c>
      <c r="H8266" t="s">
        <v>1088</v>
      </c>
      <c r="I8266">
        <v>11</v>
      </c>
      <c r="J8266">
        <f t="shared" si="890"/>
        <v>2055</v>
      </c>
    </row>
    <row r="8267" spans="1:10">
      <c r="A8267">
        <v>8587</v>
      </c>
      <c r="B8267" t="s">
        <v>357</v>
      </c>
      <c r="C8267" t="str">
        <f>VLOOKUP(B8267,Content!$B$2:$D9588,3,FALSE)</f>
        <v>travel</v>
      </c>
      <c r="D8267" t="str">
        <f>VLOOKUP(B8267,Content!$B$2:$D9588,2,FALSE)</f>
        <v>GIF</v>
      </c>
      <c r="E8267" t="s">
        <v>1037</v>
      </c>
      <c r="F8267">
        <f>VLOOKUP(E8267,ReactionTypes!$B$2:$D8282,3,FALSE)</f>
        <v>10</v>
      </c>
      <c r="G8267" t="str">
        <f>VLOOKUP(E8267,ReactionTypes!$B$2:$D8282,2,FALSE)</f>
        <v>negative</v>
      </c>
      <c r="H8267" t="s">
        <v>1131</v>
      </c>
      <c r="I8267">
        <v>12</v>
      </c>
      <c r="J8267">
        <f t="shared" si="890"/>
        <v>2099</v>
      </c>
    </row>
    <row r="8268" spans="1:10">
      <c r="A8268">
        <v>8588</v>
      </c>
      <c r="B8268" t="s">
        <v>357</v>
      </c>
      <c r="C8268" t="str">
        <f>VLOOKUP(B8268,Content!$B$2:$D9589,3,FALSE)</f>
        <v>travel</v>
      </c>
      <c r="D8268" t="str">
        <f>VLOOKUP(B8268,Content!$B$2:$D9589,2,FALSE)</f>
        <v>GIF</v>
      </c>
      <c r="E8268" t="s">
        <v>1043</v>
      </c>
      <c r="F8268">
        <f>VLOOKUP(E8268,ReactionTypes!$B$2:$D8283,3,FALSE)</f>
        <v>65</v>
      </c>
      <c r="G8268" t="str">
        <f>VLOOKUP(E8268,ReactionTypes!$B$2:$D8283,2,FALSE)</f>
        <v>positive</v>
      </c>
      <c r="H8268" t="s">
        <v>1080</v>
      </c>
      <c r="I8268">
        <v>7</v>
      </c>
      <c r="J8268">
        <f t="shared" si="890"/>
        <v>2116</v>
      </c>
    </row>
    <row r="8269" spans="1:10">
      <c r="A8269">
        <v>8589</v>
      </c>
      <c r="B8269" t="s">
        <v>357</v>
      </c>
      <c r="C8269" t="str">
        <f>VLOOKUP(B8269,Content!$B$2:$D9590,3,FALSE)</f>
        <v>travel</v>
      </c>
      <c r="D8269" t="str">
        <f>VLOOKUP(B8269,Content!$B$2:$D9590,2,FALSE)</f>
        <v>GIF</v>
      </c>
      <c r="E8269" t="s">
        <v>1038</v>
      </c>
      <c r="F8269">
        <f>VLOOKUP(E8269,ReactionTypes!$B$2:$D8284,3,FALSE)</f>
        <v>15</v>
      </c>
      <c r="G8269" t="str">
        <f>VLOOKUP(E8269,ReactionTypes!$B$2:$D8284,2,FALSE)</f>
        <v>negative</v>
      </c>
      <c r="H8269" s="4">
        <v>44440</v>
      </c>
      <c r="I8269">
        <f t="shared" ref="I8269:I8273" si="892">MONTH(H8269)</f>
        <v>9</v>
      </c>
      <c r="J8269">
        <f t="shared" si="890"/>
        <v>1991</v>
      </c>
    </row>
    <row r="8270" spans="1:10">
      <c r="A8270">
        <v>8590</v>
      </c>
      <c r="B8270" t="s">
        <v>357</v>
      </c>
      <c r="C8270" t="str">
        <f>VLOOKUP(B8270,Content!$B$2:$D9591,3,FALSE)</f>
        <v>travel</v>
      </c>
      <c r="D8270" t="str">
        <f>VLOOKUP(B8270,Content!$B$2:$D9591,2,FALSE)</f>
        <v>GIF</v>
      </c>
      <c r="E8270" t="s">
        <v>1037</v>
      </c>
      <c r="F8270">
        <f>VLOOKUP(E8270,ReactionTypes!$B$2:$D8285,3,FALSE)</f>
        <v>10</v>
      </c>
      <c r="G8270" t="str">
        <f>VLOOKUP(E8270,ReactionTypes!$B$2:$D8285,2,FALSE)</f>
        <v>negative</v>
      </c>
      <c r="H8270" s="4">
        <v>44176</v>
      </c>
      <c r="I8270">
        <f t="shared" si="892"/>
        <v>12</v>
      </c>
      <c r="J8270">
        <f t="shared" si="890"/>
        <v>2099</v>
      </c>
    </row>
    <row r="8271" spans="1:10">
      <c r="A8271">
        <v>8591</v>
      </c>
      <c r="B8271" t="s">
        <v>357</v>
      </c>
      <c r="C8271" t="str">
        <f>VLOOKUP(B8271,Content!$B$2:$D9592,3,FALSE)</f>
        <v>travel</v>
      </c>
      <c r="D8271" t="str">
        <f>VLOOKUP(B8271,Content!$B$2:$D9592,2,FALSE)</f>
        <v>GIF</v>
      </c>
      <c r="E8271" t="s">
        <v>1045</v>
      </c>
      <c r="F8271">
        <f>VLOOKUP(E8271,ReactionTypes!$B$2:$D8286,3,FALSE)</f>
        <v>75</v>
      </c>
      <c r="G8271" t="str">
        <f>VLOOKUP(E8271,ReactionTypes!$B$2:$D8286,2,FALSE)</f>
        <v>positive</v>
      </c>
      <c r="H8271" s="4">
        <v>44024</v>
      </c>
      <c r="I8271">
        <f t="shared" si="892"/>
        <v>7</v>
      </c>
      <c r="J8271">
        <f t="shared" si="890"/>
        <v>2116</v>
      </c>
    </row>
    <row r="8272" spans="1:10">
      <c r="A8272">
        <v>8592</v>
      </c>
      <c r="B8272" t="s">
        <v>357</v>
      </c>
      <c r="C8272" t="str">
        <f>VLOOKUP(B8272,Content!$B$2:$D9593,3,FALSE)</f>
        <v>travel</v>
      </c>
      <c r="D8272" t="str">
        <f>VLOOKUP(B8272,Content!$B$2:$D9593,2,FALSE)</f>
        <v>GIF</v>
      </c>
      <c r="E8272" t="s">
        <v>1043</v>
      </c>
      <c r="F8272">
        <f>VLOOKUP(E8272,ReactionTypes!$B$2:$D8287,3,FALSE)</f>
        <v>65</v>
      </c>
      <c r="G8272" t="str">
        <f>VLOOKUP(E8272,ReactionTypes!$B$2:$D8287,2,FALSE)</f>
        <v>positive</v>
      </c>
      <c r="H8272" s="4">
        <v>44506</v>
      </c>
      <c r="I8272">
        <f t="shared" si="892"/>
        <v>11</v>
      </c>
      <c r="J8272">
        <f t="shared" si="890"/>
        <v>2055</v>
      </c>
    </row>
    <row r="8273" spans="1:10">
      <c r="A8273">
        <v>8593</v>
      </c>
      <c r="B8273" t="s">
        <v>357</v>
      </c>
      <c r="C8273" t="str">
        <f>VLOOKUP(B8273,Content!$B$2:$D9594,3,FALSE)</f>
        <v>travel</v>
      </c>
      <c r="D8273" t="str">
        <f>VLOOKUP(B8273,Content!$B$2:$D9594,2,FALSE)</f>
        <v>GIF</v>
      </c>
      <c r="E8273" t="s">
        <v>1046</v>
      </c>
      <c r="F8273">
        <f>VLOOKUP(E8273,ReactionTypes!$B$2:$D8288,3,FALSE)</f>
        <v>45</v>
      </c>
      <c r="G8273" t="str">
        <f>VLOOKUP(E8273,ReactionTypes!$B$2:$D8288,2,FALSE)</f>
        <v>positive</v>
      </c>
      <c r="H8273" s="4">
        <v>44115</v>
      </c>
      <c r="I8273">
        <f t="shared" si="892"/>
        <v>10</v>
      </c>
      <c r="J8273">
        <f t="shared" si="890"/>
        <v>2087</v>
      </c>
    </row>
    <row r="8274" spans="1:10">
      <c r="A8274">
        <v>8594</v>
      </c>
      <c r="B8274" t="s">
        <v>357</v>
      </c>
      <c r="C8274" t="str">
        <f>VLOOKUP(B8274,Content!$B$2:$D9595,3,FALSE)</f>
        <v>travel</v>
      </c>
      <c r="D8274" t="str">
        <f>VLOOKUP(B8274,Content!$B$2:$D9595,2,FALSE)</f>
        <v>GIF</v>
      </c>
      <c r="E8274" t="s">
        <v>1051</v>
      </c>
      <c r="F8274">
        <f>VLOOKUP(E8274,ReactionTypes!$B$2:$D8289,3,FALSE)</f>
        <v>72</v>
      </c>
      <c r="G8274" t="str">
        <f>VLOOKUP(E8274,ReactionTypes!$B$2:$D8289,2,FALSE)</f>
        <v>positive</v>
      </c>
      <c r="H8274" t="s">
        <v>1170</v>
      </c>
      <c r="I8274">
        <v>8</v>
      </c>
      <c r="J8274">
        <f t="shared" si="890"/>
        <v>2055</v>
      </c>
    </row>
    <row r="8275" spans="1:10">
      <c r="A8275">
        <v>8595</v>
      </c>
      <c r="B8275" t="s">
        <v>357</v>
      </c>
      <c r="C8275" t="str">
        <f>VLOOKUP(B8275,Content!$B$2:$D9596,3,FALSE)</f>
        <v>travel</v>
      </c>
      <c r="D8275" t="str">
        <f>VLOOKUP(B8275,Content!$B$2:$D9596,2,FALSE)</f>
        <v>GIF</v>
      </c>
      <c r="E8275" t="s">
        <v>1039</v>
      </c>
      <c r="F8275">
        <f>VLOOKUP(E8275,ReactionTypes!$B$2:$D8290,3,FALSE)</f>
        <v>30</v>
      </c>
      <c r="G8275" t="str">
        <f>VLOOKUP(E8275,ReactionTypes!$B$2:$D8290,2,FALSE)</f>
        <v>positive</v>
      </c>
      <c r="H8275" t="s">
        <v>1143</v>
      </c>
      <c r="I8275">
        <v>10</v>
      </c>
      <c r="J8275">
        <f t="shared" si="890"/>
        <v>2087</v>
      </c>
    </row>
    <row r="8276" spans="1:10">
      <c r="A8276">
        <v>8596</v>
      </c>
      <c r="B8276" t="s">
        <v>357</v>
      </c>
      <c r="C8276" t="str">
        <f>VLOOKUP(B8276,Content!$B$2:$D9597,3,FALSE)</f>
        <v>travel</v>
      </c>
      <c r="D8276" t="str">
        <f>VLOOKUP(B8276,Content!$B$2:$D9597,2,FALSE)</f>
        <v>GIF</v>
      </c>
      <c r="E8276" t="s">
        <v>1051</v>
      </c>
      <c r="F8276">
        <f>VLOOKUP(E8276,ReactionTypes!$B$2:$D8291,3,FALSE)</f>
        <v>72</v>
      </c>
      <c r="G8276" t="str">
        <f>VLOOKUP(E8276,ReactionTypes!$B$2:$D8291,2,FALSE)</f>
        <v>positive</v>
      </c>
      <c r="H8276" t="s">
        <v>1137</v>
      </c>
      <c r="I8276">
        <v>10</v>
      </c>
      <c r="J8276">
        <f t="shared" si="890"/>
        <v>2087</v>
      </c>
    </row>
    <row r="8277" spans="1:10">
      <c r="A8277">
        <v>8597</v>
      </c>
      <c r="B8277" t="s">
        <v>357</v>
      </c>
      <c r="C8277" t="str">
        <f>VLOOKUP(B8277,Content!$B$2:$D9598,3,FALSE)</f>
        <v>travel</v>
      </c>
      <c r="D8277" t="str">
        <f>VLOOKUP(B8277,Content!$B$2:$D9598,2,FALSE)</f>
        <v>GIF</v>
      </c>
      <c r="E8277" t="s">
        <v>1043</v>
      </c>
      <c r="F8277">
        <f>VLOOKUP(E8277,ReactionTypes!$B$2:$D8292,3,FALSE)</f>
        <v>65</v>
      </c>
      <c r="G8277" t="str">
        <f>VLOOKUP(E8277,ReactionTypes!$B$2:$D8292,2,FALSE)</f>
        <v>positive</v>
      </c>
      <c r="H8277" s="4">
        <v>44445</v>
      </c>
      <c r="I8277">
        <f t="shared" ref="I8277:I8278" si="893">MONTH(H8277)</f>
        <v>9</v>
      </c>
      <c r="J8277">
        <f t="shared" si="890"/>
        <v>1991</v>
      </c>
    </row>
    <row r="8278" spans="1:10">
      <c r="A8278">
        <v>8598</v>
      </c>
      <c r="B8278" t="s">
        <v>357</v>
      </c>
      <c r="C8278" t="str">
        <f>VLOOKUP(B8278,Content!$B$2:$D9599,3,FALSE)</f>
        <v>travel</v>
      </c>
      <c r="D8278" t="str">
        <f>VLOOKUP(B8278,Content!$B$2:$D9599,2,FALSE)</f>
        <v>GIF</v>
      </c>
      <c r="E8278" t="s">
        <v>1041</v>
      </c>
      <c r="F8278">
        <f>VLOOKUP(E8278,ReactionTypes!$B$2:$D8293,3,FALSE)</f>
        <v>70</v>
      </c>
      <c r="G8278" t="str">
        <f>VLOOKUP(E8278,ReactionTypes!$B$2:$D8293,2,FALSE)</f>
        <v>positive</v>
      </c>
      <c r="H8278" s="4">
        <v>44231</v>
      </c>
      <c r="I8278">
        <f t="shared" si="893"/>
        <v>2</v>
      </c>
      <c r="J8278">
        <f t="shared" si="890"/>
        <v>1890</v>
      </c>
    </row>
    <row r="8279" spans="1:10">
      <c r="A8279">
        <v>8600</v>
      </c>
      <c r="B8279" t="s">
        <v>358</v>
      </c>
      <c r="C8279" t="str">
        <f>VLOOKUP(B8279,Content!$B$2:$D9601,3,FALSE)</f>
        <v>culture</v>
      </c>
      <c r="D8279" t="str">
        <f>VLOOKUP(B8279,Content!$B$2:$D9601,2,FALSE)</f>
        <v>GIF</v>
      </c>
      <c r="E8279" t="s">
        <v>1048</v>
      </c>
      <c r="F8279">
        <f>VLOOKUP(E8279,ReactionTypes!$B$2:$D8294,3,FALSE)</f>
        <v>50</v>
      </c>
      <c r="G8279" t="str">
        <f>VLOOKUP(E8279,ReactionTypes!$B$2:$D8294,2,FALSE)</f>
        <v>positive</v>
      </c>
      <c r="H8279" t="s">
        <v>1085</v>
      </c>
      <c r="I8279">
        <v>11</v>
      </c>
      <c r="J8279">
        <f t="shared" si="890"/>
        <v>2055</v>
      </c>
    </row>
    <row r="8280" spans="1:10">
      <c r="A8280">
        <v>8601</v>
      </c>
      <c r="B8280" t="s">
        <v>358</v>
      </c>
      <c r="C8280" t="str">
        <f>VLOOKUP(B8280,Content!$B$2:$D9602,3,FALSE)</f>
        <v>culture</v>
      </c>
      <c r="D8280" t="str">
        <f>VLOOKUP(B8280,Content!$B$2:$D9602,2,FALSE)</f>
        <v>GIF</v>
      </c>
      <c r="E8280" t="s">
        <v>1046</v>
      </c>
      <c r="F8280">
        <f>VLOOKUP(E8280,ReactionTypes!$B$2:$D8295,3,FALSE)</f>
        <v>45</v>
      </c>
      <c r="G8280" t="str">
        <f>VLOOKUP(E8280,ReactionTypes!$B$2:$D8295,2,FALSE)</f>
        <v>positive</v>
      </c>
      <c r="H8280" s="4">
        <v>43900</v>
      </c>
      <c r="I8280">
        <f>MONTH(H8280)</f>
        <v>3</v>
      </c>
      <c r="J8280">
        <f t="shared" si="890"/>
        <v>1982</v>
      </c>
    </row>
    <row r="8281" spans="1:10">
      <c r="A8281">
        <v>8603</v>
      </c>
      <c r="B8281" t="s">
        <v>359</v>
      </c>
      <c r="C8281" t="str">
        <f>VLOOKUP(B8281,Content!$B$2:$D9604,3,FALSE)</f>
        <v>food</v>
      </c>
      <c r="D8281" t="str">
        <f>VLOOKUP(B8281,Content!$B$2:$D9604,2,FALSE)</f>
        <v>photo</v>
      </c>
      <c r="E8281" t="s">
        <v>1049</v>
      </c>
      <c r="F8281">
        <f>VLOOKUP(E8281,ReactionTypes!$B$2:$D8296,3,FALSE)</f>
        <v>60</v>
      </c>
      <c r="G8281" t="str">
        <f>VLOOKUP(E8281,ReactionTypes!$B$2:$D8296,2,FALSE)</f>
        <v>positive</v>
      </c>
      <c r="H8281" t="s">
        <v>1113</v>
      </c>
      <c r="I8281">
        <v>12</v>
      </c>
      <c r="J8281">
        <f t="shared" si="890"/>
        <v>2099</v>
      </c>
    </row>
    <row r="8282" spans="1:10">
      <c r="A8282">
        <v>8604</v>
      </c>
      <c r="B8282" t="s">
        <v>359</v>
      </c>
      <c r="C8282" t="str">
        <f>VLOOKUP(B8282,Content!$B$2:$D9605,3,FALSE)</f>
        <v>food</v>
      </c>
      <c r="D8282" t="str">
        <f>VLOOKUP(B8282,Content!$B$2:$D9605,2,FALSE)</f>
        <v>photo</v>
      </c>
      <c r="E8282" t="s">
        <v>1051</v>
      </c>
      <c r="F8282">
        <f>VLOOKUP(E8282,ReactionTypes!$B$2:$D8297,3,FALSE)</f>
        <v>72</v>
      </c>
      <c r="G8282" t="str">
        <f>VLOOKUP(E8282,ReactionTypes!$B$2:$D8297,2,FALSE)</f>
        <v>positive</v>
      </c>
      <c r="H8282" t="s">
        <v>1228</v>
      </c>
      <c r="I8282">
        <v>4</v>
      </c>
      <c r="J8282">
        <f t="shared" si="890"/>
        <v>1978</v>
      </c>
    </row>
    <row r="8283" spans="1:10">
      <c r="A8283">
        <v>8606</v>
      </c>
      <c r="B8283" t="s">
        <v>360</v>
      </c>
      <c r="C8283" t="str">
        <f>VLOOKUP(B8283,Content!$B$2:$D9607,3,FALSE)</f>
        <v>technology</v>
      </c>
      <c r="D8283" t="str">
        <f>VLOOKUP(B8283,Content!$B$2:$D9607,2,FALSE)</f>
        <v>GIF</v>
      </c>
      <c r="E8283" t="s">
        <v>1037</v>
      </c>
      <c r="F8283">
        <f>VLOOKUP(E8283,ReactionTypes!$B$2:$D8298,3,FALSE)</f>
        <v>10</v>
      </c>
      <c r="G8283" t="str">
        <f>VLOOKUP(E8283,ReactionTypes!$B$2:$D8298,2,FALSE)</f>
        <v>negative</v>
      </c>
      <c r="H8283" t="s">
        <v>1227</v>
      </c>
      <c r="I8283">
        <v>3</v>
      </c>
      <c r="J8283">
        <f t="shared" si="890"/>
        <v>1982</v>
      </c>
    </row>
    <row r="8284" spans="1:10">
      <c r="A8284">
        <v>8607</v>
      </c>
      <c r="B8284" t="s">
        <v>360</v>
      </c>
      <c r="C8284" t="str">
        <f>VLOOKUP(B8284,Content!$B$2:$D9608,3,FALSE)</f>
        <v>technology</v>
      </c>
      <c r="D8284" t="str">
        <f>VLOOKUP(B8284,Content!$B$2:$D9608,2,FALSE)</f>
        <v>GIF</v>
      </c>
      <c r="E8284" t="s">
        <v>1042</v>
      </c>
      <c r="F8284">
        <f>VLOOKUP(E8284,ReactionTypes!$B$2:$D8299,3,FALSE)</f>
        <v>5</v>
      </c>
      <c r="G8284" t="str">
        <f>VLOOKUP(E8284,ReactionTypes!$B$2:$D8299,2,FALSE)</f>
        <v>negative</v>
      </c>
      <c r="H8284" s="4">
        <v>44322</v>
      </c>
      <c r="I8284">
        <f>MONTH(H8284)</f>
        <v>5</v>
      </c>
      <c r="J8284">
        <f t="shared" si="890"/>
        <v>2110</v>
      </c>
    </row>
    <row r="8285" spans="1:10">
      <c r="A8285">
        <v>8608</v>
      </c>
      <c r="B8285" t="s">
        <v>360</v>
      </c>
      <c r="C8285" t="str">
        <f>VLOOKUP(B8285,Content!$B$2:$D9609,3,FALSE)</f>
        <v>technology</v>
      </c>
      <c r="D8285" t="str">
        <f>VLOOKUP(B8285,Content!$B$2:$D9609,2,FALSE)</f>
        <v>GIF</v>
      </c>
      <c r="E8285" t="s">
        <v>1049</v>
      </c>
      <c r="F8285">
        <f>VLOOKUP(E8285,ReactionTypes!$B$2:$D8300,3,FALSE)</f>
        <v>60</v>
      </c>
      <c r="G8285" t="str">
        <f>VLOOKUP(E8285,ReactionTypes!$B$2:$D8300,2,FALSE)</f>
        <v>positive</v>
      </c>
      <c r="H8285" t="s">
        <v>1234</v>
      </c>
      <c r="I8285">
        <v>4</v>
      </c>
      <c r="J8285">
        <f t="shared" si="890"/>
        <v>1978</v>
      </c>
    </row>
    <row r="8286" spans="1:10">
      <c r="A8286">
        <v>8609</v>
      </c>
      <c r="B8286" t="s">
        <v>360</v>
      </c>
      <c r="C8286" t="str">
        <f>VLOOKUP(B8286,Content!$B$2:$D9610,3,FALSE)</f>
        <v>technology</v>
      </c>
      <c r="D8286" t="str">
        <f>VLOOKUP(B8286,Content!$B$2:$D9610,2,FALSE)</f>
        <v>GIF</v>
      </c>
      <c r="E8286" t="s">
        <v>1039</v>
      </c>
      <c r="F8286">
        <f>VLOOKUP(E8286,ReactionTypes!$B$2:$D8301,3,FALSE)</f>
        <v>30</v>
      </c>
      <c r="G8286" t="str">
        <f>VLOOKUP(E8286,ReactionTypes!$B$2:$D8301,2,FALSE)</f>
        <v>positive</v>
      </c>
      <c r="H8286" s="4">
        <v>44319</v>
      </c>
      <c r="I8286">
        <f t="shared" ref="I8286:I8288" si="894">MONTH(H8286)</f>
        <v>5</v>
      </c>
      <c r="J8286">
        <f t="shared" si="890"/>
        <v>2110</v>
      </c>
    </row>
    <row r="8287" spans="1:10">
      <c r="A8287">
        <v>8610</v>
      </c>
      <c r="B8287" t="s">
        <v>360</v>
      </c>
      <c r="C8287" t="str">
        <f>VLOOKUP(B8287,Content!$B$2:$D9611,3,FALSE)</f>
        <v>technology</v>
      </c>
      <c r="D8287" t="str">
        <f>VLOOKUP(B8287,Content!$B$2:$D9611,2,FALSE)</f>
        <v>GIF</v>
      </c>
      <c r="E8287" t="s">
        <v>1036</v>
      </c>
      <c r="F8287">
        <f>VLOOKUP(E8287,ReactionTypes!$B$2:$D8302,3,FALSE)</f>
        <v>0</v>
      </c>
      <c r="G8287" t="str">
        <f>VLOOKUP(E8287,ReactionTypes!$B$2:$D8302,2,FALSE)</f>
        <v>negative</v>
      </c>
      <c r="H8287" s="4">
        <v>43841</v>
      </c>
      <c r="I8287">
        <f t="shared" si="894"/>
        <v>1</v>
      </c>
      <c r="J8287">
        <f t="shared" si="890"/>
        <v>2142</v>
      </c>
    </row>
    <row r="8288" spans="1:10">
      <c r="A8288">
        <v>8611</v>
      </c>
      <c r="B8288" t="s">
        <v>360</v>
      </c>
      <c r="C8288" t="str">
        <f>VLOOKUP(B8288,Content!$B$2:$D9612,3,FALSE)</f>
        <v>technology</v>
      </c>
      <c r="D8288" t="str">
        <f>VLOOKUP(B8288,Content!$B$2:$D9612,2,FALSE)</f>
        <v>GIF</v>
      </c>
      <c r="E8288" t="s">
        <v>1037</v>
      </c>
      <c r="F8288">
        <f>VLOOKUP(E8288,ReactionTypes!$B$2:$D8303,3,FALSE)</f>
        <v>10</v>
      </c>
      <c r="G8288" t="str">
        <f>VLOOKUP(E8288,ReactionTypes!$B$2:$D8303,2,FALSE)</f>
        <v>negative</v>
      </c>
      <c r="H8288" s="4">
        <v>44233</v>
      </c>
      <c r="I8288">
        <f t="shared" si="894"/>
        <v>2</v>
      </c>
      <c r="J8288">
        <f t="shared" si="890"/>
        <v>1890</v>
      </c>
    </row>
    <row r="8289" spans="1:10">
      <c r="A8289">
        <v>8612</v>
      </c>
      <c r="B8289" t="s">
        <v>360</v>
      </c>
      <c r="C8289" t="str">
        <f>VLOOKUP(B8289,Content!$B$2:$D9613,3,FALSE)</f>
        <v>technology</v>
      </c>
      <c r="D8289" t="str">
        <f>VLOOKUP(B8289,Content!$B$2:$D9613,2,FALSE)</f>
        <v>GIF</v>
      </c>
      <c r="E8289" t="s">
        <v>1038</v>
      </c>
      <c r="F8289">
        <f>VLOOKUP(E8289,ReactionTypes!$B$2:$D8304,3,FALSE)</f>
        <v>15</v>
      </c>
      <c r="G8289" t="str">
        <f>VLOOKUP(E8289,ReactionTypes!$B$2:$D8304,2,FALSE)</f>
        <v>negative</v>
      </c>
      <c r="H8289" t="s">
        <v>1095</v>
      </c>
      <c r="I8289">
        <v>12</v>
      </c>
      <c r="J8289">
        <f t="shared" si="890"/>
        <v>2099</v>
      </c>
    </row>
    <row r="8290" spans="1:10">
      <c r="A8290">
        <v>8613</v>
      </c>
      <c r="B8290" t="s">
        <v>360</v>
      </c>
      <c r="C8290" t="str">
        <f>VLOOKUP(B8290,Content!$B$2:$D9614,3,FALSE)</f>
        <v>technology</v>
      </c>
      <c r="D8290" t="str">
        <f>VLOOKUP(B8290,Content!$B$2:$D9614,2,FALSE)</f>
        <v>GIF</v>
      </c>
      <c r="E8290" t="s">
        <v>1041</v>
      </c>
      <c r="F8290">
        <f>VLOOKUP(E8290,ReactionTypes!$B$2:$D8305,3,FALSE)</f>
        <v>70</v>
      </c>
      <c r="G8290" t="str">
        <f>VLOOKUP(E8290,ReactionTypes!$B$2:$D8305,2,FALSE)</f>
        <v>positive</v>
      </c>
      <c r="H8290" t="s">
        <v>1262</v>
      </c>
      <c r="I8290">
        <v>3</v>
      </c>
      <c r="J8290">
        <f t="shared" si="890"/>
        <v>1982</v>
      </c>
    </row>
    <row r="8291" spans="1:10">
      <c r="A8291">
        <v>8614</v>
      </c>
      <c r="B8291" t="s">
        <v>360</v>
      </c>
      <c r="C8291" t="str">
        <f>VLOOKUP(B8291,Content!$B$2:$D9615,3,FALSE)</f>
        <v>technology</v>
      </c>
      <c r="D8291" t="str">
        <f>VLOOKUP(B8291,Content!$B$2:$D9615,2,FALSE)</f>
        <v>GIF</v>
      </c>
      <c r="E8291" t="s">
        <v>1044</v>
      </c>
      <c r="F8291">
        <f>VLOOKUP(E8291,ReactionTypes!$B$2:$D8306,3,FALSE)</f>
        <v>20</v>
      </c>
      <c r="G8291" t="str">
        <f>VLOOKUP(E8291,ReactionTypes!$B$2:$D8306,2,FALSE)</f>
        <v>neutral</v>
      </c>
      <c r="H8291" t="s">
        <v>1265</v>
      </c>
      <c r="I8291">
        <v>1</v>
      </c>
      <c r="J8291">
        <f t="shared" si="890"/>
        <v>2142</v>
      </c>
    </row>
    <row r="8292" spans="1:10">
      <c r="A8292">
        <v>8615</v>
      </c>
      <c r="B8292" t="s">
        <v>360</v>
      </c>
      <c r="C8292" t="str">
        <f>VLOOKUP(B8292,Content!$B$2:$D9616,3,FALSE)</f>
        <v>technology</v>
      </c>
      <c r="D8292" t="str">
        <f>VLOOKUP(B8292,Content!$B$2:$D9616,2,FALSE)</f>
        <v>GIF</v>
      </c>
      <c r="E8292" t="s">
        <v>1040</v>
      </c>
      <c r="F8292">
        <f>VLOOKUP(E8292,ReactionTypes!$B$2:$D8307,3,FALSE)</f>
        <v>35</v>
      </c>
      <c r="G8292" t="str">
        <f>VLOOKUP(E8292,ReactionTypes!$B$2:$D8307,2,FALSE)</f>
        <v>neutral</v>
      </c>
      <c r="H8292" t="s">
        <v>1190</v>
      </c>
      <c r="I8292">
        <v>1</v>
      </c>
      <c r="J8292">
        <f t="shared" si="890"/>
        <v>2142</v>
      </c>
    </row>
    <row r="8293" spans="1:10">
      <c r="A8293">
        <v>8616</v>
      </c>
      <c r="B8293" t="s">
        <v>360</v>
      </c>
      <c r="C8293" t="str">
        <f>VLOOKUP(B8293,Content!$B$2:$D9617,3,FALSE)</f>
        <v>technology</v>
      </c>
      <c r="D8293" t="str">
        <f>VLOOKUP(B8293,Content!$B$2:$D9617,2,FALSE)</f>
        <v>GIF</v>
      </c>
      <c r="E8293" t="s">
        <v>1036</v>
      </c>
      <c r="F8293">
        <f>VLOOKUP(E8293,ReactionTypes!$B$2:$D8308,3,FALSE)</f>
        <v>0</v>
      </c>
      <c r="G8293" t="str">
        <f>VLOOKUP(E8293,ReactionTypes!$B$2:$D8308,2,FALSE)</f>
        <v>negative</v>
      </c>
      <c r="H8293" s="4">
        <v>44411</v>
      </c>
      <c r="I8293">
        <f t="shared" ref="I8293:I8295" si="895">MONTH(H8293)</f>
        <v>8</v>
      </c>
      <c r="J8293">
        <f t="shared" si="890"/>
        <v>2055</v>
      </c>
    </row>
    <row r="8294" spans="1:10">
      <c r="A8294">
        <v>8617</v>
      </c>
      <c r="B8294" t="s">
        <v>360</v>
      </c>
      <c r="C8294" t="str">
        <f>VLOOKUP(B8294,Content!$B$2:$D9618,3,FALSE)</f>
        <v>technology</v>
      </c>
      <c r="D8294" t="str">
        <f>VLOOKUP(B8294,Content!$B$2:$D9618,2,FALSE)</f>
        <v>GIF</v>
      </c>
      <c r="E8294" t="s">
        <v>1046</v>
      </c>
      <c r="F8294">
        <f>VLOOKUP(E8294,ReactionTypes!$B$2:$D8309,3,FALSE)</f>
        <v>45</v>
      </c>
      <c r="G8294" t="str">
        <f>VLOOKUP(E8294,ReactionTypes!$B$2:$D8309,2,FALSE)</f>
        <v>positive</v>
      </c>
      <c r="H8294" s="4">
        <v>44502</v>
      </c>
      <c r="I8294">
        <f t="shared" si="895"/>
        <v>11</v>
      </c>
      <c r="J8294">
        <f t="shared" si="890"/>
        <v>2055</v>
      </c>
    </row>
    <row r="8295" spans="1:10">
      <c r="A8295">
        <v>8618</v>
      </c>
      <c r="B8295" t="s">
        <v>360</v>
      </c>
      <c r="C8295" t="str">
        <f>VLOOKUP(B8295,Content!$B$2:$D9619,3,FALSE)</f>
        <v>technology</v>
      </c>
      <c r="D8295" t="str">
        <f>VLOOKUP(B8295,Content!$B$2:$D9619,2,FALSE)</f>
        <v>GIF</v>
      </c>
      <c r="E8295" t="s">
        <v>1039</v>
      </c>
      <c r="F8295">
        <f>VLOOKUP(E8295,ReactionTypes!$B$2:$D8310,3,FALSE)</f>
        <v>30</v>
      </c>
      <c r="G8295" t="str">
        <f>VLOOKUP(E8295,ReactionTypes!$B$2:$D8310,2,FALSE)</f>
        <v>positive</v>
      </c>
      <c r="H8295" s="4">
        <v>43993</v>
      </c>
      <c r="I8295">
        <f t="shared" si="895"/>
        <v>6</v>
      </c>
      <c r="J8295">
        <f t="shared" si="890"/>
        <v>2068</v>
      </c>
    </row>
    <row r="8296" spans="1:10">
      <c r="A8296">
        <v>8619</v>
      </c>
      <c r="B8296" t="s">
        <v>360</v>
      </c>
      <c r="C8296" t="str">
        <f>VLOOKUP(B8296,Content!$B$2:$D9620,3,FALSE)</f>
        <v>technology</v>
      </c>
      <c r="D8296" t="str">
        <f>VLOOKUP(B8296,Content!$B$2:$D9620,2,FALSE)</f>
        <v>GIF</v>
      </c>
      <c r="E8296" t="s">
        <v>1045</v>
      </c>
      <c r="F8296">
        <f>VLOOKUP(E8296,ReactionTypes!$B$2:$D8311,3,FALSE)</f>
        <v>75</v>
      </c>
      <c r="G8296" t="str">
        <f>VLOOKUP(E8296,ReactionTypes!$B$2:$D8311,2,FALSE)</f>
        <v>positive</v>
      </c>
      <c r="H8296" t="s">
        <v>1221</v>
      </c>
      <c r="I8296">
        <v>2</v>
      </c>
      <c r="J8296">
        <f t="shared" si="890"/>
        <v>1890</v>
      </c>
    </row>
    <row r="8297" spans="1:10">
      <c r="A8297">
        <v>8620</v>
      </c>
      <c r="B8297" t="s">
        <v>360</v>
      </c>
      <c r="C8297" t="str">
        <f>VLOOKUP(B8297,Content!$B$2:$D9621,3,FALSE)</f>
        <v>technology</v>
      </c>
      <c r="D8297" t="str">
        <f>VLOOKUP(B8297,Content!$B$2:$D9621,2,FALSE)</f>
        <v>GIF</v>
      </c>
      <c r="E8297" t="s">
        <v>1050</v>
      </c>
      <c r="F8297">
        <f>VLOOKUP(E8297,ReactionTypes!$B$2:$D8312,3,FALSE)</f>
        <v>70</v>
      </c>
      <c r="G8297" t="str">
        <f>VLOOKUP(E8297,ReactionTypes!$B$2:$D8312,2,FALSE)</f>
        <v>positive</v>
      </c>
      <c r="H8297" t="s">
        <v>1092</v>
      </c>
      <c r="I8297">
        <v>9</v>
      </c>
      <c r="J8297">
        <f t="shared" si="890"/>
        <v>1991</v>
      </c>
    </row>
    <row r="8298" spans="1:10">
      <c r="A8298">
        <v>8621</v>
      </c>
      <c r="B8298" t="s">
        <v>360</v>
      </c>
      <c r="C8298" t="str">
        <f>VLOOKUP(B8298,Content!$B$2:$D9622,3,FALSE)</f>
        <v>technology</v>
      </c>
      <c r="D8298" t="str">
        <f>VLOOKUP(B8298,Content!$B$2:$D9622,2,FALSE)</f>
        <v>GIF</v>
      </c>
      <c r="E8298" t="s">
        <v>1050</v>
      </c>
      <c r="F8298">
        <f>VLOOKUP(E8298,ReactionTypes!$B$2:$D8313,3,FALSE)</f>
        <v>70</v>
      </c>
      <c r="G8298" t="str">
        <f>VLOOKUP(E8298,ReactionTypes!$B$2:$D8313,2,FALSE)</f>
        <v>positive</v>
      </c>
      <c r="H8298" t="s">
        <v>1207</v>
      </c>
      <c r="I8298">
        <v>2</v>
      </c>
      <c r="J8298">
        <f t="shared" si="890"/>
        <v>1890</v>
      </c>
    </row>
    <row r="8299" spans="1:10">
      <c r="A8299">
        <v>8622</v>
      </c>
      <c r="B8299" t="s">
        <v>360</v>
      </c>
      <c r="C8299" t="str">
        <f>VLOOKUP(B8299,Content!$B$2:$D9623,3,FALSE)</f>
        <v>technology</v>
      </c>
      <c r="D8299" t="str">
        <f>VLOOKUP(B8299,Content!$B$2:$D9623,2,FALSE)</f>
        <v>GIF</v>
      </c>
      <c r="E8299" t="s">
        <v>1038</v>
      </c>
      <c r="F8299">
        <f>VLOOKUP(E8299,ReactionTypes!$B$2:$D8314,3,FALSE)</f>
        <v>15</v>
      </c>
      <c r="G8299" t="str">
        <f>VLOOKUP(E8299,ReactionTypes!$B$2:$D8314,2,FALSE)</f>
        <v>negative</v>
      </c>
      <c r="H8299" s="4">
        <v>44111</v>
      </c>
      <c r="I8299">
        <f>MONTH(H8299)</f>
        <v>10</v>
      </c>
      <c r="J8299">
        <f t="shared" si="890"/>
        <v>2087</v>
      </c>
    </row>
    <row r="8300" spans="1:10">
      <c r="A8300">
        <v>8623</v>
      </c>
      <c r="B8300" t="s">
        <v>360</v>
      </c>
      <c r="C8300" t="str">
        <f>VLOOKUP(B8300,Content!$B$2:$D9624,3,FALSE)</f>
        <v>technology</v>
      </c>
      <c r="D8300" t="str">
        <f>VLOOKUP(B8300,Content!$B$2:$D9624,2,FALSE)</f>
        <v>GIF</v>
      </c>
      <c r="E8300" t="s">
        <v>1043</v>
      </c>
      <c r="F8300">
        <f>VLOOKUP(E8300,ReactionTypes!$B$2:$D8315,3,FALSE)</f>
        <v>65</v>
      </c>
      <c r="G8300" t="str">
        <f>VLOOKUP(E8300,ReactionTypes!$B$2:$D8315,2,FALSE)</f>
        <v>positive</v>
      </c>
      <c r="H8300" t="s">
        <v>1152</v>
      </c>
      <c r="I8300">
        <v>7</v>
      </c>
      <c r="J8300">
        <f t="shared" si="890"/>
        <v>2116</v>
      </c>
    </row>
    <row r="8301" spans="1:10">
      <c r="A8301">
        <v>8624</v>
      </c>
      <c r="B8301" t="s">
        <v>360</v>
      </c>
      <c r="C8301" t="str">
        <f>VLOOKUP(B8301,Content!$B$2:$D9625,3,FALSE)</f>
        <v>technology</v>
      </c>
      <c r="D8301" t="str">
        <f>VLOOKUP(B8301,Content!$B$2:$D9625,2,FALSE)</f>
        <v>GIF</v>
      </c>
      <c r="E8301" t="s">
        <v>1044</v>
      </c>
      <c r="F8301">
        <f>VLOOKUP(E8301,ReactionTypes!$B$2:$D8316,3,FALSE)</f>
        <v>20</v>
      </c>
      <c r="G8301" t="str">
        <f>VLOOKUP(E8301,ReactionTypes!$B$2:$D8316,2,FALSE)</f>
        <v>neutral</v>
      </c>
      <c r="H8301" t="s">
        <v>1140</v>
      </c>
      <c r="I8301">
        <v>10</v>
      </c>
      <c r="J8301">
        <f t="shared" si="890"/>
        <v>2087</v>
      </c>
    </row>
    <row r="8302" spans="1:10">
      <c r="A8302">
        <v>8625</v>
      </c>
      <c r="B8302" t="s">
        <v>360</v>
      </c>
      <c r="C8302" t="str">
        <f>VLOOKUP(B8302,Content!$B$2:$D9626,3,FALSE)</f>
        <v>technology</v>
      </c>
      <c r="D8302" t="str">
        <f>VLOOKUP(B8302,Content!$B$2:$D9626,2,FALSE)</f>
        <v>GIF</v>
      </c>
      <c r="E8302" t="s">
        <v>1044</v>
      </c>
      <c r="F8302">
        <f>VLOOKUP(E8302,ReactionTypes!$B$2:$D8317,3,FALSE)</f>
        <v>20</v>
      </c>
      <c r="G8302" t="str">
        <f>VLOOKUP(E8302,ReactionTypes!$B$2:$D8317,2,FALSE)</f>
        <v>neutral</v>
      </c>
      <c r="H8302" s="4">
        <v>44474</v>
      </c>
      <c r="I8302">
        <f>MONTH(H8302)</f>
        <v>10</v>
      </c>
      <c r="J8302">
        <f t="shared" si="890"/>
        <v>2087</v>
      </c>
    </row>
    <row r="8303" spans="1:10">
      <c r="A8303">
        <v>8626</v>
      </c>
      <c r="B8303" t="s">
        <v>360</v>
      </c>
      <c r="C8303" t="str">
        <f>VLOOKUP(B8303,Content!$B$2:$D9627,3,FALSE)</f>
        <v>technology</v>
      </c>
      <c r="D8303" t="str">
        <f>VLOOKUP(B8303,Content!$B$2:$D9627,2,FALSE)</f>
        <v>GIF</v>
      </c>
      <c r="E8303" t="s">
        <v>1039</v>
      </c>
      <c r="F8303">
        <f>VLOOKUP(E8303,ReactionTypes!$B$2:$D8318,3,FALSE)</f>
        <v>30</v>
      </c>
      <c r="G8303" t="str">
        <f>VLOOKUP(E8303,ReactionTypes!$B$2:$D8318,2,FALSE)</f>
        <v>positive</v>
      </c>
      <c r="H8303" t="s">
        <v>1099</v>
      </c>
      <c r="I8303">
        <v>12</v>
      </c>
      <c r="J8303">
        <f t="shared" si="890"/>
        <v>2099</v>
      </c>
    </row>
    <row r="8304" spans="1:10">
      <c r="A8304">
        <v>8627</v>
      </c>
      <c r="B8304" t="s">
        <v>360</v>
      </c>
      <c r="C8304" t="str">
        <f>VLOOKUP(B8304,Content!$B$2:$D9628,3,FALSE)</f>
        <v>technology</v>
      </c>
      <c r="D8304" t="str">
        <f>VLOOKUP(B8304,Content!$B$2:$D9628,2,FALSE)</f>
        <v>GIF</v>
      </c>
      <c r="E8304" t="s">
        <v>1037</v>
      </c>
      <c r="F8304">
        <f>VLOOKUP(E8304,ReactionTypes!$B$2:$D8319,3,FALSE)</f>
        <v>10</v>
      </c>
      <c r="G8304" t="str">
        <f>VLOOKUP(E8304,ReactionTypes!$B$2:$D8319,2,FALSE)</f>
        <v>negative</v>
      </c>
      <c r="H8304" t="s">
        <v>1246</v>
      </c>
      <c r="I8304">
        <v>2</v>
      </c>
      <c r="J8304">
        <f t="shared" si="890"/>
        <v>1890</v>
      </c>
    </row>
    <row r="8305" spans="1:10">
      <c r="A8305">
        <v>8628</v>
      </c>
      <c r="B8305" t="s">
        <v>360</v>
      </c>
      <c r="C8305" t="str">
        <f>VLOOKUP(B8305,Content!$B$2:$D9629,3,FALSE)</f>
        <v>technology</v>
      </c>
      <c r="D8305" t="str">
        <f>VLOOKUP(B8305,Content!$B$2:$D9629,2,FALSE)</f>
        <v>GIF</v>
      </c>
      <c r="E8305" t="s">
        <v>1043</v>
      </c>
      <c r="F8305">
        <f>VLOOKUP(E8305,ReactionTypes!$B$2:$D8320,3,FALSE)</f>
        <v>65</v>
      </c>
      <c r="G8305" t="str">
        <f>VLOOKUP(E8305,ReactionTypes!$B$2:$D8320,2,FALSE)</f>
        <v>positive</v>
      </c>
      <c r="H8305" s="4">
        <v>43930</v>
      </c>
      <c r="I8305">
        <f>MONTH(H8305)</f>
        <v>4</v>
      </c>
      <c r="J8305">
        <f t="shared" si="890"/>
        <v>1978</v>
      </c>
    </row>
    <row r="8306" spans="1:10">
      <c r="A8306">
        <v>8629</v>
      </c>
      <c r="B8306" t="s">
        <v>360</v>
      </c>
      <c r="C8306" t="str">
        <f>VLOOKUP(B8306,Content!$B$2:$D9630,3,FALSE)</f>
        <v>technology</v>
      </c>
      <c r="D8306" t="str">
        <f>VLOOKUP(B8306,Content!$B$2:$D9630,2,FALSE)</f>
        <v>GIF</v>
      </c>
      <c r="E8306" t="s">
        <v>1049</v>
      </c>
      <c r="F8306">
        <f>VLOOKUP(E8306,ReactionTypes!$B$2:$D8321,3,FALSE)</f>
        <v>60</v>
      </c>
      <c r="G8306" t="str">
        <f>VLOOKUP(E8306,ReactionTypes!$B$2:$D8321,2,FALSE)</f>
        <v>positive</v>
      </c>
      <c r="H8306" t="s">
        <v>1268</v>
      </c>
      <c r="I8306">
        <v>1</v>
      </c>
      <c r="J8306">
        <f t="shared" si="890"/>
        <v>2142</v>
      </c>
    </row>
    <row r="8307" spans="1:10">
      <c r="A8307">
        <v>8630</v>
      </c>
      <c r="B8307" t="s">
        <v>360</v>
      </c>
      <c r="C8307" t="str">
        <f>VLOOKUP(B8307,Content!$B$2:$D9631,3,FALSE)</f>
        <v>technology</v>
      </c>
      <c r="D8307" t="str">
        <f>VLOOKUP(B8307,Content!$B$2:$D9631,2,FALSE)</f>
        <v>GIF</v>
      </c>
      <c r="E8307" t="s">
        <v>1040</v>
      </c>
      <c r="F8307">
        <f>VLOOKUP(E8307,ReactionTypes!$B$2:$D8322,3,FALSE)</f>
        <v>35</v>
      </c>
      <c r="G8307" t="str">
        <f>VLOOKUP(E8307,ReactionTypes!$B$2:$D8322,2,FALSE)</f>
        <v>neutral</v>
      </c>
      <c r="H8307" t="s">
        <v>1114</v>
      </c>
      <c r="I8307">
        <v>6</v>
      </c>
      <c r="J8307">
        <f t="shared" si="890"/>
        <v>2068</v>
      </c>
    </row>
    <row r="8308" spans="1:10">
      <c r="A8308">
        <v>8631</v>
      </c>
      <c r="B8308" t="s">
        <v>360</v>
      </c>
      <c r="C8308" t="str">
        <f>VLOOKUP(B8308,Content!$B$2:$D9632,3,FALSE)</f>
        <v>technology</v>
      </c>
      <c r="D8308" t="str">
        <f>VLOOKUP(B8308,Content!$B$2:$D9632,2,FALSE)</f>
        <v>GIF</v>
      </c>
      <c r="E8308" t="s">
        <v>1047</v>
      </c>
      <c r="F8308">
        <f>VLOOKUP(E8308,ReactionTypes!$B$2:$D8323,3,FALSE)</f>
        <v>12</v>
      </c>
      <c r="G8308" t="str">
        <f>VLOOKUP(E8308,ReactionTypes!$B$2:$D8323,2,FALSE)</f>
        <v>negative</v>
      </c>
      <c r="H8308" t="s">
        <v>1067</v>
      </c>
      <c r="I8308">
        <v>9</v>
      </c>
      <c r="J8308">
        <f t="shared" si="890"/>
        <v>1991</v>
      </c>
    </row>
    <row r="8309" spans="1:10">
      <c r="A8309">
        <v>8632</v>
      </c>
      <c r="B8309" t="s">
        <v>360</v>
      </c>
      <c r="C8309" t="str">
        <f>VLOOKUP(B8309,Content!$B$2:$D9633,3,FALSE)</f>
        <v>technology</v>
      </c>
      <c r="D8309" t="str">
        <f>VLOOKUP(B8309,Content!$B$2:$D9633,2,FALSE)</f>
        <v>GIF</v>
      </c>
      <c r="E8309" t="s">
        <v>1047</v>
      </c>
      <c r="F8309">
        <f>VLOOKUP(E8309,ReactionTypes!$B$2:$D8324,3,FALSE)</f>
        <v>12</v>
      </c>
      <c r="G8309" t="str">
        <f>VLOOKUP(E8309,ReactionTypes!$B$2:$D8324,2,FALSE)</f>
        <v>negative</v>
      </c>
      <c r="H8309" t="s">
        <v>1165</v>
      </c>
      <c r="I8309">
        <v>11</v>
      </c>
      <c r="J8309">
        <f t="shared" si="890"/>
        <v>2055</v>
      </c>
    </row>
    <row r="8310" spans="1:10">
      <c r="A8310">
        <v>8633</v>
      </c>
      <c r="B8310" t="s">
        <v>360</v>
      </c>
      <c r="C8310" t="str">
        <f>VLOOKUP(B8310,Content!$B$2:$D9634,3,FALSE)</f>
        <v>technology</v>
      </c>
      <c r="D8310" t="str">
        <f>VLOOKUP(B8310,Content!$B$2:$D9634,2,FALSE)</f>
        <v>GIF</v>
      </c>
      <c r="E8310" t="s">
        <v>1044</v>
      </c>
      <c r="F8310">
        <f>VLOOKUP(E8310,ReactionTypes!$B$2:$D8325,3,FALSE)</f>
        <v>20</v>
      </c>
      <c r="G8310" t="str">
        <f>VLOOKUP(E8310,ReactionTypes!$B$2:$D8325,2,FALSE)</f>
        <v>neutral</v>
      </c>
      <c r="H8310" t="s">
        <v>1133</v>
      </c>
      <c r="I8310">
        <v>8</v>
      </c>
      <c r="J8310">
        <f t="shared" si="890"/>
        <v>2055</v>
      </c>
    </row>
    <row r="8311" spans="1:10">
      <c r="A8311">
        <v>8634</v>
      </c>
      <c r="B8311" t="s">
        <v>360</v>
      </c>
      <c r="C8311" t="str">
        <f>VLOOKUP(B8311,Content!$B$2:$D9635,3,FALSE)</f>
        <v>technology</v>
      </c>
      <c r="D8311" t="str">
        <f>VLOOKUP(B8311,Content!$B$2:$D9635,2,FALSE)</f>
        <v>GIF</v>
      </c>
      <c r="E8311" t="s">
        <v>1048</v>
      </c>
      <c r="F8311">
        <f>VLOOKUP(E8311,ReactionTypes!$B$2:$D8326,3,FALSE)</f>
        <v>50</v>
      </c>
      <c r="G8311" t="str">
        <f>VLOOKUP(E8311,ReactionTypes!$B$2:$D8326,2,FALSE)</f>
        <v>positive</v>
      </c>
      <c r="H8311" s="4">
        <v>44197</v>
      </c>
      <c r="I8311">
        <f t="shared" ref="I8311:I8312" si="896">MONTH(H8311)</f>
        <v>1</v>
      </c>
      <c r="J8311">
        <f t="shared" si="890"/>
        <v>2142</v>
      </c>
    </row>
    <row r="8312" spans="1:10">
      <c r="A8312">
        <v>8635</v>
      </c>
      <c r="B8312" t="s">
        <v>360</v>
      </c>
      <c r="C8312" t="str">
        <f>VLOOKUP(B8312,Content!$B$2:$D9636,3,FALSE)</f>
        <v>technology</v>
      </c>
      <c r="D8312" t="str">
        <f>VLOOKUP(B8312,Content!$B$2:$D9636,2,FALSE)</f>
        <v>GIF</v>
      </c>
      <c r="E8312" t="s">
        <v>1041</v>
      </c>
      <c r="F8312">
        <f>VLOOKUP(E8312,ReactionTypes!$B$2:$D8327,3,FALSE)</f>
        <v>70</v>
      </c>
      <c r="G8312" t="str">
        <f>VLOOKUP(E8312,ReactionTypes!$B$2:$D8327,2,FALSE)</f>
        <v>positive</v>
      </c>
      <c r="H8312" s="4">
        <v>43837</v>
      </c>
      <c r="I8312">
        <f t="shared" si="896"/>
        <v>1</v>
      </c>
      <c r="J8312">
        <f t="shared" si="890"/>
        <v>2142</v>
      </c>
    </row>
    <row r="8313" spans="1:10">
      <c r="A8313">
        <v>8636</v>
      </c>
      <c r="B8313" t="s">
        <v>360</v>
      </c>
      <c r="C8313" t="str">
        <f>VLOOKUP(B8313,Content!$B$2:$D9637,3,FALSE)</f>
        <v>technology</v>
      </c>
      <c r="D8313" t="str">
        <f>VLOOKUP(B8313,Content!$B$2:$D9637,2,FALSE)</f>
        <v>GIF</v>
      </c>
      <c r="E8313" t="s">
        <v>1038</v>
      </c>
      <c r="F8313">
        <f>VLOOKUP(E8313,ReactionTypes!$B$2:$D8328,3,FALSE)</f>
        <v>15</v>
      </c>
      <c r="G8313" t="str">
        <f>VLOOKUP(E8313,ReactionTypes!$B$2:$D8328,2,FALSE)</f>
        <v>negative</v>
      </c>
      <c r="H8313" t="s">
        <v>1174</v>
      </c>
      <c r="I8313">
        <v>7</v>
      </c>
      <c r="J8313">
        <f t="shared" si="890"/>
        <v>2116</v>
      </c>
    </row>
    <row r="8314" spans="1:10">
      <c r="A8314">
        <v>8637</v>
      </c>
      <c r="B8314" t="s">
        <v>360</v>
      </c>
      <c r="C8314" t="str">
        <f>VLOOKUP(B8314,Content!$B$2:$D9638,3,FALSE)</f>
        <v>technology</v>
      </c>
      <c r="D8314" t="str">
        <f>VLOOKUP(B8314,Content!$B$2:$D9638,2,FALSE)</f>
        <v>GIF</v>
      </c>
      <c r="E8314" t="s">
        <v>1046</v>
      </c>
      <c r="F8314">
        <f>VLOOKUP(E8314,ReactionTypes!$B$2:$D8329,3,FALSE)</f>
        <v>45</v>
      </c>
      <c r="G8314" t="str">
        <f>VLOOKUP(E8314,ReactionTypes!$B$2:$D8329,2,FALSE)</f>
        <v>positive</v>
      </c>
      <c r="H8314" s="4">
        <v>44143</v>
      </c>
      <c r="I8314">
        <f>MONTH(H8314)</f>
        <v>11</v>
      </c>
      <c r="J8314">
        <f t="shared" si="890"/>
        <v>2055</v>
      </c>
    </row>
    <row r="8315" spans="1:10">
      <c r="A8315">
        <v>8638</v>
      </c>
      <c r="B8315" t="s">
        <v>360</v>
      </c>
      <c r="C8315" t="str">
        <f>VLOOKUP(B8315,Content!$B$2:$D9639,3,FALSE)</f>
        <v>technology</v>
      </c>
      <c r="D8315" t="str">
        <f>VLOOKUP(B8315,Content!$B$2:$D9639,2,FALSE)</f>
        <v>GIF</v>
      </c>
      <c r="E8315" t="s">
        <v>1047</v>
      </c>
      <c r="F8315">
        <f>VLOOKUP(E8315,ReactionTypes!$B$2:$D8330,3,FALSE)</f>
        <v>12</v>
      </c>
      <c r="G8315" t="str">
        <f>VLOOKUP(E8315,ReactionTypes!$B$2:$D8330,2,FALSE)</f>
        <v>negative</v>
      </c>
      <c r="H8315" t="s">
        <v>1070</v>
      </c>
      <c r="I8315">
        <v>8</v>
      </c>
      <c r="J8315">
        <f t="shared" si="890"/>
        <v>2055</v>
      </c>
    </row>
    <row r="8316" spans="1:10">
      <c r="A8316">
        <v>8639</v>
      </c>
      <c r="B8316" t="s">
        <v>360</v>
      </c>
      <c r="C8316" t="str">
        <f>VLOOKUP(B8316,Content!$B$2:$D9640,3,FALSE)</f>
        <v>technology</v>
      </c>
      <c r="D8316" t="str">
        <f>VLOOKUP(B8316,Content!$B$2:$D9640,2,FALSE)</f>
        <v>GIF</v>
      </c>
      <c r="E8316" t="s">
        <v>1051</v>
      </c>
      <c r="F8316">
        <f>VLOOKUP(E8316,ReactionTypes!$B$2:$D8331,3,FALSE)</f>
        <v>72</v>
      </c>
      <c r="G8316" t="str">
        <f>VLOOKUP(E8316,ReactionTypes!$B$2:$D8331,2,FALSE)</f>
        <v>positive</v>
      </c>
      <c r="H8316" t="s">
        <v>1211</v>
      </c>
      <c r="I8316">
        <v>4</v>
      </c>
      <c r="J8316">
        <f t="shared" si="890"/>
        <v>1978</v>
      </c>
    </row>
    <row r="8317" spans="1:10">
      <c r="A8317">
        <v>8640</v>
      </c>
      <c r="B8317" t="s">
        <v>360</v>
      </c>
      <c r="C8317" t="str">
        <f>VLOOKUP(B8317,Content!$B$2:$D9641,3,FALSE)</f>
        <v>technology</v>
      </c>
      <c r="D8317" t="str">
        <f>VLOOKUP(B8317,Content!$B$2:$D9641,2,FALSE)</f>
        <v>GIF</v>
      </c>
      <c r="E8317" t="s">
        <v>1041</v>
      </c>
      <c r="F8317">
        <f>VLOOKUP(E8317,ReactionTypes!$B$2:$D8332,3,FALSE)</f>
        <v>70</v>
      </c>
      <c r="G8317" t="str">
        <f>VLOOKUP(E8317,ReactionTypes!$B$2:$D8332,2,FALSE)</f>
        <v>positive</v>
      </c>
      <c r="H8317" t="s">
        <v>1239</v>
      </c>
      <c r="I8317">
        <v>1</v>
      </c>
      <c r="J8317">
        <f t="shared" si="890"/>
        <v>2142</v>
      </c>
    </row>
    <row r="8318" spans="1:10">
      <c r="A8318">
        <v>8641</v>
      </c>
      <c r="B8318" t="s">
        <v>360</v>
      </c>
      <c r="C8318" t="str">
        <f>VLOOKUP(B8318,Content!$B$2:$D9642,3,FALSE)</f>
        <v>technology</v>
      </c>
      <c r="D8318" t="str">
        <f>VLOOKUP(B8318,Content!$B$2:$D9642,2,FALSE)</f>
        <v>GIF</v>
      </c>
      <c r="E8318" t="s">
        <v>1045</v>
      </c>
      <c r="F8318">
        <f>VLOOKUP(E8318,ReactionTypes!$B$2:$D8333,3,FALSE)</f>
        <v>75</v>
      </c>
      <c r="G8318" t="str">
        <f>VLOOKUP(E8318,ReactionTypes!$B$2:$D8333,2,FALSE)</f>
        <v>positive</v>
      </c>
      <c r="H8318" t="s">
        <v>1160</v>
      </c>
      <c r="I8318">
        <v>12</v>
      </c>
      <c r="J8318">
        <f t="shared" si="890"/>
        <v>2099</v>
      </c>
    </row>
    <row r="8319" spans="1:10">
      <c r="A8319">
        <v>8642</v>
      </c>
      <c r="B8319" t="s">
        <v>360</v>
      </c>
      <c r="C8319" t="str">
        <f>VLOOKUP(B8319,Content!$B$2:$D9643,3,FALSE)</f>
        <v>technology</v>
      </c>
      <c r="D8319" t="str">
        <f>VLOOKUP(B8319,Content!$B$2:$D9643,2,FALSE)</f>
        <v>GIF</v>
      </c>
      <c r="E8319" t="s">
        <v>1039</v>
      </c>
      <c r="F8319">
        <f>VLOOKUP(E8319,ReactionTypes!$B$2:$D8334,3,FALSE)</f>
        <v>30</v>
      </c>
      <c r="G8319" t="str">
        <f>VLOOKUP(E8319,ReactionTypes!$B$2:$D8334,2,FALSE)</f>
        <v>positive</v>
      </c>
      <c r="H8319" t="s">
        <v>1158</v>
      </c>
      <c r="I8319">
        <v>9</v>
      </c>
      <c r="J8319">
        <f t="shared" si="890"/>
        <v>1991</v>
      </c>
    </row>
    <row r="8320" spans="1:10">
      <c r="A8320">
        <v>8643</v>
      </c>
      <c r="B8320" t="s">
        <v>360</v>
      </c>
      <c r="C8320" t="str">
        <f>VLOOKUP(B8320,Content!$B$2:$D9644,3,FALSE)</f>
        <v>technology</v>
      </c>
      <c r="D8320" t="str">
        <f>VLOOKUP(B8320,Content!$B$2:$D9644,2,FALSE)</f>
        <v>GIF</v>
      </c>
      <c r="E8320" t="s">
        <v>1051</v>
      </c>
      <c r="F8320">
        <f>VLOOKUP(E8320,ReactionTypes!$B$2:$D8335,3,FALSE)</f>
        <v>72</v>
      </c>
      <c r="G8320" t="str">
        <f>VLOOKUP(E8320,ReactionTypes!$B$2:$D8335,2,FALSE)</f>
        <v>positive</v>
      </c>
      <c r="H8320" t="s">
        <v>1259</v>
      </c>
      <c r="I8320">
        <v>3</v>
      </c>
      <c r="J8320">
        <f t="shared" si="890"/>
        <v>1982</v>
      </c>
    </row>
    <row r="8321" spans="1:10">
      <c r="A8321">
        <v>8644</v>
      </c>
      <c r="B8321" t="s">
        <v>360</v>
      </c>
      <c r="C8321" t="str">
        <f>VLOOKUP(B8321,Content!$B$2:$D9645,3,FALSE)</f>
        <v>technology</v>
      </c>
      <c r="D8321" t="str">
        <f>VLOOKUP(B8321,Content!$B$2:$D9645,2,FALSE)</f>
        <v>GIF</v>
      </c>
      <c r="E8321" t="s">
        <v>1048</v>
      </c>
      <c r="F8321">
        <f>VLOOKUP(E8321,ReactionTypes!$B$2:$D8336,3,FALSE)</f>
        <v>50</v>
      </c>
      <c r="G8321" t="str">
        <f>VLOOKUP(E8321,ReactionTypes!$B$2:$D8336,2,FALSE)</f>
        <v>positive</v>
      </c>
      <c r="H8321" t="s">
        <v>1185</v>
      </c>
      <c r="I8321">
        <v>6</v>
      </c>
      <c r="J8321">
        <f t="shared" si="890"/>
        <v>2068</v>
      </c>
    </row>
    <row r="8322" spans="1:10">
      <c r="A8322">
        <v>8645</v>
      </c>
      <c r="B8322" t="s">
        <v>360</v>
      </c>
      <c r="C8322" t="str">
        <f>VLOOKUP(B8322,Content!$B$2:$D9646,3,FALSE)</f>
        <v>technology</v>
      </c>
      <c r="D8322" t="str">
        <f>VLOOKUP(B8322,Content!$B$2:$D9646,2,FALSE)</f>
        <v>GIF</v>
      </c>
      <c r="E8322" t="s">
        <v>1043</v>
      </c>
      <c r="F8322">
        <f>VLOOKUP(E8322,ReactionTypes!$B$2:$D8337,3,FALSE)</f>
        <v>65</v>
      </c>
      <c r="G8322" t="str">
        <f>VLOOKUP(E8322,ReactionTypes!$B$2:$D8337,2,FALSE)</f>
        <v>positive</v>
      </c>
      <c r="H8322" s="4">
        <v>44081</v>
      </c>
      <c r="I8322">
        <f>MONTH(H8322)</f>
        <v>9</v>
      </c>
      <c r="J8322">
        <f t="shared" si="890"/>
        <v>1991</v>
      </c>
    </row>
    <row r="8323" spans="1:10">
      <c r="A8323">
        <v>8646</v>
      </c>
      <c r="B8323" t="s">
        <v>360</v>
      </c>
      <c r="C8323" t="str">
        <f>VLOOKUP(B8323,Content!$B$2:$D9647,3,FALSE)</f>
        <v>technology</v>
      </c>
      <c r="D8323" t="str">
        <f>VLOOKUP(B8323,Content!$B$2:$D9647,2,FALSE)</f>
        <v>GIF</v>
      </c>
      <c r="E8323" t="s">
        <v>1050</v>
      </c>
      <c r="F8323">
        <f>VLOOKUP(E8323,ReactionTypes!$B$2:$D8338,3,FALSE)</f>
        <v>70</v>
      </c>
      <c r="G8323" t="str">
        <f>VLOOKUP(E8323,ReactionTypes!$B$2:$D8338,2,FALSE)</f>
        <v>positive</v>
      </c>
      <c r="H8323" t="s">
        <v>1258</v>
      </c>
      <c r="I8323">
        <v>4</v>
      </c>
      <c r="J8323">
        <f t="shared" ref="J8323:J8386" si="897">COUNTIF($I$2:$I$24574,I8323)</f>
        <v>1978</v>
      </c>
    </row>
    <row r="8324" spans="1:10">
      <c r="A8324">
        <v>8647</v>
      </c>
      <c r="B8324" t="s">
        <v>360</v>
      </c>
      <c r="C8324" t="str">
        <f>VLOOKUP(B8324,Content!$B$2:$D9648,3,FALSE)</f>
        <v>technology</v>
      </c>
      <c r="D8324" t="str">
        <f>VLOOKUP(B8324,Content!$B$2:$D9648,2,FALSE)</f>
        <v>GIF</v>
      </c>
      <c r="E8324" t="s">
        <v>1042</v>
      </c>
      <c r="F8324">
        <f>VLOOKUP(E8324,ReactionTypes!$B$2:$D8339,3,FALSE)</f>
        <v>5</v>
      </c>
      <c r="G8324" t="str">
        <f>VLOOKUP(E8324,ReactionTypes!$B$2:$D8339,2,FALSE)</f>
        <v>negative</v>
      </c>
      <c r="H8324" s="4">
        <v>43931</v>
      </c>
      <c r="I8324">
        <f>MONTH(H8324)</f>
        <v>4</v>
      </c>
      <c r="J8324">
        <f t="shared" si="897"/>
        <v>1978</v>
      </c>
    </row>
    <row r="8325" spans="1:10">
      <c r="A8325">
        <v>8648</v>
      </c>
      <c r="B8325" t="s">
        <v>360</v>
      </c>
      <c r="C8325" t="str">
        <f>VLOOKUP(B8325,Content!$B$2:$D9649,3,FALSE)</f>
        <v>technology</v>
      </c>
      <c r="D8325" t="str">
        <f>VLOOKUP(B8325,Content!$B$2:$D9649,2,FALSE)</f>
        <v>GIF</v>
      </c>
      <c r="E8325" t="s">
        <v>1049</v>
      </c>
      <c r="F8325">
        <f>VLOOKUP(E8325,ReactionTypes!$B$2:$D8340,3,FALSE)</f>
        <v>60</v>
      </c>
      <c r="G8325" t="str">
        <f>VLOOKUP(E8325,ReactionTypes!$B$2:$D8340,2,FALSE)</f>
        <v>positive</v>
      </c>
      <c r="H8325" t="s">
        <v>1214</v>
      </c>
      <c r="I8325">
        <v>5</v>
      </c>
      <c r="J8325">
        <f t="shared" si="897"/>
        <v>2110</v>
      </c>
    </row>
    <row r="8326" spans="1:10">
      <c r="A8326">
        <v>8649</v>
      </c>
      <c r="B8326" t="s">
        <v>360</v>
      </c>
      <c r="C8326" t="str">
        <f>VLOOKUP(B8326,Content!$B$2:$D9650,3,FALSE)</f>
        <v>technology</v>
      </c>
      <c r="D8326" t="str">
        <f>VLOOKUP(B8326,Content!$B$2:$D9650,2,FALSE)</f>
        <v>GIF</v>
      </c>
      <c r="E8326" t="s">
        <v>1048</v>
      </c>
      <c r="F8326">
        <f>VLOOKUP(E8326,ReactionTypes!$B$2:$D8341,3,FALSE)</f>
        <v>50</v>
      </c>
      <c r="G8326" t="str">
        <f>VLOOKUP(E8326,ReactionTypes!$B$2:$D8341,2,FALSE)</f>
        <v>positive</v>
      </c>
      <c r="H8326" s="4">
        <v>44115</v>
      </c>
      <c r="I8326">
        <f>MONTH(H8326)</f>
        <v>10</v>
      </c>
      <c r="J8326">
        <f t="shared" si="897"/>
        <v>2087</v>
      </c>
    </row>
    <row r="8327" spans="1:10">
      <c r="A8327">
        <v>8650</v>
      </c>
      <c r="B8327" t="s">
        <v>360</v>
      </c>
      <c r="C8327" t="str">
        <f>VLOOKUP(B8327,Content!$B$2:$D9651,3,FALSE)</f>
        <v>technology</v>
      </c>
      <c r="D8327" t="str">
        <f>VLOOKUP(B8327,Content!$B$2:$D9651,2,FALSE)</f>
        <v>GIF</v>
      </c>
      <c r="E8327" t="s">
        <v>1042</v>
      </c>
      <c r="F8327">
        <f>VLOOKUP(E8327,ReactionTypes!$B$2:$D8342,3,FALSE)</f>
        <v>5</v>
      </c>
      <c r="G8327" t="str">
        <f>VLOOKUP(E8327,ReactionTypes!$B$2:$D8342,2,FALSE)</f>
        <v>negative</v>
      </c>
      <c r="H8327" t="s">
        <v>1190</v>
      </c>
      <c r="I8327">
        <v>1</v>
      </c>
      <c r="J8327">
        <f t="shared" si="897"/>
        <v>2142</v>
      </c>
    </row>
    <row r="8328" spans="1:10">
      <c r="A8328">
        <v>8651</v>
      </c>
      <c r="B8328" t="s">
        <v>360</v>
      </c>
      <c r="C8328" t="str">
        <f>VLOOKUP(B8328,Content!$B$2:$D9652,3,FALSE)</f>
        <v>technology</v>
      </c>
      <c r="D8328" t="str">
        <f>VLOOKUP(B8328,Content!$B$2:$D9652,2,FALSE)</f>
        <v>GIF</v>
      </c>
      <c r="E8328" t="s">
        <v>1051</v>
      </c>
      <c r="F8328">
        <f>VLOOKUP(E8328,ReactionTypes!$B$2:$D8343,3,FALSE)</f>
        <v>72</v>
      </c>
      <c r="G8328" t="str">
        <f>VLOOKUP(E8328,ReactionTypes!$B$2:$D8343,2,FALSE)</f>
        <v>positive</v>
      </c>
      <c r="H8328" t="s">
        <v>1252</v>
      </c>
      <c r="I8328">
        <v>3</v>
      </c>
      <c r="J8328">
        <f t="shared" si="897"/>
        <v>1982</v>
      </c>
    </row>
    <row r="8329" spans="1:10">
      <c r="A8329">
        <v>8652</v>
      </c>
      <c r="B8329" t="s">
        <v>360</v>
      </c>
      <c r="C8329" t="str">
        <f>VLOOKUP(B8329,Content!$B$2:$D9653,3,FALSE)</f>
        <v>technology</v>
      </c>
      <c r="D8329" t="str">
        <f>VLOOKUP(B8329,Content!$B$2:$D9653,2,FALSE)</f>
        <v>GIF</v>
      </c>
      <c r="E8329" t="s">
        <v>1039</v>
      </c>
      <c r="F8329">
        <f>VLOOKUP(E8329,ReactionTypes!$B$2:$D8344,3,FALSE)</f>
        <v>30</v>
      </c>
      <c r="G8329" t="str">
        <f>VLOOKUP(E8329,ReactionTypes!$B$2:$D8344,2,FALSE)</f>
        <v>positive</v>
      </c>
      <c r="H8329" t="s">
        <v>1121</v>
      </c>
      <c r="I8329">
        <v>7</v>
      </c>
      <c r="J8329">
        <f t="shared" si="897"/>
        <v>2116</v>
      </c>
    </row>
    <row r="8330" spans="1:10">
      <c r="A8330">
        <v>8654</v>
      </c>
      <c r="B8330" t="s">
        <v>361</v>
      </c>
      <c r="C8330" t="str">
        <f>VLOOKUP(B8330,Content!$B$2:$D9655,3,FALSE)</f>
        <v>cooking</v>
      </c>
      <c r="D8330" t="str">
        <f>VLOOKUP(B8330,Content!$B$2:$D9655,2,FALSE)</f>
        <v>audio</v>
      </c>
      <c r="E8330" t="s">
        <v>1039</v>
      </c>
      <c r="F8330">
        <f>VLOOKUP(E8330,ReactionTypes!$B$2:$D8345,3,FALSE)</f>
        <v>30</v>
      </c>
      <c r="G8330" t="str">
        <f>VLOOKUP(E8330,ReactionTypes!$B$2:$D8345,2,FALSE)</f>
        <v>positive</v>
      </c>
      <c r="H8330" t="s">
        <v>1225</v>
      </c>
      <c r="I8330">
        <v>5</v>
      </c>
      <c r="J8330">
        <f t="shared" si="897"/>
        <v>2110</v>
      </c>
    </row>
    <row r="8331" spans="1:10">
      <c r="A8331">
        <v>8656</v>
      </c>
      <c r="B8331" t="s">
        <v>362</v>
      </c>
      <c r="C8331" t="str">
        <f>VLOOKUP(B8331,Content!$B$2:$D9657,3,FALSE)</f>
        <v>science</v>
      </c>
      <c r="D8331" t="str">
        <f>VLOOKUP(B8331,Content!$B$2:$D9657,2,FALSE)</f>
        <v>GIF</v>
      </c>
      <c r="E8331" t="s">
        <v>1037</v>
      </c>
      <c r="F8331">
        <f>VLOOKUP(E8331,ReactionTypes!$B$2:$D8346,3,FALSE)</f>
        <v>10</v>
      </c>
      <c r="G8331" t="str">
        <f>VLOOKUP(E8331,ReactionTypes!$B$2:$D8346,2,FALSE)</f>
        <v>negative</v>
      </c>
      <c r="H8331" t="s">
        <v>1256</v>
      </c>
      <c r="I8331">
        <v>4</v>
      </c>
      <c r="J8331">
        <f t="shared" si="897"/>
        <v>1978</v>
      </c>
    </row>
    <row r="8332" spans="1:10">
      <c r="A8332">
        <v>8657</v>
      </c>
      <c r="B8332" t="s">
        <v>362</v>
      </c>
      <c r="C8332" t="str">
        <f>VLOOKUP(B8332,Content!$B$2:$D9658,3,FALSE)</f>
        <v>science</v>
      </c>
      <c r="D8332" t="str">
        <f>VLOOKUP(B8332,Content!$B$2:$D9658,2,FALSE)</f>
        <v>GIF</v>
      </c>
      <c r="E8332" t="s">
        <v>1047</v>
      </c>
      <c r="F8332">
        <f>VLOOKUP(E8332,ReactionTypes!$B$2:$D8347,3,FALSE)</f>
        <v>12</v>
      </c>
      <c r="G8332" t="str">
        <f>VLOOKUP(E8332,ReactionTypes!$B$2:$D8347,2,FALSE)</f>
        <v>negative</v>
      </c>
      <c r="H8332" s="4">
        <v>44506</v>
      </c>
      <c r="I8332">
        <f t="shared" ref="I8332:I8333" si="898">MONTH(H8332)</f>
        <v>11</v>
      </c>
      <c r="J8332">
        <f t="shared" si="897"/>
        <v>2055</v>
      </c>
    </row>
    <row r="8333" spans="1:10">
      <c r="A8333">
        <v>8658</v>
      </c>
      <c r="B8333" t="s">
        <v>362</v>
      </c>
      <c r="C8333" t="str">
        <f>VLOOKUP(B8333,Content!$B$2:$D9659,3,FALSE)</f>
        <v>science</v>
      </c>
      <c r="D8333" t="str">
        <f>VLOOKUP(B8333,Content!$B$2:$D9659,2,FALSE)</f>
        <v>GIF</v>
      </c>
      <c r="E8333" t="s">
        <v>1040</v>
      </c>
      <c r="F8333">
        <f>VLOOKUP(E8333,ReactionTypes!$B$2:$D8348,3,FALSE)</f>
        <v>35</v>
      </c>
      <c r="G8333" t="str">
        <f>VLOOKUP(E8333,ReactionTypes!$B$2:$D8348,2,FALSE)</f>
        <v>neutral</v>
      </c>
      <c r="H8333" s="4">
        <v>44409</v>
      </c>
      <c r="I8333">
        <f t="shared" si="898"/>
        <v>8</v>
      </c>
      <c r="J8333">
        <f t="shared" si="897"/>
        <v>2055</v>
      </c>
    </row>
    <row r="8334" spans="1:10">
      <c r="A8334">
        <v>8659</v>
      </c>
      <c r="B8334" t="s">
        <v>362</v>
      </c>
      <c r="C8334" t="str">
        <f>VLOOKUP(B8334,Content!$B$2:$D9660,3,FALSE)</f>
        <v>science</v>
      </c>
      <c r="D8334" t="str">
        <f>VLOOKUP(B8334,Content!$B$2:$D9660,2,FALSE)</f>
        <v>GIF</v>
      </c>
      <c r="E8334" t="s">
        <v>1047</v>
      </c>
      <c r="F8334">
        <f>VLOOKUP(E8334,ReactionTypes!$B$2:$D8349,3,FALSE)</f>
        <v>12</v>
      </c>
      <c r="G8334" t="str">
        <f>VLOOKUP(E8334,ReactionTypes!$B$2:$D8349,2,FALSE)</f>
        <v>negative</v>
      </c>
      <c r="H8334" t="s">
        <v>1220</v>
      </c>
      <c r="I8334">
        <v>1</v>
      </c>
      <c r="J8334">
        <f t="shared" si="897"/>
        <v>2142</v>
      </c>
    </row>
    <row r="8335" spans="1:10">
      <c r="A8335">
        <v>8660</v>
      </c>
      <c r="B8335" t="s">
        <v>362</v>
      </c>
      <c r="C8335" t="str">
        <f>VLOOKUP(B8335,Content!$B$2:$D9661,3,FALSE)</f>
        <v>science</v>
      </c>
      <c r="D8335" t="str">
        <f>VLOOKUP(B8335,Content!$B$2:$D9661,2,FALSE)</f>
        <v>GIF</v>
      </c>
      <c r="E8335" t="s">
        <v>1046</v>
      </c>
      <c r="F8335">
        <f>VLOOKUP(E8335,ReactionTypes!$B$2:$D8350,3,FALSE)</f>
        <v>45</v>
      </c>
      <c r="G8335" t="str">
        <f>VLOOKUP(E8335,ReactionTypes!$B$2:$D8350,2,FALSE)</f>
        <v>positive</v>
      </c>
      <c r="H8335" s="4">
        <v>44228</v>
      </c>
      <c r="I8335">
        <f>MONTH(H8335)</f>
        <v>2</v>
      </c>
      <c r="J8335">
        <f t="shared" si="897"/>
        <v>1890</v>
      </c>
    </row>
    <row r="8336" spans="1:10">
      <c r="A8336">
        <v>8661</v>
      </c>
      <c r="B8336" t="s">
        <v>362</v>
      </c>
      <c r="C8336" t="str">
        <f>VLOOKUP(B8336,Content!$B$2:$D9662,3,FALSE)</f>
        <v>science</v>
      </c>
      <c r="D8336" t="str">
        <f>VLOOKUP(B8336,Content!$B$2:$D9662,2,FALSE)</f>
        <v>GIF</v>
      </c>
      <c r="E8336" t="s">
        <v>1043</v>
      </c>
      <c r="F8336">
        <f>VLOOKUP(E8336,ReactionTypes!$B$2:$D8351,3,FALSE)</f>
        <v>65</v>
      </c>
      <c r="G8336" t="str">
        <f>VLOOKUP(E8336,ReactionTypes!$B$2:$D8351,2,FALSE)</f>
        <v>positive</v>
      </c>
      <c r="H8336" t="s">
        <v>1087</v>
      </c>
      <c r="I8336">
        <v>10</v>
      </c>
      <c r="J8336">
        <f t="shared" si="897"/>
        <v>2087</v>
      </c>
    </row>
    <row r="8337" spans="1:10">
      <c r="A8337">
        <v>8662</v>
      </c>
      <c r="B8337" t="s">
        <v>362</v>
      </c>
      <c r="C8337" t="str">
        <f>VLOOKUP(B8337,Content!$B$2:$D9663,3,FALSE)</f>
        <v>science</v>
      </c>
      <c r="D8337" t="str">
        <f>VLOOKUP(B8337,Content!$B$2:$D9663,2,FALSE)</f>
        <v>GIF</v>
      </c>
      <c r="E8337" t="s">
        <v>1050</v>
      </c>
      <c r="F8337">
        <f>VLOOKUP(E8337,ReactionTypes!$B$2:$D8352,3,FALSE)</f>
        <v>70</v>
      </c>
      <c r="G8337" t="str">
        <f>VLOOKUP(E8337,ReactionTypes!$B$2:$D8352,2,FALSE)</f>
        <v>positive</v>
      </c>
      <c r="H8337" t="s">
        <v>1136</v>
      </c>
      <c r="I8337">
        <v>9</v>
      </c>
      <c r="J8337">
        <f t="shared" si="897"/>
        <v>1991</v>
      </c>
    </row>
    <row r="8338" spans="1:10">
      <c r="A8338">
        <v>8663</v>
      </c>
      <c r="B8338" t="s">
        <v>362</v>
      </c>
      <c r="C8338" t="str">
        <f>VLOOKUP(B8338,Content!$B$2:$D9664,3,FALSE)</f>
        <v>science</v>
      </c>
      <c r="D8338" t="str">
        <f>VLOOKUP(B8338,Content!$B$2:$D9664,2,FALSE)</f>
        <v>GIF</v>
      </c>
      <c r="E8338" t="s">
        <v>1042</v>
      </c>
      <c r="F8338">
        <f>VLOOKUP(E8338,ReactionTypes!$B$2:$D8353,3,FALSE)</f>
        <v>5</v>
      </c>
      <c r="G8338" t="str">
        <f>VLOOKUP(E8338,ReactionTypes!$B$2:$D8353,2,FALSE)</f>
        <v>negative</v>
      </c>
      <c r="H8338" s="4">
        <v>44199</v>
      </c>
      <c r="I8338">
        <f>MONTH(H8338)</f>
        <v>1</v>
      </c>
      <c r="J8338">
        <f t="shared" si="897"/>
        <v>2142</v>
      </c>
    </row>
    <row r="8339" spans="1:10">
      <c r="A8339">
        <v>8664</v>
      </c>
      <c r="B8339" t="s">
        <v>362</v>
      </c>
      <c r="C8339" t="str">
        <f>VLOOKUP(B8339,Content!$B$2:$D9665,3,FALSE)</f>
        <v>science</v>
      </c>
      <c r="D8339" t="str">
        <f>VLOOKUP(B8339,Content!$B$2:$D9665,2,FALSE)</f>
        <v>GIF</v>
      </c>
      <c r="E8339" t="s">
        <v>1039</v>
      </c>
      <c r="F8339">
        <f>VLOOKUP(E8339,ReactionTypes!$B$2:$D8354,3,FALSE)</f>
        <v>30</v>
      </c>
      <c r="G8339" t="str">
        <f>VLOOKUP(E8339,ReactionTypes!$B$2:$D8354,2,FALSE)</f>
        <v>positive</v>
      </c>
      <c r="H8339" t="s">
        <v>1206</v>
      </c>
      <c r="I8339">
        <v>2</v>
      </c>
      <c r="J8339">
        <f t="shared" si="897"/>
        <v>1890</v>
      </c>
    </row>
    <row r="8340" spans="1:10">
      <c r="A8340">
        <v>8665</v>
      </c>
      <c r="B8340" t="s">
        <v>362</v>
      </c>
      <c r="C8340" t="str">
        <f>VLOOKUP(B8340,Content!$B$2:$D9666,3,FALSE)</f>
        <v>science</v>
      </c>
      <c r="D8340" t="str">
        <f>VLOOKUP(B8340,Content!$B$2:$D9666,2,FALSE)</f>
        <v>GIF</v>
      </c>
      <c r="E8340" t="s">
        <v>1048</v>
      </c>
      <c r="F8340">
        <f>VLOOKUP(E8340,ReactionTypes!$B$2:$D8355,3,FALSE)</f>
        <v>50</v>
      </c>
      <c r="G8340" t="str">
        <f>VLOOKUP(E8340,ReactionTypes!$B$2:$D8355,2,FALSE)</f>
        <v>positive</v>
      </c>
      <c r="H8340" t="s">
        <v>1111</v>
      </c>
      <c r="I8340">
        <v>9</v>
      </c>
      <c r="J8340">
        <f t="shared" si="897"/>
        <v>1991</v>
      </c>
    </row>
    <row r="8341" spans="1:10">
      <c r="A8341">
        <v>8666</v>
      </c>
      <c r="B8341" t="s">
        <v>362</v>
      </c>
      <c r="C8341" t="str">
        <f>VLOOKUP(B8341,Content!$B$2:$D9667,3,FALSE)</f>
        <v>science</v>
      </c>
      <c r="D8341" t="str">
        <f>VLOOKUP(B8341,Content!$B$2:$D9667,2,FALSE)</f>
        <v>GIF</v>
      </c>
      <c r="E8341" t="s">
        <v>1037</v>
      </c>
      <c r="F8341">
        <f>VLOOKUP(E8341,ReactionTypes!$B$2:$D8356,3,FALSE)</f>
        <v>10</v>
      </c>
      <c r="G8341" t="str">
        <f>VLOOKUP(E8341,ReactionTypes!$B$2:$D8356,2,FALSE)</f>
        <v>negative</v>
      </c>
      <c r="H8341" s="4">
        <v>44115</v>
      </c>
      <c r="I8341">
        <f t="shared" ref="I8341:I8347" si="899">MONTH(H8341)</f>
        <v>10</v>
      </c>
      <c r="J8341">
        <f t="shared" si="897"/>
        <v>2087</v>
      </c>
    </row>
    <row r="8342" spans="1:10">
      <c r="A8342">
        <v>8667</v>
      </c>
      <c r="B8342" t="s">
        <v>362</v>
      </c>
      <c r="C8342" t="str">
        <f>VLOOKUP(B8342,Content!$B$2:$D9668,3,FALSE)</f>
        <v>science</v>
      </c>
      <c r="D8342" t="str">
        <f>VLOOKUP(B8342,Content!$B$2:$D9668,2,FALSE)</f>
        <v>GIF</v>
      </c>
      <c r="E8342" t="s">
        <v>1042</v>
      </c>
      <c r="F8342">
        <f>VLOOKUP(E8342,ReactionTypes!$B$2:$D8357,3,FALSE)</f>
        <v>5</v>
      </c>
      <c r="G8342" t="str">
        <f>VLOOKUP(E8342,ReactionTypes!$B$2:$D8357,2,FALSE)</f>
        <v>negative</v>
      </c>
      <c r="H8342" s="4">
        <v>43963</v>
      </c>
      <c r="I8342">
        <f t="shared" si="899"/>
        <v>5</v>
      </c>
      <c r="J8342">
        <f t="shared" si="897"/>
        <v>2110</v>
      </c>
    </row>
    <row r="8343" spans="1:10">
      <c r="A8343">
        <v>8668</v>
      </c>
      <c r="B8343" t="s">
        <v>362</v>
      </c>
      <c r="C8343" t="str">
        <f>VLOOKUP(B8343,Content!$B$2:$D9669,3,FALSE)</f>
        <v>science</v>
      </c>
      <c r="D8343" t="str">
        <f>VLOOKUP(B8343,Content!$B$2:$D9669,2,FALSE)</f>
        <v>GIF</v>
      </c>
      <c r="E8343" t="s">
        <v>1051</v>
      </c>
      <c r="F8343">
        <f>VLOOKUP(E8343,ReactionTypes!$B$2:$D8358,3,FALSE)</f>
        <v>72</v>
      </c>
      <c r="G8343" t="str">
        <f>VLOOKUP(E8343,ReactionTypes!$B$2:$D8358,2,FALSE)</f>
        <v>positive</v>
      </c>
      <c r="H8343" s="4">
        <v>43931</v>
      </c>
      <c r="I8343">
        <f t="shared" si="899"/>
        <v>4</v>
      </c>
      <c r="J8343">
        <f t="shared" si="897"/>
        <v>1978</v>
      </c>
    </row>
    <row r="8344" spans="1:10">
      <c r="A8344">
        <v>8669</v>
      </c>
      <c r="B8344" t="s">
        <v>362</v>
      </c>
      <c r="C8344" t="str">
        <f>VLOOKUP(B8344,Content!$B$2:$D9670,3,FALSE)</f>
        <v>science</v>
      </c>
      <c r="D8344" t="str">
        <f>VLOOKUP(B8344,Content!$B$2:$D9670,2,FALSE)</f>
        <v>GIF</v>
      </c>
      <c r="E8344" t="s">
        <v>1038</v>
      </c>
      <c r="F8344">
        <f>VLOOKUP(E8344,ReactionTypes!$B$2:$D8359,3,FALSE)</f>
        <v>15</v>
      </c>
      <c r="G8344" t="str">
        <f>VLOOKUP(E8344,ReactionTypes!$B$2:$D8359,2,FALSE)</f>
        <v>negative</v>
      </c>
      <c r="H8344" s="4">
        <v>44258</v>
      </c>
      <c r="I8344">
        <f t="shared" si="899"/>
        <v>3</v>
      </c>
      <c r="J8344">
        <f t="shared" si="897"/>
        <v>1982</v>
      </c>
    </row>
    <row r="8345" spans="1:10">
      <c r="A8345">
        <v>8670</v>
      </c>
      <c r="B8345" t="s">
        <v>362</v>
      </c>
      <c r="C8345" t="str">
        <f>VLOOKUP(B8345,Content!$B$2:$D9671,3,FALSE)</f>
        <v>science</v>
      </c>
      <c r="D8345" t="str">
        <f>VLOOKUP(B8345,Content!$B$2:$D9671,2,FALSE)</f>
        <v>GIF</v>
      </c>
      <c r="E8345" t="s">
        <v>1049</v>
      </c>
      <c r="F8345">
        <f>VLOOKUP(E8345,ReactionTypes!$B$2:$D8360,3,FALSE)</f>
        <v>60</v>
      </c>
      <c r="G8345" t="str">
        <f>VLOOKUP(E8345,ReactionTypes!$B$2:$D8360,2,FALSE)</f>
        <v>positive</v>
      </c>
      <c r="H8345" s="4">
        <v>44082</v>
      </c>
      <c r="I8345">
        <f t="shared" si="899"/>
        <v>9</v>
      </c>
      <c r="J8345">
        <f t="shared" si="897"/>
        <v>1991</v>
      </c>
    </row>
    <row r="8346" spans="1:10">
      <c r="A8346">
        <v>8671</v>
      </c>
      <c r="B8346" t="s">
        <v>362</v>
      </c>
      <c r="C8346" t="str">
        <f>VLOOKUP(B8346,Content!$B$2:$D9672,3,FALSE)</f>
        <v>science</v>
      </c>
      <c r="D8346" t="str">
        <f>VLOOKUP(B8346,Content!$B$2:$D9672,2,FALSE)</f>
        <v>GIF</v>
      </c>
      <c r="E8346" t="s">
        <v>1049</v>
      </c>
      <c r="F8346">
        <f>VLOOKUP(E8346,ReactionTypes!$B$2:$D8361,3,FALSE)</f>
        <v>60</v>
      </c>
      <c r="G8346" t="str">
        <f>VLOOKUP(E8346,ReactionTypes!$B$2:$D8361,2,FALSE)</f>
        <v>positive</v>
      </c>
      <c r="H8346" s="4">
        <v>44084</v>
      </c>
      <c r="I8346">
        <f t="shared" si="899"/>
        <v>9</v>
      </c>
      <c r="J8346">
        <f t="shared" si="897"/>
        <v>1991</v>
      </c>
    </row>
    <row r="8347" spans="1:10">
      <c r="A8347">
        <v>8672</v>
      </c>
      <c r="B8347" t="s">
        <v>362</v>
      </c>
      <c r="C8347" t="str">
        <f>VLOOKUP(B8347,Content!$B$2:$D9673,3,FALSE)</f>
        <v>science</v>
      </c>
      <c r="D8347" t="str">
        <f>VLOOKUP(B8347,Content!$B$2:$D9673,2,FALSE)</f>
        <v>GIF</v>
      </c>
      <c r="E8347" t="s">
        <v>1037</v>
      </c>
      <c r="F8347">
        <f>VLOOKUP(E8347,ReactionTypes!$B$2:$D8362,3,FALSE)</f>
        <v>10</v>
      </c>
      <c r="G8347" t="str">
        <f>VLOOKUP(E8347,ReactionTypes!$B$2:$D8362,2,FALSE)</f>
        <v>negative</v>
      </c>
      <c r="H8347" s="4">
        <v>44259</v>
      </c>
      <c r="I8347">
        <f t="shared" si="899"/>
        <v>3</v>
      </c>
      <c r="J8347">
        <f t="shared" si="897"/>
        <v>1982</v>
      </c>
    </row>
    <row r="8348" spans="1:10">
      <c r="A8348">
        <v>8673</v>
      </c>
      <c r="B8348" t="s">
        <v>362</v>
      </c>
      <c r="C8348" t="str">
        <f>VLOOKUP(B8348,Content!$B$2:$D9674,3,FALSE)</f>
        <v>science</v>
      </c>
      <c r="D8348" t="str">
        <f>VLOOKUP(B8348,Content!$B$2:$D9674,2,FALSE)</f>
        <v>GIF</v>
      </c>
      <c r="E8348" t="s">
        <v>1044</v>
      </c>
      <c r="F8348">
        <f>VLOOKUP(E8348,ReactionTypes!$B$2:$D8363,3,FALSE)</f>
        <v>20</v>
      </c>
      <c r="G8348" t="str">
        <f>VLOOKUP(E8348,ReactionTypes!$B$2:$D8363,2,FALSE)</f>
        <v>neutral</v>
      </c>
      <c r="H8348" t="s">
        <v>1068</v>
      </c>
      <c r="I8348">
        <v>11</v>
      </c>
      <c r="J8348">
        <f t="shared" si="897"/>
        <v>2055</v>
      </c>
    </row>
    <row r="8349" spans="1:10">
      <c r="A8349">
        <v>8674</v>
      </c>
      <c r="B8349" t="s">
        <v>362</v>
      </c>
      <c r="C8349" t="str">
        <f>VLOOKUP(B8349,Content!$B$2:$D9675,3,FALSE)</f>
        <v>science</v>
      </c>
      <c r="D8349" t="str">
        <f>VLOOKUP(B8349,Content!$B$2:$D9675,2,FALSE)</f>
        <v>GIF</v>
      </c>
      <c r="E8349" t="s">
        <v>1040</v>
      </c>
      <c r="F8349">
        <f>VLOOKUP(E8349,ReactionTypes!$B$2:$D8364,3,FALSE)</f>
        <v>35</v>
      </c>
      <c r="G8349" t="str">
        <f>VLOOKUP(E8349,ReactionTypes!$B$2:$D8364,2,FALSE)</f>
        <v>neutral</v>
      </c>
      <c r="H8349" t="s">
        <v>1160</v>
      </c>
      <c r="I8349">
        <v>12</v>
      </c>
      <c r="J8349">
        <f t="shared" si="897"/>
        <v>2099</v>
      </c>
    </row>
    <row r="8350" spans="1:10">
      <c r="A8350">
        <v>8676</v>
      </c>
      <c r="B8350" t="s">
        <v>363</v>
      </c>
      <c r="C8350" t="str">
        <f>VLOOKUP(B8350,Content!$B$2:$D9677,3,FALSE)</f>
        <v>culture</v>
      </c>
      <c r="D8350" t="str">
        <f>VLOOKUP(B8350,Content!$B$2:$D9677,2,FALSE)</f>
        <v>video</v>
      </c>
      <c r="E8350" t="s">
        <v>1045</v>
      </c>
      <c r="F8350">
        <f>VLOOKUP(E8350,ReactionTypes!$B$2:$D8365,3,FALSE)</f>
        <v>75</v>
      </c>
      <c r="G8350" t="str">
        <f>VLOOKUP(E8350,ReactionTypes!$B$2:$D8365,2,FALSE)</f>
        <v>positive</v>
      </c>
      <c r="H8350" t="s">
        <v>1209</v>
      </c>
      <c r="I8350">
        <v>5</v>
      </c>
      <c r="J8350">
        <f t="shared" si="897"/>
        <v>2110</v>
      </c>
    </row>
    <row r="8351" spans="1:10">
      <c r="A8351">
        <v>8677</v>
      </c>
      <c r="B8351" t="s">
        <v>363</v>
      </c>
      <c r="C8351" t="str">
        <f>VLOOKUP(B8351,Content!$B$2:$D9678,3,FALSE)</f>
        <v>culture</v>
      </c>
      <c r="D8351" t="str">
        <f>VLOOKUP(B8351,Content!$B$2:$D9678,2,FALSE)</f>
        <v>video</v>
      </c>
      <c r="E8351" t="s">
        <v>1042</v>
      </c>
      <c r="F8351">
        <f>VLOOKUP(E8351,ReactionTypes!$B$2:$D8366,3,FALSE)</f>
        <v>5</v>
      </c>
      <c r="G8351" t="str">
        <f>VLOOKUP(E8351,ReactionTypes!$B$2:$D8366,2,FALSE)</f>
        <v>negative</v>
      </c>
      <c r="H8351" t="s">
        <v>1252</v>
      </c>
      <c r="I8351">
        <v>3</v>
      </c>
      <c r="J8351">
        <f t="shared" si="897"/>
        <v>1982</v>
      </c>
    </row>
    <row r="8352" spans="1:10">
      <c r="A8352">
        <v>8678</v>
      </c>
      <c r="B8352" t="s">
        <v>363</v>
      </c>
      <c r="C8352" t="str">
        <f>VLOOKUP(B8352,Content!$B$2:$D9679,3,FALSE)</f>
        <v>culture</v>
      </c>
      <c r="D8352" t="str">
        <f>VLOOKUP(B8352,Content!$B$2:$D9679,2,FALSE)</f>
        <v>video</v>
      </c>
      <c r="E8352" t="s">
        <v>1039</v>
      </c>
      <c r="F8352">
        <f>VLOOKUP(E8352,ReactionTypes!$B$2:$D8367,3,FALSE)</f>
        <v>30</v>
      </c>
      <c r="G8352" t="str">
        <f>VLOOKUP(E8352,ReactionTypes!$B$2:$D8367,2,FALSE)</f>
        <v>positive</v>
      </c>
      <c r="H8352" s="4">
        <v>44442</v>
      </c>
      <c r="I8352">
        <f t="shared" ref="I8352:I8355" si="900">MONTH(H8352)</f>
        <v>9</v>
      </c>
      <c r="J8352">
        <f t="shared" si="897"/>
        <v>1991</v>
      </c>
    </row>
    <row r="8353" spans="1:10">
      <c r="A8353">
        <v>8679</v>
      </c>
      <c r="B8353" t="s">
        <v>363</v>
      </c>
      <c r="C8353" t="str">
        <f>VLOOKUP(B8353,Content!$B$2:$D9680,3,FALSE)</f>
        <v>culture</v>
      </c>
      <c r="D8353" t="str">
        <f>VLOOKUP(B8353,Content!$B$2:$D9680,2,FALSE)</f>
        <v>video</v>
      </c>
      <c r="E8353" t="s">
        <v>1043</v>
      </c>
      <c r="F8353">
        <f>VLOOKUP(E8353,ReactionTypes!$B$2:$D8368,3,FALSE)</f>
        <v>65</v>
      </c>
      <c r="G8353" t="str">
        <f>VLOOKUP(E8353,ReactionTypes!$B$2:$D8368,2,FALSE)</f>
        <v>positive</v>
      </c>
      <c r="H8353" s="4">
        <v>44292</v>
      </c>
      <c r="I8353">
        <f t="shared" si="900"/>
        <v>4</v>
      </c>
      <c r="J8353">
        <f t="shared" si="897"/>
        <v>1978</v>
      </c>
    </row>
    <row r="8354" spans="1:10">
      <c r="A8354">
        <v>8680</v>
      </c>
      <c r="B8354" t="s">
        <v>363</v>
      </c>
      <c r="C8354" t="str">
        <f>VLOOKUP(B8354,Content!$B$2:$D9681,3,FALSE)</f>
        <v>culture</v>
      </c>
      <c r="D8354" t="str">
        <f>VLOOKUP(B8354,Content!$B$2:$D9681,2,FALSE)</f>
        <v>video</v>
      </c>
      <c r="E8354" t="s">
        <v>1044</v>
      </c>
      <c r="F8354">
        <f>VLOOKUP(E8354,ReactionTypes!$B$2:$D8369,3,FALSE)</f>
        <v>20</v>
      </c>
      <c r="G8354" t="str">
        <f>VLOOKUP(E8354,ReactionTypes!$B$2:$D8369,2,FALSE)</f>
        <v>neutral</v>
      </c>
      <c r="H8354" s="4">
        <v>44319</v>
      </c>
      <c r="I8354">
        <f t="shared" si="900"/>
        <v>5</v>
      </c>
      <c r="J8354">
        <f t="shared" si="897"/>
        <v>2110</v>
      </c>
    </row>
    <row r="8355" spans="1:10">
      <c r="A8355">
        <v>8681</v>
      </c>
      <c r="B8355" t="s">
        <v>363</v>
      </c>
      <c r="C8355" t="str">
        <f>VLOOKUP(B8355,Content!$B$2:$D9682,3,FALSE)</f>
        <v>culture</v>
      </c>
      <c r="D8355" t="str">
        <f>VLOOKUP(B8355,Content!$B$2:$D9682,2,FALSE)</f>
        <v>video</v>
      </c>
      <c r="E8355" t="s">
        <v>1046</v>
      </c>
      <c r="F8355">
        <f>VLOOKUP(E8355,ReactionTypes!$B$2:$D8370,3,FALSE)</f>
        <v>45</v>
      </c>
      <c r="G8355" t="str">
        <f>VLOOKUP(E8355,ReactionTypes!$B$2:$D8370,2,FALSE)</f>
        <v>positive</v>
      </c>
      <c r="H8355" s="4">
        <v>44505</v>
      </c>
      <c r="I8355">
        <f t="shared" si="900"/>
        <v>11</v>
      </c>
      <c r="J8355">
        <f t="shared" si="897"/>
        <v>2055</v>
      </c>
    </row>
    <row r="8356" spans="1:10">
      <c r="A8356">
        <v>8682</v>
      </c>
      <c r="B8356" t="s">
        <v>363</v>
      </c>
      <c r="C8356" t="str">
        <f>VLOOKUP(B8356,Content!$B$2:$D9683,3,FALSE)</f>
        <v>culture</v>
      </c>
      <c r="D8356" t="str">
        <f>VLOOKUP(B8356,Content!$B$2:$D9683,2,FALSE)</f>
        <v>video</v>
      </c>
      <c r="E8356" t="s">
        <v>1049</v>
      </c>
      <c r="F8356">
        <f>VLOOKUP(E8356,ReactionTypes!$B$2:$D8371,3,FALSE)</f>
        <v>60</v>
      </c>
      <c r="G8356" t="str">
        <f>VLOOKUP(E8356,ReactionTypes!$B$2:$D8371,2,FALSE)</f>
        <v>positive</v>
      </c>
      <c r="H8356" t="s">
        <v>1247</v>
      </c>
      <c r="I8356">
        <v>5</v>
      </c>
      <c r="J8356">
        <f t="shared" si="897"/>
        <v>2110</v>
      </c>
    </row>
    <row r="8357" spans="1:10">
      <c r="A8357">
        <v>8683</v>
      </c>
      <c r="B8357" t="s">
        <v>363</v>
      </c>
      <c r="C8357" t="str">
        <f>VLOOKUP(B8357,Content!$B$2:$D9684,3,FALSE)</f>
        <v>culture</v>
      </c>
      <c r="D8357" t="str">
        <f>VLOOKUP(B8357,Content!$B$2:$D9684,2,FALSE)</f>
        <v>video</v>
      </c>
      <c r="E8357" t="s">
        <v>1049</v>
      </c>
      <c r="F8357">
        <f>VLOOKUP(E8357,ReactionTypes!$B$2:$D8372,3,FALSE)</f>
        <v>60</v>
      </c>
      <c r="G8357" t="str">
        <f>VLOOKUP(E8357,ReactionTypes!$B$2:$D8372,2,FALSE)</f>
        <v>positive</v>
      </c>
      <c r="H8357" t="s">
        <v>1212</v>
      </c>
      <c r="I8357">
        <v>3</v>
      </c>
      <c r="J8357">
        <f t="shared" si="897"/>
        <v>1982</v>
      </c>
    </row>
    <row r="8358" spans="1:10">
      <c r="A8358">
        <v>8684</v>
      </c>
      <c r="B8358" t="s">
        <v>363</v>
      </c>
      <c r="C8358" t="str">
        <f>VLOOKUP(B8358,Content!$B$2:$D9685,3,FALSE)</f>
        <v>culture</v>
      </c>
      <c r="D8358" t="str">
        <f>VLOOKUP(B8358,Content!$B$2:$D9685,2,FALSE)</f>
        <v>video</v>
      </c>
      <c r="E8358" t="s">
        <v>1050</v>
      </c>
      <c r="F8358">
        <f>VLOOKUP(E8358,ReactionTypes!$B$2:$D8373,3,FALSE)</f>
        <v>70</v>
      </c>
      <c r="G8358" t="str">
        <f>VLOOKUP(E8358,ReactionTypes!$B$2:$D8373,2,FALSE)</f>
        <v>positive</v>
      </c>
      <c r="H8358" t="s">
        <v>1196</v>
      </c>
      <c r="I8358">
        <v>3</v>
      </c>
      <c r="J8358">
        <f t="shared" si="897"/>
        <v>1982</v>
      </c>
    </row>
    <row r="8359" spans="1:10">
      <c r="A8359">
        <v>8685</v>
      </c>
      <c r="B8359" t="s">
        <v>363</v>
      </c>
      <c r="C8359" t="str">
        <f>VLOOKUP(B8359,Content!$B$2:$D9686,3,FALSE)</f>
        <v>culture</v>
      </c>
      <c r="D8359" t="str">
        <f>VLOOKUP(B8359,Content!$B$2:$D9686,2,FALSE)</f>
        <v>video</v>
      </c>
      <c r="E8359" t="s">
        <v>1049</v>
      </c>
      <c r="F8359">
        <f>VLOOKUP(E8359,ReactionTypes!$B$2:$D8374,3,FALSE)</f>
        <v>60</v>
      </c>
      <c r="G8359" t="str">
        <f>VLOOKUP(E8359,ReactionTypes!$B$2:$D8374,2,FALSE)</f>
        <v>positive</v>
      </c>
      <c r="H8359" t="s">
        <v>1276</v>
      </c>
      <c r="I8359">
        <v>2</v>
      </c>
      <c r="J8359">
        <f t="shared" si="897"/>
        <v>1890</v>
      </c>
    </row>
    <row r="8360" spans="1:10">
      <c r="A8360">
        <v>8686</v>
      </c>
      <c r="B8360" t="s">
        <v>363</v>
      </c>
      <c r="C8360" t="str">
        <f>VLOOKUP(B8360,Content!$B$2:$D9687,3,FALSE)</f>
        <v>culture</v>
      </c>
      <c r="D8360" t="str">
        <f>VLOOKUP(B8360,Content!$B$2:$D9687,2,FALSE)</f>
        <v>video</v>
      </c>
      <c r="E8360" t="s">
        <v>1046</v>
      </c>
      <c r="F8360">
        <f>VLOOKUP(E8360,ReactionTypes!$B$2:$D8375,3,FALSE)</f>
        <v>45</v>
      </c>
      <c r="G8360" t="str">
        <f>VLOOKUP(E8360,ReactionTypes!$B$2:$D8375,2,FALSE)</f>
        <v>positive</v>
      </c>
      <c r="H8360" t="s">
        <v>1171</v>
      </c>
      <c r="I8360">
        <v>8</v>
      </c>
      <c r="J8360">
        <f t="shared" si="897"/>
        <v>2055</v>
      </c>
    </row>
    <row r="8361" spans="1:10">
      <c r="A8361">
        <v>8687</v>
      </c>
      <c r="B8361" t="s">
        <v>363</v>
      </c>
      <c r="C8361" t="str">
        <f>VLOOKUP(B8361,Content!$B$2:$D9688,3,FALSE)</f>
        <v>culture</v>
      </c>
      <c r="D8361" t="str">
        <f>VLOOKUP(B8361,Content!$B$2:$D9688,2,FALSE)</f>
        <v>video</v>
      </c>
      <c r="E8361" t="s">
        <v>1043</v>
      </c>
      <c r="F8361">
        <f>VLOOKUP(E8361,ReactionTypes!$B$2:$D8376,3,FALSE)</f>
        <v>65</v>
      </c>
      <c r="G8361" t="str">
        <f>VLOOKUP(E8361,ReactionTypes!$B$2:$D8376,2,FALSE)</f>
        <v>positive</v>
      </c>
      <c r="H8361" t="s">
        <v>1261</v>
      </c>
      <c r="I8361">
        <v>4</v>
      </c>
      <c r="J8361">
        <f t="shared" si="897"/>
        <v>1978</v>
      </c>
    </row>
    <row r="8362" spans="1:10">
      <c r="A8362">
        <v>8688</v>
      </c>
      <c r="B8362" t="s">
        <v>363</v>
      </c>
      <c r="C8362" t="str">
        <f>VLOOKUP(B8362,Content!$B$2:$D9689,3,FALSE)</f>
        <v>culture</v>
      </c>
      <c r="D8362" t="str">
        <f>VLOOKUP(B8362,Content!$B$2:$D9689,2,FALSE)</f>
        <v>video</v>
      </c>
      <c r="E8362" t="s">
        <v>1047</v>
      </c>
      <c r="F8362">
        <f>VLOOKUP(E8362,ReactionTypes!$B$2:$D8377,3,FALSE)</f>
        <v>12</v>
      </c>
      <c r="G8362" t="str">
        <f>VLOOKUP(E8362,ReactionTypes!$B$2:$D8377,2,FALSE)</f>
        <v>negative</v>
      </c>
      <c r="H8362" s="4">
        <v>44318</v>
      </c>
      <c r="I8362">
        <f>MONTH(H8362)</f>
        <v>5</v>
      </c>
      <c r="J8362">
        <f t="shared" si="897"/>
        <v>2110</v>
      </c>
    </row>
    <row r="8363" spans="1:10">
      <c r="A8363">
        <v>8689</v>
      </c>
      <c r="B8363" t="s">
        <v>363</v>
      </c>
      <c r="C8363" t="str">
        <f>VLOOKUP(B8363,Content!$B$2:$D9690,3,FALSE)</f>
        <v>culture</v>
      </c>
      <c r="D8363" t="str">
        <f>VLOOKUP(B8363,Content!$B$2:$D9690,2,FALSE)</f>
        <v>video</v>
      </c>
      <c r="E8363" t="s">
        <v>1051</v>
      </c>
      <c r="F8363">
        <f>VLOOKUP(E8363,ReactionTypes!$B$2:$D8378,3,FALSE)</f>
        <v>72</v>
      </c>
      <c r="G8363" t="str">
        <f>VLOOKUP(E8363,ReactionTypes!$B$2:$D8378,2,FALSE)</f>
        <v>positive</v>
      </c>
      <c r="H8363" t="s">
        <v>1205</v>
      </c>
      <c r="I8363">
        <v>1</v>
      </c>
      <c r="J8363">
        <f t="shared" si="897"/>
        <v>2142</v>
      </c>
    </row>
    <row r="8364" spans="1:10">
      <c r="A8364">
        <v>8690</v>
      </c>
      <c r="B8364" t="s">
        <v>363</v>
      </c>
      <c r="C8364" t="str">
        <f>VLOOKUP(B8364,Content!$B$2:$D9691,3,FALSE)</f>
        <v>culture</v>
      </c>
      <c r="D8364" t="str">
        <f>VLOOKUP(B8364,Content!$B$2:$D9691,2,FALSE)</f>
        <v>video</v>
      </c>
      <c r="E8364" t="s">
        <v>1049</v>
      </c>
      <c r="F8364">
        <f>VLOOKUP(E8364,ReactionTypes!$B$2:$D8379,3,FALSE)</f>
        <v>60</v>
      </c>
      <c r="G8364" t="str">
        <f>VLOOKUP(E8364,ReactionTypes!$B$2:$D8379,2,FALSE)</f>
        <v>positive</v>
      </c>
      <c r="H8364" t="s">
        <v>1140</v>
      </c>
      <c r="I8364">
        <v>10</v>
      </c>
      <c r="J8364">
        <f t="shared" si="897"/>
        <v>2087</v>
      </c>
    </row>
    <row r="8365" spans="1:10">
      <c r="A8365">
        <v>8691</v>
      </c>
      <c r="B8365" t="s">
        <v>363</v>
      </c>
      <c r="C8365" t="str">
        <f>VLOOKUP(B8365,Content!$B$2:$D9692,3,FALSE)</f>
        <v>culture</v>
      </c>
      <c r="D8365" t="str">
        <f>VLOOKUP(B8365,Content!$B$2:$D9692,2,FALSE)</f>
        <v>video</v>
      </c>
      <c r="E8365" t="s">
        <v>1040</v>
      </c>
      <c r="F8365">
        <f>VLOOKUP(E8365,ReactionTypes!$B$2:$D8380,3,FALSE)</f>
        <v>35</v>
      </c>
      <c r="G8365" t="str">
        <f>VLOOKUP(E8365,ReactionTypes!$B$2:$D8380,2,FALSE)</f>
        <v>neutral</v>
      </c>
      <c r="H8365" s="4">
        <v>44020</v>
      </c>
      <c r="I8365">
        <f t="shared" ref="I8365:I8368" si="901">MONTH(H8365)</f>
        <v>7</v>
      </c>
      <c r="J8365">
        <f t="shared" si="897"/>
        <v>2116</v>
      </c>
    </row>
    <row r="8366" spans="1:10">
      <c r="A8366">
        <v>8692</v>
      </c>
      <c r="B8366" t="s">
        <v>363</v>
      </c>
      <c r="C8366" t="str">
        <f>VLOOKUP(B8366,Content!$B$2:$D9693,3,FALSE)</f>
        <v>culture</v>
      </c>
      <c r="D8366" t="str">
        <f>VLOOKUP(B8366,Content!$B$2:$D9693,2,FALSE)</f>
        <v>video</v>
      </c>
      <c r="E8366" t="s">
        <v>1039</v>
      </c>
      <c r="F8366">
        <f>VLOOKUP(E8366,ReactionTypes!$B$2:$D8381,3,FALSE)</f>
        <v>30</v>
      </c>
      <c r="G8366" t="str">
        <f>VLOOKUP(E8366,ReactionTypes!$B$2:$D8381,2,FALSE)</f>
        <v>positive</v>
      </c>
      <c r="H8366" s="4">
        <v>44409</v>
      </c>
      <c r="I8366">
        <f t="shared" si="901"/>
        <v>8</v>
      </c>
      <c r="J8366">
        <f t="shared" si="897"/>
        <v>2055</v>
      </c>
    </row>
    <row r="8367" spans="1:10">
      <c r="A8367">
        <v>8693</v>
      </c>
      <c r="B8367" t="s">
        <v>363</v>
      </c>
      <c r="C8367" t="str">
        <f>VLOOKUP(B8367,Content!$B$2:$D9694,3,FALSE)</f>
        <v>culture</v>
      </c>
      <c r="D8367" t="str">
        <f>VLOOKUP(B8367,Content!$B$2:$D9694,2,FALSE)</f>
        <v>video</v>
      </c>
      <c r="E8367" t="s">
        <v>1042</v>
      </c>
      <c r="F8367">
        <f>VLOOKUP(E8367,ReactionTypes!$B$2:$D8382,3,FALSE)</f>
        <v>5</v>
      </c>
      <c r="G8367" t="str">
        <f>VLOOKUP(E8367,ReactionTypes!$B$2:$D8382,2,FALSE)</f>
        <v>negative</v>
      </c>
      <c r="H8367" s="4">
        <v>44348</v>
      </c>
      <c r="I8367">
        <f t="shared" si="901"/>
        <v>6</v>
      </c>
      <c r="J8367">
        <f t="shared" si="897"/>
        <v>2068</v>
      </c>
    </row>
    <row r="8368" spans="1:10">
      <c r="A8368">
        <v>8694</v>
      </c>
      <c r="B8368" t="s">
        <v>363</v>
      </c>
      <c r="C8368" t="str">
        <f>VLOOKUP(B8368,Content!$B$2:$D9695,3,FALSE)</f>
        <v>culture</v>
      </c>
      <c r="D8368" t="str">
        <f>VLOOKUP(B8368,Content!$B$2:$D9695,2,FALSE)</f>
        <v>video</v>
      </c>
      <c r="E8368" t="s">
        <v>1045</v>
      </c>
      <c r="F8368">
        <f>VLOOKUP(E8368,ReactionTypes!$B$2:$D8383,3,FALSE)</f>
        <v>75</v>
      </c>
      <c r="G8368" t="str">
        <f>VLOOKUP(E8368,ReactionTypes!$B$2:$D8383,2,FALSE)</f>
        <v>positive</v>
      </c>
      <c r="H8368" s="4">
        <v>44289</v>
      </c>
      <c r="I8368">
        <f t="shared" si="901"/>
        <v>4</v>
      </c>
      <c r="J8368">
        <f t="shared" si="897"/>
        <v>1978</v>
      </c>
    </row>
    <row r="8369" spans="1:10">
      <c r="A8369">
        <v>8695</v>
      </c>
      <c r="B8369" t="s">
        <v>363</v>
      </c>
      <c r="C8369" t="str">
        <f>VLOOKUP(B8369,Content!$B$2:$D9696,3,FALSE)</f>
        <v>culture</v>
      </c>
      <c r="D8369" t="str">
        <f>VLOOKUP(B8369,Content!$B$2:$D9696,2,FALSE)</f>
        <v>video</v>
      </c>
      <c r="E8369" t="s">
        <v>1041</v>
      </c>
      <c r="F8369">
        <f>VLOOKUP(E8369,ReactionTypes!$B$2:$D8384,3,FALSE)</f>
        <v>70</v>
      </c>
      <c r="G8369" t="str">
        <f>VLOOKUP(E8369,ReactionTypes!$B$2:$D8384,2,FALSE)</f>
        <v>positive</v>
      </c>
      <c r="H8369" t="s">
        <v>1185</v>
      </c>
      <c r="I8369">
        <v>6</v>
      </c>
      <c r="J8369">
        <f t="shared" si="897"/>
        <v>2068</v>
      </c>
    </row>
    <row r="8370" spans="1:10">
      <c r="A8370">
        <v>8696</v>
      </c>
      <c r="B8370" t="s">
        <v>363</v>
      </c>
      <c r="C8370" t="str">
        <f>VLOOKUP(B8370,Content!$B$2:$D9697,3,FALSE)</f>
        <v>culture</v>
      </c>
      <c r="D8370" t="str">
        <f>VLOOKUP(B8370,Content!$B$2:$D9697,2,FALSE)</f>
        <v>video</v>
      </c>
      <c r="E8370" t="s">
        <v>1041</v>
      </c>
      <c r="F8370">
        <f>VLOOKUP(E8370,ReactionTypes!$B$2:$D8385,3,FALSE)</f>
        <v>70</v>
      </c>
      <c r="G8370" t="str">
        <f>VLOOKUP(E8370,ReactionTypes!$B$2:$D8385,2,FALSE)</f>
        <v>positive</v>
      </c>
      <c r="H8370" s="4">
        <v>44445</v>
      </c>
      <c r="I8370">
        <f>MONTH(H8370)</f>
        <v>9</v>
      </c>
      <c r="J8370">
        <f t="shared" si="897"/>
        <v>1991</v>
      </c>
    </row>
    <row r="8371" spans="1:10">
      <c r="A8371">
        <v>8697</v>
      </c>
      <c r="B8371" t="s">
        <v>363</v>
      </c>
      <c r="C8371" t="str">
        <f>VLOOKUP(B8371,Content!$B$2:$D9698,3,FALSE)</f>
        <v>culture</v>
      </c>
      <c r="D8371" t="str">
        <f>VLOOKUP(B8371,Content!$B$2:$D9698,2,FALSE)</f>
        <v>video</v>
      </c>
      <c r="E8371" t="s">
        <v>1044</v>
      </c>
      <c r="F8371">
        <f>VLOOKUP(E8371,ReactionTypes!$B$2:$D8386,3,FALSE)</f>
        <v>20</v>
      </c>
      <c r="G8371" t="str">
        <f>VLOOKUP(E8371,ReactionTypes!$B$2:$D8386,2,FALSE)</f>
        <v>neutral</v>
      </c>
      <c r="H8371" t="s">
        <v>1152</v>
      </c>
      <c r="I8371">
        <v>7</v>
      </c>
      <c r="J8371">
        <f t="shared" si="897"/>
        <v>2116</v>
      </c>
    </row>
    <row r="8372" spans="1:10">
      <c r="A8372">
        <v>8698</v>
      </c>
      <c r="B8372" t="s">
        <v>363</v>
      </c>
      <c r="C8372" t="str">
        <f>VLOOKUP(B8372,Content!$B$2:$D9699,3,FALSE)</f>
        <v>culture</v>
      </c>
      <c r="D8372" t="str">
        <f>VLOOKUP(B8372,Content!$B$2:$D9699,2,FALSE)</f>
        <v>video</v>
      </c>
      <c r="E8372" t="s">
        <v>1037</v>
      </c>
      <c r="F8372">
        <f>VLOOKUP(E8372,ReactionTypes!$B$2:$D8387,3,FALSE)</f>
        <v>10</v>
      </c>
      <c r="G8372" t="str">
        <f>VLOOKUP(E8372,ReactionTypes!$B$2:$D8387,2,FALSE)</f>
        <v>negative</v>
      </c>
      <c r="H8372" s="4">
        <v>44258</v>
      </c>
      <c r="I8372">
        <f>MONTH(H8372)</f>
        <v>3</v>
      </c>
      <c r="J8372">
        <f t="shared" si="897"/>
        <v>1982</v>
      </c>
    </row>
    <row r="8373" spans="1:10">
      <c r="A8373">
        <v>8699</v>
      </c>
      <c r="B8373" t="s">
        <v>363</v>
      </c>
      <c r="C8373" t="str">
        <f>VLOOKUP(B8373,Content!$B$2:$D9700,3,FALSE)</f>
        <v>culture</v>
      </c>
      <c r="D8373" t="str">
        <f>VLOOKUP(B8373,Content!$B$2:$D9700,2,FALSE)</f>
        <v>video</v>
      </c>
      <c r="E8373" t="s">
        <v>1036</v>
      </c>
      <c r="F8373">
        <f>VLOOKUP(E8373,ReactionTypes!$B$2:$D8388,3,FALSE)</f>
        <v>0</v>
      </c>
      <c r="G8373" t="str">
        <f>VLOOKUP(E8373,ReactionTypes!$B$2:$D8388,2,FALSE)</f>
        <v>negative</v>
      </c>
      <c r="H8373" t="s">
        <v>1107</v>
      </c>
      <c r="I8373">
        <v>8</v>
      </c>
      <c r="J8373">
        <f t="shared" si="897"/>
        <v>2055</v>
      </c>
    </row>
    <row r="8374" spans="1:10">
      <c r="A8374">
        <v>8701</v>
      </c>
      <c r="B8374" t="s">
        <v>364</v>
      </c>
      <c r="C8374" t="str">
        <f>VLOOKUP(B8374,Content!$B$2:$D9702,3,FALSE)</f>
        <v>science</v>
      </c>
      <c r="D8374" t="str">
        <f>VLOOKUP(B8374,Content!$B$2:$D9702,2,FALSE)</f>
        <v>photo</v>
      </c>
      <c r="E8374" t="s">
        <v>1037</v>
      </c>
      <c r="F8374">
        <f>VLOOKUP(E8374,ReactionTypes!$B$2:$D8389,3,FALSE)</f>
        <v>10</v>
      </c>
      <c r="G8374" t="str">
        <f>VLOOKUP(E8374,ReactionTypes!$B$2:$D8389,2,FALSE)</f>
        <v>negative</v>
      </c>
      <c r="H8374" t="s">
        <v>1076</v>
      </c>
      <c r="I8374">
        <v>9</v>
      </c>
      <c r="J8374">
        <f t="shared" si="897"/>
        <v>1991</v>
      </c>
    </row>
    <row r="8375" spans="1:10">
      <c r="A8375">
        <v>8702</v>
      </c>
      <c r="B8375" t="s">
        <v>364</v>
      </c>
      <c r="C8375" t="str">
        <f>VLOOKUP(B8375,Content!$B$2:$D9703,3,FALSE)</f>
        <v>science</v>
      </c>
      <c r="D8375" t="str">
        <f>VLOOKUP(B8375,Content!$B$2:$D9703,2,FALSE)</f>
        <v>photo</v>
      </c>
      <c r="E8375" t="s">
        <v>1051</v>
      </c>
      <c r="F8375">
        <f>VLOOKUP(E8375,ReactionTypes!$B$2:$D8390,3,FALSE)</f>
        <v>72</v>
      </c>
      <c r="G8375" t="str">
        <f>VLOOKUP(E8375,ReactionTypes!$B$2:$D8390,2,FALSE)</f>
        <v>positive</v>
      </c>
      <c r="H8375" t="s">
        <v>1166</v>
      </c>
      <c r="I8375">
        <v>11</v>
      </c>
      <c r="J8375">
        <f t="shared" si="897"/>
        <v>2055</v>
      </c>
    </row>
    <row r="8376" spans="1:10">
      <c r="A8376">
        <v>8703</v>
      </c>
      <c r="B8376" t="s">
        <v>364</v>
      </c>
      <c r="C8376" t="str">
        <f>VLOOKUP(B8376,Content!$B$2:$D9704,3,FALSE)</f>
        <v>science</v>
      </c>
      <c r="D8376" t="str">
        <f>VLOOKUP(B8376,Content!$B$2:$D9704,2,FALSE)</f>
        <v>photo</v>
      </c>
      <c r="E8376" t="s">
        <v>1044</v>
      </c>
      <c r="F8376">
        <f>VLOOKUP(E8376,ReactionTypes!$B$2:$D8391,3,FALSE)</f>
        <v>20</v>
      </c>
      <c r="G8376" t="str">
        <f>VLOOKUP(E8376,ReactionTypes!$B$2:$D8391,2,FALSE)</f>
        <v>neutral</v>
      </c>
      <c r="H8376" t="s">
        <v>1166</v>
      </c>
      <c r="I8376">
        <v>11</v>
      </c>
      <c r="J8376">
        <f t="shared" si="897"/>
        <v>2055</v>
      </c>
    </row>
    <row r="8377" spans="1:10">
      <c r="A8377">
        <v>8704</v>
      </c>
      <c r="B8377" t="s">
        <v>364</v>
      </c>
      <c r="C8377" t="str">
        <f>VLOOKUP(B8377,Content!$B$2:$D9705,3,FALSE)</f>
        <v>science</v>
      </c>
      <c r="D8377" t="str">
        <f>VLOOKUP(B8377,Content!$B$2:$D9705,2,FALSE)</f>
        <v>photo</v>
      </c>
      <c r="E8377" t="s">
        <v>1051</v>
      </c>
      <c r="F8377">
        <f>VLOOKUP(E8377,ReactionTypes!$B$2:$D8392,3,FALSE)</f>
        <v>72</v>
      </c>
      <c r="G8377" t="str">
        <f>VLOOKUP(E8377,ReactionTypes!$B$2:$D8392,2,FALSE)</f>
        <v>positive</v>
      </c>
      <c r="H8377" t="s">
        <v>1131</v>
      </c>
      <c r="I8377">
        <v>12</v>
      </c>
      <c r="J8377">
        <f t="shared" si="897"/>
        <v>2099</v>
      </c>
    </row>
    <row r="8378" spans="1:10">
      <c r="A8378">
        <v>8705</v>
      </c>
      <c r="B8378" t="s">
        <v>364</v>
      </c>
      <c r="C8378" t="str">
        <f>VLOOKUP(B8378,Content!$B$2:$D9706,3,FALSE)</f>
        <v>science</v>
      </c>
      <c r="D8378" t="str">
        <f>VLOOKUP(B8378,Content!$B$2:$D9706,2,FALSE)</f>
        <v>photo</v>
      </c>
      <c r="E8378" t="s">
        <v>1039</v>
      </c>
      <c r="F8378">
        <f>VLOOKUP(E8378,ReactionTypes!$B$2:$D8393,3,FALSE)</f>
        <v>30</v>
      </c>
      <c r="G8378" t="str">
        <f>VLOOKUP(E8378,ReactionTypes!$B$2:$D8393,2,FALSE)</f>
        <v>positive</v>
      </c>
      <c r="H8378" t="s">
        <v>1234</v>
      </c>
      <c r="I8378">
        <v>4</v>
      </c>
      <c r="J8378">
        <f t="shared" si="897"/>
        <v>1978</v>
      </c>
    </row>
    <row r="8379" spans="1:10">
      <c r="A8379">
        <v>8706</v>
      </c>
      <c r="B8379" t="s">
        <v>364</v>
      </c>
      <c r="C8379" t="str">
        <f>VLOOKUP(B8379,Content!$B$2:$D9707,3,FALSE)</f>
        <v>science</v>
      </c>
      <c r="D8379" t="str">
        <f>VLOOKUP(B8379,Content!$B$2:$D9707,2,FALSE)</f>
        <v>photo</v>
      </c>
      <c r="E8379" t="s">
        <v>1044</v>
      </c>
      <c r="F8379">
        <f>VLOOKUP(E8379,ReactionTypes!$B$2:$D8394,3,FALSE)</f>
        <v>20</v>
      </c>
      <c r="G8379" t="str">
        <f>VLOOKUP(E8379,ReactionTypes!$B$2:$D8394,2,FALSE)</f>
        <v>neutral</v>
      </c>
      <c r="H8379" t="s">
        <v>1181</v>
      </c>
      <c r="I8379">
        <v>6</v>
      </c>
      <c r="J8379">
        <f t="shared" si="897"/>
        <v>2068</v>
      </c>
    </row>
    <row r="8380" spans="1:10">
      <c r="A8380">
        <v>8707</v>
      </c>
      <c r="B8380" t="s">
        <v>364</v>
      </c>
      <c r="C8380" t="str">
        <f>VLOOKUP(B8380,Content!$B$2:$D9708,3,FALSE)</f>
        <v>science</v>
      </c>
      <c r="D8380" t="str">
        <f>VLOOKUP(B8380,Content!$B$2:$D9708,2,FALSE)</f>
        <v>photo</v>
      </c>
      <c r="E8380" t="s">
        <v>1039</v>
      </c>
      <c r="F8380">
        <f>VLOOKUP(E8380,ReactionTypes!$B$2:$D8395,3,FALSE)</f>
        <v>30</v>
      </c>
      <c r="G8380" t="str">
        <f>VLOOKUP(E8380,ReactionTypes!$B$2:$D8395,2,FALSE)</f>
        <v>positive</v>
      </c>
      <c r="H8380" t="s">
        <v>1103</v>
      </c>
      <c r="I8380">
        <v>10</v>
      </c>
      <c r="J8380">
        <f t="shared" si="897"/>
        <v>2087</v>
      </c>
    </row>
    <row r="8381" spans="1:10">
      <c r="A8381">
        <v>8708</v>
      </c>
      <c r="B8381" t="s">
        <v>364</v>
      </c>
      <c r="C8381" t="str">
        <f>VLOOKUP(B8381,Content!$B$2:$D9709,3,FALSE)</f>
        <v>science</v>
      </c>
      <c r="D8381" t="str">
        <f>VLOOKUP(B8381,Content!$B$2:$D9709,2,FALSE)</f>
        <v>photo</v>
      </c>
      <c r="E8381" t="s">
        <v>1040</v>
      </c>
      <c r="F8381">
        <f>VLOOKUP(E8381,ReactionTypes!$B$2:$D8396,3,FALSE)</f>
        <v>35</v>
      </c>
      <c r="G8381" t="str">
        <f>VLOOKUP(E8381,ReactionTypes!$B$2:$D8396,2,FALSE)</f>
        <v>neutral</v>
      </c>
      <c r="H8381" t="s">
        <v>1200</v>
      </c>
      <c r="I8381">
        <v>3</v>
      </c>
      <c r="J8381">
        <f t="shared" si="897"/>
        <v>1982</v>
      </c>
    </row>
    <row r="8382" spans="1:10">
      <c r="A8382">
        <v>8709</v>
      </c>
      <c r="B8382" t="s">
        <v>364</v>
      </c>
      <c r="C8382" t="str">
        <f>VLOOKUP(B8382,Content!$B$2:$D9710,3,FALSE)</f>
        <v>science</v>
      </c>
      <c r="D8382" t="str">
        <f>VLOOKUP(B8382,Content!$B$2:$D9710,2,FALSE)</f>
        <v>photo</v>
      </c>
      <c r="E8382" t="s">
        <v>1037</v>
      </c>
      <c r="F8382">
        <f>VLOOKUP(E8382,ReactionTypes!$B$2:$D8397,3,FALSE)</f>
        <v>10</v>
      </c>
      <c r="G8382" t="str">
        <f>VLOOKUP(E8382,ReactionTypes!$B$2:$D8397,2,FALSE)</f>
        <v>negative</v>
      </c>
      <c r="H8382" t="s">
        <v>1081</v>
      </c>
      <c r="I8382">
        <v>10</v>
      </c>
      <c r="J8382">
        <f t="shared" si="897"/>
        <v>2087</v>
      </c>
    </row>
    <row r="8383" spans="1:10">
      <c r="A8383">
        <v>8710</v>
      </c>
      <c r="B8383" t="s">
        <v>364</v>
      </c>
      <c r="C8383" t="str">
        <f>VLOOKUP(B8383,Content!$B$2:$D9711,3,FALSE)</f>
        <v>science</v>
      </c>
      <c r="D8383" t="str">
        <f>VLOOKUP(B8383,Content!$B$2:$D9711,2,FALSE)</f>
        <v>photo</v>
      </c>
      <c r="E8383" t="s">
        <v>1039</v>
      </c>
      <c r="F8383">
        <f>VLOOKUP(E8383,ReactionTypes!$B$2:$D8398,3,FALSE)</f>
        <v>30</v>
      </c>
      <c r="G8383" t="str">
        <f>VLOOKUP(E8383,ReactionTypes!$B$2:$D8398,2,FALSE)</f>
        <v>positive</v>
      </c>
      <c r="H8383" s="4">
        <v>44502</v>
      </c>
      <c r="I8383">
        <f>MONTH(H8383)</f>
        <v>11</v>
      </c>
      <c r="J8383">
        <f t="shared" si="897"/>
        <v>2055</v>
      </c>
    </row>
    <row r="8384" spans="1:10">
      <c r="A8384">
        <v>8711</v>
      </c>
      <c r="B8384" t="s">
        <v>364</v>
      </c>
      <c r="C8384" t="str">
        <f>VLOOKUP(B8384,Content!$B$2:$D9712,3,FALSE)</f>
        <v>science</v>
      </c>
      <c r="D8384" t="str">
        <f>VLOOKUP(B8384,Content!$B$2:$D9712,2,FALSE)</f>
        <v>photo</v>
      </c>
      <c r="E8384" t="s">
        <v>1039</v>
      </c>
      <c r="F8384">
        <f>VLOOKUP(E8384,ReactionTypes!$B$2:$D8399,3,FALSE)</f>
        <v>30</v>
      </c>
      <c r="G8384" t="str">
        <f>VLOOKUP(E8384,ReactionTypes!$B$2:$D8399,2,FALSE)</f>
        <v>positive</v>
      </c>
      <c r="H8384" t="s">
        <v>1282</v>
      </c>
      <c r="I8384">
        <v>6</v>
      </c>
      <c r="J8384">
        <f t="shared" si="897"/>
        <v>2068</v>
      </c>
    </row>
    <row r="8385" spans="1:10">
      <c r="A8385">
        <v>8712</v>
      </c>
      <c r="B8385" t="s">
        <v>364</v>
      </c>
      <c r="C8385" t="str">
        <f>VLOOKUP(B8385,Content!$B$2:$D9713,3,FALSE)</f>
        <v>science</v>
      </c>
      <c r="D8385" t="str">
        <f>VLOOKUP(B8385,Content!$B$2:$D9713,2,FALSE)</f>
        <v>photo</v>
      </c>
      <c r="E8385" t="s">
        <v>1041</v>
      </c>
      <c r="F8385">
        <f>VLOOKUP(E8385,ReactionTypes!$B$2:$D8400,3,FALSE)</f>
        <v>70</v>
      </c>
      <c r="G8385" t="str">
        <f>VLOOKUP(E8385,ReactionTypes!$B$2:$D8400,2,FALSE)</f>
        <v>positive</v>
      </c>
      <c r="H8385" t="s">
        <v>1150</v>
      </c>
      <c r="I8385">
        <v>11</v>
      </c>
      <c r="J8385">
        <f t="shared" si="897"/>
        <v>2055</v>
      </c>
    </row>
    <row r="8386" spans="1:10">
      <c r="A8386">
        <v>8713</v>
      </c>
      <c r="B8386" t="s">
        <v>364</v>
      </c>
      <c r="C8386" t="str">
        <f>VLOOKUP(B8386,Content!$B$2:$D9714,3,FALSE)</f>
        <v>science</v>
      </c>
      <c r="D8386" t="str">
        <f>VLOOKUP(B8386,Content!$B$2:$D9714,2,FALSE)</f>
        <v>photo</v>
      </c>
      <c r="E8386" t="s">
        <v>1051</v>
      </c>
      <c r="F8386">
        <f>VLOOKUP(E8386,ReactionTypes!$B$2:$D8401,3,FALSE)</f>
        <v>72</v>
      </c>
      <c r="G8386" t="str">
        <f>VLOOKUP(E8386,ReactionTypes!$B$2:$D8401,2,FALSE)</f>
        <v>positive</v>
      </c>
      <c r="H8386" s="4">
        <v>44019</v>
      </c>
      <c r="I8386">
        <f>MONTH(H8386)</f>
        <v>7</v>
      </c>
      <c r="J8386">
        <f t="shared" si="897"/>
        <v>2116</v>
      </c>
    </row>
    <row r="8387" spans="1:10">
      <c r="A8387">
        <v>8714</v>
      </c>
      <c r="B8387" t="s">
        <v>364</v>
      </c>
      <c r="C8387" t="str">
        <f>VLOOKUP(B8387,Content!$B$2:$D9715,3,FALSE)</f>
        <v>science</v>
      </c>
      <c r="D8387" t="str">
        <f>VLOOKUP(B8387,Content!$B$2:$D9715,2,FALSE)</f>
        <v>photo</v>
      </c>
      <c r="E8387" t="s">
        <v>1038</v>
      </c>
      <c r="F8387">
        <f>VLOOKUP(E8387,ReactionTypes!$B$2:$D8402,3,FALSE)</f>
        <v>15</v>
      </c>
      <c r="G8387" t="str">
        <f>VLOOKUP(E8387,ReactionTypes!$B$2:$D8402,2,FALSE)</f>
        <v>negative</v>
      </c>
      <c r="H8387" t="s">
        <v>1242</v>
      </c>
      <c r="I8387">
        <v>1</v>
      </c>
      <c r="J8387">
        <f t="shared" ref="J8387:J8450" si="902">COUNTIF($I$2:$I$24574,I8387)</f>
        <v>2142</v>
      </c>
    </row>
    <row r="8388" spans="1:10">
      <c r="A8388">
        <v>8715</v>
      </c>
      <c r="B8388" t="s">
        <v>364</v>
      </c>
      <c r="C8388" t="str">
        <f>VLOOKUP(B8388,Content!$B$2:$D9716,3,FALSE)</f>
        <v>science</v>
      </c>
      <c r="D8388" t="str">
        <f>VLOOKUP(B8388,Content!$B$2:$D9716,2,FALSE)</f>
        <v>photo</v>
      </c>
      <c r="E8388" t="s">
        <v>1047</v>
      </c>
      <c r="F8388">
        <f>VLOOKUP(E8388,ReactionTypes!$B$2:$D8403,3,FALSE)</f>
        <v>12</v>
      </c>
      <c r="G8388" t="str">
        <f>VLOOKUP(E8388,ReactionTypes!$B$2:$D8403,2,FALSE)</f>
        <v>negative</v>
      </c>
      <c r="H8388" t="s">
        <v>1193</v>
      </c>
      <c r="I8388">
        <v>5</v>
      </c>
      <c r="J8388">
        <f t="shared" si="902"/>
        <v>2110</v>
      </c>
    </row>
    <row r="8389" spans="1:10">
      <c r="A8389">
        <v>8716</v>
      </c>
      <c r="B8389" t="s">
        <v>364</v>
      </c>
      <c r="C8389" t="str">
        <f>VLOOKUP(B8389,Content!$B$2:$D9717,3,FALSE)</f>
        <v>science</v>
      </c>
      <c r="D8389" t="str">
        <f>VLOOKUP(B8389,Content!$B$2:$D9717,2,FALSE)</f>
        <v>photo</v>
      </c>
      <c r="E8389" t="s">
        <v>1043</v>
      </c>
      <c r="F8389">
        <f>VLOOKUP(E8389,ReactionTypes!$B$2:$D8404,3,FALSE)</f>
        <v>65</v>
      </c>
      <c r="G8389" t="str">
        <f>VLOOKUP(E8389,ReactionTypes!$B$2:$D8404,2,FALSE)</f>
        <v>positive</v>
      </c>
      <c r="H8389" t="s">
        <v>1198</v>
      </c>
      <c r="I8389">
        <v>5</v>
      </c>
      <c r="J8389">
        <f t="shared" si="902"/>
        <v>2110</v>
      </c>
    </row>
    <row r="8390" spans="1:10">
      <c r="A8390">
        <v>8717</v>
      </c>
      <c r="B8390" t="s">
        <v>364</v>
      </c>
      <c r="C8390" t="str">
        <f>VLOOKUP(B8390,Content!$B$2:$D9718,3,FALSE)</f>
        <v>science</v>
      </c>
      <c r="D8390" t="str">
        <f>VLOOKUP(B8390,Content!$B$2:$D9718,2,FALSE)</f>
        <v>photo</v>
      </c>
      <c r="E8390" t="s">
        <v>1036</v>
      </c>
      <c r="F8390">
        <f>VLOOKUP(E8390,ReactionTypes!$B$2:$D8405,3,FALSE)</f>
        <v>0</v>
      </c>
      <c r="G8390" t="str">
        <f>VLOOKUP(E8390,ReactionTypes!$B$2:$D8405,2,FALSE)</f>
        <v>negative</v>
      </c>
      <c r="H8390" s="4">
        <v>44534</v>
      </c>
      <c r="I8390">
        <f>MONTH(H8390)</f>
        <v>12</v>
      </c>
      <c r="J8390">
        <f t="shared" si="902"/>
        <v>2099</v>
      </c>
    </row>
    <row r="8391" spans="1:10">
      <c r="A8391">
        <v>8718</v>
      </c>
      <c r="B8391" t="s">
        <v>364</v>
      </c>
      <c r="C8391" t="str">
        <f>VLOOKUP(B8391,Content!$B$2:$D9719,3,FALSE)</f>
        <v>science</v>
      </c>
      <c r="D8391" t="str">
        <f>VLOOKUP(B8391,Content!$B$2:$D9719,2,FALSE)</f>
        <v>photo</v>
      </c>
      <c r="E8391" t="s">
        <v>1049</v>
      </c>
      <c r="F8391">
        <f>VLOOKUP(E8391,ReactionTypes!$B$2:$D8406,3,FALSE)</f>
        <v>60</v>
      </c>
      <c r="G8391" t="str">
        <f>VLOOKUP(E8391,ReactionTypes!$B$2:$D8406,2,FALSE)</f>
        <v>positive</v>
      </c>
      <c r="H8391" t="s">
        <v>1089</v>
      </c>
      <c r="I8391">
        <v>9</v>
      </c>
      <c r="J8391">
        <f t="shared" si="902"/>
        <v>1991</v>
      </c>
    </row>
    <row r="8392" spans="1:10">
      <c r="A8392">
        <v>8719</v>
      </c>
      <c r="B8392" t="s">
        <v>364</v>
      </c>
      <c r="C8392" t="str">
        <f>VLOOKUP(B8392,Content!$B$2:$D9720,3,FALSE)</f>
        <v>science</v>
      </c>
      <c r="D8392" t="str">
        <f>VLOOKUP(B8392,Content!$B$2:$D9720,2,FALSE)</f>
        <v>photo</v>
      </c>
      <c r="E8392" t="s">
        <v>1041</v>
      </c>
      <c r="F8392">
        <f>VLOOKUP(E8392,ReactionTypes!$B$2:$D8407,3,FALSE)</f>
        <v>70</v>
      </c>
      <c r="G8392" t="str">
        <f>VLOOKUP(E8392,ReactionTypes!$B$2:$D8407,2,FALSE)</f>
        <v>positive</v>
      </c>
      <c r="H8392" s="4">
        <v>43873</v>
      </c>
      <c r="I8392">
        <f>MONTH(H8392)</f>
        <v>2</v>
      </c>
      <c r="J8392">
        <f t="shared" si="902"/>
        <v>1890</v>
      </c>
    </row>
    <row r="8393" spans="1:10">
      <c r="A8393">
        <v>8720</v>
      </c>
      <c r="B8393" t="s">
        <v>364</v>
      </c>
      <c r="C8393" t="str">
        <f>VLOOKUP(B8393,Content!$B$2:$D9721,3,FALSE)</f>
        <v>science</v>
      </c>
      <c r="D8393" t="str">
        <f>VLOOKUP(B8393,Content!$B$2:$D9721,2,FALSE)</f>
        <v>photo</v>
      </c>
      <c r="E8393" t="s">
        <v>1050</v>
      </c>
      <c r="F8393">
        <f>VLOOKUP(E8393,ReactionTypes!$B$2:$D8408,3,FALSE)</f>
        <v>70</v>
      </c>
      <c r="G8393" t="str">
        <f>VLOOKUP(E8393,ReactionTypes!$B$2:$D8408,2,FALSE)</f>
        <v>positive</v>
      </c>
      <c r="H8393" t="s">
        <v>1247</v>
      </c>
      <c r="I8393">
        <v>5</v>
      </c>
      <c r="J8393">
        <f t="shared" si="902"/>
        <v>2110</v>
      </c>
    </row>
    <row r="8394" spans="1:10">
      <c r="A8394">
        <v>8721</v>
      </c>
      <c r="B8394" t="s">
        <v>364</v>
      </c>
      <c r="C8394" t="str">
        <f>VLOOKUP(B8394,Content!$B$2:$D9722,3,FALSE)</f>
        <v>science</v>
      </c>
      <c r="D8394" t="str">
        <f>VLOOKUP(B8394,Content!$B$2:$D9722,2,FALSE)</f>
        <v>photo</v>
      </c>
      <c r="E8394" t="s">
        <v>1037</v>
      </c>
      <c r="F8394">
        <f>VLOOKUP(E8394,ReactionTypes!$B$2:$D8409,3,FALSE)</f>
        <v>10</v>
      </c>
      <c r="G8394" t="str">
        <f>VLOOKUP(E8394,ReactionTypes!$B$2:$D8409,2,FALSE)</f>
        <v>negative</v>
      </c>
      <c r="H8394" t="s">
        <v>1273</v>
      </c>
      <c r="I8394">
        <v>6</v>
      </c>
      <c r="J8394">
        <f t="shared" si="902"/>
        <v>2068</v>
      </c>
    </row>
    <row r="8395" spans="1:10">
      <c r="A8395">
        <v>8722</v>
      </c>
      <c r="B8395" t="s">
        <v>364</v>
      </c>
      <c r="C8395" t="str">
        <f>VLOOKUP(B8395,Content!$B$2:$D9723,3,FALSE)</f>
        <v>science</v>
      </c>
      <c r="D8395" t="str">
        <f>VLOOKUP(B8395,Content!$B$2:$D9723,2,FALSE)</f>
        <v>photo</v>
      </c>
      <c r="E8395" t="s">
        <v>1047</v>
      </c>
      <c r="F8395">
        <f>VLOOKUP(E8395,ReactionTypes!$B$2:$D8410,3,FALSE)</f>
        <v>12</v>
      </c>
      <c r="G8395" t="str">
        <f>VLOOKUP(E8395,ReactionTypes!$B$2:$D8410,2,FALSE)</f>
        <v>negative</v>
      </c>
      <c r="H8395" t="s">
        <v>1257</v>
      </c>
      <c r="I8395">
        <v>3</v>
      </c>
      <c r="J8395">
        <f t="shared" si="902"/>
        <v>1982</v>
      </c>
    </row>
    <row r="8396" spans="1:10">
      <c r="A8396">
        <v>8723</v>
      </c>
      <c r="B8396" t="s">
        <v>364</v>
      </c>
      <c r="C8396" t="str">
        <f>VLOOKUP(B8396,Content!$B$2:$D9724,3,FALSE)</f>
        <v>science</v>
      </c>
      <c r="D8396" t="str">
        <f>VLOOKUP(B8396,Content!$B$2:$D9724,2,FALSE)</f>
        <v>photo</v>
      </c>
      <c r="E8396" t="s">
        <v>1050</v>
      </c>
      <c r="F8396">
        <f>VLOOKUP(E8396,ReactionTypes!$B$2:$D8411,3,FALSE)</f>
        <v>70</v>
      </c>
      <c r="G8396" t="str">
        <f>VLOOKUP(E8396,ReactionTypes!$B$2:$D8411,2,FALSE)</f>
        <v>positive</v>
      </c>
      <c r="H8396" s="4">
        <v>44022</v>
      </c>
      <c r="I8396">
        <f t="shared" ref="I8396:I8398" si="903">MONTH(H8396)</f>
        <v>7</v>
      </c>
      <c r="J8396">
        <f t="shared" si="902"/>
        <v>2116</v>
      </c>
    </row>
    <row r="8397" spans="1:10">
      <c r="A8397">
        <v>8724</v>
      </c>
      <c r="B8397" t="s">
        <v>364</v>
      </c>
      <c r="C8397" t="str">
        <f>VLOOKUP(B8397,Content!$B$2:$D9725,3,FALSE)</f>
        <v>science</v>
      </c>
      <c r="D8397" t="str">
        <f>VLOOKUP(B8397,Content!$B$2:$D9725,2,FALSE)</f>
        <v>photo</v>
      </c>
      <c r="E8397" t="s">
        <v>1036</v>
      </c>
      <c r="F8397">
        <f>VLOOKUP(E8397,ReactionTypes!$B$2:$D8412,3,FALSE)</f>
        <v>0</v>
      </c>
      <c r="G8397" t="str">
        <f>VLOOKUP(E8397,ReactionTypes!$B$2:$D8412,2,FALSE)</f>
        <v>negative</v>
      </c>
      <c r="H8397" s="4">
        <v>44319</v>
      </c>
      <c r="I8397">
        <f t="shared" si="903"/>
        <v>5</v>
      </c>
      <c r="J8397">
        <f t="shared" si="902"/>
        <v>2110</v>
      </c>
    </row>
    <row r="8398" spans="1:10">
      <c r="A8398">
        <v>8725</v>
      </c>
      <c r="B8398" t="s">
        <v>364</v>
      </c>
      <c r="C8398" t="str">
        <f>VLOOKUP(B8398,Content!$B$2:$D9726,3,FALSE)</f>
        <v>science</v>
      </c>
      <c r="D8398" t="str">
        <f>VLOOKUP(B8398,Content!$B$2:$D9726,2,FALSE)</f>
        <v>photo</v>
      </c>
      <c r="E8398" t="s">
        <v>1049</v>
      </c>
      <c r="F8398">
        <f>VLOOKUP(E8398,ReactionTypes!$B$2:$D8413,3,FALSE)</f>
        <v>60</v>
      </c>
      <c r="G8398" t="str">
        <f>VLOOKUP(E8398,ReactionTypes!$B$2:$D8413,2,FALSE)</f>
        <v>positive</v>
      </c>
      <c r="H8398" s="4">
        <v>44440</v>
      </c>
      <c r="I8398">
        <f t="shared" si="903"/>
        <v>9</v>
      </c>
      <c r="J8398">
        <f t="shared" si="902"/>
        <v>1991</v>
      </c>
    </row>
    <row r="8399" spans="1:10">
      <c r="A8399">
        <v>8726</v>
      </c>
      <c r="B8399" t="s">
        <v>364</v>
      </c>
      <c r="C8399" t="str">
        <f>VLOOKUP(B8399,Content!$B$2:$D9727,3,FALSE)</f>
        <v>science</v>
      </c>
      <c r="D8399" t="str">
        <f>VLOOKUP(B8399,Content!$B$2:$D9727,2,FALSE)</f>
        <v>photo</v>
      </c>
      <c r="E8399" t="s">
        <v>1040</v>
      </c>
      <c r="F8399">
        <f>VLOOKUP(E8399,ReactionTypes!$B$2:$D8414,3,FALSE)</f>
        <v>35</v>
      </c>
      <c r="G8399" t="str">
        <f>VLOOKUP(E8399,ReactionTypes!$B$2:$D8414,2,FALSE)</f>
        <v>neutral</v>
      </c>
      <c r="H8399" t="s">
        <v>1181</v>
      </c>
      <c r="I8399">
        <v>6</v>
      </c>
      <c r="J8399">
        <f t="shared" si="902"/>
        <v>2068</v>
      </c>
    </row>
    <row r="8400" spans="1:10">
      <c r="A8400">
        <v>8727</v>
      </c>
      <c r="B8400" t="s">
        <v>364</v>
      </c>
      <c r="C8400" t="str">
        <f>VLOOKUP(B8400,Content!$B$2:$D9728,3,FALSE)</f>
        <v>science</v>
      </c>
      <c r="D8400" t="str">
        <f>VLOOKUP(B8400,Content!$B$2:$D9728,2,FALSE)</f>
        <v>photo</v>
      </c>
      <c r="E8400" t="s">
        <v>1039</v>
      </c>
      <c r="F8400">
        <f>VLOOKUP(E8400,ReactionTypes!$B$2:$D8415,3,FALSE)</f>
        <v>30</v>
      </c>
      <c r="G8400" t="str">
        <f>VLOOKUP(E8400,ReactionTypes!$B$2:$D8415,2,FALSE)</f>
        <v>positive</v>
      </c>
      <c r="H8400" s="4">
        <v>43928</v>
      </c>
      <c r="I8400">
        <f t="shared" ref="I8400:I8401" si="904">MONTH(H8400)</f>
        <v>4</v>
      </c>
      <c r="J8400">
        <f t="shared" si="902"/>
        <v>1978</v>
      </c>
    </row>
    <row r="8401" spans="1:10">
      <c r="A8401">
        <v>8728</v>
      </c>
      <c r="B8401" t="s">
        <v>364</v>
      </c>
      <c r="C8401" t="str">
        <f>VLOOKUP(B8401,Content!$B$2:$D9729,3,FALSE)</f>
        <v>science</v>
      </c>
      <c r="D8401" t="str">
        <f>VLOOKUP(B8401,Content!$B$2:$D9729,2,FALSE)</f>
        <v>photo</v>
      </c>
      <c r="E8401" t="s">
        <v>1040</v>
      </c>
      <c r="F8401">
        <f>VLOOKUP(E8401,ReactionTypes!$B$2:$D8416,3,FALSE)</f>
        <v>35</v>
      </c>
      <c r="G8401" t="str">
        <f>VLOOKUP(E8401,ReactionTypes!$B$2:$D8416,2,FALSE)</f>
        <v>neutral</v>
      </c>
      <c r="H8401" s="4">
        <v>44440</v>
      </c>
      <c r="I8401">
        <f t="shared" si="904"/>
        <v>9</v>
      </c>
      <c r="J8401">
        <f t="shared" si="902"/>
        <v>1991</v>
      </c>
    </row>
    <row r="8402" spans="1:10">
      <c r="A8402">
        <v>8729</v>
      </c>
      <c r="B8402" t="s">
        <v>364</v>
      </c>
      <c r="C8402" t="str">
        <f>VLOOKUP(B8402,Content!$B$2:$D9730,3,FALSE)</f>
        <v>science</v>
      </c>
      <c r="D8402" t="str">
        <f>VLOOKUP(B8402,Content!$B$2:$D9730,2,FALSE)</f>
        <v>photo</v>
      </c>
      <c r="E8402" t="s">
        <v>1036</v>
      </c>
      <c r="F8402">
        <f>VLOOKUP(E8402,ReactionTypes!$B$2:$D8417,3,FALSE)</f>
        <v>0</v>
      </c>
      <c r="G8402" t="str">
        <f>VLOOKUP(E8402,ReactionTypes!$B$2:$D8417,2,FALSE)</f>
        <v>negative</v>
      </c>
      <c r="H8402" t="s">
        <v>1113</v>
      </c>
      <c r="I8402">
        <v>12</v>
      </c>
      <c r="J8402">
        <f t="shared" si="902"/>
        <v>2099</v>
      </c>
    </row>
    <row r="8403" spans="1:10">
      <c r="A8403">
        <v>8730</v>
      </c>
      <c r="B8403" t="s">
        <v>364</v>
      </c>
      <c r="C8403" t="str">
        <f>VLOOKUP(B8403,Content!$B$2:$D9731,3,FALSE)</f>
        <v>science</v>
      </c>
      <c r="D8403" t="str">
        <f>VLOOKUP(B8403,Content!$B$2:$D9731,2,FALSE)</f>
        <v>photo</v>
      </c>
      <c r="E8403" t="s">
        <v>1048</v>
      </c>
      <c r="F8403">
        <f>VLOOKUP(E8403,ReactionTypes!$B$2:$D8418,3,FALSE)</f>
        <v>50</v>
      </c>
      <c r="G8403" t="str">
        <f>VLOOKUP(E8403,ReactionTypes!$B$2:$D8418,2,FALSE)</f>
        <v>positive</v>
      </c>
      <c r="H8403" s="4">
        <v>44445</v>
      </c>
      <c r="I8403">
        <f t="shared" ref="I8403:I8404" si="905">MONTH(H8403)</f>
        <v>9</v>
      </c>
      <c r="J8403">
        <f t="shared" si="902"/>
        <v>1991</v>
      </c>
    </row>
    <row r="8404" spans="1:10">
      <c r="A8404">
        <v>8731</v>
      </c>
      <c r="B8404" t="s">
        <v>364</v>
      </c>
      <c r="C8404" t="str">
        <f>VLOOKUP(B8404,Content!$B$2:$D9732,3,FALSE)</f>
        <v>science</v>
      </c>
      <c r="D8404" t="str">
        <f>VLOOKUP(B8404,Content!$B$2:$D9732,2,FALSE)</f>
        <v>photo</v>
      </c>
      <c r="E8404" t="s">
        <v>1047</v>
      </c>
      <c r="F8404">
        <f>VLOOKUP(E8404,ReactionTypes!$B$2:$D8419,3,FALSE)</f>
        <v>12</v>
      </c>
      <c r="G8404" t="str">
        <f>VLOOKUP(E8404,ReactionTypes!$B$2:$D8419,2,FALSE)</f>
        <v>negative</v>
      </c>
      <c r="H8404" s="4">
        <v>44176</v>
      </c>
      <c r="I8404">
        <f t="shared" si="905"/>
        <v>12</v>
      </c>
      <c r="J8404">
        <f t="shared" si="902"/>
        <v>2099</v>
      </c>
    </row>
    <row r="8405" spans="1:10">
      <c r="A8405">
        <v>8732</v>
      </c>
      <c r="B8405" t="s">
        <v>364</v>
      </c>
      <c r="C8405" t="str">
        <f>VLOOKUP(B8405,Content!$B$2:$D9733,3,FALSE)</f>
        <v>science</v>
      </c>
      <c r="D8405" t="str">
        <f>VLOOKUP(B8405,Content!$B$2:$D9733,2,FALSE)</f>
        <v>photo</v>
      </c>
      <c r="E8405" t="s">
        <v>1037</v>
      </c>
      <c r="F8405">
        <f>VLOOKUP(E8405,ReactionTypes!$B$2:$D8420,3,FALSE)</f>
        <v>10</v>
      </c>
      <c r="G8405" t="str">
        <f>VLOOKUP(E8405,ReactionTypes!$B$2:$D8420,2,FALSE)</f>
        <v>negative</v>
      </c>
      <c r="H8405" t="s">
        <v>1125</v>
      </c>
      <c r="I8405">
        <v>11</v>
      </c>
      <c r="J8405">
        <f t="shared" si="902"/>
        <v>2055</v>
      </c>
    </row>
    <row r="8406" spans="1:10">
      <c r="A8406">
        <v>8733</v>
      </c>
      <c r="B8406" t="s">
        <v>364</v>
      </c>
      <c r="C8406" t="str">
        <f>VLOOKUP(B8406,Content!$B$2:$D9734,3,FALSE)</f>
        <v>science</v>
      </c>
      <c r="D8406" t="str">
        <f>VLOOKUP(B8406,Content!$B$2:$D9734,2,FALSE)</f>
        <v>photo</v>
      </c>
      <c r="E8406" t="s">
        <v>1040</v>
      </c>
      <c r="F8406">
        <f>VLOOKUP(E8406,ReactionTypes!$B$2:$D8421,3,FALSE)</f>
        <v>35</v>
      </c>
      <c r="G8406" t="str">
        <f>VLOOKUP(E8406,ReactionTypes!$B$2:$D8421,2,FALSE)</f>
        <v>neutral</v>
      </c>
      <c r="H8406" t="s">
        <v>1153</v>
      </c>
      <c r="I8406">
        <v>9</v>
      </c>
      <c r="J8406">
        <f t="shared" si="902"/>
        <v>1991</v>
      </c>
    </row>
    <row r="8407" spans="1:10">
      <c r="A8407">
        <v>8735</v>
      </c>
      <c r="B8407" t="s">
        <v>365</v>
      </c>
      <c r="C8407" t="str">
        <f>VLOOKUP(B8407,Content!$B$2:$D9736,3,FALSE)</f>
        <v>animals</v>
      </c>
      <c r="D8407" t="str">
        <f>VLOOKUP(B8407,Content!$B$2:$D9736,2,FALSE)</f>
        <v>video</v>
      </c>
      <c r="E8407" t="s">
        <v>1036</v>
      </c>
      <c r="F8407">
        <f>VLOOKUP(E8407,ReactionTypes!$B$2:$D8422,3,FALSE)</f>
        <v>0</v>
      </c>
      <c r="G8407" t="str">
        <f>VLOOKUP(E8407,ReactionTypes!$B$2:$D8422,2,FALSE)</f>
        <v>negative</v>
      </c>
      <c r="H8407" t="s">
        <v>1112</v>
      </c>
      <c r="I8407">
        <v>7</v>
      </c>
      <c r="J8407">
        <f t="shared" si="902"/>
        <v>2116</v>
      </c>
    </row>
    <row r="8408" spans="1:10">
      <c r="A8408">
        <v>8736</v>
      </c>
      <c r="B8408" t="s">
        <v>365</v>
      </c>
      <c r="C8408" t="str">
        <f>VLOOKUP(B8408,Content!$B$2:$D9737,3,FALSE)</f>
        <v>animals</v>
      </c>
      <c r="D8408" t="str">
        <f>VLOOKUP(B8408,Content!$B$2:$D9737,2,FALSE)</f>
        <v>video</v>
      </c>
      <c r="E8408" t="s">
        <v>1038</v>
      </c>
      <c r="F8408">
        <f>VLOOKUP(E8408,ReactionTypes!$B$2:$D8423,3,FALSE)</f>
        <v>15</v>
      </c>
      <c r="G8408" t="str">
        <f>VLOOKUP(E8408,ReactionTypes!$B$2:$D8423,2,FALSE)</f>
        <v>negative</v>
      </c>
      <c r="H8408" t="s">
        <v>1167</v>
      </c>
      <c r="I8408">
        <v>6</v>
      </c>
      <c r="J8408">
        <f t="shared" si="902"/>
        <v>2068</v>
      </c>
    </row>
    <row r="8409" spans="1:10">
      <c r="A8409">
        <v>8737</v>
      </c>
      <c r="B8409" t="s">
        <v>365</v>
      </c>
      <c r="C8409" t="str">
        <f>VLOOKUP(B8409,Content!$B$2:$D9738,3,FALSE)</f>
        <v>animals</v>
      </c>
      <c r="D8409" t="str">
        <f>VLOOKUP(B8409,Content!$B$2:$D9738,2,FALSE)</f>
        <v>video</v>
      </c>
      <c r="E8409" t="s">
        <v>1039</v>
      </c>
      <c r="F8409">
        <f>VLOOKUP(E8409,ReactionTypes!$B$2:$D8424,3,FALSE)</f>
        <v>30</v>
      </c>
      <c r="G8409" t="str">
        <f>VLOOKUP(E8409,ReactionTypes!$B$2:$D8424,2,FALSE)</f>
        <v>positive</v>
      </c>
      <c r="H8409" t="s">
        <v>1154</v>
      </c>
      <c r="I8409">
        <v>8</v>
      </c>
      <c r="J8409">
        <f t="shared" si="902"/>
        <v>2055</v>
      </c>
    </row>
    <row r="8410" spans="1:10">
      <c r="A8410">
        <v>8738</v>
      </c>
      <c r="B8410" t="s">
        <v>365</v>
      </c>
      <c r="C8410" t="str">
        <f>VLOOKUP(B8410,Content!$B$2:$D9739,3,FALSE)</f>
        <v>animals</v>
      </c>
      <c r="D8410" t="str">
        <f>VLOOKUP(B8410,Content!$B$2:$D9739,2,FALSE)</f>
        <v>video</v>
      </c>
      <c r="E8410" t="s">
        <v>1041</v>
      </c>
      <c r="F8410">
        <f>VLOOKUP(E8410,ReactionTypes!$B$2:$D8425,3,FALSE)</f>
        <v>70</v>
      </c>
      <c r="G8410" t="str">
        <f>VLOOKUP(E8410,ReactionTypes!$B$2:$D8425,2,FALSE)</f>
        <v>positive</v>
      </c>
      <c r="H8410" t="s">
        <v>1167</v>
      </c>
      <c r="I8410">
        <v>6</v>
      </c>
      <c r="J8410">
        <f t="shared" si="902"/>
        <v>2068</v>
      </c>
    </row>
    <row r="8411" spans="1:10">
      <c r="A8411">
        <v>8739</v>
      </c>
      <c r="B8411" t="s">
        <v>365</v>
      </c>
      <c r="C8411" t="str">
        <f>VLOOKUP(B8411,Content!$B$2:$D9740,3,FALSE)</f>
        <v>animals</v>
      </c>
      <c r="D8411" t="str">
        <f>VLOOKUP(B8411,Content!$B$2:$D9740,2,FALSE)</f>
        <v>video</v>
      </c>
      <c r="E8411" t="s">
        <v>1036</v>
      </c>
      <c r="F8411">
        <f>VLOOKUP(E8411,ReactionTypes!$B$2:$D8426,3,FALSE)</f>
        <v>0</v>
      </c>
      <c r="G8411" t="str">
        <f>VLOOKUP(E8411,ReactionTypes!$B$2:$D8426,2,FALSE)</f>
        <v>negative</v>
      </c>
      <c r="H8411" t="s">
        <v>1104</v>
      </c>
      <c r="I8411">
        <v>7</v>
      </c>
      <c r="J8411">
        <f t="shared" si="902"/>
        <v>2116</v>
      </c>
    </row>
    <row r="8412" spans="1:10">
      <c r="A8412">
        <v>8740</v>
      </c>
      <c r="B8412" t="s">
        <v>365</v>
      </c>
      <c r="C8412" t="str">
        <f>VLOOKUP(B8412,Content!$B$2:$D9741,3,FALSE)</f>
        <v>animals</v>
      </c>
      <c r="D8412" t="str">
        <f>VLOOKUP(B8412,Content!$B$2:$D9741,2,FALSE)</f>
        <v>video</v>
      </c>
      <c r="E8412" t="s">
        <v>1036</v>
      </c>
      <c r="F8412">
        <f>VLOOKUP(E8412,ReactionTypes!$B$2:$D8427,3,FALSE)</f>
        <v>0</v>
      </c>
      <c r="G8412" t="str">
        <f>VLOOKUP(E8412,ReactionTypes!$B$2:$D8427,2,FALSE)</f>
        <v>negative</v>
      </c>
      <c r="H8412" s="4">
        <v>44116</v>
      </c>
      <c r="I8412">
        <f>MONTH(H8412)</f>
        <v>10</v>
      </c>
      <c r="J8412">
        <f t="shared" si="902"/>
        <v>2087</v>
      </c>
    </row>
    <row r="8413" spans="1:10">
      <c r="A8413">
        <v>8741</v>
      </c>
      <c r="B8413" t="s">
        <v>365</v>
      </c>
      <c r="C8413" t="str">
        <f>VLOOKUP(B8413,Content!$B$2:$D9742,3,FALSE)</f>
        <v>animals</v>
      </c>
      <c r="D8413" t="str">
        <f>VLOOKUP(B8413,Content!$B$2:$D9742,2,FALSE)</f>
        <v>video</v>
      </c>
      <c r="E8413" t="s">
        <v>1046</v>
      </c>
      <c r="F8413">
        <f>VLOOKUP(E8413,ReactionTypes!$B$2:$D8428,3,FALSE)</f>
        <v>45</v>
      </c>
      <c r="G8413" t="str">
        <f>VLOOKUP(E8413,ReactionTypes!$B$2:$D8428,2,FALSE)</f>
        <v>positive</v>
      </c>
      <c r="H8413" t="s">
        <v>1214</v>
      </c>
      <c r="I8413">
        <v>5</v>
      </c>
      <c r="J8413">
        <f t="shared" si="902"/>
        <v>2110</v>
      </c>
    </row>
    <row r="8414" spans="1:10">
      <c r="A8414">
        <v>8742</v>
      </c>
      <c r="B8414" t="s">
        <v>365</v>
      </c>
      <c r="C8414" t="str">
        <f>VLOOKUP(B8414,Content!$B$2:$D9743,3,FALSE)</f>
        <v>animals</v>
      </c>
      <c r="D8414" t="str">
        <f>VLOOKUP(B8414,Content!$B$2:$D9743,2,FALSE)</f>
        <v>video</v>
      </c>
      <c r="E8414" t="s">
        <v>1046</v>
      </c>
      <c r="F8414">
        <f>VLOOKUP(E8414,ReactionTypes!$B$2:$D8429,3,FALSE)</f>
        <v>45</v>
      </c>
      <c r="G8414" t="str">
        <f>VLOOKUP(E8414,ReactionTypes!$B$2:$D8429,2,FALSE)</f>
        <v>positive</v>
      </c>
      <c r="H8414" t="s">
        <v>1203</v>
      </c>
      <c r="I8414">
        <v>5</v>
      </c>
      <c r="J8414">
        <f t="shared" si="902"/>
        <v>2110</v>
      </c>
    </row>
    <row r="8415" spans="1:10">
      <c r="A8415">
        <v>8743</v>
      </c>
      <c r="B8415" t="s">
        <v>365</v>
      </c>
      <c r="C8415" t="str">
        <f>VLOOKUP(B8415,Content!$B$2:$D9744,3,FALSE)</f>
        <v>animals</v>
      </c>
      <c r="D8415" t="str">
        <f>VLOOKUP(B8415,Content!$B$2:$D9744,2,FALSE)</f>
        <v>video</v>
      </c>
      <c r="E8415" t="s">
        <v>1050</v>
      </c>
      <c r="F8415">
        <f>VLOOKUP(E8415,ReactionTypes!$B$2:$D8430,3,FALSE)</f>
        <v>70</v>
      </c>
      <c r="G8415" t="str">
        <f>VLOOKUP(E8415,ReactionTypes!$B$2:$D8430,2,FALSE)</f>
        <v>positive</v>
      </c>
      <c r="H8415" t="s">
        <v>1217</v>
      </c>
      <c r="I8415">
        <v>2</v>
      </c>
      <c r="J8415">
        <f t="shared" si="902"/>
        <v>1890</v>
      </c>
    </row>
    <row r="8416" spans="1:10">
      <c r="A8416">
        <v>8744</v>
      </c>
      <c r="B8416" t="s">
        <v>365</v>
      </c>
      <c r="C8416" t="str">
        <f>VLOOKUP(B8416,Content!$B$2:$D9745,3,FALSE)</f>
        <v>animals</v>
      </c>
      <c r="D8416" t="str">
        <f>VLOOKUP(B8416,Content!$B$2:$D9745,2,FALSE)</f>
        <v>video</v>
      </c>
      <c r="E8416" t="s">
        <v>1045</v>
      </c>
      <c r="F8416">
        <f>VLOOKUP(E8416,ReactionTypes!$B$2:$D8431,3,FALSE)</f>
        <v>75</v>
      </c>
      <c r="G8416" t="str">
        <f>VLOOKUP(E8416,ReactionTypes!$B$2:$D8431,2,FALSE)</f>
        <v>positive</v>
      </c>
      <c r="H8416" s="4">
        <v>44231</v>
      </c>
      <c r="I8416">
        <f>MONTH(H8416)</f>
        <v>2</v>
      </c>
      <c r="J8416">
        <f t="shared" si="902"/>
        <v>1890</v>
      </c>
    </row>
    <row r="8417" spans="1:10">
      <c r="A8417">
        <v>8745</v>
      </c>
      <c r="B8417" t="s">
        <v>365</v>
      </c>
      <c r="C8417" t="str">
        <f>VLOOKUP(B8417,Content!$B$2:$D9746,3,FALSE)</f>
        <v>animals</v>
      </c>
      <c r="D8417" t="str">
        <f>VLOOKUP(B8417,Content!$B$2:$D9746,2,FALSE)</f>
        <v>video</v>
      </c>
      <c r="E8417" t="s">
        <v>1036</v>
      </c>
      <c r="F8417">
        <f>VLOOKUP(E8417,ReactionTypes!$B$2:$D8432,3,FALSE)</f>
        <v>0</v>
      </c>
      <c r="G8417" t="str">
        <f>VLOOKUP(E8417,ReactionTypes!$B$2:$D8432,2,FALSE)</f>
        <v>negative</v>
      </c>
      <c r="H8417" t="s">
        <v>1258</v>
      </c>
      <c r="I8417">
        <v>4</v>
      </c>
      <c r="J8417">
        <f t="shared" si="902"/>
        <v>1978</v>
      </c>
    </row>
    <row r="8418" spans="1:10">
      <c r="A8418">
        <v>8746</v>
      </c>
      <c r="B8418" t="s">
        <v>365</v>
      </c>
      <c r="C8418" t="str">
        <f>VLOOKUP(B8418,Content!$B$2:$D9747,3,FALSE)</f>
        <v>animals</v>
      </c>
      <c r="D8418" t="str">
        <f>VLOOKUP(B8418,Content!$B$2:$D9747,2,FALSE)</f>
        <v>video</v>
      </c>
      <c r="E8418" t="s">
        <v>1044</v>
      </c>
      <c r="F8418">
        <f>VLOOKUP(E8418,ReactionTypes!$B$2:$D8433,3,FALSE)</f>
        <v>20</v>
      </c>
      <c r="G8418" t="str">
        <f>VLOOKUP(E8418,ReactionTypes!$B$2:$D8433,2,FALSE)</f>
        <v>neutral</v>
      </c>
      <c r="H8418" t="s">
        <v>1186</v>
      </c>
      <c r="I8418">
        <v>4</v>
      </c>
      <c r="J8418">
        <f t="shared" si="902"/>
        <v>1978</v>
      </c>
    </row>
    <row r="8419" spans="1:10">
      <c r="A8419">
        <v>8747</v>
      </c>
      <c r="B8419" t="s">
        <v>365</v>
      </c>
      <c r="C8419" t="str">
        <f>VLOOKUP(B8419,Content!$B$2:$D9748,3,FALSE)</f>
        <v>animals</v>
      </c>
      <c r="D8419" t="str">
        <f>VLOOKUP(B8419,Content!$B$2:$D9748,2,FALSE)</f>
        <v>video</v>
      </c>
      <c r="E8419" t="s">
        <v>1038</v>
      </c>
      <c r="F8419">
        <f>VLOOKUP(E8419,ReactionTypes!$B$2:$D8434,3,FALSE)</f>
        <v>15</v>
      </c>
      <c r="G8419" t="str">
        <f>VLOOKUP(E8419,ReactionTypes!$B$2:$D8434,2,FALSE)</f>
        <v>negative</v>
      </c>
      <c r="H8419" t="s">
        <v>1271</v>
      </c>
      <c r="I8419">
        <v>3</v>
      </c>
      <c r="J8419">
        <f t="shared" si="902"/>
        <v>1982</v>
      </c>
    </row>
    <row r="8420" spans="1:10">
      <c r="A8420">
        <v>8748</v>
      </c>
      <c r="B8420" t="s">
        <v>365</v>
      </c>
      <c r="C8420" t="str">
        <f>VLOOKUP(B8420,Content!$B$2:$D9749,3,FALSE)</f>
        <v>animals</v>
      </c>
      <c r="D8420" t="str">
        <f>VLOOKUP(B8420,Content!$B$2:$D9749,2,FALSE)</f>
        <v>video</v>
      </c>
      <c r="E8420" t="s">
        <v>1039</v>
      </c>
      <c r="F8420">
        <f>VLOOKUP(E8420,ReactionTypes!$B$2:$D8435,3,FALSE)</f>
        <v>30</v>
      </c>
      <c r="G8420" t="str">
        <f>VLOOKUP(E8420,ReactionTypes!$B$2:$D8435,2,FALSE)</f>
        <v>positive</v>
      </c>
      <c r="H8420" t="s">
        <v>1241</v>
      </c>
      <c r="I8420">
        <v>4</v>
      </c>
      <c r="J8420">
        <f t="shared" si="902"/>
        <v>1978</v>
      </c>
    </row>
    <row r="8421" spans="1:10">
      <c r="A8421">
        <v>8749</v>
      </c>
      <c r="B8421" t="s">
        <v>365</v>
      </c>
      <c r="C8421" t="str">
        <f>VLOOKUP(B8421,Content!$B$2:$D9750,3,FALSE)</f>
        <v>animals</v>
      </c>
      <c r="D8421" t="str">
        <f>VLOOKUP(B8421,Content!$B$2:$D9750,2,FALSE)</f>
        <v>video</v>
      </c>
      <c r="E8421" t="s">
        <v>1045</v>
      </c>
      <c r="F8421">
        <f>VLOOKUP(E8421,ReactionTypes!$B$2:$D8436,3,FALSE)</f>
        <v>75</v>
      </c>
      <c r="G8421" t="str">
        <f>VLOOKUP(E8421,ReactionTypes!$B$2:$D8436,2,FALSE)</f>
        <v>positive</v>
      </c>
      <c r="H8421" t="s">
        <v>1275</v>
      </c>
      <c r="I8421">
        <v>2</v>
      </c>
      <c r="J8421">
        <f t="shared" si="902"/>
        <v>1890</v>
      </c>
    </row>
    <row r="8422" spans="1:10">
      <c r="A8422">
        <v>8750</v>
      </c>
      <c r="B8422" t="s">
        <v>365</v>
      </c>
      <c r="C8422" t="str">
        <f>VLOOKUP(B8422,Content!$B$2:$D9751,3,FALSE)</f>
        <v>animals</v>
      </c>
      <c r="D8422" t="str">
        <f>VLOOKUP(B8422,Content!$B$2:$D9751,2,FALSE)</f>
        <v>video</v>
      </c>
      <c r="E8422" t="s">
        <v>1038</v>
      </c>
      <c r="F8422">
        <f>VLOOKUP(E8422,ReactionTypes!$B$2:$D8437,3,FALSE)</f>
        <v>15</v>
      </c>
      <c r="G8422" t="str">
        <f>VLOOKUP(E8422,ReactionTypes!$B$2:$D8437,2,FALSE)</f>
        <v>negative</v>
      </c>
      <c r="H8422" t="s">
        <v>1131</v>
      </c>
      <c r="I8422">
        <v>12</v>
      </c>
      <c r="J8422">
        <f t="shared" si="902"/>
        <v>2099</v>
      </c>
    </row>
    <row r="8423" spans="1:10">
      <c r="A8423">
        <v>8751</v>
      </c>
      <c r="B8423" t="s">
        <v>365</v>
      </c>
      <c r="C8423" t="str">
        <f>VLOOKUP(B8423,Content!$B$2:$D9752,3,FALSE)</f>
        <v>animals</v>
      </c>
      <c r="D8423" t="str">
        <f>VLOOKUP(B8423,Content!$B$2:$D9752,2,FALSE)</f>
        <v>video</v>
      </c>
      <c r="E8423" t="s">
        <v>1044</v>
      </c>
      <c r="F8423">
        <f>VLOOKUP(E8423,ReactionTypes!$B$2:$D8438,3,FALSE)</f>
        <v>20</v>
      </c>
      <c r="G8423" t="str">
        <f>VLOOKUP(E8423,ReactionTypes!$B$2:$D8438,2,FALSE)</f>
        <v>neutral</v>
      </c>
      <c r="H8423" t="s">
        <v>1250</v>
      </c>
      <c r="I8423">
        <v>5</v>
      </c>
      <c r="J8423">
        <f t="shared" si="902"/>
        <v>2110</v>
      </c>
    </row>
    <row r="8424" spans="1:10">
      <c r="A8424">
        <v>8752</v>
      </c>
      <c r="B8424" t="s">
        <v>365</v>
      </c>
      <c r="C8424" t="str">
        <f>VLOOKUP(B8424,Content!$B$2:$D9753,3,FALSE)</f>
        <v>animals</v>
      </c>
      <c r="D8424" t="str">
        <f>VLOOKUP(B8424,Content!$B$2:$D9753,2,FALSE)</f>
        <v>video</v>
      </c>
      <c r="E8424" t="s">
        <v>1036</v>
      </c>
      <c r="F8424">
        <f>VLOOKUP(E8424,ReactionTypes!$B$2:$D8439,3,FALSE)</f>
        <v>0</v>
      </c>
      <c r="G8424" t="str">
        <f>VLOOKUP(E8424,ReactionTypes!$B$2:$D8439,2,FALSE)</f>
        <v>negative</v>
      </c>
      <c r="H8424" s="4">
        <v>44501</v>
      </c>
      <c r="I8424">
        <f>MONTH(H8424)</f>
        <v>11</v>
      </c>
      <c r="J8424">
        <f t="shared" si="902"/>
        <v>2055</v>
      </c>
    </row>
    <row r="8425" spans="1:10">
      <c r="A8425">
        <v>8753</v>
      </c>
      <c r="B8425" t="s">
        <v>365</v>
      </c>
      <c r="C8425" t="str">
        <f>VLOOKUP(B8425,Content!$B$2:$D9754,3,FALSE)</f>
        <v>animals</v>
      </c>
      <c r="D8425" t="str">
        <f>VLOOKUP(B8425,Content!$B$2:$D9754,2,FALSE)</f>
        <v>video</v>
      </c>
      <c r="E8425" t="s">
        <v>1037</v>
      </c>
      <c r="F8425">
        <f>VLOOKUP(E8425,ReactionTypes!$B$2:$D8440,3,FALSE)</f>
        <v>10</v>
      </c>
      <c r="G8425" t="str">
        <f>VLOOKUP(E8425,ReactionTypes!$B$2:$D8440,2,FALSE)</f>
        <v>negative</v>
      </c>
      <c r="H8425" t="s">
        <v>1106</v>
      </c>
      <c r="I8425">
        <v>11</v>
      </c>
      <c r="J8425">
        <f t="shared" si="902"/>
        <v>2055</v>
      </c>
    </row>
    <row r="8426" spans="1:10">
      <c r="A8426">
        <v>8754</v>
      </c>
      <c r="B8426" t="s">
        <v>365</v>
      </c>
      <c r="C8426" t="str">
        <f>VLOOKUP(B8426,Content!$B$2:$D9755,3,FALSE)</f>
        <v>animals</v>
      </c>
      <c r="D8426" t="str">
        <f>VLOOKUP(B8426,Content!$B$2:$D9755,2,FALSE)</f>
        <v>video</v>
      </c>
      <c r="E8426" t="s">
        <v>1041</v>
      </c>
      <c r="F8426">
        <f>VLOOKUP(E8426,ReactionTypes!$B$2:$D8441,3,FALSE)</f>
        <v>70</v>
      </c>
      <c r="G8426" t="str">
        <f>VLOOKUP(E8426,ReactionTypes!$B$2:$D8441,2,FALSE)</f>
        <v>positive</v>
      </c>
      <c r="H8426" s="4">
        <v>44353</v>
      </c>
      <c r="I8426">
        <f t="shared" ref="I8426:I8428" si="906">MONTH(H8426)</f>
        <v>6</v>
      </c>
      <c r="J8426">
        <f t="shared" si="902"/>
        <v>2068</v>
      </c>
    </row>
    <row r="8427" spans="1:10">
      <c r="A8427">
        <v>8755</v>
      </c>
      <c r="B8427" t="s">
        <v>365</v>
      </c>
      <c r="C8427" t="str">
        <f>VLOOKUP(B8427,Content!$B$2:$D9756,3,FALSE)</f>
        <v>animals</v>
      </c>
      <c r="D8427" t="str">
        <f>VLOOKUP(B8427,Content!$B$2:$D9756,2,FALSE)</f>
        <v>video</v>
      </c>
      <c r="E8427" t="s">
        <v>1049</v>
      </c>
      <c r="F8427">
        <f>VLOOKUP(E8427,ReactionTypes!$B$2:$D8442,3,FALSE)</f>
        <v>60</v>
      </c>
      <c r="G8427" t="str">
        <f>VLOOKUP(E8427,ReactionTypes!$B$2:$D8442,2,FALSE)</f>
        <v>positive</v>
      </c>
      <c r="H8427" s="4">
        <v>44506</v>
      </c>
      <c r="I8427">
        <f t="shared" si="906"/>
        <v>11</v>
      </c>
      <c r="J8427">
        <f t="shared" si="902"/>
        <v>2055</v>
      </c>
    </row>
    <row r="8428" spans="1:10">
      <c r="A8428">
        <v>8756</v>
      </c>
      <c r="B8428" t="s">
        <v>365</v>
      </c>
      <c r="C8428" t="str">
        <f>VLOOKUP(B8428,Content!$B$2:$D9757,3,FALSE)</f>
        <v>animals</v>
      </c>
      <c r="D8428" t="str">
        <f>VLOOKUP(B8428,Content!$B$2:$D9757,2,FALSE)</f>
        <v>video</v>
      </c>
      <c r="E8428" t="s">
        <v>1049</v>
      </c>
      <c r="F8428">
        <f>VLOOKUP(E8428,ReactionTypes!$B$2:$D8443,3,FALSE)</f>
        <v>60</v>
      </c>
      <c r="G8428" t="str">
        <f>VLOOKUP(E8428,ReactionTypes!$B$2:$D8443,2,FALSE)</f>
        <v>positive</v>
      </c>
      <c r="H8428" s="4">
        <v>43902</v>
      </c>
      <c r="I8428">
        <f t="shared" si="906"/>
        <v>3</v>
      </c>
      <c r="J8428">
        <f t="shared" si="902"/>
        <v>1982</v>
      </c>
    </row>
    <row r="8429" spans="1:10">
      <c r="A8429">
        <v>8757</v>
      </c>
      <c r="B8429" t="s">
        <v>365</v>
      </c>
      <c r="C8429" t="str">
        <f>VLOOKUP(B8429,Content!$B$2:$D9758,3,FALSE)</f>
        <v>animals</v>
      </c>
      <c r="D8429" t="str">
        <f>VLOOKUP(B8429,Content!$B$2:$D9758,2,FALSE)</f>
        <v>video</v>
      </c>
      <c r="E8429" t="s">
        <v>1036</v>
      </c>
      <c r="F8429">
        <f>VLOOKUP(E8429,ReactionTypes!$B$2:$D8444,3,FALSE)</f>
        <v>0</v>
      </c>
      <c r="G8429" t="str">
        <f>VLOOKUP(E8429,ReactionTypes!$B$2:$D8444,2,FALSE)</f>
        <v>negative</v>
      </c>
      <c r="H8429" t="s">
        <v>1187</v>
      </c>
      <c r="I8429">
        <v>1</v>
      </c>
      <c r="J8429">
        <f t="shared" si="902"/>
        <v>2142</v>
      </c>
    </row>
    <row r="8430" spans="1:10">
      <c r="A8430">
        <v>8758</v>
      </c>
      <c r="B8430" t="s">
        <v>365</v>
      </c>
      <c r="C8430" t="str">
        <f>VLOOKUP(B8430,Content!$B$2:$D9759,3,FALSE)</f>
        <v>animals</v>
      </c>
      <c r="D8430" t="str">
        <f>VLOOKUP(B8430,Content!$B$2:$D9759,2,FALSE)</f>
        <v>video</v>
      </c>
      <c r="E8430" t="s">
        <v>1051</v>
      </c>
      <c r="F8430">
        <f>VLOOKUP(E8430,ReactionTypes!$B$2:$D8445,3,FALSE)</f>
        <v>72</v>
      </c>
      <c r="G8430" t="str">
        <f>VLOOKUP(E8430,ReactionTypes!$B$2:$D8445,2,FALSE)</f>
        <v>positive</v>
      </c>
      <c r="H8430" s="4">
        <v>44409</v>
      </c>
      <c r="I8430">
        <f>MONTH(H8430)</f>
        <v>8</v>
      </c>
      <c r="J8430">
        <f t="shared" si="902"/>
        <v>2055</v>
      </c>
    </row>
    <row r="8431" spans="1:10">
      <c r="A8431">
        <v>8759</v>
      </c>
      <c r="B8431" t="s">
        <v>365</v>
      </c>
      <c r="C8431" t="str">
        <f>VLOOKUP(B8431,Content!$B$2:$D9760,3,FALSE)</f>
        <v>animals</v>
      </c>
      <c r="D8431" t="str">
        <f>VLOOKUP(B8431,Content!$B$2:$D9760,2,FALSE)</f>
        <v>video</v>
      </c>
      <c r="E8431" t="s">
        <v>1043</v>
      </c>
      <c r="F8431">
        <f>VLOOKUP(E8431,ReactionTypes!$B$2:$D8446,3,FALSE)</f>
        <v>65</v>
      </c>
      <c r="G8431" t="str">
        <f>VLOOKUP(E8431,ReactionTypes!$B$2:$D8446,2,FALSE)</f>
        <v>positive</v>
      </c>
      <c r="H8431" t="s">
        <v>1132</v>
      </c>
      <c r="I8431">
        <v>10</v>
      </c>
      <c r="J8431">
        <f t="shared" si="902"/>
        <v>2087</v>
      </c>
    </row>
    <row r="8432" spans="1:10">
      <c r="A8432">
        <v>8760</v>
      </c>
      <c r="B8432" t="s">
        <v>365</v>
      </c>
      <c r="C8432" t="str">
        <f>VLOOKUP(B8432,Content!$B$2:$D9761,3,FALSE)</f>
        <v>animals</v>
      </c>
      <c r="D8432" t="str">
        <f>VLOOKUP(B8432,Content!$B$2:$D9761,2,FALSE)</f>
        <v>video</v>
      </c>
      <c r="E8432" t="s">
        <v>1043</v>
      </c>
      <c r="F8432">
        <f>VLOOKUP(E8432,ReactionTypes!$B$2:$D8447,3,FALSE)</f>
        <v>65</v>
      </c>
      <c r="G8432" t="str">
        <f>VLOOKUP(E8432,ReactionTypes!$B$2:$D8447,2,FALSE)</f>
        <v>positive</v>
      </c>
      <c r="H8432" s="4">
        <v>43931</v>
      </c>
      <c r="I8432">
        <f>MONTH(H8432)</f>
        <v>4</v>
      </c>
      <c r="J8432">
        <f t="shared" si="902"/>
        <v>1978</v>
      </c>
    </row>
    <row r="8433" spans="1:10">
      <c r="A8433">
        <v>8761</v>
      </c>
      <c r="B8433" t="s">
        <v>365</v>
      </c>
      <c r="C8433" t="str">
        <f>VLOOKUP(B8433,Content!$B$2:$D9762,3,FALSE)</f>
        <v>animals</v>
      </c>
      <c r="D8433" t="str">
        <f>VLOOKUP(B8433,Content!$B$2:$D9762,2,FALSE)</f>
        <v>video</v>
      </c>
      <c r="E8433" t="s">
        <v>1043</v>
      </c>
      <c r="F8433">
        <f>VLOOKUP(E8433,ReactionTypes!$B$2:$D8448,3,FALSE)</f>
        <v>65</v>
      </c>
      <c r="G8433" t="str">
        <f>VLOOKUP(E8433,ReactionTypes!$B$2:$D8448,2,FALSE)</f>
        <v>positive</v>
      </c>
      <c r="H8433" t="s">
        <v>1263</v>
      </c>
      <c r="I8433">
        <v>4</v>
      </c>
      <c r="J8433">
        <f t="shared" si="902"/>
        <v>1978</v>
      </c>
    </row>
    <row r="8434" spans="1:10">
      <c r="A8434">
        <v>8762</v>
      </c>
      <c r="B8434" t="s">
        <v>365</v>
      </c>
      <c r="C8434" t="str">
        <f>VLOOKUP(B8434,Content!$B$2:$D9763,3,FALSE)</f>
        <v>animals</v>
      </c>
      <c r="D8434" t="str">
        <f>VLOOKUP(B8434,Content!$B$2:$D9763,2,FALSE)</f>
        <v>video</v>
      </c>
      <c r="E8434" t="s">
        <v>1049</v>
      </c>
      <c r="F8434">
        <f>VLOOKUP(E8434,ReactionTypes!$B$2:$D8449,3,FALSE)</f>
        <v>60</v>
      </c>
      <c r="G8434" t="str">
        <f>VLOOKUP(E8434,ReactionTypes!$B$2:$D8449,2,FALSE)</f>
        <v>positive</v>
      </c>
      <c r="H8434" s="4">
        <v>44440</v>
      </c>
      <c r="I8434">
        <f>MONTH(H8434)</f>
        <v>9</v>
      </c>
      <c r="J8434">
        <f t="shared" si="902"/>
        <v>1991</v>
      </c>
    </row>
    <row r="8435" spans="1:10">
      <c r="A8435">
        <v>8763</v>
      </c>
      <c r="B8435" t="s">
        <v>365</v>
      </c>
      <c r="C8435" t="str">
        <f>VLOOKUP(B8435,Content!$B$2:$D9764,3,FALSE)</f>
        <v>animals</v>
      </c>
      <c r="D8435" t="str">
        <f>VLOOKUP(B8435,Content!$B$2:$D9764,2,FALSE)</f>
        <v>video</v>
      </c>
      <c r="E8435" t="s">
        <v>1049</v>
      </c>
      <c r="F8435">
        <f>VLOOKUP(E8435,ReactionTypes!$B$2:$D8450,3,FALSE)</f>
        <v>60</v>
      </c>
      <c r="G8435" t="str">
        <f>VLOOKUP(E8435,ReactionTypes!$B$2:$D8450,2,FALSE)</f>
        <v>positive</v>
      </c>
      <c r="H8435" t="s">
        <v>1075</v>
      </c>
      <c r="I8435">
        <v>6</v>
      </c>
      <c r="J8435">
        <f t="shared" si="902"/>
        <v>2068</v>
      </c>
    </row>
    <row r="8436" spans="1:10">
      <c r="A8436">
        <v>8764</v>
      </c>
      <c r="B8436" t="s">
        <v>365</v>
      </c>
      <c r="C8436" t="str">
        <f>VLOOKUP(B8436,Content!$B$2:$D9765,3,FALSE)</f>
        <v>animals</v>
      </c>
      <c r="D8436" t="str">
        <f>VLOOKUP(B8436,Content!$B$2:$D9765,2,FALSE)</f>
        <v>video</v>
      </c>
      <c r="E8436" t="s">
        <v>1037</v>
      </c>
      <c r="F8436">
        <f>VLOOKUP(E8436,ReactionTypes!$B$2:$D8451,3,FALSE)</f>
        <v>10</v>
      </c>
      <c r="G8436" t="str">
        <f>VLOOKUP(E8436,ReactionTypes!$B$2:$D8451,2,FALSE)</f>
        <v>negative</v>
      </c>
      <c r="H8436" t="s">
        <v>1268</v>
      </c>
      <c r="I8436">
        <v>1</v>
      </c>
      <c r="J8436">
        <f t="shared" si="902"/>
        <v>2142</v>
      </c>
    </row>
    <row r="8437" spans="1:10">
      <c r="A8437">
        <v>8765</v>
      </c>
      <c r="B8437" t="s">
        <v>365</v>
      </c>
      <c r="C8437" t="str">
        <f>VLOOKUP(B8437,Content!$B$2:$D9766,3,FALSE)</f>
        <v>animals</v>
      </c>
      <c r="D8437" t="str">
        <f>VLOOKUP(B8437,Content!$B$2:$D9766,2,FALSE)</f>
        <v>video</v>
      </c>
      <c r="E8437" t="s">
        <v>1048</v>
      </c>
      <c r="F8437">
        <f>VLOOKUP(E8437,ReactionTypes!$B$2:$D8452,3,FALSE)</f>
        <v>50</v>
      </c>
      <c r="G8437" t="str">
        <f>VLOOKUP(E8437,ReactionTypes!$B$2:$D8452,2,FALSE)</f>
        <v>positive</v>
      </c>
      <c r="H8437" s="4">
        <v>44536</v>
      </c>
      <c r="I8437">
        <f>MONTH(H8437)</f>
        <v>12</v>
      </c>
      <c r="J8437">
        <f t="shared" si="902"/>
        <v>2099</v>
      </c>
    </row>
    <row r="8438" spans="1:10">
      <c r="A8438">
        <v>8766</v>
      </c>
      <c r="B8438" t="s">
        <v>365</v>
      </c>
      <c r="C8438" t="str">
        <f>VLOOKUP(B8438,Content!$B$2:$D9767,3,FALSE)</f>
        <v>animals</v>
      </c>
      <c r="D8438" t="str">
        <f>VLOOKUP(B8438,Content!$B$2:$D9767,2,FALSE)</f>
        <v>video</v>
      </c>
      <c r="E8438" t="s">
        <v>1046</v>
      </c>
      <c r="F8438">
        <f>VLOOKUP(E8438,ReactionTypes!$B$2:$D8453,3,FALSE)</f>
        <v>45</v>
      </c>
      <c r="G8438" t="str">
        <f>VLOOKUP(E8438,ReactionTypes!$B$2:$D8453,2,FALSE)</f>
        <v>positive</v>
      </c>
      <c r="H8438" t="s">
        <v>1075</v>
      </c>
      <c r="I8438">
        <v>6</v>
      </c>
      <c r="J8438">
        <f t="shared" si="902"/>
        <v>2068</v>
      </c>
    </row>
    <row r="8439" spans="1:10">
      <c r="A8439">
        <v>8767</v>
      </c>
      <c r="B8439" t="s">
        <v>365</v>
      </c>
      <c r="C8439" t="str">
        <f>VLOOKUP(B8439,Content!$B$2:$D9768,3,FALSE)</f>
        <v>animals</v>
      </c>
      <c r="D8439" t="str">
        <f>VLOOKUP(B8439,Content!$B$2:$D9768,2,FALSE)</f>
        <v>video</v>
      </c>
      <c r="E8439" t="s">
        <v>1049</v>
      </c>
      <c r="F8439">
        <f>VLOOKUP(E8439,ReactionTypes!$B$2:$D8454,3,FALSE)</f>
        <v>60</v>
      </c>
      <c r="G8439" t="str">
        <f>VLOOKUP(E8439,ReactionTypes!$B$2:$D8454,2,FALSE)</f>
        <v>positive</v>
      </c>
      <c r="H8439" s="4">
        <v>44291</v>
      </c>
      <c r="I8439">
        <f>MONTH(H8439)</f>
        <v>4</v>
      </c>
      <c r="J8439">
        <f t="shared" si="902"/>
        <v>1978</v>
      </c>
    </row>
    <row r="8440" spans="1:10">
      <c r="A8440">
        <v>8768</v>
      </c>
      <c r="B8440" t="s">
        <v>365</v>
      </c>
      <c r="C8440" t="str">
        <f>VLOOKUP(B8440,Content!$B$2:$D9769,3,FALSE)</f>
        <v>animals</v>
      </c>
      <c r="D8440" t="str">
        <f>VLOOKUP(B8440,Content!$B$2:$D9769,2,FALSE)</f>
        <v>video</v>
      </c>
      <c r="E8440" t="s">
        <v>1046</v>
      </c>
      <c r="F8440">
        <f>VLOOKUP(E8440,ReactionTypes!$B$2:$D8455,3,FALSE)</f>
        <v>45</v>
      </c>
      <c r="G8440" t="str">
        <f>VLOOKUP(E8440,ReactionTypes!$B$2:$D8455,2,FALSE)</f>
        <v>positive</v>
      </c>
      <c r="H8440" t="s">
        <v>1090</v>
      </c>
      <c r="I8440">
        <v>10</v>
      </c>
      <c r="J8440">
        <f t="shared" si="902"/>
        <v>2087</v>
      </c>
    </row>
    <row r="8441" spans="1:10">
      <c r="A8441">
        <v>8769</v>
      </c>
      <c r="B8441" t="s">
        <v>365</v>
      </c>
      <c r="C8441" t="str">
        <f>VLOOKUP(B8441,Content!$B$2:$D9770,3,FALSE)</f>
        <v>animals</v>
      </c>
      <c r="D8441" t="str">
        <f>VLOOKUP(B8441,Content!$B$2:$D9770,2,FALSE)</f>
        <v>video</v>
      </c>
      <c r="E8441" t="s">
        <v>1038</v>
      </c>
      <c r="F8441">
        <f>VLOOKUP(E8441,ReactionTypes!$B$2:$D8456,3,FALSE)</f>
        <v>15</v>
      </c>
      <c r="G8441" t="str">
        <f>VLOOKUP(E8441,ReactionTypes!$B$2:$D8456,2,FALSE)</f>
        <v>negative</v>
      </c>
      <c r="H8441" s="4">
        <v>43900</v>
      </c>
      <c r="I8441">
        <f>MONTH(H8441)</f>
        <v>3</v>
      </c>
      <c r="J8441">
        <f t="shared" si="902"/>
        <v>1982</v>
      </c>
    </row>
    <row r="8442" spans="1:10">
      <c r="A8442">
        <v>8770</v>
      </c>
      <c r="B8442" t="s">
        <v>365</v>
      </c>
      <c r="C8442" t="str">
        <f>VLOOKUP(B8442,Content!$B$2:$D9771,3,FALSE)</f>
        <v>animals</v>
      </c>
      <c r="D8442" t="str">
        <f>VLOOKUP(B8442,Content!$B$2:$D9771,2,FALSE)</f>
        <v>video</v>
      </c>
      <c r="E8442" t="s">
        <v>1040</v>
      </c>
      <c r="F8442">
        <f>VLOOKUP(E8442,ReactionTypes!$B$2:$D8457,3,FALSE)</f>
        <v>35</v>
      </c>
      <c r="G8442" t="str">
        <f>VLOOKUP(E8442,ReactionTypes!$B$2:$D8457,2,FALSE)</f>
        <v>neutral</v>
      </c>
      <c r="H8442" t="s">
        <v>1066</v>
      </c>
      <c r="I8442">
        <v>8</v>
      </c>
      <c r="J8442">
        <f t="shared" si="902"/>
        <v>2055</v>
      </c>
    </row>
    <row r="8443" spans="1:10">
      <c r="A8443">
        <v>8771</v>
      </c>
      <c r="B8443" t="s">
        <v>365</v>
      </c>
      <c r="C8443" t="str">
        <f>VLOOKUP(B8443,Content!$B$2:$D9772,3,FALSE)</f>
        <v>animals</v>
      </c>
      <c r="D8443" t="str">
        <f>VLOOKUP(B8443,Content!$B$2:$D9772,2,FALSE)</f>
        <v>video</v>
      </c>
      <c r="E8443" t="s">
        <v>1048</v>
      </c>
      <c r="F8443">
        <f>VLOOKUP(E8443,ReactionTypes!$B$2:$D8458,3,FALSE)</f>
        <v>50</v>
      </c>
      <c r="G8443" t="str">
        <f>VLOOKUP(E8443,ReactionTypes!$B$2:$D8458,2,FALSE)</f>
        <v>positive</v>
      </c>
      <c r="H8443" s="4">
        <v>43840</v>
      </c>
      <c r="I8443">
        <f>MONTH(H8443)</f>
        <v>1</v>
      </c>
      <c r="J8443">
        <f t="shared" si="902"/>
        <v>2142</v>
      </c>
    </row>
    <row r="8444" spans="1:10">
      <c r="A8444">
        <v>8773</v>
      </c>
      <c r="B8444" t="s">
        <v>367</v>
      </c>
      <c r="C8444" t="str">
        <f>VLOOKUP(B8444,Content!$B$2:$D9774,3,FALSE)</f>
        <v>technology</v>
      </c>
      <c r="D8444" t="str">
        <f>VLOOKUP(B8444,Content!$B$2:$D9774,2,FALSE)</f>
        <v>audio</v>
      </c>
      <c r="E8444" t="s">
        <v>1049</v>
      </c>
      <c r="F8444">
        <f>VLOOKUP(E8444,ReactionTypes!$B$2:$D8459,3,FALSE)</f>
        <v>60</v>
      </c>
      <c r="G8444" t="str">
        <f>VLOOKUP(E8444,ReactionTypes!$B$2:$D8459,2,FALSE)</f>
        <v>positive</v>
      </c>
      <c r="H8444" t="s">
        <v>1167</v>
      </c>
      <c r="I8444">
        <v>6</v>
      </c>
      <c r="J8444">
        <f t="shared" si="902"/>
        <v>2068</v>
      </c>
    </row>
    <row r="8445" spans="1:10">
      <c r="A8445">
        <v>8774</v>
      </c>
      <c r="B8445" t="s">
        <v>367</v>
      </c>
      <c r="C8445" t="str">
        <f>VLOOKUP(B8445,Content!$B$2:$D9775,3,FALSE)</f>
        <v>technology</v>
      </c>
      <c r="D8445" t="str">
        <f>VLOOKUP(B8445,Content!$B$2:$D9775,2,FALSE)</f>
        <v>audio</v>
      </c>
      <c r="E8445" t="s">
        <v>1044</v>
      </c>
      <c r="F8445">
        <f>VLOOKUP(E8445,ReactionTypes!$B$2:$D8460,3,FALSE)</f>
        <v>20</v>
      </c>
      <c r="G8445" t="str">
        <f>VLOOKUP(E8445,ReactionTypes!$B$2:$D8460,2,FALSE)</f>
        <v>neutral</v>
      </c>
      <c r="H8445" t="s">
        <v>1286</v>
      </c>
      <c r="I8445">
        <v>8</v>
      </c>
      <c r="J8445">
        <f t="shared" si="902"/>
        <v>2055</v>
      </c>
    </row>
    <row r="8446" spans="1:10">
      <c r="A8446">
        <v>8775</v>
      </c>
      <c r="B8446" t="s">
        <v>367</v>
      </c>
      <c r="C8446" t="str">
        <f>VLOOKUP(B8446,Content!$B$2:$D9776,3,FALSE)</f>
        <v>technology</v>
      </c>
      <c r="D8446" t="str">
        <f>VLOOKUP(B8446,Content!$B$2:$D9776,2,FALSE)</f>
        <v>audio</v>
      </c>
      <c r="E8446" t="s">
        <v>1036</v>
      </c>
      <c r="F8446">
        <f>VLOOKUP(E8446,ReactionTypes!$B$2:$D8461,3,FALSE)</f>
        <v>0</v>
      </c>
      <c r="G8446" t="str">
        <f>VLOOKUP(E8446,ReactionTypes!$B$2:$D8461,2,FALSE)</f>
        <v>negative</v>
      </c>
      <c r="H8446" t="s">
        <v>1078</v>
      </c>
      <c r="I8446">
        <v>8</v>
      </c>
      <c r="J8446">
        <f t="shared" si="902"/>
        <v>2055</v>
      </c>
    </row>
    <row r="8447" spans="1:10">
      <c r="A8447">
        <v>8776</v>
      </c>
      <c r="B8447" t="s">
        <v>367</v>
      </c>
      <c r="C8447" t="str">
        <f>VLOOKUP(B8447,Content!$B$2:$D9777,3,FALSE)</f>
        <v>technology</v>
      </c>
      <c r="D8447" t="str">
        <f>VLOOKUP(B8447,Content!$B$2:$D9777,2,FALSE)</f>
        <v>audio</v>
      </c>
      <c r="E8447" t="s">
        <v>1045</v>
      </c>
      <c r="F8447">
        <f>VLOOKUP(E8447,ReactionTypes!$B$2:$D8462,3,FALSE)</f>
        <v>75</v>
      </c>
      <c r="G8447" t="str">
        <f>VLOOKUP(E8447,ReactionTypes!$B$2:$D8462,2,FALSE)</f>
        <v>positive</v>
      </c>
      <c r="H8447" t="s">
        <v>1115</v>
      </c>
      <c r="I8447">
        <v>7</v>
      </c>
      <c r="J8447">
        <f t="shared" si="902"/>
        <v>2116</v>
      </c>
    </row>
    <row r="8448" spans="1:10">
      <c r="A8448">
        <v>8777</v>
      </c>
      <c r="B8448" t="s">
        <v>367</v>
      </c>
      <c r="C8448" t="str">
        <f>VLOOKUP(B8448,Content!$B$2:$D9778,3,FALSE)</f>
        <v>technology</v>
      </c>
      <c r="D8448" t="str">
        <f>VLOOKUP(B8448,Content!$B$2:$D9778,2,FALSE)</f>
        <v>audio</v>
      </c>
      <c r="E8448" t="s">
        <v>1038</v>
      </c>
      <c r="F8448">
        <f>VLOOKUP(E8448,ReactionTypes!$B$2:$D8463,3,FALSE)</f>
        <v>15</v>
      </c>
      <c r="G8448" t="str">
        <f>VLOOKUP(E8448,ReactionTypes!$B$2:$D8463,2,FALSE)</f>
        <v>negative</v>
      </c>
      <c r="H8448" t="s">
        <v>1238</v>
      </c>
      <c r="I8448">
        <v>2</v>
      </c>
      <c r="J8448">
        <f t="shared" si="902"/>
        <v>1890</v>
      </c>
    </row>
    <row r="8449" spans="1:10">
      <c r="A8449">
        <v>8778</v>
      </c>
      <c r="B8449" t="s">
        <v>367</v>
      </c>
      <c r="C8449" t="str">
        <f>VLOOKUP(B8449,Content!$B$2:$D9779,3,FALSE)</f>
        <v>technology</v>
      </c>
      <c r="D8449" t="str">
        <f>VLOOKUP(B8449,Content!$B$2:$D9779,2,FALSE)</f>
        <v>audio</v>
      </c>
      <c r="E8449" t="s">
        <v>1042</v>
      </c>
      <c r="F8449">
        <f>VLOOKUP(E8449,ReactionTypes!$B$2:$D8464,3,FALSE)</f>
        <v>5</v>
      </c>
      <c r="G8449" t="str">
        <f>VLOOKUP(E8449,ReactionTypes!$B$2:$D8464,2,FALSE)</f>
        <v>negative</v>
      </c>
      <c r="H8449" t="s">
        <v>1212</v>
      </c>
      <c r="I8449">
        <v>3</v>
      </c>
      <c r="J8449">
        <f t="shared" si="902"/>
        <v>1982</v>
      </c>
    </row>
    <row r="8450" spans="1:10">
      <c r="A8450">
        <v>8779</v>
      </c>
      <c r="B8450" t="s">
        <v>367</v>
      </c>
      <c r="C8450" t="str">
        <f>VLOOKUP(B8450,Content!$B$2:$D9780,3,FALSE)</f>
        <v>technology</v>
      </c>
      <c r="D8450" t="str">
        <f>VLOOKUP(B8450,Content!$B$2:$D9780,2,FALSE)</f>
        <v>audio</v>
      </c>
      <c r="E8450" t="s">
        <v>1039</v>
      </c>
      <c r="F8450">
        <f>VLOOKUP(E8450,ReactionTypes!$B$2:$D8465,3,FALSE)</f>
        <v>30</v>
      </c>
      <c r="G8450" t="str">
        <f>VLOOKUP(E8450,ReactionTypes!$B$2:$D8465,2,FALSE)</f>
        <v>positive</v>
      </c>
      <c r="H8450" s="4">
        <v>44258</v>
      </c>
      <c r="I8450">
        <f>MONTH(H8450)</f>
        <v>3</v>
      </c>
      <c r="J8450">
        <f t="shared" si="902"/>
        <v>1982</v>
      </c>
    </row>
    <row r="8451" spans="1:10">
      <c r="A8451">
        <v>8780</v>
      </c>
      <c r="B8451" t="s">
        <v>367</v>
      </c>
      <c r="C8451" t="str">
        <f>VLOOKUP(B8451,Content!$B$2:$D9781,3,FALSE)</f>
        <v>technology</v>
      </c>
      <c r="D8451" t="str">
        <f>VLOOKUP(B8451,Content!$B$2:$D9781,2,FALSE)</f>
        <v>audio</v>
      </c>
      <c r="E8451" t="s">
        <v>1049</v>
      </c>
      <c r="F8451">
        <f>VLOOKUP(E8451,ReactionTypes!$B$2:$D8466,3,FALSE)</f>
        <v>60</v>
      </c>
      <c r="G8451" t="str">
        <f>VLOOKUP(E8451,ReactionTypes!$B$2:$D8466,2,FALSE)</f>
        <v>positive</v>
      </c>
      <c r="H8451" t="s">
        <v>1268</v>
      </c>
      <c r="I8451">
        <v>1</v>
      </c>
      <c r="J8451">
        <f t="shared" ref="J8451:J8514" si="907">COUNTIF($I$2:$I$24574,I8451)</f>
        <v>2142</v>
      </c>
    </row>
    <row r="8452" spans="1:10">
      <c r="A8452">
        <v>8781</v>
      </c>
      <c r="B8452" t="s">
        <v>367</v>
      </c>
      <c r="C8452" t="str">
        <f>VLOOKUP(B8452,Content!$B$2:$D9782,3,FALSE)</f>
        <v>technology</v>
      </c>
      <c r="D8452" t="str">
        <f>VLOOKUP(B8452,Content!$B$2:$D9782,2,FALSE)</f>
        <v>audio</v>
      </c>
      <c r="E8452" t="s">
        <v>1038</v>
      </c>
      <c r="F8452">
        <f>VLOOKUP(E8452,ReactionTypes!$B$2:$D8467,3,FALSE)</f>
        <v>15</v>
      </c>
      <c r="G8452" t="str">
        <f>VLOOKUP(E8452,ReactionTypes!$B$2:$D8467,2,FALSE)</f>
        <v>negative</v>
      </c>
      <c r="H8452" s="4">
        <v>44533</v>
      </c>
      <c r="I8452">
        <f t="shared" ref="I8452:I8453" si="908">MONTH(H8452)</f>
        <v>12</v>
      </c>
      <c r="J8452">
        <f t="shared" si="907"/>
        <v>2099</v>
      </c>
    </row>
    <row r="8453" spans="1:10">
      <c r="A8453">
        <v>8782</v>
      </c>
      <c r="B8453" t="s">
        <v>367</v>
      </c>
      <c r="C8453" t="str">
        <f>VLOOKUP(B8453,Content!$B$2:$D9783,3,FALSE)</f>
        <v>technology</v>
      </c>
      <c r="D8453" t="str">
        <f>VLOOKUP(B8453,Content!$B$2:$D9783,2,FALSE)</f>
        <v>audio</v>
      </c>
      <c r="E8453" t="s">
        <v>1044</v>
      </c>
      <c r="F8453">
        <f>VLOOKUP(E8453,ReactionTypes!$B$2:$D8468,3,FALSE)</f>
        <v>20</v>
      </c>
      <c r="G8453" t="str">
        <f>VLOOKUP(E8453,ReactionTypes!$B$2:$D8468,2,FALSE)</f>
        <v>neutral</v>
      </c>
      <c r="H8453" s="4">
        <v>44114</v>
      </c>
      <c r="I8453">
        <f t="shared" si="908"/>
        <v>10</v>
      </c>
      <c r="J8453">
        <f t="shared" si="907"/>
        <v>2087</v>
      </c>
    </row>
    <row r="8454" spans="1:10">
      <c r="A8454">
        <v>8783</v>
      </c>
      <c r="B8454" t="s">
        <v>367</v>
      </c>
      <c r="C8454" t="str">
        <f>VLOOKUP(B8454,Content!$B$2:$D9784,3,FALSE)</f>
        <v>technology</v>
      </c>
      <c r="D8454" t="str">
        <f>VLOOKUP(B8454,Content!$B$2:$D9784,2,FALSE)</f>
        <v>audio</v>
      </c>
      <c r="E8454" t="s">
        <v>1049</v>
      </c>
      <c r="F8454">
        <f>VLOOKUP(E8454,ReactionTypes!$B$2:$D8469,3,FALSE)</f>
        <v>60</v>
      </c>
      <c r="G8454" t="str">
        <f>VLOOKUP(E8454,ReactionTypes!$B$2:$D8469,2,FALSE)</f>
        <v>positive</v>
      </c>
      <c r="H8454" t="s">
        <v>1176</v>
      </c>
      <c r="I8454">
        <v>11</v>
      </c>
      <c r="J8454">
        <f t="shared" si="907"/>
        <v>2055</v>
      </c>
    </row>
    <row r="8455" spans="1:10">
      <c r="A8455">
        <v>8784</v>
      </c>
      <c r="B8455" t="s">
        <v>367</v>
      </c>
      <c r="C8455" t="str">
        <f>VLOOKUP(B8455,Content!$B$2:$D9785,3,FALSE)</f>
        <v>technology</v>
      </c>
      <c r="D8455" t="str">
        <f>VLOOKUP(B8455,Content!$B$2:$D9785,2,FALSE)</f>
        <v>audio</v>
      </c>
      <c r="E8455" t="s">
        <v>1040</v>
      </c>
      <c r="F8455">
        <f>VLOOKUP(E8455,ReactionTypes!$B$2:$D8470,3,FALSE)</f>
        <v>35</v>
      </c>
      <c r="G8455" t="str">
        <f>VLOOKUP(E8455,ReactionTypes!$B$2:$D8470,2,FALSE)</f>
        <v>neutral</v>
      </c>
      <c r="H8455" t="s">
        <v>1070</v>
      </c>
      <c r="I8455">
        <v>8</v>
      </c>
      <c r="J8455">
        <f t="shared" si="907"/>
        <v>2055</v>
      </c>
    </row>
    <row r="8456" spans="1:10">
      <c r="A8456">
        <v>8785</v>
      </c>
      <c r="B8456" t="s">
        <v>367</v>
      </c>
      <c r="C8456" t="str">
        <f>VLOOKUP(B8456,Content!$B$2:$D9786,3,FALSE)</f>
        <v>technology</v>
      </c>
      <c r="D8456" t="str">
        <f>VLOOKUP(B8456,Content!$B$2:$D9786,2,FALSE)</f>
        <v>audio</v>
      </c>
      <c r="E8456" t="s">
        <v>1041</v>
      </c>
      <c r="F8456">
        <f>VLOOKUP(E8456,ReactionTypes!$B$2:$D8471,3,FALSE)</f>
        <v>70</v>
      </c>
      <c r="G8456" t="str">
        <f>VLOOKUP(E8456,ReactionTypes!$B$2:$D8471,2,FALSE)</f>
        <v>positive</v>
      </c>
      <c r="H8456" t="s">
        <v>1148</v>
      </c>
      <c r="I8456">
        <v>7</v>
      </c>
      <c r="J8456">
        <f t="shared" si="907"/>
        <v>2116</v>
      </c>
    </row>
    <row r="8457" spans="1:10">
      <c r="A8457">
        <v>8786</v>
      </c>
      <c r="B8457" t="s">
        <v>367</v>
      </c>
      <c r="C8457" t="str">
        <f>VLOOKUP(B8457,Content!$B$2:$D9787,3,FALSE)</f>
        <v>technology</v>
      </c>
      <c r="D8457" t="str">
        <f>VLOOKUP(B8457,Content!$B$2:$D9787,2,FALSE)</f>
        <v>audio</v>
      </c>
      <c r="E8457" t="s">
        <v>1044</v>
      </c>
      <c r="F8457">
        <f>VLOOKUP(E8457,ReactionTypes!$B$2:$D8472,3,FALSE)</f>
        <v>20</v>
      </c>
      <c r="G8457" t="str">
        <f>VLOOKUP(E8457,ReactionTypes!$B$2:$D8472,2,FALSE)</f>
        <v>neutral</v>
      </c>
      <c r="H8457" t="s">
        <v>1099</v>
      </c>
      <c r="I8457">
        <v>12</v>
      </c>
      <c r="J8457">
        <f t="shared" si="907"/>
        <v>2099</v>
      </c>
    </row>
    <row r="8458" spans="1:10">
      <c r="A8458">
        <v>8787</v>
      </c>
      <c r="B8458" t="s">
        <v>367</v>
      </c>
      <c r="C8458" t="str">
        <f>VLOOKUP(B8458,Content!$B$2:$D9788,3,FALSE)</f>
        <v>technology</v>
      </c>
      <c r="D8458" t="str">
        <f>VLOOKUP(B8458,Content!$B$2:$D9788,2,FALSE)</f>
        <v>audio</v>
      </c>
      <c r="E8458" t="s">
        <v>1043</v>
      </c>
      <c r="F8458">
        <f>VLOOKUP(E8458,ReactionTypes!$B$2:$D8473,3,FALSE)</f>
        <v>65</v>
      </c>
      <c r="G8458" t="str">
        <f>VLOOKUP(E8458,ReactionTypes!$B$2:$D8473,2,FALSE)</f>
        <v>positive</v>
      </c>
      <c r="H8458" t="s">
        <v>1157</v>
      </c>
      <c r="I8458">
        <v>6</v>
      </c>
      <c r="J8458">
        <f t="shared" si="907"/>
        <v>2068</v>
      </c>
    </row>
    <row r="8459" spans="1:10">
      <c r="A8459">
        <v>8788</v>
      </c>
      <c r="B8459" t="s">
        <v>367</v>
      </c>
      <c r="C8459" t="str">
        <f>VLOOKUP(B8459,Content!$B$2:$D9789,3,FALSE)</f>
        <v>technology</v>
      </c>
      <c r="D8459" t="str">
        <f>VLOOKUP(B8459,Content!$B$2:$D9789,2,FALSE)</f>
        <v>audio</v>
      </c>
      <c r="E8459" t="s">
        <v>1043</v>
      </c>
      <c r="F8459">
        <f>VLOOKUP(E8459,ReactionTypes!$B$2:$D8474,3,FALSE)</f>
        <v>65</v>
      </c>
      <c r="G8459" t="str">
        <f>VLOOKUP(E8459,ReactionTypes!$B$2:$D8474,2,FALSE)</f>
        <v>positive</v>
      </c>
      <c r="H8459" s="4">
        <v>44051</v>
      </c>
      <c r="I8459">
        <f t="shared" ref="I8459:I8460" si="909">MONTH(H8459)</f>
        <v>8</v>
      </c>
      <c r="J8459">
        <f t="shared" si="907"/>
        <v>2055</v>
      </c>
    </row>
    <row r="8460" spans="1:10">
      <c r="A8460">
        <v>8789</v>
      </c>
      <c r="B8460" t="s">
        <v>367</v>
      </c>
      <c r="C8460" t="str">
        <f>VLOOKUP(B8460,Content!$B$2:$D9790,3,FALSE)</f>
        <v>technology</v>
      </c>
      <c r="D8460" t="str">
        <f>VLOOKUP(B8460,Content!$B$2:$D9790,2,FALSE)</f>
        <v>audio</v>
      </c>
      <c r="E8460" t="s">
        <v>1038</v>
      </c>
      <c r="F8460">
        <f>VLOOKUP(E8460,ReactionTypes!$B$2:$D8475,3,FALSE)</f>
        <v>15</v>
      </c>
      <c r="G8460" t="str">
        <f>VLOOKUP(E8460,ReactionTypes!$B$2:$D8475,2,FALSE)</f>
        <v>negative</v>
      </c>
      <c r="H8460" s="4">
        <v>43869</v>
      </c>
      <c r="I8460">
        <f t="shared" si="909"/>
        <v>2</v>
      </c>
      <c r="J8460">
        <f t="shared" si="907"/>
        <v>1890</v>
      </c>
    </row>
    <row r="8461" spans="1:10">
      <c r="A8461">
        <v>8790</v>
      </c>
      <c r="B8461" t="s">
        <v>367</v>
      </c>
      <c r="C8461" t="str">
        <f>VLOOKUP(B8461,Content!$B$2:$D9791,3,FALSE)</f>
        <v>technology</v>
      </c>
      <c r="D8461" t="str">
        <f>VLOOKUP(B8461,Content!$B$2:$D9791,2,FALSE)</f>
        <v>audio</v>
      </c>
      <c r="E8461" t="s">
        <v>1036</v>
      </c>
      <c r="F8461">
        <f>VLOOKUP(E8461,ReactionTypes!$B$2:$D8476,3,FALSE)</f>
        <v>0</v>
      </c>
      <c r="G8461" t="str">
        <f>VLOOKUP(E8461,ReactionTypes!$B$2:$D8476,2,FALSE)</f>
        <v>negative</v>
      </c>
      <c r="H8461" t="s">
        <v>1084</v>
      </c>
      <c r="I8461">
        <v>11</v>
      </c>
      <c r="J8461">
        <f t="shared" si="907"/>
        <v>2055</v>
      </c>
    </row>
    <row r="8462" spans="1:10">
      <c r="A8462">
        <v>8791</v>
      </c>
      <c r="B8462" t="s">
        <v>367</v>
      </c>
      <c r="C8462" t="str">
        <f>VLOOKUP(B8462,Content!$B$2:$D9792,3,FALSE)</f>
        <v>technology</v>
      </c>
      <c r="D8462" t="str">
        <f>VLOOKUP(B8462,Content!$B$2:$D9792,2,FALSE)</f>
        <v>audio</v>
      </c>
      <c r="E8462" t="s">
        <v>1041</v>
      </c>
      <c r="F8462">
        <f>VLOOKUP(E8462,ReactionTypes!$B$2:$D8477,3,FALSE)</f>
        <v>70</v>
      </c>
      <c r="G8462" t="str">
        <f>VLOOKUP(E8462,ReactionTypes!$B$2:$D8477,2,FALSE)</f>
        <v>positive</v>
      </c>
      <c r="H8462" s="4">
        <v>43872</v>
      </c>
      <c r="I8462">
        <f t="shared" ref="I8462:I8463" si="910">MONTH(H8462)</f>
        <v>2</v>
      </c>
      <c r="J8462">
        <f t="shared" si="907"/>
        <v>1890</v>
      </c>
    </row>
    <row r="8463" spans="1:10">
      <c r="A8463">
        <v>8792</v>
      </c>
      <c r="B8463" t="s">
        <v>367</v>
      </c>
      <c r="C8463" t="str">
        <f>VLOOKUP(B8463,Content!$B$2:$D9793,3,FALSE)</f>
        <v>technology</v>
      </c>
      <c r="D8463" t="str">
        <f>VLOOKUP(B8463,Content!$B$2:$D9793,2,FALSE)</f>
        <v>audio</v>
      </c>
      <c r="E8463" t="s">
        <v>1040</v>
      </c>
      <c r="F8463">
        <f>VLOOKUP(E8463,ReactionTypes!$B$2:$D8478,3,FALSE)</f>
        <v>35</v>
      </c>
      <c r="G8463" t="str">
        <f>VLOOKUP(E8463,ReactionTypes!$B$2:$D8478,2,FALSE)</f>
        <v>neutral</v>
      </c>
      <c r="H8463" s="4">
        <v>44320</v>
      </c>
      <c r="I8463">
        <f t="shared" si="910"/>
        <v>5</v>
      </c>
      <c r="J8463">
        <f t="shared" si="907"/>
        <v>2110</v>
      </c>
    </row>
    <row r="8464" spans="1:10">
      <c r="A8464">
        <v>8794</v>
      </c>
      <c r="B8464" t="s">
        <v>368</v>
      </c>
      <c r="C8464" t="str">
        <f>VLOOKUP(B8464,Content!$B$2:$D9795,3,FALSE)</f>
        <v>dogs</v>
      </c>
      <c r="D8464" t="str">
        <f>VLOOKUP(B8464,Content!$B$2:$D9795,2,FALSE)</f>
        <v>GIF</v>
      </c>
      <c r="E8464" t="s">
        <v>1040</v>
      </c>
      <c r="F8464">
        <f>VLOOKUP(E8464,ReactionTypes!$B$2:$D8479,3,FALSE)</f>
        <v>35</v>
      </c>
      <c r="G8464" t="str">
        <f>VLOOKUP(E8464,ReactionTypes!$B$2:$D8479,2,FALSE)</f>
        <v>neutral</v>
      </c>
      <c r="H8464" t="s">
        <v>1135</v>
      </c>
      <c r="I8464">
        <v>7</v>
      </c>
      <c r="J8464">
        <f t="shared" si="907"/>
        <v>2116</v>
      </c>
    </row>
    <row r="8465" spans="1:10">
      <c r="A8465">
        <v>8795</v>
      </c>
      <c r="B8465" t="s">
        <v>368</v>
      </c>
      <c r="C8465" t="str">
        <f>VLOOKUP(B8465,Content!$B$2:$D9796,3,FALSE)</f>
        <v>dogs</v>
      </c>
      <c r="D8465" t="str">
        <f>VLOOKUP(B8465,Content!$B$2:$D9796,2,FALSE)</f>
        <v>GIF</v>
      </c>
      <c r="E8465" t="s">
        <v>1042</v>
      </c>
      <c r="F8465">
        <f>VLOOKUP(E8465,ReactionTypes!$B$2:$D8480,3,FALSE)</f>
        <v>5</v>
      </c>
      <c r="G8465" t="str">
        <f>VLOOKUP(E8465,ReactionTypes!$B$2:$D8480,2,FALSE)</f>
        <v>negative</v>
      </c>
      <c r="H8465" s="4">
        <v>44259</v>
      </c>
      <c r="I8465">
        <f t="shared" ref="I8465:I8467" si="911">MONTH(H8465)</f>
        <v>3</v>
      </c>
      <c r="J8465">
        <f t="shared" si="907"/>
        <v>1982</v>
      </c>
    </row>
    <row r="8466" spans="1:10">
      <c r="A8466">
        <v>8796</v>
      </c>
      <c r="B8466" t="s">
        <v>368</v>
      </c>
      <c r="C8466" t="str">
        <f>VLOOKUP(B8466,Content!$B$2:$D9797,3,FALSE)</f>
        <v>dogs</v>
      </c>
      <c r="D8466" t="str">
        <f>VLOOKUP(B8466,Content!$B$2:$D9797,2,FALSE)</f>
        <v>GIF</v>
      </c>
      <c r="E8466" t="s">
        <v>1050</v>
      </c>
      <c r="F8466">
        <f>VLOOKUP(E8466,ReactionTypes!$B$2:$D8481,3,FALSE)</f>
        <v>70</v>
      </c>
      <c r="G8466" t="str">
        <f>VLOOKUP(E8466,ReactionTypes!$B$2:$D8481,2,FALSE)</f>
        <v>positive</v>
      </c>
      <c r="H8466" s="4">
        <v>44289</v>
      </c>
      <c r="I8466">
        <f t="shared" si="911"/>
        <v>4</v>
      </c>
      <c r="J8466">
        <f t="shared" si="907"/>
        <v>1978</v>
      </c>
    </row>
    <row r="8467" spans="1:10">
      <c r="A8467">
        <v>8797</v>
      </c>
      <c r="B8467" t="s">
        <v>368</v>
      </c>
      <c r="C8467" t="str">
        <f>VLOOKUP(B8467,Content!$B$2:$D9798,3,FALSE)</f>
        <v>dogs</v>
      </c>
      <c r="D8467" t="str">
        <f>VLOOKUP(B8467,Content!$B$2:$D9798,2,FALSE)</f>
        <v>GIF</v>
      </c>
      <c r="E8467" t="s">
        <v>1042</v>
      </c>
      <c r="F8467">
        <f>VLOOKUP(E8467,ReactionTypes!$B$2:$D8482,3,FALSE)</f>
        <v>5</v>
      </c>
      <c r="G8467" t="str">
        <f>VLOOKUP(E8467,ReactionTypes!$B$2:$D8482,2,FALSE)</f>
        <v>negative</v>
      </c>
      <c r="H8467" s="4">
        <v>43841</v>
      </c>
      <c r="I8467">
        <f t="shared" si="911"/>
        <v>1</v>
      </c>
      <c r="J8467">
        <f t="shared" si="907"/>
        <v>2142</v>
      </c>
    </row>
    <row r="8468" spans="1:10">
      <c r="A8468">
        <v>8798</v>
      </c>
      <c r="B8468" t="s">
        <v>368</v>
      </c>
      <c r="C8468" t="str">
        <f>VLOOKUP(B8468,Content!$B$2:$D9799,3,FALSE)</f>
        <v>dogs</v>
      </c>
      <c r="D8468" t="str">
        <f>VLOOKUP(B8468,Content!$B$2:$D9799,2,FALSE)</f>
        <v>GIF</v>
      </c>
      <c r="E8468" t="s">
        <v>1042</v>
      </c>
      <c r="F8468">
        <f>VLOOKUP(E8468,ReactionTypes!$B$2:$D8483,3,FALSE)</f>
        <v>5</v>
      </c>
      <c r="G8468" t="str">
        <f>VLOOKUP(E8468,ReactionTypes!$B$2:$D8483,2,FALSE)</f>
        <v>negative</v>
      </c>
      <c r="H8468" t="s">
        <v>1233</v>
      </c>
      <c r="I8468">
        <v>4</v>
      </c>
      <c r="J8468">
        <f t="shared" si="907"/>
        <v>1978</v>
      </c>
    </row>
    <row r="8469" spans="1:10">
      <c r="A8469">
        <v>8799</v>
      </c>
      <c r="B8469" t="s">
        <v>368</v>
      </c>
      <c r="C8469" t="str">
        <f>VLOOKUP(B8469,Content!$B$2:$D9800,3,FALSE)</f>
        <v>dogs</v>
      </c>
      <c r="D8469" t="str">
        <f>VLOOKUP(B8469,Content!$B$2:$D9800,2,FALSE)</f>
        <v>GIF</v>
      </c>
      <c r="E8469" t="s">
        <v>1040</v>
      </c>
      <c r="F8469">
        <f>VLOOKUP(E8469,ReactionTypes!$B$2:$D8484,3,FALSE)</f>
        <v>35</v>
      </c>
      <c r="G8469" t="str">
        <f>VLOOKUP(E8469,ReactionTypes!$B$2:$D8484,2,FALSE)</f>
        <v>neutral</v>
      </c>
      <c r="H8469" s="4">
        <v>44505</v>
      </c>
      <c r="I8469">
        <f>MONTH(H8469)</f>
        <v>11</v>
      </c>
      <c r="J8469">
        <f t="shared" si="907"/>
        <v>2055</v>
      </c>
    </row>
    <row r="8470" spans="1:10">
      <c r="A8470">
        <v>8800</v>
      </c>
      <c r="B8470" t="s">
        <v>368</v>
      </c>
      <c r="C8470" t="str">
        <f>VLOOKUP(B8470,Content!$B$2:$D9801,3,FALSE)</f>
        <v>dogs</v>
      </c>
      <c r="D8470" t="str">
        <f>VLOOKUP(B8470,Content!$B$2:$D9801,2,FALSE)</f>
        <v>GIF</v>
      </c>
      <c r="E8470" t="s">
        <v>1048</v>
      </c>
      <c r="F8470">
        <f>VLOOKUP(E8470,ReactionTypes!$B$2:$D8485,3,FALSE)</f>
        <v>50</v>
      </c>
      <c r="G8470" t="str">
        <f>VLOOKUP(E8470,ReactionTypes!$B$2:$D8485,2,FALSE)</f>
        <v>positive</v>
      </c>
      <c r="H8470" t="s">
        <v>1212</v>
      </c>
      <c r="I8470">
        <v>3</v>
      </c>
      <c r="J8470">
        <f t="shared" si="907"/>
        <v>1982</v>
      </c>
    </row>
    <row r="8471" spans="1:10">
      <c r="A8471">
        <v>8801</v>
      </c>
      <c r="B8471" t="s">
        <v>368</v>
      </c>
      <c r="C8471" t="str">
        <f>VLOOKUP(B8471,Content!$B$2:$D9802,3,FALSE)</f>
        <v>dogs</v>
      </c>
      <c r="D8471" t="str">
        <f>VLOOKUP(B8471,Content!$B$2:$D9802,2,FALSE)</f>
        <v>GIF</v>
      </c>
      <c r="E8471" t="s">
        <v>1045</v>
      </c>
      <c r="F8471">
        <f>VLOOKUP(E8471,ReactionTypes!$B$2:$D8486,3,FALSE)</f>
        <v>75</v>
      </c>
      <c r="G8471" t="str">
        <f>VLOOKUP(E8471,ReactionTypes!$B$2:$D8486,2,FALSE)</f>
        <v>positive</v>
      </c>
      <c r="H8471" t="s">
        <v>1245</v>
      </c>
      <c r="I8471">
        <v>5</v>
      </c>
      <c r="J8471">
        <f t="shared" si="907"/>
        <v>2110</v>
      </c>
    </row>
    <row r="8472" spans="1:10">
      <c r="A8472">
        <v>8802</v>
      </c>
      <c r="B8472" t="s">
        <v>368</v>
      </c>
      <c r="C8472" t="str">
        <f>VLOOKUP(B8472,Content!$B$2:$D9803,3,FALSE)</f>
        <v>dogs</v>
      </c>
      <c r="D8472" t="str">
        <f>VLOOKUP(B8472,Content!$B$2:$D9803,2,FALSE)</f>
        <v>GIF</v>
      </c>
      <c r="E8472" t="s">
        <v>1048</v>
      </c>
      <c r="F8472">
        <f>VLOOKUP(E8472,ReactionTypes!$B$2:$D8487,3,FALSE)</f>
        <v>50</v>
      </c>
      <c r="G8472" t="str">
        <f>VLOOKUP(E8472,ReactionTypes!$B$2:$D8487,2,FALSE)</f>
        <v>positive</v>
      </c>
      <c r="H8472" t="s">
        <v>1258</v>
      </c>
      <c r="I8472">
        <v>4</v>
      </c>
      <c r="J8472">
        <f t="shared" si="907"/>
        <v>1978</v>
      </c>
    </row>
    <row r="8473" spans="1:10">
      <c r="A8473">
        <v>8803</v>
      </c>
      <c r="B8473" t="s">
        <v>368</v>
      </c>
      <c r="C8473" t="str">
        <f>VLOOKUP(B8473,Content!$B$2:$D9804,3,FALSE)</f>
        <v>dogs</v>
      </c>
      <c r="D8473" t="str">
        <f>VLOOKUP(B8473,Content!$B$2:$D9804,2,FALSE)</f>
        <v>GIF</v>
      </c>
      <c r="E8473" t="s">
        <v>1043</v>
      </c>
      <c r="F8473">
        <f>VLOOKUP(E8473,ReactionTypes!$B$2:$D8488,3,FALSE)</f>
        <v>65</v>
      </c>
      <c r="G8473" t="str">
        <f>VLOOKUP(E8473,ReactionTypes!$B$2:$D8488,2,FALSE)</f>
        <v>positive</v>
      </c>
      <c r="H8473" t="s">
        <v>1124</v>
      </c>
      <c r="I8473">
        <v>8</v>
      </c>
      <c r="J8473">
        <f t="shared" si="907"/>
        <v>2055</v>
      </c>
    </row>
    <row r="8474" spans="1:10">
      <c r="A8474">
        <v>8804</v>
      </c>
      <c r="B8474" t="s">
        <v>368</v>
      </c>
      <c r="C8474" t="str">
        <f>VLOOKUP(B8474,Content!$B$2:$D9805,3,FALSE)</f>
        <v>dogs</v>
      </c>
      <c r="D8474" t="str">
        <f>VLOOKUP(B8474,Content!$B$2:$D9805,2,FALSE)</f>
        <v>GIF</v>
      </c>
      <c r="E8474" t="s">
        <v>1041</v>
      </c>
      <c r="F8474">
        <f>VLOOKUP(E8474,ReactionTypes!$B$2:$D8489,3,FALSE)</f>
        <v>70</v>
      </c>
      <c r="G8474" t="str">
        <f>VLOOKUP(E8474,ReactionTypes!$B$2:$D8489,2,FALSE)</f>
        <v>positive</v>
      </c>
      <c r="H8474" t="s">
        <v>1088</v>
      </c>
      <c r="I8474">
        <v>11</v>
      </c>
      <c r="J8474">
        <f t="shared" si="907"/>
        <v>2055</v>
      </c>
    </row>
    <row r="8475" spans="1:10">
      <c r="A8475">
        <v>8805</v>
      </c>
      <c r="B8475" t="s">
        <v>368</v>
      </c>
      <c r="C8475" t="str">
        <f>VLOOKUP(B8475,Content!$B$2:$D9806,3,FALSE)</f>
        <v>dogs</v>
      </c>
      <c r="D8475" t="str">
        <f>VLOOKUP(B8475,Content!$B$2:$D9806,2,FALSE)</f>
        <v>GIF</v>
      </c>
      <c r="E8475" t="s">
        <v>1042</v>
      </c>
      <c r="F8475">
        <f>VLOOKUP(E8475,ReactionTypes!$B$2:$D8490,3,FALSE)</f>
        <v>5</v>
      </c>
      <c r="G8475" t="str">
        <f>VLOOKUP(E8475,ReactionTypes!$B$2:$D8490,2,FALSE)</f>
        <v>negative</v>
      </c>
      <c r="H8475" s="4">
        <v>44144</v>
      </c>
      <c r="I8475">
        <f>MONTH(H8475)</f>
        <v>11</v>
      </c>
      <c r="J8475">
        <f t="shared" si="907"/>
        <v>2055</v>
      </c>
    </row>
    <row r="8476" spans="1:10">
      <c r="A8476">
        <v>8806</v>
      </c>
      <c r="B8476" t="s">
        <v>368</v>
      </c>
      <c r="C8476" t="str">
        <f>VLOOKUP(B8476,Content!$B$2:$D9807,3,FALSE)</f>
        <v>dogs</v>
      </c>
      <c r="D8476" t="str">
        <f>VLOOKUP(B8476,Content!$B$2:$D9807,2,FALSE)</f>
        <v>GIF</v>
      </c>
      <c r="E8476" t="s">
        <v>1040</v>
      </c>
      <c r="F8476">
        <f>VLOOKUP(E8476,ReactionTypes!$B$2:$D8491,3,FALSE)</f>
        <v>35</v>
      </c>
      <c r="G8476" t="str">
        <f>VLOOKUP(E8476,ReactionTypes!$B$2:$D8491,2,FALSE)</f>
        <v>neutral</v>
      </c>
      <c r="H8476" t="s">
        <v>1164</v>
      </c>
      <c r="I8476">
        <v>11</v>
      </c>
      <c r="J8476">
        <f t="shared" si="907"/>
        <v>2055</v>
      </c>
    </row>
    <row r="8477" spans="1:10">
      <c r="A8477">
        <v>8807</v>
      </c>
      <c r="B8477" t="s">
        <v>368</v>
      </c>
      <c r="C8477" t="str">
        <f>VLOOKUP(B8477,Content!$B$2:$D9808,3,FALSE)</f>
        <v>dogs</v>
      </c>
      <c r="D8477" t="str">
        <f>VLOOKUP(B8477,Content!$B$2:$D9808,2,FALSE)</f>
        <v>GIF</v>
      </c>
      <c r="E8477" t="s">
        <v>1048</v>
      </c>
      <c r="F8477">
        <f>VLOOKUP(E8477,ReactionTypes!$B$2:$D8492,3,FALSE)</f>
        <v>50</v>
      </c>
      <c r="G8477" t="str">
        <f>VLOOKUP(E8477,ReactionTypes!$B$2:$D8492,2,FALSE)</f>
        <v>positive</v>
      </c>
      <c r="H8477" t="s">
        <v>1249</v>
      </c>
      <c r="I8477">
        <v>6</v>
      </c>
      <c r="J8477">
        <f t="shared" si="907"/>
        <v>2068</v>
      </c>
    </row>
    <row r="8478" spans="1:10">
      <c r="A8478">
        <v>8808</v>
      </c>
      <c r="B8478" t="s">
        <v>368</v>
      </c>
      <c r="C8478" t="str">
        <f>VLOOKUP(B8478,Content!$B$2:$D9809,3,FALSE)</f>
        <v>dogs</v>
      </c>
      <c r="D8478" t="str">
        <f>VLOOKUP(B8478,Content!$B$2:$D9809,2,FALSE)</f>
        <v>GIF</v>
      </c>
      <c r="E8478" t="s">
        <v>1044</v>
      </c>
      <c r="F8478">
        <f>VLOOKUP(E8478,ReactionTypes!$B$2:$D8493,3,FALSE)</f>
        <v>20</v>
      </c>
      <c r="G8478" t="str">
        <f>VLOOKUP(E8478,ReactionTypes!$B$2:$D8493,2,FALSE)</f>
        <v>neutral</v>
      </c>
      <c r="H8478" t="s">
        <v>1215</v>
      </c>
      <c r="I8478">
        <v>1</v>
      </c>
      <c r="J8478">
        <f t="shared" si="907"/>
        <v>2142</v>
      </c>
    </row>
    <row r="8479" spans="1:10">
      <c r="A8479">
        <v>8809</v>
      </c>
      <c r="B8479" t="s">
        <v>368</v>
      </c>
      <c r="C8479" t="str">
        <f>VLOOKUP(B8479,Content!$B$2:$D9810,3,FALSE)</f>
        <v>dogs</v>
      </c>
      <c r="D8479" t="str">
        <f>VLOOKUP(B8479,Content!$B$2:$D9810,2,FALSE)</f>
        <v>GIF</v>
      </c>
      <c r="E8479" t="s">
        <v>1039</v>
      </c>
      <c r="F8479">
        <f>VLOOKUP(E8479,ReactionTypes!$B$2:$D8494,3,FALSE)</f>
        <v>30</v>
      </c>
      <c r="G8479" t="str">
        <f>VLOOKUP(E8479,ReactionTypes!$B$2:$D8494,2,FALSE)</f>
        <v>positive</v>
      </c>
      <c r="H8479" s="4">
        <v>43900</v>
      </c>
      <c r="I8479">
        <f>MONTH(H8479)</f>
        <v>3</v>
      </c>
      <c r="J8479">
        <f t="shared" si="907"/>
        <v>1982</v>
      </c>
    </row>
    <row r="8480" spans="1:10">
      <c r="A8480">
        <v>8810</v>
      </c>
      <c r="B8480" t="s">
        <v>368</v>
      </c>
      <c r="C8480" t="str">
        <f>VLOOKUP(B8480,Content!$B$2:$D9811,3,FALSE)</f>
        <v>dogs</v>
      </c>
      <c r="D8480" t="str">
        <f>VLOOKUP(B8480,Content!$B$2:$D9811,2,FALSE)</f>
        <v>GIF</v>
      </c>
      <c r="E8480" t="s">
        <v>1042</v>
      </c>
      <c r="F8480">
        <f>VLOOKUP(E8480,ReactionTypes!$B$2:$D8495,3,FALSE)</f>
        <v>5</v>
      </c>
      <c r="G8480" t="str">
        <f>VLOOKUP(E8480,ReactionTypes!$B$2:$D8495,2,FALSE)</f>
        <v>negative</v>
      </c>
      <c r="H8480" t="s">
        <v>1189</v>
      </c>
      <c r="I8480">
        <v>5</v>
      </c>
      <c r="J8480">
        <f t="shared" si="907"/>
        <v>2110</v>
      </c>
    </row>
    <row r="8481" spans="1:10">
      <c r="A8481">
        <v>8811</v>
      </c>
      <c r="B8481" t="s">
        <v>368</v>
      </c>
      <c r="C8481" t="str">
        <f>VLOOKUP(B8481,Content!$B$2:$D9812,3,FALSE)</f>
        <v>dogs</v>
      </c>
      <c r="D8481" t="str">
        <f>VLOOKUP(B8481,Content!$B$2:$D9812,2,FALSE)</f>
        <v>GIF</v>
      </c>
      <c r="E8481" t="s">
        <v>1044</v>
      </c>
      <c r="F8481">
        <f>VLOOKUP(E8481,ReactionTypes!$B$2:$D8496,3,FALSE)</f>
        <v>20</v>
      </c>
      <c r="G8481" t="str">
        <f>VLOOKUP(E8481,ReactionTypes!$B$2:$D8496,2,FALSE)</f>
        <v>neutral</v>
      </c>
      <c r="H8481" t="s">
        <v>1114</v>
      </c>
      <c r="I8481">
        <v>6</v>
      </c>
      <c r="J8481">
        <f t="shared" si="907"/>
        <v>2068</v>
      </c>
    </row>
    <row r="8482" spans="1:10">
      <c r="A8482">
        <v>8812</v>
      </c>
      <c r="B8482" t="s">
        <v>368</v>
      </c>
      <c r="C8482" t="str">
        <f>VLOOKUP(B8482,Content!$B$2:$D9813,3,FALSE)</f>
        <v>dogs</v>
      </c>
      <c r="D8482" t="str">
        <f>VLOOKUP(B8482,Content!$B$2:$D9813,2,FALSE)</f>
        <v>GIF</v>
      </c>
      <c r="E8482" t="s">
        <v>1038</v>
      </c>
      <c r="F8482">
        <f>VLOOKUP(E8482,ReactionTypes!$B$2:$D8497,3,FALSE)</f>
        <v>15</v>
      </c>
      <c r="G8482" t="str">
        <f>VLOOKUP(E8482,ReactionTypes!$B$2:$D8497,2,FALSE)</f>
        <v>negative</v>
      </c>
      <c r="H8482" s="4">
        <v>43930</v>
      </c>
      <c r="I8482">
        <f t="shared" ref="I8482:I8483" si="912">MONTH(H8482)</f>
        <v>4</v>
      </c>
      <c r="J8482">
        <f t="shared" si="907"/>
        <v>1978</v>
      </c>
    </row>
    <row r="8483" spans="1:10">
      <c r="A8483">
        <v>8813</v>
      </c>
      <c r="B8483" t="s">
        <v>368</v>
      </c>
      <c r="C8483" t="str">
        <f>VLOOKUP(B8483,Content!$B$2:$D9814,3,FALSE)</f>
        <v>dogs</v>
      </c>
      <c r="D8483" t="str">
        <f>VLOOKUP(B8483,Content!$B$2:$D9814,2,FALSE)</f>
        <v>GIF</v>
      </c>
      <c r="E8483" t="s">
        <v>1045</v>
      </c>
      <c r="F8483">
        <f>VLOOKUP(E8483,ReactionTypes!$B$2:$D8498,3,FALSE)</f>
        <v>75</v>
      </c>
      <c r="G8483" t="str">
        <f>VLOOKUP(E8483,ReactionTypes!$B$2:$D8498,2,FALSE)</f>
        <v>positive</v>
      </c>
      <c r="H8483" s="4">
        <v>43900</v>
      </c>
      <c r="I8483">
        <f t="shared" si="912"/>
        <v>3</v>
      </c>
      <c r="J8483">
        <f t="shared" si="907"/>
        <v>1982</v>
      </c>
    </row>
    <row r="8484" spans="1:10">
      <c r="A8484">
        <v>8814</v>
      </c>
      <c r="B8484" t="s">
        <v>368</v>
      </c>
      <c r="C8484" t="str">
        <f>VLOOKUP(B8484,Content!$B$2:$D9815,3,FALSE)</f>
        <v>dogs</v>
      </c>
      <c r="D8484" t="str">
        <f>VLOOKUP(B8484,Content!$B$2:$D9815,2,FALSE)</f>
        <v>GIF</v>
      </c>
      <c r="E8484" t="s">
        <v>1046</v>
      </c>
      <c r="F8484">
        <f>VLOOKUP(E8484,ReactionTypes!$B$2:$D8499,3,FALSE)</f>
        <v>45</v>
      </c>
      <c r="G8484" t="str">
        <f>VLOOKUP(E8484,ReactionTypes!$B$2:$D8499,2,FALSE)</f>
        <v>positive</v>
      </c>
      <c r="H8484" t="s">
        <v>1281</v>
      </c>
      <c r="I8484">
        <v>1</v>
      </c>
      <c r="J8484">
        <f t="shared" si="907"/>
        <v>2142</v>
      </c>
    </row>
    <row r="8485" spans="1:10">
      <c r="A8485">
        <v>8816</v>
      </c>
      <c r="B8485" t="s">
        <v>369</v>
      </c>
      <c r="C8485" t="str">
        <f>VLOOKUP(B8485,Content!$B$2:$D9817,3,FALSE)</f>
        <v>education</v>
      </c>
      <c r="D8485" t="str">
        <f>VLOOKUP(B8485,Content!$B$2:$D9817,2,FALSE)</f>
        <v>photo</v>
      </c>
      <c r="E8485" t="s">
        <v>1038</v>
      </c>
      <c r="F8485">
        <f>VLOOKUP(E8485,ReactionTypes!$B$2:$D8500,3,FALSE)</f>
        <v>15</v>
      </c>
      <c r="G8485" t="str">
        <f>VLOOKUP(E8485,ReactionTypes!$B$2:$D8500,2,FALSE)</f>
        <v>negative</v>
      </c>
      <c r="H8485" t="s">
        <v>1133</v>
      </c>
      <c r="I8485">
        <v>8</v>
      </c>
      <c r="J8485">
        <f t="shared" si="907"/>
        <v>2055</v>
      </c>
    </row>
    <row r="8486" spans="1:10">
      <c r="A8486">
        <v>8817</v>
      </c>
      <c r="B8486" t="s">
        <v>369</v>
      </c>
      <c r="C8486" t="str">
        <f>VLOOKUP(B8486,Content!$B$2:$D9818,3,FALSE)</f>
        <v>education</v>
      </c>
      <c r="D8486" t="str">
        <f>VLOOKUP(B8486,Content!$B$2:$D9818,2,FALSE)</f>
        <v>photo</v>
      </c>
      <c r="E8486" t="s">
        <v>1051</v>
      </c>
      <c r="F8486">
        <f>VLOOKUP(E8486,ReactionTypes!$B$2:$D8501,3,FALSE)</f>
        <v>72</v>
      </c>
      <c r="G8486" t="str">
        <f>VLOOKUP(E8486,ReactionTypes!$B$2:$D8501,2,FALSE)</f>
        <v>positive</v>
      </c>
      <c r="H8486" s="4">
        <v>44503</v>
      </c>
      <c r="I8486">
        <f>MONTH(H8486)</f>
        <v>11</v>
      </c>
      <c r="J8486">
        <f t="shared" si="907"/>
        <v>2055</v>
      </c>
    </row>
    <row r="8487" spans="1:10">
      <c r="A8487">
        <v>8818</v>
      </c>
      <c r="B8487" t="s">
        <v>369</v>
      </c>
      <c r="C8487" t="str">
        <f>VLOOKUP(B8487,Content!$B$2:$D9819,3,FALSE)</f>
        <v>education</v>
      </c>
      <c r="D8487" t="str">
        <f>VLOOKUP(B8487,Content!$B$2:$D9819,2,FALSE)</f>
        <v>photo</v>
      </c>
      <c r="E8487" t="s">
        <v>1050</v>
      </c>
      <c r="F8487">
        <f>VLOOKUP(E8487,ReactionTypes!$B$2:$D8502,3,FALSE)</f>
        <v>70</v>
      </c>
      <c r="G8487" t="str">
        <f>VLOOKUP(E8487,ReactionTypes!$B$2:$D8502,2,FALSE)</f>
        <v>positive</v>
      </c>
      <c r="H8487" t="s">
        <v>1261</v>
      </c>
      <c r="I8487">
        <v>4</v>
      </c>
      <c r="J8487">
        <f t="shared" si="907"/>
        <v>1978</v>
      </c>
    </row>
    <row r="8488" spans="1:10">
      <c r="A8488">
        <v>8819</v>
      </c>
      <c r="B8488" t="s">
        <v>369</v>
      </c>
      <c r="C8488" t="str">
        <f>VLOOKUP(B8488,Content!$B$2:$D9820,3,FALSE)</f>
        <v>education</v>
      </c>
      <c r="D8488" t="str">
        <f>VLOOKUP(B8488,Content!$B$2:$D9820,2,FALSE)</f>
        <v>photo</v>
      </c>
      <c r="E8488" t="s">
        <v>1051</v>
      </c>
      <c r="F8488">
        <f>VLOOKUP(E8488,ReactionTypes!$B$2:$D8503,3,FALSE)</f>
        <v>72</v>
      </c>
      <c r="G8488" t="str">
        <f>VLOOKUP(E8488,ReactionTypes!$B$2:$D8503,2,FALSE)</f>
        <v>positive</v>
      </c>
      <c r="H8488" s="4">
        <v>44085</v>
      </c>
      <c r="I8488">
        <f>MONTH(H8488)</f>
        <v>9</v>
      </c>
      <c r="J8488">
        <f t="shared" si="907"/>
        <v>1991</v>
      </c>
    </row>
    <row r="8489" spans="1:10">
      <c r="A8489">
        <v>8820</v>
      </c>
      <c r="B8489" t="s">
        <v>369</v>
      </c>
      <c r="C8489" t="str">
        <f>VLOOKUP(B8489,Content!$B$2:$D9821,3,FALSE)</f>
        <v>education</v>
      </c>
      <c r="D8489" t="str">
        <f>VLOOKUP(B8489,Content!$B$2:$D9821,2,FALSE)</f>
        <v>photo</v>
      </c>
      <c r="E8489" t="s">
        <v>1045</v>
      </c>
      <c r="F8489">
        <f>VLOOKUP(E8489,ReactionTypes!$B$2:$D8504,3,FALSE)</f>
        <v>75</v>
      </c>
      <c r="G8489" t="str">
        <f>VLOOKUP(E8489,ReactionTypes!$B$2:$D8504,2,FALSE)</f>
        <v>positive</v>
      </c>
      <c r="H8489" t="s">
        <v>1177</v>
      </c>
      <c r="I8489">
        <v>6</v>
      </c>
      <c r="J8489">
        <f t="shared" si="907"/>
        <v>2068</v>
      </c>
    </row>
    <row r="8490" spans="1:10">
      <c r="A8490">
        <v>8821</v>
      </c>
      <c r="B8490" t="s">
        <v>369</v>
      </c>
      <c r="C8490" t="str">
        <f>VLOOKUP(B8490,Content!$B$2:$D9822,3,FALSE)</f>
        <v>education</v>
      </c>
      <c r="D8490" t="str">
        <f>VLOOKUP(B8490,Content!$B$2:$D9822,2,FALSE)</f>
        <v>photo</v>
      </c>
      <c r="E8490" t="s">
        <v>1044</v>
      </c>
      <c r="F8490">
        <f>VLOOKUP(E8490,ReactionTypes!$B$2:$D8505,3,FALSE)</f>
        <v>20</v>
      </c>
      <c r="G8490" t="str">
        <f>VLOOKUP(E8490,ReactionTypes!$B$2:$D8505,2,FALSE)</f>
        <v>neutral</v>
      </c>
      <c r="H8490" s="4">
        <v>44197</v>
      </c>
      <c r="I8490">
        <f>MONTH(H8490)</f>
        <v>1</v>
      </c>
      <c r="J8490">
        <f t="shared" si="907"/>
        <v>2142</v>
      </c>
    </row>
    <row r="8491" spans="1:10">
      <c r="A8491">
        <v>8822</v>
      </c>
      <c r="B8491" t="s">
        <v>369</v>
      </c>
      <c r="C8491" t="str">
        <f>VLOOKUP(B8491,Content!$B$2:$D9823,3,FALSE)</f>
        <v>education</v>
      </c>
      <c r="D8491" t="str">
        <f>VLOOKUP(B8491,Content!$B$2:$D9823,2,FALSE)</f>
        <v>photo</v>
      </c>
      <c r="E8491" t="s">
        <v>1045</v>
      </c>
      <c r="F8491">
        <f>VLOOKUP(E8491,ReactionTypes!$B$2:$D8506,3,FALSE)</f>
        <v>75</v>
      </c>
      <c r="G8491" t="str">
        <f>VLOOKUP(E8491,ReactionTypes!$B$2:$D8506,2,FALSE)</f>
        <v>positive</v>
      </c>
      <c r="H8491" t="s">
        <v>1087</v>
      </c>
      <c r="I8491">
        <v>10</v>
      </c>
      <c r="J8491">
        <f t="shared" si="907"/>
        <v>2087</v>
      </c>
    </row>
    <row r="8492" spans="1:10">
      <c r="A8492">
        <v>8823</v>
      </c>
      <c r="B8492" t="s">
        <v>369</v>
      </c>
      <c r="C8492" t="str">
        <f>VLOOKUP(B8492,Content!$B$2:$D9824,3,FALSE)</f>
        <v>education</v>
      </c>
      <c r="D8492" t="str">
        <f>VLOOKUP(B8492,Content!$B$2:$D9824,2,FALSE)</f>
        <v>photo</v>
      </c>
      <c r="E8492" t="s">
        <v>1040</v>
      </c>
      <c r="F8492">
        <f>VLOOKUP(E8492,ReactionTypes!$B$2:$D8507,3,FALSE)</f>
        <v>35</v>
      </c>
      <c r="G8492" t="str">
        <f>VLOOKUP(E8492,ReactionTypes!$B$2:$D8507,2,FALSE)</f>
        <v>neutral</v>
      </c>
      <c r="H8492" t="s">
        <v>1129</v>
      </c>
      <c r="I8492">
        <v>10</v>
      </c>
      <c r="J8492">
        <f t="shared" si="907"/>
        <v>2087</v>
      </c>
    </row>
    <row r="8493" spans="1:10">
      <c r="A8493">
        <v>8824</v>
      </c>
      <c r="B8493" t="s">
        <v>369</v>
      </c>
      <c r="C8493" t="str">
        <f>VLOOKUP(B8493,Content!$B$2:$D9825,3,FALSE)</f>
        <v>education</v>
      </c>
      <c r="D8493" t="str">
        <f>VLOOKUP(B8493,Content!$B$2:$D9825,2,FALSE)</f>
        <v>photo</v>
      </c>
      <c r="E8493" t="s">
        <v>1036</v>
      </c>
      <c r="F8493">
        <f>VLOOKUP(E8493,ReactionTypes!$B$2:$D8508,3,FALSE)</f>
        <v>0</v>
      </c>
      <c r="G8493" t="str">
        <f>VLOOKUP(E8493,ReactionTypes!$B$2:$D8508,2,FALSE)</f>
        <v>negative</v>
      </c>
      <c r="H8493" s="4">
        <v>44083</v>
      </c>
      <c r="I8493">
        <f>MONTH(H8493)</f>
        <v>9</v>
      </c>
      <c r="J8493">
        <f t="shared" si="907"/>
        <v>1991</v>
      </c>
    </row>
    <row r="8494" spans="1:10">
      <c r="A8494">
        <v>8825</v>
      </c>
      <c r="B8494" t="s">
        <v>369</v>
      </c>
      <c r="C8494" t="str">
        <f>VLOOKUP(B8494,Content!$B$2:$D9826,3,FALSE)</f>
        <v>education</v>
      </c>
      <c r="D8494" t="str">
        <f>VLOOKUP(B8494,Content!$B$2:$D9826,2,FALSE)</f>
        <v>photo</v>
      </c>
      <c r="E8494" t="s">
        <v>1038</v>
      </c>
      <c r="F8494">
        <f>VLOOKUP(E8494,ReactionTypes!$B$2:$D8509,3,FALSE)</f>
        <v>15</v>
      </c>
      <c r="G8494" t="str">
        <f>VLOOKUP(E8494,ReactionTypes!$B$2:$D8509,2,FALSE)</f>
        <v>negative</v>
      </c>
      <c r="H8494" t="s">
        <v>1241</v>
      </c>
      <c r="I8494">
        <v>4</v>
      </c>
      <c r="J8494">
        <f t="shared" si="907"/>
        <v>1978</v>
      </c>
    </row>
    <row r="8495" spans="1:10">
      <c r="A8495">
        <v>8826</v>
      </c>
      <c r="B8495" t="s">
        <v>369</v>
      </c>
      <c r="C8495" t="str">
        <f>VLOOKUP(B8495,Content!$B$2:$D9827,3,FALSE)</f>
        <v>education</v>
      </c>
      <c r="D8495" t="str">
        <f>VLOOKUP(B8495,Content!$B$2:$D9827,2,FALSE)</f>
        <v>photo</v>
      </c>
      <c r="E8495" t="s">
        <v>1050</v>
      </c>
      <c r="F8495">
        <f>VLOOKUP(E8495,ReactionTypes!$B$2:$D8510,3,FALSE)</f>
        <v>70</v>
      </c>
      <c r="G8495" t="str">
        <f>VLOOKUP(E8495,ReactionTypes!$B$2:$D8510,2,FALSE)</f>
        <v>positive</v>
      </c>
      <c r="H8495" t="s">
        <v>1103</v>
      </c>
      <c r="I8495">
        <v>10</v>
      </c>
      <c r="J8495">
        <f t="shared" si="907"/>
        <v>2087</v>
      </c>
    </row>
    <row r="8496" spans="1:10">
      <c r="A8496">
        <v>8827</v>
      </c>
      <c r="B8496" t="s">
        <v>369</v>
      </c>
      <c r="C8496" t="str">
        <f>VLOOKUP(B8496,Content!$B$2:$D9828,3,FALSE)</f>
        <v>education</v>
      </c>
      <c r="D8496" t="str">
        <f>VLOOKUP(B8496,Content!$B$2:$D9828,2,FALSE)</f>
        <v>photo</v>
      </c>
      <c r="E8496" t="s">
        <v>1039</v>
      </c>
      <c r="F8496">
        <f>VLOOKUP(E8496,ReactionTypes!$B$2:$D8511,3,FALSE)</f>
        <v>30</v>
      </c>
      <c r="G8496" t="str">
        <f>VLOOKUP(E8496,ReactionTypes!$B$2:$D8511,2,FALSE)</f>
        <v>positive</v>
      </c>
      <c r="H8496" s="4">
        <v>44258</v>
      </c>
      <c r="I8496">
        <f>MONTH(H8496)</f>
        <v>3</v>
      </c>
      <c r="J8496">
        <f t="shared" si="907"/>
        <v>1982</v>
      </c>
    </row>
    <row r="8497" spans="1:10">
      <c r="A8497">
        <v>8828</v>
      </c>
      <c r="B8497" t="s">
        <v>369</v>
      </c>
      <c r="C8497" t="str">
        <f>VLOOKUP(B8497,Content!$B$2:$D9829,3,FALSE)</f>
        <v>education</v>
      </c>
      <c r="D8497" t="str">
        <f>VLOOKUP(B8497,Content!$B$2:$D9829,2,FALSE)</f>
        <v>photo</v>
      </c>
      <c r="E8497" t="s">
        <v>1047</v>
      </c>
      <c r="F8497">
        <f>VLOOKUP(E8497,ReactionTypes!$B$2:$D8512,3,FALSE)</f>
        <v>12</v>
      </c>
      <c r="G8497" t="str">
        <f>VLOOKUP(E8497,ReactionTypes!$B$2:$D8512,2,FALSE)</f>
        <v>negative</v>
      </c>
      <c r="H8497" t="s">
        <v>1076</v>
      </c>
      <c r="I8497">
        <v>9</v>
      </c>
      <c r="J8497">
        <f t="shared" si="907"/>
        <v>1991</v>
      </c>
    </row>
    <row r="8498" spans="1:10">
      <c r="A8498">
        <v>8829</v>
      </c>
      <c r="B8498" t="s">
        <v>369</v>
      </c>
      <c r="C8498" t="str">
        <f>VLOOKUP(B8498,Content!$B$2:$D9830,3,FALSE)</f>
        <v>education</v>
      </c>
      <c r="D8498" t="str">
        <f>VLOOKUP(B8498,Content!$B$2:$D9830,2,FALSE)</f>
        <v>photo</v>
      </c>
      <c r="E8498" t="s">
        <v>1048</v>
      </c>
      <c r="F8498">
        <f>VLOOKUP(E8498,ReactionTypes!$B$2:$D8513,3,FALSE)</f>
        <v>50</v>
      </c>
      <c r="G8498" t="str">
        <f>VLOOKUP(E8498,ReactionTypes!$B$2:$D8513,2,FALSE)</f>
        <v>positive</v>
      </c>
      <c r="H8498" t="s">
        <v>1182</v>
      </c>
      <c r="I8498">
        <v>7</v>
      </c>
      <c r="J8498">
        <f t="shared" si="907"/>
        <v>2116</v>
      </c>
    </row>
    <row r="8499" spans="1:10">
      <c r="A8499">
        <v>8830</v>
      </c>
      <c r="B8499" t="s">
        <v>369</v>
      </c>
      <c r="C8499" t="str">
        <f>VLOOKUP(B8499,Content!$B$2:$D9831,3,FALSE)</f>
        <v>education</v>
      </c>
      <c r="D8499" t="str">
        <f>VLOOKUP(B8499,Content!$B$2:$D9831,2,FALSE)</f>
        <v>photo</v>
      </c>
      <c r="E8499" t="s">
        <v>1037</v>
      </c>
      <c r="F8499">
        <f>VLOOKUP(E8499,ReactionTypes!$B$2:$D8514,3,FALSE)</f>
        <v>10</v>
      </c>
      <c r="G8499" t="str">
        <f>VLOOKUP(E8499,ReactionTypes!$B$2:$D8514,2,FALSE)</f>
        <v>negative</v>
      </c>
      <c r="H8499" s="4">
        <v>44261</v>
      </c>
      <c r="I8499">
        <f>MONTH(H8499)</f>
        <v>3</v>
      </c>
      <c r="J8499">
        <f t="shared" si="907"/>
        <v>1982</v>
      </c>
    </row>
    <row r="8500" spans="1:10">
      <c r="A8500">
        <v>8831</v>
      </c>
      <c r="B8500" t="s">
        <v>369</v>
      </c>
      <c r="C8500" t="str">
        <f>VLOOKUP(B8500,Content!$B$2:$D9832,3,FALSE)</f>
        <v>education</v>
      </c>
      <c r="D8500" t="str">
        <f>VLOOKUP(B8500,Content!$B$2:$D9832,2,FALSE)</f>
        <v>photo</v>
      </c>
      <c r="E8500" t="s">
        <v>1041</v>
      </c>
      <c r="F8500">
        <f>VLOOKUP(E8500,ReactionTypes!$B$2:$D8515,3,FALSE)</f>
        <v>70</v>
      </c>
      <c r="G8500" t="str">
        <f>VLOOKUP(E8500,ReactionTypes!$B$2:$D8515,2,FALSE)</f>
        <v>positive</v>
      </c>
      <c r="H8500" t="s">
        <v>1211</v>
      </c>
      <c r="I8500">
        <v>4</v>
      </c>
      <c r="J8500">
        <f t="shared" si="907"/>
        <v>1978</v>
      </c>
    </row>
    <row r="8501" spans="1:10">
      <c r="A8501">
        <v>8832</v>
      </c>
      <c r="B8501" t="s">
        <v>369</v>
      </c>
      <c r="C8501" t="str">
        <f>VLOOKUP(B8501,Content!$B$2:$D9833,3,FALSE)</f>
        <v>education</v>
      </c>
      <c r="D8501" t="str">
        <f>VLOOKUP(B8501,Content!$B$2:$D9833,2,FALSE)</f>
        <v>photo</v>
      </c>
      <c r="E8501" t="s">
        <v>1047</v>
      </c>
      <c r="F8501">
        <f>VLOOKUP(E8501,ReactionTypes!$B$2:$D8516,3,FALSE)</f>
        <v>12</v>
      </c>
      <c r="G8501" t="str">
        <f>VLOOKUP(E8501,ReactionTypes!$B$2:$D8516,2,FALSE)</f>
        <v>negative</v>
      </c>
      <c r="H8501" t="s">
        <v>1264</v>
      </c>
      <c r="I8501">
        <v>4</v>
      </c>
      <c r="J8501">
        <f t="shared" si="907"/>
        <v>1978</v>
      </c>
    </row>
    <row r="8502" spans="1:10">
      <c r="A8502">
        <v>8833</v>
      </c>
      <c r="B8502" t="s">
        <v>369</v>
      </c>
      <c r="C8502" t="str">
        <f>VLOOKUP(B8502,Content!$B$2:$D9834,3,FALSE)</f>
        <v>education</v>
      </c>
      <c r="D8502" t="str">
        <f>VLOOKUP(B8502,Content!$B$2:$D9834,2,FALSE)</f>
        <v>photo</v>
      </c>
      <c r="E8502" t="s">
        <v>1041</v>
      </c>
      <c r="F8502">
        <f>VLOOKUP(E8502,ReactionTypes!$B$2:$D8517,3,FALSE)</f>
        <v>70</v>
      </c>
      <c r="G8502" t="str">
        <f>VLOOKUP(E8502,ReactionTypes!$B$2:$D8517,2,FALSE)</f>
        <v>positive</v>
      </c>
      <c r="H8502" t="s">
        <v>1128</v>
      </c>
      <c r="I8502">
        <v>12</v>
      </c>
      <c r="J8502">
        <f t="shared" si="907"/>
        <v>2099</v>
      </c>
    </row>
    <row r="8503" spans="1:10">
      <c r="A8503">
        <v>8834</v>
      </c>
      <c r="B8503" t="s">
        <v>369</v>
      </c>
      <c r="C8503" t="str">
        <f>VLOOKUP(B8503,Content!$B$2:$D9835,3,FALSE)</f>
        <v>education</v>
      </c>
      <c r="D8503" t="str">
        <f>VLOOKUP(B8503,Content!$B$2:$D9835,2,FALSE)</f>
        <v>photo</v>
      </c>
      <c r="E8503" t="s">
        <v>1038</v>
      </c>
      <c r="F8503">
        <f>VLOOKUP(E8503,ReactionTypes!$B$2:$D8518,3,FALSE)</f>
        <v>15</v>
      </c>
      <c r="G8503" t="str">
        <f>VLOOKUP(E8503,ReactionTypes!$B$2:$D8518,2,FALSE)</f>
        <v>negative</v>
      </c>
      <c r="H8503" s="4">
        <v>44260</v>
      </c>
      <c r="I8503">
        <f>MONTH(H8503)</f>
        <v>3</v>
      </c>
      <c r="J8503">
        <f t="shared" si="907"/>
        <v>1982</v>
      </c>
    </row>
    <row r="8504" spans="1:10">
      <c r="A8504">
        <v>8835</v>
      </c>
      <c r="B8504" t="s">
        <v>369</v>
      </c>
      <c r="C8504" t="str">
        <f>VLOOKUP(B8504,Content!$B$2:$D9836,3,FALSE)</f>
        <v>education</v>
      </c>
      <c r="D8504" t="str">
        <f>VLOOKUP(B8504,Content!$B$2:$D9836,2,FALSE)</f>
        <v>photo</v>
      </c>
      <c r="E8504" t="s">
        <v>1036</v>
      </c>
      <c r="F8504">
        <f>VLOOKUP(E8504,ReactionTypes!$B$2:$D8519,3,FALSE)</f>
        <v>0</v>
      </c>
      <c r="G8504" t="str">
        <f>VLOOKUP(E8504,ReactionTypes!$B$2:$D8519,2,FALSE)</f>
        <v>negative</v>
      </c>
      <c r="H8504" t="s">
        <v>1242</v>
      </c>
      <c r="I8504">
        <v>1</v>
      </c>
      <c r="J8504">
        <f t="shared" si="907"/>
        <v>2142</v>
      </c>
    </row>
    <row r="8505" spans="1:10">
      <c r="A8505">
        <v>8836</v>
      </c>
      <c r="B8505" t="s">
        <v>369</v>
      </c>
      <c r="C8505" t="str">
        <f>VLOOKUP(B8505,Content!$B$2:$D9837,3,FALSE)</f>
        <v>education</v>
      </c>
      <c r="D8505" t="str">
        <f>VLOOKUP(B8505,Content!$B$2:$D9837,2,FALSE)</f>
        <v>photo</v>
      </c>
      <c r="E8505" t="s">
        <v>1043</v>
      </c>
      <c r="F8505">
        <f>VLOOKUP(E8505,ReactionTypes!$B$2:$D8520,3,FALSE)</f>
        <v>65</v>
      </c>
      <c r="G8505" t="str">
        <f>VLOOKUP(E8505,ReactionTypes!$B$2:$D8520,2,FALSE)</f>
        <v>positive</v>
      </c>
      <c r="H8505" s="4">
        <v>44292</v>
      </c>
      <c r="I8505">
        <f>MONTH(H8505)</f>
        <v>4</v>
      </c>
      <c r="J8505">
        <f t="shared" si="907"/>
        <v>1978</v>
      </c>
    </row>
    <row r="8506" spans="1:10">
      <c r="A8506">
        <v>8837</v>
      </c>
      <c r="B8506" t="s">
        <v>369</v>
      </c>
      <c r="C8506" t="str">
        <f>VLOOKUP(B8506,Content!$B$2:$D9838,3,FALSE)</f>
        <v>education</v>
      </c>
      <c r="D8506" t="str">
        <f>VLOOKUP(B8506,Content!$B$2:$D9838,2,FALSE)</f>
        <v>photo</v>
      </c>
      <c r="E8506" t="s">
        <v>1048</v>
      </c>
      <c r="F8506">
        <f>VLOOKUP(E8506,ReactionTypes!$B$2:$D8521,3,FALSE)</f>
        <v>50</v>
      </c>
      <c r="G8506" t="str">
        <f>VLOOKUP(E8506,ReactionTypes!$B$2:$D8521,2,FALSE)</f>
        <v>positive</v>
      </c>
      <c r="H8506" t="s">
        <v>1076</v>
      </c>
      <c r="I8506">
        <v>9</v>
      </c>
      <c r="J8506">
        <f t="shared" si="907"/>
        <v>1991</v>
      </c>
    </row>
    <row r="8507" spans="1:10">
      <c r="A8507">
        <v>8839</v>
      </c>
      <c r="B8507" t="s">
        <v>370</v>
      </c>
      <c r="C8507" t="str">
        <f>VLOOKUP(B8507,Content!$B$2:$D9840,3,FALSE)</f>
        <v>tennis</v>
      </c>
      <c r="D8507" t="str">
        <f>VLOOKUP(B8507,Content!$B$2:$D9840,2,FALSE)</f>
        <v>video</v>
      </c>
      <c r="E8507" t="s">
        <v>1038</v>
      </c>
      <c r="F8507">
        <f>VLOOKUP(E8507,ReactionTypes!$B$2:$D8522,3,FALSE)</f>
        <v>15</v>
      </c>
      <c r="G8507" t="str">
        <f>VLOOKUP(E8507,ReactionTypes!$B$2:$D8522,2,FALSE)</f>
        <v>negative</v>
      </c>
      <c r="H8507" s="4">
        <v>44172</v>
      </c>
      <c r="I8507">
        <f>MONTH(H8507)</f>
        <v>12</v>
      </c>
      <c r="J8507">
        <f t="shared" si="907"/>
        <v>2099</v>
      </c>
    </row>
    <row r="8508" spans="1:10">
      <c r="A8508">
        <v>8840</v>
      </c>
      <c r="B8508" t="s">
        <v>370</v>
      </c>
      <c r="C8508" t="str">
        <f>VLOOKUP(B8508,Content!$B$2:$D9841,3,FALSE)</f>
        <v>tennis</v>
      </c>
      <c r="D8508" t="str">
        <f>VLOOKUP(B8508,Content!$B$2:$D9841,2,FALSE)</f>
        <v>video</v>
      </c>
      <c r="E8508" t="s">
        <v>1040</v>
      </c>
      <c r="F8508">
        <f>VLOOKUP(E8508,ReactionTypes!$B$2:$D8523,3,FALSE)</f>
        <v>35</v>
      </c>
      <c r="G8508" t="str">
        <f>VLOOKUP(E8508,ReactionTypes!$B$2:$D8523,2,FALSE)</f>
        <v>neutral</v>
      </c>
      <c r="H8508" t="s">
        <v>1236</v>
      </c>
      <c r="I8508">
        <v>1</v>
      </c>
      <c r="J8508">
        <f t="shared" si="907"/>
        <v>2142</v>
      </c>
    </row>
    <row r="8509" spans="1:10">
      <c r="A8509">
        <v>8841</v>
      </c>
      <c r="B8509" t="s">
        <v>370</v>
      </c>
      <c r="C8509" t="str">
        <f>VLOOKUP(B8509,Content!$B$2:$D9842,3,FALSE)</f>
        <v>tennis</v>
      </c>
      <c r="D8509" t="str">
        <f>VLOOKUP(B8509,Content!$B$2:$D9842,2,FALSE)</f>
        <v>video</v>
      </c>
      <c r="E8509" t="s">
        <v>1041</v>
      </c>
      <c r="F8509">
        <f>VLOOKUP(E8509,ReactionTypes!$B$2:$D8524,3,FALSE)</f>
        <v>70</v>
      </c>
      <c r="G8509" t="str">
        <f>VLOOKUP(E8509,ReactionTypes!$B$2:$D8524,2,FALSE)</f>
        <v>positive</v>
      </c>
      <c r="H8509" t="s">
        <v>1186</v>
      </c>
      <c r="I8509">
        <v>4</v>
      </c>
      <c r="J8509">
        <f t="shared" si="907"/>
        <v>1978</v>
      </c>
    </row>
    <row r="8510" spans="1:10">
      <c r="A8510">
        <v>8842</v>
      </c>
      <c r="B8510" t="s">
        <v>370</v>
      </c>
      <c r="C8510" t="str">
        <f>VLOOKUP(B8510,Content!$B$2:$D9843,3,FALSE)</f>
        <v>tennis</v>
      </c>
      <c r="D8510" t="str">
        <f>VLOOKUP(B8510,Content!$B$2:$D9843,2,FALSE)</f>
        <v>video</v>
      </c>
      <c r="E8510" t="s">
        <v>1039</v>
      </c>
      <c r="F8510">
        <f>VLOOKUP(E8510,ReactionTypes!$B$2:$D8525,3,FALSE)</f>
        <v>30</v>
      </c>
      <c r="G8510" t="str">
        <f>VLOOKUP(E8510,ReactionTypes!$B$2:$D8525,2,FALSE)</f>
        <v>positive</v>
      </c>
      <c r="H8510" t="s">
        <v>1230</v>
      </c>
      <c r="I8510">
        <v>5</v>
      </c>
      <c r="J8510">
        <f t="shared" si="907"/>
        <v>2110</v>
      </c>
    </row>
    <row r="8511" spans="1:10">
      <c r="A8511">
        <v>8843</v>
      </c>
      <c r="B8511" t="s">
        <v>370</v>
      </c>
      <c r="C8511" t="str">
        <f>VLOOKUP(B8511,Content!$B$2:$D9844,3,FALSE)</f>
        <v>tennis</v>
      </c>
      <c r="D8511" t="str">
        <f>VLOOKUP(B8511,Content!$B$2:$D9844,2,FALSE)</f>
        <v>video</v>
      </c>
      <c r="E8511" t="s">
        <v>1043</v>
      </c>
      <c r="F8511">
        <f>VLOOKUP(E8511,ReactionTypes!$B$2:$D8526,3,FALSE)</f>
        <v>65</v>
      </c>
      <c r="G8511" t="str">
        <f>VLOOKUP(E8511,ReactionTypes!$B$2:$D8526,2,FALSE)</f>
        <v>positive</v>
      </c>
      <c r="H8511" t="s">
        <v>1137</v>
      </c>
      <c r="I8511">
        <v>10</v>
      </c>
      <c r="J8511">
        <f t="shared" si="907"/>
        <v>2087</v>
      </c>
    </row>
    <row r="8512" spans="1:10">
      <c r="A8512">
        <v>8844</v>
      </c>
      <c r="B8512" t="s">
        <v>370</v>
      </c>
      <c r="C8512" t="str">
        <f>VLOOKUP(B8512,Content!$B$2:$D9845,3,FALSE)</f>
        <v>tennis</v>
      </c>
      <c r="D8512" t="str">
        <f>VLOOKUP(B8512,Content!$B$2:$D9845,2,FALSE)</f>
        <v>video</v>
      </c>
      <c r="E8512" t="s">
        <v>1044</v>
      </c>
      <c r="F8512">
        <f>VLOOKUP(E8512,ReactionTypes!$B$2:$D8527,3,FALSE)</f>
        <v>20</v>
      </c>
      <c r="G8512" t="str">
        <f>VLOOKUP(E8512,ReactionTypes!$B$2:$D8527,2,FALSE)</f>
        <v>neutral</v>
      </c>
      <c r="H8512" s="4">
        <v>44201</v>
      </c>
      <c r="I8512">
        <f>MONTH(H8512)</f>
        <v>1</v>
      </c>
      <c r="J8512">
        <f t="shared" si="907"/>
        <v>2142</v>
      </c>
    </row>
    <row r="8513" spans="1:10">
      <c r="A8513">
        <v>8845</v>
      </c>
      <c r="B8513" t="s">
        <v>370</v>
      </c>
      <c r="C8513" t="str">
        <f>VLOOKUP(B8513,Content!$B$2:$D9846,3,FALSE)</f>
        <v>tennis</v>
      </c>
      <c r="D8513" t="str">
        <f>VLOOKUP(B8513,Content!$B$2:$D9846,2,FALSE)</f>
        <v>video</v>
      </c>
      <c r="E8513" t="s">
        <v>1039</v>
      </c>
      <c r="F8513">
        <f>VLOOKUP(E8513,ReactionTypes!$B$2:$D8528,3,FALSE)</f>
        <v>30</v>
      </c>
      <c r="G8513" t="str">
        <f>VLOOKUP(E8513,ReactionTypes!$B$2:$D8528,2,FALSE)</f>
        <v>positive</v>
      </c>
      <c r="H8513" t="s">
        <v>1129</v>
      </c>
      <c r="I8513">
        <v>10</v>
      </c>
      <c r="J8513">
        <f t="shared" si="907"/>
        <v>2087</v>
      </c>
    </row>
    <row r="8514" spans="1:10">
      <c r="A8514">
        <v>8846</v>
      </c>
      <c r="B8514" t="s">
        <v>370</v>
      </c>
      <c r="C8514" t="str">
        <f>VLOOKUP(B8514,Content!$B$2:$D9847,3,FALSE)</f>
        <v>tennis</v>
      </c>
      <c r="D8514" t="str">
        <f>VLOOKUP(B8514,Content!$B$2:$D9847,2,FALSE)</f>
        <v>video</v>
      </c>
      <c r="E8514" t="s">
        <v>1051</v>
      </c>
      <c r="F8514">
        <f>VLOOKUP(E8514,ReactionTypes!$B$2:$D8529,3,FALSE)</f>
        <v>72</v>
      </c>
      <c r="G8514" t="str">
        <f>VLOOKUP(E8514,ReactionTypes!$B$2:$D8529,2,FALSE)</f>
        <v>positive</v>
      </c>
      <c r="H8514" t="s">
        <v>1113</v>
      </c>
      <c r="I8514">
        <v>12</v>
      </c>
      <c r="J8514">
        <f t="shared" si="907"/>
        <v>2099</v>
      </c>
    </row>
    <row r="8515" spans="1:10">
      <c r="A8515">
        <v>8847</v>
      </c>
      <c r="B8515" t="s">
        <v>370</v>
      </c>
      <c r="C8515" t="str">
        <f>VLOOKUP(B8515,Content!$B$2:$D9848,3,FALSE)</f>
        <v>tennis</v>
      </c>
      <c r="D8515" t="str">
        <f>VLOOKUP(B8515,Content!$B$2:$D9848,2,FALSE)</f>
        <v>video</v>
      </c>
      <c r="E8515" t="s">
        <v>1040</v>
      </c>
      <c r="F8515">
        <f>VLOOKUP(E8515,ReactionTypes!$B$2:$D8530,3,FALSE)</f>
        <v>35</v>
      </c>
      <c r="G8515" t="str">
        <f>VLOOKUP(E8515,ReactionTypes!$B$2:$D8530,2,FALSE)</f>
        <v>neutral</v>
      </c>
      <c r="H8515" t="s">
        <v>1074</v>
      </c>
      <c r="I8515">
        <v>7</v>
      </c>
      <c r="J8515">
        <f t="shared" ref="J8515:J8578" si="913">COUNTIF($I$2:$I$24574,I8515)</f>
        <v>2116</v>
      </c>
    </row>
    <row r="8516" spans="1:10">
      <c r="A8516">
        <v>8848</v>
      </c>
      <c r="B8516" t="s">
        <v>370</v>
      </c>
      <c r="C8516" t="str">
        <f>VLOOKUP(B8516,Content!$B$2:$D9849,3,FALSE)</f>
        <v>tennis</v>
      </c>
      <c r="D8516" t="str">
        <f>VLOOKUP(B8516,Content!$B$2:$D9849,2,FALSE)</f>
        <v>video</v>
      </c>
      <c r="E8516" t="s">
        <v>1039</v>
      </c>
      <c r="F8516">
        <f>VLOOKUP(E8516,ReactionTypes!$B$2:$D8531,3,FALSE)</f>
        <v>30</v>
      </c>
      <c r="G8516" t="str">
        <f>VLOOKUP(E8516,ReactionTypes!$B$2:$D8531,2,FALSE)</f>
        <v>positive</v>
      </c>
      <c r="H8516" t="s">
        <v>1226</v>
      </c>
      <c r="I8516">
        <v>3</v>
      </c>
      <c r="J8516">
        <f t="shared" si="913"/>
        <v>1982</v>
      </c>
    </row>
    <row r="8517" spans="1:10">
      <c r="A8517">
        <v>8849</v>
      </c>
      <c r="B8517" t="s">
        <v>370</v>
      </c>
      <c r="C8517" t="str">
        <f>VLOOKUP(B8517,Content!$B$2:$D9850,3,FALSE)</f>
        <v>tennis</v>
      </c>
      <c r="D8517" t="str">
        <f>VLOOKUP(B8517,Content!$B$2:$D9850,2,FALSE)</f>
        <v>video</v>
      </c>
      <c r="E8517" t="s">
        <v>1043</v>
      </c>
      <c r="F8517">
        <f>VLOOKUP(E8517,ReactionTypes!$B$2:$D8532,3,FALSE)</f>
        <v>65</v>
      </c>
      <c r="G8517" t="str">
        <f>VLOOKUP(E8517,ReactionTypes!$B$2:$D8532,2,FALSE)</f>
        <v>positive</v>
      </c>
      <c r="H8517" t="s">
        <v>1086</v>
      </c>
      <c r="I8517">
        <v>10</v>
      </c>
      <c r="J8517">
        <f t="shared" si="913"/>
        <v>2087</v>
      </c>
    </row>
    <row r="8518" spans="1:10">
      <c r="A8518">
        <v>8850</v>
      </c>
      <c r="B8518" t="s">
        <v>370</v>
      </c>
      <c r="C8518" t="str">
        <f>VLOOKUP(B8518,Content!$B$2:$D9851,3,FALSE)</f>
        <v>tennis</v>
      </c>
      <c r="D8518" t="str">
        <f>VLOOKUP(B8518,Content!$B$2:$D9851,2,FALSE)</f>
        <v>video</v>
      </c>
      <c r="E8518" t="s">
        <v>1049</v>
      </c>
      <c r="F8518">
        <f>VLOOKUP(E8518,ReactionTypes!$B$2:$D8533,3,FALSE)</f>
        <v>60</v>
      </c>
      <c r="G8518" t="str">
        <f>VLOOKUP(E8518,ReactionTypes!$B$2:$D8533,2,FALSE)</f>
        <v>positive</v>
      </c>
      <c r="H8518" t="s">
        <v>1214</v>
      </c>
      <c r="I8518">
        <v>5</v>
      </c>
      <c r="J8518">
        <f t="shared" si="913"/>
        <v>2110</v>
      </c>
    </row>
    <row r="8519" spans="1:10">
      <c r="A8519">
        <v>8851</v>
      </c>
      <c r="B8519" t="s">
        <v>370</v>
      </c>
      <c r="C8519" t="str">
        <f>VLOOKUP(B8519,Content!$B$2:$D9852,3,FALSE)</f>
        <v>tennis</v>
      </c>
      <c r="D8519" t="str">
        <f>VLOOKUP(B8519,Content!$B$2:$D9852,2,FALSE)</f>
        <v>video</v>
      </c>
      <c r="E8519" t="s">
        <v>1044</v>
      </c>
      <c r="F8519">
        <f>VLOOKUP(E8519,ReactionTypes!$B$2:$D8534,3,FALSE)</f>
        <v>20</v>
      </c>
      <c r="G8519" t="str">
        <f>VLOOKUP(E8519,ReactionTypes!$B$2:$D8534,2,FALSE)</f>
        <v>neutral</v>
      </c>
      <c r="H8519" t="s">
        <v>1255</v>
      </c>
      <c r="I8519">
        <v>1</v>
      </c>
      <c r="J8519">
        <f t="shared" si="913"/>
        <v>2142</v>
      </c>
    </row>
    <row r="8520" spans="1:10">
      <c r="A8520">
        <v>8852</v>
      </c>
      <c r="B8520" t="s">
        <v>370</v>
      </c>
      <c r="C8520" t="str">
        <f>VLOOKUP(B8520,Content!$B$2:$D9853,3,FALSE)</f>
        <v>tennis</v>
      </c>
      <c r="D8520" t="str">
        <f>VLOOKUP(B8520,Content!$B$2:$D9853,2,FALSE)</f>
        <v>video</v>
      </c>
      <c r="E8520" t="s">
        <v>1049</v>
      </c>
      <c r="F8520">
        <f>VLOOKUP(E8520,ReactionTypes!$B$2:$D8535,3,FALSE)</f>
        <v>60</v>
      </c>
      <c r="G8520" t="str">
        <f>VLOOKUP(E8520,ReactionTypes!$B$2:$D8535,2,FALSE)</f>
        <v>positive</v>
      </c>
      <c r="H8520" s="4">
        <v>44019</v>
      </c>
      <c r="I8520">
        <f>MONTH(H8520)</f>
        <v>7</v>
      </c>
      <c r="J8520">
        <f t="shared" si="913"/>
        <v>2116</v>
      </c>
    </row>
    <row r="8521" spans="1:10">
      <c r="A8521">
        <v>8853</v>
      </c>
      <c r="B8521" t="s">
        <v>370</v>
      </c>
      <c r="C8521" t="str">
        <f>VLOOKUP(B8521,Content!$B$2:$D9854,3,FALSE)</f>
        <v>tennis</v>
      </c>
      <c r="D8521" t="str">
        <f>VLOOKUP(B8521,Content!$B$2:$D9854,2,FALSE)</f>
        <v>video</v>
      </c>
      <c r="E8521" t="s">
        <v>1042</v>
      </c>
      <c r="F8521">
        <f>VLOOKUP(E8521,ReactionTypes!$B$2:$D8536,3,FALSE)</f>
        <v>5</v>
      </c>
      <c r="G8521" t="str">
        <f>VLOOKUP(E8521,ReactionTypes!$B$2:$D8536,2,FALSE)</f>
        <v>negative</v>
      </c>
      <c r="H8521" t="s">
        <v>1165</v>
      </c>
      <c r="I8521">
        <v>11</v>
      </c>
      <c r="J8521">
        <f t="shared" si="913"/>
        <v>2055</v>
      </c>
    </row>
    <row r="8522" spans="1:10">
      <c r="A8522">
        <v>8854</v>
      </c>
      <c r="B8522" t="s">
        <v>370</v>
      </c>
      <c r="C8522" t="str">
        <f>VLOOKUP(B8522,Content!$B$2:$D9855,3,FALSE)</f>
        <v>tennis</v>
      </c>
      <c r="D8522" t="str">
        <f>VLOOKUP(B8522,Content!$B$2:$D9855,2,FALSE)</f>
        <v>video</v>
      </c>
      <c r="E8522" t="s">
        <v>1040</v>
      </c>
      <c r="F8522">
        <f>VLOOKUP(E8522,ReactionTypes!$B$2:$D8537,3,FALSE)</f>
        <v>35</v>
      </c>
      <c r="G8522" t="str">
        <f>VLOOKUP(E8522,ReactionTypes!$B$2:$D8537,2,FALSE)</f>
        <v>neutral</v>
      </c>
      <c r="H8522" s="4">
        <v>43842</v>
      </c>
      <c r="I8522">
        <f t="shared" ref="I8522:I8523" si="914">MONTH(H8522)</f>
        <v>1</v>
      </c>
      <c r="J8522">
        <f t="shared" si="913"/>
        <v>2142</v>
      </c>
    </row>
    <row r="8523" spans="1:10">
      <c r="A8523">
        <v>8855</v>
      </c>
      <c r="B8523" t="s">
        <v>370</v>
      </c>
      <c r="C8523" t="str">
        <f>VLOOKUP(B8523,Content!$B$2:$D9856,3,FALSE)</f>
        <v>tennis</v>
      </c>
      <c r="D8523" t="str">
        <f>VLOOKUP(B8523,Content!$B$2:$D9856,2,FALSE)</f>
        <v>video</v>
      </c>
      <c r="E8523" t="s">
        <v>1039</v>
      </c>
      <c r="F8523">
        <f>VLOOKUP(E8523,ReactionTypes!$B$2:$D8538,3,FALSE)</f>
        <v>30</v>
      </c>
      <c r="G8523" t="str">
        <f>VLOOKUP(E8523,ReactionTypes!$B$2:$D8538,2,FALSE)</f>
        <v>positive</v>
      </c>
      <c r="H8523" s="4">
        <v>44050</v>
      </c>
      <c r="I8523">
        <f t="shared" si="914"/>
        <v>8</v>
      </c>
      <c r="J8523">
        <f t="shared" si="913"/>
        <v>2055</v>
      </c>
    </row>
    <row r="8524" spans="1:10">
      <c r="A8524">
        <v>8856</v>
      </c>
      <c r="B8524" t="s">
        <v>370</v>
      </c>
      <c r="C8524" t="str">
        <f>VLOOKUP(B8524,Content!$B$2:$D9857,3,FALSE)</f>
        <v>tennis</v>
      </c>
      <c r="D8524" t="str">
        <f>VLOOKUP(B8524,Content!$B$2:$D9857,2,FALSE)</f>
        <v>video</v>
      </c>
      <c r="E8524" t="s">
        <v>1045</v>
      </c>
      <c r="F8524">
        <f>VLOOKUP(E8524,ReactionTypes!$B$2:$D8539,3,FALSE)</f>
        <v>75</v>
      </c>
      <c r="G8524" t="str">
        <f>VLOOKUP(E8524,ReactionTypes!$B$2:$D8539,2,FALSE)</f>
        <v>positive</v>
      </c>
      <c r="H8524" t="s">
        <v>1282</v>
      </c>
      <c r="I8524">
        <v>6</v>
      </c>
      <c r="J8524">
        <f t="shared" si="913"/>
        <v>2068</v>
      </c>
    </row>
    <row r="8525" spans="1:10">
      <c r="A8525">
        <v>8857</v>
      </c>
      <c r="B8525" t="s">
        <v>370</v>
      </c>
      <c r="C8525" t="str">
        <f>VLOOKUP(B8525,Content!$B$2:$D9858,3,FALSE)</f>
        <v>tennis</v>
      </c>
      <c r="D8525" t="str">
        <f>VLOOKUP(B8525,Content!$B$2:$D9858,2,FALSE)</f>
        <v>video</v>
      </c>
      <c r="E8525" t="s">
        <v>1047</v>
      </c>
      <c r="F8525">
        <f>VLOOKUP(E8525,ReactionTypes!$B$2:$D8540,3,FALSE)</f>
        <v>12</v>
      </c>
      <c r="G8525" t="str">
        <f>VLOOKUP(E8525,ReactionTypes!$B$2:$D8540,2,FALSE)</f>
        <v>negative</v>
      </c>
      <c r="H8525" t="s">
        <v>1134</v>
      </c>
      <c r="I8525">
        <v>8</v>
      </c>
      <c r="J8525">
        <f t="shared" si="913"/>
        <v>2055</v>
      </c>
    </row>
    <row r="8526" spans="1:10">
      <c r="A8526">
        <v>8858</v>
      </c>
      <c r="B8526" t="s">
        <v>370</v>
      </c>
      <c r="C8526" t="str">
        <f>VLOOKUP(B8526,Content!$B$2:$D9859,3,FALSE)</f>
        <v>tennis</v>
      </c>
      <c r="D8526" t="str">
        <f>VLOOKUP(B8526,Content!$B$2:$D9859,2,FALSE)</f>
        <v>video</v>
      </c>
      <c r="E8526" t="s">
        <v>1046</v>
      </c>
      <c r="F8526">
        <f>VLOOKUP(E8526,ReactionTypes!$B$2:$D8541,3,FALSE)</f>
        <v>45</v>
      </c>
      <c r="G8526" t="str">
        <f>VLOOKUP(E8526,ReactionTypes!$B$2:$D8541,2,FALSE)</f>
        <v>positive</v>
      </c>
      <c r="H8526" t="s">
        <v>1191</v>
      </c>
      <c r="I8526">
        <v>6</v>
      </c>
      <c r="J8526">
        <f t="shared" si="913"/>
        <v>2068</v>
      </c>
    </row>
    <row r="8527" spans="1:10">
      <c r="A8527">
        <v>8860</v>
      </c>
      <c r="B8527" t="s">
        <v>371</v>
      </c>
      <c r="C8527" t="str">
        <f>VLOOKUP(B8527,Content!$B$2:$D9861,3,FALSE)</f>
        <v>tennis</v>
      </c>
      <c r="D8527" t="str">
        <f>VLOOKUP(B8527,Content!$B$2:$D9861,2,FALSE)</f>
        <v>audio</v>
      </c>
      <c r="E8527" t="s">
        <v>1046</v>
      </c>
      <c r="F8527">
        <f>VLOOKUP(E8527,ReactionTypes!$B$2:$D8542,3,FALSE)</f>
        <v>45</v>
      </c>
      <c r="G8527" t="str">
        <f>VLOOKUP(E8527,ReactionTypes!$B$2:$D8542,2,FALSE)</f>
        <v>positive</v>
      </c>
      <c r="H8527" t="s">
        <v>1214</v>
      </c>
      <c r="I8527">
        <v>5</v>
      </c>
      <c r="J8527">
        <f t="shared" si="913"/>
        <v>2110</v>
      </c>
    </row>
    <row r="8528" spans="1:10">
      <c r="A8528">
        <v>8861</v>
      </c>
      <c r="B8528" t="s">
        <v>371</v>
      </c>
      <c r="C8528" t="str">
        <f>VLOOKUP(B8528,Content!$B$2:$D9862,3,FALSE)</f>
        <v>tennis</v>
      </c>
      <c r="D8528" t="str">
        <f>VLOOKUP(B8528,Content!$B$2:$D9862,2,FALSE)</f>
        <v>audio</v>
      </c>
      <c r="E8528" t="s">
        <v>1043</v>
      </c>
      <c r="F8528">
        <f>VLOOKUP(E8528,ReactionTypes!$B$2:$D8543,3,FALSE)</f>
        <v>65</v>
      </c>
      <c r="G8528" t="str">
        <f>VLOOKUP(E8528,ReactionTypes!$B$2:$D8543,2,FALSE)</f>
        <v>positive</v>
      </c>
      <c r="H8528" t="s">
        <v>1279</v>
      </c>
      <c r="I8528">
        <v>3</v>
      </c>
      <c r="J8528">
        <f t="shared" si="913"/>
        <v>1982</v>
      </c>
    </row>
    <row r="8529" spans="1:10">
      <c r="A8529">
        <v>8862</v>
      </c>
      <c r="B8529" t="s">
        <v>371</v>
      </c>
      <c r="C8529" t="str">
        <f>VLOOKUP(B8529,Content!$B$2:$D9863,3,FALSE)</f>
        <v>tennis</v>
      </c>
      <c r="D8529" t="str">
        <f>VLOOKUP(B8529,Content!$B$2:$D9863,2,FALSE)</f>
        <v>audio</v>
      </c>
      <c r="E8529" t="s">
        <v>1042</v>
      </c>
      <c r="F8529">
        <f>VLOOKUP(E8529,ReactionTypes!$B$2:$D8544,3,FALSE)</f>
        <v>5</v>
      </c>
      <c r="G8529" t="str">
        <f>VLOOKUP(E8529,ReactionTypes!$B$2:$D8544,2,FALSE)</f>
        <v>negative</v>
      </c>
      <c r="H8529" s="4">
        <v>44256</v>
      </c>
      <c r="I8529">
        <f>MONTH(H8529)</f>
        <v>3</v>
      </c>
      <c r="J8529">
        <f t="shared" si="913"/>
        <v>1982</v>
      </c>
    </row>
    <row r="8530" spans="1:10">
      <c r="A8530">
        <v>8863</v>
      </c>
      <c r="B8530" t="s">
        <v>371</v>
      </c>
      <c r="C8530" t="str">
        <f>VLOOKUP(B8530,Content!$B$2:$D9864,3,FALSE)</f>
        <v>tennis</v>
      </c>
      <c r="D8530" t="str">
        <f>VLOOKUP(B8530,Content!$B$2:$D9864,2,FALSE)</f>
        <v>audio</v>
      </c>
      <c r="E8530" t="s">
        <v>1048</v>
      </c>
      <c r="F8530">
        <f>VLOOKUP(E8530,ReactionTypes!$B$2:$D8545,3,FALSE)</f>
        <v>50</v>
      </c>
      <c r="G8530" t="str">
        <f>VLOOKUP(E8530,ReactionTypes!$B$2:$D8545,2,FALSE)</f>
        <v>positive</v>
      </c>
      <c r="H8530" t="s">
        <v>1078</v>
      </c>
      <c r="I8530">
        <v>8</v>
      </c>
      <c r="J8530">
        <f t="shared" si="913"/>
        <v>2055</v>
      </c>
    </row>
    <row r="8531" spans="1:10">
      <c r="A8531">
        <v>8864</v>
      </c>
      <c r="B8531" t="s">
        <v>371</v>
      </c>
      <c r="C8531" t="str">
        <f>VLOOKUP(B8531,Content!$B$2:$D9865,3,FALSE)</f>
        <v>tennis</v>
      </c>
      <c r="D8531" t="str">
        <f>VLOOKUP(B8531,Content!$B$2:$D9865,2,FALSE)</f>
        <v>audio</v>
      </c>
      <c r="E8531" t="s">
        <v>1040</v>
      </c>
      <c r="F8531">
        <f>VLOOKUP(E8531,ReactionTypes!$B$2:$D8546,3,FALSE)</f>
        <v>35</v>
      </c>
      <c r="G8531" t="str">
        <f>VLOOKUP(E8531,ReactionTypes!$B$2:$D8546,2,FALSE)</f>
        <v>neutral</v>
      </c>
      <c r="H8531" t="s">
        <v>1185</v>
      </c>
      <c r="I8531">
        <v>6</v>
      </c>
      <c r="J8531">
        <f t="shared" si="913"/>
        <v>2068</v>
      </c>
    </row>
    <row r="8532" spans="1:10">
      <c r="A8532">
        <v>8865</v>
      </c>
      <c r="B8532" t="s">
        <v>371</v>
      </c>
      <c r="C8532" t="str">
        <f>VLOOKUP(B8532,Content!$B$2:$D9866,3,FALSE)</f>
        <v>tennis</v>
      </c>
      <c r="D8532" t="str">
        <f>VLOOKUP(B8532,Content!$B$2:$D9866,2,FALSE)</f>
        <v>audio</v>
      </c>
      <c r="E8532" t="s">
        <v>1045</v>
      </c>
      <c r="F8532">
        <f>VLOOKUP(E8532,ReactionTypes!$B$2:$D8547,3,FALSE)</f>
        <v>75</v>
      </c>
      <c r="G8532" t="str">
        <f>VLOOKUP(E8532,ReactionTypes!$B$2:$D8547,2,FALSE)</f>
        <v>positive</v>
      </c>
      <c r="H8532" t="s">
        <v>1162</v>
      </c>
      <c r="I8532">
        <v>12</v>
      </c>
      <c r="J8532">
        <f t="shared" si="913"/>
        <v>2099</v>
      </c>
    </row>
    <row r="8533" spans="1:10">
      <c r="A8533">
        <v>8866</v>
      </c>
      <c r="B8533" t="s">
        <v>371</v>
      </c>
      <c r="C8533" t="str">
        <f>VLOOKUP(B8533,Content!$B$2:$D9867,3,FALSE)</f>
        <v>tennis</v>
      </c>
      <c r="D8533" t="str">
        <f>VLOOKUP(B8533,Content!$B$2:$D9867,2,FALSE)</f>
        <v>audio</v>
      </c>
      <c r="E8533" t="s">
        <v>1038</v>
      </c>
      <c r="F8533">
        <f>VLOOKUP(E8533,ReactionTypes!$B$2:$D8548,3,FALSE)</f>
        <v>15</v>
      </c>
      <c r="G8533" t="str">
        <f>VLOOKUP(E8533,ReactionTypes!$B$2:$D8548,2,FALSE)</f>
        <v>negative</v>
      </c>
      <c r="H8533" t="s">
        <v>1194</v>
      </c>
      <c r="I8533">
        <v>1</v>
      </c>
      <c r="J8533">
        <f t="shared" si="913"/>
        <v>2142</v>
      </c>
    </row>
    <row r="8534" spans="1:10">
      <c r="A8534">
        <v>8867</v>
      </c>
      <c r="B8534" t="s">
        <v>371</v>
      </c>
      <c r="C8534" t="str">
        <f>VLOOKUP(B8534,Content!$B$2:$D9868,3,FALSE)</f>
        <v>tennis</v>
      </c>
      <c r="D8534" t="str">
        <f>VLOOKUP(B8534,Content!$B$2:$D9868,2,FALSE)</f>
        <v>audio</v>
      </c>
      <c r="E8534" t="s">
        <v>1039</v>
      </c>
      <c r="F8534">
        <f>VLOOKUP(E8534,ReactionTypes!$B$2:$D8549,3,FALSE)</f>
        <v>30</v>
      </c>
      <c r="G8534" t="str">
        <f>VLOOKUP(E8534,ReactionTypes!$B$2:$D8549,2,FALSE)</f>
        <v>positive</v>
      </c>
      <c r="H8534" s="4">
        <v>44381</v>
      </c>
      <c r="I8534">
        <f t="shared" ref="I8534:I8535" si="915">MONTH(H8534)</f>
        <v>7</v>
      </c>
      <c r="J8534">
        <f t="shared" si="913"/>
        <v>2116</v>
      </c>
    </row>
    <row r="8535" spans="1:10">
      <c r="A8535">
        <v>8868</v>
      </c>
      <c r="B8535" t="s">
        <v>371</v>
      </c>
      <c r="C8535" t="str">
        <f>VLOOKUP(B8535,Content!$B$2:$D9869,3,FALSE)</f>
        <v>tennis</v>
      </c>
      <c r="D8535" t="str">
        <f>VLOOKUP(B8535,Content!$B$2:$D9869,2,FALSE)</f>
        <v>audio</v>
      </c>
      <c r="E8535" t="s">
        <v>1044</v>
      </c>
      <c r="F8535">
        <f>VLOOKUP(E8535,ReactionTypes!$B$2:$D8550,3,FALSE)</f>
        <v>20</v>
      </c>
      <c r="G8535" t="str">
        <f>VLOOKUP(E8535,ReactionTypes!$B$2:$D8550,2,FALSE)</f>
        <v>neutral</v>
      </c>
      <c r="H8535" s="4">
        <v>44381</v>
      </c>
      <c r="I8535">
        <f t="shared" si="915"/>
        <v>7</v>
      </c>
      <c r="J8535">
        <f t="shared" si="913"/>
        <v>2116</v>
      </c>
    </row>
    <row r="8536" spans="1:10">
      <c r="A8536">
        <v>8869</v>
      </c>
      <c r="B8536" t="s">
        <v>371</v>
      </c>
      <c r="C8536" t="str">
        <f>VLOOKUP(B8536,Content!$B$2:$D9870,3,FALSE)</f>
        <v>tennis</v>
      </c>
      <c r="D8536" t="str">
        <f>VLOOKUP(B8536,Content!$B$2:$D9870,2,FALSE)</f>
        <v>audio</v>
      </c>
      <c r="E8536" t="s">
        <v>1040</v>
      </c>
      <c r="F8536">
        <f>VLOOKUP(E8536,ReactionTypes!$B$2:$D8551,3,FALSE)</f>
        <v>35</v>
      </c>
      <c r="G8536" t="str">
        <f>VLOOKUP(E8536,ReactionTypes!$B$2:$D8551,2,FALSE)</f>
        <v>neutral</v>
      </c>
      <c r="H8536" t="s">
        <v>1219</v>
      </c>
      <c r="I8536">
        <v>3</v>
      </c>
      <c r="J8536">
        <f t="shared" si="913"/>
        <v>1982</v>
      </c>
    </row>
    <row r="8537" spans="1:10">
      <c r="A8537">
        <v>8870</v>
      </c>
      <c r="B8537" t="s">
        <v>371</v>
      </c>
      <c r="C8537" t="str">
        <f>VLOOKUP(B8537,Content!$B$2:$D9871,3,FALSE)</f>
        <v>tennis</v>
      </c>
      <c r="D8537" t="str">
        <f>VLOOKUP(B8537,Content!$B$2:$D9871,2,FALSE)</f>
        <v>audio</v>
      </c>
      <c r="E8537" t="s">
        <v>1044</v>
      </c>
      <c r="F8537">
        <f>VLOOKUP(E8537,ReactionTypes!$B$2:$D8552,3,FALSE)</f>
        <v>20</v>
      </c>
      <c r="G8537" t="str">
        <f>VLOOKUP(E8537,ReactionTypes!$B$2:$D8552,2,FALSE)</f>
        <v>neutral</v>
      </c>
      <c r="H8537" t="s">
        <v>1158</v>
      </c>
      <c r="I8537">
        <v>9</v>
      </c>
      <c r="J8537">
        <f t="shared" si="913"/>
        <v>1991</v>
      </c>
    </row>
    <row r="8538" spans="1:10">
      <c r="A8538">
        <v>8871</v>
      </c>
      <c r="B8538" t="s">
        <v>371</v>
      </c>
      <c r="C8538" t="str">
        <f>VLOOKUP(B8538,Content!$B$2:$D9872,3,FALSE)</f>
        <v>tennis</v>
      </c>
      <c r="D8538" t="str">
        <f>VLOOKUP(B8538,Content!$B$2:$D9872,2,FALSE)</f>
        <v>audio</v>
      </c>
      <c r="E8538" t="s">
        <v>1046</v>
      </c>
      <c r="F8538">
        <f>VLOOKUP(E8538,ReactionTypes!$B$2:$D8553,3,FALSE)</f>
        <v>45</v>
      </c>
      <c r="G8538" t="str">
        <f>VLOOKUP(E8538,ReactionTypes!$B$2:$D8553,2,FALSE)</f>
        <v>positive</v>
      </c>
      <c r="H8538" s="4">
        <v>44292</v>
      </c>
      <c r="I8538">
        <f>MONTH(H8538)</f>
        <v>4</v>
      </c>
      <c r="J8538">
        <f t="shared" si="913"/>
        <v>1978</v>
      </c>
    </row>
    <row r="8539" spans="1:10">
      <c r="A8539">
        <v>8872</v>
      </c>
      <c r="B8539" t="s">
        <v>371</v>
      </c>
      <c r="C8539" t="str">
        <f>VLOOKUP(B8539,Content!$B$2:$D9873,3,FALSE)</f>
        <v>tennis</v>
      </c>
      <c r="D8539" t="str">
        <f>VLOOKUP(B8539,Content!$B$2:$D9873,2,FALSE)</f>
        <v>audio</v>
      </c>
      <c r="E8539" t="s">
        <v>1050</v>
      </c>
      <c r="F8539">
        <f>VLOOKUP(E8539,ReactionTypes!$B$2:$D8554,3,FALSE)</f>
        <v>70</v>
      </c>
      <c r="G8539" t="str">
        <f>VLOOKUP(E8539,ReactionTypes!$B$2:$D8554,2,FALSE)</f>
        <v>positive</v>
      </c>
      <c r="H8539" t="s">
        <v>1098</v>
      </c>
      <c r="I8539">
        <v>12</v>
      </c>
      <c r="J8539">
        <f t="shared" si="913"/>
        <v>2099</v>
      </c>
    </row>
    <row r="8540" spans="1:10">
      <c r="A8540">
        <v>8873</v>
      </c>
      <c r="B8540" t="s">
        <v>371</v>
      </c>
      <c r="C8540" t="str">
        <f>VLOOKUP(B8540,Content!$B$2:$D9874,3,FALSE)</f>
        <v>tennis</v>
      </c>
      <c r="D8540" t="str">
        <f>VLOOKUP(B8540,Content!$B$2:$D9874,2,FALSE)</f>
        <v>audio</v>
      </c>
      <c r="E8540" t="s">
        <v>1036</v>
      </c>
      <c r="F8540">
        <f>VLOOKUP(E8540,ReactionTypes!$B$2:$D8555,3,FALSE)</f>
        <v>0</v>
      </c>
      <c r="G8540" t="str">
        <f>VLOOKUP(E8540,ReactionTypes!$B$2:$D8555,2,FALSE)</f>
        <v>negative</v>
      </c>
      <c r="H8540" s="4">
        <v>44173</v>
      </c>
      <c r="I8540">
        <f>MONTH(H8540)</f>
        <v>12</v>
      </c>
      <c r="J8540">
        <f t="shared" si="913"/>
        <v>2099</v>
      </c>
    </row>
    <row r="8541" spans="1:10">
      <c r="A8541">
        <v>8874</v>
      </c>
      <c r="B8541" t="s">
        <v>371</v>
      </c>
      <c r="C8541" t="str">
        <f>VLOOKUP(B8541,Content!$B$2:$D9875,3,FALSE)</f>
        <v>tennis</v>
      </c>
      <c r="D8541" t="str">
        <f>VLOOKUP(B8541,Content!$B$2:$D9875,2,FALSE)</f>
        <v>audio</v>
      </c>
      <c r="E8541" t="s">
        <v>1047</v>
      </c>
      <c r="F8541">
        <f>VLOOKUP(E8541,ReactionTypes!$B$2:$D8556,3,FALSE)</f>
        <v>12</v>
      </c>
      <c r="G8541" t="str">
        <f>VLOOKUP(E8541,ReactionTypes!$B$2:$D8556,2,FALSE)</f>
        <v>negative</v>
      </c>
      <c r="H8541" t="s">
        <v>1151</v>
      </c>
      <c r="I8541">
        <v>12</v>
      </c>
      <c r="J8541">
        <f t="shared" si="913"/>
        <v>2099</v>
      </c>
    </row>
    <row r="8542" spans="1:10">
      <c r="A8542">
        <v>8875</v>
      </c>
      <c r="B8542" t="s">
        <v>371</v>
      </c>
      <c r="C8542" t="str">
        <f>VLOOKUP(B8542,Content!$B$2:$D9876,3,FALSE)</f>
        <v>tennis</v>
      </c>
      <c r="D8542" t="str">
        <f>VLOOKUP(B8542,Content!$B$2:$D9876,2,FALSE)</f>
        <v>audio</v>
      </c>
      <c r="E8542" t="s">
        <v>1044</v>
      </c>
      <c r="F8542">
        <f>VLOOKUP(E8542,ReactionTypes!$B$2:$D8557,3,FALSE)</f>
        <v>20</v>
      </c>
      <c r="G8542" t="str">
        <f>VLOOKUP(E8542,ReactionTypes!$B$2:$D8557,2,FALSE)</f>
        <v>neutral</v>
      </c>
      <c r="H8542" s="4">
        <v>44116</v>
      </c>
      <c r="I8542">
        <f>MONTH(H8542)</f>
        <v>10</v>
      </c>
      <c r="J8542">
        <f t="shared" si="913"/>
        <v>2087</v>
      </c>
    </row>
    <row r="8543" spans="1:10">
      <c r="A8543">
        <v>8876</v>
      </c>
      <c r="B8543" t="s">
        <v>371</v>
      </c>
      <c r="C8543" t="str">
        <f>VLOOKUP(B8543,Content!$B$2:$D9877,3,FALSE)</f>
        <v>tennis</v>
      </c>
      <c r="D8543" t="str">
        <f>VLOOKUP(B8543,Content!$B$2:$D9877,2,FALSE)</f>
        <v>audio</v>
      </c>
      <c r="E8543" t="s">
        <v>1044</v>
      </c>
      <c r="F8543">
        <f>VLOOKUP(E8543,ReactionTypes!$B$2:$D8558,3,FALSE)</f>
        <v>20</v>
      </c>
      <c r="G8543" t="str">
        <f>VLOOKUP(E8543,ReactionTypes!$B$2:$D8558,2,FALSE)</f>
        <v>neutral</v>
      </c>
      <c r="H8543" t="s">
        <v>1117</v>
      </c>
      <c r="I8543">
        <v>8</v>
      </c>
      <c r="J8543">
        <f t="shared" si="913"/>
        <v>2055</v>
      </c>
    </row>
    <row r="8544" spans="1:10">
      <c r="A8544">
        <v>8877</v>
      </c>
      <c r="B8544" t="s">
        <v>371</v>
      </c>
      <c r="C8544" t="str">
        <f>VLOOKUP(B8544,Content!$B$2:$D9878,3,FALSE)</f>
        <v>tennis</v>
      </c>
      <c r="D8544" t="str">
        <f>VLOOKUP(B8544,Content!$B$2:$D9878,2,FALSE)</f>
        <v>audio</v>
      </c>
      <c r="E8544" t="s">
        <v>1039</v>
      </c>
      <c r="F8544">
        <f>VLOOKUP(E8544,ReactionTypes!$B$2:$D8559,3,FALSE)</f>
        <v>30</v>
      </c>
      <c r="G8544" t="str">
        <f>VLOOKUP(E8544,ReactionTypes!$B$2:$D8559,2,FALSE)</f>
        <v>positive</v>
      </c>
      <c r="H8544" t="s">
        <v>1172</v>
      </c>
      <c r="I8544">
        <v>9</v>
      </c>
      <c r="J8544">
        <f t="shared" si="913"/>
        <v>1991</v>
      </c>
    </row>
    <row r="8545" spans="1:10">
      <c r="A8545">
        <v>8878</v>
      </c>
      <c r="B8545" t="s">
        <v>371</v>
      </c>
      <c r="C8545" t="str">
        <f>VLOOKUP(B8545,Content!$B$2:$D9879,3,FALSE)</f>
        <v>tennis</v>
      </c>
      <c r="D8545" t="str">
        <f>VLOOKUP(B8545,Content!$B$2:$D9879,2,FALSE)</f>
        <v>audio</v>
      </c>
      <c r="E8545" t="s">
        <v>1050</v>
      </c>
      <c r="F8545">
        <f>VLOOKUP(E8545,ReactionTypes!$B$2:$D8560,3,FALSE)</f>
        <v>70</v>
      </c>
      <c r="G8545" t="str">
        <f>VLOOKUP(E8545,ReactionTypes!$B$2:$D8560,2,FALSE)</f>
        <v>positive</v>
      </c>
      <c r="H8545" s="4">
        <v>44443</v>
      </c>
      <c r="I8545">
        <f>MONTH(H8545)</f>
        <v>9</v>
      </c>
      <c r="J8545">
        <f t="shared" si="913"/>
        <v>1991</v>
      </c>
    </row>
    <row r="8546" spans="1:10">
      <c r="A8546">
        <v>8879</v>
      </c>
      <c r="B8546" t="s">
        <v>371</v>
      </c>
      <c r="C8546" t="str">
        <f>VLOOKUP(B8546,Content!$B$2:$D9880,3,FALSE)</f>
        <v>tennis</v>
      </c>
      <c r="D8546" t="str">
        <f>VLOOKUP(B8546,Content!$B$2:$D9880,2,FALSE)</f>
        <v>audio</v>
      </c>
      <c r="E8546" t="s">
        <v>1044</v>
      </c>
      <c r="F8546">
        <f>VLOOKUP(E8546,ReactionTypes!$B$2:$D8561,3,FALSE)</f>
        <v>20</v>
      </c>
      <c r="G8546" t="str">
        <f>VLOOKUP(E8546,ReactionTypes!$B$2:$D8561,2,FALSE)</f>
        <v>neutral</v>
      </c>
      <c r="H8546" t="s">
        <v>1264</v>
      </c>
      <c r="I8546">
        <v>4</v>
      </c>
      <c r="J8546">
        <f t="shared" si="913"/>
        <v>1978</v>
      </c>
    </row>
    <row r="8547" spans="1:10">
      <c r="A8547">
        <v>8880</v>
      </c>
      <c r="B8547" t="s">
        <v>371</v>
      </c>
      <c r="C8547" t="str">
        <f>VLOOKUP(B8547,Content!$B$2:$D9881,3,FALSE)</f>
        <v>tennis</v>
      </c>
      <c r="D8547" t="str">
        <f>VLOOKUP(B8547,Content!$B$2:$D9881,2,FALSE)</f>
        <v>audio</v>
      </c>
      <c r="E8547" t="s">
        <v>1044</v>
      </c>
      <c r="F8547">
        <f>VLOOKUP(E8547,ReactionTypes!$B$2:$D8562,3,FALSE)</f>
        <v>20</v>
      </c>
      <c r="G8547" t="str">
        <f>VLOOKUP(E8547,ReactionTypes!$B$2:$D8562,2,FALSE)</f>
        <v>neutral</v>
      </c>
      <c r="H8547" s="4">
        <v>44054</v>
      </c>
      <c r="I8547">
        <f>MONTH(H8547)</f>
        <v>8</v>
      </c>
      <c r="J8547">
        <f t="shared" si="913"/>
        <v>2055</v>
      </c>
    </row>
    <row r="8548" spans="1:10">
      <c r="A8548">
        <v>8881</v>
      </c>
      <c r="B8548" t="s">
        <v>371</v>
      </c>
      <c r="C8548" t="str">
        <f>VLOOKUP(B8548,Content!$B$2:$D9882,3,FALSE)</f>
        <v>tennis</v>
      </c>
      <c r="D8548" t="str">
        <f>VLOOKUP(B8548,Content!$B$2:$D9882,2,FALSE)</f>
        <v>audio</v>
      </c>
      <c r="E8548" t="s">
        <v>1041</v>
      </c>
      <c r="F8548">
        <f>VLOOKUP(E8548,ReactionTypes!$B$2:$D8563,3,FALSE)</f>
        <v>70</v>
      </c>
      <c r="G8548" t="str">
        <f>VLOOKUP(E8548,ReactionTypes!$B$2:$D8563,2,FALSE)</f>
        <v>positive</v>
      </c>
      <c r="H8548" t="s">
        <v>1158</v>
      </c>
      <c r="I8548">
        <v>9</v>
      </c>
      <c r="J8548">
        <f t="shared" si="913"/>
        <v>1991</v>
      </c>
    </row>
    <row r="8549" spans="1:10">
      <c r="A8549">
        <v>8882</v>
      </c>
      <c r="B8549" t="s">
        <v>371</v>
      </c>
      <c r="C8549" t="str">
        <f>VLOOKUP(B8549,Content!$B$2:$D9883,3,FALSE)</f>
        <v>tennis</v>
      </c>
      <c r="D8549" t="str">
        <f>VLOOKUP(B8549,Content!$B$2:$D9883,2,FALSE)</f>
        <v>audio</v>
      </c>
      <c r="E8549" t="s">
        <v>1041</v>
      </c>
      <c r="F8549">
        <f>VLOOKUP(E8549,ReactionTypes!$B$2:$D8564,3,FALSE)</f>
        <v>70</v>
      </c>
      <c r="G8549" t="str">
        <f>VLOOKUP(E8549,ReactionTypes!$B$2:$D8564,2,FALSE)</f>
        <v>positive</v>
      </c>
      <c r="H8549" t="s">
        <v>1259</v>
      </c>
      <c r="I8549">
        <v>3</v>
      </c>
      <c r="J8549">
        <f t="shared" si="913"/>
        <v>1982</v>
      </c>
    </row>
    <row r="8550" spans="1:10">
      <c r="A8550">
        <v>8883</v>
      </c>
      <c r="B8550" t="s">
        <v>371</v>
      </c>
      <c r="C8550" t="str">
        <f>VLOOKUP(B8550,Content!$B$2:$D9884,3,FALSE)</f>
        <v>tennis</v>
      </c>
      <c r="D8550" t="str">
        <f>VLOOKUP(B8550,Content!$B$2:$D9884,2,FALSE)</f>
        <v>audio</v>
      </c>
      <c r="E8550" t="s">
        <v>1048</v>
      </c>
      <c r="F8550">
        <f>VLOOKUP(E8550,ReactionTypes!$B$2:$D8565,3,FALSE)</f>
        <v>50</v>
      </c>
      <c r="G8550" t="str">
        <f>VLOOKUP(E8550,ReactionTypes!$B$2:$D8565,2,FALSE)</f>
        <v>positive</v>
      </c>
      <c r="H8550" t="s">
        <v>1085</v>
      </c>
      <c r="I8550">
        <v>11</v>
      </c>
      <c r="J8550">
        <f t="shared" si="913"/>
        <v>2055</v>
      </c>
    </row>
    <row r="8551" spans="1:10">
      <c r="A8551">
        <v>8884</v>
      </c>
      <c r="B8551" t="s">
        <v>371</v>
      </c>
      <c r="C8551" t="str">
        <f>VLOOKUP(B8551,Content!$B$2:$D9885,3,FALSE)</f>
        <v>tennis</v>
      </c>
      <c r="D8551" t="str">
        <f>VLOOKUP(B8551,Content!$B$2:$D9885,2,FALSE)</f>
        <v>audio</v>
      </c>
      <c r="E8551" t="s">
        <v>1044</v>
      </c>
      <c r="F8551">
        <f>VLOOKUP(E8551,ReactionTypes!$B$2:$D8566,3,FALSE)</f>
        <v>20</v>
      </c>
      <c r="G8551" t="str">
        <f>VLOOKUP(E8551,ReactionTypes!$B$2:$D8566,2,FALSE)</f>
        <v>neutral</v>
      </c>
      <c r="H8551" t="s">
        <v>1155</v>
      </c>
      <c r="I8551">
        <v>12</v>
      </c>
      <c r="J8551">
        <f t="shared" si="913"/>
        <v>2099</v>
      </c>
    </row>
    <row r="8552" spans="1:10">
      <c r="A8552">
        <v>8885</v>
      </c>
      <c r="B8552" t="s">
        <v>371</v>
      </c>
      <c r="C8552" t="str">
        <f>VLOOKUP(B8552,Content!$B$2:$D9886,3,FALSE)</f>
        <v>tennis</v>
      </c>
      <c r="D8552" t="str">
        <f>VLOOKUP(B8552,Content!$B$2:$D9886,2,FALSE)</f>
        <v>audio</v>
      </c>
      <c r="E8552" t="s">
        <v>1041</v>
      </c>
      <c r="F8552">
        <f>VLOOKUP(E8552,ReactionTypes!$B$2:$D8567,3,FALSE)</f>
        <v>70</v>
      </c>
      <c r="G8552" t="str">
        <f>VLOOKUP(E8552,ReactionTypes!$B$2:$D8567,2,FALSE)</f>
        <v>positive</v>
      </c>
      <c r="H8552" s="4">
        <v>44019</v>
      </c>
      <c r="I8552">
        <f>MONTH(H8552)</f>
        <v>7</v>
      </c>
      <c r="J8552">
        <f t="shared" si="913"/>
        <v>2116</v>
      </c>
    </row>
    <row r="8553" spans="1:10">
      <c r="A8553">
        <v>8886</v>
      </c>
      <c r="B8553" t="s">
        <v>371</v>
      </c>
      <c r="C8553" t="str">
        <f>VLOOKUP(B8553,Content!$B$2:$D9887,3,FALSE)</f>
        <v>tennis</v>
      </c>
      <c r="D8553" t="str">
        <f>VLOOKUP(B8553,Content!$B$2:$D9887,2,FALSE)</f>
        <v>audio</v>
      </c>
      <c r="E8553" t="s">
        <v>1046</v>
      </c>
      <c r="F8553">
        <f>VLOOKUP(E8553,ReactionTypes!$B$2:$D8568,3,FALSE)</f>
        <v>45</v>
      </c>
      <c r="G8553" t="str">
        <f>VLOOKUP(E8553,ReactionTypes!$B$2:$D8568,2,FALSE)</f>
        <v>positive</v>
      </c>
      <c r="H8553" t="s">
        <v>1130</v>
      </c>
      <c r="I8553">
        <v>7</v>
      </c>
      <c r="J8553">
        <f t="shared" si="913"/>
        <v>2116</v>
      </c>
    </row>
    <row r="8554" spans="1:10">
      <c r="A8554">
        <v>8887</v>
      </c>
      <c r="B8554" t="s">
        <v>371</v>
      </c>
      <c r="C8554" t="str">
        <f>VLOOKUP(B8554,Content!$B$2:$D9888,3,FALSE)</f>
        <v>tennis</v>
      </c>
      <c r="D8554" t="str">
        <f>VLOOKUP(B8554,Content!$B$2:$D9888,2,FALSE)</f>
        <v>audio</v>
      </c>
      <c r="E8554" t="s">
        <v>1039</v>
      </c>
      <c r="F8554">
        <f>VLOOKUP(E8554,ReactionTypes!$B$2:$D8569,3,FALSE)</f>
        <v>30</v>
      </c>
      <c r="G8554" t="str">
        <f>VLOOKUP(E8554,ReactionTypes!$B$2:$D8569,2,FALSE)</f>
        <v>positive</v>
      </c>
      <c r="H8554" t="s">
        <v>1111</v>
      </c>
      <c r="I8554">
        <v>9</v>
      </c>
      <c r="J8554">
        <f t="shared" si="913"/>
        <v>1991</v>
      </c>
    </row>
    <row r="8555" spans="1:10">
      <c r="A8555">
        <v>8888</v>
      </c>
      <c r="B8555" t="s">
        <v>371</v>
      </c>
      <c r="C8555" t="str">
        <f>VLOOKUP(B8555,Content!$B$2:$D9889,3,FALSE)</f>
        <v>tennis</v>
      </c>
      <c r="D8555" t="str">
        <f>VLOOKUP(B8555,Content!$B$2:$D9889,2,FALSE)</f>
        <v>audio</v>
      </c>
      <c r="E8555" t="s">
        <v>1039</v>
      </c>
      <c r="F8555">
        <f>VLOOKUP(E8555,ReactionTypes!$B$2:$D8570,3,FALSE)</f>
        <v>30</v>
      </c>
      <c r="G8555" t="str">
        <f>VLOOKUP(E8555,ReactionTypes!$B$2:$D8570,2,FALSE)</f>
        <v>positive</v>
      </c>
      <c r="H8555" t="s">
        <v>1111</v>
      </c>
      <c r="I8555">
        <v>9</v>
      </c>
      <c r="J8555">
        <f t="shared" si="913"/>
        <v>1991</v>
      </c>
    </row>
    <row r="8556" spans="1:10">
      <c r="A8556">
        <v>8889</v>
      </c>
      <c r="B8556" t="s">
        <v>371</v>
      </c>
      <c r="C8556" t="str">
        <f>VLOOKUP(B8556,Content!$B$2:$D9890,3,FALSE)</f>
        <v>tennis</v>
      </c>
      <c r="D8556" t="str">
        <f>VLOOKUP(B8556,Content!$B$2:$D9890,2,FALSE)</f>
        <v>audio</v>
      </c>
      <c r="E8556" t="s">
        <v>1051</v>
      </c>
      <c r="F8556">
        <f>VLOOKUP(E8556,ReactionTypes!$B$2:$D8571,3,FALSE)</f>
        <v>72</v>
      </c>
      <c r="G8556" t="str">
        <f>VLOOKUP(E8556,ReactionTypes!$B$2:$D8571,2,FALSE)</f>
        <v>positive</v>
      </c>
      <c r="H8556" t="s">
        <v>1206</v>
      </c>
      <c r="I8556">
        <v>2</v>
      </c>
      <c r="J8556">
        <f t="shared" si="913"/>
        <v>1890</v>
      </c>
    </row>
    <row r="8557" spans="1:10">
      <c r="A8557">
        <v>8891</v>
      </c>
      <c r="B8557" t="s">
        <v>372</v>
      </c>
      <c r="C8557" t="str">
        <f>VLOOKUP(B8557,Content!$B$2:$D9892,3,FALSE)</f>
        <v>education</v>
      </c>
      <c r="D8557" t="str">
        <f>VLOOKUP(B8557,Content!$B$2:$D9892,2,FALSE)</f>
        <v>video</v>
      </c>
      <c r="E8557" t="s">
        <v>1045</v>
      </c>
      <c r="F8557">
        <f>VLOOKUP(E8557,ReactionTypes!$B$2:$D8572,3,FALSE)</f>
        <v>75</v>
      </c>
      <c r="G8557" t="str">
        <f>VLOOKUP(E8557,ReactionTypes!$B$2:$D8572,2,FALSE)</f>
        <v>positive</v>
      </c>
      <c r="H8557" t="s">
        <v>1151</v>
      </c>
      <c r="I8557">
        <v>12</v>
      </c>
      <c r="J8557">
        <f t="shared" si="913"/>
        <v>2099</v>
      </c>
    </row>
    <row r="8558" spans="1:10">
      <c r="A8558">
        <v>8892</v>
      </c>
      <c r="B8558" t="s">
        <v>372</v>
      </c>
      <c r="C8558" t="str">
        <f>VLOOKUP(B8558,Content!$B$2:$D9893,3,FALSE)</f>
        <v>education</v>
      </c>
      <c r="D8558" t="str">
        <f>VLOOKUP(B8558,Content!$B$2:$D9893,2,FALSE)</f>
        <v>video</v>
      </c>
      <c r="E8558" t="s">
        <v>1039</v>
      </c>
      <c r="F8558">
        <f>VLOOKUP(E8558,ReactionTypes!$B$2:$D8573,3,FALSE)</f>
        <v>30</v>
      </c>
      <c r="G8558" t="str">
        <f>VLOOKUP(E8558,ReactionTypes!$B$2:$D8573,2,FALSE)</f>
        <v>positive</v>
      </c>
      <c r="H8558" t="s">
        <v>1131</v>
      </c>
      <c r="I8558">
        <v>12</v>
      </c>
      <c r="J8558">
        <f t="shared" si="913"/>
        <v>2099</v>
      </c>
    </row>
    <row r="8559" spans="1:10">
      <c r="A8559">
        <v>8893</v>
      </c>
      <c r="B8559" t="s">
        <v>372</v>
      </c>
      <c r="C8559" t="str">
        <f>VLOOKUP(B8559,Content!$B$2:$D9894,3,FALSE)</f>
        <v>education</v>
      </c>
      <c r="D8559" t="str">
        <f>VLOOKUP(B8559,Content!$B$2:$D9894,2,FALSE)</f>
        <v>video</v>
      </c>
      <c r="E8559" t="s">
        <v>1043</v>
      </c>
      <c r="F8559">
        <f>VLOOKUP(E8559,ReactionTypes!$B$2:$D8574,3,FALSE)</f>
        <v>65</v>
      </c>
      <c r="G8559" t="str">
        <f>VLOOKUP(E8559,ReactionTypes!$B$2:$D8574,2,FALSE)</f>
        <v>positive</v>
      </c>
      <c r="H8559" s="4">
        <v>44198</v>
      </c>
      <c r="I8559">
        <f>MONTH(H8559)</f>
        <v>1</v>
      </c>
      <c r="J8559">
        <f t="shared" si="913"/>
        <v>2142</v>
      </c>
    </row>
    <row r="8560" spans="1:10">
      <c r="A8560">
        <v>8894</v>
      </c>
      <c r="B8560" t="s">
        <v>372</v>
      </c>
      <c r="C8560" t="str">
        <f>VLOOKUP(B8560,Content!$B$2:$D9895,3,FALSE)</f>
        <v>education</v>
      </c>
      <c r="D8560" t="str">
        <f>VLOOKUP(B8560,Content!$B$2:$D9895,2,FALSE)</f>
        <v>video</v>
      </c>
      <c r="E8560" t="s">
        <v>1043</v>
      </c>
      <c r="F8560">
        <f>VLOOKUP(E8560,ReactionTypes!$B$2:$D8575,3,FALSE)</f>
        <v>65</v>
      </c>
      <c r="G8560" t="str">
        <f>VLOOKUP(E8560,ReactionTypes!$B$2:$D8575,2,FALSE)</f>
        <v>positive</v>
      </c>
      <c r="H8560" t="s">
        <v>1115</v>
      </c>
      <c r="I8560">
        <v>7</v>
      </c>
      <c r="J8560">
        <f t="shared" si="913"/>
        <v>2116</v>
      </c>
    </row>
    <row r="8561" spans="1:10">
      <c r="A8561">
        <v>8895</v>
      </c>
      <c r="B8561" t="s">
        <v>372</v>
      </c>
      <c r="C8561" t="str">
        <f>VLOOKUP(B8561,Content!$B$2:$D9896,3,FALSE)</f>
        <v>education</v>
      </c>
      <c r="D8561" t="str">
        <f>VLOOKUP(B8561,Content!$B$2:$D9896,2,FALSE)</f>
        <v>video</v>
      </c>
      <c r="E8561" t="s">
        <v>1047</v>
      </c>
      <c r="F8561">
        <f>VLOOKUP(E8561,ReactionTypes!$B$2:$D8576,3,FALSE)</f>
        <v>12</v>
      </c>
      <c r="G8561" t="str">
        <f>VLOOKUP(E8561,ReactionTypes!$B$2:$D8576,2,FALSE)</f>
        <v>negative</v>
      </c>
      <c r="H8561" t="s">
        <v>1288</v>
      </c>
      <c r="I8561">
        <v>9</v>
      </c>
      <c r="J8561">
        <f t="shared" si="913"/>
        <v>1991</v>
      </c>
    </row>
    <row r="8562" spans="1:10">
      <c r="A8562">
        <v>8896</v>
      </c>
      <c r="B8562" t="s">
        <v>372</v>
      </c>
      <c r="C8562" t="str">
        <f>VLOOKUP(B8562,Content!$B$2:$D9897,3,FALSE)</f>
        <v>education</v>
      </c>
      <c r="D8562" t="str">
        <f>VLOOKUP(B8562,Content!$B$2:$D9897,2,FALSE)</f>
        <v>video</v>
      </c>
      <c r="E8562" t="s">
        <v>1051</v>
      </c>
      <c r="F8562">
        <f>VLOOKUP(E8562,ReactionTypes!$B$2:$D8577,3,FALSE)</f>
        <v>72</v>
      </c>
      <c r="G8562" t="str">
        <f>VLOOKUP(E8562,ReactionTypes!$B$2:$D8577,2,FALSE)</f>
        <v>positive</v>
      </c>
      <c r="H8562" t="s">
        <v>1205</v>
      </c>
      <c r="I8562">
        <v>1</v>
      </c>
      <c r="J8562">
        <f t="shared" si="913"/>
        <v>2142</v>
      </c>
    </row>
    <row r="8563" spans="1:10">
      <c r="A8563">
        <v>8897</v>
      </c>
      <c r="B8563" t="s">
        <v>372</v>
      </c>
      <c r="C8563" t="str">
        <f>VLOOKUP(B8563,Content!$B$2:$D9898,3,FALSE)</f>
        <v>education</v>
      </c>
      <c r="D8563" t="str">
        <f>VLOOKUP(B8563,Content!$B$2:$D9898,2,FALSE)</f>
        <v>video</v>
      </c>
      <c r="E8563" t="s">
        <v>1037</v>
      </c>
      <c r="F8563">
        <f>VLOOKUP(E8563,ReactionTypes!$B$2:$D8578,3,FALSE)</f>
        <v>10</v>
      </c>
      <c r="G8563" t="str">
        <f>VLOOKUP(E8563,ReactionTypes!$B$2:$D8578,2,FALSE)</f>
        <v>negative</v>
      </c>
      <c r="H8563" s="4">
        <v>43837</v>
      </c>
      <c r="I8563">
        <f t="shared" ref="I8563:I8566" si="916">MONTH(H8563)</f>
        <v>1</v>
      </c>
      <c r="J8563">
        <f t="shared" si="913"/>
        <v>2142</v>
      </c>
    </row>
    <row r="8564" spans="1:10">
      <c r="A8564">
        <v>8898</v>
      </c>
      <c r="B8564" t="s">
        <v>372</v>
      </c>
      <c r="C8564" t="str">
        <f>VLOOKUP(B8564,Content!$B$2:$D9899,3,FALSE)</f>
        <v>education</v>
      </c>
      <c r="D8564" t="str">
        <f>VLOOKUP(B8564,Content!$B$2:$D9899,2,FALSE)</f>
        <v>video</v>
      </c>
      <c r="E8564" t="s">
        <v>1036</v>
      </c>
      <c r="F8564">
        <f>VLOOKUP(E8564,ReactionTypes!$B$2:$D8579,3,FALSE)</f>
        <v>0</v>
      </c>
      <c r="G8564" t="str">
        <f>VLOOKUP(E8564,ReactionTypes!$B$2:$D8579,2,FALSE)</f>
        <v>negative</v>
      </c>
      <c r="H8564" s="4">
        <v>44259</v>
      </c>
      <c r="I8564">
        <f t="shared" si="916"/>
        <v>3</v>
      </c>
      <c r="J8564">
        <f t="shared" si="913"/>
        <v>1982</v>
      </c>
    </row>
    <row r="8565" spans="1:10">
      <c r="A8565">
        <v>8899</v>
      </c>
      <c r="B8565" t="s">
        <v>372</v>
      </c>
      <c r="C8565" t="str">
        <f>VLOOKUP(B8565,Content!$B$2:$D9900,3,FALSE)</f>
        <v>education</v>
      </c>
      <c r="D8565" t="str">
        <f>VLOOKUP(B8565,Content!$B$2:$D9900,2,FALSE)</f>
        <v>video</v>
      </c>
      <c r="E8565" t="s">
        <v>1042</v>
      </c>
      <c r="F8565">
        <f>VLOOKUP(E8565,ReactionTypes!$B$2:$D8580,3,FALSE)</f>
        <v>5</v>
      </c>
      <c r="G8565" t="str">
        <f>VLOOKUP(E8565,ReactionTypes!$B$2:$D8580,2,FALSE)</f>
        <v>negative</v>
      </c>
      <c r="H8565" s="4">
        <v>43994</v>
      </c>
      <c r="I8565">
        <f t="shared" si="916"/>
        <v>6</v>
      </c>
      <c r="J8565">
        <f t="shared" si="913"/>
        <v>2068</v>
      </c>
    </row>
    <row r="8566" spans="1:10">
      <c r="A8566">
        <v>8900</v>
      </c>
      <c r="B8566" t="s">
        <v>372</v>
      </c>
      <c r="C8566" t="str">
        <f>VLOOKUP(B8566,Content!$B$2:$D9901,3,FALSE)</f>
        <v>education</v>
      </c>
      <c r="D8566" t="str">
        <f>VLOOKUP(B8566,Content!$B$2:$D9901,2,FALSE)</f>
        <v>video</v>
      </c>
      <c r="E8566" t="s">
        <v>1036</v>
      </c>
      <c r="F8566">
        <f>VLOOKUP(E8566,ReactionTypes!$B$2:$D8581,3,FALSE)</f>
        <v>0</v>
      </c>
      <c r="G8566" t="str">
        <f>VLOOKUP(E8566,ReactionTypes!$B$2:$D8581,2,FALSE)</f>
        <v>negative</v>
      </c>
      <c r="H8566" s="4">
        <v>44021</v>
      </c>
      <c r="I8566">
        <f t="shared" si="916"/>
        <v>7</v>
      </c>
      <c r="J8566">
        <f t="shared" si="913"/>
        <v>2116</v>
      </c>
    </row>
    <row r="8567" spans="1:10">
      <c r="A8567">
        <v>8901</v>
      </c>
      <c r="B8567" t="s">
        <v>372</v>
      </c>
      <c r="C8567" t="str">
        <f>VLOOKUP(B8567,Content!$B$2:$D9902,3,FALSE)</f>
        <v>education</v>
      </c>
      <c r="D8567" t="str">
        <f>VLOOKUP(B8567,Content!$B$2:$D9902,2,FALSE)</f>
        <v>video</v>
      </c>
      <c r="E8567" t="s">
        <v>1046</v>
      </c>
      <c r="F8567">
        <f>VLOOKUP(E8567,ReactionTypes!$B$2:$D8582,3,FALSE)</f>
        <v>45</v>
      </c>
      <c r="G8567" t="str">
        <f>VLOOKUP(E8567,ReactionTypes!$B$2:$D8582,2,FALSE)</f>
        <v>positive</v>
      </c>
      <c r="H8567" t="s">
        <v>1187</v>
      </c>
      <c r="I8567">
        <v>1</v>
      </c>
      <c r="J8567">
        <f t="shared" si="913"/>
        <v>2142</v>
      </c>
    </row>
    <row r="8568" spans="1:10">
      <c r="A8568">
        <v>8902</v>
      </c>
      <c r="B8568" t="s">
        <v>372</v>
      </c>
      <c r="C8568" t="str">
        <f>VLOOKUP(B8568,Content!$B$2:$D9903,3,FALSE)</f>
        <v>education</v>
      </c>
      <c r="D8568" t="str">
        <f>VLOOKUP(B8568,Content!$B$2:$D9903,2,FALSE)</f>
        <v>video</v>
      </c>
      <c r="E8568" t="s">
        <v>1044</v>
      </c>
      <c r="F8568">
        <f>VLOOKUP(E8568,ReactionTypes!$B$2:$D8583,3,FALSE)</f>
        <v>20</v>
      </c>
      <c r="G8568" t="str">
        <f>VLOOKUP(E8568,ReactionTypes!$B$2:$D8583,2,FALSE)</f>
        <v>neutral</v>
      </c>
      <c r="H8568" s="4">
        <v>44505</v>
      </c>
      <c r="I8568">
        <f t="shared" ref="I8568:I8569" si="917">MONTH(H8568)</f>
        <v>11</v>
      </c>
      <c r="J8568">
        <f t="shared" si="913"/>
        <v>2055</v>
      </c>
    </row>
    <row r="8569" spans="1:10">
      <c r="A8569">
        <v>8903</v>
      </c>
      <c r="B8569" t="s">
        <v>372</v>
      </c>
      <c r="C8569" t="str">
        <f>VLOOKUP(B8569,Content!$B$2:$D9904,3,FALSE)</f>
        <v>education</v>
      </c>
      <c r="D8569" t="str">
        <f>VLOOKUP(B8569,Content!$B$2:$D9904,2,FALSE)</f>
        <v>video</v>
      </c>
      <c r="E8569" t="s">
        <v>1046</v>
      </c>
      <c r="F8569">
        <f>VLOOKUP(E8569,ReactionTypes!$B$2:$D8584,3,FALSE)</f>
        <v>45</v>
      </c>
      <c r="G8569" t="str">
        <f>VLOOKUP(E8569,ReactionTypes!$B$2:$D8584,2,FALSE)</f>
        <v>positive</v>
      </c>
      <c r="H8569" s="4">
        <v>43838</v>
      </c>
      <c r="I8569">
        <f t="shared" si="917"/>
        <v>1</v>
      </c>
      <c r="J8569">
        <f t="shared" si="913"/>
        <v>2142</v>
      </c>
    </row>
    <row r="8570" spans="1:10">
      <c r="A8570">
        <v>8904</v>
      </c>
      <c r="B8570" t="s">
        <v>372</v>
      </c>
      <c r="C8570" t="str">
        <f>VLOOKUP(B8570,Content!$B$2:$D9905,3,FALSE)</f>
        <v>education</v>
      </c>
      <c r="D8570" t="str">
        <f>VLOOKUP(B8570,Content!$B$2:$D9905,2,FALSE)</f>
        <v>video</v>
      </c>
      <c r="E8570" t="s">
        <v>1037</v>
      </c>
      <c r="F8570">
        <f>VLOOKUP(E8570,ReactionTypes!$B$2:$D8585,3,FALSE)</f>
        <v>10</v>
      </c>
      <c r="G8570" t="str">
        <f>VLOOKUP(E8570,ReactionTypes!$B$2:$D8585,2,FALSE)</f>
        <v>negative</v>
      </c>
      <c r="H8570" t="s">
        <v>1271</v>
      </c>
      <c r="I8570">
        <v>3</v>
      </c>
      <c r="J8570">
        <f t="shared" si="913"/>
        <v>1982</v>
      </c>
    </row>
    <row r="8571" spans="1:10">
      <c r="A8571">
        <v>8905</v>
      </c>
      <c r="B8571" t="s">
        <v>372</v>
      </c>
      <c r="C8571" t="str">
        <f>VLOOKUP(B8571,Content!$B$2:$D9906,3,FALSE)</f>
        <v>education</v>
      </c>
      <c r="D8571" t="str">
        <f>VLOOKUP(B8571,Content!$B$2:$D9906,2,FALSE)</f>
        <v>video</v>
      </c>
      <c r="E8571" t="s">
        <v>1047</v>
      </c>
      <c r="F8571">
        <f>VLOOKUP(E8571,ReactionTypes!$B$2:$D8586,3,FALSE)</f>
        <v>12</v>
      </c>
      <c r="G8571" t="str">
        <f>VLOOKUP(E8571,ReactionTypes!$B$2:$D8586,2,FALSE)</f>
        <v>negative</v>
      </c>
      <c r="H8571" s="4">
        <v>44531</v>
      </c>
      <c r="I8571">
        <f>MONTH(H8571)</f>
        <v>12</v>
      </c>
      <c r="J8571">
        <f t="shared" si="913"/>
        <v>2099</v>
      </c>
    </row>
    <row r="8572" spans="1:10">
      <c r="A8572">
        <v>8906</v>
      </c>
      <c r="B8572" t="s">
        <v>372</v>
      </c>
      <c r="C8572" t="str">
        <f>VLOOKUP(B8572,Content!$B$2:$D9907,3,FALSE)</f>
        <v>education</v>
      </c>
      <c r="D8572" t="str">
        <f>VLOOKUP(B8572,Content!$B$2:$D9907,2,FALSE)</f>
        <v>video</v>
      </c>
      <c r="E8572" t="s">
        <v>1044</v>
      </c>
      <c r="F8572">
        <f>VLOOKUP(E8572,ReactionTypes!$B$2:$D8587,3,FALSE)</f>
        <v>20</v>
      </c>
      <c r="G8572" t="str">
        <f>VLOOKUP(E8572,ReactionTypes!$B$2:$D8587,2,FALSE)</f>
        <v>neutral</v>
      </c>
      <c r="H8572" t="s">
        <v>1141</v>
      </c>
      <c r="I8572">
        <v>10</v>
      </c>
      <c r="J8572">
        <f t="shared" si="913"/>
        <v>2087</v>
      </c>
    </row>
    <row r="8573" spans="1:10">
      <c r="A8573">
        <v>8907</v>
      </c>
      <c r="B8573" t="s">
        <v>372</v>
      </c>
      <c r="C8573" t="str">
        <f>VLOOKUP(B8573,Content!$B$2:$D9908,3,FALSE)</f>
        <v>education</v>
      </c>
      <c r="D8573" t="str">
        <f>VLOOKUP(B8573,Content!$B$2:$D9908,2,FALSE)</f>
        <v>video</v>
      </c>
      <c r="E8573" t="s">
        <v>1047</v>
      </c>
      <c r="F8573">
        <f>VLOOKUP(E8573,ReactionTypes!$B$2:$D8588,3,FALSE)</f>
        <v>12</v>
      </c>
      <c r="G8573" t="str">
        <f>VLOOKUP(E8573,ReactionTypes!$B$2:$D8588,2,FALSE)</f>
        <v>negative</v>
      </c>
      <c r="H8573" t="s">
        <v>1284</v>
      </c>
      <c r="I8573">
        <v>10</v>
      </c>
      <c r="J8573">
        <f t="shared" si="913"/>
        <v>2087</v>
      </c>
    </row>
    <row r="8574" spans="1:10">
      <c r="A8574">
        <v>8908</v>
      </c>
      <c r="B8574" t="s">
        <v>372</v>
      </c>
      <c r="C8574" t="str">
        <f>VLOOKUP(B8574,Content!$B$2:$D9909,3,FALSE)</f>
        <v>education</v>
      </c>
      <c r="D8574" t="str">
        <f>VLOOKUP(B8574,Content!$B$2:$D9909,2,FALSE)</f>
        <v>video</v>
      </c>
      <c r="E8574" t="s">
        <v>1036</v>
      </c>
      <c r="F8574">
        <f>VLOOKUP(E8574,ReactionTypes!$B$2:$D8589,3,FALSE)</f>
        <v>0</v>
      </c>
      <c r="G8574" t="str">
        <f>VLOOKUP(E8574,ReactionTypes!$B$2:$D8589,2,FALSE)</f>
        <v>negative</v>
      </c>
      <c r="H8574" t="s">
        <v>1136</v>
      </c>
      <c r="I8574">
        <v>9</v>
      </c>
      <c r="J8574">
        <f t="shared" si="913"/>
        <v>1991</v>
      </c>
    </row>
    <row r="8575" spans="1:10">
      <c r="A8575">
        <v>8909</v>
      </c>
      <c r="B8575" t="s">
        <v>372</v>
      </c>
      <c r="C8575" t="str">
        <f>VLOOKUP(B8575,Content!$B$2:$D9910,3,FALSE)</f>
        <v>education</v>
      </c>
      <c r="D8575" t="str">
        <f>VLOOKUP(B8575,Content!$B$2:$D9910,2,FALSE)</f>
        <v>video</v>
      </c>
      <c r="E8575" t="s">
        <v>1042</v>
      </c>
      <c r="F8575">
        <f>VLOOKUP(E8575,ReactionTypes!$B$2:$D8590,3,FALSE)</f>
        <v>5</v>
      </c>
      <c r="G8575" t="str">
        <f>VLOOKUP(E8575,ReactionTypes!$B$2:$D8590,2,FALSE)</f>
        <v>negative</v>
      </c>
      <c r="H8575" s="4">
        <v>44413</v>
      </c>
      <c r="I8575">
        <f t="shared" ref="I8575:I8576" si="918">MONTH(H8575)</f>
        <v>8</v>
      </c>
      <c r="J8575">
        <f t="shared" si="913"/>
        <v>2055</v>
      </c>
    </row>
    <row r="8576" spans="1:10">
      <c r="A8576">
        <v>8910</v>
      </c>
      <c r="B8576" t="s">
        <v>372</v>
      </c>
      <c r="C8576" t="str">
        <f>VLOOKUP(B8576,Content!$B$2:$D9911,3,FALSE)</f>
        <v>education</v>
      </c>
      <c r="D8576" t="str">
        <f>VLOOKUP(B8576,Content!$B$2:$D9911,2,FALSE)</f>
        <v>video</v>
      </c>
      <c r="E8576" t="s">
        <v>1044</v>
      </c>
      <c r="F8576">
        <f>VLOOKUP(E8576,ReactionTypes!$B$2:$D8591,3,FALSE)</f>
        <v>20</v>
      </c>
      <c r="G8576" t="str">
        <f>VLOOKUP(E8576,ReactionTypes!$B$2:$D8591,2,FALSE)</f>
        <v>neutral</v>
      </c>
      <c r="H8576" s="4">
        <v>44412</v>
      </c>
      <c r="I8576">
        <f t="shared" si="918"/>
        <v>8</v>
      </c>
      <c r="J8576">
        <f t="shared" si="913"/>
        <v>2055</v>
      </c>
    </row>
    <row r="8577" spans="1:10">
      <c r="A8577">
        <v>8911</v>
      </c>
      <c r="B8577" t="s">
        <v>372</v>
      </c>
      <c r="C8577" t="str">
        <f>VLOOKUP(B8577,Content!$B$2:$D9912,3,FALSE)</f>
        <v>education</v>
      </c>
      <c r="D8577" t="str">
        <f>VLOOKUP(B8577,Content!$B$2:$D9912,2,FALSE)</f>
        <v>video</v>
      </c>
      <c r="E8577" t="s">
        <v>1040</v>
      </c>
      <c r="F8577">
        <f>VLOOKUP(E8577,ReactionTypes!$B$2:$D8592,3,FALSE)</f>
        <v>35</v>
      </c>
      <c r="G8577" t="str">
        <f>VLOOKUP(E8577,ReactionTypes!$B$2:$D8592,2,FALSE)</f>
        <v>neutral</v>
      </c>
      <c r="H8577" t="s">
        <v>1171</v>
      </c>
      <c r="I8577">
        <v>8</v>
      </c>
      <c r="J8577">
        <f t="shared" si="913"/>
        <v>2055</v>
      </c>
    </row>
    <row r="8578" spans="1:10">
      <c r="A8578">
        <v>8912</v>
      </c>
      <c r="B8578" t="s">
        <v>372</v>
      </c>
      <c r="C8578" t="str">
        <f>VLOOKUP(B8578,Content!$B$2:$D9913,3,FALSE)</f>
        <v>education</v>
      </c>
      <c r="D8578" t="str">
        <f>VLOOKUP(B8578,Content!$B$2:$D9913,2,FALSE)</f>
        <v>video</v>
      </c>
      <c r="E8578" t="s">
        <v>1050</v>
      </c>
      <c r="F8578">
        <f>VLOOKUP(E8578,ReactionTypes!$B$2:$D8593,3,FALSE)</f>
        <v>70</v>
      </c>
      <c r="G8578" t="str">
        <f>VLOOKUP(E8578,ReactionTypes!$B$2:$D8593,2,FALSE)</f>
        <v>positive</v>
      </c>
      <c r="H8578" s="4">
        <v>43930</v>
      </c>
      <c r="I8578">
        <f>MONTH(H8578)</f>
        <v>4</v>
      </c>
      <c r="J8578">
        <f t="shared" si="913"/>
        <v>1978</v>
      </c>
    </row>
    <row r="8579" spans="1:10">
      <c r="A8579">
        <v>8913</v>
      </c>
      <c r="B8579" t="s">
        <v>372</v>
      </c>
      <c r="C8579" t="str">
        <f>VLOOKUP(B8579,Content!$B$2:$D9914,3,FALSE)</f>
        <v>education</v>
      </c>
      <c r="D8579" t="str">
        <f>VLOOKUP(B8579,Content!$B$2:$D9914,2,FALSE)</f>
        <v>video</v>
      </c>
      <c r="E8579" t="s">
        <v>1045</v>
      </c>
      <c r="F8579">
        <f>VLOOKUP(E8579,ReactionTypes!$B$2:$D8594,3,FALSE)</f>
        <v>75</v>
      </c>
      <c r="G8579" t="str">
        <f>VLOOKUP(E8579,ReactionTypes!$B$2:$D8594,2,FALSE)</f>
        <v>positive</v>
      </c>
      <c r="H8579" t="s">
        <v>1130</v>
      </c>
      <c r="I8579">
        <v>7</v>
      </c>
      <c r="J8579">
        <f t="shared" ref="J8579:J8642" si="919">COUNTIF($I$2:$I$24574,I8579)</f>
        <v>2116</v>
      </c>
    </row>
    <row r="8580" spans="1:10">
      <c r="A8580">
        <v>8914</v>
      </c>
      <c r="B8580" t="s">
        <v>372</v>
      </c>
      <c r="C8580" t="str">
        <f>VLOOKUP(B8580,Content!$B$2:$D9915,3,FALSE)</f>
        <v>education</v>
      </c>
      <c r="D8580" t="str">
        <f>VLOOKUP(B8580,Content!$B$2:$D9915,2,FALSE)</f>
        <v>video</v>
      </c>
      <c r="E8580" t="s">
        <v>1040</v>
      </c>
      <c r="F8580">
        <f>VLOOKUP(E8580,ReactionTypes!$B$2:$D8595,3,FALSE)</f>
        <v>35</v>
      </c>
      <c r="G8580" t="str">
        <f>VLOOKUP(E8580,ReactionTypes!$B$2:$D8595,2,FALSE)</f>
        <v>neutral</v>
      </c>
      <c r="H8580" t="s">
        <v>1132</v>
      </c>
      <c r="I8580">
        <v>10</v>
      </c>
      <c r="J8580">
        <f t="shared" si="919"/>
        <v>2087</v>
      </c>
    </row>
    <row r="8581" spans="1:10">
      <c r="A8581">
        <v>8915</v>
      </c>
      <c r="B8581" t="s">
        <v>372</v>
      </c>
      <c r="C8581" t="str">
        <f>VLOOKUP(B8581,Content!$B$2:$D9916,3,FALSE)</f>
        <v>education</v>
      </c>
      <c r="D8581" t="str">
        <f>VLOOKUP(B8581,Content!$B$2:$D9916,2,FALSE)</f>
        <v>video</v>
      </c>
      <c r="E8581" t="s">
        <v>1037</v>
      </c>
      <c r="F8581">
        <f>VLOOKUP(E8581,ReactionTypes!$B$2:$D8596,3,FALSE)</f>
        <v>10</v>
      </c>
      <c r="G8581" t="str">
        <f>VLOOKUP(E8581,ReactionTypes!$B$2:$D8596,2,FALSE)</f>
        <v>negative</v>
      </c>
      <c r="H8581" t="s">
        <v>1261</v>
      </c>
      <c r="I8581">
        <v>4</v>
      </c>
      <c r="J8581">
        <f t="shared" si="919"/>
        <v>1978</v>
      </c>
    </row>
    <row r="8582" spans="1:10">
      <c r="A8582">
        <v>8916</v>
      </c>
      <c r="B8582" t="s">
        <v>372</v>
      </c>
      <c r="C8582" t="str">
        <f>VLOOKUP(B8582,Content!$B$2:$D9917,3,FALSE)</f>
        <v>education</v>
      </c>
      <c r="D8582" t="str">
        <f>VLOOKUP(B8582,Content!$B$2:$D9917,2,FALSE)</f>
        <v>video</v>
      </c>
      <c r="E8582" t="s">
        <v>1037</v>
      </c>
      <c r="F8582">
        <f>VLOOKUP(E8582,ReactionTypes!$B$2:$D8597,3,FALSE)</f>
        <v>10</v>
      </c>
      <c r="G8582" t="str">
        <f>VLOOKUP(E8582,ReactionTypes!$B$2:$D8597,2,FALSE)</f>
        <v>negative</v>
      </c>
      <c r="H8582" s="4">
        <v>44287</v>
      </c>
      <c r="I8582">
        <f>MONTH(H8582)</f>
        <v>4</v>
      </c>
      <c r="J8582">
        <f t="shared" si="919"/>
        <v>1978</v>
      </c>
    </row>
    <row r="8583" spans="1:10">
      <c r="A8583">
        <v>8917</v>
      </c>
      <c r="B8583" t="s">
        <v>372</v>
      </c>
      <c r="C8583" t="str">
        <f>VLOOKUP(B8583,Content!$B$2:$D9918,3,FALSE)</f>
        <v>education</v>
      </c>
      <c r="D8583" t="str">
        <f>VLOOKUP(B8583,Content!$B$2:$D9918,2,FALSE)</f>
        <v>video</v>
      </c>
      <c r="E8583" t="s">
        <v>1047</v>
      </c>
      <c r="F8583">
        <f>VLOOKUP(E8583,ReactionTypes!$B$2:$D8598,3,FALSE)</f>
        <v>12</v>
      </c>
      <c r="G8583" t="str">
        <f>VLOOKUP(E8583,ReactionTypes!$B$2:$D8598,2,FALSE)</f>
        <v>negative</v>
      </c>
      <c r="H8583" t="s">
        <v>1226</v>
      </c>
      <c r="I8583">
        <v>3</v>
      </c>
      <c r="J8583">
        <f t="shared" si="919"/>
        <v>1982</v>
      </c>
    </row>
    <row r="8584" spans="1:10">
      <c r="A8584">
        <v>8918</v>
      </c>
      <c r="B8584" t="s">
        <v>372</v>
      </c>
      <c r="C8584" t="str">
        <f>VLOOKUP(B8584,Content!$B$2:$D9919,3,FALSE)</f>
        <v>education</v>
      </c>
      <c r="D8584" t="str">
        <f>VLOOKUP(B8584,Content!$B$2:$D9919,2,FALSE)</f>
        <v>video</v>
      </c>
      <c r="E8584" t="s">
        <v>1036</v>
      </c>
      <c r="F8584">
        <f>VLOOKUP(E8584,ReactionTypes!$B$2:$D8599,3,FALSE)</f>
        <v>0</v>
      </c>
      <c r="G8584" t="str">
        <f>VLOOKUP(E8584,ReactionTypes!$B$2:$D8599,2,FALSE)</f>
        <v>negative</v>
      </c>
      <c r="H8584" s="4">
        <v>44024</v>
      </c>
      <c r="I8584">
        <f>MONTH(H8584)</f>
        <v>7</v>
      </c>
      <c r="J8584">
        <f t="shared" si="919"/>
        <v>2116</v>
      </c>
    </row>
    <row r="8585" spans="1:10">
      <c r="A8585">
        <v>8919</v>
      </c>
      <c r="B8585" t="s">
        <v>372</v>
      </c>
      <c r="C8585" t="str">
        <f>VLOOKUP(B8585,Content!$B$2:$D9920,3,FALSE)</f>
        <v>education</v>
      </c>
      <c r="D8585" t="str">
        <f>VLOOKUP(B8585,Content!$B$2:$D9920,2,FALSE)</f>
        <v>video</v>
      </c>
      <c r="E8585" t="s">
        <v>1036</v>
      </c>
      <c r="F8585">
        <f>VLOOKUP(E8585,ReactionTypes!$B$2:$D8600,3,FALSE)</f>
        <v>0</v>
      </c>
      <c r="G8585" t="str">
        <f>VLOOKUP(E8585,ReactionTypes!$B$2:$D8600,2,FALSE)</f>
        <v>negative</v>
      </c>
      <c r="H8585" t="s">
        <v>1150</v>
      </c>
      <c r="I8585">
        <v>11</v>
      </c>
      <c r="J8585">
        <f t="shared" si="919"/>
        <v>2055</v>
      </c>
    </row>
    <row r="8586" spans="1:10">
      <c r="A8586">
        <v>8920</v>
      </c>
      <c r="B8586" t="s">
        <v>372</v>
      </c>
      <c r="C8586" t="str">
        <f>VLOOKUP(B8586,Content!$B$2:$D9921,3,FALSE)</f>
        <v>education</v>
      </c>
      <c r="D8586" t="str">
        <f>VLOOKUP(B8586,Content!$B$2:$D9921,2,FALSE)</f>
        <v>video</v>
      </c>
      <c r="E8586" t="s">
        <v>1040</v>
      </c>
      <c r="F8586">
        <f>VLOOKUP(E8586,ReactionTypes!$B$2:$D8601,3,FALSE)</f>
        <v>35</v>
      </c>
      <c r="G8586" t="str">
        <f>VLOOKUP(E8586,ReactionTypes!$B$2:$D8601,2,FALSE)</f>
        <v>neutral</v>
      </c>
      <c r="H8586" s="4">
        <v>44289</v>
      </c>
      <c r="I8586">
        <f t="shared" ref="I8586:I8587" si="920">MONTH(H8586)</f>
        <v>4</v>
      </c>
      <c r="J8586">
        <f t="shared" si="919"/>
        <v>1978</v>
      </c>
    </row>
    <row r="8587" spans="1:10">
      <c r="A8587">
        <v>8921</v>
      </c>
      <c r="B8587" t="s">
        <v>372</v>
      </c>
      <c r="C8587" t="str">
        <f>VLOOKUP(B8587,Content!$B$2:$D9922,3,FALSE)</f>
        <v>education</v>
      </c>
      <c r="D8587" t="str">
        <f>VLOOKUP(B8587,Content!$B$2:$D9922,2,FALSE)</f>
        <v>video</v>
      </c>
      <c r="E8587" t="s">
        <v>1040</v>
      </c>
      <c r="F8587">
        <f>VLOOKUP(E8587,ReactionTypes!$B$2:$D8602,3,FALSE)</f>
        <v>35</v>
      </c>
      <c r="G8587" t="str">
        <f>VLOOKUP(E8587,ReactionTypes!$B$2:$D8602,2,FALSE)</f>
        <v>neutral</v>
      </c>
      <c r="H8587" s="4">
        <v>44414</v>
      </c>
      <c r="I8587">
        <f t="shared" si="920"/>
        <v>8</v>
      </c>
      <c r="J8587">
        <f t="shared" si="919"/>
        <v>2055</v>
      </c>
    </row>
    <row r="8588" spans="1:10">
      <c r="A8588">
        <v>8922</v>
      </c>
      <c r="B8588" t="s">
        <v>372</v>
      </c>
      <c r="C8588" t="str">
        <f>VLOOKUP(B8588,Content!$B$2:$D9923,3,FALSE)</f>
        <v>education</v>
      </c>
      <c r="D8588" t="str">
        <f>VLOOKUP(B8588,Content!$B$2:$D9923,2,FALSE)</f>
        <v>video</v>
      </c>
      <c r="E8588" t="s">
        <v>1040</v>
      </c>
      <c r="F8588">
        <f>VLOOKUP(E8588,ReactionTypes!$B$2:$D8603,3,FALSE)</f>
        <v>35</v>
      </c>
      <c r="G8588" t="str">
        <f>VLOOKUP(E8588,ReactionTypes!$B$2:$D8603,2,FALSE)</f>
        <v>neutral</v>
      </c>
      <c r="H8588" t="s">
        <v>1100</v>
      </c>
      <c r="I8588">
        <v>12</v>
      </c>
      <c r="J8588">
        <f t="shared" si="919"/>
        <v>2099</v>
      </c>
    </row>
    <row r="8589" spans="1:10">
      <c r="A8589">
        <v>8923</v>
      </c>
      <c r="B8589" t="s">
        <v>372</v>
      </c>
      <c r="C8589" t="str">
        <f>VLOOKUP(B8589,Content!$B$2:$D9924,3,FALSE)</f>
        <v>education</v>
      </c>
      <c r="D8589" t="str">
        <f>VLOOKUP(B8589,Content!$B$2:$D9924,2,FALSE)</f>
        <v>video</v>
      </c>
      <c r="E8589" t="s">
        <v>1046</v>
      </c>
      <c r="F8589">
        <f>VLOOKUP(E8589,ReactionTypes!$B$2:$D8604,3,FALSE)</f>
        <v>45</v>
      </c>
      <c r="G8589" t="str">
        <f>VLOOKUP(E8589,ReactionTypes!$B$2:$D8604,2,FALSE)</f>
        <v>positive</v>
      </c>
      <c r="H8589" t="s">
        <v>1098</v>
      </c>
      <c r="I8589">
        <v>12</v>
      </c>
      <c r="J8589">
        <f t="shared" si="919"/>
        <v>2099</v>
      </c>
    </row>
    <row r="8590" spans="1:10">
      <c r="A8590">
        <v>8924</v>
      </c>
      <c r="B8590" t="s">
        <v>372</v>
      </c>
      <c r="C8590" t="str">
        <f>VLOOKUP(B8590,Content!$B$2:$D9925,3,FALSE)</f>
        <v>education</v>
      </c>
      <c r="D8590" t="str">
        <f>VLOOKUP(B8590,Content!$B$2:$D9925,2,FALSE)</f>
        <v>video</v>
      </c>
      <c r="E8590" t="s">
        <v>1041</v>
      </c>
      <c r="F8590">
        <f>VLOOKUP(E8590,ReactionTypes!$B$2:$D8605,3,FALSE)</f>
        <v>70</v>
      </c>
      <c r="G8590" t="str">
        <f>VLOOKUP(E8590,ReactionTypes!$B$2:$D8605,2,FALSE)</f>
        <v>positive</v>
      </c>
      <c r="H8590" s="4">
        <v>44413</v>
      </c>
      <c r="I8590">
        <f>MONTH(H8590)</f>
        <v>8</v>
      </c>
      <c r="J8590">
        <f t="shared" si="919"/>
        <v>2055</v>
      </c>
    </row>
    <row r="8591" spans="1:10">
      <c r="A8591">
        <v>8925</v>
      </c>
      <c r="B8591" t="s">
        <v>372</v>
      </c>
      <c r="C8591" t="str">
        <f>VLOOKUP(B8591,Content!$B$2:$D9926,3,FALSE)</f>
        <v>education</v>
      </c>
      <c r="D8591" t="str">
        <f>VLOOKUP(B8591,Content!$B$2:$D9926,2,FALSE)</f>
        <v>video</v>
      </c>
      <c r="E8591" t="s">
        <v>1040</v>
      </c>
      <c r="F8591">
        <f>VLOOKUP(E8591,ReactionTypes!$B$2:$D8606,3,FALSE)</f>
        <v>35</v>
      </c>
      <c r="G8591" t="str">
        <f>VLOOKUP(E8591,ReactionTypes!$B$2:$D8606,2,FALSE)</f>
        <v>neutral</v>
      </c>
      <c r="H8591" t="s">
        <v>1140</v>
      </c>
      <c r="I8591">
        <v>10</v>
      </c>
      <c r="J8591">
        <f t="shared" si="919"/>
        <v>2087</v>
      </c>
    </row>
    <row r="8592" spans="1:10">
      <c r="A8592">
        <v>8926</v>
      </c>
      <c r="B8592" t="s">
        <v>372</v>
      </c>
      <c r="C8592" t="str">
        <f>VLOOKUP(B8592,Content!$B$2:$D9927,3,FALSE)</f>
        <v>education</v>
      </c>
      <c r="D8592" t="str">
        <f>VLOOKUP(B8592,Content!$B$2:$D9927,2,FALSE)</f>
        <v>video</v>
      </c>
      <c r="E8592" t="s">
        <v>1042</v>
      </c>
      <c r="F8592">
        <f>VLOOKUP(E8592,ReactionTypes!$B$2:$D8607,3,FALSE)</f>
        <v>5</v>
      </c>
      <c r="G8592" t="str">
        <f>VLOOKUP(E8592,ReactionTypes!$B$2:$D8607,2,FALSE)</f>
        <v>negative</v>
      </c>
      <c r="H8592" s="4">
        <v>44472</v>
      </c>
      <c r="I8592">
        <f t="shared" ref="I8592:I8593" si="921">MONTH(H8592)</f>
        <v>10</v>
      </c>
      <c r="J8592">
        <f t="shared" si="919"/>
        <v>2087</v>
      </c>
    </row>
    <row r="8593" spans="1:10">
      <c r="A8593">
        <v>8927</v>
      </c>
      <c r="B8593" t="s">
        <v>372</v>
      </c>
      <c r="C8593" t="str">
        <f>VLOOKUP(B8593,Content!$B$2:$D9928,3,FALSE)</f>
        <v>education</v>
      </c>
      <c r="D8593" t="str">
        <f>VLOOKUP(B8593,Content!$B$2:$D9928,2,FALSE)</f>
        <v>video</v>
      </c>
      <c r="E8593" t="s">
        <v>1048</v>
      </c>
      <c r="F8593">
        <f>VLOOKUP(E8593,ReactionTypes!$B$2:$D8608,3,FALSE)</f>
        <v>50</v>
      </c>
      <c r="G8593" t="str">
        <f>VLOOKUP(E8593,ReactionTypes!$B$2:$D8608,2,FALSE)</f>
        <v>positive</v>
      </c>
      <c r="H8593" s="4">
        <v>43928</v>
      </c>
      <c r="I8593">
        <f t="shared" si="921"/>
        <v>4</v>
      </c>
      <c r="J8593">
        <f t="shared" si="919"/>
        <v>1978</v>
      </c>
    </row>
    <row r="8594" spans="1:10">
      <c r="A8594">
        <v>8928</v>
      </c>
      <c r="B8594" t="s">
        <v>372</v>
      </c>
      <c r="C8594" t="str">
        <f>VLOOKUP(B8594,Content!$B$2:$D9929,3,FALSE)</f>
        <v>education</v>
      </c>
      <c r="D8594" t="str">
        <f>VLOOKUP(B8594,Content!$B$2:$D9929,2,FALSE)</f>
        <v>video</v>
      </c>
      <c r="E8594" t="s">
        <v>1047</v>
      </c>
      <c r="F8594">
        <f>VLOOKUP(E8594,ReactionTypes!$B$2:$D8609,3,FALSE)</f>
        <v>12</v>
      </c>
      <c r="G8594" t="str">
        <f>VLOOKUP(E8594,ReactionTypes!$B$2:$D8609,2,FALSE)</f>
        <v>negative</v>
      </c>
      <c r="H8594" t="s">
        <v>1117</v>
      </c>
      <c r="I8594">
        <v>8</v>
      </c>
      <c r="J8594">
        <f t="shared" si="919"/>
        <v>2055</v>
      </c>
    </row>
    <row r="8595" spans="1:10">
      <c r="A8595">
        <v>8929</v>
      </c>
      <c r="B8595" t="s">
        <v>372</v>
      </c>
      <c r="C8595" t="str">
        <f>VLOOKUP(B8595,Content!$B$2:$D9930,3,FALSE)</f>
        <v>education</v>
      </c>
      <c r="D8595" t="str">
        <f>VLOOKUP(B8595,Content!$B$2:$D9930,2,FALSE)</f>
        <v>video</v>
      </c>
      <c r="E8595" t="s">
        <v>1051</v>
      </c>
      <c r="F8595">
        <f>VLOOKUP(E8595,ReactionTypes!$B$2:$D8610,3,FALSE)</f>
        <v>72</v>
      </c>
      <c r="G8595" t="str">
        <f>VLOOKUP(E8595,ReactionTypes!$B$2:$D8610,2,FALSE)</f>
        <v>positive</v>
      </c>
      <c r="H8595" s="4">
        <v>44532</v>
      </c>
      <c r="I8595">
        <f>MONTH(H8595)</f>
        <v>12</v>
      </c>
      <c r="J8595">
        <f t="shared" si="919"/>
        <v>2099</v>
      </c>
    </row>
    <row r="8596" spans="1:10">
      <c r="A8596">
        <v>8930</v>
      </c>
      <c r="B8596" t="s">
        <v>372</v>
      </c>
      <c r="C8596" t="str">
        <f>VLOOKUP(B8596,Content!$B$2:$D9931,3,FALSE)</f>
        <v>education</v>
      </c>
      <c r="D8596" t="str">
        <f>VLOOKUP(B8596,Content!$B$2:$D9931,2,FALSE)</f>
        <v>video</v>
      </c>
      <c r="E8596" t="s">
        <v>1044</v>
      </c>
      <c r="F8596">
        <f>VLOOKUP(E8596,ReactionTypes!$B$2:$D8611,3,FALSE)</f>
        <v>20</v>
      </c>
      <c r="G8596" t="str">
        <f>VLOOKUP(E8596,ReactionTypes!$B$2:$D8611,2,FALSE)</f>
        <v>neutral</v>
      </c>
      <c r="H8596" t="s">
        <v>1117</v>
      </c>
      <c r="I8596">
        <v>8</v>
      </c>
      <c r="J8596">
        <f t="shared" si="919"/>
        <v>2055</v>
      </c>
    </row>
    <row r="8597" spans="1:10">
      <c r="A8597">
        <v>8931</v>
      </c>
      <c r="B8597" t="s">
        <v>372</v>
      </c>
      <c r="C8597" t="str">
        <f>VLOOKUP(B8597,Content!$B$2:$D9932,3,FALSE)</f>
        <v>education</v>
      </c>
      <c r="D8597" t="str">
        <f>VLOOKUP(B8597,Content!$B$2:$D9932,2,FALSE)</f>
        <v>video</v>
      </c>
      <c r="E8597" t="s">
        <v>1046</v>
      </c>
      <c r="F8597">
        <f>VLOOKUP(E8597,ReactionTypes!$B$2:$D8612,3,FALSE)</f>
        <v>45</v>
      </c>
      <c r="G8597" t="str">
        <f>VLOOKUP(E8597,ReactionTypes!$B$2:$D8612,2,FALSE)</f>
        <v>positive</v>
      </c>
      <c r="H8597" s="4">
        <v>44022</v>
      </c>
      <c r="I8597">
        <f>MONTH(H8597)</f>
        <v>7</v>
      </c>
      <c r="J8597">
        <f t="shared" si="919"/>
        <v>2116</v>
      </c>
    </row>
    <row r="8598" spans="1:10">
      <c r="A8598">
        <v>8933</v>
      </c>
      <c r="B8598" t="s">
        <v>373</v>
      </c>
      <c r="C8598" t="str">
        <f>VLOOKUP(B8598,Content!$B$2:$D9934,3,FALSE)</f>
        <v>veganism</v>
      </c>
      <c r="D8598" t="str">
        <f>VLOOKUP(B8598,Content!$B$2:$D9934,2,FALSE)</f>
        <v>GIF</v>
      </c>
      <c r="E8598" t="s">
        <v>1047</v>
      </c>
      <c r="F8598">
        <f>VLOOKUP(E8598,ReactionTypes!$B$2:$D8613,3,FALSE)</f>
        <v>12</v>
      </c>
      <c r="G8598" t="str">
        <f>VLOOKUP(E8598,ReactionTypes!$B$2:$D8613,2,FALSE)</f>
        <v>negative</v>
      </c>
      <c r="H8598" t="s">
        <v>1220</v>
      </c>
      <c r="I8598">
        <v>1</v>
      </c>
      <c r="J8598">
        <f t="shared" si="919"/>
        <v>2142</v>
      </c>
    </row>
    <row r="8599" spans="1:10">
      <c r="A8599">
        <v>8934</v>
      </c>
      <c r="B8599" t="s">
        <v>373</v>
      </c>
      <c r="C8599" t="str">
        <f>VLOOKUP(B8599,Content!$B$2:$D9935,3,FALSE)</f>
        <v>veganism</v>
      </c>
      <c r="D8599" t="str">
        <f>VLOOKUP(B8599,Content!$B$2:$D9935,2,FALSE)</f>
        <v>GIF</v>
      </c>
      <c r="E8599" t="s">
        <v>1041</v>
      </c>
      <c r="F8599">
        <f>VLOOKUP(E8599,ReactionTypes!$B$2:$D8614,3,FALSE)</f>
        <v>70</v>
      </c>
      <c r="G8599" t="str">
        <f>VLOOKUP(E8599,ReactionTypes!$B$2:$D8614,2,FALSE)</f>
        <v>positive</v>
      </c>
      <c r="H8599" s="4">
        <v>43900</v>
      </c>
      <c r="I8599">
        <f t="shared" ref="I8599:I8600" si="922">MONTH(H8599)</f>
        <v>3</v>
      </c>
      <c r="J8599">
        <f t="shared" si="919"/>
        <v>1982</v>
      </c>
    </row>
    <row r="8600" spans="1:10">
      <c r="A8600">
        <v>8935</v>
      </c>
      <c r="B8600" t="s">
        <v>373</v>
      </c>
      <c r="C8600" t="str">
        <f>VLOOKUP(B8600,Content!$B$2:$D9936,3,FALSE)</f>
        <v>veganism</v>
      </c>
      <c r="D8600" t="str">
        <f>VLOOKUP(B8600,Content!$B$2:$D9936,2,FALSE)</f>
        <v>GIF</v>
      </c>
      <c r="E8600" t="s">
        <v>1049</v>
      </c>
      <c r="F8600">
        <f>VLOOKUP(E8600,ReactionTypes!$B$2:$D8615,3,FALSE)</f>
        <v>60</v>
      </c>
      <c r="G8600" t="str">
        <f>VLOOKUP(E8600,ReactionTypes!$B$2:$D8615,2,FALSE)</f>
        <v>positive</v>
      </c>
      <c r="H8600" s="4">
        <v>43990</v>
      </c>
      <c r="I8600">
        <f t="shared" si="922"/>
        <v>6</v>
      </c>
      <c r="J8600">
        <f t="shared" si="919"/>
        <v>2068</v>
      </c>
    </row>
    <row r="8601" spans="1:10">
      <c r="A8601">
        <v>8936</v>
      </c>
      <c r="B8601" t="s">
        <v>373</v>
      </c>
      <c r="C8601" t="str">
        <f>VLOOKUP(B8601,Content!$B$2:$D9937,3,FALSE)</f>
        <v>veganism</v>
      </c>
      <c r="D8601" t="str">
        <f>VLOOKUP(B8601,Content!$B$2:$D9937,2,FALSE)</f>
        <v>GIF</v>
      </c>
      <c r="E8601" t="s">
        <v>1038</v>
      </c>
      <c r="F8601">
        <f>VLOOKUP(E8601,ReactionTypes!$B$2:$D8616,3,FALSE)</f>
        <v>15</v>
      </c>
      <c r="G8601" t="str">
        <f>VLOOKUP(E8601,ReactionTypes!$B$2:$D8616,2,FALSE)</f>
        <v>negative</v>
      </c>
      <c r="H8601" t="s">
        <v>1170</v>
      </c>
      <c r="I8601">
        <v>8</v>
      </c>
      <c r="J8601">
        <f t="shared" si="919"/>
        <v>2055</v>
      </c>
    </row>
    <row r="8602" spans="1:10">
      <c r="A8602">
        <v>8937</v>
      </c>
      <c r="B8602" t="s">
        <v>373</v>
      </c>
      <c r="C8602" t="str">
        <f>VLOOKUP(B8602,Content!$B$2:$D9938,3,FALSE)</f>
        <v>veganism</v>
      </c>
      <c r="D8602" t="str">
        <f>VLOOKUP(B8602,Content!$B$2:$D9938,2,FALSE)</f>
        <v>GIF</v>
      </c>
      <c r="E8602" t="s">
        <v>1046</v>
      </c>
      <c r="F8602">
        <f>VLOOKUP(E8602,ReactionTypes!$B$2:$D8617,3,FALSE)</f>
        <v>45</v>
      </c>
      <c r="G8602" t="str">
        <f>VLOOKUP(E8602,ReactionTypes!$B$2:$D8617,2,FALSE)</f>
        <v>positive</v>
      </c>
      <c r="H8602" t="s">
        <v>1110</v>
      </c>
      <c r="I8602">
        <v>7</v>
      </c>
      <c r="J8602">
        <f t="shared" si="919"/>
        <v>2116</v>
      </c>
    </row>
    <row r="8603" spans="1:10">
      <c r="A8603">
        <v>8938</v>
      </c>
      <c r="B8603" t="s">
        <v>373</v>
      </c>
      <c r="C8603" t="str">
        <f>VLOOKUP(B8603,Content!$B$2:$D9939,3,FALSE)</f>
        <v>veganism</v>
      </c>
      <c r="D8603" t="str">
        <f>VLOOKUP(B8603,Content!$B$2:$D9939,2,FALSE)</f>
        <v>GIF</v>
      </c>
      <c r="E8603" t="s">
        <v>1050</v>
      </c>
      <c r="F8603">
        <f>VLOOKUP(E8603,ReactionTypes!$B$2:$D8618,3,FALSE)</f>
        <v>70</v>
      </c>
      <c r="G8603" t="str">
        <f>VLOOKUP(E8603,ReactionTypes!$B$2:$D8618,2,FALSE)</f>
        <v>positive</v>
      </c>
      <c r="H8603" t="s">
        <v>1154</v>
      </c>
      <c r="I8603">
        <v>8</v>
      </c>
      <c r="J8603">
        <f t="shared" si="919"/>
        <v>2055</v>
      </c>
    </row>
    <row r="8604" spans="1:10">
      <c r="A8604">
        <v>8939</v>
      </c>
      <c r="B8604" t="s">
        <v>373</v>
      </c>
      <c r="C8604" t="str">
        <f>VLOOKUP(B8604,Content!$B$2:$D9940,3,FALSE)</f>
        <v>veganism</v>
      </c>
      <c r="D8604" t="str">
        <f>VLOOKUP(B8604,Content!$B$2:$D9940,2,FALSE)</f>
        <v>GIF</v>
      </c>
      <c r="E8604" t="s">
        <v>1051</v>
      </c>
      <c r="F8604">
        <f>VLOOKUP(E8604,ReactionTypes!$B$2:$D8619,3,FALSE)</f>
        <v>72</v>
      </c>
      <c r="G8604" t="str">
        <f>VLOOKUP(E8604,ReactionTypes!$B$2:$D8619,2,FALSE)</f>
        <v>positive</v>
      </c>
      <c r="H8604" s="4">
        <v>43958</v>
      </c>
      <c r="I8604">
        <f>MONTH(H8604)</f>
        <v>5</v>
      </c>
      <c r="J8604">
        <f t="shared" si="919"/>
        <v>2110</v>
      </c>
    </row>
    <row r="8605" spans="1:10">
      <c r="A8605">
        <v>8940</v>
      </c>
      <c r="B8605" t="s">
        <v>373</v>
      </c>
      <c r="C8605" t="str">
        <f>VLOOKUP(B8605,Content!$B$2:$D9941,3,FALSE)</f>
        <v>veganism</v>
      </c>
      <c r="D8605" t="str">
        <f>VLOOKUP(B8605,Content!$B$2:$D9941,2,FALSE)</f>
        <v>GIF</v>
      </c>
      <c r="E8605" t="s">
        <v>1048</v>
      </c>
      <c r="F8605">
        <f>VLOOKUP(E8605,ReactionTypes!$B$2:$D8620,3,FALSE)</f>
        <v>50</v>
      </c>
      <c r="G8605" t="str">
        <f>VLOOKUP(E8605,ReactionTypes!$B$2:$D8620,2,FALSE)</f>
        <v>positive</v>
      </c>
      <c r="H8605" t="s">
        <v>1233</v>
      </c>
      <c r="I8605">
        <v>4</v>
      </c>
      <c r="J8605">
        <f t="shared" si="919"/>
        <v>1978</v>
      </c>
    </row>
    <row r="8606" spans="1:10">
      <c r="A8606">
        <v>8941</v>
      </c>
      <c r="B8606" t="s">
        <v>373</v>
      </c>
      <c r="C8606" t="str">
        <f>VLOOKUP(B8606,Content!$B$2:$D9942,3,FALSE)</f>
        <v>veganism</v>
      </c>
      <c r="D8606" t="str">
        <f>VLOOKUP(B8606,Content!$B$2:$D9942,2,FALSE)</f>
        <v>GIF</v>
      </c>
      <c r="E8606" t="s">
        <v>1049</v>
      </c>
      <c r="F8606">
        <f>VLOOKUP(E8606,ReactionTypes!$B$2:$D8621,3,FALSE)</f>
        <v>60</v>
      </c>
      <c r="G8606" t="str">
        <f>VLOOKUP(E8606,ReactionTypes!$B$2:$D8621,2,FALSE)</f>
        <v>positive</v>
      </c>
      <c r="H8606" s="4">
        <v>44532</v>
      </c>
      <c r="I8606">
        <f t="shared" ref="I8606:I8607" si="923">MONTH(H8606)</f>
        <v>12</v>
      </c>
      <c r="J8606">
        <f t="shared" si="919"/>
        <v>2099</v>
      </c>
    </row>
    <row r="8607" spans="1:10">
      <c r="A8607">
        <v>8942</v>
      </c>
      <c r="B8607" t="s">
        <v>373</v>
      </c>
      <c r="C8607" t="str">
        <f>VLOOKUP(B8607,Content!$B$2:$D9943,3,FALSE)</f>
        <v>veganism</v>
      </c>
      <c r="D8607" t="str">
        <f>VLOOKUP(B8607,Content!$B$2:$D9943,2,FALSE)</f>
        <v>GIF</v>
      </c>
      <c r="E8607" t="s">
        <v>1046</v>
      </c>
      <c r="F8607">
        <f>VLOOKUP(E8607,ReactionTypes!$B$2:$D8622,3,FALSE)</f>
        <v>45</v>
      </c>
      <c r="G8607" t="str">
        <f>VLOOKUP(E8607,ReactionTypes!$B$2:$D8622,2,FALSE)</f>
        <v>positive</v>
      </c>
      <c r="H8607" s="4">
        <v>44231</v>
      </c>
      <c r="I8607">
        <f t="shared" si="923"/>
        <v>2</v>
      </c>
      <c r="J8607">
        <f t="shared" si="919"/>
        <v>1890</v>
      </c>
    </row>
    <row r="8608" spans="1:10">
      <c r="A8608">
        <v>8943</v>
      </c>
      <c r="B8608" t="s">
        <v>373</v>
      </c>
      <c r="C8608" t="str">
        <f>VLOOKUP(B8608,Content!$B$2:$D9944,3,FALSE)</f>
        <v>veganism</v>
      </c>
      <c r="D8608" t="str">
        <f>VLOOKUP(B8608,Content!$B$2:$D9944,2,FALSE)</f>
        <v>GIF</v>
      </c>
      <c r="E8608" t="s">
        <v>1038</v>
      </c>
      <c r="F8608">
        <f>VLOOKUP(E8608,ReactionTypes!$B$2:$D8623,3,FALSE)</f>
        <v>15</v>
      </c>
      <c r="G8608" t="str">
        <f>VLOOKUP(E8608,ReactionTypes!$B$2:$D8623,2,FALSE)</f>
        <v>negative</v>
      </c>
      <c r="H8608" t="s">
        <v>1083</v>
      </c>
      <c r="I8608">
        <v>11</v>
      </c>
      <c r="J8608">
        <f t="shared" si="919"/>
        <v>2055</v>
      </c>
    </row>
    <row r="8609" spans="1:10">
      <c r="A8609">
        <v>8944</v>
      </c>
      <c r="B8609" t="s">
        <v>373</v>
      </c>
      <c r="C8609" t="str">
        <f>VLOOKUP(B8609,Content!$B$2:$D9945,3,FALSE)</f>
        <v>veganism</v>
      </c>
      <c r="D8609" t="str">
        <f>VLOOKUP(B8609,Content!$B$2:$D9945,2,FALSE)</f>
        <v>GIF</v>
      </c>
      <c r="E8609" t="s">
        <v>1047</v>
      </c>
      <c r="F8609">
        <f>VLOOKUP(E8609,ReactionTypes!$B$2:$D8624,3,FALSE)</f>
        <v>12</v>
      </c>
      <c r="G8609" t="str">
        <f>VLOOKUP(E8609,ReactionTypes!$B$2:$D8624,2,FALSE)</f>
        <v>negative</v>
      </c>
      <c r="H8609" t="s">
        <v>1163</v>
      </c>
      <c r="I8609">
        <v>12</v>
      </c>
      <c r="J8609">
        <f t="shared" si="919"/>
        <v>2099</v>
      </c>
    </row>
    <row r="8610" spans="1:10">
      <c r="A8610">
        <v>8945</v>
      </c>
      <c r="B8610" t="s">
        <v>373</v>
      </c>
      <c r="C8610" t="str">
        <f>VLOOKUP(B8610,Content!$B$2:$D9946,3,FALSE)</f>
        <v>veganism</v>
      </c>
      <c r="D8610" t="str">
        <f>VLOOKUP(B8610,Content!$B$2:$D9946,2,FALSE)</f>
        <v>GIF</v>
      </c>
      <c r="E8610" t="s">
        <v>1037</v>
      </c>
      <c r="F8610">
        <f>VLOOKUP(E8610,ReactionTypes!$B$2:$D8625,3,FALSE)</f>
        <v>10</v>
      </c>
      <c r="G8610" t="str">
        <f>VLOOKUP(E8610,ReactionTypes!$B$2:$D8625,2,FALSE)</f>
        <v>negative</v>
      </c>
      <c r="H8610" s="4">
        <v>43959</v>
      </c>
      <c r="I8610">
        <f>MONTH(H8610)</f>
        <v>5</v>
      </c>
      <c r="J8610">
        <f t="shared" si="919"/>
        <v>2110</v>
      </c>
    </row>
    <row r="8611" spans="1:10">
      <c r="A8611">
        <v>8946</v>
      </c>
      <c r="B8611" t="s">
        <v>373</v>
      </c>
      <c r="C8611" t="str">
        <f>VLOOKUP(B8611,Content!$B$2:$D9947,3,FALSE)</f>
        <v>veganism</v>
      </c>
      <c r="D8611" t="str">
        <f>VLOOKUP(B8611,Content!$B$2:$D9947,2,FALSE)</f>
        <v>GIF</v>
      </c>
      <c r="E8611" t="s">
        <v>1044</v>
      </c>
      <c r="F8611">
        <f>VLOOKUP(E8611,ReactionTypes!$B$2:$D8626,3,FALSE)</f>
        <v>20</v>
      </c>
      <c r="G8611" t="str">
        <f>VLOOKUP(E8611,ReactionTypes!$B$2:$D8626,2,FALSE)</f>
        <v>neutral</v>
      </c>
      <c r="H8611" t="s">
        <v>1217</v>
      </c>
      <c r="I8611">
        <v>2</v>
      </c>
      <c r="J8611">
        <f t="shared" si="919"/>
        <v>1890</v>
      </c>
    </row>
    <row r="8612" spans="1:10">
      <c r="A8612">
        <v>8947</v>
      </c>
      <c r="B8612" t="s">
        <v>373</v>
      </c>
      <c r="C8612" t="str">
        <f>VLOOKUP(B8612,Content!$B$2:$D9948,3,FALSE)</f>
        <v>veganism</v>
      </c>
      <c r="D8612" t="str">
        <f>VLOOKUP(B8612,Content!$B$2:$D9948,2,FALSE)</f>
        <v>GIF</v>
      </c>
      <c r="E8612" t="s">
        <v>1044</v>
      </c>
      <c r="F8612">
        <f>VLOOKUP(E8612,ReactionTypes!$B$2:$D8627,3,FALSE)</f>
        <v>20</v>
      </c>
      <c r="G8612" t="str">
        <f>VLOOKUP(E8612,ReactionTypes!$B$2:$D8627,2,FALSE)</f>
        <v>neutral</v>
      </c>
      <c r="H8612" t="s">
        <v>1253</v>
      </c>
      <c r="I8612">
        <v>5</v>
      </c>
      <c r="J8612">
        <f t="shared" si="919"/>
        <v>2110</v>
      </c>
    </row>
    <row r="8613" spans="1:10">
      <c r="A8613">
        <v>8948</v>
      </c>
      <c r="B8613" t="s">
        <v>373</v>
      </c>
      <c r="C8613" t="str">
        <f>VLOOKUP(B8613,Content!$B$2:$D9949,3,FALSE)</f>
        <v>veganism</v>
      </c>
      <c r="D8613" t="str">
        <f>VLOOKUP(B8613,Content!$B$2:$D9949,2,FALSE)</f>
        <v>GIF</v>
      </c>
      <c r="E8613" t="s">
        <v>1046</v>
      </c>
      <c r="F8613">
        <f>VLOOKUP(E8613,ReactionTypes!$B$2:$D8628,3,FALSE)</f>
        <v>45</v>
      </c>
      <c r="G8613" t="str">
        <f>VLOOKUP(E8613,ReactionTypes!$B$2:$D8628,2,FALSE)</f>
        <v>positive</v>
      </c>
      <c r="H8613" t="s">
        <v>1084</v>
      </c>
      <c r="I8613">
        <v>11</v>
      </c>
      <c r="J8613">
        <f t="shared" si="919"/>
        <v>2055</v>
      </c>
    </row>
    <row r="8614" spans="1:10">
      <c r="A8614">
        <v>8949</v>
      </c>
      <c r="B8614" t="s">
        <v>373</v>
      </c>
      <c r="C8614" t="str">
        <f>VLOOKUP(B8614,Content!$B$2:$D9950,3,FALSE)</f>
        <v>veganism</v>
      </c>
      <c r="D8614" t="str">
        <f>VLOOKUP(B8614,Content!$B$2:$D9950,2,FALSE)</f>
        <v>GIF</v>
      </c>
      <c r="E8614" t="s">
        <v>1046</v>
      </c>
      <c r="F8614">
        <f>VLOOKUP(E8614,ReactionTypes!$B$2:$D8629,3,FALSE)</f>
        <v>45</v>
      </c>
      <c r="G8614" t="str">
        <f>VLOOKUP(E8614,ReactionTypes!$B$2:$D8629,2,FALSE)</f>
        <v>positive</v>
      </c>
      <c r="H8614" t="s">
        <v>1136</v>
      </c>
      <c r="I8614">
        <v>9</v>
      </c>
      <c r="J8614">
        <f t="shared" si="919"/>
        <v>1991</v>
      </c>
    </row>
    <row r="8615" spans="1:10">
      <c r="A8615">
        <v>8950</v>
      </c>
      <c r="B8615" t="s">
        <v>373</v>
      </c>
      <c r="C8615" t="str">
        <f>VLOOKUP(B8615,Content!$B$2:$D9951,3,FALSE)</f>
        <v>veganism</v>
      </c>
      <c r="D8615" t="str">
        <f>VLOOKUP(B8615,Content!$B$2:$D9951,2,FALSE)</f>
        <v>GIF</v>
      </c>
      <c r="E8615" t="s">
        <v>1037</v>
      </c>
      <c r="F8615">
        <f>VLOOKUP(E8615,ReactionTypes!$B$2:$D8630,3,FALSE)</f>
        <v>10</v>
      </c>
      <c r="G8615" t="str">
        <f>VLOOKUP(E8615,ReactionTypes!$B$2:$D8630,2,FALSE)</f>
        <v>negative</v>
      </c>
      <c r="H8615" t="s">
        <v>1247</v>
      </c>
      <c r="I8615">
        <v>5</v>
      </c>
      <c r="J8615">
        <f t="shared" si="919"/>
        <v>2110</v>
      </c>
    </row>
    <row r="8616" spans="1:10">
      <c r="A8616">
        <v>8951</v>
      </c>
      <c r="B8616" t="s">
        <v>373</v>
      </c>
      <c r="C8616" t="str">
        <f>VLOOKUP(B8616,Content!$B$2:$D9952,3,FALSE)</f>
        <v>veganism</v>
      </c>
      <c r="D8616" t="str">
        <f>VLOOKUP(B8616,Content!$B$2:$D9952,2,FALSE)</f>
        <v>GIF</v>
      </c>
      <c r="E8616" t="s">
        <v>1049</v>
      </c>
      <c r="F8616">
        <f>VLOOKUP(E8616,ReactionTypes!$B$2:$D8631,3,FALSE)</f>
        <v>60</v>
      </c>
      <c r="G8616" t="str">
        <f>VLOOKUP(E8616,ReactionTypes!$B$2:$D8631,2,FALSE)</f>
        <v>positive</v>
      </c>
      <c r="H8616" s="4">
        <v>44502</v>
      </c>
      <c r="I8616">
        <f>MONTH(H8616)</f>
        <v>11</v>
      </c>
      <c r="J8616">
        <f t="shared" si="919"/>
        <v>2055</v>
      </c>
    </row>
    <row r="8617" spans="1:10">
      <c r="A8617">
        <v>8952</v>
      </c>
      <c r="B8617" t="s">
        <v>373</v>
      </c>
      <c r="C8617" t="str">
        <f>VLOOKUP(B8617,Content!$B$2:$D9953,3,FALSE)</f>
        <v>veganism</v>
      </c>
      <c r="D8617" t="str">
        <f>VLOOKUP(B8617,Content!$B$2:$D9953,2,FALSE)</f>
        <v>GIF</v>
      </c>
      <c r="E8617" t="s">
        <v>1040</v>
      </c>
      <c r="F8617">
        <f>VLOOKUP(E8617,ReactionTypes!$B$2:$D8632,3,FALSE)</f>
        <v>35</v>
      </c>
      <c r="G8617" t="str">
        <f>VLOOKUP(E8617,ReactionTypes!$B$2:$D8632,2,FALSE)</f>
        <v>neutral</v>
      </c>
      <c r="H8617" t="s">
        <v>1205</v>
      </c>
      <c r="I8617">
        <v>1</v>
      </c>
      <c r="J8617">
        <f t="shared" si="919"/>
        <v>2142</v>
      </c>
    </row>
    <row r="8618" spans="1:10">
      <c r="A8618">
        <v>8953</v>
      </c>
      <c r="B8618" t="s">
        <v>373</v>
      </c>
      <c r="C8618" t="str">
        <f>VLOOKUP(B8618,Content!$B$2:$D9954,3,FALSE)</f>
        <v>veganism</v>
      </c>
      <c r="D8618" t="str">
        <f>VLOOKUP(B8618,Content!$B$2:$D9954,2,FALSE)</f>
        <v>GIF</v>
      </c>
      <c r="E8618" t="s">
        <v>1045</v>
      </c>
      <c r="F8618">
        <f>VLOOKUP(E8618,ReactionTypes!$B$2:$D8633,3,FALSE)</f>
        <v>75</v>
      </c>
      <c r="G8618" t="str">
        <f>VLOOKUP(E8618,ReactionTypes!$B$2:$D8633,2,FALSE)</f>
        <v>positive</v>
      </c>
      <c r="H8618" s="4">
        <v>44501</v>
      </c>
      <c r="I8618">
        <f>MONTH(H8618)</f>
        <v>11</v>
      </c>
      <c r="J8618">
        <f t="shared" si="919"/>
        <v>2055</v>
      </c>
    </row>
    <row r="8619" spans="1:10">
      <c r="A8619">
        <v>8954</v>
      </c>
      <c r="B8619" t="s">
        <v>373</v>
      </c>
      <c r="C8619" t="str">
        <f>VLOOKUP(B8619,Content!$B$2:$D9955,3,FALSE)</f>
        <v>veganism</v>
      </c>
      <c r="D8619" t="str">
        <f>VLOOKUP(B8619,Content!$B$2:$D9955,2,FALSE)</f>
        <v>GIF</v>
      </c>
      <c r="E8619" t="s">
        <v>1046</v>
      </c>
      <c r="F8619">
        <f>VLOOKUP(E8619,ReactionTypes!$B$2:$D8634,3,FALSE)</f>
        <v>45</v>
      </c>
      <c r="G8619" t="str">
        <f>VLOOKUP(E8619,ReactionTypes!$B$2:$D8634,2,FALSE)</f>
        <v>positive</v>
      </c>
      <c r="H8619" t="s">
        <v>1113</v>
      </c>
      <c r="I8619">
        <v>12</v>
      </c>
      <c r="J8619">
        <f t="shared" si="919"/>
        <v>2099</v>
      </c>
    </row>
    <row r="8620" spans="1:10">
      <c r="A8620">
        <v>8955</v>
      </c>
      <c r="B8620" t="s">
        <v>373</v>
      </c>
      <c r="C8620" t="str">
        <f>VLOOKUP(B8620,Content!$B$2:$D9956,3,FALSE)</f>
        <v>veganism</v>
      </c>
      <c r="D8620" t="str">
        <f>VLOOKUP(B8620,Content!$B$2:$D9956,2,FALSE)</f>
        <v>GIF</v>
      </c>
      <c r="E8620" t="s">
        <v>1046</v>
      </c>
      <c r="F8620">
        <f>VLOOKUP(E8620,ReactionTypes!$B$2:$D8635,3,FALSE)</f>
        <v>45</v>
      </c>
      <c r="G8620" t="str">
        <f>VLOOKUP(E8620,ReactionTypes!$B$2:$D8635,2,FALSE)</f>
        <v>positive</v>
      </c>
      <c r="H8620" t="s">
        <v>1236</v>
      </c>
      <c r="I8620">
        <v>1</v>
      </c>
      <c r="J8620">
        <f t="shared" si="919"/>
        <v>2142</v>
      </c>
    </row>
    <row r="8621" spans="1:10">
      <c r="A8621">
        <v>8956</v>
      </c>
      <c r="B8621" t="s">
        <v>373</v>
      </c>
      <c r="C8621" t="str">
        <f>VLOOKUP(B8621,Content!$B$2:$D9957,3,FALSE)</f>
        <v>veganism</v>
      </c>
      <c r="D8621" t="str">
        <f>VLOOKUP(B8621,Content!$B$2:$D9957,2,FALSE)</f>
        <v>GIF</v>
      </c>
      <c r="E8621" t="s">
        <v>1047</v>
      </c>
      <c r="F8621">
        <f>VLOOKUP(E8621,ReactionTypes!$B$2:$D8636,3,FALSE)</f>
        <v>12</v>
      </c>
      <c r="G8621" t="str">
        <f>VLOOKUP(E8621,ReactionTypes!$B$2:$D8636,2,FALSE)</f>
        <v>negative</v>
      </c>
      <c r="H8621" t="s">
        <v>1168</v>
      </c>
      <c r="I8621">
        <v>10</v>
      </c>
      <c r="J8621">
        <f t="shared" si="919"/>
        <v>2087</v>
      </c>
    </row>
    <row r="8622" spans="1:10">
      <c r="A8622">
        <v>8957</v>
      </c>
      <c r="B8622" t="s">
        <v>373</v>
      </c>
      <c r="C8622" t="str">
        <f>VLOOKUP(B8622,Content!$B$2:$D9958,3,FALSE)</f>
        <v>veganism</v>
      </c>
      <c r="D8622" t="str">
        <f>VLOOKUP(B8622,Content!$B$2:$D9958,2,FALSE)</f>
        <v>GIF</v>
      </c>
      <c r="E8622" t="s">
        <v>1041</v>
      </c>
      <c r="F8622">
        <f>VLOOKUP(E8622,ReactionTypes!$B$2:$D8637,3,FALSE)</f>
        <v>70</v>
      </c>
      <c r="G8622" t="str">
        <f>VLOOKUP(E8622,ReactionTypes!$B$2:$D8637,2,FALSE)</f>
        <v>positive</v>
      </c>
      <c r="H8622" s="4">
        <v>43993</v>
      </c>
      <c r="I8622">
        <f t="shared" ref="I8622:I8623" si="924">MONTH(H8622)</f>
        <v>6</v>
      </c>
      <c r="J8622">
        <f t="shared" si="919"/>
        <v>2068</v>
      </c>
    </row>
    <row r="8623" spans="1:10">
      <c r="A8623">
        <v>8958</v>
      </c>
      <c r="B8623" t="s">
        <v>373</v>
      </c>
      <c r="C8623" t="str">
        <f>VLOOKUP(B8623,Content!$B$2:$D9959,3,FALSE)</f>
        <v>veganism</v>
      </c>
      <c r="D8623" t="str">
        <f>VLOOKUP(B8623,Content!$B$2:$D9959,2,FALSE)</f>
        <v>GIF</v>
      </c>
      <c r="E8623" t="s">
        <v>1048</v>
      </c>
      <c r="F8623">
        <f>VLOOKUP(E8623,ReactionTypes!$B$2:$D8638,3,FALSE)</f>
        <v>50</v>
      </c>
      <c r="G8623" t="str">
        <f>VLOOKUP(E8623,ReactionTypes!$B$2:$D8638,2,FALSE)</f>
        <v>positive</v>
      </c>
      <c r="H8623" s="4">
        <v>43928</v>
      </c>
      <c r="I8623">
        <f t="shared" si="924"/>
        <v>4</v>
      </c>
      <c r="J8623">
        <f t="shared" si="919"/>
        <v>1978</v>
      </c>
    </row>
    <row r="8624" spans="1:10">
      <c r="A8624">
        <v>8959</v>
      </c>
      <c r="B8624" t="s">
        <v>373</v>
      </c>
      <c r="C8624" t="str">
        <f>VLOOKUP(B8624,Content!$B$2:$D9960,3,FALSE)</f>
        <v>veganism</v>
      </c>
      <c r="D8624" t="str">
        <f>VLOOKUP(B8624,Content!$B$2:$D9960,2,FALSE)</f>
        <v>GIF</v>
      </c>
      <c r="E8624" t="s">
        <v>1040</v>
      </c>
      <c r="F8624">
        <f>VLOOKUP(E8624,ReactionTypes!$B$2:$D8639,3,FALSE)</f>
        <v>35</v>
      </c>
      <c r="G8624" t="str">
        <f>VLOOKUP(E8624,ReactionTypes!$B$2:$D8639,2,FALSE)</f>
        <v>neutral</v>
      </c>
      <c r="H8624" t="s">
        <v>1173</v>
      </c>
      <c r="I8624">
        <v>8</v>
      </c>
      <c r="J8624">
        <f t="shared" si="919"/>
        <v>2055</v>
      </c>
    </row>
    <row r="8625" spans="1:10">
      <c r="A8625">
        <v>8960</v>
      </c>
      <c r="B8625" t="s">
        <v>373</v>
      </c>
      <c r="C8625" t="str">
        <f>VLOOKUP(B8625,Content!$B$2:$D9961,3,FALSE)</f>
        <v>veganism</v>
      </c>
      <c r="D8625" t="str">
        <f>VLOOKUP(B8625,Content!$B$2:$D9961,2,FALSE)</f>
        <v>GIF</v>
      </c>
      <c r="E8625" t="s">
        <v>1050</v>
      </c>
      <c r="F8625">
        <f>VLOOKUP(E8625,ReactionTypes!$B$2:$D8640,3,FALSE)</f>
        <v>70</v>
      </c>
      <c r="G8625" t="str">
        <f>VLOOKUP(E8625,ReactionTypes!$B$2:$D8640,2,FALSE)</f>
        <v>positive</v>
      </c>
      <c r="H8625" t="s">
        <v>1274</v>
      </c>
      <c r="I8625">
        <v>4</v>
      </c>
      <c r="J8625">
        <f t="shared" si="919"/>
        <v>1978</v>
      </c>
    </row>
    <row r="8626" spans="1:10">
      <c r="A8626">
        <v>8961</v>
      </c>
      <c r="B8626" t="s">
        <v>373</v>
      </c>
      <c r="C8626" t="str">
        <f>VLOOKUP(B8626,Content!$B$2:$D9962,3,FALSE)</f>
        <v>veganism</v>
      </c>
      <c r="D8626" t="str">
        <f>VLOOKUP(B8626,Content!$B$2:$D9962,2,FALSE)</f>
        <v>GIF</v>
      </c>
      <c r="E8626" t="s">
        <v>1045</v>
      </c>
      <c r="F8626">
        <f>VLOOKUP(E8626,ReactionTypes!$B$2:$D8641,3,FALSE)</f>
        <v>75</v>
      </c>
      <c r="G8626" t="str">
        <f>VLOOKUP(E8626,ReactionTypes!$B$2:$D8641,2,FALSE)</f>
        <v>positive</v>
      </c>
      <c r="H8626" s="4">
        <v>43928</v>
      </c>
      <c r="I8626">
        <f>MONTH(H8626)</f>
        <v>4</v>
      </c>
      <c r="J8626">
        <f t="shared" si="919"/>
        <v>1978</v>
      </c>
    </row>
    <row r="8627" spans="1:10">
      <c r="A8627">
        <v>8962</v>
      </c>
      <c r="B8627" t="s">
        <v>373</v>
      </c>
      <c r="C8627" t="str">
        <f>VLOOKUP(B8627,Content!$B$2:$D9963,3,FALSE)</f>
        <v>veganism</v>
      </c>
      <c r="D8627" t="str">
        <f>VLOOKUP(B8627,Content!$B$2:$D9963,2,FALSE)</f>
        <v>GIF</v>
      </c>
      <c r="E8627" t="s">
        <v>1042</v>
      </c>
      <c r="F8627">
        <f>VLOOKUP(E8627,ReactionTypes!$B$2:$D8642,3,FALSE)</f>
        <v>5</v>
      </c>
      <c r="G8627" t="str">
        <f>VLOOKUP(E8627,ReactionTypes!$B$2:$D8642,2,FALSE)</f>
        <v>negative</v>
      </c>
      <c r="H8627" t="s">
        <v>1077</v>
      </c>
      <c r="I8627">
        <v>8</v>
      </c>
      <c r="J8627">
        <f t="shared" si="919"/>
        <v>2055</v>
      </c>
    </row>
    <row r="8628" spans="1:10">
      <c r="A8628">
        <v>8963</v>
      </c>
      <c r="B8628" t="s">
        <v>373</v>
      </c>
      <c r="C8628" t="str">
        <f>VLOOKUP(B8628,Content!$B$2:$D9964,3,FALSE)</f>
        <v>veganism</v>
      </c>
      <c r="D8628" t="str">
        <f>VLOOKUP(B8628,Content!$B$2:$D9964,2,FALSE)</f>
        <v>GIF</v>
      </c>
      <c r="E8628" t="s">
        <v>1043</v>
      </c>
      <c r="F8628">
        <f>VLOOKUP(E8628,ReactionTypes!$B$2:$D8643,3,FALSE)</f>
        <v>65</v>
      </c>
      <c r="G8628" t="str">
        <f>VLOOKUP(E8628,ReactionTypes!$B$2:$D8643,2,FALSE)</f>
        <v>positive</v>
      </c>
      <c r="H8628" t="s">
        <v>1246</v>
      </c>
      <c r="I8628">
        <v>2</v>
      </c>
      <c r="J8628">
        <f t="shared" si="919"/>
        <v>1890</v>
      </c>
    </row>
    <row r="8629" spans="1:10">
      <c r="A8629">
        <v>8964</v>
      </c>
      <c r="B8629" t="s">
        <v>373</v>
      </c>
      <c r="C8629" t="str">
        <f>VLOOKUP(B8629,Content!$B$2:$D9965,3,FALSE)</f>
        <v>veganism</v>
      </c>
      <c r="D8629" t="str">
        <f>VLOOKUP(B8629,Content!$B$2:$D9965,2,FALSE)</f>
        <v>GIF</v>
      </c>
      <c r="E8629" t="s">
        <v>1036</v>
      </c>
      <c r="F8629">
        <f>VLOOKUP(E8629,ReactionTypes!$B$2:$D8644,3,FALSE)</f>
        <v>0</v>
      </c>
      <c r="G8629" t="str">
        <f>VLOOKUP(E8629,ReactionTypes!$B$2:$D8644,2,FALSE)</f>
        <v>negative</v>
      </c>
      <c r="H8629" t="s">
        <v>1138</v>
      </c>
      <c r="I8629">
        <v>10</v>
      </c>
      <c r="J8629">
        <f t="shared" si="919"/>
        <v>2087</v>
      </c>
    </row>
    <row r="8630" spans="1:10">
      <c r="A8630">
        <v>8965</v>
      </c>
      <c r="B8630" t="s">
        <v>373</v>
      </c>
      <c r="C8630" t="str">
        <f>VLOOKUP(B8630,Content!$B$2:$D9966,3,FALSE)</f>
        <v>veganism</v>
      </c>
      <c r="D8630" t="str">
        <f>VLOOKUP(B8630,Content!$B$2:$D9966,2,FALSE)</f>
        <v>GIF</v>
      </c>
      <c r="E8630" t="s">
        <v>1048</v>
      </c>
      <c r="F8630">
        <f>VLOOKUP(E8630,ReactionTypes!$B$2:$D8645,3,FALSE)</f>
        <v>50</v>
      </c>
      <c r="G8630" t="str">
        <f>VLOOKUP(E8630,ReactionTypes!$B$2:$D8645,2,FALSE)</f>
        <v>positive</v>
      </c>
      <c r="H8630" t="s">
        <v>1169</v>
      </c>
      <c r="I8630">
        <v>6</v>
      </c>
      <c r="J8630">
        <f t="shared" si="919"/>
        <v>2068</v>
      </c>
    </row>
    <row r="8631" spans="1:10">
      <c r="A8631">
        <v>8966</v>
      </c>
      <c r="B8631" t="s">
        <v>373</v>
      </c>
      <c r="C8631" t="str">
        <f>VLOOKUP(B8631,Content!$B$2:$D9967,3,FALSE)</f>
        <v>veganism</v>
      </c>
      <c r="D8631" t="str">
        <f>VLOOKUP(B8631,Content!$B$2:$D9967,2,FALSE)</f>
        <v>GIF</v>
      </c>
      <c r="E8631" t="s">
        <v>1045</v>
      </c>
      <c r="F8631">
        <f>VLOOKUP(E8631,ReactionTypes!$B$2:$D8646,3,FALSE)</f>
        <v>75</v>
      </c>
      <c r="G8631" t="str">
        <f>VLOOKUP(E8631,ReactionTypes!$B$2:$D8646,2,FALSE)</f>
        <v>positive</v>
      </c>
      <c r="H8631" s="4">
        <v>44292</v>
      </c>
      <c r="I8631">
        <f>MONTH(H8631)</f>
        <v>4</v>
      </c>
      <c r="J8631">
        <f t="shared" si="919"/>
        <v>1978</v>
      </c>
    </row>
    <row r="8632" spans="1:10">
      <c r="A8632">
        <v>8967</v>
      </c>
      <c r="B8632" t="s">
        <v>373</v>
      </c>
      <c r="C8632" t="str">
        <f>VLOOKUP(B8632,Content!$B$2:$D9968,3,FALSE)</f>
        <v>veganism</v>
      </c>
      <c r="D8632" t="str">
        <f>VLOOKUP(B8632,Content!$B$2:$D9968,2,FALSE)</f>
        <v>GIF</v>
      </c>
      <c r="E8632" t="s">
        <v>1043</v>
      </c>
      <c r="F8632">
        <f>VLOOKUP(E8632,ReactionTypes!$B$2:$D8647,3,FALSE)</f>
        <v>65</v>
      </c>
      <c r="G8632" t="str">
        <f>VLOOKUP(E8632,ReactionTypes!$B$2:$D8647,2,FALSE)</f>
        <v>positive</v>
      </c>
      <c r="H8632" t="s">
        <v>1261</v>
      </c>
      <c r="I8632">
        <v>4</v>
      </c>
      <c r="J8632">
        <f t="shared" si="919"/>
        <v>1978</v>
      </c>
    </row>
    <row r="8633" spans="1:10">
      <c r="A8633">
        <v>8968</v>
      </c>
      <c r="B8633" t="s">
        <v>373</v>
      </c>
      <c r="C8633" t="str">
        <f>VLOOKUP(B8633,Content!$B$2:$D9969,3,FALSE)</f>
        <v>veganism</v>
      </c>
      <c r="D8633" t="str">
        <f>VLOOKUP(B8633,Content!$B$2:$D9969,2,FALSE)</f>
        <v>GIF</v>
      </c>
      <c r="E8633" t="s">
        <v>1050</v>
      </c>
      <c r="F8633">
        <f>VLOOKUP(E8633,ReactionTypes!$B$2:$D8648,3,FALSE)</f>
        <v>70</v>
      </c>
      <c r="G8633" t="str">
        <f>VLOOKUP(E8633,ReactionTypes!$B$2:$D8648,2,FALSE)</f>
        <v>positive</v>
      </c>
      <c r="H8633" t="s">
        <v>1202</v>
      </c>
      <c r="I8633">
        <v>4</v>
      </c>
      <c r="J8633">
        <f t="shared" si="919"/>
        <v>1978</v>
      </c>
    </row>
    <row r="8634" spans="1:10">
      <c r="A8634">
        <v>8969</v>
      </c>
      <c r="B8634" t="s">
        <v>373</v>
      </c>
      <c r="C8634" t="str">
        <f>VLOOKUP(B8634,Content!$B$2:$D9970,3,FALSE)</f>
        <v>veganism</v>
      </c>
      <c r="D8634" t="str">
        <f>VLOOKUP(B8634,Content!$B$2:$D9970,2,FALSE)</f>
        <v>GIF</v>
      </c>
      <c r="E8634" t="s">
        <v>1051</v>
      </c>
      <c r="F8634">
        <f>VLOOKUP(E8634,ReactionTypes!$B$2:$D8649,3,FALSE)</f>
        <v>72</v>
      </c>
      <c r="G8634" t="str">
        <f>VLOOKUP(E8634,ReactionTypes!$B$2:$D8649,2,FALSE)</f>
        <v>positive</v>
      </c>
      <c r="H8634" t="s">
        <v>1199</v>
      </c>
      <c r="I8634">
        <v>6</v>
      </c>
      <c r="J8634">
        <f t="shared" si="919"/>
        <v>2068</v>
      </c>
    </row>
    <row r="8635" spans="1:10">
      <c r="A8635">
        <v>8970</v>
      </c>
      <c r="B8635" t="s">
        <v>373</v>
      </c>
      <c r="C8635" t="str">
        <f>VLOOKUP(B8635,Content!$B$2:$D9971,3,FALSE)</f>
        <v>veganism</v>
      </c>
      <c r="D8635" t="str">
        <f>VLOOKUP(B8635,Content!$B$2:$D9971,2,FALSE)</f>
        <v>GIF</v>
      </c>
      <c r="E8635" t="s">
        <v>1037</v>
      </c>
      <c r="F8635">
        <f>VLOOKUP(E8635,ReactionTypes!$B$2:$D8650,3,FALSE)</f>
        <v>10</v>
      </c>
      <c r="G8635" t="str">
        <f>VLOOKUP(E8635,ReactionTypes!$B$2:$D8650,2,FALSE)</f>
        <v>negative</v>
      </c>
      <c r="H8635" t="s">
        <v>1124</v>
      </c>
      <c r="I8635">
        <v>8</v>
      </c>
      <c r="J8635">
        <f t="shared" si="919"/>
        <v>2055</v>
      </c>
    </row>
    <row r="8636" spans="1:10">
      <c r="A8636">
        <v>8971</v>
      </c>
      <c r="B8636" t="s">
        <v>373</v>
      </c>
      <c r="C8636" t="str">
        <f>VLOOKUP(B8636,Content!$B$2:$D9972,3,FALSE)</f>
        <v>veganism</v>
      </c>
      <c r="D8636" t="str">
        <f>VLOOKUP(B8636,Content!$B$2:$D9972,2,FALSE)</f>
        <v>GIF</v>
      </c>
      <c r="E8636" t="s">
        <v>1044</v>
      </c>
      <c r="F8636">
        <f>VLOOKUP(E8636,ReactionTypes!$B$2:$D8651,3,FALSE)</f>
        <v>20</v>
      </c>
      <c r="G8636" t="str">
        <f>VLOOKUP(E8636,ReactionTypes!$B$2:$D8651,2,FALSE)</f>
        <v>neutral</v>
      </c>
      <c r="H8636" s="4">
        <v>44113</v>
      </c>
      <c r="I8636">
        <f t="shared" ref="I8636:I8638" si="925">MONTH(H8636)</f>
        <v>10</v>
      </c>
      <c r="J8636">
        <f t="shared" si="919"/>
        <v>2087</v>
      </c>
    </row>
    <row r="8637" spans="1:10">
      <c r="A8637">
        <v>8973</v>
      </c>
      <c r="B8637" t="s">
        <v>374</v>
      </c>
      <c r="C8637" t="str">
        <f>VLOOKUP(B8637,Content!$B$2:$D9974,3,FALSE)</f>
        <v>animals</v>
      </c>
      <c r="D8637" t="str">
        <f>VLOOKUP(B8637,Content!$B$2:$D9974,2,FALSE)</f>
        <v>audio</v>
      </c>
      <c r="E8637" t="s">
        <v>1044</v>
      </c>
      <c r="F8637">
        <f>VLOOKUP(E8637,ReactionTypes!$B$2:$D8652,3,FALSE)</f>
        <v>20</v>
      </c>
      <c r="G8637" t="str">
        <f>VLOOKUP(E8637,ReactionTypes!$B$2:$D8652,2,FALSE)</f>
        <v>neutral</v>
      </c>
      <c r="H8637" s="4">
        <v>44115</v>
      </c>
      <c r="I8637">
        <f t="shared" si="925"/>
        <v>10</v>
      </c>
      <c r="J8637">
        <f t="shared" si="919"/>
        <v>2087</v>
      </c>
    </row>
    <row r="8638" spans="1:10">
      <c r="A8638">
        <v>8974</v>
      </c>
      <c r="B8638" t="s">
        <v>374</v>
      </c>
      <c r="C8638" t="str">
        <f>VLOOKUP(B8638,Content!$B$2:$D9975,3,FALSE)</f>
        <v>animals</v>
      </c>
      <c r="D8638" t="str">
        <f>VLOOKUP(B8638,Content!$B$2:$D9975,2,FALSE)</f>
        <v>audio</v>
      </c>
      <c r="E8638" t="s">
        <v>1045</v>
      </c>
      <c r="F8638">
        <f>VLOOKUP(E8638,ReactionTypes!$B$2:$D8653,3,FALSE)</f>
        <v>75</v>
      </c>
      <c r="G8638" t="str">
        <f>VLOOKUP(E8638,ReactionTypes!$B$2:$D8653,2,FALSE)</f>
        <v>positive</v>
      </c>
      <c r="H8638" s="4">
        <v>44054</v>
      </c>
      <c r="I8638">
        <f t="shared" si="925"/>
        <v>8</v>
      </c>
      <c r="J8638">
        <f t="shared" si="919"/>
        <v>2055</v>
      </c>
    </row>
    <row r="8639" spans="1:10">
      <c r="A8639">
        <v>8975</v>
      </c>
      <c r="B8639" t="s">
        <v>374</v>
      </c>
      <c r="C8639" t="str">
        <f>VLOOKUP(B8639,Content!$B$2:$D9976,3,FALSE)</f>
        <v>animals</v>
      </c>
      <c r="D8639" t="str">
        <f>VLOOKUP(B8639,Content!$B$2:$D9976,2,FALSE)</f>
        <v>audio</v>
      </c>
      <c r="E8639" t="s">
        <v>1037</v>
      </c>
      <c r="F8639">
        <f>VLOOKUP(E8639,ReactionTypes!$B$2:$D8654,3,FALSE)</f>
        <v>10</v>
      </c>
      <c r="G8639" t="str">
        <f>VLOOKUP(E8639,ReactionTypes!$B$2:$D8654,2,FALSE)</f>
        <v>negative</v>
      </c>
      <c r="H8639" t="s">
        <v>1247</v>
      </c>
      <c r="I8639">
        <v>5</v>
      </c>
      <c r="J8639">
        <f t="shared" si="919"/>
        <v>2110</v>
      </c>
    </row>
    <row r="8640" spans="1:10">
      <c r="A8640">
        <v>8976</v>
      </c>
      <c r="B8640" t="s">
        <v>374</v>
      </c>
      <c r="C8640" t="str">
        <f>VLOOKUP(B8640,Content!$B$2:$D9977,3,FALSE)</f>
        <v>animals</v>
      </c>
      <c r="D8640" t="str">
        <f>VLOOKUP(B8640,Content!$B$2:$D9977,2,FALSE)</f>
        <v>audio</v>
      </c>
      <c r="E8640" t="s">
        <v>1046</v>
      </c>
      <c r="F8640">
        <f>VLOOKUP(E8640,ReactionTypes!$B$2:$D8655,3,FALSE)</f>
        <v>45</v>
      </c>
      <c r="G8640" t="str">
        <f>VLOOKUP(E8640,ReactionTypes!$B$2:$D8655,2,FALSE)</f>
        <v>positive</v>
      </c>
      <c r="H8640" s="4">
        <v>44230</v>
      </c>
      <c r="I8640">
        <f t="shared" ref="I8640:I8641" si="926">MONTH(H8640)</f>
        <v>2</v>
      </c>
      <c r="J8640">
        <f t="shared" si="919"/>
        <v>1890</v>
      </c>
    </row>
    <row r="8641" spans="1:10">
      <c r="A8641">
        <v>8977</v>
      </c>
      <c r="B8641" t="s">
        <v>374</v>
      </c>
      <c r="C8641" t="str">
        <f>VLOOKUP(B8641,Content!$B$2:$D9978,3,FALSE)</f>
        <v>animals</v>
      </c>
      <c r="D8641" t="str">
        <f>VLOOKUP(B8641,Content!$B$2:$D9978,2,FALSE)</f>
        <v>audio</v>
      </c>
      <c r="E8641" t="s">
        <v>1046</v>
      </c>
      <c r="F8641">
        <f>VLOOKUP(E8641,ReactionTypes!$B$2:$D8656,3,FALSE)</f>
        <v>45</v>
      </c>
      <c r="G8641" t="str">
        <f>VLOOKUP(E8641,ReactionTypes!$B$2:$D8656,2,FALSE)</f>
        <v>positive</v>
      </c>
      <c r="H8641" s="4">
        <v>44411</v>
      </c>
      <c r="I8641">
        <f t="shared" si="926"/>
        <v>8</v>
      </c>
      <c r="J8641">
        <f t="shared" si="919"/>
        <v>2055</v>
      </c>
    </row>
    <row r="8642" spans="1:10">
      <c r="A8642">
        <v>8978</v>
      </c>
      <c r="B8642" t="s">
        <v>374</v>
      </c>
      <c r="C8642" t="str">
        <f>VLOOKUP(B8642,Content!$B$2:$D9979,3,FALSE)</f>
        <v>animals</v>
      </c>
      <c r="D8642" t="str">
        <f>VLOOKUP(B8642,Content!$B$2:$D9979,2,FALSE)</f>
        <v>audio</v>
      </c>
      <c r="E8642" t="s">
        <v>1036</v>
      </c>
      <c r="F8642">
        <f>VLOOKUP(E8642,ReactionTypes!$B$2:$D8657,3,FALSE)</f>
        <v>0</v>
      </c>
      <c r="G8642" t="str">
        <f>VLOOKUP(E8642,ReactionTypes!$B$2:$D8657,2,FALSE)</f>
        <v>negative</v>
      </c>
      <c r="H8642" t="s">
        <v>1108</v>
      </c>
      <c r="I8642">
        <v>6</v>
      </c>
      <c r="J8642">
        <f t="shared" si="919"/>
        <v>2068</v>
      </c>
    </row>
    <row r="8643" spans="1:10">
      <c r="A8643">
        <v>8979</v>
      </c>
      <c r="B8643" t="s">
        <v>374</v>
      </c>
      <c r="C8643" t="str">
        <f>VLOOKUP(B8643,Content!$B$2:$D9980,3,FALSE)</f>
        <v>animals</v>
      </c>
      <c r="D8643" t="str">
        <f>VLOOKUP(B8643,Content!$B$2:$D9980,2,FALSE)</f>
        <v>audio</v>
      </c>
      <c r="E8643" t="s">
        <v>1042</v>
      </c>
      <c r="F8643">
        <f>VLOOKUP(E8643,ReactionTypes!$B$2:$D8658,3,FALSE)</f>
        <v>5</v>
      </c>
      <c r="G8643" t="str">
        <f>VLOOKUP(E8643,ReactionTypes!$B$2:$D8658,2,FALSE)</f>
        <v>negative</v>
      </c>
      <c r="H8643" t="s">
        <v>1183</v>
      </c>
      <c r="I8643">
        <v>7</v>
      </c>
      <c r="J8643">
        <f t="shared" ref="J8643:J8706" si="927">COUNTIF($I$2:$I$24574,I8643)</f>
        <v>2116</v>
      </c>
    </row>
    <row r="8644" spans="1:10">
      <c r="A8644">
        <v>8980</v>
      </c>
      <c r="B8644" t="s">
        <v>374</v>
      </c>
      <c r="C8644" t="str">
        <f>VLOOKUP(B8644,Content!$B$2:$D9981,3,FALSE)</f>
        <v>animals</v>
      </c>
      <c r="D8644" t="str">
        <f>VLOOKUP(B8644,Content!$B$2:$D9981,2,FALSE)</f>
        <v>audio</v>
      </c>
      <c r="E8644" t="s">
        <v>1049</v>
      </c>
      <c r="F8644">
        <f>VLOOKUP(E8644,ReactionTypes!$B$2:$D8659,3,FALSE)</f>
        <v>60</v>
      </c>
      <c r="G8644" t="str">
        <f>VLOOKUP(E8644,ReactionTypes!$B$2:$D8659,2,FALSE)</f>
        <v>positive</v>
      </c>
      <c r="H8644" t="s">
        <v>1166</v>
      </c>
      <c r="I8644">
        <v>11</v>
      </c>
      <c r="J8644">
        <f t="shared" si="927"/>
        <v>2055</v>
      </c>
    </row>
    <row r="8645" spans="1:10">
      <c r="A8645">
        <v>8981</v>
      </c>
      <c r="B8645" t="s">
        <v>374</v>
      </c>
      <c r="C8645" t="str">
        <f>VLOOKUP(B8645,Content!$B$2:$D9982,3,FALSE)</f>
        <v>animals</v>
      </c>
      <c r="D8645" t="str">
        <f>VLOOKUP(B8645,Content!$B$2:$D9982,2,FALSE)</f>
        <v>audio</v>
      </c>
      <c r="E8645" t="s">
        <v>1037</v>
      </c>
      <c r="F8645">
        <f>VLOOKUP(E8645,ReactionTypes!$B$2:$D8660,3,FALSE)</f>
        <v>10</v>
      </c>
      <c r="G8645" t="str">
        <f>VLOOKUP(E8645,ReactionTypes!$B$2:$D8660,2,FALSE)</f>
        <v>negative</v>
      </c>
      <c r="H8645" s="4">
        <v>43930</v>
      </c>
      <c r="I8645">
        <f t="shared" ref="I8645:I8647" si="928">MONTH(H8645)</f>
        <v>4</v>
      </c>
      <c r="J8645">
        <f t="shared" si="927"/>
        <v>1978</v>
      </c>
    </row>
    <row r="8646" spans="1:10">
      <c r="A8646">
        <v>8982</v>
      </c>
      <c r="B8646" t="s">
        <v>374</v>
      </c>
      <c r="C8646" t="str">
        <f>VLOOKUP(B8646,Content!$B$2:$D9983,3,FALSE)</f>
        <v>animals</v>
      </c>
      <c r="D8646" t="str">
        <f>VLOOKUP(B8646,Content!$B$2:$D9983,2,FALSE)</f>
        <v>audio</v>
      </c>
      <c r="E8646" t="s">
        <v>1038</v>
      </c>
      <c r="F8646">
        <f>VLOOKUP(E8646,ReactionTypes!$B$2:$D8661,3,FALSE)</f>
        <v>15</v>
      </c>
      <c r="G8646" t="str">
        <f>VLOOKUP(E8646,ReactionTypes!$B$2:$D8661,2,FALSE)</f>
        <v>negative</v>
      </c>
      <c r="H8646" s="4">
        <v>44292</v>
      </c>
      <c r="I8646">
        <f t="shared" si="928"/>
        <v>4</v>
      </c>
      <c r="J8646">
        <f t="shared" si="927"/>
        <v>1978</v>
      </c>
    </row>
    <row r="8647" spans="1:10">
      <c r="A8647">
        <v>8983</v>
      </c>
      <c r="B8647" t="s">
        <v>374</v>
      </c>
      <c r="C8647" t="str">
        <f>VLOOKUP(B8647,Content!$B$2:$D9984,3,FALSE)</f>
        <v>animals</v>
      </c>
      <c r="D8647" t="str">
        <f>VLOOKUP(B8647,Content!$B$2:$D9984,2,FALSE)</f>
        <v>audio</v>
      </c>
      <c r="E8647" t="s">
        <v>1041</v>
      </c>
      <c r="F8647">
        <f>VLOOKUP(E8647,ReactionTypes!$B$2:$D8662,3,FALSE)</f>
        <v>70</v>
      </c>
      <c r="G8647" t="str">
        <f>VLOOKUP(E8647,ReactionTypes!$B$2:$D8662,2,FALSE)</f>
        <v>positive</v>
      </c>
      <c r="H8647" s="4">
        <v>44350</v>
      </c>
      <c r="I8647">
        <f t="shared" si="928"/>
        <v>6</v>
      </c>
      <c r="J8647">
        <f t="shared" si="927"/>
        <v>2068</v>
      </c>
    </row>
    <row r="8648" spans="1:10">
      <c r="A8648">
        <v>8984</v>
      </c>
      <c r="B8648" t="s">
        <v>374</v>
      </c>
      <c r="C8648" t="str">
        <f>VLOOKUP(B8648,Content!$B$2:$D9985,3,FALSE)</f>
        <v>animals</v>
      </c>
      <c r="D8648" t="str">
        <f>VLOOKUP(B8648,Content!$B$2:$D9985,2,FALSE)</f>
        <v>audio</v>
      </c>
      <c r="E8648" t="s">
        <v>1045</v>
      </c>
      <c r="F8648">
        <f>VLOOKUP(E8648,ReactionTypes!$B$2:$D8663,3,FALSE)</f>
        <v>75</v>
      </c>
      <c r="G8648" t="str">
        <f>VLOOKUP(E8648,ReactionTypes!$B$2:$D8663,2,FALSE)</f>
        <v>positive</v>
      </c>
      <c r="H8648" t="s">
        <v>1135</v>
      </c>
      <c r="I8648">
        <v>7</v>
      </c>
      <c r="J8648">
        <f t="shared" si="927"/>
        <v>2116</v>
      </c>
    </row>
    <row r="8649" spans="1:10">
      <c r="A8649">
        <v>8985</v>
      </c>
      <c r="B8649" t="s">
        <v>374</v>
      </c>
      <c r="C8649" t="str">
        <f>VLOOKUP(B8649,Content!$B$2:$D9986,3,FALSE)</f>
        <v>animals</v>
      </c>
      <c r="D8649" t="str">
        <f>VLOOKUP(B8649,Content!$B$2:$D9986,2,FALSE)</f>
        <v>audio</v>
      </c>
      <c r="E8649" t="s">
        <v>1038</v>
      </c>
      <c r="F8649">
        <f>VLOOKUP(E8649,ReactionTypes!$B$2:$D8664,3,FALSE)</f>
        <v>15</v>
      </c>
      <c r="G8649" t="str">
        <f>VLOOKUP(E8649,ReactionTypes!$B$2:$D8664,2,FALSE)</f>
        <v>negative</v>
      </c>
      <c r="H8649" t="s">
        <v>1109</v>
      </c>
      <c r="I8649">
        <v>8</v>
      </c>
      <c r="J8649">
        <f t="shared" si="927"/>
        <v>2055</v>
      </c>
    </row>
    <row r="8650" spans="1:10">
      <c r="A8650">
        <v>8986</v>
      </c>
      <c r="B8650" t="s">
        <v>374</v>
      </c>
      <c r="C8650" t="str">
        <f>VLOOKUP(B8650,Content!$B$2:$D9987,3,FALSE)</f>
        <v>animals</v>
      </c>
      <c r="D8650" t="str">
        <f>VLOOKUP(B8650,Content!$B$2:$D9987,2,FALSE)</f>
        <v>audio</v>
      </c>
      <c r="E8650" t="s">
        <v>1047</v>
      </c>
      <c r="F8650">
        <f>VLOOKUP(E8650,ReactionTypes!$B$2:$D8665,3,FALSE)</f>
        <v>12</v>
      </c>
      <c r="G8650" t="str">
        <f>VLOOKUP(E8650,ReactionTypes!$B$2:$D8665,2,FALSE)</f>
        <v>negative</v>
      </c>
      <c r="H8650" s="4">
        <v>44233</v>
      </c>
      <c r="I8650">
        <f>MONTH(H8650)</f>
        <v>2</v>
      </c>
      <c r="J8650">
        <f t="shared" si="927"/>
        <v>1890</v>
      </c>
    </row>
    <row r="8651" spans="1:10">
      <c r="A8651">
        <v>8987</v>
      </c>
      <c r="B8651" t="s">
        <v>374</v>
      </c>
      <c r="C8651" t="str">
        <f>VLOOKUP(B8651,Content!$B$2:$D9988,3,FALSE)</f>
        <v>animals</v>
      </c>
      <c r="D8651" t="str">
        <f>VLOOKUP(B8651,Content!$B$2:$D9988,2,FALSE)</f>
        <v>audio</v>
      </c>
      <c r="E8651" t="s">
        <v>1043</v>
      </c>
      <c r="F8651">
        <f>VLOOKUP(E8651,ReactionTypes!$B$2:$D8666,3,FALSE)</f>
        <v>65</v>
      </c>
      <c r="G8651" t="str">
        <f>VLOOKUP(E8651,ReactionTypes!$B$2:$D8666,2,FALSE)</f>
        <v>positive</v>
      </c>
      <c r="H8651" t="s">
        <v>1223</v>
      </c>
      <c r="I8651">
        <v>4</v>
      </c>
      <c r="J8651">
        <f t="shared" si="927"/>
        <v>1978</v>
      </c>
    </row>
    <row r="8652" spans="1:10">
      <c r="A8652">
        <v>8988</v>
      </c>
      <c r="B8652" t="s">
        <v>374</v>
      </c>
      <c r="C8652" t="str">
        <f>VLOOKUP(B8652,Content!$B$2:$D9989,3,FALSE)</f>
        <v>animals</v>
      </c>
      <c r="D8652" t="str">
        <f>VLOOKUP(B8652,Content!$B$2:$D9989,2,FALSE)</f>
        <v>audio</v>
      </c>
      <c r="E8652" t="s">
        <v>1043</v>
      </c>
      <c r="F8652">
        <f>VLOOKUP(E8652,ReactionTypes!$B$2:$D8667,3,FALSE)</f>
        <v>65</v>
      </c>
      <c r="G8652" t="str">
        <f>VLOOKUP(E8652,ReactionTypes!$B$2:$D8667,2,FALSE)</f>
        <v>positive</v>
      </c>
      <c r="H8652" s="4">
        <v>44536</v>
      </c>
      <c r="I8652">
        <f>MONTH(H8652)</f>
        <v>12</v>
      </c>
      <c r="J8652">
        <f t="shared" si="927"/>
        <v>2099</v>
      </c>
    </row>
    <row r="8653" spans="1:10">
      <c r="A8653">
        <v>8989</v>
      </c>
      <c r="B8653" t="s">
        <v>374</v>
      </c>
      <c r="C8653" t="str">
        <f>VLOOKUP(B8653,Content!$B$2:$D9990,3,FALSE)</f>
        <v>animals</v>
      </c>
      <c r="D8653" t="str">
        <f>VLOOKUP(B8653,Content!$B$2:$D9990,2,FALSE)</f>
        <v>audio</v>
      </c>
      <c r="E8653" t="s">
        <v>1042</v>
      </c>
      <c r="F8653">
        <f>VLOOKUP(E8653,ReactionTypes!$B$2:$D8668,3,FALSE)</f>
        <v>5</v>
      </c>
      <c r="G8653" t="str">
        <f>VLOOKUP(E8653,ReactionTypes!$B$2:$D8668,2,FALSE)</f>
        <v>negative</v>
      </c>
      <c r="H8653" t="s">
        <v>1109</v>
      </c>
      <c r="I8653">
        <v>8</v>
      </c>
      <c r="J8653">
        <f t="shared" si="927"/>
        <v>2055</v>
      </c>
    </row>
    <row r="8654" spans="1:10">
      <c r="A8654">
        <v>8990</v>
      </c>
      <c r="B8654" t="s">
        <v>374</v>
      </c>
      <c r="C8654" t="str">
        <f>VLOOKUP(B8654,Content!$B$2:$D9991,3,FALSE)</f>
        <v>animals</v>
      </c>
      <c r="D8654" t="str">
        <f>VLOOKUP(B8654,Content!$B$2:$D9991,2,FALSE)</f>
        <v>audio</v>
      </c>
      <c r="E8654" t="s">
        <v>1047</v>
      </c>
      <c r="F8654">
        <f>VLOOKUP(E8654,ReactionTypes!$B$2:$D8669,3,FALSE)</f>
        <v>12</v>
      </c>
      <c r="G8654" t="str">
        <f>VLOOKUP(E8654,ReactionTypes!$B$2:$D8669,2,FALSE)</f>
        <v>negative</v>
      </c>
      <c r="H8654" s="4">
        <v>44200</v>
      </c>
      <c r="I8654">
        <f t="shared" ref="I8654:I8655" si="929">MONTH(H8654)</f>
        <v>1</v>
      </c>
      <c r="J8654">
        <f t="shared" si="927"/>
        <v>2142</v>
      </c>
    </row>
    <row r="8655" spans="1:10">
      <c r="A8655">
        <v>8991</v>
      </c>
      <c r="B8655" t="s">
        <v>374</v>
      </c>
      <c r="C8655" t="str">
        <f>VLOOKUP(B8655,Content!$B$2:$D9992,3,FALSE)</f>
        <v>animals</v>
      </c>
      <c r="D8655" t="str">
        <f>VLOOKUP(B8655,Content!$B$2:$D9992,2,FALSE)</f>
        <v>audio</v>
      </c>
      <c r="E8655" t="s">
        <v>1037</v>
      </c>
      <c r="F8655">
        <f>VLOOKUP(E8655,ReactionTypes!$B$2:$D8670,3,FALSE)</f>
        <v>10</v>
      </c>
      <c r="G8655" t="str">
        <f>VLOOKUP(E8655,ReactionTypes!$B$2:$D8670,2,FALSE)</f>
        <v>negative</v>
      </c>
      <c r="H8655" s="4">
        <v>43839</v>
      </c>
      <c r="I8655">
        <f t="shared" si="929"/>
        <v>1</v>
      </c>
      <c r="J8655">
        <f t="shared" si="927"/>
        <v>2142</v>
      </c>
    </row>
    <row r="8656" spans="1:10">
      <c r="A8656">
        <v>8992</v>
      </c>
      <c r="B8656" t="s">
        <v>374</v>
      </c>
      <c r="C8656" t="str">
        <f>VLOOKUP(B8656,Content!$B$2:$D9993,3,FALSE)</f>
        <v>animals</v>
      </c>
      <c r="D8656" t="str">
        <f>VLOOKUP(B8656,Content!$B$2:$D9993,2,FALSE)</f>
        <v>audio</v>
      </c>
      <c r="E8656" t="s">
        <v>1050</v>
      </c>
      <c r="F8656">
        <f>VLOOKUP(E8656,ReactionTypes!$B$2:$D8671,3,FALSE)</f>
        <v>70</v>
      </c>
      <c r="G8656" t="str">
        <f>VLOOKUP(E8656,ReactionTypes!$B$2:$D8671,2,FALSE)</f>
        <v>positive</v>
      </c>
      <c r="H8656" t="s">
        <v>1102</v>
      </c>
      <c r="I8656">
        <v>9</v>
      </c>
      <c r="J8656">
        <f t="shared" si="927"/>
        <v>1991</v>
      </c>
    </row>
    <row r="8657" spans="1:10">
      <c r="A8657">
        <v>8993</v>
      </c>
      <c r="B8657" t="s">
        <v>374</v>
      </c>
      <c r="C8657" t="str">
        <f>VLOOKUP(B8657,Content!$B$2:$D9994,3,FALSE)</f>
        <v>animals</v>
      </c>
      <c r="D8657" t="str">
        <f>VLOOKUP(B8657,Content!$B$2:$D9994,2,FALSE)</f>
        <v>audio</v>
      </c>
      <c r="E8657" t="s">
        <v>1036</v>
      </c>
      <c r="F8657">
        <f>VLOOKUP(E8657,ReactionTypes!$B$2:$D8672,3,FALSE)</f>
        <v>0</v>
      </c>
      <c r="G8657" t="str">
        <f>VLOOKUP(E8657,ReactionTypes!$B$2:$D8672,2,FALSE)</f>
        <v>negative</v>
      </c>
      <c r="H8657" s="4">
        <v>44352</v>
      </c>
      <c r="I8657">
        <f t="shared" ref="I8657:I8661" si="930">MONTH(H8657)</f>
        <v>6</v>
      </c>
      <c r="J8657">
        <f t="shared" si="927"/>
        <v>2068</v>
      </c>
    </row>
    <row r="8658" spans="1:10">
      <c r="A8658">
        <v>8994</v>
      </c>
      <c r="B8658" t="s">
        <v>374</v>
      </c>
      <c r="C8658" t="str">
        <f>VLOOKUP(B8658,Content!$B$2:$D9995,3,FALSE)</f>
        <v>animals</v>
      </c>
      <c r="D8658" t="str">
        <f>VLOOKUP(B8658,Content!$B$2:$D9995,2,FALSE)</f>
        <v>audio</v>
      </c>
      <c r="E8658" t="s">
        <v>1047</v>
      </c>
      <c r="F8658">
        <f>VLOOKUP(E8658,ReactionTypes!$B$2:$D8673,3,FALSE)</f>
        <v>12</v>
      </c>
      <c r="G8658" t="str">
        <f>VLOOKUP(E8658,ReactionTypes!$B$2:$D8673,2,FALSE)</f>
        <v>negative</v>
      </c>
      <c r="H8658" s="4">
        <v>44287</v>
      </c>
      <c r="I8658">
        <f t="shared" si="930"/>
        <v>4</v>
      </c>
      <c r="J8658">
        <f t="shared" si="927"/>
        <v>1978</v>
      </c>
    </row>
    <row r="8659" spans="1:10">
      <c r="A8659">
        <v>8995</v>
      </c>
      <c r="B8659" t="s">
        <v>374</v>
      </c>
      <c r="C8659" t="str">
        <f>VLOOKUP(B8659,Content!$B$2:$D9996,3,FALSE)</f>
        <v>animals</v>
      </c>
      <c r="D8659" t="str">
        <f>VLOOKUP(B8659,Content!$B$2:$D9996,2,FALSE)</f>
        <v>audio</v>
      </c>
      <c r="E8659" t="s">
        <v>1046</v>
      </c>
      <c r="F8659">
        <f>VLOOKUP(E8659,ReactionTypes!$B$2:$D8674,3,FALSE)</f>
        <v>45</v>
      </c>
      <c r="G8659" t="str">
        <f>VLOOKUP(E8659,ReactionTypes!$B$2:$D8674,2,FALSE)</f>
        <v>positive</v>
      </c>
      <c r="H8659" s="4">
        <v>44111</v>
      </c>
      <c r="I8659">
        <f t="shared" si="930"/>
        <v>10</v>
      </c>
      <c r="J8659">
        <f t="shared" si="927"/>
        <v>2087</v>
      </c>
    </row>
    <row r="8660" spans="1:10">
      <c r="A8660">
        <v>8996</v>
      </c>
      <c r="B8660" t="s">
        <v>374</v>
      </c>
      <c r="C8660" t="str">
        <f>VLOOKUP(B8660,Content!$B$2:$D9997,3,FALSE)</f>
        <v>animals</v>
      </c>
      <c r="D8660" t="str">
        <f>VLOOKUP(B8660,Content!$B$2:$D9997,2,FALSE)</f>
        <v>audio</v>
      </c>
      <c r="E8660" t="s">
        <v>1039</v>
      </c>
      <c r="F8660">
        <f>VLOOKUP(E8660,ReactionTypes!$B$2:$D8675,3,FALSE)</f>
        <v>30</v>
      </c>
      <c r="G8660" t="str">
        <f>VLOOKUP(E8660,ReactionTypes!$B$2:$D8675,2,FALSE)</f>
        <v>positive</v>
      </c>
      <c r="H8660" s="4">
        <v>43841</v>
      </c>
      <c r="I8660">
        <f t="shared" si="930"/>
        <v>1</v>
      </c>
      <c r="J8660">
        <f t="shared" si="927"/>
        <v>2142</v>
      </c>
    </row>
    <row r="8661" spans="1:10">
      <c r="A8661">
        <v>8997</v>
      </c>
      <c r="B8661" t="s">
        <v>374</v>
      </c>
      <c r="C8661" t="str">
        <f>VLOOKUP(B8661,Content!$B$2:$D9998,3,FALSE)</f>
        <v>animals</v>
      </c>
      <c r="D8661" t="str">
        <f>VLOOKUP(B8661,Content!$B$2:$D9998,2,FALSE)</f>
        <v>audio</v>
      </c>
      <c r="E8661" t="s">
        <v>1044</v>
      </c>
      <c r="F8661">
        <f>VLOOKUP(E8661,ReactionTypes!$B$2:$D8676,3,FALSE)</f>
        <v>20</v>
      </c>
      <c r="G8661" t="str">
        <f>VLOOKUP(E8661,ReactionTypes!$B$2:$D8676,2,FALSE)</f>
        <v>neutral</v>
      </c>
      <c r="H8661" s="4">
        <v>44503</v>
      </c>
      <c r="I8661">
        <f t="shared" si="930"/>
        <v>11</v>
      </c>
      <c r="J8661">
        <f t="shared" si="927"/>
        <v>2055</v>
      </c>
    </row>
    <row r="8662" spans="1:10">
      <c r="A8662">
        <v>8998</v>
      </c>
      <c r="B8662" t="s">
        <v>374</v>
      </c>
      <c r="C8662" t="str">
        <f>VLOOKUP(B8662,Content!$B$2:$D9999,3,FALSE)</f>
        <v>animals</v>
      </c>
      <c r="D8662" t="str">
        <f>VLOOKUP(B8662,Content!$B$2:$D9999,2,FALSE)</f>
        <v>audio</v>
      </c>
      <c r="E8662" t="s">
        <v>1036</v>
      </c>
      <c r="F8662">
        <f>VLOOKUP(E8662,ReactionTypes!$B$2:$D8677,3,FALSE)</f>
        <v>0</v>
      </c>
      <c r="G8662" t="str">
        <f>VLOOKUP(E8662,ReactionTypes!$B$2:$D8677,2,FALSE)</f>
        <v>negative</v>
      </c>
      <c r="H8662" t="s">
        <v>1282</v>
      </c>
      <c r="I8662">
        <v>6</v>
      </c>
      <c r="J8662">
        <f t="shared" si="927"/>
        <v>2068</v>
      </c>
    </row>
    <row r="8663" spans="1:10">
      <c r="A8663">
        <v>8999</v>
      </c>
      <c r="B8663" t="s">
        <v>374</v>
      </c>
      <c r="C8663" t="str">
        <f>VLOOKUP(B8663,Content!$B$2:$D10000,3,FALSE)</f>
        <v>animals</v>
      </c>
      <c r="D8663" t="str">
        <f>VLOOKUP(B8663,Content!$B$2:$D10000,2,FALSE)</f>
        <v>audio</v>
      </c>
      <c r="E8663" t="s">
        <v>1049</v>
      </c>
      <c r="F8663">
        <f>VLOOKUP(E8663,ReactionTypes!$B$2:$D8678,3,FALSE)</f>
        <v>60</v>
      </c>
      <c r="G8663" t="str">
        <f>VLOOKUP(E8663,ReactionTypes!$B$2:$D8678,2,FALSE)</f>
        <v>positive</v>
      </c>
      <c r="H8663" s="4">
        <v>44172</v>
      </c>
      <c r="I8663">
        <f>MONTH(H8663)</f>
        <v>12</v>
      </c>
      <c r="J8663">
        <f t="shared" si="927"/>
        <v>2099</v>
      </c>
    </row>
    <row r="8664" spans="1:10">
      <c r="A8664">
        <v>9000</v>
      </c>
      <c r="B8664" t="s">
        <v>374</v>
      </c>
      <c r="C8664" t="str">
        <f>VLOOKUP(B8664,Content!$B$2:$D10001,3,FALSE)</f>
        <v>animals</v>
      </c>
      <c r="D8664" t="str">
        <f>VLOOKUP(B8664,Content!$B$2:$D10001,2,FALSE)</f>
        <v>audio</v>
      </c>
      <c r="E8664" t="s">
        <v>1038</v>
      </c>
      <c r="F8664">
        <f>VLOOKUP(E8664,ReactionTypes!$B$2:$D8679,3,FALSE)</f>
        <v>15</v>
      </c>
      <c r="G8664" t="str">
        <f>VLOOKUP(E8664,ReactionTypes!$B$2:$D8679,2,FALSE)</f>
        <v>negative</v>
      </c>
      <c r="H8664" t="s">
        <v>1170</v>
      </c>
      <c r="I8664">
        <v>8</v>
      </c>
      <c r="J8664">
        <f t="shared" si="927"/>
        <v>2055</v>
      </c>
    </row>
    <row r="8665" spans="1:10">
      <c r="A8665">
        <v>9001</v>
      </c>
      <c r="B8665" t="s">
        <v>374</v>
      </c>
      <c r="C8665" t="str">
        <f>VLOOKUP(B8665,Content!$B$2:$D10002,3,FALSE)</f>
        <v>animals</v>
      </c>
      <c r="D8665" t="str">
        <f>VLOOKUP(B8665,Content!$B$2:$D10002,2,FALSE)</f>
        <v>audio</v>
      </c>
      <c r="E8665" t="s">
        <v>1036</v>
      </c>
      <c r="F8665">
        <f>VLOOKUP(E8665,ReactionTypes!$B$2:$D8680,3,FALSE)</f>
        <v>0</v>
      </c>
      <c r="G8665" t="str">
        <f>VLOOKUP(E8665,ReactionTypes!$B$2:$D8680,2,FALSE)</f>
        <v>negative</v>
      </c>
      <c r="H8665" t="s">
        <v>1179</v>
      </c>
      <c r="I8665">
        <v>12</v>
      </c>
      <c r="J8665">
        <f t="shared" si="927"/>
        <v>2099</v>
      </c>
    </row>
    <row r="8666" spans="1:10">
      <c r="A8666">
        <v>9002</v>
      </c>
      <c r="B8666" t="s">
        <v>374</v>
      </c>
      <c r="C8666" t="str">
        <f>VLOOKUP(B8666,Content!$B$2:$D10003,3,FALSE)</f>
        <v>animals</v>
      </c>
      <c r="D8666" t="str">
        <f>VLOOKUP(B8666,Content!$B$2:$D10003,2,FALSE)</f>
        <v>audio</v>
      </c>
      <c r="E8666" t="s">
        <v>1049</v>
      </c>
      <c r="F8666">
        <f>VLOOKUP(E8666,ReactionTypes!$B$2:$D8681,3,FALSE)</f>
        <v>60</v>
      </c>
      <c r="G8666" t="str">
        <f>VLOOKUP(E8666,ReactionTypes!$B$2:$D8681,2,FALSE)</f>
        <v>positive</v>
      </c>
      <c r="H8666" t="s">
        <v>1163</v>
      </c>
      <c r="I8666">
        <v>12</v>
      </c>
      <c r="J8666">
        <f t="shared" si="927"/>
        <v>2099</v>
      </c>
    </row>
    <row r="8667" spans="1:10">
      <c r="A8667">
        <v>9003</v>
      </c>
      <c r="B8667" t="s">
        <v>374</v>
      </c>
      <c r="C8667" t="str">
        <f>VLOOKUP(B8667,Content!$B$2:$D10004,3,FALSE)</f>
        <v>animals</v>
      </c>
      <c r="D8667" t="str">
        <f>VLOOKUP(B8667,Content!$B$2:$D10004,2,FALSE)</f>
        <v>audio</v>
      </c>
      <c r="E8667" t="s">
        <v>1038</v>
      </c>
      <c r="F8667">
        <f>VLOOKUP(E8667,ReactionTypes!$B$2:$D8682,3,FALSE)</f>
        <v>15</v>
      </c>
      <c r="G8667" t="str">
        <f>VLOOKUP(E8667,ReactionTypes!$B$2:$D8682,2,FALSE)</f>
        <v>negative</v>
      </c>
      <c r="H8667" s="4">
        <v>44319</v>
      </c>
      <c r="I8667">
        <f>MONTH(H8667)</f>
        <v>5</v>
      </c>
      <c r="J8667">
        <f t="shared" si="927"/>
        <v>2110</v>
      </c>
    </row>
    <row r="8668" spans="1:10">
      <c r="A8668">
        <v>9004</v>
      </c>
      <c r="B8668" t="s">
        <v>374</v>
      </c>
      <c r="C8668" t="str">
        <f>VLOOKUP(B8668,Content!$B$2:$D10005,3,FALSE)</f>
        <v>animals</v>
      </c>
      <c r="D8668" t="str">
        <f>VLOOKUP(B8668,Content!$B$2:$D10005,2,FALSE)</f>
        <v>audio</v>
      </c>
      <c r="E8668" t="s">
        <v>1044</v>
      </c>
      <c r="F8668">
        <f>VLOOKUP(E8668,ReactionTypes!$B$2:$D8683,3,FALSE)</f>
        <v>20</v>
      </c>
      <c r="G8668" t="str">
        <f>VLOOKUP(E8668,ReactionTypes!$B$2:$D8683,2,FALSE)</f>
        <v>neutral</v>
      </c>
      <c r="H8668" t="s">
        <v>1067</v>
      </c>
      <c r="I8668">
        <v>9</v>
      </c>
      <c r="J8668">
        <f t="shared" si="927"/>
        <v>1991</v>
      </c>
    </row>
    <row r="8669" spans="1:10">
      <c r="A8669">
        <v>9005</v>
      </c>
      <c r="B8669" t="s">
        <v>374</v>
      </c>
      <c r="C8669" t="str">
        <f>VLOOKUP(B8669,Content!$B$2:$D10006,3,FALSE)</f>
        <v>animals</v>
      </c>
      <c r="D8669" t="str">
        <f>VLOOKUP(B8669,Content!$B$2:$D10006,2,FALSE)</f>
        <v>audio</v>
      </c>
      <c r="E8669" t="s">
        <v>1037</v>
      </c>
      <c r="F8669">
        <f>VLOOKUP(E8669,ReactionTypes!$B$2:$D8684,3,FALSE)</f>
        <v>10</v>
      </c>
      <c r="G8669" t="str">
        <f>VLOOKUP(E8669,ReactionTypes!$B$2:$D8684,2,FALSE)</f>
        <v>negative</v>
      </c>
      <c r="H8669" s="4">
        <v>43900</v>
      </c>
      <c r="I8669">
        <f>MONTH(H8669)</f>
        <v>3</v>
      </c>
      <c r="J8669">
        <f t="shared" si="927"/>
        <v>1982</v>
      </c>
    </row>
    <row r="8670" spans="1:10">
      <c r="A8670">
        <v>9006</v>
      </c>
      <c r="B8670" t="s">
        <v>374</v>
      </c>
      <c r="C8670" t="str">
        <f>VLOOKUP(B8670,Content!$B$2:$D10007,3,FALSE)</f>
        <v>animals</v>
      </c>
      <c r="D8670" t="str">
        <f>VLOOKUP(B8670,Content!$B$2:$D10007,2,FALSE)</f>
        <v>audio</v>
      </c>
      <c r="E8670" t="s">
        <v>1043</v>
      </c>
      <c r="F8670">
        <f>VLOOKUP(E8670,ReactionTypes!$B$2:$D8685,3,FALSE)</f>
        <v>65</v>
      </c>
      <c r="G8670" t="str">
        <f>VLOOKUP(E8670,ReactionTypes!$B$2:$D8685,2,FALSE)</f>
        <v>positive</v>
      </c>
      <c r="H8670" t="s">
        <v>1150</v>
      </c>
      <c r="I8670">
        <v>11</v>
      </c>
      <c r="J8670">
        <f t="shared" si="927"/>
        <v>2055</v>
      </c>
    </row>
    <row r="8671" spans="1:10">
      <c r="A8671">
        <v>9007</v>
      </c>
      <c r="B8671" t="s">
        <v>374</v>
      </c>
      <c r="C8671" t="str">
        <f>VLOOKUP(B8671,Content!$B$2:$D10008,3,FALSE)</f>
        <v>animals</v>
      </c>
      <c r="D8671" t="str">
        <f>VLOOKUP(B8671,Content!$B$2:$D10008,2,FALSE)</f>
        <v>audio</v>
      </c>
      <c r="E8671" t="s">
        <v>1041</v>
      </c>
      <c r="F8671">
        <f>VLOOKUP(E8671,ReactionTypes!$B$2:$D8686,3,FALSE)</f>
        <v>70</v>
      </c>
      <c r="G8671" t="str">
        <f>VLOOKUP(E8671,ReactionTypes!$B$2:$D8686,2,FALSE)</f>
        <v>positive</v>
      </c>
      <c r="H8671" s="4">
        <v>44474</v>
      </c>
      <c r="I8671">
        <f>MONTH(H8671)</f>
        <v>10</v>
      </c>
      <c r="J8671">
        <f t="shared" si="927"/>
        <v>2087</v>
      </c>
    </row>
    <row r="8672" spans="1:10">
      <c r="A8672">
        <v>9008</v>
      </c>
      <c r="B8672" t="s">
        <v>374</v>
      </c>
      <c r="C8672" t="str">
        <f>VLOOKUP(B8672,Content!$B$2:$D10009,3,FALSE)</f>
        <v>animals</v>
      </c>
      <c r="D8672" t="str">
        <f>VLOOKUP(B8672,Content!$B$2:$D10009,2,FALSE)</f>
        <v>audio</v>
      </c>
      <c r="E8672" t="s">
        <v>1049</v>
      </c>
      <c r="F8672">
        <f>VLOOKUP(E8672,ReactionTypes!$B$2:$D8687,3,FALSE)</f>
        <v>60</v>
      </c>
      <c r="G8672" t="str">
        <f>VLOOKUP(E8672,ReactionTypes!$B$2:$D8687,2,FALSE)</f>
        <v>positive</v>
      </c>
      <c r="H8672" t="s">
        <v>1156</v>
      </c>
      <c r="I8672">
        <v>11</v>
      </c>
      <c r="J8672">
        <f t="shared" si="927"/>
        <v>2055</v>
      </c>
    </row>
    <row r="8673" spans="1:10">
      <c r="A8673">
        <v>9009</v>
      </c>
      <c r="B8673" t="s">
        <v>374</v>
      </c>
      <c r="C8673" t="str">
        <f>VLOOKUP(B8673,Content!$B$2:$D10010,3,FALSE)</f>
        <v>animals</v>
      </c>
      <c r="D8673" t="str">
        <f>VLOOKUP(B8673,Content!$B$2:$D10010,2,FALSE)</f>
        <v>audio</v>
      </c>
      <c r="E8673" t="s">
        <v>1049</v>
      </c>
      <c r="F8673">
        <f>VLOOKUP(E8673,ReactionTypes!$B$2:$D8688,3,FALSE)</f>
        <v>60</v>
      </c>
      <c r="G8673" t="str">
        <f>VLOOKUP(E8673,ReactionTypes!$B$2:$D8688,2,FALSE)</f>
        <v>positive</v>
      </c>
      <c r="H8673" s="4">
        <v>43900</v>
      </c>
      <c r="I8673">
        <f>MONTH(H8673)</f>
        <v>3</v>
      </c>
      <c r="J8673">
        <f t="shared" si="927"/>
        <v>1982</v>
      </c>
    </row>
    <row r="8674" spans="1:10">
      <c r="A8674">
        <v>9010</v>
      </c>
      <c r="B8674" t="s">
        <v>374</v>
      </c>
      <c r="C8674" t="str">
        <f>VLOOKUP(B8674,Content!$B$2:$D10011,3,FALSE)</f>
        <v>animals</v>
      </c>
      <c r="D8674" t="str">
        <f>VLOOKUP(B8674,Content!$B$2:$D10011,2,FALSE)</f>
        <v>audio</v>
      </c>
      <c r="E8674" t="s">
        <v>1046</v>
      </c>
      <c r="F8674">
        <f>VLOOKUP(E8674,ReactionTypes!$B$2:$D8689,3,FALSE)</f>
        <v>45</v>
      </c>
      <c r="G8674" t="str">
        <f>VLOOKUP(E8674,ReactionTypes!$B$2:$D8689,2,FALSE)</f>
        <v>positive</v>
      </c>
      <c r="H8674" t="s">
        <v>1185</v>
      </c>
      <c r="I8674">
        <v>6</v>
      </c>
      <c r="J8674">
        <f t="shared" si="927"/>
        <v>2068</v>
      </c>
    </row>
    <row r="8675" spans="1:10">
      <c r="A8675">
        <v>9011</v>
      </c>
      <c r="B8675" t="s">
        <v>374</v>
      </c>
      <c r="C8675" t="str">
        <f>VLOOKUP(B8675,Content!$B$2:$D10012,3,FALSE)</f>
        <v>animals</v>
      </c>
      <c r="D8675" t="str">
        <f>VLOOKUP(B8675,Content!$B$2:$D10012,2,FALSE)</f>
        <v>audio</v>
      </c>
      <c r="E8675" t="s">
        <v>1043</v>
      </c>
      <c r="F8675">
        <f>VLOOKUP(E8675,ReactionTypes!$B$2:$D8690,3,FALSE)</f>
        <v>65</v>
      </c>
      <c r="G8675" t="str">
        <f>VLOOKUP(E8675,ReactionTypes!$B$2:$D8690,2,FALSE)</f>
        <v>positive</v>
      </c>
      <c r="H8675" s="4">
        <v>44230</v>
      </c>
      <c r="I8675">
        <f>MONTH(H8675)</f>
        <v>2</v>
      </c>
      <c r="J8675">
        <f t="shared" si="927"/>
        <v>1890</v>
      </c>
    </row>
    <row r="8676" spans="1:10">
      <c r="A8676">
        <v>9012</v>
      </c>
      <c r="B8676" t="s">
        <v>374</v>
      </c>
      <c r="C8676" t="str">
        <f>VLOOKUP(B8676,Content!$B$2:$D10013,3,FALSE)</f>
        <v>animals</v>
      </c>
      <c r="D8676" t="str">
        <f>VLOOKUP(B8676,Content!$B$2:$D10013,2,FALSE)</f>
        <v>audio</v>
      </c>
      <c r="E8676" t="s">
        <v>1038</v>
      </c>
      <c r="F8676">
        <f>VLOOKUP(E8676,ReactionTypes!$B$2:$D8691,3,FALSE)</f>
        <v>15</v>
      </c>
      <c r="G8676" t="str">
        <f>VLOOKUP(E8676,ReactionTypes!$B$2:$D8691,2,FALSE)</f>
        <v>negative</v>
      </c>
      <c r="H8676" t="s">
        <v>1227</v>
      </c>
      <c r="I8676">
        <v>3</v>
      </c>
      <c r="J8676">
        <f t="shared" si="927"/>
        <v>1982</v>
      </c>
    </row>
    <row r="8677" spans="1:10">
      <c r="A8677">
        <v>9013</v>
      </c>
      <c r="B8677" t="s">
        <v>374</v>
      </c>
      <c r="C8677" t="str">
        <f>VLOOKUP(B8677,Content!$B$2:$D10014,3,FALSE)</f>
        <v>animals</v>
      </c>
      <c r="D8677" t="str">
        <f>VLOOKUP(B8677,Content!$B$2:$D10014,2,FALSE)</f>
        <v>audio</v>
      </c>
      <c r="E8677" t="s">
        <v>1036</v>
      </c>
      <c r="F8677">
        <f>VLOOKUP(E8677,ReactionTypes!$B$2:$D8692,3,FALSE)</f>
        <v>0</v>
      </c>
      <c r="G8677" t="str">
        <f>VLOOKUP(E8677,ReactionTypes!$B$2:$D8692,2,FALSE)</f>
        <v>negative</v>
      </c>
      <c r="H8677" t="s">
        <v>1224</v>
      </c>
      <c r="I8677">
        <v>3</v>
      </c>
      <c r="J8677">
        <f t="shared" si="927"/>
        <v>1982</v>
      </c>
    </row>
    <row r="8678" spans="1:10">
      <c r="A8678">
        <v>9014</v>
      </c>
      <c r="B8678" t="s">
        <v>374</v>
      </c>
      <c r="C8678" t="str">
        <f>VLOOKUP(B8678,Content!$B$2:$D10015,3,FALSE)</f>
        <v>animals</v>
      </c>
      <c r="D8678" t="str">
        <f>VLOOKUP(B8678,Content!$B$2:$D10015,2,FALSE)</f>
        <v>audio</v>
      </c>
      <c r="E8678" t="s">
        <v>1037</v>
      </c>
      <c r="F8678">
        <f>VLOOKUP(E8678,ReactionTypes!$B$2:$D8693,3,FALSE)</f>
        <v>10</v>
      </c>
      <c r="G8678" t="str">
        <f>VLOOKUP(E8678,ReactionTypes!$B$2:$D8693,2,FALSE)</f>
        <v>negative</v>
      </c>
      <c r="H8678" s="4">
        <v>44020</v>
      </c>
      <c r="I8678">
        <f t="shared" ref="I8678:I8679" si="931">MONTH(H8678)</f>
        <v>7</v>
      </c>
      <c r="J8678">
        <f t="shared" si="927"/>
        <v>2116</v>
      </c>
    </row>
    <row r="8679" spans="1:10">
      <c r="A8679">
        <v>9015</v>
      </c>
      <c r="B8679" t="s">
        <v>374</v>
      </c>
      <c r="C8679" t="str">
        <f>VLOOKUP(B8679,Content!$B$2:$D10016,3,FALSE)</f>
        <v>animals</v>
      </c>
      <c r="D8679" t="str">
        <f>VLOOKUP(B8679,Content!$B$2:$D10016,2,FALSE)</f>
        <v>audio</v>
      </c>
      <c r="E8679" t="s">
        <v>1040</v>
      </c>
      <c r="F8679">
        <f>VLOOKUP(E8679,ReactionTypes!$B$2:$D8694,3,FALSE)</f>
        <v>35</v>
      </c>
      <c r="G8679" t="str">
        <f>VLOOKUP(E8679,ReactionTypes!$B$2:$D8694,2,FALSE)</f>
        <v>neutral</v>
      </c>
      <c r="H8679" s="4">
        <v>44174</v>
      </c>
      <c r="I8679">
        <f t="shared" si="931"/>
        <v>12</v>
      </c>
      <c r="J8679">
        <f t="shared" si="927"/>
        <v>2099</v>
      </c>
    </row>
    <row r="8680" spans="1:10">
      <c r="A8680">
        <v>9016</v>
      </c>
      <c r="B8680" t="s">
        <v>374</v>
      </c>
      <c r="C8680" t="str">
        <f>VLOOKUP(B8680,Content!$B$2:$D10017,3,FALSE)</f>
        <v>animals</v>
      </c>
      <c r="D8680" t="str">
        <f>VLOOKUP(B8680,Content!$B$2:$D10017,2,FALSE)</f>
        <v>audio</v>
      </c>
      <c r="E8680" t="s">
        <v>1038</v>
      </c>
      <c r="F8680">
        <f>VLOOKUP(E8680,ReactionTypes!$B$2:$D8695,3,FALSE)</f>
        <v>15</v>
      </c>
      <c r="G8680" t="str">
        <f>VLOOKUP(E8680,ReactionTypes!$B$2:$D8695,2,FALSE)</f>
        <v>negative</v>
      </c>
      <c r="H8680" t="s">
        <v>1286</v>
      </c>
      <c r="I8680">
        <v>8</v>
      </c>
      <c r="J8680">
        <f t="shared" si="927"/>
        <v>2055</v>
      </c>
    </row>
    <row r="8681" spans="1:10">
      <c r="A8681">
        <v>9017</v>
      </c>
      <c r="B8681" t="s">
        <v>374</v>
      </c>
      <c r="C8681" t="str">
        <f>VLOOKUP(B8681,Content!$B$2:$D10018,3,FALSE)</f>
        <v>animals</v>
      </c>
      <c r="D8681" t="str">
        <f>VLOOKUP(B8681,Content!$B$2:$D10018,2,FALSE)</f>
        <v>audio</v>
      </c>
      <c r="E8681" t="s">
        <v>1048</v>
      </c>
      <c r="F8681">
        <f>VLOOKUP(E8681,ReactionTypes!$B$2:$D8696,3,FALSE)</f>
        <v>50</v>
      </c>
      <c r="G8681" t="str">
        <f>VLOOKUP(E8681,ReactionTypes!$B$2:$D8696,2,FALSE)</f>
        <v>positive</v>
      </c>
      <c r="H8681" t="s">
        <v>1233</v>
      </c>
      <c r="I8681">
        <v>4</v>
      </c>
      <c r="J8681">
        <f t="shared" si="927"/>
        <v>1978</v>
      </c>
    </row>
    <row r="8682" spans="1:10">
      <c r="A8682">
        <v>9018</v>
      </c>
      <c r="B8682" t="s">
        <v>374</v>
      </c>
      <c r="C8682" t="str">
        <f>VLOOKUP(B8682,Content!$B$2:$D10019,3,FALSE)</f>
        <v>animals</v>
      </c>
      <c r="D8682" t="str">
        <f>VLOOKUP(B8682,Content!$B$2:$D10019,2,FALSE)</f>
        <v>audio</v>
      </c>
      <c r="E8682" t="s">
        <v>1049</v>
      </c>
      <c r="F8682">
        <f>VLOOKUP(E8682,ReactionTypes!$B$2:$D8697,3,FALSE)</f>
        <v>60</v>
      </c>
      <c r="G8682" t="str">
        <f>VLOOKUP(E8682,ReactionTypes!$B$2:$D8697,2,FALSE)</f>
        <v>positive</v>
      </c>
      <c r="H8682" t="s">
        <v>1217</v>
      </c>
      <c r="I8682">
        <v>2</v>
      </c>
      <c r="J8682">
        <f t="shared" si="927"/>
        <v>1890</v>
      </c>
    </row>
    <row r="8683" spans="1:10">
      <c r="A8683">
        <v>9019</v>
      </c>
      <c r="B8683" t="s">
        <v>374</v>
      </c>
      <c r="C8683" t="str">
        <f>VLOOKUP(B8683,Content!$B$2:$D10020,3,FALSE)</f>
        <v>animals</v>
      </c>
      <c r="D8683" t="str">
        <f>VLOOKUP(B8683,Content!$B$2:$D10020,2,FALSE)</f>
        <v>audio</v>
      </c>
      <c r="E8683" t="s">
        <v>1037</v>
      </c>
      <c r="F8683">
        <f>VLOOKUP(E8683,ReactionTypes!$B$2:$D8698,3,FALSE)</f>
        <v>10</v>
      </c>
      <c r="G8683" t="str">
        <f>VLOOKUP(E8683,ReactionTypes!$B$2:$D8698,2,FALSE)</f>
        <v>negative</v>
      </c>
      <c r="H8683" t="s">
        <v>1072</v>
      </c>
      <c r="I8683">
        <v>9</v>
      </c>
      <c r="J8683">
        <f t="shared" si="927"/>
        <v>1991</v>
      </c>
    </row>
    <row r="8684" spans="1:10">
      <c r="A8684">
        <v>9020</v>
      </c>
      <c r="B8684" t="s">
        <v>374</v>
      </c>
      <c r="C8684" t="str">
        <f>VLOOKUP(B8684,Content!$B$2:$D10021,3,FALSE)</f>
        <v>animals</v>
      </c>
      <c r="D8684" t="str">
        <f>VLOOKUP(B8684,Content!$B$2:$D10021,2,FALSE)</f>
        <v>audio</v>
      </c>
      <c r="E8684" t="s">
        <v>1040</v>
      </c>
      <c r="F8684">
        <f>VLOOKUP(E8684,ReactionTypes!$B$2:$D8699,3,FALSE)</f>
        <v>35</v>
      </c>
      <c r="G8684" t="str">
        <f>VLOOKUP(E8684,ReactionTypes!$B$2:$D8699,2,FALSE)</f>
        <v>neutral</v>
      </c>
      <c r="H8684" s="4">
        <v>44202</v>
      </c>
      <c r="I8684">
        <f t="shared" ref="I8684:I8687" si="932">MONTH(H8684)</f>
        <v>1</v>
      </c>
      <c r="J8684">
        <f t="shared" si="927"/>
        <v>2142</v>
      </c>
    </row>
    <row r="8685" spans="1:10">
      <c r="A8685">
        <v>9022</v>
      </c>
      <c r="B8685" t="s">
        <v>375</v>
      </c>
      <c r="C8685" t="str">
        <f>VLOOKUP(B8685,Content!$B$2:$D10023,3,FALSE)</f>
        <v>healthy eating</v>
      </c>
      <c r="D8685" t="str">
        <f>VLOOKUP(B8685,Content!$B$2:$D10023,2,FALSE)</f>
        <v>video</v>
      </c>
      <c r="E8685" t="s">
        <v>1048</v>
      </c>
      <c r="F8685">
        <f>VLOOKUP(E8685,ReactionTypes!$B$2:$D8700,3,FALSE)</f>
        <v>50</v>
      </c>
      <c r="G8685" t="str">
        <f>VLOOKUP(E8685,ReactionTypes!$B$2:$D8700,2,FALSE)</f>
        <v>positive</v>
      </c>
      <c r="H8685" s="4">
        <v>44023</v>
      </c>
      <c r="I8685">
        <f t="shared" si="932"/>
        <v>7</v>
      </c>
      <c r="J8685">
        <f t="shared" si="927"/>
        <v>2116</v>
      </c>
    </row>
    <row r="8686" spans="1:10">
      <c r="A8686">
        <v>9023</v>
      </c>
      <c r="B8686" t="s">
        <v>375</v>
      </c>
      <c r="C8686" t="str">
        <f>VLOOKUP(B8686,Content!$B$2:$D10024,3,FALSE)</f>
        <v>healthy eating</v>
      </c>
      <c r="D8686" t="str">
        <f>VLOOKUP(B8686,Content!$B$2:$D10024,2,FALSE)</f>
        <v>video</v>
      </c>
      <c r="E8686" t="s">
        <v>1042</v>
      </c>
      <c r="F8686">
        <f>VLOOKUP(E8686,ReactionTypes!$B$2:$D8701,3,FALSE)</f>
        <v>5</v>
      </c>
      <c r="G8686" t="str">
        <f>VLOOKUP(E8686,ReactionTypes!$B$2:$D8701,2,FALSE)</f>
        <v>negative</v>
      </c>
      <c r="H8686" s="4">
        <v>44353</v>
      </c>
      <c r="I8686">
        <f t="shared" si="932"/>
        <v>6</v>
      </c>
      <c r="J8686">
        <f t="shared" si="927"/>
        <v>2068</v>
      </c>
    </row>
    <row r="8687" spans="1:10">
      <c r="A8687">
        <v>9024</v>
      </c>
      <c r="B8687" t="s">
        <v>375</v>
      </c>
      <c r="C8687" t="str">
        <f>VLOOKUP(B8687,Content!$B$2:$D10025,3,FALSE)</f>
        <v>healthy eating</v>
      </c>
      <c r="D8687" t="str">
        <f>VLOOKUP(B8687,Content!$B$2:$D10025,2,FALSE)</f>
        <v>video</v>
      </c>
      <c r="E8687" t="s">
        <v>1045</v>
      </c>
      <c r="F8687">
        <f>VLOOKUP(E8687,ReactionTypes!$B$2:$D8702,3,FALSE)</f>
        <v>75</v>
      </c>
      <c r="G8687" t="str">
        <f>VLOOKUP(E8687,ReactionTypes!$B$2:$D8702,2,FALSE)</f>
        <v>positive</v>
      </c>
      <c r="H8687" s="4">
        <v>43990</v>
      </c>
      <c r="I8687">
        <f t="shared" si="932"/>
        <v>6</v>
      </c>
      <c r="J8687">
        <f t="shared" si="927"/>
        <v>2068</v>
      </c>
    </row>
    <row r="8688" spans="1:10">
      <c r="A8688">
        <v>9025</v>
      </c>
      <c r="B8688" t="s">
        <v>375</v>
      </c>
      <c r="C8688" t="str">
        <f>VLOOKUP(B8688,Content!$B$2:$D10026,3,FALSE)</f>
        <v>healthy eating</v>
      </c>
      <c r="D8688" t="str">
        <f>VLOOKUP(B8688,Content!$B$2:$D10026,2,FALSE)</f>
        <v>video</v>
      </c>
      <c r="E8688" t="s">
        <v>1036</v>
      </c>
      <c r="F8688">
        <f>VLOOKUP(E8688,ReactionTypes!$B$2:$D8703,3,FALSE)</f>
        <v>0</v>
      </c>
      <c r="G8688" t="str">
        <f>VLOOKUP(E8688,ReactionTypes!$B$2:$D8703,2,FALSE)</f>
        <v>negative</v>
      </c>
      <c r="H8688" t="s">
        <v>1072</v>
      </c>
      <c r="I8688">
        <v>9</v>
      </c>
      <c r="J8688">
        <f t="shared" si="927"/>
        <v>1991</v>
      </c>
    </row>
    <row r="8689" spans="1:10">
      <c r="A8689">
        <v>9026</v>
      </c>
      <c r="B8689" t="s">
        <v>375</v>
      </c>
      <c r="C8689" t="str">
        <f>VLOOKUP(B8689,Content!$B$2:$D10027,3,FALSE)</f>
        <v>healthy eating</v>
      </c>
      <c r="D8689" t="str">
        <f>VLOOKUP(B8689,Content!$B$2:$D10027,2,FALSE)</f>
        <v>video</v>
      </c>
      <c r="E8689" t="s">
        <v>1041</v>
      </c>
      <c r="F8689">
        <f>VLOOKUP(E8689,ReactionTypes!$B$2:$D8704,3,FALSE)</f>
        <v>70</v>
      </c>
      <c r="G8689" t="str">
        <f>VLOOKUP(E8689,ReactionTypes!$B$2:$D8704,2,FALSE)</f>
        <v>positive</v>
      </c>
      <c r="H8689" t="s">
        <v>1254</v>
      </c>
      <c r="I8689">
        <v>5</v>
      </c>
      <c r="J8689">
        <f t="shared" si="927"/>
        <v>2110</v>
      </c>
    </row>
    <row r="8690" spans="1:10">
      <c r="A8690">
        <v>9027</v>
      </c>
      <c r="B8690" t="s">
        <v>375</v>
      </c>
      <c r="C8690" t="str">
        <f>VLOOKUP(B8690,Content!$B$2:$D10028,3,FALSE)</f>
        <v>healthy eating</v>
      </c>
      <c r="D8690" t="str">
        <f>VLOOKUP(B8690,Content!$B$2:$D10028,2,FALSE)</f>
        <v>video</v>
      </c>
      <c r="E8690" t="s">
        <v>1042</v>
      </c>
      <c r="F8690">
        <f>VLOOKUP(E8690,ReactionTypes!$B$2:$D8705,3,FALSE)</f>
        <v>5</v>
      </c>
      <c r="G8690" t="str">
        <f>VLOOKUP(E8690,ReactionTypes!$B$2:$D8705,2,FALSE)</f>
        <v>negative</v>
      </c>
      <c r="H8690" t="s">
        <v>1088</v>
      </c>
      <c r="I8690">
        <v>11</v>
      </c>
      <c r="J8690">
        <f t="shared" si="927"/>
        <v>2055</v>
      </c>
    </row>
    <row r="8691" spans="1:10">
      <c r="A8691">
        <v>9028</v>
      </c>
      <c r="B8691" t="s">
        <v>375</v>
      </c>
      <c r="C8691" t="str">
        <f>VLOOKUP(B8691,Content!$B$2:$D10029,3,FALSE)</f>
        <v>healthy eating</v>
      </c>
      <c r="D8691" t="str">
        <f>VLOOKUP(B8691,Content!$B$2:$D10029,2,FALSE)</f>
        <v>video</v>
      </c>
      <c r="E8691" t="s">
        <v>1037</v>
      </c>
      <c r="F8691">
        <f>VLOOKUP(E8691,ReactionTypes!$B$2:$D8706,3,FALSE)</f>
        <v>10</v>
      </c>
      <c r="G8691" t="str">
        <f>VLOOKUP(E8691,ReactionTypes!$B$2:$D8706,2,FALSE)</f>
        <v>negative</v>
      </c>
      <c r="H8691" t="s">
        <v>1241</v>
      </c>
      <c r="I8691">
        <v>4</v>
      </c>
      <c r="J8691">
        <f t="shared" si="927"/>
        <v>1978</v>
      </c>
    </row>
    <row r="8692" spans="1:10">
      <c r="A8692">
        <v>9029</v>
      </c>
      <c r="B8692" t="s">
        <v>375</v>
      </c>
      <c r="C8692" t="str">
        <f>VLOOKUP(B8692,Content!$B$2:$D10030,3,FALSE)</f>
        <v>healthy eating</v>
      </c>
      <c r="D8692" t="str">
        <f>VLOOKUP(B8692,Content!$B$2:$D10030,2,FALSE)</f>
        <v>video</v>
      </c>
      <c r="E8692" t="s">
        <v>1041</v>
      </c>
      <c r="F8692">
        <f>VLOOKUP(E8692,ReactionTypes!$B$2:$D8707,3,FALSE)</f>
        <v>70</v>
      </c>
      <c r="G8692" t="str">
        <f>VLOOKUP(E8692,ReactionTypes!$B$2:$D8707,2,FALSE)</f>
        <v>positive</v>
      </c>
      <c r="H8692" s="4">
        <v>43960</v>
      </c>
      <c r="I8692">
        <f t="shared" ref="I8692:I8693" si="933">MONTH(H8692)</f>
        <v>5</v>
      </c>
      <c r="J8692">
        <f t="shared" si="927"/>
        <v>2110</v>
      </c>
    </row>
    <row r="8693" spans="1:10">
      <c r="A8693">
        <v>9030</v>
      </c>
      <c r="B8693" t="s">
        <v>375</v>
      </c>
      <c r="C8693" t="str">
        <f>VLOOKUP(B8693,Content!$B$2:$D10031,3,FALSE)</f>
        <v>healthy eating</v>
      </c>
      <c r="D8693" t="str">
        <f>VLOOKUP(B8693,Content!$B$2:$D10031,2,FALSE)</f>
        <v>video</v>
      </c>
      <c r="E8693" t="s">
        <v>1038</v>
      </c>
      <c r="F8693">
        <f>VLOOKUP(E8693,ReactionTypes!$B$2:$D8708,3,FALSE)</f>
        <v>15</v>
      </c>
      <c r="G8693" t="str">
        <f>VLOOKUP(E8693,ReactionTypes!$B$2:$D8708,2,FALSE)</f>
        <v>negative</v>
      </c>
      <c r="H8693" s="4">
        <v>44470</v>
      </c>
      <c r="I8693">
        <f t="shared" si="933"/>
        <v>10</v>
      </c>
      <c r="J8693">
        <f t="shared" si="927"/>
        <v>2087</v>
      </c>
    </row>
    <row r="8694" spans="1:10">
      <c r="A8694">
        <v>9031</v>
      </c>
      <c r="B8694" t="s">
        <v>375</v>
      </c>
      <c r="C8694" t="str">
        <f>VLOOKUP(B8694,Content!$B$2:$D10032,3,FALSE)</f>
        <v>healthy eating</v>
      </c>
      <c r="D8694" t="str">
        <f>VLOOKUP(B8694,Content!$B$2:$D10032,2,FALSE)</f>
        <v>video</v>
      </c>
      <c r="E8694" t="s">
        <v>1045</v>
      </c>
      <c r="F8694">
        <f>VLOOKUP(E8694,ReactionTypes!$B$2:$D8709,3,FALSE)</f>
        <v>75</v>
      </c>
      <c r="G8694" t="str">
        <f>VLOOKUP(E8694,ReactionTypes!$B$2:$D8709,2,FALSE)</f>
        <v>positive</v>
      </c>
      <c r="H8694" t="s">
        <v>1286</v>
      </c>
      <c r="I8694">
        <v>8</v>
      </c>
      <c r="J8694">
        <f t="shared" si="927"/>
        <v>2055</v>
      </c>
    </row>
    <row r="8695" spans="1:10">
      <c r="A8695">
        <v>9032</v>
      </c>
      <c r="B8695" t="s">
        <v>375</v>
      </c>
      <c r="C8695" t="str">
        <f>VLOOKUP(B8695,Content!$B$2:$D10033,3,FALSE)</f>
        <v>healthy eating</v>
      </c>
      <c r="D8695" t="str">
        <f>VLOOKUP(B8695,Content!$B$2:$D10033,2,FALSE)</f>
        <v>video</v>
      </c>
      <c r="E8695" t="s">
        <v>1047</v>
      </c>
      <c r="F8695">
        <f>VLOOKUP(E8695,ReactionTypes!$B$2:$D8710,3,FALSE)</f>
        <v>12</v>
      </c>
      <c r="G8695" t="str">
        <f>VLOOKUP(E8695,ReactionTypes!$B$2:$D8710,2,FALSE)</f>
        <v>negative</v>
      </c>
      <c r="H8695" t="s">
        <v>1264</v>
      </c>
      <c r="I8695">
        <v>4</v>
      </c>
      <c r="J8695">
        <f t="shared" si="927"/>
        <v>1978</v>
      </c>
    </row>
    <row r="8696" spans="1:10">
      <c r="A8696">
        <v>9033</v>
      </c>
      <c r="B8696" t="s">
        <v>375</v>
      </c>
      <c r="C8696" t="str">
        <f>VLOOKUP(B8696,Content!$B$2:$D10034,3,FALSE)</f>
        <v>healthy eating</v>
      </c>
      <c r="D8696" t="str">
        <f>VLOOKUP(B8696,Content!$B$2:$D10034,2,FALSE)</f>
        <v>video</v>
      </c>
      <c r="E8696" t="s">
        <v>1048</v>
      </c>
      <c r="F8696">
        <f>VLOOKUP(E8696,ReactionTypes!$B$2:$D8711,3,FALSE)</f>
        <v>50</v>
      </c>
      <c r="G8696" t="str">
        <f>VLOOKUP(E8696,ReactionTypes!$B$2:$D8711,2,FALSE)</f>
        <v>positive</v>
      </c>
      <c r="H8696" s="4">
        <v>43898</v>
      </c>
      <c r="I8696">
        <f t="shared" ref="I8696:I8698" si="934">MONTH(H8696)</f>
        <v>3</v>
      </c>
      <c r="J8696">
        <f t="shared" si="927"/>
        <v>1982</v>
      </c>
    </row>
    <row r="8697" spans="1:10">
      <c r="A8697">
        <v>9034</v>
      </c>
      <c r="B8697" t="s">
        <v>375</v>
      </c>
      <c r="C8697" t="str">
        <f>VLOOKUP(B8697,Content!$B$2:$D10035,3,FALSE)</f>
        <v>healthy eating</v>
      </c>
      <c r="D8697" t="str">
        <f>VLOOKUP(B8697,Content!$B$2:$D10035,2,FALSE)</f>
        <v>video</v>
      </c>
      <c r="E8697" t="s">
        <v>1041</v>
      </c>
      <c r="F8697">
        <f>VLOOKUP(E8697,ReactionTypes!$B$2:$D8712,3,FALSE)</f>
        <v>70</v>
      </c>
      <c r="G8697" t="str">
        <f>VLOOKUP(E8697,ReactionTypes!$B$2:$D8712,2,FALSE)</f>
        <v>positive</v>
      </c>
      <c r="H8697" s="4">
        <v>43841</v>
      </c>
      <c r="I8697">
        <f t="shared" si="934"/>
        <v>1</v>
      </c>
      <c r="J8697">
        <f t="shared" si="927"/>
        <v>2142</v>
      </c>
    </row>
    <row r="8698" spans="1:10">
      <c r="A8698">
        <v>9035</v>
      </c>
      <c r="B8698" t="s">
        <v>375</v>
      </c>
      <c r="C8698" t="str">
        <f>VLOOKUP(B8698,Content!$B$2:$D10036,3,FALSE)</f>
        <v>healthy eating</v>
      </c>
      <c r="D8698" t="str">
        <f>VLOOKUP(B8698,Content!$B$2:$D10036,2,FALSE)</f>
        <v>video</v>
      </c>
      <c r="E8698" t="s">
        <v>1051</v>
      </c>
      <c r="F8698">
        <f>VLOOKUP(E8698,ReactionTypes!$B$2:$D8713,3,FALSE)</f>
        <v>72</v>
      </c>
      <c r="G8698" t="str">
        <f>VLOOKUP(E8698,ReactionTypes!$B$2:$D8713,2,FALSE)</f>
        <v>positive</v>
      </c>
      <c r="H8698" s="4">
        <v>43873</v>
      </c>
      <c r="I8698">
        <f t="shared" si="934"/>
        <v>2</v>
      </c>
      <c r="J8698">
        <f t="shared" si="927"/>
        <v>1890</v>
      </c>
    </row>
    <row r="8699" spans="1:10">
      <c r="A8699">
        <v>9036</v>
      </c>
      <c r="B8699" t="s">
        <v>375</v>
      </c>
      <c r="C8699" t="str">
        <f>VLOOKUP(B8699,Content!$B$2:$D10037,3,FALSE)</f>
        <v>healthy eating</v>
      </c>
      <c r="D8699" t="str">
        <f>VLOOKUP(B8699,Content!$B$2:$D10037,2,FALSE)</f>
        <v>video</v>
      </c>
      <c r="E8699" t="s">
        <v>1037</v>
      </c>
      <c r="F8699">
        <f>VLOOKUP(E8699,ReactionTypes!$B$2:$D8714,3,FALSE)</f>
        <v>10</v>
      </c>
      <c r="G8699" t="str">
        <f>VLOOKUP(E8699,ReactionTypes!$B$2:$D8714,2,FALSE)</f>
        <v>negative</v>
      </c>
      <c r="H8699" t="s">
        <v>1220</v>
      </c>
      <c r="I8699">
        <v>1</v>
      </c>
      <c r="J8699">
        <f t="shared" si="927"/>
        <v>2142</v>
      </c>
    </row>
    <row r="8700" spans="1:10">
      <c r="A8700">
        <v>9037</v>
      </c>
      <c r="B8700" t="s">
        <v>375</v>
      </c>
      <c r="C8700" t="str">
        <f>VLOOKUP(B8700,Content!$B$2:$D10038,3,FALSE)</f>
        <v>healthy eating</v>
      </c>
      <c r="D8700" t="str">
        <f>VLOOKUP(B8700,Content!$B$2:$D10038,2,FALSE)</f>
        <v>video</v>
      </c>
      <c r="E8700" t="s">
        <v>1044</v>
      </c>
      <c r="F8700">
        <f>VLOOKUP(E8700,ReactionTypes!$B$2:$D8715,3,FALSE)</f>
        <v>20</v>
      </c>
      <c r="G8700" t="str">
        <f>VLOOKUP(E8700,ReactionTypes!$B$2:$D8715,2,FALSE)</f>
        <v>neutral</v>
      </c>
      <c r="H8700" t="s">
        <v>1135</v>
      </c>
      <c r="I8700">
        <v>7</v>
      </c>
      <c r="J8700">
        <f t="shared" si="927"/>
        <v>2116</v>
      </c>
    </row>
    <row r="8701" spans="1:10">
      <c r="A8701">
        <v>9038</v>
      </c>
      <c r="B8701" t="s">
        <v>375</v>
      </c>
      <c r="C8701" t="str">
        <f>VLOOKUP(B8701,Content!$B$2:$D10039,3,FALSE)</f>
        <v>healthy eating</v>
      </c>
      <c r="D8701" t="str">
        <f>VLOOKUP(B8701,Content!$B$2:$D10039,2,FALSE)</f>
        <v>video</v>
      </c>
      <c r="E8701" t="s">
        <v>1044</v>
      </c>
      <c r="F8701">
        <f>VLOOKUP(E8701,ReactionTypes!$B$2:$D8716,3,FALSE)</f>
        <v>20</v>
      </c>
      <c r="G8701" t="str">
        <f>VLOOKUP(E8701,ReactionTypes!$B$2:$D8716,2,FALSE)</f>
        <v>neutral</v>
      </c>
      <c r="H8701" t="s">
        <v>1083</v>
      </c>
      <c r="I8701">
        <v>11</v>
      </c>
      <c r="J8701">
        <f t="shared" si="927"/>
        <v>2055</v>
      </c>
    </row>
    <row r="8702" spans="1:10">
      <c r="A8702">
        <v>9039</v>
      </c>
      <c r="B8702" t="s">
        <v>375</v>
      </c>
      <c r="C8702" t="str">
        <f>VLOOKUP(B8702,Content!$B$2:$D10040,3,FALSE)</f>
        <v>healthy eating</v>
      </c>
      <c r="D8702" t="str">
        <f>VLOOKUP(B8702,Content!$B$2:$D10040,2,FALSE)</f>
        <v>video</v>
      </c>
      <c r="E8702" t="s">
        <v>1039</v>
      </c>
      <c r="F8702">
        <f>VLOOKUP(E8702,ReactionTypes!$B$2:$D8717,3,FALSE)</f>
        <v>30</v>
      </c>
      <c r="G8702" t="str">
        <f>VLOOKUP(E8702,ReactionTypes!$B$2:$D8717,2,FALSE)</f>
        <v>positive</v>
      </c>
      <c r="H8702" t="s">
        <v>1166</v>
      </c>
      <c r="I8702">
        <v>11</v>
      </c>
      <c r="J8702">
        <f t="shared" si="927"/>
        <v>2055</v>
      </c>
    </row>
    <row r="8703" spans="1:10">
      <c r="A8703">
        <v>9041</v>
      </c>
      <c r="B8703" t="s">
        <v>376</v>
      </c>
      <c r="C8703" t="str">
        <f>VLOOKUP(B8703,Content!$B$2:$D10042,3,FALSE)</f>
        <v>travel</v>
      </c>
      <c r="D8703" t="str">
        <f>VLOOKUP(B8703,Content!$B$2:$D10042,2,FALSE)</f>
        <v>video</v>
      </c>
      <c r="E8703" t="s">
        <v>1050</v>
      </c>
      <c r="F8703">
        <f>VLOOKUP(E8703,ReactionTypes!$B$2:$D8718,3,FALSE)</f>
        <v>70</v>
      </c>
      <c r="G8703" t="str">
        <f>VLOOKUP(E8703,ReactionTypes!$B$2:$D8718,2,FALSE)</f>
        <v>positive</v>
      </c>
      <c r="H8703" s="4">
        <v>43992</v>
      </c>
      <c r="I8703">
        <f>MONTH(H8703)</f>
        <v>6</v>
      </c>
      <c r="J8703">
        <f t="shared" si="927"/>
        <v>2068</v>
      </c>
    </row>
    <row r="8704" spans="1:10">
      <c r="A8704">
        <v>9042</v>
      </c>
      <c r="B8704" t="s">
        <v>376</v>
      </c>
      <c r="C8704" t="str">
        <f>VLOOKUP(B8704,Content!$B$2:$D10043,3,FALSE)</f>
        <v>travel</v>
      </c>
      <c r="D8704" t="str">
        <f>VLOOKUP(B8704,Content!$B$2:$D10043,2,FALSE)</f>
        <v>video</v>
      </c>
      <c r="E8704" t="s">
        <v>1042</v>
      </c>
      <c r="F8704">
        <f>VLOOKUP(E8704,ReactionTypes!$B$2:$D8719,3,FALSE)</f>
        <v>5</v>
      </c>
      <c r="G8704" t="str">
        <f>VLOOKUP(E8704,ReactionTypes!$B$2:$D8719,2,FALSE)</f>
        <v>negative</v>
      </c>
      <c r="H8704" t="s">
        <v>1282</v>
      </c>
      <c r="I8704">
        <v>6</v>
      </c>
      <c r="J8704">
        <f t="shared" si="927"/>
        <v>2068</v>
      </c>
    </row>
    <row r="8705" spans="1:10">
      <c r="A8705">
        <v>9043</v>
      </c>
      <c r="B8705" t="s">
        <v>376</v>
      </c>
      <c r="C8705" t="str">
        <f>VLOOKUP(B8705,Content!$B$2:$D10044,3,FALSE)</f>
        <v>travel</v>
      </c>
      <c r="D8705" t="str">
        <f>VLOOKUP(B8705,Content!$B$2:$D10044,2,FALSE)</f>
        <v>video</v>
      </c>
      <c r="E8705" t="s">
        <v>1050</v>
      </c>
      <c r="F8705">
        <f>VLOOKUP(E8705,ReactionTypes!$B$2:$D8720,3,FALSE)</f>
        <v>70</v>
      </c>
      <c r="G8705" t="str">
        <f>VLOOKUP(E8705,ReactionTypes!$B$2:$D8720,2,FALSE)</f>
        <v>positive</v>
      </c>
      <c r="H8705" s="4">
        <v>44381</v>
      </c>
      <c r="I8705">
        <f>MONTH(H8705)</f>
        <v>7</v>
      </c>
      <c r="J8705">
        <f t="shared" si="927"/>
        <v>2116</v>
      </c>
    </row>
    <row r="8706" spans="1:10">
      <c r="A8706">
        <v>9044</v>
      </c>
      <c r="B8706" t="s">
        <v>376</v>
      </c>
      <c r="C8706" t="str">
        <f>VLOOKUP(B8706,Content!$B$2:$D10045,3,FALSE)</f>
        <v>travel</v>
      </c>
      <c r="D8706" t="str">
        <f>VLOOKUP(B8706,Content!$B$2:$D10045,2,FALSE)</f>
        <v>video</v>
      </c>
      <c r="E8706" t="s">
        <v>1040</v>
      </c>
      <c r="F8706">
        <f>VLOOKUP(E8706,ReactionTypes!$B$2:$D8721,3,FALSE)</f>
        <v>35</v>
      </c>
      <c r="G8706" t="str">
        <f>VLOOKUP(E8706,ReactionTypes!$B$2:$D8721,2,FALSE)</f>
        <v>neutral</v>
      </c>
      <c r="H8706" t="s">
        <v>1146</v>
      </c>
      <c r="I8706">
        <v>8</v>
      </c>
      <c r="J8706">
        <f t="shared" si="927"/>
        <v>2055</v>
      </c>
    </row>
    <row r="8707" spans="1:10">
      <c r="A8707">
        <v>9045</v>
      </c>
      <c r="B8707" t="s">
        <v>376</v>
      </c>
      <c r="C8707" t="str">
        <f>VLOOKUP(B8707,Content!$B$2:$D10046,3,FALSE)</f>
        <v>travel</v>
      </c>
      <c r="D8707" t="str">
        <f>VLOOKUP(B8707,Content!$B$2:$D10046,2,FALSE)</f>
        <v>video</v>
      </c>
      <c r="E8707" t="s">
        <v>1037</v>
      </c>
      <c r="F8707">
        <f>VLOOKUP(E8707,ReactionTypes!$B$2:$D8722,3,FALSE)</f>
        <v>10</v>
      </c>
      <c r="G8707" t="str">
        <f>VLOOKUP(E8707,ReactionTypes!$B$2:$D8722,2,FALSE)</f>
        <v>negative</v>
      </c>
      <c r="H8707" t="s">
        <v>1149</v>
      </c>
      <c r="I8707">
        <v>7</v>
      </c>
      <c r="J8707">
        <f t="shared" ref="J8707:J8770" si="935">COUNTIF($I$2:$I$24574,I8707)</f>
        <v>2116</v>
      </c>
    </row>
    <row r="8708" spans="1:10">
      <c r="A8708">
        <v>9046</v>
      </c>
      <c r="B8708" t="s">
        <v>376</v>
      </c>
      <c r="C8708" t="str">
        <f>VLOOKUP(B8708,Content!$B$2:$D10047,3,FALSE)</f>
        <v>travel</v>
      </c>
      <c r="D8708" t="str">
        <f>VLOOKUP(B8708,Content!$B$2:$D10047,2,FALSE)</f>
        <v>video</v>
      </c>
      <c r="E8708" t="s">
        <v>1049</v>
      </c>
      <c r="F8708">
        <f>VLOOKUP(E8708,ReactionTypes!$B$2:$D8723,3,FALSE)</f>
        <v>60</v>
      </c>
      <c r="G8708" t="str">
        <f>VLOOKUP(E8708,ReactionTypes!$B$2:$D8723,2,FALSE)</f>
        <v>positive</v>
      </c>
      <c r="H8708" s="4">
        <v>43838</v>
      </c>
      <c r="I8708">
        <f t="shared" ref="I8708:I8712" si="936">MONTH(H8708)</f>
        <v>1</v>
      </c>
      <c r="J8708">
        <f t="shared" si="935"/>
        <v>2142</v>
      </c>
    </row>
    <row r="8709" spans="1:10">
      <c r="A8709">
        <v>9047</v>
      </c>
      <c r="B8709" t="s">
        <v>376</v>
      </c>
      <c r="C8709" t="str">
        <f>VLOOKUP(B8709,Content!$B$2:$D10048,3,FALSE)</f>
        <v>travel</v>
      </c>
      <c r="D8709" t="str">
        <f>VLOOKUP(B8709,Content!$B$2:$D10048,2,FALSE)</f>
        <v>video</v>
      </c>
      <c r="E8709" t="s">
        <v>1045</v>
      </c>
      <c r="F8709">
        <f>VLOOKUP(E8709,ReactionTypes!$B$2:$D8724,3,FALSE)</f>
        <v>75</v>
      </c>
      <c r="G8709" t="str">
        <f>VLOOKUP(E8709,ReactionTypes!$B$2:$D8724,2,FALSE)</f>
        <v>positive</v>
      </c>
      <c r="H8709" s="4">
        <v>44113</v>
      </c>
      <c r="I8709">
        <f t="shared" si="936"/>
        <v>10</v>
      </c>
      <c r="J8709">
        <f t="shared" si="935"/>
        <v>2087</v>
      </c>
    </row>
    <row r="8710" spans="1:10">
      <c r="A8710">
        <v>9048</v>
      </c>
      <c r="B8710" t="s">
        <v>376</v>
      </c>
      <c r="C8710" t="str">
        <f>VLOOKUP(B8710,Content!$B$2:$D10049,3,FALSE)</f>
        <v>travel</v>
      </c>
      <c r="D8710" t="str">
        <f>VLOOKUP(B8710,Content!$B$2:$D10049,2,FALSE)</f>
        <v>video</v>
      </c>
      <c r="E8710" t="s">
        <v>1044</v>
      </c>
      <c r="F8710">
        <f>VLOOKUP(E8710,ReactionTypes!$B$2:$D8725,3,FALSE)</f>
        <v>20</v>
      </c>
      <c r="G8710" t="str">
        <f>VLOOKUP(E8710,ReactionTypes!$B$2:$D8725,2,FALSE)</f>
        <v>neutral</v>
      </c>
      <c r="H8710" s="4">
        <v>44146</v>
      </c>
      <c r="I8710">
        <f t="shared" si="936"/>
        <v>11</v>
      </c>
      <c r="J8710">
        <f t="shared" si="935"/>
        <v>2055</v>
      </c>
    </row>
    <row r="8711" spans="1:10">
      <c r="A8711">
        <v>9049</v>
      </c>
      <c r="B8711" t="s">
        <v>376</v>
      </c>
      <c r="C8711" t="str">
        <f>VLOOKUP(B8711,Content!$B$2:$D10050,3,FALSE)</f>
        <v>travel</v>
      </c>
      <c r="D8711" t="str">
        <f>VLOOKUP(B8711,Content!$B$2:$D10050,2,FALSE)</f>
        <v>video</v>
      </c>
      <c r="E8711" t="s">
        <v>1036</v>
      </c>
      <c r="F8711">
        <f>VLOOKUP(E8711,ReactionTypes!$B$2:$D8726,3,FALSE)</f>
        <v>0</v>
      </c>
      <c r="G8711" t="str">
        <f>VLOOKUP(E8711,ReactionTypes!$B$2:$D8726,2,FALSE)</f>
        <v>negative</v>
      </c>
      <c r="H8711" s="4">
        <v>44348</v>
      </c>
      <c r="I8711">
        <f t="shared" si="936"/>
        <v>6</v>
      </c>
      <c r="J8711">
        <f t="shared" si="935"/>
        <v>2068</v>
      </c>
    </row>
    <row r="8712" spans="1:10">
      <c r="A8712">
        <v>9050</v>
      </c>
      <c r="B8712" t="s">
        <v>376</v>
      </c>
      <c r="C8712" t="str">
        <f>VLOOKUP(B8712,Content!$B$2:$D10051,3,FALSE)</f>
        <v>travel</v>
      </c>
      <c r="D8712" t="str">
        <f>VLOOKUP(B8712,Content!$B$2:$D10051,2,FALSE)</f>
        <v>video</v>
      </c>
      <c r="E8712" t="s">
        <v>1046</v>
      </c>
      <c r="F8712">
        <f>VLOOKUP(E8712,ReactionTypes!$B$2:$D8727,3,FALSE)</f>
        <v>45</v>
      </c>
      <c r="G8712" t="str">
        <f>VLOOKUP(E8712,ReactionTypes!$B$2:$D8727,2,FALSE)</f>
        <v>positive</v>
      </c>
      <c r="H8712" s="4">
        <v>44175</v>
      </c>
      <c r="I8712">
        <f t="shared" si="936"/>
        <v>12</v>
      </c>
      <c r="J8712">
        <f t="shared" si="935"/>
        <v>2099</v>
      </c>
    </row>
    <row r="8713" spans="1:10">
      <c r="A8713">
        <v>9051</v>
      </c>
      <c r="B8713" t="s">
        <v>376</v>
      </c>
      <c r="C8713" t="str">
        <f>VLOOKUP(B8713,Content!$B$2:$D10052,3,FALSE)</f>
        <v>travel</v>
      </c>
      <c r="D8713" t="str">
        <f>VLOOKUP(B8713,Content!$B$2:$D10052,2,FALSE)</f>
        <v>video</v>
      </c>
      <c r="E8713" t="s">
        <v>1045</v>
      </c>
      <c r="F8713">
        <f>VLOOKUP(E8713,ReactionTypes!$B$2:$D8728,3,FALSE)</f>
        <v>75</v>
      </c>
      <c r="G8713" t="str">
        <f>VLOOKUP(E8713,ReactionTypes!$B$2:$D8728,2,FALSE)</f>
        <v>positive</v>
      </c>
      <c r="H8713" t="s">
        <v>1202</v>
      </c>
      <c r="I8713">
        <v>4</v>
      </c>
      <c r="J8713">
        <f t="shared" si="935"/>
        <v>1978</v>
      </c>
    </row>
    <row r="8714" spans="1:10">
      <c r="A8714">
        <v>9052</v>
      </c>
      <c r="B8714" t="s">
        <v>376</v>
      </c>
      <c r="C8714" t="str">
        <f>VLOOKUP(B8714,Content!$B$2:$D10053,3,FALSE)</f>
        <v>travel</v>
      </c>
      <c r="D8714" t="str">
        <f>VLOOKUP(B8714,Content!$B$2:$D10053,2,FALSE)</f>
        <v>video</v>
      </c>
      <c r="E8714" t="s">
        <v>1051</v>
      </c>
      <c r="F8714">
        <f>VLOOKUP(E8714,ReactionTypes!$B$2:$D8729,3,FALSE)</f>
        <v>72</v>
      </c>
      <c r="G8714" t="str">
        <f>VLOOKUP(E8714,ReactionTypes!$B$2:$D8729,2,FALSE)</f>
        <v>positive</v>
      </c>
      <c r="H8714" t="s">
        <v>1141</v>
      </c>
      <c r="I8714">
        <v>10</v>
      </c>
      <c r="J8714">
        <f t="shared" si="935"/>
        <v>2087</v>
      </c>
    </row>
    <row r="8715" spans="1:10">
      <c r="A8715">
        <v>9053</v>
      </c>
      <c r="B8715" t="s">
        <v>376</v>
      </c>
      <c r="C8715" t="str">
        <f>VLOOKUP(B8715,Content!$B$2:$D10054,3,FALSE)</f>
        <v>travel</v>
      </c>
      <c r="D8715" t="str">
        <f>VLOOKUP(B8715,Content!$B$2:$D10054,2,FALSE)</f>
        <v>video</v>
      </c>
      <c r="E8715" t="s">
        <v>1038</v>
      </c>
      <c r="F8715">
        <f>VLOOKUP(E8715,ReactionTypes!$B$2:$D8730,3,FALSE)</f>
        <v>15</v>
      </c>
      <c r="G8715" t="str">
        <f>VLOOKUP(E8715,ReactionTypes!$B$2:$D8730,2,FALSE)</f>
        <v>negative</v>
      </c>
      <c r="H8715" t="s">
        <v>1071</v>
      </c>
      <c r="I8715">
        <v>8</v>
      </c>
      <c r="J8715">
        <f t="shared" si="935"/>
        <v>2055</v>
      </c>
    </row>
    <row r="8716" spans="1:10">
      <c r="A8716">
        <v>9054</v>
      </c>
      <c r="B8716" t="s">
        <v>376</v>
      </c>
      <c r="C8716" t="str">
        <f>VLOOKUP(B8716,Content!$B$2:$D10055,3,FALSE)</f>
        <v>travel</v>
      </c>
      <c r="D8716" t="str">
        <f>VLOOKUP(B8716,Content!$B$2:$D10055,2,FALSE)</f>
        <v>video</v>
      </c>
      <c r="E8716" t="s">
        <v>1047</v>
      </c>
      <c r="F8716">
        <f>VLOOKUP(E8716,ReactionTypes!$B$2:$D8731,3,FALSE)</f>
        <v>12</v>
      </c>
      <c r="G8716" t="str">
        <f>VLOOKUP(E8716,ReactionTypes!$B$2:$D8731,2,FALSE)</f>
        <v>negative</v>
      </c>
      <c r="H8716" t="s">
        <v>1066</v>
      </c>
      <c r="I8716">
        <v>8</v>
      </c>
      <c r="J8716">
        <f t="shared" si="935"/>
        <v>2055</v>
      </c>
    </row>
    <row r="8717" spans="1:10">
      <c r="A8717">
        <v>9055</v>
      </c>
      <c r="B8717" t="s">
        <v>376</v>
      </c>
      <c r="C8717" t="str">
        <f>VLOOKUP(B8717,Content!$B$2:$D10056,3,FALSE)</f>
        <v>travel</v>
      </c>
      <c r="D8717" t="str">
        <f>VLOOKUP(B8717,Content!$B$2:$D10056,2,FALSE)</f>
        <v>video</v>
      </c>
      <c r="E8717" t="s">
        <v>1036</v>
      </c>
      <c r="F8717">
        <f>VLOOKUP(E8717,ReactionTypes!$B$2:$D8732,3,FALSE)</f>
        <v>0</v>
      </c>
      <c r="G8717" t="str">
        <f>VLOOKUP(E8717,ReactionTypes!$B$2:$D8732,2,FALSE)</f>
        <v>negative</v>
      </c>
      <c r="H8717" t="s">
        <v>1237</v>
      </c>
      <c r="I8717">
        <v>5</v>
      </c>
      <c r="J8717">
        <f t="shared" si="935"/>
        <v>2110</v>
      </c>
    </row>
    <row r="8718" spans="1:10">
      <c r="A8718">
        <v>9056</v>
      </c>
      <c r="B8718" t="s">
        <v>376</v>
      </c>
      <c r="C8718" t="str">
        <f>VLOOKUP(B8718,Content!$B$2:$D10057,3,FALSE)</f>
        <v>travel</v>
      </c>
      <c r="D8718" t="str">
        <f>VLOOKUP(B8718,Content!$B$2:$D10057,2,FALSE)</f>
        <v>video</v>
      </c>
      <c r="E8718" t="s">
        <v>1049</v>
      </c>
      <c r="F8718">
        <f>VLOOKUP(E8718,ReactionTypes!$B$2:$D8733,3,FALSE)</f>
        <v>60</v>
      </c>
      <c r="G8718" t="str">
        <f>VLOOKUP(E8718,ReactionTypes!$B$2:$D8733,2,FALSE)</f>
        <v>positive</v>
      </c>
      <c r="H8718" t="s">
        <v>1174</v>
      </c>
      <c r="I8718">
        <v>7</v>
      </c>
      <c r="J8718">
        <f t="shared" si="935"/>
        <v>2116</v>
      </c>
    </row>
    <row r="8719" spans="1:10">
      <c r="A8719">
        <v>9057</v>
      </c>
      <c r="B8719" t="s">
        <v>376</v>
      </c>
      <c r="C8719" t="str">
        <f>VLOOKUP(B8719,Content!$B$2:$D10058,3,FALSE)</f>
        <v>travel</v>
      </c>
      <c r="D8719" t="str">
        <f>VLOOKUP(B8719,Content!$B$2:$D10058,2,FALSE)</f>
        <v>video</v>
      </c>
      <c r="E8719" t="s">
        <v>1048</v>
      </c>
      <c r="F8719">
        <f>VLOOKUP(E8719,ReactionTypes!$B$2:$D8734,3,FALSE)</f>
        <v>50</v>
      </c>
      <c r="G8719" t="str">
        <f>VLOOKUP(E8719,ReactionTypes!$B$2:$D8734,2,FALSE)</f>
        <v>positive</v>
      </c>
      <c r="H8719" t="s">
        <v>1243</v>
      </c>
      <c r="I8719">
        <v>2</v>
      </c>
      <c r="J8719">
        <f t="shared" si="935"/>
        <v>1890</v>
      </c>
    </row>
    <row r="8720" spans="1:10">
      <c r="A8720">
        <v>9058</v>
      </c>
      <c r="B8720" t="s">
        <v>376</v>
      </c>
      <c r="C8720" t="str">
        <f>VLOOKUP(B8720,Content!$B$2:$D10059,3,FALSE)</f>
        <v>travel</v>
      </c>
      <c r="D8720" t="str">
        <f>VLOOKUP(B8720,Content!$B$2:$D10059,2,FALSE)</f>
        <v>video</v>
      </c>
      <c r="E8720" t="s">
        <v>1040</v>
      </c>
      <c r="F8720">
        <f>VLOOKUP(E8720,ReactionTypes!$B$2:$D8735,3,FALSE)</f>
        <v>35</v>
      </c>
      <c r="G8720" t="str">
        <f>VLOOKUP(E8720,ReactionTypes!$B$2:$D8735,2,FALSE)</f>
        <v>neutral</v>
      </c>
      <c r="H8720" s="4">
        <v>44440</v>
      </c>
      <c r="I8720">
        <f t="shared" ref="I8720:I8722" si="937">MONTH(H8720)</f>
        <v>9</v>
      </c>
      <c r="J8720">
        <f t="shared" si="935"/>
        <v>1991</v>
      </c>
    </row>
    <row r="8721" spans="1:10">
      <c r="A8721">
        <v>9059</v>
      </c>
      <c r="B8721" t="s">
        <v>376</v>
      </c>
      <c r="C8721" t="str">
        <f>VLOOKUP(B8721,Content!$B$2:$D10060,3,FALSE)</f>
        <v>travel</v>
      </c>
      <c r="D8721" t="str">
        <f>VLOOKUP(B8721,Content!$B$2:$D10060,2,FALSE)</f>
        <v>video</v>
      </c>
      <c r="E8721" t="s">
        <v>1046</v>
      </c>
      <c r="F8721">
        <f>VLOOKUP(E8721,ReactionTypes!$B$2:$D8736,3,FALSE)</f>
        <v>45</v>
      </c>
      <c r="G8721" t="str">
        <f>VLOOKUP(E8721,ReactionTypes!$B$2:$D8736,2,FALSE)</f>
        <v>positive</v>
      </c>
      <c r="H8721" s="4">
        <v>44533</v>
      </c>
      <c r="I8721">
        <f t="shared" si="937"/>
        <v>12</v>
      </c>
      <c r="J8721">
        <f t="shared" si="935"/>
        <v>2099</v>
      </c>
    </row>
    <row r="8722" spans="1:10">
      <c r="A8722">
        <v>9060</v>
      </c>
      <c r="B8722" t="s">
        <v>376</v>
      </c>
      <c r="C8722" t="str">
        <f>VLOOKUP(B8722,Content!$B$2:$D10061,3,FALSE)</f>
        <v>travel</v>
      </c>
      <c r="D8722" t="str">
        <f>VLOOKUP(B8722,Content!$B$2:$D10061,2,FALSE)</f>
        <v>video</v>
      </c>
      <c r="E8722" t="s">
        <v>1037</v>
      </c>
      <c r="F8722">
        <f>VLOOKUP(E8722,ReactionTypes!$B$2:$D8737,3,FALSE)</f>
        <v>10</v>
      </c>
      <c r="G8722" t="str">
        <f>VLOOKUP(E8722,ReactionTypes!$B$2:$D8737,2,FALSE)</f>
        <v>negative</v>
      </c>
      <c r="H8722" s="4">
        <v>44112</v>
      </c>
      <c r="I8722">
        <f t="shared" si="937"/>
        <v>10</v>
      </c>
      <c r="J8722">
        <f t="shared" si="935"/>
        <v>2087</v>
      </c>
    </row>
    <row r="8723" spans="1:10">
      <c r="A8723">
        <v>9061</v>
      </c>
      <c r="B8723" t="s">
        <v>376</v>
      </c>
      <c r="C8723" t="str">
        <f>VLOOKUP(B8723,Content!$B$2:$D10062,3,FALSE)</f>
        <v>travel</v>
      </c>
      <c r="D8723" t="str">
        <f>VLOOKUP(B8723,Content!$B$2:$D10062,2,FALSE)</f>
        <v>video</v>
      </c>
      <c r="E8723" t="s">
        <v>1051</v>
      </c>
      <c r="F8723">
        <f>VLOOKUP(E8723,ReactionTypes!$B$2:$D8738,3,FALSE)</f>
        <v>72</v>
      </c>
      <c r="G8723" t="str">
        <f>VLOOKUP(E8723,ReactionTypes!$B$2:$D8738,2,FALSE)</f>
        <v>positive</v>
      </c>
      <c r="H8723" t="s">
        <v>1111</v>
      </c>
      <c r="I8723">
        <v>9</v>
      </c>
      <c r="J8723">
        <f t="shared" si="935"/>
        <v>1991</v>
      </c>
    </row>
    <row r="8724" spans="1:10">
      <c r="A8724">
        <v>9062</v>
      </c>
      <c r="B8724" t="s">
        <v>376</v>
      </c>
      <c r="C8724" t="str">
        <f>VLOOKUP(B8724,Content!$B$2:$D10063,3,FALSE)</f>
        <v>travel</v>
      </c>
      <c r="D8724" t="str">
        <f>VLOOKUP(B8724,Content!$B$2:$D10063,2,FALSE)</f>
        <v>video</v>
      </c>
      <c r="E8724" t="s">
        <v>1038</v>
      </c>
      <c r="F8724">
        <f>VLOOKUP(E8724,ReactionTypes!$B$2:$D8739,3,FALSE)</f>
        <v>15</v>
      </c>
      <c r="G8724" t="str">
        <f>VLOOKUP(E8724,ReactionTypes!$B$2:$D8739,2,FALSE)</f>
        <v>negative</v>
      </c>
      <c r="H8724" t="s">
        <v>1122</v>
      </c>
      <c r="I8724">
        <v>9</v>
      </c>
      <c r="J8724">
        <f t="shared" si="935"/>
        <v>1991</v>
      </c>
    </row>
    <row r="8725" spans="1:10">
      <c r="A8725">
        <v>9063</v>
      </c>
      <c r="B8725" t="s">
        <v>376</v>
      </c>
      <c r="C8725" t="str">
        <f>VLOOKUP(B8725,Content!$B$2:$D10064,3,FALSE)</f>
        <v>travel</v>
      </c>
      <c r="D8725" t="str">
        <f>VLOOKUP(B8725,Content!$B$2:$D10064,2,FALSE)</f>
        <v>video</v>
      </c>
      <c r="E8725" t="s">
        <v>1037</v>
      </c>
      <c r="F8725">
        <f>VLOOKUP(E8725,ReactionTypes!$B$2:$D8740,3,FALSE)</f>
        <v>10</v>
      </c>
      <c r="G8725" t="str">
        <f>VLOOKUP(E8725,ReactionTypes!$B$2:$D8740,2,FALSE)</f>
        <v>negative</v>
      </c>
      <c r="H8725" t="s">
        <v>1119</v>
      </c>
      <c r="I8725">
        <v>12</v>
      </c>
      <c r="J8725">
        <f t="shared" si="935"/>
        <v>2099</v>
      </c>
    </row>
    <row r="8726" spans="1:10">
      <c r="A8726">
        <v>9064</v>
      </c>
      <c r="B8726" t="s">
        <v>376</v>
      </c>
      <c r="C8726" t="str">
        <f>VLOOKUP(B8726,Content!$B$2:$D10065,3,FALSE)</f>
        <v>travel</v>
      </c>
      <c r="D8726" t="str">
        <f>VLOOKUP(B8726,Content!$B$2:$D10065,2,FALSE)</f>
        <v>video</v>
      </c>
      <c r="E8726" t="s">
        <v>1049</v>
      </c>
      <c r="F8726">
        <f>VLOOKUP(E8726,ReactionTypes!$B$2:$D8741,3,FALSE)</f>
        <v>60</v>
      </c>
      <c r="G8726" t="str">
        <f>VLOOKUP(E8726,ReactionTypes!$B$2:$D8741,2,FALSE)</f>
        <v>positive</v>
      </c>
      <c r="H8726" s="4">
        <v>43960</v>
      </c>
      <c r="I8726">
        <f t="shared" ref="I8726:I8727" si="938">MONTH(H8726)</f>
        <v>5</v>
      </c>
      <c r="J8726">
        <f t="shared" si="935"/>
        <v>2110</v>
      </c>
    </row>
    <row r="8727" spans="1:10">
      <c r="A8727">
        <v>9066</v>
      </c>
      <c r="B8727" t="s">
        <v>377</v>
      </c>
      <c r="C8727" t="str">
        <f>VLOOKUP(B8727,Content!$B$2:$D10067,3,FALSE)</f>
        <v>soccer</v>
      </c>
      <c r="D8727" t="str">
        <f>VLOOKUP(B8727,Content!$B$2:$D10067,2,FALSE)</f>
        <v>photo</v>
      </c>
      <c r="E8727" t="s">
        <v>1045</v>
      </c>
      <c r="F8727">
        <f>VLOOKUP(E8727,ReactionTypes!$B$2:$D8742,3,FALSE)</f>
        <v>75</v>
      </c>
      <c r="G8727" t="str">
        <f>VLOOKUP(E8727,ReactionTypes!$B$2:$D8742,2,FALSE)</f>
        <v>positive</v>
      </c>
      <c r="H8727" s="4">
        <v>43838</v>
      </c>
      <c r="I8727">
        <f t="shared" si="938"/>
        <v>1</v>
      </c>
      <c r="J8727">
        <f t="shared" si="935"/>
        <v>2142</v>
      </c>
    </row>
    <row r="8728" spans="1:10">
      <c r="A8728">
        <v>9067</v>
      </c>
      <c r="B8728" t="s">
        <v>377</v>
      </c>
      <c r="C8728" t="str">
        <f>VLOOKUP(B8728,Content!$B$2:$D10068,3,FALSE)</f>
        <v>soccer</v>
      </c>
      <c r="D8728" t="str">
        <f>VLOOKUP(B8728,Content!$B$2:$D10068,2,FALSE)</f>
        <v>photo</v>
      </c>
      <c r="E8728" t="s">
        <v>1050</v>
      </c>
      <c r="F8728">
        <f>VLOOKUP(E8728,ReactionTypes!$B$2:$D8743,3,FALSE)</f>
        <v>70</v>
      </c>
      <c r="G8728" t="str">
        <f>VLOOKUP(E8728,ReactionTypes!$B$2:$D8743,2,FALSE)</f>
        <v>positive</v>
      </c>
      <c r="H8728" t="s">
        <v>1208</v>
      </c>
      <c r="I8728">
        <v>1</v>
      </c>
      <c r="J8728">
        <f t="shared" si="935"/>
        <v>2142</v>
      </c>
    </row>
    <row r="8729" spans="1:10">
      <c r="A8729">
        <v>9068</v>
      </c>
      <c r="B8729" t="s">
        <v>377</v>
      </c>
      <c r="C8729" t="str">
        <f>VLOOKUP(B8729,Content!$B$2:$D10069,3,FALSE)</f>
        <v>soccer</v>
      </c>
      <c r="D8729" t="str">
        <f>VLOOKUP(B8729,Content!$B$2:$D10069,2,FALSE)</f>
        <v>photo</v>
      </c>
      <c r="E8729" t="s">
        <v>1046</v>
      </c>
      <c r="F8729">
        <f>VLOOKUP(E8729,ReactionTypes!$B$2:$D8744,3,FALSE)</f>
        <v>45</v>
      </c>
      <c r="G8729" t="str">
        <f>VLOOKUP(E8729,ReactionTypes!$B$2:$D8744,2,FALSE)</f>
        <v>positive</v>
      </c>
      <c r="H8729" s="4">
        <v>44173</v>
      </c>
      <c r="I8729">
        <f t="shared" ref="I8729:I8731" si="939">MONTH(H8729)</f>
        <v>12</v>
      </c>
      <c r="J8729">
        <f t="shared" si="935"/>
        <v>2099</v>
      </c>
    </row>
    <row r="8730" spans="1:10">
      <c r="A8730">
        <v>9069</v>
      </c>
      <c r="B8730" t="s">
        <v>377</v>
      </c>
      <c r="C8730" t="str">
        <f>VLOOKUP(B8730,Content!$B$2:$D10070,3,FALSE)</f>
        <v>soccer</v>
      </c>
      <c r="D8730" t="str">
        <f>VLOOKUP(B8730,Content!$B$2:$D10070,2,FALSE)</f>
        <v>photo</v>
      </c>
      <c r="E8730" t="s">
        <v>1039</v>
      </c>
      <c r="F8730">
        <f>VLOOKUP(E8730,ReactionTypes!$B$2:$D8745,3,FALSE)</f>
        <v>30</v>
      </c>
      <c r="G8730" t="str">
        <f>VLOOKUP(E8730,ReactionTypes!$B$2:$D8745,2,FALSE)</f>
        <v>positive</v>
      </c>
      <c r="H8730" s="4">
        <v>44019</v>
      </c>
      <c r="I8730">
        <f t="shared" si="939"/>
        <v>7</v>
      </c>
      <c r="J8730">
        <f t="shared" si="935"/>
        <v>2116</v>
      </c>
    </row>
    <row r="8731" spans="1:10">
      <c r="A8731">
        <v>9070</v>
      </c>
      <c r="B8731" t="s">
        <v>377</v>
      </c>
      <c r="C8731" t="str">
        <f>VLOOKUP(B8731,Content!$B$2:$D10071,3,FALSE)</f>
        <v>soccer</v>
      </c>
      <c r="D8731" t="str">
        <f>VLOOKUP(B8731,Content!$B$2:$D10071,2,FALSE)</f>
        <v>photo</v>
      </c>
      <c r="E8731" t="s">
        <v>1045</v>
      </c>
      <c r="F8731">
        <f>VLOOKUP(E8731,ReactionTypes!$B$2:$D8746,3,FALSE)</f>
        <v>75</v>
      </c>
      <c r="G8731" t="str">
        <f>VLOOKUP(E8731,ReactionTypes!$B$2:$D8746,2,FALSE)</f>
        <v>positive</v>
      </c>
      <c r="H8731" s="4">
        <v>43869</v>
      </c>
      <c r="I8731">
        <f t="shared" si="939"/>
        <v>2</v>
      </c>
      <c r="J8731">
        <f t="shared" si="935"/>
        <v>1890</v>
      </c>
    </row>
    <row r="8732" spans="1:10">
      <c r="A8732">
        <v>9071</v>
      </c>
      <c r="B8732" t="s">
        <v>377</v>
      </c>
      <c r="C8732" t="str">
        <f>VLOOKUP(B8732,Content!$B$2:$D10072,3,FALSE)</f>
        <v>soccer</v>
      </c>
      <c r="D8732" t="str">
        <f>VLOOKUP(B8732,Content!$B$2:$D10072,2,FALSE)</f>
        <v>photo</v>
      </c>
      <c r="E8732" t="s">
        <v>1051</v>
      </c>
      <c r="F8732">
        <f>VLOOKUP(E8732,ReactionTypes!$B$2:$D8747,3,FALSE)</f>
        <v>72</v>
      </c>
      <c r="G8732" t="str">
        <f>VLOOKUP(E8732,ReactionTypes!$B$2:$D8747,2,FALSE)</f>
        <v>positive</v>
      </c>
      <c r="H8732" t="s">
        <v>1092</v>
      </c>
      <c r="I8732">
        <v>9</v>
      </c>
      <c r="J8732">
        <f t="shared" si="935"/>
        <v>1991</v>
      </c>
    </row>
    <row r="8733" spans="1:10">
      <c r="A8733">
        <v>9072</v>
      </c>
      <c r="B8733" t="s">
        <v>377</v>
      </c>
      <c r="C8733" t="str">
        <f>VLOOKUP(B8733,Content!$B$2:$D10073,3,FALSE)</f>
        <v>soccer</v>
      </c>
      <c r="D8733" t="str">
        <f>VLOOKUP(B8733,Content!$B$2:$D10073,2,FALSE)</f>
        <v>photo</v>
      </c>
      <c r="E8733" t="s">
        <v>1042</v>
      </c>
      <c r="F8733">
        <f>VLOOKUP(E8733,ReactionTypes!$B$2:$D8748,3,FALSE)</f>
        <v>5</v>
      </c>
      <c r="G8733" t="str">
        <f>VLOOKUP(E8733,ReactionTypes!$B$2:$D8748,2,FALSE)</f>
        <v>negative</v>
      </c>
      <c r="H8733" s="4">
        <v>43931</v>
      </c>
      <c r="I8733">
        <f>MONTH(H8733)</f>
        <v>4</v>
      </c>
      <c r="J8733">
        <f t="shared" si="935"/>
        <v>1978</v>
      </c>
    </row>
    <row r="8734" spans="1:10">
      <c r="A8734">
        <v>9073</v>
      </c>
      <c r="B8734" t="s">
        <v>377</v>
      </c>
      <c r="C8734" t="str">
        <f>VLOOKUP(B8734,Content!$B$2:$D10074,3,FALSE)</f>
        <v>soccer</v>
      </c>
      <c r="D8734" t="str">
        <f>VLOOKUP(B8734,Content!$B$2:$D10074,2,FALSE)</f>
        <v>photo</v>
      </c>
      <c r="E8734" t="s">
        <v>1046</v>
      </c>
      <c r="F8734">
        <f>VLOOKUP(E8734,ReactionTypes!$B$2:$D8749,3,FALSE)</f>
        <v>45</v>
      </c>
      <c r="G8734" t="str">
        <f>VLOOKUP(E8734,ReactionTypes!$B$2:$D8749,2,FALSE)</f>
        <v>positive</v>
      </c>
      <c r="H8734" t="s">
        <v>1264</v>
      </c>
      <c r="I8734">
        <v>4</v>
      </c>
      <c r="J8734">
        <f t="shared" si="935"/>
        <v>1978</v>
      </c>
    </row>
    <row r="8735" spans="1:10">
      <c r="A8735">
        <v>9074</v>
      </c>
      <c r="B8735" t="s">
        <v>377</v>
      </c>
      <c r="C8735" t="str">
        <f>VLOOKUP(B8735,Content!$B$2:$D10075,3,FALSE)</f>
        <v>soccer</v>
      </c>
      <c r="D8735" t="str">
        <f>VLOOKUP(B8735,Content!$B$2:$D10075,2,FALSE)</f>
        <v>photo</v>
      </c>
      <c r="E8735" t="s">
        <v>1051</v>
      </c>
      <c r="F8735">
        <f>VLOOKUP(E8735,ReactionTypes!$B$2:$D8750,3,FALSE)</f>
        <v>72</v>
      </c>
      <c r="G8735" t="str">
        <f>VLOOKUP(E8735,ReactionTypes!$B$2:$D8750,2,FALSE)</f>
        <v>positive</v>
      </c>
      <c r="H8735" t="s">
        <v>1162</v>
      </c>
      <c r="I8735">
        <v>12</v>
      </c>
      <c r="J8735">
        <f t="shared" si="935"/>
        <v>2099</v>
      </c>
    </row>
    <row r="8736" spans="1:10">
      <c r="A8736">
        <v>9075</v>
      </c>
      <c r="B8736" t="s">
        <v>377</v>
      </c>
      <c r="C8736" t="str">
        <f>VLOOKUP(B8736,Content!$B$2:$D10076,3,FALSE)</f>
        <v>soccer</v>
      </c>
      <c r="D8736" t="str">
        <f>VLOOKUP(B8736,Content!$B$2:$D10076,2,FALSE)</f>
        <v>photo</v>
      </c>
      <c r="E8736" t="s">
        <v>1050</v>
      </c>
      <c r="F8736">
        <f>VLOOKUP(E8736,ReactionTypes!$B$2:$D8751,3,FALSE)</f>
        <v>70</v>
      </c>
      <c r="G8736" t="str">
        <f>VLOOKUP(E8736,ReactionTypes!$B$2:$D8751,2,FALSE)</f>
        <v>positive</v>
      </c>
      <c r="H8736" t="s">
        <v>1071</v>
      </c>
      <c r="I8736">
        <v>8</v>
      </c>
      <c r="J8736">
        <f t="shared" si="935"/>
        <v>2055</v>
      </c>
    </row>
    <row r="8737" spans="1:10">
      <c r="A8737">
        <v>9076</v>
      </c>
      <c r="B8737" t="s">
        <v>377</v>
      </c>
      <c r="C8737" t="str">
        <f>VLOOKUP(B8737,Content!$B$2:$D10077,3,FALSE)</f>
        <v>soccer</v>
      </c>
      <c r="D8737" t="str">
        <f>VLOOKUP(B8737,Content!$B$2:$D10077,2,FALSE)</f>
        <v>photo</v>
      </c>
      <c r="E8737" t="s">
        <v>1051</v>
      </c>
      <c r="F8737">
        <f>VLOOKUP(E8737,ReactionTypes!$B$2:$D8752,3,FALSE)</f>
        <v>72</v>
      </c>
      <c r="G8737" t="str">
        <f>VLOOKUP(E8737,ReactionTypes!$B$2:$D8752,2,FALSE)</f>
        <v>positive</v>
      </c>
      <c r="H8737" t="s">
        <v>1179</v>
      </c>
      <c r="I8737">
        <v>12</v>
      </c>
      <c r="J8737">
        <f t="shared" si="935"/>
        <v>2099</v>
      </c>
    </row>
    <row r="8738" spans="1:10">
      <c r="A8738">
        <v>9077</v>
      </c>
      <c r="B8738" t="s">
        <v>377</v>
      </c>
      <c r="C8738" t="str">
        <f>VLOOKUP(B8738,Content!$B$2:$D10078,3,FALSE)</f>
        <v>soccer</v>
      </c>
      <c r="D8738" t="str">
        <f>VLOOKUP(B8738,Content!$B$2:$D10078,2,FALSE)</f>
        <v>photo</v>
      </c>
      <c r="E8738" t="s">
        <v>1039</v>
      </c>
      <c r="F8738">
        <f>VLOOKUP(E8738,ReactionTypes!$B$2:$D8753,3,FALSE)</f>
        <v>30</v>
      </c>
      <c r="G8738" t="str">
        <f>VLOOKUP(E8738,ReactionTypes!$B$2:$D8753,2,FALSE)</f>
        <v>positive</v>
      </c>
      <c r="H8738" t="s">
        <v>1261</v>
      </c>
      <c r="I8738">
        <v>4</v>
      </c>
      <c r="J8738">
        <f t="shared" si="935"/>
        <v>1978</v>
      </c>
    </row>
    <row r="8739" spans="1:10">
      <c r="A8739">
        <v>9078</v>
      </c>
      <c r="B8739" t="s">
        <v>377</v>
      </c>
      <c r="C8739" t="str">
        <f>VLOOKUP(B8739,Content!$B$2:$D10079,3,FALSE)</f>
        <v>soccer</v>
      </c>
      <c r="D8739" t="str">
        <f>VLOOKUP(B8739,Content!$B$2:$D10079,2,FALSE)</f>
        <v>photo</v>
      </c>
      <c r="E8739" t="s">
        <v>1051</v>
      </c>
      <c r="F8739">
        <f>VLOOKUP(E8739,ReactionTypes!$B$2:$D8754,3,FALSE)</f>
        <v>72</v>
      </c>
      <c r="G8739" t="str">
        <f>VLOOKUP(E8739,ReactionTypes!$B$2:$D8754,2,FALSE)</f>
        <v>positive</v>
      </c>
      <c r="H8739" s="4">
        <v>43873</v>
      </c>
      <c r="I8739">
        <f>MONTH(H8739)</f>
        <v>2</v>
      </c>
      <c r="J8739">
        <f t="shared" si="935"/>
        <v>1890</v>
      </c>
    </row>
    <row r="8740" spans="1:10">
      <c r="A8740">
        <v>9079</v>
      </c>
      <c r="B8740" t="s">
        <v>377</v>
      </c>
      <c r="C8740" t="str">
        <f>VLOOKUP(B8740,Content!$B$2:$D10080,3,FALSE)</f>
        <v>soccer</v>
      </c>
      <c r="D8740" t="str">
        <f>VLOOKUP(B8740,Content!$B$2:$D10080,2,FALSE)</f>
        <v>photo</v>
      </c>
      <c r="E8740" t="s">
        <v>1045</v>
      </c>
      <c r="F8740">
        <f>VLOOKUP(E8740,ReactionTypes!$B$2:$D8755,3,FALSE)</f>
        <v>75</v>
      </c>
      <c r="G8740" t="str">
        <f>VLOOKUP(E8740,ReactionTypes!$B$2:$D8755,2,FALSE)</f>
        <v>positive</v>
      </c>
      <c r="H8740" t="s">
        <v>1215</v>
      </c>
      <c r="I8740">
        <v>1</v>
      </c>
      <c r="J8740">
        <f t="shared" si="935"/>
        <v>2142</v>
      </c>
    </row>
    <row r="8741" spans="1:10">
      <c r="A8741">
        <v>9080</v>
      </c>
      <c r="B8741" t="s">
        <v>377</v>
      </c>
      <c r="C8741" t="str">
        <f>VLOOKUP(B8741,Content!$B$2:$D10081,3,FALSE)</f>
        <v>soccer</v>
      </c>
      <c r="D8741" t="str">
        <f>VLOOKUP(B8741,Content!$B$2:$D10081,2,FALSE)</f>
        <v>photo</v>
      </c>
      <c r="E8741" t="s">
        <v>1047</v>
      </c>
      <c r="F8741">
        <f>VLOOKUP(E8741,ReactionTypes!$B$2:$D8756,3,FALSE)</f>
        <v>12</v>
      </c>
      <c r="G8741" t="str">
        <f>VLOOKUP(E8741,ReactionTypes!$B$2:$D8756,2,FALSE)</f>
        <v>negative</v>
      </c>
      <c r="H8741" t="s">
        <v>1249</v>
      </c>
      <c r="I8741">
        <v>6</v>
      </c>
      <c r="J8741">
        <f t="shared" si="935"/>
        <v>2068</v>
      </c>
    </row>
    <row r="8742" spans="1:10">
      <c r="A8742">
        <v>9081</v>
      </c>
      <c r="B8742" t="s">
        <v>377</v>
      </c>
      <c r="C8742" t="str">
        <f>VLOOKUP(B8742,Content!$B$2:$D10082,3,FALSE)</f>
        <v>soccer</v>
      </c>
      <c r="D8742" t="str">
        <f>VLOOKUP(B8742,Content!$B$2:$D10082,2,FALSE)</f>
        <v>photo</v>
      </c>
      <c r="E8742" t="s">
        <v>1036</v>
      </c>
      <c r="F8742">
        <f>VLOOKUP(E8742,ReactionTypes!$B$2:$D8757,3,FALSE)</f>
        <v>0</v>
      </c>
      <c r="G8742" t="str">
        <f>VLOOKUP(E8742,ReactionTypes!$B$2:$D8757,2,FALSE)</f>
        <v>negative</v>
      </c>
      <c r="H8742" s="4">
        <v>43929</v>
      </c>
      <c r="I8742">
        <f>MONTH(H8742)</f>
        <v>4</v>
      </c>
      <c r="J8742">
        <f t="shared" si="935"/>
        <v>1978</v>
      </c>
    </row>
    <row r="8743" spans="1:10">
      <c r="A8743">
        <v>9082</v>
      </c>
      <c r="B8743" t="s">
        <v>377</v>
      </c>
      <c r="C8743" t="str">
        <f>VLOOKUP(B8743,Content!$B$2:$D10083,3,FALSE)</f>
        <v>soccer</v>
      </c>
      <c r="D8743" t="str">
        <f>VLOOKUP(B8743,Content!$B$2:$D10083,2,FALSE)</f>
        <v>photo</v>
      </c>
      <c r="E8743" t="s">
        <v>1043</v>
      </c>
      <c r="F8743">
        <f>VLOOKUP(E8743,ReactionTypes!$B$2:$D8758,3,FALSE)</f>
        <v>65</v>
      </c>
      <c r="G8743" t="str">
        <f>VLOOKUP(E8743,ReactionTypes!$B$2:$D8758,2,FALSE)</f>
        <v>positive</v>
      </c>
      <c r="H8743" t="s">
        <v>1143</v>
      </c>
      <c r="I8743">
        <v>10</v>
      </c>
      <c r="J8743">
        <f t="shared" si="935"/>
        <v>2087</v>
      </c>
    </row>
    <row r="8744" spans="1:10">
      <c r="A8744">
        <v>9083</v>
      </c>
      <c r="B8744" t="s">
        <v>377</v>
      </c>
      <c r="C8744" t="str">
        <f>VLOOKUP(B8744,Content!$B$2:$D10084,3,FALSE)</f>
        <v>soccer</v>
      </c>
      <c r="D8744" t="str">
        <f>VLOOKUP(B8744,Content!$B$2:$D10084,2,FALSE)</f>
        <v>photo</v>
      </c>
      <c r="E8744" t="s">
        <v>1051</v>
      </c>
      <c r="F8744">
        <f>VLOOKUP(E8744,ReactionTypes!$B$2:$D8759,3,FALSE)</f>
        <v>72</v>
      </c>
      <c r="G8744" t="str">
        <f>VLOOKUP(E8744,ReactionTypes!$B$2:$D8759,2,FALSE)</f>
        <v>positive</v>
      </c>
      <c r="H8744" t="s">
        <v>1174</v>
      </c>
      <c r="I8744">
        <v>7</v>
      </c>
      <c r="J8744">
        <f t="shared" si="935"/>
        <v>2116</v>
      </c>
    </row>
    <row r="8745" spans="1:10">
      <c r="A8745">
        <v>9084</v>
      </c>
      <c r="B8745" t="s">
        <v>377</v>
      </c>
      <c r="C8745" t="str">
        <f>VLOOKUP(B8745,Content!$B$2:$D10085,3,FALSE)</f>
        <v>soccer</v>
      </c>
      <c r="D8745" t="str">
        <f>VLOOKUP(B8745,Content!$B$2:$D10085,2,FALSE)</f>
        <v>photo</v>
      </c>
      <c r="E8745" t="s">
        <v>1041</v>
      </c>
      <c r="F8745">
        <f>VLOOKUP(E8745,ReactionTypes!$B$2:$D8760,3,FALSE)</f>
        <v>70</v>
      </c>
      <c r="G8745" t="str">
        <f>VLOOKUP(E8745,ReactionTypes!$B$2:$D8760,2,FALSE)</f>
        <v>positive</v>
      </c>
      <c r="H8745" t="s">
        <v>1200</v>
      </c>
      <c r="I8745">
        <v>3</v>
      </c>
      <c r="J8745">
        <f t="shared" si="935"/>
        <v>1982</v>
      </c>
    </row>
    <row r="8746" spans="1:10">
      <c r="A8746">
        <v>9085</v>
      </c>
      <c r="B8746" t="s">
        <v>377</v>
      </c>
      <c r="C8746" t="str">
        <f>VLOOKUP(B8746,Content!$B$2:$D10086,3,FALSE)</f>
        <v>soccer</v>
      </c>
      <c r="D8746" t="str">
        <f>VLOOKUP(B8746,Content!$B$2:$D10086,2,FALSE)</f>
        <v>photo</v>
      </c>
      <c r="E8746" t="s">
        <v>1049</v>
      </c>
      <c r="F8746">
        <f>VLOOKUP(E8746,ReactionTypes!$B$2:$D8761,3,FALSE)</f>
        <v>60</v>
      </c>
      <c r="G8746" t="str">
        <f>VLOOKUP(E8746,ReactionTypes!$B$2:$D8761,2,FALSE)</f>
        <v>positive</v>
      </c>
      <c r="H8746" t="s">
        <v>1146</v>
      </c>
      <c r="I8746">
        <v>8</v>
      </c>
      <c r="J8746">
        <f t="shared" si="935"/>
        <v>2055</v>
      </c>
    </row>
    <row r="8747" spans="1:10">
      <c r="A8747">
        <v>9086</v>
      </c>
      <c r="B8747" t="s">
        <v>377</v>
      </c>
      <c r="C8747" t="str">
        <f>VLOOKUP(B8747,Content!$B$2:$D10087,3,FALSE)</f>
        <v>soccer</v>
      </c>
      <c r="D8747" t="str">
        <f>VLOOKUP(B8747,Content!$B$2:$D10087,2,FALSE)</f>
        <v>photo</v>
      </c>
      <c r="E8747" t="s">
        <v>1045</v>
      </c>
      <c r="F8747">
        <f>VLOOKUP(E8747,ReactionTypes!$B$2:$D8762,3,FALSE)</f>
        <v>75</v>
      </c>
      <c r="G8747" t="str">
        <f>VLOOKUP(E8747,ReactionTypes!$B$2:$D8762,2,FALSE)</f>
        <v>positive</v>
      </c>
      <c r="H8747" t="s">
        <v>1189</v>
      </c>
      <c r="I8747">
        <v>5</v>
      </c>
      <c r="J8747">
        <f t="shared" si="935"/>
        <v>2110</v>
      </c>
    </row>
    <row r="8748" spans="1:10">
      <c r="A8748">
        <v>9087</v>
      </c>
      <c r="B8748" t="s">
        <v>377</v>
      </c>
      <c r="C8748" t="str">
        <f>VLOOKUP(B8748,Content!$B$2:$D10088,3,FALSE)</f>
        <v>soccer</v>
      </c>
      <c r="D8748" t="str">
        <f>VLOOKUP(B8748,Content!$B$2:$D10088,2,FALSE)</f>
        <v>photo</v>
      </c>
      <c r="E8748" t="s">
        <v>1040</v>
      </c>
      <c r="F8748">
        <f>VLOOKUP(E8748,ReactionTypes!$B$2:$D8763,3,FALSE)</f>
        <v>35</v>
      </c>
      <c r="G8748" t="str">
        <f>VLOOKUP(E8748,ReactionTypes!$B$2:$D8763,2,FALSE)</f>
        <v>neutral</v>
      </c>
      <c r="H8748" t="s">
        <v>1234</v>
      </c>
      <c r="I8748">
        <v>4</v>
      </c>
      <c r="J8748">
        <f t="shared" si="935"/>
        <v>1978</v>
      </c>
    </row>
    <row r="8749" spans="1:10">
      <c r="A8749">
        <v>9088</v>
      </c>
      <c r="B8749" t="s">
        <v>377</v>
      </c>
      <c r="C8749" t="str">
        <f>VLOOKUP(B8749,Content!$B$2:$D10089,3,FALSE)</f>
        <v>soccer</v>
      </c>
      <c r="D8749" t="str">
        <f>VLOOKUP(B8749,Content!$B$2:$D10089,2,FALSE)</f>
        <v>photo</v>
      </c>
      <c r="E8749" t="s">
        <v>1046</v>
      </c>
      <c r="F8749">
        <f>VLOOKUP(E8749,ReactionTypes!$B$2:$D8764,3,FALSE)</f>
        <v>45</v>
      </c>
      <c r="G8749" t="str">
        <f>VLOOKUP(E8749,ReactionTypes!$B$2:$D8764,2,FALSE)</f>
        <v>positive</v>
      </c>
      <c r="H8749" t="s">
        <v>1185</v>
      </c>
      <c r="I8749">
        <v>6</v>
      </c>
      <c r="J8749">
        <f t="shared" si="935"/>
        <v>2068</v>
      </c>
    </row>
    <row r="8750" spans="1:10">
      <c r="A8750">
        <v>9089</v>
      </c>
      <c r="B8750" t="s">
        <v>377</v>
      </c>
      <c r="C8750" t="str">
        <f>VLOOKUP(B8750,Content!$B$2:$D10090,3,FALSE)</f>
        <v>soccer</v>
      </c>
      <c r="D8750" t="str">
        <f>VLOOKUP(B8750,Content!$B$2:$D10090,2,FALSE)</f>
        <v>photo</v>
      </c>
      <c r="E8750" t="s">
        <v>1043</v>
      </c>
      <c r="F8750">
        <f>VLOOKUP(E8750,ReactionTypes!$B$2:$D8765,3,FALSE)</f>
        <v>65</v>
      </c>
      <c r="G8750" t="str">
        <f>VLOOKUP(E8750,ReactionTypes!$B$2:$D8765,2,FALSE)</f>
        <v>positive</v>
      </c>
      <c r="H8750" t="s">
        <v>1213</v>
      </c>
      <c r="I8750">
        <v>1</v>
      </c>
      <c r="J8750">
        <f t="shared" si="935"/>
        <v>2142</v>
      </c>
    </row>
    <row r="8751" spans="1:10">
      <c r="A8751">
        <v>9090</v>
      </c>
      <c r="B8751" t="s">
        <v>377</v>
      </c>
      <c r="C8751" t="str">
        <f>VLOOKUP(B8751,Content!$B$2:$D10091,3,FALSE)</f>
        <v>soccer</v>
      </c>
      <c r="D8751" t="str">
        <f>VLOOKUP(B8751,Content!$B$2:$D10091,2,FALSE)</f>
        <v>photo</v>
      </c>
      <c r="E8751" t="s">
        <v>1038</v>
      </c>
      <c r="F8751">
        <f>VLOOKUP(E8751,ReactionTypes!$B$2:$D8766,3,FALSE)</f>
        <v>15</v>
      </c>
      <c r="G8751" t="str">
        <f>VLOOKUP(E8751,ReactionTypes!$B$2:$D8766,2,FALSE)</f>
        <v>negative</v>
      </c>
      <c r="H8751" t="s">
        <v>1079</v>
      </c>
      <c r="I8751">
        <v>9</v>
      </c>
      <c r="J8751">
        <f t="shared" si="935"/>
        <v>1991</v>
      </c>
    </row>
    <row r="8752" spans="1:10">
      <c r="A8752">
        <v>9091</v>
      </c>
      <c r="B8752" t="s">
        <v>377</v>
      </c>
      <c r="C8752" t="str">
        <f>VLOOKUP(B8752,Content!$B$2:$D10092,3,FALSE)</f>
        <v>soccer</v>
      </c>
      <c r="D8752" t="str">
        <f>VLOOKUP(B8752,Content!$B$2:$D10092,2,FALSE)</f>
        <v>photo</v>
      </c>
      <c r="E8752" t="s">
        <v>1050</v>
      </c>
      <c r="F8752">
        <f>VLOOKUP(E8752,ReactionTypes!$B$2:$D8767,3,FALSE)</f>
        <v>70</v>
      </c>
      <c r="G8752" t="str">
        <f>VLOOKUP(E8752,ReactionTypes!$B$2:$D8767,2,FALSE)</f>
        <v>positive</v>
      </c>
      <c r="H8752" t="s">
        <v>1182</v>
      </c>
      <c r="I8752">
        <v>7</v>
      </c>
      <c r="J8752">
        <f t="shared" si="935"/>
        <v>2116</v>
      </c>
    </row>
    <row r="8753" spans="1:10">
      <c r="A8753">
        <v>9092</v>
      </c>
      <c r="B8753" t="s">
        <v>377</v>
      </c>
      <c r="C8753" t="str">
        <f>VLOOKUP(B8753,Content!$B$2:$D10093,3,FALSE)</f>
        <v>soccer</v>
      </c>
      <c r="D8753" t="str">
        <f>VLOOKUP(B8753,Content!$B$2:$D10093,2,FALSE)</f>
        <v>photo</v>
      </c>
      <c r="E8753" t="s">
        <v>1049</v>
      </c>
      <c r="F8753">
        <f>VLOOKUP(E8753,ReactionTypes!$B$2:$D8768,3,FALSE)</f>
        <v>60</v>
      </c>
      <c r="G8753" t="str">
        <f>VLOOKUP(E8753,ReactionTypes!$B$2:$D8768,2,FALSE)</f>
        <v>positive</v>
      </c>
      <c r="H8753" s="4">
        <v>44111</v>
      </c>
      <c r="I8753">
        <f t="shared" ref="I8753:I8754" si="940">MONTH(H8753)</f>
        <v>10</v>
      </c>
      <c r="J8753">
        <f t="shared" si="935"/>
        <v>2087</v>
      </c>
    </row>
    <row r="8754" spans="1:10">
      <c r="A8754">
        <v>9093</v>
      </c>
      <c r="B8754" t="s">
        <v>377</v>
      </c>
      <c r="C8754" t="str">
        <f>VLOOKUP(B8754,Content!$B$2:$D10094,3,FALSE)</f>
        <v>soccer</v>
      </c>
      <c r="D8754" t="str">
        <f>VLOOKUP(B8754,Content!$B$2:$D10094,2,FALSE)</f>
        <v>photo</v>
      </c>
      <c r="E8754" t="s">
        <v>1048</v>
      </c>
      <c r="F8754">
        <f>VLOOKUP(E8754,ReactionTypes!$B$2:$D8769,3,FALSE)</f>
        <v>50</v>
      </c>
      <c r="G8754" t="str">
        <f>VLOOKUP(E8754,ReactionTypes!$B$2:$D8769,2,FALSE)</f>
        <v>positive</v>
      </c>
      <c r="H8754" s="4">
        <v>43870</v>
      </c>
      <c r="I8754">
        <f t="shared" si="940"/>
        <v>2</v>
      </c>
      <c r="J8754">
        <f t="shared" si="935"/>
        <v>1890</v>
      </c>
    </row>
    <row r="8755" spans="1:10">
      <c r="A8755">
        <v>9094</v>
      </c>
      <c r="B8755" t="s">
        <v>377</v>
      </c>
      <c r="C8755" t="str">
        <f>VLOOKUP(B8755,Content!$B$2:$D10095,3,FALSE)</f>
        <v>soccer</v>
      </c>
      <c r="D8755" t="str">
        <f>VLOOKUP(B8755,Content!$B$2:$D10095,2,FALSE)</f>
        <v>photo</v>
      </c>
      <c r="E8755" t="s">
        <v>1049</v>
      </c>
      <c r="F8755">
        <f>VLOOKUP(E8755,ReactionTypes!$B$2:$D8770,3,FALSE)</f>
        <v>60</v>
      </c>
      <c r="G8755" t="str">
        <f>VLOOKUP(E8755,ReactionTypes!$B$2:$D8770,2,FALSE)</f>
        <v>positive</v>
      </c>
      <c r="H8755" t="s">
        <v>1205</v>
      </c>
      <c r="I8755">
        <v>1</v>
      </c>
      <c r="J8755">
        <f t="shared" si="935"/>
        <v>2142</v>
      </c>
    </row>
    <row r="8756" spans="1:10">
      <c r="A8756">
        <v>9095</v>
      </c>
      <c r="B8756" t="s">
        <v>377</v>
      </c>
      <c r="C8756" t="str">
        <f>VLOOKUP(B8756,Content!$B$2:$D10096,3,FALSE)</f>
        <v>soccer</v>
      </c>
      <c r="D8756" t="str">
        <f>VLOOKUP(B8756,Content!$B$2:$D10096,2,FALSE)</f>
        <v>photo</v>
      </c>
      <c r="E8756" t="s">
        <v>1042</v>
      </c>
      <c r="F8756">
        <f>VLOOKUP(E8756,ReactionTypes!$B$2:$D8771,3,FALSE)</f>
        <v>5</v>
      </c>
      <c r="G8756" t="str">
        <f>VLOOKUP(E8756,ReactionTypes!$B$2:$D8771,2,FALSE)</f>
        <v>negative</v>
      </c>
      <c r="H8756" t="s">
        <v>1073</v>
      </c>
      <c r="I8756">
        <v>11</v>
      </c>
      <c r="J8756">
        <f t="shared" si="935"/>
        <v>2055</v>
      </c>
    </row>
    <row r="8757" spans="1:10">
      <c r="A8757">
        <v>9096</v>
      </c>
      <c r="B8757" t="s">
        <v>377</v>
      </c>
      <c r="C8757" t="str">
        <f>VLOOKUP(B8757,Content!$B$2:$D10097,3,FALSE)</f>
        <v>soccer</v>
      </c>
      <c r="D8757" t="str">
        <f>VLOOKUP(B8757,Content!$B$2:$D10097,2,FALSE)</f>
        <v>photo</v>
      </c>
      <c r="E8757" t="s">
        <v>1039</v>
      </c>
      <c r="F8757">
        <f>VLOOKUP(E8757,ReactionTypes!$B$2:$D8772,3,FALSE)</f>
        <v>30</v>
      </c>
      <c r="G8757" t="str">
        <f>VLOOKUP(E8757,ReactionTypes!$B$2:$D8772,2,FALSE)</f>
        <v>positive</v>
      </c>
      <c r="H8757" t="s">
        <v>1125</v>
      </c>
      <c r="I8757">
        <v>11</v>
      </c>
      <c r="J8757">
        <f t="shared" si="935"/>
        <v>2055</v>
      </c>
    </row>
    <row r="8758" spans="1:10">
      <c r="A8758">
        <v>9097</v>
      </c>
      <c r="B8758" t="s">
        <v>377</v>
      </c>
      <c r="C8758" t="str">
        <f>VLOOKUP(B8758,Content!$B$2:$D10098,3,FALSE)</f>
        <v>soccer</v>
      </c>
      <c r="D8758" t="str">
        <f>VLOOKUP(B8758,Content!$B$2:$D10098,2,FALSE)</f>
        <v>photo</v>
      </c>
      <c r="E8758" t="s">
        <v>1042</v>
      </c>
      <c r="F8758">
        <f>VLOOKUP(E8758,ReactionTypes!$B$2:$D8773,3,FALSE)</f>
        <v>5</v>
      </c>
      <c r="G8758" t="str">
        <f>VLOOKUP(E8758,ReactionTypes!$B$2:$D8773,2,FALSE)</f>
        <v>negative</v>
      </c>
      <c r="H8758" s="4">
        <v>43870</v>
      </c>
      <c r="I8758">
        <f t="shared" ref="I8758:I8761" si="941">MONTH(H8758)</f>
        <v>2</v>
      </c>
      <c r="J8758">
        <f t="shared" si="935"/>
        <v>1890</v>
      </c>
    </row>
    <row r="8759" spans="1:10">
      <c r="A8759">
        <v>9098</v>
      </c>
      <c r="B8759" t="s">
        <v>377</v>
      </c>
      <c r="C8759" t="str">
        <f>VLOOKUP(B8759,Content!$B$2:$D10099,3,FALSE)</f>
        <v>soccer</v>
      </c>
      <c r="D8759" t="str">
        <f>VLOOKUP(B8759,Content!$B$2:$D10099,2,FALSE)</f>
        <v>photo</v>
      </c>
      <c r="E8759" t="s">
        <v>1037</v>
      </c>
      <c r="F8759">
        <f>VLOOKUP(E8759,ReactionTypes!$B$2:$D8774,3,FALSE)</f>
        <v>10</v>
      </c>
      <c r="G8759" t="str">
        <f>VLOOKUP(E8759,ReactionTypes!$B$2:$D8774,2,FALSE)</f>
        <v>negative</v>
      </c>
      <c r="H8759" s="4">
        <v>43870</v>
      </c>
      <c r="I8759">
        <f t="shared" si="941"/>
        <v>2</v>
      </c>
      <c r="J8759">
        <f t="shared" si="935"/>
        <v>1890</v>
      </c>
    </row>
    <row r="8760" spans="1:10">
      <c r="A8760">
        <v>9099</v>
      </c>
      <c r="B8760" t="s">
        <v>377</v>
      </c>
      <c r="C8760" t="str">
        <f>VLOOKUP(B8760,Content!$B$2:$D10100,3,FALSE)</f>
        <v>soccer</v>
      </c>
      <c r="D8760" t="str">
        <f>VLOOKUP(B8760,Content!$B$2:$D10100,2,FALSE)</f>
        <v>photo</v>
      </c>
      <c r="E8760" t="s">
        <v>1049</v>
      </c>
      <c r="F8760">
        <f>VLOOKUP(E8760,ReactionTypes!$B$2:$D8775,3,FALSE)</f>
        <v>60</v>
      </c>
      <c r="G8760" t="str">
        <f>VLOOKUP(E8760,ReactionTypes!$B$2:$D8775,2,FALSE)</f>
        <v>positive</v>
      </c>
      <c r="H8760" s="4">
        <v>44289</v>
      </c>
      <c r="I8760">
        <f t="shared" si="941"/>
        <v>4</v>
      </c>
      <c r="J8760">
        <f t="shared" si="935"/>
        <v>1978</v>
      </c>
    </row>
    <row r="8761" spans="1:10">
      <c r="A8761">
        <v>9100</v>
      </c>
      <c r="B8761" t="s">
        <v>377</v>
      </c>
      <c r="C8761" t="str">
        <f>VLOOKUP(B8761,Content!$B$2:$D10101,3,FALSE)</f>
        <v>soccer</v>
      </c>
      <c r="D8761" t="str">
        <f>VLOOKUP(B8761,Content!$B$2:$D10101,2,FALSE)</f>
        <v>photo</v>
      </c>
      <c r="E8761" t="s">
        <v>1051</v>
      </c>
      <c r="F8761">
        <f>VLOOKUP(E8761,ReactionTypes!$B$2:$D8776,3,FALSE)</f>
        <v>72</v>
      </c>
      <c r="G8761" t="str">
        <f>VLOOKUP(E8761,ReactionTypes!$B$2:$D8776,2,FALSE)</f>
        <v>positive</v>
      </c>
      <c r="H8761" s="4">
        <v>43842</v>
      </c>
      <c r="I8761">
        <f t="shared" si="941"/>
        <v>1</v>
      </c>
      <c r="J8761">
        <f t="shared" si="935"/>
        <v>2142</v>
      </c>
    </row>
    <row r="8762" spans="1:10">
      <c r="A8762">
        <v>9101</v>
      </c>
      <c r="B8762" t="s">
        <v>377</v>
      </c>
      <c r="C8762" t="str">
        <f>VLOOKUP(B8762,Content!$B$2:$D10102,3,FALSE)</f>
        <v>soccer</v>
      </c>
      <c r="D8762" t="str">
        <f>VLOOKUP(B8762,Content!$B$2:$D10102,2,FALSE)</f>
        <v>photo</v>
      </c>
      <c r="E8762" t="s">
        <v>1050</v>
      </c>
      <c r="F8762">
        <f>VLOOKUP(E8762,ReactionTypes!$B$2:$D8777,3,FALSE)</f>
        <v>70</v>
      </c>
      <c r="G8762" t="str">
        <f>VLOOKUP(E8762,ReactionTypes!$B$2:$D8777,2,FALSE)</f>
        <v>positive</v>
      </c>
      <c r="H8762" t="s">
        <v>1158</v>
      </c>
      <c r="I8762">
        <v>9</v>
      </c>
      <c r="J8762">
        <f t="shared" si="935"/>
        <v>1991</v>
      </c>
    </row>
    <row r="8763" spans="1:10">
      <c r="A8763">
        <v>9102</v>
      </c>
      <c r="B8763" t="s">
        <v>377</v>
      </c>
      <c r="C8763" t="str">
        <f>VLOOKUP(B8763,Content!$B$2:$D10103,3,FALSE)</f>
        <v>soccer</v>
      </c>
      <c r="D8763" t="str">
        <f>VLOOKUP(B8763,Content!$B$2:$D10103,2,FALSE)</f>
        <v>photo</v>
      </c>
      <c r="E8763" t="s">
        <v>1044</v>
      </c>
      <c r="F8763">
        <f>VLOOKUP(E8763,ReactionTypes!$B$2:$D8778,3,FALSE)</f>
        <v>20</v>
      </c>
      <c r="G8763" t="str">
        <f>VLOOKUP(E8763,ReactionTypes!$B$2:$D8778,2,FALSE)</f>
        <v>neutral</v>
      </c>
      <c r="H8763" t="s">
        <v>1218</v>
      </c>
      <c r="I8763">
        <v>3</v>
      </c>
      <c r="J8763">
        <f t="shared" si="935"/>
        <v>1982</v>
      </c>
    </row>
    <row r="8764" spans="1:10">
      <c r="A8764">
        <v>9103</v>
      </c>
      <c r="B8764" t="s">
        <v>377</v>
      </c>
      <c r="C8764" t="str">
        <f>VLOOKUP(B8764,Content!$B$2:$D10104,3,FALSE)</f>
        <v>soccer</v>
      </c>
      <c r="D8764" t="str">
        <f>VLOOKUP(B8764,Content!$B$2:$D10104,2,FALSE)</f>
        <v>photo</v>
      </c>
      <c r="E8764" t="s">
        <v>1044</v>
      </c>
      <c r="F8764">
        <f>VLOOKUP(E8764,ReactionTypes!$B$2:$D8779,3,FALSE)</f>
        <v>20</v>
      </c>
      <c r="G8764" t="str">
        <f>VLOOKUP(E8764,ReactionTypes!$B$2:$D8779,2,FALSE)</f>
        <v>neutral</v>
      </c>
      <c r="H8764" s="4">
        <v>44112</v>
      </c>
      <c r="I8764">
        <f>MONTH(H8764)</f>
        <v>10</v>
      </c>
      <c r="J8764">
        <f t="shared" si="935"/>
        <v>2087</v>
      </c>
    </row>
    <row r="8765" spans="1:10">
      <c r="A8765">
        <v>9104</v>
      </c>
      <c r="B8765" t="s">
        <v>377</v>
      </c>
      <c r="C8765" t="str">
        <f>VLOOKUP(B8765,Content!$B$2:$D10105,3,FALSE)</f>
        <v>soccer</v>
      </c>
      <c r="D8765" t="str">
        <f>VLOOKUP(B8765,Content!$B$2:$D10105,2,FALSE)</f>
        <v>photo</v>
      </c>
      <c r="E8765" t="s">
        <v>1045</v>
      </c>
      <c r="F8765">
        <f>VLOOKUP(E8765,ReactionTypes!$B$2:$D8780,3,FALSE)</f>
        <v>75</v>
      </c>
      <c r="G8765" t="str">
        <f>VLOOKUP(E8765,ReactionTypes!$B$2:$D8780,2,FALSE)</f>
        <v>positive</v>
      </c>
      <c r="H8765" t="s">
        <v>1247</v>
      </c>
      <c r="I8765">
        <v>5</v>
      </c>
      <c r="J8765">
        <f t="shared" si="935"/>
        <v>2110</v>
      </c>
    </row>
    <row r="8766" spans="1:10">
      <c r="A8766">
        <v>9105</v>
      </c>
      <c r="B8766" t="s">
        <v>377</v>
      </c>
      <c r="C8766" t="str">
        <f>VLOOKUP(B8766,Content!$B$2:$D10106,3,FALSE)</f>
        <v>soccer</v>
      </c>
      <c r="D8766" t="str">
        <f>VLOOKUP(B8766,Content!$B$2:$D10106,2,FALSE)</f>
        <v>photo</v>
      </c>
      <c r="E8766" t="s">
        <v>1049</v>
      </c>
      <c r="F8766">
        <f>VLOOKUP(E8766,ReactionTypes!$B$2:$D8781,3,FALSE)</f>
        <v>60</v>
      </c>
      <c r="G8766" t="str">
        <f>VLOOKUP(E8766,ReactionTypes!$B$2:$D8781,2,FALSE)</f>
        <v>positive</v>
      </c>
      <c r="H8766" s="4">
        <v>44055</v>
      </c>
      <c r="I8766">
        <f>MONTH(H8766)</f>
        <v>8</v>
      </c>
      <c r="J8766">
        <f t="shared" si="935"/>
        <v>2055</v>
      </c>
    </row>
    <row r="8767" spans="1:10">
      <c r="A8767">
        <v>9106</v>
      </c>
      <c r="B8767" t="s">
        <v>377</v>
      </c>
      <c r="C8767" t="str">
        <f>VLOOKUP(B8767,Content!$B$2:$D10107,3,FALSE)</f>
        <v>soccer</v>
      </c>
      <c r="D8767" t="str">
        <f>VLOOKUP(B8767,Content!$B$2:$D10107,2,FALSE)</f>
        <v>photo</v>
      </c>
      <c r="E8767" t="s">
        <v>1044</v>
      </c>
      <c r="F8767">
        <f>VLOOKUP(E8767,ReactionTypes!$B$2:$D8782,3,FALSE)</f>
        <v>20</v>
      </c>
      <c r="G8767" t="str">
        <f>VLOOKUP(E8767,ReactionTypes!$B$2:$D8782,2,FALSE)</f>
        <v>neutral</v>
      </c>
      <c r="H8767" t="s">
        <v>1211</v>
      </c>
      <c r="I8767">
        <v>4</v>
      </c>
      <c r="J8767">
        <f t="shared" si="935"/>
        <v>1978</v>
      </c>
    </row>
    <row r="8768" spans="1:10">
      <c r="A8768">
        <v>9107</v>
      </c>
      <c r="B8768" t="s">
        <v>377</v>
      </c>
      <c r="C8768" t="str">
        <f>VLOOKUP(B8768,Content!$B$2:$D10108,3,FALSE)</f>
        <v>soccer</v>
      </c>
      <c r="D8768" t="str">
        <f>VLOOKUP(B8768,Content!$B$2:$D10108,2,FALSE)</f>
        <v>photo</v>
      </c>
      <c r="E8768" t="s">
        <v>1037</v>
      </c>
      <c r="F8768">
        <f>VLOOKUP(E8768,ReactionTypes!$B$2:$D8783,3,FALSE)</f>
        <v>10</v>
      </c>
      <c r="G8768" t="str">
        <f>VLOOKUP(E8768,ReactionTypes!$B$2:$D8783,2,FALSE)</f>
        <v>negative</v>
      </c>
      <c r="H8768" t="s">
        <v>1102</v>
      </c>
      <c r="I8768">
        <v>9</v>
      </c>
      <c r="J8768">
        <f t="shared" si="935"/>
        <v>1991</v>
      </c>
    </row>
    <row r="8769" spans="1:10">
      <c r="A8769">
        <v>9108</v>
      </c>
      <c r="B8769" t="s">
        <v>377</v>
      </c>
      <c r="C8769" t="str">
        <f>VLOOKUP(B8769,Content!$B$2:$D10109,3,FALSE)</f>
        <v>soccer</v>
      </c>
      <c r="D8769" t="str">
        <f>VLOOKUP(B8769,Content!$B$2:$D10109,2,FALSE)</f>
        <v>photo</v>
      </c>
      <c r="E8769" t="s">
        <v>1042</v>
      </c>
      <c r="F8769">
        <f>VLOOKUP(E8769,ReactionTypes!$B$2:$D8784,3,FALSE)</f>
        <v>5</v>
      </c>
      <c r="G8769" t="str">
        <f>VLOOKUP(E8769,ReactionTypes!$B$2:$D8784,2,FALSE)</f>
        <v>negative</v>
      </c>
      <c r="H8769" s="4">
        <v>44086</v>
      </c>
      <c r="I8769">
        <f>MONTH(H8769)</f>
        <v>9</v>
      </c>
      <c r="J8769">
        <f t="shared" si="935"/>
        <v>1991</v>
      </c>
    </row>
    <row r="8770" spans="1:10">
      <c r="A8770">
        <v>9109</v>
      </c>
      <c r="B8770" t="s">
        <v>377</v>
      </c>
      <c r="C8770" t="str">
        <f>VLOOKUP(B8770,Content!$B$2:$D10110,3,FALSE)</f>
        <v>soccer</v>
      </c>
      <c r="D8770" t="str">
        <f>VLOOKUP(B8770,Content!$B$2:$D10110,2,FALSE)</f>
        <v>photo</v>
      </c>
      <c r="E8770" t="s">
        <v>1045</v>
      </c>
      <c r="F8770">
        <f>VLOOKUP(E8770,ReactionTypes!$B$2:$D8785,3,FALSE)</f>
        <v>75</v>
      </c>
      <c r="G8770" t="str">
        <f>VLOOKUP(E8770,ReactionTypes!$B$2:$D8785,2,FALSE)</f>
        <v>positive</v>
      </c>
      <c r="H8770" t="s">
        <v>1283</v>
      </c>
      <c r="I8770">
        <v>7</v>
      </c>
      <c r="J8770">
        <f t="shared" si="935"/>
        <v>2116</v>
      </c>
    </row>
    <row r="8771" spans="1:10">
      <c r="A8771">
        <v>9110</v>
      </c>
      <c r="B8771" t="s">
        <v>377</v>
      </c>
      <c r="C8771" t="str">
        <f>VLOOKUP(B8771,Content!$B$2:$D10111,3,FALSE)</f>
        <v>soccer</v>
      </c>
      <c r="D8771" t="str">
        <f>VLOOKUP(B8771,Content!$B$2:$D10111,2,FALSE)</f>
        <v>photo</v>
      </c>
      <c r="E8771" t="s">
        <v>1043</v>
      </c>
      <c r="F8771">
        <f>VLOOKUP(E8771,ReactionTypes!$B$2:$D8786,3,FALSE)</f>
        <v>65</v>
      </c>
      <c r="G8771" t="str">
        <f>VLOOKUP(E8771,ReactionTypes!$B$2:$D8786,2,FALSE)</f>
        <v>positive</v>
      </c>
      <c r="H8771" s="4">
        <v>44022</v>
      </c>
      <c r="I8771">
        <f>MONTH(H8771)</f>
        <v>7</v>
      </c>
      <c r="J8771">
        <f t="shared" ref="J8771:J8834" si="942">COUNTIF($I$2:$I$24574,I8771)</f>
        <v>2116</v>
      </c>
    </row>
    <row r="8772" spans="1:10">
      <c r="A8772">
        <v>9112</v>
      </c>
      <c r="B8772" t="s">
        <v>378</v>
      </c>
      <c r="C8772" t="str">
        <f>VLOOKUP(B8772,Content!$B$2:$D10113,3,FALSE)</f>
        <v>healthy eating</v>
      </c>
      <c r="D8772" t="str">
        <f>VLOOKUP(B8772,Content!$B$2:$D10113,2,FALSE)</f>
        <v>audio</v>
      </c>
      <c r="E8772" t="s">
        <v>1041</v>
      </c>
      <c r="F8772">
        <f>VLOOKUP(E8772,ReactionTypes!$B$2:$D8787,3,FALSE)</f>
        <v>70</v>
      </c>
      <c r="G8772" t="str">
        <f>VLOOKUP(E8772,ReactionTypes!$B$2:$D8787,2,FALSE)</f>
        <v>positive</v>
      </c>
      <c r="H8772" t="s">
        <v>1285</v>
      </c>
      <c r="I8772">
        <v>11</v>
      </c>
      <c r="J8772">
        <f t="shared" si="942"/>
        <v>2055</v>
      </c>
    </row>
    <row r="8773" spans="1:10">
      <c r="A8773">
        <v>9113</v>
      </c>
      <c r="B8773" t="s">
        <v>378</v>
      </c>
      <c r="C8773" t="str">
        <f>VLOOKUP(B8773,Content!$B$2:$D10114,3,FALSE)</f>
        <v>healthy eating</v>
      </c>
      <c r="D8773" t="str">
        <f>VLOOKUP(B8773,Content!$B$2:$D10114,2,FALSE)</f>
        <v>audio</v>
      </c>
      <c r="E8773" t="s">
        <v>1043</v>
      </c>
      <c r="F8773">
        <f>VLOOKUP(E8773,ReactionTypes!$B$2:$D8788,3,FALSE)</f>
        <v>65</v>
      </c>
      <c r="G8773" t="str">
        <f>VLOOKUP(E8773,ReactionTypes!$B$2:$D8788,2,FALSE)</f>
        <v>positive</v>
      </c>
      <c r="H8773" s="4">
        <v>44414</v>
      </c>
      <c r="I8773">
        <f t="shared" ref="I8773:I8776" si="943">MONTH(H8773)</f>
        <v>8</v>
      </c>
      <c r="J8773">
        <f t="shared" si="942"/>
        <v>2055</v>
      </c>
    </row>
    <row r="8774" spans="1:10">
      <c r="A8774">
        <v>9114</v>
      </c>
      <c r="B8774" t="s">
        <v>378</v>
      </c>
      <c r="C8774" t="str">
        <f>VLOOKUP(B8774,Content!$B$2:$D10115,3,FALSE)</f>
        <v>healthy eating</v>
      </c>
      <c r="D8774" t="str">
        <f>VLOOKUP(B8774,Content!$B$2:$D10115,2,FALSE)</f>
        <v>audio</v>
      </c>
      <c r="E8774" t="s">
        <v>1047</v>
      </c>
      <c r="F8774">
        <f>VLOOKUP(E8774,ReactionTypes!$B$2:$D8789,3,FALSE)</f>
        <v>12</v>
      </c>
      <c r="G8774" t="str">
        <f>VLOOKUP(E8774,ReactionTypes!$B$2:$D8789,2,FALSE)</f>
        <v>negative</v>
      </c>
      <c r="H8774" s="4">
        <v>44144</v>
      </c>
      <c r="I8774">
        <f t="shared" si="943"/>
        <v>11</v>
      </c>
      <c r="J8774">
        <f t="shared" si="942"/>
        <v>2055</v>
      </c>
    </row>
    <row r="8775" spans="1:10">
      <c r="A8775">
        <v>9115</v>
      </c>
      <c r="B8775" t="s">
        <v>378</v>
      </c>
      <c r="C8775" t="str">
        <f>VLOOKUP(B8775,Content!$B$2:$D10116,3,FALSE)</f>
        <v>healthy eating</v>
      </c>
      <c r="D8775" t="str">
        <f>VLOOKUP(B8775,Content!$B$2:$D10116,2,FALSE)</f>
        <v>audio</v>
      </c>
      <c r="E8775" t="s">
        <v>1043</v>
      </c>
      <c r="F8775">
        <f>VLOOKUP(E8775,ReactionTypes!$B$2:$D8790,3,FALSE)</f>
        <v>65</v>
      </c>
      <c r="G8775" t="str">
        <f>VLOOKUP(E8775,ReactionTypes!$B$2:$D8790,2,FALSE)</f>
        <v>positive</v>
      </c>
      <c r="H8775" s="4">
        <v>43929</v>
      </c>
      <c r="I8775">
        <f t="shared" si="943"/>
        <v>4</v>
      </c>
      <c r="J8775">
        <f t="shared" si="942"/>
        <v>1978</v>
      </c>
    </row>
    <row r="8776" spans="1:10">
      <c r="A8776">
        <v>9116</v>
      </c>
      <c r="B8776" t="s">
        <v>378</v>
      </c>
      <c r="C8776" t="str">
        <f>VLOOKUP(B8776,Content!$B$2:$D10117,3,FALSE)</f>
        <v>healthy eating</v>
      </c>
      <c r="D8776" t="str">
        <f>VLOOKUP(B8776,Content!$B$2:$D10117,2,FALSE)</f>
        <v>audio</v>
      </c>
      <c r="E8776" t="s">
        <v>1046</v>
      </c>
      <c r="F8776">
        <f>VLOOKUP(E8776,ReactionTypes!$B$2:$D8791,3,FALSE)</f>
        <v>45</v>
      </c>
      <c r="G8776" t="str">
        <f>VLOOKUP(E8776,ReactionTypes!$B$2:$D8791,2,FALSE)</f>
        <v>positive</v>
      </c>
      <c r="H8776" s="4">
        <v>44348</v>
      </c>
      <c r="I8776">
        <f t="shared" si="943"/>
        <v>6</v>
      </c>
      <c r="J8776">
        <f t="shared" si="942"/>
        <v>2068</v>
      </c>
    </row>
    <row r="8777" spans="1:10">
      <c r="A8777">
        <v>9117</v>
      </c>
      <c r="B8777" t="s">
        <v>378</v>
      </c>
      <c r="C8777" t="str">
        <f>VLOOKUP(B8777,Content!$B$2:$D10118,3,FALSE)</f>
        <v>healthy eating</v>
      </c>
      <c r="D8777" t="str">
        <f>VLOOKUP(B8777,Content!$B$2:$D10118,2,FALSE)</f>
        <v>audio</v>
      </c>
      <c r="E8777" t="s">
        <v>1041</v>
      </c>
      <c r="F8777">
        <f>VLOOKUP(E8777,ReactionTypes!$B$2:$D8792,3,FALSE)</f>
        <v>70</v>
      </c>
      <c r="G8777" t="str">
        <f>VLOOKUP(E8777,ReactionTypes!$B$2:$D8792,2,FALSE)</f>
        <v>positive</v>
      </c>
      <c r="H8777" t="s">
        <v>1277</v>
      </c>
      <c r="I8777">
        <v>2</v>
      </c>
      <c r="J8777">
        <f t="shared" si="942"/>
        <v>1890</v>
      </c>
    </row>
    <row r="8778" spans="1:10">
      <c r="A8778">
        <v>9118</v>
      </c>
      <c r="B8778" t="s">
        <v>378</v>
      </c>
      <c r="C8778" t="str">
        <f>VLOOKUP(B8778,Content!$B$2:$D10119,3,FALSE)</f>
        <v>healthy eating</v>
      </c>
      <c r="D8778" t="str">
        <f>VLOOKUP(B8778,Content!$B$2:$D10119,2,FALSE)</f>
        <v>audio</v>
      </c>
      <c r="E8778" t="s">
        <v>1047</v>
      </c>
      <c r="F8778">
        <f>VLOOKUP(E8778,ReactionTypes!$B$2:$D8793,3,FALSE)</f>
        <v>12</v>
      </c>
      <c r="G8778" t="str">
        <f>VLOOKUP(E8778,ReactionTypes!$B$2:$D8793,2,FALSE)</f>
        <v>negative</v>
      </c>
      <c r="H8778" t="s">
        <v>1218</v>
      </c>
      <c r="I8778">
        <v>3</v>
      </c>
      <c r="J8778">
        <f t="shared" si="942"/>
        <v>1982</v>
      </c>
    </row>
    <row r="8779" spans="1:10">
      <c r="A8779">
        <v>9119</v>
      </c>
      <c r="B8779" t="s">
        <v>378</v>
      </c>
      <c r="C8779" t="str">
        <f>VLOOKUP(B8779,Content!$B$2:$D10120,3,FALSE)</f>
        <v>healthy eating</v>
      </c>
      <c r="D8779" t="str">
        <f>VLOOKUP(B8779,Content!$B$2:$D10120,2,FALSE)</f>
        <v>audio</v>
      </c>
      <c r="E8779" t="s">
        <v>1042</v>
      </c>
      <c r="F8779">
        <f>VLOOKUP(E8779,ReactionTypes!$B$2:$D8794,3,FALSE)</f>
        <v>5</v>
      </c>
      <c r="G8779" t="str">
        <f>VLOOKUP(E8779,ReactionTypes!$B$2:$D8794,2,FALSE)</f>
        <v>negative</v>
      </c>
      <c r="H8779" t="s">
        <v>1258</v>
      </c>
      <c r="I8779">
        <v>4</v>
      </c>
      <c r="J8779">
        <f t="shared" si="942"/>
        <v>1978</v>
      </c>
    </row>
    <row r="8780" spans="1:10">
      <c r="A8780">
        <v>9120</v>
      </c>
      <c r="B8780" t="s">
        <v>378</v>
      </c>
      <c r="C8780" t="str">
        <f>VLOOKUP(B8780,Content!$B$2:$D10121,3,FALSE)</f>
        <v>healthy eating</v>
      </c>
      <c r="D8780" t="str">
        <f>VLOOKUP(B8780,Content!$B$2:$D10121,2,FALSE)</f>
        <v>audio</v>
      </c>
      <c r="E8780" t="s">
        <v>1051</v>
      </c>
      <c r="F8780">
        <f>VLOOKUP(E8780,ReactionTypes!$B$2:$D8795,3,FALSE)</f>
        <v>72</v>
      </c>
      <c r="G8780" t="str">
        <f>VLOOKUP(E8780,ReactionTypes!$B$2:$D8795,2,FALSE)</f>
        <v>positive</v>
      </c>
      <c r="H8780" s="4">
        <v>44176</v>
      </c>
      <c r="I8780">
        <f t="shared" ref="I8780:I8781" si="944">MONTH(H8780)</f>
        <v>12</v>
      </c>
      <c r="J8780">
        <f t="shared" si="942"/>
        <v>2099</v>
      </c>
    </row>
    <row r="8781" spans="1:10">
      <c r="A8781">
        <v>9121</v>
      </c>
      <c r="B8781" t="s">
        <v>378</v>
      </c>
      <c r="C8781" t="str">
        <f>VLOOKUP(B8781,Content!$B$2:$D10122,3,FALSE)</f>
        <v>healthy eating</v>
      </c>
      <c r="D8781" t="str">
        <f>VLOOKUP(B8781,Content!$B$2:$D10122,2,FALSE)</f>
        <v>audio</v>
      </c>
      <c r="E8781" t="s">
        <v>1050</v>
      </c>
      <c r="F8781">
        <f>VLOOKUP(E8781,ReactionTypes!$B$2:$D8796,3,FALSE)</f>
        <v>70</v>
      </c>
      <c r="G8781" t="str">
        <f>VLOOKUP(E8781,ReactionTypes!$B$2:$D8796,2,FALSE)</f>
        <v>positive</v>
      </c>
      <c r="H8781" s="4">
        <v>44409</v>
      </c>
      <c r="I8781">
        <f t="shared" si="944"/>
        <v>8</v>
      </c>
      <c r="J8781">
        <f t="shared" si="942"/>
        <v>2055</v>
      </c>
    </row>
    <row r="8782" spans="1:10">
      <c r="A8782">
        <v>9122</v>
      </c>
      <c r="B8782" t="s">
        <v>378</v>
      </c>
      <c r="C8782" t="str">
        <f>VLOOKUP(B8782,Content!$B$2:$D10123,3,FALSE)</f>
        <v>healthy eating</v>
      </c>
      <c r="D8782" t="str">
        <f>VLOOKUP(B8782,Content!$B$2:$D10123,2,FALSE)</f>
        <v>audio</v>
      </c>
      <c r="E8782" t="s">
        <v>1041</v>
      </c>
      <c r="F8782">
        <f>VLOOKUP(E8782,ReactionTypes!$B$2:$D8797,3,FALSE)</f>
        <v>70</v>
      </c>
      <c r="G8782" t="str">
        <f>VLOOKUP(E8782,ReactionTypes!$B$2:$D8797,2,FALSE)</f>
        <v>positive</v>
      </c>
      <c r="H8782" t="s">
        <v>1134</v>
      </c>
      <c r="I8782">
        <v>8</v>
      </c>
      <c r="J8782">
        <f t="shared" si="942"/>
        <v>2055</v>
      </c>
    </row>
    <row r="8783" spans="1:10">
      <c r="A8783">
        <v>9123</v>
      </c>
      <c r="B8783" t="s">
        <v>378</v>
      </c>
      <c r="C8783" t="str">
        <f>VLOOKUP(B8783,Content!$B$2:$D10124,3,FALSE)</f>
        <v>healthy eating</v>
      </c>
      <c r="D8783" t="str">
        <f>VLOOKUP(B8783,Content!$B$2:$D10124,2,FALSE)</f>
        <v>audio</v>
      </c>
      <c r="E8783" t="s">
        <v>1036</v>
      </c>
      <c r="F8783">
        <f>VLOOKUP(E8783,ReactionTypes!$B$2:$D8798,3,FALSE)</f>
        <v>0</v>
      </c>
      <c r="G8783" t="str">
        <f>VLOOKUP(E8783,ReactionTypes!$B$2:$D8798,2,FALSE)</f>
        <v>negative</v>
      </c>
      <c r="H8783" t="s">
        <v>1121</v>
      </c>
      <c r="I8783">
        <v>7</v>
      </c>
      <c r="J8783">
        <f t="shared" si="942"/>
        <v>2116</v>
      </c>
    </row>
    <row r="8784" spans="1:10">
      <c r="A8784">
        <v>9124</v>
      </c>
      <c r="B8784" t="s">
        <v>378</v>
      </c>
      <c r="C8784" t="str">
        <f>VLOOKUP(B8784,Content!$B$2:$D10125,3,FALSE)</f>
        <v>healthy eating</v>
      </c>
      <c r="D8784" t="str">
        <f>VLOOKUP(B8784,Content!$B$2:$D10125,2,FALSE)</f>
        <v>audio</v>
      </c>
      <c r="E8784" t="s">
        <v>1043</v>
      </c>
      <c r="F8784">
        <f>VLOOKUP(E8784,ReactionTypes!$B$2:$D8799,3,FALSE)</f>
        <v>65</v>
      </c>
      <c r="G8784" t="str">
        <f>VLOOKUP(E8784,ReactionTypes!$B$2:$D8799,2,FALSE)</f>
        <v>positive</v>
      </c>
      <c r="H8784" s="4">
        <v>44501</v>
      </c>
      <c r="I8784">
        <f>MONTH(H8784)</f>
        <v>11</v>
      </c>
      <c r="J8784">
        <f t="shared" si="942"/>
        <v>2055</v>
      </c>
    </row>
    <row r="8785" spans="1:10">
      <c r="A8785">
        <v>9125</v>
      </c>
      <c r="B8785" t="s">
        <v>378</v>
      </c>
      <c r="C8785" t="str">
        <f>VLOOKUP(B8785,Content!$B$2:$D10126,3,FALSE)</f>
        <v>healthy eating</v>
      </c>
      <c r="D8785" t="str">
        <f>VLOOKUP(B8785,Content!$B$2:$D10126,2,FALSE)</f>
        <v>audio</v>
      </c>
      <c r="E8785" t="s">
        <v>1037</v>
      </c>
      <c r="F8785">
        <f>VLOOKUP(E8785,ReactionTypes!$B$2:$D8800,3,FALSE)</f>
        <v>10</v>
      </c>
      <c r="G8785" t="str">
        <f>VLOOKUP(E8785,ReactionTypes!$B$2:$D8800,2,FALSE)</f>
        <v>negative</v>
      </c>
      <c r="H8785" t="s">
        <v>1091</v>
      </c>
      <c r="I8785">
        <v>10</v>
      </c>
      <c r="J8785">
        <f t="shared" si="942"/>
        <v>2087</v>
      </c>
    </row>
    <row r="8786" spans="1:10">
      <c r="A8786">
        <v>9126</v>
      </c>
      <c r="B8786" t="s">
        <v>378</v>
      </c>
      <c r="C8786" t="str">
        <f>VLOOKUP(B8786,Content!$B$2:$D10127,3,FALSE)</f>
        <v>healthy eating</v>
      </c>
      <c r="D8786" t="str">
        <f>VLOOKUP(B8786,Content!$B$2:$D10127,2,FALSE)</f>
        <v>audio</v>
      </c>
      <c r="E8786" t="s">
        <v>1047</v>
      </c>
      <c r="F8786">
        <f>VLOOKUP(E8786,ReactionTypes!$B$2:$D8801,3,FALSE)</f>
        <v>12</v>
      </c>
      <c r="G8786" t="str">
        <f>VLOOKUP(E8786,ReactionTypes!$B$2:$D8801,2,FALSE)</f>
        <v>negative</v>
      </c>
      <c r="H8786" t="s">
        <v>1197</v>
      </c>
      <c r="I8786">
        <v>3</v>
      </c>
      <c r="J8786">
        <f t="shared" si="942"/>
        <v>1982</v>
      </c>
    </row>
    <row r="8787" spans="1:10">
      <c r="A8787">
        <v>9127</v>
      </c>
      <c r="B8787" t="s">
        <v>378</v>
      </c>
      <c r="C8787" t="str">
        <f>VLOOKUP(B8787,Content!$B$2:$D10128,3,FALSE)</f>
        <v>healthy eating</v>
      </c>
      <c r="D8787" t="str">
        <f>VLOOKUP(B8787,Content!$B$2:$D10128,2,FALSE)</f>
        <v>audio</v>
      </c>
      <c r="E8787" t="s">
        <v>1042</v>
      </c>
      <c r="F8787">
        <f>VLOOKUP(E8787,ReactionTypes!$B$2:$D8802,3,FALSE)</f>
        <v>5</v>
      </c>
      <c r="G8787" t="str">
        <f>VLOOKUP(E8787,ReactionTypes!$B$2:$D8802,2,FALSE)</f>
        <v>negative</v>
      </c>
      <c r="H8787" t="s">
        <v>1190</v>
      </c>
      <c r="I8787">
        <v>1</v>
      </c>
      <c r="J8787">
        <f t="shared" si="942"/>
        <v>2142</v>
      </c>
    </row>
    <row r="8788" spans="1:10">
      <c r="A8788">
        <v>9128</v>
      </c>
      <c r="B8788" t="s">
        <v>378</v>
      </c>
      <c r="C8788" t="str">
        <f>VLOOKUP(B8788,Content!$B$2:$D10129,3,FALSE)</f>
        <v>healthy eating</v>
      </c>
      <c r="D8788" t="str">
        <f>VLOOKUP(B8788,Content!$B$2:$D10129,2,FALSE)</f>
        <v>audio</v>
      </c>
      <c r="E8788" t="s">
        <v>1040</v>
      </c>
      <c r="F8788">
        <f>VLOOKUP(E8788,ReactionTypes!$B$2:$D8803,3,FALSE)</f>
        <v>35</v>
      </c>
      <c r="G8788" t="str">
        <f>VLOOKUP(E8788,ReactionTypes!$B$2:$D8803,2,FALSE)</f>
        <v>neutral</v>
      </c>
      <c r="H8788" s="4">
        <v>44197</v>
      </c>
      <c r="I8788">
        <f>MONTH(H8788)</f>
        <v>1</v>
      </c>
      <c r="J8788">
        <f t="shared" si="942"/>
        <v>2142</v>
      </c>
    </row>
    <row r="8789" spans="1:10">
      <c r="A8789">
        <v>9129</v>
      </c>
      <c r="B8789" t="s">
        <v>378</v>
      </c>
      <c r="C8789" t="str">
        <f>VLOOKUP(B8789,Content!$B$2:$D10130,3,FALSE)</f>
        <v>healthy eating</v>
      </c>
      <c r="D8789" t="str">
        <f>VLOOKUP(B8789,Content!$B$2:$D10130,2,FALSE)</f>
        <v>audio</v>
      </c>
      <c r="E8789" t="s">
        <v>1037</v>
      </c>
      <c r="F8789">
        <f>VLOOKUP(E8789,ReactionTypes!$B$2:$D8804,3,FALSE)</f>
        <v>10</v>
      </c>
      <c r="G8789" t="str">
        <f>VLOOKUP(E8789,ReactionTypes!$B$2:$D8804,2,FALSE)</f>
        <v>negative</v>
      </c>
      <c r="H8789" t="s">
        <v>1253</v>
      </c>
      <c r="I8789">
        <v>5</v>
      </c>
      <c r="J8789">
        <f t="shared" si="942"/>
        <v>2110</v>
      </c>
    </row>
    <row r="8790" spans="1:10">
      <c r="A8790">
        <v>9131</v>
      </c>
      <c r="B8790" t="s">
        <v>379</v>
      </c>
      <c r="C8790" t="str">
        <f>VLOOKUP(B8790,Content!$B$2:$D10132,3,FALSE)</f>
        <v>Technology</v>
      </c>
      <c r="D8790" t="str">
        <f>VLOOKUP(B8790,Content!$B$2:$D10132,2,FALSE)</f>
        <v>video</v>
      </c>
      <c r="E8790" t="s">
        <v>1041</v>
      </c>
      <c r="F8790">
        <f>VLOOKUP(E8790,ReactionTypes!$B$2:$D8805,3,FALSE)</f>
        <v>70</v>
      </c>
      <c r="G8790" t="str">
        <f>VLOOKUP(E8790,ReactionTypes!$B$2:$D8805,2,FALSE)</f>
        <v>positive</v>
      </c>
      <c r="H8790" t="s">
        <v>1286</v>
      </c>
      <c r="I8790">
        <v>8</v>
      </c>
      <c r="J8790">
        <f t="shared" si="942"/>
        <v>2055</v>
      </c>
    </row>
    <row r="8791" spans="1:10">
      <c r="A8791">
        <v>9132</v>
      </c>
      <c r="B8791" t="s">
        <v>379</v>
      </c>
      <c r="C8791" t="str">
        <f>VLOOKUP(B8791,Content!$B$2:$D10133,3,FALSE)</f>
        <v>Technology</v>
      </c>
      <c r="D8791" t="str">
        <f>VLOOKUP(B8791,Content!$B$2:$D10133,2,FALSE)</f>
        <v>video</v>
      </c>
      <c r="E8791" t="s">
        <v>1045</v>
      </c>
      <c r="F8791">
        <f>VLOOKUP(E8791,ReactionTypes!$B$2:$D8806,3,FALSE)</f>
        <v>75</v>
      </c>
      <c r="G8791" t="str">
        <f>VLOOKUP(E8791,ReactionTypes!$B$2:$D8806,2,FALSE)</f>
        <v>positive</v>
      </c>
      <c r="H8791" t="s">
        <v>1252</v>
      </c>
      <c r="I8791">
        <v>3</v>
      </c>
      <c r="J8791">
        <f t="shared" si="942"/>
        <v>1982</v>
      </c>
    </row>
    <row r="8792" spans="1:10">
      <c r="A8792">
        <v>9133</v>
      </c>
      <c r="B8792" t="s">
        <v>379</v>
      </c>
      <c r="C8792" t="str">
        <f>VLOOKUP(B8792,Content!$B$2:$D10134,3,FALSE)</f>
        <v>Technology</v>
      </c>
      <c r="D8792" t="str">
        <f>VLOOKUP(B8792,Content!$B$2:$D10134,2,FALSE)</f>
        <v>video</v>
      </c>
      <c r="E8792" t="s">
        <v>1051</v>
      </c>
      <c r="F8792">
        <f>VLOOKUP(E8792,ReactionTypes!$B$2:$D8807,3,FALSE)</f>
        <v>72</v>
      </c>
      <c r="G8792" t="str">
        <f>VLOOKUP(E8792,ReactionTypes!$B$2:$D8807,2,FALSE)</f>
        <v>positive</v>
      </c>
      <c r="H8792" t="s">
        <v>1152</v>
      </c>
      <c r="I8792">
        <v>7</v>
      </c>
      <c r="J8792">
        <f t="shared" si="942"/>
        <v>2116</v>
      </c>
    </row>
    <row r="8793" spans="1:10">
      <c r="A8793">
        <v>9135</v>
      </c>
      <c r="B8793" t="s">
        <v>381</v>
      </c>
      <c r="C8793" t="str">
        <f>VLOOKUP(B8793,Content!$B$2:$D10136,3,FALSE)</f>
        <v>tennis</v>
      </c>
      <c r="D8793" t="str">
        <f>VLOOKUP(B8793,Content!$B$2:$D10136,2,FALSE)</f>
        <v>audio</v>
      </c>
      <c r="E8793" t="s">
        <v>1036</v>
      </c>
      <c r="F8793">
        <f>VLOOKUP(E8793,ReactionTypes!$B$2:$D8808,3,FALSE)</f>
        <v>0</v>
      </c>
      <c r="G8793" t="str">
        <f>VLOOKUP(E8793,ReactionTypes!$B$2:$D8808,2,FALSE)</f>
        <v>negative</v>
      </c>
      <c r="H8793" t="s">
        <v>1261</v>
      </c>
      <c r="I8793">
        <v>4</v>
      </c>
      <c r="J8793">
        <f t="shared" si="942"/>
        <v>1978</v>
      </c>
    </row>
    <row r="8794" spans="1:10">
      <c r="A8794">
        <v>9136</v>
      </c>
      <c r="B8794" t="s">
        <v>381</v>
      </c>
      <c r="C8794" t="str">
        <f>VLOOKUP(B8794,Content!$B$2:$D10137,3,FALSE)</f>
        <v>tennis</v>
      </c>
      <c r="D8794" t="str">
        <f>VLOOKUP(B8794,Content!$B$2:$D10137,2,FALSE)</f>
        <v>audio</v>
      </c>
      <c r="E8794" t="s">
        <v>1041</v>
      </c>
      <c r="F8794">
        <f>VLOOKUP(E8794,ReactionTypes!$B$2:$D8809,3,FALSE)</f>
        <v>70</v>
      </c>
      <c r="G8794" t="str">
        <f>VLOOKUP(E8794,ReactionTypes!$B$2:$D8809,2,FALSE)</f>
        <v>positive</v>
      </c>
      <c r="H8794" t="s">
        <v>1253</v>
      </c>
      <c r="I8794">
        <v>5</v>
      </c>
      <c r="J8794">
        <f t="shared" si="942"/>
        <v>2110</v>
      </c>
    </row>
    <row r="8795" spans="1:10">
      <c r="A8795">
        <v>9137</v>
      </c>
      <c r="B8795" t="s">
        <v>381</v>
      </c>
      <c r="C8795" t="str">
        <f>VLOOKUP(B8795,Content!$B$2:$D10138,3,FALSE)</f>
        <v>tennis</v>
      </c>
      <c r="D8795" t="str">
        <f>VLOOKUP(B8795,Content!$B$2:$D10138,2,FALSE)</f>
        <v>audio</v>
      </c>
      <c r="E8795" t="s">
        <v>1042</v>
      </c>
      <c r="F8795">
        <f>VLOOKUP(E8795,ReactionTypes!$B$2:$D8810,3,FALSE)</f>
        <v>5</v>
      </c>
      <c r="G8795" t="str">
        <f>VLOOKUP(E8795,ReactionTypes!$B$2:$D8810,2,FALSE)</f>
        <v>negative</v>
      </c>
      <c r="H8795" t="s">
        <v>1277</v>
      </c>
      <c r="I8795">
        <v>2</v>
      </c>
      <c r="J8795">
        <f t="shared" si="942"/>
        <v>1890</v>
      </c>
    </row>
    <row r="8796" spans="1:10">
      <c r="A8796">
        <v>9138</v>
      </c>
      <c r="B8796" t="s">
        <v>381</v>
      </c>
      <c r="C8796" t="str">
        <f>VLOOKUP(B8796,Content!$B$2:$D10139,3,FALSE)</f>
        <v>tennis</v>
      </c>
      <c r="D8796" t="str">
        <f>VLOOKUP(B8796,Content!$B$2:$D10139,2,FALSE)</f>
        <v>audio</v>
      </c>
      <c r="E8796" t="s">
        <v>1049</v>
      </c>
      <c r="F8796">
        <f>VLOOKUP(E8796,ReactionTypes!$B$2:$D8811,3,FALSE)</f>
        <v>60</v>
      </c>
      <c r="G8796" t="str">
        <f>VLOOKUP(E8796,ReactionTypes!$B$2:$D8811,2,FALSE)</f>
        <v>positive</v>
      </c>
      <c r="H8796" s="4">
        <v>43842</v>
      </c>
      <c r="I8796">
        <f>MONTH(H8796)</f>
        <v>1</v>
      </c>
      <c r="J8796">
        <f t="shared" si="942"/>
        <v>2142</v>
      </c>
    </row>
    <row r="8797" spans="1:10">
      <c r="A8797">
        <v>9139</v>
      </c>
      <c r="B8797" t="s">
        <v>381</v>
      </c>
      <c r="C8797" t="str">
        <f>VLOOKUP(B8797,Content!$B$2:$D10140,3,FALSE)</f>
        <v>tennis</v>
      </c>
      <c r="D8797" t="str">
        <f>VLOOKUP(B8797,Content!$B$2:$D10140,2,FALSE)</f>
        <v>audio</v>
      </c>
      <c r="E8797" t="s">
        <v>1040</v>
      </c>
      <c r="F8797">
        <f>VLOOKUP(E8797,ReactionTypes!$B$2:$D8812,3,FALSE)</f>
        <v>35</v>
      </c>
      <c r="G8797" t="str">
        <f>VLOOKUP(E8797,ReactionTypes!$B$2:$D8812,2,FALSE)</f>
        <v>neutral</v>
      </c>
      <c r="H8797" t="s">
        <v>1113</v>
      </c>
      <c r="I8797">
        <v>12</v>
      </c>
      <c r="J8797">
        <f t="shared" si="942"/>
        <v>2099</v>
      </c>
    </row>
    <row r="8798" spans="1:10">
      <c r="A8798">
        <v>9140</v>
      </c>
      <c r="B8798" t="s">
        <v>381</v>
      </c>
      <c r="C8798" t="str">
        <f>VLOOKUP(B8798,Content!$B$2:$D10141,3,FALSE)</f>
        <v>tennis</v>
      </c>
      <c r="D8798" t="str">
        <f>VLOOKUP(B8798,Content!$B$2:$D10141,2,FALSE)</f>
        <v>audio</v>
      </c>
      <c r="E8798" t="s">
        <v>1048</v>
      </c>
      <c r="F8798">
        <f>VLOOKUP(E8798,ReactionTypes!$B$2:$D8813,3,FALSE)</f>
        <v>50</v>
      </c>
      <c r="G8798" t="str">
        <f>VLOOKUP(E8798,ReactionTypes!$B$2:$D8813,2,FALSE)</f>
        <v>positive</v>
      </c>
      <c r="H8798" s="4">
        <v>44257</v>
      </c>
      <c r="I8798">
        <f t="shared" ref="I8798:I8799" si="945">MONTH(H8798)</f>
        <v>3</v>
      </c>
      <c r="J8798">
        <f t="shared" si="942"/>
        <v>1982</v>
      </c>
    </row>
    <row r="8799" spans="1:10">
      <c r="A8799">
        <v>9141</v>
      </c>
      <c r="B8799" t="s">
        <v>381</v>
      </c>
      <c r="C8799" t="str">
        <f>VLOOKUP(B8799,Content!$B$2:$D10142,3,FALSE)</f>
        <v>tennis</v>
      </c>
      <c r="D8799" t="str">
        <f>VLOOKUP(B8799,Content!$B$2:$D10142,2,FALSE)</f>
        <v>audio</v>
      </c>
      <c r="E8799" t="s">
        <v>1049</v>
      </c>
      <c r="F8799">
        <f>VLOOKUP(E8799,ReactionTypes!$B$2:$D8814,3,FALSE)</f>
        <v>60</v>
      </c>
      <c r="G8799" t="str">
        <f>VLOOKUP(E8799,ReactionTypes!$B$2:$D8814,2,FALSE)</f>
        <v>positive</v>
      </c>
      <c r="H8799" s="4">
        <v>44085</v>
      </c>
      <c r="I8799">
        <f t="shared" si="945"/>
        <v>9</v>
      </c>
      <c r="J8799">
        <f t="shared" si="942"/>
        <v>1991</v>
      </c>
    </row>
    <row r="8800" spans="1:10">
      <c r="A8800">
        <v>9142</v>
      </c>
      <c r="B8800" t="s">
        <v>381</v>
      </c>
      <c r="C8800" t="str">
        <f>VLOOKUP(B8800,Content!$B$2:$D10143,3,FALSE)</f>
        <v>tennis</v>
      </c>
      <c r="D8800" t="str">
        <f>VLOOKUP(B8800,Content!$B$2:$D10143,2,FALSE)</f>
        <v>audio</v>
      </c>
      <c r="E8800" t="s">
        <v>1043</v>
      </c>
      <c r="F8800">
        <f>VLOOKUP(E8800,ReactionTypes!$B$2:$D8815,3,FALSE)</f>
        <v>65</v>
      </c>
      <c r="G8800" t="str">
        <f>VLOOKUP(E8800,ReactionTypes!$B$2:$D8815,2,FALSE)</f>
        <v>positive</v>
      </c>
      <c r="H8800" t="s">
        <v>1201</v>
      </c>
      <c r="I8800">
        <v>6</v>
      </c>
      <c r="J8800">
        <f t="shared" si="942"/>
        <v>2068</v>
      </c>
    </row>
    <row r="8801" spans="1:10">
      <c r="A8801">
        <v>9143</v>
      </c>
      <c r="B8801" t="s">
        <v>381</v>
      </c>
      <c r="C8801" t="str">
        <f>VLOOKUP(B8801,Content!$B$2:$D10144,3,FALSE)</f>
        <v>tennis</v>
      </c>
      <c r="D8801" t="str">
        <f>VLOOKUP(B8801,Content!$B$2:$D10144,2,FALSE)</f>
        <v>audio</v>
      </c>
      <c r="E8801" t="s">
        <v>1051</v>
      </c>
      <c r="F8801">
        <f>VLOOKUP(E8801,ReactionTypes!$B$2:$D8816,3,FALSE)</f>
        <v>72</v>
      </c>
      <c r="G8801" t="str">
        <f>VLOOKUP(E8801,ReactionTypes!$B$2:$D8816,2,FALSE)</f>
        <v>positive</v>
      </c>
      <c r="H8801" t="s">
        <v>1114</v>
      </c>
      <c r="I8801">
        <v>6</v>
      </c>
      <c r="J8801">
        <f t="shared" si="942"/>
        <v>2068</v>
      </c>
    </row>
    <row r="8802" spans="1:10">
      <c r="A8802">
        <v>9144</v>
      </c>
      <c r="B8802" t="s">
        <v>381</v>
      </c>
      <c r="C8802" t="str">
        <f>VLOOKUP(B8802,Content!$B$2:$D10145,3,FALSE)</f>
        <v>tennis</v>
      </c>
      <c r="D8802" t="str">
        <f>VLOOKUP(B8802,Content!$B$2:$D10145,2,FALSE)</f>
        <v>audio</v>
      </c>
      <c r="E8802" t="s">
        <v>1041</v>
      </c>
      <c r="F8802">
        <f>VLOOKUP(E8802,ReactionTypes!$B$2:$D8817,3,FALSE)</f>
        <v>70</v>
      </c>
      <c r="G8802" t="str">
        <f>VLOOKUP(E8802,ReactionTypes!$B$2:$D8817,2,FALSE)</f>
        <v>positive</v>
      </c>
      <c r="H8802" s="4">
        <v>44198</v>
      </c>
      <c r="I8802">
        <f>MONTH(H8802)</f>
        <v>1</v>
      </c>
      <c r="J8802">
        <f t="shared" si="942"/>
        <v>2142</v>
      </c>
    </row>
    <row r="8803" spans="1:10">
      <c r="A8803">
        <v>9145</v>
      </c>
      <c r="B8803" t="s">
        <v>381</v>
      </c>
      <c r="C8803" t="str">
        <f>VLOOKUP(B8803,Content!$B$2:$D10146,3,FALSE)</f>
        <v>tennis</v>
      </c>
      <c r="D8803" t="str">
        <f>VLOOKUP(B8803,Content!$B$2:$D10146,2,FALSE)</f>
        <v>audio</v>
      </c>
      <c r="E8803" t="s">
        <v>1046</v>
      </c>
      <c r="F8803">
        <f>VLOOKUP(E8803,ReactionTypes!$B$2:$D8818,3,FALSE)</f>
        <v>45</v>
      </c>
      <c r="G8803" t="str">
        <f>VLOOKUP(E8803,ReactionTypes!$B$2:$D8818,2,FALSE)</f>
        <v>positive</v>
      </c>
      <c r="H8803" t="s">
        <v>1132</v>
      </c>
      <c r="I8803">
        <v>10</v>
      </c>
      <c r="J8803">
        <f t="shared" si="942"/>
        <v>2087</v>
      </c>
    </row>
    <row r="8804" spans="1:10">
      <c r="A8804">
        <v>9146</v>
      </c>
      <c r="B8804" t="s">
        <v>381</v>
      </c>
      <c r="C8804" t="str">
        <f>VLOOKUP(B8804,Content!$B$2:$D10147,3,FALSE)</f>
        <v>tennis</v>
      </c>
      <c r="D8804" t="str">
        <f>VLOOKUP(B8804,Content!$B$2:$D10147,2,FALSE)</f>
        <v>audio</v>
      </c>
      <c r="E8804" t="s">
        <v>1036</v>
      </c>
      <c r="F8804">
        <f>VLOOKUP(E8804,ReactionTypes!$B$2:$D8819,3,FALSE)</f>
        <v>0</v>
      </c>
      <c r="G8804" t="str">
        <f>VLOOKUP(E8804,ReactionTypes!$B$2:$D8819,2,FALSE)</f>
        <v>negative</v>
      </c>
      <c r="H8804" t="s">
        <v>1126</v>
      </c>
      <c r="I8804">
        <v>12</v>
      </c>
      <c r="J8804">
        <f t="shared" si="942"/>
        <v>2099</v>
      </c>
    </row>
    <row r="8805" spans="1:10">
      <c r="A8805">
        <v>9147</v>
      </c>
      <c r="B8805" t="s">
        <v>381</v>
      </c>
      <c r="C8805" t="str">
        <f>VLOOKUP(B8805,Content!$B$2:$D10148,3,FALSE)</f>
        <v>tennis</v>
      </c>
      <c r="D8805" t="str">
        <f>VLOOKUP(B8805,Content!$B$2:$D10148,2,FALSE)</f>
        <v>audio</v>
      </c>
      <c r="E8805" t="s">
        <v>1042</v>
      </c>
      <c r="F8805">
        <f>VLOOKUP(E8805,ReactionTypes!$B$2:$D8820,3,FALSE)</f>
        <v>5</v>
      </c>
      <c r="G8805" t="str">
        <f>VLOOKUP(E8805,ReactionTypes!$B$2:$D8820,2,FALSE)</f>
        <v>negative</v>
      </c>
      <c r="H8805" s="4">
        <v>43838</v>
      </c>
      <c r="I8805">
        <f>MONTH(H8805)</f>
        <v>1</v>
      </c>
      <c r="J8805">
        <f t="shared" si="942"/>
        <v>2142</v>
      </c>
    </row>
    <row r="8806" spans="1:10">
      <c r="A8806">
        <v>9148</v>
      </c>
      <c r="B8806" t="s">
        <v>381</v>
      </c>
      <c r="C8806" t="str">
        <f>VLOOKUP(B8806,Content!$B$2:$D10149,3,FALSE)</f>
        <v>tennis</v>
      </c>
      <c r="D8806" t="str">
        <f>VLOOKUP(B8806,Content!$B$2:$D10149,2,FALSE)</f>
        <v>audio</v>
      </c>
      <c r="E8806" t="s">
        <v>1041</v>
      </c>
      <c r="F8806">
        <f>VLOOKUP(E8806,ReactionTypes!$B$2:$D8821,3,FALSE)</f>
        <v>70</v>
      </c>
      <c r="G8806" t="str">
        <f>VLOOKUP(E8806,ReactionTypes!$B$2:$D8821,2,FALSE)</f>
        <v>positive</v>
      </c>
      <c r="H8806" t="s">
        <v>1083</v>
      </c>
      <c r="I8806">
        <v>11</v>
      </c>
      <c r="J8806">
        <f t="shared" si="942"/>
        <v>2055</v>
      </c>
    </row>
    <row r="8807" spans="1:10">
      <c r="A8807">
        <v>9149</v>
      </c>
      <c r="B8807" t="s">
        <v>381</v>
      </c>
      <c r="C8807" t="str">
        <f>VLOOKUP(B8807,Content!$B$2:$D10150,3,FALSE)</f>
        <v>tennis</v>
      </c>
      <c r="D8807" t="str">
        <f>VLOOKUP(B8807,Content!$B$2:$D10150,2,FALSE)</f>
        <v>audio</v>
      </c>
      <c r="E8807" t="s">
        <v>1039</v>
      </c>
      <c r="F8807">
        <f>VLOOKUP(E8807,ReactionTypes!$B$2:$D8822,3,FALSE)</f>
        <v>30</v>
      </c>
      <c r="G8807" t="str">
        <f>VLOOKUP(E8807,ReactionTypes!$B$2:$D8822,2,FALSE)</f>
        <v>positive</v>
      </c>
      <c r="H8807" t="s">
        <v>1198</v>
      </c>
      <c r="I8807">
        <v>5</v>
      </c>
      <c r="J8807">
        <f t="shared" si="942"/>
        <v>2110</v>
      </c>
    </row>
    <row r="8808" spans="1:10">
      <c r="A8808">
        <v>9150</v>
      </c>
      <c r="B8808" t="s">
        <v>381</v>
      </c>
      <c r="C8808" t="str">
        <f>VLOOKUP(B8808,Content!$B$2:$D10151,3,FALSE)</f>
        <v>tennis</v>
      </c>
      <c r="D8808" t="str">
        <f>VLOOKUP(B8808,Content!$B$2:$D10151,2,FALSE)</f>
        <v>audio</v>
      </c>
      <c r="E8808" t="s">
        <v>1038</v>
      </c>
      <c r="F8808">
        <f>VLOOKUP(E8808,ReactionTypes!$B$2:$D8823,3,FALSE)</f>
        <v>15</v>
      </c>
      <c r="G8808" t="str">
        <f>VLOOKUP(E8808,ReactionTypes!$B$2:$D8823,2,FALSE)</f>
        <v>negative</v>
      </c>
      <c r="H8808" s="4">
        <v>44145</v>
      </c>
      <c r="I8808">
        <f t="shared" ref="I8808:I8809" si="946">MONTH(H8808)</f>
        <v>11</v>
      </c>
      <c r="J8808">
        <f t="shared" si="942"/>
        <v>2055</v>
      </c>
    </row>
    <row r="8809" spans="1:10">
      <c r="A8809">
        <v>9151</v>
      </c>
      <c r="B8809" t="s">
        <v>381</v>
      </c>
      <c r="C8809" t="str">
        <f>VLOOKUP(B8809,Content!$B$2:$D10152,3,FALSE)</f>
        <v>tennis</v>
      </c>
      <c r="D8809" t="str">
        <f>VLOOKUP(B8809,Content!$B$2:$D10152,2,FALSE)</f>
        <v>audio</v>
      </c>
      <c r="E8809" t="s">
        <v>1047</v>
      </c>
      <c r="F8809">
        <f>VLOOKUP(E8809,ReactionTypes!$B$2:$D8824,3,FALSE)</f>
        <v>12</v>
      </c>
      <c r="G8809" t="str">
        <f>VLOOKUP(E8809,ReactionTypes!$B$2:$D8824,2,FALSE)</f>
        <v>negative</v>
      </c>
      <c r="H8809" s="4">
        <v>44022</v>
      </c>
      <c r="I8809">
        <f t="shared" si="946"/>
        <v>7</v>
      </c>
      <c r="J8809">
        <f t="shared" si="942"/>
        <v>2116</v>
      </c>
    </row>
    <row r="8810" spans="1:10">
      <c r="A8810">
        <v>9152</v>
      </c>
      <c r="B8810" t="s">
        <v>381</v>
      </c>
      <c r="C8810" t="str">
        <f>VLOOKUP(B8810,Content!$B$2:$D10153,3,FALSE)</f>
        <v>tennis</v>
      </c>
      <c r="D8810" t="str">
        <f>VLOOKUP(B8810,Content!$B$2:$D10153,2,FALSE)</f>
        <v>audio</v>
      </c>
      <c r="E8810" t="s">
        <v>1036</v>
      </c>
      <c r="F8810">
        <f>VLOOKUP(E8810,ReactionTypes!$B$2:$D8825,3,FALSE)</f>
        <v>0</v>
      </c>
      <c r="G8810" t="str">
        <f>VLOOKUP(E8810,ReactionTypes!$B$2:$D8825,2,FALSE)</f>
        <v>negative</v>
      </c>
      <c r="H8810" t="s">
        <v>1098</v>
      </c>
      <c r="I8810">
        <v>12</v>
      </c>
      <c r="J8810">
        <f t="shared" si="942"/>
        <v>2099</v>
      </c>
    </row>
    <row r="8811" spans="1:10">
      <c r="A8811">
        <v>9153</v>
      </c>
      <c r="B8811" t="s">
        <v>381</v>
      </c>
      <c r="C8811" t="str">
        <f>VLOOKUP(B8811,Content!$B$2:$D10154,3,FALSE)</f>
        <v>tennis</v>
      </c>
      <c r="D8811" t="str">
        <f>VLOOKUP(B8811,Content!$B$2:$D10154,2,FALSE)</f>
        <v>audio</v>
      </c>
      <c r="E8811" t="s">
        <v>1039</v>
      </c>
      <c r="F8811">
        <f>VLOOKUP(E8811,ReactionTypes!$B$2:$D8826,3,FALSE)</f>
        <v>30</v>
      </c>
      <c r="G8811" t="str">
        <f>VLOOKUP(E8811,ReactionTypes!$B$2:$D8826,2,FALSE)</f>
        <v>positive</v>
      </c>
      <c r="H8811" s="4">
        <v>44533</v>
      </c>
      <c r="I8811">
        <f t="shared" ref="I8811:I8812" si="947">MONTH(H8811)</f>
        <v>12</v>
      </c>
      <c r="J8811">
        <f t="shared" si="942"/>
        <v>2099</v>
      </c>
    </row>
    <row r="8812" spans="1:10">
      <c r="A8812">
        <v>9154</v>
      </c>
      <c r="B8812" t="s">
        <v>381</v>
      </c>
      <c r="C8812" t="str">
        <f>VLOOKUP(B8812,Content!$B$2:$D10155,3,FALSE)</f>
        <v>tennis</v>
      </c>
      <c r="D8812" t="str">
        <f>VLOOKUP(B8812,Content!$B$2:$D10155,2,FALSE)</f>
        <v>audio</v>
      </c>
      <c r="E8812" t="s">
        <v>1046</v>
      </c>
      <c r="F8812">
        <f>VLOOKUP(E8812,ReactionTypes!$B$2:$D8827,3,FALSE)</f>
        <v>45</v>
      </c>
      <c r="G8812" t="str">
        <f>VLOOKUP(E8812,ReactionTypes!$B$2:$D8827,2,FALSE)</f>
        <v>positive</v>
      </c>
      <c r="H8812" s="4">
        <v>44382</v>
      </c>
      <c r="I8812">
        <f t="shared" si="947"/>
        <v>7</v>
      </c>
      <c r="J8812">
        <f t="shared" si="942"/>
        <v>2116</v>
      </c>
    </row>
    <row r="8813" spans="1:10">
      <c r="A8813">
        <v>9155</v>
      </c>
      <c r="B8813" t="s">
        <v>381</v>
      </c>
      <c r="C8813" t="str">
        <f>VLOOKUP(B8813,Content!$B$2:$D10156,3,FALSE)</f>
        <v>tennis</v>
      </c>
      <c r="D8813" t="str">
        <f>VLOOKUP(B8813,Content!$B$2:$D10156,2,FALSE)</f>
        <v>audio</v>
      </c>
      <c r="E8813" t="s">
        <v>1047</v>
      </c>
      <c r="F8813">
        <f>VLOOKUP(E8813,ReactionTypes!$B$2:$D8828,3,FALSE)</f>
        <v>12</v>
      </c>
      <c r="G8813" t="str">
        <f>VLOOKUP(E8813,ReactionTypes!$B$2:$D8828,2,FALSE)</f>
        <v>negative</v>
      </c>
      <c r="H8813" t="s">
        <v>1205</v>
      </c>
      <c r="I8813">
        <v>1</v>
      </c>
      <c r="J8813">
        <f t="shared" si="942"/>
        <v>2142</v>
      </c>
    </row>
    <row r="8814" spans="1:10">
      <c r="A8814">
        <v>9156</v>
      </c>
      <c r="B8814" t="s">
        <v>381</v>
      </c>
      <c r="C8814" t="str">
        <f>VLOOKUP(B8814,Content!$B$2:$D10157,3,FALSE)</f>
        <v>tennis</v>
      </c>
      <c r="D8814" t="str">
        <f>VLOOKUP(B8814,Content!$B$2:$D10157,2,FALSE)</f>
        <v>audio</v>
      </c>
      <c r="E8814" t="s">
        <v>1046</v>
      </c>
      <c r="F8814">
        <f>VLOOKUP(E8814,ReactionTypes!$B$2:$D8829,3,FALSE)</f>
        <v>45</v>
      </c>
      <c r="G8814" t="str">
        <f>VLOOKUP(E8814,ReactionTypes!$B$2:$D8829,2,FALSE)</f>
        <v>positive</v>
      </c>
      <c r="H8814" s="4">
        <v>43993</v>
      </c>
      <c r="I8814">
        <f t="shared" ref="I8814:I8816" si="948">MONTH(H8814)</f>
        <v>6</v>
      </c>
      <c r="J8814">
        <f t="shared" si="942"/>
        <v>2068</v>
      </c>
    </row>
    <row r="8815" spans="1:10">
      <c r="A8815">
        <v>9157</v>
      </c>
      <c r="B8815" t="s">
        <v>381</v>
      </c>
      <c r="C8815" t="str">
        <f>VLOOKUP(B8815,Content!$B$2:$D10158,3,FALSE)</f>
        <v>tennis</v>
      </c>
      <c r="D8815" t="str">
        <f>VLOOKUP(B8815,Content!$B$2:$D10158,2,FALSE)</f>
        <v>audio</v>
      </c>
      <c r="E8815" t="s">
        <v>1038</v>
      </c>
      <c r="F8815">
        <f>VLOOKUP(E8815,ReactionTypes!$B$2:$D8830,3,FALSE)</f>
        <v>15</v>
      </c>
      <c r="G8815" t="str">
        <f>VLOOKUP(E8815,ReactionTypes!$B$2:$D8830,2,FALSE)</f>
        <v>negative</v>
      </c>
      <c r="H8815" s="4">
        <v>44532</v>
      </c>
      <c r="I8815">
        <f t="shared" si="948"/>
        <v>12</v>
      </c>
      <c r="J8815">
        <f t="shared" si="942"/>
        <v>2099</v>
      </c>
    </row>
    <row r="8816" spans="1:10">
      <c r="A8816">
        <v>9158</v>
      </c>
      <c r="B8816" t="s">
        <v>381</v>
      </c>
      <c r="C8816" t="str">
        <f>VLOOKUP(B8816,Content!$B$2:$D10159,3,FALSE)</f>
        <v>tennis</v>
      </c>
      <c r="D8816" t="str">
        <f>VLOOKUP(B8816,Content!$B$2:$D10159,2,FALSE)</f>
        <v>audio</v>
      </c>
      <c r="E8816" t="s">
        <v>1043</v>
      </c>
      <c r="F8816">
        <f>VLOOKUP(E8816,ReactionTypes!$B$2:$D8831,3,FALSE)</f>
        <v>65</v>
      </c>
      <c r="G8816" t="str">
        <f>VLOOKUP(E8816,ReactionTypes!$B$2:$D8831,2,FALSE)</f>
        <v>positive</v>
      </c>
      <c r="H8816" s="4">
        <v>44381</v>
      </c>
      <c r="I8816">
        <f t="shared" si="948"/>
        <v>7</v>
      </c>
      <c r="J8816">
        <f t="shared" si="942"/>
        <v>2116</v>
      </c>
    </row>
    <row r="8817" spans="1:10">
      <c r="A8817">
        <v>9159</v>
      </c>
      <c r="B8817" t="s">
        <v>381</v>
      </c>
      <c r="C8817" t="str">
        <f>VLOOKUP(B8817,Content!$B$2:$D10160,3,FALSE)</f>
        <v>tennis</v>
      </c>
      <c r="D8817" t="str">
        <f>VLOOKUP(B8817,Content!$B$2:$D10160,2,FALSE)</f>
        <v>audio</v>
      </c>
      <c r="E8817" t="s">
        <v>1038</v>
      </c>
      <c r="F8817">
        <f>VLOOKUP(E8817,ReactionTypes!$B$2:$D8832,3,FALSE)</f>
        <v>15</v>
      </c>
      <c r="G8817" t="str">
        <f>VLOOKUP(E8817,ReactionTypes!$B$2:$D8832,2,FALSE)</f>
        <v>negative</v>
      </c>
      <c r="H8817" t="s">
        <v>1110</v>
      </c>
      <c r="I8817">
        <v>7</v>
      </c>
      <c r="J8817">
        <f t="shared" si="942"/>
        <v>2116</v>
      </c>
    </row>
    <row r="8818" spans="1:10">
      <c r="A8818">
        <v>9160</v>
      </c>
      <c r="B8818" t="s">
        <v>381</v>
      </c>
      <c r="C8818" t="str">
        <f>VLOOKUP(B8818,Content!$B$2:$D10161,3,FALSE)</f>
        <v>tennis</v>
      </c>
      <c r="D8818" t="str">
        <f>VLOOKUP(B8818,Content!$B$2:$D10161,2,FALSE)</f>
        <v>audio</v>
      </c>
      <c r="E8818" t="s">
        <v>1045</v>
      </c>
      <c r="F8818">
        <f>VLOOKUP(E8818,ReactionTypes!$B$2:$D8833,3,FALSE)</f>
        <v>75</v>
      </c>
      <c r="G8818" t="str">
        <f>VLOOKUP(E8818,ReactionTypes!$B$2:$D8833,2,FALSE)</f>
        <v>positive</v>
      </c>
      <c r="H8818" t="s">
        <v>1089</v>
      </c>
      <c r="I8818">
        <v>9</v>
      </c>
      <c r="J8818">
        <f t="shared" si="942"/>
        <v>1991</v>
      </c>
    </row>
    <row r="8819" spans="1:10">
      <c r="A8819">
        <v>9161</v>
      </c>
      <c r="B8819" t="s">
        <v>381</v>
      </c>
      <c r="C8819" t="str">
        <f>VLOOKUP(B8819,Content!$B$2:$D10162,3,FALSE)</f>
        <v>tennis</v>
      </c>
      <c r="D8819" t="str">
        <f>VLOOKUP(B8819,Content!$B$2:$D10162,2,FALSE)</f>
        <v>audio</v>
      </c>
      <c r="E8819" t="s">
        <v>1048</v>
      </c>
      <c r="F8819">
        <f>VLOOKUP(E8819,ReactionTypes!$B$2:$D8834,3,FALSE)</f>
        <v>50</v>
      </c>
      <c r="G8819" t="str">
        <f>VLOOKUP(E8819,ReactionTypes!$B$2:$D8834,2,FALSE)</f>
        <v>positive</v>
      </c>
      <c r="H8819" t="s">
        <v>1143</v>
      </c>
      <c r="I8819">
        <v>10</v>
      </c>
      <c r="J8819">
        <f t="shared" si="942"/>
        <v>2087</v>
      </c>
    </row>
    <row r="8820" spans="1:10">
      <c r="A8820">
        <v>9162</v>
      </c>
      <c r="B8820" t="s">
        <v>381</v>
      </c>
      <c r="C8820" t="str">
        <f>VLOOKUP(B8820,Content!$B$2:$D10163,3,FALSE)</f>
        <v>tennis</v>
      </c>
      <c r="D8820" t="str">
        <f>VLOOKUP(B8820,Content!$B$2:$D10163,2,FALSE)</f>
        <v>audio</v>
      </c>
      <c r="E8820" t="s">
        <v>1041</v>
      </c>
      <c r="F8820">
        <f>VLOOKUP(E8820,ReactionTypes!$B$2:$D8835,3,FALSE)</f>
        <v>70</v>
      </c>
      <c r="G8820" t="str">
        <f>VLOOKUP(E8820,ReactionTypes!$B$2:$D8835,2,FALSE)</f>
        <v>positive</v>
      </c>
      <c r="H8820" s="4">
        <v>44288</v>
      </c>
      <c r="I8820">
        <f t="shared" ref="I8820:I8822" si="949">MONTH(H8820)</f>
        <v>4</v>
      </c>
      <c r="J8820">
        <f t="shared" si="942"/>
        <v>1978</v>
      </c>
    </row>
    <row r="8821" spans="1:10">
      <c r="A8821">
        <v>9163</v>
      </c>
      <c r="B8821" t="s">
        <v>381</v>
      </c>
      <c r="C8821" t="str">
        <f>VLOOKUP(B8821,Content!$B$2:$D10164,3,FALSE)</f>
        <v>tennis</v>
      </c>
      <c r="D8821" t="str">
        <f>VLOOKUP(B8821,Content!$B$2:$D10164,2,FALSE)</f>
        <v>audio</v>
      </c>
      <c r="E8821" t="s">
        <v>1039</v>
      </c>
      <c r="F8821">
        <f>VLOOKUP(E8821,ReactionTypes!$B$2:$D8836,3,FALSE)</f>
        <v>30</v>
      </c>
      <c r="G8821" t="str">
        <f>VLOOKUP(E8821,ReactionTypes!$B$2:$D8836,2,FALSE)</f>
        <v>positive</v>
      </c>
      <c r="H8821" s="4">
        <v>44381</v>
      </c>
      <c r="I8821">
        <f t="shared" si="949"/>
        <v>7</v>
      </c>
      <c r="J8821">
        <f t="shared" si="942"/>
        <v>2116</v>
      </c>
    </row>
    <row r="8822" spans="1:10">
      <c r="A8822">
        <v>9164</v>
      </c>
      <c r="B8822" t="s">
        <v>381</v>
      </c>
      <c r="C8822" t="str">
        <f>VLOOKUP(B8822,Content!$B$2:$D10165,3,FALSE)</f>
        <v>tennis</v>
      </c>
      <c r="D8822" t="str">
        <f>VLOOKUP(B8822,Content!$B$2:$D10165,2,FALSE)</f>
        <v>audio</v>
      </c>
      <c r="E8822" t="s">
        <v>1036</v>
      </c>
      <c r="F8822">
        <f>VLOOKUP(E8822,ReactionTypes!$B$2:$D8837,3,FALSE)</f>
        <v>0</v>
      </c>
      <c r="G8822" t="str">
        <f>VLOOKUP(E8822,ReactionTypes!$B$2:$D8837,2,FALSE)</f>
        <v>negative</v>
      </c>
      <c r="H8822" s="4">
        <v>43928</v>
      </c>
      <c r="I8822">
        <f t="shared" si="949"/>
        <v>4</v>
      </c>
      <c r="J8822">
        <f t="shared" si="942"/>
        <v>1978</v>
      </c>
    </row>
    <row r="8823" spans="1:10">
      <c r="A8823">
        <v>9165</v>
      </c>
      <c r="B8823" t="s">
        <v>381</v>
      </c>
      <c r="C8823" t="str">
        <f>VLOOKUP(B8823,Content!$B$2:$D10166,3,FALSE)</f>
        <v>tennis</v>
      </c>
      <c r="D8823" t="str">
        <f>VLOOKUP(B8823,Content!$B$2:$D10166,2,FALSE)</f>
        <v>audio</v>
      </c>
      <c r="E8823" t="s">
        <v>1043</v>
      </c>
      <c r="F8823">
        <f>VLOOKUP(E8823,ReactionTypes!$B$2:$D8838,3,FALSE)</f>
        <v>65</v>
      </c>
      <c r="G8823" t="str">
        <f>VLOOKUP(E8823,ReactionTypes!$B$2:$D8838,2,FALSE)</f>
        <v>positive</v>
      </c>
      <c r="H8823" t="s">
        <v>1149</v>
      </c>
      <c r="I8823">
        <v>7</v>
      </c>
      <c r="J8823">
        <f t="shared" si="942"/>
        <v>2116</v>
      </c>
    </row>
    <row r="8824" spans="1:10">
      <c r="A8824">
        <v>9166</v>
      </c>
      <c r="B8824" t="s">
        <v>381</v>
      </c>
      <c r="C8824" t="str">
        <f>VLOOKUP(B8824,Content!$B$2:$D10167,3,FALSE)</f>
        <v>tennis</v>
      </c>
      <c r="D8824" t="str">
        <f>VLOOKUP(B8824,Content!$B$2:$D10167,2,FALSE)</f>
        <v>audio</v>
      </c>
      <c r="E8824" t="s">
        <v>1050</v>
      </c>
      <c r="F8824">
        <f>VLOOKUP(E8824,ReactionTypes!$B$2:$D8839,3,FALSE)</f>
        <v>70</v>
      </c>
      <c r="G8824" t="str">
        <f>VLOOKUP(E8824,ReactionTypes!$B$2:$D8839,2,FALSE)</f>
        <v>positive</v>
      </c>
      <c r="H8824" s="4">
        <v>44412</v>
      </c>
      <c r="I8824">
        <f t="shared" ref="I8824:I8825" si="950">MONTH(H8824)</f>
        <v>8</v>
      </c>
      <c r="J8824">
        <f t="shared" si="942"/>
        <v>2055</v>
      </c>
    </row>
    <row r="8825" spans="1:10">
      <c r="A8825">
        <v>9168</v>
      </c>
      <c r="B8825" t="s">
        <v>382</v>
      </c>
      <c r="C8825" t="str">
        <f>VLOOKUP(B8825,Content!$B$2:$D10169,3,FALSE)</f>
        <v>public speaking</v>
      </c>
      <c r="D8825" t="str">
        <f>VLOOKUP(B8825,Content!$B$2:$D10169,2,FALSE)</f>
        <v>photo</v>
      </c>
      <c r="E8825" t="s">
        <v>1039</v>
      </c>
      <c r="F8825">
        <f>VLOOKUP(E8825,ReactionTypes!$B$2:$D8840,3,FALSE)</f>
        <v>30</v>
      </c>
      <c r="G8825" t="str">
        <f>VLOOKUP(E8825,ReactionTypes!$B$2:$D8840,2,FALSE)</f>
        <v>positive</v>
      </c>
      <c r="H8825" s="4">
        <v>44259</v>
      </c>
      <c r="I8825">
        <f t="shared" si="950"/>
        <v>3</v>
      </c>
      <c r="J8825">
        <f t="shared" si="942"/>
        <v>1982</v>
      </c>
    </row>
    <row r="8826" spans="1:10">
      <c r="A8826">
        <v>9169</v>
      </c>
      <c r="B8826" t="s">
        <v>382</v>
      </c>
      <c r="C8826" t="str">
        <f>VLOOKUP(B8826,Content!$B$2:$D10170,3,FALSE)</f>
        <v>public speaking</v>
      </c>
      <c r="D8826" t="str">
        <f>VLOOKUP(B8826,Content!$B$2:$D10170,2,FALSE)</f>
        <v>photo</v>
      </c>
      <c r="E8826" t="s">
        <v>1039</v>
      </c>
      <c r="F8826">
        <f>VLOOKUP(E8826,ReactionTypes!$B$2:$D8841,3,FALSE)</f>
        <v>30</v>
      </c>
      <c r="G8826" t="str">
        <f>VLOOKUP(E8826,ReactionTypes!$B$2:$D8841,2,FALSE)</f>
        <v>positive</v>
      </c>
      <c r="H8826" t="s">
        <v>1089</v>
      </c>
      <c r="I8826">
        <v>9</v>
      </c>
      <c r="J8826">
        <f t="shared" si="942"/>
        <v>1991</v>
      </c>
    </row>
    <row r="8827" spans="1:10">
      <c r="A8827">
        <v>9170</v>
      </c>
      <c r="B8827" t="s">
        <v>382</v>
      </c>
      <c r="C8827" t="str">
        <f>VLOOKUP(B8827,Content!$B$2:$D10171,3,FALSE)</f>
        <v>public speaking</v>
      </c>
      <c r="D8827" t="str">
        <f>VLOOKUP(B8827,Content!$B$2:$D10171,2,FALSE)</f>
        <v>photo</v>
      </c>
      <c r="E8827" t="s">
        <v>1039</v>
      </c>
      <c r="F8827">
        <f>VLOOKUP(E8827,ReactionTypes!$B$2:$D8842,3,FALSE)</f>
        <v>30</v>
      </c>
      <c r="G8827" t="str">
        <f>VLOOKUP(E8827,ReactionTypes!$B$2:$D8842,2,FALSE)</f>
        <v>positive</v>
      </c>
      <c r="H8827" t="s">
        <v>1098</v>
      </c>
      <c r="I8827">
        <v>12</v>
      </c>
      <c r="J8827">
        <f t="shared" si="942"/>
        <v>2099</v>
      </c>
    </row>
    <row r="8828" spans="1:10">
      <c r="A8828">
        <v>9171</v>
      </c>
      <c r="B8828" t="s">
        <v>382</v>
      </c>
      <c r="C8828" t="str">
        <f>VLOOKUP(B8828,Content!$B$2:$D10172,3,FALSE)</f>
        <v>public speaking</v>
      </c>
      <c r="D8828" t="str">
        <f>VLOOKUP(B8828,Content!$B$2:$D10172,2,FALSE)</f>
        <v>photo</v>
      </c>
      <c r="E8828" t="s">
        <v>1047</v>
      </c>
      <c r="F8828">
        <f>VLOOKUP(E8828,ReactionTypes!$B$2:$D8843,3,FALSE)</f>
        <v>12</v>
      </c>
      <c r="G8828" t="str">
        <f>VLOOKUP(E8828,ReactionTypes!$B$2:$D8843,2,FALSE)</f>
        <v>negative</v>
      </c>
      <c r="H8828" t="s">
        <v>1235</v>
      </c>
      <c r="I8828">
        <v>3</v>
      </c>
      <c r="J8828">
        <f t="shared" si="942"/>
        <v>1982</v>
      </c>
    </row>
    <row r="8829" spans="1:10">
      <c r="A8829">
        <v>9172</v>
      </c>
      <c r="B8829" t="s">
        <v>382</v>
      </c>
      <c r="C8829" t="str">
        <f>VLOOKUP(B8829,Content!$B$2:$D10173,3,FALSE)</f>
        <v>public speaking</v>
      </c>
      <c r="D8829" t="str">
        <f>VLOOKUP(B8829,Content!$B$2:$D10173,2,FALSE)</f>
        <v>photo</v>
      </c>
      <c r="E8829" t="s">
        <v>1036</v>
      </c>
      <c r="F8829">
        <f>VLOOKUP(E8829,ReactionTypes!$B$2:$D8844,3,FALSE)</f>
        <v>0</v>
      </c>
      <c r="G8829" t="str">
        <f>VLOOKUP(E8829,ReactionTypes!$B$2:$D8844,2,FALSE)</f>
        <v>negative</v>
      </c>
      <c r="H8829" t="s">
        <v>1165</v>
      </c>
      <c r="I8829">
        <v>11</v>
      </c>
      <c r="J8829">
        <f t="shared" si="942"/>
        <v>2055</v>
      </c>
    </row>
    <row r="8830" spans="1:10">
      <c r="A8830">
        <v>9173</v>
      </c>
      <c r="B8830" t="s">
        <v>382</v>
      </c>
      <c r="C8830" t="str">
        <f>VLOOKUP(B8830,Content!$B$2:$D10174,3,FALSE)</f>
        <v>public speaking</v>
      </c>
      <c r="D8830" t="str">
        <f>VLOOKUP(B8830,Content!$B$2:$D10174,2,FALSE)</f>
        <v>photo</v>
      </c>
      <c r="E8830" t="s">
        <v>1051</v>
      </c>
      <c r="F8830">
        <f>VLOOKUP(E8830,ReactionTypes!$B$2:$D8845,3,FALSE)</f>
        <v>72</v>
      </c>
      <c r="G8830" t="str">
        <f>VLOOKUP(E8830,ReactionTypes!$B$2:$D8845,2,FALSE)</f>
        <v>positive</v>
      </c>
      <c r="H8830" t="s">
        <v>1155</v>
      </c>
      <c r="I8830">
        <v>12</v>
      </c>
      <c r="J8830">
        <f t="shared" si="942"/>
        <v>2099</v>
      </c>
    </row>
    <row r="8831" spans="1:10">
      <c r="A8831">
        <v>9174</v>
      </c>
      <c r="B8831" t="s">
        <v>382</v>
      </c>
      <c r="C8831" t="str">
        <f>VLOOKUP(B8831,Content!$B$2:$D10175,3,FALSE)</f>
        <v>public speaking</v>
      </c>
      <c r="D8831" t="str">
        <f>VLOOKUP(B8831,Content!$B$2:$D10175,2,FALSE)</f>
        <v>photo</v>
      </c>
      <c r="E8831" t="s">
        <v>1050</v>
      </c>
      <c r="F8831">
        <f>VLOOKUP(E8831,ReactionTypes!$B$2:$D8846,3,FALSE)</f>
        <v>70</v>
      </c>
      <c r="G8831" t="str">
        <f>VLOOKUP(E8831,ReactionTypes!$B$2:$D8846,2,FALSE)</f>
        <v>positive</v>
      </c>
      <c r="H8831" s="4">
        <v>44536</v>
      </c>
      <c r="I8831">
        <f t="shared" ref="I8831:I8832" si="951">MONTH(H8831)</f>
        <v>12</v>
      </c>
      <c r="J8831">
        <f t="shared" si="942"/>
        <v>2099</v>
      </c>
    </row>
    <row r="8832" spans="1:10">
      <c r="A8832">
        <v>9175</v>
      </c>
      <c r="B8832" t="s">
        <v>382</v>
      </c>
      <c r="C8832" t="str">
        <f>VLOOKUP(B8832,Content!$B$2:$D10176,3,FALSE)</f>
        <v>public speaking</v>
      </c>
      <c r="D8832" t="str">
        <f>VLOOKUP(B8832,Content!$B$2:$D10176,2,FALSE)</f>
        <v>photo</v>
      </c>
      <c r="E8832" t="s">
        <v>1048</v>
      </c>
      <c r="F8832">
        <f>VLOOKUP(E8832,ReactionTypes!$B$2:$D8847,3,FALSE)</f>
        <v>50</v>
      </c>
      <c r="G8832" t="str">
        <f>VLOOKUP(E8832,ReactionTypes!$B$2:$D8847,2,FALSE)</f>
        <v>positive</v>
      </c>
      <c r="H8832" s="4">
        <v>44317</v>
      </c>
      <c r="I8832">
        <f t="shared" si="951"/>
        <v>5</v>
      </c>
      <c r="J8832">
        <f t="shared" si="942"/>
        <v>2110</v>
      </c>
    </row>
    <row r="8833" spans="1:10">
      <c r="A8833">
        <v>9176</v>
      </c>
      <c r="B8833" t="s">
        <v>382</v>
      </c>
      <c r="C8833" t="str">
        <f>VLOOKUP(B8833,Content!$B$2:$D10177,3,FALSE)</f>
        <v>public speaking</v>
      </c>
      <c r="D8833" t="str">
        <f>VLOOKUP(B8833,Content!$B$2:$D10177,2,FALSE)</f>
        <v>photo</v>
      </c>
      <c r="E8833" t="s">
        <v>1042</v>
      </c>
      <c r="F8833">
        <f>VLOOKUP(E8833,ReactionTypes!$B$2:$D8848,3,FALSE)</f>
        <v>5</v>
      </c>
      <c r="G8833" t="str">
        <f>VLOOKUP(E8833,ReactionTypes!$B$2:$D8848,2,FALSE)</f>
        <v>negative</v>
      </c>
      <c r="H8833" t="s">
        <v>1282</v>
      </c>
      <c r="I8833">
        <v>6</v>
      </c>
      <c r="J8833">
        <f t="shared" si="942"/>
        <v>2068</v>
      </c>
    </row>
    <row r="8834" spans="1:10">
      <c r="A8834">
        <v>9177</v>
      </c>
      <c r="B8834" t="s">
        <v>382</v>
      </c>
      <c r="C8834" t="str">
        <f>VLOOKUP(B8834,Content!$B$2:$D10178,3,FALSE)</f>
        <v>public speaking</v>
      </c>
      <c r="D8834" t="str">
        <f>VLOOKUP(B8834,Content!$B$2:$D10178,2,FALSE)</f>
        <v>photo</v>
      </c>
      <c r="E8834" t="s">
        <v>1040</v>
      </c>
      <c r="F8834">
        <f>VLOOKUP(E8834,ReactionTypes!$B$2:$D8849,3,FALSE)</f>
        <v>35</v>
      </c>
      <c r="G8834" t="str">
        <f>VLOOKUP(E8834,ReactionTypes!$B$2:$D8849,2,FALSE)</f>
        <v>neutral</v>
      </c>
      <c r="H8834" t="s">
        <v>1278</v>
      </c>
      <c r="I8834">
        <v>3</v>
      </c>
      <c r="J8834">
        <f t="shared" si="942"/>
        <v>1982</v>
      </c>
    </row>
    <row r="8835" spans="1:10">
      <c r="A8835">
        <v>9178</v>
      </c>
      <c r="B8835" t="s">
        <v>382</v>
      </c>
      <c r="C8835" t="str">
        <f>VLOOKUP(B8835,Content!$B$2:$D10179,3,FALSE)</f>
        <v>public speaking</v>
      </c>
      <c r="D8835" t="str">
        <f>VLOOKUP(B8835,Content!$B$2:$D10179,2,FALSE)</f>
        <v>photo</v>
      </c>
      <c r="E8835" t="s">
        <v>1051</v>
      </c>
      <c r="F8835">
        <f>VLOOKUP(E8835,ReactionTypes!$B$2:$D8850,3,FALSE)</f>
        <v>72</v>
      </c>
      <c r="G8835" t="str">
        <f>VLOOKUP(E8835,ReactionTypes!$B$2:$D8850,2,FALSE)</f>
        <v>positive</v>
      </c>
      <c r="H8835" t="s">
        <v>1073</v>
      </c>
      <c r="I8835">
        <v>11</v>
      </c>
      <c r="J8835">
        <f t="shared" ref="J8835:J8898" si="952">COUNTIF($I$2:$I$24574,I8835)</f>
        <v>2055</v>
      </c>
    </row>
    <row r="8836" spans="1:10">
      <c r="A8836">
        <v>9179</v>
      </c>
      <c r="B8836" t="s">
        <v>382</v>
      </c>
      <c r="C8836" t="str">
        <f>VLOOKUP(B8836,Content!$B$2:$D10180,3,FALSE)</f>
        <v>public speaking</v>
      </c>
      <c r="D8836" t="str">
        <f>VLOOKUP(B8836,Content!$B$2:$D10180,2,FALSE)</f>
        <v>photo</v>
      </c>
      <c r="E8836" t="s">
        <v>1045</v>
      </c>
      <c r="F8836">
        <f>VLOOKUP(E8836,ReactionTypes!$B$2:$D8851,3,FALSE)</f>
        <v>75</v>
      </c>
      <c r="G8836" t="str">
        <f>VLOOKUP(E8836,ReactionTypes!$B$2:$D8851,2,FALSE)</f>
        <v>positive</v>
      </c>
      <c r="H8836" t="s">
        <v>1205</v>
      </c>
      <c r="I8836">
        <v>1</v>
      </c>
      <c r="J8836">
        <f t="shared" si="952"/>
        <v>2142</v>
      </c>
    </row>
    <row r="8837" spans="1:10">
      <c r="A8837">
        <v>9180</v>
      </c>
      <c r="B8837" t="s">
        <v>382</v>
      </c>
      <c r="C8837" t="str">
        <f>VLOOKUP(B8837,Content!$B$2:$D10181,3,FALSE)</f>
        <v>public speaking</v>
      </c>
      <c r="D8837" t="str">
        <f>VLOOKUP(B8837,Content!$B$2:$D10181,2,FALSE)</f>
        <v>photo</v>
      </c>
      <c r="E8837" t="s">
        <v>1043</v>
      </c>
      <c r="F8837">
        <f>VLOOKUP(E8837,ReactionTypes!$B$2:$D8852,3,FALSE)</f>
        <v>65</v>
      </c>
      <c r="G8837" t="str">
        <f>VLOOKUP(E8837,ReactionTypes!$B$2:$D8852,2,FALSE)</f>
        <v>positive</v>
      </c>
      <c r="H8837" t="s">
        <v>1095</v>
      </c>
      <c r="I8837">
        <v>12</v>
      </c>
      <c r="J8837">
        <f t="shared" si="952"/>
        <v>2099</v>
      </c>
    </row>
    <row r="8838" spans="1:10">
      <c r="A8838">
        <v>9181</v>
      </c>
      <c r="B8838" t="s">
        <v>382</v>
      </c>
      <c r="C8838" t="str">
        <f>VLOOKUP(B8838,Content!$B$2:$D10182,3,FALSE)</f>
        <v>public speaking</v>
      </c>
      <c r="D8838" t="str">
        <f>VLOOKUP(B8838,Content!$B$2:$D10182,2,FALSE)</f>
        <v>photo</v>
      </c>
      <c r="E8838" t="s">
        <v>1038</v>
      </c>
      <c r="F8838">
        <f>VLOOKUP(E8838,ReactionTypes!$B$2:$D8853,3,FALSE)</f>
        <v>15</v>
      </c>
      <c r="G8838" t="str">
        <f>VLOOKUP(E8838,ReactionTypes!$B$2:$D8853,2,FALSE)</f>
        <v>negative</v>
      </c>
      <c r="H8838" t="s">
        <v>1125</v>
      </c>
      <c r="I8838">
        <v>11</v>
      </c>
      <c r="J8838">
        <f t="shared" si="952"/>
        <v>2055</v>
      </c>
    </row>
    <row r="8839" spans="1:10">
      <c r="A8839">
        <v>9182</v>
      </c>
      <c r="B8839" t="s">
        <v>382</v>
      </c>
      <c r="C8839" t="str">
        <f>VLOOKUP(B8839,Content!$B$2:$D10183,3,FALSE)</f>
        <v>public speaking</v>
      </c>
      <c r="D8839" t="str">
        <f>VLOOKUP(B8839,Content!$B$2:$D10183,2,FALSE)</f>
        <v>photo</v>
      </c>
      <c r="E8839" t="s">
        <v>1042</v>
      </c>
      <c r="F8839">
        <f>VLOOKUP(E8839,ReactionTypes!$B$2:$D8854,3,FALSE)</f>
        <v>5</v>
      </c>
      <c r="G8839" t="str">
        <f>VLOOKUP(E8839,ReactionTypes!$B$2:$D8854,2,FALSE)</f>
        <v>negative</v>
      </c>
      <c r="H8839" t="s">
        <v>1260</v>
      </c>
      <c r="I8839">
        <v>5</v>
      </c>
      <c r="J8839">
        <f t="shared" si="952"/>
        <v>2110</v>
      </c>
    </row>
    <row r="8840" spans="1:10">
      <c r="A8840">
        <v>9183</v>
      </c>
      <c r="B8840" t="s">
        <v>382</v>
      </c>
      <c r="C8840" t="str">
        <f>VLOOKUP(B8840,Content!$B$2:$D10184,3,FALSE)</f>
        <v>public speaking</v>
      </c>
      <c r="D8840" t="str">
        <f>VLOOKUP(B8840,Content!$B$2:$D10184,2,FALSE)</f>
        <v>photo</v>
      </c>
      <c r="E8840" t="s">
        <v>1045</v>
      </c>
      <c r="F8840">
        <f>VLOOKUP(E8840,ReactionTypes!$B$2:$D8855,3,FALSE)</f>
        <v>75</v>
      </c>
      <c r="G8840" t="str">
        <f>VLOOKUP(E8840,ReactionTypes!$B$2:$D8855,2,FALSE)</f>
        <v>positive</v>
      </c>
      <c r="H8840" t="s">
        <v>1139</v>
      </c>
      <c r="I8840">
        <v>9</v>
      </c>
      <c r="J8840">
        <f t="shared" si="952"/>
        <v>1991</v>
      </c>
    </row>
    <row r="8841" spans="1:10">
      <c r="A8841">
        <v>9184</v>
      </c>
      <c r="B8841" t="s">
        <v>382</v>
      </c>
      <c r="C8841" t="str">
        <f>VLOOKUP(B8841,Content!$B$2:$D10185,3,FALSE)</f>
        <v>public speaking</v>
      </c>
      <c r="D8841" t="str">
        <f>VLOOKUP(B8841,Content!$B$2:$D10185,2,FALSE)</f>
        <v>photo</v>
      </c>
      <c r="E8841" t="s">
        <v>1044</v>
      </c>
      <c r="F8841">
        <f>VLOOKUP(E8841,ReactionTypes!$B$2:$D8856,3,FALSE)</f>
        <v>20</v>
      </c>
      <c r="G8841" t="str">
        <f>VLOOKUP(E8841,ReactionTypes!$B$2:$D8856,2,FALSE)</f>
        <v>neutral</v>
      </c>
      <c r="H8841" s="4">
        <v>44021</v>
      </c>
      <c r="I8841">
        <f>MONTH(H8841)</f>
        <v>7</v>
      </c>
      <c r="J8841">
        <f t="shared" si="952"/>
        <v>2116</v>
      </c>
    </row>
    <row r="8842" spans="1:10">
      <c r="A8842">
        <v>9185</v>
      </c>
      <c r="B8842" t="s">
        <v>382</v>
      </c>
      <c r="C8842" t="str">
        <f>VLOOKUP(B8842,Content!$B$2:$D10186,3,FALSE)</f>
        <v>public speaking</v>
      </c>
      <c r="D8842" t="str">
        <f>VLOOKUP(B8842,Content!$B$2:$D10186,2,FALSE)</f>
        <v>photo</v>
      </c>
      <c r="E8842" t="s">
        <v>1038</v>
      </c>
      <c r="F8842">
        <f>VLOOKUP(E8842,ReactionTypes!$B$2:$D8857,3,FALSE)</f>
        <v>15</v>
      </c>
      <c r="G8842" t="str">
        <f>VLOOKUP(E8842,ReactionTypes!$B$2:$D8857,2,FALSE)</f>
        <v>negative</v>
      </c>
      <c r="H8842" t="s">
        <v>1118</v>
      </c>
      <c r="I8842">
        <v>10</v>
      </c>
      <c r="J8842">
        <f t="shared" si="952"/>
        <v>2087</v>
      </c>
    </row>
    <row r="8843" spans="1:10">
      <c r="A8843">
        <v>9186</v>
      </c>
      <c r="B8843" t="s">
        <v>382</v>
      </c>
      <c r="C8843" t="str">
        <f>VLOOKUP(B8843,Content!$B$2:$D10187,3,FALSE)</f>
        <v>public speaking</v>
      </c>
      <c r="D8843" t="str">
        <f>VLOOKUP(B8843,Content!$B$2:$D10187,2,FALSE)</f>
        <v>photo</v>
      </c>
      <c r="E8843" t="s">
        <v>1045</v>
      </c>
      <c r="F8843">
        <f>VLOOKUP(E8843,ReactionTypes!$B$2:$D8858,3,FALSE)</f>
        <v>75</v>
      </c>
      <c r="G8843" t="str">
        <f>VLOOKUP(E8843,ReactionTypes!$B$2:$D8858,2,FALSE)</f>
        <v>positive</v>
      </c>
      <c r="H8843" s="4">
        <v>44232</v>
      </c>
      <c r="I8843">
        <f>MONTH(H8843)</f>
        <v>2</v>
      </c>
      <c r="J8843">
        <f t="shared" si="952"/>
        <v>1890</v>
      </c>
    </row>
    <row r="8844" spans="1:10">
      <c r="A8844">
        <v>9187</v>
      </c>
      <c r="B8844" t="s">
        <v>382</v>
      </c>
      <c r="C8844" t="str">
        <f>VLOOKUP(B8844,Content!$B$2:$D10188,3,FALSE)</f>
        <v>public speaking</v>
      </c>
      <c r="D8844" t="str">
        <f>VLOOKUP(B8844,Content!$B$2:$D10188,2,FALSE)</f>
        <v>photo</v>
      </c>
      <c r="E8844" t="s">
        <v>1037</v>
      </c>
      <c r="F8844">
        <f>VLOOKUP(E8844,ReactionTypes!$B$2:$D8859,3,FALSE)</f>
        <v>10</v>
      </c>
      <c r="G8844" t="str">
        <f>VLOOKUP(E8844,ReactionTypes!$B$2:$D8859,2,FALSE)</f>
        <v>negative</v>
      </c>
      <c r="H8844" t="s">
        <v>1185</v>
      </c>
      <c r="I8844">
        <v>6</v>
      </c>
      <c r="J8844">
        <f t="shared" si="952"/>
        <v>2068</v>
      </c>
    </row>
    <row r="8845" spans="1:10">
      <c r="A8845">
        <v>9188</v>
      </c>
      <c r="B8845" t="s">
        <v>382</v>
      </c>
      <c r="C8845" t="str">
        <f>VLOOKUP(B8845,Content!$B$2:$D10189,3,FALSE)</f>
        <v>public speaking</v>
      </c>
      <c r="D8845" t="str">
        <f>VLOOKUP(B8845,Content!$B$2:$D10189,2,FALSE)</f>
        <v>photo</v>
      </c>
      <c r="E8845" t="s">
        <v>1036</v>
      </c>
      <c r="F8845">
        <f>VLOOKUP(E8845,ReactionTypes!$B$2:$D8860,3,FALSE)</f>
        <v>0</v>
      </c>
      <c r="G8845" t="str">
        <f>VLOOKUP(E8845,ReactionTypes!$B$2:$D8860,2,FALSE)</f>
        <v>negative</v>
      </c>
      <c r="H8845" t="s">
        <v>1108</v>
      </c>
      <c r="I8845">
        <v>6</v>
      </c>
      <c r="J8845">
        <f t="shared" si="952"/>
        <v>2068</v>
      </c>
    </row>
    <row r="8846" spans="1:10">
      <c r="A8846">
        <v>9189</v>
      </c>
      <c r="B8846" t="s">
        <v>382</v>
      </c>
      <c r="C8846" t="str">
        <f>VLOOKUP(B8846,Content!$B$2:$D10190,3,FALSE)</f>
        <v>public speaking</v>
      </c>
      <c r="D8846" t="str">
        <f>VLOOKUP(B8846,Content!$B$2:$D10190,2,FALSE)</f>
        <v>photo</v>
      </c>
      <c r="E8846" t="s">
        <v>1050</v>
      </c>
      <c r="F8846">
        <f>VLOOKUP(E8846,ReactionTypes!$B$2:$D8861,3,FALSE)</f>
        <v>70</v>
      </c>
      <c r="G8846" t="str">
        <f>VLOOKUP(E8846,ReactionTypes!$B$2:$D8861,2,FALSE)</f>
        <v>positive</v>
      </c>
      <c r="H8846" s="4">
        <v>43933</v>
      </c>
      <c r="I8846">
        <f>MONTH(H8846)</f>
        <v>4</v>
      </c>
      <c r="J8846">
        <f t="shared" si="952"/>
        <v>1978</v>
      </c>
    </row>
    <row r="8847" spans="1:10">
      <c r="A8847">
        <v>9190</v>
      </c>
      <c r="B8847" t="s">
        <v>382</v>
      </c>
      <c r="C8847" t="str">
        <f>VLOOKUP(B8847,Content!$B$2:$D10191,3,FALSE)</f>
        <v>public speaking</v>
      </c>
      <c r="D8847" t="str">
        <f>VLOOKUP(B8847,Content!$B$2:$D10191,2,FALSE)</f>
        <v>photo</v>
      </c>
      <c r="E8847" t="s">
        <v>1043</v>
      </c>
      <c r="F8847">
        <f>VLOOKUP(E8847,ReactionTypes!$B$2:$D8862,3,FALSE)</f>
        <v>65</v>
      </c>
      <c r="G8847" t="str">
        <f>VLOOKUP(E8847,ReactionTypes!$B$2:$D8862,2,FALSE)</f>
        <v>positive</v>
      </c>
      <c r="H8847" t="s">
        <v>1233</v>
      </c>
      <c r="I8847">
        <v>4</v>
      </c>
      <c r="J8847">
        <f t="shared" si="952"/>
        <v>1978</v>
      </c>
    </row>
    <row r="8848" spans="1:10">
      <c r="A8848">
        <v>9191</v>
      </c>
      <c r="B8848" t="s">
        <v>382</v>
      </c>
      <c r="C8848" t="str">
        <f>VLOOKUP(B8848,Content!$B$2:$D10192,3,FALSE)</f>
        <v>public speaking</v>
      </c>
      <c r="D8848" t="str">
        <f>VLOOKUP(B8848,Content!$B$2:$D10192,2,FALSE)</f>
        <v>photo</v>
      </c>
      <c r="E8848" t="s">
        <v>1048</v>
      </c>
      <c r="F8848">
        <f>VLOOKUP(E8848,ReactionTypes!$B$2:$D8863,3,FALSE)</f>
        <v>50</v>
      </c>
      <c r="G8848" t="str">
        <f>VLOOKUP(E8848,ReactionTypes!$B$2:$D8863,2,FALSE)</f>
        <v>positive</v>
      </c>
      <c r="H8848" t="s">
        <v>1249</v>
      </c>
      <c r="I8848">
        <v>6</v>
      </c>
      <c r="J8848">
        <f t="shared" si="952"/>
        <v>2068</v>
      </c>
    </row>
    <row r="8849" spans="1:10">
      <c r="A8849">
        <v>9192</v>
      </c>
      <c r="B8849" t="s">
        <v>382</v>
      </c>
      <c r="C8849" t="str">
        <f>VLOOKUP(B8849,Content!$B$2:$D10193,3,FALSE)</f>
        <v>public speaking</v>
      </c>
      <c r="D8849" t="str">
        <f>VLOOKUP(B8849,Content!$B$2:$D10193,2,FALSE)</f>
        <v>photo</v>
      </c>
      <c r="E8849" t="s">
        <v>1050</v>
      </c>
      <c r="F8849">
        <f>VLOOKUP(E8849,ReactionTypes!$B$2:$D8864,3,FALSE)</f>
        <v>70</v>
      </c>
      <c r="G8849" t="str">
        <f>VLOOKUP(E8849,ReactionTypes!$B$2:$D8864,2,FALSE)</f>
        <v>positive</v>
      </c>
      <c r="H8849" s="4">
        <v>44173</v>
      </c>
      <c r="I8849">
        <f>MONTH(H8849)</f>
        <v>12</v>
      </c>
      <c r="J8849">
        <f t="shared" si="952"/>
        <v>2099</v>
      </c>
    </row>
    <row r="8850" spans="1:10">
      <c r="A8850">
        <v>9193</v>
      </c>
      <c r="B8850" t="s">
        <v>382</v>
      </c>
      <c r="C8850" t="str">
        <f>VLOOKUP(B8850,Content!$B$2:$D10194,3,FALSE)</f>
        <v>public speaking</v>
      </c>
      <c r="D8850" t="str">
        <f>VLOOKUP(B8850,Content!$B$2:$D10194,2,FALSE)</f>
        <v>photo</v>
      </c>
      <c r="E8850" t="s">
        <v>1042</v>
      </c>
      <c r="F8850">
        <f>VLOOKUP(E8850,ReactionTypes!$B$2:$D8865,3,FALSE)</f>
        <v>5</v>
      </c>
      <c r="G8850" t="str">
        <f>VLOOKUP(E8850,ReactionTypes!$B$2:$D8865,2,FALSE)</f>
        <v>negative</v>
      </c>
      <c r="H8850" t="s">
        <v>1182</v>
      </c>
      <c r="I8850">
        <v>7</v>
      </c>
      <c r="J8850">
        <f t="shared" si="952"/>
        <v>2116</v>
      </c>
    </row>
    <row r="8851" spans="1:10">
      <c r="A8851">
        <v>9194</v>
      </c>
      <c r="B8851" t="s">
        <v>382</v>
      </c>
      <c r="C8851" t="str">
        <f>VLOOKUP(B8851,Content!$B$2:$D10195,3,FALSE)</f>
        <v>public speaking</v>
      </c>
      <c r="D8851" t="str">
        <f>VLOOKUP(B8851,Content!$B$2:$D10195,2,FALSE)</f>
        <v>photo</v>
      </c>
      <c r="E8851" t="s">
        <v>1049</v>
      </c>
      <c r="F8851">
        <f>VLOOKUP(E8851,ReactionTypes!$B$2:$D8866,3,FALSE)</f>
        <v>60</v>
      </c>
      <c r="G8851" t="str">
        <f>VLOOKUP(E8851,ReactionTypes!$B$2:$D8866,2,FALSE)</f>
        <v>positive</v>
      </c>
      <c r="H8851" t="s">
        <v>1109</v>
      </c>
      <c r="I8851">
        <v>8</v>
      </c>
      <c r="J8851">
        <f t="shared" si="952"/>
        <v>2055</v>
      </c>
    </row>
    <row r="8852" spans="1:10">
      <c r="A8852">
        <v>9195</v>
      </c>
      <c r="B8852" t="s">
        <v>382</v>
      </c>
      <c r="C8852" t="str">
        <f>VLOOKUP(B8852,Content!$B$2:$D10196,3,FALSE)</f>
        <v>public speaking</v>
      </c>
      <c r="D8852" t="str">
        <f>VLOOKUP(B8852,Content!$B$2:$D10196,2,FALSE)</f>
        <v>photo</v>
      </c>
      <c r="E8852" t="s">
        <v>1041</v>
      </c>
      <c r="F8852">
        <f>VLOOKUP(E8852,ReactionTypes!$B$2:$D8867,3,FALSE)</f>
        <v>70</v>
      </c>
      <c r="G8852" t="str">
        <f>VLOOKUP(E8852,ReactionTypes!$B$2:$D8867,2,FALSE)</f>
        <v>positive</v>
      </c>
      <c r="H8852" t="s">
        <v>1081</v>
      </c>
      <c r="I8852">
        <v>10</v>
      </c>
      <c r="J8852">
        <f t="shared" si="952"/>
        <v>2087</v>
      </c>
    </row>
    <row r="8853" spans="1:10">
      <c r="A8853">
        <v>9196</v>
      </c>
      <c r="B8853" t="s">
        <v>382</v>
      </c>
      <c r="C8853" t="str">
        <f>VLOOKUP(B8853,Content!$B$2:$D10197,3,FALSE)</f>
        <v>public speaking</v>
      </c>
      <c r="D8853" t="str">
        <f>VLOOKUP(B8853,Content!$B$2:$D10197,2,FALSE)</f>
        <v>photo</v>
      </c>
      <c r="E8853" t="s">
        <v>1041</v>
      </c>
      <c r="F8853">
        <f>VLOOKUP(E8853,ReactionTypes!$B$2:$D8868,3,FALSE)</f>
        <v>70</v>
      </c>
      <c r="G8853" t="str">
        <f>VLOOKUP(E8853,ReactionTypes!$B$2:$D8868,2,FALSE)</f>
        <v>positive</v>
      </c>
      <c r="H8853" t="s">
        <v>1122</v>
      </c>
      <c r="I8853">
        <v>9</v>
      </c>
      <c r="J8853">
        <f t="shared" si="952"/>
        <v>1991</v>
      </c>
    </row>
    <row r="8854" spans="1:10">
      <c r="A8854">
        <v>9197</v>
      </c>
      <c r="B8854" t="s">
        <v>382</v>
      </c>
      <c r="C8854" t="str">
        <f>VLOOKUP(B8854,Content!$B$2:$D10198,3,FALSE)</f>
        <v>public speaking</v>
      </c>
      <c r="D8854" t="str">
        <f>VLOOKUP(B8854,Content!$B$2:$D10198,2,FALSE)</f>
        <v>photo</v>
      </c>
      <c r="E8854" t="s">
        <v>1048</v>
      </c>
      <c r="F8854">
        <f>VLOOKUP(E8854,ReactionTypes!$B$2:$D8869,3,FALSE)</f>
        <v>50</v>
      </c>
      <c r="G8854" t="str">
        <f>VLOOKUP(E8854,ReactionTypes!$B$2:$D8869,2,FALSE)</f>
        <v>positive</v>
      </c>
      <c r="H8854" t="s">
        <v>1103</v>
      </c>
      <c r="I8854">
        <v>10</v>
      </c>
      <c r="J8854">
        <f t="shared" si="952"/>
        <v>2087</v>
      </c>
    </row>
    <row r="8855" spans="1:10">
      <c r="A8855">
        <v>9198</v>
      </c>
      <c r="B8855" t="s">
        <v>382</v>
      </c>
      <c r="C8855" t="str">
        <f>VLOOKUP(B8855,Content!$B$2:$D10199,3,FALSE)</f>
        <v>public speaking</v>
      </c>
      <c r="D8855" t="str">
        <f>VLOOKUP(B8855,Content!$B$2:$D10199,2,FALSE)</f>
        <v>photo</v>
      </c>
      <c r="E8855" t="s">
        <v>1044</v>
      </c>
      <c r="F8855">
        <f>VLOOKUP(E8855,ReactionTypes!$B$2:$D8870,3,FALSE)</f>
        <v>20</v>
      </c>
      <c r="G8855" t="str">
        <f>VLOOKUP(E8855,ReactionTypes!$B$2:$D8870,2,FALSE)</f>
        <v>neutral</v>
      </c>
      <c r="H8855" s="4">
        <v>44177</v>
      </c>
      <c r="I8855">
        <f t="shared" ref="I8855:I8856" si="953">MONTH(H8855)</f>
        <v>12</v>
      </c>
      <c r="J8855">
        <f t="shared" si="952"/>
        <v>2099</v>
      </c>
    </row>
    <row r="8856" spans="1:10">
      <c r="A8856">
        <v>9199</v>
      </c>
      <c r="B8856" t="s">
        <v>382</v>
      </c>
      <c r="C8856" t="str">
        <f>VLOOKUP(B8856,Content!$B$2:$D10200,3,FALSE)</f>
        <v>public speaking</v>
      </c>
      <c r="D8856" t="str">
        <f>VLOOKUP(B8856,Content!$B$2:$D10200,2,FALSE)</f>
        <v>photo</v>
      </c>
      <c r="E8856" t="s">
        <v>1043</v>
      </c>
      <c r="F8856">
        <f>VLOOKUP(E8856,ReactionTypes!$B$2:$D8871,3,FALSE)</f>
        <v>65</v>
      </c>
      <c r="G8856" t="str">
        <f>VLOOKUP(E8856,ReactionTypes!$B$2:$D8871,2,FALSE)</f>
        <v>positive</v>
      </c>
      <c r="H8856" s="4">
        <v>44443</v>
      </c>
      <c r="I8856">
        <f t="shared" si="953"/>
        <v>9</v>
      </c>
      <c r="J8856">
        <f t="shared" si="952"/>
        <v>1991</v>
      </c>
    </row>
    <row r="8857" spans="1:10">
      <c r="A8857">
        <v>9200</v>
      </c>
      <c r="B8857" t="s">
        <v>382</v>
      </c>
      <c r="C8857" t="str">
        <f>VLOOKUP(B8857,Content!$B$2:$D10201,3,FALSE)</f>
        <v>public speaking</v>
      </c>
      <c r="D8857" t="str">
        <f>VLOOKUP(B8857,Content!$B$2:$D10201,2,FALSE)</f>
        <v>photo</v>
      </c>
      <c r="E8857" t="s">
        <v>1048</v>
      </c>
      <c r="F8857">
        <f>VLOOKUP(E8857,ReactionTypes!$B$2:$D8872,3,FALSE)</f>
        <v>50</v>
      </c>
      <c r="G8857" t="str">
        <f>VLOOKUP(E8857,ReactionTypes!$B$2:$D8872,2,FALSE)</f>
        <v>positive</v>
      </c>
      <c r="H8857" t="s">
        <v>1131</v>
      </c>
      <c r="I8857">
        <v>12</v>
      </c>
      <c r="J8857">
        <f t="shared" si="952"/>
        <v>2099</v>
      </c>
    </row>
    <row r="8858" spans="1:10">
      <c r="A8858">
        <v>9201</v>
      </c>
      <c r="B8858" t="s">
        <v>382</v>
      </c>
      <c r="C8858" t="str">
        <f>VLOOKUP(B8858,Content!$B$2:$D10202,3,FALSE)</f>
        <v>public speaking</v>
      </c>
      <c r="D8858" t="str">
        <f>VLOOKUP(B8858,Content!$B$2:$D10202,2,FALSE)</f>
        <v>photo</v>
      </c>
      <c r="E8858" t="s">
        <v>1042</v>
      </c>
      <c r="F8858">
        <f>VLOOKUP(E8858,ReactionTypes!$B$2:$D8873,3,FALSE)</f>
        <v>5</v>
      </c>
      <c r="G8858" t="str">
        <f>VLOOKUP(E8858,ReactionTypes!$B$2:$D8873,2,FALSE)</f>
        <v>negative</v>
      </c>
      <c r="H8858" t="s">
        <v>1123</v>
      </c>
      <c r="I8858">
        <v>10</v>
      </c>
      <c r="J8858">
        <f t="shared" si="952"/>
        <v>2087</v>
      </c>
    </row>
    <row r="8859" spans="1:10">
      <c r="A8859">
        <v>9202</v>
      </c>
      <c r="B8859" t="s">
        <v>382</v>
      </c>
      <c r="C8859" t="str">
        <f>VLOOKUP(B8859,Content!$B$2:$D10203,3,FALSE)</f>
        <v>public speaking</v>
      </c>
      <c r="D8859" t="str">
        <f>VLOOKUP(B8859,Content!$B$2:$D10203,2,FALSE)</f>
        <v>photo</v>
      </c>
      <c r="E8859" t="s">
        <v>1049</v>
      </c>
      <c r="F8859">
        <f>VLOOKUP(E8859,ReactionTypes!$B$2:$D8874,3,FALSE)</f>
        <v>60</v>
      </c>
      <c r="G8859" t="str">
        <f>VLOOKUP(E8859,ReactionTypes!$B$2:$D8874,2,FALSE)</f>
        <v>positive</v>
      </c>
      <c r="H8859" s="4">
        <v>44318</v>
      </c>
      <c r="I8859">
        <f t="shared" ref="I8859:I8860" si="954">MONTH(H8859)</f>
        <v>5</v>
      </c>
      <c r="J8859">
        <f t="shared" si="952"/>
        <v>2110</v>
      </c>
    </row>
    <row r="8860" spans="1:10">
      <c r="A8860">
        <v>9203</v>
      </c>
      <c r="B8860" t="s">
        <v>382</v>
      </c>
      <c r="C8860" t="str">
        <f>VLOOKUP(B8860,Content!$B$2:$D10204,3,FALSE)</f>
        <v>public speaking</v>
      </c>
      <c r="D8860" t="str">
        <f>VLOOKUP(B8860,Content!$B$2:$D10204,2,FALSE)</f>
        <v>photo</v>
      </c>
      <c r="E8860" t="s">
        <v>1039</v>
      </c>
      <c r="F8860">
        <f>VLOOKUP(E8860,ReactionTypes!$B$2:$D8875,3,FALSE)</f>
        <v>30</v>
      </c>
      <c r="G8860" t="str">
        <f>VLOOKUP(E8860,ReactionTypes!$B$2:$D8875,2,FALSE)</f>
        <v>positive</v>
      </c>
      <c r="H8860" s="4">
        <v>44380</v>
      </c>
      <c r="I8860">
        <f t="shared" si="954"/>
        <v>7</v>
      </c>
      <c r="J8860">
        <f t="shared" si="952"/>
        <v>2116</v>
      </c>
    </row>
    <row r="8861" spans="1:10">
      <c r="A8861">
        <v>9204</v>
      </c>
      <c r="B8861" t="s">
        <v>382</v>
      </c>
      <c r="C8861" t="str">
        <f>VLOOKUP(B8861,Content!$B$2:$D10205,3,FALSE)</f>
        <v>public speaking</v>
      </c>
      <c r="D8861" t="str">
        <f>VLOOKUP(B8861,Content!$B$2:$D10205,2,FALSE)</f>
        <v>photo</v>
      </c>
      <c r="E8861" t="s">
        <v>1050</v>
      </c>
      <c r="F8861">
        <f>VLOOKUP(E8861,ReactionTypes!$B$2:$D8876,3,FALSE)</f>
        <v>70</v>
      </c>
      <c r="G8861" t="str">
        <f>VLOOKUP(E8861,ReactionTypes!$B$2:$D8876,2,FALSE)</f>
        <v>positive</v>
      </c>
      <c r="H8861" t="s">
        <v>1266</v>
      </c>
      <c r="I8861">
        <v>3</v>
      </c>
      <c r="J8861">
        <f t="shared" si="952"/>
        <v>1982</v>
      </c>
    </row>
    <row r="8862" spans="1:10">
      <c r="A8862">
        <v>9205</v>
      </c>
      <c r="B8862" t="s">
        <v>382</v>
      </c>
      <c r="C8862" t="str">
        <f>VLOOKUP(B8862,Content!$B$2:$D10206,3,FALSE)</f>
        <v>public speaking</v>
      </c>
      <c r="D8862" t="str">
        <f>VLOOKUP(B8862,Content!$B$2:$D10206,2,FALSE)</f>
        <v>photo</v>
      </c>
      <c r="E8862" t="s">
        <v>1037</v>
      </c>
      <c r="F8862">
        <f>VLOOKUP(E8862,ReactionTypes!$B$2:$D8877,3,FALSE)</f>
        <v>10</v>
      </c>
      <c r="G8862" t="str">
        <f>VLOOKUP(E8862,ReactionTypes!$B$2:$D8877,2,FALSE)</f>
        <v>negative</v>
      </c>
      <c r="H8862" s="4">
        <v>44348</v>
      </c>
      <c r="I8862">
        <f t="shared" ref="I8862:I8863" si="955">MONTH(H8862)</f>
        <v>6</v>
      </c>
      <c r="J8862">
        <f t="shared" si="952"/>
        <v>2068</v>
      </c>
    </row>
    <row r="8863" spans="1:10">
      <c r="A8863">
        <v>9206</v>
      </c>
      <c r="B8863" t="s">
        <v>382</v>
      </c>
      <c r="C8863" t="str">
        <f>VLOOKUP(B8863,Content!$B$2:$D10207,3,FALSE)</f>
        <v>public speaking</v>
      </c>
      <c r="D8863" t="str">
        <f>VLOOKUP(B8863,Content!$B$2:$D10207,2,FALSE)</f>
        <v>photo</v>
      </c>
      <c r="E8863" t="s">
        <v>1045</v>
      </c>
      <c r="F8863">
        <f>VLOOKUP(E8863,ReactionTypes!$B$2:$D8878,3,FALSE)</f>
        <v>75</v>
      </c>
      <c r="G8863" t="str">
        <f>VLOOKUP(E8863,ReactionTypes!$B$2:$D8878,2,FALSE)</f>
        <v>positive</v>
      </c>
      <c r="H8863" s="4">
        <v>44228</v>
      </c>
      <c r="I8863">
        <f t="shared" si="955"/>
        <v>2</v>
      </c>
      <c r="J8863">
        <f t="shared" si="952"/>
        <v>1890</v>
      </c>
    </row>
    <row r="8864" spans="1:10">
      <c r="A8864">
        <v>9207</v>
      </c>
      <c r="B8864" t="s">
        <v>382</v>
      </c>
      <c r="C8864" t="str">
        <f>VLOOKUP(B8864,Content!$B$2:$D10208,3,FALSE)</f>
        <v>public speaking</v>
      </c>
      <c r="D8864" t="str">
        <f>VLOOKUP(B8864,Content!$B$2:$D10208,2,FALSE)</f>
        <v>photo</v>
      </c>
      <c r="E8864" t="s">
        <v>1037</v>
      </c>
      <c r="F8864">
        <f>VLOOKUP(E8864,ReactionTypes!$B$2:$D8879,3,FALSE)</f>
        <v>10</v>
      </c>
      <c r="G8864" t="str">
        <f>VLOOKUP(E8864,ReactionTypes!$B$2:$D8879,2,FALSE)</f>
        <v>negative</v>
      </c>
      <c r="H8864" t="s">
        <v>1162</v>
      </c>
      <c r="I8864">
        <v>12</v>
      </c>
      <c r="J8864">
        <f t="shared" si="952"/>
        <v>2099</v>
      </c>
    </row>
    <row r="8865" spans="1:10">
      <c r="A8865">
        <v>9208</v>
      </c>
      <c r="B8865" t="s">
        <v>382</v>
      </c>
      <c r="C8865" t="str">
        <f>VLOOKUP(B8865,Content!$B$2:$D10209,3,FALSE)</f>
        <v>public speaking</v>
      </c>
      <c r="D8865" t="str">
        <f>VLOOKUP(B8865,Content!$B$2:$D10209,2,FALSE)</f>
        <v>photo</v>
      </c>
      <c r="E8865" t="s">
        <v>1039</v>
      </c>
      <c r="F8865">
        <f>VLOOKUP(E8865,ReactionTypes!$B$2:$D8880,3,FALSE)</f>
        <v>30</v>
      </c>
      <c r="G8865" t="str">
        <f>VLOOKUP(E8865,ReactionTypes!$B$2:$D8880,2,FALSE)</f>
        <v>positive</v>
      </c>
      <c r="H8865" s="4">
        <v>44350</v>
      </c>
      <c r="I8865">
        <f>MONTH(H8865)</f>
        <v>6</v>
      </c>
      <c r="J8865">
        <f t="shared" si="952"/>
        <v>2068</v>
      </c>
    </row>
    <row r="8866" spans="1:10">
      <c r="A8866">
        <v>9210</v>
      </c>
      <c r="B8866" t="s">
        <v>383</v>
      </c>
      <c r="C8866" t="str">
        <f>VLOOKUP(B8866,Content!$B$2:$D10211,3,FALSE)</f>
        <v>dogs</v>
      </c>
      <c r="D8866" t="str">
        <f>VLOOKUP(B8866,Content!$B$2:$D10211,2,FALSE)</f>
        <v>video</v>
      </c>
      <c r="E8866" t="s">
        <v>1040</v>
      </c>
      <c r="F8866">
        <f>VLOOKUP(E8866,ReactionTypes!$B$2:$D8881,3,FALSE)</f>
        <v>35</v>
      </c>
      <c r="G8866" t="str">
        <f>VLOOKUP(E8866,ReactionTypes!$B$2:$D8881,2,FALSE)</f>
        <v>neutral</v>
      </c>
      <c r="H8866" t="s">
        <v>1083</v>
      </c>
      <c r="I8866">
        <v>11</v>
      </c>
      <c r="J8866">
        <f t="shared" si="952"/>
        <v>2055</v>
      </c>
    </row>
    <row r="8867" spans="1:10">
      <c r="A8867">
        <v>9211</v>
      </c>
      <c r="B8867" t="s">
        <v>383</v>
      </c>
      <c r="C8867" t="str">
        <f>VLOOKUP(B8867,Content!$B$2:$D10212,3,FALSE)</f>
        <v>dogs</v>
      </c>
      <c r="D8867" t="str">
        <f>VLOOKUP(B8867,Content!$B$2:$D10212,2,FALSE)</f>
        <v>video</v>
      </c>
      <c r="E8867" t="s">
        <v>1045</v>
      </c>
      <c r="F8867">
        <f>VLOOKUP(E8867,ReactionTypes!$B$2:$D8882,3,FALSE)</f>
        <v>75</v>
      </c>
      <c r="G8867" t="str">
        <f>VLOOKUP(E8867,ReactionTypes!$B$2:$D8882,2,FALSE)</f>
        <v>positive</v>
      </c>
      <c r="H8867" t="s">
        <v>1103</v>
      </c>
      <c r="I8867">
        <v>10</v>
      </c>
      <c r="J8867">
        <f t="shared" si="952"/>
        <v>2087</v>
      </c>
    </row>
    <row r="8868" spans="1:10">
      <c r="A8868">
        <v>9212</v>
      </c>
      <c r="B8868" t="s">
        <v>383</v>
      </c>
      <c r="C8868" t="str">
        <f>VLOOKUP(B8868,Content!$B$2:$D10213,3,FALSE)</f>
        <v>dogs</v>
      </c>
      <c r="D8868" t="str">
        <f>VLOOKUP(B8868,Content!$B$2:$D10213,2,FALSE)</f>
        <v>video</v>
      </c>
      <c r="E8868" t="s">
        <v>1049</v>
      </c>
      <c r="F8868">
        <f>VLOOKUP(E8868,ReactionTypes!$B$2:$D8883,3,FALSE)</f>
        <v>60</v>
      </c>
      <c r="G8868" t="str">
        <f>VLOOKUP(E8868,ReactionTypes!$B$2:$D8883,2,FALSE)</f>
        <v>positive</v>
      </c>
      <c r="H8868" t="s">
        <v>1177</v>
      </c>
      <c r="I8868">
        <v>6</v>
      </c>
      <c r="J8868">
        <f t="shared" si="952"/>
        <v>2068</v>
      </c>
    </row>
    <row r="8869" spans="1:10">
      <c r="A8869">
        <v>9213</v>
      </c>
      <c r="B8869" t="s">
        <v>383</v>
      </c>
      <c r="C8869" t="str">
        <f>VLOOKUP(B8869,Content!$B$2:$D10214,3,FALSE)</f>
        <v>dogs</v>
      </c>
      <c r="D8869" t="str">
        <f>VLOOKUP(B8869,Content!$B$2:$D10214,2,FALSE)</f>
        <v>video</v>
      </c>
      <c r="E8869" t="s">
        <v>1051</v>
      </c>
      <c r="F8869">
        <f>VLOOKUP(E8869,ReactionTypes!$B$2:$D8884,3,FALSE)</f>
        <v>72</v>
      </c>
      <c r="G8869" t="str">
        <f>VLOOKUP(E8869,ReactionTypes!$B$2:$D8884,2,FALSE)</f>
        <v>positive</v>
      </c>
      <c r="H8869" s="4">
        <v>44474</v>
      </c>
      <c r="I8869">
        <f>MONTH(H8869)</f>
        <v>10</v>
      </c>
      <c r="J8869">
        <f t="shared" si="952"/>
        <v>2087</v>
      </c>
    </row>
    <row r="8870" spans="1:10">
      <c r="A8870">
        <v>9214</v>
      </c>
      <c r="B8870" t="s">
        <v>383</v>
      </c>
      <c r="C8870" t="str">
        <f>VLOOKUP(B8870,Content!$B$2:$D10215,3,FALSE)</f>
        <v>dogs</v>
      </c>
      <c r="D8870" t="str">
        <f>VLOOKUP(B8870,Content!$B$2:$D10215,2,FALSE)</f>
        <v>video</v>
      </c>
      <c r="E8870" t="s">
        <v>1037</v>
      </c>
      <c r="F8870">
        <f>VLOOKUP(E8870,ReactionTypes!$B$2:$D8885,3,FALSE)</f>
        <v>10</v>
      </c>
      <c r="G8870" t="str">
        <f>VLOOKUP(E8870,ReactionTypes!$B$2:$D8885,2,FALSE)</f>
        <v>negative</v>
      </c>
      <c r="H8870" t="s">
        <v>1176</v>
      </c>
      <c r="I8870">
        <v>11</v>
      </c>
      <c r="J8870">
        <f t="shared" si="952"/>
        <v>2055</v>
      </c>
    </row>
    <row r="8871" spans="1:10">
      <c r="A8871">
        <v>9215</v>
      </c>
      <c r="B8871" t="s">
        <v>383</v>
      </c>
      <c r="C8871" t="str">
        <f>VLOOKUP(B8871,Content!$B$2:$D10216,3,FALSE)</f>
        <v>dogs</v>
      </c>
      <c r="D8871" t="str">
        <f>VLOOKUP(B8871,Content!$B$2:$D10216,2,FALSE)</f>
        <v>video</v>
      </c>
      <c r="E8871" t="s">
        <v>1051</v>
      </c>
      <c r="F8871">
        <f>VLOOKUP(E8871,ReactionTypes!$B$2:$D8886,3,FALSE)</f>
        <v>72</v>
      </c>
      <c r="G8871" t="str">
        <f>VLOOKUP(E8871,ReactionTypes!$B$2:$D8886,2,FALSE)</f>
        <v>positive</v>
      </c>
      <c r="H8871" t="s">
        <v>1239</v>
      </c>
      <c r="I8871">
        <v>1</v>
      </c>
      <c r="J8871">
        <f t="shared" si="952"/>
        <v>2142</v>
      </c>
    </row>
    <row r="8872" spans="1:10">
      <c r="A8872">
        <v>9216</v>
      </c>
      <c r="B8872" t="s">
        <v>383</v>
      </c>
      <c r="C8872" t="str">
        <f>VLOOKUP(B8872,Content!$B$2:$D10217,3,FALSE)</f>
        <v>dogs</v>
      </c>
      <c r="D8872" t="str">
        <f>VLOOKUP(B8872,Content!$B$2:$D10217,2,FALSE)</f>
        <v>video</v>
      </c>
      <c r="E8872" t="s">
        <v>1036</v>
      </c>
      <c r="F8872">
        <f>VLOOKUP(E8872,ReactionTypes!$B$2:$D8887,3,FALSE)</f>
        <v>0</v>
      </c>
      <c r="G8872" t="str">
        <f>VLOOKUP(E8872,ReactionTypes!$B$2:$D8887,2,FALSE)</f>
        <v>negative</v>
      </c>
      <c r="H8872" s="4">
        <v>44441</v>
      </c>
      <c r="I8872">
        <f>MONTH(H8872)</f>
        <v>9</v>
      </c>
      <c r="J8872">
        <f t="shared" si="952"/>
        <v>1991</v>
      </c>
    </row>
    <row r="8873" spans="1:10">
      <c r="A8873">
        <v>9217</v>
      </c>
      <c r="B8873" t="s">
        <v>383</v>
      </c>
      <c r="C8873" t="str">
        <f>VLOOKUP(B8873,Content!$B$2:$D10218,3,FALSE)</f>
        <v>dogs</v>
      </c>
      <c r="D8873" t="str">
        <f>VLOOKUP(B8873,Content!$B$2:$D10218,2,FALSE)</f>
        <v>video</v>
      </c>
      <c r="E8873" t="s">
        <v>1045</v>
      </c>
      <c r="F8873">
        <f>VLOOKUP(E8873,ReactionTypes!$B$2:$D8888,3,FALSE)</f>
        <v>75</v>
      </c>
      <c r="G8873" t="str">
        <f>VLOOKUP(E8873,ReactionTypes!$B$2:$D8888,2,FALSE)</f>
        <v>positive</v>
      </c>
      <c r="H8873" t="s">
        <v>1071</v>
      </c>
      <c r="I8873">
        <v>8</v>
      </c>
      <c r="J8873">
        <f t="shared" si="952"/>
        <v>2055</v>
      </c>
    </row>
    <row r="8874" spans="1:10">
      <c r="A8874">
        <v>9218</v>
      </c>
      <c r="B8874" t="s">
        <v>383</v>
      </c>
      <c r="C8874" t="str">
        <f>VLOOKUP(B8874,Content!$B$2:$D10219,3,FALSE)</f>
        <v>dogs</v>
      </c>
      <c r="D8874" t="str">
        <f>VLOOKUP(B8874,Content!$B$2:$D10219,2,FALSE)</f>
        <v>video</v>
      </c>
      <c r="E8874" t="s">
        <v>1046</v>
      </c>
      <c r="F8874">
        <f>VLOOKUP(E8874,ReactionTypes!$B$2:$D8889,3,FALSE)</f>
        <v>45</v>
      </c>
      <c r="G8874" t="str">
        <f>VLOOKUP(E8874,ReactionTypes!$B$2:$D8889,2,FALSE)</f>
        <v>positive</v>
      </c>
      <c r="H8874" t="s">
        <v>1146</v>
      </c>
      <c r="I8874">
        <v>8</v>
      </c>
      <c r="J8874">
        <f t="shared" si="952"/>
        <v>2055</v>
      </c>
    </row>
    <row r="8875" spans="1:10">
      <c r="A8875">
        <v>9219</v>
      </c>
      <c r="B8875" t="s">
        <v>383</v>
      </c>
      <c r="C8875" t="str">
        <f>VLOOKUP(B8875,Content!$B$2:$D10220,3,FALSE)</f>
        <v>dogs</v>
      </c>
      <c r="D8875" t="str">
        <f>VLOOKUP(B8875,Content!$B$2:$D10220,2,FALSE)</f>
        <v>video</v>
      </c>
      <c r="E8875" t="s">
        <v>1048</v>
      </c>
      <c r="F8875">
        <f>VLOOKUP(E8875,ReactionTypes!$B$2:$D8890,3,FALSE)</f>
        <v>50</v>
      </c>
      <c r="G8875" t="str">
        <f>VLOOKUP(E8875,ReactionTypes!$B$2:$D8890,2,FALSE)</f>
        <v>positive</v>
      </c>
      <c r="H8875" s="4">
        <v>44081</v>
      </c>
      <c r="I8875">
        <f>MONTH(H8875)</f>
        <v>9</v>
      </c>
      <c r="J8875">
        <f t="shared" si="952"/>
        <v>1991</v>
      </c>
    </row>
    <row r="8876" spans="1:10">
      <c r="A8876">
        <v>9220</v>
      </c>
      <c r="B8876" t="s">
        <v>383</v>
      </c>
      <c r="C8876" t="str">
        <f>VLOOKUP(B8876,Content!$B$2:$D10221,3,FALSE)</f>
        <v>dogs</v>
      </c>
      <c r="D8876" t="str">
        <f>VLOOKUP(B8876,Content!$B$2:$D10221,2,FALSE)</f>
        <v>video</v>
      </c>
      <c r="E8876" t="s">
        <v>1036</v>
      </c>
      <c r="F8876">
        <f>VLOOKUP(E8876,ReactionTypes!$B$2:$D8891,3,FALSE)</f>
        <v>0</v>
      </c>
      <c r="G8876" t="str">
        <f>VLOOKUP(E8876,ReactionTypes!$B$2:$D8891,2,FALSE)</f>
        <v>negative</v>
      </c>
      <c r="H8876" t="s">
        <v>1192</v>
      </c>
      <c r="I8876">
        <v>4</v>
      </c>
      <c r="J8876">
        <f t="shared" si="952"/>
        <v>1978</v>
      </c>
    </row>
    <row r="8877" spans="1:10">
      <c r="A8877">
        <v>9221</v>
      </c>
      <c r="B8877" t="s">
        <v>383</v>
      </c>
      <c r="C8877" t="str">
        <f>VLOOKUP(B8877,Content!$B$2:$D10222,3,FALSE)</f>
        <v>dogs</v>
      </c>
      <c r="D8877" t="str">
        <f>VLOOKUP(B8877,Content!$B$2:$D10222,2,FALSE)</f>
        <v>video</v>
      </c>
      <c r="E8877" t="s">
        <v>1044</v>
      </c>
      <c r="F8877">
        <f>VLOOKUP(E8877,ReactionTypes!$B$2:$D8892,3,FALSE)</f>
        <v>20</v>
      </c>
      <c r="G8877" t="str">
        <f>VLOOKUP(E8877,ReactionTypes!$B$2:$D8892,2,FALSE)</f>
        <v>neutral</v>
      </c>
      <c r="H8877" t="s">
        <v>1101</v>
      </c>
      <c r="I8877">
        <v>10</v>
      </c>
      <c r="J8877">
        <f t="shared" si="952"/>
        <v>2087</v>
      </c>
    </row>
    <row r="8878" spans="1:10">
      <c r="A8878">
        <v>9222</v>
      </c>
      <c r="B8878" t="s">
        <v>383</v>
      </c>
      <c r="C8878" t="str">
        <f>VLOOKUP(B8878,Content!$B$2:$D10223,3,FALSE)</f>
        <v>dogs</v>
      </c>
      <c r="D8878" t="str">
        <f>VLOOKUP(B8878,Content!$B$2:$D10223,2,FALSE)</f>
        <v>video</v>
      </c>
      <c r="E8878" t="s">
        <v>1049</v>
      </c>
      <c r="F8878">
        <f>VLOOKUP(E8878,ReactionTypes!$B$2:$D8893,3,FALSE)</f>
        <v>60</v>
      </c>
      <c r="G8878" t="str">
        <f>VLOOKUP(E8878,ReactionTypes!$B$2:$D8893,2,FALSE)</f>
        <v>positive</v>
      </c>
      <c r="H8878" t="s">
        <v>1231</v>
      </c>
      <c r="I8878">
        <v>2</v>
      </c>
      <c r="J8878">
        <f t="shared" si="952"/>
        <v>1890</v>
      </c>
    </row>
    <row r="8879" spans="1:10">
      <c r="A8879">
        <v>9223</v>
      </c>
      <c r="B8879" t="s">
        <v>383</v>
      </c>
      <c r="C8879" t="str">
        <f>VLOOKUP(B8879,Content!$B$2:$D10224,3,FALSE)</f>
        <v>dogs</v>
      </c>
      <c r="D8879" t="str">
        <f>VLOOKUP(B8879,Content!$B$2:$D10224,2,FALSE)</f>
        <v>video</v>
      </c>
      <c r="E8879" t="s">
        <v>1039</v>
      </c>
      <c r="F8879">
        <f>VLOOKUP(E8879,ReactionTypes!$B$2:$D8894,3,FALSE)</f>
        <v>30</v>
      </c>
      <c r="G8879" t="str">
        <f>VLOOKUP(E8879,ReactionTypes!$B$2:$D8894,2,FALSE)</f>
        <v>positive</v>
      </c>
      <c r="H8879" t="s">
        <v>1203</v>
      </c>
      <c r="I8879">
        <v>5</v>
      </c>
      <c r="J8879">
        <f t="shared" si="952"/>
        <v>2110</v>
      </c>
    </row>
    <row r="8880" spans="1:10">
      <c r="A8880">
        <v>9224</v>
      </c>
      <c r="B8880" t="s">
        <v>383</v>
      </c>
      <c r="C8880" t="str">
        <f>VLOOKUP(B8880,Content!$B$2:$D10225,3,FALSE)</f>
        <v>dogs</v>
      </c>
      <c r="D8880" t="str">
        <f>VLOOKUP(B8880,Content!$B$2:$D10225,2,FALSE)</f>
        <v>video</v>
      </c>
      <c r="E8880" t="s">
        <v>1039</v>
      </c>
      <c r="F8880">
        <f>VLOOKUP(E8880,ReactionTypes!$B$2:$D8895,3,FALSE)</f>
        <v>30</v>
      </c>
      <c r="G8880" t="str">
        <f>VLOOKUP(E8880,ReactionTypes!$B$2:$D8895,2,FALSE)</f>
        <v>positive</v>
      </c>
      <c r="H8880" t="s">
        <v>1136</v>
      </c>
      <c r="I8880">
        <v>9</v>
      </c>
      <c r="J8880">
        <f t="shared" si="952"/>
        <v>1991</v>
      </c>
    </row>
    <row r="8881" spans="1:10">
      <c r="A8881">
        <v>9225</v>
      </c>
      <c r="B8881" t="s">
        <v>383</v>
      </c>
      <c r="C8881" t="str">
        <f>VLOOKUP(B8881,Content!$B$2:$D10226,3,FALSE)</f>
        <v>dogs</v>
      </c>
      <c r="D8881" t="str">
        <f>VLOOKUP(B8881,Content!$B$2:$D10226,2,FALSE)</f>
        <v>video</v>
      </c>
      <c r="E8881" t="s">
        <v>1039</v>
      </c>
      <c r="F8881">
        <f>VLOOKUP(E8881,ReactionTypes!$B$2:$D8896,3,FALSE)</f>
        <v>30</v>
      </c>
      <c r="G8881" t="str">
        <f>VLOOKUP(E8881,ReactionTypes!$B$2:$D8896,2,FALSE)</f>
        <v>positive</v>
      </c>
      <c r="H8881" t="s">
        <v>1225</v>
      </c>
      <c r="I8881">
        <v>5</v>
      </c>
      <c r="J8881">
        <f t="shared" si="952"/>
        <v>2110</v>
      </c>
    </row>
    <row r="8882" spans="1:10">
      <c r="A8882">
        <v>9226</v>
      </c>
      <c r="B8882" t="s">
        <v>383</v>
      </c>
      <c r="C8882" t="str">
        <f>VLOOKUP(B8882,Content!$B$2:$D10227,3,FALSE)</f>
        <v>dogs</v>
      </c>
      <c r="D8882" t="str">
        <f>VLOOKUP(B8882,Content!$B$2:$D10227,2,FALSE)</f>
        <v>video</v>
      </c>
      <c r="E8882" t="s">
        <v>1037</v>
      </c>
      <c r="F8882">
        <f>VLOOKUP(E8882,ReactionTypes!$B$2:$D8897,3,FALSE)</f>
        <v>10</v>
      </c>
      <c r="G8882" t="str">
        <f>VLOOKUP(E8882,ReactionTypes!$B$2:$D8897,2,FALSE)</f>
        <v>negative</v>
      </c>
      <c r="H8882" t="s">
        <v>1093</v>
      </c>
      <c r="I8882">
        <v>6</v>
      </c>
      <c r="J8882">
        <f t="shared" si="952"/>
        <v>2068</v>
      </c>
    </row>
    <row r="8883" spans="1:10">
      <c r="A8883">
        <v>9227</v>
      </c>
      <c r="B8883" t="s">
        <v>383</v>
      </c>
      <c r="C8883" t="str">
        <f>VLOOKUP(B8883,Content!$B$2:$D10228,3,FALSE)</f>
        <v>dogs</v>
      </c>
      <c r="D8883" t="str">
        <f>VLOOKUP(B8883,Content!$B$2:$D10228,2,FALSE)</f>
        <v>video</v>
      </c>
      <c r="E8883" t="s">
        <v>1041</v>
      </c>
      <c r="F8883">
        <f>VLOOKUP(E8883,ReactionTypes!$B$2:$D8898,3,FALSE)</f>
        <v>70</v>
      </c>
      <c r="G8883" t="str">
        <f>VLOOKUP(E8883,ReactionTypes!$B$2:$D8898,2,FALSE)</f>
        <v>positive</v>
      </c>
      <c r="H8883" t="s">
        <v>1165</v>
      </c>
      <c r="I8883">
        <v>11</v>
      </c>
      <c r="J8883">
        <f t="shared" si="952"/>
        <v>2055</v>
      </c>
    </row>
    <row r="8884" spans="1:10">
      <c r="A8884">
        <v>9228</v>
      </c>
      <c r="B8884" t="s">
        <v>383</v>
      </c>
      <c r="C8884" t="str">
        <f>VLOOKUP(B8884,Content!$B$2:$D10229,3,FALSE)</f>
        <v>dogs</v>
      </c>
      <c r="D8884" t="str">
        <f>VLOOKUP(B8884,Content!$B$2:$D10229,2,FALSE)</f>
        <v>video</v>
      </c>
      <c r="E8884" t="s">
        <v>1036</v>
      </c>
      <c r="F8884">
        <f>VLOOKUP(E8884,ReactionTypes!$B$2:$D8899,3,FALSE)</f>
        <v>0</v>
      </c>
      <c r="G8884" t="str">
        <f>VLOOKUP(E8884,ReactionTypes!$B$2:$D8899,2,FALSE)</f>
        <v>negative</v>
      </c>
      <c r="H8884" s="4">
        <v>44352</v>
      </c>
      <c r="I8884">
        <f t="shared" ref="I8884:I8886" si="956">MONTH(H8884)</f>
        <v>6</v>
      </c>
      <c r="J8884">
        <f t="shared" si="952"/>
        <v>2068</v>
      </c>
    </row>
    <row r="8885" spans="1:10">
      <c r="A8885">
        <v>9230</v>
      </c>
      <c r="B8885" t="s">
        <v>384</v>
      </c>
      <c r="C8885" t="str">
        <f>VLOOKUP(B8885,Content!$B$2:$D10231,3,FALSE)</f>
        <v>soccer</v>
      </c>
      <c r="D8885" t="str">
        <f>VLOOKUP(B8885,Content!$B$2:$D10231,2,FALSE)</f>
        <v>video</v>
      </c>
      <c r="E8885" t="s">
        <v>1042</v>
      </c>
      <c r="F8885">
        <f>VLOOKUP(E8885,ReactionTypes!$B$2:$D8900,3,FALSE)</f>
        <v>5</v>
      </c>
      <c r="G8885" t="str">
        <f>VLOOKUP(E8885,ReactionTypes!$B$2:$D8900,2,FALSE)</f>
        <v>negative</v>
      </c>
      <c r="H8885" s="4">
        <v>44410</v>
      </c>
      <c r="I8885">
        <f t="shared" si="956"/>
        <v>8</v>
      </c>
      <c r="J8885">
        <f t="shared" si="952"/>
        <v>2055</v>
      </c>
    </row>
    <row r="8886" spans="1:10">
      <c r="A8886">
        <v>9231</v>
      </c>
      <c r="B8886" t="s">
        <v>384</v>
      </c>
      <c r="C8886" t="str">
        <f>VLOOKUP(B8886,Content!$B$2:$D10232,3,FALSE)</f>
        <v>soccer</v>
      </c>
      <c r="D8886" t="str">
        <f>VLOOKUP(B8886,Content!$B$2:$D10232,2,FALSE)</f>
        <v>video</v>
      </c>
      <c r="E8886" t="s">
        <v>1040</v>
      </c>
      <c r="F8886">
        <f>VLOOKUP(E8886,ReactionTypes!$B$2:$D8901,3,FALSE)</f>
        <v>35</v>
      </c>
      <c r="G8886" t="str">
        <f>VLOOKUP(E8886,ReactionTypes!$B$2:$D8901,2,FALSE)</f>
        <v>neutral</v>
      </c>
      <c r="H8886" s="4">
        <v>43902</v>
      </c>
      <c r="I8886">
        <f t="shared" si="956"/>
        <v>3</v>
      </c>
      <c r="J8886">
        <f t="shared" si="952"/>
        <v>1982</v>
      </c>
    </row>
    <row r="8887" spans="1:10">
      <c r="A8887">
        <v>9232</v>
      </c>
      <c r="B8887" t="s">
        <v>384</v>
      </c>
      <c r="C8887" t="str">
        <f>VLOOKUP(B8887,Content!$B$2:$D10233,3,FALSE)</f>
        <v>soccer</v>
      </c>
      <c r="D8887" t="str">
        <f>VLOOKUP(B8887,Content!$B$2:$D10233,2,FALSE)</f>
        <v>video</v>
      </c>
      <c r="E8887" t="s">
        <v>1041</v>
      </c>
      <c r="F8887">
        <f>VLOOKUP(E8887,ReactionTypes!$B$2:$D8902,3,FALSE)</f>
        <v>70</v>
      </c>
      <c r="G8887" t="str">
        <f>VLOOKUP(E8887,ReactionTypes!$B$2:$D8902,2,FALSE)</f>
        <v>positive</v>
      </c>
      <c r="H8887" t="s">
        <v>1132</v>
      </c>
      <c r="I8887">
        <v>10</v>
      </c>
      <c r="J8887">
        <f t="shared" si="952"/>
        <v>2087</v>
      </c>
    </row>
    <row r="8888" spans="1:10">
      <c r="A8888">
        <v>9233</v>
      </c>
      <c r="B8888" t="s">
        <v>384</v>
      </c>
      <c r="C8888" t="str">
        <f>VLOOKUP(B8888,Content!$B$2:$D10234,3,FALSE)</f>
        <v>soccer</v>
      </c>
      <c r="D8888" t="str">
        <f>VLOOKUP(B8888,Content!$B$2:$D10234,2,FALSE)</f>
        <v>video</v>
      </c>
      <c r="E8888" t="s">
        <v>1048</v>
      </c>
      <c r="F8888">
        <f>VLOOKUP(E8888,ReactionTypes!$B$2:$D8903,3,FALSE)</f>
        <v>50</v>
      </c>
      <c r="G8888" t="str">
        <f>VLOOKUP(E8888,ReactionTypes!$B$2:$D8903,2,FALSE)</f>
        <v>positive</v>
      </c>
      <c r="H8888" t="s">
        <v>1248</v>
      </c>
      <c r="I8888">
        <v>4</v>
      </c>
      <c r="J8888">
        <f t="shared" si="952"/>
        <v>1978</v>
      </c>
    </row>
    <row r="8889" spans="1:10">
      <c r="A8889">
        <v>9234</v>
      </c>
      <c r="B8889" t="s">
        <v>384</v>
      </c>
      <c r="C8889" t="str">
        <f>VLOOKUP(B8889,Content!$B$2:$D10235,3,FALSE)</f>
        <v>soccer</v>
      </c>
      <c r="D8889" t="str">
        <f>VLOOKUP(B8889,Content!$B$2:$D10235,2,FALSE)</f>
        <v>video</v>
      </c>
      <c r="E8889" t="s">
        <v>1048</v>
      </c>
      <c r="F8889">
        <f>VLOOKUP(E8889,ReactionTypes!$B$2:$D8904,3,FALSE)</f>
        <v>50</v>
      </c>
      <c r="G8889" t="str">
        <f>VLOOKUP(E8889,ReactionTypes!$B$2:$D8904,2,FALSE)</f>
        <v>positive</v>
      </c>
      <c r="H8889" s="4">
        <v>44233</v>
      </c>
      <c r="I8889">
        <f t="shared" ref="I8889:I8890" si="957">MONTH(H8889)</f>
        <v>2</v>
      </c>
      <c r="J8889">
        <f t="shared" si="952"/>
        <v>1890</v>
      </c>
    </row>
    <row r="8890" spans="1:10">
      <c r="A8890">
        <v>9235</v>
      </c>
      <c r="B8890" t="s">
        <v>384</v>
      </c>
      <c r="C8890" t="str">
        <f>VLOOKUP(B8890,Content!$B$2:$D10236,3,FALSE)</f>
        <v>soccer</v>
      </c>
      <c r="D8890" t="str">
        <f>VLOOKUP(B8890,Content!$B$2:$D10236,2,FALSE)</f>
        <v>video</v>
      </c>
      <c r="E8890" t="s">
        <v>1047</v>
      </c>
      <c r="F8890">
        <f>VLOOKUP(E8890,ReactionTypes!$B$2:$D8905,3,FALSE)</f>
        <v>12</v>
      </c>
      <c r="G8890" t="str">
        <f>VLOOKUP(E8890,ReactionTypes!$B$2:$D8905,2,FALSE)</f>
        <v>negative</v>
      </c>
      <c r="H8890" s="4">
        <v>44318</v>
      </c>
      <c r="I8890">
        <f t="shared" si="957"/>
        <v>5</v>
      </c>
      <c r="J8890">
        <f t="shared" si="952"/>
        <v>2110</v>
      </c>
    </row>
    <row r="8891" spans="1:10">
      <c r="A8891">
        <v>9236</v>
      </c>
      <c r="B8891" t="s">
        <v>384</v>
      </c>
      <c r="C8891" t="str">
        <f>VLOOKUP(B8891,Content!$B$2:$D10237,3,FALSE)</f>
        <v>soccer</v>
      </c>
      <c r="D8891" t="str">
        <f>VLOOKUP(B8891,Content!$B$2:$D10237,2,FALSE)</f>
        <v>video</v>
      </c>
      <c r="E8891" t="s">
        <v>1049</v>
      </c>
      <c r="F8891">
        <f>VLOOKUP(E8891,ReactionTypes!$B$2:$D8906,3,FALSE)</f>
        <v>60</v>
      </c>
      <c r="G8891" t="str">
        <f>VLOOKUP(E8891,ReactionTypes!$B$2:$D8906,2,FALSE)</f>
        <v>positive</v>
      </c>
      <c r="H8891" t="s">
        <v>1131</v>
      </c>
      <c r="I8891">
        <v>12</v>
      </c>
      <c r="J8891">
        <f t="shared" si="952"/>
        <v>2099</v>
      </c>
    </row>
    <row r="8892" spans="1:10">
      <c r="A8892">
        <v>9237</v>
      </c>
      <c r="B8892" t="s">
        <v>384</v>
      </c>
      <c r="C8892" t="str">
        <f>VLOOKUP(B8892,Content!$B$2:$D10238,3,FALSE)</f>
        <v>soccer</v>
      </c>
      <c r="D8892" t="str">
        <f>VLOOKUP(B8892,Content!$B$2:$D10238,2,FALSE)</f>
        <v>video</v>
      </c>
      <c r="E8892" t="s">
        <v>1036</v>
      </c>
      <c r="F8892">
        <f>VLOOKUP(E8892,ReactionTypes!$B$2:$D8907,3,FALSE)</f>
        <v>0</v>
      </c>
      <c r="G8892" t="str">
        <f>VLOOKUP(E8892,ReactionTypes!$B$2:$D8907,2,FALSE)</f>
        <v>negative</v>
      </c>
      <c r="H8892" s="4">
        <v>43898</v>
      </c>
      <c r="I8892">
        <f>MONTH(H8892)</f>
        <v>3</v>
      </c>
      <c r="J8892">
        <f t="shared" si="952"/>
        <v>1982</v>
      </c>
    </row>
    <row r="8893" spans="1:10">
      <c r="A8893">
        <v>9238</v>
      </c>
      <c r="B8893" t="s">
        <v>384</v>
      </c>
      <c r="C8893" t="str">
        <f>VLOOKUP(B8893,Content!$B$2:$D10239,3,FALSE)</f>
        <v>soccer</v>
      </c>
      <c r="D8893" t="str">
        <f>VLOOKUP(B8893,Content!$B$2:$D10239,2,FALSE)</f>
        <v>video</v>
      </c>
      <c r="E8893" t="s">
        <v>1050</v>
      </c>
      <c r="F8893">
        <f>VLOOKUP(E8893,ReactionTypes!$B$2:$D8908,3,FALSE)</f>
        <v>70</v>
      </c>
      <c r="G8893" t="str">
        <f>VLOOKUP(E8893,ReactionTypes!$B$2:$D8908,2,FALSE)</f>
        <v>positive</v>
      </c>
      <c r="H8893" t="s">
        <v>1109</v>
      </c>
      <c r="I8893">
        <v>8</v>
      </c>
      <c r="J8893">
        <f t="shared" si="952"/>
        <v>2055</v>
      </c>
    </row>
    <row r="8894" spans="1:10">
      <c r="A8894">
        <v>9239</v>
      </c>
      <c r="B8894" t="s">
        <v>384</v>
      </c>
      <c r="C8894" t="str">
        <f>VLOOKUP(B8894,Content!$B$2:$D10240,3,FALSE)</f>
        <v>soccer</v>
      </c>
      <c r="D8894" t="str">
        <f>VLOOKUP(B8894,Content!$B$2:$D10240,2,FALSE)</f>
        <v>video</v>
      </c>
      <c r="E8894" t="s">
        <v>1048</v>
      </c>
      <c r="F8894">
        <f>VLOOKUP(E8894,ReactionTypes!$B$2:$D8909,3,FALSE)</f>
        <v>50</v>
      </c>
      <c r="G8894" t="str">
        <f>VLOOKUP(E8894,ReactionTypes!$B$2:$D8909,2,FALSE)</f>
        <v>positive</v>
      </c>
      <c r="H8894" s="4">
        <v>44348</v>
      </c>
      <c r="I8894">
        <f>MONTH(H8894)</f>
        <v>6</v>
      </c>
      <c r="J8894">
        <f t="shared" si="952"/>
        <v>2068</v>
      </c>
    </row>
    <row r="8895" spans="1:10">
      <c r="A8895">
        <v>9240</v>
      </c>
      <c r="B8895" t="s">
        <v>384</v>
      </c>
      <c r="C8895" t="str">
        <f>VLOOKUP(B8895,Content!$B$2:$D10241,3,FALSE)</f>
        <v>soccer</v>
      </c>
      <c r="D8895" t="str">
        <f>VLOOKUP(B8895,Content!$B$2:$D10241,2,FALSE)</f>
        <v>video</v>
      </c>
      <c r="E8895" t="s">
        <v>1047</v>
      </c>
      <c r="F8895">
        <f>VLOOKUP(E8895,ReactionTypes!$B$2:$D8910,3,FALSE)</f>
        <v>12</v>
      </c>
      <c r="G8895" t="str">
        <f>VLOOKUP(E8895,ReactionTypes!$B$2:$D8910,2,FALSE)</f>
        <v>negative</v>
      </c>
      <c r="H8895" t="s">
        <v>1213</v>
      </c>
      <c r="I8895">
        <v>1</v>
      </c>
      <c r="J8895">
        <f t="shared" si="952"/>
        <v>2142</v>
      </c>
    </row>
    <row r="8896" spans="1:10">
      <c r="A8896">
        <v>9242</v>
      </c>
      <c r="B8896" t="s">
        <v>385</v>
      </c>
      <c r="C8896" t="str">
        <f>VLOOKUP(B8896,Content!$B$2:$D10243,3,FALSE)</f>
        <v>public speaking</v>
      </c>
      <c r="D8896" t="str">
        <f>VLOOKUP(B8896,Content!$B$2:$D10243,2,FALSE)</f>
        <v>audio</v>
      </c>
      <c r="E8896" t="s">
        <v>1040</v>
      </c>
      <c r="F8896">
        <f>VLOOKUP(E8896,ReactionTypes!$B$2:$D8911,3,FALSE)</f>
        <v>35</v>
      </c>
      <c r="G8896" t="str">
        <f>VLOOKUP(E8896,ReactionTypes!$B$2:$D8911,2,FALSE)</f>
        <v>neutral</v>
      </c>
      <c r="H8896" s="4">
        <v>44443</v>
      </c>
      <c r="I8896">
        <f>MONTH(H8896)</f>
        <v>9</v>
      </c>
      <c r="J8896">
        <f t="shared" si="952"/>
        <v>1991</v>
      </c>
    </row>
    <row r="8897" spans="1:10">
      <c r="A8897">
        <v>9243</v>
      </c>
      <c r="B8897" t="s">
        <v>385</v>
      </c>
      <c r="C8897" t="str">
        <f>VLOOKUP(B8897,Content!$B$2:$D10244,3,FALSE)</f>
        <v>public speaking</v>
      </c>
      <c r="D8897" t="str">
        <f>VLOOKUP(B8897,Content!$B$2:$D10244,2,FALSE)</f>
        <v>audio</v>
      </c>
      <c r="E8897" t="s">
        <v>1040</v>
      </c>
      <c r="F8897">
        <f>VLOOKUP(E8897,ReactionTypes!$B$2:$D8912,3,FALSE)</f>
        <v>35</v>
      </c>
      <c r="G8897" t="str">
        <f>VLOOKUP(E8897,ReactionTypes!$B$2:$D8912,2,FALSE)</f>
        <v>neutral</v>
      </c>
      <c r="H8897" t="s">
        <v>1226</v>
      </c>
      <c r="I8897">
        <v>3</v>
      </c>
      <c r="J8897">
        <f t="shared" si="952"/>
        <v>1982</v>
      </c>
    </row>
    <row r="8898" spans="1:10">
      <c r="A8898">
        <v>9244</v>
      </c>
      <c r="B8898" t="s">
        <v>385</v>
      </c>
      <c r="C8898" t="str">
        <f>VLOOKUP(B8898,Content!$B$2:$D10245,3,FALSE)</f>
        <v>public speaking</v>
      </c>
      <c r="D8898" t="str">
        <f>VLOOKUP(B8898,Content!$B$2:$D10245,2,FALSE)</f>
        <v>audio</v>
      </c>
      <c r="E8898" t="s">
        <v>1040</v>
      </c>
      <c r="F8898">
        <f>VLOOKUP(E8898,ReactionTypes!$B$2:$D8913,3,FALSE)</f>
        <v>35</v>
      </c>
      <c r="G8898" t="str">
        <f>VLOOKUP(E8898,ReactionTypes!$B$2:$D8913,2,FALSE)</f>
        <v>neutral</v>
      </c>
      <c r="H8898" t="s">
        <v>1230</v>
      </c>
      <c r="I8898">
        <v>5</v>
      </c>
      <c r="J8898">
        <f t="shared" si="952"/>
        <v>2110</v>
      </c>
    </row>
    <row r="8899" spans="1:10">
      <c r="A8899">
        <v>9245</v>
      </c>
      <c r="B8899" t="s">
        <v>385</v>
      </c>
      <c r="C8899" t="str">
        <f>VLOOKUP(B8899,Content!$B$2:$D10246,3,FALSE)</f>
        <v>public speaking</v>
      </c>
      <c r="D8899" t="str">
        <f>VLOOKUP(B8899,Content!$B$2:$D10246,2,FALSE)</f>
        <v>audio</v>
      </c>
      <c r="E8899" t="s">
        <v>1043</v>
      </c>
      <c r="F8899">
        <f>VLOOKUP(E8899,ReactionTypes!$B$2:$D8914,3,FALSE)</f>
        <v>65</v>
      </c>
      <c r="G8899" t="str">
        <f>VLOOKUP(E8899,ReactionTypes!$B$2:$D8914,2,FALSE)</f>
        <v>positive</v>
      </c>
      <c r="H8899" s="4">
        <v>44146</v>
      </c>
      <c r="I8899">
        <f>MONTH(H8899)</f>
        <v>11</v>
      </c>
      <c r="J8899">
        <f t="shared" ref="J8899:J8962" si="958">COUNTIF($I$2:$I$24574,I8899)</f>
        <v>2055</v>
      </c>
    </row>
    <row r="8900" spans="1:10">
      <c r="A8900">
        <v>9246</v>
      </c>
      <c r="B8900" t="s">
        <v>385</v>
      </c>
      <c r="C8900" t="str">
        <f>VLOOKUP(B8900,Content!$B$2:$D10247,3,FALSE)</f>
        <v>public speaking</v>
      </c>
      <c r="D8900" t="str">
        <f>VLOOKUP(B8900,Content!$B$2:$D10247,2,FALSE)</f>
        <v>audio</v>
      </c>
      <c r="E8900" t="s">
        <v>1047</v>
      </c>
      <c r="F8900">
        <f>VLOOKUP(E8900,ReactionTypes!$B$2:$D8915,3,FALSE)</f>
        <v>12</v>
      </c>
      <c r="G8900" t="str">
        <f>VLOOKUP(E8900,ReactionTypes!$B$2:$D8915,2,FALSE)</f>
        <v>negative</v>
      </c>
      <c r="H8900" t="s">
        <v>1269</v>
      </c>
      <c r="I8900">
        <v>3</v>
      </c>
      <c r="J8900">
        <f t="shared" si="958"/>
        <v>1982</v>
      </c>
    </row>
    <row r="8901" spans="1:10">
      <c r="A8901">
        <v>9247</v>
      </c>
      <c r="B8901" t="s">
        <v>385</v>
      </c>
      <c r="C8901" t="str">
        <f>VLOOKUP(B8901,Content!$B$2:$D10248,3,FALSE)</f>
        <v>public speaking</v>
      </c>
      <c r="D8901" t="str">
        <f>VLOOKUP(B8901,Content!$B$2:$D10248,2,FALSE)</f>
        <v>audio</v>
      </c>
      <c r="E8901" t="s">
        <v>1048</v>
      </c>
      <c r="F8901">
        <f>VLOOKUP(E8901,ReactionTypes!$B$2:$D8916,3,FALSE)</f>
        <v>50</v>
      </c>
      <c r="G8901" t="str">
        <f>VLOOKUP(E8901,ReactionTypes!$B$2:$D8916,2,FALSE)</f>
        <v>positive</v>
      </c>
      <c r="H8901" t="s">
        <v>1223</v>
      </c>
      <c r="I8901">
        <v>4</v>
      </c>
      <c r="J8901">
        <f t="shared" si="958"/>
        <v>1978</v>
      </c>
    </row>
    <row r="8902" spans="1:10">
      <c r="A8902">
        <v>9248</v>
      </c>
      <c r="B8902" t="s">
        <v>385</v>
      </c>
      <c r="C8902" t="str">
        <f>VLOOKUP(B8902,Content!$B$2:$D10249,3,FALSE)</f>
        <v>public speaking</v>
      </c>
      <c r="D8902" t="str">
        <f>VLOOKUP(B8902,Content!$B$2:$D10249,2,FALSE)</f>
        <v>audio</v>
      </c>
      <c r="E8902" t="s">
        <v>1038</v>
      </c>
      <c r="F8902">
        <f>VLOOKUP(E8902,ReactionTypes!$B$2:$D8917,3,FALSE)</f>
        <v>15</v>
      </c>
      <c r="G8902" t="str">
        <f>VLOOKUP(E8902,ReactionTypes!$B$2:$D8917,2,FALSE)</f>
        <v>negative</v>
      </c>
      <c r="H8902" t="s">
        <v>1182</v>
      </c>
      <c r="I8902">
        <v>7</v>
      </c>
      <c r="J8902">
        <f t="shared" si="958"/>
        <v>2116</v>
      </c>
    </row>
    <row r="8903" spans="1:10">
      <c r="A8903">
        <v>9249</v>
      </c>
      <c r="B8903" t="s">
        <v>385</v>
      </c>
      <c r="C8903" t="str">
        <f>VLOOKUP(B8903,Content!$B$2:$D10250,3,FALSE)</f>
        <v>public speaking</v>
      </c>
      <c r="D8903" t="str">
        <f>VLOOKUP(B8903,Content!$B$2:$D10250,2,FALSE)</f>
        <v>audio</v>
      </c>
      <c r="E8903" t="s">
        <v>1046</v>
      </c>
      <c r="F8903">
        <f>VLOOKUP(E8903,ReactionTypes!$B$2:$D8918,3,FALSE)</f>
        <v>45</v>
      </c>
      <c r="G8903" t="str">
        <f>VLOOKUP(E8903,ReactionTypes!$B$2:$D8918,2,FALSE)</f>
        <v>positive</v>
      </c>
      <c r="H8903" t="s">
        <v>1272</v>
      </c>
      <c r="I8903">
        <v>5</v>
      </c>
      <c r="J8903">
        <f t="shared" si="958"/>
        <v>2110</v>
      </c>
    </row>
    <row r="8904" spans="1:10">
      <c r="A8904">
        <v>9250</v>
      </c>
      <c r="B8904" t="s">
        <v>385</v>
      </c>
      <c r="C8904" t="str">
        <f>VLOOKUP(B8904,Content!$B$2:$D10251,3,FALSE)</f>
        <v>public speaking</v>
      </c>
      <c r="D8904" t="str">
        <f>VLOOKUP(B8904,Content!$B$2:$D10251,2,FALSE)</f>
        <v>audio</v>
      </c>
      <c r="E8904" t="s">
        <v>1048</v>
      </c>
      <c r="F8904">
        <f>VLOOKUP(E8904,ReactionTypes!$B$2:$D8919,3,FALSE)</f>
        <v>50</v>
      </c>
      <c r="G8904" t="str">
        <f>VLOOKUP(E8904,ReactionTypes!$B$2:$D8919,2,FALSE)</f>
        <v>positive</v>
      </c>
      <c r="H8904" t="s">
        <v>1235</v>
      </c>
      <c r="I8904">
        <v>3</v>
      </c>
      <c r="J8904">
        <f t="shared" si="958"/>
        <v>1982</v>
      </c>
    </row>
    <row r="8905" spans="1:10">
      <c r="A8905">
        <v>9251</v>
      </c>
      <c r="B8905" t="s">
        <v>385</v>
      </c>
      <c r="C8905" t="str">
        <f>VLOOKUP(B8905,Content!$B$2:$D10252,3,FALSE)</f>
        <v>public speaking</v>
      </c>
      <c r="D8905" t="str">
        <f>VLOOKUP(B8905,Content!$B$2:$D10252,2,FALSE)</f>
        <v>audio</v>
      </c>
      <c r="E8905" t="s">
        <v>1046</v>
      </c>
      <c r="F8905">
        <f>VLOOKUP(E8905,ReactionTypes!$B$2:$D8920,3,FALSE)</f>
        <v>45</v>
      </c>
      <c r="G8905" t="str">
        <f>VLOOKUP(E8905,ReactionTypes!$B$2:$D8920,2,FALSE)</f>
        <v>positive</v>
      </c>
      <c r="H8905" t="s">
        <v>1109</v>
      </c>
      <c r="I8905">
        <v>8</v>
      </c>
      <c r="J8905">
        <f t="shared" si="958"/>
        <v>2055</v>
      </c>
    </row>
    <row r="8906" spans="1:10">
      <c r="A8906">
        <v>9252</v>
      </c>
      <c r="B8906" t="s">
        <v>385</v>
      </c>
      <c r="C8906" t="str">
        <f>VLOOKUP(B8906,Content!$B$2:$D10253,3,FALSE)</f>
        <v>public speaking</v>
      </c>
      <c r="D8906" t="str">
        <f>VLOOKUP(B8906,Content!$B$2:$D10253,2,FALSE)</f>
        <v>audio</v>
      </c>
      <c r="E8906" t="s">
        <v>1046</v>
      </c>
      <c r="F8906">
        <f>VLOOKUP(E8906,ReactionTypes!$B$2:$D8921,3,FALSE)</f>
        <v>45</v>
      </c>
      <c r="G8906" t="str">
        <f>VLOOKUP(E8906,ReactionTypes!$B$2:$D8921,2,FALSE)</f>
        <v>positive</v>
      </c>
      <c r="H8906" t="s">
        <v>1236</v>
      </c>
      <c r="I8906">
        <v>1</v>
      </c>
      <c r="J8906">
        <f t="shared" si="958"/>
        <v>2142</v>
      </c>
    </row>
    <row r="8907" spans="1:10">
      <c r="A8907">
        <v>9253</v>
      </c>
      <c r="B8907" t="s">
        <v>385</v>
      </c>
      <c r="C8907" t="str">
        <f>VLOOKUP(B8907,Content!$B$2:$D10254,3,FALSE)</f>
        <v>public speaking</v>
      </c>
      <c r="D8907" t="str">
        <f>VLOOKUP(B8907,Content!$B$2:$D10254,2,FALSE)</f>
        <v>audio</v>
      </c>
      <c r="E8907" t="s">
        <v>1039</v>
      </c>
      <c r="F8907">
        <f>VLOOKUP(E8907,ReactionTypes!$B$2:$D8922,3,FALSE)</f>
        <v>30</v>
      </c>
      <c r="G8907" t="str">
        <f>VLOOKUP(E8907,ReactionTypes!$B$2:$D8922,2,FALSE)</f>
        <v>positive</v>
      </c>
      <c r="H8907" s="4">
        <v>44054</v>
      </c>
      <c r="I8907">
        <f t="shared" ref="I8907:I8908" si="959">MONTH(H8907)</f>
        <v>8</v>
      </c>
      <c r="J8907">
        <f t="shared" si="958"/>
        <v>2055</v>
      </c>
    </row>
    <row r="8908" spans="1:10">
      <c r="A8908">
        <v>9254</v>
      </c>
      <c r="B8908" t="s">
        <v>385</v>
      </c>
      <c r="C8908" t="str">
        <f>VLOOKUP(B8908,Content!$B$2:$D10255,3,FALSE)</f>
        <v>public speaking</v>
      </c>
      <c r="D8908" t="str">
        <f>VLOOKUP(B8908,Content!$B$2:$D10255,2,FALSE)</f>
        <v>audio</v>
      </c>
      <c r="E8908" t="s">
        <v>1040</v>
      </c>
      <c r="F8908">
        <f>VLOOKUP(E8908,ReactionTypes!$B$2:$D8923,3,FALSE)</f>
        <v>35</v>
      </c>
      <c r="G8908" t="str">
        <f>VLOOKUP(E8908,ReactionTypes!$B$2:$D8923,2,FALSE)</f>
        <v>neutral</v>
      </c>
      <c r="H8908" s="4">
        <v>44289</v>
      </c>
      <c r="I8908">
        <f t="shared" si="959"/>
        <v>4</v>
      </c>
      <c r="J8908">
        <f t="shared" si="958"/>
        <v>1978</v>
      </c>
    </row>
    <row r="8909" spans="1:10">
      <c r="A8909">
        <v>9255</v>
      </c>
      <c r="B8909" t="s">
        <v>385</v>
      </c>
      <c r="C8909" t="str">
        <f>VLOOKUP(B8909,Content!$B$2:$D10256,3,FALSE)</f>
        <v>public speaking</v>
      </c>
      <c r="D8909" t="str">
        <f>VLOOKUP(B8909,Content!$B$2:$D10256,2,FALSE)</f>
        <v>audio</v>
      </c>
      <c r="E8909" t="s">
        <v>1047</v>
      </c>
      <c r="F8909">
        <f>VLOOKUP(E8909,ReactionTypes!$B$2:$D8924,3,FALSE)</f>
        <v>12</v>
      </c>
      <c r="G8909" t="str">
        <f>VLOOKUP(E8909,ReactionTypes!$B$2:$D8924,2,FALSE)</f>
        <v>negative</v>
      </c>
      <c r="H8909" t="s">
        <v>1108</v>
      </c>
      <c r="I8909">
        <v>6</v>
      </c>
      <c r="J8909">
        <f t="shared" si="958"/>
        <v>2068</v>
      </c>
    </row>
    <row r="8910" spans="1:10">
      <c r="A8910">
        <v>9256</v>
      </c>
      <c r="B8910" t="s">
        <v>385</v>
      </c>
      <c r="C8910" t="str">
        <f>VLOOKUP(B8910,Content!$B$2:$D10257,3,FALSE)</f>
        <v>public speaking</v>
      </c>
      <c r="D8910" t="str">
        <f>VLOOKUP(B8910,Content!$B$2:$D10257,2,FALSE)</f>
        <v>audio</v>
      </c>
      <c r="E8910" t="s">
        <v>1040</v>
      </c>
      <c r="F8910">
        <f>VLOOKUP(E8910,ReactionTypes!$B$2:$D8925,3,FALSE)</f>
        <v>35</v>
      </c>
      <c r="G8910" t="str">
        <f>VLOOKUP(E8910,ReactionTypes!$B$2:$D8925,2,FALSE)</f>
        <v>neutral</v>
      </c>
      <c r="H8910" t="s">
        <v>1154</v>
      </c>
      <c r="I8910">
        <v>8</v>
      </c>
      <c r="J8910">
        <f t="shared" si="958"/>
        <v>2055</v>
      </c>
    </row>
    <row r="8911" spans="1:10">
      <c r="A8911">
        <v>9257</v>
      </c>
      <c r="B8911" t="s">
        <v>385</v>
      </c>
      <c r="C8911" t="str">
        <f>VLOOKUP(B8911,Content!$B$2:$D10258,3,FALSE)</f>
        <v>public speaking</v>
      </c>
      <c r="D8911" t="str">
        <f>VLOOKUP(B8911,Content!$B$2:$D10258,2,FALSE)</f>
        <v>audio</v>
      </c>
      <c r="E8911" t="s">
        <v>1037</v>
      </c>
      <c r="F8911">
        <f>VLOOKUP(E8911,ReactionTypes!$B$2:$D8926,3,FALSE)</f>
        <v>10</v>
      </c>
      <c r="G8911" t="str">
        <f>VLOOKUP(E8911,ReactionTypes!$B$2:$D8926,2,FALSE)</f>
        <v>negative</v>
      </c>
      <c r="H8911" s="4">
        <v>44199</v>
      </c>
      <c r="I8911">
        <f>MONTH(H8911)</f>
        <v>1</v>
      </c>
      <c r="J8911">
        <f t="shared" si="958"/>
        <v>2142</v>
      </c>
    </row>
    <row r="8912" spans="1:10">
      <c r="A8912">
        <v>9259</v>
      </c>
      <c r="B8912" t="s">
        <v>386</v>
      </c>
      <c r="C8912" t="str">
        <f>VLOOKUP(B8912,Content!$B$2:$D10260,3,FALSE)</f>
        <v>public speaking</v>
      </c>
      <c r="D8912" t="str">
        <f>VLOOKUP(B8912,Content!$B$2:$D10260,2,FALSE)</f>
        <v>photo</v>
      </c>
      <c r="E8912" t="s">
        <v>1040</v>
      </c>
      <c r="F8912">
        <f>VLOOKUP(E8912,ReactionTypes!$B$2:$D8927,3,FALSE)</f>
        <v>35</v>
      </c>
      <c r="G8912" t="str">
        <f>VLOOKUP(E8912,ReactionTypes!$B$2:$D8927,2,FALSE)</f>
        <v>neutral</v>
      </c>
      <c r="H8912" t="s">
        <v>1110</v>
      </c>
      <c r="I8912">
        <v>7</v>
      </c>
      <c r="J8912">
        <f t="shared" si="958"/>
        <v>2116</v>
      </c>
    </row>
    <row r="8913" spans="1:10">
      <c r="A8913">
        <v>9260</v>
      </c>
      <c r="B8913" t="s">
        <v>386</v>
      </c>
      <c r="C8913" t="str">
        <f>VLOOKUP(B8913,Content!$B$2:$D10261,3,FALSE)</f>
        <v>public speaking</v>
      </c>
      <c r="D8913" t="str">
        <f>VLOOKUP(B8913,Content!$B$2:$D10261,2,FALSE)</f>
        <v>photo</v>
      </c>
      <c r="E8913" t="s">
        <v>1038</v>
      </c>
      <c r="F8913">
        <f>VLOOKUP(E8913,ReactionTypes!$B$2:$D8928,3,FALSE)</f>
        <v>15</v>
      </c>
      <c r="G8913" t="str">
        <f>VLOOKUP(E8913,ReactionTypes!$B$2:$D8928,2,FALSE)</f>
        <v>negative</v>
      </c>
      <c r="H8913" s="4">
        <v>44256</v>
      </c>
      <c r="I8913">
        <f t="shared" ref="I8913:I8915" si="960">MONTH(H8913)</f>
        <v>3</v>
      </c>
      <c r="J8913">
        <f t="shared" si="958"/>
        <v>1982</v>
      </c>
    </row>
    <row r="8914" spans="1:10">
      <c r="A8914">
        <v>9261</v>
      </c>
      <c r="B8914" t="s">
        <v>386</v>
      </c>
      <c r="C8914" t="str">
        <f>VLOOKUP(B8914,Content!$B$2:$D10262,3,FALSE)</f>
        <v>public speaking</v>
      </c>
      <c r="D8914" t="str">
        <f>VLOOKUP(B8914,Content!$B$2:$D10262,2,FALSE)</f>
        <v>photo</v>
      </c>
      <c r="E8914" t="s">
        <v>1049</v>
      </c>
      <c r="F8914">
        <f>VLOOKUP(E8914,ReactionTypes!$B$2:$D8929,3,FALSE)</f>
        <v>60</v>
      </c>
      <c r="G8914" t="str">
        <f>VLOOKUP(E8914,ReactionTypes!$B$2:$D8929,2,FALSE)</f>
        <v>positive</v>
      </c>
      <c r="H8914" s="4">
        <v>43841</v>
      </c>
      <c r="I8914">
        <f t="shared" si="960"/>
        <v>1</v>
      </c>
      <c r="J8914">
        <f t="shared" si="958"/>
        <v>2142</v>
      </c>
    </row>
    <row r="8915" spans="1:10">
      <c r="A8915">
        <v>9262</v>
      </c>
      <c r="B8915" t="s">
        <v>386</v>
      </c>
      <c r="C8915" t="str">
        <f>VLOOKUP(B8915,Content!$B$2:$D10263,3,FALSE)</f>
        <v>public speaking</v>
      </c>
      <c r="D8915" t="str">
        <f>VLOOKUP(B8915,Content!$B$2:$D10263,2,FALSE)</f>
        <v>photo</v>
      </c>
      <c r="E8915" t="s">
        <v>1048</v>
      </c>
      <c r="F8915">
        <f>VLOOKUP(E8915,ReactionTypes!$B$2:$D8930,3,FALSE)</f>
        <v>50</v>
      </c>
      <c r="G8915" t="str">
        <f>VLOOKUP(E8915,ReactionTypes!$B$2:$D8930,2,FALSE)</f>
        <v>positive</v>
      </c>
      <c r="H8915" s="4">
        <v>43839</v>
      </c>
      <c r="I8915">
        <f t="shared" si="960"/>
        <v>1</v>
      </c>
      <c r="J8915">
        <f t="shared" si="958"/>
        <v>2142</v>
      </c>
    </row>
    <row r="8916" spans="1:10">
      <c r="A8916">
        <v>9263</v>
      </c>
      <c r="B8916" t="s">
        <v>386</v>
      </c>
      <c r="C8916" t="str">
        <f>VLOOKUP(B8916,Content!$B$2:$D10264,3,FALSE)</f>
        <v>public speaking</v>
      </c>
      <c r="D8916" t="str">
        <f>VLOOKUP(B8916,Content!$B$2:$D10264,2,FALSE)</f>
        <v>photo</v>
      </c>
      <c r="E8916" t="s">
        <v>1036</v>
      </c>
      <c r="F8916">
        <f>VLOOKUP(E8916,ReactionTypes!$B$2:$D8931,3,FALSE)</f>
        <v>0</v>
      </c>
      <c r="G8916" t="str">
        <f>VLOOKUP(E8916,ReactionTypes!$B$2:$D8931,2,FALSE)</f>
        <v>negative</v>
      </c>
      <c r="H8916" t="s">
        <v>1077</v>
      </c>
      <c r="I8916">
        <v>8</v>
      </c>
      <c r="J8916">
        <f t="shared" si="958"/>
        <v>2055</v>
      </c>
    </row>
    <row r="8917" spans="1:10">
      <c r="A8917">
        <v>9264</v>
      </c>
      <c r="B8917" t="s">
        <v>386</v>
      </c>
      <c r="C8917" t="str">
        <f>VLOOKUP(B8917,Content!$B$2:$D10265,3,FALSE)</f>
        <v>public speaking</v>
      </c>
      <c r="D8917" t="str">
        <f>VLOOKUP(B8917,Content!$B$2:$D10265,2,FALSE)</f>
        <v>photo</v>
      </c>
      <c r="E8917" t="s">
        <v>1049</v>
      </c>
      <c r="F8917">
        <f>VLOOKUP(E8917,ReactionTypes!$B$2:$D8932,3,FALSE)</f>
        <v>60</v>
      </c>
      <c r="G8917" t="str">
        <f>VLOOKUP(E8917,ReactionTypes!$B$2:$D8932,2,FALSE)</f>
        <v>positive</v>
      </c>
      <c r="H8917" t="s">
        <v>1209</v>
      </c>
      <c r="I8917">
        <v>5</v>
      </c>
      <c r="J8917">
        <f t="shared" si="958"/>
        <v>2110</v>
      </c>
    </row>
    <row r="8918" spans="1:10">
      <c r="A8918">
        <v>9265</v>
      </c>
      <c r="B8918" t="s">
        <v>386</v>
      </c>
      <c r="C8918" t="str">
        <f>VLOOKUP(B8918,Content!$B$2:$D10266,3,FALSE)</f>
        <v>public speaking</v>
      </c>
      <c r="D8918" t="str">
        <f>VLOOKUP(B8918,Content!$B$2:$D10266,2,FALSE)</f>
        <v>photo</v>
      </c>
      <c r="E8918" t="s">
        <v>1039</v>
      </c>
      <c r="F8918">
        <f>VLOOKUP(E8918,ReactionTypes!$B$2:$D8933,3,FALSE)</f>
        <v>30</v>
      </c>
      <c r="G8918" t="str">
        <f>VLOOKUP(E8918,ReactionTypes!$B$2:$D8933,2,FALSE)</f>
        <v>positive</v>
      </c>
      <c r="H8918" s="4">
        <v>44233</v>
      </c>
      <c r="I8918">
        <f t="shared" ref="I8918:I8919" si="961">MONTH(H8918)</f>
        <v>2</v>
      </c>
      <c r="J8918">
        <f t="shared" si="958"/>
        <v>1890</v>
      </c>
    </row>
    <row r="8919" spans="1:10">
      <c r="A8919">
        <v>9266</v>
      </c>
      <c r="B8919" t="s">
        <v>386</v>
      </c>
      <c r="C8919" t="str">
        <f>VLOOKUP(B8919,Content!$B$2:$D10267,3,FALSE)</f>
        <v>public speaking</v>
      </c>
      <c r="D8919" t="str">
        <f>VLOOKUP(B8919,Content!$B$2:$D10267,2,FALSE)</f>
        <v>photo</v>
      </c>
      <c r="E8919" t="s">
        <v>1039</v>
      </c>
      <c r="F8919">
        <f>VLOOKUP(E8919,ReactionTypes!$B$2:$D8934,3,FALSE)</f>
        <v>30</v>
      </c>
      <c r="G8919" t="str">
        <f>VLOOKUP(E8919,ReactionTypes!$B$2:$D8934,2,FALSE)</f>
        <v>positive</v>
      </c>
      <c r="H8919" s="4">
        <v>44505</v>
      </c>
      <c r="I8919">
        <f t="shared" si="961"/>
        <v>11</v>
      </c>
      <c r="J8919">
        <f t="shared" si="958"/>
        <v>2055</v>
      </c>
    </row>
    <row r="8920" spans="1:10">
      <c r="A8920">
        <v>9267</v>
      </c>
      <c r="B8920" t="s">
        <v>386</v>
      </c>
      <c r="C8920" t="str">
        <f>VLOOKUP(B8920,Content!$B$2:$D10268,3,FALSE)</f>
        <v>public speaking</v>
      </c>
      <c r="D8920" t="str">
        <f>VLOOKUP(B8920,Content!$B$2:$D10268,2,FALSE)</f>
        <v>photo</v>
      </c>
      <c r="E8920" t="s">
        <v>1045</v>
      </c>
      <c r="F8920">
        <f>VLOOKUP(E8920,ReactionTypes!$B$2:$D8935,3,FALSE)</f>
        <v>75</v>
      </c>
      <c r="G8920" t="str">
        <f>VLOOKUP(E8920,ReactionTypes!$B$2:$D8935,2,FALSE)</f>
        <v>positive</v>
      </c>
      <c r="H8920" t="s">
        <v>1241</v>
      </c>
      <c r="I8920">
        <v>4</v>
      </c>
      <c r="J8920">
        <f t="shared" si="958"/>
        <v>1978</v>
      </c>
    </row>
    <row r="8921" spans="1:10">
      <c r="A8921">
        <v>9268</v>
      </c>
      <c r="B8921" t="s">
        <v>386</v>
      </c>
      <c r="C8921" t="str">
        <f>VLOOKUP(B8921,Content!$B$2:$D10269,3,FALSE)</f>
        <v>public speaking</v>
      </c>
      <c r="D8921" t="str">
        <f>VLOOKUP(B8921,Content!$B$2:$D10269,2,FALSE)</f>
        <v>photo</v>
      </c>
      <c r="E8921" t="s">
        <v>1046</v>
      </c>
      <c r="F8921">
        <f>VLOOKUP(E8921,ReactionTypes!$B$2:$D8936,3,FALSE)</f>
        <v>45</v>
      </c>
      <c r="G8921" t="str">
        <f>VLOOKUP(E8921,ReactionTypes!$B$2:$D8936,2,FALSE)</f>
        <v>positive</v>
      </c>
      <c r="H8921" t="s">
        <v>1198</v>
      </c>
      <c r="I8921">
        <v>5</v>
      </c>
      <c r="J8921">
        <f t="shared" si="958"/>
        <v>2110</v>
      </c>
    </row>
    <row r="8922" spans="1:10">
      <c r="A8922">
        <v>9269</v>
      </c>
      <c r="B8922" t="s">
        <v>386</v>
      </c>
      <c r="C8922" t="str">
        <f>VLOOKUP(B8922,Content!$B$2:$D10270,3,FALSE)</f>
        <v>public speaking</v>
      </c>
      <c r="D8922" t="str">
        <f>VLOOKUP(B8922,Content!$B$2:$D10270,2,FALSE)</f>
        <v>photo</v>
      </c>
      <c r="E8922" t="s">
        <v>1037</v>
      </c>
      <c r="F8922">
        <f>VLOOKUP(E8922,ReactionTypes!$B$2:$D8937,3,FALSE)</f>
        <v>10</v>
      </c>
      <c r="G8922" t="str">
        <f>VLOOKUP(E8922,ReactionTypes!$B$2:$D8937,2,FALSE)</f>
        <v>negative</v>
      </c>
      <c r="H8922" t="s">
        <v>1193</v>
      </c>
      <c r="I8922">
        <v>5</v>
      </c>
      <c r="J8922">
        <f t="shared" si="958"/>
        <v>2110</v>
      </c>
    </row>
    <row r="8923" spans="1:10">
      <c r="A8923">
        <v>9270</v>
      </c>
      <c r="B8923" t="s">
        <v>386</v>
      </c>
      <c r="C8923" t="str">
        <f>VLOOKUP(B8923,Content!$B$2:$D10271,3,FALSE)</f>
        <v>public speaking</v>
      </c>
      <c r="D8923" t="str">
        <f>VLOOKUP(B8923,Content!$B$2:$D10271,2,FALSE)</f>
        <v>photo</v>
      </c>
      <c r="E8923" t="s">
        <v>1051</v>
      </c>
      <c r="F8923">
        <f>VLOOKUP(E8923,ReactionTypes!$B$2:$D8938,3,FALSE)</f>
        <v>72</v>
      </c>
      <c r="G8923" t="str">
        <f>VLOOKUP(E8923,ReactionTypes!$B$2:$D8938,2,FALSE)</f>
        <v>positive</v>
      </c>
      <c r="H8923" t="s">
        <v>1286</v>
      </c>
      <c r="I8923">
        <v>8</v>
      </c>
      <c r="J8923">
        <f t="shared" si="958"/>
        <v>2055</v>
      </c>
    </row>
    <row r="8924" spans="1:10">
      <c r="A8924">
        <v>9271</v>
      </c>
      <c r="B8924" t="s">
        <v>386</v>
      </c>
      <c r="C8924" t="str">
        <f>VLOOKUP(B8924,Content!$B$2:$D10272,3,FALSE)</f>
        <v>public speaking</v>
      </c>
      <c r="D8924" t="str">
        <f>VLOOKUP(B8924,Content!$B$2:$D10272,2,FALSE)</f>
        <v>photo</v>
      </c>
      <c r="E8924" t="s">
        <v>1041</v>
      </c>
      <c r="F8924">
        <f>VLOOKUP(E8924,ReactionTypes!$B$2:$D8939,3,FALSE)</f>
        <v>70</v>
      </c>
      <c r="G8924" t="str">
        <f>VLOOKUP(E8924,ReactionTypes!$B$2:$D8939,2,FALSE)</f>
        <v>positive</v>
      </c>
      <c r="H8924" t="s">
        <v>1263</v>
      </c>
      <c r="I8924">
        <v>4</v>
      </c>
      <c r="J8924">
        <f t="shared" si="958"/>
        <v>1978</v>
      </c>
    </row>
    <row r="8925" spans="1:10">
      <c r="A8925">
        <v>9272</v>
      </c>
      <c r="B8925" t="s">
        <v>386</v>
      </c>
      <c r="C8925" t="str">
        <f>VLOOKUP(B8925,Content!$B$2:$D10273,3,FALSE)</f>
        <v>public speaking</v>
      </c>
      <c r="D8925" t="str">
        <f>VLOOKUP(B8925,Content!$B$2:$D10273,2,FALSE)</f>
        <v>photo</v>
      </c>
      <c r="E8925" t="s">
        <v>1040</v>
      </c>
      <c r="F8925">
        <f>VLOOKUP(E8925,ReactionTypes!$B$2:$D8940,3,FALSE)</f>
        <v>35</v>
      </c>
      <c r="G8925" t="str">
        <f>VLOOKUP(E8925,ReactionTypes!$B$2:$D8940,2,FALSE)</f>
        <v>neutral</v>
      </c>
      <c r="H8925" t="s">
        <v>1268</v>
      </c>
      <c r="I8925">
        <v>1</v>
      </c>
      <c r="J8925">
        <f t="shared" si="958"/>
        <v>2142</v>
      </c>
    </row>
    <row r="8926" spans="1:10">
      <c r="A8926">
        <v>9273</v>
      </c>
      <c r="B8926" t="s">
        <v>386</v>
      </c>
      <c r="C8926" t="str">
        <f>VLOOKUP(B8926,Content!$B$2:$D10274,3,FALSE)</f>
        <v>public speaking</v>
      </c>
      <c r="D8926" t="str">
        <f>VLOOKUP(B8926,Content!$B$2:$D10274,2,FALSE)</f>
        <v>photo</v>
      </c>
      <c r="E8926" t="s">
        <v>1039</v>
      </c>
      <c r="F8926">
        <f>VLOOKUP(E8926,ReactionTypes!$B$2:$D8941,3,FALSE)</f>
        <v>30</v>
      </c>
      <c r="G8926" t="str">
        <f>VLOOKUP(E8926,ReactionTypes!$B$2:$D8941,2,FALSE)</f>
        <v>positive</v>
      </c>
      <c r="H8926" s="4">
        <v>44197</v>
      </c>
      <c r="I8926">
        <f t="shared" ref="I8926:I8928" si="962">MONTH(H8926)</f>
        <v>1</v>
      </c>
      <c r="J8926">
        <f t="shared" si="958"/>
        <v>2142</v>
      </c>
    </row>
    <row r="8927" spans="1:10">
      <c r="A8927">
        <v>9274</v>
      </c>
      <c r="B8927" t="s">
        <v>386</v>
      </c>
      <c r="C8927" t="str">
        <f>VLOOKUP(B8927,Content!$B$2:$D10275,3,FALSE)</f>
        <v>public speaking</v>
      </c>
      <c r="D8927" t="str">
        <f>VLOOKUP(B8927,Content!$B$2:$D10275,2,FALSE)</f>
        <v>photo</v>
      </c>
      <c r="E8927" t="s">
        <v>1043</v>
      </c>
      <c r="F8927">
        <f>VLOOKUP(E8927,ReactionTypes!$B$2:$D8942,3,FALSE)</f>
        <v>65</v>
      </c>
      <c r="G8927" t="str">
        <f>VLOOKUP(E8927,ReactionTypes!$B$2:$D8942,2,FALSE)</f>
        <v>positive</v>
      </c>
      <c r="H8927" s="4">
        <v>43958</v>
      </c>
      <c r="I8927">
        <f t="shared" si="962"/>
        <v>5</v>
      </c>
      <c r="J8927">
        <f t="shared" si="958"/>
        <v>2110</v>
      </c>
    </row>
    <row r="8928" spans="1:10">
      <c r="A8928">
        <v>9275</v>
      </c>
      <c r="B8928" t="s">
        <v>386</v>
      </c>
      <c r="C8928" t="str">
        <f>VLOOKUP(B8928,Content!$B$2:$D10276,3,FALSE)</f>
        <v>public speaking</v>
      </c>
      <c r="D8928" t="str">
        <f>VLOOKUP(B8928,Content!$B$2:$D10276,2,FALSE)</f>
        <v>photo</v>
      </c>
      <c r="E8928" t="s">
        <v>1043</v>
      </c>
      <c r="F8928">
        <f>VLOOKUP(E8928,ReactionTypes!$B$2:$D8943,3,FALSE)</f>
        <v>65</v>
      </c>
      <c r="G8928" t="str">
        <f>VLOOKUP(E8928,ReactionTypes!$B$2:$D8943,2,FALSE)</f>
        <v>positive</v>
      </c>
      <c r="H8928" s="4">
        <v>44021</v>
      </c>
      <c r="I8928">
        <f t="shared" si="962"/>
        <v>7</v>
      </c>
      <c r="J8928">
        <f t="shared" si="958"/>
        <v>2116</v>
      </c>
    </row>
    <row r="8929" spans="1:10">
      <c r="A8929">
        <v>9276</v>
      </c>
      <c r="B8929" t="s">
        <v>386</v>
      </c>
      <c r="C8929" t="str">
        <f>VLOOKUP(B8929,Content!$B$2:$D10277,3,FALSE)</f>
        <v>public speaking</v>
      </c>
      <c r="D8929" t="str">
        <f>VLOOKUP(B8929,Content!$B$2:$D10277,2,FALSE)</f>
        <v>photo</v>
      </c>
      <c r="E8929" t="s">
        <v>1047</v>
      </c>
      <c r="F8929">
        <f>VLOOKUP(E8929,ReactionTypes!$B$2:$D8944,3,FALSE)</f>
        <v>12</v>
      </c>
      <c r="G8929" t="str">
        <f>VLOOKUP(E8929,ReactionTypes!$B$2:$D8944,2,FALSE)</f>
        <v>negative</v>
      </c>
      <c r="H8929" t="s">
        <v>1231</v>
      </c>
      <c r="I8929">
        <v>2</v>
      </c>
      <c r="J8929">
        <f t="shared" si="958"/>
        <v>1890</v>
      </c>
    </row>
    <row r="8930" spans="1:10">
      <c r="A8930">
        <v>9277</v>
      </c>
      <c r="B8930" t="s">
        <v>386</v>
      </c>
      <c r="C8930" t="str">
        <f>VLOOKUP(B8930,Content!$B$2:$D10278,3,FALSE)</f>
        <v>public speaking</v>
      </c>
      <c r="D8930" t="str">
        <f>VLOOKUP(B8930,Content!$B$2:$D10278,2,FALSE)</f>
        <v>photo</v>
      </c>
      <c r="E8930" t="s">
        <v>1037</v>
      </c>
      <c r="F8930">
        <f>VLOOKUP(E8930,ReactionTypes!$B$2:$D8945,3,FALSE)</f>
        <v>10</v>
      </c>
      <c r="G8930" t="str">
        <f>VLOOKUP(E8930,ReactionTypes!$B$2:$D8945,2,FALSE)</f>
        <v>negative</v>
      </c>
      <c r="H8930" t="s">
        <v>1285</v>
      </c>
      <c r="I8930">
        <v>11</v>
      </c>
      <c r="J8930">
        <f t="shared" si="958"/>
        <v>2055</v>
      </c>
    </row>
    <row r="8931" spans="1:10">
      <c r="A8931">
        <v>9278</v>
      </c>
      <c r="B8931" t="s">
        <v>386</v>
      </c>
      <c r="C8931" t="str">
        <f>VLOOKUP(B8931,Content!$B$2:$D10279,3,FALSE)</f>
        <v>public speaking</v>
      </c>
      <c r="D8931" t="str">
        <f>VLOOKUP(B8931,Content!$B$2:$D10279,2,FALSE)</f>
        <v>photo</v>
      </c>
      <c r="E8931" t="s">
        <v>1044</v>
      </c>
      <c r="F8931">
        <f>VLOOKUP(E8931,ReactionTypes!$B$2:$D8946,3,FALSE)</f>
        <v>20</v>
      </c>
      <c r="G8931" t="str">
        <f>VLOOKUP(E8931,ReactionTypes!$B$2:$D8946,2,FALSE)</f>
        <v>neutral</v>
      </c>
      <c r="H8931" s="4">
        <v>44470</v>
      </c>
      <c r="I8931">
        <f t="shared" ref="I8931:I8932" si="963">MONTH(H8931)</f>
        <v>10</v>
      </c>
      <c r="J8931">
        <f t="shared" si="958"/>
        <v>2087</v>
      </c>
    </row>
    <row r="8932" spans="1:10">
      <c r="A8932">
        <v>9279</v>
      </c>
      <c r="B8932" t="s">
        <v>386</v>
      </c>
      <c r="C8932" t="str">
        <f>VLOOKUP(B8932,Content!$B$2:$D10280,3,FALSE)</f>
        <v>public speaking</v>
      </c>
      <c r="D8932" t="str">
        <f>VLOOKUP(B8932,Content!$B$2:$D10280,2,FALSE)</f>
        <v>photo</v>
      </c>
      <c r="E8932" t="s">
        <v>1048</v>
      </c>
      <c r="F8932">
        <f>VLOOKUP(E8932,ReactionTypes!$B$2:$D8947,3,FALSE)</f>
        <v>50</v>
      </c>
      <c r="G8932" t="str">
        <f>VLOOKUP(E8932,ReactionTypes!$B$2:$D8947,2,FALSE)</f>
        <v>positive</v>
      </c>
      <c r="H8932" s="4">
        <v>43963</v>
      </c>
      <c r="I8932">
        <f t="shared" si="963"/>
        <v>5</v>
      </c>
      <c r="J8932">
        <f t="shared" si="958"/>
        <v>2110</v>
      </c>
    </row>
    <row r="8933" spans="1:10">
      <c r="A8933">
        <v>9280</v>
      </c>
      <c r="B8933" t="s">
        <v>386</v>
      </c>
      <c r="C8933" t="str">
        <f>VLOOKUP(B8933,Content!$B$2:$D10281,3,FALSE)</f>
        <v>public speaking</v>
      </c>
      <c r="D8933" t="str">
        <f>VLOOKUP(B8933,Content!$B$2:$D10281,2,FALSE)</f>
        <v>photo</v>
      </c>
      <c r="E8933" t="s">
        <v>1044</v>
      </c>
      <c r="F8933">
        <f>VLOOKUP(E8933,ReactionTypes!$B$2:$D8948,3,FALSE)</f>
        <v>20</v>
      </c>
      <c r="G8933" t="str">
        <f>VLOOKUP(E8933,ReactionTypes!$B$2:$D8948,2,FALSE)</f>
        <v>neutral</v>
      </c>
      <c r="H8933" t="s">
        <v>1251</v>
      </c>
      <c r="I8933">
        <v>5</v>
      </c>
      <c r="J8933">
        <f t="shared" si="958"/>
        <v>2110</v>
      </c>
    </row>
    <row r="8934" spans="1:10">
      <c r="A8934">
        <v>9281</v>
      </c>
      <c r="B8934" t="s">
        <v>386</v>
      </c>
      <c r="C8934" t="str">
        <f>VLOOKUP(B8934,Content!$B$2:$D10282,3,FALSE)</f>
        <v>public speaking</v>
      </c>
      <c r="D8934" t="str">
        <f>VLOOKUP(B8934,Content!$B$2:$D10282,2,FALSE)</f>
        <v>photo</v>
      </c>
      <c r="E8934" t="s">
        <v>1048</v>
      </c>
      <c r="F8934">
        <f>VLOOKUP(E8934,ReactionTypes!$B$2:$D8949,3,FALSE)</f>
        <v>50</v>
      </c>
      <c r="G8934" t="str">
        <f>VLOOKUP(E8934,ReactionTypes!$B$2:$D8949,2,FALSE)</f>
        <v>positive</v>
      </c>
      <c r="H8934" t="s">
        <v>1237</v>
      </c>
      <c r="I8934">
        <v>5</v>
      </c>
      <c r="J8934">
        <f t="shared" si="958"/>
        <v>2110</v>
      </c>
    </row>
    <row r="8935" spans="1:10">
      <c r="A8935">
        <v>9282</v>
      </c>
      <c r="B8935" t="s">
        <v>386</v>
      </c>
      <c r="C8935" t="str">
        <f>VLOOKUP(B8935,Content!$B$2:$D10283,3,FALSE)</f>
        <v>public speaking</v>
      </c>
      <c r="D8935" t="str">
        <f>VLOOKUP(B8935,Content!$B$2:$D10283,2,FALSE)</f>
        <v>photo</v>
      </c>
      <c r="E8935" t="s">
        <v>1049</v>
      </c>
      <c r="F8935">
        <f>VLOOKUP(E8935,ReactionTypes!$B$2:$D8950,3,FALSE)</f>
        <v>60</v>
      </c>
      <c r="G8935" t="str">
        <f>VLOOKUP(E8935,ReactionTypes!$B$2:$D8950,2,FALSE)</f>
        <v>positive</v>
      </c>
      <c r="H8935" s="4">
        <v>44531</v>
      </c>
      <c r="I8935">
        <f>MONTH(H8935)</f>
        <v>12</v>
      </c>
      <c r="J8935">
        <f t="shared" si="958"/>
        <v>2099</v>
      </c>
    </row>
    <row r="8936" spans="1:10">
      <c r="A8936">
        <v>9283</v>
      </c>
      <c r="B8936" t="s">
        <v>386</v>
      </c>
      <c r="C8936" t="str">
        <f>VLOOKUP(B8936,Content!$B$2:$D10284,3,FALSE)</f>
        <v>public speaking</v>
      </c>
      <c r="D8936" t="str">
        <f>VLOOKUP(B8936,Content!$B$2:$D10284,2,FALSE)</f>
        <v>photo</v>
      </c>
      <c r="E8936" t="s">
        <v>1039</v>
      </c>
      <c r="F8936">
        <f>VLOOKUP(E8936,ReactionTypes!$B$2:$D8951,3,FALSE)</f>
        <v>30</v>
      </c>
      <c r="G8936" t="str">
        <f>VLOOKUP(E8936,ReactionTypes!$B$2:$D8951,2,FALSE)</f>
        <v>positive</v>
      </c>
      <c r="H8936" t="s">
        <v>1161</v>
      </c>
      <c r="I8936">
        <v>11</v>
      </c>
      <c r="J8936">
        <f t="shared" si="958"/>
        <v>2055</v>
      </c>
    </row>
    <row r="8937" spans="1:10">
      <c r="A8937">
        <v>9284</v>
      </c>
      <c r="B8937" t="s">
        <v>386</v>
      </c>
      <c r="C8937" t="str">
        <f>VLOOKUP(B8937,Content!$B$2:$D10285,3,FALSE)</f>
        <v>public speaking</v>
      </c>
      <c r="D8937" t="str">
        <f>VLOOKUP(B8937,Content!$B$2:$D10285,2,FALSE)</f>
        <v>photo</v>
      </c>
      <c r="E8937" t="s">
        <v>1050</v>
      </c>
      <c r="F8937">
        <f>VLOOKUP(E8937,ReactionTypes!$B$2:$D8952,3,FALSE)</f>
        <v>70</v>
      </c>
      <c r="G8937" t="str">
        <f>VLOOKUP(E8937,ReactionTypes!$B$2:$D8952,2,FALSE)</f>
        <v>positive</v>
      </c>
      <c r="H8937" t="s">
        <v>1284</v>
      </c>
      <c r="I8937">
        <v>10</v>
      </c>
      <c r="J8937">
        <f t="shared" si="958"/>
        <v>2087</v>
      </c>
    </row>
    <row r="8938" spans="1:10">
      <c r="A8938">
        <v>9285</v>
      </c>
      <c r="B8938" t="s">
        <v>386</v>
      </c>
      <c r="C8938" t="str">
        <f>VLOOKUP(B8938,Content!$B$2:$D10286,3,FALSE)</f>
        <v>public speaking</v>
      </c>
      <c r="D8938" t="str">
        <f>VLOOKUP(B8938,Content!$B$2:$D10286,2,FALSE)</f>
        <v>photo</v>
      </c>
      <c r="E8938" t="s">
        <v>1038</v>
      </c>
      <c r="F8938">
        <f>VLOOKUP(E8938,ReactionTypes!$B$2:$D8953,3,FALSE)</f>
        <v>15</v>
      </c>
      <c r="G8938" t="str">
        <f>VLOOKUP(E8938,ReactionTypes!$B$2:$D8953,2,FALSE)</f>
        <v>negative</v>
      </c>
      <c r="H8938" t="s">
        <v>1222</v>
      </c>
      <c r="I8938">
        <v>4</v>
      </c>
      <c r="J8938">
        <f t="shared" si="958"/>
        <v>1978</v>
      </c>
    </row>
    <row r="8939" spans="1:10">
      <c r="A8939">
        <v>9286</v>
      </c>
      <c r="B8939" t="s">
        <v>386</v>
      </c>
      <c r="C8939" t="str">
        <f>VLOOKUP(B8939,Content!$B$2:$D10287,3,FALSE)</f>
        <v>public speaking</v>
      </c>
      <c r="D8939" t="str">
        <f>VLOOKUP(B8939,Content!$B$2:$D10287,2,FALSE)</f>
        <v>photo</v>
      </c>
      <c r="E8939" t="s">
        <v>1043</v>
      </c>
      <c r="F8939">
        <f>VLOOKUP(E8939,ReactionTypes!$B$2:$D8954,3,FALSE)</f>
        <v>65</v>
      </c>
      <c r="G8939" t="str">
        <f>VLOOKUP(E8939,ReactionTypes!$B$2:$D8954,2,FALSE)</f>
        <v>positive</v>
      </c>
      <c r="H8939" t="s">
        <v>1284</v>
      </c>
      <c r="I8939">
        <v>10</v>
      </c>
      <c r="J8939">
        <f t="shared" si="958"/>
        <v>2087</v>
      </c>
    </row>
    <row r="8940" spans="1:10">
      <c r="A8940">
        <v>9287</v>
      </c>
      <c r="B8940" t="s">
        <v>386</v>
      </c>
      <c r="C8940" t="str">
        <f>VLOOKUP(B8940,Content!$B$2:$D10288,3,FALSE)</f>
        <v>public speaking</v>
      </c>
      <c r="D8940" t="str">
        <f>VLOOKUP(B8940,Content!$B$2:$D10288,2,FALSE)</f>
        <v>photo</v>
      </c>
      <c r="E8940" t="s">
        <v>1037</v>
      </c>
      <c r="F8940">
        <f>VLOOKUP(E8940,ReactionTypes!$B$2:$D8955,3,FALSE)</f>
        <v>10</v>
      </c>
      <c r="G8940" t="str">
        <f>VLOOKUP(E8940,ReactionTypes!$B$2:$D8955,2,FALSE)</f>
        <v>negative</v>
      </c>
      <c r="H8940" t="s">
        <v>1231</v>
      </c>
      <c r="I8940">
        <v>2</v>
      </c>
      <c r="J8940">
        <f t="shared" si="958"/>
        <v>1890</v>
      </c>
    </row>
    <row r="8941" spans="1:10">
      <c r="A8941">
        <v>9288</v>
      </c>
      <c r="B8941" t="s">
        <v>386</v>
      </c>
      <c r="C8941" t="str">
        <f>VLOOKUP(B8941,Content!$B$2:$D10289,3,FALSE)</f>
        <v>public speaking</v>
      </c>
      <c r="D8941" t="str">
        <f>VLOOKUP(B8941,Content!$B$2:$D10289,2,FALSE)</f>
        <v>photo</v>
      </c>
      <c r="E8941" t="s">
        <v>1046</v>
      </c>
      <c r="F8941">
        <f>VLOOKUP(E8941,ReactionTypes!$B$2:$D8956,3,FALSE)</f>
        <v>45</v>
      </c>
      <c r="G8941" t="str">
        <f>VLOOKUP(E8941,ReactionTypes!$B$2:$D8956,2,FALSE)</f>
        <v>positive</v>
      </c>
      <c r="H8941" s="4">
        <v>44506</v>
      </c>
      <c r="I8941">
        <f>MONTH(H8941)</f>
        <v>11</v>
      </c>
      <c r="J8941">
        <f t="shared" si="958"/>
        <v>2055</v>
      </c>
    </row>
    <row r="8942" spans="1:10">
      <c r="A8942">
        <v>9289</v>
      </c>
      <c r="B8942" t="s">
        <v>386</v>
      </c>
      <c r="C8942" t="str">
        <f>VLOOKUP(B8942,Content!$B$2:$D10290,3,FALSE)</f>
        <v>public speaking</v>
      </c>
      <c r="D8942" t="str">
        <f>VLOOKUP(B8942,Content!$B$2:$D10290,2,FALSE)</f>
        <v>photo</v>
      </c>
      <c r="E8942" t="s">
        <v>1043</v>
      </c>
      <c r="F8942">
        <f>VLOOKUP(E8942,ReactionTypes!$B$2:$D8957,3,FALSE)</f>
        <v>65</v>
      </c>
      <c r="G8942" t="str">
        <f>VLOOKUP(E8942,ReactionTypes!$B$2:$D8957,2,FALSE)</f>
        <v>positive</v>
      </c>
      <c r="H8942" t="s">
        <v>1204</v>
      </c>
      <c r="I8942">
        <v>2</v>
      </c>
      <c r="J8942">
        <f t="shared" si="958"/>
        <v>1890</v>
      </c>
    </row>
    <row r="8943" spans="1:10">
      <c r="A8943">
        <v>9290</v>
      </c>
      <c r="B8943" t="s">
        <v>386</v>
      </c>
      <c r="C8943" t="str">
        <f>VLOOKUP(B8943,Content!$B$2:$D10291,3,FALSE)</f>
        <v>public speaking</v>
      </c>
      <c r="D8943" t="str">
        <f>VLOOKUP(B8943,Content!$B$2:$D10291,2,FALSE)</f>
        <v>photo</v>
      </c>
      <c r="E8943" t="s">
        <v>1036</v>
      </c>
      <c r="F8943">
        <f>VLOOKUP(E8943,ReactionTypes!$B$2:$D8958,3,FALSE)</f>
        <v>0</v>
      </c>
      <c r="G8943" t="str">
        <f>VLOOKUP(E8943,ReactionTypes!$B$2:$D8958,2,FALSE)</f>
        <v>negative</v>
      </c>
      <c r="H8943" t="s">
        <v>1205</v>
      </c>
      <c r="I8943">
        <v>1</v>
      </c>
      <c r="J8943">
        <f t="shared" si="958"/>
        <v>2142</v>
      </c>
    </row>
    <row r="8944" spans="1:10">
      <c r="A8944">
        <v>9291</v>
      </c>
      <c r="B8944" t="s">
        <v>386</v>
      </c>
      <c r="C8944" t="str">
        <f>VLOOKUP(B8944,Content!$B$2:$D10292,3,FALSE)</f>
        <v>public speaking</v>
      </c>
      <c r="D8944" t="str">
        <f>VLOOKUP(B8944,Content!$B$2:$D10292,2,FALSE)</f>
        <v>photo</v>
      </c>
      <c r="E8944" t="s">
        <v>1044</v>
      </c>
      <c r="F8944">
        <f>VLOOKUP(E8944,ReactionTypes!$B$2:$D8959,3,FALSE)</f>
        <v>20</v>
      </c>
      <c r="G8944" t="str">
        <f>VLOOKUP(E8944,ReactionTypes!$B$2:$D8959,2,FALSE)</f>
        <v>neutral</v>
      </c>
      <c r="H8944" s="4">
        <v>44260</v>
      </c>
      <c r="I8944">
        <f>MONTH(H8944)</f>
        <v>3</v>
      </c>
      <c r="J8944">
        <f t="shared" si="958"/>
        <v>1982</v>
      </c>
    </row>
    <row r="8945" spans="1:10">
      <c r="A8945">
        <v>9293</v>
      </c>
      <c r="B8945" t="s">
        <v>387</v>
      </c>
      <c r="C8945" t="str">
        <f>VLOOKUP(B8945,Content!$B$2:$D10294,3,FALSE)</f>
        <v>culture</v>
      </c>
      <c r="D8945" t="str">
        <f>VLOOKUP(B8945,Content!$B$2:$D10294,2,FALSE)</f>
        <v>GIF</v>
      </c>
      <c r="E8945" t="s">
        <v>1043</v>
      </c>
      <c r="F8945">
        <f>VLOOKUP(E8945,ReactionTypes!$B$2:$D8960,3,FALSE)</f>
        <v>65</v>
      </c>
      <c r="G8945" t="str">
        <f>VLOOKUP(E8945,ReactionTypes!$B$2:$D8960,2,FALSE)</f>
        <v>positive</v>
      </c>
      <c r="H8945" t="s">
        <v>1085</v>
      </c>
      <c r="I8945">
        <v>11</v>
      </c>
      <c r="J8945">
        <f t="shared" si="958"/>
        <v>2055</v>
      </c>
    </row>
    <row r="8946" spans="1:10">
      <c r="A8946">
        <v>9294</v>
      </c>
      <c r="B8946" t="s">
        <v>387</v>
      </c>
      <c r="C8946" t="str">
        <f>VLOOKUP(B8946,Content!$B$2:$D10295,3,FALSE)</f>
        <v>culture</v>
      </c>
      <c r="D8946" t="str">
        <f>VLOOKUP(B8946,Content!$B$2:$D10295,2,FALSE)</f>
        <v>GIF</v>
      </c>
      <c r="E8946" t="s">
        <v>1051</v>
      </c>
      <c r="F8946">
        <f>VLOOKUP(E8946,ReactionTypes!$B$2:$D8961,3,FALSE)</f>
        <v>72</v>
      </c>
      <c r="G8946" t="str">
        <f>VLOOKUP(E8946,ReactionTypes!$B$2:$D8961,2,FALSE)</f>
        <v>positive</v>
      </c>
      <c r="H8946" t="s">
        <v>1182</v>
      </c>
      <c r="I8946">
        <v>7</v>
      </c>
      <c r="J8946">
        <f t="shared" si="958"/>
        <v>2116</v>
      </c>
    </row>
    <row r="8947" spans="1:10">
      <c r="A8947">
        <v>9295</v>
      </c>
      <c r="B8947" t="s">
        <v>387</v>
      </c>
      <c r="C8947" t="str">
        <f>VLOOKUP(B8947,Content!$B$2:$D10296,3,FALSE)</f>
        <v>culture</v>
      </c>
      <c r="D8947" t="str">
        <f>VLOOKUP(B8947,Content!$B$2:$D10296,2,FALSE)</f>
        <v>GIF</v>
      </c>
      <c r="E8947" t="s">
        <v>1045</v>
      </c>
      <c r="F8947">
        <f>VLOOKUP(E8947,ReactionTypes!$B$2:$D8962,3,FALSE)</f>
        <v>75</v>
      </c>
      <c r="G8947" t="str">
        <f>VLOOKUP(E8947,ReactionTypes!$B$2:$D8962,2,FALSE)</f>
        <v>positive</v>
      </c>
      <c r="H8947" s="4">
        <v>44172</v>
      </c>
      <c r="I8947">
        <f>MONTH(H8947)</f>
        <v>12</v>
      </c>
      <c r="J8947">
        <f t="shared" si="958"/>
        <v>2099</v>
      </c>
    </row>
    <row r="8948" spans="1:10">
      <c r="A8948">
        <v>9296</v>
      </c>
      <c r="B8948" t="s">
        <v>387</v>
      </c>
      <c r="C8948" t="str">
        <f>VLOOKUP(B8948,Content!$B$2:$D10297,3,FALSE)</f>
        <v>culture</v>
      </c>
      <c r="D8948" t="str">
        <f>VLOOKUP(B8948,Content!$B$2:$D10297,2,FALSE)</f>
        <v>GIF</v>
      </c>
      <c r="E8948" t="s">
        <v>1051</v>
      </c>
      <c r="F8948">
        <f>VLOOKUP(E8948,ReactionTypes!$B$2:$D8963,3,FALSE)</f>
        <v>72</v>
      </c>
      <c r="G8948" t="str">
        <f>VLOOKUP(E8948,ReactionTypes!$B$2:$D8963,2,FALSE)</f>
        <v>positive</v>
      </c>
      <c r="H8948" t="s">
        <v>1072</v>
      </c>
      <c r="I8948">
        <v>9</v>
      </c>
      <c r="J8948">
        <f t="shared" si="958"/>
        <v>1991</v>
      </c>
    </row>
    <row r="8949" spans="1:10">
      <c r="A8949">
        <v>9297</v>
      </c>
      <c r="B8949" t="s">
        <v>387</v>
      </c>
      <c r="C8949" t="str">
        <f>VLOOKUP(B8949,Content!$B$2:$D10298,3,FALSE)</f>
        <v>culture</v>
      </c>
      <c r="D8949" t="str">
        <f>VLOOKUP(B8949,Content!$B$2:$D10298,2,FALSE)</f>
        <v>GIF</v>
      </c>
      <c r="E8949" t="s">
        <v>1045</v>
      </c>
      <c r="F8949">
        <f>VLOOKUP(E8949,ReactionTypes!$B$2:$D8964,3,FALSE)</f>
        <v>75</v>
      </c>
      <c r="G8949" t="str">
        <f>VLOOKUP(E8949,ReactionTypes!$B$2:$D8964,2,FALSE)</f>
        <v>positive</v>
      </c>
      <c r="H8949" s="4">
        <v>44317</v>
      </c>
      <c r="I8949">
        <f>MONTH(H8949)</f>
        <v>5</v>
      </c>
      <c r="J8949">
        <f t="shared" si="958"/>
        <v>2110</v>
      </c>
    </row>
    <row r="8950" spans="1:10">
      <c r="A8950">
        <v>9298</v>
      </c>
      <c r="B8950" t="s">
        <v>387</v>
      </c>
      <c r="C8950" t="str">
        <f>VLOOKUP(B8950,Content!$B$2:$D10299,3,FALSE)</f>
        <v>culture</v>
      </c>
      <c r="D8950" t="str">
        <f>VLOOKUP(B8950,Content!$B$2:$D10299,2,FALSE)</f>
        <v>GIF</v>
      </c>
      <c r="E8950" t="s">
        <v>1045</v>
      </c>
      <c r="F8950">
        <f>VLOOKUP(E8950,ReactionTypes!$B$2:$D8965,3,FALSE)</f>
        <v>75</v>
      </c>
      <c r="G8950" t="str">
        <f>VLOOKUP(E8950,ReactionTypes!$B$2:$D8965,2,FALSE)</f>
        <v>positive</v>
      </c>
      <c r="H8950" t="s">
        <v>1277</v>
      </c>
      <c r="I8950">
        <v>2</v>
      </c>
      <c r="J8950">
        <f t="shared" si="958"/>
        <v>1890</v>
      </c>
    </row>
    <row r="8951" spans="1:10">
      <c r="A8951">
        <v>9299</v>
      </c>
      <c r="B8951" t="s">
        <v>387</v>
      </c>
      <c r="C8951" t="str">
        <f>VLOOKUP(B8951,Content!$B$2:$D10300,3,FALSE)</f>
        <v>culture</v>
      </c>
      <c r="D8951" t="str">
        <f>VLOOKUP(B8951,Content!$B$2:$D10300,2,FALSE)</f>
        <v>GIF</v>
      </c>
      <c r="E8951" t="s">
        <v>1046</v>
      </c>
      <c r="F8951">
        <f>VLOOKUP(E8951,ReactionTypes!$B$2:$D8966,3,FALSE)</f>
        <v>45</v>
      </c>
      <c r="G8951" t="str">
        <f>VLOOKUP(E8951,ReactionTypes!$B$2:$D8966,2,FALSE)</f>
        <v>positive</v>
      </c>
      <c r="H8951" s="4">
        <v>43898</v>
      </c>
      <c r="I8951">
        <f>MONTH(H8951)</f>
        <v>3</v>
      </c>
      <c r="J8951">
        <f t="shared" si="958"/>
        <v>1982</v>
      </c>
    </row>
    <row r="8952" spans="1:10">
      <c r="A8952">
        <v>9300</v>
      </c>
      <c r="B8952" t="s">
        <v>387</v>
      </c>
      <c r="C8952" t="str">
        <f>VLOOKUP(B8952,Content!$B$2:$D10301,3,FALSE)</f>
        <v>culture</v>
      </c>
      <c r="D8952" t="str">
        <f>VLOOKUP(B8952,Content!$B$2:$D10301,2,FALSE)</f>
        <v>GIF</v>
      </c>
      <c r="E8952" t="s">
        <v>1050</v>
      </c>
      <c r="F8952">
        <f>VLOOKUP(E8952,ReactionTypes!$B$2:$D8967,3,FALSE)</f>
        <v>70</v>
      </c>
      <c r="G8952" t="str">
        <f>VLOOKUP(E8952,ReactionTypes!$B$2:$D8967,2,FALSE)</f>
        <v>positive</v>
      </c>
      <c r="H8952" t="s">
        <v>1151</v>
      </c>
      <c r="I8952">
        <v>12</v>
      </c>
      <c r="J8952">
        <f t="shared" si="958"/>
        <v>2099</v>
      </c>
    </row>
    <row r="8953" spans="1:10">
      <c r="A8953">
        <v>9301</v>
      </c>
      <c r="B8953" t="s">
        <v>387</v>
      </c>
      <c r="C8953" t="str">
        <f>VLOOKUP(B8953,Content!$B$2:$D10302,3,FALSE)</f>
        <v>culture</v>
      </c>
      <c r="D8953" t="str">
        <f>VLOOKUP(B8953,Content!$B$2:$D10302,2,FALSE)</f>
        <v>GIF</v>
      </c>
      <c r="E8953" t="s">
        <v>1045</v>
      </c>
      <c r="F8953">
        <f>VLOOKUP(E8953,ReactionTypes!$B$2:$D8968,3,FALSE)</f>
        <v>75</v>
      </c>
      <c r="G8953" t="str">
        <f>VLOOKUP(E8953,ReactionTypes!$B$2:$D8968,2,FALSE)</f>
        <v>positive</v>
      </c>
      <c r="H8953" s="4">
        <v>44473</v>
      </c>
      <c r="I8953">
        <f>MONTH(H8953)</f>
        <v>10</v>
      </c>
      <c r="J8953">
        <f t="shared" si="958"/>
        <v>2087</v>
      </c>
    </row>
    <row r="8954" spans="1:10">
      <c r="A8954">
        <v>9302</v>
      </c>
      <c r="B8954" t="s">
        <v>387</v>
      </c>
      <c r="C8954" t="str">
        <f>VLOOKUP(B8954,Content!$B$2:$D10303,3,FALSE)</f>
        <v>culture</v>
      </c>
      <c r="D8954" t="str">
        <f>VLOOKUP(B8954,Content!$B$2:$D10303,2,FALSE)</f>
        <v>GIF</v>
      </c>
      <c r="E8954" t="s">
        <v>1044</v>
      </c>
      <c r="F8954">
        <f>VLOOKUP(E8954,ReactionTypes!$B$2:$D8969,3,FALSE)</f>
        <v>20</v>
      </c>
      <c r="G8954" t="str">
        <f>VLOOKUP(E8954,ReactionTypes!$B$2:$D8969,2,FALSE)</f>
        <v>neutral</v>
      </c>
      <c r="H8954" t="s">
        <v>1128</v>
      </c>
      <c r="I8954">
        <v>12</v>
      </c>
      <c r="J8954">
        <f t="shared" si="958"/>
        <v>2099</v>
      </c>
    </row>
    <row r="8955" spans="1:10">
      <c r="A8955">
        <v>9303</v>
      </c>
      <c r="B8955" t="s">
        <v>387</v>
      </c>
      <c r="C8955" t="str">
        <f>VLOOKUP(B8955,Content!$B$2:$D10304,3,FALSE)</f>
        <v>culture</v>
      </c>
      <c r="D8955" t="str">
        <f>VLOOKUP(B8955,Content!$B$2:$D10304,2,FALSE)</f>
        <v>GIF</v>
      </c>
      <c r="E8955" t="s">
        <v>1036</v>
      </c>
      <c r="F8955">
        <f>VLOOKUP(E8955,ReactionTypes!$B$2:$D8970,3,FALSE)</f>
        <v>0</v>
      </c>
      <c r="G8955" t="str">
        <f>VLOOKUP(E8955,ReactionTypes!$B$2:$D8970,2,FALSE)</f>
        <v>negative</v>
      </c>
      <c r="H8955" s="4">
        <v>44350</v>
      </c>
      <c r="I8955">
        <f>MONTH(H8955)</f>
        <v>6</v>
      </c>
      <c r="J8955">
        <f t="shared" si="958"/>
        <v>2068</v>
      </c>
    </row>
    <row r="8956" spans="1:10">
      <c r="A8956">
        <v>9304</v>
      </c>
      <c r="B8956" t="s">
        <v>387</v>
      </c>
      <c r="C8956" t="str">
        <f>VLOOKUP(B8956,Content!$B$2:$D10305,3,FALSE)</f>
        <v>culture</v>
      </c>
      <c r="D8956" t="str">
        <f>VLOOKUP(B8956,Content!$B$2:$D10305,2,FALSE)</f>
        <v>GIF</v>
      </c>
      <c r="E8956" t="s">
        <v>1044</v>
      </c>
      <c r="F8956">
        <f>VLOOKUP(E8956,ReactionTypes!$B$2:$D8971,3,FALSE)</f>
        <v>20</v>
      </c>
      <c r="G8956" t="str">
        <f>VLOOKUP(E8956,ReactionTypes!$B$2:$D8971,2,FALSE)</f>
        <v>neutral</v>
      </c>
      <c r="H8956" t="s">
        <v>1226</v>
      </c>
      <c r="I8956">
        <v>3</v>
      </c>
      <c r="J8956">
        <f t="shared" si="958"/>
        <v>1982</v>
      </c>
    </row>
    <row r="8957" spans="1:10">
      <c r="A8957">
        <v>9305</v>
      </c>
      <c r="B8957" t="s">
        <v>387</v>
      </c>
      <c r="C8957" t="str">
        <f>VLOOKUP(B8957,Content!$B$2:$D10306,3,FALSE)</f>
        <v>culture</v>
      </c>
      <c r="D8957" t="str">
        <f>VLOOKUP(B8957,Content!$B$2:$D10306,2,FALSE)</f>
        <v>GIF</v>
      </c>
      <c r="E8957" t="s">
        <v>1042</v>
      </c>
      <c r="F8957">
        <f>VLOOKUP(E8957,ReactionTypes!$B$2:$D8972,3,FALSE)</f>
        <v>5</v>
      </c>
      <c r="G8957" t="str">
        <f>VLOOKUP(E8957,ReactionTypes!$B$2:$D8972,2,FALSE)</f>
        <v>negative</v>
      </c>
      <c r="H8957" s="4">
        <v>44382</v>
      </c>
      <c r="I8957">
        <f>MONTH(H8957)</f>
        <v>7</v>
      </c>
      <c r="J8957">
        <f t="shared" si="958"/>
        <v>2116</v>
      </c>
    </row>
    <row r="8958" spans="1:10">
      <c r="A8958">
        <v>9306</v>
      </c>
      <c r="B8958" t="s">
        <v>387</v>
      </c>
      <c r="C8958" t="str">
        <f>VLOOKUP(B8958,Content!$B$2:$D10307,3,FALSE)</f>
        <v>culture</v>
      </c>
      <c r="D8958" t="str">
        <f>VLOOKUP(B8958,Content!$B$2:$D10307,2,FALSE)</f>
        <v>GIF</v>
      </c>
      <c r="E8958" t="s">
        <v>1038</v>
      </c>
      <c r="F8958">
        <f>VLOOKUP(E8958,ReactionTypes!$B$2:$D8973,3,FALSE)</f>
        <v>15</v>
      </c>
      <c r="G8958" t="str">
        <f>VLOOKUP(E8958,ReactionTypes!$B$2:$D8973,2,FALSE)</f>
        <v>negative</v>
      </c>
      <c r="H8958" t="s">
        <v>1263</v>
      </c>
      <c r="I8958">
        <v>4</v>
      </c>
      <c r="J8958">
        <f t="shared" si="958"/>
        <v>1978</v>
      </c>
    </row>
    <row r="8959" spans="1:10">
      <c r="A8959">
        <v>9307</v>
      </c>
      <c r="B8959" t="s">
        <v>387</v>
      </c>
      <c r="C8959" t="str">
        <f>VLOOKUP(B8959,Content!$B$2:$D10308,3,FALSE)</f>
        <v>culture</v>
      </c>
      <c r="D8959" t="str">
        <f>VLOOKUP(B8959,Content!$B$2:$D10308,2,FALSE)</f>
        <v>GIF</v>
      </c>
      <c r="E8959" t="s">
        <v>1043</v>
      </c>
      <c r="F8959">
        <f>VLOOKUP(E8959,ReactionTypes!$B$2:$D8974,3,FALSE)</f>
        <v>65</v>
      </c>
      <c r="G8959" t="str">
        <f>VLOOKUP(E8959,ReactionTypes!$B$2:$D8974,2,FALSE)</f>
        <v>positive</v>
      </c>
      <c r="H8959" t="s">
        <v>1138</v>
      </c>
      <c r="I8959">
        <v>10</v>
      </c>
      <c r="J8959">
        <f t="shared" si="958"/>
        <v>2087</v>
      </c>
    </row>
    <row r="8960" spans="1:10">
      <c r="A8960">
        <v>9308</v>
      </c>
      <c r="B8960" t="s">
        <v>387</v>
      </c>
      <c r="C8960" t="str">
        <f>VLOOKUP(B8960,Content!$B$2:$D10309,3,FALSE)</f>
        <v>culture</v>
      </c>
      <c r="D8960" t="str">
        <f>VLOOKUP(B8960,Content!$B$2:$D10309,2,FALSE)</f>
        <v>GIF</v>
      </c>
      <c r="E8960" t="s">
        <v>1045</v>
      </c>
      <c r="F8960">
        <f>VLOOKUP(E8960,ReactionTypes!$B$2:$D8975,3,FALSE)</f>
        <v>75</v>
      </c>
      <c r="G8960" t="str">
        <f>VLOOKUP(E8960,ReactionTypes!$B$2:$D8975,2,FALSE)</f>
        <v>positive</v>
      </c>
      <c r="H8960" t="s">
        <v>1167</v>
      </c>
      <c r="I8960">
        <v>6</v>
      </c>
      <c r="J8960">
        <f t="shared" si="958"/>
        <v>2068</v>
      </c>
    </row>
    <row r="8961" spans="1:10">
      <c r="A8961">
        <v>9309</v>
      </c>
      <c r="B8961" t="s">
        <v>387</v>
      </c>
      <c r="C8961" t="str">
        <f>VLOOKUP(B8961,Content!$B$2:$D10310,3,FALSE)</f>
        <v>culture</v>
      </c>
      <c r="D8961" t="str">
        <f>VLOOKUP(B8961,Content!$B$2:$D10310,2,FALSE)</f>
        <v>GIF</v>
      </c>
      <c r="E8961" t="s">
        <v>1045</v>
      </c>
      <c r="F8961">
        <f>VLOOKUP(E8961,ReactionTypes!$B$2:$D8976,3,FALSE)</f>
        <v>75</v>
      </c>
      <c r="G8961" t="str">
        <f>VLOOKUP(E8961,ReactionTypes!$B$2:$D8976,2,FALSE)</f>
        <v>positive</v>
      </c>
      <c r="H8961" t="s">
        <v>1094</v>
      </c>
      <c r="I8961">
        <v>11</v>
      </c>
      <c r="J8961">
        <f t="shared" si="958"/>
        <v>2055</v>
      </c>
    </row>
    <row r="8962" spans="1:10">
      <c r="A8962">
        <v>9310</v>
      </c>
      <c r="B8962" t="s">
        <v>387</v>
      </c>
      <c r="C8962" t="str">
        <f>VLOOKUP(B8962,Content!$B$2:$D10311,3,FALSE)</f>
        <v>culture</v>
      </c>
      <c r="D8962" t="str">
        <f>VLOOKUP(B8962,Content!$B$2:$D10311,2,FALSE)</f>
        <v>GIF</v>
      </c>
      <c r="E8962" t="s">
        <v>1042</v>
      </c>
      <c r="F8962">
        <f>VLOOKUP(E8962,ReactionTypes!$B$2:$D8977,3,FALSE)</f>
        <v>5</v>
      </c>
      <c r="G8962" t="str">
        <f>VLOOKUP(E8962,ReactionTypes!$B$2:$D8977,2,FALSE)</f>
        <v>negative</v>
      </c>
      <c r="H8962" t="s">
        <v>1073</v>
      </c>
      <c r="I8962">
        <v>11</v>
      </c>
      <c r="J8962">
        <f t="shared" si="958"/>
        <v>2055</v>
      </c>
    </row>
    <row r="8963" spans="1:10">
      <c r="A8963">
        <v>9311</v>
      </c>
      <c r="B8963" t="s">
        <v>387</v>
      </c>
      <c r="C8963" t="str">
        <f>VLOOKUP(B8963,Content!$B$2:$D10312,3,FALSE)</f>
        <v>culture</v>
      </c>
      <c r="D8963" t="str">
        <f>VLOOKUP(B8963,Content!$B$2:$D10312,2,FALSE)</f>
        <v>GIF</v>
      </c>
      <c r="E8963" t="s">
        <v>1048</v>
      </c>
      <c r="F8963">
        <f>VLOOKUP(E8963,ReactionTypes!$B$2:$D8978,3,FALSE)</f>
        <v>50</v>
      </c>
      <c r="G8963" t="str">
        <f>VLOOKUP(E8963,ReactionTypes!$B$2:$D8978,2,FALSE)</f>
        <v>positive</v>
      </c>
      <c r="H8963" t="s">
        <v>1224</v>
      </c>
      <c r="I8963">
        <v>3</v>
      </c>
      <c r="J8963">
        <f t="shared" ref="J8963:J9026" si="964">COUNTIF($I$2:$I$24574,I8963)</f>
        <v>1982</v>
      </c>
    </row>
    <row r="8964" spans="1:10">
      <c r="A8964">
        <v>9312</v>
      </c>
      <c r="B8964" t="s">
        <v>387</v>
      </c>
      <c r="C8964" t="str">
        <f>VLOOKUP(B8964,Content!$B$2:$D10313,3,FALSE)</f>
        <v>culture</v>
      </c>
      <c r="D8964" t="str">
        <f>VLOOKUP(B8964,Content!$B$2:$D10313,2,FALSE)</f>
        <v>GIF</v>
      </c>
      <c r="E8964" t="s">
        <v>1047</v>
      </c>
      <c r="F8964">
        <f>VLOOKUP(E8964,ReactionTypes!$B$2:$D8979,3,FALSE)</f>
        <v>12</v>
      </c>
      <c r="G8964" t="str">
        <f>VLOOKUP(E8964,ReactionTypes!$B$2:$D8979,2,FALSE)</f>
        <v>negative</v>
      </c>
      <c r="H8964" t="s">
        <v>1280</v>
      </c>
      <c r="I8964">
        <v>5</v>
      </c>
      <c r="J8964">
        <f t="shared" si="964"/>
        <v>2110</v>
      </c>
    </row>
    <row r="8965" spans="1:10">
      <c r="A8965">
        <v>9313</v>
      </c>
      <c r="B8965" t="s">
        <v>387</v>
      </c>
      <c r="C8965" t="str">
        <f>VLOOKUP(B8965,Content!$B$2:$D10314,3,FALSE)</f>
        <v>culture</v>
      </c>
      <c r="D8965" t="str">
        <f>VLOOKUP(B8965,Content!$B$2:$D10314,2,FALSE)</f>
        <v>GIF</v>
      </c>
      <c r="E8965" t="s">
        <v>1043</v>
      </c>
      <c r="F8965">
        <f>VLOOKUP(E8965,ReactionTypes!$B$2:$D8980,3,FALSE)</f>
        <v>65</v>
      </c>
      <c r="G8965" t="str">
        <f>VLOOKUP(E8965,ReactionTypes!$B$2:$D8980,2,FALSE)</f>
        <v>positive</v>
      </c>
      <c r="H8965" t="s">
        <v>1083</v>
      </c>
      <c r="I8965">
        <v>11</v>
      </c>
      <c r="J8965">
        <f t="shared" si="964"/>
        <v>2055</v>
      </c>
    </row>
    <row r="8966" spans="1:10">
      <c r="A8966">
        <v>9314</v>
      </c>
      <c r="B8966" t="s">
        <v>387</v>
      </c>
      <c r="C8966" t="str">
        <f>VLOOKUP(B8966,Content!$B$2:$D10315,3,FALSE)</f>
        <v>culture</v>
      </c>
      <c r="D8966" t="str">
        <f>VLOOKUP(B8966,Content!$B$2:$D10315,2,FALSE)</f>
        <v>GIF</v>
      </c>
      <c r="E8966" t="s">
        <v>1046</v>
      </c>
      <c r="F8966">
        <f>VLOOKUP(E8966,ReactionTypes!$B$2:$D8981,3,FALSE)</f>
        <v>45</v>
      </c>
      <c r="G8966" t="str">
        <f>VLOOKUP(E8966,ReactionTypes!$B$2:$D8981,2,FALSE)</f>
        <v>positive</v>
      </c>
      <c r="H8966" t="s">
        <v>1127</v>
      </c>
      <c r="I8966">
        <v>8</v>
      </c>
      <c r="J8966">
        <f t="shared" si="964"/>
        <v>2055</v>
      </c>
    </row>
    <row r="8967" spans="1:10">
      <c r="A8967">
        <v>9315</v>
      </c>
      <c r="B8967" t="s">
        <v>387</v>
      </c>
      <c r="C8967" t="str">
        <f>VLOOKUP(B8967,Content!$B$2:$D10316,3,FALSE)</f>
        <v>culture</v>
      </c>
      <c r="D8967" t="str">
        <f>VLOOKUP(B8967,Content!$B$2:$D10316,2,FALSE)</f>
        <v>GIF</v>
      </c>
      <c r="E8967" t="s">
        <v>1044</v>
      </c>
      <c r="F8967">
        <f>VLOOKUP(E8967,ReactionTypes!$B$2:$D8982,3,FALSE)</f>
        <v>20</v>
      </c>
      <c r="G8967" t="str">
        <f>VLOOKUP(E8967,ReactionTypes!$B$2:$D8982,2,FALSE)</f>
        <v>neutral</v>
      </c>
      <c r="H8967" t="s">
        <v>1112</v>
      </c>
      <c r="I8967">
        <v>7</v>
      </c>
      <c r="J8967">
        <f t="shared" si="964"/>
        <v>2116</v>
      </c>
    </row>
    <row r="8968" spans="1:10">
      <c r="A8968">
        <v>9316</v>
      </c>
      <c r="B8968" t="s">
        <v>387</v>
      </c>
      <c r="C8968" t="str">
        <f>VLOOKUP(B8968,Content!$B$2:$D10317,3,FALSE)</f>
        <v>culture</v>
      </c>
      <c r="D8968" t="str">
        <f>VLOOKUP(B8968,Content!$B$2:$D10317,2,FALSE)</f>
        <v>GIF</v>
      </c>
      <c r="E8968" t="s">
        <v>1050</v>
      </c>
      <c r="F8968">
        <f>VLOOKUP(E8968,ReactionTypes!$B$2:$D8983,3,FALSE)</f>
        <v>70</v>
      </c>
      <c r="G8968" t="str">
        <f>VLOOKUP(E8968,ReactionTypes!$B$2:$D8983,2,FALSE)</f>
        <v>positive</v>
      </c>
      <c r="H8968" t="s">
        <v>1108</v>
      </c>
      <c r="I8968">
        <v>6</v>
      </c>
      <c r="J8968">
        <f t="shared" si="964"/>
        <v>2068</v>
      </c>
    </row>
    <row r="8969" spans="1:10">
      <c r="A8969">
        <v>9317</v>
      </c>
      <c r="B8969" t="s">
        <v>387</v>
      </c>
      <c r="C8969" t="str">
        <f>VLOOKUP(B8969,Content!$B$2:$D10318,3,FALSE)</f>
        <v>culture</v>
      </c>
      <c r="D8969" t="str">
        <f>VLOOKUP(B8969,Content!$B$2:$D10318,2,FALSE)</f>
        <v>GIF</v>
      </c>
      <c r="E8969" t="s">
        <v>1051</v>
      </c>
      <c r="F8969">
        <f>VLOOKUP(E8969,ReactionTypes!$B$2:$D8984,3,FALSE)</f>
        <v>72</v>
      </c>
      <c r="G8969" t="str">
        <f>VLOOKUP(E8969,ReactionTypes!$B$2:$D8984,2,FALSE)</f>
        <v>positive</v>
      </c>
      <c r="H8969" t="s">
        <v>1237</v>
      </c>
      <c r="I8969">
        <v>5</v>
      </c>
      <c r="J8969">
        <f t="shared" si="964"/>
        <v>2110</v>
      </c>
    </row>
    <row r="8970" spans="1:10">
      <c r="A8970">
        <v>9318</v>
      </c>
      <c r="B8970" t="s">
        <v>387</v>
      </c>
      <c r="C8970" t="str">
        <f>VLOOKUP(B8970,Content!$B$2:$D10319,3,FALSE)</f>
        <v>culture</v>
      </c>
      <c r="D8970" t="str">
        <f>VLOOKUP(B8970,Content!$B$2:$D10319,2,FALSE)</f>
        <v>GIF</v>
      </c>
      <c r="E8970" t="s">
        <v>1049</v>
      </c>
      <c r="F8970">
        <f>VLOOKUP(E8970,ReactionTypes!$B$2:$D8985,3,FALSE)</f>
        <v>60</v>
      </c>
      <c r="G8970" t="str">
        <f>VLOOKUP(E8970,ReactionTypes!$B$2:$D8985,2,FALSE)</f>
        <v>positive</v>
      </c>
      <c r="H8970" t="s">
        <v>1211</v>
      </c>
      <c r="I8970">
        <v>4</v>
      </c>
      <c r="J8970">
        <f t="shared" si="964"/>
        <v>1978</v>
      </c>
    </row>
    <row r="8971" spans="1:10">
      <c r="A8971">
        <v>9319</v>
      </c>
      <c r="B8971" t="s">
        <v>387</v>
      </c>
      <c r="C8971" t="str">
        <f>VLOOKUP(B8971,Content!$B$2:$D10320,3,FALSE)</f>
        <v>culture</v>
      </c>
      <c r="D8971" t="str">
        <f>VLOOKUP(B8971,Content!$B$2:$D10320,2,FALSE)</f>
        <v>GIF</v>
      </c>
      <c r="E8971" t="s">
        <v>1037</v>
      </c>
      <c r="F8971">
        <f>VLOOKUP(E8971,ReactionTypes!$B$2:$D8986,3,FALSE)</f>
        <v>10</v>
      </c>
      <c r="G8971" t="str">
        <f>VLOOKUP(E8971,ReactionTypes!$B$2:$D8986,2,FALSE)</f>
        <v>negative</v>
      </c>
      <c r="H8971" s="4">
        <v>44414</v>
      </c>
      <c r="I8971">
        <f>MONTH(H8971)</f>
        <v>8</v>
      </c>
      <c r="J8971">
        <f t="shared" si="964"/>
        <v>2055</v>
      </c>
    </row>
    <row r="8972" spans="1:10">
      <c r="A8972">
        <v>9320</v>
      </c>
      <c r="B8972" t="s">
        <v>387</v>
      </c>
      <c r="C8972" t="str">
        <f>VLOOKUP(B8972,Content!$B$2:$D10321,3,FALSE)</f>
        <v>culture</v>
      </c>
      <c r="D8972" t="str">
        <f>VLOOKUP(B8972,Content!$B$2:$D10321,2,FALSE)</f>
        <v>GIF</v>
      </c>
      <c r="E8972" t="s">
        <v>1045</v>
      </c>
      <c r="F8972">
        <f>VLOOKUP(E8972,ReactionTypes!$B$2:$D8987,3,FALSE)</f>
        <v>75</v>
      </c>
      <c r="G8972" t="str">
        <f>VLOOKUP(E8972,ReactionTypes!$B$2:$D8987,2,FALSE)</f>
        <v>positive</v>
      </c>
      <c r="H8972" t="s">
        <v>1143</v>
      </c>
      <c r="I8972">
        <v>10</v>
      </c>
      <c r="J8972">
        <f t="shared" si="964"/>
        <v>2087</v>
      </c>
    </row>
    <row r="8973" spans="1:10">
      <c r="A8973">
        <v>9321</v>
      </c>
      <c r="B8973" t="s">
        <v>387</v>
      </c>
      <c r="C8973" t="str">
        <f>VLOOKUP(B8973,Content!$B$2:$D10322,3,FALSE)</f>
        <v>culture</v>
      </c>
      <c r="D8973" t="str">
        <f>VLOOKUP(B8973,Content!$B$2:$D10322,2,FALSE)</f>
        <v>GIF</v>
      </c>
      <c r="E8973" t="s">
        <v>1039</v>
      </c>
      <c r="F8973">
        <f>VLOOKUP(E8973,ReactionTypes!$B$2:$D8988,3,FALSE)</f>
        <v>30</v>
      </c>
      <c r="G8973" t="str">
        <f>VLOOKUP(E8973,ReactionTypes!$B$2:$D8988,2,FALSE)</f>
        <v>positive</v>
      </c>
      <c r="H8973" s="4">
        <v>44086</v>
      </c>
      <c r="I8973">
        <f t="shared" ref="I8973:I8975" si="965">MONTH(H8973)</f>
        <v>9</v>
      </c>
      <c r="J8973">
        <f t="shared" si="964"/>
        <v>1991</v>
      </c>
    </row>
    <row r="8974" spans="1:10">
      <c r="A8974">
        <v>9322</v>
      </c>
      <c r="B8974" t="s">
        <v>387</v>
      </c>
      <c r="C8974" t="str">
        <f>VLOOKUP(B8974,Content!$B$2:$D10323,3,FALSE)</f>
        <v>culture</v>
      </c>
      <c r="D8974" t="str">
        <f>VLOOKUP(B8974,Content!$B$2:$D10323,2,FALSE)</f>
        <v>GIF</v>
      </c>
      <c r="E8974" t="s">
        <v>1038</v>
      </c>
      <c r="F8974">
        <f>VLOOKUP(E8974,ReactionTypes!$B$2:$D8989,3,FALSE)</f>
        <v>15</v>
      </c>
      <c r="G8974" t="str">
        <f>VLOOKUP(E8974,ReactionTypes!$B$2:$D8989,2,FALSE)</f>
        <v>negative</v>
      </c>
      <c r="H8974" s="4">
        <v>44116</v>
      </c>
      <c r="I8974">
        <f t="shared" si="965"/>
        <v>10</v>
      </c>
      <c r="J8974">
        <f t="shared" si="964"/>
        <v>2087</v>
      </c>
    </row>
    <row r="8975" spans="1:10">
      <c r="A8975">
        <v>9323</v>
      </c>
      <c r="B8975" t="s">
        <v>387</v>
      </c>
      <c r="C8975" t="str">
        <f>VLOOKUP(B8975,Content!$B$2:$D10324,3,FALSE)</f>
        <v>culture</v>
      </c>
      <c r="D8975" t="str">
        <f>VLOOKUP(B8975,Content!$B$2:$D10324,2,FALSE)</f>
        <v>GIF</v>
      </c>
      <c r="E8975" t="s">
        <v>1044</v>
      </c>
      <c r="F8975">
        <f>VLOOKUP(E8975,ReactionTypes!$B$2:$D8990,3,FALSE)</f>
        <v>20</v>
      </c>
      <c r="G8975" t="str">
        <f>VLOOKUP(E8975,ReactionTypes!$B$2:$D8990,2,FALSE)</f>
        <v>neutral</v>
      </c>
      <c r="H8975" s="4">
        <v>44143</v>
      </c>
      <c r="I8975">
        <f t="shared" si="965"/>
        <v>11</v>
      </c>
      <c r="J8975">
        <f t="shared" si="964"/>
        <v>2055</v>
      </c>
    </row>
    <row r="8976" spans="1:10">
      <c r="A8976">
        <v>9324</v>
      </c>
      <c r="B8976" t="s">
        <v>387</v>
      </c>
      <c r="C8976" t="str">
        <f>VLOOKUP(B8976,Content!$B$2:$D10325,3,FALSE)</f>
        <v>culture</v>
      </c>
      <c r="D8976" t="str">
        <f>VLOOKUP(B8976,Content!$B$2:$D10325,2,FALSE)</f>
        <v>GIF</v>
      </c>
      <c r="E8976" t="s">
        <v>1043</v>
      </c>
      <c r="F8976">
        <f>VLOOKUP(E8976,ReactionTypes!$B$2:$D8991,3,FALSE)</f>
        <v>65</v>
      </c>
      <c r="G8976" t="str">
        <f>VLOOKUP(E8976,ReactionTypes!$B$2:$D8991,2,FALSE)</f>
        <v>positive</v>
      </c>
      <c r="H8976" t="s">
        <v>1137</v>
      </c>
      <c r="I8976">
        <v>10</v>
      </c>
      <c r="J8976">
        <f t="shared" si="964"/>
        <v>2087</v>
      </c>
    </row>
    <row r="8977" spans="1:10">
      <c r="A8977">
        <v>9325</v>
      </c>
      <c r="B8977" t="s">
        <v>387</v>
      </c>
      <c r="C8977" t="str">
        <f>VLOOKUP(B8977,Content!$B$2:$D10326,3,FALSE)</f>
        <v>culture</v>
      </c>
      <c r="D8977" t="str">
        <f>VLOOKUP(B8977,Content!$B$2:$D10326,2,FALSE)</f>
        <v>GIF</v>
      </c>
      <c r="E8977" t="s">
        <v>1046</v>
      </c>
      <c r="F8977">
        <f>VLOOKUP(E8977,ReactionTypes!$B$2:$D8992,3,FALSE)</f>
        <v>45</v>
      </c>
      <c r="G8977" t="str">
        <f>VLOOKUP(E8977,ReactionTypes!$B$2:$D8992,2,FALSE)</f>
        <v>positive</v>
      </c>
      <c r="H8977" t="s">
        <v>1254</v>
      </c>
      <c r="I8977">
        <v>5</v>
      </c>
      <c r="J8977">
        <f t="shared" si="964"/>
        <v>2110</v>
      </c>
    </row>
    <row r="8978" spans="1:10">
      <c r="A8978">
        <v>9326</v>
      </c>
      <c r="B8978" t="s">
        <v>387</v>
      </c>
      <c r="C8978" t="str">
        <f>VLOOKUP(B8978,Content!$B$2:$D10327,3,FALSE)</f>
        <v>culture</v>
      </c>
      <c r="D8978" t="str">
        <f>VLOOKUP(B8978,Content!$B$2:$D10327,2,FALSE)</f>
        <v>GIF</v>
      </c>
      <c r="E8978" t="s">
        <v>1046</v>
      </c>
      <c r="F8978">
        <f>VLOOKUP(E8978,ReactionTypes!$B$2:$D8993,3,FALSE)</f>
        <v>45</v>
      </c>
      <c r="G8978" t="str">
        <f>VLOOKUP(E8978,ReactionTypes!$B$2:$D8993,2,FALSE)</f>
        <v>positive</v>
      </c>
      <c r="H8978" t="s">
        <v>1182</v>
      </c>
      <c r="I8978">
        <v>7</v>
      </c>
      <c r="J8978">
        <f t="shared" si="964"/>
        <v>2116</v>
      </c>
    </row>
    <row r="8979" spans="1:10">
      <c r="A8979">
        <v>9327</v>
      </c>
      <c r="B8979" t="s">
        <v>387</v>
      </c>
      <c r="C8979" t="str">
        <f>VLOOKUP(B8979,Content!$B$2:$D10328,3,FALSE)</f>
        <v>culture</v>
      </c>
      <c r="D8979" t="str">
        <f>VLOOKUP(B8979,Content!$B$2:$D10328,2,FALSE)</f>
        <v>GIF</v>
      </c>
      <c r="E8979" t="s">
        <v>1050</v>
      </c>
      <c r="F8979">
        <f>VLOOKUP(E8979,ReactionTypes!$B$2:$D8994,3,FALSE)</f>
        <v>70</v>
      </c>
      <c r="G8979" t="str">
        <f>VLOOKUP(E8979,ReactionTypes!$B$2:$D8994,2,FALSE)</f>
        <v>positive</v>
      </c>
      <c r="H8979" s="4">
        <v>44051</v>
      </c>
      <c r="I8979">
        <f t="shared" ref="I8979:I8983" si="966">MONTH(H8979)</f>
        <v>8</v>
      </c>
      <c r="J8979">
        <f t="shared" si="964"/>
        <v>2055</v>
      </c>
    </row>
    <row r="8980" spans="1:10">
      <c r="A8980">
        <v>9328</v>
      </c>
      <c r="B8980" t="s">
        <v>387</v>
      </c>
      <c r="C8980" t="str">
        <f>VLOOKUP(B8980,Content!$B$2:$D10329,3,FALSE)</f>
        <v>culture</v>
      </c>
      <c r="D8980" t="str">
        <f>VLOOKUP(B8980,Content!$B$2:$D10329,2,FALSE)</f>
        <v>GIF</v>
      </c>
      <c r="E8980" t="s">
        <v>1043</v>
      </c>
      <c r="F8980">
        <f>VLOOKUP(E8980,ReactionTypes!$B$2:$D8995,3,FALSE)</f>
        <v>65</v>
      </c>
      <c r="G8980" t="str">
        <f>VLOOKUP(E8980,ReactionTypes!$B$2:$D8995,2,FALSE)</f>
        <v>positive</v>
      </c>
      <c r="H8980" s="4">
        <v>44318</v>
      </c>
      <c r="I8980">
        <f t="shared" si="966"/>
        <v>5</v>
      </c>
      <c r="J8980">
        <f t="shared" si="964"/>
        <v>2110</v>
      </c>
    </row>
    <row r="8981" spans="1:10">
      <c r="A8981">
        <v>9329</v>
      </c>
      <c r="B8981" t="s">
        <v>387</v>
      </c>
      <c r="C8981" t="str">
        <f>VLOOKUP(B8981,Content!$B$2:$D10330,3,FALSE)</f>
        <v>culture</v>
      </c>
      <c r="D8981" t="str">
        <f>VLOOKUP(B8981,Content!$B$2:$D10330,2,FALSE)</f>
        <v>GIF</v>
      </c>
      <c r="E8981" t="s">
        <v>1039</v>
      </c>
      <c r="F8981">
        <f>VLOOKUP(E8981,ReactionTypes!$B$2:$D8996,3,FALSE)</f>
        <v>30</v>
      </c>
      <c r="G8981" t="str">
        <f>VLOOKUP(E8981,ReactionTypes!$B$2:$D8996,2,FALSE)</f>
        <v>positive</v>
      </c>
      <c r="H8981" s="4">
        <v>44232</v>
      </c>
      <c r="I8981">
        <f t="shared" si="966"/>
        <v>2</v>
      </c>
      <c r="J8981">
        <f t="shared" si="964"/>
        <v>1890</v>
      </c>
    </row>
    <row r="8982" spans="1:10">
      <c r="A8982">
        <v>9331</v>
      </c>
      <c r="B8982" t="s">
        <v>388</v>
      </c>
      <c r="C8982" t="str">
        <f>VLOOKUP(B8982,Content!$B$2:$D10332,3,FALSE)</f>
        <v>dogs</v>
      </c>
      <c r="D8982" t="str">
        <f>VLOOKUP(B8982,Content!$B$2:$D10332,2,FALSE)</f>
        <v>photo</v>
      </c>
      <c r="E8982" t="s">
        <v>1039</v>
      </c>
      <c r="F8982">
        <f>VLOOKUP(E8982,ReactionTypes!$B$2:$D8997,3,FALSE)</f>
        <v>30</v>
      </c>
      <c r="G8982" t="str">
        <f>VLOOKUP(E8982,ReactionTypes!$B$2:$D8997,2,FALSE)</f>
        <v>positive</v>
      </c>
      <c r="H8982" s="4">
        <v>44349</v>
      </c>
      <c r="I8982">
        <f t="shared" si="966"/>
        <v>6</v>
      </c>
      <c r="J8982">
        <f t="shared" si="964"/>
        <v>2068</v>
      </c>
    </row>
    <row r="8983" spans="1:10">
      <c r="A8983">
        <v>9332</v>
      </c>
      <c r="B8983" t="s">
        <v>388</v>
      </c>
      <c r="C8983" t="str">
        <f>VLOOKUP(B8983,Content!$B$2:$D10333,3,FALSE)</f>
        <v>dogs</v>
      </c>
      <c r="D8983" t="str">
        <f>VLOOKUP(B8983,Content!$B$2:$D10333,2,FALSE)</f>
        <v>photo</v>
      </c>
      <c r="E8983" t="s">
        <v>1042</v>
      </c>
      <c r="F8983">
        <f>VLOOKUP(E8983,ReactionTypes!$B$2:$D8998,3,FALSE)</f>
        <v>5</v>
      </c>
      <c r="G8983" t="str">
        <f>VLOOKUP(E8983,ReactionTypes!$B$2:$D8998,2,FALSE)</f>
        <v>negative</v>
      </c>
      <c r="H8983" s="4">
        <v>44352</v>
      </c>
      <c r="I8983">
        <f t="shared" si="966"/>
        <v>6</v>
      </c>
      <c r="J8983">
        <f t="shared" si="964"/>
        <v>2068</v>
      </c>
    </row>
    <row r="8984" spans="1:10">
      <c r="A8984">
        <v>9333</v>
      </c>
      <c r="B8984" t="s">
        <v>388</v>
      </c>
      <c r="C8984" t="str">
        <f>VLOOKUP(B8984,Content!$B$2:$D10334,3,FALSE)</f>
        <v>dogs</v>
      </c>
      <c r="D8984" t="str">
        <f>VLOOKUP(B8984,Content!$B$2:$D10334,2,FALSE)</f>
        <v>photo</v>
      </c>
      <c r="E8984" t="s">
        <v>1051</v>
      </c>
      <c r="F8984">
        <f>VLOOKUP(E8984,ReactionTypes!$B$2:$D8999,3,FALSE)</f>
        <v>72</v>
      </c>
      <c r="G8984" t="str">
        <f>VLOOKUP(E8984,ReactionTypes!$B$2:$D8999,2,FALSE)</f>
        <v>positive</v>
      </c>
      <c r="H8984" t="s">
        <v>1167</v>
      </c>
      <c r="I8984">
        <v>6</v>
      </c>
      <c r="J8984">
        <f t="shared" si="964"/>
        <v>2068</v>
      </c>
    </row>
    <row r="8985" spans="1:10">
      <c r="A8985">
        <v>9334</v>
      </c>
      <c r="B8985" t="s">
        <v>388</v>
      </c>
      <c r="C8985" t="str">
        <f>VLOOKUP(B8985,Content!$B$2:$D10335,3,FALSE)</f>
        <v>dogs</v>
      </c>
      <c r="D8985" t="str">
        <f>VLOOKUP(B8985,Content!$B$2:$D10335,2,FALSE)</f>
        <v>photo</v>
      </c>
      <c r="E8985" t="s">
        <v>1041</v>
      </c>
      <c r="F8985">
        <f>VLOOKUP(E8985,ReactionTypes!$B$2:$D9000,3,FALSE)</f>
        <v>70</v>
      </c>
      <c r="G8985" t="str">
        <f>VLOOKUP(E8985,ReactionTypes!$B$2:$D9000,2,FALSE)</f>
        <v>positive</v>
      </c>
      <c r="H8985" t="s">
        <v>1084</v>
      </c>
      <c r="I8985">
        <v>11</v>
      </c>
      <c r="J8985">
        <f t="shared" si="964"/>
        <v>2055</v>
      </c>
    </row>
    <row r="8986" spans="1:10">
      <c r="A8986">
        <v>9335</v>
      </c>
      <c r="B8986" t="s">
        <v>388</v>
      </c>
      <c r="C8986" t="str">
        <f>VLOOKUP(B8986,Content!$B$2:$D10336,3,FALSE)</f>
        <v>dogs</v>
      </c>
      <c r="D8986" t="str">
        <f>VLOOKUP(B8986,Content!$B$2:$D10336,2,FALSE)</f>
        <v>photo</v>
      </c>
      <c r="E8986" t="s">
        <v>1041</v>
      </c>
      <c r="F8986">
        <f>VLOOKUP(E8986,ReactionTypes!$B$2:$D9001,3,FALSE)</f>
        <v>70</v>
      </c>
      <c r="G8986" t="str">
        <f>VLOOKUP(E8986,ReactionTypes!$B$2:$D9001,2,FALSE)</f>
        <v>positive</v>
      </c>
      <c r="H8986" t="s">
        <v>1237</v>
      </c>
      <c r="I8986">
        <v>5</v>
      </c>
      <c r="J8986">
        <f t="shared" si="964"/>
        <v>2110</v>
      </c>
    </row>
    <row r="8987" spans="1:10">
      <c r="A8987">
        <v>9336</v>
      </c>
      <c r="B8987" t="s">
        <v>388</v>
      </c>
      <c r="C8987" t="str">
        <f>VLOOKUP(B8987,Content!$B$2:$D10337,3,FALSE)</f>
        <v>dogs</v>
      </c>
      <c r="D8987" t="str">
        <f>VLOOKUP(B8987,Content!$B$2:$D10337,2,FALSE)</f>
        <v>photo</v>
      </c>
      <c r="E8987" t="s">
        <v>1043</v>
      </c>
      <c r="F8987">
        <f>VLOOKUP(E8987,ReactionTypes!$B$2:$D9002,3,FALSE)</f>
        <v>65</v>
      </c>
      <c r="G8987" t="str">
        <f>VLOOKUP(E8987,ReactionTypes!$B$2:$D9002,2,FALSE)</f>
        <v>positive</v>
      </c>
      <c r="H8987" t="s">
        <v>1254</v>
      </c>
      <c r="I8987">
        <v>5</v>
      </c>
      <c r="J8987">
        <f t="shared" si="964"/>
        <v>2110</v>
      </c>
    </row>
    <row r="8988" spans="1:10">
      <c r="A8988">
        <v>9337</v>
      </c>
      <c r="B8988" t="s">
        <v>388</v>
      </c>
      <c r="C8988" t="str">
        <f>VLOOKUP(B8988,Content!$B$2:$D10338,3,FALSE)</f>
        <v>dogs</v>
      </c>
      <c r="D8988" t="str">
        <f>VLOOKUP(B8988,Content!$B$2:$D10338,2,FALSE)</f>
        <v>photo</v>
      </c>
      <c r="E8988" t="s">
        <v>1046</v>
      </c>
      <c r="F8988">
        <f>VLOOKUP(E8988,ReactionTypes!$B$2:$D9003,3,FALSE)</f>
        <v>45</v>
      </c>
      <c r="G8988" t="str">
        <f>VLOOKUP(E8988,ReactionTypes!$B$2:$D9003,2,FALSE)</f>
        <v>positive</v>
      </c>
      <c r="H8988" t="s">
        <v>1233</v>
      </c>
      <c r="I8988">
        <v>4</v>
      </c>
      <c r="J8988">
        <f t="shared" si="964"/>
        <v>1978</v>
      </c>
    </row>
    <row r="8989" spans="1:10">
      <c r="A8989">
        <v>9338</v>
      </c>
      <c r="B8989" t="s">
        <v>388</v>
      </c>
      <c r="C8989" t="str">
        <f>VLOOKUP(B8989,Content!$B$2:$D10339,3,FALSE)</f>
        <v>dogs</v>
      </c>
      <c r="D8989" t="str">
        <f>VLOOKUP(B8989,Content!$B$2:$D10339,2,FALSE)</f>
        <v>photo</v>
      </c>
      <c r="E8989" t="s">
        <v>1048</v>
      </c>
      <c r="F8989">
        <f>VLOOKUP(E8989,ReactionTypes!$B$2:$D9004,3,FALSE)</f>
        <v>50</v>
      </c>
      <c r="G8989" t="str">
        <f>VLOOKUP(E8989,ReactionTypes!$B$2:$D9004,2,FALSE)</f>
        <v>positive</v>
      </c>
      <c r="H8989" s="4">
        <v>43993</v>
      </c>
      <c r="I8989">
        <f t="shared" ref="I8989:I8994" si="967">MONTH(H8989)</f>
        <v>6</v>
      </c>
      <c r="J8989">
        <f t="shared" si="964"/>
        <v>2068</v>
      </c>
    </row>
    <row r="8990" spans="1:10">
      <c r="A8990">
        <v>9339</v>
      </c>
      <c r="B8990" t="s">
        <v>388</v>
      </c>
      <c r="C8990" t="str">
        <f>VLOOKUP(B8990,Content!$B$2:$D10340,3,FALSE)</f>
        <v>dogs</v>
      </c>
      <c r="D8990" t="str">
        <f>VLOOKUP(B8990,Content!$B$2:$D10340,2,FALSE)</f>
        <v>photo</v>
      </c>
      <c r="E8990" t="s">
        <v>1043</v>
      </c>
      <c r="F8990">
        <f>VLOOKUP(E8990,ReactionTypes!$B$2:$D9005,3,FALSE)</f>
        <v>65</v>
      </c>
      <c r="G8990" t="str">
        <f>VLOOKUP(E8990,ReactionTypes!$B$2:$D9005,2,FALSE)</f>
        <v>positive</v>
      </c>
      <c r="H8990" s="4">
        <v>44322</v>
      </c>
      <c r="I8990">
        <f t="shared" si="967"/>
        <v>5</v>
      </c>
      <c r="J8990">
        <f t="shared" si="964"/>
        <v>2110</v>
      </c>
    </row>
    <row r="8991" spans="1:10">
      <c r="A8991">
        <v>9340</v>
      </c>
      <c r="B8991" t="s">
        <v>388</v>
      </c>
      <c r="C8991" t="str">
        <f>VLOOKUP(B8991,Content!$B$2:$D10341,3,FALSE)</f>
        <v>dogs</v>
      </c>
      <c r="D8991" t="str">
        <f>VLOOKUP(B8991,Content!$B$2:$D10341,2,FALSE)</f>
        <v>photo</v>
      </c>
      <c r="E8991" t="s">
        <v>1041</v>
      </c>
      <c r="F8991">
        <f>VLOOKUP(E8991,ReactionTypes!$B$2:$D9006,3,FALSE)</f>
        <v>70</v>
      </c>
      <c r="G8991" t="str">
        <f>VLOOKUP(E8991,ReactionTypes!$B$2:$D9006,2,FALSE)</f>
        <v>positive</v>
      </c>
      <c r="H8991" s="4">
        <v>44352</v>
      </c>
      <c r="I8991">
        <f t="shared" si="967"/>
        <v>6</v>
      </c>
      <c r="J8991">
        <f t="shared" si="964"/>
        <v>2068</v>
      </c>
    </row>
    <row r="8992" spans="1:10">
      <c r="A8992">
        <v>9341</v>
      </c>
      <c r="B8992" t="s">
        <v>388</v>
      </c>
      <c r="C8992" t="str">
        <f>VLOOKUP(B8992,Content!$B$2:$D10342,3,FALSE)</f>
        <v>dogs</v>
      </c>
      <c r="D8992" t="str">
        <f>VLOOKUP(B8992,Content!$B$2:$D10342,2,FALSE)</f>
        <v>photo</v>
      </c>
      <c r="E8992" t="s">
        <v>1050</v>
      </c>
      <c r="F8992">
        <f>VLOOKUP(E8992,ReactionTypes!$B$2:$D9007,3,FALSE)</f>
        <v>70</v>
      </c>
      <c r="G8992" t="str">
        <f>VLOOKUP(E8992,ReactionTypes!$B$2:$D9007,2,FALSE)</f>
        <v>positive</v>
      </c>
      <c r="H8992" s="4">
        <v>44317</v>
      </c>
      <c r="I8992">
        <f t="shared" si="967"/>
        <v>5</v>
      </c>
      <c r="J8992">
        <f t="shared" si="964"/>
        <v>2110</v>
      </c>
    </row>
    <row r="8993" spans="1:10">
      <c r="A8993">
        <v>9342</v>
      </c>
      <c r="B8993" t="s">
        <v>388</v>
      </c>
      <c r="C8993" t="str">
        <f>VLOOKUP(B8993,Content!$B$2:$D10343,3,FALSE)</f>
        <v>dogs</v>
      </c>
      <c r="D8993" t="str">
        <f>VLOOKUP(B8993,Content!$B$2:$D10343,2,FALSE)</f>
        <v>photo</v>
      </c>
      <c r="E8993" t="s">
        <v>1045</v>
      </c>
      <c r="F8993">
        <f>VLOOKUP(E8993,ReactionTypes!$B$2:$D9008,3,FALSE)</f>
        <v>75</v>
      </c>
      <c r="G8993" t="str">
        <f>VLOOKUP(E8993,ReactionTypes!$B$2:$D9008,2,FALSE)</f>
        <v>positive</v>
      </c>
      <c r="H8993" s="4">
        <v>43990</v>
      </c>
      <c r="I8993">
        <f t="shared" si="967"/>
        <v>6</v>
      </c>
      <c r="J8993">
        <f t="shared" si="964"/>
        <v>2068</v>
      </c>
    </row>
    <row r="8994" spans="1:10">
      <c r="A8994">
        <v>9343</v>
      </c>
      <c r="B8994" t="s">
        <v>388</v>
      </c>
      <c r="C8994" t="str">
        <f>VLOOKUP(B8994,Content!$B$2:$D10344,3,FALSE)</f>
        <v>dogs</v>
      </c>
      <c r="D8994" t="str">
        <f>VLOOKUP(B8994,Content!$B$2:$D10344,2,FALSE)</f>
        <v>photo</v>
      </c>
      <c r="E8994" t="s">
        <v>1049</v>
      </c>
      <c r="F8994">
        <f>VLOOKUP(E8994,ReactionTypes!$B$2:$D9009,3,FALSE)</f>
        <v>60</v>
      </c>
      <c r="G8994" t="str">
        <f>VLOOKUP(E8994,ReactionTypes!$B$2:$D9009,2,FALSE)</f>
        <v>positive</v>
      </c>
      <c r="H8994" s="4">
        <v>44086</v>
      </c>
      <c r="I8994">
        <f t="shared" si="967"/>
        <v>9</v>
      </c>
      <c r="J8994">
        <f t="shared" si="964"/>
        <v>1991</v>
      </c>
    </row>
    <row r="8995" spans="1:10">
      <c r="A8995">
        <v>9344</v>
      </c>
      <c r="B8995" t="s">
        <v>388</v>
      </c>
      <c r="C8995" t="str">
        <f>VLOOKUP(B8995,Content!$B$2:$D10345,3,FALSE)</f>
        <v>dogs</v>
      </c>
      <c r="D8995" t="str">
        <f>VLOOKUP(B8995,Content!$B$2:$D10345,2,FALSE)</f>
        <v>photo</v>
      </c>
      <c r="E8995" t="s">
        <v>1044</v>
      </c>
      <c r="F8995">
        <f>VLOOKUP(E8995,ReactionTypes!$B$2:$D9010,3,FALSE)</f>
        <v>20</v>
      </c>
      <c r="G8995" t="str">
        <f>VLOOKUP(E8995,ReactionTypes!$B$2:$D9010,2,FALSE)</f>
        <v>neutral</v>
      </c>
      <c r="H8995" t="s">
        <v>1230</v>
      </c>
      <c r="I8995">
        <v>5</v>
      </c>
      <c r="J8995">
        <f t="shared" si="964"/>
        <v>2110</v>
      </c>
    </row>
    <row r="8996" spans="1:10">
      <c r="A8996">
        <v>9345</v>
      </c>
      <c r="B8996" t="s">
        <v>388</v>
      </c>
      <c r="C8996" t="str">
        <f>VLOOKUP(B8996,Content!$B$2:$D10346,3,FALSE)</f>
        <v>dogs</v>
      </c>
      <c r="D8996" t="str">
        <f>VLOOKUP(B8996,Content!$B$2:$D10346,2,FALSE)</f>
        <v>photo</v>
      </c>
      <c r="E8996" t="s">
        <v>1039</v>
      </c>
      <c r="F8996">
        <f>VLOOKUP(E8996,ReactionTypes!$B$2:$D9011,3,FALSE)</f>
        <v>30</v>
      </c>
      <c r="G8996" t="str">
        <f>VLOOKUP(E8996,ReactionTypes!$B$2:$D9011,2,FALSE)</f>
        <v>positive</v>
      </c>
      <c r="H8996" t="s">
        <v>1226</v>
      </c>
      <c r="I8996">
        <v>3</v>
      </c>
      <c r="J8996">
        <f t="shared" si="964"/>
        <v>1982</v>
      </c>
    </row>
    <row r="8997" spans="1:10">
      <c r="A8997">
        <v>9346</v>
      </c>
      <c r="B8997" t="s">
        <v>388</v>
      </c>
      <c r="C8997" t="str">
        <f>VLOOKUP(B8997,Content!$B$2:$D10347,3,FALSE)</f>
        <v>dogs</v>
      </c>
      <c r="D8997" t="str">
        <f>VLOOKUP(B8997,Content!$B$2:$D10347,2,FALSE)</f>
        <v>photo</v>
      </c>
      <c r="E8997" t="s">
        <v>1039</v>
      </c>
      <c r="F8997">
        <f>VLOOKUP(E8997,ReactionTypes!$B$2:$D9012,3,FALSE)</f>
        <v>30</v>
      </c>
      <c r="G8997" t="str">
        <f>VLOOKUP(E8997,ReactionTypes!$B$2:$D9012,2,FALSE)</f>
        <v>positive</v>
      </c>
      <c r="H8997" s="4">
        <v>44531</v>
      </c>
      <c r="I8997">
        <f t="shared" ref="I8997:I8998" si="968">MONTH(H8997)</f>
        <v>12</v>
      </c>
      <c r="J8997">
        <f t="shared" si="964"/>
        <v>2099</v>
      </c>
    </row>
    <row r="8998" spans="1:10">
      <c r="A8998">
        <v>9347</v>
      </c>
      <c r="B8998" t="s">
        <v>388</v>
      </c>
      <c r="C8998" t="str">
        <f>VLOOKUP(B8998,Content!$B$2:$D10348,3,FALSE)</f>
        <v>dogs</v>
      </c>
      <c r="D8998" t="str">
        <f>VLOOKUP(B8998,Content!$B$2:$D10348,2,FALSE)</f>
        <v>photo</v>
      </c>
      <c r="E8998" t="s">
        <v>1050</v>
      </c>
      <c r="F8998">
        <f>VLOOKUP(E8998,ReactionTypes!$B$2:$D9013,3,FALSE)</f>
        <v>70</v>
      </c>
      <c r="G8998" t="str">
        <f>VLOOKUP(E8998,ReactionTypes!$B$2:$D9013,2,FALSE)</f>
        <v>positive</v>
      </c>
      <c r="H8998" s="4">
        <v>44054</v>
      </c>
      <c r="I8998">
        <f t="shared" si="968"/>
        <v>8</v>
      </c>
      <c r="J8998">
        <f t="shared" si="964"/>
        <v>2055</v>
      </c>
    </row>
    <row r="8999" spans="1:10">
      <c r="A8999">
        <v>9348</v>
      </c>
      <c r="B8999" t="s">
        <v>388</v>
      </c>
      <c r="C8999" t="str">
        <f>VLOOKUP(B8999,Content!$B$2:$D10349,3,FALSE)</f>
        <v>dogs</v>
      </c>
      <c r="D8999" t="str">
        <f>VLOOKUP(B8999,Content!$B$2:$D10349,2,FALSE)</f>
        <v>photo</v>
      </c>
      <c r="E8999" t="s">
        <v>1051</v>
      </c>
      <c r="F8999">
        <f>VLOOKUP(E8999,ReactionTypes!$B$2:$D9014,3,FALSE)</f>
        <v>72</v>
      </c>
      <c r="G8999" t="str">
        <f>VLOOKUP(E8999,ReactionTypes!$B$2:$D9014,2,FALSE)</f>
        <v>positive</v>
      </c>
      <c r="H8999" t="s">
        <v>1136</v>
      </c>
      <c r="I8999">
        <v>9</v>
      </c>
      <c r="J8999">
        <f t="shared" si="964"/>
        <v>1991</v>
      </c>
    </row>
    <row r="9000" spans="1:10">
      <c r="A9000">
        <v>9349</v>
      </c>
      <c r="B9000" t="s">
        <v>388</v>
      </c>
      <c r="C9000" t="str">
        <f>VLOOKUP(B9000,Content!$B$2:$D10350,3,FALSE)</f>
        <v>dogs</v>
      </c>
      <c r="D9000" t="str">
        <f>VLOOKUP(B9000,Content!$B$2:$D10350,2,FALSE)</f>
        <v>photo</v>
      </c>
      <c r="E9000" t="s">
        <v>1042</v>
      </c>
      <c r="F9000">
        <f>VLOOKUP(E9000,ReactionTypes!$B$2:$D9015,3,FALSE)</f>
        <v>5</v>
      </c>
      <c r="G9000" t="str">
        <f>VLOOKUP(E9000,ReactionTypes!$B$2:$D9015,2,FALSE)</f>
        <v>negative</v>
      </c>
      <c r="H9000" t="s">
        <v>1259</v>
      </c>
      <c r="I9000">
        <v>3</v>
      </c>
      <c r="J9000">
        <f t="shared" si="964"/>
        <v>1982</v>
      </c>
    </row>
    <row r="9001" spans="1:10">
      <c r="A9001">
        <v>9350</v>
      </c>
      <c r="B9001" t="s">
        <v>388</v>
      </c>
      <c r="C9001" t="str">
        <f>VLOOKUP(B9001,Content!$B$2:$D10351,3,FALSE)</f>
        <v>dogs</v>
      </c>
      <c r="D9001" t="str">
        <f>VLOOKUP(B9001,Content!$B$2:$D10351,2,FALSE)</f>
        <v>photo</v>
      </c>
      <c r="E9001" t="s">
        <v>1044</v>
      </c>
      <c r="F9001">
        <f>VLOOKUP(E9001,ReactionTypes!$B$2:$D9016,3,FALSE)</f>
        <v>20</v>
      </c>
      <c r="G9001" t="str">
        <f>VLOOKUP(E9001,ReactionTypes!$B$2:$D9016,2,FALSE)</f>
        <v>neutral</v>
      </c>
      <c r="H9001" t="s">
        <v>1124</v>
      </c>
      <c r="I9001">
        <v>8</v>
      </c>
      <c r="J9001">
        <f t="shared" si="964"/>
        <v>2055</v>
      </c>
    </row>
    <row r="9002" spans="1:10">
      <c r="A9002">
        <v>9351</v>
      </c>
      <c r="B9002" t="s">
        <v>388</v>
      </c>
      <c r="C9002" t="str">
        <f>VLOOKUP(B9002,Content!$B$2:$D10352,3,FALSE)</f>
        <v>dogs</v>
      </c>
      <c r="D9002" t="str">
        <f>VLOOKUP(B9002,Content!$B$2:$D10352,2,FALSE)</f>
        <v>photo</v>
      </c>
      <c r="E9002" t="s">
        <v>1040</v>
      </c>
      <c r="F9002">
        <f>VLOOKUP(E9002,ReactionTypes!$B$2:$D9017,3,FALSE)</f>
        <v>35</v>
      </c>
      <c r="G9002" t="str">
        <f>VLOOKUP(E9002,ReactionTypes!$B$2:$D9017,2,FALSE)</f>
        <v>neutral</v>
      </c>
      <c r="H9002" t="s">
        <v>1259</v>
      </c>
      <c r="I9002">
        <v>3</v>
      </c>
      <c r="J9002">
        <f t="shared" si="964"/>
        <v>1982</v>
      </c>
    </row>
    <row r="9003" spans="1:10">
      <c r="A9003">
        <v>9352</v>
      </c>
      <c r="B9003" t="s">
        <v>388</v>
      </c>
      <c r="C9003" t="str">
        <f>VLOOKUP(B9003,Content!$B$2:$D10353,3,FALSE)</f>
        <v>dogs</v>
      </c>
      <c r="D9003" t="str">
        <f>VLOOKUP(B9003,Content!$B$2:$D10353,2,FALSE)</f>
        <v>photo</v>
      </c>
      <c r="E9003" t="s">
        <v>1039</v>
      </c>
      <c r="F9003">
        <f>VLOOKUP(E9003,ReactionTypes!$B$2:$D9018,3,FALSE)</f>
        <v>30</v>
      </c>
      <c r="G9003" t="str">
        <f>VLOOKUP(E9003,ReactionTypes!$B$2:$D9018,2,FALSE)</f>
        <v>positive</v>
      </c>
      <c r="H9003" t="s">
        <v>1239</v>
      </c>
      <c r="I9003">
        <v>1</v>
      </c>
      <c r="J9003">
        <f t="shared" si="964"/>
        <v>2142</v>
      </c>
    </row>
    <row r="9004" spans="1:10">
      <c r="A9004">
        <v>9353</v>
      </c>
      <c r="B9004" t="s">
        <v>388</v>
      </c>
      <c r="C9004" t="str">
        <f>VLOOKUP(B9004,Content!$B$2:$D10354,3,FALSE)</f>
        <v>dogs</v>
      </c>
      <c r="D9004" t="str">
        <f>VLOOKUP(B9004,Content!$B$2:$D10354,2,FALSE)</f>
        <v>photo</v>
      </c>
      <c r="E9004" t="s">
        <v>1044</v>
      </c>
      <c r="F9004">
        <f>VLOOKUP(E9004,ReactionTypes!$B$2:$D9019,3,FALSE)</f>
        <v>20</v>
      </c>
      <c r="G9004" t="str">
        <f>VLOOKUP(E9004,ReactionTypes!$B$2:$D9019,2,FALSE)</f>
        <v>neutral</v>
      </c>
      <c r="H9004" t="s">
        <v>1265</v>
      </c>
      <c r="I9004">
        <v>1</v>
      </c>
      <c r="J9004">
        <f t="shared" si="964"/>
        <v>2142</v>
      </c>
    </row>
    <row r="9005" spans="1:10">
      <c r="A9005">
        <v>9354</v>
      </c>
      <c r="B9005" t="s">
        <v>388</v>
      </c>
      <c r="C9005" t="str">
        <f>VLOOKUP(B9005,Content!$B$2:$D10355,3,FALSE)</f>
        <v>dogs</v>
      </c>
      <c r="D9005" t="str">
        <f>VLOOKUP(B9005,Content!$B$2:$D10355,2,FALSE)</f>
        <v>photo</v>
      </c>
      <c r="E9005" t="s">
        <v>1044</v>
      </c>
      <c r="F9005">
        <f>VLOOKUP(E9005,ReactionTypes!$B$2:$D9020,3,FALSE)</f>
        <v>20</v>
      </c>
      <c r="G9005" t="str">
        <f>VLOOKUP(E9005,ReactionTypes!$B$2:$D9020,2,FALSE)</f>
        <v>neutral</v>
      </c>
      <c r="H9005" t="s">
        <v>1169</v>
      </c>
      <c r="I9005">
        <v>6</v>
      </c>
      <c r="J9005">
        <f t="shared" si="964"/>
        <v>2068</v>
      </c>
    </row>
    <row r="9006" spans="1:10">
      <c r="A9006">
        <v>9355</v>
      </c>
      <c r="B9006" t="s">
        <v>388</v>
      </c>
      <c r="C9006" t="str">
        <f>VLOOKUP(B9006,Content!$B$2:$D10356,3,FALSE)</f>
        <v>dogs</v>
      </c>
      <c r="D9006" t="str">
        <f>VLOOKUP(B9006,Content!$B$2:$D10356,2,FALSE)</f>
        <v>photo</v>
      </c>
      <c r="E9006" t="s">
        <v>1038</v>
      </c>
      <c r="F9006">
        <f>VLOOKUP(E9006,ReactionTypes!$B$2:$D9021,3,FALSE)</f>
        <v>15</v>
      </c>
      <c r="G9006" t="str">
        <f>VLOOKUP(E9006,ReactionTypes!$B$2:$D9021,2,FALSE)</f>
        <v>negative</v>
      </c>
      <c r="H9006" s="4">
        <v>44232</v>
      </c>
      <c r="I9006">
        <f>MONTH(H9006)</f>
        <v>2</v>
      </c>
      <c r="J9006">
        <f t="shared" si="964"/>
        <v>1890</v>
      </c>
    </row>
    <row r="9007" spans="1:10">
      <c r="A9007">
        <v>9356</v>
      </c>
      <c r="B9007" t="s">
        <v>388</v>
      </c>
      <c r="C9007" t="str">
        <f>VLOOKUP(B9007,Content!$B$2:$D10357,3,FALSE)</f>
        <v>dogs</v>
      </c>
      <c r="D9007" t="str">
        <f>VLOOKUP(B9007,Content!$B$2:$D10357,2,FALSE)</f>
        <v>photo</v>
      </c>
      <c r="E9007" t="s">
        <v>1037</v>
      </c>
      <c r="F9007">
        <f>VLOOKUP(E9007,ReactionTypes!$B$2:$D9022,3,FALSE)</f>
        <v>10</v>
      </c>
      <c r="G9007" t="str">
        <f>VLOOKUP(E9007,ReactionTypes!$B$2:$D9022,2,FALSE)</f>
        <v>negative</v>
      </c>
      <c r="H9007" t="s">
        <v>1207</v>
      </c>
      <c r="I9007">
        <v>2</v>
      </c>
      <c r="J9007">
        <f t="shared" si="964"/>
        <v>1890</v>
      </c>
    </row>
    <row r="9008" spans="1:10">
      <c r="A9008">
        <v>9357</v>
      </c>
      <c r="B9008" t="s">
        <v>388</v>
      </c>
      <c r="C9008" t="str">
        <f>VLOOKUP(B9008,Content!$B$2:$D10358,3,FALSE)</f>
        <v>dogs</v>
      </c>
      <c r="D9008" t="str">
        <f>VLOOKUP(B9008,Content!$B$2:$D10358,2,FALSE)</f>
        <v>photo</v>
      </c>
      <c r="E9008" t="s">
        <v>1044</v>
      </c>
      <c r="F9008">
        <f>VLOOKUP(E9008,ReactionTypes!$B$2:$D9023,3,FALSE)</f>
        <v>20</v>
      </c>
      <c r="G9008" t="str">
        <f>VLOOKUP(E9008,ReactionTypes!$B$2:$D9023,2,FALSE)</f>
        <v>neutral</v>
      </c>
      <c r="H9008" t="s">
        <v>1103</v>
      </c>
      <c r="I9008">
        <v>10</v>
      </c>
      <c r="J9008">
        <f t="shared" si="964"/>
        <v>2087</v>
      </c>
    </row>
    <row r="9009" spans="1:10">
      <c r="A9009">
        <v>9358</v>
      </c>
      <c r="B9009" t="s">
        <v>388</v>
      </c>
      <c r="C9009" t="str">
        <f>VLOOKUP(B9009,Content!$B$2:$D10359,3,FALSE)</f>
        <v>dogs</v>
      </c>
      <c r="D9009" t="str">
        <f>VLOOKUP(B9009,Content!$B$2:$D10359,2,FALSE)</f>
        <v>photo</v>
      </c>
      <c r="E9009" t="s">
        <v>1039</v>
      </c>
      <c r="F9009">
        <f>VLOOKUP(E9009,ReactionTypes!$B$2:$D9024,3,FALSE)</f>
        <v>30</v>
      </c>
      <c r="G9009" t="str">
        <f>VLOOKUP(E9009,ReactionTypes!$B$2:$D9024,2,FALSE)</f>
        <v>positive</v>
      </c>
      <c r="H9009" s="4">
        <v>44320</v>
      </c>
      <c r="I9009">
        <f t="shared" ref="I9009:I9011" si="969">MONTH(H9009)</f>
        <v>5</v>
      </c>
      <c r="J9009">
        <f t="shared" si="964"/>
        <v>2110</v>
      </c>
    </row>
    <row r="9010" spans="1:10">
      <c r="A9010">
        <v>9359</v>
      </c>
      <c r="B9010" t="s">
        <v>388</v>
      </c>
      <c r="C9010" t="str">
        <f>VLOOKUP(B9010,Content!$B$2:$D10360,3,FALSE)</f>
        <v>dogs</v>
      </c>
      <c r="D9010" t="str">
        <f>VLOOKUP(B9010,Content!$B$2:$D10360,2,FALSE)</f>
        <v>photo</v>
      </c>
      <c r="E9010" t="s">
        <v>1040</v>
      </c>
      <c r="F9010">
        <f>VLOOKUP(E9010,ReactionTypes!$B$2:$D9025,3,FALSE)</f>
        <v>35</v>
      </c>
      <c r="G9010" t="str">
        <f>VLOOKUP(E9010,ReactionTypes!$B$2:$D9025,2,FALSE)</f>
        <v>neutral</v>
      </c>
      <c r="H9010" s="4">
        <v>44351</v>
      </c>
      <c r="I9010">
        <f t="shared" si="969"/>
        <v>6</v>
      </c>
      <c r="J9010">
        <f t="shared" si="964"/>
        <v>2068</v>
      </c>
    </row>
    <row r="9011" spans="1:10">
      <c r="A9011">
        <v>9360</v>
      </c>
      <c r="B9011" t="s">
        <v>388</v>
      </c>
      <c r="C9011" t="str">
        <f>VLOOKUP(B9011,Content!$B$2:$D10361,3,FALSE)</f>
        <v>dogs</v>
      </c>
      <c r="D9011" t="str">
        <f>VLOOKUP(B9011,Content!$B$2:$D10361,2,FALSE)</f>
        <v>photo</v>
      </c>
      <c r="E9011" t="s">
        <v>1048</v>
      </c>
      <c r="F9011">
        <f>VLOOKUP(E9011,ReactionTypes!$B$2:$D9026,3,FALSE)</f>
        <v>50</v>
      </c>
      <c r="G9011" t="str">
        <f>VLOOKUP(E9011,ReactionTypes!$B$2:$D9026,2,FALSE)</f>
        <v>positive</v>
      </c>
      <c r="H9011" s="4">
        <v>44233</v>
      </c>
      <c r="I9011">
        <f t="shared" si="969"/>
        <v>2</v>
      </c>
      <c r="J9011">
        <f t="shared" si="964"/>
        <v>1890</v>
      </c>
    </row>
    <row r="9012" spans="1:10">
      <c r="A9012">
        <v>9361</v>
      </c>
      <c r="B9012" t="s">
        <v>388</v>
      </c>
      <c r="C9012" t="str">
        <f>VLOOKUP(B9012,Content!$B$2:$D10362,3,FALSE)</f>
        <v>dogs</v>
      </c>
      <c r="D9012" t="str">
        <f>VLOOKUP(B9012,Content!$B$2:$D10362,2,FALSE)</f>
        <v>photo</v>
      </c>
      <c r="E9012" t="s">
        <v>1037</v>
      </c>
      <c r="F9012">
        <f>VLOOKUP(E9012,ReactionTypes!$B$2:$D9027,3,FALSE)</f>
        <v>10</v>
      </c>
      <c r="G9012" t="str">
        <f>VLOOKUP(E9012,ReactionTypes!$B$2:$D9027,2,FALSE)</f>
        <v>negative</v>
      </c>
      <c r="H9012" t="s">
        <v>1217</v>
      </c>
      <c r="I9012">
        <v>2</v>
      </c>
      <c r="J9012">
        <f t="shared" si="964"/>
        <v>1890</v>
      </c>
    </row>
    <row r="9013" spans="1:10">
      <c r="A9013">
        <v>9362</v>
      </c>
      <c r="B9013" t="s">
        <v>388</v>
      </c>
      <c r="C9013" t="str">
        <f>VLOOKUP(B9013,Content!$B$2:$D10363,3,FALSE)</f>
        <v>dogs</v>
      </c>
      <c r="D9013" t="str">
        <f>VLOOKUP(B9013,Content!$B$2:$D10363,2,FALSE)</f>
        <v>photo</v>
      </c>
      <c r="E9013" t="s">
        <v>1050</v>
      </c>
      <c r="F9013">
        <f>VLOOKUP(E9013,ReactionTypes!$B$2:$D9028,3,FALSE)</f>
        <v>70</v>
      </c>
      <c r="G9013" t="str">
        <f>VLOOKUP(E9013,ReactionTypes!$B$2:$D9028,2,FALSE)</f>
        <v>positive</v>
      </c>
      <c r="H9013" s="4">
        <v>44287</v>
      </c>
      <c r="I9013">
        <f t="shared" ref="I9013:I9014" si="970">MONTH(H9013)</f>
        <v>4</v>
      </c>
      <c r="J9013">
        <f t="shared" si="964"/>
        <v>1978</v>
      </c>
    </row>
    <row r="9014" spans="1:10">
      <c r="A9014">
        <v>9364</v>
      </c>
      <c r="B9014" t="s">
        <v>389</v>
      </c>
      <c r="C9014" t="str">
        <f>VLOOKUP(B9014,Content!$B$2:$D10365,3,FALSE)</f>
        <v>food</v>
      </c>
      <c r="D9014" t="str">
        <f>VLOOKUP(B9014,Content!$B$2:$D10365,2,FALSE)</f>
        <v>photo</v>
      </c>
      <c r="E9014" t="s">
        <v>1042</v>
      </c>
      <c r="F9014">
        <f>VLOOKUP(E9014,ReactionTypes!$B$2:$D9029,3,FALSE)</f>
        <v>5</v>
      </c>
      <c r="G9014" t="str">
        <f>VLOOKUP(E9014,ReactionTypes!$B$2:$D9029,2,FALSE)</f>
        <v>negative</v>
      </c>
      <c r="H9014" s="4">
        <v>44256</v>
      </c>
      <c r="I9014">
        <f t="shared" si="970"/>
        <v>3</v>
      </c>
      <c r="J9014">
        <f t="shared" si="964"/>
        <v>1982</v>
      </c>
    </row>
    <row r="9015" spans="1:10">
      <c r="A9015">
        <v>9365</v>
      </c>
      <c r="B9015" t="s">
        <v>389</v>
      </c>
      <c r="C9015" t="str">
        <f>VLOOKUP(B9015,Content!$B$2:$D10366,3,FALSE)</f>
        <v>food</v>
      </c>
      <c r="D9015" t="str">
        <f>VLOOKUP(B9015,Content!$B$2:$D10366,2,FALSE)</f>
        <v>photo</v>
      </c>
      <c r="E9015" t="s">
        <v>1043</v>
      </c>
      <c r="F9015">
        <f>VLOOKUP(E9015,ReactionTypes!$B$2:$D9030,3,FALSE)</f>
        <v>65</v>
      </c>
      <c r="G9015" t="str">
        <f>VLOOKUP(E9015,ReactionTypes!$B$2:$D9030,2,FALSE)</f>
        <v>positive</v>
      </c>
      <c r="H9015" t="s">
        <v>1274</v>
      </c>
      <c r="I9015">
        <v>4</v>
      </c>
      <c r="J9015">
        <f t="shared" si="964"/>
        <v>1978</v>
      </c>
    </row>
    <row r="9016" spans="1:10">
      <c r="A9016">
        <v>9366</v>
      </c>
      <c r="B9016" t="s">
        <v>389</v>
      </c>
      <c r="C9016" t="str">
        <f>VLOOKUP(B9016,Content!$B$2:$D10367,3,FALSE)</f>
        <v>food</v>
      </c>
      <c r="D9016" t="str">
        <f>VLOOKUP(B9016,Content!$B$2:$D10367,2,FALSE)</f>
        <v>photo</v>
      </c>
      <c r="E9016" t="s">
        <v>1039</v>
      </c>
      <c r="F9016">
        <f>VLOOKUP(E9016,ReactionTypes!$B$2:$D9031,3,FALSE)</f>
        <v>30</v>
      </c>
      <c r="G9016" t="str">
        <f>VLOOKUP(E9016,ReactionTypes!$B$2:$D9031,2,FALSE)</f>
        <v>positive</v>
      </c>
      <c r="H9016" s="4">
        <v>44021</v>
      </c>
      <c r="I9016">
        <f>MONTH(H9016)</f>
        <v>7</v>
      </c>
      <c r="J9016">
        <f t="shared" si="964"/>
        <v>2116</v>
      </c>
    </row>
    <row r="9017" spans="1:10">
      <c r="A9017">
        <v>9367</v>
      </c>
      <c r="B9017" t="s">
        <v>389</v>
      </c>
      <c r="C9017" t="str">
        <f>VLOOKUP(B9017,Content!$B$2:$D10368,3,FALSE)</f>
        <v>food</v>
      </c>
      <c r="D9017" t="str">
        <f>VLOOKUP(B9017,Content!$B$2:$D10368,2,FALSE)</f>
        <v>photo</v>
      </c>
      <c r="E9017" t="s">
        <v>1046</v>
      </c>
      <c r="F9017">
        <f>VLOOKUP(E9017,ReactionTypes!$B$2:$D9032,3,FALSE)</f>
        <v>45</v>
      </c>
      <c r="G9017" t="str">
        <f>VLOOKUP(E9017,ReactionTypes!$B$2:$D9032,2,FALSE)</f>
        <v>positive</v>
      </c>
      <c r="H9017" t="s">
        <v>1196</v>
      </c>
      <c r="I9017">
        <v>3</v>
      </c>
      <c r="J9017">
        <f t="shared" si="964"/>
        <v>1982</v>
      </c>
    </row>
    <row r="9018" spans="1:10">
      <c r="A9018">
        <v>9368</v>
      </c>
      <c r="B9018" t="s">
        <v>389</v>
      </c>
      <c r="C9018" t="str">
        <f>VLOOKUP(B9018,Content!$B$2:$D10369,3,FALSE)</f>
        <v>food</v>
      </c>
      <c r="D9018" t="str">
        <f>VLOOKUP(B9018,Content!$B$2:$D10369,2,FALSE)</f>
        <v>photo</v>
      </c>
      <c r="E9018" t="s">
        <v>1051</v>
      </c>
      <c r="F9018">
        <f>VLOOKUP(E9018,ReactionTypes!$B$2:$D9033,3,FALSE)</f>
        <v>72</v>
      </c>
      <c r="G9018" t="str">
        <f>VLOOKUP(E9018,ReactionTypes!$B$2:$D9033,2,FALSE)</f>
        <v>positive</v>
      </c>
      <c r="H9018" s="4">
        <v>43841</v>
      </c>
      <c r="I9018">
        <f t="shared" ref="I9018:I9019" si="971">MONTH(H9018)</f>
        <v>1</v>
      </c>
      <c r="J9018">
        <f t="shared" si="964"/>
        <v>2142</v>
      </c>
    </row>
    <row r="9019" spans="1:10">
      <c r="A9019">
        <v>9369</v>
      </c>
      <c r="B9019" t="s">
        <v>389</v>
      </c>
      <c r="C9019" t="str">
        <f>VLOOKUP(B9019,Content!$B$2:$D10370,3,FALSE)</f>
        <v>food</v>
      </c>
      <c r="D9019" t="str">
        <f>VLOOKUP(B9019,Content!$B$2:$D10370,2,FALSE)</f>
        <v>photo</v>
      </c>
      <c r="E9019" t="s">
        <v>1041</v>
      </c>
      <c r="F9019">
        <f>VLOOKUP(E9019,ReactionTypes!$B$2:$D9034,3,FALSE)</f>
        <v>70</v>
      </c>
      <c r="G9019" t="str">
        <f>VLOOKUP(E9019,ReactionTypes!$B$2:$D9034,2,FALSE)</f>
        <v>positive</v>
      </c>
      <c r="H9019" s="4">
        <v>44229</v>
      </c>
      <c r="I9019">
        <f t="shared" si="971"/>
        <v>2</v>
      </c>
      <c r="J9019">
        <f t="shared" si="964"/>
        <v>1890</v>
      </c>
    </row>
    <row r="9020" spans="1:10">
      <c r="A9020">
        <v>9370</v>
      </c>
      <c r="B9020" t="s">
        <v>389</v>
      </c>
      <c r="C9020" t="str">
        <f>VLOOKUP(B9020,Content!$B$2:$D10371,3,FALSE)</f>
        <v>food</v>
      </c>
      <c r="D9020" t="str">
        <f>VLOOKUP(B9020,Content!$B$2:$D10371,2,FALSE)</f>
        <v>photo</v>
      </c>
      <c r="E9020" t="s">
        <v>1038</v>
      </c>
      <c r="F9020">
        <f>VLOOKUP(E9020,ReactionTypes!$B$2:$D9035,3,FALSE)</f>
        <v>15</v>
      </c>
      <c r="G9020" t="str">
        <f>VLOOKUP(E9020,ReactionTypes!$B$2:$D9035,2,FALSE)</f>
        <v>negative</v>
      </c>
      <c r="H9020" t="s">
        <v>1286</v>
      </c>
      <c r="I9020">
        <v>8</v>
      </c>
      <c r="J9020">
        <f t="shared" si="964"/>
        <v>2055</v>
      </c>
    </row>
    <row r="9021" spans="1:10">
      <c r="A9021">
        <v>9371</v>
      </c>
      <c r="B9021" t="s">
        <v>389</v>
      </c>
      <c r="C9021" t="str">
        <f>VLOOKUP(B9021,Content!$B$2:$D10372,3,FALSE)</f>
        <v>food</v>
      </c>
      <c r="D9021" t="str">
        <f>VLOOKUP(B9021,Content!$B$2:$D10372,2,FALSE)</f>
        <v>photo</v>
      </c>
      <c r="E9021" t="s">
        <v>1038</v>
      </c>
      <c r="F9021">
        <f>VLOOKUP(E9021,ReactionTypes!$B$2:$D9036,3,FALSE)</f>
        <v>15</v>
      </c>
      <c r="G9021" t="str">
        <f>VLOOKUP(E9021,ReactionTypes!$B$2:$D9036,2,FALSE)</f>
        <v>negative</v>
      </c>
      <c r="H9021" s="4">
        <v>43961</v>
      </c>
      <c r="I9021">
        <f>MONTH(H9021)</f>
        <v>5</v>
      </c>
      <c r="J9021">
        <f t="shared" si="964"/>
        <v>2110</v>
      </c>
    </row>
    <row r="9022" spans="1:10">
      <c r="A9022">
        <v>9372</v>
      </c>
      <c r="B9022" t="s">
        <v>389</v>
      </c>
      <c r="C9022" t="str">
        <f>VLOOKUP(B9022,Content!$B$2:$D10373,3,FALSE)</f>
        <v>food</v>
      </c>
      <c r="D9022" t="str">
        <f>VLOOKUP(B9022,Content!$B$2:$D10373,2,FALSE)</f>
        <v>photo</v>
      </c>
      <c r="E9022" t="s">
        <v>1043</v>
      </c>
      <c r="F9022">
        <f>VLOOKUP(E9022,ReactionTypes!$B$2:$D9037,3,FALSE)</f>
        <v>65</v>
      </c>
      <c r="G9022" t="str">
        <f>VLOOKUP(E9022,ReactionTypes!$B$2:$D9037,2,FALSE)</f>
        <v>positive</v>
      </c>
      <c r="H9022" t="s">
        <v>1154</v>
      </c>
      <c r="I9022">
        <v>8</v>
      </c>
      <c r="J9022">
        <f t="shared" si="964"/>
        <v>2055</v>
      </c>
    </row>
    <row r="9023" spans="1:10">
      <c r="A9023">
        <v>9373</v>
      </c>
      <c r="B9023" t="s">
        <v>389</v>
      </c>
      <c r="C9023" t="str">
        <f>VLOOKUP(B9023,Content!$B$2:$D10374,3,FALSE)</f>
        <v>food</v>
      </c>
      <c r="D9023" t="str">
        <f>VLOOKUP(B9023,Content!$B$2:$D10374,2,FALSE)</f>
        <v>photo</v>
      </c>
      <c r="E9023" t="s">
        <v>1043</v>
      </c>
      <c r="F9023">
        <f>VLOOKUP(E9023,ReactionTypes!$B$2:$D9038,3,FALSE)</f>
        <v>65</v>
      </c>
      <c r="G9023" t="str">
        <f>VLOOKUP(E9023,ReactionTypes!$B$2:$D9038,2,FALSE)</f>
        <v>positive</v>
      </c>
      <c r="H9023" t="s">
        <v>1106</v>
      </c>
      <c r="I9023">
        <v>11</v>
      </c>
      <c r="J9023">
        <f t="shared" si="964"/>
        <v>2055</v>
      </c>
    </row>
    <row r="9024" spans="1:10">
      <c r="A9024">
        <v>9374</v>
      </c>
      <c r="B9024" t="s">
        <v>389</v>
      </c>
      <c r="C9024" t="str">
        <f>VLOOKUP(B9024,Content!$B$2:$D10375,3,FALSE)</f>
        <v>food</v>
      </c>
      <c r="D9024" t="str">
        <f>VLOOKUP(B9024,Content!$B$2:$D10375,2,FALSE)</f>
        <v>photo</v>
      </c>
      <c r="E9024" t="s">
        <v>1049</v>
      </c>
      <c r="F9024">
        <f>VLOOKUP(E9024,ReactionTypes!$B$2:$D9039,3,FALSE)</f>
        <v>60</v>
      </c>
      <c r="G9024" t="str">
        <f>VLOOKUP(E9024,ReactionTypes!$B$2:$D9039,2,FALSE)</f>
        <v>positive</v>
      </c>
      <c r="H9024" s="4">
        <v>44350</v>
      </c>
      <c r="I9024">
        <f>MONTH(H9024)</f>
        <v>6</v>
      </c>
      <c r="J9024">
        <f t="shared" si="964"/>
        <v>2068</v>
      </c>
    </row>
    <row r="9025" spans="1:10">
      <c r="A9025">
        <v>9375</v>
      </c>
      <c r="B9025" t="s">
        <v>389</v>
      </c>
      <c r="C9025" t="str">
        <f>VLOOKUP(B9025,Content!$B$2:$D10376,3,FALSE)</f>
        <v>food</v>
      </c>
      <c r="D9025" t="str">
        <f>VLOOKUP(B9025,Content!$B$2:$D10376,2,FALSE)</f>
        <v>photo</v>
      </c>
      <c r="E9025" t="s">
        <v>1051</v>
      </c>
      <c r="F9025">
        <f>VLOOKUP(E9025,ReactionTypes!$B$2:$D9040,3,FALSE)</f>
        <v>72</v>
      </c>
      <c r="G9025" t="str">
        <f>VLOOKUP(E9025,ReactionTypes!$B$2:$D9040,2,FALSE)</f>
        <v>positive</v>
      </c>
      <c r="H9025" t="s">
        <v>1070</v>
      </c>
      <c r="I9025">
        <v>8</v>
      </c>
      <c r="J9025">
        <f t="shared" si="964"/>
        <v>2055</v>
      </c>
    </row>
    <row r="9026" spans="1:10">
      <c r="A9026">
        <v>9376</v>
      </c>
      <c r="B9026" t="s">
        <v>389</v>
      </c>
      <c r="C9026" t="str">
        <f>VLOOKUP(B9026,Content!$B$2:$D10377,3,FALSE)</f>
        <v>food</v>
      </c>
      <c r="D9026" t="str">
        <f>VLOOKUP(B9026,Content!$B$2:$D10377,2,FALSE)</f>
        <v>photo</v>
      </c>
      <c r="E9026" t="s">
        <v>1050</v>
      </c>
      <c r="F9026">
        <f>VLOOKUP(E9026,ReactionTypes!$B$2:$D9041,3,FALSE)</f>
        <v>70</v>
      </c>
      <c r="G9026" t="str">
        <f>VLOOKUP(E9026,ReactionTypes!$B$2:$D9041,2,FALSE)</f>
        <v>positive</v>
      </c>
      <c r="H9026" t="s">
        <v>1251</v>
      </c>
      <c r="I9026">
        <v>5</v>
      </c>
      <c r="J9026">
        <f t="shared" si="964"/>
        <v>2110</v>
      </c>
    </row>
    <row r="9027" spans="1:10">
      <c r="A9027">
        <v>9377</v>
      </c>
      <c r="B9027" t="s">
        <v>389</v>
      </c>
      <c r="C9027" t="str">
        <f>VLOOKUP(B9027,Content!$B$2:$D10378,3,FALSE)</f>
        <v>food</v>
      </c>
      <c r="D9027" t="str">
        <f>VLOOKUP(B9027,Content!$B$2:$D10378,2,FALSE)</f>
        <v>photo</v>
      </c>
      <c r="E9027" t="s">
        <v>1037</v>
      </c>
      <c r="F9027">
        <f>VLOOKUP(E9027,ReactionTypes!$B$2:$D9042,3,FALSE)</f>
        <v>10</v>
      </c>
      <c r="G9027" t="str">
        <f>VLOOKUP(E9027,ReactionTypes!$B$2:$D9042,2,FALSE)</f>
        <v>negative</v>
      </c>
      <c r="H9027" t="s">
        <v>1249</v>
      </c>
      <c r="I9027">
        <v>6</v>
      </c>
      <c r="J9027">
        <f t="shared" ref="J9027:J9090" si="972">COUNTIF($I$2:$I$24574,I9027)</f>
        <v>2068</v>
      </c>
    </row>
    <row r="9028" spans="1:10">
      <c r="A9028">
        <v>9378</v>
      </c>
      <c r="B9028" t="s">
        <v>389</v>
      </c>
      <c r="C9028" t="str">
        <f>VLOOKUP(B9028,Content!$B$2:$D10379,3,FALSE)</f>
        <v>food</v>
      </c>
      <c r="D9028" t="str">
        <f>VLOOKUP(B9028,Content!$B$2:$D10379,2,FALSE)</f>
        <v>photo</v>
      </c>
      <c r="E9028" t="s">
        <v>1041</v>
      </c>
      <c r="F9028">
        <f>VLOOKUP(E9028,ReactionTypes!$B$2:$D9043,3,FALSE)</f>
        <v>70</v>
      </c>
      <c r="G9028" t="str">
        <f>VLOOKUP(E9028,ReactionTypes!$B$2:$D9043,2,FALSE)</f>
        <v>positive</v>
      </c>
      <c r="H9028" t="s">
        <v>1257</v>
      </c>
      <c r="I9028">
        <v>3</v>
      </c>
      <c r="J9028">
        <f t="shared" si="972"/>
        <v>1982</v>
      </c>
    </row>
    <row r="9029" spans="1:10">
      <c r="A9029">
        <v>9380</v>
      </c>
      <c r="B9029" t="s">
        <v>390</v>
      </c>
      <c r="C9029" t="str">
        <f>VLOOKUP(B9029,Content!$B$2:$D10381,3,FALSE)</f>
        <v>soccer</v>
      </c>
      <c r="D9029" t="str">
        <f>VLOOKUP(B9029,Content!$B$2:$D10381,2,FALSE)</f>
        <v>GIF</v>
      </c>
      <c r="E9029" t="s">
        <v>1047</v>
      </c>
      <c r="F9029">
        <f>VLOOKUP(E9029,ReactionTypes!$B$2:$D9044,3,FALSE)</f>
        <v>12</v>
      </c>
      <c r="G9029" t="str">
        <f>VLOOKUP(E9029,ReactionTypes!$B$2:$D9044,2,FALSE)</f>
        <v>negative</v>
      </c>
      <c r="H9029" s="4">
        <v>44501</v>
      </c>
      <c r="I9029">
        <f>MONTH(H9029)</f>
        <v>11</v>
      </c>
      <c r="J9029">
        <f t="shared" si="972"/>
        <v>2055</v>
      </c>
    </row>
    <row r="9030" spans="1:10">
      <c r="A9030">
        <v>9381</v>
      </c>
      <c r="B9030" t="s">
        <v>390</v>
      </c>
      <c r="C9030" t="str">
        <f>VLOOKUP(B9030,Content!$B$2:$D10382,3,FALSE)</f>
        <v>soccer</v>
      </c>
      <c r="D9030" t="str">
        <f>VLOOKUP(B9030,Content!$B$2:$D10382,2,FALSE)</f>
        <v>GIF</v>
      </c>
      <c r="E9030" t="s">
        <v>1047</v>
      </c>
      <c r="F9030">
        <f>VLOOKUP(E9030,ReactionTypes!$B$2:$D9045,3,FALSE)</f>
        <v>12</v>
      </c>
      <c r="G9030" t="str">
        <f>VLOOKUP(E9030,ReactionTypes!$B$2:$D9045,2,FALSE)</f>
        <v>negative</v>
      </c>
      <c r="H9030" t="s">
        <v>1286</v>
      </c>
      <c r="I9030">
        <v>8</v>
      </c>
      <c r="J9030">
        <f t="shared" si="972"/>
        <v>2055</v>
      </c>
    </row>
    <row r="9031" spans="1:10">
      <c r="A9031">
        <v>9382</v>
      </c>
      <c r="B9031" t="s">
        <v>390</v>
      </c>
      <c r="C9031" t="str">
        <f>VLOOKUP(B9031,Content!$B$2:$D10383,3,FALSE)</f>
        <v>soccer</v>
      </c>
      <c r="D9031" t="str">
        <f>VLOOKUP(B9031,Content!$B$2:$D10383,2,FALSE)</f>
        <v>GIF</v>
      </c>
      <c r="E9031" t="s">
        <v>1036</v>
      </c>
      <c r="F9031">
        <f>VLOOKUP(E9031,ReactionTypes!$B$2:$D9046,3,FALSE)</f>
        <v>0</v>
      </c>
      <c r="G9031" t="str">
        <f>VLOOKUP(E9031,ReactionTypes!$B$2:$D9046,2,FALSE)</f>
        <v>negative</v>
      </c>
      <c r="H9031" t="s">
        <v>1216</v>
      </c>
      <c r="I9031">
        <v>1</v>
      </c>
      <c r="J9031">
        <f t="shared" si="972"/>
        <v>2142</v>
      </c>
    </row>
    <row r="9032" spans="1:10">
      <c r="A9032">
        <v>9383</v>
      </c>
      <c r="B9032" t="s">
        <v>390</v>
      </c>
      <c r="C9032" t="str">
        <f>VLOOKUP(B9032,Content!$B$2:$D10384,3,FALSE)</f>
        <v>soccer</v>
      </c>
      <c r="D9032" t="str">
        <f>VLOOKUP(B9032,Content!$B$2:$D10384,2,FALSE)</f>
        <v>GIF</v>
      </c>
      <c r="E9032" t="s">
        <v>1043</v>
      </c>
      <c r="F9032">
        <f>VLOOKUP(E9032,ReactionTypes!$B$2:$D9047,3,FALSE)</f>
        <v>65</v>
      </c>
      <c r="G9032" t="str">
        <f>VLOOKUP(E9032,ReactionTypes!$B$2:$D9047,2,FALSE)</f>
        <v>positive</v>
      </c>
      <c r="H9032" t="s">
        <v>1146</v>
      </c>
      <c r="I9032">
        <v>8</v>
      </c>
      <c r="J9032">
        <f t="shared" si="972"/>
        <v>2055</v>
      </c>
    </row>
    <row r="9033" spans="1:10">
      <c r="A9033">
        <v>9384</v>
      </c>
      <c r="B9033" t="s">
        <v>390</v>
      </c>
      <c r="C9033" t="str">
        <f>VLOOKUP(B9033,Content!$B$2:$D10385,3,FALSE)</f>
        <v>soccer</v>
      </c>
      <c r="D9033" t="str">
        <f>VLOOKUP(B9033,Content!$B$2:$D10385,2,FALSE)</f>
        <v>GIF</v>
      </c>
      <c r="E9033" t="s">
        <v>1049</v>
      </c>
      <c r="F9033">
        <f>VLOOKUP(E9033,ReactionTypes!$B$2:$D9048,3,FALSE)</f>
        <v>60</v>
      </c>
      <c r="G9033" t="str">
        <f>VLOOKUP(E9033,ReactionTypes!$B$2:$D9048,2,FALSE)</f>
        <v>positive</v>
      </c>
      <c r="H9033" s="4">
        <v>44054</v>
      </c>
      <c r="I9033">
        <f t="shared" ref="I9033:I9038" si="973">MONTH(H9033)</f>
        <v>8</v>
      </c>
      <c r="J9033">
        <f t="shared" si="972"/>
        <v>2055</v>
      </c>
    </row>
    <row r="9034" spans="1:10">
      <c r="A9034">
        <v>9385</v>
      </c>
      <c r="B9034" t="s">
        <v>390</v>
      </c>
      <c r="C9034" t="str">
        <f>VLOOKUP(B9034,Content!$B$2:$D10386,3,FALSE)</f>
        <v>soccer</v>
      </c>
      <c r="D9034" t="str">
        <f>VLOOKUP(B9034,Content!$B$2:$D10386,2,FALSE)</f>
        <v>GIF</v>
      </c>
      <c r="E9034" t="s">
        <v>1043</v>
      </c>
      <c r="F9034">
        <f>VLOOKUP(E9034,ReactionTypes!$B$2:$D9049,3,FALSE)</f>
        <v>65</v>
      </c>
      <c r="G9034" t="str">
        <f>VLOOKUP(E9034,ReactionTypes!$B$2:$D9049,2,FALSE)</f>
        <v>positive</v>
      </c>
      <c r="H9034" s="4">
        <v>43841</v>
      </c>
      <c r="I9034">
        <f t="shared" si="973"/>
        <v>1</v>
      </c>
      <c r="J9034">
        <f t="shared" si="972"/>
        <v>2142</v>
      </c>
    </row>
    <row r="9035" spans="1:10">
      <c r="A9035">
        <v>9386</v>
      </c>
      <c r="B9035" t="s">
        <v>390</v>
      </c>
      <c r="C9035" t="str">
        <f>VLOOKUP(B9035,Content!$B$2:$D10387,3,FALSE)</f>
        <v>soccer</v>
      </c>
      <c r="D9035" t="str">
        <f>VLOOKUP(B9035,Content!$B$2:$D10387,2,FALSE)</f>
        <v>GIF</v>
      </c>
      <c r="E9035" t="s">
        <v>1039</v>
      </c>
      <c r="F9035">
        <f>VLOOKUP(E9035,ReactionTypes!$B$2:$D9050,3,FALSE)</f>
        <v>30</v>
      </c>
      <c r="G9035" t="str">
        <f>VLOOKUP(E9035,ReactionTypes!$B$2:$D9050,2,FALSE)</f>
        <v>positive</v>
      </c>
      <c r="H9035" s="4">
        <v>43932</v>
      </c>
      <c r="I9035">
        <f t="shared" si="973"/>
        <v>4</v>
      </c>
      <c r="J9035">
        <f t="shared" si="972"/>
        <v>1978</v>
      </c>
    </row>
    <row r="9036" spans="1:10">
      <c r="A9036">
        <v>9387</v>
      </c>
      <c r="B9036" t="s">
        <v>390</v>
      </c>
      <c r="C9036" t="str">
        <f>VLOOKUP(B9036,Content!$B$2:$D10388,3,FALSE)</f>
        <v>soccer</v>
      </c>
      <c r="D9036" t="str">
        <f>VLOOKUP(B9036,Content!$B$2:$D10388,2,FALSE)</f>
        <v>GIF</v>
      </c>
      <c r="E9036" t="s">
        <v>1047</v>
      </c>
      <c r="F9036">
        <f>VLOOKUP(E9036,ReactionTypes!$B$2:$D9051,3,FALSE)</f>
        <v>12</v>
      </c>
      <c r="G9036" t="str">
        <f>VLOOKUP(E9036,ReactionTypes!$B$2:$D9051,2,FALSE)</f>
        <v>negative</v>
      </c>
      <c r="H9036" s="4">
        <v>44288</v>
      </c>
      <c r="I9036">
        <f t="shared" si="973"/>
        <v>4</v>
      </c>
      <c r="J9036">
        <f t="shared" si="972"/>
        <v>1978</v>
      </c>
    </row>
    <row r="9037" spans="1:10">
      <c r="A9037">
        <v>9388</v>
      </c>
      <c r="B9037" t="s">
        <v>390</v>
      </c>
      <c r="C9037" t="str">
        <f>VLOOKUP(B9037,Content!$B$2:$D10389,3,FALSE)</f>
        <v>soccer</v>
      </c>
      <c r="D9037" t="str">
        <f>VLOOKUP(B9037,Content!$B$2:$D10389,2,FALSE)</f>
        <v>GIF</v>
      </c>
      <c r="E9037" t="s">
        <v>1045</v>
      </c>
      <c r="F9037">
        <f>VLOOKUP(E9037,ReactionTypes!$B$2:$D9052,3,FALSE)</f>
        <v>75</v>
      </c>
      <c r="G9037" t="str">
        <f>VLOOKUP(E9037,ReactionTypes!$B$2:$D9052,2,FALSE)</f>
        <v>positive</v>
      </c>
      <c r="H9037" s="4">
        <v>44474</v>
      </c>
      <c r="I9037">
        <f t="shared" si="973"/>
        <v>10</v>
      </c>
      <c r="J9037">
        <f t="shared" si="972"/>
        <v>2087</v>
      </c>
    </row>
    <row r="9038" spans="1:10">
      <c r="A9038">
        <v>9389</v>
      </c>
      <c r="B9038" t="s">
        <v>390</v>
      </c>
      <c r="C9038" t="str">
        <f>VLOOKUP(B9038,Content!$B$2:$D10390,3,FALSE)</f>
        <v>soccer</v>
      </c>
      <c r="D9038" t="str">
        <f>VLOOKUP(B9038,Content!$B$2:$D10390,2,FALSE)</f>
        <v>GIF</v>
      </c>
      <c r="E9038" t="s">
        <v>1051</v>
      </c>
      <c r="F9038">
        <f>VLOOKUP(E9038,ReactionTypes!$B$2:$D9053,3,FALSE)</f>
        <v>72</v>
      </c>
      <c r="G9038" t="str">
        <f>VLOOKUP(E9038,ReactionTypes!$B$2:$D9053,2,FALSE)</f>
        <v>positive</v>
      </c>
      <c r="H9038" s="4">
        <v>44053</v>
      </c>
      <c r="I9038">
        <f t="shared" si="973"/>
        <v>8</v>
      </c>
      <c r="J9038">
        <f t="shared" si="972"/>
        <v>2055</v>
      </c>
    </row>
    <row r="9039" spans="1:10">
      <c r="A9039">
        <v>9390</v>
      </c>
      <c r="B9039" t="s">
        <v>390</v>
      </c>
      <c r="C9039" t="str">
        <f>VLOOKUP(B9039,Content!$B$2:$D10391,3,FALSE)</f>
        <v>soccer</v>
      </c>
      <c r="D9039" t="str">
        <f>VLOOKUP(B9039,Content!$B$2:$D10391,2,FALSE)</f>
        <v>GIF</v>
      </c>
      <c r="E9039" t="s">
        <v>1046</v>
      </c>
      <c r="F9039">
        <f>VLOOKUP(E9039,ReactionTypes!$B$2:$D9054,3,FALSE)</f>
        <v>45</v>
      </c>
      <c r="G9039" t="str">
        <f>VLOOKUP(E9039,ReactionTypes!$B$2:$D9054,2,FALSE)</f>
        <v>positive</v>
      </c>
      <c r="H9039" t="s">
        <v>1155</v>
      </c>
      <c r="I9039">
        <v>12</v>
      </c>
      <c r="J9039">
        <f t="shared" si="972"/>
        <v>2099</v>
      </c>
    </row>
    <row r="9040" spans="1:10">
      <c r="A9040">
        <v>9391</v>
      </c>
      <c r="B9040" t="s">
        <v>390</v>
      </c>
      <c r="C9040" t="str">
        <f>VLOOKUP(B9040,Content!$B$2:$D10392,3,FALSE)</f>
        <v>soccer</v>
      </c>
      <c r="D9040" t="str">
        <f>VLOOKUP(B9040,Content!$B$2:$D10392,2,FALSE)</f>
        <v>GIF</v>
      </c>
      <c r="E9040" t="s">
        <v>1037</v>
      </c>
      <c r="F9040">
        <f>VLOOKUP(E9040,ReactionTypes!$B$2:$D9055,3,FALSE)</f>
        <v>10</v>
      </c>
      <c r="G9040" t="str">
        <f>VLOOKUP(E9040,ReactionTypes!$B$2:$D9055,2,FALSE)</f>
        <v>negative</v>
      </c>
      <c r="H9040" t="s">
        <v>1095</v>
      </c>
      <c r="I9040">
        <v>12</v>
      </c>
      <c r="J9040">
        <f t="shared" si="972"/>
        <v>2099</v>
      </c>
    </row>
    <row r="9041" spans="1:10">
      <c r="A9041">
        <v>9392</v>
      </c>
      <c r="B9041" t="s">
        <v>390</v>
      </c>
      <c r="C9041" t="str">
        <f>VLOOKUP(B9041,Content!$B$2:$D10393,3,FALSE)</f>
        <v>soccer</v>
      </c>
      <c r="D9041" t="str">
        <f>VLOOKUP(B9041,Content!$B$2:$D10393,2,FALSE)</f>
        <v>GIF</v>
      </c>
      <c r="E9041" t="s">
        <v>1048</v>
      </c>
      <c r="F9041">
        <f>VLOOKUP(E9041,ReactionTypes!$B$2:$D9056,3,FALSE)</f>
        <v>50</v>
      </c>
      <c r="G9041" t="str">
        <f>VLOOKUP(E9041,ReactionTypes!$B$2:$D9056,2,FALSE)</f>
        <v>positive</v>
      </c>
      <c r="H9041" t="s">
        <v>1169</v>
      </c>
      <c r="I9041">
        <v>6</v>
      </c>
      <c r="J9041">
        <f t="shared" si="972"/>
        <v>2068</v>
      </c>
    </row>
    <row r="9042" spans="1:10">
      <c r="A9042">
        <v>9393</v>
      </c>
      <c r="B9042" t="s">
        <v>390</v>
      </c>
      <c r="C9042" t="str">
        <f>VLOOKUP(B9042,Content!$B$2:$D10394,3,FALSE)</f>
        <v>soccer</v>
      </c>
      <c r="D9042" t="str">
        <f>VLOOKUP(B9042,Content!$B$2:$D10394,2,FALSE)</f>
        <v>GIF</v>
      </c>
      <c r="E9042" t="s">
        <v>1046</v>
      </c>
      <c r="F9042">
        <f>VLOOKUP(E9042,ReactionTypes!$B$2:$D9057,3,FALSE)</f>
        <v>45</v>
      </c>
      <c r="G9042" t="str">
        <f>VLOOKUP(E9042,ReactionTypes!$B$2:$D9057,2,FALSE)</f>
        <v>positive</v>
      </c>
      <c r="H9042" t="s">
        <v>1080</v>
      </c>
      <c r="I9042">
        <v>7</v>
      </c>
      <c r="J9042">
        <f t="shared" si="972"/>
        <v>2116</v>
      </c>
    </row>
    <row r="9043" spans="1:10">
      <c r="A9043">
        <v>9394</v>
      </c>
      <c r="B9043" t="s">
        <v>390</v>
      </c>
      <c r="C9043" t="str">
        <f>VLOOKUP(B9043,Content!$B$2:$D10395,3,FALSE)</f>
        <v>soccer</v>
      </c>
      <c r="D9043" t="str">
        <f>VLOOKUP(B9043,Content!$B$2:$D10395,2,FALSE)</f>
        <v>GIF</v>
      </c>
      <c r="E9043" t="s">
        <v>1051</v>
      </c>
      <c r="F9043">
        <f>VLOOKUP(E9043,ReactionTypes!$B$2:$D9058,3,FALSE)</f>
        <v>72</v>
      </c>
      <c r="G9043" t="str">
        <f>VLOOKUP(E9043,ReactionTypes!$B$2:$D9058,2,FALSE)</f>
        <v>positive</v>
      </c>
      <c r="H9043" t="s">
        <v>1096</v>
      </c>
      <c r="I9043">
        <v>6</v>
      </c>
      <c r="J9043">
        <f t="shared" si="972"/>
        <v>2068</v>
      </c>
    </row>
    <row r="9044" spans="1:10">
      <c r="A9044">
        <v>9396</v>
      </c>
      <c r="B9044" t="s">
        <v>391</v>
      </c>
      <c r="C9044" t="str">
        <f>VLOOKUP(B9044,Content!$B$2:$D10397,3,FALSE)</f>
        <v>healthy eating</v>
      </c>
      <c r="D9044" t="str">
        <f>VLOOKUP(B9044,Content!$B$2:$D10397,2,FALSE)</f>
        <v>audio</v>
      </c>
      <c r="E9044" t="s">
        <v>1048</v>
      </c>
      <c r="F9044">
        <f>VLOOKUP(E9044,ReactionTypes!$B$2:$D9059,3,FALSE)</f>
        <v>50</v>
      </c>
      <c r="G9044" t="str">
        <f>VLOOKUP(E9044,ReactionTypes!$B$2:$D9059,2,FALSE)</f>
        <v>positive</v>
      </c>
      <c r="H9044" s="4">
        <v>44472</v>
      </c>
      <c r="I9044">
        <f>MONTH(H9044)</f>
        <v>10</v>
      </c>
      <c r="J9044">
        <f t="shared" si="972"/>
        <v>2087</v>
      </c>
    </row>
    <row r="9045" spans="1:10">
      <c r="A9045">
        <v>9397</v>
      </c>
      <c r="B9045" t="s">
        <v>391</v>
      </c>
      <c r="C9045" t="str">
        <f>VLOOKUP(B9045,Content!$B$2:$D10398,3,FALSE)</f>
        <v>healthy eating</v>
      </c>
      <c r="D9045" t="str">
        <f>VLOOKUP(B9045,Content!$B$2:$D10398,2,FALSE)</f>
        <v>audio</v>
      </c>
      <c r="E9045" t="s">
        <v>1041</v>
      </c>
      <c r="F9045">
        <f>VLOOKUP(E9045,ReactionTypes!$B$2:$D9060,3,FALSE)</f>
        <v>70</v>
      </c>
      <c r="G9045" t="str">
        <f>VLOOKUP(E9045,ReactionTypes!$B$2:$D9060,2,FALSE)</f>
        <v>positive</v>
      </c>
      <c r="H9045" t="s">
        <v>1239</v>
      </c>
      <c r="I9045">
        <v>1</v>
      </c>
      <c r="J9045">
        <f t="shared" si="972"/>
        <v>2142</v>
      </c>
    </row>
    <row r="9046" spans="1:10">
      <c r="A9046">
        <v>9398</v>
      </c>
      <c r="B9046" t="s">
        <v>391</v>
      </c>
      <c r="C9046" t="str">
        <f>VLOOKUP(B9046,Content!$B$2:$D10399,3,FALSE)</f>
        <v>healthy eating</v>
      </c>
      <c r="D9046" t="str">
        <f>VLOOKUP(B9046,Content!$B$2:$D10399,2,FALSE)</f>
        <v>audio</v>
      </c>
      <c r="E9046" t="s">
        <v>1046</v>
      </c>
      <c r="F9046">
        <f>VLOOKUP(E9046,ReactionTypes!$B$2:$D9061,3,FALSE)</f>
        <v>45</v>
      </c>
      <c r="G9046" t="str">
        <f>VLOOKUP(E9046,ReactionTypes!$B$2:$D9061,2,FALSE)</f>
        <v>positive</v>
      </c>
      <c r="H9046" t="s">
        <v>1149</v>
      </c>
      <c r="I9046">
        <v>7</v>
      </c>
      <c r="J9046">
        <f t="shared" si="972"/>
        <v>2116</v>
      </c>
    </row>
    <row r="9047" spans="1:10">
      <c r="A9047">
        <v>9399</v>
      </c>
      <c r="B9047" t="s">
        <v>391</v>
      </c>
      <c r="C9047" t="str">
        <f>VLOOKUP(B9047,Content!$B$2:$D10400,3,FALSE)</f>
        <v>healthy eating</v>
      </c>
      <c r="D9047" t="str">
        <f>VLOOKUP(B9047,Content!$B$2:$D10400,2,FALSE)</f>
        <v>audio</v>
      </c>
      <c r="E9047" t="s">
        <v>1048</v>
      </c>
      <c r="F9047">
        <f>VLOOKUP(E9047,ReactionTypes!$B$2:$D9062,3,FALSE)</f>
        <v>50</v>
      </c>
      <c r="G9047" t="str">
        <f>VLOOKUP(E9047,ReactionTypes!$B$2:$D9062,2,FALSE)</f>
        <v>positive</v>
      </c>
      <c r="H9047" t="s">
        <v>1188</v>
      </c>
      <c r="I9047">
        <v>2</v>
      </c>
      <c r="J9047">
        <f t="shared" si="972"/>
        <v>1890</v>
      </c>
    </row>
    <row r="9048" spans="1:10">
      <c r="A9048">
        <v>9400</v>
      </c>
      <c r="B9048" t="s">
        <v>391</v>
      </c>
      <c r="C9048" t="str">
        <f>VLOOKUP(B9048,Content!$B$2:$D10401,3,FALSE)</f>
        <v>healthy eating</v>
      </c>
      <c r="D9048" t="str">
        <f>VLOOKUP(B9048,Content!$B$2:$D10401,2,FALSE)</f>
        <v>audio</v>
      </c>
      <c r="E9048" t="s">
        <v>1050</v>
      </c>
      <c r="F9048">
        <f>VLOOKUP(E9048,ReactionTypes!$B$2:$D9063,3,FALSE)</f>
        <v>70</v>
      </c>
      <c r="G9048" t="str">
        <f>VLOOKUP(E9048,ReactionTypes!$B$2:$D9063,2,FALSE)</f>
        <v>positive</v>
      </c>
      <c r="H9048" t="s">
        <v>1083</v>
      </c>
      <c r="I9048">
        <v>11</v>
      </c>
      <c r="J9048">
        <f t="shared" si="972"/>
        <v>2055</v>
      </c>
    </row>
    <row r="9049" spans="1:10">
      <c r="A9049">
        <v>9401</v>
      </c>
      <c r="B9049" t="s">
        <v>391</v>
      </c>
      <c r="C9049" t="str">
        <f>VLOOKUP(B9049,Content!$B$2:$D10402,3,FALSE)</f>
        <v>healthy eating</v>
      </c>
      <c r="D9049" t="str">
        <f>VLOOKUP(B9049,Content!$B$2:$D10402,2,FALSE)</f>
        <v>audio</v>
      </c>
      <c r="E9049" t="s">
        <v>1048</v>
      </c>
      <c r="F9049">
        <f>VLOOKUP(E9049,ReactionTypes!$B$2:$D9064,3,FALSE)</f>
        <v>50</v>
      </c>
      <c r="G9049" t="str">
        <f>VLOOKUP(E9049,ReactionTypes!$B$2:$D9064,2,FALSE)</f>
        <v>positive</v>
      </c>
      <c r="H9049" s="4">
        <v>44382</v>
      </c>
      <c r="I9049">
        <f>MONTH(H9049)</f>
        <v>7</v>
      </c>
      <c r="J9049">
        <f t="shared" si="972"/>
        <v>2116</v>
      </c>
    </row>
    <row r="9050" spans="1:10">
      <c r="A9050">
        <v>9402</v>
      </c>
      <c r="B9050" t="s">
        <v>391</v>
      </c>
      <c r="C9050" t="str">
        <f>VLOOKUP(B9050,Content!$B$2:$D10403,3,FALSE)</f>
        <v>healthy eating</v>
      </c>
      <c r="D9050" t="str">
        <f>VLOOKUP(B9050,Content!$B$2:$D10403,2,FALSE)</f>
        <v>audio</v>
      </c>
      <c r="E9050" t="s">
        <v>1046</v>
      </c>
      <c r="F9050">
        <f>VLOOKUP(E9050,ReactionTypes!$B$2:$D9065,3,FALSE)</f>
        <v>45</v>
      </c>
      <c r="G9050" t="str">
        <f>VLOOKUP(E9050,ReactionTypes!$B$2:$D9065,2,FALSE)</f>
        <v>positive</v>
      </c>
      <c r="H9050" t="s">
        <v>1073</v>
      </c>
      <c r="I9050">
        <v>11</v>
      </c>
      <c r="J9050">
        <f t="shared" si="972"/>
        <v>2055</v>
      </c>
    </row>
    <row r="9051" spans="1:10">
      <c r="A9051">
        <v>9403</v>
      </c>
      <c r="B9051" t="s">
        <v>391</v>
      </c>
      <c r="C9051" t="str">
        <f>VLOOKUP(B9051,Content!$B$2:$D10404,3,FALSE)</f>
        <v>healthy eating</v>
      </c>
      <c r="D9051" t="str">
        <f>VLOOKUP(B9051,Content!$B$2:$D10404,2,FALSE)</f>
        <v>audio</v>
      </c>
      <c r="E9051" t="s">
        <v>1038</v>
      </c>
      <c r="F9051">
        <f>VLOOKUP(E9051,ReactionTypes!$B$2:$D9066,3,FALSE)</f>
        <v>15</v>
      </c>
      <c r="G9051" t="str">
        <f>VLOOKUP(E9051,ReactionTypes!$B$2:$D9066,2,FALSE)</f>
        <v>negative</v>
      </c>
      <c r="H9051" s="4">
        <v>44051</v>
      </c>
      <c r="I9051">
        <f>MONTH(H9051)</f>
        <v>8</v>
      </c>
      <c r="J9051">
        <f t="shared" si="972"/>
        <v>2055</v>
      </c>
    </row>
    <row r="9052" spans="1:10">
      <c r="A9052">
        <v>9404</v>
      </c>
      <c r="B9052" t="s">
        <v>391</v>
      </c>
      <c r="C9052" t="str">
        <f>VLOOKUP(B9052,Content!$B$2:$D10405,3,FALSE)</f>
        <v>healthy eating</v>
      </c>
      <c r="D9052" t="str">
        <f>VLOOKUP(B9052,Content!$B$2:$D10405,2,FALSE)</f>
        <v>audio</v>
      </c>
      <c r="E9052" t="s">
        <v>1040</v>
      </c>
      <c r="F9052">
        <f>VLOOKUP(E9052,ReactionTypes!$B$2:$D9067,3,FALSE)</f>
        <v>35</v>
      </c>
      <c r="G9052" t="str">
        <f>VLOOKUP(E9052,ReactionTypes!$B$2:$D9067,2,FALSE)</f>
        <v>neutral</v>
      </c>
      <c r="H9052" t="s">
        <v>1234</v>
      </c>
      <c r="I9052">
        <v>4</v>
      </c>
      <c r="J9052">
        <f t="shared" si="972"/>
        <v>1978</v>
      </c>
    </row>
    <row r="9053" spans="1:10">
      <c r="A9053">
        <v>9405</v>
      </c>
      <c r="B9053" t="s">
        <v>391</v>
      </c>
      <c r="C9053" t="str">
        <f>VLOOKUP(B9053,Content!$B$2:$D10406,3,FALSE)</f>
        <v>healthy eating</v>
      </c>
      <c r="D9053" t="str">
        <f>VLOOKUP(B9053,Content!$B$2:$D10406,2,FALSE)</f>
        <v>audio</v>
      </c>
      <c r="E9053" t="s">
        <v>1037</v>
      </c>
      <c r="F9053">
        <f>VLOOKUP(E9053,ReactionTypes!$B$2:$D9068,3,FALSE)</f>
        <v>10</v>
      </c>
      <c r="G9053" t="str">
        <f>VLOOKUP(E9053,ReactionTypes!$B$2:$D9068,2,FALSE)</f>
        <v>negative</v>
      </c>
      <c r="H9053" s="4">
        <v>44055</v>
      </c>
      <c r="I9053">
        <f>MONTH(H9053)</f>
        <v>8</v>
      </c>
      <c r="J9053">
        <f t="shared" si="972"/>
        <v>2055</v>
      </c>
    </row>
    <row r="9054" spans="1:10">
      <c r="A9054">
        <v>9406</v>
      </c>
      <c r="B9054" t="s">
        <v>391</v>
      </c>
      <c r="C9054" t="str">
        <f>VLOOKUP(B9054,Content!$B$2:$D10407,3,FALSE)</f>
        <v>healthy eating</v>
      </c>
      <c r="D9054" t="str">
        <f>VLOOKUP(B9054,Content!$B$2:$D10407,2,FALSE)</f>
        <v>audio</v>
      </c>
      <c r="E9054" t="s">
        <v>1036</v>
      </c>
      <c r="F9054">
        <f>VLOOKUP(E9054,ReactionTypes!$B$2:$D9069,3,FALSE)</f>
        <v>0</v>
      </c>
      <c r="G9054" t="str">
        <f>VLOOKUP(E9054,ReactionTypes!$B$2:$D9069,2,FALSE)</f>
        <v>negative</v>
      </c>
      <c r="H9054" t="s">
        <v>1231</v>
      </c>
      <c r="I9054">
        <v>2</v>
      </c>
      <c r="J9054">
        <f t="shared" si="972"/>
        <v>1890</v>
      </c>
    </row>
    <row r="9055" spans="1:10">
      <c r="A9055">
        <v>9407</v>
      </c>
      <c r="B9055" t="s">
        <v>391</v>
      </c>
      <c r="C9055" t="str">
        <f>VLOOKUP(B9055,Content!$B$2:$D10408,3,FALSE)</f>
        <v>healthy eating</v>
      </c>
      <c r="D9055" t="str">
        <f>VLOOKUP(B9055,Content!$B$2:$D10408,2,FALSE)</f>
        <v>audio</v>
      </c>
      <c r="E9055" t="s">
        <v>1039</v>
      </c>
      <c r="F9055">
        <f>VLOOKUP(E9055,ReactionTypes!$B$2:$D9070,3,FALSE)</f>
        <v>30</v>
      </c>
      <c r="G9055" t="str">
        <f>VLOOKUP(E9055,ReactionTypes!$B$2:$D9070,2,FALSE)</f>
        <v>positive</v>
      </c>
      <c r="H9055" s="4">
        <v>44055</v>
      </c>
      <c r="I9055">
        <f t="shared" ref="I9055:I9056" si="974">MONTH(H9055)</f>
        <v>8</v>
      </c>
      <c r="J9055">
        <f t="shared" si="972"/>
        <v>2055</v>
      </c>
    </row>
    <row r="9056" spans="1:10">
      <c r="A9056">
        <v>9408</v>
      </c>
      <c r="B9056" t="s">
        <v>391</v>
      </c>
      <c r="C9056" t="str">
        <f>VLOOKUP(B9056,Content!$B$2:$D10409,3,FALSE)</f>
        <v>healthy eating</v>
      </c>
      <c r="D9056" t="str">
        <f>VLOOKUP(B9056,Content!$B$2:$D10409,2,FALSE)</f>
        <v>audio</v>
      </c>
      <c r="E9056" t="s">
        <v>1039</v>
      </c>
      <c r="F9056">
        <f>VLOOKUP(E9056,ReactionTypes!$B$2:$D9071,3,FALSE)</f>
        <v>30</v>
      </c>
      <c r="G9056" t="str">
        <f>VLOOKUP(E9056,ReactionTypes!$B$2:$D9071,2,FALSE)</f>
        <v>positive</v>
      </c>
      <c r="H9056" s="4">
        <v>43841</v>
      </c>
      <c r="I9056">
        <f t="shared" si="974"/>
        <v>1</v>
      </c>
      <c r="J9056">
        <f t="shared" si="972"/>
        <v>2142</v>
      </c>
    </row>
    <row r="9057" spans="1:10">
      <c r="A9057">
        <v>9409</v>
      </c>
      <c r="B9057" t="s">
        <v>391</v>
      </c>
      <c r="C9057" t="str">
        <f>VLOOKUP(B9057,Content!$B$2:$D10410,3,FALSE)</f>
        <v>healthy eating</v>
      </c>
      <c r="D9057" t="str">
        <f>VLOOKUP(B9057,Content!$B$2:$D10410,2,FALSE)</f>
        <v>audio</v>
      </c>
      <c r="E9057" t="s">
        <v>1036</v>
      </c>
      <c r="F9057">
        <f>VLOOKUP(E9057,ReactionTypes!$B$2:$D9072,3,FALSE)</f>
        <v>0</v>
      </c>
      <c r="G9057" t="str">
        <f>VLOOKUP(E9057,ReactionTypes!$B$2:$D9072,2,FALSE)</f>
        <v>negative</v>
      </c>
      <c r="H9057" t="s">
        <v>1195</v>
      </c>
      <c r="I9057">
        <v>2</v>
      </c>
      <c r="J9057">
        <f t="shared" si="972"/>
        <v>1890</v>
      </c>
    </row>
    <row r="9058" spans="1:10">
      <c r="A9058">
        <v>9410</v>
      </c>
      <c r="B9058" t="s">
        <v>391</v>
      </c>
      <c r="C9058" t="str">
        <f>VLOOKUP(B9058,Content!$B$2:$D10411,3,FALSE)</f>
        <v>healthy eating</v>
      </c>
      <c r="D9058" t="str">
        <f>VLOOKUP(B9058,Content!$B$2:$D10411,2,FALSE)</f>
        <v>audio</v>
      </c>
      <c r="E9058" t="s">
        <v>1039</v>
      </c>
      <c r="F9058">
        <f>VLOOKUP(E9058,ReactionTypes!$B$2:$D9073,3,FALSE)</f>
        <v>30</v>
      </c>
      <c r="G9058" t="str">
        <f>VLOOKUP(E9058,ReactionTypes!$B$2:$D9073,2,FALSE)</f>
        <v>positive</v>
      </c>
      <c r="H9058" s="4">
        <v>44409</v>
      </c>
      <c r="I9058">
        <f>MONTH(H9058)</f>
        <v>8</v>
      </c>
      <c r="J9058">
        <f t="shared" si="972"/>
        <v>2055</v>
      </c>
    </row>
    <row r="9059" spans="1:10">
      <c r="A9059">
        <v>9411</v>
      </c>
      <c r="B9059" t="s">
        <v>391</v>
      </c>
      <c r="C9059" t="str">
        <f>VLOOKUP(B9059,Content!$B$2:$D10412,3,FALSE)</f>
        <v>healthy eating</v>
      </c>
      <c r="D9059" t="str">
        <f>VLOOKUP(B9059,Content!$B$2:$D10412,2,FALSE)</f>
        <v>audio</v>
      </c>
      <c r="E9059" t="s">
        <v>1049</v>
      </c>
      <c r="F9059">
        <f>VLOOKUP(E9059,ReactionTypes!$B$2:$D9074,3,FALSE)</f>
        <v>60</v>
      </c>
      <c r="G9059" t="str">
        <f>VLOOKUP(E9059,ReactionTypes!$B$2:$D9074,2,FALSE)</f>
        <v>positive</v>
      </c>
      <c r="H9059" t="s">
        <v>1285</v>
      </c>
      <c r="I9059">
        <v>11</v>
      </c>
      <c r="J9059">
        <f t="shared" si="972"/>
        <v>2055</v>
      </c>
    </row>
    <row r="9060" spans="1:10">
      <c r="A9060">
        <v>9413</v>
      </c>
      <c r="B9060" t="s">
        <v>392</v>
      </c>
      <c r="C9060" t="str">
        <f>VLOOKUP(B9060,Content!$B$2:$D10414,3,FALSE)</f>
        <v>science</v>
      </c>
      <c r="D9060" t="str">
        <f>VLOOKUP(B9060,Content!$B$2:$D10414,2,FALSE)</f>
        <v>video</v>
      </c>
      <c r="E9060" t="s">
        <v>1037</v>
      </c>
      <c r="F9060">
        <f>VLOOKUP(E9060,ReactionTypes!$B$2:$D9075,3,FALSE)</f>
        <v>10</v>
      </c>
      <c r="G9060" t="str">
        <f>VLOOKUP(E9060,ReactionTypes!$B$2:$D9075,2,FALSE)</f>
        <v>negative</v>
      </c>
      <c r="H9060" t="s">
        <v>1188</v>
      </c>
      <c r="I9060">
        <v>2</v>
      </c>
      <c r="J9060">
        <f t="shared" si="972"/>
        <v>1890</v>
      </c>
    </row>
    <row r="9061" spans="1:10">
      <c r="A9061">
        <v>9414</v>
      </c>
      <c r="B9061" t="s">
        <v>392</v>
      </c>
      <c r="C9061" t="str">
        <f>VLOOKUP(B9061,Content!$B$2:$D10415,3,FALSE)</f>
        <v>science</v>
      </c>
      <c r="D9061" t="str">
        <f>VLOOKUP(B9061,Content!$B$2:$D10415,2,FALSE)</f>
        <v>video</v>
      </c>
      <c r="E9061" t="s">
        <v>1043</v>
      </c>
      <c r="F9061">
        <f>VLOOKUP(E9061,ReactionTypes!$B$2:$D9076,3,FALSE)</f>
        <v>65</v>
      </c>
      <c r="G9061" t="str">
        <f>VLOOKUP(E9061,ReactionTypes!$B$2:$D9076,2,FALSE)</f>
        <v>positive</v>
      </c>
      <c r="H9061" t="s">
        <v>1176</v>
      </c>
      <c r="I9061">
        <v>11</v>
      </c>
      <c r="J9061">
        <f t="shared" si="972"/>
        <v>2055</v>
      </c>
    </row>
    <row r="9062" spans="1:10">
      <c r="A9062">
        <v>9415</v>
      </c>
      <c r="B9062" t="s">
        <v>392</v>
      </c>
      <c r="C9062" t="str">
        <f>VLOOKUP(B9062,Content!$B$2:$D10416,3,FALSE)</f>
        <v>science</v>
      </c>
      <c r="D9062" t="str">
        <f>VLOOKUP(B9062,Content!$B$2:$D10416,2,FALSE)</f>
        <v>video</v>
      </c>
      <c r="E9062" t="s">
        <v>1050</v>
      </c>
      <c r="F9062">
        <f>VLOOKUP(E9062,ReactionTypes!$B$2:$D9077,3,FALSE)</f>
        <v>70</v>
      </c>
      <c r="G9062" t="str">
        <f>VLOOKUP(E9062,ReactionTypes!$B$2:$D9077,2,FALSE)</f>
        <v>positive</v>
      </c>
      <c r="H9062" t="s">
        <v>1098</v>
      </c>
      <c r="I9062">
        <v>12</v>
      </c>
      <c r="J9062">
        <f t="shared" si="972"/>
        <v>2099</v>
      </c>
    </row>
    <row r="9063" spans="1:10">
      <c r="A9063">
        <v>9416</v>
      </c>
      <c r="B9063" t="s">
        <v>392</v>
      </c>
      <c r="C9063" t="str">
        <f>VLOOKUP(B9063,Content!$B$2:$D10417,3,FALSE)</f>
        <v>science</v>
      </c>
      <c r="D9063" t="str">
        <f>VLOOKUP(B9063,Content!$B$2:$D10417,2,FALSE)</f>
        <v>video</v>
      </c>
      <c r="E9063" t="s">
        <v>1048</v>
      </c>
      <c r="F9063">
        <f>VLOOKUP(E9063,ReactionTypes!$B$2:$D9078,3,FALSE)</f>
        <v>50</v>
      </c>
      <c r="G9063" t="str">
        <f>VLOOKUP(E9063,ReactionTypes!$B$2:$D9078,2,FALSE)</f>
        <v>positive</v>
      </c>
      <c r="H9063" s="4">
        <v>44470</v>
      </c>
      <c r="I9063">
        <f>MONTH(H9063)</f>
        <v>10</v>
      </c>
      <c r="J9063">
        <f t="shared" si="972"/>
        <v>2087</v>
      </c>
    </row>
    <row r="9064" spans="1:10">
      <c r="A9064">
        <v>9417</v>
      </c>
      <c r="B9064" t="s">
        <v>392</v>
      </c>
      <c r="C9064" t="str">
        <f>VLOOKUP(B9064,Content!$B$2:$D10418,3,FALSE)</f>
        <v>science</v>
      </c>
      <c r="D9064" t="str">
        <f>VLOOKUP(B9064,Content!$B$2:$D10418,2,FALSE)</f>
        <v>video</v>
      </c>
      <c r="E9064" t="s">
        <v>1050</v>
      </c>
      <c r="F9064">
        <f>VLOOKUP(E9064,ReactionTypes!$B$2:$D9079,3,FALSE)</f>
        <v>70</v>
      </c>
      <c r="G9064" t="str">
        <f>VLOOKUP(E9064,ReactionTypes!$B$2:$D9079,2,FALSE)</f>
        <v>positive</v>
      </c>
      <c r="H9064" t="s">
        <v>1117</v>
      </c>
      <c r="I9064">
        <v>8</v>
      </c>
      <c r="J9064">
        <f t="shared" si="972"/>
        <v>2055</v>
      </c>
    </row>
    <row r="9065" spans="1:10">
      <c r="A9065">
        <v>9418</v>
      </c>
      <c r="B9065" t="s">
        <v>392</v>
      </c>
      <c r="C9065" t="str">
        <f>VLOOKUP(B9065,Content!$B$2:$D10419,3,FALSE)</f>
        <v>science</v>
      </c>
      <c r="D9065" t="str">
        <f>VLOOKUP(B9065,Content!$B$2:$D10419,2,FALSE)</f>
        <v>video</v>
      </c>
      <c r="E9065" t="s">
        <v>1049</v>
      </c>
      <c r="F9065">
        <f>VLOOKUP(E9065,ReactionTypes!$B$2:$D9080,3,FALSE)</f>
        <v>60</v>
      </c>
      <c r="G9065" t="str">
        <f>VLOOKUP(E9065,ReactionTypes!$B$2:$D9080,2,FALSE)</f>
        <v>positive</v>
      </c>
      <c r="H9065" s="4">
        <v>43962</v>
      </c>
      <c r="I9065">
        <f>MONTH(H9065)</f>
        <v>5</v>
      </c>
      <c r="J9065">
        <f t="shared" si="972"/>
        <v>2110</v>
      </c>
    </row>
    <row r="9066" spans="1:10">
      <c r="A9066">
        <v>9419</v>
      </c>
      <c r="B9066" t="s">
        <v>392</v>
      </c>
      <c r="C9066" t="str">
        <f>VLOOKUP(B9066,Content!$B$2:$D10420,3,FALSE)</f>
        <v>science</v>
      </c>
      <c r="D9066" t="str">
        <f>VLOOKUP(B9066,Content!$B$2:$D10420,2,FALSE)</f>
        <v>video</v>
      </c>
      <c r="E9066" t="s">
        <v>1036</v>
      </c>
      <c r="F9066">
        <f>VLOOKUP(E9066,ReactionTypes!$B$2:$D9081,3,FALSE)</f>
        <v>0</v>
      </c>
      <c r="G9066" t="str">
        <f>VLOOKUP(E9066,ReactionTypes!$B$2:$D9081,2,FALSE)</f>
        <v>negative</v>
      </c>
      <c r="H9066" t="s">
        <v>1098</v>
      </c>
      <c r="I9066">
        <v>12</v>
      </c>
      <c r="J9066">
        <f t="shared" si="972"/>
        <v>2099</v>
      </c>
    </row>
    <row r="9067" spans="1:10">
      <c r="A9067">
        <v>9420</v>
      </c>
      <c r="B9067" t="s">
        <v>392</v>
      </c>
      <c r="C9067" t="str">
        <f>VLOOKUP(B9067,Content!$B$2:$D10421,3,FALSE)</f>
        <v>science</v>
      </c>
      <c r="D9067" t="str">
        <f>VLOOKUP(B9067,Content!$B$2:$D10421,2,FALSE)</f>
        <v>video</v>
      </c>
      <c r="E9067" t="s">
        <v>1037</v>
      </c>
      <c r="F9067">
        <f>VLOOKUP(E9067,ReactionTypes!$B$2:$D9082,3,FALSE)</f>
        <v>10</v>
      </c>
      <c r="G9067" t="str">
        <f>VLOOKUP(E9067,ReactionTypes!$B$2:$D9082,2,FALSE)</f>
        <v>negative</v>
      </c>
      <c r="H9067" s="4">
        <v>44473</v>
      </c>
      <c r="I9067">
        <f>MONTH(H9067)</f>
        <v>10</v>
      </c>
      <c r="J9067">
        <f t="shared" si="972"/>
        <v>2087</v>
      </c>
    </row>
    <row r="9068" spans="1:10">
      <c r="A9068">
        <v>9421</v>
      </c>
      <c r="B9068" t="s">
        <v>392</v>
      </c>
      <c r="C9068" t="str">
        <f>VLOOKUP(B9068,Content!$B$2:$D10422,3,FALSE)</f>
        <v>science</v>
      </c>
      <c r="D9068" t="str">
        <f>VLOOKUP(B9068,Content!$B$2:$D10422,2,FALSE)</f>
        <v>video</v>
      </c>
      <c r="E9068" t="s">
        <v>1044</v>
      </c>
      <c r="F9068">
        <f>VLOOKUP(E9068,ReactionTypes!$B$2:$D9083,3,FALSE)</f>
        <v>20</v>
      </c>
      <c r="G9068" t="str">
        <f>VLOOKUP(E9068,ReactionTypes!$B$2:$D9083,2,FALSE)</f>
        <v>neutral</v>
      </c>
      <c r="H9068" t="s">
        <v>1194</v>
      </c>
      <c r="I9068">
        <v>1</v>
      </c>
      <c r="J9068">
        <f t="shared" si="972"/>
        <v>2142</v>
      </c>
    </row>
    <row r="9069" spans="1:10">
      <c r="A9069">
        <v>9422</v>
      </c>
      <c r="B9069" t="s">
        <v>392</v>
      </c>
      <c r="C9069" t="str">
        <f>VLOOKUP(B9069,Content!$B$2:$D10423,3,FALSE)</f>
        <v>science</v>
      </c>
      <c r="D9069" t="str">
        <f>VLOOKUP(B9069,Content!$B$2:$D10423,2,FALSE)</f>
        <v>video</v>
      </c>
      <c r="E9069" t="s">
        <v>1046</v>
      </c>
      <c r="F9069">
        <f>VLOOKUP(E9069,ReactionTypes!$B$2:$D9084,3,FALSE)</f>
        <v>45</v>
      </c>
      <c r="G9069" t="str">
        <f>VLOOKUP(E9069,ReactionTypes!$B$2:$D9084,2,FALSE)</f>
        <v>positive</v>
      </c>
      <c r="H9069" t="s">
        <v>1139</v>
      </c>
      <c r="I9069">
        <v>9</v>
      </c>
      <c r="J9069">
        <f t="shared" si="972"/>
        <v>1991</v>
      </c>
    </row>
    <row r="9070" spans="1:10">
      <c r="A9070">
        <v>9423</v>
      </c>
      <c r="B9070" t="s">
        <v>392</v>
      </c>
      <c r="C9070" t="str">
        <f>VLOOKUP(B9070,Content!$B$2:$D10424,3,FALSE)</f>
        <v>science</v>
      </c>
      <c r="D9070" t="str">
        <f>VLOOKUP(B9070,Content!$B$2:$D10424,2,FALSE)</f>
        <v>video</v>
      </c>
      <c r="E9070" t="s">
        <v>1048</v>
      </c>
      <c r="F9070">
        <f>VLOOKUP(E9070,ReactionTypes!$B$2:$D9085,3,FALSE)</f>
        <v>50</v>
      </c>
      <c r="G9070" t="str">
        <f>VLOOKUP(E9070,ReactionTypes!$B$2:$D9085,2,FALSE)</f>
        <v>positive</v>
      </c>
      <c r="H9070" s="4">
        <v>44290</v>
      </c>
      <c r="I9070">
        <f t="shared" ref="I9070:I9071" si="975">MONTH(H9070)</f>
        <v>4</v>
      </c>
      <c r="J9070">
        <f t="shared" si="972"/>
        <v>1978</v>
      </c>
    </row>
    <row r="9071" spans="1:10">
      <c r="A9071">
        <v>9424</v>
      </c>
      <c r="B9071" t="s">
        <v>392</v>
      </c>
      <c r="C9071" t="str">
        <f>VLOOKUP(B9071,Content!$B$2:$D10425,3,FALSE)</f>
        <v>science</v>
      </c>
      <c r="D9071" t="str">
        <f>VLOOKUP(B9071,Content!$B$2:$D10425,2,FALSE)</f>
        <v>video</v>
      </c>
      <c r="E9071" t="s">
        <v>1050</v>
      </c>
      <c r="F9071">
        <f>VLOOKUP(E9071,ReactionTypes!$B$2:$D9086,3,FALSE)</f>
        <v>70</v>
      </c>
      <c r="G9071" t="str">
        <f>VLOOKUP(E9071,ReactionTypes!$B$2:$D9086,2,FALSE)</f>
        <v>positive</v>
      </c>
      <c r="H9071" s="4">
        <v>44503</v>
      </c>
      <c r="I9071">
        <f t="shared" si="975"/>
        <v>11</v>
      </c>
      <c r="J9071">
        <f t="shared" si="972"/>
        <v>2055</v>
      </c>
    </row>
    <row r="9072" spans="1:10">
      <c r="A9072">
        <v>9425</v>
      </c>
      <c r="B9072" t="s">
        <v>392</v>
      </c>
      <c r="C9072" t="str">
        <f>VLOOKUP(B9072,Content!$B$2:$D10426,3,FALSE)</f>
        <v>science</v>
      </c>
      <c r="D9072" t="str">
        <f>VLOOKUP(B9072,Content!$B$2:$D10426,2,FALSE)</f>
        <v>video</v>
      </c>
      <c r="E9072" t="s">
        <v>1049</v>
      </c>
      <c r="F9072">
        <f>VLOOKUP(E9072,ReactionTypes!$B$2:$D9087,3,FALSE)</f>
        <v>60</v>
      </c>
      <c r="G9072" t="str">
        <f>VLOOKUP(E9072,ReactionTypes!$B$2:$D9087,2,FALSE)</f>
        <v>positive</v>
      </c>
      <c r="H9072" t="s">
        <v>1066</v>
      </c>
      <c r="I9072">
        <v>8</v>
      </c>
      <c r="J9072">
        <f t="shared" si="972"/>
        <v>2055</v>
      </c>
    </row>
    <row r="9073" spans="1:10">
      <c r="A9073">
        <v>9426</v>
      </c>
      <c r="B9073" t="s">
        <v>392</v>
      </c>
      <c r="C9073" t="str">
        <f>VLOOKUP(B9073,Content!$B$2:$D10427,3,FALSE)</f>
        <v>science</v>
      </c>
      <c r="D9073" t="str">
        <f>VLOOKUP(B9073,Content!$B$2:$D10427,2,FALSE)</f>
        <v>video</v>
      </c>
      <c r="E9073" t="s">
        <v>1045</v>
      </c>
      <c r="F9073">
        <f>VLOOKUP(E9073,ReactionTypes!$B$2:$D9088,3,FALSE)</f>
        <v>75</v>
      </c>
      <c r="G9073" t="str">
        <f>VLOOKUP(E9073,ReactionTypes!$B$2:$D9088,2,FALSE)</f>
        <v>positive</v>
      </c>
      <c r="H9073" t="s">
        <v>1190</v>
      </c>
      <c r="I9073">
        <v>1</v>
      </c>
      <c r="J9073">
        <f t="shared" si="972"/>
        <v>2142</v>
      </c>
    </row>
    <row r="9074" spans="1:10">
      <c r="A9074">
        <v>9427</v>
      </c>
      <c r="B9074" t="s">
        <v>392</v>
      </c>
      <c r="C9074" t="str">
        <f>VLOOKUP(B9074,Content!$B$2:$D10428,3,FALSE)</f>
        <v>science</v>
      </c>
      <c r="D9074" t="str">
        <f>VLOOKUP(B9074,Content!$B$2:$D10428,2,FALSE)</f>
        <v>video</v>
      </c>
      <c r="E9074" t="s">
        <v>1051</v>
      </c>
      <c r="F9074">
        <f>VLOOKUP(E9074,ReactionTypes!$B$2:$D9089,3,FALSE)</f>
        <v>72</v>
      </c>
      <c r="G9074" t="str">
        <f>VLOOKUP(E9074,ReactionTypes!$B$2:$D9089,2,FALSE)</f>
        <v>positive</v>
      </c>
      <c r="H9074" t="s">
        <v>1069</v>
      </c>
      <c r="I9074">
        <v>6</v>
      </c>
      <c r="J9074">
        <f t="shared" si="972"/>
        <v>2068</v>
      </c>
    </row>
    <row r="9075" spans="1:10">
      <c r="A9075">
        <v>9428</v>
      </c>
      <c r="B9075" t="s">
        <v>392</v>
      </c>
      <c r="C9075" t="str">
        <f>VLOOKUP(B9075,Content!$B$2:$D10429,3,FALSE)</f>
        <v>science</v>
      </c>
      <c r="D9075" t="str">
        <f>VLOOKUP(B9075,Content!$B$2:$D10429,2,FALSE)</f>
        <v>video</v>
      </c>
      <c r="E9075" t="s">
        <v>1046</v>
      </c>
      <c r="F9075">
        <f>VLOOKUP(E9075,ReactionTypes!$B$2:$D9090,3,FALSE)</f>
        <v>45</v>
      </c>
      <c r="G9075" t="str">
        <f>VLOOKUP(E9075,ReactionTypes!$B$2:$D9090,2,FALSE)</f>
        <v>positive</v>
      </c>
      <c r="H9075" t="s">
        <v>1164</v>
      </c>
      <c r="I9075">
        <v>11</v>
      </c>
      <c r="J9075">
        <f t="shared" si="972"/>
        <v>2055</v>
      </c>
    </row>
    <row r="9076" spans="1:10">
      <c r="A9076">
        <v>9429</v>
      </c>
      <c r="B9076" t="s">
        <v>392</v>
      </c>
      <c r="C9076" t="str">
        <f>VLOOKUP(B9076,Content!$B$2:$D10430,3,FALSE)</f>
        <v>science</v>
      </c>
      <c r="D9076" t="str">
        <f>VLOOKUP(B9076,Content!$B$2:$D10430,2,FALSE)</f>
        <v>video</v>
      </c>
      <c r="E9076" t="s">
        <v>1044</v>
      </c>
      <c r="F9076">
        <f>VLOOKUP(E9076,ReactionTypes!$B$2:$D9091,3,FALSE)</f>
        <v>20</v>
      </c>
      <c r="G9076" t="str">
        <f>VLOOKUP(E9076,ReactionTypes!$B$2:$D9091,2,FALSE)</f>
        <v>neutral</v>
      </c>
      <c r="H9076" t="s">
        <v>1214</v>
      </c>
      <c r="I9076">
        <v>5</v>
      </c>
      <c r="J9076">
        <f t="shared" si="972"/>
        <v>2110</v>
      </c>
    </row>
    <row r="9077" spans="1:10">
      <c r="A9077">
        <v>9430</v>
      </c>
      <c r="B9077" t="s">
        <v>392</v>
      </c>
      <c r="C9077" t="str">
        <f>VLOOKUP(B9077,Content!$B$2:$D10431,3,FALSE)</f>
        <v>science</v>
      </c>
      <c r="D9077" t="str">
        <f>VLOOKUP(B9077,Content!$B$2:$D10431,2,FALSE)</f>
        <v>video</v>
      </c>
      <c r="E9077" t="s">
        <v>1037</v>
      </c>
      <c r="F9077">
        <f>VLOOKUP(E9077,ReactionTypes!$B$2:$D9092,3,FALSE)</f>
        <v>10</v>
      </c>
      <c r="G9077" t="str">
        <f>VLOOKUP(E9077,ReactionTypes!$B$2:$D9092,2,FALSE)</f>
        <v>negative</v>
      </c>
      <c r="H9077" s="4">
        <v>44382</v>
      </c>
      <c r="I9077">
        <f t="shared" ref="I9077:I9079" si="976">MONTH(H9077)</f>
        <v>7</v>
      </c>
      <c r="J9077">
        <f t="shared" si="972"/>
        <v>2116</v>
      </c>
    </row>
    <row r="9078" spans="1:10">
      <c r="A9078">
        <v>9431</v>
      </c>
      <c r="B9078" t="s">
        <v>392</v>
      </c>
      <c r="C9078" t="str">
        <f>VLOOKUP(B9078,Content!$B$2:$D10432,3,FALSE)</f>
        <v>science</v>
      </c>
      <c r="D9078" t="str">
        <f>VLOOKUP(B9078,Content!$B$2:$D10432,2,FALSE)</f>
        <v>video</v>
      </c>
      <c r="E9078" t="s">
        <v>1040</v>
      </c>
      <c r="F9078">
        <f>VLOOKUP(E9078,ReactionTypes!$B$2:$D9093,3,FALSE)</f>
        <v>35</v>
      </c>
      <c r="G9078" t="str">
        <f>VLOOKUP(E9078,ReactionTypes!$B$2:$D9093,2,FALSE)</f>
        <v>neutral</v>
      </c>
      <c r="H9078" s="4">
        <v>43839</v>
      </c>
      <c r="I9078">
        <f t="shared" si="976"/>
        <v>1</v>
      </c>
      <c r="J9078">
        <f t="shared" si="972"/>
        <v>2142</v>
      </c>
    </row>
    <row r="9079" spans="1:10">
      <c r="A9079">
        <v>9432</v>
      </c>
      <c r="B9079" t="s">
        <v>392</v>
      </c>
      <c r="C9079" t="str">
        <f>VLOOKUP(B9079,Content!$B$2:$D10433,3,FALSE)</f>
        <v>science</v>
      </c>
      <c r="D9079" t="str">
        <f>VLOOKUP(B9079,Content!$B$2:$D10433,2,FALSE)</f>
        <v>video</v>
      </c>
      <c r="E9079" t="s">
        <v>1041</v>
      </c>
      <c r="F9079">
        <f>VLOOKUP(E9079,ReactionTypes!$B$2:$D9094,3,FALSE)</f>
        <v>70</v>
      </c>
      <c r="G9079" t="str">
        <f>VLOOKUP(E9079,ReactionTypes!$B$2:$D9094,2,FALSE)</f>
        <v>positive</v>
      </c>
      <c r="H9079" s="4">
        <v>44474</v>
      </c>
      <c r="I9079">
        <f t="shared" si="976"/>
        <v>10</v>
      </c>
      <c r="J9079">
        <f t="shared" si="972"/>
        <v>2087</v>
      </c>
    </row>
    <row r="9080" spans="1:10">
      <c r="A9080">
        <v>9433</v>
      </c>
      <c r="B9080" t="s">
        <v>392</v>
      </c>
      <c r="C9080" t="str">
        <f>VLOOKUP(B9080,Content!$B$2:$D10434,3,FALSE)</f>
        <v>science</v>
      </c>
      <c r="D9080" t="str">
        <f>VLOOKUP(B9080,Content!$B$2:$D10434,2,FALSE)</f>
        <v>video</v>
      </c>
      <c r="E9080" t="s">
        <v>1045</v>
      </c>
      <c r="F9080">
        <f>VLOOKUP(E9080,ReactionTypes!$B$2:$D9095,3,FALSE)</f>
        <v>75</v>
      </c>
      <c r="G9080" t="str">
        <f>VLOOKUP(E9080,ReactionTypes!$B$2:$D9095,2,FALSE)</f>
        <v>positive</v>
      </c>
      <c r="H9080" t="s">
        <v>1107</v>
      </c>
      <c r="I9080">
        <v>8</v>
      </c>
      <c r="J9080">
        <f t="shared" si="972"/>
        <v>2055</v>
      </c>
    </row>
    <row r="9081" spans="1:10">
      <c r="A9081">
        <v>9434</v>
      </c>
      <c r="B9081" t="s">
        <v>392</v>
      </c>
      <c r="C9081" t="str">
        <f>VLOOKUP(B9081,Content!$B$2:$D10435,3,FALSE)</f>
        <v>science</v>
      </c>
      <c r="D9081" t="str">
        <f>VLOOKUP(B9081,Content!$B$2:$D10435,2,FALSE)</f>
        <v>video</v>
      </c>
      <c r="E9081" t="s">
        <v>1037</v>
      </c>
      <c r="F9081">
        <f>VLOOKUP(E9081,ReactionTypes!$B$2:$D9096,3,FALSE)</f>
        <v>10</v>
      </c>
      <c r="G9081" t="str">
        <f>VLOOKUP(E9081,ReactionTypes!$B$2:$D9096,2,FALSE)</f>
        <v>negative</v>
      </c>
      <c r="H9081" s="4">
        <v>43993</v>
      </c>
      <c r="I9081">
        <f>MONTH(H9081)</f>
        <v>6</v>
      </c>
      <c r="J9081">
        <f t="shared" si="972"/>
        <v>2068</v>
      </c>
    </row>
    <row r="9082" spans="1:10">
      <c r="A9082">
        <v>9435</v>
      </c>
      <c r="B9082" t="s">
        <v>392</v>
      </c>
      <c r="C9082" t="str">
        <f>VLOOKUP(B9082,Content!$B$2:$D10436,3,FALSE)</f>
        <v>science</v>
      </c>
      <c r="D9082" t="str">
        <f>VLOOKUP(B9082,Content!$B$2:$D10436,2,FALSE)</f>
        <v>video</v>
      </c>
      <c r="E9082" t="s">
        <v>1049</v>
      </c>
      <c r="F9082">
        <f>VLOOKUP(E9082,ReactionTypes!$B$2:$D9097,3,FALSE)</f>
        <v>60</v>
      </c>
      <c r="G9082" t="str">
        <f>VLOOKUP(E9082,ReactionTypes!$B$2:$D9097,2,FALSE)</f>
        <v>positive</v>
      </c>
      <c r="H9082" t="s">
        <v>1192</v>
      </c>
      <c r="I9082">
        <v>4</v>
      </c>
      <c r="J9082">
        <f t="shared" si="972"/>
        <v>1978</v>
      </c>
    </row>
    <row r="9083" spans="1:10">
      <c r="A9083">
        <v>9436</v>
      </c>
      <c r="B9083" t="s">
        <v>392</v>
      </c>
      <c r="C9083" t="str">
        <f>VLOOKUP(B9083,Content!$B$2:$D10437,3,FALSE)</f>
        <v>science</v>
      </c>
      <c r="D9083" t="str">
        <f>VLOOKUP(B9083,Content!$B$2:$D10437,2,FALSE)</f>
        <v>video</v>
      </c>
      <c r="E9083" t="s">
        <v>1046</v>
      </c>
      <c r="F9083">
        <f>VLOOKUP(E9083,ReactionTypes!$B$2:$D9098,3,FALSE)</f>
        <v>45</v>
      </c>
      <c r="G9083" t="str">
        <f>VLOOKUP(E9083,ReactionTypes!$B$2:$D9098,2,FALSE)</f>
        <v>positive</v>
      </c>
      <c r="H9083" t="s">
        <v>1185</v>
      </c>
      <c r="I9083">
        <v>6</v>
      </c>
      <c r="J9083">
        <f t="shared" si="972"/>
        <v>2068</v>
      </c>
    </row>
    <row r="9084" spans="1:10">
      <c r="A9084">
        <v>9437</v>
      </c>
      <c r="B9084" t="s">
        <v>392</v>
      </c>
      <c r="C9084" t="str">
        <f>VLOOKUP(B9084,Content!$B$2:$D10438,3,FALSE)</f>
        <v>science</v>
      </c>
      <c r="D9084" t="str">
        <f>VLOOKUP(B9084,Content!$B$2:$D10438,2,FALSE)</f>
        <v>video</v>
      </c>
      <c r="E9084" t="s">
        <v>1049</v>
      </c>
      <c r="F9084">
        <f>VLOOKUP(E9084,ReactionTypes!$B$2:$D9099,3,FALSE)</f>
        <v>60</v>
      </c>
      <c r="G9084" t="str">
        <f>VLOOKUP(E9084,ReactionTypes!$B$2:$D9099,2,FALSE)</f>
        <v>positive</v>
      </c>
      <c r="H9084" t="s">
        <v>1281</v>
      </c>
      <c r="I9084">
        <v>1</v>
      </c>
      <c r="J9084">
        <f t="shared" si="972"/>
        <v>2142</v>
      </c>
    </row>
    <row r="9085" spans="1:10">
      <c r="A9085">
        <v>9438</v>
      </c>
      <c r="B9085" t="s">
        <v>392</v>
      </c>
      <c r="C9085" t="str">
        <f>VLOOKUP(B9085,Content!$B$2:$D10439,3,FALSE)</f>
        <v>science</v>
      </c>
      <c r="D9085" t="str">
        <f>VLOOKUP(B9085,Content!$B$2:$D10439,2,FALSE)</f>
        <v>video</v>
      </c>
      <c r="E9085" t="s">
        <v>1037</v>
      </c>
      <c r="F9085">
        <f>VLOOKUP(E9085,ReactionTypes!$B$2:$D9100,3,FALSE)</f>
        <v>10</v>
      </c>
      <c r="G9085" t="str">
        <f>VLOOKUP(E9085,ReactionTypes!$B$2:$D9100,2,FALSE)</f>
        <v>negative</v>
      </c>
      <c r="H9085" s="4">
        <v>43993</v>
      </c>
      <c r="I9085">
        <f>MONTH(H9085)</f>
        <v>6</v>
      </c>
      <c r="J9085">
        <f t="shared" si="972"/>
        <v>2068</v>
      </c>
    </row>
    <row r="9086" spans="1:10">
      <c r="A9086">
        <v>9439</v>
      </c>
      <c r="B9086" t="s">
        <v>392</v>
      </c>
      <c r="C9086" t="str">
        <f>VLOOKUP(B9086,Content!$B$2:$D10440,3,FALSE)</f>
        <v>science</v>
      </c>
      <c r="D9086" t="str">
        <f>VLOOKUP(B9086,Content!$B$2:$D10440,2,FALSE)</f>
        <v>video</v>
      </c>
      <c r="E9086" t="s">
        <v>1050</v>
      </c>
      <c r="F9086">
        <f>VLOOKUP(E9086,ReactionTypes!$B$2:$D9101,3,FALSE)</f>
        <v>70</v>
      </c>
      <c r="G9086" t="str">
        <f>VLOOKUP(E9086,ReactionTypes!$B$2:$D9101,2,FALSE)</f>
        <v>positive</v>
      </c>
      <c r="H9086" t="s">
        <v>1229</v>
      </c>
      <c r="I9086">
        <v>2</v>
      </c>
      <c r="J9086">
        <f t="shared" si="972"/>
        <v>1890</v>
      </c>
    </row>
    <row r="9087" spans="1:10">
      <c r="A9087">
        <v>9440</v>
      </c>
      <c r="B9087" t="s">
        <v>392</v>
      </c>
      <c r="C9087" t="str">
        <f>VLOOKUP(B9087,Content!$B$2:$D10441,3,FALSE)</f>
        <v>science</v>
      </c>
      <c r="D9087" t="str">
        <f>VLOOKUP(B9087,Content!$B$2:$D10441,2,FALSE)</f>
        <v>video</v>
      </c>
      <c r="E9087" t="s">
        <v>1043</v>
      </c>
      <c r="F9087">
        <f>VLOOKUP(E9087,ReactionTypes!$B$2:$D9102,3,FALSE)</f>
        <v>65</v>
      </c>
      <c r="G9087" t="str">
        <f>VLOOKUP(E9087,ReactionTypes!$B$2:$D9102,2,FALSE)</f>
        <v>positive</v>
      </c>
      <c r="H9087" t="s">
        <v>1093</v>
      </c>
      <c r="I9087">
        <v>6</v>
      </c>
      <c r="J9087">
        <f t="shared" si="972"/>
        <v>2068</v>
      </c>
    </row>
    <row r="9088" spans="1:10">
      <c r="A9088">
        <v>9441</v>
      </c>
      <c r="B9088" t="s">
        <v>392</v>
      </c>
      <c r="C9088" t="str">
        <f>VLOOKUP(B9088,Content!$B$2:$D10442,3,FALSE)</f>
        <v>science</v>
      </c>
      <c r="D9088" t="str">
        <f>VLOOKUP(B9088,Content!$B$2:$D10442,2,FALSE)</f>
        <v>video</v>
      </c>
      <c r="E9088" t="s">
        <v>1050</v>
      </c>
      <c r="F9088">
        <f>VLOOKUP(E9088,ReactionTypes!$B$2:$D9103,3,FALSE)</f>
        <v>70</v>
      </c>
      <c r="G9088" t="str">
        <f>VLOOKUP(E9088,ReactionTypes!$B$2:$D9103,2,FALSE)</f>
        <v>positive</v>
      </c>
      <c r="H9088" s="4">
        <v>44472</v>
      </c>
      <c r="I9088">
        <f t="shared" ref="I9088:I9089" si="977">MONTH(H9088)</f>
        <v>10</v>
      </c>
      <c r="J9088">
        <f t="shared" si="972"/>
        <v>2087</v>
      </c>
    </row>
    <row r="9089" spans="1:10">
      <c r="A9089">
        <v>9442</v>
      </c>
      <c r="B9089" t="s">
        <v>392</v>
      </c>
      <c r="C9089" t="str">
        <f>VLOOKUP(B9089,Content!$B$2:$D10443,3,FALSE)</f>
        <v>science</v>
      </c>
      <c r="D9089" t="str">
        <f>VLOOKUP(B9089,Content!$B$2:$D10443,2,FALSE)</f>
        <v>video</v>
      </c>
      <c r="E9089" t="s">
        <v>1038</v>
      </c>
      <c r="F9089">
        <f>VLOOKUP(E9089,ReactionTypes!$B$2:$D9104,3,FALSE)</f>
        <v>15</v>
      </c>
      <c r="G9089" t="str">
        <f>VLOOKUP(E9089,ReactionTypes!$B$2:$D9104,2,FALSE)</f>
        <v>negative</v>
      </c>
      <c r="H9089" s="4">
        <v>44055</v>
      </c>
      <c r="I9089">
        <f t="shared" si="977"/>
        <v>8</v>
      </c>
      <c r="J9089">
        <f t="shared" si="972"/>
        <v>2055</v>
      </c>
    </row>
    <row r="9090" spans="1:10">
      <c r="A9090">
        <v>9443</v>
      </c>
      <c r="B9090" t="s">
        <v>392</v>
      </c>
      <c r="C9090" t="str">
        <f>VLOOKUP(B9090,Content!$B$2:$D10444,3,FALSE)</f>
        <v>science</v>
      </c>
      <c r="D9090" t="str">
        <f>VLOOKUP(B9090,Content!$B$2:$D10444,2,FALSE)</f>
        <v>video</v>
      </c>
      <c r="E9090" t="s">
        <v>1048</v>
      </c>
      <c r="F9090">
        <f>VLOOKUP(E9090,ReactionTypes!$B$2:$D9105,3,FALSE)</f>
        <v>50</v>
      </c>
      <c r="G9090" t="str">
        <f>VLOOKUP(E9090,ReactionTypes!$B$2:$D9105,2,FALSE)</f>
        <v>positive</v>
      </c>
      <c r="H9090" t="s">
        <v>1276</v>
      </c>
      <c r="I9090">
        <v>2</v>
      </c>
      <c r="J9090">
        <f t="shared" si="972"/>
        <v>1890</v>
      </c>
    </row>
    <row r="9091" spans="1:10">
      <c r="A9091">
        <v>9444</v>
      </c>
      <c r="B9091" t="s">
        <v>392</v>
      </c>
      <c r="C9091" t="str">
        <f>VLOOKUP(B9091,Content!$B$2:$D10445,3,FALSE)</f>
        <v>science</v>
      </c>
      <c r="D9091" t="str">
        <f>VLOOKUP(B9091,Content!$B$2:$D10445,2,FALSE)</f>
        <v>video</v>
      </c>
      <c r="E9091" t="s">
        <v>1040</v>
      </c>
      <c r="F9091">
        <f>VLOOKUP(E9091,ReactionTypes!$B$2:$D9106,3,FALSE)</f>
        <v>35</v>
      </c>
      <c r="G9091" t="str">
        <f>VLOOKUP(E9091,ReactionTypes!$B$2:$D9106,2,FALSE)</f>
        <v>neutral</v>
      </c>
      <c r="H9091" t="s">
        <v>1244</v>
      </c>
      <c r="I9091">
        <v>1</v>
      </c>
      <c r="J9091">
        <f t="shared" ref="J9091:J9154" si="978">COUNTIF($I$2:$I$24574,I9091)</f>
        <v>2142</v>
      </c>
    </row>
    <row r="9092" spans="1:10">
      <c r="A9092">
        <v>9445</v>
      </c>
      <c r="B9092" t="s">
        <v>392</v>
      </c>
      <c r="C9092" t="str">
        <f>VLOOKUP(B9092,Content!$B$2:$D10446,3,FALSE)</f>
        <v>science</v>
      </c>
      <c r="D9092" t="str">
        <f>VLOOKUP(B9092,Content!$B$2:$D10446,2,FALSE)</f>
        <v>video</v>
      </c>
      <c r="E9092" t="s">
        <v>1036</v>
      </c>
      <c r="F9092">
        <f>VLOOKUP(E9092,ReactionTypes!$B$2:$D9107,3,FALSE)</f>
        <v>0</v>
      </c>
      <c r="G9092" t="str">
        <f>VLOOKUP(E9092,ReactionTypes!$B$2:$D9107,2,FALSE)</f>
        <v>negative</v>
      </c>
      <c r="H9092" t="s">
        <v>1181</v>
      </c>
      <c r="I9092">
        <v>6</v>
      </c>
      <c r="J9092">
        <f t="shared" si="978"/>
        <v>2068</v>
      </c>
    </row>
    <row r="9093" spans="1:10">
      <c r="A9093">
        <v>9446</v>
      </c>
      <c r="B9093" t="s">
        <v>392</v>
      </c>
      <c r="C9093" t="str">
        <f>VLOOKUP(B9093,Content!$B$2:$D10447,3,FALSE)</f>
        <v>science</v>
      </c>
      <c r="D9093" t="str">
        <f>VLOOKUP(B9093,Content!$B$2:$D10447,2,FALSE)</f>
        <v>video</v>
      </c>
      <c r="E9093" t="s">
        <v>1040</v>
      </c>
      <c r="F9093">
        <f>VLOOKUP(E9093,ReactionTypes!$B$2:$D9108,3,FALSE)</f>
        <v>35</v>
      </c>
      <c r="G9093" t="str">
        <f>VLOOKUP(E9093,ReactionTypes!$B$2:$D9108,2,FALSE)</f>
        <v>neutral</v>
      </c>
      <c r="H9093" s="4">
        <v>43994</v>
      </c>
      <c r="I9093">
        <f>MONTH(H9093)</f>
        <v>6</v>
      </c>
      <c r="J9093">
        <f t="shared" si="978"/>
        <v>2068</v>
      </c>
    </row>
    <row r="9094" spans="1:10">
      <c r="A9094">
        <v>9447</v>
      </c>
      <c r="B9094" t="s">
        <v>392</v>
      </c>
      <c r="C9094" t="str">
        <f>VLOOKUP(B9094,Content!$B$2:$D10448,3,FALSE)</f>
        <v>science</v>
      </c>
      <c r="D9094" t="str">
        <f>VLOOKUP(B9094,Content!$B$2:$D10448,2,FALSE)</f>
        <v>video</v>
      </c>
      <c r="E9094" t="s">
        <v>1051</v>
      </c>
      <c r="F9094">
        <f>VLOOKUP(E9094,ReactionTypes!$B$2:$D9109,3,FALSE)</f>
        <v>72</v>
      </c>
      <c r="G9094" t="str">
        <f>VLOOKUP(E9094,ReactionTypes!$B$2:$D9109,2,FALSE)</f>
        <v>positive</v>
      </c>
      <c r="H9094" t="s">
        <v>1281</v>
      </c>
      <c r="I9094">
        <v>1</v>
      </c>
      <c r="J9094">
        <f t="shared" si="978"/>
        <v>2142</v>
      </c>
    </row>
    <row r="9095" spans="1:10">
      <c r="A9095">
        <v>9448</v>
      </c>
      <c r="B9095" t="s">
        <v>392</v>
      </c>
      <c r="C9095" t="str">
        <f>VLOOKUP(B9095,Content!$B$2:$D10449,3,FALSE)</f>
        <v>science</v>
      </c>
      <c r="D9095" t="str">
        <f>VLOOKUP(B9095,Content!$B$2:$D10449,2,FALSE)</f>
        <v>video</v>
      </c>
      <c r="E9095" t="s">
        <v>1049</v>
      </c>
      <c r="F9095">
        <f>VLOOKUP(E9095,ReactionTypes!$B$2:$D9110,3,FALSE)</f>
        <v>60</v>
      </c>
      <c r="G9095" t="str">
        <f>VLOOKUP(E9095,ReactionTypes!$B$2:$D9110,2,FALSE)</f>
        <v>positive</v>
      </c>
      <c r="H9095" s="4">
        <v>43959</v>
      </c>
      <c r="I9095">
        <f>MONTH(H9095)</f>
        <v>5</v>
      </c>
      <c r="J9095">
        <f t="shared" si="978"/>
        <v>2110</v>
      </c>
    </row>
    <row r="9096" spans="1:10">
      <c r="A9096">
        <v>9449</v>
      </c>
      <c r="B9096" t="s">
        <v>392</v>
      </c>
      <c r="C9096" t="str">
        <f>VLOOKUP(B9096,Content!$B$2:$D10450,3,FALSE)</f>
        <v>science</v>
      </c>
      <c r="D9096" t="str">
        <f>VLOOKUP(B9096,Content!$B$2:$D10450,2,FALSE)</f>
        <v>video</v>
      </c>
      <c r="E9096" t="s">
        <v>1046</v>
      </c>
      <c r="F9096">
        <f>VLOOKUP(E9096,ReactionTypes!$B$2:$D9111,3,FALSE)</f>
        <v>45</v>
      </c>
      <c r="G9096" t="str">
        <f>VLOOKUP(E9096,ReactionTypes!$B$2:$D9111,2,FALSE)</f>
        <v>positive</v>
      </c>
      <c r="H9096" t="s">
        <v>1204</v>
      </c>
      <c r="I9096">
        <v>2</v>
      </c>
      <c r="J9096">
        <f t="shared" si="978"/>
        <v>1890</v>
      </c>
    </row>
    <row r="9097" spans="1:10">
      <c r="A9097">
        <v>9450</v>
      </c>
      <c r="B9097" t="s">
        <v>392</v>
      </c>
      <c r="C9097" t="str">
        <f>VLOOKUP(B9097,Content!$B$2:$D10451,3,FALSE)</f>
        <v>science</v>
      </c>
      <c r="D9097" t="str">
        <f>VLOOKUP(B9097,Content!$B$2:$D10451,2,FALSE)</f>
        <v>video</v>
      </c>
      <c r="E9097" t="s">
        <v>1038</v>
      </c>
      <c r="F9097">
        <f>VLOOKUP(E9097,ReactionTypes!$B$2:$D9112,3,FALSE)</f>
        <v>15</v>
      </c>
      <c r="G9097" t="str">
        <f>VLOOKUP(E9097,ReactionTypes!$B$2:$D9112,2,FALSE)</f>
        <v>negative</v>
      </c>
      <c r="H9097" t="s">
        <v>1215</v>
      </c>
      <c r="I9097">
        <v>1</v>
      </c>
      <c r="J9097">
        <f t="shared" si="978"/>
        <v>2142</v>
      </c>
    </row>
    <row r="9098" spans="1:10">
      <c r="A9098">
        <v>9451</v>
      </c>
      <c r="B9098" t="s">
        <v>392</v>
      </c>
      <c r="C9098" t="str">
        <f>VLOOKUP(B9098,Content!$B$2:$D10452,3,FALSE)</f>
        <v>science</v>
      </c>
      <c r="D9098" t="str">
        <f>VLOOKUP(B9098,Content!$B$2:$D10452,2,FALSE)</f>
        <v>video</v>
      </c>
      <c r="E9098" t="s">
        <v>1039</v>
      </c>
      <c r="F9098">
        <f>VLOOKUP(E9098,ReactionTypes!$B$2:$D9113,3,FALSE)</f>
        <v>30</v>
      </c>
      <c r="G9098" t="str">
        <f>VLOOKUP(E9098,ReactionTypes!$B$2:$D9113,2,FALSE)</f>
        <v>positive</v>
      </c>
      <c r="H9098" t="s">
        <v>1255</v>
      </c>
      <c r="I9098">
        <v>1</v>
      </c>
      <c r="J9098">
        <f t="shared" si="978"/>
        <v>2142</v>
      </c>
    </row>
    <row r="9099" spans="1:10">
      <c r="A9099">
        <v>9452</v>
      </c>
      <c r="B9099" t="s">
        <v>392</v>
      </c>
      <c r="C9099" t="str">
        <f>VLOOKUP(B9099,Content!$B$2:$D10453,3,FALSE)</f>
        <v>science</v>
      </c>
      <c r="D9099" t="str">
        <f>VLOOKUP(B9099,Content!$B$2:$D10453,2,FALSE)</f>
        <v>video</v>
      </c>
      <c r="E9099" t="s">
        <v>1049</v>
      </c>
      <c r="F9099">
        <f>VLOOKUP(E9099,ReactionTypes!$B$2:$D9114,3,FALSE)</f>
        <v>60</v>
      </c>
      <c r="G9099" t="str">
        <f>VLOOKUP(E9099,ReactionTypes!$B$2:$D9114,2,FALSE)</f>
        <v>positive</v>
      </c>
      <c r="H9099" t="s">
        <v>1238</v>
      </c>
      <c r="I9099">
        <v>2</v>
      </c>
      <c r="J9099">
        <f t="shared" si="978"/>
        <v>1890</v>
      </c>
    </row>
    <row r="9100" spans="1:10">
      <c r="A9100">
        <v>9453</v>
      </c>
      <c r="B9100" t="s">
        <v>392</v>
      </c>
      <c r="C9100" t="str">
        <f>VLOOKUP(B9100,Content!$B$2:$D10454,3,FALSE)</f>
        <v>science</v>
      </c>
      <c r="D9100" t="str">
        <f>VLOOKUP(B9100,Content!$B$2:$D10454,2,FALSE)</f>
        <v>video</v>
      </c>
      <c r="E9100" t="s">
        <v>1051</v>
      </c>
      <c r="F9100">
        <f>VLOOKUP(E9100,ReactionTypes!$B$2:$D9115,3,FALSE)</f>
        <v>72</v>
      </c>
      <c r="G9100" t="str">
        <f>VLOOKUP(E9100,ReactionTypes!$B$2:$D9115,2,FALSE)</f>
        <v>positive</v>
      </c>
      <c r="H9100" t="s">
        <v>1105</v>
      </c>
      <c r="I9100">
        <v>7</v>
      </c>
      <c r="J9100">
        <f t="shared" si="978"/>
        <v>2116</v>
      </c>
    </row>
    <row r="9101" spans="1:10">
      <c r="A9101">
        <v>9454</v>
      </c>
      <c r="B9101" t="s">
        <v>392</v>
      </c>
      <c r="C9101" t="str">
        <f>VLOOKUP(B9101,Content!$B$2:$D10455,3,FALSE)</f>
        <v>science</v>
      </c>
      <c r="D9101" t="str">
        <f>VLOOKUP(B9101,Content!$B$2:$D10455,2,FALSE)</f>
        <v>video</v>
      </c>
      <c r="E9101" t="s">
        <v>1049</v>
      </c>
      <c r="F9101">
        <f>VLOOKUP(E9101,ReactionTypes!$B$2:$D9116,3,FALSE)</f>
        <v>60</v>
      </c>
      <c r="G9101" t="str">
        <f>VLOOKUP(E9101,ReactionTypes!$B$2:$D9116,2,FALSE)</f>
        <v>positive</v>
      </c>
      <c r="H9101" t="s">
        <v>1139</v>
      </c>
      <c r="I9101">
        <v>9</v>
      </c>
      <c r="J9101">
        <f t="shared" si="978"/>
        <v>1991</v>
      </c>
    </row>
    <row r="9102" spans="1:10">
      <c r="A9102">
        <v>9455</v>
      </c>
      <c r="B9102" t="s">
        <v>392</v>
      </c>
      <c r="C9102" t="str">
        <f>VLOOKUP(B9102,Content!$B$2:$D10456,3,FALSE)</f>
        <v>science</v>
      </c>
      <c r="D9102" t="str">
        <f>VLOOKUP(B9102,Content!$B$2:$D10456,2,FALSE)</f>
        <v>video</v>
      </c>
      <c r="E9102" t="s">
        <v>1041</v>
      </c>
      <c r="F9102">
        <f>VLOOKUP(E9102,ReactionTypes!$B$2:$D9117,3,FALSE)</f>
        <v>70</v>
      </c>
      <c r="G9102" t="str">
        <f>VLOOKUP(E9102,ReactionTypes!$B$2:$D9117,2,FALSE)</f>
        <v>positive</v>
      </c>
      <c r="H9102" t="s">
        <v>1275</v>
      </c>
      <c r="I9102">
        <v>2</v>
      </c>
      <c r="J9102">
        <f t="shared" si="978"/>
        <v>1890</v>
      </c>
    </row>
    <row r="9103" spans="1:10">
      <c r="A9103">
        <v>9456</v>
      </c>
      <c r="B9103" t="s">
        <v>392</v>
      </c>
      <c r="C9103" t="str">
        <f>VLOOKUP(B9103,Content!$B$2:$D10457,3,FALSE)</f>
        <v>science</v>
      </c>
      <c r="D9103" t="str">
        <f>VLOOKUP(B9103,Content!$B$2:$D10457,2,FALSE)</f>
        <v>video</v>
      </c>
      <c r="E9103" t="s">
        <v>1045</v>
      </c>
      <c r="F9103">
        <f>VLOOKUP(E9103,ReactionTypes!$B$2:$D9118,3,FALSE)</f>
        <v>75</v>
      </c>
      <c r="G9103" t="str">
        <f>VLOOKUP(E9103,ReactionTypes!$B$2:$D9118,2,FALSE)</f>
        <v>positive</v>
      </c>
      <c r="H9103" s="4">
        <v>44290</v>
      </c>
      <c r="I9103">
        <f>MONTH(H9103)</f>
        <v>4</v>
      </c>
      <c r="J9103">
        <f t="shared" si="978"/>
        <v>1978</v>
      </c>
    </row>
    <row r="9104" spans="1:10">
      <c r="A9104">
        <v>9457</v>
      </c>
      <c r="B9104" t="s">
        <v>392</v>
      </c>
      <c r="C9104" t="str">
        <f>VLOOKUP(B9104,Content!$B$2:$D10458,3,FALSE)</f>
        <v>science</v>
      </c>
      <c r="D9104" t="str">
        <f>VLOOKUP(B9104,Content!$B$2:$D10458,2,FALSE)</f>
        <v>video</v>
      </c>
      <c r="E9104" t="s">
        <v>1046</v>
      </c>
      <c r="F9104">
        <f>VLOOKUP(E9104,ReactionTypes!$B$2:$D9119,3,FALSE)</f>
        <v>45</v>
      </c>
      <c r="G9104" t="str">
        <f>VLOOKUP(E9104,ReactionTypes!$B$2:$D9119,2,FALSE)</f>
        <v>positive</v>
      </c>
      <c r="H9104" t="s">
        <v>1227</v>
      </c>
      <c r="I9104">
        <v>3</v>
      </c>
      <c r="J9104">
        <f t="shared" si="978"/>
        <v>1982</v>
      </c>
    </row>
    <row r="9105" spans="1:10">
      <c r="A9105">
        <v>9458</v>
      </c>
      <c r="B9105" t="s">
        <v>392</v>
      </c>
      <c r="C9105" t="str">
        <f>VLOOKUP(B9105,Content!$B$2:$D10459,3,FALSE)</f>
        <v>science</v>
      </c>
      <c r="D9105" t="str">
        <f>VLOOKUP(B9105,Content!$B$2:$D10459,2,FALSE)</f>
        <v>video</v>
      </c>
      <c r="E9105" t="s">
        <v>1042</v>
      </c>
      <c r="F9105">
        <f>VLOOKUP(E9105,ReactionTypes!$B$2:$D9120,3,FALSE)</f>
        <v>5</v>
      </c>
      <c r="G9105" t="str">
        <f>VLOOKUP(E9105,ReactionTypes!$B$2:$D9120,2,FALSE)</f>
        <v>negative</v>
      </c>
      <c r="H9105" t="s">
        <v>1081</v>
      </c>
      <c r="I9105">
        <v>10</v>
      </c>
      <c r="J9105">
        <f t="shared" si="978"/>
        <v>2087</v>
      </c>
    </row>
    <row r="9106" spans="1:10">
      <c r="A9106">
        <v>9459</v>
      </c>
      <c r="B9106" t="s">
        <v>392</v>
      </c>
      <c r="C9106" t="str">
        <f>VLOOKUP(B9106,Content!$B$2:$D10460,3,FALSE)</f>
        <v>science</v>
      </c>
      <c r="D9106" t="str">
        <f>VLOOKUP(B9106,Content!$B$2:$D10460,2,FALSE)</f>
        <v>video</v>
      </c>
      <c r="E9106" t="s">
        <v>1046</v>
      </c>
      <c r="F9106">
        <f>VLOOKUP(E9106,ReactionTypes!$B$2:$D9121,3,FALSE)</f>
        <v>45</v>
      </c>
      <c r="G9106" t="str">
        <f>VLOOKUP(E9106,ReactionTypes!$B$2:$D9121,2,FALSE)</f>
        <v>positive</v>
      </c>
      <c r="H9106" t="s">
        <v>1176</v>
      </c>
      <c r="I9106">
        <v>11</v>
      </c>
      <c r="J9106">
        <f t="shared" si="978"/>
        <v>2055</v>
      </c>
    </row>
    <row r="9107" spans="1:10">
      <c r="A9107">
        <v>9460</v>
      </c>
      <c r="B9107" t="s">
        <v>392</v>
      </c>
      <c r="C9107" t="str">
        <f>VLOOKUP(B9107,Content!$B$2:$D10461,3,FALSE)</f>
        <v>science</v>
      </c>
      <c r="D9107" t="str">
        <f>VLOOKUP(B9107,Content!$B$2:$D10461,2,FALSE)</f>
        <v>video</v>
      </c>
      <c r="E9107" t="s">
        <v>1041</v>
      </c>
      <c r="F9107">
        <f>VLOOKUP(E9107,ReactionTypes!$B$2:$D9122,3,FALSE)</f>
        <v>70</v>
      </c>
      <c r="G9107" t="str">
        <f>VLOOKUP(E9107,ReactionTypes!$B$2:$D9122,2,FALSE)</f>
        <v>positive</v>
      </c>
      <c r="H9107" t="s">
        <v>1152</v>
      </c>
      <c r="I9107">
        <v>7</v>
      </c>
      <c r="J9107">
        <f t="shared" si="978"/>
        <v>2116</v>
      </c>
    </row>
    <row r="9108" spans="1:10">
      <c r="A9108">
        <v>9462</v>
      </c>
      <c r="B9108" t="s">
        <v>393</v>
      </c>
      <c r="C9108" t="str">
        <f>VLOOKUP(B9108,Content!$B$2:$D10463,3,FALSE)</f>
        <v>soccer</v>
      </c>
      <c r="D9108" t="str">
        <f>VLOOKUP(B9108,Content!$B$2:$D10463,2,FALSE)</f>
        <v>video</v>
      </c>
      <c r="E9108" t="s">
        <v>1047</v>
      </c>
      <c r="F9108">
        <f>VLOOKUP(E9108,ReactionTypes!$B$2:$D9123,3,FALSE)</f>
        <v>12</v>
      </c>
      <c r="G9108" t="str">
        <f>VLOOKUP(E9108,ReactionTypes!$B$2:$D9123,2,FALSE)</f>
        <v>negative</v>
      </c>
      <c r="H9108" s="4">
        <v>44256</v>
      </c>
      <c r="I9108">
        <f>MONTH(H9108)</f>
        <v>3</v>
      </c>
      <c r="J9108">
        <f t="shared" si="978"/>
        <v>1982</v>
      </c>
    </row>
    <row r="9109" spans="1:10">
      <c r="A9109">
        <v>9463</v>
      </c>
      <c r="B9109" t="s">
        <v>393</v>
      </c>
      <c r="C9109" t="str">
        <f>VLOOKUP(B9109,Content!$B$2:$D10464,3,FALSE)</f>
        <v>soccer</v>
      </c>
      <c r="D9109" t="str">
        <f>VLOOKUP(B9109,Content!$B$2:$D10464,2,FALSE)</f>
        <v>video</v>
      </c>
      <c r="E9109" t="s">
        <v>1048</v>
      </c>
      <c r="F9109">
        <f>VLOOKUP(E9109,ReactionTypes!$B$2:$D9124,3,FALSE)</f>
        <v>50</v>
      </c>
      <c r="G9109" t="str">
        <f>VLOOKUP(E9109,ReactionTypes!$B$2:$D9124,2,FALSE)</f>
        <v>positive</v>
      </c>
      <c r="H9109" t="s">
        <v>1136</v>
      </c>
      <c r="I9109">
        <v>9</v>
      </c>
      <c r="J9109">
        <f t="shared" si="978"/>
        <v>1991</v>
      </c>
    </row>
    <row r="9110" spans="1:10">
      <c r="A9110">
        <v>9464</v>
      </c>
      <c r="B9110" t="s">
        <v>393</v>
      </c>
      <c r="C9110" t="str">
        <f>VLOOKUP(B9110,Content!$B$2:$D10465,3,FALSE)</f>
        <v>soccer</v>
      </c>
      <c r="D9110" t="str">
        <f>VLOOKUP(B9110,Content!$B$2:$D10465,2,FALSE)</f>
        <v>video</v>
      </c>
      <c r="E9110" t="s">
        <v>1045</v>
      </c>
      <c r="F9110">
        <f>VLOOKUP(E9110,ReactionTypes!$B$2:$D9125,3,FALSE)</f>
        <v>75</v>
      </c>
      <c r="G9110" t="str">
        <f>VLOOKUP(E9110,ReactionTypes!$B$2:$D9125,2,FALSE)</f>
        <v>positive</v>
      </c>
      <c r="H9110" t="s">
        <v>1165</v>
      </c>
      <c r="I9110">
        <v>11</v>
      </c>
      <c r="J9110">
        <f t="shared" si="978"/>
        <v>2055</v>
      </c>
    </row>
    <row r="9111" spans="1:10">
      <c r="A9111">
        <v>9465</v>
      </c>
      <c r="B9111" t="s">
        <v>393</v>
      </c>
      <c r="C9111" t="str">
        <f>VLOOKUP(B9111,Content!$B$2:$D10466,3,FALSE)</f>
        <v>soccer</v>
      </c>
      <c r="D9111" t="str">
        <f>VLOOKUP(B9111,Content!$B$2:$D10466,2,FALSE)</f>
        <v>video</v>
      </c>
      <c r="E9111" t="s">
        <v>1048</v>
      </c>
      <c r="F9111">
        <f>VLOOKUP(E9111,ReactionTypes!$B$2:$D9126,3,FALSE)</f>
        <v>50</v>
      </c>
      <c r="G9111" t="str">
        <f>VLOOKUP(E9111,ReactionTypes!$B$2:$D9126,2,FALSE)</f>
        <v>positive</v>
      </c>
      <c r="H9111" t="s">
        <v>1095</v>
      </c>
      <c r="I9111">
        <v>12</v>
      </c>
      <c r="J9111">
        <f t="shared" si="978"/>
        <v>2099</v>
      </c>
    </row>
    <row r="9112" spans="1:10">
      <c r="A9112">
        <v>9466</v>
      </c>
      <c r="B9112" t="s">
        <v>393</v>
      </c>
      <c r="C9112" t="str">
        <f>VLOOKUP(B9112,Content!$B$2:$D10467,3,FALSE)</f>
        <v>soccer</v>
      </c>
      <c r="D9112" t="str">
        <f>VLOOKUP(B9112,Content!$B$2:$D10467,2,FALSE)</f>
        <v>video</v>
      </c>
      <c r="E9112" t="s">
        <v>1044</v>
      </c>
      <c r="F9112">
        <f>VLOOKUP(E9112,ReactionTypes!$B$2:$D9127,3,FALSE)</f>
        <v>20</v>
      </c>
      <c r="G9112" t="str">
        <f>VLOOKUP(E9112,ReactionTypes!$B$2:$D9127,2,FALSE)</f>
        <v>neutral</v>
      </c>
      <c r="H9112" s="4">
        <v>43870</v>
      </c>
      <c r="I9112">
        <f t="shared" ref="I9112:I9113" si="979">MONTH(H9112)</f>
        <v>2</v>
      </c>
      <c r="J9112">
        <f t="shared" si="978"/>
        <v>1890</v>
      </c>
    </row>
    <row r="9113" spans="1:10">
      <c r="A9113">
        <v>9467</v>
      </c>
      <c r="B9113" t="s">
        <v>393</v>
      </c>
      <c r="C9113" t="str">
        <f>VLOOKUP(B9113,Content!$B$2:$D10468,3,FALSE)</f>
        <v>soccer</v>
      </c>
      <c r="D9113" t="str">
        <f>VLOOKUP(B9113,Content!$B$2:$D10468,2,FALSE)</f>
        <v>video</v>
      </c>
      <c r="E9113" t="s">
        <v>1047</v>
      </c>
      <c r="F9113">
        <f>VLOOKUP(E9113,ReactionTypes!$B$2:$D9128,3,FALSE)</f>
        <v>12</v>
      </c>
      <c r="G9113" t="str">
        <f>VLOOKUP(E9113,ReactionTypes!$B$2:$D9128,2,FALSE)</f>
        <v>negative</v>
      </c>
      <c r="H9113" s="4">
        <v>43990</v>
      </c>
      <c r="I9113">
        <f t="shared" si="979"/>
        <v>6</v>
      </c>
      <c r="J9113">
        <f t="shared" si="978"/>
        <v>2068</v>
      </c>
    </row>
    <row r="9114" spans="1:10">
      <c r="A9114">
        <v>9468</v>
      </c>
      <c r="B9114" t="s">
        <v>393</v>
      </c>
      <c r="C9114" t="str">
        <f>VLOOKUP(B9114,Content!$B$2:$D10469,3,FALSE)</f>
        <v>soccer</v>
      </c>
      <c r="D9114" t="str">
        <f>VLOOKUP(B9114,Content!$B$2:$D10469,2,FALSE)</f>
        <v>video</v>
      </c>
      <c r="E9114" t="s">
        <v>1042</v>
      </c>
      <c r="F9114">
        <f>VLOOKUP(E9114,ReactionTypes!$B$2:$D9129,3,FALSE)</f>
        <v>5</v>
      </c>
      <c r="G9114" t="str">
        <f>VLOOKUP(E9114,ReactionTypes!$B$2:$D9129,2,FALSE)</f>
        <v>negative</v>
      </c>
      <c r="H9114" t="s">
        <v>1163</v>
      </c>
      <c r="I9114">
        <v>12</v>
      </c>
      <c r="J9114">
        <f t="shared" si="978"/>
        <v>2099</v>
      </c>
    </row>
    <row r="9115" spans="1:10">
      <c r="A9115">
        <v>9469</v>
      </c>
      <c r="B9115" t="s">
        <v>393</v>
      </c>
      <c r="C9115" t="str">
        <f>VLOOKUP(B9115,Content!$B$2:$D10470,3,FALSE)</f>
        <v>soccer</v>
      </c>
      <c r="D9115" t="str">
        <f>VLOOKUP(B9115,Content!$B$2:$D10470,2,FALSE)</f>
        <v>video</v>
      </c>
      <c r="E9115" t="s">
        <v>1049</v>
      </c>
      <c r="F9115">
        <f>VLOOKUP(E9115,ReactionTypes!$B$2:$D9130,3,FALSE)</f>
        <v>60</v>
      </c>
      <c r="G9115" t="str">
        <f>VLOOKUP(E9115,ReactionTypes!$B$2:$D9130,2,FALSE)</f>
        <v>positive</v>
      </c>
      <c r="H9115" t="s">
        <v>1112</v>
      </c>
      <c r="I9115">
        <v>7</v>
      </c>
      <c r="J9115">
        <f t="shared" si="978"/>
        <v>2116</v>
      </c>
    </row>
    <row r="9116" spans="1:10">
      <c r="A9116">
        <v>9471</v>
      </c>
      <c r="B9116" t="s">
        <v>394</v>
      </c>
      <c r="C9116" t="str">
        <f>VLOOKUP(B9116,Content!$B$2:$D10472,3,FALSE)</f>
        <v>cooking</v>
      </c>
      <c r="D9116" t="str">
        <f>VLOOKUP(B9116,Content!$B$2:$D10472,2,FALSE)</f>
        <v>photo</v>
      </c>
      <c r="E9116" t="s">
        <v>1044</v>
      </c>
      <c r="F9116">
        <f>VLOOKUP(E9116,ReactionTypes!$B$2:$D9131,3,FALSE)</f>
        <v>20</v>
      </c>
      <c r="G9116" t="str">
        <f>VLOOKUP(E9116,ReactionTypes!$B$2:$D9131,2,FALSE)</f>
        <v>neutral</v>
      </c>
      <c r="H9116" t="s">
        <v>1263</v>
      </c>
      <c r="I9116">
        <v>4</v>
      </c>
      <c r="J9116">
        <f t="shared" si="978"/>
        <v>1978</v>
      </c>
    </row>
    <row r="9117" spans="1:10">
      <c r="A9117">
        <v>9472</v>
      </c>
      <c r="B9117" t="s">
        <v>394</v>
      </c>
      <c r="C9117" t="str">
        <f>VLOOKUP(B9117,Content!$B$2:$D10473,3,FALSE)</f>
        <v>cooking</v>
      </c>
      <c r="D9117" t="str">
        <f>VLOOKUP(B9117,Content!$B$2:$D10473,2,FALSE)</f>
        <v>photo</v>
      </c>
      <c r="E9117" t="s">
        <v>1048</v>
      </c>
      <c r="F9117">
        <f>VLOOKUP(E9117,ReactionTypes!$B$2:$D9132,3,FALSE)</f>
        <v>50</v>
      </c>
      <c r="G9117" t="str">
        <f>VLOOKUP(E9117,ReactionTypes!$B$2:$D9132,2,FALSE)</f>
        <v>positive</v>
      </c>
      <c r="H9117" s="4">
        <v>44289</v>
      </c>
      <c r="I9117">
        <f t="shared" ref="I9117:I9119" si="980">MONTH(H9117)</f>
        <v>4</v>
      </c>
      <c r="J9117">
        <f t="shared" si="978"/>
        <v>1978</v>
      </c>
    </row>
    <row r="9118" spans="1:10">
      <c r="A9118">
        <v>9473</v>
      </c>
      <c r="B9118" t="s">
        <v>394</v>
      </c>
      <c r="C9118" t="str">
        <f>VLOOKUP(B9118,Content!$B$2:$D10474,3,FALSE)</f>
        <v>cooking</v>
      </c>
      <c r="D9118" t="str">
        <f>VLOOKUP(B9118,Content!$B$2:$D10474,2,FALSE)</f>
        <v>photo</v>
      </c>
      <c r="E9118" t="s">
        <v>1044</v>
      </c>
      <c r="F9118">
        <f>VLOOKUP(E9118,ReactionTypes!$B$2:$D9133,3,FALSE)</f>
        <v>20</v>
      </c>
      <c r="G9118" t="str">
        <f>VLOOKUP(E9118,ReactionTypes!$B$2:$D9133,2,FALSE)</f>
        <v>neutral</v>
      </c>
      <c r="H9118" s="4">
        <v>44020</v>
      </c>
      <c r="I9118">
        <f t="shared" si="980"/>
        <v>7</v>
      </c>
      <c r="J9118">
        <f t="shared" si="978"/>
        <v>2116</v>
      </c>
    </row>
    <row r="9119" spans="1:10">
      <c r="A9119">
        <v>9474</v>
      </c>
      <c r="B9119" t="s">
        <v>394</v>
      </c>
      <c r="C9119" t="str">
        <f>VLOOKUP(B9119,Content!$B$2:$D10475,3,FALSE)</f>
        <v>cooking</v>
      </c>
      <c r="D9119" t="str">
        <f>VLOOKUP(B9119,Content!$B$2:$D10475,2,FALSE)</f>
        <v>photo</v>
      </c>
      <c r="E9119" t="s">
        <v>1041</v>
      </c>
      <c r="F9119">
        <f>VLOOKUP(E9119,ReactionTypes!$B$2:$D9134,3,FALSE)</f>
        <v>70</v>
      </c>
      <c r="G9119" t="str">
        <f>VLOOKUP(E9119,ReactionTypes!$B$2:$D9134,2,FALSE)</f>
        <v>positive</v>
      </c>
      <c r="H9119" s="4">
        <v>44050</v>
      </c>
      <c r="I9119">
        <f t="shared" si="980"/>
        <v>8</v>
      </c>
      <c r="J9119">
        <f t="shared" si="978"/>
        <v>2055</v>
      </c>
    </row>
    <row r="9120" spans="1:10">
      <c r="A9120">
        <v>9475</v>
      </c>
      <c r="B9120" t="s">
        <v>394</v>
      </c>
      <c r="C9120" t="str">
        <f>VLOOKUP(B9120,Content!$B$2:$D10476,3,FALSE)</f>
        <v>cooking</v>
      </c>
      <c r="D9120" t="str">
        <f>VLOOKUP(B9120,Content!$B$2:$D10476,2,FALSE)</f>
        <v>photo</v>
      </c>
      <c r="E9120" t="s">
        <v>1047</v>
      </c>
      <c r="F9120">
        <f>VLOOKUP(E9120,ReactionTypes!$B$2:$D9135,3,FALSE)</f>
        <v>12</v>
      </c>
      <c r="G9120" t="str">
        <f>VLOOKUP(E9120,ReactionTypes!$B$2:$D9135,2,FALSE)</f>
        <v>negative</v>
      </c>
      <c r="H9120" t="s">
        <v>1288</v>
      </c>
      <c r="I9120">
        <v>9</v>
      </c>
      <c r="J9120">
        <f t="shared" si="978"/>
        <v>1991</v>
      </c>
    </row>
    <row r="9121" spans="1:10">
      <c r="A9121">
        <v>9476</v>
      </c>
      <c r="B9121" t="s">
        <v>394</v>
      </c>
      <c r="C9121" t="str">
        <f>VLOOKUP(B9121,Content!$B$2:$D10477,3,FALSE)</f>
        <v>cooking</v>
      </c>
      <c r="D9121" t="str">
        <f>VLOOKUP(B9121,Content!$B$2:$D10477,2,FALSE)</f>
        <v>photo</v>
      </c>
      <c r="E9121" t="s">
        <v>1048</v>
      </c>
      <c r="F9121">
        <f>VLOOKUP(E9121,ReactionTypes!$B$2:$D9136,3,FALSE)</f>
        <v>50</v>
      </c>
      <c r="G9121" t="str">
        <f>VLOOKUP(E9121,ReactionTypes!$B$2:$D9136,2,FALSE)</f>
        <v>positive</v>
      </c>
      <c r="H9121" t="s">
        <v>1204</v>
      </c>
      <c r="I9121">
        <v>2</v>
      </c>
      <c r="J9121">
        <f t="shared" si="978"/>
        <v>1890</v>
      </c>
    </row>
    <row r="9122" spans="1:10">
      <c r="A9122">
        <v>9477</v>
      </c>
      <c r="B9122" t="s">
        <v>394</v>
      </c>
      <c r="C9122" t="str">
        <f>VLOOKUP(B9122,Content!$B$2:$D10478,3,FALSE)</f>
        <v>cooking</v>
      </c>
      <c r="D9122" t="str">
        <f>VLOOKUP(B9122,Content!$B$2:$D10478,2,FALSE)</f>
        <v>photo</v>
      </c>
      <c r="E9122" t="s">
        <v>1046</v>
      </c>
      <c r="F9122">
        <f>VLOOKUP(E9122,ReactionTypes!$B$2:$D9137,3,FALSE)</f>
        <v>45</v>
      </c>
      <c r="G9122" t="str">
        <f>VLOOKUP(E9122,ReactionTypes!$B$2:$D9137,2,FALSE)</f>
        <v>positive</v>
      </c>
      <c r="H9122" t="s">
        <v>1160</v>
      </c>
      <c r="I9122">
        <v>12</v>
      </c>
      <c r="J9122">
        <f t="shared" si="978"/>
        <v>2099</v>
      </c>
    </row>
    <row r="9123" spans="1:10">
      <c r="A9123">
        <v>9478</v>
      </c>
      <c r="B9123" t="s">
        <v>394</v>
      </c>
      <c r="C9123" t="str">
        <f>VLOOKUP(B9123,Content!$B$2:$D10479,3,FALSE)</f>
        <v>cooking</v>
      </c>
      <c r="D9123" t="str">
        <f>VLOOKUP(B9123,Content!$B$2:$D10479,2,FALSE)</f>
        <v>photo</v>
      </c>
      <c r="E9123" t="s">
        <v>1042</v>
      </c>
      <c r="F9123">
        <f>VLOOKUP(E9123,ReactionTypes!$B$2:$D9138,3,FALSE)</f>
        <v>5</v>
      </c>
      <c r="G9123" t="str">
        <f>VLOOKUP(E9123,ReactionTypes!$B$2:$D9138,2,FALSE)</f>
        <v>negative</v>
      </c>
      <c r="H9123" t="s">
        <v>1203</v>
      </c>
      <c r="I9123">
        <v>5</v>
      </c>
      <c r="J9123">
        <f t="shared" si="978"/>
        <v>2110</v>
      </c>
    </row>
    <row r="9124" spans="1:10">
      <c r="A9124">
        <v>9479</v>
      </c>
      <c r="B9124" t="s">
        <v>394</v>
      </c>
      <c r="C9124" t="str">
        <f>VLOOKUP(B9124,Content!$B$2:$D10480,3,FALSE)</f>
        <v>cooking</v>
      </c>
      <c r="D9124" t="str">
        <f>VLOOKUP(B9124,Content!$B$2:$D10480,2,FALSE)</f>
        <v>photo</v>
      </c>
      <c r="E9124" t="s">
        <v>1040</v>
      </c>
      <c r="F9124">
        <f>VLOOKUP(E9124,ReactionTypes!$B$2:$D9139,3,FALSE)</f>
        <v>35</v>
      </c>
      <c r="G9124" t="str">
        <f>VLOOKUP(E9124,ReactionTypes!$B$2:$D9139,2,FALSE)</f>
        <v>neutral</v>
      </c>
      <c r="H9124" s="4">
        <v>44261</v>
      </c>
      <c r="I9124">
        <f>MONTH(H9124)</f>
        <v>3</v>
      </c>
      <c r="J9124">
        <f t="shared" si="978"/>
        <v>1982</v>
      </c>
    </row>
    <row r="9125" spans="1:10">
      <c r="A9125">
        <v>9480</v>
      </c>
      <c r="B9125" t="s">
        <v>394</v>
      </c>
      <c r="C9125" t="str">
        <f>VLOOKUP(B9125,Content!$B$2:$D10481,3,FALSE)</f>
        <v>cooking</v>
      </c>
      <c r="D9125" t="str">
        <f>VLOOKUP(B9125,Content!$B$2:$D10481,2,FALSE)</f>
        <v>photo</v>
      </c>
      <c r="E9125" t="s">
        <v>1046</v>
      </c>
      <c r="F9125">
        <f>VLOOKUP(E9125,ReactionTypes!$B$2:$D9140,3,FALSE)</f>
        <v>45</v>
      </c>
      <c r="G9125" t="str">
        <f>VLOOKUP(E9125,ReactionTypes!$B$2:$D9140,2,FALSE)</f>
        <v>positive</v>
      </c>
      <c r="H9125" t="s">
        <v>1089</v>
      </c>
      <c r="I9125">
        <v>9</v>
      </c>
      <c r="J9125">
        <f t="shared" si="978"/>
        <v>1991</v>
      </c>
    </row>
    <row r="9126" spans="1:10">
      <c r="A9126">
        <v>9481</v>
      </c>
      <c r="B9126" t="s">
        <v>394</v>
      </c>
      <c r="C9126" t="str">
        <f>VLOOKUP(B9126,Content!$B$2:$D10482,3,FALSE)</f>
        <v>cooking</v>
      </c>
      <c r="D9126" t="str">
        <f>VLOOKUP(B9126,Content!$B$2:$D10482,2,FALSE)</f>
        <v>photo</v>
      </c>
      <c r="E9126" t="s">
        <v>1041</v>
      </c>
      <c r="F9126">
        <f>VLOOKUP(E9126,ReactionTypes!$B$2:$D9141,3,FALSE)</f>
        <v>70</v>
      </c>
      <c r="G9126" t="str">
        <f>VLOOKUP(E9126,ReactionTypes!$B$2:$D9141,2,FALSE)</f>
        <v>positive</v>
      </c>
      <c r="H9126" s="4">
        <v>43897</v>
      </c>
      <c r="I9126">
        <f>MONTH(H9126)</f>
        <v>3</v>
      </c>
      <c r="J9126">
        <f t="shared" si="978"/>
        <v>1982</v>
      </c>
    </row>
    <row r="9127" spans="1:10">
      <c r="A9127">
        <v>9482</v>
      </c>
      <c r="B9127" t="s">
        <v>394</v>
      </c>
      <c r="C9127" t="str">
        <f>VLOOKUP(B9127,Content!$B$2:$D10483,3,FALSE)</f>
        <v>cooking</v>
      </c>
      <c r="D9127" t="str">
        <f>VLOOKUP(B9127,Content!$B$2:$D10483,2,FALSE)</f>
        <v>photo</v>
      </c>
      <c r="E9127" t="s">
        <v>1044</v>
      </c>
      <c r="F9127">
        <f>VLOOKUP(E9127,ReactionTypes!$B$2:$D9142,3,FALSE)</f>
        <v>20</v>
      </c>
      <c r="G9127" t="str">
        <f>VLOOKUP(E9127,ReactionTypes!$B$2:$D9142,2,FALSE)</f>
        <v>neutral</v>
      </c>
      <c r="H9127" t="s">
        <v>1090</v>
      </c>
      <c r="I9127">
        <v>10</v>
      </c>
      <c r="J9127">
        <f t="shared" si="978"/>
        <v>2087</v>
      </c>
    </row>
    <row r="9128" spans="1:10">
      <c r="A9128">
        <v>9483</v>
      </c>
      <c r="B9128" t="s">
        <v>394</v>
      </c>
      <c r="C9128" t="str">
        <f>VLOOKUP(B9128,Content!$B$2:$D10484,3,FALSE)</f>
        <v>cooking</v>
      </c>
      <c r="D9128" t="str">
        <f>VLOOKUP(B9128,Content!$B$2:$D10484,2,FALSE)</f>
        <v>photo</v>
      </c>
      <c r="E9128" t="s">
        <v>1044</v>
      </c>
      <c r="F9128">
        <f>VLOOKUP(E9128,ReactionTypes!$B$2:$D9143,3,FALSE)</f>
        <v>20</v>
      </c>
      <c r="G9128" t="str">
        <f>VLOOKUP(E9128,ReactionTypes!$B$2:$D9143,2,FALSE)</f>
        <v>neutral</v>
      </c>
      <c r="H9128" t="s">
        <v>1071</v>
      </c>
      <c r="I9128">
        <v>8</v>
      </c>
      <c r="J9128">
        <f t="shared" si="978"/>
        <v>2055</v>
      </c>
    </row>
    <row r="9129" spans="1:10">
      <c r="A9129">
        <v>9484</v>
      </c>
      <c r="B9129" t="s">
        <v>394</v>
      </c>
      <c r="C9129" t="str">
        <f>VLOOKUP(B9129,Content!$B$2:$D10485,3,FALSE)</f>
        <v>cooking</v>
      </c>
      <c r="D9129" t="str">
        <f>VLOOKUP(B9129,Content!$B$2:$D10485,2,FALSE)</f>
        <v>photo</v>
      </c>
      <c r="E9129" t="s">
        <v>1049</v>
      </c>
      <c r="F9129">
        <f>VLOOKUP(E9129,ReactionTypes!$B$2:$D9144,3,FALSE)</f>
        <v>60</v>
      </c>
      <c r="G9129" t="str">
        <f>VLOOKUP(E9129,ReactionTypes!$B$2:$D9144,2,FALSE)</f>
        <v>positive</v>
      </c>
      <c r="H9129" s="4">
        <v>44145</v>
      </c>
      <c r="I9129">
        <f>MONTH(H9129)</f>
        <v>11</v>
      </c>
      <c r="J9129">
        <f t="shared" si="978"/>
        <v>2055</v>
      </c>
    </row>
    <row r="9130" spans="1:10">
      <c r="A9130">
        <v>9485</v>
      </c>
      <c r="B9130" t="s">
        <v>394</v>
      </c>
      <c r="C9130" t="str">
        <f>VLOOKUP(B9130,Content!$B$2:$D10486,3,FALSE)</f>
        <v>cooking</v>
      </c>
      <c r="D9130" t="str">
        <f>VLOOKUP(B9130,Content!$B$2:$D10486,2,FALSE)</f>
        <v>photo</v>
      </c>
      <c r="E9130" t="s">
        <v>1042</v>
      </c>
      <c r="F9130">
        <f>VLOOKUP(E9130,ReactionTypes!$B$2:$D9145,3,FALSE)</f>
        <v>5</v>
      </c>
      <c r="G9130" t="str">
        <f>VLOOKUP(E9130,ReactionTypes!$B$2:$D9145,2,FALSE)</f>
        <v>negative</v>
      </c>
      <c r="H9130" t="s">
        <v>1089</v>
      </c>
      <c r="I9130">
        <v>9</v>
      </c>
      <c r="J9130">
        <f t="shared" si="978"/>
        <v>1991</v>
      </c>
    </row>
    <row r="9131" spans="1:10">
      <c r="A9131">
        <v>9486</v>
      </c>
      <c r="B9131" t="s">
        <v>394</v>
      </c>
      <c r="C9131" t="str">
        <f>VLOOKUP(B9131,Content!$B$2:$D10487,3,FALSE)</f>
        <v>cooking</v>
      </c>
      <c r="D9131" t="str">
        <f>VLOOKUP(B9131,Content!$B$2:$D10487,2,FALSE)</f>
        <v>photo</v>
      </c>
      <c r="E9131" t="s">
        <v>1040</v>
      </c>
      <c r="F9131">
        <f>VLOOKUP(E9131,ReactionTypes!$B$2:$D9146,3,FALSE)</f>
        <v>35</v>
      </c>
      <c r="G9131" t="str">
        <f>VLOOKUP(E9131,ReactionTypes!$B$2:$D9146,2,FALSE)</f>
        <v>neutral</v>
      </c>
      <c r="H9131" s="4">
        <v>43958</v>
      </c>
      <c r="I9131">
        <f t="shared" ref="I9131:I9132" si="981">MONTH(H9131)</f>
        <v>5</v>
      </c>
      <c r="J9131">
        <f t="shared" si="978"/>
        <v>2110</v>
      </c>
    </row>
    <row r="9132" spans="1:10">
      <c r="A9132">
        <v>9487</v>
      </c>
      <c r="B9132" t="s">
        <v>394</v>
      </c>
      <c r="C9132" t="str">
        <f>VLOOKUP(B9132,Content!$B$2:$D10488,3,FALSE)</f>
        <v>cooking</v>
      </c>
      <c r="D9132" t="str">
        <f>VLOOKUP(B9132,Content!$B$2:$D10488,2,FALSE)</f>
        <v>photo</v>
      </c>
      <c r="E9132" t="s">
        <v>1042</v>
      </c>
      <c r="F9132">
        <f>VLOOKUP(E9132,ReactionTypes!$B$2:$D9147,3,FALSE)</f>
        <v>5</v>
      </c>
      <c r="G9132" t="str">
        <f>VLOOKUP(E9132,ReactionTypes!$B$2:$D9147,2,FALSE)</f>
        <v>negative</v>
      </c>
      <c r="H9132" s="4">
        <v>43838</v>
      </c>
      <c r="I9132">
        <f t="shared" si="981"/>
        <v>1</v>
      </c>
      <c r="J9132">
        <f t="shared" si="978"/>
        <v>2142</v>
      </c>
    </row>
    <row r="9133" spans="1:10">
      <c r="A9133">
        <v>9489</v>
      </c>
      <c r="B9133" t="s">
        <v>395</v>
      </c>
      <c r="C9133" t="str">
        <f>VLOOKUP(B9133,Content!$B$2:$D10490,3,FALSE)</f>
        <v>technology</v>
      </c>
      <c r="D9133" t="str">
        <f>VLOOKUP(B9133,Content!$B$2:$D10490,2,FALSE)</f>
        <v>audio</v>
      </c>
      <c r="E9133" t="s">
        <v>1039</v>
      </c>
      <c r="F9133">
        <f>VLOOKUP(E9133,ReactionTypes!$B$2:$D9148,3,FALSE)</f>
        <v>30</v>
      </c>
      <c r="G9133" t="str">
        <f>VLOOKUP(E9133,ReactionTypes!$B$2:$D9148,2,FALSE)</f>
        <v>positive</v>
      </c>
      <c r="H9133" t="s">
        <v>1234</v>
      </c>
      <c r="I9133">
        <v>4</v>
      </c>
      <c r="J9133">
        <f t="shared" si="978"/>
        <v>1978</v>
      </c>
    </row>
    <row r="9134" spans="1:10">
      <c r="A9134">
        <v>9490</v>
      </c>
      <c r="B9134" t="s">
        <v>395</v>
      </c>
      <c r="C9134" t="str">
        <f>VLOOKUP(B9134,Content!$B$2:$D10491,3,FALSE)</f>
        <v>technology</v>
      </c>
      <c r="D9134" t="str">
        <f>VLOOKUP(B9134,Content!$B$2:$D10491,2,FALSE)</f>
        <v>audio</v>
      </c>
      <c r="E9134" t="s">
        <v>1048</v>
      </c>
      <c r="F9134">
        <f>VLOOKUP(E9134,ReactionTypes!$B$2:$D9149,3,FALSE)</f>
        <v>50</v>
      </c>
      <c r="G9134" t="str">
        <f>VLOOKUP(E9134,ReactionTypes!$B$2:$D9149,2,FALSE)</f>
        <v>positive</v>
      </c>
      <c r="H9134" t="s">
        <v>1173</v>
      </c>
      <c r="I9134">
        <v>8</v>
      </c>
      <c r="J9134">
        <f t="shared" si="978"/>
        <v>2055</v>
      </c>
    </row>
    <row r="9135" spans="1:10">
      <c r="A9135">
        <v>9491</v>
      </c>
      <c r="B9135" t="s">
        <v>395</v>
      </c>
      <c r="C9135" t="str">
        <f>VLOOKUP(B9135,Content!$B$2:$D10492,3,FALSE)</f>
        <v>technology</v>
      </c>
      <c r="D9135" t="str">
        <f>VLOOKUP(B9135,Content!$B$2:$D10492,2,FALSE)</f>
        <v>audio</v>
      </c>
      <c r="E9135" t="s">
        <v>1040</v>
      </c>
      <c r="F9135">
        <f>VLOOKUP(E9135,ReactionTypes!$B$2:$D9150,3,FALSE)</f>
        <v>35</v>
      </c>
      <c r="G9135" t="str">
        <f>VLOOKUP(E9135,ReactionTypes!$B$2:$D9150,2,FALSE)</f>
        <v>neutral</v>
      </c>
      <c r="H9135" t="s">
        <v>1155</v>
      </c>
      <c r="I9135">
        <v>12</v>
      </c>
      <c r="J9135">
        <f t="shared" si="978"/>
        <v>2099</v>
      </c>
    </row>
    <row r="9136" spans="1:10">
      <c r="A9136">
        <v>9492</v>
      </c>
      <c r="B9136" t="s">
        <v>395</v>
      </c>
      <c r="C9136" t="str">
        <f>VLOOKUP(B9136,Content!$B$2:$D10493,3,FALSE)</f>
        <v>technology</v>
      </c>
      <c r="D9136" t="str">
        <f>VLOOKUP(B9136,Content!$B$2:$D10493,2,FALSE)</f>
        <v>audio</v>
      </c>
      <c r="E9136" t="s">
        <v>1044</v>
      </c>
      <c r="F9136">
        <f>VLOOKUP(E9136,ReactionTypes!$B$2:$D9151,3,FALSE)</f>
        <v>20</v>
      </c>
      <c r="G9136" t="str">
        <f>VLOOKUP(E9136,ReactionTypes!$B$2:$D9151,2,FALSE)</f>
        <v>neutral</v>
      </c>
      <c r="H9136" t="s">
        <v>1071</v>
      </c>
      <c r="I9136">
        <v>8</v>
      </c>
      <c r="J9136">
        <f t="shared" si="978"/>
        <v>2055</v>
      </c>
    </row>
    <row r="9137" spans="1:10">
      <c r="A9137">
        <v>9493</v>
      </c>
      <c r="B9137" t="s">
        <v>395</v>
      </c>
      <c r="C9137" t="str">
        <f>VLOOKUP(B9137,Content!$B$2:$D10494,3,FALSE)</f>
        <v>technology</v>
      </c>
      <c r="D9137" t="str">
        <f>VLOOKUP(B9137,Content!$B$2:$D10494,2,FALSE)</f>
        <v>audio</v>
      </c>
      <c r="E9137" t="s">
        <v>1039</v>
      </c>
      <c r="F9137">
        <f>VLOOKUP(E9137,ReactionTypes!$B$2:$D9152,3,FALSE)</f>
        <v>30</v>
      </c>
      <c r="G9137" t="str">
        <f>VLOOKUP(E9137,ReactionTypes!$B$2:$D9152,2,FALSE)</f>
        <v>positive</v>
      </c>
      <c r="H9137" t="s">
        <v>1084</v>
      </c>
      <c r="I9137">
        <v>11</v>
      </c>
      <c r="J9137">
        <f t="shared" si="978"/>
        <v>2055</v>
      </c>
    </row>
    <row r="9138" spans="1:10">
      <c r="A9138">
        <v>9494</v>
      </c>
      <c r="B9138" t="s">
        <v>395</v>
      </c>
      <c r="C9138" t="str">
        <f>VLOOKUP(B9138,Content!$B$2:$D10495,3,FALSE)</f>
        <v>technology</v>
      </c>
      <c r="D9138" t="str">
        <f>VLOOKUP(B9138,Content!$B$2:$D10495,2,FALSE)</f>
        <v>audio</v>
      </c>
      <c r="E9138" t="s">
        <v>1048</v>
      </c>
      <c r="F9138">
        <f>VLOOKUP(E9138,ReactionTypes!$B$2:$D9153,3,FALSE)</f>
        <v>50</v>
      </c>
      <c r="G9138" t="str">
        <f>VLOOKUP(E9138,ReactionTypes!$B$2:$D9153,2,FALSE)</f>
        <v>positive</v>
      </c>
      <c r="H9138" t="s">
        <v>1211</v>
      </c>
      <c r="I9138">
        <v>4</v>
      </c>
      <c r="J9138">
        <f t="shared" si="978"/>
        <v>1978</v>
      </c>
    </row>
    <row r="9139" spans="1:10">
      <c r="A9139">
        <v>9495</v>
      </c>
      <c r="B9139" t="s">
        <v>395</v>
      </c>
      <c r="C9139" t="str">
        <f>VLOOKUP(B9139,Content!$B$2:$D10496,3,FALSE)</f>
        <v>technology</v>
      </c>
      <c r="D9139" t="str">
        <f>VLOOKUP(B9139,Content!$B$2:$D10496,2,FALSE)</f>
        <v>audio</v>
      </c>
      <c r="E9139" t="s">
        <v>1050</v>
      </c>
      <c r="F9139">
        <f>VLOOKUP(E9139,ReactionTypes!$B$2:$D9154,3,FALSE)</f>
        <v>70</v>
      </c>
      <c r="G9139" t="str">
        <f>VLOOKUP(E9139,ReactionTypes!$B$2:$D9154,2,FALSE)</f>
        <v>positive</v>
      </c>
      <c r="H9139" t="s">
        <v>1264</v>
      </c>
      <c r="I9139">
        <v>4</v>
      </c>
      <c r="J9139">
        <f t="shared" si="978"/>
        <v>1978</v>
      </c>
    </row>
    <row r="9140" spans="1:10">
      <c r="A9140">
        <v>9496</v>
      </c>
      <c r="B9140" t="s">
        <v>395</v>
      </c>
      <c r="C9140" t="str">
        <f>VLOOKUP(B9140,Content!$B$2:$D10497,3,FALSE)</f>
        <v>technology</v>
      </c>
      <c r="D9140" t="str">
        <f>VLOOKUP(B9140,Content!$B$2:$D10497,2,FALSE)</f>
        <v>audio</v>
      </c>
      <c r="E9140" t="s">
        <v>1036</v>
      </c>
      <c r="F9140">
        <f>VLOOKUP(E9140,ReactionTypes!$B$2:$D9155,3,FALSE)</f>
        <v>0</v>
      </c>
      <c r="G9140" t="str">
        <f>VLOOKUP(E9140,ReactionTypes!$B$2:$D9155,2,FALSE)</f>
        <v>negative</v>
      </c>
      <c r="H9140" s="4">
        <v>43959</v>
      </c>
      <c r="I9140">
        <f>MONTH(H9140)</f>
        <v>5</v>
      </c>
      <c r="J9140">
        <f t="shared" si="978"/>
        <v>2110</v>
      </c>
    </row>
    <row r="9141" spans="1:10">
      <c r="A9141">
        <v>9497</v>
      </c>
      <c r="B9141" t="s">
        <v>395</v>
      </c>
      <c r="C9141" t="str">
        <f>VLOOKUP(B9141,Content!$B$2:$D10498,3,FALSE)</f>
        <v>technology</v>
      </c>
      <c r="D9141" t="str">
        <f>VLOOKUP(B9141,Content!$B$2:$D10498,2,FALSE)</f>
        <v>audio</v>
      </c>
      <c r="E9141" t="s">
        <v>1047</v>
      </c>
      <c r="F9141">
        <f>VLOOKUP(E9141,ReactionTypes!$B$2:$D9156,3,FALSE)</f>
        <v>12</v>
      </c>
      <c r="G9141" t="str">
        <f>VLOOKUP(E9141,ReactionTypes!$B$2:$D9156,2,FALSE)</f>
        <v>negative</v>
      </c>
      <c r="H9141" t="s">
        <v>1281</v>
      </c>
      <c r="I9141">
        <v>1</v>
      </c>
      <c r="J9141">
        <f t="shared" si="978"/>
        <v>2142</v>
      </c>
    </row>
    <row r="9142" spans="1:10">
      <c r="A9142">
        <v>9498</v>
      </c>
      <c r="B9142" t="s">
        <v>395</v>
      </c>
      <c r="C9142" t="str">
        <f>VLOOKUP(B9142,Content!$B$2:$D10499,3,FALSE)</f>
        <v>technology</v>
      </c>
      <c r="D9142" t="str">
        <f>VLOOKUP(B9142,Content!$B$2:$D10499,2,FALSE)</f>
        <v>audio</v>
      </c>
      <c r="E9142" t="s">
        <v>1045</v>
      </c>
      <c r="F9142">
        <f>VLOOKUP(E9142,ReactionTypes!$B$2:$D9157,3,FALSE)</f>
        <v>75</v>
      </c>
      <c r="G9142" t="str">
        <f>VLOOKUP(E9142,ReactionTypes!$B$2:$D9157,2,FALSE)</f>
        <v>positive</v>
      </c>
      <c r="H9142" t="s">
        <v>1071</v>
      </c>
      <c r="I9142">
        <v>8</v>
      </c>
      <c r="J9142">
        <f t="shared" si="978"/>
        <v>2055</v>
      </c>
    </row>
    <row r="9143" spans="1:10">
      <c r="A9143">
        <v>9500</v>
      </c>
      <c r="B9143" t="s">
        <v>396</v>
      </c>
      <c r="C9143" t="str">
        <f>VLOOKUP(B9143,Content!$B$2:$D10501,3,FALSE)</f>
        <v>soccer</v>
      </c>
      <c r="D9143" t="str">
        <f>VLOOKUP(B9143,Content!$B$2:$D10501,2,FALSE)</f>
        <v>GIF</v>
      </c>
      <c r="E9143" t="s">
        <v>1047</v>
      </c>
      <c r="F9143">
        <f>VLOOKUP(E9143,ReactionTypes!$B$2:$D9158,3,FALSE)</f>
        <v>12</v>
      </c>
      <c r="G9143" t="str">
        <f>VLOOKUP(E9143,ReactionTypes!$B$2:$D9158,2,FALSE)</f>
        <v>negative</v>
      </c>
      <c r="H9143" t="s">
        <v>1176</v>
      </c>
      <c r="I9143">
        <v>11</v>
      </c>
      <c r="J9143">
        <f t="shared" si="978"/>
        <v>2055</v>
      </c>
    </row>
    <row r="9144" spans="1:10">
      <c r="A9144">
        <v>9501</v>
      </c>
      <c r="B9144" t="s">
        <v>396</v>
      </c>
      <c r="C9144" t="str">
        <f>VLOOKUP(B9144,Content!$B$2:$D10502,3,FALSE)</f>
        <v>soccer</v>
      </c>
      <c r="D9144" t="str">
        <f>VLOOKUP(B9144,Content!$B$2:$D10502,2,FALSE)</f>
        <v>GIF</v>
      </c>
      <c r="E9144" t="s">
        <v>1050</v>
      </c>
      <c r="F9144">
        <f>VLOOKUP(E9144,ReactionTypes!$B$2:$D9159,3,FALSE)</f>
        <v>70</v>
      </c>
      <c r="G9144" t="str">
        <f>VLOOKUP(E9144,ReactionTypes!$B$2:$D9159,2,FALSE)</f>
        <v>positive</v>
      </c>
      <c r="H9144" s="4">
        <v>44022</v>
      </c>
      <c r="I9144">
        <f t="shared" ref="I9144:I9146" si="982">MONTH(H9144)</f>
        <v>7</v>
      </c>
      <c r="J9144">
        <f t="shared" si="978"/>
        <v>2116</v>
      </c>
    </row>
    <row r="9145" spans="1:10">
      <c r="A9145">
        <v>9502</v>
      </c>
      <c r="B9145" t="s">
        <v>396</v>
      </c>
      <c r="C9145" t="str">
        <f>VLOOKUP(B9145,Content!$B$2:$D10503,3,FALSE)</f>
        <v>soccer</v>
      </c>
      <c r="D9145" t="str">
        <f>VLOOKUP(B9145,Content!$B$2:$D10503,2,FALSE)</f>
        <v>GIF</v>
      </c>
      <c r="E9145" t="s">
        <v>1047</v>
      </c>
      <c r="F9145">
        <f>VLOOKUP(E9145,ReactionTypes!$B$2:$D9160,3,FALSE)</f>
        <v>12</v>
      </c>
      <c r="G9145" t="str">
        <f>VLOOKUP(E9145,ReactionTypes!$B$2:$D9160,2,FALSE)</f>
        <v>negative</v>
      </c>
      <c r="H9145" s="4">
        <v>44348</v>
      </c>
      <c r="I9145">
        <f t="shared" si="982"/>
        <v>6</v>
      </c>
      <c r="J9145">
        <f t="shared" si="978"/>
        <v>2068</v>
      </c>
    </row>
    <row r="9146" spans="1:10">
      <c r="A9146">
        <v>9503</v>
      </c>
      <c r="B9146" t="s">
        <v>396</v>
      </c>
      <c r="C9146" t="str">
        <f>VLOOKUP(B9146,Content!$B$2:$D10504,3,FALSE)</f>
        <v>soccer</v>
      </c>
      <c r="D9146" t="str">
        <f>VLOOKUP(B9146,Content!$B$2:$D10504,2,FALSE)</f>
        <v>GIF</v>
      </c>
      <c r="E9146" t="s">
        <v>1045</v>
      </c>
      <c r="F9146">
        <f>VLOOKUP(E9146,ReactionTypes!$B$2:$D9161,3,FALSE)</f>
        <v>75</v>
      </c>
      <c r="G9146" t="str">
        <f>VLOOKUP(E9146,ReactionTypes!$B$2:$D9161,2,FALSE)</f>
        <v>positive</v>
      </c>
      <c r="H9146" s="4">
        <v>44379</v>
      </c>
      <c r="I9146">
        <f t="shared" si="982"/>
        <v>7</v>
      </c>
      <c r="J9146">
        <f t="shared" si="978"/>
        <v>2116</v>
      </c>
    </row>
    <row r="9147" spans="1:10">
      <c r="A9147">
        <v>9504</v>
      </c>
      <c r="B9147" t="s">
        <v>396</v>
      </c>
      <c r="C9147" t="str">
        <f>VLOOKUP(B9147,Content!$B$2:$D10505,3,FALSE)</f>
        <v>soccer</v>
      </c>
      <c r="D9147" t="str">
        <f>VLOOKUP(B9147,Content!$B$2:$D10505,2,FALSE)</f>
        <v>GIF</v>
      </c>
      <c r="E9147" t="s">
        <v>1038</v>
      </c>
      <c r="F9147">
        <f>VLOOKUP(E9147,ReactionTypes!$B$2:$D9162,3,FALSE)</f>
        <v>15</v>
      </c>
      <c r="G9147" t="str">
        <f>VLOOKUP(E9147,ReactionTypes!$B$2:$D9162,2,FALSE)</f>
        <v>negative</v>
      </c>
      <c r="H9147" t="s">
        <v>1208</v>
      </c>
      <c r="I9147">
        <v>1</v>
      </c>
      <c r="J9147">
        <f t="shared" si="978"/>
        <v>2142</v>
      </c>
    </row>
    <row r="9148" spans="1:10">
      <c r="A9148">
        <v>9505</v>
      </c>
      <c r="B9148" t="s">
        <v>396</v>
      </c>
      <c r="C9148" t="str">
        <f>VLOOKUP(B9148,Content!$B$2:$D10506,3,FALSE)</f>
        <v>soccer</v>
      </c>
      <c r="D9148" t="str">
        <f>VLOOKUP(B9148,Content!$B$2:$D10506,2,FALSE)</f>
        <v>GIF</v>
      </c>
      <c r="E9148" t="s">
        <v>1045</v>
      </c>
      <c r="F9148">
        <f>VLOOKUP(E9148,ReactionTypes!$B$2:$D9163,3,FALSE)</f>
        <v>75</v>
      </c>
      <c r="G9148" t="str">
        <f>VLOOKUP(E9148,ReactionTypes!$B$2:$D9163,2,FALSE)</f>
        <v>positive</v>
      </c>
      <c r="H9148" s="4">
        <v>44287</v>
      </c>
      <c r="I9148">
        <f>MONTH(H9148)</f>
        <v>4</v>
      </c>
      <c r="J9148">
        <f t="shared" si="978"/>
        <v>1978</v>
      </c>
    </row>
    <row r="9149" spans="1:10">
      <c r="A9149">
        <v>9506</v>
      </c>
      <c r="B9149" t="s">
        <v>396</v>
      </c>
      <c r="C9149" t="str">
        <f>VLOOKUP(B9149,Content!$B$2:$D10507,3,FALSE)</f>
        <v>soccer</v>
      </c>
      <c r="D9149" t="str">
        <f>VLOOKUP(B9149,Content!$B$2:$D10507,2,FALSE)</f>
        <v>GIF</v>
      </c>
      <c r="E9149" t="s">
        <v>1043</v>
      </c>
      <c r="F9149">
        <f>VLOOKUP(E9149,ReactionTypes!$B$2:$D9164,3,FALSE)</f>
        <v>65</v>
      </c>
      <c r="G9149" t="str">
        <f>VLOOKUP(E9149,ReactionTypes!$B$2:$D9164,2,FALSE)</f>
        <v>positive</v>
      </c>
      <c r="H9149" t="s">
        <v>1206</v>
      </c>
      <c r="I9149">
        <v>2</v>
      </c>
      <c r="J9149">
        <f t="shared" si="978"/>
        <v>1890</v>
      </c>
    </row>
    <row r="9150" spans="1:10">
      <c r="A9150">
        <v>9507</v>
      </c>
      <c r="B9150" t="s">
        <v>396</v>
      </c>
      <c r="C9150" t="str">
        <f>VLOOKUP(B9150,Content!$B$2:$D10508,3,FALSE)</f>
        <v>soccer</v>
      </c>
      <c r="D9150" t="str">
        <f>VLOOKUP(B9150,Content!$B$2:$D10508,2,FALSE)</f>
        <v>GIF</v>
      </c>
      <c r="E9150" t="s">
        <v>1048</v>
      </c>
      <c r="F9150">
        <f>VLOOKUP(E9150,ReactionTypes!$B$2:$D9165,3,FALSE)</f>
        <v>50</v>
      </c>
      <c r="G9150" t="str">
        <f>VLOOKUP(E9150,ReactionTypes!$B$2:$D9165,2,FALSE)</f>
        <v>positive</v>
      </c>
      <c r="H9150" s="4">
        <v>43902</v>
      </c>
      <c r="I9150">
        <f>MONTH(H9150)</f>
        <v>3</v>
      </c>
      <c r="J9150">
        <f t="shared" si="978"/>
        <v>1982</v>
      </c>
    </row>
    <row r="9151" spans="1:10">
      <c r="A9151">
        <v>9508</v>
      </c>
      <c r="B9151" t="s">
        <v>396</v>
      </c>
      <c r="C9151" t="str">
        <f>VLOOKUP(B9151,Content!$B$2:$D10509,3,FALSE)</f>
        <v>soccer</v>
      </c>
      <c r="D9151" t="str">
        <f>VLOOKUP(B9151,Content!$B$2:$D10509,2,FALSE)</f>
        <v>GIF</v>
      </c>
      <c r="E9151" t="s">
        <v>1037</v>
      </c>
      <c r="F9151">
        <f>VLOOKUP(E9151,ReactionTypes!$B$2:$D9166,3,FALSE)</f>
        <v>10</v>
      </c>
      <c r="G9151" t="str">
        <f>VLOOKUP(E9151,ReactionTypes!$B$2:$D9166,2,FALSE)</f>
        <v>negative</v>
      </c>
      <c r="H9151" t="s">
        <v>1165</v>
      </c>
      <c r="I9151">
        <v>11</v>
      </c>
      <c r="J9151">
        <f t="shared" si="978"/>
        <v>2055</v>
      </c>
    </row>
    <row r="9152" spans="1:10">
      <c r="A9152">
        <v>9509</v>
      </c>
      <c r="B9152" t="s">
        <v>396</v>
      </c>
      <c r="C9152" t="str">
        <f>VLOOKUP(B9152,Content!$B$2:$D10510,3,FALSE)</f>
        <v>soccer</v>
      </c>
      <c r="D9152" t="str">
        <f>VLOOKUP(B9152,Content!$B$2:$D10510,2,FALSE)</f>
        <v>GIF</v>
      </c>
      <c r="E9152" t="s">
        <v>1048</v>
      </c>
      <c r="F9152">
        <f>VLOOKUP(E9152,ReactionTypes!$B$2:$D9167,3,FALSE)</f>
        <v>50</v>
      </c>
      <c r="G9152" t="str">
        <f>VLOOKUP(E9152,ReactionTypes!$B$2:$D9167,2,FALSE)</f>
        <v>positive</v>
      </c>
      <c r="H9152" t="s">
        <v>1269</v>
      </c>
      <c r="I9152">
        <v>3</v>
      </c>
      <c r="J9152">
        <f t="shared" si="978"/>
        <v>1982</v>
      </c>
    </row>
    <row r="9153" spans="1:10">
      <c r="A9153">
        <v>9510</v>
      </c>
      <c r="B9153" t="s">
        <v>396</v>
      </c>
      <c r="C9153" t="str">
        <f>VLOOKUP(B9153,Content!$B$2:$D10511,3,FALSE)</f>
        <v>soccer</v>
      </c>
      <c r="D9153" t="str">
        <f>VLOOKUP(B9153,Content!$B$2:$D10511,2,FALSE)</f>
        <v>GIF</v>
      </c>
      <c r="E9153" t="s">
        <v>1040</v>
      </c>
      <c r="F9153">
        <f>VLOOKUP(E9153,ReactionTypes!$B$2:$D9168,3,FALSE)</f>
        <v>35</v>
      </c>
      <c r="G9153" t="str">
        <f>VLOOKUP(E9153,ReactionTypes!$B$2:$D9168,2,FALSE)</f>
        <v>neutral</v>
      </c>
      <c r="H9153" s="4">
        <v>44258</v>
      </c>
      <c r="I9153">
        <f t="shared" ref="I9153:I9155" si="983">MONTH(H9153)</f>
        <v>3</v>
      </c>
      <c r="J9153">
        <f t="shared" si="978"/>
        <v>1982</v>
      </c>
    </row>
    <row r="9154" spans="1:10">
      <c r="A9154">
        <v>9511</v>
      </c>
      <c r="B9154" t="s">
        <v>396</v>
      </c>
      <c r="C9154" t="str">
        <f>VLOOKUP(B9154,Content!$B$2:$D10512,3,FALSE)</f>
        <v>soccer</v>
      </c>
      <c r="D9154" t="str">
        <f>VLOOKUP(B9154,Content!$B$2:$D10512,2,FALSE)</f>
        <v>GIF</v>
      </c>
      <c r="E9154" t="s">
        <v>1039</v>
      </c>
      <c r="F9154">
        <f>VLOOKUP(E9154,ReactionTypes!$B$2:$D9169,3,FALSE)</f>
        <v>30</v>
      </c>
      <c r="G9154" t="str">
        <f>VLOOKUP(E9154,ReactionTypes!$B$2:$D9169,2,FALSE)</f>
        <v>positive</v>
      </c>
      <c r="H9154" s="4">
        <v>44173</v>
      </c>
      <c r="I9154">
        <f t="shared" si="983"/>
        <v>12</v>
      </c>
      <c r="J9154">
        <f t="shared" si="978"/>
        <v>2099</v>
      </c>
    </row>
    <row r="9155" spans="1:10">
      <c r="A9155">
        <v>9512</v>
      </c>
      <c r="B9155" t="s">
        <v>396</v>
      </c>
      <c r="C9155" t="str">
        <f>VLOOKUP(B9155,Content!$B$2:$D10513,3,FALSE)</f>
        <v>soccer</v>
      </c>
      <c r="D9155" t="str">
        <f>VLOOKUP(B9155,Content!$B$2:$D10513,2,FALSE)</f>
        <v>GIF</v>
      </c>
      <c r="E9155" t="s">
        <v>1040</v>
      </c>
      <c r="F9155">
        <f>VLOOKUP(E9155,ReactionTypes!$B$2:$D9170,3,FALSE)</f>
        <v>35</v>
      </c>
      <c r="G9155" t="str">
        <f>VLOOKUP(E9155,ReactionTypes!$B$2:$D9170,2,FALSE)</f>
        <v>neutral</v>
      </c>
      <c r="H9155" s="4">
        <v>44472</v>
      </c>
      <c r="I9155">
        <f t="shared" si="983"/>
        <v>10</v>
      </c>
      <c r="J9155">
        <f t="shared" ref="J9155:J9218" si="984">COUNTIF($I$2:$I$24574,I9155)</f>
        <v>2087</v>
      </c>
    </row>
    <row r="9156" spans="1:10">
      <c r="A9156">
        <v>9513</v>
      </c>
      <c r="B9156" t="s">
        <v>396</v>
      </c>
      <c r="C9156" t="str">
        <f>VLOOKUP(B9156,Content!$B$2:$D10514,3,FALSE)</f>
        <v>soccer</v>
      </c>
      <c r="D9156" t="str">
        <f>VLOOKUP(B9156,Content!$B$2:$D10514,2,FALSE)</f>
        <v>GIF</v>
      </c>
      <c r="E9156" t="s">
        <v>1050</v>
      </c>
      <c r="F9156">
        <f>VLOOKUP(E9156,ReactionTypes!$B$2:$D9171,3,FALSE)</f>
        <v>70</v>
      </c>
      <c r="G9156" t="str">
        <f>VLOOKUP(E9156,ReactionTypes!$B$2:$D9171,2,FALSE)</f>
        <v>positive</v>
      </c>
      <c r="H9156" t="s">
        <v>1209</v>
      </c>
      <c r="I9156">
        <v>5</v>
      </c>
      <c r="J9156">
        <f t="shared" si="984"/>
        <v>2110</v>
      </c>
    </row>
    <row r="9157" spans="1:10">
      <c r="A9157">
        <v>9514</v>
      </c>
      <c r="B9157" t="s">
        <v>396</v>
      </c>
      <c r="C9157" t="str">
        <f>VLOOKUP(B9157,Content!$B$2:$D10515,3,FALSE)</f>
        <v>soccer</v>
      </c>
      <c r="D9157" t="str">
        <f>VLOOKUP(B9157,Content!$B$2:$D10515,2,FALSE)</f>
        <v>GIF</v>
      </c>
      <c r="E9157" t="s">
        <v>1049</v>
      </c>
      <c r="F9157">
        <f>VLOOKUP(E9157,ReactionTypes!$B$2:$D9172,3,FALSE)</f>
        <v>60</v>
      </c>
      <c r="G9157" t="str">
        <f>VLOOKUP(E9157,ReactionTypes!$B$2:$D9172,2,FALSE)</f>
        <v>positive</v>
      </c>
      <c r="H9157" t="s">
        <v>1254</v>
      </c>
      <c r="I9157">
        <v>5</v>
      </c>
      <c r="J9157">
        <f t="shared" si="984"/>
        <v>2110</v>
      </c>
    </row>
    <row r="9158" spans="1:10">
      <c r="A9158">
        <v>9515</v>
      </c>
      <c r="B9158" t="s">
        <v>396</v>
      </c>
      <c r="C9158" t="str">
        <f>VLOOKUP(B9158,Content!$B$2:$D10516,3,FALSE)</f>
        <v>soccer</v>
      </c>
      <c r="D9158" t="str">
        <f>VLOOKUP(B9158,Content!$B$2:$D10516,2,FALSE)</f>
        <v>GIF</v>
      </c>
      <c r="E9158" t="s">
        <v>1039</v>
      </c>
      <c r="F9158">
        <f>VLOOKUP(E9158,ReactionTypes!$B$2:$D9173,3,FALSE)</f>
        <v>30</v>
      </c>
      <c r="G9158" t="str">
        <f>VLOOKUP(E9158,ReactionTypes!$B$2:$D9173,2,FALSE)</f>
        <v>positive</v>
      </c>
      <c r="H9158" t="s">
        <v>1080</v>
      </c>
      <c r="I9158">
        <v>7</v>
      </c>
      <c r="J9158">
        <f t="shared" si="984"/>
        <v>2116</v>
      </c>
    </row>
    <row r="9159" spans="1:10">
      <c r="A9159">
        <v>9516</v>
      </c>
      <c r="B9159" t="s">
        <v>396</v>
      </c>
      <c r="C9159" t="str">
        <f>VLOOKUP(B9159,Content!$B$2:$D10517,3,FALSE)</f>
        <v>soccer</v>
      </c>
      <c r="D9159" t="str">
        <f>VLOOKUP(B9159,Content!$B$2:$D10517,2,FALSE)</f>
        <v>GIF</v>
      </c>
      <c r="E9159" t="s">
        <v>1042</v>
      </c>
      <c r="F9159">
        <f>VLOOKUP(E9159,ReactionTypes!$B$2:$D9174,3,FALSE)</f>
        <v>5</v>
      </c>
      <c r="G9159" t="str">
        <f>VLOOKUP(E9159,ReactionTypes!$B$2:$D9174,2,FALSE)</f>
        <v>negative</v>
      </c>
      <c r="H9159" t="s">
        <v>1243</v>
      </c>
      <c r="I9159">
        <v>2</v>
      </c>
      <c r="J9159">
        <f t="shared" si="984"/>
        <v>1890</v>
      </c>
    </row>
    <row r="9160" spans="1:10">
      <c r="A9160">
        <v>9517</v>
      </c>
      <c r="B9160" t="s">
        <v>396</v>
      </c>
      <c r="C9160" t="str">
        <f>VLOOKUP(B9160,Content!$B$2:$D10518,3,FALSE)</f>
        <v>soccer</v>
      </c>
      <c r="D9160" t="str">
        <f>VLOOKUP(B9160,Content!$B$2:$D10518,2,FALSE)</f>
        <v>GIF</v>
      </c>
      <c r="E9160" t="s">
        <v>1044</v>
      </c>
      <c r="F9160">
        <f>VLOOKUP(E9160,ReactionTypes!$B$2:$D9175,3,FALSE)</f>
        <v>20</v>
      </c>
      <c r="G9160" t="str">
        <f>VLOOKUP(E9160,ReactionTypes!$B$2:$D9175,2,FALSE)</f>
        <v>neutral</v>
      </c>
      <c r="H9160" t="s">
        <v>1232</v>
      </c>
      <c r="I9160">
        <v>4</v>
      </c>
      <c r="J9160">
        <f t="shared" si="984"/>
        <v>1978</v>
      </c>
    </row>
    <row r="9161" spans="1:10">
      <c r="A9161">
        <v>9518</v>
      </c>
      <c r="B9161" t="s">
        <v>396</v>
      </c>
      <c r="C9161" t="str">
        <f>VLOOKUP(B9161,Content!$B$2:$D10519,3,FALSE)</f>
        <v>soccer</v>
      </c>
      <c r="D9161" t="str">
        <f>VLOOKUP(B9161,Content!$B$2:$D10519,2,FALSE)</f>
        <v>GIF</v>
      </c>
      <c r="E9161" t="s">
        <v>1044</v>
      </c>
      <c r="F9161">
        <f>VLOOKUP(E9161,ReactionTypes!$B$2:$D9176,3,FALSE)</f>
        <v>20</v>
      </c>
      <c r="G9161" t="str">
        <f>VLOOKUP(E9161,ReactionTypes!$B$2:$D9176,2,FALSE)</f>
        <v>neutral</v>
      </c>
      <c r="H9161" t="s">
        <v>1273</v>
      </c>
      <c r="I9161">
        <v>6</v>
      </c>
      <c r="J9161">
        <f t="shared" si="984"/>
        <v>2068</v>
      </c>
    </row>
    <row r="9162" spans="1:10">
      <c r="A9162">
        <v>9519</v>
      </c>
      <c r="B9162" t="s">
        <v>396</v>
      </c>
      <c r="C9162" t="str">
        <f>VLOOKUP(B9162,Content!$B$2:$D10520,3,FALSE)</f>
        <v>soccer</v>
      </c>
      <c r="D9162" t="str">
        <f>VLOOKUP(B9162,Content!$B$2:$D10520,2,FALSE)</f>
        <v>GIF</v>
      </c>
      <c r="E9162" t="s">
        <v>1047</v>
      </c>
      <c r="F9162">
        <f>VLOOKUP(E9162,ReactionTypes!$B$2:$D9177,3,FALSE)</f>
        <v>12</v>
      </c>
      <c r="G9162" t="str">
        <f>VLOOKUP(E9162,ReactionTypes!$B$2:$D9177,2,FALSE)</f>
        <v>negative</v>
      </c>
      <c r="H9162" t="s">
        <v>1230</v>
      </c>
      <c r="I9162">
        <v>5</v>
      </c>
      <c r="J9162">
        <f t="shared" si="984"/>
        <v>2110</v>
      </c>
    </row>
    <row r="9163" spans="1:10">
      <c r="A9163">
        <v>9520</v>
      </c>
      <c r="B9163" t="s">
        <v>396</v>
      </c>
      <c r="C9163" t="str">
        <f>VLOOKUP(B9163,Content!$B$2:$D10521,3,FALSE)</f>
        <v>soccer</v>
      </c>
      <c r="D9163" t="str">
        <f>VLOOKUP(B9163,Content!$B$2:$D10521,2,FALSE)</f>
        <v>GIF</v>
      </c>
      <c r="E9163" t="s">
        <v>1039</v>
      </c>
      <c r="F9163">
        <f>VLOOKUP(E9163,ReactionTypes!$B$2:$D9178,3,FALSE)</f>
        <v>30</v>
      </c>
      <c r="G9163" t="str">
        <f>VLOOKUP(E9163,ReactionTypes!$B$2:$D9178,2,FALSE)</f>
        <v>positive</v>
      </c>
      <c r="H9163" s="4">
        <v>44175</v>
      </c>
      <c r="I9163">
        <f>MONTH(H9163)</f>
        <v>12</v>
      </c>
      <c r="J9163">
        <f t="shared" si="984"/>
        <v>2099</v>
      </c>
    </row>
    <row r="9164" spans="1:10">
      <c r="A9164">
        <v>9521</v>
      </c>
      <c r="B9164" t="s">
        <v>396</v>
      </c>
      <c r="C9164" t="str">
        <f>VLOOKUP(B9164,Content!$B$2:$D10522,3,FALSE)</f>
        <v>soccer</v>
      </c>
      <c r="D9164" t="str">
        <f>VLOOKUP(B9164,Content!$B$2:$D10522,2,FALSE)</f>
        <v>GIF</v>
      </c>
      <c r="E9164" t="s">
        <v>1047</v>
      </c>
      <c r="F9164">
        <f>VLOOKUP(E9164,ReactionTypes!$B$2:$D9179,3,FALSE)</f>
        <v>12</v>
      </c>
      <c r="G9164" t="str">
        <f>VLOOKUP(E9164,ReactionTypes!$B$2:$D9179,2,FALSE)</f>
        <v>negative</v>
      </c>
      <c r="H9164" t="s">
        <v>1110</v>
      </c>
      <c r="I9164">
        <v>7</v>
      </c>
      <c r="J9164">
        <f t="shared" si="984"/>
        <v>2116</v>
      </c>
    </row>
    <row r="9165" spans="1:10">
      <c r="A9165">
        <v>9522</v>
      </c>
      <c r="B9165" t="s">
        <v>396</v>
      </c>
      <c r="C9165" t="str">
        <f>VLOOKUP(B9165,Content!$B$2:$D10523,3,FALSE)</f>
        <v>soccer</v>
      </c>
      <c r="D9165" t="str">
        <f>VLOOKUP(B9165,Content!$B$2:$D10523,2,FALSE)</f>
        <v>GIF</v>
      </c>
      <c r="E9165" t="s">
        <v>1042</v>
      </c>
      <c r="F9165">
        <f>VLOOKUP(E9165,ReactionTypes!$B$2:$D9180,3,FALSE)</f>
        <v>5</v>
      </c>
      <c r="G9165" t="str">
        <f>VLOOKUP(E9165,ReactionTypes!$B$2:$D9180,2,FALSE)</f>
        <v>negative</v>
      </c>
      <c r="H9165" t="s">
        <v>1072</v>
      </c>
      <c r="I9165">
        <v>9</v>
      </c>
      <c r="J9165">
        <f t="shared" si="984"/>
        <v>1991</v>
      </c>
    </row>
    <row r="9166" spans="1:10">
      <c r="A9166">
        <v>9523</v>
      </c>
      <c r="B9166" t="s">
        <v>396</v>
      </c>
      <c r="C9166" t="str">
        <f>VLOOKUP(B9166,Content!$B$2:$D10524,3,FALSE)</f>
        <v>soccer</v>
      </c>
      <c r="D9166" t="str">
        <f>VLOOKUP(B9166,Content!$B$2:$D10524,2,FALSE)</f>
        <v>GIF</v>
      </c>
      <c r="E9166" t="s">
        <v>1044</v>
      </c>
      <c r="F9166">
        <f>VLOOKUP(E9166,ReactionTypes!$B$2:$D9181,3,FALSE)</f>
        <v>20</v>
      </c>
      <c r="G9166" t="str">
        <f>VLOOKUP(E9166,ReactionTypes!$B$2:$D9181,2,FALSE)</f>
        <v>neutral</v>
      </c>
      <c r="H9166" s="4">
        <v>43929</v>
      </c>
      <c r="I9166">
        <f>MONTH(H9166)</f>
        <v>4</v>
      </c>
      <c r="J9166">
        <f t="shared" si="984"/>
        <v>1978</v>
      </c>
    </row>
    <row r="9167" spans="1:10">
      <c r="A9167">
        <v>9524</v>
      </c>
      <c r="B9167" t="s">
        <v>396</v>
      </c>
      <c r="C9167" t="str">
        <f>VLOOKUP(B9167,Content!$B$2:$D10525,3,FALSE)</f>
        <v>soccer</v>
      </c>
      <c r="D9167" t="str">
        <f>VLOOKUP(B9167,Content!$B$2:$D10525,2,FALSE)</f>
        <v>GIF</v>
      </c>
      <c r="E9167" t="s">
        <v>1046</v>
      </c>
      <c r="F9167">
        <f>VLOOKUP(E9167,ReactionTypes!$B$2:$D9182,3,FALSE)</f>
        <v>45</v>
      </c>
      <c r="G9167" t="str">
        <f>VLOOKUP(E9167,ReactionTypes!$B$2:$D9182,2,FALSE)</f>
        <v>positive</v>
      </c>
      <c r="H9167" t="s">
        <v>1169</v>
      </c>
      <c r="I9167">
        <v>6</v>
      </c>
      <c r="J9167">
        <f t="shared" si="984"/>
        <v>2068</v>
      </c>
    </row>
    <row r="9168" spans="1:10">
      <c r="A9168">
        <v>9525</v>
      </c>
      <c r="B9168" t="s">
        <v>396</v>
      </c>
      <c r="C9168" t="str">
        <f>VLOOKUP(B9168,Content!$B$2:$D10526,3,FALSE)</f>
        <v>soccer</v>
      </c>
      <c r="D9168" t="str">
        <f>VLOOKUP(B9168,Content!$B$2:$D10526,2,FALSE)</f>
        <v>GIF</v>
      </c>
      <c r="E9168" t="s">
        <v>1037</v>
      </c>
      <c r="F9168">
        <f>VLOOKUP(E9168,ReactionTypes!$B$2:$D9183,3,FALSE)</f>
        <v>10</v>
      </c>
      <c r="G9168" t="str">
        <f>VLOOKUP(E9168,ReactionTypes!$B$2:$D9183,2,FALSE)</f>
        <v>negative</v>
      </c>
      <c r="H9168" s="4">
        <v>44291</v>
      </c>
      <c r="I9168">
        <f>MONTH(H9168)</f>
        <v>4</v>
      </c>
      <c r="J9168">
        <f t="shared" si="984"/>
        <v>1978</v>
      </c>
    </row>
    <row r="9169" spans="1:10">
      <c r="A9169">
        <v>9526</v>
      </c>
      <c r="B9169" t="s">
        <v>396</v>
      </c>
      <c r="C9169" t="str">
        <f>VLOOKUP(B9169,Content!$B$2:$D10527,3,FALSE)</f>
        <v>soccer</v>
      </c>
      <c r="D9169" t="str">
        <f>VLOOKUP(B9169,Content!$B$2:$D10527,2,FALSE)</f>
        <v>GIF</v>
      </c>
      <c r="E9169" t="s">
        <v>1051</v>
      </c>
      <c r="F9169">
        <f>VLOOKUP(E9169,ReactionTypes!$B$2:$D9184,3,FALSE)</f>
        <v>72</v>
      </c>
      <c r="G9169" t="str">
        <f>VLOOKUP(E9169,ReactionTypes!$B$2:$D9184,2,FALSE)</f>
        <v>positive</v>
      </c>
      <c r="H9169" t="s">
        <v>1284</v>
      </c>
      <c r="I9169">
        <v>10</v>
      </c>
      <c r="J9169">
        <f t="shared" si="984"/>
        <v>2087</v>
      </c>
    </row>
    <row r="9170" spans="1:10">
      <c r="A9170">
        <v>9527</v>
      </c>
      <c r="B9170" t="s">
        <v>396</v>
      </c>
      <c r="C9170" t="str">
        <f>VLOOKUP(B9170,Content!$B$2:$D10528,3,FALSE)</f>
        <v>soccer</v>
      </c>
      <c r="D9170" t="str">
        <f>VLOOKUP(B9170,Content!$B$2:$D10528,2,FALSE)</f>
        <v>GIF</v>
      </c>
      <c r="E9170" t="s">
        <v>1050</v>
      </c>
      <c r="F9170">
        <f>VLOOKUP(E9170,ReactionTypes!$B$2:$D9185,3,FALSE)</f>
        <v>70</v>
      </c>
      <c r="G9170" t="str">
        <f>VLOOKUP(E9170,ReactionTypes!$B$2:$D9185,2,FALSE)</f>
        <v>positive</v>
      </c>
      <c r="H9170" t="s">
        <v>1250</v>
      </c>
      <c r="I9170">
        <v>5</v>
      </c>
      <c r="J9170">
        <f t="shared" si="984"/>
        <v>2110</v>
      </c>
    </row>
    <row r="9171" spans="1:10">
      <c r="A9171">
        <v>9528</v>
      </c>
      <c r="B9171" t="s">
        <v>396</v>
      </c>
      <c r="C9171" t="str">
        <f>VLOOKUP(B9171,Content!$B$2:$D10529,3,FALSE)</f>
        <v>soccer</v>
      </c>
      <c r="D9171" t="str">
        <f>VLOOKUP(B9171,Content!$B$2:$D10529,2,FALSE)</f>
        <v>GIF</v>
      </c>
      <c r="E9171" t="s">
        <v>1044</v>
      </c>
      <c r="F9171">
        <f>VLOOKUP(E9171,ReactionTypes!$B$2:$D9186,3,FALSE)</f>
        <v>20</v>
      </c>
      <c r="G9171" t="str">
        <f>VLOOKUP(E9171,ReactionTypes!$B$2:$D9186,2,FALSE)</f>
        <v>neutral</v>
      </c>
      <c r="H9171" s="4">
        <v>44084</v>
      </c>
      <c r="I9171">
        <f>MONTH(H9171)</f>
        <v>9</v>
      </c>
      <c r="J9171">
        <f t="shared" si="984"/>
        <v>1991</v>
      </c>
    </row>
    <row r="9172" spans="1:10">
      <c r="A9172">
        <v>9529</v>
      </c>
      <c r="B9172" t="s">
        <v>396</v>
      </c>
      <c r="C9172" t="str">
        <f>VLOOKUP(B9172,Content!$B$2:$D10530,3,FALSE)</f>
        <v>soccer</v>
      </c>
      <c r="D9172" t="str">
        <f>VLOOKUP(B9172,Content!$B$2:$D10530,2,FALSE)</f>
        <v>GIF</v>
      </c>
      <c r="E9172" t="s">
        <v>1049</v>
      </c>
      <c r="F9172">
        <f>VLOOKUP(E9172,ReactionTypes!$B$2:$D9187,3,FALSE)</f>
        <v>60</v>
      </c>
      <c r="G9172" t="str">
        <f>VLOOKUP(E9172,ReactionTypes!$B$2:$D9187,2,FALSE)</f>
        <v>positive</v>
      </c>
      <c r="H9172" t="s">
        <v>1114</v>
      </c>
      <c r="I9172">
        <v>6</v>
      </c>
      <c r="J9172">
        <f t="shared" si="984"/>
        <v>2068</v>
      </c>
    </row>
    <row r="9173" spans="1:10">
      <c r="A9173">
        <v>9530</v>
      </c>
      <c r="B9173" t="s">
        <v>396</v>
      </c>
      <c r="C9173" t="str">
        <f>VLOOKUP(B9173,Content!$B$2:$D10531,3,FALSE)</f>
        <v>soccer</v>
      </c>
      <c r="D9173" t="str">
        <f>VLOOKUP(B9173,Content!$B$2:$D10531,2,FALSE)</f>
        <v>GIF</v>
      </c>
      <c r="E9173" t="s">
        <v>1038</v>
      </c>
      <c r="F9173">
        <f>VLOOKUP(E9173,ReactionTypes!$B$2:$D9188,3,FALSE)</f>
        <v>15</v>
      </c>
      <c r="G9173" t="str">
        <f>VLOOKUP(E9173,ReactionTypes!$B$2:$D9188,2,FALSE)</f>
        <v>negative</v>
      </c>
      <c r="H9173" t="s">
        <v>1211</v>
      </c>
      <c r="I9173">
        <v>4</v>
      </c>
      <c r="J9173">
        <f t="shared" si="984"/>
        <v>1978</v>
      </c>
    </row>
    <row r="9174" spans="1:10">
      <c r="A9174">
        <v>9531</v>
      </c>
      <c r="B9174" t="s">
        <v>396</v>
      </c>
      <c r="C9174" t="str">
        <f>VLOOKUP(B9174,Content!$B$2:$D10532,3,FALSE)</f>
        <v>soccer</v>
      </c>
      <c r="D9174" t="str">
        <f>VLOOKUP(B9174,Content!$B$2:$D10532,2,FALSE)</f>
        <v>GIF</v>
      </c>
      <c r="E9174" t="s">
        <v>1049</v>
      </c>
      <c r="F9174">
        <f>VLOOKUP(E9174,ReactionTypes!$B$2:$D9189,3,FALSE)</f>
        <v>60</v>
      </c>
      <c r="G9174" t="str">
        <f>VLOOKUP(E9174,ReactionTypes!$B$2:$D9189,2,FALSE)</f>
        <v>positive</v>
      </c>
      <c r="H9174" s="4">
        <v>44471</v>
      </c>
      <c r="I9174">
        <f>MONTH(H9174)</f>
        <v>10</v>
      </c>
      <c r="J9174">
        <f t="shared" si="984"/>
        <v>2087</v>
      </c>
    </row>
    <row r="9175" spans="1:10">
      <c r="A9175">
        <v>9532</v>
      </c>
      <c r="B9175" t="s">
        <v>396</v>
      </c>
      <c r="C9175" t="str">
        <f>VLOOKUP(B9175,Content!$B$2:$D10533,3,FALSE)</f>
        <v>soccer</v>
      </c>
      <c r="D9175" t="str">
        <f>VLOOKUP(B9175,Content!$B$2:$D10533,2,FALSE)</f>
        <v>GIF</v>
      </c>
      <c r="E9175" t="s">
        <v>1040</v>
      </c>
      <c r="F9175">
        <f>VLOOKUP(E9175,ReactionTypes!$B$2:$D9190,3,FALSE)</f>
        <v>35</v>
      </c>
      <c r="G9175" t="str">
        <f>VLOOKUP(E9175,ReactionTypes!$B$2:$D9190,2,FALSE)</f>
        <v>neutral</v>
      </c>
      <c r="H9175" t="s">
        <v>1168</v>
      </c>
      <c r="I9175">
        <v>10</v>
      </c>
      <c r="J9175">
        <f t="shared" si="984"/>
        <v>2087</v>
      </c>
    </row>
    <row r="9176" spans="1:10">
      <c r="A9176">
        <v>9533</v>
      </c>
      <c r="B9176" t="s">
        <v>396</v>
      </c>
      <c r="C9176" t="str">
        <f>VLOOKUP(B9176,Content!$B$2:$D10534,3,FALSE)</f>
        <v>soccer</v>
      </c>
      <c r="D9176" t="str">
        <f>VLOOKUP(B9176,Content!$B$2:$D10534,2,FALSE)</f>
        <v>GIF</v>
      </c>
      <c r="E9176" t="s">
        <v>1045</v>
      </c>
      <c r="F9176">
        <f>VLOOKUP(E9176,ReactionTypes!$B$2:$D9191,3,FALSE)</f>
        <v>75</v>
      </c>
      <c r="G9176" t="str">
        <f>VLOOKUP(E9176,ReactionTypes!$B$2:$D9191,2,FALSE)</f>
        <v>positive</v>
      </c>
      <c r="H9176" s="4">
        <v>44052</v>
      </c>
      <c r="I9176">
        <f>MONTH(H9176)</f>
        <v>8</v>
      </c>
      <c r="J9176">
        <f t="shared" si="984"/>
        <v>2055</v>
      </c>
    </row>
    <row r="9177" spans="1:10">
      <c r="A9177">
        <v>9534</v>
      </c>
      <c r="B9177" t="s">
        <v>396</v>
      </c>
      <c r="C9177" t="str">
        <f>VLOOKUP(B9177,Content!$B$2:$D10535,3,FALSE)</f>
        <v>soccer</v>
      </c>
      <c r="D9177" t="str">
        <f>VLOOKUP(B9177,Content!$B$2:$D10535,2,FALSE)</f>
        <v>GIF</v>
      </c>
      <c r="E9177" t="s">
        <v>1044</v>
      </c>
      <c r="F9177">
        <f>VLOOKUP(E9177,ReactionTypes!$B$2:$D9192,3,FALSE)</f>
        <v>20</v>
      </c>
      <c r="G9177" t="str">
        <f>VLOOKUP(E9177,ReactionTypes!$B$2:$D9192,2,FALSE)</f>
        <v>neutral</v>
      </c>
      <c r="H9177" t="s">
        <v>1148</v>
      </c>
      <c r="I9177">
        <v>7</v>
      </c>
      <c r="J9177">
        <f t="shared" si="984"/>
        <v>2116</v>
      </c>
    </row>
    <row r="9178" spans="1:10">
      <c r="A9178">
        <v>9535</v>
      </c>
      <c r="B9178" t="s">
        <v>396</v>
      </c>
      <c r="C9178" t="str">
        <f>VLOOKUP(B9178,Content!$B$2:$D10536,3,FALSE)</f>
        <v>soccer</v>
      </c>
      <c r="D9178" t="str">
        <f>VLOOKUP(B9178,Content!$B$2:$D10536,2,FALSE)</f>
        <v>GIF</v>
      </c>
      <c r="E9178" t="s">
        <v>1047</v>
      </c>
      <c r="F9178">
        <f>VLOOKUP(E9178,ReactionTypes!$B$2:$D9193,3,FALSE)</f>
        <v>12</v>
      </c>
      <c r="G9178" t="str">
        <f>VLOOKUP(E9178,ReactionTypes!$B$2:$D9193,2,FALSE)</f>
        <v>negative</v>
      </c>
      <c r="H9178" t="s">
        <v>1230</v>
      </c>
      <c r="I9178">
        <v>5</v>
      </c>
      <c r="J9178">
        <f t="shared" si="984"/>
        <v>2110</v>
      </c>
    </row>
    <row r="9179" spans="1:10">
      <c r="A9179">
        <v>9536</v>
      </c>
      <c r="B9179" t="s">
        <v>396</v>
      </c>
      <c r="C9179" t="str">
        <f>VLOOKUP(B9179,Content!$B$2:$D10537,3,FALSE)</f>
        <v>soccer</v>
      </c>
      <c r="D9179" t="str">
        <f>VLOOKUP(B9179,Content!$B$2:$D10537,2,FALSE)</f>
        <v>GIF</v>
      </c>
      <c r="E9179" t="s">
        <v>1043</v>
      </c>
      <c r="F9179">
        <f>VLOOKUP(E9179,ReactionTypes!$B$2:$D9194,3,FALSE)</f>
        <v>65</v>
      </c>
      <c r="G9179" t="str">
        <f>VLOOKUP(E9179,ReactionTypes!$B$2:$D9194,2,FALSE)</f>
        <v>positive</v>
      </c>
      <c r="H9179" s="4">
        <v>43929</v>
      </c>
      <c r="I9179">
        <f>MONTH(H9179)</f>
        <v>4</v>
      </c>
      <c r="J9179">
        <f t="shared" si="984"/>
        <v>1978</v>
      </c>
    </row>
    <row r="9180" spans="1:10">
      <c r="A9180">
        <v>9537</v>
      </c>
      <c r="B9180" t="s">
        <v>396</v>
      </c>
      <c r="C9180" t="str">
        <f>VLOOKUP(B9180,Content!$B$2:$D10538,3,FALSE)</f>
        <v>soccer</v>
      </c>
      <c r="D9180" t="str">
        <f>VLOOKUP(B9180,Content!$B$2:$D10538,2,FALSE)</f>
        <v>GIF</v>
      </c>
      <c r="E9180" t="s">
        <v>1036</v>
      </c>
      <c r="F9180">
        <f>VLOOKUP(E9180,ReactionTypes!$B$2:$D9195,3,FALSE)</f>
        <v>0</v>
      </c>
      <c r="G9180" t="str">
        <f>VLOOKUP(E9180,ReactionTypes!$B$2:$D9195,2,FALSE)</f>
        <v>negative</v>
      </c>
      <c r="H9180" t="s">
        <v>1128</v>
      </c>
      <c r="I9180">
        <v>12</v>
      </c>
      <c r="J9180">
        <f t="shared" si="984"/>
        <v>2099</v>
      </c>
    </row>
    <row r="9181" spans="1:10">
      <c r="A9181">
        <v>9539</v>
      </c>
      <c r="B9181" t="s">
        <v>397</v>
      </c>
      <c r="C9181" t="str">
        <f>VLOOKUP(B9181,Content!$B$2:$D10540,3,FALSE)</f>
        <v>tennis</v>
      </c>
      <c r="D9181" t="str">
        <f>VLOOKUP(B9181,Content!$B$2:$D10540,2,FALSE)</f>
        <v>GIF</v>
      </c>
      <c r="E9181" t="s">
        <v>1037</v>
      </c>
      <c r="F9181">
        <f>VLOOKUP(E9181,ReactionTypes!$B$2:$D9196,3,FALSE)</f>
        <v>10</v>
      </c>
      <c r="G9181" t="str">
        <f>VLOOKUP(E9181,ReactionTypes!$B$2:$D9196,2,FALSE)</f>
        <v>negative</v>
      </c>
      <c r="H9181" s="4">
        <v>44232</v>
      </c>
      <c r="I9181">
        <f>MONTH(H9181)</f>
        <v>2</v>
      </c>
      <c r="J9181">
        <f t="shared" si="984"/>
        <v>1890</v>
      </c>
    </row>
    <row r="9182" spans="1:10">
      <c r="A9182">
        <v>9540</v>
      </c>
      <c r="B9182" t="s">
        <v>397</v>
      </c>
      <c r="C9182" t="str">
        <f>VLOOKUP(B9182,Content!$B$2:$D10541,3,FALSE)</f>
        <v>tennis</v>
      </c>
      <c r="D9182" t="str">
        <f>VLOOKUP(B9182,Content!$B$2:$D10541,2,FALSE)</f>
        <v>GIF</v>
      </c>
      <c r="E9182" t="s">
        <v>1036</v>
      </c>
      <c r="F9182">
        <f>VLOOKUP(E9182,ReactionTypes!$B$2:$D9197,3,FALSE)</f>
        <v>0</v>
      </c>
      <c r="G9182" t="str">
        <f>VLOOKUP(E9182,ReactionTypes!$B$2:$D9197,2,FALSE)</f>
        <v>negative</v>
      </c>
      <c r="H9182" t="s">
        <v>1232</v>
      </c>
      <c r="I9182">
        <v>4</v>
      </c>
      <c r="J9182">
        <f t="shared" si="984"/>
        <v>1978</v>
      </c>
    </row>
    <row r="9183" spans="1:10">
      <c r="A9183">
        <v>9541</v>
      </c>
      <c r="B9183" t="s">
        <v>397</v>
      </c>
      <c r="C9183" t="str">
        <f>VLOOKUP(B9183,Content!$B$2:$D10542,3,FALSE)</f>
        <v>tennis</v>
      </c>
      <c r="D9183" t="str">
        <f>VLOOKUP(B9183,Content!$B$2:$D10542,2,FALSE)</f>
        <v>GIF</v>
      </c>
      <c r="E9183" t="s">
        <v>1049</v>
      </c>
      <c r="F9183">
        <f>VLOOKUP(E9183,ReactionTypes!$B$2:$D9198,3,FALSE)</f>
        <v>60</v>
      </c>
      <c r="G9183" t="str">
        <f>VLOOKUP(E9183,ReactionTypes!$B$2:$D9198,2,FALSE)</f>
        <v>positive</v>
      </c>
      <c r="H9183" t="s">
        <v>1174</v>
      </c>
      <c r="I9183">
        <v>7</v>
      </c>
      <c r="J9183">
        <f t="shared" si="984"/>
        <v>2116</v>
      </c>
    </row>
    <row r="9184" spans="1:10">
      <c r="A9184">
        <v>9542</v>
      </c>
      <c r="B9184" t="s">
        <v>397</v>
      </c>
      <c r="C9184" t="str">
        <f>VLOOKUP(B9184,Content!$B$2:$D10543,3,FALSE)</f>
        <v>tennis</v>
      </c>
      <c r="D9184" t="str">
        <f>VLOOKUP(B9184,Content!$B$2:$D10543,2,FALSE)</f>
        <v>GIF</v>
      </c>
      <c r="E9184" t="s">
        <v>1037</v>
      </c>
      <c r="F9184">
        <f>VLOOKUP(E9184,ReactionTypes!$B$2:$D9199,3,FALSE)</f>
        <v>10</v>
      </c>
      <c r="G9184" t="str">
        <f>VLOOKUP(E9184,ReactionTypes!$B$2:$D9199,2,FALSE)</f>
        <v>negative</v>
      </c>
      <c r="H9184" s="4">
        <v>44351</v>
      </c>
      <c r="I9184">
        <f>MONTH(H9184)</f>
        <v>6</v>
      </c>
      <c r="J9184">
        <f t="shared" si="984"/>
        <v>2068</v>
      </c>
    </row>
    <row r="9185" spans="1:10">
      <c r="A9185">
        <v>9543</v>
      </c>
      <c r="B9185" t="s">
        <v>397</v>
      </c>
      <c r="C9185" t="str">
        <f>VLOOKUP(B9185,Content!$B$2:$D10544,3,FALSE)</f>
        <v>tennis</v>
      </c>
      <c r="D9185" t="str">
        <f>VLOOKUP(B9185,Content!$B$2:$D10544,2,FALSE)</f>
        <v>GIF</v>
      </c>
      <c r="E9185" t="s">
        <v>1048</v>
      </c>
      <c r="F9185">
        <f>VLOOKUP(E9185,ReactionTypes!$B$2:$D9200,3,FALSE)</f>
        <v>50</v>
      </c>
      <c r="G9185" t="str">
        <f>VLOOKUP(E9185,ReactionTypes!$B$2:$D9200,2,FALSE)</f>
        <v>positive</v>
      </c>
      <c r="H9185" t="s">
        <v>1200</v>
      </c>
      <c r="I9185">
        <v>3</v>
      </c>
      <c r="J9185">
        <f t="shared" si="984"/>
        <v>1982</v>
      </c>
    </row>
    <row r="9186" spans="1:10">
      <c r="A9186">
        <v>9544</v>
      </c>
      <c r="B9186" t="s">
        <v>397</v>
      </c>
      <c r="C9186" t="str">
        <f>VLOOKUP(B9186,Content!$B$2:$D10545,3,FALSE)</f>
        <v>tennis</v>
      </c>
      <c r="D9186" t="str">
        <f>VLOOKUP(B9186,Content!$B$2:$D10545,2,FALSE)</f>
        <v>GIF</v>
      </c>
      <c r="E9186" t="s">
        <v>1041</v>
      </c>
      <c r="F9186">
        <f>VLOOKUP(E9186,ReactionTypes!$B$2:$D9201,3,FALSE)</f>
        <v>70</v>
      </c>
      <c r="G9186" t="str">
        <f>VLOOKUP(E9186,ReactionTypes!$B$2:$D9201,2,FALSE)</f>
        <v>positive</v>
      </c>
      <c r="H9186" s="4">
        <v>44441</v>
      </c>
      <c r="I9186">
        <f>MONTH(H9186)</f>
        <v>9</v>
      </c>
      <c r="J9186">
        <f t="shared" si="984"/>
        <v>1991</v>
      </c>
    </row>
    <row r="9187" spans="1:10">
      <c r="A9187">
        <v>9545</v>
      </c>
      <c r="B9187" t="s">
        <v>397</v>
      </c>
      <c r="C9187" t="str">
        <f>VLOOKUP(B9187,Content!$B$2:$D10546,3,FALSE)</f>
        <v>tennis</v>
      </c>
      <c r="D9187" t="str">
        <f>VLOOKUP(B9187,Content!$B$2:$D10546,2,FALSE)</f>
        <v>GIF</v>
      </c>
      <c r="E9187" t="s">
        <v>1044</v>
      </c>
      <c r="F9187">
        <f>VLOOKUP(E9187,ReactionTypes!$B$2:$D9202,3,FALSE)</f>
        <v>20</v>
      </c>
      <c r="G9187" t="str">
        <f>VLOOKUP(E9187,ReactionTypes!$B$2:$D9202,2,FALSE)</f>
        <v>neutral</v>
      </c>
      <c r="H9187" t="s">
        <v>1069</v>
      </c>
      <c r="I9187">
        <v>6</v>
      </c>
      <c r="J9187">
        <f t="shared" si="984"/>
        <v>2068</v>
      </c>
    </row>
    <row r="9188" spans="1:10">
      <c r="A9188">
        <v>9546</v>
      </c>
      <c r="B9188" t="s">
        <v>397</v>
      </c>
      <c r="C9188" t="str">
        <f>VLOOKUP(B9188,Content!$B$2:$D10547,3,FALSE)</f>
        <v>tennis</v>
      </c>
      <c r="D9188" t="str">
        <f>VLOOKUP(B9188,Content!$B$2:$D10547,2,FALSE)</f>
        <v>GIF</v>
      </c>
      <c r="E9188" t="s">
        <v>1042</v>
      </c>
      <c r="F9188">
        <f>VLOOKUP(E9188,ReactionTypes!$B$2:$D9203,3,FALSE)</f>
        <v>5</v>
      </c>
      <c r="G9188" t="str">
        <f>VLOOKUP(E9188,ReactionTypes!$B$2:$D9203,2,FALSE)</f>
        <v>negative</v>
      </c>
      <c r="H9188" s="4">
        <v>44228</v>
      </c>
      <c r="I9188">
        <f>MONTH(H9188)</f>
        <v>2</v>
      </c>
      <c r="J9188">
        <f t="shared" si="984"/>
        <v>1890</v>
      </c>
    </row>
    <row r="9189" spans="1:10">
      <c r="A9189">
        <v>9547</v>
      </c>
      <c r="B9189" t="s">
        <v>397</v>
      </c>
      <c r="C9189" t="str">
        <f>VLOOKUP(B9189,Content!$B$2:$D10548,3,FALSE)</f>
        <v>tennis</v>
      </c>
      <c r="D9189" t="str">
        <f>VLOOKUP(B9189,Content!$B$2:$D10548,2,FALSE)</f>
        <v>GIF</v>
      </c>
      <c r="E9189" t="s">
        <v>1037</v>
      </c>
      <c r="F9189">
        <f>VLOOKUP(E9189,ReactionTypes!$B$2:$D9204,3,FALSE)</f>
        <v>10</v>
      </c>
      <c r="G9189" t="str">
        <f>VLOOKUP(E9189,ReactionTypes!$B$2:$D9204,2,FALSE)</f>
        <v>negative</v>
      </c>
      <c r="H9189" t="s">
        <v>1069</v>
      </c>
      <c r="I9189">
        <v>6</v>
      </c>
      <c r="J9189">
        <f t="shared" si="984"/>
        <v>2068</v>
      </c>
    </row>
    <row r="9190" spans="1:10">
      <c r="A9190">
        <v>9548</v>
      </c>
      <c r="B9190" t="s">
        <v>397</v>
      </c>
      <c r="C9190" t="str">
        <f>VLOOKUP(B9190,Content!$B$2:$D10549,3,FALSE)</f>
        <v>tennis</v>
      </c>
      <c r="D9190" t="str">
        <f>VLOOKUP(B9190,Content!$B$2:$D10549,2,FALSE)</f>
        <v>GIF</v>
      </c>
      <c r="E9190" t="s">
        <v>1040</v>
      </c>
      <c r="F9190">
        <f>VLOOKUP(E9190,ReactionTypes!$B$2:$D9205,3,FALSE)</f>
        <v>35</v>
      </c>
      <c r="G9190" t="str">
        <f>VLOOKUP(E9190,ReactionTypes!$B$2:$D9205,2,FALSE)</f>
        <v>neutral</v>
      </c>
      <c r="H9190" s="4">
        <v>44147</v>
      </c>
      <c r="I9190">
        <f>MONTH(H9190)</f>
        <v>11</v>
      </c>
      <c r="J9190">
        <f t="shared" si="984"/>
        <v>2055</v>
      </c>
    </row>
    <row r="9191" spans="1:10">
      <c r="A9191">
        <v>9549</v>
      </c>
      <c r="B9191" t="s">
        <v>397</v>
      </c>
      <c r="C9191" t="str">
        <f>VLOOKUP(B9191,Content!$B$2:$D10550,3,FALSE)</f>
        <v>tennis</v>
      </c>
      <c r="D9191" t="str">
        <f>VLOOKUP(B9191,Content!$B$2:$D10550,2,FALSE)</f>
        <v>GIF</v>
      </c>
      <c r="E9191" t="s">
        <v>1038</v>
      </c>
      <c r="F9191">
        <f>VLOOKUP(E9191,ReactionTypes!$B$2:$D9206,3,FALSE)</f>
        <v>15</v>
      </c>
      <c r="G9191" t="str">
        <f>VLOOKUP(E9191,ReactionTypes!$B$2:$D9206,2,FALSE)</f>
        <v>negative</v>
      </c>
      <c r="H9191" t="s">
        <v>1083</v>
      </c>
      <c r="I9191">
        <v>11</v>
      </c>
      <c r="J9191">
        <f t="shared" si="984"/>
        <v>2055</v>
      </c>
    </row>
    <row r="9192" spans="1:10">
      <c r="A9192">
        <v>9550</v>
      </c>
      <c r="B9192" t="s">
        <v>397</v>
      </c>
      <c r="C9192" t="str">
        <f>VLOOKUP(B9192,Content!$B$2:$D10551,3,FALSE)</f>
        <v>tennis</v>
      </c>
      <c r="D9192" t="str">
        <f>VLOOKUP(B9192,Content!$B$2:$D10551,2,FALSE)</f>
        <v>GIF</v>
      </c>
      <c r="E9192" t="s">
        <v>1051</v>
      </c>
      <c r="F9192">
        <f>VLOOKUP(E9192,ReactionTypes!$B$2:$D9207,3,FALSE)</f>
        <v>72</v>
      </c>
      <c r="G9192" t="str">
        <f>VLOOKUP(E9192,ReactionTypes!$B$2:$D9207,2,FALSE)</f>
        <v>positive</v>
      </c>
      <c r="H9192" s="4">
        <v>44231</v>
      </c>
      <c r="I9192">
        <f>MONTH(H9192)</f>
        <v>2</v>
      </c>
      <c r="J9192">
        <f t="shared" si="984"/>
        <v>1890</v>
      </c>
    </row>
    <row r="9193" spans="1:10">
      <c r="A9193">
        <v>9551</v>
      </c>
      <c r="B9193" t="s">
        <v>397</v>
      </c>
      <c r="C9193" t="str">
        <f>VLOOKUP(B9193,Content!$B$2:$D10552,3,FALSE)</f>
        <v>tennis</v>
      </c>
      <c r="D9193" t="str">
        <f>VLOOKUP(B9193,Content!$B$2:$D10552,2,FALSE)</f>
        <v>GIF</v>
      </c>
      <c r="E9193" t="s">
        <v>1048</v>
      </c>
      <c r="F9193">
        <f>VLOOKUP(E9193,ReactionTypes!$B$2:$D9208,3,FALSE)</f>
        <v>50</v>
      </c>
      <c r="G9193" t="str">
        <f>VLOOKUP(E9193,ReactionTypes!$B$2:$D9208,2,FALSE)</f>
        <v>positive</v>
      </c>
      <c r="H9193" t="s">
        <v>1097</v>
      </c>
      <c r="I9193">
        <v>8</v>
      </c>
      <c r="J9193">
        <f t="shared" si="984"/>
        <v>2055</v>
      </c>
    </row>
    <row r="9194" spans="1:10">
      <c r="A9194">
        <v>9552</v>
      </c>
      <c r="B9194" t="s">
        <v>397</v>
      </c>
      <c r="C9194" t="str">
        <f>VLOOKUP(B9194,Content!$B$2:$D10553,3,FALSE)</f>
        <v>tennis</v>
      </c>
      <c r="D9194" t="str">
        <f>VLOOKUP(B9194,Content!$B$2:$D10553,2,FALSE)</f>
        <v>GIF</v>
      </c>
      <c r="E9194" t="s">
        <v>1046</v>
      </c>
      <c r="F9194">
        <f>VLOOKUP(E9194,ReactionTypes!$B$2:$D9209,3,FALSE)</f>
        <v>45</v>
      </c>
      <c r="G9194" t="str">
        <f>VLOOKUP(E9194,ReactionTypes!$B$2:$D9209,2,FALSE)</f>
        <v>positive</v>
      </c>
      <c r="H9194" s="4">
        <v>44320</v>
      </c>
      <c r="I9194">
        <f t="shared" ref="I9194:I9196" si="985">MONTH(H9194)</f>
        <v>5</v>
      </c>
      <c r="J9194">
        <f t="shared" si="984"/>
        <v>2110</v>
      </c>
    </row>
    <row r="9195" spans="1:10">
      <c r="A9195">
        <v>9553</v>
      </c>
      <c r="B9195" t="s">
        <v>397</v>
      </c>
      <c r="C9195" t="str">
        <f>VLOOKUP(B9195,Content!$B$2:$D10554,3,FALSE)</f>
        <v>tennis</v>
      </c>
      <c r="D9195" t="str">
        <f>VLOOKUP(B9195,Content!$B$2:$D10554,2,FALSE)</f>
        <v>GIF</v>
      </c>
      <c r="E9195" t="s">
        <v>1051</v>
      </c>
      <c r="F9195">
        <f>VLOOKUP(E9195,ReactionTypes!$B$2:$D9210,3,FALSE)</f>
        <v>72</v>
      </c>
      <c r="G9195" t="str">
        <f>VLOOKUP(E9195,ReactionTypes!$B$2:$D9210,2,FALSE)</f>
        <v>positive</v>
      </c>
      <c r="H9195" s="4">
        <v>44317</v>
      </c>
      <c r="I9195">
        <f t="shared" si="985"/>
        <v>5</v>
      </c>
      <c r="J9195">
        <f t="shared" si="984"/>
        <v>2110</v>
      </c>
    </row>
    <row r="9196" spans="1:10">
      <c r="A9196">
        <v>9554</v>
      </c>
      <c r="B9196" t="s">
        <v>397</v>
      </c>
      <c r="C9196" t="str">
        <f>VLOOKUP(B9196,Content!$B$2:$D10555,3,FALSE)</f>
        <v>tennis</v>
      </c>
      <c r="D9196" t="str">
        <f>VLOOKUP(B9196,Content!$B$2:$D10555,2,FALSE)</f>
        <v>GIF</v>
      </c>
      <c r="E9196" t="s">
        <v>1044</v>
      </c>
      <c r="F9196">
        <f>VLOOKUP(E9196,ReactionTypes!$B$2:$D9211,3,FALSE)</f>
        <v>20</v>
      </c>
      <c r="G9196" t="str">
        <f>VLOOKUP(E9196,ReactionTypes!$B$2:$D9211,2,FALSE)</f>
        <v>neutral</v>
      </c>
      <c r="H9196" s="4">
        <v>44086</v>
      </c>
      <c r="I9196">
        <f t="shared" si="985"/>
        <v>9</v>
      </c>
      <c r="J9196">
        <f t="shared" si="984"/>
        <v>1991</v>
      </c>
    </row>
    <row r="9197" spans="1:10">
      <c r="A9197">
        <v>9555</v>
      </c>
      <c r="B9197" t="s">
        <v>397</v>
      </c>
      <c r="C9197" t="str">
        <f>VLOOKUP(B9197,Content!$B$2:$D10556,3,FALSE)</f>
        <v>tennis</v>
      </c>
      <c r="D9197" t="str">
        <f>VLOOKUP(B9197,Content!$B$2:$D10556,2,FALSE)</f>
        <v>GIF</v>
      </c>
      <c r="E9197" t="s">
        <v>1051</v>
      </c>
      <c r="F9197">
        <f>VLOOKUP(E9197,ReactionTypes!$B$2:$D9212,3,FALSE)</f>
        <v>72</v>
      </c>
      <c r="G9197" t="str">
        <f>VLOOKUP(E9197,ReactionTypes!$B$2:$D9212,2,FALSE)</f>
        <v>positive</v>
      </c>
      <c r="H9197" t="s">
        <v>1256</v>
      </c>
      <c r="I9197">
        <v>4</v>
      </c>
      <c r="J9197">
        <f t="shared" si="984"/>
        <v>1978</v>
      </c>
    </row>
    <row r="9198" spans="1:10">
      <c r="A9198">
        <v>9556</v>
      </c>
      <c r="B9198" t="s">
        <v>397</v>
      </c>
      <c r="C9198" t="str">
        <f>VLOOKUP(B9198,Content!$B$2:$D10557,3,FALSE)</f>
        <v>tennis</v>
      </c>
      <c r="D9198" t="str">
        <f>VLOOKUP(B9198,Content!$B$2:$D10557,2,FALSE)</f>
        <v>GIF</v>
      </c>
      <c r="E9198" t="s">
        <v>1049</v>
      </c>
      <c r="F9198">
        <f>VLOOKUP(E9198,ReactionTypes!$B$2:$D9213,3,FALSE)</f>
        <v>60</v>
      </c>
      <c r="G9198" t="str">
        <f>VLOOKUP(E9198,ReactionTypes!$B$2:$D9213,2,FALSE)</f>
        <v>positive</v>
      </c>
      <c r="H9198" t="s">
        <v>1080</v>
      </c>
      <c r="I9198">
        <v>7</v>
      </c>
      <c r="J9198">
        <f t="shared" si="984"/>
        <v>2116</v>
      </c>
    </row>
    <row r="9199" spans="1:10">
      <c r="A9199">
        <v>9557</v>
      </c>
      <c r="B9199" t="s">
        <v>397</v>
      </c>
      <c r="C9199" t="str">
        <f>VLOOKUP(B9199,Content!$B$2:$D10558,3,FALSE)</f>
        <v>tennis</v>
      </c>
      <c r="D9199" t="str">
        <f>VLOOKUP(B9199,Content!$B$2:$D10558,2,FALSE)</f>
        <v>GIF</v>
      </c>
      <c r="E9199" t="s">
        <v>1036</v>
      </c>
      <c r="F9199">
        <f>VLOOKUP(E9199,ReactionTypes!$B$2:$D9214,3,FALSE)</f>
        <v>0</v>
      </c>
      <c r="G9199" t="str">
        <f>VLOOKUP(E9199,ReactionTypes!$B$2:$D9214,2,FALSE)</f>
        <v>negative</v>
      </c>
      <c r="H9199" s="4">
        <v>44233</v>
      </c>
      <c r="I9199">
        <f>MONTH(H9199)</f>
        <v>2</v>
      </c>
      <c r="J9199">
        <f t="shared" si="984"/>
        <v>1890</v>
      </c>
    </row>
    <row r="9200" spans="1:10">
      <c r="A9200">
        <v>9558</v>
      </c>
      <c r="B9200" t="s">
        <v>397</v>
      </c>
      <c r="C9200" t="str">
        <f>VLOOKUP(B9200,Content!$B$2:$D10559,3,FALSE)</f>
        <v>tennis</v>
      </c>
      <c r="D9200" t="str">
        <f>VLOOKUP(B9200,Content!$B$2:$D10559,2,FALSE)</f>
        <v>GIF</v>
      </c>
      <c r="E9200" t="s">
        <v>1048</v>
      </c>
      <c r="F9200">
        <f>VLOOKUP(E9200,ReactionTypes!$B$2:$D9215,3,FALSE)</f>
        <v>50</v>
      </c>
      <c r="G9200" t="str">
        <f>VLOOKUP(E9200,ReactionTypes!$B$2:$D9215,2,FALSE)</f>
        <v>positive</v>
      </c>
      <c r="H9200" t="s">
        <v>1254</v>
      </c>
      <c r="I9200">
        <v>5</v>
      </c>
      <c r="J9200">
        <f t="shared" si="984"/>
        <v>2110</v>
      </c>
    </row>
    <row r="9201" spans="1:10">
      <c r="A9201">
        <v>9559</v>
      </c>
      <c r="B9201" t="s">
        <v>397</v>
      </c>
      <c r="C9201" t="str">
        <f>VLOOKUP(B9201,Content!$B$2:$D10560,3,FALSE)</f>
        <v>tennis</v>
      </c>
      <c r="D9201" t="str">
        <f>VLOOKUP(B9201,Content!$B$2:$D10560,2,FALSE)</f>
        <v>GIF</v>
      </c>
      <c r="E9201" t="s">
        <v>1038</v>
      </c>
      <c r="F9201">
        <f>VLOOKUP(E9201,ReactionTypes!$B$2:$D9216,3,FALSE)</f>
        <v>15</v>
      </c>
      <c r="G9201" t="str">
        <f>VLOOKUP(E9201,ReactionTypes!$B$2:$D9216,2,FALSE)</f>
        <v>negative</v>
      </c>
      <c r="H9201" s="4">
        <v>43928</v>
      </c>
      <c r="I9201">
        <f t="shared" ref="I9201:I9202" si="986">MONTH(H9201)</f>
        <v>4</v>
      </c>
      <c r="J9201">
        <f t="shared" si="984"/>
        <v>1978</v>
      </c>
    </row>
    <row r="9202" spans="1:10">
      <c r="A9202">
        <v>9560</v>
      </c>
      <c r="B9202" t="s">
        <v>397</v>
      </c>
      <c r="C9202" t="str">
        <f>VLOOKUP(B9202,Content!$B$2:$D10561,3,FALSE)</f>
        <v>tennis</v>
      </c>
      <c r="D9202" t="str">
        <f>VLOOKUP(B9202,Content!$B$2:$D10561,2,FALSE)</f>
        <v>GIF</v>
      </c>
      <c r="E9202" t="s">
        <v>1036</v>
      </c>
      <c r="F9202">
        <f>VLOOKUP(E9202,ReactionTypes!$B$2:$D9217,3,FALSE)</f>
        <v>0</v>
      </c>
      <c r="G9202" t="str">
        <f>VLOOKUP(E9202,ReactionTypes!$B$2:$D9217,2,FALSE)</f>
        <v>negative</v>
      </c>
      <c r="H9202" s="4">
        <v>44021</v>
      </c>
      <c r="I9202">
        <f t="shared" si="986"/>
        <v>7</v>
      </c>
      <c r="J9202">
        <f t="shared" si="984"/>
        <v>2116</v>
      </c>
    </row>
    <row r="9203" spans="1:10">
      <c r="A9203">
        <v>9561</v>
      </c>
      <c r="B9203" t="s">
        <v>397</v>
      </c>
      <c r="C9203" t="str">
        <f>VLOOKUP(B9203,Content!$B$2:$D10562,3,FALSE)</f>
        <v>tennis</v>
      </c>
      <c r="D9203" t="str">
        <f>VLOOKUP(B9203,Content!$B$2:$D10562,2,FALSE)</f>
        <v>GIF</v>
      </c>
      <c r="E9203" t="s">
        <v>1042</v>
      </c>
      <c r="F9203">
        <f>VLOOKUP(E9203,ReactionTypes!$B$2:$D9218,3,FALSE)</f>
        <v>5</v>
      </c>
      <c r="G9203" t="str">
        <f>VLOOKUP(E9203,ReactionTypes!$B$2:$D9218,2,FALSE)</f>
        <v>negative</v>
      </c>
      <c r="H9203" t="s">
        <v>1252</v>
      </c>
      <c r="I9203">
        <v>3</v>
      </c>
      <c r="J9203">
        <f t="shared" si="984"/>
        <v>1982</v>
      </c>
    </row>
    <row r="9204" spans="1:10">
      <c r="A9204">
        <v>9562</v>
      </c>
      <c r="B9204" t="s">
        <v>397</v>
      </c>
      <c r="C9204" t="str">
        <f>VLOOKUP(B9204,Content!$B$2:$D10563,3,FALSE)</f>
        <v>tennis</v>
      </c>
      <c r="D9204" t="str">
        <f>VLOOKUP(B9204,Content!$B$2:$D10563,2,FALSE)</f>
        <v>GIF</v>
      </c>
      <c r="E9204" t="s">
        <v>1050</v>
      </c>
      <c r="F9204">
        <f>VLOOKUP(E9204,ReactionTypes!$B$2:$D9219,3,FALSE)</f>
        <v>70</v>
      </c>
      <c r="G9204" t="str">
        <f>VLOOKUP(E9204,ReactionTypes!$B$2:$D9219,2,FALSE)</f>
        <v>positive</v>
      </c>
      <c r="H9204" t="s">
        <v>1109</v>
      </c>
      <c r="I9204">
        <v>8</v>
      </c>
      <c r="J9204">
        <f t="shared" si="984"/>
        <v>2055</v>
      </c>
    </row>
    <row r="9205" spans="1:10">
      <c r="A9205">
        <v>9563</v>
      </c>
      <c r="B9205" t="s">
        <v>397</v>
      </c>
      <c r="C9205" t="str">
        <f>VLOOKUP(B9205,Content!$B$2:$D10564,3,FALSE)</f>
        <v>tennis</v>
      </c>
      <c r="D9205" t="str">
        <f>VLOOKUP(B9205,Content!$B$2:$D10564,2,FALSE)</f>
        <v>GIF</v>
      </c>
      <c r="E9205" t="s">
        <v>1047</v>
      </c>
      <c r="F9205">
        <f>VLOOKUP(E9205,ReactionTypes!$B$2:$D9220,3,FALSE)</f>
        <v>12</v>
      </c>
      <c r="G9205" t="str">
        <f>VLOOKUP(E9205,ReactionTypes!$B$2:$D9220,2,FALSE)</f>
        <v>negative</v>
      </c>
      <c r="H9205" t="s">
        <v>1175</v>
      </c>
      <c r="I9205">
        <v>7</v>
      </c>
      <c r="J9205">
        <f t="shared" si="984"/>
        <v>2116</v>
      </c>
    </row>
    <row r="9206" spans="1:10">
      <c r="A9206">
        <v>9564</v>
      </c>
      <c r="B9206" t="s">
        <v>397</v>
      </c>
      <c r="C9206" t="str">
        <f>VLOOKUP(B9206,Content!$B$2:$D10565,3,FALSE)</f>
        <v>tennis</v>
      </c>
      <c r="D9206" t="str">
        <f>VLOOKUP(B9206,Content!$B$2:$D10565,2,FALSE)</f>
        <v>GIF</v>
      </c>
      <c r="E9206" t="s">
        <v>1042</v>
      </c>
      <c r="F9206">
        <f>VLOOKUP(E9206,ReactionTypes!$B$2:$D9221,3,FALSE)</f>
        <v>5</v>
      </c>
      <c r="G9206" t="str">
        <f>VLOOKUP(E9206,ReactionTypes!$B$2:$D9221,2,FALSE)</f>
        <v>negative</v>
      </c>
      <c r="H9206" t="s">
        <v>1169</v>
      </c>
      <c r="I9206">
        <v>6</v>
      </c>
      <c r="J9206">
        <f t="shared" si="984"/>
        <v>2068</v>
      </c>
    </row>
    <row r="9207" spans="1:10">
      <c r="A9207">
        <v>9565</v>
      </c>
      <c r="B9207" t="s">
        <v>397</v>
      </c>
      <c r="C9207" t="str">
        <f>VLOOKUP(B9207,Content!$B$2:$D10566,3,FALSE)</f>
        <v>tennis</v>
      </c>
      <c r="D9207" t="str">
        <f>VLOOKUP(B9207,Content!$B$2:$D10566,2,FALSE)</f>
        <v>GIF</v>
      </c>
      <c r="E9207" t="s">
        <v>1046</v>
      </c>
      <c r="F9207">
        <f>VLOOKUP(E9207,ReactionTypes!$B$2:$D9222,3,FALSE)</f>
        <v>45</v>
      </c>
      <c r="G9207" t="str">
        <f>VLOOKUP(E9207,ReactionTypes!$B$2:$D9222,2,FALSE)</f>
        <v>positive</v>
      </c>
      <c r="H9207" t="s">
        <v>1118</v>
      </c>
      <c r="I9207">
        <v>10</v>
      </c>
      <c r="J9207">
        <f t="shared" si="984"/>
        <v>2087</v>
      </c>
    </row>
    <row r="9208" spans="1:10">
      <c r="A9208">
        <v>9566</v>
      </c>
      <c r="B9208" t="s">
        <v>397</v>
      </c>
      <c r="C9208" t="str">
        <f>VLOOKUP(B9208,Content!$B$2:$D10567,3,FALSE)</f>
        <v>tennis</v>
      </c>
      <c r="D9208" t="str">
        <f>VLOOKUP(B9208,Content!$B$2:$D10567,2,FALSE)</f>
        <v>GIF</v>
      </c>
      <c r="E9208" t="s">
        <v>1050</v>
      </c>
      <c r="F9208">
        <f>VLOOKUP(E9208,ReactionTypes!$B$2:$D9223,3,FALSE)</f>
        <v>70</v>
      </c>
      <c r="G9208" t="str">
        <f>VLOOKUP(E9208,ReactionTypes!$B$2:$D9223,2,FALSE)</f>
        <v>positive</v>
      </c>
      <c r="H9208" t="s">
        <v>1148</v>
      </c>
      <c r="I9208">
        <v>7</v>
      </c>
      <c r="J9208">
        <f t="shared" si="984"/>
        <v>2116</v>
      </c>
    </row>
    <row r="9209" spans="1:10">
      <c r="A9209">
        <v>9567</v>
      </c>
      <c r="B9209" t="s">
        <v>397</v>
      </c>
      <c r="C9209" t="str">
        <f>VLOOKUP(B9209,Content!$B$2:$D10568,3,FALSE)</f>
        <v>tennis</v>
      </c>
      <c r="D9209" t="str">
        <f>VLOOKUP(B9209,Content!$B$2:$D10568,2,FALSE)</f>
        <v>GIF</v>
      </c>
      <c r="E9209" t="s">
        <v>1051</v>
      </c>
      <c r="F9209">
        <f>VLOOKUP(E9209,ReactionTypes!$B$2:$D9224,3,FALSE)</f>
        <v>72</v>
      </c>
      <c r="G9209" t="str">
        <f>VLOOKUP(E9209,ReactionTypes!$B$2:$D9224,2,FALSE)</f>
        <v>positive</v>
      </c>
      <c r="H9209" s="4">
        <v>44442</v>
      </c>
      <c r="I9209">
        <f t="shared" ref="I9209:I9210" si="987">MONTH(H9209)</f>
        <v>9</v>
      </c>
      <c r="J9209">
        <f t="shared" si="984"/>
        <v>1991</v>
      </c>
    </row>
    <row r="9210" spans="1:10">
      <c r="A9210">
        <v>9568</v>
      </c>
      <c r="B9210" t="s">
        <v>397</v>
      </c>
      <c r="C9210" t="str">
        <f>VLOOKUP(B9210,Content!$B$2:$D10569,3,FALSE)</f>
        <v>tennis</v>
      </c>
      <c r="D9210" t="str">
        <f>VLOOKUP(B9210,Content!$B$2:$D10569,2,FALSE)</f>
        <v>GIF</v>
      </c>
      <c r="E9210" t="s">
        <v>1050</v>
      </c>
      <c r="F9210">
        <f>VLOOKUP(E9210,ReactionTypes!$B$2:$D9225,3,FALSE)</f>
        <v>70</v>
      </c>
      <c r="G9210" t="str">
        <f>VLOOKUP(E9210,ReactionTypes!$B$2:$D9225,2,FALSE)</f>
        <v>positive</v>
      </c>
      <c r="H9210" s="4">
        <v>44473</v>
      </c>
      <c r="I9210">
        <f t="shared" si="987"/>
        <v>10</v>
      </c>
      <c r="J9210">
        <f t="shared" si="984"/>
        <v>2087</v>
      </c>
    </row>
    <row r="9211" spans="1:10">
      <c r="A9211">
        <v>9569</v>
      </c>
      <c r="B9211" t="s">
        <v>397</v>
      </c>
      <c r="C9211" t="str">
        <f>VLOOKUP(B9211,Content!$B$2:$D10570,3,FALSE)</f>
        <v>tennis</v>
      </c>
      <c r="D9211" t="str">
        <f>VLOOKUP(B9211,Content!$B$2:$D10570,2,FALSE)</f>
        <v>GIF</v>
      </c>
      <c r="E9211" t="s">
        <v>1036</v>
      </c>
      <c r="F9211">
        <f>VLOOKUP(E9211,ReactionTypes!$B$2:$D9226,3,FALSE)</f>
        <v>0</v>
      </c>
      <c r="G9211" t="str">
        <f>VLOOKUP(E9211,ReactionTypes!$B$2:$D9226,2,FALSE)</f>
        <v>negative</v>
      </c>
      <c r="H9211" t="s">
        <v>1279</v>
      </c>
      <c r="I9211">
        <v>3</v>
      </c>
      <c r="J9211">
        <f t="shared" si="984"/>
        <v>1982</v>
      </c>
    </row>
    <row r="9212" spans="1:10">
      <c r="A9212">
        <v>9570</v>
      </c>
      <c r="B9212" t="s">
        <v>397</v>
      </c>
      <c r="C9212" t="str">
        <f>VLOOKUP(B9212,Content!$B$2:$D10571,3,FALSE)</f>
        <v>tennis</v>
      </c>
      <c r="D9212" t="str">
        <f>VLOOKUP(B9212,Content!$B$2:$D10571,2,FALSE)</f>
        <v>GIF</v>
      </c>
      <c r="E9212" t="s">
        <v>1040</v>
      </c>
      <c r="F9212">
        <f>VLOOKUP(E9212,ReactionTypes!$B$2:$D9227,3,FALSE)</f>
        <v>35</v>
      </c>
      <c r="G9212" t="str">
        <f>VLOOKUP(E9212,ReactionTypes!$B$2:$D9227,2,FALSE)</f>
        <v>neutral</v>
      </c>
      <c r="H9212" s="4">
        <v>43961</v>
      </c>
      <c r="I9212">
        <f>MONTH(H9212)</f>
        <v>5</v>
      </c>
      <c r="J9212">
        <f t="shared" si="984"/>
        <v>2110</v>
      </c>
    </row>
    <row r="9213" spans="1:10">
      <c r="A9213">
        <v>9571</v>
      </c>
      <c r="B9213" t="s">
        <v>397</v>
      </c>
      <c r="C9213" t="str">
        <f>VLOOKUP(B9213,Content!$B$2:$D10572,3,FALSE)</f>
        <v>tennis</v>
      </c>
      <c r="D9213" t="str">
        <f>VLOOKUP(B9213,Content!$B$2:$D10572,2,FALSE)</f>
        <v>GIF</v>
      </c>
      <c r="E9213" t="s">
        <v>1045</v>
      </c>
      <c r="F9213">
        <f>VLOOKUP(E9213,ReactionTypes!$B$2:$D9228,3,FALSE)</f>
        <v>75</v>
      </c>
      <c r="G9213" t="str">
        <f>VLOOKUP(E9213,ReactionTypes!$B$2:$D9228,2,FALSE)</f>
        <v>positive</v>
      </c>
      <c r="H9213" t="s">
        <v>1210</v>
      </c>
      <c r="I9213">
        <v>5</v>
      </c>
      <c r="J9213">
        <f t="shared" si="984"/>
        <v>2110</v>
      </c>
    </row>
    <row r="9214" spans="1:10">
      <c r="A9214">
        <v>9572</v>
      </c>
      <c r="B9214" t="s">
        <v>397</v>
      </c>
      <c r="C9214" t="str">
        <f>VLOOKUP(B9214,Content!$B$2:$D10573,3,FALSE)</f>
        <v>tennis</v>
      </c>
      <c r="D9214" t="str">
        <f>VLOOKUP(B9214,Content!$B$2:$D10573,2,FALSE)</f>
        <v>GIF</v>
      </c>
      <c r="E9214" t="s">
        <v>1042</v>
      </c>
      <c r="F9214">
        <f>VLOOKUP(E9214,ReactionTypes!$B$2:$D9229,3,FALSE)</f>
        <v>5</v>
      </c>
      <c r="G9214" t="str">
        <f>VLOOKUP(E9214,ReactionTypes!$B$2:$D9229,2,FALSE)</f>
        <v>negative</v>
      </c>
      <c r="H9214" s="4">
        <v>44145</v>
      </c>
      <c r="I9214">
        <f>MONTH(H9214)</f>
        <v>11</v>
      </c>
      <c r="J9214">
        <f t="shared" si="984"/>
        <v>2055</v>
      </c>
    </row>
    <row r="9215" spans="1:10">
      <c r="A9215">
        <v>9573</v>
      </c>
      <c r="B9215" t="s">
        <v>397</v>
      </c>
      <c r="C9215" t="str">
        <f>VLOOKUP(B9215,Content!$B$2:$D10574,3,FALSE)</f>
        <v>tennis</v>
      </c>
      <c r="D9215" t="str">
        <f>VLOOKUP(B9215,Content!$B$2:$D10574,2,FALSE)</f>
        <v>GIF</v>
      </c>
      <c r="E9215" t="s">
        <v>1042</v>
      </c>
      <c r="F9215">
        <f>VLOOKUP(E9215,ReactionTypes!$B$2:$D9230,3,FALSE)</f>
        <v>5</v>
      </c>
      <c r="G9215" t="str">
        <f>VLOOKUP(E9215,ReactionTypes!$B$2:$D9230,2,FALSE)</f>
        <v>negative</v>
      </c>
      <c r="H9215" t="s">
        <v>1123</v>
      </c>
      <c r="I9215">
        <v>10</v>
      </c>
      <c r="J9215">
        <f t="shared" si="984"/>
        <v>2087</v>
      </c>
    </row>
    <row r="9216" spans="1:10">
      <c r="A9216">
        <v>9574</v>
      </c>
      <c r="B9216" t="s">
        <v>397</v>
      </c>
      <c r="C9216" t="str">
        <f>VLOOKUP(B9216,Content!$B$2:$D10575,3,FALSE)</f>
        <v>tennis</v>
      </c>
      <c r="D9216" t="str">
        <f>VLOOKUP(B9216,Content!$B$2:$D10575,2,FALSE)</f>
        <v>GIF</v>
      </c>
      <c r="E9216" t="s">
        <v>1041</v>
      </c>
      <c r="F9216">
        <f>VLOOKUP(E9216,ReactionTypes!$B$2:$D9231,3,FALSE)</f>
        <v>70</v>
      </c>
      <c r="G9216" t="str">
        <f>VLOOKUP(E9216,ReactionTypes!$B$2:$D9231,2,FALSE)</f>
        <v>positive</v>
      </c>
      <c r="H9216" t="s">
        <v>1253</v>
      </c>
      <c r="I9216">
        <v>5</v>
      </c>
      <c r="J9216">
        <f t="shared" si="984"/>
        <v>2110</v>
      </c>
    </row>
    <row r="9217" spans="1:10">
      <c r="A9217">
        <v>9575</v>
      </c>
      <c r="B9217" t="s">
        <v>397</v>
      </c>
      <c r="C9217" t="str">
        <f>VLOOKUP(B9217,Content!$B$2:$D10576,3,FALSE)</f>
        <v>tennis</v>
      </c>
      <c r="D9217" t="str">
        <f>VLOOKUP(B9217,Content!$B$2:$D10576,2,FALSE)</f>
        <v>GIF</v>
      </c>
      <c r="E9217" t="s">
        <v>1043</v>
      </c>
      <c r="F9217">
        <f>VLOOKUP(E9217,ReactionTypes!$B$2:$D9232,3,FALSE)</f>
        <v>65</v>
      </c>
      <c r="G9217" t="str">
        <f>VLOOKUP(E9217,ReactionTypes!$B$2:$D9232,2,FALSE)</f>
        <v>positive</v>
      </c>
      <c r="H9217" s="4">
        <v>43930</v>
      </c>
      <c r="I9217">
        <f t="shared" ref="I9217:I9218" si="988">MONTH(H9217)</f>
        <v>4</v>
      </c>
      <c r="J9217">
        <f t="shared" si="984"/>
        <v>1978</v>
      </c>
    </row>
    <row r="9218" spans="1:10">
      <c r="A9218">
        <v>9576</v>
      </c>
      <c r="B9218" t="s">
        <v>397</v>
      </c>
      <c r="C9218" t="str">
        <f>VLOOKUP(B9218,Content!$B$2:$D10577,3,FALSE)</f>
        <v>tennis</v>
      </c>
      <c r="D9218" t="str">
        <f>VLOOKUP(B9218,Content!$B$2:$D10577,2,FALSE)</f>
        <v>GIF</v>
      </c>
      <c r="E9218" t="s">
        <v>1044</v>
      </c>
      <c r="F9218">
        <f>VLOOKUP(E9218,ReactionTypes!$B$2:$D9233,3,FALSE)</f>
        <v>20</v>
      </c>
      <c r="G9218" t="str">
        <f>VLOOKUP(E9218,ReactionTypes!$B$2:$D9233,2,FALSE)</f>
        <v>neutral</v>
      </c>
      <c r="H9218" s="4">
        <v>43837</v>
      </c>
      <c r="I9218">
        <f t="shared" si="988"/>
        <v>1</v>
      </c>
      <c r="J9218">
        <f t="shared" si="984"/>
        <v>2142</v>
      </c>
    </row>
    <row r="9219" spans="1:10">
      <c r="A9219">
        <v>9577</v>
      </c>
      <c r="B9219" t="s">
        <v>397</v>
      </c>
      <c r="C9219" t="str">
        <f>VLOOKUP(B9219,Content!$B$2:$D10578,3,FALSE)</f>
        <v>tennis</v>
      </c>
      <c r="D9219" t="str">
        <f>VLOOKUP(B9219,Content!$B$2:$D10578,2,FALSE)</f>
        <v>GIF</v>
      </c>
      <c r="E9219" t="s">
        <v>1042</v>
      </c>
      <c r="F9219">
        <f>VLOOKUP(E9219,ReactionTypes!$B$2:$D9234,3,FALSE)</f>
        <v>5</v>
      </c>
      <c r="G9219" t="str">
        <f>VLOOKUP(E9219,ReactionTypes!$B$2:$D9234,2,FALSE)</f>
        <v>negative</v>
      </c>
      <c r="H9219" t="s">
        <v>1175</v>
      </c>
      <c r="I9219">
        <v>7</v>
      </c>
      <c r="J9219">
        <f t="shared" ref="J9219:J9282" si="989">COUNTIF($I$2:$I$24574,I9219)</f>
        <v>2116</v>
      </c>
    </row>
    <row r="9220" spans="1:10">
      <c r="A9220">
        <v>9578</v>
      </c>
      <c r="B9220" t="s">
        <v>397</v>
      </c>
      <c r="C9220" t="str">
        <f>VLOOKUP(B9220,Content!$B$2:$D10579,3,FALSE)</f>
        <v>tennis</v>
      </c>
      <c r="D9220" t="str">
        <f>VLOOKUP(B9220,Content!$B$2:$D10579,2,FALSE)</f>
        <v>GIF</v>
      </c>
      <c r="E9220" t="s">
        <v>1040</v>
      </c>
      <c r="F9220">
        <f>VLOOKUP(E9220,ReactionTypes!$B$2:$D9235,3,FALSE)</f>
        <v>35</v>
      </c>
      <c r="G9220" t="str">
        <f>VLOOKUP(E9220,ReactionTypes!$B$2:$D9235,2,FALSE)</f>
        <v>neutral</v>
      </c>
      <c r="H9220" t="s">
        <v>1284</v>
      </c>
      <c r="I9220">
        <v>10</v>
      </c>
      <c r="J9220">
        <f t="shared" si="989"/>
        <v>2087</v>
      </c>
    </row>
    <row r="9221" spans="1:10">
      <c r="A9221">
        <v>9580</v>
      </c>
      <c r="B9221" t="s">
        <v>398</v>
      </c>
      <c r="C9221" t="str">
        <f>VLOOKUP(B9221,Content!$B$2:$D10581,3,FALSE)</f>
        <v>animals</v>
      </c>
      <c r="D9221" t="str">
        <f>VLOOKUP(B9221,Content!$B$2:$D10581,2,FALSE)</f>
        <v>video</v>
      </c>
      <c r="E9221" t="s">
        <v>1047</v>
      </c>
      <c r="F9221">
        <f>VLOOKUP(E9221,ReactionTypes!$B$2:$D9236,3,FALSE)</f>
        <v>12</v>
      </c>
      <c r="G9221" t="str">
        <f>VLOOKUP(E9221,ReactionTypes!$B$2:$D9236,2,FALSE)</f>
        <v>negative</v>
      </c>
      <c r="H9221" t="s">
        <v>1143</v>
      </c>
      <c r="I9221">
        <v>10</v>
      </c>
      <c r="J9221">
        <f t="shared" si="989"/>
        <v>2087</v>
      </c>
    </row>
    <row r="9222" spans="1:10">
      <c r="A9222">
        <v>9581</v>
      </c>
      <c r="B9222" t="s">
        <v>398</v>
      </c>
      <c r="C9222" t="str">
        <f>VLOOKUP(B9222,Content!$B$2:$D10582,3,FALSE)</f>
        <v>animals</v>
      </c>
      <c r="D9222" t="str">
        <f>VLOOKUP(B9222,Content!$B$2:$D10582,2,FALSE)</f>
        <v>video</v>
      </c>
      <c r="E9222" t="s">
        <v>1036</v>
      </c>
      <c r="F9222">
        <f>VLOOKUP(E9222,ReactionTypes!$B$2:$D9237,3,FALSE)</f>
        <v>0</v>
      </c>
      <c r="G9222" t="str">
        <f>VLOOKUP(E9222,ReactionTypes!$B$2:$D9237,2,FALSE)</f>
        <v>negative</v>
      </c>
      <c r="H9222" s="4">
        <v>44349</v>
      </c>
      <c r="I9222">
        <f>MONTH(H9222)</f>
        <v>6</v>
      </c>
      <c r="J9222">
        <f t="shared" si="989"/>
        <v>2068</v>
      </c>
    </row>
    <row r="9223" spans="1:10">
      <c r="A9223">
        <v>9582</v>
      </c>
      <c r="B9223" t="s">
        <v>398</v>
      </c>
      <c r="C9223" t="str">
        <f>VLOOKUP(B9223,Content!$B$2:$D10583,3,FALSE)</f>
        <v>animals</v>
      </c>
      <c r="D9223" t="str">
        <f>VLOOKUP(B9223,Content!$B$2:$D10583,2,FALSE)</f>
        <v>video</v>
      </c>
      <c r="E9223" t="s">
        <v>1045</v>
      </c>
      <c r="F9223">
        <f>VLOOKUP(E9223,ReactionTypes!$B$2:$D9238,3,FALSE)</f>
        <v>75</v>
      </c>
      <c r="G9223" t="str">
        <f>VLOOKUP(E9223,ReactionTypes!$B$2:$D9238,2,FALSE)</f>
        <v>positive</v>
      </c>
      <c r="H9223" t="s">
        <v>1201</v>
      </c>
      <c r="I9223">
        <v>6</v>
      </c>
      <c r="J9223">
        <f t="shared" si="989"/>
        <v>2068</v>
      </c>
    </row>
    <row r="9224" spans="1:10">
      <c r="A9224">
        <v>9583</v>
      </c>
      <c r="B9224" t="s">
        <v>398</v>
      </c>
      <c r="C9224" t="str">
        <f>VLOOKUP(B9224,Content!$B$2:$D10584,3,FALSE)</f>
        <v>animals</v>
      </c>
      <c r="D9224" t="str">
        <f>VLOOKUP(B9224,Content!$B$2:$D10584,2,FALSE)</f>
        <v>video</v>
      </c>
      <c r="E9224" t="s">
        <v>1051</v>
      </c>
      <c r="F9224">
        <f>VLOOKUP(E9224,ReactionTypes!$B$2:$D9239,3,FALSE)</f>
        <v>72</v>
      </c>
      <c r="G9224" t="str">
        <f>VLOOKUP(E9224,ReactionTypes!$B$2:$D9239,2,FALSE)</f>
        <v>positive</v>
      </c>
      <c r="H9224" t="s">
        <v>1179</v>
      </c>
      <c r="I9224">
        <v>12</v>
      </c>
      <c r="J9224">
        <f t="shared" si="989"/>
        <v>2099</v>
      </c>
    </row>
    <row r="9225" spans="1:10">
      <c r="A9225">
        <v>9584</v>
      </c>
      <c r="B9225" t="s">
        <v>398</v>
      </c>
      <c r="C9225" t="str">
        <f>VLOOKUP(B9225,Content!$B$2:$D10585,3,FALSE)</f>
        <v>animals</v>
      </c>
      <c r="D9225" t="str">
        <f>VLOOKUP(B9225,Content!$B$2:$D10585,2,FALSE)</f>
        <v>video</v>
      </c>
      <c r="E9225" t="s">
        <v>1050</v>
      </c>
      <c r="F9225">
        <f>VLOOKUP(E9225,ReactionTypes!$B$2:$D9240,3,FALSE)</f>
        <v>70</v>
      </c>
      <c r="G9225" t="str">
        <f>VLOOKUP(E9225,ReactionTypes!$B$2:$D9240,2,FALSE)</f>
        <v>positive</v>
      </c>
      <c r="H9225" t="s">
        <v>1068</v>
      </c>
      <c r="I9225">
        <v>11</v>
      </c>
      <c r="J9225">
        <f t="shared" si="989"/>
        <v>2055</v>
      </c>
    </row>
    <row r="9226" spans="1:10">
      <c r="A9226">
        <v>9585</v>
      </c>
      <c r="B9226" t="s">
        <v>398</v>
      </c>
      <c r="C9226" t="str">
        <f>VLOOKUP(B9226,Content!$B$2:$D10586,3,FALSE)</f>
        <v>animals</v>
      </c>
      <c r="D9226" t="str">
        <f>VLOOKUP(B9226,Content!$B$2:$D10586,2,FALSE)</f>
        <v>video</v>
      </c>
      <c r="E9226" t="s">
        <v>1039</v>
      </c>
      <c r="F9226">
        <f>VLOOKUP(E9226,ReactionTypes!$B$2:$D9241,3,FALSE)</f>
        <v>30</v>
      </c>
      <c r="G9226" t="str">
        <f>VLOOKUP(E9226,ReactionTypes!$B$2:$D9241,2,FALSE)</f>
        <v>positive</v>
      </c>
      <c r="H9226" s="4">
        <v>43840</v>
      </c>
      <c r="I9226">
        <f t="shared" ref="I9226:I9227" si="990">MONTH(H9226)</f>
        <v>1</v>
      </c>
      <c r="J9226">
        <f t="shared" si="989"/>
        <v>2142</v>
      </c>
    </row>
    <row r="9227" spans="1:10">
      <c r="A9227">
        <v>9586</v>
      </c>
      <c r="B9227" t="s">
        <v>398</v>
      </c>
      <c r="C9227" t="str">
        <f>VLOOKUP(B9227,Content!$B$2:$D10587,3,FALSE)</f>
        <v>animals</v>
      </c>
      <c r="D9227" t="str">
        <f>VLOOKUP(B9227,Content!$B$2:$D10587,2,FALSE)</f>
        <v>video</v>
      </c>
      <c r="E9227" t="s">
        <v>1041</v>
      </c>
      <c r="F9227">
        <f>VLOOKUP(E9227,ReactionTypes!$B$2:$D9242,3,FALSE)</f>
        <v>70</v>
      </c>
      <c r="G9227" t="str">
        <f>VLOOKUP(E9227,ReactionTypes!$B$2:$D9242,2,FALSE)</f>
        <v>positive</v>
      </c>
      <c r="H9227" s="4">
        <v>44260</v>
      </c>
      <c r="I9227">
        <f t="shared" si="990"/>
        <v>3</v>
      </c>
      <c r="J9227">
        <f t="shared" si="989"/>
        <v>1982</v>
      </c>
    </row>
    <row r="9228" spans="1:10">
      <c r="A9228">
        <v>9587</v>
      </c>
      <c r="B9228" t="s">
        <v>398</v>
      </c>
      <c r="C9228" t="str">
        <f>VLOOKUP(B9228,Content!$B$2:$D10588,3,FALSE)</f>
        <v>animals</v>
      </c>
      <c r="D9228" t="str">
        <f>VLOOKUP(B9228,Content!$B$2:$D10588,2,FALSE)</f>
        <v>video</v>
      </c>
      <c r="E9228" t="s">
        <v>1047</v>
      </c>
      <c r="F9228">
        <f>VLOOKUP(E9228,ReactionTypes!$B$2:$D9243,3,FALSE)</f>
        <v>12</v>
      </c>
      <c r="G9228" t="str">
        <f>VLOOKUP(E9228,ReactionTypes!$B$2:$D9243,2,FALSE)</f>
        <v>negative</v>
      </c>
      <c r="H9228" t="s">
        <v>1087</v>
      </c>
      <c r="I9228">
        <v>10</v>
      </c>
      <c r="J9228">
        <f t="shared" si="989"/>
        <v>2087</v>
      </c>
    </row>
    <row r="9229" spans="1:10">
      <c r="A9229">
        <v>9588</v>
      </c>
      <c r="B9229" t="s">
        <v>398</v>
      </c>
      <c r="C9229" t="str">
        <f>VLOOKUP(B9229,Content!$B$2:$D10589,3,FALSE)</f>
        <v>animals</v>
      </c>
      <c r="D9229" t="str">
        <f>VLOOKUP(B9229,Content!$B$2:$D10589,2,FALSE)</f>
        <v>video</v>
      </c>
      <c r="E9229" t="s">
        <v>1038</v>
      </c>
      <c r="F9229">
        <f>VLOOKUP(E9229,ReactionTypes!$B$2:$D9244,3,FALSE)</f>
        <v>15</v>
      </c>
      <c r="G9229" t="str">
        <f>VLOOKUP(E9229,ReactionTypes!$B$2:$D9244,2,FALSE)</f>
        <v>negative</v>
      </c>
      <c r="H9229" s="4">
        <v>43842</v>
      </c>
      <c r="I9229">
        <f t="shared" ref="I9229:I9230" si="991">MONTH(H9229)</f>
        <v>1</v>
      </c>
      <c r="J9229">
        <f t="shared" si="989"/>
        <v>2142</v>
      </c>
    </row>
    <row r="9230" spans="1:10">
      <c r="A9230">
        <v>9589</v>
      </c>
      <c r="B9230" t="s">
        <v>398</v>
      </c>
      <c r="C9230" t="str">
        <f>VLOOKUP(B9230,Content!$B$2:$D10590,3,FALSE)</f>
        <v>animals</v>
      </c>
      <c r="D9230" t="str">
        <f>VLOOKUP(B9230,Content!$B$2:$D10590,2,FALSE)</f>
        <v>video</v>
      </c>
      <c r="E9230" t="s">
        <v>1044</v>
      </c>
      <c r="F9230">
        <f>VLOOKUP(E9230,ReactionTypes!$B$2:$D9245,3,FALSE)</f>
        <v>20</v>
      </c>
      <c r="G9230" t="str">
        <f>VLOOKUP(E9230,ReactionTypes!$B$2:$D9245,2,FALSE)</f>
        <v>neutral</v>
      </c>
      <c r="H9230" s="4">
        <v>43962</v>
      </c>
      <c r="I9230">
        <f t="shared" si="991"/>
        <v>5</v>
      </c>
      <c r="J9230">
        <f t="shared" si="989"/>
        <v>2110</v>
      </c>
    </row>
    <row r="9231" spans="1:10">
      <c r="A9231">
        <v>9590</v>
      </c>
      <c r="B9231" t="s">
        <v>398</v>
      </c>
      <c r="C9231" t="str">
        <f>VLOOKUP(B9231,Content!$B$2:$D10591,3,FALSE)</f>
        <v>animals</v>
      </c>
      <c r="D9231" t="str">
        <f>VLOOKUP(B9231,Content!$B$2:$D10591,2,FALSE)</f>
        <v>video</v>
      </c>
      <c r="E9231" t="s">
        <v>1043</v>
      </c>
      <c r="F9231">
        <f>VLOOKUP(E9231,ReactionTypes!$B$2:$D9246,3,FALSE)</f>
        <v>65</v>
      </c>
      <c r="G9231" t="str">
        <f>VLOOKUP(E9231,ReactionTypes!$B$2:$D9246,2,FALSE)</f>
        <v>positive</v>
      </c>
      <c r="H9231" t="s">
        <v>1275</v>
      </c>
      <c r="I9231">
        <v>2</v>
      </c>
      <c r="J9231">
        <f t="shared" si="989"/>
        <v>1890</v>
      </c>
    </row>
    <row r="9232" spans="1:10">
      <c r="A9232">
        <v>9591</v>
      </c>
      <c r="B9232" t="s">
        <v>398</v>
      </c>
      <c r="C9232" t="str">
        <f>VLOOKUP(B9232,Content!$B$2:$D10592,3,FALSE)</f>
        <v>animals</v>
      </c>
      <c r="D9232" t="str">
        <f>VLOOKUP(B9232,Content!$B$2:$D10592,2,FALSE)</f>
        <v>video</v>
      </c>
      <c r="E9232" t="s">
        <v>1051</v>
      </c>
      <c r="F9232">
        <f>VLOOKUP(E9232,ReactionTypes!$B$2:$D9247,3,FALSE)</f>
        <v>72</v>
      </c>
      <c r="G9232" t="str">
        <f>VLOOKUP(E9232,ReactionTypes!$B$2:$D9247,2,FALSE)</f>
        <v>positive</v>
      </c>
      <c r="H9232" s="4">
        <v>44050</v>
      </c>
      <c r="I9232">
        <f t="shared" ref="I9232:I9233" si="992">MONTH(H9232)</f>
        <v>8</v>
      </c>
      <c r="J9232">
        <f t="shared" si="989"/>
        <v>2055</v>
      </c>
    </row>
    <row r="9233" spans="1:10">
      <c r="A9233">
        <v>9592</v>
      </c>
      <c r="B9233" t="s">
        <v>398</v>
      </c>
      <c r="C9233" t="str">
        <f>VLOOKUP(B9233,Content!$B$2:$D10593,3,FALSE)</f>
        <v>animals</v>
      </c>
      <c r="D9233" t="str">
        <f>VLOOKUP(B9233,Content!$B$2:$D10593,2,FALSE)</f>
        <v>video</v>
      </c>
      <c r="E9233" t="s">
        <v>1043</v>
      </c>
      <c r="F9233">
        <f>VLOOKUP(E9233,ReactionTypes!$B$2:$D9248,3,FALSE)</f>
        <v>65</v>
      </c>
      <c r="G9233" t="str">
        <f>VLOOKUP(E9233,ReactionTypes!$B$2:$D9248,2,FALSE)</f>
        <v>positive</v>
      </c>
      <c r="H9233" s="4">
        <v>44413</v>
      </c>
      <c r="I9233">
        <f t="shared" si="992"/>
        <v>8</v>
      </c>
      <c r="J9233">
        <f t="shared" si="989"/>
        <v>2055</v>
      </c>
    </row>
    <row r="9234" spans="1:10">
      <c r="A9234">
        <v>9593</v>
      </c>
      <c r="B9234" t="s">
        <v>398</v>
      </c>
      <c r="C9234" t="str">
        <f>VLOOKUP(B9234,Content!$B$2:$D10594,3,FALSE)</f>
        <v>animals</v>
      </c>
      <c r="D9234" t="str">
        <f>VLOOKUP(B9234,Content!$B$2:$D10594,2,FALSE)</f>
        <v>video</v>
      </c>
      <c r="E9234" t="s">
        <v>1039</v>
      </c>
      <c r="F9234">
        <f>VLOOKUP(E9234,ReactionTypes!$B$2:$D9249,3,FALSE)</f>
        <v>30</v>
      </c>
      <c r="G9234" t="str">
        <f>VLOOKUP(E9234,ReactionTypes!$B$2:$D9249,2,FALSE)</f>
        <v>positive</v>
      </c>
      <c r="H9234" t="s">
        <v>1087</v>
      </c>
      <c r="I9234">
        <v>10</v>
      </c>
      <c r="J9234">
        <f t="shared" si="989"/>
        <v>2087</v>
      </c>
    </row>
    <row r="9235" spans="1:10">
      <c r="A9235">
        <v>9594</v>
      </c>
      <c r="B9235" t="s">
        <v>398</v>
      </c>
      <c r="C9235" t="str">
        <f>VLOOKUP(B9235,Content!$B$2:$D10595,3,FALSE)</f>
        <v>animals</v>
      </c>
      <c r="D9235" t="str">
        <f>VLOOKUP(B9235,Content!$B$2:$D10595,2,FALSE)</f>
        <v>video</v>
      </c>
      <c r="E9235" t="s">
        <v>1050</v>
      </c>
      <c r="F9235">
        <f>VLOOKUP(E9235,ReactionTypes!$B$2:$D9250,3,FALSE)</f>
        <v>70</v>
      </c>
      <c r="G9235" t="str">
        <f>VLOOKUP(E9235,ReactionTypes!$B$2:$D9250,2,FALSE)</f>
        <v>positive</v>
      </c>
      <c r="H9235" t="s">
        <v>1243</v>
      </c>
      <c r="I9235">
        <v>2</v>
      </c>
      <c r="J9235">
        <f t="shared" si="989"/>
        <v>1890</v>
      </c>
    </row>
    <row r="9236" spans="1:10">
      <c r="A9236">
        <v>9595</v>
      </c>
      <c r="B9236" t="s">
        <v>398</v>
      </c>
      <c r="C9236" t="str">
        <f>VLOOKUP(B9236,Content!$B$2:$D10596,3,FALSE)</f>
        <v>animals</v>
      </c>
      <c r="D9236" t="str">
        <f>VLOOKUP(B9236,Content!$B$2:$D10596,2,FALSE)</f>
        <v>video</v>
      </c>
      <c r="E9236" t="s">
        <v>1049</v>
      </c>
      <c r="F9236">
        <f>VLOOKUP(E9236,ReactionTypes!$B$2:$D9251,3,FALSE)</f>
        <v>60</v>
      </c>
      <c r="G9236" t="str">
        <f>VLOOKUP(E9236,ReactionTypes!$B$2:$D9251,2,FALSE)</f>
        <v>positive</v>
      </c>
      <c r="H9236" t="s">
        <v>1137</v>
      </c>
      <c r="I9236">
        <v>10</v>
      </c>
      <c r="J9236">
        <f t="shared" si="989"/>
        <v>2087</v>
      </c>
    </row>
    <row r="9237" spans="1:10">
      <c r="A9237">
        <v>9596</v>
      </c>
      <c r="B9237" t="s">
        <v>398</v>
      </c>
      <c r="C9237" t="str">
        <f>VLOOKUP(B9237,Content!$B$2:$D10597,3,FALSE)</f>
        <v>animals</v>
      </c>
      <c r="D9237" t="str">
        <f>VLOOKUP(B9237,Content!$B$2:$D10597,2,FALSE)</f>
        <v>video</v>
      </c>
      <c r="E9237" t="s">
        <v>1039</v>
      </c>
      <c r="F9237">
        <f>VLOOKUP(E9237,ReactionTypes!$B$2:$D9252,3,FALSE)</f>
        <v>30</v>
      </c>
      <c r="G9237" t="str">
        <f>VLOOKUP(E9237,ReactionTypes!$B$2:$D9252,2,FALSE)</f>
        <v>positive</v>
      </c>
      <c r="H9237" s="4">
        <v>44351</v>
      </c>
      <c r="I9237">
        <f>MONTH(H9237)</f>
        <v>6</v>
      </c>
      <c r="J9237">
        <f t="shared" si="989"/>
        <v>2068</v>
      </c>
    </row>
    <row r="9238" spans="1:10">
      <c r="A9238">
        <v>9597</v>
      </c>
      <c r="B9238" t="s">
        <v>398</v>
      </c>
      <c r="C9238" t="str">
        <f>VLOOKUP(B9238,Content!$B$2:$D10598,3,FALSE)</f>
        <v>animals</v>
      </c>
      <c r="D9238" t="str">
        <f>VLOOKUP(B9238,Content!$B$2:$D10598,2,FALSE)</f>
        <v>video</v>
      </c>
      <c r="E9238" t="s">
        <v>1050</v>
      </c>
      <c r="F9238">
        <f>VLOOKUP(E9238,ReactionTypes!$B$2:$D9253,3,FALSE)</f>
        <v>70</v>
      </c>
      <c r="G9238" t="str">
        <f>VLOOKUP(E9238,ReactionTypes!$B$2:$D9253,2,FALSE)</f>
        <v>positive</v>
      </c>
      <c r="H9238" t="s">
        <v>1131</v>
      </c>
      <c r="I9238">
        <v>12</v>
      </c>
      <c r="J9238">
        <f t="shared" si="989"/>
        <v>2099</v>
      </c>
    </row>
    <row r="9239" spans="1:10">
      <c r="A9239">
        <v>9598</v>
      </c>
      <c r="B9239" t="s">
        <v>398</v>
      </c>
      <c r="C9239" t="str">
        <f>VLOOKUP(B9239,Content!$B$2:$D10599,3,FALSE)</f>
        <v>animals</v>
      </c>
      <c r="D9239" t="str">
        <f>VLOOKUP(B9239,Content!$B$2:$D10599,2,FALSE)</f>
        <v>video</v>
      </c>
      <c r="E9239" t="s">
        <v>1050</v>
      </c>
      <c r="F9239">
        <f>VLOOKUP(E9239,ReactionTypes!$B$2:$D9254,3,FALSE)</f>
        <v>70</v>
      </c>
      <c r="G9239" t="str">
        <f>VLOOKUP(E9239,ReactionTypes!$B$2:$D9254,2,FALSE)</f>
        <v>positive</v>
      </c>
      <c r="H9239" s="4">
        <v>43899</v>
      </c>
      <c r="I9239">
        <f>MONTH(H9239)</f>
        <v>3</v>
      </c>
      <c r="J9239">
        <f t="shared" si="989"/>
        <v>1982</v>
      </c>
    </row>
    <row r="9240" spans="1:10">
      <c r="A9240">
        <v>9599</v>
      </c>
      <c r="B9240" t="s">
        <v>398</v>
      </c>
      <c r="C9240" t="str">
        <f>VLOOKUP(B9240,Content!$B$2:$D10600,3,FALSE)</f>
        <v>animals</v>
      </c>
      <c r="D9240" t="str">
        <f>VLOOKUP(B9240,Content!$B$2:$D10600,2,FALSE)</f>
        <v>video</v>
      </c>
      <c r="E9240" t="s">
        <v>1039</v>
      </c>
      <c r="F9240">
        <f>VLOOKUP(E9240,ReactionTypes!$B$2:$D9255,3,FALSE)</f>
        <v>30</v>
      </c>
      <c r="G9240" t="str">
        <f>VLOOKUP(E9240,ReactionTypes!$B$2:$D9255,2,FALSE)</f>
        <v>positive</v>
      </c>
      <c r="H9240" t="s">
        <v>1263</v>
      </c>
      <c r="I9240">
        <v>4</v>
      </c>
      <c r="J9240">
        <f t="shared" si="989"/>
        <v>1978</v>
      </c>
    </row>
    <row r="9241" spans="1:10">
      <c r="A9241">
        <v>9600</v>
      </c>
      <c r="B9241" t="s">
        <v>398</v>
      </c>
      <c r="C9241" t="str">
        <f>VLOOKUP(B9241,Content!$B$2:$D10601,3,FALSE)</f>
        <v>animals</v>
      </c>
      <c r="D9241" t="str">
        <f>VLOOKUP(B9241,Content!$B$2:$D10601,2,FALSE)</f>
        <v>video</v>
      </c>
      <c r="E9241" t="s">
        <v>1048</v>
      </c>
      <c r="F9241">
        <f>VLOOKUP(E9241,ReactionTypes!$B$2:$D9256,3,FALSE)</f>
        <v>50</v>
      </c>
      <c r="G9241" t="str">
        <f>VLOOKUP(E9241,ReactionTypes!$B$2:$D9256,2,FALSE)</f>
        <v>positive</v>
      </c>
      <c r="H9241" t="s">
        <v>1157</v>
      </c>
      <c r="I9241">
        <v>6</v>
      </c>
      <c r="J9241">
        <f t="shared" si="989"/>
        <v>2068</v>
      </c>
    </row>
    <row r="9242" spans="1:10">
      <c r="A9242">
        <v>9601</v>
      </c>
      <c r="B9242" t="s">
        <v>398</v>
      </c>
      <c r="C9242" t="str">
        <f>VLOOKUP(B9242,Content!$B$2:$D10602,3,FALSE)</f>
        <v>animals</v>
      </c>
      <c r="D9242" t="str">
        <f>VLOOKUP(B9242,Content!$B$2:$D10602,2,FALSE)</f>
        <v>video</v>
      </c>
      <c r="E9242" t="s">
        <v>1043</v>
      </c>
      <c r="F9242">
        <f>VLOOKUP(E9242,ReactionTypes!$B$2:$D9257,3,FALSE)</f>
        <v>65</v>
      </c>
      <c r="G9242" t="str">
        <f>VLOOKUP(E9242,ReactionTypes!$B$2:$D9257,2,FALSE)</f>
        <v>positive</v>
      </c>
      <c r="H9242" t="s">
        <v>1130</v>
      </c>
      <c r="I9242">
        <v>7</v>
      </c>
      <c r="J9242">
        <f t="shared" si="989"/>
        <v>2116</v>
      </c>
    </row>
    <row r="9243" spans="1:10">
      <c r="A9243">
        <v>9602</v>
      </c>
      <c r="B9243" t="s">
        <v>398</v>
      </c>
      <c r="C9243" t="str">
        <f>VLOOKUP(B9243,Content!$B$2:$D10603,3,FALSE)</f>
        <v>animals</v>
      </c>
      <c r="D9243" t="str">
        <f>VLOOKUP(B9243,Content!$B$2:$D10603,2,FALSE)</f>
        <v>video</v>
      </c>
      <c r="E9243" t="s">
        <v>1045</v>
      </c>
      <c r="F9243">
        <f>VLOOKUP(E9243,ReactionTypes!$B$2:$D9258,3,FALSE)</f>
        <v>75</v>
      </c>
      <c r="G9243" t="str">
        <f>VLOOKUP(E9243,ReactionTypes!$B$2:$D9258,2,FALSE)</f>
        <v>positive</v>
      </c>
      <c r="H9243" t="s">
        <v>1237</v>
      </c>
      <c r="I9243">
        <v>5</v>
      </c>
      <c r="J9243">
        <f t="shared" si="989"/>
        <v>2110</v>
      </c>
    </row>
    <row r="9244" spans="1:10">
      <c r="A9244">
        <v>9603</v>
      </c>
      <c r="B9244" t="s">
        <v>398</v>
      </c>
      <c r="C9244" t="str">
        <f>VLOOKUP(B9244,Content!$B$2:$D10604,3,FALSE)</f>
        <v>animals</v>
      </c>
      <c r="D9244" t="str">
        <f>VLOOKUP(B9244,Content!$B$2:$D10604,2,FALSE)</f>
        <v>video</v>
      </c>
      <c r="E9244" t="s">
        <v>1045</v>
      </c>
      <c r="F9244">
        <f>VLOOKUP(E9244,ReactionTypes!$B$2:$D9259,3,FALSE)</f>
        <v>75</v>
      </c>
      <c r="G9244" t="str">
        <f>VLOOKUP(E9244,ReactionTypes!$B$2:$D9259,2,FALSE)</f>
        <v>positive</v>
      </c>
      <c r="H9244" s="4">
        <v>44053</v>
      </c>
      <c r="I9244">
        <f t="shared" ref="I9244:I9245" si="993">MONTH(H9244)</f>
        <v>8</v>
      </c>
      <c r="J9244">
        <f t="shared" si="989"/>
        <v>2055</v>
      </c>
    </row>
    <row r="9245" spans="1:10">
      <c r="A9245">
        <v>9604</v>
      </c>
      <c r="B9245" t="s">
        <v>398</v>
      </c>
      <c r="C9245" t="str">
        <f>VLOOKUP(B9245,Content!$B$2:$D10605,3,FALSE)</f>
        <v>animals</v>
      </c>
      <c r="D9245" t="str">
        <f>VLOOKUP(B9245,Content!$B$2:$D10605,2,FALSE)</f>
        <v>video</v>
      </c>
      <c r="E9245" t="s">
        <v>1036</v>
      </c>
      <c r="F9245">
        <f>VLOOKUP(E9245,ReactionTypes!$B$2:$D9260,3,FALSE)</f>
        <v>0</v>
      </c>
      <c r="G9245" t="str">
        <f>VLOOKUP(E9245,ReactionTypes!$B$2:$D9260,2,FALSE)</f>
        <v>negative</v>
      </c>
      <c r="H9245" s="4">
        <v>44473</v>
      </c>
      <c r="I9245">
        <f t="shared" si="993"/>
        <v>10</v>
      </c>
      <c r="J9245">
        <f t="shared" si="989"/>
        <v>2087</v>
      </c>
    </row>
    <row r="9246" spans="1:10">
      <c r="A9246">
        <v>9605</v>
      </c>
      <c r="B9246" t="s">
        <v>398</v>
      </c>
      <c r="C9246" t="str">
        <f>VLOOKUP(B9246,Content!$B$2:$D10606,3,FALSE)</f>
        <v>animals</v>
      </c>
      <c r="D9246" t="str">
        <f>VLOOKUP(B9246,Content!$B$2:$D10606,2,FALSE)</f>
        <v>video</v>
      </c>
      <c r="E9246" t="s">
        <v>1040</v>
      </c>
      <c r="F9246">
        <f>VLOOKUP(E9246,ReactionTypes!$B$2:$D9261,3,FALSE)</f>
        <v>35</v>
      </c>
      <c r="G9246" t="str">
        <f>VLOOKUP(E9246,ReactionTypes!$B$2:$D9261,2,FALSE)</f>
        <v>neutral</v>
      </c>
      <c r="H9246" t="s">
        <v>1246</v>
      </c>
      <c r="I9246">
        <v>2</v>
      </c>
      <c r="J9246">
        <f t="shared" si="989"/>
        <v>1890</v>
      </c>
    </row>
    <row r="9247" spans="1:10">
      <c r="A9247">
        <v>9606</v>
      </c>
      <c r="B9247" t="s">
        <v>398</v>
      </c>
      <c r="C9247" t="str">
        <f>VLOOKUP(B9247,Content!$B$2:$D10607,3,FALSE)</f>
        <v>animals</v>
      </c>
      <c r="D9247" t="str">
        <f>VLOOKUP(B9247,Content!$B$2:$D10607,2,FALSE)</f>
        <v>video</v>
      </c>
      <c r="E9247" t="s">
        <v>1040</v>
      </c>
      <c r="F9247">
        <f>VLOOKUP(E9247,ReactionTypes!$B$2:$D9262,3,FALSE)</f>
        <v>35</v>
      </c>
      <c r="G9247" t="str">
        <f>VLOOKUP(E9247,ReactionTypes!$B$2:$D9262,2,FALSE)</f>
        <v>neutral</v>
      </c>
      <c r="H9247" s="4">
        <v>44288</v>
      </c>
      <c r="I9247">
        <f>MONTH(H9247)</f>
        <v>4</v>
      </c>
      <c r="J9247">
        <f t="shared" si="989"/>
        <v>1978</v>
      </c>
    </row>
    <row r="9248" spans="1:10">
      <c r="A9248">
        <v>9607</v>
      </c>
      <c r="B9248" t="s">
        <v>398</v>
      </c>
      <c r="C9248" t="str">
        <f>VLOOKUP(B9248,Content!$B$2:$D10608,3,FALSE)</f>
        <v>animals</v>
      </c>
      <c r="D9248" t="str">
        <f>VLOOKUP(B9248,Content!$B$2:$D10608,2,FALSE)</f>
        <v>video</v>
      </c>
      <c r="E9248" t="s">
        <v>1051</v>
      </c>
      <c r="F9248">
        <f>VLOOKUP(E9248,ReactionTypes!$B$2:$D9263,3,FALSE)</f>
        <v>72</v>
      </c>
      <c r="G9248" t="str">
        <f>VLOOKUP(E9248,ReactionTypes!$B$2:$D9263,2,FALSE)</f>
        <v>positive</v>
      </c>
      <c r="H9248" t="s">
        <v>1223</v>
      </c>
      <c r="I9248">
        <v>4</v>
      </c>
      <c r="J9248">
        <f t="shared" si="989"/>
        <v>1978</v>
      </c>
    </row>
    <row r="9249" spans="1:10">
      <c r="A9249">
        <v>9608</v>
      </c>
      <c r="B9249" t="s">
        <v>398</v>
      </c>
      <c r="C9249" t="str">
        <f>VLOOKUP(B9249,Content!$B$2:$D10609,3,FALSE)</f>
        <v>animals</v>
      </c>
      <c r="D9249" t="str">
        <f>VLOOKUP(B9249,Content!$B$2:$D10609,2,FALSE)</f>
        <v>video</v>
      </c>
      <c r="E9249" t="s">
        <v>1048</v>
      </c>
      <c r="F9249">
        <f>VLOOKUP(E9249,ReactionTypes!$B$2:$D9264,3,FALSE)</f>
        <v>50</v>
      </c>
      <c r="G9249" t="str">
        <f>VLOOKUP(E9249,ReactionTypes!$B$2:$D9264,2,FALSE)</f>
        <v>positive</v>
      </c>
      <c r="H9249" t="s">
        <v>1118</v>
      </c>
      <c r="I9249">
        <v>10</v>
      </c>
      <c r="J9249">
        <f t="shared" si="989"/>
        <v>2087</v>
      </c>
    </row>
    <row r="9250" spans="1:10">
      <c r="A9250">
        <v>9609</v>
      </c>
      <c r="B9250" t="s">
        <v>398</v>
      </c>
      <c r="C9250" t="str">
        <f>VLOOKUP(B9250,Content!$B$2:$D10610,3,FALSE)</f>
        <v>animals</v>
      </c>
      <c r="D9250" t="str">
        <f>VLOOKUP(B9250,Content!$B$2:$D10610,2,FALSE)</f>
        <v>video</v>
      </c>
      <c r="E9250" t="s">
        <v>1051</v>
      </c>
      <c r="F9250">
        <f>VLOOKUP(E9250,ReactionTypes!$B$2:$D9265,3,FALSE)</f>
        <v>72</v>
      </c>
      <c r="G9250" t="str">
        <f>VLOOKUP(E9250,ReactionTypes!$B$2:$D9265,2,FALSE)</f>
        <v>positive</v>
      </c>
      <c r="H9250" s="4">
        <v>44082</v>
      </c>
      <c r="I9250">
        <f>MONTH(H9250)</f>
        <v>9</v>
      </c>
      <c r="J9250">
        <f t="shared" si="989"/>
        <v>1991</v>
      </c>
    </row>
    <row r="9251" spans="1:10">
      <c r="A9251">
        <v>9610</v>
      </c>
      <c r="B9251" t="s">
        <v>398</v>
      </c>
      <c r="C9251" t="str">
        <f>VLOOKUP(B9251,Content!$B$2:$D10611,3,FALSE)</f>
        <v>animals</v>
      </c>
      <c r="D9251" t="str">
        <f>VLOOKUP(B9251,Content!$B$2:$D10611,2,FALSE)</f>
        <v>video</v>
      </c>
      <c r="E9251" t="s">
        <v>1049</v>
      </c>
      <c r="F9251">
        <f>VLOOKUP(E9251,ReactionTypes!$B$2:$D9266,3,FALSE)</f>
        <v>60</v>
      </c>
      <c r="G9251" t="str">
        <f>VLOOKUP(E9251,ReactionTypes!$B$2:$D9266,2,FALSE)</f>
        <v>positive</v>
      </c>
      <c r="H9251" t="s">
        <v>1236</v>
      </c>
      <c r="I9251">
        <v>1</v>
      </c>
      <c r="J9251">
        <f t="shared" si="989"/>
        <v>2142</v>
      </c>
    </row>
    <row r="9252" spans="1:10">
      <c r="A9252">
        <v>9611</v>
      </c>
      <c r="B9252" t="s">
        <v>398</v>
      </c>
      <c r="C9252" t="str">
        <f>VLOOKUP(B9252,Content!$B$2:$D10612,3,FALSE)</f>
        <v>animals</v>
      </c>
      <c r="D9252" t="str">
        <f>VLOOKUP(B9252,Content!$B$2:$D10612,2,FALSE)</f>
        <v>video</v>
      </c>
      <c r="E9252" t="s">
        <v>1039</v>
      </c>
      <c r="F9252">
        <f>VLOOKUP(E9252,ReactionTypes!$B$2:$D9267,3,FALSE)</f>
        <v>30</v>
      </c>
      <c r="G9252" t="str">
        <f>VLOOKUP(E9252,ReactionTypes!$B$2:$D9267,2,FALSE)</f>
        <v>positive</v>
      </c>
      <c r="H9252" s="4">
        <v>44287</v>
      </c>
      <c r="I9252">
        <f>MONTH(H9252)</f>
        <v>4</v>
      </c>
      <c r="J9252">
        <f t="shared" si="989"/>
        <v>1978</v>
      </c>
    </row>
    <row r="9253" spans="1:10">
      <c r="A9253">
        <v>9612</v>
      </c>
      <c r="B9253" t="s">
        <v>398</v>
      </c>
      <c r="C9253" t="str">
        <f>VLOOKUP(B9253,Content!$B$2:$D10613,3,FALSE)</f>
        <v>animals</v>
      </c>
      <c r="D9253" t="str">
        <f>VLOOKUP(B9253,Content!$B$2:$D10613,2,FALSE)</f>
        <v>video</v>
      </c>
      <c r="E9253" t="s">
        <v>1043</v>
      </c>
      <c r="F9253">
        <f>VLOOKUP(E9253,ReactionTypes!$B$2:$D9268,3,FALSE)</f>
        <v>65</v>
      </c>
      <c r="G9253" t="str">
        <f>VLOOKUP(E9253,ReactionTypes!$B$2:$D9268,2,FALSE)</f>
        <v>positive</v>
      </c>
      <c r="H9253" t="s">
        <v>1180</v>
      </c>
      <c r="I9253">
        <v>6</v>
      </c>
      <c r="J9253">
        <f t="shared" si="989"/>
        <v>2068</v>
      </c>
    </row>
    <row r="9254" spans="1:10">
      <c r="A9254">
        <v>9613</v>
      </c>
      <c r="B9254" t="s">
        <v>398</v>
      </c>
      <c r="C9254" t="str">
        <f>VLOOKUP(B9254,Content!$B$2:$D10614,3,FALSE)</f>
        <v>animals</v>
      </c>
      <c r="D9254" t="str">
        <f>VLOOKUP(B9254,Content!$B$2:$D10614,2,FALSE)</f>
        <v>video</v>
      </c>
      <c r="E9254" t="s">
        <v>1036</v>
      </c>
      <c r="F9254">
        <f>VLOOKUP(E9254,ReactionTypes!$B$2:$D9269,3,FALSE)</f>
        <v>0</v>
      </c>
      <c r="G9254" t="str">
        <f>VLOOKUP(E9254,ReactionTypes!$B$2:$D9269,2,FALSE)</f>
        <v>negative</v>
      </c>
      <c r="H9254" t="s">
        <v>1109</v>
      </c>
      <c r="I9254">
        <v>8</v>
      </c>
      <c r="J9254">
        <f t="shared" si="989"/>
        <v>2055</v>
      </c>
    </row>
    <row r="9255" spans="1:10">
      <c r="A9255">
        <v>9614</v>
      </c>
      <c r="B9255" t="s">
        <v>398</v>
      </c>
      <c r="C9255" t="str">
        <f>VLOOKUP(B9255,Content!$B$2:$D10615,3,FALSE)</f>
        <v>animals</v>
      </c>
      <c r="D9255" t="str">
        <f>VLOOKUP(B9255,Content!$B$2:$D10615,2,FALSE)</f>
        <v>video</v>
      </c>
      <c r="E9255" t="s">
        <v>1047</v>
      </c>
      <c r="F9255">
        <f>VLOOKUP(E9255,ReactionTypes!$B$2:$D9270,3,FALSE)</f>
        <v>12</v>
      </c>
      <c r="G9255" t="str">
        <f>VLOOKUP(E9255,ReactionTypes!$B$2:$D9270,2,FALSE)</f>
        <v>negative</v>
      </c>
      <c r="H9255" s="4">
        <v>44475</v>
      </c>
      <c r="I9255">
        <f>MONTH(H9255)</f>
        <v>10</v>
      </c>
      <c r="J9255">
        <f t="shared" si="989"/>
        <v>2087</v>
      </c>
    </row>
    <row r="9256" spans="1:10">
      <c r="A9256">
        <v>9615</v>
      </c>
      <c r="B9256" t="s">
        <v>398</v>
      </c>
      <c r="C9256" t="str">
        <f>VLOOKUP(B9256,Content!$B$2:$D10616,3,FALSE)</f>
        <v>animals</v>
      </c>
      <c r="D9256" t="str">
        <f>VLOOKUP(B9256,Content!$B$2:$D10616,2,FALSE)</f>
        <v>video</v>
      </c>
      <c r="E9256" t="s">
        <v>1043</v>
      </c>
      <c r="F9256">
        <f>VLOOKUP(E9256,ReactionTypes!$B$2:$D9271,3,FALSE)</f>
        <v>65</v>
      </c>
      <c r="G9256" t="str">
        <f>VLOOKUP(E9256,ReactionTypes!$B$2:$D9271,2,FALSE)</f>
        <v>positive</v>
      </c>
      <c r="H9256" t="s">
        <v>1187</v>
      </c>
      <c r="I9256">
        <v>1</v>
      </c>
      <c r="J9256">
        <f t="shared" si="989"/>
        <v>2142</v>
      </c>
    </row>
    <row r="9257" spans="1:10">
      <c r="A9257">
        <v>9616</v>
      </c>
      <c r="B9257" t="s">
        <v>398</v>
      </c>
      <c r="C9257" t="str">
        <f>VLOOKUP(B9257,Content!$B$2:$D10617,3,FALSE)</f>
        <v>animals</v>
      </c>
      <c r="D9257" t="str">
        <f>VLOOKUP(B9257,Content!$B$2:$D10617,2,FALSE)</f>
        <v>video</v>
      </c>
      <c r="E9257" t="s">
        <v>1051</v>
      </c>
      <c r="F9257">
        <f>VLOOKUP(E9257,ReactionTypes!$B$2:$D9272,3,FALSE)</f>
        <v>72</v>
      </c>
      <c r="G9257" t="str">
        <f>VLOOKUP(E9257,ReactionTypes!$B$2:$D9272,2,FALSE)</f>
        <v>positive</v>
      </c>
      <c r="H9257" s="4">
        <v>43839</v>
      </c>
      <c r="I9257">
        <f>MONTH(H9257)</f>
        <v>1</v>
      </c>
      <c r="J9257">
        <f t="shared" si="989"/>
        <v>2142</v>
      </c>
    </row>
    <row r="9258" spans="1:10">
      <c r="A9258">
        <v>9617</v>
      </c>
      <c r="B9258" t="s">
        <v>398</v>
      </c>
      <c r="C9258" t="str">
        <f>VLOOKUP(B9258,Content!$B$2:$D10618,3,FALSE)</f>
        <v>animals</v>
      </c>
      <c r="D9258" t="str">
        <f>VLOOKUP(B9258,Content!$B$2:$D10618,2,FALSE)</f>
        <v>video</v>
      </c>
      <c r="E9258" t="s">
        <v>1045</v>
      </c>
      <c r="F9258">
        <f>VLOOKUP(E9258,ReactionTypes!$B$2:$D9273,3,FALSE)</f>
        <v>75</v>
      </c>
      <c r="G9258" t="str">
        <f>VLOOKUP(E9258,ReactionTypes!$B$2:$D9273,2,FALSE)</f>
        <v>positive</v>
      </c>
      <c r="H9258" t="s">
        <v>1288</v>
      </c>
      <c r="I9258">
        <v>9</v>
      </c>
      <c r="J9258">
        <f t="shared" si="989"/>
        <v>1991</v>
      </c>
    </row>
    <row r="9259" spans="1:10">
      <c r="A9259">
        <v>9619</v>
      </c>
      <c r="B9259" t="s">
        <v>399</v>
      </c>
      <c r="C9259" t="str">
        <f>VLOOKUP(B9259,Content!$B$2:$D10620,3,FALSE)</f>
        <v>animals</v>
      </c>
      <c r="D9259" t="str">
        <f>VLOOKUP(B9259,Content!$B$2:$D10620,2,FALSE)</f>
        <v>audio</v>
      </c>
      <c r="E9259" t="s">
        <v>1048</v>
      </c>
      <c r="F9259">
        <f>VLOOKUP(E9259,ReactionTypes!$B$2:$D9274,3,FALSE)</f>
        <v>50</v>
      </c>
      <c r="G9259" t="str">
        <f>VLOOKUP(E9259,ReactionTypes!$B$2:$D9274,2,FALSE)</f>
        <v>positive</v>
      </c>
      <c r="H9259" s="4">
        <v>44352</v>
      </c>
      <c r="I9259">
        <f>MONTH(H9259)</f>
        <v>6</v>
      </c>
      <c r="J9259">
        <f t="shared" si="989"/>
        <v>2068</v>
      </c>
    </row>
    <row r="9260" spans="1:10">
      <c r="A9260">
        <v>9620</v>
      </c>
      <c r="B9260" t="s">
        <v>399</v>
      </c>
      <c r="C9260" t="str">
        <f>VLOOKUP(B9260,Content!$B$2:$D10621,3,FALSE)</f>
        <v>animals</v>
      </c>
      <c r="D9260" t="str">
        <f>VLOOKUP(B9260,Content!$B$2:$D10621,2,FALSE)</f>
        <v>audio</v>
      </c>
      <c r="E9260" t="s">
        <v>1045</v>
      </c>
      <c r="F9260">
        <f>VLOOKUP(E9260,ReactionTypes!$B$2:$D9275,3,FALSE)</f>
        <v>75</v>
      </c>
      <c r="G9260" t="str">
        <f>VLOOKUP(E9260,ReactionTypes!$B$2:$D9275,2,FALSE)</f>
        <v>positive</v>
      </c>
      <c r="H9260" t="s">
        <v>1252</v>
      </c>
      <c r="I9260">
        <v>3</v>
      </c>
      <c r="J9260">
        <f t="shared" si="989"/>
        <v>1982</v>
      </c>
    </row>
    <row r="9261" spans="1:10">
      <c r="A9261">
        <v>9621</v>
      </c>
      <c r="B9261" t="s">
        <v>399</v>
      </c>
      <c r="C9261" t="str">
        <f>VLOOKUP(B9261,Content!$B$2:$D10622,3,FALSE)</f>
        <v>animals</v>
      </c>
      <c r="D9261" t="str">
        <f>VLOOKUP(B9261,Content!$B$2:$D10622,2,FALSE)</f>
        <v>audio</v>
      </c>
      <c r="E9261" t="s">
        <v>1039</v>
      </c>
      <c r="F9261">
        <f>VLOOKUP(E9261,ReactionTypes!$B$2:$D9276,3,FALSE)</f>
        <v>30</v>
      </c>
      <c r="G9261" t="str">
        <f>VLOOKUP(E9261,ReactionTypes!$B$2:$D9276,2,FALSE)</f>
        <v>positive</v>
      </c>
      <c r="H9261" t="s">
        <v>1142</v>
      </c>
      <c r="I9261">
        <v>7</v>
      </c>
      <c r="J9261">
        <f t="shared" si="989"/>
        <v>2116</v>
      </c>
    </row>
    <row r="9262" spans="1:10">
      <c r="A9262">
        <v>9622</v>
      </c>
      <c r="B9262" t="s">
        <v>399</v>
      </c>
      <c r="C9262" t="str">
        <f>VLOOKUP(B9262,Content!$B$2:$D10623,3,FALSE)</f>
        <v>animals</v>
      </c>
      <c r="D9262" t="str">
        <f>VLOOKUP(B9262,Content!$B$2:$D10623,2,FALSE)</f>
        <v>audio</v>
      </c>
      <c r="E9262" t="s">
        <v>1039</v>
      </c>
      <c r="F9262">
        <f>VLOOKUP(E9262,ReactionTypes!$B$2:$D9277,3,FALSE)</f>
        <v>30</v>
      </c>
      <c r="G9262" t="str">
        <f>VLOOKUP(E9262,ReactionTypes!$B$2:$D9277,2,FALSE)</f>
        <v>positive</v>
      </c>
      <c r="H9262" t="s">
        <v>1214</v>
      </c>
      <c r="I9262">
        <v>5</v>
      </c>
      <c r="J9262">
        <f t="shared" si="989"/>
        <v>2110</v>
      </c>
    </row>
    <row r="9263" spans="1:10">
      <c r="A9263">
        <v>9623</v>
      </c>
      <c r="B9263" t="s">
        <v>399</v>
      </c>
      <c r="C9263" t="str">
        <f>VLOOKUP(B9263,Content!$B$2:$D10624,3,FALSE)</f>
        <v>animals</v>
      </c>
      <c r="D9263" t="str">
        <f>VLOOKUP(B9263,Content!$B$2:$D10624,2,FALSE)</f>
        <v>audio</v>
      </c>
      <c r="E9263" t="s">
        <v>1036</v>
      </c>
      <c r="F9263">
        <f>VLOOKUP(E9263,ReactionTypes!$B$2:$D9278,3,FALSE)</f>
        <v>0</v>
      </c>
      <c r="G9263" t="str">
        <f>VLOOKUP(E9263,ReactionTypes!$B$2:$D9278,2,FALSE)</f>
        <v>negative</v>
      </c>
      <c r="H9263" t="s">
        <v>1076</v>
      </c>
      <c r="I9263">
        <v>9</v>
      </c>
      <c r="J9263">
        <f t="shared" si="989"/>
        <v>1991</v>
      </c>
    </row>
    <row r="9264" spans="1:10">
      <c r="A9264">
        <v>9624</v>
      </c>
      <c r="B9264" t="s">
        <v>399</v>
      </c>
      <c r="C9264" t="str">
        <f>VLOOKUP(B9264,Content!$B$2:$D10625,3,FALSE)</f>
        <v>animals</v>
      </c>
      <c r="D9264" t="str">
        <f>VLOOKUP(B9264,Content!$B$2:$D10625,2,FALSE)</f>
        <v>audio</v>
      </c>
      <c r="E9264" t="s">
        <v>1046</v>
      </c>
      <c r="F9264">
        <f>VLOOKUP(E9264,ReactionTypes!$B$2:$D9279,3,FALSE)</f>
        <v>45</v>
      </c>
      <c r="G9264" t="str">
        <f>VLOOKUP(E9264,ReactionTypes!$B$2:$D9279,2,FALSE)</f>
        <v>positive</v>
      </c>
      <c r="H9264" t="s">
        <v>1124</v>
      </c>
      <c r="I9264">
        <v>8</v>
      </c>
      <c r="J9264">
        <f t="shared" si="989"/>
        <v>2055</v>
      </c>
    </row>
    <row r="9265" spans="1:10">
      <c r="A9265">
        <v>9625</v>
      </c>
      <c r="B9265" t="s">
        <v>399</v>
      </c>
      <c r="C9265" t="str">
        <f>VLOOKUP(B9265,Content!$B$2:$D10626,3,FALSE)</f>
        <v>animals</v>
      </c>
      <c r="D9265" t="str">
        <f>VLOOKUP(B9265,Content!$B$2:$D10626,2,FALSE)</f>
        <v>audio</v>
      </c>
      <c r="E9265" t="s">
        <v>1049</v>
      </c>
      <c r="F9265">
        <f>VLOOKUP(E9265,ReactionTypes!$B$2:$D9280,3,FALSE)</f>
        <v>60</v>
      </c>
      <c r="G9265" t="str">
        <f>VLOOKUP(E9265,ReactionTypes!$B$2:$D9280,2,FALSE)</f>
        <v>positive</v>
      </c>
      <c r="H9265" t="s">
        <v>1221</v>
      </c>
      <c r="I9265">
        <v>2</v>
      </c>
      <c r="J9265">
        <f t="shared" si="989"/>
        <v>1890</v>
      </c>
    </row>
    <row r="9266" spans="1:10">
      <c r="A9266">
        <v>9626</v>
      </c>
      <c r="B9266" t="s">
        <v>399</v>
      </c>
      <c r="C9266" t="str">
        <f>VLOOKUP(B9266,Content!$B$2:$D10627,3,FALSE)</f>
        <v>animals</v>
      </c>
      <c r="D9266" t="str">
        <f>VLOOKUP(B9266,Content!$B$2:$D10627,2,FALSE)</f>
        <v>audio</v>
      </c>
      <c r="E9266" t="s">
        <v>1043</v>
      </c>
      <c r="F9266">
        <f>VLOOKUP(E9266,ReactionTypes!$B$2:$D9281,3,FALSE)</f>
        <v>65</v>
      </c>
      <c r="G9266" t="str">
        <f>VLOOKUP(E9266,ReactionTypes!$B$2:$D9281,2,FALSE)</f>
        <v>positive</v>
      </c>
      <c r="H9266" t="s">
        <v>1249</v>
      </c>
      <c r="I9266">
        <v>6</v>
      </c>
      <c r="J9266">
        <f t="shared" si="989"/>
        <v>2068</v>
      </c>
    </row>
    <row r="9267" spans="1:10">
      <c r="A9267">
        <v>9627</v>
      </c>
      <c r="B9267" t="s">
        <v>399</v>
      </c>
      <c r="C9267" t="str">
        <f>VLOOKUP(B9267,Content!$B$2:$D10628,3,FALSE)</f>
        <v>animals</v>
      </c>
      <c r="D9267" t="str">
        <f>VLOOKUP(B9267,Content!$B$2:$D10628,2,FALSE)</f>
        <v>audio</v>
      </c>
      <c r="E9267" t="s">
        <v>1040</v>
      </c>
      <c r="F9267">
        <f>VLOOKUP(E9267,ReactionTypes!$B$2:$D9282,3,FALSE)</f>
        <v>35</v>
      </c>
      <c r="G9267" t="str">
        <f>VLOOKUP(E9267,ReactionTypes!$B$2:$D9282,2,FALSE)</f>
        <v>neutral</v>
      </c>
      <c r="H9267" s="4">
        <v>43994</v>
      </c>
      <c r="I9267">
        <f>MONTH(H9267)</f>
        <v>6</v>
      </c>
      <c r="J9267">
        <f t="shared" si="989"/>
        <v>2068</v>
      </c>
    </row>
    <row r="9268" spans="1:10">
      <c r="A9268">
        <v>9628</v>
      </c>
      <c r="B9268" t="s">
        <v>399</v>
      </c>
      <c r="C9268" t="str">
        <f>VLOOKUP(B9268,Content!$B$2:$D10629,3,FALSE)</f>
        <v>animals</v>
      </c>
      <c r="D9268" t="str">
        <f>VLOOKUP(B9268,Content!$B$2:$D10629,2,FALSE)</f>
        <v>audio</v>
      </c>
      <c r="E9268" t="s">
        <v>1041</v>
      </c>
      <c r="F9268">
        <f>VLOOKUP(E9268,ReactionTypes!$B$2:$D9283,3,FALSE)</f>
        <v>70</v>
      </c>
      <c r="G9268" t="str">
        <f>VLOOKUP(E9268,ReactionTypes!$B$2:$D9283,2,FALSE)</f>
        <v>positive</v>
      </c>
      <c r="H9268" t="s">
        <v>1162</v>
      </c>
      <c r="I9268">
        <v>12</v>
      </c>
      <c r="J9268">
        <f t="shared" si="989"/>
        <v>2099</v>
      </c>
    </row>
    <row r="9269" spans="1:10">
      <c r="A9269">
        <v>9629</v>
      </c>
      <c r="B9269" t="s">
        <v>399</v>
      </c>
      <c r="C9269" t="str">
        <f>VLOOKUP(B9269,Content!$B$2:$D10630,3,FALSE)</f>
        <v>animals</v>
      </c>
      <c r="D9269" t="str">
        <f>VLOOKUP(B9269,Content!$B$2:$D10630,2,FALSE)</f>
        <v>audio</v>
      </c>
      <c r="E9269" t="s">
        <v>1037</v>
      </c>
      <c r="F9269">
        <f>VLOOKUP(E9269,ReactionTypes!$B$2:$D9284,3,FALSE)</f>
        <v>10</v>
      </c>
      <c r="G9269" t="str">
        <f>VLOOKUP(E9269,ReactionTypes!$B$2:$D9284,2,FALSE)</f>
        <v>negative</v>
      </c>
      <c r="H9269" t="s">
        <v>1083</v>
      </c>
      <c r="I9269">
        <v>11</v>
      </c>
      <c r="J9269">
        <f t="shared" si="989"/>
        <v>2055</v>
      </c>
    </row>
    <row r="9270" spans="1:10">
      <c r="A9270">
        <v>9630</v>
      </c>
      <c r="B9270" t="s">
        <v>399</v>
      </c>
      <c r="C9270" t="str">
        <f>VLOOKUP(B9270,Content!$B$2:$D10631,3,FALSE)</f>
        <v>animals</v>
      </c>
      <c r="D9270" t="str">
        <f>VLOOKUP(B9270,Content!$B$2:$D10631,2,FALSE)</f>
        <v>audio</v>
      </c>
      <c r="E9270" t="s">
        <v>1040</v>
      </c>
      <c r="F9270">
        <f>VLOOKUP(E9270,ReactionTypes!$B$2:$D9285,3,FALSE)</f>
        <v>35</v>
      </c>
      <c r="G9270" t="str">
        <f>VLOOKUP(E9270,ReactionTypes!$B$2:$D9285,2,FALSE)</f>
        <v>neutral</v>
      </c>
      <c r="H9270" t="s">
        <v>1128</v>
      </c>
      <c r="I9270">
        <v>12</v>
      </c>
      <c r="J9270">
        <f t="shared" si="989"/>
        <v>2099</v>
      </c>
    </row>
    <row r="9271" spans="1:10">
      <c r="A9271">
        <v>9631</v>
      </c>
      <c r="B9271" t="s">
        <v>399</v>
      </c>
      <c r="C9271" t="str">
        <f>VLOOKUP(B9271,Content!$B$2:$D10632,3,FALSE)</f>
        <v>animals</v>
      </c>
      <c r="D9271" t="str">
        <f>VLOOKUP(B9271,Content!$B$2:$D10632,2,FALSE)</f>
        <v>audio</v>
      </c>
      <c r="E9271" t="s">
        <v>1040</v>
      </c>
      <c r="F9271">
        <f>VLOOKUP(E9271,ReactionTypes!$B$2:$D9286,3,FALSE)</f>
        <v>35</v>
      </c>
      <c r="G9271" t="str">
        <f>VLOOKUP(E9271,ReactionTypes!$B$2:$D9286,2,FALSE)</f>
        <v>neutral</v>
      </c>
      <c r="H9271" t="s">
        <v>1168</v>
      </c>
      <c r="I9271">
        <v>10</v>
      </c>
      <c r="J9271">
        <f t="shared" si="989"/>
        <v>2087</v>
      </c>
    </row>
    <row r="9272" spans="1:10">
      <c r="A9272">
        <v>9632</v>
      </c>
      <c r="B9272" t="s">
        <v>399</v>
      </c>
      <c r="C9272" t="str">
        <f>VLOOKUP(B9272,Content!$B$2:$D10633,3,FALSE)</f>
        <v>animals</v>
      </c>
      <c r="D9272" t="str">
        <f>VLOOKUP(B9272,Content!$B$2:$D10633,2,FALSE)</f>
        <v>audio</v>
      </c>
      <c r="E9272" t="s">
        <v>1044</v>
      </c>
      <c r="F9272">
        <f>VLOOKUP(E9272,ReactionTypes!$B$2:$D9287,3,FALSE)</f>
        <v>20</v>
      </c>
      <c r="G9272" t="str">
        <f>VLOOKUP(E9272,ReactionTypes!$B$2:$D9287,2,FALSE)</f>
        <v>neutral</v>
      </c>
      <c r="H9272" t="s">
        <v>1180</v>
      </c>
      <c r="I9272">
        <v>6</v>
      </c>
      <c r="J9272">
        <f t="shared" si="989"/>
        <v>2068</v>
      </c>
    </row>
    <row r="9273" spans="1:10">
      <c r="A9273">
        <v>9633</v>
      </c>
      <c r="B9273" t="s">
        <v>399</v>
      </c>
      <c r="C9273" t="str">
        <f>VLOOKUP(B9273,Content!$B$2:$D10634,3,FALSE)</f>
        <v>animals</v>
      </c>
      <c r="D9273" t="str">
        <f>VLOOKUP(B9273,Content!$B$2:$D10634,2,FALSE)</f>
        <v>audio</v>
      </c>
      <c r="E9273" t="s">
        <v>1039</v>
      </c>
      <c r="F9273">
        <f>VLOOKUP(E9273,ReactionTypes!$B$2:$D9288,3,FALSE)</f>
        <v>30</v>
      </c>
      <c r="G9273" t="str">
        <f>VLOOKUP(E9273,ReactionTypes!$B$2:$D9288,2,FALSE)</f>
        <v>positive</v>
      </c>
      <c r="H9273" t="s">
        <v>1194</v>
      </c>
      <c r="I9273">
        <v>1</v>
      </c>
      <c r="J9273">
        <f t="shared" si="989"/>
        <v>2142</v>
      </c>
    </row>
    <row r="9274" spans="1:10">
      <c r="A9274">
        <v>9634</v>
      </c>
      <c r="B9274" t="s">
        <v>399</v>
      </c>
      <c r="C9274" t="str">
        <f>VLOOKUP(B9274,Content!$B$2:$D10635,3,FALSE)</f>
        <v>animals</v>
      </c>
      <c r="D9274" t="str">
        <f>VLOOKUP(B9274,Content!$B$2:$D10635,2,FALSE)</f>
        <v>audio</v>
      </c>
      <c r="E9274" t="s">
        <v>1037</v>
      </c>
      <c r="F9274">
        <f>VLOOKUP(E9274,ReactionTypes!$B$2:$D9289,3,FALSE)</f>
        <v>10</v>
      </c>
      <c r="G9274" t="str">
        <f>VLOOKUP(E9274,ReactionTypes!$B$2:$D9289,2,FALSE)</f>
        <v>negative</v>
      </c>
      <c r="H9274" t="s">
        <v>1288</v>
      </c>
      <c r="I9274">
        <v>9</v>
      </c>
      <c r="J9274">
        <f t="shared" si="989"/>
        <v>1991</v>
      </c>
    </row>
    <row r="9275" spans="1:10">
      <c r="A9275">
        <v>9635</v>
      </c>
      <c r="B9275" t="s">
        <v>399</v>
      </c>
      <c r="C9275" t="str">
        <f>VLOOKUP(B9275,Content!$B$2:$D10636,3,FALSE)</f>
        <v>animals</v>
      </c>
      <c r="D9275" t="str">
        <f>VLOOKUP(B9275,Content!$B$2:$D10636,2,FALSE)</f>
        <v>audio</v>
      </c>
      <c r="E9275" t="s">
        <v>1043</v>
      </c>
      <c r="F9275">
        <f>VLOOKUP(E9275,ReactionTypes!$B$2:$D9290,3,FALSE)</f>
        <v>65</v>
      </c>
      <c r="G9275" t="str">
        <f>VLOOKUP(E9275,ReactionTypes!$B$2:$D9290,2,FALSE)</f>
        <v>positive</v>
      </c>
      <c r="H9275" t="s">
        <v>1100</v>
      </c>
      <c r="I9275">
        <v>12</v>
      </c>
      <c r="J9275">
        <f t="shared" si="989"/>
        <v>2099</v>
      </c>
    </row>
    <row r="9276" spans="1:10">
      <c r="A9276">
        <v>9636</v>
      </c>
      <c r="B9276" t="s">
        <v>399</v>
      </c>
      <c r="C9276" t="str">
        <f>VLOOKUP(B9276,Content!$B$2:$D10637,3,FALSE)</f>
        <v>animals</v>
      </c>
      <c r="D9276" t="str">
        <f>VLOOKUP(B9276,Content!$B$2:$D10637,2,FALSE)</f>
        <v>audio</v>
      </c>
      <c r="E9276" t="s">
        <v>1043</v>
      </c>
      <c r="F9276">
        <f>VLOOKUP(E9276,ReactionTypes!$B$2:$D9291,3,FALSE)</f>
        <v>65</v>
      </c>
      <c r="G9276" t="str">
        <f>VLOOKUP(E9276,ReactionTypes!$B$2:$D9291,2,FALSE)</f>
        <v>positive</v>
      </c>
      <c r="H9276" s="4">
        <v>44352</v>
      </c>
      <c r="I9276">
        <f t="shared" ref="I9276:I9277" si="994">MONTH(H9276)</f>
        <v>6</v>
      </c>
      <c r="J9276">
        <f t="shared" si="989"/>
        <v>2068</v>
      </c>
    </row>
    <row r="9277" spans="1:10">
      <c r="A9277">
        <v>9637</v>
      </c>
      <c r="B9277" t="s">
        <v>399</v>
      </c>
      <c r="C9277" t="str">
        <f>VLOOKUP(B9277,Content!$B$2:$D10638,3,FALSE)</f>
        <v>animals</v>
      </c>
      <c r="D9277" t="str">
        <f>VLOOKUP(B9277,Content!$B$2:$D10638,2,FALSE)</f>
        <v>audio</v>
      </c>
      <c r="E9277" t="s">
        <v>1039</v>
      </c>
      <c r="F9277">
        <f>VLOOKUP(E9277,ReactionTypes!$B$2:$D9292,3,FALSE)</f>
        <v>30</v>
      </c>
      <c r="G9277" t="str">
        <f>VLOOKUP(E9277,ReactionTypes!$B$2:$D9292,2,FALSE)</f>
        <v>positive</v>
      </c>
      <c r="H9277" s="4">
        <v>43902</v>
      </c>
      <c r="I9277">
        <f t="shared" si="994"/>
        <v>3</v>
      </c>
      <c r="J9277">
        <f t="shared" si="989"/>
        <v>1982</v>
      </c>
    </row>
    <row r="9278" spans="1:10">
      <c r="A9278">
        <v>9638</v>
      </c>
      <c r="B9278" t="s">
        <v>399</v>
      </c>
      <c r="C9278" t="str">
        <f>VLOOKUP(B9278,Content!$B$2:$D10639,3,FALSE)</f>
        <v>animals</v>
      </c>
      <c r="D9278" t="str">
        <f>VLOOKUP(B9278,Content!$B$2:$D10639,2,FALSE)</f>
        <v>audio</v>
      </c>
      <c r="E9278" t="s">
        <v>1043</v>
      </c>
      <c r="F9278">
        <f>VLOOKUP(E9278,ReactionTypes!$B$2:$D9293,3,FALSE)</f>
        <v>65</v>
      </c>
      <c r="G9278" t="str">
        <f>VLOOKUP(E9278,ReactionTypes!$B$2:$D9293,2,FALSE)</f>
        <v>positive</v>
      </c>
      <c r="H9278" t="s">
        <v>1108</v>
      </c>
      <c r="I9278">
        <v>6</v>
      </c>
      <c r="J9278">
        <f t="shared" si="989"/>
        <v>2068</v>
      </c>
    </row>
    <row r="9279" spans="1:10">
      <c r="A9279">
        <v>9640</v>
      </c>
      <c r="B9279" t="s">
        <v>400</v>
      </c>
      <c r="C9279" t="str">
        <f>VLOOKUP(B9279,Content!$B$2:$D10641,3,FALSE)</f>
        <v>public speaking</v>
      </c>
      <c r="D9279" t="str">
        <f>VLOOKUP(B9279,Content!$B$2:$D10641,2,FALSE)</f>
        <v>GIF</v>
      </c>
      <c r="E9279" t="s">
        <v>1038</v>
      </c>
      <c r="F9279">
        <f>VLOOKUP(E9279,ReactionTypes!$B$2:$D9294,3,FALSE)</f>
        <v>15</v>
      </c>
      <c r="G9279" t="str">
        <f>VLOOKUP(E9279,ReactionTypes!$B$2:$D9294,2,FALSE)</f>
        <v>negative</v>
      </c>
      <c r="H9279" s="4">
        <v>43897</v>
      </c>
      <c r="I9279">
        <f t="shared" ref="I9279:I9280" si="995">MONTH(H9279)</f>
        <v>3</v>
      </c>
      <c r="J9279">
        <f t="shared" si="989"/>
        <v>1982</v>
      </c>
    </row>
    <row r="9280" spans="1:10">
      <c r="A9280">
        <v>9641</v>
      </c>
      <c r="B9280" t="s">
        <v>400</v>
      </c>
      <c r="C9280" t="str">
        <f>VLOOKUP(B9280,Content!$B$2:$D10642,3,FALSE)</f>
        <v>public speaking</v>
      </c>
      <c r="D9280" t="str">
        <f>VLOOKUP(B9280,Content!$B$2:$D10642,2,FALSE)</f>
        <v>GIF</v>
      </c>
      <c r="E9280" t="s">
        <v>1047</v>
      </c>
      <c r="F9280">
        <f>VLOOKUP(E9280,ReactionTypes!$B$2:$D9295,3,FALSE)</f>
        <v>12</v>
      </c>
      <c r="G9280" t="str">
        <f>VLOOKUP(E9280,ReactionTypes!$B$2:$D9295,2,FALSE)</f>
        <v>negative</v>
      </c>
      <c r="H9280" s="4">
        <v>44501</v>
      </c>
      <c r="I9280">
        <f t="shared" si="995"/>
        <v>11</v>
      </c>
      <c r="J9280">
        <f t="shared" si="989"/>
        <v>2055</v>
      </c>
    </row>
    <row r="9281" spans="1:10">
      <c r="A9281">
        <v>9642</v>
      </c>
      <c r="B9281" t="s">
        <v>400</v>
      </c>
      <c r="C9281" t="str">
        <f>VLOOKUP(B9281,Content!$B$2:$D10643,3,FALSE)</f>
        <v>public speaking</v>
      </c>
      <c r="D9281" t="str">
        <f>VLOOKUP(B9281,Content!$B$2:$D10643,2,FALSE)</f>
        <v>GIF</v>
      </c>
      <c r="E9281" t="s">
        <v>1046</v>
      </c>
      <c r="F9281">
        <f>VLOOKUP(E9281,ReactionTypes!$B$2:$D9296,3,FALSE)</f>
        <v>45</v>
      </c>
      <c r="G9281" t="str">
        <f>VLOOKUP(E9281,ReactionTypes!$B$2:$D9296,2,FALSE)</f>
        <v>positive</v>
      </c>
      <c r="H9281" t="s">
        <v>1171</v>
      </c>
      <c r="I9281">
        <v>8</v>
      </c>
      <c r="J9281">
        <f t="shared" si="989"/>
        <v>2055</v>
      </c>
    </row>
    <row r="9282" spans="1:10">
      <c r="A9282">
        <v>9643</v>
      </c>
      <c r="B9282" t="s">
        <v>400</v>
      </c>
      <c r="C9282" t="str">
        <f>VLOOKUP(B9282,Content!$B$2:$D10644,3,FALSE)</f>
        <v>public speaking</v>
      </c>
      <c r="D9282" t="str">
        <f>VLOOKUP(B9282,Content!$B$2:$D10644,2,FALSE)</f>
        <v>GIF</v>
      </c>
      <c r="E9282" t="s">
        <v>1049</v>
      </c>
      <c r="F9282">
        <f>VLOOKUP(E9282,ReactionTypes!$B$2:$D9297,3,FALSE)</f>
        <v>60</v>
      </c>
      <c r="G9282" t="str">
        <f>VLOOKUP(E9282,ReactionTypes!$B$2:$D9297,2,FALSE)</f>
        <v>positive</v>
      </c>
      <c r="H9282" t="s">
        <v>1091</v>
      </c>
      <c r="I9282">
        <v>10</v>
      </c>
      <c r="J9282">
        <f t="shared" si="989"/>
        <v>2087</v>
      </c>
    </row>
    <row r="9283" spans="1:10">
      <c r="A9283">
        <v>9644</v>
      </c>
      <c r="B9283" t="s">
        <v>400</v>
      </c>
      <c r="C9283" t="str">
        <f>VLOOKUP(B9283,Content!$B$2:$D10645,3,FALSE)</f>
        <v>public speaking</v>
      </c>
      <c r="D9283" t="str">
        <f>VLOOKUP(B9283,Content!$B$2:$D10645,2,FALSE)</f>
        <v>GIF</v>
      </c>
      <c r="E9283" t="s">
        <v>1048</v>
      </c>
      <c r="F9283">
        <f>VLOOKUP(E9283,ReactionTypes!$B$2:$D9298,3,FALSE)</f>
        <v>50</v>
      </c>
      <c r="G9283" t="str">
        <f>VLOOKUP(E9283,ReactionTypes!$B$2:$D9298,2,FALSE)</f>
        <v>positive</v>
      </c>
      <c r="H9283" s="4">
        <v>44413</v>
      </c>
      <c r="I9283">
        <f>MONTH(H9283)</f>
        <v>8</v>
      </c>
      <c r="J9283">
        <f t="shared" ref="J9283:J9346" si="996">COUNTIF($I$2:$I$24574,I9283)</f>
        <v>2055</v>
      </c>
    </row>
    <row r="9284" spans="1:10">
      <c r="A9284">
        <v>9645</v>
      </c>
      <c r="B9284" t="s">
        <v>400</v>
      </c>
      <c r="C9284" t="str">
        <f>VLOOKUP(B9284,Content!$B$2:$D10646,3,FALSE)</f>
        <v>public speaking</v>
      </c>
      <c r="D9284" t="str">
        <f>VLOOKUP(B9284,Content!$B$2:$D10646,2,FALSE)</f>
        <v>GIF</v>
      </c>
      <c r="E9284" t="s">
        <v>1050</v>
      </c>
      <c r="F9284">
        <f>VLOOKUP(E9284,ReactionTypes!$B$2:$D9299,3,FALSE)</f>
        <v>70</v>
      </c>
      <c r="G9284" t="str">
        <f>VLOOKUP(E9284,ReactionTypes!$B$2:$D9299,2,FALSE)</f>
        <v>positive</v>
      </c>
      <c r="H9284" t="s">
        <v>1276</v>
      </c>
      <c r="I9284">
        <v>2</v>
      </c>
      <c r="J9284">
        <f t="shared" si="996"/>
        <v>1890</v>
      </c>
    </row>
    <row r="9285" spans="1:10">
      <c r="A9285">
        <v>9646</v>
      </c>
      <c r="B9285" t="s">
        <v>400</v>
      </c>
      <c r="C9285" t="str">
        <f>VLOOKUP(B9285,Content!$B$2:$D10647,3,FALSE)</f>
        <v>public speaking</v>
      </c>
      <c r="D9285" t="str">
        <f>VLOOKUP(B9285,Content!$B$2:$D10647,2,FALSE)</f>
        <v>GIF</v>
      </c>
      <c r="E9285" t="s">
        <v>1049</v>
      </c>
      <c r="F9285">
        <f>VLOOKUP(E9285,ReactionTypes!$B$2:$D9300,3,FALSE)</f>
        <v>60</v>
      </c>
      <c r="G9285" t="str">
        <f>VLOOKUP(E9285,ReactionTypes!$B$2:$D9300,2,FALSE)</f>
        <v>positive</v>
      </c>
      <c r="H9285" t="s">
        <v>1094</v>
      </c>
      <c r="I9285">
        <v>11</v>
      </c>
      <c r="J9285">
        <f t="shared" si="996"/>
        <v>2055</v>
      </c>
    </row>
    <row r="9286" spans="1:10">
      <c r="A9286">
        <v>9647</v>
      </c>
      <c r="B9286" t="s">
        <v>400</v>
      </c>
      <c r="C9286" t="str">
        <f>VLOOKUP(B9286,Content!$B$2:$D10648,3,FALSE)</f>
        <v>public speaking</v>
      </c>
      <c r="D9286" t="str">
        <f>VLOOKUP(B9286,Content!$B$2:$D10648,2,FALSE)</f>
        <v>GIF</v>
      </c>
      <c r="E9286" t="s">
        <v>1046</v>
      </c>
      <c r="F9286">
        <f>VLOOKUP(E9286,ReactionTypes!$B$2:$D9301,3,FALSE)</f>
        <v>45</v>
      </c>
      <c r="G9286" t="str">
        <f>VLOOKUP(E9286,ReactionTypes!$B$2:$D9301,2,FALSE)</f>
        <v>positive</v>
      </c>
      <c r="H9286" t="s">
        <v>1251</v>
      </c>
      <c r="I9286">
        <v>5</v>
      </c>
      <c r="J9286">
        <f t="shared" si="996"/>
        <v>2110</v>
      </c>
    </row>
    <row r="9287" spans="1:10">
      <c r="A9287">
        <v>9648</v>
      </c>
      <c r="B9287" t="s">
        <v>400</v>
      </c>
      <c r="C9287" t="str">
        <f>VLOOKUP(B9287,Content!$B$2:$D10649,3,FALSE)</f>
        <v>public speaking</v>
      </c>
      <c r="D9287" t="str">
        <f>VLOOKUP(B9287,Content!$B$2:$D10649,2,FALSE)</f>
        <v>GIF</v>
      </c>
      <c r="E9287" t="s">
        <v>1038</v>
      </c>
      <c r="F9287">
        <f>VLOOKUP(E9287,ReactionTypes!$B$2:$D9302,3,FALSE)</f>
        <v>15</v>
      </c>
      <c r="G9287" t="str">
        <f>VLOOKUP(E9287,ReactionTypes!$B$2:$D9302,2,FALSE)</f>
        <v>negative</v>
      </c>
      <c r="H9287" t="s">
        <v>1077</v>
      </c>
      <c r="I9287">
        <v>8</v>
      </c>
      <c r="J9287">
        <f t="shared" si="996"/>
        <v>2055</v>
      </c>
    </row>
    <row r="9288" spans="1:10">
      <c r="A9288">
        <v>9649</v>
      </c>
      <c r="B9288" t="s">
        <v>400</v>
      </c>
      <c r="C9288" t="str">
        <f>VLOOKUP(B9288,Content!$B$2:$D10650,3,FALSE)</f>
        <v>public speaking</v>
      </c>
      <c r="D9288" t="str">
        <f>VLOOKUP(B9288,Content!$B$2:$D10650,2,FALSE)</f>
        <v>GIF</v>
      </c>
      <c r="E9288" t="s">
        <v>1037</v>
      </c>
      <c r="F9288">
        <f>VLOOKUP(E9288,ReactionTypes!$B$2:$D9303,3,FALSE)</f>
        <v>10</v>
      </c>
      <c r="G9288" t="str">
        <f>VLOOKUP(E9288,ReactionTypes!$B$2:$D9303,2,FALSE)</f>
        <v>negative</v>
      </c>
      <c r="H9288" t="s">
        <v>1235</v>
      </c>
      <c r="I9288">
        <v>3</v>
      </c>
      <c r="J9288">
        <f t="shared" si="996"/>
        <v>1982</v>
      </c>
    </row>
    <row r="9289" spans="1:10">
      <c r="A9289">
        <v>9650</v>
      </c>
      <c r="B9289" t="s">
        <v>400</v>
      </c>
      <c r="C9289" t="str">
        <f>VLOOKUP(B9289,Content!$B$2:$D10651,3,FALSE)</f>
        <v>public speaking</v>
      </c>
      <c r="D9289" t="str">
        <f>VLOOKUP(B9289,Content!$B$2:$D10651,2,FALSE)</f>
        <v>GIF</v>
      </c>
      <c r="E9289" t="s">
        <v>1042</v>
      </c>
      <c r="F9289">
        <f>VLOOKUP(E9289,ReactionTypes!$B$2:$D9304,3,FALSE)</f>
        <v>5</v>
      </c>
      <c r="G9289" t="str">
        <f>VLOOKUP(E9289,ReactionTypes!$B$2:$D9304,2,FALSE)</f>
        <v>negative</v>
      </c>
      <c r="H9289" t="s">
        <v>1279</v>
      </c>
      <c r="I9289">
        <v>3</v>
      </c>
      <c r="J9289">
        <f t="shared" si="996"/>
        <v>1982</v>
      </c>
    </row>
    <row r="9290" spans="1:10">
      <c r="A9290">
        <v>9651</v>
      </c>
      <c r="B9290" t="s">
        <v>400</v>
      </c>
      <c r="C9290" t="str">
        <f>VLOOKUP(B9290,Content!$B$2:$D10652,3,FALSE)</f>
        <v>public speaking</v>
      </c>
      <c r="D9290" t="str">
        <f>VLOOKUP(B9290,Content!$B$2:$D10652,2,FALSE)</f>
        <v>GIF</v>
      </c>
      <c r="E9290" t="s">
        <v>1041</v>
      </c>
      <c r="F9290">
        <f>VLOOKUP(E9290,ReactionTypes!$B$2:$D9305,3,FALSE)</f>
        <v>70</v>
      </c>
      <c r="G9290" t="str">
        <f>VLOOKUP(E9290,ReactionTypes!$B$2:$D9305,2,FALSE)</f>
        <v>positive</v>
      </c>
      <c r="H9290" t="s">
        <v>1180</v>
      </c>
      <c r="I9290">
        <v>6</v>
      </c>
      <c r="J9290">
        <f t="shared" si="996"/>
        <v>2068</v>
      </c>
    </row>
    <row r="9291" spans="1:10">
      <c r="A9291">
        <v>9652</v>
      </c>
      <c r="B9291" t="s">
        <v>400</v>
      </c>
      <c r="C9291" t="str">
        <f>VLOOKUP(B9291,Content!$B$2:$D10653,3,FALSE)</f>
        <v>public speaking</v>
      </c>
      <c r="D9291" t="str">
        <f>VLOOKUP(B9291,Content!$B$2:$D10653,2,FALSE)</f>
        <v>GIF</v>
      </c>
      <c r="E9291" t="s">
        <v>1036</v>
      </c>
      <c r="F9291">
        <f>VLOOKUP(E9291,ReactionTypes!$B$2:$D9306,3,FALSE)</f>
        <v>0</v>
      </c>
      <c r="G9291" t="str">
        <f>VLOOKUP(E9291,ReactionTypes!$B$2:$D9306,2,FALSE)</f>
        <v>negative</v>
      </c>
      <c r="H9291" t="s">
        <v>1220</v>
      </c>
      <c r="I9291">
        <v>1</v>
      </c>
      <c r="J9291">
        <f t="shared" si="996"/>
        <v>2142</v>
      </c>
    </row>
    <row r="9292" spans="1:10">
      <c r="A9292">
        <v>9653</v>
      </c>
      <c r="B9292" t="s">
        <v>400</v>
      </c>
      <c r="C9292" t="str">
        <f>VLOOKUP(B9292,Content!$B$2:$D10654,3,FALSE)</f>
        <v>public speaking</v>
      </c>
      <c r="D9292" t="str">
        <f>VLOOKUP(B9292,Content!$B$2:$D10654,2,FALSE)</f>
        <v>GIF</v>
      </c>
      <c r="E9292" t="s">
        <v>1043</v>
      </c>
      <c r="F9292">
        <f>VLOOKUP(E9292,ReactionTypes!$B$2:$D9307,3,FALSE)</f>
        <v>65</v>
      </c>
      <c r="G9292" t="str">
        <f>VLOOKUP(E9292,ReactionTypes!$B$2:$D9307,2,FALSE)</f>
        <v>positive</v>
      </c>
      <c r="H9292" t="s">
        <v>1179</v>
      </c>
      <c r="I9292">
        <v>12</v>
      </c>
      <c r="J9292">
        <f t="shared" si="996"/>
        <v>2099</v>
      </c>
    </row>
    <row r="9293" spans="1:10">
      <c r="A9293">
        <v>9654</v>
      </c>
      <c r="B9293" t="s">
        <v>400</v>
      </c>
      <c r="C9293" t="str">
        <f>VLOOKUP(B9293,Content!$B$2:$D10655,3,FALSE)</f>
        <v>public speaking</v>
      </c>
      <c r="D9293" t="str">
        <f>VLOOKUP(B9293,Content!$B$2:$D10655,2,FALSE)</f>
        <v>GIF</v>
      </c>
      <c r="E9293" t="s">
        <v>1051</v>
      </c>
      <c r="F9293">
        <f>VLOOKUP(E9293,ReactionTypes!$B$2:$D9308,3,FALSE)</f>
        <v>72</v>
      </c>
      <c r="G9293" t="str">
        <f>VLOOKUP(E9293,ReactionTypes!$B$2:$D9308,2,FALSE)</f>
        <v>positive</v>
      </c>
      <c r="H9293" t="s">
        <v>1208</v>
      </c>
      <c r="I9293">
        <v>1</v>
      </c>
      <c r="J9293">
        <f t="shared" si="996"/>
        <v>2142</v>
      </c>
    </row>
    <row r="9294" spans="1:10">
      <c r="A9294">
        <v>9655</v>
      </c>
      <c r="B9294" t="s">
        <v>400</v>
      </c>
      <c r="C9294" t="str">
        <f>VLOOKUP(B9294,Content!$B$2:$D10656,3,FALSE)</f>
        <v>public speaking</v>
      </c>
      <c r="D9294" t="str">
        <f>VLOOKUP(B9294,Content!$B$2:$D10656,2,FALSE)</f>
        <v>GIF</v>
      </c>
      <c r="E9294" t="s">
        <v>1037</v>
      </c>
      <c r="F9294">
        <f>VLOOKUP(E9294,ReactionTypes!$B$2:$D9309,3,FALSE)</f>
        <v>10</v>
      </c>
      <c r="G9294" t="str">
        <f>VLOOKUP(E9294,ReactionTypes!$B$2:$D9309,2,FALSE)</f>
        <v>negative</v>
      </c>
      <c r="H9294" t="s">
        <v>1190</v>
      </c>
      <c r="I9294">
        <v>1</v>
      </c>
      <c r="J9294">
        <f t="shared" si="996"/>
        <v>2142</v>
      </c>
    </row>
    <row r="9295" spans="1:10">
      <c r="A9295">
        <v>9656</v>
      </c>
      <c r="B9295" t="s">
        <v>400</v>
      </c>
      <c r="C9295" t="str">
        <f>VLOOKUP(B9295,Content!$B$2:$D10657,3,FALSE)</f>
        <v>public speaking</v>
      </c>
      <c r="D9295" t="str">
        <f>VLOOKUP(B9295,Content!$B$2:$D10657,2,FALSE)</f>
        <v>GIF</v>
      </c>
      <c r="E9295" t="s">
        <v>1041</v>
      </c>
      <c r="F9295">
        <f>VLOOKUP(E9295,ReactionTypes!$B$2:$D9310,3,FALSE)</f>
        <v>70</v>
      </c>
      <c r="G9295" t="str">
        <f>VLOOKUP(E9295,ReactionTypes!$B$2:$D9310,2,FALSE)</f>
        <v>positive</v>
      </c>
      <c r="H9295" t="s">
        <v>1074</v>
      </c>
      <c r="I9295">
        <v>7</v>
      </c>
      <c r="J9295">
        <f t="shared" si="996"/>
        <v>2116</v>
      </c>
    </row>
    <row r="9296" spans="1:10">
      <c r="A9296">
        <v>9657</v>
      </c>
      <c r="B9296" t="s">
        <v>400</v>
      </c>
      <c r="C9296" t="str">
        <f>VLOOKUP(B9296,Content!$B$2:$D10658,3,FALSE)</f>
        <v>public speaking</v>
      </c>
      <c r="D9296" t="str">
        <f>VLOOKUP(B9296,Content!$B$2:$D10658,2,FALSE)</f>
        <v>GIF</v>
      </c>
      <c r="E9296" t="s">
        <v>1049</v>
      </c>
      <c r="F9296">
        <f>VLOOKUP(E9296,ReactionTypes!$B$2:$D9311,3,FALSE)</f>
        <v>60</v>
      </c>
      <c r="G9296" t="str">
        <f>VLOOKUP(E9296,ReactionTypes!$B$2:$D9311,2,FALSE)</f>
        <v>positive</v>
      </c>
      <c r="H9296" s="4">
        <v>44471</v>
      </c>
      <c r="I9296">
        <f>MONTH(H9296)</f>
        <v>10</v>
      </c>
      <c r="J9296">
        <f t="shared" si="996"/>
        <v>2087</v>
      </c>
    </row>
    <row r="9297" spans="1:10">
      <c r="A9297">
        <v>9658</v>
      </c>
      <c r="B9297" t="s">
        <v>400</v>
      </c>
      <c r="C9297" t="str">
        <f>VLOOKUP(B9297,Content!$B$2:$D10659,3,FALSE)</f>
        <v>public speaking</v>
      </c>
      <c r="D9297" t="str">
        <f>VLOOKUP(B9297,Content!$B$2:$D10659,2,FALSE)</f>
        <v>GIF</v>
      </c>
      <c r="E9297" t="s">
        <v>1043</v>
      </c>
      <c r="F9297">
        <f>VLOOKUP(E9297,ReactionTypes!$B$2:$D9312,3,FALSE)</f>
        <v>65</v>
      </c>
      <c r="G9297" t="str">
        <f>VLOOKUP(E9297,ReactionTypes!$B$2:$D9312,2,FALSE)</f>
        <v>positive</v>
      </c>
      <c r="H9297" t="s">
        <v>1069</v>
      </c>
      <c r="I9297">
        <v>6</v>
      </c>
      <c r="J9297">
        <f t="shared" si="996"/>
        <v>2068</v>
      </c>
    </row>
    <row r="9298" spans="1:10">
      <c r="A9298">
        <v>9659</v>
      </c>
      <c r="B9298" t="s">
        <v>400</v>
      </c>
      <c r="C9298" t="str">
        <f>VLOOKUP(B9298,Content!$B$2:$D10660,3,FALSE)</f>
        <v>public speaking</v>
      </c>
      <c r="D9298" t="str">
        <f>VLOOKUP(B9298,Content!$B$2:$D10660,2,FALSE)</f>
        <v>GIF</v>
      </c>
      <c r="E9298" t="s">
        <v>1041</v>
      </c>
      <c r="F9298">
        <f>VLOOKUP(E9298,ReactionTypes!$B$2:$D9313,3,FALSE)</f>
        <v>70</v>
      </c>
      <c r="G9298" t="str">
        <f>VLOOKUP(E9298,ReactionTypes!$B$2:$D9313,2,FALSE)</f>
        <v>positive</v>
      </c>
      <c r="H9298" t="s">
        <v>1099</v>
      </c>
      <c r="I9298">
        <v>12</v>
      </c>
      <c r="J9298">
        <f t="shared" si="996"/>
        <v>2099</v>
      </c>
    </row>
    <row r="9299" spans="1:10">
      <c r="A9299">
        <v>9660</v>
      </c>
      <c r="B9299" t="s">
        <v>400</v>
      </c>
      <c r="C9299" t="str">
        <f>VLOOKUP(B9299,Content!$B$2:$D10661,3,FALSE)</f>
        <v>public speaking</v>
      </c>
      <c r="D9299" t="str">
        <f>VLOOKUP(B9299,Content!$B$2:$D10661,2,FALSE)</f>
        <v>GIF</v>
      </c>
      <c r="E9299" t="s">
        <v>1051</v>
      </c>
      <c r="F9299">
        <f>VLOOKUP(E9299,ReactionTypes!$B$2:$D9314,3,FALSE)</f>
        <v>72</v>
      </c>
      <c r="G9299" t="str">
        <f>VLOOKUP(E9299,ReactionTypes!$B$2:$D9314,2,FALSE)</f>
        <v>positive</v>
      </c>
      <c r="H9299" s="4">
        <v>44052</v>
      </c>
      <c r="I9299">
        <f>MONTH(H9299)</f>
        <v>8</v>
      </c>
      <c r="J9299">
        <f t="shared" si="996"/>
        <v>2055</v>
      </c>
    </row>
    <row r="9300" spans="1:10">
      <c r="A9300">
        <v>9661</v>
      </c>
      <c r="B9300" t="s">
        <v>400</v>
      </c>
      <c r="C9300" t="str">
        <f>VLOOKUP(B9300,Content!$B$2:$D10662,3,FALSE)</f>
        <v>public speaking</v>
      </c>
      <c r="D9300" t="str">
        <f>VLOOKUP(B9300,Content!$B$2:$D10662,2,FALSE)</f>
        <v>GIF</v>
      </c>
      <c r="E9300" t="s">
        <v>1046</v>
      </c>
      <c r="F9300">
        <f>VLOOKUP(E9300,ReactionTypes!$B$2:$D9315,3,FALSE)</f>
        <v>45</v>
      </c>
      <c r="G9300" t="str">
        <f>VLOOKUP(E9300,ReactionTypes!$B$2:$D9315,2,FALSE)</f>
        <v>positive</v>
      </c>
      <c r="H9300" t="s">
        <v>1166</v>
      </c>
      <c r="I9300">
        <v>11</v>
      </c>
      <c r="J9300">
        <f t="shared" si="996"/>
        <v>2055</v>
      </c>
    </row>
    <row r="9301" spans="1:10">
      <c r="A9301">
        <v>9662</v>
      </c>
      <c r="B9301" t="s">
        <v>400</v>
      </c>
      <c r="C9301" t="str">
        <f>VLOOKUP(B9301,Content!$B$2:$D10663,3,FALSE)</f>
        <v>public speaking</v>
      </c>
      <c r="D9301" t="str">
        <f>VLOOKUP(B9301,Content!$B$2:$D10663,2,FALSE)</f>
        <v>GIF</v>
      </c>
      <c r="E9301" t="s">
        <v>1050</v>
      </c>
      <c r="F9301">
        <f>VLOOKUP(E9301,ReactionTypes!$B$2:$D9316,3,FALSE)</f>
        <v>70</v>
      </c>
      <c r="G9301" t="str">
        <f>VLOOKUP(E9301,ReactionTypes!$B$2:$D9316,2,FALSE)</f>
        <v>positive</v>
      </c>
      <c r="H9301" s="4">
        <v>44348</v>
      </c>
      <c r="I9301">
        <f>MONTH(H9301)</f>
        <v>6</v>
      </c>
      <c r="J9301">
        <f t="shared" si="996"/>
        <v>2068</v>
      </c>
    </row>
    <row r="9302" spans="1:10">
      <c r="A9302">
        <v>9663</v>
      </c>
      <c r="B9302" t="s">
        <v>400</v>
      </c>
      <c r="C9302" t="str">
        <f>VLOOKUP(B9302,Content!$B$2:$D10664,3,FALSE)</f>
        <v>public speaking</v>
      </c>
      <c r="D9302" t="str">
        <f>VLOOKUP(B9302,Content!$B$2:$D10664,2,FALSE)</f>
        <v>GIF</v>
      </c>
      <c r="E9302" t="s">
        <v>1037</v>
      </c>
      <c r="F9302">
        <f>VLOOKUP(E9302,ReactionTypes!$B$2:$D9317,3,FALSE)</f>
        <v>10</v>
      </c>
      <c r="G9302" t="str">
        <f>VLOOKUP(E9302,ReactionTypes!$B$2:$D9317,2,FALSE)</f>
        <v>negative</v>
      </c>
      <c r="H9302" t="s">
        <v>1146</v>
      </c>
      <c r="I9302">
        <v>8</v>
      </c>
      <c r="J9302">
        <f t="shared" si="996"/>
        <v>2055</v>
      </c>
    </row>
    <row r="9303" spans="1:10">
      <c r="A9303">
        <v>9664</v>
      </c>
      <c r="B9303" t="s">
        <v>400</v>
      </c>
      <c r="C9303" t="str">
        <f>VLOOKUP(B9303,Content!$B$2:$D10665,3,FALSE)</f>
        <v>public speaking</v>
      </c>
      <c r="D9303" t="str">
        <f>VLOOKUP(B9303,Content!$B$2:$D10665,2,FALSE)</f>
        <v>GIF</v>
      </c>
      <c r="E9303" t="s">
        <v>1049</v>
      </c>
      <c r="F9303">
        <f>VLOOKUP(E9303,ReactionTypes!$B$2:$D9318,3,FALSE)</f>
        <v>60</v>
      </c>
      <c r="G9303" t="str">
        <f>VLOOKUP(E9303,ReactionTypes!$B$2:$D9318,2,FALSE)</f>
        <v>positive</v>
      </c>
      <c r="H9303" s="4">
        <v>43873</v>
      </c>
      <c r="I9303">
        <f>MONTH(H9303)</f>
        <v>2</v>
      </c>
      <c r="J9303">
        <f t="shared" si="996"/>
        <v>1890</v>
      </c>
    </row>
    <row r="9304" spans="1:10">
      <c r="A9304">
        <v>9665</v>
      </c>
      <c r="B9304" t="s">
        <v>400</v>
      </c>
      <c r="C9304" t="str">
        <f>VLOOKUP(B9304,Content!$B$2:$D10666,3,FALSE)</f>
        <v>public speaking</v>
      </c>
      <c r="D9304" t="str">
        <f>VLOOKUP(B9304,Content!$B$2:$D10666,2,FALSE)</f>
        <v>GIF</v>
      </c>
      <c r="E9304" t="s">
        <v>1040</v>
      </c>
      <c r="F9304">
        <f>VLOOKUP(E9304,ReactionTypes!$B$2:$D9319,3,FALSE)</f>
        <v>35</v>
      </c>
      <c r="G9304" t="str">
        <f>VLOOKUP(E9304,ReactionTypes!$B$2:$D9319,2,FALSE)</f>
        <v>neutral</v>
      </c>
      <c r="H9304" t="s">
        <v>1281</v>
      </c>
      <c r="I9304">
        <v>1</v>
      </c>
      <c r="J9304">
        <f t="shared" si="996"/>
        <v>2142</v>
      </c>
    </row>
    <row r="9305" spans="1:10">
      <c r="A9305">
        <v>9666</v>
      </c>
      <c r="B9305" t="s">
        <v>400</v>
      </c>
      <c r="C9305" t="str">
        <f>VLOOKUP(B9305,Content!$B$2:$D10667,3,FALSE)</f>
        <v>public speaking</v>
      </c>
      <c r="D9305" t="str">
        <f>VLOOKUP(B9305,Content!$B$2:$D10667,2,FALSE)</f>
        <v>GIF</v>
      </c>
      <c r="E9305" t="s">
        <v>1036</v>
      </c>
      <c r="F9305">
        <f>VLOOKUP(E9305,ReactionTypes!$B$2:$D9320,3,FALSE)</f>
        <v>0</v>
      </c>
      <c r="G9305" t="str">
        <f>VLOOKUP(E9305,ReactionTypes!$B$2:$D9320,2,FALSE)</f>
        <v>negative</v>
      </c>
      <c r="H9305" t="s">
        <v>1142</v>
      </c>
      <c r="I9305">
        <v>7</v>
      </c>
      <c r="J9305">
        <f t="shared" si="996"/>
        <v>2116</v>
      </c>
    </row>
    <row r="9306" spans="1:10">
      <c r="A9306">
        <v>9667</v>
      </c>
      <c r="B9306" t="s">
        <v>400</v>
      </c>
      <c r="C9306" t="str">
        <f>VLOOKUP(B9306,Content!$B$2:$D10668,3,FALSE)</f>
        <v>public speaking</v>
      </c>
      <c r="D9306" t="str">
        <f>VLOOKUP(B9306,Content!$B$2:$D10668,2,FALSE)</f>
        <v>GIF</v>
      </c>
      <c r="E9306" t="s">
        <v>1049</v>
      </c>
      <c r="F9306">
        <f>VLOOKUP(E9306,ReactionTypes!$B$2:$D9321,3,FALSE)</f>
        <v>60</v>
      </c>
      <c r="G9306" t="str">
        <f>VLOOKUP(E9306,ReactionTypes!$B$2:$D9321,2,FALSE)</f>
        <v>positive</v>
      </c>
      <c r="H9306" s="4">
        <v>44081</v>
      </c>
      <c r="I9306">
        <f t="shared" ref="I9306:I9307" si="997">MONTH(H9306)</f>
        <v>9</v>
      </c>
      <c r="J9306">
        <f t="shared" si="996"/>
        <v>1991</v>
      </c>
    </row>
    <row r="9307" spans="1:10">
      <c r="A9307">
        <v>9668</v>
      </c>
      <c r="B9307" t="s">
        <v>400</v>
      </c>
      <c r="C9307" t="str">
        <f>VLOOKUP(B9307,Content!$B$2:$D10669,3,FALSE)</f>
        <v>public speaking</v>
      </c>
      <c r="D9307" t="str">
        <f>VLOOKUP(B9307,Content!$B$2:$D10669,2,FALSE)</f>
        <v>GIF</v>
      </c>
      <c r="E9307" t="s">
        <v>1043</v>
      </c>
      <c r="F9307">
        <f>VLOOKUP(E9307,ReactionTypes!$B$2:$D9322,3,FALSE)</f>
        <v>65</v>
      </c>
      <c r="G9307" t="str">
        <f>VLOOKUP(E9307,ReactionTypes!$B$2:$D9322,2,FALSE)</f>
        <v>positive</v>
      </c>
      <c r="H9307" s="4">
        <v>44233</v>
      </c>
      <c r="I9307">
        <f t="shared" si="997"/>
        <v>2</v>
      </c>
      <c r="J9307">
        <f t="shared" si="996"/>
        <v>1890</v>
      </c>
    </row>
    <row r="9308" spans="1:10">
      <c r="A9308">
        <v>9669</v>
      </c>
      <c r="B9308" t="s">
        <v>400</v>
      </c>
      <c r="C9308" t="str">
        <f>VLOOKUP(B9308,Content!$B$2:$D10670,3,FALSE)</f>
        <v>public speaking</v>
      </c>
      <c r="D9308" t="str">
        <f>VLOOKUP(B9308,Content!$B$2:$D10670,2,FALSE)</f>
        <v>GIF</v>
      </c>
      <c r="E9308" t="s">
        <v>1050</v>
      </c>
      <c r="F9308">
        <f>VLOOKUP(E9308,ReactionTypes!$B$2:$D9323,3,FALSE)</f>
        <v>70</v>
      </c>
      <c r="G9308" t="str">
        <f>VLOOKUP(E9308,ReactionTypes!$B$2:$D9323,2,FALSE)</f>
        <v>positive</v>
      </c>
      <c r="H9308" t="s">
        <v>1201</v>
      </c>
      <c r="I9308">
        <v>6</v>
      </c>
      <c r="J9308">
        <f t="shared" si="996"/>
        <v>2068</v>
      </c>
    </row>
    <row r="9309" spans="1:10">
      <c r="A9309">
        <v>9670</v>
      </c>
      <c r="B9309" t="s">
        <v>400</v>
      </c>
      <c r="C9309" t="str">
        <f>VLOOKUP(B9309,Content!$B$2:$D10671,3,FALSE)</f>
        <v>public speaking</v>
      </c>
      <c r="D9309" t="str">
        <f>VLOOKUP(B9309,Content!$B$2:$D10671,2,FALSE)</f>
        <v>GIF</v>
      </c>
      <c r="E9309" t="s">
        <v>1037</v>
      </c>
      <c r="F9309">
        <f>VLOOKUP(E9309,ReactionTypes!$B$2:$D9324,3,FALSE)</f>
        <v>10</v>
      </c>
      <c r="G9309" t="str">
        <f>VLOOKUP(E9309,ReactionTypes!$B$2:$D9324,2,FALSE)</f>
        <v>negative</v>
      </c>
      <c r="H9309" s="4">
        <v>44023</v>
      </c>
      <c r="I9309">
        <f t="shared" ref="I9309:I9310" si="998">MONTH(H9309)</f>
        <v>7</v>
      </c>
      <c r="J9309">
        <f t="shared" si="996"/>
        <v>2116</v>
      </c>
    </row>
    <row r="9310" spans="1:10">
      <c r="A9310">
        <v>9671</v>
      </c>
      <c r="B9310" t="s">
        <v>400</v>
      </c>
      <c r="C9310" t="str">
        <f>VLOOKUP(B9310,Content!$B$2:$D10672,3,FALSE)</f>
        <v>public speaking</v>
      </c>
      <c r="D9310" t="str">
        <f>VLOOKUP(B9310,Content!$B$2:$D10672,2,FALSE)</f>
        <v>GIF</v>
      </c>
      <c r="E9310" t="s">
        <v>1039</v>
      </c>
      <c r="F9310">
        <f>VLOOKUP(E9310,ReactionTypes!$B$2:$D9325,3,FALSE)</f>
        <v>30</v>
      </c>
      <c r="G9310" t="str">
        <f>VLOOKUP(E9310,ReactionTypes!$B$2:$D9325,2,FALSE)</f>
        <v>positive</v>
      </c>
      <c r="H9310" s="4">
        <v>44232</v>
      </c>
      <c r="I9310">
        <f t="shared" si="998"/>
        <v>2</v>
      </c>
      <c r="J9310">
        <f t="shared" si="996"/>
        <v>1890</v>
      </c>
    </row>
    <row r="9311" spans="1:10">
      <c r="A9311">
        <v>9672</v>
      </c>
      <c r="B9311" t="s">
        <v>400</v>
      </c>
      <c r="C9311" t="str">
        <f>VLOOKUP(B9311,Content!$B$2:$D10673,3,FALSE)</f>
        <v>public speaking</v>
      </c>
      <c r="D9311" t="str">
        <f>VLOOKUP(B9311,Content!$B$2:$D10673,2,FALSE)</f>
        <v>GIF</v>
      </c>
      <c r="E9311" t="s">
        <v>1039</v>
      </c>
      <c r="F9311">
        <f>VLOOKUP(E9311,ReactionTypes!$B$2:$D9326,3,FALSE)</f>
        <v>30</v>
      </c>
      <c r="G9311" t="str">
        <f>VLOOKUP(E9311,ReactionTypes!$B$2:$D9326,2,FALSE)</f>
        <v>positive</v>
      </c>
      <c r="H9311" t="s">
        <v>1258</v>
      </c>
      <c r="I9311">
        <v>4</v>
      </c>
      <c r="J9311">
        <f t="shared" si="996"/>
        <v>1978</v>
      </c>
    </row>
    <row r="9312" spans="1:10">
      <c r="A9312">
        <v>9673</v>
      </c>
      <c r="B9312" t="s">
        <v>400</v>
      </c>
      <c r="C9312" t="str">
        <f>VLOOKUP(B9312,Content!$B$2:$D10674,3,FALSE)</f>
        <v>public speaking</v>
      </c>
      <c r="D9312" t="str">
        <f>VLOOKUP(B9312,Content!$B$2:$D10674,2,FALSE)</f>
        <v>GIF</v>
      </c>
      <c r="E9312" t="s">
        <v>1046</v>
      </c>
      <c r="F9312">
        <f>VLOOKUP(E9312,ReactionTypes!$B$2:$D9327,3,FALSE)</f>
        <v>45</v>
      </c>
      <c r="G9312" t="str">
        <f>VLOOKUP(E9312,ReactionTypes!$B$2:$D9327,2,FALSE)</f>
        <v>positive</v>
      </c>
      <c r="H9312" s="4">
        <v>44259</v>
      </c>
      <c r="I9312">
        <f>MONTH(H9312)</f>
        <v>3</v>
      </c>
      <c r="J9312">
        <f t="shared" si="996"/>
        <v>1982</v>
      </c>
    </row>
    <row r="9313" spans="1:10">
      <c r="A9313">
        <v>9674</v>
      </c>
      <c r="B9313" t="s">
        <v>400</v>
      </c>
      <c r="C9313" t="str">
        <f>VLOOKUP(B9313,Content!$B$2:$D10675,3,FALSE)</f>
        <v>public speaking</v>
      </c>
      <c r="D9313" t="str">
        <f>VLOOKUP(B9313,Content!$B$2:$D10675,2,FALSE)</f>
        <v>GIF</v>
      </c>
      <c r="E9313" t="s">
        <v>1049</v>
      </c>
      <c r="F9313">
        <f>VLOOKUP(E9313,ReactionTypes!$B$2:$D9328,3,FALSE)</f>
        <v>60</v>
      </c>
      <c r="G9313" t="str">
        <f>VLOOKUP(E9313,ReactionTypes!$B$2:$D9328,2,FALSE)</f>
        <v>positive</v>
      </c>
      <c r="H9313" t="s">
        <v>1244</v>
      </c>
      <c r="I9313">
        <v>1</v>
      </c>
      <c r="J9313">
        <f t="shared" si="996"/>
        <v>2142</v>
      </c>
    </row>
    <row r="9314" spans="1:10">
      <c r="A9314">
        <v>9676</v>
      </c>
      <c r="B9314" t="s">
        <v>401</v>
      </c>
      <c r="C9314" t="str">
        <f>VLOOKUP(B9314,Content!$B$2:$D10677,3,FALSE)</f>
        <v>culture</v>
      </c>
      <c r="D9314" t="str">
        <f>VLOOKUP(B9314,Content!$B$2:$D10677,2,FALSE)</f>
        <v>GIF</v>
      </c>
      <c r="E9314" t="s">
        <v>1038</v>
      </c>
      <c r="F9314">
        <f>VLOOKUP(E9314,ReactionTypes!$B$2:$D9329,3,FALSE)</f>
        <v>15</v>
      </c>
      <c r="G9314" t="str">
        <f>VLOOKUP(E9314,ReactionTypes!$B$2:$D9329,2,FALSE)</f>
        <v>negative</v>
      </c>
      <c r="H9314" t="s">
        <v>1175</v>
      </c>
      <c r="I9314">
        <v>7</v>
      </c>
      <c r="J9314">
        <f t="shared" si="996"/>
        <v>2116</v>
      </c>
    </row>
    <row r="9315" spans="1:10">
      <c r="A9315">
        <v>9677</v>
      </c>
      <c r="B9315" t="s">
        <v>401</v>
      </c>
      <c r="C9315" t="str">
        <f>VLOOKUP(B9315,Content!$B$2:$D10678,3,FALSE)</f>
        <v>culture</v>
      </c>
      <c r="D9315" t="str">
        <f>VLOOKUP(B9315,Content!$B$2:$D10678,2,FALSE)</f>
        <v>GIF</v>
      </c>
      <c r="E9315" t="s">
        <v>1047</v>
      </c>
      <c r="F9315">
        <f>VLOOKUP(E9315,ReactionTypes!$B$2:$D9330,3,FALSE)</f>
        <v>12</v>
      </c>
      <c r="G9315" t="str">
        <f>VLOOKUP(E9315,ReactionTypes!$B$2:$D9330,2,FALSE)</f>
        <v>negative</v>
      </c>
      <c r="H9315" t="s">
        <v>1236</v>
      </c>
      <c r="I9315">
        <v>1</v>
      </c>
      <c r="J9315">
        <f t="shared" si="996"/>
        <v>2142</v>
      </c>
    </row>
    <row r="9316" spans="1:10">
      <c r="A9316">
        <v>9678</v>
      </c>
      <c r="B9316" t="s">
        <v>401</v>
      </c>
      <c r="C9316" t="str">
        <f>VLOOKUP(B9316,Content!$B$2:$D10679,3,FALSE)</f>
        <v>culture</v>
      </c>
      <c r="D9316" t="str">
        <f>VLOOKUP(B9316,Content!$B$2:$D10679,2,FALSE)</f>
        <v>GIF</v>
      </c>
      <c r="E9316" t="s">
        <v>1038</v>
      </c>
      <c r="F9316">
        <f>VLOOKUP(E9316,ReactionTypes!$B$2:$D9331,3,FALSE)</f>
        <v>15</v>
      </c>
      <c r="G9316" t="str">
        <f>VLOOKUP(E9316,ReactionTypes!$B$2:$D9331,2,FALSE)</f>
        <v>negative</v>
      </c>
      <c r="H9316" t="s">
        <v>1171</v>
      </c>
      <c r="I9316">
        <v>8</v>
      </c>
      <c r="J9316">
        <f t="shared" si="996"/>
        <v>2055</v>
      </c>
    </row>
    <row r="9317" spans="1:10">
      <c r="A9317">
        <v>9679</v>
      </c>
      <c r="B9317" t="s">
        <v>401</v>
      </c>
      <c r="C9317" t="str">
        <f>VLOOKUP(B9317,Content!$B$2:$D10680,3,FALSE)</f>
        <v>culture</v>
      </c>
      <c r="D9317" t="str">
        <f>VLOOKUP(B9317,Content!$B$2:$D10680,2,FALSE)</f>
        <v>GIF</v>
      </c>
      <c r="E9317" t="s">
        <v>1045</v>
      </c>
      <c r="F9317">
        <f>VLOOKUP(E9317,ReactionTypes!$B$2:$D9332,3,FALSE)</f>
        <v>75</v>
      </c>
      <c r="G9317" t="str">
        <f>VLOOKUP(E9317,ReactionTypes!$B$2:$D9332,2,FALSE)</f>
        <v>positive</v>
      </c>
      <c r="H9317" s="4">
        <v>44475</v>
      </c>
      <c r="I9317">
        <f>MONTH(H9317)</f>
        <v>10</v>
      </c>
      <c r="J9317">
        <f t="shared" si="996"/>
        <v>2087</v>
      </c>
    </row>
    <row r="9318" spans="1:10">
      <c r="A9318">
        <v>9680</v>
      </c>
      <c r="B9318" t="s">
        <v>401</v>
      </c>
      <c r="C9318" t="str">
        <f>VLOOKUP(B9318,Content!$B$2:$D10681,3,FALSE)</f>
        <v>culture</v>
      </c>
      <c r="D9318" t="str">
        <f>VLOOKUP(B9318,Content!$B$2:$D10681,2,FALSE)</f>
        <v>GIF</v>
      </c>
      <c r="E9318" t="s">
        <v>1051</v>
      </c>
      <c r="F9318">
        <f>VLOOKUP(E9318,ReactionTypes!$B$2:$D9333,3,FALSE)</f>
        <v>72</v>
      </c>
      <c r="G9318" t="str">
        <f>VLOOKUP(E9318,ReactionTypes!$B$2:$D9333,2,FALSE)</f>
        <v>positive</v>
      </c>
      <c r="H9318" t="s">
        <v>1121</v>
      </c>
      <c r="I9318">
        <v>7</v>
      </c>
      <c r="J9318">
        <f t="shared" si="996"/>
        <v>2116</v>
      </c>
    </row>
    <row r="9319" spans="1:10">
      <c r="A9319">
        <v>9682</v>
      </c>
      <c r="B9319" t="s">
        <v>402</v>
      </c>
      <c r="C9319" t="str">
        <f>VLOOKUP(B9319,Content!$B$2:$D10683,3,FALSE)</f>
        <v>culture</v>
      </c>
      <c r="D9319" t="str">
        <f>VLOOKUP(B9319,Content!$B$2:$D10683,2,FALSE)</f>
        <v>video</v>
      </c>
      <c r="E9319" t="s">
        <v>1044</v>
      </c>
      <c r="F9319">
        <f>VLOOKUP(E9319,ReactionTypes!$B$2:$D9334,3,FALSE)</f>
        <v>20</v>
      </c>
      <c r="G9319" t="str">
        <f>VLOOKUP(E9319,ReactionTypes!$B$2:$D9334,2,FALSE)</f>
        <v>neutral</v>
      </c>
      <c r="H9319" t="s">
        <v>1093</v>
      </c>
      <c r="I9319">
        <v>6</v>
      </c>
      <c r="J9319">
        <f t="shared" si="996"/>
        <v>2068</v>
      </c>
    </row>
    <row r="9320" spans="1:10">
      <c r="A9320">
        <v>9683</v>
      </c>
      <c r="B9320" t="s">
        <v>402</v>
      </c>
      <c r="C9320" t="str">
        <f>VLOOKUP(B9320,Content!$B$2:$D10684,3,FALSE)</f>
        <v>culture</v>
      </c>
      <c r="D9320" t="str">
        <f>VLOOKUP(B9320,Content!$B$2:$D10684,2,FALSE)</f>
        <v>video</v>
      </c>
      <c r="E9320" t="s">
        <v>1037</v>
      </c>
      <c r="F9320">
        <f>VLOOKUP(E9320,ReactionTypes!$B$2:$D9335,3,FALSE)</f>
        <v>10</v>
      </c>
      <c r="G9320" t="str">
        <f>VLOOKUP(E9320,ReactionTypes!$B$2:$D9335,2,FALSE)</f>
        <v>negative</v>
      </c>
      <c r="H9320" t="s">
        <v>1260</v>
      </c>
      <c r="I9320">
        <v>5</v>
      </c>
      <c r="J9320">
        <f t="shared" si="996"/>
        <v>2110</v>
      </c>
    </row>
    <row r="9321" spans="1:10">
      <c r="A9321">
        <v>9684</v>
      </c>
      <c r="B9321" t="s">
        <v>402</v>
      </c>
      <c r="C9321" t="str">
        <f>VLOOKUP(B9321,Content!$B$2:$D10685,3,FALSE)</f>
        <v>culture</v>
      </c>
      <c r="D9321" t="str">
        <f>VLOOKUP(B9321,Content!$B$2:$D10685,2,FALSE)</f>
        <v>video</v>
      </c>
      <c r="E9321" t="s">
        <v>1050</v>
      </c>
      <c r="F9321">
        <f>VLOOKUP(E9321,ReactionTypes!$B$2:$D9336,3,FALSE)</f>
        <v>70</v>
      </c>
      <c r="G9321" t="str">
        <f>VLOOKUP(E9321,ReactionTypes!$B$2:$D9336,2,FALSE)</f>
        <v>positive</v>
      </c>
      <c r="H9321" t="s">
        <v>1262</v>
      </c>
      <c r="I9321">
        <v>3</v>
      </c>
      <c r="J9321">
        <f t="shared" si="996"/>
        <v>1982</v>
      </c>
    </row>
    <row r="9322" spans="1:10">
      <c r="A9322">
        <v>9685</v>
      </c>
      <c r="B9322" t="s">
        <v>402</v>
      </c>
      <c r="C9322" t="str">
        <f>VLOOKUP(B9322,Content!$B$2:$D10686,3,FALSE)</f>
        <v>culture</v>
      </c>
      <c r="D9322" t="str">
        <f>VLOOKUP(B9322,Content!$B$2:$D10686,2,FALSE)</f>
        <v>video</v>
      </c>
      <c r="E9322" t="s">
        <v>1045</v>
      </c>
      <c r="F9322">
        <f>VLOOKUP(E9322,ReactionTypes!$B$2:$D9337,3,FALSE)</f>
        <v>75</v>
      </c>
      <c r="G9322" t="str">
        <f>VLOOKUP(E9322,ReactionTypes!$B$2:$D9337,2,FALSE)</f>
        <v>positive</v>
      </c>
      <c r="H9322" s="4">
        <v>44501</v>
      </c>
      <c r="I9322">
        <f>MONTH(H9322)</f>
        <v>11</v>
      </c>
      <c r="J9322">
        <f t="shared" si="996"/>
        <v>2055</v>
      </c>
    </row>
    <row r="9323" spans="1:10">
      <c r="A9323">
        <v>9686</v>
      </c>
      <c r="B9323" t="s">
        <v>402</v>
      </c>
      <c r="C9323" t="str">
        <f>VLOOKUP(B9323,Content!$B$2:$D10687,3,FALSE)</f>
        <v>culture</v>
      </c>
      <c r="D9323" t="str">
        <f>VLOOKUP(B9323,Content!$B$2:$D10687,2,FALSE)</f>
        <v>video</v>
      </c>
      <c r="E9323" t="s">
        <v>1043</v>
      </c>
      <c r="F9323">
        <f>VLOOKUP(E9323,ReactionTypes!$B$2:$D9338,3,FALSE)</f>
        <v>65</v>
      </c>
      <c r="G9323" t="str">
        <f>VLOOKUP(E9323,ReactionTypes!$B$2:$D9338,2,FALSE)</f>
        <v>positive</v>
      </c>
      <c r="H9323" t="s">
        <v>1161</v>
      </c>
      <c r="I9323">
        <v>11</v>
      </c>
      <c r="J9323">
        <f t="shared" si="996"/>
        <v>2055</v>
      </c>
    </row>
    <row r="9324" spans="1:10">
      <c r="A9324">
        <v>9687</v>
      </c>
      <c r="B9324" t="s">
        <v>402</v>
      </c>
      <c r="C9324" t="str">
        <f>VLOOKUP(B9324,Content!$B$2:$D10688,3,FALSE)</f>
        <v>culture</v>
      </c>
      <c r="D9324" t="str">
        <f>VLOOKUP(B9324,Content!$B$2:$D10688,2,FALSE)</f>
        <v>video</v>
      </c>
      <c r="E9324" t="s">
        <v>1036</v>
      </c>
      <c r="F9324">
        <f>VLOOKUP(E9324,ReactionTypes!$B$2:$D9339,3,FALSE)</f>
        <v>0</v>
      </c>
      <c r="G9324" t="str">
        <f>VLOOKUP(E9324,ReactionTypes!$B$2:$D9339,2,FALSE)</f>
        <v>negative</v>
      </c>
      <c r="H9324" s="4">
        <v>44413</v>
      </c>
      <c r="I9324">
        <f>MONTH(H9324)</f>
        <v>8</v>
      </c>
      <c r="J9324">
        <f t="shared" si="996"/>
        <v>2055</v>
      </c>
    </row>
    <row r="9325" spans="1:10">
      <c r="A9325">
        <v>9688</v>
      </c>
      <c r="B9325" t="s">
        <v>402</v>
      </c>
      <c r="C9325" t="str">
        <f>VLOOKUP(B9325,Content!$B$2:$D10689,3,FALSE)</f>
        <v>culture</v>
      </c>
      <c r="D9325" t="str">
        <f>VLOOKUP(B9325,Content!$B$2:$D10689,2,FALSE)</f>
        <v>video</v>
      </c>
      <c r="E9325" t="s">
        <v>1036</v>
      </c>
      <c r="F9325">
        <f>VLOOKUP(E9325,ReactionTypes!$B$2:$D9340,3,FALSE)</f>
        <v>0</v>
      </c>
      <c r="G9325" t="str">
        <f>VLOOKUP(E9325,ReactionTypes!$B$2:$D9340,2,FALSE)</f>
        <v>negative</v>
      </c>
      <c r="H9325" t="s">
        <v>1081</v>
      </c>
      <c r="I9325">
        <v>10</v>
      </c>
      <c r="J9325">
        <f t="shared" si="996"/>
        <v>2087</v>
      </c>
    </row>
    <row r="9326" spans="1:10">
      <c r="A9326">
        <v>9690</v>
      </c>
      <c r="B9326" t="s">
        <v>403</v>
      </c>
      <c r="C9326" t="str">
        <f>VLOOKUP(B9326,Content!$B$2:$D10691,3,FALSE)</f>
        <v>fitness</v>
      </c>
      <c r="D9326" t="str">
        <f>VLOOKUP(B9326,Content!$B$2:$D10691,2,FALSE)</f>
        <v>photo</v>
      </c>
      <c r="E9326" t="s">
        <v>1049</v>
      </c>
      <c r="F9326">
        <f>VLOOKUP(E9326,ReactionTypes!$B$2:$D9341,3,FALSE)</f>
        <v>60</v>
      </c>
      <c r="G9326" t="str">
        <f>VLOOKUP(E9326,ReactionTypes!$B$2:$D9341,2,FALSE)</f>
        <v>positive</v>
      </c>
      <c r="H9326" t="s">
        <v>1152</v>
      </c>
      <c r="I9326">
        <v>7</v>
      </c>
      <c r="J9326">
        <f t="shared" si="996"/>
        <v>2116</v>
      </c>
    </row>
    <row r="9327" spans="1:10">
      <c r="A9327">
        <v>9691</v>
      </c>
      <c r="B9327" t="s">
        <v>403</v>
      </c>
      <c r="C9327" t="str">
        <f>VLOOKUP(B9327,Content!$B$2:$D10692,3,FALSE)</f>
        <v>fitness</v>
      </c>
      <c r="D9327" t="str">
        <f>VLOOKUP(B9327,Content!$B$2:$D10692,2,FALSE)</f>
        <v>photo</v>
      </c>
      <c r="E9327" t="s">
        <v>1037</v>
      </c>
      <c r="F9327">
        <f>VLOOKUP(E9327,ReactionTypes!$B$2:$D9342,3,FALSE)</f>
        <v>10</v>
      </c>
      <c r="G9327" t="str">
        <f>VLOOKUP(E9327,ReactionTypes!$B$2:$D9342,2,FALSE)</f>
        <v>negative</v>
      </c>
      <c r="H9327" s="4">
        <v>44382</v>
      </c>
      <c r="I9327">
        <f t="shared" ref="I9327:I9328" si="999">MONTH(H9327)</f>
        <v>7</v>
      </c>
      <c r="J9327">
        <f t="shared" si="996"/>
        <v>2116</v>
      </c>
    </row>
    <row r="9328" spans="1:10">
      <c r="A9328">
        <v>9692</v>
      </c>
      <c r="B9328" t="s">
        <v>403</v>
      </c>
      <c r="C9328" t="str">
        <f>VLOOKUP(B9328,Content!$B$2:$D10693,3,FALSE)</f>
        <v>fitness</v>
      </c>
      <c r="D9328" t="str">
        <f>VLOOKUP(B9328,Content!$B$2:$D10693,2,FALSE)</f>
        <v>photo</v>
      </c>
      <c r="E9328" t="s">
        <v>1045</v>
      </c>
      <c r="F9328">
        <f>VLOOKUP(E9328,ReactionTypes!$B$2:$D9343,3,FALSE)</f>
        <v>75</v>
      </c>
      <c r="G9328" t="str">
        <f>VLOOKUP(E9328,ReactionTypes!$B$2:$D9343,2,FALSE)</f>
        <v>positive</v>
      </c>
      <c r="H9328" s="4">
        <v>44322</v>
      </c>
      <c r="I9328">
        <f t="shared" si="999"/>
        <v>5</v>
      </c>
      <c r="J9328">
        <f t="shared" si="996"/>
        <v>2110</v>
      </c>
    </row>
    <row r="9329" spans="1:10">
      <c r="A9329">
        <v>9693</v>
      </c>
      <c r="B9329" t="s">
        <v>403</v>
      </c>
      <c r="C9329" t="str">
        <f>VLOOKUP(B9329,Content!$B$2:$D10694,3,FALSE)</f>
        <v>fitness</v>
      </c>
      <c r="D9329" t="str">
        <f>VLOOKUP(B9329,Content!$B$2:$D10694,2,FALSE)</f>
        <v>photo</v>
      </c>
      <c r="E9329" t="s">
        <v>1041</v>
      </c>
      <c r="F9329">
        <f>VLOOKUP(E9329,ReactionTypes!$B$2:$D9344,3,FALSE)</f>
        <v>70</v>
      </c>
      <c r="G9329" t="str">
        <f>VLOOKUP(E9329,ReactionTypes!$B$2:$D9344,2,FALSE)</f>
        <v>positive</v>
      </c>
      <c r="H9329" t="s">
        <v>1130</v>
      </c>
      <c r="I9329">
        <v>7</v>
      </c>
      <c r="J9329">
        <f t="shared" si="996"/>
        <v>2116</v>
      </c>
    </row>
    <row r="9330" spans="1:10">
      <c r="A9330">
        <v>9694</v>
      </c>
      <c r="B9330" t="s">
        <v>403</v>
      </c>
      <c r="C9330" t="str">
        <f>VLOOKUP(B9330,Content!$B$2:$D10695,3,FALSE)</f>
        <v>fitness</v>
      </c>
      <c r="D9330" t="str">
        <f>VLOOKUP(B9330,Content!$B$2:$D10695,2,FALSE)</f>
        <v>photo</v>
      </c>
      <c r="E9330" t="s">
        <v>1037</v>
      </c>
      <c r="F9330">
        <f>VLOOKUP(E9330,ReactionTypes!$B$2:$D9345,3,FALSE)</f>
        <v>10</v>
      </c>
      <c r="G9330" t="str">
        <f>VLOOKUP(E9330,ReactionTypes!$B$2:$D9345,2,FALSE)</f>
        <v>negative</v>
      </c>
      <c r="H9330" s="4">
        <v>44023</v>
      </c>
      <c r="I9330">
        <f>MONTH(H9330)</f>
        <v>7</v>
      </c>
      <c r="J9330">
        <f t="shared" si="996"/>
        <v>2116</v>
      </c>
    </row>
    <row r="9331" spans="1:10">
      <c r="A9331">
        <v>9695</v>
      </c>
      <c r="B9331" t="s">
        <v>403</v>
      </c>
      <c r="C9331" t="str">
        <f>VLOOKUP(B9331,Content!$B$2:$D10696,3,FALSE)</f>
        <v>fitness</v>
      </c>
      <c r="D9331" t="str">
        <f>VLOOKUP(B9331,Content!$B$2:$D10696,2,FALSE)</f>
        <v>photo</v>
      </c>
      <c r="E9331" t="s">
        <v>1040</v>
      </c>
      <c r="F9331">
        <f>VLOOKUP(E9331,ReactionTypes!$B$2:$D9346,3,FALSE)</f>
        <v>35</v>
      </c>
      <c r="G9331" t="str">
        <f>VLOOKUP(E9331,ReactionTypes!$B$2:$D9346,2,FALSE)</f>
        <v>neutral</v>
      </c>
      <c r="H9331" t="s">
        <v>1158</v>
      </c>
      <c r="I9331">
        <v>9</v>
      </c>
      <c r="J9331">
        <f t="shared" si="996"/>
        <v>1991</v>
      </c>
    </row>
    <row r="9332" spans="1:10">
      <c r="A9332">
        <v>9696</v>
      </c>
      <c r="B9332" t="s">
        <v>403</v>
      </c>
      <c r="C9332" t="str">
        <f>VLOOKUP(B9332,Content!$B$2:$D10697,3,FALSE)</f>
        <v>fitness</v>
      </c>
      <c r="D9332" t="str">
        <f>VLOOKUP(B9332,Content!$B$2:$D10697,2,FALSE)</f>
        <v>photo</v>
      </c>
      <c r="E9332" t="s">
        <v>1037</v>
      </c>
      <c r="F9332">
        <f>VLOOKUP(E9332,ReactionTypes!$B$2:$D9347,3,FALSE)</f>
        <v>10</v>
      </c>
      <c r="G9332" t="str">
        <f>VLOOKUP(E9332,ReactionTypes!$B$2:$D9347,2,FALSE)</f>
        <v>negative</v>
      </c>
      <c r="H9332" s="4">
        <v>44024</v>
      </c>
      <c r="I9332">
        <f t="shared" ref="I9332:I9333" si="1000">MONTH(H9332)</f>
        <v>7</v>
      </c>
      <c r="J9332">
        <f t="shared" si="996"/>
        <v>2116</v>
      </c>
    </row>
    <row r="9333" spans="1:10">
      <c r="A9333">
        <v>9697</v>
      </c>
      <c r="B9333" t="s">
        <v>403</v>
      </c>
      <c r="C9333" t="str">
        <f>VLOOKUP(B9333,Content!$B$2:$D10698,3,FALSE)</f>
        <v>fitness</v>
      </c>
      <c r="D9333" t="str">
        <f>VLOOKUP(B9333,Content!$B$2:$D10698,2,FALSE)</f>
        <v>photo</v>
      </c>
      <c r="E9333" t="s">
        <v>1043</v>
      </c>
      <c r="F9333">
        <f>VLOOKUP(E9333,ReactionTypes!$B$2:$D9348,3,FALSE)</f>
        <v>65</v>
      </c>
      <c r="G9333" t="str">
        <f>VLOOKUP(E9333,ReactionTypes!$B$2:$D9348,2,FALSE)</f>
        <v>positive</v>
      </c>
      <c r="H9333" s="4">
        <v>44322</v>
      </c>
      <c r="I9333">
        <f t="shared" si="1000"/>
        <v>5</v>
      </c>
      <c r="J9333">
        <f t="shared" si="996"/>
        <v>2110</v>
      </c>
    </row>
    <row r="9334" spans="1:10">
      <c r="A9334">
        <v>9698</v>
      </c>
      <c r="B9334" t="s">
        <v>403</v>
      </c>
      <c r="C9334" t="str">
        <f>VLOOKUP(B9334,Content!$B$2:$D10699,3,FALSE)</f>
        <v>fitness</v>
      </c>
      <c r="D9334" t="str">
        <f>VLOOKUP(B9334,Content!$B$2:$D10699,2,FALSE)</f>
        <v>photo</v>
      </c>
      <c r="E9334" t="s">
        <v>1046</v>
      </c>
      <c r="F9334">
        <f>VLOOKUP(E9334,ReactionTypes!$B$2:$D9349,3,FALSE)</f>
        <v>45</v>
      </c>
      <c r="G9334" t="str">
        <f>VLOOKUP(E9334,ReactionTypes!$B$2:$D9349,2,FALSE)</f>
        <v>positive</v>
      </c>
      <c r="H9334" t="s">
        <v>1193</v>
      </c>
      <c r="I9334">
        <v>5</v>
      </c>
      <c r="J9334">
        <f t="shared" si="996"/>
        <v>2110</v>
      </c>
    </row>
    <row r="9335" spans="1:10">
      <c r="A9335">
        <v>9699</v>
      </c>
      <c r="B9335" t="s">
        <v>403</v>
      </c>
      <c r="C9335" t="str">
        <f>VLOOKUP(B9335,Content!$B$2:$D10700,3,FALSE)</f>
        <v>fitness</v>
      </c>
      <c r="D9335" t="str">
        <f>VLOOKUP(B9335,Content!$B$2:$D10700,2,FALSE)</f>
        <v>photo</v>
      </c>
      <c r="E9335" t="s">
        <v>1051</v>
      </c>
      <c r="F9335">
        <f>VLOOKUP(E9335,ReactionTypes!$B$2:$D9350,3,FALSE)</f>
        <v>72</v>
      </c>
      <c r="G9335" t="str">
        <f>VLOOKUP(E9335,ReactionTypes!$B$2:$D9350,2,FALSE)</f>
        <v>positive</v>
      </c>
      <c r="H9335" t="s">
        <v>1124</v>
      </c>
      <c r="I9335">
        <v>8</v>
      </c>
      <c r="J9335">
        <f t="shared" si="996"/>
        <v>2055</v>
      </c>
    </row>
    <row r="9336" spans="1:10">
      <c r="A9336">
        <v>9700</v>
      </c>
      <c r="B9336" t="s">
        <v>403</v>
      </c>
      <c r="C9336" t="str">
        <f>VLOOKUP(B9336,Content!$B$2:$D10701,3,FALSE)</f>
        <v>fitness</v>
      </c>
      <c r="D9336" t="str">
        <f>VLOOKUP(B9336,Content!$B$2:$D10701,2,FALSE)</f>
        <v>photo</v>
      </c>
      <c r="E9336" t="s">
        <v>1037</v>
      </c>
      <c r="F9336">
        <f>VLOOKUP(E9336,ReactionTypes!$B$2:$D9351,3,FALSE)</f>
        <v>10</v>
      </c>
      <c r="G9336" t="str">
        <f>VLOOKUP(E9336,ReactionTypes!$B$2:$D9351,2,FALSE)</f>
        <v>negative</v>
      </c>
      <c r="H9336" t="s">
        <v>1233</v>
      </c>
      <c r="I9336">
        <v>4</v>
      </c>
      <c r="J9336">
        <f t="shared" si="996"/>
        <v>1978</v>
      </c>
    </row>
    <row r="9337" spans="1:10">
      <c r="A9337">
        <v>9701</v>
      </c>
      <c r="B9337" t="s">
        <v>403</v>
      </c>
      <c r="C9337" t="str">
        <f>VLOOKUP(B9337,Content!$B$2:$D10702,3,FALSE)</f>
        <v>fitness</v>
      </c>
      <c r="D9337" t="str">
        <f>VLOOKUP(B9337,Content!$B$2:$D10702,2,FALSE)</f>
        <v>photo</v>
      </c>
      <c r="E9337" t="s">
        <v>1047</v>
      </c>
      <c r="F9337">
        <f>VLOOKUP(E9337,ReactionTypes!$B$2:$D9352,3,FALSE)</f>
        <v>12</v>
      </c>
      <c r="G9337" t="str">
        <f>VLOOKUP(E9337,ReactionTypes!$B$2:$D9352,2,FALSE)</f>
        <v>negative</v>
      </c>
      <c r="H9337" t="s">
        <v>1198</v>
      </c>
      <c r="I9337">
        <v>5</v>
      </c>
      <c r="J9337">
        <f t="shared" si="996"/>
        <v>2110</v>
      </c>
    </row>
    <row r="9338" spans="1:10">
      <c r="A9338">
        <v>9702</v>
      </c>
      <c r="B9338" t="s">
        <v>403</v>
      </c>
      <c r="C9338" t="str">
        <f>VLOOKUP(B9338,Content!$B$2:$D10703,3,FALSE)</f>
        <v>fitness</v>
      </c>
      <c r="D9338" t="str">
        <f>VLOOKUP(B9338,Content!$B$2:$D10703,2,FALSE)</f>
        <v>photo</v>
      </c>
      <c r="E9338" t="s">
        <v>1037</v>
      </c>
      <c r="F9338">
        <f>VLOOKUP(E9338,ReactionTypes!$B$2:$D9353,3,FALSE)</f>
        <v>10</v>
      </c>
      <c r="G9338" t="str">
        <f>VLOOKUP(E9338,ReactionTypes!$B$2:$D9353,2,FALSE)</f>
        <v>negative</v>
      </c>
      <c r="H9338" t="s">
        <v>1280</v>
      </c>
      <c r="I9338">
        <v>5</v>
      </c>
      <c r="J9338">
        <f t="shared" si="996"/>
        <v>2110</v>
      </c>
    </row>
    <row r="9339" spans="1:10">
      <c r="A9339">
        <v>9703</v>
      </c>
      <c r="B9339" t="s">
        <v>403</v>
      </c>
      <c r="C9339" t="str">
        <f>VLOOKUP(B9339,Content!$B$2:$D10704,3,FALSE)</f>
        <v>fitness</v>
      </c>
      <c r="D9339" t="str">
        <f>VLOOKUP(B9339,Content!$B$2:$D10704,2,FALSE)</f>
        <v>photo</v>
      </c>
      <c r="E9339" t="s">
        <v>1045</v>
      </c>
      <c r="F9339">
        <f>VLOOKUP(E9339,ReactionTypes!$B$2:$D9354,3,FALSE)</f>
        <v>75</v>
      </c>
      <c r="G9339" t="str">
        <f>VLOOKUP(E9339,ReactionTypes!$B$2:$D9354,2,FALSE)</f>
        <v>positive</v>
      </c>
      <c r="H9339" s="4">
        <v>44320</v>
      </c>
      <c r="I9339">
        <f t="shared" ref="I9339:I9340" si="1001">MONTH(H9339)</f>
        <v>5</v>
      </c>
      <c r="J9339">
        <f t="shared" si="996"/>
        <v>2110</v>
      </c>
    </row>
    <row r="9340" spans="1:10">
      <c r="A9340">
        <v>9704</v>
      </c>
      <c r="B9340" t="s">
        <v>403</v>
      </c>
      <c r="C9340" t="str">
        <f>VLOOKUP(B9340,Content!$B$2:$D10705,3,FALSE)</f>
        <v>fitness</v>
      </c>
      <c r="D9340" t="str">
        <f>VLOOKUP(B9340,Content!$B$2:$D10705,2,FALSE)</f>
        <v>photo</v>
      </c>
      <c r="E9340" t="s">
        <v>1050</v>
      </c>
      <c r="F9340">
        <f>VLOOKUP(E9340,ReactionTypes!$B$2:$D9355,3,FALSE)</f>
        <v>70</v>
      </c>
      <c r="G9340" t="str">
        <f>VLOOKUP(E9340,ReactionTypes!$B$2:$D9355,2,FALSE)</f>
        <v>positive</v>
      </c>
      <c r="H9340" s="4">
        <v>44081</v>
      </c>
      <c r="I9340">
        <f t="shared" si="1001"/>
        <v>9</v>
      </c>
      <c r="J9340">
        <f t="shared" si="996"/>
        <v>1991</v>
      </c>
    </row>
    <row r="9341" spans="1:10">
      <c r="A9341">
        <v>9705</v>
      </c>
      <c r="B9341" t="s">
        <v>403</v>
      </c>
      <c r="C9341" t="str">
        <f>VLOOKUP(B9341,Content!$B$2:$D10706,3,FALSE)</f>
        <v>fitness</v>
      </c>
      <c r="D9341" t="str">
        <f>VLOOKUP(B9341,Content!$B$2:$D10706,2,FALSE)</f>
        <v>photo</v>
      </c>
      <c r="E9341" t="s">
        <v>1042</v>
      </c>
      <c r="F9341">
        <f>VLOOKUP(E9341,ReactionTypes!$B$2:$D9356,3,FALSE)</f>
        <v>5</v>
      </c>
      <c r="G9341" t="str">
        <f>VLOOKUP(E9341,ReactionTypes!$B$2:$D9356,2,FALSE)</f>
        <v>negative</v>
      </c>
      <c r="H9341" t="s">
        <v>1269</v>
      </c>
      <c r="I9341">
        <v>3</v>
      </c>
      <c r="J9341">
        <f t="shared" si="996"/>
        <v>1982</v>
      </c>
    </row>
    <row r="9342" spans="1:10">
      <c r="A9342">
        <v>9706</v>
      </c>
      <c r="B9342" t="s">
        <v>403</v>
      </c>
      <c r="C9342" t="str">
        <f>VLOOKUP(B9342,Content!$B$2:$D10707,3,FALSE)</f>
        <v>fitness</v>
      </c>
      <c r="D9342" t="str">
        <f>VLOOKUP(B9342,Content!$B$2:$D10707,2,FALSE)</f>
        <v>photo</v>
      </c>
      <c r="E9342" t="s">
        <v>1045</v>
      </c>
      <c r="F9342">
        <f>VLOOKUP(E9342,ReactionTypes!$B$2:$D9357,3,FALSE)</f>
        <v>75</v>
      </c>
      <c r="G9342" t="str">
        <f>VLOOKUP(E9342,ReactionTypes!$B$2:$D9357,2,FALSE)</f>
        <v>positive</v>
      </c>
      <c r="H9342" t="s">
        <v>1179</v>
      </c>
      <c r="I9342">
        <v>12</v>
      </c>
      <c r="J9342">
        <f t="shared" si="996"/>
        <v>2099</v>
      </c>
    </row>
    <row r="9343" spans="1:10">
      <c r="A9343">
        <v>9707</v>
      </c>
      <c r="B9343" t="s">
        <v>403</v>
      </c>
      <c r="C9343" t="str">
        <f>VLOOKUP(B9343,Content!$B$2:$D10708,3,FALSE)</f>
        <v>fitness</v>
      </c>
      <c r="D9343" t="str">
        <f>VLOOKUP(B9343,Content!$B$2:$D10708,2,FALSE)</f>
        <v>photo</v>
      </c>
      <c r="E9343" t="s">
        <v>1050</v>
      </c>
      <c r="F9343">
        <f>VLOOKUP(E9343,ReactionTypes!$B$2:$D9358,3,FALSE)</f>
        <v>70</v>
      </c>
      <c r="G9343" t="str">
        <f>VLOOKUP(E9343,ReactionTypes!$B$2:$D9358,2,FALSE)</f>
        <v>positive</v>
      </c>
      <c r="H9343" s="4">
        <v>43898</v>
      </c>
      <c r="I9343">
        <f>MONTH(H9343)</f>
        <v>3</v>
      </c>
      <c r="J9343">
        <f t="shared" si="996"/>
        <v>1982</v>
      </c>
    </row>
    <row r="9344" spans="1:10">
      <c r="A9344">
        <v>9708</v>
      </c>
      <c r="B9344" t="s">
        <v>403</v>
      </c>
      <c r="C9344" t="str">
        <f>VLOOKUP(B9344,Content!$B$2:$D10709,3,FALSE)</f>
        <v>fitness</v>
      </c>
      <c r="D9344" t="str">
        <f>VLOOKUP(B9344,Content!$B$2:$D10709,2,FALSE)</f>
        <v>photo</v>
      </c>
      <c r="E9344" t="s">
        <v>1051</v>
      </c>
      <c r="F9344">
        <f>VLOOKUP(E9344,ReactionTypes!$B$2:$D9359,3,FALSE)</f>
        <v>72</v>
      </c>
      <c r="G9344" t="str">
        <f>VLOOKUP(E9344,ReactionTypes!$B$2:$D9359,2,FALSE)</f>
        <v>positive</v>
      </c>
      <c r="H9344" t="s">
        <v>1159</v>
      </c>
      <c r="I9344">
        <v>12</v>
      </c>
      <c r="J9344">
        <f t="shared" si="996"/>
        <v>2099</v>
      </c>
    </row>
    <row r="9345" spans="1:10">
      <c r="A9345">
        <v>9709</v>
      </c>
      <c r="B9345" t="s">
        <v>403</v>
      </c>
      <c r="C9345" t="str">
        <f>VLOOKUP(B9345,Content!$B$2:$D10710,3,FALSE)</f>
        <v>fitness</v>
      </c>
      <c r="D9345" t="str">
        <f>VLOOKUP(B9345,Content!$B$2:$D10710,2,FALSE)</f>
        <v>photo</v>
      </c>
      <c r="E9345" t="s">
        <v>1045</v>
      </c>
      <c r="F9345">
        <f>VLOOKUP(E9345,ReactionTypes!$B$2:$D9360,3,FALSE)</f>
        <v>75</v>
      </c>
      <c r="G9345" t="str">
        <f>VLOOKUP(E9345,ReactionTypes!$B$2:$D9360,2,FALSE)</f>
        <v>positive</v>
      </c>
      <c r="H9345" t="s">
        <v>1093</v>
      </c>
      <c r="I9345">
        <v>6</v>
      </c>
      <c r="J9345">
        <f t="shared" si="996"/>
        <v>2068</v>
      </c>
    </row>
    <row r="9346" spans="1:10">
      <c r="A9346">
        <v>9710</v>
      </c>
      <c r="B9346" t="s">
        <v>403</v>
      </c>
      <c r="C9346" t="str">
        <f>VLOOKUP(B9346,Content!$B$2:$D10711,3,FALSE)</f>
        <v>fitness</v>
      </c>
      <c r="D9346" t="str">
        <f>VLOOKUP(B9346,Content!$B$2:$D10711,2,FALSE)</f>
        <v>photo</v>
      </c>
      <c r="E9346" t="s">
        <v>1037</v>
      </c>
      <c r="F9346">
        <f>VLOOKUP(E9346,ReactionTypes!$B$2:$D9361,3,FALSE)</f>
        <v>10</v>
      </c>
      <c r="G9346" t="str">
        <f>VLOOKUP(E9346,ReactionTypes!$B$2:$D9361,2,FALSE)</f>
        <v>negative</v>
      </c>
      <c r="H9346" t="s">
        <v>1094</v>
      </c>
      <c r="I9346">
        <v>11</v>
      </c>
      <c r="J9346">
        <f t="shared" si="996"/>
        <v>2055</v>
      </c>
    </row>
    <row r="9347" spans="1:10">
      <c r="A9347">
        <v>9711</v>
      </c>
      <c r="B9347" t="s">
        <v>403</v>
      </c>
      <c r="C9347" t="str">
        <f>VLOOKUP(B9347,Content!$B$2:$D10712,3,FALSE)</f>
        <v>fitness</v>
      </c>
      <c r="D9347" t="str">
        <f>VLOOKUP(B9347,Content!$B$2:$D10712,2,FALSE)</f>
        <v>photo</v>
      </c>
      <c r="E9347" t="s">
        <v>1046</v>
      </c>
      <c r="F9347">
        <f>VLOOKUP(E9347,ReactionTypes!$B$2:$D9362,3,FALSE)</f>
        <v>45</v>
      </c>
      <c r="G9347" t="str">
        <f>VLOOKUP(E9347,ReactionTypes!$B$2:$D9362,2,FALSE)</f>
        <v>positive</v>
      </c>
      <c r="H9347" s="4">
        <v>44536</v>
      </c>
      <c r="I9347">
        <f t="shared" ref="I9347:I9349" si="1002">MONTH(H9347)</f>
        <v>12</v>
      </c>
      <c r="J9347">
        <f t="shared" ref="J9347:J9410" si="1003">COUNTIF($I$2:$I$24574,I9347)</f>
        <v>2099</v>
      </c>
    </row>
    <row r="9348" spans="1:10">
      <c r="A9348">
        <v>9712</v>
      </c>
      <c r="B9348" t="s">
        <v>403</v>
      </c>
      <c r="C9348" t="str">
        <f>VLOOKUP(B9348,Content!$B$2:$D10713,3,FALSE)</f>
        <v>fitness</v>
      </c>
      <c r="D9348" t="str">
        <f>VLOOKUP(B9348,Content!$B$2:$D10713,2,FALSE)</f>
        <v>photo</v>
      </c>
      <c r="E9348" t="s">
        <v>1049</v>
      </c>
      <c r="F9348">
        <f>VLOOKUP(E9348,ReactionTypes!$B$2:$D9363,3,FALSE)</f>
        <v>60</v>
      </c>
      <c r="G9348" t="str">
        <f>VLOOKUP(E9348,ReactionTypes!$B$2:$D9363,2,FALSE)</f>
        <v>positive</v>
      </c>
      <c r="H9348" s="4">
        <v>44473</v>
      </c>
      <c r="I9348">
        <f t="shared" si="1002"/>
        <v>10</v>
      </c>
      <c r="J9348">
        <f t="shared" si="1003"/>
        <v>2087</v>
      </c>
    </row>
    <row r="9349" spans="1:10">
      <c r="A9349">
        <v>9713</v>
      </c>
      <c r="B9349" t="s">
        <v>403</v>
      </c>
      <c r="C9349" t="str">
        <f>VLOOKUP(B9349,Content!$B$2:$D10714,3,FALSE)</f>
        <v>fitness</v>
      </c>
      <c r="D9349" t="str">
        <f>VLOOKUP(B9349,Content!$B$2:$D10714,2,FALSE)</f>
        <v>photo</v>
      </c>
      <c r="E9349" t="s">
        <v>1044</v>
      </c>
      <c r="F9349">
        <f>VLOOKUP(E9349,ReactionTypes!$B$2:$D9364,3,FALSE)</f>
        <v>20</v>
      </c>
      <c r="G9349" t="str">
        <f>VLOOKUP(E9349,ReactionTypes!$B$2:$D9364,2,FALSE)</f>
        <v>neutral</v>
      </c>
      <c r="H9349" s="4">
        <v>44261</v>
      </c>
      <c r="I9349">
        <f t="shared" si="1002"/>
        <v>3</v>
      </c>
      <c r="J9349">
        <f t="shared" si="1003"/>
        <v>1982</v>
      </c>
    </row>
    <row r="9350" spans="1:10">
      <c r="A9350">
        <v>9714</v>
      </c>
      <c r="B9350" t="s">
        <v>403</v>
      </c>
      <c r="C9350" t="str">
        <f>VLOOKUP(B9350,Content!$B$2:$D10715,3,FALSE)</f>
        <v>fitness</v>
      </c>
      <c r="D9350" t="str">
        <f>VLOOKUP(B9350,Content!$B$2:$D10715,2,FALSE)</f>
        <v>photo</v>
      </c>
      <c r="E9350" t="s">
        <v>1047</v>
      </c>
      <c r="F9350">
        <f>VLOOKUP(E9350,ReactionTypes!$B$2:$D9365,3,FALSE)</f>
        <v>12</v>
      </c>
      <c r="G9350" t="str">
        <f>VLOOKUP(E9350,ReactionTypes!$B$2:$D9365,2,FALSE)</f>
        <v>negative</v>
      </c>
      <c r="H9350" t="s">
        <v>1199</v>
      </c>
      <c r="I9350">
        <v>6</v>
      </c>
      <c r="J9350">
        <f t="shared" si="1003"/>
        <v>2068</v>
      </c>
    </row>
    <row r="9351" spans="1:10">
      <c r="A9351">
        <v>9715</v>
      </c>
      <c r="B9351" t="s">
        <v>403</v>
      </c>
      <c r="C9351" t="str">
        <f>VLOOKUP(B9351,Content!$B$2:$D10716,3,FALSE)</f>
        <v>fitness</v>
      </c>
      <c r="D9351" t="str">
        <f>VLOOKUP(B9351,Content!$B$2:$D10716,2,FALSE)</f>
        <v>photo</v>
      </c>
      <c r="E9351" t="s">
        <v>1047</v>
      </c>
      <c r="F9351">
        <f>VLOOKUP(E9351,ReactionTypes!$B$2:$D9366,3,FALSE)</f>
        <v>12</v>
      </c>
      <c r="G9351" t="str">
        <f>VLOOKUP(E9351,ReactionTypes!$B$2:$D9366,2,FALSE)</f>
        <v>negative</v>
      </c>
      <c r="H9351" t="s">
        <v>1280</v>
      </c>
      <c r="I9351">
        <v>5</v>
      </c>
      <c r="J9351">
        <f t="shared" si="1003"/>
        <v>2110</v>
      </c>
    </row>
    <row r="9352" spans="1:10">
      <c r="A9352">
        <v>9716</v>
      </c>
      <c r="B9352" t="s">
        <v>403</v>
      </c>
      <c r="C9352" t="str">
        <f>VLOOKUP(B9352,Content!$B$2:$D10717,3,FALSE)</f>
        <v>fitness</v>
      </c>
      <c r="D9352" t="str">
        <f>VLOOKUP(B9352,Content!$B$2:$D10717,2,FALSE)</f>
        <v>photo</v>
      </c>
      <c r="E9352" t="s">
        <v>1036</v>
      </c>
      <c r="F9352">
        <f>VLOOKUP(E9352,ReactionTypes!$B$2:$D9367,3,FALSE)</f>
        <v>0</v>
      </c>
      <c r="G9352" t="str">
        <f>VLOOKUP(E9352,ReactionTypes!$B$2:$D9367,2,FALSE)</f>
        <v>negative</v>
      </c>
      <c r="H9352" t="s">
        <v>1168</v>
      </c>
      <c r="I9352">
        <v>10</v>
      </c>
      <c r="J9352">
        <f t="shared" si="1003"/>
        <v>2087</v>
      </c>
    </row>
    <row r="9353" spans="1:10">
      <c r="A9353">
        <v>9717</v>
      </c>
      <c r="B9353" t="s">
        <v>403</v>
      </c>
      <c r="C9353" t="str">
        <f>VLOOKUP(B9353,Content!$B$2:$D10718,3,FALSE)</f>
        <v>fitness</v>
      </c>
      <c r="D9353" t="str">
        <f>VLOOKUP(B9353,Content!$B$2:$D10718,2,FALSE)</f>
        <v>photo</v>
      </c>
      <c r="E9353" t="s">
        <v>1051</v>
      </c>
      <c r="F9353">
        <f>VLOOKUP(E9353,ReactionTypes!$B$2:$D9368,3,FALSE)</f>
        <v>72</v>
      </c>
      <c r="G9353" t="str">
        <f>VLOOKUP(E9353,ReactionTypes!$B$2:$D9368,2,FALSE)</f>
        <v>positive</v>
      </c>
      <c r="H9353" t="s">
        <v>1228</v>
      </c>
      <c r="I9353">
        <v>4</v>
      </c>
      <c r="J9353">
        <f t="shared" si="1003"/>
        <v>1978</v>
      </c>
    </row>
    <row r="9354" spans="1:10">
      <c r="A9354">
        <v>9718</v>
      </c>
      <c r="B9354" t="s">
        <v>403</v>
      </c>
      <c r="C9354" t="str">
        <f>VLOOKUP(B9354,Content!$B$2:$D10719,3,FALSE)</f>
        <v>fitness</v>
      </c>
      <c r="D9354" t="str">
        <f>VLOOKUP(B9354,Content!$B$2:$D10719,2,FALSE)</f>
        <v>photo</v>
      </c>
      <c r="E9354" t="s">
        <v>1038</v>
      </c>
      <c r="F9354">
        <f>VLOOKUP(E9354,ReactionTypes!$B$2:$D9369,3,FALSE)</f>
        <v>15</v>
      </c>
      <c r="G9354" t="str">
        <f>VLOOKUP(E9354,ReactionTypes!$B$2:$D9369,2,FALSE)</f>
        <v>negative</v>
      </c>
      <c r="H9354" t="s">
        <v>1284</v>
      </c>
      <c r="I9354">
        <v>10</v>
      </c>
      <c r="J9354">
        <f t="shared" si="1003"/>
        <v>2087</v>
      </c>
    </row>
    <row r="9355" spans="1:10">
      <c r="A9355">
        <v>9719</v>
      </c>
      <c r="B9355" t="s">
        <v>403</v>
      </c>
      <c r="C9355" t="str">
        <f>VLOOKUP(B9355,Content!$B$2:$D10720,3,FALSE)</f>
        <v>fitness</v>
      </c>
      <c r="D9355" t="str">
        <f>VLOOKUP(B9355,Content!$B$2:$D10720,2,FALSE)</f>
        <v>photo</v>
      </c>
      <c r="E9355" t="s">
        <v>1038</v>
      </c>
      <c r="F9355">
        <f>VLOOKUP(E9355,ReactionTypes!$B$2:$D9370,3,FALSE)</f>
        <v>15</v>
      </c>
      <c r="G9355" t="str">
        <f>VLOOKUP(E9355,ReactionTypes!$B$2:$D9370,2,FALSE)</f>
        <v>negative</v>
      </c>
      <c r="H9355" t="s">
        <v>1106</v>
      </c>
      <c r="I9355">
        <v>11</v>
      </c>
      <c r="J9355">
        <f t="shared" si="1003"/>
        <v>2055</v>
      </c>
    </row>
    <row r="9356" spans="1:10">
      <c r="A9356">
        <v>9720</v>
      </c>
      <c r="B9356" t="s">
        <v>403</v>
      </c>
      <c r="C9356" t="str">
        <f>VLOOKUP(B9356,Content!$B$2:$D10721,3,FALSE)</f>
        <v>fitness</v>
      </c>
      <c r="D9356" t="str">
        <f>VLOOKUP(B9356,Content!$B$2:$D10721,2,FALSE)</f>
        <v>photo</v>
      </c>
      <c r="E9356" t="s">
        <v>1040</v>
      </c>
      <c r="F9356">
        <f>VLOOKUP(E9356,ReactionTypes!$B$2:$D9371,3,FALSE)</f>
        <v>35</v>
      </c>
      <c r="G9356" t="str">
        <f>VLOOKUP(E9356,ReactionTypes!$B$2:$D9371,2,FALSE)</f>
        <v>neutral</v>
      </c>
      <c r="H9356" s="4">
        <v>43902</v>
      </c>
      <c r="I9356">
        <f>MONTH(H9356)</f>
        <v>3</v>
      </c>
      <c r="J9356">
        <f t="shared" si="1003"/>
        <v>1982</v>
      </c>
    </row>
    <row r="9357" spans="1:10">
      <c r="A9357">
        <v>9721</v>
      </c>
      <c r="B9357" t="s">
        <v>403</v>
      </c>
      <c r="C9357" t="str">
        <f>VLOOKUP(B9357,Content!$B$2:$D10722,3,FALSE)</f>
        <v>fitness</v>
      </c>
      <c r="D9357" t="str">
        <f>VLOOKUP(B9357,Content!$B$2:$D10722,2,FALSE)</f>
        <v>photo</v>
      </c>
      <c r="E9357" t="s">
        <v>1045</v>
      </c>
      <c r="F9357">
        <f>VLOOKUP(E9357,ReactionTypes!$B$2:$D9372,3,FALSE)</f>
        <v>75</v>
      </c>
      <c r="G9357" t="str">
        <f>VLOOKUP(E9357,ReactionTypes!$B$2:$D9372,2,FALSE)</f>
        <v>positive</v>
      </c>
      <c r="H9357" t="s">
        <v>1269</v>
      </c>
      <c r="I9357">
        <v>3</v>
      </c>
      <c r="J9357">
        <f t="shared" si="1003"/>
        <v>1982</v>
      </c>
    </row>
    <row r="9358" spans="1:10">
      <c r="A9358">
        <v>9722</v>
      </c>
      <c r="B9358" t="s">
        <v>403</v>
      </c>
      <c r="C9358" t="str">
        <f>VLOOKUP(B9358,Content!$B$2:$D10723,3,FALSE)</f>
        <v>fitness</v>
      </c>
      <c r="D9358" t="str">
        <f>VLOOKUP(B9358,Content!$B$2:$D10723,2,FALSE)</f>
        <v>photo</v>
      </c>
      <c r="E9358" t="s">
        <v>1050</v>
      </c>
      <c r="F9358">
        <f>VLOOKUP(E9358,ReactionTypes!$B$2:$D9373,3,FALSE)</f>
        <v>70</v>
      </c>
      <c r="G9358" t="str">
        <f>VLOOKUP(E9358,ReactionTypes!$B$2:$D9373,2,FALSE)</f>
        <v>positive</v>
      </c>
      <c r="H9358" s="4">
        <v>44502</v>
      </c>
      <c r="I9358">
        <f>MONTH(H9358)</f>
        <v>11</v>
      </c>
      <c r="J9358">
        <f t="shared" si="1003"/>
        <v>2055</v>
      </c>
    </row>
    <row r="9359" spans="1:10">
      <c r="A9359">
        <v>9723</v>
      </c>
      <c r="B9359" t="s">
        <v>403</v>
      </c>
      <c r="C9359" t="str">
        <f>VLOOKUP(B9359,Content!$B$2:$D10724,3,FALSE)</f>
        <v>fitness</v>
      </c>
      <c r="D9359" t="str">
        <f>VLOOKUP(B9359,Content!$B$2:$D10724,2,FALSE)</f>
        <v>photo</v>
      </c>
      <c r="E9359" t="s">
        <v>1038</v>
      </c>
      <c r="F9359">
        <f>VLOOKUP(E9359,ReactionTypes!$B$2:$D9374,3,FALSE)</f>
        <v>15</v>
      </c>
      <c r="G9359" t="str">
        <f>VLOOKUP(E9359,ReactionTypes!$B$2:$D9374,2,FALSE)</f>
        <v>negative</v>
      </c>
      <c r="H9359" t="s">
        <v>1212</v>
      </c>
      <c r="I9359">
        <v>3</v>
      </c>
      <c r="J9359">
        <f t="shared" si="1003"/>
        <v>1982</v>
      </c>
    </row>
    <row r="9360" spans="1:10">
      <c r="A9360">
        <v>9724</v>
      </c>
      <c r="B9360" t="s">
        <v>403</v>
      </c>
      <c r="C9360" t="str">
        <f>VLOOKUP(B9360,Content!$B$2:$D10725,3,FALSE)</f>
        <v>fitness</v>
      </c>
      <c r="D9360" t="str">
        <f>VLOOKUP(B9360,Content!$B$2:$D10725,2,FALSE)</f>
        <v>photo</v>
      </c>
      <c r="E9360" t="s">
        <v>1036</v>
      </c>
      <c r="F9360">
        <f>VLOOKUP(E9360,ReactionTypes!$B$2:$D9375,3,FALSE)</f>
        <v>0</v>
      </c>
      <c r="G9360" t="str">
        <f>VLOOKUP(E9360,ReactionTypes!$B$2:$D9375,2,FALSE)</f>
        <v>negative</v>
      </c>
      <c r="H9360" t="s">
        <v>1100</v>
      </c>
      <c r="I9360">
        <v>12</v>
      </c>
      <c r="J9360">
        <f t="shared" si="1003"/>
        <v>2099</v>
      </c>
    </row>
    <row r="9361" spans="1:10">
      <c r="A9361">
        <v>9725</v>
      </c>
      <c r="B9361" t="s">
        <v>403</v>
      </c>
      <c r="C9361" t="str">
        <f>VLOOKUP(B9361,Content!$B$2:$D10726,3,FALSE)</f>
        <v>fitness</v>
      </c>
      <c r="D9361" t="str">
        <f>VLOOKUP(B9361,Content!$B$2:$D10726,2,FALSE)</f>
        <v>photo</v>
      </c>
      <c r="E9361" t="s">
        <v>1037</v>
      </c>
      <c r="F9361">
        <f>VLOOKUP(E9361,ReactionTypes!$B$2:$D9376,3,FALSE)</f>
        <v>10</v>
      </c>
      <c r="G9361" t="str">
        <f>VLOOKUP(E9361,ReactionTypes!$B$2:$D9376,2,FALSE)</f>
        <v>negative</v>
      </c>
      <c r="H9361" s="4">
        <v>43962</v>
      </c>
      <c r="I9361">
        <f>MONTH(H9361)</f>
        <v>5</v>
      </c>
      <c r="J9361">
        <f t="shared" si="1003"/>
        <v>2110</v>
      </c>
    </row>
    <row r="9362" spans="1:10">
      <c r="A9362">
        <v>9726</v>
      </c>
      <c r="B9362" t="s">
        <v>403</v>
      </c>
      <c r="C9362" t="str">
        <f>VLOOKUP(B9362,Content!$B$2:$D10727,3,FALSE)</f>
        <v>fitness</v>
      </c>
      <c r="D9362" t="str">
        <f>VLOOKUP(B9362,Content!$B$2:$D10727,2,FALSE)</f>
        <v>photo</v>
      </c>
      <c r="E9362" t="s">
        <v>1045</v>
      </c>
      <c r="F9362">
        <f>VLOOKUP(E9362,ReactionTypes!$B$2:$D9377,3,FALSE)</f>
        <v>75</v>
      </c>
      <c r="G9362" t="str">
        <f>VLOOKUP(E9362,ReactionTypes!$B$2:$D9377,2,FALSE)</f>
        <v>positive</v>
      </c>
      <c r="H9362" t="s">
        <v>1142</v>
      </c>
      <c r="I9362">
        <v>7</v>
      </c>
      <c r="J9362">
        <f t="shared" si="1003"/>
        <v>2116</v>
      </c>
    </row>
    <row r="9363" spans="1:10">
      <c r="A9363">
        <v>9727</v>
      </c>
      <c r="B9363" t="s">
        <v>403</v>
      </c>
      <c r="C9363" t="str">
        <f>VLOOKUP(B9363,Content!$B$2:$D10728,3,FALSE)</f>
        <v>fitness</v>
      </c>
      <c r="D9363" t="str">
        <f>VLOOKUP(B9363,Content!$B$2:$D10728,2,FALSE)</f>
        <v>photo</v>
      </c>
      <c r="E9363" t="s">
        <v>1041</v>
      </c>
      <c r="F9363">
        <f>VLOOKUP(E9363,ReactionTypes!$B$2:$D9378,3,FALSE)</f>
        <v>70</v>
      </c>
      <c r="G9363" t="str">
        <f>VLOOKUP(E9363,ReactionTypes!$B$2:$D9378,2,FALSE)</f>
        <v>positive</v>
      </c>
      <c r="H9363" t="s">
        <v>1165</v>
      </c>
      <c r="I9363">
        <v>11</v>
      </c>
      <c r="J9363">
        <f t="shared" si="1003"/>
        <v>2055</v>
      </c>
    </row>
    <row r="9364" spans="1:10">
      <c r="A9364">
        <v>9728</v>
      </c>
      <c r="B9364" t="s">
        <v>403</v>
      </c>
      <c r="C9364" t="str">
        <f>VLOOKUP(B9364,Content!$B$2:$D10729,3,FALSE)</f>
        <v>fitness</v>
      </c>
      <c r="D9364" t="str">
        <f>VLOOKUP(B9364,Content!$B$2:$D10729,2,FALSE)</f>
        <v>photo</v>
      </c>
      <c r="E9364" t="s">
        <v>1036</v>
      </c>
      <c r="F9364">
        <f>VLOOKUP(E9364,ReactionTypes!$B$2:$D9379,3,FALSE)</f>
        <v>0</v>
      </c>
      <c r="G9364" t="str">
        <f>VLOOKUP(E9364,ReactionTypes!$B$2:$D9379,2,FALSE)</f>
        <v>negative</v>
      </c>
      <c r="H9364" t="s">
        <v>1138</v>
      </c>
      <c r="I9364">
        <v>10</v>
      </c>
      <c r="J9364">
        <f t="shared" si="1003"/>
        <v>2087</v>
      </c>
    </row>
    <row r="9365" spans="1:10">
      <c r="A9365">
        <v>9729</v>
      </c>
      <c r="B9365" t="s">
        <v>403</v>
      </c>
      <c r="C9365" t="str">
        <f>VLOOKUP(B9365,Content!$B$2:$D10730,3,FALSE)</f>
        <v>fitness</v>
      </c>
      <c r="D9365" t="str">
        <f>VLOOKUP(B9365,Content!$B$2:$D10730,2,FALSE)</f>
        <v>photo</v>
      </c>
      <c r="E9365" t="s">
        <v>1041</v>
      </c>
      <c r="F9365">
        <f>VLOOKUP(E9365,ReactionTypes!$B$2:$D9380,3,FALSE)</f>
        <v>70</v>
      </c>
      <c r="G9365" t="str">
        <f>VLOOKUP(E9365,ReactionTypes!$B$2:$D9380,2,FALSE)</f>
        <v>positive</v>
      </c>
      <c r="H9365" t="s">
        <v>1096</v>
      </c>
      <c r="I9365">
        <v>6</v>
      </c>
      <c r="J9365">
        <f t="shared" si="1003"/>
        <v>2068</v>
      </c>
    </row>
    <row r="9366" spans="1:10">
      <c r="A9366">
        <v>9730</v>
      </c>
      <c r="B9366" t="s">
        <v>403</v>
      </c>
      <c r="C9366" t="str">
        <f>VLOOKUP(B9366,Content!$B$2:$D10731,3,FALSE)</f>
        <v>fitness</v>
      </c>
      <c r="D9366" t="str">
        <f>VLOOKUP(B9366,Content!$B$2:$D10731,2,FALSE)</f>
        <v>photo</v>
      </c>
      <c r="E9366" t="s">
        <v>1048</v>
      </c>
      <c r="F9366">
        <f>VLOOKUP(E9366,ReactionTypes!$B$2:$D9381,3,FALSE)</f>
        <v>50</v>
      </c>
      <c r="G9366" t="str">
        <f>VLOOKUP(E9366,ReactionTypes!$B$2:$D9381,2,FALSE)</f>
        <v>positive</v>
      </c>
      <c r="H9366" s="4">
        <v>43899</v>
      </c>
      <c r="I9366">
        <f>MONTH(H9366)</f>
        <v>3</v>
      </c>
      <c r="J9366">
        <f t="shared" si="1003"/>
        <v>1982</v>
      </c>
    </row>
    <row r="9367" spans="1:10">
      <c r="A9367">
        <v>9731</v>
      </c>
      <c r="B9367" t="s">
        <v>403</v>
      </c>
      <c r="C9367" t="str">
        <f>VLOOKUP(B9367,Content!$B$2:$D10732,3,FALSE)</f>
        <v>fitness</v>
      </c>
      <c r="D9367" t="str">
        <f>VLOOKUP(B9367,Content!$B$2:$D10732,2,FALSE)</f>
        <v>photo</v>
      </c>
      <c r="E9367" t="s">
        <v>1036</v>
      </c>
      <c r="F9367">
        <f>VLOOKUP(E9367,ReactionTypes!$B$2:$D9382,3,FALSE)</f>
        <v>0</v>
      </c>
      <c r="G9367" t="str">
        <f>VLOOKUP(E9367,ReactionTypes!$B$2:$D9382,2,FALSE)</f>
        <v>negative</v>
      </c>
      <c r="H9367" t="s">
        <v>1128</v>
      </c>
      <c r="I9367">
        <v>12</v>
      </c>
      <c r="J9367">
        <f t="shared" si="1003"/>
        <v>2099</v>
      </c>
    </row>
    <row r="9368" spans="1:10">
      <c r="A9368">
        <v>9732</v>
      </c>
      <c r="B9368" t="s">
        <v>403</v>
      </c>
      <c r="C9368" t="str">
        <f>VLOOKUP(B9368,Content!$B$2:$D10733,3,FALSE)</f>
        <v>fitness</v>
      </c>
      <c r="D9368" t="str">
        <f>VLOOKUP(B9368,Content!$B$2:$D10733,2,FALSE)</f>
        <v>photo</v>
      </c>
      <c r="E9368" t="s">
        <v>1048</v>
      </c>
      <c r="F9368">
        <f>VLOOKUP(E9368,ReactionTypes!$B$2:$D9383,3,FALSE)</f>
        <v>50</v>
      </c>
      <c r="G9368" t="str">
        <f>VLOOKUP(E9368,ReactionTypes!$B$2:$D9383,2,FALSE)</f>
        <v>positive</v>
      </c>
      <c r="H9368" t="s">
        <v>1196</v>
      </c>
      <c r="I9368">
        <v>3</v>
      </c>
      <c r="J9368">
        <f t="shared" si="1003"/>
        <v>1982</v>
      </c>
    </row>
    <row r="9369" spans="1:10">
      <c r="A9369">
        <v>9733</v>
      </c>
      <c r="B9369" t="s">
        <v>403</v>
      </c>
      <c r="C9369" t="str">
        <f>VLOOKUP(B9369,Content!$B$2:$D10734,3,FALSE)</f>
        <v>fitness</v>
      </c>
      <c r="D9369" t="str">
        <f>VLOOKUP(B9369,Content!$B$2:$D10734,2,FALSE)</f>
        <v>photo</v>
      </c>
      <c r="E9369" t="s">
        <v>1050</v>
      </c>
      <c r="F9369">
        <f>VLOOKUP(E9369,ReactionTypes!$B$2:$D9384,3,FALSE)</f>
        <v>70</v>
      </c>
      <c r="G9369" t="str">
        <f>VLOOKUP(E9369,ReactionTypes!$B$2:$D9384,2,FALSE)</f>
        <v>positive</v>
      </c>
      <c r="H9369" t="s">
        <v>1237</v>
      </c>
      <c r="I9369">
        <v>5</v>
      </c>
      <c r="J9369">
        <f t="shared" si="1003"/>
        <v>2110</v>
      </c>
    </row>
    <row r="9370" spans="1:10">
      <c r="A9370">
        <v>9735</v>
      </c>
      <c r="B9370" t="s">
        <v>404</v>
      </c>
      <c r="C9370" t="str">
        <f>VLOOKUP(B9370,Content!$B$2:$D10736,3,FALSE)</f>
        <v>culture</v>
      </c>
      <c r="D9370" t="str">
        <f>VLOOKUP(B9370,Content!$B$2:$D10736,2,FALSE)</f>
        <v>photo</v>
      </c>
      <c r="E9370" t="s">
        <v>1047</v>
      </c>
      <c r="F9370">
        <f>VLOOKUP(E9370,ReactionTypes!$B$2:$D9385,3,FALSE)</f>
        <v>12</v>
      </c>
      <c r="G9370" t="str">
        <f>VLOOKUP(E9370,ReactionTypes!$B$2:$D9385,2,FALSE)</f>
        <v>negative</v>
      </c>
      <c r="H9370" t="s">
        <v>1092</v>
      </c>
      <c r="I9370">
        <v>9</v>
      </c>
      <c r="J9370">
        <f t="shared" si="1003"/>
        <v>1991</v>
      </c>
    </row>
    <row r="9371" spans="1:10">
      <c r="A9371">
        <v>9736</v>
      </c>
      <c r="B9371" t="s">
        <v>404</v>
      </c>
      <c r="C9371" t="str">
        <f>VLOOKUP(B9371,Content!$B$2:$D10737,3,FALSE)</f>
        <v>culture</v>
      </c>
      <c r="D9371" t="str">
        <f>VLOOKUP(B9371,Content!$B$2:$D10737,2,FALSE)</f>
        <v>photo</v>
      </c>
      <c r="E9371" t="s">
        <v>1045</v>
      </c>
      <c r="F9371">
        <f>VLOOKUP(E9371,ReactionTypes!$B$2:$D9386,3,FALSE)</f>
        <v>75</v>
      </c>
      <c r="G9371" t="str">
        <f>VLOOKUP(E9371,ReactionTypes!$B$2:$D9386,2,FALSE)</f>
        <v>positive</v>
      </c>
      <c r="H9371" t="s">
        <v>1163</v>
      </c>
      <c r="I9371">
        <v>12</v>
      </c>
      <c r="J9371">
        <f t="shared" si="1003"/>
        <v>2099</v>
      </c>
    </row>
    <row r="9372" spans="1:10">
      <c r="A9372">
        <v>9737</v>
      </c>
      <c r="B9372" t="s">
        <v>404</v>
      </c>
      <c r="C9372" t="str">
        <f>VLOOKUP(B9372,Content!$B$2:$D10738,3,FALSE)</f>
        <v>culture</v>
      </c>
      <c r="D9372" t="str">
        <f>VLOOKUP(B9372,Content!$B$2:$D10738,2,FALSE)</f>
        <v>photo</v>
      </c>
      <c r="E9372" t="s">
        <v>1041</v>
      </c>
      <c r="F9372">
        <f>VLOOKUP(E9372,ReactionTypes!$B$2:$D9387,3,FALSE)</f>
        <v>70</v>
      </c>
      <c r="G9372" t="str">
        <f>VLOOKUP(E9372,ReactionTypes!$B$2:$D9387,2,FALSE)</f>
        <v>positive</v>
      </c>
      <c r="H9372" t="s">
        <v>1278</v>
      </c>
      <c r="I9372">
        <v>3</v>
      </c>
      <c r="J9372">
        <f t="shared" si="1003"/>
        <v>1982</v>
      </c>
    </row>
    <row r="9373" spans="1:10">
      <c r="A9373">
        <v>9738</v>
      </c>
      <c r="B9373" t="s">
        <v>404</v>
      </c>
      <c r="C9373" t="str">
        <f>VLOOKUP(B9373,Content!$B$2:$D10739,3,FALSE)</f>
        <v>culture</v>
      </c>
      <c r="D9373" t="str">
        <f>VLOOKUP(B9373,Content!$B$2:$D10739,2,FALSE)</f>
        <v>photo</v>
      </c>
      <c r="E9373" t="s">
        <v>1046</v>
      </c>
      <c r="F9373">
        <f>VLOOKUP(E9373,ReactionTypes!$B$2:$D9388,3,FALSE)</f>
        <v>45</v>
      </c>
      <c r="G9373" t="str">
        <f>VLOOKUP(E9373,ReactionTypes!$B$2:$D9388,2,FALSE)</f>
        <v>positive</v>
      </c>
      <c r="H9373" s="4">
        <v>44532</v>
      </c>
      <c r="I9373">
        <f>MONTH(H9373)</f>
        <v>12</v>
      </c>
      <c r="J9373">
        <f t="shared" si="1003"/>
        <v>2099</v>
      </c>
    </row>
    <row r="9374" spans="1:10">
      <c r="A9374">
        <v>9739</v>
      </c>
      <c r="B9374" t="s">
        <v>404</v>
      </c>
      <c r="C9374" t="str">
        <f>VLOOKUP(B9374,Content!$B$2:$D10740,3,FALSE)</f>
        <v>culture</v>
      </c>
      <c r="D9374" t="str">
        <f>VLOOKUP(B9374,Content!$B$2:$D10740,2,FALSE)</f>
        <v>photo</v>
      </c>
      <c r="E9374" t="s">
        <v>1041</v>
      </c>
      <c r="F9374">
        <f>VLOOKUP(E9374,ReactionTypes!$B$2:$D9389,3,FALSE)</f>
        <v>70</v>
      </c>
      <c r="G9374" t="str">
        <f>VLOOKUP(E9374,ReactionTypes!$B$2:$D9389,2,FALSE)</f>
        <v>positive</v>
      </c>
      <c r="H9374" t="s">
        <v>1255</v>
      </c>
      <c r="I9374">
        <v>1</v>
      </c>
      <c r="J9374">
        <f t="shared" si="1003"/>
        <v>2142</v>
      </c>
    </row>
    <row r="9375" spans="1:10">
      <c r="A9375">
        <v>9740</v>
      </c>
      <c r="B9375" t="s">
        <v>404</v>
      </c>
      <c r="C9375" t="str">
        <f>VLOOKUP(B9375,Content!$B$2:$D10741,3,FALSE)</f>
        <v>culture</v>
      </c>
      <c r="D9375" t="str">
        <f>VLOOKUP(B9375,Content!$B$2:$D10741,2,FALSE)</f>
        <v>photo</v>
      </c>
      <c r="E9375" t="s">
        <v>1048</v>
      </c>
      <c r="F9375">
        <f>VLOOKUP(E9375,ReactionTypes!$B$2:$D9390,3,FALSE)</f>
        <v>50</v>
      </c>
      <c r="G9375" t="str">
        <f>VLOOKUP(E9375,ReactionTypes!$B$2:$D9390,2,FALSE)</f>
        <v>positive</v>
      </c>
      <c r="H9375" t="s">
        <v>1119</v>
      </c>
      <c r="I9375">
        <v>12</v>
      </c>
      <c r="J9375">
        <f t="shared" si="1003"/>
        <v>2099</v>
      </c>
    </row>
    <row r="9376" spans="1:10">
      <c r="A9376">
        <v>9741</v>
      </c>
      <c r="B9376" t="s">
        <v>404</v>
      </c>
      <c r="C9376" t="str">
        <f>VLOOKUP(B9376,Content!$B$2:$D10742,3,FALSE)</f>
        <v>culture</v>
      </c>
      <c r="D9376" t="str">
        <f>VLOOKUP(B9376,Content!$B$2:$D10742,2,FALSE)</f>
        <v>photo</v>
      </c>
      <c r="E9376" t="s">
        <v>1037</v>
      </c>
      <c r="F9376">
        <f>VLOOKUP(E9376,ReactionTypes!$B$2:$D9391,3,FALSE)</f>
        <v>10</v>
      </c>
      <c r="G9376" t="str">
        <f>VLOOKUP(E9376,ReactionTypes!$B$2:$D9391,2,FALSE)</f>
        <v>negative</v>
      </c>
      <c r="H9376" t="s">
        <v>1268</v>
      </c>
      <c r="I9376">
        <v>1</v>
      </c>
      <c r="J9376">
        <f t="shared" si="1003"/>
        <v>2142</v>
      </c>
    </row>
    <row r="9377" spans="1:10">
      <c r="A9377">
        <v>9742</v>
      </c>
      <c r="B9377" t="s">
        <v>404</v>
      </c>
      <c r="C9377" t="str">
        <f>VLOOKUP(B9377,Content!$B$2:$D10743,3,FALSE)</f>
        <v>culture</v>
      </c>
      <c r="D9377" t="str">
        <f>VLOOKUP(B9377,Content!$B$2:$D10743,2,FALSE)</f>
        <v>photo</v>
      </c>
      <c r="E9377" t="s">
        <v>1044</v>
      </c>
      <c r="F9377">
        <f>VLOOKUP(E9377,ReactionTypes!$B$2:$D9392,3,FALSE)</f>
        <v>20</v>
      </c>
      <c r="G9377" t="str">
        <f>VLOOKUP(E9377,ReactionTypes!$B$2:$D9392,2,FALSE)</f>
        <v>neutral</v>
      </c>
      <c r="H9377" t="s">
        <v>1234</v>
      </c>
      <c r="I9377">
        <v>4</v>
      </c>
      <c r="J9377">
        <f t="shared" si="1003"/>
        <v>1978</v>
      </c>
    </row>
    <row r="9378" spans="1:10">
      <c r="A9378">
        <v>9743</v>
      </c>
      <c r="B9378" t="s">
        <v>404</v>
      </c>
      <c r="C9378" t="str">
        <f>VLOOKUP(B9378,Content!$B$2:$D10744,3,FALSE)</f>
        <v>culture</v>
      </c>
      <c r="D9378" t="str">
        <f>VLOOKUP(B9378,Content!$B$2:$D10744,2,FALSE)</f>
        <v>photo</v>
      </c>
      <c r="E9378" t="s">
        <v>1037</v>
      </c>
      <c r="F9378">
        <f>VLOOKUP(E9378,ReactionTypes!$B$2:$D9393,3,FALSE)</f>
        <v>10</v>
      </c>
      <c r="G9378" t="str">
        <f>VLOOKUP(E9378,ReactionTypes!$B$2:$D9393,2,FALSE)</f>
        <v>negative</v>
      </c>
      <c r="H9378" t="s">
        <v>1224</v>
      </c>
      <c r="I9378">
        <v>3</v>
      </c>
      <c r="J9378">
        <f t="shared" si="1003"/>
        <v>1982</v>
      </c>
    </row>
    <row r="9379" spans="1:10">
      <c r="A9379">
        <v>9744</v>
      </c>
      <c r="B9379" t="s">
        <v>404</v>
      </c>
      <c r="C9379" t="str">
        <f>VLOOKUP(B9379,Content!$B$2:$D10745,3,FALSE)</f>
        <v>culture</v>
      </c>
      <c r="D9379" t="str">
        <f>VLOOKUP(B9379,Content!$B$2:$D10745,2,FALSE)</f>
        <v>photo</v>
      </c>
      <c r="E9379" t="s">
        <v>1049</v>
      </c>
      <c r="F9379">
        <f>VLOOKUP(E9379,ReactionTypes!$B$2:$D9394,3,FALSE)</f>
        <v>60</v>
      </c>
      <c r="G9379" t="str">
        <f>VLOOKUP(E9379,ReactionTypes!$B$2:$D9394,2,FALSE)</f>
        <v>positive</v>
      </c>
      <c r="H9379" t="s">
        <v>1106</v>
      </c>
      <c r="I9379">
        <v>11</v>
      </c>
      <c r="J9379">
        <f t="shared" si="1003"/>
        <v>2055</v>
      </c>
    </row>
    <row r="9380" spans="1:10">
      <c r="A9380">
        <v>9745</v>
      </c>
      <c r="B9380" t="s">
        <v>404</v>
      </c>
      <c r="C9380" t="str">
        <f>VLOOKUP(B9380,Content!$B$2:$D10746,3,FALSE)</f>
        <v>culture</v>
      </c>
      <c r="D9380" t="str">
        <f>VLOOKUP(B9380,Content!$B$2:$D10746,2,FALSE)</f>
        <v>photo</v>
      </c>
      <c r="E9380" t="s">
        <v>1040</v>
      </c>
      <c r="F9380">
        <f>VLOOKUP(E9380,ReactionTypes!$B$2:$D9395,3,FALSE)</f>
        <v>35</v>
      </c>
      <c r="G9380" t="str">
        <f>VLOOKUP(E9380,ReactionTypes!$B$2:$D9395,2,FALSE)</f>
        <v>neutral</v>
      </c>
      <c r="H9380" t="s">
        <v>1071</v>
      </c>
      <c r="I9380">
        <v>8</v>
      </c>
      <c r="J9380">
        <f t="shared" si="1003"/>
        <v>2055</v>
      </c>
    </row>
    <row r="9381" spans="1:10">
      <c r="A9381">
        <v>9746</v>
      </c>
      <c r="B9381" t="s">
        <v>404</v>
      </c>
      <c r="C9381" t="str">
        <f>VLOOKUP(B9381,Content!$B$2:$D10747,3,FALSE)</f>
        <v>culture</v>
      </c>
      <c r="D9381" t="str">
        <f>VLOOKUP(B9381,Content!$B$2:$D10747,2,FALSE)</f>
        <v>photo</v>
      </c>
      <c r="E9381" t="s">
        <v>1040</v>
      </c>
      <c r="F9381">
        <f>VLOOKUP(E9381,ReactionTypes!$B$2:$D9396,3,FALSE)</f>
        <v>35</v>
      </c>
      <c r="G9381" t="str">
        <f>VLOOKUP(E9381,ReactionTypes!$B$2:$D9396,2,FALSE)</f>
        <v>neutral</v>
      </c>
      <c r="H9381" s="4">
        <v>44474</v>
      </c>
      <c r="I9381">
        <f>MONTH(H9381)</f>
        <v>10</v>
      </c>
      <c r="J9381">
        <f t="shared" si="1003"/>
        <v>2087</v>
      </c>
    </row>
    <row r="9382" spans="1:10">
      <c r="A9382">
        <v>9747</v>
      </c>
      <c r="B9382" t="s">
        <v>404</v>
      </c>
      <c r="C9382" t="str">
        <f>VLOOKUP(B9382,Content!$B$2:$D10748,3,FALSE)</f>
        <v>culture</v>
      </c>
      <c r="D9382" t="str">
        <f>VLOOKUP(B9382,Content!$B$2:$D10748,2,FALSE)</f>
        <v>photo</v>
      </c>
      <c r="E9382" t="s">
        <v>1044</v>
      </c>
      <c r="F9382">
        <f>VLOOKUP(E9382,ReactionTypes!$B$2:$D9397,3,FALSE)</f>
        <v>20</v>
      </c>
      <c r="G9382" t="str">
        <f>VLOOKUP(E9382,ReactionTypes!$B$2:$D9397,2,FALSE)</f>
        <v>neutral</v>
      </c>
      <c r="H9382" t="s">
        <v>1272</v>
      </c>
      <c r="I9382">
        <v>5</v>
      </c>
      <c r="J9382">
        <f t="shared" si="1003"/>
        <v>2110</v>
      </c>
    </row>
    <row r="9383" spans="1:10">
      <c r="A9383">
        <v>9748</v>
      </c>
      <c r="B9383" t="s">
        <v>404</v>
      </c>
      <c r="C9383" t="str">
        <f>VLOOKUP(B9383,Content!$B$2:$D10749,3,FALSE)</f>
        <v>culture</v>
      </c>
      <c r="D9383" t="str">
        <f>VLOOKUP(B9383,Content!$B$2:$D10749,2,FALSE)</f>
        <v>photo</v>
      </c>
      <c r="E9383" t="s">
        <v>1036</v>
      </c>
      <c r="F9383">
        <f>VLOOKUP(E9383,ReactionTypes!$B$2:$D9398,3,FALSE)</f>
        <v>0</v>
      </c>
      <c r="G9383" t="str">
        <f>VLOOKUP(E9383,ReactionTypes!$B$2:$D9398,2,FALSE)</f>
        <v>negative</v>
      </c>
      <c r="H9383" t="s">
        <v>1109</v>
      </c>
      <c r="I9383">
        <v>8</v>
      </c>
      <c r="J9383">
        <f t="shared" si="1003"/>
        <v>2055</v>
      </c>
    </row>
    <row r="9384" spans="1:10">
      <c r="A9384">
        <v>9749</v>
      </c>
      <c r="B9384" t="s">
        <v>404</v>
      </c>
      <c r="C9384" t="str">
        <f>VLOOKUP(B9384,Content!$B$2:$D10750,3,FALSE)</f>
        <v>culture</v>
      </c>
      <c r="D9384" t="str">
        <f>VLOOKUP(B9384,Content!$B$2:$D10750,2,FALSE)</f>
        <v>photo</v>
      </c>
      <c r="E9384" t="s">
        <v>1038</v>
      </c>
      <c r="F9384">
        <f>VLOOKUP(E9384,ReactionTypes!$B$2:$D9399,3,FALSE)</f>
        <v>15</v>
      </c>
      <c r="G9384" t="str">
        <f>VLOOKUP(E9384,ReactionTypes!$B$2:$D9399,2,FALSE)</f>
        <v>negative</v>
      </c>
      <c r="H9384" t="s">
        <v>1254</v>
      </c>
      <c r="I9384">
        <v>5</v>
      </c>
      <c r="J9384">
        <f t="shared" si="1003"/>
        <v>2110</v>
      </c>
    </row>
    <row r="9385" spans="1:10">
      <c r="A9385">
        <v>9750</v>
      </c>
      <c r="B9385" t="s">
        <v>404</v>
      </c>
      <c r="C9385" t="str">
        <f>VLOOKUP(B9385,Content!$B$2:$D10751,3,FALSE)</f>
        <v>culture</v>
      </c>
      <c r="D9385" t="str">
        <f>VLOOKUP(B9385,Content!$B$2:$D10751,2,FALSE)</f>
        <v>photo</v>
      </c>
      <c r="E9385" t="s">
        <v>1037</v>
      </c>
      <c r="F9385">
        <f>VLOOKUP(E9385,ReactionTypes!$B$2:$D9400,3,FALSE)</f>
        <v>10</v>
      </c>
      <c r="G9385" t="str">
        <f>VLOOKUP(E9385,ReactionTypes!$B$2:$D9400,2,FALSE)</f>
        <v>negative</v>
      </c>
      <c r="H9385" s="4">
        <v>44233</v>
      </c>
      <c r="I9385">
        <f>MONTH(H9385)</f>
        <v>2</v>
      </c>
      <c r="J9385">
        <f t="shared" si="1003"/>
        <v>1890</v>
      </c>
    </row>
    <row r="9386" spans="1:10">
      <c r="A9386">
        <v>9751</v>
      </c>
      <c r="B9386" t="s">
        <v>404</v>
      </c>
      <c r="C9386" t="str">
        <f>VLOOKUP(B9386,Content!$B$2:$D10752,3,FALSE)</f>
        <v>culture</v>
      </c>
      <c r="D9386" t="str">
        <f>VLOOKUP(B9386,Content!$B$2:$D10752,2,FALSE)</f>
        <v>photo</v>
      </c>
      <c r="E9386" t="s">
        <v>1039</v>
      </c>
      <c r="F9386">
        <f>VLOOKUP(E9386,ReactionTypes!$B$2:$D9401,3,FALSE)</f>
        <v>30</v>
      </c>
      <c r="G9386" t="str">
        <f>VLOOKUP(E9386,ReactionTypes!$B$2:$D9401,2,FALSE)</f>
        <v>positive</v>
      </c>
      <c r="H9386" t="s">
        <v>1156</v>
      </c>
      <c r="I9386">
        <v>11</v>
      </c>
      <c r="J9386">
        <f t="shared" si="1003"/>
        <v>2055</v>
      </c>
    </row>
    <row r="9387" spans="1:10">
      <c r="A9387">
        <v>9752</v>
      </c>
      <c r="B9387" t="s">
        <v>404</v>
      </c>
      <c r="C9387" t="str">
        <f>VLOOKUP(B9387,Content!$B$2:$D10753,3,FALSE)</f>
        <v>culture</v>
      </c>
      <c r="D9387" t="str">
        <f>VLOOKUP(B9387,Content!$B$2:$D10753,2,FALSE)</f>
        <v>photo</v>
      </c>
      <c r="E9387" t="s">
        <v>1038</v>
      </c>
      <c r="F9387">
        <f>VLOOKUP(E9387,ReactionTypes!$B$2:$D9402,3,FALSE)</f>
        <v>15</v>
      </c>
      <c r="G9387" t="str">
        <f>VLOOKUP(E9387,ReactionTypes!$B$2:$D9402,2,FALSE)</f>
        <v>negative</v>
      </c>
      <c r="H9387" t="s">
        <v>1230</v>
      </c>
      <c r="I9387">
        <v>5</v>
      </c>
      <c r="J9387">
        <f t="shared" si="1003"/>
        <v>2110</v>
      </c>
    </row>
    <row r="9388" spans="1:10">
      <c r="A9388">
        <v>9753</v>
      </c>
      <c r="B9388" t="s">
        <v>404</v>
      </c>
      <c r="C9388" t="str">
        <f>VLOOKUP(B9388,Content!$B$2:$D10754,3,FALSE)</f>
        <v>culture</v>
      </c>
      <c r="D9388" t="str">
        <f>VLOOKUP(B9388,Content!$B$2:$D10754,2,FALSE)</f>
        <v>photo</v>
      </c>
      <c r="E9388" t="s">
        <v>1051</v>
      </c>
      <c r="F9388">
        <f>VLOOKUP(E9388,ReactionTypes!$B$2:$D9403,3,FALSE)</f>
        <v>72</v>
      </c>
      <c r="G9388" t="str">
        <f>VLOOKUP(E9388,ReactionTypes!$B$2:$D9403,2,FALSE)</f>
        <v>positive</v>
      </c>
      <c r="H9388" t="s">
        <v>1110</v>
      </c>
      <c r="I9388">
        <v>7</v>
      </c>
      <c r="J9388">
        <f t="shared" si="1003"/>
        <v>2116</v>
      </c>
    </row>
    <row r="9389" spans="1:10">
      <c r="A9389">
        <v>9754</v>
      </c>
      <c r="B9389" t="s">
        <v>404</v>
      </c>
      <c r="C9389" t="str">
        <f>VLOOKUP(B9389,Content!$B$2:$D10755,3,FALSE)</f>
        <v>culture</v>
      </c>
      <c r="D9389" t="str">
        <f>VLOOKUP(B9389,Content!$B$2:$D10755,2,FALSE)</f>
        <v>photo</v>
      </c>
      <c r="E9389" t="s">
        <v>1043</v>
      </c>
      <c r="F9389">
        <f>VLOOKUP(E9389,ReactionTypes!$B$2:$D9404,3,FALSE)</f>
        <v>65</v>
      </c>
      <c r="G9389" t="str">
        <f>VLOOKUP(E9389,ReactionTypes!$B$2:$D9404,2,FALSE)</f>
        <v>positive</v>
      </c>
      <c r="H9389" t="s">
        <v>1149</v>
      </c>
      <c r="I9389">
        <v>7</v>
      </c>
      <c r="J9389">
        <f t="shared" si="1003"/>
        <v>2116</v>
      </c>
    </row>
    <row r="9390" spans="1:10">
      <c r="A9390">
        <v>9755</v>
      </c>
      <c r="B9390" t="s">
        <v>404</v>
      </c>
      <c r="C9390" t="str">
        <f>VLOOKUP(B9390,Content!$B$2:$D10756,3,FALSE)</f>
        <v>culture</v>
      </c>
      <c r="D9390" t="str">
        <f>VLOOKUP(B9390,Content!$B$2:$D10756,2,FALSE)</f>
        <v>photo</v>
      </c>
      <c r="E9390" t="s">
        <v>1043</v>
      </c>
      <c r="F9390">
        <f>VLOOKUP(E9390,ReactionTypes!$B$2:$D9405,3,FALSE)</f>
        <v>65</v>
      </c>
      <c r="G9390" t="str">
        <f>VLOOKUP(E9390,ReactionTypes!$B$2:$D9405,2,FALSE)</f>
        <v>positive</v>
      </c>
      <c r="H9390" t="s">
        <v>1072</v>
      </c>
      <c r="I9390">
        <v>9</v>
      </c>
      <c r="J9390">
        <f t="shared" si="1003"/>
        <v>1991</v>
      </c>
    </row>
    <row r="9391" spans="1:10">
      <c r="A9391">
        <v>9756</v>
      </c>
      <c r="B9391" t="s">
        <v>404</v>
      </c>
      <c r="C9391" t="str">
        <f>VLOOKUP(B9391,Content!$B$2:$D10757,3,FALSE)</f>
        <v>culture</v>
      </c>
      <c r="D9391" t="str">
        <f>VLOOKUP(B9391,Content!$B$2:$D10757,2,FALSE)</f>
        <v>photo</v>
      </c>
      <c r="E9391" t="s">
        <v>1042</v>
      </c>
      <c r="F9391">
        <f>VLOOKUP(E9391,ReactionTypes!$B$2:$D9406,3,FALSE)</f>
        <v>5</v>
      </c>
      <c r="G9391" t="str">
        <f>VLOOKUP(E9391,ReactionTypes!$B$2:$D9406,2,FALSE)</f>
        <v>negative</v>
      </c>
      <c r="H9391" t="s">
        <v>1213</v>
      </c>
      <c r="I9391">
        <v>1</v>
      </c>
      <c r="J9391">
        <f t="shared" si="1003"/>
        <v>2142</v>
      </c>
    </row>
    <row r="9392" spans="1:10">
      <c r="A9392">
        <v>9757</v>
      </c>
      <c r="B9392" t="s">
        <v>404</v>
      </c>
      <c r="C9392" t="str">
        <f>VLOOKUP(B9392,Content!$B$2:$D10758,3,FALSE)</f>
        <v>culture</v>
      </c>
      <c r="D9392" t="str">
        <f>VLOOKUP(B9392,Content!$B$2:$D10758,2,FALSE)</f>
        <v>photo</v>
      </c>
      <c r="E9392" t="s">
        <v>1048</v>
      </c>
      <c r="F9392">
        <f>VLOOKUP(E9392,ReactionTypes!$B$2:$D9407,3,FALSE)</f>
        <v>50</v>
      </c>
      <c r="G9392" t="str">
        <f>VLOOKUP(E9392,ReactionTypes!$B$2:$D9407,2,FALSE)</f>
        <v>positive</v>
      </c>
      <c r="H9392" t="s">
        <v>1246</v>
      </c>
      <c r="I9392">
        <v>2</v>
      </c>
      <c r="J9392">
        <f t="shared" si="1003"/>
        <v>1890</v>
      </c>
    </row>
    <row r="9393" spans="1:10">
      <c r="A9393">
        <v>9758</v>
      </c>
      <c r="B9393" t="s">
        <v>404</v>
      </c>
      <c r="C9393" t="str">
        <f>VLOOKUP(B9393,Content!$B$2:$D10759,3,FALSE)</f>
        <v>culture</v>
      </c>
      <c r="D9393" t="str">
        <f>VLOOKUP(B9393,Content!$B$2:$D10759,2,FALSE)</f>
        <v>photo</v>
      </c>
      <c r="E9393" t="s">
        <v>1050</v>
      </c>
      <c r="F9393">
        <f>VLOOKUP(E9393,ReactionTypes!$B$2:$D9408,3,FALSE)</f>
        <v>70</v>
      </c>
      <c r="G9393" t="str">
        <f>VLOOKUP(E9393,ReactionTypes!$B$2:$D9408,2,FALSE)</f>
        <v>positive</v>
      </c>
      <c r="H9393" t="s">
        <v>1207</v>
      </c>
      <c r="I9393">
        <v>2</v>
      </c>
      <c r="J9393">
        <f t="shared" si="1003"/>
        <v>1890</v>
      </c>
    </row>
    <row r="9394" spans="1:10">
      <c r="A9394">
        <v>9759</v>
      </c>
      <c r="B9394" t="s">
        <v>404</v>
      </c>
      <c r="C9394" t="str">
        <f>VLOOKUP(B9394,Content!$B$2:$D10760,3,FALSE)</f>
        <v>culture</v>
      </c>
      <c r="D9394" t="str">
        <f>VLOOKUP(B9394,Content!$B$2:$D10760,2,FALSE)</f>
        <v>photo</v>
      </c>
      <c r="E9394" t="s">
        <v>1047</v>
      </c>
      <c r="F9394">
        <f>VLOOKUP(E9394,ReactionTypes!$B$2:$D9409,3,FALSE)</f>
        <v>12</v>
      </c>
      <c r="G9394" t="str">
        <f>VLOOKUP(E9394,ReactionTypes!$B$2:$D9409,2,FALSE)</f>
        <v>negative</v>
      </c>
      <c r="H9394" t="s">
        <v>1234</v>
      </c>
      <c r="I9394">
        <v>4</v>
      </c>
      <c r="J9394">
        <f t="shared" si="1003"/>
        <v>1978</v>
      </c>
    </row>
    <row r="9395" spans="1:10">
      <c r="A9395">
        <v>9760</v>
      </c>
      <c r="B9395" t="s">
        <v>404</v>
      </c>
      <c r="C9395" t="str">
        <f>VLOOKUP(B9395,Content!$B$2:$D10761,3,FALSE)</f>
        <v>culture</v>
      </c>
      <c r="D9395" t="str">
        <f>VLOOKUP(B9395,Content!$B$2:$D10761,2,FALSE)</f>
        <v>photo</v>
      </c>
      <c r="E9395" t="s">
        <v>1049</v>
      </c>
      <c r="F9395">
        <f>VLOOKUP(E9395,ReactionTypes!$B$2:$D9410,3,FALSE)</f>
        <v>60</v>
      </c>
      <c r="G9395" t="str">
        <f>VLOOKUP(E9395,ReactionTypes!$B$2:$D9410,2,FALSE)</f>
        <v>positive</v>
      </c>
      <c r="H9395" t="s">
        <v>1258</v>
      </c>
      <c r="I9395">
        <v>4</v>
      </c>
      <c r="J9395">
        <f t="shared" si="1003"/>
        <v>1978</v>
      </c>
    </row>
    <row r="9396" spans="1:10">
      <c r="A9396">
        <v>9761</v>
      </c>
      <c r="B9396" t="s">
        <v>404</v>
      </c>
      <c r="C9396" t="str">
        <f>VLOOKUP(B9396,Content!$B$2:$D10762,3,FALSE)</f>
        <v>culture</v>
      </c>
      <c r="D9396" t="str">
        <f>VLOOKUP(B9396,Content!$B$2:$D10762,2,FALSE)</f>
        <v>photo</v>
      </c>
      <c r="E9396" t="s">
        <v>1048</v>
      </c>
      <c r="F9396">
        <f>VLOOKUP(E9396,ReactionTypes!$B$2:$D9411,3,FALSE)</f>
        <v>50</v>
      </c>
      <c r="G9396" t="str">
        <f>VLOOKUP(E9396,ReactionTypes!$B$2:$D9411,2,FALSE)</f>
        <v>positive</v>
      </c>
      <c r="H9396" t="s">
        <v>1209</v>
      </c>
      <c r="I9396">
        <v>5</v>
      </c>
      <c r="J9396">
        <f t="shared" si="1003"/>
        <v>2110</v>
      </c>
    </row>
    <row r="9397" spans="1:10">
      <c r="A9397">
        <v>9762</v>
      </c>
      <c r="B9397" t="s">
        <v>404</v>
      </c>
      <c r="C9397" t="str">
        <f>VLOOKUP(B9397,Content!$B$2:$D10763,3,FALSE)</f>
        <v>culture</v>
      </c>
      <c r="D9397" t="str">
        <f>VLOOKUP(B9397,Content!$B$2:$D10763,2,FALSE)</f>
        <v>photo</v>
      </c>
      <c r="E9397" t="s">
        <v>1044</v>
      </c>
      <c r="F9397">
        <f>VLOOKUP(E9397,ReactionTypes!$B$2:$D9412,3,FALSE)</f>
        <v>20</v>
      </c>
      <c r="G9397" t="str">
        <f>VLOOKUP(E9397,ReactionTypes!$B$2:$D9412,2,FALSE)</f>
        <v>neutral</v>
      </c>
      <c r="H9397" t="s">
        <v>1266</v>
      </c>
      <c r="I9397">
        <v>3</v>
      </c>
      <c r="J9397">
        <f t="shared" si="1003"/>
        <v>1982</v>
      </c>
    </row>
    <row r="9398" spans="1:10">
      <c r="A9398">
        <v>9763</v>
      </c>
      <c r="B9398" t="s">
        <v>404</v>
      </c>
      <c r="C9398" t="str">
        <f>VLOOKUP(B9398,Content!$B$2:$D10764,3,FALSE)</f>
        <v>culture</v>
      </c>
      <c r="D9398" t="str">
        <f>VLOOKUP(B9398,Content!$B$2:$D10764,2,FALSE)</f>
        <v>photo</v>
      </c>
      <c r="E9398" t="s">
        <v>1042</v>
      </c>
      <c r="F9398">
        <f>VLOOKUP(E9398,ReactionTypes!$B$2:$D9413,3,FALSE)</f>
        <v>5</v>
      </c>
      <c r="G9398" t="str">
        <f>VLOOKUP(E9398,ReactionTypes!$B$2:$D9413,2,FALSE)</f>
        <v>negative</v>
      </c>
      <c r="H9398" s="4">
        <v>43962</v>
      </c>
      <c r="I9398">
        <f>MONTH(H9398)</f>
        <v>5</v>
      </c>
      <c r="J9398">
        <f t="shared" si="1003"/>
        <v>2110</v>
      </c>
    </row>
    <row r="9399" spans="1:10">
      <c r="A9399">
        <v>9764</v>
      </c>
      <c r="B9399" t="s">
        <v>404</v>
      </c>
      <c r="C9399" t="str">
        <f>VLOOKUP(B9399,Content!$B$2:$D10765,3,FALSE)</f>
        <v>culture</v>
      </c>
      <c r="D9399" t="str">
        <f>VLOOKUP(B9399,Content!$B$2:$D10765,2,FALSE)</f>
        <v>photo</v>
      </c>
      <c r="E9399" t="s">
        <v>1048</v>
      </c>
      <c r="F9399">
        <f>VLOOKUP(E9399,ReactionTypes!$B$2:$D9414,3,FALSE)</f>
        <v>50</v>
      </c>
      <c r="G9399" t="str">
        <f>VLOOKUP(E9399,ReactionTypes!$B$2:$D9414,2,FALSE)</f>
        <v>positive</v>
      </c>
      <c r="H9399" t="s">
        <v>1102</v>
      </c>
      <c r="I9399">
        <v>9</v>
      </c>
      <c r="J9399">
        <f t="shared" si="1003"/>
        <v>1991</v>
      </c>
    </row>
    <row r="9400" spans="1:10">
      <c r="A9400">
        <v>9765</v>
      </c>
      <c r="B9400" t="s">
        <v>404</v>
      </c>
      <c r="C9400" t="str">
        <f>VLOOKUP(B9400,Content!$B$2:$D10766,3,FALSE)</f>
        <v>culture</v>
      </c>
      <c r="D9400" t="str">
        <f>VLOOKUP(B9400,Content!$B$2:$D10766,2,FALSE)</f>
        <v>photo</v>
      </c>
      <c r="E9400" t="s">
        <v>1044</v>
      </c>
      <c r="F9400">
        <f>VLOOKUP(E9400,ReactionTypes!$B$2:$D9415,3,FALSE)</f>
        <v>20</v>
      </c>
      <c r="G9400" t="str">
        <f>VLOOKUP(E9400,ReactionTypes!$B$2:$D9415,2,FALSE)</f>
        <v>neutral</v>
      </c>
      <c r="H9400" s="4">
        <v>44202</v>
      </c>
      <c r="I9400">
        <f>MONTH(H9400)</f>
        <v>1</v>
      </c>
      <c r="J9400">
        <f t="shared" si="1003"/>
        <v>2142</v>
      </c>
    </row>
    <row r="9401" spans="1:10">
      <c r="A9401">
        <v>9766</v>
      </c>
      <c r="B9401" t="s">
        <v>404</v>
      </c>
      <c r="C9401" t="str">
        <f>VLOOKUP(B9401,Content!$B$2:$D10767,3,FALSE)</f>
        <v>culture</v>
      </c>
      <c r="D9401" t="str">
        <f>VLOOKUP(B9401,Content!$B$2:$D10767,2,FALSE)</f>
        <v>photo</v>
      </c>
      <c r="E9401" t="s">
        <v>1036</v>
      </c>
      <c r="F9401">
        <f>VLOOKUP(E9401,ReactionTypes!$B$2:$D9416,3,FALSE)</f>
        <v>0</v>
      </c>
      <c r="G9401" t="str">
        <f>VLOOKUP(E9401,ReactionTypes!$B$2:$D9416,2,FALSE)</f>
        <v>negative</v>
      </c>
      <c r="H9401" t="s">
        <v>1105</v>
      </c>
      <c r="I9401">
        <v>7</v>
      </c>
      <c r="J9401">
        <f t="shared" si="1003"/>
        <v>2116</v>
      </c>
    </row>
    <row r="9402" spans="1:10">
      <c r="A9402">
        <v>9767</v>
      </c>
      <c r="B9402" t="s">
        <v>404</v>
      </c>
      <c r="C9402" t="str">
        <f>VLOOKUP(B9402,Content!$B$2:$D10768,3,FALSE)</f>
        <v>culture</v>
      </c>
      <c r="D9402" t="str">
        <f>VLOOKUP(B9402,Content!$B$2:$D10768,2,FALSE)</f>
        <v>photo</v>
      </c>
      <c r="E9402" t="s">
        <v>1039</v>
      </c>
      <c r="F9402">
        <f>VLOOKUP(E9402,ReactionTypes!$B$2:$D9417,3,FALSE)</f>
        <v>30</v>
      </c>
      <c r="G9402" t="str">
        <f>VLOOKUP(E9402,ReactionTypes!$B$2:$D9417,2,FALSE)</f>
        <v>positive</v>
      </c>
      <c r="H9402" s="4">
        <v>43962</v>
      </c>
      <c r="I9402">
        <f>MONTH(H9402)</f>
        <v>5</v>
      </c>
      <c r="J9402">
        <f t="shared" si="1003"/>
        <v>2110</v>
      </c>
    </row>
    <row r="9403" spans="1:10">
      <c r="A9403">
        <v>9768</v>
      </c>
      <c r="B9403" t="s">
        <v>404</v>
      </c>
      <c r="C9403" t="str">
        <f>VLOOKUP(B9403,Content!$B$2:$D10769,3,FALSE)</f>
        <v>culture</v>
      </c>
      <c r="D9403" t="str">
        <f>VLOOKUP(B9403,Content!$B$2:$D10769,2,FALSE)</f>
        <v>photo</v>
      </c>
      <c r="E9403" t="s">
        <v>1037</v>
      </c>
      <c r="F9403">
        <f>VLOOKUP(E9403,ReactionTypes!$B$2:$D9418,3,FALSE)</f>
        <v>10</v>
      </c>
      <c r="G9403" t="str">
        <f>VLOOKUP(E9403,ReactionTypes!$B$2:$D9418,2,FALSE)</f>
        <v>negative</v>
      </c>
      <c r="H9403" t="s">
        <v>1278</v>
      </c>
      <c r="I9403">
        <v>3</v>
      </c>
      <c r="J9403">
        <f t="shared" si="1003"/>
        <v>1982</v>
      </c>
    </row>
    <row r="9404" spans="1:10">
      <c r="A9404">
        <v>9769</v>
      </c>
      <c r="B9404" t="s">
        <v>404</v>
      </c>
      <c r="C9404" t="str">
        <f>VLOOKUP(B9404,Content!$B$2:$D10770,3,FALSE)</f>
        <v>culture</v>
      </c>
      <c r="D9404" t="str">
        <f>VLOOKUP(B9404,Content!$B$2:$D10770,2,FALSE)</f>
        <v>photo</v>
      </c>
      <c r="E9404" t="s">
        <v>1050</v>
      </c>
      <c r="F9404">
        <f>VLOOKUP(E9404,ReactionTypes!$B$2:$D9419,3,FALSE)</f>
        <v>70</v>
      </c>
      <c r="G9404" t="str">
        <f>VLOOKUP(E9404,ReactionTypes!$B$2:$D9419,2,FALSE)</f>
        <v>positive</v>
      </c>
      <c r="H9404" s="4">
        <v>43932</v>
      </c>
      <c r="I9404">
        <f t="shared" ref="I9404:I9406" si="1004">MONTH(H9404)</f>
        <v>4</v>
      </c>
      <c r="J9404">
        <f t="shared" si="1003"/>
        <v>1978</v>
      </c>
    </row>
    <row r="9405" spans="1:10">
      <c r="A9405">
        <v>9770</v>
      </c>
      <c r="B9405" t="s">
        <v>404</v>
      </c>
      <c r="C9405" t="str">
        <f>VLOOKUP(B9405,Content!$B$2:$D10771,3,FALSE)</f>
        <v>culture</v>
      </c>
      <c r="D9405" t="str">
        <f>VLOOKUP(B9405,Content!$B$2:$D10771,2,FALSE)</f>
        <v>photo</v>
      </c>
      <c r="E9405" t="s">
        <v>1047</v>
      </c>
      <c r="F9405">
        <f>VLOOKUP(E9405,ReactionTypes!$B$2:$D9420,3,FALSE)</f>
        <v>12</v>
      </c>
      <c r="G9405" t="str">
        <f>VLOOKUP(E9405,ReactionTypes!$B$2:$D9420,2,FALSE)</f>
        <v>negative</v>
      </c>
      <c r="H9405" s="4">
        <v>44443</v>
      </c>
      <c r="I9405">
        <f t="shared" si="1004"/>
        <v>9</v>
      </c>
      <c r="J9405">
        <f t="shared" si="1003"/>
        <v>1991</v>
      </c>
    </row>
    <row r="9406" spans="1:10">
      <c r="A9406">
        <v>9771</v>
      </c>
      <c r="B9406" t="s">
        <v>404</v>
      </c>
      <c r="C9406" t="str">
        <f>VLOOKUP(B9406,Content!$B$2:$D10772,3,FALSE)</f>
        <v>culture</v>
      </c>
      <c r="D9406" t="str">
        <f>VLOOKUP(B9406,Content!$B$2:$D10772,2,FALSE)</f>
        <v>photo</v>
      </c>
      <c r="E9406" t="s">
        <v>1045</v>
      </c>
      <c r="F9406">
        <f>VLOOKUP(E9406,ReactionTypes!$B$2:$D9421,3,FALSE)</f>
        <v>75</v>
      </c>
      <c r="G9406" t="str">
        <f>VLOOKUP(E9406,ReactionTypes!$B$2:$D9421,2,FALSE)</f>
        <v>positive</v>
      </c>
      <c r="H9406" s="4">
        <v>44172</v>
      </c>
      <c r="I9406">
        <f t="shared" si="1004"/>
        <v>12</v>
      </c>
      <c r="J9406">
        <f t="shared" si="1003"/>
        <v>2099</v>
      </c>
    </row>
    <row r="9407" spans="1:10">
      <c r="A9407">
        <v>9772</v>
      </c>
      <c r="B9407" t="s">
        <v>404</v>
      </c>
      <c r="C9407" t="str">
        <f>VLOOKUP(B9407,Content!$B$2:$D10773,3,FALSE)</f>
        <v>culture</v>
      </c>
      <c r="D9407" t="str">
        <f>VLOOKUP(B9407,Content!$B$2:$D10773,2,FALSE)</f>
        <v>photo</v>
      </c>
      <c r="E9407" t="s">
        <v>1046</v>
      </c>
      <c r="F9407">
        <f>VLOOKUP(E9407,ReactionTypes!$B$2:$D9422,3,FALSE)</f>
        <v>45</v>
      </c>
      <c r="G9407" t="str">
        <f>VLOOKUP(E9407,ReactionTypes!$B$2:$D9422,2,FALSE)</f>
        <v>positive</v>
      </c>
      <c r="H9407" t="s">
        <v>1111</v>
      </c>
      <c r="I9407">
        <v>9</v>
      </c>
      <c r="J9407">
        <f t="shared" si="1003"/>
        <v>1991</v>
      </c>
    </row>
    <row r="9408" spans="1:10">
      <c r="A9408">
        <v>9773</v>
      </c>
      <c r="B9408" t="s">
        <v>404</v>
      </c>
      <c r="C9408" t="str">
        <f>VLOOKUP(B9408,Content!$B$2:$D10774,3,FALSE)</f>
        <v>culture</v>
      </c>
      <c r="D9408" t="str">
        <f>VLOOKUP(B9408,Content!$B$2:$D10774,2,FALSE)</f>
        <v>photo</v>
      </c>
      <c r="E9408" t="s">
        <v>1042</v>
      </c>
      <c r="F9408">
        <f>VLOOKUP(E9408,ReactionTypes!$B$2:$D9423,3,FALSE)</f>
        <v>5</v>
      </c>
      <c r="G9408" t="str">
        <f>VLOOKUP(E9408,ReactionTypes!$B$2:$D9423,2,FALSE)</f>
        <v>negative</v>
      </c>
      <c r="H9408" s="4">
        <v>44172</v>
      </c>
      <c r="I9408">
        <f t="shared" ref="I9408:I9409" si="1005">MONTH(H9408)</f>
        <v>12</v>
      </c>
      <c r="J9408">
        <f t="shared" si="1003"/>
        <v>2099</v>
      </c>
    </row>
    <row r="9409" spans="1:10">
      <c r="A9409">
        <v>9774</v>
      </c>
      <c r="B9409" t="s">
        <v>404</v>
      </c>
      <c r="C9409" t="str">
        <f>VLOOKUP(B9409,Content!$B$2:$D10775,3,FALSE)</f>
        <v>culture</v>
      </c>
      <c r="D9409" t="str">
        <f>VLOOKUP(B9409,Content!$B$2:$D10775,2,FALSE)</f>
        <v>photo</v>
      </c>
      <c r="E9409" t="s">
        <v>1036</v>
      </c>
      <c r="F9409">
        <f>VLOOKUP(E9409,ReactionTypes!$B$2:$D9424,3,FALSE)</f>
        <v>0</v>
      </c>
      <c r="G9409" t="str">
        <f>VLOOKUP(E9409,ReactionTypes!$B$2:$D9424,2,FALSE)</f>
        <v>negative</v>
      </c>
      <c r="H9409" s="4">
        <v>44322</v>
      </c>
      <c r="I9409">
        <f t="shared" si="1005"/>
        <v>5</v>
      </c>
      <c r="J9409">
        <f t="shared" si="1003"/>
        <v>2110</v>
      </c>
    </row>
    <row r="9410" spans="1:10">
      <c r="A9410">
        <v>9775</v>
      </c>
      <c r="B9410" t="s">
        <v>404</v>
      </c>
      <c r="C9410" t="str">
        <f>VLOOKUP(B9410,Content!$B$2:$D10776,3,FALSE)</f>
        <v>culture</v>
      </c>
      <c r="D9410" t="str">
        <f>VLOOKUP(B9410,Content!$B$2:$D10776,2,FALSE)</f>
        <v>photo</v>
      </c>
      <c r="E9410" t="s">
        <v>1038</v>
      </c>
      <c r="F9410">
        <f>VLOOKUP(E9410,ReactionTypes!$B$2:$D9425,3,FALSE)</f>
        <v>15</v>
      </c>
      <c r="G9410" t="str">
        <f>VLOOKUP(E9410,ReactionTypes!$B$2:$D9425,2,FALSE)</f>
        <v>negative</v>
      </c>
      <c r="H9410" t="s">
        <v>1277</v>
      </c>
      <c r="I9410">
        <v>2</v>
      </c>
      <c r="J9410">
        <f t="shared" si="1003"/>
        <v>1890</v>
      </c>
    </row>
    <row r="9411" spans="1:10">
      <c r="A9411">
        <v>9776</v>
      </c>
      <c r="B9411" t="s">
        <v>404</v>
      </c>
      <c r="C9411" t="str">
        <f>VLOOKUP(B9411,Content!$B$2:$D10777,3,FALSE)</f>
        <v>culture</v>
      </c>
      <c r="D9411" t="str">
        <f>VLOOKUP(B9411,Content!$B$2:$D10777,2,FALSE)</f>
        <v>photo</v>
      </c>
      <c r="E9411" t="s">
        <v>1041</v>
      </c>
      <c r="F9411">
        <f>VLOOKUP(E9411,ReactionTypes!$B$2:$D9426,3,FALSE)</f>
        <v>70</v>
      </c>
      <c r="G9411" t="str">
        <f>VLOOKUP(E9411,ReactionTypes!$B$2:$D9426,2,FALSE)</f>
        <v>positive</v>
      </c>
      <c r="H9411" t="s">
        <v>1243</v>
      </c>
      <c r="I9411">
        <v>2</v>
      </c>
      <c r="J9411">
        <f t="shared" ref="J9411:J9474" si="1006">COUNTIF($I$2:$I$24574,I9411)</f>
        <v>1890</v>
      </c>
    </row>
    <row r="9412" spans="1:10">
      <c r="A9412">
        <v>9777</v>
      </c>
      <c r="B9412" t="s">
        <v>404</v>
      </c>
      <c r="C9412" t="str">
        <f>VLOOKUP(B9412,Content!$B$2:$D10778,3,FALSE)</f>
        <v>culture</v>
      </c>
      <c r="D9412" t="str">
        <f>VLOOKUP(B9412,Content!$B$2:$D10778,2,FALSE)</f>
        <v>photo</v>
      </c>
      <c r="E9412" t="s">
        <v>1050</v>
      </c>
      <c r="F9412">
        <f>VLOOKUP(E9412,ReactionTypes!$B$2:$D9427,3,FALSE)</f>
        <v>70</v>
      </c>
      <c r="G9412" t="str">
        <f>VLOOKUP(E9412,ReactionTypes!$B$2:$D9427,2,FALSE)</f>
        <v>positive</v>
      </c>
      <c r="H9412" s="4">
        <v>44353</v>
      </c>
      <c r="I9412">
        <f t="shared" ref="I9412:I9413" si="1007">MONTH(H9412)</f>
        <v>6</v>
      </c>
      <c r="J9412">
        <f t="shared" si="1006"/>
        <v>2068</v>
      </c>
    </row>
    <row r="9413" spans="1:10">
      <c r="A9413">
        <v>9778</v>
      </c>
      <c r="B9413" t="s">
        <v>404</v>
      </c>
      <c r="C9413" t="str">
        <f>VLOOKUP(B9413,Content!$B$2:$D10779,3,FALSE)</f>
        <v>culture</v>
      </c>
      <c r="D9413" t="str">
        <f>VLOOKUP(B9413,Content!$B$2:$D10779,2,FALSE)</f>
        <v>photo</v>
      </c>
      <c r="E9413" t="s">
        <v>1042</v>
      </c>
      <c r="F9413">
        <f>VLOOKUP(E9413,ReactionTypes!$B$2:$D9428,3,FALSE)</f>
        <v>5</v>
      </c>
      <c r="G9413" t="str">
        <f>VLOOKUP(E9413,ReactionTypes!$B$2:$D9428,2,FALSE)</f>
        <v>negative</v>
      </c>
      <c r="H9413" s="4">
        <v>43989</v>
      </c>
      <c r="I9413">
        <f t="shared" si="1007"/>
        <v>6</v>
      </c>
      <c r="J9413">
        <f t="shared" si="1006"/>
        <v>2068</v>
      </c>
    </row>
    <row r="9414" spans="1:10">
      <c r="A9414">
        <v>9779</v>
      </c>
      <c r="B9414" t="s">
        <v>404</v>
      </c>
      <c r="C9414" t="str">
        <f>VLOOKUP(B9414,Content!$B$2:$D10780,3,FALSE)</f>
        <v>culture</v>
      </c>
      <c r="D9414" t="str">
        <f>VLOOKUP(B9414,Content!$B$2:$D10780,2,FALSE)</f>
        <v>photo</v>
      </c>
      <c r="E9414" t="s">
        <v>1042</v>
      </c>
      <c r="F9414">
        <f>VLOOKUP(E9414,ReactionTypes!$B$2:$D9429,3,FALSE)</f>
        <v>5</v>
      </c>
      <c r="G9414" t="str">
        <f>VLOOKUP(E9414,ReactionTypes!$B$2:$D9429,2,FALSE)</f>
        <v>negative</v>
      </c>
      <c r="H9414" t="s">
        <v>1269</v>
      </c>
      <c r="I9414">
        <v>3</v>
      </c>
      <c r="J9414">
        <f t="shared" si="1006"/>
        <v>1982</v>
      </c>
    </row>
    <row r="9415" spans="1:10">
      <c r="A9415">
        <v>9781</v>
      </c>
      <c r="B9415" t="s">
        <v>405</v>
      </c>
      <c r="C9415" t="str">
        <f>VLOOKUP(B9415,Content!$B$2:$D10782,3,FALSE)</f>
        <v>cooking</v>
      </c>
      <c r="D9415" t="str">
        <f>VLOOKUP(B9415,Content!$B$2:$D10782,2,FALSE)</f>
        <v>photo</v>
      </c>
      <c r="E9415" t="s">
        <v>1050</v>
      </c>
      <c r="F9415">
        <f>VLOOKUP(E9415,ReactionTypes!$B$2:$D9430,3,FALSE)</f>
        <v>70</v>
      </c>
      <c r="G9415" t="str">
        <f>VLOOKUP(E9415,ReactionTypes!$B$2:$D9430,2,FALSE)</f>
        <v>positive</v>
      </c>
      <c r="H9415" s="4">
        <v>44147</v>
      </c>
      <c r="I9415">
        <f>MONTH(H9415)</f>
        <v>11</v>
      </c>
      <c r="J9415">
        <f t="shared" si="1006"/>
        <v>2055</v>
      </c>
    </row>
    <row r="9416" spans="1:10">
      <c r="A9416">
        <v>9782</v>
      </c>
      <c r="B9416" t="s">
        <v>405</v>
      </c>
      <c r="C9416" t="str">
        <f>VLOOKUP(B9416,Content!$B$2:$D10783,3,FALSE)</f>
        <v>cooking</v>
      </c>
      <c r="D9416" t="str">
        <f>VLOOKUP(B9416,Content!$B$2:$D10783,2,FALSE)</f>
        <v>photo</v>
      </c>
      <c r="E9416" t="s">
        <v>1051</v>
      </c>
      <c r="F9416">
        <f>VLOOKUP(E9416,ReactionTypes!$B$2:$D9431,3,FALSE)</f>
        <v>72</v>
      </c>
      <c r="G9416" t="str">
        <f>VLOOKUP(E9416,ReactionTypes!$B$2:$D9431,2,FALSE)</f>
        <v>positive</v>
      </c>
      <c r="H9416" t="s">
        <v>1114</v>
      </c>
      <c r="I9416">
        <v>6</v>
      </c>
      <c r="J9416">
        <f t="shared" si="1006"/>
        <v>2068</v>
      </c>
    </row>
    <row r="9417" spans="1:10">
      <c r="A9417">
        <v>9783</v>
      </c>
      <c r="B9417" t="s">
        <v>405</v>
      </c>
      <c r="C9417" t="str">
        <f>VLOOKUP(B9417,Content!$B$2:$D10784,3,FALSE)</f>
        <v>cooking</v>
      </c>
      <c r="D9417" t="str">
        <f>VLOOKUP(B9417,Content!$B$2:$D10784,2,FALSE)</f>
        <v>photo</v>
      </c>
      <c r="E9417" t="s">
        <v>1037</v>
      </c>
      <c r="F9417">
        <f>VLOOKUP(E9417,ReactionTypes!$B$2:$D9432,3,FALSE)</f>
        <v>10</v>
      </c>
      <c r="G9417" t="str">
        <f>VLOOKUP(E9417,ReactionTypes!$B$2:$D9432,2,FALSE)</f>
        <v>negative</v>
      </c>
      <c r="H9417" t="s">
        <v>1222</v>
      </c>
      <c r="I9417">
        <v>4</v>
      </c>
      <c r="J9417">
        <f t="shared" si="1006"/>
        <v>1978</v>
      </c>
    </row>
    <row r="9418" spans="1:10">
      <c r="A9418">
        <v>9784</v>
      </c>
      <c r="B9418" t="s">
        <v>405</v>
      </c>
      <c r="C9418" t="str">
        <f>VLOOKUP(B9418,Content!$B$2:$D10785,3,FALSE)</f>
        <v>cooking</v>
      </c>
      <c r="D9418" t="str">
        <f>VLOOKUP(B9418,Content!$B$2:$D10785,2,FALSE)</f>
        <v>photo</v>
      </c>
      <c r="E9418" t="s">
        <v>1050</v>
      </c>
      <c r="F9418">
        <f>VLOOKUP(E9418,ReactionTypes!$B$2:$D9433,3,FALSE)</f>
        <v>70</v>
      </c>
      <c r="G9418" t="str">
        <f>VLOOKUP(E9418,ReactionTypes!$B$2:$D9433,2,FALSE)</f>
        <v>positive</v>
      </c>
      <c r="H9418" s="4">
        <v>43994</v>
      </c>
      <c r="I9418">
        <f t="shared" ref="I9418:I9421" si="1008">MONTH(H9418)</f>
        <v>6</v>
      </c>
      <c r="J9418">
        <f t="shared" si="1006"/>
        <v>2068</v>
      </c>
    </row>
    <row r="9419" spans="1:10">
      <c r="A9419">
        <v>9785</v>
      </c>
      <c r="B9419" t="s">
        <v>405</v>
      </c>
      <c r="C9419" t="str">
        <f>VLOOKUP(B9419,Content!$B$2:$D10786,3,FALSE)</f>
        <v>cooking</v>
      </c>
      <c r="D9419" t="str">
        <f>VLOOKUP(B9419,Content!$B$2:$D10786,2,FALSE)</f>
        <v>photo</v>
      </c>
      <c r="E9419" t="s">
        <v>1050</v>
      </c>
      <c r="F9419">
        <f>VLOOKUP(E9419,ReactionTypes!$B$2:$D9434,3,FALSE)</f>
        <v>70</v>
      </c>
      <c r="G9419" t="str">
        <f>VLOOKUP(E9419,ReactionTypes!$B$2:$D9434,2,FALSE)</f>
        <v>positive</v>
      </c>
      <c r="H9419" s="4">
        <v>44198</v>
      </c>
      <c r="I9419">
        <f t="shared" si="1008"/>
        <v>1</v>
      </c>
      <c r="J9419">
        <f t="shared" si="1006"/>
        <v>2142</v>
      </c>
    </row>
    <row r="9420" spans="1:10">
      <c r="A9420">
        <v>9786</v>
      </c>
      <c r="B9420" t="s">
        <v>405</v>
      </c>
      <c r="C9420" t="str">
        <f>VLOOKUP(B9420,Content!$B$2:$D10787,3,FALSE)</f>
        <v>cooking</v>
      </c>
      <c r="D9420" t="str">
        <f>VLOOKUP(B9420,Content!$B$2:$D10787,2,FALSE)</f>
        <v>photo</v>
      </c>
      <c r="E9420" t="s">
        <v>1042</v>
      </c>
      <c r="F9420">
        <f>VLOOKUP(E9420,ReactionTypes!$B$2:$D9435,3,FALSE)</f>
        <v>5</v>
      </c>
      <c r="G9420" t="str">
        <f>VLOOKUP(E9420,ReactionTypes!$B$2:$D9435,2,FALSE)</f>
        <v>negative</v>
      </c>
      <c r="H9420" s="4">
        <v>44019</v>
      </c>
      <c r="I9420">
        <f t="shared" si="1008"/>
        <v>7</v>
      </c>
      <c r="J9420">
        <f t="shared" si="1006"/>
        <v>2116</v>
      </c>
    </row>
    <row r="9421" spans="1:10">
      <c r="A9421">
        <v>9787</v>
      </c>
      <c r="B9421" t="s">
        <v>405</v>
      </c>
      <c r="C9421" t="str">
        <f>VLOOKUP(B9421,Content!$B$2:$D10788,3,FALSE)</f>
        <v>cooking</v>
      </c>
      <c r="D9421" t="str">
        <f>VLOOKUP(B9421,Content!$B$2:$D10788,2,FALSE)</f>
        <v>photo</v>
      </c>
      <c r="E9421" t="s">
        <v>1046</v>
      </c>
      <c r="F9421">
        <f>VLOOKUP(E9421,ReactionTypes!$B$2:$D9436,3,FALSE)</f>
        <v>45</v>
      </c>
      <c r="G9421" t="str">
        <f>VLOOKUP(E9421,ReactionTypes!$B$2:$D9436,2,FALSE)</f>
        <v>positive</v>
      </c>
      <c r="H9421" s="4">
        <v>44350</v>
      </c>
      <c r="I9421">
        <f t="shared" si="1008"/>
        <v>6</v>
      </c>
      <c r="J9421">
        <f t="shared" si="1006"/>
        <v>2068</v>
      </c>
    </row>
    <row r="9422" spans="1:10">
      <c r="A9422">
        <v>9788</v>
      </c>
      <c r="B9422" t="s">
        <v>405</v>
      </c>
      <c r="C9422" t="str">
        <f>VLOOKUP(B9422,Content!$B$2:$D10789,3,FALSE)</f>
        <v>cooking</v>
      </c>
      <c r="D9422" t="str">
        <f>VLOOKUP(B9422,Content!$B$2:$D10789,2,FALSE)</f>
        <v>photo</v>
      </c>
      <c r="E9422" t="s">
        <v>1040</v>
      </c>
      <c r="F9422">
        <f>VLOOKUP(E9422,ReactionTypes!$B$2:$D9437,3,FALSE)</f>
        <v>35</v>
      </c>
      <c r="G9422" t="str">
        <f>VLOOKUP(E9422,ReactionTypes!$B$2:$D9437,2,FALSE)</f>
        <v>neutral</v>
      </c>
      <c r="H9422" t="s">
        <v>1124</v>
      </c>
      <c r="I9422">
        <v>8</v>
      </c>
      <c r="J9422">
        <f t="shared" si="1006"/>
        <v>2055</v>
      </c>
    </row>
    <row r="9423" spans="1:10">
      <c r="A9423">
        <v>9789</v>
      </c>
      <c r="B9423" t="s">
        <v>405</v>
      </c>
      <c r="C9423" t="str">
        <f>VLOOKUP(B9423,Content!$B$2:$D10790,3,FALSE)</f>
        <v>cooking</v>
      </c>
      <c r="D9423" t="str">
        <f>VLOOKUP(B9423,Content!$B$2:$D10790,2,FALSE)</f>
        <v>photo</v>
      </c>
      <c r="E9423" t="s">
        <v>1051</v>
      </c>
      <c r="F9423">
        <f>VLOOKUP(E9423,ReactionTypes!$B$2:$D9438,3,FALSE)</f>
        <v>72</v>
      </c>
      <c r="G9423" t="str">
        <f>VLOOKUP(E9423,ReactionTypes!$B$2:$D9438,2,FALSE)</f>
        <v>positive</v>
      </c>
      <c r="H9423" s="4">
        <v>43902</v>
      </c>
      <c r="I9423">
        <f t="shared" ref="I9423:I9426" si="1009">MONTH(H9423)</f>
        <v>3</v>
      </c>
      <c r="J9423">
        <f t="shared" si="1006"/>
        <v>1982</v>
      </c>
    </row>
    <row r="9424" spans="1:10">
      <c r="A9424">
        <v>9790</v>
      </c>
      <c r="B9424" t="s">
        <v>405</v>
      </c>
      <c r="C9424" t="str">
        <f>VLOOKUP(B9424,Content!$B$2:$D10791,3,FALSE)</f>
        <v>cooking</v>
      </c>
      <c r="D9424" t="str">
        <f>VLOOKUP(B9424,Content!$B$2:$D10791,2,FALSE)</f>
        <v>photo</v>
      </c>
      <c r="E9424" t="s">
        <v>1047</v>
      </c>
      <c r="F9424">
        <f>VLOOKUP(E9424,ReactionTypes!$B$2:$D9439,3,FALSE)</f>
        <v>12</v>
      </c>
      <c r="G9424" t="str">
        <f>VLOOKUP(E9424,ReactionTypes!$B$2:$D9439,2,FALSE)</f>
        <v>negative</v>
      </c>
      <c r="H9424" s="4">
        <v>44475</v>
      </c>
      <c r="I9424">
        <f t="shared" si="1009"/>
        <v>10</v>
      </c>
      <c r="J9424">
        <f t="shared" si="1006"/>
        <v>2087</v>
      </c>
    </row>
    <row r="9425" spans="1:10">
      <c r="A9425">
        <v>9791</v>
      </c>
      <c r="B9425" t="s">
        <v>405</v>
      </c>
      <c r="C9425" t="str">
        <f>VLOOKUP(B9425,Content!$B$2:$D10792,3,FALSE)</f>
        <v>cooking</v>
      </c>
      <c r="D9425" t="str">
        <f>VLOOKUP(B9425,Content!$B$2:$D10792,2,FALSE)</f>
        <v>photo</v>
      </c>
      <c r="E9425" t="s">
        <v>1038</v>
      </c>
      <c r="F9425">
        <f>VLOOKUP(E9425,ReactionTypes!$B$2:$D9440,3,FALSE)</f>
        <v>15</v>
      </c>
      <c r="G9425" t="str">
        <f>VLOOKUP(E9425,ReactionTypes!$B$2:$D9440,2,FALSE)</f>
        <v>negative</v>
      </c>
      <c r="H9425" s="4">
        <v>44050</v>
      </c>
      <c r="I9425">
        <f t="shared" si="1009"/>
        <v>8</v>
      </c>
      <c r="J9425">
        <f t="shared" si="1006"/>
        <v>2055</v>
      </c>
    </row>
    <row r="9426" spans="1:10">
      <c r="A9426">
        <v>9792</v>
      </c>
      <c r="B9426" t="s">
        <v>405</v>
      </c>
      <c r="C9426" t="str">
        <f>VLOOKUP(B9426,Content!$B$2:$D10793,3,FALSE)</f>
        <v>cooking</v>
      </c>
      <c r="D9426" t="str">
        <f>VLOOKUP(B9426,Content!$B$2:$D10793,2,FALSE)</f>
        <v>photo</v>
      </c>
      <c r="E9426" t="s">
        <v>1038</v>
      </c>
      <c r="F9426">
        <f>VLOOKUP(E9426,ReactionTypes!$B$2:$D9441,3,FALSE)</f>
        <v>15</v>
      </c>
      <c r="G9426" t="str">
        <f>VLOOKUP(E9426,ReactionTypes!$B$2:$D9441,2,FALSE)</f>
        <v>negative</v>
      </c>
      <c r="H9426" s="4">
        <v>44351</v>
      </c>
      <c r="I9426">
        <f t="shared" si="1009"/>
        <v>6</v>
      </c>
      <c r="J9426">
        <f t="shared" si="1006"/>
        <v>2068</v>
      </c>
    </row>
    <row r="9427" spans="1:10">
      <c r="A9427">
        <v>9793</v>
      </c>
      <c r="B9427" t="s">
        <v>405</v>
      </c>
      <c r="C9427" t="str">
        <f>VLOOKUP(B9427,Content!$B$2:$D10794,3,FALSE)</f>
        <v>cooking</v>
      </c>
      <c r="D9427" t="str">
        <f>VLOOKUP(B9427,Content!$B$2:$D10794,2,FALSE)</f>
        <v>photo</v>
      </c>
      <c r="E9427" t="s">
        <v>1040</v>
      </c>
      <c r="F9427">
        <f>VLOOKUP(E9427,ReactionTypes!$B$2:$D9442,3,FALSE)</f>
        <v>35</v>
      </c>
      <c r="G9427" t="str">
        <f>VLOOKUP(E9427,ReactionTypes!$B$2:$D9442,2,FALSE)</f>
        <v>neutral</v>
      </c>
      <c r="H9427" t="s">
        <v>1156</v>
      </c>
      <c r="I9427">
        <v>11</v>
      </c>
      <c r="J9427">
        <f t="shared" si="1006"/>
        <v>2055</v>
      </c>
    </row>
    <row r="9428" spans="1:10">
      <c r="A9428">
        <v>9794</v>
      </c>
      <c r="B9428" t="s">
        <v>405</v>
      </c>
      <c r="C9428" t="str">
        <f>VLOOKUP(B9428,Content!$B$2:$D10795,3,FALSE)</f>
        <v>cooking</v>
      </c>
      <c r="D9428" t="str">
        <f>VLOOKUP(B9428,Content!$B$2:$D10795,2,FALSE)</f>
        <v>photo</v>
      </c>
      <c r="E9428" t="s">
        <v>1048</v>
      </c>
      <c r="F9428">
        <f>VLOOKUP(E9428,ReactionTypes!$B$2:$D9443,3,FALSE)</f>
        <v>50</v>
      </c>
      <c r="G9428" t="str">
        <f>VLOOKUP(E9428,ReactionTypes!$B$2:$D9443,2,FALSE)</f>
        <v>positive</v>
      </c>
      <c r="H9428" s="4">
        <v>43842</v>
      </c>
      <c r="I9428">
        <f>MONTH(H9428)</f>
        <v>1</v>
      </c>
      <c r="J9428">
        <f t="shared" si="1006"/>
        <v>2142</v>
      </c>
    </row>
    <row r="9429" spans="1:10">
      <c r="A9429">
        <v>9795</v>
      </c>
      <c r="B9429" t="s">
        <v>405</v>
      </c>
      <c r="C9429" t="str">
        <f>VLOOKUP(B9429,Content!$B$2:$D10796,3,FALSE)</f>
        <v>cooking</v>
      </c>
      <c r="D9429" t="str">
        <f>VLOOKUP(B9429,Content!$B$2:$D10796,2,FALSE)</f>
        <v>photo</v>
      </c>
      <c r="E9429" t="s">
        <v>1037</v>
      </c>
      <c r="F9429">
        <f>VLOOKUP(E9429,ReactionTypes!$B$2:$D9444,3,FALSE)</f>
        <v>10</v>
      </c>
      <c r="G9429" t="str">
        <f>VLOOKUP(E9429,ReactionTypes!$B$2:$D9444,2,FALSE)</f>
        <v>negative</v>
      </c>
      <c r="H9429" t="s">
        <v>1179</v>
      </c>
      <c r="I9429">
        <v>12</v>
      </c>
      <c r="J9429">
        <f t="shared" si="1006"/>
        <v>2099</v>
      </c>
    </row>
    <row r="9430" spans="1:10">
      <c r="A9430">
        <v>9796</v>
      </c>
      <c r="B9430" t="s">
        <v>405</v>
      </c>
      <c r="C9430" t="str">
        <f>VLOOKUP(B9430,Content!$B$2:$D10797,3,FALSE)</f>
        <v>cooking</v>
      </c>
      <c r="D9430" t="str">
        <f>VLOOKUP(B9430,Content!$B$2:$D10797,2,FALSE)</f>
        <v>photo</v>
      </c>
      <c r="E9430" t="s">
        <v>1048</v>
      </c>
      <c r="F9430">
        <f>VLOOKUP(E9430,ReactionTypes!$B$2:$D9445,3,FALSE)</f>
        <v>50</v>
      </c>
      <c r="G9430" t="str">
        <f>VLOOKUP(E9430,ReactionTypes!$B$2:$D9445,2,FALSE)</f>
        <v>positive</v>
      </c>
      <c r="H9430" s="4">
        <v>43900</v>
      </c>
      <c r="I9430">
        <f>MONTH(H9430)</f>
        <v>3</v>
      </c>
      <c r="J9430">
        <f t="shared" si="1006"/>
        <v>1982</v>
      </c>
    </row>
    <row r="9431" spans="1:10">
      <c r="A9431">
        <v>9797</v>
      </c>
      <c r="B9431" t="s">
        <v>405</v>
      </c>
      <c r="C9431" t="str">
        <f>VLOOKUP(B9431,Content!$B$2:$D10798,3,FALSE)</f>
        <v>cooking</v>
      </c>
      <c r="D9431" t="str">
        <f>VLOOKUP(B9431,Content!$B$2:$D10798,2,FALSE)</f>
        <v>photo</v>
      </c>
      <c r="E9431" t="s">
        <v>1037</v>
      </c>
      <c r="F9431">
        <f>VLOOKUP(E9431,ReactionTypes!$B$2:$D9446,3,FALSE)</f>
        <v>10</v>
      </c>
      <c r="G9431" t="str">
        <f>VLOOKUP(E9431,ReactionTypes!$B$2:$D9446,2,FALSE)</f>
        <v>negative</v>
      </c>
      <c r="H9431" t="s">
        <v>1095</v>
      </c>
      <c r="I9431">
        <v>12</v>
      </c>
      <c r="J9431">
        <f t="shared" si="1006"/>
        <v>2099</v>
      </c>
    </row>
    <row r="9432" spans="1:10">
      <c r="A9432">
        <v>9798</v>
      </c>
      <c r="B9432" t="s">
        <v>405</v>
      </c>
      <c r="C9432" t="str">
        <f>VLOOKUP(B9432,Content!$B$2:$D10799,3,FALSE)</f>
        <v>cooking</v>
      </c>
      <c r="D9432" t="str">
        <f>VLOOKUP(B9432,Content!$B$2:$D10799,2,FALSE)</f>
        <v>photo</v>
      </c>
      <c r="E9432" t="s">
        <v>1039</v>
      </c>
      <c r="F9432">
        <f>VLOOKUP(E9432,ReactionTypes!$B$2:$D9447,3,FALSE)</f>
        <v>30</v>
      </c>
      <c r="G9432" t="str">
        <f>VLOOKUP(E9432,ReactionTypes!$B$2:$D9447,2,FALSE)</f>
        <v>positive</v>
      </c>
      <c r="H9432" t="s">
        <v>1213</v>
      </c>
      <c r="I9432">
        <v>1</v>
      </c>
      <c r="J9432">
        <f t="shared" si="1006"/>
        <v>2142</v>
      </c>
    </row>
    <row r="9433" spans="1:10">
      <c r="A9433">
        <v>9799</v>
      </c>
      <c r="B9433" t="s">
        <v>405</v>
      </c>
      <c r="C9433" t="str">
        <f>VLOOKUP(B9433,Content!$B$2:$D10800,3,FALSE)</f>
        <v>cooking</v>
      </c>
      <c r="D9433" t="str">
        <f>VLOOKUP(B9433,Content!$B$2:$D10800,2,FALSE)</f>
        <v>photo</v>
      </c>
      <c r="E9433" t="s">
        <v>1040</v>
      </c>
      <c r="F9433">
        <f>VLOOKUP(E9433,ReactionTypes!$B$2:$D9448,3,FALSE)</f>
        <v>35</v>
      </c>
      <c r="G9433" t="str">
        <f>VLOOKUP(E9433,ReactionTypes!$B$2:$D9448,2,FALSE)</f>
        <v>neutral</v>
      </c>
      <c r="H9433" t="s">
        <v>1215</v>
      </c>
      <c r="I9433">
        <v>1</v>
      </c>
      <c r="J9433">
        <f t="shared" si="1006"/>
        <v>2142</v>
      </c>
    </row>
    <row r="9434" spans="1:10">
      <c r="A9434">
        <v>9800</v>
      </c>
      <c r="B9434" t="s">
        <v>405</v>
      </c>
      <c r="C9434" t="str">
        <f>VLOOKUP(B9434,Content!$B$2:$D10801,3,FALSE)</f>
        <v>cooking</v>
      </c>
      <c r="D9434" t="str">
        <f>VLOOKUP(B9434,Content!$B$2:$D10801,2,FALSE)</f>
        <v>photo</v>
      </c>
      <c r="E9434" t="s">
        <v>1037</v>
      </c>
      <c r="F9434">
        <f>VLOOKUP(E9434,ReactionTypes!$B$2:$D9449,3,FALSE)</f>
        <v>10</v>
      </c>
      <c r="G9434" t="str">
        <f>VLOOKUP(E9434,ReactionTypes!$B$2:$D9449,2,FALSE)</f>
        <v>negative</v>
      </c>
      <c r="H9434" s="4">
        <v>44292</v>
      </c>
      <c r="I9434">
        <f>MONTH(H9434)</f>
        <v>4</v>
      </c>
      <c r="J9434">
        <f t="shared" si="1006"/>
        <v>1978</v>
      </c>
    </row>
    <row r="9435" spans="1:10">
      <c r="A9435">
        <v>9801</v>
      </c>
      <c r="B9435" t="s">
        <v>405</v>
      </c>
      <c r="C9435" t="str">
        <f>VLOOKUP(B9435,Content!$B$2:$D10802,3,FALSE)</f>
        <v>cooking</v>
      </c>
      <c r="D9435" t="str">
        <f>VLOOKUP(B9435,Content!$B$2:$D10802,2,FALSE)</f>
        <v>photo</v>
      </c>
      <c r="E9435" t="s">
        <v>1047</v>
      </c>
      <c r="F9435">
        <f>VLOOKUP(E9435,ReactionTypes!$B$2:$D9450,3,FALSE)</f>
        <v>12</v>
      </c>
      <c r="G9435" t="str">
        <f>VLOOKUP(E9435,ReactionTypes!$B$2:$D9450,2,FALSE)</f>
        <v>negative</v>
      </c>
      <c r="H9435" t="s">
        <v>1264</v>
      </c>
      <c r="I9435">
        <v>4</v>
      </c>
      <c r="J9435">
        <f t="shared" si="1006"/>
        <v>1978</v>
      </c>
    </row>
    <row r="9436" spans="1:10">
      <c r="A9436">
        <v>9802</v>
      </c>
      <c r="B9436" t="s">
        <v>405</v>
      </c>
      <c r="C9436" t="str">
        <f>VLOOKUP(B9436,Content!$B$2:$D10803,3,FALSE)</f>
        <v>cooking</v>
      </c>
      <c r="D9436" t="str">
        <f>VLOOKUP(B9436,Content!$B$2:$D10803,2,FALSE)</f>
        <v>photo</v>
      </c>
      <c r="E9436" t="s">
        <v>1050</v>
      </c>
      <c r="F9436">
        <f>VLOOKUP(E9436,ReactionTypes!$B$2:$D9451,3,FALSE)</f>
        <v>70</v>
      </c>
      <c r="G9436" t="str">
        <f>VLOOKUP(E9436,ReactionTypes!$B$2:$D9451,2,FALSE)</f>
        <v>positive</v>
      </c>
      <c r="H9436" s="4">
        <v>44256</v>
      </c>
      <c r="I9436">
        <f t="shared" ref="I9436:I9438" si="1010">MONTH(H9436)</f>
        <v>3</v>
      </c>
      <c r="J9436">
        <f t="shared" si="1006"/>
        <v>1982</v>
      </c>
    </row>
    <row r="9437" spans="1:10">
      <c r="A9437">
        <v>9803</v>
      </c>
      <c r="B9437" t="s">
        <v>405</v>
      </c>
      <c r="C9437" t="str">
        <f>VLOOKUP(B9437,Content!$B$2:$D10804,3,FALSE)</f>
        <v>cooking</v>
      </c>
      <c r="D9437" t="str">
        <f>VLOOKUP(B9437,Content!$B$2:$D10804,2,FALSE)</f>
        <v>photo</v>
      </c>
      <c r="E9437" t="s">
        <v>1047</v>
      </c>
      <c r="F9437">
        <f>VLOOKUP(E9437,ReactionTypes!$B$2:$D9452,3,FALSE)</f>
        <v>12</v>
      </c>
      <c r="G9437" t="str">
        <f>VLOOKUP(E9437,ReactionTypes!$B$2:$D9452,2,FALSE)</f>
        <v>negative</v>
      </c>
      <c r="H9437" s="4">
        <v>44200</v>
      </c>
      <c r="I9437">
        <f t="shared" si="1010"/>
        <v>1</v>
      </c>
      <c r="J9437">
        <f t="shared" si="1006"/>
        <v>2142</v>
      </c>
    </row>
    <row r="9438" spans="1:10">
      <c r="A9438">
        <v>9804</v>
      </c>
      <c r="B9438" t="s">
        <v>405</v>
      </c>
      <c r="C9438" t="str">
        <f>VLOOKUP(B9438,Content!$B$2:$D10805,3,FALSE)</f>
        <v>cooking</v>
      </c>
      <c r="D9438" t="str">
        <f>VLOOKUP(B9438,Content!$B$2:$D10805,2,FALSE)</f>
        <v>photo</v>
      </c>
      <c r="E9438" t="s">
        <v>1036</v>
      </c>
      <c r="F9438">
        <f>VLOOKUP(E9438,ReactionTypes!$B$2:$D9453,3,FALSE)</f>
        <v>0</v>
      </c>
      <c r="G9438" t="str">
        <f>VLOOKUP(E9438,ReactionTypes!$B$2:$D9453,2,FALSE)</f>
        <v>negative</v>
      </c>
      <c r="H9438" s="4">
        <v>44502</v>
      </c>
      <c r="I9438">
        <f t="shared" si="1010"/>
        <v>11</v>
      </c>
      <c r="J9438">
        <f t="shared" si="1006"/>
        <v>2055</v>
      </c>
    </row>
    <row r="9439" spans="1:10">
      <c r="A9439">
        <v>9805</v>
      </c>
      <c r="B9439" t="s">
        <v>405</v>
      </c>
      <c r="C9439" t="str">
        <f>VLOOKUP(B9439,Content!$B$2:$D10806,3,FALSE)</f>
        <v>cooking</v>
      </c>
      <c r="D9439" t="str">
        <f>VLOOKUP(B9439,Content!$B$2:$D10806,2,FALSE)</f>
        <v>photo</v>
      </c>
      <c r="E9439" t="s">
        <v>1049</v>
      </c>
      <c r="F9439">
        <f>VLOOKUP(E9439,ReactionTypes!$B$2:$D9454,3,FALSE)</f>
        <v>60</v>
      </c>
      <c r="G9439" t="str">
        <f>VLOOKUP(E9439,ReactionTypes!$B$2:$D9454,2,FALSE)</f>
        <v>positive</v>
      </c>
      <c r="H9439" t="s">
        <v>1156</v>
      </c>
      <c r="I9439">
        <v>11</v>
      </c>
      <c r="J9439">
        <f t="shared" si="1006"/>
        <v>2055</v>
      </c>
    </row>
    <row r="9440" spans="1:10">
      <c r="A9440">
        <v>9806</v>
      </c>
      <c r="B9440" t="s">
        <v>405</v>
      </c>
      <c r="C9440" t="str">
        <f>VLOOKUP(B9440,Content!$B$2:$D10807,3,FALSE)</f>
        <v>cooking</v>
      </c>
      <c r="D9440" t="str">
        <f>VLOOKUP(B9440,Content!$B$2:$D10807,2,FALSE)</f>
        <v>photo</v>
      </c>
      <c r="E9440" t="s">
        <v>1039</v>
      </c>
      <c r="F9440">
        <f>VLOOKUP(E9440,ReactionTypes!$B$2:$D9455,3,FALSE)</f>
        <v>30</v>
      </c>
      <c r="G9440" t="str">
        <f>VLOOKUP(E9440,ReactionTypes!$B$2:$D9455,2,FALSE)</f>
        <v>positive</v>
      </c>
      <c r="H9440" s="4">
        <v>44381</v>
      </c>
      <c r="I9440">
        <f t="shared" ref="I9440:I9442" si="1011">MONTH(H9440)</f>
        <v>7</v>
      </c>
      <c r="J9440">
        <f t="shared" si="1006"/>
        <v>2116</v>
      </c>
    </row>
    <row r="9441" spans="1:10">
      <c r="A9441">
        <v>9807</v>
      </c>
      <c r="B9441" t="s">
        <v>405</v>
      </c>
      <c r="C9441" t="str">
        <f>VLOOKUP(B9441,Content!$B$2:$D10808,3,FALSE)</f>
        <v>cooking</v>
      </c>
      <c r="D9441" t="str">
        <f>VLOOKUP(B9441,Content!$B$2:$D10808,2,FALSE)</f>
        <v>photo</v>
      </c>
      <c r="E9441" t="s">
        <v>1049</v>
      </c>
      <c r="F9441">
        <f>VLOOKUP(E9441,ReactionTypes!$B$2:$D9456,3,FALSE)</f>
        <v>60</v>
      </c>
      <c r="G9441" t="str">
        <f>VLOOKUP(E9441,ReactionTypes!$B$2:$D9456,2,FALSE)</f>
        <v>positive</v>
      </c>
      <c r="H9441" s="4">
        <v>44023</v>
      </c>
      <c r="I9441">
        <f t="shared" si="1011"/>
        <v>7</v>
      </c>
      <c r="J9441">
        <f t="shared" si="1006"/>
        <v>2116</v>
      </c>
    </row>
    <row r="9442" spans="1:10">
      <c r="A9442">
        <v>9808</v>
      </c>
      <c r="B9442" t="s">
        <v>405</v>
      </c>
      <c r="C9442" t="str">
        <f>VLOOKUP(B9442,Content!$B$2:$D10809,3,FALSE)</f>
        <v>cooking</v>
      </c>
      <c r="D9442" t="str">
        <f>VLOOKUP(B9442,Content!$B$2:$D10809,2,FALSE)</f>
        <v>photo</v>
      </c>
      <c r="E9442" t="s">
        <v>1036</v>
      </c>
      <c r="F9442">
        <f>VLOOKUP(E9442,ReactionTypes!$B$2:$D9457,3,FALSE)</f>
        <v>0</v>
      </c>
      <c r="G9442" t="str">
        <f>VLOOKUP(E9442,ReactionTypes!$B$2:$D9457,2,FALSE)</f>
        <v>negative</v>
      </c>
      <c r="H9442" s="4">
        <v>44501</v>
      </c>
      <c r="I9442">
        <f t="shared" si="1011"/>
        <v>11</v>
      </c>
      <c r="J9442">
        <f t="shared" si="1006"/>
        <v>2055</v>
      </c>
    </row>
    <row r="9443" spans="1:10">
      <c r="A9443">
        <v>9809</v>
      </c>
      <c r="B9443" t="s">
        <v>405</v>
      </c>
      <c r="C9443" t="str">
        <f>VLOOKUP(B9443,Content!$B$2:$D10810,3,FALSE)</f>
        <v>cooking</v>
      </c>
      <c r="D9443" t="str">
        <f>VLOOKUP(B9443,Content!$B$2:$D10810,2,FALSE)</f>
        <v>photo</v>
      </c>
      <c r="E9443" t="s">
        <v>1047</v>
      </c>
      <c r="F9443">
        <f>VLOOKUP(E9443,ReactionTypes!$B$2:$D9458,3,FALSE)</f>
        <v>12</v>
      </c>
      <c r="G9443" t="str">
        <f>VLOOKUP(E9443,ReactionTypes!$B$2:$D9458,2,FALSE)</f>
        <v>negative</v>
      </c>
      <c r="H9443" t="s">
        <v>1194</v>
      </c>
      <c r="I9443">
        <v>1</v>
      </c>
      <c r="J9443">
        <f t="shared" si="1006"/>
        <v>2142</v>
      </c>
    </row>
    <row r="9444" spans="1:10">
      <c r="A9444">
        <v>9810</v>
      </c>
      <c r="B9444" t="s">
        <v>405</v>
      </c>
      <c r="C9444" t="str">
        <f>VLOOKUP(B9444,Content!$B$2:$D10811,3,FALSE)</f>
        <v>cooking</v>
      </c>
      <c r="D9444" t="str">
        <f>VLOOKUP(B9444,Content!$B$2:$D10811,2,FALSE)</f>
        <v>photo</v>
      </c>
      <c r="E9444" t="s">
        <v>1037</v>
      </c>
      <c r="F9444">
        <f>VLOOKUP(E9444,ReactionTypes!$B$2:$D9459,3,FALSE)</f>
        <v>10</v>
      </c>
      <c r="G9444" t="str">
        <f>VLOOKUP(E9444,ReactionTypes!$B$2:$D9459,2,FALSE)</f>
        <v>negative</v>
      </c>
      <c r="H9444" s="4">
        <v>44475</v>
      </c>
      <c r="I9444">
        <f t="shared" ref="I9444:I9446" si="1012">MONTH(H9444)</f>
        <v>10</v>
      </c>
      <c r="J9444">
        <f t="shared" si="1006"/>
        <v>2087</v>
      </c>
    </row>
    <row r="9445" spans="1:10">
      <c r="A9445">
        <v>9811</v>
      </c>
      <c r="B9445" t="s">
        <v>405</v>
      </c>
      <c r="C9445" t="str">
        <f>VLOOKUP(B9445,Content!$B$2:$D10812,3,FALSE)</f>
        <v>cooking</v>
      </c>
      <c r="D9445" t="str">
        <f>VLOOKUP(B9445,Content!$B$2:$D10812,2,FALSE)</f>
        <v>photo</v>
      </c>
      <c r="E9445" t="s">
        <v>1041</v>
      </c>
      <c r="F9445">
        <f>VLOOKUP(E9445,ReactionTypes!$B$2:$D9460,3,FALSE)</f>
        <v>70</v>
      </c>
      <c r="G9445" t="str">
        <f>VLOOKUP(E9445,ReactionTypes!$B$2:$D9460,2,FALSE)</f>
        <v>positive</v>
      </c>
      <c r="H9445" s="4">
        <v>44322</v>
      </c>
      <c r="I9445">
        <f t="shared" si="1012"/>
        <v>5</v>
      </c>
      <c r="J9445">
        <f t="shared" si="1006"/>
        <v>2110</v>
      </c>
    </row>
    <row r="9446" spans="1:10">
      <c r="A9446">
        <v>9812</v>
      </c>
      <c r="B9446" t="s">
        <v>405</v>
      </c>
      <c r="C9446" t="str">
        <f>VLOOKUP(B9446,Content!$B$2:$D10813,3,FALSE)</f>
        <v>cooking</v>
      </c>
      <c r="D9446" t="str">
        <f>VLOOKUP(B9446,Content!$B$2:$D10813,2,FALSE)</f>
        <v>photo</v>
      </c>
      <c r="E9446" t="s">
        <v>1046</v>
      </c>
      <c r="F9446">
        <f>VLOOKUP(E9446,ReactionTypes!$B$2:$D9461,3,FALSE)</f>
        <v>45</v>
      </c>
      <c r="G9446" t="str">
        <f>VLOOKUP(E9446,ReactionTypes!$B$2:$D9461,2,FALSE)</f>
        <v>positive</v>
      </c>
      <c r="H9446" s="4">
        <v>44144</v>
      </c>
      <c r="I9446">
        <f t="shared" si="1012"/>
        <v>11</v>
      </c>
      <c r="J9446">
        <f t="shared" si="1006"/>
        <v>2055</v>
      </c>
    </row>
    <row r="9447" spans="1:10">
      <c r="A9447">
        <v>9813</v>
      </c>
      <c r="B9447" t="s">
        <v>405</v>
      </c>
      <c r="C9447" t="str">
        <f>VLOOKUP(B9447,Content!$B$2:$D10814,3,FALSE)</f>
        <v>cooking</v>
      </c>
      <c r="D9447" t="str">
        <f>VLOOKUP(B9447,Content!$B$2:$D10814,2,FALSE)</f>
        <v>photo</v>
      </c>
      <c r="E9447" t="s">
        <v>1045</v>
      </c>
      <c r="F9447">
        <f>VLOOKUP(E9447,ReactionTypes!$B$2:$D9462,3,FALSE)</f>
        <v>75</v>
      </c>
      <c r="G9447" t="str">
        <f>VLOOKUP(E9447,ReactionTypes!$B$2:$D9462,2,FALSE)</f>
        <v>positive</v>
      </c>
      <c r="H9447" t="s">
        <v>1203</v>
      </c>
      <c r="I9447">
        <v>5</v>
      </c>
      <c r="J9447">
        <f t="shared" si="1006"/>
        <v>2110</v>
      </c>
    </row>
    <row r="9448" spans="1:10">
      <c r="A9448">
        <v>9814</v>
      </c>
      <c r="B9448" t="s">
        <v>405</v>
      </c>
      <c r="C9448" t="str">
        <f>VLOOKUP(B9448,Content!$B$2:$D10815,3,FALSE)</f>
        <v>cooking</v>
      </c>
      <c r="D9448" t="str">
        <f>VLOOKUP(B9448,Content!$B$2:$D10815,2,FALSE)</f>
        <v>photo</v>
      </c>
      <c r="E9448" t="s">
        <v>1050</v>
      </c>
      <c r="F9448">
        <f>VLOOKUP(E9448,ReactionTypes!$B$2:$D9463,3,FALSE)</f>
        <v>70</v>
      </c>
      <c r="G9448" t="str">
        <f>VLOOKUP(E9448,ReactionTypes!$B$2:$D9463,2,FALSE)</f>
        <v>positive</v>
      </c>
      <c r="H9448" t="s">
        <v>1082</v>
      </c>
      <c r="I9448">
        <v>12</v>
      </c>
      <c r="J9448">
        <f t="shared" si="1006"/>
        <v>2099</v>
      </c>
    </row>
    <row r="9449" spans="1:10">
      <c r="A9449">
        <v>9815</v>
      </c>
      <c r="B9449" t="s">
        <v>405</v>
      </c>
      <c r="C9449" t="str">
        <f>VLOOKUP(B9449,Content!$B$2:$D10816,3,FALSE)</f>
        <v>cooking</v>
      </c>
      <c r="D9449" t="str">
        <f>VLOOKUP(B9449,Content!$B$2:$D10816,2,FALSE)</f>
        <v>photo</v>
      </c>
      <c r="E9449" t="s">
        <v>1037</v>
      </c>
      <c r="F9449">
        <f>VLOOKUP(E9449,ReactionTypes!$B$2:$D9464,3,FALSE)</f>
        <v>10</v>
      </c>
      <c r="G9449" t="str">
        <f>VLOOKUP(E9449,ReactionTypes!$B$2:$D9464,2,FALSE)</f>
        <v>negative</v>
      </c>
      <c r="H9449" t="s">
        <v>1192</v>
      </c>
      <c r="I9449">
        <v>4</v>
      </c>
      <c r="J9449">
        <f t="shared" si="1006"/>
        <v>1978</v>
      </c>
    </row>
    <row r="9450" spans="1:10">
      <c r="A9450">
        <v>9816</v>
      </c>
      <c r="B9450" t="s">
        <v>405</v>
      </c>
      <c r="C9450" t="str">
        <f>VLOOKUP(B9450,Content!$B$2:$D10817,3,FALSE)</f>
        <v>cooking</v>
      </c>
      <c r="D9450" t="str">
        <f>VLOOKUP(B9450,Content!$B$2:$D10817,2,FALSE)</f>
        <v>photo</v>
      </c>
      <c r="E9450" t="s">
        <v>1046</v>
      </c>
      <c r="F9450">
        <f>VLOOKUP(E9450,ReactionTypes!$B$2:$D9465,3,FALSE)</f>
        <v>45</v>
      </c>
      <c r="G9450" t="str">
        <f>VLOOKUP(E9450,ReactionTypes!$B$2:$D9465,2,FALSE)</f>
        <v>positive</v>
      </c>
      <c r="H9450" t="s">
        <v>1250</v>
      </c>
      <c r="I9450">
        <v>5</v>
      </c>
      <c r="J9450">
        <f t="shared" si="1006"/>
        <v>2110</v>
      </c>
    </row>
    <row r="9451" spans="1:10">
      <c r="A9451">
        <v>9817</v>
      </c>
      <c r="B9451" t="s">
        <v>405</v>
      </c>
      <c r="C9451" t="str">
        <f>VLOOKUP(B9451,Content!$B$2:$D10818,3,FALSE)</f>
        <v>cooking</v>
      </c>
      <c r="D9451" t="str">
        <f>VLOOKUP(B9451,Content!$B$2:$D10818,2,FALSE)</f>
        <v>photo</v>
      </c>
      <c r="E9451" t="s">
        <v>1046</v>
      </c>
      <c r="F9451">
        <f>VLOOKUP(E9451,ReactionTypes!$B$2:$D9466,3,FALSE)</f>
        <v>45</v>
      </c>
      <c r="G9451" t="str">
        <f>VLOOKUP(E9451,ReactionTypes!$B$2:$D9466,2,FALSE)</f>
        <v>positive</v>
      </c>
      <c r="H9451" t="s">
        <v>1153</v>
      </c>
      <c r="I9451">
        <v>9</v>
      </c>
      <c r="J9451">
        <f t="shared" si="1006"/>
        <v>1991</v>
      </c>
    </row>
    <row r="9452" spans="1:10">
      <c r="A9452">
        <v>9818</v>
      </c>
      <c r="B9452" t="s">
        <v>405</v>
      </c>
      <c r="C9452" t="str">
        <f>VLOOKUP(B9452,Content!$B$2:$D10819,3,FALSE)</f>
        <v>cooking</v>
      </c>
      <c r="D9452" t="str">
        <f>VLOOKUP(B9452,Content!$B$2:$D10819,2,FALSE)</f>
        <v>photo</v>
      </c>
      <c r="E9452" t="s">
        <v>1042</v>
      </c>
      <c r="F9452">
        <f>VLOOKUP(E9452,ReactionTypes!$B$2:$D9467,3,FALSE)</f>
        <v>5</v>
      </c>
      <c r="G9452" t="str">
        <f>VLOOKUP(E9452,ReactionTypes!$B$2:$D9467,2,FALSE)</f>
        <v>negative</v>
      </c>
      <c r="H9452" t="s">
        <v>1284</v>
      </c>
      <c r="I9452">
        <v>10</v>
      </c>
      <c r="J9452">
        <f t="shared" si="1006"/>
        <v>2087</v>
      </c>
    </row>
    <row r="9453" spans="1:10">
      <c r="A9453">
        <v>9819</v>
      </c>
      <c r="B9453" t="s">
        <v>405</v>
      </c>
      <c r="C9453" t="str">
        <f>VLOOKUP(B9453,Content!$B$2:$D10820,3,FALSE)</f>
        <v>cooking</v>
      </c>
      <c r="D9453" t="str">
        <f>VLOOKUP(B9453,Content!$B$2:$D10820,2,FALSE)</f>
        <v>photo</v>
      </c>
      <c r="E9453" t="s">
        <v>1037</v>
      </c>
      <c r="F9453">
        <f>VLOOKUP(E9453,ReactionTypes!$B$2:$D9468,3,FALSE)</f>
        <v>10</v>
      </c>
      <c r="G9453" t="str">
        <f>VLOOKUP(E9453,ReactionTypes!$B$2:$D9468,2,FALSE)</f>
        <v>negative</v>
      </c>
      <c r="H9453" t="s">
        <v>1157</v>
      </c>
      <c r="I9453">
        <v>6</v>
      </c>
      <c r="J9453">
        <f t="shared" si="1006"/>
        <v>2068</v>
      </c>
    </row>
    <row r="9454" spans="1:10">
      <c r="A9454">
        <v>9820</v>
      </c>
      <c r="B9454" t="s">
        <v>405</v>
      </c>
      <c r="C9454" t="str">
        <f>VLOOKUP(B9454,Content!$B$2:$D10821,3,FALSE)</f>
        <v>cooking</v>
      </c>
      <c r="D9454" t="str">
        <f>VLOOKUP(B9454,Content!$B$2:$D10821,2,FALSE)</f>
        <v>photo</v>
      </c>
      <c r="E9454" t="s">
        <v>1045</v>
      </c>
      <c r="F9454">
        <f>VLOOKUP(E9454,ReactionTypes!$B$2:$D9469,3,FALSE)</f>
        <v>75</v>
      </c>
      <c r="G9454" t="str">
        <f>VLOOKUP(E9454,ReactionTypes!$B$2:$D9469,2,FALSE)</f>
        <v>positive</v>
      </c>
      <c r="H9454" t="s">
        <v>1100</v>
      </c>
      <c r="I9454">
        <v>12</v>
      </c>
      <c r="J9454">
        <f t="shared" si="1006"/>
        <v>2099</v>
      </c>
    </row>
    <row r="9455" spans="1:10">
      <c r="A9455">
        <v>9821</v>
      </c>
      <c r="B9455" t="s">
        <v>405</v>
      </c>
      <c r="C9455" t="str">
        <f>VLOOKUP(B9455,Content!$B$2:$D10822,3,FALSE)</f>
        <v>cooking</v>
      </c>
      <c r="D9455" t="str">
        <f>VLOOKUP(B9455,Content!$B$2:$D10822,2,FALSE)</f>
        <v>photo</v>
      </c>
      <c r="E9455" t="s">
        <v>1051</v>
      </c>
      <c r="F9455">
        <f>VLOOKUP(E9455,ReactionTypes!$B$2:$D9470,3,FALSE)</f>
        <v>72</v>
      </c>
      <c r="G9455" t="str">
        <f>VLOOKUP(E9455,ReactionTypes!$B$2:$D9470,2,FALSE)</f>
        <v>positive</v>
      </c>
      <c r="H9455" s="4">
        <v>43898</v>
      </c>
      <c r="I9455">
        <f>MONTH(H9455)</f>
        <v>3</v>
      </c>
      <c r="J9455">
        <f t="shared" si="1006"/>
        <v>1982</v>
      </c>
    </row>
    <row r="9456" spans="1:10">
      <c r="A9456">
        <v>9823</v>
      </c>
      <c r="B9456" t="s">
        <v>406</v>
      </c>
      <c r="C9456" t="str">
        <f>VLOOKUP(B9456,Content!$B$2:$D10824,3,FALSE)</f>
        <v>tennis</v>
      </c>
      <c r="D9456" t="str">
        <f>VLOOKUP(B9456,Content!$B$2:$D10824,2,FALSE)</f>
        <v>audio</v>
      </c>
      <c r="E9456" t="s">
        <v>1039</v>
      </c>
      <c r="F9456">
        <f>VLOOKUP(E9456,ReactionTypes!$B$2:$D9471,3,FALSE)</f>
        <v>30</v>
      </c>
      <c r="G9456" t="str">
        <f>VLOOKUP(E9456,ReactionTypes!$B$2:$D9471,2,FALSE)</f>
        <v>positive</v>
      </c>
      <c r="H9456" t="s">
        <v>1136</v>
      </c>
      <c r="I9456">
        <v>9</v>
      </c>
      <c r="J9456">
        <f t="shared" si="1006"/>
        <v>1991</v>
      </c>
    </row>
    <row r="9457" spans="1:10">
      <c r="A9457">
        <v>9824</v>
      </c>
      <c r="B9457" t="s">
        <v>406</v>
      </c>
      <c r="C9457" t="str">
        <f>VLOOKUP(B9457,Content!$B$2:$D10825,3,FALSE)</f>
        <v>tennis</v>
      </c>
      <c r="D9457" t="str">
        <f>VLOOKUP(B9457,Content!$B$2:$D10825,2,FALSE)</f>
        <v>audio</v>
      </c>
      <c r="E9457" t="s">
        <v>1043</v>
      </c>
      <c r="F9457">
        <f>VLOOKUP(E9457,ReactionTypes!$B$2:$D9472,3,FALSE)</f>
        <v>65</v>
      </c>
      <c r="G9457" t="str">
        <f>VLOOKUP(E9457,ReactionTypes!$B$2:$D9472,2,FALSE)</f>
        <v>positive</v>
      </c>
      <c r="H9457" t="s">
        <v>1279</v>
      </c>
      <c r="I9457">
        <v>3</v>
      </c>
      <c r="J9457">
        <f t="shared" si="1006"/>
        <v>1982</v>
      </c>
    </row>
    <row r="9458" spans="1:10">
      <c r="A9458">
        <v>9825</v>
      </c>
      <c r="B9458" t="s">
        <v>406</v>
      </c>
      <c r="C9458" t="str">
        <f>VLOOKUP(B9458,Content!$B$2:$D10826,3,FALSE)</f>
        <v>tennis</v>
      </c>
      <c r="D9458" t="str">
        <f>VLOOKUP(B9458,Content!$B$2:$D10826,2,FALSE)</f>
        <v>audio</v>
      </c>
      <c r="E9458" t="s">
        <v>1042</v>
      </c>
      <c r="F9458">
        <f>VLOOKUP(E9458,ReactionTypes!$B$2:$D9473,3,FALSE)</f>
        <v>5</v>
      </c>
      <c r="G9458" t="str">
        <f>VLOOKUP(E9458,ReactionTypes!$B$2:$D9473,2,FALSE)</f>
        <v>negative</v>
      </c>
      <c r="H9458" t="s">
        <v>1287</v>
      </c>
      <c r="I9458">
        <v>12</v>
      </c>
      <c r="J9458">
        <f t="shared" si="1006"/>
        <v>2099</v>
      </c>
    </row>
    <row r="9459" spans="1:10">
      <c r="A9459">
        <v>9826</v>
      </c>
      <c r="B9459" t="s">
        <v>406</v>
      </c>
      <c r="C9459" t="str">
        <f>VLOOKUP(B9459,Content!$B$2:$D10827,3,FALSE)</f>
        <v>tennis</v>
      </c>
      <c r="D9459" t="str">
        <f>VLOOKUP(B9459,Content!$B$2:$D10827,2,FALSE)</f>
        <v>audio</v>
      </c>
      <c r="E9459" t="s">
        <v>1045</v>
      </c>
      <c r="F9459">
        <f>VLOOKUP(E9459,ReactionTypes!$B$2:$D9474,3,FALSE)</f>
        <v>75</v>
      </c>
      <c r="G9459" t="str">
        <f>VLOOKUP(E9459,ReactionTypes!$B$2:$D9474,2,FALSE)</f>
        <v>positive</v>
      </c>
      <c r="H9459" t="s">
        <v>1284</v>
      </c>
      <c r="I9459">
        <v>10</v>
      </c>
      <c r="J9459">
        <f t="shared" si="1006"/>
        <v>2087</v>
      </c>
    </row>
    <row r="9460" spans="1:10">
      <c r="A9460">
        <v>9827</v>
      </c>
      <c r="B9460" t="s">
        <v>406</v>
      </c>
      <c r="C9460" t="str">
        <f>VLOOKUP(B9460,Content!$B$2:$D10828,3,FALSE)</f>
        <v>tennis</v>
      </c>
      <c r="D9460" t="str">
        <f>VLOOKUP(B9460,Content!$B$2:$D10828,2,FALSE)</f>
        <v>audio</v>
      </c>
      <c r="E9460" t="s">
        <v>1039</v>
      </c>
      <c r="F9460">
        <f>VLOOKUP(E9460,ReactionTypes!$B$2:$D9475,3,FALSE)</f>
        <v>30</v>
      </c>
      <c r="G9460" t="str">
        <f>VLOOKUP(E9460,ReactionTypes!$B$2:$D9475,2,FALSE)</f>
        <v>positive</v>
      </c>
      <c r="H9460" s="4">
        <v>44291</v>
      </c>
      <c r="I9460">
        <f>MONTH(H9460)</f>
        <v>4</v>
      </c>
      <c r="J9460">
        <f t="shared" si="1006"/>
        <v>1978</v>
      </c>
    </row>
    <row r="9461" spans="1:10">
      <c r="A9461">
        <v>9828</v>
      </c>
      <c r="B9461" t="s">
        <v>406</v>
      </c>
      <c r="C9461" t="str">
        <f>VLOOKUP(B9461,Content!$B$2:$D10829,3,FALSE)</f>
        <v>tennis</v>
      </c>
      <c r="D9461" t="str">
        <f>VLOOKUP(B9461,Content!$B$2:$D10829,2,FALSE)</f>
        <v>audio</v>
      </c>
      <c r="E9461" t="s">
        <v>1041</v>
      </c>
      <c r="F9461">
        <f>VLOOKUP(E9461,ReactionTypes!$B$2:$D9476,3,FALSE)</f>
        <v>70</v>
      </c>
      <c r="G9461" t="str">
        <f>VLOOKUP(E9461,ReactionTypes!$B$2:$D9476,2,FALSE)</f>
        <v>positive</v>
      </c>
      <c r="H9461" t="s">
        <v>1263</v>
      </c>
      <c r="I9461">
        <v>4</v>
      </c>
      <c r="J9461">
        <f t="shared" si="1006"/>
        <v>1978</v>
      </c>
    </row>
    <row r="9462" spans="1:10">
      <c r="A9462">
        <v>9829</v>
      </c>
      <c r="B9462" t="s">
        <v>406</v>
      </c>
      <c r="C9462" t="str">
        <f>VLOOKUP(B9462,Content!$B$2:$D10830,3,FALSE)</f>
        <v>tennis</v>
      </c>
      <c r="D9462" t="str">
        <f>VLOOKUP(B9462,Content!$B$2:$D10830,2,FALSE)</f>
        <v>audio</v>
      </c>
      <c r="E9462" t="s">
        <v>1044</v>
      </c>
      <c r="F9462">
        <f>VLOOKUP(E9462,ReactionTypes!$B$2:$D9477,3,FALSE)</f>
        <v>20</v>
      </c>
      <c r="G9462" t="str">
        <f>VLOOKUP(E9462,ReactionTypes!$B$2:$D9477,2,FALSE)</f>
        <v>neutral</v>
      </c>
      <c r="H9462" s="4">
        <v>43992</v>
      </c>
      <c r="I9462">
        <f>MONTH(H9462)</f>
        <v>6</v>
      </c>
      <c r="J9462">
        <f t="shared" si="1006"/>
        <v>2068</v>
      </c>
    </row>
    <row r="9463" spans="1:10">
      <c r="A9463">
        <v>9830</v>
      </c>
      <c r="B9463" t="s">
        <v>406</v>
      </c>
      <c r="C9463" t="str">
        <f>VLOOKUP(B9463,Content!$B$2:$D10831,3,FALSE)</f>
        <v>tennis</v>
      </c>
      <c r="D9463" t="str">
        <f>VLOOKUP(B9463,Content!$B$2:$D10831,2,FALSE)</f>
        <v>audio</v>
      </c>
      <c r="E9463" t="s">
        <v>1042</v>
      </c>
      <c r="F9463">
        <f>VLOOKUP(E9463,ReactionTypes!$B$2:$D9478,3,FALSE)</f>
        <v>5</v>
      </c>
      <c r="G9463" t="str">
        <f>VLOOKUP(E9463,ReactionTypes!$B$2:$D9478,2,FALSE)</f>
        <v>negative</v>
      </c>
      <c r="H9463" t="s">
        <v>1286</v>
      </c>
      <c r="I9463">
        <v>8</v>
      </c>
      <c r="J9463">
        <f t="shared" si="1006"/>
        <v>2055</v>
      </c>
    </row>
    <row r="9464" spans="1:10">
      <c r="A9464">
        <v>9831</v>
      </c>
      <c r="B9464" t="s">
        <v>406</v>
      </c>
      <c r="C9464" t="str">
        <f>VLOOKUP(B9464,Content!$B$2:$D10832,3,FALSE)</f>
        <v>tennis</v>
      </c>
      <c r="D9464" t="str">
        <f>VLOOKUP(B9464,Content!$B$2:$D10832,2,FALSE)</f>
        <v>audio</v>
      </c>
      <c r="E9464" t="s">
        <v>1038</v>
      </c>
      <c r="F9464">
        <f>VLOOKUP(E9464,ReactionTypes!$B$2:$D9479,3,FALSE)</f>
        <v>15</v>
      </c>
      <c r="G9464" t="str">
        <f>VLOOKUP(E9464,ReactionTypes!$B$2:$D9479,2,FALSE)</f>
        <v>negative</v>
      </c>
      <c r="H9464" s="4">
        <v>44471</v>
      </c>
      <c r="I9464">
        <f t="shared" ref="I9464:I9466" si="1013">MONTH(H9464)</f>
        <v>10</v>
      </c>
      <c r="J9464">
        <f t="shared" si="1006"/>
        <v>2087</v>
      </c>
    </row>
    <row r="9465" spans="1:10">
      <c r="A9465">
        <v>9832</v>
      </c>
      <c r="B9465" t="s">
        <v>406</v>
      </c>
      <c r="C9465" t="str">
        <f>VLOOKUP(B9465,Content!$B$2:$D10833,3,FALSE)</f>
        <v>tennis</v>
      </c>
      <c r="D9465" t="str">
        <f>VLOOKUP(B9465,Content!$B$2:$D10833,2,FALSE)</f>
        <v>audio</v>
      </c>
      <c r="E9465" t="s">
        <v>1037</v>
      </c>
      <c r="F9465">
        <f>VLOOKUP(E9465,ReactionTypes!$B$2:$D9480,3,FALSE)</f>
        <v>10</v>
      </c>
      <c r="G9465" t="str">
        <f>VLOOKUP(E9465,ReactionTypes!$B$2:$D9480,2,FALSE)</f>
        <v>negative</v>
      </c>
      <c r="H9465" s="4">
        <v>43991</v>
      </c>
      <c r="I9465">
        <f t="shared" si="1013"/>
        <v>6</v>
      </c>
      <c r="J9465">
        <f t="shared" si="1006"/>
        <v>2068</v>
      </c>
    </row>
    <row r="9466" spans="1:10">
      <c r="A9466">
        <v>9833</v>
      </c>
      <c r="B9466" t="s">
        <v>406</v>
      </c>
      <c r="C9466" t="str">
        <f>VLOOKUP(B9466,Content!$B$2:$D10834,3,FALSE)</f>
        <v>tennis</v>
      </c>
      <c r="D9466" t="str">
        <f>VLOOKUP(B9466,Content!$B$2:$D10834,2,FALSE)</f>
        <v>audio</v>
      </c>
      <c r="E9466" t="s">
        <v>1047</v>
      </c>
      <c r="F9466">
        <f>VLOOKUP(E9466,ReactionTypes!$B$2:$D9481,3,FALSE)</f>
        <v>12</v>
      </c>
      <c r="G9466" t="str">
        <f>VLOOKUP(E9466,ReactionTypes!$B$2:$D9481,2,FALSE)</f>
        <v>negative</v>
      </c>
      <c r="H9466" s="4">
        <v>44383</v>
      </c>
      <c r="I9466">
        <f t="shared" si="1013"/>
        <v>7</v>
      </c>
      <c r="J9466">
        <f t="shared" si="1006"/>
        <v>2116</v>
      </c>
    </row>
    <row r="9467" spans="1:10">
      <c r="A9467">
        <v>9834</v>
      </c>
      <c r="B9467" t="s">
        <v>406</v>
      </c>
      <c r="C9467" t="str">
        <f>VLOOKUP(B9467,Content!$B$2:$D10835,3,FALSE)</f>
        <v>tennis</v>
      </c>
      <c r="D9467" t="str">
        <f>VLOOKUP(B9467,Content!$B$2:$D10835,2,FALSE)</f>
        <v>audio</v>
      </c>
      <c r="E9467" t="s">
        <v>1046</v>
      </c>
      <c r="F9467">
        <f>VLOOKUP(E9467,ReactionTypes!$B$2:$D9482,3,FALSE)</f>
        <v>45</v>
      </c>
      <c r="G9467" t="str">
        <f>VLOOKUP(E9467,ReactionTypes!$B$2:$D9482,2,FALSE)</f>
        <v>positive</v>
      </c>
      <c r="H9467" t="s">
        <v>1156</v>
      </c>
      <c r="I9467">
        <v>11</v>
      </c>
      <c r="J9467">
        <f t="shared" si="1006"/>
        <v>2055</v>
      </c>
    </row>
    <row r="9468" spans="1:10">
      <c r="A9468">
        <v>9835</v>
      </c>
      <c r="B9468" t="s">
        <v>406</v>
      </c>
      <c r="C9468" t="str">
        <f>VLOOKUP(B9468,Content!$B$2:$D10836,3,FALSE)</f>
        <v>tennis</v>
      </c>
      <c r="D9468" t="str">
        <f>VLOOKUP(B9468,Content!$B$2:$D10836,2,FALSE)</f>
        <v>audio</v>
      </c>
      <c r="E9468" t="s">
        <v>1047</v>
      </c>
      <c r="F9468">
        <f>VLOOKUP(E9468,ReactionTypes!$B$2:$D9483,3,FALSE)</f>
        <v>12</v>
      </c>
      <c r="G9468" t="str">
        <f>VLOOKUP(E9468,ReactionTypes!$B$2:$D9483,2,FALSE)</f>
        <v>negative</v>
      </c>
      <c r="H9468" s="4">
        <v>44200</v>
      </c>
      <c r="I9468">
        <f t="shared" ref="I9468:I9470" si="1014">MONTH(H9468)</f>
        <v>1</v>
      </c>
      <c r="J9468">
        <f t="shared" si="1006"/>
        <v>2142</v>
      </c>
    </row>
    <row r="9469" spans="1:10">
      <c r="A9469">
        <v>9836</v>
      </c>
      <c r="B9469" t="s">
        <v>406</v>
      </c>
      <c r="C9469" t="str">
        <f>VLOOKUP(B9469,Content!$B$2:$D10837,3,FALSE)</f>
        <v>tennis</v>
      </c>
      <c r="D9469" t="str">
        <f>VLOOKUP(B9469,Content!$B$2:$D10837,2,FALSE)</f>
        <v>audio</v>
      </c>
      <c r="E9469" t="s">
        <v>1041</v>
      </c>
      <c r="F9469">
        <f>VLOOKUP(E9469,ReactionTypes!$B$2:$D9484,3,FALSE)</f>
        <v>70</v>
      </c>
      <c r="G9469" t="str">
        <f>VLOOKUP(E9469,ReactionTypes!$B$2:$D9484,2,FALSE)</f>
        <v>positive</v>
      </c>
      <c r="H9469" s="4">
        <v>44470</v>
      </c>
      <c r="I9469">
        <f t="shared" si="1014"/>
        <v>10</v>
      </c>
      <c r="J9469">
        <f t="shared" si="1006"/>
        <v>2087</v>
      </c>
    </row>
    <row r="9470" spans="1:10">
      <c r="A9470">
        <v>9837</v>
      </c>
      <c r="B9470" t="s">
        <v>406</v>
      </c>
      <c r="C9470" t="str">
        <f>VLOOKUP(B9470,Content!$B$2:$D10838,3,FALSE)</f>
        <v>tennis</v>
      </c>
      <c r="D9470" t="str">
        <f>VLOOKUP(B9470,Content!$B$2:$D10838,2,FALSE)</f>
        <v>audio</v>
      </c>
      <c r="E9470" t="s">
        <v>1041</v>
      </c>
      <c r="F9470">
        <f>VLOOKUP(E9470,ReactionTypes!$B$2:$D9485,3,FALSE)</f>
        <v>70</v>
      </c>
      <c r="G9470" t="str">
        <f>VLOOKUP(E9470,ReactionTypes!$B$2:$D9485,2,FALSE)</f>
        <v>positive</v>
      </c>
      <c r="H9470" s="4">
        <v>44172</v>
      </c>
      <c r="I9470">
        <f t="shared" si="1014"/>
        <v>12</v>
      </c>
      <c r="J9470">
        <f t="shared" si="1006"/>
        <v>2099</v>
      </c>
    </row>
    <row r="9471" spans="1:10">
      <c r="A9471">
        <v>9838</v>
      </c>
      <c r="B9471" t="s">
        <v>406</v>
      </c>
      <c r="C9471" t="str">
        <f>VLOOKUP(B9471,Content!$B$2:$D10839,3,FALSE)</f>
        <v>tennis</v>
      </c>
      <c r="D9471" t="str">
        <f>VLOOKUP(B9471,Content!$B$2:$D10839,2,FALSE)</f>
        <v>audio</v>
      </c>
      <c r="E9471" t="s">
        <v>1037</v>
      </c>
      <c r="F9471">
        <f>VLOOKUP(E9471,ReactionTypes!$B$2:$D9486,3,FALSE)</f>
        <v>10</v>
      </c>
      <c r="G9471" t="str">
        <f>VLOOKUP(E9471,ReactionTypes!$B$2:$D9486,2,FALSE)</f>
        <v>negative</v>
      </c>
      <c r="H9471" t="s">
        <v>1113</v>
      </c>
      <c r="I9471">
        <v>12</v>
      </c>
      <c r="J9471">
        <f t="shared" si="1006"/>
        <v>2099</v>
      </c>
    </row>
    <row r="9472" spans="1:10">
      <c r="A9472">
        <v>9839</v>
      </c>
      <c r="B9472" t="s">
        <v>406</v>
      </c>
      <c r="C9472" t="str">
        <f>VLOOKUP(B9472,Content!$B$2:$D10840,3,FALSE)</f>
        <v>tennis</v>
      </c>
      <c r="D9472" t="str">
        <f>VLOOKUP(B9472,Content!$B$2:$D10840,2,FALSE)</f>
        <v>audio</v>
      </c>
      <c r="E9472" t="s">
        <v>1050</v>
      </c>
      <c r="F9472">
        <f>VLOOKUP(E9472,ReactionTypes!$B$2:$D9487,3,FALSE)</f>
        <v>70</v>
      </c>
      <c r="G9472" t="str">
        <f>VLOOKUP(E9472,ReactionTypes!$B$2:$D9487,2,FALSE)</f>
        <v>positive</v>
      </c>
      <c r="H9472" s="4">
        <v>44445</v>
      </c>
      <c r="I9472">
        <f t="shared" ref="I9472:I9473" si="1015">MONTH(H9472)</f>
        <v>9</v>
      </c>
      <c r="J9472">
        <f t="shared" si="1006"/>
        <v>1991</v>
      </c>
    </row>
    <row r="9473" spans="1:10">
      <c r="A9473">
        <v>9840</v>
      </c>
      <c r="B9473" t="s">
        <v>406</v>
      </c>
      <c r="C9473" t="str">
        <f>VLOOKUP(B9473,Content!$B$2:$D10841,3,FALSE)</f>
        <v>tennis</v>
      </c>
      <c r="D9473" t="str">
        <f>VLOOKUP(B9473,Content!$B$2:$D10841,2,FALSE)</f>
        <v>audio</v>
      </c>
      <c r="E9473" t="s">
        <v>1047</v>
      </c>
      <c r="F9473">
        <f>VLOOKUP(E9473,ReactionTypes!$B$2:$D9488,3,FALSE)</f>
        <v>12</v>
      </c>
      <c r="G9473" t="str">
        <f>VLOOKUP(E9473,ReactionTypes!$B$2:$D9488,2,FALSE)</f>
        <v>negative</v>
      </c>
      <c r="H9473" s="4">
        <v>44318</v>
      </c>
      <c r="I9473">
        <f t="shared" si="1015"/>
        <v>5</v>
      </c>
      <c r="J9473">
        <f t="shared" si="1006"/>
        <v>2110</v>
      </c>
    </row>
    <row r="9474" spans="1:10">
      <c r="A9474">
        <v>9841</v>
      </c>
      <c r="B9474" t="s">
        <v>406</v>
      </c>
      <c r="C9474" t="str">
        <f>VLOOKUP(B9474,Content!$B$2:$D10842,3,FALSE)</f>
        <v>tennis</v>
      </c>
      <c r="D9474" t="str">
        <f>VLOOKUP(B9474,Content!$B$2:$D10842,2,FALSE)</f>
        <v>audio</v>
      </c>
      <c r="E9474" t="s">
        <v>1038</v>
      </c>
      <c r="F9474">
        <f>VLOOKUP(E9474,ReactionTypes!$B$2:$D9489,3,FALSE)</f>
        <v>15</v>
      </c>
      <c r="G9474" t="str">
        <f>VLOOKUP(E9474,ReactionTypes!$B$2:$D9489,2,FALSE)</f>
        <v>negative</v>
      </c>
      <c r="H9474" t="s">
        <v>1145</v>
      </c>
      <c r="I9474">
        <v>9</v>
      </c>
      <c r="J9474">
        <f t="shared" si="1006"/>
        <v>1991</v>
      </c>
    </row>
    <row r="9475" spans="1:10">
      <c r="A9475">
        <v>9842</v>
      </c>
      <c r="B9475" t="s">
        <v>406</v>
      </c>
      <c r="C9475" t="str">
        <f>VLOOKUP(B9475,Content!$B$2:$D10843,3,FALSE)</f>
        <v>tennis</v>
      </c>
      <c r="D9475" t="str">
        <f>VLOOKUP(B9475,Content!$B$2:$D10843,2,FALSE)</f>
        <v>audio</v>
      </c>
      <c r="E9475" t="s">
        <v>1047</v>
      </c>
      <c r="F9475">
        <f>VLOOKUP(E9475,ReactionTypes!$B$2:$D9490,3,FALSE)</f>
        <v>12</v>
      </c>
      <c r="G9475" t="str">
        <f>VLOOKUP(E9475,ReactionTypes!$B$2:$D9490,2,FALSE)</f>
        <v>negative</v>
      </c>
      <c r="H9475" t="s">
        <v>1287</v>
      </c>
      <c r="I9475">
        <v>12</v>
      </c>
      <c r="J9475">
        <f t="shared" ref="J9475:J9538" si="1016">COUNTIF($I$2:$I$24574,I9475)</f>
        <v>2099</v>
      </c>
    </row>
    <row r="9476" spans="1:10">
      <c r="A9476">
        <v>9843</v>
      </c>
      <c r="B9476" t="s">
        <v>406</v>
      </c>
      <c r="C9476" t="str">
        <f>VLOOKUP(B9476,Content!$B$2:$D10844,3,FALSE)</f>
        <v>tennis</v>
      </c>
      <c r="D9476" t="str">
        <f>VLOOKUP(B9476,Content!$B$2:$D10844,2,FALSE)</f>
        <v>audio</v>
      </c>
      <c r="E9476" t="s">
        <v>1050</v>
      </c>
      <c r="F9476">
        <f>VLOOKUP(E9476,ReactionTypes!$B$2:$D9491,3,FALSE)</f>
        <v>70</v>
      </c>
      <c r="G9476" t="str">
        <f>VLOOKUP(E9476,ReactionTypes!$B$2:$D9491,2,FALSE)</f>
        <v>positive</v>
      </c>
      <c r="H9476" t="s">
        <v>1159</v>
      </c>
      <c r="I9476">
        <v>12</v>
      </c>
      <c r="J9476">
        <f t="shared" si="1016"/>
        <v>2099</v>
      </c>
    </row>
    <row r="9477" spans="1:10">
      <c r="A9477">
        <v>9844</v>
      </c>
      <c r="B9477" t="s">
        <v>406</v>
      </c>
      <c r="C9477" t="str">
        <f>VLOOKUP(B9477,Content!$B$2:$D10845,3,FALSE)</f>
        <v>tennis</v>
      </c>
      <c r="D9477" t="str">
        <f>VLOOKUP(B9477,Content!$B$2:$D10845,2,FALSE)</f>
        <v>audio</v>
      </c>
      <c r="E9477" t="s">
        <v>1050</v>
      </c>
      <c r="F9477">
        <f>VLOOKUP(E9477,ReactionTypes!$B$2:$D9492,3,FALSE)</f>
        <v>70</v>
      </c>
      <c r="G9477" t="str">
        <f>VLOOKUP(E9477,ReactionTypes!$B$2:$D9492,2,FALSE)</f>
        <v>positive</v>
      </c>
      <c r="H9477" s="4">
        <v>43900</v>
      </c>
      <c r="I9477">
        <f t="shared" ref="I9477:I9479" si="1017">MONTH(H9477)</f>
        <v>3</v>
      </c>
      <c r="J9477">
        <f t="shared" si="1016"/>
        <v>1982</v>
      </c>
    </row>
    <row r="9478" spans="1:10">
      <c r="A9478">
        <v>9845</v>
      </c>
      <c r="B9478" t="s">
        <v>406</v>
      </c>
      <c r="C9478" t="str">
        <f>VLOOKUP(B9478,Content!$B$2:$D10846,3,FALSE)</f>
        <v>tennis</v>
      </c>
      <c r="D9478" t="str">
        <f>VLOOKUP(B9478,Content!$B$2:$D10846,2,FALSE)</f>
        <v>audio</v>
      </c>
      <c r="E9478" t="s">
        <v>1040</v>
      </c>
      <c r="F9478">
        <f>VLOOKUP(E9478,ReactionTypes!$B$2:$D9493,3,FALSE)</f>
        <v>35</v>
      </c>
      <c r="G9478" t="str">
        <f>VLOOKUP(E9478,ReactionTypes!$B$2:$D9493,2,FALSE)</f>
        <v>neutral</v>
      </c>
      <c r="H9478" s="4">
        <v>44257</v>
      </c>
      <c r="I9478">
        <f t="shared" si="1017"/>
        <v>3</v>
      </c>
      <c r="J9478">
        <f t="shared" si="1016"/>
        <v>1982</v>
      </c>
    </row>
    <row r="9479" spans="1:10">
      <c r="A9479">
        <v>9846</v>
      </c>
      <c r="B9479" t="s">
        <v>406</v>
      </c>
      <c r="C9479" t="str">
        <f>VLOOKUP(B9479,Content!$B$2:$D10847,3,FALSE)</f>
        <v>tennis</v>
      </c>
      <c r="D9479" t="str">
        <f>VLOOKUP(B9479,Content!$B$2:$D10847,2,FALSE)</f>
        <v>audio</v>
      </c>
      <c r="E9479" t="s">
        <v>1049</v>
      </c>
      <c r="F9479">
        <f>VLOOKUP(E9479,ReactionTypes!$B$2:$D9494,3,FALSE)</f>
        <v>60</v>
      </c>
      <c r="G9479" t="str">
        <f>VLOOKUP(E9479,ReactionTypes!$B$2:$D9494,2,FALSE)</f>
        <v>positive</v>
      </c>
      <c r="H9479" s="4">
        <v>44383</v>
      </c>
      <c r="I9479">
        <f t="shared" si="1017"/>
        <v>7</v>
      </c>
      <c r="J9479">
        <f t="shared" si="1016"/>
        <v>2116</v>
      </c>
    </row>
    <row r="9480" spans="1:10">
      <c r="A9480">
        <v>9847</v>
      </c>
      <c r="B9480" t="s">
        <v>406</v>
      </c>
      <c r="C9480" t="str">
        <f>VLOOKUP(B9480,Content!$B$2:$D10848,3,FALSE)</f>
        <v>tennis</v>
      </c>
      <c r="D9480" t="str">
        <f>VLOOKUP(B9480,Content!$B$2:$D10848,2,FALSE)</f>
        <v>audio</v>
      </c>
      <c r="E9480" t="s">
        <v>1036</v>
      </c>
      <c r="F9480">
        <f>VLOOKUP(E9480,ReactionTypes!$B$2:$D9495,3,FALSE)</f>
        <v>0</v>
      </c>
      <c r="G9480" t="str">
        <f>VLOOKUP(E9480,ReactionTypes!$B$2:$D9495,2,FALSE)</f>
        <v>negative</v>
      </c>
      <c r="H9480" t="s">
        <v>1090</v>
      </c>
      <c r="I9480">
        <v>10</v>
      </c>
      <c r="J9480">
        <f t="shared" si="1016"/>
        <v>2087</v>
      </c>
    </row>
    <row r="9481" spans="1:10">
      <c r="A9481">
        <v>9848</v>
      </c>
      <c r="B9481" t="s">
        <v>406</v>
      </c>
      <c r="C9481" t="str">
        <f>VLOOKUP(B9481,Content!$B$2:$D10849,3,FALSE)</f>
        <v>tennis</v>
      </c>
      <c r="D9481" t="str">
        <f>VLOOKUP(B9481,Content!$B$2:$D10849,2,FALSE)</f>
        <v>audio</v>
      </c>
      <c r="E9481" t="s">
        <v>1044</v>
      </c>
      <c r="F9481">
        <f>VLOOKUP(E9481,ReactionTypes!$B$2:$D9496,3,FALSE)</f>
        <v>20</v>
      </c>
      <c r="G9481" t="str">
        <f>VLOOKUP(E9481,ReactionTypes!$B$2:$D9496,2,FALSE)</f>
        <v>neutral</v>
      </c>
      <c r="H9481" s="4">
        <v>44292</v>
      </c>
      <c r="I9481">
        <f t="shared" ref="I9481:I9483" si="1018">MONTH(H9481)</f>
        <v>4</v>
      </c>
      <c r="J9481">
        <f t="shared" si="1016"/>
        <v>1978</v>
      </c>
    </row>
    <row r="9482" spans="1:10">
      <c r="A9482">
        <v>9849</v>
      </c>
      <c r="B9482" t="s">
        <v>406</v>
      </c>
      <c r="C9482" t="str">
        <f>VLOOKUP(B9482,Content!$B$2:$D10850,3,FALSE)</f>
        <v>tennis</v>
      </c>
      <c r="D9482" t="str">
        <f>VLOOKUP(B9482,Content!$B$2:$D10850,2,FALSE)</f>
        <v>audio</v>
      </c>
      <c r="E9482" t="s">
        <v>1048</v>
      </c>
      <c r="F9482">
        <f>VLOOKUP(E9482,ReactionTypes!$B$2:$D9497,3,FALSE)</f>
        <v>50</v>
      </c>
      <c r="G9482" t="str">
        <f>VLOOKUP(E9482,ReactionTypes!$B$2:$D9497,2,FALSE)</f>
        <v>positive</v>
      </c>
      <c r="H9482" s="4">
        <v>44502</v>
      </c>
      <c r="I9482">
        <f t="shared" si="1018"/>
        <v>11</v>
      </c>
      <c r="J9482">
        <f t="shared" si="1016"/>
        <v>2055</v>
      </c>
    </row>
    <row r="9483" spans="1:10">
      <c r="A9483">
        <v>9850</v>
      </c>
      <c r="B9483" t="s">
        <v>406</v>
      </c>
      <c r="C9483" t="str">
        <f>VLOOKUP(B9483,Content!$B$2:$D10851,3,FALSE)</f>
        <v>tennis</v>
      </c>
      <c r="D9483" t="str">
        <f>VLOOKUP(B9483,Content!$B$2:$D10851,2,FALSE)</f>
        <v>audio</v>
      </c>
      <c r="E9483" t="s">
        <v>1039</v>
      </c>
      <c r="F9483">
        <f>VLOOKUP(E9483,ReactionTypes!$B$2:$D9498,3,FALSE)</f>
        <v>30</v>
      </c>
      <c r="G9483" t="str">
        <f>VLOOKUP(E9483,ReactionTypes!$B$2:$D9498,2,FALSE)</f>
        <v>positive</v>
      </c>
      <c r="H9483" s="4">
        <v>44085</v>
      </c>
      <c r="I9483">
        <f t="shared" si="1018"/>
        <v>9</v>
      </c>
      <c r="J9483">
        <f t="shared" si="1016"/>
        <v>1991</v>
      </c>
    </row>
    <row r="9484" spans="1:10">
      <c r="A9484">
        <v>9851</v>
      </c>
      <c r="B9484" t="s">
        <v>406</v>
      </c>
      <c r="C9484" t="str">
        <f>VLOOKUP(B9484,Content!$B$2:$D10852,3,FALSE)</f>
        <v>tennis</v>
      </c>
      <c r="D9484" t="str">
        <f>VLOOKUP(B9484,Content!$B$2:$D10852,2,FALSE)</f>
        <v>audio</v>
      </c>
      <c r="E9484" t="s">
        <v>1038</v>
      </c>
      <c r="F9484">
        <f>VLOOKUP(E9484,ReactionTypes!$B$2:$D9499,3,FALSE)</f>
        <v>15</v>
      </c>
      <c r="G9484" t="str">
        <f>VLOOKUP(E9484,ReactionTypes!$B$2:$D9499,2,FALSE)</f>
        <v>negative</v>
      </c>
      <c r="H9484" t="s">
        <v>1182</v>
      </c>
      <c r="I9484">
        <v>7</v>
      </c>
      <c r="J9484">
        <f t="shared" si="1016"/>
        <v>2116</v>
      </c>
    </row>
    <row r="9485" spans="1:10">
      <c r="A9485">
        <v>9852</v>
      </c>
      <c r="B9485" t="s">
        <v>406</v>
      </c>
      <c r="C9485" t="str">
        <f>VLOOKUP(B9485,Content!$B$2:$D10853,3,FALSE)</f>
        <v>tennis</v>
      </c>
      <c r="D9485" t="str">
        <f>VLOOKUP(B9485,Content!$B$2:$D10853,2,FALSE)</f>
        <v>audio</v>
      </c>
      <c r="E9485" t="s">
        <v>1043</v>
      </c>
      <c r="F9485">
        <f>VLOOKUP(E9485,ReactionTypes!$B$2:$D9500,3,FALSE)</f>
        <v>65</v>
      </c>
      <c r="G9485" t="str">
        <f>VLOOKUP(E9485,ReactionTypes!$B$2:$D9500,2,FALSE)</f>
        <v>positive</v>
      </c>
      <c r="H9485" t="s">
        <v>1145</v>
      </c>
      <c r="I9485">
        <v>9</v>
      </c>
      <c r="J9485">
        <f t="shared" si="1016"/>
        <v>1991</v>
      </c>
    </row>
    <row r="9486" spans="1:10">
      <c r="A9486">
        <v>9853</v>
      </c>
      <c r="B9486" t="s">
        <v>406</v>
      </c>
      <c r="C9486" t="str">
        <f>VLOOKUP(B9486,Content!$B$2:$D10854,3,FALSE)</f>
        <v>tennis</v>
      </c>
      <c r="D9486" t="str">
        <f>VLOOKUP(B9486,Content!$B$2:$D10854,2,FALSE)</f>
        <v>audio</v>
      </c>
      <c r="E9486" t="s">
        <v>1038</v>
      </c>
      <c r="F9486">
        <f>VLOOKUP(E9486,ReactionTypes!$B$2:$D9501,3,FALSE)</f>
        <v>15</v>
      </c>
      <c r="G9486" t="str">
        <f>VLOOKUP(E9486,ReactionTypes!$B$2:$D9501,2,FALSE)</f>
        <v>negative</v>
      </c>
      <c r="H9486" t="s">
        <v>1283</v>
      </c>
      <c r="I9486">
        <v>7</v>
      </c>
      <c r="J9486">
        <f t="shared" si="1016"/>
        <v>2116</v>
      </c>
    </row>
    <row r="9487" spans="1:10">
      <c r="A9487">
        <v>9854</v>
      </c>
      <c r="B9487" t="s">
        <v>406</v>
      </c>
      <c r="C9487" t="str">
        <f>VLOOKUP(B9487,Content!$B$2:$D10855,3,FALSE)</f>
        <v>tennis</v>
      </c>
      <c r="D9487" t="str">
        <f>VLOOKUP(B9487,Content!$B$2:$D10855,2,FALSE)</f>
        <v>audio</v>
      </c>
      <c r="E9487" t="s">
        <v>1044</v>
      </c>
      <c r="F9487">
        <f>VLOOKUP(E9487,ReactionTypes!$B$2:$D9502,3,FALSE)</f>
        <v>20</v>
      </c>
      <c r="G9487" t="str">
        <f>VLOOKUP(E9487,ReactionTypes!$B$2:$D9502,2,FALSE)</f>
        <v>neutral</v>
      </c>
      <c r="H9487" s="4">
        <v>44503</v>
      </c>
      <c r="I9487">
        <f>MONTH(H9487)</f>
        <v>11</v>
      </c>
      <c r="J9487">
        <f t="shared" si="1016"/>
        <v>2055</v>
      </c>
    </row>
    <row r="9488" spans="1:10">
      <c r="A9488">
        <v>9855</v>
      </c>
      <c r="B9488" t="s">
        <v>406</v>
      </c>
      <c r="C9488" t="str">
        <f>VLOOKUP(B9488,Content!$B$2:$D10856,3,FALSE)</f>
        <v>tennis</v>
      </c>
      <c r="D9488" t="str">
        <f>VLOOKUP(B9488,Content!$B$2:$D10856,2,FALSE)</f>
        <v>audio</v>
      </c>
      <c r="E9488" t="s">
        <v>1037</v>
      </c>
      <c r="F9488">
        <f>VLOOKUP(E9488,ReactionTypes!$B$2:$D9503,3,FALSE)</f>
        <v>10</v>
      </c>
      <c r="G9488" t="str">
        <f>VLOOKUP(E9488,ReactionTypes!$B$2:$D9503,2,FALSE)</f>
        <v>negative</v>
      </c>
      <c r="H9488" t="s">
        <v>1133</v>
      </c>
      <c r="I9488">
        <v>8</v>
      </c>
      <c r="J9488">
        <f t="shared" si="1016"/>
        <v>2055</v>
      </c>
    </row>
    <row r="9489" spans="1:10">
      <c r="A9489">
        <v>9856</v>
      </c>
      <c r="B9489" t="s">
        <v>406</v>
      </c>
      <c r="C9489" t="str">
        <f>VLOOKUP(B9489,Content!$B$2:$D10857,3,FALSE)</f>
        <v>tennis</v>
      </c>
      <c r="D9489" t="str">
        <f>VLOOKUP(B9489,Content!$B$2:$D10857,2,FALSE)</f>
        <v>audio</v>
      </c>
      <c r="E9489" t="s">
        <v>1036</v>
      </c>
      <c r="F9489">
        <f>VLOOKUP(E9489,ReactionTypes!$B$2:$D9504,3,FALSE)</f>
        <v>0</v>
      </c>
      <c r="G9489" t="str">
        <f>VLOOKUP(E9489,ReactionTypes!$B$2:$D9504,2,FALSE)</f>
        <v>negative</v>
      </c>
      <c r="H9489" t="s">
        <v>1211</v>
      </c>
      <c r="I9489">
        <v>4</v>
      </c>
      <c r="J9489">
        <f t="shared" si="1016"/>
        <v>1978</v>
      </c>
    </row>
    <row r="9490" spans="1:10">
      <c r="A9490">
        <v>9857</v>
      </c>
      <c r="B9490" t="s">
        <v>406</v>
      </c>
      <c r="C9490" t="str">
        <f>VLOOKUP(B9490,Content!$B$2:$D10858,3,FALSE)</f>
        <v>tennis</v>
      </c>
      <c r="D9490" t="str">
        <f>VLOOKUP(B9490,Content!$B$2:$D10858,2,FALSE)</f>
        <v>audio</v>
      </c>
      <c r="E9490" t="s">
        <v>1050</v>
      </c>
      <c r="F9490">
        <f>VLOOKUP(E9490,ReactionTypes!$B$2:$D9505,3,FALSE)</f>
        <v>70</v>
      </c>
      <c r="G9490" t="str">
        <f>VLOOKUP(E9490,ReactionTypes!$B$2:$D9505,2,FALSE)</f>
        <v>positive</v>
      </c>
      <c r="H9490" t="s">
        <v>1123</v>
      </c>
      <c r="I9490">
        <v>10</v>
      </c>
      <c r="J9490">
        <f t="shared" si="1016"/>
        <v>2087</v>
      </c>
    </row>
    <row r="9491" spans="1:10">
      <c r="A9491">
        <v>9858</v>
      </c>
      <c r="B9491" t="s">
        <v>406</v>
      </c>
      <c r="C9491" t="str">
        <f>VLOOKUP(B9491,Content!$B$2:$D10859,3,FALSE)</f>
        <v>tennis</v>
      </c>
      <c r="D9491" t="str">
        <f>VLOOKUP(B9491,Content!$B$2:$D10859,2,FALSE)</f>
        <v>audio</v>
      </c>
      <c r="E9491" t="s">
        <v>1050</v>
      </c>
      <c r="F9491">
        <f>VLOOKUP(E9491,ReactionTypes!$B$2:$D9506,3,FALSE)</f>
        <v>70</v>
      </c>
      <c r="G9491" t="str">
        <f>VLOOKUP(E9491,ReactionTypes!$B$2:$D9506,2,FALSE)</f>
        <v>positive</v>
      </c>
      <c r="H9491" t="s">
        <v>1080</v>
      </c>
      <c r="I9491">
        <v>7</v>
      </c>
      <c r="J9491">
        <f t="shared" si="1016"/>
        <v>2116</v>
      </c>
    </row>
    <row r="9492" spans="1:10">
      <c r="A9492">
        <v>9859</v>
      </c>
      <c r="B9492" t="s">
        <v>406</v>
      </c>
      <c r="C9492" t="str">
        <f>VLOOKUP(B9492,Content!$B$2:$D10860,3,FALSE)</f>
        <v>tennis</v>
      </c>
      <c r="D9492" t="str">
        <f>VLOOKUP(B9492,Content!$B$2:$D10860,2,FALSE)</f>
        <v>audio</v>
      </c>
      <c r="E9492" t="s">
        <v>1045</v>
      </c>
      <c r="F9492">
        <f>VLOOKUP(E9492,ReactionTypes!$B$2:$D9507,3,FALSE)</f>
        <v>75</v>
      </c>
      <c r="G9492" t="str">
        <f>VLOOKUP(E9492,ReactionTypes!$B$2:$D9507,2,FALSE)</f>
        <v>positive</v>
      </c>
      <c r="H9492" s="4">
        <v>44503</v>
      </c>
      <c r="I9492">
        <f>MONTH(H9492)</f>
        <v>11</v>
      </c>
      <c r="J9492">
        <f t="shared" si="1016"/>
        <v>2055</v>
      </c>
    </row>
    <row r="9493" spans="1:10">
      <c r="A9493">
        <v>9860</v>
      </c>
      <c r="B9493" t="s">
        <v>406</v>
      </c>
      <c r="C9493" t="str">
        <f>VLOOKUP(B9493,Content!$B$2:$D10861,3,FALSE)</f>
        <v>tennis</v>
      </c>
      <c r="D9493" t="str">
        <f>VLOOKUP(B9493,Content!$B$2:$D10861,2,FALSE)</f>
        <v>audio</v>
      </c>
      <c r="E9493" t="s">
        <v>1050</v>
      </c>
      <c r="F9493">
        <f>VLOOKUP(E9493,ReactionTypes!$B$2:$D9508,3,FALSE)</f>
        <v>70</v>
      </c>
      <c r="G9493" t="str">
        <f>VLOOKUP(E9493,ReactionTypes!$B$2:$D9508,2,FALSE)</f>
        <v>positive</v>
      </c>
      <c r="H9493" t="s">
        <v>1238</v>
      </c>
      <c r="I9493">
        <v>2</v>
      </c>
      <c r="J9493">
        <f t="shared" si="1016"/>
        <v>1890</v>
      </c>
    </row>
    <row r="9494" spans="1:10">
      <c r="A9494">
        <v>9861</v>
      </c>
      <c r="B9494" t="s">
        <v>406</v>
      </c>
      <c r="C9494" t="str">
        <f>VLOOKUP(B9494,Content!$B$2:$D10862,3,FALSE)</f>
        <v>tennis</v>
      </c>
      <c r="D9494" t="str">
        <f>VLOOKUP(B9494,Content!$B$2:$D10862,2,FALSE)</f>
        <v>audio</v>
      </c>
      <c r="E9494" t="s">
        <v>1036</v>
      </c>
      <c r="F9494">
        <f>VLOOKUP(E9494,ReactionTypes!$B$2:$D9509,3,FALSE)</f>
        <v>0</v>
      </c>
      <c r="G9494" t="str">
        <f>VLOOKUP(E9494,ReactionTypes!$B$2:$D9509,2,FALSE)</f>
        <v>negative</v>
      </c>
      <c r="H9494" t="s">
        <v>1237</v>
      </c>
      <c r="I9494">
        <v>5</v>
      </c>
      <c r="J9494">
        <f t="shared" si="1016"/>
        <v>2110</v>
      </c>
    </row>
    <row r="9495" spans="1:10">
      <c r="A9495">
        <v>9862</v>
      </c>
      <c r="B9495" t="s">
        <v>406</v>
      </c>
      <c r="C9495" t="str">
        <f>VLOOKUP(B9495,Content!$B$2:$D10863,3,FALSE)</f>
        <v>tennis</v>
      </c>
      <c r="D9495" t="str">
        <f>VLOOKUP(B9495,Content!$B$2:$D10863,2,FALSE)</f>
        <v>audio</v>
      </c>
      <c r="E9495" t="s">
        <v>1041</v>
      </c>
      <c r="F9495">
        <f>VLOOKUP(E9495,ReactionTypes!$B$2:$D9510,3,FALSE)</f>
        <v>70</v>
      </c>
      <c r="G9495" t="str">
        <f>VLOOKUP(E9495,ReactionTypes!$B$2:$D9510,2,FALSE)</f>
        <v>positive</v>
      </c>
      <c r="H9495" t="s">
        <v>1271</v>
      </c>
      <c r="I9495">
        <v>3</v>
      </c>
      <c r="J9495">
        <f t="shared" si="1016"/>
        <v>1982</v>
      </c>
    </row>
    <row r="9496" spans="1:10">
      <c r="A9496">
        <v>9863</v>
      </c>
      <c r="B9496" t="s">
        <v>406</v>
      </c>
      <c r="C9496" t="str">
        <f>VLOOKUP(B9496,Content!$B$2:$D10864,3,FALSE)</f>
        <v>tennis</v>
      </c>
      <c r="D9496" t="str">
        <f>VLOOKUP(B9496,Content!$B$2:$D10864,2,FALSE)</f>
        <v>audio</v>
      </c>
      <c r="E9496" t="s">
        <v>1047</v>
      </c>
      <c r="F9496">
        <f>VLOOKUP(E9496,ReactionTypes!$B$2:$D9511,3,FALSE)</f>
        <v>12</v>
      </c>
      <c r="G9496" t="str">
        <f>VLOOKUP(E9496,ReactionTypes!$B$2:$D9511,2,FALSE)</f>
        <v>negative</v>
      </c>
      <c r="H9496" s="4">
        <v>44350</v>
      </c>
      <c r="I9496">
        <f>MONTH(H9496)</f>
        <v>6</v>
      </c>
      <c r="J9496">
        <f t="shared" si="1016"/>
        <v>2068</v>
      </c>
    </row>
    <row r="9497" spans="1:10">
      <c r="A9497">
        <v>9864</v>
      </c>
      <c r="B9497" t="s">
        <v>406</v>
      </c>
      <c r="C9497" t="str">
        <f>VLOOKUP(B9497,Content!$B$2:$D10865,3,FALSE)</f>
        <v>tennis</v>
      </c>
      <c r="D9497" t="str">
        <f>VLOOKUP(B9497,Content!$B$2:$D10865,2,FALSE)</f>
        <v>audio</v>
      </c>
      <c r="E9497" t="s">
        <v>1048</v>
      </c>
      <c r="F9497">
        <f>VLOOKUP(E9497,ReactionTypes!$B$2:$D9512,3,FALSE)</f>
        <v>50</v>
      </c>
      <c r="G9497" t="str">
        <f>VLOOKUP(E9497,ReactionTypes!$B$2:$D9512,2,FALSE)</f>
        <v>positive</v>
      </c>
      <c r="H9497" t="s">
        <v>1155</v>
      </c>
      <c r="I9497">
        <v>12</v>
      </c>
      <c r="J9497">
        <f t="shared" si="1016"/>
        <v>2099</v>
      </c>
    </row>
    <row r="9498" spans="1:10">
      <c r="A9498">
        <v>9866</v>
      </c>
      <c r="B9498" t="s">
        <v>407</v>
      </c>
      <c r="C9498" t="str">
        <f>VLOOKUP(B9498,Content!$B$2:$D10867,3,FALSE)</f>
        <v>technology</v>
      </c>
      <c r="D9498" t="str">
        <f>VLOOKUP(B9498,Content!$B$2:$D10867,2,FALSE)</f>
        <v>video</v>
      </c>
      <c r="E9498" t="s">
        <v>1037</v>
      </c>
      <c r="F9498">
        <f>VLOOKUP(E9498,ReactionTypes!$B$2:$D9513,3,FALSE)</f>
        <v>10</v>
      </c>
      <c r="G9498" t="str">
        <f>VLOOKUP(E9498,ReactionTypes!$B$2:$D9513,2,FALSE)</f>
        <v>negative</v>
      </c>
      <c r="H9498" s="4">
        <v>44116</v>
      </c>
      <c r="I9498">
        <f>MONTH(H9498)</f>
        <v>10</v>
      </c>
      <c r="J9498">
        <f t="shared" si="1016"/>
        <v>2087</v>
      </c>
    </row>
    <row r="9499" spans="1:10">
      <c r="A9499">
        <v>9867</v>
      </c>
      <c r="B9499" t="s">
        <v>407</v>
      </c>
      <c r="C9499" t="str">
        <f>VLOOKUP(B9499,Content!$B$2:$D10868,3,FALSE)</f>
        <v>technology</v>
      </c>
      <c r="D9499" t="str">
        <f>VLOOKUP(B9499,Content!$B$2:$D10868,2,FALSE)</f>
        <v>video</v>
      </c>
      <c r="E9499" t="s">
        <v>1046</v>
      </c>
      <c r="F9499">
        <f>VLOOKUP(E9499,ReactionTypes!$B$2:$D9514,3,FALSE)</f>
        <v>45</v>
      </c>
      <c r="G9499" t="str">
        <f>VLOOKUP(E9499,ReactionTypes!$B$2:$D9514,2,FALSE)</f>
        <v>positive</v>
      </c>
      <c r="H9499" t="s">
        <v>1254</v>
      </c>
      <c r="I9499">
        <v>5</v>
      </c>
      <c r="J9499">
        <f t="shared" si="1016"/>
        <v>2110</v>
      </c>
    </row>
    <row r="9500" spans="1:10">
      <c r="A9500">
        <v>9868</v>
      </c>
      <c r="B9500" t="s">
        <v>407</v>
      </c>
      <c r="C9500" t="str">
        <f>VLOOKUP(B9500,Content!$B$2:$D10869,3,FALSE)</f>
        <v>technology</v>
      </c>
      <c r="D9500" t="str">
        <f>VLOOKUP(B9500,Content!$B$2:$D10869,2,FALSE)</f>
        <v>video</v>
      </c>
      <c r="E9500" t="s">
        <v>1036</v>
      </c>
      <c r="F9500">
        <f>VLOOKUP(E9500,ReactionTypes!$B$2:$D9515,3,FALSE)</f>
        <v>0</v>
      </c>
      <c r="G9500" t="str">
        <f>VLOOKUP(E9500,ReactionTypes!$B$2:$D9515,2,FALSE)</f>
        <v>negative</v>
      </c>
      <c r="H9500" t="s">
        <v>1165</v>
      </c>
      <c r="I9500">
        <v>11</v>
      </c>
      <c r="J9500">
        <f t="shared" si="1016"/>
        <v>2055</v>
      </c>
    </row>
    <row r="9501" spans="1:10">
      <c r="A9501">
        <v>9869</v>
      </c>
      <c r="B9501" t="s">
        <v>407</v>
      </c>
      <c r="C9501" t="str">
        <f>VLOOKUP(B9501,Content!$B$2:$D10870,3,FALSE)</f>
        <v>technology</v>
      </c>
      <c r="D9501" t="str">
        <f>VLOOKUP(B9501,Content!$B$2:$D10870,2,FALSE)</f>
        <v>video</v>
      </c>
      <c r="E9501" t="s">
        <v>1041</v>
      </c>
      <c r="F9501">
        <f>VLOOKUP(E9501,ReactionTypes!$B$2:$D9516,3,FALSE)</f>
        <v>70</v>
      </c>
      <c r="G9501" t="str">
        <f>VLOOKUP(E9501,ReactionTypes!$B$2:$D9516,2,FALSE)</f>
        <v>positive</v>
      </c>
      <c r="H9501" t="s">
        <v>1146</v>
      </c>
      <c r="I9501">
        <v>8</v>
      </c>
      <c r="J9501">
        <f t="shared" si="1016"/>
        <v>2055</v>
      </c>
    </row>
    <row r="9502" spans="1:10">
      <c r="A9502">
        <v>9870</v>
      </c>
      <c r="B9502" t="s">
        <v>407</v>
      </c>
      <c r="C9502" t="str">
        <f>VLOOKUP(B9502,Content!$B$2:$D10871,3,FALSE)</f>
        <v>technology</v>
      </c>
      <c r="D9502" t="str">
        <f>VLOOKUP(B9502,Content!$B$2:$D10871,2,FALSE)</f>
        <v>video</v>
      </c>
      <c r="E9502" t="s">
        <v>1040</v>
      </c>
      <c r="F9502">
        <f>VLOOKUP(E9502,ReactionTypes!$B$2:$D9517,3,FALSE)</f>
        <v>35</v>
      </c>
      <c r="G9502" t="str">
        <f>VLOOKUP(E9502,ReactionTypes!$B$2:$D9517,2,FALSE)</f>
        <v>neutral</v>
      </c>
      <c r="H9502" t="s">
        <v>1270</v>
      </c>
      <c r="I9502">
        <v>1</v>
      </c>
      <c r="J9502">
        <f t="shared" si="1016"/>
        <v>2142</v>
      </c>
    </row>
    <row r="9503" spans="1:10">
      <c r="A9503">
        <v>9871</v>
      </c>
      <c r="B9503" t="s">
        <v>407</v>
      </c>
      <c r="C9503" t="str">
        <f>VLOOKUP(B9503,Content!$B$2:$D10872,3,FALSE)</f>
        <v>technology</v>
      </c>
      <c r="D9503" t="str">
        <f>VLOOKUP(B9503,Content!$B$2:$D10872,2,FALSE)</f>
        <v>video</v>
      </c>
      <c r="E9503" t="s">
        <v>1051</v>
      </c>
      <c r="F9503">
        <f>VLOOKUP(E9503,ReactionTypes!$B$2:$D9518,3,FALSE)</f>
        <v>72</v>
      </c>
      <c r="G9503" t="str">
        <f>VLOOKUP(E9503,ReactionTypes!$B$2:$D9518,2,FALSE)</f>
        <v>positive</v>
      </c>
      <c r="H9503" s="4">
        <v>44200</v>
      </c>
      <c r="I9503">
        <f t="shared" ref="I9503:I9504" si="1019">MONTH(H9503)</f>
        <v>1</v>
      </c>
      <c r="J9503">
        <f t="shared" si="1016"/>
        <v>2142</v>
      </c>
    </row>
    <row r="9504" spans="1:10">
      <c r="A9504">
        <v>9872</v>
      </c>
      <c r="B9504" t="s">
        <v>407</v>
      </c>
      <c r="C9504" t="str">
        <f>VLOOKUP(B9504,Content!$B$2:$D10873,3,FALSE)</f>
        <v>technology</v>
      </c>
      <c r="D9504" t="str">
        <f>VLOOKUP(B9504,Content!$B$2:$D10873,2,FALSE)</f>
        <v>video</v>
      </c>
      <c r="E9504" t="s">
        <v>1044</v>
      </c>
      <c r="F9504">
        <f>VLOOKUP(E9504,ReactionTypes!$B$2:$D9519,3,FALSE)</f>
        <v>20</v>
      </c>
      <c r="G9504" t="str">
        <f>VLOOKUP(E9504,ReactionTypes!$B$2:$D9519,2,FALSE)</f>
        <v>neutral</v>
      </c>
      <c r="H9504" s="4">
        <v>44231</v>
      </c>
      <c r="I9504">
        <f t="shared" si="1019"/>
        <v>2</v>
      </c>
      <c r="J9504">
        <f t="shared" si="1016"/>
        <v>1890</v>
      </c>
    </row>
    <row r="9505" spans="1:10">
      <c r="A9505">
        <v>9873</v>
      </c>
      <c r="B9505" t="s">
        <v>407</v>
      </c>
      <c r="C9505" t="str">
        <f>VLOOKUP(B9505,Content!$B$2:$D10874,3,FALSE)</f>
        <v>technology</v>
      </c>
      <c r="D9505" t="str">
        <f>VLOOKUP(B9505,Content!$B$2:$D10874,2,FALSE)</f>
        <v>video</v>
      </c>
      <c r="E9505" t="s">
        <v>1045</v>
      </c>
      <c r="F9505">
        <f>VLOOKUP(E9505,ReactionTypes!$B$2:$D9520,3,FALSE)</f>
        <v>75</v>
      </c>
      <c r="G9505" t="str">
        <f>VLOOKUP(E9505,ReactionTypes!$B$2:$D9520,2,FALSE)</f>
        <v>positive</v>
      </c>
      <c r="H9505" t="s">
        <v>1202</v>
      </c>
      <c r="I9505">
        <v>4</v>
      </c>
      <c r="J9505">
        <f t="shared" si="1016"/>
        <v>1978</v>
      </c>
    </row>
    <row r="9506" spans="1:10">
      <c r="A9506">
        <v>9874</v>
      </c>
      <c r="B9506" t="s">
        <v>407</v>
      </c>
      <c r="C9506" t="str">
        <f>VLOOKUP(B9506,Content!$B$2:$D10875,3,FALSE)</f>
        <v>technology</v>
      </c>
      <c r="D9506" t="str">
        <f>VLOOKUP(B9506,Content!$B$2:$D10875,2,FALSE)</f>
        <v>video</v>
      </c>
      <c r="E9506" t="s">
        <v>1042</v>
      </c>
      <c r="F9506">
        <f>VLOOKUP(E9506,ReactionTypes!$B$2:$D9521,3,FALSE)</f>
        <v>5</v>
      </c>
      <c r="G9506" t="str">
        <f>VLOOKUP(E9506,ReactionTypes!$B$2:$D9521,2,FALSE)</f>
        <v>negative</v>
      </c>
      <c r="H9506" s="4">
        <v>44353</v>
      </c>
      <c r="I9506">
        <f>MONTH(H9506)</f>
        <v>6</v>
      </c>
      <c r="J9506">
        <f t="shared" si="1016"/>
        <v>2068</v>
      </c>
    </row>
    <row r="9507" spans="1:10">
      <c r="A9507">
        <v>9875</v>
      </c>
      <c r="B9507" t="s">
        <v>407</v>
      </c>
      <c r="C9507" t="str">
        <f>VLOOKUP(B9507,Content!$B$2:$D10876,3,FALSE)</f>
        <v>technology</v>
      </c>
      <c r="D9507" t="str">
        <f>VLOOKUP(B9507,Content!$B$2:$D10876,2,FALSE)</f>
        <v>video</v>
      </c>
      <c r="E9507" t="s">
        <v>1051</v>
      </c>
      <c r="F9507">
        <f>VLOOKUP(E9507,ReactionTypes!$B$2:$D9522,3,FALSE)</f>
        <v>72</v>
      </c>
      <c r="G9507" t="str">
        <f>VLOOKUP(E9507,ReactionTypes!$B$2:$D9522,2,FALSE)</f>
        <v>positive</v>
      </c>
      <c r="H9507" t="s">
        <v>1151</v>
      </c>
      <c r="I9507">
        <v>12</v>
      </c>
      <c r="J9507">
        <f t="shared" si="1016"/>
        <v>2099</v>
      </c>
    </row>
    <row r="9508" spans="1:10">
      <c r="A9508">
        <v>9876</v>
      </c>
      <c r="B9508" t="s">
        <v>407</v>
      </c>
      <c r="C9508" t="str">
        <f>VLOOKUP(B9508,Content!$B$2:$D10877,3,FALSE)</f>
        <v>technology</v>
      </c>
      <c r="D9508" t="str">
        <f>VLOOKUP(B9508,Content!$B$2:$D10877,2,FALSE)</f>
        <v>video</v>
      </c>
      <c r="E9508" t="s">
        <v>1051</v>
      </c>
      <c r="F9508">
        <f>VLOOKUP(E9508,ReactionTypes!$B$2:$D9523,3,FALSE)</f>
        <v>72</v>
      </c>
      <c r="G9508" t="str">
        <f>VLOOKUP(E9508,ReactionTypes!$B$2:$D9523,2,FALSE)</f>
        <v>positive</v>
      </c>
      <c r="H9508" s="4">
        <v>44412</v>
      </c>
      <c r="I9508">
        <f>MONTH(H9508)</f>
        <v>8</v>
      </c>
      <c r="J9508">
        <f t="shared" si="1016"/>
        <v>2055</v>
      </c>
    </row>
    <row r="9509" spans="1:10">
      <c r="A9509">
        <v>9877</v>
      </c>
      <c r="B9509" t="s">
        <v>407</v>
      </c>
      <c r="C9509" t="str">
        <f>VLOOKUP(B9509,Content!$B$2:$D10878,3,FALSE)</f>
        <v>technology</v>
      </c>
      <c r="D9509" t="str">
        <f>VLOOKUP(B9509,Content!$B$2:$D10878,2,FALSE)</f>
        <v>video</v>
      </c>
      <c r="E9509" t="s">
        <v>1037</v>
      </c>
      <c r="F9509">
        <f>VLOOKUP(E9509,ReactionTypes!$B$2:$D9524,3,FALSE)</f>
        <v>10</v>
      </c>
      <c r="G9509" t="str">
        <f>VLOOKUP(E9509,ReactionTypes!$B$2:$D9524,2,FALSE)</f>
        <v>negative</v>
      </c>
      <c r="H9509" t="s">
        <v>1114</v>
      </c>
      <c r="I9509">
        <v>6</v>
      </c>
      <c r="J9509">
        <f t="shared" si="1016"/>
        <v>2068</v>
      </c>
    </row>
    <row r="9510" spans="1:10">
      <c r="A9510">
        <v>9878</v>
      </c>
      <c r="B9510" t="s">
        <v>407</v>
      </c>
      <c r="C9510" t="str">
        <f>VLOOKUP(B9510,Content!$B$2:$D10879,3,FALSE)</f>
        <v>technology</v>
      </c>
      <c r="D9510" t="str">
        <f>VLOOKUP(B9510,Content!$B$2:$D10879,2,FALSE)</f>
        <v>video</v>
      </c>
      <c r="E9510" t="s">
        <v>1046</v>
      </c>
      <c r="F9510">
        <f>VLOOKUP(E9510,ReactionTypes!$B$2:$D9525,3,FALSE)</f>
        <v>45</v>
      </c>
      <c r="G9510" t="str">
        <f>VLOOKUP(E9510,ReactionTypes!$B$2:$D9525,2,FALSE)</f>
        <v>positive</v>
      </c>
      <c r="H9510" t="s">
        <v>1191</v>
      </c>
      <c r="I9510">
        <v>6</v>
      </c>
      <c r="J9510">
        <f t="shared" si="1016"/>
        <v>2068</v>
      </c>
    </row>
    <row r="9511" spans="1:10">
      <c r="A9511">
        <v>9879</v>
      </c>
      <c r="B9511" t="s">
        <v>407</v>
      </c>
      <c r="C9511" t="str">
        <f>VLOOKUP(B9511,Content!$B$2:$D10880,3,FALSE)</f>
        <v>technology</v>
      </c>
      <c r="D9511" t="str">
        <f>VLOOKUP(B9511,Content!$B$2:$D10880,2,FALSE)</f>
        <v>video</v>
      </c>
      <c r="E9511" t="s">
        <v>1036</v>
      </c>
      <c r="F9511">
        <f>VLOOKUP(E9511,ReactionTypes!$B$2:$D9526,3,FALSE)</f>
        <v>0</v>
      </c>
      <c r="G9511" t="str">
        <f>VLOOKUP(E9511,ReactionTypes!$B$2:$D9526,2,FALSE)</f>
        <v>negative</v>
      </c>
      <c r="H9511" t="s">
        <v>1092</v>
      </c>
      <c r="I9511">
        <v>9</v>
      </c>
      <c r="J9511">
        <f t="shared" si="1016"/>
        <v>1991</v>
      </c>
    </row>
    <row r="9512" spans="1:10">
      <c r="A9512">
        <v>9880</v>
      </c>
      <c r="B9512" t="s">
        <v>407</v>
      </c>
      <c r="C9512" t="str">
        <f>VLOOKUP(B9512,Content!$B$2:$D10881,3,FALSE)</f>
        <v>technology</v>
      </c>
      <c r="D9512" t="str">
        <f>VLOOKUP(B9512,Content!$B$2:$D10881,2,FALSE)</f>
        <v>video</v>
      </c>
      <c r="E9512" t="s">
        <v>1039</v>
      </c>
      <c r="F9512">
        <f>VLOOKUP(E9512,ReactionTypes!$B$2:$D9527,3,FALSE)</f>
        <v>30</v>
      </c>
      <c r="G9512" t="str">
        <f>VLOOKUP(E9512,ReactionTypes!$B$2:$D9527,2,FALSE)</f>
        <v>positive</v>
      </c>
      <c r="H9512" s="4">
        <v>44535</v>
      </c>
      <c r="I9512">
        <f>MONTH(H9512)</f>
        <v>12</v>
      </c>
      <c r="J9512">
        <f t="shared" si="1016"/>
        <v>2099</v>
      </c>
    </row>
    <row r="9513" spans="1:10">
      <c r="A9513">
        <v>9881</v>
      </c>
      <c r="B9513" t="s">
        <v>407</v>
      </c>
      <c r="C9513" t="str">
        <f>VLOOKUP(B9513,Content!$B$2:$D10882,3,FALSE)</f>
        <v>technology</v>
      </c>
      <c r="D9513" t="str">
        <f>VLOOKUP(B9513,Content!$B$2:$D10882,2,FALSE)</f>
        <v>video</v>
      </c>
      <c r="E9513" t="s">
        <v>1041</v>
      </c>
      <c r="F9513">
        <f>VLOOKUP(E9513,ReactionTypes!$B$2:$D9528,3,FALSE)</f>
        <v>70</v>
      </c>
      <c r="G9513" t="str">
        <f>VLOOKUP(E9513,ReactionTypes!$B$2:$D9528,2,FALSE)</f>
        <v>positive</v>
      </c>
      <c r="H9513" t="s">
        <v>1193</v>
      </c>
      <c r="I9513">
        <v>5</v>
      </c>
      <c r="J9513">
        <f t="shared" si="1016"/>
        <v>2110</v>
      </c>
    </row>
    <row r="9514" spans="1:10">
      <c r="A9514">
        <v>9882</v>
      </c>
      <c r="B9514" t="s">
        <v>407</v>
      </c>
      <c r="C9514" t="str">
        <f>VLOOKUP(B9514,Content!$B$2:$D10883,3,FALSE)</f>
        <v>technology</v>
      </c>
      <c r="D9514" t="str">
        <f>VLOOKUP(B9514,Content!$B$2:$D10883,2,FALSE)</f>
        <v>video</v>
      </c>
      <c r="E9514" t="s">
        <v>1044</v>
      </c>
      <c r="F9514">
        <f>VLOOKUP(E9514,ReactionTypes!$B$2:$D9529,3,FALSE)</f>
        <v>20</v>
      </c>
      <c r="G9514" t="str">
        <f>VLOOKUP(E9514,ReactionTypes!$B$2:$D9529,2,FALSE)</f>
        <v>neutral</v>
      </c>
      <c r="H9514" t="s">
        <v>1120</v>
      </c>
      <c r="I9514">
        <v>9</v>
      </c>
      <c r="J9514">
        <f t="shared" si="1016"/>
        <v>1991</v>
      </c>
    </row>
    <row r="9515" spans="1:10">
      <c r="A9515">
        <v>9883</v>
      </c>
      <c r="B9515" t="s">
        <v>407</v>
      </c>
      <c r="C9515" t="str">
        <f>VLOOKUP(B9515,Content!$B$2:$D10884,3,FALSE)</f>
        <v>technology</v>
      </c>
      <c r="D9515" t="str">
        <f>VLOOKUP(B9515,Content!$B$2:$D10884,2,FALSE)</f>
        <v>video</v>
      </c>
      <c r="E9515" t="s">
        <v>1039</v>
      </c>
      <c r="F9515">
        <f>VLOOKUP(E9515,ReactionTypes!$B$2:$D9530,3,FALSE)</f>
        <v>30</v>
      </c>
      <c r="G9515" t="str">
        <f>VLOOKUP(E9515,ReactionTypes!$B$2:$D9530,2,FALSE)</f>
        <v>positive</v>
      </c>
      <c r="H9515" s="4">
        <v>43873</v>
      </c>
      <c r="I9515">
        <f t="shared" ref="I9515:I9517" si="1020">MONTH(H9515)</f>
        <v>2</v>
      </c>
      <c r="J9515">
        <f t="shared" si="1016"/>
        <v>1890</v>
      </c>
    </row>
    <row r="9516" spans="1:10">
      <c r="A9516">
        <v>9884</v>
      </c>
      <c r="B9516" t="s">
        <v>407</v>
      </c>
      <c r="C9516" t="str">
        <f>VLOOKUP(B9516,Content!$B$2:$D10885,3,FALSE)</f>
        <v>technology</v>
      </c>
      <c r="D9516" t="str">
        <f>VLOOKUP(B9516,Content!$B$2:$D10885,2,FALSE)</f>
        <v>video</v>
      </c>
      <c r="E9516" t="s">
        <v>1045</v>
      </c>
      <c r="F9516">
        <f>VLOOKUP(E9516,ReactionTypes!$B$2:$D9531,3,FALSE)</f>
        <v>75</v>
      </c>
      <c r="G9516" t="str">
        <f>VLOOKUP(E9516,ReactionTypes!$B$2:$D9531,2,FALSE)</f>
        <v>positive</v>
      </c>
      <c r="H9516" s="4">
        <v>44442</v>
      </c>
      <c r="I9516">
        <f t="shared" si="1020"/>
        <v>9</v>
      </c>
      <c r="J9516">
        <f t="shared" si="1016"/>
        <v>1991</v>
      </c>
    </row>
    <row r="9517" spans="1:10">
      <c r="A9517">
        <v>9885</v>
      </c>
      <c r="B9517" t="s">
        <v>407</v>
      </c>
      <c r="C9517" t="str">
        <f>VLOOKUP(B9517,Content!$B$2:$D10886,3,FALSE)</f>
        <v>technology</v>
      </c>
      <c r="D9517" t="str">
        <f>VLOOKUP(B9517,Content!$B$2:$D10886,2,FALSE)</f>
        <v>video</v>
      </c>
      <c r="E9517" t="s">
        <v>1041</v>
      </c>
      <c r="F9517">
        <f>VLOOKUP(E9517,ReactionTypes!$B$2:$D9532,3,FALSE)</f>
        <v>70</v>
      </c>
      <c r="G9517" t="str">
        <f>VLOOKUP(E9517,ReactionTypes!$B$2:$D9532,2,FALSE)</f>
        <v>positive</v>
      </c>
      <c r="H9517" s="4">
        <v>44318</v>
      </c>
      <c r="I9517">
        <f t="shared" si="1020"/>
        <v>5</v>
      </c>
      <c r="J9517">
        <f t="shared" si="1016"/>
        <v>2110</v>
      </c>
    </row>
    <row r="9518" spans="1:10">
      <c r="A9518">
        <v>9886</v>
      </c>
      <c r="B9518" t="s">
        <v>407</v>
      </c>
      <c r="C9518" t="str">
        <f>VLOOKUP(B9518,Content!$B$2:$D10887,3,FALSE)</f>
        <v>technology</v>
      </c>
      <c r="D9518" t="str">
        <f>VLOOKUP(B9518,Content!$B$2:$D10887,2,FALSE)</f>
        <v>video</v>
      </c>
      <c r="E9518" t="s">
        <v>1045</v>
      </c>
      <c r="F9518">
        <f>VLOOKUP(E9518,ReactionTypes!$B$2:$D9533,3,FALSE)</f>
        <v>75</v>
      </c>
      <c r="G9518" t="str">
        <f>VLOOKUP(E9518,ReactionTypes!$B$2:$D9533,2,FALSE)</f>
        <v>positive</v>
      </c>
      <c r="H9518" t="s">
        <v>1284</v>
      </c>
      <c r="I9518">
        <v>10</v>
      </c>
      <c r="J9518">
        <f t="shared" si="1016"/>
        <v>2087</v>
      </c>
    </row>
    <row r="9519" spans="1:10">
      <c r="A9519">
        <v>9887</v>
      </c>
      <c r="B9519" t="s">
        <v>407</v>
      </c>
      <c r="C9519" t="str">
        <f>VLOOKUP(B9519,Content!$B$2:$D10888,3,FALSE)</f>
        <v>technology</v>
      </c>
      <c r="D9519" t="str">
        <f>VLOOKUP(B9519,Content!$B$2:$D10888,2,FALSE)</f>
        <v>video</v>
      </c>
      <c r="E9519" t="s">
        <v>1051</v>
      </c>
      <c r="F9519">
        <f>VLOOKUP(E9519,ReactionTypes!$B$2:$D9534,3,FALSE)</f>
        <v>72</v>
      </c>
      <c r="G9519" t="str">
        <f>VLOOKUP(E9519,ReactionTypes!$B$2:$D9534,2,FALSE)</f>
        <v>positive</v>
      </c>
      <c r="H9519" t="s">
        <v>1256</v>
      </c>
      <c r="I9519">
        <v>4</v>
      </c>
      <c r="J9519">
        <f t="shared" si="1016"/>
        <v>1978</v>
      </c>
    </row>
    <row r="9520" spans="1:10">
      <c r="A9520">
        <v>9888</v>
      </c>
      <c r="B9520" t="s">
        <v>407</v>
      </c>
      <c r="C9520" t="str">
        <f>VLOOKUP(B9520,Content!$B$2:$D10889,3,FALSE)</f>
        <v>technology</v>
      </c>
      <c r="D9520" t="str">
        <f>VLOOKUP(B9520,Content!$B$2:$D10889,2,FALSE)</f>
        <v>video</v>
      </c>
      <c r="E9520" t="s">
        <v>1036</v>
      </c>
      <c r="F9520">
        <f>VLOOKUP(E9520,ReactionTypes!$B$2:$D9535,3,FALSE)</f>
        <v>0</v>
      </c>
      <c r="G9520" t="str">
        <f>VLOOKUP(E9520,ReactionTypes!$B$2:$D9535,2,FALSE)</f>
        <v>negative</v>
      </c>
      <c r="H9520" t="s">
        <v>1254</v>
      </c>
      <c r="I9520">
        <v>5</v>
      </c>
      <c r="J9520">
        <f t="shared" si="1016"/>
        <v>2110</v>
      </c>
    </row>
    <row r="9521" spans="1:10">
      <c r="A9521">
        <v>9889</v>
      </c>
      <c r="B9521" t="s">
        <v>407</v>
      </c>
      <c r="C9521" t="str">
        <f>VLOOKUP(B9521,Content!$B$2:$D10890,3,FALSE)</f>
        <v>technology</v>
      </c>
      <c r="D9521" t="str">
        <f>VLOOKUP(B9521,Content!$B$2:$D10890,2,FALSE)</f>
        <v>video</v>
      </c>
      <c r="E9521" t="s">
        <v>1051</v>
      </c>
      <c r="F9521">
        <f>VLOOKUP(E9521,ReactionTypes!$B$2:$D9536,3,FALSE)</f>
        <v>72</v>
      </c>
      <c r="G9521" t="str">
        <f>VLOOKUP(E9521,ReactionTypes!$B$2:$D9536,2,FALSE)</f>
        <v>positive</v>
      </c>
      <c r="H9521" s="4">
        <v>43933</v>
      </c>
      <c r="I9521">
        <f>MONTH(H9521)</f>
        <v>4</v>
      </c>
      <c r="J9521">
        <f t="shared" si="1016"/>
        <v>1978</v>
      </c>
    </row>
    <row r="9522" spans="1:10">
      <c r="A9522">
        <v>9890</v>
      </c>
      <c r="B9522" t="s">
        <v>407</v>
      </c>
      <c r="C9522" t="str">
        <f>VLOOKUP(B9522,Content!$B$2:$D10891,3,FALSE)</f>
        <v>technology</v>
      </c>
      <c r="D9522" t="str">
        <f>VLOOKUP(B9522,Content!$B$2:$D10891,2,FALSE)</f>
        <v>video</v>
      </c>
      <c r="E9522" t="s">
        <v>1047</v>
      </c>
      <c r="F9522">
        <f>VLOOKUP(E9522,ReactionTypes!$B$2:$D9537,3,FALSE)</f>
        <v>12</v>
      </c>
      <c r="G9522" t="str">
        <f>VLOOKUP(E9522,ReactionTypes!$B$2:$D9537,2,FALSE)</f>
        <v>negative</v>
      </c>
      <c r="H9522" t="s">
        <v>1097</v>
      </c>
      <c r="I9522">
        <v>8</v>
      </c>
      <c r="J9522">
        <f t="shared" si="1016"/>
        <v>2055</v>
      </c>
    </row>
    <row r="9523" spans="1:10">
      <c r="A9523">
        <v>9891</v>
      </c>
      <c r="B9523" t="s">
        <v>407</v>
      </c>
      <c r="C9523" t="str">
        <f>VLOOKUP(B9523,Content!$B$2:$D10892,3,FALSE)</f>
        <v>technology</v>
      </c>
      <c r="D9523" t="str">
        <f>VLOOKUP(B9523,Content!$B$2:$D10892,2,FALSE)</f>
        <v>video</v>
      </c>
      <c r="E9523" t="s">
        <v>1051</v>
      </c>
      <c r="F9523">
        <f>VLOOKUP(E9523,ReactionTypes!$B$2:$D9538,3,FALSE)</f>
        <v>72</v>
      </c>
      <c r="G9523" t="str">
        <f>VLOOKUP(E9523,ReactionTypes!$B$2:$D9538,2,FALSE)</f>
        <v>positive</v>
      </c>
      <c r="H9523" s="4">
        <v>44113</v>
      </c>
      <c r="I9523">
        <f t="shared" ref="I9523:I9526" si="1021">MONTH(H9523)</f>
        <v>10</v>
      </c>
      <c r="J9523">
        <f t="shared" si="1016"/>
        <v>2087</v>
      </c>
    </row>
    <row r="9524" spans="1:10">
      <c r="A9524">
        <v>9892</v>
      </c>
      <c r="B9524" t="s">
        <v>407</v>
      </c>
      <c r="C9524" t="str">
        <f>VLOOKUP(B9524,Content!$B$2:$D10893,3,FALSE)</f>
        <v>technology</v>
      </c>
      <c r="D9524" t="str">
        <f>VLOOKUP(B9524,Content!$B$2:$D10893,2,FALSE)</f>
        <v>video</v>
      </c>
      <c r="E9524" t="s">
        <v>1036</v>
      </c>
      <c r="F9524">
        <f>VLOOKUP(E9524,ReactionTypes!$B$2:$D9539,3,FALSE)</f>
        <v>0</v>
      </c>
      <c r="G9524" t="str">
        <f>VLOOKUP(E9524,ReactionTypes!$B$2:$D9539,2,FALSE)</f>
        <v>negative</v>
      </c>
      <c r="H9524" s="4">
        <v>44472</v>
      </c>
      <c r="I9524">
        <f t="shared" si="1021"/>
        <v>10</v>
      </c>
      <c r="J9524">
        <f t="shared" si="1016"/>
        <v>2087</v>
      </c>
    </row>
    <row r="9525" spans="1:10">
      <c r="A9525">
        <v>9894</v>
      </c>
      <c r="B9525" t="s">
        <v>408</v>
      </c>
      <c r="C9525" t="str">
        <f>VLOOKUP(B9525,Content!$B$2:$D10895,3,FALSE)</f>
        <v>healthy eating</v>
      </c>
      <c r="D9525" t="str">
        <f>VLOOKUP(B9525,Content!$B$2:$D10895,2,FALSE)</f>
        <v>photo</v>
      </c>
      <c r="E9525" t="s">
        <v>1042</v>
      </c>
      <c r="F9525">
        <f>VLOOKUP(E9525,ReactionTypes!$B$2:$D9540,3,FALSE)</f>
        <v>5</v>
      </c>
      <c r="G9525" t="str">
        <f>VLOOKUP(E9525,ReactionTypes!$B$2:$D9540,2,FALSE)</f>
        <v>negative</v>
      </c>
      <c r="H9525" s="4">
        <v>44473</v>
      </c>
      <c r="I9525">
        <f t="shared" si="1021"/>
        <v>10</v>
      </c>
      <c r="J9525">
        <f t="shared" si="1016"/>
        <v>2087</v>
      </c>
    </row>
    <row r="9526" spans="1:10">
      <c r="A9526">
        <v>9895</v>
      </c>
      <c r="B9526" t="s">
        <v>408</v>
      </c>
      <c r="C9526" t="str">
        <f>VLOOKUP(B9526,Content!$B$2:$D10896,3,FALSE)</f>
        <v>healthy eating</v>
      </c>
      <c r="D9526" t="str">
        <f>VLOOKUP(B9526,Content!$B$2:$D10896,2,FALSE)</f>
        <v>photo</v>
      </c>
      <c r="E9526" t="s">
        <v>1043</v>
      </c>
      <c r="F9526">
        <f>VLOOKUP(E9526,ReactionTypes!$B$2:$D9541,3,FALSE)</f>
        <v>65</v>
      </c>
      <c r="G9526" t="str">
        <f>VLOOKUP(E9526,ReactionTypes!$B$2:$D9541,2,FALSE)</f>
        <v>positive</v>
      </c>
      <c r="H9526" s="4">
        <v>44535</v>
      </c>
      <c r="I9526">
        <f t="shared" si="1021"/>
        <v>12</v>
      </c>
      <c r="J9526">
        <f t="shared" si="1016"/>
        <v>2099</v>
      </c>
    </row>
    <row r="9527" spans="1:10">
      <c r="A9527">
        <v>9896</v>
      </c>
      <c r="B9527" t="s">
        <v>408</v>
      </c>
      <c r="C9527" t="str">
        <f>VLOOKUP(B9527,Content!$B$2:$D10897,3,FALSE)</f>
        <v>healthy eating</v>
      </c>
      <c r="D9527" t="str">
        <f>VLOOKUP(B9527,Content!$B$2:$D10897,2,FALSE)</f>
        <v>photo</v>
      </c>
      <c r="E9527" t="s">
        <v>1044</v>
      </c>
      <c r="F9527">
        <f>VLOOKUP(E9527,ReactionTypes!$B$2:$D9542,3,FALSE)</f>
        <v>20</v>
      </c>
      <c r="G9527" t="str">
        <f>VLOOKUP(E9527,ReactionTypes!$B$2:$D9542,2,FALSE)</f>
        <v>neutral</v>
      </c>
      <c r="H9527" t="s">
        <v>1190</v>
      </c>
      <c r="I9527">
        <v>1</v>
      </c>
      <c r="J9527">
        <f t="shared" si="1016"/>
        <v>2142</v>
      </c>
    </row>
    <row r="9528" spans="1:10">
      <c r="A9528">
        <v>9897</v>
      </c>
      <c r="B9528" t="s">
        <v>408</v>
      </c>
      <c r="C9528" t="str">
        <f>VLOOKUP(B9528,Content!$B$2:$D10898,3,FALSE)</f>
        <v>healthy eating</v>
      </c>
      <c r="D9528" t="str">
        <f>VLOOKUP(B9528,Content!$B$2:$D10898,2,FALSE)</f>
        <v>photo</v>
      </c>
      <c r="E9528" t="s">
        <v>1042</v>
      </c>
      <c r="F9528">
        <f>VLOOKUP(E9528,ReactionTypes!$B$2:$D9543,3,FALSE)</f>
        <v>5</v>
      </c>
      <c r="G9528" t="str">
        <f>VLOOKUP(E9528,ReactionTypes!$B$2:$D9543,2,FALSE)</f>
        <v>negative</v>
      </c>
      <c r="H9528" t="s">
        <v>1163</v>
      </c>
      <c r="I9528">
        <v>12</v>
      </c>
      <c r="J9528">
        <f t="shared" si="1016"/>
        <v>2099</v>
      </c>
    </row>
    <row r="9529" spans="1:10">
      <c r="A9529">
        <v>9898</v>
      </c>
      <c r="B9529" t="s">
        <v>408</v>
      </c>
      <c r="C9529" t="str">
        <f>VLOOKUP(B9529,Content!$B$2:$D10899,3,FALSE)</f>
        <v>healthy eating</v>
      </c>
      <c r="D9529" t="str">
        <f>VLOOKUP(B9529,Content!$B$2:$D10899,2,FALSE)</f>
        <v>photo</v>
      </c>
      <c r="E9529" t="s">
        <v>1047</v>
      </c>
      <c r="F9529">
        <f>VLOOKUP(E9529,ReactionTypes!$B$2:$D9544,3,FALSE)</f>
        <v>12</v>
      </c>
      <c r="G9529" t="str">
        <f>VLOOKUP(E9529,ReactionTypes!$B$2:$D9544,2,FALSE)</f>
        <v>negative</v>
      </c>
      <c r="H9529" t="s">
        <v>1157</v>
      </c>
      <c r="I9529">
        <v>6</v>
      </c>
      <c r="J9529">
        <f t="shared" si="1016"/>
        <v>2068</v>
      </c>
    </row>
    <row r="9530" spans="1:10">
      <c r="A9530">
        <v>9899</v>
      </c>
      <c r="B9530" t="s">
        <v>408</v>
      </c>
      <c r="C9530" t="str">
        <f>VLOOKUP(B9530,Content!$B$2:$D10900,3,FALSE)</f>
        <v>healthy eating</v>
      </c>
      <c r="D9530" t="str">
        <f>VLOOKUP(B9530,Content!$B$2:$D10900,2,FALSE)</f>
        <v>photo</v>
      </c>
      <c r="E9530" t="s">
        <v>1036</v>
      </c>
      <c r="F9530">
        <f>VLOOKUP(E9530,ReactionTypes!$B$2:$D9545,3,FALSE)</f>
        <v>0</v>
      </c>
      <c r="G9530" t="str">
        <f>VLOOKUP(E9530,ReactionTypes!$B$2:$D9545,2,FALSE)</f>
        <v>negative</v>
      </c>
      <c r="H9530" t="s">
        <v>1089</v>
      </c>
      <c r="I9530">
        <v>9</v>
      </c>
      <c r="J9530">
        <f t="shared" si="1016"/>
        <v>1991</v>
      </c>
    </row>
    <row r="9531" spans="1:10">
      <c r="A9531">
        <v>9900</v>
      </c>
      <c r="B9531" t="s">
        <v>408</v>
      </c>
      <c r="C9531" t="str">
        <f>VLOOKUP(B9531,Content!$B$2:$D10901,3,FALSE)</f>
        <v>healthy eating</v>
      </c>
      <c r="D9531" t="str">
        <f>VLOOKUP(B9531,Content!$B$2:$D10901,2,FALSE)</f>
        <v>photo</v>
      </c>
      <c r="E9531" t="s">
        <v>1036</v>
      </c>
      <c r="F9531">
        <f>VLOOKUP(E9531,ReactionTypes!$B$2:$D9546,3,FALSE)</f>
        <v>0</v>
      </c>
      <c r="G9531" t="str">
        <f>VLOOKUP(E9531,ReactionTypes!$B$2:$D9546,2,FALSE)</f>
        <v>negative</v>
      </c>
      <c r="H9531" t="s">
        <v>1102</v>
      </c>
      <c r="I9531">
        <v>9</v>
      </c>
      <c r="J9531">
        <f t="shared" si="1016"/>
        <v>1991</v>
      </c>
    </row>
    <row r="9532" spans="1:10">
      <c r="A9532">
        <v>9901</v>
      </c>
      <c r="B9532" t="s">
        <v>408</v>
      </c>
      <c r="C9532" t="str">
        <f>VLOOKUP(B9532,Content!$B$2:$D10902,3,FALSE)</f>
        <v>healthy eating</v>
      </c>
      <c r="D9532" t="str">
        <f>VLOOKUP(B9532,Content!$B$2:$D10902,2,FALSE)</f>
        <v>photo</v>
      </c>
      <c r="E9532" t="s">
        <v>1046</v>
      </c>
      <c r="F9532">
        <f>VLOOKUP(E9532,ReactionTypes!$B$2:$D9547,3,FALSE)</f>
        <v>45</v>
      </c>
      <c r="G9532" t="str">
        <f>VLOOKUP(E9532,ReactionTypes!$B$2:$D9547,2,FALSE)</f>
        <v>positive</v>
      </c>
      <c r="H9532" s="4">
        <v>44019</v>
      </c>
      <c r="I9532">
        <f t="shared" ref="I9532:I9533" si="1022">MONTH(H9532)</f>
        <v>7</v>
      </c>
      <c r="J9532">
        <f t="shared" si="1016"/>
        <v>2116</v>
      </c>
    </row>
    <row r="9533" spans="1:10">
      <c r="A9533">
        <v>9902</v>
      </c>
      <c r="B9533" t="s">
        <v>408</v>
      </c>
      <c r="C9533" t="str">
        <f>VLOOKUP(B9533,Content!$B$2:$D10903,3,FALSE)</f>
        <v>healthy eating</v>
      </c>
      <c r="D9533" t="str">
        <f>VLOOKUP(B9533,Content!$B$2:$D10903,2,FALSE)</f>
        <v>photo</v>
      </c>
      <c r="E9533" t="s">
        <v>1051</v>
      </c>
      <c r="F9533">
        <f>VLOOKUP(E9533,ReactionTypes!$B$2:$D9548,3,FALSE)</f>
        <v>72</v>
      </c>
      <c r="G9533" t="str">
        <f>VLOOKUP(E9533,ReactionTypes!$B$2:$D9548,2,FALSE)</f>
        <v>positive</v>
      </c>
      <c r="H9533" s="4">
        <v>43839</v>
      </c>
      <c r="I9533">
        <f t="shared" si="1022"/>
        <v>1</v>
      </c>
      <c r="J9533">
        <f t="shared" si="1016"/>
        <v>2142</v>
      </c>
    </row>
    <row r="9534" spans="1:10">
      <c r="A9534">
        <v>9903</v>
      </c>
      <c r="B9534" t="s">
        <v>408</v>
      </c>
      <c r="C9534" t="str">
        <f>VLOOKUP(B9534,Content!$B$2:$D10904,3,FALSE)</f>
        <v>healthy eating</v>
      </c>
      <c r="D9534" t="str">
        <f>VLOOKUP(B9534,Content!$B$2:$D10904,2,FALSE)</f>
        <v>photo</v>
      </c>
      <c r="E9534" t="s">
        <v>1044</v>
      </c>
      <c r="F9534">
        <f>VLOOKUP(E9534,ReactionTypes!$B$2:$D9549,3,FALSE)</f>
        <v>20</v>
      </c>
      <c r="G9534" t="str">
        <f>VLOOKUP(E9534,ReactionTypes!$B$2:$D9549,2,FALSE)</f>
        <v>neutral</v>
      </c>
      <c r="H9534" t="s">
        <v>1198</v>
      </c>
      <c r="I9534">
        <v>5</v>
      </c>
      <c r="J9534">
        <f t="shared" si="1016"/>
        <v>2110</v>
      </c>
    </row>
    <row r="9535" spans="1:10">
      <c r="A9535">
        <v>9904</v>
      </c>
      <c r="B9535" t="s">
        <v>408</v>
      </c>
      <c r="C9535" t="str">
        <f>VLOOKUP(B9535,Content!$B$2:$D10905,3,FALSE)</f>
        <v>healthy eating</v>
      </c>
      <c r="D9535" t="str">
        <f>VLOOKUP(B9535,Content!$B$2:$D10905,2,FALSE)</f>
        <v>photo</v>
      </c>
      <c r="E9535" t="s">
        <v>1038</v>
      </c>
      <c r="F9535">
        <f>VLOOKUP(E9535,ReactionTypes!$B$2:$D9550,3,FALSE)</f>
        <v>15</v>
      </c>
      <c r="G9535" t="str">
        <f>VLOOKUP(E9535,ReactionTypes!$B$2:$D9550,2,FALSE)</f>
        <v>negative</v>
      </c>
      <c r="H9535" s="4">
        <v>44023</v>
      </c>
      <c r="I9535">
        <f>MONTH(H9535)</f>
        <v>7</v>
      </c>
      <c r="J9535">
        <f t="shared" si="1016"/>
        <v>2116</v>
      </c>
    </row>
    <row r="9536" spans="1:10">
      <c r="A9536">
        <v>9905</v>
      </c>
      <c r="B9536" t="s">
        <v>408</v>
      </c>
      <c r="C9536" t="str">
        <f>VLOOKUP(B9536,Content!$B$2:$D10906,3,FALSE)</f>
        <v>healthy eating</v>
      </c>
      <c r="D9536" t="str">
        <f>VLOOKUP(B9536,Content!$B$2:$D10906,2,FALSE)</f>
        <v>photo</v>
      </c>
      <c r="E9536" t="s">
        <v>1036</v>
      </c>
      <c r="F9536">
        <f>VLOOKUP(E9536,ReactionTypes!$B$2:$D9551,3,FALSE)</f>
        <v>0</v>
      </c>
      <c r="G9536" t="str">
        <f>VLOOKUP(E9536,ReactionTypes!$B$2:$D9551,2,FALSE)</f>
        <v>negative</v>
      </c>
      <c r="H9536" t="s">
        <v>1085</v>
      </c>
      <c r="I9536">
        <v>11</v>
      </c>
      <c r="J9536">
        <f t="shared" si="1016"/>
        <v>2055</v>
      </c>
    </row>
    <row r="9537" spans="1:10">
      <c r="A9537">
        <v>9906</v>
      </c>
      <c r="B9537" t="s">
        <v>408</v>
      </c>
      <c r="C9537" t="str">
        <f>VLOOKUP(B9537,Content!$B$2:$D10907,3,FALSE)</f>
        <v>healthy eating</v>
      </c>
      <c r="D9537" t="str">
        <f>VLOOKUP(B9537,Content!$B$2:$D10907,2,FALSE)</f>
        <v>photo</v>
      </c>
      <c r="E9537" t="s">
        <v>1051</v>
      </c>
      <c r="F9537">
        <f>VLOOKUP(E9537,ReactionTypes!$B$2:$D9552,3,FALSE)</f>
        <v>72</v>
      </c>
      <c r="G9537" t="str">
        <f>VLOOKUP(E9537,ReactionTypes!$B$2:$D9552,2,FALSE)</f>
        <v>positive</v>
      </c>
      <c r="H9537" s="4">
        <v>43868</v>
      </c>
      <c r="I9537">
        <f>MONTH(H9537)</f>
        <v>2</v>
      </c>
      <c r="J9537">
        <f t="shared" si="1016"/>
        <v>1890</v>
      </c>
    </row>
    <row r="9538" spans="1:10">
      <c r="A9538">
        <v>9907</v>
      </c>
      <c r="B9538" t="s">
        <v>408</v>
      </c>
      <c r="C9538" t="str">
        <f>VLOOKUP(B9538,Content!$B$2:$D10908,3,FALSE)</f>
        <v>healthy eating</v>
      </c>
      <c r="D9538" t="str">
        <f>VLOOKUP(B9538,Content!$B$2:$D10908,2,FALSE)</f>
        <v>photo</v>
      </c>
      <c r="E9538" t="s">
        <v>1049</v>
      </c>
      <c r="F9538">
        <f>VLOOKUP(E9538,ReactionTypes!$B$2:$D9553,3,FALSE)</f>
        <v>60</v>
      </c>
      <c r="G9538" t="str">
        <f>VLOOKUP(E9538,ReactionTypes!$B$2:$D9553,2,FALSE)</f>
        <v>positive</v>
      </c>
      <c r="H9538" t="s">
        <v>1141</v>
      </c>
      <c r="I9538">
        <v>10</v>
      </c>
      <c r="J9538">
        <f t="shared" si="1016"/>
        <v>2087</v>
      </c>
    </row>
    <row r="9539" spans="1:10">
      <c r="A9539">
        <v>9908</v>
      </c>
      <c r="B9539" t="s">
        <v>408</v>
      </c>
      <c r="C9539" t="str">
        <f>VLOOKUP(B9539,Content!$B$2:$D10909,3,FALSE)</f>
        <v>healthy eating</v>
      </c>
      <c r="D9539" t="str">
        <f>VLOOKUP(B9539,Content!$B$2:$D10909,2,FALSE)</f>
        <v>photo</v>
      </c>
      <c r="E9539" t="s">
        <v>1044</v>
      </c>
      <c r="F9539">
        <f>VLOOKUP(E9539,ReactionTypes!$B$2:$D9554,3,FALSE)</f>
        <v>20</v>
      </c>
      <c r="G9539" t="str">
        <f>VLOOKUP(E9539,ReactionTypes!$B$2:$D9554,2,FALSE)</f>
        <v>neutral</v>
      </c>
      <c r="H9539" t="s">
        <v>1182</v>
      </c>
      <c r="I9539">
        <v>7</v>
      </c>
      <c r="J9539">
        <f t="shared" ref="J9539:J9602" si="1023">COUNTIF($I$2:$I$24574,I9539)</f>
        <v>2116</v>
      </c>
    </row>
    <row r="9540" spans="1:10">
      <c r="A9540">
        <v>9909</v>
      </c>
      <c r="B9540" t="s">
        <v>408</v>
      </c>
      <c r="C9540" t="str">
        <f>VLOOKUP(B9540,Content!$B$2:$D10910,3,FALSE)</f>
        <v>healthy eating</v>
      </c>
      <c r="D9540" t="str">
        <f>VLOOKUP(B9540,Content!$B$2:$D10910,2,FALSE)</f>
        <v>photo</v>
      </c>
      <c r="E9540" t="s">
        <v>1044</v>
      </c>
      <c r="F9540">
        <f>VLOOKUP(E9540,ReactionTypes!$B$2:$D9555,3,FALSE)</f>
        <v>20</v>
      </c>
      <c r="G9540" t="str">
        <f>VLOOKUP(E9540,ReactionTypes!$B$2:$D9555,2,FALSE)</f>
        <v>neutral</v>
      </c>
      <c r="H9540" t="s">
        <v>1143</v>
      </c>
      <c r="I9540">
        <v>10</v>
      </c>
      <c r="J9540">
        <f t="shared" si="1023"/>
        <v>2087</v>
      </c>
    </row>
    <row r="9541" spans="1:10">
      <c r="A9541">
        <v>9910</v>
      </c>
      <c r="B9541" t="s">
        <v>408</v>
      </c>
      <c r="C9541" t="str">
        <f>VLOOKUP(B9541,Content!$B$2:$D10911,3,FALSE)</f>
        <v>healthy eating</v>
      </c>
      <c r="D9541" t="str">
        <f>VLOOKUP(B9541,Content!$B$2:$D10911,2,FALSE)</f>
        <v>photo</v>
      </c>
      <c r="E9541" t="s">
        <v>1051</v>
      </c>
      <c r="F9541">
        <f>VLOOKUP(E9541,ReactionTypes!$B$2:$D9556,3,FALSE)</f>
        <v>72</v>
      </c>
      <c r="G9541" t="str">
        <f>VLOOKUP(E9541,ReactionTypes!$B$2:$D9556,2,FALSE)</f>
        <v>positive</v>
      </c>
      <c r="H9541" s="4">
        <v>43928</v>
      </c>
      <c r="I9541">
        <f t="shared" ref="I9541:I9542" si="1024">MONTH(H9541)</f>
        <v>4</v>
      </c>
      <c r="J9541">
        <f t="shared" si="1023"/>
        <v>1978</v>
      </c>
    </row>
    <row r="9542" spans="1:10">
      <c r="A9542">
        <v>9911</v>
      </c>
      <c r="B9542" t="s">
        <v>408</v>
      </c>
      <c r="C9542" t="str">
        <f>VLOOKUP(B9542,Content!$B$2:$D10912,3,FALSE)</f>
        <v>healthy eating</v>
      </c>
      <c r="D9542" t="str">
        <f>VLOOKUP(B9542,Content!$B$2:$D10912,2,FALSE)</f>
        <v>photo</v>
      </c>
      <c r="E9542" t="s">
        <v>1046</v>
      </c>
      <c r="F9542">
        <f>VLOOKUP(E9542,ReactionTypes!$B$2:$D9557,3,FALSE)</f>
        <v>45</v>
      </c>
      <c r="G9542" t="str">
        <f>VLOOKUP(E9542,ReactionTypes!$B$2:$D9557,2,FALSE)</f>
        <v>positive</v>
      </c>
      <c r="H9542" s="4">
        <v>44291</v>
      </c>
      <c r="I9542">
        <f t="shared" si="1024"/>
        <v>4</v>
      </c>
      <c r="J9542">
        <f t="shared" si="1023"/>
        <v>1978</v>
      </c>
    </row>
    <row r="9543" spans="1:10">
      <c r="A9543">
        <v>9912</v>
      </c>
      <c r="B9543" t="s">
        <v>408</v>
      </c>
      <c r="C9543" t="str">
        <f>VLOOKUP(B9543,Content!$B$2:$D10913,3,FALSE)</f>
        <v>healthy eating</v>
      </c>
      <c r="D9543" t="str">
        <f>VLOOKUP(B9543,Content!$B$2:$D10913,2,FALSE)</f>
        <v>photo</v>
      </c>
      <c r="E9543" t="s">
        <v>1044</v>
      </c>
      <c r="F9543">
        <f>VLOOKUP(E9543,ReactionTypes!$B$2:$D9558,3,FALSE)</f>
        <v>20</v>
      </c>
      <c r="G9543" t="str">
        <f>VLOOKUP(E9543,ReactionTypes!$B$2:$D9558,2,FALSE)</f>
        <v>neutral</v>
      </c>
      <c r="H9543" t="s">
        <v>1187</v>
      </c>
      <c r="I9543">
        <v>1</v>
      </c>
      <c r="J9543">
        <f t="shared" si="1023"/>
        <v>2142</v>
      </c>
    </row>
    <row r="9544" spans="1:10">
      <c r="A9544">
        <v>9913</v>
      </c>
      <c r="B9544" t="s">
        <v>408</v>
      </c>
      <c r="C9544" t="str">
        <f>VLOOKUP(B9544,Content!$B$2:$D10914,3,FALSE)</f>
        <v>healthy eating</v>
      </c>
      <c r="D9544" t="str">
        <f>VLOOKUP(B9544,Content!$B$2:$D10914,2,FALSE)</f>
        <v>photo</v>
      </c>
      <c r="E9544" t="s">
        <v>1038</v>
      </c>
      <c r="F9544">
        <f>VLOOKUP(E9544,ReactionTypes!$B$2:$D9559,3,FALSE)</f>
        <v>15</v>
      </c>
      <c r="G9544" t="str">
        <f>VLOOKUP(E9544,ReactionTypes!$B$2:$D9559,2,FALSE)</f>
        <v>negative</v>
      </c>
      <c r="H9544" t="s">
        <v>1182</v>
      </c>
      <c r="I9544">
        <v>7</v>
      </c>
      <c r="J9544">
        <f t="shared" si="1023"/>
        <v>2116</v>
      </c>
    </row>
    <row r="9545" spans="1:10">
      <c r="A9545">
        <v>9914</v>
      </c>
      <c r="B9545" t="s">
        <v>408</v>
      </c>
      <c r="C9545" t="str">
        <f>VLOOKUP(B9545,Content!$B$2:$D10915,3,FALSE)</f>
        <v>healthy eating</v>
      </c>
      <c r="D9545" t="str">
        <f>VLOOKUP(B9545,Content!$B$2:$D10915,2,FALSE)</f>
        <v>photo</v>
      </c>
      <c r="E9545" t="s">
        <v>1038</v>
      </c>
      <c r="F9545">
        <f>VLOOKUP(E9545,ReactionTypes!$B$2:$D9560,3,FALSE)</f>
        <v>15</v>
      </c>
      <c r="G9545" t="str">
        <f>VLOOKUP(E9545,ReactionTypes!$B$2:$D9560,2,FALSE)</f>
        <v>negative</v>
      </c>
      <c r="H9545" s="4">
        <v>44228</v>
      </c>
      <c r="I9545">
        <f t="shared" ref="I9545:I9546" si="1025">MONTH(H9545)</f>
        <v>2</v>
      </c>
      <c r="J9545">
        <f t="shared" si="1023"/>
        <v>1890</v>
      </c>
    </row>
    <row r="9546" spans="1:10">
      <c r="A9546">
        <v>9915</v>
      </c>
      <c r="B9546" t="s">
        <v>408</v>
      </c>
      <c r="C9546" t="str">
        <f>VLOOKUP(B9546,Content!$B$2:$D10916,3,FALSE)</f>
        <v>healthy eating</v>
      </c>
      <c r="D9546" t="str">
        <f>VLOOKUP(B9546,Content!$B$2:$D10916,2,FALSE)</f>
        <v>photo</v>
      </c>
      <c r="E9546" t="s">
        <v>1036</v>
      </c>
      <c r="F9546">
        <f>VLOOKUP(E9546,ReactionTypes!$B$2:$D9561,3,FALSE)</f>
        <v>0</v>
      </c>
      <c r="G9546" t="str">
        <f>VLOOKUP(E9546,ReactionTypes!$B$2:$D9561,2,FALSE)</f>
        <v>negative</v>
      </c>
      <c r="H9546" s="4">
        <v>44382</v>
      </c>
      <c r="I9546">
        <f t="shared" si="1025"/>
        <v>7</v>
      </c>
      <c r="J9546">
        <f t="shared" si="1023"/>
        <v>2116</v>
      </c>
    </row>
    <row r="9547" spans="1:10">
      <c r="A9547">
        <v>9916</v>
      </c>
      <c r="B9547" t="s">
        <v>408</v>
      </c>
      <c r="C9547" t="str">
        <f>VLOOKUP(B9547,Content!$B$2:$D10917,3,FALSE)</f>
        <v>healthy eating</v>
      </c>
      <c r="D9547" t="str">
        <f>VLOOKUP(B9547,Content!$B$2:$D10917,2,FALSE)</f>
        <v>photo</v>
      </c>
      <c r="E9547" t="s">
        <v>1040</v>
      </c>
      <c r="F9547">
        <f>VLOOKUP(E9547,ReactionTypes!$B$2:$D9562,3,FALSE)</f>
        <v>35</v>
      </c>
      <c r="G9547" t="str">
        <f>VLOOKUP(E9547,ReactionTypes!$B$2:$D9562,2,FALSE)</f>
        <v>neutral</v>
      </c>
      <c r="H9547" t="s">
        <v>1183</v>
      </c>
      <c r="I9547">
        <v>7</v>
      </c>
      <c r="J9547">
        <f t="shared" si="1023"/>
        <v>2116</v>
      </c>
    </row>
    <row r="9548" spans="1:10">
      <c r="A9548">
        <v>9917</v>
      </c>
      <c r="B9548" t="s">
        <v>408</v>
      </c>
      <c r="C9548" t="str">
        <f>VLOOKUP(B9548,Content!$B$2:$D10918,3,FALSE)</f>
        <v>healthy eating</v>
      </c>
      <c r="D9548" t="str">
        <f>VLOOKUP(B9548,Content!$B$2:$D10918,2,FALSE)</f>
        <v>photo</v>
      </c>
      <c r="E9548" t="s">
        <v>1042</v>
      </c>
      <c r="F9548">
        <f>VLOOKUP(E9548,ReactionTypes!$B$2:$D9563,3,FALSE)</f>
        <v>5</v>
      </c>
      <c r="G9548" t="str">
        <f>VLOOKUP(E9548,ReactionTypes!$B$2:$D9563,2,FALSE)</f>
        <v>negative</v>
      </c>
      <c r="H9548" t="s">
        <v>1143</v>
      </c>
      <c r="I9548">
        <v>10</v>
      </c>
      <c r="J9548">
        <f t="shared" si="1023"/>
        <v>2087</v>
      </c>
    </row>
    <row r="9549" spans="1:10">
      <c r="A9549">
        <v>9918</v>
      </c>
      <c r="B9549" t="s">
        <v>408</v>
      </c>
      <c r="C9549" t="str">
        <f>VLOOKUP(B9549,Content!$B$2:$D10919,3,FALSE)</f>
        <v>healthy eating</v>
      </c>
      <c r="D9549" t="str">
        <f>VLOOKUP(B9549,Content!$B$2:$D10919,2,FALSE)</f>
        <v>photo</v>
      </c>
      <c r="E9549" t="s">
        <v>1042</v>
      </c>
      <c r="F9549">
        <f>VLOOKUP(E9549,ReactionTypes!$B$2:$D9564,3,FALSE)</f>
        <v>5</v>
      </c>
      <c r="G9549" t="str">
        <f>VLOOKUP(E9549,ReactionTypes!$B$2:$D9564,2,FALSE)</f>
        <v>negative</v>
      </c>
      <c r="H9549" s="4">
        <v>44145</v>
      </c>
      <c r="I9549">
        <f>MONTH(H9549)</f>
        <v>11</v>
      </c>
      <c r="J9549">
        <f t="shared" si="1023"/>
        <v>2055</v>
      </c>
    </row>
    <row r="9550" spans="1:10">
      <c r="A9550">
        <v>9919</v>
      </c>
      <c r="B9550" t="s">
        <v>408</v>
      </c>
      <c r="C9550" t="str">
        <f>VLOOKUP(B9550,Content!$B$2:$D10920,3,FALSE)</f>
        <v>healthy eating</v>
      </c>
      <c r="D9550" t="str">
        <f>VLOOKUP(B9550,Content!$B$2:$D10920,2,FALSE)</f>
        <v>photo</v>
      </c>
      <c r="E9550" t="s">
        <v>1044</v>
      </c>
      <c r="F9550">
        <f>VLOOKUP(E9550,ReactionTypes!$B$2:$D9565,3,FALSE)</f>
        <v>20</v>
      </c>
      <c r="G9550" t="str">
        <f>VLOOKUP(E9550,ReactionTypes!$B$2:$D9565,2,FALSE)</f>
        <v>neutral</v>
      </c>
      <c r="H9550" t="s">
        <v>1220</v>
      </c>
      <c r="I9550">
        <v>1</v>
      </c>
      <c r="J9550">
        <f t="shared" si="1023"/>
        <v>2142</v>
      </c>
    </row>
    <row r="9551" spans="1:10">
      <c r="A9551">
        <v>9920</v>
      </c>
      <c r="B9551" t="s">
        <v>408</v>
      </c>
      <c r="C9551" t="str">
        <f>VLOOKUP(B9551,Content!$B$2:$D10921,3,FALSE)</f>
        <v>healthy eating</v>
      </c>
      <c r="D9551" t="str">
        <f>VLOOKUP(B9551,Content!$B$2:$D10921,2,FALSE)</f>
        <v>photo</v>
      </c>
      <c r="E9551" t="s">
        <v>1046</v>
      </c>
      <c r="F9551">
        <f>VLOOKUP(E9551,ReactionTypes!$B$2:$D9566,3,FALSE)</f>
        <v>45</v>
      </c>
      <c r="G9551" t="str">
        <f>VLOOKUP(E9551,ReactionTypes!$B$2:$D9566,2,FALSE)</f>
        <v>positive</v>
      </c>
      <c r="H9551" s="4">
        <v>43960</v>
      </c>
      <c r="I9551">
        <f>MONTH(H9551)</f>
        <v>5</v>
      </c>
      <c r="J9551">
        <f t="shared" si="1023"/>
        <v>2110</v>
      </c>
    </row>
    <row r="9552" spans="1:10">
      <c r="A9552">
        <v>9921</v>
      </c>
      <c r="B9552" t="s">
        <v>408</v>
      </c>
      <c r="C9552" t="str">
        <f>VLOOKUP(B9552,Content!$B$2:$D10922,3,FALSE)</f>
        <v>healthy eating</v>
      </c>
      <c r="D9552" t="str">
        <f>VLOOKUP(B9552,Content!$B$2:$D10922,2,FALSE)</f>
        <v>photo</v>
      </c>
      <c r="E9552" t="s">
        <v>1039</v>
      </c>
      <c r="F9552">
        <f>VLOOKUP(E9552,ReactionTypes!$B$2:$D9567,3,FALSE)</f>
        <v>30</v>
      </c>
      <c r="G9552" t="str">
        <f>VLOOKUP(E9552,ReactionTypes!$B$2:$D9567,2,FALSE)</f>
        <v>positive</v>
      </c>
      <c r="H9552" t="s">
        <v>1073</v>
      </c>
      <c r="I9552">
        <v>11</v>
      </c>
      <c r="J9552">
        <f t="shared" si="1023"/>
        <v>2055</v>
      </c>
    </row>
    <row r="9553" spans="1:10">
      <c r="A9553">
        <v>9922</v>
      </c>
      <c r="B9553" t="s">
        <v>408</v>
      </c>
      <c r="C9553" t="str">
        <f>VLOOKUP(B9553,Content!$B$2:$D10923,3,FALSE)</f>
        <v>healthy eating</v>
      </c>
      <c r="D9553" t="str">
        <f>VLOOKUP(B9553,Content!$B$2:$D10923,2,FALSE)</f>
        <v>photo</v>
      </c>
      <c r="E9553" t="s">
        <v>1043</v>
      </c>
      <c r="F9553">
        <f>VLOOKUP(E9553,ReactionTypes!$B$2:$D9568,3,FALSE)</f>
        <v>65</v>
      </c>
      <c r="G9553" t="str">
        <f>VLOOKUP(E9553,ReactionTypes!$B$2:$D9568,2,FALSE)</f>
        <v>positive</v>
      </c>
      <c r="H9553" t="s">
        <v>1133</v>
      </c>
      <c r="I9553">
        <v>8</v>
      </c>
      <c r="J9553">
        <f t="shared" si="1023"/>
        <v>2055</v>
      </c>
    </row>
    <row r="9554" spans="1:10">
      <c r="A9554">
        <v>9923</v>
      </c>
      <c r="B9554" t="s">
        <v>408</v>
      </c>
      <c r="C9554" t="str">
        <f>VLOOKUP(B9554,Content!$B$2:$D10924,3,FALSE)</f>
        <v>healthy eating</v>
      </c>
      <c r="D9554" t="str">
        <f>VLOOKUP(B9554,Content!$B$2:$D10924,2,FALSE)</f>
        <v>photo</v>
      </c>
      <c r="E9554" t="s">
        <v>1049</v>
      </c>
      <c r="F9554">
        <f>VLOOKUP(E9554,ReactionTypes!$B$2:$D9569,3,FALSE)</f>
        <v>60</v>
      </c>
      <c r="G9554" t="str">
        <f>VLOOKUP(E9554,ReactionTypes!$B$2:$D9569,2,FALSE)</f>
        <v>positive</v>
      </c>
      <c r="H9554" t="s">
        <v>1127</v>
      </c>
      <c r="I9554">
        <v>8</v>
      </c>
      <c r="J9554">
        <f t="shared" si="1023"/>
        <v>2055</v>
      </c>
    </row>
    <row r="9555" spans="1:10">
      <c r="A9555">
        <v>9924</v>
      </c>
      <c r="B9555" t="s">
        <v>408</v>
      </c>
      <c r="C9555" t="str">
        <f>VLOOKUP(B9555,Content!$B$2:$D10925,3,FALSE)</f>
        <v>healthy eating</v>
      </c>
      <c r="D9555" t="str">
        <f>VLOOKUP(B9555,Content!$B$2:$D10925,2,FALSE)</f>
        <v>photo</v>
      </c>
      <c r="E9555" t="s">
        <v>1048</v>
      </c>
      <c r="F9555">
        <f>VLOOKUP(E9555,ReactionTypes!$B$2:$D9570,3,FALSE)</f>
        <v>50</v>
      </c>
      <c r="G9555" t="str">
        <f>VLOOKUP(E9555,ReactionTypes!$B$2:$D9570,2,FALSE)</f>
        <v>positive</v>
      </c>
      <c r="H9555" t="s">
        <v>1234</v>
      </c>
      <c r="I9555">
        <v>4</v>
      </c>
      <c r="J9555">
        <f t="shared" si="1023"/>
        <v>1978</v>
      </c>
    </row>
    <row r="9556" spans="1:10">
      <c r="A9556">
        <v>9925</v>
      </c>
      <c r="B9556" t="s">
        <v>408</v>
      </c>
      <c r="C9556" t="str">
        <f>VLOOKUP(B9556,Content!$B$2:$D10926,3,FALSE)</f>
        <v>healthy eating</v>
      </c>
      <c r="D9556" t="str">
        <f>VLOOKUP(B9556,Content!$B$2:$D10926,2,FALSE)</f>
        <v>photo</v>
      </c>
      <c r="E9556" t="s">
        <v>1047</v>
      </c>
      <c r="F9556">
        <f>VLOOKUP(E9556,ReactionTypes!$B$2:$D9571,3,FALSE)</f>
        <v>12</v>
      </c>
      <c r="G9556" t="str">
        <f>VLOOKUP(E9556,ReactionTypes!$B$2:$D9571,2,FALSE)</f>
        <v>negative</v>
      </c>
      <c r="H9556" s="4">
        <v>44230</v>
      </c>
      <c r="I9556">
        <f>MONTH(H9556)</f>
        <v>2</v>
      </c>
      <c r="J9556">
        <f t="shared" si="1023"/>
        <v>1890</v>
      </c>
    </row>
    <row r="9557" spans="1:10">
      <c r="A9557">
        <v>9926</v>
      </c>
      <c r="B9557" t="s">
        <v>408</v>
      </c>
      <c r="C9557" t="str">
        <f>VLOOKUP(B9557,Content!$B$2:$D10927,3,FALSE)</f>
        <v>healthy eating</v>
      </c>
      <c r="D9557" t="str">
        <f>VLOOKUP(B9557,Content!$B$2:$D10927,2,FALSE)</f>
        <v>photo</v>
      </c>
      <c r="E9557" t="s">
        <v>1038</v>
      </c>
      <c r="F9557">
        <f>VLOOKUP(E9557,ReactionTypes!$B$2:$D9572,3,FALSE)</f>
        <v>15</v>
      </c>
      <c r="G9557" t="str">
        <f>VLOOKUP(E9557,ReactionTypes!$B$2:$D9572,2,FALSE)</f>
        <v>negative</v>
      </c>
      <c r="H9557" t="s">
        <v>1264</v>
      </c>
      <c r="I9557">
        <v>4</v>
      </c>
      <c r="J9557">
        <f t="shared" si="1023"/>
        <v>1978</v>
      </c>
    </row>
    <row r="9558" spans="1:10">
      <c r="A9558">
        <v>9927</v>
      </c>
      <c r="B9558" t="s">
        <v>408</v>
      </c>
      <c r="C9558" t="str">
        <f>VLOOKUP(B9558,Content!$B$2:$D10928,3,FALSE)</f>
        <v>healthy eating</v>
      </c>
      <c r="D9558" t="str">
        <f>VLOOKUP(B9558,Content!$B$2:$D10928,2,FALSE)</f>
        <v>photo</v>
      </c>
      <c r="E9558" t="s">
        <v>1041</v>
      </c>
      <c r="F9558">
        <f>VLOOKUP(E9558,ReactionTypes!$B$2:$D9573,3,FALSE)</f>
        <v>70</v>
      </c>
      <c r="G9558" t="str">
        <f>VLOOKUP(E9558,ReactionTypes!$B$2:$D9573,2,FALSE)</f>
        <v>positive</v>
      </c>
      <c r="H9558" s="4">
        <v>44052</v>
      </c>
      <c r="I9558">
        <f>MONTH(H9558)</f>
        <v>8</v>
      </c>
      <c r="J9558">
        <f t="shared" si="1023"/>
        <v>2055</v>
      </c>
    </row>
    <row r="9559" spans="1:10">
      <c r="A9559">
        <v>9929</v>
      </c>
      <c r="B9559" t="s">
        <v>409</v>
      </c>
      <c r="C9559" t="str">
        <f>VLOOKUP(B9559,Content!$B$2:$D10930,3,FALSE)</f>
        <v>culture</v>
      </c>
      <c r="D9559" t="str">
        <f>VLOOKUP(B9559,Content!$B$2:$D10930,2,FALSE)</f>
        <v>photo</v>
      </c>
      <c r="E9559" t="s">
        <v>1043</v>
      </c>
      <c r="F9559">
        <f>VLOOKUP(E9559,ReactionTypes!$B$2:$D9574,3,FALSE)</f>
        <v>65</v>
      </c>
      <c r="G9559" t="str">
        <f>VLOOKUP(E9559,ReactionTypes!$B$2:$D9574,2,FALSE)</f>
        <v>positive</v>
      </c>
      <c r="H9559" t="s">
        <v>1277</v>
      </c>
      <c r="I9559">
        <v>2</v>
      </c>
      <c r="J9559">
        <f t="shared" si="1023"/>
        <v>1890</v>
      </c>
    </row>
    <row r="9560" spans="1:10">
      <c r="A9560">
        <v>9930</v>
      </c>
      <c r="B9560" t="s">
        <v>409</v>
      </c>
      <c r="C9560" t="str">
        <f>VLOOKUP(B9560,Content!$B$2:$D10931,3,FALSE)</f>
        <v>culture</v>
      </c>
      <c r="D9560" t="str">
        <f>VLOOKUP(B9560,Content!$B$2:$D10931,2,FALSE)</f>
        <v>photo</v>
      </c>
      <c r="E9560" t="s">
        <v>1050</v>
      </c>
      <c r="F9560">
        <f>VLOOKUP(E9560,ReactionTypes!$B$2:$D9575,3,FALSE)</f>
        <v>70</v>
      </c>
      <c r="G9560" t="str">
        <f>VLOOKUP(E9560,ReactionTypes!$B$2:$D9575,2,FALSE)</f>
        <v>positive</v>
      </c>
      <c r="H9560" t="s">
        <v>1066</v>
      </c>
      <c r="I9560">
        <v>8</v>
      </c>
      <c r="J9560">
        <f t="shared" si="1023"/>
        <v>2055</v>
      </c>
    </row>
    <row r="9561" spans="1:10">
      <c r="A9561">
        <v>9931</v>
      </c>
      <c r="B9561" t="s">
        <v>409</v>
      </c>
      <c r="C9561" t="str">
        <f>VLOOKUP(B9561,Content!$B$2:$D10932,3,FALSE)</f>
        <v>culture</v>
      </c>
      <c r="D9561" t="str">
        <f>VLOOKUP(B9561,Content!$B$2:$D10932,2,FALSE)</f>
        <v>photo</v>
      </c>
      <c r="E9561" t="s">
        <v>1041</v>
      </c>
      <c r="F9561">
        <f>VLOOKUP(E9561,ReactionTypes!$B$2:$D9576,3,FALSE)</f>
        <v>70</v>
      </c>
      <c r="G9561" t="str">
        <f>VLOOKUP(E9561,ReactionTypes!$B$2:$D9576,2,FALSE)</f>
        <v>positive</v>
      </c>
      <c r="H9561" t="s">
        <v>1090</v>
      </c>
      <c r="I9561">
        <v>10</v>
      </c>
      <c r="J9561">
        <f t="shared" si="1023"/>
        <v>2087</v>
      </c>
    </row>
    <row r="9562" spans="1:10">
      <c r="A9562">
        <v>9932</v>
      </c>
      <c r="B9562" t="s">
        <v>409</v>
      </c>
      <c r="C9562" t="str">
        <f>VLOOKUP(B9562,Content!$B$2:$D10933,3,FALSE)</f>
        <v>culture</v>
      </c>
      <c r="D9562" t="str">
        <f>VLOOKUP(B9562,Content!$B$2:$D10933,2,FALSE)</f>
        <v>photo</v>
      </c>
      <c r="E9562" t="s">
        <v>1050</v>
      </c>
      <c r="F9562">
        <f>VLOOKUP(E9562,ReactionTypes!$B$2:$D9577,3,FALSE)</f>
        <v>70</v>
      </c>
      <c r="G9562" t="str">
        <f>VLOOKUP(E9562,ReactionTypes!$B$2:$D9577,2,FALSE)</f>
        <v>positive</v>
      </c>
      <c r="H9562" s="4">
        <v>44201</v>
      </c>
      <c r="I9562">
        <f t="shared" ref="I9562:I9563" si="1026">MONTH(H9562)</f>
        <v>1</v>
      </c>
      <c r="J9562">
        <f t="shared" si="1023"/>
        <v>2142</v>
      </c>
    </row>
    <row r="9563" spans="1:10">
      <c r="A9563">
        <v>9933</v>
      </c>
      <c r="B9563" t="s">
        <v>409</v>
      </c>
      <c r="C9563" t="str">
        <f>VLOOKUP(B9563,Content!$B$2:$D10934,3,FALSE)</f>
        <v>culture</v>
      </c>
      <c r="D9563" t="str">
        <f>VLOOKUP(B9563,Content!$B$2:$D10934,2,FALSE)</f>
        <v>photo</v>
      </c>
      <c r="E9563" t="s">
        <v>1044</v>
      </c>
      <c r="F9563">
        <f>VLOOKUP(E9563,ReactionTypes!$B$2:$D9578,3,FALSE)</f>
        <v>20</v>
      </c>
      <c r="G9563" t="str">
        <f>VLOOKUP(E9563,ReactionTypes!$B$2:$D9578,2,FALSE)</f>
        <v>neutral</v>
      </c>
      <c r="H9563" s="4">
        <v>44174</v>
      </c>
      <c r="I9563">
        <f t="shared" si="1026"/>
        <v>12</v>
      </c>
      <c r="J9563">
        <f t="shared" si="1023"/>
        <v>2099</v>
      </c>
    </row>
    <row r="9564" spans="1:10">
      <c r="A9564">
        <v>9934</v>
      </c>
      <c r="B9564" t="s">
        <v>409</v>
      </c>
      <c r="C9564" t="str">
        <f>VLOOKUP(B9564,Content!$B$2:$D10935,3,FALSE)</f>
        <v>culture</v>
      </c>
      <c r="D9564" t="str">
        <f>VLOOKUP(B9564,Content!$B$2:$D10935,2,FALSE)</f>
        <v>photo</v>
      </c>
      <c r="E9564" t="s">
        <v>1037</v>
      </c>
      <c r="F9564">
        <f>VLOOKUP(E9564,ReactionTypes!$B$2:$D9579,3,FALSE)</f>
        <v>10</v>
      </c>
      <c r="G9564" t="str">
        <f>VLOOKUP(E9564,ReactionTypes!$B$2:$D9579,2,FALSE)</f>
        <v>negative</v>
      </c>
      <c r="H9564" t="s">
        <v>1274</v>
      </c>
      <c r="I9564">
        <v>4</v>
      </c>
      <c r="J9564">
        <f t="shared" si="1023"/>
        <v>1978</v>
      </c>
    </row>
    <row r="9565" spans="1:10">
      <c r="A9565">
        <v>9935</v>
      </c>
      <c r="B9565" t="s">
        <v>409</v>
      </c>
      <c r="C9565" t="str">
        <f>VLOOKUP(B9565,Content!$B$2:$D10936,3,FALSE)</f>
        <v>culture</v>
      </c>
      <c r="D9565" t="str">
        <f>VLOOKUP(B9565,Content!$B$2:$D10936,2,FALSE)</f>
        <v>photo</v>
      </c>
      <c r="E9565" t="s">
        <v>1045</v>
      </c>
      <c r="F9565">
        <f>VLOOKUP(E9565,ReactionTypes!$B$2:$D9580,3,FALSE)</f>
        <v>75</v>
      </c>
      <c r="G9565" t="str">
        <f>VLOOKUP(E9565,ReactionTypes!$B$2:$D9580,2,FALSE)</f>
        <v>positive</v>
      </c>
      <c r="H9565" t="s">
        <v>1128</v>
      </c>
      <c r="I9565">
        <v>12</v>
      </c>
      <c r="J9565">
        <f t="shared" si="1023"/>
        <v>2099</v>
      </c>
    </row>
    <row r="9566" spans="1:10">
      <c r="A9566">
        <v>9936</v>
      </c>
      <c r="B9566" t="s">
        <v>409</v>
      </c>
      <c r="C9566" t="str">
        <f>VLOOKUP(B9566,Content!$B$2:$D10937,3,FALSE)</f>
        <v>culture</v>
      </c>
      <c r="D9566" t="str">
        <f>VLOOKUP(B9566,Content!$B$2:$D10937,2,FALSE)</f>
        <v>photo</v>
      </c>
      <c r="E9566" t="s">
        <v>1037</v>
      </c>
      <c r="F9566">
        <f>VLOOKUP(E9566,ReactionTypes!$B$2:$D9581,3,FALSE)</f>
        <v>10</v>
      </c>
      <c r="G9566" t="str">
        <f>VLOOKUP(E9566,ReactionTypes!$B$2:$D9581,2,FALSE)</f>
        <v>negative</v>
      </c>
      <c r="H9566" t="s">
        <v>1252</v>
      </c>
      <c r="I9566">
        <v>3</v>
      </c>
      <c r="J9566">
        <f t="shared" si="1023"/>
        <v>1982</v>
      </c>
    </row>
    <row r="9567" spans="1:10">
      <c r="A9567">
        <v>9937</v>
      </c>
      <c r="B9567" t="s">
        <v>409</v>
      </c>
      <c r="C9567" t="str">
        <f>VLOOKUP(B9567,Content!$B$2:$D10938,3,FALSE)</f>
        <v>culture</v>
      </c>
      <c r="D9567" t="str">
        <f>VLOOKUP(B9567,Content!$B$2:$D10938,2,FALSE)</f>
        <v>photo</v>
      </c>
      <c r="E9567" t="s">
        <v>1039</v>
      </c>
      <c r="F9567">
        <f>VLOOKUP(E9567,ReactionTypes!$B$2:$D9582,3,FALSE)</f>
        <v>30</v>
      </c>
      <c r="G9567" t="str">
        <f>VLOOKUP(E9567,ReactionTypes!$B$2:$D9582,2,FALSE)</f>
        <v>positive</v>
      </c>
      <c r="H9567" t="s">
        <v>1142</v>
      </c>
      <c r="I9567">
        <v>7</v>
      </c>
      <c r="J9567">
        <f t="shared" si="1023"/>
        <v>2116</v>
      </c>
    </row>
    <row r="9568" spans="1:10">
      <c r="A9568">
        <v>9938</v>
      </c>
      <c r="B9568" t="s">
        <v>409</v>
      </c>
      <c r="C9568" t="str">
        <f>VLOOKUP(B9568,Content!$B$2:$D10939,3,FALSE)</f>
        <v>culture</v>
      </c>
      <c r="D9568" t="str">
        <f>VLOOKUP(B9568,Content!$B$2:$D10939,2,FALSE)</f>
        <v>photo</v>
      </c>
      <c r="E9568" t="s">
        <v>1036</v>
      </c>
      <c r="F9568">
        <f>VLOOKUP(E9568,ReactionTypes!$B$2:$D9583,3,FALSE)</f>
        <v>0</v>
      </c>
      <c r="G9568" t="str">
        <f>VLOOKUP(E9568,ReactionTypes!$B$2:$D9583,2,FALSE)</f>
        <v>negative</v>
      </c>
      <c r="H9568" s="4">
        <v>43929</v>
      </c>
      <c r="I9568">
        <f>MONTH(H9568)</f>
        <v>4</v>
      </c>
      <c r="J9568">
        <f t="shared" si="1023"/>
        <v>1978</v>
      </c>
    </row>
    <row r="9569" spans="1:10">
      <c r="A9569">
        <v>9939</v>
      </c>
      <c r="B9569" t="s">
        <v>409</v>
      </c>
      <c r="C9569" t="str">
        <f>VLOOKUP(B9569,Content!$B$2:$D10940,3,FALSE)</f>
        <v>culture</v>
      </c>
      <c r="D9569" t="str">
        <f>VLOOKUP(B9569,Content!$B$2:$D10940,2,FALSE)</f>
        <v>photo</v>
      </c>
      <c r="E9569" t="s">
        <v>1040</v>
      </c>
      <c r="F9569">
        <f>VLOOKUP(E9569,ReactionTypes!$B$2:$D9584,3,FALSE)</f>
        <v>35</v>
      </c>
      <c r="G9569" t="str">
        <f>VLOOKUP(E9569,ReactionTypes!$B$2:$D9584,2,FALSE)</f>
        <v>neutral</v>
      </c>
      <c r="H9569" t="s">
        <v>1271</v>
      </c>
      <c r="I9569">
        <v>3</v>
      </c>
      <c r="J9569">
        <f t="shared" si="1023"/>
        <v>1982</v>
      </c>
    </row>
    <row r="9570" spans="1:10">
      <c r="A9570">
        <v>9940</v>
      </c>
      <c r="B9570" t="s">
        <v>409</v>
      </c>
      <c r="C9570" t="str">
        <f>VLOOKUP(B9570,Content!$B$2:$D10941,3,FALSE)</f>
        <v>culture</v>
      </c>
      <c r="D9570" t="str">
        <f>VLOOKUP(B9570,Content!$B$2:$D10941,2,FALSE)</f>
        <v>photo</v>
      </c>
      <c r="E9570" t="s">
        <v>1037</v>
      </c>
      <c r="F9570">
        <f>VLOOKUP(E9570,ReactionTypes!$B$2:$D9585,3,FALSE)</f>
        <v>10</v>
      </c>
      <c r="G9570" t="str">
        <f>VLOOKUP(E9570,ReactionTypes!$B$2:$D9585,2,FALSE)</f>
        <v>negative</v>
      </c>
      <c r="H9570" t="s">
        <v>1264</v>
      </c>
      <c r="I9570">
        <v>4</v>
      </c>
      <c r="J9570">
        <f t="shared" si="1023"/>
        <v>1978</v>
      </c>
    </row>
    <row r="9571" spans="1:10">
      <c r="A9571">
        <v>9941</v>
      </c>
      <c r="B9571" t="s">
        <v>409</v>
      </c>
      <c r="C9571" t="str">
        <f>VLOOKUP(B9571,Content!$B$2:$D10942,3,FALSE)</f>
        <v>culture</v>
      </c>
      <c r="D9571" t="str">
        <f>VLOOKUP(B9571,Content!$B$2:$D10942,2,FALSE)</f>
        <v>photo</v>
      </c>
      <c r="E9571" t="s">
        <v>1037</v>
      </c>
      <c r="F9571">
        <f>VLOOKUP(E9571,ReactionTypes!$B$2:$D9586,3,FALSE)</f>
        <v>10</v>
      </c>
      <c r="G9571" t="str">
        <f>VLOOKUP(E9571,ReactionTypes!$B$2:$D9586,2,FALSE)</f>
        <v>negative</v>
      </c>
      <c r="H9571" t="s">
        <v>1156</v>
      </c>
      <c r="I9571">
        <v>11</v>
      </c>
      <c r="J9571">
        <f t="shared" si="1023"/>
        <v>2055</v>
      </c>
    </row>
    <row r="9572" spans="1:10">
      <c r="A9572">
        <v>9942</v>
      </c>
      <c r="B9572" t="s">
        <v>409</v>
      </c>
      <c r="C9572" t="str">
        <f>VLOOKUP(B9572,Content!$B$2:$D10943,3,FALSE)</f>
        <v>culture</v>
      </c>
      <c r="D9572" t="str">
        <f>VLOOKUP(B9572,Content!$B$2:$D10943,2,FALSE)</f>
        <v>photo</v>
      </c>
      <c r="E9572" t="s">
        <v>1047</v>
      </c>
      <c r="F9572">
        <f>VLOOKUP(E9572,ReactionTypes!$B$2:$D9587,3,FALSE)</f>
        <v>12</v>
      </c>
      <c r="G9572" t="str">
        <f>VLOOKUP(E9572,ReactionTypes!$B$2:$D9587,2,FALSE)</f>
        <v>negative</v>
      </c>
      <c r="H9572" s="4">
        <v>44142</v>
      </c>
      <c r="I9572">
        <f>MONTH(H9572)</f>
        <v>11</v>
      </c>
      <c r="J9572">
        <f t="shared" si="1023"/>
        <v>2055</v>
      </c>
    </row>
    <row r="9573" spans="1:10">
      <c r="A9573">
        <v>9943</v>
      </c>
      <c r="B9573" t="s">
        <v>409</v>
      </c>
      <c r="C9573" t="str">
        <f>VLOOKUP(B9573,Content!$B$2:$D10944,3,FALSE)</f>
        <v>culture</v>
      </c>
      <c r="D9573" t="str">
        <f>VLOOKUP(B9573,Content!$B$2:$D10944,2,FALSE)</f>
        <v>photo</v>
      </c>
      <c r="E9573" t="s">
        <v>1043</v>
      </c>
      <c r="F9573">
        <f>VLOOKUP(E9573,ReactionTypes!$B$2:$D9588,3,FALSE)</f>
        <v>65</v>
      </c>
      <c r="G9573" t="str">
        <f>VLOOKUP(E9573,ReactionTypes!$B$2:$D9588,2,FALSE)</f>
        <v>positive</v>
      </c>
      <c r="H9573" t="s">
        <v>1117</v>
      </c>
      <c r="I9573">
        <v>8</v>
      </c>
      <c r="J9573">
        <f t="shared" si="1023"/>
        <v>2055</v>
      </c>
    </row>
    <row r="9574" spans="1:10">
      <c r="A9574">
        <v>9944</v>
      </c>
      <c r="B9574" t="s">
        <v>409</v>
      </c>
      <c r="C9574" t="str">
        <f>VLOOKUP(B9574,Content!$B$2:$D10945,3,FALSE)</f>
        <v>culture</v>
      </c>
      <c r="D9574" t="str">
        <f>VLOOKUP(B9574,Content!$B$2:$D10945,2,FALSE)</f>
        <v>photo</v>
      </c>
      <c r="E9574" t="s">
        <v>1041</v>
      </c>
      <c r="F9574">
        <f>VLOOKUP(E9574,ReactionTypes!$B$2:$D9589,3,FALSE)</f>
        <v>70</v>
      </c>
      <c r="G9574" t="str">
        <f>VLOOKUP(E9574,ReactionTypes!$B$2:$D9589,2,FALSE)</f>
        <v>positive</v>
      </c>
      <c r="H9574" t="s">
        <v>1265</v>
      </c>
      <c r="I9574">
        <v>1</v>
      </c>
      <c r="J9574">
        <f t="shared" si="1023"/>
        <v>2142</v>
      </c>
    </row>
    <row r="9575" spans="1:10">
      <c r="A9575">
        <v>9945</v>
      </c>
      <c r="B9575" t="s">
        <v>409</v>
      </c>
      <c r="C9575" t="str">
        <f>VLOOKUP(B9575,Content!$B$2:$D10946,3,FALSE)</f>
        <v>culture</v>
      </c>
      <c r="D9575" t="str">
        <f>VLOOKUP(B9575,Content!$B$2:$D10946,2,FALSE)</f>
        <v>photo</v>
      </c>
      <c r="E9575" t="s">
        <v>1037</v>
      </c>
      <c r="F9575">
        <f>VLOOKUP(E9575,ReactionTypes!$B$2:$D9590,3,FALSE)</f>
        <v>10</v>
      </c>
      <c r="G9575" t="str">
        <f>VLOOKUP(E9575,ReactionTypes!$B$2:$D9590,2,FALSE)</f>
        <v>negative</v>
      </c>
      <c r="H9575" t="s">
        <v>1141</v>
      </c>
      <c r="I9575">
        <v>10</v>
      </c>
      <c r="J9575">
        <f t="shared" si="1023"/>
        <v>2087</v>
      </c>
    </row>
    <row r="9576" spans="1:10">
      <c r="A9576">
        <v>9946</v>
      </c>
      <c r="B9576" t="s">
        <v>409</v>
      </c>
      <c r="C9576" t="str">
        <f>VLOOKUP(B9576,Content!$B$2:$D10947,3,FALSE)</f>
        <v>culture</v>
      </c>
      <c r="D9576" t="str">
        <f>VLOOKUP(B9576,Content!$B$2:$D10947,2,FALSE)</f>
        <v>photo</v>
      </c>
      <c r="E9576" t="s">
        <v>1040</v>
      </c>
      <c r="F9576">
        <f>VLOOKUP(E9576,ReactionTypes!$B$2:$D9591,3,FALSE)</f>
        <v>35</v>
      </c>
      <c r="G9576" t="str">
        <f>VLOOKUP(E9576,ReactionTypes!$B$2:$D9591,2,FALSE)</f>
        <v>neutral</v>
      </c>
      <c r="H9576" s="4">
        <v>44441</v>
      </c>
      <c r="I9576">
        <f>MONTH(H9576)</f>
        <v>9</v>
      </c>
      <c r="J9576">
        <f t="shared" si="1023"/>
        <v>1991</v>
      </c>
    </row>
    <row r="9577" spans="1:10">
      <c r="A9577">
        <v>9947</v>
      </c>
      <c r="B9577" t="s">
        <v>409</v>
      </c>
      <c r="C9577" t="str">
        <f>VLOOKUP(B9577,Content!$B$2:$D10948,3,FALSE)</f>
        <v>culture</v>
      </c>
      <c r="D9577" t="str">
        <f>VLOOKUP(B9577,Content!$B$2:$D10948,2,FALSE)</f>
        <v>photo</v>
      </c>
      <c r="E9577" t="s">
        <v>1041</v>
      </c>
      <c r="F9577">
        <f>VLOOKUP(E9577,ReactionTypes!$B$2:$D9592,3,FALSE)</f>
        <v>70</v>
      </c>
      <c r="G9577" t="str">
        <f>VLOOKUP(E9577,ReactionTypes!$B$2:$D9592,2,FALSE)</f>
        <v>positive</v>
      </c>
      <c r="H9577" t="s">
        <v>1243</v>
      </c>
      <c r="I9577">
        <v>2</v>
      </c>
      <c r="J9577">
        <f t="shared" si="1023"/>
        <v>1890</v>
      </c>
    </row>
    <row r="9578" spans="1:10">
      <c r="A9578">
        <v>9948</v>
      </c>
      <c r="B9578" t="s">
        <v>409</v>
      </c>
      <c r="C9578" t="str">
        <f>VLOOKUP(B9578,Content!$B$2:$D10949,3,FALSE)</f>
        <v>culture</v>
      </c>
      <c r="D9578" t="str">
        <f>VLOOKUP(B9578,Content!$B$2:$D10949,2,FALSE)</f>
        <v>photo</v>
      </c>
      <c r="E9578" t="s">
        <v>1039</v>
      </c>
      <c r="F9578">
        <f>VLOOKUP(E9578,ReactionTypes!$B$2:$D9593,3,FALSE)</f>
        <v>30</v>
      </c>
      <c r="G9578" t="str">
        <f>VLOOKUP(E9578,ReactionTypes!$B$2:$D9593,2,FALSE)</f>
        <v>positive</v>
      </c>
      <c r="H9578" t="s">
        <v>1232</v>
      </c>
      <c r="I9578">
        <v>4</v>
      </c>
      <c r="J9578">
        <f t="shared" si="1023"/>
        <v>1978</v>
      </c>
    </row>
    <row r="9579" spans="1:10">
      <c r="A9579">
        <v>9949</v>
      </c>
      <c r="B9579" t="s">
        <v>409</v>
      </c>
      <c r="C9579" t="str">
        <f>VLOOKUP(B9579,Content!$B$2:$D10950,3,FALSE)</f>
        <v>culture</v>
      </c>
      <c r="D9579" t="str">
        <f>VLOOKUP(B9579,Content!$B$2:$D10950,2,FALSE)</f>
        <v>photo</v>
      </c>
      <c r="E9579" t="s">
        <v>1049</v>
      </c>
      <c r="F9579">
        <f>VLOOKUP(E9579,ReactionTypes!$B$2:$D9594,3,FALSE)</f>
        <v>60</v>
      </c>
      <c r="G9579" t="str">
        <f>VLOOKUP(E9579,ReactionTypes!$B$2:$D9594,2,FALSE)</f>
        <v>positive</v>
      </c>
      <c r="H9579" s="4">
        <v>44259</v>
      </c>
      <c r="I9579">
        <f>MONTH(H9579)</f>
        <v>3</v>
      </c>
      <c r="J9579">
        <f t="shared" si="1023"/>
        <v>1982</v>
      </c>
    </row>
    <row r="9580" spans="1:10">
      <c r="A9580">
        <v>9951</v>
      </c>
      <c r="B9580" t="s">
        <v>410</v>
      </c>
      <c r="C9580" t="str">
        <f>VLOOKUP(B9580,Content!$B$2:$D10952,3,FALSE)</f>
        <v>studying</v>
      </c>
      <c r="D9580" t="str">
        <f>VLOOKUP(B9580,Content!$B$2:$D10952,2,FALSE)</f>
        <v>GIF</v>
      </c>
      <c r="E9580" t="s">
        <v>1044</v>
      </c>
      <c r="F9580">
        <f>VLOOKUP(E9580,ReactionTypes!$B$2:$D9595,3,FALSE)</f>
        <v>20</v>
      </c>
      <c r="G9580" t="str">
        <f>VLOOKUP(E9580,ReactionTypes!$B$2:$D9595,2,FALSE)</f>
        <v>neutral</v>
      </c>
      <c r="H9580" t="s">
        <v>1154</v>
      </c>
      <c r="I9580">
        <v>8</v>
      </c>
      <c r="J9580">
        <f t="shared" si="1023"/>
        <v>2055</v>
      </c>
    </row>
    <row r="9581" spans="1:10">
      <c r="A9581">
        <v>9952</v>
      </c>
      <c r="B9581" t="s">
        <v>410</v>
      </c>
      <c r="C9581" t="str">
        <f>VLOOKUP(B9581,Content!$B$2:$D10953,3,FALSE)</f>
        <v>studying</v>
      </c>
      <c r="D9581" t="str">
        <f>VLOOKUP(B9581,Content!$B$2:$D10953,2,FALSE)</f>
        <v>GIF</v>
      </c>
      <c r="E9581" t="s">
        <v>1045</v>
      </c>
      <c r="F9581">
        <f>VLOOKUP(E9581,ReactionTypes!$B$2:$D9596,3,FALSE)</f>
        <v>75</v>
      </c>
      <c r="G9581" t="str">
        <f>VLOOKUP(E9581,ReactionTypes!$B$2:$D9596,2,FALSE)</f>
        <v>positive</v>
      </c>
      <c r="H9581" t="s">
        <v>1096</v>
      </c>
      <c r="I9581">
        <v>6</v>
      </c>
      <c r="J9581">
        <f t="shared" si="1023"/>
        <v>2068</v>
      </c>
    </row>
    <row r="9582" spans="1:10">
      <c r="A9582">
        <v>9953</v>
      </c>
      <c r="B9582" t="s">
        <v>410</v>
      </c>
      <c r="C9582" t="str">
        <f>VLOOKUP(B9582,Content!$B$2:$D10954,3,FALSE)</f>
        <v>studying</v>
      </c>
      <c r="D9582" t="str">
        <f>VLOOKUP(B9582,Content!$B$2:$D10954,2,FALSE)</f>
        <v>GIF</v>
      </c>
      <c r="E9582" t="s">
        <v>1048</v>
      </c>
      <c r="F9582">
        <f>VLOOKUP(E9582,ReactionTypes!$B$2:$D9597,3,FALSE)</f>
        <v>50</v>
      </c>
      <c r="G9582" t="str">
        <f>VLOOKUP(E9582,ReactionTypes!$B$2:$D9597,2,FALSE)</f>
        <v>positive</v>
      </c>
      <c r="H9582" t="s">
        <v>1259</v>
      </c>
      <c r="I9582">
        <v>3</v>
      </c>
      <c r="J9582">
        <f t="shared" si="1023"/>
        <v>1982</v>
      </c>
    </row>
    <row r="9583" spans="1:10">
      <c r="A9583">
        <v>9954</v>
      </c>
      <c r="B9583" t="s">
        <v>410</v>
      </c>
      <c r="C9583" t="str">
        <f>VLOOKUP(B9583,Content!$B$2:$D10955,3,FALSE)</f>
        <v>studying</v>
      </c>
      <c r="D9583" t="str">
        <f>VLOOKUP(B9583,Content!$B$2:$D10955,2,FALSE)</f>
        <v>GIF</v>
      </c>
      <c r="E9583" t="s">
        <v>1046</v>
      </c>
      <c r="F9583">
        <f>VLOOKUP(E9583,ReactionTypes!$B$2:$D9598,3,FALSE)</f>
        <v>45</v>
      </c>
      <c r="G9583" t="str">
        <f>VLOOKUP(E9583,ReactionTypes!$B$2:$D9598,2,FALSE)</f>
        <v>positive</v>
      </c>
      <c r="H9583" t="s">
        <v>1092</v>
      </c>
      <c r="I9583">
        <v>9</v>
      </c>
      <c r="J9583">
        <f t="shared" si="1023"/>
        <v>1991</v>
      </c>
    </row>
    <row r="9584" spans="1:10">
      <c r="A9584">
        <v>9955</v>
      </c>
      <c r="B9584" t="s">
        <v>410</v>
      </c>
      <c r="C9584" t="str">
        <f>VLOOKUP(B9584,Content!$B$2:$D10956,3,FALSE)</f>
        <v>studying</v>
      </c>
      <c r="D9584" t="str">
        <f>VLOOKUP(B9584,Content!$B$2:$D10956,2,FALSE)</f>
        <v>GIF</v>
      </c>
      <c r="E9584" t="s">
        <v>1050</v>
      </c>
      <c r="F9584">
        <f>VLOOKUP(E9584,ReactionTypes!$B$2:$D9599,3,FALSE)</f>
        <v>70</v>
      </c>
      <c r="G9584" t="str">
        <f>VLOOKUP(E9584,ReactionTypes!$B$2:$D9599,2,FALSE)</f>
        <v>positive</v>
      </c>
      <c r="H9584" t="s">
        <v>1219</v>
      </c>
      <c r="I9584">
        <v>3</v>
      </c>
      <c r="J9584">
        <f t="shared" si="1023"/>
        <v>1982</v>
      </c>
    </row>
    <row r="9585" spans="1:10">
      <c r="A9585">
        <v>9956</v>
      </c>
      <c r="B9585" t="s">
        <v>410</v>
      </c>
      <c r="C9585" t="str">
        <f>VLOOKUP(B9585,Content!$B$2:$D10957,3,FALSE)</f>
        <v>studying</v>
      </c>
      <c r="D9585" t="str">
        <f>VLOOKUP(B9585,Content!$B$2:$D10957,2,FALSE)</f>
        <v>GIF</v>
      </c>
      <c r="E9585" t="s">
        <v>1046</v>
      </c>
      <c r="F9585">
        <f>VLOOKUP(E9585,ReactionTypes!$B$2:$D9600,3,FALSE)</f>
        <v>45</v>
      </c>
      <c r="G9585" t="str">
        <f>VLOOKUP(E9585,ReactionTypes!$B$2:$D9600,2,FALSE)</f>
        <v>positive</v>
      </c>
      <c r="H9585" t="s">
        <v>1174</v>
      </c>
      <c r="I9585">
        <v>7</v>
      </c>
      <c r="J9585">
        <f t="shared" si="1023"/>
        <v>2116</v>
      </c>
    </row>
    <row r="9586" spans="1:10">
      <c r="A9586">
        <v>9957</v>
      </c>
      <c r="B9586" t="s">
        <v>410</v>
      </c>
      <c r="C9586" t="str">
        <f>VLOOKUP(B9586,Content!$B$2:$D10958,3,FALSE)</f>
        <v>studying</v>
      </c>
      <c r="D9586" t="str">
        <f>VLOOKUP(B9586,Content!$B$2:$D10958,2,FALSE)</f>
        <v>GIF</v>
      </c>
      <c r="E9586" t="s">
        <v>1036</v>
      </c>
      <c r="F9586">
        <f>VLOOKUP(E9586,ReactionTypes!$B$2:$D9601,3,FALSE)</f>
        <v>0</v>
      </c>
      <c r="G9586" t="str">
        <f>VLOOKUP(E9586,ReactionTypes!$B$2:$D9601,2,FALSE)</f>
        <v>negative</v>
      </c>
      <c r="H9586" t="s">
        <v>1286</v>
      </c>
      <c r="I9586">
        <v>8</v>
      </c>
      <c r="J9586">
        <f t="shared" si="1023"/>
        <v>2055</v>
      </c>
    </row>
    <row r="9587" spans="1:10">
      <c r="A9587">
        <v>9958</v>
      </c>
      <c r="B9587" t="s">
        <v>410</v>
      </c>
      <c r="C9587" t="str">
        <f>VLOOKUP(B9587,Content!$B$2:$D10959,3,FALSE)</f>
        <v>studying</v>
      </c>
      <c r="D9587" t="str">
        <f>VLOOKUP(B9587,Content!$B$2:$D10959,2,FALSE)</f>
        <v>GIF</v>
      </c>
      <c r="E9587" t="s">
        <v>1050</v>
      </c>
      <c r="F9587">
        <f>VLOOKUP(E9587,ReactionTypes!$B$2:$D9602,3,FALSE)</f>
        <v>70</v>
      </c>
      <c r="G9587" t="str">
        <f>VLOOKUP(E9587,ReactionTypes!$B$2:$D9602,2,FALSE)</f>
        <v>positive</v>
      </c>
      <c r="H9587" s="4">
        <v>43841</v>
      </c>
      <c r="I9587">
        <f t="shared" ref="I9587:I9592" si="1027">MONTH(H9587)</f>
        <v>1</v>
      </c>
      <c r="J9587">
        <f t="shared" si="1023"/>
        <v>2142</v>
      </c>
    </row>
    <row r="9588" spans="1:10">
      <c r="A9588">
        <v>9959</v>
      </c>
      <c r="B9588" t="s">
        <v>410</v>
      </c>
      <c r="C9588" t="str">
        <f>VLOOKUP(B9588,Content!$B$2:$D10960,3,FALSE)</f>
        <v>studying</v>
      </c>
      <c r="D9588" t="str">
        <f>VLOOKUP(B9588,Content!$B$2:$D10960,2,FALSE)</f>
        <v>GIF</v>
      </c>
      <c r="E9588" t="s">
        <v>1039</v>
      </c>
      <c r="F9588">
        <f>VLOOKUP(E9588,ReactionTypes!$B$2:$D9603,3,FALSE)</f>
        <v>30</v>
      </c>
      <c r="G9588" t="str">
        <f>VLOOKUP(E9588,ReactionTypes!$B$2:$D9603,2,FALSE)</f>
        <v>positive</v>
      </c>
      <c r="H9588" s="4">
        <v>44085</v>
      </c>
      <c r="I9588">
        <f t="shared" si="1027"/>
        <v>9</v>
      </c>
      <c r="J9588">
        <f t="shared" si="1023"/>
        <v>1991</v>
      </c>
    </row>
    <row r="9589" spans="1:10">
      <c r="A9589">
        <v>9960</v>
      </c>
      <c r="B9589" t="s">
        <v>410</v>
      </c>
      <c r="C9589" t="str">
        <f>VLOOKUP(B9589,Content!$B$2:$D10961,3,FALSE)</f>
        <v>studying</v>
      </c>
      <c r="D9589" t="str">
        <f>VLOOKUP(B9589,Content!$B$2:$D10961,2,FALSE)</f>
        <v>GIF</v>
      </c>
      <c r="E9589" t="s">
        <v>1036</v>
      </c>
      <c r="F9589">
        <f>VLOOKUP(E9589,ReactionTypes!$B$2:$D9604,3,FALSE)</f>
        <v>0</v>
      </c>
      <c r="G9589" t="str">
        <f>VLOOKUP(E9589,ReactionTypes!$B$2:$D9604,2,FALSE)</f>
        <v>negative</v>
      </c>
      <c r="H9589" s="4">
        <v>43901</v>
      </c>
      <c r="I9589">
        <f t="shared" si="1027"/>
        <v>3</v>
      </c>
      <c r="J9589">
        <f t="shared" si="1023"/>
        <v>1982</v>
      </c>
    </row>
    <row r="9590" spans="1:10">
      <c r="A9590">
        <v>9961</v>
      </c>
      <c r="B9590" t="s">
        <v>410</v>
      </c>
      <c r="C9590" t="str">
        <f>VLOOKUP(B9590,Content!$B$2:$D10962,3,FALSE)</f>
        <v>studying</v>
      </c>
      <c r="D9590" t="str">
        <f>VLOOKUP(B9590,Content!$B$2:$D10962,2,FALSE)</f>
        <v>GIF</v>
      </c>
      <c r="E9590" t="s">
        <v>1036</v>
      </c>
      <c r="F9590">
        <f>VLOOKUP(E9590,ReactionTypes!$B$2:$D9605,3,FALSE)</f>
        <v>0</v>
      </c>
      <c r="G9590" t="str">
        <f>VLOOKUP(E9590,ReactionTypes!$B$2:$D9605,2,FALSE)</f>
        <v>negative</v>
      </c>
      <c r="H9590" s="4">
        <v>44176</v>
      </c>
      <c r="I9590">
        <f t="shared" si="1027"/>
        <v>12</v>
      </c>
      <c r="J9590">
        <f t="shared" si="1023"/>
        <v>2099</v>
      </c>
    </row>
    <row r="9591" spans="1:10">
      <c r="A9591">
        <v>9962</v>
      </c>
      <c r="B9591" t="s">
        <v>410</v>
      </c>
      <c r="C9591" t="str">
        <f>VLOOKUP(B9591,Content!$B$2:$D10963,3,FALSE)</f>
        <v>studying</v>
      </c>
      <c r="D9591" t="str">
        <f>VLOOKUP(B9591,Content!$B$2:$D10963,2,FALSE)</f>
        <v>GIF</v>
      </c>
      <c r="E9591" t="s">
        <v>1048</v>
      </c>
      <c r="F9591">
        <f>VLOOKUP(E9591,ReactionTypes!$B$2:$D9606,3,FALSE)</f>
        <v>50</v>
      </c>
      <c r="G9591" t="str">
        <f>VLOOKUP(E9591,ReactionTypes!$B$2:$D9606,2,FALSE)</f>
        <v>positive</v>
      </c>
      <c r="H9591" s="4">
        <v>44321</v>
      </c>
      <c r="I9591">
        <f t="shared" si="1027"/>
        <v>5</v>
      </c>
      <c r="J9591">
        <f t="shared" si="1023"/>
        <v>2110</v>
      </c>
    </row>
    <row r="9592" spans="1:10">
      <c r="A9592">
        <v>9963</v>
      </c>
      <c r="B9592" t="s">
        <v>410</v>
      </c>
      <c r="C9592" t="str">
        <f>VLOOKUP(B9592,Content!$B$2:$D10964,3,FALSE)</f>
        <v>studying</v>
      </c>
      <c r="D9592" t="str">
        <f>VLOOKUP(B9592,Content!$B$2:$D10964,2,FALSE)</f>
        <v>GIF</v>
      </c>
      <c r="E9592" t="s">
        <v>1036</v>
      </c>
      <c r="F9592">
        <f>VLOOKUP(E9592,ReactionTypes!$B$2:$D9607,3,FALSE)</f>
        <v>0</v>
      </c>
      <c r="G9592" t="str">
        <f>VLOOKUP(E9592,ReactionTypes!$B$2:$D9607,2,FALSE)</f>
        <v>negative</v>
      </c>
      <c r="H9592" s="4">
        <v>43992</v>
      </c>
      <c r="I9592">
        <f t="shared" si="1027"/>
        <v>6</v>
      </c>
      <c r="J9592">
        <f t="shared" si="1023"/>
        <v>2068</v>
      </c>
    </row>
    <row r="9593" spans="1:10">
      <c r="A9593">
        <v>9964</v>
      </c>
      <c r="B9593" t="s">
        <v>410</v>
      </c>
      <c r="C9593" t="str">
        <f>VLOOKUP(B9593,Content!$B$2:$D10965,3,FALSE)</f>
        <v>studying</v>
      </c>
      <c r="D9593" t="str">
        <f>VLOOKUP(B9593,Content!$B$2:$D10965,2,FALSE)</f>
        <v>GIF</v>
      </c>
      <c r="E9593" t="s">
        <v>1037</v>
      </c>
      <c r="F9593">
        <f>VLOOKUP(E9593,ReactionTypes!$B$2:$D9608,3,FALSE)</f>
        <v>10</v>
      </c>
      <c r="G9593" t="str">
        <f>VLOOKUP(E9593,ReactionTypes!$B$2:$D9608,2,FALSE)</f>
        <v>negative</v>
      </c>
      <c r="H9593" t="s">
        <v>1137</v>
      </c>
      <c r="I9593">
        <v>10</v>
      </c>
      <c r="J9593">
        <f t="shared" si="1023"/>
        <v>2087</v>
      </c>
    </row>
    <row r="9594" spans="1:10">
      <c r="A9594">
        <v>9965</v>
      </c>
      <c r="B9594" t="s">
        <v>410</v>
      </c>
      <c r="C9594" t="str">
        <f>VLOOKUP(B9594,Content!$B$2:$D10966,3,FALSE)</f>
        <v>studying</v>
      </c>
      <c r="D9594" t="str">
        <f>VLOOKUP(B9594,Content!$B$2:$D10966,2,FALSE)</f>
        <v>GIF</v>
      </c>
      <c r="E9594" t="s">
        <v>1036</v>
      </c>
      <c r="F9594">
        <f>VLOOKUP(E9594,ReactionTypes!$B$2:$D9609,3,FALSE)</f>
        <v>0</v>
      </c>
      <c r="G9594" t="str">
        <f>VLOOKUP(E9594,ReactionTypes!$B$2:$D9609,2,FALSE)</f>
        <v>negative</v>
      </c>
      <c r="H9594" t="s">
        <v>1092</v>
      </c>
      <c r="I9594">
        <v>9</v>
      </c>
      <c r="J9594">
        <f t="shared" si="1023"/>
        <v>1991</v>
      </c>
    </row>
    <row r="9595" spans="1:10">
      <c r="A9595">
        <v>9966</v>
      </c>
      <c r="B9595" t="s">
        <v>410</v>
      </c>
      <c r="C9595" t="str">
        <f>VLOOKUP(B9595,Content!$B$2:$D10967,3,FALSE)</f>
        <v>studying</v>
      </c>
      <c r="D9595" t="str">
        <f>VLOOKUP(B9595,Content!$B$2:$D10967,2,FALSE)</f>
        <v>GIF</v>
      </c>
      <c r="E9595" t="s">
        <v>1040</v>
      </c>
      <c r="F9595">
        <f>VLOOKUP(E9595,ReactionTypes!$B$2:$D9610,3,FALSE)</f>
        <v>35</v>
      </c>
      <c r="G9595" t="str">
        <f>VLOOKUP(E9595,ReactionTypes!$B$2:$D9610,2,FALSE)</f>
        <v>neutral</v>
      </c>
      <c r="H9595" t="s">
        <v>1268</v>
      </c>
      <c r="I9595">
        <v>1</v>
      </c>
      <c r="J9595">
        <f t="shared" si="1023"/>
        <v>2142</v>
      </c>
    </row>
    <row r="9596" spans="1:10">
      <c r="A9596">
        <v>9967</v>
      </c>
      <c r="B9596" t="s">
        <v>410</v>
      </c>
      <c r="C9596" t="str">
        <f>VLOOKUP(B9596,Content!$B$2:$D10968,3,FALSE)</f>
        <v>studying</v>
      </c>
      <c r="D9596" t="str">
        <f>VLOOKUP(B9596,Content!$B$2:$D10968,2,FALSE)</f>
        <v>GIF</v>
      </c>
      <c r="E9596" t="s">
        <v>1038</v>
      </c>
      <c r="F9596">
        <f>VLOOKUP(E9596,ReactionTypes!$B$2:$D9611,3,FALSE)</f>
        <v>15</v>
      </c>
      <c r="G9596" t="str">
        <f>VLOOKUP(E9596,ReactionTypes!$B$2:$D9611,2,FALSE)</f>
        <v>negative</v>
      </c>
      <c r="H9596" s="4">
        <v>43961</v>
      </c>
      <c r="I9596">
        <f>MONTH(H9596)</f>
        <v>5</v>
      </c>
      <c r="J9596">
        <f t="shared" si="1023"/>
        <v>2110</v>
      </c>
    </row>
    <row r="9597" spans="1:10">
      <c r="A9597">
        <v>9968</v>
      </c>
      <c r="B9597" t="s">
        <v>410</v>
      </c>
      <c r="C9597" t="str">
        <f>VLOOKUP(B9597,Content!$B$2:$D10969,3,FALSE)</f>
        <v>studying</v>
      </c>
      <c r="D9597" t="str">
        <f>VLOOKUP(B9597,Content!$B$2:$D10969,2,FALSE)</f>
        <v>GIF</v>
      </c>
      <c r="E9597" t="s">
        <v>1041</v>
      </c>
      <c r="F9597">
        <f>VLOOKUP(E9597,ReactionTypes!$B$2:$D9612,3,FALSE)</f>
        <v>70</v>
      </c>
      <c r="G9597" t="str">
        <f>VLOOKUP(E9597,ReactionTypes!$B$2:$D9612,2,FALSE)</f>
        <v>positive</v>
      </c>
      <c r="H9597" t="s">
        <v>1243</v>
      </c>
      <c r="I9597">
        <v>2</v>
      </c>
      <c r="J9597">
        <f t="shared" si="1023"/>
        <v>1890</v>
      </c>
    </row>
    <row r="9598" spans="1:10">
      <c r="A9598">
        <v>9969</v>
      </c>
      <c r="B9598" t="s">
        <v>410</v>
      </c>
      <c r="C9598" t="str">
        <f>VLOOKUP(B9598,Content!$B$2:$D10970,3,FALSE)</f>
        <v>studying</v>
      </c>
      <c r="D9598" t="str">
        <f>VLOOKUP(B9598,Content!$B$2:$D10970,2,FALSE)</f>
        <v>GIF</v>
      </c>
      <c r="E9598" t="s">
        <v>1046</v>
      </c>
      <c r="F9598">
        <f>VLOOKUP(E9598,ReactionTypes!$B$2:$D9613,3,FALSE)</f>
        <v>45</v>
      </c>
      <c r="G9598" t="str">
        <f>VLOOKUP(E9598,ReactionTypes!$B$2:$D9613,2,FALSE)</f>
        <v>positive</v>
      </c>
      <c r="H9598" t="s">
        <v>1268</v>
      </c>
      <c r="I9598">
        <v>1</v>
      </c>
      <c r="J9598">
        <f t="shared" si="1023"/>
        <v>2142</v>
      </c>
    </row>
    <row r="9599" spans="1:10">
      <c r="A9599">
        <v>9970</v>
      </c>
      <c r="B9599" t="s">
        <v>410</v>
      </c>
      <c r="C9599" t="str">
        <f>VLOOKUP(B9599,Content!$B$2:$D10971,3,FALSE)</f>
        <v>studying</v>
      </c>
      <c r="D9599" t="str">
        <f>VLOOKUP(B9599,Content!$B$2:$D10971,2,FALSE)</f>
        <v>GIF</v>
      </c>
      <c r="E9599" t="s">
        <v>1041</v>
      </c>
      <c r="F9599">
        <f>VLOOKUP(E9599,ReactionTypes!$B$2:$D9614,3,FALSE)</f>
        <v>70</v>
      </c>
      <c r="G9599" t="str">
        <f>VLOOKUP(E9599,ReactionTypes!$B$2:$D9614,2,FALSE)</f>
        <v>positive</v>
      </c>
      <c r="H9599" s="4">
        <v>43902</v>
      </c>
      <c r="I9599">
        <f>MONTH(H9599)</f>
        <v>3</v>
      </c>
      <c r="J9599">
        <f t="shared" si="1023"/>
        <v>1982</v>
      </c>
    </row>
    <row r="9600" spans="1:10">
      <c r="A9600">
        <v>9971</v>
      </c>
      <c r="B9600" t="s">
        <v>410</v>
      </c>
      <c r="C9600" t="str">
        <f>VLOOKUP(B9600,Content!$B$2:$D10972,3,FALSE)</f>
        <v>studying</v>
      </c>
      <c r="D9600" t="str">
        <f>VLOOKUP(B9600,Content!$B$2:$D10972,2,FALSE)</f>
        <v>GIF</v>
      </c>
      <c r="E9600" t="s">
        <v>1038</v>
      </c>
      <c r="F9600">
        <f>VLOOKUP(E9600,ReactionTypes!$B$2:$D9615,3,FALSE)</f>
        <v>15</v>
      </c>
      <c r="G9600" t="str">
        <f>VLOOKUP(E9600,ReactionTypes!$B$2:$D9615,2,FALSE)</f>
        <v>negative</v>
      </c>
      <c r="H9600" t="s">
        <v>1136</v>
      </c>
      <c r="I9600">
        <v>9</v>
      </c>
      <c r="J9600">
        <f t="shared" si="1023"/>
        <v>1991</v>
      </c>
    </row>
    <row r="9601" spans="1:10">
      <c r="A9601">
        <v>9973</v>
      </c>
      <c r="B9601" t="s">
        <v>411</v>
      </c>
      <c r="C9601" t="str">
        <f>VLOOKUP(B9601,Content!$B$2:$D10974,3,FALSE)</f>
        <v>healthy eating</v>
      </c>
      <c r="D9601" t="str">
        <f>VLOOKUP(B9601,Content!$B$2:$D10974,2,FALSE)</f>
        <v>video</v>
      </c>
      <c r="E9601" t="s">
        <v>1040</v>
      </c>
      <c r="F9601">
        <f>VLOOKUP(E9601,ReactionTypes!$B$2:$D9616,3,FALSE)</f>
        <v>35</v>
      </c>
      <c r="G9601" t="str">
        <f>VLOOKUP(E9601,ReactionTypes!$B$2:$D9616,2,FALSE)</f>
        <v>neutral</v>
      </c>
      <c r="H9601" t="s">
        <v>1245</v>
      </c>
      <c r="I9601">
        <v>5</v>
      </c>
      <c r="J9601">
        <f t="shared" si="1023"/>
        <v>2110</v>
      </c>
    </row>
    <row r="9602" spans="1:10">
      <c r="A9602">
        <v>9974</v>
      </c>
      <c r="B9602" t="s">
        <v>411</v>
      </c>
      <c r="C9602" t="str">
        <f>VLOOKUP(B9602,Content!$B$2:$D10975,3,FALSE)</f>
        <v>healthy eating</v>
      </c>
      <c r="D9602" t="str">
        <f>VLOOKUP(B9602,Content!$B$2:$D10975,2,FALSE)</f>
        <v>video</v>
      </c>
      <c r="E9602" t="s">
        <v>1043</v>
      </c>
      <c r="F9602">
        <f>VLOOKUP(E9602,ReactionTypes!$B$2:$D9617,3,FALSE)</f>
        <v>65</v>
      </c>
      <c r="G9602" t="str">
        <f>VLOOKUP(E9602,ReactionTypes!$B$2:$D9617,2,FALSE)</f>
        <v>positive</v>
      </c>
      <c r="H9602" s="4">
        <v>43841</v>
      </c>
      <c r="I9602">
        <f t="shared" ref="I9602:I9603" si="1028">MONTH(H9602)</f>
        <v>1</v>
      </c>
      <c r="J9602">
        <f t="shared" si="1023"/>
        <v>2142</v>
      </c>
    </row>
    <row r="9603" spans="1:10">
      <c r="A9603">
        <v>9975</v>
      </c>
      <c r="B9603" t="s">
        <v>411</v>
      </c>
      <c r="C9603" t="str">
        <f>VLOOKUP(B9603,Content!$B$2:$D10976,3,FALSE)</f>
        <v>healthy eating</v>
      </c>
      <c r="D9603" t="str">
        <f>VLOOKUP(B9603,Content!$B$2:$D10976,2,FALSE)</f>
        <v>video</v>
      </c>
      <c r="E9603" t="s">
        <v>1040</v>
      </c>
      <c r="F9603">
        <f>VLOOKUP(E9603,ReactionTypes!$B$2:$D9618,3,FALSE)</f>
        <v>35</v>
      </c>
      <c r="G9603" t="str">
        <f>VLOOKUP(E9603,ReactionTypes!$B$2:$D9618,2,FALSE)</f>
        <v>neutral</v>
      </c>
      <c r="H9603" s="4">
        <v>44349</v>
      </c>
      <c r="I9603">
        <f t="shared" si="1028"/>
        <v>6</v>
      </c>
      <c r="J9603">
        <f t="shared" ref="J9603:J9666" si="1029">COUNTIF($I$2:$I$24574,I9603)</f>
        <v>2068</v>
      </c>
    </row>
    <row r="9604" spans="1:10">
      <c r="A9604">
        <v>9976</v>
      </c>
      <c r="B9604" t="s">
        <v>411</v>
      </c>
      <c r="C9604" t="str">
        <f>VLOOKUP(B9604,Content!$B$2:$D10977,3,FALSE)</f>
        <v>healthy eating</v>
      </c>
      <c r="D9604" t="str">
        <f>VLOOKUP(B9604,Content!$B$2:$D10977,2,FALSE)</f>
        <v>video</v>
      </c>
      <c r="E9604" t="s">
        <v>1044</v>
      </c>
      <c r="F9604">
        <f>VLOOKUP(E9604,ReactionTypes!$B$2:$D9619,3,FALSE)</f>
        <v>20</v>
      </c>
      <c r="G9604" t="str">
        <f>VLOOKUP(E9604,ReactionTypes!$B$2:$D9619,2,FALSE)</f>
        <v>neutral</v>
      </c>
      <c r="H9604" t="s">
        <v>1113</v>
      </c>
      <c r="I9604">
        <v>12</v>
      </c>
      <c r="J9604">
        <f t="shared" si="1029"/>
        <v>2099</v>
      </c>
    </row>
    <row r="9605" spans="1:10">
      <c r="A9605">
        <v>9977</v>
      </c>
      <c r="B9605" t="s">
        <v>411</v>
      </c>
      <c r="C9605" t="str">
        <f>VLOOKUP(B9605,Content!$B$2:$D10978,3,FALSE)</f>
        <v>healthy eating</v>
      </c>
      <c r="D9605" t="str">
        <f>VLOOKUP(B9605,Content!$B$2:$D10978,2,FALSE)</f>
        <v>video</v>
      </c>
      <c r="E9605" t="s">
        <v>1049</v>
      </c>
      <c r="F9605">
        <f>VLOOKUP(E9605,ReactionTypes!$B$2:$D9620,3,FALSE)</f>
        <v>60</v>
      </c>
      <c r="G9605" t="str">
        <f>VLOOKUP(E9605,ReactionTypes!$B$2:$D9620,2,FALSE)</f>
        <v>positive</v>
      </c>
      <c r="H9605" t="s">
        <v>1089</v>
      </c>
      <c r="I9605">
        <v>9</v>
      </c>
      <c r="J9605">
        <f t="shared" si="1029"/>
        <v>1991</v>
      </c>
    </row>
    <row r="9606" spans="1:10">
      <c r="A9606">
        <v>9978</v>
      </c>
      <c r="B9606" t="s">
        <v>411</v>
      </c>
      <c r="C9606" t="str">
        <f>VLOOKUP(B9606,Content!$B$2:$D10979,3,FALSE)</f>
        <v>healthy eating</v>
      </c>
      <c r="D9606" t="str">
        <f>VLOOKUP(B9606,Content!$B$2:$D10979,2,FALSE)</f>
        <v>video</v>
      </c>
      <c r="E9606" t="s">
        <v>1045</v>
      </c>
      <c r="F9606">
        <f>VLOOKUP(E9606,ReactionTypes!$B$2:$D9621,3,FALSE)</f>
        <v>75</v>
      </c>
      <c r="G9606" t="str">
        <f>VLOOKUP(E9606,ReactionTypes!$B$2:$D9621,2,FALSE)</f>
        <v>positive</v>
      </c>
      <c r="H9606" s="4">
        <v>43963</v>
      </c>
      <c r="I9606">
        <f>MONTH(H9606)</f>
        <v>5</v>
      </c>
      <c r="J9606">
        <f t="shared" si="1029"/>
        <v>2110</v>
      </c>
    </row>
    <row r="9607" spans="1:10">
      <c r="A9607">
        <v>9979</v>
      </c>
      <c r="B9607" t="s">
        <v>411</v>
      </c>
      <c r="C9607" t="str">
        <f>VLOOKUP(B9607,Content!$B$2:$D10980,3,FALSE)</f>
        <v>healthy eating</v>
      </c>
      <c r="D9607" t="str">
        <f>VLOOKUP(B9607,Content!$B$2:$D10980,2,FALSE)</f>
        <v>video</v>
      </c>
      <c r="E9607" t="s">
        <v>1043</v>
      </c>
      <c r="F9607">
        <f>VLOOKUP(E9607,ReactionTypes!$B$2:$D9622,3,FALSE)</f>
        <v>65</v>
      </c>
      <c r="G9607" t="str">
        <f>VLOOKUP(E9607,ReactionTypes!$B$2:$D9622,2,FALSE)</f>
        <v>positive</v>
      </c>
      <c r="H9607" t="s">
        <v>1096</v>
      </c>
      <c r="I9607">
        <v>6</v>
      </c>
      <c r="J9607">
        <f t="shared" si="1029"/>
        <v>2068</v>
      </c>
    </row>
    <row r="9608" spans="1:10">
      <c r="A9608">
        <v>9980</v>
      </c>
      <c r="B9608" t="s">
        <v>411</v>
      </c>
      <c r="C9608" t="str">
        <f>VLOOKUP(B9608,Content!$B$2:$D10981,3,FALSE)</f>
        <v>healthy eating</v>
      </c>
      <c r="D9608" t="str">
        <f>VLOOKUP(B9608,Content!$B$2:$D10981,2,FALSE)</f>
        <v>video</v>
      </c>
      <c r="E9608" t="s">
        <v>1049</v>
      </c>
      <c r="F9608">
        <f>VLOOKUP(E9608,ReactionTypes!$B$2:$D9623,3,FALSE)</f>
        <v>60</v>
      </c>
      <c r="G9608" t="str">
        <f>VLOOKUP(E9608,ReactionTypes!$B$2:$D9623,2,FALSE)</f>
        <v>positive</v>
      </c>
      <c r="H9608" t="s">
        <v>1190</v>
      </c>
      <c r="I9608">
        <v>1</v>
      </c>
      <c r="J9608">
        <f t="shared" si="1029"/>
        <v>2142</v>
      </c>
    </row>
    <row r="9609" spans="1:10">
      <c r="A9609">
        <v>9981</v>
      </c>
      <c r="B9609" t="s">
        <v>411</v>
      </c>
      <c r="C9609" t="str">
        <f>VLOOKUP(B9609,Content!$B$2:$D10982,3,FALSE)</f>
        <v>healthy eating</v>
      </c>
      <c r="D9609" t="str">
        <f>VLOOKUP(B9609,Content!$B$2:$D10982,2,FALSE)</f>
        <v>video</v>
      </c>
      <c r="E9609" t="s">
        <v>1045</v>
      </c>
      <c r="F9609">
        <f>VLOOKUP(E9609,ReactionTypes!$B$2:$D9624,3,FALSE)</f>
        <v>75</v>
      </c>
      <c r="G9609" t="str">
        <f>VLOOKUP(E9609,ReactionTypes!$B$2:$D9624,2,FALSE)</f>
        <v>positive</v>
      </c>
      <c r="H9609" s="4">
        <v>43838</v>
      </c>
      <c r="I9609">
        <f t="shared" ref="I9609:I9611" si="1030">MONTH(H9609)</f>
        <v>1</v>
      </c>
      <c r="J9609">
        <f t="shared" si="1029"/>
        <v>2142</v>
      </c>
    </row>
    <row r="9610" spans="1:10">
      <c r="A9610">
        <v>9982</v>
      </c>
      <c r="B9610" t="s">
        <v>411</v>
      </c>
      <c r="C9610" t="str">
        <f>VLOOKUP(B9610,Content!$B$2:$D10983,3,FALSE)</f>
        <v>healthy eating</v>
      </c>
      <c r="D9610" t="str">
        <f>VLOOKUP(B9610,Content!$B$2:$D10983,2,FALSE)</f>
        <v>video</v>
      </c>
      <c r="E9610" t="s">
        <v>1045</v>
      </c>
      <c r="F9610">
        <f>VLOOKUP(E9610,ReactionTypes!$B$2:$D9625,3,FALSE)</f>
        <v>75</v>
      </c>
      <c r="G9610" t="str">
        <f>VLOOKUP(E9610,ReactionTypes!$B$2:$D9625,2,FALSE)</f>
        <v>positive</v>
      </c>
      <c r="H9610" s="4">
        <v>43869</v>
      </c>
      <c r="I9610">
        <f t="shared" si="1030"/>
        <v>2</v>
      </c>
      <c r="J9610">
        <f t="shared" si="1029"/>
        <v>1890</v>
      </c>
    </row>
    <row r="9611" spans="1:10">
      <c r="A9611">
        <v>9983</v>
      </c>
      <c r="B9611" t="s">
        <v>411</v>
      </c>
      <c r="C9611" t="str">
        <f>VLOOKUP(B9611,Content!$B$2:$D10984,3,FALSE)</f>
        <v>healthy eating</v>
      </c>
      <c r="D9611" t="str">
        <f>VLOOKUP(B9611,Content!$B$2:$D10984,2,FALSE)</f>
        <v>video</v>
      </c>
      <c r="E9611" t="s">
        <v>1051</v>
      </c>
      <c r="F9611">
        <f>VLOOKUP(E9611,ReactionTypes!$B$2:$D9626,3,FALSE)</f>
        <v>72</v>
      </c>
      <c r="G9611" t="str">
        <f>VLOOKUP(E9611,ReactionTypes!$B$2:$D9626,2,FALSE)</f>
        <v>positive</v>
      </c>
      <c r="H9611" s="4">
        <v>44471</v>
      </c>
      <c r="I9611">
        <f t="shared" si="1030"/>
        <v>10</v>
      </c>
      <c r="J9611">
        <f t="shared" si="1029"/>
        <v>2087</v>
      </c>
    </row>
    <row r="9612" spans="1:10">
      <c r="A9612">
        <v>9984</v>
      </c>
      <c r="B9612" t="s">
        <v>411</v>
      </c>
      <c r="C9612" t="str">
        <f>VLOOKUP(B9612,Content!$B$2:$D10985,3,FALSE)</f>
        <v>healthy eating</v>
      </c>
      <c r="D9612" t="str">
        <f>VLOOKUP(B9612,Content!$B$2:$D10985,2,FALSE)</f>
        <v>video</v>
      </c>
      <c r="E9612" t="s">
        <v>1044</v>
      </c>
      <c r="F9612">
        <f>VLOOKUP(E9612,ReactionTypes!$B$2:$D9627,3,FALSE)</f>
        <v>20</v>
      </c>
      <c r="G9612" t="str">
        <f>VLOOKUP(E9612,ReactionTypes!$B$2:$D9627,2,FALSE)</f>
        <v>neutral</v>
      </c>
      <c r="H9612" t="s">
        <v>1187</v>
      </c>
      <c r="I9612">
        <v>1</v>
      </c>
      <c r="J9612">
        <f t="shared" si="1029"/>
        <v>2142</v>
      </c>
    </row>
    <row r="9613" spans="1:10">
      <c r="A9613">
        <v>9985</v>
      </c>
      <c r="B9613" t="s">
        <v>411</v>
      </c>
      <c r="C9613" t="str">
        <f>VLOOKUP(B9613,Content!$B$2:$D10986,3,FALSE)</f>
        <v>healthy eating</v>
      </c>
      <c r="D9613" t="str">
        <f>VLOOKUP(B9613,Content!$B$2:$D10986,2,FALSE)</f>
        <v>video</v>
      </c>
      <c r="E9613" t="s">
        <v>1048</v>
      </c>
      <c r="F9613">
        <f>VLOOKUP(E9613,ReactionTypes!$B$2:$D9628,3,FALSE)</f>
        <v>50</v>
      </c>
      <c r="G9613" t="str">
        <f>VLOOKUP(E9613,ReactionTypes!$B$2:$D9628,2,FALSE)</f>
        <v>positive</v>
      </c>
      <c r="H9613" t="s">
        <v>1211</v>
      </c>
      <c r="I9613">
        <v>4</v>
      </c>
      <c r="J9613">
        <f t="shared" si="1029"/>
        <v>1978</v>
      </c>
    </row>
    <row r="9614" spans="1:10">
      <c r="A9614">
        <v>9986</v>
      </c>
      <c r="B9614" t="s">
        <v>411</v>
      </c>
      <c r="C9614" t="str">
        <f>VLOOKUP(B9614,Content!$B$2:$D10987,3,FALSE)</f>
        <v>healthy eating</v>
      </c>
      <c r="D9614" t="str">
        <f>VLOOKUP(B9614,Content!$B$2:$D10987,2,FALSE)</f>
        <v>video</v>
      </c>
      <c r="E9614" t="s">
        <v>1051</v>
      </c>
      <c r="F9614">
        <f>VLOOKUP(E9614,ReactionTypes!$B$2:$D9629,3,FALSE)</f>
        <v>72</v>
      </c>
      <c r="G9614" t="str">
        <f>VLOOKUP(E9614,ReactionTypes!$B$2:$D9629,2,FALSE)</f>
        <v>positive</v>
      </c>
      <c r="H9614" s="4">
        <v>44114</v>
      </c>
      <c r="I9614">
        <f t="shared" ref="I9614:I9615" si="1031">MONTH(H9614)</f>
        <v>10</v>
      </c>
      <c r="J9614">
        <f t="shared" si="1029"/>
        <v>2087</v>
      </c>
    </row>
    <row r="9615" spans="1:10">
      <c r="A9615">
        <v>9987</v>
      </c>
      <c r="B9615" t="s">
        <v>411</v>
      </c>
      <c r="C9615" t="str">
        <f>VLOOKUP(B9615,Content!$B$2:$D10988,3,FALSE)</f>
        <v>healthy eating</v>
      </c>
      <c r="D9615" t="str">
        <f>VLOOKUP(B9615,Content!$B$2:$D10988,2,FALSE)</f>
        <v>video</v>
      </c>
      <c r="E9615" t="s">
        <v>1037</v>
      </c>
      <c r="F9615">
        <f>VLOOKUP(E9615,ReactionTypes!$B$2:$D9630,3,FALSE)</f>
        <v>10</v>
      </c>
      <c r="G9615" t="str">
        <f>VLOOKUP(E9615,ReactionTypes!$B$2:$D9630,2,FALSE)</f>
        <v>negative</v>
      </c>
      <c r="H9615" s="4">
        <v>44084</v>
      </c>
      <c r="I9615">
        <f t="shared" si="1031"/>
        <v>9</v>
      </c>
      <c r="J9615">
        <f t="shared" si="1029"/>
        <v>1991</v>
      </c>
    </row>
    <row r="9616" spans="1:10">
      <c r="A9616">
        <v>9988</v>
      </c>
      <c r="B9616" t="s">
        <v>411</v>
      </c>
      <c r="C9616" t="str">
        <f>VLOOKUP(B9616,Content!$B$2:$D10989,3,FALSE)</f>
        <v>healthy eating</v>
      </c>
      <c r="D9616" t="str">
        <f>VLOOKUP(B9616,Content!$B$2:$D10989,2,FALSE)</f>
        <v>video</v>
      </c>
      <c r="E9616" t="s">
        <v>1051</v>
      </c>
      <c r="F9616">
        <f>VLOOKUP(E9616,ReactionTypes!$B$2:$D9631,3,FALSE)</f>
        <v>72</v>
      </c>
      <c r="G9616" t="str">
        <f>VLOOKUP(E9616,ReactionTypes!$B$2:$D9631,2,FALSE)</f>
        <v>positive</v>
      </c>
      <c r="H9616" t="s">
        <v>1265</v>
      </c>
      <c r="I9616">
        <v>1</v>
      </c>
      <c r="J9616">
        <f t="shared" si="1029"/>
        <v>2142</v>
      </c>
    </row>
    <row r="9617" spans="1:10">
      <c r="A9617">
        <v>9989</v>
      </c>
      <c r="B9617" t="s">
        <v>411</v>
      </c>
      <c r="C9617" t="str">
        <f>VLOOKUP(B9617,Content!$B$2:$D10990,3,FALSE)</f>
        <v>healthy eating</v>
      </c>
      <c r="D9617" t="str">
        <f>VLOOKUP(B9617,Content!$B$2:$D10990,2,FALSE)</f>
        <v>video</v>
      </c>
      <c r="E9617" t="s">
        <v>1049</v>
      </c>
      <c r="F9617">
        <f>VLOOKUP(E9617,ReactionTypes!$B$2:$D9632,3,FALSE)</f>
        <v>60</v>
      </c>
      <c r="G9617" t="str">
        <f>VLOOKUP(E9617,ReactionTypes!$B$2:$D9632,2,FALSE)</f>
        <v>positive</v>
      </c>
      <c r="H9617" s="4">
        <v>44502</v>
      </c>
      <c r="I9617">
        <f t="shared" ref="I9617:I9618" si="1032">MONTH(H9617)</f>
        <v>11</v>
      </c>
      <c r="J9617">
        <f t="shared" si="1029"/>
        <v>2055</v>
      </c>
    </row>
    <row r="9618" spans="1:10">
      <c r="A9618">
        <v>9990</v>
      </c>
      <c r="B9618" t="s">
        <v>411</v>
      </c>
      <c r="C9618" t="str">
        <f>VLOOKUP(B9618,Content!$B$2:$D10991,3,FALSE)</f>
        <v>healthy eating</v>
      </c>
      <c r="D9618" t="str">
        <f>VLOOKUP(B9618,Content!$B$2:$D10991,2,FALSE)</f>
        <v>video</v>
      </c>
      <c r="E9618" t="s">
        <v>1048</v>
      </c>
      <c r="F9618">
        <f>VLOOKUP(E9618,ReactionTypes!$B$2:$D9633,3,FALSE)</f>
        <v>50</v>
      </c>
      <c r="G9618" t="str">
        <f>VLOOKUP(E9618,ReactionTypes!$B$2:$D9633,2,FALSE)</f>
        <v>positive</v>
      </c>
      <c r="H9618" s="4">
        <v>44086</v>
      </c>
      <c r="I9618">
        <f t="shared" si="1032"/>
        <v>9</v>
      </c>
      <c r="J9618">
        <f t="shared" si="1029"/>
        <v>1991</v>
      </c>
    </row>
    <row r="9619" spans="1:10">
      <c r="A9619">
        <v>9991</v>
      </c>
      <c r="B9619" t="s">
        <v>411</v>
      </c>
      <c r="C9619" t="str">
        <f>VLOOKUP(B9619,Content!$B$2:$D10992,3,FALSE)</f>
        <v>healthy eating</v>
      </c>
      <c r="D9619" t="str">
        <f>VLOOKUP(B9619,Content!$B$2:$D10992,2,FALSE)</f>
        <v>video</v>
      </c>
      <c r="E9619" t="s">
        <v>1048</v>
      </c>
      <c r="F9619">
        <f>VLOOKUP(E9619,ReactionTypes!$B$2:$D9634,3,FALSE)</f>
        <v>50</v>
      </c>
      <c r="G9619" t="str">
        <f>VLOOKUP(E9619,ReactionTypes!$B$2:$D9634,2,FALSE)</f>
        <v>positive</v>
      </c>
      <c r="H9619" t="s">
        <v>1144</v>
      </c>
      <c r="I9619">
        <v>9</v>
      </c>
      <c r="J9619">
        <f t="shared" si="1029"/>
        <v>1991</v>
      </c>
    </row>
    <row r="9620" spans="1:10">
      <c r="A9620">
        <v>9992</v>
      </c>
      <c r="B9620" t="s">
        <v>411</v>
      </c>
      <c r="C9620" t="str">
        <f>VLOOKUP(B9620,Content!$B$2:$D10993,3,FALSE)</f>
        <v>healthy eating</v>
      </c>
      <c r="D9620" t="str">
        <f>VLOOKUP(B9620,Content!$B$2:$D10993,2,FALSE)</f>
        <v>video</v>
      </c>
      <c r="E9620" t="s">
        <v>1037</v>
      </c>
      <c r="F9620">
        <f>VLOOKUP(E9620,ReactionTypes!$B$2:$D9635,3,FALSE)</f>
        <v>10</v>
      </c>
      <c r="G9620" t="str">
        <f>VLOOKUP(E9620,ReactionTypes!$B$2:$D9635,2,FALSE)</f>
        <v>negative</v>
      </c>
      <c r="H9620" s="4">
        <v>44257</v>
      </c>
      <c r="I9620">
        <f t="shared" ref="I9620:I9621" si="1033">MONTH(H9620)</f>
        <v>3</v>
      </c>
      <c r="J9620">
        <f t="shared" si="1029"/>
        <v>1982</v>
      </c>
    </row>
    <row r="9621" spans="1:10">
      <c r="A9621">
        <v>9993</v>
      </c>
      <c r="B9621" t="s">
        <v>411</v>
      </c>
      <c r="C9621" t="str">
        <f>VLOOKUP(B9621,Content!$B$2:$D10994,3,FALSE)</f>
        <v>healthy eating</v>
      </c>
      <c r="D9621" t="str">
        <f>VLOOKUP(B9621,Content!$B$2:$D10994,2,FALSE)</f>
        <v>video</v>
      </c>
      <c r="E9621" t="s">
        <v>1043</v>
      </c>
      <c r="F9621">
        <f>VLOOKUP(E9621,ReactionTypes!$B$2:$D9636,3,FALSE)</f>
        <v>65</v>
      </c>
      <c r="G9621" t="str">
        <f>VLOOKUP(E9621,ReactionTypes!$B$2:$D9636,2,FALSE)</f>
        <v>positive</v>
      </c>
      <c r="H9621" s="4">
        <v>44535</v>
      </c>
      <c r="I9621">
        <f t="shared" si="1033"/>
        <v>12</v>
      </c>
      <c r="J9621">
        <f t="shared" si="1029"/>
        <v>2099</v>
      </c>
    </row>
    <row r="9622" spans="1:10">
      <c r="A9622">
        <v>9994</v>
      </c>
      <c r="B9622" t="s">
        <v>411</v>
      </c>
      <c r="C9622" t="str">
        <f>VLOOKUP(B9622,Content!$B$2:$D10995,3,FALSE)</f>
        <v>healthy eating</v>
      </c>
      <c r="D9622" t="str">
        <f>VLOOKUP(B9622,Content!$B$2:$D10995,2,FALSE)</f>
        <v>video</v>
      </c>
      <c r="E9622" t="s">
        <v>1051</v>
      </c>
      <c r="F9622">
        <f>VLOOKUP(E9622,ReactionTypes!$B$2:$D9637,3,FALSE)</f>
        <v>72</v>
      </c>
      <c r="G9622" t="str">
        <f>VLOOKUP(E9622,ReactionTypes!$B$2:$D9637,2,FALSE)</f>
        <v>positive</v>
      </c>
      <c r="H9622" t="s">
        <v>1124</v>
      </c>
      <c r="I9622">
        <v>8</v>
      </c>
      <c r="J9622">
        <f t="shared" si="1029"/>
        <v>2055</v>
      </c>
    </row>
    <row r="9623" spans="1:10">
      <c r="A9623">
        <v>9995</v>
      </c>
      <c r="B9623" t="s">
        <v>411</v>
      </c>
      <c r="C9623" t="str">
        <f>VLOOKUP(B9623,Content!$B$2:$D10996,3,FALSE)</f>
        <v>healthy eating</v>
      </c>
      <c r="D9623" t="str">
        <f>VLOOKUP(B9623,Content!$B$2:$D10996,2,FALSE)</f>
        <v>video</v>
      </c>
      <c r="E9623" t="s">
        <v>1037</v>
      </c>
      <c r="F9623">
        <f>VLOOKUP(E9623,ReactionTypes!$B$2:$D9638,3,FALSE)</f>
        <v>10</v>
      </c>
      <c r="G9623" t="str">
        <f>VLOOKUP(E9623,ReactionTypes!$B$2:$D9638,2,FALSE)</f>
        <v>negative</v>
      </c>
      <c r="H9623" s="4">
        <v>44533</v>
      </c>
      <c r="I9623">
        <f t="shared" ref="I9623:I9624" si="1034">MONTH(H9623)</f>
        <v>12</v>
      </c>
      <c r="J9623">
        <f t="shared" si="1029"/>
        <v>2099</v>
      </c>
    </row>
    <row r="9624" spans="1:10">
      <c r="A9624">
        <v>9996</v>
      </c>
      <c r="B9624" t="s">
        <v>411</v>
      </c>
      <c r="C9624" t="str">
        <f>VLOOKUP(B9624,Content!$B$2:$D10997,3,FALSE)</f>
        <v>healthy eating</v>
      </c>
      <c r="D9624" t="str">
        <f>VLOOKUP(B9624,Content!$B$2:$D10997,2,FALSE)</f>
        <v>video</v>
      </c>
      <c r="E9624" t="s">
        <v>1043</v>
      </c>
      <c r="F9624">
        <f>VLOOKUP(E9624,ReactionTypes!$B$2:$D9639,3,FALSE)</f>
        <v>65</v>
      </c>
      <c r="G9624" t="str">
        <f>VLOOKUP(E9624,ReactionTypes!$B$2:$D9639,2,FALSE)</f>
        <v>positive</v>
      </c>
      <c r="H9624" s="4">
        <v>44351</v>
      </c>
      <c r="I9624">
        <f t="shared" si="1034"/>
        <v>6</v>
      </c>
      <c r="J9624">
        <f t="shared" si="1029"/>
        <v>2068</v>
      </c>
    </row>
    <row r="9625" spans="1:10">
      <c r="A9625">
        <v>9997</v>
      </c>
      <c r="B9625" t="s">
        <v>411</v>
      </c>
      <c r="C9625" t="str">
        <f>VLOOKUP(B9625,Content!$B$2:$D10998,3,FALSE)</f>
        <v>healthy eating</v>
      </c>
      <c r="D9625" t="str">
        <f>VLOOKUP(B9625,Content!$B$2:$D10998,2,FALSE)</f>
        <v>video</v>
      </c>
      <c r="E9625" t="s">
        <v>1037</v>
      </c>
      <c r="F9625">
        <f>VLOOKUP(E9625,ReactionTypes!$B$2:$D9640,3,FALSE)</f>
        <v>10</v>
      </c>
      <c r="G9625" t="str">
        <f>VLOOKUP(E9625,ReactionTypes!$B$2:$D9640,2,FALSE)</f>
        <v>negative</v>
      </c>
      <c r="H9625" t="s">
        <v>1247</v>
      </c>
      <c r="I9625">
        <v>5</v>
      </c>
      <c r="J9625">
        <f t="shared" si="1029"/>
        <v>2110</v>
      </c>
    </row>
    <row r="9626" spans="1:10">
      <c r="A9626">
        <v>9998</v>
      </c>
      <c r="B9626" t="s">
        <v>411</v>
      </c>
      <c r="C9626" t="str">
        <f>VLOOKUP(B9626,Content!$B$2:$D10999,3,FALSE)</f>
        <v>healthy eating</v>
      </c>
      <c r="D9626" t="str">
        <f>VLOOKUP(B9626,Content!$B$2:$D10999,2,FALSE)</f>
        <v>video</v>
      </c>
      <c r="E9626" t="s">
        <v>1039</v>
      </c>
      <c r="F9626">
        <f>VLOOKUP(E9626,ReactionTypes!$B$2:$D9641,3,FALSE)</f>
        <v>30</v>
      </c>
      <c r="G9626" t="str">
        <f>VLOOKUP(E9626,ReactionTypes!$B$2:$D9641,2,FALSE)</f>
        <v>positive</v>
      </c>
      <c r="H9626" t="s">
        <v>1175</v>
      </c>
      <c r="I9626">
        <v>7</v>
      </c>
      <c r="J9626">
        <f t="shared" si="1029"/>
        <v>2116</v>
      </c>
    </row>
    <row r="9627" spans="1:10">
      <c r="A9627">
        <v>9999</v>
      </c>
      <c r="B9627" t="s">
        <v>411</v>
      </c>
      <c r="C9627" t="str">
        <f>VLOOKUP(B9627,Content!$B$2:$D11000,3,FALSE)</f>
        <v>healthy eating</v>
      </c>
      <c r="D9627" t="str">
        <f>VLOOKUP(B9627,Content!$B$2:$D11000,2,FALSE)</f>
        <v>video</v>
      </c>
      <c r="E9627" t="s">
        <v>1050</v>
      </c>
      <c r="F9627">
        <f>VLOOKUP(E9627,ReactionTypes!$B$2:$D9642,3,FALSE)</f>
        <v>70</v>
      </c>
      <c r="G9627" t="str">
        <f>VLOOKUP(E9627,ReactionTypes!$B$2:$D9642,2,FALSE)</f>
        <v>positive</v>
      </c>
      <c r="H9627" s="4">
        <v>43993</v>
      </c>
      <c r="I9627">
        <f>MONTH(H9627)</f>
        <v>6</v>
      </c>
      <c r="J9627">
        <f t="shared" si="1029"/>
        <v>2068</v>
      </c>
    </row>
    <row r="9628" spans="1:10">
      <c r="A9628">
        <v>10000</v>
      </c>
      <c r="B9628" t="s">
        <v>411</v>
      </c>
      <c r="C9628" t="str">
        <f>VLOOKUP(B9628,Content!$B$2:$D11001,3,FALSE)</f>
        <v>healthy eating</v>
      </c>
      <c r="D9628" t="str">
        <f>VLOOKUP(B9628,Content!$B$2:$D11001,2,FALSE)</f>
        <v>video</v>
      </c>
      <c r="E9628" t="s">
        <v>1046</v>
      </c>
      <c r="F9628">
        <f>VLOOKUP(E9628,ReactionTypes!$B$2:$D9643,3,FALSE)</f>
        <v>45</v>
      </c>
      <c r="G9628" t="str">
        <f>VLOOKUP(E9628,ReactionTypes!$B$2:$D9643,2,FALSE)</f>
        <v>positive</v>
      </c>
      <c r="H9628" t="s">
        <v>1260</v>
      </c>
      <c r="I9628">
        <v>5</v>
      </c>
      <c r="J9628">
        <f t="shared" si="1029"/>
        <v>2110</v>
      </c>
    </row>
    <row r="9629" spans="1:10">
      <c r="A9629">
        <v>10001</v>
      </c>
      <c r="B9629" t="s">
        <v>411</v>
      </c>
      <c r="C9629" t="str">
        <f>VLOOKUP(B9629,Content!$B$2:$D11002,3,FALSE)</f>
        <v>healthy eating</v>
      </c>
      <c r="D9629" t="str">
        <f>VLOOKUP(B9629,Content!$B$2:$D11002,2,FALSE)</f>
        <v>video</v>
      </c>
      <c r="E9629" t="s">
        <v>1044</v>
      </c>
      <c r="F9629">
        <f>VLOOKUP(E9629,ReactionTypes!$B$2:$D9644,3,FALSE)</f>
        <v>20</v>
      </c>
      <c r="G9629" t="str">
        <f>VLOOKUP(E9629,ReactionTypes!$B$2:$D9644,2,FALSE)</f>
        <v>neutral</v>
      </c>
      <c r="H9629" t="s">
        <v>1113</v>
      </c>
      <c r="I9629">
        <v>12</v>
      </c>
      <c r="J9629">
        <f t="shared" si="1029"/>
        <v>2099</v>
      </c>
    </row>
    <row r="9630" spans="1:10">
      <c r="A9630">
        <v>10002</v>
      </c>
      <c r="B9630" t="s">
        <v>411</v>
      </c>
      <c r="C9630" t="str">
        <f>VLOOKUP(B9630,Content!$B$2:$D11003,3,FALSE)</f>
        <v>healthy eating</v>
      </c>
      <c r="D9630" t="str">
        <f>VLOOKUP(B9630,Content!$B$2:$D11003,2,FALSE)</f>
        <v>video</v>
      </c>
      <c r="E9630" t="s">
        <v>1043</v>
      </c>
      <c r="F9630">
        <f>VLOOKUP(E9630,ReactionTypes!$B$2:$D9645,3,FALSE)</f>
        <v>65</v>
      </c>
      <c r="G9630" t="str">
        <f>VLOOKUP(E9630,ReactionTypes!$B$2:$D9645,2,FALSE)</f>
        <v>positive</v>
      </c>
      <c r="H9630" t="s">
        <v>1277</v>
      </c>
      <c r="I9630">
        <v>2</v>
      </c>
      <c r="J9630">
        <f t="shared" si="1029"/>
        <v>1890</v>
      </c>
    </row>
    <row r="9631" spans="1:10">
      <c r="A9631">
        <v>10003</v>
      </c>
      <c r="B9631" t="s">
        <v>411</v>
      </c>
      <c r="C9631" t="str">
        <f>VLOOKUP(B9631,Content!$B$2:$D11004,3,FALSE)</f>
        <v>healthy eating</v>
      </c>
      <c r="D9631" t="str">
        <f>VLOOKUP(B9631,Content!$B$2:$D11004,2,FALSE)</f>
        <v>video</v>
      </c>
      <c r="E9631" t="s">
        <v>1036</v>
      </c>
      <c r="F9631">
        <f>VLOOKUP(E9631,ReactionTypes!$B$2:$D9646,3,FALSE)</f>
        <v>0</v>
      </c>
      <c r="G9631" t="str">
        <f>VLOOKUP(E9631,ReactionTypes!$B$2:$D9646,2,FALSE)</f>
        <v>negative</v>
      </c>
      <c r="H9631" s="4">
        <v>43842</v>
      </c>
      <c r="I9631">
        <f>MONTH(H9631)</f>
        <v>1</v>
      </c>
      <c r="J9631">
        <f t="shared" si="1029"/>
        <v>2142</v>
      </c>
    </row>
    <row r="9632" spans="1:10">
      <c r="A9632">
        <v>10004</v>
      </c>
      <c r="B9632" t="s">
        <v>411</v>
      </c>
      <c r="C9632" t="str">
        <f>VLOOKUP(B9632,Content!$B$2:$D11005,3,FALSE)</f>
        <v>healthy eating</v>
      </c>
      <c r="D9632" t="str">
        <f>VLOOKUP(B9632,Content!$B$2:$D11005,2,FALSE)</f>
        <v>video</v>
      </c>
      <c r="E9632" t="s">
        <v>1040</v>
      </c>
      <c r="F9632">
        <f>VLOOKUP(E9632,ReactionTypes!$B$2:$D9647,3,FALSE)</f>
        <v>35</v>
      </c>
      <c r="G9632" t="str">
        <f>VLOOKUP(E9632,ReactionTypes!$B$2:$D9647,2,FALSE)</f>
        <v>neutral</v>
      </c>
      <c r="H9632" t="s">
        <v>1172</v>
      </c>
      <c r="I9632">
        <v>9</v>
      </c>
      <c r="J9632">
        <f t="shared" si="1029"/>
        <v>1991</v>
      </c>
    </row>
    <row r="9633" spans="1:10">
      <c r="A9633">
        <v>10005</v>
      </c>
      <c r="B9633" t="s">
        <v>411</v>
      </c>
      <c r="C9633" t="str">
        <f>VLOOKUP(B9633,Content!$B$2:$D11006,3,FALSE)</f>
        <v>healthy eating</v>
      </c>
      <c r="D9633" t="str">
        <f>VLOOKUP(B9633,Content!$B$2:$D11006,2,FALSE)</f>
        <v>video</v>
      </c>
      <c r="E9633" t="s">
        <v>1037</v>
      </c>
      <c r="F9633">
        <f>VLOOKUP(E9633,ReactionTypes!$B$2:$D9648,3,FALSE)</f>
        <v>10</v>
      </c>
      <c r="G9633" t="str">
        <f>VLOOKUP(E9633,ReactionTypes!$B$2:$D9648,2,FALSE)</f>
        <v>negative</v>
      </c>
      <c r="H9633" t="s">
        <v>1288</v>
      </c>
      <c r="I9633">
        <v>9</v>
      </c>
      <c r="J9633">
        <f t="shared" si="1029"/>
        <v>1991</v>
      </c>
    </row>
    <row r="9634" spans="1:10">
      <c r="A9634">
        <v>10006</v>
      </c>
      <c r="B9634" t="s">
        <v>411</v>
      </c>
      <c r="C9634" t="str">
        <f>VLOOKUP(B9634,Content!$B$2:$D11007,3,FALSE)</f>
        <v>healthy eating</v>
      </c>
      <c r="D9634" t="str">
        <f>VLOOKUP(B9634,Content!$B$2:$D11007,2,FALSE)</f>
        <v>video</v>
      </c>
      <c r="E9634" t="s">
        <v>1051</v>
      </c>
      <c r="F9634">
        <f>VLOOKUP(E9634,ReactionTypes!$B$2:$D9649,3,FALSE)</f>
        <v>72</v>
      </c>
      <c r="G9634" t="str">
        <f>VLOOKUP(E9634,ReactionTypes!$B$2:$D9649,2,FALSE)</f>
        <v>positive</v>
      </c>
      <c r="H9634" s="4">
        <v>44383</v>
      </c>
      <c r="I9634">
        <f>MONTH(H9634)</f>
        <v>7</v>
      </c>
      <c r="J9634">
        <f t="shared" si="1029"/>
        <v>2116</v>
      </c>
    </row>
    <row r="9635" spans="1:10">
      <c r="A9635">
        <v>10007</v>
      </c>
      <c r="B9635" t="s">
        <v>411</v>
      </c>
      <c r="C9635" t="str">
        <f>VLOOKUP(B9635,Content!$B$2:$D11008,3,FALSE)</f>
        <v>healthy eating</v>
      </c>
      <c r="D9635" t="str">
        <f>VLOOKUP(B9635,Content!$B$2:$D11008,2,FALSE)</f>
        <v>video</v>
      </c>
      <c r="E9635" t="s">
        <v>1043</v>
      </c>
      <c r="F9635">
        <f>VLOOKUP(E9635,ReactionTypes!$B$2:$D9650,3,FALSE)</f>
        <v>65</v>
      </c>
      <c r="G9635" t="str">
        <f>VLOOKUP(E9635,ReactionTypes!$B$2:$D9650,2,FALSE)</f>
        <v>positive</v>
      </c>
      <c r="H9635" t="s">
        <v>1164</v>
      </c>
      <c r="I9635">
        <v>11</v>
      </c>
      <c r="J9635">
        <f t="shared" si="1029"/>
        <v>2055</v>
      </c>
    </row>
    <row r="9636" spans="1:10">
      <c r="A9636">
        <v>10008</v>
      </c>
      <c r="B9636" t="s">
        <v>411</v>
      </c>
      <c r="C9636" t="str">
        <f>VLOOKUP(B9636,Content!$B$2:$D11009,3,FALSE)</f>
        <v>healthy eating</v>
      </c>
      <c r="D9636" t="str">
        <f>VLOOKUP(B9636,Content!$B$2:$D11009,2,FALSE)</f>
        <v>video</v>
      </c>
      <c r="E9636" t="s">
        <v>1051</v>
      </c>
      <c r="F9636">
        <f>VLOOKUP(E9636,ReactionTypes!$B$2:$D9651,3,FALSE)</f>
        <v>72</v>
      </c>
      <c r="G9636" t="str">
        <f>VLOOKUP(E9636,ReactionTypes!$B$2:$D9651,2,FALSE)</f>
        <v>positive</v>
      </c>
      <c r="H9636" t="s">
        <v>1092</v>
      </c>
      <c r="I9636">
        <v>9</v>
      </c>
      <c r="J9636">
        <f t="shared" si="1029"/>
        <v>1991</v>
      </c>
    </row>
    <row r="9637" spans="1:10">
      <c r="A9637">
        <v>10009</v>
      </c>
      <c r="B9637" t="s">
        <v>411</v>
      </c>
      <c r="C9637" t="str">
        <f>VLOOKUP(B9637,Content!$B$2:$D11010,3,FALSE)</f>
        <v>healthy eating</v>
      </c>
      <c r="D9637" t="str">
        <f>VLOOKUP(B9637,Content!$B$2:$D11010,2,FALSE)</f>
        <v>video</v>
      </c>
      <c r="E9637" t="s">
        <v>1042</v>
      </c>
      <c r="F9637">
        <f>VLOOKUP(E9637,ReactionTypes!$B$2:$D9652,3,FALSE)</f>
        <v>5</v>
      </c>
      <c r="G9637" t="str">
        <f>VLOOKUP(E9637,ReactionTypes!$B$2:$D9652,2,FALSE)</f>
        <v>negative</v>
      </c>
      <c r="H9637" s="4">
        <v>44111</v>
      </c>
      <c r="I9637">
        <f>MONTH(H9637)</f>
        <v>10</v>
      </c>
      <c r="J9637">
        <f t="shared" si="1029"/>
        <v>2087</v>
      </c>
    </row>
    <row r="9638" spans="1:10">
      <c r="A9638">
        <v>10010</v>
      </c>
      <c r="B9638" t="s">
        <v>411</v>
      </c>
      <c r="C9638" t="str">
        <f>VLOOKUP(B9638,Content!$B$2:$D11011,3,FALSE)</f>
        <v>healthy eating</v>
      </c>
      <c r="D9638" t="str">
        <f>VLOOKUP(B9638,Content!$B$2:$D11011,2,FALSE)</f>
        <v>video</v>
      </c>
      <c r="E9638" t="s">
        <v>1051</v>
      </c>
      <c r="F9638">
        <f>VLOOKUP(E9638,ReactionTypes!$B$2:$D9653,3,FALSE)</f>
        <v>72</v>
      </c>
      <c r="G9638" t="str">
        <f>VLOOKUP(E9638,ReactionTypes!$B$2:$D9653,2,FALSE)</f>
        <v>positive</v>
      </c>
      <c r="H9638" t="s">
        <v>1101</v>
      </c>
      <c r="I9638">
        <v>10</v>
      </c>
      <c r="J9638">
        <f t="shared" si="1029"/>
        <v>2087</v>
      </c>
    </row>
    <row r="9639" spans="1:10">
      <c r="A9639">
        <v>10011</v>
      </c>
      <c r="B9639" t="s">
        <v>411</v>
      </c>
      <c r="C9639" t="str">
        <f>VLOOKUP(B9639,Content!$B$2:$D11012,3,FALSE)</f>
        <v>healthy eating</v>
      </c>
      <c r="D9639" t="str">
        <f>VLOOKUP(B9639,Content!$B$2:$D11012,2,FALSE)</f>
        <v>video</v>
      </c>
      <c r="E9639" t="s">
        <v>1043</v>
      </c>
      <c r="F9639">
        <f>VLOOKUP(E9639,ReactionTypes!$B$2:$D9654,3,FALSE)</f>
        <v>65</v>
      </c>
      <c r="G9639" t="str">
        <f>VLOOKUP(E9639,ReactionTypes!$B$2:$D9654,2,FALSE)</f>
        <v>positive</v>
      </c>
      <c r="H9639" s="4">
        <v>44197</v>
      </c>
      <c r="I9639">
        <f>MONTH(H9639)</f>
        <v>1</v>
      </c>
      <c r="J9639">
        <f t="shared" si="1029"/>
        <v>2142</v>
      </c>
    </row>
    <row r="9640" spans="1:10">
      <c r="A9640">
        <v>10012</v>
      </c>
      <c r="B9640" t="s">
        <v>411</v>
      </c>
      <c r="C9640" t="str">
        <f>VLOOKUP(B9640,Content!$B$2:$D11013,3,FALSE)</f>
        <v>healthy eating</v>
      </c>
      <c r="D9640" t="str">
        <f>VLOOKUP(B9640,Content!$B$2:$D11013,2,FALSE)</f>
        <v>video</v>
      </c>
      <c r="E9640" t="s">
        <v>1049</v>
      </c>
      <c r="F9640">
        <f>VLOOKUP(E9640,ReactionTypes!$B$2:$D9655,3,FALSE)</f>
        <v>60</v>
      </c>
      <c r="G9640" t="str">
        <f>VLOOKUP(E9640,ReactionTypes!$B$2:$D9655,2,FALSE)</f>
        <v>positive</v>
      </c>
      <c r="H9640" t="s">
        <v>1224</v>
      </c>
      <c r="I9640">
        <v>3</v>
      </c>
      <c r="J9640">
        <f t="shared" si="1029"/>
        <v>1982</v>
      </c>
    </row>
    <row r="9641" spans="1:10">
      <c r="A9641">
        <v>10013</v>
      </c>
      <c r="B9641" t="s">
        <v>411</v>
      </c>
      <c r="C9641" t="str">
        <f>VLOOKUP(B9641,Content!$B$2:$D11014,3,FALSE)</f>
        <v>healthy eating</v>
      </c>
      <c r="D9641" t="str">
        <f>VLOOKUP(B9641,Content!$B$2:$D11014,2,FALSE)</f>
        <v>video</v>
      </c>
      <c r="E9641" t="s">
        <v>1038</v>
      </c>
      <c r="F9641">
        <f>VLOOKUP(E9641,ReactionTypes!$B$2:$D9656,3,FALSE)</f>
        <v>15</v>
      </c>
      <c r="G9641" t="str">
        <f>VLOOKUP(E9641,ReactionTypes!$B$2:$D9656,2,FALSE)</f>
        <v>negative</v>
      </c>
      <c r="H9641" t="s">
        <v>1215</v>
      </c>
      <c r="I9641">
        <v>1</v>
      </c>
      <c r="J9641">
        <f t="shared" si="1029"/>
        <v>2142</v>
      </c>
    </row>
    <row r="9642" spans="1:10">
      <c r="A9642">
        <v>10014</v>
      </c>
      <c r="B9642" t="s">
        <v>411</v>
      </c>
      <c r="C9642" t="str">
        <f>VLOOKUP(B9642,Content!$B$2:$D11015,3,FALSE)</f>
        <v>healthy eating</v>
      </c>
      <c r="D9642" t="str">
        <f>VLOOKUP(B9642,Content!$B$2:$D11015,2,FALSE)</f>
        <v>video</v>
      </c>
      <c r="E9642" t="s">
        <v>1044</v>
      </c>
      <c r="F9642">
        <f>VLOOKUP(E9642,ReactionTypes!$B$2:$D9657,3,FALSE)</f>
        <v>20</v>
      </c>
      <c r="G9642" t="str">
        <f>VLOOKUP(E9642,ReactionTypes!$B$2:$D9657,2,FALSE)</f>
        <v>neutral</v>
      </c>
      <c r="H9642" s="4">
        <v>43930</v>
      </c>
      <c r="I9642">
        <f>MONTH(H9642)</f>
        <v>4</v>
      </c>
      <c r="J9642">
        <f t="shared" si="1029"/>
        <v>1978</v>
      </c>
    </row>
    <row r="9643" spans="1:10">
      <c r="A9643">
        <v>10015</v>
      </c>
      <c r="B9643" t="s">
        <v>411</v>
      </c>
      <c r="C9643" t="str">
        <f>VLOOKUP(B9643,Content!$B$2:$D11016,3,FALSE)</f>
        <v>healthy eating</v>
      </c>
      <c r="D9643" t="str">
        <f>VLOOKUP(B9643,Content!$B$2:$D11016,2,FALSE)</f>
        <v>video</v>
      </c>
      <c r="E9643" t="s">
        <v>1042</v>
      </c>
      <c r="F9643">
        <f>VLOOKUP(E9643,ReactionTypes!$B$2:$D9658,3,FALSE)</f>
        <v>5</v>
      </c>
      <c r="G9643" t="str">
        <f>VLOOKUP(E9643,ReactionTypes!$B$2:$D9658,2,FALSE)</f>
        <v>negative</v>
      </c>
      <c r="H9643" t="s">
        <v>1160</v>
      </c>
      <c r="I9643">
        <v>12</v>
      </c>
      <c r="J9643">
        <f t="shared" si="1029"/>
        <v>2099</v>
      </c>
    </row>
    <row r="9644" spans="1:10">
      <c r="A9644">
        <v>10016</v>
      </c>
      <c r="B9644" t="s">
        <v>411</v>
      </c>
      <c r="C9644" t="str">
        <f>VLOOKUP(B9644,Content!$B$2:$D11017,3,FALSE)</f>
        <v>healthy eating</v>
      </c>
      <c r="D9644" t="str">
        <f>VLOOKUP(B9644,Content!$B$2:$D11017,2,FALSE)</f>
        <v>video</v>
      </c>
      <c r="E9644" t="s">
        <v>1040</v>
      </c>
      <c r="F9644">
        <f>VLOOKUP(E9644,ReactionTypes!$B$2:$D9659,3,FALSE)</f>
        <v>35</v>
      </c>
      <c r="G9644" t="str">
        <f>VLOOKUP(E9644,ReactionTypes!$B$2:$D9659,2,FALSE)</f>
        <v>neutral</v>
      </c>
      <c r="H9644" s="4">
        <v>44291</v>
      </c>
      <c r="I9644">
        <f t="shared" ref="I9644:I9645" si="1035">MONTH(H9644)</f>
        <v>4</v>
      </c>
      <c r="J9644">
        <f t="shared" si="1029"/>
        <v>1978</v>
      </c>
    </row>
    <row r="9645" spans="1:10">
      <c r="A9645">
        <v>10017</v>
      </c>
      <c r="B9645" t="s">
        <v>411</v>
      </c>
      <c r="C9645" t="str">
        <f>VLOOKUP(B9645,Content!$B$2:$D11018,3,FALSE)</f>
        <v>healthy eating</v>
      </c>
      <c r="D9645" t="str">
        <f>VLOOKUP(B9645,Content!$B$2:$D11018,2,FALSE)</f>
        <v>video</v>
      </c>
      <c r="E9645" t="s">
        <v>1045</v>
      </c>
      <c r="F9645">
        <f>VLOOKUP(E9645,ReactionTypes!$B$2:$D9660,3,FALSE)</f>
        <v>75</v>
      </c>
      <c r="G9645" t="str">
        <f>VLOOKUP(E9645,ReactionTypes!$B$2:$D9660,2,FALSE)</f>
        <v>positive</v>
      </c>
      <c r="H9645" s="4">
        <v>43928</v>
      </c>
      <c r="I9645">
        <f t="shared" si="1035"/>
        <v>4</v>
      </c>
      <c r="J9645">
        <f t="shared" si="1029"/>
        <v>1978</v>
      </c>
    </row>
    <row r="9646" spans="1:10">
      <c r="A9646">
        <v>10018</v>
      </c>
      <c r="B9646" t="s">
        <v>411</v>
      </c>
      <c r="C9646" t="str">
        <f>VLOOKUP(B9646,Content!$B$2:$D11019,3,FALSE)</f>
        <v>healthy eating</v>
      </c>
      <c r="D9646" t="str">
        <f>VLOOKUP(B9646,Content!$B$2:$D11019,2,FALSE)</f>
        <v>video</v>
      </c>
      <c r="E9646" t="s">
        <v>1037</v>
      </c>
      <c r="F9646">
        <f>VLOOKUP(E9646,ReactionTypes!$B$2:$D9661,3,FALSE)</f>
        <v>10</v>
      </c>
      <c r="G9646" t="str">
        <f>VLOOKUP(E9646,ReactionTypes!$B$2:$D9661,2,FALSE)</f>
        <v>negative</v>
      </c>
      <c r="H9646" t="s">
        <v>1196</v>
      </c>
      <c r="I9646">
        <v>3</v>
      </c>
      <c r="J9646">
        <f t="shared" si="1029"/>
        <v>1982</v>
      </c>
    </row>
    <row r="9647" spans="1:10">
      <c r="A9647">
        <v>10019</v>
      </c>
      <c r="B9647" t="s">
        <v>411</v>
      </c>
      <c r="C9647" t="str">
        <f>VLOOKUP(B9647,Content!$B$2:$D11020,3,FALSE)</f>
        <v>healthy eating</v>
      </c>
      <c r="D9647" t="str">
        <f>VLOOKUP(B9647,Content!$B$2:$D11020,2,FALSE)</f>
        <v>video</v>
      </c>
      <c r="E9647" t="s">
        <v>1039</v>
      </c>
      <c r="F9647">
        <f>VLOOKUP(E9647,ReactionTypes!$B$2:$D9662,3,FALSE)</f>
        <v>30</v>
      </c>
      <c r="G9647" t="str">
        <f>VLOOKUP(E9647,ReactionTypes!$B$2:$D9662,2,FALSE)</f>
        <v>positive</v>
      </c>
      <c r="H9647" t="s">
        <v>1171</v>
      </c>
      <c r="I9647">
        <v>8</v>
      </c>
      <c r="J9647">
        <f t="shared" si="1029"/>
        <v>2055</v>
      </c>
    </row>
    <row r="9648" spans="1:10">
      <c r="A9648">
        <v>10020</v>
      </c>
      <c r="B9648" t="s">
        <v>411</v>
      </c>
      <c r="C9648" t="str">
        <f>VLOOKUP(B9648,Content!$B$2:$D11021,3,FALSE)</f>
        <v>healthy eating</v>
      </c>
      <c r="D9648" t="str">
        <f>VLOOKUP(B9648,Content!$B$2:$D11021,2,FALSE)</f>
        <v>video</v>
      </c>
      <c r="E9648" t="s">
        <v>1036</v>
      </c>
      <c r="F9648">
        <f>VLOOKUP(E9648,ReactionTypes!$B$2:$D9663,3,FALSE)</f>
        <v>0</v>
      </c>
      <c r="G9648" t="str">
        <f>VLOOKUP(E9648,ReactionTypes!$B$2:$D9663,2,FALSE)</f>
        <v>negative</v>
      </c>
      <c r="H9648" s="4">
        <v>43838</v>
      </c>
      <c r="I9648">
        <f>MONTH(H9648)</f>
        <v>1</v>
      </c>
      <c r="J9648">
        <f t="shared" si="1029"/>
        <v>2142</v>
      </c>
    </row>
    <row r="9649" spans="1:10">
      <c r="A9649">
        <v>10022</v>
      </c>
      <c r="B9649" t="s">
        <v>412</v>
      </c>
      <c r="C9649" t="str">
        <f>VLOOKUP(B9649,Content!$B$2:$D11023,3,FALSE)</f>
        <v>healthy eating</v>
      </c>
      <c r="D9649" t="str">
        <f>VLOOKUP(B9649,Content!$B$2:$D11023,2,FALSE)</f>
        <v>audio</v>
      </c>
      <c r="E9649" t="s">
        <v>1048</v>
      </c>
      <c r="F9649">
        <f>VLOOKUP(E9649,ReactionTypes!$B$2:$D9664,3,FALSE)</f>
        <v>50</v>
      </c>
      <c r="G9649" t="str">
        <f>VLOOKUP(E9649,ReactionTypes!$B$2:$D9664,2,FALSE)</f>
        <v>positive</v>
      </c>
      <c r="H9649" t="s">
        <v>1240</v>
      </c>
      <c r="I9649">
        <v>2</v>
      </c>
      <c r="J9649">
        <f t="shared" si="1029"/>
        <v>1890</v>
      </c>
    </row>
    <row r="9650" spans="1:10">
      <c r="A9650">
        <v>10023</v>
      </c>
      <c r="B9650" t="s">
        <v>412</v>
      </c>
      <c r="C9650" t="str">
        <f>VLOOKUP(B9650,Content!$B$2:$D11024,3,FALSE)</f>
        <v>healthy eating</v>
      </c>
      <c r="D9650" t="str">
        <f>VLOOKUP(B9650,Content!$B$2:$D11024,2,FALSE)</f>
        <v>audio</v>
      </c>
      <c r="E9650" t="s">
        <v>1036</v>
      </c>
      <c r="F9650">
        <f>VLOOKUP(E9650,ReactionTypes!$B$2:$D9665,3,FALSE)</f>
        <v>0</v>
      </c>
      <c r="G9650" t="str">
        <f>VLOOKUP(E9650,ReactionTypes!$B$2:$D9665,2,FALSE)</f>
        <v>negative</v>
      </c>
      <c r="H9650" s="4">
        <v>44349</v>
      </c>
      <c r="I9650">
        <f>MONTH(H9650)</f>
        <v>6</v>
      </c>
      <c r="J9650">
        <f t="shared" si="1029"/>
        <v>2068</v>
      </c>
    </row>
    <row r="9651" spans="1:10">
      <c r="A9651">
        <v>10024</v>
      </c>
      <c r="B9651" t="s">
        <v>412</v>
      </c>
      <c r="C9651" t="str">
        <f>VLOOKUP(B9651,Content!$B$2:$D11025,3,FALSE)</f>
        <v>healthy eating</v>
      </c>
      <c r="D9651" t="str">
        <f>VLOOKUP(B9651,Content!$B$2:$D11025,2,FALSE)</f>
        <v>audio</v>
      </c>
      <c r="E9651" t="s">
        <v>1041</v>
      </c>
      <c r="F9651">
        <f>VLOOKUP(E9651,ReactionTypes!$B$2:$D9666,3,FALSE)</f>
        <v>70</v>
      </c>
      <c r="G9651" t="str">
        <f>VLOOKUP(E9651,ReactionTypes!$B$2:$D9666,2,FALSE)</f>
        <v>positive</v>
      </c>
      <c r="H9651" t="s">
        <v>1211</v>
      </c>
      <c r="I9651">
        <v>4</v>
      </c>
      <c r="J9651">
        <f t="shared" si="1029"/>
        <v>1978</v>
      </c>
    </row>
    <row r="9652" spans="1:10">
      <c r="A9652">
        <v>10025</v>
      </c>
      <c r="B9652" t="s">
        <v>412</v>
      </c>
      <c r="C9652" t="str">
        <f>VLOOKUP(B9652,Content!$B$2:$D11026,3,FALSE)</f>
        <v>healthy eating</v>
      </c>
      <c r="D9652" t="str">
        <f>VLOOKUP(B9652,Content!$B$2:$D11026,2,FALSE)</f>
        <v>audio</v>
      </c>
      <c r="E9652" t="s">
        <v>1048</v>
      </c>
      <c r="F9652">
        <f>VLOOKUP(E9652,ReactionTypes!$B$2:$D9667,3,FALSE)</f>
        <v>50</v>
      </c>
      <c r="G9652" t="str">
        <f>VLOOKUP(E9652,ReactionTypes!$B$2:$D9667,2,FALSE)</f>
        <v>positive</v>
      </c>
      <c r="H9652" t="s">
        <v>1114</v>
      </c>
      <c r="I9652">
        <v>6</v>
      </c>
      <c r="J9652">
        <f t="shared" si="1029"/>
        <v>2068</v>
      </c>
    </row>
    <row r="9653" spans="1:10">
      <c r="A9653">
        <v>10026</v>
      </c>
      <c r="B9653" t="s">
        <v>412</v>
      </c>
      <c r="C9653" t="str">
        <f>VLOOKUP(B9653,Content!$B$2:$D11027,3,FALSE)</f>
        <v>healthy eating</v>
      </c>
      <c r="D9653" t="str">
        <f>VLOOKUP(B9653,Content!$B$2:$D11027,2,FALSE)</f>
        <v>audio</v>
      </c>
      <c r="E9653" t="s">
        <v>1037</v>
      </c>
      <c r="F9653">
        <f>VLOOKUP(E9653,ReactionTypes!$B$2:$D9668,3,FALSE)</f>
        <v>10</v>
      </c>
      <c r="G9653" t="str">
        <f>VLOOKUP(E9653,ReactionTypes!$B$2:$D9668,2,FALSE)</f>
        <v>negative</v>
      </c>
      <c r="H9653" s="4">
        <v>43992</v>
      </c>
      <c r="I9653">
        <f>MONTH(H9653)</f>
        <v>6</v>
      </c>
      <c r="J9653">
        <f t="shared" si="1029"/>
        <v>2068</v>
      </c>
    </row>
    <row r="9654" spans="1:10">
      <c r="A9654">
        <v>10027</v>
      </c>
      <c r="B9654" t="s">
        <v>412</v>
      </c>
      <c r="C9654" t="str">
        <f>VLOOKUP(B9654,Content!$B$2:$D11028,3,FALSE)</f>
        <v>healthy eating</v>
      </c>
      <c r="D9654" t="str">
        <f>VLOOKUP(B9654,Content!$B$2:$D11028,2,FALSE)</f>
        <v>audio</v>
      </c>
      <c r="E9654" t="s">
        <v>1044</v>
      </c>
      <c r="F9654">
        <f>VLOOKUP(E9654,ReactionTypes!$B$2:$D9669,3,FALSE)</f>
        <v>20</v>
      </c>
      <c r="G9654" t="str">
        <f>VLOOKUP(E9654,ReactionTypes!$B$2:$D9669,2,FALSE)</f>
        <v>neutral</v>
      </c>
      <c r="H9654" t="s">
        <v>1271</v>
      </c>
      <c r="I9654">
        <v>3</v>
      </c>
      <c r="J9654">
        <f t="shared" si="1029"/>
        <v>1982</v>
      </c>
    </row>
    <row r="9655" spans="1:10">
      <c r="A9655">
        <v>10028</v>
      </c>
      <c r="B9655" t="s">
        <v>412</v>
      </c>
      <c r="C9655" t="str">
        <f>VLOOKUP(B9655,Content!$B$2:$D11029,3,FALSE)</f>
        <v>healthy eating</v>
      </c>
      <c r="D9655" t="str">
        <f>VLOOKUP(B9655,Content!$B$2:$D11029,2,FALSE)</f>
        <v>audio</v>
      </c>
      <c r="E9655" t="s">
        <v>1051</v>
      </c>
      <c r="F9655">
        <f>VLOOKUP(E9655,ReactionTypes!$B$2:$D9670,3,FALSE)</f>
        <v>72</v>
      </c>
      <c r="G9655" t="str">
        <f>VLOOKUP(E9655,ReactionTypes!$B$2:$D9670,2,FALSE)</f>
        <v>positive</v>
      </c>
      <c r="H9655" s="4">
        <v>44504</v>
      </c>
      <c r="I9655">
        <f>MONTH(H9655)</f>
        <v>11</v>
      </c>
      <c r="J9655">
        <f t="shared" si="1029"/>
        <v>2055</v>
      </c>
    </row>
    <row r="9656" spans="1:10">
      <c r="A9656">
        <v>10029</v>
      </c>
      <c r="B9656" t="s">
        <v>412</v>
      </c>
      <c r="C9656" t="str">
        <f>VLOOKUP(B9656,Content!$B$2:$D11030,3,FALSE)</f>
        <v>healthy eating</v>
      </c>
      <c r="D9656" t="str">
        <f>VLOOKUP(B9656,Content!$B$2:$D11030,2,FALSE)</f>
        <v>audio</v>
      </c>
      <c r="E9656" t="s">
        <v>1037</v>
      </c>
      <c r="F9656">
        <f>VLOOKUP(E9656,ReactionTypes!$B$2:$D9671,3,FALSE)</f>
        <v>10</v>
      </c>
      <c r="G9656" t="str">
        <f>VLOOKUP(E9656,ReactionTypes!$B$2:$D9671,2,FALSE)</f>
        <v>negative</v>
      </c>
      <c r="H9656" t="s">
        <v>1101</v>
      </c>
      <c r="I9656">
        <v>10</v>
      </c>
      <c r="J9656">
        <f t="shared" si="1029"/>
        <v>2087</v>
      </c>
    </row>
    <row r="9657" spans="1:10">
      <c r="A9657">
        <v>10030</v>
      </c>
      <c r="B9657" t="s">
        <v>412</v>
      </c>
      <c r="C9657" t="str">
        <f>VLOOKUP(B9657,Content!$B$2:$D11031,3,FALSE)</f>
        <v>healthy eating</v>
      </c>
      <c r="D9657" t="str">
        <f>VLOOKUP(B9657,Content!$B$2:$D11031,2,FALSE)</f>
        <v>audio</v>
      </c>
      <c r="E9657" t="s">
        <v>1046</v>
      </c>
      <c r="F9657">
        <f>VLOOKUP(E9657,ReactionTypes!$B$2:$D9672,3,FALSE)</f>
        <v>45</v>
      </c>
      <c r="G9657" t="str">
        <f>VLOOKUP(E9657,ReactionTypes!$B$2:$D9672,2,FALSE)</f>
        <v>positive</v>
      </c>
      <c r="H9657" t="s">
        <v>1070</v>
      </c>
      <c r="I9657">
        <v>8</v>
      </c>
      <c r="J9657">
        <f t="shared" si="1029"/>
        <v>2055</v>
      </c>
    </row>
    <row r="9658" spans="1:10">
      <c r="A9658">
        <v>10031</v>
      </c>
      <c r="B9658" t="s">
        <v>412</v>
      </c>
      <c r="C9658" t="str">
        <f>VLOOKUP(B9658,Content!$B$2:$D11032,3,FALSE)</f>
        <v>healthy eating</v>
      </c>
      <c r="D9658" t="str">
        <f>VLOOKUP(B9658,Content!$B$2:$D11032,2,FALSE)</f>
        <v>audio</v>
      </c>
      <c r="E9658" t="s">
        <v>1045</v>
      </c>
      <c r="F9658">
        <f>VLOOKUP(E9658,ReactionTypes!$B$2:$D9673,3,FALSE)</f>
        <v>75</v>
      </c>
      <c r="G9658" t="str">
        <f>VLOOKUP(E9658,ReactionTypes!$B$2:$D9673,2,FALSE)</f>
        <v>positive</v>
      </c>
      <c r="H9658" t="s">
        <v>1233</v>
      </c>
      <c r="I9658">
        <v>4</v>
      </c>
      <c r="J9658">
        <f t="shared" si="1029"/>
        <v>1978</v>
      </c>
    </row>
    <row r="9659" spans="1:10">
      <c r="A9659">
        <v>10032</v>
      </c>
      <c r="B9659" t="s">
        <v>412</v>
      </c>
      <c r="C9659" t="str">
        <f>VLOOKUP(B9659,Content!$B$2:$D11033,3,FALSE)</f>
        <v>healthy eating</v>
      </c>
      <c r="D9659" t="str">
        <f>VLOOKUP(B9659,Content!$B$2:$D11033,2,FALSE)</f>
        <v>audio</v>
      </c>
      <c r="E9659" t="s">
        <v>1045</v>
      </c>
      <c r="F9659">
        <f>VLOOKUP(E9659,ReactionTypes!$B$2:$D9674,3,FALSE)</f>
        <v>75</v>
      </c>
      <c r="G9659" t="str">
        <f>VLOOKUP(E9659,ReactionTypes!$B$2:$D9674,2,FALSE)</f>
        <v>positive</v>
      </c>
      <c r="H9659" t="s">
        <v>1112</v>
      </c>
      <c r="I9659">
        <v>7</v>
      </c>
      <c r="J9659">
        <f t="shared" si="1029"/>
        <v>2116</v>
      </c>
    </row>
    <row r="9660" spans="1:10">
      <c r="A9660">
        <v>10033</v>
      </c>
      <c r="B9660" t="s">
        <v>412</v>
      </c>
      <c r="C9660" t="str">
        <f>VLOOKUP(B9660,Content!$B$2:$D11034,3,FALSE)</f>
        <v>healthy eating</v>
      </c>
      <c r="D9660" t="str">
        <f>VLOOKUP(B9660,Content!$B$2:$D11034,2,FALSE)</f>
        <v>audio</v>
      </c>
      <c r="E9660" t="s">
        <v>1046</v>
      </c>
      <c r="F9660">
        <f>VLOOKUP(E9660,ReactionTypes!$B$2:$D9675,3,FALSE)</f>
        <v>45</v>
      </c>
      <c r="G9660" t="str">
        <f>VLOOKUP(E9660,ReactionTypes!$B$2:$D9675,2,FALSE)</f>
        <v>positive</v>
      </c>
      <c r="H9660" s="4">
        <v>43959</v>
      </c>
      <c r="I9660">
        <f>MONTH(H9660)</f>
        <v>5</v>
      </c>
      <c r="J9660">
        <f t="shared" si="1029"/>
        <v>2110</v>
      </c>
    </row>
    <row r="9661" spans="1:10">
      <c r="A9661">
        <v>10034</v>
      </c>
      <c r="B9661" t="s">
        <v>412</v>
      </c>
      <c r="C9661" t="str">
        <f>VLOOKUP(B9661,Content!$B$2:$D11035,3,FALSE)</f>
        <v>healthy eating</v>
      </c>
      <c r="D9661" t="str">
        <f>VLOOKUP(B9661,Content!$B$2:$D11035,2,FALSE)</f>
        <v>audio</v>
      </c>
      <c r="E9661" t="s">
        <v>1038</v>
      </c>
      <c r="F9661">
        <f>VLOOKUP(E9661,ReactionTypes!$B$2:$D9676,3,FALSE)</f>
        <v>15</v>
      </c>
      <c r="G9661" t="str">
        <f>VLOOKUP(E9661,ReactionTypes!$B$2:$D9676,2,FALSE)</f>
        <v>negative</v>
      </c>
      <c r="H9661" t="s">
        <v>1269</v>
      </c>
      <c r="I9661">
        <v>3</v>
      </c>
      <c r="J9661">
        <f t="shared" si="1029"/>
        <v>1982</v>
      </c>
    </row>
    <row r="9662" spans="1:10">
      <c r="A9662">
        <v>10035</v>
      </c>
      <c r="B9662" t="s">
        <v>412</v>
      </c>
      <c r="C9662" t="str">
        <f>VLOOKUP(B9662,Content!$B$2:$D11036,3,FALSE)</f>
        <v>healthy eating</v>
      </c>
      <c r="D9662" t="str">
        <f>VLOOKUP(B9662,Content!$B$2:$D11036,2,FALSE)</f>
        <v>audio</v>
      </c>
      <c r="E9662" t="s">
        <v>1041</v>
      </c>
      <c r="F9662">
        <f>VLOOKUP(E9662,ReactionTypes!$B$2:$D9677,3,FALSE)</f>
        <v>70</v>
      </c>
      <c r="G9662" t="str">
        <f>VLOOKUP(E9662,ReactionTypes!$B$2:$D9677,2,FALSE)</f>
        <v>positive</v>
      </c>
      <c r="H9662" s="4">
        <v>43837</v>
      </c>
      <c r="I9662">
        <f t="shared" ref="I9662:I9663" si="1036">MONTH(H9662)</f>
        <v>1</v>
      </c>
      <c r="J9662">
        <f t="shared" si="1029"/>
        <v>2142</v>
      </c>
    </row>
    <row r="9663" spans="1:10">
      <c r="A9663">
        <v>10036</v>
      </c>
      <c r="B9663" t="s">
        <v>412</v>
      </c>
      <c r="C9663" t="str">
        <f>VLOOKUP(B9663,Content!$B$2:$D11037,3,FALSE)</f>
        <v>healthy eating</v>
      </c>
      <c r="D9663" t="str">
        <f>VLOOKUP(B9663,Content!$B$2:$D11037,2,FALSE)</f>
        <v>audio</v>
      </c>
      <c r="E9663" t="s">
        <v>1047</v>
      </c>
      <c r="F9663">
        <f>VLOOKUP(E9663,ReactionTypes!$B$2:$D9678,3,FALSE)</f>
        <v>12</v>
      </c>
      <c r="G9663" t="str">
        <f>VLOOKUP(E9663,ReactionTypes!$B$2:$D9678,2,FALSE)</f>
        <v>negative</v>
      </c>
      <c r="H9663" s="4">
        <v>44200</v>
      </c>
      <c r="I9663">
        <f t="shared" si="1036"/>
        <v>1</v>
      </c>
      <c r="J9663">
        <f t="shared" si="1029"/>
        <v>2142</v>
      </c>
    </row>
    <row r="9664" spans="1:10">
      <c r="A9664">
        <v>10037</v>
      </c>
      <c r="B9664" t="s">
        <v>412</v>
      </c>
      <c r="C9664" t="str">
        <f>VLOOKUP(B9664,Content!$B$2:$D11038,3,FALSE)</f>
        <v>healthy eating</v>
      </c>
      <c r="D9664" t="str">
        <f>VLOOKUP(B9664,Content!$B$2:$D11038,2,FALSE)</f>
        <v>audio</v>
      </c>
      <c r="E9664" t="s">
        <v>1048</v>
      </c>
      <c r="F9664">
        <f>VLOOKUP(E9664,ReactionTypes!$B$2:$D9679,3,FALSE)</f>
        <v>50</v>
      </c>
      <c r="G9664" t="str">
        <f>VLOOKUP(E9664,ReactionTypes!$B$2:$D9679,2,FALSE)</f>
        <v>positive</v>
      </c>
      <c r="H9664" t="s">
        <v>1087</v>
      </c>
      <c r="I9664">
        <v>10</v>
      </c>
      <c r="J9664">
        <f t="shared" si="1029"/>
        <v>2087</v>
      </c>
    </row>
    <row r="9665" spans="1:10">
      <c r="A9665">
        <v>10038</v>
      </c>
      <c r="B9665" t="s">
        <v>412</v>
      </c>
      <c r="C9665" t="str">
        <f>VLOOKUP(B9665,Content!$B$2:$D11039,3,FALSE)</f>
        <v>healthy eating</v>
      </c>
      <c r="D9665" t="str">
        <f>VLOOKUP(B9665,Content!$B$2:$D11039,2,FALSE)</f>
        <v>audio</v>
      </c>
      <c r="E9665" t="s">
        <v>1049</v>
      </c>
      <c r="F9665">
        <f>VLOOKUP(E9665,ReactionTypes!$B$2:$D9680,3,FALSE)</f>
        <v>60</v>
      </c>
      <c r="G9665" t="str">
        <f>VLOOKUP(E9665,ReactionTypes!$B$2:$D9680,2,FALSE)</f>
        <v>positive</v>
      </c>
      <c r="H9665" t="s">
        <v>1196</v>
      </c>
      <c r="I9665">
        <v>3</v>
      </c>
      <c r="J9665">
        <f t="shared" si="1029"/>
        <v>1982</v>
      </c>
    </row>
    <row r="9666" spans="1:10">
      <c r="A9666">
        <v>10039</v>
      </c>
      <c r="B9666" t="s">
        <v>412</v>
      </c>
      <c r="C9666" t="str">
        <f>VLOOKUP(B9666,Content!$B$2:$D11040,3,FALSE)</f>
        <v>healthy eating</v>
      </c>
      <c r="D9666" t="str">
        <f>VLOOKUP(B9666,Content!$B$2:$D11040,2,FALSE)</f>
        <v>audio</v>
      </c>
      <c r="E9666" t="s">
        <v>1042</v>
      </c>
      <c r="F9666">
        <f>VLOOKUP(E9666,ReactionTypes!$B$2:$D9681,3,FALSE)</f>
        <v>5</v>
      </c>
      <c r="G9666" t="str">
        <f>VLOOKUP(E9666,ReactionTypes!$B$2:$D9681,2,FALSE)</f>
        <v>negative</v>
      </c>
      <c r="H9666" s="4">
        <v>44444</v>
      </c>
      <c r="I9666">
        <f t="shared" ref="I9666:I9668" si="1037">MONTH(H9666)</f>
        <v>9</v>
      </c>
      <c r="J9666">
        <f t="shared" si="1029"/>
        <v>1991</v>
      </c>
    </row>
    <row r="9667" spans="1:10">
      <c r="A9667">
        <v>10040</v>
      </c>
      <c r="B9667" t="s">
        <v>412</v>
      </c>
      <c r="C9667" t="str">
        <f>VLOOKUP(B9667,Content!$B$2:$D11041,3,FALSE)</f>
        <v>healthy eating</v>
      </c>
      <c r="D9667" t="str">
        <f>VLOOKUP(B9667,Content!$B$2:$D11041,2,FALSE)</f>
        <v>audio</v>
      </c>
      <c r="E9667" t="s">
        <v>1044</v>
      </c>
      <c r="F9667">
        <f>VLOOKUP(E9667,ReactionTypes!$B$2:$D9682,3,FALSE)</f>
        <v>20</v>
      </c>
      <c r="G9667" t="str">
        <f>VLOOKUP(E9667,ReactionTypes!$B$2:$D9682,2,FALSE)</f>
        <v>neutral</v>
      </c>
      <c r="H9667" s="4">
        <v>44085</v>
      </c>
      <c r="I9667">
        <f t="shared" si="1037"/>
        <v>9</v>
      </c>
      <c r="J9667">
        <f t="shared" ref="J9667:J9730" si="1038">COUNTIF($I$2:$I$24574,I9667)</f>
        <v>1991</v>
      </c>
    </row>
    <row r="9668" spans="1:10">
      <c r="A9668">
        <v>10041</v>
      </c>
      <c r="B9668" t="s">
        <v>412</v>
      </c>
      <c r="C9668" t="str">
        <f>VLOOKUP(B9668,Content!$B$2:$D11042,3,FALSE)</f>
        <v>healthy eating</v>
      </c>
      <c r="D9668" t="str">
        <f>VLOOKUP(B9668,Content!$B$2:$D11042,2,FALSE)</f>
        <v>audio</v>
      </c>
      <c r="E9668" t="s">
        <v>1041</v>
      </c>
      <c r="F9668">
        <f>VLOOKUP(E9668,ReactionTypes!$B$2:$D9683,3,FALSE)</f>
        <v>70</v>
      </c>
      <c r="G9668" t="str">
        <f>VLOOKUP(E9668,ReactionTypes!$B$2:$D9683,2,FALSE)</f>
        <v>positive</v>
      </c>
      <c r="H9668" s="4">
        <v>44414</v>
      </c>
      <c r="I9668">
        <f t="shared" si="1037"/>
        <v>8</v>
      </c>
      <c r="J9668">
        <f t="shared" si="1038"/>
        <v>2055</v>
      </c>
    </row>
    <row r="9669" spans="1:10">
      <c r="A9669">
        <v>10042</v>
      </c>
      <c r="B9669" t="s">
        <v>412</v>
      </c>
      <c r="C9669" t="str">
        <f>VLOOKUP(B9669,Content!$B$2:$D11043,3,FALSE)</f>
        <v>healthy eating</v>
      </c>
      <c r="D9669" t="str">
        <f>VLOOKUP(B9669,Content!$B$2:$D11043,2,FALSE)</f>
        <v>audio</v>
      </c>
      <c r="E9669" t="s">
        <v>1042</v>
      </c>
      <c r="F9669">
        <f>VLOOKUP(E9669,ReactionTypes!$B$2:$D9684,3,FALSE)</f>
        <v>5</v>
      </c>
      <c r="G9669" t="str">
        <f>VLOOKUP(E9669,ReactionTypes!$B$2:$D9684,2,FALSE)</f>
        <v>negative</v>
      </c>
      <c r="H9669" t="s">
        <v>1093</v>
      </c>
      <c r="I9669">
        <v>6</v>
      </c>
      <c r="J9669">
        <f t="shared" si="1038"/>
        <v>2068</v>
      </c>
    </row>
    <row r="9670" spans="1:10">
      <c r="A9670">
        <v>10043</v>
      </c>
      <c r="B9670" t="s">
        <v>412</v>
      </c>
      <c r="C9670" t="str">
        <f>VLOOKUP(B9670,Content!$B$2:$D11044,3,FALSE)</f>
        <v>healthy eating</v>
      </c>
      <c r="D9670" t="str">
        <f>VLOOKUP(B9670,Content!$B$2:$D11044,2,FALSE)</f>
        <v>audio</v>
      </c>
      <c r="E9670" t="s">
        <v>1046</v>
      </c>
      <c r="F9670">
        <f>VLOOKUP(E9670,ReactionTypes!$B$2:$D9685,3,FALSE)</f>
        <v>45</v>
      </c>
      <c r="G9670" t="str">
        <f>VLOOKUP(E9670,ReactionTypes!$B$2:$D9685,2,FALSE)</f>
        <v>positive</v>
      </c>
      <c r="H9670" t="s">
        <v>1078</v>
      </c>
      <c r="I9670">
        <v>8</v>
      </c>
      <c r="J9670">
        <f t="shared" si="1038"/>
        <v>2055</v>
      </c>
    </row>
    <row r="9671" spans="1:10">
      <c r="A9671">
        <v>10044</v>
      </c>
      <c r="B9671" t="s">
        <v>412</v>
      </c>
      <c r="C9671" t="str">
        <f>VLOOKUP(B9671,Content!$B$2:$D11045,3,FALSE)</f>
        <v>healthy eating</v>
      </c>
      <c r="D9671" t="str">
        <f>VLOOKUP(B9671,Content!$B$2:$D11045,2,FALSE)</f>
        <v>audio</v>
      </c>
      <c r="E9671" t="s">
        <v>1036</v>
      </c>
      <c r="F9671">
        <f>VLOOKUP(E9671,ReactionTypes!$B$2:$D9686,3,FALSE)</f>
        <v>0</v>
      </c>
      <c r="G9671" t="str">
        <f>VLOOKUP(E9671,ReactionTypes!$B$2:$D9686,2,FALSE)</f>
        <v>negative</v>
      </c>
      <c r="H9671" t="s">
        <v>1239</v>
      </c>
      <c r="I9671">
        <v>1</v>
      </c>
      <c r="J9671">
        <f t="shared" si="1038"/>
        <v>2142</v>
      </c>
    </row>
    <row r="9672" spans="1:10">
      <c r="A9672">
        <v>10045</v>
      </c>
      <c r="B9672" t="s">
        <v>412</v>
      </c>
      <c r="C9672" t="str">
        <f>VLOOKUP(B9672,Content!$B$2:$D11046,3,FALSE)</f>
        <v>healthy eating</v>
      </c>
      <c r="D9672" t="str">
        <f>VLOOKUP(B9672,Content!$B$2:$D11046,2,FALSE)</f>
        <v>audio</v>
      </c>
      <c r="E9672" t="s">
        <v>1051</v>
      </c>
      <c r="F9672">
        <f>VLOOKUP(E9672,ReactionTypes!$B$2:$D9687,3,FALSE)</f>
        <v>72</v>
      </c>
      <c r="G9672" t="str">
        <f>VLOOKUP(E9672,ReactionTypes!$B$2:$D9687,2,FALSE)</f>
        <v>positive</v>
      </c>
      <c r="H9672" s="4">
        <v>44533</v>
      </c>
      <c r="I9672">
        <f>MONTH(H9672)</f>
        <v>12</v>
      </c>
      <c r="J9672">
        <f t="shared" si="1038"/>
        <v>2099</v>
      </c>
    </row>
    <row r="9673" spans="1:10">
      <c r="A9673">
        <v>10046</v>
      </c>
      <c r="B9673" t="s">
        <v>412</v>
      </c>
      <c r="C9673" t="str">
        <f>VLOOKUP(B9673,Content!$B$2:$D11047,3,FALSE)</f>
        <v>healthy eating</v>
      </c>
      <c r="D9673" t="str">
        <f>VLOOKUP(B9673,Content!$B$2:$D11047,2,FALSE)</f>
        <v>audio</v>
      </c>
      <c r="E9673" t="s">
        <v>1049</v>
      </c>
      <c r="F9673">
        <f>VLOOKUP(E9673,ReactionTypes!$B$2:$D9688,3,FALSE)</f>
        <v>60</v>
      </c>
      <c r="G9673" t="str">
        <f>VLOOKUP(E9673,ReactionTypes!$B$2:$D9688,2,FALSE)</f>
        <v>positive</v>
      </c>
      <c r="H9673" t="s">
        <v>1087</v>
      </c>
      <c r="I9673">
        <v>10</v>
      </c>
      <c r="J9673">
        <f t="shared" si="1038"/>
        <v>2087</v>
      </c>
    </row>
    <row r="9674" spans="1:10">
      <c r="A9674">
        <v>10047</v>
      </c>
      <c r="B9674" t="s">
        <v>412</v>
      </c>
      <c r="C9674" t="str">
        <f>VLOOKUP(B9674,Content!$B$2:$D11048,3,FALSE)</f>
        <v>healthy eating</v>
      </c>
      <c r="D9674" t="str">
        <f>VLOOKUP(B9674,Content!$B$2:$D11048,2,FALSE)</f>
        <v>audio</v>
      </c>
      <c r="E9674" t="s">
        <v>1049</v>
      </c>
      <c r="F9674">
        <f>VLOOKUP(E9674,ReactionTypes!$B$2:$D9689,3,FALSE)</f>
        <v>60</v>
      </c>
      <c r="G9674" t="str">
        <f>VLOOKUP(E9674,ReactionTypes!$B$2:$D9689,2,FALSE)</f>
        <v>positive</v>
      </c>
      <c r="H9674" s="4">
        <v>44052</v>
      </c>
      <c r="I9674">
        <f>MONTH(H9674)</f>
        <v>8</v>
      </c>
      <c r="J9674">
        <f t="shared" si="1038"/>
        <v>2055</v>
      </c>
    </row>
    <row r="9675" spans="1:10">
      <c r="A9675">
        <v>10048</v>
      </c>
      <c r="B9675" t="s">
        <v>412</v>
      </c>
      <c r="C9675" t="str">
        <f>VLOOKUP(B9675,Content!$B$2:$D11049,3,FALSE)</f>
        <v>healthy eating</v>
      </c>
      <c r="D9675" t="str">
        <f>VLOOKUP(B9675,Content!$B$2:$D11049,2,FALSE)</f>
        <v>audio</v>
      </c>
      <c r="E9675" t="s">
        <v>1039</v>
      </c>
      <c r="F9675">
        <f>VLOOKUP(E9675,ReactionTypes!$B$2:$D9690,3,FALSE)</f>
        <v>30</v>
      </c>
      <c r="G9675" t="str">
        <f>VLOOKUP(E9675,ReactionTypes!$B$2:$D9690,2,FALSE)</f>
        <v>positive</v>
      </c>
      <c r="H9675" t="s">
        <v>1125</v>
      </c>
      <c r="I9675">
        <v>11</v>
      </c>
      <c r="J9675">
        <f t="shared" si="1038"/>
        <v>2055</v>
      </c>
    </row>
    <row r="9676" spans="1:10">
      <c r="A9676">
        <v>10049</v>
      </c>
      <c r="B9676" t="s">
        <v>412</v>
      </c>
      <c r="C9676" t="str">
        <f>VLOOKUP(B9676,Content!$B$2:$D11050,3,FALSE)</f>
        <v>healthy eating</v>
      </c>
      <c r="D9676" t="str">
        <f>VLOOKUP(B9676,Content!$B$2:$D11050,2,FALSE)</f>
        <v>audio</v>
      </c>
      <c r="E9676" t="s">
        <v>1047</v>
      </c>
      <c r="F9676">
        <f>VLOOKUP(E9676,ReactionTypes!$B$2:$D9691,3,FALSE)</f>
        <v>12</v>
      </c>
      <c r="G9676" t="str">
        <f>VLOOKUP(E9676,ReactionTypes!$B$2:$D9691,2,FALSE)</f>
        <v>negative</v>
      </c>
      <c r="H9676" s="4">
        <v>44083</v>
      </c>
      <c r="I9676">
        <f>MONTH(H9676)</f>
        <v>9</v>
      </c>
      <c r="J9676">
        <f t="shared" si="1038"/>
        <v>1991</v>
      </c>
    </row>
    <row r="9677" spans="1:10">
      <c r="A9677">
        <v>10050</v>
      </c>
      <c r="B9677" t="s">
        <v>412</v>
      </c>
      <c r="C9677" t="str">
        <f>VLOOKUP(B9677,Content!$B$2:$D11051,3,FALSE)</f>
        <v>healthy eating</v>
      </c>
      <c r="D9677" t="str">
        <f>VLOOKUP(B9677,Content!$B$2:$D11051,2,FALSE)</f>
        <v>audio</v>
      </c>
      <c r="E9677" t="s">
        <v>1043</v>
      </c>
      <c r="F9677">
        <f>VLOOKUP(E9677,ReactionTypes!$B$2:$D9692,3,FALSE)</f>
        <v>65</v>
      </c>
      <c r="G9677" t="str">
        <f>VLOOKUP(E9677,ReactionTypes!$B$2:$D9692,2,FALSE)</f>
        <v>positive</v>
      </c>
      <c r="H9677" t="s">
        <v>1231</v>
      </c>
      <c r="I9677">
        <v>2</v>
      </c>
      <c r="J9677">
        <f t="shared" si="1038"/>
        <v>1890</v>
      </c>
    </row>
    <row r="9678" spans="1:10">
      <c r="A9678">
        <v>10051</v>
      </c>
      <c r="B9678" t="s">
        <v>412</v>
      </c>
      <c r="C9678" t="str">
        <f>VLOOKUP(B9678,Content!$B$2:$D11052,3,FALSE)</f>
        <v>healthy eating</v>
      </c>
      <c r="D9678" t="str">
        <f>VLOOKUP(B9678,Content!$B$2:$D11052,2,FALSE)</f>
        <v>audio</v>
      </c>
      <c r="E9678" t="s">
        <v>1048</v>
      </c>
      <c r="F9678">
        <f>VLOOKUP(E9678,ReactionTypes!$B$2:$D9693,3,FALSE)</f>
        <v>50</v>
      </c>
      <c r="G9678" t="str">
        <f>VLOOKUP(E9678,ReactionTypes!$B$2:$D9693,2,FALSE)</f>
        <v>positive</v>
      </c>
      <c r="H9678" s="4">
        <v>44532</v>
      </c>
      <c r="I9678">
        <f t="shared" ref="I9678:I9679" si="1039">MONTH(H9678)</f>
        <v>12</v>
      </c>
      <c r="J9678">
        <f t="shared" si="1038"/>
        <v>2099</v>
      </c>
    </row>
    <row r="9679" spans="1:10">
      <c r="A9679">
        <v>10052</v>
      </c>
      <c r="B9679" t="s">
        <v>412</v>
      </c>
      <c r="C9679" t="str">
        <f>VLOOKUP(B9679,Content!$B$2:$D11053,3,FALSE)</f>
        <v>healthy eating</v>
      </c>
      <c r="D9679" t="str">
        <f>VLOOKUP(B9679,Content!$B$2:$D11053,2,FALSE)</f>
        <v>audio</v>
      </c>
      <c r="E9679" t="s">
        <v>1049</v>
      </c>
      <c r="F9679">
        <f>VLOOKUP(E9679,ReactionTypes!$B$2:$D9694,3,FALSE)</f>
        <v>60</v>
      </c>
      <c r="G9679" t="str">
        <f>VLOOKUP(E9679,ReactionTypes!$B$2:$D9694,2,FALSE)</f>
        <v>positive</v>
      </c>
      <c r="H9679" s="4">
        <v>44111</v>
      </c>
      <c r="I9679">
        <f t="shared" si="1039"/>
        <v>10</v>
      </c>
      <c r="J9679">
        <f t="shared" si="1038"/>
        <v>2087</v>
      </c>
    </row>
    <row r="9680" spans="1:10">
      <c r="A9680">
        <v>10053</v>
      </c>
      <c r="B9680" t="s">
        <v>412</v>
      </c>
      <c r="C9680" t="str">
        <f>VLOOKUP(B9680,Content!$B$2:$D11054,3,FALSE)</f>
        <v>healthy eating</v>
      </c>
      <c r="D9680" t="str">
        <f>VLOOKUP(B9680,Content!$B$2:$D11054,2,FALSE)</f>
        <v>audio</v>
      </c>
      <c r="E9680" t="s">
        <v>1036</v>
      </c>
      <c r="F9680">
        <f>VLOOKUP(E9680,ReactionTypes!$B$2:$D9695,3,FALSE)</f>
        <v>0</v>
      </c>
      <c r="G9680" t="str">
        <f>VLOOKUP(E9680,ReactionTypes!$B$2:$D9695,2,FALSE)</f>
        <v>negative</v>
      </c>
      <c r="H9680" t="s">
        <v>1135</v>
      </c>
      <c r="I9680">
        <v>7</v>
      </c>
      <c r="J9680">
        <f t="shared" si="1038"/>
        <v>2116</v>
      </c>
    </row>
    <row r="9681" spans="1:10">
      <c r="A9681">
        <v>10054</v>
      </c>
      <c r="B9681" t="s">
        <v>412</v>
      </c>
      <c r="C9681" t="str">
        <f>VLOOKUP(B9681,Content!$B$2:$D11055,3,FALSE)</f>
        <v>healthy eating</v>
      </c>
      <c r="D9681" t="str">
        <f>VLOOKUP(B9681,Content!$B$2:$D11055,2,FALSE)</f>
        <v>audio</v>
      </c>
      <c r="E9681" t="s">
        <v>1043</v>
      </c>
      <c r="F9681">
        <f>VLOOKUP(E9681,ReactionTypes!$B$2:$D9696,3,FALSE)</f>
        <v>65</v>
      </c>
      <c r="G9681" t="str">
        <f>VLOOKUP(E9681,ReactionTypes!$B$2:$D9696,2,FALSE)</f>
        <v>positive</v>
      </c>
      <c r="H9681" t="s">
        <v>1165</v>
      </c>
      <c r="I9681">
        <v>11</v>
      </c>
      <c r="J9681">
        <f t="shared" si="1038"/>
        <v>2055</v>
      </c>
    </row>
    <row r="9682" spans="1:10">
      <c r="A9682">
        <v>10055</v>
      </c>
      <c r="B9682" t="s">
        <v>412</v>
      </c>
      <c r="C9682" t="str">
        <f>VLOOKUP(B9682,Content!$B$2:$D11056,3,FALSE)</f>
        <v>healthy eating</v>
      </c>
      <c r="D9682" t="str">
        <f>VLOOKUP(B9682,Content!$B$2:$D11056,2,FALSE)</f>
        <v>audio</v>
      </c>
      <c r="E9682" t="s">
        <v>1036</v>
      </c>
      <c r="F9682">
        <f>VLOOKUP(E9682,ReactionTypes!$B$2:$D9697,3,FALSE)</f>
        <v>0</v>
      </c>
      <c r="G9682" t="str">
        <f>VLOOKUP(E9682,ReactionTypes!$B$2:$D9697,2,FALSE)</f>
        <v>negative</v>
      </c>
      <c r="H9682" t="s">
        <v>1165</v>
      </c>
      <c r="I9682">
        <v>11</v>
      </c>
      <c r="J9682">
        <f t="shared" si="1038"/>
        <v>2055</v>
      </c>
    </row>
    <row r="9683" spans="1:10">
      <c r="A9683">
        <v>10056</v>
      </c>
      <c r="B9683" t="s">
        <v>412</v>
      </c>
      <c r="C9683" t="str">
        <f>VLOOKUP(B9683,Content!$B$2:$D11057,3,FALSE)</f>
        <v>healthy eating</v>
      </c>
      <c r="D9683" t="str">
        <f>VLOOKUP(B9683,Content!$B$2:$D11057,2,FALSE)</f>
        <v>audio</v>
      </c>
      <c r="E9683" t="s">
        <v>1037</v>
      </c>
      <c r="F9683">
        <f>VLOOKUP(E9683,ReactionTypes!$B$2:$D9698,3,FALSE)</f>
        <v>10</v>
      </c>
      <c r="G9683" t="str">
        <f>VLOOKUP(E9683,ReactionTypes!$B$2:$D9698,2,FALSE)</f>
        <v>negative</v>
      </c>
      <c r="H9683" t="s">
        <v>1279</v>
      </c>
      <c r="I9683">
        <v>3</v>
      </c>
      <c r="J9683">
        <f t="shared" si="1038"/>
        <v>1982</v>
      </c>
    </row>
    <row r="9684" spans="1:10">
      <c r="A9684">
        <v>10058</v>
      </c>
      <c r="B9684" t="s">
        <v>413</v>
      </c>
      <c r="C9684" t="str">
        <f>VLOOKUP(B9684,Content!$B$2:$D11059,3,FALSE)</f>
        <v>veganism</v>
      </c>
      <c r="D9684" t="str">
        <f>VLOOKUP(B9684,Content!$B$2:$D11059,2,FALSE)</f>
        <v>photo</v>
      </c>
      <c r="E9684" t="s">
        <v>1046</v>
      </c>
      <c r="F9684">
        <f>VLOOKUP(E9684,ReactionTypes!$B$2:$D9699,3,FALSE)</f>
        <v>45</v>
      </c>
      <c r="G9684" t="str">
        <f>VLOOKUP(E9684,ReactionTypes!$B$2:$D9699,2,FALSE)</f>
        <v>positive</v>
      </c>
      <c r="H9684" s="4">
        <v>44409</v>
      </c>
      <c r="I9684">
        <f>MONTH(H9684)</f>
        <v>8</v>
      </c>
      <c r="J9684">
        <f t="shared" si="1038"/>
        <v>2055</v>
      </c>
    </row>
    <row r="9685" spans="1:10">
      <c r="A9685">
        <v>10059</v>
      </c>
      <c r="B9685" t="s">
        <v>413</v>
      </c>
      <c r="C9685" t="str">
        <f>VLOOKUP(B9685,Content!$B$2:$D11060,3,FALSE)</f>
        <v>veganism</v>
      </c>
      <c r="D9685" t="str">
        <f>VLOOKUP(B9685,Content!$B$2:$D11060,2,FALSE)</f>
        <v>photo</v>
      </c>
      <c r="E9685" t="s">
        <v>1047</v>
      </c>
      <c r="F9685">
        <f>VLOOKUP(E9685,ReactionTypes!$B$2:$D9700,3,FALSE)</f>
        <v>12</v>
      </c>
      <c r="G9685" t="str">
        <f>VLOOKUP(E9685,ReactionTypes!$B$2:$D9700,2,FALSE)</f>
        <v>negative</v>
      </c>
      <c r="H9685" t="s">
        <v>1275</v>
      </c>
      <c r="I9685">
        <v>2</v>
      </c>
      <c r="J9685">
        <f t="shared" si="1038"/>
        <v>1890</v>
      </c>
    </row>
    <row r="9686" spans="1:10">
      <c r="A9686">
        <v>10060</v>
      </c>
      <c r="B9686" t="s">
        <v>413</v>
      </c>
      <c r="C9686" t="str">
        <f>VLOOKUP(B9686,Content!$B$2:$D11061,3,FALSE)</f>
        <v>veganism</v>
      </c>
      <c r="D9686" t="str">
        <f>VLOOKUP(B9686,Content!$B$2:$D11061,2,FALSE)</f>
        <v>photo</v>
      </c>
      <c r="E9686" t="s">
        <v>1040</v>
      </c>
      <c r="F9686">
        <f>VLOOKUP(E9686,ReactionTypes!$B$2:$D9701,3,FALSE)</f>
        <v>35</v>
      </c>
      <c r="G9686" t="str">
        <f>VLOOKUP(E9686,ReactionTypes!$B$2:$D9701,2,FALSE)</f>
        <v>neutral</v>
      </c>
      <c r="H9686" t="s">
        <v>1094</v>
      </c>
      <c r="I9686">
        <v>11</v>
      </c>
      <c r="J9686">
        <f t="shared" si="1038"/>
        <v>2055</v>
      </c>
    </row>
    <row r="9687" spans="1:10">
      <c r="A9687">
        <v>10061</v>
      </c>
      <c r="B9687" t="s">
        <v>413</v>
      </c>
      <c r="C9687" t="str">
        <f>VLOOKUP(B9687,Content!$B$2:$D11062,3,FALSE)</f>
        <v>veganism</v>
      </c>
      <c r="D9687" t="str">
        <f>VLOOKUP(B9687,Content!$B$2:$D11062,2,FALSE)</f>
        <v>photo</v>
      </c>
      <c r="E9687" t="s">
        <v>1049</v>
      </c>
      <c r="F9687">
        <f>VLOOKUP(E9687,ReactionTypes!$B$2:$D9702,3,FALSE)</f>
        <v>60</v>
      </c>
      <c r="G9687" t="str">
        <f>VLOOKUP(E9687,ReactionTypes!$B$2:$D9702,2,FALSE)</f>
        <v>positive</v>
      </c>
      <c r="H9687" t="s">
        <v>1066</v>
      </c>
      <c r="I9687">
        <v>8</v>
      </c>
      <c r="J9687">
        <f t="shared" si="1038"/>
        <v>2055</v>
      </c>
    </row>
    <row r="9688" spans="1:10">
      <c r="A9688">
        <v>10062</v>
      </c>
      <c r="B9688" t="s">
        <v>413</v>
      </c>
      <c r="C9688" t="str">
        <f>VLOOKUP(B9688,Content!$B$2:$D11063,3,FALSE)</f>
        <v>veganism</v>
      </c>
      <c r="D9688" t="str">
        <f>VLOOKUP(B9688,Content!$B$2:$D11063,2,FALSE)</f>
        <v>photo</v>
      </c>
      <c r="E9688" t="s">
        <v>1047</v>
      </c>
      <c r="F9688">
        <f>VLOOKUP(E9688,ReactionTypes!$B$2:$D9703,3,FALSE)</f>
        <v>12</v>
      </c>
      <c r="G9688" t="str">
        <f>VLOOKUP(E9688,ReactionTypes!$B$2:$D9703,2,FALSE)</f>
        <v>negative</v>
      </c>
      <c r="H9688" t="s">
        <v>1102</v>
      </c>
      <c r="I9688">
        <v>9</v>
      </c>
      <c r="J9688">
        <f t="shared" si="1038"/>
        <v>1991</v>
      </c>
    </row>
    <row r="9689" spans="1:10">
      <c r="A9689">
        <v>10063</v>
      </c>
      <c r="B9689" t="s">
        <v>413</v>
      </c>
      <c r="C9689" t="str">
        <f>VLOOKUP(B9689,Content!$B$2:$D11064,3,FALSE)</f>
        <v>veganism</v>
      </c>
      <c r="D9689" t="str">
        <f>VLOOKUP(B9689,Content!$B$2:$D11064,2,FALSE)</f>
        <v>photo</v>
      </c>
      <c r="E9689" t="s">
        <v>1039</v>
      </c>
      <c r="F9689">
        <f>VLOOKUP(E9689,ReactionTypes!$B$2:$D9704,3,FALSE)</f>
        <v>30</v>
      </c>
      <c r="G9689" t="str">
        <f>VLOOKUP(E9689,ReactionTypes!$B$2:$D9704,2,FALSE)</f>
        <v>positive</v>
      </c>
      <c r="H9689" s="4">
        <v>44021</v>
      </c>
      <c r="I9689">
        <f t="shared" ref="I9689:I9690" si="1040">MONTH(H9689)</f>
        <v>7</v>
      </c>
      <c r="J9689">
        <f t="shared" si="1038"/>
        <v>2116</v>
      </c>
    </row>
    <row r="9690" spans="1:10">
      <c r="A9690">
        <v>10064</v>
      </c>
      <c r="B9690" t="s">
        <v>413</v>
      </c>
      <c r="C9690" t="str">
        <f>VLOOKUP(B9690,Content!$B$2:$D11065,3,FALSE)</f>
        <v>veganism</v>
      </c>
      <c r="D9690" t="str">
        <f>VLOOKUP(B9690,Content!$B$2:$D11065,2,FALSE)</f>
        <v>photo</v>
      </c>
      <c r="E9690" t="s">
        <v>1036</v>
      </c>
      <c r="F9690">
        <f>VLOOKUP(E9690,ReactionTypes!$B$2:$D9705,3,FALSE)</f>
        <v>0</v>
      </c>
      <c r="G9690" t="str">
        <f>VLOOKUP(E9690,ReactionTypes!$B$2:$D9705,2,FALSE)</f>
        <v>negative</v>
      </c>
      <c r="H9690" s="4">
        <v>44440</v>
      </c>
      <c r="I9690">
        <f t="shared" si="1040"/>
        <v>9</v>
      </c>
      <c r="J9690">
        <f t="shared" si="1038"/>
        <v>1991</v>
      </c>
    </row>
    <row r="9691" spans="1:10">
      <c r="A9691">
        <v>10065</v>
      </c>
      <c r="B9691" t="s">
        <v>413</v>
      </c>
      <c r="C9691" t="str">
        <f>VLOOKUP(B9691,Content!$B$2:$D11066,3,FALSE)</f>
        <v>veganism</v>
      </c>
      <c r="D9691" t="str">
        <f>VLOOKUP(B9691,Content!$B$2:$D11066,2,FALSE)</f>
        <v>photo</v>
      </c>
      <c r="E9691" t="s">
        <v>1040</v>
      </c>
      <c r="F9691">
        <f>VLOOKUP(E9691,ReactionTypes!$B$2:$D9706,3,FALSE)</f>
        <v>35</v>
      </c>
      <c r="G9691" t="str">
        <f>VLOOKUP(E9691,ReactionTypes!$B$2:$D9706,2,FALSE)</f>
        <v>neutral</v>
      </c>
      <c r="H9691" t="s">
        <v>1270</v>
      </c>
      <c r="I9691">
        <v>1</v>
      </c>
      <c r="J9691">
        <f t="shared" si="1038"/>
        <v>2142</v>
      </c>
    </row>
    <row r="9692" spans="1:10">
      <c r="A9692">
        <v>10066</v>
      </c>
      <c r="B9692" t="s">
        <v>413</v>
      </c>
      <c r="C9692" t="str">
        <f>VLOOKUP(B9692,Content!$B$2:$D11067,3,FALSE)</f>
        <v>veganism</v>
      </c>
      <c r="D9692" t="str">
        <f>VLOOKUP(B9692,Content!$B$2:$D11067,2,FALSE)</f>
        <v>photo</v>
      </c>
      <c r="E9692" t="s">
        <v>1037</v>
      </c>
      <c r="F9692">
        <f>VLOOKUP(E9692,ReactionTypes!$B$2:$D9707,3,FALSE)</f>
        <v>10</v>
      </c>
      <c r="G9692" t="str">
        <f>VLOOKUP(E9692,ReactionTypes!$B$2:$D9707,2,FALSE)</f>
        <v>negative</v>
      </c>
      <c r="H9692" s="4">
        <v>43841</v>
      </c>
      <c r="I9692">
        <f>MONTH(H9692)</f>
        <v>1</v>
      </c>
      <c r="J9692">
        <f t="shared" si="1038"/>
        <v>2142</v>
      </c>
    </row>
    <row r="9693" spans="1:10">
      <c r="A9693">
        <v>10067</v>
      </c>
      <c r="B9693" t="s">
        <v>413</v>
      </c>
      <c r="C9693" t="str">
        <f>VLOOKUP(B9693,Content!$B$2:$D11068,3,FALSE)</f>
        <v>veganism</v>
      </c>
      <c r="D9693" t="str">
        <f>VLOOKUP(B9693,Content!$B$2:$D11068,2,FALSE)</f>
        <v>photo</v>
      </c>
      <c r="E9693" t="s">
        <v>1049</v>
      </c>
      <c r="F9693">
        <f>VLOOKUP(E9693,ReactionTypes!$B$2:$D9708,3,FALSE)</f>
        <v>60</v>
      </c>
      <c r="G9693" t="str">
        <f>VLOOKUP(E9693,ReactionTypes!$B$2:$D9708,2,FALSE)</f>
        <v>positive</v>
      </c>
      <c r="H9693" t="s">
        <v>1219</v>
      </c>
      <c r="I9693">
        <v>3</v>
      </c>
      <c r="J9693">
        <f t="shared" si="1038"/>
        <v>1982</v>
      </c>
    </row>
    <row r="9694" spans="1:10">
      <c r="A9694">
        <v>10068</v>
      </c>
      <c r="B9694" t="s">
        <v>413</v>
      </c>
      <c r="C9694" t="str">
        <f>VLOOKUP(B9694,Content!$B$2:$D11069,3,FALSE)</f>
        <v>veganism</v>
      </c>
      <c r="D9694" t="str">
        <f>VLOOKUP(B9694,Content!$B$2:$D11069,2,FALSE)</f>
        <v>photo</v>
      </c>
      <c r="E9694" t="s">
        <v>1038</v>
      </c>
      <c r="F9694">
        <f>VLOOKUP(E9694,ReactionTypes!$B$2:$D9709,3,FALSE)</f>
        <v>15</v>
      </c>
      <c r="G9694" t="str">
        <f>VLOOKUP(E9694,ReactionTypes!$B$2:$D9709,2,FALSE)</f>
        <v>negative</v>
      </c>
      <c r="H9694" s="4">
        <v>44175</v>
      </c>
      <c r="I9694">
        <f>MONTH(H9694)</f>
        <v>12</v>
      </c>
      <c r="J9694">
        <f t="shared" si="1038"/>
        <v>2099</v>
      </c>
    </row>
    <row r="9695" spans="1:10">
      <c r="A9695">
        <v>10069</v>
      </c>
      <c r="B9695" t="s">
        <v>413</v>
      </c>
      <c r="C9695" t="str">
        <f>VLOOKUP(B9695,Content!$B$2:$D11070,3,FALSE)</f>
        <v>veganism</v>
      </c>
      <c r="D9695" t="str">
        <f>VLOOKUP(B9695,Content!$B$2:$D11070,2,FALSE)</f>
        <v>photo</v>
      </c>
      <c r="E9695" t="s">
        <v>1038</v>
      </c>
      <c r="F9695">
        <f>VLOOKUP(E9695,ReactionTypes!$B$2:$D9710,3,FALSE)</f>
        <v>15</v>
      </c>
      <c r="G9695" t="str">
        <f>VLOOKUP(E9695,ReactionTypes!$B$2:$D9710,2,FALSE)</f>
        <v>negative</v>
      </c>
      <c r="H9695" t="s">
        <v>1190</v>
      </c>
      <c r="I9695">
        <v>1</v>
      </c>
      <c r="J9695">
        <f t="shared" si="1038"/>
        <v>2142</v>
      </c>
    </row>
    <row r="9696" spans="1:10">
      <c r="A9696">
        <v>10070</v>
      </c>
      <c r="B9696" t="s">
        <v>413</v>
      </c>
      <c r="C9696" t="str">
        <f>VLOOKUP(B9696,Content!$B$2:$D11071,3,FALSE)</f>
        <v>veganism</v>
      </c>
      <c r="D9696" t="str">
        <f>VLOOKUP(B9696,Content!$B$2:$D11071,2,FALSE)</f>
        <v>photo</v>
      </c>
      <c r="E9696" t="s">
        <v>1044</v>
      </c>
      <c r="F9696">
        <f>VLOOKUP(E9696,ReactionTypes!$B$2:$D9711,3,FALSE)</f>
        <v>20</v>
      </c>
      <c r="G9696" t="str">
        <f>VLOOKUP(E9696,ReactionTypes!$B$2:$D9711,2,FALSE)</f>
        <v>neutral</v>
      </c>
      <c r="H9696" s="4">
        <v>44113</v>
      </c>
      <c r="I9696">
        <f>MONTH(H9696)</f>
        <v>10</v>
      </c>
      <c r="J9696">
        <f t="shared" si="1038"/>
        <v>2087</v>
      </c>
    </row>
    <row r="9697" spans="1:10">
      <c r="A9697">
        <v>10071</v>
      </c>
      <c r="B9697" t="s">
        <v>413</v>
      </c>
      <c r="C9697" t="str">
        <f>VLOOKUP(B9697,Content!$B$2:$D11072,3,FALSE)</f>
        <v>veganism</v>
      </c>
      <c r="D9697" t="str">
        <f>VLOOKUP(B9697,Content!$B$2:$D11072,2,FALSE)</f>
        <v>photo</v>
      </c>
      <c r="E9697" t="s">
        <v>1037</v>
      </c>
      <c r="F9697">
        <f>VLOOKUP(E9697,ReactionTypes!$B$2:$D9712,3,FALSE)</f>
        <v>10</v>
      </c>
      <c r="G9697" t="str">
        <f>VLOOKUP(E9697,ReactionTypes!$B$2:$D9712,2,FALSE)</f>
        <v>negative</v>
      </c>
      <c r="H9697" t="s">
        <v>1275</v>
      </c>
      <c r="I9697">
        <v>2</v>
      </c>
      <c r="J9697">
        <f t="shared" si="1038"/>
        <v>1890</v>
      </c>
    </row>
    <row r="9698" spans="1:10">
      <c r="A9698">
        <v>10072</v>
      </c>
      <c r="B9698" t="s">
        <v>413</v>
      </c>
      <c r="C9698" t="str">
        <f>VLOOKUP(B9698,Content!$B$2:$D11073,3,FALSE)</f>
        <v>veganism</v>
      </c>
      <c r="D9698" t="str">
        <f>VLOOKUP(B9698,Content!$B$2:$D11073,2,FALSE)</f>
        <v>photo</v>
      </c>
      <c r="E9698" t="s">
        <v>1041</v>
      </c>
      <c r="F9698">
        <f>VLOOKUP(E9698,ReactionTypes!$B$2:$D9713,3,FALSE)</f>
        <v>70</v>
      </c>
      <c r="G9698" t="str">
        <f>VLOOKUP(E9698,ReactionTypes!$B$2:$D9713,2,FALSE)</f>
        <v>positive</v>
      </c>
      <c r="H9698" t="s">
        <v>1203</v>
      </c>
      <c r="I9698">
        <v>5</v>
      </c>
      <c r="J9698">
        <f t="shared" si="1038"/>
        <v>2110</v>
      </c>
    </row>
    <row r="9699" spans="1:10">
      <c r="A9699">
        <v>10073</v>
      </c>
      <c r="B9699" t="s">
        <v>413</v>
      </c>
      <c r="C9699" t="str">
        <f>VLOOKUP(B9699,Content!$B$2:$D11074,3,FALSE)</f>
        <v>veganism</v>
      </c>
      <c r="D9699" t="str">
        <f>VLOOKUP(B9699,Content!$B$2:$D11074,2,FALSE)</f>
        <v>photo</v>
      </c>
      <c r="E9699" t="s">
        <v>1048</v>
      </c>
      <c r="F9699">
        <f>VLOOKUP(E9699,ReactionTypes!$B$2:$D9714,3,FALSE)</f>
        <v>50</v>
      </c>
      <c r="G9699" t="str">
        <f>VLOOKUP(E9699,ReactionTypes!$B$2:$D9714,2,FALSE)</f>
        <v>positive</v>
      </c>
      <c r="H9699" s="4">
        <v>44535</v>
      </c>
      <c r="I9699">
        <f>MONTH(H9699)</f>
        <v>12</v>
      </c>
      <c r="J9699">
        <f t="shared" si="1038"/>
        <v>2099</v>
      </c>
    </row>
    <row r="9700" spans="1:10">
      <c r="A9700">
        <v>10074</v>
      </c>
      <c r="B9700" t="s">
        <v>413</v>
      </c>
      <c r="C9700" t="str">
        <f>VLOOKUP(B9700,Content!$B$2:$D11075,3,FALSE)</f>
        <v>veganism</v>
      </c>
      <c r="D9700" t="str">
        <f>VLOOKUP(B9700,Content!$B$2:$D11075,2,FALSE)</f>
        <v>photo</v>
      </c>
      <c r="E9700" t="s">
        <v>1047</v>
      </c>
      <c r="F9700">
        <f>VLOOKUP(E9700,ReactionTypes!$B$2:$D9715,3,FALSE)</f>
        <v>12</v>
      </c>
      <c r="G9700" t="str">
        <f>VLOOKUP(E9700,ReactionTypes!$B$2:$D9715,2,FALSE)</f>
        <v>negative</v>
      </c>
      <c r="H9700" t="s">
        <v>1121</v>
      </c>
      <c r="I9700">
        <v>7</v>
      </c>
      <c r="J9700">
        <f t="shared" si="1038"/>
        <v>2116</v>
      </c>
    </row>
    <row r="9701" spans="1:10">
      <c r="A9701">
        <v>10075</v>
      </c>
      <c r="B9701" t="s">
        <v>413</v>
      </c>
      <c r="C9701" t="str">
        <f>VLOOKUP(B9701,Content!$B$2:$D11076,3,FALSE)</f>
        <v>veganism</v>
      </c>
      <c r="D9701" t="str">
        <f>VLOOKUP(B9701,Content!$B$2:$D11076,2,FALSE)</f>
        <v>photo</v>
      </c>
      <c r="E9701" t="s">
        <v>1039</v>
      </c>
      <c r="F9701">
        <f>VLOOKUP(E9701,ReactionTypes!$B$2:$D9716,3,FALSE)</f>
        <v>30</v>
      </c>
      <c r="G9701" t="str">
        <f>VLOOKUP(E9701,ReactionTypes!$B$2:$D9716,2,FALSE)</f>
        <v>positive</v>
      </c>
      <c r="H9701" t="s">
        <v>1108</v>
      </c>
      <c r="I9701">
        <v>6</v>
      </c>
      <c r="J9701">
        <f t="shared" si="1038"/>
        <v>2068</v>
      </c>
    </row>
    <row r="9702" spans="1:10">
      <c r="A9702">
        <v>10076</v>
      </c>
      <c r="B9702" t="s">
        <v>413</v>
      </c>
      <c r="C9702" t="str">
        <f>VLOOKUP(B9702,Content!$B$2:$D11077,3,FALSE)</f>
        <v>veganism</v>
      </c>
      <c r="D9702" t="str">
        <f>VLOOKUP(B9702,Content!$B$2:$D11077,2,FALSE)</f>
        <v>photo</v>
      </c>
      <c r="E9702" t="s">
        <v>1040</v>
      </c>
      <c r="F9702">
        <f>VLOOKUP(E9702,ReactionTypes!$B$2:$D9717,3,FALSE)</f>
        <v>35</v>
      </c>
      <c r="G9702" t="str">
        <f>VLOOKUP(E9702,ReactionTypes!$B$2:$D9717,2,FALSE)</f>
        <v>neutral</v>
      </c>
      <c r="H9702" s="4">
        <v>43870</v>
      </c>
      <c r="I9702">
        <f t="shared" ref="I9702:I9706" si="1041">MONTH(H9702)</f>
        <v>2</v>
      </c>
      <c r="J9702">
        <f t="shared" si="1038"/>
        <v>1890</v>
      </c>
    </row>
    <row r="9703" spans="1:10">
      <c r="A9703">
        <v>10077</v>
      </c>
      <c r="B9703" t="s">
        <v>413</v>
      </c>
      <c r="C9703" t="str">
        <f>VLOOKUP(B9703,Content!$B$2:$D11078,3,FALSE)</f>
        <v>veganism</v>
      </c>
      <c r="D9703" t="str">
        <f>VLOOKUP(B9703,Content!$B$2:$D11078,2,FALSE)</f>
        <v>photo</v>
      </c>
      <c r="E9703" t="s">
        <v>1042</v>
      </c>
      <c r="F9703">
        <f>VLOOKUP(E9703,ReactionTypes!$B$2:$D9718,3,FALSE)</f>
        <v>5</v>
      </c>
      <c r="G9703" t="str">
        <f>VLOOKUP(E9703,ReactionTypes!$B$2:$D9718,2,FALSE)</f>
        <v>negative</v>
      </c>
      <c r="H9703" s="4">
        <v>43989</v>
      </c>
      <c r="I9703">
        <f t="shared" si="1041"/>
        <v>6</v>
      </c>
      <c r="J9703">
        <f t="shared" si="1038"/>
        <v>2068</v>
      </c>
    </row>
    <row r="9704" spans="1:10">
      <c r="A9704">
        <v>10078</v>
      </c>
      <c r="B9704" t="s">
        <v>413</v>
      </c>
      <c r="C9704" t="str">
        <f>VLOOKUP(B9704,Content!$B$2:$D11079,3,FALSE)</f>
        <v>veganism</v>
      </c>
      <c r="D9704" t="str">
        <f>VLOOKUP(B9704,Content!$B$2:$D11079,2,FALSE)</f>
        <v>photo</v>
      </c>
      <c r="E9704" t="s">
        <v>1042</v>
      </c>
      <c r="F9704">
        <f>VLOOKUP(E9704,ReactionTypes!$B$2:$D9719,3,FALSE)</f>
        <v>5</v>
      </c>
      <c r="G9704" t="str">
        <f>VLOOKUP(E9704,ReactionTypes!$B$2:$D9719,2,FALSE)</f>
        <v>negative</v>
      </c>
      <c r="H9704" s="4">
        <v>44198</v>
      </c>
      <c r="I9704">
        <f t="shared" si="1041"/>
        <v>1</v>
      </c>
      <c r="J9704">
        <f t="shared" si="1038"/>
        <v>2142</v>
      </c>
    </row>
    <row r="9705" spans="1:10">
      <c r="A9705">
        <v>10079</v>
      </c>
      <c r="B9705" t="s">
        <v>413</v>
      </c>
      <c r="C9705" t="str">
        <f>VLOOKUP(B9705,Content!$B$2:$D11080,3,FALSE)</f>
        <v>veganism</v>
      </c>
      <c r="D9705" t="str">
        <f>VLOOKUP(B9705,Content!$B$2:$D11080,2,FALSE)</f>
        <v>photo</v>
      </c>
      <c r="E9705" t="s">
        <v>1037</v>
      </c>
      <c r="F9705">
        <f>VLOOKUP(E9705,ReactionTypes!$B$2:$D9720,3,FALSE)</f>
        <v>10</v>
      </c>
      <c r="G9705" t="str">
        <f>VLOOKUP(E9705,ReactionTypes!$B$2:$D9720,2,FALSE)</f>
        <v>negative</v>
      </c>
      <c r="H9705" s="4">
        <v>44382</v>
      </c>
      <c r="I9705">
        <f t="shared" si="1041"/>
        <v>7</v>
      </c>
      <c r="J9705">
        <f t="shared" si="1038"/>
        <v>2116</v>
      </c>
    </row>
    <row r="9706" spans="1:10">
      <c r="A9706">
        <v>10080</v>
      </c>
      <c r="B9706" t="s">
        <v>413</v>
      </c>
      <c r="C9706" t="str">
        <f>VLOOKUP(B9706,Content!$B$2:$D11081,3,FALSE)</f>
        <v>veganism</v>
      </c>
      <c r="D9706" t="str">
        <f>VLOOKUP(B9706,Content!$B$2:$D11081,2,FALSE)</f>
        <v>photo</v>
      </c>
      <c r="E9706" t="s">
        <v>1039</v>
      </c>
      <c r="F9706">
        <f>VLOOKUP(E9706,ReactionTypes!$B$2:$D9721,3,FALSE)</f>
        <v>30</v>
      </c>
      <c r="G9706" t="str">
        <f>VLOOKUP(E9706,ReactionTypes!$B$2:$D9721,2,FALSE)</f>
        <v>positive</v>
      </c>
      <c r="H9706" s="4">
        <v>44172</v>
      </c>
      <c r="I9706">
        <f t="shared" si="1041"/>
        <v>12</v>
      </c>
      <c r="J9706">
        <f t="shared" si="1038"/>
        <v>2099</v>
      </c>
    </row>
    <row r="9707" spans="1:10">
      <c r="A9707">
        <v>10081</v>
      </c>
      <c r="B9707" t="s">
        <v>413</v>
      </c>
      <c r="C9707" t="str">
        <f>VLOOKUP(B9707,Content!$B$2:$D11082,3,FALSE)</f>
        <v>veganism</v>
      </c>
      <c r="D9707" t="str">
        <f>VLOOKUP(B9707,Content!$B$2:$D11082,2,FALSE)</f>
        <v>photo</v>
      </c>
      <c r="E9707" t="s">
        <v>1043</v>
      </c>
      <c r="F9707">
        <f>VLOOKUP(E9707,ReactionTypes!$B$2:$D9722,3,FALSE)</f>
        <v>65</v>
      </c>
      <c r="G9707" t="str">
        <f>VLOOKUP(E9707,ReactionTypes!$B$2:$D9722,2,FALSE)</f>
        <v>positive</v>
      </c>
      <c r="H9707" t="s">
        <v>1068</v>
      </c>
      <c r="I9707">
        <v>11</v>
      </c>
      <c r="J9707">
        <f t="shared" si="1038"/>
        <v>2055</v>
      </c>
    </row>
    <row r="9708" spans="1:10">
      <c r="A9708">
        <v>10082</v>
      </c>
      <c r="B9708" t="s">
        <v>413</v>
      </c>
      <c r="C9708" t="str">
        <f>VLOOKUP(B9708,Content!$B$2:$D11083,3,FALSE)</f>
        <v>veganism</v>
      </c>
      <c r="D9708" t="str">
        <f>VLOOKUP(B9708,Content!$B$2:$D11083,2,FALSE)</f>
        <v>photo</v>
      </c>
      <c r="E9708" t="s">
        <v>1036</v>
      </c>
      <c r="F9708">
        <f>VLOOKUP(E9708,ReactionTypes!$B$2:$D9723,3,FALSE)</f>
        <v>0</v>
      </c>
      <c r="G9708" t="str">
        <f>VLOOKUP(E9708,ReactionTypes!$B$2:$D9723,2,FALSE)</f>
        <v>negative</v>
      </c>
      <c r="H9708" t="s">
        <v>1106</v>
      </c>
      <c r="I9708">
        <v>11</v>
      </c>
      <c r="J9708">
        <f t="shared" si="1038"/>
        <v>2055</v>
      </c>
    </row>
    <row r="9709" spans="1:10">
      <c r="A9709">
        <v>10083</v>
      </c>
      <c r="B9709" t="s">
        <v>413</v>
      </c>
      <c r="C9709" t="str">
        <f>VLOOKUP(B9709,Content!$B$2:$D11084,3,FALSE)</f>
        <v>veganism</v>
      </c>
      <c r="D9709" t="str">
        <f>VLOOKUP(B9709,Content!$B$2:$D11084,2,FALSE)</f>
        <v>photo</v>
      </c>
      <c r="E9709" t="s">
        <v>1051</v>
      </c>
      <c r="F9709">
        <f>VLOOKUP(E9709,ReactionTypes!$B$2:$D9724,3,FALSE)</f>
        <v>72</v>
      </c>
      <c r="G9709" t="str">
        <f>VLOOKUP(E9709,ReactionTypes!$B$2:$D9724,2,FALSE)</f>
        <v>positive</v>
      </c>
      <c r="H9709" t="s">
        <v>1154</v>
      </c>
      <c r="I9709">
        <v>8</v>
      </c>
      <c r="J9709">
        <f t="shared" si="1038"/>
        <v>2055</v>
      </c>
    </row>
    <row r="9710" spans="1:10">
      <c r="A9710">
        <v>10084</v>
      </c>
      <c r="B9710" t="s">
        <v>413</v>
      </c>
      <c r="C9710" t="str">
        <f>VLOOKUP(B9710,Content!$B$2:$D11085,3,FALSE)</f>
        <v>veganism</v>
      </c>
      <c r="D9710" t="str">
        <f>VLOOKUP(B9710,Content!$B$2:$D11085,2,FALSE)</f>
        <v>photo</v>
      </c>
      <c r="E9710" t="s">
        <v>1038</v>
      </c>
      <c r="F9710">
        <f>VLOOKUP(E9710,ReactionTypes!$B$2:$D9725,3,FALSE)</f>
        <v>15</v>
      </c>
      <c r="G9710" t="str">
        <f>VLOOKUP(E9710,ReactionTypes!$B$2:$D9725,2,FALSE)</f>
        <v>negative</v>
      </c>
      <c r="H9710" t="s">
        <v>1200</v>
      </c>
      <c r="I9710">
        <v>3</v>
      </c>
      <c r="J9710">
        <f t="shared" si="1038"/>
        <v>1982</v>
      </c>
    </row>
    <row r="9711" spans="1:10">
      <c r="A9711">
        <v>10085</v>
      </c>
      <c r="B9711" t="s">
        <v>413</v>
      </c>
      <c r="C9711" t="str">
        <f>VLOOKUP(B9711,Content!$B$2:$D11086,3,FALSE)</f>
        <v>veganism</v>
      </c>
      <c r="D9711" t="str">
        <f>VLOOKUP(B9711,Content!$B$2:$D11086,2,FALSE)</f>
        <v>photo</v>
      </c>
      <c r="E9711" t="s">
        <v>1042</v>
      </c>
      <c r="F9711">
        <f>VLOOKUP(E9711,ReactionTypes!$B$2:$D9726,3,FALSE)</f>
        <v>5</v>
      </c>
      <c r="G9711" t="str">
        <f>VLOOKUP(E9711,ReactionTypes!$B$2:$D9726,2,FALSE)</f>
        <v>negative</v>
      </c>
      <c r="H9711" t="s">
        <v>1069</v>
      </c>
      <c r="I9711">
        <v>6</v>
      </c>
      <c r="J9711">
        <f t="shared" si="1038"/>
        <v>2068</v>
      </c>
    </row>
    <row r="9712" spans="1:10">
      <c r="A9712">
        <v>10086</v>
      </c>
      <c r="B9712" t="s">
        <v>413</v>
      </c>
      <c r="C9712" t="str">
        <f>VLOOKUP(B9712,Content!$B$2:$D11087,3,FALSE)</f>
        <v>veganism</v>
      </c>
      <c r="D9712" t="str">
        <f>VLOOKUP(B9712,Content!$B$2:$D11087,2,FALSE)</f>
        <v>photo</v>
      </c>
      <c r="E9712" t="s">
        <v>1046</v>
      </c>
      <c r="F9712">
        <f>VLOOKUP(E9712,ReactionTypes!$B$2:$D9727,3,FALSE)</f>
        <v>45</v>
      </c>
      <c r="G9712" t="str">
        <f>VLOOKUP(E9712,ReactionTypes!$B$2:$D9727,2,FALSE)</f>
        <v>positive</v>
      </c>
      <c r="H9712" t="s">
        <v>1196</v>
      </c>
      <c r="I9712">
        <v>3</v>
      </c>
      <c r="J9712">
        <f t="shared" si="1038"/>
        <v>1982</v>
      </c>
    </row>
    <row r="9713" spans="1:10">
      <c r="A9713">
        <v>10087</v>
      </c>
      <c r="B9713" t="s">
        <v>413</v>
      </c>
      <c r="C9713" t="str">
        <f>VLOOKUP(B9713,Content!$B$2:$D11088,3,FALSE)</f>
        <v>veganism</v>
      </c>
      <c r="D9713" t="str">
        <f>VLOOKUP(B9713,Content!$B$2:$D11088,2,FALSE)</f>
        <v>photo</v>
      </c>
      <c r="E9713" t="s">
        <v>1048</v>
      </c>
      <c r="F9713">
        <f>VLOOKUP(E9713,ReactionTypes!$B$2:$D9728,3,FALSE)</f>
        <v>50</v>
      </c>
      <c r="G9713" t="str">
        <f>VLOOKUP(E9713,ReactionTypes!$B$2:$D9728,2,FALSE)</f>
        <v>positive</v>
      </c>
      <c r="H9713" t="s">
        <v>1281</v>
      </c>
      <c r="I9713">
        <v>1</v>
      </c>
      <c r="J9713">
        <f t="shared" si="1038"/>
        <v>2142</v>
      </c>
    </row>
    <row r="9714" spans="1:10">
      <c r="A9714">
        <v>10088</v>
      </c>
      <c r="B9714" t="s">
        <v>413</v>
      </c>
      <c r="C9714" t="str">
        <f>VLOOKUP(B9714,Content!$B$2:$D11089,3,FALSE)</f>
        <v>veganism</v>
      </c>
      <c r="D9714" t="str">
        <f>VLOOKUP(B9714,Content!$B$2:$D11089,2,FALSE)</f>
        <v>photo</v>
      </c>
      <c r="E9714" t="s">
        <v>1047</v>
      </c>
      <c r="F9714">
        <f>VLOOKUP(E9714,ReactionTypes!$B$2:$D9729,3,FALSE)</f>
        <v>12</v>
      </c>
      <c r="G9714" t="str">
        <f>VLOOKUP(E9714,ReactionTypes!$B$2:$D9729,2,FALSE)</f>
        <v>negative</v>
      </c>
      <c r="H9714" s="4">
        <v>43963</v>
      </c>
      <c r="I9714">
        <f>MONTH(H9714)</f>
        <v>5</v>
      </c>
      <c r="J9714">
        <f t="shared" si="1038"/>
        <v>2110</v>
      </c>
    </row>
    <row r="9715" spans="1:10">
      <c r="A9715">
        <v>10089</v>
      </c>
      <c r="B9715" t="s">
        <v>413</v>
      </c>
      <c r="C9715" t="str">
        <f>VLOOKUP(B9715,Content!$B$2:$D11090,3,FALSE)</f>
        <v>veganism</v>
      </c>
      <c r="D9715" t="str">
        <f>VLOOKUP(B9715,Content!$B$2:$D11090,2,FALSE)</f>
        <v>photo</v>
      </c>
      <c r="E9715" t="s">
        <v>1043</v>
      </c>
      <c r="F9715">
        <f>VLOOKUP(E9715,ReactionTypes!$B$2:$D9730,3,FALSE)</f>
        <v>65</v>
      </c>
      <c r="G9715" t="str">
        <f>VLOOKUP(E9715,ReactionTypes!$B$2:$D9730,2,FALSE)</f>
        <v>positive</v>
      </c>
      <c r="H9715" t="s">
        <v>1209</v>
      </c>
      <c r="I9715">
        <v>5</v>
      </c>
      <c r="J9715">
        <f t="shared" si="1038"/>
        <v>2110</v>
      </c>
    </row>
    <row r="9716" spans="1:10">
      <c r="A9716">
        <v>10090</v>
      </c>
      <c r="B9716" t="s">
        <v>413</v>
      </c>
      <c r="C9716" t="str">
        <f>VLOOKUP(B9716,Content!$B$2:$D11091,3,FALSE)</f>
        <v>veganism</v>
      </c>
      <c r="D9716" t="str">
        <f>VLOOKUP(B9716,Content!$B$2:$D11091,2,FALSE)</f>
        <v>photo</v>
      </c>
      <c r="E9716" t="s">
        <v>1044</v>
      </c>
      <c r="F9716">
        <f>VLOOKUP(E9716,ReactionTypes!$B$2:$D9731,3,FALSE)</f>
        <v>20</v>
      </c>
      <c r="G9716" t="str">
        <f>VLOOKUP(E9716,ReactionTypes!$B$2:$D9731,2,FALSE)</f>
        <v>neutral</v>
      </c>
      <c r="H9716" t="s">
        <v>1126</v>
      </c>
      <c r="I9716">
        <v>12</v>
      </c>
      <c r="J9716">
        <f t="shared" si="1038"/>
        <v>2099</v>
      </c>
    </row>
    <row r="9717" spans="1:10">
      <c r="A9717">
        <v>10091</v>
      </c>
      <c r="B9717" t="s">
        <v>413</v>
      </c>
      <c r="C9717" t="str">
        <f>VLOOKUP(B9717,Content!$B$2:$D11092,3,FALSE)</f>
        <v>veganism</v>
      </c>
      <c r="D9717" t="str">
        <f>VLOOKUP(B9717,Content!$B$2:$D11092,2,FALSE)</f>
        <v>photo</v>
      </c>
      <c r="E9717" t="s">
        <v>1036</v>
      </c>
      <c r="F9717">
        <f>VLOOKUP(E9717,ReactionTypes!$B$2:$D9732,3,FALSE)</f>
        <v>0</v>
      </c>
      <c r="G9717" t="str">
        <f>VLOOKUP(E9717,ReactionTypes!$B$2:$D9732,2,FALSE)</f>
        <v>negative</v>
      </c>
      <c r="H9717" s="4">
        <v>44502</v>
      </c>
      <c r="I9717">
        <f>MONTH(H9717)</f>
        <v>11</v>
      </c>
      <c r="J9717">
        <f t="shared" si="1038"/>
        <v>2055</v>
      </c>
    </row>
    <row r="9718" spans="1:10">
      <c r="A9718">
        <v>10092</v>
      </c>
      <c r="B9718" t="s">
        <v>413</v>
      </c>
      <c r="C9718" t="str">
        <f>VLOOKUP(B9718,Content!$B$2:$D11093,3,FALSE)</f>
        <v>veganism</v>
      </c>
      <c r="D9718" t="str">
        <f>VLOOKUP(B9718,Content!$B$2:$D11093,2,FALSE)</f>
        <v>photo</v>
      </c>
      <c r="E9718" t="s">
        <v>1049</v>
      </c>
      <c r="F9718">
        <f>VLOOKUP(E9718,ReactionTypes!$B$2:$D9733,3,FALSE)</f>
        <v>60</v>
      </c>
      <c r="G9718" t="str">
        <f>VLOOKUP(E9718,ReactionTypes!$B$2:$D9733,2,FALSE)</f>
        <v>positive</v>
      </c>
      <c r="H9718" t="s">
        <v>1096</v>
      </c>
      <c r="I9718">
        <v>6</v>
      </c>
      <c r="J9718">
        <f t="shared" si="1038"/>
        <v>2068</v>
      </c>
    </row>
    <row r="9719" spans="1:10">
      <c r="A9719">
        <v>10093</v>
      </c>
      <c r="B9719" t="s">
        <v>413</v>
      </c>
      <c r="C9719" t="str">
        <f>VLOOKUP(B9719,Content!$B$2:$D11094,3,FALSE)</f>
        <v>veganism</v>
      </c>
      <c r="D9719" t="str">
        <f>VLOOKUP(B9719,Content!$B$2:$D11094,2,FALSE)</f>
        <v>photo</v>
      </c>
      <c r="E9719" t="s">
        <v>1051</v>
      </c>
      <c r="F9719">
        <f>VLOOKUP(E9719,ReactionTypes!$B$2:$D9734,3,FALSE)</f>
        <v>72</v>
      </c>
      <c r="G9719" t="str">
        <f>VLOOKUP(E9719,ReactionTypes!$B$2:$D9734,2,FALSE)</f>
        <v>positive</v>
      </c>
      <c r="H9719" s="4">
        <v>44174</v>
      </c>
      <c r="I9719">
        <f>MONTH(H9719)</f>
        <v>12</v>
      </c>
      <c r="J9719">
        <f t="shared" si="1038"/>
        <v>2099</v>
      </c>
    </row>
    <row r="9720" spans="1:10">
      <c r="A9720">
        <v>10094</v>
      </c>
      <c r="B9720" t="s">
        <v>413</v>
      </c>
      <c r="C9720" t="str">
        <f>VLOOKUP(B9720,Content!$B$2:$D11095,3,FALSE)</f>
        <v>veganism</v>
      </c>
      <c r="D9720" t="str">
        <f>VLOOKUP(B9720,Content!$B$2:$D11095,2,FALSE)</f>
        <v>photo</v>
      </c>
      <c r="E9720" t="s">
        <v>1047</v>
      </c>
      <c r="F9720">
        <f>VLOOKUP(E9720,ReactionTypes!$B$2:$D9735,3,FALSE)</f>
        <v>12</v>
      </c>
      <c r="G9720" t="str">
        <f>VLOOKUP(E9720,ReactionTypes!$B$2:$D9735,2,FALSE)</f>
        <v>negative</v>
      </c>
      <c r="H9720" t="s">
        <v>1240</v>
      </c>
      <c r="I9720">
        <v>2</v>
      </c>
      <c r="J9720">
        <f t="shared" si="1038"/>
        <v>1890</v>
      </c>
    </row>
    <row r="9721" spans="1:10">
      <c r="A9721">
        <v>10095</v>
      </c>
      <c r="B9721" t="s">
        <v>413</v>
      </c>
      <c r="C9721" t="str">
        <f>VLOOKUP(B9721,Content!$B$2:$D11096,3,FALSE)</f>
        <v>veganism</v>
      </c>
      <c r="D9721" t="str">
        <f>VLOOKUP(B9721,Content!$B$2:$D11096,2,FALSE)</f>
        <v>photo</v>
      </c>
      <c r="E9721" t="s">
        <v>1048</v>
      </c>
      <c r="F9721">
        <f>VLOOKUP(E9721,ReactionTypes!$B$2:$D9736,3,FALSE)</f>
        <v>50</v>
      </c>
      <c r="G9721" t="str">
        <f>VLOOKUP(E9721,ReactionTypes!$B$2:$D9736,2,FALSE)</f>
        <v>positive</v>
      </c>
      <c r="H9721" t="s">
        <v>1257</v>
      </c>
      <c r="I9721">
        <v>3</v>
      </c>
      <c r="J9721">
        <f t="shared" si="1038"/>
        <v>1982</v>
      </c>
    </row>
    <row r="9722" spans="1:10">
      <c r="A9722">
        <v>10096</v>
      </c>
      <c r="B9722" t="s">
        <v>413</v>
      </c>
      <c r="C9722" t="str">
        <f>VLOOKUP(B9722,Content!$B$2:$D11097,3,FALSE)</f>
        <v>veganism</v>
      </c>
      <c r="D9722" t="str">
        <f>VLOOKUP(B9722,Content!$B$2:$D11097,2,FALSE)</f>
        <v>photo</v>
      </c>
      <c r="E9722" t="s">
        <v>1050</v>
      </c>
      <c r="F9722">
        <f>VLOOKUP(E9722,ReactionTypes!$B$2:$D9737,3,FALSE)</f>
        <v>70</v>
      </c>
      <c r="G9722" t="str">
        <f>VLOOKUP(E9722,ReactionTypes!$B$2:$D9737,2,FALSE)</f>
        <v>positive</v>
      </c>
      <c r="H9722" t="s">
        <v>1172</v>
      </c>
      <c r="I9722">
        <v>9</v>
      </c>
      <c r="J9722">
        <f t="shared" si="1038"/>
        <v>1991</v>
      </c>
    </row>
    <row r="9723" spans="1:10">
      <c r="A9723">
        <v>10097</v>
      </c>
      <c r="B9723" t="s">
        <v>413</v>
      </c>
      <c r="C9723" t="str">
        <f>VLOOKUP(B9723,Content!$B$2:$D11098,3,FALSE)</f>
        <v>veganism</v>
      </c>
      <c r="D9723" t="str">
        <f>VLOOKUP(B9723,Content!$B$2:$D11098,2,FALSE)</f>
        <v>photo</v>
      </c>
      <c r="E9723" t="s">
        <v>1040</v>
      </c>
      <c r="F9723">
        <f>VLOOKUP(E9723,ReactionTypes!$B$2:$D9738,3,FALSE)</f>
        <v>35</v>
      </c>
      <c r="G9723" t="str">
        <f>VLOOKUP(E9723,ReactionTypes!$B$2:$D9738,2,FALSE)</f>
        <v>neutral</v>
      </c>
      <c r="H9723" t="s">
        <v>1199</v>
      </c>
      <c r="I9723">
        <v>6</v>
      </c>
      <c r="J9723">
        <f t="shared" si="1038"/>
        <v>2068</v>
      </c>
    </row>
    <row r="9724" spans="1:10">
      <c r="A9724">
        <v>10098</v>
      </c>
      <c r="B9724" t="s">
        <v>413</v>
      </c>
      <c r="C9724" t="str">
        <f>VLOOKUP(B9724,Content!$B$2:$D11099,3,FALSE)</f>
        <v>veganism</v>
      </c>
      <c r="D9724" t="str">
        <f>VLOOKUP(B9724,Content!$B$2:$D11099,2,FALSE)</f>
        <v>photo</v>
      </c>
      <c r="E9724" t="s">
        <v>1047</v>
      </c>
      <c r="F9724">
        <f>VLOOKUP(E9724,ReactionTypes!$B$2:$D9739,3,FALSE)</f>
        <v>12</v>
      </c>
      <c r="G9724" t="str">
        <f>VLOOKUP(E9724,ReactionTypes!$B$2:$D9739,2,FALSE)</f>
        <v>negative</v>
      </c>
      <c r="H9724" t="s">
        <v>1079</v>
      </c>
      <c r="I9724">
        <v>9</v>
      </c>
      <c r="J9724">
        <f t="shared" si="1038"/>
        <v>1991</v>
      </c>
    </row>
    <row r="9725" spans="1:10">
      <c r="A9725">
        <v>10099</v>
      </c>
      <c r="B9725" t="s">
        <v>413</v>
      </c>
      <c r="C9725" t="str">
        <f>VLOOKUP(B9725,Content!$B$2:$D11100,3,FALSE)</f>
        <v>veganism</v>
      </c>
      <c r="D9725" t="str">
        <f>VLOOKUP(B9725,Content!$B$2:$D11100,2,FALSE)</f>
        <v>photo</v>
      </c>
      <c r="E9725" t="s">
        <v>1051</v>
      </c>
      <c r="F9725">
        <f>VLOOKUP(E9725,ReactionTypes!$B$2:$D9740,3,FALSE)</f>
        <v>72</v>
      </c>
      <c r="G9725" t="str">
        <f>VLOOKUP(E9725,ReactionTypes!$B$2:$D9740,2,FALSE)</f>
        <v>positive</v>
      </c>
      <c r="H9725" t="s">
        <v>1287</v>
      </c>
      <c r="I9725">
        <v>12</v>
      </c>
      <c r="J9725">
        <f t="shared" si="1038"/>
        <v>2099</v>
      </c>
    </row>
    <row r="9726" spans="1:10">
      <c r="A9726">
        <v>10100</v>
      </c>
      <c r="B9726" t="s">
        <v>413</v>
      </c>
      <c r="C9726" t="str">
        <f>VLOOKUP(B9726,Content!$B$2:$D11101,3,FALSE)</f>
        <v>veganism</v>
      </c>
      <c r="D9726" t="str">
        <f>VLOOKUP(B9726,Content!$B$2:$D11101,2,FALSE)</f>
        <v>photo</v>
      </c>
      <c r="E9726" t="s">
        <v>1048</v>
      </c>
      <c r="F9726">
        <f>VLOOKUP(E9726,ReactionTypes!$B$2:$D9741,3,FALSE)</f>
        <v>50</v>
      </c>
      <c r="G9726" t="str">
        <f>VLOOKUP(E9726,ReactionTypes!$B$2:$D9741,2,FALSE)</f>
        <v>positive</v>
      </c>
      <c r="H9726" s="4">
        <v>44197</v>
      </c>
      <c r="I9726">
        <f>MONTH(H9726)</f>
        <v>1</v>
      </c>
      <c r="J9726">
        <f t="shared" si="1038"/>
        <v>2142</v>
      </c>
    </row>
    <row r="9727" spans="1:10">
      <c r="A9727">
        <v>10101</v>
      </c>
      <c r="B9727" t="s">
        <v>413</v>
      </c>
      <c r="C9727" t="str">
        <f>VLOOKUP(B9727,Content!$B$2:$D11102,3,FALSE)</f>
        <v>veganism</v>
      </c>
      <c r="D9727" t="str">
        <f>VLOOKUP(B9727,Content!$B$2:$D11102,2,FALSE)</f>
        <v>photo</v>
      </c>
      <c r="E9727" t="s">
        <v>1037</v>
      </c>
      <c r="F9727">
        <f>VLOOKUP(E9727,ReactionTypes!$B$2:$D9742,3,FALSE)</f>
        <v>10</v>
      </c>
      <c r="G9727" t="str">
        <f>VLOOKUP(E9727,ReactionTypes!$B$2:$D9742,2,FALSE)</f>
        <v>negative</v>
      </c>
      <c r="H9727" t="s">
        <v>1173</v>
      </c>
      <c r="I9727">
        <v>8</v>
      </c>
      <c r="J9727">
        <f t="shared" si="1038"/>
        <v>2055</v>
      </c>
    </row>
    <row r="9728" spans="1:10">
      <c r="A9728">
        <v>10102</v>
      </c>
      <c r="B9728" t="s">
        <v>413</v>
      </c>
      <c r="C9728" t="str">
        <f>VLOOKUP(B9728,Content!$B$2:$D11103,3,FALSE)</f>
        <v>veganism</v>
      </c>
      <c r="D9728" t="str">
        <f>VLOOKUP(B9728,Content!$B$2:$D11103,2,FALSE)</f>
        <v>photo</v>
      </c>
      <c r="E9728" t="s">
        <v>1040</v>
      </c>
      <c r="F9728">
        <f>VLOOKUP(E9728,ReactionTypes!$B$2:$D9743,3,FALSE)</f>
        <v>35</v>
      </c>
      <c r="G9728" t="str">
        <f>VLOOKUP(E9728,ReactionTypes!$B$2:$D9743,2,FALSE)</f>
        <v>neutral</v>
      </c>
      <c r="H9728" t="s">
        <v>1191</v>
      </c>
      <c r="I9728">
        <v>6</v>
      </c>
      <c r="J9728">
        <f t="shared" si="1038"/>
        <v>2068</v>
      </c>
    </row>
    <row r="9729" spans="1:10">
      <c r="A9729">
        <v>10105</v>
      </c>
      <c r="B9729" t="s">
        <v>415</v>
      </c>
      <c r="C9729" t="str">
        <f>VLOOKUP(B9729,Content!$B$2:$D11106,3,FALSE)</f>
        <v>Soccer</v>
      </c>
      <c r="D9729" t="str">
        <f>VLOOKUP(B9729,Content!$B$2:$D11106,2,FALSE)</f>
        <v>video</v>
      </c>
      <c r="E9729" t="s">
        <v>1049</v>
      </c>
      <c r="F9729">
        <f>VLOOKUP(E9729,ReactionTypes!$B$2:$D9744,3,FALSE)</f>
        <v>60</v>
      </c>
      <c r="G9729" t="str">
        <f>VLOOKUP(E9729,ReactionTypes!$B$2:$D9744,2,FALSE)</f>
        <v>positive</v>
      </c>
      <c r="H9729" t="s">
        <v>1075</v>
      </c>
      <c r="I9729">
        <v>6</v>
      </c>
      <c r="J9729">
        <f t="shared" si="1038"/>
        <v>2068</v>
      </c>
    </row>
    <row r="9730" spans="1:10">
      <c r="A9730">
        <v>10106</v>
      </c>
      <c r="B9730" t="s">
        <v>415</v>
      </c>
      <c r="C9730" t="str">
        <f>VLOOKUP(B9730,Content!$B$2:$D11107,3,FALSE)</f>
        <v>Soccer</v>
      </c>
      <c r="D9730" t="str">
        <f>VLOOKUP(B9730,Content!$B$2:$D11107,2,FALSE)</f>
        <v>video</v>
      </c>
      <c r="E9730" t="s">
        <v>1047</v>
      </c>
      <c r="F9730">
        <f>VLOOKUP(E9730,ReactionTypes!$B$2:$D9745,3,FALSE)</f>
        <v>12</v>
      </c>
      <c r="G9730" t="str">
        <f>VLOOKUP(E9730,ReactionTypes!$B$2:$D9745,2,FALSE)</f>
        <v>negative</v>
      </c>
      <c r="H9730" t="s">
        <v>1172</v>
      </c>
      <c r="I9730">
        <v>9</v>
      </c>
      <c r="J9730">
        <f t="shared" si="1038"/>
        <v>1991</v>
      </c>
    </row>
    <row r="9731" spans="1:10">
      <c r="A9731">
        <v>10107</v>
      </c>
      <c r="B9731" t="s">
        <v>415</v>
      </c>
      <c r="C9731" t="str">
        <f>VLOOKUP(B9731,Content!$B$2:$D11108,3,FALSE)</f>
        <v>Soccer</v>
      </c>
      <c r="D9731" t="str">
        <f>VLOOKUP(B9731,Content!$B$2:$D11108,2,FALSE)</f>
        <v>video</v>
      </c>
      <c r="E9731" t="s">
        <v>1050</v>
      </c>
      <c r="F9731">
        <f>VLOOKUP(E9731,ReactionTypes!$B$2:$D9746,3,FALSE)</f>
        <v>70</v>
      </c>
      <c r="G9731" t="str">
        <f>VLOOKUP(E9731,ReactionTypes!$B$2:$D9746,2,FALSE)</f>
        <v>positive</v>
      </c>
      <c r="H9731" t="s">
        <v>1230</v>
      </c>
      <c r="I9731">
        <v>5</v>
      </c>
      <c r="J9731">
        <f t="shared" ref="J9731:J9794" si="1042">COUNTIF($I$2:$I$24574,I9731)</f>
        <v>2110</v>
      </c>
    </row>
    <row r="9732" spans="1:10">
      <c r="A9732">
        <v>10108</v>
      </c>
      <c r="B9732" t="s">
        <v>415</v>
      </c>
      <c r="C9732" t="str">
        <f>VLOOKUP(B9732,Content!$B$2:$D11109,3,FALSE)</f>
        <v>Soccer</v>
      </c>
      <c r="D9732" t="str">
        <f>VLOOKUP(B9732,Content!$B$2:$D11109,2,FALSE)</f>
        <v>video</v>
      </c>
      <c r="E9732" t="s">
        <v>1038</v>
      </c>
      <c r="F9732">
        <f>VLOOKUP(E9732,ReactionTypes!$B$2:$D9747,3,FALSE)</f>
        <v>15</v>
      </c>
      <c r="G9732" t="str">
        <f>VLOOKUP(E9732,ReactionTypes!$B$2:$D9747,2,FALSE)</f>
        <v>negative</v>
      </c>
      <c r="H9732" t="s">
        <v>1284</v>
      </c>
      <c r="I9732">
        <v>10</v>
      </c>
      <c r="J9732">
        <f t="shared" si="1042"/>
        <v>2087</v>
      </c>
    </row>
    <row r="9733" spans="1:10">
      <c r="A9733">
        <v>10109</v>
      </c>
      <c r="B9733" t="s">
        <v>415</v>
      </c>
      <c r="C9733" t="str">
        <f>VLOOKUP(B9733,Content!$B$2:$D11110,3,FALSE)</f>
        <v>Soccer</v>
      </c>
      <c r="D9733" t="str">
        <f>VLOOKUP(B9733,Content!$B$2:$D11110,2,FALSE)</f>
        <v>video</v>
      </c>
      <c r="E9733" t="s">
        <v>1042</v>
      </c>
      <c r="F9733">
        <f>VLOOKUP(E9733,ReactionTypes!$B$2:$D9748,3,FALSE)</f>
        <v>5</v>
      </c>
      <c r="G9733" t="str">
        <f>VLOOKUP(E9733,ReactionTypes!$B$2:$D9748,2,FALSE)</f>
        <v>negative</v>
      </c>
      <c r="H9733" t="s">
        <v>1281</v>
      </c>
      <c r="I9733">
        <v>1</v>
      </c>
      <c r="J9733">
        <f t="shared" si="1042"/>
        <v>2142</v>
      </c>
    </row>
    <row r="9734" spans="1:10">
      <c r="A9734">
        <v>10110</v>
      </c>
      <c r="B9734" t="s">
        <v>415</v>
      </c>
      <c r="C9734" t="str">
        <f>VLOOKUP(B9734,Content!$B$2:$D11111,3,FALSE)</f>
        <v>Soccer</v>
      </c>
      <c r="D9734" t="str">
        <f>VLOOKUP(B9734,Content!$B$2:$D11111,2,FALSE)</f>
        <v>video</v>
      </c>
      <c r="E9734" t="s">
        <v>1050</v>
      </c>
      <c r="F9734">
        <f>VLOOKUP(E9734,ReactionTypes!$B$2:$D9749,3,FALSE)</f>
        <v>70</v>
      </c>
      <c r="G9734" t="str">
        <f>VLOOKUP(E9734,ReactionTypes!$B$2:$D9749,2,FALSE)</f>
        <v>positive</v>
      </c>
      <c r="H9734" t="s">
        <v>1135</v>
      </c>
      <c r="I9734">
        <v>7</v>
      </c>
      <c r="J9734">
        <f t="shared" si="1042"/>
        <v>2116</v>
      </c>
    </row>
    <row r="9735" spans="1:10">
      <c r="A9735">
        <v>10111</v>
      </c>
      <c r="B9735" t="s">
        <v>415</v>
      </c>
      <c r="C9735" t="str">
        <f>VLOOKUP(B9735,Content!$B$2:$D11112,3,FALSE)</f>
        <v>Soccer</v>
      </c>
      <c r="D9735" t="str">
        <f>VLOOKUP(B9735,Content!$B$2:$D11112,2,FALSE)</f>
        <v>video</v>
      </c>
      <c r="E9735" t="s">
        <v>1046</v>
      </c>
      <c r="F9735">
        <f>VLOOKUP(E9735,ReactionTypes!$B$2:$D9750,3,FALSE)</f>
        <v>45</v>
      </c>
      <c r="G9735" t="str">
        <f>VLOOKUP(E9735,ReactionTypes!$B$2:$D9750,2,FALSE)</f>
        <v>positive</v>
      </c>
      <c r="H9735" s="4">
        <v>43872</v>
      </c>
      <c r="I9735">
        <f>MONTH(H9735)</f>
        <v>2</v>
      </c>
      <c r="J9735">
        <f t="shared" si="1042"/>
        <v>1890</v>
      </c>
    </row>
    <row r="9736" spans="1:10">
      <c r="A9736">
        <v>10112</v>
      </c>
      <c r="B9736" t="s">
        <v>415</v>
      </c>
      <c r="C9736" t="str">
        <f>VLOOKUP(B9736,Content!$B$2:$D11113,3,FALSE)</f>
        <v>Soccer</v>
      </c>
      <c r="D9736" t="str">
        <f>VLOOKUP(B9736,Content!$B$2:$D11113,2,FALSE)</f>
        <v>video</v>
      </c>
      <c r="E9736" t="s">
        <v>1038</v>
      </c>
      <c r="F9736">
        <f>VLOOKUP(E9736,ReactionTypes!$B$2:$D9751,3,FALSE)</f>
        <v>15</v>
      </c>
      <c r="G9736" t="str">
        <f>VLOOKUP(E9736,ReactionTypes!$B$2:$D9751,2,FALSE)</f>
        <v>negative</v>
      </c>
      <c r="H9736" t="s">
        <v>1090</v>
      </c>
      <c r="I9736">
        <v>10</v>
      </c>
      <c r="J9736">
        <f t="shared" si="1042"/>
        <v>2087</v>
      </c>
    </row>
    <row r="9737" spans="1:10">
      <c r="A9737">
        <v>10113</v>
      </c>
      <c r="B9737" t="s">
        <v>415</v>
      </c>
      <c r="C9737" t="str">
        <f>VLOOKUP(B9737,Content!$B$2:$D11114,3,FALSE)</f>
        <v>Soccer</v>
      </c>
      <c r="D9737" t="str">
        <f>VLOOKUP(B9737,Content!$B$2:$D11114,2,FALSE)</f>
        <v>video</v>
      </c>
      <c r="E9737" t="s">
        <v>1045</v>
      </c>
      <c r="F9737">
        <f>VLOOKUP(E9737,ReactionTypes!$B$2:$D9752,3,FALSE)</f>
        <v>75</v>
      </c>
      <c r="G9737" t="str">
        <f>VLOOKUP(E9737,ReactionTypes!$B$2:$D9752,2,FALSE)</f>
        <v>positive</v>
      </c>
      <c r="H9737" t="s">
        <v>1225</v>
      </c>
      <c r="I9737">
        <v>5</v>
      </c>
      <c r="J9737">
        <f t="shared" si="1042"/>
        <v>2110</v>
      </c>
    </row>
    <row r="9738" spans="1:10">
      <c r="A9738">
        <v>10114</v>
      </c>
      <c r="B9738" t="s">
        <v>415</v>
      </c>
      <c r="C9738" t="str">
        <f>VLOOKUP(B9738,Content!$B$2:$D11115,3,FALSE)</f>
        <v>Soccer</v>
      </c>
      <c r="D9738" t="str">
        <f>VLOOKUP(B9738,Content!$B$2:$D11115,2,FALSE)</f>
        <v>video</v>
      </c>
      <c r="E9738" t="s">
        <v>1044</v>
      </c>
      <c r="F9738">
        <f>VLOOKUP(E9738,ReactionTypes!$B$2:$D9753,3,FALSE)</f>
        <v>20</v>
      </c>
      <c r="G9738" t="str">
        <f>VLOOKUP(E9738,ReactionTypes!$B$2:$D9753,2,FALSE)</f>
        <v>neutral</v>
      </c>
      <c r="H9738" t="s">
        <v>1207</v>
      </c>
      <c r="I9738">
        <v>2</v>
      </c>
      <c r="J9738">
        <f t="shared" si="1042"/>
        <v>1890</v>
      </c>
    </row>
    <row r="9739" spans="1:10">
      <c r="A9739">
        <v>10115</v>
      </c>
      <c r="B9739" t="s">
        <v>415</v>
      </c>
      <c r="C9739" t="str">
        <f>VLOOKUP(B9739,Content!$B$2:$D11116,3,FALSE)</f>
        <v>Soccer</v>
      </c>
      <c r="D9739" t="str">
        <f>VLOOKUP(B9739,Content!$B$2:$D11116,2,FALSE)</f>
        <v>video</v>
      </c>
      <c r="E9739" t="s">
        <v>1045</v>
      </c>
      <c r="F9739">
        <f>VLOOKUP(E9739,ReactionTypes!$B$2:$D9754,3,FALSE)</f>
        <v>75</v>
      </c>
      <c r="G9739" t="str">
        <f>VLOOKUP(E9739,ReactionTypes!$B$2:$D9754,2,FALSE)</f>
        <v>positive</v>
      </c>
      <c r="H9739" s="4">
        <v>44202</v>
      </c>
      <c r="I9739">
        <f>MONTH(H9739)</f>
        <v>1</v>
      </c>
      <c r="J9739">
        <f t="shared" si="1042"/>
        <v>2142</v>
      </c>
    </row>
    <row r="9740" spans="1:10">
      <c r="A9740">
        <v>10116</v>
      </c>
      <c r="B9740" t="s">
        <v>415</v>
      </c>
      <c r="C9740" t="str">
        <f>VLOOKUP(B9740,Content!$B$2:$D11117,3,FALSE)</f>
        <v>Soccer</v>
      </c>
      <c r="D9740" t="str">
        <f>VLOOKUP(B9740,Content!$B$2:$D11117,2,FALSE)</f>
        <v>video</v>
      </c>
      <c r="E9740" t="s">
        <v>1045</v>
      </c>
      <c r="F9740">
        <f>VLOOKUP(E9740,ReactionTypes!$B$2:$D9755,3,FALSE)</f>
        <v>75</v>
      </c>
      <c r="G9740" t="str">
        <f>VLOOKUP(E9740,ReactionTypes!$B$2:$D9755,2,FALSE)</f>
        <v>positive</v>
      </c>
      <c r="H9740" t="s">
        <v>1135</v>
      </c>
      <c r="I9740">
        <v>7</v>
      </c>
      <c r="J9740">
        <f t="shared" si="1042"/>
        <v>2116</v>
      </c>
    </row>
    <row r="9741" spans="1:10">
      <c r="A9741">
        <v>10117</v>
      </c>
      <c r="B9741" t="s">
        <v>415</v>
      </c>
      <c r="C9741" t="str">
        <f>VLOOKUP(B9741,Content!$B$2:$D11118,3,FALSE)</f>
        <v>Soccer</v>
      </c>
      <c r="D9741" t="str">
        <f>VLOOKUP(B9741,Content!$B$2:$D11118,2,FALSE)</f>
        <v>video</v>
      </c>
      <c r="E9741" t="s">
        <v>1038</v>
      </c>
      <c r="F9741">
        <f>VLOOKUP(E9741,ReactionTypes!$B$2:$D9756,3,FALSE)</f>
        <v>15</v>
      </c>
      <c r="G9741" t="str">
        <f>VLOOKUP(E9741,ReactionTypes!$B$2:$D9756,2,FALSE)</f>
        <v>negative</v>
      </c>
      <c r="H9741" t="s">
        <v>1156</v>
      </c>
      <c r="I9741">
        <v>11</v>
      </c>
      <c r="J9741">
        <f t="shared" si="1042"/>
        <v>2055</v>
      </c>
    </row>
    <row r="9742" spans="1:10">
      <c r="A9742">
        <v>10118</v>
      </c>
      <c r="B9742" t="s">
        <v>415</v>
      </c>
      <c r="C9742" t="str">
        <f>VLOOKUP(B9742,Content!$B$2:$D11119,3,FALSE)</f>
        <v>Soccer</v>
      </c>
      <c r="D9742" t="str">
        <f>VLOOKUP(B9742,Content!$B$2:$D11119,2,FALSE)</f>
        <v>video</v>
      </c>
      <c r="E9742" t="s">
        <v>1038</v>
      </c>
      <c r="F9742">
        <f>VLOOKUP(E9742,ReactionTypes!$B$2:$D9757,3,FALSE)</f>
        <v>15</v>
      </c>
      <c r="G9742" t="str">
        <f>VLOOKUP(E9742,ReactionTypes!$B$2:$D9757,2,FALSE)</f>
        <v>negative</v>
      </c>
      <c r="H9742" s="4">
        <v>44473</v>
      </c>
      <c r="I9742">
        <f>MONTH(H9742)</f>
        <v>10</v>
      </c>
      <c r="J9742">
        <f t="shared" si="1042"/>
        <v>2087</v>
      </c>
    </row>
    <row r="9743" spans="1:10">
      <c r="A9743">
        <v>10119</v>
      </c>
      <c r="B9743" t="s">
        <v>415</v>
      </c>
      <c r="C9743" t="str">
        <f>VLOOKUP(B9743,Content!$B$2:$D11120,3,FALSE)</f>
        <v>Soccer</v>
      </c>
      <c r="D9743" t="str">
        <f>VLOOKUP(B9743,Content!$B$2:$D11120,2,FALSE)</f>
        <v>video</v>
      </c>
      <c r="E9743" t="s">
        <v>1046</v>
      </c>
      <c r="F9743">
        <f>VLOOKUP(E9743,ReactionTypes!$B$2:$D9758,3,FALSE)</f>
        <v>45</v>
      </c>
      <c r="G9743" t="str">
        <f>VLOOKUP(E9743,ReactionTypes!$B$2:$D9758,2,FALSE)</f>
        <v>positive</v>
      </c>
      <c r="H9743" t="s">
        <v>1254</v>
      </c>
      <c r="I9743">
        <v>5</v>
      </c>
      <c r="J9743">
        <f t="shared" si="1042"/>
        <v>2110</v>
      </c>
    </row>
    <row r="9744" spans="1:10">
      <c r="A9744">
        <v>10120</v>
      </c>
      <c r="B9744" t="s">
        <v>415</v>
      </c>
      <c r="C9744" t="str">
        <f>VLOOKUP(B9744,Content!$B$2:$D11121,3,FALSE)</f>
        <v>Soccer</v>
      </c>
      <c r="D9744" t="str">
        <f>VLOOKUP(B9744,Content!$B$2:$D11121,2,FALSE)</f>
        <v>video</v>
      </c>
      <c r="E9744" t="s">
        <v>1045</v>
      </c>
      <c r="F9744">
        <f>VLOOKUP(E9744,ReactionTypes!$B$2:$D9759,3,FALSE)</f>
        <v>75</v>
      </c>
      <c r="G9744" t="str">
        <f>VLOOKUP(E9744,ReactionTypes!$B$2:$D9759,2,FALSE)</f>
        <v>positive</v>
      </c>
      <c r="H9744" s="4">
        <v>43960</v>
      </c>
      <c r="I9744">
        <f>MONTH(H9744)</f>
        <v>5</v>
      </c>
      <c r="J9744">
        <f t="shared" si="1042"/>
        <v>2110</v>
      </c>
    </row>
    <row r="9745" spans="1:10">
      <c r="A9745">
        <v>10121</v>
      </c>
      <c r="B9745" t="s">
        <v>415</v>
      </c>
      <c r="C9745" t="str">
        <f>VLOOKUP(B9745,Content!$B$2:$D11122,3,FALSE)</f>
        <v>Soccer</v>
      </c>
      <c r="D9745" t="str">
        <f>VLOOKUP(B9745,Content!$B$2:$D11122,2,FALSE)</f>
        <v>video</v>
      </c>
      <c r="E9745" t="s">
        <v>1048</v>
      </c>
      <c r="F9745">
        <f>VLOOKUP(E9745,ReactionTypes!$B$2:$D9760,3,FALSE)</f>
        <v>50</v>
      </c>
      <c r="G9745" t="str">
        <f>VLOOKUP(E9745,ReactionTypes!$B$2:$D9760,2,FALSE)</f>
        <v>positive</v>
      </c>
      <c r="H9745" t="s">
        <v>1145</v>
      </c>
      <c r="I9745">
        <v>9</v>
      </c>
      <c r="J9745">
        <f t="shared" si="1042"/>
        <v>1991</v>
      </c>
    </row>
    <row r="9746" spans="1:10">
      <c r="A9746">
        <v>10122</v>
      </c>
      <c r="B9746" t="s">
        <v>415</v>
      </c>
      <c r="C9746" t="str">
        <f>VLOOKUP(B9746,Content!$B$2:$D11123,3,FALSE)</f>
        <v>Soccer</v>
      </c>
      <c r="D9746" t="str">
        <f>VLOOKUP(B9746,Content!$B$2:$D11123,2,FALSE)</f>
        <v>video</v>
      </c>
      <c r="E9746" t="s">
        <v>1037</v>
      </c>
      <c r="F9746">
        <f>VLOOKUP(E9746,ReactionTypes!$B$2:$D9761,3,FALSE)</f>
        <v>10</v>
      </c>
      <c r="G9746" t="str">
        <f>VLOOKUP(E9746,ReactionTypes!$B$2:$D9761,2,FALSE)</f>
        <v>negative</v>
      </c>
      <c r="H9746" t="s">
        <v>1155</v>
      </c>
      <c r="I9746">
        <v>12</v>
      </c>
      <c r="J9746">
        <f t="shared" si="1042"/>
        <v>2099</v>
      </c>
    </row>
    <row r="9747" spans="1:10">
      <c r="A9747">
        <v>10123</v>
      </c>
      <c r="B9747" t="s">
        <v>415</v>
      </c>
      <c r="C9747" t="str">
        <f>VLOOKUP(B9747,Content!$B$2:$D11124,3,FALSE)</f>
        <v>Soccer</v>
      </c>
      <c r="D9747" t="str">
        <f>VLOOKUP(B9747,Content!$B$2:$D11124,2,FALSE)</f>
        <v>video</v>
      </c>
      <c r="E9747" t="s">
        <v>1046</v>
      </c>
      <c r="F9747">
        <f>VLOOKUP(E9747,ReactionTypes!$B$2:$D9762,3,FALSE)</f>
        <v>45</v>
      </c>
      <c r="G9747" t="str">
        <f>VLOOKUP(E9747,ReactionTypes!$B$2:$D9762,2,FALSE)</f>
        <v>positive</v>
      </c>
      <c r="H9747" t="s">
        <v>1266</v>
      </c>
      <c r="I9747">
        <v>3</v>
      </c>
      <c r="J9747">
        <f t="shared" si="1042"/>
        <v>1982</v>
      </c>
    </row>
    <row r="9748" spans="1:10">
      <c r="A9748">
        <v>10124</v>
      </c>
      <c r="B9748" t="s">
        <v>415</v>
      </c>
      <c r="C9748" t="str">
        <f>VLOOKUP(B9748,Content!$B$2:$D11125,3,FALSE)</f>
        <v>Soccer</v>
      </c>
      <c r="D9748" t="str">
        <f>VLOOKUP(B9748,Content!$B$2:$D11125,2,FALSE)</f>
        <v>video</v>
      </c>
      <c r="E9748" t="s">
        <v>1037</v>
      </c>
      <c r="F9748">
        <f>VLOOKUP(E9748,ReactionTypes!$B$2:$D9763,3,FALSE)</f>
        <v>10</v>
      </c>
      <c r="G9748" t="str">
        <f>VLOOKUP(E9748,ReactionTypes!$B$2:$D9763,2,FALSE)</f>
        <v>negative</v>
      </c>
      <c r="H9748" t="s">
        <v>1239</v>
      </c>
      <c r="I9748">
        <v>1</v>
      </c>
      <c r="J9748">
        <f t="shared" si="1042"/>
        <v>2142</v>
      </c>
    </row>
    <row r="9749" spans="1:10">
      <c r="A9749">
        <v>10125</v>
      </c>
      <c r="B9749" t="s">
        <v>415</v>
      </c>
      <c r="C9749" t="str">
        <f>VLOOKUP(B9749,Content!$B$2:$D11126,3,FALSE)</f>
        <v>Soccer</v>
      </c>
      <c r="D9749" t="str">
        <f>VLOOKUP(B9749,Content!$B$2:$D11126,2,FALSE)</f>
        <v>video</v>
      </c>
      <c r="E9749" t="s">
        <v>1043</v>
      </c>
      <c r="F9749">
        <f>VLOOKUP(E9749,ReactionTypes!$B$2:$D9764,3,FALSE)</f>
        <v>65</v>
      </c>
      <c r="G9749" t="str">
        <f>VLOOKUP(E9749,ReactionTypes!$B$2:$D9764,2,FALSE)</f>
        <v>positive</v>
      </c>
      <c r="H9749" s="4">
        <v>44258</v>
      </c>
      <c r="I9749">
        <f t="shared" ref="I9749:I9750" si="1043">MONTH(H9749)</f>
        <v>3</v>
      </c>
      <c r="J9749">
        <f t="shared" si="1042"/>
        <v>1982</v>
      </c>
    </row>
    <row r="9750" spans="1:10">
      <c r="A9750">
        <v>10126</v>
      </c>
      <c r="B9750" t="s">
        <v>415</v>
      </c>
      <c r="C9750" t="str">
        <f>VLOOKUP(B9750,Content!$B$2:$D11127,3,FALSE)</f>
        <v>Soccer</v>
      </c>
      <c r="D9750" t="str">
        <f>VLOOKUP(B9750,Content!$B$2:$D11127,2,FALSE)</f>
        <v>video</v>
      </c>
      <c r="E9750" t="s">
        <v>1037</v>
      </c>
      <c r="F9750">
        <f>VLOOKUP(E9750,ReactionTypes!$B$2:$D9765,3,FALSE)</f>
        <v>10</v>
      </c>
      <c r="G9750" t="str">
        <f>VLOOKUP(E9750,ReactionTypes!$B$2:$D9765,2,FALSE)</f>
        <v>negative</v>
      </c>
      <c r="H9750" s="4">
        <v>44173</v>
      </c>
      <c r="I9750">
        <f t="shared" si="1043"/>
        <v>12</v>
      </c>
      <c r="J9750">
        <f t="shared" si="1042"/>
        <v>2099</v>
      </c>
    </row>
    <row r="9751" spans="1:10">
      <c r="A9751">
        <v>10127</v>
      </c>
      <c r="B9751" t="s">
        <v>415</v>
      </c>
      <c r="C9751" t="str">
        <f>VLOOKUP(B9751,Content!$B$2:$D11128,3,FALSE)</f>
        <v>Soccer</v>
      </c>
      <c r="D9751" t="str">
        <f>VLOOKUP(B9751,Content!$B$2:$D11128,2,FALSE)</f>
        <v>video</v>
      </c>
      <c r="E9751" t="s">
        <v>1048</v>
      </c>
      <c r="F9751">
        <f>VLOOKUP(E9751,ReactionTypes!$B$2:$D9766,3,FALSE)</f>
        <v>50</v>
      </c>
      <c r="G9751" t="str">
        <f>VLOOKUP(E9751,ReactionTypes!$B$2:$D9766,2,FALSE)</f>
        <v>positive</v>
      </c>
      <c r="H9751" t="s">
        <v>1151</v>
      </c>
      <c r="I9751">
        <v>12</v>
      </c>
      <c r="J9751">
        <f t="shared" si="1042"/>
        <v>2099</v>
      </c>
    </row>
    <row r="9752" spans="1:10">
      <c r="A9752">
        <v>10128</v>
      </c>
      <c r="B9752" t="s">
        <v>415</v>
      </c>
      <c r="C9752" t="str">
        <f>VLOOKUP(B9752,Content!$B$2:$D11129,3,FALSE)</f>
        <v>Soccer</v>
      </c>
      <c r="D9752" t="str">
        <f>VLOOKUP(B9752,Content!$B$2:$D11129,2,FALSE)</f>
        <v>video</v>
      </c>
      <c r="E9752" t="s">
        <v>1044</v>
      </c>
      <c r="F9752">
        <f>VLOOKUP(E9752,ReactionTypes!$B$2:$D9767,3,FALSE)</f>
        <v>20</v>
      </c>
      <c r="G9752" t="str">
        <f>VLOOKUP(E9752,ReactionTypes!$B$2:$D9767,2,FALSE)</f>
        <v>neutral</v>
      </c>
      <c r="H9752" s="4">
        <v>44352</v>
      </c>
      <c r="I9752">
        <f t="shared" ref="I9752:I9753" si="1044">MONTH(H9752)</f>
        <v>6</v>
      </c>
      <c r="J9752">
        <f t="shared" si="1042"/>
        <v>2068</v>
      </c>
    </row>
    <row r="9753" spans="1:10">
      <c r="A9753">
        <v>10129</v>
      </c>
      <c r="B9753" t="s">
        <v>415</v>
      </c>
      <c r="C9753" t="str">
        <f>VLOOKUP(B9753,Content!$B$2:$D11130,3,FALSE)</f>
        <v>Soccer</v>
      </c>
      <c r="D9753" t="str">
        <f>VLOOKUP(B9753,Content!$B$2:$D11130,2,FALSE)</f>
        <v>video</v>
      </c>
      <c r="E9753" t="s">
        <v>1045</v>
      </c>
      <c r="F9753">
        <f>VLOOKUP(E9753,ReactionTypes!$B$2:$D9768,3,FALSE)</f>
        <v>75</v>
      </c>
      <c r="G9753" t="str">
        <f>VLOOKUP(E9753,ReactionTypes!$B$2:$D9768,2,FALSE)</f>
        <v>positive</v>
      </c>
      <c r="H9753" s="4">
        <v>44536</v>
      </c>
      <c r="I9753">
        <f t="shared" si="1044"/>
        <v>12</v>
      </c>
      <c r="J9753">
        <f t="shared" si="1042"/>
        <v>2099</v>
      </c>
    </row>
    <row r="9754" spans="1:10">
      <c r="A9754">
        <v>10130</v>
      </c>
      <c r="B9754" t="s">
        <v>415</v>
      </c>
      <c r="C9754" t="str">
        <f>VLOOKUP(B9754,Content!$B$2:$D11131,3,FALSE)</f>
        <v>Soccer</v>
      </c>
      <c r="D9754" t="str">
        <f>VLOOKUP(B9754,Content!$B$2:$D11131,2,FALSE)</f>
        <v>video</v>
      </c>
      <c r="E9754" t="s">
        <v>1043</v>
      </c>
      <c r="F9754">
        <f>VLOOKUP(E9754,ReactionTypes!$B$2:$D9769,3,FALSE)</f>
        <v>65</v>
      </c>
      <c r="G9754" t="str">
        <f>VLOOKUP(E9754,ReactionTypes!$B$2:$D9769,2,FALSE)</f>
        <v>positive</v>
      </c>
      <c r="H9754" t="s">
        <v>1275</v>
      </c>
      <c r="I9754">
        <v>2</v>
      </c>
      <c r="J9754">
        <f t="shared" si="1042"/>
        <v>1890</v>
      </c>
    </row>
    <row r="9755" spans="1:10">
      <c r="A9755">
        <v>10131</v>
      </c>
      <c r="B9755" t="s">
        <v>415</v>
      </c>
      <c r="C9755" t="str">
        <f>VLOOKUP(B9755,Content!$B$2:$D11132,3,FALSE)</f>
        <v>Soccer</v>
      </c>
      <c r="D9755" t="str">
        <f>VLOOKUP(B9755,Content!$B$2:$D11132,2,FALSE)</f>
        <v>video</v>
      </c>
      <c r="E9755" t="s">
        <v>1051</v>
      </c>
      <c r="F9755">
        <f>VLOOKUP(E9755,ReactionTypes!$B$2:$D9770,3,FALSE)</f>
        <v>72</v>
      </c>
      <c r="G9755" t="str">
        <f>VLOOKUP(E9755,ReactionTypes!$B$2:$D9770,2,FALSE)</f>
        <v>positive</v>
      </c>
      <c r="H9755" s="4">
        <v>43989</v>
      </c>
      <c r="I9755">
        <f t="shared" ref="I9755:I9757" si="1045">MONTH(H9755)</f>
        <v>6</v>
      </c>
      <c r="J9755">
        <f t="shared" si="1042"/>
        <v>2068</v>
      </c>
    </row>
    <row r="9756" spans="1:10">
      <c r="A9756">
        <v>10132</v>
      </c>
      <c r="B9756" t="s">
        <v>415</v>
      </c>
      <c r="C9756" t="str">
        <f>VLOOKUP(B9756,Content!$B$2:$D11133,3,FALSE)</f>
        <v>Soccer</v>
      </c>
      <c r="D9756" t="str">
        <f>VLOOKUP(B9756,Content!$B$2:$D11133,2,FALSE)</f>
        <v>video</v>
      </c>
      <c r="E9756" t="s">
        <v>1049</v>
      </c>
      <c r="F9756">
        <f>VLOOKUP(E9756,ReactionTypes!$B$2:$D9771,3,FALSE)</f>
        <v>60</v>
      </c>
      <c r="G9756" t="str">
        <f>VLOOKUP(E9756,ReactionTypes!$B$2:$D9771,2,FALSE)</f>
        <v>positive</v>
      </c>
      <c r="H9756" s="4">
        <v>44413</v>
      </c>
      <c r="I9756">
        <f t="shared" si="1045"/>
        <v>8</v>
      </c>
      <c r="J9756">
        <f t="shared" si="1042"/>
        <v>2055</v>
      </c>
    </row>
    <row r="9757" spans="1:10">
      <c r="A9757">
        <v>10133</v>
      </c>
      <c r="B9757" t="s">
        <v>415</v>
      </c>
      <c r="C9757" t="str">
        <f>VLOOKUP(B9757,Content!$B$2:$D11134,3,FALSE)</f>
        <v>Soccer</v>
      </c>
      <c r="D9757" t="str">
        <f>VLOOKUP(B9757,Content!$B$2:$D11134,2,FALSE)</f>
        <v>video</v>
      </c>
      <c r="E9757" t="s">
        <v>1048</v>
      </c>
      <c r="F9757">
        <f>VLOOKUP(E9757,ReactionTypes!$B$2:$D9772,3,FALSE)</f>
        <v>50</v>
      </c>
      <c r="G9757" t="str">
        <f>VLOOKUP(E9757,ReactionTypes!$B$2:$D9772,2,FALSE)</f>
        <v>positive</v>
      </c>
      <c r="H9757" s="4">
        <v>44291</v>
      </c>
      <c r="I9757">
        <f t="shared" si="1045"/>
        <v>4</v>
      </c>
      <c r="J9757">
        <f t="shared" si="1042"/>
        <v>1978</v>
      </c>
    </row>
    <row r="9758" spans="1:10">
      <c r="A9758">
        <v>10134</v>
      </c>
      <c r="B9758" t="s">
        <v>415</v>
      </c>
      <c r="C9758" t="str">
        <f>VLOOKUP(B9758,Content!$B$2:$D11135,3,FALSE)</f>
        <v>Soccer</v>
      </c>
      <c r="D9758" t="str">
        <f>VLOOKUP(B9758,Content!$B$2:$D11135,2,FALSE)</f>
        <v>video</v>
      </c>
      <c r="E9758" t="s">
        <v>1050</v>
      </c>
      <c r="F9758">
        <f>VLOOKUP(E9758,ReactionTypes!$B$2:$D9773,3,FALSE)</f>
        <v>70</v>
      </c>
      <c r="G9758" t="str">
        <f>VLOOKUP(E9758,ReactionTypes!$B$2:$D9773,2,FALSE)</f>
        <v>positive</v>
      </c>
      <c r="H9758" t="s">
        <v>1145</v>
      </c>
      <c r="I9758">
        <v>9</v>
      </c>
      <c r="J9758">
        <f t="shared" si="1042"/>
        <v>1991</v>
      </c>
    </row>
    <row r="9759" spans="1:10">
      <c r="A9759">
        <v>10135</v>
      </c>
      <c r="B9759" t="s">
        <v>415</v>
      </c>
      <c r="C9759" t="str">
        <f>VLOOKUP(B9759,Content!$B$2:$D11136,3,FALSE)</f>
        <v>Soccer</v>
      </c>
      <c r="D9759" t="str">
        <f>VLOOKUP(B9759,Content!$B$2:$D11136,2,FALSE)</f>
        <v>video</v>
      </c>
      <c r="E9759" t="s">
        <v>1036</v>
      </c>
      <c r="F9759">
        <f>VLOOKUP(E9759,ReactionTypes!$B$2:$D9774,3,FALSE)</f>
        <v>0</v>
      </c>
      <c r="G9759" t="str">
        <f>VLOOKUP(E9759,ReactionTypes!$B$2:$D9774,2,FALSE)</f>
        <v>negative</v>
      </c>
      <c r="H9759" s="4">
        <v>44024</v>
      </c>
      <c r="I9759">
        <f>MONTH(H9759)</f>
        <v>7</v>
      </c>
      <c r="J9759">
        <f t="shared" si="1042"/>
        <v>2116</v>
      </c>
    </row>
    <row r="9760" spans="1:10">
      <c r="A9760">
        <v>10136</v>
      </c>
      <c r="B9760" t="s">
        <v>415</v>
      </c>
      <c r="C9760" t="str">
        <f>VLOOKUP(B9760,Content!$B$2:$D11137,3,FALSE)</f>
        <v>Soccer</v>
      </c>
      <c r="D9760" t="str">
        <f>VLOOKUP(B9760,Content!$B$2:$D11137,2,FALSE)</f>
        <v>video</v>
      </c>
      <c r="E9760" t="s">
        <v>1042</v>
      </c>
      <c r="F9760">
        <f>VLOOKUP(E9760,ReactionTypes!$B$2:$D9775,3,FALSE)</f>
        <v>5</v>
      </c>
      <c r="G9760" t="str">
        <f>VLOOKUP(E9760,ReactionTypes!$B$2:$D9775,2,FALSE)</f>
        <v>negative</v>
      </c>
      <c r="H9760" t="s">
        <v>1124</v>
      </c>
      <c r="I9760">
        <v>8</v>
      </c>
      <c r="J9760">
        <f t="shared" si="1042"/>
        <v>2055</v>
      </c>
    </row>
    <row r="9761" spans="1:10">
      <c r="A9761">
        <v>10137</v>
      </c>
      <c r="B9761" t="s">
        <v>415</v>
      </c>
      <c r="C9761" t="str">
        <f>VLOOKUP(B9761,Content!$B$2:$D11138,3,FALSE)</f>
        <v>Soccer</v>
      </c>
      <c r="D9761" t="str">
        <f>VLOOKUP(B9761,Content!$B$2:$D11138,2,FALSE)</f>
        <v>video</v>
      </c>
      <c r="E9761" t="s">
        <v>1048</v>
      </c>
      <c r="F9761">
        <f>VLOOKUP(E9761,ReactionTypes!$B$2:$D9776,3,FALSE)</f>
        <v>50</v>
      </c>
      <c r="G9761" t="str">
        <f>VLOOKUP(E9761,ReactionTypes!$B$2:$D9776,2,FALSE)</f>
        <v>positive</v>
      </c>
      <c r="H9761" s="4">
        <v>44257</v>
      </c>
      <c r="I9761">
        <f>MONTH(H9761)</f>
        <v>3</v>
      </c>
      <c r="J9761">
        <f t="shared" si="1042"/>
        <v>1982</v>
      </c>
    </row>
    <row r="9762" spans="1:10">
      <c r="A9762">
        <v>10138</v>
      </c>
      <c r="B9762" t="s">
        <v>415</v>
      </c>
      <c r="C9762" t="str">
        <f>VLOOKUP(B9762,Content!$B$2:$D11139,3,FALSE)</f>
        <v>Soccer</v>
      </c>
      <c r="D9762" t="str">
        <f>VLOOKUP(B9762,Content!$B$2:$D11139,2,FALSE)</f>
        <v>video</v>
      </c>
      <c r="E9762" t="s">
        <v>1044</v>
      </c>
      <c r="F9762">
        <f>VLOOKUP(E9762,ReactionTypes!$B$2:$D9777,3,FALSE)</f>
        <v>20</v>
      </c>
      <c r="G9762" t="str">
        <f>VLOOKUP(E9762,ReactionTypes!$B$2:$D9777,2,FALSE)</f>
        <v>neutral</v>
      </c>
      <c r="H9762" t="s">
        <v>1148</v>
      </c>
      <c r="I9762">
        <v>7</v>
      </c>
      <c r="J9762">
        <f t="shared" si="1042"/>
        <v>2116</v>
      </c>
    </row>
    <row r="9763" spans="1:10">
      <c r="A9763">
        <v>10140</v>
      </c>
      <c r="B9763" t="s">
        <v>417</v>
      </c>
      <c r="C9763" t="str">
        <f>VLOOKUP(B9763,Content!$B$2:$D11141,3,FALSE)</f>
        <v>soccer</v>
      </c>
      <c r="D9763" t="str">
        <f>VLOOKUP(B9763,Content!$B$2:$D11141,2,FALSE)</f>
        <v>photo</v>
      </c>
      <c r="E9763" t="s">
        <v>1051</v>
      </c>
      <c r="F9763">
        <f>VLOOKUP(E9763,ReactionTypes!$B$2:$D9778,3,FALSE)</f>
        <v>72</v>
      </c>
      <c r="G9763" t="str">
        <f>VLOOKUP(E9763,ReactionTypes!$B$2:$D9778,2,FALSE)</f>
        <v>positive</v>
      </c>
      <c r="H9763" s="4">
        <v>44445</v>
      </c>
      <c r="I9763">
        <f>MONTH(H9763)</f>
        <v>9</v>
      </c>
      <c r="J9763">
        <f t="shared" si="1042"/>
        <v>1991</v>
      </c>
    </row>
    <row r="9764" spans="1:10">
      <c r="A9764">
        <v>10141</v>
      </c>
      <c r="B9764" t="s">
        <v>417</v>
      </c>
      <c r="C9764" t="str">
        <f>VLOOKUP(B9764,Content!$B$2:$D11142,3,FALSE)</f>
        <v>soccer</v>
      </c>
      <c r="D9764" t="str">
        <f>VLOOKUP(B9764,Content!$B$2:$D11142,2,FALSE)</f>
        <v>photo</v>
      </c>
      <c r="E9764" t="s">
        <v>1036</v>
      </c>
      <c r="F9764">
        <f>VLOOKUP(E9764,ReactionTypes!$B$2:$D9779,3,FALSE)</f>
        <v>0</v>
      </c>
      <c r="G9764" t="str">
        <f>VLOOKUP(E9764,ReactionTypes!$B$2:$D9779,2,FALSE)</f>
        <v>negative</v>
      </c>
      <c r="H9764" t="s">
        <v>1265</v>
      </c>
      <c r="I9764">
        <v>1</v>
      </c>
      <c r="J9764">
        <f t="shared" si="1042"/>
        <v>2142</v>
      </c>
    </row>
    <row r="9765" spans="1:10">
      <c r="A9765">
        <v>10142</v>
      </c>
      <c r="B9765" t="s">
        <v>417</v>
      </c>
      <c r="C9765" t="str">
        <f>VLOOKUP(B9765,Content!$B$2:$D11143,3,FALSE)</f>
        <v>soccer</v>
      </c>
      <c r="D9765" t="str">
        <f>VLOOKUP(B9765,Content!$B$2:$D11143,2,FALSE)</f>
        <v>photo</v>
      </c>
      <c r="E9765" t="s">
        <v>1050</v>
      </c>
      <c r="F9765">
        <f>VLOOKUP(E9765,ReactionTypes!$B$2:$D9780,3,FALSE)</f>
        <v>70</v>
      </c>
      <c r="G9765" t="str">
        <f>VLOOKUP(E9765,ReactionTypes!$B$2:$D9780,2,FALSE)</f>
        <v>positive</v>
      </c>
      <c r="H9765" t="s">
        <v>1221</v>
      </c>
      <c r="I9765">
        <v>2</v>
      </c>
      <c r="J9765">
        <f t="shared" si="1042"/>
        <v>1890</v>
      </c>
    </row>
    <row r="9766" spans="1:10">
      <c r="A9766">
        <v>10143</v>
      </c>
      <c r="B9766" t="s">
        <v>417</v>
      </c>
      <c r="C9766" t="str">
        <f>VLOOKUP(B9766,Content!$B$2:$D11144,3,FALSE)</f>
        <v>soccer</v>
      </c>
      <c r="D9766" t="str">
        <f>VLOOKUP(B9766,Content!$B$2:$D11144,2,FALSE)</f>
        <v>photo</v>
      </c>
      <c r="E9766" t="s">
        <v>1044</v>
      </c>
      <c r="F9766">
        <f>VLOOKUP(E9766,ReactionTypes!$B$2:$D9781,3,FALSE)</f>
        <v>20</v>
      </c>
      <c r="G9766" t="str">
        <f>VLOOKUP(E9766,ReactionTypes!$B$2:$D9781,2,FALSE)</f>
        <v>neutral</v>
      </c>
      <c r="H9766" t="s">
        <v>1168</v>
      </c>
      <c r="I9766">
        <v>10</v>
      </c>
      <c r="J9766">
        <f t="shared" si="1042"/>
        <v>2087</v>
      </c>
    </row>
    <row r="9767" spans="1:10">
      <c r="A9767">
        <v>10144</v>
      </c>
      <c r="B9767" t="s">
        <v>417</v>
      </c>
      <c r="C9767" t="str">
        <f>VLOOKUP(B9767,Content!$B$2:$D11145,3,FALSE)</f>
        <v>soccer</v>
      </c>
      <c r="D9767" t="str">
        <f>VLOOKUP(B9767,Content!$B$2:$D11145,2,FALSE)</f>
        <v>photo</v>
      </c>
      <c r="E9767" t="s">
        <v>1044</v>
      </c>
      <c r="F9767">
        <f>VLOOKUP(E9767,ReactionTypes!$B$2:$D9782,3,FALSE)</f>
        <v>20</v>
      </c>
      <c r="G9767" t="str">
        <f>VLOOKUP(E9767,ReactionTypes!$B$2:$D9782,2,FALSE)</f>
        <v>neutral</v>
      </c>
      <c r="H9767" s="4">
        <v>44198</v>
      </c>
      <c r="I9767">
        <f>MONTH(H9767)</f>
        <v>1</v>
      </c>
      <c r="J9767">
        <f t="shared" si="1042"/>
        <v>2142</v>
      </c>
    </row>
    <row r="9768" spans="1:10">
      <c r="A9768">
        <v>10145</v>
      </c>
      <c r="B9768" t="s">
        <v>417</v>
      </c>
      <c r="C9768" t="str">
        <f>VLOOKUP(B9768,Content!$B$2:$D11146,3,FALSE)</f>
        <v>soccer</v>
      </c>
      <c r="D9768" t="str">
        <f>VLOOKUP(B9768,Content!$B$2:$D11146,2,FALSE)</f>
        <v>photo</v>
      </c>
      <c r="E9768" t="s">
        <v>1045</v>
      </c>
      <c r="F9768">
        <f>VLOOKUP(E9768,ReactionTypes!$B$2:$D9783,3,FALSE)</f>
        <v>75</v>
      </c>
      <c r="G9768" t="str">
        <f>VLOOKUP(E9768,ReactionTypes!$B$2:$D9783,2,FALSE)</f>
        <v>positive</v>
      </c>
      <c r="H9768" t="s">
        <v>1171</v>
      </c>
      <c r="I9768">
        <v>8</v>
      </c>
      <c r="J9768">
        <f t="shared" si="1042"/>
        <v>2055</v>
      </c>
    </row>
    <row r="9769" spans="1:10">
      <c r="A9769">
        <v>10146</v>
      </c>
      <c r="B9769" t="s">
        <v>417</v>
      </c>
      <c r="C9769" t="str">
        <f>VLOOKUP(B9769,Content!$B$2:$D11147,3,FALSE)</f>
        <v>soccer</v>
      </c>
      <c r="D9769" t="str">
        <f>VLOOKUP(B9769,Content!$B$2:$D11147,2,FALSE)</f>
        <v>photo</v>
      </c>
      <c r="E9769" t="s">
        <v>1039</v>
      </c>
      <c r="F9769">
        <f>VLOOKUP(E9769,ReactionTypes!$B$2:$D9784,3,FALSE)</f>
        <v>30</v>
      </c>
      <c r="G9769" t="str">
        <f>VLOOKUP(E9769,ReactionTypes!$B$2:$D9784,2,FALSE)</f>
        <v>positive</v>
      </c>
      <c r="H9769" s="4">
        <v>44114</v>
      </c>
      <c r="I9769">
        <f>MONTH(H9769)</f>
        <v>10</v>
      </c>
      <c r="J9769">
        <f t="shared" si="1042"/>
        <v>2087</v>
      </c>
    </row>
    <row r="9770" spans="1:10">
      <c r="A9770">
        <v>10147</v>
      </c>
      <c r="B9770" t="s">
        <v>417</v>
      </c>
      <c r="C9770" t="str">
        <f>VLOOKUP(B9770,Content!$B$2:$D11148,3,FALSE)</f>
        <v>soccer</v>
      </c>
      <c r="D9770" t="str">
        <f>VLOOKUP(B9770,Content!$B$2:$D11148,2,FALSE)</f>
        <v>photo</v>
      </c>
      <c r="E9770" t="s">
        <v>1046</v>
      </c>
      <c r="F9770">
        <f>VLOOKUP(E9770,ReactionTypes!$B$2:$D9785,3,FALSE)</f>
        <v>45</v>
      </c>
      <c r="G9770" t="str">
        <f>VLOOKUP(E9770,ReactionTypes!$B$2:$D9785,2,FALSE)</f>
        <v>positive</v>
      </c>
      <c r="H9770" t="s">
        <v>1183</v>
      </c>
      <c r="I9770">
        <v>7</v>
      </c>
      <c r="J9770">
        <f t="shared" si="1042"/>
        <v>2116</v>
      </c>
    </row>
    <row r="9771" spans="1:10">
      <c r="A9771">
        <v>10148</v>
      </c>
      <c r="B9771" t="s">
        <v>417</v>
      </c>
      <c r="C9771" t="str">
        <f>VLOOKUP(B9771,Content!$B$2:$D11149,3,FALSE)</f>
        <v>soccer</v>
      </c>
      <c r="D9771" t="str">
        <f>VLOOKUP(B9771,Content!$B$2:$D11149,2,FALSE)</f>
        <v>photo</v>
      </c>
      <c r="E9771" t="s">
        <v>1036</v>
      </c>
      <c r="F9771">
        <f>VLOOKUP(E9771,ReactionTypes!$B$2:$D9786,3,FALSE)</f>
        <v>0</v>
      </c>
      <c r="G9771" t="str">
        <f>VLOOKUP(E9771,ReactionTypes!$B$2:$D9786,2,FALSE)</f>
        <v>negative</v>
      </c>
      <c r="H9771" s="4">
        <v>43900</v>
      </c>
      <c r="I9771">
        <f t="shared" ref="I9771:I9772" si="1046">MONTH(H9771)</f>
        <v>3</v>
      </c>
      <c r="J9771">
        <f t="shared" si="1042"/>
        <v>1982</v>
      </c>
    </row>
    <row r="9772" spans="1:10">
      <c r="A9772">
        <v>10149</v>
      </c>
      <c r="B9772" t="s">
        <v>417</v>
      </c>
      <c r="C9772" t="str">
        <f>VLOOKUP(B9772,Content!$B$2:$D11150,3,FALSE)</f>
        <v>soccer</v>
      </c>
      <c r="D9772" t="str">
        <f>VLOOKUP(B9772,Content!$B$2:$D11150,2,FALSE)</f>
        <v>photo</v>
      </c>
      <c r="E9772" t="s">
        <v>1044</v>
      </c>
      <c r="F9772">
        <f>VLOOKUP(E9772,ReactionTypes!$B$2:$D9787,3,FALSE)</f>
        <v>20</v>
      </c>
      <c r="G9772" t="str">
        <f>VLOOKUP(E9772,ReactionTypes!$B$2:$D9787,2,FALSE)</f>
        <v>neutral</v>
      </c>
      <c r="H9772" s="4">
        <v>44261</v>
      </c>
      <c r="I9772">
        <f t="shared" si="1046"/>
        <v>3</v>
      </c>
      <c r="J9772">
        <f t="shared" si="1042"/>
        <v>1982</v>
      </c>
    </row>
    <row r="9773" spans="1:10">
      <c r="A9773">
        <v>10150</v>
      </c>
      <c r="B9773" t="s">
        <v>417</v>
      </c>
      <c r="C9773" t="str">
        <f>VLOOKUP(B9773,Content!$B$2:$D11151,3,FALSE)</f>
        <v>soccer</v>
      </c>
      <c r="D9773" t="str">
        <f>VLOOKUP(B9773,Content!$B$2:$D11151,2,FALSE)</f>
        <v>photo</v>
      </c>
      <c r="E9773" t="s">
        <v>1049</v>
      </c>
      <c r="F9773">
        <f>VLOOKUP(E9773,ReactionTypes!$B$2:$D9788,3,FALSE)</f>
        <v>60</v>
      </c>
      <c r="G9773" t="str">
        <f>VLOOKUP(E9773,ReactionTypes!$B$2:$D9788,2,FALSE)</f>
        <v>positive</v>
      </c>
      <c r="H9773" t="s">
        <v>1087</v>
      </c>
      <c r="I9773">
        <v>10</v>
      </c>
      <c r="J9773">
        <f t="shared" si="1042"/>
        <v>2087</v>
      </c>
    </row>
    <row r="9774" spans="1:10">
      <c r="A9774">
        <v>10151</v>
      </c>
      <c r="B9774" t="s">
        <v>417</v>
      </c>
      <c r="C9774" t="str">
        <f>VLOOKUP(B9774,Content!$B$2:$D11152,3,FALSE)</f>
        <v>soccer</v>
      </c>
      <c r="D9774" t="str">
        <f>VLOOKUP(B9774,Content!$B$2:$D11152,2,FALSE)</f>
        <v>photo</v>
      </c>
      <c r="E9774" t="s">
        <v>1036</v>
      </c>
      <c r="F9774">
        <f>VLOOKUP(E9774,ReactionTypes!$B$2:$D9789,3,FALSE)</f>
        <v>0</v>
      </c>
      <c r="G9774" t="str">
        <f>VLOOKUP(E9774,ReactionTypes!$B$2:$D9789,2,FALSE)</f>
        <v>negative</v>
      </c>
      <c r="H9774" s="4">
        <v>44228</v>
      </c>
      <c r="I9774">
        <f>MONTH(H9774)</f>
        <v>2</v>
      </c>
      <c r="J9774">
        <f t="shared" si="1042"/>
        <v>1890</v>
      </c>
    </row>
    <row r="9775" spans="1:10">
      <c r="A9775">
        <v>10152</v>
      </c>
      <c r="B9775" t="s">
        <v>417</v>
      </c>
      <c r="C9775" t="str">
        <f>VLOOKUP(B9775,Content!$B$2:$D11153,3,FALSE)</f>
        <v>soccer</v>
      </c>
      <c r="D9775" t="str">
        <f>VLOOKUP(B9775,Content!$B$2:$D11153,2,FALSE)</f>
        <v>photo</v>
      </c>
      <c r="E9775" t="s">
        <v>1046</v>
      </c>
      <c r="F9775">
        <f>VLOOKUP(E9775,ReactionTypes!$B$2:$D9790,3,FALSE)</f>
        <v>45</v>
      </c>
      <c r="G9775" t="str">
        <f>VLOOKUP(E9775,ReactionTypes!$B$2:$D9790,2,FALSE)</f>
        <v>positive</v>
      </c>
      <c r="H9775" t="s">
        <v>1280</v>
      </c>
      <c r="I9775">
        <v>5</v>
      </c>
      <c r="J9775">
        <f t="shared" si="1042"/>
        <v>2110</v>
      </c>
    </row>
    <row r="9776" spans="1:10">
      <c r="A9776">
        <v>10154</v>
      </c>
      <c r="B9776" t="s">
        <v>418</v>
      </c>
      <c r="C9776" t="str">
        <f>VLOOKUP(B9776,Content!$B$2:$D11155,3,FALSE)</f>
        <v>culture</v>
      </c>
      <c r="D9776" t="str">
        <f>VLOOKUP(B9776,Content!$B$2:$D11155,2,FALSE)</f>
        <v>photo</v>
      </c>
      <c r="E9776" t="s">
        <v>1040</v>
      </c>
      <c r="F9776">
        <f>VLOOKUP(E9776,ReactionTypes!$B$2:$D9791,3,FALSE)</f>
        <v>35</v>
      </c>
      <c r="G9776" t="str">
        <f>VLOOKUP(E9776,ReactionTypes!$B$2:$D9791,2,FALSE)</f>
        <v>neutral</v>
      </c>
      <c r="H9776" s="4">
        <v>44201</v>
      </c>
      <c r="I9776">
        <f>MONTH(H9776)</f>
        <v>1</v>
      </c>
      <c r="J9776">
        <f t="shared" si="1042"/>
        <v>2142</v>
      </c>
    </row>
    <row r="9777" spans="1:10">
      <c r="A9777">
        <v>10155</v>
      </c>
      <c r="B9777" t="s">
        <v>418</v>
      </c>
      <c r="C9777" t="str">
        <f>VLOOKUP(B9777,Content!$B$2:$D11156,3,FALSE)</f>
        <v>culture</v>
      </c>
      <c r="D9777" t="str">
        <f>VLOOKUP(B9777,Content!$B$2:$D11156,2,FALSE)</f>
        <v>photo</v>
      </c>
      <c r="E9777" t="s">
        <v>1049</v>
      </c>
      <c r="F9777">
        <f>VLOOKUP(E9777,ReactionTypes!$B$2:$D9792,3,FALSE)</f>
        <v>60</v>
      </c>
      <c r="G9777" t="str">
        <f>VLOOKUP(E9777,ReactionTypes!$B$2:$D9792,2,FALSE)</f>
        <v>positive</v>
      </c>
      <c r="H9777" t="s">
        <v>1256</v>
      </c>
      <c r="I9777">
        <v>4</v>
      </c>
      <c r="J9777">
        <f t="shared" si="1042"/>
        <v>1978</v>
      </c>
    </row>
    <row r="9778" spans="1:10">
      <c r="A9778">
        <v>10156</v>
      </c>
      <c r="B9778" t="s">
        <v>418</v>
      </c>
      <c r="C9778" t="str">
        <f>VLOOKUP(B9778,Content!$B$2:$D11157,3,FALSE)</f>
        <v>culture</v>
      </c>
      <c r="D9778" t="str">
        <f>VLOOKUP(B9778,Content!$B$2:$D11157,2,FALSE)</f>
        <v>photo</v>
      </c>
      <c r="E9778" t="s">
        <v>1037</v>
      </c>
      <c r="F9778">
        <f>VLOOKUP(E9778,ReactionTypes!$B$2:$D9793,3,FALSE)</f>
        <v>10</v>
      </c>
      <c r="G9778" t="str">
        <f>VLOOKUP(E9778,ReactionTypes!$B$2:$D9793,2,FALSE)</f>
        <v>negative</v>
      </c>
      <c r="H9778" s="4">
        <v>44288</v>
      </c>
      <c r="I9778">
        <f t="shared" ref="I9778:I9779" si="1047">MONTH(H9778)</f>
        <v>4</v>
      </c>
      <c r="J9778">
        <f t="shared" si="1042"/>
        <v>1978</v>
      </c>
    </row>
    <row r="9779" spans="1:10">
      <c r="A9779">
        <v>10157</v>
      </c>
      <c r="B9779" t="s">
        <v>418</v>
      </c>
      <c r="C9779" t="str">
        <f>VLOOKUP(B9779,Content!$B$2:$D11158,3,FALSE)</f>
        <v>culture</v>
      </c>
      <c r="D9779" t="str">
        <f>VLOOKUP(B9779,Content!$B$2:$D11158,2,FALSE)</f>
        <v>photo</v>
      </c>
      <c r="E9779" t="s">
        <v>1046</v>
      </c>
      <c r="F9779">
        <f>VLOOKUP(E9779,ReactionTypes!$B$2:$D9794,3,FALSE)</f>
        <v>45</v>
      </c>
      <c r="G9779" t="str">
        <f>VLOOKUP(E9779,ReactionTypes!$B$2:$D9794,2,FALSE)</f>
        <v>positive</v>
      </c>
      <c r="H9779" s="4">
        <v>44143</v>
      </c>
      <c r="I9779">
        <f t="shared" si="1047"/>
        <v>11</v>
      </c>
      <c r="J9779">
        <f t="shared" si="1042"/>
        <v>2055</v>
      </c>
    </row>
    <row r="9780" spans="1:10">
      <c r="A9780">
        <v>10158</v>
      </c>
      <c r="B9780" t="s">
        <v>418</v>
      </c>
      <c r="C9780" t="str">
        <f>VLOOKUP(B9780,Content!$B$2:$D11159,3,FALSE)</f>
        <v>culture</v>
      </c>
      <c r="D9780" t="str">
        <f>VLOOKUP(B9780,Content!$B$2:$D11159,2,FALSE)</f>
        <v>photo</v>
      </c>
      <c r="E9780" t="s">
        <v>1051</v>
      </c>
      <c r="F9780">
        <f>VLOOKUP(E9780,ReactionTypes!$B$2:$D9795,3,FALSE)</f>
        <v>72</v>
      </c>
      <c r="G9780" t="str">
        <f>VLOOKUP(E9780,ReactionTypes!$B$2:$D9795,2,FALSE)</f>
        <v>positive</v>
      </c>
      <c r="H9780" t="s">
        <v>1287</v>
      </c>
      <c r="I9780">
        <v>12</v>
      </c>
      <c r="J9780">
        <f t="shared" si="1042"/>
        <v>2099</v>
      </c>
    </row>
    <row r="9781" spans="1:10">
      <c r="A9781">
        <v>10159</v>
      </c>
      <c r="B9781" t="s">
        <v>418</v>
      </c>
      <c r="C9781" t="str">
        <f>VLOOKUP(B9781,Content!$B$2:$D11160,3,FALSE)</f>
        <v>culture</v>
      </c>
      <c r="D9781" t="str">
        <f>VLOOKUP(B9781,Content!$B$2:$D11160,2,FALSE)</f>
        <v>photo</v>
      </c>
      <c r="E9781" t="s">
        <v>1051</v>
      </c>
      <c r="F9781">
        <f>VLOOKUP(E9781,ReactionTypes!$B$2:$D9796,3,FALSE)</f>
        <v>72</v>
      </c>
      <c r="G9781" t="str">
        <f>VLOOKUP(E9781,ReactionTypes!$B$2:$D9796,2,FALSE)</f>
        <v>positive</v>
      </c>
      <c r="H9781" s="4">
        <v>43871</v>
      </c>
      <c r="I9781">
        <f t="shared" ref="I9781:I9782" si="1048">MONTH(H9781)</f>
        <v>2</v>
      </c>
      <c r="J9781">
        <f t="shared" si="1042"/>
        <v>1890</v>
      </c>
    </row>
    <row r="9782" spans="1:10">
      <c r="A9782">
        <v>10160</v>
      </c>
      <c r="B9782" t="s">
        <v>418</v>
      </c>
      <c r="C9782" t="str">
        <f>VLOOKUP(B9782,Content!$B$2:$D11161,3,FALSE)</f>
        <v>culture</v>
      </c>
      <c r="D9782" t="str">
        <f>VLOOKUP(B9782,Content!$B$2:$D11161,2,FALSE)</f>
        <v>photo</v>
      </c>
      <c r="E9782" t="s">
        <v>1043</v>
      </c>
      <c r="F9782">
        <f>VLOOKUP(E9782,ReactionTypes!$B$2:$D9797,3,FALSE)</f>
        <v>65</v>
      </c>
      <c r="G9782" t="str">
        <f>VLOOKUP(E9782,ReactionTypes!$B$2:$D9797,2,FALSE)</f>
        <v>positive</v>
      </c>
      <c r="H9782" s="4">
        <v>44322</v>
      </c>
      <c r="I9782">
        <f t="shared" si="1048"/>
        <v>5</v>
      </c>
      <c r="J9782">
        <f t="shared" si="1042"/>
        <v>2110</v>
      </c>
    </row>
    <row r="9783" spans="1:10">
      <c r="A9783">
        <v>10161</v>
      </c>
      <c r="B9783" t="s">
        <v>418</v>
      </c>
      <c r="C9783" t="str">
        <f>VLOOKUP(B9783,Content!$B$2:$D11162,3,FALSE)</f>
        <v>culture</v>
      </c>
      <c r="D9783" t="str">
        <f>VLOOKUP(B9783,Content!$B$2:$D11162,2,FALSE)</f>
        <v>photo</v>
      </c>
      <c r="E9783" t="s">
        <v>1042</v>
      </c>
      <c r="F9783">
        <f>VLOOKUP(E9783,ReactionTypes!$B$2:$D9798,3,FALSE)</f>
        <v>5</v>
      </c>
      <c r="G9783" t="str">
        <f>VLOOKUP(E9783,ReactionTypes!$B$2:$D9798,2,FALSE)</f>
        <v>negative</v>
      </c>
      <c r="H9783" t="s">
        <v>1096</v>
      </c>
      <c r="I9783">
        <v>6</v>
      </c>
      <c r="J9783">
        <f t="shared" si="1042"/>
        <v>2068</v>
      </c>
    </row>
    <row r="9784" spans="1:10">
      <c r="A9784">
        <v>10162</v>
      </c>
      <c r="B9784" t="s">
        <v>418</v>
      </c>
      <c r="C9784" t="str">
        <f>VLOOKUP(B9784,Content!$B$2:$D11163,3,FALSE)</f>
        <v>culture</v>
      </c>
      <c r="D9784" t="str">
        <f>VLOOKUP(B9784,Content!$B$2:$D11163,2,FALSE)</f>
        <v>photo</v>
      </c>
      <c r="E9784" t="s">
        <v>1049</v>
      </c>
      <c r="F9784">
        <f>VLOOKUP(E9784,ReactionTypes!$B$2:$D9799,3,FALSE)</f>
        <v>60</v>
      </c>
      <c r="G9784" t="str">
        <f>VLOOKUP(E9784,ReactionTypes!$B$2:$D9799,2,FALSE)</f>
        <v>positive</v>
      </c>
      <c r="H9784" s="4">
        <v>44378</v>
      </c>
      <c r="I9784">
        <f>MONTH(H9784)</f>
        <v>7</v>
      </c>
      <c r="J9784">
        <f t="shared" si="1042"/>
        <v>2116</v>
      </c>
    </row>
    <row r="9785" spans="1:10">
      <c r="A9785">
        <v>10163</v>
      </c>
      <c r="B9785" t="s">
        <v>418</v>
      </c>
      <c r="C9785" t="str">
        <f>VLOOKUP(B9785,Content!$B$2:$D11164,3,FALSE)</f>
        <v>culture</v>
      </c>
      <c r="D9785" t="str">
        <f>VLOOKUP(B9785,Content!$B$2:$D11164,2,FALSE)</f>
        <v>photo</v>
      </c>
      <c r="E9785" t="s">
        <v>1043</v>
      </c>
      <c r="F9785">
        <f>VLOOKUP(E9785,ReactionTypes!$B$2:$D9800,3,FALSE)</f>
        <v>65</v>
      </c>
      <c r="G9785" t="str">
        <f>VLOOKUP(E9785,ReactionTypes!$B$2:$D9800,2,FALSE)</f>
        <v>positive</v>
      </c>
      <c r="H9785" t="s">
        <v>1245</v>
      </c>
      <c r="I9785">
        <v>5</v>
      </c>
      <c r="J9785">
        <f t="shared" si="1042"/>
        <v>2110</v>
      </c>
    </row>
    <row r="9786" spans="1:10">
      <c r="A9786">
        <v>10164</v>
      </c>
      <c r="B9786" t="s">
        <v>418</v>
      </c>
      <c r="C9786" t="str">
        <f>VLOOKUP(B9786,Content!$B$2:$D11165,3,FALSE)</f>
        <v>culture</v>
      </c>
      <c r="D9786" t="str">
        <f>VLOOKUP(B9786,Content!$B$2:$D11165,2,FALSE)</f>
        <v>photo</v>
      </c>
      <c r="E9786" t="s">
        <v>1041</v>
      </c>
      <c r="F9786">
        <f>VLOOKUP(E9786,ReactionTypes!$B$2:$D9801,3,FALSE)</f>
        <v>70</v>
      </c>
      <c r="G9786" t="str">
        <f>VLOOKUP(E9786,ReactionTypes!$B$2:$D9801,2,FALSE)</f>
        <v>positive</v>
      </c>
      <c r="H9786" s="4">
        <v>43962</v>
      </c>
      <c r="I9786">
        <f t="shared" ref="I9786:I9787" si="1049">MONTH(H9786)</f>
        <v>5</v>
      </c>
      <c r="J9786">
        <f t="shared" si="1042"/>
        <v>2110</v>
      </c>
    </row>
    <row r="9787" spans="1:10">
      <c r="A9787">
        <v>10165</v>
      </c>
      <c r="B9787" t="s">
        <v>418</v>
      </c>
      <c r="C9787" t="str">
        <f>VLOOKUP(B9787,Content!$B$2:$D11166,3,FALSE)</f>
        <v>culture</v>
      </c>
      <c r="D9787" t="str">
        <f>VLOOKUP(B9787,Content!$B$2:$D11166,2,FALSE)</f>
        <v>photo</v>
      </c>
      <c r="E9787" t="s">
        <v>1047</v>
      </c>
      <c r="F9787">
        <f>VLOOKUP(E9787,ReactionTypes!$B$2:$D9802,3,FALSE)</f>
        <v>12</v>
      </c>
      <c r="G9787" t="str">
        <f>VLOOKUP(E9787,ReactionTypes!$B$2:$D9802,2,FALSE)</f>
        <v>negative</v>
      </c>
      <c r="H9787" s="4">
        <v>43991</v>
      </c>
      <c r="I9787">
        <f t="shared" si="1049"/>
        <v>6</v>
      </c>
      <c r="J9787">
        <f t="shared" si="1042"/>
        <v>2068</v>
      </c>
    </row>
    <row r="9788" spans="1:10">
      <c r="A9788">
        <v>10166</v>
      </c>
      <c r="B9788" t="s">
        <v>418</v>
      </c>
      <c r="C9788" t="str">
        <f>VLOOKUP(B9788,Content!$B$2:$D11167,3,FALSE)</f>
        <v>culture</v>
      </c>
      <c r="D9788" t="str">
        <f>VLOOKUP(B9788,Content!$B$2:$D11167,2,FALSE)</f>
        <v>photo</v>
      </c>
      <c r="E9788" t="s">
        <v>1042</v>
      </c>
      <c r="F9788">
        <f>VLOOKUP(E9788,ReactionTypes!$B$2:$D9803,3,FALSE)</f>
        <v>5</v>
      </c>
      <c r="G9788" t="str">
        <f>VLOOKUP(E9788,ReactionTypes!$B$2:$D9803,2,FALSE)</f>
        <v>negative</v>
      </c>
      <c r="H9788" t="s">
        <v>1178</v>
      </c>
      <c r="I9788">
        <v>11</v>
      </c>
      <c r="J9788">
        <f t="shared" si="1042"/>
        <v>2055</v>
      </c>
    </row>
    <row r="9789" spans="1:10">
      <c r="A9789">
        <v>10167</v>
      </c>
      <c r="B9789" t="s">
        <v>418</v>
      </c>
      <c r="C9789" t="str">
        <f>VLOOKUP(B9789,Content!$B$2:$D11168,3,FALSE)</f>
        <v>culture</v>
      </c>
      <c r="D9789" t="str">
        <f>VLOOKUP(B9789,Content!$B$2:$D11168,2,FALSE)</f>
        <v>photo</v>
      </c>
      <c r="E9789" t="s">
        <v>1040</v>
      </c>
      <c r="F9789">
        <f>VLOOKUP(E9789,ReactionTypes!$B$2:$D9804,3,FALSE)</f>
        <v>35</v>
      </c>
      <c r="G9789" t="str">
        <f>VLOOKUP(E9789,ReactionTypes!$B$2:$D9804,2,FALSE)</f>
        <v>neutral</v>
      </c>
      <c r="H9789" t="s">
        <v>1152</v>
      </c>
      <c r="I9789">
        <v>7</v>
      </c>
      <c r="J9789">
        <f t="shared" si="1042"/>
        <v>2116</v>
      </c>
    </row>
    <row r="9790" spans="1:10">
      <c r="A9790">
        <v>10168</v>
      </c>
      <c r="B9790" t="s">
        <v>418</v>
      </c>
      <c r="C9790" t="str">
        <f>VLOOKUP(B9790,Content!$B$2:$D11169,3,FALSE)</f>
        <v>culture</v>
      </c>
      <c r="D9790" t="str">
        <f>VLOOKUP(B9790,Content!$B$2:$D11169,2,FALSE)</f>
        <v>photo</v>
      </c>
      <c r="E9790" t="s">
        <v>1036</v>
      </c>
      <c r="F9790">
        <f>VLOOKUP(E9790,ReactionTypes!$B$2:$D9805,3,FALSE)</f>
        <v>0</v>
      </c>
      <c r="G9790" t="str">
        <f>VLOOKUP(E9790,ReactionTypes!$B$2:$D9805,2,FALSE)</f>
        <v>negative</v>
      </c>
      <c r="H9790" t="s">
        <v>1071</v>
      </c>
      <c r="I9790">
        <v>8</v>
      </c>
      <c r="J9790">
        <f t="shared" si="1042"/>
        <v>2055</v>
      </c>
    </row>
    <row r="9791" spans="1:10">
      <c r="A9791">
        <v>10169</v>
      </c>
      <c r="B9791" t="s">
        <v>418</v>
      </c>
      <c r="C9791" t="str">
        <f>VLOOKUP(B9791,Content!$B$2:$D11170,3,FALSE)</f>
        <v>culture</v>
      </c>
      <c r="D9791" t="str">
        <f>VLOOKUP(B9791,Content!$B$2:$D11170,2,FALSE)</f>
        <v>photo</v>
      </c>
      <c r="E9791" t="s">
        <v>1038</v>
      </c>
      <c r="F9791">
        <f>VLOOKUP(E9791,ReactionTypes!$B$2:$D9806,3,FALSE)</f>
        <v>15</v>
      </c>
      <c r="G9791" t="str">
        <f>VLOOKUP(E9791,ReactionTypes!$B$2:$D9806,2,FALSE)</f>
        <v>negative</v>
      </c>
      <c r="H9791" s="4">
        <v>43989</v>
      </c>
      <c r="I9791">
        <f>MONTH(H9791)</f>
        <v>6</v>
      </c>
      <c r="J9791">
        <f t="shared" si="1042"/>
        <v>2068</v>
      </c>
    </row>
    <row r="9792" spans="1:10">
      <c r="A9792">
        <v>10170</v>
      </c>
      <c r="B9792" t="s">
        <v>418</v>
      </c>
      <c r="C9792" t="str">
        <f>VLOOKUP(B9792,Content!$B$2:$D11171,3,FALSE)</f>
        <v>culture</v>
      </c>
      <c r="D9792" t="str">
        <f>VLOOKUP(B9792,Content!$B$2:$D11171,2,FALSE)</f>
        <v>photo</v>
      </c>
      <c r="E9792" t="s">
        <v>1040</v>
      </c>
      <c r="F9792">
        <f>VLOOKUP(E9792,ReactionTypes!$B$2:$D9807,3,FALSE)</f>
        <v>35</v>
      </c>
      <c r="G9792" t="str">
        <f>VLOOKUP(E9792,ReactionTypes!$B$2:$D9807,2,FALSE)</f>
        <v>neutral</v>
      </c>
      <c r="H9792" t="s">
        <v>1162</v>
      </c>
      <c r="I9792">
        <v>12</v>
      </c>
      <c r="J9792">
        <f t="shared" si="1042"/>
        <v>2099</v>
      </c>
    </row>
    <row r="9793" spans="1:10">
      <c r="A9793">
        <v>10171</v>
      </c>
      <c r="B9793" t="s">
        <v>418</v>
      </c>
      <c r="C9793" t="str">
        <f>VLOOKUP(B9793,Content!$B$2:$D11172,3,FALSE)</f>
        <v>culture</v>
      </c>
      <c r="D9793" t="str">
        <f>VLOOKUP(B9793,Content!$B$2:$D11172,2,FALSE)</f>
        <v>photo</v>
      </c>
      <c r="E9793" t="s">
        <v>1051</v>
      </c>
      <c r="F9793">
        <f>VLOOKUP(E9793,ReactionTypes!$B$2:$D9808,3,FALSE)</f>
        <v>72</v>
      </c>
      <c r="G9793" t="str">
        <f>VLOOKUP(E9793,ReactionTypes!$B$2:$D9808,2,FALSE)</f>
        <v>positive</v>
      </c>
      <c r="H9793" t="s">
        <v>1121</v>
      </c>
      <c r="I9793">
        <v>7</v>
      </c>
      <c r="J9793">
        <f t="shared" si="1042"/>
        <v>2116</v>
      </c>
    </row>
    <row r="9794" spans="1:10">
      <c r="A9794">
        <v>10172</v>
      </c>
      <c r="B9794" t="s">
        <v>418</v>
      </c>
      <c r="C9794" t="str">
        <f>VLOOKUP(B9794,Content!$B$2:$D11173,3,FALSE)</f>
        <v>culture</v>
      </c>
      <c r="D9794" t="str">
        <f>VLOOKUP(B9794,Content!$B$2:$D11173,2,FALSE)</f>
        <v>photo</v>
      </c>
      <c r="E9794" t="s">
        <v>1051</v>
      </c>
      <c r="F9794">
        <f>VLOOKUP(E9794,ReactionTypes!$B$2:$D9809,3,FALSE)</f>
        <v>72</v>
      </c>
      <c r="G9794" t="str">
        <f>VLOOKUP(E9794,ReactionTypes!$B$2:$D9809,2,FALSE)</f>
        <v>positive</v>
      </c>
      <c r="H9794" t="s">
        <v>1244</v>
      </c>
      <c r="I9794">
        <v>1</v>
      </c>
      <c r="J9794">
        <f t="shared" si="1042"/>
        <v>2142</v>
      </c>
    </row>
    <row r="9795" spans="1:10">
      <c r="A9795">
        <v>10173</v>
      </c>
      <c r="B9795" t="s">
        <v>418</v>
      </c>
      <c r="C9795" t="str">
        <f>VLOOKUP(B9795,Content!$B$2:$D11174,3,FALSE)</f>
        <v>culture</v>
      </c>
      <c r="D9795" t="str">
        <f>VLOOKUP(B9795,Content!$B$2:$D11174,2,FALSE)</f>
        <v>photo</v>
      </c>
      <c r="E9795" t="s">
        <v>1049</v>
      </c>
      <c r="F9795">
        <f>VLOOKUP(E9795,ReactionTypes!$B$2:$D9810,3,FALSE)</f>
        <v>60</v>
      </c>
      <c r="G9795" t="str">
        <f>VLOOKUP(E9795,ReactionTypes!$B$2:$D9810,2,FALSE)</f>
        <v>positive</v>
      </c>
      <c r="H9795" t="s">
        <v>1119</v>
      </c>
      <c r="I9795">
        <v>12</v>
      </c>
      <c r="J9795">
        <f t="shared" ref="J9795:J9858" si="1050">COUNTIF($I$2:$I$24574,I9795)</f>
        <v>2099</v>
      </c>
    </row>
    <row r="9796" spans="1:10">
      <c r="A9796">
        <v>10174</v>
      </c>
      <c r="B9796" t="s">
        <v>418</v>
      </c>
      <c r="C9796" t="str">
        <f>VLOOKUP(B9796,Content!$B$2:$D11175,3,FALSE)</f>
        <v>culture</v>
      </c>
      <c r="D9796" t="str">
        <f>VLOOKUP(B9796,Content!$B$2:$D11175,2,FALSE)</f>
        <v>photo</v>
      </c>
      <c r="E9796" t="s">
        <v>1038</v>
      </c>
      <c r="F9796">
        <f>VLOOKUP(E9796,ReactionTypes!$B$2:$D9811,3,FALSE)</f>
        <v>15</v>
      </c>
      <c r="G9796" t="str">
        <f>VLOOKUP(E9796,ReactionTypes!$B$2:$D9811,2,FALSE)</f>
        <v>negative</v>
      </c>
      <c r="H9796" t="s">
        <v>1161</v>
      </c>
      <c r="I9796">
        <v>11</v>
      </c>
      <c r="J9796">
        <f t="shared" si="1050"/>
        <v>2055</v>
      </c>
    </row>
    <row r="9797" spans="1:10">
      <c r="A9797">
        <v>10175</v>
      </c>
      <c r="B9797" t="s">
        <v>418</v>
      </c>
      <c r="C9797" t="str">
        <f>VLOOKUP(B9797,Content!$B$2:$D11176,3,FALSE)</f>
        <v>culture</v>
      </c>
      <c r="D9797" t="str">
        <f>VLOOKUP(B9797,Content!$B$2:$D11176,2,FALSE)</f>
        <v>photo</v>
      </c>
      <c r="E9797" t="s">
        <v>1043</v>
      </c>
      <c r="F9797">
        <f>VLOOKUP(E9797,ReactionTypes!$B$2:$D9812,3,FALSE)</f>
        <v>65</v>
      </c>
      <c r="G9797" t="str">
        <f>VLOOKUP(E9797,ReactionTypes!$B$2:$D9812,2,FALSE)</f>
        <v>positive</v>
      </c>
      <c r="H9797" s="4">
        <v>44198</v>
      </c>
      <c r="I9797">
        <f t="shared" ref="I9797:I9798" si="1051">MONTH(H9797)</f>
        <v>1</v>
      </c>
      <c r="J9797">
        <f t="shared" si="1050"/>
        <v>2142</v>
      </c>
    </row>
    <row r="9798" spans="1:10">
      <c r="A9798">
        <v>10176</v>
      </c>
      <c r="B9798" t="s">
        <v>418</v>
      </c>
      <c r="C9798" t="str">
        <f>VLOOKUP(B9798,Content!$B$2:$D11177,3,FALSE)</f>
        <v>culture</v>
      </c>
      <c r="D9798" t="str">
        <f>VLOOKUP(B9798,Content!$B$2:$D11177,2,FALSE)</f>
        <v>photo</v>
      </c>
      <c r="E9798" t="s">
        <v>1049</v>
      </c>
      <c r="F9798">
        <f>VLOOKUP(E9798,ReactionTypes!$B$2:$D9813,3,FALSE)</f>
        <v>60</v>
      </c>
      <c r="G9798" t="str">
        <f>VLOOKUP(E9798,ReactionTypes!$B$2:$D9813,2,FALSE)</f>
        <v>positive</v>
      </c>
      <c r="H9798" s="4">
        <v>44176</v>
      </c>
      <c r="I9798">
        <f t="shared" si="1051"/>
        <v>12</v>
      </c>
      <c r="J9798">
        <f t="shared" si="1050"/>
        <v>2099</v>
      </c>
    </row>
    <row r="9799" spans="1:10">
      <c r="A9799">
        <v>10177</v>
      </c>
      <c r="B9799" t="s">
        <v>418</v>
      </c>
      <c r="C9799" t="str">
        <f>VLOOKUP(B9799,Content!$B$2:$D11178,3,FALSE)</f>
        <v>culture</v>
      </c>
      <c r="D9799" t="str">
        <f>VLOOKUP(B9799,Content!$B$2:$D11178,2,FALSE)</f>
        <v>photo</v>
      </c>
      <c r="E9799" t="s">
        <v>1038</v>
      </c>
      <c r="F9799">
        <f>VLOOKUP(E9799,ReactionTypes!$B$2:$D9814,3,FALSE)</f>
        <v>15</v>
      </c>
      <c r="G9799" t="str">
        <f>VLOOKUP(E9799,ReactionTypes!$B$2:$D9814,2,FALSE)</f>
        <v>negative</v>
      </c>
      <c r="H9799" t="s">
        <v>1266</v>
      </c>
      <c r="I9799">
        <v>3</v>
      </c>
      <c r="J9799">
        <f t="shared" si="1050"/>
        <v>1982</v>
      </c>
    </row>
    <row r="9800" spans="1:10">
      <c r="A9800">
        <v>10178</v>
      </c>
      <c r="B9800" t="s">
        <v>418</v>
      </c>
      <c r="C9800" t="str">
        <f>VLOOKUP(B9800,Content!$B$2:$D11179,3,FALSE)</f>
        <v>culture</v>
      </c>
      <c r="D9800" t="str">
        <f>VLOOKUP(B9800,Content!$B$2:$D11179,2,FALSE)</f>
        <v>photo</v>
      </c>
      <c r="E9800" t="s">
        <v>1045</v>
      </c>
      <c r="F9800">
        <f>VLOOKUP(E9800,ReactionTypes!$B$2:$D9815,3,FALSE)</f>
        <v>75</v>
      </c>
      <c r="G9800" t="str">
        <f>VLOOKUP(E9800,ReactionTypes!$B$2:$D9815,2,FALSE)</f>
        <v>positive</v>
      </c>
      <c r="H9800" t="s">
        <v>1277</v>
      </c>
      <c r="I9800">
        <v>2</v>
      </c>
      <c r="J9800">
        <f t="shared" si="1050"/>
        <v>1890</v>
      </c>
    </row>
    <row r="9801" spans="1:10">
      <c r="A9801">
        <v>10179</v>
      </c>
      <c r="B9801" t="s">
        <v>418</v>
      </c>
      <c r="C9801" t="str">
        <f>VLOOKUP(B9801,Content!$B$2:$D11180,3,FALSE)</f>
        <v>culture</v>
      </c>
      <c r="D9801" t="str">
        <f>VLOOKUP(B9801,Content!$B$2:$D11180,2,FALSE)</f>
        <v>photo</v>
      </c>
      <c r="E9801" t="s">
        <v>1051</v>
      </c>
      <c r="F9801">
        <f>VLOOKUP(E9801,ReactionTypes!$B$2:$D9816,3,FALSE)</f>
        <v>72</v>
      </c>
      <c r="G9801" t="str">
        <f>VLOOKUP(E9801,ReactionTypes!$B$2:$D9816,2,FALSE)</f>
        <v>positive</v>
      </c>
      <c r="H9801" t="s">
        <v>1220</v>
      </c>
      <c r="I9801">
        <v>1</v>
      </c>
      <c r="J9801">
        <f t="shared" si="1050"/>
        <v>2142</v>
      </c>
    </row>
    <row r="9802" spans="1:10">
      <c r="A9802">
        <v>10180</v>
      </c>
      <c r="B9802" t="s">
        <v>418</v>
      </c>
      <c r="C9802" t="str">
        <f>VLOOKUP(B9802,Content!$B$2:$D11181,3,FALSE)</f>
        <v>culture</v>
      </c>
      <c r="D9802" t="str">
        <f>VLOOKUP(B9802,Content!$B$2:$D11181,2,FALSE)</f>
        <v>photo</v>
      </c>
      <c r="E9802" t="s">
        <v>1041</v>
      </c>
      <c r="F9802">
        <f>VLOOKUP(E9802,ReactionTypes!$B$2:$D9817,3,FALSE)</f>
        <v>70</v>
      </c>
      <c r="G9802" t="str">
        <f>VLOOKUP(E9802,ReactionTypes!$B$2:$D9817,2,FALSE)</f>
        <v>positive</v>
      </c>
      <c r="H9802" s="4">
        <v>44145</v>
      </c>
      <c r="I9802">
        <f>MONTH(H9802)</f>
        <v>11</v>
      </c>
      <c r="J9802">
        <f t="shared" si="1050"/>
        <v>2055</v>
      </c>
    </row>
    <row r="9803" spans="1:10">
      <c r="A9803">
        <v>10181</v>
      </c>
      <c r="B9803" t="s">
        <v>418</v>
      </c>
      <c r="C9803" t="str">
        <f>VLOOKUP(B9803,Content!$B$2:$D11182,3,FALSE)</f>
        <v>culture</v>
      </c>
      <c r="D9803" t="str">
        <f>VLOOKUP(B9803,Content!$B$2:$D11182,2,FALSE)</f>
        <v>photo</v>
      </c>
      <c r="E9803" t="s">
        <v>1044</v>
      </c>
      <c r="F9803">
        <f>VLOOKUP(E9803,ReactionTypes!$B$2:$D9818,3,FALSE)</f>
        <v>20</v>
      </c>
      <c r="G9803" t="str">
        <f>VLOOKUP(E9803,ReactionTypes!$B$2:$D9818,2,FALSE)</f>
        <v>neutral</v>
      </c>
      <c r="H9803" t="s">
        <v>1096</v>
      </c>
      <c r="I9803">
        <v>6</v>
      </c>
      <c r="J9803">
        <f t="shared" si="1050"/>
        <v>2068</v>
      </c>
    </row>
    <row r="9804" spans="1:10">
      <c r="A9804">
        <v>10182</v>
      </c>
      <c r="B9804" t="s">
        <v>418</v>
      </c>
      <c r="C9804" t="str">
        <f>VLOOKUP(B9804,Content!$B$2:$D11183,3,FALSE)</f>
        <v>culture</v>
      </c>
      <c r="D9804" t="str">
        <f>VLOOKUP(B9804,Content!$B$2:$D11183,2,FALSE)</f>
        <v>photo</v>
      </c>
      <c r="E9804" t="s">
        <v>1043</v>
      </c>
      <c r="F9804">
        <f>VLOOKUP(E9804,ReactionTypes!$B$2:$D9819,3,FALSE)</f>
        <v>65</v>
      </c>
      <c r="G9804" t="str">
        <f>VLOOKUP(E9804,ReactionTypes!$B$2:$D9819,2,FALSE)</f>
        <v>positive</v>
      </c>
      <c r="H9804" t="s">
        <v>1245</v>
      </c>
      <c r="I9804">
        <v>5</v>
      </c>
      <c r="J9804">
        <f t="shared" si="1050"/>
        <v>2110</v>
      </c>
    </row>
    <row r="9805" spans="1:10">
      <c r="A9805">
        <v>10183</v>
      </c>
      <c r="B9805" t="s">
        <v>418</v>
      </c>
      <c r="C9805" t="str">
        <f>VLOOKUP(B9805,Content!$B$2:$D11184,3,FALSE)</f>
        <v>culture</v>
      </c>
      <c r="D9805" t="str">
        <f>VLOOKUP(B9805,Content!$B$2:$D11184,2,FALSE)</f>
        <v>photo</v>
      </c>
      <c r="E9805" t="s">
        <v>1038</v>
      </c>
      <c r="F9805">
        <f>VLOOKUP(E9805,ReactionTypes!$B$2:$D9820,3,FALSE)</f>
        <v>15</v>
      </c>
      <c r="G9805" t="str">
        <f>VLOOKUP(E9805,ReactionTypes!$B$2:$D9820,2,FALSE)</f>
        <v>negative</v>
      </c>
      <c r="H9805" t="s">
        <v>1075</v>
      </c>
      <c r="I9805">
        <v>6</v>
      </c>
      <c r="J9805">
        <f t="shared" si="1050"/>
        <v>2068</v>
      </c>
    </row>
    <row r="9806" spans="1:10">
      <c r="A9806">
        <v>10184</v>
      </c>
      <c r="B9806" t="s">
        <v>418</v>
      </c>
      <c r="C9806" t="str">
        <f>VLOOKUP(B9806,Content!$B$2:$D11185,3,FALSE)</f>
        <v>culture</v>
      </c>
      <c r="D9806" t="str">
        <f>VLOOKUP(B9806,Content!$B$2:$D11185,2,FALSE)</f>
        <v>photo</v>
      </c>
      <c r="E9806" t="s">
        <v>1037</v>
      </c>
      <c r="F9806">
        <f>VLOOKUP(E9806,ReactionTypes!$B$2:$D9821,3,FALSE)</f>
        <v>10</v>
      </c>
      <c r="G9806" t="str">
        <f>VLOOKUP(E9806,ReactionTypes!$B$2:$D9821,2,FALSE)</f>
        <v>negative</v>
      </c>
      <c r="H9806" t="s">
        <v>1286</v>
      </c>
      <c r="I9806">
        <v>8</v>
      </c>
      <c r="J9806">
        <f t="shared" si="1050"/>
        <v>2055</v>
      </c>
    </row>
    <row r="9807" spans="1:10">
      <c r="A9807">
        <v>10185</v>
      </c>
      <c r="B9807" t="s">
        <v>418</v>
      </c>
      <c r="C9807" t="str">
        <f>VLOOKUP(B9807,Content!$B$2:$D11186,3,FALSE)</f>
        <v>culture</v>
      </c>
      <c r="D9807" t="str">
        <f>VLOOKUP(B9807,Content!$B$2:$D11186,2,FALSE)</f>
        <v>photo</v>
      </c>
      <c r="E9807" t="s">
        <v>1037</v>
      </c>
      <c r="F9807">
        <f>VLOOKUP(E9807,ReactionTypes!$B$2:$D9822,3,FALSE)</f>
        <v>10</v>
      </c>
      <c r="G9807" t="str">
        <f>VLOOKUP(E9807,ReactionTypes!$B$2:$D9822,2,FALSE)</f>
        <v>negative</v>
      </c>
      <c r="H9807" t="s">
        <v>1279</v>
      </c>
      <c r="I9807">
        <v>3</v>
      </c>
      <c r="J9807">
        <f t="shared" si="1050"/>
        <v>1982</v>
      </c>
    </row>
    <row r="9808" spans="1:10">
      <c r="A9808">
        <v>10186</v>
      </c>
      <c r="B9808" t="s">
        <v>418</v>
      </c>
      <c r="C9808" t="str">
        <f>VLOOKUP(B9808,Content!$B$2:$D11187,3,FALSE)</f>
        <v>culture</v>
      </c>
      <c r="D9808" t="str">
        <f>VLOOKUP(B9808,Content!$B$2:$D11187,2,FALSE)</f>
        <v>photo</v>
      </c>
      <c r="E9808" t="s">
        <v>1041</v>
      </c>
      <c r="F9808">
        <f>VLOOKUP(E9808,ReactionTypes!$B$2:$D9823,3,FALSE)</f>
        <v>70</v>
      </c>
      <c r="G9808" t="str">
        <f>VLOOKUP(E9808,ReactionTypes!$B$2:$D9823,2,FALSE)</f>
        <v>positive</v>
      </c>
      <c r="H9808" s="4">
        <v>44414</v>
      </c>
      <c r="I9808">
        <f t="shared" ref="I9808:I9809" si="1052">MONTH(H9808)</f>
        <v>8</v>
      </c>
      <c r="J9808">
        <f t="shared" si="1050"/>
        <v>2055</v>
      </c>
    </row>
    <row r="9809" spans="1:10">
      <c r="A9809">
        <v>10187</v>
      </c>
      <c r="B9809" t="s">
        <v>418</v>
      </c>
      <c r="C9809" t="str">
        <f>VLOOKUP(B9809,Content!$B$2:$D11188,3,FALSE)</f>
        <v>culture</v>
      </c>
      <c r="D9809" t="str">
        <f>VLOOKUP(B9809,Content!$B$2:$D11188,2,FALSE)</f>
        <v>photo</v>
      </c>
      <c r="E9809" t="s">
        <v>1045</v>
      </c>
      <c r="F9809">
        <f>VLOOKUP(E9809,ReactionTypes!$B$2:$D9824,3,FALSE)</f>
        <v>75</v>
      </c>
      <c r="G9809" t="str">
        <f>VLOOKUP(E9809,ReactionTypes!$B$2:$D9824,2,FALSE)</f>
        <v>positive</v>
      </c>
      <c r="H9809" s="4">
        <v>44177</v>
      </c>
      <c r="I9809">
        <f t="shared" si="1052"/>
        <v>12</v>
      </c>
      <c r="J9809">
        <f t="shared" si="1050"/>
        <v>2099</v>
      </c>
    </row>
    <row r="9810" spans="1:10">
      <c r="A9810">
        <v>10188</v>
      </c>
      <c r="B9810" t="s">
        <v>418</v>
      </c>
      <c r="C9810" t="str">
        <f>VLOOKUP(B9810,Content!$B$2:$D11189,3,FALSE)</f>
        <v>culture</v>
      </c>
      <c r="D9810" t="str">
        <f>VLOOKUP(B9810,Content!$B$2:$D11189,2,FALSE)</f>
        <v>photo</v>
      </c>
      <c r="E9810" t="s">
        <v>1045</v>
      </c>
      <c r="F9810">
        <f>VLOOKUP(E9810,ReactionTypes!$B$2:$D9825,3,FALSE)</f>
        <v>75</v>
      </c>
      <c r="G9810" t="str">
        <f>VLOOKUP(E9810,ReactionTypes!$B$2:$D9825,2,FALSE)</f>
        <v>positive</v>
      </c>
      <c r="H9810" t="s">
        <v>1243</v>
      </c>
      <c r="I9810">
        <v>2</v>
      </c>
      <c r="J9810">
        <f t="shared" si="1050"/>
        <v>1890</v>
      </c>
    </row>
    <row r="9811" spans="1:10">
      <c r="A9811">
        <v>10189</v>
      </c>
      <c r="B9811" t="s">
        <v>418</v>
      </c>
      <c r="C9811" t="str">
        <f>VLOOKUP(B9811,Content!$B$2:$D11190,3,FALSE)</f>
        <v>culture</v>
      </c>
      <c r="D9811" t="str">
        <f>VLOOKUP(B9811,Content!$B$2:$D11190,2,FALSE)</f>
        <v>photo</v>
      </c>
      <c r="E9811" t="s">
        <v>1037</v>
      </c>
      <c r="F9811">
        <f>VLOOKUP(E9811,ReactionTypes!$B$2:$D9826,3,FALSE)</f>
        <v>10</v>
      </c>
      <c r="G9811" t="str">
        <f>VLOOKUP(E9811,ReactionTypes!$B$2:$D9826,2,FALSE)</f>
        <v>negative</v>
      </c>
      <c r="H9811" t="s">
        <v>1156</v>
      </c>
      <c r="I9811">
        <v>11</v>
      </c>
      <c r="J9811">
        <f t="shared" si="1050"/>
        <v>2055</v>
      </c>
    </row>
    <row r="9812" spans="1:10">
      <c r="A9812">
        <v>10190</v>
      </c>
      <c r="B9812" t="s">
        <v>418</v>
      </c>
      <c r="C9812" t="str">
        <f>VLOOKUP(B9812,Content!$B$2:$D11191,3,FALSE)</f>
        <v>culture</v>
      </c>
      <c r="D9812" t="str">
        <f>VLOOKUP(B9812,Content!$B$2:$D11191,2,FALSE)</f>
        <v>photo</v>
      </c>
      <c r="E9812" t="s">
        <v>1050</v>
      </c>
      <c r="F9812">
        <f>VLOOKUP(E9812,ReactionTypes!$B$2:$D9827,3,FALSE)</f>
        <v>70</v>
      </c>
      <c r="G9812" t="str">
        <f>VLOOKUP(E9812,ReactionTypes!$B$2:$D9827,2,FALSE)</f>
        <v>positive</v>
      </c>
      <c r="H9812" t="s">
        <v>1186</v>
      </c>
      <c r="I9812">
        <v>4</v>
      </c>
      <c r="J9812">
        <f t="shared" si="1050"/>
        <v>1978</v>
      </c>
    </row>
    <row r="9813" spans="1:10">
      <c r="A9813">
        <v>10191</v>
      </c>
      <c r="B9813" t="s">
        <v>418</v>
      </c>
      <c r="C9813" t="str">
        <f>VLOOKUP(B9813,Content!$B$2:$D11192,3,FALSE)</f>
        <v>culture</v>
      </c>
      <c r="D9813" t="str">
        <f>VLOOKUP(B9813,Content!$B$2:$D11192,2,FALSE)</f>
        <v>photo</v>
      </c>
      <c r="E9813" t="s">
        <v>1045</v>
      </c>
      <c r="F9813">
        <f>VLOOKUP(E9813,ReactionTypes!$B$2:$D9828,3,FALSE)</f>
        <v>75</v>
      </c>
      <c r="G9813" t="str">
        <f>VLOOKUP(E9813,ReactionTypes!$B$2:$D9828,2,FALSE)</f>
        <v>positive</v>
      </c>
      <c r="H9813" s="4">
        <v>43962</v>
      </c>
      <c r="I9813">
        <f t="shared" ref="I9813:I9817" si="1053">MONTH(H9813)</f>
        <v>5</v>
      </c>
      <c r="J9813">
        <f t="shared" si="1050"/>
        <v>2110</v>
      </c>
    </row>
    <row r="9814" spans="1:10">
      <c r="A9814">
        <v>10192</v>
      </c>
      <c r="B9814" t="s">
        <v>418</v>
      </c>
      <c r="C9814" t="str">
        <f>VLOOKUP(B9814,Content!$B$2:$D11193,3,FALSE)</f>
        <v>culture</v>
      </c>
      <c r="D9814" t="str">
        <f>VLOOKUP(B9814,Content!$B$2:$D11193,2,FALSE)</f>
        <v>photo</v>
      </c>
      <c r="E9814" t="s">
        <v>1044</v>
      </c>
      <c r="F9814">
        <f>VLOOKUP(E9814,ReactionTypes!$B$2:$D9829,3,FALSE)</f>
        <v>20</v>
      </c>
      <c r="G9814" t="str">
        <f>VLOOKUP(E9814,ReactionTypes!$B$2:$D9829,2,FALSE)</f>
        <v>neutral</v>
      </c>
      <c r="H9814" s="4">
        <v>43993</v>
      </c>
      <c r="I9814">
        <f t="shared" si="1053"/>
        <v>6</v>
      </c>
      <c r="J9814">
        <f t="shared" si="1050"/>
        <v>2068</v>
      </c>
    </row>
    <row r="9815" spans="1:10">
      <c r="A9815">
        <v>10193</v>
      </c>
      <c r="B9815" t="s">
        <v>418</v>
      </c>
      <c r="C9815" t="str">
        <f>VLOOKUP(B9815,Content!$B$2:$D11194,3,FALSE)</f>
        <v>culture</v>
      </c>
      <c r="D9815" t="str">
        <f>VLOOKUP(B9815,Content!$B$2:$D11194,2,FALSE)</f>
        <v>photo</v>
      </c>
      <c r="E9815" t="s">
        <v>1049</v>
      </c>
      <c r="F9815">
        <f>VLOOKUP(E9815,ReactionTypes!$B$2:$D9830,3,FALSE)</f>
        <v>60</v>
      </c>
      <c r="G9815" t="str">
        <f>VLOOKUP(E9815,ReactionTypes!$B$2:$D9830,2,FALSE)</f>
        <v>positive</v>
      </c>
      <c r="H9815" s="4">
        <v>44115</v>
      </c>
      <c r="I9815">
        <f t="shared" si="1053"/>
        <v>10</v>
      </c>
      <c r="J9815">
        <f t="shared" si="1050"/>
        <v>2087</v>
      </c>
    </row>
    <row r="9816" spans="1:10">
      <c r="A9816">
        <v>10194</v>
      </c>
      <c r="B9816" t="s">
        <v>418</v>
      </c>
      <c r="C9816" t="str">
        <f>VLOOKUP(B9816,Content!$B$2:$D11195,3,FALSE)</f>
        <v>culture</v>
      </c>
      <c r="D9816" t="str">
        <f>VLOOKUP(B9816,Content!$B$2:$D11195,2,FALSE)</f>
        <v>photo</v>
      </c>
      <c r="E9816" t="s">
        <v>1039</v>
      </c>
      <c r="F9816">
        <f>VLOOKUP(E9816,ReactionTypes!$B$2:$D9831,3,FALSE)</f>
        <v>30</v>
      </c>
      <c r="G9816" t="str">
        <f>VLOOKUP(E9816,ReactionTypes!$B$2:$D9831,2,FALSE)</f>
        <v>positive</v>
      </c>
      <c r="H9816" s="4">
        <v>44290</v>
      </c>
      <c r="I9816">
        <f t="shared" si="1053"/>
        <v>4</v>
      </c>
      <c r="J9816">
        <f t="shared" si="1050"/>
        <v>1978</v>
      </c>
    </row>
    <row r="9817" spans="1:10">
      <c r="A9817">
        <v>10196</v>
      </c>
      <c r="B9817" t="s">
        <v>419</v>
      </c>
      <c r="C9817" t="str">
        <f>VLOOKUP(B9817,Content!$B$2:$D11197,3,FALSE)</f>
        <v>food</v>
      </c>
      <c r="D9817" t="str">
        <f>VLOOKUP(B9817,Content!$B$2:$D11197,2,FALSE)</f>
        <v>GIF</v>
      </c>
      <c r="E9817" t="s">
        <v>1049</v>
      </c>
      <c r="F9817">
        <f>VLOOKUP(E9817,ReactionTypes!$B$2:$D9832,3,FALSE)</f>
        <v>60</v>
      </c>
      <c r="G9817" t="str">
        <f>VLOOKUP(E9817,ReactionTypes!$B$2:$D9832,2,FALSE)</f>
        <v>positive</v>
      </c>
      <c r="H9817" s="4">
        <v>43900</v>
      </c>
      <c r="I9817">
        <f t="shared" si="1053"/>
        <v>3</v>
      </c>
      <c r="J9817">
        <f t="shared" si="1050"/>
        <v>1982</v>
      </c>
    </row>
    <row r="9818" spans="1:10">
      <c r="A9818">
        <v>10197</v>
      </c>
      <c r="B9818" t="s">
        <v>419</v>
      </c>
      <c r="C9818" t="str">
        <f>VLOOKUP(B9818,Content!$B$2:$D11198,3,FALSE)</f>
        <v>food</v>
      </c>
      <c r="D9818" t="str">
        <f>VLOOKUP(B9818,Content!$B$2:$D11198,2,FALSE)</f>
        <v>GIF</v>
      </c>
      <c r="E9818" t="s">
        <v>1042</v>
      </c>
      <c r="F9818">
        <f>VLOOKUP(E9818,ReactionTypes!$B$2:$D9833,3,FALSE)</f>
        <v>5</v>
      </c>
      <c r="G9818" t="str">
        <f>VLOOKUP(E9818,ReactionTypes!$B$2:$D9833,2,FALSE)</f>
        <v>negative</v>
      </c>
      <c r="H9818" t="s">
        <v>1147</v>
      </c>
      <c r="I9818">
        <v>12</v>
      </c>
      <c r="J9818">
        <f t="shared" si="1050"/>
        <v>2099</v>
      </c>
    </row>
    <row r="9819" spans="1:10">
      <c r="A9819">
        <v>10198</v>
      </c>
      <c r="B9819" t="s">
        <v>419</v>
      </c>
      <c r="C9819" t="str">
        <f>VLOOKUP(B9819,Content!$B$2:$D11199,3,FALSE)</f>
        <v>food</v>
      </c>
      <c r="D9819" t="str">
        <f>VLOOKUP(B9819,Content!$B$2:$D11199,2,FALSE)</f>
        <v>GIF</v>
      </c>
      <c r="E9819" t="s">
        <v>1037</v>
      </c>
      <c r="F9819">
        <f>VLOOKUP(E9819,ReactionTypes!$B$2:$D9834,3,FALSE)</f>
        <v>10</v>
      </c>
      <c r="G9819" t="str">
        <f>VLOOKUP(E9819,ReactionTypes!$B$2:$D9834,2,FALSE)</f>
        <v>negative</v>
      </c>
      <c r="H9819" s="4">
        <v>44022</v>
      </c>
      <c r="I9819">
        <f>MONTH(H9819)</f>
        <v>7</v>
      </c>
      <c r="J9819">
        <f t="shared" si="1050"/>
        <v>2116</v>
      </c>
    </row>
    <row r="9820" spans="1:10">
      <c r="A9820">
        <v>10199</v>
      </c>
      <c r="B9820" t="s">
        <v>419</v>
      </c>
      <c r="C9820" t="str">
        <f>VLOOKUP(B9820,Content!$B$2:$D11200,3,FALSE)</f>
        <v>food</v>
      </c>
      <c r="D9820" t="str">
        <f>VLOOKUP(B9820,Content!$B$2:$D11200,2,FALSE)</f>
        <v>GIF</v>
      </c>
      <c r="E9820" t="s">
        <v>1048</v>
      </c>
      <c r="F9820">
        <f>VLOOKUP(E9820,ReactionTypes!$B$2:$D9835,3,FALSE)</f>
        <v>50</v>
      </c>
      <c r="G9820" t="str">
        <f>VLOOKUP(E9820,ReactionTypes!$B$2:$D9835,2,FALSE)</f>
        <v>positive</v>
      </c>
      <c r="H9820" t="s">
        <v>1121</v>
      </c>
      <c r="I9820">
        <v>7</v>
      </c>
      <c r="J9820">
        <f t="shared" si="1050"/>
        <v>2116</v>
      </c>
    </row>
    <row r="9821" spans="1:10">
      <c r="A9821">
        <v>10200</v>
      </c>
      <c r="B9821" t="s">
        <v>419</v>
      </c>
      <c r="C9821" t="str">
        <f>VLOOKUP(B9821,Content!$B$2:$D11201,3,FALSE)</f>
        <v>food</v>
      </c>
      <c r="D9821" t="str">
        <f>VLOOKUP(B9821,Content!$B$2:$D11201,2,FALSE)</f>
        <v>GIF</v>
      </c>
      <c r="E9821" t="s">
        <v>1036</v>
      </c>
      <c r="F9821">
        <f>VLOOKUP(E9821,ReactionTypes!$B$2:$D9836,3,FALSE)</f>
        <v>0</v>
      </c>
      <c r="G9821" t="str">
        <f>VLOOKUP(E9821,ReactionTypes!$B$2:$D9836,2,FALSE)</f>
        <v>negative</v>
      </c>
      <c r="H9821" t="s">
        <v>1281</v>
      </c>
      <c r="I9821">
        <v>1</v>
      </c>
      <c r="J9821">
        <f t="shared" si="1050"/>
        <v>2142</v>
      </c>
    </row>
    <row r="9822" spans="1:10">
      <c r="A9822">
        <v>10201</v>
      </c>
      <c r="B9822" t="s">
        <v>419</v>
      </c>
      <c r="C9822" t="str">
        <f>VLOOKUP(B9822,Content!$B$2:$D11202,3,FALSE)</f>
        <v>food</v>
      </c>
      <c r="D9822" t="str">
        <f>VLOOKUP(B9822,Content!$B$2:$D11202,2,FALSE)</f>
        <v>GIF</v>
      </c>
      <c r="E9822" t="s">
        <v>1049</v>
      </c>
      <c r="F9822">
        <f>VLOOKUP(E9822,ReactionTypes!$B$2:$D9837,3,FALSE)</f>
        <v>60</v>
      </c>
      <c r="G9822" t="str">
        <f>VLOOKUP(E9822,ReactionTypes!$B$2:$D9837,2,FALSE)</f>
        <v>positive</v>
      </c>
      <c r="H9822" s="4">
        <v>44470</v>
      </c>
      <c r="I9822">
        <f>MONTH(H9822)</f>
        <v>10</v>
      </c>
      <c r="J9822">
        <f t="shared" si="1050"/>
        <v>2087</v>
      </c>
    </row>
    <row r="9823" spans="1:10">
      <c r="A9823">
        <v>10202</v>
      </c>
      <c r="B9823" t="s">
        <v>419</v>
      </c>
      <c r="C9823" t="str">
        <f>VLOOKUP(B9823,Content!$B$2:$D11203,3,FALSE)</f>
        <v>food</v>
      </c>
      <c r="D9823" t="str">
        <f>VLOOKUP(B9823,Content!$B$2:$D11203,2,FALSE)</f>
        <v>GIF</v>
      </c>
      <c r="E9823" t="s">
        <v>1046</v>
      </c>
      <c r="F9823">
        <f>VLOOKUP(E9823,ReactionTypes!$B$2:$D9838,3,FALSE)</f>
        <v>45</v>
      </c>
      <c r="G9823" t="str">
        <f>VLOOKUP(E9823,ReactionTypes!$B$2:$D9838,2,FALSE)</f>
        <v>positive</v>
      </c>
      <c r="H9823" t="s">
        <v>1233</v>
      </c>
      <c r="I9823">
        <v>4</v>
      </c>
      <c r="J9823">
        <f t="shared" si="1050"/>
        <v>1978</v>
      </c>
    </row>
    <row r="9824" spans="1:10">
      <c r="A9824">
        <v>10204</v>
      </c>
      <c r="B9824" t="s">
        <v>420</v>
      </c>
      <c r="C9824" t="str">
        <f>VLOOKUP(B9824,Content!$B$2:$D11205,3,FALSE)</f>
        <v>culture</v>
      </c>
      <c r="D9824" t="str">
        <f>VLOOKUP(B9824,Content!$B$2:$D11205,2,FALSE)</f>
        <v>GIF</v>
      </c>
      <c r="E9824" t="s">
        <v>1045</v>
      </c>
      <c r="F9824">
        <f>VLOOKUP(E9824,ReactionTypes!$B$2:$D9839,3,FALSE)</f>
        <v>75</v>
      </c>
      <c r="G9824" t="str">
        <f>VLOOKUP(E9824,ReactionTypes!$B$2:$D9839,2,FALSE)</f>
        <v>positive</v>
      </c>
      <c r="H9824" t="s">
        <v>1287</v>
      </c>
      <c r="I9824">
        <v>12</v>
      </c>
      <c r="J9824">
        <f t="shared" si="1050"/>
        <v>2099</v>
      </c>
    </row>
    <row r="9825" spans="1:10">
      <c r="A9825">
        <v>10205</v>
      </c>
      <c r="B9825" t="s">
        <v>420</v>
      </c>
      <c r="C9825" t="str">
        <f>VLOOKUP(B9825,Content!$B$2:$D11206,3,FALSE)</f>
        <v>culture</v>
      </c>
      <c r="D9825" t="str">
        <f>VLOOKUP(B9825,Content!$B$2:$D11206,2,FALSE)</f>
        <v>GIF</v>
      </c>
      <c r="E9825" t="s">
        <v>1048</v>
      </c>
      <c r="F9825">
        <f>VLOOKUP(E9825,ReactionTypes!$B$2:$D9840,3,FALSE)</f>
        <v>50</v>
      </c>
      <c r="G9825" t="str">
        <f>VLOOKUP(E9825,ReactionTypes!$B$2:$D9840,2,FALSE)</f>
        <v>positive</v>
      </c>
      <c r="H9825" t="s">
        <v>1186</v>
      </c>
      <c r="I9825">
        <v>4</v>
      </c>
      <c r="J9825">
        <f t="shared" si="1050"/>
        <v>1978</v>
      </c>
    </row>
    <row r="9826" spans="1:10">
      <c r="A9826">
        <v>10206</v>
      </c>
      <c r="B9826" t="s">
        <v>420</v>
      </c>
      <c r="C9826" t="str">
        <f>VLOOKUP(B9826,Content!$B$2:$D11207,3,FALSE)</f>
        <v>culture</v>
      </c>
      <c r="D9826" t="str">
        <f>VLOOKUP(B9826,Content!$B$2:$D11207,2,FALSE)</f>
        <v>GIF</v>
      </c>
      <c r="E9826" t="s">
        <v>1049</v>
      </c>
      <c r="F9826">
        <f>VLOOKUP(E9826,ReactionTypes!$B$2:$D9841,3,FALSE)</f>
        <v>60</v>
      </c>
      <c r="G9826" t="str">
        <f>VLOOKUP(E9826,ReactionTypes!$B$2:$D9841,2,FALSE)</f>
        <v>positive</v>
      </c>
      <c r="H9826" t="s">
        <v>1213</v>
      </c>
      <c r="I9826">
        <v>1</v>
      </c>
      <c r="J9826">
        <f t="shared" si="1050"/>
        <v>2142</v>
      </c>
    </row>
    <row r="9827" spans="1:10">
      <c r="A9827">
        <v>10207</v>
      </c>
      <c r="B9827" t="s">
        <v>420</v>
      </c>
      <c r="C9827" t="str">
        <f>VLOOKUP(B9827,Content!$B$2:$D11208,3,FALSE)</f>
        <v>culture</v>
      </c>
      <c r="D9827" t="str">
        <f>VLOOKUP(B9827,Content!$B$2:$D11208,2,FALSE)</f>
        <v>GIF</v>
      </c>
      <c r="E9827" t="s">
        <v>1036</v>
      </c>
      <c r="F9827">
        <f>VLOOKUP(E9827,ReactionTypes!$B$2:$D9842,3,FALSE)</f>
        <v>0</v>
      </c>
      <c r="G9827" t="str">
        <f>VLOOKUP(E9827,ReactionTypes!$B$2:$D9842,2,FALSE)</f>
        <v>negative</v>
      </c>
      <c r="H9827" t="s">
        <v>1099</v>
      </c>
      <c r="I9827">
        <v>12</v>
      </c>
      <c r="J9827">
        <f t="shared" si="1050"/>
        <v>2099</v>
      </c>
    </row>
    <row r="9828" spans="1:10">
      <c r="A9828">
        <v>10208</v>
      </c>
      <c r="B9828" t="s">
        <v>420</v>
      </c>
      <c r="C9828" t="str">
        <f>VLOOKUP(B9828,Content!$B$2:$D11209,3,FALSE)</f>
        <v>culture</v>
      </c>
      <c r="D9828" t="str">
        <f>VLOOKUP(B9828,Content!$B$2:$D11209,2,FALSE)</f>
        <v>GIF</v>
      </c>
      <c r="E9828" t="s">
        <v>1043</v>
      </c>
      <c r="F9828">
        <f>VLOOKUP(E9828,ReactionTypes!$B$2:$D9843,3,FALSE)</f>
        <v>65</v>
      </c>
      <c r="G9828" t="str">
        <f>VLOOKUP(E9828,ReactionTypes!$B$2:$D9843,2,FALSE)</f>
        <v>positive</v>
      </c>
      <c r="H9828" t="s">
        <v>1074</v>
      </c>
      <c r="I9828">
        <v>7</v>
      </c>
      <c r="J9828">
        <f t="shared" si="1050"/>
        <v>2116</v>
      </c>
    </row>
    <row r="9829" spans="1:10">
      <c r="A9829">
        <v>10209</v>
      </c>
      <c r="B9829" t="s">
        <v>420</v>
      </c>
      <c r="C9829" t="str">
        <f>VLOOKUP(B9829,Content!$B$2:$D11210,3,FALSE)</f>
        <v>culture</v>
      </c>
      <c r="D9829" t="str">
        <f>VLOOKUP(B9829,Content!$B$2:$D11210,2,FALSE)</f>
        <v>GIF</v>
      </c>
      <c r="E9829" t="s">
        <v>1042</v>
      </c>
      <c r="F9829">
        <f>VLOOKUP(E9829,ReactionTypes!$B$2:$D9844,3,FALSE)</f>
        <v>5</v>
      </c>
      <c r="G9829" t="str">
        <f>VLOOKUP(E9829,ReactionTypes!$B$2:$D9844,2,FALSE)</f>
        <v>negative</v>
      </c>
      <c r="H9829" s="4">
        <v>43898</v>
      </c>
      <c r="I9829">
        <f t="shared" ref="I9829:I9830" si="1054">MONTH(H9829)</f>
        <v>3</v>
      </c>
      <c r="J9829">
        <f t="shared" si="1050"/>
        <v>1982</v>
      </c>
    </row>
    <row r="9830" spans="1:10">
      <c r="A9830">
        <v>10210</v>
      </c>
      <c r="B9830" t="s">
        <v>420</v>
      </c>
      <c r="C9830" t="str">
        <f>VLOOKUP(B9830,Content!$B$2:$D11211,3,FALSE)</f>
        <v>culture</v>
      </c>
      <c r="D9830" t="str">
        <f>VLOOKUP(B9830,Content!$B$2:$D11211,2,FALSE)</f>
        <v>GIF</v>
      </c>
      <c r="E9830" t="s">
        <v>1042</v>
      </c>
      <c r="F9830">
        <f>VLOOKUP(E9830,ReactionTypes!$B$2:$D9845,3,FALSE)</f>
        <v>5</v>
      </c>
      <c r="G9830" t="str">
        <f>VLOOKUP(E9830,ReactionTypes!$B$2:$D9845,2,FALSE)</f>
        <v>negative</v>
      </c>
      <c r="H9830" s="4">
        <v>44200</v>
      </c>
      <c r="I9830">
        <f t="shared" si="1054"/>
        <v>1</v>
      </c>
      <c r="J9830">
        <f t="shared" si="1050"/>
        <v>2142</v>
      </c>
    </row>
    <row r="9831" spans="1:10">
      <c r="A9831">
        <v>10211</v>
      </c>
      <c r="B9831" t="s">
        <v>420</v>
      </c>
      <c r="C9831" t="str">
        <f>VLOOKUP(B9831,Content!$B$2:$D11212,3,FALSE)</f>
        <v>culture</v>
      </c>
      <c r="D9831" t="str">
        <f>VLOOKUP(B9831,Content!$B$2:$D11212,2,FALSE)</f>
        <v>GIF</v>
      </c>
      <c r="E9831" t="s">
        <v>1048</v>
      </c>
      <c r="F9831">
        <f>VLOOKUP(E9831,ReactionTypes!$B$2:$D9846,3,FALSE)</f>
        <v>50</v>
      </c>
      <c r="G9831" t="str">
        <f>VLOOKUP(E9831,ReactionTypes!$B$2:$D9846,2,FALSE)</f>
        <v>positive</v>
      </c>
      <c r="H9831" t="s">
        <v>1104</v>
      </c>
      <c r="I9831">
        <v>7</v>
      </c>
      <c r="J9831">
        <f t="shared" si="1050"/>
        <v>2116</v>
      </c>
    </row>
    <row r="9832" spans="1:10">
      <c r="A9832">
        <v>10212</v>
      </c>
      <c r="B9832" t="s">
        <v>420</v>
      </c>
      <c r="C9832" t="str">
        <f>VLOOKUP(B9832,Content!$B$2:$D11213,3,FALSE)</f>
        <v>culture</v>
      </c>
      <c r="D9832" t="str">
        <f>VLOOKUP(B9832,Content!$B$2:$D11213,2,FALSE)</f>
        <v>GIF</v>
      </c>
      <c r="E9832" t="s">
        <v>1050</v>
      </c>
      <c r="F9832">
        <f>VLOOKUP(E9832,ReactionTypes!$B$2:$D9847,3,FALSE)</f>
        <v>70</v>
      </c>
      <c r="G9832" t="str">
        <f>VLOOKUP(E9832,ReactionTypes!$B$2:$D9847,2,FALSE)</f>
        <v>positive</v>
      </c>
      <c r="H9832" t="s">
        <v>1180</v>
      </c>
      <c r="I9832">
        <v>6</v>
      </c>
      <c r="J9832">
        <f t="shared" si="1050"/>
        <v>2068</v>
      </c>
    </row>
    <row r="9833" spans="1:10">
      <c r="A9833">
        <v>10213</v>
      </c>
      <c r="B9833" t="s">
        <v>420</v>
      </c>
      <c r="C9833" t="str">
        <f>VLOOKUP(B9833,Content!$B$2:$D11214,3,FALSE)</f>
        <v>culture</v>
      </c>
      <c r="D9833" t="str">
        <f>VLOOKUP(B9833,Content!$B$2:$D11214,2,FALSE)</f>
        <v>GIF</v>
      </c>
      <c r="E9833" t="s">
        <v>1037</v>
      </c>
      <c r="F9833">
        <f>VLOOKUP(E9833,ReactionTypes!$B$2:$D9848,3,FALSE)</f>
        <v>10</v>
      </c>
      <c r="G9833" t="str">
        <f>VLOOKUP(E9833,ReactionTypes!$B$2:$D9848,2,FALSE)</f>
        <v>negative</v>
      </c>
      <c r="H9833" t="s">
        <v>1069</v>
      </c>
      <c r="I9833">
        <v>6</v>
      </c>
      <c r="J9833">
        <f t="shared" si="1050"/>
        <v>2068</v>
      </c>
    </row>
    <row r="9834" spans="1:10">
      <c r="A9834">
        <v>10214</v>
      </c>
      <c r="B9834" t="s">
        <v>420</v>
      </c>
      <c r="C9834" t="str">
        <f>VLOOKUP(B9834,Content!$B$2:$D11215,3,FALSE)</f>
        <v>culture</v>
      </c>
      <c r="D9834" t="str">
        <f>VLOOKUP(B9834,Content!$B$2:$D11215,2,FALSE)</f>
        <v>GIF</v>
      </c>
      <c r="E9834" t="s">
        <v>1037</v>
      </c>
      <c r="F9834">
        <f>VLOOKUP(E9834,ReactionTypes!$B$2:$D9849,3,FALSE)</f>
        <v>10</v>
      </c>
      <c r="G9834" t="str">
        <f>VLOOKUP(E9834,ReactionTypes!$B$2:$D9849,2,FALSE)</f>
        <v>negative</v>
      </c>
      <c r="H9834" t="s">
        <v>1108</v>
      </c>
      <c r="I9834">
        <v>6</v>
      </c>
      <c r="J9834">
        <f t="shared" si="1050"/>
        <v>2068</v>
      </c>
    </row>
    <row r="9835" spans="1:10">
      <c r="A9835">
        <v>10215</v>
      </c>
      <c r="B9835" t="s">
        <v>420</v>
      </c>
      <c r="C9835" t="str">
        <f>VLOOKUP(B9835,Content!$B$2:$D11216,3,FALSE)</f>
        <v>culture</v>
      </c>
      <c r="D9835" t="str">
        <f>VLOOKUP(B9835,Content!$B$2:$D11216,2,FALSE)</f>
        <v>GIF</v>
      </c>
      <c r="E9835" t="s">
        <v>1038</v>
      </c>
      <c r="F9835">
        <f>VLOOKUP(E9835,ReactionTypes!$B$2:$D9850,3,FALSE)</f>
        <v>15</v>
      </c>
      <c r="G9835" t="str">
        <f>VLOOKUP(E9835,ReactionTypes!$B$2:$D9850,2,FALSE)</f>
        <v>negative</v>
      </c>
      <c r="H9835" t="s">
        <v>1193</v>
      </c>
      <c r="I9835">
        <v>5</v>
      </c>
      <c r="J9835">
        <f t="shared" si="1050"/>
        <v>2110</v>
      </c>
    </row>
    <row r="9836" spans="1:10">
      <c r="A9836">
        <v>10216</v>
      </c>
      <c r="B9836" t="s">
        <v>420</v>
      </c>
      <c r="C9836" t="str">
        <f>VLOOKUP(B9836,Content!$B$2:$D11217,3,FALSE)</f>
        <v>culture</v>
      </c>
      <c r="D9836" t="str">
        <f>VLOOKUP(B9836,Content!$B$2:$D11217,2,FALSE)</f>
        <v>GIF</v>
      </c>
      <c r="E9836" t="s">
        <v>1043</v>
      </c>
      <c r="F9836">
        <f>VLOOKUP(E9836,ReactionTypes!$B$2:$D9851,3,FALSE)</f>
        <v>65</v>
      </c>
      <c r="G9836" t="str">
        <f>VLOOKUP(E9836,ReactionTypes!$B$2:$D9851,2,FALSE)</f>
        <v>positive</v>
      </c>
      <c r="H9836" t="s">
        <v>1267</v>
      </c>
      <c r="I9836">
        <v>1</v>
      </c>
      <c r="J9836">
        <f t="shared" si="1050"/>
        <v>2142</v>
      </c>
    </row>
    <row r="9837" spans="1:10">
      <c r="A9837">
        <v>10217</v>
      </c>
      <c r="B9837" t="s">
        <v>420</v>
      </c>
      <c r="C9837" t="str">
        <f>VLOOKUP(B9837,Content!$B$2:$D11218,3,FALSE)</f>
        <v>culture</v>
      </c>
      <c r="D9837" t="str">
        <f>VLOOKUP(B9837,Content!$B$2:$D11218,2,FALSE)</f>
        <v>GIF</v>
      </c>
      <c r="E9837" t="s">
        <v>1049</v>
      </c>
      <c r="F9837">
        <f>VLOOKUP(E9837,ReactionTypes!$B$2:$D9852,3,FALSE)</f>
        <v>60</v>
      </c>
      <c r="G9837" t="str">
        <f>VLOOKUP(E9837,ReactionTypes!$B$2:$D9852,2,FALSE)</f>
        <v>positive</v>
      </c>
      <c r="H9837" t="s">
        <v>1283</v>
      </c>
      <c r="I9837">
        <v>7</v>
      </c>
      <c r="J9837">
        <f t="shared" si="1050"/>
        <v>2116</v>
      </c>
    </row>
    <row r="9838" spans="1:10">
      <c r="A9838">
        <v>10218</v>
      </c>
      <c r="B9838" t="s">
        <v>420</v>
      </c>
      <c r="C9838" t="str">
        <f>VLOOKUP(B9838,Content!$B$2:$D11219,3,FALSE)</f>
        <v>culture</v>
      </c>
      <c r="D9838" t="str">
        <f>VLOOKUP(B9838,Content!$B$2:$D11219,2,FALSE)</f>
        <v>GIF</v>
      </c>
      <c r="E9838" t="s">
        <v>1051</v>
      </c>
      <c r="F9838">
        <f>VLOOKUP(E9838,ReactionTypes!$B$2:$D9853,3,FALSE)</f>
        <v>72</v>
      </c>
      <c r="G9838" t="str">
        <f>VLOOKUP(E9838,ReactionTypes!$B$2:$D9853,2,FALSE)</f>
        <v>positive</v>
      </c>
      <c r="H9838" t="s">
        <v>1114</v>
      </c>
      <c r="I9838">
        <v>6</v>
      </c>
      <c r="J9838">
        <f t="shared" si="1050"/>
        <v>2068</v>
      </c>
    </row>
    <row r="9839" spans="1:10">
      <c r="A9839">
        <v>10219</v>
      </c>
      <c r="B9839" t="s">
        <v>420</v>
      </c>
      <c r="C9839" t="str">
        <f>VLOOKUP(B9839,Content!$B$2:$D11220,3,FALSE)</f>
        <v>culture</v>
      </c>
      <c r="D9839" t="str">
        <f>VLOOKUP(B9839,Content!$B$2:$D11220,2,FALSE)</f>
        <v>GIF</v>
      </c>
      <c r="E9839" t="s">
        <v>1039</v>
      </c>
      <c r="F9839">
        <f>VLOOKUP(E9839,ReactionTypes!$B$2:$D9854,3,FALSE)</f>
        <v>30</v>
      </c>
      <c r="G9839" t="str">
        <f>VLOOKUP(E9839,ReactionTypes!$B$2:$D9854,2,FALSE)</f>
        <v>positive</v>
      </c>
      <c r="H9839" s="4">
        <v>43868</v>
      </c>
      <c r="I9839">
        <f>MONTH(H9839)</f>
        <v>2</v>
      </c>
      <c r="J9839">
        <f t="shared" si="1050"/>
        <v>1890</v>
      </c>
    </row>
    <row r="9840" spans="1:10">
      <c r="A9840">
        <v>10220</v>
      </c>
      <c r="B9840" t="s">
        <v>420</v>
      </c>
      <c r="C9840" t="str">
        <f>VLOOKUP(B9840,Content!$B$2:$D11221,3,FALSE)</f>
        <v>culture</v>
      </c>
      <c r="D9840" t="str">
        <f>VLOOKUP(B9840,Content!$B$2:$D11221,2,FALSE)</f>
        <v>GIF</v>
      </c>
      <c r="E9840" t="s">
        <v>1044</v>
      </c>
      <c r="F9840">
        <f>VLOOKUP(E9840,ReactionTypes!$B$2:$D9855,3,FALSE)</f>
        <v>20</v>
      </c>
      <c r="G9840" t="str">
        <f>VLOOKUP(E9840,ReactionTypes!$B$2:$D9855,2,FALSE)</f>
        <v>neutral</v>
      </c>
      <c r="H9840" t="s">
        <v>1094</v>
      </c>
      <c r="I9840">
        <v>11</v>
      </c>
      <c r="J9840">
        <f t="shared" si="1050"/>
        <v>2055</v>
      </c>
    </row>
    <row r="9841" spans="1:10">
      <c r="A9841">
        <v>10221</v>
      </c>
      <c r="B9841" t="s">
        <v>420</v>
      </c>
      <c r="C9841" t="str">
        <f>VLOOKUP(B9841,Content!$B$2:$D11222,3,FALSE)</f>
        <v>culture</v>
      </c>
      <c r="D9841" t="str">
        <f>VLOOKUP(B9841,Content!$B$2:$D11222,2,FALSE)</f>
        <v>GIF</v>
      </c>
      <c r="E9841" t="s">
        <v>1042</v>
      </c>
      <c r="F9841">
        <f>VLOOKUP(E9841,ReactionTypes!$B$2:$D9856,3,FALSE)</f>
        <v>5</v>
      </c>
      <c r="G9841" t="str">
        <f>VLOOKUP(E9841,ReactionTypes!$B$2:$D9856,2,FALSE)</f>
        <v>negative</v>
      </c>
      <c r="H9841" s="4">
        <v>44321</v>
      </c>
      <c r="I9841">
        <f>MONTH(H9841)</f>
        <v>5</v>
      </c>
      <c r="J9841">
        <f t="shared" si="1050"/>
        <v>2110</v>
      </c>
    </row>
    <row r="9842" spans="1:10">
      <c r="A9842">
        <v>10223</v>
      </c>
      <c r="B9842" t="s">
        <v>421</v>
      </c>
      <c r="C9842" t="str">
        <f>VLOOKUP(B9842,Content!$B$2:$D11224,3,FALSE)</f>
        <v>fitness</v>
      </c>
      <c r="D9842" t="str">
        <f>VLOOKUP(B9842,Content!$B$2:$D11224,2,FALSE)</f>
        <v>video</v>
      </c>
      <c r="E9842" t="s">
        <v>1044</v>
      </c>
      <c r="F9842">
        <f>VLOOKUP(E9842,ReactionTypes!$B$2:$D9857,3,FALSE)</f>
        <v>20</v>
      </c>
      <c r="G9842" t="str">
        <f>VLOOKUP(E9842,ReactionTypes!$B$2:$D9857,2,FALSE)</f>
        <v>neutral</v>
      </c>
      <c r="H9842" t="s">
        <v>1156</v>
      </c>
      <c r="I9842">
        <v>11</v>
      </c>
      <c r="J9842">
        <f t="shared" si="1050"/>
        <v>2055</v>
      </c>
    </row>
    <row r="9843" spans="1:10">
      <c r="A9843">
        <v>10224</v>
      </c>
      <c r="B9843" t="s">
        <v>421</v>
      </c>
      <c r="C9843" t="str">
        <f>VLOOKUP(B9843,Content!$B$2:$D11225,3,FALSE)</f>
        <v>fitness</v>
      </c>
      <c r="D9843" t="str">
        <f>VLOOKUP(B9843,Content!$B$2:$D11225,2,FALSE)</f>
        <v>video</v>
      </c>
      <c r="E9843" t="s">
        <v>1039</v>
      </c>
      <c r="F9843">
        <f>VLOOKUP(E9843,ReactionTypes!$B$2:$D9858,3,FALSE)</f>
        <v>30</v>
      </c>
      <c r="G9843" t="str">
        <f>VLOOKUP(E9843,ReactionTypes!$B$2:$D9858,2,FALSE)</f>
        <v>positive</v>
      </c>
      <c r="H9843" t="s">
        <v>1084</v>
      </c>
      <c r="I9843">
        <v>11</v>
      </c>
      <c r="J9843">
        <f t="shared" si="1050"/>
        <v>2055</v>
      </c>
    </row>
    <row r="9844" spans="1:10">
      <c r="A9844">
        <v>10225</v>
      </c>
      <c r="B9844" t="s">
        <v>421</v>
      </c>
      <c r="C9844" t="str">
        <f>VLOOKUP(B9844,Content!$B$2:$D11226,3,FALSE)</f>
        <v>fitness</v>
      </c>
      <c r="D9844" t="str">
        <f>VLOOKUP(B9844,Content!$B$2:$D11226,2,FALSE)</f>
        <v>video</v>
      </c>
      <c r="E9844" t="s">
        <v>1051</v>
      </c>
      <c r="F9844">
        <f>VLOOKUP(E9844,ReactionTypes!$B$2:$D9859,3,FALSE)</f>
        <v>72</v>
      </c>
      <c r="G9844" t="str">
        <f>VLOOKUP(E9844,ReactionTypes!$B$2:$D9859,2,FALSE)</f>
        <v>positive</v>
      </c>
      <c r="H9844" t="s">
        <v>1262</v>
      </c>
      <c r="I9844">
        <v>3</v>
      </c>
      <c r="J9844">
        <f t="shared" si="1050"/>
        <v>1982</v>
      </c>
    </row>
    <row r="9845" spans="1:10">
      <c r="A9845">
        <v>10226</v>
      </c>
      <c r="B9845" t="s">
        <v>421</v>
      </c>
      <c r="C9845" t="str">
        <f>VLOOKUP(B9845,Content!$B$2:$D11227,3,FALSE)</f>
        <v>fitness</v>
      </c>
      <c r="D9845" t="str">
        <f>VLOOKUP(B9845,Content!$B$2:$D11227,2,FALSE)</f>
        <v>video</v>
      </c>
      <c r="E9845" t="s">
        <v>1040</v>
      </c>
      <c r="F9845">
        <f>VLOOKUP(E9845,ReactionTypes!$B$2:$D9860,3,FALSE)</f>
        <v>35</v>
      </c>
      <c r="G9845" t="str">
        <f>VLOOKUP(E9845,ReactionTypes!$B$2:$D9860,2,FALSE)</f>
        <v>neutral</v>
      </c>
      <c r="H9845" t="s">
        <v>1116</v>
      </c>
      <c r="I9845">
        <v>10</v>
      </c>
      <c r="J9845">
        <f t="shared" si="1050"/>
        <v>2087</v>
      </c>
    </row>
    <row r="9846" spans="1:10">
      <c r="A9846">
        <v>10227</v>
      </c>
      <c r="B9846" t="s">
        <v>421</v>
      </c>
      <c r="C9846" t="str">
        <f>VLOOKUP(B9846,Content!$B$2:$D11228,3,FALSE)</f>
        <v>fitness</v>
      </c>
      <c r="D9846" t="str">
        <f>VLOOKUP(B9846,Content!$B$2:$D11228,2,FALSE)</f>
        <v>video</v>
      </c>
      <c r="E9846" t="s">
        <v>1039</v>
      </c>
      <c r="F9846">
        <f>VLOOKUP(E9846,ReactionTypes!$B$2:$D9861,3,FALSE)</f>
        <v>30</v>
      </c>
      <c r="G9846" t="str">
        <f>VLOOKUP(E9846,ReactionTypes!$B$2:$D9861,2,FALSE)</f>
        <v>positive</v>
      </c>
      <c r="H9846" t="s">
        <v>1245</v>
      </c>
      <c r="I9846">
        <v>5</v>
      </c>
      <c r="J9846">
        <f t="shared" si="1050"/>
        <v>2110</v>
      </c>
    </row>
    <row r="9847" spans="1:10">
      <c r="A9847">
        <v>10228</v>
      </c>
      <c r="B9847" t="s">
        <v>421</v>
      </c>
      <c r="C9847" t="str">
        <f>VLOOKUP(B9847,Content!$B$2:$D11229,3,FALSE)</f>
        <v>fitness</v>
      </c>
      <c r="D9847" t="str">
        <f>VLOOKUP(B9847,Content!$B$2:$D11229,2,FALSE)</f>
        <v>video</v>
      </c>
      <c r="E9847" t="s">
        <v>1038</v>
      </c>
      <c r="F9847">
        <f>VLOOKUP(E9847,ReactionTypes!$B$2:$D9862,3,FALSE)</f>
        <v>15</v>
      </c>
      <c r="G9847" t="str">
        <f>VLOOKUP(E9847,ReactionTypes!$B$2:$D9862,2,FALSE)</f>
        <v>negative</v>
      </c>
      <c r="H9847" s="4">
        <v>43841</v>
      </c>
      <c r="I9847">
        <f t="shared" ref="I9847:I9848" si="1055">MONTH(H9847)</f>
        <v>1</v>
      </c>
      <c r="J9847">
        <f t="shared" si="1050"/>
        <v>2142</v>
      </c>
    </row>
    <row r="9848" spans="1:10">
      <c r="A9848">
        <v>10229</v>
      </c>
      <c r="B9848" t="s">
        <v>421</v>
      </c>
      <c r="C9848" t="str">
        <f>VLOOKUP(B9848,Content!$B$2:$D11230,3,FALSE)</f>
        <v>fitness</v>
      </c>
      <c r="D9848" t="str">
        <f>VLOOKUP(B9848,Content!$B$2:$D11230,2,FALSE)</f>
        <v>video</v>
      </c>
      <c r="E9848" t="s">
        <v>1044</v>
      </c>
      <c r="F9848">
        <f>VLOOKUP(E9848,ReactionTypes!$B$2:$D9863,3,FALSE)</f>
        <v>20</v>
      </c>
      <c r="G9848" t="str">
        <f>VLOOKUP(E9848,ReactionTypes!$B$2:$D9863,2,FALSE)</f>
        <v>neutral</v>
      </c>
      <c r="H9848" s="4">
        <v>44412</v>
      </c>
      <c r="I9848">
        <f t="shared" si="1055"/>
        <v>8</v>
      </c>
      <c r="J9848">
        <f t="shared" si="1050"/>
        <v>2055</v>
      </c>
    </row>
    <row r="9849" spans="1:10">
      <c r="A9849">
        <v>10230</v>
      </c>
      <c r="B9849" t="s">
        <v>421</v>
      </c>
      <c r="C9849" t="str">
        <f>VLOOKUP(B9849,Content!$B$2:$D11231,3,FALSE)</f>
        <v>fitness</v>
      </c>
      <c r="D9849" t="str">
        <f>VLOOKUP(B9849,Content!$B$2:$D11231,2,FALSE)</f>
        <v>video</v>
      </c>
      <c r="E9849" t="s">
        <v>1043</v>
      </c>
      <c r="F9849">
        <f>VLOOKUP(E9849,ReactionTypes!$B$2:$D9864,3,FALSE)</f>
        <v>65</v>
      </c>
      <c r="G9849" t="str">
        <f>VLOOKUP(E9849,ReactionTypes!$B$2:$D9864,2,FALSE)</f>
        <v>positive</v>
      </c>
      <c r="H9849" t="s">
        <v>1162</v>
      </c>
      <c r="I9849">
        <v>12</v>
      </c>
      <c r="J9849">
        <f t="shared" si="1050"/>
        <v>2099</v>
      </c>
    </row>
    <row r="9850" spans="1:10">
      <c r="A9850">
        <v>10233</v>
      </c>
      <c r="B9850" t="s">
        <v>423</v>
      </c>
      <c r="C9850" t="str">
        <f>VLOOKUP(B9850,Content!$B$2:$D11234,3,FALSE)</f>
        <v>studying</v>
      </c>
      <c r="D9850" t="str">
        <f>VLOOKUP(B9850,Content!$B$2:$D11234,2,FALSE)</f>
        <v>audio</v>
      </c>
      <c r="E9850" t="s">
        <v>1036</v>
      </c>
      <c r="F9850">
        <f>VLOOKUP(E9850,ReactionTypes!$B$2:$D9865,3,FALSE)</f>
        <v>0</v>
      </c>
      <c r="G9850" t="str">
        <f>VLOOKUP(E9850,ReactionTypes!$B$2:$D9865,2,FALSE)</f>
        <v>negative</v>
      </c>
      <c r="H9850" t="s">
        <v>1110</v>
      </c>
      <c r="I9850">
        <v>7</v>
      </c>
      <c r="J9850">
        <f t="shared" si="1050"/>
        <v>2116</v>
      </c>
    </row>
    <row r="9851" spans="1:10">
      <c r="A9851">
        <v>10234</v>
      </c>
      <c r="B9851" t="s">
        <v>423</v>
      </c>
      <c r="C9851" t="str">
        <f>VLOOKUP(B9851,Content!$B$2:$D11235,3,FALSE)</f>
        <v>studying</v>
      </c>
      <c r="D9851" t="str">
        <f>VLOOKUP(B9851,Content!$B$2:$D11235,2,FALSE)</f>
        <v>audio</v>
      </c>
      <c r="E9851" t="s">
        <v>1039</v>
      </c>
      <c r="F9851">
        <f>VLOOKUP(E9851,ReactionTypes!$B$2:$D9866,3,FALSE)</f>
        <v>30</v>
      </c>
      <c r="G9851" t="str">
        <f>VLOOKUP(E9851,ReactionTypes!$B$2:$D9866,2,FALSE)</f>
        <v>positive</v>
      </c>
      <c r="H9851" s="4">
        <v>44052</v>
      </c>
      <c r="I9851">
        <f t="shared" ref="I9851:I9852" si="1056">MONTH(H9851)</f>
        <v>8</v>
      </c>
      <c r="J9851">
        <f t="shared" si="1050"/>
        <v>2055</v>
      </c>
    </row>
    <row r="9852" spans="1:10">
      <c r="A9852">
        <v>10235</v>
      </c>
      <c r="B9852" t="s">
        <v>423</v>
      </c>
      <c r="C9852" t="str">
        <f>VLOOKUP(B9852,Content!$B$2:$D11236,3,FALSE)</f>
        <v>studying</v>
      </c>
      <c r="D9852" t="str">
        <f>VLOOKUP(B9852,Content!$B$2:$D11236,2,FALSE)</f>
        <v>audio</v>
      </c>
      <c r="E9852" t="s">
        <v>1038</v>
      </c>
      <c r="F9852">
        <f>VLOOKUP(E9852,ReactionTypes!$B$2:$D9867,3,FALSE)</f>
        <v>15</v>
      </c>
      <c r="G9852" t="str">
        <f>VLOOKUP(E9852,ReactionTypes!$B$2:$D9867,2,FALSE)</f>
        <v>negative</v>
      </c>
      <c r="H9852" s="4">
        <v>43961</v>
      </c>
      <c r="I9852">
        <f t="shared" si="1056"/>
        <v>5</v>
      </c>
      <c r="J9852">
        <f t="shared" si="1050"/>
        <v>2110</v>
      </c>
    </row>
    <row r="9853" spans="1:10">
      <c r="A9853">
        <v>10236</v>
      </c>
      <c r="B9853" t="s">
        <v>423</v>
      </c>
      <c r="C9853" t="str">
        <f>VLOOKUP(B9853,Content!$B$2:$D11237,3,FALSE)</f>
        <v>studying</v>
      </c>
      <c r="D9853" t="str">
        <f>VLOOKUP(B9853,Content!$B$2:$D11237,2,FALSE)</f>
        <v>audio</v>
      </c>
      <c r="E9853" t="s">
        <v>1037</v>
      </c>
      <c r="F9853">
        <f>VLOOKUP(E9853,ReactionTypes!$B$2:$D9868,3,FALSE)</f>
        <v>10</v>
      </c>
      <c r="G9853" t="str">
        <f>VLOOKUP(E9853,ReactionTypes!$B$2:$D9868,2,FALSE)</f>
        <v>negative</v>
      </c>
      <c r="H9853" t="s">
        <v>1236</v>
      </c>
      <c r="I9853">
        <v>1</v>
      </c>
      <c r="J9853">
        <f t="shared" si="1050"/>
        <v>2142</v>
      </c>
    </row>
    <row r="9854" spans="1:10">
      <c r="A9854">
        <v>10237</v>
      </c>
      <c r="B9854" t="s">
        <v>423</v>
      </c>
      <c r="C9854" t="str">
        <f>VLOOKUP(B9854,Content!$B$2:$D11238,3,FALSE)</f>
        <v>studying</v>
      </c>
      <c r="D9854" t="str">
        <f>VLOOKUP(B9854,Content!$B$2:$D11238,2,FALSE)</f>
        <v>audio</v>
      </c>
      <c r="E9854" t="s">
        <v>1046</v>
      </c>
      <c r="F9854">
        <f>VLOOKUP(E9854,ReactionTypes!$B$2:$D9869,3,FALSE)</f>
        <v>45</v>
      </c>
      <c r="G9854" t="str">
        <f>VLOOKUP(E9854,ReactionTypes!$B$2:$D9869,2,FALSE)</f>
        <v>positive</v>
      </c>
      <c r="H9854" t="s">
        <v>1239</v>
      </c>
      <c r="I9854">
        <v>1</v>
      </c>
      <c r="J9854">
        <f t="shared" si="1050"/>
        <v>2142</v>
      </c>
    </row>
    <row r="9855" spans="1:10">
      <c r="A9855">
        <v>10238</v>
      </c>
      <c r="B9855" t="s">
        <v>423</v>
      </c>
      <c r="C9855" t="str">
        <f>VLOOKUP(B9855,Content!$B$2:$D11239,3,FALSE)</f>
        <v>studying</v>
      </c>
      <c r="D9855" t="str">
        <f>VLOOKUP(B9855,Content!$B$2:$D11239,2,FALSE)</f>
        <v>audio</v>
      </c>
      <c r="E9855" t="s">
        <v>1048</v>
      </c>
      <c r="F9855">
        <f>VLOOKUP(E9855,ReactionTypes!$B$2:$D9870,3,FALSE)</f>
        <v>50</v>
      </c>
      <c r="G9855" t="str">
        <f>VLOOKUP(E9855,ReactionTypes!$B$2:$D9870,2,FALSE)</f>
        <v>positive</v>
      </c>
      <c r="H9855" t="s">
        <v>1131</v>
      </c>
      <c r="I9855">
        <v>12</v>
      </c>
      <c r="J9855">
        <f t="shared" si="1050"/>
        <v>2099</v>
      </c>
    </row>
    <row r="9856" spans="1:10">
      <c r="A9856">
        <v>10239</v>
      </c>
      <c r="B9856" t="s">
        <v>423</v>
      </c>
      <c r="C9856" t="str">
        <f>VLOOKUP(B9856,Content!$B$2:$D11240,3,FALSE)</f>
        <v>studying</v>
      </c>
      <c r="D9856" t="str">
        <f>VLOOKUP(B9856,Content!$B$2:$D11240,2,FALSE)</f>
        <v>audio</v>
      </c>
      <c r="E9856" t="s">
        <v>1041</v>
      </c>
      <c r="F9856">
        <f>VLOOKUP(E9856,ReactionTypes!$B$2:$D9871,3,FALSE)</f>
        <v>70</v>
      </c>
      <c r="G9856" t="str">
        <f>VLOOKUP(E9856,ReactionTypes!$B$2:$D9871,2,FALSE)</f>
        <v>positive</v>
      </c>
      <c r="H9856" t="s">
        <v>1151</v>
      </c>
      <c r="I9856">
        <v>12</v>
      </c>
      <c r="J9856">
        <f t="shared" si="1050"/>
        <v>2099</v>
      </c>
    </row>
    <row r="9857" spans="1:10">
      <c r="A9857">
        <v>10240</v>
      </c>
      <c r="B9857" t="s">
        <v>423</v>
      </c>
      <c r="C9857" t="str">
        <f>VLOOKUP(B9857,Content!$B$2:$D11241,3,FALSE)</f>
        <v>studying</v>
      </c>
      <c r="D9857" t="str">
        <f>VLOOKUP(B9857,Content!$B$2:$D11241,2,FALSE)</f>
        <v>audio</v>
      </c>
      <c r="E9857" t="s">
        <v>1046</v>
      </c>
      <c r="F9857">
        <f>VLOOKUP(E9857,ReactionTypes!$B$2:$D9872,3,FALSE)</f>
        <v>45</v>
      </c>
      <c r="G9857" t="str">
        <f>VLOOKUP(E9857,ReactionTypes!$B$2:$D9872,2,FALSE)</f>
        <v>positive</v>
      </c>
      <c r="H9857" t="s">
        <v>1201</v>
      </c>
      <c r="I9857">
        <v>6</v>
      </c>
      <c r="J9857">
        <f t="shared" si="1050"/>
        <v>2068</v>
      </c>
    </row>
    <row r="9858" spans="1:10">
      <c r="A9858">
        <v>10241</v>
      </c>
      <c r="B9858" t="s">
        <v>423</v>
      </c>
      <c r="C9858" t="str">
        <f>VLOOKUP(B9858,Content!$B$2:$D11242,3,FALSE)</f>
        <v>studying</v>
      </c>
      <c r="D9858" t="str">
        <f>VLOOKUP(B9858,Content!$B$2:$D11242,2,FALSE)</f>
        <v>audio</v>
      </c>
      <c r="E9858" t="s">
        <v>1038</v>
      </c>
      <c r="F9858">
        <f>VLOOKUP(E9858,ReactionTypes!$B$2:$D9873,3,FALSE)</f>
        <v>15</v>
      </c>
      <c r="G9858" t="str">
        <f>VLOOKUP(E9858,ReactionTypes!$B$2:$D9873,2,FALSE)</f>
        <v>negative</v>
      </c>
      <c r="H9858" s="4">
        <v>44019</v>
      </c>
      <c r="I9858">
        <f>MONTH(H9858)</f>
        <v>7</v>
      </c>
      <c r="J9858">
        <f t="shared" si="1050"/>
        <v>2116</v>
      </c>
    </row>
    <row r="9859" spans="1:10">
      <c r="A9859">
        <v>10243</v>
      </c>
      <c r="B9859" t="s">
        <v>424</v>
      </c>
      <c r="C9859" t="str">
        <f>VLOOKUP(B9859,Content!$B$2:$D11244,3,FALSE)</f>
        <v>studying</v>
      </c>
      <c r="D9859" t="str">
        <f>VLOOKUP(B9859,Content!$B$2:$D11244,2,FALSE)</f>
        <v>audio</v>
      </c>
      <c r="E9859" t="s">
        <v>1045</v>
      </c>
      <c r="F9859">
        <f>VLOOKUP(E9859,ReactionTypes!$B$2:$D9874,3,FALSE)</f>
        <v>75</v>
      </c>
      <c r="G9859" t="str">
        <f>VLOOKUP(E9859,ReactionTypes!$B$2:$D9874,2,FALSE)</f>
        <v>positive</v>
      </c>
      <c r="H9859" t="s">
        <v>1069</v>
      </c>
      <c r="I9859">
        <v>6</v>
      </c>
      <c r="J9859">
        <f t="shared" ref="J9859:J9922" si="1057">COUNTIF($I$2:$I$24574,I9859)</f>
        <v>2068</v>
      </c>
    </row>
    <row r="9860" spans="1:10">
      <c r="A9860">
        <v>10244</v>
      </c>
      <c r="B9860" t="s">
        <v>424</v>
      </c>
      <c r="C9860" t="str">
        <f>VLOOKUP(B9860,Content!$B$2:$D11245,3,FALSE)</f>
        <v>studying</v>
      </c>
      <c r="D9860" t="str">
        <f>VLOOKUP(B9860,Content!$B$2:$D11245,2,FALSE)</f>
        <v>audio</v>
      </c>
      <c r="E9860" t="s">
        <v>1038</v>
      </c>
      <c r="F9860">
        <f>VLOOKUP(E9860,ReactionTypes!$B$2:$D9875,3,FALSE)</f>
        <v>15</v>
      </c>
      <c r="G9860" t="str">
        <f>VLOOKUP(E9860,ReactionTypes!$B$2:$D9875,2,FALSE)</f>
        <v>negative</v>
      </c>
      <c r="H9860" s="4">
        <v>44352</v>
      </c>
      <c r="I9860">
        <f>MONTH(H9860)</f>
        <v>6</v>
      </c>
      <c r="J9860">
        <f t="shared" si="1057"/>
        <v>2068</v>
      </c>
    </row>
    <row r="9861" spans="1:10">
      <c r="A9861">
        <v>10245</v>
      </c>
      <c r="B9861" t="s">
        <v>424</v>
      </c>
      <c r="C9861" t="str">
        <f>VLOOKUP(B9861,Content!$B$2:$D11246,3,FALSE)</f>
        <v>studying</v>
      </c>
      <c r="D9861" t="str">
        <f>VLOOKUP(B9861,Content!$B$2:$D11246,2,FALSE)</f>
        <v>audio</v>
      </c>
      <c r="E9861" t="s">
        <v>1040</v>
      </c>
      <c r="F9861">
        <f>VLOOKUP(E9861,ReactionTypes!$B$2:$D9876,3,FALSE)</f>
        <v>35</v>
      </c>
      <c r="G9861" t="str">
        <f>VLOOKUP(E9861,ReactionTypes!$B$2:$D9876,2,FALSE)</f>
        <v>neutral</v>
      </c>
      <c r="H9861" t="s">
        <v>1118</v>
      </c>
      <c r="I9861">
        <v>10</v>
      </c>
      <c r="J9861">
        <f t="shared" si="1057"/>
        <v>2087</v>
      </c>
    </row>
    <row r="9862" spans="1:10">
      <c r="A9862">
        <v>10247</v>
      </c>
      <c r="B9862" t="s">
        <v>425</v>
      </c>
      <c r="C9862" t="str">
        <f>VLOOKUP(B9862,Content!$B$2:$D11248,3,FALSE)</f>
        <v>science</v>
      </c>
      <c r="D9862" t="str">
        <f>VLOOKUP(B9862,Content!$B$2:$D11248,2,FALSE)</f>
        <v>photo</v>
      </c>
      <c r="E9862" t="s">
        <v>1051</v>
      </c>
      <c r="F9862">
        <f>VLOOKUP(E9862,ReactionTypes!$B$2:$D9877,3,FALSE)</f>
        <v>72</v>
      </c>
      <c r="G9862" t="str">
        <f>VLOOKUP(E9862,ReactionTypes!$B$2:$D9877,2,FALSE)</f>
        <v>positive</v>
      </c>
      <c r="H9862" s="4">
        <v>43960</v>
      </c>
      <c r="I9862">
        <f t="shared" ref="I9862:I9863" si="1058">MONTH(H9862)</f>
        <v>5</v>
      </c>
      <c r="J9862">
        <f t="shared" si="1057"/>
        <v>2110</v>
      </c>
    </row>
    <row r="9863" spans="1:10">
      <c r="A9863">
        <v>10248</v>
      </c>
      <c r="B9863" t="s">
        <v>425</v>
      </c>
      <c r="C9863" t="str">
        <f>VLOOKUP(B9863,Content!$B$2:$D11249,3,FALSE)</f>
        <v>science</v>
      </c>
      <c r="D9863" t="str">
        <f>VLOOKUP(B9863,Content!$B$2:$D11249,2,FALSE)</f>
        <v>photo</v>
      </c>
      <c r="E9863" t="s">
        <v>1045</v>
      </c>
      <c r="F9863">
        <f>VLOOKUP(E9863,ReactionTypes!$B$2:$D9878,3,FALSE)</f>
        <v>75</v>
      </c>
      <c r="G9863" t="str">
        <f>VLOOKUP(E9863,ReactionTypes!$B$2:$D9878,2,FALSE)</f>
        <v>positive</v>
      </c>
      <c r="H9863" s="4">
        <v>44380</v>
      </c>
      <c r="I9863">
        <f t="shared" si="1058"/>
        <v>7</v>
      </c>
      <c r="J9863">
        <f t="shared" si="1057"/>
        <v>2116</v>
      </c>
    </row>
    <row r="9864" spans="1:10">
      <c r="A9864">
        <v>10249</v>
      </c>
      <c r="B9864" t="s">
        <v>425</v>
      </c>
      <c r="C9864" t="str">
        <f>VLOOKUP(B9864,Content!$B$2:$D11250,3,FALSE)</f>
        <v>science</v>
      </c>
      <c r="D9864" t="str">
        <f>VLOOKUP(B9864,Content!$B$2:$D11250,2,FALSE)</f>
        <v>photo</v>
      </c>
      <c r="E9864" t="s">
        <v>1049</v>
      </c>
      <c r="F9864">
        <f>VLOOKUP(E9864,ReactionTypes!$B$2:$D9879,3,FALSE)</f>
        <v>60</v>
      </c>
      <c r="G9864" t="str">
        <f>VLOOKUP(E9864,ReactionTypes!$B$2:$D9879,2,FALSE)</f>
        <v>positive</v>
      </c>
      <c r="H9864" t="s">
        <v>1074</v>
      </c>
      <c r="I9864">
        <v>7</v>
      </c>
      <c r="J9864">
        <f t="shared" si="1057"/>
        <v>2116</v>
      </c>
    </row>
    <row r="9865" spans="1:10">
      <c r="A9865">
        <v>10251</v>
      </c>
      <c r="B9865" t="s">
        <v>426</v>
      </c>
      <c r="C9865" t="str">
        <f>VLOOKUP(B9865,Content!$B$2:$D11252,3,FALSE)</f>
        <v>technology</v>
      </c>
      <c r="D9865" t="str">
        <f>VLOOKUP(B9865,Content!$B$2:$D11252,2,FALSE)</f>
        <v>audio</v>
      </c>
      <c r="E9865" t="s">
        <v>1051</v>
      </c>
      <c r="F9865">
        <f>VLOOKUP(E9865,ReactionTypes!$B$2:$D9880,3,FALSE)</f>
        <v>72</v>
      </c>
      <c r="G9865" t="str">
        <f>VLOOKUP(E9865,ReactionTypes!$B$2:$D9880,2,FALSE)</f>
        <v>positive</v>
      </c>
      <c r="H9865" t="s">
        <v>1136</v>
      </c>
      <c r="I9865">
        <v>9</v>
      </c>
      <c r="J9865">
        <f t="shared" si="1057"/>
        <v>1991</v>
      </c>
    </row>
    <row r="9866" spans="1:10">
      <c r="A9866">
        <v>10252</v>
      </c>
      <c r="B9866" t="s">
        <v>426</v>
      </c>
      <c r="C9866" t="str">
        <f>VLOOKUP(B9866,Content!$B$2:$D11253,3,FALSE)</f>
        <v>technology</v>
      </c>
      <c r="D9866" t="str">
        <f>VLOOKUP(B9866,Content!$B$2:$D11253,2,FALSE)</f>
        <v>audio</v>
      </c>
      <c r="E9866" t="s">
        <v>1051</v>
      </c>
      <c r="F9866">
        <f>VLOOKUP(E9866,ReactionTypes!$B$2:$D9881,3,FALSE)</f>
        <v>72</v>
      </c>
      <c r="G9866" t="str">
        <f>VLOOKUP(E9866,ReactionTypes!$B$2:$D9881,2,FALSE)</f>
        <v>positive</v>
      </c>
      <c r="H9866" t="s">
        <v>1163</v>
      </c>
      <c r="I9866">
        <v>12</v>
      </c>
      <c r="J9866">
        <f t="shared" si="1057"/>
        <v>2099</v>
      </c>
    </row>
    <row r="9867" spans="1:10">
      <c r="A9867">
        <v>10253</v>
      </c>
      <c r="B9867" t="s">
        <v>426</v>
      </c>
      <c r="C9867" t="str">
        <f>VLOOKUP(B9867,Content!$B$2:$D11254,3,FALSE)</f>
        <v>technology</v>
      </c>
      <c r="D9867" t="str">
        <f>VLOOKUP(B9867,Content!$B$2:$D11254,2,FALSE)</f>
        <v>audio</v>
      </c>
      <c r="E9867" t="s">
        <v>1043</v>
      </c>
      <c r="F9867">
        <f>VLOOKUP(E9867,ReactionTypes!$B$2:$D9882,3,FALSE)</f>
        <v>65</v>
      </c>
      <c r="G9867" t="str">
        <f>VLOOKUP(E9867,ReactionTypes!$B$2:$D9882,2,FALSE)</f>
        <v>positive</v>
      </c>
      <c r="H9867" t="s">
        <v>1230</v>
      </c>
      <c r="I9867">
        <v>5</v>
      </c>
      <c r="J9867">
        <f t="shared" si="1057"/>
        <v>2110</v>
      </c>
    </row>
    <row r="9868" spans="1:10">
      <c r="A9868">
        <v>10254</v>
      </c>
      <c r="B9868" t="s">
        <v>426</v>
      </c>
      <c r="C9868" t="str">
        <f>VLOOKUP(B9868,Content!$B$2:$D11255,3,FALSE)</f>
        <v>technology</v>
      </c>
      <c r="D9868" t="str">
        <f>VLOOKUP(B9868,Content!$B$2:$D11255,2,FALSE)</f>
        <v>audio</v>
      </c>
      <c r="E9868" t="s">
        <v>1045</v>
      </c>
      <c r="F9868">
        <f>VLOOKUP(E9868,ReactionTypes!$B$2:$D9883,3,FALSE)</f>
        <v>75</v>
      </c>
      <c r="G9868" t="str">
        <f>VLOOKUP(E9868,ReactionTypes!$B$2:$D9883,2,FALSE)</f>
        <v>positive</v>
      </c>
      <c r="H9868" s="4">
        <v>44348</v>
      </c>
      <c r="I9868">
        <f>MONTH(H9868)</f>
        <v>6</v>
      </c>
      <c r="J9868">
        <f t="shared" si="1057"/>
        <v>2068</v>
      </c>
    </row>
    <row r="9869" spans="1:10">
      <c r="A9869">
        <v>10255</v>
      </c>
      <c r="B9869" t="s">
        <v>426</v>
      </c>
      <c r="C9869" t="str">
        <f>VLOOKUP(B9869,Content!$B$2:$D11256,3,FALSE)</f>
        <v>technology</v>
      </c>
      <c r="D9869" t="str">
        <f>VLOOKUP(B9869,Content!$B$2:$D11256,2,FALSE)</f>
        <v>audio</v>
      </c>
      <c r="E9869" t="s">
        <v>1051</v>
      </c>
      <c r="F9869">
        <f>VLOOKUP(E9869,ReactionTypes!$B$2:$D9884,3,FALSE)</f>
        <v>72</v>
      </c>
      <c r="G9869" t="str">
        <f>VLOOKUP(E9869,ReactionTypes!$B$2:$D9884,2,FALSE)</f>
        <v>positive</v>
      </c>
      <c r="H9869" t="s">
        <v>1073</v>
      </c>
      <c r="I9869">
        <v>11</v>
      </c>
      <c r="J9869">
        <f t="shared" si="1057"/>
        <v>2055</v>
      </c>
    </row>
    <row r="9870" spans="1:10">
      <c r="A9870">
        <v>10256</v>
      </c>
      <c r="B9870" t="s">
        <v>426</v>
      </c>
      <c r="C9870" t="str">
        <f>VLOOKUP(B9870,Content!$B$2:$D11257,3,FALSE)</f>
        <v>technology</v>
      </c>
      <c r="D9870" t="str">
        <f>VLOOKUP(B9870,Content!$B$2:$D11257,2,FALSE)</f>
        <v>audio</v>
      </c>
      <c r="E9870" t="s">
        <v>1049</v>
      </c>
      <c r="F9870">
        <f>VLOOKUP(E9870,ReactionTypes!$B$2:$D9885,3,FALSE)</f>
        <v>60</v>
      </c>
      <c r="G9870" t="str">
        <f>VLOOKUP(E9870,ReactionTypes!$B$2:$D9885,2,FALSE)</f>
        <v>positive</v>
      </c>
      <c r="H9870" t="s">
        <v>1226</v>
      </c>
      <c r="I9870">
        <v>3</v>
      </c>
      <c r="J9870">
        <f t="shared" si="1057"/>
        <v>1982</v>
      </c>
    </row>
    <row r="9871" spans="1:10">
      <c r="A9871">
        <v>10257</v>
      </c>
      <c r="B9871" t="s">
        <v>426</v>
      </c>
      <c r="C9871" t="str">
        <f>VLOOKUP(B9871,Content!$B$2:$D11258,3,FALSE)</f>
        <v>technology</v>
      </c>
      <c r="D9871" t="str">
        <f>VLOOKUP(B9871,Content!$B$2:$D11258,2,FALSE)</f>
        <v>audio</v>
      </c>
      <c r="E9871" t="s">
        <v>1048</v>
      </c>
      <c r="F9871">
        <f>VLOOKUP(E9871,ReactionTypes!$B$2:$D9886,3,FALSE)</f>
        <v>50</v>
      </c>
      <c r="G9871" t="str">
        <f>VLOOKUP(E9871,ReactionTypes!$B$2:$D9886,2,FALSE)</f>
        <v>positive</v>
      </c>
      <c r="H9871" s="4">
        <v>43871</v>
      </c>
      <c r="I9871">
        <f t="shared" ref="I9871:I9874" si="1059">MONTH(H9871)</f>
        <v>2</v>
      </c>
      <c r="J9871">
        <f t="shared" si="1057"/>
        <v>1890</v>
      </c>
    </row>
    <row r="9872" spans="1:10">
      <c r="A9872">
        <v>10258</v>
      </c>
      <c r="B9872" t="s">
        <v>426</v>
      </c>
      <c r="C9872" t="str">
        <f>VLOOKUP(B9872,Content!$B$2:$D11259,3,FALSE)</f>
        <v>technology</v>
      </c>
      <c r="D9872" t="str">
        <f>VLOOKUP(B9872,Content!$B$2:$D11259,2,FALSE)</f>
        <v>audio</v>
      </c>
      <c r="E9872" t="s">
        <v>1038</v>
      </c>
      <c r="F9872">
        <f>VLOOKUP(E9872,ReactionTypes!$B$2:$D9887,3,FALSE)</f>
        <v>15</v>
      </c>
      <c r="G9872" t="str">
        <f>VLOOKUP(E9872,ReactionTypes!$B$2:$D9887,2,FALSE)</f>
        <v>negative</v>
      </c>
      <c r="H9872" s="4">
        <v>43931</v>
      </c>
      <c r="I9872">
        <f t="shared" si="1059"/>
        <v>4</v>
      </c>
      <c r="J9872">
        <f t="shared" si="1057"/>
        <v>1978</v>
      </c>
    </row>
    <row r="9873" spans="1:10">
      <c r="A9873">
        <v>10259</v>
      </c>
      <c r="B9873" t="s">
        <v>426</v>
      </c>
      <c r="C9873" t="str">
        <f>VLOOKUP(B9873,Content!$B$2:$D11260,3,FALSE)</f>
        <v>technology</v>
      </c>
      <c r="D9873" t="str">
        <f>VLOOKUP(B9873,Content!$B$2:$D11260,2,FALSE)</f>
        <v>audio</v>
      </c>
      <c r="E9873" t="s">
        <v>1038</v>
      </c>
      <c r="F9873">
        <f>VLOOKUP(E9873,ReactionTypes!$B$2:$D9888,3,FALSE)</f>
        <v>15</v>
      </c>
      <c r="G9873" t="str">
        <f>VLOOKUP(E9873,ReactionTypes!$B$2:$D9888,2,FALSE)</f>
        <v>negative</v>
      </c>
      <c r="H9873" s="4">
        <v>44052</v>
      </c>
      <c r="I9873">
        <f t="shared" si="1059"/>
        <v>8</v>
      </c>
      <c r="J9873">
        <f t="shared" si="1057"/>
        <v>2055</v>
      </c>
    </row>
    <row r="9874" spans="1:10">
      <c r="A9874">
        <v>10260</v>
      </c>
      <c r="B9874" t="s">
        <v>426</v>
      </c>
      <c r="C9874" t="str">
        <f>VLOOKUP(B9874,Content!$B$2:$D11261,3,FALSE)</f>
        <v>technology</v>
      </c>
      <c r="D9874" t="str">
        <f>VLOOKUP(B9874,Content!$B$2:$D11261,2,FALSE)</f>
        <v>audio</v>
      </c>
      <c r="E9874" t="s">
        <v>1051</v>
      </c>
      <c r="F9874">
        <f>VLOOKUP(E9874,ReactionTypes!$B$2:$D9889,3,FALSE)</f>
        <v>72</v>
      </c>
      <c r="G9874" t="str">
        <f>VLOOKUP(E9874,ReactionTypes!$B$2:$D9889,2,FALSE)</f>
        <v>positive</v>
      </c>
      <c r="H9874" s="4">
        <v>43868</v>
      </c>
      <c r="I9874">
        <f t="shared" si="1059"/>
        <v>2</v>
      </c>
      <c r="J9874">
        <f t="shared" si="1057"/>
        <v>1890</v>
      </c>
    </row>
    <row r="9875" spans="1:10">
      <c r="A9875">
        <v>10261</v>
      </c>
      <c r="B9875" t="s">
        <v>426</v>
      </c>
      <c r="C9875" t="str">
        <f>VLOOKUP(B9875,Content!$B$2:$D11262,3,FALSE)</f>
        <v>technology</v>
      </c>
      <c r="D9875" t="str">
        <f>VLOOKUP(B9875,Content!$B$2:$D11262,2,FALSE)</f>
        <v>audio</v>
      </c>
      <c r="E9875" t="s">
        <v>1047</v>
      </c>
      <c r="F9875">
        <f>VLOOKUP(E9875,ReactionTypes!$B$2:$D9890,3,FALSE)</f>
        <v>12</v>
      </c>
      <c r="G9875" t="str">
        <f>VLOOKUP(E9875,ReactionTypes!$B$2:$D9890,2,FALSE)</f>
        <v>negative</v>
      </c>
      <c r="H9875" t="s">
        <v>1284</v>
      </c>
      <c r="I9875">
        <v>10</v>
      </c>
      <c r="J9875">
        <f t="shared" si="1057"/>
        <v>2087</v>
      </c>
    </row>
    <row r="9876" spans="1:10">
      <c r="A9876">
        <v>10262</v>
      </c>
      <c r="B9876" t="s">
        <v>426</v>
      </c>
      <c r="C9876" t="str">
        <f>VLOOKUP(B9876,Content!$B$2:$D11263,3,FALSE)</f>
        <v>technology</v>
      </c>
      <c r="D9876" t="str">
        <f>VLOOKUP(B9876,Content!$B$2:$D11263,2,FALSE)</f>
        <v>audio</v>
      </c>
      <c r="E9876" t="s">
        <v>1049</v>
      </c>
      <c r="F9876">
        <f>VLOOKUP(E9876,ReactionTypes!$B$2:$D9891,3,FALSE)</f>
        <v>60</v>
      </c>
      <c r="G9876" t="str">
        <f>VLOOKUP(E9876,ReactionTypes!$B$2:$D9891,2,FALSE)</f>
        <v>positive</v>
      </c>
      <c r="H9876" t="s">
        <v>1228</v>
      </c>
      <c r="I9876">
        <v>4</v>
      </c>
      <c r="J9876">
        <f t="shared" si="1057"/>
        <v>1978</v>
      </c>
    </row>
    <row r="9877" spans="1:10">
      <c r="A9877">
        <v>10263</v>
      </c>
      <c r="B9877" t="s">
        <v>426</v>
      </c>
      <c r="C9877" t="str">
        <f>VLOOKUP(B9877,Content!$B$2:$D11264,3,FALSE)</f>
        <v>technology</v>
      </c>
      <c r="D9877" t="str">
        <f>VLOOKUP(B9877,Content!$B$2:$D11264,2,FALSE)</f>
        <v>audio</v>
      </c>
      <c r="E9877" t="s">
        <v>1044</v>
      </c>
      <c r="F9877">
        <f>VLOOKUP(E9877,ReactionTypes!$B$2:$D9892,3,FALSE)</f>
        <v>20</v>
      </c>
      <c r="G9877" t="str">
        <f>VLOOKUP(E9877,ReactionTypes!$B$2:$D9892,2,FALSE)</f>
        <v>neutral</v>
      </c>
      <c r="H9877" s="4">
        <v>43959</v>
      </c>
      <c r="I9877">
        <f>MONTH(H9877)</f>
        <v>5</v>
      </c>
      <c r="J9877">
        <f t="shared" si="1057"/>
        <v>2110</v>
      </c>
    </row>
    <row r="9878" spans="1:10">
      <c r="A9878">
        <v>10264</v>
      </c>
      <c r="B9878" t="s">
        <v>426</v>
      </c>
      <c r="C9878" t="str">
        <f>VLOOKUP(B9878,Content!$B$2:$D11265,3,FALSE)</f>
        <v>technology</v>
      </c>
      <c r="D9878" t="str">
        <f>VLOOKUP(B9878,Content!$B$2:$D11265,2,FALSE)</f>
        <v>audio</v>
      </c>
      <c r="E9878" t="s">
        <v>1039</v>
      </c>
      <c r="F9878">
        <f>VLOOKUP(E9878,ReactionTypes!$B$2:$D9893,3,FALSE)</f>
        <v>30</v>
      </c>
      <c r="G9878" t="str">
        <f>VLOOKUP(E9878,ReactionTypes!$B$2:$D9893,2,FALSE)</f>
        <v>positive</v>
      </c>
      <c r="H9878" t="s">
        <v>1085</v>
      </c>
      <c r="I9878">
        <v>11</v>
      </c>
      <c r="J9878">
        <f t="shared" si="1057"/>
        <v>2055</v>
      </c>
    </row>
    <row r="9879" spans="1:10">
      <c r="A9879">
        <v>10265</v>
      </c>
      <c r="B9879" t="s">
        <v>426</v>
      </c>
      <c r="C9879" t="str">
        <f>VLOOKUP(B9879,Content!$B$2:$D11266,3,FALSE)</f>
        <v>technology</v>
      </c>
      <c r="D9879" t="str">
        <f>VLOOKUP(B9879,Content!$B$2:$D11266,2,FALSE)</f>
        <v>audio</v>
      </c>
      <c r="E9879" t="s">
        <v>1051</v>
      </c>
      <c r="F9879">
        <f>VLOOKUP(E9879,ReactionTypes!$B$2:$D9894,3,FALSE)</f>
        <v>72</v>
      </c>
      <c r="G9879" t="str">
        <f>VLOOKUP(E9879,ReactionTypes!$B$2:$D9894,2,FALSE)</f>
        <v>positive</v>
      </c>
      <c r="H9879" t="s">
        <v>1245</v>
      </c>
      <c r="I9879">
        <v>5</v>
      </c>
      <c r="J9879">
        <f t="shared" si="1057"/>
        <v>2110</v>
      </c>
    </row>
    <row r="9880" spans="1:10">
      <c r="A9880">
        <v>10266</v>
      </c>
      <c r="B9880" t="s">
        <v>426</v>
      </c>
      <c r="C9880" t="str">
        <f>VLOOKUP(B9880,Content!$B$2:$D11267,3,FALSE)</f>
        <v>technology</v>
      </c>
      <c r="D9880" t="str">
        <f>VLOOKUP(B9880,Content!$B$2:$D11267,2,FALSE)</f>
        <v>audio</v>
      </c>
      <c r="E9880" t="s">
        <v>1039</v>
      </c>
      <c r="F9880">
        <f>VLOOKUP(E9880,ReactionTypes!$B$2:$D9895,3,FALSE)</f>
        <v>30</v>
      </c>
      <c r="G9880" t="str">
        <f>VLOOKUP(E9880,ReactionTypes!$B$2:$D9895,2,FALSE)</f>
        <v>positive</v>
      </c>
      <c r="H9880" s="4">
        <v>44256</v>
      </c>
      <c r="I9880">
        <f>MONTH(H9880)</f>
        <v>3</v>
      </c>
      <c r="J9880">
        <f t="shared" si="1057"/>
        <v>1982</v>
      </c>
    </row>
    <row r="9881" spans="1:10">
      <c r="A9881">
        <v>10267</v>
      </c>
      <c r="B9881" t="s">
        <v>426</v>
      </c>
      <c r="C9881" t="str">
        <f>VLOOKUP(B9881,Content!$B$2:$D11268,3,FALSE)</f>
        <v>technology</v>
      </c>
      <c r="D9881" t="str">
        <f>VLOOKUP(B9881,Content!$B$2:$D11268,2,FALSE)</f>
        <v>audio</v>
      </c>
      <c r="E9881" t="s">
        <v>1040</v>
      </c>
      <c r="F9881">
        <f>VLOOKUP(E9881,ReactionTypes!$B$2:$D9896,3,FALSE)</f>
        <v>35</v>
      </c>
      <c r="G9881" t="str">
        <f>VLOOKUP(E9881,ReactionTypes!$B$2:$D9896,2,FALSE)</f>
        <v>neutral</v>
      </c>
      <c r="H9881" t="s">
        <v>1206</v>
      </c>
      <c r="I9881">
        <v>2</v>
      </c>
      <c r="J9881">
        <f t="shared" si="1057"/>
        <v>1890</v>
      </c>
    </row>
    <row r="9882" spans="1:10">
      <c r="A9882">
        <v>10268</v>
      </c>
      <c r="B9882" t="s">
        <v>426</v>
      </c>
      <c r="C9882" t="str">
        <f>VLOOKUP(B9882,Content!$B$2:$D11269,3,FALSE)</f>
        <v>technology</v>
      </c>
      <c r="D9882" t="str">
        <f>VLOOKUP(B9882,Content!$B$2:$D11269,2,FALSE)</f>
        <v>audio</v>
      </c>
      <c r="E9882" t="s">
        <v>1047</v>
      </c>
      <c r="F9882">
        <f>VLOOKUP(E9882,ReactionTypes!$B$2:$D9897,3,FALSE)</f>
        <v>12</v>
      </c>
      <c r="G9882" t="str">
        <f>VLOOKUP(E9882,ReactionTypes!$B$2:$D9897,2,FALSE)</f>
        <v>negative</v>
      </c>
      <c r="H9882" t="s">
        <v>1171</v>
      </c>
      <c r="I9882">
        <v>8</v>
      </c>
      <c r="J9882">
        <f t="shared" si="1057"/>
        <v>2055</v>
      </c>
    </row>
    <row r="9883" spans="1:10">
      <c r="A9883">
        <v>10269</v>
      </c>
      <c r="B9883" t="s">
        <v>426</v>
      </c>
      <c r="C9883" t="str">
        <f>VLOOKUP(B9883,Content!$B$2:$D11270,3,FALSE)</f>
        <v>technology</v>
      </c>
      <c r="D9883" t="str">
        <f>VLOOKUP(B9883,Content!$B$2:$D11270,2,FALSE)</f>
        <v>audio</v>
      </c>
      <c r="E9883" t="s">
        <v>1045</v>
      </c>
      <c r="F9883">
        <f>VLOOKUP(E9883,ReactionTypes!$B$2:$D9898,3,FALSE)</f>
        <v>75</v>
      </c>
      <c r="G9883" t="str">
        <f>VLOOKUP(E9883,ReactionTypes!$B$2:$D9898,2,FALSE)</f>
        <v>positive</v>
      </c>
      <c r="H9883" s="4">
        <v>43873</v>
      </c>
      <c r="I9883">
        <f>MONTH(H9883)</f>
        <v>2</v>
      </c>
      <c r="J9883">
        <f t="shared" si="1057"/>
        <v>1890</v>
      </c>
    </row>
    <row r="9884" spans="1:10">
      <c r="A9884">
        <v>10270</v>
      </c>
      <c r="B9884" t="s">
        <v>426</v>
      </c>
      <c r="C9884" t="str">
        <f>VLOOKUP(B9884,Content!$B$2:$D11271,3,FALSE)</f>
        <v>technology</v>
      </c>
      <c r="D9884" t="str">
        <f>VLOOKUP(B9884,Content!$B$2:$D11271,2,FALSE)</f>
        <v>audio</v>
      </c>
      <c r="E9884" t="s">
        <v>1050</v>
      </c>
      <c r="F9884">
        <f>VLOOKUP(E9884,ReactionTypes!$B$2:$D9899,3,FALSE)</f>
        <v>70</v>
      </c>
      <c r="G9884" t="str">
        <f>VLOOKUP(E9884,ReactionTypes!$B$2:$D9899,2,FALSE)</f>
        <v>positive</v>
      </c>
      <c r="H9884" t="s">
        <v>1083</v>
      </c>
      <c r="I9884">
        <v>11</v>
      </c>
      <c r="J9884">
        <f t="shared" si="1057"/>
        <v>2055</v>
      </c>
    </row>
    <row r="9885" spans="1:10">
      <c r="A9885">
        <v>10271</v>
      </c>
      <c r="B9885" t="s">
        <v>426</v>
      </c>
      <c r="C9885" t="str">
        <f>VLOOKUP(B9885,Content!$B$2:$D11272,3,FALSE)</f>
        <v>technology</v>
      </c>
      <c r="D9885" t="str">
        <f>VLOOKUP(B9885,Content!$B$2:$D11272,2,FALSE)</f>
        <v>audio</v>
      </c>
      <c r="E9885" t="s">
        <v>1039</v>
      </c>
      <c r="F9885">
        <f>VLOOKUP(E9885,ReactionTypes!$B$2:$D9900,3,FALSE)</f>
        <v>30</v>
      </c>
      <c r="G9885" t="str">
        <f>VLOOKUP(E9885,ReactionTypes!$B$2:$D9900,2,FALSE)</f>
        <v>positive</v>
      </c>
      <c r="H9885" s="4">
        <v>44292</v>
      </c>
      <c r="I9885">
        <f t="shared" ref="I9885:I9887" si="1060">MONTH(H9885)</f>
        <v>4</v>
      </c>
      <c r="J9885">
        <f t="shared" si="1057"/>
        <v>1978</v>
      </c>
    </row>
    <row r="9886" spans="1:10">
      <c r="A9886">
        <v>10272</v>
      </c>
      <c r="B9886" t="s">
        <v>426</v>
      </c>
      <c r="C9886" t="str">
        <f>VLOOKUP(B9886,Content!$B$2:$D11273,3,FALSE)</f>
        <v>technology</v>
      </c>
      <c r="D9886" t="str">
        <f>VLOOKUP(B9886,Content!$B$2:$D11273,2,FALSE)</f>
        <v>audio</v>
      </c>
      <c r="E9886" t="s">
        <v>1042</v>
      </c>
      <c r="F9886">
        <f>VLOOKUP(E9886,ReactionTypes!$B$2:$D9901,3,FALSE)</f>
        <v>5</v>
      </c>
      <c r="G9886" t="str">
        <f>VLOOKUP(E9886,ReactionTypes!$B$2:$D9901,2,FALSE)</f>
        <v>negative</v>
      </c>
      <c r="H9886" s="4">
        <v>43901</v>
      </c>
      <c r="I9886">
        <f t="shared" si="1060"/>
        <v>3</v>
      </c>
      <c r="J9886">
        <f t="shared" si="1057"/>
        <v>1982</v>
      </c>
    </row>
    <row r="9887" spans="1:10">
      <c r="A9887">
        <v>10273</v>
      </c>
      <c r="B9887" t="s">
        <v>426</v>
      </c>
      <c r="C9887" t="str">
        <f>VLOOKUP(B9887,Content!$B$2:$D11274,3,FALSE)</f>
        <v>technology</v>
      </c>
      <c r="D9887" t="str">
        <f>VLOOKUP(B9887,Content!$B$2:$D11274,2,FALSE)</f>
        <v>audio</v>
      </c>
      <c r="E9887" t="s">
        <v>1041</v>
      </c>
      <c r="F9887">
        <f>VLOOKUP(E9887,ReactionTypes!$B$2:$D9902,3,FALSE)</f>
        <v>70</v>
      </c>
      <c r="G9887" t="str">
        <f>VLOOKUP(E9887,ReactionTypes!$B$2:$D9902,2,FALSE)</f>
        <v>positive</v>
      </c>
      <c r="H9887" s="4">
        <v>43960</v>
      </c>
      <c r="I9887">
        <f t="shared" si="1060"/>
        <v>5</v>
      </c>
      <c r="J9887">
        <f t="shared" si="1057"/>
        <v>2110</v>
      </c>
    </row>
    <row r="9888" spans="1:10">
      <c r="A9888">
        <v>10274</v>
      </c>
      <c r="B9888" t="s">
        <v>426</v>
      </c>
      <c r="C9888" t="str">
        <f>VLOOKUP(B9888,Content!$B$2:$D11275,3,FALSE)</f>
        <v>technology</v>
      </c>
      <c r="D9888" t="str">
        <f>VLOOKUP(B9888,Content!$B$2:$D11275,2,FALSE)</f>
        <v>audio</v>
      </c>
      <c r="E9888" t="s">
        <v>1038</v>
      </c>
      <c r="F9888">
        <f>VLOOKUP(E9888,ReactionTypes!$B$2:$D9903,3,FALSE)</f>
        <v>15</v>
      </c>
      <c r="G9888" t="str">
        <f>VLOOKUP(E9888,ReactionTypes!$B$2:$D9903,2,FALSE)</f>
        <v>negative</v>
      </c>
      <c r="H9888" t="s">
        <v>1263</v>
      </c>
      <c r="I9888">
        <v>4</v>
      </c>
      <c r="J9888">
        <f t="shared" si="1057"/>
        <v>1978</v>
      </c>
    </row>
    <row r="9889" spans="1:10">
      <c r="A9889">
        <v>10275</v>
      </c>
      <c r="B9889" t="s">
        <v>426</v>
      </c>
      <c r="C9889" t="str">
        <f>VLOOKUP(B9889,Content!$B$2:$D11276,3,FALSE)</f>
        <v>technology</v>
      </c>
      <c r="D9889" t="str">
        <f>VLOOKUP(B9889,Content!$B$2:$D11276,2,FALSE)</f>
        <v>audio</v>
      </c>
      <c r="E9889" t="s">
        <v>1044</v>
      </c>
      <c r="F9889">
        <f>VLOOKUP(E9889,ReactionTypes!$B$2:$D9904,3,FALSE)</f>
        <v>20</v>
      </c>
      <c r="G9889" t="str">
        <f>VLOOKUP(E9889,ReactionTypes!$B$2:$D9904,2,FALSE)</f>
        <v>neutral</v>
      </c>
      <c r="H9889" s="4">
        <v>43839</v>
      </c>
      <c r="I9889">
        <f t="shared" ref="I9889:I9890" si="1061">MONTH(H9889)</f>
        <v>1</v>
      </c>
      <c r="J9889">
        <f t="shared" si="1057"/>
        <v>2142</v>
      </c>
    </row>
    <row r="9890" spans="1:10">
      <c r="A9890">
        <v>10276</v>
      </c>
      <c r="B9890" t="s">
        <v>426</v>
      </c>
      <c r="C9890" t="str">
        <f>VLOOKUP(B9890,Content!$B$2:$D11277,3,FALSE)</f>
        <v>technology</v>
      </c>
      <c r="D9890" t="str">
        <f>VLOOKUP(B9890,Content!$B$2:$D11277,2,FALSE)</f>
        <v>audio</v>
      </c>
      <c r="E9890" t="s">
        <v>1051</v>
      </c>
      <c r="F9890">
        <f>VLOOKUP(E9890,ReactionTypes!$B$2:$D9905,3,FALSE)</f>
        <v>72</v>
      </c>
      <c r="G9890" t="str">
        <f>VLOOKUP(E9890,ReactionTypes!$B$2:$D9905,2,FALSE)</f>
        <v>positive</v>
      </c>
      <c r="H9890" s="4">
        <v>44024</v>
      </c>
      <c r="I9890">
        <f t="shared" si="1061"/>
        <v>7</v>
      </c>
      <c r="J9890">
        <f t="shared" si="1057"/>
        <v>2116</v>
      </c>
    </row>
    <row r="9891" spans="1:10">
      <c r="A9891">
        <v>10277</v>
      </c>
      <c r="B9891" t="s">
        <v>426</v>
      </c>
      <c r="C9891" t="str">
        <f>VLOOKUP(B9891,Content!$B$2:$D11278,3,FALSE)</f>
        <v>technology</v>
      </c>
      <c r="D9891" t="str">
        <f>VLOOKUP(B9891,Content!$B$2:$D11278,2,FALSE)</f>
        <v>audio</v>
      </c>
      <c r="E9891" t="s">
        <v>1042</v>
      </c>
      <c r="F9891">
        <f>VLOOKUP(E9891,ReactionTypes!$B$2:$D9906,3,FALSE)</f>
        <v>5</v>
      </c>
      <c r="G9891" t="str">
        <f>VLOOKUP(E9891,ReactionTypes!$B$2:$D9906,2,FALSE)</f>
        <v>negative</v>
      </c>
      <c r="H9891" t="s">
        <v>1186</v>
      </c>
      <c r="I9891">
        <v>4</v>
      </c>
      <c r="J9891">
        <f t="shared" si="1057"/>
        <v>1978</v>
      </c>
    </row>
    <row r="9892" spans="1:10">
      <c r="A9892">
        <v>10278</v>
      </c>
      <c r="B9892" t="s">
        <v>426</v>
      </c>
      <c r="C9892" t="str">
        <f>VLOOKUP(B9892,Content!$B$2:$D11279,3,FALSE)</f>
        <v>technology</v>
      </c>
      <c r="D9892" t="str">
        <f>VLOOKUP(B9892,Content!$B$2:$D11279,2,FALSE)</f>
        <v>audio</v>
      </c>
      <c r="E9892" t="s">
        <v>1045</v>
      </c>
      <c r="F9892">
        <f>VLOOKUP(E9892,ReactionTypes!$B$2:$D9907,3,FALSE)</f>
        <v>75</v>
      </c>
      <c r="G9892" t="str">
        <f>VLOOKUP(E9892,ReactionTypes!$B$2:$D9907,2,FALSE)</f>
        <v>positive</v>
      </c>
      <c r="H9892" s="4">
        <v>44506</v>
      </c>
      <c r="I9892">
        <f>MONTH(H9892)</f>
        <v>11</v>
      </c>
      <c r="J9892">
        <f t="shared" si="1057"/>
        <v>2055</v>
      </c>
    </row>
    <row r="9893" spans="1:10">
      <c r="A9893">
        <v>10279</v>
      </c>
      <c r="B9893" t="s">
        <v>426</v>
      </c>
      <c r="C9893" t="str">
        <f>VLOOKUP(B9893,Content!$B$2:$D11280,3,FALSE)</f>
        <v>technology</v>
      </c>
      <c r="D9893" t="str">
        <f>VLOOKUP(B9893,Content!$B$2:$D11280,2,FALSE)</f>
        <v>audio</v>
      </c>
      <c r="E9893" t="s">
        <v>1050</v>
      </c>
      <c r="F9893">
        <f>VLOOKUP(E9893,ReactionTypes!$B$2:$D9908,3,FALSE)</f>
        <v>70</v>
      </c>
      <c r="G9893" t="str">
        <f>VLOOKUP(E9893,ReactionTypes!$B$2:$D9908,2,FALSE)</f>
        <v>positive</v>
      </c>
      <c r="H9893" t="s">
        <v>1267</v>
      </c>
      <c r="I9893">
        <v>1</v>
      </c>
      <c r="J9893">
        <f t="shared" si="1057"/>
        <v>2142</v>
      </c>
    </row>
    <row r="9894" spans="1:10">
      <c r="A9894">
        <v>10280</v>
      </c>
      <c r="B9894" t="s">
        <v>426</v>
      </c>
      <c r="C9894" t="str">
        <f>VLOOKUP(B9894,Content!$B$2:$D11281,3,FALSE)</f>
        <v>technology</v>
      </c>
      <c r="D9894" t="str">
        <f>VLOOKUP(B9894,Content!$B$2:$D11281,2,FALSE)</f>
        <v>audio</v>
      </c>
      <c r="E9894" t="s">
        <v>1047</v>
      </c>
      <c r="F9894">
        <f>VLOOKUP(E9894,ReactionTypes!$B$2:$D9909,3,FALSE)</f>
        <v>12</v>
      </c>
      <c r="G9894" t="str">
        <f>VLOOKUP(E9894,ReactionTypes!$B$2:$D9909,2,FALSE)</f>
        <v>negative</v>
      </c>
      <c r="H9894" t="s">
        <v>1259</v>
      </c>
      <c r="I9894">
        <v>3</v>
      </c>
      <c r="J9894">
        <f t="shared" si="1057"/>
        <v>1982</v>
      </c>
    </row>
    <row r="9895" spans="1:10">
      <c r="A9895">
        <v>10281</v>
      </c>
      <c r="B9895" t="s">
        <v>426</v>
      </c>
      <c r="C9895" t="str">
        <f>VLOOKUP(B9895,Content!$B$2:$D11282,3,FALSE)</f>
        <v>technology</v>
      </c>
      <c r="D9895" t="str">
        <f>VLOOKUP(B9895,Content!$B$2:$D11282,2,FALSE)</f>
        <v>audio</v>
      </c>
      <c r="E9895" t="s">
        <v>1049</v>
      </c>
      <c r="F9895">
        <f>VLOOKUP(E9895,ReactionTypes!$B$2:$D9910,3,FALSE)</f>
        <v>60</v>
      </c>
      <c r="G9895" t="str">
        <f>VLOOKUP(E9895,ReactionTypes!$B$2:$D9910,2,FALSE)</f>
        <v>positive</v>
      </c>
      <c r="H9895" s="4">
        <v>44440</v>
      </c>
      <c r="I9895">
        <f>MONTH(H9895)</f>
        <v>9</v>
      </c>
      <c r="J9895">
        <f t="shared" si="1057"/>
        <v>1991</v>
      </c>
    </row>
    <row r="9896" spans="1:10">
      <c r="A9896">
        <v>10282</v>
      </c>
      <c r="B9896" t="s">
        <v>426</v>
      </c>
      <c r="C9896" t="str">
        <f>VLOOKUP(B9896,Content!$B$2:$D11283,3,FALSE)</f>
        <v>technology</v>
      </c>
      <c r="D9896" t="str">
        <f>VLOOKUP(B9896,Content!$B$2:$D11283,2,FALSE)</f>
        <v>audio</v>
      </c>
      <c r="E9896" t="s">
        <v>1039</v>
      </c>
      <c r="F9896">
        <f>VLOOKUP(E9896,ReactionTypes!$B$2:$D9911,3,FALSE)</f>
        <v>30</v>
      </c>
      <c r="G9896" t="str">
        <f>VLOOKUP(E9896,ReactionTypes!$B$2:$D9911,2,FALSE)</f>
        <v>positive</v>
      </c>
      <c r="H9896" t="s">
        <v>1150</v>
      </c>
      <c r="I9896">
        <v>11</v>
      </c>
      <c r="J9896">
        <f t="shared" si="1057"/>
        <v>2055</v>
      </c>
    </row>
    <row r="9897" spans="1:10">
      <c r="A9897">
        <v>10283</v>
      </c>
      <c r="B9897" t="s">
        <v>426</v>
      </c>
      <c r="C9897" t="str">
        <f>VLOOKUP(B9897,Content!$B$2:$D11284,3,FALSE)</f>
        <v>technology</v>
      </c>
      <c r="D9897" t="str">
        <f>VLOOKUP(B9897,Content!$B$2:$D11284,2,FALSE)</f>
        <v>audio</v>
      </c>
      <c r="E9897" t="s">
        <v>1036</v>
      </c>
      <c r="F9897">
        <f>VLOOKUP(E9897,ReactionTypes!$B$2:$D9912,3,FALSE)</f>
        <v>0</v>
      </c>
      <c r="G9897" t="str">
        <f>VLOOKUP(E9897,ReactionTypes!$B$2:$D9912,2,FALSE)</f>
        <v>negative</v>
      </c>
      <c r="H9897" t="s">
        <v>1200</v>
      </c>
      <c r="I9897">
        <v>3</v>
      </c>
      <c r="J9897">
        <f t="shared" si="1057"/>
        <v>1982</v>
      </c>
    </row>
    <row r="9898" spans="1:10">
      <c r="A9898">
        <v>10284</v>
      </c>
      <c r="B9898" t="s">
        <v>426</v>
      </c>
      <c r="C9898" t="str">
        <f>VLOOKUP(B9898,Content!$B$2:$D11285,3,FALSE)</f>
        <v>technology</v>
      </c>
      <c r="D9898" t="str">
        <f>VLOOKUP(B9898,Content!$B$2:$D11285,2,FALSE)</f>
        <v>audio</v>
      </c>
      <c r="E9898" t="s">
        <v>1036</v>
      </c>
      <c r="F9898">
        <f>VLOOKUP(E9898,ReactionTypes!$B$2:$D9913,3,FALSE)</f>
        <v>0</v>
      </c>
      <c r="G9898" t="str">
        <f>VLOOKUP(E9898,ReactionTypes!$B$2:$D9913,2,FALSE)</f>
        <v>negative</v>
      </c>
      <c r="H9898" s="4">
        <v>44533</v>
      </c>
      <c r="I9898">
        <f>MONTH(H9898)</f>
        <v>12</v>
      </c>
      <c r="J9898">
        <f t="shared" si="1057"/>
        <v>2099</v>
      </c>
    </row>
    <row r="9899" spans="1:10">
      <c r="A9899">
        <v>10286</v>
      </c>
      <c r="B9899" t="s">
        <v>427</v>
      </c>
      <c r="C9899" t="str">
        <f>VLOOKUP(B9899,Content!$B$2:$D11287,3,FALSE)</f>
        <v>public speaking</v>
      </c>
      <c r="D9899" t="str">
        <f>VLOOKUP(B9899,Content!$B$2:$D11287,2,FALSE)</f>
        <v>video</v>
      </c>
      <c r="E9899" t="s">
        <v>1047</v>
      </c>
      <c r="F9899">
        <f>VLOOKUP(E9899,ReactionTypes!$B$2:$D9914,3,FALSE)</f>
        <v>12</v>
      </c>
      <c r="G9899" t="str">
        <f>VLOOKUP(E9899,ReactionTypes!$B$2:$D9914,2,FALSE)</f>
        <v>negative</v>
      </c>
      <c r="H9899" t="s">
        <v>1117</v>
      </c>
      <c r="I9899">
        <v>8</v>
      </c>
      <c r="J9899">
        <f t="shared" si="1057"/>
        <v>2055</v>
      </c>
    </row>
    <row r="9900" spans="1:10">
      <c r="A9900">
        <v>10287</v>
      </c>
      <c r="B9900" t="s">
        <v>427</v>
      </c>
      <c r="C9900" t="str">
        <f>VLOOKUP(B9900,Content!$B$2:$D11288,3,FALSE)</f>
        <v>public speaking</v>
      </c>
      <c r="D9900" t="str">
        <f>VLOOKUP(B9900,Content!$B$2:$D11288,2,FALSE)</f>
        <v>video</v>
      </c>
      <c r="E9900" t="s">
        <v>1045</v>
      </c>
      <c r="F9900">
        <f>VLOOKUP(E9900,ReactionTypes!$B$2:$D9915,3,FALSE)</f>
        <v>75</v>
      </c>
      <c r="G9900" t="str">
        <f>VLOOKUP(E9900,ReactionTypes!$B$2:$D9915,2,FALSE)</f>
        <v>positive</v>
      </c>
      <c r="H9900" t="s">
        <v>1260</v>
      </c>
      <c r="I9900">
        <v>5</v>
      </c>
      <c r="J9900">
        <f t="shared" si="1057"/>
        <v>2110</v>
      </c>
    </row>
    <row r="9901" spans="1:10">
      <c r="A9901">
        <v>10288</v>
      </c>
      <c r="B9901" t="s">
        <v>427</v>
      </c>
      <c r="C9901" t="str">
        <f>VLOOKUP(B9901,Content!$B$2:$D11289,3,FALSE)</f>
        <v>public speaking</v>
      </c>
      <c r="D9901" t="str">
        <f>VLOOKUP(B9901,Content!$B$2:$D11289,2,FALSE)</f>
        <v>video</v>
      </c>
      <c r="E9901" t="s">
        <v>1048</v>
      </c>
      <c r="F9901">
        <f>VLOOKUP(E9901,ReactionTypes!$B$2:$D9916,3,FALSE)</f>
        <v>50</v>
      </c>
      <c r="G9901" t="str">
        <f>VLOOKUP(E9901,ReactionTypes!$B$2:$D9916,2,FALSE)</f>
        <v>positive</v>
      </c>
      <c r="H9901" s="4">
        <v>44288</v>
      </c>
      <c r="I9901">
        <f t="shared" ref="I9901:I9907" si="1062">MONTH(H9901)</f>
        <v>4</v>
      </c>
      <c r="J9901">
        <f t="shared" si="1057"/>
        <v>1978</v>
      </c>
    </row>
    <row r="9902" spans="1:10">
      <c r="A9902">
        <v>10289</v>
      </c>
      <c r="B9902" t="s">
        <v>427</v>
      </c>
      <c r="C9902" t="str">
        <f>VLOOKUP(B9902,Content!$B$2:$D11290,3,FALSE)</f>
        <v>public speaking</v>
      </c>
      <c r="D9902" t="str">
        <f>VLOOKUP(B9902,Content!$B$2:$D11290,2,FALSE)</f>
        <v>video</v>
      </c>
      <c r="E9902" t="s">
        <v>1042</v>
      </c>
      <c r="F9902">
        <f>VLOOKUP(E9902,ReactionTypes!$B$2:$D9917,3,FALSE)</f>
        <v>5</v>
      </c>
      <c r="G9902" t="str">
        <f>VLOOKUP(E9902,ReactionTypes!$B$2:$D9917,2,FALSE)</f>
        <v>negative</v>
      </c>
      <c r="H9902" s="4">
        <v>44288</v>
      </c>
      <c r="I9902">
        <f t="shared" si="1062"/>
        <v>4</v>
      </c>
      <c r="J9902">
        <f t="shared" si="1057"/>
        <v>1978</v>
      </c>
    </row>
    <row r="9903" spans="1:10">
      <c r="A9903">
        <v>10290</v>
      </c>
      <c r="B9903" t="s">
        <v>427</v>
      </c>
      <c r="C9903" t="str">
        <f>VLOOKUP(B9903,Content!$B$2:$D11291,3,FALSE)</f>
        <v>public speaking</v>
      </c>
      <c r="D9903" t="str">
        <f>VLOOKUP(B9903,Content!$B$2:$D11291,2,FALSE)</f>
        <v>video</v>
      </c>
      <c r="E9903" t="s">
        <v>1050</v>
      </c>
      <c r="F9903">
        <f>VLOOKUP(E9903,ReactionTypes!$B$2:$D9918,3,FALSE)</f>
        <v>70</v>
      </c>
      <c r="G9903" t="str">
        <f>VLOOKUP(E9903,ReactionTypes!$B$2:$D9918,2,FALSE)</f>
        <v>positive</v>
      </c>
      <c r="H9903" s="4">
        <v>44084</v>
      </c>
      <c r="I9903">
        <f t="shared" si="1062"/>
        <v>9</v>
      </c>
      <c r="J9903">
        <f t="shared" si="1057"/>
        <v>1991</v>
      </c>
    </row>
    <row r="9904" spans="1:10">
      <c r="A9904">
        <v>10291</v>
      </c>
      <c r="B9904" t="s">
        <v>427</v>
      </c>
      <c r="C9904" t="str">
        <f>VLOOKUP(B9904,Content!$B$2:$D11292,3,FALSE)</f>
        <v>public speaking</v>
      </c>
      <c r="D9904" t="str">
        <f>VLOOKUP(B9904,Content!$B$2:$D11292,2,FALSE)</f>
        <v>video</v>
      </c>
      <c r="E9904" t="s">
        <v>1043</v>
      </c>
      <c r="F9904">
        <f>VLOOKUP(E9904,ReactionTypes!$B$2:$D9919,3,FALSE)</f>
        <v>65</v>
      </c>
      <c r="G9904" t="str">
        <f>VLOOKUP(E9904,ReactionTypes!$B$2:$D9919,2,FALSE)</f>
        <v>positive</v>
      </c>
      <c r="H9904" s="4">
        <v>43992</v>
      </c>
      <c r="I9904">
        <f t="shared" si="1062"/>
        <v>6</v>
      </c>
      <c r="J9904">
        <f t="shared" si="1057"/>
        <v>2068</v>
      </c>
    </row>
    <row r="9905" spans="1:10">
      <c r="A9905">
        <v>10292</v>
      </c>
      <c r="B9905" t="s">
        <v>427</v>
      </c>
      <c r="C9905" t="str">
        <f>VLOOKUP(B9905,Content!$B$2:$D11293,3,FALSE)</f>
        <v>public speaking</v>
      </c>
      <c r="D9905" t="str">
        <f>VLOOKUP(B9905,Content!$B$2:$D11293,2,FALSE)</f>
        <v>video</v>
      </c>
      <c r="E9905" t="s">
        <v>1051</v>
      </c>
      <c r="F9905">
        <f>VLOOKUP(E9905,ReactionTypes!$B$2:$D9920,3,FALSE)</f>
        <v>72</v>
      </c>
      <c r="G9905" t="str">
        <f>VLOOKUP(E9905,ReactionTypes!$B$2:$D9920,2,FALSE)</f>
        <v>positive</v>
      </c>
      <c r="H9905" s="4">
        <v>44175</v>
      </c>
      <c r="I9905">
        <f t="shared" si="1062"/>
        <v>12</v>
      </c>
      <c r="J9905">
        <f t="shared" si="1057"/>
        <v>2099</v>
      </c>
    </row>
    <row r="9906" spans="1:10">
      <c r="A9906">
        <v>10293</v>
      </c>
      <c r="B9906" t="s">
        <v>427</v>
      </c>
      <c r="C9906" t="str">
        <f>VLOOKUP(B9906,Content!$B$2:$D11294,3,FALSE)</f>
        <v>public speaking</v>
      </c>
      <c r="D9906" t="str">
        <f>VLOOKUP(B9906,Content!$B$2:$D11294,2,FALSE)</f>
        <v>video</v>
      </c>
      <c r="E9906" t="s">
        <v>1049</v>
      </c>
      <c r="F9906">
        <f>VLOOKUP(E9906,ReactionTypes!$B$2:$D9921,3,FALSE)</f>
        <v>60</v>
      </c>
      <c r="G9906" t="str">
        <f>VLOOKUP(E9906,ReactionTypes!$B$2:$D9921,2,FALSE)</f>
        <v>positive</v>
      </c>
      <c r="H9906" s="4">
        <v>44383</v>
      </c>
      <c r="I9906">
        <f t="shared" si="1062"/>
        <v>7</v>
      </c>
      <c r="J9906">
        <f t="shared" si="1057"/>
        <v>2116</v>
      </c>
    </row>
    <row r="9907" spans="1:10">
      <c r="A9907">
        <v>10294</v>
      </c>
      <c r="B9907" t="s">
        <v>427</v>
      </c>
      <c r="C9907" t="str">
        <f>VLOOKUP(B9907,Content!$B$2:$D11295,3,FALSE)</f>
        <v>public speaking</v>
      </c>
      <c r="D9907" t="str">
        <f>VLOOKUP(B9907,Content!$B$2:$D11295,2,FALSE)</f>
        <v>video</v>
      </c>
      <c r="E9907" t="s">
        <v>1046</v>
      </c>
      <c r="F9907">
        <f>VLOOKUP(E9907,ReactionTypes!$B$2:$D9922,3,FALSE)</f>
        <v>45</v>
      </c>
      <c r="G9907" t="str">
        <f>VLOOKUP(E9907,ReactionTypes!$B$2:$D9922,2,FALSE)</f>
        <v>positive</v>
      </c>
      <c r="H9907" s="4">
        <v>43899</v>
      </c>
      <c r="I9907">
        <f t="shared" si="1062"/>
        <v>3</v>
      </c>
      <c r="J9907">
        <f t="shared" si="1057"/>
        <v>1982</v>
      </c>
    </row>
    <row r="9908" spans="1:10">
      <c r="A9908">
        <v>10295</v>
      </c>
      <c r="B9908" t="s">
        <v>427</v>
      </c>
      <c r="C9908" t="str">
        <f>VLOOKUP(B9908,Content!$B$2:$D11296,3,FALSE)</f>
        <v>public speaking</v>
      </c>
      <c r="D9908" t="str">
        <f>VLOOKUP(B9908,Content!$B$2:$D11296,2,FALSE)</f>
        <v>video</v>
      </c>
      <c r="E9908" t="s">
        <v>1040</v>
      </c>
      <c r="F9908">
        <f>VLOOKUP(E9908,ReactionTypes!$B$2:$D9923,3,FALSE)</f>
        <v>35</v>
      </c>
      <c r="G9908" t="str">
        <f>VLOOKUP(E9908,ReactionTypes!$B$2:$D9923,2,FALSE)</f>
        <v>neutral</v>
      </c>
      <c r="H9908" t="s">
        <v>1199</v>
      </c>
      <c r="I9908">
        <v>6</v>
      </c>
      <c r="J9908">
        <f t="shared" si="1057"/>
        <v>2068</v>
      </c>
    </row>
    <row r="9909" spans="1:10">
      <c r="A9909">
        <v>10296</v>
      </c>
      <c r="B9909" t="s">
        <v>427</v>
      </c>
      <c r="C9909" t="str">
        <f>VLOOKUP(B9909,Content!$B$2:$D11297,3,FALSE)</f>
        <v>public speaking</v>
      </c>
      <c r="D9909" t="str">
        <f>VLOOKUP(B9909,Content!$B$2:$D11297,2,FALSE)</f>
        <v>video</v>
      </c>
      <c r="E9909" t="s">
        <v>1050</v>
      </c>
      <c r="F9909">
        <f>VLOOKUP(E9909,ReactionTypes!$B$2:$D9924,3,FALSE)</f>
        <v>70</v>
      </c>
      <c r="G9909" t="str">
        <f>VLOOKUP(E9909,ReactionTypes!$B$2:$D9924,2,FALSE)</f>
        <v>positive</v>
      </c>
      <c r="H9909" s="4">
        <v>44112</v>
      </c>
      <c r="I9909">
        <f t="shared" ref="I9909:I9910" si="1063">MONTH(H9909)</f>
        <v>10</v>
      </c>
      <c r="J9909">
        <f t="shared" si="1057"/>
        <v>2087</v>
      </c>
    </row>
    <row r="9910" spans="1:10">
      <c r="A9910">
        <v>10297</v>
      </c>
      <c r="B9910" t="s">
        <v>427</v>
      </c>
      <c r="C9910" t="str">
        <f>VLOOKUP(B9910,Content!$B$2:$D11298,3,FALSE)</f>
        <v>public speaking</v>
      </c>
      <c r="D9910" t="str">
        <f>VLOOKUP(B9910,Content!$B$2:$D11298,2,FALSE)</f>
        <v>video</v>
      </c>
      <c r="E9910" t="s">
        <v>1046</v>
      </c>
      <c r="F9910">
        <f>VLOOKUP(E9910,ReactionTypes!$B$2:$D9925,3,FALSE)</f>
        <v>45</v>
      </c>
      <c r="G9910" t="str">
        <f>VLOOKUP(E9910,ReactionTypes!$B$2:$D9925,2,FALSE)</f>
        <v>positive</v>
      </c>
      <c r="H9910" s="4">
        <v>44229</v>
      </c>
      <c r="I9910">
        <f t="shared" si="1063"/>
        <v>2</v>
      </c>
      <c r="J9910">
        <f t="shared" si="1057"/>
        <v>1890</v>
      </c>
    </row>
    <row r="9911" spans="1:10">
      <c r="A9911">
        <v>10298</v>
      </c>
      <c r="B9911" t="s">
        <v>427</v>
      </c>
      <c r="C9911" t="str">
        <f>VLOOKUP(B9911,Content!$B$2:$D11299,3,FALSE)</f>
        <v>public speaking</v>
      </c>
      <c r="D9911" t="str">
        <f>VLOOKUP(B9911,Content!$B$2:$D11299,2,FALSE)</f>
        <v>video</v>
      </c>
      <c r="E9911" t="s">
        <v>1047</v>
      </c>
      <c r="F9911">
        <f>VLOOKUP(E9911,ReactionTypes!$B$2:$D9926,3,FALSE)</f>
        <v>12</v>
      </c>
      <c r="G9911" t="str">
        <f>VLOOKUP(E9911,ReactionTypes!$B$2:$D9926,2,FALSE)</f>
        <v>negative</v>
      </c>
      <c r="H9911" t="s">
        <v>1252</v>
      </c>
      <c r="I9911">
        <v>3</v>
      </c>
      <c r="J9911">
        <f t="shared" si="1057"/>
        <v>1982</v>
      </c>
    </row>
    <row r="9912" spans="1:10">
      <c r="A9912">
        <v>10299</v>
      </c>
      <c r="B9912" t="s">
        <v>427</v>
      </c>
      <c r="C9912" t="str">
        <f>VLOOKUP(B9912,Content!$B$2:$D11300,3,FALSE)</f>
        <v>public speaking</v>
      </c>
      <c r="D9912" t="str">
        <f>VLOOKUP(B9912,Content!$B$2:$D11300,2,FALSE)</f>
        <v>video</v>
      </c>
      <c r="E9912" t="s">
        <v>1044</v>
      </c>
      <c r="F9912">
        <f>VLOOKUP(E9912,ReactionTypes!$B$2:$D9927,3,FALSE)</f>
        <v>20</v>
      </c>
      <c r="G9912" t="str">
        <f>VLOOKUP(E9912,ReactionTypes!$B$2:$D9927,2,FALSE)</f>
        <v>neutral</v>
      </c>
      <c r="H9912" s="4">
        <v>44317</v>
      </c>
      <c r="I9912">
        <f>MONTH(H9912)</f>
        <v>5</v>
      </c>
      <c r="J9912">
        <f t="shared" si="1057"/>
        <v>2110</v>
      </c>
    </row>
    <row r="9913" spans="1:10">
      <c r="A9913">
        <v>10300</v>
      </c>
      <c r="B9913" t="s">
        <v>427</v>
      </c>
      <c r="C9913" t="str">
        <f>VLOOKUP(B9913,Content!$B$2:$D11301,3,FALSE)</f>
        <v>public speaking</v>
      </c>
      <c r="D9913" t="str">
        <f>VLOOKUP(B9913,Content!$B$2:$D11301,2,FALSE)</f>
        <v>video</v>
      </c>
      <c r="E9913" t="s">
        <v>1044</v>
      </c>
      <c r="F9913">
        <f>VLOOKUP(E9913,ReactionTypes!$B$2:$D9928,3,FALSE)</f>
        <v>20</v>
      </c>
      <c r="G9913" t="str">
        <f>VLOOKUP(E9913,ReactionTypes!$B$2:$D9928,2,FALSE)</f>
        <v>neutral</v>
      </c>
      <c r="H9913" t="s">
        <v>1143</v>
      </c>
      <c r="I9913">
        <v>10</v>
      </c>
      <c r="J9913">
        <f t="shared" si="1057"/>
        <v>2087</v>
      </c>
    </row>
    <row r="9914" spans="1:10">
      <c r="A9914">
        <v>10301</v>
      </c>
      <c r="B9914" t="s">
        <v>427</v>
      </c>
      <c r="C9914" t="str">
        <f>VLOOKUP(B9914,Content!$B$2:$D11302,3,FALSE)</f>
        <v>public speaking</v>
      </c>
      <c r="D9914" t="str">
        <f>VLOOKUP(B9914,Content!$B$2:$D11302,2,FALSE)</f>
        <v>video</v>
      </c>
      <c r="E9914" t="s">
        <v>1037</v>
      </c>
      <c r="F9914">
        <f>VLOOKUP(E9914,ReactionTypes!$B$2:$D9929,3,FALSE)</f>
        <v>10</v>
      </c>
      <c r="G9914" t="str">
        <f>VLOOKUP(E9914,ReactionTypes!$B$2:$D9929,2,FALSE)</f>
        <v>negative</v>
      </c>
      <c r="H9914" t="s">
        <v>1213</v>
      </c>
      <c r="I9914">
        <v>1</v>
      </c>
      <c r="J9914">
        <f t="shared" si="1057"/>
        <v>2142</v>
      </c>
    </row>
    <row r="9915" spans="1:10">
      <c r="A9915">
        <v>10302</v>
      </c>
      <c r="B9915" t="s">
        <v>427</v>
      </c>
      <c r="C9915" t="str">
        <f>VLOOKUP(B9915,Content!$B$2:$D11303,3,FALSE)</f>
        <v>public speaking</v>
      </c>
      <c r="D9915" t="str">
        <f>VLOOKUP(B9915,Content!$B$2:$D11303,2,FALSE)</f>
        <v>video</v>
      </c>
      <c r="E9915" t="s">
        <v>1039</v>
      </c>
      <c r="F9915">
        <f>VLOOKUP(E9915,ReactionTypes!$B$2:$D9930,3,FALSE)</f>
        <v>30</v>
      </c>
      <c r="G9915" t="str">
        <f>VLOOKUP(E9915,ReactionTypes!$B$2:$D9930,2,FALSE)</f>
        <v>positive</v>
      </c>
      <c r="H9915" s="4">
        <v>44085</v>
      </c>
      <c r="I9915">
        <f t="shared" ref="I9915:I9916" si="1064">MONTH(H9915)</f>
        <v>9</v>
      </c>
      <c r="J9915">
        <f t="shared" si="1057"/>
        <v>1991</v>
      </c>
    </row>
    <row r="9916" spans="1:10">
      <c r="A9916">
        <v>10303</v>
      </c>
      <c r="B9916" t="s">
        <v>427</v>
      </c>
      <c r="C9916" t="str">
        <f>VLOOKUP(B9916,Content!$B$2:$D11304,3,FALSE)</f>
        <v>public speaking</v>
      </c>
      <c r="D9916" t="str">
        <f>VLOOKUP(B9916,Content!$B$2:$D11304,2,FALSE)</f>
        <v>video</v>
      </c>
      <c r="E9916" t="s">
        <v>1049</v>
      </c>
      <c r="F9916">
        <f>VLOOKUP(E9916,ReactionTypes!$B$2:$D9931,3,FALSE)</f>
        <v>60</v>
      </c>
      <c r="G9916" t="str">
        <f>VLOOKUP(E9916,ReactionTypes!$B$2:$D9931,2,FALSE)</f>
        <v>positive</v>
      </c>
      <c r="H9916" s="4">
        <v>44082</v>
      </c>
      <c r="I9916">
        <f t="shared" si="1064"/>
        <v>9</v>
      </c>
      <c r="J9916">
        <f t="shared" si="1057"/>
        <v>1991</v>
      </c>
    </row>
    <row r="9917" spans="1:10">
      <c r="A9917">
        <v>10304</v>
      </c>
      <c r="B9917" t="s">
        <v>427</v>
      </c>
      <c r="C9917" t="str">
        <f>VLOOKUP(B9917,Content!$B$2:$D11305,3,FALSE)</f>
        <v>public speaking</v>
      </c>
      <c r="D9917" t="str">
        <f>VLOOKUP(B9917,Content!$B$2:$D11305,2,FALSE)</f>
        <v>video</v>
      </c>
      <c r="E9917" t="s">
        <v>1051</v>
      </c>
      <c r="F9917">
        <f>VLOOKUP(E9917,ReactionTypes!$B$2:$D9932,3,FALSE)</f>
        <v>72</v>
      </c>
      <c r="G9917" t="str">
        <f>VLOOKUP(E9917,ReactionTypes!$B$2:$D9932,2,FALSE)</f>
        <v>positive</v>
      </c>
      <c r="H9917" t="s">
        <v>1106</v>
      </c>
      <c r="I9917">
        <v>11</v>
      </c>
      <c r="J9917">
        <f t="shared" si="1057"/>
        <v>2055</v>
      </c>
    </row>
    <row r="9918" spans="1:10">
      <c r="A9918">
        <v>10305</v>
      </c>
      <c r="B9918" t="s">
        <v>427</v>
      </c>
      <c r="C9918" t="str">
        <f>VLOOKUP(B9918,Content!$B$2:$D11306,3,FALSE)</f>
        <v>public speaking</v>
      </c>
      <c r="D9918" t="str">
        <f>VLOOKUP(B9918,Content!$B$2:$D11306,2,FALSE)</f>
        <v>video</v>
      </c>
      <c r="E9918" t="s">
        <v>1050</v>
      </c>
      <c r="F9918">
        <f>VLOOKUP(E9918,ReactionTypes!$B$2:$D9933,3,FALSE)</f>
        <v>70</v>
      </c>
      <c r="G9918" t="str">
        <f>VLOOKUP(E9918,ReactionTypes!$B$2:$D9933,2,FALSE)</f>
        <v>positive</v>
      </c>
      <c r="H9918" t="s">
        <v>1084</v>
      </c>
      <c r="I9918">
        <v>11</v>
      </c>
      <c r="J9918">
        <f t="shared" si="1057"/>
        <v>2055</v>
      </c>
    </row>
    <row r="9919" spans="1:10">
      <c r="A9919">
        <v>10307</v>
      </c>
      <c r="B9919" t="s">
        <v>428</v>
      </c>
      <c r="C9919" t="str">
        <f>VLOOKUP(B9919,Content!$B$2:$D11308,3,FALSE)</f>
        <v>education</v>
      </c>
      <c r="D9919" t="str">
        <f>VLOOKUP(B9919,Content!$B$2:$D11308,2,FALSE)</f>
        <v>photo</v>
      </c>
      <c r="E9919" t="s">
        <v>1042</v>
      </c>
      <c r="F9919">
        <f>VLOOKUP(E9919,ReactionTypes!$B$2:$D9934,3,FALSE)</f>
        <v>5</v>
      </c>
      <c r="G9919" t="str">
        <f>VLOOKUP(E9919,ReactionTypes!$B$2:$D9934,2,FALSE)</f>
        <v>negative</v>
      </c>
      <c r="H9919" t="s">
        <v>1109</v>
      </c>
      <c r="I9919">
        <v>8</v>
      </c>
      <c r="J9919">
        <f t="shared" si="1057"/>
        <v>2055</v>
      </c>
    </row>
    <row r="9920" spans="1:10">
      <c r="A9920">
        <v>10308</v>
      </c>
      <c r="B9920" t="s">
        <v>428</v>
      </c>
      <c r="C9920" t="str">
        <f>VLOOKUP(B9920,Content!$B$2:$D11309,3,FALSE)</f>
        <v>education</v>
      </c>
      <c r="D9920" t="str">
        <f>VLOOKUP(B9920,Content!$B$2:$D11309,2,FALSE)</f>
        <v>photo</v>
      </c>
      <c r="E9920" t="s">
        <v>1038</v>
      </c>
      <c r="F9920">
        <f>VLOOKUP(E9920,ReactionTypes!$B$2:$D9935,3,FALSE)</f>
        <v>15</v>
      </c>
      <c r="G9920" t="str">
        <f>VLOOKUP(E9920,ReactionTypes!$B$2:$D9935,2,FALSE)</f>
        <v>negative</v>
      </c>
      <c r="H9920" t="s">
        <v>1247</v>
      </c>
      <c r="I9920">
        <v>5</v>
      </c>
      <c r="J9920">
        <f t="shared" si="1057"/>
        <v>2110</v>
      </c>
    </row>
    <row r="9921" spans="1:10">
      <c r="A9921">
        <v>10309</v>
      </c>
      <c r="B9921" t="s">
        <v>428</v>
      </c>
      <c r="C9921" t="str">
        <f>VLOOKUP(B9921,Content!$B$2:$D11310,3,FALSE)</f>
        <v>education</v>
      </c>
      <c r="D9921" t="str">
        <f>VLOOKUP(B9921,Content!$B$2:$D11310,2,FALSE)</f>
        <v>photo</v>
      </c>
      <c r="E9921" t="s">
        <v>1041</v>
      </c>
      <c r="F9921">
        <f>VLOOKUP(E9921,ReactionTypes!$B$2:$D9936,3,FALSE)</f>
        <v>70</v>
      </c>
      <c r="G9921" t="str">
        <f>VLOOKUP(E9921,ReactionTypes!$B$2:$D9936,2,FALSE)</f>
        <v>positive</v>
      </c>
      <c r="H9921" s="4">
        <v>44473</v>
      </c>
      <c r="I9921">
        <f>MONTH(H9921)</f>
        <v>10</v>
      </c>
      <c r="J9921">
        <f t="shared" si="1057"/>
        <v>2087</v>
      </c>
    </row>
    <row r="9922" spans="1:10">
      <c r="A9922">
        <v>10310</v>
      </c>
      <c r="B9922" t="s">
        <v>428</v>
      </c>
      <c r="C9922" t="str">
        <f>VLOOKUP(B9922,Content!$B$2:$D11311,3,FALSE)</f>
        <v>education</v>
      </c>
      <c r="D9922" t="str">
        <f>VLOOKUP(B9922,Content!$B$2:$D11311,2,FALSE)</f>
        <v>photo</v>
      </c>
      <c r="E9922" t="s">
        <v>1044</v>
      </c>
      <c r="F9922">
        <f>VLOOKUP(E9922,ReactionTypes!$B$2:$D9937,3,FALSE)</f>
        <v>20</v>
      </c>
      <c r="G9922" t="str">
        <f>VLOOKUP(E9922,ReactionTypes!$B$2:$D9937,2,FALSE)</f>
        <v>neutral</v>
      </c>
      <c r="H9922" t="s">
        <v>1071</v>
      </c>
      <c r="I9922">
        <v>8</v>
      </c>
      <c r="J9922">
        <f t="shared" si="1057"/>
        <v>2055</v>
      </c>
    </row>
    <row r="9923" spans="1:10">
      <c r="A9923">
        <v>10311</v>
      </c>
      <c r="B9923" t="s">
        <v>428</v>
      </c>
      <c r="C9923" t="str">
        <f>VLOOKUP(B9923,Content!$B$2:$D11312,3,FALSE)</f>
        <v>education</v>
      </c>
      <c r="D9923" t="str">
        <f>VLOOKUP(B9923,Content!$B$2:$D11312,2,FALSE)</f>
        <v>photo</v>
      </c>
      <c r="E9923" t="s">
        <v>1050</v>
      </c>
      <c r="F9923">
        <f>VLOOKUP(E9923,ReactionTypes!$B$2:$D9938,3,FALSE)</f>
        <v>70</v>
      </c>
      <c r="G9923" t="str">
        <f>VLOOKUP(E9923,ReactionTypes!$B$2:$D9938,2,FALSE)</f>
        <v>positive</v>
      </c>
      <c r="H9923" s="4">
        <v>44506</v>
      </c>
      <c r="I9923">
        <f>MONTH(H9923)</f>
        <v>11</v>
      </c>
      <c r="J9923">
        <f t="shared" ref="J9923:J9986" si="1065">COUNTIF($I$2:$I$24574,I9923)</f>
        <v>2055</v>
      </c>
    </row>
    <row r="9924" spans="1:10">
      <c r="A9924">
        <v>10312</v>
      </c>
      <c r="B9924" t="s">
        <v>428</v>
      </c>
      <c r="C9924" t="str">
        <f>VLOOKUP(B9924,Content!$B$2:$D11313,3,FALSE)</f>
        <v>education</v>
      </c>
      <c r="D9924" t="str">
        <f>VLOOKUP(B9924,Content!$B$2:$D11313,2,FALSE)</f>
        <v>photo</v>
      </c>
      <c r="E9924" t="s">
        <v>1040</v>
      </c>
      <c r="F9924">
        <f>VLOOKUP(E9924,ReactionTypes!$B$2:$D9939,3,FALSE)</f>
        <v>35</v>
      </c>
      <c r="G9924" t="str">
        <f>VLOOKUP(E9924,ReactionTypes!$B$2:$D9939,2,FALSE)</f>
        <v>neutral</v>
      </c>
      <c r="H9924" t="s">
        <v>1126</v>
      </c>
      <c r="I9924">
        <v>12</v>
      </c>
      <c r="J9924">
        <f t="shared" si="1065"/>
        <v>2099</v>
      </c>
    </row>
    <row r="9925" spans="1:10">
      <c r="A9925">
        <v>10313</v>
      </c>
      <c r="B9925" t="s">
        <v>428</v>
      </c>
      <c r="C9925" t="str">
        <f>VLOOKUP(B9925,Content!$B$2:$D11314,3,FALSE)</f>
        <v>education</v>
      </c>
      <c r="D9925" t="str">
        <f>VLOOKUP(B9925,Content!$B$2:$D11314,2,FALSE)</f>
        <v>photo</v>
      </c>
      <c r="E9925" t="s">
        <v>1045</v>
      </c>
      <c r="F9925">
        <f>VLOOKUP(E9925,ReactionTypes!$B$2:$D9940,3,FALSE)</f>
        <v>75</v>
      </c>
      <c r="G9925" t="str">
        <f>VLOOKUP(E9925,ReactionTypes!$B$2:$D9940,2,FALSE)</f>
        <v>positive</v>
      </c>
      <c r="H9925" t="s">
        <v>1169</v>
      </c>
      <c r="I9925">
        <v>6</v>
      </c>
      <c r="J9925">
        <f t="shared" si="1065"/>
        <v>2068</v>
      </c>
    </row>
    <row r="9926" spans="1:10">
      <c r="A9926">
        <v>10314</v>
      </c>
      <c r="B9926" t="s">
        <v>428</v>
      </c>
      <c r="C9926" t="str">
        <f>VLOOKUP(B9926,Content!$B$2:$D11315,3,FALSE)</f>
        <v>education</v>
      </c>
      <c r="D9926" t="str">
        <f>VLOOKUP(B9926,Content!$B$2:$D11315,2,FALSE)</f>
        <v>photo</v>
      </c>
      <c r="E9926" t="s">
        <v>1039</v>
      </c>
      <c r="F9926">
        <f>VLOOKUP(E9926,ReactionTypes!$B$2:$D9941,3,FALSE)</f>
        <v>30</v>
      </c>
      <c r="G9926" t="str">
        <f>VLOOKUP(E9926,ReactionTypes!$B$2:$D9941,2,FALSE)</f>
        <v>positive</v>
      </c>
      <c r="H9926" s="4">
        <v>43871</v>
      </c>
      <c r="I9926">
        <f t="shared" ref="I9926:I9927" si="1066">MONTH(H9926)</f>
        <v>2</v>
      </c>
      <c r="J9926">
        <f t="shared" si="1065"/>
        <v>1890</v>
      </c>
    </row>
    <row r="9927" spans="1:10">
      <c r="A9927">
        <v>10315</v>
      </c>
      <c r="B9927" t="s">
        <v>428</v>
      </c>
      <c r="C9927" t="str">
        <f>VLOOKUP(B9927,Content!$B$2:$D11316,3,FALSE)</f>
        <v>education</v>
      </c>
      <c r="D9927" t="str">
        <f>VLOOKUP(B9927,Content!$B$2:$D11316,2,FALSE)</f>
        <v>photo</v>
      </c>
      <c r="E9927" t="s">
        <v>1044</v>
      </c>
      <c r="F9927">
        <f>VLOOKUP(E9927,ReactionTypes!$B$2:$D9942,3,FALSE)</f>
        <v>20</v>
      </c>
      <c r="G9927" t="str">
        <f>VLOOKUP(E9927,ReactionTypes!$B$2:$D9942,2,FALSE)</f>
        <v>neutral</v>
      </c>
      <c r="H9927" s="4">
        <v>44505</v>
      </c>
      <c r="I9927">
        <f t="shared" si="1066"/>
        <v>11</v>
      </c>
      <c r="J9927">
        <f t="shared" si="1065"/>
        <v>2055</v>
      </c>
    </row>
    <row r="9928" spans="1:10">
      <c r="A9928">
        <v>10316</v>
      </c>
      <c r="B9928" t="s">
        <v>428</v>
      </c>
      <c r="C9928" t="str">
        <f>VLOOKUP(B9928,Content!$B$2:$D11317,3,FALSE)</f>
        <v>education</v>
      </c>
      <c r="D9928" t="str">
        <f>VLOOKUP(B9928,Content!$B$2:$D11317,2,FALSE)</f>
        <v>photo</v>
      </c>
      <c r="E9928" t="s">
        <v>1038</v>
      </c>
      <c r="F9928">
        <f>VLOOKUP(E9928,ReactionTypes!$B$2:$D9943,3,FALSE)</f>
        <v>15</v>
      </c>
      <c r="G9928" t="str">
        <f>VLOOKUP(E9928,ReactionTypes!$B$2:$D9943,2,FALSE)</f>
        <v>negative</v>
      </c>
      <c r="H9928" t="s">
        <v>1114</v>
      </c>
      <c r="I9928">
        <v>6</v>
      </c>
      <c r="J9928">
        <f t="shared" si="1065"/>
        <v>2068</v>
      </c>
    </row>
    <row r="9929" spans="1:10">
      <c r="A9929">
        <v>10317</v>
      </c>
      <c r="B9929" t="s">
        <v>428</v>
      </c>
      <c r="C9929" t="str">
        <f>VLOOKUP(B9929,Content!$B$2:$D11318,3,FALSE)</f>
        <v>education</v>
      </c>
      <c r="D9929" t="str">
        <f>VLOOKUP(B9929,Content!$B$2:$D11318,2,FALSE)</f>
        <v>photo</v>
      </c>
      <c r="E9929" t="s">
        <v>1041</v>
      </c>
      <c r="F9929">
        <f>VLOOKUP(E9929,ReactionTypes!$B$2:$D9944,3,FALSE)</f>
        <v>70</v>
      </c>
      <c r="G9929" t="str">
        <f>VLOOKUP(E9929,ReactionTypes!$B$2:$D9944,2,FALSE)</f>
        <v>positive</v>
      </c>
      <c r="H9929" s="4">
        <v>43959</v>
      </c>
      <c r="I9929">
        <f>MONTH(H9929)</f>
        <v>5</v>
      </c>
      <c r="J9929">
        <f t="shared" si="1065"/>
        <v>2110</v>
      </c>
    </row>
    <row r="9930" spans="1:10">
      <c r="A9930">
        <v>10318</v>
      </c>
      <c r="B9930" t="s">
        <v>428</v>
      </c>
      <c r="C9930" t="str">
        <f>VLOOKUP(B9930,Content!$B$2:$D11319,3,FALSE)</f>
        <v>education</v>
      </c>
      <c r="D9930" t="str">
        <f>VLOOKUP(B9930,Content!$B$2:$D11319,2,FALSE)</f>
        <v>photo</v>
      </c>
      <c r="E9930" t="s">
        <v>1049</v>
      </c>
      <c r="F9930">
        <f>VLOOKUP(E9930,ReactionTypes!$B$2:$D9945,3,FALSE)</f>
        <v>60</v>
      </c>
      <c r="G9930" t="str">
        <f>VLOOKUP(E9930,ReactionTypes!$B$2:$D9945,2,FALSE)</f>
        <v>positive</v>
      </c>
      <c r="H9930" t="s">
        <v>1222</v>
      </c>
      <c r="I9930">
        <v>4</v>
      </c>
      <c r="J9930">
        <f t="shared" si="1065"/>
        <v>1978</v>
      </c>
    </row>
    <row r="9931" spans="1:10">
      <c r="A9931">
        <v>10319</v>
      </c>
      <c r="B9931" t="s">
        <v>428</v>
      </c>
      <c r="C9931" t="str">
        <f>VLOOKUP(B9931,Content!$B$2:$D11320,3,FALSE)</f>
        <v>education</v>
      </c>
      <c r="D9931" t="str">
        <f>VLOOKUP(B9931,Content!$B$2:$D11320,2,FALSE)</f>
        <v>photo</v>
      </c>
      <c r="E9931" t="s">
        <v>1037</v>
      </c>
      <c r="F9931">
        <f>VLOOKUP(E9931,ReactionTypes!$B$2:$D9946,3,FALSE)</f>
        <v>10</v>
      </c>
      <c r="G9931" t="str">
        <f>VLOOKUP(E9931,ReactionTypes!$B$2:$D9946,2,FALSE)</f>
        <v>negative</v>
      </c>
      <c r="H9931" t="s">
        <v>1269</v>
      </c>
      <c r="I9931">
        <v>3</v>
      </c>
      <c r="J9931">
        <f t="shared" si="1065"/>
        <v>1982</v>
      </c>
    </row>
    <row r="9932" spans="1:10">
      <c r="A9932">
        <v>10320</v>
      </c>
      <c r="B9932" t="s">
        <v>428</v>
      </c>
      <c r="C9932" t="str">
        <f>VLOOKUP(B9932,Content!$B$2:$D11321,3,FALSE)</f>
        <v>education</v>
      </c>
      <c r="D9932" t="str">
        <f>VLOOKUP(B9932,Content!$B$2:$D11321,2,FALSE)</f>
        <v>photo</v>
      </c>
      <c r="E9932" t="s">
        <v>1038</v>
      </c>
      <c r="F9932">
        <f>VLOOKUP(E9932,ReactionTypes!$B$2:$D9947,3,FALSE)</f>
        <v>15</v>
      </c>
      <c r="G9932" t="str">
        <f>VLOOKUP(E9932,ReactionTypes!$B$2:$D9947,2,FALSE)</f>
        <v>negative</v>
      </c>
      <c r="H9932" t="s">
        <v>1259</v>
      </c>
      <c r="I9932">
        <v>3</v>
      </c>
      <c r="J9932">
        <f t="shared" si="1065"/>
        <v>1982</v>
      </c>
    </row>
    <row r="9933" spans="1:10">
      <c r="A9933">
        <v>10321</v>
      </c>
      <c r="B9933" t="s">
        <v>428</v>
      </c>
      <c r="C9933" t="str">
        <f>VLOOKUP(B9933,Content!$B$2:$D11322,3,FALSE)</f>
        <v>education</v>
      </c>
      <c r="D9933" t="str">
        <f>VLOOKUP(B9933,Content!$B$2:$D11322,2,FALSE)</f>
        <v>photo</v>
      </c>
      <c r="E9933" t="s">
        <v>1044</v>
      </c>
      <c r="F9933">
        <f>VLOOKUP(E9933,ReactionTypes!$B$2:$D9948,3,FALSE)</f>
        <v>20</v>
      </c>
      <c r="G9933" t="str">
        <f>VLOOKUP(E9933,ReactionTypes!$B$2:$D9948,2,FALSE)</f>
        <v>neutral</v>
      </c>
      <c r="H9933" s="4">
        <v>44474</v>
      </c>
      <c r="I9933">
        <f>MONTH(H9933)</f>
        <v>10</v>
      </c>
      <c r="J9933">
        <f t="shared" si="1065"/>
        <v>2087</v>
      </c>
    </row>
    <row r="9934" spans="1:10">
      <c r="A9934">
        <v>10322</v>
      </c>
      <c r="B9934" t="s">
        <v>428</v>
      </c>
      <c r="C9934" t="str">
        <f>VLOOKUP(B9934,Content!$B$2:$D11323,3,FALSE)</f>
        <v>education</v>
      </c>
      <c r="D9934" t="str">
        <f>VLOOKUP(B9934,Content!$B$2:$D11323,2,FALSE)</f>
        <v>photo</v>
      </c>
      <c r="E9934" t="s">
        <v>1037</v>
      </c>
      <c r="F9934">
        <f>VLOOKUP(E9934,ReactionTypes!$B$2:$D9949,3,FALSE)</f>
        <v>10</v>
      </c>
      <c r="G9934" t="str">
        <f>VLOOKUP(E9934,ReactionTypes!$B$2:$D9949,2,FALSE)</f>
        <v>negative</v>
      </c>
      <c r="H9934" t="s">
        <v>1164</v>
      </c>
      <c r="I9934">
        <v>11</v>
      </c>
      <c r="J9934">
        <f t="shared" si="1065"/>
        <v>2055</v>
      </c>
    </row>
    <row r="9935" spans="1:10">
      <c r="A9935">
        <v>10323</v>
      </c>
      <c r="B9935" t="s">
        <v>428</v>
      </c>
      <c r="C9935" t="str">
        <f>VLOOKUP(B9935,Content!$B$2:$D11324,3,FALSE)</f>
        <v>education</v>
      </c>
      <c r="D9935" t="str">
        <f>VLOOKUP(B9935,Content!$B$2:$D11324,2,FALSE)</f>
        <v>photo</v>
      </c>
      <c r="E9935" t="s">
        <v>1050</v>
      </c>
      <c r="F9935">
        <f>VLOOKUP(E9935,ReactionTypes!$B$2:$D9950,3,FALSE)</f>
        <v>70</v>
      </c>
      <c r="G9935" t="str">
        <f>VLOOKUP(E9935,ReactionTypes!$B$2:$D9950,2,FALSE)</f>
        <v>positive</v>
      </c>
      <c r="H9935" t="s">
        <v>1274</v>
      </c>
      <c r="I9935">
        <v>4</v>
      </c>
      <c r="J9935">
        <f t="shared" si="1065"/>
        <v>1978</v>
      </c>
    </row>
    <row r="9936" spans="1:10">
      <c r="A9936">
        <v>10324</v>
      </c>
      <c r="B9936" t="s">
        <v>428</v>
      </c>
      <c r="C9936" t="str">
        <f>VLOOKUP(B9936,Content!$B$2:$D11325,3,FALSE)</f>
        <v>education</v>
      </c>
      <c r="D9936" t="str">
        <f>VLOOKUP(B9936,Content!$B$2:$D11325,2,FALSE)</f>
        <v>photo</v>
      </c>
      <c r="E9936" t="s">
        <v>1041</v>
      </c>
      <c r="F9936">
        <f>VLOOKUP(E9936,ReactionTypes!$B$2:$D9951,3,FALSE)</f>
        <v>70</v>
      </c>
      <c r="G9936" t="str">
        <f>VLOOKUP(E9936,ReactionTypes!$B$2:$D9951,2,FALSE)</f>
        <v>positive</v>
      </c>
      <c r="H9936" s="4">
        <v>44503</v>
      </c>
      <c r="I9936">
        <f t="shared" ref="I9936:I9937" si="1067">MONTH(H9936)</f>
        <v>11</v>
      </c>
      <c r="J9936">
        <f t="shared" si="1065"/>
        <v>2055</v>
      </c>
    </row>
    <row r="9937" spans="1:10">
      <c r="A9937">
        <v>10325</v>
      </c>
      <c r="B9937" t="s">
        <v>428</v>
      </c>
      <c r="C9937" t="str">
        <f>VLOOKUP(B9937,Content!$B$2:$D11326,3,FALSE)</f>
        <v>education</v>
      </c>
      <c r="D9937" t="str">
        <f>VLOOKUP(B9937,Content!$B$2:$D11326,2,FALSE)</f>
        <v>photo</v>
      </c>
      <c r="E9937" t="s">
        <v>1036</v>
      </c>
      <c r="F9937">
        <f>VLOOKUP(E9937,ReactionTypes!$B$2:$D9952,3,FALSE)</f>
        <v>0</v>
      </c>
      <c r="G9937" t="str">
        <f>VLOOKUP(E9937,ReactionTypes!$B$2:$D9952,2,FALSE)</f>
        <v>negative</v>
      </c>
      <c r="H9937" s="4">
        <v>43992</v>
      </c>
      <c r="I9937">
        <f t="shared" si="1067"/>
        <v>6</v>
      </c>
      <c r="J9937">
        <f t="shared" si="1065"/>
        <v>2068</v>
      </c>
    </row>
    <row r="9938" spans="1:10">
      <c r="A9938">
        <v>10326</v>
      </c>
      <c r="B9938" t="s">
        <v>428</v>
      </c>
      <c r="C9938" t="str">
        <f>VLOOKUP(B9938,Content!$B$2:$D11327,3,FALSE)</f>
        <v>education</v>
      </c>
      <c r="D9938" t="str">
        <f>VLOOKUP(B9938,Content!$B$2:$D11327,2,FALSE)</f>
        <v>photo</v>
      </c>
      <c r="E9938" t="s">
        <v>1041</v>
      </c>
      <c r="F9938">
        <f>VLOOKUP(E9938,ReactionTypes!$B$2:$D9953,3,FALSE)</f>
        <v>70</v>
      </c>
      <c r="G9938" t="str">
        <f>VLOOKUP(E9938,ReactionTypes!$B$2:$D9953,2,FALSE)</f>
        <v>positive</v>
      </c>
      <c r="H9938" t="s">
        <v>1150</v>
      </c>
      <c r="I9938">
        <v>11</v>
      </c>
      <c r="J9938">
        <f t="shared" si="1065"/>
        <v>2055</v>
      </c>
    </row>
    <row r="9939" spans="1:10">
      <c r="A9939">
        <v>10327</v>
      </c>
      <c r="B9939" t="s">
        <v>428</v>
      </c>
      <c r="C9939" t="str">
        <f>VLOOKUP(B9939,Content!$B$2:$D11328,3,FALSE)</f>
        <v>education</v>
      </c>
      <c r="D9939" t="str">
        <f>VLOOKUP(B9939,Content!$B$2:$D11328,2,FALSE)</f>
        <v>photo</v>
      </c>
      <c r="E9939" t="s">
        <v>1044</v>
      </c>
      <c r="F9939">
        <f>VLOOKUP(E9939,ReactionTypes!$B$2:$D9954,3,FALSE)</f>
        <v>20</v>
      </c>
      <c r="G9939" t="str">
        <f>VLOOKUP(E9939,ReactionTypes!$B$2:$D9954,2,FALSE)</f>
        <v>neutral</v>
      </c>
      <c r="H9939" t="s">
        <v>1254</v>
      </c>
      <c r="I9939">
        <v>5</v>
      </c>
      <c r="J9939">
        <f t="shared" si="1065"/>
        <v>2110</v>
      </c>
    </row>
    <row r="9940" spans="1:10">
      <c r="A9940">
        <v>10328</v>
      </c>
      <c r="B9940" t="s">
        <v>428</v>
      </c>
      <c r="C9940" t="str">
        <f>VLOOKUP(B9940,Content!$B$2:$D11329,3,FALSE)</f>
        <v>education</v>
      </c>
      <c r="D9940" t="str">
        <f>VLOOKUP(B9940,Content!$B$2:$D11329,2,FALSE)</f>
        <v>photo</v>
      </c>
      <c r="E9940" t="s">
        <v>1042</v>
      </c>
      <c r="F9940">
        <f>VLOOKUP(E9940,ReactionTypes!$B$2:$D9955,3,FALSE)</f>
        <v>5</v>
      </c>
      <c r="G9940" t="str">
        <f>VLOOKUP(E9940,ReactionTypes!$B$2:$D9955,2,FALSE)</f>
        <v>negative</v>
      </c>
      <c r="H9940" t="s">
        <v>1202</v>
      </c>
      <c r="I9940">
        <v>4</v>
      </c>
      <c r="J9940">
        <f t="shared" si="1065"/>
        <v>1978</v>
      </c>
    </row>
    <row r="9941" spans="1:10">
      <c r="A9941">
        <v>10329</v>
      </c>
      <c r="B9941" t="s">
        <v>428</v>
      </c>
      <c r="C9941" t="str">
        <f>VLOOKUP(B9941,Content!$B$2:$D11330,3,FALSE)</f>
        <v>education</v>
      </c>
      <c r="D9941" t="str">
        <f>VLOOKUP(B9941,Content!$B$2:$D11330,2,FALSE)</f>
        <v>photo</v>
      </c>
      <c r="E9941" t="s">
        <v>1047</v>
      </c>
      <c r="F9941">
        <f>VLOOKUP(E9941,ReactionTypes!$B$2:$D9956,3,FALSE)</f>
        <v>12</v>
      </c>
      <c r="G9941" t="str">
        <f>VLOOKUP(E9941,ReactionTypes!$B$2:$D9956,2,FALSE)</f>
        <v>negative</v>
      </c>
      <c r="H9941" t="s">
        <v>1163</v>
      </c>
      <c r="I9941">
        <v>12</v>
      </c>
      <c r="J9941">
        <f t="shared" si="1065"/>
        <v>2099</v>
      </c>
    </row>
    <row r="9942" spans="1:10">
      <c r="A9942">
        <v>10330</v>
      </c>
      <c r="B9942" t="s">
        <v>428</v>
      </c>
      <c r="C9942" t="str">
        <f>VLOOKUP(B9942,Content!$B$2:$D11331,3,FALSE)</f>
        <v>education</v>
      </c>
      <c r="D9942" t="str">
        <f>VLOOKUP(B9942,Content!$B$2:$D11331,2,FALSE)</f>
        <v>photo</v>
      </c>
      <c r="E9942" t="s">
        <v>1040</v>
      </c>
      <c r="F9942">
        <f>VLOOKUP(E9942,ReactionTypes!$B$2:$D9957,3,FALSE)</f>
        <v>35</v>
      </c>
      <c r="G9942" t="str">
        <f>VLOOKUP(E9942,ReactionTypes!$B$2:$D9957,2,FALSE)</f>
        <v>neutral</v>
      </c>
      <c r="H9942" s="4">
        <v>43899</v>
      </c>
      <c r="I9942">
        <f>MONTH(H9942)</f>
        <v>3</v>
      </c>
      <c r="J9942">
        <f t="shared" si="1065"/>
        <v>1982</v>
      </c>
    </row>
    <row r="9943" spans="1:10">
      <c r="A9943">
        <v>10331</v>
      </c>
      <c r="B9943" t="s">
        <v>428</v>
      </c>
      <c r="C9943" t="str">
        <f>VLOOKUP(B9943,Content!$B$2:$D11332,3,FALSE)</f>
        <v>education</v>
      </c>
      <c r="D9943" t="str">
        <f>VLOOKUP(B9943,Content!$B$2:$D11332,2,FALSE)</f>
        <v>photo</v>
      </c>
      <c r="E9943" t="s">
        <v>1050</v>
      </c>
      <c r="F9943">
        <f>VLOOKUP(E9943,ReactionTypes!$B$2:$D9958,3,FALSE)</f>
        <v>70</v>
      </c>
      <c r="G9943" t="str">
        <f>VLOOKUP(E9943,ReactionTypes!$B$2:$D9958,2,FALSE)</f>
        <v>positive</v>
      </c>
      <c r="H9943" t="s">
        <v>1267</v>
      </c>
      <c r="I9943">
        <v>1</v>
      </c>
      <c r="J9943">
        <f t="shared" si="1065"/>
        <v>2142</v>
      </c>
    </row>
    <row r="9944" spans="1:10">
      <c r="A9944">
        <v>10334</v>
      </c>
      <c r="B9944" t="s">
        <v>430</v>
      </c>
      <c r="C9944" t="str">
        <f>VLOOKUP(B9944,Content!$B$2:$D11335,3,FALSE)</f>
        <v>dogs</v>
      </c>
      <c r="D9944" t="str">
        <f>VLOOKUP(B9944,Content!$B$2:$D11335,2,FALSE)</f>
        <v>audio</v>
      </c>
      <c r="E9944" t="s">
        <v>1051</v>
      </c>
      <c r="F9944">
        <f>VLOOKUP(E9944,ReactionTypes!$B$2:$D9959,3,FALSE)</f>
        <v>72</v>
      </c>
      <c r="G9944" t="str">
        <f>VLOOKUP(E9944,ReactionTypes!$B$2:$D9959,2,FALSE)</f>
        <v>positive</v>
      </c>
      <c r="H9944" t="s">
        <v>1247</v>
      </c>
      <c r="I9944">
        <v>5</v>
      </c>
      <c r="J9944">
        <f t="shared" si="1065"/>
        <v>2110</v>
      </c>
    </row>
    <row r="9945" spans="1:10">
      <c r="A9945">
        <v>10335</v>
      </c>
      <c r="B9945" t="s">
        <v>430</v>
      </c>
      <c r="C9945" t="str">
        <f>VLOOKUP(B9945,Content!$B$2:$D11336,3,FALSE)</f>
        <v>dogs</v>
      </c>
      <c r="D9945" t="str">
        <f>VLOOKUP(B9945,Content!$B$2:$D11336,2,FALSE)</f>
        <v>audio</v>
      </c>
      <c r="E9945" t="s">
        <v>1051</v>
      </c>
      <c r="F9945">
        <f>VLOOKUP(E9945,ReactionTypes!$B$2:$D9960,3,FALSE)</f>
        <v>72</v>
      </c>
      <c r="G9945" t="str">
        <f>VLOOKUP(E9945,ReactionTypes!$B$2:$D9960,2,FALSE)</f>
        <v>positive</v>
      </c>
      <c r="H9945" s="4">
        <v>44198</v>
      </c>
      <c r="I9945">
        <f t="shared" ref="I9945:I9949" si="1068">MONTH(H9945)</f>
        <v>1</v>
      </c>
      <c r="J9945">
        <f t="shared" si="1065"/>
        <v>2142</v>
      </c>
    </row>
    <row r="9946" spans="1:10">
      <c r="A9946">
        <v>10336</v>
      </c>
      <c r="B9946" t="s">
        <v>430</v>
      </c>
      <c r="C9946" t="str">
        <f>VLOOKUP(B9946,Content!$B$2:$D11337,3,FALSE)</f>
        <v>dogs</v>
      </c>
      <c r="D9946" t="str">
        <f>VLOOKUP(B9946,Content!$B$2:$D11337,2,FALSE)</f>
        <v>audio</v>
      </c>
      <c r="E9946" t="s">
        <v>1043</v>
      </c>
      <c r="F9946">
        <f>VLOOKUP(E9946,ReactionTypes!$B$2:$D9961,3,FALSE)</f>
        <v>65</v>
      </c>
      <c r="G9946" t="str">
        <f>VLOOKUP(E9946,ReactionTypes!$B$2:$D9961,2,FALSE)</f>
        <v>positive</v>
      </c>
      <c r="H9946" s="4">
        <v>44441</v>
      </c>
      <c r="I9946">
        <f t="shared" si="1068"/>
        <v>9</v>
      </c>
      <c r="J9946">
        <f t="shared" si="1065"/>
        <v>1991</v>
      </c>
    </row>
    <row r="9947" spans="1:10">
      <c r="A9947">
        <v>10337</v>
      </c>
      <c r="B9947" t="s">
        <v>430</v>
      </c>
      <c r="C9947" t="str">
        <f>VLOOKUP(B9947,Content!$B$2:$D11338,3,FALSE)</f>
        <v>dogs</v>
      </c>
      <c r="D9947" t="str">
        <f>VLOOKUP(B9947,Content!$B$2:$D11338,2,FALSE)</f>
        <v>audio</v>
      </c>
      <c r="E9947" t="s">
        <v>1045</v>
      </c>
      <c r="F9947">
        <f>VLOOKUP(E9947,ReactionTypes!$B$2:$D9962,3,FALSE)</f>
        <v>75</v>
      </c>
      <c r="G9947" t="str">
        <f>VLOOKUP(E9947,ReactionTypes!$B$2:$D9962,2,FALSE)</f>
        <v>positive</v>
      </c>
      <c r="H9947" s="4">
        <v>43992</v>
      </c>
      <c r="I9947">
        <f t="shared" si="1068"/>
        <v>6</v>
      </c>
      <c r="J9947">
        <f t="shared" si="1065"/>
        <v>2068</v>
      </c>
    </row>
    <row r="9948" spans="1:10">
      <c r="A9948">
        <v>10338</v>
      </c>
      <c r="B9948" t="s">
        <v>430</v>
      </c>
      <c r="C9948" t="str">
        <f>VLOOKUP(B9948,Content!$B$2:$D11339,3,FALSE)</f>
        <v>dogs</v>
      </c>
      <c r="D9948" t="str">
        <f>VLOOKUP(B9948,Content!$B$2:$D11339,2,FALSE)</f>
        <v>audio</v>
      </c>
      <c r="E9948" t="s">
        <v>1049</v>
      </c>
      <c r="F9948">
        <f>VLOOKUP(E9948,ReactionTypes!$B$2:$D9963,3,FALSE)</f>
        <v>60</v>
      </c>
      <c r="G9948" t="str">
        <f>VLOOKUP(E9948,ReactionTypes!$B$2:$D9963,2,FALSE)</f>
        <v>positive</v>
      </c>
      <c r="H9948" s="4">
        <v>44350</v>
      </c>
      <c r="I9948">
        <f t="shared" si="1068"/>
        <v>6</v>
      </c>
      <c r="J9948">
        <f t="shared" si="1065"/>
        <v>2068</v>
      </c>
    </row>
    <row r="9949" spans="1:10">
      <c r="A9949">
        <v>10339</v>
      </c>
      <c r="B9949" t="s">
        <v>430</v>
      </c>
      <c r="C9949" t="str">
        <f>VLOOKUP(B9949,Content!$B$2:$D11340,3,FALSE)</f>
        <v>dogs</v>
      </c>
      <c r="D9949" t="str">
        <f>VLOOKUP(B9949,Content!$B$2:$D11340,2,FALSE)</f>
        <v>audio</v>
      </c>
      <c r="E9949" t="s">
        <v>1043</v>
      </c>
      <c r="F9949">
        <f>VLOOKUP(E9949,ReactionTypes!$B$2:$D9964,3,FALSE)</f>
        <v>65</v>
      </c>
      <c r="G9949" t="str">
        <f>VLOOKUP(E9949,ReactionTypes!$B$2:$D9964,2,FALSE)</f>
        <v>positive</v>
      </c>
      <c r="H9949" s="4">
        <v>44470</v>
      </c>
      <c r="I9949">
        <f t="shared" si="1068"/>
        <v>10</v>
      </c>
      <c r="J9949">
        <f t="shared" si="1065"/>
        <v>2087</v>
      </c>
    </row>
    <row r="9950" spans="1:10">
      <c r="A9950">
        <v>10340</v>
      </c>
      <c r="B9950" t="s">
        <v>430</v>
      </c>
      <c r="C9950" t="str">
        <f>VLOOKUP(B9950,Content!$B$2:$D11341,3,FALSE)</f>
        <v>dogs</v>
      </c>
      <c r="D9950" t="str">
        <f>VLOOKUP(B9950,Content!$B$2:$D11341,2,FALSE)</f>
        <v>audio</v>
      </c>
      <c r="E9950" t="s">
        <v>1049</v>
      </c>
      <c r="F9950">
        <f>VLOOKUP(E9950,ReactionTypes!$B$2:$D9965,3,FALSE)</f>
        <v>60</v>
      </c>
      <c r="G9950" t="str">
        <f>VLOOKUP(E9950,ReactionTypes!$B$2:$D9965,2,FALSE)</f>
        <v>positive</v>
      </c>
      <c r="H9950" t="s">
        <v>1190</v>
      </c>
      <c r="I9950">
        <v>1</v>
      </c>
      <c r="J9950">
        <f t="shared" si="1065"/>
        <v>2142</v>
      </c>
    </row>
    <row r="9951" spans="1:10">
      <c r="A9951">
        <v>10341</v>
      </c>
      <c r="B9951" t="s">
        <v>430</v>
      </c>
      <c r="C9951" t="str">
        <f>VLOOKUP(B9951,Content!$B$2:$D11342,3,FALSE)</f>
        <v>dogs</v>
      </c>
      <c r="D9951" t="str">
        <f>VLOOKUP(B9951,Content!$B$2:$D11342,2,FALSE)</f>
        <v>audio</v>
      </c>
      <c r="E9951" t="s">
        <v>1040</v>
      </c>
      <c r="F9951">
        <f>VLOOKUP(E9951,ReactionTypes!$B$2:$D9966,3,FALSE)</f>
        <v>35</v>
      </c>
      <c r="G9951" t="str">
        <f>VLOOKUP(E9951,ReactionTypes!$B$2:$D9966,2,FALSE)</f>
        <v>neutral</v>
      </c>
      <c r="H9951" t="s">
        <v>1135</v>
      </c>
      <c r="I9951">
        <v>7</v>
      </c>
      <c r="J9951">
        <f t="shared" si="1065"/>
        <v>2116</v>
      </c>
    </row>
    <row r="9952" spans="1:10">
      <c r="A9952">
        <v>10342</v>
      </c>
      <c r="B9952" t="s">
        <v>430</v>
      </c>
      <c r="C9952" t="str">
        <f>VLOOKUP(B9952,Content!$B$2:$D11343,3,FALSE)</f>
        <v>dogs</v>
      </c>
      <c r="D9952" t="str">
        <f>VLOOKUP(B9952,Content!$B$2:$D11343,2,FALSE)</f>
        <v>audio</v>
      </c>
      <c r="E9952" t="s">
        <v>1050</v>
      </c>
      <c r="F9952">
        <f>VLOOKUP(E9952,ReactionTypes!$B$2:$D9967,3,FALSE)</f>
        <v>70</v>
      </c>
      <c r="G9952" t="str">
        <f>VLOOKUP(E9952,ReactionTypes!$B$2:$D9967,2,FALSE)</f>
        <v>positive</v>
      </c>
      <c r="H9952" s="4">
        <v>44231</v>
      </c>
      <c r="I9952">
        <f>MONTH(H9952)</f>
        <v>2</v>
      </c>
      <c r="J9952">
        <f t="shared" si="1065"/>
        <v>1890</v>
      </c>
    </row>
    <row r="9953" spans="1:10">
      <c r="A9953">
        <v>10343</v>
      </c>
      <c r="B9953" t="s">
        <v>430</v>
      </c>
      <c r="C9953" t="str">
        <f>VLOOKUP(B9953,Content!$B$2:$D11344,3,FALSE)</f>
        <v>dogs</v>
      </c>
      <c r="D9953" t="str">
        <f>VLOOKUP(B9953,Content!$B$2:$D11344,2,FALSE)</f>
        <v>audio</v>
      </c>
      <c r="E9953" t="s">
        <v>1041</v>
      </c>
      <c r="F9953">
        <f>VLOOKUP(E9953,ReactionTypes!$B$2:$D9968,3,FALSE)</f>
        <v>70</v>
      </c>
      <c r="G9953" t="str">
        <f>VLOOKUP(E9953,ReactionTypes!$B$2:$D9968,2,FALSE)</f>
        <v>positive</v>
      </c>
      <c r="H9953" t="s">
        <v>1119</v>
      </c>
      <c r="I9953">
        <v>12</v>
      </c>
      <c r="J9953">
        <f t="shared" si="1065"/>
        <v>2099</v>
      </c>
    </row>
    <row r="9954" spans="1:10">
      <c r="A9954">
        <v>10344</v>
      </c>
      <c r="B9954" t="s">
        <v>430</v>
      </c>
      <c r="C9954" t="str">
        <f>VLOOKUP(B9954,Content!$B$2:$D11345,3,FALSE)</f>
        <v>dogs</v>
      </c>
      <c r="D9954" t="str">
        <f>VLOOKUP(B9954,Content!$B$2:$D11345,2,FALSE)</f>
        <v>audio</v>
      </c>
      <c r="E9954" t="s">
        <v>1044</v>
      </c>
      <c r="F9954">
        <f>VLOOKUP(E9954,ReactionTypes!$B$2:$D9969,3,FALSE)</f>
        <v>20</v>
      </c>
      <c r="G9954" t="str">
        <f>VLOOKUP(E9954,ReactionTypes!$B$2:$D9969,2,FALSE)</f>
        <v>neutral</v>
      </c>
      <c r="H9954" t="s">
        <v>1078</v>
      </c>
      <c r="I9954">
        <v>8</v>
      </c>
      <c r="J9954">
        <f t="shared" si="1065"/>
        <v>2055</v>
      </c>
    </row>
    <row r="9955" spans="1:10">
      <c r="A9955">
        <v>10345</v>
      </c>
      <c r="B9955" t="s">
        <v>430</v>
      </c>
      <c r="C9955" t="str">
        <f>VLOOKUP(B9955,Content!$B$2:$D11346,3,FALSE)</f>
        <v>dogs</v>
      </c>
      <c r="D9955" t="str">
        <f>VLOOKUP(B9955,Content!$B$2:$D11346,2,FALSE)</f>
        <v>audio</v>
      </c>
      <c r="E9955" t="s">
        <v>1037</v>
      </c>
      <c r="F9955">
        <f>VLOOKUP(E9955,ReactionTypes!$B$2:$D9970,3,FALSE)</f>
        <v>10</v>
      </c>
      <c r="G9955" t="str">
        <f>VLOOKUP(E9955,ReactionTypes!$B$2:$D9970,2,FALSE)</f>
        <v>negative</v>
      </c>
      <c r="H9955" t="s">
        <v>1104</v>
      </c>
      <c r="I9955">
        <v>7</v>
      </c>
      <c r="J9955">
        <f t="shared" si="1065"/>
        <v>2116</v>
      </c>
    </row>
    <row r="9956" spans="1:10">
      <c r="A9956">
        <v>10346</v>
      </c>
      <c r="B9956" t="s">
        <v>430</v>
      </c>
      <c r="C9956" t="str">
        <f>VLOOKUP(B9956,Content!$B$2:$D11347,3,FALSE)</f>
        <v>dogs</v>
      </c>
      <c r="D9956" t="str">
        <f>VLOOKUP(B9956,Content!$B$2:$D11347,2,FALSE)</f>
        <v>audio</v>
      </c>
      <c r="E9956" t="s">
        <v>1042</v>
      </c>
      <c r="F9956">
        <f>VLOOKUP(E9956,ReactionTypes!$B$2:$D9971,3,FALSE)</f>
        <v>5</v>
      </c>
      <c r="G9956" t="str">
        <f>VLOOKUP(E9956,ReactionTypes!$B$2:$D9971,2,FALSE)</f>
        <v>negative</v>
      </c>
      <c r="H9956" t="s">
        <v>1286</v>
      </c>
      <c r="I9956">
        <v>8</v>
      </c>
      <c r="J9956">
        <f t="shared" si="1065"/>
        <v>2055</v>
      </c>
    </row>
    <row r="9957" spans="1:10">
      <c r="A9957">
        <v>10347</v>
      </c>
      <c r="B9957" t="s">
        <v>430</v>
      </c>
      <c r="C9957" t="str">
        <f>VLOOKUP(B9957,Content!$B$2:$D11348,3,FALSE)</f>
        <v>dogs</v>
      </c>
      <c r="D9957" t="str">
        <f>VLOOKUP(B9957,Content!$B$2:$D11348,2,FALSE)</f>
        <v>audio</v>
      </c>
      <c r="E9957" t="s">
        <v>1049</v>
      </c>
      <c r="F9957">
        <f>VLOOKUP(E9957,ReactionTypes!$B$2:$D9972,3,FALSE)</f>
        <v>60</v>
      </c>
      <c r="G9957" t="str">
        <f>VLOOKUP(E9957,ReactionTypes!$B$2:$D9972,2,FALSE)</f>
        <v>positive</v>
      </c>
      <c r="H9957" s="4">
        <v>44411</v>
      </c>
      <c r="I9957">
        <f>MONTH(H9957)</f>
        <v>8</v>
      </c>
      <c r="J9957">
        <f t="shared" si="1065"/>
        <v>2055</v>
      </c>
    </row>
    <row r="9958" spans="1:10">
      <c r="A9958">
        <v>10348</v>
      </c>
      <c r="B9958" t="s">
        <v>430</v>
      </c>
      <c r="C9958" t="str">
        <f>VLOOKUP(B9958,Content!$B$2:$D11349,3,FALSE)</f>
        <v>dogs</v>
      </c>
      <c r="D9958" t="str">
        <f>VLOOKUP(B9958,Content!$B$2:$D11349,2,FALSE)</f>
        <v>audio</v>
      </c>
      <c r="E9958" t="s">
        <v>1037</v>
      </c>
      <c r="F9958">
        <f>VLOOKUP(E9958,ReactionTypes!$B$2:$D9973,3,FALSE)</f>
        <v>10</v>
      </c>
      <c r="G9958" t="str">
        <f>VLOOKUP(E9958,ReactionTypes!$B$2:$D9973,2,FALSE)</f>
        <v>negative</v>
      </c>
      <c r="H9958" t="s">
        <v>1276</v>
      </c>
      <c r="I9958">
        <v>2</v>
      </c>
      <c r="J9958">
        <f t="shared" si="1065"/>
        <v>1890</v>
      </c>
    </row>
    <row r="9959" spans="1:10">
      <c r="A9959">
        <v>10349</v>
      </c>
      <c r="B9959" t="s">
        <v>430</v>
      </c>
      <c r="C9959" t="str">
        <f>VLOOKUP(B9959,Content!$B$2:$D11350,3,FALSE)</f>
        <v>dogs</v>
      </c>
      <c r="D9959" t="str">
        <f>VLOOKUP(B9959,Content!$B$2:$D11350,2,FALSE)</f>
        <v>audio</v>
      </c>
      <c r="E9959" t="s">
        <v>1049</v>
      </c>
      <c r="F9959">
        <f>VLOOKUP(E9959,ReactionTypes!$B$2:$D9974,3,FALSE)</f>
        <v>60</v>
      </c>
      <c r="G9959" t="str">
        <f>VLOOKUP(E9959,ReactionTypes!$B$2:$D9974,2,FALSE)</f>
        <v>positive</v>
      </c>
      <c r="H9959" s="4">
        <v>44111</v>
      </c>
      <c r="I9959">
        <f t="shared" ref="I9959:I9960" si="1069">MONTH(H9959)</f>
        <v>10</v>
      </c>
      <c r="J9959">
        <f t="shared" si="1065"/>
        <v>2087</v>
      </c>
    </row>
    <row r="9960" spans="1:10">
      <c r="A9960">
        <v>10350</v>
      </c>
      <c r="B9960" t="s">
        <v>430</v>
      </c>
      <c r="C9960" t="str">
        <f>VLOOKUP(B9960,Content!$B$2:$D11351,3,FALSE)</f>
        <v>dogs</v>
      </c>
      <c r="D9960" t="str">
        <f>VLOOKUP(B9960,Content!$B$2:$D11351,2,FALSE)</f>
        <v>audio</v>
      </c>
      <c r="E9960" t="s">
        <v>1050</v>
      </c>
      <c r="F9960">
        <f>VLOOKUP(E9960,ReactionTypes!$B$2:$D9975,3,FALSE)</f>
        <v>70</v>
      </c>
      <c r="G9960" t="str">
        <f>VLOOKUP(E9960,ReactionTypes!$B$2:$D9975,2,FALSE)</f>
        <v>positive</v>
      </c>
      <c r="H9960" s="4">
        <v>44258</v>
      </c>
      <c r="I9960">
        <f t="shared" si="1069"/>
        <v>3</v>
      </c>
      <c r="J9960">
        <f t="shared" si="1065"/>
        <v>1982</v>
      </c>
    </row>
    <row r="9961" spans="1:10">
      <c r="A9961">
        <v>10351</v>
      </c>
      <c r="B9961" t="s">
        <v>430</v>
      </c>
      <c r="C9961" t="str">
        <f>VLOOKUP(B9961,Content!$B$2:$D11352,3,FALSE)</f>
        <v>dogs</v>
      </c>
      <c r="D9961" t="str">
        <f>VLOOKUP(B9961,Content!$B$2:$D11352,2,FALSE)</f>
        <v>audio</v>
      </c>
      <c r="E9961" t="s">
        <v>1040</v>
      </c>
      <c r="F9961">
        <f>VLOOKUP(E9961,ReactionTypes!$B$2:$D9976,3,FALSE)</f>
        <v>35</v>
      </c>
      <c r="G9961" t="str">
        <f>VLOOKUP(E9961,ReactionTypes!$B$2:$D9976,2,FALSE)</f>
        <v>neutral</v>
      </c>
      <c r="H9961" t="s">
        <v>1237</v>
      </c>
      <c r="I9961">
        <v>5</v>
      </c>
      <c r="J9961">
        <f t="shared" si="1065"/>
        <v>2110</v>
      </c>
    </row>
    <row r="9962" spans="1:10">
      <c r="A9962">
        <v>10352</v>
      </c>
      <c r="B9962" t="s">
        <v>430</v>
      </c>
      <c r="C9962" t="str">
        <f>VLOOKUP(B9962,Content!$B$2:$D11353,3,FALSE)</f>
        <v>dogs</v>
      </c>
      <c r="D9962" t="str">
        <f>VLOOKUP(B9962,Content!$B$2:$D11353,2,FALSE)</f>
        <v>audio</v>
      </c>
      <c r="E9962" t="s">
        <v>1044</v>
      </c>
      <c r="F9962">
        <f>VLOOKUP(E9962,ReactionTypes!$B$2:$D9977,3,FALSE)</f>
        <v>20</v>
      </c>
      <c r="G9962" t="str">
        <f>VLOOKUP(E9962,ReactionTypes!$B$2:$D9977,2,FALSE)</f>
        <v>neutral</v>
      </c>
      <c r="H9962" s="4">
        <v>44505</v>
      </c>
      <c r="I9962">
        <f t="shared" ref="I9962:I9963" si="1070">MONTH(H9962)</f>
        <v>11</v>
      </c>
      <c r="J9962">
        <f t="shared" si="1065"/>
        <v>2055</v>
      </c>
    </row>
    <row r="9963" spans="1:10">
      <c r="A9963">
        <v>10353</v>
      </c>
      <c r="B9963" t="s">
        <v>430</v>
      </c>
      <c r="C9963" t="str">
        <f>VLOOKUP(B9963,Content!$B$2:$D11354,3,FALSE)</f>
        <v>dogs</v>
      </c>
      <c r="D9963" t="str">
        <f>VLOOKUP(B9963,Content!$B$2:$D11354,2,FALSE)</f>
        <v>audio</v>
      </c>
      <c r="E9963" t="s">
        <v>1051</v>
      </c>
      <c r="F9963">
        <f>VLOOKUP(E9963,ReactionTypes!$B$2:$D9978,3,FALSE)</f>
        <v>72</v>
      </c>
      <c r="G9963" t="str">
        <f>VLOOKUP(E9963,ReactionTypes!$B$2:$D9978,2,FALSE)</f>
        <v>positive</v>
      </c>
      <c r="H9963" s="4">
        <v>43993</v>
      </c>
      <c r="I9963">
        <f t="shared" si="1070"/>
        <v>6</v>
      </c>
      <c r="J9963">
        <f t="shared" si="1065"/>
        <v>2068</v>
      </c>
    </row>
    <row r="9964" spans="1:10">
      <c r="A9964">
        <v>10354</v>
      </c>
      <c r="B9964" t="s">
        <v>430</v>
      </c>
      <c r="C9964" t="str">
        <f>VLOOKUP(B9964,Content!$B$2:$D11355,3,FALSE)</f>
        <v>dogs</v>
      </c>
      <c r="D9964" t="str">
        <f>VLOOKUP(B9964,Content!$B$2:$D11355,2,FALSE)</f>
        <v>audio</v>
      </c>
      <c r="E9964" t="s">
        <v>1051</v>
      </c>
      <c r="F9964">
        <f>VLOOKUP(E9964,ReactionTypes!$B$2:$D9979,3,FALSE)</f>
        <v>72</v>
      </c>
      <c r="G9964" t="str">
        <f>VLOOKUP(E9964,ReactionTypes!$B$2:$D9979,2,FALSE)</f>
        <v>positive</v>
      </c>
      <c r="H9964" t="s">
        <v>1166</v>
      </c>
      <c r="I9964">
        <v>11</v>
      </c>
      <c r="J9964">
        <f t="shared" si="1065"/>
        <v>2055</v>
      </c>
    </row>
    <row r="9965" spans="1:10">
      <c r="A9965">
        <v>10355</v>
      </c>
      <c r="B9965" t="s">
        <v>430</v>
      </c>
      <c r="C9965" t="str">
        <f>VLOOKUP(B9965,Content!$B$2:$D11356,3,FALSE)</f>
        <v>dogs</v>
      </c>
      <c r="D9965" t="str">
        <f>VLOOKUP(B9965,Content!$B$2:$D11356,2,FALSE)</f>
        <v>audio</v>
      </c>
      <c r="E9965" t="s">
        <v>1040</v>
      </c>
      <c r="F9965">
        <f>VLOOKUP(E9965,ReactionTypes!$B$2:$D9980,3,FALSE)</f>
        <v>35</v>
      </c>
      <c r="G9965" t="str">
        <f>VLOOKUP(E9965,ReactionTypes!$B$2:$D9980,2,FALSE)</f>
        <v>neutral</v>
      </c>
      <c r="H9965" t="s">
        <v>1173</v>
      </c>
      <c r="I9965">
        <v>8</v>
      </c>
      <c r="J9965">
        <f t="shared" si="1065"/>
        <v>2055</v>
      </c>
    </row>
    <row r="9966" spans="1:10">
      <c r="A9966">
        <v>10356</v>
      </c>
      <c r="B9966" t="s">
        <v>430</v>
      </c>
      <c r="C9966" t="str">
        <f>VLOOKUP(B9966,Content!$B$2:$D11357,3,FALSE)</f>
        <v>dogs</v>
      </c>
      <c r="D9966" t="str">
        <f>VLOOKUP(B9966,Content!$B$2:$D11357,2,FALSE)</f>
        <v>audio</v>
      </c>
      <c r="E9966" t="s">
        <v>1049</v>
      </c>
      <c r="F9966">
        <f>VLOOKUP(E9966,ReactionTypes!$B$2:$D9981,3,FALSE)</f>
        <v>60</v>
      </c>
      <c r="G9966" t="str">
        <f>VLOOKUP(E9966,ReactionTypes!$B$2:$D9981,2,FALSE)</f>
        <v>positive</v>
      </c>
      <c r="H9966" s="4">
        <v>44233</v>
      </c>
      <c r="I9966">
        <f>MONTH(H9966)</f>
        <v>2</v>
      </c>
      <c r="J9966">
        <f t="shared" si="1065"/>
        <v>1890</v>
      </c>
    </row>
    <row r="9967" spans="1:10">
      <c r="A9967">
        <v>10357</v>
      </c>
      <c r="B9967" t="s">
        <v>430</v>
      </c>
      <c r="C9967" t="str">
        <f>VLOOKUP(B9967,Content!$B$2:$D11358,3,FALSE)</f>
        <v>dogs</v>
      </c>
      <c r="D9967" t="str">
        <f>VLOOKUP(B9967,Content!$B$2:$D11358,2,FALSE)</f>
        <v>audio</v>
      </c>
      <c r="E9967" t="s">
        <v>1045</v>
      </c>
      <c r="F9967">
        <f>VLOOKUP(E9967,ReactionTypes!$B$2:$D9982,3,FALSE)</f>
        <v>75</v>
      </c>
      <c r="G9967" t="str">
        <f>VLOOKUP(E9967,ReactionTypes!$B$2:$D9982,2,FALSE)</f>
        <v>positive</v>
      </c>
      <c r="H9967" t="s">
        <v>1248</v>
      </c>
      <c r="I9967">
        <v>4</v>
      </c>
      <c r="J9967">
        <f t="shared" si="1065"/>
        <v>1978</v>
      </c>
    </row>
    <row r="9968" spans="1:10">
      <c r="A9968">
        <v>10358</v>
      </c>
      <c r="B9968" t="s">
        <v>430</v>
      </c>
      <c r="C9968" t="str">
        <f>VLOOKUP(B9968,Content!$B$2:$D11359,3,FALSE)</f>
        <v>dogs</v>
      </c>
      <c r="D9968" t="str">
        <f>VLOOKUP(B9968,Content!$B$2:$D11359,2,FALSE)</f>
        <v>audio</v>
      </c>
      <c r="E9968" t="s">
        <v>1038</v>
      </c>
      <c r="F9968">
        <f>VLOOKUP(E9968,ReactionTypes!$B$2:$D9983,3,FALSE)</f>
        <v>15</v>
      </c>
      <c r="G9968" t="str">
        <f>VLOOKUP(E9968,ReactionTypes!$B$2:$D9983,2,FALSE)</f>
        <v>negative</v>
      </c>
      <c r="H9968" s="4">
        <v>43990</v>
      </c>
      <c r="I9968">
        <f t="shared" ref="I9968:I9969" si="1071">MONTH(H9968)</f>
        <v>6</v>
      </c>
      <c r="J9968">
        <f t="shared" si="1065"/>
        <v>2068</v>
      </c>
    </row>
    <row r="9969" spans="1:10">
      <c r="A9969">
        <v>10359</v>
      </c>
      <c r="B9969" t="s">
        <v>430</v>
      </c>
      <c r="C9969" t="str">
        <f>VLOOKUP(B9969,Content!$B$2:$D11360,3,FALSE)</f>
        <v>dogs</v>
      </c>
      <c r="D9969" t="str">
        <f>VLOOKUP(B9969,Content!$B$2:$D11360,2,FALSE)</f>
        <v>audio</v>
      </c>
      <c r="E9969" t="s">
        <v>1040</v>
      </c>
      <c r="F9969">
        <f>VLOOKUP(E9969,ReactionTypes!$B$2:$D9984,3,FALSE)</f>
        <v>35</v>
      </c>
      <c r="G9969" t="str">
        <f>VLOOKUP(E9969,ReactionTypes!$B$2:$D9984,2,FALSE)</f>
        <v>neutral</v>
      </c>
      <c r="H9969" s="4">
        <v>44113</v>
      </c>
      <c r="I9969">
        <f t="shared" si="1071"/>
        <v>10</v>
      </c>
      <c r="J9969">
        <f t="shared" si="1065"/>
        <v>2087</v>
      </c>
    </row>
    <row r="9970" spans="1:10">
      <c r="A9970">
        <v>10360</v>
      </c>
      <c r="B9970" t="s">
        <v>430</v>
      </c>
      <c r="C9970" t="str">
        <f>VLOOKUP(B9970,Content!$B$2:$D11361,3,FALSE)</f>
        <v>dogs</v>
      </c>
      <c r="D9970" t="str">
        <f>VLOOKUP(B9970,Content!$B$2:$D11361,2,FALSE)</f>
        <v>audio</v>
      </c>
      <c r="E9970" t="s">
        <v>1036</v>
      </c>
      <c r="F9970">
        <f>VLOOKUP(E9970,ReactionTypes!$B$2:$D9985,3,FALSE)</f>
        <v>0</v>
      </c>
      <c r="G9970" t="str">
        <f>VLOOKUP(E9970,ReactionTypes!$B$2:$D9985,2,FALSE)</f>
        <v>negative</v>
      </c>
      <c r="H9970" t="s">
        <v>1201</v>
      </c>
      <c r="I9970">
        <v>6</v>
      </c>
      <c r="J9970">
        <f t="shared" si="1065"/>
        <v>2068</v>
      </c>
    </row>
    <row r="9971" spans="1:10">
      <c r="A9971">
        <v>10361</v>
      </c>
      <c r="B9971" t="s">
        <v>430</v>
      </c>
      <c r="C9971" t="str">
        <f>VLOOKUP(B9971,Content!$B$2:$D11362,3,FALSE)</f>
        <v>dogs</v>
      </c>
      <c r="D9971" t="str">
        <f>VLOOKUP(B9971,Content!$B$2:$D11362,2,FALSE)</f>
        <v>audio</v>
      </c>
      <c r="E9971" t="s">
        <v>1048</v>
      </c>
      <c r="F9971">
        <f>VLOOKUP(E9971,ReactionTypes!$B$2:$D9986,3,FALSE)</f>
        <v>50</v>
      </c>
      <c r="G9971" t="str">
        <f>VLOOKUP(E9971,ReactionTypes!$B$2:$D9986,2,FALSE)</f>
        <v>positive</v>
      </c>
      <c r="H9971" s="4">
        <v>44348</v>
      </c>
      <c r="I9971">
        <f t="shared" ref="I9971:I9973" si="1072">MONTH(H9971)</f>
        <v>6</v>
      </c>
      <c r="J9971">
        <f t="shared" si="1065"/>
        <v>2068</v>
      </c>
    </row>
    <row r="9972" spans="1:10">
      <c r="A9972">
        <v>10362</v>
      </c>
      <c r="B9972" t="s">
        <v>430</v>
      </c>
      <c r="C9972" t="str">
        <f>VLOOKUP(B9972,Content!$B$2:$D11363,3,FALSE)</f>
        <v>dogs</v>
      </c>
      <c r="D9972" t="str">
        <f>VLOOKUP(B9972,Content!$B$2:$D11363,2,FALSE)</f>
        <v>audio</v>
      </c>
      <c r="E9972" t="s">
        <v>1046</v>
      </c>
      <c r="F9972">
        <f>VLOOKUP(E9972,ReactionTypes!$B$2:$D9987,3,FALSE)</f>
        <v>45</v>
      </c>
      <c r="G9972" t="str">
        <f>VLOOKUP(E9972,ReactionTypes!$B$2:$D9987,2,FALSE)</f>
        <v>positive</v>
      </c>
      <c r="H9972" s="4">
        <v>44258</v>
      </c>
      <c r="I9972">
        <f t="shared" si="1072"/>
        <v>3</v>
      </c>
      <c r="J9972">
        <f t="shared" si="1065"/>
        <v>1982</v>
      </c>
    </row>
    <row r="9973" spans="1:10">
      <c r="A9973">
        <v>10363</v>
      </c>
      <c r="B9973" t="s">
        <v>430</v>
      </c>
      <c r="C9973" t="str">
        <f>VLOOKUP(B9973,Content!$B$2:$D11364,3,FALSE)</f>
        <v>dogs</v>
      </c>
      <c r="D9973" t="str">
        <f>VLOOKUP(B9973,Content!$B$2:$D11364,2,FALSE)</f>
        <v>audio</v>
      </c>
      <c r="E9973" t="s">
        <v>1044</v>
      </c>
      <c r="F9973">
        <f>VLOOKUP(E9973,ReactionTypes!$B$2:$D9988,3,FALSE)</f>
        <v>20</v>
      </c>
      <c r="G9973" t="str">
        <f>VLOOKUP(E9973,ReactionTypes!$B$2:$D9988,2,FALSE)</f>
        <v>neutral</v>
      </c>
      <c r="H9973" s="4">
        <v>44320</v>
      </c>
      <c r="I9973">
        <f t="shared" si="1072"/>
        <v>5</v>
      </c>
      <c r="J9973">
        <f t="shared" si="1065"/>
        <v>2110</v>
      </c>
    </row>
    <row r="9974" spans="1:10">
      <c r="A9974">
        <v>10364</v>
      </c>
      <c r="B9974" t="s">
        <v>430</v>
      </c>
      <c r="C9974" t="str">
        <f>VLOOKUP(B9974,Content!$B$2:$D11365,3,FALSE)</f>
        <v>dogs</v>
      </c>
      <c r="D9974" t="str">
        <f>VLOOKUP(B9974,Content!$B$2:$D11365,2,FALSE)</f>
        <v>audio</v>
      </c>
      <c r="E9974" t="s">
        <v>1047</v>
      </c>
      <c r="F9974">
        <f>VLOOKUP(E9974,ReactionTypes!$B$2:$D9989,3,FALSE)</f>
        <v>12</v>
      </c>
      <c r="G9974" t="str">
        <f>VLOOKUP(E9974,ReactionTypes!$B$2:$D9989,2,FALSE)</f>
        <v>negative</v>
      </c>
      <c r="H9974" t="s">
        <v>1211</v>
      </c>
      <c r="I9974">
        <v>4</v>
      </c>
      <c r="J9974">
        <f t="shared" si="1065"/>
        <v>1978</v>
      </c>
    </row>
    <row r="9975" spans="1:10">
      <c r="A9975">
        <v>10365</v>
      </c>
      <c r="B9975" t="s">
        <v>430</v>
      </c>
      <c r="C9975" t="str">
        <f>VLOOKUP(B9975,Content!$B$2:$D11366,3,FALSE)</f>
        <v>dogs</v>
      </c>
      <c r="D9975" t="str">
        <f>VLOOKUP(B9975,Content!$B$2:$D11366,2,FALSE)</f>
        <v>audio</v>
      </c>
      <c r="E9975" t="s">
        <v>1048</v>
      </c>
      <c r="F9975">
        <f>VLOOKUP(E9975,ReactionTypes!$B$2:$D9990,3,FALSE)</f>
        <v>50</v>
      </c>
      <c r="G9975" t="str">
        <f>VLOOKUP(E9975,ReactionTypes!$B$2:$D9990,2,FALSE)</f>
        <v>positive</v>
      </c>
      <c r="H9975" t="s">
        <v>1287</v>
      </c>
      <c r="I9975">
        <v>12</v>
      </c>
      <c r="J9975">
        <f t="shared" si="1065"/>
        <v>2099</v>
      </c>
    </row>
    <row r="9976" spans="1:10">
      <c r="A9976">
        <v>10366</v>
      </c>
      <c r="B9976" t="s">
        <v>430</v>
      </c>
      <c r="C9976" t="str">
        <f>VLOOKUP(B9976,Content!$B$2:$D11367,3,FALSE)</f>
        <v>dogs</v>
      </c>
      <c r="D9976" t="str">
        <f>VLOOKUP(B9976,Content!$B$2:$D11367,2,FALSE)</f>
        <v>audio</v>
      </c>
      <c r="E9976" t="s">
        <v>1039</v>
      </c>
      <c r="F9976">
        <f>VLOOKUP(E9976,ReactionTypes!$B$2:$D9991,3,FALSE)</f>
        <v>30</v>
      </c>
      <c r="G9976" t="str">
        <f>VLOOKUP(E9976,ReactionTypes!$B$2:$D9991,2,FALSE)</f>
        <v>positive</v>
      </c>
      <c r="H9976" t="s">
        <v>1072</v>
      </c>
      <c r="I9976">
        <v>9</v>
      </c>
      <c r="J9976">
        <f t="shared" si="1065"/>
        <v>1991</v>
      </c>
    </row>
    <row r="9977" spans="1:10">
      <c r="A9977">
        <v>10367</v>
      </c>
      <c r="B9977" t="s">
        <v>430</v>
      </c>
      <c r="C9977" t="str">
        <f>VLOOKUP(B9977,Content!$B$2:$D11368,3,FALSE)</f>
        <v>dogs</v>
      </c>
      <c r="D9977" t="str">
        <f>VLOOKUP(B9977,Content!$B$2:$D11368,2,FALSE)</f>
        <v>audio</v>
      </c>
      <c r="E9977" t="s">
        <v>1039</v>
      </c>
      <c r="F9977">
        <f>VLOOKUP(E9977,ReactionTypes!$B$2:$D9992,3,FALSE)</f>
        <v>30</v>
      </c>
      <c r="G9977" t="str">
        <f>VLOOKUP(E9977,ReactionTypes!$B$2:$D9992,2,FALSE)</f>
        <v>positive</v>
      </c>
      <c r="H9977" t="s">
        <v>1127</v>
      </c>
      <c r="I9977">
        <v>8</v>
      </c>
      <c r="J9977">
        <f t="shared" si="1065"/>
        <v>2055</v>
      </c>
    </row>
    <row r="9978" spans="1:10">
      <c r="A9978">
        <v>10369</v>
      </c>
      <c r="B9978" t="s">
        <v>431</v>
      </c>
      <c r="C9978" t="str">
        <f>VLOOKUP(B9978,Content!$B$2:$D11370,3,FALSE)</f>
        <v>soccer</v>
      </c>
      <c r="D9978" t="str">
        <f>VLOOKUP(B9978,Content!$B$2:$D11370,2,FALSE)</f>
        <v>GIF</v>
      </c>
      <c r="E9978" t="s">
        <v>1048</v>
      </c>
      <c r="F9978">
        <f>VLOOKUP(E9978,ReactionTypes!$B$2:$D9993,3,FALSE)</f>
        <v>50</v>
      </c>
      <c r="G9978" t="str">
        <f>VLOOKUP(E9978,ReactionTypes!$B$2:$D9993,2,FALSE)</f>
        <v>positive</v>
      </c>
      <c r="H9978" t="s">
        <v>1287</v>
      </c>
      <c r="I9978">
        <v>12</v>
      </c>
      <c r="J9978">
        <f t="shared" si="1065"/>
        <v>2099</v>
      </c>
    </row>
    <row r="9979" spans="1:10">
      <c r="A9979">
        <v>10370</v>
      </c>
      <c r="B9979" t="s">
        <v>431</v>
      </c>
      <c r="C9979" t="str">
        <f>VLOOKUP(B9979,Content!$B$2:$D11371,3,FALSE)</f>
        <v>soccer</v>
      </c>
      <c r="D9979" t="str">
        <f>VLOOKUP(B9979,Content!$B$2:$D11371,2,FALSE)</f>
        <v>GIF</v>
      </c>
      <c r="E9979" t="s">
        <v>1041</v>
      </c>
      <c r="F9979">
        <f>VLOOKUP(E9979,ReactionTypes!$B$2:$D9994,3,FALSE)</f>
        <v>70</v>
      </c>
      <c r="G9979" t="str">
        <f>VLOOKUP(E9979,ReactionTypes!$B$2:$D9994,2,FALSE)</f>
        <v>positive</v>
      </c>
      <c r="H9979" s="4">
        <v>44230</v>
      </c>
      <c r="I9979">
        <f t="shared" ref="I9979:I9980" si="1073">MONTH(H9979)</f>
        <v>2</v>
      </c>
      <c r="J9979">
        <f t="shared" si="1065"/>
        <v>1890</v>
      </c>
    </row>
    <row r="9980" spans="1:10">
      <c r="A9980">
        <v>10371</v>
      </c>
      <c r="B9980" t="s">
        <v>431</v>
      </c>
      <c r="C9980" t="str">
        <f>VLOOKUP(B9980,Content!$B$2:$D11372,3,FALSE)</f>
        <v>soccer</v>
      </c>
      <c r="D9980" t="str">
        <f>VLOOKUP(B9980,Content!$B$2:$D11372,2,FALSE)</f>
        <v>GIF</v>
      </c>
      <c r="E9980" t="s">
        <v>1048</v>
      </c>
      <c r="F9980">
        <f>VLOOKUP(E9980,ReactionTypes!$B$2:$D9995,3,FALSE)</f>
        <v>50</v>
      </c>
      <c r="G9980" t="str">
        <f>VLOOKUP(E9980,ReactionTypes!$B$2:$D9995,2,FALSE)</f>
        <v>positive</v>
      </c>
      <c r="H9980" s="4">
        <v>43993</v>
      </c>
      <c r="I9980">
        <f t="shared" si="1073"/>
        <v>6</v>
      </c>
      <c r="J9980">
        <f t="shared" si="1065"/>
        <v>2068</v>
      </c>
    </row>
    <row r="9981" spans="1:10">
      <c r="A9981">
        <v>10372</v>
      </c>
      <c r="B9981" t="s">
        <v>431</v>
      </c>
      <c r="C9981" t="str">
        <f>VLOOKUP(B9981,Content!$B$2:$D11373,3,FALSE)</f>
        <v>soccer</v>
      </c>
      <c r="D9981" t="str">
        <f>VLOOKUP(B9981,Content!$B$2:$D11373,2,FALSE)</f>
        <v>GIF</v>
      </c>
      <c r="E9981" t="s">
        <v>1045</v>
      </c>
      <c r="F9981">
        <f>VLOOKUP(E9981,ReactionTypes!$B$2:$D9996,3,FALSE)</f>
        <v>75</v>
      </c>
      <c r="G9981" t="str">
        <f>VLOOKUP(E9981,ReactionTypes!$B$2:$D9996,2,FALSE)</f>
        <v>positive</v>
      </c>
      <c r="H9981" t="s">
        <v>1068</v>
      </c>
      <c r="I9981">
        <v>11</v>
      </c>
      <c r="J9981">
        <f t="shared" si="1065"/>
        <v>2055</v>
      </c>
    </row>
    <row r="9982" spans="1:10">
      <c r="A9982">
        <v>10373</v>
      </c>
      <c r="B9982" t="s">
        <v>431</v>
      </c>
      <c r="C9982" t="str">
        <f>VLOOKUP(B9982,Content!$B$2:$D11374,3,FALSE)</f>
        <v>soccer</v>
      </c>
      <c r="D9982" t="str">
        <f>VLOOKUP(B9982,Content!$B$2:$D11374,2,FALSE)</f>
        <v>GIF</v>
      </c>
      <c r="E9982" t="s">
        <v>1042</v>
      </c>
      <c r="F9982">
        <f>VLOOKUP(E9982,ReactionTypes!$B$2:$D9997,3,FALSE)</f>
        <v>5</v>
      </c>
      <c r="G9982" t="str">
        <f>VLOOKUP(E9982,ReactionTypes!$B$2:$D9997,2,FALSE)</f>
        <v>negative</v>
      </c>
      <c r="H9982" t="s">
        <v>1094</v>
      </c>
      <c r="I9982">
        <v>11</v>
      </c>
      <c r="J9982">
        <f t="shared" si="1065"/>
        <v>2055</v>
      </c>
    </row>
    <row r="9983" spans="1:10">
      <c r="A9983">
        <v>10374</v>
      </c>
      <c r="B9983" t="s">
        <v>431</v>
      </c>
      <c r="C9983" t="str">
        <f>VLOOKUP(B9983,Content!$B$2:$D11375,3,FALSE)</f>
        <v>soccer</v>
      </c>
      <c r="D9983" t="str">
        <f>VLOOKUP(B9983,Content!$B$2:$D11375,2,FALSE)</f>
        <v>GIF</v>
      </c>
      <c r="E9983" t="s">
        <v>1046</v>
      </c>
      <c r="F9983">
        <f>VLOOKUP(E9983,ReactionTypes!$B$2:$D9998,3,FALSE)</f>
        <v>45</v>
      </c>
      <c r="G9983" t="str">
        <f>VLOOKUP(E9983,ReactionTypes!$B$2:$D9998,2,FALSE)</f>
        <v>positive</v>
      </c>
      <c r="H9983" t="s">
        <v>1263</v>
      </c>
      <c r="I9983">
        <v>4</v>
      </c>
      <c r="J9983">
        <f t="shared" si="1065"/>
        <v>1978</v>
      </c>
    </row>
    <row r="9984" spans="1:10">
      <c r="A9984">
        <v>10375</v>
      </c>
      <c r="B9984" t="s">
        <v>431</v>
      </c>
      <c r="C9984" t="str">
        <f>VLOOKUP(B9984,Content!$B$2:$D11376,3,FALSE)</f>
        <v>soccer</v>
      </c>
      <c r="D9984" t="str">
        <f>VLOOKUP(B9984,Content!$B$2:$D11376,2,FALSE)</f>
        <v>GIF</v>
      </c>
      <c r="E9984" t="s">
        <v>1040</v>
      </c>
      <c r="F9984">
        <f>VLOOKUP(E9984,ReactionTypes!$B$2:$D9999,3,FALSE)</f>
        <v>35</v>
      </c>
      <c r="G9984" t="str">
        <f>VLOOKUP(E9984,ReactionTypes!$B$2:$D9999,2,FALSE)</f>
        <v>neutral</v>
      </c>
      <c r="H9984" t="s">
        <v>1114</v>
      </c>
      <c r="I9984">
        <v>6</v>
      </c>
      <c r="J9984">
        <f t="shared" si="1065"/>
        <v>2068</v>
      </c>
    </row>
    <row r="9985" spans="1:10">
      <c r="A9985">
        <v>10376</v>
      </c>
      <c r="B9985" t="s">
        <v>431</v>
      </c>
      <c r="C9985" t="str">
        <f>VLOOKUP(B9985,Content!$B$2:$D11377,3,FALSE)</f>
        <v>soccer</v>
      </c>
      <c r="D9985" t="str">
        <f>VLOOKUP(B9985,Content!$B$2:$D11377,2,FALSE)</f>
        <v>GIF</v>
      </c>
      <c r="E9985" t="s">
        <v>1048</v>
      </c>
      <c r="F9985">
        <f>VLOOKUP(E9985,ReactionTypes!$B$2:$D10000,3,FALSE)</f>
        <v>50</v>
      </c>
      <c r="G9985" t="str">
        <f>VLOOKUP(E9985,ReactionTypes!$B$2:$D10000,2,FALSE)</f>
        <v>positive</v>
      </c>
      <c r="H9985" t="s">
        <v>1165</v>
      </c>
      <c r="I9985">
        <v>11</v>
      </c>
      <c r="J9985">
        <f t="shared" si="1065"/>
        <v>2055</v>
      </c>
    </row>
    <row r="9986" spans="1:10">
      <c r="A9986">
        <v>10377</v>
      </c>
      <c r="B9986" t="s">
        <v>431</v>
      </c>
      <c r="C9986" t="str">
        <f>VLOOKUP(B9986,Content!$B$2:$D11378,3,FALSE)</f>
        <v>soccer</v>
      </c>
      <c r="D9986" t="str">
        <f>VLOOKUP(B9986,Content!$B$2:$D11378,2,FALSE)</f>
        <v>GIF</v>
      </c>
      <c r="E9986" t="s">
        <v>1048</v>
      </c>
      <c r="F9986">
        <f>VLOOKUP(E9986,ReactionTypes!$B$2:$D10001,3,FALSE)</f>
        <v>50</v>
      </c>
      <c r="G9986" t="str">
        <f>VLOOKUP(E9986,ReactionTypes!$B$2:$D10001,2,FALSE)</f>
        <v>positive</v>
      </c>
      <c r="H9986" s="4">
        <v>43929</v>
      </c>
      <c r="I9986">
        <f t="shared" ref="I9986:I9988" si="1074">MONTH(H9986)</f>
        <v>4</v>
      </c>
      <c r="J9986">
        <f t="shared" si="1065"/>
        <v>1978</v>
      </c>
    </row>
    <row r="9987" spans="1:10">
      <c r="A9987">
        <v>10378</v>
      </c>
      <c r="B9987" t="s">
        <v>431</v>
      </c>
      <c r="C9987" t="str">
        <f>VLOOKUP(B9987,Content!$B$2:$D11379,3,FALSE)</f>
        <v>soccer</v>
      </c>
      <c r="D9987" t="str">
        <f>VLOOKUP(B9987,Content!$B$2:$D11379,2,FALSE)</f>
        <v>GIF</v>
      </c>
      <c r="E9987" t="s">
        <v>1040</v>
      </c>
      <c r="F9987">
        <f>VLOOKUP(E9987,ReactionTypes!$B$2:$D10002,3,FALSE)</f>
        <v>35</v>
      </c>
      <c r="G9987" t="str">
        <f>VLOOKUP(E9987,ReactionTypes!$B$2:$D10002,2,FALSE)</f>
        <v>neutral</v>
      </c>
      <c r="H9987" s="4">
        <v>44019</v>
      </c>
      <c r="I9987">
        <f t="shared" si="1074"/>
        <v>7</v>
      </c>
      <c r="J9987">
        <f t="shared" ref="J9987:J10050" si="1075">COUNTIF($I$2:$I$24574,I9987)</f>
        <v>2116</v>
      </c>
    </row>
    <row r="9988" spans="1:10">
      <c r="A9988">
        <v>10379</v>
      </c>
      <c r="B9988" t="s">
        <v>431</v>
      </c>
      <c r="C9988" t="str">
        <f>VLOOKUP(B9988,Content!$B$2:$D11380,3,FALSE)</f>
        <v>soccer</v>
      </c>
      <c r="D9988" t="str">
        <f>VLOOKUP(B9988,Content!$B$2:$D11380,2,FALSE)</f>
        <v>GIF</v>
      </c>
      <c r="E9988" t="s">
        <v>1045</v>
      </c>
      <c r="F9988">
        <f>VLOOKUP(E9988,ReactionTypes!$B$2:$D10003,3,FALSE)</f>
        <v>75</v>
      </c>
      <c r="G9988" t="str">
        <f>VLOOKUP(E9988,ReactionTypes!$B$2:$D10003,2,FALSE)</f>
        <v>positive</v>
      </c>
      <c r="H9988" s="4">
        <v>44085</v>
      </c>
      <c r="I9988">
        <f t="shared" si="1074"/>
        <v>9</v>
      </c>
      <c r="J9988">
        <f t="shared" si="1075"/>
        <v>1991</v>
      </c>
    </row>
    <row r="9989" spans="1:10">
      <c r="A9989">
        <v>10381</v>
      </c>
      <c r="B9989" t="s">
        <v>432</v>
      </c>
      <c r="C9989" t="str">
        <f>VLOOKUP(B9989,Content!$B$2:$D11382,3,FALSE)</f>
        <v>dogs</v>
      </c>
      <c r="D9989" t="str">
        <f>VLOOKUP(B9989,Content!$B$2:$D11382,2,FALSE)</f>
        <v>photo</v>
      </c>
      <c r="E9989" t="s">
        <v>1036</v>
      </c>
      <c r="F9989">
        <f>VLOOKUP(E9989,ReactionTypes!$B$2:$D10004,3,FALSE)</f>
        <v>0</v>
      </c>
      <c r="G9989" t="str">
        <f>VLOOKUP(E9989,ReactionTypes!$B$2:$D10004,2,FALSE)</f>
        <v>negative</v>
      </c>
      <c r="H9989" t="s">
        <v>1134</v>
      </c>
      <c r="I9989">
        <v>8</v>
      </c>
      <c r="J9989">
        <f t="shared" si="1075"/>
        <v>2055</v>
      </c>
    </row>
    <row r="9990" spans="1:10">
      <c r="A9990">
        <v>10382</v>
      </c>
      <c r="B9990" t="s">
        <v>432</v>
      </c>
      <c r="C9990" t="str">
        <f>VLOOKUP(B9990,Content!$B$2:$D11383,3,FALSE)</f>
        <v>dogs</v>
      </c>
      <c r="D9990" t="str">
        <f>VLOOKUP(B9990,Content!$B$2:$D11383,2,FALSE)</f>
        <v>photo</v>
      </c>
      <c r="E9990" t="s">
        <v>1042</v>
      </c>
      <c r="F9990">
        <f>VLOOKUP(E9990,ReactionTypes!$B$2:$D10005,3,FALSE)</f>
        <v>5</v>
      </c>
      <c r="G9990" t="str">
        <f>VLOOKUP(E9990,ReactionTypes!$B$2:$D10005,2,FALSE)</f>
        <v>negative</v>
      </c>
      <c r="H9990" s="4">
        <v>43993</v>
      </c>
      <c r="I9990">
        <f t="shared" ref="I9990:I9991" si="1076">MONTH(H9990)</f>
        <v>6</v>
      </c>
      <c r="J9990">
        <f t="shared" si="1075"/>
        <v>2068</v>
      </c>
    </row>
    <row r="9991" spans="1:10">
      <c r="A9991">
        <v>10383</v>
      </c>
      <c r="B9991" t="s">
        <v>432</v>
      </c>
      <c r="C9991" t="str">
        <f>VLOOKUP(B9991,Content!$B$2:$D11384,3,FALSE)</f>
        <v>dogs</v>
      </c>
      <c r="D9991" t="str">
        <f>VLOOKUP(B9991,Content!$B$2:$D11384,2,FALSE)</f>
        <v>photo</v>
      </c>
      <c r="E9991" t="s">
        <v>1036</v>
      </c>
      <c r="F9991">
        <f>VLOOKUP(E9991,ReactionTypes!$B$2:$D10006,3,FALSE)</f>
        <v>0</v>
      </c>
      <c r="G9991" t="str">
        <f>VLOOKUP(E9991,ReactionTypes!$B$2:$D10006,2,FALSE)</f>
        <v>negative</v>
      </c>
      <c r="H9991" s="4">
        <v>44503</v>
      </c>
      <c r="I9991">
        <f t="shared" si="1076"/>
        <v>11</v>
      </c>
      <c r="J9991">
        <f t="shared" si="1075"/>
        <v>2055</v>
      </c>
    </row>
    <row r="9992" spans="1:10">
      <c r="A9992">
        <v>10384</v>
      </c>
      <c r="B9992" t="s">
        <v>432</v>
      </c>
      <c r="C9992" t="str">
        <f>VLOOKUP(B9992,Content!$B$2:$D11385,3,FALSE)</f>
        <v>dogs</v>
      </c>
      <c r="D9992" t="str">
        <f>VLOOKUP(B9992,Content!$B$2:$D11385,2,FALSE)</f>
        <v>photo</v>
      </c>
      <c r="E9992" t="s">
        <v>1046</v>
      </c>
      <c r="F9992">
        <f>VLOOKUP(E9992,ReactionTypes!$B$2:$D10007,3,FALSE)</f>
        <v>45</v>
      </c>
      <c r="G9992" t="str">
        <f>VLOOKUP(E9992,ReactionTypes!$B$2:$D10007,2,FALSE)</f>
        <v>positive</v>
      </c>
      <c r="H9992" t="s">
        <v>1122</v>
      </c>
      <c r="I9992">
        <v>9</v>
      </c>
      <c r="J9992">
        <f t="shared" si="1075"/>
        <v>1991</v>
      </c>
    </row>
    <row r="9993" spans="1:10">
      <c r="A9993">
        <v>10385</v>
      </c>
      <c r="B9993" t="s">
        <v>432</v>
      </c>
      <c r="C9993" t="str">
        <f>VLOOKUP(B9993,Content!$B$2:$D11386,3,FALSE)</f>
        <v>dogs</v>
      </c>
      <c r="D9993" t="str">
        <f>VLOOKUP(B9993,Content!$B$2:$D11386,2,FALSE)</f>
        <v>photo</v>
      </c>
      <c r="E9993" t="s">
        <v>1043</v>
      </c>
      <c r="F9993">
        <f>VLOOKUP(E9993,ReactionTypes!$B$2:$D10008,3,FALSE)</f>
        <v>65</v>
      </c>
      <c r="G9993" t="str">
        <f>VLOOKUP(E9993,ReactionTypes!$B$2:$D10008,2,FALSE)</f>
        <v>positive</v>
      </c>
      <c r="H9993" t="s">
        <v>1115</v>
      </c>
      <c r="I9993">
        <v>7</v>
      </c>
      <c r="J9993">
        <f t="shared" si="1075"/>
        <v>2116</v>
      </c>
    </row>
    <row r="9994" spans="1:10">
      <c r="A9994">
        <v>10386</v>
      </c>
      <c r="B9994" t="s">
        <v>432</v>
      </c>
      <c r="C9994" t="str">
        <f>VLOOKUP(B9994,Content!$B$2:$D11387,3,FALSE)</f>
        <v>dogs</v>
      </c>
      <c r="D9994" t="str">
        <f>VLOOKUP(B9994,Content!$B$2:$D11387,2,FALSE)</f>
        <v>photo</v>
      </c>
      <c r="E9994" t="s">
        <v>1045</v>
      </c>
      <c r="F9994">
        <f>VLOOKUP(E9994,ReactionTypes!$B$2:$D10009,3,FALSE)</f>
        <v>75</v>
      </c>
      <c r="G9994" t="str">
        <f>VLOOKUP(E9994,ReactionTypes!$B$2:$D10009,2,FALSE)</f>
        <v>positive</v>
      </c>
      <c r="H9994" t="s">
        <v>1120</v>
      </c>
      <c r="I9994">
        <v>9</v>
      </c>
      <c r="J9994">
        <f t="shared" si="1075"/>
        <v>1991</v>
      </c>
    </row>
    <row r="9995" spans="1:10">
      <c r="A9995">
        <v>10387</v>
      </c>
      <c r="B9995" t="s">
        <v>432</v>
      </c>
      <c r="C9995" t="str">
        <f>VLOOKUP(B9995,Content!$B$2:$D11388,3,FALSE)</f>
        <v>dogs</v>
      </c>
      <c r="D9995" t="str">
        <f>VLOOKUP(B9995,Content!$B$2:$D11388,2,FALSE)</f>
        <v>photo</v>
      </c>
      <c r="E9995" t="s">
        <v>1048</v>
      </c>
      <c r="F9995">
        <f>VLOOKUP(E9995,ReactionTypes!$B$2:$D10010,3,FALSE)</f>
        <v>50</v>
      </c>
      <c r="G9995" t="str">
        <f>VLOOKUP(E9995,ReactionTypes!$B$2:$D10010,2,FALSE)</f>
        <v>positive</v>
      </c>
      <c r="H9995" t="s">
        <v>1149</v>
      </c>
      <c r="I9995">
        <v>7</v>
      </c>
      <c r="J9995">
        <f t="shared" si="1075"/>
        <v>2116</v>
      </c>
    </row>
    <row r="9996" spans="1:10">
      <c r="A9996">
        <v>10388</v>
      </c>
      <c r="B9996" t="s">
        <v>432</v>
      </c>
      <c r="C9996" t="str">
        <f>VLOOKUP(B9996,Content!$B$2:$D11389,3,FALSE)</f>
        <v>dogs</v>
      </c>
      <c r="D9996" t="str">
        <f>VLOOKUP(B9996,Content!$B$2:$D11389,2,FALSE)</f>
        <v>photo</v>
      </c>
      <c r="E9996" t="s">
        <v>1050</v>
      </c>
      <c r="F9996">
        <f>VLOOKUP(E9996,ReactionTypes!$B$2:$D10011,3,FALSE)</f>
        <v>70</v>
      </c>
      <c r="G9996" t="str">
        <f>VLOOKUP(E9996,ReactionTypes!$B$2:$D10011,2,FALSE)</f>
        <v>positive</v>
      </c>
      <c r="H9996" s="4">
        <v>44503</v>
      </c>
      <c r="I9996">
        <f>MONTH(H9996)</f>
        <v>11</v>
      </c>
      <c r="J9996">
        <f t="shared" si="1075"/>
        <v>2055</v>
      </c>
    </row>
    <row r="9997" spans="1:10">
      <c r="A9997">
        <v>10389</v>
      </c>
      <c r="B9997" t="s">
        <v>432</v>
      </c>
      <c r="C9997" t="str">
        <f>VLOOKUP(B9997,Content!$B$2:$D11390,3,FALSE)</f>
        <v>dogs</v>
      </c>
      <c r="D9997" t="str">
        <f>VLOOKUP(B9997,Content!$B$2:$D11390,2,FALSE)</f>
        <v>photo</v>
      </c>
      <c r="E9997" t="s">
        <v>1048</v>
      </c>
      <c r="F9997">
        <f>VLOOKUP(E9997,ReactionTypes!$B$2:$D10012,3,FALSE)</f>
        <v>50</v>
      </c>
      <c r="G9997" t="str">
        <f>VLOOKUP(E9997,ReactionTypes!$B$2:$D10012,2,FALSE)</f>
        <v>positive</v>
      </c>
      <c r="H9997" t="s">
        <v>1142</v>
      </c>
      <c r="I9997">
        <v>7</v>
      </c>
      <c r="J9997">
        <f t="shared" si="1075"/>
        <v>2116</v>
      </c>
    </row>
    <row r="9998" spans="1:10">
      <c r="A9998">
        <v>10390</v>
      </c>
      <c r="B9998" t="s">
        <v>432</v>
      </c>
      <c r="C9998" t="str">
        <f>VLOOKUP(B9998,Content!$B$2:$D11391,3,FALSE)</f>
        <v>dogs</v>
      </c>
      <c r="D9998" t="str">
        <f>VLOOKUP(B9998,Content!$B$2:$D11391,2,FALSE)</f>
        <v>photo</v>
      </c>
      <c r="E9998" t="s">
        <v>1042</v>
      </c>
      <c r="F9998">
        <f>VLOOKUP(E9998,ReactionTypes!$B$2:$D10013,3,FALSE)</f>
        <v>5</v>
      </c>
      <c r="G9998" t="str">
        <f>VLOOKUP(E9998,ReactionTypes!$B$2:$D10013,2,FALSE)</f>
        <v>negative</v>
      </c>
      <c r="H9998" t="s">
        <v>1089</v>
      </c>
      <c r="I9998">
        <v>9</v>
      </c>
      <c r="J9998">
        <f t="shared" si="1075"/>
        <v>1991</v>
      </c>
    </row>
    <row r="9999" spans="1:10">
      <c r="A9999">
        <v>10391</v>
      </c>
      <c r="B9999" t="s">
        <v>432</v>
      </c>
      <c r="C9999" t="str">
        <f>VLOOKUP(B9999,Content!$B$2:$D11392,3,FALSE)</f>
        <v>dogs</v>
      </c>
      <c r="D9999" t="str">
        <f>VLOOKUP(B9999,Content!$B$2:$D11392,2,FALSE)</f>
        <v>photo</v>
      </c>
      <c r="E9999" t="s">
        <v>1045</v>
      </c>
      <c r="F9999">
        <f>VLOOKUP(E9999,ReactionTypes!$B$2:$D10014,3,FALSE)</f>
        <v>75</v>
      </c>
      <c r="G9999" t="str">
        <f>VLOOKUP(E9999,ReactionTypes!$B$2:$D10014,2,FALSE)</f>
        <v>positive</v>
      </c>
      <c r="H9999" s="4">
        <v>43994</v>
      </c>
      <c r="I9999">
        <f>MONTH(H9999)</f>
        <v>6</v>
      </c>
      <c r="J9999">
        <f t="shared" si="1075"/>
        <v>2068</v>
      </c>
    </row>
    <row r="10000" spans="1:10">
      <c r="A10000">
        <v>10392</v>
      </c>
      <c r="B10000" t="s">
        <v>432</v>
      </c>
      <c r="C10000" t="str">
        <f>VLOOKUP(B10000,Content!$B$2:$D11393,3,FALSE)</f>
        <v>dogs</v>
      </c>
      <c r="D10000" t="str">
        <f>VLOOKUP(B10000,Content!$B$2:$D11393,2,FALSE)</f>
        <v>photo</v>
      </c>
      <c r="E10000" t="s">
        <v>1047</v>
      </c>
      <c r="F10000">
        <f>VLOOKUP(E10000,ReactionTypes!$B$2:$D10015,3,FALSE)</f>
        <v>12</v>
      </c>
      <c r="G10000" t="str">
        <f>VLOOKUP(E10000,ReactionTypes!$B$2:$D10015,2,FALSE)</f>
        <v>negative</v>
      </c>
      <c r="H10000" t="s">
        <v>1096</v>
      </c>
      <c r="I10000">
        <v>6</v>
      </c>
      <c r="J10000">
        <f t="shared" si="1075"/>
        <v>2068</v>
      </c>
    </row>
    <row r="10001" spans="1:10">
      <c r="A10001">
        <v>10393</v>
      </c>
      <c r="B10001" t="s">
        <v>432</v>
      </c>
      <c r="C10001" t="str">
        <f>VLOOKUP(B10001,Content!$B$2:$D11394,3,FALSE)</f>
        <v>dogs</v>
      </c>
      <c r="D10001" t="str">
        <f>VLOOKUP(B10001,Content!$B$2:$D11394,2,FALSE)</f>
        <v>photo</v>
      </c>
      <c r="E10001" t="s">
        <v>1050</v>
      </c>
      <c r="F10001">
        <f>VLOOKUP(E10001,ReactionTypes!$B$2:$D10016,3,FALSE)</f>
        <v>70</v>
      </c>
      <c r="G10001" t="str">
        <f>VLOOKUP(E10001,ReactionTypes!$B$2:$D10016,2,FALSE)</f>
        <v>positive</v>
      </c>
      <c r="H10001" t="s">
        <v>1247</v>
      </c>
      <c r="I10001">
        <v>5</v>
      </c>
      <c r="J10001">
        <f t="shared" si="1075"/>
        <v>2110</v>
      </c>
    </row>
    <row r="10002" spans="1:10">
      <c r="A10002">
        <v>10394</v>
      </c>
      <c r="B10002" t="s">
        <v>432</v>
      </c>
      <c r="C10002" t="str">
        <f>VLOOKUP(B10002,Content!$B$2:$D11395,3,FALSE)</f>
        <v>dogs</v>
      </c>
      <c r="D10002" t="str">
        <f>VLOOKUP(B10002,Content!$B$2:$D11395,2,FALSE)</f>
        <v>photo</v>
      </c>
      <c r="E10002" t="s">
        <v>1048</v>
      </c>
      <c r="F10002">
        <f>VLOOKUP(E10002,ReactionTypes!$B$2:$D10017,3,FALSE)</f>
        <v>50</v>
      </c>
      <c r="G10002" t="str">
        <f>VLOOKUP(E10002,ReactionTypes!$B$2:$D10017,2,FALSE)</f>
        <v>positive</v>
      </c>
      <c r="H10002" t="s">
        <v>1253</v>
      </c>
      <c r="I10002">
        <v>5</v>
      </c>
      <c r="J10002">
        <f t="shared" si="1075"/>
        <v>2110</v>
      </c>
    </row>
    <row r="10003" spans="1:10">
      <c r="A10003">
        <v>10395</v>
      </c>
      <c r="B10003" t="s">
        <v>432</v>
      </c>
      <c r="C10003" t="str">
        <f>VLOOKUP(B10003,Content!$B$2:$D11396,3,FALSE)</f>
        <v>dogs</v>
      </c>
      <c r="D10003" t="str">
        <f>VLOOKUP(B10003,Content!$B$2:$D11396,2,FALSE)</f>
        <v>photo</v>
      </c>
      <c r="E10003" t="s">
        <v>1037</v>
      </c>
      <c r="F10003">
        <f>VLOOKUP(E10003,ReactionTypes!$B$2:$D10018,3,FALSE)</f>
        <v>10</v>
      </c>
      <c r="G10003" t="str">
        <f>VLOOKUP(E10003,ReactionTypes!$B$2:$D10018,2,FALSE)</f>
        <v>negative</v>
      </c>
      <c r="H10003" t="s">
        <v>1211</v>
      </c>
      <c r="I10003">
        <v>4</v>
      </c>
      <c r="J10003">
        <f t="shared" si="1075"/>
        <v>1978</v>
      </c>
    </row>
    <row r="10004" spans="1:10">
      <c r="A10004">
        <v>10396</v>
      </c>
      <c r="B10004" t="s">
        <v>432</v>
      </c>
      <c r="C10004" t="str">
        <f>VLOOKUP(B10004,Content!$B$2:$D11397,3,FALSE)</f>
        <v>dogs</v>
      </c>
      <c r="D10004" t="str">
        <f>VLOOKUP(B10004,Content!$B$2:$D11397,2,FALSE)</f>
        <v>photo</v>
      </c>
      <c r="E10004" t="s">
        <v>1048</v>
      </c>
      <c r="F10004">
        <f>VLOOKUP(E10004,ReactionTypes!$B$2:$D10019,3,FALSE)</f>
        <v>50</v>
      </c>
      <c r="G10004" t="str">
        <f>VLOOKUP(E10004,ReactionTypes!$B$2:$D10019,2,FALSE)</f>
        <v>positive</v>
      </c>
      <c r="H10004" s="4">
        <v>43842</v>
      </c>
      <c r="I10004">
        <f t="shared" ref="I10004:I10005" si="1077">MONTH(H10004)</f>
        <v>1</v>
      </c>
      <c r="J10004">
        <f t="shared" si="1075"/>
        <v>2142</v>
      </c>
    </row>
    <row r="10005" spans="1:10">
      <c r="A10005">
        <v>10397</v>
      </c>
      <c r="B10005" t="s">
        <v>432</v>
      </c>
      <c r="C10005" t="str">
        <f>VLOOKUP(B10005,Content!$B$2:$D11398,3,FALSE)</f>
        <v>dogs</v>
      </c>
      <c r="D10005" t="str">
        <f>VLOOKUP(B10005,Content!$B$2:$D11398,2,FALSE)</f>
        <v>photo</v>
      </c>
      <c r="E10005" t="s">
        <v>1050</v>
      </c>
      <c r="F10005">
        <f>VLOOKUP(E10005,ReactionTypes!$B$2:$D10020,3,FALSE)</f>
        <v>70</v>
      </c>
      <c r="G10005" t="str">
        <f>VLOOKUP(E10005,ReactionTypes!$B$2:$D10020,2,FALSE)</f>
        <v>positive</v>
      </c>
      <c r="H10005" s="4">
        <v>44474</v>
      </c>
      <c r="I10005">
        <f t="shared" si="1077"/>
        <v>10</v>
      </c>
      <c r="J10005">
        <f t="shared" si="1075"/>
        <v>2087</v>
      </c>
    </row>
    <row r="10006" spans="1:10">
      <c r="A10006">
        <v>10398</v>
      </c>
      <c r="B10006" t="s">
        <v>432</v>
      </c>
      <c r="C10006" t="str">
        <f>VLOOKUP(B10006,Content!$B$2:$D11399,3,FALSE)</f>
        <v>dogs</v>
      </c>
      <c r="D10006" t="str">
        <f>VLOOKUP(B10006,Content!$B$2:$D11399,2,FALSE)</f>
        <v>photo</v>
      </c>
      <c r="E10006" t="s">
        <v>1045</v>
      </c>
      <c r="F10006">
        <f>VLOOKUP(E10006,ReactionTypes!$B$2:$D10021,3,FALSE)</f>
        <v>75</v>
      </c>
      <c r="G10006" t="str">
        <f>VLOOKUP(E10006,ReactionTypes!$B$2:$D10021,2,FALSE)</f>
        <v>positive</v>
      </c>
      <c r="H10006" t="s">
        <v>1167</v>
      </c>
      <c r="I10006">
        <v>6</v>
      </c>
      <c r="J10006">
        <f t="shared" si="1075"/>
        <v>2068</v>
      </c>
    </row>
    <row r="10007" spans="1:10">
      <c r="A10007">
        <v>10399</v>
      </c>
      <c r="B10007" t="s">
        <v>432</v>
      </c>
      <c r="C10007" t="str">
        <f>VLOOKUP(B10007,Content!$B$2:$D11400,3,FALSE)</f>
        <v>dogs</v>
      </c>
      <c r="D10007" t="str">
        <f>VLOOKUP(B10007,Content!$B$2:$D11400,2,FALSE)</f>
        <v>photo</v>
      </c>
      <c r="E10007" t="s">
        <v>1038</v>
      </c>
      <c r="F10007">
        <f>VLOOKUP(E10007,ReactionTypes!$B$2:$D10022,3,FALSE)</f>
        <v>15</v>
      </c>
      <c r="G10007" t="str">
        <f>VLOOKUP(E10007,ReactionTypes!$B$2:$D10022,2,FALSE)</f>
        <v>negative</v>
      </c>
      <c r="H10007" s="4">
        <v>44413</v>
      </c>
      <c r="I10007">
        <f>MONTH(H10007)</f>
        <v>8</v>
      </c>
      <c r="J10007">
        <f t="shared" si="1075"/>
        <v>2055</v>
      </c>
    </row>
    <row r="10008" spans="1:10">
      <c r="A10008">
        <v>10400</v>
      </c>
      <c r="B10008" t="s">
        <v>432</v>
      </c>
      <c r="C10008" t="str">
        <f>VLOOKUP(B10008,Content!$B$2:$D11401,3,FALSE)</f>
        <v>dogs</v>
      </c>
      <c r="D10008" t="str">
        <f>VLOOKUP(B10008,Content!$B$2:$D11401,2,FALSE)</f>
        <v>photo</v>
      </c>
      <c r="E10008" t="s">
        <v>1036</v>
      </c>
      <c r="F10008">
        <f>VLOOKUP(E10008,ReactionTypes!$B$2:$D10023,3,FALSE)</f>
        <v>0</v>
      </c>
      <c r="G10008" t="str">
        <f>VLOOKUP(E10008,ReactionTypes!$B$2:$D10023,2,FALSE)</f>
        <v>negative</v>
      </c>
      <c r="H10008" t="s">
        <v>1263</v>
      </c>
      <c r="I10008">
        <v>4</v>
      </c>
      <c r="J10008">
        <f t="shared" si="1075"/>
        <v>1978</v>
      </c>
    </row>
    <row r="10009" spans="1:10">
      <c r="A10009">
        <v>10401</v>
      </c>
      <c r="B10009" t="s">
        <v>432</v>
      </c>
      <c r="C10009" t="str">
        <f>VLOOKUP(B10009,Content!$B$2:$D11402,3,FALSE)</f>
        <v>dogs</v>
      </c>
      <c r="D10009" t="str">
        <f>VLOOKUP(B10009,Content!$B$2:$D11402,2,FALSE)</f>
        <v>photo</v>
      </c>
      <c r="E10009" t="s">
        <v>1050</v>
      </c>
      <c r="F10009">
        <f>VLOOKUP(E10009,ReactionTypes!$B$2:$D10024,3,FALSE)</f>
        <v>70</v>
      </c>
      <c r="G10009" t="str">
        <f>VLOOKUP(E10009,ReactionTypes!$B$2:$D10024,2,FALSE)</f>
        <v>positive</v>
      </c>
      <c r="H10009" t="s">
        <v>1205</v>
      </c>
      <c r="I10009">
        <v>1</v>
      </c>
      <c r="J10009">
        <f t="shared" si="1075"/>
        <v>2142</v>
      </c>
    </row>
    <row r="10010" spans="1:10">
      <c r="A10010">
        <v>10402</v>
      </c>
      <c r="B10010" t="s">
        <v>432</v>
      </c>
      <c r="C10010" t="str">
        <f>VLOOKUP(B10010,Content!$B$2:$D11403,3,FALSE)</f>
        <v>dogs</v>
      </c>
      <c r="D10010" t="str">
        <f>VLOOKUP(B10010,Content!$B$2:$D11403,2,FALSE)</f>
        <v>photo</v>
      </c>
      <c r="E10010" t="s">
        <v>1050</v>
      </c>
      <c r="F10010">
        <f>VLOOKUP(E10010,ReactionTypes!$B$2:$D10025,3,FALSE)</f>
        <v>70</v>
      </c>
      <c r="G10010" t="str">
        <f>VLOOKUP(E10010,ReactionTypes!$B$2:$D10025,2,FALSE)</f>
        <v>positive</v>
      </c>
      <c r="H10010" t="s">
        <v>1187</v>
      </c>
      <c r="I10010">
        <v>1</v>
      </c>
      <c r="J10010">
        <f t="shared" si="1075"/>
        <v>2142</v>
      </c>
    </row>
    <row r="10011" spans="1:10">
      <c r="A10011">
        <v>10403</v>
      </c>
      <c r="B10011" t="s">
        <v>432</v>
      </c>
      <c r="C10011" t="str">
        <f>VLOOKUP(B10011,Content!$B$2:$D11404,3,FALSE)</f>
        <v>dogs</v>
      </c>
      <c r="D10011" t="str">
        <f>VLOOKUP(B10011,Content!$B$2:$D11404,2,FALSE)</f>
        <v>photo</v>
      </c>
      <c r="E10011" t="s">
        <v>1044</v>
      </c>
      <c r="F10011">
        <f>VLOOKUP(E10011,ReactionTypes!$B$2:$D10026,3,FALSE)</f>
        <v>20</v>
      </c>
      <c r="G10011" t="str">
        <f>VLOOKUP(E10011,ReactionTypes!$B$2:$D10026,2,FALSE)</f>
        <v>neutral</v>
      </c>
      <c r="H10011" s="4">
        <v>44319</v>
      </c>
      <c r="I10011">
        <f>MONTH(H10011)</f>
        <v>5</v>
      </c>
      <c r="J10011">
        <f t="shared" si="1075"/>
        <v>2110</v>
      </c>
    </row>
    <row r="10012" spans="1:10">
      <c r="A10012">
        <v>10404</v>
      </c>
      <c r="B10012" t="s">
        <v>432</v>
      </c>
      <c r="C10012" t="str">
        <f>VLOOKUP(B10012,Content!$B$2:$D11405,3,FALSE)</f>
        <v>dogs</v>
      </c>
      <c r="D10012" t="str">
        <f>VLOOKUP(B10012,Content!$B$2:$D11405,2,FALSE)</f>
        <v>photo</v>
      </c>
      <c r="E10012" t="s">
        <v>1043</v>
      </c>
      <c r="F10012">
        <f>VLOOKUP(E10012,ReactionTypes!$B$2:$D10027,3,FALSE)</f>
        <v>65</v>
      </c>
      <c r="G10012" t="str">
        <f>VLOOKUP(E10012,ReactionTypes!$B$2:$D10027,2,FALSE)</f>
        <v>positive</v>
      </c>
      <c r="H10012" t="s">
        <v>1129</v>
      </c>
      <c r="I10012">
        <v>10</v>
      </c>
      <c r="J10012">
        <f t="shared" si="1075"/>
        <v>2087</v>
      </c>
    </row>
    <row r="10013" spans="1:10">
      <c r="A10013">
        <v>10405</v>
      </c>
      <c r="B10013" t="s">
        <v>432</v>
      </c>
      <c r="C10013" t="str">
        <f>VLOOKUP(B10013,Content!$B$2:$D11406,3,FALSE)</f>
        <v>dogs</v>
      </c>
      <c r="D10013" t="str">
        <f>VLOOKUP(B10013,Content!$B$2:$D11406,2,FALSE)</f>
        <v>photo</v>
      </c>
      <c r="E10013" t="s">
        <v>1049</v>
      </c>
      <c r="F10013">
        <f>VLOOKUP(E10013,ReactionTypes!$B$2:$D10028,3,FALSE)</f>
        <v>60</v>
      </c>
      <c r="G10013" t="str">
        <f>VLOOKUP(E10013,ReactionTypes!$B$2:$D10028,2,FALSE)</f>
        <v>positive</v>
      </c>
      <c r="H10013" t="s">
        <v>1257</v>
      </c>
      <c r="I10013">
        <v>3</v>
      </c>
      <c r="J10013">
        <f t="shared" si="1075"/>
        <v>1982</v>
      </c>
    </row>
    <row r="10014" spans="1:10">
      <c r="A10014">
        <v>10406</v>
      </c>
      <c r="B10014" t="s">
        <v>432</v>
      </c>
      <c r="C10014" t="str">
        <f>VLOOKUP(B10014,Content!$B$2:$D11407,3,FALSE)</f>
        <v>dogs</v>
      </c>
      <c r="D10014" t="str">
        <f>VLOOKUP(B10014,Content!$B$2:$D11407,2,FALSE)</f>
        <v>photo</v>
      </c>
      <c r="E10014" t="s">
        <v>1037</v>
      </c>
      <c r="F10014">
        <f>VLOOKUP(E10014,ReactionTypes!$B$2:$D10029,3,FALSE)</f>
        <v>10</v>
      </c>
      <c r="G10014" t="str">
        <f>VLOOKUP(E10014,ReactionTypes!$B$2:$D10029,2,FALSE)</f>
        <v>negative</v>
      </c>
      <c r="H10014" t="s">
        <v>1224</v>
      </c>
      <c r="I10014">
        <v>3</v>
      </c>
      <c r="J10014">
        <f t="shared" si="1075"/>
        <v>1982</v>
      </c>
    </row>
    <row r="10015" spans="1:10">
      <c r="A10015">
        <v>10407</v>
      </c>
      <c r="B10015" t="s">
        <v>432</v>
      </c>
      <c r="C10015" t="str">
        <f>VLOOKUP(B10015,Content!$B$2:$D11408,3,FALSE)</f>
        <v>dogs</v>
      </c>
      <c r="D10015" t="str">
        <f>VLOOKUP(B10015,Content!$B$2:$D11408,2,FALSE)</f>
        <v>photo</v>
      </c>
      <c r="E10015" t="s">
        <v>1047</v>
      </c>
      <c r="F10015">
        <f>VLOOKUP(E10015,ReactionTypes!$B$2:$D10030,3,FALSE)</f>
        <v>12</v>
      </c>
      <c r="G10015" t="str">
        <f>VLOOKUP(E10015,ReactionTypes!$B$2:$D10030,2,FALSE)</f>
        <v>negative</v>
      </c>
      <c r="H10015" t="s">
        <v>1234</v>
      </c>
      <c r="I10015">
        <v>4</v>
      </c>
      <c r="J10015">
        <f t="shared" si="1075"/>
        <v>1978</v>
      </c>
    </row>
    <row r="10016" spans="1:10">
      <c r="A10016">
        <v>10408</v>
      </c>
      <c r="B10016" t="s">
        <v>432</v>
      </c>
      <c r="C10016" t="str">
        <f>VLOOKUP(B10016,Content!$B$2:$D11409,3,FALSE)</f>
        <v>dogs</v>
      </c>
      <c r="D10016" t="str">
        <f>VLOOKUP(B10016,Content!$B$2:$D11409,2,FALSE)</f>
        <v>photo</v>
      </c>
      <c r="E10016" t="s">
        <v>1050</v>
      </c>
      <c r="F10016">
        <f>VLOOKUP(E10016,ReactionTypes!$B$2:$D10031,3,FALSE)</f>
        <v>70</v>
      </c>
      <c r="G10016" t="str">
        <f>VLOOKUP(E10016,ReactionTypes!$B$2:$D10031,2,FALSE)</f>
        <v>positive</v>
      </c>
      <c r="H10016" s="4">
        <v>44050</v>
      </c>
      <c r="I10016">
        <f>MONTH(H10016)</f>
        <v>8</v>
      </c>
      <c r="J10016">
        <f t="shared" si="1075"/>
        <v>2055</v>
      </c>
    </row>
    <row r="10017" spans="1:10">
      <c r="A10017">
        <v>10409</v>
      </c>
      <c r="B10017" t="s">
        <v>432</v>
      </c>
      <c r="C10017" t="str">
        <f>VLOOKUP(B10017,Content!$B$2:$D11410,3,FALSE)</f>
        <v>dogs</v>
      </c>
      <c r="D10017" t="str">
        <f>VLOOKUP(B10017,Content!$B$2:$D11410,2,FALSE)</f>
        <v>photo</v>
      </c>
      <c r="E10017" t="s">
        <v>1040</v>
      </c>
      <c r="F10017">
        <f>VLOOKUP(E10017,ReactionTypes!$B$2:$D10032,3,FALSE)</f>
        <v>35</v>
      </c>
      <c r="G10017" t="str">
        <f>VLOOKUP(E10017,ReactionTypes!$B$2:$D10032,2,FALSE)</f>
        <v>neutral</v>
      </c>
      <c r="H10017" t="s">
        <v>1190</v>
      </c>
      <c r="I10017">
        <v>1</v>
      </c>
      <c r="J10017">
        <f t="shared" si="1075"/>
        <v>2142</v>
      </c>
    </row>
    <row r="10018" spans="1:10">
      <c r="A10018">
        <v>10410</v>
      </c>
      <c r="B10018" t="s">
        <v>432</v>
      </c>
      <c r="C10018" t="str">
        <f>VLOOKUP(B10018,Content!$B$2:$D11411,3,FALSE)</f>
        <v>dogs</v>
      </c>
      <c r="D10018" t="str">
        <f>VLOOKUP(B10018,Content!$B$2:$D11411,2,FALSE)</f>
        <v>photo</v>
      </c>
      <c r="E10018" t="s">
        <v>1045</v>
      </c>
      <c r="F10018">
        <f>VLOOKUP(E10018,ReactionTypes!$B$2:$D10033,3,FALSE)</f>
        <v>75</v>
      </c>
      <c r="G10018" t="str">
        <f>VLOOKUP(E10018,ReactionTypes!$B$2:$D10033,2,FALSE)</f>
        <v>positive</v>
      </c>
      <c r="H10018" t="s">
        <v>1274</v>
      </c>
      <c r="I10018">
        <v>4</v>
      </c>
      <c r="J10018">
        <f t="shared" si="1075"/>
        <v>1978</v>
      </c>
    </row>
    <row r="10019" spans="1:10">
      <c r="A10019">
        <v>10411</v>
      </c>
      <c r="B10019" t="s">
        <v>432</v>
      </c>
      <c r="C10019" t="str">
        <f>VLOOKUP(B10019,Content!$B$2:$D11412,3,FALSE)</f>
        <v>dogs</v>
      </c>
      <c r="D10019" t="str">
        <f>VLOOKUP(B10019,Content!$B$2:$D11412,2,FALSE)</f>
        <v>photo</v>
      </c>
      <c r="E10019" t="s">
        <v>1046</v>
      </c>
      <c r="F10019">
        <f>VLOOKUP(E10019,ReactionTypes!$B$2:$D10034,3,FALSE)</f>
        <v>45</v>
      </c>
      <c r="G10019" t="str">
        <f>VLOOKUP(E10019,ReactionTypes!$B$2:$D10034,2,FALSE)</f>
        <v>positive</v>
      </c>
      <c r="H10019" s="4">
        <v>44228</v>
      </c>
      <c r="I10019">
        <f>MONTH(H10019)</f>
        <v>2</v>
      </c>
      <c r="J10019">
        <f t="shared" si="1075"/>
        <v>1890</v>
      </c>
    </row>
    <row r="10020" spans="1:10">
      <c r="A10020">
        <v>10412</v>
      </c>
      <c r="B10020" t="s">
        <v>432</v>
      </c>
      <c r="C10020" t="str">
        <f>VLOOKUP(B10020,Content!$B$2:$D11413,3,FALSE)</f>
        <v>dogs</v>
      </c>
      <c r="D10020" t="str">
        <f>VLOOKUP(B10020,Content!$B$2:$D11413,2,FALSE)</f>
        <v>photo</v>
      </c>
      <c r="E10020" t="s">
        <v>1045</v>
      </c>
      <c r="F10020">
        <f>VLOOKUP(E10020,ReactionTypes!$B$2:$D10035,3,FALSE)</f>
        <v>75</v>
      </c>
      <c r="G10020" t="str">
        <f>VLOOKUP(E10020,ReactionTypes!$B$2:$D10035,2,FALSE)</f>
        <v>positive</v>
      </c>
      <c r="H10020" t="s">
        <v>1198</v>
      </c>
      <c r="I10020">
        <v>5</v>
      </c>
      <c r="J10020">
        <f t="shared" si="1075"/>
        <v>2110</v>
      </c>
    </row>
    <row r="10021" spans="1:10">
      <c r="A10021">
        <v>10413</v>
      </c>
      <c r="B10021" t="s">
        <v>432</v>
      </c>
      <c r="C10021" t="str">
        <f>VLOOKUP(B10021,Content!$B$2:$D11414,3,FALSE)</f>
        <v>dogs</v>
      </c>
      <c r="D10021" t="str">
        <f>VLOOKUP(B10021,Content!$B$2:$D11414,2,FALSE)</f>
        <v>photo</v>
      </c>
      <c r="E10021" t="s">
        <v>1039</v>
      </c>
      <c r="F10021">
        <f>VLOOKUP(E10021,ReactionTypes!$B$2:$D10036,3,FALSE)</f>
        <v>30</v>
      </c>
      <c r="G10021" t="str">
        <f>VLOOKUP(E10021,ReactionTypes!$B$2:$D10036,2,FALSE)</f>
        <v>positive</v>
      </c>
      <c r="H10021" t="s">
        <v>1261</v>
      </c>
      <c r="I10021">
        <v>4</v>
      </c>
      <c r="J10021">
        <f t="shared" si="1075"/>
        <v>1978</v>
      </c>
    </row>
    <row r="10022" spans="1:10">
      <c r="A10022">
        <v>10414</v>
      </c>
      <c r="B10022" t="s">
        <v>432</v>
      </c>
      <c r="C10022" t="str">
        <f>VLOOKUP(B10022,Content!$B$2:$D11415,3,FALSE)</f>
        <v>dogs</v>
      </c>
      <c r="D10022" t="str">
        <f>VLOOKUP(B10022,Content!$B$2:$D11415,2,FALSE)</f>
        <v>photo</v>
      </c>
      <c r="E10022" t="s">
        <v>1040</v>
      </c>
      <c r="F10022">
        <f>VLOOKUP(E10022,ReactionTypes!$B$2:$D10037,3,FALSE)</f>
        <v>35</v>
      </c>
      <c r="G10022" t="str">
        <f>VLOOKUP(E10022,ReactionTypes!$B$2:$D10037,2,FALSE)</f>
        <v>neutral</v>
      </c>
      <c r="H10022" s="4">
        <v>44412</v>
      </c>
      <c r="I10022">
        <f>MONTH(H10022)</f>
        <v>8</v>
      </c>
      <c r="J10022">
        <f t="shared" si="1075"/>
        <v>2055</v>
      </c>
    </row>
    <row r="10023" spans="1:10">
      <c r="A10023">
        <v>10415</v>
      </c>
      <c r="B10023" t="s">
        <v>432</v>
      </c>
      <c r="C10023" t="str">
        <f>VLOOKUP(B10023,Content!$B$2:$D11416,3,FALSE)</f>
        <v>dogs</v>
      </c>
      <c r="D10023" t="str">
        <f>VLOOKUP(B10023,Content!$B$2:$D11416,2,FALSE)</f>
        <v>photo</v>
      </c>
      <c r="E10023" t="s">
        <v>1039</v>
      </c>
      <c r="F10023">
        <f>VLOOKUP(E10023,ReactionTypes!$B$2:$D10038,3,FALSE)</f>
        <v>30</v>
      </c>
      <c r="G10023" t="str">
        <f>VLOOKUP(E10023,ReactionTypes!$B$2:$D10038,2,FALSE)</f>
        <v>positive</v>
      </c>
      <c r="H10023" t="s">
        <v>1274</v>
      </c>
      <c r="I10023">
        <v>4</v>
      </c>
      <c r="J10023">
        <f t="shared" si="1075"/>
        <v>1978</v>
      </c>
    </row>
    <row r="10024" spans="1:10">
      <c r="A10024">
        <v>10416</v>
      </c>
      <c r="B10024" t="s">
        <v>432</v>
      </c>
      <c r="C10024" t="str">
        <f>VLOOKUP(B10024,Content!$B$2:$D11417,3,FALSE)</f>
        <v>dogs</v>
      </c>
      <c r="D10024" t="str">
        <f>VLOOKUP(B10024,Content!$B$2:$D11417,2,FALSE)</f>
        <v>photo</v>
      </c>
      <c r="E10024" t="s">
        <v>1043</v>
      </c>
      <c r="F10024">
        <f>VLOOKUP(E10024,ReactionTypes!$B$2:$D10039,3,FALSE)</f>
        <v>65</v>
      </c>
      <c r="G10024" t="str">
        <f>VLOOKUP(E10024,ReactionTypes!$B$2:$D10039,2,FALSE)</f>
        <v>positive</v>
      </c>
      <c r="H10024" t="s">
        <v>1089</v>
      </c>
      <c r="I10024">
        <v>9</v>
      </c>
      <c r="J10024">
        <f t="shared" si="1075"/>
        <v>1991</v>
      </c>
    </row>
    <row r="10025" spans="1:10">
      <c r="A10025">
        <v>10417</v>
      </c>
      <c r="B10025" t="s">
        <v>432</v>
      </c>
      <c r="C10025" t="str">
        <f>VLOOKUP(B10025,Content!$B$2:$D11418,3,FALSE)</f>
        <v>dogs</v>
      </c>
      <c r="D10025" t="str">
        <f>VLOOKUP(B10025,Content!$B$2:$D11418,2,FALSE)</f>
        <v>photo</v>
      </c>
      <c r="E10025" t="s">
        <v>1048</v>
      </c>
      <c r="F10025">
        <f>VLOOKUP(E10025,ReactionTypes!$B$2:$D10040,3,FALSE)</f>
        <v>50</v>
      </c>
      <c r="G10025" t="str">
        <f>VLOOKUP(E10025,ReactionTypes!$B$2:$D10040,2,FALSE)</f>
        <v>positive</v>
      </c>
      <c r="H10025" s="4">
        <v>44379</v>
      </c>
      <c r="I10025">
        <f>MONTH(H10025)</f>
        <v>7</v>
      </c>
      <c r="J10025">
        <f t="shared" si="1075"/>
        <v>2116</v>
      </c>
    </row>
    <row r="10026" spans="1:10">
      <c r="A10026">
        <v>10418</v>
      </c>
      <c r="B10026" t="s">
        <v>432</v>
      </c>
      <c r="C10026" t="str">
        <f>VLOOKUP(B10026,Content!$B$2:$D11419,3,FALSE)</f>
        <v>dogs</v>
      </c>
      <c r="D10026" t="str">
        <f>VLOOKUP(B10026,Content!$B$2:$D11419,2,FALSE)</f>
        <v>photo</v>
      </c>
      <c r="E10026" t="s">
        <v>1038</v>
      </c>
      <c r="F10026">
        <f>VLOOKUP(E10026,ReactionTypes!$B$2:$D10041,3,FALSE)</f>
        <v>15</v>
      </c>
      <c r="G10026" t="str">
        <f>VLOOKUP(E10026,ReactionTypes!$B$2:$D10041,2,FALSE)</f>
        <v>negative</v>
      </c>
      <c r="H10026" t="s">
        <v>1195</v>
      </c>
      <c r="I10026">
        <v>2</v>
      </c>
      <c r="J10026">
        <f t="shared" si="1075"/>
        <v>1890</v>
      </c>
    </row>
    <row r="10027" spans="1:10">
      <c r="A10027">
        <v>10419</v>
      </c>
      <c r="B10027" t="s">
        <v>432</v>
      </c>
      <c r="C10027" t="str">
        <f>VLOOKUP(B10027,Content!$B$2:$D11420,3,FALSE)</f>
        <v>dogs</v>
      </c>
      <c r="D10027" t="str">
        <f>VLOOKUP(B10027,Content!$B$2:$D11420,2,FALSE)</f>
        <v>photo</v>
      </c>
      <c r="E10027" t="s">
        <v>1041</v>
      </c>
      <c r="F10027">
        <f>VLOOKUP(E10027,ReactionTypes!$B$2:$D10042,3,FALSE)</f>
        <v>70</v>
      </c>
      <c r="G10027" t="str">
        <f>VLOOKUP(E10027,ReactionTypes!$B$2:$D10042,2,FALSE)</f>
        <v>positive</v>
      </c>
      <c r="H10027" s="4">
        <v>44143</v>
      </c>
      <c r="I10027">
        <f t="shared" ref="I10027:I10028" si="1078">MONTH(H10027)</f>
        <v>11</v>
      </c>
      <c r="J10027">
        <f t="shared" si="1075"/>
        <v>2055</v>
      </c>
    </row>
    <row r="10028" spans="1:10">
      <c r="A10028">
        <v>10421</v>
      </c>
      <c r="B10028" t="s">
        <v>433</v>
      </c>
      <c r="C10028" t="str">
        <f>VLOOKUP(B10028,Content!$B$2:$D11422,3,FALSE)</f>
        <v>public speaking</v>
      </c>
      <c r="D10028" t="str">
        <f>VLOOKUP(B10028,Content!$B$2:$D11422,2,FALSE)</f>
        <v>video</v>
      </c>
      <c r="E10028" t="s">
        <v>1041</v>
      </c>
      <c r="F10028">
        <f>VLOOKUP(E10028,ReactionTypes!$B$2:$D10043,3,FALSE)</f>
        <v>70</v>
      </c>
      <c r="G10028" t="str">
        <f>VLOOKUP(E10028,ReactionTypes!$B$2:$D10043,2,FALSE)</f>
        <v>positive</v>
      </c>
      <c r="H10028" s="4">
        <v>44348</v>
      </c>
      <c r="I10028">
        <f t="shared" si="1078"/>
        <v>6</v>
      </c>
      <c r="J10028">
        <f t="shared" si="1075"/>
        <v>2068</v>
      </c>
    </row>
    <row r="10029" spans="1:10">
      <c r="A10029">
        <v>10422</v>
      </c>
      <c r="B10029" t="s">
        <v>433</v>
      </c>
      <c r="C10029" t="str">
        <f>VLOOKUP(B10029,Content!$B$2:$D11423,3,FALSE)</f>
        <v>public speaking</v>
      </c>
      <c r="D10029" t="str">
        <f>VLOOKUP(B10029,Content!$B$2:$D11423,2,FALSE)</f>
        <v>video</v>
      </c>
      <c r="E10029" t="s">
        <v>1048</v>
      </c>
      <c r="F10029">
        <f>VLOOKUP(E10029,ReactionTypes!$B$2:$D10044,3,FALSE)</f>
        <v>50</v>
      </c>
      <c r="G10029" t="str">
        <f>VLOOKUP(E10029,ReactionTypes!$B$2:$D10044,2,FALSE)</f>
        <v>positive</v>
      </c>
      <c r="H10029" t="s">
        <v>1100</v>
      </c>
      <c r="I10029">
        <v>12</v>
      </c>
      <c r="J10029">
        <f t="shared" si="1075"/>
        <v>2099</v>
      </c>
    </row>
    <row r="10030" spans="1:10">
      <c r="A10030">
        <v>10423</v>
      </c>
      <c r="B10030" t="s">
        <v>433</v>
      </c>
      <c r="C10030" t="str">
        <f>VLOOKUP(B10030,Content!$B$2:$D11424,3,FALSE)</f>
        <v>public speaking</v>
      </c>
      <c r="D10030" t="str">
        <f>VLOOKUP(B10030,Content!$B$2:$D11424,2,FALSE)</f>
        <v>video</v>
      </c>
      <c r="E10030" t="s">
        <v>1040</v>
      </c>
      <c r="F10030">
        <f>VLOOKUP(E10030,ReactionTypes!$B$2:$D10045,3,FALSE)</f>
        <v>35</v>
      </c>
      <c r="G10030" t="str">
        <f>VLOOKUP(E10030,ReactionTypes!$B$2:$D10045,2,FALSE)</f>
        <v>neutral</v>
      </c>
      <c r="H10030" s="4">
        <v>44022</v>
      </c>
      <c r="I10030">
        <f t="shared" ref="I10030:I10033" si="1079">MONTH(H10030)</f>
        <v>7</v>
      </c>
      <c r="J10030">
        <f t="shared" si="1075"/>
        <v>2116</v>
      </c>
    </row>
    <row r="10031" spans="1:10">
      <c r="A10031">
        <v>10424</v>
      </c>
      <c r="B10031" t="s">
        <v>433</v>
      </c>
      <c r="C10031" t="str">
        <f>VLOOKUP(B10031,Content!$B$2:$D11425,3,FALSE)</f>
        <v>public speaking</v>
      </c>
      <c r="D10031" t="str">
        <f>VLOOKUP(B10031,Content!$B$2:$D11425,2,FALSE)</f>
        <v>video</v>
      </c>
      <c r="E10031" t="s">
        <v>1043</v>
      </c>
      <c r="F10031">
        <f>VLOOKUP(E10031,ReactionTypes!$B$2:$D10046,3,FALSE)</f>
        <v>65</v>
      </c>
      <c r="G10031" t="str">
        <f>VLOOKUP(E10031,ReactionTypes!$B$2:$D10046,2,FALSE)</f>
        <v>positive</v>
      </c>
      <c r="H10031" s="4">
        <v>44350</v>
      </c>
      <c r="I10031">
        <f t="shared" si="1079"/>
        <v>6</v>
      </c>
      <c r="J10031">
        <f t="shared" si="1075"/>
        <v>2068</v>
      </c>
    </row>
    <row r="10032" spans="1:10">
      <c r="A10032">
        <v>10425</v>
      </c>
      <c r="B10032" t="s">
        <v>433</v>
      </c>
      <c r="C10032" t="str">
        <f>VLOOKUP(B10032,Content!$B$2:$D11426,3,FALSE)</f>
        <v>public speaking</v>
      </c>
      <c r="D10032" t="str">
        <f>VLOOKUP(B10032,Content!$B$2:$D11426,2,FALSE)</f>
        <v>video</v>
      </c>
      <c r="E10032" t="s">
        <v>1044</v>
      </c>
      <c r="F10032">
        <f>VLOOKUP(E10032,ReactionTypes!$B$2:$D10047,3,FALSE)</f>
        <v>20</v>
      </c>
      <c r="G10032" t="str">
        <f>VLOOKUP(E10032,ReactionTypes!$B$2:$D10047,2,FALSE)</f>
        <v>neutral</v>
      </c>
      <c r="H10032" s="4">
        <v>43994</v>
      </c>
      <c r="I10032">
        <f t="shared" si="1079"/>
        <v>6</v>
      </c>
      <c r="J10032">
        <f t="shared" si="1075"/>
        <v>2068</v>
      </c>
    </row>
    <row r="10033" spans="1:10">
      <c r="A10033">
        <v>10426</v>
      </c>
      <c r="B10033" t="s">
        <v>433</v>
      </c>
      <c r="C10033" t="str">
        <f>VLOOKUP(B10033,Content!$B$2:$D11427,3,FALSE)</f>
        <v>public speaking</v>
      </c>
      <c r="D10033" t="str">
        <f>VLOOKUP(B10033,Content!$B$2:$D11427,2,FALSE)</f>
        <v>video</v>
      </c>
      <c r="E10033" t="s">
        <v>1038</v>
      </c>
      <c r="F10033">
        <f>VLOOKUP(E10033,ReactionTypes!$B$2:$D10048,3,FALSE)</f>
        <v>15</v>
      </c>
      <c r="G10033" t="str">
        <f>VLOOKUP(E10033,ReactionTypes!$B$2:$D10048,2,FALSE)</f>
        <v>negative</v>
      </c>
      <c r="H10033" s="4">
        <v>43842</v>
      </c>
      <c r="I10033">
        <f t="shared" si="1079"/>
        <v>1</v>
      </c>
      <c r="J10033">
        <f t="shared" si="1075"/>
        <v>2142</v>
      </c>
    </row>
    <row r="10034" spans="1:10">
      <c r="A10034">
        <v>10427</v>
      </c>
      <c r="B10034" t="s">
        <v>433</v>
      </c>
      <c r="C10034" t="str">
        <f>VLOOKUP(B10034,Content!$B$2:$D11428,3,FALSE)</f>
        <v>public speaking</v>
      </c>
      <c r="D10034" t="str">
        <f>VLOOKUP(B10034,Content!$B$2:$D11428,2,FALSE)</f>
        <v>video</v>
      </c>
      <c r="E10034" t="s">
        <v>1045</v>
      </c>
      <c r="F10034">
        <f>VLOOKUP(E10034,ReactionTypes!$B$2:$D10049,3,FALSE)</f>
        <v>75</v>
      </c>
      <c r="G10034" t="str">
        <f>VLOOKUP(E10034,ReactionTypes!$B$2:$D10049,2,FALSE)</f>
        <v>positive</v>
      </c>
      <c r="H10034" t="s">
        <v>1127</v>
      </c>
      <c r="I10034">
        <v>8</v>
      </c>
      <c r="J10034">
        <f t="shared" si="1075"/>
        <v>2055</v>
      </c>
    </row>
    <row r="10035" spans="1:10">
      <c r="A10035">
        <v>10428</v>
      </c>
      <c r="B10035" t="s">
        <v>433</v>
      </c>
      <c r="C10035" t="str">
        <f>VLOOKUP(B10035,Content!$B$2:$D11429,3,FALSE)</f>
        <v>public speaking</v>
      </c>
      <c r="D10035" t="str">
        <f>VLOOKUP(B10035,Content!$B$2:$D11429,2,FALSE)</f>
        <v>video</v>
      </c>
      <c r="E10035" t="s">
        <v>1051</v>
      </c>
      <c r="F10035">
        <f>VLOOKUP(E10035,ReactionTypes!$B$2:$D10050,3,FALSE)</f>
        <v>72</v>
      </c>
      <c r="G10035" t="str">
        <f>VLOOKUP(E10035,ReactionTypes!$B$2:$D10050,2,FALSE)</f>
        <v>positive</v>
      </c>
      <c r="H10035" t="s">
        <v>1133</v>
      </c>
      <c r="I10035">
        <v>8</v>
      </c>
      <c r="J10035">
        <f t="shared" si="1075"/>
        <v>2055</v>
      </c>
    </row>
    <row r="10036" spans="1:10">
      <c r="A10036">
        <v>10429</v>
      </c>
      <c r="B10036" t="s">
        <v>433</v>
      </c>
      <c r="C10036" t="str">
        <f>VLOOKUP(B10036,Content!$B$2:$D11430,3,FALSE)</f>
        <v>public speaking</v>
      </c>
      <c r="D10036" t="str">
        <f>VLOOKUP(B10036,Content!$B$2:$D11430,2,FALSE)</f>
        <v>video</v>
      </c>
      <c r="E10036" t="s">
        <v>1043</v>
      </c>
      <c r="F10036">
        <f>VLOOKUP(E10036,ReactionTypes!$B$2:$D10051,3,FALSE)</f>
        <v>65</v>
      </c>
      <c r="G10036" t="str">
        <f>VLOOKUP(E10036,ReactionTypes!$B$2:$D10051,2,FALSE)</f>
        <v>positive</v>
      </c>
      <c r="H10036" t="s">
        <v>1273</v>
      </c>
      <c r="I10036">
        <v>6</v>
      </c>
      <c r="J10036">
        <f t="shared" si="1075"/>
        <v>2068</v>
      </c>
    </row>
    <row r="10037" spans="1:10">
      <c r="A10037">
        <v>10430</v>
      </c>
      <c r="B10037" t="s">
        <v>433</v>
      </c>
      <c r="C10037" t="str">
        <f>VLOOKUP(B10037,Content!$B$2:$D11431,3,FALSE)</f>
        <v>public speaking</v>
      </c>
      <c r="D10037" t="str">
        <f>VLOOKUP(B10037,Content!$B$2:$D11431,2,FALSE)</f>
        <v>video</v>
      </c>
      <c r="E10037" t="s">
        <v>1037</v>
      </c>
      <c r="F10037">
        <f>VLOOKUP(E10037,ReactionTypes!$B$2:$D10052,3,FALSE)</f>
        <v>10</v>
      </c>
      <c r="G10037" t="str">
        <f>VLOOKUP(E10037,ReactionTypes!$B$2:$D10052,2,FALSE)</f>
        <v>negative</v>
      </c>
      <c r="H10037" t="s">
        <v>1223</v>
      </c>
      <c r="I10037">
        <v>4</v>
      </c>
      <c r="J10037">
        <f t="shared" si="1075"/>
        <v>1978</v>
      </c>
    </row>
    <row r="10038" spans="1:10">
      <c r="A10038">
        <v>10431</v>
      </c>
      <c r="B10038" t="s">
        <v>433</v>
      </c>
      <c r="C10038" t="str">
        <f>VLOOKUP(B10038,Content!$B$2:$D11432,3,FALSE)</f>
        <v>public speaking</v>
      </c>
      <c r="D10038" t="str">
        <f>VLOOKUP(B10038,Content!$B$2:$D11432,2,FALSE)</f>
        <v>video</v>
      </c>
      <c r="E10038" t="s">
        <v>1038</v>
      </c>
      <c r="F10038">
        <f>VLOOKUP(E10038,ReactionTypes!$B$2:$D10053,3,FALSE)</f>
        <v>15</v>
      </c>
      <c r="G10038" t="str">
        <f>VLOOKUP(E10038,ReactionTypes!$B$2:$D10053,2,FALSE)</f>
        <v>negative</v>
      </c>
      <c r="H10038" s="4">
        <v>44174</v>
      </c>
      <c r="I10038">
        <f>MONTH(H10038)</f>
        <v>12</v>
      </c>
      <c r="J10038">
        <f t="shared" si="1075"/>
        <v>2099</v>
      </c>
    </row>
    <row r="10039" spans="1:10">
      <c r="A10039">
        <v>10432</v>
      </c>
      <c r="B10039" t="s">
        <v>433</v>
      </c>
      <c r="C10039" t="str">
        <f>VLOOKUP(B10039,Content!$B$2:$D11433,3,FALSE)</f>
        <v>public speaking</v>
      </c>
      <c r="D10039" t="str">
        <f>VLOOKUP(B10039,Content!$B$2:$D11433,2,FALSE)</f>
        <v>video</v>
      </c>
      <c r="E10039" t="s">
        <v>1043</v>
      </c>
      <c r="F10039">
        <f>VLOOKUP(E10039,ReactionTypes!$B$2:$D10054,3,FALSE)</f>
        <v>65</v>
      </c>
      <c r="G10039" t="str">
        <f>VLOOKUP(E10039,ReactionTypes!$B$2:$D10054,2,FALSE)</f>
        <v>positive</v>
      </c>
      <c r="H10039" t="s">
        <v>1121</v>
      </c>
      <c r="I10039">
        <v>7</v>
      </c>
      <c r="J10039">
        <f t="shared" si="1075"/>
        <v>2116</v>
      </c>
    </row>
    <row r="10040" spans="1:10">
      <c r="A10040">
        <v>10433</v>
      </c>
      <c r="B10040" t="s">
        <v>433</v>
      </c>
      <c r="C10040" t="str">
        <f>VLOOKUP(B10040,Content!$B$2:$D11434,3,FALSE)</f>
        <v>public speaking</v>
      </c>
      <c r="D10040" t="str">
        <f>VLOOKUP(B10040,Content!$B$2:$D11434,2,FALSE)</f>
        <v>video</v>
      </c>
      <c r="E10040" t="s">
        <v>1051</v>
      </c>
      <c r="F10040">
        <f>VLOOKUP(E10040,ReactionTypes!$B$2:$D10055,3,FALSE)</f>
        <v>72</v>
      </c>
      <c r="G10040" t="str">
        <f>VLOOKUP(E10040,ReactionTypes!$B$2:$D10055,2,FALSE)</f>
        <v>positive</v>
      </c>
      <c r="H10040" s="4">
        <v>44348</v>
      </c>
      <c r="I10040">
        <f>MONTH(H10040)</f>
        <v>6</v>
      </c>
      <c r="J10040">
        <f t="shared" si="1075"/>
        <v>2068</v>
      </c>
    </row>
    <row r="10041" spans="1:10">
      <c r="A10041">
        <v>10434</v>
      </c>
      <c r="B10041" t="s">
        <v>433</v>
      </c>
      <c r="C10041" t="str">
        <f>VLOOKUP(B10041,Content!$B$2:$D11435,3,FALSE)</f>
        <v>public speaking</v>
      </c>
      <c r="D10041" t="str">
        <f>VLOOKUP(B10041,Content!$B$2:$D11435,2,FALSE)</f>
        <v>video</v>
      </c>
      <c r="E10041" t="s">
        <v>1051</v>
      </c>
      <c r="F10041">
        <f>VLOOKUP(E10041,ReactionTypes!$B$2:$D10056,3,FALSE)</f>
        <v>72</v>
      </c>
      <c r="G10041" t="str">
        <f>VLOOKUP(E10041,ReactionTypes!$B$2:$D10056,2,FALSE)</f>
        <v>positive</v>
      </c>
      <c r="H10041" t="s">
        <v>1117</v>
      </c>
      <c r="I10041">
        <v>8</v>
      </c>
      <c r="J10041">
        <f t="shared" si="1075"/>
        <v>2055</v>
      </c>
    </row>
    <row r="10042" spans="1:10">
      <c r="A10042">
        <v>10435</v>
      </c>
      <c r="B10042" t="s">
        <v>433</v>
      </c>
      <c r="C10042" t="str">
        <f>VLOOKUP(B10042,Content!$B$2:$D11436,3,FALSE)</f>
        <v>public speaking</v>
      </c>
      <c r="D10042" t="str">
        <f>VLOOKUP(B10042,Content!$B$2:$D11436,2,FALSE)</f>
        <v>video</v>
      </c>
      <c r="E10042" t="s">
        <v>1050</v>
      </c>
      <c r="F10042">
        <f>VLOOKUP(E10042,ReactionTypes!$B$2:$D10057,3,FALSE)</f>
        <v>70</v>
      </c>
      <c r="G10042" t="str">
        <f>VLOOKUP(E10042,ReactionTypes!$B$2:$D10057,2,FALSE)</f>
        <v>positive</v>
      </c>
      <c r="H10042" t="s">
        <v>1081</v>
      </c>
      <c r="I10042">
        <v>10</v>
      </c>
      <c r="J10042">
        <f t="shared" si="1075"/>
        <v>2087</v>
      </c>
    </row>
    <row r="10043" spans="1:10">
      <c r="A10043">
        <v>10436</v>
      </c>
      <c r="B10043" t="s">
        <v>433</v>
      </c>
      <c r="C10043" t="str">
        <f>VLOOKUP(B10043,Content!$B$2:$D11437,3,FALSE)</f>
        <v>public speaking</v>
      </c>
      <c r="D10043" t="str">
        <f>VLOOKUP(B10043,Content!$B$2:$D11437,2,FALSE)</f>
        <v>video</v>
      </c>
      <c r="E10043" t="s">
        <v>1037</v>
      </c>
      <c r="F10043">
        <f>VLOOKUP(E10043,ReactionTypes!$B$2:$D10058,3,FALSE)</f>
        <v>10</v>
      </c>
      <c r="G10043" t="str">
        <f>VLOOKUP(E10043,ReactionTypes!$B$2:$D10058,2,FALSE)</f>
        <v>negative</v>
      </c>
      <c r="H10043" t="s">
        <v>1122</v>
      </c>
      <c r="I10043">
        <v>9</v>
      </c>
      <c r="J10043">
        <f t="shared" si="1075"/>
        <v>1991</v>
      </c>
    </row>
    <row r="10044" spans="1:10">
      <c r="A10044">
        <v>10437</v>
      </c>
      <c r="B10044" t="s">
        <v>433</v>
      </c>
      <c r="C10044" t="str">
        <f>VLOOKUP(B10044,Content!$B$2:$D11438,3,FALSE)</f>
        <v>public speaking</v>
      </c>
      <c r="D10044" t="str">
        <f>VLOOKUP(B10044,Content!$B$2:$D11438,2,FALSE)</f>
        <v>video</v>
      </c>
      <c r="E10044" t="s">
        <v>1037</v>
      </c>
      <c r="F10044">
        <f>VLOOKUP(E10044,ReactionTypes!$B$2:$D10059,3,FALSE)</f>
        <v>10</v>
      </c>
      <c r="G10044" t="str">
        <f>VLOOKUP(E10044,ReactionTypes!$B$2:$D10059,2,FALSE)</f>
        <v>negative</v>
      </c>
      <c r="H10044" s="4">
        <v>43990</v>
      </c>
      <c r="I10044">
        <f>MONTH(H10044)</f>
        <v>6</v>
      </c>
      <c r="J10044">
        <f t="shared" si="1075"/>
        <v>2068</v>
      </c>
    </row>
    <row r="10045" spans="1:10">
      <c r="A10045">
        <v>10438</v>
      </c>
      <c r="B10045" t="s">
        <v>433</v>
      </c>
      <c r="C10045" t="str">
        <f>VLOOKUP(B10045,Content!$B$2:$D11439,3,FALSE)</f>
        <v>public speaking</v>
      </c>
      <c r="D10045" t="str">
        <f>VLOOKUP(B10045,Content!$B$2:$D11439,2,FALSE)</f>
        <v>video</v>
      </c>
      <c r="E10045" t="s">
        <v>1048</v>
      </c>
      <c r="F10045">
        <f>VLOOKUP(E10045,ReactionTypes!$B$2:$D10060,3,FALSE)</f>
        <v>50</v>
      </c>
      <c r="G10045" t="str">
        <f>VLOOKUP(E10045,ReactionTypes!$B$2:$D10060,2,FALSE)</f>
        <v>positive</v>
      </c>
      <c r="H10045" t="s">
        <v>1132</v>
      </c>
      <c r="I10045">
        <v>10</v>
      </c>
      <c r="J10045">
        <f t="shared" si="1075"/>
        <v>2087</v>
      </c>
    </row>
    <row r="10046" spans="1:10">
      <c r="A10046">
        <v>10439</v>
      </c>
      <c r="B10046" t="s">
        <v>433</v>
      </c>
      <c r="C10046" t="str">
        <f>VLOOKUP(B10046,Content!$B$2:$D11440,3,FALSE)</f>
        <v>public speaking</v>
      </c>
      <c r="D10046" t="str">
        <f>VLOOKUP(B10046,Content!$B$2:$D11440,2,FALSE)</f>
        <v>video</v>
      </c>
      <c r="E10046" t="s">
        <v>1043</v>
      </c>
      <c r="F10046">
        <f>VLOOKUP(E10046,ReactionTypes!$B$2:$D10061,3,FALSE)</f>
        <v>65</v>
      </c>
      <c r="G10046" t="str">
        <f>VLOOKUP(E10046,ReactionTypes!$B$2:$D10061,2,FALSE)</f>
        <v>positive</v>
      </c>
      <c r="H10046" t="s">
        <v>1102</v>
      </c>
      <c r="I10046">
        <v>9</v>
      </c>
      <c r="J10046">
        <f t="shared" si="1075"/>
        <v>1991</v>
      </c>
    </row>
    <row r="10047" spans="1:10">
      <c r="A10047">
        <v>10440</v>
      </c>
      <c r="B10047" t="s">
        <v>433</v>
      </c>
      <c r="C10047" t="str">
        <f>VLOOKUP(B10047,Content!$B$2:$D11441,3,FALSE)</f>
        <v>public speaking</v>
      </c>
      <c r="D10047" t="str">
        <f>VLOOKUP(B10047,Content!$B$2:$D11441,2,FALSE)</f>
        <v>video</v>
      </c>
      <c r="E10047" t="s">
        <v>1047</v>
      </c>
      <c r="F10047">
        <f>VLOOKUP(E10047,ReactionTypes!$B$2:$D10062,3,FALSE)</f>
        <v>12</v>
      </c>
      <c r="G10047" t="str">
        <f>VLOOKUP(E10047,ReactionTypes!$B$2:$D10062,2,FALSE)</f>
        <v>negative</v>
      </c>
      <c r="H10047" s="4">
        <v>43962</v>
      </c>
      <c r="I10047">
        <f>MONTH(H10047)</f>
        <v>5</v>
      </c>
      <c r="J10047">
        <f t="shared" si="1075"/>
        <v>2110</v>
      </c>
    </row>
    <row r="10048" spans="1:10">
      <c r="A10048">
        <v>10441</v>
      </c>
      <c r="B10048" t="s">
        <v>433</v>
      </c>
      <c r="C10048" t="str">
        <f>VLOOKUP(B10048,Content!$B$2:$D11442,3,FALSE)</f>
        <v>public speaking</v>
      </c>
      <c r="D10048" t="str">
        <f>VLOOKUP(B10048,Content!$B$2:$D11442,2,FALSE)</f>
        <v>video</v>
      </c>
      <c r="E10048" t="s">
        <v>1041</v>
      </c>
      <c r="F10048">
        <f>VLOOKUP(E10048,ReactionTypes!$B$2:$D10063,3,FALSE)</f>
        <v>70</v>
      </c>
      <c r="G10048" t="str">
        <f>VLOOKUP(E10048,ReactionTypes!$B$2:$D10063,2,FALSE)</f>
        <v>positive</v>
      </c>
      <c r="H10048" t="s">
        <v>1100</v>
      </c>
      <c r="I10048">
        <v>12</v>
      </c>
      <c r="J10048">
        <f t="shared" si="1075"/>
        <v>2099</v>
      </c>
    </row>
    <row r="10049" spans="1:10">
      <c r="A10049">
        <v>10442</v>
      </c>
      <c r="B10049" t="s">
        <v>433</v>
      </c>
      <c r="C10049" t="str">
        <f>VLOOKUP(B10049,Content!$B$2:$D11443,3,FALSE)</f>
        <v>public speaking</v>
      </c>
      <c r="D10049" t="str">
        <f>VLOOKUP(B10049,Content!$B$2:$D11443,2,FALSE)</f>
        <v>video</v>
      </c>
      <c r="E10049" t="s">
        <v>1041</v>
      </c>
      <c r="F10049">
        <f>VLOOKUP(E10049,ReactionTypes!$B$2:$D10064,3,FALSE)</f>
        <v>70</v>
      </c>
      <c r="G10049" t="str">
        <f>VLOOKUP(E10049,ReactionTypes!$B$2:$D10064,2,FALSE)</f>
        <v>positive</v>
      </c>
      <c r="H10049" s="4">
        <v>44506</v>
      </c>
      <c r="I10049">
        <f>MONTH(H10049)</f>
        <v>11</v>
      </c>
      <c r="J10049">
        <f t="shared" si="1075"/>
        <v>2055</v>
      </c>
    </row>
    <row r="10050" spans="1:10">
      <c r="A10050">
        <v>10443</v>
      </c>
      <c r="B10050" t="s">
        <v>433</v>
      </c>
      <c r="C10050" t="str">
        <f>VLOOKUP(B10050,Content!$B$2:$D11444,3,FALSE)</f>
        <v>public speaking</v>
      </c>
      <c r="D10050" t="str">
        <f>VLOOKUP(B10050,Content!$B$2:$D11444,2,FALSE)</f>
        <v>video</v>
      </c>
      <c r="E10050" t="s">
        <v>1050</v>
      </c>
      <c r="F10050">
        <f>VLOOKUP(E10050,ReactionTypes!$B$2:$D10065,3,FALSE)</f>
        <v>70</v>
      </c>
      <c r="G10050" t="str">
        <f>VLOOKUP(E10050,ReactionTypes!$B$2:$D10065,2,FALSE)</f>
        <v>positive</v>
      </c>
      <c r="H10050" t="s">
        <v>1108</v>
      </c>
      <c r="I10050">
        <v>6</v>
      </c>
      <c r="J10050">
        <f t="shared" si="1075"/>
        <v>2068</v>
      </c>
    </row>
    <row r="10051" spans="1:10">
      <c r="A10051">
        <v>10444</v>
      </c>
      <c r="B10051" t="s">
        <v>433</v>
      </c>
      <c r="C10051" t="str">
        <f>VLOOKUP(B10051,Content!$B$2:$D11445,3,FALSE)</f>
        <v>public speaking</v>
      </c>
      <c r="D10051" t="str">
        <f>VLOOKUP(B10051,Content!$B$2:$D11445,2,FALSE)</f>
        <v>video</v>
      </c>
      <c r="E10051" t="s">
        <v>1046</v>
      </c>
      <c r="F10051">
        <f>VLOOKUP(E10051,ReactionTypes!$B$2:$D10066,3,FALSE)</f>
        <v>45</v>
      </c>
      <c r="G10051" t="str">
        <f>VLOOKUP(E10051,ReactionTypes!$B$2:$D10066,2,FALSE)</f>
        <v>positive</v>
      </c>
      <c r="H10051" t="s">
        <v>1103</v>
      </c>
      <c r="I10051">
        <v>10</v>
      </c>
      <c r="J10051">
        <f t="shared" ref="J10051:J10114" si="1080">COUNTIF($I$2:$I$24574,I10051)</f>
        <v>2087</v>
      </c>
    </row>
    <row r="10052" spans="1:10">
      <c r="A10052">
        <v>10446</v>
      </c>
      <c r="B10052" t="s">
        <v>434</v>
      </c>
      <c r="C10052" t="str">
        <f>VLOOKUP(B10052,Content!$B$2:$D11447,3,FALSE)</f>
        <v>animals</v>
      </c>
      <c r="D10052" t="str">
        <f>VLOOKUP(B10052,Content!$B$2:$D11447,2,FALSE)</f>
        <v>photo</v>
      </c>
      <c r="E10052" t="s">
        <v>1046</v>
      </c>
      <c r="F10052">
        <f>VLOOKUP(E10052,ReactionTypes!$B$2:$D10067,3,FALSE)</f>
        <v>45</v>
      </c>
      <c r="G10052" t="str">
        <f>VLOOKUP(E10052,ReactionTypes!$B$2:$D10067,2,FALSE)</f>
        <v>positive</v>
      </c>
      <c r="H10052" s="4">
        <v>43871</v>
      </c>
      <c r="I10052">
        <f>MONTH(H10052)</f>
        <v>2</v>
      </c>
      <c r="J10052">
        <f t="shared" si="1080"/>
        <v>1890</v>
      </c>
    </row>
    <row r="10053" spans="1:10">
      <c r="A10053">
        <v>10447</v>
      </c>
      <c r="B10053" t="s">
        <v>434</v>
      </c>
      <c r="C10053" t="str">
        <f>VLOOKUP(B10053,Content!$B$2:$D11448,3,FALSE)</f>
        <v>animals</v>
      </c>
      <c r="D10053" t="str">
        <f>VLOOKUP(B10053,Content!$B$2:$D11448,2,FALSE)</f>
        <v>photo</v>
      </c>
      <c r="E10053" t="s">
        <v>1046</v>
      </c>
      <c r="F10053">
        <f>VLOOKUP(E10053,ReactionTypes!$B$2:$D10068,3,FALSE)</f>
        <v>45</v>
      </c>
      <c r="G10053" t="str">
        <f>VLOOKUP(E10053,ReactionTypes!$B$2:$D10068,2,FALSE)</f>
        <v>positive</v>
      </c>
      <c r="H10053" t="s">
        <v>1249</v>
      </c>
      <c r="I10053">
        <v>6</v>
      </c>
      <c r="J10053">
        <f t="shared" si="1080"/>
        <v>2068</v>
      </c>
    </row>
    <row r="10054" spans="1:10">
      <c r="A10054">
        <v>10448</v>
      </c>
      <c r="B10054" t="s">
        <v>434</v>
      </c>
      <c r="C10054" t="str">
        <f>VLOOKUP(B10054,Content!$B$2:$D11449,3,FALSE)</f>
        <v>animals</v>
      </c>
      <c r="D10054" t="str">
        <f>VLOOKUP(B10054,Content!$B$2:$D11449,2,FALSE)</f>
        <v>photo</v>
      </c>
      <c r="E10054" t="s">
        <v>1037</v>
      </c>
      <c r="F10054">
        <f>VLOOKUP(E10054,ReactionTypes!$B$2:$D10069,3,FALSE)</f>
        <v>10</v>
      </c>
      <c r="G10054" t="str">
        <f>VLOOKUP(E10054,ReactionTypes!$B$2:$D10069,2,FALSE)</f>
        <v>negative</v>
      </c>
      <c r="H10054" t="s">
        <v>1121</v>
      </c>
      <c r="I10054">
        <v>7</v>
      </c>
      <c r="J10054">
        <f t="shared" si="1080"/>
        <v>2116</v>
      </c>
    </row>
    <row r="10055" spans="1:10">
      <c r="A10055">
        <v>10449</v>
      </c>
      <c r="B10055" t="s">
        <v>434</v>
      </c>
      <c r="C10055" t="str">
        <f>VLOOKUP(B10055,Content!$B$2:$D11450,3,FALSE)</f>
        <v>animals</v>
      </c>
      <c r="D10055" t="str">
        <f>VLOOKUP(B10055,Content!$B$2:$D11450,2,FALSE)</f>
        <v>photo</v>
      </c>
      <c r="E10055" t="s">
        <v>1041</v>
      </c>
      <c r="F10055">
        <f>VLOOKUP(E10055,ReactionTypes!$B$2:$D10070,3,FALSE)</f>
        <v>70</v>
      </c>
      <c r="G10055" t="str">
        <f>VLOOKUP(E10055,ReactionTypes!$B$2:$D10070,2,FALSE)</f>
        <v>positive</v>
      </c>
      <c r="H10055" t="s">
        <v>1120</v>
      </c>
      <c r="I10055">
        <v>9</v>
      </c>
      <c r="J10055">
        <f t="shared" si="1080"/>
        <v>1991</v>
      </c>
    </row>
    <row r="10056" spans="1:10">
      <c r="A10056">
        <v>10450</v>
      </c>
      <c r="B10056" t="s">
        <v>434</v>
      </c>
      <c r="C10056" t="str">
        <f>VLOOKUP(B10056,Content!$B$2:$D11451,3,FALSE)</f>
        <v>animals</v>
      </c>
      <c r="D10056" t="str">
        <f>VLOOKUP(B10056,Content!$B$2:$D11451,2,FALSE)</f>
        <v>photo</v>
      </c>
      <c r="E10056" t="s">
        <v>1049</v>
      </c>
      <c r="F10056">
        <f>VLOOKUP(E10056,ReactionTypes!$B$2:$D10071,3,FALSE)</f>
        <v>60</v>
      </c>
      <c r="G10056" t="str">
        <f>VLOOKUP(E10056,ReactionTypes!$B$2:$D10071,2,FALSE)</f>
        <v>positive</v>
      </c>
      <c r="H10056" t="s">
        <v>1245</v>
      </c>
      <c r="I10056">
        <v>5</v>
      </c>
      <c r="J10056">
        <f t="shared" si="1080"/>
        <v>2110</v>
      </c>
    </row>
    <row r="10057" spans="1:10">
      <c r="A10057">
        <v>10451</v>
      </c>
      <c r="B10057" t="s">
        <v>434</v>
      </c>
      <c r="C10057" t="str">
        <f>VLOOKUP(B10057,Content!$B$2:$D11452,3,FALSE)</f>
        <v>animals</v>
      </c>
      <c r="D10057" t="str">
        <f>VLOOKUP(B10057,Content!$B$2:$D11452,2,FALSE)</f>
        <v>photo</v>
      </c>
      <c r="E10057" t="s">
        <v>1051</v>
      </c>
      <c r="F10057">
        <f>VLOOKUP(E10057,ReactionTypes!$B$2:$D10072,3,FALSE)</f>
        <v>72</v>
      </c>
      <c r="G10057" t="str">
        <f>VLOOKUP(E10057,ReactionTypes!$B$2:$D10072,2,FALSE)</f>
        <v>positive</v>
      </c>
      <c r="H10057" s="4">
        <v>44321</v>
      </c>
      <c r="I10057">
        <f>MONTH(H10057)</f>
        <v>5</v>
      </c>
      <c r="J10057">
        <f t="shared" si="1080"/>
        <v>2110</v>
      </c>
    </row>
    <row r="10058" spans="1:10">
      <c r="A10058">
        <v>10452</v>
      </c>
      <c r="B10058" t="s">
        <v>434</v>
      </c>
      <c r="C10058" t="str">
        <f>VLOOKUP(B10058,Content!$B$2:$D11453,3,FALSE)</f>
        <v>animals</v>
      </c>
      <c r="D10058" t="str">
        <f>VLOOKUP(B10058,Content!$B$2:$D11453,2,FALSE)</f>
        <v>photo</v>
      </c>
      <c r="E10058" t="s">
        <v>1042</v>
      </c>
      <c r="F10058">
        <f>VLOOKUP(E10058,ReactionTypes!$B$2:$D10073,3,FALSE)</f>
        <v>5</v>
      </c>
      <c r="G10058" t="str">
        <f>VLOOKUP(E10058,ReactionTypes!$B$2:$D10073,2,FALSE)</f>
        <v>negative</v>
      </c>
      <c r="H10058" t="s">
        <v>1215</v>
      </c>
      <c r="I10058">
        <v>1</v>
      </c>
      <c r="J10058">
        <f t="shared" si="1080"/>
        <v>2142</v>
      </c>
    </row>
    <row r="10059" spans="1:10">
      <c r="A10059">
        <v>10453</v>
      </c>
      <c r="B10059" t="s">
        <v>434</v>
      </c>
      <c r="C10059" t="str">
        <f>VLOOKUP(B10059,Content!$B$2:$D11454,3,FALSE)</f>
        <v>animals</v>
      </c>
      <c r="D10059" t="str">
        <f>VLOOKUP(B10059,Content!$B$2:$D11454,2,FALSE)</f>
        <v>photo</v>
      </c>
      <c r="E10059" t="s">
        <v>1045</v>
      </c>
      <c r="F10059">
        <f>VLOOKUP(E10059,ReactionTypes!$B$2:$D10074,3,FALSE)</f>
        <v>75</v>
      </c>
      <c r="G10059" t="str">
        <f>VLOOKUP(E10059,ReactionTypes!$B$2:$D10074,2,FALSE)</f>
        <v>positive</v>
      </c>
      <c r="H10059" s="4">
        <v>44019</v>
      </c>
      <c r="I10059">
        <f>MONTH(H10059)</f>
        <v>7</v>
      </c>
      <c r="J10059">
        <f t="shared" si="1080"/>
        <v>2116</v>
      </c>
    </row>
    <row r="10060" spans="1:10">
      <c r="A10060">
        <v>10454</v>
      </c>
      <c r="B10060" t="s">
        <v>434</v>
      </c>
      <c r="C10060" t="str">
        <f>VLOOKUP(B10060,Content!$B$2:$D11455,3,FALSE)</f>
        <v>animals</v>
      </c>
      <c r="D10060" t="str">
        <f>VLOOKUP(B10060,Content!$B$2:$D11455,2,FALSE)</f>
        <v>photo</v>
      </c>
      <c r="E10060" t="s">
        <v>1036</v>
      </c>
      <c r="F10060">
        <f>VLOOKUP(E10060,ReactionTypes!$B$2:$D10075,3,FALSE)</f>
        <v>0</v>
      </c>
      <c r="G10060" t="str">
        <f>VLOOKUP(E10060,ReactionTypes!$B$2:$D10075,2,FALSE)</f>
        <v>negative</v>
      </c>
      <c r="H10060" t="s">
        <v>1095</v>
      </c>
      <c r="I10060">
        <v>12</v>
      </c>
      <c r="J10060">
        <f t="shared" si="1080"/>
        <v>2099</v>
      </c>
    </row>
    <row r="10061" spans="1:10">
      <c r="A10061">
        <v>10455</v>
      </c>
      <c r="B10061" t="s">
        <v>434</v>
      </c>
      <c r="C10061" t="str">
        <f>VLOOKUP(B10061,Content!$B$2:$D11456,3,FALSE)</f>
        <v>animals</v>
      </c>
      <c r="D10061" t="str">
        <f>VLOOKUP(B10061,Content!$B$2:$D11456,2,FALSE)</f>
        <v>photo</v>
      </c>
      <c r="E10061" t="s">
        <v>1045</v>
      </c>
      <c r="F10061">
        <f>VLOOKUP(E10061,ReactionTypes!$B$2:$D10076,3,FALSE)</f>
        <v>75</v>
      </c>
      <c r="G10061" t="str">
        <f>VLOOKUP(E10061,ReactionTypes!$B$2:$D10076,2,FALSE)</f>
        <v>positive</v>
      </c>
      <c r="H10061" s="4">
        <v>44471</v>
      </c>
      <c r="I10061">
        <f>MONTH(H10061)</f>
        <v>10</v>
      </c>
      <c r="J10061">
        <f t="shared" si="1080"/>
        <v>2087</v>
      </c>
    </row>
    <row r="10062" spans="1:10">
      <c r="A10062">
        <v>10456</v>
      </c>
      <c r="B10062" t="s">
        <v>434</v>
      </c>
      <c r="C10062" t="str">
        <f>VLOOKUP(B10062,Content!$B$2:$D11457,3,FALSE)</f>
        <v>animals</v>
      </c>
      <c r="D10062" t="str">
        <f>VLOOKUP(B10062,Content!$B$2:$D11457,2,FALSE)</f>
        <v>photo</v>
      </c>
      <c r="E10062" t="s">
        <v>1048</v>
      </c>
      <c r="F10062">
        <f>VLOOKUP(E10062,ReactionTypes!$B$2:$D10077,3,FALSE)</f>
        <v>50</v>
      </c>
      <c r="G10062" t="str">
        <f>VLOOKUP(E10062,ReactionTypes!$B$2:$D10077,2,FALSE)</f>
        <v>positive</v>
      </c>
      <c r="H10062" t="s">
        <v>1067</v>
      </c>
      <c r="I10062">
        <v>9</v>
      </c>
      <c r="J10062">
        <f t="shared" si="1080"/>
        <v>1991</v>
      </c>
    </row>
    <row r="10063" spans="1:10">
      <c r="A10063">
        <v>10457</v>
      </c>
      <c r="B10063" t="s">
        <v>434</v>
      </c>
      <c r="C10063" t="str">
        <f>VLOOKUP(B10063,Content!$B$2:$D11458,3,FALSE)</f>
        <v>animals</v>
      </c>
      <c r="D10063" t="str">
        <f>VLOOKUP(B10063,Content!$B$2:$D11458,2,FALSE)</f>
        <v>photo</v>
      </c>
      <c r="E10063" t="s">
        <v>1038</v>
      </c>
      <c r="F10063">
        <f>VLOOKUP(E10063,ReactionTypes!$B$2:$D10078,3,FALSE)</f>
        <v>15</v>
      </c>
      <c r="G10063" t="str">
        <f>VLOOKUP(E10063,ReactionTypes!$B$2:$D10078,2,FALSE)</f>
        <v>negative</v>
      </c>
      <c r="H10063" t="s">
        <v>1274</v>
      </c>
      <c r="I10063">
        <v>4</v>
      </c>
      <c r="J10063">
        <f t="shared" si="1080"/>
        <v>1978</v>
      </c>
    </row>
    <row r="10064" spans="1:10">
      <c r="A10064">
        <v>10458</v>
      </c>
      <c r="B10064" t="s">
        <v>434</v>
      </c>
      <c r="C10064" t="str">
        <f>VLOOKUP(B10064,Content!$B$2:$D11459,3,FALSE)</f>
        <v>animals</v>
      </c>
      <c r="D10064" t="str">
        <f>VLOOKUP(B10064,Content!$B$2:$D11459,2,FALSE)</f>
        <v>photo</v>
      </c>
      <c r="E10064" t="s">
        <v>1045</v>
      </c>
      <c r="F10064">
        <f>VLOOKUP(E10064,ReactionTypes!$B$2:$D10079,3,FALSE)</f>
        <v>75</v>
      </c>
      <c r="G10064" t="str">
        <f>VLOOKUP(E10064,ReactionTypes!$B$2:$D10079,2,FALSE)</f>
        <v>positive</v>
      </c>
      <c r="H10064" s="4">
        <v>44440</v>
      </c>
      <c r="I10064">
        <f>MONTH(H10064)</f>
        <v>9</v>
      </c>
      <c r="J10064">
        <f t="shared" si="1080"/>
        <v>1991</v>
      </c>
    </row>
    <row r="10065" spans="1:10">
      <c r="A10065">
        <v>10459</v>
      </c>
      <c r="B10065" t="s">
        <v>434</v>
      </c>
      <c r="C10065" t="str">
        <f>VLOOKUP(B10065,Content!$B$2:$D11460,3,FALSE)</f>
        <v>animals</v>
      </c>
      <c r="D10065" t="str">
        <f>VLOOKUP(B10065,Content!$B$2:$D11460,2,FALSE)</f>
        <v>photo</v>
      </c>
      <c r="E10065" t="s">
        <v>1045</v>
      </c>
      <c r="F10065">
        <f>VLOOKUP(E10065,ReactionTypes!$B$2:$D10080,3,FALSE)</f>
        <v>75</v>
      </c>
      <c r="G10065" t="str">
        <f>VLOOKUP(E10065,ReactionTypes!$B$2:$D10080,2,FALSE)</f>
        <v>positive</v>
      </c>
      <c r="H10065" t="s">
        <v>1272</v>
      </c>
      <c r="I10065">
        <v>5</v>
      </c>
      <c r="J10065">
        <f t="shared" si="1080"/>
        <v>2110</v>
      </c>
    </row>
    <row r="10066" spans="1:10">
      <c r="A10066">
        <v>10460</v>
      </c>
      <c r="B10066" t="s">
        <v>434</v>
      </c>
      <c r="C10066" t="str">
        <f>VLOOKUP(B10066,Content!$B$2:$D11461,3,FALSE)</f>
        <v>animals</v>
      </c>
      <c r="D10066" t="str">
        <f>VLOOKUP(B10066,Content!$B$2:$D11461,2,FALSE)</f>
        <v>photo</v>
      </c>
      <c r="E10066" t="s">
        <v>1037</v>
      </c>
      <c r="F10066">
        <f>VLOOKUP(E10066,ReactionTypes!$B$2:$D10081,3,FALSE)</f>
        <v>10</v>
      </c>
      <c r="G10066" t="str">
        <f>VLOOKUP(E10066,ReactionTypes!$B$2:$D10081,2,FALSE)</f>
        <v>negative</v>
      </c>
      <c r="H10066" s="4">
        <v>44475</v>
      </c>
      <c r="I10066">
        <f>MONTH(H10066)</f>
        <v>10</v>
      </c>
      <c r="J10066">
        <f t="shared" si="1080"/>
        <v>2087</v>
      </c>
    </row>
    <row r="10067" spans="1:10">
      <c r="A10067">
        <v>10461</v>
      </c>
      <c r="B10067" t="s">
        <v>434</v>
      </c>
      <c r="C10067" t="str">
        <f>VLOOKUP(B10067,Content!$B$2:$D11462,3,FALSE)</f>
        <v>animals</v>
      </c>
      <c r="D10067" t="str">
        <f>VLOOKUP(B10067,Content!$B$2:$D11462,2,FALSE)</f>
        <v>photo</v>
      </c>
      <c r="E10067" t="s">
        <v>1047</v>
      </c>
      <c r="F10067">
        <f>VLOOKUP(E10067,ReactionTypes!$B$2:$D10082,3,FALSE)</f>
        <v>12</v>
      </c>
      <c r="G10067" t="str">
        <f>VLOOKUP(E10067,ReactionTypes!$B$2:$D10082,2,FALSE)</f>
        <v>negative</v>
      </c>
      <c r="H10067" t="s">
        <v>1208</v>
      </c>
      <c r="I10067">
        <v>1</v>
      </c>
      <c r="J10067">
        <f t="shared" si="1080"/>
        <v>2142</v>
      </c>
    </row>
    <row r="10068" spans="1:10">
      <c r="A10068">
        <v>10462</v>
      </c>
      <c r="B10068" t="s">
        <v>434</v>
      </c>
      <c r="C10068" t="str">
        <f>VLOOKUP(B10068,Content!$B$2:$D11463,3,FALSE)</f>
        <v>animals</v>
      </c>
      <c r="D10068" t="str">
        <f>VLOOKUP(B10068,Content!$B$2:$D11463,2,FALSE)</f>
        <v>photo</v>
      </c>
      <c r="E10068" t="s">
        <v>1048</v>
      </c>
      <c r="F10068">
        <f>VLOOKUP(E10068,ReactionTypes!$B$2:$D10083,3,FALSE)</f>
        <v>50</v>
      </c>
      <c r="G10068" t="str">
        <f>VLOOKUP(E10068,ReactionTypes!$B$2:$D10083,2,FALSE)</f>
        <v>positive</v>
      </c>
      <c r="H10068" t="s">
        <v>1143</v>
      </c>
      <c r="I10068">
        <v>10</v>
      </c>
      <c r="J10068">
        <f t="shared" si="1080"/>
        <v>2087</v>
      </c>
    </row>
    <row r="10069" spans="1:10">
      <c r="A10069">
        <v>10463</v>
      </c>
      <c r="B10069" t="s">
        <v>434</v>
      </c>
      <c r="C10069" t="str">
        <f>VLOOKUP(B10069,Content!$B$2:$D11464,3,FALSE)</f>
        <v>animals</v>
      </c>
      <c r="D10069" t="str">
        <f>VLOOKUP(B10069,Content!$B$2:$D11464,2,FALSE)</f>
        <v>photo</v>
      </c>
      <c r="E10069" t="s">
        <v>1040</v>
      </c>
      <c r="F10069">
        <f>VLOOKUP(E10069,ReactionTypes!$B$2:$D10084,3,FALSE)</f>
        <v>35</v>
      </c>
      <c r="G10069" t="str">
        <f>VLOOKUP(E10069,ReactionTypes!$B$2:$D10084,2,FALSE)</f>
        <v>neutral</v>
      </c>
      <c r="H10069" t="s">
        <v>1198</v>
      </c>
      <c r="I10069">
        <v>5</v>
      </c>
      <c r="J10069">
        <f t="shared" si="1080"/>
        <v>2110</v>
      </c>
    </row>
    <row r="10070" spans="1:10">
      <c r="A10070">
        <v>10464</v>
      </c>
      <c r="B10070" t="s">
        <v>434</v>
      </c>
      <c r="C10070" t="str">
        <f>VLOOKUP(B10070,Content!$B$2:$D11465,3,FALSE)</f>
        <v>animals</v>
      </c>
      <c r="D10070" t="str">
        <f>VLOOKUP(B10070,Content!$B$2:$D11465,2,FALSE)</f>
        <v>photo</v>
      </c>
      <c r="E10070" t="s">
        <v>1050</v>
      </c>
      <c r="F10070">
        <f>VLOOKUP(E10070,ReactionTypes!$B$2:$D10085,3,FALSE)</f>
        <v>70</v>
      </c>
      <c r="G10070" t="str">
        <f>VLOOKUP(E10070,ReactionTypes!$B$2:$D10085,2,FALSE)</f>
        <v>positive</v>
      </c>
      <c r="H10070" s="4">
        <v>44202</v>
      </c>
      <c r="I10070">
        <f t="shared" ref="I10070:I10073" si="1081">MONTH(H10070)</f>
        <v>1</v>
      </c>
      <c r="J10070">
        <f t="shared" si="1080"/>
        <v>2142</v>
      </c>
    </row>
    <row r="10071" spans="1:10">
      <c r="A10071">
        <v>10465</v>
      </c>
      <c r="B10071" t="s">
        <v>434</v>
      </c>
      <c r="C10071" t="str">
        <f>VLOOKUP(B10071,Content!$B$2:$D11466,3,FALSE)</f>
        <v>animals</v>
      </c>
      <c r="D10071" t="str">
        <f>VLOOKUP(B10071,Content!$B$2:$D11466,2,FALSE)</f>
        <v>photo</v>
      </c>
      <c r="E10071" t="s">
        <v>1036</v>
      </c>
      <c r="F10071">
        <f>VLOOKUP(E10071,ReactionTypes!$B$2:$D10086,3,FALSE)</f>
        <v>0</v>
      </c>
      <c r="G10071" t="str">
        <f>VLOOKUP(E10071,ReactionTypes!$B$2:$D10086,2,FALSE)</f>
        <v>negative</v>
      </c>
      <c r="H10071" s="4">
        <v>44536</v>
      </c>
      <c r="I10071">
        <f t="shared" si="1081"/>
        <v>12</v>
      </c>
      <c r="J10071">
        <f t="shared" si="1080"/>
        <v>2099</v>
      </c>
    </row>
    <row r="10072" spans="1:10">
      <c r="A10072">
        <v>10467</v>
      </c>
      <c r="B10072" t="s">
        <v>435</v>
      </c>
      <c r="C10072" t="str">
        <f>VLOOKUP(B10072,Content!$B$2:$D11468,3,FALSE)</f>
        <v>healthy eating</v>
      </c>
      <c r="D10072" t="str">
        <f>VLOOKUP(B10072,Content!$B$2:$D11468,2,FALSE)</f>
        <v>audio</v>
      </c>
      <c r="E10072" t="s">
        <v>1039</v>
      </c>
      <c r="F10072">
        <f>VLOOKUP(E10072,ReactionTypes!$B$2:$D10087,3,FALSE)</f>
        <v>30</v>
      </c>
      <c r="G10072" t="str">
        <f>VLOOKUP(E10072,ReactionTypes!$B$2:$D10087,2,FALSE)</f>
        <v>positive</v>
      </c>
      <c r="H10072" s="4">
        <v>44383</v>
      </c>
      <c r="I10072">
        <f t="shared" si="1081"/>
        <v>7</v>
      </c>
      <c r="J10072">
        <f t="shared" si="1080"/>
        <v>2116</v>
      </c>
    </row>
    <row r="10073" spans="1:10">
      <c r="A10073">
        <v>10468</v>
      </c>
      <c r="B10073" t="s">
        <v>435</v>
      </c>
      <c r="C10073" t="str">
        <f>VLOOKUP(B10073,Content!$B$2:$D11469,3,FALSE)</f>
        <v>healthy eating</v>
      </c>
      <c r="D10073" t="str">
        <f>VLOOKUP(B10073,Content!$B$2:$D11469,2,FALSE)</f>
        <v>audio</v>
      </c>
      <c r="E10073" t="s">
        <v>1041</v>
      </c>
      <c r="F10073">
        <f>VLOOKUP(E10073,ReactionTypes!$B$2:$D10088,3,FALSE)</f>
        <v>70</v>
      </c>
      <c r="G10073" t="str">
        <f>VLOOKUP(E10073,ReactionTypes!$B$2:$D10088,2,FALSE)</f>
        <v>positive</v>
      </c>
      <c r="H10073" s="4">
        <v>43959</v>
      </c>
      <c r="I10073">
        <f t="shared" si="1081"/>
        <v>5</v>
      </c>
      <c r="J10073">
        <f t="shared" si="1080"/>
        <v>2110</v>
      </c>
    </row>
    <row r="10074" spans="1:10">
      <c r="A10074">
        <v>10469</v>
      </c>
      <c r="B10074" t="s">
        <v>435</v>
      </c>
      <c r="C10074" t="str">
        <f>VLOOKUP(B10074,Content!$B$2:$D11470,3,FALSE)</f>
        <v>healthy eating</v>
      </c>
      <c r="D10074" t="str">
        <f>VLOOKUP(B10074,Content!$B$2:$D11470,2,FALSE)</f>
        <v>audio</v>
      </c>
      <c r="E10074" t="s">
        <v>1045</v>
      </c>
      <c r="F10074">
        <f>VLOOKUP(E10074,ReactionTypes!$B$2:$D10089,3,FALSE)</f>
        <v>75</v>
      </c>
      <c r="G10074" t="str">
        <f>VLOOKUP(E10074,ReactionTypes!$B$2:$D10089,2,FALSE)</f>
        <v>positive</v>
      </c>
      <c r="H10074" t="s">
        <v>1285</v>
      </c>
      <c r="I10074">
        <v>11</v>
      </c>
      <c r="J10074">
        <f t="shared" si="1080"/>
        <v>2055</v>
      </c>
    </row>
    <row r="10075" spans="1:10">
      <c r="A10075">
        <v>10470</v>
      </c>
      <c r="B10075" t="s">
        <v>435</v>
      </c>
      <c r="C10075" t="str">
        <f>VLOOKUP(B10075,Content!$B$2:$D11471,3,FALSE)</f>
        <v>healthy eating</v>
      </c>
      <c r="D10075" t="str">
        <f>VLOOKUP(B10075,Content!$B$2:$D11471,2,FALSE)</f>
        <v>audio</v>
      </c>
      <c r="E10075" t="s">
        <v>1049</v>
      </c>
      <c r="F10075">
        <f>VLOOKUP(E10075,ReactionTypes!$B$2:$D10090,3,FALSE)</f>
        <v>60</v>
      </c>
      <c r="G10075" t="str">
        <f>VLOOKUP(E10075,ReactionTypes!$B$2:$D10090,2,FALSE)</f>
        <v>positive</v>
      </c>
      <c r="H10075" t="s">
        <v>1268</v>
      </c>
      <c r="I10075">
        <v>1</v>
      </c>
      <c r="J10075">
        <f t="shared" si="1080"/>
        <v>2142</v>
      </c>
    </row>
    <row r="10076" spans="1:10">
      <c r="A10076">
        <v>10471</v>
      </c>
      <c r="B10076" t="s">
        <v>435</v>
      </c>
      <c r="C10076" t="str">
        <f>VLOOKUP(B10076,Content!$B$2:$D11472,3,FALSE)</f>
        <v>healthy eating</v>
      </c>
      <c r="D10076" t="str">
        <f>VLOOKUP(B10076,Content!$B$2:$D11472,2,FALSE)</f>
        <v>audio</v>
      </c>
      <c r="E10076" t="s">
        <v>1036</v>
      </c>
      <c r="F10076">
        <f>VLOOKUP(E10076,ReactionTypes!$B$2:$D10091,3,FALSE)</f>
        <v>0</v>
      </c>
      <c r="G10076" t="str">
        <f>VLOOKUP(E10076,ReactionTypes!$B$2:$D10091,2,FALSE)</f>
        <v>negative</v>
      </c>
      <c r="H10076" s="4">
        <v>44505</v>
      </c>
      <c r="I10076">
        <f>MONTH(H10076)</f>
        <v>11</v>
      </c>
      <c r="J10076">
        <f t="shared" si="1080"/>
        <v>2055</v>
      </c>
    </row>
    <row r="10077" spans="1:10">
      <c r="A10077">
        <v>10472</v>
      </c>
      <c r="B10077" t="s">
        <v>435</v>
      </c>
      <c r="C10077" t="str">
        <f>VLOOKUP(B10077,Content!$B$2:$D11473,3,FALSE)</f>
        <v>healthy eating</v>
      </c>
      <c r="D10077" t="str">
        <f>VLOOKUP(B10077,Content!$B$2:$D11473,2,FALSE)</f>
        <v>audio</v>
      </c>
      <c r="E10077" t="s">
        <v>1041</v>
      </c>
      <c r="F10077">
        <f>VLOOKUP(E10077,ReactionTypes!$B$2:$D10092,3,FALSE)</f>
        <v>70</v>
      </c>
      <c r="G10077" t="str">
        <f>VLOOKUP(E10077,ReactionTypes!$B$2:$D10092,2,FALSE)</f>
        <v>positive</v>
      </c>
      <c r="H10077" t="s">
        <v>1092</v>
      </c>
      <c r="I10077">
        <v>9</v>
      </c>
      <c r="J10077">
        <f t="shared" si="1080"/>
        <v>1991</v>
      </c>
    </row>
    <row r="10078" spans="1:10">
      <c r="A10078">
        <v>10473</v>
      </c>
      <c r="B10078" t="s">
        <v>435</v>
      </c>
      <c r="C10078" t="str">
        <f>VLOOKUP(B10078,Content!$B$2:$D11474,3,FALSE)</f>
        <v>healthy eating</v>
      </c>
      <c r="D10078" t="str">
        <f>VLOOKUP(B10078,Content!$B$2:$D11474,2,FALSE)</f>
        <v>audio</v>
      </c>
      <c r="E10078" t="s">
        <v>1042</v>
      </c>
      <c r="F10078">
        <f>VLOOKUP(E10078,ReactionTypes!$B$2:$D10093,3,FALSE)</f>
        <v>5</v>
      </c>
      <c r="G10078" t="str">
        <f>VLOOKUP(E10078,ReactionTypes!$B$2:$D10093,2,FALSE)</f>
        <v>negative</v>
      </c>
      <c r="H10078" s="4">
        <v>43872</v>
      </c>
      <c r="I10078">
        <f>MONTH(H10078)</f>
        <v>2</v>
      </c>
      <c r="J10078">
        <f t="shared" si="1080"/>
        <v>1890</v>
      </c>
    </row>
    <row r="10079" spans="1:10">
      <c r="A10079">
        <v>10474</v>
      </c>
      <c r="B10079" t="s">
        <v>435</v>
      </c>
      <c r="C10079" t="str">
        <f>VLOOKUP(B10079,Content!$B$2:$D11475,3,FALSE)</f>
        <v>healthy eating</v>
      </c>
      <c r="D10079" t="str">
        <f>VLOOKUP(B10079,Content!$B$2:$D11475,2,FALSE)</f>
        <v>audio</v>
      </c>
      <c r="E10079" t="s">
        <v>1049</v>
      </c>
      <c r="F10079">
        <f>VLOOKUP(E10079,ReactionTypes!$B$2:$D10094,3,FALSE)</f>
        <v>60</v>
      </c>
      <c r="G10079" t="str">
        <f>VLOOKUP(E10079,ReactionTypes!$B$2:$D10094,2,FALSE)</f>
        <v>positive</v>
      </c>
      <c r="H10079" t="s">
        <v>1169</v>
      </c>
      <c r="I10079">
        <v>6</v>
      </c>
      <c r="J10079">
        <f t="shared" si="1080"/>
        <v>2068</v>
      </c>
    </row>
    <row r="10080" spans="1:10">
      <c r="A10080">
        <v>10475</v>
      </c>
      <c r="B10080" t="s">
        <v>435</v>
      </c>
      <c r="C10080" t="str">
        <f>VLOOKUP(B10080,Content!$B$2:$D11476,3,FALSE)</f>
        <v>healthy eating</v>
      </c>
      <c r="D10080" t="str">
        <f>VLOOKUP(B10080,Content!$B$2:$D11476,2,FALSE)</f>
        <v>audio</v>
      </c>
      <c r="E10080" t="s">
        <v>1042</v>
      </c>
      <c r="F10080">
        <f>VLOOKUP(E10080,ReactionTypes!$B$2:$D10095,3,FALSE)</f>
        <v>5</v>
      </c>
      <c r="G10080" t="str">
        <f>VLOOKUP(E10080,ReactionTypes!$B$2:$D10095,2,FALSE)</f>
        <v>negative</v>
      </c>
      <c r="H10080" s="4">
        <v>44533</v>
      </c>
      <c r="I10080">
        <f>MONTH(H10080)</f>
        <v>12</v>
      </c>
      <c r="J10080">
        <f t="shared" si="1080"/>
        <v>2099</v>
      </c>
    </row>
    <row r="10081" spans="1:10">
      <c r="A10081">
        <v>10476</v>
      </c>
      <c r="B10081" t="s">
        <v>435</v>
      </c>
      <c r="C10081" t="str">
        <f>VLOOKUP(B10081,Content!$B$2:$D11477,3,FALSE)</f>
        <v>healthy eating</v>
      </c>
      <c r="D10081" t="str">
        <f>VLOOKUP(B10081,Content!$B$2:$D11477,2,FALSE)</f>
        <v>audio</v>
      </c>
      <c r="E10081" t="s">
        <v>1045</v>
      </c>
      <c r="F10081">
        <f>VLOOKUP(E10081,ReactionTypes!$B$2:$D10096,3,FALSE)</f>
        <v>75</v>
      </c>
      <c r="G10081" t="str">
        <f>VLOOKUP(E10081,ReactionTypes!$B$2:$D10096,2,FALSE)</f>
        <v>positive</v>
      </c>
      <c r="H10081" t="s">
        <v>1249</v>
      </c>
      <c r="I10081">
        <v>6</v>
      </c>
      <c r="J10081">
        <f t="shared" si="1080"/>
        <v>2068</v>
      </c>
    </row>
    <row r="10082" spans="1:10">
      <c r="A10082">
        <v>10477</v>
      </c>
      <c r="B10082" t="s">
        <v>435</v>
      </c>
      <c r="C10082" t="str">
        <f>VLOOKUP(B10082,Content!$B$2:$D11478,3,FALSE)</f>
        <v>healthy eating</v>
      </c>
      <c r="D10082" t="str">
        <f>VLOOKUP(B10082,Content!$B$2:$D11478,2,FALSE)</f>
        <v>audio</v>
      </c>
      <c r="E10082" t="s">
        <v>1041</v>
      </c>
      <c r="F10082">
        <f>VLOOKUP(E10082,ReactionTypes!$B$2:$D10097,3,FALSE)</f>
        <v>70</v>
      </c>
      <c r="G10082" t="str">
        <f>VLOOKUP(E10082,ReactionTypes!$B$2:$D10097,2,FALSE)</f>
        <v>positive</v>
      </c>
      <c r="H10082" t="s">
        <v>1250</v>
      </c>
      <c r="I10082">
        <v>5</v>
      </c>
      <c r="J10082">
        <f t="shared" si="1080"/>
        <v>2110</v>
      </c>
    </row>
    <row r="10083" spans="1:10">
      <c r="A10083">
        <v>10478</v>
      </c>
      <c r="B10083" t="s">
        <v>435</v>
      </c>
      <c r="C10083" t="str">
        <f>VLOOKUP(B10083,Content!$B$2:$D11479,3,FALSE)</f>
        <v>healthy eating</v>
      </c>
      <c r="D10083" t="str">
        <f>VLOOKUP(B10083,Content!$B$2:$D11479,2,FALSE)</f>
        <v>audio</v>
      </c>
      <c r="E10083" t="s">
        <v>1036</v>
      </c>
      <c r="F10083">
        <f>VLOOKUP(E10083,ReactionTypes!$B$2:$D10098,3,FALSE)</f>
        <v>0</v>
      </c>
      <c r="G10083" t="str">
        <f>VLOOKUP(E10083,ReactionTypes!$B$2:$D10098,2,FALSE)</f>
        <v>negative</v>
      </c>
      <c r="H10083" s="4">
        <v>44414</v>
      </c>
      <c r="I10083">
        <f>MONTH(H10083)</f>
        <v>8</v>
      </c>
      <c r="J10083">
        <f t="shared" si="1080"/>
        <v>2055</v>
      </c>
    </row>
    <row r="10084" spans="1:10">
      <c r="A10084">
        <v>10479</v>
      </c>
      <c r="B10084" t="s">
        <v>435</v>
      </c>
      <c r="C10084" t="str">
        <f>VLOOKUP(B10084,Content!$B$2:$D11480,3,FALSE)</f>
        <v>healthy eating</v>
      </c>
      <c r="D10084" t="str">
        <f>VLOOKUP(B10084,Content!$B$2:$D11480,2,FALSE)</f>
        <v>audio</v>
      </c>
      <c r="E10084" t="s">
        <v>1046</v>
      </c>
      <c r="F10084">
        <f>VLOOKUP(E10084,ReactionTypes!$B$2:$D10099,3,FALSE)</f>
        <v>45</v>
      </c>
      <c r="G10084" t="str">
        <f>VLOOKUP(E10084,ReactionTypes!$B$2:$D10099,2,FALSE)</f>
        <v>positive</v>
      </c>
      <c r="H10084" t="s">
        <v>1209</v>
      </c>
      <c r="I10084">
        <v>5</v>
      </c>
      <c r="J10084">
        <f t="shared" si="1080"/>
        <v>2110</v>
      </c>
    </row>
    <row r="10085" spans="1:10">
      <c r="A10085">
        <v>10480</v>
      </c>
      <c r="B10085" t="s">
        <v>435</v>
      </c>
      <c r="C10085" t="str">
        <f>VLOOKUP(B10085,Content!$B$2:$D11481,3,FALSE)</f>
        <v>healthy eating</v>
      </c>
      <c r="D10085" t="str">
        <f>VLOOKUP(B10085,Content!$B$2:$D11481,2,FALSE)</f>
        <v>audio</v>
      </c>
      <c r="E10085" t="s">
        <v>1046</v>
      </c>
      <c r="F10085">
        <f>VLOOKUP(E10085,ReactionTypes!$B$2:$D10100,3,FALSE)</f>
        <v>45</v>
      </c>
      <c r="G10085" t="str">
        <f>VLOOKUP(E10085,ReactionTypes!$B$2:$D10100,2,FALSE)</f>
        <v>positive</v>
      </c>
      <c r="H10085" t="s">
        <v>1169</v>
      </c>
      <c r="I10085">
        <v>6</v>
      </c>
      <c r="J10085">
        <f t="shared" si="1080"/>
        <v>2068</v>
      </c>
    </row>
    <row r="10086" spans="1:10">
      <c r="A10086">
        <v>10481</v>
      </c>
      <c r="B10086" t="s">
        <v>435</v>
      </c>
      <c r="C10086" t="str">
        <f>VLOOKUP(B10086,Content!$B$2:$D11482,3,FALSE)</f>
        <v>healthy eating</v>
      </c>
      <c r="D10086" t="str">
        <f>VLOOKUP(B10086,Content!$B$2:$D11482,2,FALSE)</f>
        <v>audio</v>
      </c>
      <c r="E10086" t="s">
        <v>1036</v>
      </c>
      <c r="F10086">
        <f>VLOOKUP(E10086,ReactionTypes!$B$2:$D10101,3,FALSE)</f>
        <v>0</v>
      </c>
      <c r="G10086" t="str">
        <f>VLOOKUP(E10086,ReactionTypes!$B$2:$D10101,2,FALSE)</f>
        <v>negative</v>
      </c>
      <c r="H10086" t="s">
        <v>1078</v>
      </c>
      <c r="I10086">
        <v>8</v>
      </c>
      <c r="J10086">
        <f t="shared" si="1080"/>
        <v>2055</v>
      </c>
    </row>
    <row r="10087" spans="1:10">
      <c r="A10087">
        <v>10482</v>
      </c>
      <c r="B10087" t="s">
        <v>435</v>
      </c>
      <c r="C10087" t="str">
        <f>VLOOKUP(B10087,Content!$B$2:$D11483,3,FALSE)</f>
        <v>healthy eating</v>
      </c>
      <c r="D10087" t="str">
        <f>VLOOKUP(B10087,Content!$B$2:$D11483,2,FALSE)</f>
        <v>audio</v>
      </c>
      <c r="E10087" t="s">
        <v>1041</v>
      </c>
      <c r="F10087">
        <f>VLOOKUP(E10087,ReactionTypes!$B$2:$D10102,3,FALSE)</f>
        <v>70</v>
      </c>
      <c r="G10087" t="str">
        <f>VLOOKUP(E10087,ReactionTypes!$B$2:$D10102,2,FALSE)</f>
        <v>positive</v>
      </c>
      <c r="H10087" t="s">
        <v>1264</v>
      </c>
      <c r="I10087">
        <v>4</v>
      </c>
      <c r="J10087">
        <f t="shared" si="1080"/>
        <v>1978</v>
      </c>
    </row>
    <row r="10088" spans="1:10">
      <c r="A10088">
        <v>10483</v>
      </c>
      <c r="B10088" t="s">
        <v>435</v>
      </c>
      <c r="C10088" t="str">
        <f>VLOOKUP(B10088,Content!$B$2:$D11484,3,FALSE)</f>
        <v>healthy eating</v>
      </c>
      <c r="D10088" t="str">
        <f>VLOOKUP(B10088,Content!$B$2:$D11484,2,FALSE)</f>
        <v>audio</v>
      </c>
      <c r="E10088" t="s">
        <v>1043</v>
      </c>
      <c r="F10088">
        <f>VLOOKUP(E10088,ReactionTypes!$B$2:$D10103,3,FALSE)</f>
        <v>65</v>
      </c>
      <c r="G10088" t="str">
        <f>VLOOKUP(E10088,ReactionTypes!$B$2:$D10103,2,FALSE)</f>
        <v>positive</v>
      </c>
      <c r="H10088" t="s">
        <v>1199</v>
      </c>
      <c r="I10088">
        <v>6</v>
      </c>
      <c r="J10088">
        <f t="shared" si="1080"/>
        <v>2068</v>
      </c>
    </row>
    <row r="10089" spans="1:10">
      <c r="A10089">
        <v>10484</v>
      </c>
      <c r="B10089" t="s">
        <v>435</v>
      </c>
      <c r="C10089" t="str">
        <f>VLOOKUP(B10089,Content!$B$2:$D11485,3,FALSE)</f>
        <v>healthy eating</v>
      </c>
      <c r="D10089" t="str">
        <f>VLOOKUP(B10089,Content!$B$2:$D11485,2,FALSE)</f>
        <v>audio</v>
      </c>
      <c r="E10089" t="s">
        <v>1045</v>
      </c>
      <c r="F10089">
        <f>VLOOKUP(E10089,ReactionTypes!$B$2:$D10104,3,FALSE)</f>
        <v>75</v>
      </c>
      <c r="G10089" t="str">
        <f>VLOOKUP(E10089,ReactionTypes!$B$2:$D10104,2,FALSE)</f>
        <v>positive</v>
      </c>
      <c r="H10089" s="4">
        <v>44200</v>
      </c>
      <c r="I10089">
        <f t="shared" ref="I10089:I10091" si="1082">MONTH(H10089)</f>
        <v>1</v>
      </c>
      <c r="J10089">
        <f t="shared" si="1080"/>
        <v>2142</v>
      </c>
    </row>
    <row r="10090" spans="1:10">
      <c r="A10090">
        <v>10485</v>
      </c>
      <c r="B10090" t="s">
        <v>435</v>
      </c>
      <c r="C10090" t="str">
        <f>VLOOKUP(B10090,Content!$B$2:$D11486,3,FALSE)</f>
        <v>healthy eating</v>
      </c>
      <c r="D10090" t="str">
        <f>VLOOKUP(B10090,Content!$B$2:$D11486,2,FALSE)</f>
        <v>audio</v>
      </c>
      <c r="E10090" t="s">
        <v>1049</v>
      </c>
      <c r="F10090">
        <f>VLOOKUP(E10090,ReactionTypes!$B$2:$D10105,3,FALSE)</f>
        <v>60</v>
      </c>
      <c r="G10090" t="str">
        <f>VLOOKUP(E10090,ReactionTypes!$B$2:$D10105,2,FALSE)</f>
        <v>positive</v>
      </c>
      <c r="H10090" s="4">
        <v>44410</v>
      </c>
      <c r="I10090">
        <f t="shared" si="1082"/>
        <v>8</v>
      </c>
      <c r="J10090">
        <f t="shared" si="1080"/>
        <v>2055</v>
      </c>
    </row>
    <row r="10091" spans="1:10">
      <c r="A10091">
        <v>10486</v>
      </c>
      <c r="B10091" t="s">
        <v>435</v>
      </c>
      <c r="C10091" t="str">
        <f>VLOOKUP(B10091,Content!$B$2:$D11487,3,FALSE)</f>
        <v>healthy eating</v>
      </c>
      <c r="D10091" t="str">
        <f>VLOOKUP(B10091,Content!$B$2:$D11487,2,FALSE)</f>
        <v>audio</v>
      </c>
      <c r="E10091" t="s">
        <v>1044</v>
      </c>
      <c r="F10091">
        <f>VLOOKUP(E10091,ReactionTypes!$B$2:$D10106,3,FALSE)</f>
        <v>20</v>
      </c>
      <c r="G10091" t="str">
        <f>VLOOKUP(E10091,ReactionTypes!$B$2:$D10106,2,FALSE)</f>
        <v>neutral</v>
      </c>
      <c r="H10091" s="4">
        <v>44257</v>
      </c>
      <c r="I10091">
        <f t="shared" si="1082"/>
        <v>3</v>
      </c>
      <c r="J10091">
        <f t="shared" si="1080"/>
        <v>1982</v>
      </c>
    </row>
    <row r="10092" spans="1:10">
      <c r="A10092">
        <v>10487</v>
      </c>
      <c r="B10092" t="s">
        <v>435</v>
      </c>
      <c r="C10092" t="str">
        <f>VLOOKUP(B10092,Content!$B$2:$D11488,3,FALSE)</f>
        <v>healthy eating</v>
      </c>
      <c r="D10092" t="str">
        <f>VLOOKUP(B10092,Content!$B$2:$D11488,2,FALSE)</f>
        <v>audio</v>
      </c>
      <c r="E10092" t="s">
        <v>1043</v>
      </c>
      <c r="F10092">
        <f>VLOOKUP(E10092,ReactionTypes!$B$2:$D10107,3,FALSE)</f>
        <v>65</v>
      </c>
      <c r="G10092" t="str">
        <f>VLOOKUP(E10092,ReactionTypes!$B$2:$D10107,2,FALSE)</f>
        <v>positive</v>
      </c>
      <c r="H10092" t="s">
        <v>1139</v>
      </c>
      <c r="I10092">
        <v>9</v>
      </c>
      <c r="J10092">
        <f t="shared" si="1080"/>
        <v>1991</v>
      </c>
    </row>
    <row r="10093" spans="1:10">
      <c r="A10093">
        <v>10488</v>
      </c>
      <c r="B10093" t="s">
        <v>435</v>
      </c>
      <c r="C10093" t="str">
        <f>VLOOKUP(B10093,Content!$B$2:$D11489,3,FALSE)</f>
        <v>healthy eating</v>
      </c>
      <c r="D10093" t="str">
        <f>VLOOKUP(B10093,Content!$B$2:$D11489,2,FALSE)</f>
        <v>audio</v>
      </c>
      <c r="E10093" t="s">
        <v>1045</v>
      </c>
      <c r="F10093">
        <f>VLOOKUP(E10093,ReactionTypes!$B$2:$D10108,3,FALSE)</f>
        <v>75</v>
      </c>
      <c r="G10093" t="str">
        <f>VLOOKUP(E10093,ReactionTypes!$B$2:$D10108,2,FALSE)</f>
        <v>positive</v>
      </c>
      <c r="H10093" t="s">
        <v>1284</v>
      </c>
      <c r="I10093">
        <v>10</v>
      </c>
      <c r="J10093">
        <f t="shared" si="1080"/>
        <v>2087</v>
      </c>
    </row>
    <row r="10094" spans="1:10">
      <c r="A10094">
        <v>10489</v>
      </c>
      <c r="B10094" t="s">
        <v>435</v>
      </c>
      <c r="C10094" t="str">
        <f>VLOOKUP(B10094,Content!$B$2:$D11490,3,FALSE)</f>
        <v>healthy eating</v>
      </c>
      <c r="D10094" t="str">
        <f>VLOOKUP(B10094,Content!$B$2:$D11490,2,FALSE)</f>
        <v>audio</v>
      </c>
      <c r="E10094" t="s">
        <v>1042</v>
      </c>
      <c r="F10094">
        <f>VLOOKUP(E10094,ReactionTypes!$B$2:$D10109,3,FALSE)</f>
        <v>5</v>
      </c>
      <c r="G10094" t="str">
        <f>VLOOKUP(E10094,ReactionTypes!$B$2:$D10109,2,FALSE)</f>
        <v>negative</v>
      </c>
      <c r="H10094" t="s">
        <v>1204</v>
      </c>
      <c r="I10094">
        <v>2</v>
      </c>
      <c r="J10094">
        <f t="shared" si="1080"/>
        <v>1890</v>
      </c>
    </row>
    <row r="10095" spans="1:10">
      <c r="A10095">
        <v>10490</v>
      </c>
      <c r="B10095" t="s">
        <v>435</v>
      </c>
      <c r="C10095" t="str">
        <f>VLOOKUP(B10095,Content!$B$2:$D11491,3,FALSE)</f>
        <v>healthy eating</v>
      </c>
      <c r="D10095" t="str">
        <f>VLOOKUP(B10095,Content!$B$2:$D11491,2,FALSE)</f>
        <v>audio</v>
      </c>
      <c r="E10095" t="s">
        <v>1050</v>
      </c>
      <c r="F10095">
        <f>VLOOKUP(E10095,ReactionTypes!$B$2:$D10110,3,FALSE)</f>
        <v>70</v>
      </c>
      <c r="G10095" t="str">
        <f>VLOOKUP(E10095,ReactionTypes!$B$2:$D10110,2,FALSE)</f>
        <v>positive</v>
      </c>
      <c r="H10095" s="4">
        <v>44442</v>
      </c>
      <c r="I10095">
        <f t="shared" ref="I10095:I10098" si="1083">MONTH(H10095)</f>
        <v>9</v>
      </c>
      <c r="J10095">
        <f t="shared" si="1080"/>
        <v>1991</v>
      </c>
    </row>
    <row r="10096" spans="1:10">
      <c r="A10096">
        <v>10491</v>
      </c>
      <c r="B10096" t="s">
        <v>435</v>
      </c>
      <c r="C10096" t="str">
        <f>VLOOKUP(B10096,Content!$B$2:$D11492,3,FALSE)</f>
        <v>healthy eating</v>
      </c>
      <c r="D10096" t="str">
        <f>VLOOKUP(B10096,Content!$B$2:$D11492,2,FALSE)</f>
        <v>audio</v>
      </c>
      <c r="E10096" t="s">
        <v>1045</v>
      </c>
      <c r="F10096">
        <f>VLOOKUP(E10096,ReactionTypes!$B$2:$D10111,3,FALSE)</f>
        <v>75</v>
      </c>
      <c r="G10096" t="str">
        <f>VLOOKUP(E10096,ReactionTypes!$B$2:$D10111,2,FALSE)</f>
        <v>positive</v>
      </c>
      <c r="H10096" s="4">
        <v>44532</v>
      </c>
      <c r="I10096">
        <f t="shared" si="1083"/>
        <v>12</v>
      </c>
      <c r="J10096">
        <f t="shared" si="1080"/>
        <v>2099</v>
      </c>
    </row>
    <row r="10097" spans="1:10">
      <c r="A10097">
        <v>10493</v>
      </c>
      <c r="B10097" t="s">
        <v>436</v>
      </c>
      <c r="C10097" t="str">
        <f>VLOOKUP(B10097,Content!$B$2:$D11494,3,FALSE)</f>
        <v>animals</v>
      </c>
      <c r="D10097" t="str">
        <f>VLOOKUP(B10097,Content!$B$2:$D11494,2,FALSE)</f>
        <v>audio</v>
      </c>
      <c r="E10097" t="s">
        <v>1049</v>
      </c>
      <c r="F10097">
        <f>VLOOKUP(E10097,ReactionTypes!$B$2:$D10112,3,FALSE)</f>
        <v>60</v>
      </c>
      <c r="G10097" t="str">
        <f>VLOOKUP(E10097,ReactionTypes!$B$2:$D10112,2,FALSE)</f>
        <v>positive</v>
      </c>
      <c r="H10097" s="4">
        <v>44414</v>
      </c>
      <c r="I10097">
        <f t="shared" si="1083"/>
        <v>8</v>
      </c>
      <c r="J10097">
        <f t="shared" si="1080"/>
        <v>2055</v>
      </c>
    </row>
    <row r="10098" spans="1:10">
      <c r="A10098">
        <v>10494</v>
      </c>
      <c r="B10098" t="s">
        <v>436</v>
      </c>
      <c r="C10098" t="str">
        <f>VLOOKUP(B10098,Content!$B$2:$D11495,3,FALSE)</f>
        <v>animals</v>
      </c>
      <c r="D10098" t="str">
        <f>VLOOKUP(B10098,Content!$B$2:$D11495,2,FALSE)</f>
        <v>audio</v>
      </c>
      <c r="E10098" t="s">
        <v>1051</v>
      </c>
      <c r="F10098">
        <f>VLOOKUP(E10098,ReactionTypes!$B$2:$D10113,3,FALSE)</f>
        <v>72</v>
      </c>
      <c r="G10098" t="str">
        <f>VLOOKUP(E10098,ReactionTypes!$B$2:$D10113,2,FALSE)</f>
        <v>positive</v>
      </c>
      <c r="H10098" s="4">
        <v>44470</v>
      </c>
      <c r="I10098">
        <f t="shared" si="1083"/>
        <v>10</v>
      </c>
      <c r="J10098">
        <f t="shared" si="1080"/>
        <v>2087</v>
      </c>
    </row>
    <row r="10099" spans="1:10">
      <c r="A10099">
        <v>10495</v>
      </c>
      <c r="B10099" t="s">
        <v>436</v>
      </c>
      <c r="C10099" t="str">
        <f>VLOOKUP(B10099,Content!$B$2:$D11496,3,FALSE)</f>
        <v>animals</v>
      </c>
      <c r="D10099" t="str">
        <f>VLOOKUP(B10099,Content!$B$2:$D11496,2,FALSE)</f>
        <v>audio</v>
      </c>
      <c r="E10099" t="s">
        <v>1049</v>
      </c>
      <c r="F10099">
        <f>VLOOKUP(E10099,ReactionTypes!$B$2:$D10114,3,FALSE)</f>
        <v>60</v>
      </c>
      <c r="G10099" t="str">
        <f>VLOOKUP(E10099,ReactionTypes!$B$2:$D10114,2,FALSE)</f>
        <v>positive</v>
      </c>
      <c r="H10099" t="s">
        <v>1277</v>
      </c>
      <c r="I10099">
        <v>2</v>
      </c>
      <c r="J10099">
        <f t="shared" si="1080"/>
        <v>1890</v>
      </c>
    </row>
    <row r="10100" spans="1:10">
      <c r="A10100">
        <v>10496</v>
      </c>
      <c r="B10100" t="s">
        <v>436</v>
      </c>
      <c r="C10100" t="str">
        <f>VLOOKUP(B10100,Content!$B$2:$D11497,3,FALSE)</f>
        <v>animals</v>
      </c>
      <c r="D10100" t="str">
        <f>VLOOKUP(B10100,Content!$B$2:$D11497,2,FALSE)</f>
        <v>audio</v>
      </c>
      <c r="E10100" t="s">
        <v>1041</v>
      </c>
      <c r="F10100">
        <f>VLOOKUP(E10100,ReactionTypes!$B$2:$D10115,3,FALSE)</f>
        <v>70</v>
      </c>
      <c r="G10100" t="str">
        <f>VLOOKUP(E10100,ReactionTypes!$B$2:$D10115,2,FALSE)</f>
        <v>positive</v>
      </c>
      <c r="H10100" t="s">
        <v>1172</v>
      </c>
      <c r="I10100">
        <v>9</v>
      </c>
      <c r="J10100">
        <f t="shared" si="1080"/>
        <v>1991</v>
      </c>
    </row>
    <row r="10101" spans="1:10">
      <c r="A10101">
        <v>10498</v>
      </c>
      <c r="B10101" t="s">
        <v>437</v>
      </c>
      <c r="C10101" t="str">
        <f>VLOOKUP(B10101,Content!$B$2:$D11499,3,FALSE)</f>
        <v>technology</v>
      </c>
      <c r="D10101" t="str">
        <f>VLOOKUP(B10101,Content!$B$2:$D11499,2,FALSE)</f>
        <v>GIF</v>
      </c>
      <c r="E10101" t="s">
        <v>1050</v>
      </c>
      <c r="F10101">
        <f>VLOOKUP(E10101,ReactionTypes!$B$2:$D10116,3,FALSE)</f>
        <v>70</v>
      </c>
      <c r="G10101" t="str">
        <f>VLOOKUP(E10101,ReactionTypes!$B$2:$D10116,2,FALSE)</f>
        <v>positive</v>
      </c>
      <c r="H10101" s="4">
        <v>44475</v>
      </c>
      <c r="I10101">
        <f>MONTH(H10101)</f>
        <v>10</v>
      </c>
      <c r="J10101">
        <f t="shared" si="1080"/>
        <v>2087</v>
      </c>
    </row>
    <row r="10102" spans="1:10">
      <c r="A10102">
        <v>10499</v>
      </c>
      <c r="B10102" t="s">
        <v>437</v>
      </c>
      <c r="C10102" t="str">
        <f>VLOOKUP(B10102,Content!$B$2:$D11500,3,FALSE)</f>
        <v>technology</v>
      </c>
      <c r="D10102" t="str">
        <f>VLOOKUP(B10102,Content!$B$2:$D11500,2,FALSE)</f>
        <v>GIF</v>
      </c>
      <c r="E10102" t="s">
        <v>1049</v>
      </c>
      <c r="F10102">
        <f>VLOOKUP(E10102,ReactionTypes!$B$2:$D10117,3,FALSE)</f>
        <v>60</v>
      </c>
      <c r="G10102" t="str">
        <f>VLOOKUP(E10102,ReactionTypes!$B$2:$D10117,2,FALSE)</f>
        <v>positive</v>
      </c>
      <c r="H10102" t="s">
        <v>1073</v>
      </c>
      <c r="I10102">
        <v>11</v>
      </c>
      <c r="J10102">
        <f t="shared" si="1080"/>
        <v>2055</v>
      </c>
    </row>
    <row r="10103" spans="1:10">
      <c r="A10103">
        <v>10500</v>
      </c>
      <c r="B10103" t="s">
        <v>437</v>
      </c>
      <c r="C10103" t="str">
        <f>VLOOKUP(B10103,Content!$B$2:$D11501,3,FALSE)</f>
        <v>technology</v>
      </c>
      <c r="D10103" t="str">
        <f>VLOOKUP(B10103,Content!$B$2:$D11501,2,FALSE)</f>
        <v>GIF</v>
      </c>
      <c r="E10103" t="s">
        <v>1048</v>
      </c>
      <c r="F10103">
        <f>VLOOKUP(E10103,ReactionTypes!$B$2:$D10118,3,FALSE)</f>
        <v>50</v>
      </c>
      <c r="G10103" t="str">
        <f>VLOOKUP(E10103,ReactionTypes!$B$2:$D10118,2,FALSE)</f>
        <v>positive</v>
      </c>
      <c r="H10103" t="s">
        <v>1119</v>
      </c>
      <c r="I10103">
        <v>12</v>
      </c>
      <c r="J10103">
        <f t="shared" si="1080"/>
        <v>2099</v>
      </c>
    </row>
    <row r="10104" spans="1:10">
      <c r="A10104">
        <v>10501</v>
      </c>
      <c r="B10104" t="s">
        <v>437</v>
      </c>
      <c r="C10104" t="str">
        <f>VLOOKUP(B10104,Content!$B$2:$D11502,3,FALSE)</f>
        <v>technology</v>
      </c>
      <c r="D10104" t="str">
        <f>VLOOKUP(B10104,Content!$B$2:$D11502,2,FALSE)</f>
        <v>GIF</v>
      </c>
      <c r="E10104" t="s">
        <v>1040</v>
      </c>
      <c r="F10104">
        <f>VLOOKUP(E10104,ReactionTypes!$B$2:$D10119,3,FALSE)</f>
        <v>35</v>
      </c>
      <c r="G10104" t="str">
        <f>VLOOKUP(E10104,ReactionTypes!$B$2:$D10119,2,FALSE)</f>
        <v>neutral</v>
      </c>
      <c r="H10104" t="s">
        <v>1248</v>
      </c>
      <c r="I10104">
        <v>4</v>
      </c>
      <c r="J10104">
        <f t="shared" si="1080"/>
        <v>1978</v>
      </c>
    </row>
    <row r="10105" spans="1:10">
      <c r="A10105">
        <v>10502</v>
      </c>
      <c r="B10105" t="s">
        <v>437</v>
      </c>
      <c r="C10105" t="str">
        <f>VLOOKUP(B10105,Content!$B$2:$D11503,3,FALSE)</f>
        <v>technology</v>
      </c>
      <c r="D10105" t="str">
        <f>VLOOKUP(B10105,Content!$B$2:$D11503,2,FALSE)</f>
        <v>GIF</v>
      </c>
      <c r="E10105" t="s">
        <v>1045</v>
      </c>
      <c r="F10105">
        <f>VLOOKUP(E10105,ReactionTypes!$B$2:$D10120,3,FALSE)</f>
        <v>75</v>
      </c>
      <c r="G10105" t="str">
        <f>VLOOKUP(E10105,ReactionTypes!$B$2:$D10120,2,FALSE)</f>
        <v>positive</v>
      </c>
      <c r="H10105" s="4">
        <v>43899</v>
      </c>
      <c r="I10105">
        <f t="shared" ref="I10105:I10106" si="1084">MONTH(H10105)</f>
        <v>3</v>
      </c>
      <c r="J10105">
        <f t="shared" si="1080"/>
        <v>1982</v>
      </c>
    </row>
    <row r="10106" spans="1:10">
      <c r="A10106">
        <v>10503</v>
      </c>
      <c r="B10106" t="s">
        <v>437</v>
      </c>
      <c r="C10106" t="str">
        <f>VLOOKUP(B10106,Content!$B$2:$D11504,3,FALSE)</f>
        <v>technology</v>
      </c>
      <c r="D10106" t="str">
        <f>VLOOKUP(B10106,Content!$B$2:$D11504,2,FALSE)</f>
        <v>GIF</v>
      </c>
      <c r="E10106" t="s">
        <v>1041</v>
      </c>
      <c r="F10106">
        <f>VLOOKUP(E10106,ReactionTypes!$B$2:$D10121,3,FALSE)</f>
        <v>70</v>
      </c>
      <c r="G10106" t="str">
        <f>VLOOKUP(E10106,ReactionTypes!$B$2:$D10121,2,FALSE)</f>
        <v>positive</v>
      </c>
      <c r="H10106" s="4">
        <v>44413</v>
      </c>
      <c r="I10106">
        <f t="shared" si="1084"/>
        <v>8</v>
      </c>
      <c r="J10106">
        <f t="shared" si="1080"/>
        <v>2055</v>
      </c>
    </row>
    <row r="10107" spans="1:10">
      <c r="A10107">
        <v>10504</v>
      </c>
      <c r="B10107" t="s">
        <v>437</v>
      </c>
      <c r="C10107" t="str">
        <f>VLOOKUP(B10107,Content!$B$2:$D11505,3,FALSE)</f>
        <v>technology</v>
      </c>
      <c r="D10107" t="str">
        <f>VLOOKUP(B10107,Content!$B$2:$D11505,2,FALSE)</f>
        <v>GIF</v>
      </c>
      <c r="E10107" t="s">
        <v>1045</v>
      </c>
      <c r="F10107">
        <f>VLOOKUP(E10107,ReactionTypes!$B$2:$D10122,3,FALSE)</f>
        <v>75</v>
      </c>
      <c r="G10107" t="str">
        <f>VLOOKUP(E10107,ReactionTypes!$B$2:$D10122,2,FALSE)</f>
        <v>positive</v>
      </c>
      <c r="H10107" t="s">
        <v>1284</v>
      </c>
      <c r="I10107">
        <v>10</v>
      </c>
      <c r="J10107">
        <f t="shared" si="1080"/>
        <v>2087</v>
      </c>
    </row>
    <row r="10108" spans="1:10">
      <c r="A10108">
        <v>10505</v>
      </c>
      <c r="B10108" t="s">
        <v>437</v>
      </c>
      <c r="C10108" t="str">
        <f>VLOOKUP(B10108,Content!$B$2:$D11506,3,FALSE)</f>
        <v>technology</v>
      </c>
      <c r="D10108" t="str">
        <f>VLOOKUP(B10108,Content!$B$2:$D11506,2,FALSE)</f>
        <v>GIF</v>
      </c>
      <c r="E10108" t="s">
        <v>1042</v>
      </c>
      <c r="F10108">
        <f>VLOOKUP(E10108,ReactionTypes!$B$2:$D10123,3,FALSE)</f>
        <v>5</v>
      </c>
      <c r="G10108" t="str">
        <f>VLOOKUP(E10108,ReactionTypes!$B$2:$D10123,2,FALSE)</f>
        <v>negative</v>
      </c>
      <c r="H10108" t="s">
        <v>1207</v>
      </c>
      <c r="I10108">
        <v>2</v>
      </c>
      <c r="J10108">
        <f t="shared" si="1080"/>
        <v>1890</v>
      </c>
    </row>
    <row r="10109" spans="1:10">
      <c r="A10109">
        <v>10506</v>
      </c>
      <c r="B10109" t="s">
        <v>437</v>
      </c>
      <c r="C10109" t="str">
        <f>VLOOKUP(B10109,Content!$B$2:$D11507,3,FALSE)</f>
        <v>technology</v>
      </c>
      <c r="D10109" t="str">
        <f>VLOOKUP(B10109,Content!$B$2:$D11507,2,FALSE)</f>
        <v>GIF</v>
      </c>
      <c r="E10109" t="s">
        <v>1049</v>
      </c>
      <c r="F10109">
        <f>VLOOKUP(E10109,ReactionTypes!$B$2:$D10124,3,FALSE)</f>
        <v>60</v>
      </c>
      <c r="G10109" t="str">
        <f>VLOOKUP(E10109,ReactionTypes!$B$2:$D10124,2,FALSE)</f>
        <v>positive</v>
      </c>
      <c r="H10109" t="s">
        <v>1095</v>
      </c>
      <c r="I10109">
        <v>12</v>
      </c>
      <c r="J10109">
        <f t="shared" si="1080"/>
        <v>2099</v>
      </c>
    </row>
    <row r="10110" spans="1:10">
      <c r="A10110">
        <v>10507</v>
      </c>
      <c r="B10110" t="s">
        <v>437</v>
      </c>
      <c r="C10110" t="str">
        <f>VLOOKUP(B10110,Content!$B$2:$D11508,3,FALSE)</f>
        <v>technology</v>
      </c>
      <c r="D10110" t="str">
        <f>VLOOKUP(B10110,Content!$B$2:$D11508,2,FALSE)</f>
        <v>GIF</v>
      </c>
      <c r="E10110" t="s">
        <v>1048</v>
      </c>
      <c r="F10110">
        <f>VLOOKUP(E10110,ReactionTypes!$B$2:$D10125,3,FALSE)</f>
        <v>50</v>
      </c>
      <c r="G10110" t="str">
        <f>VLOOKUP(E10110,ReactionTypes!$B$2:$D10125,2,FALSE)</f>
        <v>positive</v>
      </c>
      <c r="H10110" t="s">
        <v>1175</v>
      </c>
      <c r="I10110">
        <v>7</v>
      </c>
      <c r="J10110">
        <f t="shared" si="1080"/>
        <v>2116</v>
      </c>
    </row>
    <row r="10111" spans="1:10">
      <c r="A10111">
        <v>10508</v>
      </c>
      <c r="B10111" t="s">
        <v>437</v>
      </c>
      <c r="C10111" t="str">
        <f>VLOOKUP(B10111,Content!$B$2:$D11509,3,FALSE)</f>
        <v>technology</v>
      </c>
      <c r="D10111" t="str">
        <f>VLOOKUP(B10111,Content!$B$2:$D11509,2,FALSE)</f>
        <v>GIF</v>
      </c>
      <c r="E10111" t="s">
        <v>1041</v>
      </c>
      <c r="F10111">
        <f>VLOOKUP(E10111,ReactionTypes!$B$2:$D10126,3,FALSE)</f>
        <v>70</v>
      </c>
      <c r="G10111" t="str">
        <f>VLOOKUP(E10111,ReactionTypes!$B$2:$D10126,2,FALSE)</f>
        <v>positive</v>
      </c>
      <c r="H10111" t="s">
        <v>1086</v>
      </c>
      <c r="I10111">
        <v>10</v>
      </c>
      <c r="J10111">
        <f t="shared" si="1080"/>
        <v>2087</v>
      </c>
    </row>
    <row r="10112" spans="1:10">
      <c r="A10112">
        <v>10510</v>
      </c>
      <c r="B10112" t="s">
        <v>438</v>
      </c>
      <c r="C10112" t="str">
        <f>VLOOKUP(B10112,Content!$B$2:$D11511,3,FALSE)</f>
        <v>cooking</v>
      </c>
      <c r="D10112" t="str">
        <f>VLOOKUP(B10112,Content!$B$2:$D11511,2,FALSE)</f>
        <v>video</v>
      </c>
      <c r="E10112" t="s">
        <v>1039</v>
      </c>
      <c r="F10112">
        <f>VLOOKUP(E10112,ReactionTypes!$B$2:$D10127,3,FALSE)</f>
        <v>30</v>
      </c>
      <c r="G10112" t="str">
        <f>VLOOKUP(E10112,ReactionTypes!$B$2:$D10127,2,FALSE)</f>
        <v>positive</v>
      </c>
      <c r="H10112" t="s">
        <v>1178</v>
      </c>
      <c r="I10112">
        <v>11</v>
      </c>
      <c r="J10112">
        <f t="shared" si="1080"/>
        <v>2055</v>
      </c>
    </row>
    <row r="10113" spans="1:10">
      <c r="A10113">
        <v>10511</v>
      </c>
      <c r="B10113" t="s">
        <v>438</v>
      </c>
      <c r="C10113" t="str">
        <f>VLOOKUP(B10113,Content!$B$2:$D11512,3,FALSE)</f>
        <v>cooking</v>
      </c>
      <c r="D10113" t="str">
        <f>VLOOKUP(B10113,Content!$B$2:$D11512,2,FALSE)</f>
        <v>video</v>
      </c>
      <c r="E10113" t="s">
        <v>1049</v>
      </c>
      <c r="F10113">
        <f>VLOOKUP(E10113,ReactionTypes!$B$2:$D10128,3,FALSE)</f>
        <v>60</v>
      </c>
      <c r="G10113" t="str">
        <f>VLOOKUP(E10113,ReactionTypes!$B$2:$D10128,2,FALSE)</f>
        <v>positive</v>
      </c>
      <c r="H10113" t="s">
        <v>1259</v>
      </c>
      <c r="I10113">
        <v>3</v>
      </c>
      <c r="J10113">
        <f t="shared" si="1080"/>
        <v>1982</v>
      </c>
    </row>
    <row r="10114" spans="1:10">
      <c r="A10114">
        <v>10512</v>
      </c>
      <c r="B10114" t="s">
        <v>438</v>
      </c>
      <c r="C10114" t="str">
        <f>VLOOKUP(B10114,Content!$B$2:$D11513,3,FALSE)</f>
        <v>cooking</v>
      </c>
      <c r="D10114" t="str">
        <f>VLOOKUP(B10114,Content!$B$2:$D11513,2,FALSE)</f>
        <v>video</v>
      </c>
      <c r="E10114" t="s">
        <v>1047</v>
      </c>
      <c r="F10114">
        <f>VLOOKUP(E10114,ReactionTypes!$B$2:$D10129,3,FALSE)</f>
        <v>12</v>
      </c>
      <c r="G10114" t="str">
        <f>VLOOKUP(E10114,ReactionTypes!$B$2:$D10129,2,FALSE)</f>
        <v>negative</v>
      </c>
      <c r="H10114" s="4">
        <v>44350</v>
      </c>
      <c r="I10114">
        <f>MONTH(H10114)</f>
        <v>6</v>
      </c>
      <c r="J10114">
        <f t="shared" si="1080"/>
        <v>2068</v>
      </c>
    </row>
    <row r="10115" spans="1:10">
      <c r="A10115">
        <v>10513</v>
      </c>
      <c r="B10115" t="s">
        <v>438</v>
      </c>
      <c r="C10115" t="str">
        <f>VLOOKUP(B10115,Content!$B$2:$D11514,3,FALSE)</f>
        <v>cooking</v>
      </c>
      <c r="D10115" t="str">
        <f>VLOOKUP(B10115,Content!$B$2:$D11514,2,FALSE)</f>
        <v>video</v>
      </c>
      <c r="E10115" t="s">
        <v>1050</v>
      </c>
      <c r="F10115">
        <f>VLOOKUP(E10115,ReactionTypes!$B$2:$D10130,3,FALSE)</f>
        <v>70</v>
      </c>
      <c r="G10115" t="str">
        <f>VLOOKUP(E10115,ReactionTypes!$B$2:$D10130,2,FALSE)</f>
        <v>positive</v>
      </c>
      <c r="H10115" t="s">
        <v>1141</v>
      </c>
      <c r="I10115">
        <v>10</v>
      </c>
      <c r="J10115">
        <f t="shared" ref="J10115:J10178" si="1085">COUNTIF($I$2:$I$24574,I10115)</f>
        <v>2087</v>
      </c>
    </row>
    <row r="10116" spans="1:10">
      <c r="A10116">
        <v>10514</v>
      </c>
      <c r="B10116" t="s">
        <v>438</v>
      </c>
      <c r="C10116" t="str">
        <f>VLOOKUP(B10116,Content!$B$2:$D11515,3,FALSE)</f>
        <v>cooking</v>
      </c>
      <c r="D10116" t="str">
        <f>VLOOKUP(B10116,Content!$B$2:$D11515,2,FALSE)</f>
        <v>video</v>
      </c>
      <c r="E10116" t="s">
        <v>1050</v>
      </c>
      <c r="F10116">
        <f>VLOOKUP(E10116,ReactionTypes!$B$2:$D10131,3,FALSE)</f>
        <v>70</v>
      </c>
      <c r="G10116" t="str">
        <f>VLOOKUP(E10116,ReactionTypes!$B$2:$D10131,2,FALSE)</f>
        <v>positive</v>
      </c>
      <c r="H10116" t="s">
        <v>1114</v>
      </c>
      <c r="I10116">
        <v>6</v>
      </c>
      <c r="J10116">
        <f t="shared" si="1085"/>
        <v>2068</v>
      </c>
    </row>
    <row r="10117" spans="1:10">
      <c r="A10117">
        <v>10515</v>
      </c>
      <c r="B10117" t="s">
        <v>438</v>
      </c>
      <c r="C10117" t="str">
        <f>VLOOKUP(B10117,Content!$B$2:$D11516,3,FALSE)</f>
        <v>cooking</v>
      </c>
      <c r="D10117" t="str">
        <f>VLOOKUP(B10117,Content!$B$2:$D11516,2,FALSE)</f>
        <v>video</v>
      </c>
      <c r="E10117" t="s">
        <v>1050</v>
      </c>
      <c r="F10117">
        <f>VLOOKUP(E10117,ReactionTypes!$B$2:$D10132,3,FALSE)</f>
        <v>70</v>
      </c>
      <c r="G10117" t="str">
        <f>VLOOKUP(E10117,ReactionTypes!$B$2:$D10132,2,FALSE)</f>
        <v>positive</v>
      </c>
      <c r="H10117" s="4">
        <v>43899</v>
      </c>
      <c r="I10117">
        <f>MONTH(H10117)</f>
        <v>3</v>
      </c>
      <c r="J10117">
        <f t="shared" si="1085"/>
        <v>1982</v>
      </c>
    </row>
    <row r="10118" spans="1:10">
      <c r="A10118">
        <v>10516</v>
      </c>
      <c r="B10118" t="s">
        <v>438</v>
      </c>
      <c r="C10118" t="str">
        <f>VLOOKUP(B10118,Content!$B$2:$D11517,3,FALSE)</f>
        <v>cooking</v>
      </c>
      <c r="D10118" t="str">
        <f>VLOOKUP(B10118,Content!$B$2:$D11517,2,FALSE)</f>
        <v>video</v>
      </c>
      <c r="E10118" t="s">
        <v>1047</v>
      </c>
      <c r="F10118">
        <f>VLOOKUP(E10118,ReactionTypes!$B$2:$D10133,3,FALSE)</f>
        <v>12</v>
      </c>
      <c r="G10118" t="str">
        <f>VLOOKUP(E10118,ReactionTypes!$B$2:$D10133,2,FALSE)</f>
        <v>negative</v>
      </c>
      <c r="H10118" t="s">
        <v>1143</v>
      </c>
      <c r="I10118">
        <v>10</v>
      </c>
      <c r="J10118">
        <f t="shared" si="1085"/>
        <v>2087</v>
      </c>
    </row>
    <row r="10119" spans="1:10">
      <c r="A10119">
        <v>10517</v>
      </c>
      <c r="B10119" t="s">
        <v>438</v>
      </c>
      <c r="C10119" t="str">
        <f>VLOOKUP(B10119,Content!$B$2:$D11518,3,FALSE)</f>
        <v>cooking</v>
      </c>
      <c r="D10119" t="str">
        <f>VLOOKUP(B10119,Content!$B$2:$D11518,2,FALSE)</f>
        <v>video</v>
      </c>
      <c r="E10119" t="s">
        <v>1048</v>
      </c>
      <c r="F10119">
        <f>VLOOKUP(E10119,ReactionTypes!$B$2:$D10134,3,FALSE)</f>
        <v>50</v>
      </c>
      <c r="G10119" t="str">
        <f>VLOOKUP(E10119,ReactionTypes!$B$2:$D10134,2,FALSE)</f>
        <v>positive</v>
      </c>
      <c r="H10119" s="4">
        <v>43961</v>
      </c>
      <c r="I10119">
        <f>MONTH(H10119)</f>
        <v>5</v>
      </c>
      <c r="J10119">
        <f t="shared" si="1085"/>
        <v>2110</v>
      </c>
    </row>
    <row r="10120" spans="1:10">
      <c r="A10120">
        <v>10518</v>
      </c>
      <c r="B10120" t="s">
        <v>438</v>
      </c>
      <c r="C10120" t="str">
        <f>VLOOKUP(B10120,Content!$B$2:$D11519,3,FALSE)</f>
        <v>cooking</v>
      </c>
      <c r="D10120" t="str">
        <f>VLOOKUP(B10120,Content!$B$2:$D11519,2,FALSE)</f>
        <v>video</v>
      </c>
      <c r="E10120" t="s">
        <v>1043</v>
      </c>
      <c r="F10120">
        <f>VLOOKUP(E10120,ReactionTypes!$B$2:$D10135,3,FALSE)</f>
        <v>65</v>
      </c>
      <c r="G10120" t="str">
        <f>VLOOKUP(E10120,ReactionTypes!$B$2:$D10135,2,FALSE)</f>
        <v>positive</v>
      </c>
      <c r="H10120" t="s">
        <v>1177</v>
      </c>
      <c r="I10120">
        <v>6</v>
      </c>
      <c r="J10120">
        <f t="shared" si="1085"/>
        <v>2068</v>
      </c>
    </row>
    <row r="10121" spans="1:10">
      <c r="A10121">
        <v>10519</v>
      </c>
      <c r="B10121" t="s">
        <v>438</v>
      </c>
      <c r="C10121" t="str">
        <f>VLOOKUP(B10121,Content!$B$2:$D11520,3,FALSE)</f>
        <v>cooking</v>
      </c>
      <c r="D10121" t="str">
        <f>VLOOKUP(B10121,Content!$B$2:$D11520,2,FALSE)</f>
        <v>video</v>
      </c>
      <c r="E10121" t="s">
        <v>1040</v>
      </c>
      <c r="F10121">
        <f>VLOOKUP(E10121,ReactionTypes!$B$2:$D10136,3,FALSE)</f>
        <v>35</v>
      </c>
      <c r="G10121" t="str">
        <f>VLOOKUP(E10121,ReactionTypes!$B$2:$D10136,2,FALSE)</f>
        <v>neutral</v>
      </c>
      <c r="H10121" s="4">
        <v>44020</v>
      </c>
      <c r="I10121">
        <f>MONTH(H10121)</f>
        <v>7</v>
      </c>
      <c r="J10121">
        <f t="shared" si="1085"/>
        <v>2116</v>
      </c>
    </row>
    <row r="10122" spans="1:10">
      <c r="A10122">
        <v>10520</v>
      </c>
      <c r="B10122" t="s">
        <v>438</v>
      </c>
      <c r="C10122" t="str">
        <f>VLOOKUP(B10122,Content!$B$2:$D11521,3,FALSE)</f>
        <v>cooking</v>
      </c>
      <c r="D10122" t="str">
        <f>VLOOKUP(B10122,Content!$B$2:$D11521,2,FALSE)</f>
        <v>video</v>
      </c>
      <c r="E10122" t="s">
        <v>1036</v>
      </c>
      <c r="F10122">
        <f>VLOOKUP(E10122,ReactionTypes!$B$2:$D10137,3,FALSE)</f>
        <v>0</v>
      </c>
      <c r="G10122" t="str">
        <f>VLOOKUP(E10122,ReactionTypes!$B$2:$D10137,2,FALSE)</f>
        <v>negative</v>
      </c>
      <c r="H10122" t="s">
        <v>1206</v>
      </c>
      <c r="I10122">
        <v>2</v>
      </c>
      <c r="J10122">
        <f t="shared" si="1085"/>
        <v>1890</v>
      </c>
    </row>
    <row r="10123" spans="1:10">
      <c r="A10123">
        <v>10521</v>
      </c>
      <c r="B10123" t="s">
        <v>438</v>
      </c>
      <c r="C10123" t="str">
        <f>VLOOKUP(B10123,Content!$B$2:$D11522,3,FALSE)</f>
        <v>cooking</v>
      </c>
      <c r="D10123" t="str">
        <f>VLOOKUP(B10123,Content!$B$2:$D11522,2,FALSE)</f>
        <v>video</v>
      </c>
      <c r="E10123" t="s">
        <v>1051</v>
      </c>
      <c r="F10123">
        <f>VLOOKUP(E10123,ReactionTypes!$B$2:$D10138,3,FALSE)</f>
        <v>72</v>
      </c>
      <c r="G10123" t="str">
        <f>VLOOKUP(E10123,ReactionTypes!$B$2:$D10138,2,FALSE)</f>
        <v>positive</v>
      </c>
      <c r="H10123" s="4">
        <v>43928</v>
      </c>
      <c r="I10123">
        <f>MONTH(H10123)</f>
        <v>4</v>
      </c>
      <c r="J10123">
        <f t="shared" si="1085"/>
        <v>1978</v>
      </c>
    </row>
    <row r="10124" spans="1:10">
      <c r="A10124">
        <v>10522</v>
      </c>
      <c r="B10124" t="s">
        <v>438</v>
      </c>
      <c r="C10124" t="str">
        <f>VLOOKUP(B10124,Content!$B$2:$D11523,3,FALSE)</f>
        <v>cooking</v>
      </c>
      <c r="D10124" t="str">
        <f>VLOOKUP(B10124,Content!$B$2:$D11523,2,FALSE)</f>
        <v>video</v>
      </c>
      <c r="E10124" t="s">
        <v>1047</v>
      </c>
      <c r="F10124">
        <f>VLOOKUP(E10124,ReactionTypes!$B$2:$D10139,3,FALSE)</f>
        <v>12</v>
      </c>
      <c r="G10124" t="str">
        <f>VLOOKUP(E10124,ReactionTypes!$B$2:$D10139,2,FALSE)</f>
        <v>negative</v>
      </c>
      <c r="H10124" t="s">
        <v>1271</v>
      </c>
      <c r="I10124">
        <v>3</v>
      </c>
      <c r="J10124">
        <f t="shared" si="1085"/>
        <v>1982</v>
      </c>
    </row>
    <row r="10125" spans="1:10">
      <c r="A10125">
        <v>10523</v>
      </c>
      <c r="B10125" t="s">
        <v>438</v>
      </c>
      <c r="C10125" t="str">
        <f>VLOOKUP(B10125,Content!$B$2:$D11524,3,FALSE)</f>
        <v>cooking</v>
      </c>
      <c r="D10125" t="str">
        <f>VLOOKUP(B10125,Content!$B$2:$D11524,2,FALSE)</f>
        <v>video</v>
      </c>
      <c r="E10125" t="s">
        <v>1049</v>
      </c>
      <c r="F10125">
        <f>VLOOKUP(E10125,ReactionTypes!$B$2:$D10140,3,FALSE)</f>
        <v>60</v>
      </c>
      <c r="G10125" t="str">
        <f>VLOOKUP(E10125,ReactionTypes!$B$2:$D10140,2,FALSE)</f>
        <v>positive</v>
      </c>
      <c r="H10125" s="4">
        <v>43963</v>
      </c>
      <c r="I10125">
        <f>MONTH(H10125)</f>
        <v>5</v>
      </c>
      <c r="J10125">
        <f t="shared" si="1085"/>
        <v>2110</v>
      </c>
    </row>
    <row r="10126" spans="1:10">
      <c r="A10126">
        <v>10524</v>
      </c>
      <c r="B10126" t="s">
        <v>438</v>
      </c>
      <c r="C10126" t="str">
        <f>VLOOKUP(B10126,Content!$B$2:$D11525,3,FALSE)</f>
        <v>cooking</v>
      </c>
      <c r="D10126" t="str">
        <f>VLOOKUP(B10126,Content!$B$2:$D11525,2,FALSE)</f>
        <v>video</v>
      </c>
      <c r="E10126" t="s">
        <v>1037</v>
      </c>
      <c r="F10126">
        <f>VLOOKUP(E10126,ReactionTypes!$B$2:$D10141,3,FALSE)</f>
        <v>10</v>
      </c>
      <c r="G10126" t="str">
        <f>VLOOKUP(E10126,ReactionTypes!$B$2:$D10141,2,FALSE)</f>
        <v>negative</v>
      </c>
      <c r="H10126" t="s">
        <v>1128</v>
      </c>
      <c r="I10126">
        <v>12</v>
      </c>
      <c r="J10126">
        <f t="shared" si="1085"/>
        <v>2099</v>
      </c>
    </row>
    <row r="10127" spans="1:10">
      <c r="A10127">
        <v>10525</v>
      </c>
      <c r="B10127" t="s">
        <v>438</v>
      </c>
      <c r="C10127" t="str">
        <f>VLOOKUP(B10127,Content!$B$2:$D11526,3,FALSE)</f>
        <v>cooking</v>
      </c>
      <c r="D10127" t="str">
        <f>VLOOKUP(B10127,Content!$B$2:$D11526,2,FALSE)</f>
        <v>video</v>
      </c>
      <c r="E10127" t="s">
        <v>1042</v>
      </c>
      <c r="F10127">
        <f>VLOOKUP(E10127,ReactionTypes!$B$2:$D10142,3,FALSE)</f>
        <v>5</v>
      </c>
      <c r="G10127" t="str">
        <f>VLOOKUP(E10127,ReactionTypes!$B$2:$D10142,2,FALSE)</f>
        <v>negative</v>
      </c>
      <c r="H10127" t="s">
        <v>1124</v>
      </c>
      <c r="I10127">
        <v>8</v>
      </c>
      <c r="J10127">
        <f t="shared" si="1085"/>
        <v>2055</v>
      </c>
    </row>
    <row r="10128" spans="1:10">
      <c r="A10128">
        <v>10526</v>
      </c>
      <c r="B10128" t="s">
        <v>438</v>
      </c>
      <c r="C10128" t="str">
        <f>VLOOKUP(B10128,Content!$B$2:$D11527,3,FALSE)</f>
        <v>cooking</v>
      </c>
      <c r="D10128" t="str">
        <f>VLOOKUP(B10128,Content!$B$2:$D11527,2,FALSE)</f>
        <v>video</v>
      </c>
      <c r="E10128" t="s">
        <v>1039</v>
      </c>
      <c r="F10128">
        <f>VLOOKUP(E10128,ReactionTypes!$B$2:$D10143,3,FALSE)</f>
        <v>30</v>
      </c>
      <c r="G10128" t="str">
        <f>VLOOKUP(E10128,ReactionTypes!$B$2:$D10143,2,FALSE)</f>
        <v>positive</v>
      </c>
      <c r="H10128" s="4">
        <v>43902</v>
      </c>
      <c r="I10128">
        <f t="shared" ref="I10128:I10130" si="1086">MONTH(H10128)</f>
        <v>3</v>
      </c>
      <c r="J10128">
        <f t="shared" si="1085"/>
        <v>1982</v>
      </c>
    </row>
    <row r="10129" spans="1:10">
      <c r="A10129">
        <v>10527</v>
      </c>
      <c r="B10129" t="s">
        <v>438</v>
      </c>
      <c r="C10129" t="str">
        <f>VLOOKUP(B10129,Content!$B$2:$D11528,3,FALSE)</f>
        <v>cooking</v>
      </c>
      <c r="D10129" t="str">
        <f>VLOOKUP(B10129,Content!$B$2:$D11528,2,FALSE)</f>
        <v>video</v>
      </c>
      <c r="E10129" t="s">
        <v>1047</v>
      </c>
      <c r="F10129">
        <f>VLOOKUP(E10129,ReactionTypes!$B$2:$D10144,3,FALSE)</f>
        <v>12</v>
      </c>
      <c r="G10129" t="str">
        <f>VLOOKUP(E10129,ReactionTypes!$B$2:$D10144,2,FALSE)</f>
        <v>negative</v>
      </c>
      <c r="H10129" s="4">
        <v>44055</v>
      </c>
      <c r="I10129">
        <f t="shared" si="1086"/>
        <v>8</v>
      </c>
      <c r="J10129">
        <f t="shared" si="1085"/>
        <v>2055</v>
      </c>
    </row>
    <row r="10130" spans="1:10">
      <c r="A10130">
        <v>10528</v>
      </c>
      <c r="B10130" t="s">
        <v>438</v>
      </c>
      <c r="C10130" t="str">
        <f>VLOOKUP(B10130,Content!$B$2:$D11529,3,FALSE)</f>
        <v>cooking</v>
      </c>
      <c r="D10130" t="str">
        <f>VLOOKUP(B10130,Content!$B$2:$D11529,2,FALSE)</f>
        <v>video</v>
      </c>
      <c r="E10130" t="s">
        <v>1038</v>
      </c>
      <c r="F10130">
        <f>VLOOKUP(E10130,ReactionTypes!$B$2:$D10145,3,FALSE)</f>
        <v>15</v>
      </c>
      <c r="G10130" t="str">
        <f>VLOOKUP(E10130,ReactionTypes!$B$2:$D10145,2,FALSE)</f>
        <v>negative</v>
      </c>
      <c r="H10130" s="4">
        <v>44292</v>
      </c>
      <c r="I10130">
        <f t="shared" si="1086"/>
        <v>4</v>
      </c>
      <c r="J10130">
        <f t="shared" si="1085"/>
        <v>1978</v>
      </c>
    </row>
    <row r="10131" spans="1:10">
      <c r="A10131">
        <v>10529</v>
      </c>
      <c r="B10131" t="s">
        <v>438</v>
      </c>
      <c r="C10131" t="str">
        <f>VLOOKUP(B10131,Content!$B$2:$D11530,3,FALSE)</f>
        <v>cooking</v>
      </c>
      <c r="D10131" t="str">
        <f>VLOOKUP(B10131,Content!$B$2:$D11530,2,FALSE)</f>
        <v>video</v>
      </c>
      <c r="E10131" t="s">
        <v>1037</v>
      </c>
      <c r="F10131">
        <f>VLOOKUP(E10131,ReactionTypes!$B$2:$D10146,3,FALSE)</f>
        <v>10</v>
      </c>
      <c r="G10131" t="str">
        <f>VLOOKUP(E10131,ReactionTypes!$B$2:$D10146,2,FALSE)</f>
        <v>negative</v>
      </c>
      <c r="H10131" t="s">
        <v>1217</v>
      </c>
      <c r="I10131">
        <v>2</v>
      </c>
      <c r="J10131">
        <f t="shared" si="1085"/>
        <v>1890</v>
      </c>
    </row>
    <row r="10132" spans="1:10">
      <c r="A10132">
        <v>10530</v>
      </c>
      <c r="B10132" t="s">
        <v>438</v>
      </c>
      <c r="C10132" t="str">
        <f>VLOOKUP(B10132,Content!$B$2:$D11531,3,FALSE)</f>
        <v>cooking</v>
      </c>
      <c r="D10132" t="str">
        <f>VLOOKUP(B10132,Content!$B$2:$D11531,2,FALSE)</f>
        <v>video</v>
      </c>
      <c r="E10132" t="s">
        <v>1037</v>
      </c>
      <c r="F10132">
        <f>VLOOKUP(E10132,ReactionTypes!$B$2:$D10147,3,FALSE)</f>
        <v>10</v>
      </c>
      <c r="G10132" t="str">
        <f>VLOOKUP(E10132,ReactionTypes!$B$2:$D10147,2,FALSE)</f>
        <v>negative</v>
      </c>
      <c r="H10132" t="s">
        <v>1269</v>
      </c>
      <c r="I10132">
        <v>3</v>
      </c>
      <c r="J10132">
        <f t="shared" si="1085"/>
        <v>1982</v>
      </c>
    </row>
    <row r="10133" spans="1:10">
      <c r="A10133">
        <v>10531</v>
      </c>
      <c r="B10133" t="s">
        <v>438</v>
      </c>
      <c r="C10133" t="str">
        <f>VLOOKUP(B10133,Content!$B$2:$D11532,3,FALSE)</f>
        <v>cooking</v>
      </c>
      <c r="D10133" t="str">
        <f>VLOOKUP(B10133,Content!$B$2:$D11532,2,FALSE)</f>
        <v>video</v>
      </c>
      <c r="E10133" t="s">
        <v>1051</v>
      </c>
      <c r="F10133">
        <f>VLOOKUP(E10133,ReactionTypes!$B$2:$D10148,3,FALSE)</f>
        <v>72</v>
      </c>
      <c r="G10133" t="str">
        <f>VLOOKUP(E10133,ReactionTypes!$B$2:$D10148,2,FALSE)</f>
        <v>positive</v>
      </c>
      <c r="H10133" s="4">
        <v>43963</v>
      </c>
      <c r="I10133">
        <f t="shared" ref="I10133:I10135" si="1087">MONTH(H10133)</f>
        <v>5</v>
      </c>
      <c r="J10133">
        <f t="shared" si="1085"/>
        <v>2110</v>
      </c>
    </row>
    <row r="10134" spans="1:10">
      <c r="A10134">
        <v>10532</v>
      </c>
      <c r="B10134" t="s">
        <v>438</v>
      </c>
      <c r="C10134" t="str">
        <f>VLOOKUP(B10134,Content!$B$2:$D11533,3,FALSE)</f>
        <v>cooking</v>
      </c>
      <c r="D10134" t="str">
        <f>VLOOKUP(B10134,Content!$B$2:$D11533,2,FALSE)</f>
        <v>video</v>
      </c>
      <c r="E10134" t="s">
        <v>1048</v>
      </c>
      <c r="F10134">
        <f>VLOOKUP(E10134,ReactionTypes!$B$2:$D10149,3,FALSE)</f>
        <v>50</v>
      </c>
      <c r="G10134" t="str">
        <f>VLOOKUP(E10134,ReactionTypes!$B$2:$D10149,2,FALSE)</f>
        <v>positive</v>
      </c>
      <c r="H10134" s="4">
        <v>44230</v>
      </c>
      <c r="I10134">
        <f t="shared" si="1087"/>
        <v>2</v>
      </c>
      <c r="J10134">
        <f t="shared" si="1085"/>
        <v>1890</v>
      </c>
    </row>
    <row r="10135" spans="1:10">
      <c r="A10135">
        <v>10533</v>
      </c>
      <c r="B10135" t="s">
        <v>438</v>
      </c>
      <c r="C10135" t="str">
        <f>VLOOKUP(B10135,Content!$B$2:$D11534,3,FALSE)</f>
        <v>cooking</v>
      </c>
      <c r="D10135" t="str">
        <f>VLOOKUP(B10135,Content!$B$2:$D11534,2,FALSE)</f>
        <v>video</v>
      </c>
      <c r="E10135" t="s">
        <v>1041</v>
      </c>
      <c r="F10135">
        <f>VLOOKUP(E10135,ReactionTypes!$B$2:$D10150,3,FALSE)</f>
        <v>70</v>
      </c>
      <c r="G10135" t="str">
        <f>VLOOKUP(E10135,ReactionTypes!$B$2:$D10150,2,FALSE)</f>
        <v>positive</v>
      </c>
      <c r="H10135" s="4">
        <v>43991</v>
      </c>
      <c r="I10135">
        <f t="shared" si="1087"/>
        <v>6</v>
      </c>
      <c r="J10135">
        <f t="shared" si="1085"/>
        <v>2068</v>
      </c>
    </row>
    <row r="10136" spans="1:10">
      <c r="A10136">
        <v>10534</v>
      </c>
      <c r="B10136" t="s">
        <v>438</v>
      </c>
      <c r="C10136" t="str">
        <f>VLOOKUP(B10136,Content!$B$2:$D11535,3,FALSE)</f>
        <v>cooking</v>
      </c>
      <c r="D10136" t="str">
        <f>VLOOKUP(B10136,Content!$B$2:$D11535,2,FALSE)</f>
        <v>video</v>
      </c>
      <c r="E10136" t="s">
        <v>1038</v>
      </c>
      <c r="F10136">
        <f>VLOOKUP(E10136,ReactionTypes!$B$2:$D10151,3,FALSE)</f>
        <v>15</v>
      </c>
      <c r="G10136" t="str">
        <f>VLOOKUP(E10136,ReactionTypes!$B$2:$D10151,2,FALSE)</f>
        <v>negative</v>
      </c>
      <c r="H10136" t="s">
        <v>1155</v>
      </c>
      <c r="I10136">
        <v>12</v>
      </c>
      <c r="J10136">
        <f t="shared" si="1085"/>
        <v>2099</v>
      </c>
    </row>
    <row r="10137" spans="1:10">
      <c r="A10137">
        <v>10535</v>
      </c>
      <c r="B10137" t="s">
        <v>438</v>
      </c>
      <c r="C10137" t="str">
        <f>VLOOKUP(B10137,Content!$B$2:$D11536,3,FALSE)</f>
        <v>cooking</v>
      </c>
      <c r="D10137" t="str">
        <f>VLOOKUP(B10137,Content!$B$2:$D11536,2,FALSE)</f>
        <v>video</v>
      </c>
      <c r="E10137" t="s">
        <v>1044</v>
      </c>
      <c r="F10137">
        <f>VLOOKUP(E10137,ReactionTypes!$B$2:$D10152,3,FALSE)</f>
        <v>20</v>
      </c>
      <c r="G10137" t="str">
        <f>VLOOKUP(E10137,ReactionTypes!$B$2:$D10152,2,FALSE)</f>
        <v>neutral</v>
      </c>
      <c r="H10137" t="s">
        <v>1088</v>
      </c>
      <c r="I10137">
        <v>11</v>
      </c>
      <c r="J10137">
        <f t="shared" si="1085"/>
        <v>2055</v>
      </c>
    </row>
    <row r="10138" spans="1:10">
      <c r="A10138">
        <v>10536</v>
      </c>
      <c r="B10138" t="s">
        <v>438</v>
      </c>
      <c r="C10138" t="str">
        <f>VLOOKUP(B10138,Content!$B$2:$D11537,3,FALSE)</f>
        <v>cooking</v>
      </c>
      <c r="D10138" t="str">
        <f>VLOOKUP(B10138,Content!$B$2:$D11537,2,FALSE)</f>
        <v>video</v>
      </c>
      <c r="E10138" t="s">
        <v>1040</v>
      </c>
      <c r="F10138">
        <f>VLOOKUP(E10138,ReactionTypes!$B$2:$D10153,3,FALSE)</f>
        <v>35</v>
      </c>
      <c r="G10138" t="str">
        <f>VLOOKUP(E10138,ReactionTypes!$B$2:$D10153,2,FALSE)</f>
        <v>neutral</v>
      </c>
      <c r="H10138" t="s">
        <v>1198</v>
      </c>
      <c r="I10138">
        <v>5</v>
      </c>
      <c r="J10138">
        <f t="shared" si="1085"/>
        <v>2110</v>
      </c>
    </row>
    <row r="10139" spans="1:10">
      <c r="A10139">
        <v>10537</v>
      </c>
      <c r="B10139" t="s">
        <v>438</v>
      </c>
      <c r="C10139" t="str">
        <f>VLOOKUP(B10139,Content!$B$2:$D11538,3,FALSE)</f>
        <v>cooking</v>
      </c>
      <c r="D10139" t="str">
        <f>VLOOKUP(B10139,Content!$B$2:$D11538,2,FALSE)</f>
        <v>video</v>
      </c>
      <c r="E10139" t="s">
        <v>1048</v>
      </c>
      <c r="F10139">
        <f>VLOOKUP(E10139,ReactionTypes!$B$2:$D10154,3,FALSE)</f>
        <v>50</v>
      </c>
      <c r="G10139" t="str">
        <f>VLOOKUP(E10139,ReactionTypes!$B$2:$D10154,2,FALSE)</f>
        <v>positive</v>
      </c>
      <c r="H10139" s="4">
        <v>44256</v>
      </c>
      <c r="I10139">
        <f>MONTH(H10139)</f>
        <v>3</v>
      </c>
      <c r="J10139">
        <f t="shared" si="1085"/>
        <v>1982</v>
      </c>
    </row>
    <row r="10140" spans="1:10">
      <c r="A10140">
        <v>10538</v>
      </c>
      <c r="B10140" t="s">
        <v>438</v>
      </c>
      <c r="C10140" t="str">
        <f>VLOOKUP(B10140,Content!$B$2:$D11539,3,FALSE)</f>
        <v>cooking</v>
      </c>
      <c r="D10140" t="str">
        <f>VLOOKUP(B10140,Content!$B$2:$D11539,2,FALSE)</f>
        <v>video</v>
      </c>
      <c r="E10140" t="s">
        <v>1047</v>
      </c>
      <c r="F10140">
        <f>VLOOKUP(E10140,ReactionTypes!$B$2:$D10155,3,FALSE)</f>
        <v>12</v>
      </c>
      <c r="G10140" t="str">
        <f>VLOOKUP(E10140,ReactionTypes!$B$2:$D10155,2,FALSE)</f>
        <v>negative</v>
      </c>
      <c r="H10140" t="s">
        <v>1211</v>
      </c>
      <c r="I10140">
        <v>4</v>
      </c>
      <c r="J10140">
        <f t="shared" si="1085"/>
        <v>1978</v>
      </c>
    </row>
    <row r="10141" spans="1:10">
      <c r="A10141">
        <v>10539</v>
      </c>
      <c r="B10141" t="s">
        <v>438</v>
      </c>
      <c r="C10141" t="str">
        <f>VLOOKUP(B10141,Content!$B$2:$D11540,3,FALSE)</f>
        <v>cooking</v>
      </c>
      <c r="D10141" t="str">
        <f>VLOOKUP(B10141,Content!$B$2:$D11540,2,FALSE)</f>
        <v>video</v>
      </c>
      <c r="E10141" t="s">
        <v>1050</v>
      </c>
      <c r="F10141">
        <f>VLOOKUP(E10141,ReactionTypes!$B$2:$D10156,3,FALSE)</f>
        <v>70</v>
      </c>
      <c r="G10141" t="str">
        <f>VLOOKUP(E10141,ReactionTypes!$B$2:$D10156,2,FALSE)</f>
        <v>positive</v>
      </c>
      <c r="H10141" t="s">
        <v>1241</v>
      </c>
      <c r="I10141">
        <v>4</v>
      </c>
      <c r="J10141">
        <f t="shared" si="1085"/>
        <v>1978</v>
      </c>
    </row>
    <row r="10142" spans="1:10">
      <c r="A10142">
        <v>10541</v>
      </c>
      <c r="B10142" t="s">
        <v>439</v>
      </c>
      <c r="C10142" t="str">
        <f>VLOOKUP(B10142,Content!$B$2:$D11542,3,FALSE)</f>
        <v>veganism</v>
      </c>
      <c r="D10142" t="str">
        <f>VLOOKUP(B10142,Content!$B$2:$D11542,2,FALSE)</f>
        <v>photo</v>
      </c>
      <c r="E10142" t="s">
        <v>1040</v>
      </c>
      <c r="F10142">
        <f>VLOOKUP(E10142,ReactionTypes!$B$2:$D10157,3,FALSE)</f>
        <v>35</v>
      </c>
      <c r="G10142" t="str">
        <f>VLOOKUP(E10142,ReactionTypes!$B$2:$D10157,2,FALSE)</f>
        <v>neutral</v>
      </c>
      <c r="H10142" s="4">
        <v>44320</v>
      </c>
      <c r="I10142">
        <f>MONTH(H10142)</f>
        <v>5</v>
      </c>
      <c r="J10142">
        <f t="shared" si="1085"/>
        <v>2110</v>
      </c>
    </row>
    <row r="10143" spans="1:10">
      <c r="A10143">
        <v>10543</v>
      </c>
      <c r="B10143" t="s">
        <v>440</v>
      </c>
      <c r="C10143" t="str">
        <f>VLOOKUP(B10143,Content!$B$2:$D11544,3,FALSE)</f>
        <v>technology</v>
      </c>
      <c r="D10143" t="str">
        <f>VLOOKUP(B10143,Content!$B$2:$D11544,2,FALSE)</f>
        <v>GIF</v>
      </c>
      <c r="E10143" t="s">
        <v>1044</v>
      </c>
      <c r="F10143">
        <f>VLOOKUP(E10143,ReactionTypes!$B$2:$D10158,3,FALSE)</f>
        <v>20</v>
      </c>
      <c r="G10143" t="str">
        <f>VLOOKUP(E10143,ReactionTypes!$B$2:$D10158,2,FALSE)</f>
        <v>neutral</v>
      </c>
      <c r="H10143" t="s">
        <v>1231</v>
      </c>
      <c r="I10143">
        <v>2</v>
      </c>
      <c r="J10143">
        <f t="shared" si="1085"/>
        <v>1890</v>
      </c>
    </row>
    <row r="10144" spans="1:10">
      <c r="A10144">
        <v>10544</v>
      </c>
      <c r="B10144" t="s">
        <v>440</v>
      </c>
      <c r="C10144" t="str">
        <f>VLOOKUP(B10144,Content!$B$2:$D11545,3,FALSE)</f>
        <v>technology</v>
      </c>
      <c r="D10144" t="str">
        <f>VLOOKUP(B10144,Content!$B$2:$D11545,2,FALSE)</f>
        <v>GIF</v>
      </c>
      <c r="E10144" t="s">
        <v>1044</v>
      </c>
      <c r="F10144">
        <f>VLOOKUP(E10144,ReactionTypes!$B$2:$D10159,3,FALSE)</f>
        <v>20</v>
      </c>
      <c r="G10144" t="str">
        <f>VLOOKUP(E10144,ReactionTypes!$B$2:$D10159,2,FALSE)</f>
        <v>neutral</v>
      </c>
      <c r="H10144" t="s">
        <v>1196</v>
      </c>
      <c r="I10144">
        <v>3</v>
      </c>
      <c r="J10144">
        <f t="shared" si="1085"/>
        <v>1982</v>
      </c>
    </row>
    <row r="10145" spans="1:10">
      <c r="A10145">
        <v>10545</v>
      </c>
      <c r="B10145" t="s">
        <v>440</v>
      </c>
      <c r="C10145" t="str">
        <f>VLOOKUP(B10145,Content!$B$2:$D11546,3,FALSE)</f>
        <v>technology</v>
      </c>
      <c r="D10145" t="str">
        <f>VLOOKUP(B10145,Content!$B$2:$D11546,2,FALSE)</f>
        <v>GIF</v>
      </c>
      <c r="E10145" t="s">
        <v>1041</v>
      </c>
      <c r="F10145">
        <f>VLOOKUP(E10145,ReactionTypes!$B$2:$D10160,3,FALSE)</f>
        <v>70</v>
      </c>
      <c r="G10145" t="str">
        <f>VLOOKUP(E10145,ReactionTypes!$B$2:$D10160,2,FALSE)</f>
        <v>positive</v>
      </c>
      <c r="H10145" t="s">
        <v>1149</v>
      </c>
      <c r="I10145">
        <v>7</v>
      </c>
      <c r="J10145">
        <f t="shared" si="1085"/>
        <v>2116</v>
      </c>
    </row>
    <row r="10146" spans="1:10">
      <c r="A10146">
        <v>10546</v>
      </c>
      <c r="B10146" t="s">
        <v>440</v>
      </c>
      <c r="C10146" t="str">
        <f>VLOOKUP(B10146,Content!$B$2:$D11547,3,FALSE)</f>
        <v>technology</v>
      </c>
      <c r="D10146" t="str">
        <f>VLOOKUP(B10146,Content!$B$2:$D11547,2,FALSE)</f>
        <v>GIF</v>
      </c>
      <c r="E10146" t="s">
        <v>1037</v>
      </c>
      <c r="F10146">
        <f>VLOOKUP(E10146,ReactionTypes!$B$2:$D10161,3,FALSE)</f>
        <v>10</v>
      </c>
      <c r="G10146" t="str">
        <f>VLOOKUP(E10146,ReactionTypes!$B$2:$D10161,2,FALSE)</f>
        <v>negative</v>
      </c>
      <c r="H10146" t="s">
        <v>1211</v>
      </c>
      <c r="I10146">
        <v>4</v>
      </c>
      <c r="J10146">
        <f t="shared" si="1085"/>
        <v>1978</v>
      </c>
    </row>
    <row r="10147" spans="1:10">
      <c r="A10147">
        <v>10547</v>
      </c>
      <c r="B10147" t="s">
        <v>440</v>
      </c>
      <c r="C10147" t="str">
        <f>VLOOKUP(B10147,Content!$B$2:$D11548,3,FALSE)</f>
        <v>technology</v>
      </c>
      <c r="D10147" t="str">
        <f>VLOOKUP(B10147,Content!$B$2:$D11548,2,FALSE)</f>
        <v>GIF</v>
      </c>
      <c r="E10147" t="s">
        <v>1042</v>
      </c>
      <c r="F10147">
        <f>VLOOKUP(E10147,ReactionTypes!$B$2:$D10162,3,FALSE)</f>
        <v>5</v>
      </c>
      <c r="G10147" t="str">
        <f>VLOOKUP(E10147,ReactionTypes!$B$2:$D10162,2,FALSE)</f>
        <v>negative</v>
      </c>
      <c r="H10147" t="s">
        <v>1173</v>
      </c>
      <c r="I10147">
        <v>8</v>
      </c>
      <c r="J10147">
        <f t="shared" si="1085"/>
        <v>2055</v>
      </c>
    </row>
    <row r="10148" spans="1:10">
      <c r="A10148">
        <v>10548</v>
      </c>
      <c r="B10148" t="s">
        <v>440</v>
      </c>
      <c r="C10148" t="str">
        <f>VLOOKUP(B10148,Content!$B$2:$D11549,3,FALSE)</f>
        <v>technology</v>
      </c>
      <c r="D10148" t="str">
        <f>VLOOKUP(B10148,Content!$B$2:$D11549,2,FALSE)</f>
        <v>GIF</v>
      </c>
      <c r="E10148" t="s">
        <v>1039</v>
      </c>
      <c r="F10148">
        <f>VLOOKUP(E10148,ReactionTypes!$B$2:$D10163,3,FALSE)</f>
        <v>30</v>
      </c>
      <c r="G10148" t="str">
        <f>VLOOKUP(E10148,ReactionTypes!$B$2:$D10163,2,FALSE)</f>
        <v>positive</v>
      </c>
      <c r="H10148" s="4">
        <v>44534</v>
      </c>
      <c r="I10148">
        <f>MONTH(H10148)</f>
        <v>12</v>
      </c>
      <c r="J10148">
        <f t="shared" si="1085"/>
        <v>2099</v>
      </c>
    </row>
    <row r="10149" spans="1:10">
      <c r="A10149">
        <v>10549</v>
      </c>
      <c r="B10149" t="s">
        <v>440</v>
      </c>
      <c r="C10149" t="str">
        <f>VLOOKUP(B10149,Content!$B$2:$D11550,3,FALSE)</f>
        <v>technology</v>
      </c>
      <c r="D10149" t="str">
        <f>VLOOKUP(B10149,Content!$B$2:$D11550,2,FALSE)</f>
        <v>GIF</v>
      </c>
      <c r="E10149" t="s">
        <v>1048</v>
      </c>
      <c r="F10149">
        <f>VLOOKUP(E10149,ReactionTypes!$B$2:$D10164,3,FALSE)</f>
        <v>50</v>
      </c>
      <c r="G10149" t="str">
        <f>VLOOKUP(E10149,ReactionTypes!$B$2:$D10164,2,FALSE)</f>
        <v>positive</v>
      </c>
      <c r="H10149" t="s">
        <v>1218</v>
      </c>
      <c r="I10149">
        <v>3</v>
      </c>
      <c r="J10149">
        <f t="shared" si="1085"/>
        <v>1982</v>
      </c>
    </row>
    <row r="10150" spans="1:10">
      <c r="A10150">
        <v>10550</v>
      </c>
      <c r="B10150" t="s">
        <v>440</v>
      </c>
      <c r="C10150" t="str">
        <f>VLOOKUP(B10150,Content!$B$2:$D11551,3,FALSE)</f>
        <v>technology</v>
      </c>
      <c r="D10150" t="str">
        <f>VLOOKUP(B10150,Content!$B$2:$D11551,2,FALSE)</f>
        <v>GIF</v>
      </c>
      <c r="E10150" t="s">
        <v>1051</v>
      </c>
      <c r="F10150">
        <f>VLOOKUP(E10150,ReactionTypes!$B$2:$D10165,3,FALSE)</f>
        <v>72</v>
      </c>
      <c r="G10150" t="str">
        <f>VLOOKUP(E10150,ReactionTypes!$B$2:$D10165,2,FALSE)</f>
        <v>positive</v>
      </c>
      <c r="H10150" s="4">
        <v>44022</v>
      </c>
      <c r="I10150">
        <f t="shared" ref="I10150:I10151" si="1088">MONTH(H10150)</f>
        <v>7</v>
      </c>
      <c r="J10150">
        <f t="shared" si="1085"/>
        <v>2116</v>
      </c>
    </row>
    <row r="10151" spans="1:10">
      <c r="A10151">
        <v>10551</v>
      </c>
      <c r="B10151" t="s">
        <v>440</v>
      </c>
      <c r="C10151" t="str">
        <f>VLOOKUP(B10151,Content!$B$2:$D11552,3,FALSE)</f>
        <v>technology</v>
      </c>
      <c r="D10151" t="str">
        <f>VLOOKUP(B10151,Content!$B$2:$D11552,2,FALSE)</f>
        <v>GIF</v>
      </c>
      <c r="E10151" t="s">
        <v>1051</v>
      </c>
      <c r="F10151">
        <f>VLOOKUP(E10151,ReactionTypes!$B$2:$D10166,3,FALSE)</f>
        <v>72</v>
      </c>
      <c r="G10151" t="str">
        <f>VLOOKUP(E10151,ReactionTypes!$B$2:$D10166,2,FALSE)</f>
        <v>positive</v>
      </c>
      <c r="H10151" s="4">
        <v>44231</v>
      </c>
      <c r="I10151">
        <f t="shared" si="1088"/>
        <v>2</v>
      </c>
      <c r="J10151">
        <f t="shared" si="1085"/>
        <v>1890</v>
      </c>
    </row>
    <row r="10152" spans="1:10">
      <c r="A10152">
        <v>10552</v>
      </c>
      <c r="B10152" t="s">
        <v>440</v>
      </c>
      <c r="C10152" t="str">
        <f>VLOOKUP(B10152,Content!$B$2:$D11553,3,FALSE)</f>
        <v>technology</v>
      </c>
      <c r="D10152" t="str">
        <f>VLOOKUP(B10152,Content!$B$2:$D11553,2,FALSE)</f>
        <v>GIF</v>
      </c>
      <c r="E10152" t="s">
        <v>1041</v>
      </c>
      <c r="F10152">
        <f>VLOOKUP(E10152,ReactionTypes!$B$2:$D10167,3,FALSE)</f>
        <v>70</v>
      </c>
      <c r="G10152" t="str">
        <f>VLOOKUP(E10152,ReactionTypes!$B$2:$D10167,2,FALSE)</f>
        <v>positive</v>
      </c>
      <c r="H10152" t="s">
        <v>1103</v>
      </c>
      <c r="I10152">
        <v>10</v>
      </c>
      <c r="J10152">
        <f t="shared" si="1085"/>
        <v>2087</v>
      </c>
    </row>
    <row r="10153" spans="1:10">
      <c r="A10153">
        <v>10553</v>
      </c>
      <c r="B10153" t="s">
        <v>440</v>
      </c>
      <c r="C10153" t="str">
        <f>VLOOKUP(B10153,Content!$B$2:$D11554,3,FALSE)</f>
        <v>technology</v>
      </c>
      <c r="D10153" t="str">
        <f>VLOOKUP(B10153,Content!$B$2:$D11554,2,FALSE)</f>
        <v>GIF</v>
      </c>
      <c r="E10153" t="s">
        <v>1046</v>
      </c>
      <c r="F10153">
        <f>VLOOKUP(E10153,ReactionTypes!$B$2:$D10168,3,FALSE)</f>
        <v>45</v>
      </c>
      <c r="G10153" t="str">
        <f>VLOOKUP(E10153,ReactionTypes!$B$2:$D10168,2,FALSE)</f>
        <v>positive</v>
      </c>
      <c r="H10153" s="4">
        <v>43837</v>
      </c>
      <c r="I10153">
        <f t="shared" ref="I10153:I10154" si="1089">MONTH(H10153)</f>
        <v>1</v>
      </c>
      <c r="J10153">
        <f t="shared" si="1085"/>
        <v>2142</v>
      </c>
    </row>
    <row r="10154" spans="1:10">
      <c r="A10154">
        <v>10554</v>
      </c>
      <c r="B10154" t="s">
        <v>440</v>
      </c>
      <c r="C10154" t="str">
        <f>VLOOKUP(B10154,Content!$B$2:$D11555,3,FALSE)</f>
        <v>technology</v>
      </c>
      <c r="D10154" t="str">
        <f>VLOOKUP(B10154,Content!$B$2:$D11555,2,FALSE)</f>
        <v>GIF</v>
      </c>
      <c r="E10154" t="s">
        <v>1047</v>
      </c>
      <c r="F10154">
        <f>VLOOKUP(E10154,ReactionTypes!$B$2:$D10169,3,FALSE)</f>
        <v>12</v>
      </c>
      <c r="G10154" t="str">
        <f>VLOOKUP(E10154,ReactionTypes!$B$2:$D10169,2,FALSE)</f>
        <v>negative</v>
      </c>
      <c r="H10154" s="4">
        <v>44230</v>
      </c>
      <c r="I10154">
        <f t="shared" si="1089"/>
        <v>2</v>
      </c>
      <c r="J10154">
        <f t="shared" si="1085"/>
        <v>1890</v>
      </c>
    </row>
    <row r="10155" spans="1:10">
      <c r="A10155">
        <v>10555</v>
      </c>
      <c r="B10155" t="s">
        <v>440</v>
      </c>
      <c r="C10155" t="str">
        <f>VLOOKUP(B10155,Content!$B$2:$D11556,3,FALSE)</f>
        <v>technology</v>
      </c>
      <c r="D10155" t="str">
        <f>VLOOKUP(B10155,Content!$B$2:$D11556,2,FALSE)</f>
        <v>GIF</v>
      </c>
      <c r="E10155" t="s">
        <v>1040</v>
      </c>
      <c r="F10155">
        <f>VLOOKUP(E10155,ReactionTypes!$B$2:$D10170,3,FALSE)</f>
        <v>35</v>
      </c>
      <c r="G10155" t="str">
        <f>VLOOKUP(E10155,ReactionTypes!$B$2:$D10170,2,FALSE)</f>
        <v>neutral</v>
      </c>
      <c r="H10155" t="s">
        <v>1243</v>
      </c>
      <c r="I10155">
        <v>2</v>
      </c>
      <c r="J10155">
        <f t="shared" si="1085"/>
        <v>1890</v>
      </c>
    </row>
    <row r="10156" spans="1:10">
      <c r="A10156">
        <v>10556</v>
      </c>
      <c r="B10156" t="s">
        <v>440</v>
      </c>
      <c r="C10156" t="str">
        <f>VLOOKUP(B10156,Content!$B$2:$D11557,3,FALSE)</f>
        <v>technology</v>
      </c>
      <c r="D10156" t="str">
        <f>VLOOKUP(B10156,Content!$B$2:$D11557,2,FALSE)</f>
        <v>GIF</v>
      </c>
      <c r="E10156" t="s">
        <v>1050</v>
      </c>
      <c r="F10156">
        <f>VLOOKUP(E10156,ReactionTypes!$B$2:$D10171,3,FALSE)</f>
        <v>70</v>
      </c>
      <c r="G10156" t="str">
        <f>VLOOKUP(E10156,ReactionTypes!$B$2:$D10171,2,FALSE)</f>
        <v>positive</v>
      </c>
      <c r="H10156" t="s">
        <v>1112</v>
      </c>
      <c r="I10156">
        <v>7</v>
      </c>
      <c r="J10156">
        <f t="shared" si="1085"/>
        <v>2116</v>
      </c>
    </row>
    <row r="10157" spans="1:10">
      <c r="A10157">
        <v>10557</v>
      </c>
      <c r="B10157" t="s">
        <v>440</v>
      </c>
      <c r="C10157" t="str">
        <f>VLOOKUP(B10157,Content!$B$2:$D11558,3,FALSE)</f>
        <v>technology</v>
      </c>
      <c r="D10157" t="str">
        <f>VLOOKUP(B10157,Content!$B$2:$D11558,2,FALSE)</f>
        <v>GIF</v>
      </c>
      <c r="E10157" t="s">
        <v>1040</v>
      </c>
      <c r="F10157">
        <f>VLOOKUP(E10157,ReactionTypes!$B$2:$D10172,3,FALSE)</f>
        <v>35</v>
      </c>
      <c r="G10157" t="str">
        <f>VLOOKUP(E10157,ReactionTypes!$B$2:$D10172,2,FALSE)</f>
        <v>neutral</v>
      </c>
      <c r="H10157" t="s">
        <v>1236</v>
      </c>
      <c r="I10157">
        <v>1</v>
      </c>
      <c r="J10157">
        <f t="shared" si="1085"/>
        <v>2142</v>
      </c>
    </row>
    <row r="10158" spans="1:10">
      <c r="A10158">
        <v>10558</v>
      </c>
      <c r="B10158" t="s">
        <v>440</v>
      </c>
      <c r="C10158" t="str">
        <f>VLOOKUP(B10158,Content!$B$2:$D11559,3,FALSE)</f>
        <v>technology</v>
      </c>
      <c r="D10158" t="str">
        <f>VLOOKUP(B10158,Content!$B$2:$D11559,2,FALSE)</f>
        <v>GIF</v>
      </c>
      <c r="E10158" t="s">
        <v>1048</v>
      </c>
      <c r="F10158">
        <f>VLOOKUP(E10158,ReactionTypes!$B$2:$D10173,3,FALSE)</f>
        <v>50</v>
      </c>
      <c r="G10158" t="str">
        <f>VLOOKUP(E10158,ReactionTypes!$B$2:$D10173,2,FALSE)</f>
        <v>positive</v>
      </c>
      <c r="H10158" s="4">
        <v>44261</v>
      </c>
      <c r="I10158">
        <f>MONTH(H10158)</f>
        <v>3</v>
      </c>
      <c r="J10158">
        <f t="shared" si="1085"/>
        <v>1982</v>
      </c>
    </row>
    <row r="10159" spans="1:10">
      <c r="A10159">
        <v>10559</v>
      </c>
      <c r="B10159" t="s">
        <v>440</v>
      </c>
      <c r="C10159" t="str">
        <f>VLOOKUP(B10159,Content!$B$2:$D11560,3,FALSE)</f>
        <v>technology</v>
      </c>
      <c r="D10159" t="str">
        <f>VLOOKUP(B10159,Content!$B$2:$D11560,2,FALSE)</f>
        <v>GIF</v>
      </c>
      <c r="E10159" t="s">
        <v>1046</v>
      </c>
      <c r="F10159">
        <f>VLOOKUP(E10159,ReactionTypes!$B$2:$D10174,3,FALSE)</f>
        <v>45</v>
      </c>
      <c r="G10159" t="str">
        <f>VLOOKUP(E10159,ReactionTypes!$B$2:$D10174,2,FALSE)</f>
        <v>positive</v>
      </c>
      <c r="H10159" t="s">
        <v>1118</v>
      </c>
      <c r="I10159">
        <v>10</v>
      </c>
      <c r="J10159">
        <f t="shared" si="1085"/>
        <v>2087</v>
      </c>
    </row>
    <row r="10160" spans="1:10">
      <c r="A10160">
        <v>10560</v>
      </c>
      <c r="B10160" t="s">
        <v>440</v>
      </c>
      <c r="C10160" t="str">
        <f>VLOOKUP(B10160,Content!$B$2:$D11561,3,FALSE)</f>
        <v>technology</v>
      </c>
      <c r="D10160" t="str">
        <f>VLOOKUP(B10160,Content!$B$2:$D11561,2,FALSE)</f>
        <v>GIF</v>
      </c>
      <c r="E10160" t="s">
        <v>1042</v>
      </c>
      <c r="F10160">
        <f>VLOOKUP(E10160,ReactionTypes!$B$2:$D10175,3,FALSE)</f>
        <v>5</v>
      </c>
      <c r="G10160" t="str">
        <f>VLOOKUP(E10160,ReactionTypes!$B$2:$D10175,2,FALSE)</f>
        <v>negative</v>
      </c>
      <c r="H10160" s="4">
        <v>43870</v>
      </c>
      <c r="I10160">
        <f>MONTH(H10160)</f>
        <v>2</v>
      </c>
      <c r="J10160">
        <f t="shared" si="1085"/>
        <v>1890</v>
      </c>
    </row>
    <row r="10161" spans="1:10">
      <c r="A10161">
        <v>10561</v>
      </c>
      <c r="B10161" t="s">
        <v>440</v>
      </c>
      <c r="C10161" t="str">
        <f>VLOOKUP(B10161,Content!$B$2:$D11562,3,FALSE)</f>
        <v>technology</v>
      </c>
      <c r="D10161" t="str">
        <f>VLOOKUP(B10161,Content!$B$2:$D11562,2,FALSE)</f>
        <v>GIF</v>
      </c>
      <c r="E10161" t="s">
        <v>1041</v>
      </c>
      <c r="F10161">
        <f>VLOOKUP(E10161,ReactionTypes!$B$2:$D10176,3,FALSE)</f>
        <v>70</v>
      </c>
      <c r="G10161" t="str">
        <f>VLOOKUP(E10161,ReactionTypes!$B$2:$D10176,2,FALSE)</f>
        <v>positive</v>
      </c>
      <c r="H10161" t="s">
        <v>1208</v>
      </c>
      <c r="I10161">
        <v>1</v>
      </c>
      <c r="J10161">
        <f t="shared" si="1085"/>
        <v>2142</v>
      </c>
    </row>
    <row r="10162" spans="1:10">
      <c r="A10162">
        <v>10562</v>
      </c>
      <c r="B10162" t="s">
        <v>440</v>
      </c>
      <c r="C10162" t="str">
        <f>VLOOKUP(B10162,Content!$B$2:$D11563,3,FALSE)</f>
        <v>technology</v>
      </c>
      <c r="D10162" t="str">
        <f>VLOOKUP(B10162,Content!$B$2:$D11563,2,FALSE)</f>
        <v>GIF</v>
      </c>
      <c r="E10162" t="s">
        <v>1038</v>
      </c>
      <c r="F10162">
        <f>VLOOKUP(E10162,ReactionTypes!$B$2:$D10177,3,FALSE)</f>
        <v>15</v>
      </c>
      <c r="G10162" t="str">
        <f>VLOOKUP(E10162,ReactionTypes!$B$2:$D10177,2,FALSE)</f>
        <v>negative</v>
      </c>
      <c r="H10162" s="4">
        <v>44173</v>
      </c>
      <c r="I10162">
        <f t="shared" ref="I10162:I10163" si="1090">MONTH(H10162)</f>
        <v>12</v>
      </c>
      <c r="J10162">
        <f t="shared" si="1085"/>
        <v>2099</v>
      </c>
    </row>
    <row r="10163" spans="1:10">
      <c r="A10163">
        <v>10563</v>
      </c>
      <c r="B10163" t="s">
        <v>440</v>
      </c>
      <c r="C10163" t="str">
        <f>VLOOKUP(B10163,Content!$B$2:$D11564,3,FALSE)</f>
        <v>technology</v>
      </c>
      <c r="D10163" t="str">
        <f>VLOOKUP(B10163,Content!$B$2:$D11564,2,FALSE)</f>
        <v>GIF</v>
      </c>
      <c r="E10163" t="s">
        <v>1039</v>
      </c>
      <c r="F10163">
        <f>VLOOKUP(E10163,ReactionTypes!$B$2:$D10178,3,FALSE)</f>
        <v>30</v>
      </c>
      <c r="G10163" t="str">
        <f>VLOOKUP(E10163,ReactionTypes!$B$2:$D10178,2,FALSE)</f>
        <v>positive</v>
      </c>
      <c r="H10163" s="4">
        <v>44260</v>
      </c>
      <c r="I10163">
        <f t="shared" si="1090"/>
        <v>3</v>
      </c>
      <c r="J10163">
        <f t="shared" si="1085"/>
        <v>1982</v>
      </c>
    </row>
    <row r="10164" spans="1:10">
      <c r="A10164">
        <v>10564</v>
      </c>
      <c r="B10164" t="s">
        <v>440</v>
      </c>
      <c r="C10164" t="str">
        <f>VLOOKUP(B10164,Content!$B$2:$D11565,3,FALSE)</f>
        <v>technology</v>
      </c>
      <c r="D10164" t="str">
        <f>VLOOKUP(B10164,Content!$B$2:$D11565,2,FALSE)</f>
        <v>GIF</v>
      </c>
      <c r="E10164" t="s">
        <v>1049</v>
      </c>
      <c r="F10164">
        <f>VLOOKUP(E10164,ReactionTypes!$B$2:$D10179,3,FALSE)</f>
        <v>60</v>
      </c>
      <c r="G10164" t="str">
        <f>VLOOKUP(E10164,ReactionTypes!$B$2:$D10179,2,FALSE)</f>
        <v>positive</v>
      </c>
      <c r="H10164" t="s">
        <v>1254</v>
      </c>
      <c r="I10164">
        <v>5</v>
      </c>
      <c r="J10164">
        <f t="shared" si="1085"/>
        <v>2110</v>
      </c>
    </row>
    <row r="10165" spans="1:10">
      <c r="A10165">
        <v>10565</v>
      </c>
      <c r="B10165" t="s">
        <v>440</v>
      </c>
      <c r="C10165" t="str">
        <f>VLOOKUP(B10165,Content!$B$2:$D11566,3,FALSE)</f>
        <v>technology</v>
      </c>
      <c r="D10165" t="str">
        <f>VLOOKUP(B10165,Content!$B$2:$D11566,2,FALSE)</f>
        <v>GIF</v>
      </c>
      <c r="E10165" t="s">
        <v>1051</v>
      </c>
      <c r="F10165">
        <f>VLOOKUP(E10165,ReactionTypes!$B$2:$D10180,3,FALSE)</f>
        <v>72</v>
      </c>
      <c r="G10165" t="str">
        <f>VLOOKUP(E10165,ReactionTypes!$B$2:$D10180,2,FALSE)</f>
        <v>positive</v>
      </c>
      <c r="H10165" t="s">
        <v>1124</v>
      </c>
      <c r="I10165">
        <v>8</v>
      </c>
      <c r="J10165">
        <f t="shared" si="1085"/>
        <v>2055</v>
      </c>
    </row>
    <row r="10166" spans="1:10">
      <c r="A10166">
        <v>10566</v>
      </c>
      <c r="B10166" t="s">
        <v>440</v>
      </c>
      <c r="C10166" t="str">
        <f>VLOOKUP(B10166,Content!$B$2:$D11567,3,FALSE)</f>
        <v>technology</v>
      </c>
      <c r="D10166" t="str">
        <f>VLOOKUP(B10166,Content!$B$2:$D11567,2,FALSE)</f>
        <v>GIF</v>
      </c>
      <c r="E10166" t="s">
        <v>1044</v>
      </c>
      <c r="F10166">
        <f>VLOOKUP(E10166,ReactionTypes!$B$2:$D10181,3,FALSE)</f>
        <v>20</v>
      </c>
      <c r="G10166" t="str">
        <f>VLOOKUP(E10166,ReactionTypes!$B$2:$D10181,2,FALSE)</f>
        <v>neutral</v>
      </c>
      <c r="H10166" t="s">
        <v>1192</v>
      </c>
      <c r="I10166">
        <v>4</v>
      </c>
      <c r="J10166">
        <f t="shared" si="1085"/>
        <v>1978</v>
      </c>
    </row>
    <row r="10167" spans="1:10">
      <c r="A10167">
        <v>10567</v>
      </c>
      <c r="B10167" t="s">
        <v>440</v>
      </c>
      <c r="C10167" t="str">
        <f>VLOOKUP(B10167,Content!$B$2:$D11568,3,FALSE)</f>
        <v>technology</v>
      </c>
      <c r="D10167" t="str">
        <f>VLOOKUP(B10167,Content!$B$2:$D11568,2,FALSE)</f>
        <v>GIF</v>
      </c>
      <c r="E10167" t="s">
        <v>1038</v>
      </c>
      <c r="F10167">
        <f>VLOOKUP(E10167,ReactionTypes!$B$2:$D10182,3,FALSE)</f>
        <v>15</v>
      </c>
      <c r="G10167" t="str">
        <f>VLOOKUP(E10167,ReactionTypes!$B$2:$D10182,2,FALSE)</f>
        <v>negative</v>
      </c>
      <c r="H10167" t="s">
        <v>1164</v>
      </c>
      <c r="I10167">
        <v>11</v>
      </c>
      <c r="J10167">
        <f t="shared" si="1085"/>
        <v>2055</v>
      </c>
    </row>
    <row r="10168" spans="1:10">
      <c r="A10168">
        <v>10568</v>
      </c>
      <c r="B10168" t="s">
        <v>440</v>
      </c>
      <c r="C10168" t="str">
        <f>VLOOKUP(B10168,Content!$B$2:$D11569,3,FALSE)</f>
        <v>technology</v>
      </c>
      <c r="D10168" t="str">
        <f>VLOOKUP(B10168,Content!$B$2:$D11569,2,FALSE)</f>
        <v>GIF</v>
      </c>
      <c r="E10168" t="s">
        <v>1049</v>
      </c>
      <c r="F10168">
        <f>VLOOKUP(E10168,ReactionTypes!$B$2:$D10183,3,FALSE)</f>
        <v>60</v>
      </c>
      <c r="G10168" t="str">
        <f>VLOOKUP(E10168,ReactionTypes!$B$2:$D10183,2,FALSE)</f>
        <v>positive</v>
      </c>
      <c r="H10168" s="4">
        <v>43899</v>
      </c>
      <c r="I10168">
        <f t="shared" ref="I10168:I10169" si="1091">MONTH(H10168)</f>
        <v>3</v>
      </c>
      <c r="J10168">
        <f t="shared" si="1085"/>
        <v>1982</v>
      </c>
    </row>
    <row r="10169" spans="1:10">
      <c r="A10169">
        <v>10569</v>
      </c>
      <c r="B10169" t="s">
        <v>440</v>
      </c>
      <c r="C10169" t="str">
        <f>VLOOKUP(B10169,Content!$B$2:$D11570,3,FALSE)</f>
        <v>technology</v>
      </c>
      <c r="D10169" t="str">
        <f>VLOOKUP(B10169,Content!$B$2:$D11570,2,FALSE)</f>
        <v>GIF</v>
      </c>
      <c r="E10169" t="s">
        <v>1044</v>
      </c>
      <c r="F10169">
        <f>VLOOKUP(E10169,ReactionTypes!$B$2:$D10184,3,FALSE)</f>
        <v>20</v>
      </c>
      <c r="G10169" t="str">
        <f>VLOOKUP(E10169,ReactionTypes!$B$2:$D10184,2,FALSE)</f>
        <v>neutral</v>
      </c>
      <c r="H10169" s="4">
        <v>44146</v>
      </c>
      <c r="I10169">
        <f t="shared" si="1091"/>
        <v>11</v>
      </c>
      <c r="J10169">
        <f t="shared" si="1085"/>
        <v>2055</v>
      </c>
    </row>
    <row r="10170" spans="1:10">
      <c r="A10170">
        <v>10571</v>
      </c>
      <c r="B10170" t="s">
        <v>441</v>
      </c>
      <c r="C10170" t="str">
        <f>VLOOKUP(B10170,Content!$B$2:$D11572,3,FALSE)</f>
        <v>education</v>
      </c>
      <c r="D10170" t="str">
        <f>VLOOKUP(B10170,Content!$B$2:$D11572,2,FALSE)</f>
        <v>GIF</v>
      </c>
      <c r="E10170" t="s">
        <v>1037</v>
      </c>
      <c r="F10170">
        <f>VLOOKUP(E10170,ReactionTypes!$B$2:$D10185,3,FALSE)</f>
        <v>10</v>
      </c>
      <c r="G10170" t="str">
        <f>VLOOKUP(E10170,ReactionTypes!$B$2:$D10185,2,FALSE)</f>
        <v>negative</v>
      </c>
      <c r="H10170" t="s">
        <v>1114</v>
      </c>
      <c r="I10170">
        <v>6</v>
      </c>
      <c r="J10170">
        <f t="shared" si="1085"/>
        <v>2068</v>
      </c>
    </row>
    <row r="10171" spans="1:10">
      <c r="A10171">
        <v>10572</v>
      </c>
      <c r="B10171" t="s">
        <v>441</v>
      </c>
      <c r="C10171" t="str">
        <f>VLOOKUP(B10171,Content!$B$2:$D11573,3,FALSE)</f>
        <v>education</v>
      </c>
      <c r="D10171" t="str">
        <f>VLOOKUP(B10171,Content!$B$2:$D11573,2,FALSE)</f>
        <v>GIF</v>
      </c>
      <c r="E10171" t="s">
        <v>1039</v>
      </c>
      <c r="F10171">
        <f>VLOOKUP(E10171,ReactionTypes!$B$2:$D10186,3,FALSE)</f>
        <v>30</v>
      </c>
      <c r="G10171" t="str">
        <f>VLOOKUP(E10171,ReactionTypes!$B$2:$D10186,2,FALSE)</f>
        <v>positive</v>
      </c>
      <c r="H10171" t="s">
        <v>1240</v>
      </c>
      <c r="I10171">
        <v>2</v>
      </c>
      <c r="J10171">
        <f t="shared" si="1085"/>
        <v>1890</v>
      </c>
    </row>
    <row r="10172" spans="1:10">
      <c r="A10172">
        <v>10573</v>
      </c>
      <c r="B10172" t="s">
        <v>441</v>
      </c>
      <c r="C10172" t="str">
        <f>VLOOKUP(B10172,Content!$B$2:$D11574,3,FALSE)</f>
        <v>education</v>
      </c>
      <c r="D10172" t="str">
        <f>VLOOKUP(B10172,Content!$B$2:$D11574,2,FALSE)</f>
        <v>GIF</v>
      </c>
      <c r="E10172" t="s">
        <v>1043</v>
      </c>
      <c r="F10172">
        <f>VLOOKUP(E10172,ReactionTypes!$B$2:$D10187,3,FALSE)</f>
        <v>65</v>
      </c>
      <c r="G10172" t="str">
        <f>VLOOKUP(E10172,ReactionTypes!$B$2:$D10187,2,FALSE)</f>
        <v>positive</v>
      </c>
      <c r="H10172" t="s">
        <v>1067</v>
      </c>
      <c r="I10172">
        <v>9</v>
      </c>
      <c r="J10172">
        <f t="shared" si="1085"/>
        <v>1991</v>
      </c>
    </row>
    <row r="10173" spans="1:10">
      <c r="A10173">
        <v>10574</v>
      </c>
      <c r="B10173" t="s">
        <v>441</v>
      </c>
      <c r="C10173" t="str">
        <f>VLOOKUP(B10173,Content!$B$2:$D11575,3,FALSE)</f>
        <v>education</v>
      </c>
      <c r="D10173" t="str">
        <f>VLOOKUP(B10173,Content!$B$2:$D11575,2,FALSE)</f>
        <v>GIF</v>
      </c>
      <c r="E10173" t="s">
        <v>1046</v>
      </c>
      <c r="F10173">
        <f>VLOOKUP(E10173,ReactionTypes!$B$2:$D10188,3,FALSE)</f>
        <v>45</v>
      </c>
      <c r="G10173" t="str">
        <f>VLOOKUP(E10173,ReactionTypes!$B$2:$D10188,2,FALSE)</f>
        <v>positive</v>
      </c>
      <c r="H10173" s="4">
        <v>44228</v>
      </c>
      <c r="I10173">
        <f t="shared" ref="I10173:I10174" si="1092">MONTH(H10173)</f>
        <v>2</v>
      </c>
      <c r="J10173">
        <f t="shared" si="1085"/>
        <v>1890</v>
      </c>
    </row>
    <row r="10174" spans="1:10">
      <c r="A10174">
        <v>10575</v>
      </c>
      <c r="B10174" t="s">
        <v>441</v>
      </c>
      <c r="C10174" t="str">
        <f>VLOOKUP(B10174,Content!$B$2:$D11576,3,FALSE)</f>
        <v>education</v>
      </c>
      <c r="D10174" t="str">
        <f>VLOOKUP(B10174,Content!$B$2:$D11576,2,FALSE)</f>
        <v>GIF</v>
      </c>
      <c r="E10174" t="s">
        <v>1040</v>
      </c>
      <c r="F10174">
        <f>VLOOKUP(E10174,ReactionTypes!$B$2:$D10189,3,FALSE)</f>
        <v>35</v>
      </c>
      <c r="G10174" t="str">
        <f>VLOOKUP(E10174,ReactionTypes!$B$2:$D10189,2,FALSE)</f>
        <v>neutral</v>
      </c>
      <c r="H10174" s="4">
        <v>44470</v>
      </c>
      <c r="I10174">
        <f t="shared" si="1092"/>
        <v>10</v>
      </c>
      <c r="J10174">
        <f t="shared" si="1085"/>
        <v>2087</v>
      </c>
    </row>
    <row r="10175" spans="1:10">
      <c r="A10175">
        <v>10576</v>
      </c>
      <c r="B10175" t="s">
        <v>441</v>
      </c>
      <c r="C10175" t="str">
        <f>VLOOKUP(B10175,Content!$B$2:$D11577,3,FALSE)</f>
        <v>education</v>
      </c>
      <c r="D10175" t="str">
        <f>VLOOKUP(B10175,Content!$B$2:$D11577,2,FALSE)</f>
        <v>GIF</v>
      </c>
      <c r="E10175" t="s">
        <v>1044</v>
      </c>
      <c r="F10175">
        <f>VLOOKUP(E10175,ReactionTypes!$B$2:$D10190,3,FALSE)</f>
        <v>20</v>
      </c>
      <c r="G10175" t="str">
        <f>VLOOKUP(E10175,ReactionTypes!$B$2:$D10190,2,FALSE)</f>
        <v>neutral</v>
      </c>
      <c r="H10175" t="s">
        <v>1261</v>
      </c>
      <c r="I10175">
        <v>4</v>
      </c>
      <c r="J10175">
        <f t="shared" si="1085"/>
        <v>1978</v>
      </c>
    </row>
    <row r="10176" spans="1:10">
      <c r="A10176">
        <v>10577</v>
      </c>
      <c r="B10176" t="s">
        <v>441</v>
      </c>
      <c r="C10176" t="str">
        <f>VLOOKUP(B10176,Content!$B$2:$D11578,3,FALSE)</f>
        <v>education</v>
      </c>
      <c r="D10176" t="str">
        <f>VLOOKUP(B10176,Content!$B$2:$D11578,2,FALSE)</f>
        <v>GIF</v>
      </c>
      <c r="E10176" t="s">
        <v>1042</v>
      </c>
      <c r="F10176">
        <f>VLOOKUP(E10176,ReactionTypes!$B$2:$D10191,3,FALSE)</f>
        <v>5</v>
      </c>
      <c r="G10176" t="str">
        <f>VLOOKUP(E10176,ReactionTypes!$B$2:$D10191,2,FALSE)</f>
        <v>negative</v>
      </c>
      <c r="H10176" t="s">
        <v>1243</v>
      </c>
      <c r="I10176">
        <v>2</v>
      </c>
      <c r="J10176">
        <f t="shared" si="1085"/>
        <v>1890</v>
      </c>
    </row>
    <row r="10177" spans="1:10">
      <c r="A10177">
        <v>10578</v>
      </c>
      <c r="B10177" t="s">
        <v>441</v>
      </c>
      <c r="C10177" t="str">
        <f>VLOOKUP(B10177,Content!$B$2:$D11579,3,FALSE)</f>
        <v>education</v>
      </c>
      <c r="D10177" t="str">
        <f>VLOOKUP(B10177,Content!$B$2:$D11579,2,FALSE)</f>
        <v>GIF</v>
      </c>
      <c r="E10177" t="s">
        <v>1040</v>
      </c>
      <c r="F10177">
        <f>VLOOKUP(E10177,ReactionTypes!$B$2:$D10192,3,FALSE)</f>
        <v>35</v>
      </c>
      <c r="G10177" t="str">
        <f>VLOOKUP(E10177,ReactionTypes!$B$2:$D10192,2,FALSE)</f>
        <v>neutral</v>
      </c>
      <c r="H10177" t="s">
        <v>1129</v>
      </c>
      <c r="I10177">
        <v>10</v>
      </c>
      <c r="J10177">
        <f t="shared" si="1085"/>
        <v>2087</v>
      </c>
    </row>
    <row r="10178" spans="1:10">
      <c r="A10178">
        <v>10579</v>
      </c>
      <c r="B10178" t="s">
        <v>441</v>
      </c>
      <c r="C10178" t="str">
        <f>VLOOKUP(B10178,Content!$B$2:$D11580,3,FALSE)</f>
        <v>education</v>
      </c>
      <c r="D10178" t="str">
        <f>VLOOKUP(B10178,Content!$B$2:$D11580,2,FALSE)</f>
        <v>GIF</v>
      </c>
      <c r="E10178" t="s">
        <v>1044</v>
      </c>
      <c r="F10178">
        <f>VLOOKUP(E10178,ReactionTypes!$B$2:$D10193,3,FALSE)</f>
        <v>20</v>
      </c>
      <c r="G10178" t="str">
        <f>VLOOKUP(E10178,ReactionTypes!$B$2:$D10193,2,FALSE)</f>
        <v>neutral</v>
      </c>
      <c r="H10178" s="4">
        <v>44113</v>
      </c>
      <c r="I10178">
        <f>MONTH(H10178)</f>
        <v>10</v>
      </c>
      <c r="J10178">
        <f t="shared" si="1085"/>
        <v>2087</v>
      </c>
    </row>
    <row r="10179" spans="1:10">
      <c r="A10179">
        <v>10580</v>
      </c>
      <c r="B10179" t="s">
        <v>441</v>
      </c>
      <c r="C10179" t="str">
        <f>VLOOKUP(B10179,Content!$B$2:$D11581,3,FALSE)</f>
        <v>education</v>
      </c>
      <c r="D10179" t="str">
        <f>VLOOKUP(B10179,Content!$B$2:$D11581,2,FALSE)</f>
        <v>GIF</v>
      </c>
      <c r="E10179" t="s">
        <v>1036</v>
      </c>
      <c r="F10179">
        <f>VLOOKUP(E10179,ReactionTypes!$B$2:$D10194,3,FALSE)</f>
        <v>0</v>
      </c>
      <c r="G10179" t="str">
        <f>VLOOKUP(E10179,ReactionTypes!$B$2:$D10194,2,FALSE)</f>
        <v>negative</v>
      </c>
      <c r="H10179" t="s">
        <v>1081</v>
      </c>
      <c r="I10179">
        <v>10</v>
      </c>
      <c r="J10179">
        <f t="shared" ref="J10179:J10242" si="1093">COUNTIF($I$2:$I$24574,I10179)</f>
        <v>2087</v>
      </c>
    </row>
    <row r="10180" spans="1:10">
      <c r="A10180">
        <v>10581</v>
      </c>
      <c r="B10180" t="s">
        <v>441</v>
      </c>
      <c r="C10180" t="str">
        <f>VLOOKUP(B10180,Content!$B$2:$D11582,3,FALSE)</f>
        <v>education</v>
      </c>
      <c r="D10180" t="str">
        <f>VLOOKUP(B10180,Content!$B$2:$D11582,2,FALSE)</f>
        <v>GIF</v>
      </c>
      <c r="E10180" t="s">
        <v>1041</v>
      </c>
      <c r="F10180">
        <f>VLOOKUP(E10180,ReactionTypes!$B$2:$D10195,3,FALSE)</f>
        <v>70</v>
      </c>
      <c r="G10180" t="str">
        <f>VLOOKUP(E10180,ReactionTypes!$B$2:$D10195,2,FALSE)</f>
        <v>positive</v>
      </c>
      <c r="H10180" s="4">
        <v>44442</v>
      </c>
      <c r="I10180">
        <f t="shared" ref="I10180:I10181" si="1094">MONTH(H10180)</f>
        <v>9</v>
      </c>
      <c r="J10180">
        <f t="shared" si="1093"/>
        <v>1991</v>
      </c>
    </row>
    <row r="10181" spans="1:10">
      <c r="A10181">
        <v>10583</v>
      </c>
      <c r="B10181" t="s">
        <v>442</v>
      </c>
      <c r="C10181" t="str">
        <f>VLOOKUP(B10181,Content!$B$2:$D11584,3,FALSE)</f>
        <v>healthy eating</v>
      </c>
      <c r="D10181" t="str">
        <f>VLOOKUP(B10181,Content!$B$2:$D11584,2,FALSE)</f>
        <v>video</v>
      </c>
      <c r="E10181" t="s">
        <v>1046</v>
      </c>
      <c r="F10181">
        <f>VLOOKUP(E10181,ReactionTypes!$B$2:$D10196,3,FALSE)</f>
        <v>45</v>
      </c>
      <c r="G10181" t="str">
        <f>VLOOKUP(E10181,ReactionTypes!$B$2:$D10196,2,FALSE)</f>
        <v>positive</v>
      </c>
      <c r="H10181" s="4">
        <v>43873</v>
      </c>
      <c r="I10181">
        <f t="shared" si="1094"/>
        <v>2</v>
      </c>
      <c r="J10181">
        <f t="shared" si="1093"/>
        <v>1890</v>
      </c>
    </row>
    <row r="10182" spans="1:10">
      <c r="A10182">
        <v>10584</v>
      </c>
      <c r="B10182" t="s">
        <v>442</v>
      </c>
      <c r="C10182" t="str">
        <f>VLOOKUP(B10182,Content!$B$2:$D11585,3,FALSE)</f>
        <v>healthy eating</v>
      </c>
      <c r="D10182" t="str">
        <f>VLOOKUP(B10182,Content!$B$2:$D11585,2,FALSE)</f>
        <v>video</v>
      </c>
      <c r="E10182" t="s">
        <v>1050</v>
      </c>
      <c r="F10182">
        <f>VLOOKUP(E10182,ReactionTypes!$B$2:$D10197,3,FALSE)</f>
        <v>70</v>
      </c>
      <c r="G10182" t="str">
        <f>VLOOKUP(E10182,ReactionTypes!$B$2:$D10197,2,FALSE)</f>
        <v>positive</v>
      </c>
      <c r="H10182" t="s">
        <v>1204</v>
      </c>
      <c r="I10182">
        <v>2</v>
      </c>
      <c r="J10182">
        <f t="shared" si="1093"/>
        <v>1890</v>
      </c>
    </row>
    <row r="10183" spans="1:10">
      <c r="A10183">
        <v>10585</v>
      </c>
      <c r="B10183" t="s">
        <v>442</v>
      </c>
      <c r="C10183" t="str">
        <f>VLOOKUP(B10183,Content!$B$2:$D11586,3,FALSE)</f>
        <v>healthy eating</v>
      </c>
      <c r="D10183" t="str">
        <f>VLOOKUP(B10183,Content!$B$2:$D11586,2,FALSE)</f>
        <v>video</v>
      </c>
      <c r="E10183" t="s">
        <v>1048</v>
      </c>
      <c r="F10183">
        <f>VLOOKUP(E10183,ReactionTypes!$B$2:$D10198,3,FALSE)</f>
        <v>50</v>
      </c>
      <c r="G10183" t="str">
        <f>VLOOKUP(E10183,ReactionTypes!$B$2:$D10198,2,FALSE)</f>
        <v>positive</v>
      </c>
      <c r="H10183" s="4">
        <v>44503</v>
      </c>
      <c r="I10183">
        <f>MONTH(H10183)</f>
        <v>11</v>
      </c>
      <c r="J10183">
        <f t="shared" si="1093"/>
        <v>2055</v>
      </c>
    </row>
    <row r="10184" spans="1:10">
      <c r="A10184">
        <v>10586</v>
      </c>
      <c r="B10184" t="s">
        <v>442</v>
      </c>
      <c r="C10184" t="str">
        <f>VLOOKUP(B10184,Content!$B$2:$D11587,3,FALSE)</f>
        <v>healthy eating</v>
      </c>
      <c r="D10184" t="str">
        <f>VLOOKUP(B10184,Content!$B$2:$D11587,2,FALSE)</f>
        <v>video</v>
      </c>
      <c r="E10184" t="s">
        <v>1047</v>
      </c>
      <c r="F10184">
        <f>VLOOKUP(E10184,ReactionTypes!$B$2:$D10199,3,FALSE)</f>
        <v>12</v>
      </c>
      <c r="G10184" t="str">
        <f>VLOOKUP(E10184,ReactionTypes!$B$2:$D10199,2,FALSE)</f>
        <v>negative</v>
      </c>
      <c r="H10184" t="s">
        <v>1208</v>
      </c>
      <c r="I10184">
        <v>1</v>
      </c>
      <c r="J10184">
        <f t="shared" si="1093"/>
        <v>2142</v>
      </c>
    </row>
    <row r="10185" spans="1:10">
      <c r="A10185">
        <v>10587</v>
      </c>
      <c r="B10185" t="s">
        <v>442</v>
      </c>
      <c r="C10185" t="str">
        <f>VLOOKUP(B10185,Content!$B$2:$D11588,3,FALSE)</f>
        <v>healthy eating</v>
      </c>
      <c r="D10185" t="str">
        <f>VLOOKUP(B10185,Content!$B$2:$D11588,2,FALSE)</f>
        <v>video</v>
      </c>
      <c r="E10185" t="s">
        <v>1043</v>
      </c>
      <c r="F10185">
        <f>VLOOKUP(E10185,ReactionTypes!$B$2:$D10200,3,FALSE)</f>
        <v>65</v>
      </c>
      <c r="G10185" t="str">
        <f>VLOOKUP(E10185,ReactionTypes!$B$2:$D10200,2,FALSE)</f>
        <v>positive</v>
      </c>
      <c r="H10185" t="s">
        <v>1112</v>
      </c>
      <c r="I10185">
        <v>7</v>
      </c>
      <c r="J10185">
        <f t="shared" si="1093"/>
        <v>2116</v>
      </c>
    </row>
    <row r="10186" spans="1:10">
      <c r="A10186">
        <v>10588</v>
      </c>
      <c r="B10186" t="s">
        <v>442</v>
      </c>
      <c r="C10186" t="str">
        <f>VLOOKUP(B10186,Content!$B$2:$D11589,3,FALSE)</f>
        <v>healthy eating</v>
      </c>
      <c r="D10186" t="str">
        <f>VLOOKUP(B10186,Content!$B$2:$D11589,2,FALSE)</f>
        <v>video</v>
      </c>
      <c r="E10186" t="s">
        <v>1042</v>
      </c>
      <c r="F10186">
        <f>VLOOKUP(E10186,ReactionTypes!$B$2:$D10201,3,FALSE)</f>
        <v>5</v>
      </c>
      <c r="G10186" t="str">
        <f>VLOOKUP(E10186,ReactionTypes!$B$2:$D10201,2,FALSE)</f>
        <v>negative</v>
      </c>
      <c r="H10186" s="4">
        <v>44535</v>
      </c>
      <c r="I10186">
        <f>MONTH(H10186)</f>
        <v>12</v>
      </c>
      <c r="J10186">
        <f t="shared" si="1093"/>
        <v>2099</v>
      </c>
    </row>
    <row r="10187" spans="1:10">
      <c r="A10187">
        <v>10589</v>
      </c>
      <c r="B10187" t="s">
        <v>442</v>
      </c>
      <c r="C10187" t="str">
        <f>VLOOKUP(B10187,Content!$B$2:$D11590,3,FALSE)</f>
        <v>healthy eating</v>
      </c>
      <c r="D10187" t="str">
        <f>VLOOKUP(B10187,Content!$B$2:$D11590,2,FALSE)</f>
        <v>video</v>
      </c>
      <c r="E10187" t="s">
        <v>1051</v>
      </c>
      <c r="F10187">
        <f>VLOOKUP(E10187,ReactionTypes!$B$2:$D10202,3,FALSE)</f>
        <v>72</v>
      </c>
      <c r="G10187" t="str">
        <f>VLOOKUP(E10187,ReactionTypes!$B$2:$D10202,2,FALSE)</f>
        <v>positive</v>
      </c>
      <c r="H10187" t="s">
        <v>1261</v>
      </c>
      <c r="I10187">
        <v>4</v>
      </c>
      <c r="J10187">
        <f t="shared" si="1093"/>
        <v>1978</v>
      </c>
    </row>
    <row r="10188" spans="1:10">
      <c r="A10188">
        <v>10590</v>
      </c>
      <c r="B10188" t="s">
        <v>442</v>
      </c>
      <c r="C10188" t="str">
        <f>VLOOKUP(B10188,Content!$B$2:$D11591,3,FALSE)</f>
        <v>healthy eating</v>
      </c>
      <c r="D10188" t="str">
        <f>VLOOKUP(B10188,Content!$B$2:$D11591,2,FALSE)</f>
        <v>video</v>
      </c>
      <c r="E10188" t="s">
        <v>1045</v>
      </c>
      <c r="F10188">
        <f>VLOOKUP(E10188,ReactionTypes!$B$2:$D10203,3,FALSE)</f>
        <v>75</v>
      </c>
      <c r="G10188" t="str">
        <f>VLOOKUP(E10188,ReactionTypes!$B$2:$D10203,2,FALSE)</f>
        <v>positive</v>
      </c>
      <c r="H10188" s="4">
        <v>44050</v>
      </c>
      <c r="I10188">
        <f t="shared" ref="I10188:I10193" si="1095">MONTH(H10188)</f>
        <v>8</v>
      </c>
      <c r="J10188">
        <f t="shared" si="1093"/>
        <v>2055</v>
      </c>
    </row>
    <row r="10189" spans="1:10">
      <c r="A10189">
        <v>10591</v>
      </c>
      <c r="B10189" t="s">
        <v>442</v>
      </c>
      <c r="C10189" t="str">
        <f>VLOOKUP(B10189,Content!$B$2:$D11592,3,FALSE)</f>
        <v>healthy eating</v>
      </c>
      <c r="D10189" t="str">
        <f>VLOOKUP(B10189,Content!$B$2:$D11592,2,FALSE)</f>
        <v>video</v>
      </c>
      <c r="E10189" t="s">
        <v>1044</v>
      </c>
      <c r="F10189">
        <f>VLOOKUP(E10189,ReactionTypes!$B$2:$D10204,3,FALSE)</f>
        <v>20</v>
      </c>
      <c r="G10189" t="str">
        <f>VLOOKUP(E10189,ReactionTypes!$B$2:$D10204,2,FALSE)</f>
        <v>neutral</v>
      </c>
      <c r="H10189" s="4">
        <v>43869</v>
      </c>
      <c r="I10189">
        <f t="shared" si="1095"/>
        <v>2</v>
      </c>
      <c r="J10189">
        <f t="shared" si="1093"/>
        <v>1890</v>
      </c>
    </row>
    <row r="10190" spans="1:10">
      <c r="A10190">
        <v>10592</v>
      </c>
      <c r="B10190" t="s">
        <v>442</v>
      </c>
      <c r="C10190" t="str">
        <f>VLOOKUP(B10190,Content!$B$2:$D11593,3,FALSE)</f>
        <v>healthy eating</v>
      </c>
      <c r="D10190" t="str">
        <f>VLOOKUP(B10190,Content!$B$2:$D11593,2,FALSE)</f>
        <v>video</v>
      </c>
      <c r="E10190" t="s">
        <v>1051</v>
      </c>
      <c r="F10190">
        <f>VLOOKUP(E10190,ReactionTypes!$B$2:$D10205,3,FALSE)</f>
        <v>72</v>
      </c>
      <c r="G10190" t="str">
        <f>VLOOKUP(E10190,ReactionTypes!$B$2:$D10205,2,FALSE)</f>
        <v>positive</v>
      </c>
      <c r="H10190" s="4">
        <v>44288</v>
      </c>
      <c r="I10190">
        <f t="shared" si="1095"/>
        <v>4</v>
      </c>
      <c r="J10190">
        <f t="shared" si="1093"/>
        <v>1978</v>
      </c>
    </row>
    <row r="10191" spans="1:10">
      <c r="A10191">
        <v>10593</v>
      </c>
      <c r="B10191" t="s">
        <v>442</v>
      </c>
      <c r="C10191" t="str">
        <f>VLOOKUP(B10191,Content!$B$2:$D11594,3,FALSE)</f>
        <v>healthy eating</v>
      </c>
      <c r="D10191" t="str">
        <f>VLOOKUP(B10191,Content!$B$2:$D11594,2,FALSE)</f>
        <v>video</v>
      </c>
      <c r="E10191" t="s">
        <v>1037</v>
      </c>
      <c r="F10191">
        <f>VLOOKUP(E10191,ReactionTypes!$B$2:$D10206,3,FALSE)</f>
        <v>10</v>
      </c>
      <c r="G10191" t="str">
        <f>VLOOKUP(E10191,ReactionTypes!$B$2:$D10206,2,FALSE)</f>
        <v>negative</v>
      </c>
      <c r="H10191" s="4">
        <v>44414</v>
      </c>
      <c r="I10191">
        <f t="shared" si="1095"/>
        <v>8</v>
      </c>
      <c r="J10191">
        <f t="shared" si="1093"/>
        <v>2055</v>
      </c>
    </row>
    <row r="10192" spans="1:10">
      <c r="A10192">
        <v>10594</v>
      </c>
      <c r="B10192" t="s">
        <v>442</v>
      </c>
      <c r="C10192" t="str">
        <f>VLOOKUP(B10192,Content!$B$2:$D11595,3,FALSE)</f>
        <v>healthy eating</v>
      </c>
      <c r="D10192" t="str">
        <f>VLOOKUP(B10192,Content!$B$2:$D11595,2,FALSE)</f>
        <v>video</v>
      </c>
      <c r="E10192" t="s">
        <v>1044</v>
      </c>
      <c r="F10192">
        <f>VLOOKUP(E10192,ReactionTypes!$B$2:$D10207,3,FALSE)</f>
        <v>20</v>
      </c>
      <c r="G10192" t="str">
        <f>VLOOKUP(E10192,ReactionTypes!$B$2:$D10207,2,FALSE)</f>
        <v>neutral</v>
      </c>
      <c r="H10192" s="4">
        <v>43871</v>
      </c>
      <c r="I10192">
        <f t="shared" si="1095"/>
        <v>2</v>
      </c>
      <c r="J10192">
        <f t="shared" si="1093"/>
        <v>1890</v>
      </c>
    </row>
    <row r="10193" spans="1:10">
      <c r="A10193">
        <v>10595</v>
      </c>
      <c r="B10193" t="s">
        <v>442</v>
      </c>
      <c r="C10193" t="str">
        <f>VLOOKUP(B10193,Content!$B$2:$D11596,3,FALSE)</f>
        <v>healthy eating</v>
      </c>
      <c r="D10193" t="str">
        <f>VLOOKUP(B10193,Content!$B$2:$D11596,2,FALSE)</f>
        <v>video</v>
      </c>
      <c r="E10193" t="s">
        <v>1041</v>
      </c>
      <c r="F10193">
        <f>VLOOKUP(E10193,ReactionTypes!$B$2:$D10208,3,FALSE)</f>
        <v>70</v>
      </c>
      <c r="G10193" t="str">
        <f>VLOOKUP(E10193,ReactionTypes!$B$2:$D10208,2,FALSE)</f>
        <v>positive</v>
      </c>
      <c r="H10193" s="4">
        <v>43931</v>
      </c>
      <c r="I10193">
        <f t="shared" si="1095"/>
        <v>4</v>
      </c>
      <c r="J10193">
        <f t="shared" si="1093"/>
        <v>1978</v>
      </c>
    </row>
    <row r="10194" spans="1:10">
      <c r="A10194">
        <v>10596</v>
      </c>
      <c r="B10194" t="s">
        <v>442</v>
      </c>
      <c r="C10194" t="str">
        <f>VLOOKUP(B10194,Content!$B$2:$D11597,3,FALSE)</f>
        <v>healthy eating</v>
      </c>
      <c r="D10194" t="str">
        <f>VLOOKUP(B10194,Content!$B$2:$D11597,2,FALSE)</f>
        <v>video</v>
      </c>
      <c r="E10194" t="s">
        <v>1037</v>
      </c>
      <c r="F10194">
        <f>VLOOKUP(E10194,ReactionTypes!$B$2:$D10209,3,FALSE)</f>
        <v>10</v>
      </c>
      <c r="G10194" t="str">
        <f>VLOOKUP(E10194,ReactionTypes!$B$2:$D10209,2,FALSE)</f>
        <v>negative</v>
      </c>
      <c r="H10194" t="s">
        <v>1086</v>
      </c>
      <c r="I10194">
        <v>10</v>
      </c>
      <c r="J10194">
        <f t="shared" si="1093"/>
        <v>2087</v>
      </c>
    </row>
    <row r="10195" spans="1:10">
      <c r="A10195">
        <v>10597</v>
      </c>
      <c r="B10195" t="s">
        <v>442</v>
      </c>
      <c r="C10195" t="str">
        <f>VLOOKUP(B10195,Content!$B$2:$D11598,3,FALSE)</f>
        <v>healthy eating</v>
      </c>
      <c r="D10195" t="str">
        <f>VLOOKUP(B10195,Content!$B$2:$D11598,2,FALSE)</f>
        <v>video</v>
      </c>
      <c r="E10195" t="s">
        <v>1047</v>
      </c>
      <c r="F10195">
        <f>VLOOKUP(E10195,ReactionTypes!$B$2:$D10210,3,FALSE)</f>
        <v>12</v>
      </c>
      <c r="G10195" t="str">
        <f>VLOOKUP(E10195,ReactionTypes!$B$2:$D10210,2,FALSE)</f>
        <v>negative</v>
      </c>
      <c r="H10195" s="4">
        <v>44144</v>
      </c>
      <c r="I10195">
        <f>MONTH(H10195)</f>
        <v>11</v>
      </c>
      <c r="J10195">
        <f t="shared" si="1093"/>
        <v>2055</v>
      </c>
    </row>
    <row r="10196" spans="1:10">
      <c r="A10196">
        <v>10598</v>
      </c>
      <c r="B10196" t="s">
        <v>442</v>
      </c>
      <c r="C10196" t="str">
        <f>VLOOKUP(B10196,Content!$B$2:$D11599,3,FALSE)</f>
        <v>healthy eating</v>
      </c>
      <c r="D10196" t="str">
        <f>VLOOKUP(B10196,Content!$B$2:$D11599,2,FALSE)</f>
        <v>video</v>
      </c>
      <c r="E10196" t="s">
        <v>1040</v>
      </c>
      <c r="F10196">
        <f>VLOOKUP(E10196,ReactionTypes!$B$2:$D10211,3,FALSE)</f>
        <v>35</v>
      </c>
      <c r="G10196" t="str">
        <f>VLOOKUP(E10196,ReactionTypes!$B$2:$D10211,2,FALSE)</f>
        <v>neutral</v>
      </c>
      <c r="H10196" t="s">
        <v>1087</v>
      </c>
      <c r="I10196">
        <v>10</v>
      </c>
      <c r="J10196">
        <f t="shared" si="1093"/>
        <v>2087</v>
      </c>
    </row>
    <row r="10197" spans="1:10">
      <c r="A10197">
        <v>10599</v>
      </c>
      <c r="B10197" t="s">
        <v>442</v>
      </c>
      <c r="C10197" t="str">
        <f>VLOOKUP(B10197,Content!$B$2:$D11600,3,FALSE)</f>
        <v>healthy eating</v>
      </c>
      <c r="D10197" t="str">
        <f>VLOOKUP(B10197,Content!$B$2:$D11600,2,FALSE)</f>
        <v>video</v>
      </c>
      <c r="E10197" t="s">
        <v>1048</v>
      </c>
      <c r="F10197">
        <f>VLOOKUP(E10197,ReactionTypes!$B$2:$D10212,3,FALSE)</f>
        <v>50</v>
      </c>
      <c r="G10197" t="str">
        <f>VLOOKUP(E10197,ReactionTypes!$B$2:$D10212,2,FALSE)</f>
        <v>positive</v>
      </c>
      <c r="H10197" t="s">
        <v>1219</v>
      </c>
      <c r="I10197">
        <v>3</v>
      </c>
      <c r="J10197">
        <f t="shared" si="1093"/>
        <v>1982</v>
      </c>
    </row>
    <row r="10198" spans="1:10">
      <c r="A10198">
        <v>10600</v>
      </c>
      <c r="B10198" t="s">
        <v>442</v>
      </c>
      <c r="C10198" t="str">
        <f>VLOOKUP(B10198,Content!$B$2:$D11601,3,FALSE)</f>
        <v>healthy eating</v>
      </c>
      <c r="D10198" t="str">
        <f>VLOOKUP(B10198,Content!$B$2:$D11601,2,FALSE)</f>
        <v>video</v>
      </c>
      <c r="E10198" t="s">
        <v>1039</v>
      </c>
      <c r="F10198">
        <f>VLOOKUP(E10198,ReactionTypes!$B$2:$D10213,3,FALSE)</f>
        <v>30</v>
      </c>
      <c r="G10198" t="str">
        <f>VLOOKUP(E10198,ReactionTypes!$B$2:$D10213,2,FALSE)</f>
        <v>positive</v>
      </c>
      <c r="H10198" t="s">
        <v>1114</v>
      </c>
      <c r="I10198">
        <v>6</v>
      </c>
      <c r="J10198">
        <f t="shared" si="1093"/>
        <v>2068</v>
      </c>
    </row>
    <row r="10199" spans="1:10">
      <c r="A10199">
        <v>10601</v>
      </c>
      <c r="B10199" t="s">
        <v>442</v>
      </c>
      <c r="C10199" t="str">
        <f>VLOOKUP(B10199,Content!$B$2:$D11602,3,FALSE)</f>
        <v>healthy eating</v>
      </c>
      <c r="D10199" t="str">
        <f>VLOOKUP(B10199,Content!$B$2:$D11602,2,FALSE)</f>
        <v>video</v>
      </c>
      <c r="E10199" t="s">
        <v>1037</v>
      </c>
      <c r="F10199">
        <f>VLOOKUP(E10199,ReactionTypes!$B$2:$D10214,3,FALSE)</f>
        <v>10</v>
      </c>
      <c r="G10199" t="str">
        <f>VLOOKUP(E10199,ReactionTypes!$B$2:$D10214,2,FALSE)</f>
        <v>negative</v>
      </c>
      <c r="H10199" t="s">
        <v>1263</v>
      </c>
      <c r="I10199">
        <v>4</v>
      </c>
      <c r="J10199">
        <f t="shared" si="1093"/>
        <v>1978</v>
      </c>
    </row>
    <row r="10200" spans="1:10">
      <c r="A10200">
        <v>10602</v>
      </c>
      <c r="B10200" t="s">
        <v>442</v>
      </c>
      <c r="C10200" t="str">
        <f>VLOOKUP(B10200,Content!$B$2:$D11603,3,FALSE)</f>
        <v>healthy eating</v>
      </c>
      <c r="D10200" t="str">
        <f>VLOOKUP(B10200,Content!$B$2:$D11603,2,FALSE)</f>
        <v>video</v>
      </c>
      <c r="E10200" t="s">
        <v>1045</v>
      </c>
      <c r="F10200">
        <f>VLOOKUP(E10200,ReactionTypes!$B$2:$D10215,3,FALSE)</f>
        <v>75</v>
      </c>
      <c r="G10200" t="str">
        <f>VLOOKUP(E10200,ReactionTypes!$B$2:$D10215,2,FALSE)</f>
        <v>positive</v>
      </c>
      <c r="H10200" s="4">
        <v>43929</v>
      </c>
      <c r="I10200">
        <f>MONTH(H10200)</f>
        <v>4</v>
      </c>
      <c r="J10200">
        <f t="shared" si="1093"/>
        <v>1978</v>
      </c>
    </row>
    <row r="10201" spans="1:10">
      <c r="A10201">
        <v>10603</v>
      </c>
      <c r="B10201" t="s">
        <v>442</v>
      </c>
      <c r="C10201" t="str">
        <f>VLOOKUP(B10201,Content!$B$2:$D11604,3,FALSE)</f>
        <v>healthy eating</v>
      </c>
      <c r="D10201" t="str">
        <f>VLOOKUP(B10201,Content!$B$2:$D11604,2,FALSE)</f>
        <v>video</v>
      </c>
      <c r="E10201" t="s">
        <v>1040</v>
      </c>
      <c r="F10201">
        <f>VLOOKUP(E10201,ReactionTypes!$B$2:$D10216,3,FALSE)</f>
        <v>35</v>
      </c>
      <c r="G10201" t="str">
        <f>VLOOKUP(E10201,ReactionTypes!$B$2:$D10216,2,FALSE)</f>
        <v>neutral</v>
      </c>
      <c r="H10201" t="s">
        <v>1099</v>
      </c>
      <c r="I10201">
        <v>12</v>
      </c>
      <c r="J10201">
        <f t="shared" si="1093"/>
        <v>2099</v>
      </c>
    </row>
    <row r="10202" spans="1:10">
      <c r="A10202">
        <v>10604</v>
      </c>
      <c r="B10202" t="s">
        <v>442</v>
      </c>
      <c r="C10202" t="str">
        <f>VLOOKUP(B10202,Content!$B$2:$D11605,3,FALSE)</f>
        <v>healthy eating</v>
      </c>
      <c r="D10202" t="str">
        <f>VLOOKUP(B10202,Content!$B$2:$D11605,2,FALSE)</f>
        <v>video</v>
      </c>
      <c r="E10202" t="s">
        <v>1038</v>
      </c>
      <c r="F10202">
        <f>VLOOKUP(E10202,ReactionTypes!$B$2:$D10217,3,FALSE)</f>
        <v>15</v>
      </c>
      <c r="G10202" t="str">
        <f>VLOOKUP(E10202,ReactionTypes!$B$2:$D10217,2,FALSE)</f>
        <v>negative</v>
      </c>
      <c r="H10202" t="s">
        <v>1092</v>
      </c>
      <c r="I10202">
        <v>9</v>
      </c>
      <c r="J10202">
        <f t="shared" si="1093"/>
        <v>1991</v>
      </c>
    </row>
    <row r="10203" spans="1:10">
      <c r="A10203">
        <v>10605</v>
      </c>
      <c r="B10203" t="s">
        <v>442</v>
      </c>
      <c r="C10203" t="str">
        <f>VLOOKUP(B10203,Content!$B$2:$D11606,3,FALSE)</f>
        <v>healthy eating</v>
      </c>
      <c r="D10203" t="str">
        <f>VLOOKUP(B10203,Content!$B$2:$D11606,2,FALSE)</f>
        <v>video</v>
      </c>
      <c r="E10203" t="s">
        <v>1047</v>
      </c>
      <c r="F10203">
        <f>VLOOKUP(E10203,ReactionTypes!$B$2:$D10218,3,FALSE)</f>
        <v>12</v>
      </c>
      <c r="G10203" t="str">
        <f>VLOOKUP(E10203,ReactionTypes!$B$2:$D10218,2,FALSE)</f>
        <v>negative</v>
      </c>
      <c r="H10203" t="s">
        <v>1286</v>
      </c>
      <c r="I10203">
        <v>8</v>
      </c>
      <c r="J10203">
        <f t="shared" si="1093"/>
        <v>2055</v>
      </c>
    </row>
    <row r="10204" spans="1:10">
      <c r="A10204">
        <v>10606</v>
      </c>
      <c r="B10204" t="s">
        <v>442</v>
      </c>
      <c r="C10204" t="str">
        <f>VLOOKUP(B10204,Content!$B$2:$D11607,3,FALSE)</f>
        <v>healthy eating</v>
      </c>
      <c r="D10204" t="str">
        <f>VLOOKUP(B10204,Content!$B$2:$D11607,2,FALSE)</f>
        <v>video</v>
      </c>
      <c r="E10204" t="s">
        <v>1048</v>
      </c>
      <c r="F10204">
        <f>VLOOKUP(E10204,ReactionTypes!$B$2:$D10219,3,FALSE)</f>
        <v>50</v>
      </c>
      <c r="G10204" t="str">
        <f>VLOOKUP(E10204,ReactionTypes!$B$2:$D10219,2,FALSE)</f>
        <v>positive</v>
      </c>
      <c r="H10204" t="s">
        <v>1280</v>
      </c>
      <c r="I10204">
        <v>5</v>
      </c>
      <c r="J10204">
        <f t="shared" si="1093"/>
        <v>2110</v>
      </c>
    </row>
    <row r="10205" spans="1:10">
      <c r="A10205">
        <v>10607</v>
      </c>
      <c r="B10205" t="s">
        <v>442</v>
      </c>
      <c r="C10205" t="str">
        <f>VLOOKUP(B10205,Content!$B$2:$D11608,3,FALSE)</f>
        <v>healthy eating</v>
      </c>
      <c r="D10205" t="str">
        <f>VLOOKUP(B10205,Content!$B$2:$D11608,2,FALSE)</f>
        <v>video</v>
      </c>
      <c r="E10205" t="s">
        <v>1048</v>
      </c>
      <c r="F10205">
        <f>VLOOKUP(E10205,ReactionTypes!$B$2:$D10220,3,FALSE)</f>
        <v>50</v>
      </c>
      <c r="G10205" t="str">
        <f>VLOOKUP(E10205,ReactionTypes!$B$2:$D10220,2,FALSE)</f>
        <v>positive</v>
      </c>
      <c r="H10205" s="4">
        <v>43989</v>
      </c>
      <c r="I10205">
        <f>MONTH(H10205)</f>
        <v>6</v>
      </c>
      <c r="J10205">
        <f t="shared" si="1093"/>
        <v>2068</v>
      </c>
    </row>
    <row r="10206" spans="1:10">
      <c r="A10206">
        <v>10608</v>
      </c>
      <c r="B10206" t="s">
        <v>442</v>
      </c>
      <c r="C10206" t="str">
        <f>VLOOKUP(B10206,Content!$B$2:$D11609,3,FALSE)</f>
        <v>healthy eating</v>
      </c>
      <c r="D10206" t="str">
        <f>VLOOKUP(B10206,Content!$B$2:$D11609,2,FALSE)</f>
        <v>video</v>
      </c>
      <c r="E10206" t="s">
        <v>1048</v>
      </c>
      <c r="F10206">
        <f>VLOOKUP(E10206,ReactionTypes!$B$2:$D10221,3,FALSE)</f>
        <v>50</v>
      </c>
      <c r="G10206" t="str">
        <f>VLOOKUP(E10206,ReactionTypes!$B$2:$D10221,2,FALSE)</f>
        <v>positive</v>
      </c>
      <c r="H10206" t="s">
        <v>1201</v>
      </c>
      <c r="I10206">
        <v>6</v>
      </c>
      <c r="J10206">
        <f t="shared" si="1093"/>
        <v>2068</v>
      </c>
    </row>
    <row r="10207" spans="1:10">
      <c r="A10207">
        <v>10609</v>
      </c>
      <c r="B10207" t="s">
        <v>442</v>
      </c>
      <c r="C10207" t="str">
        <f>VLOOKUP(B10207,Content!$B$2:$D11610,3,FALSE)</f>
        <v>healthy eating</v>
      </c>
      <c r="D10207" t="str">
        <f>VLOOKUP(B10207,Content!$B$2:$D11610,2,FALSE)</f>
        <v>video</v>
      </c>
      <c r="E10207" t="s">
        <v>1051</v>
      </c>
      <c r="F10207">
        <f>VLOOKUP(E10207,ReactionTypes!$B$2:$D10222,3,FALSE)</f>
        <v>72</v>
      </c>
      <c r="G10207" t="str">
        <f>VLOOKUP(E10207,ReactionTypes!$B$2:$D10222,2,FALSE)</f>
        <v>positive</v>
      </c>
      <c r="H10207" t="s">
        <v>1175</v>
      </c>
      <c r="I10207">
        <v>7</v>
      </c>
      <c r="J10207">
        <f t="shared" si="1093"/>
        <v>2116</v>
      </c>
    </row>
    <row r="10208" spans="1:10">
      <c r="A10208">
        <v>10610</v>
      </c>
      <c r="B10208" t="s">
        <v>442</v>
      </c>
      <c r="C10208" t="str">
        <f>VLOOKUP(B10208,Content!$B$2:$D11611,3,FALSE)</f>
        <v>healthy eating</v>
      </c>
      <c r="D10208" t="str">
        <f>VLOOKUP(B10208,Content!$B$2:$D11611,2,FALSE)</f>
        <v>video</v>
      </c>
      <c r="E10208" t="s">
        <v>1040</v>
      </c>
      <c r="F10208">
        <f>VLOOKUP(E10208,ReactionTypes!$B$2:$D10223,3,FALSE)</f>
        <v>35</v>
      </c>
      <c r="G10208" t="str">
        <f>VLOOKUP(E10208,ReactionTypes!$B$2:$D10223,2,FALSE)</f>
        <v>neutral</v>
      </c>
      <c r="H10208" t="s">
        <v>1145</v>
      </c>
      <c r="I10208">
        <v>9</v>
      </c>
      <c r="J10208">
        <f t="shared" si="1093"/>
        <v>1991</v>
      </c>
    </row>
    <row r="10209" spans="1:10">
      <c r="A10209">
        <v>10611</v>
      </c>
      <c r="B10209" t="s">
        <v>442</v>
      </c>
      <c r="C10209" t="str">
        <f>VLOOKUP(B10209,Content!$B$2:$D11612,3,FALSE)</f>
        <v>healthy eating</v>
      </c>
      <c r="D10209" t="str">
        <f>VLOOKUP(B10209,Content!$B$2:$D11612,2,FALSE)</f>
        <v>video</v>
      </c>
      <c r="E10209" t="s">
        <v>1048</v>
      </c>
      <c r="F10209">
        <f>VLOOKUP(E10209,ReactionTypes!$B$2:$D10224,3,FALSE)</f>
        <v>50</v>
      </c>
      <c r="G10209" t="str">
        <f>VLOOKUP(E10209,ReactionTypes!$B$2:$D10224,2,FALSE)</f>
        <v>positive</v>
      </c>
      <c r="H10209" s="4">
        <v>44083</v>
      </c>
      <c r="I10209">
        <f t="shared" ref="I10209:I10211" si="1096">MONTH(H10209)</f>
        <v>9</v>
      </c>
      <c r="J10209">
        <f t="shared" si="1093"/>
        <v>1991</v>
      </c>
    </row>
    <row r="10210" spans="1:10">
      <c r="A10210">
        <v>10612</v>
      </c>
      <c r="B10210" t="s">
        <v>442</v>
      </c>
      <c r="C10210" t="str">
        <f>VLOOKUP(B10210,Content!$B$2:$D11613,3,FALSE)</f>
        <v>healthy eating</v>
      </c>
      <c r="D10210" t="str">
        <f>VLOOKUP(B10210,Content!$B$2:$D11613,2,FALSE)</f>
        <v>video</v>
      </c>
      <c r="E10210" t="s">
        <v>1050</v>
      </c>
      <c r="F10210">
        <f>VLOOKUP(E10210,ReactionTypes!$B$2:$D10225,3,FALSE)</f>
        <v>70</v>
      </c>
      <c r="G10210" t="str">
        <f>VLOOKUP(E10210,ReactionTypes!$B$2:$D10225,2,FALSE)</f>
        <v>positive</v>
      </c>
      <c r="H10210" s="4">
        <v>44287</v>
      </c>
      <c r="I10210">
        <f t="shared" si="1096"/>
        <v>4</v>
      </c>
      <c r="J10210">
        <f t="shared" si="1093"/>
        <v>1978</v>
      </c>
    </row>
    <row r="10211" spans="1:10">
      <c r="A10211">
        <v>10613</v>
      </c>
      <c r="B10211" t="s">
        <v>442</v>
      </c>
      <c r="C10211" t="str">
        <f>VLOOKUP(B10211,Content!$B$2:$D11614,3,FALSE)</f>
        <v>healthy eating</v>
      </c>
      <c r="D10211" t="str">
        <f>VLOOKUP(B10211,Content!$B$2:$D11614,2,FALSE)</f>
        <v>video</v>
      </c>
      <c r="E10211" t="s">
        <v>1044</v>
      </c>
      <c r="F10211">
        <f>VLOOKUP(E10211,ReactionTypes!$B$2:$D10226,3,FALSE)</f>
        <v>20</v>
      </c>
      <c r="G10211" t="str">
        <f>VLOOKUP(E10211,ReactionTypes!$B$2:$D10226,2,FALSE)</f>
        <v>neutral</v>
      </c>
      <c r="H10211" s="4">
        <v>44112</v>
      </c>
      <c r="I10211">
        <f t="shared" si="1096"/>
        <v>10</v>
      </c>
      <c r="J10211">
        <f t="shared" si="1093"/>
        <v>2087</v>
      </c>
    </row>
    <row r="10212" spans="1:10">
      <c r="A10212">
        <v>10614</v>
      </c>
      <c r="B10212" t="s">
        <v>442</v>
      </c>
      <c r="C10212" t="str">
        <f>VLOOKUP(B10212,Content!$B$2:$D11615,3,FALSE)</f>
        <v>healthy eating</v>
      </c>
      <c r="D10212" t="str">
        <f>VLOOKUP(B10212,Content!$B$2:$D11615,2,FALSE)</f>
        <v>video</v>
      </c>
      <c r="E10212" t="s">
        <v>1047</v>
      </c>
      <c r="F10212">
        <f>VLOOKUP(E10212,ReactionTypes!$B$2:$D10227,3,FALSE)</f>
        <v>12</v>
      </c>
      <c r="G10212" t="str">
        <f>VLOOKUP(E10212,ReactionTypes!$B$2:$D10227,2,FALSE)</f>
        <v>negative</v>
      </c>
      <c r="H10212" t="s">
        <v>1081</v>
      </c>
      <c r="I10212">
        <v>10</v>
      </c>
      <c r="J10212">
        <f t="shared" si="1093"/>
        <v>2087</v>
      </c>
    </row>
    <row r="10213" spans="1:10">
      <c r="A10213">
        <v>10615</v>
      </c>
      <c r="B10213" t="s">
        <v>442</v>
      </c>
      <c r="C10213" t="str">
        <f>VLOOKUP(B10213,Content!$B$2:$D11616,3,FALSE)</f>
        <v>healthy eating</v>
      </c>
      <c r="D10213" t="str">
        <f>VLOOKUP(B10213,Content!$B$2:$D11616,2,FALSE)</f>
        <v>video</v>
      </c>
      <c r="E10213" t="s">
        <v>1045</v>
      </c>
      <c r="F10213">
        <f>VLOOKUP(E10213,ReactionTypes!$B$2:$D10228,3,FALSE)</f>
        <v>75</v>
      </c>
      <c r="G10213" t="str">
        <f>VLOOKUP(E10213,ReactionTypes!$B$2:$D10228,2,FALSE)</f>
        <v>positive</v>
      </c>
      <c r="H10213" t="s">
        <v>1243</v>
      </c>
      <c r="I10213">
        <v>2</v>
      </c>
      <c r="J10213">
        <f t="shared" si="1093"/>
        <v>1890</v>
      </c>
    </row>
    <row r="10214" spans="1:10">
      <c r="A10214">
        <v>10616</v>
      </c>
      <c r="B10214" t="s">
        <v>442</v>
      </c>
      <c r="C10214" t="str">
        <f>VLOOKUP(B10214,Content!$B$2:$D11617,3,FALSE)</f>
        <v>healthy eating</v>
      </c>
      <c r="D10214" t="str">
        <f>VLOOKUP(B10214,Content!$B$2:$D11617,2,FALSE)</f>
        <v>video</v>
      </c>
      <c r="E10214" t="s">
        <v>1041</v>
      </c>
      <c r="F10214">
        <f>VLOOKUP(E10214,ReactionTypes!$B$2:$D10229,3,FALSE)</f>
        <v>70</v>
      </c>
      <c r="G10214" t="str">
        <f>VLOOKUP(E10214,ReactionTypes!$B$2:$D10229,2,FALSE)</f>
        <v>positive</v>
      </c>
      <c r="H10214" t="s">
        <v>1148</v>
      </c>
      <c r="I10214">
        <v>7</v>
      </c>
      <c r="J10214">
        <f t="shared" si="1093"/>
        <v>2116</v>
      </c>
    </row>
    <row r="10215" spans="1:10">
      <c r="A10215">
        <v>10617</v>
      </c>
      <c r="B10215" t="s">
        <v>442</v>
      </c>
      <c r="C10215" t="str">
        <f>VLOOKUP(B10215,Content!$B$2:$D11618,3,FALSE)</f>
        <v>healthy eating</v>
      </c>
      <c r="D10215" t="str">
        <f>VLOOKUP(B10215,Content!$B$2:$D11618,2,FALSE)</f>
        <v>video</v>
      </c>
      <c r="E10215" t="s">
        <v>1042</v>
      </c>
      <c r="F10215">
        <f>VLOOKUP(E10215,ReactionTypes!$B$2:$D10230,3,FALSE)</f>
        <v>5</v>
      </c>
      <c r="G10215" t="str">
        <f>VLOOKUP(E10215,ReactionTypes!$B$2:$D10230,2,FALSE)</f>
        <v>negative</v>
      </c>
      <c r="H10215" s="4">
        <v>43991</v>
      </c>
      <c r="I10215">
        <f t="shared" ref="I10215:I10216" si="1097">MONTH(H10215)</f>
        <v>6</v>
      </c>
      <c r="J10215">
        <f t="shared" si="1093"/>
        <v>2068</v>
      </c>
    </row>
    <row r="10216" spans="1:10">
      <c r="A10216">
        <v>10619</v>
      </c>
      <c r="B10216" t="s">
        <v>443</v>
      </c>
      <c r="C10216" t="str">
        <f>VLOOKUP(B10216,Content!$B$2:$D11620,3,FALSE)</f>
        <v>technology</v>
      </c>
      <c r="D10216" t="str">
        <f>VLOOKUP(B10216,Content!$B$2:$D11620,2,FALSE)</f>
        <v>GIF</v>
      </c>
      <c r="E10216" t="s">
        <v>1039</v>
      </c>
      <c r="F10216">
        <f>VLOOKUP(E10216,ReactionTypes!$B$2:$D10231,3,FALSE)</f>
        <v>30</v>
      </c>
      <c r="G10216" t="str">
        <f>VLOOKUP(E10216,ReactionTypes!$B$2:$D10231,2,FALSE)</f>
        <v>positive</v>
      </c>
      <c r="H10216" s="4">
        <v>44414</v>
      </c>
      <c r="I10216">
        <f t="shared" si="1097"/>
        <v>8</v>
      </c>
      <c r="J10216">
        <f t="shared" si="1093"/>
        <v>2055</v>
      </c>
    </row>
    <row r="10217" spans="1:10">
      <c r="A10217">
        <v>10620</v>
      </c>
      <c r="B10217" t="s">
        <v>443</v>
      </c>
      <c r="C10217" t="str">
        <f>VLOOKUP(B10217,Content!$B$2:$D11621,3,FALSE)</f>
        <v>technology</v>
      </c>
      <c r="D10217" t="str">
        <f>VLOOKUP(B10217,Content!$B$2:$D11621,2,FALSE)</f>
        <v>GIF</v>
      </c>
      <c r="E10217" t="s">
        <v>1043</v>
      </c>
      <c r="F10217">
        <f>VLOOKUP(E10217,ReactionTypes!$B$2:$D10232,3,FALSE)</f>
        <v>65</v>
      </c>
      <c r="G10217" t="str">
        <f>VLOOKUP(E10217,ReactionTypes!$B$2:$D10232,2,FALSE)</f>
        <v>positive</v>
      </c>
      <c r="H10217" t="s">
        <v>1106</v>
      </c>
      <c r="I10217">
        <v>11</v>
      </c>
      <c r="J10217">
        <f t="shared" si="1093"/>
        <v>2055</v>
      </c>
    </row>
    <row r="10218" spans="1:10">
      <c r="A10218">
        <v>10621</v>
      </c>
      <c r="B10218" t="s">
        <v>443</v>
      </c>
      <c r="C10218" t="str">
        <f>VLOOKUP(B10218,Content!$B$2:$D11622,3,FALSE)</f>
        <v>technology</v>
      </c>
      <c r="D10218" t="str">
        <f>VLOOKUP(B10218,Content!$B$2:$D11622,2,FALSE)</f>
        <v>GIF</v>
      </c>
      <c r="E10218" t="s">
        <v>1051</v>
      </c>
      <c r="F10218">
        <f>VLOOKUP(E10218,ReactionTypes!$B$2:$D10233,3,FALSE)</f>
        <v>72</v>
      </c>
      <c r="G10218" t="str">
        <f>VLOOKUP(E10218,ReactionTypes!$B$2:$D10233,2,FALSE)</f>
        <v>positive</v>
      </c>
      <c r="H10218" s="4">
        <v>44351</v>
      </c>
      <c r="I10218">
        <f>MONTH(H10218)</f>
        <v>6</v>
      </c>
      <c r="J10218">
        <f t="shared" si="1093"/>
        <v>2068</v>
      </c>
    </row>
    <row r="10219" spans="1:10">
      <c r="A10219">
        <v>10622</v>
      </c>
      <c r="B10219" t="s">
        <v>443</v>
      </c>
      <c r="C10219" t="str">
        <f>VLOOKUP(B10219,Content!$B$2:$D11623,3,FALSE)</f>
        <v>technology</v>
      </c>
      <c r="D10219" t="str">
        <f>VLOOKUP(B10219,Content!$B$2:$D11623,2,FALSE)</f>
        <v>GIF</v>
      </c>
      <c r="E10219" t="s">
        <v>1049</v>
      </c>
      <c r="F10219">
        <f>VLOOKUP(E10219,ReactionTypes!$B$2:$D10234,3,FALSE)</f>
        <v>60</v>
      </c>
      <c r="G10219" t="str">
        <f>VLOOKUP(E10219,ReactionTypes!$B$2:$D10234,2,FALSE)</f>
        <v>positive</v>
      </c>
      <c r="H10219" t="s">
        <v>1140</v>
      </c>
      <c r="I10219">
        <v>10</v>
      </c>
      <c r="J10219">
        <f t="shared" si="1093"/>
        <v>2087</v>
      </c>
    </row>
    <row r="10220" spans="1:10">
      <c r="A10220">
        <v>10623</v>
      </c>
      <c r="B10220" t="s">
        <v>443</v>
      </c>
      <c r="C10220" t="str">
        <f>VLOOKUP(B10220,Content!$B$2:$D11624,3,FALSE)</f>
        <v>technology</v>
      </c>
      <c r="D10220" t="str">
        <f>VLOOKUP(B10220,Content!$B$2:$D11624,2,FALSE)</f>
        <v>GIF</v>
      </c>
      <c r="E10220" t="s">
        <v>1047</v>
      </c>
      <c r="F10220">
        <f>VLOOKUP(E10220,ReactionTypes!$B$2:$D10235,3,FALSE)</f>
        <v>12</v>
      </c>
      <c r="G10220" t="str">
        <f>VLOOKUP(E10220,ReactionTypes!$B$2:$D10235,2,FALSE)</f>
        <v>negative</v>
      </c>
      <c r="H10220" t="s">
        <v>1146</v>
      </c>
      <c r="I10220">
        <v>8</v>
      </c>
      <c r="J10220">
        <f t="shared" si="1093"/>
        <v>2055</v>
      </c>
    </row>
    <row r="10221" spans="1:10">
      <c r="A10221">
        <v>10624</v>
      </c>
      <c r="B10221" t="s">
        <v>443</v>
      </c>
      <c r="C10221" t="str">
        <f>VLOOKUP(B10221,Content!$B$2:$D11625,3,FALSE)</f>
        <v>technology</v>
      </c>
      <c r="D10221" t="str">
        <f>VLOOKUP(B10221,Content!$B$2:$D11625,2,FALSE)</f>
        <v>GIF</v>
      </c>
      <c r="E10221" t="s">
        <v>1040</v>
      </c>
      <c r="F10221">
        <f>VLOOKUP(E10221,ReactionTypes!$B$2:$D10236,3,FALSE)</f>
        <v>35</v>
      </c>
      <c r="G10221" t="str">
        <f>VLOOKUP(E10221,ReactionTypes!$B$2:$D10236,2,FALSE)</f>
        <v>neutral</v>
      </c>
      <c r="H10221" s="4">
        <v>44351</v>
      </c>
      <c r="I10221">
        <f t="shared" ref="I10221:I10222" si="1098">MONTH(H10221)</f>
        <v>6</v>
      </c>
      <c r="J10221">
        <f t="shared" si="1093"/>
        <v>2068</v>
      </c>
    </row>
    <row r="10222" spans="1:10">
      <c r="A10222">
        <v>10625</v>
      </c>
      <c r="B10222" t="s">
        <v>443</v>
      </c>
      <c r="C10222" t="str">
        <f>VLOOKUP(B10222,Content!$B$2:$D11626,3,FALSE)</f>
        <v>technology</v>
      </c>
      <c r="D10222" t="str">
        <f>VLOOKUP(B10222,Content!$B$2:$D11626,2,FALSE)</f>
        <v>GIF</v>
      </c>
      <c r="E10222" t="s">
        <v>1036</v>
      </c>
      <c r="F10222">
        <f>VLOOKUP(E10222,ReactionTypes!$B$2:$D10237,3,FALSE)</f>
        <v>0</v>
      </c>
      <c r="G10222" t="str">
        <f>VLOOKUP(E10222,ReactionTypes!$B$2:$D10237,2,FALSE)</f>
        <v>negative</v>
      </c>
      <c r="H10222" s="4">
        <v>44411</v>
      </c>
      <c r="I10222">
        <f t="shared" si="1098"/>
        <v>8</v>
      </c>
      <c r="J10222">
        <f t="shared" si="1093"/>
        <v>2055</v>
      </c>
    </row>
    <row r="10223" spans="1:10">
      <c r="A10223">
        <v>10626</v>
      </c>
      <c r="B10223" t="s">
        <v>443</v>
      </c>
      <c r="C10223" t="str">
        <f>VLOOKUP(B10223,Content!$B$2:$D11627,3,FALSE)</f>
        <v>technology</v>
      </c>
      <c r="D10223" t="str">
        <f>VLOOKUP(B10223,Content!$B$2:$D11627,2,FALSE)</f>
        <v>GIF</v>
      </c>
      <c r="E10223" t="s">
        <v>1036</v>
      </c>
      <c r="F10223">
        <f>VLOOKUP(E10223,ReactionTypes!$B$2:$D10238,3,FALSE)</f>
        <v>0</v>
      </c>
      <c r="G10223" t="str">
        <f>VLOOKUP(E10223,ReactionTypes!$B$2:$D10238,2,FALSE)</f>
        <v>negative</v>
      </c>
      <c r="H10223" t="s">
        <v>1214</v>
      </c>
      <c r="I10223">
        <v>5</v>
      </c>
      <c r="J10223">
        <f t="shared" si="1093"/>
        <v>2110</v>
      </c>
    </row>
    <row r="10224" spans="1:10">
      <c r="A10224">
        <v>10627</v>
      </c>
      <c r="B10224" t="s">
        <v>443</v>
      </c>
      <c r="C10224" t="str">
        <f>VLOOKUP(B10224,Content!$B$2:$D11628,3,FALSE)</f>
        <v>technology</v>
      </c>
      <c r="D10224" t="str">
        <f>VLOOKUP(B10224,Content!$B$2:$D11628,2,FALSE)</f>
        <v>GIF</v>
      </c>
      <c r="E10224" t="s">
        <v>1043</v>
      </c>
      <c r="F10224">
        <f>VLOOKUP(E10224,ReactionTypes!$B$2:$D10239,3,FALSE)</f>
        <v>65</v>
      </c>
      <c r="G10224" t="str">
        <f>VLOOKUP(E10224,ReactionTypes!$B$2:$D10239,2,FALSE)</f>
        <v>positive</v>
      </c>
      <c r="H10224" t="s">
        <v>1167</v>
      </c>
      <c r="I10224">
        <v>6</v>
      </c>
      <c r="J10224">
        <f t="shared" si="1093"/>
        <v>2068</v>
      </c>
    </row>
    <row r="10225" spans="1:10">
      <c r="A10225">
        <v>10628</v>
      </c>
      <c r="B10225" t="s">
        <v>443</v>
      </c>
      <c r="C10225" t="str">
        <f>VLOOKUP(B10225,Content!$B$2:$D11629,3,FALSE)</f>
        <v>technology</v>
      </c>
      <c r="D10225" t="str">
        <f>VLOOKUP(B10225,Content!$B$2:$D11629,2,FALSE)</f>
        <v>GIF</v>
      </c>
      <c r="E10225" t="s">
        <v>1036</v>
      </c>
      <c r="F10225">
        <f>VLOOKUP(E10225,ReactionTypes!$B$2:$D10240,3,FALSE)</f>
        <v>0</v>
      </c>
      <c r="G10225" t="str">
        <f>VLOOKUP(E10225,ReactionTypes!$B$2:$D10240,2,FALSE)</f>
        <v>negative</v>
      </c>
      <c r="H10225" s="4">
        <v>43990</v>
      </c>
      <c r="I10225">
        <f>MONTH(H10225)</f>
        <v>6</v>
      </c>
      <c r="J10225">
        <f t="shared" si="1093"/>
        <v>2068</v>
      </c>
    </row>
    <row r="10226" spans="1:10">
      <c r="A10226">
        <v>10629</v>
      </c>
      <c r="B10226" t="s">
        <v>443</v>
      </c>
      <c r="C10226" t="str">
        <f>VLOOKUP(B10226,Content!$B$2:$D11630,3,FALSE)</f>
        <v>technology</v>
      </c>
      <c r="D10226" t="str">
        <f>VLOOKUP(B10226,Content!$B$2:$D11630,2,FALSE)</f>
        <v>GIF</v>
      </c>
      <c r="E10226" t="s">
        <v>1048</v>
      </c>
      <c r="F10226">
        <f>VLOOKUP(E10226,ReactionTypes!$B$2:$D10241,3,FALSE)</f>
        <v>50</v>
      </c>
      <c r="G10226" t="str">
        <f>VLOOKUP(E10226,ReactionTypes!$B$2:$D10241,2,FALSE)</f>
        <v>positive</v>
      </c>
      <c r="H10226" t="s">
        <v>1115</v>
      </c>
      <c r="I10226">
        <v>7</v>
      </c>
      <c r="J10226">
        <f t="shared" si="1093"/>
        <v>2116</v>
      </c>
    </row>
    <row r="10227" spans="1:10">
      <c r="A10227">
        <v>10630</v>
      </c>
      <c r="B10227" t="s">
        <v>443</v>
      </c>
      <c r="C10227" t="str">
        <f>VLOOKUP(B10227,Content!$B$2:$D11631,3,FALSE)</f>
        <v>technology</v>
      </c>
      <c r="D10227" t="str">
        <f>VLOOKUP(B10227,Content!$B$2:$D11631,2,FALSE)</f>
        <v>GIF</v>
      </c>
      <c r="E10227" t="s">
        <v>1038</v>
      </c>
      <c r="F10227">
        <f>VLOOKUP(E10227,ReactionTypes!$B$2:$D10242,3,FALSE)</f>
        <v>15</v>
      </c>
      <c r="G10227" t="str">
        <f>VLOOKUP(E10227,ReactionTypes!$B$2:$D10242,2,FALSE)</f>
        <v>negative</v>
      </c>
      <c r="H10227" s="4">
        <v>44531</v>
      </c>
      <c r="I10227">
        <f>MONTH(H10227)</f>
        <v>12</v>
      </c>
      <c r="J10227">
        <f t="shared" si="1093"/>
        <v>2099</v>
      </c>
    </row>
    <row r="10228" spans="1:10">
      <c r="A10228">
        <v>10631</v>
      </c>
      <c r="B10228" t="s">
        <v>443</v>
      </c>
      <c r="C10228" t="str">
        <f>VLOOKUP(B10228,Content!$B$2:$D11632,3,FALSE)</f>
        <v>technology</v>
      </c>
      <c r="D10228" t="str">
        <f>VLOOKUP(B10228,Content!$B$2:$D11632,2,FALSE)</f>
        <v>GIF</v>
      </c>
      <c r="E10228" t="s">
        <v>1043</v>
      </c>
      <c r="F10228">
        <f>VLOOKUP(E10228,ReactionTypes!$B$2:$D10243,3,FALSE)</f>
        <v>65</v>
      </c>
      <c r="G10228" t="str">
        <f>VLOOKUP(E10228,ReactionTypes!$B$2:$D10243,2,FALSE)</f>
        <v>positive</v>
      </c>
      <c r="H10228" t="s">
        <v>1249</v>
      </c>
      <c r="I10228">
        <v>6</v>
      </c>
      <c r="J10228">
        <f t="shared" si="1093"/>
        <v>2068</v>
      </c>
    </row>
    <row r="10229" spans="1:10">
      <c r="A10229">
        <v>10632</v>
      </c>
      <c r="B10229" t="s">
        <v>443</v>
      </c>
      <c r="C10229" t="str">
        <f>VLOOKUP(B10229,Content!$B$2:$D11633,3,FALSE)</f>
        <v>technology</v>
      </c>
      <c r="D10229" t="str">
        <f>VLOOKUP(B10229,Content!$B$2:$D11633,2,FALSE)</f>
        <v>GIF</v>
      </c>
      <c r="E10229" t="s">
        <v>1040</v>
      </c>
      <c r="F10229">
        <f>VLOOKUP(E10229,ReactionTypes!$B$2:$D10244,3,FALSE)</f>
        <v>35</v>
      </c>
      <c r="G10229" t="str">
        <f>VLOOKUP(E10229,ReactionTypes!$B$2:$D10244,2,FALSE)</f>
        <v>neutral</v>
      </c>
      <c r="H10229" t="s">
        <v>1230</v>
      </c>
      <c r="I10229">
        <v>5</v>
      </c>
      <c r="J10229">
        <f t="shared" si="1093"/>
        <v>2110</v>
      </c>
    </row>
    <row r="10230" spans="1:10">
      <c r="A10230">
        <v>10633</v>
      </c>
      <c r="B10230" t="s">
        <v>443</v>
      </c>
      <c r="C10230" t="str">
        <f>VLOOKUP(B10230,Content!$B$2:$D11634,3,FALSE)</f>
        <v>technology</v>
      </c>
      <c r="D10230" t="str">
        <f>VLOOKUP(B10230,Content!$B$2:$D11634,2,FALSE)</f>
        <v>GIF</v>
      </c>
      <c r="E10230" t="s">
        <v>1047</v>
      </c>
      <c r="F10230">
        <f>VLOOKUP(E10230,ReactionTypes!$B$2:$D10245,3,FALSE)</f>
        <v>12</v>
      </c>
      <c r="G10230" t="str">
        <f>VLOOKUP(E10230,ReactionTypes!$B$2:$D10245,2,FALSE)</f>
        <v>negative</v>
      </c>
      <c r="H10230" s="4">
        <v>44531</v>
      </c>
      <c r="I10230">
        <f>MONTH(H10230)</f>
        <v>12</v>
      </c>
      <c r="J10230">
        <f t="shared" si="1093"/>
        <v>2099</v>
      </c>
    </row>
    <row r="10231" spans="1:10">
      <c r="A10231">
        <v>10634</v>
      </c>
      <c r="B10231" t="s">
        <v>443</v>
      </c>
      <c r="C10231" t="str">
        <f>VLOOKUP(B10231,Content!$B$2:$D11635,3,FALSE)</f>
        <v>technology</v>
      </c>
      <c r="D10231" t="str">
        <f>VLOOKUP(B10231,Content!$B$2:$D11635,2,FALSE)</f>
        <v>GIF</v>
      </c>
      <c r="E10231" t="s">
        <v>1048</v>
      </c>
      <c r="F10231">
        <f>VLOOKUP(E10231,ReactionTypes!$B$2:$D10246,3,FALSE)</f>
        <v>50</v>
      </c>
      <c r="G10231" t="str">
        <f>VLOOKUP(E10231,ReactionTypes!$B$2:$D10246,2,FALSE)</f>
        <v>positive</v>
      </c>
      <c r="H10231" t="s">
        <v>1207</v>
      </c>
      <c r="I10231">
        <v>2</v>
      </c>
      <c r="J10231">
        <f t="shared" si="1093"/>
        <v>1890</v>
      </c>
    </row>
    <row r="10232" spans="1:10">
      <c r="A10232">
        <v>10635</v>
      </c>
      <c r="B10232" t="s">
        <v>443</v>
      </c>
      <c r="C10232" t="str">
        <f>VLOOKUP(B10232,Content!$B$2:$D11636,3,FALSE)</f>
        <v>technology</v>
      </c>
      <c r="D10232" t="str">
        <f>VLOOKUP(B10232,Content!$B$2:$D11636,2,FALSE)</f>
        <v>GIF</v>
      </c>
      <c r="E10232" t="s">
        <v>1036</v>
      </c>
      <c r="F10232">
        <f>VLOOKUP(E10232,ReactionTypes!$B$2:$D10247,3,FALSE)</f>
        <v>0</v>
      </c>
      <c r="G10232" t="str">
        <f>VLOOKUP(E10232,ReactionTypes!$B$2:$D10247,2,FALSE)</f>
        <v>negative</v>
      </c>
      <c r="H10232" t="s">
        <v>1174</v>
      </c>
      <c r="I10232">
        <v>7</v>
      </c>
      <c r="J10232">
        <f t="shared" si="1093"/>
        <v>2116</v>
      </c>
    </row>
    <row r="10233" spans="1:10">
      <c r="A10233">
        <v>10636</v>
      </c>
      <c r="B10233" t="s">
        <v>443</v>
      </c>
      <c r="C10233" t="str">
        <f>VLOOKUP(B10233,Content!$B$2:$D11637,3,FALSE)</f>
        <v>technology</v>
      </c>
      <c r="D10233" t="str">
        <f>VLOOKUP(B10233,Content!$B$2:$D11637,2,FALSE)</f>
        <v>GIF</v>
      </c>
      <c r="E10233" t="s">
        <v>1048</v>
      </c>
      <c r="F10233">
        <f>VLOOKUP(E10233,ReactionTypes!$B$2:$D10248,3,FALSE)</f>
        <v>50</v>
      </c>
      <c r="G10233" t="str">
        <f>VLOOKUP(E10233,ReactionTypes!$B$2:$D10248,2,FALSE)</f>
        <v>positive</v>
      </c>
      <c r="H10233" s="4">
        <v>44413</v>
      </c>
      <c r="I10233">
        <f>MONTH(H10233)</f>
        <v>8</v>
      </c>
      <c r="J10233">
        <f t="shared" si="1093"/>
        <v>2055</v>
      </c>
    </row>
    <row r="10234" spans="1:10">
      <c r="A10234">
        <v>10637</v>
      </c>
      <c r="B10234" t="s">
        <v>443</v>
      </c>
      <c r="C10234" t="str">
        <f>VLOOKUP(B10234,Content!$B$2:$D11638,3,FALSE)</f>
        <v>technology</v>
      </c>
      <c r="D10234" t="str">
        <f>VLOOKUP(B10234,Content!$B$2:$D11638,2,FALSE)</f>
        <v>GIF</v>
      </c>
      <c r="E10234" t="s">
        <v>1045</v>
      </c>
      <c r="F10234">
        <f>VLOOKUP(E10234,ReactionTypes!$B$2:$D10249,3,FALSE)</f>
        <v>75</v>
      </c>
      <c r="G10234" t="str">
        <f>VLOOKUP(E10234,ReactionTypes!$B$2:$D10249,2,FALSE)</f>
        <v>positive</v>
      </c>
      <c r="H10234" t="s">
        <v>1233</v>
      </c>
      <c r="I10234">
        <v>4</v>
      </c>
      <c r="J10234">
        <f t="shared" si="1093"/>
        <v>1978</v>
      </c>
    </row>
    <row r="10235" spans="1:10">
      <c r="A10235">
        <v>10638</v>
      </c>
      <c r="B10235" t="s">
        <v>443</v>
      </c>
      <c r="C10235" t="str">
        <f>VLOOKUP(B10235,Content!$B$2:$D11639,3,FALSE)</f>
        <v>technology</v>
      </c>
      <c r="D10235" t="str">
        <f>VLOOKUP(B10235,Content!$B$2:$D11639,2,FALSE)</f>
        <v>GIF</v>
      </c>
      <c r="E10235" t="s">
        <v>1048</v>
      </c>
      <c r="F10235">
        <f>VLOOKUP(E10235,ReactionTypes!$B$2:$D10250,3,FALSE)</f>
        <v>50</v>
      </c>
      <c r="G10235" t="str">
        <f>VLOOKUP(E10235,ReactionTypes!$B$2:$D10250,2,FALSE)</f>
        <v>positive</v>
      </c>
      <c r="H10235" t="s">
        <v>1274</v>
      </c>
      <c r="I10235">
        <v>4</v>
      </c>
      <c r="J10235">
        <f t="shared" si="1093"/>
        <v>1978</v>
      </c>
    </row>
    <row r="10236" spans="1:10">
      <c r="A10236">
        <v>10639</v>
      </c>
      <c r="B10236" t="s">
        <v>443</v>
      </c>
      <c r="C10236" t="str">
        <f>VLOOKUP(B10236,Content!$B$2:$D11640,3,FALSE)</f>
        <v>technology</v>
      </c>
      <c r="D10236" t="str">
        <f>VLOOKUP(B10236,Content!$B$2:$D11640,2,FALSE)</f>
        <v>GIF</v>
      </c>
      <c r="E10236" t="s">
        <v>1045</v>
      </c>
      <c r="F10236">
        <f>VLOOKUP(E10236,ReactionTypes!$B$2:$D10251,3,FALSE)</f>
        <v>75</v>
      </c>
      <c r="G10236" t="str">
        <f>VLOOKUP(E10236,ReactionTypes!$B$2:$D10251,2,FALSE)</f>
        <v>positive</v>
      </c>
      <c r="H10236" t="s">
        <v>1104</v>
      </c>
      <c r="I10236">
        <v>7</v>
      </c>
      <c r="J10236">
        <f t="shared" si="1093"/>
        <v>2116</v>
      </c>
    </row>
    <row r="10237" spans="1:10">
      <c r="A10237">
        <v>10640</v>
      </c>
      <c r="B10237" t="s">
        <v>443</v>
      </c>
      <c r="C10237" t="str">
        <f>VLOOKUP(B10237,Content!$B$2:$D11641,3,FALSE)</f>
        <v>technology</v>
      </c>
      <c r="D10237" t="str">
        <f>VLOOKUP(B10237,Content!$B$2:$D11641,2,FALSE)</f>
        <v>GIF</v>
      </c>
      <c r="E10237" t="s">
        <v>1047</v>
      </c>
      <c r="F10237">
        <f>VLOOKUP(E10237,ReactionTypes!$B$2:$D10252,3,FALSE)</f>
        <v>12</v>
      </c>
      <c r="G10237" t="str">
        <f>VLOOKUP(E10237,ReactionTypes!$B$2:$D10252,2,FALSE)</f>
        <v>negative</v>
      </c>
      <c r="H10237" s="4">
        <v>43989</v>
      </c>
      <c r="I10237">
        <f>MONTH(H10237)</f>
        <v>6</v>
      </c>
      <c r="J10237">
        <f t="shared" si="1093"/>
        <v>2068</v>
      </c>
    </row>
    <row r="10238" spans="1:10">
      <c r="A10238">
        <v>10641</v>
      </c>
      <c r="B10238" t="s">
        <v>443</v>
      </c>
      <c r="C10238" t="str">
        <f>VLOOKUP(B10238,Content!$B$2:$D11642,3,FALSE)</f>
        <v>technology</v>
      </c>
      <c r="D10238" t="str">
        <f>VLOOKUP(B10238,Content!$B$2:$D11642,2,FALSE)</f>
        <v>GIF</v>
      </c>
      <c r="E10238" t="s">
        <v>1046</v>
      </c>
      <c r="F10238">
        <f>VLOOKUP(E10238,ReactionTypes!$B$2:$D10253,3,FALSE)</f>
        <v>45</v>
      </c>
      <c r="G10238" t="str">
        <f>VLOOKUP(E10238,ReactionTypes!$B$2:$D10253,2,FALSE)</f>
        <v>positive</v>
      </c>
      <c r="H10238" t="s">
        <v>1151</v>
      </c>
      <c r="I10238">
        <v>12</v>
      </c>
      <c r="J10238">
        <f t="shared" si="1093"/>
        <v>2099</v>
      </c>
    </row>
    <row r="10239" spans="1:10">
      <c r="A10239">
        <v>10642</v>
      </c>
      <c r="B10239" t="s">
        <v>443</v>
      </c>
      <c r="C10239" t="str">
        <f>VLOOKUP(B10239,Content!$B$2:$D11643,3,FALSE)</f>
        <v>technology</v>
      </c>
      <c r="D10239" t="str">
        <f>VLOOKUP(B10239,Content!$B$2:$D11643,2,FALSE)</f>
        <v>GIF</v>
      </c>
      <c r="E10239" t="s">
        <v>1042</v>
      </c>
      <c r="F10239">
        <f>VLOOKUP(E10239,ReactionTypes!$B$2:$D10254,3,FALSE)</f>
        <v>5</v>
      </c>
      <c r="G10239" t="str">
        <f>VLOOKUP(E10239,ReactionTypes!$B$2:$D10254,2,FALSE)</f>
        <v>negative</v>
      </c>
      <c r="H10239" t="s">
        <v>1175</v>
      </c>
      <c r="I10239">
        <v>7</v>
      </c>
      <c r="J10239">
        <f t="shared" si="1093"/>
        <v>2116</v>
      </c>
    </row>
    <row r="10240" spans="1:10">
      <c r="A10240">
        <v>10643</v>
      </c>
      <c r="B10240" t="s">
        <v>443</v>
      </c>
      <c r="C10240" t="str">
        <f>VLOOKUP(B10240,Content!$B$2:$D11644,3,FALSE)</f>
        <v>technology</v>
      </c>
      <c r="D10240" t="str">
        <f>VLOOKUP(B10240,Content!$B$2:$D11644,2,FALSE)</f>
        <v>GIF</v>
      </c>
      <c r="E10240" t="s">
        <v>1038</v>
      </c>
      <c r="F10240">
        <f>VLOOKUP(E10240,ReactionTypes!$B$2:$D10255,3,FALSE)</f>
        <v>15</v>
      </c>
      <c r="G10240" t="str">
        <f>VLOOKUP(E10240,ReactionTypes!$B$2:$D10255,2,FALSE)</f>
        <v>negative</v>
      </c>
      <c r="H10240" t="s">
        <v>1270</v>
      </c>
      <c r="I10240">
        <v>1</v>
      </c>
      <c r="J10240">
        <f t="shared" si="1093"/>
        <v>2142</v>
      </c>
    </row>
    <row r="10241" spans="1:10">
      <c r="A10241">
        <v>10644</v>
      </c>
      <c r="B10241" t="s">
        <v>443</v>
      </c>
      <c r="C10241" t="str">
        <f>VLOOKUP(B10241,Content!$B$2:$D11645,3,FALSE)</f>
        <v>technology</v>
      </c>
      <c r="D10241" t="str">
        <f>VLOOKUP(B10241,Content!$B$2:$D11645,2,FALSE)</f>
        <v>GIF</v>
      </c>
      <c r="E10241" t="s">
        <v>1042</v>
      </c>
      <c r="F10241">
        <f>VLOOKUP(E10241,ReactionTypes!$B$2:$D10256,3,FALSE)</f>
        <v>5</v>
      </c>
      <c r="G10241" t="str">
        <f>VLOOKUP(E10241,ReactionTypes!$B$2:$D10256,2,FALSE)</f>
        <v>negative</v>
      </c>
      <c r="H10241" s="4">
        <v>44202</v>
      </c>
      <c r="I10241">
        <f>MONTH(H10241)</f>
        <v>1</v>
      </c>
      <c r="J10241">
        <f t="shared" si="1093"/>
        <v>2142</v>
      </c>
    </row>
    <row r="10242" spans="1:10">
      <c r="A10242">
        <v>10645</v>
      </c>
      <c r="B10242" t="s">
        <v>443</v>
      </c>
      <c r="C10242" t="str">
        <f>VLOOKUP(B10242,Content!$B$2:$D11646,3,FALSE)</f>
        <v>technology</v>
      </c>
      <c r="D10242" t="str">
        <f>VLOOKUP(B10242,Content!$B$2:$D11646,2,FALSE)</f>
        <v>GIF</v>
      </c>
      <c r="E10242" t="s">
        <v>1051</v>
      </c>
      <c r="F10242">
        <f>VLOOKUP(E10242,ReactionTypes!$B$2:$D10257,3,FALSE)</f>
        <v>72</v>
      </c>
      <c r="G10242" t="str">
        <f>VLOOKUP(E10242,ReactionTypes!$B$2:$D10257,2,FALSE)</f>
        <v>positive</v>
      </c>
      <c r="H10242" t="s">
        <v>1137</v>
      </c>
      <c r="I10242">
        <v>10</v>
      </c>
      <c r="J10242">
        <f t="shared" si="1093"/>
        <v>2087</v>
      </c>
    </row>
    <row r="10243" spans="1:10">
      <c r="A10243">
        <v>10646</v>
      </c>
      <c r="B10243" t="s">
        <v>443</v>
      </c>
      <c r="C10243" t="str">
        <f>VLOOKUP(B10243,Content!$B$2:$D11647,3,FALSE)</f>
        <v>technology</v>
      </c>
      <c r="D10243" t="str">
        <f>VLOOKUP(B10243,Content!$B$2:$D11647,2,FALSE)</f>
        <v>GIF</v>
      </c>
      <c r="E10243" t="s">
        <v>1050</v>
      </c>
      <c r="F10243">
        <f>VLOOKUP(E10243,ReactionTypes!$B$2:$D10258,3,FALSE)</f>
        <v>70</v>
      </c>
      <c r="G10243" t="str">
        <f>VLOOKUP(E10243,ReactionTypes!$B$2:$D10258,2,FALSE)</f>
        <v>positive</v>
      </c>
      <c r="H10243" t="s">
        <v>1236</v>
      </c>
      <c r="I10243">
        <v>1</v>
      </c>
      <c r="J10243">
        <f t="shared" ref="J10243:J10306" si="1099">COUNTIF($I$2:$I$24574,I10243)</f>
        <v>2142</v>
      </c>
    </row>
    <row r="10244" spans="1:10">
      <c r="A10244">
        <v>10647</v>
      </c>
      <c r="B10244" t="s">
        <v>443</v>
      </c>
      <c r="C10244" t="str">
        <f>VLOOKUP(B10244,Content!$B$2:$D11648,3,FALSE)</f>
        <v>technology</v>
      </c>
      <c r="D10244" t="str">
        <f>VLOOKUP(B10244,Content!$B$2:$D11648,2,FALSE)</f>
        <v>GIF</v>
      </c>
      <c r="E10244" t="s">
        <v>1039</v>
      </c>
      <c r="F10244">
        <f>VLOOKUP(E10244,ReactionTypes!$B$2:$D10259,3,FALSE)</f>
        <v>30</v>
      </c>
      <c r="G10244" t="str">
        <f>VLOOKUP(E10244,ReactionTypes!$B$2:$D10259,2,FALSE)</f>
        <v>positive</v>
      </c>
      <c r="H10244" t="s">
        <v>1175</v>
      </c>
      <c r="I10244">
        <v>7</v>
      </c>
      <c r="J10244">
        <f t="shared" si="1099"/>
        <v>2116</v>
      </c>
    </row>
    <row r="10245" spans="1:10">
      <c r="A10245">
        <v>10648</v>
      </c>
      <c r="B10245" t="s">
        <v>443</v>
      </c>
      <c r="C10245" t="str">
        <f>VLOOKUP(B10245,Content!$B$2:$D11649,3,FALSE)</f>
        <v>technology</v>
      </c>
      <c r="D10245" t="str">
        <f>VLOOKUP(B10245,Content!$B$2:$D11649,2,FALSE)</f>
        <v>GIF</v>
      </c>
      <c r="E10245" t="s">
        <v>1043</v>
      </c>
      <c r="F10245">
        <f>VLOOKUP(E10245,ReactionTypes!$B$2:$D10260,3,FALSE)</f>
        <v>65</v>
      </c>
      <c r="G10245" t="str">
        <f>VLOOKUP(E10245,ReactionTypes!$B$2:$D10260,2,FALSE)</f>
        <v>positive</v>
      </c>
      <c r="H10245" t="s">
        <v>1265</v>
      </c>
      <c r="I10245">
        <v>1</v>
      </c>
      <c r="J10245">
        <f t="shared" si="1099"/>
        <v>2142</v>
      </c>
    </row>
    <row r="10246" spans="1:10">
      <c r="A10246">
        <v>10649</v>
      </c>
      <c r="B10246" t="s">
        <v>443</v>
      </c>
      <c r="C10246" t="str">
        <f>VLOOKUP(B10246,Content!$B$2:$D11650,3,FALSE)</f>
        <v>technology</v>
      </c>
      <c r="D10246" t="str">
        <f>VLOOKUP(B10246,Content!$B$2:$D11650,2,FALSE)</f>
        <v>GIF</v>
      </c>
      <c r="E10246" t="s">
        <v>1039</v>
      </c>
      <c r="F10246">
        <f>VLOOKUP(E10246,ReactionTypes!$B$2:$D10261,3,FALSE)</f>
        <v>30</v>
      </c>
      <c r="G10246" t="str">
        <f>VLOOKUP(E10246,ReactionTypes!$B$2:$D10261,2,FALSE)</f>
        <v>positive</v>
      </c>
      <c r="H10246" s="4">
        <v>44230</v>
      </c>
      <c r="I10246">
        <f>MONTH(H10246)</f>
        <v>2</v>
      </c>
      <c r="J10246">
        <f t="shared" si="1099"/>
        <v>1890</v>
      </c>
    </row>
    <row r="10247" spans="1:10">
      <c r="A10247">
        <v>10650</v>
      </c>
      <c r="B10247" t="s">
        <v>443</v>
      </c>
      <c r="C10247" t="str">
        <f>VLOOKUP(B10247,Content!$B$2:$D11651,3,FALSE)</f>
        <v>technology</v>
      </c>
      <c r="D10247" t="str">
        <f>VLOOKUP(B10247,Content!$B$2:$D11651,2,FALSE)</f>
        <v>GIF</v>
      </c>
      <c r="E10247" t="s">
        <v>1042</v>
      </c>
      <c r="F10247">
        <f>VLOOKUP(E10247,ReactionTypes!$B$2:$D10262,3,FALSE)</f>
        <v>5</v>
      </c>
      <c r="G10247" t="str">
        <f>VLOOKUP(E10247,ReactionTypes!$B$2:$D10262,2,FALSE)</f>
        <v>negative</v>
      </c>
      <c r="H10247" t="s">
        <v>1241</v>
      </c>
      <c r="I10247">
        <v>4</v>
      </c>
      <c r="J10247">
        <f t="shared" si="1099"/>
        <v>1978</v>
      </c>
    </row>
    <row r="10248" spans="1:10">
      <c r="A10248">
        <v>10651</v>
      </c>
      <c r="B10248" t="s">
        <v>443</v>
      </c>
      <c r="C10248" t="str">
        <f>VLOOKUP(B10248,Content!$B$2:$D11652,3,FALSE)</f>
        <v>technology</v>
      </c>
      <c r="D10248" t="str">
        <f>VLOOKUP(B10248,Content!$B$2:$D11652,2,FALSE)</f>
        <v>GIF</v>
      </c>
      <c r="E10248" t="s">
        <v>1046</v>
      </c>
      <c r="F10248">
        <f>VLOOKUP(E10248,ReactionTypes!$B$2:$D10263,3,FALSE)</f>
        <v>45</v>
      </c>
      <c r="G10248" t="str">
        <f>VLOOKUP(E10248,ReactionTypes!$B$2:$D10263,2,FALSE)</f>
        <v>positive</v>
      </c>
      <c r="H10248" t="s">
        <v>1067</v>
      </c>
      <c r="I10248">
        <v>9</v>
      </c>
      <c r="J10248">
        <f t="shared" si="1099"/>
        <v>1991</v>
      </c>
    </row>
    <row r="10249" spans="1:10">
      <c r="A10249">
        <v>10652</v>
      </c>
      <c r="B10249" t="s">
        <v>443</v>
      </c>
      <c r="C10249" t="str">
        <f>VLOOKUP(B10249,Content!$B$2:$D11653,3,FALSE)</f>
        <v>technology</v>
      </c>
      <c r="D10249" t="str">
        <f>VLOOKUP(B10249,Content!$B$2:$D11653,2,FALSE)</f>
        <v>GIF</v>
      </c>
      <c r="E10249" t="s">
        <v>1036</v>
      </c>
      <c r="F10249">
        <f>VLOOKUP(E10249,ReactionTypes!$B$2:$D10264,3,FALSE)</f>
        <v>0</v>
      </c>
      <c r="G10249" t="str">
        <f>VLOOKUP(E10249,ReactionTypes!$B$2:$D10264,2,FALSE)</f>
        <v>negative</v>
      </c>
      <c r="H10249" s="4">
        <v>44229</v>
      </c>
      <c r="I10249">
        <f>MONTH(H10249)</f>
        <v>2</v>
      </c>
      <c r="J10249">
        <f t="shared" si="1099"/>
        <v>1890</v>
      </c>
    </row>
    <row r="10250" spans="1:10">
      <c r="A10250">
        <v>10653</v>
      </c>
      <c r="B10250" t="s">
        <v>443</v>
      </c>
      <c r="C10250" t="str">
        <f>VLOOKUP(B10250,Content!$B$2:$D11654,3,FALSE)</f>
        <v>technology</v>
      </c>
      <c r="D10250" t="str">
        <f>VLOOKUP(B10250,Content!$B$2:$D11654,2,FALSE)</f>
        <v>GIF</v>
      </c>
      <c r="E10250" t="s">
        <v>1036</v>
      </c>
      <c r="F10250">
        <f>VLOOKUP(E10250,ReactionTypes!$B$2:$D10265,3,FALSE)</f>
        <v>0</v>
      </c>
      <c r="G10250" t="str">
        <f>VLOOKUP(E10250,ReactionTypes!$B$2:$D10265,2,FALSE)</f>
        <v>negative</v>
      </c>
      <c r="H10250" t="s">
        <v>1281</v>
      </c>
      <c r="I10250">
        <v>1</v>
      </c>
      <c r="J10250">
        <f t="shared" si="1099"/>
        <v>2142</v>
      </c>
    </row>
    <row r="10251" spans="1:10">
      <c r="A10251">
        <v>10654</v>
      </c>
      <c r="B10251" t="s">
        <v>443</v>
      </c>
      <c r="C10251" t="str">
        <f>VLOOKUP(B10251,Content!$B$2:$D11655,3,FALSE)</f>
        <v>technology</v>
      </c>
      <c r="D10251" t="str">
        <f>VLOOKUP(B10251,Content!$B$2:$D11655,2,FALSE)</f>
        <v>GIF</v>
      </c>
      <c r="E10251" t="s">
        <v>1047</v>
      </c>
      <c r="F10251">
        <f>VLOOKUP(E10251,ReactionTypes!$B$2:$D10266,3,FALSE)</f>
        <v>12</v>
      </c>
      <c r="G10251" t="str">
        <f>VLOOKUP(E10251,ReactionTypes!$B$2:$D10266,2,FALSE)</f>
        <v>negative</v>
      </c>
      <c r="H10251" s="4">
        <v>44142</v>
      </c>
      <c r="I10251">
        <f>MONTH(H10251)</f>
        <v>11</v>
      </c>
      <c r="J10251">
        <f t="shared" si="1099"/>
        <v>2055</v>
      </c>
    </row>
    <row r="10252" spans="1:10">
      <c r="A10252">
        <v>10655</v>
      </c>
      <c r="B10252" t="s">
        <v>443</v>
      </c>
      <c r="C10252" t="str">
        <f>VLOOKUP(B10252,Content!$B$2:$D11656,3,FALSE)</f>
        <v>technology</v>
      </c>
      <c r="D10252" t="str">
        <f>VLOOKUP(B10252,Content!$B$2:$D11656,2,FALSE)</f>
        <v>GIF</v>
      </c>
      <c r="E10252" t="s">
        <v>1049</v>
      </c>
      <c r="F10252">
        <f>VLOOKUP(E10252,ReactionTypes!$B$2:$D10267,3,FALSE)</f>
        <v>60</v>
      </c>
      <c r="G10252" t="str">
        <f>VLOOKUP(E10252,ReactionTypes!$B$2:$D10267,2,FALSE)</f>
        <v>positive</v>
      </c>
      <c r="H10252" t="s">
        <v>1177</v>
      </c>
      <c r="I10252">
        <v>6</v>
      </c>
      <c r="J10252">
        <f t="shared" si="1099"/>
        <v>2068</v>
      </c>
    </row>
    <row r="10253" spans="1:10">
      <c r="A10253">
        <v>10656</v>
      </c>
      <c r="B10253" t="s">
        <v>443</v>
      </c>
      <c r="C10253" t="str">
        <f>VLOOKUP(B10253,Content!$B$2:$D11657,3,FALSE)</f>
        <v>technology</v>
      </c>
      <c r="D10253" t="str">
        <f>VLOOKUP(B10253,Content!$B$2:$D11657,2,FALSE)</f>
        <v>GIF</v>
      </c>
      <c r="E10253" t="s">
        <v>1044</v>
      </c>
      <c r="F10253">
        <f>VLOOKUP(E10253,ReactionTypes!$B$2:$D10268,3,FALSE)</f>
        <v>20</v>
      </c>
      <c r="G10253" t="str">
        <f>VLOOKUP(E10253,ReactionTypes!$B$2:$D10268,2,FALSE)</f>
        <v>neutral</v>
      </c>
      <c r="H10253" t="s">
        <v>1219</v>
      </c>
      <c r="I10253">
        <v>3</v>
      </c>
      <c r="J10253">
        <f t="shared" si="1099"/>
        <v>1982</v>
      </c>
    </row>
    <row r="10254" spans="1:10">
      <c r="A10254">
        <v>10657</v>
      </c>
      <c r="B10254" t="s">
        <v>443</v>
      </c>
      <c r="C10254" t="str">
        <f>VLOOKUP(B10254,Content!$B$2:$D11658,3,FALSE)</f>
        <v>technology</v>
      </c>
      <c r="D10254" t="str">
        <f>VLOOKUP(B10254,Content!$B$2:$D11658,2,FALSE)</f>
        <v>GIF</v>
      </c>
      <c r="E10254" t="s">
        <v>1050</v>
      </c>
      <c r="F10254">
        <f>VLOOKUP(E10254,ReactionTypes!$B$2:$D10269,3,FALSE)</f>
        <v>70</v>
      </c>
      <c r="G10254" t="str">
        <f>VLOOKUP(E10254,ReactionTypes!$B$2:$D10269,2,FALSE)</f>
        <v>positive</v>
      </c>
      <c r="H10254" t="s">
        <v>1288</v>
      </c>
      <c r="I10254">
        <v>9</v>
      </c>
      <c r="J10254">
        <f t="shared" si="1099"/>
        <v>1991</v>
      </c>
    </row>
    <row r="10255" spans="1:10">
      <c r="A10255">
        <v>10658</v>
      </c>
      <c r="B10255" t="s">
        <v>443</v>
      </c>
      <c r="C10255" t="str">
        <f>VLOOKUP(B10255,Content!$B$2:$D11659,3,FALSE)</f>
        <v>technology</v>
      </c>
      <c r="D10255" t="str">
        <f>VLOOKUP(B10255,Content!$B$2:$D11659,2,FALSE)</f>
        <v>GIF</v>
      </c>
      <c r="E10255" t="s">
        <v>1047</v>
      </c>
      <c r="F10255">
        <f>VLOOKUP(E10255,ReactionTypes!$B$2:$D10270,3,FALSE)</f>
        <v>12</v>
      </c>
      <c r="G10255" t="str">
        <f>VLOOKUP(E10255,ReactionTypes!$B$2:$D10270,2,FALSE)</f>
        <v>negative</v>
      </c>
      <c r="H10255" s="4">
        <v>44414</v>
      </c>
      <c r="I10255">
        <f>MONTH(H10255)</f>
        <v>8</v>
      </c>
      <c r="J10255">
        <f t="shared" si="1099"/>
        <v>2055</v>
      </c>
    </row>
    <row r="10256" spans="1:10">
      <c r="A10256">
        <v>10659</v>
      </c>
      <c r="B10256" t="s">
        <v>443</v>
      </c>
      <c r="C10256" t="str">
        <f>VLOOKUP(B10256,Content!$B$2:$D11660,3,FALSE)</f>
        <v>technology</v>
      </c>
      <c r="D10256" t="str">
        <f>VLOOKUP(B10256,Content!$B$2:$D11660,2,FALSE)</f>
        <v>GIF</v>
      </c>
      <c r="E10256" t="s">
        <v>1044</v>
      </c>
      <c r="F10256">
        <f>VLOOKUP(E10256,ReactionTypes!$B$2:$D10271,3,FALSE)</f>
        <v>20</v>
      </c>
      <c r="G10256" t="str">
        <f>VLOOKUP(E10256,ReactionTypes!$B$2:$D10271,2,FALSE)</f>
        <v>neutral</v>
      </c>
      <c r="H10256" t="s">
        <v>1175</v>
      </c>
      <c r="I10256">
        <v>7</v>
      </c>
      <c r="J10256">
        <f t="shared" si="1099"/>
        <v>2116</v>
      </c>
    </row>
    <row r="10257" spans="1:10">
      <c r="A10257">
        <v>10660</v>
      </c>
      <c r="B10257" t="s">
        <v>443</v>
      </c>
      <c r="C10257" t="str">
        <f>VLOOKUP(B10257,Content!$B$2:$D11661,3,FALSE)</f>
        <v>technology</v>
      </c>
      <c r="D10257" t="str">
        <f>VLOOKUP(B10257,Content!$B$2:$D11661,2,FALSE)</f>
        <v>GIF</v>
      </c>
      <c r="E10257" t="s">
        <v>1036</v>
      </c>
      <c r="F10257">
        <f>VLOOKUP(E10257,ReactionTypes!$B$2:$D10272,3,FALSE)</f>
        <v>0</v>
      </c>
      <c r="G10257" t="str">
        <f>VLOOKUP(E10257,ReactionTypes!$B$2:$D10272,2,FALSE)</f>
        <v>negative</v>
      </c>
      <c r="H10257" t="s">
        <v>1095</v>
      </c>
      <c r="I10257">
        <v>12</v>
      </c>
      <c r="J10257">
        <f t="shared" si="1099"/>
        <v>2099</v>
      </c>
    </row>
    <row r="10258" spans="1:10">
      <c r="A10258">
        <v>10661</v>
      </c>
      <c r="B10258" t="s">
        <v>443</v>
      </c>
      <c r="C10258" t="str">
        <f>VLOOKUP(B10258,Content!$B$2:$D11662,3,FALSE)</f>
        <v>technology</v>
      </c>
      <c r="D10258" t="str">
        <f>VLOOKUP(B10258,Content!$B$2:$D11662,2,FALSE)</f>
        <v>GIF</v>
      </c>
      <c r="E10258" t="s">
        <v>1043</v>
      </c>
      <c r="F10258">
        <f>VLOOKUP(E10258,ReactionTypes!$B$2:$D10273,3,FALSE)</f>
        <v>65</v>
      </c>
      <c r="G10258" t="str">
        <f>VLOOKUP(E10258,ReactionTypes!$B$2:$D10273,2,FALSE)</f>
        <v>positive</v>
      </c>
      <c r="H10258" t="s">
        <v>1224</v>
      </c>
      <c r="I10258">
        <v>3</v>
      </c>
      <c r="J10258">
        <f t="shared" si="1099"/>
        <v>1982</v>
      </c>
    </row>
    <row r="10259" spans="1:10">
      <c r="A10259">
        <v>10662</v>
      </c>
      <c r="B10259" t="s">
        <v>443</v>
      </c>
      <c r="C10259" t="str">
        <f>VLOOKUP(B10259,Content!$B$2:$D11663,3,FALSE)</f>
        <v>technology</v>
      </c>
      <c r="D10259" t="str">
        <f>VLOOKUP(B10259,Content!$B$2:$D11663,2,FALSE)</f>
        <v>GIF</v>
      </c>
      <c r="E10259" t="s">
        <v>1043</v>
      </c>
      <c r="F10259">
        <f>VLOOKUP(E10259,ReactionTypes!$B$2:$D10274,3,FALSE)</f>
        <v>65</v>
      </c>
      <c r="G10259" t="str">
        <f>VLOOKUP(E10259,ReactionTypes!$B$2:$D10274,2,FALSE)</f>
        <v>positive</v>
      </c>
      <c r="H10259" s="4">
        <v>44053</v>
      </c>
      <c r="I10259">
        <f>MONTH(H10259)</f>
        <v>8</v>
      </c>
      <c r="J10259">
        <f t="shared" si="1099"/>
        <v>2055</v>
      </c>
    </row>
    <row r="10260" spans="1:10">
      <c r="A10260">
        <v>10664</v>
      </c>
      <c r="B10260" t="s">
        <v>444</v>
      </c>
      <c r="C10260" t="str">
        <f>VLOOKUP(B10260,Content!$B$2:$D11665,3,FALSE)</f>
        <v>food</v>
      </c>
      <c r="D10260" t="str">
        <f>VLOOKUP(B10260,Content!$B$2:$D11665,2,FALSE)</f>
        <v>audio</v>
      </c>
      <c r="E10260" t="s">
        <v>1043</v>
      </c>
      <c r="F10260">
        <f>VLOOKUP(E10260,ReactionTypes!$B$2:$D10275,3,FALSE)</f>
        <v>65</v>
      </c>
      <c r="G10260" t="str">
        <f>VLOOKUP(E10260,ReactionTypes!$B$2:$D10275,2,FALSE)</f>
        <v>positive</v>
      </c>
      <c r="H10260" t="s">
        <v>1250</v>
      </c>
      <c r="I10260">
        <v>5</v>
      </c>
      <c r="J10260">
        <f t="shared" si="1099"/>
        <v>2110</v>
      </c>
    </row>
    <row r="10261" spans="1:10">
      <c r="A10261">
        <v>10665</v>
      </c>
      <c r="B10261" t="s">
        <v>444</v>
      </c>
      <c r="C10261" t="str">
        <f>VLOOKUP(B10261,Content!$B$2:$D11666,3,FALSE)</f>
        <v>food</v>
      </c>
      <c r="D10261" t="str">
        <f>VLOOKUP(B10261,Content!$B$2:$D11666,2,FALSE)</f>
        <v>audio</v>
      </c>
      <c r="E10261" t="s">
        <v>1040</v>
      </c>
      <c r="F10261">
        <f>VLOOKUP(E10261,ReactionTypes!$B$2:$D10276,3,FALSE)</f>
        <v>35</v>
      </c>
      <c r="G10261" t="str">
        <f>VLOOKUP(E10261,ReactionTypes!$B$2:$D10276,2,FALSE)</f>
        <v>neutral</v>
      </c>
      <c r="H10261" t="s">
        <v>1125</v>
      </c>
      <c r="I10261">
        <v>11</v>
      </c>
      <c r="J10261">
        <f t="shared" si="1099"/>
        <v>2055</v>
      </c>
    </row>
    <row r="10262" spans="1:10">
      <c r="A10262">
        <v>10666</v>
      </c>
      <c r="B10262" t="s">
        <v>444</v>
      </c>
      <c r="C10262" t="str">
        <f>VLOOKUP(B10262,Content!$B$2:$D11667,3,FALSE)</f>
        <v>food</v>
      </c>
      <c r="D10262" t="str">
        <f>VLOOKUP(B10262,Content!$B$2:$D11667,2,FALSE)</f>
        <v>audio</v>
      </c>
      <c r="E10262" t="s">
        <v>1037</v>
      </c>
      <c r="F10262">
        <f>VLOOKUP(E10262,ReactionTypes!$B$2:$D10277,3,FALSE)</f>
        <v>10</v>
      </c>
      <c r="G10262" t="str">
        <f>VLOOKUP(E10262,ReactionTypes!$B$2:$D10277,2,FALSE)</f>
        <v>negative</v>
      </c>
      <c r="H10262" t="s">
        <v>1070</v>
      </c>
      <c r="I10262">
        <v>8</v>
      </c>
      <c r="J10262">
        <f t="shared" si="1099"/>
        <v>2055</v>
      </c>
    </row>
    <row r="10263" spans="1:10">
      <c r="A10263">
        <v>10667</v>
      </c>
      <c r="B10263" t="s">
        <v>444</v>
      </c>
      <c r="C10263" t="str">
        <f>VLOOKUP(B10263,Content!$B$2:$D11668,3,FALSE)</f>
        <v>food</v>
      </c>
      <c r="D10263" t="str">
        <f>VLOOKUP(B10263,Content!$B$2:$D11668,2,FALSE)</f>
        <v>audio</v>
      </c>
      <c r="E10263" t="s">
        <v>1040</v>
      </c>
      <c r="F10263">
        <f>VLOOKUP(E10263,ReactionTypes!$B$2:$D10278,3,FALSE)</f>
        <v>35</v>
      </c>
      <c r="G10263" t="str">
        <f>VLOOKUP(E10263,ReactionTypes!$B$2:$D10278,2,FALSE)</f>
        <v>neutral</v>
      </c>
      <c r="H10263" s="4">
        <v>43872</v>
      </c>
      <c r="I10263">
        <f t="shared" ref="I10263:I10264" si="1100">MONTH(H10263)</f>
        <v>2</v>
      </c>
      <c r="J10263">
        <f t="shared" si="1099"/>
        <v>1890</v>
      </c>
    </row>
    <row r="10264" spans="1:10">
      <c r="A10264">
        <v>10668</v>
      </c>
      <c r="B10264" t="s">
        <v>444</v>
      </c>
      <c r="C10264" t="str">
        <f>VLOOKUP(B10264,Content!$B$2:$D11669,3,FALSE)</f>
        <v>food</v>
      </c>
      <c r="D10264" t="str">
        <f>VLOOKUP(B10264,Content!$B$2:$D11669,2,FALSE)</f>
        <v>audio</v>
      </c>
      <c r="E10264" t="s">
        <v>1038</v>
      </c>
      <c r="F10264">
        <f>VLOOKUP(E10264,ReactionTypes!$B$2:$D10279,3,FALSE)</f>
        <v>15</v>
      </c>
      <c r="G10264" t="str">
        <f>VLOOKUP(E10264,ReactionTypes!$B$2:$D10279,2,FALSE)</f>
        <v>negative</v>
      </c>
      <c r="H10264" s="4">
        <v>44199</v>
      </c>
      <c r="I10264">
        <f t="shared" si="1100"/>
        <v>1</v>
      </c>
      <c r="J10264">
        <f t="shared" si="1099"/>
        <v>2142</v>
      </c>
    </row>
    <row r="10265" spans="1:10">
      <c r="A10265">
        <v>10669</v>
      </c>
      <c r="B10265" t="s">
        <v>444</v>
      </c>
      <c r="C10265" t="str">
        <f>VLOOKUP(B10265,Content!$B$2:$D11670,3,FALSE)</f>
        <v>food</v>
      </c>
      <c r="D10265" t="str">
        <f>VLOOKUP(B10265,Content!$B$2:$D11670,2,FALSE)</f>
        <v>audio</v>
      </c>
      <c r="E10265" t="s">
        <v>1038</v>
      </c>
      <c r="F10265">
        <f>VLOOKUP(E10265,ReactionTypes!$B$2:$D10280,3,FALSE)</f>
        <v>15</v>
      </c>
      <c r="G10265" t="str">
        <f>VLOOKUP(E10265,ReactionTypes!$B$2:$D10280,2,FALSE)</f>
        <v>negative</v>
      </c>
      <c r="H10265" t="s">
        <v>1161</v>
      </c>
      <c r="I10265">
        <v>11</v>
      </c>
      <c r="J10265">
        <f t="shared" si="1099"/>
        <v>2055</v>
      </c>
    </row>
    <row r="10266" spans="1:10">
      <c r="A10266">
        <v>10670</v>
      </c>
      <c r="B10266" t="s">
        <v>444</v>
      </c>
      <c r="C10266" t="str">
        <f>VLOOKUP(B10266,Content!$B$2:$D11671,3,FALSE)</f>
        <v>food</v>
      </c>
      <c r="D10266" t="str">
        <f>VLOOKUP(B10266,Content!$B$2:$D11671,2,FALSE)</f>
        <v>audio</v>
      </c>
      <c r="E10266" t="s">
        <v>1039</v>
      </c>
      <c r="F10266">
        <f>VLOOKUP(E10266,ReactionTypes!$B$2:$D10281,3,FALSE)</f>
        <v>30</v>
      </c>
      <c r="G10266" t="str">
        <f>VLOOKUP(E10266,ReactionTypes!$B$2:$D10281,2,FALSE)</f>
        <v>positive</v>
      </c>
      <c r="H10266" t="s">
        <v>1278</v>
      </c>
      <c r="I10266">
        <v>3</v>
      </c>
      <c r="J10266">
        <f t="shared" si="1099"/>
        <v>1982</v>
      </c>
    </row>
    <row r="10267" spans="1:10">
      <c r="A10267">
        <v>10671</v>
      </c>
      <c r="B10267" t="s">
        <v>444</v>
      </c>
      <c r="C10267" t="str">
        <f>VLOOKUP(B10267,Content!$B$2:$D11672,3,FALSE)</f>
        <v>food</v>
      </c>
      <c r="D10267" t="str">
        <f>VLOOKUP(B10267,Content!$B$2:$D11672,2,FALSE)</f>
        <v>audio</v>
      </c>
      <c r="E10267" t="s">
        <v>1041</v>
      </c>
      <c r="F10267">
        <f>VLOOKUP(E10267,ReactionTypes!$B$2:$D10282,3,FALSE)</f>
        <v>70</v>
      </c>
      <c r="G10267" t="str">
        <f>VLOOKUP(E10267,ReactionTypes!$B$2:$D10282,2,FALSE)</f>
        <v>positive</v>
      </c>
      <c r="H10267" s="4">
        <v>44143</v>
      </c>
      <c r="I10267">
        <f>MONTH(H10267)</f>
        <v>11</v>
      </c>
      <c r="J10267">
        <f t="shared" si="1099"/>
        <v>2055</v>
      </c>
    </row>
    <row r="10268" spans="1:10">
      <c r="A10268">
        <v>10672</v>
      </c>
      <c r="B10268" t="s">
        <v>444</v>
      </c>
      <c r="C10268" t="str">
        <f>VLOOKUP(B10268,Content!$B$2:$D11673,3,FALSE)</f>
        <v>food</v>
      </c>
      <c r="D10268" t="str">
        <f>VLOOKUP(B10268,Content!$B$2:$D11673,2,FALSE)</f>
        <v>audio</v>
      </c>
      <c r="E10268" t="s">
        <v>1049</v>
      </c>
      <c r="F10268">
        <f>VLOOKUP(E10268,ReactionTypes!$B$2:$D10283,3,FALSE)</f>
        <v>60</v>
      </c>
      <c r="G10268" t="str">
        <f>VLOOKUP(E10268,ReactionTypes!$B$2:$D10283,2,FALSE)</f>
        <v>positive</v>
      </c>
      <c r="H10268" t="s">
        <v>1140</v>
      </c>
      <c r="I10268">
        <v>10</v>
      </c>
      <c r="J10268">
        <f t="shared" si="1099"/>
        <v>2087</v>
      </c>
    </row>
    <row r="10269" spans="1:10">
      <c r="A10269">
        <v>10673</v>
      </c>
      <c r="B10269" t="s">
        <v>444</v>
      </c>
      <c r="C10269" t="str">
        <f>VLOOKUP(B10269,Content!$B$2:$D11674,3,FALSE)</f>
        <v>food</v>
      </c>
      <c r="D10269" t="str">
        <f>VLOOKUP(B10269,Content!$B$2:$D11674,2,FALSE)</f>
        <v>audio</v>
      </c>
      <c r="E10269" t="s">
        <v>1046</v>
      </c>
      <c r="F10269">
        <f>VLOOKUP(E10269,ReactionTypes!$B$2:$D10284,3,FALSE)</f>
        <v>45</v>
      </c>
      <c r="G10269" t="str">
        <f>VLOOKUP(E10269,ReactionTypes!$B$2:$D10284,2,FALSE)</f>
        <v>positive</v>
      </c>
      <c r="H10269" t="s">
        <v>1213</v>
      </c>
      <c r="I10269">
        <v>1</v>
      </c>
      <c r="J10269">
        <f t="shared" si="1099"/>
        <v>2142</v>
      </c>
    </row>
    <row r="10270" spans="1:10">
      <c r="A10270">
        <v>10674</v>
      </c>
      <c r="B10270" t="s">
        <v>444</v>
      </c>
      <c r="C10270" t="str">
        <f>VLOOKUP(B10270,Content!$B$2:$D11675,3,FALSE)</f>
        <v>food</v>
      </c>
      <c r="D10270" t="str">
        <f>VLOOKUP(B10270,Content!$B$2:$D11675,2,FALSE)</f>
        <v>audio</v>
      </c>
      <c r="E10270" t="s">
        <v>1036</v>
      </c>
      <c r="F10270">
        <f>VLOOKUP(E10270,ReactionTypes!$B$2:$D10285,3,FALSE)</f>
        <v>0</v>
      </c>
      <c r="G10270" t="str">
        <f>VLOOKUP(E10270,ReactionTypes!$B$2:$D10285,2,FALSE)</f>
        <v>negative</v>
      </c>
      <c r="H10270" t="s">
        <v>1274</v>
      </c>
      <c r="I10270">
        <v>4</v>
      </c>
      <c r="J10270">
        <f t="shared" si="1099"/>
        <v>1978</v>
      </c>
    </row>
    <row r="10271" spans="1:10">
      <c r="A10271">
        <v>10675</v>
      </c>
      <c r="B10271" t="s">
        <v>444</v>
      </c>
      <c r="C10271" t="str">
        <f>VLOOKUP(B10271,Content!$B$2:$D11676,3,FALSE)</f>
        <v>food</v>
      </c>
      <c r="D10271" t="str">
        <f>VLOOKUP(B10271,Content!$B$2:$D11676,2,FALSE)</f>
        <v>audio</v>
      </c>
      <c r="E10271" t="s">
        <v>1046</v>
      </c>
      <c r="F10271">
        <f>VLOOKUP(E10271,ReactionTypes!$B$2:$D10286,3,FALSE)</f>
        <v>45</v>
      </c>
      <c r="G10271" t="str">
        <f>VLOOKUP(E10271,ReactionTypes!$B$2:$D10286,2,FALSE)</f>
        <v>positive</v>
      </c>
      <c r="H10271" s="4">
        <v>44230</v>
      </c>
      <c r="I10271">
        <f t="shared" ref="I10271:I10272" si="1101">MONTH(H10271)</f>
        <v>2</v>
      </c>
      <c r="J10271">
        <f t="shared" si="1099"/>
        <v>1890</v>
      </c>
    </row>
    <row r="10272" spans="1:10">
      <c r="A10272">
        <v>10676</v>
      </c>
      <c r="B10272" t="s">
        <v>444</v>
      </c>
      <c r="C10272" t="str">
        <f>VLOOKUP(B10272,Content!$B$2:$D11677,3,FALSE)</f>
        <v>food</v>
      </c>
      <c r="D10272" t="str">
        <f>VLOOKUP(B10272,Content!$B$2:$D11677,2,FALSE)</f>
        <v>audio</v>
      </c>
      <c r="E10272" t="s">
        <v>1041</v>
      </c>
      <c r="F10272">
        <f>VLOOKUP(E10272,ReactionTypes!$B$2:$D10287,3,FALSE)</f>
        <v>70</v>
      </c>
      <c r="G10272" t="str">
        <f>VLOOKUP(E10272,ReactionTypes!$B$2:$D10287,2,FALSE)</f>
        <v>positive</v>
      </c>
      <c r="H10272" s="4">
        <v>43898</v>
      </c>
      <c r="I10272">
        <f t="shared" si="1101"/>
        <v>3</v>
      </c>
      <c r="J10272">
        <f t="shared" si="1099"/>
        <v>1982</v>
      </c>
    </row>
    <row r="10273" spans="1:10">
      <c r="A10273">
        <v>10678</v>
      </c>
      <c r="B10273" t="s">
        <v>445</v>
      </c>
      <c r="C10273" t="str">
        <f>VLOOKUP(B10273,Content!$B$2:$D11679,3,FALSE)</f>
        <v>fitness</v>
      </c>
      <c r="D10273" t="str">
        <f>VLOOKUP(B10273,Content!$B$2:$D11679,2,FALSE)</f>
        <v>video</v>
      </c>
      <c r="E10273" t="s">
        <v>1049</v>
      </c>
      <c r="F10273">
        <f>VLOOKUP(E10273,ReactionTypes!$B$2:$D10288,3,FALSE)</f>
        <v>60</v>
      </c>
      <c r="G10273" t="str">
        <f>VLOOKUP(E10273,ReactionTypes!$B$2:$D10288,2,FALSE)</f>
        <v>positive</v>
      </c>
      <c r="H10273" t="s">
        <v>1151</v>
      </c>
      <c r="I10273">
        <v>12</v>
      </c>
      <c r="J10273">
        <f t="shared" si="1099"/>
        <v>2099</v>
      </c>
    </row>
    <row r="10274" spans="1:10">
      <c r="A10274">
        <v>10679</v>
      </c>
      <c r="B10274" t="s">
        <v>445</v>
      </c>
      <c r="C10274" t="str">
        <f>VLOOKUP(B10274,Content!$B$2:$D11680,3,FALSE)</f>
        <v>fitness</v>
      </c>
      <c r="D10274" t="str">
        <f>VLOOKUP(B10274,Content!$B$2:$D11680,2,FALSE)</f>
        <v>video</v>
      </c>
      <c r="E10274" t="s">
        <v>1046</v>
      </c>
      <c r="F10274">
        <f>VLOOKUP(E10274,ReactionTypes!$B$2:$D10289,3,FALSE)</f>
        <v>45</v>
      </c>
      <c r="G10274" t="str">
        <f>VLOOKUP(E10274,ReactionTypes!$B$2:$D10289,2,FALSE)</f>
        <v>positive</v>
      </c>
      <c r="H10274" s="4">
        <v>44256</v>
      </c>
      <c r="I10274">
        <f t="shared" ref="I10274:I10275" si="1102">MONTH(H10274)</f>
        <v>3</v>
      </c>
      <c r="J10274">
        <f t="shared" si="1099"/>
        <v>1982</v>
      </c>
    </row>
    <row r="10275" spans="1:10">
      <c r="A10275">
        <v>10680</v>
      </c>
      <c r="B10275" t="s">
        <v>445</v>
      </c>
      <c r="C10275" t="str">
        <f>VLOOKUP(B10275,Content!$B$2:$D11681,3,FALSE)</f>
        <v>fitness</v>
      </c>
      <c r="D10275" t="str">
        <f>VLOOKUP(B10275,Content!$B$2:$D11681,2,FALSE)</f>
        <v>video</v>
      </c>
      <c r="E10275" t="s">
        <v>1039</v>
      </c>
      <c r="F10275">
        <f>VLOOKUP(E10275,ReactionTypes!$B$2:$D10290,3,FALSE)</f>
        <v>30</v>
      </c>
      <c r="G10275" t="str">
        <f>VLOOKUP(E10275,ReactionTypes!$B$2:$D10290,2,FALSE)</f>
        <v>positive</v>
      </c>
      <c r="H10275" s="4">
        <v>44441</v>
      </c>
      <c r="I10275">
        <f t="shared" si="1102"/>
        <v>9</v>
      </c>
      <c r="J10275">
        <f t="shared" si="1099"/>
        <v>1991</v>
      </c>
    </row>
    <row r="10276" spans="1:10">
      <c r="A10276">
        <v>10681</v>
      </c>
      <c r="B10276" t="s">
        <v>445</v>
      </c>
      <c r="C10276" t="str">
        <f>VLOOKUP(B10276,Content!$B$2:$D11682,3,FALSE)</f>
        <v>fitness</v>
      </c>
      <c r="D10276" t="str">
        <f>VLOOKUP(B10276,Content!$B$2:$D11682,2,FALSE)</f>
        <v>video</v>
      </c>
      <c r="E10276" t="s">
        <v>1044</v>
      </c>
      <c r="F10276">
        <f>VLOOKUP(E10276,ReactionTypes!$B$2:$D10291,3,FALSE)</f>
        <v>20</v>
      </c>
      <c r="G10276" t="str">
        <f>VLOOKUP(E10276,ReactionTypes!$B$2:$D10291,2,FALSE)</f>
        <v>neutral</v>
      </c>
      <c r="H10276" t="s">
        <v>1173</v>
      </c>
      <c r="I10276">
        <v>8</v>
      </c>
      <c r="J10276">
        <f t="shared" si="1099"/>
        <v>2055</v>
      </c>
    </row>
    <row r="10277" spans="1:10">
      <c r="A10277">
        <v>10682</v>
      </c>
      <c r="B10277" t="s">
        <v>445</v>
      </c>
      <c r="C10277" t="str">
        <f>VLOOKUP(B10277,Content!$B$2:$D11683,3,FALSE)</f>
        <v>fitness</v>
      </c>
      <c r="D10277" t="str">
        <f>VLOOKUP(B10277,Content!$B$2:$D11683,2,FALSE)</f>
        <v>video</v>
      </c>
      <c r="E10277" t="s">
        <v>1048</v>
      </c>
      <c r="F10277">
        <f>VLOOKUP(E10277,ReactionTypes!$B$2:$D10292,3,FALSE)</f>
        <v>50</v>
      </c>
      <c r="G10277" t="str">
        <f>VLOOKUP(E10277,ReactionTypes!$B$2:$D10292,2,FALSE)</f>
        <v>positive</v>
      </c>
      <c r="H10277" t="s">
        <v>1077</v>
      </c>
      <c r="I10277">
        <v>8</v>
      </c>
      <c r="J10277">
        <f t="shared" si="1099"/>
        <v>2055</v>
      </c>
    </row>
    <row r="10278" spans="1:10">
      <c r="A10278">
        <v>10683</v>
      </c>
      <c r="B10278" t="s">
        <v>445</v>
      </c>
      <c r="C10278" t="str">
        <f>VLOOKUP(B10278,Content!$B$2:$D11684,3,FALSE)</f>
        <v>fitness</v>
      </c>
      <c r="D10278" t="str">
        <f>VLOOKUP(B10278,Content!$B$2:$D11684,2,FALSE)</f>
        <v>video</v>
      </c>
      <c r="E10278" t="s">
        <v>1046</v>
      </c>
      <c r="F10278">
        <f>VLOOKUP(E10278,ReactionTypes!$B$2:$D10293,3,FALSE)</f>
        <v>45</v>
      </c>
      <c r="G10278" t="str">
        <f>VLOOKUP(E10278,ReactionTypes!$B$2:$D10293,2,FALSE)</f>
        <v>positive</v>
      </c>
      <c r="H10278" s="4">
        <v>44348</v>
      </c>
      <c r="I10278">
        <f>MONTH(H10278)</f>
        <v>6</v>
      </c>
      <c r="J10278">
        <f t="shared" si="1099"/>
        <v>2068</v>
      </c>
    </row>
    <row r="10279" spans="1:10">
      <c r="A10279">
        <v>10684</v>
      </c>
      <c r="B10279" t="s">
        <v>445</v>
      </c>
      <c r="C10279" t="str">
        <f>VLOOKUP(B10279,Content!$B$2:$D11685,3,FALSE)</f>
        <v>fitness</v>
      </c>
      <c r="D10279" t="str">
        <f>VLOOKUP(B10279,Content!$B$2:$D11685,2,FALSE)</f>
        <v>video</v>
      </c>
      <c r="E10279" t="s">
        <v>1050</v>
      </c>
      <c r="F10279">
        <f>VLOOKUP(E10279,ReactionTypes!$B$2:$D10294,3,FALSE)</f>
        <v>70</v>
      </c>
      <c r="G10279" t="str">
        <f>VLOOKUP(E10279,ReactionTypes!$B$2:$D10294,2,FALSE)</f>
        <v>positive</v>
      </c>
      <c r="H10279" t="s">
        <v>1227</v>
      </c>
      <c r="I10279">
        <v>3</v>
      </c>
      <c r="J10279">
        <f t="shared" si="1099"/>
        <v>1982</v>
      </c>
    </row>
    <row r="10280" spans="1:10">
      <c r="A10280">
        <v>10685</v>
      </c>
      <c r="B10280" t="s">
        <v>445</v>
      </c>
      <c r="C10280" t="str">
        <f>VLOOKUP(B10280,Content!$B$2:$D11686,3,FALSE)</f>
        <v>fitness</v>
      </c>
      <c r="D10280" t="str">
        <f>VLOOKUP(B10280,Content!$B$2:$D11686,2,FALSE)</f>
        <v>video</v>
      </c>
      <c r="E10280" t="s">
        <v>1040</v>
      </c>
      <c r="F10280">
        <f>VLOOKUP(E10280,ReactionTypes!$B$2:$D10295,3,FALSE)</f>
        <v>35</v>
      </c>
      <c r="G10280" t="str">
        <f>VLOOKUP(E10280,ReactionTypes!$B$2:$D10295,2,FALSE)</f>
        <v>neutral</v>
      </c>
      <c r="H10280" s="4">
        <v>44084</v>
      </c>
      <c r="I10280">
        <f>MONTH(H10280)</f>
        <v>9</v>
      </c>
      <c r="J10280">
        <f t="shared" si="1099"/>
        <v>1991</v>
      </c>
    </row>
    <row r="10281" spans="1:10">
      <c r="A10281">
        <v>10686</v>
      </c>
      <c r="B10281" t="s">
        <v>445</v>
      </c>
      <c r="C10281" t="str">
        <f>VLOOKUP(B10281,Content!$B$2:$D11687,3,FALSE)</f>
        <v>fitness</v>
      </c>
      <c r="D10281" t="str">
        <f>VLOOKUP(B10281,Content!$B$2:$D11687,2,FALSE)</f>
        <v>video</v>
      </c>
      <c r="E10281" t="s">
        <v>1047</v>
      </c>
      <c r="F10281">
        <f>VLOOKUP(E10281,ReactionTypes!$B$2:$D10296,3,FALSE)</f>
        <v>12</v>
      </c>
      <c r="G10281" t="str">
        <f>VLOOKUP(E10281,ReactionTypes!$B$2:$D10296,2,FALSE)</f>
        <v>negative</v>
      </c>
      <c r="H10281" t="s">
        <v>1091</v>
      </c>
      <c r="I10281">
        <v>10</v>
      </c>
      <c r="J10281">
        <f t="shared" si="1099"/>
        <v>2087</v>
      </c>
    </row>
    <row r="10282" spans="1:10">
      <c r="A10282">
        <v>10687</v>
      </c>
      <c r="B10282" t="s">
        <v>445</v>
      </c>
      <c r="C10282" t="str">
        <f>VLOOKUP(B10282,Content!$B$2:$D11688,3,FALSE)</f>
        <v>fitness</v>
      </c>
      <c r="D10282" t="str">
        <f>VLOOKUP(B10282,Content!$B$2:$D11688,2,FALSE)</f>
        <v>video</v>
      </c>
      <c r="E10282" t="s">
        <v>1048</v>
      </c>
      <c r="F10282">
        <f>VLOOKUP(E10282,ReactionTypes!$B$2:$D10297,3,FALSE)</f>
        <v>50</v>
      </c>
      <c r="G10282" t="str">
        <f>VLOOKUP(E10282,ReactionTypes!$B$2:$D10297,2,FALSE)</f>
        <v>positive</v>
      </c>
      <c r="H10282" t="s">
        <v>1070</v>
      </c>
      <c r="I10282">
        <v>8</v>
      </c>
      <c r="J10282">
        <f t="shared" si="1099"/>
        <v>2055</v>
      </c>
    </row>
    <row r="10283" spans="1:10">
      <c r="A10283">
        <v>10688</v>
      </c>
      <c r="B10283" t="s">
        <v>445</v>
      </c>
      <c r="C10283" t="str">
        <f>VLOOKUP(B10283,Content!$B$2:$D11689,3,FALSE)</f>
        <v>fitness</v>
      </c>
      <c r="D10283" t="str">
        <f>VLOOKUP(B10283,Content!$B$2:$D11689,2,FALSE)</f>
        <v>video</v>
      </c>
      <c r="E10283" t="s">
        <v>1047</v>
      </c>
      <c r="F10283">
        <f>VLOOKUP(E10283,ReactionTypes!$B$2:$D10298,3,FALSE)</f>
        <v>12</v>
      </c>
      <c r="G10283" t="str">
        <f>VLOOKUP(E10283,ReactionTypes!$B$2:$D10298,2,FALSE)</f>
        <v>negative</v>
      </c>
      <c r="H10283" t="s">
        <v>1118</v>
      </c>
      <c r="I10283">
        <v>10</v>
      </c>
      <c r="J10283">
        <f t="shared" si="1099"/>
        <v>2087</v>
      </c>
    </row>
    <row r="10284" spans="1:10">
      <c r="A10284">
        <v>10689</v>
      </c>
      <c r="B10284" t="s">
        <v>445</v>
      </c>
      <c r="C10284" t="str">
        <f>VLOOKUP(B10284,Content!$B$2:$D11690,3,FALSE)</f>
        <v>fitness</v>
      </c>
      <c r="D10284" t="str">
        <f>VLOOKUP(B10284,Content!$B$2:$D11690,2,FALSE)</f>
        <v>video</v>
      </c>
      <c r="E10284" t="s">
        <v>1048</v>
      </c>
      <c r="F10284">
        <f>VLOOKUP(E10284,ReactionTypes!$B$2:$D10299,3,FALSE)</f>
        <v>50</v>
      </c>
      <c r="G10284" t="str">
        <f>VLOOKUP(E10284,ReactionTypes!$B$2:$D10299,2,FALSE)</f>
        <v>positive</v>
      </c>
      <c r="H10284" t="s">
        <v>1116</v>
      </c>
      <c r="I10284">
        <v>10</v>
      </c>
      <c r="J10284">
        <f t="shared" si="1099"/>
        <v>2087</v>
      </c>
    </row>
    <row r="10285" spans="1:10">
      <c r="A10285">
        <v>10690</v>
      </c>
      <c r="B10285" t="s">
        <v>445</v>
      </c>
      <c r="C10285" t="str">
        <f>VLOOKUP(B10285,Content!$B$2:$D11691,3,FALSE)</f>
        <v>fitness</v>
      </c>
      <c r="D10285" t="str">
        <f>VLOOKUP(B10285,Content!$B$2:$D11691,2,FALSE)</f>
        <v>video</v>
      </c>
      <c r="E10285" t="s">
        <v>1047</v>
      </c>
      <c r="F10285">
        <f>VLOOKUP(E10285,ReactionTypes!$B$2:$D10300,3,FALSE)</f>
        <v>12</v>
      </c>
      <c r="G10285" t="str">
        <f>VLOOKUP(E10285,ReactionTypes!$B$2:$D10300,2,FALSE)</f>
        <v>negative</v>
      </c>
      <c r="H10285" s="4">
        <v>43959</v>
      </c>
      <c r="I10285">
        <f t="shared" ref="I10285:I10286" si="1103">MONTH(H10285)</f>
        <v>5</v>
      </c>
      <c r="J10285">
        <f t="shared" si="1099"/>
        <v>2110</v>
      </c>
    </row>
    <row r="10286" spans="1:10">
      <c r="A10286">
        <v>10691</v>
      </c>
      <c r="B10286" t="s">
        <v>445</v>
      </c>
      <c r="C10286" t="str">
        <f>VLOOKUP(B10286,Content!$B$2:$D11692,3,FALSE)</f>
        <v>fitness</v>
      </c>
      <c r="D10286" t="str">
        <f>VLOOKUP(B10286,Content!$B$2:$D11692,2,FALSE)</f>
        <v>video</v>
      </c>
      <c r="E10286" t="s">
        <v>1042</v>
      </c>
      <c r="F10286">
        <f>VLOOKUP(E10286,ReactionTypes!$B$2:$D10301,3,FALSE)</f>
        <v>5</v>
      </c>
      <c r="G10286" t="str">
        <f>VLOOKUP(E10286,ReactionTypes!$B$2:$D10301,2,FALSE)</f>
        <v>negative</v>
      </c>
      <c r="H10286" s="4">
        <v>44383</v>
      </c>
      <c r="I10286">
        <f t="shared" si="1103"/>
        <v>7</v>
      </c>
      <c r="J10286">
        <f t="shared" si="1099"/>
        <v>2116</v>
      </c>
    </row>
    <row r="10287" spans="1:10">
      <c r="A10287">
        <v>10692</v>
      </c>
      <c r="B10287" t="s">
        <v>445</v>
      </c>
      <c r="C10287" t="str">
        <f>VLOOKUP(B10287,Content!$B$2:$D11693,3,FALSE)</f>
        <v>fitness</v>
      </c>
      <c r="D10287" t="str">
        <f>VLOOKUP(B10287,Content!$B$2:$D11693,2,FALSE)</f>
        <v>video</v>
      </c>
      <c r="E10287" t="s">
        <v>1051</v>
      </c>
      <c r="F10287">
        <f>VLOOKUP(E10287,ReactionTypes!$B$2:$D10302,3,FALSE)</f>
        <v>72</v>
      </c>
      <c r="G10287" t="str">
        <f>VLOOKUP(E10287,ReactionTypes!$B$2:$D10302,2,FALSE)</f>
        <v>positive</v>
      </c>
      <c r="H10287" t="s">
        <v>1129</v>
      </c>
      <c r="I10287">
        <v>10</v>
      </c>
      <c r="J10287">
        <f t="shared" si="1099"/>
        <v>2087</v>
      </c>
    </row>
    <row r="10288" spans="1:10">
      <c r="A10288">
        <v>10693</v>
      </c>
      <c r="B10288" t="s">
        <v>445</v>
      </c>
      <c r="C10288" t="str">
        <f>VLOOKUP(B10288,Content!$B$2:$D11694,3,FALSE)</f>
        <v>fitness</v>
      </c>
      <c r="D10288" t="str">
        <f>VLOOKUP(B10288,Content!$B$2:$D11694,2,FALSE)</f>
        <v>video</v>
      </c>
      <c r="E10288" t="s">
        <v>1042</v>
      </c>
      <c r="F10288">
        <f>VLOOKUP(E10288,ReactionTypes!$B$2:$D10303,3,FALSE)</f>
        <v>5</v>
      </c>
      <c r="G10288" t="str">
        <f>VLOOKUP(E10288,ReactionTypes!$B$2:$D10303,2,FALSE)</f>
        <v>negative</v>
      </c>
      <c r="H10288" s="4">
        <v>43838</v>
      </c>
      <c r="I10288">
        <f>MONTH(H10288)</f>
        <v>1</v>
      </c>
      <c r="J10288">
        <f t="shared" si="1099"/>
        <v>2142</v>
      </c>
    </row>
    <row r="10289" spans="1:10">
      <c r="A10289">
        <v>10694</v>
      </c>
      <c r="B10289" t="s">
        <v>445</v>
      </c>
      <c r="C10289" t="str">
        <f>VLOOKUP(B10289,Content!$B$2:$D11695,3,FALSE)</f>
        <v>fitness</v>
      </c>
      <c r="D10289" t="str">
        <f>VLOOKUP(B10289,Content!$B$2:$D11695,2,FALSE)</f>
        <v>video</v>
      </c>
      <c r="E10289" t="s">
        <v>1039</v>
      </c>
      <c r="F10289">
        <f>VLOOKUP(E10289,ReactionTypes!$B$2:$D10304,3,FALSE)</f>
        <v>30</v>
      </c>
      <c r="G10289" t="str">
        <f>VLOOKUP(E10289,ReactionTypes!$B$2:$D10304,2,FALSE)</f>
        <v>positive</v>
      </c>
      <c r="H10289" t="s">
        <v>1115</v>
      </c>
      <c r="I10289">
        <v>7</v>
      </c>
      <c r="J10289">
        <f t="shared" si="1099"/>
        <v>2116</v>
      </c>
    </row>
    <row r="10290" spans="1:10">
      <c r="A10290">
        <v>10695</v>
      </c>
      <c r="B10290" t="s">
        <v>445</v>
      </c>
      <c r="C10290" t="str">
        <f>VLOOKUP(B10290,Content!$B$2:$D11696,3,FALSE)</f>
        <v>fitness</v>
      </c>
      <c r="D10290" t="str">
        <f>VLOOKUP(B10290,Content!$B$2:$D11696,2,FALSE)</f>
        <v>video</v>
      </c>
      <c r="E10290" t="s">
        <v>1039</v>
      </c>
      <c r="F10290">
        <f>VLOOKUP(E10290,ReactionTypes!$B$2:$D10305,3,FALSE)</f>
        <v>30</v>
      </c>
      <c r="G10290" t="str">
        <f>VLOOKUP(E10290,ReactionTypes!$B$2:$D10305,2,FALSE)</f>
        <v>positive</v>
      </c>
      <c r="H10290" t="s">
        <v>1150</v>
      </c>
      <c r="I10290">
        <v>11</v>
      </c>
      <c r="J10290">
        <f t="shared" si="1099"/>
        <v>2055</v>
      </c>
    </row>
    <row r="10291" spans="1:10">
      <c r="A10291">
        <v>10696</v>
      </c>
      <c r="B10291" t="s">
        <v>445</v>
      </c>
      <c r="C10291" t="str">
        <f>VLOOKUP(B10291,Content!$B$2:$D11697,3,FALSE)</f>
        <v>fitness</v>
      </c>
      <c r="D10291" t="str">
        <f>VLOOKUP(B10291,Content!$B$2:$D11697,2,FALSE)</f>
        <v>video</v>
      </c>
      <c r="E10291" t="s">
        <v>1044</v>
      </c>
      <c r="F10291">
        <f>VLOOKUP(E10291,ReactionTypes!$B$2:$D10306,3,FALSE)</f>
        <v>20</v>
      </c>
      <c r="G10291" t="str">
        <f>VLOOKUP(E10291,ReactionTypes!$B$2:$D10306,2,FALSE)</f>
        <v>neutral</v>
      </c>
      <c r="H10291" s="4">
        <v>44023</v>
      </c>
      <c r="I10291">
        <f>MONTH(H10291)</f>
        <v>7</v>
      </c>
      <c r="J10291">
        <f t="shared" si="1099"/>
        <v>2116</v>
      </c>
    </row>
    <row r="10292" spans="1:10">
      <c r="A10292">
        <v>10697</v>
      </c>
      <c r="B10292" t="s">
        <v>445</v>
      </c>
      <c r="C10292" t="str">
        <f>VLOOKUP(B10292,Content!$B$2:$D11698,3,FALSE)</f>
        <v>fitness</v>
      </c>
      <c r="D10292" t="str">
        <f>VLOOKUP(B10292,Content!$B$2:$D11698,2,FALSE)</f>
        <v>video</v>
      </c>
      <c r="E10292" t="s">
        <v>1046</v>
      </c>
      <c r="F10292">
        <f>VLOOKUP(E10292,ReactionTypes!$B$2:$D10307,3,FALSE)</f>
        <v>45</v>
      </c>
      <c r="G10292" t="str">
        <f>VLOOKUP(E10292,ReactionTypes!$B$2:$D10307,2,FALSE)</f>
        <v>positive</v>
      </c>
      <c r="H10292" t="s">
        <v>1157</v>
      </c>
      <c r="I10292">
        <v>6</v>
      </c>
      <c r="J10292">
        <f t="shared" si="1099"/>
        <v>2068</v>
      </c>
    </row>
    <row r="10293" spans="1:10">
      <c r="A10293">
        <v>10698</v>
      </c>
      <c r="B10293" t="s">
        <v>445</v>
      </c>
      <c r="C10293" t="str">
        <f>VLOOKUP(B10293,Content!$B$2:$D11699,3,FALSE)</f>
        <v>fitness</v>
      </c>
      <c r="D10293" t="str">
        <f>VLOOKUP(B10293,Content!$B$2:$D11699,2,FALSE)</f>
        <v>video</v>
      </c>
      <c r="E10293" t="s">
        <v>1040</v>
      </c>
      <c r="F10293">
        <f>VLOOKUP(E10293,ReactionTypes!$B$2:$D10308,3,FALSE)</f>
        <v>35</v>
      </c>
      <c r="G10293" t="str">
        <f>VLOOKUP(E10293,ReactionTypes!$B$2:$D10308,2,FALSE)</f>
        <v>neutral</v>
      </c>
      <c r="H10293" s="4">
        <v>44378</v>
      </c>
      <c r="I10293">
        <f t="shared" ref="I10293:I10294" si="1104">MONTH(H10293)</f>
        <v>7</v>
      </c>
      <c r="J10293">
        <f t="shared" si="1099"/>
        <v>2116</v>
      </c>
    </row>
    <row r="10294" spans="1:10">
      <c r="A10294">
        <v>10700</v>
      </c>
      <c r="B10294" t="s">
        <v>446</v>
      </c>
      <c r="C10294" t="str">
        <f>VLOOKUP(B10294,Content!$B$2:$D11701,3,FALSE)</f>
        <v>science</v>
      </c>
      <c r="D10294" t="str">
        <f>VLOOKUP(B10294,Content!$B$2:$D11701,2,FALSE)</f>
        <v>GIF</v>
      </c>
      <c r="E10294" t="s">
        <v>1044</v>
      </c>
      <c r="F10294">
        <f>VLOOKUP(E10294,ReactionTypes!$B$2:$D10309,3,FALSE)</f>
        <v>20</v>
      </c>
      <c r="G10294" t="str">
        <f>VLOOKUP(E10294,ReactionTypes!$B$2:$D10309,2,FALSE)</f>
        <v>neutral</v>
      </c>
      <c r="H10294" s="4">
        <v>43962</v>
      </c>
      <c r="I10294">
        <f t="shared" si="1104"/>
        <v>5</v>
      </c>
      <c r="J10294">
        <f t="shared" si="1099"/>
        <v>2110</v>
      </c>
    </row>
    <row r="10295" spans="1:10">
      <c r="A10295">
        <v>10701</v>
      </c>
      <c r="B10295" t="s">
        <v>446</v>
      </c>
      <c r="C10295" t="str">
        <f>VLOOKUP(B10295,Content!$B$2:$D11702,3,FALSE)</f>
        <v>science</v>
      </c>
      <c r="D10295" t="str">
        <f>VLOOKUP(B10295,Content!$B$2:$D11702,2,FALSE)</f>
        <v>GIF</v>
      </c>
      <c r="E10295" t="s">
        <v>1038</v>
      </c>
      <c r="F10295">
        <f>VLOOKUP(E10295,ReactionTypes!$B$2:$D10310,3,FALSE)</f>
        <v>15</v>
      </c>
      <c r="G10295" t="str">
        <f>VLOOKUP(E10295,ReactionTypes!$B$2:$D10310,2,FALSE)</f>
        <v>negative</v>
      </c>
      <c r="H10295" t="s">
        <v>1260</v>
      </c>
      <c r="I10295">
        <v>5</v>
      </c>
      <c r="J10295">
        <f t="shared" si="1099"/>
        <v>2110</v>
      </c>
    </row>
    <row r="10296" spans="1:10">
      <c r="A10296">
        <v>10703</v>
      </c>
      <c r="B10296" t="s">
        <v>447</v>
      </c>
      <c r="C10296" t="str">
        <f>VLOOKUP(B10296,Content!$B$2:$D11704,3,FALSE)</f>
        <v>education</v>
      </c>
      <c r="D10296" t="str">
        <f>VLOOKUP(B10296,Content!$B$2:$D11704,2,FALSE)</f>
        <v>video</v>
      </c>
      <c r="E10296" t="s">
        <v>1041</v>
      </c>
      <c r="F10296">
        <f>VLOOKUP(E10296,ReactionTypes!$B$2:$D10311,3,FALSE)</f>
        <v>70</v>
      </c>
      <c r="G10296" t="str">
        <f>VLOOKUP(E10296,ReactionTypes!$B$2:$D10311,2,FALSE)</f>
        <v>positive</v>
      </c>
      <c r="H10296" s="4">
        <v>44504</v>
      </c>
      <c r="I10296">
        <f>MONTH(H10296)</f>
        <v>11</v>
      </c>
      <c r="J10296">
        <f t="shared" si="1099"/>
        <v>2055</v>
      </c>
    </row>
    <row r="10297" spans="1:10">
      <c r="A10297">
        <v>10704</v>
      </c>
      <c r="B10297" t="s">
        <v>447</v>
      </c>
      <c r="C10297" t="str">
        <f>VLOOKUP(B10297,Content!$B$2:$D11705,3,FALSE)</f>
        <v>education</v>
      </c>
      <c r="D10297" t="str">
        <f>VLOOKUP(B10297,Content!$B$2:$D11705,2,FALSE)</f>
        <v>video</v>
      </c>
      <c r="E10297" t="s">
        <v>1041</v>
      </c>
      <c r="F10297">
        <f>VLOOKUP(E10297,ReactionTypes!$B$2:$D10312,3,FALSE)</f>
        <v>70</v>
      </c>
      <c r="G10297" t="str">
        <f>VLOOKUP(E10297,ReactionTypes!$B$2:$D10312,2,FALSE)</f>
        <v>positive</v>
      </c>
      <c r="H10297" t="s">
        <v>1138</v>
      </c>
      <c r="I10297">
        <v>10</v>
      </c>
      <c r="J10297">
        <f t="shared" si="1099"/>
        <v>2087</v>
      </c>
    </row>
    <row r="10298" spans="1:10">
      <c r="A10298">
        <v>10705</v>
      </c>
      <c r="B10298" t="s">
        <v>447</v>
      </c>
      <c r="C10298" t="str">
        <f>VLOOKUP(B10298,Content!$B$2:$D11706,3,FALSE)</f>
        <v>education</v>
      </c>
      <c r="D10298" t="str">
        <f>VLOOKUP(B10298,Content!$B$2:$D11706,2,FALSE)</f>
        <v>video</v>
      </c>
      <c r="E10298" t="s">
        <v>1045</v>
      </c>
      <c r="F10298">
        <f>VLOOKUP(E10298,ReactionTypes!$B$2:$D10313,3,FALSE)</f>
        <v>75</v>
      </c>
      <c r="G10298" t="str">
        <f>VLOOKUP(E10298,ReactionTypes!$B$2:$D10313,2,FALSE)</f>
        <v>positive</v>
      </c>
      <c r="H10298" s="4">
        <v>44502</v>
      </c>
      <c r="I10298">
        <f>MONTH(H10298)</f>
        <v>11</v>
      </c>
      <c r="J10298">
        <f t="shared" si="1099"/>
        <v>2055</v>
      </c>
    </row>
    <row r="10299" spans="1:10">
      <c r="A10299">
        <v>10706</v>
      </c>
      <c r="B10299" t="s">
        <v>447</v>
      </c>
      <c r="C10299" t="str">
        <f>VLOOKUP(B10299,Content!$B$2:$D11707,3,FALSE)</f>
        <v>education</v>
      </c>
      <c r="D10299" t="str">
        <f>VLOOKUP(B10299,Content!$B$2:$D11707,2,FALSE)</f>
        <v>video</v>
      </c>
      <c r="E10299" t="s">
        <v>1039</v>
      </c>
      <c r="F10299">
        <f>VLOOKUP(E10299,ReactionTypes!$B$2:$D10314,3,FALSE)</f>
        <v>30</v>
      </c>
      <c r="G10299" t="str">
        <f>VLOOKUP(E10299,ReactionTypes!$B$2:$D10314,2,FALSE)</f>
        <v>positive</v>
      </c>
      <c r="H10299" t="s">
        <v>1199</v>
      </c>
      <c r="I10299">
        <v>6</v>
      </c>
      <c r="J10299">
        <f t="shared" si="1099"/>
        <v>2068</v>
      </c>
    </row>
    <row r="10300" spans="1:10">
      <c r="A10300">
        <v>10707</v>
      </c>
      <c r="B10300" t="s">
        <v>447</v>
      </c>
      <c r="C10300" t="str">
        <f>VLOOKUP(B10300,Content!$B$2:$D11708,3,FALSE)</f>
        <v>education</v>
      </c>
      <c r="D10300" t="str">
        <f>VLOOKUP(B10300,Content!$B$2:$D11708,2,FALSE)</f>
        <v>video</v>
      </c>
      <c r="E10300" t="s">
        <v>1045</v>
      </c>
      <c r="F10300">
        <f>VLOOKUP(E10300,ReactionTypes!$B$2:$D10315,3,FALSE)</f>
        <v>75</v>
      </c>
      <c r="G10300" t="str">
        <f>VLOOKUP(E10300,ReactionTypes!$B$2:$D10315,2,FALSE)</f>
        <v>positive</v>
      </c>
      <c r="H10300" t="s">
        <v>1245</v>
      </c>
      <c r="I10300">
        <v>5</v>
      </c>
      <c r="J10300">
        <f t="shared" si="1099"/>
        <v>2110</v>
      </c>
    </row>
    <row r="10301" spans="1:10">
      <c r="A10301">
        <v>10708</v>
      </c>
      <c r="B10301" t="s">
        <v>447</v>
      </c>
      <c r="C10301" t="str">
        <f>VLOOKUP(B10301,Content!$B$2:$D11709,3,FALSE)</f>
        <v>education</v>
      </c>
      <c r="D10301" t="str">
        <f>VLOOKUP(B10301,Content!$B$2:$D11709,2,FALSE)</f>
        <v>video</v>
      </c>
      <c r="E10301" t="s">
        <v>1036</v>
      </c>
      <c r="F10301">
        <f>VLOOKUP(E10301,ReactionTypes!$B$2:$D10316,3,FALSE)</f>
        <v>0</v>
      </c>
      <c r="G10301" t="str">
        <f>VLOOKUP(E10301,ReactionTypes!$B$2:$D10316,2,FALSE)</f>
        <v>negative</v>
      </c>
      <c r="H10301" s="4">
        <v>44052</v>
      </c>
      <c r="I10301">
        <f>MONTH(H10301)</f>
        <v>8</v>
      </c>
      <c r="J10301">
        <f t="shared" si="1099"/>
        <v>2055</v>
      </c>
    </row>
    <row r="10302" spans="1:10">
      <c r="A10302">
        <v>10709</v>
      </c>
      <c r="B10302" t="s">
        <v>447</v>
      </c>
      <c r="C10302" t="str">
        <f>VLOOKUP(B10302,Content!$B$2:$D11710,3,FALSE)</f>
        <v>education</v>
      </c>
      <c r="D10302" t="str">
        <f>VLOOKUP(B10302,Content!$B$2:$D11710,2,FALSE)</f>
        <v>video</v>
      </c>
      <c r="E10302" t="s">
        <v>1040</v>
      </c>
      <c r="F10302">
        <f>VLOOKUP(E10302,ReactionTypes!$B$2:$D10317,3,FALSE)</f>
        <v>35</v>
      </c>
      <c r="G10302" t="str">
        <f>VLOOKUP(E10302,ReactionTypes!$B$2:$D10317,2,FALSE)</f>
        <v>neutral</v>
      </c>
      <c r="H10302" t="s">
        <v>1086</v>
      </c>
      <c r="I10302">
        <v>10</v>
      </c>
      <c r="J10302">
        <f t="shared" si="1099"/>
        <v>2087</v>
      </c>
    </row>
    <row r="10303" spans="1:10">
      <c r="A10303">
        <v>10710</v>
      </c>
      <c r="B10303" t="s">
        <v>447</v>
      </c>
      <c r="C10303" t="str">
        <f>VLOOKUP(B10303,Content!$B$2:$D11711,3,FALSE)</f>
        <v>education</v>
      </c>
      <c r="D10303" t="str">
        <f>VLOOKUP(B10303,Content!$B$2:$D11711,2,FALSE)</f>
        <v>video</v>
      </c>
      <c r="E10303" t="s">
        <v>1050</v>
      </c>
      <c r="F10303">
        <f>VLOOKUP(E10303,ReactionTypes!$B$2:$D10318,3,FALSE)</f>
        <v>70</v>
      </c>
      <c r="G10303" t="str">
        <f>VLOOKUP(E10303,ReactionTypes!$B$2:$D10318,2,FALSE)</f>
        <v>positive</v>
      </c>
      <c r="H10303" s="4">
        <v>44172</v>
      </c>
      <c r="I10303">
        <f>MONTH(H10303)</f>
        <v>12</v>
      </c>
      <c r="J10303">
        <f t="shared" si="1099"/>
        <v>2099</v>
      </c>
    </row>
    <row r="10304" spans="1:10">
      <c r="A10304">
        <v>10711</v>
      </c>
      <c r="B10304" t="s">
        <v>447</v>
      </c>
      <c r="C10304" t="str">
        <f>VLOOKUP(B10304,Content!$B$2:$D11712,3,FALSE)</f>
        <v>education</v>
      </c>
      <c r="D10304" t="str">
        <f>VLOOKUP(B10304,Content!$B$2:$D11712,2,FALSE)</f>
        <v>video</v>
      </c>
      <c r="E10304" t="s">
        <v>1041</v>
      </c>
      <c r="F10304">
        <f>VLOOKUP(E10304,ReactionTypes!$B$2:$D10319,3,FALSE)</f>
        <v>70</v>
      </c>
      <c r="G10304" t="str">
        <f>VLOOKUP(E10304,ReactionTypes!$B$2:$D10319,2,FALSE)</f>
        <v>positive</v>
      </c>
      <c r="H10304" t="s">
        <v>1067</v>
      </c>
      <c r="I10304">
        <v>9</v>
      </c>
      <c r="J10304">
        <f t="shared" si="1099"/>
        <v>1991</v>
      </c>
    </row>
    <row r="10305" spans="1:10">
      <c r="A10305">
        <v>10712</v>
      </c>
      <c r="B10305" t="s">
        <v>447</v>
      </c>
      <c r="C10305" t="str">
        <f>VLOOKUP(B10305,Content!$B$2:$D11713,3,FALSE)</f>
        <v>education</v>
      </c>
      <c r="D10305" t="str">
        <f>VLOOKUP(B10305,Content!$B$2:$D11713,2,FALSE)</f>
        <v>video</v>
      </c>
      <c r="E10305" t="s">
        <v>1046</v>
      </c>
      <c r="F10305">
        <f>VLOOKUP(E10305,ReactionTypes!$B$2:$D10320,3,FALSE)</f>
        <v>45</v>
      </c>
      <c r="G10305" t="str">
        <f>VLOOKUP(E10305,ReactionTypes!$B$2:$D10320,2,FALSE)</f>
        <v>positive</v>
      </c>
      <c r="H10305" t="s">
        <v>1083</v>
      </c>
      <c r="I10305">
        <v>11</v>
      </c>
      <c r="J10305">
        <f t="shared" si="1099"/>
        <v>2055</v>
      </c>
    </row>
    <row r="10306" spans="1:10">
      <c r="A10306">
        <v>10713</v>
      </c>
      <c r="B10306" t="s">
        <v>447</v>
      </c>
      <c r="C10306" t="str">
        <f>VLOOKUP(B10306,Content!$B$2:$D11714,3,FALSE)</f>
        <v>education</v>
      </c>
      <c r="D10306" t="str">
        <f>VLOOKUP(B10306,Content!$B$2:$D11714,2,FALSE)</f>
        <v>video</v>
      </c>
      <c r="E10306" t="s">
        <v>1044</v>
      </c>
      <c r="F10306">
        <f>VLOOKUP(E10306,ReactionTypes!$B$2:$D10321,3,FALSE)</f>
        <v>20</v>
      </c>
      <c r="G10306" t="str">
        <f>VLOOKUP(E10306,ReactionTypes!$B$2:$D10321,2,FALSE)</f>
        <v>neutral</v>
      </c>
      <c r="H10306" t="s">
        <v>1111</v>
      </c>
      <c r="I10306">
        <v>9</v>
      </c>
      <c r="J10306">
        <f t="shared" si="1099"/>
        <v>1991</v>
      </c>
    </row>
    <row r="10307" spans="1:10">
      <c r="A10307">
        <v>10714</v>
      </c>
      <c r="B10307" t="s">
        <v>447</v>
      </c>
      <c r="C10307" t="str">
        <f>VLOOKUP(B10307,Content!$B$2:$D11715,3,FALSE)</f>
        <v>education</v>
      </c>
      <c r="D10307" t="str">
        <f>VLOOKUP(B10307,Content!$B$2:$D11715,2,FALSE)</f>
        <v>video</v>
      </c>
      <c r="E10307" t="s">
        <v>1048</v>
      </c>
      <c r="F10307">
        <f>VLOOKUP(E10307,ReactionTypes!$B$2:$D10322,3,FALSE)</f>
        <v>50</v>
      </c>
      <c r="G10307" t="str">
        <f>VLOOKUP(E10307,ReactionTypes!$B$2:$D10322,2,FALSE)</f>
        <v>positive</v>
      </c>
      <c r="H10307" t="s">
        <v>1119</v>
      </c>
      <c r="I10307">
        <v>12</v>
      </c>
      <c r="J10307">
        <f t="shared" ref="J10307:J10370" si="1105">COUNTIF($I$2:$I$24574,I10307)</f>
        <v>2099</v>
      </c>
    </row>
    <row r="10308" spans="1:10">
      <c r="A10308">
        <v>10715</v>
      </c>
      <c r="B10308" t="s">
        <v>447</v>
      </c>
      <c r="C10308" t="str">
        <f>VLOOKUP(B10308,Content!$B$2:$D11716,3,FALSE)</f>
        <v>education</v>
      </c>
      <c r="D10308" t="str">
        <f>VLOOKUP(B10308,Content!$B$2:$D11716,2,FALSE)</f>
        <v>video</v>
      </c>
      <c r="E10308" t="s">
        <v>1044</v>
      </c>
      <c r="F10308">
        <f>VLOOKUP(E10308,ReactionTypes!$B$2:$D10323,3,FALSE)</f>
        <v>20</v>
      </c>
      <c r="G10308" t="str">
        <f>VLOOKUP(E10308,ReactionTypes!$B$2:$D10323,2,FALSE)</f>
        <v>neutral</v>
      </c>
      <c r="H10308" s="4">
        <v>44350</v>
      </c>
      <c r="I10308">
        <f t="shared" ref="I10308:I10310" si="1106">MONTH(H10308)</f>
        <v>6</v>
      </c>
      <c r="J10308">
        <f t="shared" si="1105"/>
        <v>2068</v>
      </c>
    </row>
    <row r="10309" spans="1:10">
      <c r="A10309">
        <v>10716</v>
      </c>
      <c r="B10309" t="s">
        <v>447</v>
      </c>
      <c r="C10309" t="str">
        <f>VLOOKUP(B10309,Content!$B$2:$D11717,3,FALSE)</f>
        <v>education</v>
      </c>
      <c r="D10309" t="str">
        <f>VLOOKUP(B10309,Content!$B$2:$D11717,2,FALSE)</f>
        <v>video</v>
      </c>
      <c r="E10309" t="s">
        <v>1047</v>
      </c>
      <c r="F10309">
        <f>VLOOKUP(E10309,ReactionTypes!$B$2:$D10324,3,FALSE)</f>
        <v>12</v>
      </c>
      <c r="G10309" t="str">
        <f>VLOOKUP(E10309,ReactionTypes!$B$2:$D10324,2,FALSE)</f>
        <v>negative</v>
      </c>
      <c r="H10309" s="4">
        <v>44112</v>
      </c>
      <c r="I10309">
        <f t="shared" si="1106"/>
        <v>10</v>
      </c>
      <c r="J10309">
        <f t="shared" si="1105"/>
        <v>2087</v>
      </c>
    </row>
    <row r="10310" spans="1:10">
      <c r="A10310">
        <v>10717</v>
      </c>
      <c r="B10310" t="s">
        <v>447</v>
      </c>
      <c r="C10310" t="str">
        <f>VLOOKUP(B10310,Content!$B$2:$D11718,3,FALSE)</f>
        <v>education</v>
      </c>
      <c r="D10310" t="str">
        <f>VLOOKUP(B10310,Content!$B$2:$D11718,2,FALSE)</f>
        <v>video</v>
      </c>
      <c r="E10310" t="s">
        <v>1043</v>
      </c>
      <c r="F10310">
        <f>VLOOKUP(E10310,ReactionTypes!$B$2:$D10325,3,FALSE)</f>
        <v>65</v>
      </c>
      <c r="G10310" t="str">
        <f>VLOOKUP(E10310,ReactionTypes!$B$2:$D10325,2,FALSE)</f>
        <v>positive</v>
      </c>
      <c r="H10310" s="4">
        <v>44410</v>
      </c>
      <c r="I10310">
        <f t="shared" si="1106"/>
        <v>8</v>
      </c>
      <c r="J10310">
        <f t="shared" si="1105"/>
        <v>2055</v>
      </c>
    </row>
    <row r="10311" spans="1:10">
      <c r="A10311">
        <v>10718</v>
      </c>
      <c r="B10311" t="s">
        <v>447</v>
      </c>
      <c r="C10311" t="str">
        <f>VLOOKUP(B10311,Content!$B$2:$D11719,3,FALSE)</f>
        <v>education</v>
      </c>
      <c r="D10311" t="str">
        <f>VLOOKUP(B10311,Content!$B$2:$D11719,2,FALSE)</f>
        <v>video</v>
      </c>
      <c r="E10311" t="s">
        <v>1049</v>
      </c>
      <c r="F10311">
        <f>VLOOKUP(E10311,ReactionTypes!$B$2:$D10326,3,FALSE)</f>
        <v>60</v>
      </c>
      <c r="G10311" t="str">
        <f>VLOOKUP(E10311,ReactionTypes!$B$2:$D10326,2,FALSE)</f>
        <v>positive</v>
      </c>
      <c r="H10311" t="s">
        <v>1188</v>
      </c>
      <c r="I10311">
        <v>2</v>
      </c>
      <c r="J10311">
        <f t="shared" si="1105"/>
        <v>1890</v>
      </c>
    </row>
    <row r="10312" spans="1:10">
      <c r="A10312">
        <v>10719</v>
      </c>
      <c r="B10312" t="s">
        <v>447</v>
      </c>
      <c r="C10312" t="str">
        <f>VLOOKUP(B10312,Content!$B$2:$D11720,3,FALSE)</f>
        <v>education</v>
      </c>
      <c r="D10312" t="str">
        <f>VLOOKUP(B10312,Content!$B$2:$D11720,2,FALSE)</f>
        <v>video</v>
      </c>
      <c r="E10312" t="s">
        <v>1045</v>
      </c>
      <c r="F10312">
        <f>VLOOKUP(E10312,ReactionTypes!$B$2:$D10327,3,FALSE)</f>
        <v>75</v>
      </c>
      <c r="G10312" t="str">
        <f>VLOOKUP(E10312,ReactionTypes!$B$2:$D10327,2,FALSE)</f>
        <v>positive</v>
      </c>
      <c r="H10312" s="4">
        <v>44471</v>
      </c>
      <c r="I10312">
        <f t="shared" ref="I10312:I10313" si="1107">MONTH(H10312)</f>
        <v>10</v>
      </c>
      <c r="J10312">
        <f t="shared" si="1105"/>
        <v>2087</v>
      </c>
    </row>
    <row r="10313" spans="1:10">
      <c r="A10313">
        <v>10720</v>
      </c>
      <c r="B10313" t="s">
        <v>447</v>
      </c>
      <c r="C10313" t="str">
        <f>VLOOKUP(B10313,Content!$B$2:$D11721,3,FALSE)</f>
        <v>education</v>
      </c>
      <c r="D10313" t="str">
        <f>VLOOKUP(B10313,Content!$B$2:$D11721,2,FALSE)</f>
        <v>video</v>
      </c>
      <c r="E10313" t="s">
        <v>1042</v>
      </c>
      <c r="F10313">
        <f>VLOOKUP(E10313,ReactionTypes!$B$2:$D10328,3,FALSE)</f>
        <v>5</v>
      </c>
      <c r="G10313" t="str">
        <f>VLOOKUP(E10313,ReactionTypes!$B$2:$D10328,2,FALSE)</f>
        <v>negative</v>
      </c>
      <c r="H10313" s="4">
        <v>44534</v>
      </c>
      <c r="I10313">
        <f t="shared" si="1107"/>
        <v>12</v>
      </c>
      <c r="J10313">
        <f t="shared" si="1105"/>
        <v>2099</v>
      </c>
    </row>
    <row r="10314" spans="1:10">
      <c r="A10314">
        <v>10721</v>
      </c>
      <c r="B10314" t="s">
        <v>447</v>
      </c>
      <c r="C10314" t="str">
        <f>VLOOKUP(B10314,Content!$B$2:$D11722,3,FALSE)</f>
        <v>education</v>
      </c>
      <c r="D10314" t="str">
        <f>VLOOKUP(B10314,Content!$B$2:$D11722,2,FALSE)</f>
        <v>video</v>
      </c>
      <c r="E10314" t="s">
        <v>1046</v>
      </c>
      <c r="F10314">
        <f>VLOOKUP(E10314,ReactionTypes!$B$2:$D10329,3,FALSE)</f>
        <v>45</v>
      </c>
      <c r="G10314" t="str">
        <f>VLOOKUP(E10314,ReactionTypes!$B$2:$D10329,2,FALSE)</f>
        <v>positive</v>
      </c>
      <c r="H10314" t="s">
        <v>1245</v>
      </c>
      <c r="I10314">
        <v>5</v>
      </c>
      <c r="J10314">
        <f t="shared" si="1105"/>
        <v>2110</v>
      </c>
    </row>
    <row r="10315" spans="1:10">
      <c r="A10315">
        <v>10722</v>
      </c>
      <c r="B10315" t="s">
        <v>447</v>
      </c>
      <c r="C10315" t="str">
        <f>VLOOKUP(B10315,Content!$B$2:$D11723,3,FALSE)</f>
        <v>education</v>
      </c>
      <c r="D10315" t="str">
        <f>VLOOKUP(B10315,Content!$B$2:$D11723,2,FALSE)</f>
        <v>video</v>
      </c>
      <c r="E10315" t="s">
        <v>1048</v>
      </c>
      <c r="F10315">
        <f>VLOOKUP(E10315,ReactionTypes!$B$2:$D10330,3,FALSE)</f>
        <v>50</v>
      </c>
      <c r="G10315" t="str">
        <f>VLOOKUP(E10315,ReactionTypes!$B$2:$D10330,2,FALSE)</f>
        <v>positive</v>
      </c>
      <c r="H10315" t="s">
        <v>1189</v>
      </c>
      <c r="I10315">
        <v>5</v>
      </c>
      <c r="J10315">
        <f t="shared" si="1105"/>
        <v>2110</v>
      </c>
    </row>
    <row r="10316" spans="1:10">
      <c r="A10316">
        <v>10723</v>
      </c>
      <c r="B10316" t="s">
        <v>447</v>
      </c>
      <c r="C10316" t="str">
        <f>VLOOKUP(B10316,Content!$B$2:$D11724,3,FALSE)</f>
        <v>education</v>
      </c>
      <c r="D10316" t="str">
        <f>VLOOKUP(B10316,Content!$B$2:$D11724,2,FALSE)</f>
        <v>video</v>
      </c>
      <c r="E10316" t="s">
        <v>1043</v>
      </c>
      <c r="F10316">
        <f>VLOOKUP(E10316,ReactionTypes!$B$2:$D10331,3,FALSE)</f>
        <v>65</v>
      </c>
      <c r="G10316" t="str">
        <f>VLOOKUP(E10316,ReactionTypes!$B$2:$D10331,2,FALSE)</f>
        <v>positive</v>
      </c>
      <c r="H10316" t="s">
        <v>1085</v>
      </c>
      <c r="I10316">
        <v>11</v>
      </c>
      <c r="J10316">
        <f t="shared" si="1105"/>
        <v>2055</v>
      </c>
    </row>
    <row r="10317" spans="1:10">
      <c r="A10317">
        <v>10724</v>
      </c>
      <c r="B10317" t="s">
        <v>447</v>
      </c>
      <c r="C10317" t="str">
        <f>VLOOKUP(B10317,Content!$B$2:$D11725,3,FALSE)</f>
        <v>education</v>
      </c>
      <c r="D10317" t="str">
        <f>VLOOKUP(B10317,Content!$B$2:$D11725,2,FALSE)</f>
        <v>video</v>
      </c>
      <c r="E10317" t="s">
        <v>1043</v>
      </c>
      <c r="F10317">
        <f>VLOOKUP(E10317,ReactionTypes!$B$2:$D10332,3,FALSE)</f>
        <v>65</v>
      </c>
      <c r="G10317" t="str">
        <f>VLOOKUP(E10317,ReactionTypes!$B$2:$D10332,2,FALSE)</f>
        <v>positive</v>
      </c>
      <c r="H10317" t="s">
        <v>1171</v>
      </c>
      <c r="I10317">
        <v>8</v>
      </c>
      <c r="J10317">
        <f t="shared" si="1105"/>
        <v>2055</v>
      </c>
    </row>
    <row r="10318" spans="1:10">
      <c r="A10318">
        <v>10725</v>
      </c>
      <c r="B10318" t="s">
        <v>447</v>
      </c>
      <c r="C10318" t="str">
        <f>VLOOKUP(B10318,Content!$B$2:$D11726,3,FALSE)</f>
        <v>education</v>
      </c>
      <c r="D10318" t="str">
        <f>VLOOKUP(B10318,Content!$B$2:$D11726,2,FALSE)</f>
        <v>video</v>
      </c>
      <c r="E10318" t="s">
        <v>1041</v>
      </c>
      <c r="F10318">
        <f>VLOOKUP(E10318,ReactionTypes!$B$2:$D10333,3,FALSE)</f>
        <v>70</v>
      </c>
      <c r="G10318" t="str">
        <f>VLOOKUP(E10318,ReactionTypes!$B$2:$D10333,2,FALSE)</f>
        <v>positive</v>
      </c>
      <c r="H10318" t="s">
        <v>1222</v>
      </c>
      <c r="I10318">
        <v>4</v>
      </c>
      <c r="J10318">
        <f t="shared" si="1105"/>
        <v>1978</v>
      </c>
    </row>
    <row r="10319" spans="1:10">
      <c r="A10319">
        <v>10726</v>
      </c>
      <c r="B10319" t="s">
        <v>447</v>
      </c>
      <c r="C10319" t="str">
        <f>VLOOKUP(B10319,Content!$B$2:$D11727,3,FALSE)</f>
        <v>education</v>
      </c>
      <c r="D10319" t="str">
        <f>VLOOKUP(B10319,Content!$B$2:$D11727,2,FALSE)</f>
        <v>video</v>
      </c>
      <c r="E10319" t="s">
        <v>1042</v>
      </c>
      <c r="F10319">
        <f>VLOOKUP(E10319,ReactionTypes!$B$2:$D10334,3,FALSE)</f>
        <v>5</v>
      </c>
      <c r="G10319" t="str">
        <f>VLOOKUP(E10319,ReactionTypes!$B$2:$D10334,2,FALSE)</f>
        <v>negative</v>
      </c>
      <c r="H10319" s="4">
        <v>43989</v>
      </c>
      <c r="I10319">
        <f t="shared" ref="I10319:I10320" si="1108">MONTH(H10319)</f>
        <v>6</v>
      </c>
      <c r="J10319">
        <f t="shared" si="1105"/>
        <v>2068</v>
      </c>
    </row>
    <row r="10320" spans="1:10">
      <c r="A10320">
        <v>10727</v>
      </c>
      <c r="B10320" t="s">
        <v>447</v>
      </c>
      <c r="C10320" t="str">
        <f>VLOOKUP(B10320,Content!$B$2:$D11728,3,FALSE)</f>
        <v>education</v>
      </c>
      <c r="D10320" t="str">
        <f>VLOOKUP(B10320,Content!$B$2:$D11728,2,FALSE)</f>
        <v>video</v>
      </c>
      <c r="E10320" t="s">
        <v>1038</v>
      </c>
      <c r="F10320">
        <f>VLOOKUP(E10320,ReactionTypes!$B$2:$D10335,3,FALSE)</f>
        <v>15</v>
      </c>
      <c r="G10320" t="str">
        <f>VLOOKUP(E10320,ReactionTypes!$B$2:$D10335,2,FALSE)</f>
        <v>negative</v>
      </c>
      <c r="H10320" s="4">
        <v>44115</v>
      </c>
      <c r="I10320">
        <f t="shared" si="1108"/>
        <v>10</v>
      </c>
      <c r="J10320">
        <f t="shared" si="1105"/>
        <v>2087</v>
      </c>
    </row>
    <row r="10321" spans="1:10">
      <c r="A10321">
        <v>10728</v>
      </c>
      <c r="B10321" t="s">
        <v>447</v>
      </c>
      <c r="C10321" t="str">
        <f>VLOOKUP(B10321,Content!$B$2:$D11729,3,FALSE)</f>
        <v>education</v>
      </c>
      <c r="D10321" t="str">
        <f>VLOOKUP(B10321,Content!$B$2:$D11729,2,FALSE)</f>
        <v>video</v>
      </c>
      <c r="E10321" t="s">
        <v>1046</v>
      </c>
      <c r="F10321">
        <f>VLOOKUP(E10321,ReactionTypes!$B$2:$D10336,3,FALSE)</f>
        <v>45</v>
      </c>
      <c r="G10321" t="str">
        <f>VLOOKUP(E10321,ReactionTypes!$B$2:$D10336,2,FALSE)</f>
        <v>positive</v>
      </c>
      <c r="H10321" t="s">
        <v>1229</v>
      </c>
      <c r="I10321">
        <v>2</v>
      </c>
      <c r="J10321">
        <f t="shared" si="1105"/>
        <v>1890</v>
      </c>
    </row>
    <row r="10322" spans="1:10">
      <c r="A10322">
        <v>10729</v>
      </c>
      <c r="B10322" t="s">
        <v>447</v>
      </c>
      <c r="C10322" t="str">
        <f>VLOOKUP(B10322,Content!$B$2:$D11730,3,FALSE)</f>
        <v>education</v>
      </c>
      <c r="D10322" t="str">
        <f>VLOOKUP(B10322,Content!$B$2:$D11730,2,FALSE)</f>
        <v>video</v>
      </c>
      <c r="E10322" t="s">
        <v>1048</v>
      </c>
      <c r="F10322">
        <f>VLOOKUP(E10322,ReactionTypes!$B$2:$D10337,3,FALSE)</f>
        <v>50</v>
      </c>
      <c r="G10322" t="str">
        <f>VLOOKUP(E10322,ReactionTypes!$B$2:$D10337,2,FALSE)</f>
        <v>positive</v>
      </c>
      <c r="H10322" t="s">
        <v>1094</v>
      </c>
      <c r="I10322">
        <v>11</v>
      </c>
      <c r="J10322">
        <f t="shared" si="1105"/>
        <v>2055</v>
      </c>
    </row>
    <row r="10323" spans="1:10">
      <c r="A10323">
        <v>10730</v>
      </c>
      <c r="B10323" t="s">
        <v>447</v>
      </c>
      <c r="C10323" t="str">
        <f>VLOOKUP(B10323,Content!$B$2:$D11731,3,FALSE)</f>
        <v>education</v>
      </c>
      <c r="D10323" t="str">
        <f>VLOOKUP(B10323,Content!$B$2:$D11731,2,FALSE)</f>
        <v>video</v>
      </c>
      <c r="E10323" t="s">
        <v>1047</v>
      </c>
      <c r="F10323">
        <f>VLOOKUP(E10323,ReactionTypes!$B$2:$D10338,3,FALSE)</f>
        <v>12</v>
      </c>
      <c r="G10323" t="str">
        <f>VLOOKUP(E10323,ReactionTypes!$B$2:$D10338,2,FALSE)</f>
        <v>negative</v>
      </c>
      <c r="H10323" t="s">
        <v>1180</v>
      </c>
      <c r="I10323">
        <v>6</v>
      </c>
      <c r="J10323">
        <f t="shared" si="1105"/>
        <v>2068</v>
      </c>
    </row>
    <row r="10324" spans="1:10">
      <c r="A10324">
        <v>10731</v>
      </c>
      <c r="B10324" t="s">
        <v>447</v>
      </c>
      <c r="C10324" t="str">
        <f>VLOOKUP(B10324,Content!$B$2:$D11732,3,FALSE)</f>
        <v>education</v>
      </c>
      <c r="D10324" t="str">
        <f>VLOOKUP(B10324,Content!$B$2:$D11732,2,FALSE)</f>
        <v>video</v>
      </c>
      <c r="E10324" t="s">
        <v>1046</v>
      </c>
      <c r="F10324">
        <f>VLOOKUP(E10324,ReactionTypes!$B$2:$D10339,3,FALSE)</f>
        <v>45</v>
      </c>
      <c r="G10324" t="str">
        <f>VLOOKUP(E10324,ReactionTypes!$B$2:$D10339,2,FALSE)</f>
        <v>positive</v>
      </c>
      <c r="H10324" t="s">
        <v>1161</v>
      </c>
      <c r="I10324">
        <v>11</v>
      </c>
      <c r="J10324">
        <f t="shared" si="1105"/>
        <v>2055</v>
      </c>
    </row>
    <row r="10325" spans="1:10">
      <c r="A10325">
        <v>10732</v>
      </c>
      <c r="B10325" t="s">
        <v>447</v>
      </c>
      <c r="C10325" t="str">
        <f>VLOOKUP(B10325,Content!$B$2:$D11733,3,FALSE)</f>
        <v>education</v>
      </c>
      <c r="D10325" t="str">
        <f>VLOOKUP(B10325,Content!$B$2:$D11733,2,FALSE)</f>
        <v>video</v>
      </c>
      <c r="E10325" t="s">
        <v>1040</v>
      </c>
      <c r="F10325">
        <f>VLOOKUP(E10325,ReactionTypes!$B$2:$D10340,3,FALSE)</f>
        <v>35</v>
      </c>
      <c r="G10325" t="str">
        <f>VLOOKUP(E10325,ReactionTypes!$B$2:$D10340,2,FALSE)</f>
        <v>neutral</v>
      </c>
      <c r="H10325" t="s">
        <v>1209</v>
      </c>
      <c r="I10325">
        <v>5</v>
      </c>
      <c r="J10325">
        <f t="shared" si="1105"/>
        <v>2110</v>
      </c>
    </row>
    <row r="10326" spans="1:10">
      <c r="A10326">
        <v>10733</v>
      </c>
      <c r="B10326" t="s">
        <v>447</v>
      </c>
      <c r="C10326" t="str">
        <f>VLOOKUP(B10326,Content!$B$2:$D11734,3,FALSE)</f>
        <v>education</v>
      </c>
      <c r="D10326" t="str">
        <f>VLOOKUP(B10326,Content!$B$2:$D11734,2,FALSE)</f>
        <v>video</v>
      </c>
      <c r="E10326" t="s">
        <v>1048</v>
      </c>
      <c r="F10326">
        <f>VLOOKUP(E10326,ReactionTypes!$B$2:$D10341,3,FALSE)</f>
        <v>50</v>
      </c>
      <c r="G10326" t="str">
        <f>VLOOKUP(E10326,ReactionTypes!$B$2:$D10341,2,FALSE)</f>
        <v>positive</v>
      </c>
      <c r="H10326" t="s">
        <v>1221</v>
      </c>
      <c r="I10326">
        <v>2</v>
      </c>
      <c r="J10326">
        <f t="shared" si="1105"/>
        <v>1890</v>
      </c>
    </row>
    <row r="10327" spans="1:10">
      <c r="A10327">
        <v>10734</v>
      </c>
      <c r="B10327" t="s">
        <v>447</v>
      </c>
      <c r="C10327" t="str">
        <f>VLOOKUP(B10327,Content!$B$2:$D11735,3,FALSE)</f>
        <v>education</v>
      </c>
      <c r="D10327" t="str">
        <f>VLOOKUP(B10327,Content!$B$2:$D11735,2,FALSE)</f>
        <v>video</v>
      </c>
      <c r="E10327" t="s">
        <v>1051</v>
      </c>
      <c r="F10327">
        <f>VLOOKUP(E10327,ReactionTypes!$B$2:$D10342,3,FALSE)</f>
        <v>72</v>
      </c>
      <c r="G10327" t="str">
        <f>VLOOKUP(E10327,ReactionTypes!$B$2:$D10342,2,FALSE)</f>
        <v>positive</v>
      </c>
      <c r="H10327" s="4">
        <v>44116</v>
      </c>
      <c r="I10327">
        <f>MONTH(H10327)</f>
        <v>10</v>
      </c>
      <c r="J10327">
        <f t="shared" si="1105"/>
        <v>2087</v>
      </c>
    </row>
    <row r="10328" spans="1:10">
      <c r="A10328">
        <v>10735</v>
      </c>
      <c r="B10328" t="s">
        <v>447</v>
      </c>
      <c r="C10328" t="str">
        <f>VLOOKUP(B10328,Content!$B$2:$D11736,3,FALSE)</f>
        <v>education</v>
      </c>
      <c r="D10328" t="str">
        <f>VLOOKUP(B10328,Content!$B$2:$D11736,2,FALSE)</f>
        <v>video</v>
      </c>
      <c r="E10328" t="s">
        <v>1043</v>
      </c>
      <c r="F10328">
        <f>VLOOKUP(E10328,ReactionTypes!$B$2:$D10343,3,FALSE)</f>
        <v>65</v>
      </c>
      <c r="G10328" t="str">
        <f>VLOOKUP(E10328,ReactionTypes!$B$2:$D10343,2,FALSE)</f>
        <v>positive</v>
      </c>
      <c r="H10328" t="s">
        <v>1154</v>
      </c>
      <c r="I10328">
        <v>8</v>
      </c>
      <c r="J10328">
        <f t="shared" si="1105"/>
        <v>2055</v>
      </c>
    </row>
    <row r="10329" spans="1:10">
      <c r="A10329">
        <v>10736</v>
      </c>
      <c r="B10329" t="s">
        <v>447</v>
      </c>
      <c r="C10329" t="str">
        <f>VLOOKUP(B10329,Content!$B$2:$D11737,3,FALSE)</f>
        <v>education</v>
      </c>
      <c r="D10329" t="str">
        <f>VLOOKUP(B10329,Content!$B$2:$D11737,2,FALSE)</f>
        <v>video</v>
      </c>
      <c r="E10329" t="s">
        <v>1042</v>
      </c>
      <c r="F10329">
        <f>VLOOKUP(E10329,ReactionTypes!$B$2:$D10344,3,FALSE)</f>
        <v>5</v>
      </c>
      <c r="G10329" t="str">
        <f>VLOOKUP(E10329,ReactionTypes!$B$2:$D10344,2,FALSE)</f>
        <v>negative</v>
      </c>
      <c r="H10329" s="4">
        <v>44197</v>
      </c>
      <c r="I10329">
        <f t="shared" ref="I10329:I10330" si="1109">MONTH(H10329)</f>
        <v>1</v>
      </c>
      <c r="J10329">
        <f t="shared" si="1105"/>
        <v>2142</v>
      </c>
    </row>
    <row r="10330" spans="1:10">
      <c r="A10330">
        <v>10737</v>
      </c>
      <c r="B10330" t="s">
        <v>447</v>
      </c>
      <c r="C10330" t="str">
        <f>VLOOKUP(B10330,Content!$B$2:$D11738,3,FALSE)</f>
        <v>education</v>
      </c>
      <c r="D10330" t="str">
        <f>VLOOKUP(B10330,Content!$B$2:$D11738,2,FALSE)</f>
        <v>video</v>
      </c>
      <c r="E10330" t="s">
        <v>1051</v>
      </c>
      <c r="F10330">
        <f>VLOOKUP(E10330,ReactionTypes!$B$2:$D10345,3,FALSE)</f>
        <v>72</v>
      </c>
      <c r="G10330" t="str">
        <f>VLOOKUP(E10330,ReactionTypes!$B$2:$D10345,2,FALSE)</f>
        <v>positive</v>
      </c>
      <c r="H10330" s="4">
        <v>44319</v>
      </c>
      <c r="I10330">
        <f t="shared" si="1109"/>
        <v>5</v>
      </c>
      <c r="J10330">
        <f t="shared" si="1105"/>
        <v>2110</v>
      </c>
    </row>
    <row r="10331" spans="1:10">
      <c r="A10331">
        <v>10738</v>
      </c>
      <c r="B10331" t="s">
        <v>447</v>
      </c>
      <c r="C10331" t="str">
        <f>VLOOKUP(B10331,Content!$B$2:$D11739,3,FALSE)</f>
        <v>education</v>
      </c>
      <c r="D10331" t="str">
        <f>VLOOKUP(B10331,Content!$B$2:$D11739,2,FALSE)</f>
        <v>video</v>
      </c>
      <c r="E10331" t="s">
        <v>1039</v>
      </c>
      <c r="F10331">
        <f>VLOOKUP(E10331,ReactionTypes!$B$2:$D10346,3,FALSE)</f>
        <v>30</v>
      </c>
      <c r="G10331" t="str">
        <f>VLOOKUP(E10331,ReactionTypes!$B$2:$D10346,2,FALSE)</f>
        <v>positive</v>
      </c>
      <c r="H10331" t="s">
        <v>1093</v>
      </c>
      <c r="I10331">
        <v>6</v>
      </c>
      <c r="J10331">
        <f t="shared" si="1105"/>
        <v>2068</v>
      </c>
    </row>
    <row r="10332" spans="1:10">
      <c r="A10332">
        <v>10739</v>
      </c>
      <c r="B10332" t="s">
        <v>447</v>
      </c>
      <c r="C10332" t="str">
        <f>VLOOKUP(B10332,Content!$B$2:$D11740,3,FALSE)</f>
        <v>education</v>
      </c>
      <c r="D10332" t="str">
        <f>VLOOKUP(B10332,Content!$B$2:$D11740,2,FALSE)</f>
        <v>video</v>
      </c>
      <c r="E10332" t="s">
        <v>1046</v>
      </c>
      <c r="F10332">
        <f>VLOOKUP(E10332,ReactionTypes!$B$2:$D10347,3,FALSE)</f>
        <v>45</v>
      </c>
      <c r="G10332" t="str">
        <f>VLOOKUP(E10332,ReactionTypes!$B$2:$D10347,2,FALSE)</f>
        <v>positive</v>
      </c>
      <c r="H10332" t="s">
        <v>1154</v>
      </c>
      <c r="I10332">
        <v>8</v>
      </c>
      <c r="J10332">
        <f t="shared" si="1105"/>
        <v>2055</v>
      </c>
    </row>
    <row r="10333" spans="1:10">
      <c r="A10333">
        <v>10740</v>
      </c>
      <c r="B10333" t="s">
        <v>447</v>
      </c>
      <c r="C10333" t="str">
        <f>VLOOKUP(B10333,Content!$B$2:$D11741,3,FALSE)</f>
        <v>education</v>
      </c>
      <c r="D10333" t="str">
        <f>VLOOKUP(B10333,Content!$B$2:$D11741,2,FALSE)</f>
        <v>video</v>
      </c>
      <c r="E10333" t="s">
        <v>1037</v>
      </c>
      <c r="F10333">
        <f>VLOOKUP(E10333,ReactionTypes!$B$2:$D10348,3,FALSE)</f>
        <v>10</v>
      </c>
      <c r="G10333" t="str">
        <f>VLOOKUP(E10333,ReactionTypes!$B$2:$D10348,2,FALSE)</f>
        <v>negative</v>
      </c>
      <c r="H10333" t="s">
        <v>1196</v>
      </c>
      <c r="I10333">
        <v>3</v>
      </c>
      <c r="J10333">
        <f t="shared" si="1105"/>
        <v>1982</v>
      </c>
    </row>
    <row r="10334" spans="1:10">
      <c r="A10334">
        <v>10741</v>
      </c>
      <c r="B10334" t="s">
        <v>447</v>
      </c>
      <c r="C10334" t="str">
        <f>VLOOKUP(B10334,Content!$B$2:$D11742,3,FALSE)</f>
        <v>education</v>
      </c>
      <c r="D10334" t="str">
        <f>VLOOKUP(B10334,Content!$B$2:$D11742,2,FALSE)</f>
        <v>video</v>
      </c>
      <c r="E10334" t="s">
        <v>1042</v>
      </c>
      <c r="F10334">
        <f>VLOOKUP(E10334,ReactionTypes!$B$2:$D10349,3,FALSE)</f>
        <v>5</v>
      </c>
      <c r="G10334" t="str">
        <f>VLOOKUP(E10334,ReactionTypes!$B$2:$D10349,2,FALSE)</f>
        <v>negative</v>
      </c>
      <c r="H10334" s="4">
        <v>44260</v>
      </c>
      <c r="I10334">
        <f t="shared" ref="I10334:I10335" si="1110">MONTH(H10334)</f>
        <v>3</v>
      </c>
      <c r="J10334">
        <f t="shared" si="1105"/>
        <v>1982</v>
      </c>
    </row>
    <row r="10335" spans="1:10">
      <c r="A10335">
        <v>10742</v>
      </c>
      <c r="B10335" t="s">
        <v>447</v>
      </c>
      <c r="C10335" t="str">
        <f>VLOOKUP(B10335,Content!$B$2:$D11743,3,FALSE)</f>
        <v>education</v>
      </c>
      <c r="D10335" t="str">
        <f>VLOOKUP(B10335,Content!$B$2:$D11743,2,FALSE)</f>
        <v>video</v>
      </c>
      <c r="E10335" t="s">
        <v>1038</v>
      </c>
      <c r="F10335">
        <f>VLOOKUP(E10335,ReactionTypes!$B$2:$D10350,3,FALSE)</f>
        <v>15</v>
      </c>
      <c r="G10335" t="str">
        <f>VLOOKUP(E10335,ReactionTypes!$B$2:$D10350,2,FALSE)</f>
        <v>negative</v>
      </c>
      <c r="H10335" s="4">
        <v>43992</v>
      </c>
      <c r="I10335">
        <f t="shared" si="1110"/>
        <v>6</v>
      </c>
      <c r="J10335">
        <f t="shared" si="1105"/>
        <v>2068</v>
      </c>
    </row>
    <row r="10336" spans="1:10">
      <c r="A10336">
        <v>10743</v>
      </c>
      <c r="B10336" t="s">
        <v>447</v>
      </c>
      <c r="C10336" t="str">
        <f>VLOOKUP(B10336,Content!$B$2:$D11744,3,FALSE)</f>
        <v>education</v>
      </c>
      <c r="D10336" t="str">
        <f>VLOOKUP(B10336,Content!$B$2:$D11744,2,FALSE)</f>
        <v>video</v>
      </c>
      <c r="E10336" t="s">
        <v>1049</v>
      </c>
      <c r="F10336">
        <f>VLOOKUP(E10336,ReactionTypes!$B$2:$D10351,3,FALSE)</f>
        <v>60</v>
      </c>
      <c r="G10336" t="str">
        <f>VLOOKUP(E10336,ReactionTypes!$B$2:$D10351,2,FALSE)</f>
        <v>positive</v>
      </c>
      <c r="H10336" t="s">
        <v>1247</v>
      </c>
      <c r="I10336">
        <v>5</v>
      </c>
      <c r="J10336">
        <f t="shared" si="1105"/>
        <v>2110</v>
      </c>
    </row>
    <row r="10337" spans="1:10">
      <c r="A10337">
        <v>10744</v>
      </c>
      <c r="B10337" t="s">
        <v>447</v>
      </c>
      <c r="C10337" t="str">
        <f>VLOOKUP(B10337,Content!$B$2:$D11745,3,FALSE)</f>
        <v>education</v>
      </c>
      <c r="D10337" t="str">
        <f>VLOOKUP(B10337,Content!$B$2:$D11745,2,FALSE)</f>
        <v>video</v>
      </c>
      <c r="E10337" t="s">
        <v>1043</v>
      </c>
      <c r="F10337">
        <f>VLOOKUP(E10337,ReactionTypes!$B$2:$D10352,3,FALSE)</f>
        <v>65</v>
      </c>
      <c r="G10337" t="str">
        <f>VLOOKUP(E10337,ReactionTypes!$B$2:$D10352,2,FALSE)</f>
        <v>positive</v>
      </c>
      <c r="H10337" s="4">
        <v>44116</v>
      </c>
      <c r="I10337">
        <f>MONTH(H10337)</f>
        <v>10</v>
      </c>
      <c r="J10337">
        <f t="shared" si="1105"/>
        <v>2087</v>
      </c>
    </row>
    <row r="10338" spans="1:10">
      <c r="A10338">
        <v>10745</v>
      </c>
      <c r="B10338" t="s">
        <v>447</v>
      </c>
      <c r="C10338" t="str">
        <f>VLOOKUP(B10338,Content!$B$2:$D11746,3,FALSE)</f>
        <v>education</v>
      </c>
      <c r="D10338" t="str">
        <f>VLOOKUP(B10338,Content!$B$2:$D11746,2,FALSE)</f>
        <v>video</v>
      </c>
      <c r="E10338" t="s">
        <v>1037</v>
      </c>
      <c r="F10338">
        <f>VLOOKUP(E10338,ReactionTypes!$B$2:$D10353,3,FALSE)</f>
        <v>10</v>
      </c>
      <c r="G10338" t="str">
        <f>VLOOKUP(E10338,ReactionTypes!$B$2:$D10353,2,FALSE)</f>
        <v>negative</v>
      </c>
      <c r="H10338" t="s">
        <v>1277</v>
      </c>
      <c r="I10338">
        <v>2</v>
      </c>
      <c r="J10338">
        <f t="shared" si="1105"/>
        <v>1890</v>
      </c>
    </row>
    <row r="10339" spans="1:10">
      <c r="A10339">
        <v>10746</v>
      </c>
      <c r="B10339" t="s">
        <v>447</v>
      </c>
      <c r="C10339" t="str">
        <f>VLOOKUP(B10339,Content!$B$2:$D11747,3,FALSE)</f>
        <v>education</v>
      </c>
      <c r="D10339" t="str">
        <f>VLOOKUP(B10339,Content!$B$2:$D11747,2,FALSE)</f>
        <v>video</v>
      </c>
      <c r="E10339" t="s">
        <v>1048</v>
      </c>
      <c r="F10339">
        <f>VLOOKUP(E10339,ReactionTypes!$B$2:$D10354,3,FALSE)</f>
        <v>50</v>
      </c>
      <c r="G10339" t="str">
        <f>VLOOKUP(E10339,ReactionTypes!$B$2:$D10354,2,FALSE)</f>
        <v>positive</v>
      </c>
      <c r="H10339" t="s">
        <v>1116</v>
      </c>
      <c r="I10339">
        <v>10</v>
      </c>
      <c r="J10339">
        <f t="shared" si="1105"/>
        <v>2087</v>
      </c>
    </row>
    <row r="10340" spans="1:10">
      <c r="A10340">
        <v>10747</v>
      </c>
      <c r="B10340" t="s">
        <v>447</v>
      </c>
      <c r="C10340" t="str">
        <f>VLOOKUP(B10340,Content!$B$2:$D11748,3,FALSE)</f>
        <v>education</v>
      </c>
      <c r="D10340" t="str">
        <f>VLOOKUP(B10340,Content!$B$2:$D11748,2,FALSE)</f>
        <v>video</v>
      </c>
      <c r="E10340" t="s">
        <v>1047</v>
      </c>
      <c r="F10340">
        <f>VLOOKUP(E10340,ReactionTypes!$B$2:$D10355,3,FALSE)</f>
        <v>12</v>
      </c>
      <c r="G10340" t="str">
        <f>VLOOKUP(E10340,ReactionTypes!$B$2:$D10355,2,FALSE)</f>
        <v>negative</v>
      </c>
      <c r="H10340" t="s">
        <v>1164</v>
      </c>
      <c r="I10340">
        <v>11</v>
      </c>
      <c r="J10340">
        <f t="shared" si="1105"/>
        <v>2055</v>
      </c>
    </row>
    <row r="10341" spans="1:10">
      <c r="A10341">
        <v>10749</v>
      </c>
      <c r="B10341" t="s">
        <v>448</v>
      </c>
      <c r="C10341" t="str">
        <f>VLOOKUP(B10341,Content!$B$2:$D11750,3,FALSE)</f>
        <v>technology</v>
      </c>
      <c r="D10341" t="str">
        <f>VLOOKUP(B10341,Content!$B$2:$D11750,2,FALSE)</f>
        <v>audio</v>
      </c>
      <c r="E10341" t="s">
        <v>1043</v>
      </c>
      <c r="F10341">
        <f>VLOOKUP(E10341,ReactionTypes!$B$2:$D10356,3,FALSE)</f>
        <v>65</v>
      </c>
      <c r="G10341" t="str">
        <f>VLOOKUP(E10341,ReactionTypes!$B$2:$D10356,2,FALSE)</f>
        <v>positive</v>
      </c>
      <c r="H10341" t="s">
        <v>1111</v>
      </c>
      <c r="I10341">
        <v>9</v>
      </c>
      <c r="J10341">
        <f t="shared" si="1105"/>
        <v>1991</v>
      </c>
    </row>
    <row r="10342" spans="1:10">
      <c r="A10342">
        <v>10750</v>
      </c>
      <c r="B10342" t="s">
        <v>448</v>
      </c>
      <c r="C10342" t="str">
        <f>VLOOKUP(B10342,Content!$B$2:$D11751,3,FALSE)</f>
        <v>technology</v>
      </c>
      <c r="D10342" t="str">
        <f>VLOOKUP(B10342,Content!$B$2:$D11751,2,FALSE)</f>
        <v>audio</v>
      </c>
      <c r="E10342" t="s">
        <v>1039</v>
      </c>
      <c r="F10342">
        <f>VLOOKUP(E10342,ReactionTypes!$B$2:$D10357,3,FALSE)</f>
        <v>30</v>
      </c>
      <c r="G10342" t="str">
        <f>VLOOKUP(E10342,ReactionTypes!$B$2:$D10357,2,FALSE)</f>
        <v>positive</v>
      </c>
      <c r="H10342" t="s">
        <v>1240</v>
      </c>
      <c r="I10342">
        <v>2</v>
      </c>
      <c r="J10342">
        <f t="shared" si="1105"/>
        <v>1890</v>
      </c>
    </row>
    <row r="10343" spans="1:10">
      <c r="A10343">
        <v>10751</v>
      </c>
      <c r="B10343" t="s">
        <v>448</v>
      </c>
      <c r="C10343" t="str">
        <f>VLOOKUP(B10343,Content!$B$2:$D11752,3,FALSE)</f>
        <v>technology</v>
      </c>
      <c r="D10343" t="str">
        <f>VLOOKUP(B10343,Content!$B$2:$D11752,2,FALSE)</f>
        <v>audio</v>
      </c>
      <c r="E10343" t="s">
        <v>1041</v>
      </c>
      <c r="F10343">
        <f>VLOOKUP(E10343,ReactionTypes!$B$2:$D10358,3,FALSE)</f>
        <v>70</v>
      </c>
      <c r="G10343" t="str">
        <f>VLOOKUP(E10343,ReactionTypes!$B$2:$D10358,2,FALSE)</f>
        <v>positive</v>
      </c>
      <c r="H10343" s="4">
        <v>43873</v>
      </c>
      <c r="I10343">
        <f>MONTH(H10343)</f>
        <v>2</v>
      </c>
      <c r="J10343">
        <f t="shared" si="1105"/>
        <v>1890</v>
      </c>
    </row>
    <row r="10344" spans="1:10">
      <c r="A10344">
        <v>10752</v>
      </c>
      <c r="B10344" t="s">
        <v>448</v>
      </c>
      <c r="C10344" t="str">
        <f>VLOOKUP(B10344,Content!$B$2:$D11753,3,FALSE)</f>
        <v>technology</v>
      </c>
      <c r="D10344" t="str">
        <f>VLOOKUP(B10344,Content!$B$2:$D11753,2,FALSE)</f>
        <v>audio</v>
      </c>
      <c r="E10344" t="s">
        <v>1040</v>
      </c>
      <c r="F10344">
        <f>VLOOKUP(E10344,ReactionTypes!$B$2:$D10359,3,FALSE)</f>
        <v>35</v>
      </c>
      <c r="G10344" t="str">
        <f>VLOOKUP(E10344,ReactionTypes!$B$2:$D10359,2,FALSE)</f>
        <v>neutral</v>
      </c>
      <c r="H10344" t="s">
        <v>1131</v>
      </c>
      <c r="I10344">
        <v>12</v>
      </c>
      <c r="J10344">
        <f t="shared" si="1105"/>
        <v>2099</v>
      </c>
    </row>
    <row r="10345" spans="1:10">
      <c r="A10345">
        <v>10753</v>
      </c>
      <c r="B10345" t="s">
        <v>448</v>
      </c>
      <c r="C10345" t="str">
        <f>VLOOKUP(B10345,Content!$B$2:$D11754,3,FALSE)</f>
        <v>technology</v>
      </c>
      <c r="D10345" t="str">
        <f>VLOOKUP(B10345,Content!$B$2:$D11754,2,FALSE)</f>
        <v>audio</v>
      </c>
      <c r="E10345" t="s">
        <v>1048</v>
      </c>
      <c r="F10345">
        <f>VLOOKUP(E10345,ReactionTypes!$B$2:$D10360,3,FALSE)</f>
        <v>50</v>
      </c>
      <c r="G10345" t="str">
        <f>VLOOKUP(E10345,ReactionTypes!$B$2:$D10360,2,FALSE)</f>
        <v>positive</v>
      </c>
      <c r="H10345" t="s">
        <v>1222</v>
      </c>
      <c r="I10345">
        <v>4</v>
      </c>
      <c r="J10345">
        <f t="shared" si="1105"/>
        <v>1978</v>
      </c>
    </row>
    <row r="10346" spans="1:10">
      <c r="A10346">
        <v>10754</v>
      </c>
      <c r="B10346" t="s">
        <v>448</v>
      </c>
      <c r="C10346" t="str">
        <f>VLOOKUP(B10346,Content!$B$2:$D11755,3,FALSE)</f>
        <v>technology</v>
      </c>
      <c r="D10346" t="str">
        <f>VLOOKUP(B10346,Content!$B$2:$D11755,2,FALSE)</f>
        <v>audio</v>
      </c>
      <c r="E10346" t="s">
        <v>1036</v>
      </c>
      <c r="F10346">
        <f>VLOOKUP(E10346,ReactionTypes!$B$2:$D10361,3,FALSE)</f>
        <v>0</v>
      </c>
      <c r="G10346" t="str">
        <f>VLOOKUP(E10346,ReactionTypes!$B$2:$D10361,2,FALSE)</f>
        <v>negative</v>
      </c>
      <c r="H10346" s="4">
        <v>44177</v>
      </c>
      <c r="I10346">
        <f t="shared" ref="I10346:I10347" si="1111">MONTH(H10346)</f>
        <v>12</v>
      </c>
      <c r="J10346">
        <f t="shared" si="1105"/>
        <v>2099</v>
      </c>
    </row>
    <row r="10347" spans="1:10">
      <c r="A10347">
        <v>10755</v>
      </c>
      <c r="B10347" t="s">
        <v>448</v>
      </c>
      <c r="C10347" t="str">
        <f>VLOOKUP(B10347,Content!$B$2:$D11756,3,FALSE)</f>
        <v>technology</v>
      </c>
      <c r="D10347" t="str">
        <f>VLOOKUP(B10347,Content!$B$2:$D11756,2,FALSE)</f>
        <v>audio</v>
      </c>
      <c r="E10347" t="s">
        <v>1046</v>
      </c>
      <c r="F10347">
        <f>VLOOKUP(E10347,ReactionTypes!$B$2:$D10362,3,FALSE)</f>
        <v>45</v>
      </c>
      <c r="G10347" t="str">
        <f>VLOOKUP(E10347,ReactionTypes!$B$2:$D10362,2,FALSE)</f>
        <v>positive</v>
      </c>
      <c r="H10347" s="4">
        <v>43837</v>
      </c>
      <c r="I10347">
        <f t="shared" si="1111"/>
        <v>1</v>
      </c>
      <c r="J10347">
        <f t="shared" si="1105"/>
        <v>2142</v>
      </c>
    </row>
    <row r="10348" spans="1:10">
      <c r="A10348">
        <v>10756</v>
      </c>
      <c r="B10348" t="s">
        <v>448</v>
      </c>
      <c r="C10348" t="str">
        <f>VLOOKUP(B10348,Content!$B$2:$D11757,3,FALSE)</f>
        <v>technology</v>
      </c>
      <c r="D10348" t="str">
        <f>VLOOKUP(B10348,Content!$B$2:$D11757,2,FALSE)</f>
        <v>audio</v>
      </c>
      <c r="E10348" t="s">
        <v>1047</v>
      </c>
      <c r="F10348">
        <f>VLOOKUP(E10348,ReactionTypes!$B$2:$D10363,3,FALSE)</f>
        <v>12</v>
      </c>
      <c r="G10348" t="str">
        <f>VLOOKUP(E10348,ReactionTypes!$B$2:$D10363,2,FALSE)</f>
        <v>negative</v>
      </c>
      <c r="H10348" t="s">
        <v>1210</v>
      </c>
      <c r="I10348">
        <v>5</v>
      </c>
      <c r="J10348">
        <f t="shared" si="1105"/>
        <v>2110</v>
      </c>
    </row>
    <row r="10349" spans="1:10">
      <c r="A10349">
        <v>10757</v>
      </c>
      <c r="B10349" t="s">
        <v>448</v>
      </c>
      <c r="C10349" t="str">
        <f>VLOOKUP(B10349,Content!$B$2:$D11758,3,FALSE)</f>
        <v>technology</v>
      </c>
      <c r="D10349" t="str">
        <f>VLOOKUP(B10349,Content!$B$2:$D11758,2,FALSE)</f>
        <v>audio</v>
      </c>
      <c r="E10349" t="s">
        <v>1049</v>
      </c>
      <c r="F10349">
        <f>VLOOKUP(E10349,ReactionTypes!$B$2:$D10364,3,FALSE)</f>
        <v>60</v>
      </c>
      <c r="G10349" t="str">
        <f>VLOOKUP(E10349,ReactionTypes!$B$2:$D10364,2,FALSE)</f>
        <v>positive</v>
      </c>
      <c r="H10349" t="s">
        <v>1269</v>
      </c>
      <c r="I10349">
        <v>3</v>
      </c>
      <c r="J10349">
        <f t="shared" si="1105"/>
        <v>1982</v>
      </c>
    </row>
    <row r="10350" spans="1:10">
      <c r="A10350">
        <v>10758</v>
      </c>
      <c r="B10350" t="s">
        <v>448</v>
      </c>
      <c r="C10350" t="str">
        <f>VLOOKUP(B10350,Content!$B$2:$D11759,3,FALSE)</f>
        <v>technology</v>
      </c>
      <c r="D10350" t="str">
        <f>VLOOKUP(B10350,Content!$B$2:$D11759,2,FALSE)</f>
        <v>audio</v>
      </c>
      <c r="E10350" t="s">
        <v>1044</v>
      </c>
      <c r="F10350">
        <f>VLOOKUP(E10350,ReactionTypes!$B$2:$D10365,3,FALSE)</f>
        <v>20</v>
      </c>
      <c r="G10350" t="str">
        <f>VLOOKUP(E10350,ReactionTypes!$B$2:$D10365,2,FALSE)</f>
        <v>neutral</v>
      </c>
      <c r="H10350" s="4">
        <v>44113</v>
      </c>
      <c r="I10350">
        <f t="shared" ref="I10350:I10351" si="1112">MONTH(H10350)</f>
        <v>10</v>
      </c>
      <c r="J10350">
        <f t="shared" si="1105"/>
        <v>2087</v>
      </c>
    </row>
    <row r="10351" spans="1:10">
      <c r="A10351">
        <v>10759</v>
      </c>
      <c r="B10351" t="s">
        <v>448</v>
      </c>
      <c r="C10351" t="str">
        <f>VLOOKUP(B10351,Content!$B$2:$D11760,3,FALSE)</f>
        <v>technology</v>
      </c>
      <c r="D10351" t="str">
        <f>VLOOKUP(B10351,Content!$B$2:$D11760,2,FALSE)</f>
        <v>audio</v>
      </c>
      <c r="E10351" t="s">
        <v>1036</v>
      </c>
      <c r="F10351">
        <f>VLOOKUP(E10351,ReactionTypes!$B$2:$D10366,3,FALSE)</f>
        <v>0</v>
      </c>
      <c r="G10351" t="str">
        <f>VLOOKUP(E10351,ReactionTypes!$B$2:$D10366,2,FALSE)</f>
        <v>negative</v>
      </c>
      <c r="H10351" s="4">
        <v>44200</v>
      </c>
      <c r="I10351">
        <f t="shared" si="1112"/>
        <v>1</v>
      </c>
      <c r="J10351">
        <f t="shared" si="1105"/>
        <v>2142</v>
      </c>
    </row>
    <row r="10352" spans="1:10">
      <c r="A10352">
        <v>10760</v>
      </c>
      <c r="B10352" t="s">
        <v>448</v>
      </c>
      <c r="C10352" t="str">
        <f>VLOOKUP(B10352,Content!$B$2:$D11761,3,FALSE)</f>
        <v>technology</v>
      </c>
      <c r="D10352" t="str">
        <f>VLOOKUP(B10352,Content!$B$2:$D11761,2,FALSE)</f>
        <v>audio</v>
      </c>
      <c r="E10352" t="s">
        <v>1050</v>
      </c>
      <c r="F10352">
        <f>VLOOKUP(E10352,ReactionTypes!$B$2:$D10367,3,FALSE)</f>
        <v>70</v>
      </c>
      <c r="G10352" t="str">
        <f>VLOOKUP(E10352,ReactionTypes!$B$2:$D10367,2,FALSE)</f>
        <v>positive</v>
      </c>
      <c r="H10352" t="s">
        <v>1263</v>
      </c>
      <c r="I10352">
        <v>4</v>
      </c>
      <c r="J10352">
        <f t="shared" si="1105"/>
        <v>1978</v>
      </c>
    </row>
    <row r="10353" spans="1:10">
      <c r="A10353">
        <v>10761</v>
      </c>
      <c r="B10353" t="s">
        <v>448</v>
      </c>
      <c r="C10353" t="str">
        <f>VLOOKUP(B10353,Content!$B$2:$D11762,3,FALSE)</f>
        <v>technology</v>
      </c>
      <c r="D10353" t="str">
        <f>VLOOKUP(B10353,Content!$B$2:$D11762,2,FALSE)</f>
        <v>audio</v>
      </c>
      <c r="E10353" t="s">
        <v>1050</v>
      </c>
      <c r="F10353">
        <f>VLOOKUP(E10353,ReactionTypes!$B$2:$D10368,3,FALSE)</f>
        <v>70</v>
      </c>
      <c r="G10353" t="str">
        <f>VLOOKUP(E10353,ReactionTypes!$B$2:$D10368,2,FALSE)</f>
        <v>positive</v>
      </c>
      <c r="H10353" s="4">
        <v>44413</v>
      </c>
      <c r="I10353">
        <f>MONTH(H10353)</f>
        <v>8</v>
      </c>
      <c r="J10353">
        <f t="shared" si="1105"/>
        <v>2055</v>
      </c>
    </row>
    <row r="10354" spans="1:10">
      <c r="A10354">
        <v>10762</v>
      </c>
      <c r="B10354" t="s">
        <v>448</v>
      </c>
      <c r="C10354" t="str">
        <f>VLOOKUP(B10354,Content!$B$2:$D11763,3,FALSE)</f>
        <v>technology</v>
      </c>
      <c r="D10354" t="str">
        <f>VLOOKUP(B10354,Content!$B$2:$D11763,2,FALSE)</f>
        <v>audio</v>
      </c>
      <c r="E10354" t="s">
        <v>1039</v>
      </c>
      <c r="F10354">
        <f>VLOOKUP(E10354,ReactionTypes!$B$2:$D10369,3,FALSE)</f>
        <v>30</v>
      </c>
      <c r="G10354" t="str">
        <f>VLOOKUP(E10354,ReactionTypes!$B$2:$D10369,2,FALSE)</f>
        <v>positive</v>
      </c>
      <c r="H10354" t="s">
        <v>1217</v>
      </c>
      <c r="I10354">
        <v>2</v>
      </c>
      <c r="J10354">
        <f t="shared" si="1105"/>
        <v>1890</v>
      </c>
    </row>
    <row r="10355" spans="1:10">
      <c r="A10355">
        <v>10763</v>
      </c>
      <c r="B10355" t="s">
        <v>448</v>
      </c>
      <c r="C10355" t="str">
        <f>VLOOKUP(B10355,Content!$B$2:$D11764,3,FALSE)</f>
        <v>technology</v>
      </c>
      <c r="D10355" t="str">
        <f>VLOOKUP(B10355,Content!$B$2:$D11764,2,FALSE)</f>
        <v>audio</v>
      </c>
      <c r="E10355" t="s">
        <v>1039</v>
      </c>
      <c r="F10355">
        <f>VLOOKUP(E10355,ReactionTypes!$B$2:$D10370,3,FALSE)</f>
        <v>30</v>
      </c>
      <c r="G10355" t="str">
        <f>VLOOKUP(E10355,ReactionTypes!$B$2:$D10370,2,FALSE)</f>
        <v>positive</v>
      </c>
      <c r="H10355" t="s">
        <v>1092</v>
      </c>
      <c r="I10355">
        <v>9</v>
      </c>
      <c r="J10355">
        <f t="shared" si="1105"/>
        <v>1991</v>
      </c>
    </row>
    <row r="10356" spans="1:10">
      <c r="A10356">
        <v>10764</v>
      </c>
      <c r="B10356" t="s">
        <v>448</v>
      </c>
      <c r="C10356" t="str">
        <f>VLOOKUP(B10356,Content!$B$2:$D11765,3,FALSE)</f>
        <v>technology</v>
      </c>
      <c r="D10356" t="str">
        <f>VLOOKUP(B10356,Content!$B$2:$D11765,2,FALSE)</f>
        <v>audio</v>
      </c>
      <c r="E10356" t="s">
        <v>1043</v>
      </c>
      <c r="F10356">
        <f>VLOOKUP(E10356,ReactionTypes!$B$2:$D10371,3,FALSE)</f>
        <v>65</v>
      </c>
      <c r="G10356" t="str">
        <f>VLOOKUP(E10356,ReactionTypes!$B$2:$D10371,2,FALSE)</f>
        <v>positive</v>
      </c>
      <c r="H10356" s="4">
        <v>44505</v>
      </c>
      <c r="I10356">
        <f>MONTH(H10356)</f>
        <v>11</v>
      </c>
      <c r="J10356">
        <f t="shared" si="1105"/>
        <v>2055</v>
      </c>
    </row>
    <row r="10357" spans="1:10">
      <c r="A10357">
        <v>10765</v>
      </c>
      <c r="B10357" t="s">
        <v>448</v>
      </c>
      <c r="C10357" t="str">
        <f>VLOOKUP(B10357,Content!$B$2:$D11766,3,FALSE)</f>
        <v>technology</v>
      </c>
      <c r="D10357" t="str">
        <f>VLOOKUP(B10357,Content!$B$2:$D11766,2,FALSE)</f>
        <v>audio</v>
      </c>
      <c r="E10357" t="s">
        <v>1039</v>
      </c>
      <c r="F10357">
        <f>VLOOKUP(E10357,ReactionTypes!$B$2:$D10372,3,FALSE)</f>
        <v>30</v>
      </c>
      <c r="G10357" t="str">
        <f>VLOOKUP(E10357,ReactionTypes!$B$2:$D10372,2,FALSE)</f>
        <v>positive</v>
      </c>
      <c r="H10357" t="s">
        <v>1186</v>
      </c>
      <c r="I10357">
        <v>4</v>
      </c>
      <c r="J10357">
        <f t="shared" si="1105"/>
        <v>1978</v>
      </c>
    </row>
    <row r="10358" spans="1:10">
      <c r="A10358">
        <v>10766</v>
      </c>
      <c r="B10358" t="s">
        <v>448</v>
      </c>
      <c r="C10358" t="str">
        <f>VLOOKUP(B10358,Content!$B$2:$D11767,3,FALSE)</f>
        <v>technology</v>
      </c>
      <c r="D10358" t="str">
        <f>VLOOKUP(B10358,Content!$B$2:$D11767,2,FALSE)</f>
        <v>audio</v>
      </c>
      <c r="E10358" t="s">
        <v>1045</v>
      </c>
      <c r="F10358">
        <f>VLOOKUP(E10358,ReactionTypes!$B$2:$D10373,3,FALSE)</f>
        <v>75</v>
      </c>
      <c r="G10358" t="str">
        <f>VLOOKUP(E10358,ReactionTypes!$B$2:$D10373,2,FALSE)</f>
        <v>positive</v>
      </c>
      <c r="H10358" t="s">
        <v>1259</v>
      </c>
      <c r="I10358">
        <v>3</v>
      </c>
      <c r="J10358">
        <f t="shared" si="1105"/>
        <v>1982</v>
      </c>
    </row>
    <row r="10359" spans="1:10">
      <c r="A10359">
        <v>10767</v>
      </c>
      <c r="B10359" t="s">
        <v>448</v>
      </c>
      <c r="C10359" t="str">
        <f>VLOOKUP(B10359,Content!$B$2:$D11768,3,FALSE)</f>
        <v>technology</v>
      </c>
      <c r="D10359" t="str">
        <f>VLOOKUP(B10359,Content!$B$2:$D11768,2,FALSE)</f>
        <v>audio</v>
      </c>
      <c r="E10359" t="s">
        <v>1048</v>
      </c>
      <c r="F10359">
        <f>VLOOKUP(E10359,ReactionTypes!$B$2:$D10374,3,FALSE)</f>
        <v>50</v>
      </c>
      <c r="G10359" t="str">
        <f>VLOOKUP(E10359,ReactionTypes!$B$2:$D10374,2,FALSE)</f>
        <v>positive</v>
      </c>
      <c r="H10359" s="4">
        <v>44501</v>
      </c>
      <c r="I10359">
        <f t="shared" ref="I10359:I10360" si="1113">MONTH(H10359)</f>
        <v>11</v>
      </c>
      <c r="J10359">
        <f t="shared" si="1105"/>
        <v>2055</v>
      </c>
    </row>
    <row r="10360" spans="1:10">
      <c r="A10360">
        <v>10768</v>
      </c>
      <c r="B10360" t="s">
        <v>448</v>
      </c>
      <c r="C10360" t="str">
        <f>VLOOKUP(B10360,Content!$B$2:$D11769,3,FALSE)</f>
        <v>technology</v>
      </c>
      <c r="D10360" t="str">
        <f>VLOOKUP(B10360,Content!$B$2:$D11769,2,FALSE)</f>
        <v>audio</v>
      </c>
      <c r="E10360" t="s">
        <v>1046</v>
      </c>
      <c r="F10360">
        <f>VLOOKUP(E10360,ReactionTypes!$B$2:$D10375,3,FALSE)</f>
        <v>45</v>
      </c>
      <c r="G10360" t="str">
        <f>VLOOKUP(E10360,ReactionTypes!$B$2:$D10375,2,FALSE)</f>
        <v>positive</v>
      </c>
      <c r="H10360" s="4">
        <v>44054</v>
      </c>
      <c r="I10360">
        <f t="shared" si="1113"/>
        <v>8</v>
      </c>
      <c r="J10360">
        <f t="shared" si="1105"/>
        <v>2055</v>
      </c>
    </row>
    <row r="10361" spans="1:10">
      <c r="A10361">
        <v>10769</v>
      </c>
      <c r="B10361" t="s">
        <v>448</v>
      </c>
      <c r="C10361" t="str">
        <f>VLOOKUP(B10361,Content!$B$2:$D11770,3,FALSE)</f>
        <v>technology</v>
      </c>
      <c r="D10361" t="str">
        <f>VLOOKUP(B10361,Content!$B$2:$D11770,2,FALSE)</f>
        <v>audio</v>
      </c>
      <c r="E10361" t="s">
        <v>1049</v>
      </c>
      <c r="F10361">
        <f>VLOOKUP(E10361,ReactionTypes!$B$2:$D10376,3,FALSE)</f>
        <v>60</v>
      </c>
      <c r="G10361" t="str">
        <f>VLOOKUP(E10361,ReactionTypes!$B$2:$D10376,2,FALSE)</f>
        <v>positive</v>
      </c>
      <c r="H10361" t="s">
        <v>1092</v>
      </c>
      <c r="I10361">
        <v>9</v>
      </c>
      <c r="J10361">
        <f t="shared" si="1105"/>
        <v>1991</v>
      </c>
    </row>
    <row r="10362" spans="1:10">
      <c r="A10362">
        <v>10770</v>
      </c>
      <c r="B10362" t="s">
        <v>448</v>
      </c>
      <c r="C10362" t="str">
        <f>VLOOKUP(B10362,Content!$B$2:$D11771,3,FALSE)</f>
        <v>technology</v>
      </c>
      <c r="D10362" t="str">
        <f>VLOOKUP(B10362,Content!$B$2:$D11771,2,FALSE)</f>
        <v>audio</v>
      </c>
      <c r="E10362" t="s">
        <v>1036</v>
      </c>
      <c r="F10362">
        <f>VLOOKUP(E10362,ReactionTypes!$B$2:$D10377,3,FALSE)</f>
        <v>0</v>
      </c>
      <c r="G10362" t="str">
        <f>VLOOKUP(E10362,ReactionTypes!$B$2:$D10377,2,FALSE)</f>
        <v>negative</v>
      </c>
      <c r="H10362" s="4">
        <v>44471</v>
      </c>
      <c r="I10362">
        <f>MONTH(H10362)</f>
        <v>10</v>
      </c>
      <c r="J10362">
        <f t="shared" si="1105"/>
        <v>2087</v>
      </c>
    </row>
    <row r="10363" spans="1:10">
      <c r="A10363">
        <v>10771</v>
      </c>
      <c r="B10363" t="s">
        <v>448</v>
      </c>
      <c r="C10363" t="str">
        <f>VLOOKUP(B10363,Content!$B$2:$D11772,3,FALSE)</f>
        <v>technology</v>
      </c>
      <c r="D10363" t="str">
        <f>VLOOKUP(B10363,Content!$B$2:$D11772,2,FALSE)</f>
        <v>audio</v>
      </c>
      <c r="E10363" t="s">
        <v>1043</v>
      </c>
      <c r="F10363">
        <f>VLOOKUP(E10363,ReactionTypes!$B$2:$D10378,3,FALSE)</f>
        <v>65</v>
      </c>
      <c r="G10363" t="str">
        <f>VLOOKUP(E10363,ReactionTypes!$B$2:$D10378,2,FALSE)</f>
        <v>positive</v>
      </c>
      <c r="H10363" t="s">
        <v>1214</v>
      </c>
      <c r="I10363">
        <v>5</v>
      </c>
      <c r="J10363">
        <f t="shared" si="1105"/>
        <v>2110</v>
      </c>
    </row>
    <row r="10364" spans="1:10">
      <c r="A10364">
        <v>10772</v>
      </c>
      <c r="B10364" t="s">
        <v>448</v>
      </c>
      <c r="C10364" t="str">
        <f>VLOOKUP(B10364,Content!$B$2:$D11773,3,FALSE)</f>
        <v>technology</v>
      </c>
      <c r="D10364" t="str">
        <f>VLOOKUP(B10364,Content!$B$2:$D11773,2,FALSE)</f>
        <v>audio</v>
      </c>
      <c r="E10364" t="s">
        <v>1042</v>
      </c>
      <c r="F10364">
        <f>VLOOKUP(E10364,ReactionTypes!$B$2:$D10379,3,FALSE)</f>
        <v>5</v>
      </c>
      <c r="G10364" t="str">
        <f>VLOOKUP(E10364,ReactionTypes!$B$2:$D10379,2,FALSE)</f>
        <v>negative</v>
      </c>
      <c r="H10364" t="s">
        <v>1211</v>
      </c>
      <c r="I10364">
        <v>4</v>
      </c>
      <c r="J10364">
        <f t="shared" si="1105"/>
        <v>1978</v>
      </c>
    </row>
    <row r="10365" spans="1:10">
      <c r="A10365">
        <v>10773</v>
      </c>
      <c r="B10365" t="s">
        <v>448</v>
      </c>
      <c r="C10365" t="str">
        <f>VLOOKUP(B10365,Content!$B$2:$D11774,3,FALSE)</f>
        <v>technology</v>
      </c>
      <c r="D10365" t="str">
        <f>VLOOKUP(B10365,Content!$B$2:$D11774,2,FALSE)</f>
        <v>audio</v>
      </c>
      <c r="E10365" t="s">
        <v>1051</v>
      </c>
      <c r="F10365">
        <f>VLOOKUP(E10365,ReactionTypes!$B$2:$D10380,3,FALSE)</f>
        <v>72</v>
      </c>
      <c r="G10365" t="str">
        <f>VLOOKUP(E10365,ReactionTypes!$B$2:$D10380,2,FALSE)</f>
        <v>positive</v>
      </c>
      <c r="H10365" t="s">
        <v>1130</v>
      </c>
      <c r="I10365">
        <v>7</v>
      </c>
      <c r="J10365">
        <f t="shared" si="1105"/>
        <v>2116</v>
      </c>
    </row>
    <row r="10366" spans="1:10">
      <c r="A10366">
        <v>10774</v>
      </c>
      <c r="B10366" t="s">
        <v>448</v>
      </c>
      <c r="C10366" t="str">
        <f>VLOOKUP(B10366,Content!$B$2:$D11775,3,FALSE)</f>
        <v>technology</v>
      </c>
      <c r="D10366" t="str">
        <f>VLOOKUP(B10366,Content!$B$2:$D11775,2,FALSE)</f>
        <v>audio</v>
      </c>
      <c r="E10366" t="s">
        <v>1047</v>
      </c>
      <c r="F10366">
        <f>VLOOKUP(E10366,ReactionTypes!$B$2:$D10381,3,FALSE)</f>
        <v>12</v>
      </c>
      <c r="G10366" t="str">
        <f>VLOOKUP(E10366,ReactionTypes!$B$2:$D10381,2,FALSE)</f>
        <v>negative</v>
      </c>
      <c r="H10366" s="4">
        <v>44114</v>
      </c>
      <c r="I10366">
        <f>MONTH(H10366)</f>
        <v>10</v>
      </c>
      <c r="J10366">
        <f t="shared" si="1105"/>
        <v>2087</v>
      </c>
    </row>
    <row r="10367" spans="1:10">
      <c r="A10367">
        <v>10775</v>
      </c>
      <c r="B10367" t="s">
        <v>448</v>
      </c>
      <c r="C10367" t="str">
        <f>VLOOKUP(B10367,Content!$B$2:$D11776,3,FALSE)</f>
        <v>technology</v>
      </c>
      <c r="D10367" t="str">
        <f>VLOOKUP(B10367,Content!$B$2:$D11776,2,FALSE)</f>
        <v>audio</v>
      </c>
      <c r="E10367" t="s">
        <v>1041</v>
      </c>
      <c r="F10367">
        <f>VLOOKUP(E10367,ReactionTypes!$B$2:$D10382,3,FALSE)</f>
        <v>70</v>
      </c>
      <c r="G10367" t="str">
        <f>VLOOKUP(E10367,ReactionTypes!$B$2:$D10382,2,FALSE)</f>
        <v>positive</v>
      </c>
      <c r="H10367" t="s">
        <v>1116</v>
      </c>
      <c r="I10367">
        <v>10</v>
      </c>
      <c r="J10367">
        <f t="shared" si="1105"/>
        <v>2087</v>
      </c>
    </row>
    <row r="10368" spans="1:10">
      <c r="A10368">
        <v>10776</v>
      </c>
      <c r="B10368" t="s">
        <v>448</v>
      </c>
      <c r="C10368" t="str">
        <f>VLOOKUP(B10368,Content!$B$2:$D11777,3,FALSE)</f>
        <v>technology</v>
      </c>
      <c r="D10368" t="str">
        <f>VLOOKUP(B10368,Content!$B$2:$D11777,2,FALSE)</f>
        <v>audio</v>
      </c>
      <c r="E10368" t="s">
        <v>1046</v>
      </c>
      <c r="F10368">
        <f>VLOOKUP(E10368,ReactionTypes!$B$2:$D10383,3,FALSE)</f>
        <v>45</v>
      </c>
      <c r="G10368" t="str">
        <f>VLOOKUP(E10368,ReactionTypes!$B$2:$D10383,2,FALSE)</f>
        <v>positive</v>
      </c>
      <c r="H10368" t="s">
        <v>1157</v>
      </c>
      <c r="I10368">
        <v>6</v>
      </c>
      <c r="J10368">
        <f t="shared" si="1105"/>
        <v>2068</v>
      </c>
    </row>
    <row r="10369" spans="1:10">
      <c r="A10369">
        <v>10777</v>
      </c>
      <c r="B10369" t="s">
        <v>448</v>
      </c>
      <c r="C10369" t="str">
        <f>VLOOKUP(B10369,Content!$B$2:$D11778,3,FALSE)</f>
        <v>technology</v>
      </c>
      <c r="D10369" t="str">
        <f>VLOOKUP(B10369,Content!$B$2:$D11778,2,FALSE)</f>
        <v>audio</v>
      </c>
      <c r="E10369" t="s">
        <v>1048</v>
      </c>
      <c r="F10369">
        <f>VLOOKUP(E10369,ReactionTypes!$B$2:$D10384,3,FALSE)</f>
        <v>50</v>
      </c>
      <c r="G10369" t="str">
        <f>VLOOKUP(E10369,ReactionTypes!$B$2:$D10384,2,FALSE)</f>
        <v>positive</v>
      </c>
      <c r="H10369" s="4">
        <v>43899</v>
      </c>
      <c r="I10369">
        <f t="shared" ref="I10369:I10370" si="1114">MONTH(H10369)</f>
        <v>3</v>
      </c>
      <c r="J10369">
        <f t="shared" si="1105"/>
        <v>1982</v>
      </c>
    </row>
    <row r="10370" spans="1:10">
      <c r="A10370">
        <v>10779</v>
      </c>
      <c r="B10370" t="s">
        <v>449</v>
      </c>
      <c r="C10370" t="str">
        <f>VLOOKUP(B10370,Content!$B$2:$D11780,3,FALSE)</f>
        <v>veganism</v>
      </c>
      <c r="D10370" t="str">
        <f>VLOOKUP(B10370,Content!$B$2:$D11780,2,FALSE)</f>
        <v>audio</v>
      </c>
      <c r="E10370" t="s">
        <v>1046</v>
      </c>
      <c r="F10370">
        <f>VLOOKUP(E10370,ReactionTypes!$B$2:$D10385,3,FALSE)</f>
        <v>45</v>
      </c>
      <c r="G10370" t="str">
        <f>VLOOKUP(E10370,ReactionTypes!$B$2:$D10385,2,FALSE)</f>
        <v>positive</v>
      </c>
      <c r="H10370" s="4">
        <v>44229</v>
      </c>
      <c r="I10370">
        <f t="shared" si="1114"/>
        <v>2</v>
      </c>
      <c r="J10370">
        <f t="shared" si="1105"/>
        <v>1890</v>
      </c>
    </row>
    <row r="10371" spans="1:10">
      <c r="A10371">
        <v>10780</v>
      </c>
      <c r="B10371" t="s">
        <v>449</v>
      </c>
      <c r="C10371" t="str">
        <f>VLOOKUP(B10371,Content!$B$2:$D11781,3,FALSE)</f>
        <v>veganism</v>
      </c>
      <c r="D10371" t="str">
        <f>VLOOKUP(B10371,Content!$B$2:$D11781,2,FALSE)</f>
        <v>audio</v>
      </c>
      <c r="E10371" t="s">
        <v>1044</v>
      </c>
      <c r="F10371">
        <f>VLOOKUP(E10371,ReactionTypes!$B$2:$D10386,3,FALSE)</f>
        <v>20</v>
      </c>
      <c r="G10371" t="str">
        <f>VLOOKUP(E10371,ReactionTypes!$B$2:$D10386,2,FALSE)</f>
        <v>neutral</v>
      </c>
      <c r="H10371" t="s">
        <v>1171</v>
      </c>
      <c r="I10371">
        <v>8</v>
      </c>
      <c r="J10371">
        <f t="shared" ref="J10371:J10434" si="1115">COUNTIF($I$2:$I$24574,I10371)</f>
        <v>2055</v>
      </c>
    </row>
    <row r="10372" spans="1:10">
      <c r="A10372">
        <v>10781</v>
      </c>
      <c r="B10372" t="s">
        <v>449</v>
      </c>
      <c r="C10372" t="str">
        <f>VLOOKUP(B10372,Content!$B$2:$D11782,3,FALSE)</f>
        <v>veganism</v>
      </c>
      <c r="D10372" t="str">
        <f>VLOOKUP(B10372,Content!$B$2:$D11782,2,FALSE)</f>
        <v>audio</v>
      </c>
      <c r="E10372" t="s">
        <v>1040</v>
      </c>
      <c r="F10372">
        <f>VLOOKUP(E10372,ReactionTypes!$B$2:$D10387,3,FALSE)</f>
        <v>35</v>
      </c>
      <c r="G10372" t="str">
        <f>VLOOKUP(E10372,ReactionTypes!$B$2:$D10387,2,FALSE)</f>
        <v>neutral</v>
      </c>
      <c r="H10372" t="s">
        <v>1103</v>
      </c>
      <c r="I10372">
        <v>10</v>
      </c>
      <c r="J10372">
        <f t="shared" si="1115"/>
        <v>2087</v>
      </c>
    </row>
    <row r="10373" spans="1:10">
      <c r="A10373">
        <v>10782</v>
      </c>
      <c r="B10373" t="s">
        <v>449</v>
      </c>
      <c r="C10373" t="str">
        <f>VLOOKUP(B10373,Content!$B$2:$D11783,3,FALSE)</f>
        <v>veganism</v>
      </c>
      <c r="D10373" t="str">
        <f>VLOOKUP(B10373,Content!$B$2:$D11783,2,FALSE)</f>
        <v>audio</v>
      </c>
      <c r="E10373" t="s">
        <v>1051</v>
      </c>
      <c r="F10373">
        <f>VLOOKUP(E10373,ReactionTypes!$B$2:$D10388,3,FALSE)</f>
        <v>72</v>
      </c>
      <c r="G10373" t="str">
        <f>VLOOKUP(E10373,ReactionTypes!$B$2:$D10388,2,FALSE)</f>
        <v>positive</v>
      </c>
      <c r="H10373" s="4">
        <v>43989</v>
      </c>
      <c r="I10373">
        <f t="shared" ref="I10373:I10374" si="1116">MONTH(H10373)</f>
        <v>6</v>
      </c>
      <c r="J10373">
        <f t="shared" si="1115"/>
        <v>2068</v>
      </c>
    </row>
    <row r="10374" spans="1:10">
      <c r="A10374">
        <v>10783</v>
      </c>
      <c r="B10374" t="s">
        <v>449</v>
      </c>
      <c r="C10374" t="str">
        <f>VLOOKUP(B10374,Content!$B$2:$D11784,3,FALSE)</f>
        <v>veganism</v>
      </c>
      <c r="D10374" t="str">
        <f>VLOOKUP(B10374,Content!$B$2:$D11784,2,FALSE)</f>
        <v>audio</v>
      </c>
      <c r="E10374" t="s">
        <v>1039</v>
      </c>
      <c r="F10374">
        <f>VLOOKUP(E10374,ReactionTypes!$B$2:$D10389,3,FALSE)</f>
        <v>30</v>
      </c>
      <c r="G10374" t="str">
        <f>VLOOKUP(E10374,ReactionTypes!$B$2:$D10389,2,FALSE)</f>
        <v>positive</v>
      </c>
      <c r="H10374" s="4">
        <v>44381</v>
      </c>
      <c r="I10374">
        <f t="shared" si="1116"/>
        <v>7</v>
      </c>
      <c r="J10374">
        <f t="shared" si="1115"/>
        <v>2116</v>
      </c>
    </row>
    <row r="10375" spans="1:10">
      <c r="A10375">
        <v>10784</v>
      </c>
      <c r="B10375" t="s">
        <v>449</v>
      </c>
      <c r="C10375" t="str">
        <f>VLOOKUP(B10375,Content!$B$2:$D11785,3,FALSE)</f>
        <v>veganism</v>
      </c>
      <c r="D10375" t="str">
        <f>VLOOKUP(B10375,Content!$B$2:$D11785,2,FALSE)</f>
        <v>audio</v>
      </c>
      <c r="E10375" t="s">
        <v>1041</v>
      </c>
      <c r="F10375">
        <f>VLOOKUP(E10375,ReactionTypes!$B$2:$D10390,3,FALSE)</f>
        <v>70</v>
      </c>
      <c r="G10375" t="str">
        <f>VLOOKUP(E10375,ReactionTypes!$B$2:$D10390,2,FALSE)</f>
        <v>positive</v>
      </c>
      <c r="H10375" t="s">
        <v>1220</v>
      </c>
      <c r="I10375">
        <v>1</v>
      </c>
      <c r="J10375">
        <f t="shared" si="1115"/>
        <v>2142</v>
      </c>
    </row>
    <row r="10376" spans="1:10">
      <c r="A10376">
        <v>10785</v>
      </c>
      <c r="B10376" t="s">
        <v>449</v>
      </c>
      <c r="C10376" t="str">
        <f>VLOOKUP(B10376,Content!$B$2:$D11786,3,FALSE)</f>
        <v>veganism</v>
      </c>
      <c r="D10376" t="str">
        <f>VLOOKUP(B10376,Content!$B$2:$D11786,2,FALSE)</f>
        <v>audio</v>
      </c>
      <c r="E10376" t="s">
        <v>1036</v>
      </c>
      <c r="F10376">
        <f>VLOOKUP(E10376,ReactionTypes!$B$2:$D10391,3,FALSE)</f>
        <v>0</v>
      </c>
      <c r="G10376" t="str">
        <f>VLOOKUP(E10376,ReactionTypes!$B$2:$D10391,2,FALSE)</f>
        <v>negative</v>
      </c>
      <c r="H10376" t="s">
        <v>1069</v>
      </c>
      <c r="I10376">
        <v>6</v>
      </c>
      <c r="J10376">
        <f t="shared" si="1115"/>
        <v>2068</v>
      </c>
    </row>
    <row r="10377" spans="1:10">
      <c r="A10377">
        <v>10786</v>
      </c>
      <c r="B10377" t="s">
        <v>449</v>
      </c>
      <c r="C10377" t="str">
        <f>VLOOKUP(B10377,Content!$B$2:$D11787,3,FALSE)</f>
        <v>veganism</v>
      </c>
      <c r="D10377" t="str">
        <f>VLOOKUP(B10377,Content!$B$2:$D11787,2,FALSE)</f>
        <v>audio</v>
      </c>
      <c r="E10377" t="s">
        <v>1039</v>
      </c>
      <c r="F10377">
        <f>VLOOKUP(E10377,ReactionTypes!$B$2:$D10392,3,FALSE)</f>
        <v>30</v>
      </c>
      <c r="G10377" t="str">
        <f>VLOOKUP(E10377,ReactionTypes!$B$2:$D10392,2,FALSE)</f>
        <v>positive</v>
      </c>
      <c r="H10377" s="4">
        <v>43989</v>
      </c>
      <c r="I10377">
        <f>MONTH(H10377)</f>
        <v>6</v>
      </c>
      <c r="J10377">
        <f t="shared" si="1115"/>
        <v>2068</v>
      </c>
    </row>
    <row r="10378" spans="1:10">
      <c r="A10378">
        <v>10787</v>
      </c>
      <c r="B10378" t="s">
        <v>449</v>
      </c>
      <c r="C10378" t="str">
        <f>VLOOKUP(B10378,Content!$B$2:$D11788,3,FALSE)</f>
        <v>veganism</v>
      </c>
      <c r="D10378" t="str">
        <f>VLOOKUP(B10378,Content!$B$2:$D11788,2,FALSE)</f>
        <v>audio</v>
      </c>
      <c r="E10378" t="s">
        <v>1043</v>
      </c>
      <c r="F10378">
        <f>VLOOKUP(E10378,ReactionTypes!$B$2:$D10393,3,FALSE)</f>
        <v>65</v>
      </c>
      <c r="G10378" t="str">
        <f>VLOOKUP(E10378,ReactionTypes!$B$2:$D10393,2,FALSE)</f>
        <v>positive</v>
      </c>
      <c r="H10378" t="s">
        <v>1170</v>
      </c>
      <c r="I10378">
        <v>8</v>
      </c>
      <c r="J10378">
        <f t="shared" si="1115"/>
        <v>2055</v>
      </c>
    </row>
    <row r="10379" spans="1:10">
      <c r="A10379">
        <v>10788</v>
      </c>
      <c r="B10379" t="s">
        <v>449</v>
      </c>
      <c r="C10379" t="str">
        <f>VLOOKUP(B10379,Content!$B$2:$D11789,3,FALSE)</f>
        <v>veganism</v>
      </c>
      <c r="D10379" t="str">
        <f>VLOOKUP(B10379,Content!$B$2:$D11789,2,FALSE)</f>
        <v>audio</v>
      </c>
      <c r="E10379" t="s">
        <v>1042</v>
      </c>
      <c r="F10379">
        <f>VLOOKUP(E10379,ReactionTypes!$B$2:$D10394,3,FALSE)</f>
        <v>5</v>
      </c>
      <c r="G10379" t="str">
        <f>VLOOKUP(E10379,ReactionTypes!$B$2:$D10394,2,FALSE)</f>
        <v>negative</v>
      </c>
      <c r="H10379" s="4">
        <v>44383</v>
      </c>
      <c r="I10379">
        <f t="shared" ref="I10379:I10380" si="1117">MONTH(H10379)</f>
        <v>7</v>
      </c>
      <c r="J10379">
        <f t="shared" si="1115"/>
        <v>2116</v>
      </c>
    </row>
    <row r="10380" spans="1:10">
      <c r="A10380">
        <v>10789</v>
      </c>
      <c r="B10380" t="s">
        <v>449</v>
      </c>
      <c r="C10380" t="str">
        <f>VLOOKUP(B10380,Content!$B$2:$D11790,3,FALSE)</f>
        <v>veganism</v>
      </c>
      <c r="D10380" t="str">
        <f>VLOOKUP(B10380,Content!$B$2:$D11790,2,FALSE)</f>
        <v>audio</v>
      </c>
      <c r="E10380" t="s">
        <v>1040</v>
      </c>
      <c r="F10380">
        <f>VLOOKUP(E10380,ReactionTypes!$B$2:$D10395,3,FALSE)</f>
        <v>35</v>
      </c>
      <c r="G10380" t="str">
        <f>VLOOKUP(E10380,ReactionTypes!$B$2:$D10395,2,FALSE)</f>
        <v>neutral</v>
      </c>
      <c r="H10380" s="4">
        <v>44231</v>
      </c>
      <c r="I10380">
        <f t="shared" si="1117"/>
        <v>2</v>
      </c>
      <c r="J10380">
        <f t="shared" si="1115"/>
        <v>1890</v>
      </c>
    </row>
    <row r="10381" spans="1:10">
      <c r="A10381">
        <v>10790</v>
      </c>
      <c r="B10381" t="s">
        <v>449</v>
      </c>
      <c r="C10381" t="str">
        <f>VLOOKUP(B10381,Content!$B$2:$D11791,3,FALSE)</f>
        <v>veganism</v>
      </c>
      <c r="D10381" t="str">
        <f>VLOOKUP(B10381,Content!$B$2:$D11791,2,FALSE)</f>
        <v>audio</v>
      </c>
      <c r="E10381" t="s">
        <v>1037</v>
      </c>
      <c r="F10381">
        <f>VLOOKUP(E10381,ReactionTypes!$B$2:$D10396,3,FALSE)</f>
        <v>10</v>
      </c>
      <c r="G10381" t="str">
        <f>VLOOKUP(E10381,ReactionTypes!$B$2:$D10396,2,FALSE)</f>
        <v>negative</v>
      </c>
      <c r="H10381" t="s">
        <v>1071</v>
      </c>
      <c r="I10381">
        <v>8</v>
      </c>
      <c r="J10381">
        <f t="shared" si="1115"/>
        <v>2055</v>
      </c>
    </row>
    <row r="10382" spans="1:10">
      <c r="A10382">
        <v>10791</v>
      </c>
      <c r="B10382" t="s">
        <v>449</v>
      </c>
      <c r="C10382" t="str">
        <f>VLOOKUP(B10382,Content!$B$2:$D11792,3,FALSE)</f>
        <v>veganism</v>
      </c>
      <c r="D10382" t="str">
        <f>VLOOKUP(B10382,Content!$B$2:$D11792,2,FALSE)</f>
        <v>audio</v>
      </c>
      <c r="E10382" t="s">
        <v>1050</v>
      </c>
      <c r="F10382">
        <f>VLOOKUP(E10382,ReactionTypes!$B$2:$D10397,3,FALSE)</f>
        <v>70</v>
      </c>
      <c r="G10382" t="str">
        <f>VLOOKUP(E10382,ReactionTypes!$B$2:$D10397,2,FALSE)</f>
        <v>positive</v>
      </c>
      <c r="H10382" s="4">
        <v>43928</v>
      </c>
      <c r="I10382">
        <f>MONTH(H10382)</f>
        <v>4</v>
      </c>
      <c r="J10382">
        <f t="shared" si="1115"/>
        <v>1978</v>
      </c>
    </row>
    <row r="10383" spans="1:10">
      <c r="A10383">
        <v>10792</v>
      </c>
      <c r="B10383" t="s">
        <v>449</v>
      </c>
      <c r="C10383" t="str">
        <f>VLOOKUP(B10383,Content!$B$2:$D11793,3,FALSE)</f>
        <v>veganism</v>
      </c>
      <c r="D10383" t="str">
        <f>VLOOKUP(B10383,Content!$B$2:$D11793,2,FALSE)</f>
        <v>audio</v>
      </c>
      <c r="E10383" t="s">
        <v>1043</v>
      </c>
      <c r="F10383">
        <f>VLOOKUP(E10383,ReactionTypes!$B$2:$D10398,3,FALSE)</f>
        <v>65</v>
      </c>
      <c r="G10383" t="str">
        <f>VLOOKUP(E10383,ReactionTypes!$B$2:$D10398,2,FALSE)</f>
        <v>positive</v>
      </c>
      <c r="H10383" t="s">
        <v>1276</v>
      </c>
      <c r="I10383">
        <v>2</v>
      </c>
      <c r="J10383">
        <f t="shared" si="1115"/>
        <v>1890</v>
      </c>
    </row>
    <row r="10384" spans="1:10">
      <c r="A10384">
        <v>10793</v>
      </c>
      <c r="B10384" t="s">
        <v>449</v>
      </c>
      <c r="C10384" t="str">
        <f>VLOOKUP(B10384,Content!$B$2:$D11794,3,FALSE)</f>
        <v>veganism</v>
      </c>
      <c r="D10384" t="str">
        <f>VLOOKUP(B10384,Content!$B$2:$D11794,2,FALSE)</f>
        <v>audio</v>
      </c>
      <c r="E10384" t="s">
        <v>1047</v>
      </c>
      <c r="F10384">
        <f>VLOOKUP(E10384,ReactionTypes!$B$2:$D10399,3,FALSE)</f>
        <v>12</v>
      </c>
      <c r="G10384" t="str">
        <f>VLOOKUP(E10384,ReactionTypes!$B$2:$D10399,2,FALSE)</f>
        <v>negative</v>
      </c>
      <c r="H10384" s="4">
        <v>44173</v>
      </c>
      <c r="I10384">
        <f t="shared" ref="I10384:I10387" si="1118">MONTH(H10384)</f>
        <v>12</v>
      </c>
      <c r="J10384">
        <f t="shared" si="1115"/>
        <v>2099</v>
      </c>
    </row>
    <row r="10385" spans="1:10">
      <c r="A10385">
        <v>10794</v>
      </c>
      <c r="B10385" t="s">
        <v>449</v>
      </c>
      <c r="C10385" t="str">
        <f>VLOOKUP(B10385,Content!$B$2:$D11795,3,FALSE)</f>
        <v>veganism</v>
      </c>
      <c r="D10385" t="str">
        <f>VLOOKUP(B10385,Content!$B$2:$D11795,2,FALSE)</f>
        <v>audio</v>
      </c>
      <c r="E10385" t="s">
        <v>1049</v>
      </c>
      <c r="F10385">
        <f>VLOOKUP(E10385,ReactionTypes!$B$2:$D10400,3,FALSE)</f>
        <v>60</v>
      </c>
      <c r="G10385" t="str">
        <f>VLOOKUP(E10385,ReactionTypes!$B$2:$D10400,2,FALSE)</f>
        <v>positive</v>
      </c>
      <c r="H10385" s="4">
        <v>44443</v>
      </c>
      <c r="I10385">
        <f t="shared" si="1118"/>
        <v>9</v>
      </c>
      <c r="J10385">
        <f t="shared" si="1115"/>
        <v>1991</v>
      </c>
    </row>
    <row r="10386" spans="1:10">
      <c r="A10386">
        <v>10795</v>
      </c>
      <c r="B10386" t="s">
        <v>449</v>
      </c>
      <c r="C10386" t="str">
        <f>VLOOKUP(B10386,Content!$B$2:$D11796,3,FALSE)</f>
        <v>veganism</v>
      </c>
      <c r="D10386" t="str">
        <f>VLOOKUP(B10386,Content!$B$2:$D11796,2,FALSE)</f>
        <v>audio</v>
      </c>
      <c r="E10386" t="s">
        <v>1040</v>
      </c>
      <c r="F10386">
        <f>VLOOKUP(E10386,ReactionTypes!$B$2:$D10401,3,FALSE)</f>
        <v>35</v>
      </c>
      <c r="G10386" t="str">
        <f>VLOOKUP(E10386,ReactionTypes!$B$2:$D10401,2,FALSE)</f>
        <v>neutral</v>
      </c>
      <c r="H10386" s="4">
        <v>43989</v>
      </c>
      <c r="I10386">
        <f t="shared" si="1118"/>
        <v>6</v>
      </c>
      <c r="J10386">
        <f t="shared" si="1115"/>
        <v>2068</v>
      </c>
    </row>
    <row r="10387" spans="1:10">
      <c r="A10387">
        <v>10796</v>
      </c>
      <c r="B10387" t="s">
        <v>449</v>
      </c>
      <c r="C10387" t="str">
        <f>VLOOKUP(B10387,Content!$B$2:$D11797,3,FALSE)</f>
        <v>veganism</v>
      </c>
      <c r="D10387" t="str">
        <f>VLOOKUP(B10387,Content!$B$2:$D11797,2,FALSE)</f>
        <v>audio</v>
      </c>
      <c r="E10387" t="s">
        <v>1050</v>
      </c>
      <c r="F10387">
        <f>VLOOKUP(E10387,ReactionTypes!$B$2:$D10402,3,FALSE)</f>
        <v>70</v>
      </c>
      <c r="G10387" t="str">
        <f>VLOOKUP(E10387,ReactionTypes!$B$2:$D10402,2,FALSE)</f>
        <v>positive</v>
      </c>
      <c r="H10387" s="4">
        <v>43871</v>
      </c>
      <c r="I10387">
        <f t="shared" si="1118"/>
        <v>2</v>
      </c>
      <c r="J10387">
        <f t="shared" si="1115"/>
        <v>1890</v>
      </c>
    </row>
    <row r="10388" spans="1:10">
      <c r="A10388">
        <v>10797</v>
      </c>
      <c r="B10388" t="s">
        <v>449</v>
      </c>
      <c r="C10388" t="str">
        <f>VLOOKUP(B10388,Content!$B$2:$D11798,3,FALSE)</f>
        <v>veganism</v>
      </c>
      <c r="D10388" t="str">
        <f>VLOOKUP(B10388,Content!$B$2:$D11798,2,FALSE)</f>
        <v>audio</v>
      </c>
      <c r="E10388" t="s">
        <v>1038</v>
      </c>
      <c r="F10388">
        <f>VLOOKUP(E10388,ReactionTypes!$B$2:$D10403,3,FALSE)</f>
        <v>15</v>
      </c>
      <c r="G10388" t="str">
        <f>VLOOKUP(E10388,ReactionTypes!$B$2:$D10403,2,FALSE)</f>
        <v>negative</v>
      </c>
      <c r="H10388" t="s">
        <v>1172</v>
      </c>
      <c r="I10388">
        <v>9</v>
      </c>
      <c r="J10388">
        <f t="shared" si="1115"/>
        <v>1991</v>
      </c>
    </row>
    <row r="10389" spans="1:10">
      <c r="A10389">
        <v>10798</v>
      </c>
      <c r="B10389" t="s">
        <v>449</v>
      </c>
      <c r="C10389" t="str">
        <f>VLOOKUP(B10389,Content!$B$2:$D11799,3,FALSE)</f>
        <v>veganism</v>
      </c>
      <c r="D10389" t="str">
        <f>VLOOKUP(B10389,Content!$B$2:$D11799,2,FALSE)</f>
        <v>audio</v>
      </c>
      <c r="E10389" t="s">
        <v>1045</v>
      </c>
      <c r="F10389">
        <f>VLOOKUP(E10389,ReactionTypes!$B$2:$D10404,3,FALSE)</f>
        <v>75</v>
      </c>
      <c r="G10389" t="str">
        <f>VLOOKUP(E10389,ReactionTypes!$B$2:$D10404,2,FALSE)</f>
        <v>positive</v>
      </c>
      <c r="H10389" t="s">
        <v>1256</v>
      </c>
      <c r="I10389">
        <v>4</v>
      </c>
      <c r="J10389">
        <f t="shared" si="1115"/>
        <v>1978</v>
      </c>
    </row>
    <row r="10390" spans="1:10">
      <c r="A10390">
        <v>10799</v>
      </c>
      <c r="B10390" t="s">
        <v>449</v>
      </c>
      <c r="C10390" t="str">
        <f>VLOOKUP(B10390,Content!$B$2:$D11800,3,FALSE)</f>
        <v>veganism</v>
      </c>
      <c r="D10390" t="str">
        <f>VLOOKUP(B10390,Content!$B$2:$D11800,2,FALSE)</f>
        <v>audio</v>
      </c>
      <c r="E10390" t="s">
        <v>1047</v>
      </c>
      <c r="F10390">
        <f>VLOOKUP(E10390,ReactionTypes!$B$2:$D10405,3,FALSE)</f>
        <v>12</v>
      </c>
      <c r="G10390" t="str">
        <f>VLOOKUP(E10390,ReactionTypes!$B$2:$D10405,2,FALSE)</f>
        <v>negative</v>
      </c>
      <c r="H10390" t="s">
        <v>1232</v>
      </c>
      <c r="I10390">
        <v>4</v>
      </c>
      <c r="J10390">
        <f t="shared" si="1115"/>
        <v>1978</v>
      </c>
    </row>
    <row r="10391" spans="1:10">
      <c r="A10391">
        <v>10800</v>
      </c>
      <c r="B10391" t="s">
        <v>449</v>
      </c>
      <c r="C10391" t="str">
        <f>VLOOKUP(B10391,Content!$B$2:$D11801,3,FALSE)</f>
        <v>veganism</v>
      </c>
      <c r="D10391" t="str">
        <f>VLOOKUP(B10391,Content!$B$2:$D11801,2,FALSE)</f>
        <v>audio</v>
      </c>
      <c r="E10391" t="s">
        <v>1038</v>
      </c>
      <c r="F10391">
        <f>VLOOKUP(E10391,ReactionTypes!$B$2:$D10406,3,FALSE)</f>
        <v>15</v>
      </c>
      <c r="G10391" t="str">
        <f>VLOOKUP(E10391,ReactionTypes!$B$2:$D10406,2,FALSE)</f>
        <v>negative</v>
      </c>
      <c r="H10391" s="4">
        <v>43928</v>
      </c>
      <c r="I10391">
        <f>MONTH(H10391)</f>
        <v>4</v>
      </c>
      <c r="J10391">
        <f t="shared" si="1115"/>
        <v>1978</v>
      </c>
    </row>
    <row r="10392" spans="1:10">
      <c r="A10392">
        <v>10801</v>
      </c>
      <c r="B10392" t="s">
        <v>449</v>
      </c>
      <c r="C10392" t="str">
        <f>VLOOKUP(B10392,Content!$B$2:$D11802,3,FALSE)</f>
        <v>veganism</v>
      </c>
      <c r="D10392" t="str">
        <f>VLOOKUP(B10392,Content!$B$2:$D11802,2,FALSE)</f>
        <v>audio</v>
      </c>
      <c r="E10392" t="s">
        <v>1051</v>
      </c>
      <c r="F10392">
        <f>VLOOKUP(E10392,ReactionTypes!$B$2:$D10407,3,FALSE)</f>
        <v>72</v>
      </c>
      <c r="G10392" t="str">
        <f>VLOOKUP(E10392,ReactionTypes!$B$2:$D10407,2,FALSE)</f>
        <v>positive</v>
      </c>
      <c r="H10392" t="s">
        <v>1189</v>
      </c>
      <c r="I10392">
        <v>5</v>
      </c>
      <c r="J10392">
        <f t="shared" si="1115"/>
        <v>2110</v>
      </c>
    </row>
    <row r="10393" spans="1:10">
      <c r="A10393">
        <v>10802</v>
      </c>
      <c r="B10393" t="s">
        <v>449</v>
      </c>
      <c r="C10393" t="str">
        <f>VLOOKUP(B10393,Content!$B$2:$D11803,3,FALSE)</f>
        <v>veganism</v>
      </c>
      <c r="D10393" t="str">
        <f>VLOOKUP(B10393,Content!$B$2:$D11803,2,FALSE)</f>
        <v>audio</v>
      </c>
      <c r="E10393" t="s">
        <v>1038</v>
      </c>
      <c r="F10393">
        <f>VLOOKUP(E10393,ReactionTypes!$B$2:$D10408,3,FALSE)</f>
        <v>15</v>
      </c>
      <c r="G10393" t="str">
        <f>VLOOKUP(E10393,ReactionTypes!$B$2:$D10408,2,FALSE)</f>
        <v>negative</v>
      </c>
      <c r="H10393" s="4">
        <v>44084</v>
      </c>
      <c r="I10393">
        <f>MONTH(H10393)</f>
        <v>9</v>
      </c>
      <c r="J10393">
        <f t="shared" si="1115"/>
        <v>1991</v>
      </c>
    </row>
    <row r="10394" spans="1:10">
      <c r="A10394">
        <v>10803</v>
      </c>
      <c r="B10394" t="s">
        <v>449</v>
      </c>
      <c r="C10394" t="str">
        <f>VLOOKUP(B10394,Content!$B$2:$D11804,3,FALSE)</f>
        <v>veganism</v>
      </c>
      <c r="D10394" t="str">
        <f>VLOOKUP(B10394,Content!$B$2:$D11804,2,FALSE)</f>
        <v>audio</v>
      </c>
      <c r="E10394" t="s">
        <v>1036</v>
      </c>
      <c r="F10394">
        <f>VLOOKUP(E10394,ReactionTypes!$B$2:$D10409,3,FALSE)</f>
        <v>0</v>
      </c>
      <c r="G10394" t="str">
        <f>VLOOKUP(E10394,ReactionTypes!$B$2:$D10409,2,FALSE)</f>
        <v>negative</v>
      </c>
      <c r="H10394" t="s">
        <v>1080</v>
      </c>
      <c r="I10394">
        <v>7</v>
      </c>
      <c r="J10394">
        <f t="shared" si="1115"/>
        <v>2116</v>
      </c>
    </row>
    <row r="10395" spans="1:10">
      <c r="A10395">
        <v>10804</v>
      </c>
      <c r="B10395" t="s">
        <v>449</v>
      </c>
      <c r="C10395" t="str">
        <f>VLOOKUP(B10395,Content!$B$2:$D11805,3,FALSE)</f>
        <v>veganism</v>
      </c>
      <c r="D10395" t="str">
        <f>VLOOKUP(B10395,Content!$B$2:$D11805,2,FALSE)</f>
        <v>audio</v>
      </c>
      <c r="E10395" t="s">
        <v>1042</v>
      </c>
      <c r="F10395">
        <f>VLOOKUP(E10395,ReactionTypes!$B$2:$D10410,3,FALSE)</f>
        <v>5</v>
      </c>
      <c r="G10395" t="str">
        <f>VLOOKUP(E10395,ReactionTypes!$B$2:$D10410,2,FALSE)</f>
        <v>negative</v>
      </c>
      <c r="H10395" t="s">
        <v>1224</v>
      </c>
      <c r="I10395">
        <v>3</v>
      </c>
      <c r="J10395">
        <f t="shared" si="1115"/>
        <v>1982</v>
      </c>
    </row>
    <row r="10396" spans="1:10">
      <c r="A10396">
        <v>10805</v>
      </c>
      <c r="B10396" t="s">
        <v>449</v>
      </c>
      <c r="C10396" t="str">
        <f>VLOOKUP(B10396,Content!$B$2:$D11806,3,FALSE)</f>
        <v>veganism</v>
      </c>
      <c r="D10396" t="str">
        <f>VLOOKUP(B10396,Content!$B$2:$D11806,2,FALSE)</f>
        <v>audio</v>
      </c>
      <c r="E10396" t="s">
        <v>1043</v>
      </c>
      <c r="F10396">
        <f>VLOOKUP(E10396,ReactionTypes!$B$2:$D10411,3,FALSE)</f>
        <v>65</v>
      </c>
      <c r="G10396" t="str">
        <f>VLOOKUP(E10396,ReactionTypes!$B$2:$D10411,2,FALSE)</f>
        <v>positive</v>
      </c>
      <c r="H10396" s="4">
        <v>43873</v>
      </c>
      <c r="I10396">
        <f>MONTH(H10396)</f>
        <v>2</v>
      </c>
      <c r="J10396">
        <f t="shared" si="1115"/>
        <v>1890</v>
      </c>
    </row>
    <row r="10397" spans="1:10">
      <c r="A10397">
        <v>10806</v>
      </c>
      <c r="B10397" t="s">
        <v>449</v>
      </c>
      <c r="C10397" t="str">
        <f>VLOOKUP(B10397,Content!$B$2:$D11807,3,FALSE)</f>
        <v>veganism</v>
      </c>
      <c r="D10397" t="str">
        <f>VLOOKUP(B10397,Content!$B$2:$D11807,2,FALSE)</f>
        <v>audio</v>
      </c>
      <c r="E10397" t="s">
        <v>1040</v>
      </c>
      <c r="F10397">
        <f>VLOOKUP(E10397,ReactionTypes!$B$2:$D10412,3,FALSE)</f>
        <v>35</v>
      </c>
      <c r="G10397" t="str">
        <f>VLOOKUP(E10397,ReactionTypes!$B$2:$D10412,2,FALSE)</f>
        <v>neutral</v>
      </c>
      <c r="H10397" t="s">
        <v>1114</v>
      </c>
      <c r="I10397">
        <v>6</v>
      </c>
      <c r="J10397">
        <f t="shared" si="1115"/>
        <v>2068</v>
      </c>
    </row>
    <row r="10398" spans="1:10">
      <c r="A10398">
        <v>10807</v>
      </c>
      <c r="B10398" t="s">
        <v>449</v>
      </c>
      <c r="C10398" t="str">
        <f>VLOOKUP(B10398,Content!$B$2:$D11808,3,FALSE)</f>
        <v>veganism</v>
      </c>
      <c r="D10398" t="str">
        <f>VLOOKUP(B10398,Content!$B$2:$D11808,2,FALSE)</f>
        <v>audio</v>
      </c>
      <c r="E10398" t="s">
        <v>1046</v>
      </c>
      <c r="F10398">
        <f>VLOOKUP(E10398,ReactionTypes!$B$2:$D10413,3,FALSE)</f>
        <v>45</v>
      </c>
      <c r="G10398" t="str">
        <f>VLOOKUP(E10398,ReactionTypes!$B$2:$D10413,2,FALSE)</f>
        <v>positive</v>
      </c>
      <c r="H10398" t="s">
        <v>1066</v>
      </c>
      <c r="I10398">
        <v>8</v>
      </c>
      <c r="J10398">
        <f t="shared" si="1115"/>
        <v>2055</v>
      </c>
    </row>
    <row r="10399" spans="1:10">
      <c r="A10399">
        <v>10808</v>
      </c>
      <c r="B10399" t="s">
        <v>449</v>
      </c>
      <c r="C10399" t="str">
        <f>VLOOKUP(B10399,Content!$B$2:$D11809,3,FALSE)</f>
        <v>veganism</v>
      </c>
      <c r="D10399" t="str">
        <f>VLOOKUP(B10399,Content!$B$2:$D11809,2,FALSE)</f>
        <v>audio</v>
      </c>
      <c r="E10399" t="s">
        <v>1038</v>
      </c>
      <c r="F10399">
        <f>VLOOKUP(E10399,ReactionTypes!$B$2:$D10414,3,FALSE)</f>
        <v>15</v>
      </c>
      <c r="G10399" t="str">
        <f>VLOOKUP(E10399,ReactionTypes!$B$2:$D10414,2,FALSE)</f>
        <v>negative</v>
      </c>
      <c r="H10399" t="s">
        <v>1203</v>
      </c>
      <c r="I10399">
        <v>5</v>
      </c>
      <c r="J10399">
        <f t="shared" si="1115"/>
        <v>2110</v>
      </c>
    </row>
    <row r="10400" spans="1:10">
      <c r="A10400">
        <v>10809</v>
      </c>
      <c r="B10400" t="s">
        <v>449</v>
      </c>
      <c r="C10400" t="str">
        <f>VLOOKUP(B10400,Content!$B$2:$D11810,3,FALSE)</f>
        <v>veganism</v>
      </c>
      <c r="D10400" t="str">
        <f>VLOOKUP(B10400,Content!$B$2:$D11810,2,FALSE)</f>
        <v>audio</v>
      </c>
      <c r="E10400" t="s">
        <v>1039</v>
      </c>
      <c r="F10400">
        <f>VLOOKUP(E10400,ReactionTypes!$B$2:$D10415,3,FALSE)</f>
        <v>30</v>
      </c>
      <c r="G10400" t="str">
        <f>VLOOKUP(E10400,ReactionTypes!$B$2:$D10415,2,FALSE)</f>
        <v>positive</v>
      </c>
      <c r="H10400" t="s">
        <v>1251</v>
      </c>
      <c r="I10400">
        <v>5</v>
      </c>
      <c r="J10400">
        <f t="shared" si="1115"/>
        <v>2110</v>
      </c>
    </row>
    <row r="10401" spans="1:10">
      <c r="A10401">
        <v>10810</v>
      </c>
      <c r="B10401" t="s">
        <v>449</v>
      </c>
      <c r="C10401" t="str">
        <f>VLOOKUP(B10401,Content!$B$2:$D11811,3,FALSE)</f>
        <v>veganism</v>
      </c>
      <c r="D10401" t="str">
        <f>VLOOKUP(B10401,Content!$B$2:$D11811,2,FALSE)</f>
        <v>audio</v>
      </c>
      <c r="E10401" t="s">
        <v>1050</v>
      </c>
      <c r="F10401">
        <f>VLOOKUP(E10401,ReactionTypes!$B$2:$D10416,3,FALSE)</f>
        <v>70</v>
      </c>
      <c r="G10401" t="str">
        <f>VLOOKUP(E10401,ReactionTypes!$B$2:$D10416,2,FALSE)</f>
        <v>positive</v>
      </c>
      <c r="H10401" s="4">
        <v>44054</v>
      </c>
      <c r="I10401">
        <f>MONTH(H10401)</f>
        <v>8</v>
      </c>
      <c r="J10401">
        <f t="shared" si="1115"/>
        <v>2055</v>
      </c>
    </row>
    <row r="10402" spans="1:10">
      <c r="A10402">
        <v>10811</v>
      </c>
      <c r="B10402" t="s">
        <v>449</v>
      </c>
      <c r="C10402" t="str">
        <f>VLOOKUP(B10402,Content!$B$2:$D11812,3,FALSE)</f>
        <v>veganism</v>
      </c>
      <c r="D10402" t="str">
        <f>VLOOKUP(B10402,Content!$B$2:$D11812,2,FALSE)</f>
        <v>audio</v>
      </c>
      <c r="E10402" t="s">
        <v>1043</v>
      </c>
      <c r="F10402">
        <f>VLOOKUP(E10402,ReactionTypes!$B$2:$D10417,3,FALSE)</f>
        <v>65</v>
      </c>
      <c r="G10402" t="str">
        <f>VLOOKUP(E10402,ReactionTypes!$B$2:$D10417,2,FALSE)</f>
        <v>positive</v>
      </c>
      <c r="H10402" t="s">
        <v>1162</v>
      </c>
      <c r="I10402">
        <v>12</v>
      </c>
      <c r="J10402">
        <f t="shared" si="1115"/>
        <v>2099</v>
      </c>
    </row>
    <row r="10403" spans="1:10">
      <c r="A10403">
        <v>10812</v>
      </c>
      <c r="B10403" t="s">
        <v>449</v>
      </c>
      <c r="C10403" t="str">
        <f>VLOOKUP(B10403,Content!$B$2:$D11813,3,FALSE)</f>
        <v>veganism</v>
      </c>
      <c r="D10403" t="str">
        <f>VLOOKUP(B10403,Content!$B$2:$D11813,2,FALSE)</f>
        <v>audio</v>
      </c>
      <c r="E10403" t="s">
        <v>1045</v>
      </c>
      <c r="F10403">
        <f>VLOOKUP(E10403,ReactionTypes!$B$2:$D10418,3,FALSE)</f>
        <v>75</v>
      </c>
      <c r="G10403" t="str">
        <f>VLOOKUP(E10403,ReactionTypes!$B$2:$D10418,2,FALSE)</f>
        <v>positive</v>
      </c>
      <c r="H10403" s="4">
        <v>44201</v>
      </c>
      <c r="I10403">
        <f>MONTH(H10403)</f>
        <v>1</v>
      </c>
      <c r="J10403">
        <f t="shared" si="1115"/>
        <v>2142</v>
      </c>
    </row>
    <row r="10404" spans="1:10">
      <c r="A10404">
        <v>10813</v>
      </c>
      <c r="B10404" t="s">
        <v>449</v>
      </c>
      <c r="C10404" t="str">
        <f>VLOOKUP(B10404,Content!$B$2:$D11814,3,FALSE)</f>
        <v>veganism</v>
      </c>
      <c r="D10404" t="str">
        <f>VLOOKUP(B10404,Content!$B$2:$D11814,2,FALSE)</f>
        <v>audio</v>
      </c>
      <c r="E10404" t="s">
        <v>1049</v>
      </c>
      <c r="F10404">
        <f>VLOOKUP(E10404,ReactionTypes!$B$2:$D10419,3,FALSE)</f>
        <v>60</v>
      </c>
      <c r="G10404" t="str">
        <f>VLOOKUP(E10404,ReactionTypes!$B$2:$D10419,2,FALSE)</f>
        <v>positive</v>
      </c>
      <c r="H10404" t="s">
        <v>1207</v>
      </c>
      <c r="I10404">
        <v>2</v>
      </c>
      <c r="J10404">
        <f t="shared" si="1115"/>
        <v>1890</v>
      </c>
    </row>
    <row r="10405" spans="1:10">
      <c r="A10405">
        <v>10814</v>
      </c>
      <c r="B10405" t="s">
        <v>449</v>
      </c>
      <c r="C10405" t="str">
        <f>VLOOKUP(B10405,Content!$B$2:$D11815,3,FALSE)</f>
        <v>veganism</v>
      </c>
      <c r="D10405" t="str">
        <f>VLOOKUP(B10405,Content!$B$2:$D11815,2,FALSE)</f>
        <v>audio</v>
      </c>
      <c r="E10405" t="s">
        <v>1050</v>
      </c>
      <c r="F10405">
        <f>VLOOKUP(E10405,ReactionTypes!$B$2:$D10420,3,FALSE)</f>
        <v>70</v>
      </c>
      <c r="G10405" t="str">
        <f>VLOOKUP(E10405,ReactionTypes!$B$2:$D10420,2,FALSE)</f>
        <v>positive</v>
      </c>
      <c r="H10405" t="s">
        <v>1105</v>
      </c>
      <c r="I10405">
        <v>7</v>
      </c>
      <c r="J10405">
        <f t="shared" si="1115"/>
        <v>2116</v>
      </c>
    </row>
    <row r="10406" spans="1:10">
      <c r="A10406">
        <v>10815</v>
      </c>
      <c r="B10406" t="s">
        <v>449</v>
      </c>
      <c r="C10406" t="str">
        <f>VLOOKUP(B10406,Content!$B$2:$D11816,3,FALSE)</f>
        <v>veganism</v>
      </c>
      <c r="D10406" t="str">
        <f>VLOOKUP(B10406,Content!$B$2:$D11816,2,FALSE)</f>
        <v>audio</v>
      </c>
      <c r="E10406" t="s">
        <v>1040</v>
      </c>
      <c r="F10406">
        <f>VLOOKUP(E10406,ReactionTypes!$B$2:$D10421,3,FALSE)</f>
        <v>35</v>
      </c>
      <c r="G10406" t="str">
        <f>VLOOKUP(E10406,ReactionTypes!$B$2:$D10421,2,FALSE)</f>
        <v>neutral</v>
      </c>
      <c r="H10406" t="s">
        <v>1200</v>
      </c>
      <c r="I10406">
        <v>3</v>
      </c>
      <c r="J10406">
        <f t="shared" si="1115"/>
        <v>1982</v>
      </c>
    </row>
    <row r="10407" spans="1:10">
      <c r="A10407">
        <v>10816</v>
      </c>
      <c r="B10407" t="s">
        <v>449</v>
      </c>
      <c r="C10407" t="str">
        <f>VLOOKUP(B10407,Content!$B$2:$D11817,3,FALSE)</f>
        <v>veganism</v>
      </c>
      <c r="D10407" t="str">
        <f>VLOOKUP(B10407,Content!$B$2:$D11817,2,FALSE)</f>
        <v>audio</v>
      </c>
      <c r="E10407" t="s">
        <v>1047</v>
      </c>
      <c r="F10407">
        <f>VLOOKUP(E10407,ReactionTypes!$B$2:$D10422,3,FALSE)</f>
        <v>12</v>
      </c>
      <c r="G10407" t="str">
        <f>VLOOKUP(E10407,ReactionTypes!$B$2:$D10422,2,FALSE)</f>
        <v>negative</v>
      </c>
      <c r="H10407" t="s">
        <v>1095</v>
      </c>
      <c r="I10407">
        <v>12</v>
      </c>
      <c r="J10407">
        <f t="shared" si="1115"/>
        <v>2099</v>
      </c>
    </row>
    <row r="10408" spans="1:10">
      <c r="A10408">
        <v>10817</v>
      </c>
      <c r="B10408" t="s">
        <v>449</v>
      </c>
      <c r="C10408" t="str">
        <f>VLOOKUP(B10408,Content!$B$2:$D11818,3,FALSE)</f>
        <v>veganism</v>
      </c>
      <c r="D10408" t="str">
        <f>VLOOKUP(B10408,Content!$B$2:$D11818,2,FALSE)</f>
        <v>audio</v>
      </c>
      <c r="E10408" t="s">
        <v>1038</v>
      </c>
      <c r="F10408">
        <f>VLOOKUP(E10408,ReactionTypes!$B$2:$D10423,3,FALSE)</f>
        <v>15</v>
      </c>
      <c r="G10408" t="str">
        <f>VLOOKUP(E10408,ReactionTypes!$B$2:$D10423,2,FALSE)</f>
        <v>negative</v>
      </c>
      <c r="H10408" t="s">
        <v>1231</v>
      </c>
      <c r="I10408">
        <v>2</v>
      </c>
      <c r="J10408">
        <f t="shared" si="1115"/>
        <v>1890</v>
      </c>
    </row>
    <row r="10409" spans="1:10">
      <c r="A10409">
        <v>10818</v>
      </c>
      <c r="B10409" t="s">
        <v>449</v>
      </c>
      <c r="C10409" t="str">
        <f>VLOOKUP(B10409,Content!$B$2:$D11819,3,FALSE)</f>
        <v>veganism</v>
      </c>
      <c r="D10409" t="str">
        <f>VLOOKUP(B10409,Content!$B$2:$D11819,2,FALSE)</f>
        <v>audio</v>
      </c>
      <c r="E10409" t="s">
        <v>1044</v>
      </c>
      <c r="F10409">
        <f>VLOOKUP(E10409,ReactionTypes!$B$2:$D10424,3,FALSE)</f>
        <v>20</v>
      </c>
      <c r="G10409" t="str">
        <f>VLOOKUP(E10409,ReactionTypes!$B$2:$D10424,2,FALSE)</f>
        <v>neutral</v>
      </c>
      <c r="H10409" t="s">
        <v>1219</v>
      </c>
      <c r="I10409">
        <v>3</v>
      </c>
      <c r="J10409">
        <f t="shared" si="1115"/>
        <v>1982</v>
      </c>
    </row>
    <row r="10410" spans="1:10">
      <c r="A10410">
        <v>10819</v>
      </c>
      <c r="B10410" t="s">
        <v>449</v>
      </c>
      <c r="C10410" t="str">
        <f>VLOOKUP(B10410,Content!$B$2:$D11820,3,FALSE)</f>
        <v>veganism</v>
      </c>
      <c r="D10410" t="str">
        <f>VLOOKUP(B10410,Content!$B$2:$D11820,2,FALSE)</f>
        <v>audio</v>
      </c>
      <c r="E10410" t="s">
        <v>1045</v>
      </c>
      <c r="F10410">
        <f>VLOOKUP(E10410,ReactionTypes!$B$2:$D10425,3,FALSE)</f>
        <v>75</v>
      </c>
      <c r="G10410" t="str">
        <f>VLOOKUP(E10410,ReactionTypes!$B$2:$D10425,2,FALSE)</f>
        <v>positive</v>
      </c>
      <c r="H10410" t="s">
        <v>1171</v>
      </c>
      <c r="I10410">
        <v>8</v>
      </c>
      <c r="J10410">
        <f t="shared" si="1115"/>
        <v>2055</v>
      </c>
    </row>
    <row r="10411" spans="1:10">
      <c r="A10411">
        <v>10820</v>
      </c>
      <c r="B10411" t="s">
        <v>449</v>
      </c>
      <c r="C10411" t="str">
        <f>VLOOKUP(B10411,Content!$B$2:$D11821,3,FALSE)</f>
        <v>veganism</v>
      </c>
      <c r="D10411" t="str">
        <f>VLOOKUP(B10411,Content!$B$2:$D11821,2,FALSE)</f>
        <v>audio</v>
      </c>
      <c r="E10411" t="s">
        <v>1050</v>
      </c>
      <c r="F10411">
        <f>VLOOKUP(E10411,ReactionTypes!$B$2:$D10426,3,FALSE)</f>
        <v>70</v>
      </c>
      <c r="G10411" t="str">
        <f>VLOOKUP(E10411,ReactionTypes!$B$2:$D10426,2,FALSE)</f>
        <v>positive</v>
      </c>
      <c r="H10411" t="s">
        <v>1123</v>
      </c>
      <c r="I10411">
        <v>10</v>
      </c>
      <c r="J10411">
        <f t="shared" si="1115"/>
        <v>2087</v>
      </c>
    </row>
    <row r="10412" spans="1:10">
      <c r="A10412">
        <v>10822</v>
      </c>
      <c r="B10412" t="s">
        <v>450</v>
      </c>
      <c r="C10412" t="str">
        <f>VLOOKUP(B10412,Content!$B$2:$D11823,3,FALSE)</f>
        <v>culture</v>
      </c>
      <c r="D10412" t="str">
        <f>VLOOKUP(B10412,Content!$B$2:$D11823,2,FALSE)</f>
        <v>photo</v>
      </c>
      <c r="E10412" t="s">
        <v>1039</v>
      </c>
      <c r="F10412">
        <f>VLOOKUP(E10412,ReactionTypes!$B$2:$D10427,3,FALSE)</f>
        <v>30</v>
      </c>
      <c r="G10412" t="str">
        <f>VLOOKUP(E10412,ReactionTypes!$B$2:$D10427,2,FALSE)</f>
        <v>positive</v>
      </c>
      <c r="H10412" t="s">
        <v>1127</v>
      </c>
      <c r="I10412">
        <v>8</v>
      </c>
      <c r="J10412">
        <f t="shared" si="1115"/>
        <v>2055</v>
      </c>
    </row>
    <row r="10413" spans="1:10">
      <c r="A10413">
        <v>10823</v>
      </c>
      <c r="B10413" t="s">
        <v>450</v>
      </c>
      <c r="C10413" t="str">
        <f>VLOOKUP(B10413,Content!$B$2:$D11824,3,FALSE)</f>
        <v>culture</v>
      </c>
      <c r="D10413" t="str">
        <f>VLOOKUP(B10413,Content!$B$2:$D11824,2,FALSE)</f>
        <v>photo</v>
      </c>
      <c r="E10413" t="s">
        <v>1040</v>
      </c>
      <c r="F10413">
        <f>VLOOKUP(E10413,ReactionTypes!$B$2:$D10428,3,FALSE)</f>
        <v>35</v>
      </c>
      <c r="G10413" t="str">
        <f>VLOOKUP(E10413,ReactionTypes!$B$2:$D10428,2,FALSE)</f>
        <v>neutral</v>
      </c>
      <c r="H10413" s="4">
        <v>44143</v>
      </c>
      <c r="I10413">
        <f t="shared" ref="I10413:I10419" si="1119">MONTH(H10413)</f>
        <v>11</v>
      </c>
      <c r="J10413">
        <f t="shared" si="1115"/>
        <v>2055</v>
      </c>
    </row>
    <row r="10414" spans="1:10">
      <c r="A10414">
        <v>10824</v>
      </c>
      <c r="B10414" t="s">
        <v>450</v>
      </c>
      <c r="C10414" t="str">
        <f>VLOOKUP(B10414,Content!$B$2:$D11825,3,FALSE)</f>
        <v>culture</v>
      </c>
      <c r="D10414" t="str">
        <f>VLOOKUP(B10414,Content!$B$2:$D11825,2,FALSE)</f>
        <v>photo</v>
      </c>
      <c r="E10414" t="s">
        <v>1044</v>
      </c>
      <c r="F10414">
        <f>VLOOKUP(E10414,ReactionTypes!$B$2:$D10429,3,FALSE)</f>
        <v>20</v>
      </c>
      <c r="G10414" t="str">
        <f>VLOOKUP(E10414,ReactionTypes!$B$2:$D10429,2,FALSE)</f>
        <v>neutral</v>
      </c>
      <c r="H10414" s="4">
        <v>44475</v>
      </c>
      <c r="I10414">
        <f t="shared" si="1119"/>
        <v>10</v>
      </c>
      <c r="J10414">
        <f t="shared" si="1115"/>
        <v>2087</v>
      </c>
    </row>
    <row r="10415" spans="1:10">
      <c r="A10415">
        <v>10825</v>
      </c>
      <c r="B10415" t="s">
        <v>450</v>
      </c>
      <c r="C10415" t="str">
        <f>VLOOKUP(B10415,Content!$B$2:$D11826,3,FALSE)</f>
        <v>culture</v>
      </c>
      <c r="D10415" t="str">
        <f>VLOOKUP(B10415,Content!$B$2:$D11826,2,FALSE)</f>
        <v>photo</v>
      </c>
      <c r="E10415" t="s">
        <v>1041</v>
      </c>
      <c r="F10415">
        <f>VLOOKUP(E10415,ReactionTypes!$B$2:$D10430,3,FALSE)</f>
        <v>70</v>
      </c>
      <c r="G10415" t="str">
        <f>VLOOKUP(E10415,ReactionTypes!$B$2:$D10430,2,FALSE)</f>
        <v>positive</v>
      </c>
      <c r="H10415" s="4">
        <v>44231</v>
      </c>
      <c r="I10415">
        <f t="shared" si="1119"/>
        <v>2</v>
      </c>
      <c r="J10415">
        <f t="shared" si="1115"/>
        <v>1890</v>
      </c>
    </row>
    <row r="10416" spans="1:10">
      <c r="A10416">
        <v>10826</v>
      </c>
      <c r="B10416" t="s">
        <v>450</v>
      </c>
      <c r="C10416" t="str">
        <f>VLOOKUP(B10416,Content!$B$2:$D11827,3,FALSE)</f>
        <v>culture</v>
      </c>
      <c r="D10416" t="str">
        <f>VLOOKUP(B10416,Content!$B$2:$D11827,2,FALSE)</f>
        <v>photo</v>
      </c>
      <c r="E10416" t="s">
        <v>1037</v>
      </c>
      <c r="F10416">
        <f>VLOOKUP(E10416,ReactionTypes!$B$2:$D10431,3,FALSE)</f>
        <v>10</v>
      </c>
      <c r="G10416" t="str">
        <f>VLOOKUP(E10416,ReactionTypes!$B$2:$D10431,2,FALSE)</f>
        <v>negative</v>
      </c>
      <c r="H10416" s="4">
        <v>43838</v>
      </c>
      <c r="I10416">
        <f t="shared" si="1119"/>
        <v>1</v>
      </c>
      <c r="J10416">
        <f t="shared" si="1115"/>
        <v>2142</v>
      </c>
    </row>
    <row r="10417" spans="1:10">
      <c r="A10417">
        <v>10827</v>
      </c>
      <c r="B10417" t="s">
        <v>450</v>
      </c>
      <c r="C10417" t="str">
        <f>VLOOKUP(B10417,Content!$B$2:$D11828,3,FALSE)</f>
        <v>culture</v>
      </c>
      <c r="D10417" t="str">
        <f>VLOOKUP(B10417,Content!$B$2:$D11828,2,FALSE)</f>
        <v>photo</v>
      </c>
      <c r="E10417" t="s">
        <v>1040</v>
      </c>
      <c r="F10417">
        <f>VLOOKUP(E10417,ReactionTypes!$B$2:$D10432,3,FALSE)</f>
        <v>35</v>
      </c>
      <c r="G10417" t="str">
        <f>VLOOKUP(E10417,ReactionTypes!$B$2:$D10432,2,FALSE)</f>
        <v>neutral</v>
      </c>
      <c r="H10417" s="4">
        <v>44201</v>
      </c>
      <c r="I10417">
        <f t="shared" si="1119"/>
        <v>1</v>
      </c>
      <c r="J10417">
        <f t="shared" si="1115"/>
        <v>2142</v>
      </c>
    </row>
    <row r="10418" spans="1:10">
      <c r="A10418">
        <v>10829</v>
      </c>
      <c r="B10418" t="s">
        <v>451</v>
      </c>
      <c r="C10418" t="str">
        <f>VLOOKUP(B10418,Content!$B$2:$D11830,3,FALSE)</f>
        <v>Animals</v>
      </c>
      <c r="D10418" t="str">
        <f>VLOOKUP(B10418,Content!$B$2:$D11830,2,FALSE)</f>
        <v>photo</v>
      </c>
      <c r="E10418" t="s">
        <v>1047</v>
      </c>
      <c r="F10418">
        <f>VLOOKUP(E10418,ReactionTypes!$B$2:$D10433,3,FALSE)</f>
        <v>12</v>
      </c>
      <c r="G10418" t="str">
        <f>VLOOKUP(E10418,ReactionTypes!$B$2:$D10433,2,FALSE)</f>
        <v>negative</v>
      </c>
      <c r="H10418" s="4">
        <v>44504</v>
      </c>
      <c r="I10418">
        <f t="shared" si="1119"/>
        <v>11</v>
      </c>
      <c r="J10418">
        <f t="shared" si="1115"/>
        <v>2055</v>
      </c>
    </row>
    <row r="10419" spans="1:10">
      <c r="A10419">
        <v>10830</v>
      </c>
      <c r="B10419" t="s">
        <v>451</v>
      </c>
      <c r="C10419" t="str">
        <f>VLOOKUP(B10419,Content!$B$2:$D11831,3,FALSE)</f>
        <v>Animals</v>
      </c>
      <c r="D10419" t="str">
        <f>VLOOKUP(B10419,Content!$B$2:$D11831,2,FALSE)</f>
        <v>photo</v>
      </c>
      <c r="E10419" t="s">
        <v>1039</v>
      </c>
      <c r="F10419">
        <f>VLOOKUP(E10419,ReactionTypes!$B$2:$D10434,3,FALSE)</f>
        <v>30</v>
      </c>
      <c r="G10419" t="str">
        <f>VLOOKUP(E10419,ReactionTypes!$B$2:$D10434,2,FALSE)</f>
        <v>positive</v>
      </c>
      <c r="H10419" s="4">
        <v>44259</v>
      </c>
      <c r="I10419">
        <f t="shared" si="1119"/>
        <v>3</v>
      </c>
      <c r="J10419">
        <f t="shared" si="1115"/>
        <v>1982</v>
      </c>
    </row>
    <row r="10420" spans="1:10">
      <c r="A10420">
        <v>10831</v>
      </c>
      <c r="B10420" t="s">
        <v>451</v>
      </c>
      <c r="C10420" t="str">
        <f>VLOOKUP(B10420,Content!$B$2:$D11832,3,FALSE)</f>
        <v>Animals</v>
      </c>
      <c r="D10420" t="str">
        <f>VLOOKUP(B10420,Content!$B$2:$D11832,2,FALSE)</f>
        <v>photo</v>
      </c>
      <c r="E10420" t="s">
        <v>1041</v>
      </c>
      <c r="F10420">
        <f>VLOOKUP(E10420,ReactionTypes!$B$2:$D10435,3,FALSE)</f>
        <v>70</v>
      </c>
      <c r="G10420" t="str">
        <f>VLOOKUP(E10420,ReactionTypes!$B$2:$D10435,2,FALSE)</f>
        <v>positive</v>
      </c>
      <c r="H10420" t="s">
        <v>1285</v>
      </c>
      <c r="I10420">
        <v>11</v>
      </c>
      <c r="J10420">
        <f t="shared" si="1115"/>
        <v>2055</v>
      </c>
    </row>
    <row r="10421" spans="1:10">
      <c r="A10421">
        <v>10832</v>
      </c>
      <c r="B10421" t="s">
        <v>451</v>
      </c>
      <c r="C10421" t="str">
        <f>VLOOKUP(B10421,Content!$B$2:$D11833,3,FALSE)</f>
        <v>Animals</v>
      </c>
      <c r="D10421" t="str">
        <f>VLOOKUP(B10421,Content!$B$2:$D11833,2,FALSE)</f>
        <v>photo</v>
      </c>
      <c r="E10421" t="s">
        <v>1051</v>
      </c>
      <c r="F10421">
        <f>VLOOKUP(E10421,ReactionTypes!$B$2:$D10436,3,FALSE)</f>
        <v>72</v>
      </c>
      <c r="G10421" t="str">
        <f>VLOOKUP(E10421,ReactionTypes!$B$2:$D10436,2,FALSE)</f>
        <v>positive</v>
      </c>
      <c r="H10421" t="s">
        <v>1288</v>
      </c>
      <c r="I10421">
        <v>9</v>
      </c>
      <c r="J10421">
        <f t="shared" si="1115"/>
        <v>1991</v>
      </c>
    </row>
    <row r="10422" spans="1:10">
      <c r="A10422">
        <v>10833</v>
      </c>
      <c r="B10422" t="s">
        <v>451</v>
      </c>
      <c r="C10422" t="str">
        <f>VLOOKUP(B10422,Content!$B$2:$D11834,3,FALSE)</f>
        <v>Animals</v>
      </c>
      <c r="D10422" t="str">
        <f>VLOOKUP(B10422,Content!$B$2:$D11834,2,FALSE)</f>
        <v>photo</v>
      </c>
      <c r="E10422" t="s">
        <v>1049</v>
      </c>
      <c r="F10422">
        <f>VLOOKUP(E10422,ReactionTypes!$B$2:$D10437,3,FALSE)</f>
        <v>60</v>
      </c>
      <c r="G10422" t="str">
        <f>VLOOKUP(E10422,ReactionTypes!$B$2:$D10437,2,FALSE)</f>
        <v>positive</v>
      </c>
      <c r="H10422" t="s">
        <v>1075</v>
      </c>
      <c r="I10422">
        <v>6</v>
      </c>
      <c r="J10422">
        <f t="shared" si="1115"/>
        <v>2068</v>
      </c>
    </row>
    <row r="10423" spans="1:10">
      <c r="A10423">
        <v>10834</v>
      </c>
      <c r="B10423" t="s">
        <v>451</v>
      </c>
      <c r="C10423" t="str">
        <f>VLOOKUP(B10423,Content!$B$2:$D11835,3,FALSE)</f>
        <v>Animals</v>
      </c>
      <c r="D10423" t="str">
        <f>VLOOKUP(B10423,Content!$B$2:$D11835,2,FALSE)</f>
        <v>photo</v>
      </c>
      <c r="E10423" t="s">
        <v>1051</v>
      </c>
      <c r="F10423">
        <f>VLOOKUP(E10423,ReactionTypes!$B$2:$D10438,3,FALSE)</f>
        <v>72</v>
      </c>
      <c r="G10423" t="str">
        <f>VLOOKUP(E10423,ReactionTypes!$B$2:$D10438,2,FALSE)</f>
        <v>positive</v>
      </c>
      <c r="H10423" t="s">
        <v>1067</v>
      </c>
      <c r="I10423">
        <v>9</v>
      </c>
      <c r="J10423">
        <f t="shared" si="1115"/>
        <v>1991</v>
      </c>
    </row>
    <row r="10424" spans="1:10">
      <c r="A10424">
        <v>10835</v>
      </c>
      <c r="B10424" t="s">
        <v>451</v>
      </c>
      <c r="C10424" t="str">
        <f>VLOOKUP(B10424,Content!$B$2:$D11836,3,FALSE)</f>
        <v>Animals</v>
      </c>
      <c r="D10424" t="str">
        <f>VLOOKUP(B10424,Content!$B$2:$D11836,2,FALSE)</f>
        <v>photo</v>
      </c>
      <c r="E10424" t="s">
        <v>1050</v>
      </c>
      <c r="F10424">
        <f>VLOOKUP(E10424,ReactionTypes!$B$2:$D10439,3,FALSE)</f>
        <v>70</v>
      </c>
      <c r="G10424" t="str">
        <f>VLOOKUP(E10424,ReactionTypes!$B$2:$D10439,2,FALSE)</f>
        <v>positive</v>
      </c>
      <c r="H10424" t="s">
        <v>1099</v>
      </c>
      <c r="I10424">
        <v>12</v>
      </c>
      <c r="J10424">
        <f t="shared" si="1115"/>
        <v>2099</v>
      </c>
    </row>
    <row r="10425" spans="1:10">
      <c r="A10425">
        <v>10836</v>
      </c>
      <c r="B10425" t="s">
        <v>451</v>
      </c>
      <c r="C10425" t="str">
        <f>VLOOKUP(B10425,Content!$B$2:$D11837,3,FALSE)</f>
        <v>Animals</v>
      </c>
      <c r="D10425" t="str">
        <f>VLOOKUP(B10425,Content!$B$2:$D11837,2,FALSE)</f>
        <v>photo</v>
      </c>
      <c r="E10425" t="s">
        <v>1048</v>
      </c>
      <c r="F10425">
        <f>VLOOKUP(E10425,ReactionTypes!$B$2:$D10440,3,FALSE)</f>
        <v>50</v>
      </c>
      <c r="G10425" t="str">
        <f>VLOOKUP(E10425,ReactionTypes!$B$2:$D10440,2,FALSE)</f>
        <v>positive</v>
      </c>
      <c r="H10425" t="s">
        <v>1155</v>
      </c>
      <c r="I10425">
        <v>12</v>
      </c>
      <c r="J10425">
        <f t="shared" si="1115"/>
        <v>2099</v>
      </c>
    </row>
    <row r="10426" spans="1:10">
      <c r="A10426">
        <v>10837</v>
      </c>
      <c r="B10426" t="s">
        <v>451</v>
      </c>
      <c r="C10426" t="str">
        <f>VLOOKUP(B10426,Content!$B$2:$D11838,3,FALSE)</f>
        <v>Animals</v>
      </c>
      <c r="D10426" t="str">
        <f>VLOOKUP(B10426,Content!$B$2:$D11838,2,FALSE)</f>
        <v>photo</v>
      </c>
      <c r="E10426" t="s">
        <v>1036</v>
      </c>
      <c r="F10426">
        <f>VLOOKUP(E10426,ReactionTypes!$B$2:$D10441,3,FALSE)</f>
        <v>0</v>
      </c>
      <c r="G10426" t="str">
        <f>VLOOKUP(E10426,ReactionTypes!$B$2:$D10441,2,FALSE)</f>
        <v>negative</v>
      </c>
      <c r="H10426" t="s">
        <v>1233</v>
      </c>
      <c r="I10426">
        <v>4</v>
      </c>
      <c r="J10426">
        <f t="shared" si="1115"/>
        <v>1978</v>
      </c>
    </row>
    <row r="10427" spans="1:10">
      <c r="A10427">
        <v>10838</v>
      </c>
      <c r="B10427" t="s">
        <v>451</v>
      </c>
      <c r="C10427" t="str">
        <f>VLOOKUP(B10427,Content!$B$2:$D11839,3,FALSE)</f>
        <v>Animals</v>
      </c>
      <c r="D10427" t="str">
        <f>VLOOKUP(B10427,Content!$B$2:$D11839,2,FALSE)</f>
        <v>photo</v>
      </c>
      <c r="E10427" t="s">
        <v>1040</v>
      </c>
      <c r="F10427">
        <f>VLOOKUP(E10427,ReactionTypes!$B$2:$D10442,3,FALSE)</f>
        <v>35</v>
      </c>
      <c r="G10427" t="str">
        <f>VLOOKUP(E10427,ReactionTypes!$B$2:$D10442,2,FALSE)</f>
        <v>neutral</v>
      </c>
      <c r="H10427" s="4">
        <v>43842</v>
      </c>
      <c r="I10427">
        <f>MONTH(H10427)</f>
        <v>1</v>
      </c>
      <c r="J10427">
        <f t="shared" si="1115"/>
        <v>2142</v>
      </c>
    </row>
    <row r="10428" spans="1:10">
      <c r="A10428">
        <v>10839</v>
      </c>
      <c r="B10428" t="s">
        <v>451</v>
      </c>
      <c r="C10428" t="str">
        <f>VLOOKUP(B10428,Content!$B$2:$D11840,3,FALSE)</f>
        <v>Animals</v>
      </c>
      <c r="D10428" t="str">
        <f>VLOOKUP(B10428,Content!$B$2:$D11840,2,FALSE)</f>
        <v>photo</v>
      </c>
      <c r="E10428" t="s">
        <v>1045</v>
      </c>
      <c r="F10428">
        <f>VLOOKUP(E10428,ReactionTypes!$B$2:$D10443,3,FALSE)</f>
        <v>75</v>
      </c>
      <c r="G10428" t="str">
        <f>VLOOKUP(E10428,ReactionTypes!$B$2:$D10443,2,FALSE)</f>
        <v>positive</v>
      </c>
      <c r="H10428" t="s">
        <v>1266</v>
      </c>
      <c r="I10428">
        <v>3</v>
      </c>
      <c r="J10428">
        <f t="shared" si="1115"/>
        <v>1982</v>
      </c>
    </row>
    <row r="10429" spans="1:10">
      <c r="A10429">
        <v>10840</v>
      </c>
      <c r="B10429" t="s">
        <v>451</v>
      </c>
      <c r="C10429" t="str">
        <f>VLOOKUP(B10429,Content!$B$2:$D11841,3,FALSE)</f>
        <v>Animals</v>
      </c>
      <c r="D10429" t="str">
        <f>VLOOKUP(B10429,Content!$B$2:$D11841,2,FALSE)</f>
        <v>photo</v>
      </c>
      <c r="E10429" t="s">
        <v>1047</v>
      </c>
      <c r="F10429">
        <f>VLOOKUP(E10429,ReactionTypes!$B$2:$D10444,3,FALSE)</f>
        <v>12</v>
      </c>
      <c r="G10429" t="str">
        <f>VLOOKUP(E10429,ReactionTypes!$B$2:$D10444,2,FALSE)</f>
        <v>negative</v>
      </c>
      <c r="H10429" s="4">
        <v>43933</v>
      </c>
      <c r="I10429">
        <f t="shared" ref="I10429:I10430" si="1120">MONTH(H10429)</f>
        <v>4</v>
      </c>
      <c r="J10429">
        <f t="shared" si="1115"/>
        <v>1978</v>
      </c>
    </row>
    <row r="10430" spans="1:10">
      <c r="A10430">
        <v>10841</v>
      </c>
      <c r="B10430" t="s">
        <v>451</v>
      </c>
      <c r="C10430" t="str">
        <f>VLOOKUP(B10430,Content!$B$2:$D11842,3,FALSE)</f>
        <v>Animals</v>
      </c>
      <c r="D10430" t="str">
        <f>VLOOKUP(B10430,Content!$B$2:$D11842,2,FALSE)</f>
        <v>photo</v>
      </c>
      <c r="E10430" t="s">
        <v>1051</v>
      </c>
      <c r="F10430">
        <f>VLOOKUP(E10430,ReactionTypes!$B$2:$D10445,3,FALSE)</f>
        <v>72</v>
      </c>
      <c r="G10430" t="str">
        <f>VLOOKUP(E10430,ReactionTypes!$B$2:$D10445,2,FALSE)</f>
        <v>positive</v>
      </c>
      <c r="H10430" s="4">
        <v>43869</v>
      </c>
      <c r="I10430">
        <f t="shared" si="1120"/>
        <v>2</v>
      </c>
      <c r="J10430">
        <f t="shared" si="1115"/>
        <v>1890</v>
      </c>
    </row>
    <row r="10431" spans="1:10">
      <c r="A10431">
        <v>10842</v>
      </c>
      <c r="B10431" t="s">
        <v>451</v>
      </c>
      <c r="C10431" t="str">
        <f>VLOOKUP(B10431,Content!$B$2:$D11843,3,FALSE)</f>
        <v>Animals</v>
      </c>
      <c r="D10431" t="str">
        <f>VLOOKUP(B10431,Content!$B$2:$D11843,2,FALSE)</f>
        <v>photo</v>
      </c>
      <c r="E10431" t="s">
        <v>1048</v>
      </c>
      <c r="F10431">
        <f>VLOOKUP(E10431,ReactionTypes!$B$2:$D10446,3,FALSE)</f>
        <v>50</v>
      </c>
      <c r="G10431" t="str">
        <f>VLOOKUP(E10431,ReactionTypes!$B$2:$D10446,2,FALSE)</f>
        <v>positive</v>
      </c>
      <c r="H10431" t="s">
        <v>1164</v>
      </c>
      <c r="I10431">
        <v>11</v>
      </c>
      <c r="J10431">
        <f t="shared" si="1115"/>
        <v>2055</v>
      </c>
    </row>
    <row r="10432" spans="1:10">
      <c r="A10432">
        <v>10843</v>
      </c>
      <c r="B10432" t="s">
        <v>451</v>
      </c>
      <c r="C10432" t="str">
        <f>VLOOKUP(B10432,Content!$B$2:$D11844,3,FALSE)</f>
        <v>Animals</v>
      </c>
      <c r="D10432" t="str">
        <f>VLOOKUP(B10432,Content!$B$2:$D11844,2,FALSE)</f>
        <v>photo</v>
      </c>
      <c r="E10432" t="s">
        <v>1038</v>
      </c>
      <c r="F10432">
        <f>VLOOKUP(E10432,ReactionTypes!$B$2:$D10447,3,FALSE)</f>
        <v>15</v>
      </c>
      <c r="G10432" t="str">
        <f>VLOOKUP(E10432,ReactionTypes!$B$2:$D10447,2,FALSE)</f>
        <v>negative</v>
      </c>
      <c r="H10432" s="4">
        <v>44261</v>
      </c>
      <c r="I10432">
        <f>MONTH(H10432)</f>
        <v>3</v>
      </c>
      <c r="J10432">
        <f t="shared" si="1115"/>
        <v>1982</v>
      </c>
    </row>
    <row r="10433" spans="1:10">
      <c r="A10433">
        <v>10844</v>
      </c>
      <c r="B10433" t="s">
        <v>451</v>
      </c>
      <c r="C10433" t="str">
        <f>VLOOKUP(B10433,Content!$B$2:$D11845,3,FALSE)</f>
        <v>Animals</v>
      </c>
      <c r="D10433" t="str">
        <f>VLOOKUP(B10433,Content!$B$2:$D11845,2,FALSE)</f>
        <v>photo</v>
      </c>
      <c r="E10433" t="s">
        <v>1048</v>
      </c>
      <c r="F10433">
        <f>VLOOKUP(E10433,ReactionTypes!$B$2:$D10448,3,FALSE)</f>
        <v>50</v>
      </c>
      <c r="G10433" t="str">
        <f>VLOOKUP(E10433,ReactionTypes!$B$2:$D10448,2,FALSE)</f>
        <v>positive</v>
      </c>
      <c r="H10433" t="s">
        <v>1094</v>
      </c>
      <c r="I10433">
        <v>11</v>
      </c>
      <c r="J10433">
        <f t="shared" si="1115"/>
        <v>2055</v>
      </c>
    </row>
    <row r="10434" spans="1:10">
      <c r="A10434">
        <v>10845</v>
      </c>
      <c r="B10434" t="s">
        <v>451</v>
      </c>
      <c r="C10434" t="str">
        <f>VLOOKUP(B10434,Content!$B$2:$D11846,3,FALSE)</f>
        <v>Animals</v>
      </c>
      <c r="D10434" t="str">
        <f>VLOOKUP(B10434,Content!$B$2:$D11846,2,FALSE)</f>
        <v>photo</v>
      </c>
      <c r="E10434" t="s">
        <v>1044</v>
      </c>
      <c r="F10434">
        <f>VLOOKUP(E10434,ReactionTypes!$B$2:$D10449,3,FALSE)</f>
        <v>20</v>
      </c>
      <c r="G10434" t="str">
        <f>VLOOKUP(E10434,ReactionTypes!$B$2:$D10449,2,FALSE)</f>
        <v>neutral</v>
      </c>
      <c r="H10434" t="s">
        <v>1208</v>
      </c>
      <c r="I10434">
        <v>1</v>
      </c>
      <c r="J10434">
        <f t="shared" si="1115"/>
        <v>2142</v>
      </c>
    </row>
    <row r="10435" spans="1:10">
      <c r="A10435">
        <v>10846</v>
      </c>
      <c r="B10435" t="s">
        <v>451</v>
      </c>
      <c r="C10435" t="str">
        <f>VLOOKUP(B10435,Content!$B$2:$D11847,3,FALSE)</f>
        <v>Animals</v>
      </c>
      <c r="D10435" t="str">
        <f>VLOOKUP(B10435,Content!$B$2:$D11847,2,FALSE)</f>
        <v>photo</v>
      </c>
      <c r="E10435" t="s">
        <v>1044</v>
      </c>
      <c r="F10435">
        <f>VLOOKUP(E10435,ReactionTypes!$B$2:$D10450,3,FALSE)</f>
        <v>20</v>
      </c>
      <c r="G10435" t="str">
        <f>VLOOKUP(E10435,ReactionTypes!$B$2:$D10450,2,FALSE)</f>
        <v>neutral</v>
      </c>
      <c r="H10435" s="4">
        <v>44143</v>
      </c>
      <c r="I10435">
        <f>MONTH(H10435)</f>
        <v>11</v>
      </c>
      <c r="J10435">
        <f t="shared" ref="J10435:J10498" si="1121">COUNTIF($I$2:$I$24574,I10435)</f>
        <v>2055</v>
      </c>
    </row>
    <row r="10436" spans="1:10">
      <c r="A10436">
        <v>10847</v>
      </c>
      <c r="B10436" t="s">
        <v>451</v>
      </c>
      <c r="C10436" t="str">
        <f>VLOOKUP(B10436,Content!$B$2:$D11848,3,FALSE)</f>
        <v>Animals</v>
      </c>
      <c r="D10436" t="str">
        <f>VLOOKUP(B10436,Content!$B$2:$D11848,2,FALSE)</f>
        <v>photo</v>
      </c>
      <c r="E10436" t="s">
        <v>1038</v>
      </c>
      <c r="F10436">
        <f>VLOOKUP(E10436,ReactionTypes!$B$2:$D10451,3,FALSE)</f>
        <v>15</v>
      </c>
      <c r="G10436" t="str">
        <f>VLOOKUP(E10436,ReactionTypes!$B$2:$D10451,2,FALSE)</f>
        <v>negative</v>
      </c>
      <c r="H10436" t="s">
        <v>1279</v>
      </c>
      <c r="I10436">
        <v>3</v>
      </c>
      <c r="J10436">
        <f t="shared" si="1121"/>
        <v>1982</v>
      </c>
    </row>
    <row r="10437" spans="1:10">
      <c r="A10437">
        <v>10848</v>
      </c>
      <c r="B10437" t="s">
        <v>451</v>
      </c>
      <c r="C10437" t="str">
        <f>VLOOKUP(B10437,Content!$B$2:$D11849,3,FALSE)</f>
        <v>Animals</v>
      </c>
      <c r="D10437" t="str">
        <f>VLOOKUP(B10437,Content!$B$2:$D11849,2,FALSE)</f>
        <v>photo</v>
      </c>
      <c r="E10437" t="s">
        <v>1044</v>
      </c>
      <c r="F10437">
        <f>VLOOKUP(E10437,ReactionTypes!$B$2:$D10452,3,FALSE)</f>
        <v>20</v>
      </c>
      <c r="G10437" t="str">
        <f>VLOOKUP(E10437,ReactionTypes!$B$2:$D10452,2,FALSE)</f>
        <v>neutral</v>
      </c>
      <c r="H10437" t="s">
        <v>1112</v>
      </c>
      <c r="I10437">
        <v>7</v>
      </c>
      <c r="J10437">
        <f t="shared" si="1121"/>
        <v>2116</v>
      </c>
    </row>
    <row r="10438" spans="1:10">
      <c r="A10438">
        <v>10849</v>
      </c>
      <c r="B10438" t="s">
        <v>451</v>
      </c>
      <c r="C10438" t="str">
        <f>VLOOKUP(B10438,Content!$B$2:$D11850,3,FALSE)</f>
        <v>Animals</v>
      </c>
      <c r="D10438" t="str">
        <f>VLOOKUP(B10438,Content!$B$2:$D11850,2,FALSE)</f>
        <v>photo</v>
      </c>
      <c r="E10438" t="s">
        <v>1050</v>
      </c>
      <c r="F10438">
        <f>VLOOKUP(E10438,ReactionTypes!$B$2:$D10453,3,FALSE)</f>
        <v>70</v>
      </c>
      <c r="G10438" t="str">
        <f>VLOOKUP(E10438,ReactionTypes!$B$2:$D10453,2,FALSE)</f>
        <v>positive</v>
      </c>
      <c r="H10438" t="s">
        <v>1222</v>
      </c>
      <c r="I10438">
        <v>4</v>
      </c>
      <c r="J10438">
        <f t="shared" si="1121"/>
        <v>1978</v>
      </c>
    </row>
    <row r="10439" spans="1:10">
      <c r="A10439">
        <v>10850</v>
      </c>
      <c r="B10439" t="s">
        <v>451</v>
      </c>
      <c r="C10439" t="str">
        <f>VLOOKUP(B10439,Content!$B$2:$D11851,3,FALSE)</f>
        <v>Animals</v>
      </c>
      <c r="D10439" t="str">
        <f>VLOOKUP(B10439,Content!$B$2:$D11851,2,FALSE)</f>
        <v>photo</v>
      </c>
      <c r="E10439" t="s">
        <v>1043</v>
      </c>
      <c r="F10439">
        <f>VLOOKUP(E10439,ReactionTypes!$B$2:$D10454,3,FALSE)</f>
        <v>65</v>
      </c>
      <c r="G10439" t="str">
        <f>VLOOKUP(E10439,ReactionTypes!$B$2:$D10454,2,FALSE)</f>
        <v>positive</v>
      </c>
      <c r="H10439" t="s">
        <v>1239</v>
      </c>
      <c r="I10439">
        <v>1</v>
      </c>
      <c r="J10439">
        <f t="shared" si="1121"/>
        <v>2142</v>
      </c>
    </row>
    <row r="10440" spans="1:10">
      <c r="A10440">
        <v>10851</v>
      </c>
      <c r="B10440" t="s">
        <v>451</v>
      </c>
      <c r="C10440" t="str">
        <f>VLOOKUP(B10440,Content!$B$2:$D11852,3,FALSE)</f>
        <v>Animals</v>
      </c>
      <c r="D10440" t="str">
        <f>VLOOKUP(B10440,Content!$B$2:$D11852,2,FALSE)</f>
        <v>photo</v>
      </c>
      <c r="E10440" t="s">
        <v>1038</v>
      </c>
      <c r="F10440">
        <f>VLOOKUP(E10440,ReactionTypes!$B$2:$D10455,3,FALSE)</f>
        <v>15</v>
      </c>
      <c r="G10440" t="str">
        <f>VLOOKUP(E10440,ReactionTypes!$B$2:$D10455,2,FALSE)</f>
        <v>negative</v>
      </c>
      <c r="H10440" t="s">
        <v>1111</v>
      </c>
      <c r="I10440">
        <v>9</v>
      </c>
      <c r="J10440">
        <f t="shared" si="1121"/>
        <v>1991</v>
      </c>
    </row>
    <row r="10441" spans="1:10">
      <c r="A10441">
        <v>10852</v>
      </c>
      <c r="B10441" t="s">
        <v>451</v>
      </c>
      <c r="C10441" t="str">
        <f>VLOOKUP(B10441,Content!$B$2:$D11853,3,FALSE)</f>
        <v>Animals</v>
      </c>
      <c r="D10441" t="str">
        <f>VLOOKUP(B10441,Content!$B$2:$D11853,2,FALSE)</f>
        <v>photo</v>
      </c>
      <c r="E10441" t="s">
        <v>1036</v>
      </c>
      <c r="F10441">
        <f>VLOOKUP(E10441,ReactionTypes!$B$2:$D10456,3,FALSE)</f>
        <v>0</v>
      </c>
      <c r="G10441" t="str">
        <f>VLOOKUP(E10441,ReactionTypes!$B$2:$D10456,2,FALSE)</f>
        <v>negative</v>
      </c>
      <c r="H10441" t="s">
        <v>1218</v>
      </c>
      <c r="I10441">
        <v>3</v>
      </c>
      <c r="J10441">
        <f t="shared" si="1121"/>
        <v>1982</v>
      </c>
    </row>
    <row r="10442" spans="1:10">
      <c r="A10442">
        <v>10854</v>
      </c>
      <c r="B10442" t="s">
        <v>452</v>
      </c>
      <c r="C10442" t="str">
        <f>VLOOKUP(B10442,Content!$B$2:$D11855,3,FALSE)</f>
        <v>animals</v>
      </c>
      <c r="D10442" t="str">
        <f>VLOOKUP(B10442,Content!$B$2:$D11855,2,FALSE)</f>
        <v>audio</v>
      </c>
      <c r="E10442" t="s">
        <v>1047</v>
      </c>
      <c r="F10442">
        <f>VLOOKUP(E10442,ReactionTypes!$B$2:$D10457,3,FALSE)</f>
        <v>12</v>
      </c>
      <c r="G10442" t="str">
        <f>VLOOKUP(E10442,ReactionTypes!$B$2:$D10457,2,FALSE)</f>
        <v>negative</v>
      </c>
      <c r="H10442" t="s">
        <v>1079</v>
      </c>
      <c r="I10442">
        <v>9</v>
      </c>
      <c r="J10442">
        <f t="shared" si="1121"/>
        <v>1991</v>
      </c>
    </row>
    <row r="10443" spans="1:10">
      <c r="A10443">
        <v>10855</v>
      </c>
      <c r="B10443" t="s">
        <v>452</v>
      </c>
      <c r="C10443" t="str">
        <f>VLOOKUP(B10443,Content!$B$2:$D11856,3,FALSE)</f>
        <v>animals</v>
      </c>
      <c r="D10443" t="str">
        <f>VLOOKUP(B10443,Content!$B$2:$D11856,2,FALSE)</f>
        <v>audio</v>
      </c>
      <c r="E10443" t="s">
        <v>1041</v>
      </c>
      <c r="F10443">
        <f>VLOOKUP(E10443,ReactionTypes!$B$2:$D10458,3,FALSE)</f>
        <v>70</v>
      </c>
      <c r="G10443" t="str">
        <f>VLOOKUP(E10443,ReactionTypes!$B$2:$D10458,2,FALSE)</f>
        <v>positive</v>
      </c>
      <c r="H10443" s="4">
        <v>43900</v>
      </c>
      <c r="I10443">
        <f>MONTH(H10443)</f>
        <v>3</v>
      </c>
      <c r="J10443">
        <f t="shared" si="1121"/>
        <v>1982</v>
      </c>
    </row>
    <row r="10444" spans="1:10">
      <c r="A10444">
        <v>10856</v>
      </c>
      <c r="B10444" t="s">
        <v>452</v>
      </c>
      <c r="C10444" t="str">
        <f>VLOOKUP(B10444,Content!$B$2:$D11857,3,FALSE)</f>
        <v>animals</v>
      </c>
      <c r="D10444" t="str">
        <f>VLOOKUP(B10444,Content!$B$2:$D11857,2,FALSE)</f>
        <v>audio</v>
      </c>
      <c r="E10444" t="s">
        <v>1043</v>
      </c>
      <c r="F10444">
        <f>VLOOKUP(E10444,ReactionTypes!$B$2:$D10459,3,FALSE)</f>
        <v>65</v>
      </c>
      <c r="G10444" t="str">
        <f>VLOOKUP(E10444,ReactionTypes!$B$2:$D10459,2,FALSE)</f>
        <v>positive</v>
      </c>
      <c r="H10444" t="s">
        <v>1101</v>
      </c>
      <c r="I10444">
        <v>10</v>
      </c>
      <c r="J10444">
        <f t="shared" si="1121"/>
        <v>2087</v>
      </c>
    </row>
    <row r="10445" spans="1:10">
      <c r="A10445">
        <v>10857</v>
      </c>
      <c r="B10445" t="s">
        <v>452</v>
      </c>
      <c r="C10445" t="str">
        <f>VLOOKUP(B10445,Content!$B$2:$D11858,3,FALSE)</f>
        <v>animals</v>
      </c>
      <c r="D10445" t="str">
        <f>VLOOKUP(B10445,Content!$B$2:$D11858,2,FALSE)</f>
        <v>audio</v>
      </c>
      <c r="E10445" t="s">
        <v>1036</v>
      </c>
      <c r="F10445">
        <f>VLOOKUP(E10445,ReactionTypes!$B$2:$D10460,3,FALSE)</f>
        <v>0</v>
      </c>
      <c r="G10445" t="str">
        <f>VLOOKUP(E10445,ReactionTypes!$B$2:$D10460,2,FALSE)</f>
        <v>negative</v>
      </c>
      <c r="H10445" s="4">
        <v>44505</v>
      </c>
      <c r="I10445">
        <f>MONTH(H10445)</f>
        <v>11</v>
      </c>
      <c r="J10445">
        <f t="shared" si="1121"/>
        <v>2055</v>
      </c>
    </row>
    <row r="10446" spans="1:10">
      <c r="A10446">
        <v>10858</v>
      </c>
      <c r="B10446" t="s">
        <v>452</v>
      </c>
      <c r="C10446" t="str">
        <f>VLOOKUP(B10446,Content!$B$2:$D11859,3,FALSE)</f>
        <v>animals</v>
      </c>
      <c r="D10446" t="str">
        <f>VLOOKUP(B10446,Content!$B$2:$D11859,2,FALSE)</f>
        <v>audio</v>
      </c>
      <c r="E10446" t="s">
        <v>1043</v>
      </c>
      <c r="F10446">
        <f>VLOOKUP(E10446,ReactionTypes!$B$2:$D10461,3,FALSE)</f>
        <v>65</v>
      </c>
      <c r="G10446" t="str">
        <f>VLOOKUP(E10446,ReactionTypes!$B$2:$D10461,2,FALSE)</f>
        <v>positive</v>
      </c>
      <c r="H10446" t="s">
        <v>1120</v>
      </c>
      <c r="I10446">
        <v>9</v>
      </c>
      <c r="J10446">
        <f t="shared" si="1121"/>
        <v>1991</v>
      </c>
    </row>
    <row r="10447" spans="1:10">
      <c r="A10447">
        <v>10859</v>
      </c>
      <c r="B10447" t="s">
        <v>452</v>
      </c>
      <c r="C10447" t="str">
        <f>VLOOKUP(B10447,Content!$B$2:$D11860,3,FALSE)</f>
        <v>animals</v>
      </c>
      <c r="D10447" t="str">
        <f>VLOOKUP(B10447,Content!$B$2:$D11860,2,FALSE)</f>
        <v>audio</v>
      </c>
      <c r="E10447" t="s">
        <v>1046</v>
      </c>
      <c r="F10447">
        <f>VLOOKUP(E10447,ReactionTypes!$B$2:$D10462,3,FALSE)</f>
        <v>45</v>
      </c>
      <c r="G10447" t="str">
        <f>VLOOKUP(E10447,ReactionTypes!$B$2:$D10462,2,FALSE)</f>
        <v>positive</v>
      </c>
      <c r="H10447" t="s">
        <v>1152</v>
      </c>
      <c r="I10447">
        <v>7</v>
      </c>
      <c r="J10447">
        <f t="shared" si="1121"/>
        <v>2116</v>
      </c>
    </row>
    <row r="10448" spans="1:10">
      <c r="A10448">
        <v>10860</v>
      </c>
      <c r="B10448" t="s">
        <v>452</v>
      </c>
      <c r="C10448" t="str">
        <f>VLOOKUP(B10448,Content!$B$2:$D11861,3,FALSE)</f>
        <v>animals</v>
      </c>
      <c r="D10448" t="str">
        <f>VLOOKUP(B10448,Content!$B$2:$D11861,2,FALSE)</f>
        <v>audio</v>
      </c>
      <c r="E10448" t="s">
        <v>1040</v>
      </c>
      <c r="F10448">
        <f>VLOOKUP(E10448,ReactionTypes!$B$2:$D10463,3,FALSE)</f>
        <v>35</v>
      </c>
      <c r="G10448" t="str">
        <f>VLOOKUP(E10448,ReactionTypes!$B$2:$D10463,2,FALSE)</f>
        <v>neutral</v>
      </c>
      <c r="H10448" t="s">
        <v>1088</v>
      </c>
      <c r="I10448">
        <v>11</v>
      </c>
      <c r="J10448">
        <f t="shared" si="1121"/>
        <v>2055</v>
      </c>
    </row>
    <row r="10449" spans="1:10">
      <c r="A10449">
        <v>10861</v>
      </c>
      <c r="B10449" t="s">
        <v>452</v>
      </c>
      <c r="C10449" t="str">
        <f>VLOOKUP(B10449,Content!$B$2:$D11862,3,FALSE)</f>
        <v>animals</v>
      </c>
      <c r="D10449" t="str">
        <f>VLOOKUP(B10449,Content!$B$2:$D11862,2,FALSE)</f>
        <v>audio</v>
      </c>
      <c r="E10449" t="s">
        <v>1049</v>
      </c>
      <c r="F10449">
        <f>VLOOKUP(E10449,ReactionTypes!$B$2:$D10464,3,FALSE)</f>
        <v>60</v>
      </c>
      <c r="G10449" t="str">
        <f>VLOOKUP(E10449,ReactionTypes!$B$2:$D10464,2,FALSE)</f>
        <v>positive</v>
      </c>
      <c r="H10449" s="4">
        <v>43872</v>
      </c>
      <c r="I10449">
        <f>MONTH(H10449)</f>
        <v>2</v>
      </c>
      <c r="J10449">
        <f t="shared" si="1121"/>
        <v>1890</v>
      </c>
    </row>
    <row r="10450" spans="1:10">
      <c r="A10450">
        <v>10862</v>
      </c>
      <c r="B10450" t="s">
        <v>452</v>
      </c>
      <c r="C10450" t="str">
        <f>VLOOKUP(B10450,Content!$B$2:$D11863,3,FALSE)</f>
        <v>animals</v>
      </c>
      <c r="D10450" t="str">
        <f>VLOOKUP(B10450,Content!$B$2:$D11863,2,FALSE)</f>
        <v>audio</v>
      </c>
      <c r="E10450" t="s">
        <v>1037</v>
      </c>
      <c r="F10450">
        <f>VLOOKUP(E10450,ReactionTypes!$B$2:$D10465,3,FALSE)</f>
        <v>10</v>
      </c>
      <c r="G10450" t="str">
        <f>VLOOKUP(E10450,ReactionTypes!$B$2:$D10465,2,FALSE)</f>
        <v>negative</v>
      </c>
      <c r="H10450" t="s">
        <v>1155</v>
      </c>
      <c r="I10450">
        <v>12</v>
      </c>
      <c r="J10450">
        <f t="shared" si="1121"/>
        <v>2099</v>
      </c>
    </row>
    <row r="10451" spans="1:10">
      <c r="A10451">
        <v>10863</v>
      </c>
      <c r="B10451" t="s">
        <v>452</v>
      </c>
      <c r="C10451" t="str">
        <f>VLOOKUP(B10451,Content!$B$2:$D11864,3,FALSE)</f>
        <v>animals</v>
      </c>
      <c r="D10451" t="str">
        <f>VLOOKUP(B10451,Content!$B$2:$D11864,2,FALSE)</f>
        <v>audio</v>
      </c>
      <c r="E10451" t="s">
        <v>1042</v>
      </c>
      <c r="F10451">
        <f>VLOOKUP(E10451,ReactionTypes!$B$2:$D10466,3,FALSE)</f>
        <v>5</v>
      </c>
      <c r="G10451" t="str">
        <f>VLOOKUP(E10451,ReactionTypes!$B$2:$D10466,2,FALSE)</f>
        <v>negative</v>
      </c>
      <c r="H10451" t="s">
        <v>1215</v>
      </c>
      <c r="I10451">
        <v>1</v>
      </c>
      <c r="J10451">
        <f t="shared" si="1121"/>
        <v>2142</v>
      </c>
    </row>
    <row r="10452" spans="1:10">
      <c r="A10452">
        <v>10864</v>
      </c>
      <c r="B10452" t="s">
        <v>452</v>
      </c>
      <c r="C10452" t="str">
        <f>VLOOKUP(B10452,Content!$B$2:$D11865,3,FALSE)</f>
        <v>animals</v>
      </c>
      <c r="D10452" t="str">
        <f>VLOOKUP(B10452,Content!$B$2:$D11865,2,FALSE)</f>
        <v>audio</v>
      </c>
      <c r="E10452" t="s">
        <v>1042</v>
      </c>
      <c r="F10452">
        <f>VLOOKUP(E10452,ReactionTypes!$B$2:$D10467,3,FALSE)</f>
        <v>5</v>
      </c>
      <c r="G10452" t="str">
        <f>VLOOKUP(E10452,ReactionTypes!$B$2:$D10467,2,FALSE)</f>
        <v>negative</v>
      </c>
      <c r="H10452" s="4">
        <v>44320</v>
      </c>
      <c r="I10452">
        <f t="shared" ref="I10452:I10453" si="1122">MONTH(H10452)</f>
        <v>5</v>
      </c>
      <c r="J10452">
        <f t="shared" si="1121"/>
        <v>2110</v>
      </c>
    </row>
    <row r="10453" spans="1:10">
      <c r="A10453">
        <v>10865</v>
      </c>
      <c r="B10453" t="s">
        <v>452</v>
      </c>
      <c r="C10453" t="str">
        <f>VLOOKUP(B10453,Content!$B$2:$D11866,3,FALSE)</f>
        <v>animals</v>
      </c>
      <c r="D10453" t="str">
        <f>VLOOKUP(B10453,Content!$B$2:$D11866,2,FALSE)</f>
        <v>audio</v>
      </c>
      <c r="E10453" t="s">
        <v>1040</v>
      </c>
      <c r="F10453">
        <f>VLOOKUP(E10453,ReactionTypes!$B$2:$D10468,3,FALSE)</f>
        <v>35</v>
      </c>
      <c r="G10453" t="str">
        <f>VLOOKUP(E10453,ReactionTypes!$B$2:$D10468,2,FALSE)</f>
        <v>neutral</v>
      </c>
      <c r="H10453" s="4">
        <v>44381</v>
      </c>
      <c r="I10453">
        <f t="shared" si="1122"/>
        <v>7</v>
      </c>
      <c r="J10453">
        <f t="shared" si="1121"/>
        <v>2116</v>
      </c>
    </row>
    <row r="10454" spans="1:10">
      <c r="A10454">
        <v>10866</v>
      </c>
      <c r="B10454" t="s">
        <v>452</v>
      </c>
      <c r="C10454" t="str">
        <f>VLOOKUP(B10454,Content!$B$2:$D11867,3,FALSE)</f>
        <v>animals</v>
      </c>
      <c r="D10454" t="str">
        <f>VLOOKUP(B10454,Content!$B$2:$D11867,2,FALSE)</f>
        <v>audio</v>
      </c>
      <c r="E10454" t="s">
        <v>1051</v>
      </c>
      <c r="F10454">
        <f>VLOOKUP(E10454,ReactionTypes!$B$2:$D10469,3,FALSE)</f>
        <v>72</v>
      </c>
      <c r="G10454" t="str">
        <f>VLOOKUP(E10454,ReactionTypes!$B$2:$D10469,2,FALSE)</f>
        <v>positive</v>
      </c>
      <c r="H10454" t="s">
        <v>1153</v>
      </c>
      <c r="I10454">
        <v>9</v>
      </c>
      <c r="J10454">
        <f t="shared" si="1121"/>
        <v>1991</v>
      </c>
    </row>
    <row r="10455" spans="1:10">
      <c r="A10455">
        <v>10867</v>
      </c>
      <c r="B10455" t="s">
        <v>452</v>
      </c>
      <c r="C10455" t="str">
        <f>VLOOKUP(B10455,Content!$B$2:$D11868,3,FALSE)</f>
        <v>animals</v>
      </c>
      <c r="D10455" t="str">
        <f>VLOOKUP(B10455,Content!$B$2:$D11868,2,FALSE)</f>
        <v>audio</v>
      </c>
      <c r="E10455" t="s">
        <v>1042</v>
      </c>
      <c r="F10455">
        <f>VLOOKUP(E10455,ReactionTypes!$B$2:$D10470,3,FALSE)</f>
        <v>5</v>
      </c>
      <c r="G10455" t="str">
        <f>VLOOKUP(E10455,ReactionTypes!$B$2:$D10470,2,FALSE)</f>
        <v>negative</v>
      </c>
      <c r="H10455" t="s">
        <v>1276</v>
      </c>
      <c r="I10455">
        <v>2</v>
      </c>
      <c r="J10455">
        <f t="shared" si="1121"/>
        <v>1890</v>
      </c>
    </row>
    <row r="10456" spans="1:10">
      <c r="A10456">
        <v>10868</v>
      </c>
      <c r="B10456" t="s">
        <v>452</v>
      </c>
      <c r="C10456" t="str">
        <f>VLOOKUP(B10456,Content!$B$2:$D11869,3,FALSE)</f>
        <v>animals</v>
      </c>
      <c r="D10456" t="str">
        <f>VLOOKUP(B10456,Content!$B$2:$D11869,2,FALSE)</f>
        <v>audio</v>
      </c>
      <c r="E10456" t="s">
        <v>1040</v>
      </c>
      <c r="F10456">
        <f>VLOOKUP(E10456,ReactionTypes!$B$2:$D10471,3,FALSE)</f>
        <v>35</v>
      </c>
      <c r="G10456" t="str">
        <f>VLOOKUP(E10456,ReactionTypes!$B$2:$D10471,2,FALSE)</f>
        <v>neutral</v>
      </c>
      <c r="H10456" t="s">
        <v>1100</v>
      </c>
      <c r="I10456">
        <v>12</v>
      </c>
      <c r="J10456">
        <f t="shared" si="1121"/>
        <v>2099</v>
      </c>
    </row>
    <row r="10457" spans="1:10">
      <c r="A10457">
        <v>10869</v>
      </c>
      <c r="B10457" t="s">
        <v>452</v>
      </c>
      <c r="C10457" t="str">
        <f>VLOOKUP(B10457,Content!$B$2:$D11870,3,FALSE)</f>
        <v>animals</v>
      </c>
      <c r="D10457" t="str">
        <f>VLOOKUP(B10457,Content!$B$2:$D11870,2,FALSE)</f>
        <v>audio</v>
      </c>
      <c r="E10457" t="s">
        <v>1046</v>
      </c>
      <c r="F10457">
        <f>VLOOKUP(E10457,ReactionTypes!$B$2:$D10472,3,FALSE)</f>
        <v>45</v>
      </c>
      <c r="G10457" t="str">
        <f>VLOOKUP(E10457,ReactionTypes!$B$2:$D10472,2,FALSE)</f>
        <v>positive</v>
      </c>
      <c r="H10457" s="4">
        <v>44082</v>
      </c>
      <c r="I10457">
        <f>MONTH(H10457)</f>
        <v>9</v>
      </c>
      <c r="J10457">
        <f t="shared" si="1121"/>
        <v>1991</v>
      </c>
    </row>
    <row r="10458" spans="1:10">
      <c r="A10458">
        <v>10870</v>
      </c>
      <c r="B10458" t="s">
        <v>452</v>
      </c>
      <c r="C10458" t="str">
        <f>VLOOKUP(B10458,Content!$B$2:$D11871,3,FALSE)</f>
        <v>animals</v>
      </c>
      <c r="D10458" t="str">
        <f>VLOOKUP(B10458,Content!$B$2:$D11871,2,FALSE)</f>
        <v>audio</v>
      </c>
      <c r="E10458" t="s">
        <v>1044</v>
      </c>
      <c r="F10458">
        <f>VLOOKUP(E10458,ReactionTypes!$B$2:$D10473,3,FALSE)</f>
        <v>20</v>
      </c>
      <c r="G10458" t="str">
        <f>VLOOKUP(E10458,ReactionTypes!$B$2:$D10473,2,FALSE)</f>
        <v>neutral</v>
      </c>
      <c r="H10458" t="s">
        <v>1097</v>
      </c>
      <c r="I10458">
        <v>8</v>
      </c>
      <c r="J10458">
        <f t="shared" si="1121"/>
        <v>2055</v>
      </c>
    </row>
    <row r="10459" spans="1:10">
      <c r="A10459">
        <v>10871</v>
      </c>
      <c r="B10459" t="s">
        <v>452</v>
      </c>
      <c r="C10459" t="str">
        <f>VLOOKUP(B10459,Content!$B$2:$D11872,3,FALSE)</f>
        <v>animals</v>
      </c>
      <c r="D10459" t="str">
        <f>VLOOKUP(B10459,Content!$B$2:$D11872,2,FALSE)</f>
        <v>audio</v>
      </c>
      <c r="E10459" t="s">
        <v>1042</v>
      </c>
      <c r="F10459">
        <f>VLOOKUP(E10459,ReactionTypes!$B$2:$D10474,3,FALSE)</f>
        <v>5</v>
      </c>
      <c r="G10459" t="str">
        <f>VLOOKUP(E10459,ReactionTypes!$B$2:$D10474,2,FALSE)</f>
        <v>negative</v>
      </c>
      <c r="H10459" t="s">
        <v>1156</v>
      </c>
      <c r="I10459">
        <v>11</v>
      </c>
      <c r="J10459">
        <f t="shared" si="1121"/>
        <v>2055</v>
      </c>
    </row>
    <row r="10460" spans="1:10">
      <c r="A10460">
        <v>10872</v>
      </c>
      <c r="B10460" t="s">
        <v>452</v>
      </c>
      <c r="C10460" t="str">
        <f>VLOOKUP(B10460,Content!$B$2:$D11873,3,FALSE)</f>
        <v>animals</v>
      </c>
      <c r="D10460" t="str">
        <f>VLOOKUP(B10460,Content!$B$2:$D11873,2,FALSE)</f>
        <v>audio</v>
      </c>
      <c r="E10460" t="s">
        <v>1038</v>
      </c>
      <c r="F10460">
        <f>VLOOKUP(E10460,ReactionTypes!$B$2:$D10475,3,FALSE)</f>
        <v>15</v>
      </c>
      <c r="G10460" t="str">
        <f>VLOOKUP(E10460,ReactionTypes!$B$2:$D10475,2,FALSE)</f>
        <v>negative</v>
      </c>
      <c r="H10460" t="s">
        <v>1165</v>
      </c>
      <c r="I10460">
        <v>11</v>
      </c>
      <c r="J10460">
        <f t="shared" si="1121"/>
        <v>2055</v>
      </c>
    </row>
    <row r="10461" spans="1:10">
      <c r="A10461">
        <v>10873</v>
      </c>
      <c r="B10461" t="s">
        <v>452</v>
      </c>
      <c r="C10461" t="str">
        <f>VLOOKUP(B10461,Content!$B$2:$D11874,3,FALSE)</f>
        <v>animals</v>
      </c>
      <c r="D10461" t="str">
        <f>VLOOKUP(B10461,Content!$B$2:$D11874,2,FALSE)</f>
        <v>audio</v>
      </c>
      <c r="E10461" t="s">
        <v>1039</v>
      </c>
      <c r="F10461">
        <f>VLOOKUP(E10461,ReactionTypes!$B$2:$D10476,3,FALSE)</f>
        <v>30</v>
      </c>
      <c r="G10461" t="str">
        <f>VLOOKUP(E10461,ReactionTypes!$B$2:$D10476,2,FALSE)</f>
        <v>positive</v>
      </c>
      <c r="H10461" t="s">
        <v>1101</v>
      </c>
      <c r="I10461">
        <v>10</v>
      </c>
      <c r="J10461">
        <f t="shared" si="1121"/>
        <v>2087</v>
      </c>
    </row>
    <row r="10462" spans="1:10">
      <c r="A10462">
        <v>10874</v>
      </c>
      <c r="B10462" t="s">
        <v>452</v>
      </c>
      <c r="C10462" t="str">
        <f>VLOOKUP(B10462,Content!$B$2:$D11875,3,FALSE)</f>
        <v>animals</v>
      </c>
      <c r="D10462" t="str">
        <f>VLOOKUP(B10462,Content!$B$2:$D11875,2,FALSE)</f>
        <v>audio</v>
      </c>
      <c r="E10462" t="s">
        <v>1050</v>
      </c>
      <c r="F10462">
        <f>VLOOKUP(E10462,ReactionTypes!$B$2:$D10477,3,FALSE)</f>
        <v>70</v>
      </c>
      <c r="G10462" t="str">
        <f>VLOOKUP(E10462,ReactionTypes!$B$2:$D10477,2,FALSE)</f>
        <v>positive</v>
      </c>
      <c r="H10462" t="s">
        <v>1114</v>
      </c>
      <c r="I10462">
        <v>6</v>
      </c>
      <c r="J10462">
        <f t="shared" si="1121"/>
        <v>2068</v>
      </c>
    </row>
    <row r="10463" spans="1:10">
      <c r="A10463">
        <v>10875</v>
      </c>
      <c r="B10463" t="s">
        <v>452</v>
      </c>
      <c r="C10463" t="str">
        <f>VLOOKUP(B10463,Content!$B$2:$D11876,3,FALSE)</f>
        <v>animals</v>
      </c>
      <c r="D10463" t="str">
        <f>VLOOKUP(B10463,Content!$B$2:$D11876,2,FALSE)</f>
        <v>audio</v>
      </c>
      <c r="E10463" t="s">
        <v>1045</v>
      </c>
      <c r="F10463">
        <f>VLOOKUP(E10463,ReactionTypes!$B$2:$D10478,3,FALSE)</f>
        <v>75</v>
      </c>
      <c r="G10463" t="str">
        <f>VLOOKUP(E10463,ReactionTypes!$B$2:$D10478,2,FALSE)</f>
        <v>positive</v>
      </c>
      <c r="H10463" t="s">
        <v>1169</v>
      </c>
      <c r="I10463">
        <v>6</v>
      </c>
      <c r="J10463">
        <f t="shared" si="1121"/>
        <v>2068</v>
      </c>
    </row>
    <row r="10464" spans="1:10">
      <c r="A10464">
        <v>10876</v>
      </c>
      <c r="B10464" t="s">
        <v>452</v>
      </c>
      <c r="C10464" t="str">
        <f>VLOOKUP(B10464,Content!$B$2:$D11877,3,FALSE)</f>
        <v>animals</v>
      </c>
      <c r="D10464" t="str">
        <f>VLOOKUP(B10464,Content!$B$2:$D11877,2,FALSE)</f>
        <v>audio</v>
      </c>
      <c r="E10464" t="s">
        <v>1036</v>
      </c>
      <c r="F10464">
        <f>VLOOKUP(E10464,ReactionTypes!$B$2:$D10479,3,FALSE)</f>
        <v>0</v>
      </c>
      <c r="G10464" t="str">
        <f>VLOOKUP(E10464,ReactionTypes!$B$2:$D10479,2,FALSE)</f>
        <v>negative</v>
      </c>
      <c r="H10464" s="4">
        <v>43992</v>
      </c>
      <c r="I10464">
        <f t="shared" ref="I10464:I10467" si="1123">MONTH(H10464)</f>
        <v>6</v>
      </c>
      <c r="J10464">
        <f t="shared" si="1121"/>
        <v>2068</v>
      </c>
    </row>
    <row r="10465" spans="1:10">
      <c r="A10465">
        <v>10877</v>
      </c>
      <c r="B10465" t="s">
        <v>452</v>
      </c>
      <c r="C10465" t="str">
        <f>VLOOKUP(B10465,Content!$B$2:$D11878,3,FALSE)</f>
        <v>animals</v>
      </c>
      <c r="D10465" t="str">
        <f>VLOOKUP(B10465,Content!$B$2:$D11878,2,FALSE)</f>
        <v>audio</v>
      </c>
      <c r="E10465" t="s">
        <v>1051</v>
      </c>
      <c r="F10465">
        <f>VLOOKUP(E10465,ReactionTypes!$B$2:$D10480,3,FALSE)</f>
        <v>72</v>
      </c>
      <c r="G10465" t="str">
        <f>VLOOKUP(E10465,ReactionTypes!$B$2:$D10480,2,FALSE)</f>
        <v>positive</v>
      </c>
      <c r="H10465" s="4">
        <v>44505</v>
      </c>
      <c r="I10465">
        <f t="shared" si="1123"/>
        <v>11</v>
      </c>
      <c r="J10465">
        <f t="shared" si="1121"/>
        <v>2055</v>
      </c>
    </row>
    <row r="10466" spans="1:10">
      <c r="A10466">
        <v>10878</v>
      </c>
      <c r="B10466" t="s">
        <v>452</v>
      </c>
      <c r="C10466" t="str">
        <f>VLOOKUP(B10466,Content!$B$2:$D11879,3,FALSE)</f>
        <v>animals</v>
      </c>
      <c r="D10466" t="str">
        <f>VLOOKUP(B10466,Content!$B$2:$D11879,2,FALSE)</f>
        <v>audio</v>
      </c>
      <c r="E10466" t="s">
        <v>1045</v>
      </c>
      <c r="F10466">
        <f>VLOOKUP(E10466,ReactionTypes!$B$2:$D10481,3,FALSE)</f>
        <v>75</v>
      </c>
      <c r="G10466" t="str">
        <f>VLOOKUP(E10466,ReactionTypes!$B$2:$D10481,2,FALSE)</f>
        <v>positive</v>
      </c>
      <c r="H10466" s="4">
        <v>44174</v>
      </c>
      <c r="I10466">
        <f t="shared" si="1123"/>
        <v>12</v>
      </c>
      <c r="J10466">
        <f t="shared" si="1121"/>
        <v>2099</v>
      </c>
    </row>
    <row r="10467" spans="1:10">
      <c r="A10467">
        <v>10879</v>
      </c>
      <c r="B10467" t="s">
        <v>452</v>
      </c>
      <c r="C10467" t="str">
        <f>VLOOKUP(B10467,Content!$B$2:$D11880,3,FALSE)</f>
        <v>animals</v>
      </c>
      <c r="D10467" t="str">
        <f>VLOOKUP(B10467,Content!$B$2:$D11880,2,FALSE)</f>
        <v>audio</v>
      </c>
      <c r="E10467" t="s">
        <v>1045</v>
      </c>
      <c r="F10467">
        <f>VLOOKUP(E10467,ReactionTypes!$B$2:$D10482,3,FALSE)</f>
        <v>75</v>
      </c>
      <c r="G10467" t="str">
        <f>VLOOKUP(E10467,ReactionTypes!$B$2:$D10482,2,FALSE)</f>
        <v>positive</v>
      </c>
      <c r="H10467" s="4">
        <v>44084</v>
      </c>
      <c r="I10467">
        <f t="shared" si="1123"/>
        <v>9</v>
      </c>
      <c r="J10467">
        <f t="shared" si="1121"/>
        <v>1991</v>
      </c>
    </row>
    <row r="10468" spans="1:10">
      <c r="A10468">
        <v>10880</v>
      </c>
      <c r="B10468" t="s">
        <v>452</v>
      </c>
      <c r="C10468" t="str">
        <f>VLOOKUP(B10468,Content!$B$2:$D11881,3,FALSE)</f>
        <v>animals</v>
      </c>
      <c r="D10468" t="str">
        <f>VLOOKUP(B10468,Content!$B$2:$D11881,2,FALSE)</f>
        <v>audio</v>
      </c>
      <c r="E10468" t="s">
        <v>1043</v>
      </c>
      <c r="F10468">
        <f>VLOOKUP(E10468,ReactionTypes!$B$2:$D10483,3,FALSE)</f>
        <v>65</v>
      </c>
      <c r="G10468" t="str">
        <f>VLOOKUP(E10468,ReactionTypes!$B$2:$D10483,2,FALSE)</f>
        <v>positive</v>
      </c>
      <c r="H10468" t="s">
        <v>1075</v>
      </c>
      <c r="I10468">
        <v>6</v>
      </c>
      <c r="J10468">
        <f t="shared" si="1121"/>
        <v>2068</v>
      </c>
    </row>
    <row r="10469" spans="1:10">
      <c r="A10469">
        <v>10881</v>
      </c>
      <c r="B10469" t="s">
        <v>452</v>
      </c>
      <c r="C10469" t="str">
        <f>VLOOKUP(B10469,Content!$B$2:$D11882,3,FALSE)</f>
        <v>animals</v>
      </c>
      <c r="D10469" t="str">
        <f>VLOOKUP(B10469,Content!$B$2:$D11882,2,FALSE)</f>
        <v>audio</v>
      </c>
      <c r="E10469" t="s">
        <v>1041</v>
      </c>
      <c r="F10469">
        <f>VLOOKUP(E10469,ReactionTypes!$B$2:$D10484,3,FALSE)</f>
        <v>70</v>
      </c>
      <c r="G10469" t="str">
        <f>VLOOKUP(E10469,ReactionTypes!$B$2:$D10484,2,FALSE)</f>
        <v>positive</v>
      </c>
      <c r="H10469" s="4">
        <v>44257</v>
      </c>
      <c r="I10469">
        <f>MONTH(H10469)</f>
        <v>3</v>
      </c>
      <c r="J10469">
        <f t="shared" si="1121"/>
        <v>1982</v>
      </c>
    </row>
    <row r="10470" spans="1:10">
      <c r="A10470">
        <v>10882</v>
      </c>
      <c r="B10470" t="s">
        <v>452</v>
      </c>
      <c r="C10470" t="str">
        <f>VLOOKUP(B10470,Content!$B$2:$D11883,3,FALSE)</f>
        <v>animals</v>
      </c>
      <c r="D10470" t="str">
        <f>VLOOKUP(B10470,Content!$B$2:$D11883,2,FALSE)</f>
        <v>audio</v>
      </c>
      <c r="E10470" t="s">
        <v>1047</v>
      </c>
      <c r="F10470">
        <f>VLOOKUP(E10470,ReactionTypes!$B$2:$D10485,3,FALSE)</f>
        <v>12</v>
      </c>
      <c r="G10470" t="str">
        <f>VLOOKUP(E10470,ReactionTypes!$B$2:$D10485,2,FALSE)</f>
        <v>negative</v>
      </c>
      <c r="H10470" t="s">
        <v>1176</v>
      </c>
      <c r="I10470">
        <v>11</v>
      </c>
      <c r="J10470">
        <f t="shared" si="1121"/>
        <v>2055</v>
      </c>
    </row>
    <row r="10471" spans="1:10">
      <c r="A10471">
        <v>10883</v>
      </c>
      <c r="B10471" t="s">
        <v>452</v>
      </c>
      <c r="C10471" t="str">
        <f>VLOOKUP(B10471,Content!$B$2:$D11884,3,FALSE)</f>
        <v>animals</v>
      </c>
      <c r="D10471" t="str">
        <f>VLOOKUP(B10471,Content!$B$2:$D11884,2,FALSE)</f>
        <v>audio</v>
      </c>
      <c r="E10471" t="s">
        <v>1050</v>
      </c>
      <c r="F10471">
        <f>VLOOKUP(E10471,ReactionTypes!$B$2:$D10486,3,FALSE)</f>
        <v>70</v>
      </c>
      <c r="G10471" t="str">
        <f>VLOOKUP(E10471,ReactionTypes!$B$2:$D10486,2,FALSE)</f>
        <v>positive</v>
      </c>
      <c r="H10471" t="s">
        <v>1127</v>
      </c>
      <c r="I10471">
        <v>8</v>
      </c>
      <c r="J10471">
        <f t="shared" si="1121"/>
        <v>2055</v>
      </c>
    </row>
    <row r="10472" spans="1:10">
      <c r="A10472">
        <v>10884</v>
      </c>
      <c r="B10472" t="s">
        <v>452</v>
      </c>
      <c r="C10472" t="str">
        <f>VLOOKUP(B10472,Content!$B$2:$D11885,3,FALSE)</f>
        <v>animals</v>
      </c>
      <c r="D10472" t="str">
        <f>VLOOKUP(B10472,Content!$B$2:$D11885,2,FALSE)</f>
        <v>audio</v>
      </c>
      <c r="E10472" t="s">
        <v>1051</v>
      </c>
      <c r="F10472">
        <f>VLOOKUP(E10472,ReactionTypes!$B$2:$D10487,3,FALSE)</f>
        <v>72</v>
      </c>
      <c r="G10472" t="str">
        <f>VLOOKUP(E10472,ReactionTypes!$B$2:$D10487,2,FALSE)</f>
        <v>positive</v>
      </c>
      <c r="H10472" t="s">
        <v>1112</v>
      </c>
      <c r="I10472">
        <v>7</v>
      </c>
      <c r="J10472">
        <f t="shared" si="1121"/>
        <v>2116</v>
      </c>
    </row>
    <row r="10473" spans="1:10">
      <c r="A10473">
        <v>10885</v>
      </c>
      <c r="B10473" t="s">
        <v>452</v>
      </c>
      <c r="C10473" t="str">
        <f>VLOOKUP(B10473,Content!$B$2:$D11886,3,FALSE)</f>
        <v>animals</v>
      </c>
      <c r="D10473" t="str">
        <f>VLOOKUP(B10473,Content!$B$2:$D11886,2,FALSE)</f>
        <v>audio</v>
      </c>
      <c r="E10473" t="s">
        <v>1037</v>
      </c>
      <c r="F10473">
        <f>VLOOKUP(E10473,ReactionTypes!$B$2:$D10488,3,FALSE)</f>
        <v>10</v>
      </c>
      <c r="G10473" t="str">
        <f>VLOOKUP(E10473,ReactionTypes!$B$2:$D10488,2,FALSE)</f>
        <v>negative</v>
      </c>
      <c r="H10473" t="s">
        <v>1161</v>
      </c>
      <c r="I10473">
        <v>11</v>
      </c>
      <c r="J10473">
        <f t="shared" si="1121"/>
        <v>2055</v>
      </c>
    </row>
    <row r="10474" spans="1:10">
      <c r="A10474">
        <v>10886</v>
      </c>
      <c r="B10474" t="s">
        <v>452</v>
      </c>
      <c r="C10474" t="str">
        <f>VLOOKUP(B10474,Content!$B$2:$D11887,3,FALSE)</f>
        <v>animals</v>
      </c>
      <c r="D10474" t="str">
        <f>VLOOKUP(B10474,Content!$B$2:$D11887,2,FALSE)</f>
        <v>audio</v>
      </c>
      <c r="E10474" t="s">
        <v>1043</v>
      </c>
      <c r="F10474">
        <f>VLOOKUP(E10474,ReactionTypes!$B$2:$D10489,3,FALSE)</f>
        <v>65</v>
      </c>
      <c r="G10474" t="str">
        <f>VLOOKUP(E10474,ReactionTypes!$B$2:$D10489,2,FALSE)</f>
        <v>positive</v>
      </c>
      <c r="H10474" s="4">
        <v>44020</v>
      </c>
      <c r="I10474">
        <f>MONTH(H10474)</f>
        <v>7</v>
      </c>
      <c r="J10474">
        <f t="shared" si="1121"/>
        <v>2116</v>
      </c>
    </row>
    <row r="10475" spans="1:10">
      <c r="A10475">
        <v>10887</v>
      </c>
      <c r="B10475" t="s">
        <v>452</v>
      </c>
      <c r="C10475" t="str">
        <f>VLOOKUP(B10475,Content!$B$2:$D11888,3,FALSE)</f>
        <v>animals</v>
      </c>
      <c r="D10475" t="str">
        <f>VLOOKUP(B10475,Content!$B$2:$D11888,2,FALSE)</f>
        <v>audio</v>
      </c>
      <c r="E10475" t="s">
        <v>1045</v>
      </c>
      <c r="F10475">
        <f>VLOOKUP(E10475,ReactionTypes!$B$2:$D10490,3,FALSE)</f>
        <v>75</v>
      </c>
      <c r="G10475" t="str">
        <f>VLOOKUP(E10475,ReactionTypes!$B$2:$D10490,2,FALSE)</f>
        <v>positive</v>
      </c>
      <c r="H10475" t="s">
        <v>1081</v>
      </c>
      <c r="I10475">
        <v>10</v>
      </c>
      <c r="J10475">
        <f t="shared" si="1121"/>
        <v>2087</v>
      </c>
    </row>
    <row r="10476" spans="1:10">
      <c r="A10476">
        <v>10888</v>
      </c>
      <c r="B10476" t="s">
        <v>452</v>
      </c>
      <c r="C10476" t="str">
        <f>VLOOKUP(B10476,Content!$B$2:$D11889,3,FALSE)</f>
        <v>animals</v>
      </c>
      <c r="D10476" t="str">
        <f>VLOOKUP(B10476,Content!$B$2:$D11889,2,FALSE)</f>
        <v>audio</v>
      </c>
      <c r="E10476" t="s">
        <v>1044</v>
      </c>
      <c r="F10476">
        <f>VLOOKUP(E10476,ReactionTypes!$B$2:$D10491,3,FALSE)</f>
        <v>20</v>
      </c>
      <c r="G10476" t="str">
        <f>VLOOKUP(E10476,ReactionTypes!$B$2:$D10491,2,FALSE)</f>
        <v>neutral</v>
      </c>
      <c r="H10476" s="4">
        <v>44444</v>
      </c>
      <c r="I10476">
        <f>MONTH(H10476)</f>
        <v>9</v>
      </c>
      <c r="J10476">
        <f t="shared" si="1121"/>
        <v>1991</v>
      </c>
    </row>
    <row r="10477" spans="1:10">
      <c r="A10477">
        <v>10889</v>
      </c>
      <c r="B10477" t="s">
        <v>452</v>
      </c>
      <c r="C10477" t="str">
        <f>VLOOKUP(B10477,Content!$B$2:$D11890,3,FALSE)</f>
        <v>animals</v>
      </c>
      <c r="D10477" t="str">
        <f>VLOOKUP(B10477,Content!$B$2:$D11890,2,FALSE)</f>
        <v>audio</v>
      </c>
      <c r="E10477" t="s">
        <v>1048</v>
      </c>
      <c r="F10477">
        <f>VLOOKUP(E10477,ReactionTypes!$B$2:$D10492,3,FALSE)</f>
        <v>50</v>
      </c>
      <c r="G10477" t="str">
        <f>VLOOKUP(E10477,ReactionTypes!$B$2:$D10492,2,FALSE)</f>
        <v>positive</v>
      </c>
      <c r="H10477" t="s">
        <v>1122</v>
      </c>
      <c r="I10477">
        <v>9</v>
      </c>
      <c r="J10477">
        <f t="shared" si="1121"/>
        <v>1991</v>
      </c>
    </row>
    <row r="10478" spans="1:10">
      <c r="A10478">
        <v>10890</v>
      </c>
      <c r="B10478" t="s">
        <v>452</v>
      </c>
      <c r="C10478" t="str">
        <f>VLOOKUP(B10478,Content!$B$2:$D11891,3,FALSE)</f>
        <v>animals</v>
      </c>
      <c r="D10478" t="str">
        <f>VLOOKUP(B10478,Content!$B$2:$D11891,2,FALSE)</f>
        <v>audio</v>
      </c>
      <c r="E10478" t="s">
        <v>1038</v>
      </c>
      <c r="F10478">
        <f>VLOOKUP(E10478,ReactionTypes!$B$2:$D10493,3,FALSE)</f>
        <v>15</v>
      </c>
      <c r="G10478" t="str">
        <f>VLOOKUP(E10478,ReactionTypes!$B$2:$D10493,2,FALSE)</f>
        <v>negative</v>
      </c>
      <c r="H10478" t="s">
        <v>1120</v>
      </c>
      <c r="I10478">
        <v>9</v>
      </c>
      <c r="J10478">
        <f t="shared" si="1121"/>
        <v>1991</v>
      </c>
    </row>
    <row r="10479" spans="1:10">
      <c r="A10479">
        <v>10891</v>
      </c>
      <c r="B10479" t="s">
        <v>452</v>
      </c>
      <c r="C10479" t="str">
        <f>VLOOKUP(B10479,Content!$B$2:$D11892,3,FALSE)</f>
        <v>animals</v>
      </c>
      <c r="D10479" t="str">
        <f>VLOOKUP(B10479,Content!$B$2:$D11892,2,FALSE)</f>
        <v>audio</v>
      </c>
      <c r="E10479" t="s">
        <v>1048</v>
      </c>
      <c r="F10479">
        <f>VLOOKUP(E10479,ReactionTypes!$B$2:$D10494,3,FALSE)</f>
        <v>50</v>
      </c>
      <c r="G10479" t="str">
        <f>VLOOKUP(E10479,ReactionTypes!$B$2:$D10494,2,FALSE)</f>
        <v>positive</v>
      </c>
      <c r="H10479" s="4">
        <v>43962</v>
      </c>
      <c r="I10479">
        <f t="shared" ref="I10479:I10484" si="1124">MONTH(H10479)</f>
        <v>5</v>
      </c>
      <c r="J10479">
        <f t="shared" si="1121"/>
        <v>2110</v>
      </c>
    </row>
    <row r="10480" spans="1:10">
      <c r="A10480">
        <v>10892</v>
      </c>
      <c r="B10480" t="s">
        <v>452</v>
      </c>
      <c r="C10480" t="str">
        <f>VLOOKUP(B10480,Content!$B$2:$D11893,3,FALSE)</f>
        <v>animals</v>
      </c>
      <c r="D10480" t="str">
        <f>VLOOKUP(B10480,Content!$B$2:$D11893,2,FALSE)</f>
        <v>audio</v>
      </c>
      <c r="E10480" t="s">
        <v>1038</v>
      </c>
      <c r="F10480">
        <f>VLOOKUP(E10480,ReactionTypes!$B$2:$D10495,3,FALSE)</f>
        <v>15</v>
      </c>
      <c r="G10480" t="str">
        <f>VLOOKUP(E10480,ReactionTypes!$B$2:$D10495,2,FALSE)</f>
        <v>negative</v>
      </c>
      <c r="H10480" s="4">
        <v>44470</v>
      </c>
      <c r="I10480">
        <f t="shared" si="1124"/>
        <v>10</v>
      </c>
      <c r="J10480">
        <f t="shared" si="1121"/>
        <v>2087</v>
      </c>
    </row>
    <row r="10481" spans="1:10">
      <c r="A10481">
        <v>10893</v>
      </c>
      <c r="B10481" t="s">
        <v>452</v>
      </c>
      <c r="C10481" t="str">
        <f>VLOOKUP(B10481,Content!$B$2:$D11894,3,FALSE)</f>
        <v>animals</v>
      </c>
      <c r="D10481" t="str">
        <f>VLOOKUP(B10481,Content!$B$2:$D11894,2,FALSE)</f>
        <v>audio</v>
      </c>
      <c r="E10481" t="s">
        <v>1036</v>
      </c>
      <c r="F10481">
        <f>VLOOKUP(E10481,ReactionTypes!$B$2:$D10496,3,FALSE)</f>
        <v>0</v>
      </c>
      <c r="G10481" t="str">
        <f>VLOOKUP(E10481,ReactionTypes!$B$2:$D10496,2,FALSE)</f>
        <v>negative</v>
      </c>
      <c r="H10481" s="4">
        <v>44054</v>
      </c>
      <c r="I10481">
        <f t="shared" si="1124"/>
        <v>8</v>
      </c>
      <c r="J10481">
        <f t="shared" si="1121"/>
        <v>2055</v>
      </c>
    </row>
    <row r="10482" spans="1:10">
      <c r="A10482">
        <v>10894</v>
      </c>
      <c r="B10482" t="s">
        <v>452</v>
      </c>
      <c r="C10482" t="str">
        <f>VLOOKUP(B10482,Content!$B$2:$D11895,3,FALSE)</f>
        <v>animals</v>
      </c>
      <c r="D10482" t="str">
        <f>VLOOKUP(B10482,Content!$B$2:$D11895,2,FALSE)</f>
        <v>audio</v>
      </c>
      <c r="E10482" t="s">
        <v>1051</v>
      </c>
      <c r="F10482">
        <f>VLOOKUP(E10482,ReactionTypes!$B$2:$D10497,3,FALSE)</f>
        <v>72</v>
      </c>
      <c r="G10482" t="str">
        <f>VLOOKUP(E10482,ReactionTypes!$B$2:$D10497,2,FALSE)</f>
        <v>positive</v>
      </c>
      <c r="H10482" s="4">
        <v>44055</v>
      </c>
      <c r="I10482">
        <f t="shared" si="1124"/>
        <v>8</v>
      </c>
      <c r="J10482">
        <f t="shared" si="1121"/>
        <v>2055</v>
      </c>
    </row>
    <row r="10483" spans="1:10">
      <c r="A10483">
        <v>10895</v>
      </c>
      <c r="B10483" t="s">
        <v>452</v>
      </c>
      <c r="C10483" t="str">
        <f>VLOOKUP(B10483,Content!$B$2:$D11896,3,FALSE)</f>
        <v>animals</v>
      </c>
      <c r="D10483" t="str">
        <f>VLOOKUP(B10483,Content!$B$2:$D11896,2,FALSE)</f>
        <v>audio</v>
      </c>
      <c r="E10483" t="s">
        <v>1041</v>
      </c>
      <c r="F10483">
        <f>VLOOKUP(E10483,ReactionTypes!$B$2:$D10498,3,FALSE)</f>
        <v>70</v>
      </c>
      <c r="G10483" t="str">
        <f>VLOOKUP(E10483,ReactionTypes!$B$2:$D10498,2,FALSE)</f>
        <v>positive</v>
      </c>
      <c r="H10483" s="4">
        <v>44445</v>
      </c>
      <c r="I10483">
        <f t="shared" si="1124"/>
        <v>9</v>
      </c>
      <c r="J10483">
        <f t="shared" si="1121"/>
        <v>1991</v>
      </c>
    </row>
    <row r="10484" spans="1:10">
      <c r="A10484">
        <v>10896</v>
      </c>
      <c r="B10484" t="s">
        <v>452</v>
      </c>
      <c r="C10484" t="str">
        <f>VLOOKUP(B10484,Content!$B$2:$D11897,3,FALSE)</f>
        <v>animals</v>
      </c>
      <c r="D10484" t="str">
        <f>VLOOKUP(B10484,Content!$B$2:$D11897,2,FALSE)</f>
        <v>audio</v>
      </c>
      <c r="E10484" t="s">
        <v>1041</v>
      </c>
      <c r="F10484">
        <f>VLOOKUP(E10484,ReactionTypes!$B$2:$D10499,3,FALSE)</f>
        <v>70</v>
      </c>
      <c r="G10484" t="str">
        <f>VLOOKUP(E10484,ReactionTypes!$B$2:$D10499,2,FALSE)</f>
        <v>positive</v>
      </c>
      <c r="H10484" s="4">
        <v>44352</v>
      </c>
      <c r="I10484">
        <f t="shared" si="1124"/>
        <v>6</v>
      </c>
      <c r="J10484">
        <f t="shared" si="1121"/>
        <v>2068</v>
      </c>
    </row>
    <row r="10485" spans="1:10">
      <c r="A10485">
        <v>10897</v>
      </c>
      <c r="B10485" t="s">
        <v>452</v>
      </c>
      <c r="C10485" t="str">
        <f>VLOOKUP(B10485,Content!$B$2:$D11898,3,FALSE)</f>
        <v>animals</v>
      </c>
      <c r="D10485" t="str">
        <f>VLOOKUP(B10485,Content!$B$2:$D11898,2,FALSE)</f>
        <v>audio</v>
      </c>
      <c r="E10485" t="s">
        <v>1046</v>
      </c>
      <c r="F10485">
        <f>VLOOKUP(E10485,ReactionTypes!$B$2:$D10500,3,FALSE)</f>
        <v>45</v>
      </c>
      <c r="G10485" t="str">
        <f>VLOOKUP(E10485,ReactionTypes!$B$2:$D10500,2,FALSE)</f>
        <v>positive</v>
      </c>
      <c r="H10485" t="s">
        <v>1138</v>
      </c>
      <c r="I10485">
        <v>10</v>
      </c>
      <c r="J10485">
        <f t="shared" si="1121"/>
        <v>2087</v>
      </c>
    </row>
    <row r="10486" spans="1:10">
      <c r="A10486">
        <v>10898</v>
      </c>
      <c r="B10486" t="s">
        <v>452</v>
      </c>
      <c r="C10486" t="str">
        <f>VLOOKUP(B10486,Content!$B$2:$D11899,3,FALSE)</f>
        <v>animals</v>
      </c>
      <c r="D10486" t="str">
        <f>VLOOKUP(B10486,Content!$B$2:$D11899,2,FALSE)</f>
        <v>audio</v>
      </c>
      <c r="E10486" t="s">
        <v>1045</v>
      </c>
      <c r="F10486">
        <f>VLOOKUP(E10486,ReactionTypes!$B$2:$D10501,3,FALSE)</f>
        <v>75</v>
      </c>
      <c r="G10486" t="str">
        <f>VLOOKUP(E10486,ReactionTypes!$B$2:$D10501,2,FALSE)</f>
        <v>positive</v>
      </c>
      <c r="H10486" t="s">
        <v>1188</v>
      </c>
      <c r="I10486">
        <v>2</v>
      </c>
      <c r="J10486">
        <f t="shared" si="1121"/>
        <v>1890</v>
      </c>
    </row>
    <row r="10487" spans="1:10">
      <c r="A10487">
        <v>10900</v>
      </c>
      <c r="B10487" t="s">
        <v>453</v>
      </c>
      <c r="C10487" t="str">
        <f>VLOOKUP(B10487,Content!$B$2:$D11901,3,FALSE)</f>
        <v>technology</v>
      </c>
      <c r="D10487" t="str">
        <f>VLOOKUP(B10487,Content!$B$2:$D11901,2,FALSE)</f>
        <v>GIF</v>
      </c>
      <c r="E10487" t="s">
        <v>1038</v>
      </c>
      <c r="F10487">
        <f>VLOOKUP(E10487,ReactionTypes!$B$2:$D10502,3,FALSE)</f>
        <v>15</v>
      </c>
      <c r="G10487" t="str">
        <f>VLOOKUP(E10487,ReactionTypes!$B$2:$D10502,2,FALSE)</f>
        <v>negative</v>
      </c>
      <c r="H10487" s="4">
        <v>44053</v>
      </c>
      <c r="I10487">
        <f>MONTH(H10487)</f>
        <v>8</v>
      </c>
      <c r="J10487">
        <f t="shared" si="1121"/>
        <v>2055</v>
      </c>
    </row>
    <row r="10488" spans="1:10">
      <c r="A10488">
        <v>10901</v>
      </c>
      <c r="B10488" t="s">
        <v>453</v>
      </c>
      <c r="C10488" t="str">
        <f>VLOOKUP(B10488,Content!$B$2:$D11902,3,FALSE)</f>
        <v>technology</v>
      </c>
      <c r="D10488" t="str">
        <f>VLOOKUP(B10488,Content!$B$2:$D11902,2,FALSE)</f>
        <v>GIF</v>
      </c>
      <c r="E10488" t="s">
        <v>1036</v>
      </c>
      <c r="F10488">
        <f>VLOOKUP(E10488,ReactionTypes!$B$2:$D10503,3,FALSE)</f>
        <v>0</v>
      </c>
      <c r="G10488" t="str">
        <f>VLOOKUP(E10488,ReactionTypes!$B$2:$D10503,2,FALSE)</f>
        <v>negative</v>
      </c>
      <c r="H10488" t="s">
        <v>1180</v>
      </c>
      <c r="I10488">
        <v>6</v>
      </c>
      <c r="J10488">
        <f t="shared" si="1121"/>
        <v>2068</v>
      </c>
    </row>
    <row r="10489" spans="1:10">
      <c r="A10489">
        <v>10902</v>
      </c>
      <c r="B10489" t="s">
        <v>453</v>
      </c>
      <c r="C10489" t="str">
        <f>VLOOKUP(B10489,Content!$B$2:$D11903,3,FALSE)</f>
        <v>technology</v>
      </c>
      <c r="D10489" t="str">
        <f>VLOOKUP(B10489,Content!$B$2:$D11903,2,FALSE)</f>
        <v>GIF</v>
      </c>
      <c r="E10489" t="s">
        <v>1041</v>
      </c>
      <c r="F10489">
        <f>VLOOKUP(E10489,ReactionTypes!$B$2:$D10504,3,FALSE)</f>
        <v>70</v>
      </c>
      <c r="G10489" t="str">
        <f>VLOOKUP(E10489,ReactionTypes!$B$2:$D10504,2,FALSE)</f>
        <v>positive</v>
      </c>
      <c r="H10489" t="s">
        <v>1175</v>
      </c>
      <c r="I10489">
        <v>7</v>
      </c>
      <c r="J10489">
        <f t="shared" si="1121"/>
        <v>2116</v>
      </c>
    </row>
    <row r="10490" spans="1:10">
      <c r="A10490">
        <v>10903</v>
      </c>
      <c r="B10490" t="s">
        <v>453</v>
      </c>
      <c r="C10490" t="str">
        <f>VLOOKUP(B10490,Content!$B$2:$D11904,3,FALSE)</f>
        <v>technology</v>
      </c>
      <c r="D10490" t="str">
        <f>VLOOKUP(B10490,Content!$B$2:$D11904,2,FALSE)</f>
        <v>GIF</v>
      </c>
      <c r="E10490" t="s">
        <v>1039</v>
      </c>
      <c r="F10490">
        <f>VLOOKUP(E10490,ReactionTypes!$B$2:$D10505,3,FALSE)</f>
        <v>30</v>
      </c>
      <c r="G10490" t="str">
        <f>VLOOKUP(E10490,ReactionTypes!$B$2:$D10505,2,FALSE)</f>
        <v>positive</v>
      </c>
      <c r="H10490" t="s">
        <v>1139</v>
      </c>
      <c r="I10490">
        <v>9</v>
      </c>
      <c r="J10490">
        <f t="shared" si="1121"/>
        <v>1991</v>
      </c>
    </row>
    <row r="10491" spans="1:10">
      <c r="A10491">
        <v>10904</v>
      </c>
      <c r="B10491" t="s">
        <v>453</v>
      </c>
      <c r="C10491" t="str">
        <f>VLOOKUP(B10491,Content!$B$2:$D11905,3,FALSE)</f>
        <v>technology</v>
      </c>
      <c r="D10491" t="str">
        <f>VLOOKUP(B10491,Content!$B$2:$D11905,2,FALSE)</f>
        <v>GIF</v>
      </c>
      <c r="E10491" t="s">
        <v>1051</v>
      </c>
      <c r="F10491">
        <f>VLOOKUP(E10491,ReactionTypes!$B$2:$D10506,3,FALSE)</f>
        <v>72</v>
      </c>
      <c r="G10491" t="str">
        <f>VLOOKUP(E10491,ReactionTypes!$B$2:$D10506,2,FALSE)</f>
        <v>positive</v>
      </c>
      <c r="H10491" s="4">
        <v>43869</v>
      </c>
      <c r="I10491">
        <f t="shared" ref="I10491:I10492" si="1125">MONTH(H10491)</f>
        <v>2</v>
      </c>
      <c r="J10491">
        <f t="shared" si="1121"/>
        <v>1890</v>
      </c>
    </row>
    <row r="10492" spans="1:10">
      <c r="A10492">
        <v>10905</v>
      </c>
      <c r="B10492" t="s">
        <v>453</v>
      </c>
      <c r="C10492" t="str">
        <f>VLOOKUP(B10492,Content!$B$2:$D11906,3,FALSE)</f>
        <v>technology</v>
      </c>
      <c r="D10492" t="str">
        <f>VLOOKUP(B10492,Content!$B$2:$D11906,2,FALSE)</f>
        <v>GIF</v>
      </c>
      <c r="E10492" t="s">
        <v>1047</v>
      </c>
      <c r="F10492">
        <f>VLOOKUP(E10492,ReactionTypes!$B$2:$D10507,3,FALSE)</f>
        <v>12</v>
      </c>
      <c r="G10492" t="str">
        <f>VLOOKUP(E10492,ReactionTypes!$B$2:$D10507,2,FALSE)</f>
        <v>negative</v>
      </c>
      <c r="H10492" s="4">
        <v>44176</v>
      </c>
      <c r="I10492">
        <f t="shared" si="1125"/>
        <v>12</v>
      </c>
      <c r="J10492">
        <f t="shared" si="1121"/>
        <v>2099</v>
      </c>
    </row>
    <row r="10493" spans="1:10">
      <c r="A10493">
        <v>10906</v>
      </c>
      <c r="B10493" t="s">
        <v>453</v>
      </c>
      <c r="C10493" t="str">
        <f>VLOOKUP(B10493,Content!$B$2:$D11907,3,FALSE)</f>
        <v>technology</v>
      </c>
      <c r="D10493" t="str">
        <f>VLOOKUP(B10493,Content!$B$2:$D11907,2,FALSE)</f>
        <v>GIF</v>
      </c>
      <c r="E10493" t="s">
        <v>1048</v>
      </c>
      <c r="F10493">
        <f>VLOOKUP(E10493,ReactionTypes!$B$2:$D10508,3,FALSE)</f>
        <v>50</v>
      </c>
      <c r="G10493" t="str">
        <f>VLOOKUP(E10493,ReactionTypes!$B$2:$D10508,2,FALSE)</f>
        <v>positive</v>
      </c>
      <c r="H10493" t="s">
        <v>1138</v>
      </c>
      <c r="I10493">
        <v>10</v>
      </c>
      <c r="J10493">
        <f t="shared" si="1121"/>
        <v>2087</v>
      </c>
    </row>
    <row r="10494" spans="1:10">
      <c r="A10494">
        <v>10907</v>
      </c>
      <c r="B10494" t="s">
        <v>453</v>
      </c>
      <c r="C10494" t="str">
        <f>VLOOKUP(B10494,Content!$B$2:$D11908,3,FALSE)</f>
        <v>technology</v>
      </c>
      <c r="D10494" t="str">
        <f>VLOOKUP(B10494,Content!$B$2:$D11908,2,FALSE)</f>
        <v>GIF</v>
      </c>
      <c r="E10494" t="s">
        <v>1045</v>
      </c>
      <c r="F10494">
        <f>VLOOKUP(E10494,ReactionTypes!$B$2:$D10509,3,FALSE)</f>
        <v>75</v>
      </c>
      <c r="G10494" t="str">
        <f>VLOOKUP(E10494,ReactionTypes!$B$2:$D10509,2,FALSE)</f>
        <v>positive</v>
      </c>
      <c r="H10494" s="4">
        <v>43990</v>
      </c>
      <c r="I10494">
        <f t="shared" ref="I10494:I10495" si="1126">MONTH(H10494)</f>
        <v>6</v>
      </c>
      <c r="J10494">
        <f t="shared" si="1121"/>
        <v>2068</v>
      </c>
    </row>
    <row r="10495" spans="1:10">
      <c r="A10495">
        <v>10908</v>
      </c>
      <c r="B10495" t="s">
        <v>453</v>
      </c>
      <c r="C10495" t="str">
        <f>VLOOKUP(B10495,Content!$B$2:$D11909,3,FALSE)</f>
        <v>technology</v>
      </c>
      <c r="D10495" t="str">
        <f>VLOOKUP(B10495,Content!$B$2:$D11909,2,FALSE)</f>
        <v>GIF</v>
      </c>
      <c r="E10495" t="s">
        <v>1051</v>
      </c>
      <c r="F10495">
        <f>VLOOKUP(E10495,ReactionTypes!$B$2:$D10510,3,FALSE)</f>
        <v>72</v>
      </c>
      <c r="G10495" t="str">
        <f>VLOOKUP(E10495,ReactionTypes!$B$2:$D10510,2,FALSE)</f>
        <v>positive</v>
      </c>
      <c r="H10495" s="4">
        <v>43932</v>
      </c>
      <c r="I10495">
        <f t="shared" si="1126"/>
        <v>4</v>
      </c>
      <c r="J10495">
        <f t="shared" si="1121"/>
        <v>1978</v>
      </c>
    </row>
    <row r="10496" spans="1:10">
      <c r="A10496">
        <v>10910</v>
      </c>
      <c r="B10496" t="s">
        <v>454</v>
      </c>
      <c r="C10496" t="str">
        <f>VLOOKUP(B10496,Content!$B$2:$D11911,3,FALSE)</f>
        <v>food</v>
      </c>
      <c r="D10496" t="str">
        <f>VLOOKUP(B10496,Content!$B$2:$D11911,2,FALSE)</f>
        <v>video</v>
      </c>
      <c r="E10496" t="s">
        <v>1050</v>
      </c>
      <c r="F10496">
        <f>VLOOKUP(E10496,ReactionTypes!$B$2:$D10511,3,FALSE)</f>
        <v>70</v>
      </c>
      <c r="G10496" t="str">
        <f>VLOOKUP(E10496,ReactionTypes!$B$2:$D10511,2,FALSE)</f>
        <v>positive</v>
      </c>
      <c r="H10496" t="s">
        <v>1111</v>
      </c>
      <c r="I10496">
        <v>9</v>
      </c>
      <c r="J10496">
        <f t="shared" si="1121"/>
        <v>1991</v>
      </c>
    </row>
    <row r="10497" spans="1:10">
      <c r="A10497">
        <v>10911</v>
      </c>
      <c r="B10497" t="s">
        <v>454</v>
      </c>
      <c r="C10497" t="str">
        <f>VLOOKUP(B10497,Content!$B$2:$D11912,3,FALSE)</f>
        <v>food</v>
      </c>
      <c r="D10497" t="str">
        <f>VLOOKUP(B10497,Content!$B$2:$D11912,2,FALSE)</f>
        <v>video</v>
      </c>
      <c r="E10497" t="s">
        <v>1039</v>
      </c>
      <c r="F10497">
        <f>VLOOKUP(E10497,ReactionTypes!$B$2:$D10512,3,FALSE)</f>
        <v>30</v>
      </c>
      <c r="G10497" t="str">
        <f>VLOOKUP(E10497,ReactionTypes!$B$2:$D10512,2,FALSE)</f>
        <v>positive</v>
      </c>
      <c r="H10497" t="s">
        <v>1164</v>
      </c>
      <c r="I10497">
        <v>11</v>
      </c>
      <c r="J10497">
        <f t="shared" si="1121"/>
        <v>2055</v>
      </c>
    </row>
    <row r="10498" spans="1:10">
      <c r="A10498">
        <v>10912</v>
      </c>
      <c r="B10498" t="s">
        <v>454</v>
      </c>
      <c r="C10498" t="str">
        <f>VLOOKUP(B10498,Content!$B$2:$D11913,3,FALSE)</f>
        <v>food</v>
      </c>
      <c r="D10498" t="str">
        <f>VLOOKUP(B10498,Content!$B$2:$D11913,2,FALSE)</f>
        <v>video</v>
      </c>
      <c r="E10498" t="s">
        <v>1046</v>
      </c>
      <c r="F10498">
        <f>VLOOKUP(E10498,ReactionTypes!$B$2:$D10513,3,FALSE)</f>
        <v>45</v>
      </c>
      <c r="G10498" t="str">
        <f>VLOOKUP(E10498,ReactionTypes!$B$2:$D10513,2,FALSE)</f>
        <v>positive</v>
      </c>
      <c r="H10498" t="s">
        <v>1078</v>
      </c>
      <c r="I10498">
        <v>8</v>
      </c>
      <c r="J10498">
        <f t="shared" si="1121"/>
        <v>2055</v>
      </c>
    </row>
    <row r="10499" spans="1:10">
      <c r="A10499">
        <v>10913</v>
      </c>
      <c r="B10499" t="s">
        <v>454</v>
      </c>
      <c r="C10499" t="str">
        <f>VLOOKUP(B10499,Content!$B$2:$D11914,3,FALSE)</f>
        <v>food</v>
      </c>
      <c r="D10499" t="str">
        <f>VLOOKUP(B10499,Content!$B$2:$D11914,2,FALSE)</f>
        <v>video</v>
      </c>
      <c r="E10499" t="s">
        <v>1043</v>
      </c>
      <c r="F10499">
        <f>VLOOKUP(E10499,ReactionTypes!$B$2:$D10514,3,FALSE)</f>
        <v>65</v>
      </c>
      <c r="G10499" t="str">
        <f>VLOOKUP(E10499,ReactionTypes!$B$2:$D10514,2,FALSE)</f>
        <v>positive</v>
      </c>
      <c r="H10499" t="s">
        <v>1076</v>
      </c>
      <c r="I10499">
        <v>9</v>
      </c>
      <c r="J10499">
        <f t="shared" ref="J10499:J10562" si="1127">COUNTIF($I$2:$I$24574,I10499)</f>
        <v>1991</v>
      </c>
    </row>
    <row r="10500" spans="1:10">
      <c r="A10500">
        <v>10914</v>
      </c>
      <c r="B10500" t="s">
        <v>454</v>
      </c>
      <c r="C10500" t="str">
        <f>VLOOKUP(B10500,Content!$B$2:$D11915,3,FALSE)</f>
        <v>food</v>
      </c>
      <c r="D10500" t="str">
        <f>VLOOKUP(B10500,Content!$B$2:$D11915,2,FALSE)</f>
        <v>video</v>
      </c>
      <c r="E10500" t="s">
        <v>1051</v>
      </c>
      <c r="F10500">
        <f>VLOOKUP(E10500,ReactionTypes!$B$2:$D10515,3,FALSE)</f>
        <v>72</v>
      </c>
      <c r="G10500" t="str">
        <f>VLOOKUP(E10500,ReactionTypes!$B$2:$D10515,2,FALSE)</f>
        <v>positive</v>
      </c>
      <c r="H10500" t="s">
        <v>1158</v>
      </c>
      <c r="I10500">
        <v>9</v>
      </c>
      <c r="J10500">
        <f t="shared" si="1127"/>
        <v>1991</v>
      </c>
    </row>
    <row r="10501" spans="1:10">
      <c r="A10501">
        <v>10915</v>
      </c>
      <c r="B10501" t="s">
        <v>454</v>
      </c>
      <c r="C10501" t="str">
        <f>VLOOKUP(B10501,Content!$B$2:$D11916,3,FALSE)</f>
        <v>food</v>
      </c>
      <c r="D10501" t="str">
        <f>VLOOKUP(B10501,Content!$B$2:$D11916,2,FALSE)</f>
        <v>video</v>
      </c>
      <c r="E10501" t="s">
        <v>1039</v>
      </c>
      <c r="F10501">
        <f>VLOOKUP(E10501,ReactionTypes!$B$2:$D10516,3,FALSE)</f>
        <v>30</v>
      </c>
      <c r="G10501" t="str">
        <f>VLOOKUP(E10501,ReactionTypes!$B$2:$D10516,2,FALSE)</f>
        <v>positive</v>
      </c>
      <c r="H10501" s="4">
        <v>44534</v>
      </c>
      <c r="I10501">
        <f t="shared" ref="I10501:I10502" si="1128">MONTH(H10501)</f>
        <v>12</v>
      </c>
      <c r="J10501">
        <f t="shared" si="1127"/>
        <v>2099</v>
      </c>
    </row>
    <row r="10502" spans="1:10">
      <c r="A10502">
        <v>10916</v>
      </c>
      <c r="B10502" t="s">
        <v>454</v>
      </c>
      <c r="C10502" t="str">
        <f>VLOOKUP(B10502,Content!$B$2:$D11917,3,FALSE)</f>
        <v>food</v>
      </c>
      <c r="D10502" t="str">
        <f>VLOOKUP(B10502,Content!$B$2:$D11917,2,FALSE)</f>
        <v>video</v>
      </c>
      <c r="E10502" t="s">
        <v>1038</v>
      </c>
      <c r="F10502">
        <f>VLOOKUP(E10502,ReactionTypes!$B$2:$D10517,3,FALSE)</f>
        <v>15</v>
      </c>
      <c r="G10502" t="str">
        <f>VLOOKUP(E10502,ReactionTypes!$B$2:$D10517,2,FALSE)</f>
        <v>negative</v>
      </c>
      <c r="H10502" s="4">
        <v>44380</v>
      </c>
      <c r="I10502">
        <f t="shared" si="1128"/>
        <v>7</v>
      </c>
      <c r="J10502">
        <f t="shared" si="1127"/>
        <v>2116</v>
      </c>
    </row>
    <row r="10503" spans="1:10">
      <c r="A10503">
        <v>10917</v>
      </c>
      <c r="B10503" t="s">
        <v>454</v>
      </c>
      <c r="C10503" t="str">
        <f>VLOOKUP(B10503,Content!$B$2:$D11918,3,FALSE)</f>
        <v>food</v>
      </c>
      <c r="D10503" t="str">
        <f>VLOOKUP(B10503,Content!$B$2:$D11918,2,FALSE)</f>
        <v>video</v>
      </c>
      <c r="E10503" t="s">
        <v>1038</v>
      </c>
      <c r="F10503">
        <f>VLOOKUP(E10503,ReactionTypes!$B$2:$D10518,3,FALSE)</f>
        <v>15</v>
      </c>
      <c r="G10503" t="str">
        <f>VLOOKUP(E10503,ReactionTypes!$B$2:$D10518,2,FALSE)</f>
        <v>negative</v>
      </c>
      <c r="H10503" t="s">
        <v>1156</v>
      </c>
      <c r="I10503">
        <v>11</v>
      </c>
      <c r="J10503">
        <f t="shared" si="1127"/>
        <v>2055</v>
      </c>
    </row>
    <row r="10504" spans="1:10">
      <c r="A10504">
        <v>10918</v>
      </c>
      <c r="B10504" t="s">
        <v>454</v>
      </c>
      <c r="C10504" t="str">
        <f>VLOOKUP(B10504,Content!$B$2:$D11919,3,FALSE)</f>
        <v>food</v>
      </c>
      <c r="D10504" t="str">
        <f>VLOOKUP(B10504,Content!$B$2:$D11919,2,FALSE)</f>
        <v>video</v>
      </c>
      <c r="E10504" t="s">
        <v>1037</v>
      </c>
      <c r="F10504">
        <f>VLOOKUP(E10504,ReactionTypes!$B$2:$D10519,3,FALSE)</f>
        <v>10</v>
      </c>
      <c r="G10504" t="str">
        <f>VLOOKUP(E10504,ReactionTypes!$B$2:$D10519,2,FALSE)</f>
        <v>negative</v>
      </c>
      <c r="H10504" s="4">
        <v>44379</v>
      </c>
      <c r="I10504">
        <f>MONTH(H10504)</f>
        <v>7</v>
      </c>
      <c r="J10504">
        <f t="shared" si="1127"/>
        <v>2116</v>
      </c>
    </row>
    <row r="10505" spans="1:10">
      <c r="A10505">
        <v>10919</v>
      </c>
      <c r="B10505" t="s">
        <v>454</v>
      </c>
      <c r="C10505" t="str">
        <f>VLOOKUP(B10505,Content!$B$2:$D11920,3,FALSE)</f>
        <v>food</v>
      </c>
      <c r="D10505" t="str">
        <f>VLOOKUP(B10505,Content!$B$2:$D11920,2,FALSE)</f>
        <v>video</v>
      </c>
      <c r="E10505" t="s">
        <v>1049</v>
      </c>
      <c r="F10505">
        <f>VLOOKUP(E10505,ReactionTypes!$B$2:$D10520,3,FALSE)</f>
        <v>60</v>
      </c>
      <c r="G10505" t="str">
        <f>VLOOKUP(E10505,ReactionTypes!$B$2:$D10520,2,FALSE)</f>
        <v>positive</v>
      </c>
      <c r="H10505" t="s">
        <v>1279</v>
      </c>
      <c r="I10505">
        <v>3</v>
      </c>
      <c r="J10505">
        <f t="shared" si="1127"/>
        <v>1982</v>
      </c>
    </row>
    <row r="10506" spans="1:10">
      <c r="A10506">
        <v>10920</v>
      </c>
      <c r="B10506" t="s">
        <v>454</v>
      </c>
      <c r="C10506" t="str">
        <f>VLOOKUP(B10506,Content!$B$2:$D11921,3,FALSE)</f>
        <v>food</v>
      </c>
      <c r="D10506" t="str">
        <f>VLOOKUP(B10506,Content!$B$2:$D11921,2,FALSE)</f>
        <v>video</v>
      </c>
      <c r="E10506" t="s">
        <v>1038</v>
      </c>
      <c r="F10506">
        <f>VLOOKUP(E10506,ReactionTypes!$B$2:$D10521,3,FALSE)</f>
        <v>15</v>
      </c>
      <c r="G10506" t="str">
        <f>VLOOKUP(E10506,ReactionTypes!$B$2:$D10521,2,FALSE)</f>
        <v>negative</v>
      </c>
      <c r="H10506" t="s">
        <v>1121</v>
      </c>
      <c r="I10506">
        <v>7</v>
      </c>
      <c r="J10506">
        <f t="shared" si="1127"/>
        <v>2116</v>
      </c>
    </row>
    <row r="10507" spans="1:10">
      <c r="A10507">
        <v>10921</v>
      </c>
      <c r="B10507" t="s">
        <v>454</v>
      </c>
      <c r="C10507" t="str">
        <f>VLOOKUP(B10507,Content!$B$2:$D11922,3,FALSE)</f>
        <v>food</v>
      </c>
      <c r="D10507" t="str">
        <f>VLOOKUP(B10507,Content!$B$2:$D11922,2,FALSE)</f>
        <v>video</v>
      </c>
      <c r="E10507" t="s">
        <v>1044</v>
      </c>
      <c r="F10507">
        <f>VLOOKUP(E10507,ReactionTypes!$B$2:$D10522,3,FALSE)</f>
        <v>20</v>
      </c>
      <c r="G10507" t="str">
        <f>VLOOKUP(E10507,ReactionTypes!$B$2:$D10522,2,FALSE)</f>
        <v>neutral</v>
      </c>
      <c r="H10507" t="s">
        <v>1280</v>
      </c>
      <c r="I10507">
        <v>5</v>
      </c>
      <c r="J10507">
        <f t="shared" si="1127"/>
        <v>2110</v>
      </c>
    </row>
    <row r="10508" spans="1:10">
      <c r="A10508">
        <v>10922</v>
      </c>
      <c r="B10508" t="s">
        <v>454</v>
      </c>
      <c r="C10508" t="str">
        <f>VLOOKUP(B10508,Content!$B$2:$D11923,3,FALSE)</f>
        <v>food</v>
      </c>
      <c r="D10508" t="str">
        <f>VLOOKUP(B10508,Content!$B$2:$D11923,2,FALSE)</f>
        <v>video</v>
      </c>
      <c r="E10508" t="s">
        <v>1039</v>
      </c>
      <c r="F10508">
        <f>VLOOKUP(E10508,ReactionTypes!$B$2:$D10523,3,FALSE)</f>
        <v>30</v>
      </c>
      <c r="G10508" t="str">
        <f>VLOOKUP(E10508,ReactionTypes!$B$2:$D10523,2,FALSE)</f>
        <v>positive</v>
      </c>
      <c r="H10508" t="s">
        <v>1219</v>
      </c>
      <c r="I10508">
        <v>3</v>
      </c>
      <c r="J10508">
        <f t="shared" si="1127"/>
        <v>1982</v>
      </c>
    </row>
    <row r="10509" spans="1:10">
      <c r="A10509">
        <v>10923</v>
      </c>
      <c r="B10509" t="s">
        <v>454</v>
      </c>
      <c r="C10509" t="str">
        <f>VLOOKUP(B10509,Content!$B$2:$D11924,3,FALSE)</f>
        <v>food</v>
      </c>
      <c r="D10509" t="str">
        <f>VLOOKUP(B10509,Content!$B$2:$D11924,2,FALSE)</f>
        <v>video</v>
      </c>
      <c r="E10509" t="s">
        <v>1050</v>
      </c>
      <c r="F10509">
        <f>VLOOKUP(E10509,ReactionTypes!$B$2:$D10524,3,FALSE)</f>
        <v>70</v>
      </c>
      <c r="G10509" t="str">
        <f>VLOOKUP(E10509,ReactionTypes!$B$2:$D10524,2,FALSE)</f>
        <v>positive</v>
      </c>
      <c r="H10509" s="4">
        <v>43931</v>
      </c>
      <c r="I10509">
        <f t="shared" ref="I10509:I10511" si="1129">MONTH(H10509)</f>
        <v>4</v>
      </c>
      <c r="J10509">
        <f t="shared" si="1127"/>
        <v>1978</v>
      </c>
    </row>
    <row r="10510" spans="1:10">
      <c r="A10510">
        <v>10924</v>
      </c>
      <c r="B10510" t="s">
        <v>454</v>
      </c>
      <c r="C10510" t="str">
        <f>VLOOKUP(B10510,Content!$B$2:$D11925,3,FALSE)</f>
        <v>food</v>
      </c>
      <c r="D10510" t="str">
        <f>VLOOKUP(B10510,Content!$B$2:$D11925,2,FALSE)</f>
        <v>video</v>
      </c>
      <c r="E10510" t="s">
        <v>1041</v>
      </c>
      <c r="F10510">
        <f>VLOOKUP(E10510,ReactionTypes!$B$2:$D10525,3,FALSE)</f>
        <v>70</v>
      </c>
      <c r="G10510" t="str">
        <f>VLOOKUP(E10510,ReactionTypes!$B$2:$D10525,2,FALSE)</f>
        <v>positive</v>
      </c>
      <c r="H10510" s="4">
        <v>43900</v>
      </c>
      <c r="I10510">
        <f t="shared" si="1129"/>
        <v>3</v>
      </c>
      <c r="J10510">
        <f t="shared" si="1127"/>
        <v>1982</v>
      </c>
    </row>
    <row r="10511" spans="1:10">
      <c r="A10511">
        <v>10925</v>
      </c>
      <c r="B10511" t="s">
        <v>454</v>
      </c>
      <c r="C10511" t="str">
        <f>VLOOKUP(B10511,Content!$B$2:$D11926,3,FALSE)</f>
        <v>food</v>
      </c>
      <c r="D10511" t="str">
        <f>VLOOKUP(B10511,Content!$B$2:$D11926,2,FALSE)</f>
        <v>video</v>
      </c>
      <c r="E10511" t="s">
        <v>1037</v>
      </c>
      <c r="F10511">
        <f>VLOOKUP(E10511,ReactionTypes!$B$2:$D10526,3,FALSE)</f>
        <v>10</v>
      </c>
      <c r="G10511" t="str">
        <f>VLOOKUP(E10511,ReactionTypes!$B$2:$D10526,2,FALSE)</f>
        <v>negative</v>
      </c>
      <c r="H10511" s="4">
        <v>44292</v>
      </c>
      <c r="I10511">
        <f t="shared" si="1129"/>
        <v>4</v>
      </c>
      <c r="J10511">
        <f t="shared" si="1127"/>
        <v>1978</v>
      </c>
    </row>
    <row r="10512" spans="1:10">
      <c r="A10512">
        <v>10926</v>
      </c>
      <c r="B10512" t="s">
        <v>454</v>
      </c>
      <c r="C10512" t="str">
        <f>VLOOKUP(B10512,Content!$B$2:$D11927,3,FALSE)</f>
        <v>food</v>
      </c>
      <c r="D10512" t="str">
        <f>VLOOKUP(B10512,Content!$B$2:$D11927,2,FALSE)</f>
        <v>video</v>
      </c>
      <c r="E10512" t="s">
        <v>1037</v>
      </c>
      <c r="F10512">
        <f>VLOOKUP(E10512,ReactionTypes!$B$2:$D10527,3,FALSE)</f>
        <v>10</v>
      </c>
      <c r="G10512" t="str">
        <f>VLOOKUP(E10512,ReactionTypes!$B$2:$D10527,2,FALSE)</f>
        <v>negative</v>
      </c>
      <c r="H10512" t="s">
        <v>1245</v>
      </c>
      <c r="I10512">
        <v>5</v>
      </c>
      <c r="J10512">
        <f t="shared" si="1127"/>
        <v>2110</v>
      </c>
    </row>
    <row r="10513" spans="1:10">
      <c r="A10513">
        <v>10927</v>
      </c>
      <c r="B10513" t="s">
        <v>454</v>
      </c>
      <c r="C10513" t="str">
        <f>VLOOKUP(B10513,Content!$B$2:$D11928,3,FALSE)</f>
        <v>food</v>
      </c>
      <c r="D10513" t="str">
        <f>VLOOKUP(B10513,Content!$B$2:$D11928,2,FALSE)</f>
        <v>video</v>
      </c>
      <c r="E10513" t="s">
        <v>1041</v>
      </c>
      <c r="F10513">
        <f>VLOOKUP(E10513,ReactionTypes!$B$2:$D10528,3,FALSE)</f>
        <v>70</v>
      </c>
      <c r="G10513" t="str">
        <f>VLOOKUP(E10513,ReactionTypes!$B$2:$D10528,2,FALSE)</f>
        <v>positive</v>
      </c>
      <c r="H10513" t="s">
        <v>1081</v>
      </c>
      <c r="I10513">
        <v>10</v>
      </c>
      <c r="J10513">
        <f t="shared" si="1127"/>
        <v>2087</v>
      </c>
    </row>
    <row r="10514" spans="1:10">
      <c r="A10514">
        <v>10928</v>
      </c>
      <c r="B10514" t="s">
        <v>454</v>
      </c>
      <c r="C10514" t="str">
        <f>VLOOKUP(B10514,Content!$B$2:$D11929,3,FALSE)</f>
        <v>food</v>
      </c>
      <c r="D10514" t="str">
        <f>VLOOKUP(B10514,Content!$B$2:$D11929,2,FALSE)</f>
        <v>video</v>
      </c>
      <c r="E10514" t="s">
        <v>1036</v>
      </c>
      <c r="F10514">
        <f>VLOOKUP(E10514,ReactionTypes!$B$2:$D10529,3,FALSE)</f>
        <v>0</v>
      </c>
      <c r="G10514" t="str">
        <f>VLOOKUP(E10514,ReactionTypes!$B$2:$D10529,2,FALSE)</f>
        <v>negative</v>
      </c>
      <c r="H10514" s="4">
        <v>44201</v>
      </c>
      <c r="I10514">
        <f>MONTH(H10514)</f>
        <v>1</v>
      </c>
      <c r="J10514">
        <f t="shared" si="1127"/>
        <v>2142</v>
      </c>
    </row>
    <row r="10515" spans="1:10">
      <c r="A10515">
        <v>10929</v>
      </c>
      <c r="B10515" t="s">
        <v>454</v>
      </c>
      <c r="C10515" t="str">
        <f>VLOOKUP(B10515,Content!$B$2:$D11930,3,FALSE)</f>
        <v>food</v>
      </c>
      <c r="D10515" t="str">
        <f>VLOOKUP(B10515,Content!$B$2:$D11930,2,FALSE)</f>
        <v>video</v>
      </c>
      <c r="E10515" t="s">
        <v>1046</v>
      </c>
      <c r="F10515">
        <f>VLOOKUP(E10515,ReactionTypes!$B$2:$D10530,3,FALSE)</f>
        <v>45</v>
      </c>
      <c r="G10515" t="str">
        <f>VLOOKUP(E10515,ReactionTypes!$B$2:$D10530,2,FALSE)</f>
        <v>positive</v>
      </c>
      <c r="H10515" t="s">
        <v>1153</v>
      </c>
      <c r="I10515">
        <v>9</v>
      </c>
      <c r="J10515">
        <f t="shared" si="1127"/>
        <v>1991</v>
      </c>
    </row>
    <row r="10516" spans="1:10">
      <c r="A10516">
        <v>10930</v>
      </c>
      <c r="B10516" t="s">
        <v>454</v>
      </c>
      <c r="C10516" t="str">
        <f>VLOOKUP(B10516,Content!$B$2:$D11931,3,FALSE)</f>
        <v>food</v>
      </c>
      <c r="D10516" t="str">
        <f>VLOOKUP(B10516,Content!$B$2:$D11931,2,FALSE)</f>
        <v>video</v>
      </c>
      <c r="E10516" t="s">
        <v>1040</v>
      </c>
      <c r="F10516">
        <f>VLOOKUP(E10516,ReactionTypes!$B$2:$D10531,3,FALSE)</f>
        <v>35</v>
      </c>
      <c r="G10516" t="str">
        <f>VLOOKUP(E10516,ReactionTypes!$B$2:$D10531,2,FALSE)</f>
        <v>neutral</v>
      </c>
      <c r="H10516" t="s">
        <v>1268</v>
      </c>
      <c r="I10516">
        <v>1</v>
      </c>
      <c r="J10516">
        <f t="shared" si="1127"/>
        <v>2142</v>
      </c>
    </row>
    <row r="10517" spans="1:10">
      <c r="A10517">
        <v>10931</v>
      </c>
      <c r="B10517" t="s">
        <v>454</v>
      </c>
      <c r="C10517" t="str">
        <f>VLOOKUP(B10517,Content!$B$2:$D11932,3,FALSE)</f>
        <v>food</v>
      </c>
      <c r="D10517" t="str">
        <f>VLOOKUP(B10517,Content!$B$2:$D11932,2,FALSE)</f>
        <v>video</v>
      </c>
      <c r="E10517" t="s">
        <v>1044</v>
      </c>
      <c r="F10517">
        <f>VLOOKUP(E10517,ReactionTypes!$B$2:$D10532,3,FALSE)</f>
        <v>20</v>
      </c>
      <c r="G10517" t="str">
        <f>VLOOKUP(E10517,ReactionTypes!$B$2:$D10532,2,FALSE)</f>
        <v>neutral</v>
      </c>
      <c r="H10517" t="s">
        <v>1139</v>
      </c>
      <c r="I10517">
        <v>9</v>
      </c>
      <c r="J10517">
        <f t="shared" si="1127"/>
        <v>1991</v>
      </c>
    </row>
    <row r="10518" spans="1:10">
      <c r="A10518">
        <v>10932</v>
      </c>
      <c r="B10518" t="s">
        <v>454</v>
      </c>
      <c r="C10518" t="str">
        <f>VLOOKUP(B10518,Content!$B$2:$D11933,3,FALSE)</f>
        <v>food</v>
      </c>
      <c r="D10518" t="str">
        <f>VLOOKUP(B10518,Content!$B$2:$D11933,2,FALSE)</f>
        <v>video</v>
      </c>
      <c r="E10518" t="s">
        <v>1049</v>
      </c>
      <c r="F10518">
        <f>VLOOKUP(E10518,ReactionTypes!$B$2:$D10533,3,FALSE)</f>
        <v>60</v>
      </c>
      <c r="G10518" t="str">
        <f>VLOOKUP(E10518,ReactionTypes!$B$2:$D10533,2,FALSE)</f>
        <v>positive</v>
      </c>
      <c r="H10518" t="s">
        <v>1145</v>
      </c>
      <c r="I10518">
        <v>9</v>
      </c>
      <c r="J10518">
        <f t="shared" si="1127"/>
        <v>1991</v>
      </c>
    </row>
    <row r="10519" spans="1:10">
      <c r="A10519">
        <v>10933</v>
      </c>
      <c r="B10519" t="s">
        <v>454</v>
      </c>
      <c r="C10519" t="str">
        <f>VLOOKUP(B10519,Content!$B$2:$D11934,3,FALSE)</f>
        <v>food</v>
      </c>
      <c r="D10519" t="str">
        <f>VLOOKUP(B10519,Content!$B$2:$D11934,2,FALSE)</f>
        <v>video</v>
      </c>
      <c r="E10519" t="s">
        <v>1036</v>
      </c>
      <c r="F10519">
        <f>VLOOKUP(E10519,ReactionTypes!$B$2:$D10534,3,FALSE)</f>
        <v>0</v>
      </c>
      <c r="G10519" t="str">
        <f>VLOOKUP(E10519,ReactionTypes!$B$2:$D10534,2,FALSE)</f>
        <v>negative</v>
      </c>
      <c r="H10519" t="s">
        <v>1077</v>
      </c>
      <c r="I10519">
        <v>8</v>
      </c>
      <c r="J10519">
        <f t="shared" si="1127"/>
        <v>2055</v>
      </c>
    </row>
    <row r="10520" spans="1:10">
      <c r="A10520">
        <v>10934</v>
      </c>
      <c r="B10520" t="s">
        <v>454</v>
      </c>
      <c r="C10520" t="str">
        <f>VLOOKUP(B10520,Content!$B$2:$D11935,3,FALSE)</f>
        <v>food</v>
      </c>
      <c r="D10520" t="str">
        <f>VLOOKUP(B10520,Content!$B$2:$D11935,2,FALSE)</f>
        <v>video</v>
      </c>
      <c r="E10520" t="s">
        <v>1044</v>
      </c>
      <c r="F10520">
        <f>VLOOKUP(E10520,ReactionTypes!$B$2:$D10535,3,FALSE)</f>
        <v>20</v>
      </c>
      <c r="G10520" t="str">
        <f>VLOOKUP(E10520,ReactionTypes!$B$2:$D10535,2,FALSE)</f>
        <v>neutral</v>
      </c>
      <c r="H10520" s="4">
        <v>44470</v>
      </c>
      <c r="I10520">
        <f>MONTH(H10520)</f>
        <v>10</v>
      </c>
      <c r="J10520">
        <f t="shared" si="1127"/>
        <v>2087</v>
      </c>
    </row>
    <row r="10521" spans="1:10">
      <c r="A10521">
        <v>10935</v>
      </c>
      <c r="B10521" t="s">
        <v>454</v>
      </c>
      <c r="C10521" t="str">
        <f>VLOOKUP(B10521,Content!$B$2:$D11936,3,FALSE)</f>
        <v>food</v>
      </c>
      <c r="D10521" t="str">
        <f>VLOOKUP(B10521,Content!$B$2:$D11936,2,FALSE)</f>
        <v>video</v>
      </c>
      <c r="E10521" t="s">
        <v>1043</v>
      </c>
      <c r="F10521">
        <f>VLOOKUP(E10521,ReactionTypes!$B$2:$D10536,3,FALSE)</f>
        <v>65</v>
      </c>
      <c r="G10521" t="str">
        <f>VLOOKUP(E10521,ReactionTypes!$B$2:$D10536,2,FALSE)</f>
        <v>positive</v>
      </c>
      <c r="H10521" t="s">
        <v>1077</v>
      </c>
      <c r="I10521">
        <v>8</v>
      </c>
      <c r="J10521">
        <f t="shared" si="1127"/>
        <v>2055</v>
      </c>
    </row>
    <row r="10522" spans="1:10">
      <c r="A10522">
        <v>10936</v>
      </c>
      <c r="B10522" t="s">
        <v>454</v>
      </c>
      <c r="C10522" t="str">
        <f>VLOOKUP(B10522,Content!$B$2:$D11937,3,FALSE)</f>
        <v>food</v>
      </c>
      <c r="D10522" t="str">
        <f>VLOOKUP(B10522,Content!$B$2:$D11937,2,FALSE)</f>
        <v>video</v>
      </c>
      <c r="E10522" t="s">
        <v>1040</v>
      </c>
      <c r="F10522">
        <f>VLOOKUP(E10522,ReactionTypes!$B$2:$D10537,3,FALSE)</f>
        <v>35</v>
      </c>
      <c r="G10522" t="str">
        <f>VLOOKUP(E10522,ReactionTypes!$B$2:$D10537,2,FALSE)</f>
        <v>neutral</v>
      </c>
      <c r="H10522" t="s">
        <v>1251</v>
      </c>
      <c r="I10522">
        <v>5</v>
      </c>
      <c r="J10522">
        <f t="shared" si="1127"/>
        <v>2110</v>
      </c>
    </row>
    <row r="10523" spans="1:10">
      <c r="A10523">
        <v>10937</v>
      </c>
      <c r="B10523" t="s">
        <v>454</v>
      </c>
      <c r="C10523" t="str">
        <f>VLOOKUP(B10523,Content!$B$2:$D11938,3,FALSE)</f>
        <v>food</v>
      </c>
      <c r="D10523" t="str">
        <f>VLOOKUP(B10523,Content!$B$2:$D11938,2,FALSE)</f>
        <v>video</v>
      </c>
      <c r="E10523" t="s">
        <v>1038</v>
      </c>
      <c r="F10523">
        <f>VLOOKUP(E10523,ReactionTypes!$B$2:$D10538,3,FALSE)</f>
        <v>15</v>
      </c>
      <c r="G10523" t="str">
        <f>VLOOKUP(E10523,ReactionTypes!$B$2:$D10538,2,FALSE)</f>
        <v>negative</v>
      </c>
      <c r="H10523" t="s">
        <v>1118</v>
      </c>
      <c r="I10523">
        <v>10</v>
      </c>
      <c r="J10523">
        <f t="shared" si="1127"/>
        <v>2087</v>
      </c>
    </row>
    <row r="10524" spans="1:10">
      <c r="A10524">
        <v>10938</v>
      </c>
      <c r="B10524" t="s">
        <v>454</v>
      </c>
      <c r="C10524" t="str">
        <f>VLOOKUP(B10524,Content!$B$2:$D11939,3,FALSE)</f>
        <v>food</v>
      </c>
      <c r="D10524" t="str">
        <f>VLOOKUP(B10524,Content!$B$2:$D11939,2,FALSE)</f>
        <v>video</v>
      </c>
      <c r="E10524" t="s">
        <v>1037</v>
      </c>
      <c r="F10524">
        <f>VLOOKUP(E10524,ReactionTypes!$B$2:$D10539,3,FALSE)</f>
        <v>10</v>
      </c>
      <c r="G10524" t="str">
        <f>VLOOKUP(E10524,ReactionTypes!$B$2:$D10539,2,FALSE)</f>
        <v>negative</v>
      </c>
      <c r="H10524" t="s">
        <v>1250</v>
      </c>
      <c r="I10524">
        <v>5</v>
      </c>
      <c r="J10524">
        <f t="shared" si="1127"/>
        <v>2110</v>
      </c>
    </row>
    <row r="10525" spans="1:10">
      <c r="A10525">
        <v>10939</v>
      </c>
      <c r="B10525" t="s">
        <v>454</v>
      </c>
      <c r="C10525" t="str">
        <f>VLOOKUP(B10525,Content!$B$2:$D11940,3,FALSE)</f>
        <v>food</v>
      </c>
      <c r="D10525" t="str">
        <f>VLOOKUP(B10525,Content!$B$2:$D11940,2,FALSE)</f>
        <v>video</v>
      </c>
      <c r="E10525" t="s">
        <v>1049</v>
      </c>
      <c r="F10525">
        <f>VLOOKUP(E10525,ReactionTypes!$B$2:$D10540,3,FALSE)</f>
        <v>60</v>
      </c>
      <c r="G10525" t="str">
        <f>VLOOKUP(E10525,ReactionTypes!$B$2:$D10540,2,FALSE)</f>
        <v>positive</v>
      </c>
      <c r="H10525" t="s">
        <v>1233</v>
      </c>
      <c r="I10525">
        <v>4</v>
      </c>
      <c r="J10525">
        <f t="shared" si="1127"/>
        <v>1978</v>
      </c>
    </row>
    <row r="10526" spans="1:10">
      <c r="A10526">
        <v>10940</v>
      </c>
      <c r="B10526" t="s">
        <v>454</v>
      </c>
      <c r="C10526" t="str">
        <f>VLOOKUP(B10526,Content!$B$2:$D11941,3,FALSE)</f>
        <v>food</v>
      </c>
      <c r="D10526" t="str">
        <f>VLOOKUP(B10526,Content!$B$2:$D11941,2,FALSE)</f>
        <v>video</v>
      </c>
      <c r="E10526" t="s">
        <v>1041</v>
      </c>
      <c r="F10526">
        <f>VLOOKUP(E10526,ReactionTypes!$B$2:$D10541,3,FALSE)</f>
        <v>70</v>
      </c>
      <c r="G10526" t="str">
        <f>VLOOKUP(E10526,ReactionTypes!$B$2:$D10541,2,FALSE)</f>
        <v>positive</v>
      </c>
      <c r="H10526" t="s">
        <v>1150</v>
      </c>
      <c r="I10526">
        <v>11</v>
      </c>
      <c r="J10526">
        <f t="shared" si="1127"/>
        <v>2055</v>
      </c>
    </row>
    <row r="10527" spans="1:10">
      <c r="A10527">
        <v>10941</v>
      </c>
      <c r="B10527" t="s">
        <v>454</v>
      </c>
      <c r="C10527" t="str">
        <f>VLOOKUP(B10527,Content!$B$2:$D11942,3,FALSE)</f>
        <v>food</v>
      </c>
      <c r="D10527" t="str">
        <f>VLOOKUP(B10527,Content!$B$2:$D11942,2,FALSE)</f>
        <v>video</v>
      </c>
      <c r="E10527" t="s">
        <v>1040</v>
      </c>
      <c r="F10527">
        <f>VLOOKUP(E10527,ReactionTypes!$B$2:$D10542,3,FALSE)</f>
        <v>35</v>
      </c>
      <c r="G10527" t="str">
        <f>VLOOKUP(E10527,ReactionTypes!$B$2:$D10542,2,FALSE)</f>
        <v>neutral</v>
      </c>
      <c r="H10527" t="s">
        <v>1232</v>
      </c>
      <c r="I10527">
        <v>4</v>
      </c>
      <c r="J10527">
        <f t="shared" si="1127"/>
        <v>1978</v>
      </c>
    </row>
    <row r="10528" spans="1:10">
      <c r="A10528">
        <v>10943</v>
      </c>
      <c r="B10528" t="s">
        <v>455</v>
      </c>
      <c r="C10528" t="str">
        <f>VLOOKUP(B10528,Content!$B$2:$D11944,3,FALSE)</f>
        <v>science</v>
      </c>
      <c r="D10528" t="str">
        <f>VLOOKUP(B10528,Content!$B$2:$D11944,2,FALSE)</f>
        <v>video</v>
      </c>
      <c r="E10528" t="s">
        <v>1047</v>
      </c>
      <c r="F10528">
        <f>VLOOKUP(E10528,ReactionTypes!$B$2:$D10543,3,FALSE)</f>
        <v>12</v>
      </c>
      <c r="G10528" t="str">
        <f>VLOOKUP(E10528,ReactionTypes!$B$2:$D10543,2,FALSE)</f>
        <v>negative</v>
      </c>
      <c r="H10528" s="4">
        <v>44535</v>
      </c>
      <c r="I10528">
        <f t="shared" ref="I10528:I10529" si="1130">MONTH(H10528)</f>
        <v>12</v>
      </c>
      <c r="J10528">
        <f t="shared" si="1127"/>
        <v>2099</v>
      </c>
    </row>
    <row r="10529" spans="1:10">
      <c r="A10529">
        <v>10944</v>
      </c>
      <c r="B10529" t="s">
        <v>455</v>
      </c>
      <c r="C10529" t="str">
        <f>VLOOKUP(B10529,Content!$B$2:$D11945,3,FALSE)</f>
        <v>science</v>
      </c>
      <c r="D10529" t="str">
        <f>VLOOKUP(B10529,Content!$B$2:$D11945,2,FALSE)</f>
        <v>video</v>
      </c>
      <c r="E10529" t="s">
        <v>1047</v>
      </c>
      <c r="F10529">
        <f>VLOOKUP(E10529,ReactionTypes!$B$2:$D10544,3,FALSE)</f>
        <v>12</v>
      </c>
      <c r="G10529" t="str">
        <f>VLOOKUP(E10529,ReactionTypes!$B$2:$D10544,2,FALSE)</f>
        <v>negative</v>
      </c>
      <c r="H10529" s="4">
        <v>44085</v>
      </c>
      <c r="I10529">
        <f t="shared" si="1130"/>
        <v>9</v>
      </c>
      <c r="J10529">
        <f t="shared" si="1127"/>
        <v>1991</v>
      </c>
    </row>
    <row r="10530" spans="1:10">
      <c r="A10530">
        <v>10945</v>
      </c>
      <c r="B10530" t="s">
        <v>455</v>
      </c>
      <c r="C10530" t="str">
        <f>VLOOKUP(B10530,Content!$B$2:$D11946,3,FALSE)</f>
        <v>science</v>
      </c>
      <c r="D10530" t="str">
        <f>VLOOKUP(B10530,Content!$B$2:$D11946,2,FALSE)</f>
        <v>video</v>
      </c>
      <c r="E10530" t="s">
        <v>1049</v>
      </c>
      <c r="F10530">
        <f>VLOOKUP(E10530,ReactionTypes!$B$2:$D10545,3,FALSE)</f>
        <v>60</v>
      </c>
      <c r="G10530" t="str">
        <f>VLOOKUP(E10530,ReactionTypes!$B$2:$D10545,2,FALSE)</f>
        <v>positive</v>
      </c>
      <c r="H10530" t="s">
        <v>1175</v>
      </c>
      <c r="I10530">
        <v>7</v>
      </c>
      <c r="J10530">
        <f t="shared" si="1127"/>
        <v>2116</v>
      </c>
    </row>
    <row r="10531" spans="1:10">
      <c r="A10531">
        <v>10946</v>
      </c>
      <c r="B10531" t="s">
        <v>455</v>
      </c>
      <c r="C10531" t="str">
        <f>VLOOKUP(B10531,Content!$B$2:$D11947,3,FALSE)</f>
        <v>science</v>
      </c>
      <c r="D10531" t="str">
        <f>VLOOKUP(B10531,Content!$B$2:$D11947,2,FALSE)</f>
        <v>video</v>
      </c>
      <c r="E10531" t="s">
        <v>1044</v>
      </c>
      <c r="F10531">
        <f>VLOOKUP(E10531,ReactionTypes!$B$2:$D10546,3,FALSE)</f>
        <v>20</v>
      </c>
      <c r="G10531" t="str">
        <f>VLOOKUP(E10531,ReactionTypes!$B$2:$D10546,2,FALSE)</f>
        <v>neutral</v>
      </c>
      <c r="H10531" s="4">
        <v>44382</v>
      </c>
      <c r="I10531">
        <f t="shared" ref="I10531:I10533" si="1131">MONTH(H10531)</f>
        <v>7</v>
      </c>
      <c r="J10531">
        <f t="shared" si="1127"/>
        <v>2116</v>
      </c>
    </row>
    <row r="10532" spans="1:10">
      <c r="A10532">
        <v>10947</v>
      </c>
      <c r="B10532" t="s">
        <v>455</v>
      </c>
      <c r="C10532" t="str">
        <f>VLOOKUP(B10532,Content!$B$2:$D11948,3,FALSE)</f>
        <v>science</v>
      </c>
      <c r="D10532" t="str">
        <f>VLOOKUP(B10532,Content!$B$2:$D11948,2,FALSE)</f>
        <v>video</v>
      </c>
      <c r="E10532" t="s">
        <v>1050</v>
      </c>
      <c r="F10532">
        <f>VLOOKUP(E10532,ReactionTypes!$B$2:$D10547,3,FALSE)</f>
        <v>70</v>
      </c>
      <c r="G10532" t="str">
        <f>VLOOKUP(E10532,ReactionTypes!$B$2:$D10547,2,FALSE)</f>
        <v>positive</v>
      </c>
      <c r="H10532" s="4">
        <v>44147</v>
      </c>
      <c r="I10532">
        <f t="shared" si="1131"/>
        <v>11</v>
      </c>
      <c r="J10532">
        <f t="shared" si="1127"/>
        <v>2055</v>
      </c>
    </row>
    <row r="10533" spans="1:10">
      <c r="A10533">
        <v>10949</v>
      </c>
      <c r="B10533" t="s">
        <v>456</v>
      </c>
      <c r="C10533" t="str">
        <f>VLOOKUP(B10533,Content!$B$2:$D11950,3,FALSE)</f>
        <v>travel</v>
      </c>
      <c r="D10533" t="str">
        <f>VLOOKUP(B10533,Content!$B$2:$D11950,2,FALSE)</f>
        <v>audio</v>
      </c>
      <c r="E10533" t="s">
        <v>1036</v>
      </c>
      <c r="F10533">
        <f>VLOOKUP(E10533,ReactionTypes!$B$2:$D10548,3,FALSE)</f>
        <v>0</v>
      </c>
      <c r="G10533" t="str">
        <f>VLOOKUP(E10533,ReactionTypes!$B$2:$D10548,2,FALSE)</f>
        <v>negative</v>
      </c>
      <c r="H10533" s="4">
        <v>44023</v>
      </c>
      <c r="I10533">
        <f t="shared" si="1131"/>
        <v>7</v>
      </c>
      <c r="J10533">
        <f t="shared" si="1127"/>
        <v>2116</v>
      </c>
    </row>
    <row r="10534" spans="1:10">
      <c r="A10534">
        <v>10950</v>
      </c>
      <c r="B10534" t="s">
        <v>456</v>
      </c>
      <c r="C10534" t="str">
        <f>VLOOKUP(B10534,Content!$B$2:$D11951,3,FALSE)</f>
        <v>travel</v>
      </c>
      <c r="D10534" t="str">
        <f>VLOOKUP(B10534,Content!$B$2:$D11951,2,FALSE)</f>
        <v>audio</v>
      </c>
      <c r="E10534" t="s">
        <v>1036</v>
      </c>
      <c r="F10534">
        <f>VLOOKUP(E10534,ReactionTypes!$B$2:$D10549,3,FALSE)</f>
        <v>0</v>
      </c>
      <c r="G10534" t="str">
        <f>VLOOKUP(E10534,ReactionTypes!$B$2:$D10549,2,FALSE)</f>
        <v>negative</v>
      </c>
      <c r="H10534" t="s">
        <v>1226</v>
      </c>
      <c r="I10534">
        <v>3</v>
      </c>
      <c r="J10534">
        <f t="shared" si="1127"/>
        <v>1982</v>
      </c>
    </row>
    <row r="10535" spans="1:10">
      <c r="A10535">
        <v>10951</v>
      </c>
      <c r="B10535" t="s">
        <v>456</v>
      </c>
      <c r="C10535" t="str">
        <f>VLOOKUP(B10535,Content!$B$2:$D11952,3,FALSE)</f>
        <v>travel</v>
      </c>
      <c r="D10535" t="str">
        <f>VLOOKUP(B10535,Content!$B$2:$D11952,2,FALSE)</f>
        <v>audio</v>
      </c>
      <c r="E10535" t="s">
        <v>1040</v>
      </c>
      <c r="F10535">
        <f>VLOOKUP(E10535,ReactionTypes!$B$2:$D10550,3,FALSE)</f>
        <v>35</v>
      </c>
      <c r="G10535" t="str">
        <f>VLOOKUP(E10535,ReactionTypes!$B$2:$D10550,2,FALSE)</f>
        <v>neutral</v>
      </c>
      <c r="H10535" s="4">
        <v>43931</v>
      </c>
      <c r="I10535">
        <f t="shared" ref="I10535:I10538" si="1132">MONTH(H10535)</f>
        <v>4</v>
      </c>
      <c r="J10535">
        <f t="shared" si="1127"/>
        <v>1978</v>
      </c>
    </row>
    <row r="10536" spans="1:10">
      <c r="A10536">
        <v>10952</v>
      </c>
      <c r="B10536" t="s">
        <v>456</v>
      </c>
      <c r="C10536" t="str">
        <f>VLOOKUP(B10536,Content!$B$2:$D11953,3,FALSE)</f>
        <v>travel</v>
      </c>
      <c r="D10536" t="str">
        <f>VLOOKUP(B10536,Content!$B$2:$D11953,2,FALSE)</f>
        <v>audio</v>
      </c>
      <c r="E10536" t="s">
        <v>1046</v>
      </c>
      <c r="F10536">
        <f>VLOOKUP(E10536,ReactionTypes!$B$2:$D10551,3,FALSE)</f>
        <v>45</v>
      </c>
      <c r="G10536" t="str">
        <f>VLOOKUP(E10536,ReactionTypes!$B$2:$D10551,2,FALSE)</f>
        <v>positive</v>
      </c>
      <c r="H10536" s="4">
        <v>43928</v>
      </c>
      <c r="I10536">
        <f t="shared" si="1132"/>
        <v>4</v>
      </c>
      <c r="J10536">
        <f t="shared" si="1127"/>
        <v>1978</v>
      </c>
    </row>
    <row r="10537" spans="1:10">
      <c r="A10537">
        <v>10953</v>
      </c>
      <c r="B10537" t="s">
        <v>456</v>
      </c>
      <c r="C10537" t="str">
        <f>VLOOKUP(B10537,Content!$B$2:$D11954,3,FALSE)</f>
        <v>travel</v>
      </c>
      <c r="D10537" t="str">
        <f>VLOOKUP(B10537,Content!$B$2:$D11954,2,FALSE)</f>
        <v>audio</v>
      </c>
      <c r="E10537" t="s">
        <v>1043</v>
      </c>
      <c r="F10537">
        <f>VLOOKUP(E10537,ReactionTypes!$B$2:$D10552,3,FALSE)</f>
        <v>65</v>
      </c>
      <c r="G10537" t="str">
        <f>VLOOKUP(E10537,ReactionTypes!$B$2:$D10552,2,FALSE)</f>
        <v>positive</v>
      </c>
      <c r="H10537" s="4">
        <v>44256</v>
      </c>
      <c r="I10537">
        <f t="shared" si="1132"/>
        <v>3</v>
      </c>
      <c r="J10537">
        <f t="shared" si="1127"/>
        <v>1982</v>
      </c>
    </row>
    <row r="10538" spans="1:10">
      <c r="A10538">
        <v>10954</v>
      </c>
      <c r="B10538" t="s">
        <v>456</v>
      </c>
      <c r="C10538" t="str">
        <f>VLOOKUP(B10538,Content!$B$2:$D11955,3,FALSE)</f>
        <v>travel</v>
      </c>
      <c r="D10538" t="str">
        <f>VLOOKUP(B10538,Content!$B$2:$D11955,2,FALSE)</f>
        <v>audio</v>
      </c>
      <c r="E10538" t="s">
        <v>1037</v>
      </c>
      <c r="F10538">
        <f>VLOOKUP(E10538,ReactionTypes!$B$2:$D10553,3,FALSE)</f>
        <v>10</v>
      </c>
      <c r="G10538" t="str">
        <f>VLOOKUP(E10538,ReactionTypes!$B$2:$D10553,2,FALSE)</f>
        <v>negative</v>
      </c>
      <c r="H10538" s="4">
        <v>44231</v>
      </c>
      <c r="I10538">
        <f t="shared" si="1132"/>
        <v>2</v>
      </c>
      <c r="J10538">
        <f t="shared" si="1127"/>
        <v>1890</v>
      </c>
    </row>
    <row r="10539" spans="1:10">
      <c r="A10539">
        <v>10955</v>
      </c>
      <c r="B10539" t="s">
        <v>456</v>
      </c>
      <c r="C10539" t="str">
        <f>VLOOKUP(B10539,Content!$B$2:$D11956,3,FALSE)</f>
        <v>travel</v>
      </c>
      <c r="D10539" t="str">
        <f>VLOOKUP(B10539,Content!$B$2:$D11956,2,FALSE)</f>
        <v>audio</v>
      </c>
      <c r="E10539" t="s">
        <v>1041</v>
      </c>
      <c r="F10539">
        <f>VLOOKUP(E10539,ReactionTypes!$B$2:$D10554,3,FALSE)</f>
        <v>70</v>
      </c>
      <c r="G10539" t="str">
        <f>VLOOKUP(E10539,ReactionTypes!$B$2:$D10554,2,FALSE)</f>
        <v>positive</v>
      </c>
      <c r="H10539" t="s">
        <v>1109</v>
      </c>
      <c r="I10539">
        <v>8</v>
      </c>
      <c r="J10539">
        <f t="shared" si="1127"/>
        <v>2055</v>
      </c>
    </row>
    <row r="10540" spans="1:10">
      <c r="A10540">
        <v>10956</v>
      </c>
      <c r="B10540" t="s">
        <v>456</v>
      </c>
      <c r="C10540" t="str">
        <f>VLOOKUP(B10540,Content!$B$2:$D11957,3,FALSE)</f>
        <v>travel</v>
      </c>
      <c r="D10540" t="str">
        <f>VLOOKUP(B10540,Content!$B$2:$D11957,2,FALSE)</f>
        <v>audio</v>
      </c>
      <c r="E10540" t="s">
        <v>1048</v>
      </c>
      <c r="F10540">
        <f>VLOOKUP(E10540,ReactionTypes!$B$2:$D10555,3,FALSE)</f>
        <v>50</v>
      </c>
      <c r="G10540" t="str">
        <f>VLOOKUP(E10540,ReactionTypes!$B$2:$D10555,2,FALSE)</f>
        <v>positive</v>
      </c>
      <c r="H10540" s="4">
        <v>44289</v>
      </c>
      <c r="I10540">
        <f>MONTH(H10540)</f>
        <v>4</v>
      </c>
      <c r="J10540">
        <f t="shared" si="1127"/>
        <v>1978</v>
      </c>
    </row>
    <row r="10541" spans="1:10">
      <c r="A10541">
        <v>10957</v>
      </c>
      <c r="B10541" t="s">
        <v>456</v>
      </c>
      <c r="C10541" t="str">
        <f>VLOOKUP(B10541,Content!$B$2:$D11958,3,FALSE)</f>
        <v>travel</v>
      </c>
      <c r="D10541" t="str">
        <f>VLOOKUP(B10541,Content!$B$2:$D11958,2,FALSE)</f>
        <v>audio</v>
      </c>
      <c r="E10541" t="s">
        <v>1050</v>
      </c>
      <c r="F10541">
        <f>VLOOKUP(E10541,ReactionTypes!$B$2:$D10556,3,FALSE)</f>
        <v>70</v>
      </c>
      <c r="G10541" t="str">
        <f>VLOOKUP(E10541,ReactionTypes!$B$2:$D10556,2,FALSE)</f>
        <v>positive</v>
      </c>
      <c r="H10541" t="s">
        <v>1226</v>
      </c>
      <c r="I10541">
        <v>3</v>
      </c>
      <c r="J10541">
        <f t="shared" si="1127"/>
        <v>1982</v>
      </c>
    </row>
    <row r="10542" spans="1:10">
      <c r="A10542">
        <v>10958</v>
      </c>
      <c r="B10542" t="s">
        <v>456</v>
      </c>
      <c r="C10542" t="str">
        <f>VLOOKUP(B10542,Content!$B$2:$D11959,3,FALSE)</f>
        <v>travel</v>
      </c>
      <c r="D10542" t="str">
        <f>VLOOKUP(B10542,Content!$B$2:$D11959,2,FALSE)</f>
        <v>audio</v>
      </c>
      <c r="E10542" t="s">
        <v>1043</v>
      </c>
      <c r="F10542">
        <f>VLOOKUP(E10542,ReactionTypes!$B$2:$D10557,3,FALSE)</f>
        <v>65</v>
      </c>
      <c r="G10542" t="str">
        <f>VLOOKUP(E10542,ReactionTypes!$B$2:$D10557,2,FALSE)</f>
        <v>positive</v>
      </c>
      <c r="H10542" t="s">
        <v>1210</v>
      </c>
      <c r="I10542">
        <v>5</v>
      </c>
      <c r="J10542">
        <f t="shared" si="1127"/>
        <v>2110</v>
      </c>
    </row>
    <row r="10543" spans="1:10">
      <c r="A10543">
        <v>10959</v>
      </c>
      <c r="B10543" t="s">
        <v>456</v>
      </c>
      <c r="C10543" t="str">
        <f>VLOOKUP(B10543,Content!$B$2:$D11960,3,FALSE)</f>
        <v>travel</v>
      </c>
      <c r="D10543" t="str">
        <f>VLOOKUP(B10543,Content!$B$2:$D11960,2,FALSE)</f>
        <v>audio</v>
      </c>
      <c r="E10543" t="s">
        <v>1050</v>
      </c>
      <c r="F10543">
        <f>VLOOKUP(E10543,ReactionTypes!$B$2:$D10558,3,FALSE)</f>
        <v>70</v>
      </c>
      <c r="G10543" t="str">
        <f>VLOOKUP(E10543,ReactionTypes!$B$2:$D10558,2,FALSE)</f>
        <v>positive</v>
      </c>
      <c r="H10543" s="4">
        <v>44176</v>
      </c>
      <c r="I10543">
        <f t="shared" ref="I10543:I10545" si="1133">MONTH(H10543)</f>
        <v>12</v>
      </c>
      <c r="J10543">
        <f t="shared" si="1127"/>
        <v>2099</v>
      </c>
    </row>
    <row r="10544" spans="1:10">
      <c r="A10544">
        <v>10960</v>
      </c>
      <c r="B10544" t="s">
        <v>456</v>
      </c>
      <c r="C10544" t="str">
        <f>VLOOKUP(B10544,Content!$B$2:$D11961,3,FALSE)</f>
        <v>travel</v>
      </c>
      <c r="D10544" t="str">
        <f>VLOOKUP(B10544,Content!$B$2:$D11961,2,FALSE)</f>
        <v>audio</v>
      </c>
      <c r="E10544" t="s">
        <v>1042</v>
      </c>
      <c r="F10544">
        <f>VLOOKUP(E10544,ReactionTypes!$B$2:$D10559,3,FALSE)</f>
        <v>5</v>
      </c>
      <c r="G10544" t="str">
        <f>VLOOKUP(E10544,ReactionTypes!$B$2:$D10559,2,FALSE)</f>
        <v>negative</v>
      </c>
      <c r="H10544" s="4">
        <v>44142</v>
      </c>
      <c r="I10544">
        <f t="shared" si="1133"/>
        <v>11</v>
      </c>
      <c r="J10544">
        <f t="shared" si="1127"/>
        <v>2055</v>
      </c>
    </row>
    <row r="10545" spans="1:10">
      <c r="A10545">
        <v>10961</v>
      </c>
      <c r="B10545" t="s">
        <v>456</v>
      </c>
      <c r="C10545" t="str">
        <f>VLOOKUP(B10545,Content!$B$2:$D11962,3,FALSE)</f>
        <v>travel</v>
      </c>
      <c r="D10545" t="str">
        <f>VLOOKUP(B10545,Content!$B$2:$D11962,2,FALSE)</f>
        <v>audio</v>
      </c>
      <c r="E10545" t="s">
        <v>1041</v>
      </c>
      <c r="F10545">
        <f>VLOOKUP(E10545,ReactionTypes!$B$2:$D10560,3,FALSE)</f>
        <v>70</v>
      </c>
      <c r="G10545" t="str">
        <f>VLOOKUP(E10545,ReactionTypes!$B$2:$D10560,2,FALSE)</f>
        <v>positive</v>
      </c>
      <c r="H10545" s="4">
        <v>44412</v>
      </c>
      <c r="I10545">
        <f t="shared" si="1133"/>
        <v>8</v>
      </c>
      <c r="J10545">
        <f t="shared" si="1127"/>
        <v>2055</v>
      </c>
    </row>
    <row r="10546" spans="1:10">
      <c r="A10546">
        <v>10963</v>
      </c>
      <c r="B10546" t="s">
        <v>457</v>
      </c>
      <c r="C10546" t="str">
        <f>VLOOKUP(B10546,Content!$B$2:$D11964,3,FALSE)</f>
        <v>technology</v>
      </c>
      <c r="D10546" t="str">
        <f>VLOOKUP(B10546,Content!$B$2:$D11964,2,FALSE)</f>
        <v>GIF</v>
      </c>
      <c r="E10546" t="s">
        <v>1050</v>
      </c>
      <c r="F10546">
        <f>VLOOKUP(E10546,ReactionTypes!$B$2:$D10561,3,FALSE)</f>
        <v>70</v>
      </c>
      <c r="G10546" t="str">
        <f>VLOOKUP(E10546,ReactionTypes!$B$2:$D10561,2,FALSE)</f>
        <v>positive</v>
      </c>
      <c r="H10546" t="s">
        <v>1084</v>
      </c>
      <c r="I10546">
        <v>11</v>
      </c>
      <c r="J10546">
        <f t="shared" si="1127"/>
        <v>2055</v>
      </c>
    </row>
    <row r="10547" spans="1:10">
      <c r="A10547">
        <v>10964</v>
      </c>
      <c r="B10547" t="s">
        <v>457</v>
      </c>
      <c r="C10547" t="str">
        <f>VLOOKUP(B10547,Content!$B$2:$D11965,3,FALSE)</f>
        <v>technology</v>
      </c>
      <c r="D10547" t="str">
        <f>VLOOKUP(B10547,Content!$B$2:$D11965,2,FALSE)</f>
        <v>GIF</v>
      </c>
      <c r="E10547" t="s">
        <v>1045</v>
      </c>
      <c r="F10547">
        <f>VLOOKUP(E10547,ReactionTypes!$B$2:$D10562,3,FALSE)</f>
        <v>75</v>
      </c>
      <c r="G10547" t="str">
        <f>VLOOKUP(E10547,ReactionTypes!$B$2:$D10562,2,FALSE)</f>
        <v>positive</v>
      </c>
      <c r="H10547" t="s">
        <v>1094</v>
      </c>
      <c r="I10547">
        <v>11</v>
      </c>
      <c r="J10547">
        <f t="shared" si="1127"/>
        <v>2055</v>
      </c>
    </row>
    <row r="10548" spans="1:10">
      <c r="A10548">
        <v>10965</v>
      </c>
      <c r="B10548" t="s">
        <v>457</v>
      </c>
      <c r="C10548" t="str">
        <f>VLOOKUP(B10548,Content!$B$2:$D11966,3,FALSE)</f>
        <v>technology</v>
      </c>
      <c r="D10548" t="str">
        <f>VLOOKUP(B10548,Content!$B$2:$D11966,2,FALSE)</f>
        <v>GIF</v>
      </c>
      <c r="E10548" t="s">
        <v>1039</v>
      </c>
      <c r="F10548">
        <f>VLOOKUP(E10548,ReactionTypes!$B$2:$D10563,3,FALSE)</f>
        <v>30</v>
      </c>
      <c r="G10548" t="str">
        <f>VLOOKUP(E10548,ReactionTypes!$B$2:$D10563,2,FALSE)</f>
        <v>positive</v>
      </c>
      <c r="H10548" s="4">
        <v>44050</v>
      </c>
      <c r="I10548">
        <f>MONTH(H10548)</f>
        <v>8</v>
      </c>
      <c r="J10548">
        <f t="shared" si="1127"/>
        <v>2055</v>
      </c>
    </row>
    <row r="10549" spans="1:10">
      <c r="A10549">
        <v>10966</v>
      </c>
      <c r="B10549" t="s">
        <v>457</v>
      </c>
      <c r="C10549" t="str">
        <f>VLOOKUP(B10549,Content!$B$2:$D11967,3,FALSE)</f>
        <v>technology</v>
      </c>
      <c r="D10549" t="str">
        <f>VLOOKUP(B10549,Content!$B$2:$D11967,2,FALSE)</f>
        <v>GIF</v>
      </c>
      <c r="E10549" t="s">
        <v>1050</v>
      </c>
      <c r="F10549">
        <f>VLOOKUP(E10549,ReactionTypes!$B$2:$D10564,3,FALSE)</f>
        <v>70</v>
      </c>
      <c r="G10549" t="str">
        <f>VLOOKUP(E10549,ReactionTypes!$B$2:$D10564,2,FALSE)</f>
        <v>positive</v>
      </c>
      <c r="H10549" t="s">
        <v>1217</v>
      </c>
      <c r="I10549">
        <v>2</v>
      </c>
      <c r="J10549">
        <f t="shared" si="1127"/>
        <v>1890</v>
      </c>
    </row>
    <row r="10550" spans="1:10">
      <c r="A10550">
        <v>10967</v>
      </c>
      <c r="B10550" t="s">
        <v>457</v>
      </c>
      <c r="C10550" t="str">
        <f>VLOOKUP(B10550,Content!$B$2:$D11968,3,FALSE)</f>
        <v>technology</v>
      </c>
      <c r="D10550" t="str">
        <f>VLOOKUP(B10550,Content!$B$2:$D11968,2,FALSE)</f>
        <v>GIF</v>
      </c>
      <c r="E10550" t="s">
        <v>1047</v>
      </c>
      <c r="F10550">
        <f>VLOOKUP(E10550,ReactionTypes!$B$2:$D10565,3,FALSE)</f>
        <v>12</v>
      </c>
      <c r="G10550" t="str">
        <f>VLOOKUP(E10550,ReactionTypes!$B$2:$D10565,2,FALSE)</f>
        <v>negative</v>
      </c>
      <c r="H10550" s="4">
        <v>44176</v>
      </c>
      <c r="I10550">
        <f>MONTH(H10550)</f>
        <v>12</v>
      </c>
      <c r="J10550">
        <f t="shared" si="1127"/>
        <v>2099</v>
      </c>
    </row>
    <row r="10551" spans="1:10">
      <c r="A10551">
        <v>10968</v>
      </c>
      <c r="B10551" t="s">
        <v>457</v>
      </c>
      <c r="C10551" t="str">
        <f>VLOOKUP(B10551,Content!$B$2:$D11969,3,FALSE)</f>
        <v>technology</v>
      </c>
      <c r="D10551" t="str">
        <f>VLOOKUP(B10551,Content!$B$2:$D11969,2,FALSE)</f>
        <v>GIF</v>
      </c>
      <c r="E10551" t="s">
        <v>1038</v>
      </c>
      <c r="F10551">
        <f>VLOOKUP(E10551,ReactionTypes!$B$2:$D10566,3,FALSE)</f>
        <v>15</v>
      </c>
      <c r="G10551" t="str">
        <f>VLOOKUP(E10551,ReactionTypes!$B$2:$D10566,2,FALSE)</f>
        <v>negative</v>
      </c>
      <c r="H10551" t="s">
        <v>1148</v>
      </c>
      <c r="I10551">
        <v>7</v>
      </c>
      <c r="J10551">
        <f t="shared" si="1127"/>
        <v>2116</v>
      </c>
    </row>
    <row r="10552" spans="1:10">
      <c r="A10552">
        <v>10969</v>
      </c>
      <c r="B10552" t="s">
        <v>457</v>
      </c>
      <c r="C10552" t="str">
        <f>VLOOKUP(B10552,Content!$B$2:$D11970,3,FALSE)</f>
        <v>technology</v>
      </c>
      <c r="D10552" t="str">
        <f>VLOOKUP(B10552,Content!$B$2:$D11970,2,FALSE)</f>
        <v>GIF</v>
      </c>
      <c r="E10552" t="s">
        <v>1036</v>
      </c>
      <c r="F10552">
        <f>VLOOKUP(E10552,ReactionTypes!$B$2:$D10567,3,FALSE)</f>
        <v>0</v>
      </c>
      <c r="G10552" t="str">
        <f>VLOOKUP(E10552,ReactionTypes!$B$2:$D10567,2,FALSE)</f>
        <v>negative</v>
      </c>
      <c r="H10552" t="s">
        <v>1286</v>
      </c>
      <c r="I10552">
        <v>8</v>
      </c>
      <c r="J10552">
        <f t="shared" si="1127"/>
        <v>2055</v>
      </c>
    </row>
    <row r="10553" spans="1:10">
      <c r="A10553">
        <v>10970</v>
      </c>
      <c r="B10553" t="s">
        <v>457</v>
      </c>
      <c r="C10553" t="str">
        <f>VLOOKUP(B10553,Content!$B$2:$D11971,3,FALSE)</f>
        <v>technology</v>
      </c>
      <c r="D10553" t="str">
        <f>VLOOKUP(B10553,Content!$B$2:$D11971,2,FALSE)</f>
        <v>GIF</v>
      </c>
      <c r="E10553" t="s">
        <v>1044</v>
      </c>
      <c r="F10553">
        <f>VLOOKUP(E10553,ReactionTypes!$B$2:$D10568,3,FALSE)</f>
        <v>20</v>
      </c>
      <c r="G10553" t="str">
        <f>VLOOKUP(E10553,ReactionTypes!$B$2:$D10568,2,FALSE)</f>
        <v>neutral</v>
      </c>
      <c r="H10553" s="4">
        <v>44287</v>
      </c>
      <c r="I10553">
        <f>MONTH(H10553)</f>
        <v>4</v>
      </c>
      <c r="J10553">
        <f t="shared" si="1127"/>
        <v>1978</v>
      </c>
    </row>
    <row r="10554" spans="1:10">
      <c r="A10554">
        <v>10971</v>
      </c>
      <c r="B10554" t="s">
        <v>457</v>
      </c>
      <c r="C10554" t="str">
        <f>VLOOKUP(B10554,Content!$B$2:$D11972,3,FALSE)</f>
        <v>technology</v>
      </c>
      <c r="D10554" t="str">
        <f>VLOOKUP(B10554,Content!$B$2:$D11972,2,FALSE)</f>
        <v>GIF</v>
      </c>
      <c r="E10554" t="s">
        <v>1050</v>
      </c>
      <c r="F10554">
        <f>VLOOKUP(E10554,ReactionTypes!$B$2:$D10569,3,FALSE)</f>
        <v>70</v>
      </c>
      <c r="G10554" t="str">
        <f>VLOOKUP(E10554,ReactionTypes!$B$2:$D10569,2,FALSE)</f>
        <v>positive</v>
      </c>
      <c r="H10554" t="s">
        <v>1086</v>
      </c>
      <c r="I10554">
        <v>10</v>
      </c>
      <c r="J10554">
        <f t="shared" si="1127"/>
        <v>2087</v>
      </c>
    </row>
    <row r="10555" spans="1:10">
      <c r="A10555">
        <v>10972</v>
      </c>
      <c r="B10555" t="s">
        <v>457</v>
      </c>
      <c r="C10555" t="str">
        <f>VLOOKUP(B10555,Content!$B$2:$D11973,3,FALSE)</f>
        <v>technology</v>
      </c>
      <c r="D10555" t="str">
        <f>VLOOKUP(B10555,Content!$B$2:$D11973,2,FALSE)</f>
        <v>GIF</v>
      </c>
      <c r="E10555" t="s">
        <v>1049</v>
      </c>
      <c r="F10555">
        <f>VLOOKUP(E10555,ReactionTypes!$B$2:$D10570,3,FALSE)</f>
        <v>60</v>
      </c>
      <c r="G10555" t="str">
        <f>VLOOKUP(E10555,ReactionTypes!$B$2:$D10570,2,FALSE)</f>
        <v>positive</v>
      </c>
      <c r="H10555" t="s">
        <v>1164</v>
      </c>
      <c r="I10555">
        <v>11</v>
      </c>
      <c r="J10555">
        <f t="shared" si="1127"/>
        <v>2055</v>
      </c>
    </row>
    <row r="10556" spans="1:10">
      <c r="A10556">
        <v>10973</v>
      </c>
      <c r="B10556" t="s">
        <v>457</v>
      </c>
      <c r="C10556" t="str">
        <f>VLOOKUP(B10556,Content!$B$2:$D11974,3,FALSE)</f>
        <v>technology</v>
      </c>
      <c r="D10556" t="str">
        <f>VLOOKUP(B10556,Content!$B$2:$D11974,2,FALSE)</f>
        <v>GIF</v>
      </c>
      <c r="E10556" t="s">
        <v>1038</v>
      </c>
      <c r="F10556">
        <f>VLOOKUP(E10556,ReactionTypes!$B$2:$D10571,3,FALSE)</f>
        <v>15</v>
      </c>
      <c r="G10556" t="str">
        <f>VLOOKUP(E10556,ReactionTypes!$B$2:$D10571,2,FALSE)</f>
        <v>negative</v>
      </c>
      <c r="H10556" t="s">
        <v>1271</v>
      </c>
      <c r="I10556">
        <v>3</v>
      </c>
      <c r="J10556">
        <f t="shared" si="1127"/>
        <v>1982</v>
      </c>
    </row>
    <row r="10557" spans="1:10">
      <c r="A10557">
        <v>10974</v>
      </c>
      <c r="B10557" t="s">
        <v>457</v>
      </c>
      <c r="C10557" t="str">
        <f>VLOOKUP(B10557,Content!$B$2:$D11975,3,FALSE)</f>
        <v>technology</v>
      </c>
      <c r="D10557" t="str">
        <f>VLOOKUP(B10557,Content!$B$2:$D11975,2,FALSE)</f>
        <v>GIF</v>
      </c>
      <c r="E10557" t="s">
        <v>1044</v>
      </c>
      <c r="F10557">
        <f>VLOOKUP(E10557,ReactionTypes!$B$2:$D10572,3,FALSE)</f>
        <v>20</v>
      </c>
      <c r="G10557" t="str">
        <f>VLOOKUP(E10557,ReactionTypes!$B$2:$D10572,2,FALSE)</f>
        <v>neutral</v>
      </c>
      <c r="H10557" t="s">
        <v>1217</v>
      </c>
      <c r="I10557">
        <v>2</v>
      </c>
      <c r="J10557">
        <f t="shared" si="1127"/>
        <v>1890</v>
      </c>
    </row>
    <row r="10558" spans="1:10">
      <c r="A10558">
        <v>10975</v>
      </c>
      <c r="B10558" t="s">
        <v>457</v>
      </c>
      <c r="C10558" t="str">
        <f>VLOOKUP(B10558,Content!$B$2:$D11976,3,FALSE)</f>
        <v>technology</v>
      </c>
      <c r="D10558" t="str">
        <f>VLOOKUP(B10558,Content!$B$2:$D11976,2,FALSE)</f>
        <v>GIF</v>
      </c>
      <c r="E10558" t="s">
        <v>1042</v>
      </c>
      <c r="F10558">
        <f>VLOOKUP(E10558,ReactionTypes!$B$2:$D10573,3,FALSE)</f>
        <v>5</v>
      </c>
      <c r="G10558" t="str">
        <f>VLOOKUP(E10558,ReactionTypes!$B$2:$D10573,2,FALSE)</f>
        <v>negative</v>
      </c>
      <c r="H10558" s="4">
        <v>44410</v>
      </c>
      <c r="I10558">
        <f>MONTH(H10558)</f>
        <v>8</v>
      </c>
      <c r="J10558">
        <f t="shared" si="1127"/>
        <v>2055</v>
      </c>
    </row>
    <row r="10559" spans="1:10">
      <c r="A10559">
        <v>10976</v>
      </c>
      <c r="B10559" t="s">
        <v>457</v>
      </c>
      <c r="C10559" t="str">
        <f>VLOOKUP(B10559,Content!$B$2:$D11977,3,FALSE)</f>
        <v>technology</v>
      </c>
      <c r="D10559" t="str">
        <f>VLOOKUP(B10559,Content!$B$2:$D11977,2,FALSE)</f>
        <v>GIF</v>
      </c>
      <c r="E10559" t="s">
        <v>1037</v>
      </c>
      <c r="F10559">
        <f>VLOOKUP(E10559,ReactionTypes!$B$2:$D10574,3,FALSE)</f>
        <v>10</v>
      </c>
      <c r="G10559" t="str">
        <f>VLOOKUP(E10559,ReactionTypes!$B$2:$D10574,2,FALSE)</f>
        <v>negative</v>
      </c>
      <c r="H10559" t="s">
        <v>1138</v>
      </c>
      <c r="I10559">
        <v>10</v>
      </c>
      <c r="J10559">
        <f t="shared" si="1127"/>
        <v>2087</v>
      </c>
    </row>
    <row r="10560" spans="1:10">
      <c r="A10560">
        <v>10977</v>
      </c>
      <c r="B10560" t="s">
        <v>457</v>
      </c>
      <c r="C10560" t="str">
        <f>VLOOKUP(B10560,Content!$B$2:$D11978,3,FALSE)</f>
        <v>technology</v>
      </c>
      <c r="D10560" t="str">
        <f>VLOOKUP(B10560,Content!$B$2:$D11978,2,FALSE)</f>
        <v>GIF</v>
      </c>
      <c r="E10560" t="s">
        <v>1036</v>
      </c>
      <c r="F10560">
        <f>VLOOKUP(E10560,ReactionTypes!$B$2:$D10575,3,FALSE)</f>
        <v>0</v>
      </c>
      <c r="G10560" t="str">
        <f>VLOOKUP(E10560,ReactionTypes!$B$2:$D10575,2,FALSE)</f>
        <v>negative</v>
      </c>
      <c r="H10560" s="4">
        <v>44506</v>
      </c>
      <c r="I10560">
        <f>MONTH(H10560)</f>
        <v>11</v>
      </c>
      <c r="J10560">
        <f t="shared" si="1127"/>
        <v>2055</v>
      </c>
    </row>
    <row r="10561" spans="1:10">
      <c r="A10561">
        <v>10978</v>
      </c>
      <c r="B10561" t="s">
        <v>457</v>
      </c>
      <c r="C10561" t="str">
        <f>VLOOKUP(B10561,Content!$B$2:$D11979,3,FALSE)</f>
        <v>technology</v>
      </c>
      <c r="D10561" t="str">
        <f>VLOOKUP(B10561,Content!$B$2:$D11979,2,FALSE)</f>
        <v>GIF</v>
      </c>
      <c r="E10561" t="s">
        <v>1045</v>
      </c>
      <c r="F10561">
        <f>VLOOKUP(E10561,ReactionTypes!$B$2:$D10576,3,FALSE)</f>
        <v>75</v>
      </c>
      <c r="G10561" t="str">
        <f>VLOOKUP(E10561,ReactionTypes!$B$2:$D10576,2,FALSE)</f>
        <v>positive</v>
      </c>
      <c r="H10561" t="s">
        <v>1171</v>
      </c>
      <c r="I10561">
        <v>8</v>
      </c>
      <c r="J10561">
        <f t="shared" si="1127"/>
        <v>2055</v>
      </c>
    </row>
    <row r="10562" spans="1:10">
      <c r="A10562">
        <v>10979</v>
      </c>
      <c r="B10562" t="s">
        <v>457</v>
      </c>
      <c r="C10562" t="str">
        <f>VLOOKUP(B10562,Content!$B$2:$D11980,3,FALSE)</f>
        <v>technology</v>
      </c>
      <c r="D10562" t="str">
        <f>VLOOKUP(B10562,Content!$B$2:$D11980,2,FALSE)</f>
        <v>GIF</v>
      </c>
      <c r="E10562" t="s">
        <v>1043</v>
      </c>
      <c r="F10562">
        <f>VLOOKUP(E10562,ReactionTypes!$B$2:$D10577,3,FALSE)</f>
        <v>65</v>
      </c>
      <c r="G10562" t="str">
        <f>VLOOKUP(E10562,ReactionTypes!$B$2:$D10577,2,FALSE)</f>
        <v>positive</v>
      </c>
      <c r="H10562" s="4">
        <v>44445</v>
      </c>
      <c r="I10562">
        <f>MONTH(H10562)</f>
        <v>9</v>
      </c>
      <c r="J10562">
        <f t="shared" si="1127"/>
        <v>1991</v>
      </c>
    </row>
    <row r="10563" spans="1:10">
      <c r="A10563">
        <v>10980</v>
      </c>
      <c r="B10563" t="s">
        <v>457</v>
      </c>
      <c r="C10563" t="str">
        <f>VLOOKUP(B10563,Content!$B$2:$D11981,3,FALSE)</f>
        <v>technology</v>
      </c>
      <c r="D10563" t="str">
        <f>VLOOKUP(B10563,Content!$B$2:$D11981,2,FALSE)</f>
        <v>GIF</v>
      </c>
      <c r="E10563" t="s">
        <v>1043</v>
      </c>
      <c r="F10563">
        <f>VLOOKUP(E10563,ReactionTypes!$B$2:$D10578,3,FALSE)</f>
        <v>65</v>
      </c>
      <c r="G10563" t="str">
        <f>VLOOKUP(E10563,ReactionTypes!$B$2:$D10578,2,FALSE)</f>
        <v>positive</v>
      </c>
      <c r="H10563" t="s">
        <v>1144</v>
      </c>
      <c r="I10563">
        <v>9</v>
      </c>
      <c r="J10563">
        <f t="shared" ref="J10563:J10626" si="1134">COUNTIF($I$2:$I$24574,I10563)</f>
        <v>1991</v>
      </c>
    </row>
    <row r="10564" spans="1:10">
      <c r="A10564">
        <v>10981</v>
      </c>
      <c r="B10564" t="s">
        <v>457</v>
      </c>
      <c r="C10564" t="str">
        <f>VLOOKUP(B10564,Content!$B$2:$D11982,3,FALSE)</f>
        <v>technology</v>
      </c>
      <c r="D10564" t="str">
        <f>VLOOKUP(B10564,Content!$B$2:$D11982,2,FALSE)</f>
        <v>GIF</v>
      </c>
      <c r="E10564" t="s">
        <v>1046</v>
      </c>
      <c r="F10564">
        <f>VLOOKUP(E10564,ReactionTypes!$B$2:$D10579,3,FALSE)</f>
        <v>45</v>
      </c>
      <c r="G10564" t="str">
        <f>VLOOKUP(E10564,ReactionTypes!$B$2:$D10579,2,FALSE)</f>
        <v>positive</v>
      </c>
      <c r="H10564" t="s">
        <v>1180</v>
      </c>
      <c r="I10564">
        <v>6</v>
      </c>
      <c r="J10564">
        <f t="shared" si="1134"/>
        <v>2068</v>
      </c>
    </row>
    <row r="10565" spans="1:10">
      <c r="A10565">
        <v>10982</v>
      </c>
      <c r="B10565" t="s">
        <v>457</v>
      </c>
      <c r="C10565" t="str">
        <f>VLOOKUP(B10565,Content!$B$2:$D11983,3,FALSE)</f>
        <v>technology</v>
      </c>
      <c r="D10565" t="str">
        <f>VLOOKUP(B10565,Content!$B$2:$D11983,2,FALSE)</f>
        <v>GIF</v>
      </c>
      <c r="E10565" t="s">
        <v>1044</v>
      </c>
      <c r="F10565">
        <f>VLOOKUP(E10565,ReactionTypes!$B$2:$D10580,3,FALSE)</f>
        <v>20</v>
      </c>
      <c r="G10565" t="str">
        <f>VLOOKUP(E10565,ReactionTypes!$B$2:$D10580,2,FALSE)</f>
        <v>neutral</v>
      </c>
      <c r="H10565" t="s">
        <v>1263</v>
      </c>
      <c r="I10565">
        <v>4</v>
      </c>
      <c r="J10565">
        <f t="shared" si="1134"/>
        <v>1978</v>
      </c>
    </row>
    <row r="10566" spans="1:10">
      <c r="A10566">
        <v>10983</v>
      </c>
      <c r="B10566" t="s">
        <v>457</v>
      </c>
      <c r="C10566" t="str">
        <f>VLOOKUP(B10566,Content!$B$2:$D11984,3,FALSE)</f>
        <v>technology</v>
      </c>
      <c r="D10566" t="str">
        <f>VLOOKUP(B10566,Content!$B$2:$D11984,2,FALSE)</f>
        <v>GIF</v>
      </c>
      <c r="E10566" t="s">
        <v>1037</v>
      </c>
      <c r="F10566">
        <f>VLOOKUP(E10566,ReactionTypes!$B$2:$D10581,3,FALSE)</f>
        <v>10</v>
      </c>
      <c r="G10566" t="str">
        <f>VLOOKUP(E10566,ReactionTypes!$B$2:$D10581,2,FALSE)</f>
        <v>negative</v>
      </c>
      <c r="H10566" t="s">
        <v>1181</v>
      </c>
      <c r="I10566">
        <v>6</v>
      </c>
      <c r="J10566">
        <f t="shared" si="1134"/>
        <v>2068</v>
      </c>
    </row>
    <row r="10567" spans="1:10">
      <c r="A10567">
        <v>10984</v>
      </c>
      <c r="B10567" t="s">
        <v>457</v>
      </c>
      <c r="C10567" t="str">
        <f>VLOOKUP(B10567,Content!$B$2:$D11985,3,FALSE)</f>
        <v>technology</v>
      </c>
      <c r="D10567" t="str">
        <f>VLOOKUP(B10567,Content!$B$2:$D11985,2,FALSE)</f>
        <v>GIF</v>
      </c>
      <c r="E10567" t="s">
        <v>1051</v>
      </c>
      <c r="F10567">
        <f>VLOOKUP(E10567,ReactionTypes!$B$2:$D10582,3,FALSE)</f>
        <v>72</v>
      </c>
      <c r="G10567" t="str">
        <f>VLOOKUP(E10567,ReactionTypes!$B$2:$D10582,2,FALSE)</f>
        <v>positive</v>
      </c>
      <c r="H10567" s="4">
        <v>44319</v>
      </c>
      <c r="I10567">
        <f t="shared" ref="I10567:I10568" si="1135">MONTH(H10567)</f>
        <v>5</v>
      </c>
      <c r="J10567">
        <f t="shared" si="1134"/>
        <v>2110</v>
      </c>
    </row>
    <row r="10568" spans="1:10">
      <c r="A10568">
        <v>10985</v>
      </c>
      <c r="B10568" t="s">
        <v>457</v>
      </c>
      <c r="C10568" t="str">
        <f>VLOOKUP(B10568,Content!$B$2:$D11986,3,FALSE)</f>
        <v>technology</v>
      </c>
      <c r="D10568" t="str">
        <f>VLOOKUP(B10568,Content!$B$2:$D11986,2,FALSE)</f>
        <v>GIF</v>
      </c>
      <c r="E10568" t="s">
        <v>1040</v>
      </c>
      <c r="F10568">
        <f>VLOOKUP(E10568,ReactionTypes!$B$2:$D10583,3,FALSE)</f>
        <v>35</v>
      </c>
      <c r="G10568" t="str">
        <f>VLOOKUP(E10568,ReactionTypes!$B$2:$D10583,2,FALSE)</f>
        <v>neutral</v>
      </c>
      <c r="H10568" s="4">
        <v>44113</v>
      </c>
      <c r="I10568">
        <f t="shared" si="1135"/>
        <v>10</v>
      </c>
      <c r="J10568">
        <f t="shared" si="1134"/>
        <v>2087</v>
      </c>
    </row>
    <row r="10569" spans="1:10">
      <c r="A10569">
        <v>10987</v>
      </c>
      <c r="B10569" t="s">
        <v>458</v>
      </c>
      <c r="C10569" t="str">
        <f>VLOOKUP(B10569,Content!$B$2:$D11988,3,FALSE)</f>
        <v>tennis</v>
      </c>
      <c r="D10569" t="str">
        <f>VLOOKUP(B10569,Content!$B$2:$D11988,2,FALSE)</f>
        <v>audio</v>
      </c>
      <c r="E10569" t="s">
        <v>1036</v>
      </c>
      <c r="F10569">
        <f>VLOOKUP(E10569,ReactionTypes!$B$2:$D10584,3,FALSE)</f>
        <v>0</v>
      </c>
      <c r="G10569" t="str">
        <f>VLOOKUP(E10569,ReactionTypes!$B$2:$D10584,2,FALSE)</f>
        <v>negative</v>
      </c>
      <c r="H10569" t="s">
        <v>1224</v>
      </c>
      <c r="I10569">
        <v>3</v>
      </c>
      <c r="J10569">
        <f t="shared" si="1134"/>
        <v>1982</v>
      </c>
    </row>
    <row r="10570" spans="1:10">
      <c r="A10570">
        <v>10988</v>
      </c>
      <c r="B10570" t="s">
        <v>458</v>
      </c>
      <c r="C10570" t="str">
        <f>VLOOKUP(B10570,Content!$B$2:$D11989,3,FALSE)</f>
        <v>tennis</v>
      </c>
      <c r="D10570" t="str">
        <f>VLOOKUP(B10570,Content!$B$2:$D11989,2,FALSE)</f>
        <v>audio</v>
      </c>
      <c r="E10570" t="s">
        <v>1045</v>
      </c>
      <c r="F10570">
        <f>VLOOKUP(E10570,ReactionTypes!$B$2:$D10585,3,FALSE)</f>
        <v>75</v>
      </c>
      <c r="G10570" t="str">
        <f>VLOOKUP(E10570,ReactionTypes!$B$2:$D10585,2,FALSE)</f>
        <v>positive</v>
      </c>
      <c r="H10570" t="s">
        <v>1075</v>
      </c>
      <c r="I10570">
        <v>6</v>
      </c>
      <c r="J10570">
        <f t="shared" si="1134"/>
        <v>2068</v>
      </c>
    </row>
    <row r="10571" spans="1:10">
      <c r="A10571">
        <v>10989</v>
      </c>
      <c r="B10571" t="s">
        <v>458</v>
      </c>
      <c r="C10571" t="str">
        <f>VLOOKUP(B10571,Content!$B$2:$D11990,3,FALSE)</f>
        <v>tennis</v>
      </c>
      <c r="D10571" t="str">
        <f>VLOOKUP(B10571,Content!$B$2:$D11990,2,FALSE)</f>
        <v>audio</v>
      </c>
      <c r="E10571" t="s">
        <v>1049</v>
      </c>
      <c r="F10571">
        <f>VLOOKUP(E10571,ReactionTypes!$B$2:$D10586,3,FALSE)</f>
        <v>60</v>
      </c>
      <c r="G10571" t="str">
        <f>VLOOKUP(E10571,ReactionTypes!$B$2:$D10586,2,FALSE)</f>
        <v>positive</v>
      </c>
      <c r="H10571" t="s">
        <v>1145</v>
      </c>
      <c r="I10571">
        <v>9</v>
      </c>
      <c r="J10571">
        <f t="shared" si="1134"/>
        <v>1991</v>
      </c>
    </row>
    <row r="10572" spans="1:10">
      <c r="A10572">
        <v>10990</v>
      </c>
      <c r="B10572" t="s">
        <v>458</v>
      </c>
      <c r="C10572" t="str">
        <f>VLOOKUP(B10572,Content!$B$2:$D11991,3,FALSE)</f>
        <v>tennis</v>
      </c>
      <c r="D10572" t="str">
        <f>VLOOKUP(B10572,Content!$B$2:$D11991,2,FALSE)</f>
        <v>audio</v>
      </c>
      <c r="E10572" t="s">
        <v>1044</v>
      </c>
      <c r="F10572">
        <f>VLOOKUP(E10572,ReactionTypes!$B$2:$D10587,3,FALSE)</f>
        <v>20</v>
      </c>
      <c r="G10572" t="str">
        <f>VLOOKUP(E10572,ReactionTypes!$B$2:$D10587,2,FALSE)</f>
        <v>neutral</v>
      </c>
      <c r="H10572" t="s">
        <v>1154</v>
      </c>
      <c r="I10572">
        <v>8</v>
      </c>
      <c r="J10572">
        <f t="shared" si="1134"/>
        <v>2055</v>
      </c>
    </row>
    <row r="10573" spans="1:10">
      <c r="A10573">
        <v>10991</v>
      </c>
      <c r="B10573" t="s">
        <v>458</v>
      </c>
      <c r="C10573" t="str">
        <f>VLOOKUP(B10573,Content!$B$2:$D11992,3,FALSE)</f>
        <v>tennis</v>
      </c>
      <c r="D10573" t="str">
        <f>VLOOKUP(B10573,Content!$B$2:$D11992,2,FALSE)</f>
        <v>audio</v>
      </c>
      <c r="E10573" t="s">
        <v>1046</v>
      </c>
      <c r="F10573">
        <f>VLOOKUP(E10573,ReactionTypes!$B$2:$D10588,3,FALSE)</f>
        <v>45</v>
      </c>
      <c r="G10573" t="str">
        <f>VLOOKUP(E10573,ReactionTypes!$B$2:$D10588,2,FALSE)</f>
        <v>positive</v>
      </c>
      <c r="H10573" t="s">
        <v>1084</v>
      </c>
      <c r="I10573">
        <v>11</v>
      </c>
      <c r="J10573">
        <f t="shared" si="1134"/>
        <v>2055</v>
      </c>
    </row>
    <row r="10574" spans="1:10">
      <c r="A10574">
        <v>10992</v>
      </c>
      <c r="B10574" t="s">
        <v>458</v>
      </c>
      <c r="C10574" t="str">
        <f>VLOOKUP(B10574,Content!$B$2:$D11993,3,FALSE)</f>
        <v>tennis</v>
      </c>
      <c r="D10574" t="str">
        <f>VLOOKUP(B10574,Content!$B$2:$D11993,2,FALSE)</f>
        <v>audio</v>
      </c>
      <c r="E10574" t="s">
        <v>1047</v>
      </c>
      <c r="F10574">
        <f>VLOOKUP(E10574,ReactionTypes!$B$2:$D10589,3,FALSE)</f>
        <v>12</v>
      </c>
      <c r="G10574" t="str">
        <f>VLOOKUP(E10574,ReactionTypes!$B$2:$D10589,2,FALSE)</f>
        <v>negative</v>
      </c>
      <c r="H10574" s="4">
        <v>44291</v>
      </c>
      <c r="I10574">
        <f>MONTH(H10574)</f>
        <v>4</v>
      </c>
      <c r="J10574">
        <f t="shared" si="1134"/>
        <v>1978</v>
      </c>
    </row>
    <row r="10575" spans="1:10">
      <c r="A10575">
        <v>10993</v>
      </c>
      <c r="B10575" t="s">
        <v>458</v>
      </c>
      <c r="C10575" t="str">
        <f>VLOOKUP(B10575,Content!$B$2:$D11994,3,FALSE)</f>
        <v>tennis</v>
      </c>
      <c r="D10575" t="str">
        <f>VLOOKUP(B10575,Content!$B$2:$D11994,2,FALSE)</f>
        <v>audio</v>
      </c>
      <c r="E10575" t="s">
        <v>1046</v>
      </c>
      <c r="F10575">
        <f>VLOOKUP(E10575,ReactionTypes!$B$2:$D10590,3,FALSE)</f>
        <v>45</v>
      </c>
      <c r="G10575" t="str">
        <f>VLOOKUP(E10575,ReactionTypes!$B$2:$D10590,2,FALSE)</f>
        <v>positive</v>
      </c>
      <c r="H10575" t="s">
        <v>1269</v>
      </c>
      <c r="I10575">
        <v>3</v>
      </c>
      <c r="J10575">
        <f t="shared" si="1134"/>
        <v>1982</v>
      </c>
    </row>
    <row r="10576" spans="1:10">
      <c r="A10576">
        <v>10994</v>
      </c>
      <c r="B10576" t="s">
        <v>458</v>
      </c>
      <c r="C10576" t="str">
        <f>VLOOKUP(B10576,Content!$B$2:$D11995,3,FALSE)</f>
        <v>tennis</v>
      </c>
      <c r="D10576" t="str">
        <f>VLOOKUP(B10576,Content!$B$2:$D11995,2,FALSE)</f>
        <v>audio</v>
      </c>
      <c r="E10576" t="s">
        <v>1042</v>
      </c>
      <c r="F10576">
        <f>VLOOKUP(E10576,ReactionTypes!$B$2:$D10591,3,FALSE)</f>
        <v>5</v>
      </c>
      <c r="G10576" t="str">
        <f>VLOOKUP(E10576,ReactionTypes!$B$2:$D10591,2,FALSE)</f>
        <v>negative</v>
      </c>
      <c r="H10576" t="s">
        <v>1066</v>
      </c>
      <c r="I10576">
        <v>8</v>
      </c>
      <c r="J10576">
        <f t="shared" si="1134"/>
        <v>2055</v>
      </c>
    </row>
    <row r="10577" spans="1:10">
      <c r="A10577">
        <v>10995</v>
      </c>
      <c r="B10577" t="s">
        <v>458</v>
      </c>
      <c r="C10577" t="str">
        <f>VLOOKUP(B10577,Content!$B$2:$D11996,3,FALSE)</f>
        <v>tennis</v>
      </c>
      <c r="D10577" t="str">
        <f>VLOOKUP(B10577,Content!$B$2:$D11996,2,FALSE)</f>
        <v>audio</v>
      </c>
      <c r="E10577" t="s">
        <v>1036</v>
      </c>
      <c r="F10577">
        <f>VLOOKUP(E10577,ReactionTypes!$B$2:$D10592,3,FALSE)</f>
        <v>0</v>
      </c>
      <c r="G10577" t="str">
        <f>VLOOKUP(E10577,ReactionTypes!$B$2:$D10592,2,FALSE)</f>
        <v>negative</v>
      </c>
      <c r="H10577" t="s">
        <v>1276</v>
      </c>
      <c r="I10577">
        <v>2</v>
      </c>
      <c r="J10577">
        <f t="shared" si="1134"/>
        <v>1890</v>
      </c>
    </row>
    <row r="10578" spans="1:10">
      <c r="A10578">
        <v>10996</v>
      </c>
      <c r="B10578" t="s">
        <v>458</v>
      </c>
      <c r="C10578" t="str">
        <f>VLOOKUP(B10578,Content!$B$2:$D11997,3,FALSE)</f>
        <v>tennis</v>
      </c>
      <c r="D10578" t="str">
        <f>VLOOKUP(B10578,Content!$B$2:$D11997,2,FALSE)</f>
        <v>audio</v>
      </c>
      <c r="E10578" t="s">
        <v>1039</v>
      </c>
      <c r="F10578">
        <f>VLOOKUP(E10578,ReactionTypes!$B$2:$D10593,3,FALSE)</f>
        <v>30</v>
      </c>
      <c r="G10578" t="str">
        <f>VLOOKUP(E10578,ReactionTypes!$B$2:$D10593,2,FALSE)</f>
        <v>positive</v>
      </c>
      <c r="H10578" t="s">
        <v>1189</v>
      </c>
      <c r="I10578">
        <v>5</v>
      </c>
      <c r="J10578">
        <f t="shared" si="1134"/>
        <v>2110</v>
      </c>
    </row>
    <row r="10579" spans="1:10">
      <c r="A10579">
        <v>10997</v>
      </c>
      <c r="B10579" t="s">
        <v>458</v>
      </c>
      <c r="C10579" t="str">
        <f>VLOOKUP(B10579,Content!$B$2:$D11998,3,FALSE)</f>
        <v>tennis</v>
      </c>
      <c r="D10579" t="str">
        <f>VLOOKUP(B10579,Content!$B$2:$D11998,2,FALSE)</f>
        <v>audio</v>
      </c>
      <c r="E10579" t="s">
        <v>1049</v>
      </c>
      <c r="F10579">
        <f>VLOOKUP(E10579,ReactionTypes!$B$2:$D10594,3,FALSE)</f>
        <v>60</v>
      </c>
      <c r="G10579" t="str">
        <f>VLOOKUP(E10579,ReactionTypes!$B$2:$D10594,2,FALSE)</f>
        <v>positive</v>
      </c>
      <c r="H10579" t="s">
        <v>1218</v>
      </c>
      <c r="I10579">
        <v>3</v>
      </c>
      <c r="J10579">
        <f t="shared" si="1134"/>
        <v>1982</v>
      </c>
    </row>
    <row r="10580" spans="1:10">
      <c r="A10580">
        <v>10998</v>
      </c>
      <c r="B10580" t="s">
        <v>458</v>
      </c>
      <c r="C10580" t="str">
        <f>VLOOKUP(B10580,Content!$B$2:$D11999,3,FALSE)</f>
        <v>tennis</v>
      </c>
      <c r="D10580" t="str">
        <f>VLOOKUP(B10580,Content!$B$2:$D11999,2,FALSE)</f>
        <v>audio</v>
      </c>
      <c r="E10580" t="s">
        <v>1050</v>
      </c>
      <c r="F10580">
        <f>VLOOKUP(E10580,ReactionTypes!$B$2:$D10595,3,FALSE)</f>
        <v>70</v>
      </c>
      <c r="G10580" t="str">
        <f>VLOOKUP(E10580,ReactionTypes!$B$2:$D10595,2,FALSE)</f>
        <v>positive</v>
      </c>
      <c r="H10580" s="4">
        <v>44083</v>
      </c>
      <c r="I10580">
        <f t="shared" ref="I10580:I10581" si="1136">MONTH(H10580)</f>
        <v>9</v>
      </c>
      <c r="J10580">
        <f t="shared" si="1134"/>
        <v>1991</v>
      </c>
    </row>
    <row r="10581" spans="1:10">
      <c r="A10581">
        <v>10999</v>
      </c>
      <c r="B10581" t="s">
        <v>458</v>
      </c>
      <c r="C10581" t="str">
        <f>VLOOKUP(B10581,Content!$B$2:$D12000,3,FALSE)</f>
        <v>tennis</v>
      </c>
      <c r="D10581" t="str">
        <f>VLOOKUP(B10581,Content!$B$2:$D12000,2,FALSE)</f>
        <v>audio</v>
      </c>
      <c r="E10581" t="s">
        <v>1047</v>
      </c>
      <c r="F10581">
        <f>VLOOKUP(E10581,ReactionTypes!$B$2:$D10596,3,FALSE)</f>
        <v>12</v>
      </c>
      <c r="G10581" t="str">
        <f>VLOOKUP(E10581,ReactionTypes!$B$2:$D10596,2,FALSE)</f>
        <v>negative</v>
      </c>
      <c r="H10581" s="4">
        <v>44531</v>
      </c>
      <c r="I10581">
        <f t="shared" si="1136"/>
        <v>12</v>
      </c>
      <c r="J10581">
        <f t="shared" si="1134"/>
        <v>2099</v>
      </c>
    </row>
    <row r="10582" spans="1:10">
      <c r="A10582">
        <v>11000</v>
      </c>
      <c r="B10582" t="s">
        <v>458</v>
      </c>
      <c r="C10582" t="str">
        <f>VLOOKUP(B10582,Content!$B$2:$D12001,3,FALSE)</f>
        <v>tennis</v>
      </c>
      <c r="D10582" t="str">
        <f>VLOOKUP(B10582,Content!$B$2:$D12001,2,FALSE)</f>
        <v>audio</v>
      </c>
      <c r="E10582" t="s">
        <v>1048</v>
      </c>
      <c r="F10582">
        <f>VLOOKUP(E10582,ReactionTypes!$B$2:$D10597,3,FALSE)</f>
        <v>50</v>
      </c>
      <c r="G10582" t="str">
        <f>VLOOKUP(E10582,ReactionTypes!$B$2:$D10597,2,FALSE)</f>
        <v>positive</v>
      </c>
      <c r="H10582" t="s">
        <v>1182</v>
      </c>
      <c r="I10582">
        <v>7</v>
      </c>
      <c r="J10582">
        <f t="shared" si="1134"/>
        <v>2116</v>
      </c>
    </row>
    <row r="10583" spans="1:10">
      <c r="A10583">
        <v>11001</v>
      </c>
      <c r="B10583" t="s">
        <v>458</v>
      </c>
      <c r="C10583" t="str">
        <f>VLOOKUP(B10583,Content!$B$2:$D12002,3,FALSE)</f>
        <v>tennis</v>
      </c>
      <c r="D10583" t="str">
        <f>VLOOKUP(B10583,Content!$B$2:$D12002,2,FALSE)</f>
        <v>audio</v>
      </c>
      <c r="E10583" t="s">
        <v>1040</v>
      </c>
      <c r="F10583">
        <f>VLOOKUP(E10583,ReactionTypes!$B$2:$D10598,3,FALSE)</f>
        <v>35</v>
      </c>
      <c r="G10583" t="str">
        <f>VLOOKUP(E10583,ReactionTypes!$B$2:$D10598,2,FALSE)</f>
        <v>neutral</v>
      </c>
      <c r="H10583" t="s">
        <v>1086</v>
      </c>
      <c r="I10583">
        <v>10</v>
      </c>
      <c r="J10583">
        <f t="shared" si="1134"/>
        <v>2087</v>
      </c>
    </row>
    <row r="10584" spans="1:10">
      <c r="A10584">
        <v>11002</v>
      </c>
      <c r="B10584" t="s">
        <v>458</v>
      </c>
      <c r="C10584" t="str">
        <f>VLOOKUP(B10584,Content!$B$2:$D12003,3,FALSE)</f>
        <v>tennis</v>
      </c>
      <c r="D10584" t="str">
        <f>VLOOKUP(B10584,Content!$B$2:$D12003,2,FALSE)</f>
        <v>audio</v>
      </c>
      <c r="E10584" t="s">
        <v>1037</v>
      </c>
      <c r="F10584">
        <f>VLOOKUP(E10584,ReactionTypes!$B$2:$D10599,3,FALSE)</f>
        <v>10</v>
      </c>
      <c r="G10584" t="str">
        <f>VLOOKUP(E10584,ReactionTypes!$B$2:$D10599,2,FALSE)</f>
        <v>negative</v>
      </c>
      <c r="H10584" t="s">
        <v>1070</v>
      </c>
      <c r="I10584">
        <v>8</v>
      </c>
      <c r="J10584">
        <f t="shared" si="1134"/>
        <v>2055</v>
      </c>
    </row>
    <row r="10585" spans="1:10">
      <c r="A10585">
        <v>11003</v>
      </c>
      <c r="B10585" t="s">
        <v>458</v>
      </c>
      <c r="C10585" t="str">
        <f>VLOOKUP(B10585,Content!$B$2:$D12004,3,FALSE)</f>
        <v>tennis</v>
      </c>
      <c r="D10585" t="str">
        <f>VLOOKUP(B10585,Content!$B$2:$D12004,2,FALSE)</f>
        <v>audio</v>
      </c>
      <c r="E10585" t="s">
        <v>1051</v>
      </c>
      <c r="F10585">
        <f>VLOOKUP(E10585,ReactionTypes!$B$2:$D10600,3,FALSE)</f>
        <v>72</v>
      </c>
      <c r="G10585" t="str">
        <f>VLOOKUP(E10585,ReactionTypes!$B$2:$D10600,2,FALSE)</f>
        <v>positive</v>
      </c>
      <c r="H10585" t="s">
        <v>1238</v>
      </c>
      <c r="I10585">
        <v>2</v>
      </c>
      <c r="J10585">
        <f t="shared" si="1134"/>
        <v>1890</v>
      </c>
    </row>
    <row r="10586" spans="1:10">
      <c r="A10586">
        <v>11004</v>
      </c>
      <c r="B10586" t="s">
        <v>458</v>
      </c>
      <c r="C10586" t="str">
        <f>VLOOKUP(B10586,Content!$B$2:$D12005,3,FALSE)</f>
        <v>tennis</v>
      </c>
      <c r="D10586" t="str">
        <f>VLOOKUP(B10586,Content!$B$2:$D12005,2,FALSE)</f>
        <v>audio</v>
      </c>
      <c r="E10586" t="s">
        <v>1040</v>
      </c>
      <c r="F10586">
        <f>VLOOKUP(E10586,ReactionTypes!$B$2:$D10601,3,FALSE)</f>
        <v>35</v>
      </c>
      <c r="G10586" t="str">
        <f>VLOOKUP(E10586,ReactionTypes!$B$2:$D10601,2,FALSE)</f>
        <v>neutral</v>
      </c>
      <c r="H10586" s="4">
        <v>43963</v>
      </c>
      <c r="I10586">
        <f t="shared" ref="I10586:I10588" si="1137">MONTH(H10586)</f>
        <v>5</v>
      </c>
      <c r="J10586">
        <f t="shared" si="1134"/>
        <v>2110</v>
      </c>
    </row>
    <row r="10587" spans="1:10">
      <c r="A10587">
        <v>11005</v>
      </c>
      <c r="B10587" t="s">
        <v>458</v>
      </c>
      <c r="C10587" t="str">
        <f>VLOOKUP(B10587,Content!$B$2:$D12006,3,FALSE)</f>
        <v>tennis</v>
      </c>
      <c r="D10587" t="str">
        <f>VLOOKUP(B10587,Content!$B$2:$D12006,2,FALSE)</f>
        <v>audio</v>
      </c>
      <c r="E10587" t="s">
        <v>1045</v>
      </c>
      <c r="F10587">
        <f>VLOOKUP(E10587,ReactionTypes!$B$2:$D10602,3,FALSE)</f>
        <v>75</v>
      </c>
      <c r="G10587" t="str">
        <f>VLOOKUP(E10587,ReactionTypes!$B$2:$D10602,2,FALSE)</f>
        <v>positive</v>
      </c>
      <c r="H10587" s="4">
        <v>44260</v>
      </c>
      <c r="I10587">
        <f t="shared" si="1137"/>
        <v>3</v>
      </c>
      <c r="J10587">
        <f t="shared" si="1134"/>
        <v>1982</v>
      </c>
    </row>
    <row r="10588" spans="1:10">
      <c r="A10588">
        <v>11006</v>
      </c>
      <c r="B10588" t="s">
        <v>458</v>
      </c>
      <c r="C10588" t="str">
        <f>VLOOKUP(B10588,Content!$B$2:$D12007,3,FALSE)</f>
        <v>tennis</v>
      </c>
      <c r="D10588" t="str">
        <f>VLOOKUP(B10588,Content!$B$2:$D12007,2,FALSE)</f>
        <v>audio</v>
      </c>
      <c r="E10588" t="s">
        <v>1050</v>
      </c>
      <c r="F10588">
        <f>VLOOKUP(E10588,ReactionTypes!$B$2:$D10603,3,FALSE)</f>
        <v>70</v>
      </c>
      <c r="G10588" t="str">
        <f>VLOOKUP(E10588,ReactionTypes!$B$2:$D10603,2,FALSE)</f>
        <v>positive</v>
      </c>
      <c r="H10588" s="4">
        <v>44382</v>
      </c>
      <c r="I10588">
        <f t="shared" si="1137"/>
        <v>7</v>
      </c>
      <c r="J10588">
        <f t="shared" si="1134"/>
        <v>2116</v>
      </c>
    </row>
    <row r="10589" spans="1:10">
      <c r="A10589">
        <v>11007</v>
      </c>
      <c r="B10589" t="s">
        <v>458</v>
      </c>
      <c r="C10589" t="str">
        <f>VLOOKUP(B10589,Content!$B$2:$D12008,3,FALSE)</f>
        <v>tennis</v>
      </c>
      <c r="D10589" t="str">
        <f>VLOOKUP(B10589,Content!$B$2:$D12008,2,FALSE)</f>
        <v>audio</v>
      </c>
      <c r="E10589" t="s">
        <v>1039</v>
      </c>
      <c r="F10589">
        <f>VLOOKUP(E10589,ReactionTypes!$B$2:$D10604,3,FALSE)</f>
        <v>30</v>
      </c>
      <c r="G10589" t="str">
        <f>VLOOKUP(E10589,ReactionTypes!$B$2:$D10604,2,FALSE)</f>
        <v>positive</v>
      </c>
      <c r="H10589" t="s">
        <v>1231</v>
      </c>
      <c r="I10589">
        <v>2</v>
      </c>
      <c r="J10589">
        <f t="shared" si="1134"/>
        <v>1890</v>
      </c>
    </row>
    <row r="10590" spans="1:10">
      <c r="A10590">
        <v>11008</v>
      </c>
      <c r="B10590" t="s">
        <v>458</v>
      </c>
      <c r="C10590" t="str">
        <f>VLOOKUP(B10590,Content!$B$2:$D12009,3,FALSE)</f>
        <v>tennis</v>
      </c>
      <c r="D10590" t="str">
        <f>VLOOKUP(B10590,Content!$B$2:$D12009,2,FALSE)</f>
        <v>audio</v>
      </c>
      <c r="E10590" t="s">
        <v>1045</v>
      </c>
      <c r="F10590">
        <f>VLOOKUP(E10590,ReactionTypes!$B$2:$D10605,3,FALSE)</f>
        <v>75</v>
      </c>
      <c r="G10590" t="str">
        <f>VLOOKUP(E10590,ReactionTypes!$B$2:$D10605,2,FALSE)</f>
        <v>positive</v>
      </c>
      <c r="H10590" t="s">
        <v>1103</v>
      </c>
      <c r="I10590">
        <v>10</v>
      </c>
      <c r="J10590">
        <f t="shared" si="1134"/>
        <v>2087</v>
      </c>
    </row>
    <row r="10591" spans="1:10">
      <c r="A10591">
        <v>11009</v>
      </c>
      <c r="B10591" t="s">
        <v>458</v>
      </c>
      <c r="C10591" t="str">
        <f>VLOOKUP(B10591,Content!$B$2:$D12010,3,FALSE)</f>
        <v>tennis</v>
      </c>
      <c r="D10591" t="str">
        <f>VLOOKUP(B10591,Content!$B$2:$D12010,2,FALSE)</f>
        <v>audio</v>
      </c>
      <c r="E10591" t="s">
        <v>1036</v>
      </c>
      <c r="F10591">
        <f>VLOOKUP(E10591,ReactionTypes!$B$2:$D10606,3,FALSE)</f>
        <v>0</v>
      </c>
      <c r="G10591" t="str">
        <f>VLOOKUP(E10591,ReactionTypes!$B$2:$D10606,2,FALSE)</f>
        <v>negative</v>
      </c>
      <c r="H10591" t="s">
        <v>1132</v>
      </c>
      <c r="I10591">
        <v>10</v>
      </c>
      <c r="J10591">
        <f t="shared" si="1134"/>
        <v>2087</v>
      </c>
    </row>
    <row r="10592" spans="1:10">
      <c r="A10592">
        <v>11010</v>
      </c>
      <c r="B10592" t="s">
        <v>458</v>
      </c>
      <c r="C10592" t="str">
        <f>VLOOKUP(B10592,Content!$B$2:$D12011,3,FALSE)</f>
        <v>tennis</v>
      </c>
      <c r="D10592" t="str">
        <f>VLOOKUP(B10592,Content!$B$2:$D12011,2,FALSE)</f>
        <v>audio</v>
      </c>
      <c r="E10592" t="s">
        <v>1042</v>
      </c>
      <c r="F10592">
        <f>VLOOKUP(E10592,ReactionTypes!$B$2:$D10607,3,FALSE)</f>
        <v>5</v>
      </c>
      <c r="G10592" t="str">
        <f>VLOOKUP(E10592,ReactionTypes!$B$2:$D10607,2,FALSE)</f>
        <v>negative</v>
      </c>
      <c r="H10592" t="s">
        <v>1073</v>
      </c>
      <c r="I10592">
        <v>11</v>
      </c>
      <c r="J10592">
        <f t="shared" si="1134"/>
        <v>2055</v>
      </c>
    </row>
    <row r="10593" spans="1:10">
      <c r="A10593">
        <v>11011</v>
      </c>
      <c r="B10593" t="s">
        <v>458</v>
      </c>
      <c r="C10593" t="str">
        <f>VLOOKUP(B10593,Content!$B$2:$D12012,3,FALSE)</f>
        <v>tennis</v>
      </c>
      <c r="D10593" t="str">
        <f>VLOOKUP(B10593,Content!$B$2:$D12012,2,FALSE)</f>
        <v>audio</v>
      </c>
      <c r="E10593" t="s">
        <v>1049</v>
      </c>
      <c r="F10593">
        <f>VLOOKUP(E10593,ReactionTypes!$B$2:$D10608,3,FALSE)</f>
        <v>60</v>
      </c>
      <c r="G10593" t="str">
        <f>VLOOKUP(E10593,ReactionTypes!$B$2:$D10608,2,FALSE)</f>
        <v>positive</v>
      </c>
      <c r="H10593" t="s">
        <v>1197</v>
      </c>
      <c r="I10593">
        <v>3</v>
      </c>
      <c r="J10593">
        <f t="shared" si="1134"/>
        <v>1982</v>
      </c>
    </row>
    <row r="10594" spans="1:10">
      <c r="A10594">
        <v>11012</v>
      </c>
      <c r="B10594" t="s">
        <v>458</v>
      </c>
      <c r="C10594" t="str">
        <f>VLOOKUP(B10594,Content!$B$2:$D12013,3,FALSE)</f>
        <v>tennis</v>
      </c>
      <c r="D10594" t="str">
        <f>VLOOKUP(B10594,Content!$B$2:$D12013,2,FALSE)</f>
        <v>audio</v>
      </c>
      <c r="E10594" t="s">
        <v>1044</v>
      </c>
      <c r="F10594">
        <f>VLOOKUP(E10594,ReactionTypes!$B$2:$D10609,3,FALSE)</f>
        <v>20</v>
      </c>
      <c r="G10594" t="str">
        <f>VLOOKUP(E10594,ReactionTypes!$B$2:$D10609,2,FALSE)</f>
        <v>neutral</v>
      </c>
      <c r="H10594" t="s">
        <v>1253</v>
      </c>
      <c r="I10594">
        <v>5</v>
      </c>
      <c r="J10594">
        <f t="shared" si="1134"/>
        <v>2110</v>
      </c>
    </row>
    <row r="10595" spans="1:10">
      <c r="A10595">
        <v>11013</v>
      </c>
      <c r="B10595" t="s">
        <v>458</v>
      </c>
      <c r="C10595" t="str">
        <f>VLOOKUP(B10595,Content!$B$2:$D12014,3,FALSE)</f>
        <v>tennis</v>
      </c>
      <c r="D10595" t="str">
        <f>VLOOKUP(B10595,Content!$B$2:$D12014,2,FALSE)</f>
        <v>audio</v>
      </c>
      <c r="E10595" t="s">
        <v>1049</v>
      </c>
      <c r="F10595">
        <f>VLOOKUP(E10595,ReactionTypes!$B$2:$D10610,3,FALSE)</f>
        <v>60</v>
      </c>
      <c r="G10595" t="str">
        <f>VLOOKUP(E10595,ReactionTypes!$B$2:$D10610,2,FALSE)</f>
        <v>positive</v>
      </c>
      <c r="H10595" s="4">
        <v>44350</v>
      </c>
      <c r="I10595">
        <f>MONTH(H10595)</f>
        <v>6</v>
      </c>
      <c r="J10595">
        <f t="shared" si="1134"/>
        <v>2068</v>
      </c>
    </row>
    <row r="10596" spans="1:10">
      <c r="A10596">
        <v>11014</v>
      </c>
      <c r="B10596" t="s">
        <v>458</v>
      </c>
      <c r="C10596" t="str">
        <f>VLOOKUP(B10596,Content!$B$2:$D12015,3,FALSE)</f>
        <v>tennis</v>
      </c>
      <c r="D10596" t="str">
        <f>VLOOKUP(B10596,Content!$B$2:$D12015,2,FALSE)</f>
        <v>audio</v>
      </c>
      <c r="E10596" t="s">
        <v>1036</v>
      </c>
      <c r="F10596">
        <f>VLOOKUP(E10596,ReactionTypes!$B$2:$D10611,3,FALSE)</f>
        <v>0</v>
      </c>
      <c r="G10596" t="str">
        <f>VLOOKUP(E10596,ReactionTypes!$B$2:$D10611,2,FALSE)</f>
        <v>negative</v>
      </c>
      <c r="H10596" t="s">
        <v>1193</v>
      </c>
      <c r="I10596">
        <v>5</v>
      </c>
      <c r="J10596">
        <f t="shared" si="1134"/>
        <v>2110</v>
      </c>
    </row>
    <row r="10597" spans="1:10">
      <c r="A10597">
        <v>11015</v>
      </c>
      <c r="B10597" t="s">
        <v>458</v>
      </c>
      <c r="C10597" t="str">
        <f>VLOOKUP(B10597,Content!$B$2:$D12016,3,FALSE)</f>
        <v>tennis</v>
      </c>
      <c r="D10597" t="str">
        <f>VLOOKUP(B10597,Content!$B$2:$D12016,2,FALSE)</f>
        <v>audio</v>
      </c>
      <c r="E10597" t="s">
        <v>1046</v>
      </c>
      <c r="F10597">
        <f>VLOOKUP(E10597,ReactionTypes!$B$2:$D10612,3,FALSE)</f>
        <v>45</v>
      </c>
      <c r="G10597" t="str">
        <f>VLOOKUP(E10597,ReactionTypes!$B$2:$D10612,2,FALSE)</f>
        <v>positive</v>
      </c>
      <c r="H10597" t="s">
        <v>1096</v>
      </c>
      <c r="I10597">
        <v>6</v>
      </c>
      <c r="J10597">
        <f t="shared" si="1134"/>
        <v>2068</v>
      </c>
    </row>
    <row r="10598" spans="1:10">
      <c r="A10598">
        <v>11016</v>
      </c>
      <c r="B10598" t="s">
        <v>458</v>
      </c>
      <c r="C10598" t="str">
        <f>VLOOKUP(B10598,Content!$B$2:$D12017,3,FALSE)</f>
        <v>tennis</v>
      </c>
      <c r="D10598" t="str">
        <f>VLOOKUP(B10598,Content!$B$2:$D12017,2,FALSE)</f>
        <v>audio</v>
      </c>
      <c r="E10598" t="s">
        <v>1051</v>
      </c>
      <c r="F10598">
        <f>VLOOKUP(E10598,ReactionTypes!$B$2:$D10613,3,FALSE)</f>
        <v>72</v>
      </c>
      <c r="G10598" t="str">
        <f>VLOOKUP(E10598,ReactionTypes!$B$2:$D10613,2,FALSE)</f>
        <v>positive</v>
      </c>
      <c r="H10598" s="4">
        <v>44470</v>
      </c>
      <c r="I10598">
        <f>MONTH(H10598)</f>
        <v>10</v>
      </c>
      <c r="J10598">
        <f t="shared" si="1134"/>
        <v>2087</v>
      </c>
    </row>
    <row r="10599" spans="1:10">
      <c r="A10599">
        <v>11017</v>
      </c>
      <c r="B10599" t="s">
        <v>458</v>
      </c>
      <c r="C10599" t="str">
        <f>VLOOKUP(B10599,Content!$B$2:$D12018,3,FALSE)</f>
        <v>tennis</v>
      </c>
      <c r="D10599" t="str">
        <f>VLOOKUP(B10599,Content!$B$2:$D12018,2,FALSE)</f>
        <v>audio</v>
      </c>
      <c r="E10599" t="s">
        <v>1039</v>
      </c>
      <c r="F10599">
        <f>VLOOKUP(E10599,ReactionTypes!$B$2:$D10614,3,FALSE)</f>
        <v>30</v>
      </c>
      <c r="G10599" t="str">
        <f>VLOOKUP(E10599,ReactionTypes!$B$2:$D10614,2,FALSE)</f>
        <v>positive</v>
      </c>
      <c r="H10599" t="s">
        <v>1158</v>
      </c>
      <c r="I10599">
        <v>9</v>
      </c>
      <c r="J10599">
        <f t="shared" si="1134"/>
        <v>1991</v>
      </c>
    </row>
    <row r="10600" spans="1:10">
      <c r="A10600">
        <v>11018</v>
      </c>
      <c r="B10600" t="s">
        <v>458</v>
      </c>
      <c r="C10600" t="str">
        <f>VLOOKUP(B10600,Content!$B$2:$D12019,3,FALSE)</f>
        <v>tennis</v>
      </c>
      <c r="D10600" t="str">
        <f>VLOOKUP(B10600,Content!$B$2:$D12019,2,FALSE)</f>
        <v>audio</v>
      </c>
      <c r="E10600" t="s">
        <v>1042</v>
      </c>
      <c r="F10600">
        <f>VLOOKUP(E10600,ReactionTypes!$B$2:$D10615,3,FALSE)</f>
        <v>5</v>
      </c>
      <c r="G10600" t="str">
        <f>VLOOKUP(E10600,ReactionTypes!$B$2:$D10615,2,FALSE)</f>
        <v>negative</v>
      </c>
      <c r="H10600" t="s">
        <v>1076</v>
      </c>
      <c r="I10600">
        <v>9</v>
      </c>
      <c r="J10600">
        <f t="shared" si="1134"/>
        <v>1991</v>
      </c>
    </row>
    <row r="10601" spans="1:10">
      <c r="A10601">
        <v>11019</v>
      </c>
      <c r="B10601" t="s">
        <v>458</v>
      </c>
      <c r="C10601" t="str">
        <f>VLOOKUP(B10601,Content!$B$2:$D12020,3,FALSE)</f>
        <v>tennis</v>
      </c>
      <c r="D10601" t="str">
        <f>VLOOKUP(B10601,Content!$B$2:$D12020,2,FALSE)</f>
        <v>audio</v>
      </c>
      <c r="E10601" t="s">
        <v>1047</v>
      </c>
      <c r="F10601">
        <f>VLOOKUP(E10601,ReactionTypes!$B$2:$D10616,3,FALSE)</f>
        <v>12</v>
      </c>
      <c r="G10601" t="str">
        <f>VLOOKUP(E10601,ReactionTypes!$B$2:$D10616,2,FALSE)</f>
        <v>negative</v>
      </c>
      <c r="H10601" t="s">
        <v>1285</v>
      </c>
      <c r="I10601">
        <v>11</v>
      </c>
      <c r="J10601">
        <f t="shared" si="1134"/>
        <v>2055</v>
      </c>
    </row>
    <row r="10602" spans="1:10">
      <c r="A10602">
        <v>11020</v>
      </c>
      <c r="B10602" t="s">
        <v>458</v>
      </c>
      <c r="C10602" t="str">
        <f>VLOOKUP(B10602,Content!$B$2:$D12021,3,FALSE)</f>
        <v>tennis</v>
      </c>
      <c r="D10602" t="str">
        <f>VLOOKUP(B10602,Content!$B$2:$D12021,2,FALSE)</f>
        <v>audio</v>
      </c>
      <c r="E10602" t="s">
        <v>1039</v>
      </c>
      <c r="F10602">
        <f>VLOOKUP(E10602,ReactionTypes!$B$2:$D10617,3,FALSE)</f>
        <v>30</v>
      </c>
      <c r="G10602" t="str">
        <f>VLOOKUP(E10602,ReactionTypes!$B$2:$D10617,2,FALSE)</f>
        <v>positive</v>
      </c>
      <c r="H10602" t="s">
        <v>1176</v>
      </c>
      <c r="I10602">
        <v>11</v>
      </c>
      <c r="J10602">
        <f t="shared" si="1134"/>
        <v>2055</v>
      </c>
    </row>
    <row r="10603" spans="1:10">
      <c r="A10603">
        <v>11021</v>
      </c>
      <c r="B10603" t="s">
        <v>458</v>
      </c>
      <c r="C10603" t="str">
        <f>VLOOKUP(B10603,Content!$B$2:$D12022,3,FALSE)</f>
        <v>tennis</v>
      </c>
      <c r="D10603" t="str">
        <f>VLOOKUP(B10603,Content!$B$2:$D12022,2,FALSE)</f>
        <v>audio</v>
      </c>
      <c r="E10603" t="s">
        <v>1037</v>
      </c>
      <c r="F10603">
        <f>VLOOKUP(E10603,ReactionTypes!$B$2:$D10618,3,FALSE)</f>
        <v>10</v>
      </c>
      <c r="G10603" t="str">
        <f>VLOOKUP(E10603,ReactionTypes!$B$2:$D10618,2,FALSE)</f>
        <v>negative</v>
      </c>
      <c r="H10603" t="s">
        <v>1252</v>
      </c>
      <c r="I10603">
        <v>3</v>
      </c>
      <c r="J10603">
        <f t="shared" si="1134"/>
        <v>1982</v>
      </c>
    </row>
    <row r="10604" spans="1:10">
      <c r="A10604">
        <v>11022</v>
      </c>
      <c r="B10604" t="s">
        <v>458</v>
      </c>
      <c r="C10604" t="str">
        <f>VLOOKUP(B10604,Content!$B$2:$D12023,3,FALSE)</f>
        <v>tennis</v>
      </c>
      <c r="D10604" t="str">
        <f>VLOOKUP(B10604,Content!$B$2:$D12023,2,FALSE)</f>
        <v>audio</v>
      </c>
      <c r="E10604" t="s">
        <v>1040</v>
      </c>
      <c r="F10604">
        <f>VLOOKUP(E10604,ReactionTypes!$B$2:$D10619,3,FALSE)</f>
        <v>35</v>
      </c>
      <c r="G10604" t="str">
        <f>VLOOKUP(E10604,ReactionTypes!$B$2:$D10619,2,FALSE)</f>
        <v>neutral</v>
      </c>
      <c r="H10604" t="s">
        <v>1097</v>
      </c>
      <c r="I10604">
        <v>8</v>
      </c>
      <c r="J10604">
        <f t="shared" si="1134"/>
        <v>2055</v>
      </c>
    </row>
    <row r="10605" spans="1:10">
      <c r="A10605">
        <v>11024</v>
      </c>
      <c r="B10605" t="s">
        <v>459</v>
      </c>
      <c r="C10605" t="str">
        <f>VLOOKUP(B10605,Content!$B$2:$D12025,3,FALSE)</f>
        <v>public speaking</v>
      </c>
      <c r="D10605" t="str">
        <f>VLOOKUP(B10605,Content!$B$2:$D12025,2,FALSE)</f>
        <v>video</v>
      </c>
      <c r="E10605" t="s">
        <v>1050</v>
      </c>
      <c r="F10605">
        <f>VLOOKUP(E10605,ReactionTypes!$B$2:$D10620,3,FALSE)</f>
        <v>70</v>
      </c>
      <c r="G10605" t="str">
        <f>VLOOKUP(E10605,ReactionTypes!$B$2:$D10620,2,FALSE)</f>
        <v>positive</v>
      </c>
      <c r="H10605" s="4">
        <v>44533</v>
      </c>
      <c r="I10605">
        <f t="shared" ref="I10605:I10606" si="1138">MONTH(H10605)</f>
        <v>12</v>
      </c>
      <c r="J10605">
        <f t="shared" si="1134"/>
        <v>2099</v>
      </c>
    </row>
    <row r="10606" spans="1:10">
      <c r="A10606">
        <v>11025</v>
      </c>
      <c r="B10606" t="s">
        <v>459</v>
      </c>
      <c r="C10606" t="str">
        <f>VLOOKUP(B10606,Content!$B$2:$D12026,3,FALSE)</f>
        <v>public speaking</v>
      </c>
      <c r="D10606" t="str">
        <f>VLOOKUP(B10606,Content!$B$2:$D12026,2,FALSE)</f>
        <v>video</v>
      </c>
      <c r="E10606" t="s">
        <v>1048</v>
      </c>
      <c r="F10606">
        <f>VLOOKUP(E10606,ReactionTypes!$B$2:$D10621,3,FALSE)</f>
        <v>50</v>
      </c>
      <c r="G10606" t="str">
        <f>VLOOKUP(E10606,ReactionTypes!$B$2:$D10621,2,FALSE)</f>
        <v>positive</v>
      </c>
      <c r="H10606" s="4">
        <v>44053</v>
      </c>
      <c r="I10606">
        <f t="shared" si="1138"/>
        <v>8</v>
      </c>
      <c r="J10606">
        <f t="shared" si="1134"/>
        <v>2055</v>
      </c>
    </row>
    <row r="10607" spans="1:10">
      <c r="A10607">
        <v>11026</v>
      </c>
      <c r="B10607" t="s">
        <v>459</v>
      </c>
      <c r="C10607" t="str">
        <f>VLOOKUP(B10607,Content!$B$2:$D12027,3,FALSE)</f>
        <v>public speaking</v>
      </c>
      <c r="D10607" t="str">
        <f>VLOOKUP(B10607,Content!$B$2:$D12027,2,FALSE)</f>
        <v>video</v>
      </c>
      <c r="E10607" t="s">
        <v>1046</v>
      </c>
      <c r="F10607">
        <f>VLOOKUP(E10607,ReactionTypes!$B$2:$D10622,3,FALSE)</f>
        <v>45</v>
      </c>
      <c r="G10607" t="str">
        <f>VLOOKUP(E10607,ReactionTypes!$B$2:$D10622,2,FALSE)</f>
        <v>positive</v>
      </c>
      <c r="H10607" t="s">
        <v>1264</v>
      </c>
      <c r="I10607">
        <v>4</v>
      </c>
      <c r="J10607">
        <f t="shared" si="1134"/>
        <v>1978</v>
      </c>
    </row>
    <row r="10608" spans="1:10">
      <c r="A10608">
        <v>11027</v>
      </c>
      <c r="B10608" t="s">
        <v>459</v>
      </c>
      <c r="C10608" t="str">
        <f>VLOOKUP(B10608,Content!$B$2:$D12028,3,FALSE)</f>
        <v>public speaking</v>
      </c>
      <c r="D10608" t="str">
        <f>VLOOKUP(B10608,Content!$B$2:$D12028,2,FALSE)</f>
        <v>video</v>
      </c>
      <c r="E10608" t="s">
        <v>1039</v>
      </c>
      <c r="F10608">
        <f>VLOOKUP(E10608,ReactionTypes!$B$2:$D10623,3,FALSE)</f>
        <v>30</v>
      </c>
      <c r="G10608" t="str">
        <f>VLOOKUP(E10608,ReactionTypes!$B$2:$D10623,2,FALSE)</f>
        <v>positive</v>
      </c>
      <c r="H10608" t="s">
        <v>1158</v>
      </c>
      <c r="I10608">
        <v>9</v>
      </c>
      <c r="J10608">
        <f t="shared" si="1134"/>
        <v>1991</v>
      </c>
    </row>
    <row r="10609" spans="1:10">
      <c r="A10609">
        <v>11028</v>
      </c>
      <c r="B10609" t="s">
        <v>459</v>
      </c>
      <c r="C10609" t="str">
        <f>VLOOKUP(B10609,Content!$B$2:$D12029,3,FALSE)</f>
        <v>public speaking</v>
      </c>
      <c r="D10609" t="str">
        <f>VLOOKUP(B10609,Content!$B$2:$D12029,2,FALSE)</f>
        <v>video</v>
      </c>
      <c r="E10609" t="s">
        <v>1046</v>
      </c>
      <c r="F10609">
        <f>VLOOKUP(E10609,ReactionTypes!$B$2:$D10624,3,FALSE)</f>
        <v>45</v>
      </c>
      <c r="G10609" t="str">
        <f>VLOOKUP(E10609,ReactionTypes!$B$2:$D10624,2,FALSE)</f>
        <v>positive</v>
      </c>
      <c r="H10609" s="4">
        <v>44379</v>
      </c>
      <c r="I10609">
        <f>MONTH(H10609)</f>
        <v>7</v>
      </c>
      <c r="J10609">
        <f t="shared" si="1134"/>
        <v>2116</v>
      </c>
    </row>
    <row r="10610" spans="1:10">
      <c r="A10610">
        <v>11029</v>
      </c>
      <c r="B10610" t="s">
        <v>459</v>
      </c>
      <c r="C10610" t="str">
        <f>VLOOKUP(B10610,Content!$B$2:$D12030,3,FALSE)</f>
        <v>public speaking</v>
      </c>
      <c r="D10610" t="str">
        <f>VLOOKUP(B10610,Content!$B$2:$D12030,2,FALSE)</f>
        <v>video</v>
      </c>
      <c r="E10610" t="s">
        <v>1041</v>
      </c>
      <c r="F10610">
        <f>VLOOKUP(E10610,ReactionTypes!$B$2:$D10625,3,FALSE)</f>
        <v>70</v>
      </c>
      <c r="G10610" t="str">
        <f>VLOOKUP(E10610,ReactionTypes!$B$2:$D10625,2,FALSE)</f>
        <v>positive</v>
      </c>
      <c r="H10610" t="s">
        <v>1104</v>
      </c>
      <c r="I10610">
        <v>7</v>
      </c>
      <c r="J10610">
        <f t="shared" si="1134"/>
        <v>2116</v>
      </c>
    </row>
    <row r="10611" spans="1:10">
      <c r="A10611">
        <v>11030</v>
      </c>
      <c r="B10611" t="s">
        <v>459</v>
      </c>
      <c r="C10611" t="str">
        <f>VLOOKUP(B10611,Content!$B$2:$D12031,3,FALSE)</f>
        <v>public speaking</v>
      </c>
      <c r="D10611" t="str">
        <f>VLOOKUP(B10611,Content!$B$2:$D12031,2,FALSE)</f>
        <v>video</v>
      </c>
      <c r="E10611" t="s">
        <v>1043</v>
      </c>
      <c r="F10611">
        <f>VLOOKUP(E10611,ReactionTypes!$B$2:$D10626,3,FALSE)</f>
        <v>65</v>
      </c>
      <c r="G10611" t="str">
        <f>VLOOKUP(E10611,ReactionTypes!$B$2:$D10626,2,FALSE)</f>
        <v>positive</v>
      </c>
      <c r="H10611" s="4">
        <v>44115</v>
      </c>
      <c r="I10611">
        <f t="shared" ref="I10611:I10612" si="1139">MONTH(H10611)</f>
        <v>10</v>
      </c>
      <c r="J10611">
        <f t="shared" si="1134"/>
        <v>2087</v>
      </c>
    </row>
    <row r="10612" spans="1:10">
      <c r="A10612">
        <v>11031</v>
      </c>
      <c r="B10612" t="s">
        <v>459</v>
      </c>
      <c r="C10612" t="str">
        <f>VLOOKUP(B10612,Content!$B$2:$D12032,3,FALSE)</f>
        <v>public speaking</v>
      </c>
      <c r="D10612" t="str">
        <f>VLOOKUP(B10612,Content!$B$2:$D12032,2,FALSE)</f>
        <v>video</v>
      </c>
      <c r="E10612" t="s">
        <v>1044</v>
      </c>
      <c r="F10612">
        <f>VLOOKUP(E10612,ReactionTypes!$B$2:$D10627,3,FALSE)</f>
        <v>20</v>
      </c>
      <c r="G10612" t="str">
        <f>VLOOKUP(E10612,ReactionTypes!$B$2:$D10627,2,FALSE)</f>
        <v>neutral</v>
      </c>
      <c r="H10612" s="4">
        <v>43837</v>
      </c>
      <c r="I10612">
        <f t="shared" si="1139"/>
        <v>1</v>
      </c>
      <c r="J10612">
        <f t="shared" si="1134"/>
        <v>2142</v>
      </c>
    </row>
    <row r="10613" spans="1:10">
      <c r="A10613">
        <v>11032</v>
      </c>
      <c r="B10613" t="s">
        <v>459</v>
      </c>
      <c r="C10613" t="str">
        <f>VLOOKUP(B10613,Content!$B$2:$D12033,3,FALSE)</f>
        <v>public speaking</v>
      </c>
      <c r="D10613" t="str">
        <f>VLOOKUP(B10613,Content!$B$2:$D12033,2,FALSE)</f>
        <v>video</v>
      </c>
      <c r="E10613" t="s">
        <v>1048</v>
      </c>
      <c r="F10613">
        <f>VLOOKUP(E10613,ReactionTypes!$B$2:$D10628,3,FALSE)</f>
        <v>50</v>
      </c>
      <c r="G10613" t="str">
        <f>VLOOKUP(E10613,ReactionTypes!$B$2:$D10628,2,FALSE)</f>
        <v>positive</v>
      </c>
      <c r="H10613" t="s">
        <v>1151</v>
      </c>
      <c r="I10613">
        <v>12</v>
      </c>
      <c r="J10613">
        <f t="shared" si="1134"/>
        <v>2099</v>
      </c>
    </row>
    <row r="10614" spans="1:10">
      <c r="A10614">
        <v>11033</v>
      </c>
      <c r="B10614" t="s">
        <v>459</v>
      </c>
      <c r="C10614" t="str">
        <f>VLOOKUP(B10614,Content!$B$2:$D12034,3,FALSE)</f>
        <v>public speaking</v>
      </c>
      <c r="D10614" t="str">
        <f>VLOOKUP(B10614,Content!$B$2:$D12034,2,FALSE)</f>
        <v>video</v>
      </c>
      <c r="E10614" t="s">
        <v>1043</v>
      </c>
      <c r="F10614">
        <f>VLOOKUP(E10614,ReactionTypes!$B$2:$D10629,3,FALSE)</f>
        <v>65</v>
      </c>
      <c r="G10614" t="str">
        <f>VLOOKUP(E10614,ReactionTypes!$B$2:$D10629,2,FALSE)</f>
        <v>positive</v>
      </c>
      <c r="H10614" t="s">
        <v>1109</v>
      </c>
      <c r="I10614">
        <v>8</v>
      </c>
      <c r="J10614">
        <f t="shared" si="1134"/>
        <v>2055</v>
      </c>
    </row>
    <row r="10615" spans="1:10">
      <c r="A10615">
        <v>11034</v>
      </c>
      <c r="B10615" t="s">
        <v>459</v>
      </c>
      <c r="C10615" t="str">
        <f>VLOOKUP(B10615,Content!$B$2:$D12035,3,FALSE)</f>
        <v>public speaking</v>
      </c>
      <c r="D10615" t="str">
        <f>VLOOKUP(B10615,Content!$B$2:$D12035,2,FALSE)</f>
        <v>video</v>
      </c>
      <c r="E10615" t="s">
        <v>1051</v>
      </c>
      <c r="F10615">
        <f>VLOOKUP(E10615,ReactionTypes!$B$2:$D10630,3,FALSE)</f>
        <v>72</v>
      </c>
      <c r="G10615" t="str">
        <f>VLOOKUP(E10615,ReactionTypes!$B$2:$D10630,2,FALSE)</f>
        <v>positive</v>
      </c>
      <c r="H10615" t="s">
        <v>1106</v>
      </c>
      <c r="I10615">
        <v>11</v>
      </c>
      <c r="J10615">
        <f t="shared" si="1134"/>
        <v>2055</v>
      </c>
    </row>
    <row r="10616" spans="1:10">
      <c r="A10616">
        <v>11035</v>
      </c>
      <c r="B10616" t="s">
        <v>459</v>
      </c>
      <c r="C10616" t="str">
        <f>VLOOKUP(B10616,Content!$B$2:$D12036,3,FALSE)</f>
        <v>public speaking</v>
      </c>
      <c r="D10616" t="str">
        <f>VLOOKUP(B10616,Content!$B$2:$D12036,2,FALSE)</f>
        <v>video</v>
      </c>
      <c r="E10616" t="s">
        <v>1037</v>
      </c>
      <c r="F10616">
        <f>VLOOKUP(E10616,ReactionTypes!$B$2:$D10631,3,FALSE)</f>
        <v>10</v>
      </c>
      <c r="G10616" t="str">
        <f>VLOOKUP(E10616,ReactionTypes!$B$2:$D10631,2,FALSE)</f>
        <v>negative</v>
      </c>
      <c r="H10616" s="4">
        <v>43868</v>
      </c>
      <c r="I10616">
        <f t="shared" ref="I10616:I10617" si="1140">MONTH(H10616)</f>
        <v>2</v>
      </c>
      <c r="J10616">
        <f t="shared" si="1134"/>
        <v>1890</v>
      </c>
    </row>
    <row r="10617" spans="1:10">
      <c r="A10617">
        <v>11036</v>
      </c>
      <c r="B10617" t="s">
        <v>459</v>
      </c>
      <c r="C10617" t="str">
        <f>VLOOKUP(B10617,Content!$B$2:$D12037,3,FALSE)</f>
        <v>public speaking</v>
      </c>
      <c r="D10617" t="str">
        <f>VLOOKUP(B10617,Content!$B$2:$D12037,2,FALSE)</f>
        <v>video</v>
      </c>
      <c r="E10617" t="s">
        <v>1040</v>
      </c>
      <c r="F10617">
        <f>VLOOKUP(E10617,ReactionTypes!$B$2:$D10632,3,FALSE)</f>
        <v>35</v>
      </c>
      <c r="G10617" t="str">
        <f>VLOOKUP(E10617,ReactionTypes!$B$2:$D10632,2,FALSE)</f>
        <v>neutral</v>
      </c>
      <c r="H10617" s="4">
        <v>44052</v>
      </c>
      <c r="I10617">
        <f t="shared" si="1140"/>
        <v>8</v>
      </c>
      <c r="J10617">
        <f t="shared" si="1134"/>
        <v>2055</v>
      </c>
    </row>
    <row r="10618" spans="1:10">
      <c r="A10618">
        <v>11037</v>
      </c>
      <c r="B10618" t="s">
        <v>459</v>
      </c>
      <c r="C10618" t="str">
        <f>VLOOKUP(B10618,Content!$B$2:$D12038,3,FALSE)</f>
        <v>public speaking</v>
      </c>
      <c r="D10618" t="str">
        <f>VLOOKUP(B10618,Content!$B$2:$D12038,2,FALSE)</f>
        <v>video</v>
      </c>
      <c r="E10618" t="s">
        <v>1045</v>
      </c>
      <c r="F10618">
        <f>VLOOKUP(E10618,ReactionTypes!$B$2:$D10633,3,FALSE)</f>
        <v>75</v>
      </c>
      <c r="G10618" t="str">
        <f>VLOOKUP(E10618,ReactionTypes!$B$2:$D10633,2,FALSE)</f>
        <v>positive</v>
      </c>
      <c r="H10618" t="s">
        <v>1147</v>
      </c>
      <c r="I10618">
        <v>12</v>
      </c>
      <c r="J10618">
        <f t="shared" si="1134"/>
        <v>2099</v>
      </c>
    </row>
    <row r="10619" spans="1:10">
      <c r="A10619">
        <v>11038</v>
      </c>
      <c r="B10619" t="s">
        <v>459</v>
      </c>
      <c r="C10619" t="str">
        <f>VLOOKUP(B10619,Content!$B$2:$D12039,3,FALSE)</f>
        <v>public speaking</v>
      </c>
      <c r="D10619" t="str">
        <f>VLOOKUP(B10619,Content!$B$2:$D12039,2,FALSE)</f>
        <v>video</v>
      </c>
      <c r="E10619" t="s">
        <v>1048</v>
      </c>
      <c r="F10619">
        <f>VLOOKUP(E10619,ReactionTypes!$B$2:$D10634,3,FALSE)</f>
        <v>50</v>
      </c>
      <c r="G10619" t="str">
        <f>VLOOKUP(E10619,ReactionTypes!$B$2:$D10634,2,FALSE)</f>
        <v>positive</v>
      </c>
      <c r="H10619" s="4">
        <v>44023</v>
      </c>
      <c r="I10619">
        <f>MONTH(H10619)</f>
        <v>7</v>
      </c>
      <c r="J10619">
        <f t="shared" si="1134"/>
        <v>2116</v>
      </c>
    </row>
    <row r="10620" spans="1:10">
      <c r="A10620">
        <v>11039</v>
      </c>
      <c r="B10620" t="s">
        <v>459</v>
      </c>
      <c r="C10620" t="str">
        <f>VLOOKUP(B10620,Content!$B$2:$D12040,3,FALSE)</f>
        <v>public speaking</v>
      </c>
      <c r="D10620" t="str">
        <f>VLOOKUP(B10620,Content!$B$2:$D12040,2,FALSE)</f>
        <v>video</v>
      </c>
      <c r="E10620" t="s">
        <v>1051</v>
      </c>
      <c r="F10620">
        <f>VLOOKUP(E10620,ReactionTypes!$B$2:$D10635,3,FALSE)</f>
        <v>72</v>
      </c>
      <c r="G10620" t="str">
        <f>VLOOKUP(E10620,ReactionTypes!$B$2:$D10635,2,FALSE)</f>
        <v>positive</v>
      </c>
      <c r="H10620" t="s">
        <v>1132</v>
      </c>
      <c r="I10620">
        <v>10</v>
      </c>
      <c r="J10620">
        <f t="shared" si="1134"/>
        <v>2087</v>
      </c>
    </row>
    <row r="10621" spans="1:10">
      <c r="A10621">
        <v>11040</v>
      </c>
      <c r="B10621" t="s">
        <v>459</v>
      </c>
      <c r="C10621" t="str">
        <f>VLOOKUP(B10621,Content!$B$2:$D12041,3,FALSE)</f>
        <v>public speaking</v>
      </c>
      <c r="D10621" t="str">
        <f>VLOOKUP(B10621,Content!$B$2:$D12041,2,FALSE)</f>
        <v>video</v>
      </c>
      <c r="E10621" t="s">
        <v>1041</v>
      </c>
      <c r="F10621">
        <f>VLOOKUP(E10621,ReactionTypes!$B$2:$D10636,3,FALSE)</f>
        <v>70</v>
      </c>
      <c r="G10621" t="str">
        <f>VLOOKUP(E10621,ReactionTypes!$B$2:$D10636,2,FALSE)</f>
        <v>positive</v>
      </c>
      <c r="H10621" t="s">
        <v>1259</v>
      </c>
      <c r="I10621">
        <v>3</v>
      </c>
      <c r="J10621">
        <f t="shared" si="1134"/>
        <v>1982</v>
      </c>
    </row>
    <row r="10622" spans="1:10">
      <c r="A10622">
        <v>11041</v>
      </c>
      <c r="B10622" t="s">
        <v>459</v>
      </c>
      <c r="C10622" t="str">
        <f>VLOOKUP(B10622,Content!$B$2:$D12042,3,FALSE)</f>
        <v>public speaking</v>
      </c>
      <c r="D10622" t="str">
        <f>VLOOKUP(B10622,Content!$B$2:$D12042,2,FALSE)</f>
        <v>video</v>
      </c>
      <c r="E10622" t="s">
        <v>1036</v>
      </c>
      <c r="F10622">
        <f>VLOOKUP(E10622,ReactionTypes!$B$2:$D10637,3,FALSE)</f>
        <v>0</v>
      </c>
      <c r="G10622" t="str">
        <f>VLOOKUP(E10622,ReactionTypes!$B$2:$D10637,2,FALSE)</f>
        <v>negative</v>
      </c>
      <c r="H10622" t="s">
        <v>1082</v>
      </c>
      <c r="I10622">
        <v>12</v>
      </c>
      <c r="J10622">
        <f t="shared" si="1134"/>
        <v>2099</v>
      </c>
    </row>
    <row r="10623" spans="1:10">
      <c r="A10623">
        <v>11042</v>
      </c>
      <c r="B10623" t="s">
        <v>459</v>
      </c>
      <c r="C10623" t="str">
        <f>VLOOKUP(B10623,Content!$B$2:$D12043,3,FALSE)</f>
        <v>public speaking</v>
      </c>
      <c r="D10623" t="str">
        <f>VLOOKUP(B10623,Content!$B$2:$D12043,2,FALSE)</f>
        <v>video</v>
      </c>
      <c r="E10623" t="s">
        <v>1038</v>
      </c>
      <c r="F10623">
        <f>VLOOKUP(E10623,ReactionTypes!$B$2:$D10638,3,FALSE)</f>
        <v>15</v>
      </c>
      <c r="G10623" t="str">
        <f>VLOOKUP(E10623,ReactionTypes!$B$2:$D10638,2,FALSE)</f>
        <v>negative</v>
      </c>
      <c r="H10623" t="s">
        <v>1241</v>
      </c>
      <c r="I10623">
        <v>4</v>
      </c>
      <c r="J10623">
        <f t="shared" si="1134"/>
        <v>1978</v>
      </c>
    </row>
    <row r="10624" spans="1:10">
      <c r="A10624">
        <v>11043</v>
      </c>
      <c r="B10624" t="s">
        <v>459</v>
      </c>
      <c r="C10624" t="str">
        <f>VLOOKUP(B10624,Content!$B$2:$D12044,3,FALSE)</f>
        <v>public speaking</v>
      </c>
      <c r="D10624" t="str">
        <f>VLOOKUP(B10624,Content!$B$2:$D12044,2,FALSE)</f>
        <v>video</v>
      </c>
      <c r="E10624" t="s">
        <v>1044</v>
      </c>
      <c r="F10624">
        <f>VLOOKUP(E10624,ReactionTypes!$B$2:$D10639,3,FALSE)</f>
        <v>20</v>
      </c>
      <c r="G10624" t="str">
        <f>VLOOKUP(E10624,ReactionTypes!$B$2:$D10639,2,FALSE)</f>
        <v>neutral</v>
      </c>
      <c r="H10624" s="4">
        <v>43869</v>
      </c>
      <c r="I10624">
        <f t="shared" ref="I10624:I10625" si="1141">MONTH(H10624)</f>
        <v>2</v>
      </c>
      <c r="J10624">
        <f t="shared" si="1134"/>
        <v>1890</v>
      </c>
    </row>
    <row r="10625" spans="1:10">
      <c r="A10625">
        <v>11044</v>
      </c>
      <c r="B10625" t="s">
        <v>459</v>
      </c>
      <c r="C10625" t="str">
        <f>VLOOKUP(B10625,Content!$B$2:$D12045,3,FALSE)</f>
        <v>public speaking</v>
      </c>
      <c r="D10625" t="str">
        <f>VLOOKUP(B10625,Content!$B$2:$D12045,2,FALSE)</f>
        <v>video</v>
      </c>
      <c r="E10625" t="s">
        <v>1049</v>
      </c>
      <c r="F10625">
        <f>VLOOKUP(E10625,ReactionTypes!$B$2:$D10640,3,FALSE)</f>
        <v>60</v>
      </c>
      <c r="G10625" t="str">
        <f>VLOOKUP(E10625,ReactionTypes!$B$2:$D10640,2,FALSE)</f>
        <v>positive</v>
      </c>
      <c r="H10625" s="4">
        <v>44146</v>
      </c>
      <c r="I10625">
        <f t="shared" si="1141"/>
        <v>11</v>
      </c>
      <c r="J10625">
        <f t="shared" si="1134"/>
        <v>2055</v>
      </c>
    </row>
    <row r="10626" spans="1:10">
      <c r="A10626">
        <v>11045</v>
      </c>
      <c r="B10626" t="s">
        <v>459</v>
      </c>
      <c r="C10626" t="str">
        <f>VLOOKUP(B10626,Content!$B$2:$D12046,3,FALSE)</f>
        <v>public speaking</v>
      </c>
      <c r="D10626" t="str">
        <f>VLOOKUP(B10626,Content!$B$2:$D12046,2,FALSE)</f>
        <v>video</v>
      </c>
      <c r="E10626" t="s">
        <v>1045</v>
      </c>
      <c r="F10626">
        <f>VLOOKUP(E10626,ReactionTypes!$B$2:$D10641,3,FALSE)</f>
        <v>75</v>
      </c>
      <c r="G10626" t="str">
        <f>VLOOKUP(E10626,ReactionTypes!$B$2:$D10641,2,FALSE)</f>
        <v>positive</v>
      </c>
      <c r="H10626" t="s">
        <v>1155</v>
      </c>
      <c r="I10626">
        <v>12</v>
      </c>
      <c r="J10626">
        <f t="shared" si="1134"/>
        <v>2099</v>
      </c>
    </row>
    <row r="10627" spans="1:10">
      <c r="A10627">
        <v>11046</v>
      </c>
      <c r="B10627" t="s">
        <v>459</v>
      </c>
      <c r="C10627" t="str">
        <f>VLOOKUP(B10627,Content!$B$2:$D12047,3,FALSE)</f>
        <v>public speaking</v>
      </c>
      <c r="D10627" t="str">
        <f>VLOOKUP(B10627,Content!$B$2:$D12047,2,FALSE)</f>
        <v>video</v>
      </c>
      <c r="E10627" t="s">
        <v>1048</v>
      </c>
      <c r="F10627">
        <f>VLOOKUP(E10627,ReactionTypes!$B$2:$D10642,3,FALSE)</f>
        <v>50</v>
      </c>
      <c r="G10627" t="str">
        <f>VLOOKUP(E10627,ReactionTypes!$B$2:$D10642,2,FALSE)</f>
        <v>positive</v>
      </c>
      <c r="H10627" s="4">
        <v>44288</v>
      </c>
      <c r="I10627">
        <f>MONTH(H10627)</f>
        <v>4</v>
      </c>
      <c r="J10627">
        <f t="shared" ref="J10627:J10690" si="1142">COUNTIF($I$2:$I$24574,I10627)</f>
        <v>1978</v>
      </c>
    </row>
    <row r="10628" spans="1:10">
      <c r="A10628">
        <v>11047</v>
      </c>
      <c r="B10628" t="s">
        <v>459</v>
      </c>
      <c r="C10628" t="str">
        <f>VLOOKUP(B10628,Content!$B$2:$D12048,3,FALSE)</f>
        <v>public speaking</v>
      </c>
      <c r="D10628" t="str">
        <f>VLOOKUP(B10628,Content!$B$2:$D12048,2,FALSE)</f>
        <v>video</v>
      </c>
      <c r="E10628" t="s">
        <v>1045</v>
      </c>
      <c r="F10628">
        <f>VLOOKUP(E10628,ReactionTypes!$B$2:$D10643,3,FALSE)</f>
        <v>75</v>
      </c>
      <c r="G10628" t="str">
        <f>VLOOKUP(E10628,ReactionTypes!$B$2:$D10643,2,FALSE)</f>
        <v>positive</v>
      </c>
      <c r="H10628" t="s">
        <v>1118</v>
      </c>
      <c r="I10628">
        <v>10</v>
      </c>
      <c r="J10628">
        <f t="shared" si="1142"/>
        <v>2087</v>
      </c>
    </row>
    <row r="10629" spans="1:10">
      <c r="A10629">
        <v>11048</v>
      </c>
      <c r="B10629" t="s">
        <v>459</v>
      </c>
      <c r="C10629" t="str">
        <f>VLOOKUP(B10629,Content!$B$2:$D12049,3,FALSE)</f>
        <v>public speaking</v>
      </c>
      <c r="D10629" t="str">
        <f>VLOOKUP(B10629,Content!$B$2:$D12049,2,FALSE)</f>
        <v>video</v>
      </c>
      <c r="E10629" t="s">
        <v>1042</v>
      </c>
      <c r="F10629">
        <f>VLOOKUP(E10629,ReactionTypes!$B$2:$D10644,3,FALSE)</f>
        <v>5</v>
      </c>
      <c r="G10629" t="str">
        <f>VLOOKUP(E10629,ReactionTypes!$B$2:$D10644,2,FALSE)</f>
        <v>negative</v>
      </c>
      <c r="H10629" s="4">
        <v>44379</v>
      </c>
      <c r="I10629">
        <f>MONTH(H10629)</f>
        <v>7</v>
      </c>
      <c r="J10629">
        <f t="shared" si="1142"/>
        <v>2116</v>
      </c>
    </row>
    <row r="10630" spans="1:10">
      <c r="A10630">
        <v>11049</v>
      </c>
      <c r="B10630" t="s">
        <v>459</v>
      </c>
      <c r="C10630" t="str">
        <f>VLOOKUP(B10630,Content!$B$2:$D12050,3,FALSE)</f>
        <v>public speaking</v>
      </c>
      <c r="D10630" t="str">
        <f>VLOOKUP(B10630,Content!$B$2:$D12050,2,FALSE)</f>
        <v>video</v>
      </c>
      <c r="E10630" t="s">
        <v>1046</v>
      </c>
      <c r="F10630">
        <f>VLOOKUP(E10630,ReactionTypes!$B$2:$D10645,3,FALSE)</f>
        <v>45</v>
      </c>
      <c r="G10630" t="str">
        <f>VLOOKUP(E10630,ReactionTypes!$B$2:$D10645,2,FALSE)</f>
        <v>positive</v>
      </c>
      <c r="H10630" t="s">
        <v>1144</v>
      </c>
      <c r="I10630">
        <v>9</v>
      </c>
      <c r="J10630">
        <f t="shared" si="1142"/>
        <v>1991</v>
      </c>
    </row>
    <row r="10631" spans="1:10">
      <c r="A10631">
        <v>11050</v>
      </c>
      <c r="B10631" t="s">
        <v>459</v>
      </c>
      <c r="C10631" t="str">
        <f>VLOOKUP(B10631,Content!$B$2:$D12051,3,FALSE)</f>
        <v>public speaking</v>
      </c>
      <c r="D10631" t="str">
        <f>VLOOKUP(B10631,Content!$B$2:$D12051,2,FALSE)</f>
        <v>video</v>
      </c>
      <c r="E10631" t="s">
        <v>1041</v>
      </c>
      <c r="F10631">
        <f>VLOOKUP(E10631,ReactionTypes!$B$2:$D10646,3,FALSE)</f>
        <v>70</v>
      </c>
      <c r="G10631" t="str">
        <f>VLOOKUP(E10631,ReactionTypes!$B$2:$D10646,2,FALSE)</f>
        <v>positive</v>
      </c>
      <c r="H10631" t="s">
        <v>1159</v>
      </c>
      <c r="I10631">
        <v>12</v>
      </c>
      <c r="J10631">
        <f t="shared" si="1142"/>
        <v>2099</v>
      </c>
    </row>
    <row r="10632" spans="1:10">
      <c r="A10632">
        <v>11051</v>
      </c>
      <c r="B10632" t="s">
        <v>459</v>
      </c>
      <c r="C10632" t="str">
        <f>VLOOKUP(B10632,Content!$B$2:$D12052,3,FALSE)</f>
        <v>public speaking</v>
      </c>
      <c r="D10632" t="str">
        <f>VLOOKUP(B10632,Content!$B$2:$D12052,2,FALSE)</f>
        <v>video</v>
      </c>
      <c r="E10632" t="s">
        <v>1042</v>
      </c>
      <c r="F10632">
        <f>VLOOKUP(E10632,ReactionTypes!$B$2:$D10647,3,FALSE)</f>
        <v>5</v>
      </c>
      <c r="G10632" t="str">
        <f>VLOOKUP(E10632,ReactionTypes!$B$2:$D10647,2,FALSE)</f>
        <v>negative</v>
      </c>
      <c r="H10632" s="4">
        <v>44412</v>
      </c>
      <c r="I10632">
        <f t="shared" ref="I10632:I10634" si="1143">MONTH(H10632)</f>
        <v>8</v>
      </c>
      <c r="J10632">
        <f t="shared" si="1142"/>
        <v>2055</v>
      </c>
    </row>
    <row r="10633" spans="1:10">
      <c r="A10633">
        <v>11053</v>
      </c>
      <c r="B10633" t="s">
        <v>460</v>
      </c>
      <c r="C10633" t="str">
        <f>VLOOKUP(B10633,Content!$B$2:$D12054,3,FALSE)</f>
        <v>science</v>
      </c>
      <c r="D10633" t="str">
        <f>VLOOKUP(B10633,Content!$B$2:$D12054,2,FALSE)</f>
        <v>audio</v>
      </c>
      <c r="E10633" t="s">
        <v>1038</v>
      </c>
      <c r="F10633">
        <f>VLOOKUP(E10633,ReactionTypes!$B$2:$D10648,3,FALSE)</f>
        <v>15</v>
      </c>
      <c r="G10633" t="str">
        <f>VLOOKUP(E10633,ReactionTypes!$B$2:$D10648,2,FALSE)</f>
        <v>negative</v>
      </c>
      <c r="H10633" s="4">
        <v>44261</v>
      </c>
      <c r="I10633">
        <f t="shared" si="1143"/>
        <v>3</v>
      </c>
      <c r="J10633">
        <f t="shared" si="1142"/>
        <v>1982</v>
      </c>
    </row>
    <row r="10634" spans="1:10">
      <c r="A10634">
        <v>11054</v>
      </c>
      <c r="B10634" t="s">
        <v>460</v>
      </c>
      <c r="C10634" t="str">
        <f>VLOOKUP(B10634,Content!$B$2:$D12055,3,FALSE)</f>
        <v>science</v>
      </c>
      <c r="D10634" t="str">
        <f>VLOOKUP(B10634,Content!$B$2:$D12055,2,FALSE)</f>
        <v>audio</v>
      </c>
      <c r="E10634" t="s">
        <v>1047</v>
      </c>
      <c r="F10634">
        <f>VLOOKUP(E10634,ReactionTypes!$B$2:$D10649,3,FALSE)</f>
        <v>12</v>
      </c>
      <c r="G10634" t="str">
        <f>VLOOKUP(E10634,ReactionTypes!$B$2:$D10649,2,FALSE)</f>
        <v>negative</v>
      </c>
      <c r="H10634" s="4">
        <v>43992</v>
      </c>
      <c r="I10634">
        <f t="shared" si="1143"/>
        <v>6</v>
      </c>
      <c r="J10634">
        <f t="shared" si="1142"/>
        <v>2068</v>
      </c>
    </row>
    <row r="10635" spans="1:10">
      <c r="A10635">
        <v>11055</v>
      </c>
      <c r="B10635" t="s">
        <v>460</v>
      </c>
      <c r="C10635" t="str">
        <f>VLOOKUP(B10635,Content!$B$2:$D12056,3,FALSE)</f>
        <v>science</v>
      </c>
      <c r="D10635" t="str">
        <f>VLOOKUP(B10635,Content!$B$2:$D12056,2,FALSE)</f>
        <v>audio</v>
      </c>
      <c r="E10635" t="s">
        <v>1044</v>
      </c>
      <c r="F10635">
        <f>VLOOKUP(E10635,ReactionTypes!$B$2:$D10650,3,FALSE)</f>
        <v>20</v>
      </c>
      <c r="G10635" t="str">
        <f>VLOOKUP(E10635,ReactionTypes!$B$2:$D10650,2,FALSE)</f>
        <v>neutral</v>
      </c>
      <c r="H10635" t="s">
        <v>1204</v>
      </c>
      <c r="I10635">
        <v>2</v>
      </c>
      <c r="J10635">
        <f t="shared" si="1142"/>
        <v>1890</v>
      </c>
    </row>
    <row r="10636" spans="1:10">
      <c r="A10636">
        <v>11056</v>
      </c>
      <c r="B10636" t="s">
        <v>460</v>
      </c>
      <c r="C10636" t="str">
        <f>VLOOKUP(B10636,Content!$B$2:$D12057,3,FALSE)</f>
        <v>science</v>
      </c>
      <c r="D10636" t="str">
        <f>VLOOKUP(B10636,Content!$B$2:$D12057,2,FALSE)</f>
        <v>audio</v>
      </c>
      <c r="E10636" t="s">
        <v>1038</v>
      </c>
      <c r="F10636">
        <f>VLOOKUP(E10636,ReactionTypes!$B$2:$D10651,3,FALSE)</f>
        <v>15</v>
      </c>
      <c r="G10636" t="str">
        <f>VLOOKUP(E10636,ReactionTypes!$B$2:$D10651,2,FALSE)</f>
        <v>negative</v>
      </c>
      <c r="H10636" s="4">
        <v>44535</v>
      </c>
      <c r="I10636">
        <f t="shared" ref="I10636:I10639" si="1144">MONTH(H10636)</f>
        <v>12</v>
      </c>
      <c r="J10636">
        <f t="shared" si="1142"/>
        <v>2099</v>
      </c>
    </row>
    <row r="10637" spans="1:10">
      <c r="A10637">
        <v>11057</v>
      </c>
      <c r="B10637" t="s">
        <v>460</v>
      </c>
      <c r="C10637" t="str">
        <f>VLOOKUP(B10637,Content!$B$2:$D12058,3,FALSE)</f>
        <v>science</v>
      </c>
      <c r="D10637" t="str">
        <f>VLOOKUP(B10637,Content!$B$2:$D12058,2,FALSE)</f>
        <v>audio</v>
      </c>
      <c r="E10637" t="s">
        <v>1047</v>
      </c>
      <c r="F10637">
        <f>VLOOKUP(E10637,ReactionTypes!$B$2:$D10652,3,FALSE)</f>
        <v>12</v>
      </c>
      <c r="G10637" t="str">
        <f>VLOOKUP(E10637,ReactionTypes!$B$2:$D10652,2,FALSE)</f>
        <v>negative</v>
      </c>
      <c r="H10637" s="4">
        <v>44201</v>
      </c>
      <c r="I10637">
        <f t="shared" si="1144"/>
        <v>1</v>
      </c>
      <c r="J10637">
        <f t="shared" si="1142"/>
        <v>2142</v>
      </c>
    </row>
    <row r="10638" spans="1:10">
      <c r="A10638">
        <v>11058</v>
      </c>
      <c r="B10638" t="s">
        <v>460</v>
      </c>
      <c r="C10638" t="str">
        <f>VLOOKUP(B10638,Content!$B$2:$D12059,3,FALSE)</f>
        <v>science</v>
      </c>
      <c r="D10638" t="str">
        <f>VLOOKUP(B10638,Content!$B$2:$D12059,2,FALSE)</f>
        <v>audio</v>
      </c>
      <c r="E10638" t="s">
        <v>1039</v>
      </c>
      <c r="F10638">
        <f>VLOOKUP(E10638,ReactionTypes!$B$2:$D10653,3,FALSE)</f>
        <v>30</v>
      </c>
      <c r="G10638" t="str">
        <f>VLOOKUP(E10638,ReactionTypes!$B$2:$D10653,2,FALSE)</f>
        <v>positive</v>
      </c>
      <c r="H10638" s="4">
        <v>43898</v>
      </c>
      <c r="I10638">
        <f t="shared" si="1144"/>
        <v>3</v>
      </c>
      <c r="J10638">
        <f t="shared" si="1142"/>
        <v>1982</v>
      </c>
    </row>
    <row r="10639" spans="1:10">
      <c r="A10639">
        <v>11059</v>
      </c>
      <c r="B10639" t="s">
        <v>460</v>
      </c>
      <c r="C10639" t="str">
        <f>VLOOKUP(B10639,Content!$B$2:$D12060,3,FALSE)</f>
        <v>science</v>
      </c>
      <c r="D10639" t="str">
        <f>VLOOKUP(B10639,Content!$B$2:$D12060,2,FALSE)</f>
        <v>audio</v>
      </c>
      <c r="E10639" t="s">
        <v>1040</v>
      </c>
      <c r="F10639">
        <f>VLOOKUP(E10639,ReactionTypes!$B$2:$D10654,3,FALSE)</f>
        <v>35</v>
      </c>
      <c r="G10639" t="str">
        <f>VLOOKUP(E10639,ReactionTypes!$B$2:$D10654,2,FALSE)</f>
        <v>neutral</v>
      </c>
      <c r="H10639" s="4">
        <v>43841</v>
      </c>
      <c r="I10639">
        <f t="shared" si="1144"/>
        <v>1</v>
      </c>
      <c r="J10639">
        <f t="shared" si="1142"/>
        <v>2142</v>
      </c>
    </row>
    <row r="10640" spans="1:10">
      <c r="A10640">
        <v>11060</v>
      </c>
      <c r="B10640" t="s">
        <v>460</v>
      </c>
      <c r="C10640" t="str">
        <f>VLOOKUP(B10640,Content!$B$2:$D12061,3,FALSE)</f>
        <v>science</v>
      </c>
      <c r="D10640" t="str">
        <f>VLOOKUP(B10640,Content!$B$2:$D12061,2,FALSE)</f>
        <v>audio</v>
      </c>
      <c r="E10640" t="s">
        <v>1051</v>
      </c>
      <c r="F10640">
        <f>VLOOKUP(E10640,ReactionTypes!$B$2:$D10655,3,FALSE)</f>
        <v>72</v>
      </c>
      <c r="G10640" t="str">
        <f>VLOOKUP(E10640,ReactionTypes!$B$2:$D10655,2,FALSE)</f>
        <v>positive</v>
      </c>
      <c r="H10640" t="s">
        <v>1116</v>
      </c>
      <c r="I10640">
        <v>10</v>
      </c>
      <c r="J10640">
        <f t="shared" si="1142"/>
        <v>2087</v>
      </c>
    </row>
    <row r="10641" spans="1:10">
      <c r="A10641">
        <v>11061</v>
      </c>
      <c r="B10641" t="s">
        <v>460</v>
      </c>
      <c r="C10641" t="str">
        <f>VLOOKUP(B10641,Content!$B$2:$D12062,3,FALSE)</f>
        <v>science</v>
      </c>
      <c r="D10641" t="str">
        <f>VLOOKUP(B10641,Content!$B$2:$D12062,2,FALSE)</f>
        <v>audio</v>
      </c>
      <c r="E10641" t="s">
        <v>1037</v>
      </c>
      <c r="F10641">
        <f>VLOOKUP(E10641,ReactionTypes!$B$2:$D10656,3,FALSE)</f>
        <v>10</v>
      </c>
      <c r="G10641" t="str">
        <f>VLOOKUP(E10641,ReactionTypes!$B$2:$D10656,2,FALSE)</f>
        <v>negative</v>
      </c>
      <c r="H10641" t="s">
        <v>1172</v>
      </c>
      <c r="I10641">
        <v>9</v>
      </c>
      <c r="J10641">
        <f t="shared" si="1142"/>
        <v>1991</v>
      </c>
    </row>
    <row r="10642" spans="1:10">
      <c r="A10642">
        <v>11062</v>
      </c>
      <c r="B10642" t="s">
        <v>460</v>
      </c>
      <c r="C10642" t="str">
        <f>VLOOKUP(B10642,Content!$B$2:$D12063,3,FALSE)</f>
        <v>science</v>
      </c>
      <c r="D10642" t="str">
        <f>VLOOKUP(B10642,Content!$B$2:$D12063,2,FALSE)</f>
        <v>audio</v>
      </c>
      <c r="E10642" t="s">
        <v>1049</v>
      </c>
      <c r="F10642">
        <f>VLOOKUP(E10642,ReactionTypes!$B$2:$D10657,3,FALSE)</f>
        <v>60</v>
      </c>
      <c r="G10642" t="str">
        <f>VLOOKUP(E10642,ReactionTypes!$B$2:$D10657,2,FALSE)</f>
        <v>positive</v>
      </c>
      <c r="H10642" s="4">
        <v>43840</v>
      </c>
      <c r="I10642">
        <f>MONTH(H10642)</f>
        <v>1</v>
      </c>
      <c r="J10642">
        <f t="shared" si="1142"/>
        <v>2142</v>
      </c>
    </row>
    <row r="10643" spans="1:10">
      <c r="A10643">
        <v>11063</v>
      </c>
      <c r="B10643" t="s">
        <v>460</v>
      </c>
      <c r="C10643" t="str">
        <f>VLOOKUP(B10643,Content!$B$2:$D12064,3,FALSE)</f>
        <v>science</v>
      </c>
      <c r="D10643" t="str">
        <f>VLOOKUP(B10643,Content!$B$2:$D12064,2,FALSE)</f>
        <v>audio</v>
      </c>
      <c r="E10643" t="s">
        <v>1037</v>
      </c>
      <c r="F10643">
        <f>VLOOKUP(E10643,ReactionTypes!$B$2:$D10658,3,FALSE)</f>
        <v>10</v>
      </c>
      <c r="G10643" t="str">
        <f>VLOOKUP(E10643,ReactionTypes!$B$2:$D10658,2,FALSE)</f>
        <v>negative</v>
      </c>
      <c r="H10643" t="s">
        <v>1143</v>
      </c>
      <c r="I10643">
        <v>10</v>
      </c>
      <c r="J10643">
        <f t="shared" si="1142"/>
        <v>2087</v>
      </c>
    </row>
    <row r="10644" spans="1:10">
      <c r="A10644">
        <v>11064</v>
      </c>
      <c r="B10644" t="s">
        <v>460</v>
      </c>
      <c r="C10644" t="str">
        <f>VLOOKUP(B10644,Content!$B$2:$D12065,3,FALSE)</f>
        <v>science</v>
      </c>
      <c r="D10644" t="str">
        <f>VLOOKUP(B10644,Content!$B$2:$D12065,2,FALSE)</f>
        <v>audio</v>
      </c>
      <c r="E10644" t="s">
        <v>1041</v>
      </c>
      <c r="F10644">
        <f>VLOOKUP(E10644,ReactionTypes!$B$2:$D10659,3,FALSE)</f>
        <v>70</v>
      </c>
      <c r="G10644" t="str">
        <f>VLOOKUP(E10644,ReactionTypes!$B$2:$D10659,2,FALSE)</f>
        <v>positive</v>
      </c>
      <c r="H10644" s="4">
        <v>43838</v>
      </c>
      <c r="I10644">
        <f>MONTH(H10644)</f>
        <v>1</v>
      </c>
      <c r="J10644">
        <f t="shared" si="1142"/>
        <v>2142</v>
      </c>
    </row>
    <row r="10645" spans="1:10">
      <c r="A10645">
        <v>11065</v>
      </c>
      <c r="B10645" t="s">
        <v>460</v>
      </c>
      <c r="C10645" t="str">
        <f>VLOOKUP(B10645,Content!$B$2:$D12066,3,FALSE)</f>
        <v>science</v>
      </c>
      <c r="D10645" t="str">
        <f>VLOOKUP(B10645,Content!$B$2:$D12066,2,FALSE)</f>
        <v>audio</v>
      </c>
      <c r="E10645" t="s">
        <v>1037</v>
      </c>
      <c r="F10645">
        <f>VLOOKUP(E10645,ReactionTypes!$B$2:$D10660,3,FALSE)</f>
        <v>10</v>
      </c>
      <c r="G10645" t="str">
        <f>VLOOKUP(E10645,ReactionTypes!$B$2:$D10660,2,FALSE)</f>
        <v>negative</v>
      </c>
      <c r="H10645" t="s">
        <v>1228</v>
      </c>
      <c r="I10645">
        <v>4</v>
      </c>
      <c r="J10645">
        <f t="shared" si="1142"/>
        <v>1978</v>
      </c>
    </row>
    <row r="10646" spans="1:10">
      <c r="A10646">
        <v>11066</v>
      </c>
      <c r="B10646" t="s">
        <v>460</v>
      </c>
      <c r="C10646" t="str">
        <f>VLOOKUP(B10646,Content!$B$2:$D12067,3,FALSE)</f>
        <v>science</v>
      </c>
      <c r="D10646" t="str">
        <f>VLOOKUP(B10646,Content!$B$2:$D12067,2,FALSE)</f>
        <v>audio</v>
      </c>
      <c r="E10646" t="s">
        <v>1041</v>
      </c>
      <c r="F10646">
        <f>VLOOKUP(E10646,ReactionTypes!$B$2:$D10661,3,FALSE)</f>
        <v>70</v>
      </c>
      <c r="G10646" t="str">
        <f>VLOOKUP(E10646,ReactionTypes!$B$2:$D10661,2,FALSE)</f>
        <v>positive</v>
      </c>
      <c r="H10646" t="s">
        <v>1131</v>
      </c>
      <c r="I10646">
        <v>12</v>
      </c>
      <c r="J10646">
        <f t="shared" si="1142"/>
        <v>2099</v>
      </c>
    </row>
    <row r="10647" spans="1:10">
      <c r="A10647">
        <v>11067</v>
      </c>
      <c r="B10647" t="s">
        <v>460</v>
      </c>
      <c r="C10647" t="str">
        <f>VLOOKUP(B10647,Content!$B$2:$D12068,3,FALSE)</f>
        <v>science</v>
      </c>
      <c r="D10647" t="str">
        <f>VLOOKUP(B10647,Content!$B$2:$D12068,2,FALSE)</f>
        <v>audio</v>
      </c>
      <c r="E10647" t="s">
        <v>1043</v>
      </c>
      <c r="F10647">
        <f>VLOOKUP(E10647,ReactionTypes!$B$2:$D10662,3,FALSE)</f>
        <v>65</v>
      </c>
      <c r="G10647" t="str">
        <f>VLOOKUP(E10647,ReactionTypes!$B$2:$D10662,2,FALSE)</f>
        <v>positive</v>
      </c>
      <c r="H10647" t="s">
        <v>1223</v>
      </c>
      <c r="I10647">
        <v>4</v>
      </c>
      <c r="J10647">
        <f t="shared" si="1142"/>
        <v>1978</v>
      </c>
    </row>
    <row r="10648" spans="1:10">
      <c r="A10648">
        <v>11068</v>
      </c>
      <c r="B10648" t="s">
        <v>460</v>
      </c>
      <c r="C10648" t="str">
        <f>VLOOKUP(B10648,Content!$B$2:$D12069,3,FALSE)</f>
        <v>science</v>
      </c>
      <c r="D10648" t="str">
        <f>VLOOKUP(B10648,Content!$B$2:$D12069,2,FALSE)</f>
        <v>audio</v>
      </c>
      <c r="E10648" t="s">
        <v>1042</v>
      </c>
      <c r="F10648">
        <f>VLOOKUP(E10648,ReactionTypes!$B$2:$D10663,3,FALSE)</f>
        <v>5</v>
      </c>
      <c r="G10648" t="str">
        <f>VLOOKUP(E10648,ReactionTypes!$B$2:$D10663,2,FALSE)</f>
        <v>negative</v>
      </c>
      <c r="H10648" s="4">
        <v>44288</v>
      </c>
      <c r="I10648">
        <f>MONTH(H10648)</f>
        <v>4</v>
      </c>
      <c r="J10648">
        <f t="shared" si="1142"/>
        <v>1978</v>
      </c>
    </row>
    <row r="10649" spans="1:10">
      <c r="A10649">
        <v>11069</v>
      </c>
      <c r="B10649" t="s">
        <v>460</v>
      </c>
      <c r="C10649" t="str">
        <f>VLOOKUP(B10649,Content!$B$2:$D12070,3,FALSE)</f>
        <v>science</v>
      </c>
      <c r="D10649" t="str">
        <f>VLOOKUP(B10649,Content!$B$2:$D12070,2,FALSE)</f>
        <v>audio</v>
      </c>
      <c r="E10649" t="s">
        <v>1051</v>
      </c>
      <c r="F10649">
        <f>VLOOKUP(E10649,ReactionTypes!$B$2:$D10664,3,FALSE)</f>
        <v>72</v>
      </c>
      <c r="G10649" t="str">
        <f>VLOOKUP(E10649,ReactionTypes!$B$2:$D10664,2,FALSE)</f>
        <v>positive</v>
      </c>
      <c r="H10649" t="s">
        <v>1169</v>
      </c>
      <c r="I10649">
        <v>6</v>
      </c>
      <c r="J10649">
        <f t="shared" si="1142"/>
        <v>2068</v>
      </c>
    </row>
    <row r="10650" spans="1:10">
      <c r="A10650">
        <v>11070</v>
      </c>
      <c r="B10650" t="s">
        <v>460</v>
      </c>
      <c r="C10650" t="str">
        <f>VLOOKUP(B10650,Content!$B$2:$D12071,3,FALSE)</f>
        <v>science</v>
      </c>
      <c r="D10650" t="str">
        <f>VLOOKUP(B10650,Content!$B$2:$D12071,2,FALSE)</f>
        <v>audio</v>
      </c>
      <c r="E10650" t="s">
        <v>1050</v>
      </c>
      <c r="F10650">
        <f>VLOOKUP(E10650,ReactionTypes!$B$2:$D10665,3,FALSE)</f>
        <v>70</v>
      </c>
      <c r="G10650" t="str">
        <f>VLOOKUP(E10650,ReactionTypes!$B$2:$D10665,2,FALSE)</f>
        <v>positive</v>
      </c>
      <c r="H10650" t="s">
        <v>1141</v>
      </c>
      <c r="I10650">
        <v>10</v>
      </c>
      <c r="J10650">
        <f t="shared" si="1142"/>
        <v>2087</v>
      </c>
    </row>
    <row r="10651" spans="1:10">
      <c r="A10651">
        <v>11071</v>
      </c>
      <c r="B10651" t="s">
        <v>460</v>
      </c>
      <c r="C10651" t="str">
        <f>VLOOKUP(B10651,Content!$B$2:$D12072,3,FALSE)</f>
        <v>science</v>
      </c>
      <c r="D10651" t="str">
        <f>VLOOKUP(B10651,Content!$B$2:$D12072,2,FALSE)</f>
        <v>audio</v>
      </c>
      <c r="E10651" t="s">
        <v>1050</v>
      </c>
      <c r="F10651">
        <f>VLOOKUP(E10651,ReactionTypes!$B$2:$D10666,3,FALSE)</f>
        <v>70</v>
      </c>
      <c r="G10651" t="str">
        <f>VLOOKUP(E10651,ReactionTypes!$B$2:$D10666,2,FALSE)</f>
        <v>positive</v>
      </c>
      <c r="H10651" s="4">
        <v>44024</v>
      </c>
      <c r="I10651">
        <f t="shared" ref="I10651:I10652" si="1145">MONTH(H10651)</f>
        <v>7</v>
      </c>
      <c r="J10651">
        <f t="shared" si="1142"/>
        <v>2116</v>
      </c>
    </row>
    <row r="10652" spans="1:10">
      <c r="A10652">
        <v>11072</v>
      </c>
      <c r="B10652" t="s">
        <v>460</v>
      </c>
      <c r="C10652" t="str">
        <f>VLOOKUP(B10652,Content!$B$2:$D12073,3,FALSE)</f>
        <v>science</v>
      </c>
      <c r="D10652" t="str">
        <f>VLOOKUP(B10652,Content!$B$2:$D12073,2,FALSE)</f>
        <v>audio</v>
      </c>
      <c r="E10652" t="s">
        <v>1040</v>
      </c>
      <c r="F10652">
        <f>VLOOKUP(E10652,ReactionTypes!$B$2:$D10667,3,FALSE)</f>
        <v>35</v>
      </c>
      <c r="G10652" t="str">
        <f>VLOOKUP(E10652,ReactionTypes!$B$2:$D10667,2,FALSE)</f>
        <v>neutral</v>
      </c>
      <c r="H10652" s="4">
        <v>44256</v>
      </c>
      <c r="I10652">
        <f t="shared" si="1145"/>
        <v>3</v>
      </c>
      <c r="J10652">
        <f t="shared" si="1142"/>
        <v>1982</v>
      </c>
    </row>
    <row r="10653" spans="1:10">
      <c r="A10653">
        <v>11073</v>
      </c>
      <c r="B10653" t="s">
        <v>460</v>
      </c>
      <c r="C10653" t="str">
        <f>VLOOKUP(B10653,Content!$B$2:$D12074,3,FALSE)</f>
        <v>science</v>
      </c>
      <c r="D10653" t="str">
        <f>VLOOKUP(B10653,Content!$B$2:$D12074,2,FALSE)</f>
        <v>audio</v>
      </c>
      <c r="E10653" t="s">
        <v>1046</v>
      </c>
      <c r="F10653">
        <f>VLOOKUP(E10653,ReactionTypes!$B$2:$D10668,3,FALSE)</f>
        <v>45</v>
      </c>
      <c r="G10653" t="str">
        <f>VLOOKUP(E10653,ReactionTypes!$B$2:$D10668,2,FALSE)</f>
        <v>positive</v>
      </c>
      <c r="H10653" t="s">
        <v>1170</v>
      </c>
      <c r="I10653">
        <v>8</v>
      </c>
      <c r="J10653">
        <f t="shared" si="1142"/>
        <v>2055</v>
      </c>
    </row>
    <row r="10654" spans="1:10">
      <c r="A10654">
        <v>11074</v>
      </c>
      <c r="B10654" t="s">
        <v>460</v>
      </c>
      <c r="C10654" t="str">
        <f>VLOOKUP(B10654,Content!$B$2:$D12075,3,FALSE)</f>
        <v>science</v>
      </c>
      <c r="D10654" t="str">
        <f>VLOOKUP(B10654,Content!$B$2:$D12075,2,FALSE)</f>
        <v>audio</v>
      </c>
      <c r="E10654" t="s">
        <v>1038</v>
      </c>
      <c r="F10654">
        <f>VLOOKUP(E10654,ReactionTypes!$B$2:$D10669,3,FALSE)</f>
        <v>15</v>
      </c>
      <c r="G10654" t="str">
        <f>VLOOKUP(E10654,ReactionTypes!$B$2:$D10669,2,FALSE)</f>
        <v>negative</v>
      </c>
      <c r="H10654" t="s">
        <v>1090</v>
      </c>
      <c r="I10654">
        <v>10</v>
      </c>
      <c r="J10654">
        <f t="shared" si="1142"/>
        <v>2087</v>
      </c>
    </row>
    <row r="10655" spans="1:10">
      <c r="A10655">
        <v>11075</v>
      </c>
      <c r="B10655" t="s">
        <v>460</v>
      </c>
      <c r="C10655" t="str">
        <f>VLOOKUP(B10655,Content!$B$2:$D12076,3,FALSE)</f>
        <v>science</v>
      </c>
      <c r="D10655" t="str">
        <f>VLOOKUP(B10655,Content!$B$2:$D12076,2,FALSE)</f>
        <v>audio</v>
      </c>
      <c r="E10655" t="s">
        <v>1039</v>
      </c>
      <c r="F10655">
        <f>VLOOKUP(E10655,ReactionTypes!$B$2:$D10670,3,FALSE)</f>
        <v>30</v>
      </c>
      <c r="G10655" t="str">
        <f>VLOOKUP(E10655,ReactionTypes!$B$2:$D10670,2,FALSE)</f>
        <v>positive</v>
      </c>
      <c r="H10655" s="4">
        <v>44290</v>
      </c>
      <c r="I10655">
        <f t="shared" ref="I10655:I10656" si="1146">MONTH(H10655)</f>
        <v>4</v>
      </c>
      <c r="J10655">
        <f t="shared" si="1142"/>
        <v>1978</v>
      </c>
    </row>
    <row r="10656" spans="1:10">
      <c r="A10656">
        <v>11076</v>
      </c>
      <c r="B10656" t="s">
        <v>460</v>
      </c>
      <c r="C10656" t="str">
        <f>VLOOKUP(B10656,Content!$B$2:$D12077,3,FALSE)</f>
        <v>science</v>
      </c>
      <c r="D10656" t="str">
        <f>VLOOKUP(B10656,Content!$B$2:$D12077,2,FALSE)</f>
        <v>audio</v>
      </c>
      <c r="E10656" t="s">
        <v>1044</v>
      </c>
      <c r="F10656">
        <f>VLOOKUP(E10656,ReactionTypes!$B$2:$D10671,3,FALSE)</f>
        <v>20</v>
      </c>
      <c r="G10656" t="str">
        <f>VLOOKUP(E10656,ReactionTypes!$B$2:$D10671,2,FALSE)</f>
        <v>neutral</v>
      </c>
      <c r="H10656" s="4">
        <v>44083</v>
      </c>
      <c r="I10656">
        <f t="shared" si="1146"/>
        <v>9</v>
      </c>
      <c r="J10656">
        <f t="shared" si="1142"/>
        <v>1991</v>
      </c>
    </row>
    <row r="10657" spans="1:10">
      <c r="A10657">
        <v>11077</v>
      </c>
      <c r="B10657" t="s">
        <v>460</v>
      </c>
      <c r="C10657" t="str">
        <f>VLOOKUP(B10657,Content!$B$2:$D12078,3,FALSE)</f>
        <v>science</v>
      </c>
      <c r="D10657" t="str">
        <f>VLOOKUP(B10657,Content!$B$2:$D12078,2,FALSE)</f>
        <v>audio</v>
      </c>
      <c r="E10657" t="s">
        <v>1050</v>
      </c>
      <c r="F10657">
        <f>VLOOKUP(E10657,ReactionTypes!$B$2:$D10672,3,FALSE)</f>
        <v>70</v>
      </c>
      <c r="G10657" t="str">
        <f>VLOOKUP(E10657,ReactionTypes!$B$2:$D10672,2,FALSE)</f>
        <v>positive</v>
      </c>
      <c r="H10657" t="s">
        <v>1197</v>
      </c>
      <c r="I10657">
        <v>3</v>
      </c>
      <c r="J10657">
        <f t="shared" si="1142"/>
        <v>1982</v>
      </c>
    </row>
    <row r="10658" spans="1:10">
      <c r="A10658">
        <v>11078</v>
      </c>
      <c r="B10658" t="s">
        <v>460</v>
      </c>
      <c r="C10658" t="str">
        <f>VLOOKUP(B10658,Content!$B$2:$D12079,3,FALSE)</f>
        <v>science</v>
      </c>
      <c r="D10658" t="str">
        <f>VLOOKUP(B10658,Content!$B$2:$D12079,2,FALSE)</f>
        <v>audio</v>
      </c>
      <c r="E10658" t="s">
        <v>1043</v>
      </c>
      <c r="F10658">
        <f>VLOOKUP(E10658,ReactionTypes!$B$2:$D10673,3,FALSE)</f>
        <v>65</v>
      </c>
      <c r="G10658" t="str">
        <f>VLOOKUP(E10658,ReactionTypes!$B$2:$D10673,2,FALSE)</f>
        <v>positive</v>
      </c>
      <c r="H10658" t="s">
        <v>1234</v>
      </c>
      <c r="I10658">
        <v>4</v>
      </c>
      <c r="J10658">
        <f t="shared" si="1142"/>
        <v>1978</v>
      </c>
    </row>
    <row r="10659" spans="1:10">
      <c r="A10659">
        <v>11079</v>
      </c>
      <c r="B10659" t="s">
        <v>460</v>
      </c>
      <c r="C10659" t="str">
        <f>VLOOKUP(B10659,Content!$B$2:$D12080,3,FALSE)</f>
        <v>science</v>
      </c>
      <c r="D10659" t="str">
        <f>VLOOKUP(B10659,Content!$B$2:$D12080,2,FALSE)</f>
        <v>audio</v>
      </c>
      <c r="E10659" t="s">
        <v>1051</v>
      </c>
      <c r="F10659">
        <f>VLOOKUP(E10659,ReactionTypes!$B$2:$D10674,3,FALSE)</f>
        <v>72</v>
      </c>
      <c r="G10659" t="str">
        <f>VLOOKUP(E10659,ReactionTypes!$B$2:$D10674,2,FALSE)</f>
        <v>positive</v>
      </c>
      <c r="H10659" s="4">
        <v>44082</v>
      </c>
      <c r="I10659">
        <f>MONTH(H10659)</f>
        <v>9</v>
      </c>
      <c r="J10659">
        <f t="shared" si="1142"/>
        <v>1991</v>
      </c>
    </row>
    <row r="10660" spans="1:10">
      <c r="A10660">
        <v>11080</v>
      </c>
      <c r="B10660" t="s">
        <v>460</v>
      </c>
      <c r="C10660" t="str">
        <f>VLOOKUP(B10660,Content!$B$2:$D12081,3,FALSE)</f>
        <v>science</v>
      </c>
      <c r="D10660" t="str">
        <f>VLOOKUP(B10660,Content!$B$2:$D12081,2,FALSE)</f>
        <v>audio</v>
      </c>
      <c r="E10660" t="s">
        <v>1037</v>
      </c>
      <c r="F10660">
        <f>VLOOKUP(E10660,ReactionTypes!$B$2:$D10675,3,FALSE)</f>
        <v>10</v>
      </c>
      <c r="G10660" t="str">
        <f>VLOOKUP(E10660,ReactionTypes!$B$2:$D10675,2,FALSE)</f>
        <v>negative</v>
      </c>
      <c r="H10660" t="s">
        <v>1243</v>
      </c>
      <c r="I10660">
        <v>2</v>
      </c>
      <c r="J10660">
        <f t="shared" si="1142"/>
        <v>1890</v>
      </c>
    </row>
    <row r="10661" spans="1:10">
      <c r="A10661">
        <v>11081</v>
      </c>
      <c r="B10661" t="s">
        <v>460</v>
      </c>
      <c r="C10661" t="str">
        <f>VLOOKUP(B10661,Content!$B$2:$D12082,3,FALSE)</f>
        <v>science</v>
      </c>
      <c r="D10661" t="str">
        <f>VLOOKUP(B10661,Content!$B$2:$D12082,2,FALSE)</f>
        <v>audio</v>
      </c>
      <c r="E10661" t="s">
        <v>1047</v>
      </c>
      <c r="F10661">
        <f>VLOOKUP(E10661,ReactionTypes!$B$2:$D10676,3,FALSE)</f>
        <v>12</v>
      </c>
      <c r="G10661" t="str">
        <f>VLOOKUP(E10661,ReactionTypes!$B$2:$D10676,2,FALSE)</f>
        <v>negative</v>
      </c>
      <c r="H10661" t="s">
        <v>1248</v>
      </c>
      <c r="I10661">
        <v>4</v>
      </c>
      <c r="J10661">
        <f t="shared" si="1142"/>
        <v>1978</v>
      </c>
    </row>
    <row r="10662" spans="1:10">
      <c r="A10662">
        <v>11082</v>
      </c>
      <c r="B10662" t="s">
        <v>460</v>
      </c>
      <c r="C10662" t="str">
        <f>VLOOKUP(B10662,Content!$B$2:$D12083,3,FALSE)</f>
        <v>science</v>
      </c>
      <c r="D10662" t="str">
        <f>VLOOKUP(B10662,Content!$B$2:$D12083,2,FALSE)</f>
        <v>audio</v>
      </c>
      <c r="E10662" t="s">
        <v>1044</v>
      </c>
      <c r="F10662">
        <f>VLOOKUP(E10662,ReactionTypes!$B$2:$D10677,3,FALSE)</f>
        <v>20</v>
      </c>
      <c r="G10662" t="str">
        <f>VLOOKUP(E10662,ReactionTypes!$B$2:$D10677,2,FALSE)</f>
        <v>neutral</v>
      </c>
      <c r="H10662" t="s">
        <v>1227</v>
      </c>
      <c r="I10662">
        <v>3</v>
      </c>
      <c r="J10662">
        <f t="shared" si="1142"/>
        <v>1982</v>
      </c>
    </row>
    <row r="10663" spans="1:10">
      <c r="A10663">
        <v>11084</v>
      </c>
      <c r="B10663" t="s">
        <v>461</v>
      </c>
      <c r="C10663" t="str">
        <f>VLOOKUP(B10663,Content!$B$2:$D12085,3,FALSE)</f>
        <v>education</v>
      </c>
      <c r="D10663" t="str">
        <f>VLOOKUP(B10663,Content!$B$2:$D12085,2,FALSE)</f>
        <v>video</v>
      </c>
      <c r="E10663" t="s">
        <v>1040</v>
      </c>
      <c r="F10663">
        <f>VLOOKUP(E10663,ReactionTypes!$B$2:$D10678,3,FALSE)</f>
        <v>35</v>
      </c>
      <c r="G10663" t="str">
        <f>VLOOKUP(E10663,ReactionTypes!$B$2:$D10678,2,FALSE)</f>
        <v>neutral</v>
      </c>
      <c r="H10663" t="s">
        <v>1150</v>
      </c>
      <c r="I10663">
        <v>11</v>
      </c>
      <c r="J10663">
        <f t="shared" si="1142"/>
        <v>2055</v>
      </c>
    </row>
    <row r="10664" spans="1:10">
      <c r="A10664">
        <v>11085</v>
      </c>
      <c r="B10664" t="s">
        <v>461</v>
      </c>
      <c r="C10664" t="str">
        <f>VLOOKUP(B10664,Content!$B$2:$D12086,3,FALSE)</f>
        <v>education</v>
      </c>
      <c r="D10664" t="str">
        <f>VLOOKUP(B10664,Content!$B$2:$D12086,2,FALSE)</f>
        <v>video</v>
      </c>
      <c r="E10664" t="s">
        <v>1047</v>
      </c>
      <c r="F10664">
        <f>VLOOKUP(E10664,ReactionTypes!$B$2:$D10679,3,FALSE)</f>
        <v>12</v>
      </c>
      <c r="G10664" t="str">
        <f>VLOOKUP(E10664,ReactionTypes!$B$2:$D10679,2,FALSE)</f>
        <v>negative</v>
      </c>
      <c r="H10664" s="4">
        <v>44501</v>
      </c>
      <c r="I10664">
        <f>MONTH(H10664)</f>
        <v>11</v>
      </c>
      <c r="J10664">
        <f t="shared" si="1142"/>
        <v>2055</v>
      </c>
    </row>
    <row r="10665" spans="1:10">
      <c r="A10665">
        <v>11086</v>
      </c>
      <c r="B10665" t="s">
        <v>461</v>
      </c>
      <c r="C10665" t="str">
        <f>VLOOKUP(B10665,Content!$B$2:$D12087,3,FALSE)</f>
        <v>education</v>
      </c>
      <c r="D10665" t="str">
        <f>VLOOKUP(B10665,Content!$B$2:$D12087,2,FALSE)</f>
        <v>video</v>
      </c>
      <c r="E10665" t="s">
        <v>1037</v>
      </c>
      <c r="F10665">
        <f>VLOOKUP(E10665,ReactionTypes!$B$2:$D10680,3,FALSE)</f>
        <v>10</v>
      </c>
      <c r="G10665" t="str">
        <f>VLOOKUP(E10665,ReactionTypes!$B$2:$D10680,2,FALSE)</f>
        <v>negative</v>
      </c>
      <c r="H10665" t="s">
        <v>1261</v>
      </c>
      <c r="I10665">
        <v>4</v>
      </c>
      <c r="J10665">
        <f t="shared" si="1142"/>
        <v>1978</v>
      </c>
    </row>
    <row r="10666" spans="1:10">
      <c r="A10666">
        <v>11087</v>
      </c>
      <c r="B10666" t="s">
        <v>461</v>
      </c>
      <c r="C10666" t="str">
        <f>VLOOKUP(B10666,Content!$B$2:$D12088,3,FALSE)</f>
        <v>education</v>
      </c>
      <c r="D10666" t="str">
        <f>VLOOKUP(B10666,Content!$B$2:$D12088,2,FALSE)</f>
        <v>video</v>
      </c>
      <c r="E10666" t="s">
        <v>1049</v>
      </c>
      <c r="F10666">
        <f>VLOOKUP(E10666,ReactionTypes!$B$2:$D10681,3,FALSE)</f>
        <v>60</v>
      </c>
      <c r="G10666" t="str">
        <f>VLOOKUP(E10666,ReactionTypes!$B$2:$D10681,2,FALSE)</f>
        <v>positive</v>
      </c>
      <c r="H10666" s="4">
        <v>44445</v>
      </c>
      <c r="I10666">
        <f>MONTH(H10666)</f>
        <v>9</v>
      </c>
      <c r="J10666">
        <f t="shared" si="1142"/>
        <v>1991</v>
      </c>
    </row>
    <row r="10667" spans="1:10">
      <c r="A10667">
        <v>11088</v>
      </c>
      <c r="B10667" t="s">
        <v>461</v>
      </c>
      <c r="C10667" t="str">
        <f>VLOOKUP(B10667,Content!$B$2:$D12089,3,FALSE)</f>
        <v>education</v>
      </c>
      <c r="D10667" t="str">
        <f>VLOOKUP(B10667,Content!$B$2:$D12089,2,FALSE)</f>
        <v>video</v>
      </c>
      <c r="E10667" t="s">
        <v>1046</v>
      </c>
      <c r="F10667">
        <f>VLOOKUP(E10667,ReactionTypes!$B$2:$D10682,3,FALSE)</f>
        <v>45</v>
      </c>
      <c r="G10667" t="str">
        <f>VLOOKUP(E10667,ReactionTypes!$B$2:$D10682,2,FALSE)</f>
        <v>positive</v>
      </c>
      <c r="H10667" t="s">
        <v>1136</v>
      </c>
      <c r="I10667">
        <v>9</v>
      </c>
      <c r="J10667">
        <f t="shared" si="1142"/>
        <v>1991</v>
      </c>
    </row>
    <row r="10668" spans="1:10">
      <c r="A10668">
        <v>11089</v>
      </c>
      <c r="B10668" t="s">
        <v>461</v>
      </c>
      <c r="C10668" t="str">
        <f>VLOOKUP(B10668,Content!$B$2:$D12090,3,FALSE)</f>
        <v>education</v>
      </c>
      <c r="D10668" t="str">
        <f>VLOOKUP(B10668,Content!$B$2:$D12090,2,FALSE)</f>
        <v>video</v>
      </c>
      <c r="E10668" t="s">
        <v>1040</v>
      </c>
      <c r="F10668">
        <f>VLOOKUP(E10668,ReactionTypes!$B$2:$D10683,3,FALSE)</f>
        <v>35</v>
      </c>
      <c r="G10668" t="str">
        <f>VLOOKUP(E10668,ReactionTypes!$B$2:$D10683,2,FALSE)</f>
        <v>neutral</v>
      </c>
      <c r="H10668" t="s">
        <v>1121</v>
      </c>
      <c r="I10668">
        <v>7</v>
      </c>
      <c r="J10668">
        <f t="shared" si="1142"/>
        <v>2116</v>
      </c>
    </row>
    <row r="10669" spans="1:10">
      <c r="A10669">
        <v>11090</v>
      </c>
      <c r="B10669" t="s">
        <v>461</v>
      </c>
      <c r="C10669" t="str">
        <f>VLOOKUP(B10669,Content!$B$2:$D12091,3,FALSE)</f>
        <v>education</v>
      </c>
      <c r="D10669" t="str">
        <f>VLOOKUP(B10669,Content!$B$2:$D12091,2,FALSE)</f>
        <v>video</v>
      </c>
      <c r="E10669" t="s">
        <v>1046</v>
      </c>
      <c r="F10669">
        <f>VLOOKUP(E10669,ReactionTypes!$B$2:$D10684,3,FALSE)</f>
        <v>45</v>
      </c>
      <c r="G10669" t="str">
        <f>VLOOKUP(E10669,ReactionTypes!$B$2:$D10684,2,FALSE)</f>
        <v>positive</v>
      </c>
      <c r="H10669" t="s">
        <v>1128</v>
      </c>
      <c r="I10669">
        <v>12</v>
      </c>
      <c r="J10669">
        <f t="shared" si="1142"/>
        <v>2099</v>
      </c>
    </row>
    <row r="10670" spans="1:10">
      <c r="A10670">
        <v>11092</v>
      </c>
      <c r="B10670" t="s">
        <v>462</v>
      </c>
      <c r="C10670" t="str">
        <f>VLOOKUP(B10670,Content!$B$2:$D12093,3,FALSE)</f>
        <v>studying</v>
      </c>
      <c r="D10670" t="str">
        <f>VLOOKUP(B10670,Content!$B$2:$D12093,2,FALSE)</f>
        <v>photo</v>
      </c>
      <c r="E10670" t="s">
        <v>1047</v>
      </c>
      <c r="F10670">
        <f>VLOOKUP(E10670,ReactionTypes!$B$2:$D10685,3,FALSE)</f>
        <v>12</v>
      </c>
      <c r="G10670" t="str">
        <f>VLOOKUP(E10670,ReactionTypes!$B$2:$D10685,2,FALSE)</f>
        <v>negative</v>
      </c>
      <c r="H10670" s="4">
        <v>44320</v>
      </c>
      <c r="I10670">
        <f t="shared" ref="I10670:I10672" si="1147">MONTH(H10670)</f>
        <v>5</v>
      </c>
      <c r="J10670">
        <f t="shared" si="1142"/>
        <v>2110</v>
      </c>
    </row>
    <row r="10671" spans="1:10">
      <c r="A10671">
        <v>11093</v>
      </c>
      <c r="B10671" t="s">
        <v>462</v>
      </c>
      <c r="C10671" t="str">
        <f>VLOOKUP(B10671,Content!$B$2:$D12094,3,FALSE)</f>
        <v>studying</v>
      </c>
      <c r="D10671" t="str">
        <f>VLOOKUP(B10671,Content!$B$2:$D12094,2,FALSE)</f>
        <v>photo</v>
      </c>
      <c r="E10671" t="s">
        <v>1048</v>
      </c>
      <c r="F10671">
        <f>VLOOKUP(E10671,ReactionTypes!$B$2:$D10686,3,FALSE)</f>
        <v>50</v>
      </c>
      <c r="G10671" t="str">
        <f>VLOOKUP(E10671,ReactionTypes!$B$2:$D10686,2,FALSE)</f>
        <v>positive</v>
      </c>
      <c r="H10671" s="4">
        <v>44176</v>
      </c>
      <c r="I10671">
        <f t="shared" si="1147"/>
        <v>12</v>
      </c>
      <c r="J10671">
        <f t="shared" si="1142"/>
        <v>2099</v>
      </c>
    </row>
    <row r="10672" spans="1:10">
      <c r="A10672">
        <v>11094</v>
      </c>
      <c r="B10672" t="s">
        <v>462</v>
      </c>
      <c r="C10672" t="str">
        <f>VLOOKUP(B10672,Content!$B$2:$D12095,3,FALSE)</f>
        <v>studying</v>
      </c>
      <c r="D10672" t="str">
        <f>VLOOKUP(B10672,Content!$B$2:$D12095,2,FALSE)</f>
        <v>photo</v>
      </c>
      <c r="E10672" t="s">
        <v>1041</v>
      </c>
      <c r="F10672">
        <f>VLOOKUP(E10672,ReactionTypes!$B$2:$D10687,3,FALSE)</f>
        <v>70</v>
      </c>
      <c r="G10672" t="str">
        <f>VLOOKUP(E10672,ReactionTypes!$B$2:$D10687,2,FALSE)</f>
        <v>positive</v>
      </c>
      <c r="H10672" s="4">
        <v>44176</v>
      </c>
      <c r="I10672">
        <f t="shared" si="1147"/>
        <v>12</v>
      </c>
      <c r="J10672">
        <f t="shared" si="1142"/>
        <v>2099</v>
      </c>
    </row>
    <row r="10673" spans="1:10">
      <c r="A10673">
        <v>11095</v>
      </c>
      <c r="B10673" t="s">
        <v>462</v>
      </c>
      <c r="C10673" t="str">
        <f>VLOOKUP(B10673,Content!$B$2:$D12096,3,FALSE)</f>
        <v>studying</v>
      </c>
      <c r="D10673" t="str">
        <f>VLOOKUP(B10673,Content!$B$2:$D12096,2,FALSE)</f>
        <v>photo</v>
      </c>
      <c r="E10673" t="s">
        <v>1037</v>
      </c>
      <c r="F10673">
        <f>VLOOKUP(E10673,ReactionTypes!$B$2:$D10688,3,FALSE)</f>
        <v>10</v>
      </c>
      <c r="G10673" t="str">
        <f>VLOOKUP(E10673,ReactionTypes!$B$2:$D10688,2,FALSE)</f>
        <v>negative</v>
      </c>
      <c r="H10673" t="s">
        <v>1075</v>
      </c>
      <c r="I10673">
        <v>6</v>
      </c>
      <c r="J10673">
        <f t="shared" si="1142"/>
        <v>2068</v>
      </c>
    </row>
    <row r="10674" spans="1:10">
      <c r="A10674">
        <v>11096</v>
      </c>
      <c r="B10674" t="s">
        <v>462</v>
      </c>
      <c r="C10674" t="str">
        <f>VLOOKUP(B10674,Content!$B$2:$D12097,3,FALSE)</f>
        <v>studying</v>
      </c>
      <c r="D10674" t="str">
        <f>VLOOKUP(B10674,Content!$B$2:$D12097,2,FALSE)</f>
        <v>photo</v>
      </c>
      <c r="E10674" t="s">
        <v>1043</v>
      </c>
      <c r="F10674">
        <f>VLOOKUP(E10674,ReactionTypes!$B$2:$D10689,3,FALSE)</f>
        <v>65</v>
      </c>
      <c r="G10674" t="str">
        <f>VLOOKUP(E10674,ReactionTypes!$B$2:$D10689,2,FALSE)</f>
        <v>positive</v>
      </c>
      <c r="H10674" s="4">
        <v>43962</v>
      </c>
      <c r="I10674">
        <f t="shared" ref="I10674:I10675" si="1148">MONTH(H10674)</f>
        <v>5</v>
      </c>
      <c r="J10674">
        <f t="shared" si="1142"/>
        <v>2110</v>
      </c>
    </row>
    <row r="10675" spans="1:10">
      <c r="A10675">
        <v>11097</v>
      </c>
      <c r="B10675" t="s">
        <v>462</v>
      </c>
      <c r="C10675" t="str">
        <f>VLOOKUP(B10675,Content!$B$2:$D12098,3,FALSE)</f>
        <v>studying</v>
      </c>
      <c r="D10675" t="str">
        <f>VLOOKUP(B10675,Content!$B$2:$D12098,2,FALSE)</f>
        <v>photo</v>
      </c>
      <c r="E10675" t="s">
        <v>1040</v>
      </c>
      <c r="F10675">
        <f>VLOOKUP(E10675,ReactionTypes!$B$2:$D10690,3,FALSE)</f>
        <v>35</v>
      </c>
      <c r="G10675" t="str">
        <f>VLOOKUP(E10675,ReactionTypes!$B$2:$D10690,2,FALSE)</f>
        <v>neutral</v>
      </c>
      <c r="H10675" s="4">
        <v>44258</v>
      </c>
      <c r="I10675">
        <f t="shared" si="1148"/>
        <v>3</v>
      </c>
      <c r="J10675">
        <f t="shared" si="1142"/>
        <v>1982</v>
      </c>
    </row>
    <row r="10676" spans="1:10">
      <c r="A10676">
        <v>11098</v>
      </c>
      <c r="B10676" t="s">
        <v>462</v>
      </c>
      <c r="C10676" t="str">
        <f>VLOOKUP(B10676,Content!$B$2:$D12099,3,FALSE)</f>
        <v>studying</v>
      </c>
      <c r="D10676" t="str">
        <f>VLOOKUP(B10676,Content!$B$2:$D12099,2,FALSE)</f>
        <v>photo</v>
      </c>
      <c r="E10676" t="s">
        <v>1045</v>
      </c>
      <c r="F10676">
        <f>VLOOKUP(E10676,ReactionTypes!$B$2:$D10691,3,FALSE)</f>
        <v>75</v>
      </c>
      <c r="G10676" t="str">
        <f>VLOOKUP(E10676,ReactionTypes!$B$2:$D10691,2,FALSE)</f>
        <v>positive</v>
      </c>
      <c r="H10676" t="s">
        <v>1255</v>
      </c>
      <c r="I10676">
        <v>1</v>
      </c>
      <c r="J10676">
        <f t="shared" si="1142"/>
        <v>2142</v>
      </c>
    </row>
    <row r="10677" spans="1:10">
      <c r="A10677">
        <v>11099</v>
      </c>
      <c r="B10677" t="s">
        <v>462</v>
      </c>
      <c r="C10677" t="str">
        <f>VLOOKUP(B10677,Content!$B$2:$D12100,3,FALSE)</f>
        <v>studying</v>
      </c>
      <c r="D10677" t="str">
        <f>VLOOKUP(B10677,Content!$B$2:$D12100,2,FALSE)</f>
        <v>photo</v>
      </c>
      <c r="E10677" t="s">
        <v>1037</v>
      </c>
      <c r="F10677">
        <f>VLOOKUP(E10677,ReactionTypes!$B$2:$D10692,3,FALSE)</f>
        <v>10</v>
      </c>
      <c r="G10677" t="str">
        <f>VLOOKUP(E10677,ReactionTypes!$B$2:$D10692,2,FALSE)</f>
        <v>negative</v>
      </c>
      <c r="H10677" s="4">
        <v>44259</v>
      </c>
      <c r="I10677">
        <f t="shared" ref="I10677:I10678" si="1149">MONTH(H10677)</f>
        <v>3</v>
      </c>
      <c r="J10677">
        <f t="shared" si="1142"/>
        <v>1982</v>
      </c>
    </row>
    <row r="10678" spans="1:10">
      <c r="A10678">
        <v>11100</v>
      </c>
      <c r="B10678" t="s">
        <v>462</v>
      </c>
      <c r="C10678" t="str">
        <f>VLOOKUP(B10678,Content!$B$2:$D12101,3,FALSE)</f>
        <v>studying</v>
      </c>
      <c r="D10678" t="str">
        <f>VLOOKUP(B10678,Content!$B$2:$D12101,2,FALSE)</f>
        <v>photo</v>
      </c>
      <c r="E10678" t="s">
        <v>1045</v>
      </c>
      <c r="F10678">
        <f>VLOOKUP(E10678,ReactionTypes!$B$2:$D10693,3,FALSE)</f>
        <v>75</v>
      </c>
      <c r="G10678" t="str">
        <f>VLOOKUP(E10678,ReactionTypes!$B$2:$D10693,2,FALSE)</f>
        <v>positive</v>
      </c>
      <c r="H10678" s="4">
        <v>44198</v>
      </c>
      <c r="I10678">
        <f t="shared" si="1149"/>
        <v>1</v>
      </c>
      <c r="J10678">
        <f t="shared" si="1142"/>
        <v>2142</v>
      </c>
    </row>
    <row r="10679" spans="1:10">
      <c r="A10679">
        <v>11101</v>
      </c>
      <c r="B10679" t="s">
        <v>462</v>
      </c>
      <c r="C10679" t="str">
        <f>VLOOKUP(B10679,Content!$B$2:$D12102,3,FALSE)</f>
        <v>studying</v>
      </c>
      <c r="D10679" t="str">
        <f>VLOOKUP(B10679,Content!$B$2:$D12102,2,FALSE)</f>
        <v>photo</v>
      </c>
      <c r="E10679" t="s">
        <v>1038</v>
      </c>
      <c r="F10679">
        <f>VLOOKUP(E10679,ReactionTypes!$B$2:$D10694,3,FALSE)</f>
        <v>15</v>
      </c>
      <c r="G10679" t="str">
        <f>VLOOKUP(E10679,ReactionTypes!$B$2:$D10694,2,FALSE)</f>
        <v>negative</v>
      </c>
      <c r="H10679" t="s">
        <v>1233</v>
      </c>
      <c r="I10679">
        <v>4</v>
      </c>
      <c r="J10679">
        <f t="shared" si="1142"/>
        <v>1978</v>
      </c>
    </row>
    <row r="10680" spans="1:10">
      <c r="A10680">
        <v>11102</v>
      </c>
      <c r="B10680" t="s">
        <v>462</v>
      </c>
      <c r="C10680" t="str">
        <f>VLOOKUP(B10680,Content!$B$2:$D12103,3,FALSE)</f>
        <v>studying</v>
      </c>
      <c r="D10680" t="str">
        <f>VLOOKUP(B10680,Content!$B$2:$D12103,2,FALSE)</f>
        <v>photo</v>
      </c>
      <c r="E10680" t="s">
        <v>1050</v>
      </c>
      <c r="F10680">
        <f>VLOOKUP(E10680,ReactionTypes!$B$2:$D10695,3,FALSE)</f>
        <v>70</v>
      </c>
      <c r="G10680" t="str">
        <f>VLOOKUP(E10680,ReactionTypes!$B$2:$D10695,2,FALSE)</f>
        <v>positive</v>
      </c>
      <c r="H10680" t="s">
        <v>1101</v>
      </c>
      <c r="I10680">
        <v>10</v>
      </c>
      <c r="J10680">
        <f t="shared" si="1142"/>
        <v>2087</v>
      </c>
    </row>
    <row r="10681" spans="1:10">
      <c r="A10681">
        <v>11103</v>
      </c>
      <c r="B10681" t="s">
        <v>462</v>
      </c>
      <c r="C10681" t="str">
        <f>VLOOKUP(B10681,Content!$B$2:$D12104,3,FALSE)</f>
        <v>studying</v>
      </c>
      <c r="D10681" t="str">
        <f>VLOOKUP(B10681,Content!$B$2:$D12104,2,FALSE)</f>
        <v>photo</v>
      </c>
      <c r="E10681" t="s">
        <v>1047</v>
      </c>
      <c r="F10681">
        <f>VLOOKUP(E10681,ReactionTypes!$B$2:$D10696,3,FALSE)</f>
        <v>12</v>
      </c>
      <c r="G10681" t="str">
        <f>VLOOKUP(E10681,ReactionTypes!$B$2:$D10696,2,FALSE)</f>
        <v>negative</v>
      </c>
      <c r="H10681" s="4">
        <v>44086</v>
      </c>
      <c r="I10681">
        <f>MONTH(H10681)</f>
        <v>9</v>
      </c>
      <c r="J10681">
        <f t="shared" si="1142"/>
        <v>1991</v>
      </c>
    </row>
    <row r="10682" spans="1:10">
      <c r="A10682">
        <v>11104</v>
      </c>
      <c r="B10682" t="s">
        <v>462</v>
      </c>
      <c r="C10682" t="str">
        <f>VLOOKUP(B10682,Content!$B$2:$D12105,3,FALSE)</f>
        <v>studying</v>
      </c>
      <c r="D10682" t="str">
        <f>VLOOKUP(B10682,Content!$B$2:$D12105,2,FALSE)</f>
        <v>photo</v>
      </c>
      <c r="E10682" t="s">
        <v>1050</v>
      </c>
      <c r="F10682">
        <f>VLOOKUP(E10682,ReactionTypes!$B$2:$D10697,3,FALSE)</f>
        <v>70</v>
      </c>
      <c r="G10682" t="str">
        <f>VLOOKUP(E10682,ReactionTypes!$B$2:$D10697,2,FALSE)</f>
        <v>positive</v>
      </c>
      <c r="H10682" t="s">
        <v>1250</v>
      </c>
      <c r="I10682">
        <v>5</v>
      </c>
      <c r="J10682">
        <f t="shared" si="1142"/>
        <v>2110</v>
      </c>
    </row>
    <row r="10683" spans="1:10">
      <c r="A10683">
        <v>11105</v>
      </c>
      <c r="B10683" t="s">
        <v>462</v>
      </c>
      <c r="C10683" t="str">
        <f>VLOOKUP(B10683,Content!$B$2:$D12106,3,FALSE)</f>
        <v>studying</v>
      </c>
      <c r="D10683" t="str">
        <f>VLOOKUP(B10683,Content!$B$2:$D12106,2,FALSE)</f>
        <v>photo</v>
      </c>
      <c r="E10683" t="s">
        <v>1046</v>
      </c>
      <c r="F10683">
        <f>VLOOKUP(E10683,ReactionTypes!$B$2:$D10698,3,FALSE)</f>
        <v>45</v>
      </c>
      <c r="G10683" t="str">
        <f>VLOOKUP(E10683,ReactionTypes!$B$2:$D10698,2,FALSE)</f>
        <v>positive</v>
      </c>
      <c r="H10683" t="s">
        <v>1227</v>
      </c>
      <c r="I10683">
        <v>3</v>
      </c>
      <c r="J10683">
        <f t="shared" si="1142"/>
        <v>1982</v>
      </c>
    </row>
    <row r="10684" spans="1:10">
      <c r="A10684">
        <v>11106</v>
      </c>
      <c r="B10684" t="s">
        <v>462</v>
      </c>
      <c r="C10684" t="str">
        <f>VLOOKUP(B10684,Content!$B$2:$D12107,3,FALSE)</f>
        <v>studying</v>
      </c>
      <c r="D10684" t="str">
        <f>VLOOKUP(B10684,Content!$B$2:$D12107,2,FALSE)</f>
        <v>photo</v>
      </c>
      <c r="E10684" t="s">
        <v>1051</v>
      </c>
      <c r="F10684">
        <f>VLOOKUP(E10684,ReactionTypes!$B$2:$D10699,3,FALSE)</f>
        <v>72</v>
      </c>
      <c r="G10684" t="str">
        <f>VLOOKUP(E10684,ReactionTypes!$B$2:$D10699,2,FALSE)</f>
        <v>positive</v>
      </c>
      <c r="H10684" s="4">
        <v>44082</v>
      </c>
      <c r="I10684">
        <f>MONTH(H10684)</f>
        <v>9</v>
      </c>
      <c r="J10684">
        <f t="shared" si="1142"/>
        <v>1991</v>
      </c>
    </row>
    <row r="10685" spans="1:10">
      <c r="A10685">
        <v>11107</v>
      </c>
      <c r="B10685" t="s">
        <v>462</v>
      </c>
      <c r="C10685" t="str">
        <f>VLOOKUP(B10685,Content!$B$2:$D12108,3,FALSE)</f>
        <v>studying</v>
      </c>
      <c r="D10685" t="str">
        <f>VLOOKUP(B10685,Content!$B$2:$D12108,2,FALSE)</f>
        <v>photo</v>
      </c>
      <c r="E10685" t="s">
        <v>1046</v>
      </c>
      <c r="F10685">
        <f>VLOOKUP(E10685,ReactionTypes!$B$2:$D10700,3,FALSE)</f>
        <v>45</v>
      </c>
      <c r="G10685" t="str">
        <f>VLOOKUP(E10685,ReactionTypes!$B$2:$D10700,2,FALSE)</f>
        <v>positive</v>
      </c>
      <c r="H10685" t="s">
        <v>1077</v>
      </c>
      <c r="I10685">
        <v>8</v>
      </c>
      <c r="J10685">
        <f t="shared" si="1142"/>
        <v>2055</v>
      </c>
    </row>
    <row r="10686" spans="1:10">
      <c r="A10686">
        <v>11108</v>
      </c>
      <c r="B10686" t="s">
        <v>462</v>
      </c>
      <c r="C10686" t="str">
        <f>VLOOKUP(B10686,Content!$B$2:$D12109,3,FALSE)</f>
        <v>studying</v>
      </c>
      <c r="D10686" t="str">
        <f>VLOOKUP(B10686,Content!$B$2:$D12109,2,FALSE)</f>
        <v>photo</v>
      </c>
      <c r="E10686" t="s">
        <v>1051</v>
      </c>
      <c r="F10686">
        <f>VLOOKUP(E10686,ReactionTypes!$B$2:$D10701,3,FALSE)</f>
        <v>72</v>
      </c>
      <c r="G10686" t="str">
        <f>VLOOKUP(E10686,ReactionTypes!$B$2:$D10701,2,FALSE)</f>
        <v>positive</v>
      </c>
      <c r="H10686" t="s">
        <v>1123</v>
      </c>
      <c r="I10686">
        <v>10</v>
      </c>
      <c r="J10686">
        <f t="shared" si="1142"/>
        <v>2087</v>
      </c>
    </row>
    <row r="10687" spans="1:10">
      <c r="A10687">
        <v>11109</v>
      </c>
      <c r="B10687" t="s">
        <v>462</v>
      </c>
      <c r="C10687" t="str">
        <f>VLOOKUP(B10687,Content!$B$2:$D12110,3,FALSE)</f>
        <v>studying</v>
      </c>
      <c r="D10687" t="str">
        <f>VLOOKUP(B10687,Content!$B$2:$D12110,2,FALSE)</f>
        <v>photo</v>
      </c>
      <c r="E10687" t="s">
        <v>1040</v>
      </c>
      <c r="F10687">
        <f>VLOOKUP(E10687,ReactionTypes!$B$2:$D10702,3,FALSE)</f>
        <v>35</v>
      </c>
      <c r="G10687" t="str">
        <f>VLOOKUP(E10687,ReactionTypes!$B$2:$D10702,2,FALSE)</f>
        <v>neutral</v>
      </c>
      <c r="H10687" t="s">
        <v>1082</v>
      </c>
      <c r="I10687">
        <v>12</v>
      </c>
      <c r="J10687">
        <f t="shared" si="1142"/>
        <v>2099</v>
      </c>
    </row>
    <row r="10688" spans="1:10">
      <c r="A10688">
        <v>11110</v>
      </c>
      <c r="B10688" t="s">
        <v>462</v>
      </c>
      <c r="C10688" t="str">
        <f>VLOOKUP(B10688,Content!$B$2:$D12111,3,FALSE)</f>
        <v>studying</v>
      </c>
      <c r="D10688" t="str">
        <f>VLOOKUP(B10688,Content!$B$2:$D12111,2,FALSE)</f>
        <v>photo</v>
      </c>
      <c r="E10688" t="s">
        <v>1044</v>
      </c>
      <c r="F10688">
        <f>VLOOKUP(E10688,ReactionTypes!$B$2:$D10703,3,FALSE)</f>
        <v>20</v>
      </c>
      <c r="G10688" t="str">
        <f>VLOOKUP(E10688,ReactionTypes!$B$2:$D10703,2,FALSE)</f>
        <v>neutral</v>
      </c>
      <c r="H10688" s="4">
        <v>43992</v>
      </c>
      <c r="I10688">
        <f>MONTH(H10688)</f>
        <v>6</v>
      </c>
      <c r="J10688">
        <f t="shared" si="1142"/>
        <v>2068</v>
      </c>
    </row>
    <row r="10689" spans="1:10">
      <c r="A10689">
        <v>11111</v>
      </c>
      <c r="B10689" t="s">
        <v>462</v>
      </c>
      <c r="C10689" t="str">
        <f>VLOOKUP(B10689,Content!$B$2:$D12112,3,FALSE)</f>
        <v>studying</v>
      </c>
      <c r="D10689" t="str">
        <f>VLOOKUP(B10689,Content!$B$2:$D12112,2,FALSE)</f>
        <v>photo</v>
      </c>
      <c r="E10689" t="s">
        <v>1043</v>
      </c>
      <c r="F10689">
        <f>VLOOKUP(E10689,ReactionTypes!$B$2:$D10704,3,FALSE)</f>
        <v>65</v>
      </c>
      <c r="G10689" t="str">
        <f>VLOOKUP(E10689,ReactionTypes!$B$2:$D10704,2,FALSE)</f>
        <v>positive</v>
      </c>
      <c r="H10689" t="s">
        <v>1179</v>
      </c>
      <c r="I10689">
        <v>12</v>
      </c>
      <c r="J10689">
        <f t="shared" si="1142"/>
        <v>2099</v>
      </c>
    </row>
    <row r="10690" spans="1:10">
      <c r="A10690">
        <v>11112</v>
      </c>
      <c r="B10690" t="s">
        <v>462</v>
      </c>
      <c r="C10690" t="str">
        <f>VLOOKUP(B10690,Content!$B$2:$D12113,3,FALSE)</f>
        <v>studying</v>
      </c>
      <c r="D10690" t="str">
        <f>VLOOKUP(B10690,Content!$B$2:$D12113,2,FALSE)</f>
        <v>photo</v>
      </c>
      <c r="E10690" t="s">
        <v>1041</v>
      </c>
      <c r="F10690">
        <f>VLOOKUP(E10690,ReactionTypes!$B$2:$D10705,3,FALSE)</f>
        <v>70</v>
      </c>
      <c r="G10690" t="str">
        <f>VLOOKUP(E10690,ReactionTypes!$B$2:$D10705,2,FALSE)</f>
        <v>positive</v>
      </c>
      <c r="H10690" t="s">
        <v>1182</v>
      </c>
      <c r="I10690">
        <v>7</v>
      </c>
      <c r="J10690">
        <f t="shared" si="1142"/>
        <v>2116</v>
      </c>
    </row>
    <row r="10691" spans="1:10">
      <c r="A10691">
        <v>11113</v>
      </c>
      <c r="B10691" t="s">
        <v>462</v>
      </c>
      <c r="C10691" t="str">
        <f>VLOOKUP(B10691,Content!$B$2:$D12114,3,FALSE)</f>
        <v>studying</v>
      </c>
      <c r="D10691" t="str">
        <f>VLOOKUP(B10691,Content!$B$2:$D12114,2,FALSE)</f>
        <v>photo</v>
      </c>
      <c r="E10691" t="s">
        <v>1036</v>
      </c>
      <c r="F10691">
        <f>VLOOKUP(E10691,ReactionTypes!$B$2:$D10706,3,FALSE)</f>
        <v>0</v>
      </c>
      <c r="G10691" t="str">
        <f>VLOOKUP(E10691,ReactionTypes!$B$2:$D10706,2,FALSE)</f>
        <v>negative</v>
      </c>
      <c r="H10691" t="s">
        <v>1279</v>
      </c>
      <c r="I10691">
        <v>3</v>
      </c>
      <c r="J10691">
        <f t="shared" ref="J10691:J10754" si="1150">COUNTIF($I$2:$I$24574,I10691)</f>
        <v>1982</v>
      </c>
    </row>
    <row r="10692" spans="1:10">
      <c r="A10692">
        <v>11114</v>
      </c>
      <c r="B10692" t="s">
        <v>462</v>
      </c>
      <c r="C10692" t="str">
        <f>VLOOKUP(B10692,Content!$B$2:$D12115,3,FALSE)</f>
        <v>studying</v>
      </c>
      <c r="D10692" t="str">
        <f>VLOOKUP(B10692,Content!$B$2:$D12115,2,FALSE)</f>
        <v>photo</v>
      </c>
      <c r="E10692" t="s">
        <v>1042</v>
      </c>
      <c r="F10692">
        <f>VLOOKUP(E10692,ReactionTypes!$B$2:$D10707,3,FALSE)</f>
        <v>5</v>
      </c>
      <c r="G10692" t="str">
        <f>VLOOKUP(E10692,ReactionTypes!$B$2:$D10707,2,FALSE)</f>
        <v>negative</v>
      </c>
      <c r="H10692" t="s">
        <v>1198</v>
      </c>
      <c r="I10692">
        <v>5</v>
      </c>
      <c r="J10692">
        <f t="shared" si="1150"/>
        <v>2110</v>
      </c>
    </row>
    <row r="10693" spans="1:10">
      <c r="A10693">
        <v>11115</v>
      </c>
      <c r="B10693" t="s">
        <v>462</v>
      </c>
      <c r="C10693" t="str">
        <f>VLOOKUP(B10693,Content!$B$2:$D12116,3,FALSE)</f>
        <v>studying</v>
      </c>
      <c r="D10693" t="str">
        <f>VLOOKUP(B10693,Content!$B$2:$D12116,2,FALSE)</f>
        <v>photo</v>
      </c>
      <c r="E10693" t="s">
        <v>1043</v>
      </c>
      <c r="F10693">
        <f>VLOOKUP(E10693,ReactionTypes!$B$2:$D10708,3,FALSE)</f>
        <v>65</v>
      </c>
      <c r="G10693" t="str">
        <f>VLOOKUP(E10693,ReactionTypes!$B$2:$D10708,2,FALSE)</f>
        <v>positive</v>
      </c>
      <c r="H10693" s="4">
        <v>44503</v>
      </c>
      <c r="I10693">
        <f>MONTH(H10693)</f>
        <v>11</v>
      </c>
      <c r="J10693">
        <f t="shared" si="1150"/>
        <v>2055</v>
      </c>
    </row>
    <row r="10694" spans="1:10">
      <c r="A10694">
        <v>11117</v>
      </c>
      <c r="B10694" t="s">
        <v>463</v>
      </c>
      <c r="C10694" t="str">
        <f>VLOOKUP(B10694,Content!$B$2:$D12118,3,FALSE)</f>
        <v>soccer</v>
      </c>
      <c r="D10694" t="str">
        <f>VLOOKUP(B10694,Content!$B$2:$D12118,2,FALSE)</f>
        <v>photo</v>
      </c>
      <c r="E10694" t="s">
        <v>1047</v>
      </c>
      <c r="F10694">
        <f>VLOOKUP(E10694,ReactionTypes!$B$2:$D10709,3,FALSE)</f>
        <v>12</v>
      </c>
      <c r="G10694" t="str">
        <f>VLOOKUP(E10694,ReactionTypes!$B$2:$D10709,2,FALSE)</f>
        <v>negative</v>
      </c>
      <c r="H10694" t="s">
        <v>1097</v>
      </c>
      <c r="I10694">
        <v>8</v>
      </c>
      <c r="J10694">
        <f t="shared" si="1150"/>
        <v>2055</v>
      </c>
    </row>
    <row r="10695" spans="1:10">
      <c r="A10695">
        <v>11118</v>
      </c>
      <c r="B10695" t="s">
        <v>463</v>
      </c>
      <c r="C10695" t="str">
        <f>VLOOKUP(B10695,Content!$B$2:$D12119,3,FALSE)</f>
        <v>soccer</v>
      </c>
      <c r="D10695" t="str">
        <f>VLOOKUP(B10695,Content!$B$2:$D12119,2,FALSE)</f>
        <v>photo</v>
      </c>
      <c r="E10695" t="s">
        <v>1050</v>
      </c>
      <c r="F10695">
        <f>VLOOKUP(E10695,ReactionTypes!$B$2:$D10710,3,FALSE)</f>
        <v>70</v>
      </c>
      <c r="G10695" t="str">
        <f>VLOOKUP(E10695,ReactionTypes!$B$2:$D10710,2,FALSE)</f>
        <v>positive</v>
      </c>
      <c r="H10695" t="s">
        <v>1261</v>
      </c>
      <c r="I10695">
        <v>4</v>
      </c>
      <c r="J10695">
        <f t="shared" si="1150"/>
        <v>1978</v>
      </c>
    </row>
    <row r="10696" spans="1:10">
      <c r="A10696">
        <v>11119</v>
      </c>
      <c r="B10696" t="s">
        <v>463</v>
      </c>
      <c r="C10696" t="str">
        <f>VLOOKUP(B10696,Content!$B$2:$D12120,3,FALSE)</f>
        <v>soccer</v>
      </c>
      <c r="D10696" t="str">
        <f>VLOOKUP(B10696,Content!$B$2:$D12120,2,FALSE)</f>
        <v>photo</v>
      </c>
      <c r="E10696" t="s">
        <v>1036</v>
      </c>
      <c r="F10696">
        <f>VLOOKUP(E10696,ReactionTypes!$B$2:$D10711,3,FALSE)</f>
        <v>0</v>
      </c>
      <c r="G10696" t="str">
        <f>VLOOKUP(E10696,ReactionTypes!$B$2:$D10711,2,FALSE)</f>
        <v>negative</v>
      </c>
      <c r="H10696" s="4">
        <v>44288</v>
      </c>
      <c r="I10696">
        <f t="shared" ref="I10696:I10697" si="1151">MONTH(H10696)</f>
        <v>4</v>
      </c>
      <c r="J10696">
        <f t="shared" si="1150"/>
        <v>1978</v>
      </c>
    </row>
    <row r="10697" spans="1:10">
      <c r="A10697">
        <v>11120</v>
      </c>
      <c r="B10697" t="s">
        <v>463</v>
      </c>
      <c r="C10697" t="str">
        <f>VLOOKUP(B10697,Content!$B$2:$D12121,3,FALSE)</f>
        <v>soccer</v>
      </c>
      <c r="D10697" t="str">
        <f>VLOOKUP(B10697,Content!$B$2:$D12121,2,FALSE)</f>
        <v>photo</v>
      </c>
      <c r="E10697" t="s">
        <v>1043</v>
      </c>
      <c r="F10697">
        <f>VLOOKUP(E10697,ReactionTypes!$B$2:$D10712,3,FALSE)</f>
        <v>65</v>
      </c>
      <c r="G10697" t="str">
        <f>VLOOKUP(E10697,ReactionTypes!$B$2:$D10712,2,FALSE)</f>
        <v>positive</v>
      </c>
      <c r="H10697" s="4">
        <v>43994</v>
      </c>
      <c r="I10697">
        <f t="shared" si="1151"/>
        <v>6</v>
      </c>
      <c r="J10697">
        <f t="shared" si="1150"/>
        <v>2068</v>
      </c>
    </row>
    <row r="10698" spans="1:10">
      <c r="A10698">
        <v>11121</v>
      </c>
      <c r="B10698" t="s">
        <v>463</v>
      </c>
      <c r="C10698" t="str">
        <f>VLOOKUP(B10698,Content!$B$2:$D12122,3,FALSE)</f>
        <v>soccer</v>
      </c>
      <c r="D10698" t="str">
        <f>VLOOKUP(B10698,Content!$B$2:$D12122,2,FALSE)</f>
        <v>photo</v>
      </c>
      <c r="E10698" t="s">
        <v>1046</v>
      </c>
      <c r="F10698">
        <f>VLOOKUP(E10698,ReactionTypes!$B$2:$D10713,3,FALSE)</f>
        <v>45</v>
      </c>
      <c r="G10698" t="str">
        <f>VLOOKUP(E10698,ReactionTypes!$B$2:$D10713,2,FALSE)</f>
        <v>positive</v>
      </c>
      <c r="H10698" t="s">
        <v>1237</v>
      </c>
      <c r="I10698">
        <v>5</v>
      </c>
      <c r="J10698">
        <f t="shared" si="1150"/>
        <v>2110</v>
      </c>
    </row>
    <row r="10699" spans="1:10">
      <c r="A10699">
        <v>11122</v>
      </c>
      <c r="B10699" t="s">
        <v>463</v>
      </c>
      <c r="C10699" t="str">
        <f>VLOOKUP(B10699,Content!$B$2:$D12123,3,FALSE)</f>
        <v>soccer</v>
      </c>
      <c r="D10699" t="str">
        <f>VLOOKUP(B10699,Content!$B$2:$D12123,2,FALSE)</f>
        <v>photo</v>
      </c>
      <c r="E10699" t="s">
        <v>1038</v>
      </c>
      <c r="F10699">
        <f>VLOOKUP(E10699,ReactionTypes!$B$2:$D10714,3,FALSE)</f>
        <v>15</v>
      </c>
      <c r="G10699" t="str">
        <f>VLOOKUP(E10699,ReactionTypes!$B$2:$D10714,2,FALSE)</f>
        <v>negative</v>
      </c>
      <c r="H10699" s="4">
        <v>44502</v>
      </c>
      <c r="I10699">
        <f t="shared" ref="I10699:I10700" si="1152">MONTH(H10699)</f>
        <v>11</v>
      </c>
      <c r="J10699">
        <f t="shared" si="1150"/>
        <v>2055</v>
      </c>
    </row>
    <row r="10700" spans="1:10">
      <c r="A10700">
        <v>11123</v>
      </c>
      <c r="B10700" t="s">
        <v>463</v>
      </c>
      <c r="C10700" t="str">
        <f>VLOOKUP(B10700,Content!$B$2:$D12124,3,FALSE)</f>
        <v>soccer</v>
      </c>
      <c r="D10700" t="str">
        <f>VLOOKUP(B10700,Content!$B$2:$D12124,2,FALSE)</f>
        <v>photo</v>
      </c>
      <c r="E10700" t="s">
        <v>1051</v>
      </c>
      <c r="F10700">
        <f>VLOOKUP(E10700,ReactionTypes!$B$2:$D10715,3,FALSE)</f>
        <v>72</v>
      </c>
      <c r="G10700" t="str">
        <f>VLOOKUP(E10700,ReactionTypes!$B$2:$D10715,2,FALSE)</f>
        <v>positive</v>
      </c>
      <c r="H10700" s="4">
        <v>44473</v>
      </c>
      <c r="I10700">
        <f t="shared" si="1152"/>
        <v>10</v>
      </c>
      <c r="J10700">
        <f t="shared" si="1150"/>
        <v>2087</v>
      </c>
    </row>
    <row r="10701" spans="1:10">
      <c r="A10701">
        <v>11124</v>
      </c>
      <c r="B10701" t="s">
        <v>463</v>
      </c>
      <c r="C10701" t="str">
        <f>VLOOKUP(B10701,Content!$B$2:$D12125,3,FALSE)</f>
        <v>soccer</v>
      </c>
      <c r="D10701" t="str">
        <f>VLOOKUP(B10701,Content!$B$2:$D12125,2,FALSE)</f>
        <v>photo</v>
      </c>
      <c r="E10701" t="s">
        <v>1046</v>
      </c>
      <c r="F10701">
        <f>VLOOKUP(E10701,ReactionTypes!$B$2:$D10716,3,FALSE)</f>
        <v>45</v>
      </c>
      <c r="G10701" t="str">
        <f>VLOOKUP(E10701,ReactionTypes!$B$2:$D10716,2,FALSE)</f>
        <v>positive</v>
      </c>
      <c r="H10701" t="s">
        <v>1075</v>
      </c>
      <c r="I10701">
        <v>6</v>
      </c>
      <c r="J10701">
        <f t="shared" si="1150"/>
        <v>2068</v>
      </c>
    </row>
    <row r="10702" spans="1:10">
      <c r="A10702">
        <v>11125</v>
      </c>
      <c r="B10702" t="s">
        <v>463</v>
      </c>
      <c r="C10702" t="str">
        <f>VLOOKUP(B10702,Content!$B$2:$D12126,3,FALSE)</f>
        <v>soccer</v>
      </c>
      <c r="D10702" t="str">
        <f>VLOOKUP(B10702,Content!$B$2:$D12126,2,FALSE)</f>
        <v>photo</v>
      </c>
      <c r="E10702" t="s">
        <v>1037</v>
      </c>
      <c r="F10702">
        <f>VLOOKUP(E10702,ReactionTypes!$B$2:$D10717,3,FALSE)</f>
        <v>10</v>
      </c>
      <c r="G10702" t="str">
        <f>VLOOKUP(E10702,ReactionTypes!$B$2:$D10717,2,FALSE)</f>
        <v>negative</v>
      </c>
      <c r="H10702" t="s">
        <v>1239</v>
      </c>
      <c r="I10702">
        <v>1</v>
      </c>
      <c r="J10702">
        <f t="shared" si="1150"/>
        <v>2142</v>
      </c>
    </row>
    <row r="10703" spans="1:10">
      <c r="A10703">
        <v>11126</v>
      </c>
      <c r="B10703" t="s">
        <v>463</v>
      </c>
      <c r="C10703" t="str">
        <f>VLOOKUP(B10703,Content!$B$2:$D12127,3,FALSE)</f>
        <v>soccer</v>
      </c>
      <c r="D10703" t="str">
        <f>VLOOKUP(B10703,Content!$B$2:$D12127,2,FALSE)</f>
        <v>photo</v>
      </c>
      <c r="E10703" t="s">
        <v>1043</v>
      </c>
      <c r="F10703">
        <f>VLOOKUP(E10703,ReactionTypes!$B$2:$D10718,3,FALSE)</f>
        <v>65</v>
      </c>
      <c r="G10703" t="str">
        <f>VLOOKUP(E10703,ReactionTypes!$B$2:$D10718,2,FALSE)</f>
        <v>positive</v>
      </c>
      <c r="H10703" t="s">
        <v>1104</v>
      </c>
      <c r="I10703">
        <v>7</v>
      </c>
      <c r="J10703">
        <f t="shared" si="1150"/>
        <v>2116</v>
      </c>
    </row>
    <row r="10704" spans="1:10">
      <c r="A10704">
        <v>11127</v>
      </c>
      <c r="B10704" t="s">
        <v>463</v>
      </c>
      <c r="C10704" t="str">
        <f>VLOOKUP(B10704,Content!$B$2:$D12128,3,FALSE)</f>
        <v>soccer</v>
      </c>
      <c r="D10704" t="str">
        <f>VLOOKUP(B10704,Content!$B$2:$D12128,2,FALSE)</f>
        <v>photo</v>
      </c>
      <c r="E10704" t="s">
        <v>1044</v>
      </c>
      <c r="F10704">
        <f>VLOOKUP(E10704,ReactionTypes!$B$2:$D10719,3,FALSE)</f>
        <v>20</v>
      </c>
      <c r="G10704" t="str">
        <f>VLOOKUP(E10704,ReactionTypes!$B$2:$D10719,2,FALSE)</f>
        <v>neutral</v>
      </c>
      <c r="H10704" s="4">
        <v>44177</v>
      </c>
      <c r="I10704">
        <f>MONTH(H10704)</f>
        <v>12</v>
      </c>
      <c r="J10704">
        <f t="shared" si="1150"/>
        <v>2099</v>
      </c>
    </row>
    <row r="10705" spans="1:10">
      <c r="A10705">
        <v>11128</v>
      </c>
      <c r="B10705" t="s">
        <v>463</v>
      </c>
      <c r="C10705" t="str">
        <f>VLOOKUP(B10705,Content!$B$2:$D12129,3,FALSE)</f>
        <v>soccer</v>
      </c>
      <c r="D10705" t="str">
        <f>VLOOKUP(B10705,Content!$B$2:$D12129,2,FALSE)</f>
        <v>photo</v>
      </c>
      <c r="E10705" t="s">
        <v>1039</v>
      </c>
      <c r="F10705">
        <f>VLOOKUP(E10705,ReactionTypes!$B$2:$D10720,3,FALSE)</f>
        <v>30</v>
      </c>
      <c r="G10705" t="str">
        <f>VLOOKUP(E10705,ReactionTypes!$B$2:$D10720,2,FALSE)</f>
        <v>positive</v>
      </c>
      <c r="H10705" t="s">
        <v>1223</v>
      </c>
      <c r="I10705">
        <v>4</v>
      </c>
      <c r="J10705">
        <f t="shared" si="1150"/>
        <v>1978</v>
      </c>
    </row>
    <row r="10706" spans="1:10">
      <c r="A10706">
        <v>11129</v>
      </c>
      <c r="B10706" t="s">
        <v>463</v>
      </c>
      <c r="C10706" t="str">
        <f>VLOOKUP(B10706,Content!$B$2:$D12130,3,FALSE)</f>
        <v>soccer</v>
      </c>
      <c r="D10706" t="str">
        <f>VLOOKUP(B10706,Content!$B$2:$D12130,2,FALSE)</f>
        <v>photo</v>
      </c>
      <c r="E10706" t="s">
        <v>1048</v>
      </c>
      <c r="F10706">
        <f>VLOOKUP(E10706,ReactionTypes!$B$2:$D10721,3,FALSE)</f>
        <v>50</v>
      </c>
      <c r="G10706" t="str">
        <f>VLOOKUP(E10706,ReactionTypes!$B$2:$D10721,2,FALSE)</f>
        <v>positive</v>
      </c>
      <c r="H10706" t="s">
        <v>1190</v>
      </c>
      <c r="I10706">
        <v>1</v>
      </c>
      <c r="J10706">
        <f t="shared" si="1150"/>
        <v>2142</v>
      </c>
    </row>
    <row r="10707" spans="1:10">
      <c r="A10707">
        <v>11130</v>
      </c>
      <c r="B10707" t="s">
        <v>463</v>
      </c>
      <c r="C10707" t="str">
        <f>VLOOKUP(B10707,Content!$B$2:$D12131,3,FALSE)</f>
        <v>soccer</v>
      </c>
      <c r="D10707" t="str">
        <f>VLOOKUP(B10707,Content!$B$2:$D12131,2,FALSE)</f>
        <v>photo</v>
      </c>
      <c r="E10707" t="s">
        <v>1045</v>
      </c>
      <c r="F10707">
        <f>VLOOKUP(E10707,ReactionTypes!$B$2:$D10722,3,FALSE)</f>
        <v>75</v>
      </c>
      <c r="G10707" t="str">
        <f>VLOOKUP(E10707,ReactionTypes!$B$2:$D10722,2,FALSE)</f>
        <v>positive</v>
      </c>
      <c r="H10707" t="s">
        <v>1240</v>
      </c>
      <c r="I10707">
        <v>2</v>
      </c>
      <c r="J10707">
        <f t="shared" si="1150"/>
        <v>1890</v>
      </c>
    </row>
    <row r="10708" spans="1:10">
      <c r="A10708">
        <v>11131</v>
      </c>
      <c r="B10708" t="s">
        <v>463</v>
      </c>
      <c r="C10708" t="str">
        <f>VLOOKUP(B10708,Content!$B$2:$D12132,3,FALSE)</f>
        <v>soccer</v>
      </c>
      <c r="D10708" t="str">
        <f>VLOOKUP(B10708,Content!$B$2:$D12132,2,FALSE)</f>
        <v>photo</v>
      </c>
      <c r="E10708" t="s">
        <v>1051</v>
      </c>
      <c r="F10708">
        <f>VLOOKUP(E10708,ReactionTypes!$B$2:$D10723,3,FALSE)</f>
        <v>72</v>
      </c>
      <c r="G10708" t="str">
        <f>VLOOKUP(E10708,ReactionTypes!$B$2:$D10723,2,FALSE)</f>
        <v>positive</v>
      </c>
      <c r="H10708" t="s">
        <v>1257</v>
      </c>
      <c r="I10708">
        <v>3</v>
      </c>
      <c r="J10708">
        <f t="shared" si="1150"/>
        <v>1982</v>
      </c>
    </row>
    <row r="10709" spans="1:10">
      <c r="A10709">
        <v>11132</v>
      </c>
      <c r="B10709" t="s">
        <v>463</v>
      </c>
      <c r="C10709" t="str">
        <f>VLOOKUP(B10709,Content!$B$2:$D12133,3,FALSE)</f>
        <v>soccer</v>
      </c>
      <c r="D10709" t="str">
        <f>VLOOKUP(B10709,Content!$B$2:$D12133,2,FALSE)</f>
        <v>photo</v>
      </c>
      <c r="E10709" t="s">
        <v>1048</v>
      </c>
      <c r="F10709">
        <f>VLOOKUP(E10709,ReactionTypes!$B$2:$D10724,3,FALSE)</f>
        <v>50</v>
      </c>
      <c r="G10709" t="str">
        <f>VLOOKUP(E10709,ReactionTypes!$B$2:$D10724,2,FALSE)</f>
        <v>positive</v>
      </c>
      <c r="H10709" s="4">
        <v>44472</v>
      </c>
      <c r="I10709">
        <f>MONTH(H10709)</f>
        <v>10</v>
      </c>
      <c r="J10709">
        <f t="shared" si="1150"/>
        <v>2087</v>
      </c>
    </row>
    <row r="10710" spans="1:10">
      <c r="A10710">
        <v>11133</v>
      </c>
      <c r="B10710" t="s">
        <v>463</v>
      </c>
      <c r="C10710" t="str">
        <f>VLOOKUP(B10710,Content!$B$2:$D12134,3,FALSE)</f>
        <v>soccer</v>
      </c>
      <c r="D10710" t="str">
        <f>VLOOKUP(B10710,Content!$B$2:$D12134,2,FALSE)</f>
        <v>photo</v>
      </c>
      <c r="E10710" t="s">
        <v>1044</v>
      </c>
      <c r="F10710">
        <f>VLOOKUP(E10710,ReactionTypes!$B$2:$D10725,3,FALSE)</f>
        <v>20</v>
      </c>
      <c r="G10710" t="str">
        <f>VLOOKUP(E10710,ReactionTypes!$B$2:$D10725,2,FALSE)</f>
        <v>neutral</v>
      </c>
      <c r="H10710" t="s">
        <v>1288</v>
      </c>
      <c r="I10710">
        <v>9</v>
      </c>
      <c r="J10710">
        <f t="shared" si="1150"/>
        <v>1991</v>
      </c>
    </row>
    <row r="10711" spans="1:10">
      <c r="A10711">
        <v>11134</v>
      </c>
      <c r="B10711" t="s">
        <v>463</v>
      </c>
      <c r="C10711" t="str">
        <f>VLOOKUP(B10711,Content!$B$2:$D12135,3,FALSE)</f>
        <v>soccer</v>
      </c>
      <c r="D10711" t="str">
        <f>VLOOKUP(B10711,Content!$B$2:$D12135,2,FALSE)</f>
        <v>photo</v>
      </c>
      <c r="E10711" t="s">
        <v>1038</v>
      </c>
      <c r="F10711">
        <f>VLOOKUP(E10711,ReactionTypes!$B$2:$D10726,3,FALSE)</f>
        <v>15</v>
      </c>
      <c r="G10711" t="str">
        <f>VLOOKUP(E10711,ReactionTypes!$B$2:$D10726,2,FALSE)</f>
        <v>negative</v>
      </c>
      <c r="H10711" s="4">
        <v>44473</v>
      </c>
      <c r="I10711">
        <f>MONTH(H10711)</f>
        <v>10</v>
      </c>
      <c r="J10711">
        <f t="shared" si="1150"/>
        <v>2087</v>
      </c>
    </row>
    <row r="10712" spans="1:10">
      <c r="A10712">
        <v>11135</v>
      </c>
      <c r="B10712" t="s">
        <v>463</v>
      </c>
      <c r="C10712" t="str">
        <f>VLOOKUP(B10712,Content!$B$2:$D12136,3,FALSE)</f>
        <v>soccer</v>
      </c>
      <c r="D10712" t="str">
        <f>VLOOKUP(B10712,Content!$B$2:$D12136,2,FALSE)</f>
        <v>photo</v>
      </c>
      <c r="E10712" t="s">
        <v>1048</v>
      </c>
      <c r="F10712">
        <f>VLOOKUP(E10712,ReactionTypes!$B$2:$D10727,3,FALSE)</f>
        <v>50</v>
      </c>
      <c r="G10712" t="str">
        <f>VLOOKUP(E10712,ReactionTypes!$B$2:$D10727,2,FALSE)</f>
        <v>positive</v>
      </c>
      <c r="H10712" t="s">
        <v>1140</v>
      </c>
      <c r="I10712">
        <v>10</v>
      </c>
      <c r="J10712">
        <f t="shared" si="1150"/>
        <v>2087</v>
      </c>
    </row>
    <row r="10713" spans="1:10">
      <c r="A10713">
        <v>11136</v>
      </c>
      <c r="B10713" t="s">
        <v>463</v>
      </c>
      <c r="C10713" t="str">
        <f>VLOOKUP(B10713,Content!$B$2:$D12137,3,FALSE)</f>
        <v>soccer</v>
      </c>
      <c r="D10713" t="str">
        <f>VLOOKUP(B10713,Content!$B$2:$D12137,2,FALSE)</f>
        <v>photo</v>
      </c>
      <c r="E10713" t="s">
        <v>1049</v>
      </c>
      <c r="F10713">
        <f>VLOOKUP(E10713,ReactionTypes!$B$2:$D10728,3,FALSE)</f>
        <v>60</v>
      </c>
      <c r="G10713" t="str">
        <f>VLOOKUP(E10713,ReactionTypes!$B$2:$D10728,2,FALSE)</f>
        <v>positive</v>
      </c>
      <c r="H10713" t="s">
        <v>1255</v>
      </c>
      <c r="I10713">
        <v>1</v>
      </c>
      <c r="J10713">
        <f t="shared" si="1150"/>
        <v>2142</v>
      </c>
    </row>
    <row r="10714" spans="1:10">
      <c r="A10714">
        <v>11137</v>
      </c>
      <c r="B10714" t="s">
        <v>463</v>
      </c>
      <c r="C10714" t="str">
        <f>VLOOKUP(B10714,Content!$B$2:$D12138,3,FALSE)</f>
        <v>soccer</v>
      </c>
      <c r="D10714" t="str">
        <f>VLOOKUP(B10714,Content!$B$2:$D12138,2,FALSE)</f>
        <v>photo</v>
      </c>
      <c r="E10714" t="s">
        <v>1044</v>
      </c>
      <c r="F10714">
        <f>VLOOKUP(E10714,ReactionTypes!$B$2:$D10729,3,FALSE)</f>
        <v>20</v>
      </c>
      <c r="G10714" t="str">
        <f>VLOOKUP(E10714,ReactionTypes!$B$2:$D10729,2,FALSE)</f>
        <v>neutral</v>
      </c>
      <c r="H10714" t="s">
        <v>1280</v>
      </c>
      <c r="I10714">
        <v>5</v>
      </c>
      <c r="J10714">
        <f t="shared" si="1150"/>
        <v>2110</v>
      </c>
    </row>
    <row r="10715" spans="1:10">
      <c r="A10715">
        <v>11138</v>
      </c>
      <c r="B10715" t="s">
        <v>463</v>
      </c>
      <c r="C10715" t="str">
        <f>VLOOKUP(B10715,Content!$B$2:$D12139,3,FALSE)</f>
        <v>soccer</v>
      </c>
      <c r="D10715" t="str">
        <f>VLOOKUP(B10715,Content!$B$2:$D12139,2,FALSE)</f>
        <v>photo</v>
      </c>
      <c r="E10715" t="s">
        <v>1042</v>
      </c>
      <c r="F10715">
        <f>VLOOKUP(E10715,ReactionTypes!$B$2:$D10730,3,FALSE)</f>
        <v>5</v>
      </c>
      <c r="G10715" t="str">
        <f>VLOOKUP(E10715,ReactionTypes!$B$2:$D10730,2,FALSE)</f>
        <v>negative</v>
      </c>
      <c r="H10715" t="s">
        <v>1195</v>
      </c>
      <c r="I10715">
        <v>2</v>
      </c>
      <c r="J10715">
        <f t="shared" si="1150"/>
        <v>1890</v>
      </c>
    </row>
    <row r="10716" spans="1:10">
      <c r="A10716">
        <v>11139</v>
      </c>
      <c r="B10716" t="s">
        <v>463</v>
      </c>
      <c r="C10716" t="str">
        <f>VLOOKUP(B10716,Content!$B$2:$D12140,3,FALSE)</f>
        <v>soccer</v>
      </c>
      <c r="D10716" t="str">
        <f>VLOOKUP(B10716,Content!$B$2:$D12140,2,FALSE)</f>
        <v>photo</v>
      </c>
      <c r="E10716" t="s">
        <v>1044</v>
      </c>
      <c r="F10716">
        <f>VLOOKUP(E10716,ReactionTypes!$B$2:$D10731,3,FALSE)</f>
        <v>20</v>
      </c>
      <c r="G10716" t="str">
        <f>VLOOKUP(E10716,ReactionTypes!$B$2:$D10731,2,FALSE)</f>
        <v>neutral</v>
      </c>
      <c r="H10716" t="s">
        <v>1142</v>
      </c>
      <c r="I10716">
        <v>7</v>
      </c>
      <c r="J10716">
        <f t="shared" si="1150"/>
        <v>2116</v>
      </c>
    </row>
    <row r="10717" spans="1:10">
      <c r="A10717">
        <v>11140</v>
      </c>
      <c r="B10717" t="s">
        <v>463</v>
      </c>
      <c r="C10717" t="str">
        <f>VLOOKUP(B10717,Content!$B$2:$D12141,3,FALSE)</f>
        <v>soccer</v>
      </c>
      <c r="D10717" t="str">
        <f>VLOOKUP(B10717,Content!$B$2:$D12141,2,FALSE)</f>
        <v>photo</v>
      </c>
      <c r="E10717" t="s">
        <v>1045</v>
      </c>
      <c r="F10717">
        <f>VLOOKUP(E10717,ReactionTypes!$B$2:$D10732,3,FALSE)</f>
        <v>75</v>
      </c>
      <c r="G10717" t="str">
        <f>VLOOKUP(E10717,ReactionTypes!$B$2:$D10732,2,FALSE)</f>
        <v>positive</v>
      </c>
      <c r="H10717" t="s">
        <v>1127</v>
      </c>
      <c r="I10717">
        <v>8</v>
      </c>
      <c r="J10717">
        <f t="shared" si="1150"/>
        <v>2055</v>
      </c>
    </row>
    <row r="10718" spans="1:10">
      <c r="A10718">
        <v>11141</v>
      </c>
      <c r="B10718" t="s">
        <v>463</v>
      </c>
      <c r="C10718" t="str">
        <f>VLOOKUP(B10718,Content!$B$2:$D12142,3,FALSE)</f>
        <v>soccer</v>
      </c>
      <c r="D10718" t="str">
        <f>VLOOKUP(B10718,Content!$B$2:$D12142,2,FALSE)</f>
        <v>photo</v>
      </c>
      <c r="E10718" t="s">
        <v>1047</v>
      </c>
      <c r="F10718">
        <f>VLOOKUP(E10718,ReactionTypes!$B$2:$D10733,3,FALSE)</f>
        <v>12</v>
      </c>
      <c r="G10718" t="str">
        <f>VLOOKUP(E10718,ReactionTypes!$B$2:$D10733,2,FALSE)</f>
        <v>negative</v>
      </c>
      <c r="H10718" t="s">
        <v>1072</v>
      </c>
      <c r="I10718">
        <v>9</v>
      </c>
      <c r="J10718">
        <f t="shared" si="1150"/>
        <v>1991</v>
      </c>
    </row>
    <row r="10719" spans="1:10">
      <c r="A10719">
        <v>11142</v>
      </c>
      <c r="B10719" t="s">
        <v>463</v>
      </c>
      <c r="C10719" t="str">
        <f>VLOOKUP(B10719,Content!$B$2:$D12143,3,FALSE)</f>
        <v>soccer</v>
      </c>
      <c r="D10719" t="str">
        <f>VLOOKUP(B10719,Content!$B$2:$D12143,2,FALSE)</f>
        <v>photo</v>
      </c>
      <c r="E10719" t="s">
        <v>1039</v>
      </c>
      <c r="F10719">
        <f>VLOOKUP(E10719,ReactionTypes!$B$2:$D10734,3,FALSE)</f>
        <v>30</v>
      </c>
      <c r="G10719" t="str">
        <f>VLOOKUP(E10719,ReactionTypes!$B$2:$D10734,2,FALSE)</f>
        <v>positive</v>
      </c>
      <c r="H10719" s="4">
        <v>43900</v>
      </c>
      <c r="I10719">
        <f>MONTH(H10719)</f>
        <v>3</v>
      </c>
      <c r="J10719">
        <f t="shared" si="1150"/>
        <v>1982</v>
      </c>
    </row>
    <row r="10720" spans="1:10">
      <c r="A10720">
        <v>11143</v>
      </c>
      <c r="B10720" t="s">
        <v>463</v>
      </c>
      <c r="C10720" t="str">
        <f>VLOOKUP(B10720,Content!$B$2:$D12144,3,FALSE)</f>
        <v>soccer</v>
      </c>
      <c r="D10720" t="str">
        <f>VLOOKUP(B10720,Content!$B$2:$D12144,2,FALSE)</f>
        <v>photo</v>
      </c>
      <c r="E10720" t="s">
        <v>1038</v>
      </c>
      <c r="F10720">
        <f>VLOOKUP(E10720,ReactionTypes!$B$2:$D10735,3,FALSE)</f>
        <v>15</v>
      </c>
      <c r="G10720" t="str">
        <f>VLOOKUP(E10720,ReactionTypes!$B$2:$D10735,2,FALSE)</f>
        <v>negative</v>
      </c>
      <c r="H10720" t="s">
        <v>1200</v>
      </c>
      <c r="I10720">
        <v>3</v>
      </c>
      <c r="J10720">
        <f t="shared" si="1150"/>
        <v>1982</v>
      </c>
    </row>
    <row r="10721" spans="1:10">
      <c r="A10721">
        <v>11144</v>
      </c>
      <c r="B10721" t="s">
        <v>463</v>
      </c>
      <c r="C10721" t="str">
        <f>VLOOKUP(B10721,Content!$B$2:$D12145,3,FALSE)</f>
        <v>soccer</v>
      </c>
      <c r="D10721" t="str">
        <f>VLOOKUP(B10721,Content!$B$2:$D12145,2,FALSE)</f>
        <v>photo</v>
      </c>
      <c r="E10721" t="s">
        <v>1037</v>
      </c>
      <c r="F10721">
        <f>VLOOKUP(E10721,ReactionTypes!$B$2:$D10736,3,FALSE)</f>
        <v>10</v>
      </c>
      <c r="G10721" t="str">
        <f>VLOOKUP(E10721,ReactionTypes!$B$2:$D10736,2,FALSE)</f>
        <v>negative</v>
      </c>
      <c r="H10721" t="s">
        <v>1106</v>
      </c>
      <c r="I10721">
        <v>11</v>
      </c>
      <c r="J10721">
        <f t="shared" si="1150"/>
        <v>2055</v>
      </c>
    </row>
    <row r="10722" spans="1:10">
      <c r="A10722">
        <v>11145</v>
      </c>
      <c r="B10722" t="s">
        <v>463</v>
      </c>
      <c r="C10722" t="str">
        <f>VLOOKUP(B10722,Content!$B$2:$D12146,3,FALSE)</f>
        <v>soccer</v>
      </c>
      <c r="D10722" t="str">
        <f>VLOOKUP(B10722,Content!$B$2:$D12146,2,FALSE)</f>
        <v>photo</v>
      </c>
      <c r="E10722" t="s">
        <v>1039</v>
      </c>
      <c r="F10722">
        <f>VLOOKUP(E10722,ReactionTypes!$B$2:$D10737,3,FALSE)</f>
        <v>30</v>
      </c>
      <c r="G10722" t="str">
        <f>VLOOKUP(E10722,ReactionTypes!$B$2:$D10737,2,FALSE)</f>
        <v>positive</v>
      </c>
      <c r="H10722" t="s">
        <v>1098</v>
      </c>
      <c r="I10722">
        <v>12</v>
      </c>
      <c r="J10722">
        <f t="shared" si="1150"/>
        <v>2099</v>
      </c>
    </row>
    <row r="10723" spans="1:10">
      <c r="A10723">
        <v>11146</v>
      </c>
      <c r="B10723" t="s">
        <v>463</v>
      </c>
      <c r="C10723" t="str">
        <f>VLOOKUP(B10723,Content!$B$2:$D12147,3,FALSE)</f>
        <v>soccer</v>
      </c>
      <c r="D10723" t="str">
        <f>VLOOKUP(B10723,Content!$B$2:$D12147,2,FALSE)</f>
        <v>photo</v>
      </c>
      <c r="E10723" t="s">
        <v>1037</v>
      </c>
      <c r="F10723">
        <f>VLOOKUP(E10723,ReactionTypes!$B$2:$D10738,3,FALSE)</f>
        <v>10</v>
      </c>
      <c r="G10723" t="str">
        <f>VLOOKUP(E10723,ReactionTypes!$B$2:$D10738,2,FALSE)</f>
        <v>negative</v>
      </c>
      <c r="H10723" s="4">
        <v>44052</v>
      </c>
      <c r="I10723">
        <f t="shared" ref="I10723:I10724" si="1153">MONTH(H10723)</f>
        <v>8</v>
      </c>
      <c r="J10723">
        <f t="shared" si="1150"/>
        <v>2055</v>
      </c>
    </row>
    <row r="10724" spans="1:10">
      <c r="A10724">
        <v>11147</v>
      </c>
      <c r="B10724" t="s">
        <v>463</v>
      </c>
      <c r="C10724" t="str">
        <f>VLOOKUP(B10724,Content!$B$2:$D12148,3,FALSE)</f>
        <v>soccer</v>
      </c>
      <c r="D10724" t="str">
        <f>VLOOKUP(B10724,Content!$B$2:$D12148,2,FALSE)</f>
        <v>photo</v>
      </c>
      <c r="E10724" t="s">
        <v>1044</v>
      </c>
      <c r="F10724">
        <f>VLOOKUP(E10724,ReactionTypes!$B$2:$D10739,3,FALSE)</f>
        <v>20</v>
      </c>
      <c r="G10724" t="str">
        <f>VLOOKUP(E10724,ReactionTypes!$B$2:$D10739,2,FALSE)</f>
        <v>neutral</v>
      </c>
      <c r="H10724" s="4">
        <v>43872</v>
      </c>
      <c r="I10724">
        <f t="shared" si="1153"/>
        <v>2</v>
      </c>
      <c r="J10724">
        <f t="shared" si="1150"/>
        <v>1890</v>
      </c>
    </row>
    <row r="10725" spans="1:10">
      <c r="A10725">
        <v>11148</v>
      </c>
      <c r="B10725" t="s">
        <v>463</v>
      </c>
      <c r="C10725" t="str">
        <f>VLOOKUP(B10725,Content!$B$2:$D12149,3,FALSE)</f>
        <v>soccer</v>
      </c>
      <c r="D10725" t="str">
        <f>VLOOKUP(B10725,Content!$B$2:$D12149,2,FALSE)</f>
        <v>photo</v>
      </c>
      <c r="E10725" t="s">
        <v>1047</v>
      </c>
      <c r="F10725">
        <f>VLOOKUP(E10725,ReactionTypes!$B$2:$D10740,3,FALSE)</f>
        <v>12</v>
      </c>
      <c r="G10725" t="str">
        <f>VLOOKUP(E10725,ReactionTypes!$B$2:$D10740,2,FALSE)</f>
        <v>negative</v>
      </c>
      <c r="H10725" t="s">
        <v>1281</v>
      </c>
      <c r="I10725">
        <v>1</v>
      </c>
      <c r="J10725">
        <f t="shared" si="1150"/>
        <v>2142</v>
      </c>
    </row>
    <row r="10726" spans="1:10">
      <c r="A10726">
        <v>11149</v>
      </c>
      <c r="B10726" t="s">
        <v>463</v>
      </c>
      <c r="C10726" t="str">
        <f>VLOOKUP(B10726,Content!$B$2:$D12150,3,FALSE)</f>
        <v>soccer</v>
      </c>
      <c r="D10726" t="str">
        <f>VLOOKUP(B10726,Content!$B$2:$D12150,2,FALSE)</f>
        <v>photo</v>
      </c>
      <c r="E10726" t="s">
        <v>1050</v>
      </c>
      <c r="F10726">
        <f>VLOOKUP(E10726,ReactionTypes!$B$2:$D10741,3,FALSE)</f>
        <v>70</v>
      </c>
      <c r="G10726" t="str">
        <f>VLOOKUP(E10726,ReactionTypes!$B$2:$D10741,2,FALSE)</f>
        <v>positive</v>
      </c>
      <c r="H10726" t="s">
        <v>1196</v>
      </c>
      <c r="I10726">
        <v>3</v>
      </c>
      <c r="J10726">
        <f t="shared" si="1150"/>
        <v>1982</v>
      </c>
    </row>
    <row r="10727" spans="1:10">
      <c r="A10727">
        <v>11150</v>
      </c>
      <c r="B10727" t="s">
        <v>463</v>
      </c>
      <c r="C10727" t="str">
        <f>VLOOKUP(B10727,Content!$B$2:$D12151,3,FALSE)</f>
        <v>soccer</v>
      </c>
      <c r="D10727" t="str">
        <f>VLOOKUP(B10727,Content!$B$2:$D12151,2,FALSE)</f>
        <v>photo</v>
      </c>
      <c r="E10727" t="s">
        <v>1040</v>
      </c>
      <c r="F10727">
        <f>VLOOKUP(E10727,ReactionTypes!$B$2:$D10742,3,FALSE)</f>
        <v>35</v>
      </c>
      <c r="G10727" t="str">
        <f>VLOOKUP(E10727,ReactionTypes!$B$2:$D10742,2,FALSE)</f>
        <v>neutral</v>
      </c>
      <c r="H10727" t="s">
        <v>1108</v>
      </c>
      <c r="I10727">
        <v>6</v>
      </c>
      <c r="J10727">
        <f t="shared" si="1150"/>
        <v>2068</v>
      </c>
    </row>
    <row r="10728" spans="1:10">
      <c r="A10728">
        <v>11151</v>
      </c>
      <c r="B10728" t="s">
        <v>463</v>
      </c>
      <c r="C10728" t="str">
        <f>VLOOKUP(B10728,Content!$B$2:$D12152,3,FALSE)</f>
        <v>soccer</v>
      </c>
      <c r="D10728" t="str">
        <f>VLOOKUP(B10728,Content!$B$2:$D12152,2,FALSE)</f>
        <v>photo</v>
      </c>
      <c r="E10728" t="s">
        <v>1039</v>
      </c>
      <c r="F10728">
        <f>VLOOKUP(E10728,ReactionTypes!$B$2:$D10743,3,FALSE)</f>
        <v>30</v>
      </c>
      <c r="G10728" t="str">
        <f>VLOOKUP(E10728,ReactionTypes!$B$2:$D10743,2,FALSE)</f>
        <v>positive</v>
      </c>
      <c r="H10728" s="4">
        <v>44111</v>
      </c>
      <c r="I10728">
        <f>MONTH(H10728)</f>
        <v>10</v>
      </c>
      <c r="J10728">
        <f t="shared" si="1150"/>
        <v>2087</v>
      </c>
    </row>
    <row r="10729" spans="1:10">
      <c r="A10729">
        <v>11152</v>
      </c>
      <c r="B10729" t="s">
        <v>463</v>
      </c>
      <c r="C10729" t="str">
        <f>VLOOKUP(B10729,Content!$B$2:$D12153,3,FALSE)</f>
        <v>soccer</v>
      </c>
      <c r="D10729" t="str">
        <f>VLOOKUP(B10729,Content!$B$2:$D12153,2,FALSE)</f>
        <v>photo</v>
      </c>
      <c r="E10729" t="s">
        <v>1050</v>
      </c>
      <c r="F10729">
        <f>VLOOKUP(E10729,ReactionTypes!$B$2:$D10744,3,FALSE)</f>
        <v>70</v>
      </c>
      <c r="G10729" t="str">
        <f>VLOOKUP(E10729,ReactionTypes!$B$2:$D10744,2,FALSE)</f>
        <v>positive</v>
      </c>
      <c r="H10729" t="s">
        <v>1129</v>
      </c>
      <c r="I10729">
        <v>10</v>
      </c>
      <c r="J10729">
        <f t="shared" si="1150"/>
        <v>2087</v>
      </c>
    </row>
    <row r="10730" spans="1:10">
      <c r="A10730">
        <v>11153</v>
      </c>
      <c r="B10730" t="s">
        <v>463</v>
      </c>
      <c r="C10730" t="str">
        <f>VLOOKUP(B10730,Content!$B$2:$D12154,3,FALSE)</f>
        <v>soccer</v>
      </c>
      <c r="D10730" t="str">
        <f>VLOOKUP(B10730,Content!$B$2:$D12154,2,FALSE)</f>
        <v>photo</v>
      </c>
      <c r="E10730" t="s">
        <v>1044</v>
      </c>
      <c r="F10730">
        <f>VLOOKUP(E10730,ReactionTypes!$B$2:$D10745,3,FALSE)</f>
        <v>20</v>
      </c>
      <c r="G10730" t="str">
        <f>VLOOKUP(E10730,ReactionTypes!$B$2:$D10745,2,FALSE)</f>
        <v>neutral</v>
      </c>
      <c r="H10730" s="4">
        <v>44353</v>
      </c>
      <c r="I10730">
        <f>MONTH(H10730)</f>
        <v>6</v>
      </c>
      <c r="J10730">
        <f t="shared" si="1150"/>
        <v>2068</v>
      </c>
    </row>
    <row r="10731" spans="1:10">
      <c r="A10731">
        <v>11154</v>
      </c>
      <c r="B10731" t="s">
        <v>463</v>
      </c>
      <c r="C10731" t="str">
        <f>VLOOKUP(B10731,Content!$B$2:$D12155,3,FALSE)</f>
        <v>soccer</v>
      </c>
      <c r="D10731" t="str">
        <f>VLOOKUP(B10731,Content!$B$2:$D12155,2,FALSE)</f>
        <v>photo</v>
      </c>
      <c r="E10731" t="s">
        <v>1040</v>
      </c>
      <c r="F10731">
        <f>VLOOKUP(E10731,ReactionTypes!$B$2:$D10746,3,FALSE)</f>
        <v>35</v>
      </c>
      <c r="G10731" t="str">
        <f>VLOOKUP(E10731,ReactionTypes!$B$2:$D10746,2,FALSE)</f>
        <v>neutral</v>
      </c>
      <c r="H10731" t="s">
        <v>1071</v>
      </c>
      <c r="I10731">
        <v>8</v>
      </c>
      <c r="J10731">
        <f t="shared" si="1150"/>
        <v>2055</v>
      </c>
    </row>
    <row r="10732" spans="1:10">
      <c r="A10732">
        <v>11155</v>
      </c>
      <c r="B10732" t="s">
        <v>463</v>
      </c>
      <c r="C10732" t="str">
        <f>VLOOKUP(B10732,Content!$B$2:$D12156,3,FALSE)</f>
        <v>soccer</v>
      </c>
      <c r="D10732" t="str">
        <f>VLOOKUP(B10732,Content!$B$2:$D12156,2,FALSE)</f>
        <v>photo</v>
      </c>
      <c r="E10732" t="s">
        <v>1049</v>
      </c>
      <c r="F10732">
        <f>VLOOKUP(E10732,ReactionTypes!$B$2:$D10747,3,FALSE)</f>
        <v>60</v>
      </c>
      <c r="G10732" t="str">
        <f>VLOOKUP(E10732,ReactionTypes!$B$2:$D10747,2,FALSE)</f>
        <v>positive</v>
      </c>
      <c r="H10732" t="s">
        <v>1203</v>
      </c>
      <c r="I10732">
        <v>5</v>
      </c>
      <c r="J10732">
        <f t="shared" si="1150"/>
        <v>2110</v>
      </c>
    </row>
    <row r="10733" spans="1:10">
      <c r="A10733">
        <v>11156</v>
      </c>
      <c r="B10733" t="s">
        <v>463</v>
      </c>
      <c r="C10733" t="str">
        <f>VLOOKUP(B10733,Content!$B$2:$D12157,3,FALSE)</f>
        <v>soccer</v>
      </c>
      <c r="D10733" t="str">
        <f>VLOOKUP(B10733,Content!$B$2:$D12157,2,FALSE)</f>
        <v>photo</v>
      </c>
      <c r="E10733" t="s">
        <v>1042</v>
      </c>
      <c r="F10733">
        <f>VLOOKUP(E10733,ReactionTypes!$B$2:$D10748,3,FALSE)</f>
        <v>5</v>
      </c>
      <c r="G10733" t="str">
        <f>VLOOKUP(E10733,ReactionTypes!$B$2:$D10748,2,FALSE)</f>
        <v>negative</v>
      </c>
      <c r="H10733" s="4">
        <v>44229</v>
      </c>
      <c r="I10733">
        <f t="shared" ref="I10733:I10734" si="1154">MONTH(H10733)</f>
        <v>2</v>
      </c>
      <c r="J10733">
        <f t="shared" si="1150"/>
        <v>1890</v>
      </c>
    </row>
    <row r="10734" spans="1:10">
      <c r="A10734">
        <v>11157</v>
      </c>
      <c r="B10734" t="s">
        <v>463</v>
      </c>
      <c r="C10734" t="str">
        <f>VLOOKUP(B10734,Content!$B$2:$D12158,3,FALSE)</f>
        <v>soccer</v>
      </c>
      <c r="D10734" t="str">
        <f>VLOOKUP(B10734,Content!$B$2:$D12158,2,FALSE)</f>
        <v>photo</v>
      </c>
      <c r="E10734" t="s">
        <v>1051</v>
      </c>
      <c r="F10734">
        <f>VLOOKUP(E10734,ReactionTypes!$B$2:$D10749,3,FALSE)</f>
        <v>72</v>
      </c>
      <c r="G10734" t="str">
        <f>VLOOKUP(E10734,ReactionTypes!$B$2:$D10749,2,FALSE)</f>
        <v>positive</v>
      </c>
      <c r="H10734" s="4">
        <v>44021</v>
      </c>
      <c r="I10734">
        <f t="shared" si="1154"/>
        <v>7</v>
      </c>
      <c r="J10734">
        <f t="shared" si="1150"/>
        <v>2116</v>
      </c>
    </row>
    <row r="10735" spans="1:10">
      <c r="A10735">
        <v>11158</v>
      </c>
      <c r="B10735" t="s">
        <v>463</v>
      </c>
      <c r="C10735" t="str">
        <f>VLOOKUP(B10735,Content!$B$2:$D12159,3,FALSE)</f>
        <v>soccer</v>
      </c>
      <c r="D10735" t="str">
        <f>VLOOKUP(B10735,Content!$B$2:$D12159,2,FALSE)</f>
        <v>photo</v>
      </c>
      <c r="E10735" t="s">
        <v>1041</v>
      </c>
      <c r="F10735">
        <f>VLOOKUP(E10735,ReactionTypes!$B$2:$D10750,3,FALSE)</f>
        <v>70</v>
      </c>
      <c r="G10735" t="str">
        <f>VLOOKUP(E10735,ReactionTypes!$B$2:$D10750,2,FALSE)</f>
        <v>positive</v>
      </c>
      <c r="H10735" t="s">
        <v>1238</v>
      </c>
      <c r="I10735">
        <v>2</v>
      </c>
      <c r="J10735">
        <f t="shared" si="1150"/>
        <v>1890</v>
      </c>
    </row>
    <row r="10736" spans="1:10">
      <c r="A10736">
        <v>11159</v>
      </c>
      <c r="B10736" t="s">
        <v>463</v>
      </c>
      <c r="C10736" t="str">
        <f>VLOOKUP(B10736,Content!$B$2:$D12160,3,FALSE)</f>
        <v>soccer</v>
      </c>
      <c r="D10736" t="str">
        <f>VLOOKUP(B10736,Content!$B$2:$D12160,2,FALSE)</f>
        <v>photo</v>
      </c>
      <c r="E10736" t="s">
        <v>1040</v>
      </c>
      <c r="F10736">
        <f>VLOOKUP(E10736,ReactionTypes!$B$2:$D10751,3,FALSE)</f>
        <v>35</v>
      </c>
      <c r="G10736" t="str">
        <f>VLOOKUP(E10736,ReactionTypes!$B$2:$D10751,2,FALSE)</f>
        <v>neutral</v>
      </c>
      <c r="H10736" t="s">
        <v>1182</v>
      </c>
      <c r="I10736">
        <v>7</v>
      </c>
      <c r="J10736">
        <f t="shared" si="1150"/>
        <v>2116</v>
      </c>
    </row>
    <row r="10737" spans="1:10">
      <c r="A10737">
        <v>11160</v>
      </c>
      <c r="B10737" t="s">
        <v>463</v>
      </c>
      <c r="C10737" t="str">
        <f>VLOOKUP(B10737,Content!$B$2:$D12161,3,FALSE)</f>
        <v>soccer</v>
      </c>
      <c r="D10737" t="str">
        <f>VLOOKUP(B10737,Content!$B$2:$D12161,2,FALSE)</f>
        <v>photo</v>
      </c>
      <c r="E10737" t="s">
        <v>1051</v>
      </c>
      <c r="F10737">
        <f>VLOOKUP(E10737,ReactionTypes!$B$2:$D10752,3,FALSE)</f>
        <v>72</v>
      </c>
      <c r="G10737" t="str">
        <f>VLOOKUP(E10737,ReactionTypes!$B$2:$D10752,2,FALSE)</f>
        <v>positive</v>
      </c>
      <c r="H10737" t="s">
        <v>1273</v>
      </c>
      <c r="I10737">
        <v>6</v>
      </c>
      <c r="J10737">
        <f t="shared" si="1150"/>
        <v>2068</v>
      </c>
    </row>
    <row r="10738" spans="1:10">
      <c r="A10738">
        <v>11161</v>
      </c>
      <c r="B10738" t="s">
        <v>463</v>
      </c>
      <c r="C10738" t="str">
        <f>VLOOKUP(B10738,Content!$B$2:$D12162,3,FALSE)</f>
        <v>soccer</v>
      </c>
      <c r="D10738" t="str">
        <f>VLOOKUP(B10738,Content!$B$2:$D12162,2,FALSE)</f>
        <v>photo</v>
      </c>
      <c r="E10738" t="s">
        <v>1039</v>
      </c>
      <c r="F10738">
        <f>VLOOKUP(E10738,ReactionTypes!$B$2:$D10753,3,FALSE)</f>
        <v>30</v>
      </c>
      <c r="G10738" t="str">
        <f>VLOOKUP(E10738,ReactionTypes!$B$2:$D10753,2,FALSE)</f>
        <v>positive</v>
      </c>
      <c r="H10738" t="s">
        <v>1162</v>
      </c>
      <c r="I10738">
        <v>12</v>
      </c>
      <c r="J10738">
        <f t="shared" si="1150"/>
        <v>2099</v>
      </c>
    </row>
    <row r="10739" spans="1:10">
      <c r="A10739">
        <v>11162</v>
      </c>
      <c r="B10739" t="s">
        <v>463</v>
      </c>
      <c r="C10739" t="str">
        <f>VLOOKUP(B10739,Content!$B$2:$D12163,3,FALSE)</f>
        <v>soccer</v>
      </c>
      <c r="D10739" t="str">
        <f>VLOOKUP(B10739,Content!$B$2:$D12163,2,FALSE)</f>
        <v>photo</v>
      </c>
      <c r="E10739" t="s">
        <v>1039</v>
      </c>
      <c r="F10739">
        <f>VLOOKUP(E10739,ReactionTypes!$B$2:$D10754,3,FALSE)</f>
        <v>30</v>
      </c>
      <c r="G10739" t="str">
        <f>VLOOKUP(E10739,ReactionTypes!$B$2:$D10754,2,FALSE)</f>
        <v>positive</v>
      </c>
      <c r="H10739" t="s">
        <v>1121</v>
      </c>
      <c r="I10739">
        <v>7</v>
      </c>
      <c r="J10739">
        <f t="shared" si="1150"/>
        <v>2116</v>
      </c>
    </row>
    <row r="10740" spans="1:10">
      <c r="A10740">
        <v>11164</v>
      </c>
      <c r="B10740" t="s">
        <v>464</v>
      </c>
      <c r="C10740" t="str">
        <f>VLOOKUP(B10740,Content!$B$2:$D12165,3,FALSE)</f>
        <v>tennis</v>
      </c>
      <c r="D10740" t="str">
        <f>VLOOKUP(B10740,Content!$B$2:$D12165,2,FALSE)</f>
        <v>photo</v>
      </c>
      <c r="E10740" t="s">
        <v>1046</v>
      </c>
      <c r="F10740">
        <f>VLOOKUP(E10740,ReactionTypes!$B$2:$D10755,3,FALSE)</f>
        <v>45</v>
      </c>
      <c r="G10740" t="str">
        <f>VLOOKUP(E10740,ReactionTypes!$B$2:$D10755,2,FALSE)</f>
        <v>positive</v>
      </c>
      <c r="H10740" s="4">
        <v>43933</v>
      </c>
      <c r="I10740">
        <f t="shared" ref="I10740:I10742" si="1155">MONTH(H10740)</f>
        <v>4</v>
      </c>
      <c r="J10740">
        <f t="shared" si="1150"/>
        <v>1978</v>
      </c>
    </row>
    <row r="10741" spans="1:10">
      <c r="A10741">
        <v>11165</v>
      </c>
      <c r="B10741" t="s">
        <v>464</v>
      </c>
      <c r="C10741" t="str">
        <f>VLOOKUP(B10741,Content!$B$2:$D12166,3,FALSE)</f>
        <v>tennis</v>
      </c>
      <c r="D10741" t="str">
        <f>VLOOKUP(B10741,Content!$B$2:$D12166,2,FALSE)</f>
        <v>photo</v>
      </c>
      <c r="E10741" t="s">
        <v>1047</v>
      </c>
      <c r="F10741">
        <f>VLOOKUP(E10741,ReactionTypes!$B$2:$D10756,3,FALSE)</f>
        <v>12</v>
      </c>
      <c r="G10741" t="str">
        <f>VLOOKUP(E10741,ReactionTypes!$B$2:$D10756,2,FALSE)</f>
        <v>negative</v>
      </c>
      <c r="H10741" s="4">
        <v>44053</v>
      </c>
      <c r="I10741">
        <f t="shared" si="1155"/>
        <v>8</v>
      </c>
      <c r="J10741">
        <f t="shared" si="1150"/>
        <v>2055</v>
      </c>
    </row>
    <row r="10742" spans="1:10">
      <c r="A10742">
        <v>11166</v>
      </c>
      <c r="B10742" t="s">
        <v>464</v>
      </c>
      <c r="C10742" t="str">
        <f>VLOOKUP(B10742,Content!$B$2:$D12167,3,FALSE)</f>
        <v>tennis</v>
      </c>
      <c r="D10742" t="str">
        <f>VLOOKUP(B10742,Content!$B$2:$D12167,2,FALSE)</f>
        <v>photo</v>
      </c>
      <c r="E10742" t="s">
        <v>1046</v>
      </c>
      <c r="F10742">
        <f>VLOOKUP(E10742,ReactionTypes!$B$2:$D10757,3,FALSE)</f>
        <v>45</v>
      </c>
      <c r="G10742" t="str">
        <f>VLOOKUP(E10742,ReactionTypes!$B$2:$D10757,2,FALSE)</f>
        <v>positive</v>
      </c>
      <c r="H10742" s="4">
        <v>43928</v>
      </c>
      <c r="I10742">
        <f t="shared" si="1155"/>
        <v>4</v>
      </c>
      <c r="J10742">
        <f t="shared" si="1150"/>
        <v>1978</v>
      </c>
    </row>
    <row r="10743" spans="1:10">
      <c r="A10743">
        <v>11167</v>
      </c>
      <c r="B10743" t="s">
        <v>464</v>
      </c>
      <c r="C10743" t="str">
        <f>VLOOKUP(B10743,Content!$B$2:$D12168,3,FALSE)</f>
        <v>tennis</v>
      </c>
      <c r="D10743" t="str">
        <f>VLOOKUP(B10743,Content!$B$2:$D12168,2,FALSE)</f>
        <v>photo</v>
      </c>
      <c r="E10743" t="s">
        <v>1043</v>
      </c>
      <c r="F10743">
        <f>VLOOKUP(E10743,ReactionTypes!$B$2:$D10758,3,FALSE)</f>
        <v>65</v>
      </c>
      <c r="G10743" t="str">
        <f>VLOOKUP(E10743,ReactionTypes!$B$2:$D10758,2,FALSE)</f>
        <v>positive</v>
      </c>
      <c r="H10743" t="s">
        <v>1166</v>
      </c>
      <c r="I10743">
        <v>11</v>
      </c>
      <c r="J10743">
        <f t="shared" si="1150"/>
        <v>2055</v>
      </c>
    </row>
    <row r="10744" spans="1:10">
      <c r="A10744">
        <v>11168</v>
      </c>
      <c r="B10744" t="s">
        <v>464</v>
      </c>
      <c r="C10744" t="str">
        <f>VLOOKUP(B10744,Content!$B$2:$D12169,3,FALSE)</f>
        <v>tennis</v>
      </c>
      <c r="D10744" t="str">
        <f>VLOOKUP(B10744,Content!$B$2:$D12169,2,FALSE)</f>
        <v>photo</v>
      </c>
      <c r="E10744" t="s">
        <v>1046</v>
      </c>
      <c r="F10744">
        <f>VLOOKUP(E10744,ReactionTypes!$B$2:$D10759,3,FALSE)</f>
        <v>45</v>
      </c>
      <c r="G10744" t="str">
        <f>VLOOKUP(E10744,ReactionTypes!$B$2:$D10759,2,FALSE)</f>
        <v>positive</v>
      </c>
      <c r="H10744" t="s">
        <v>1136</v>
      </c>
      <c r="I10744">
        <v>9</v>
      </c>
      <c r="J10744">
        <f t="shared" si="1150"/>
        <v>1991</v>
      </c>
    </row>
    <row r="10745" spans="1:10">
      <c r="A10745">
        <v>11169</v>
      </c>
      <c r="B10745" t="s">
        <v>464</v>
      </c>
      <c r="C10745" t="str">
        <f>VLOOKUP(B10745,Content!$B$2:$D12170,3,FALSE)</f>
        <v>tennis</v>
      </c>
      <c r="D10745" t="str">
        <f>VLOOKUP(B10745,Content!$B$2:$D12170,2,FALSE)</f>
        <v>photo</v>
      </c>
      <c r="E10745" t="s">
        <v>1049</v>
      </c>
      <c r="F10745">
        <f>VLOOKUP(E10745,ReactionTypes!$B$2:$D10760,3,FALSE)</f>
        <v>60</v>
      </c>
      <c r="G10745" t="str">
        <f>VLOOKUP(E10745,ReactionTypes!$B$2:$D10760,2,FALSE)</f>
        <v>positive</v>
      </c>
      <c r="H10745" t="s">
        <v>1122</v>
      </c>
      <c r="I10745">
        <v>9</v>
      </c>
      <c r="J10745">
        <f t="shared" si="1150"/>
        <v>1991</v>
      </c>
    </row>
    <row r="10746" spans="1:10">
      <c r="A10746">
        <v>11170</v>
      </c>
      <c r="B10746" t="s">
        <v>464</v>
      </c>
      <c r="C10746" t="str">
        <f>VLOOKUP(B10746,Content!$B$2:$D12171,3,FALSE)</f>
        <v>tennis</v>
      </c>
      <c r="D10746" t="str">
        <f>VLOOKUP(B10746,Content!$B$2:$D12171,2,FALSE)</f>
        <v>photo</v>
      </c>
      <c r="E10746" t="s">
        <v>1040</v>
      </c>
      <c r="F10746">
        <f>VLOOKUP(E10746,ReactionTypes!$B$2:$D10761,3,FALSE)</f>
        <v>35</v>
      </c>
      <c r="G10746" t="str">
        <f>VLOOKUP(E10746,ReactionTypes!$B$2:$D10761,2,FALSE)</f>
        <v>neutral</v>
      </c>
      <c r="H10746" s="4">
        <v>44291</v>
      </c>
      <c r="I10746">
        <f>MONTH(H10746)</f>
        <v>4</v>
      </c>
      <c r="J10746">
        <f t="shared" si="1150"/>
        <v>1978</v>
      </c>
    </row>
    <row r="10747" spans="1:10">
      <c r="A10747">
        <v>11171</v>
      </c>
      <c r="B10747" t="s">
        <v>464</v>
      </c>
      <c r="C10747" t="str">
        <f>VLOOKUP(B10747,Content!$B$2:$D12172,3,FALSE)</f>
        <v>tennis</v>
      </c>
      <c r="D10747" t="str">
        <f>VLOOKUP(B10747,Content!$B$2:$D12172,2,FALSE)</f>
        <v>photo</v>
      </c>
      <c r="E10747" t="s">
        <v>1041</v>
      </c>
      <c r="F10747">
        <f>VLOOKUP(E10747,ReactionTypes!$B$2:$D10762,3,FALSE)</f>
        <v>70</v>
      </c>
      <c r="G10747" t="str">
        <f>VLOOKUP(E10747,ReactionTypes!$B$2:$D10762,2,FALSE)</f>
        <v>positive</v>
      </c>
      <c r="H10747" t="s">
        <v>1277</v>
      </c>
      <c r="I10747">
        <v>2</v>
      </c>
      <c r="J10747">
        <f t="shared" si="1150"/>
        <v>1890</v>
      </c>
    </row>
    <row r="10748" spans="1:10">
      <c r="A10748">
        <v>11172</v>
      </c>
      <c r="B10748" t="s">
        <v>464</v>
      </c>
      <c r="C10748" t="str">
        <f>VLOOKUP(B10748,Content!$B$2:$D12173,3,FALSE)</f>
        <v>tennis</v>
      </c>
      <c r="D10748" t="str">
        <f>VLOOKUP(B10748,Content!$B$2:$D12173,2,FALSE)</f>
        <v>photo</v>
      </c>
      <c r="E10748" t="s">
        <v>1047</v>
      </c>
      <c r="F10748">
        <f>VLOOKUP(E10748,ReactionTypes!$B$2:$D10763,3,FALSE)</f>
        <v>12</v>
      </c>
      <c r="G10748" t="str">
        <f>VLOOKUP(E10748,ReactionTypes!$B$2:$D10763,2,FALSE)</f>
        <v>negative</v>
      </c>
      <c r="H10748" t="s">
        <v>1143</v>
      </c>
      <c r="I10748">
        <v>10</v>
      </c>
      <c r="J10748">
        <f t="shared" si="1150"/>
        <v>2087</v>
      </c>
    </row>
    <row r="10749" spans="1:10">
      <c r="A10749">
        <v>11174</v>
      </c>
      <c r="B10749" t="s">
        <v>465</v>
      </c>
      <c r="C10749" t="str">
        <f>VLOOKUP(B10749,Content!$B$2:$D12175,3,FALSE)</f>
        <v>food</v>
      </c>
      <c r="D10749" t="str">
        <f>VLOOKUP(B10749,Content!$B$2:$D12175,2,FALSE)</f>
        <v>photo</v>
      </c>
      <c r="E10749" t="s">
        <v>1043</v>
      </c>
      <c r="F10749">
        <f>VLOOKUP(E10749,ReactionTypes!$B$2:$D10764,3,FALSE)</f>
        <v>65</v>
      </c>
      <c r="G10749" t="str">
        <f>VLOOKUP(E10749,ReactionTypes!$B$2:$D10764,2,FALSE)</f>
        <v>positive</v>
      </c>
      <c r="H10749" t="s">
        <v>1157</v>
      </c>
      <c r="I10749">
        <v>6</v>
      </c>
      <c r="J10749">
        <f t="shared" si="1150"/>
        <v>2068</v>
      </c>
    </row>
    <row r="10750" spans="1:10">
      <c r="A10750">
        <v>11175</v>
      </c>
      <c r="B10750" t="s">
        <v>465</v>
      </c>
      <c r="C10750" t="str">
        <f>VLOOKUP(B10750,Content!$B$2:$D12176,3,FALSE)</f>
        <v>food</v>
      </c>
      <c r="D10750" t="str">
        <f>VLOOKUP(B10750,Content!$B$2:$D12176,2,FALSE)</f>
        <v>photo</v>
      </c>
      <c r="E10750" t="s">
        <v>1051</v>
      </c>
      <c r="F10750">
        <f>VLOOKUP(E10750,ReactionTypes!$B$2:$D10765,3,FALSE)</f>
        <v>72</v>
      </c>
      <c r="G10750" t="str">
        <f>VLOOKUP(E10750,ReactionTypes!$B$2:$D10765,2,FALSE)</f>
        <v>positive</v>
      </c>
      <c r="H10750" t="s">
        <v>1221</v>
      </c>
      <c r="I10750">
        <v>2</v>
      </c>
      <c r="J10750">
        <f t="shared" si="1150"/>
        <v>1890</v>
      </c>
    </row>
    <row r="10751" spans="1:10">
      <c r="A10751">
        <v>11176</v>
      </c>
      <c r="B10751" t="s">
        <v>465</v>
      </c>
      <c r="C10751" t="str">
        <f>VLOOKUP(B10751,Content!$B$2:$D12177,3,FALSE)</f>
        <v>food</v>
      </c>
      <c r="D10751" t="str">
        <f>VLOOKUP(B10751,Content!$B$2:$D12177,2,FALSE)</f>
        <v>photo</v>
      </c>
      <c r="E10751" t="s">
        <v>1036</v>
      </c>
      <c r="F10751">
        <f>VLOOKUP(E10751,ReactionTypes!$B$2:$D10766,3,FALSE)</f>
        <v>0</v>
      </c>
      <c r="G10751" t="str">
        <f>VLOOKUP(E10751,ReactionTypes!$B$2:$D10766,2,FALSE)</f>
        <v>negative</v>
      </c>
      <c r="H10751" s="4">
        <v>44173</v>
      </c>
      <c r="I10751">
        <f>MONTH(H10751)</f>
        <v>12</v>
      </c>
      <c r="J10751">
        <f t="shared" si="1150"/>
        <v>2099</v>
      </c>
    </row>
    <row r="10752" spans="1:10">
      <c r="A10752">
        <v>11177</v>
      </c>
      <c r="B10752" t="s">
        <v>465</v>
      </c>
      <c r="C10752" t="str">
        <f>VLOOKUP(B10752,Content!$B$2:$D12178,3,FALSE)</f>
        <v>food</v>
      </c>
      <c r="D10752" t="str">
        <f>VLOOKUP(B10752,Content!$B$2:$D12178,2,FALSE)</f>
        <v>photo</v>
      </c>
      <c r="E10752" t="s">
        <v>1045</v>
      </c>
      <c r="F10752">
        <f>VLOOKUP(E10752,ReactionTypes!$B$2:$D10767,3,FALSE)</f>
        <v>75</v>
      </c>
      <c r="G10752" t="str">
        <f>VLOOKUP(E10752,ReactionTypes!$B$2:$D10767,2,FALSE)</f>
        <v>positive</v>
      </c>
      <c r="H10752" t="s">
        <v>1230</v>
      </c>
      <c r="I10752">
        <v>5</v>
      </c>
      <c r="J10752">
        <f t="shared" si="1150"/>
        <v>2110</v>
      </c>
    </row>
    <row r="10753" spans="1:10">
      <c r="A10753">
        <v>11178</v>
      </c>
      <c r="B10753" t="s">
        <v>465</v>
      </c>
      <c r="C10753" t="str">
        <f>VLOOKUP(B10753,Content!$B$2:$D12179,3,FALSE)</f>
        <v>food</v>
      </c>
      <c r="D10753" t="str">
        <f>VLOOKUP(B10753,Content!$B$2:$D12179,2,FALSE)</f>
        <v>photo</v>
      </c>
      <c r="E10753" t="s">
        <v>1039</v>
      </c>
      <c r="F10753">
        <f>VLOOKUP(E10753,ReactionTypes!$B$2:$D10768,3,FALSE)</f>
        <v>30</v>
      </c>
      <c r="G10753" t="str">
        <f>VLOOKUP(E10753,ReactionTypes!$B$2:$D10768,2,FALSE)</f>
        <v>positive</v>
      </c>
      <c r="H10753" t="s">
        <v>1097</v>
      </c>
      <c r="I10753">
        <v>8</v>
      </c>
      <c r="J10753">
        <f t="shared" si="1150"/>
        <v>2055</v>
      </c>
    </row>
    <row r="10754" spans="1:10">
      <c r="A10754">
        <v>11179</v>
      </c>
      <c r="B10754" t="s">
        <v>465</v>
      </c>
      <c r="C10754" t="str">
        <f>VLOOKUP(B10754,Content!$B$2:$D12180,3,FALSE)</f>
        <v>food</v>
      </c>
      <c r="D10754" t="str">
        <f>VLOOKUP(B10754,Content!$B$2:$D12180,2,FALSE)</f>
        <v>photo</v>
      </c>
      <c r="E10754" t="s">
        <v>1036</v>
      </c>
      <c r="F10754">
        <f>VLOOKUP(E10754,ReactionTypes!$B$2:$D10769,3,FALSE)</f>
        <v>0</v>
      </c>
      <c r="G10754" t="str">
        <f>VLOOKUP(E10754,ReactionTypes!$B$2:$D10769,2,FALSE)</f>
        <v>negative</v>
      </c>
      <c r="H10754" t="s">
        <v>1103</v>
      </c>
      <c r="I10754">
        <v>10</v>
      </c>
      <c r="J10754">
        <f t="shared" si="1150"/>
        <v>2087</v>
      </c>
    </row>
    <row r="10755" spans="1:10">
      <c r="A10755">
        <v>11180</v>
      </c>
      <c r="B10755" t="s">
        <v>465</v>
      </c>
      <c r="C10755" t="str">
        <f>VLOOKUP(B10755,Content!$B$2:$D12181,3,FALSE)</f>
        <v>food</v>
      </c>
      <c r="D10755" t="str">
        <f>VLOOKUP(B10755,Content!$B$2:$D12181,2,FALSE)</f>
        <v>photo</v>
      </c>
      <c r="E10755" t="s">
        <v>1039</v>
      </c>
      <c r="F10755">
        <f>VLOOKUP(E10755,ReactionTypes!$B$2:$D10770,3,FALSE)</f>
        <v>30</v>
      </c>
      <c r="G10755" t="str">
        <f>VLOOKUP(E10755,ReactionTypes!$B$2:$D10770,2,FALSE)</f>
        <v>positive</v>
      </c>
      <c r="H10755" s="4">
        <v>44145</v>
      </c>
      <c r="I10755">
        <f>MONTH(H10755)</f>
        <v>11</v>
      </c>
      <c r="J10755">
        <f t="shared" ref="J10755:J10818" si="1156">COUNTIF($I$2:$I$24574,I10755)</f>
        <v>2055</v>
      </c>
    </row>
    <row r="10756" spans="1:10">
      <c r="A10756">
        <v>11181</v>
      </c>
      <c r="B10756" t="s">
        <v>465</v>
      </c>
      <c r="C10756" t="str">
        <f>VLOOKUP(B10756,Content!$B$2:$D12182,3,FALSE)</f>
        <v>food</v>
      </c>
      <c r="D10756" t="str">
        <f>VLOOKUP(B10756,Content!$B$2:$D12182,2,FALSE)</f>
        <v>photo</v>
      </c>
      <c r="E10756" t="s">
        <v>1039</v>
      </c>
      <c r="F10756">
        <f>VLOOKUP(E10756,ReactionTypes!$B$2:$D10771,3,FALSE)</f>
        <v>30</v>
      </c>
      <c r="G10756" t="str">
        <f>VLOOKUP(E10756,ReactionTypes!$B$2:$D10771,2,FALSE)</f>
        <v>positive</v>
      </c>
      <c r="H10756" t="s">
        <v>1269</v>
      </c>
      <c r="I10756">
        <v>3</v>
      </c>
      <c r="J10756">
        <f t="shared" si="1156"/>
        <v>1982</v>
      </c>
    </row>
    <row r="10757" spans="1:10">
      <c r="A10757">
        <v>11182</v>
      </c>
      <c r="B10757" t="s">
        <v>465</v>
      </c>
      <c r="C10757" t="str">
        <f>VLOOKUP(B10757,Content!$B$2:$D12183,3,FALSE)</f>
        <v>food</v>
      </c>
      <c r="D10757" t="str">
        <f>VLOOKUP(B10757,Content!$B$2:$D12183,2,FALSE)</f>
        <v>photo</v>
      </c>
      <c r="E10757" t="s">
        <v>1050</v>
      </c>
      <c r="F10757">
        <f>VLOOKUP(E10757,ReactionTypes!$B$2:$D10772,3,FALSE)</f>
        <v>70</v>
      </c>
      <c r="G10757" t="str">
        <f>VLOOKUP(E10757,ReactionTypes!$B$2:$D10772,2,FALSE)</f>
        <v>positive</v>
      </c>
      <c r="H10757" t="s">
        <v>1274</v>
      </c>
      <c r="I10757">
        <v>4</v>
      </c>
      <c r="J10757">
        <f t="shared" si="1156"/>
        <v>1978</v>
      </c>
    </row>
    <row r="10758" spans="1:10">
      <c r="A10758">
        <v>11183</v>
      </c>
      <c r="B10758" t="s">
        <v>465</v>
      </c>
      <c r="C10758" t="str">
        <f>VLOOKUP(B10758,Content!$B$2:$D12184,3,FALSE)</f>
        <v>food</v>
      </c>
      <c r="D10758" t="str">
        <f>VLOOKUP(B10758,Content!$B$2:$D12184,2,FALSE)</f>
        <v>photo</v>
      </c>
      <c r="E10758" t="s">
        <v>1041</v>
      </c>
      <c r="F10758">
        <f>VLOOKUP(E10758,ReactionTypes!$B$2:$D10773,3,FALSE)</f>
        <v>70</v>
      </c>
      <c r="G10758" t="str">
        <f>VLOOKUP(E10758,ReactionTypes!$B$2:$D10773,2,FALSE)</f>
        <v>positive</v>
      </c>
      <c r="H10758" s="4">
        <v>44320</v>
      </c>
      <c r="I10758">
        <f>MONTH(H10758)</f>
        <v>5</v>
      </c>
      <c r="J10758">
        <f t="shared" si="1156"/>
        <v>2110</v>
      </c>
    </row>
    <row r="10759" spans="1:10">
      <c r="A10759">
        <v>11185</v>
      </c>
      <c r="B10759" t="s">
        <v>466</v>
      </c>
      <c r="C10759" t="str">
        <f>VLOOKUP(B10759,Content!$B$2:$D12186,3,FALSE)</f>
        <v>animals</v>
      </c>
      <c r="D10759" t="str">
        <f>VLOOKUP(B10759,Content!$B$2:$D12186,2,FALSE)</f>
        <v>photo</v>
      </c>
      <c r="E10759" t="s">
        <v>1044</v>
      </c>
      <c r="F10759">
        <f>VLOOKUP(E10759,ReactionTypes!$B$2:$D10774,3,FALSE)</f>
        <v>20</v>
      </c>
      <c r="G10759" t="str">
        <f>VLOOKUP(E10759,ReactionTypes!$B$2:$D10774,2,FALSE)</f>
        <v>neutral</v>
      </c>
      <c r="H10759" t="s">
        <v>1251</v>
      </c>
      <c r="I10759">
        <v>5</v>
      </c>
      <c r="J10759">
        <f t="shared" si="1156"/>
        <v>2110</v>
      </c>
    </row>
    <row r="10760" spans="1:10">
      <c r="A10760">
        <v>11186</v>
      </c>
      <c r="B10760" t="s">
        <v>466</v>
      </c>
      <c r="C10760" t="str">
        <f>VLOOKUP(B10760,Content!$B$2:$D12187,3,FALSE)</f>
        <v>animals</v>
      </c>
      <c r="D10760" t="str">
        <f>VLOOKUP(B10760,Content!$B$2:$D12187,2,FALSE)</f>
        <v>photo</v>
      </c>
      <c r="E10760" t="s">
        <v>1048</v>
      </c>
      <c r="F10760">
        <f>VLOOKUP(E10760,ReactionTypes!$B$2:$D10775,3,FALSE)</f>
        <v>50</v>
      </c>
      <c r="G10760" t="str">
        <f>VLOOKUP(E10760,ReactionTypes!$B$2:$D10775,2,FALSE)</f>
        <v>positive</v>
      </c>
      <c r="H10760" t="s">
        <v>1149</v>
      </c>
      <c r="I10760">
        <v>7</v>
      </c>
      <c r="J10760">
        <f t="shared" si="1156"/>
        <v>2116</v>
      </c>
    </row>
    <row r="10761" spans="1:10">
      <c r="A10761">
        <v>11187</v>
      </c>
      <c r="B10761" t="s">
        <v>466</v>
      </c>
      <c r="C10761" t="str">
        <f>VLOOKUP(B10761,Content!$B$2:$D12188,3,FALSE)</f>
        <v>animals</v>
      </c>
      <c r="D10761" t="str">
        <f>VLOOKUP(B10761,Content!$B$2:$D12188,2,FALSE)</f>
        <v>photo</v>
      </c>
      <c r="E10761" t="s">
        <v>1038</v>
      </c>
      <c r="F10761">
        <f>VLOOKUP(E10761,ReactionTypes!$B$2:$D10776,3,FALSE)</f>
        <v>15</v>
      </c>
      <c r="G10761" t="str">
        <f>VLOOKUP(E10761,ReactionTypes!$B$2:$D10776,2,FALSE)</f>
        <v>negative</v>
      </c>
      <c r="H10761" t="s">
        <v>1235</v>
      </c>
      <c r="I10761">
        <v>3</v>
      </c>
      <c r="J10761">
        <f t="shared" si="1156"/>
        <v>1982</v>
      </c>
    </row>
    <row r="10762" spans="1:10">
      <c r="A10762">
        <v>11188</v>
      </c>
      <c r="B10762" t="s">
        <v>466</v>
      </c>
      <c r="C10762" t="str">
        <f>VLOOKUP(B10762,Content!$B$2:$D12189,3,FALSE)</f>
        <v>animals</v>
      </c>
      <c r="D10762" t="str">
        <f>VLOOKUP(B10762,Content!$B$2:$D12189,2,FALSE)</f>
        <v>photo</v>
      </c>
      <c r="E10762" t="s">
        <v>1041</v>
      </c>
      <c r="F10762">
        <f>VLOOKUP(E10762,ReactionTypes!$B$2:$D10777,3,FALSE)</f>
        <v>70</v>
      </c>
      <c r="G10762" t="str">
        <f>VLOOKUP(E10762,ReactionTypes!$B$2:$D10777,2,FALSE)</f>
        <v>positive</v>
      </c>
      <c r="H10762" t="s">
        <v>1191</v>
      </c>
      <c r="I10762">
        <v>6</v>
      </c>
      <c r="J10762">
        <f t="shared" si="1156"/>
        <v>2068</v>
      </c>
    </row>
    <row r="10763" spans="1:10">
      <c r="A10763">
        <v>11189</v>
      </c>
      <c r="B10763" t="s">
        <v>466</v>
      </c>
      <c r="C10763" t="str">
        <f>VLOOKUP(B10763,Content!$B$2:$D12190,3,FALSE)</f>
        <v>animals</v>
      </c>
      <c r="D10763" t="str">
        <f>VLOOKUP(B10763,Content!$B$2:$D12190,2,FALSE)</f>
        <v>photo</v>
      </c>
      <c r="E10763" t="s">
        <v>1050</v>
      </c>
      <c r="F10763">
        <f>VLOOKUP(E10763,ReactionTypes!$B$2:$D10778,3,FALSE)</f>
        <v>70</v>
      </c>
      <c r="G10763" t="str">
        <f>VLOOKUP(E10763,ReactionTypes!$B$2:$D10778,2,FALSE)</f>
        <v>positive</v>
      </c>
      <c r="H10763" t="s">
        <v>1147</v>
      </c>
      <c r="I10763">
        <v>12</v>
      </c>
      <c r="J10763">
        <f t="shared" si="1156"/>
        <v>2099</v>
      </c>
    </row>
    <row r="10764" spans="1:10">
      <c r="A10764">
        <v>11190</v>
      </c>
      <c r="B10764" t="s">
        <v>466</v>
      </c>
      <c r="C10764" t="str">
        <f>VLOOKUP(B10764,Content!$B$2:$D12191,3,FALSE)</f>
        <v>animals</v>
      </c>
      <c r="D10764" t="str">
        <f>VLOOKUP(B10764,Content!$B$2:$D12191,2,FALSE)</f>
        <v>photo</v>
      </c>
      <c r="E10764" t="s">
        <v>1051</v>
      </c>
      <c r="F10764">
        <f>VLOOKUP(E10764,ReactionTypes!$B$2:$D10779,3,FALSE)</f>
        <v>72</v>
      </c>
      <c r="G10764" t="str">
        <f>VLOOKUP(E10764,ReactionTypes!$B$2:$D10779,2,FALSE)</f>
        <v>positive</v>
      </c>
      <c r="H10764" t="s">
        <v>1233</v>
      </c>
      <c r="I10764">
        <v>4</v>
      </c>
      <c r="J10764">
        <f t="shared" si="1156"/>
        <v>1978</v>
      </c>
    </row>
    <row r="10765" spans="1:10">
      <c r="A10765">
        <v>11191</v>
      </c>
      <c r="B10765" t="s">
        <v>466</v>
      </c>
      <c r="C10765" t="str">
        <f>VLOOKUP(B10765,Content!$B$2:$D12192,3,FALSE)</f>
        <v>animals</v>
      </c>
      <c r="D10765" t="str">
        <f>VLOOKUP(B10765,Content!$B$2:$D12192,2,FALSE)</f>
        <v>photo</v>
      </c>
      <c r="E10765" t="s">
        <v>1040</v>
      </c>
      <c r="F10765">
        <f>VLOOKUP(E10765,ReactionTypes!$B$2:$D10780,3,FALSE)</f>
        <v>35</v>
      </c>
      <c r="G10765" t="str">
        <f>VLOOKUP(E10765,ReactionTypes!$B$2:$D10780,2,FALSE)</f>
        <v>neutral</v>
      </c>
      <c r="H10765" s="4">
        <v>44289</v>
      </c>
      <c r="I10765">
        <f t="shared" ref="I10765:I10767" si="1157">MONTH(H10765)</f>
        <v>4</v>
      </c>
      <c r="J10765">
        <f t="shared" si="1156"/>
        <v>1978</v>
      </c>
    </row>
    <row r="10766" spans="1:10">
      <c r="A10766">
        <v>11192</v>
      </c>
      <c r="B10766" t="s">
        <v>466</v>
      </c>
      <c r="C10766" t="str">
        <f>VLOOKUP(B10766,Content!$B$2:$D12193,3,FALSE)</f>
        <v>animals</v>
      </c>
      <c r="D10766" t="str">
        <f>VLOOKUP(B10766,Content!$B$2:$D12193,2,FALSE)</f>
        <v>photo</v>
      </c>
      <c r="E10766" t="s">
        <v>1050</v>
      </c>
      <c r="F10766">
        <f>VLOOKUP(E10766,ReactionTypes!$B$2:$D10781,3,FALSE)</f>
        <v>70</v>
      </c>
      <c r="G10766" t="str">
        <f>VLOOKUP(E10766,ReactionTypes!$B$2:$D10781,2,FALSE)</f>
        <v>positive</v>
      </c>
      <c r="H10766" s="4">
        <v>44257</v>
      </c>
      <c r="I10766">
        <f t="shared" si="1157"/>
        <v>3</v>
      </c>
      <c r="J10766">
        <f t="shared" si="1156"/>
        <v>1982</v>
      </c>
    </row>
    <row r="10767" spans="1:10">
      <c r="A10767">
        <v>11193</v>
      </c>
      <c r="B10767" t="s">
        <v>466</v>
      </c>
      <c r="C10767" t="str">
        <f>VLOOKUP(B10767,Content!$B$2:$D12194,3,FALSE)</f>
        <v>animals</v>
      </c>
      <c r="D10767" t="str">
        <f>VLOOKUP(B10767,Content!$B$2:$D12194,2,FALSE)</f>
        <v>photo</v>
      </c>
      <c r="E10767" t="s">
        <v>1043</v>
      </c>
      <c r="F10767">
        <f>VLOOKUP(E10767,ReactionTypes!$B$2:$D10782,3,FALSE)</f>
        <v>65</v>
      </c>
      <c r="G10767" t="str">
        <f>VLOOKUP(E10767,ReactionTypes!$B$2:$D10782,2,FALSE)</f>
        <v>positive</v>
      </c>
      <c r="H10767" s="4">
        <v>44146</v>
      </c>
      <c r="I10767">
        <f t="shared" si="1157"/>
        <v>11</v>
      </c>
      <c r="J10767">
        <f t="shared" si="1156"/>
        <v>2055</v>
      </c>
    </row>
    <row r="10768" spans="1:10">
      <c r="A10768">
        <v>11194</v>
      </c>
      <c r="B10768" t="s">
        <v>466</v>
      </c>
      <c r="C10768" t="str">
        <f>VLOOKUP(B10768,Content!$B$2:$D12195,3,FALSE)</f>
        <v>animals</v>
      </c>
      <c r="D10768" t="str">
        <f>VLOOKUP(B10768,Content!$B$2:$D12195,2,FALSE)</f>
        <v>photo</v>
      </c>
      <c r="E10768" t="s">
        <v>1040</v>
      </c>
      <c r="F10768">
        <f>VLOOKUP(E10768,ReactionTypes!$B$2:$D10783,3,FALSE)</f>
        <v>35</v>
      </c>
      <c r="G10768" t="str">
        <f>VLOOKUP(E10768,ReactionTypes!$B$2:$D10783,2,FALSE)</f>
        <v>neutral</v>
      </c>
      <c r="H10768" t="s">
        <v>1247</v>
      </c>
      <c r="I10768">
        <v>5</v>
      </c>
      <c r="J10768">
        <f t="shared" si="1156"/>
        <v>2110</v>
      </c>
    </row>
    <row r="10769" spans="1:10">
      <c r="A10769">
        <v>11195</v>
      </c>
      <c r="B10769" t="s">
        <v>466</v>
      </c>
      <c r="C10769" t="str">
        <f>VLOOKUP(B10769,Content!$B$2:$D12196,3,FALSE)</f>
        <v>animals</v>
      </c>
      <c r="D10769" t="str">
        <f>VLOOKUP(B10769,Content!$B$2:$D12196,2,FALSE)</f>
        <v>photo</v>
      </c>
      <c r="E10769" t="s">
        <v>1037</v>
      </c>
      <c r="F10769">
        <f>VLOOKUP(E10769,ReactionTypes!$B$2:$D10784,3,FALSE)</f>
        <v>10</v>
      </c>
      <c r="G10769" t="str">
        <f>VLOOKUP(E10769,ReactionTypes!$B$2:$D10784,2,FALSE)</f>
        <v>negative</v>
      </c>
      <c r="H10769" s="4">
        <v>44470</v>
      </c>
      <c r="I10769">
        <f>MONTH(H10769)</f>
        <v>10</v>
      </c>
      <c r="J10769">
        <f t="shared" si="1156"/>
        <v>2087</v>
      </c>
    </row>
    <row r="10770" spans="1:10">
      <c r="A10770">
        <v>11196</v>
      </c>
      <c r="B10770" t="s">
        <v>466</v>
      </c>
      <c r="C10770" t="str">
        <f>VLOOKUP(B10770,Content!$B$2:$D12197,3,FALSE)</f>
        <v>animals</v>
      </c>
      <c r="D10770" t="str">
        <f>VLOOKUP(B10770,Content!$B$2:$D12197,2,FALSE)</f>
        <v>photo</v>
      </c>
      <c r="E10770" t="s">
        <v>1037</v>
      </c>
      <c r="F10770">
        <f>VLOOKUP(E10770,ReactionTypes!$B$2:$D10785,3,FALSE)</f>
        <v>10</v>
      </c>
      <c r="G10770" t="str">
        <f>VLOOKUP(E10770,ReactionTypes!$B$2:$D10785,2,FALSE)</f>
        <v>negative</v>
      </c>
      <c r="H10770" t="s">
        <v>1166</v>
      </c>
      <c r="I10770">
        <v>11</v>
      </c>
      <c r="J10770">
        <f t="shared" si="1156"/>
        <v>2055</v>
      </c>
    </row>
    <row r="10771" spans="1:10">
      <c r="A10771">
        <v>11197</v>
      </c>
      <c r="B10771" t="s">
        <v>466</v>
      </c>
      <c r="C10771" t="str">
        <f>VLOOKUP(B10771,Content!$B$2:$D12198,3,FALSE)</f>
        <v>animals</v>
      </c>
      <c r="D10771" t="str">
        <f>VLOOKUP(B10771,Content!$B$2:$D12198,2,FALSE)</f>
        <v>photo</v>
      </c>
      <c r="E10771" t="s">
        <v>1049</v>
      </c>
      <c r="F10771">
        <f>VLOOKUP(E10771,ReactionTypes!$B$2:$D10786,3,FALSE)</f>
        <v>60</v>
      </c>
      <c r="G10771" t="str">
        <f>VLOOKUP(E10771,ReactionTypes!$B$2:$D10786,2,FALSE)</f>
        <v>positive</v>
      </c>
      <c r="H10771" s="4">
        <v>44505</v>
      </c>
      <c r="I10771">
        <f>MONTH(H10771)</f>
        <v>11</v>
      </c>
      <c r="J10771">
        <f t="shared" si="1156"/>
        <v>2055</v>
      </c>
    </row>
    <row r="10772" spans="1:10">
      <c r="A10772">
        <v>11198</v>
      </c>
      <c r="B10772" t="s">
        <v>466</v>
      </c>
      <c r="C10772" t="str">
        <f>VLOOKUP(B10772,Content!$B$2:$D12199,3,FALSE)</f>
        <v>animals</v>
      </c>
      <c r="D10772" t="str">
        <f>VLOOKUP(B10772,Content!$B$2:$D12199,2,FALSE)</f>
        <v>photo</v>
      </c>
      <c r="E10772" t="s">
        <v>1050</v>
      </c>
      <c r="F10772">
        <f>VLOOKUP(E10772,ReactionTypes!$B$2:$D10787,3,FALSE)</f>
        <v>70</v>
      </c>
      <c r="G10772" t="str">
        <f>VLOOKUP(E10772,ReactionTypes!$B$2:$D10787,2,FALSE)</f>
        <v>positive</v>
      </c>
      <c r="H10772" t="s">
        <v>1209</v>
      </c>
      <c r="I10772">
        <v>5</v>
      </c>
      <c r="J10772">
        <f t="shared" si="1156"/>
        <v>2110</v>
      </c>
    </row>
    <row r="10773" spans="1:10">
      <c r="A10773">
        <v>11199</v>
      </c>
      <c r="B10773" t="s">
        <v>466</v>
      </c>
      <c r="C10773" t="str">
        <f>VLOOKUP(B10773,Content!$B$2:$D12200,3,FALSE)</f>
        <v>animals</v>
      </c>
      <c r="D10773" t="str">
        <f>VLOOKUP(B10773,Content!$B$2:$D12200,2,FALSE)</f>
        <v>photo</v>
      </c>
      <c r="E10773" t="s">
        <v>1041</v>
      </c>
      <c r="F10773">
        <f>VLOOKUP(E10773,ReactionTypes!$B$2:$D10788,3,FALSE)</f>
        <v>70</v>
      </c>
      <c r="G10773" t="str">
        <f>VLOOKUP(E10773,ReactionTypes!$B$2:$D10788,2,FALSE)</f>
        <v>positive</v>
      </c>
      <c r="H10773" t="s">
        <v>1249</v>
      </c>
      <c r="I10773">
        <v>6</v>
      </c>
      <c r="J10773">
        <f t="shared" si="1156"/>
        <v>2068</v>
      </c>
    </row>
    <row r="10774" spans="1:10">
      <c r="A10774">
        <v>11200</v>
      </c>
      <c r="B10774" t="s">
        <v>466</v>
      </c>
      <c r="C10774" t="str">
        <f>VLOOKUP(B10774,Content!$B$2:$D12201,3,FALSE)</f>
        <v>animals</v>
      </c>
      <c r="D10774" t="str">
        <f>VLOOKUP(B10774,Content!$B$2:$D12201,2,FALSE)</f>
        <v>photo</v>
      </c>
      <c r="E10774" t="s">
        <v>1049</v>
      </c>
      <c r="F10774">
        <f>VLOOKUP(E10774,ReactionTypes!$B$2:$D10789,3,FALSE)</f>
        <v>60</v>
      </c>
      <c r="G10774" t="str">
        <f>VLOOKUP(E10774,ReactionTypes!$B$2:$D10789,2,FALSE)</f>
        <v>positive</v>
      </c>
      <c r="H10774" t="s">
        <v>1191</v>
      </c>
      <c r="I10774">
        <v>6</v>
      </c>
      <c r="J10774">
        <f t="shared" si="1156"/>
        <v>2068</v>
      </c>
    </row>
    <row r="10775" spans="1:10">
      <c r="A10775">
        <v>11201</v>
      </c>
      <c r="B10775" t="s">
        <v>466</v>
      </c>
      <c r="C10775" t="str">
        <f>VLOOKUP(B10775,Content!$B$2:$D12202,3,FALSE)</f>
        <v>animals</v>
      </c>
      <c r="D10775" t="str">
        <f>VLOOKUP(B10775,Content!$B$2:$D12202,2,FALSE)</f>
        <v>photo</v>
      </c>
      <c r="E10775" t="s">
        <v>1050</v>
      </c>
      <c r="F10775">
        <f>VLOOKUP(E10775,ReactionTypes!$B$2:$D10790,3,FALSE)</f>
        <v>70</v>
      </c>
      <c r="G10775" t="str">
        <f>VLOOKUP(E10775,ReactionTypes!$B$2:$D10790,2,FALSE)</f>
        <v>positive</v>
      </c>
      <c r="H10775" t="s">
        <v>1190</v>
      </c>
      <c r="I10775">
        <v>1</v>
      </c>
      <c r="J10775">
        <f t="shared" si="1156"/>
        <v>2142</v>
      </c>
    </row>
    <row r="10776" spans="1:10">
      <c r="A10776">
        <v>11202</v>
      </c>
      <c r="B10776" t="s">
        <v>466</v>
      </c>
      <c r="C10776" t="str">
        <f>VLOOKUP(B10776,Content!$B$2:$D12203,3,FALSE)</f>
        <v>animals</v>
      </c>
      <c r="D10776" t="str">
        <f>VLOOKUP(B10776,Content!$B$2:$D12203,2,FALSE)</f>
        <v>photo</v>
      </c>
      <c r="E10776" t="s">
        <v>1047</v>
      </c>
      <c r="F10776">
        <f>VLOOKUP(E10776,ReactionTypes!$B$2:$D10791,3,FALSE)</f>
        <v>12</v>
      </c>
      <c r="G10776" t="str">
        <f>VLOOKUP(E10776,ReactionTypes!$B$2:$D10791,2,FALSE)</f>
        <v>negative</v>
      </c>
      <c r="H10776" t="s">
        <v>1107</v>
      </c>
      <c r="I10776">
        <v>8</v>
      </c>
      <c r="J10776">
        <f t="shared" si="1156"/>
        <v>2055</v>
      </c>
    </row>
    <row r="10777" spans="1:10">
      <c r="A10777">
        <v>11203</v>
      </c>
      <c r="B10777" t="s">
        <v>466</v>
      </c>
      <c r="C10777" t="str">
        <f>VLOOKUP(B10777,Content!$B$2:$D12204,3,FALSE)</f>
        <v>animals</v>
      </c>
      <c r="D10777" t="str">
        <f>VLOOKUP(B10777,Content!$B$2:$D12204,2,FALSE)</f>
        <v>photo</v>
      </c>
      <c r="E10777" t="s">
        <v>1046</v>
      </c>
      <c r="F10777">
        <f>VLOOKUP(E10777,ReactionTypes!$B$2:$D10792,3,FALSE)</f>
        <v>45</v>
      </c>
      <c r="G10777" t="str">
        <f>VLOOKUP(E10777,ReactionTypes!$B$2:$D10792,2,FALSE)</f>
        <v>positive</v>
      </c>
      <c r="H10777" t="s">
        <v>1105</v>
      </c>
      <c r="I10777">
        <v>7</v>
      </c>
      <c r="J10777">
        <f t="shared" si="1156"/>
        <v>2116</v>
      </c>
    </row>
    <row r="10778" spans="1:10">
      <c r="A10778">
        <v>11204</v>
      </c>
      <c r="B10778" t="s">
        <v>466</v>
      </c>
      <c r="C10778" t="str">
        <f>VLOOKUP(B10778,Content!$B$2:$D12205,3,FALSE)</f>
        <v>animals</v>
      </c>
      <c r="D10778" t="str">
        <f>VLOOKUP(B10778,Content!$B$2:$D12205,2,FALSE)</f>
        <v>photo</v>
      </c>
      <c r="E10778" t="s">
        <v>1049</v>
      </c>
      <c r="F10778">
        <f>VLOOKUP(E10778,ReactionTypes!$B$2:$D10793,3,FALSE)</f>
        <v>60</v>
      </c>
      <c r="G10778" t="str">
        <f>VLOOKUP(E10778,ReactionTypes!$B$2:$D10793,2,FALSE)</f>
        <v>positive</v>
      </c>
      <c r="H10778" t="s">
        <v>1217</v>
      </c>
      <c r="I10778">
        <v>2</v>
      </c>
      <c r="J10778">
        <f t="shared" si="1156"/>
        <v>1890</v>
      </c>
    </row>
    <row r="10779" spans="1:10">
      <c r="A10779">
        <v>11206</v>
      </c>
      <c r="B10779" t="s">
        <v>467</v>
      </c>
      <c r="C10779" t="str">
        <f>VLOOKUP(B10779,Content!$B$2:$D12207,3,FALSE)</f>
        <v>dogs</v>
      </c>
      <c r="D10779" t="str">
        <f>VLOOKUP(B10779,Content!$B$2:$D12207,2,FALSE)</f>
        <v>audio</v>
      </c>
      <c r="E10779" t="s">
        <v>1045</v>
      </c>
      <c r="F10779">
        <f>VLOOKUP(E10779,ReactionTypes!$B$2:$D10794,3,FALSE)</f>
        <v>75</v>
      </c>
      <c r="G10779" t="str">
        <f>VLOOKUP(E10779,ReactionTypes!$B$2:$D10794,2,FALSE)</f>
        <v>positive</v>
      </c>
      <c r="H10779" t="s">
        <v>1156</v>
      </c>
      <c r="I10779">
        <v>11</v>
      </c>
      <c r="J10779">
        <f t="shared" si="1156"/>
        <v>2055</v>
      </c>
    </row>
    <row r="10780" spans="1:10">
      <c r="A10780">
        <v>11207</v>
      </c>
      <c r="B10780" t="s">
        <v>467</v>
      </c>
      <c r="C10780" t="str">
        <f>VLOOKUP(B10780,Content!$B$2:$D12208,3,FALSE)</f>
        <v>dogs</v>
      </c>
      <c r="D10780" t="str">
        <f>VLOOKUP(B10780,Content!$B$2:$D12208,2,FALSE)</f>
        <v>audio</v>
      </c>
      <c r="E10780" t="s">
        <v>1048</v>
      </c>
      <c r="F10780">
        <f>VLOOKUP(E10780,ReactionTypes!$B$2:$D10795,3,FALSE)</f>
        <v>50</v>
      </c>
      <c r="G10780" t="str">
        <f>VLOOKUP(E10780,ReactionTypes!$B$2:$D10795,2,FALSE)</f>
        <v>positive</v>
      </c>
      <c r="H10780" s="4">
        <v>44260</v>
      </c>
      <c r="I10780">
        <f t="shared" ref="I10780:I10781" si="1158">MONTH(H10780)</f>
        <v>3</v>
      </c>
      <c r="J10780">
        <f t="shared" si="1156"/>
        <v>1982</v>
      </c>
    </row>
    <row r="10781" spans="1:10">
      <c r="A10781">
        <v>11208</v>
      </c>
      <c r="B10781" t="s">
        <v>467</v>
      </c>
      <c r="C10781" t="str">
        <f>VLOOKUP(B10781,Content!$B$2:$D12209,3,FALSE)</f>
        <v>dogs</v>
      </c>
      <c r="D10781" t="str">
        <f>VLOOKUP(B10781,Content!$B$2:$D12209,2,FALSE)</f>
        <v>audio</v>
      </c>
      <c r="E10781" t="s">
        <v>1040</v>
      </c>
      <c r="F10781">
        <f>VLOOKUP(E10781,ReactionTypes!$B$2:$D10796,3,FALSE)</f>
        <v>35</v>
      </c>
      <c r="G10781" t="str">
        <f>VLOOKUP(E10781,ReactionTypes!$B$2:$D10796,2,FALSE)</f>
        <v>neutral</v>
      </c>
      <c r="H10781" s="4">
        <v>44233</v>
      </c>
      <c r="I10781">
        <f t="shared" si="1158"/>
        <v>2</v>
      </c>
      <c r="J10781">
        <f t="shared" si="1156"/>
        <v>1890</v>
      </c>
    </row>
    <row r="10782" spans="1:10">
      <c r="A10782">
        <v>11209</v>
      </c>
      <c r="B10782" t="s">
        <v>467</v>
      </c>
      <c r="C10782" t="str">
        <f>VLOOKUP(B10782,Content!$B$2:$D12210,3,FALSE)</f>
        <v>dogs</v>
      </c>
      <c r="D10782" t="str">
        <f>VLOOKUP(B10782,Content!$B$2:$D12210,2,FALSE)</f>
        <v>audio</v>
      </c>
      <c r="E10782" t="s">
        <v>1040</v>
      </c>
      <c r="F10782">
        <f>VLOOKUP(E10782,ReactionTypes!$B$2:$D10797,3,FALSE)</f>
        <v>35</v>
      </c>
      <c r="G10782" t="str">
        <f>VLOOKUP(E10782,ReactionTypes!$B$2:$D10797,2,FALSE)</f>
        <v>neutral</v>
      </c>
      <c r="H10782" t="s">
        <v>1102</v>
      </c>
      <c r="I10782">
        <v>9</v>
      </c>
      <c r="J10782">
        <f t="shared" si="1156"/>
        <v>1991</v>
      </c>
    </row>
    <row r="10783" spans="1:10">
      <c r="A10783">
        <v>11210</v>
      </c>
      <c r="B10783" t="s">
        <v>467</v>
      </c>
      <c r="C10783" t="str">
        <f>VLOOKUP(B10783,Content!$B$2:$D12211,3,FALSE)</f>
        <v>dogs</v>
      </c>
      <c r="D10783" t="str">
        <f>VLOOKUP(B10783,Content!$B$2:$D12211,2,FALSE)</f>
        <v>audio</v>
      </c>
      <c r="E10783" t="s">
        <v>1051</v>
      </c>
      <c r="F10783">
        <f>VLOOKUP(E10783,ReactionTypes!$B$2:$D10798,3,FALSE)</f>
        <v>72</v>
      </c>
      <c r="G10783" t="str">
        <f>VLOOKUP(E10783,ReactionTypes!$B$2:$D10798,2,FALSE)</f>
        <v>positive</v>
      </c>
      <c r="H10783" t="s">
        <v>1166</v>
      </c>
      <c r="I10783">
        <v>11</v>
      </c>
      <c r="J10783">
        <f t="shared" si="1156"/>
        <v>2055</v>
      </c>
    </row>
    <row r="10784" spans="1:10">
      <c r="A10784">
        <v>11211</v>
      </c>
      <c r="B10784" t="s">
        <v>467</v>
      </c>
      <c r="C10784" t="str">
        <f>VLOOKUP(B10784,Content!$B$2:$D12212,3,FALSE)</f>
        <v>dogs</v>
      </c>
      <c r="D10784" t="str">
        <f>VLOOKUP(B10784,Content!$B$2:$D12212,2,FALSE)</f>
        <v>audio</v>
      </c>
      <c r="E10784" t="s">
        <v>1043</v>
      </c>
      <c r="F10784">
        <f>VLOOKUP(E10784,ReactionTypes!$B$2:$D10799,3,FALSE)</f>
        <v>65</v>
      </c>
      <c r="G10784" t="str">
        <f>VLOOKUP(E10784,ReactionTypes!$B$2:$D10799,2,FALSE)</f>
        <v>positive</v>
      </c>
      <c r="H10784" s="4">
        <v>43994</v>
      </c>
      <c r="I10784">
        <f>MONTH(H10784)</f>
        <v>6</v>
      </c>
      <c r="J10784">
        <f t="shared" si="1156"/>
        <v>2068</v>
      </c>
    </row>
    <row r="10785" spans="1:10">
      <c r="A10785">
        <v>11212</v>
      </c>
      <c r="B10785" t="s">
        <v>467</v>
      </c>
      <c r="C10785" t="str">
        <f>VLOOKUP(B10785,Content!$B$2:$D12213,3,FALSE)</f>
        <v>dogs</v>
      </c>
      <c r="D10785" t="str">
        <f>VLOOKUP(B10785,Content!$B$2:$D12213,2,FALSE)</f>
        <v>audio</v>
      </c>
      <c r="E10785" t="s">
        <v>1041</v>
      </c>
      <c r="F10785">
        <f>VLOOKUP(E10785,ReactionTypes!$B$2:$D10800,3,FALSE)</f>
        <v>70</v>
      </c>
      <c r="G10785" t="str">
        <f>VLOOKUP(E10785,ReactionTypes!$B$2:$D10800,2,FALSE)</f>
        <v>positive</v>
      </c>
      <c r="H10785" t="s">
        <v>1201</v>
      </c>
      <c r="I10785">
        <v>6</v>
      </c>
      <c r="J10785">
        <f t="shared" si="1156"/>
        <v>2068</v>
      </c>
    </row>
    <row r="10786" spans="1:10">
      <c r="A10786">
        <v>11213</v>
      </c>
      <c r="B10786" t="s">
        <v>467</v>
      </c>
      <c r="C10786" t="str">
        <f>VLOOKUP(B10786,Content!$B$2:$D12214,3,FALSE)</f>
        <v>dogs</v>
      </c>
      <c r="D10786" t="str">
        <f>VLOOKUP(B10786,Content!$B$2:$D12214,2,FALSE)</f>
        <v>audio</v>
      </c>
      <c r="E10786" t="s">
        <v>1047</v>
      </c>
      <c r="F10786">
        <f>VLOOKUP(E10786,ReactionTypes!$B$2:$D10801,3,FALSE)</f>
        <v>12</v>
      </c>
      <c r="G10786" t="str">
        <f>VLOOKUP(E10786,ReactionTypes!$B$2:$D10801,2,FALSE)</f>
        <v>negative</v>
      </c>
      <c r="H10786" t="s">
        <v>1198</v>
      </c>
      <c r="I10786">
        <v>5</v>
      </c>
      <c r="J10786">
        <f t="shared" si="1156"/>
        <v>2110</v>
      </c>
    </row>
    <row r="10787" spans="1:10">
      <c r="A10787">
        <v>11214</v>
      </c>
      <c r="B10787" t="s">
        <v>467</v>
      </c>
      <c r="C10787" t="str">
        <f>VLOOKUP(B10787,Content!$B$2:$D12215,3,FALSE)</f>
        <v>dogs</v>
      </c>
      <c r="D10787" t="str">
        <f>VLOOKUP(B10787,Content!$B$2:$D12215,2,FALSE)</f>
        <v>audio</v>
      </c>
      <c r="E10787" t="s">
        <v>1040</v>
      </c>
      <c r="F10787">
        <f>VLOOKUP(E10787,ReactionTypes!$B$2:$D10802,3,FALSE)</f>
        <v>35</v>
      </c>
      <c r="G10787" t="str">
        <f>VLOOKUP(E10787,ReactionTypes!$B$2:$D10802,2,FALSE)</f>
        <v>neutral</v>
      </c>
      <c r="H10787" t="s">
        <v>1105</v>
      </c>
      <c r="I10787">
        <v>7</v>
      </c>
      <c r="J10787">
        <f t="shared" si="1156"/>
        <v>2116</v>
      </c>
    </row>
    <row r="10788" spans="1:10">
      <c r="A10788">
        <v>11215</v>
      </c>
      <c r="B10788" t="s">
        <v>467</v>
      </c>
      <c r="C10788" t="str">
        <f>VLOOKUP(B10788,Content!$B$2:$D12216,3,FALSE)</f>
        <v>dogs</v>
      </c>
      <c r="D10788" t="str">
        <f>VLOOKUP(B10788,Content!$B$2:$D12216,2,FALSE)</f>
        <v>audio</v>
      </c>
      <c r="E10788" t="s">
        <v>1041</v>
      </c>
      <c r="F10788">
        <f>VLOOKUP(E10788,ReactionTypes!$B$2:$D10803,3,FALSE)</f>
        <v>70</v>
      </c>
      <c r="G10788" t="str">
        <f>VLOOKUP(E10788,ReactionTypes!$B$2:$D10803,2,FALSE)</f>
        <v>positive</v>
      </c>
      <c r="H10788" t="s">
        <v>1176</v>
      </c>
      <c r="I10788">
        <v>11</v>
      </c>
      <c r="J10788">
        <f t="shared" si="1156"/>
        <v>2055</v>
      </c>
    </row>
    <row r="10789" spans="1:10">
      <c r="A10789">
        <v>11216</v>
      </c>
      <c r="B10789" t="s">
        <v>467</v>
      </c>
      <c r="C10789" t="str">
        <f>VLOOKUP(B10789,Content!$B$2:$D12217,3,FALSE)</f>
        <v>dogs</v>
      </c>
      <c r="D10789" t="str">
        <f>VLOOKUP(B10789,Content!$B$2:$D12217,2,FALSE)</f>
        <v>audio</v>
      </c>
      <c r="E10789" t="s">
        <v>1040</v>
      </c>
      <c r="F10789">
        <f>VLOOKUP(E10789,ReactionTypes!$B$2:$D10804,3,FALSE)</f>
        <v>35</v>
      </c>
      <c r="G10789" t="str">
        <f>VLOOKUP(E10789,ReactionTypes!$B$2:$D10804,2,FALSE)</f>
        <v>neutral</v>
      </c>
      <c r="H10789" s="4">
        <v>43838</v>
      </c>
      <c r="I10789">
        <f>MONTH(H10789)</f>
        <v>1</v>
      </c>
      <c r="J10789">
        <f t="shared" si="1156"/>
        <v>2142</v>
      </c>
    </row>
    <row r="10790" spans="1:10">
      <c r="A10790">
        <v>11217</v>
      </c>
      <c r="B10790" t="s">
        <v>467</v>
      </c>
      <c r="C10790" t="str">
        <f>VLOOKUP(B10790,Content!$B$2:$D12218,3,FALSE)</f>
        <v>dogs</v>
      </c>
      <c r="D10790" t="str">
        <f>VLOOKUP(B10790,Content!$B$2:$D12218,2,FALSE)</f>
        <v>audio</v>
      </c>
      <c r="E10790" t="s">
        <v>1041</v>
      </c>
      <c r="F10790">
        <f>VLOOKUP(E10790,ReactionTypes!$B$2:$D10805,3,FALSE)</f>
        <v>70</v>
      </c>
      <c r="G10790" t="str">
        <f>VLOOKUP(E10790,ReactionTypes!$B$2:$D10805,2,FALSE)</f>
        <v>positive</v>
      </c>
      <c r="H10790" t="s">
        <v>1263</v>
      </c>
      <c r="I10790">
        <v>4</v>
      </c>
      <c r="J10790">
        <f t="shared" si="1156"/>
        <v>1978</v>
      </c>
    </row>
    <row r="10791" spans="1:10">
      <c r="A10791">
        <v>11218</v>
      </c>
      <c r="B10791" t="s">
        <v>467</v>
      </c>
      <c r="C10791" t="str">
        <f>VLOOKUP(B10791,Content!$B$2:$D12219,3,FALSE)</f>
        <v>dogs</v>
      </c>
      <c r="D10791" t="str">
        <f>VLOOKUP(B10791,Content!$B$2:$D12219,2,FALSE)</f>
        <v>audio</v>
      </c>
      <c r="E10791" t="s">
        <v>1037</v>
      </c>
      <c r="F10791">
        <f>VLOOKUP(E10791,ReactionTypes!$B$2:$D10806,3,FALSE)</f>
        <v>10</v>
      </c>
      <c r="G10791" t="str">
        <f>VLOOKUP(E10791,ReactionTypes!$B$2:$D10806,2,FALSE)</f>
        <v>negative</v>
      </c>
      <c r="H10791" t="s">
        <v>1141</v>
      </c>
      <c r="I10791">
        <v>10</v>
      </c>
      <c r="J10791">
        <f t="shared" si="1156"/>
        <v>2087</v>
      </c>
    </row>
    <row r="10792" spans="1:10">
      <c r="A10792">
        <v>11219</v>
      </c>
      <c r="B10792" t="s">
        <v>467</v>
      </c>
      <c r="C10792" t="str">
        <f>VLOOKUP(B10792,Content!$B$2:$D12220,3,FALSE)</f>
        <v>dogs</v>
      </c>
      <c r="D10792" t="str">
        <f>VLOOKUP(B10792,Content!$B$2:$D12220,2,FALSE)</f>
        <v>audio</v>
      </c>
      <c r="E10792" t="s">
        <v>1047</v>
      </c>
      <c r="F10792">
        <f>VLOOKUP(E10792,ReactionTypes!$B$2:$D10807,3,FALSE)</f>
        <v>12</v>
      </c>
      <c r="G10792" t="str">
        <f>VLOOKUP(E10792,ReactionTypes!$B$2:$D10807,2,FALSE)</f>
        <v>negative</v>
      </c>
      <c r="H10792" t="s">
        <v>1090</v>
      </c>
      <c r="I10792">
        <v>10</v>
      </c>
      <c r="J10792">
        <f t="shared" si="1156"/>
        <v>2087</v>
      </c>
    </row>
    <row r="10793" spans="1:10">
      <c r="A10793">
        <v>11220</v>
      </c>
      <c r="B10793" t="s">
        <v>467</v>
      </c>
      <c r="C10793" t="str">
        <f>VLOOKUP(B10793,Content!$B$2:$D12221,3,FALSE)</f>
        <v>dogs</v>
      </c>
      <c r="D10793" t="str">
        <f>VLOOKUP(B10793,Content!$B$2:$D12221,2,FALSE)</f>
        <v>audio</v>
      </c>
      <c r="E10793" t="s">
        <v>1045</v>
      </c>
      <c r="F10793">
        <f>VLOOKUP(E10793,ReactionTypes!$B$2:$D10808,3,FALSE)</f>
        <v>75</v>
      </c>
      <c r="G10793" t="str">
        <f>VLOOKUP(E10793,ReactionTypes!$B$2:$D10808,2,FALSE)</f>
        <v>positive</v>
      </c>
      <c r="H10793" t="s">
        <v>1233</v>
      </c>
      <c r="I10793">
        <v>4</v>
      </c>
      <c r="J10793">
        <f t="shared" si="1156"/>
        <v>1978</v>
      </c>
    </row>
    <row r="10794" spans="1:10">
      <c r="A10794">
        <v>11221</v>
      </c>
      <c r="B10794" t="s">
        <v>467</v>
      </c>
      <c r="C10794" t="str">
        <f>VLOOKUP(B10794,Content!$B$2:$D12222,3,FALSE)</f>
        <v>dogs</v>
      </c>
      <c r="D10794" t="str">
        <f>VLOOKUP(B10794,Content!$B$2:$D12222,2,FALSE)</f>
        <v>audio</v>
      </c>
      <c r="E10794" t="s">
        <v>1048</v>
      </c>
      <c r="F10794">
        <f>VLOOKUP(E10794,ReactionTypes!$B$2:$D10809,3,FALSE)</f>
        <v>50</v>
      </c>
      <c r="G10794" t="str">
        <f>VLOOKUP(E10794,ReactionTypes!$B$2:$D10809,2,FALSE)</f>
        <v>positive</v>
      </c>
      <c r="H10794" s="4">
        <v>44287</v>
      </c>
      <c r="I10794">
        <f>MONTH(H10794)</f>
        <v>4</v>
      </c>
      <c r="J10794">
        <f t="shared" si="1156"/>
        <v>1978</v>
      </c>
    </row>
    <row r="10795" spans="1:10">
      <c r="A10795">
        <v>11222</v>
      </c>
      <c r="B10795" t="s">
        <v>467</v>
      </c>
      <c r="C10795" t="str">
        <f>VLOOKUP(B10795,Content!$B$2:$D12223,3,FALSE)</f>
        <v>dogs</v>
      </c>
      <c r="D10795" t="str">
        <f>VLOOKUP(B10795,Content!$B$2:$D12223,2,FALSE)</f>
        <v>audio</v>
      </c>
      <c r="E10795" t="s">
        <v>1041</v>
      </c>
      <c r="F10795">
        <f>VLOOKUP(E10795,ReactionTypes!$B$2:$D10810,3,FALSE)</f>
        <v>70</v>
      </c>
      <c r="G10795" t="str">
        <f>VLOOKUP(E10795,ReactionTypes!$B$2:$D10810,2,FALSE)</f>
        <v>positive</v>
      </c>
      <c r="H10795" t="s">
        <v>1121</v>
      </c>
      <c r="I10795">
        <v>7</v>
      </c>
      <c r="J10795">
        <f t="shared" si="1156"/>
        <v>2116</v>
      </c>
    </row>
    <row r="10796" spans="1:10">
      <c r="A10796">
        <v>11223</v>
      </c>
      <c r="B10796" t="s">
        <v>467</v>
      </c>
      <c r="C10796" t="str">
        <f>VLOOKUP(B10796,Content!$B$2:$D12224,3,FALSE)</f>
        <v>dogs</v>
      </c>
      <c r="D10796" t="str">
        <f>VLOOKUP(B10796,Content!$B$2:$D12224,2,FALSE)</f>
        <v>audio</v>
      </c>
      <c r="E10796" t="s">
        <v>1038</v>
      </c>
      <c r="F10796">
        <f>VLOOKUP(E10796,ReactionTypes!$B$2:$D10811,3,FALSE)</f>
        <v>15</v>
      </c>
      <c r="G10796" t="str">
        <f>VLOOKUP(E10796,ReactionTypes!$B$2:$D10811,2,FALSE)</f>
        <v>negative</v>
      </c>
      <c r="H10796" t="s">
        <v>1232</v>
      </c>
      <c r="I10796">
        <v>4</v>
      </c>
      <c r="J10796">
        <f t="shared" si="1156"/>
        <v>1978</v>
      </c>
    </row>
    <row r="10797" spans="1:10">
      <c r="A10797">
        <v>11224</v>
      </c>
      <c r="B10797" t="s">
        <v>467</v>
      </c>
      <c r="C10797" t="str">
        <f>VLOOKUP(B10797,Content!$B$2:$D12225,3,FALSE)</f>
        <v>dogs</v>
      </c>
      <c r="D10797" t="str">
        <f>VLOOKUP(B10797,Content!$B$2:$D12225,2,FALSE)</f>
        <v>audio</v>
      </c>
      <c r="E10797" t="s">
        <v>1039</v>
      </c>
      <c r="F10797">
        <f>VLOOKUP(E10797,ReactionTypes!$B$2:$D10812,3,FALSE)</f>
        <v>30</v>
      </c>
      <c r="G10797" t="str">
        <f>VLOOKUP(E10797,ReactionTypes!$B$2:$D10812,2,FALSE)</f>
        <v>positive</v>
      </c>
      <c r="H10797" t="s">
        <v>1237</v>
      </c>
      <c r="I10797">
        <v>5</v>
      </c>
      <c r="J10797">
        <f t="shared" si="1156"/>
        <v>2110</v>
      </c>
    </row>
    <row r="10798" spans="1:10">
      <c r="A10798">
        <v>11225</v>
      </c>
      <c r="B10798" t="s">
        <v>467</v>
      </c>
      <c r="C10798" t="str">
        <f>VLOOKUP(B10798,Content!$B$2:$D12226,3,FALSE)</f>
        <v>dogs</v>
      </c>
      <c r="D10798" t="str">
        <f>VLOOKUP(B10798,Content!$B$2:$D12226,2,FALSE)</f>
        <v>audio</v>
      </c>
      <c r="E10798" t="s">
        <v>1038</v>
      </c>
      <c r="F10798">
        <f>VLOOKUP(E10798,ReactionTypes!$B$2:$D10813,3,FALSE)</f>
        <v>15</v>
      </c>
      <c r="G10798" t="str">
        <f>VLOOKUP(E10798,ReactionTypes!$B$2:$D10813,2,FALSE)</f>
        <v>negative</v>
      </c>
      <c r="H10798" t="s">
        <v>1122</v>
      </c>
      <c r="I10798">
        <v>9</v>
      </c>
      <c r="J10798">
        <f t="shared" si="1156"/>
        <v>1991</v>
      </c>
    </row>
    <row r="10799" spans="1:10">
      <c r="A10799">
        <v>11226</v>
      </c>
      <c r="B10799" t="s">
        <v>467</v>
      </c>
      <c r="C10799" t="str">
        <f>VLOOKUP(B10799,Content!$B$2:$D12227,3,FALSE)</f>
        <v>dogs</v>
      </c>
      <c r="D10799" t="str">
        <f>VLOOKUP(B10799,Content!$B$2:$D12227,2,FALSE)</f>
        <v>audio</v>
      </c>
      <c r="E10799" t="s">
        <v>1038</v>
      </c>
      <c r="F10799">
        <f>VLOOKUP(E10799,ReactionTypes!$B$2:$D10814,3,FALSE)</f>
        <v>15</v>
      </c>
      <c r="G10799" t="str">
        <f>VLOOKUP(E10799,ReactionTypes!$B$2:$D10814,2,FALSE)</f>
        <v>negative</v>
      </c>
      <c r="H10799" s="4">
        <v>43932</v>
      </c>
      <c r="I10799">
        <f t="shared" ref="I10799:I10800" si="1159">MONTH(H10799)</f>
        <v>4</v>
      </c>
      <c r="J10799">
        <f t="shared" si="1156"/>
        <v>1978</v>
      </c>
    </row>
    <row r="10800" spans="1:10">
      <c r="A10800">
        <v>11227</v>
      </c>
      <c r="B10800" t="s">
        <v>467</v>
      </c>
      <c r="C10800" t="str">
        <f>VLOOKUP(B10800,Content!$B$2:$D12228,3,FALSE)</f>
        <v>dogs</v>
      </c>
      <c r="D10800" t="str">
        <f>VLOOKUP(B10800,Content!$B$2:$D12228,2,FALSE)</f>
        <v>audio</v>
      </c>
      <c r="E10800" t="s">
        <v>1041</v>
      </c>
      <c r="F10800">
        <f>VLOOKUP(E10800,ReactionTypes!$B$2:$D10815,3,FALSE)</f>
        <v>70</v>
      </c>
      <c r="G10800" t="str">
        <f>VLOOKUP(E10800,ReactionTypes!$B$2:$D10815,2,FALSE)</f>
        <v>positive</v>
      </c>
      <c r="H10800" s="4">
        <v>44086</v>
      </c>
      <c r="I10800">
        <f t="shared" si="1159"/>
        <v>9</v>
      </c>
      <c r="J10800">
        <f t="shared" si="1156"/>
        <v>1991</v>
      </c>
    </row>
    <row r="10801" spans="1:10">
      <c r="A10801">
        <v>11228</v>
      </c>
      <c r="B10801" t="s">
        <v>467</v>
      </c>
      <c r="C10801" t="str">
        <f>VLOOKUP(B10801,Content!$B$2:$D12229,3,FALSE)</f>
        <v>dogs</v>
      </c>
      <c r="D10801" t="str">
        <f>VLOOKUP(B10801,Content!$B$2:$D12229,2,FALSE)</f>
        <v>audio</v>
      </c>
      <c r="E10801" t="s">
        <v>1040</v>
      </c>
      <c r="F10801">
        <f>VLOOKUP(E10801,ReactionTypes!$B$2:$D10816,3,FALSE)</f>
        <v>35</v>
      </c>
      <c r="G10801" t="str">
        <f>VLOOKUP(E10801,ReactionTypes!$B$2:$D10816,2,FALSE)</f>
        <v>neutral</v>
      </c>
      <c r="H10801" t="s">
        <v>1086</v>
      </c>
      <c r="I10801">
        <v>10</v>
      </c>
      <c r="J10801">
        <f t="shared" si="1156"/>
        <v>2087</v>
      </c>
    </row>
    <row r="10802" spans="1:10">
      <c r="A10802">
        <v>11230</v>
      </c>
      <c r="B10802" t="s">
        <v>468</v>
      </c>
      <c r="C10802" t="str">
        <f>VLOOKUP(B10802,Content!$B$2:$D12231,3,FALSE)</f>
        <v>soccer</v>
      </c>
      <c r="D10802" t="str">
        <f>VLOOKUP(B10802,Content!$B$2:$D12231,2,FALSE)</f>
        <v>photo</v>
      </c>
      <c r="E10802" t="s">
        <v>1039</v>
      </c>
      <c r="F10802">
        <f>VLOOKUP(E10802,ReactionTypes!$B$2:$D10817,3,FALSE)</f>
        <v>30</v>
      </c>
      <c r="G10802" t="str">
        <f>VLOOKUP(E10802,ReactionTypes!$B$2:$D10817,2,FALSE)</f>
        <v>positive</v>
      </c>
      <c r="H10802" t="s">
        <v>1213</v>
      </c>
      <c r="I10802">
        <v>1</v>
      </c>
      <c r="J10802">
        <f t="shared" si="1156"/>
        <v>2142</v>
      </c>
    </row>
    <row r="10803" spans="1:10">
      <c r="A10803">
        <v>11231</v>
      </c>
      <c r="B10803" t="s">
        <v>468</v>
      </c>
      <c r="C10803" t="str">
        <f>VLOOKUP(B10803,Content!$B$2:$D12232,3,FALSE)</f>
        <v>soccer</v>
      </c>
      <c r="D10803" t="str">
        <f>VLOOKUP(B10803,Content!$B$2:$D12232,2,FALSE)</f>
        <v>photo</v>
      </c>
      <c r="E10803" t="s">
        <v>1046</v>
      </c>
      <c r="F10803">
        <f>VLOOKUP(E10803,ReactionTypes!$B$2:$D10818,3,FALSE)</f>
        <v>45</v>
      </c>
      <c r="G10803" t="str">
        <f>VLOOKUP(E10803,ReactionTypes!$B$2:$D10818,2,FALSE)</f>
        <v>positive</v>
      </c>
      <c r="H10803" t="s">
        <v>1101</v>
      </c>
      <c r="I10803">
        <v>10</v>
      </c>
      <c r="J10803">
        <f t="shared" si="1156"/>
        <v>2087</v>
      </c>
    </row>
    <row r="10804" spans="1:10">
      <c r="A10804">
        <v>11232</v>
      </c>
      <c r="B10804" t="s">
        <v>468</v>
      </c>
      <c r="C10804" t="str">
        <f>VLOOKUP(B10804,Content!$B$2:$D12233,3,FALSE)</f>
        <v>soccer</v>
      </c>
      <c r="D10804" t="str">
        <f>VLOOKUP(B10804,Content!$B$2:$D12233,2,FALSE)</f>
        <v>photo</v>
      </c>
      <c r="E10804" t="s">
        <v>1037</v>
      </c>
      <c r="F10804">
        <f>VLOOKUP(E10804,ReactionTypes!$B$2:$D10819,3,FALSE)</f>
        <v>10</v>
      </c>
      <c r="G10804" t="str">
        <f>VLOOKUP(E10804,ReactionTypes!$B$2:$D10819,2,FALSE)</f>
        <v>negative</v>
      </c>
      <c r="H10804" s="4">
        <v>44228</v>
      </c>
      <c r="I10804">
        <f>MONTH(H10804)</f>
        <v>2</v>
      </c>
      <c r="J10804">
        <f t="shared" si="1156"/>
        <v>1890</v>
      </c>
    </row>
    <row r="10805" spans="1:10">
      <c r="A10805">
        <v>11233</v>
      </c>
      <c r="B10805" t="s">
        <v>468</v>
      </c>
      <c r="C10805" t="str">
        <f>VLOOKUP(B10805,Content!$B$2:$D12234,3,FALSE)</f>
        <v>soccer</v>
      </c>
      <c r="D10805" t="str">
        <f>VLOOKUP(B10805,Content!$B$2:$D12234,2,FALSE)</f>
        <v>photo</v>
      </c>
      <c r="E10805" t="s">
        <v>1044</v>
      </c>
      <c r="F10805">
        <f>VLOOKUP(E10805,ReactionTypes!$B$2:$D10820,3,FALSE)</f>
        <v>20</v>
      </c>
      <c r="G10805" t="str">
        <f>VLOOKUP(E10805,ReactionTypes!$B$2:$D10820,2,FALSE)</f>
        <v>neutral</v>
      </c>
      <c r="H10805" t="s">
        <v>1249</v>
      </c>
      <c r="I10805">
        <v>6</v>
      </c>
      <c r="J10805">
        <f t="shared" si="1156"/>
        <v>2068</v>
      </c>
    </row>
    <row r="10806" spans="1:10">
      <c r="A10806">
        <v>11234</v>
      </c>
      <c r="B10806" t="s">
        <v>468</v>
      </c>
      <c r="C10806" t="str">
        <f>VLOOKUP(B10806,Content!$B$2:$D12235,3,FALSE)</f>
        <v>soccer</v>
      </c>
      <c r="D10806" t="str">
        <f>VLOOKUP(B10806,Content!$B$2:$D12235,2,FALSE)</f>
        <v>photo</v>
      </c>
      <c r="E10806" t="s">
        <v>1051</v>
      </c>
      <c r="F10806">
        <f>VLOOKUP(E10806,ReactionTypes!$B$2:$D10821,3,FALSE)</f>
        <v>72</v>
      </c>
      <c r="G10806" t="str">
        <f>VLOOKUP(E10806,ReactionTypes!$B$2:$D10821,2,FALSE)</f>
        <v>positive</v>
      </c>
      <c r="H10806" t="s">
        <v>1212</v>
      </c>
      <c r="I10806">
        <v>3</v>
      </c>
      <c r="J10806">
        <f t="shared" si="1156"/>
        <v>1982</v>
      </c>
    </row>
    <row r="10807" spans="1:10">
      <c r="A10807">
        <v>11235</v>
      </c>
      <c r="B10807" t="s">
        <v>468</v>
      </c>
      <c r="C10807" t="str">
        <f>VLOOKUP(B10807,Content!$B$2:$D12236,3,FALSE)</f>
        <v>soccer</v>
      </c>
      <c r="D10807" t="str">
        <f>VLOOKUP(B10807,Content!$B$2:$D12236,2,FALSE)</f>
        <v>photo</v>
      </c>
      <c r="E10807" t="s">
        <v>1050</v>
      </c>
      <c r="F10807">
        <f>VLOOKUP(E10807,ReactionTypes!$B$2:$D10822,3,FALSE)</f>
        <v>70</v>
      </c>
      <c r="G10807" t="str">
        <f>VLOOKUP(E10807,ReactionTypes!$B$2:$D10822,2,FALSE)</f>
        <v>positive</v>
      </c>
      <c r="H10807" s="4">
        <v>44145</v>
      </c>
      <c r="I10807">
        <f>MONTH(H10807)</f>
        <v>11</v>
      </c>
      <c r="J10807">
        <f t="shared" si="1156"/>
        <v>2055</v>
      </c>
    </row>
    <row r="10808" spans="1:10">
      <c r="A10808">
        <v>11236</v>
      </c>
      <c r="B10808" t="s">
        <v>468</v>
      </c>
      <c r="C10808" t="str">
        <f>VLOOKUP(B10808,Content!$B$2:$D12237,3,FALSE)</f>
        <v>soccer</v>
      </c>
      <c r="D10808" t="str">
        <f>VLOOKUP(B10808,Content!$B$2:$D12237,2,FALSE)</f>
        <v>photo</v>
      </c>
      <c r="E10808" t="s">
        <v>1051</v>
      </c>
      <c r="F10808">
        <f>VLOOKUP(E10808,ReactionTypes!$B$2:$D10823,3,FALSE)</f>
        <v>72</v>
      </c>
      <c r="G10808" t="str">
        <f>VLOOKUP(E10808,ReactionTypes!$B$2:$D10823,2,FALSE)</f>
        <v>positive</v>
      </c>
      <c r="H10808" t="s">
        <v>1268</v>
      </c>
      <c r="I10808">
        <v>1</v>
      </c>
      <c r="J10808">
        <f t="shared" si="1156"/>
        <v>2142</v>
      </c>
    </row>
    <row r="10809" spans="1:10">
      <c r="A10809">
        <v>11237</v>
      </c>
      <c r="B10809" t="s">
        <v>468</v>
      </c>
      <c r="C10809" t="str">
        <f>VLOOKUP(B10809,Content!$B$2:$D12238,3,FALSE)</f>
        <v>soccer</v>
      </c>
      <c r="D10809" t="str">
        <f>VLOOKUP(B10809,Content!$B$2:$D12238,2,FALSE)</f>
        <v>photo</v>
      </c>
      <c r="E10809" t="s">
        <v>1036</v>
      </c>
      <c r="F10809">
        <f>VLOOKUP(E10809,ReactionTypes!$B$2:$D10824,3,FALSE)</f>
        <v>0</v>
      </c>
      <c r="G10809" t="str">
        <f>VLOOKUP(E10809,ReactionTypes!$B$2:$D10824,2,FALSE)</f>
        <v>negative</v>
      </c>
      <c r="H10809" t="s">
        <v>1116</v>
      </c>
      <c r="I10809">
        <v>10</v>
      </c>
      <c r="J10809">
        <f t="shared" si="1156"/>
        <v>2087</v>
      </c>
    </row>
    <row r="10810" spans="1:10">
      <c r="A10810">
        <v>11238</v>
      </c>
      <c r="B10810" t="s">
        <v>468</v>
      </c>
      <c r="C10810" t="str">
        <f>VLOOKUP(B10810,Content!$B$2:$D12239,3,FALSE)</f>
        <v>soccer</v>
      </c>
      <c r="D10810" t="str">
        <f>VLOOKUP(B10810,Content!$B$2:$D12239,2,FALSE)</f>
        <v>photo</v>
      </c>
      <c r="E10810" t="s">
        <v>1036</v>
      </c>
      <c r="F10810">
        <f>VLOOKUP(E10810,ReactionTypes!$B$2:$D10825,3,FALSE)</f>
        <v>0</v>
      </c>
      <c r="G10810" t="str">
        <f>VLOOKUP(E10810,ReactionTypes!$B$2:$D10825,2,FALSE)</f>
        <v>negative</v>
      </c>
      <c r="H10810" t="s">
        <v>1128</v>
      </c>
      <c r="I10810">
        <v>12</v>
      </c>
      <c r="J10810">
        <f t="shared" si="1156"/>
        <v>2099</v>
      </c>
    </row>
    <row r="10811" spans="1:10">
      <c r="A10811">
        <v>11239</v>
      </c>
      <c r="B10811" t="s">
        <v>468</v>
      </c>
      <c r="C10811" t="str">
        <f>VLOOKUP(B10811,Content!$B$2:$D12240,3,FALSE)</f>
        <v>soccer</v>
      </c>
      <c r="D10811" t="str">
        <f>VLOOKUP(B10811,Content!$B$2:$D12240,2,FALSE)</f>
        <v>photo</v>
      </c>
      <c r="E10811" t="s">
        <v>1041</v>
      </c>
      <c r="F10811">
        <f>VLOOKUP(E10811,ReactionTypes!$B$2:$D10826,3,FALSE)</f>
        <v>70</v>
      </c>
      <c r="G10811" t="str">
        <f>VLOOKUP(E10811,ReactionTypes!$B$2:$D10826,2,FALSE)</f>
        <v>positive</v>
      </c>
      <c r="H10811" t="s">
        <v>1276</v>
      </c>
      <c r="I10811">
        <v>2</v>
      </c>
      <c r="J10811">
        <f t="shared" si="1156"/>
        <v>1890</v>
      </c>
    </row>
    <row r="10812" spans="1:10">
      <c r="A10812">
        <v>11240</v>
      </c>
      <c r="B10812" t="s">
        <v>468</v>
      </c>
      <c r="C10812" t="str">
        <f>VLOOKUP(B10812,Content!$B$2:$D12241,3,FALSE)</f>
        <v>soccer</v>
      </c>
      <c r="D10812" t="str">
        <f>VLOOKUP(B10812,Content!$B$2:$D12241,2,FALSE)</f>
        <v>photo</v>
      </c>
      <c r="E10812" t="s">
        <v>1050</v>
      </c>
      <c r="F10812">
        <f>VLOOKUP(E10812,ReactionTypes!$B$2:$D10827,3,FALSE)</f>
        <v>70</v>
      </c>
      <c r="G10812" t="str">
        <f>VLOOKUP(E10812,ReactionTypes!$B$2:$D10827,2,FALSE)</f>
        <v>positive</v>
      </c>
      <c r="H10812" t="s">
        <v>1067</v>
      </c>
      <c r="I10812">
        <v>9</v>
      </c>
      <c r="J10812">
        <f t="shared" si="1156"/>
        <v>1991</v>
      </c>
    </row>
    <row r="10813" spans="1:10">
      <c r="A10813">
        <v>11241</v>
      </c>
      <c r="B10813" t="s">
        <v>468</v>
      </c>
      <c r="C10813" t="str">
        <f>VLOOKUP(B10813,Content!$B$2:$D12242,3,FALSE)</f>
        <v>soccer</v>
      </c>
      <c r="D10813" t="str">
        <f>VLOOKUP(B10813,Content!$B$2:$D12242,2,FALSE)</f>
        <v>photo</v>
      </c>
      <c r="E10813" t="s">
        <v>1046</v>
      </c>
      <c r="F10813">
        <f>VLOOKUP(E10813,ReactionTypes!$B$2:$D10828,3,FALSE)</f>
        <v>45</v>
      </c>
      <c r="G10813" t="str">
        <f>VLOOKUP(E10813,ReactionTypes!$B$2:$D10828,2,FALSE)</f>
        <v>positive</v>
      </c>
      <c r="H10813" t="s">
        <v>1259</v>
      </c>
      <c r="I10813">
        <v>3</v>
      </c>
      <c r="J10813">
        <f t="shared" si="1156"/>
        <v>1982</v>
      </c>
    </row>
    <row r="10814" spans="1:10">
      <c r="A10814">
        <v>11242</v>
      </c>
      <c r="B10814" t="s">
        <v>468</v>
      </c>
      <c r="C10814" t="str">
        <f>VLOOKUP(B10814,Content!$B$2:$D12243,3,FALSE)</f>
        <v>soccer</v>
      </c>
      <c r="D10814" t="str">
        <f>VLOOKUP(B10814,Content!$B$2:$D12243,2,FALSE)</f>
        <v>photo</v>
      </c>
      <c r="E10814" t="s">
        <v>1049</v>
      </c>
      <c r="F10814">
        <f>VLOOKUP(E10814,ReactionTypes!$B$2:$D10829,3,FALSE)</f>
        <v>60</v>
      </c>
      <c r="G10814" t="str">
        <f>VLOOKUP(E10814,ReactionTypes!$B$2:$D10829,2,FALSE)</f>
        <v>positive</v>
      </c>
      <c r="H10814" s="4">
        <v>43872</v>
      </c>
      <c r="I10814">
        <f>MONTH(H10814)</f>
        <v>2</v>
      </c>
      <c r="J10814">
        <f t="shared" si="1156"/>
        <v>1890</v>
      </c>
    </row>
    <row r="10815" spans="1:10">
      <c r="A10815">
        <v>11243</v>
      </c>
      <c r="B10815" t="s">
        <v>468</v>
      </c>
      <c r="C10815" t="str">
        <f>VLOOKUP(B10815,Content!$B$2:$D12244,3,FALSE)</f>
        <v>soccer</v>
      </c>
      <c r="D10815" t="str">
        <f>VLOOKUP(B10815,Content!$B$2:$D12244,2,FALSE)</f>
        <v>photo</v>
      </c>
      <c r="E10815" t="s">
        <v>1036</v>
      </c>
      <c r="F10815">
        <f>VLOOKUP(E10815,ReactionTypes!$B$2:$D10830,3,FALSE)</f>
        <v>0</v>
      </c>
      <c r="G10815" t="str">
        <f>VLOOKUP(E10815,ReactionTypes!$B$2:$D10830,2,FALSE)</f>
        <v>negative</v>
      </c>
      <c r="H10815" t="s">
        <v>1253</v>
      </c>
      <c r="I10815">
        <v>5</v>
      </c>
      <c r="J10815">
        <f t="shared" si="1156"/>
        <v>2110</v>
      </c>
    </row>
    <row r="10816" spans="1:10">
      <c r="A10816">
        <v>11244</v>
      </c>
      <c r="B10816" t="s">
        <v>468</v>
      </c>
      <c r="C10816" t="str">
        <f>VLOOKUP(B10816,Content!$B$2:$D12245,3,FALSE)</f>
        <v>soccer</v>
      </c>
      <c r="D10816" t="str">
        <f>VLOOKUP(B10816,Content!$B$2:$D12245,2,FALSE)</f>
        <v>photo</v>
      </c>
      <c r="E10816" t="s">
        <v>1037</v>
      </c>
      <c r="F10816">
        <f>VLOOKUP(E10816,ReactionTypes!$B$2:$D10831,3,FALSE)</f>
        <v>10</v>
      </c>
      <c r="G10816" t="str">
        <f>VLOOKUP(E10816,ReactionTypes!$B$2:$D10831,2,FALSE)</f>
        <v>negative</v>
      </c>
      <c r="H10816" s="4">
        <v>43897</v>
      </c>
      <c r="I10816">
        <f>MONTH(H10816)</f>
        <v>3</v>
      </c>
      <c r="J10816">
        <f t="shared" si="1156"/>
        <v>1982</v>
      </c>
    </row>
    <row r="10817" spans="1:10">
      <c r="A10817">
        <v>11245</v>
      </c>
      <c r="B10817" t="s">
        <v>468</v>
      </c>
      <c r="C10817" t="str">
        <f>VLOOKUP(B10817,Content!$B$2:$D12246,3,FALSE)</f>
        <v>soccer</v>
      </c>
      <c r="D10817" t="str">
        <f>VLOOKUP(B10817,Content!$B$2:$D12246,2,FALSE)</f>
        <v>photo</v>
      </c>
      <c r="E10817" t="s">
        <v>1043</v>
      </c>
      <c r="F10817">
        <f>VLOOKUP(E10817,ReactionTypes!$B$2:$D10832,3,FALSE)</f>
        <v>65</v>
      </c>
      <c r="G10817" t="str">
        <f>VLOOKUP(E10817,ReactionTypes!$B$2:$D10832,2,FALSE)</f>
        <v>positive</v>
      </c>
      <c r="H10817" t="s">
        <v>1069</v>
      </c>
      <c r="I10817">
        <v>6</v>
      </c>
      <c r="J10817">
        <f t="shared" si="1156"/>
        <v>2068</v>
      </c>
    </row>
    <row r="10818" spans="1:10">
      <c r="A10818">
        <v>11246</v>
      </c>
      <c r="B10818" t="s">
        <v>468</v>
      </c>
      <c r="C10818" t="str">
        <f>VLOOKUP(B10818,Content!$B$2:$D12247,3,FALSE)</f>
        <v>soccer</v>
      </c>
      <c r="D10818" t="str">
        <f>VLOOKUP(B10818,Content!$B$2:$D12247,2,FALSE)</f>
        <v>photo</v>
      </c>
      <c r="E10818" t="s">
        <v>1043</v>
      </c>
      <c r="F10818">
        <f>VLOOKUP(E10818,ReactionTypes!$B$2:$D10833,3,FALSE)</f>
        <v>65</v>
      </c>
      <c r="G10818" t="str">
        <f>VLOOKUP(E10818,ReactionTypes!$B$2:$D10833,2,FALSE)</f>
        <v>positive</v>
      </c>
      <c r="H10818" s="4">
        <v>44472</v>
      </c>
      <c r="I10818">
        <f>MONTH(H10818)</f>
        <v>10</v>
      </c>
      <c r="J10818">
        <f t="shared" si="1156"/>
        <v>2087</v>
      </c>
    </row>
    <row r="10819" spans="1:10">
      <c r="A10819">
        <v>11247</v>
      </c>
      <c r="B10819" t="s">
        <v>468</v>
      </c>
      <c r="C10819" t="str">
        <f>VLOOKUP(B10819,Content!$B$2:$D12248,3,FALSE)</f>
        <v>soccer</v>
      </c>
      <c r="D10819" t="str">
        <f>VLOOKUP(B10819,Content!$B$2:$D12248,2,FALSE)</f>
        <v>photo</v>
      </c>
      <c r="E10819" t="s">
        <v>1041</v>
      </c>
      <c r="F10819">
        <f>VLOOKUP(E10819,ReactionTypes!$B$2:$D10834,3,FALSE)</f>
        <v>70</v>
      </c>
      <c r="G10819" t="str">
        <f>VLOOKUP(E10819,ReactionTypes!$B$2:$D10834,2,FALSE)</f>
        <v>positive</v>
      </c>
      <c r="H10819" t="s">
        <v>1119</v>
      </c>
      <c r="I10819">
        <v>12</v>
      </c>
      <c r="J10819">
        <f t="shared" ref="J10819:J10882" si="1160">COUNTIF($I$2:$I$24574,I10819)</f>
        <v>2099</v>
      </c>
    </row>
    <row r="10820" spans="1:10">
      <c r="A10820">
        <v>11248</v>
      </c>
      <c r="B10820" t="s">
        <v>468</v>
      </c>
      <c r="C10820" t="str">
        <f>VLOOKUP(B10820,Content!$B$2:$D12249,3,FALSE)</f>
        <v>soccer</v>
      </c>
      <c r="D10820" t="str">
        <f>VLOOKUP(B10820,Content!$B$2:$D12249,2,FALSE)</f>
        <v>photo</v>
      </c>
      <c r="E10820" t="s">
        <v>1049</v>
      </c>
      <c r="F10820">
        <f>VLOOKUP(E10820,ReactionTypes!$B$2:$D10835,3,FALSE)</f>
        <v>60</v>
      </c>
      <c r="G10820" t="str">
        <f>VLOOKUP(E10820,ReactionTypes!$B$2:$D10835,2,FALSE)</f>
        <v>positive</v>
      </c>
      <c r="H10820" s="4">
        <v>44414</v>
      </c>
      <c r="I10820">
        <f t="shared" ref="I10820:I10821" si="1161">MONTH(H10820)</f>
        <v>8</v>
      </c>
      <c r="J10820">
        <f t="shared" si="1160"/>
        <v>2055</v>
      </c>
    </row>
    <row r="10821" spans="1:10">
      <c r="A10821">
        <v>11249</v>
      </c>
      <c r="B10821" t="s">
        <v>468</v>
      </c>
      <c r="C10821" t="str">
        <f>VLOOKUP(B10821,Content!$B$2:$D12250,3,FALSE)</f>
        <v>soccer</v>
      </c>
      <c r="D10821" t="str">
        <f>VLOOKUP(B10821,Content!$B$2:$D12250,2,FALSE)</f>
        <v>photo</v>
      </c>
      <c r="E10821" t="s">
        <v>1044</v>
      </c>
      <c r="F10821">
        <f>VLOOKUP(E10821,ReactionTypes!$B$2:$D10836,3,FALSE)</f>
        <v>20</v>
      </c>
      <c r="G10821" t="str">
        <f>VLOOKUP(E10821,ReactionTypes!$B$2:$D10836,2,FALSE)</f>
        <v>neutral</v>
      </c>
      <c r="H10821" s="4">
        <v>44410</v>
      </c>
      <c r="I10821">
        <f t="shared" si="1161"/>
        <v>8</v>
      </c>
      <c r="J10821">
        <f t="shared" si="1160"/>
        <v>2055</v>
      </c>
    </row>
    <row r="10822" spans="1:10">
      <c r="A10822">
        <v>11250</v>
      </c>
      <c r="B10822" t="s">
        <v>468</v>
      </c>
      <c r="C10822" t="str">
        <f>VLOOKUP(B10822,Content!$B$2:$D12251,3,FALSE)</f>
        <v>soccer</v>
      </c>
      <c r="D10822" t="str">
        <f>VLOOKUP(B10822,Content!$B$2:$D12251,2,FALSE)</f>
        <v>photo</v>
      </c>
      <c r="E10822" t="s">
        <v>1036</v>
      </c>
      <c r="F10822">
        <f>VLOOKUP(E10822,ReactionTypes!$B$2:$D10837,3,FALSE)</f>
        <v>0</v>
      </c>
      <c r="G10822" t="str">
        <f>VLOOKUP(E10822,ReactionTypes!$B$2:$D10837,2,FALSE)</f>
        <v>negative</v>
      </c>
      <c r="H10822" t="s">
        <v>1175</v>
      </c>
      <c r="I10822">
        <v>7</v>
      </c>
      <c r="J10822">
        <f t="shared" si="1160"/>
        <v>2116</v>
      </c>
    </row>
    <row r="10823" spans="1:10">
      <c r="A10823">
        <v>11251</v>
      </c>
      <c r="B10823" t="s">
        <v>468</v>
      </c>
      <c r="C10823" t="str">
        <f>VLOOKUP(B10823,Content!$B$2:$D12252,3,FALSE)</f>
        <v>soccer</v>
      </c>
      <c r="D10823" t="str">
        <f>VLOOKUP(B10823,Content!$B$2:$D12252,2,FALSE)</f>
        <v>photo</v>
      </c>
      <c r="E10823" t="s">
        <v>1039</v>
      </c>
      <c r="F10823">
        <f>VLOOKUP(E10823,ReactionTypes!$B$2:$D10838,3,FALSE)</f>
        <v>30</v>
      </c>
      <c r="G10823" t="str">
        <f>VLOOKUP(E10823,ReactionTypes!$B$2:$D10838,2,FALSE)</f>
        <v>positive</v>
      </c>
      <c r="H10823" t="s">
        <v>1175</v>
      </c>
      <c r="I10823">
        <v>7</v>
      </c>
      <c r="J10823">
        <f t="shared" si="1160"/>
        <v>2116</v>
      </c>
    </row>
    <row r="10824" spans="1:10">
      <c r="A10824">
        <v>11252</v>
      </c>
      <c r="B10824" t="s">
        <v>468</v>
      </c>
      <c r="C10824" t="str">
        <f>VLOOKUP(B10824,Content!$B$2:$D12253,3,FALSE)</f>
        <v>soccer</v>
      </c>
      <c r="D10824" t="str">
        <f>VLOOKUP(B10824,Content!$B$2:$D12253,2,FALSE)</f>
        <v>photo</v>
      </c>
      <c r="E10824" t="s">
        <v>1050</v>
      </c>
      <c r="F10824">
        <f>VLOOKUP(E10824,ReactionTypes!$B$2:$D10839,3,FALSE)</f>
        <v>70</v>
      </c>
      <c r="G10824" t="str">
        <f>VLOOKUP(E10824,ReactionTypes!$B$2:$D10839,2,FALSE)</f>
        <v>positive</v>
      </c>
      <c r="H10824" t="s">
        <v>1124</v>
      </c>
      <c r="I10824">
        <v>8</v>
      </c>
      <c r="J10824">
        <f t="shared" si="1160"/>
        <v>2055</v>
      </c>
    </row>
    <row r="10825" spans="1:10">
      <c r="A10825">
        <v>11254</v>
      </c>
      <c r="B10825" t="s">
        <v>469</v>
      </c>
      <c r="C10825" t="str">
        <f>VLOOKUP(B10825,Content!$B$2:$D12255,3,FALSE)</f>
        <v>healthy eating</v>
      </c>
      <c r="D10825" t="str">
        <f>VLOOKUP(B10825,Content!$B$2:$D12255,2,FALSE)</f>
        <v>GIF</v>
      </c>
      <c r="E10825" t="s">
        <v>1049</v>
      </c>
      <c r="F10825">
        <f>VLOOKUP(E10825,ReactionTypes!$B$2:$D10840,3,FALSE)</f>
        <v>60</v>
      </c>
      <c r="G10825" t="str">
        <f>VLOOKUP(E10825,ReactionTypes!$B$2:$D10840,2,FALSE)</f>
        <v>positive</v>
      </c>
      <c r="H10825" s="4">
        <v>44291</v>
      </c>
      <c r="I10825">
        <f t="shared" ref="I10825:I10827" si="1162">MONTH(H10825)</f>
        <v>4</v>
      </c>
      <c r="J10825">
        <f t="shared" si="1160"/>
        <v>1978</v>
      </c>
    </row>
    <row r="10826" spans="1:10">
      <c r="A10826">
        <v>11255</v>
      </c>
      <c r="B10826" t="s">
        <v>469</v>
      </c>
      <c r="C10826" t="str">
        <f>VLOOKUP(B10826,Content!$B$2:$D12256,3,FALSE)</f>
        <v>healthy eating</v>
      </c>
      <c r="D10826" t="str">
        <f>VLOOKUP(B10826,Content!$B$2:$D12256,2,FALSE)</f>
        <v>GIF</v>
      </c>
      <c r="E10826" t="s">
        <v>1048</v>
      </c>
      <c r="F10826">
        <f>VLOOKUP(E10826,ReactionTypes!$B$2:$D10841,3,FALSE)</f>
        <v>50</v>
      </c>
      <c r="G10826" t="str">
        <f>VLOOKUP(E10826,ReactionTypes!$B$2:$D10841,2,FALSE)</f>
        <v>positive</v>
      </c>
      <c r="H10826" s="4">
        <v>44413</v>
      </c>
      <c r="I10826">
        <f t="shared" si="1162"/>
        <v>8</v>
      </c>
      <c r="J10826">
        <f t="shared" si="1160"/>
        <v>2055</v>
      </c>
    </row>
    <row r="10827" spans="1:10">
      <c r="A10827">
        <v>11256</v>
      </c>
      <c r="B10827" t="s">
        <v>469</v>
      </c>
      <c r="C10827" t="str">
        <f>VLOOKUP(B10827,Content!$B$2:$D12257,3,FALSE)</f>
        <v>healthy eating</v>
      </c>
      <c r="D10827" t="str">
        <f>VLOOKUP(B10827,Content!$B$2:$D12257,2,FALSE)</f>
        <v>GIF</v>
      </c>
      <c r="E10827" t="s">
        <v>1037</v>
      </c>
      <c r="F10827">
        <f>VLOOKUP(E10827,ReactionTypes!$B$2:$D10842,3,FALSE)</f>
        <v>10</v>
      </c>
      <c r="G10827" t="str">
        <f>VLOOKUP(E10827,ReactionTypes!$B$2:$D10842,2,FALSE)</f>
        <v>negative</v>
      </c>
      <c r="H10827" s="4">
        <v>44146</v>
      </c>
      <c r="I10827">
        <f t="shared" si="1162"/>
        <v>11</v>
      </c>
      <c r="J10827">
        <f t="shared" si="1160"/>
        <v>2055</v>
      </c>
    </row>
    <row r="10828" spans="1:10">
      <c r="A10828">
        <v>11257</v>
      </c>
      <c r="B10828" t="s">
        <v>469</v>
      </c>
      <c r="C10828" t="str">
        <f>VLOOKUP(B10828,Content!$B$2:$D12258,3,FALSE)</f>
        <v>healthy eating</v>
      </c>
      <c r="D10828" t="str">
        <f>VLOOKUP(B10828,Content!$B$2:$D12258,2,FALSE)</f>
        <v>GIF</v>
      </c>
      <c r="E10828" t="s">
        <v>1037</v>
      </c>
      <c r="F10828">
        <f>VLOOKUP(E10828,ReactionTypes!$B$2:$D10843,3,FALSE)</f>
        <v>10</v>
      </c>
      <c r="G10828" t="str">
        <f>VLOOKUP(E10828,ReactionTypes!$B$2:$D10843,2,FALSE)</f>
        <v>negative</v>
      </c>
      <c r="H10828" t="s">
        <v>1128</v>
      </c>
      <c r="I10828">
        <v>12</v>
      </c>
      <c r="J10828">
        <f t="shared" si="1160"/>
        <v>2099</v>
      </c>
    </row>
    <row r="10829" spans="1:10">
      <c r="A10829">
        <v>11258</v>
      </c>
      <c r="B10829" t="s">
        <v>469</v>
      </c>
      <c r="C10829" t="str">
        <f>VLOOKUP(B10829,Content!$B$2:$D12259,3,FALSE)</f>
        <v>healthy eating</v>
      </c>
      <c r="D10829" t="str">
        <f>VLOOKUP(B10829,Content!$B$2:$D12259,2,FALSE)</f>
        <v>GIF</v>
      </c>
      <c r="E10829" t="s">
        <v>1046</v>
      </c>
      <c r="F10829">
        <f>VLOOKUP(E10829,ReactionTypes!$B$2:$D10844,3,FALSE)</f>
        <v>45</v>
      </c>
      <c r="G10829" t="str">
        <f>VLOOKUP(E10829,ReactionTypes!$B$2:$D10844,2,FALSE)</f>
        <v>positive</v>
      </c>
      <c r="H10829" s="4">
        <v>44409</v>
      </c>
      <c r="I10829">
        <f>MONTH(H10829)</f>
        <v>8</v>
      </c>
      <c r="J10829">
        <f t="shared" si="1160"/>
        <v>2055</v>
      </c>
    </row>
    <row r="10830" spans="1:10">
      <c r="A10830">
        <v>11259</v>
      </c>
      <c r="B10830" t="s">
        <v>469</v>
      </c>
      <c r="C10830" t="str">
        <f>VLOOKUP(B10830,Content!$B$2:$D12260,3,FALSE)</f>
        <v>healthy eating</v>
      </c>
      <c r="D10830" t="str">
        <f>VLOOKUP(B10830,Content!$B$2:$D12260,2,FALSE)</f>
        <v>GIF</v>
      </c>
      <c r="E10830" t="s">
        <v>1040</v>
      </c>
      <c r="F10830">
        <f>VLOOKUP(E10830,ReactionTypes!$B$2:$D10845,3,FALSE)</f>
        <v>35</v>
      </c>
      <c r="G10830" t="str">
        <f>VLOOKUP(E10830,ReactionTypes!$B$2:$D10845,2,FALSE)</f>
        <v>neutral</v>
      </c>
      <c r="H10830" t="s">
        <v>1072</v>
      </c>
      <c r="I10830">
        <v>9</v>
      </c>
      <c r="J10830">
        <f t="shared" si="1160"/>
        <v>1991</v>
      </c>
    </row>
    <row r="10831" spans="1:10">
      <c r="A10831">
        <v>11260</v>
      </c>
      <c r="B10831" t="s">
        <v>469</v>
      </c>
      <c r="C10831" t="str">
        <f>VLOOKUP(B10831,Content!$B$2:$D12261,3,FALSE)</f>
        <v>healthy eating</v>
      </c>
      <c r="D10831" t="str">
        <f>VLOOKUP(B10831,Content!$B$2:$D12261,2,FALSE)</f>
        <v>GIF</v>
      </c>
      <c r="E10831" t="s">
        <v>1047</v>
      </c>
      <c r="F10831">
        <f>VLOOKUP(E10831,ReactionTypes!$B$2:$D10846,3,FALSE)</f>
        <v>12</v>
      </c>
      <c r="G10831" t="str">
        <f>VLOOKUP(E10831,ReactionTypes!$B$2:$D10846,2,FALSE)</f>
        <v>negative</v>
      </c>
      <c r="H10831" t="s">
        <v>1114</v>
      </c>
      <c r="I10831">
        <v>6</v>
      </c>
      <c r="J10831">
        <f t="shared" si="1160"/>
        <v>2068</v>
      </c>
    </row>
    <row r="10832" spans="1:10">
      <c r="A10832">
        <v>11261</v>
      </c>
      <c r="B10832" t="s">
        <v>469</v>
      </c>
      <c r="C10832" t="str">
        <f>VLOOKUP(B10832,Content!$B$2:$D12262,3,FALSE)</f>
        <v>healthy eating</v>
      </c>
      <c r="D10832" t="str">
        <f>VLOOKUP(B10832,Content!$B$2:$D12262,2,FALSE)</f>
        <v>GIF</v>
      </c>
      <c r="E10832" t="s">
        <v>1040</v>
      </c>
      <c r="F10832">
        <f>VLOOKUP(E10832,ReactionTypes!$B$2:$D10847,3,FALSE)</f>
        <v>35</v>
      </c>
      <c r="G10832" t="str">
        <f>VLOOKUP(E10832,ReactionTypes!$B$2:$D10847,2,FALSE)</f>
        <v>neutral</v>
      </c>
      <c r="H10832" s="4">
        <v>44445</v>
      </c>
      <c r="I10832">
        <f t="shared" ref="I10832:I10833" si="1163">MONTH(H10832)</f>
        <v>9</v>
      </c>
      <c r="J10832">
        <f t="shared" si="1160"/>
        <v>1991</v>
      </c>
    </row>
    <row r="10833" spans="1:10">
      <c r="A10833">
        <v>11262</v>
      </c>
      <c r="B10833" t="s">
        <v>469</v>
      </c>
      <c r="C10833" t="str">
        <f>VLOOKUP(B10833,Content!$B$2:$D12263,3,FALSE)</f>
        <v>healthy eating</v>
      </c>
      <c r="D10833" t="str">
        <f>VLOOKUP(B10833,Content!$B$2:$D12263,2,FALSE)</f>
        <v>GIF</v>
      </c>
      <c r="E10833" t="s">
        <v>1040</v>
      </c>
      <c r="F10833">
        <f>VLOOKUP(E10833,ReactionTypes!$B$2:$D10848,3,FALSE)</f>
        <v>35</v>
      </c>
      <c r="G10833" t="str">
        <f>VLOOKUP(E10833,ReactionTypes!$B$2:$D10848,2,FALSE)</f>
        <v>neutral</v>
      </c>
      <c r="H10833" s="4">
        <v>44505</v>
      </c>
      <c r="I10833">
        <f t="shared" si="1163"/>
        <v>11</v>
      </c>
      <c r="J10833">
        <f t="shared" si="1160"/>
        <v>2055</v>
      </c>
    </row>
    <row r="10834" spans="1:10">
      <c r="A10834">
        <v>11263</v>
      </c>
      <c r="B10834" t="s">
        <v>469</v>
      </c>
      <c r="C10834" t="str">
        <f>VLOOKUP(B10834,Content!$B$2:$D12264,3,FALSE)</f>
        <v>healthy eating</v>
      </c>
      <c r="D10834" t="str">
        <f>VLOOKUP(B10834,Content!$B$2:$D12264,2,FALSE)</f>
        <v>GIF</v>
      </c>
      <c r="E10834" t="s">
        <v>1051</v>
      </c>
      <c r="F10834">
        <f>VLOOKUP(E10834,ReactionTypes!$B$2:$D10849,3,FALSE)</f>
        <v>72</v>
      </c>
      <c r="G10834" t="str">
        <f>VLOOKUP(E10834,ReactionTypes!$B$2:$D10849,2,FALSE)</f>
        <v>positive</v>
      </c>
      <c r="H10834" t="s">
        <v>1207</v>
      </c>
      <c r="I10834">
        <v>2</v>
      </c>
      <c r="J10834">
        <f t="shared" si="1160"/>
        <v>1890</v>
      </c>
    </row>
    <row r="10835" spans="1:10">
      <c r="A10835">
        <v>11264</v>
      </c>
      <c r="B10835" t="s">
        <v>469</v>
      </c>
      <c r="C10835" t="str">
        <f>VLOOKUP(B10835,Content!$B$2:$D12265,3,FALSE)</f>
        <v>healthy eating</v>
      </c>
      <c r="D10835" t="str">
        <f>VLOOKUP(B10835,Content!$B$2:$D12265,2,FALSE)</f>
        <v>GIF</v>
      </c>
      <c r="E10835" t="s">
        <v>1039</v>
      </c>
      <c r="F10835">
        <f>VLOOKUP(E10835,ReactionTypes!$B$2:$D10850,3,FALSE)</f>
        <v>30</v>
      </c>
      <c r="G10835" t="str">
        <f>VLOOKUP(E10835,ReactionTypes!$B$2:$D10850,2,FALSE)</f>
        <v>positive</v>
      </c>
      <c r="H10835" t="s">
        <v>1149</v>
      </c>
      <c r="I10835">
        <v>7</v>
      </c>
      <c r="J10835">
        <f t="shared" si="1160"/>
        <v>2116</v>
      </c>
    </row>
    <row r="10836" spans="1:10">
      <c r="A10836">
        <v>11265</v>
      </c>
      <c r="B10836" t="s">
        <v>469</v>
      </c>
      <c r="C10836" t="str">
        <f>VLOOKUP(B10836,Content!$B$2:$D12266,3,FALSE)</f>
        <v>healthy eating</v>
      </c>
      <c r="D10836" t="str">
        <f>VLOOKUP(B10836,Content!$B$2:$D12266,2,FALSE)</f>
        <v>GIF</v>
      </c>
      <c r="E10836" t="s">
        <v>1040</v>
      </c>
      <c r="F10836">
        <f>VLOOKUP(E10836,ReactionTypes!$B$2:$D10851,3,FALSE)</f>
        <v>35</v>
      </c>
      <c r="G10836" t="str">
        <f>VLOOKUP(E10836,ReactionTypes!$B$2:$D10851,2,FALSE)</f>
        <v>neutral</v>
      </c>
      <c r="H10836" s="4">
        <v>44116</v>
      </c>
      <c r="I10836">
        <f>MONTH(H10836)</f>
        <v>10</v>
      </c>
      <c r="J10836">
        <f t="shared" si="1160"/>
        <v>2087</v>
      </c>
    </row>
    <row r="10837" spans="1:10">
      <c r="A10837">
        <v>11266</v>
      </c>
      <c r="B10837" t="s">
        <v>469</v>
      </c>
      <c r="C10837" t="str">
        <f>VLOOKUP(B10837,Content!$B$2:$D12267,3,FALSE)</f>
        <v>healthy eating</v>
      </c>
      <c r="D10837" t="str">
        <f>VLOOKUP(B10837,Content!$B$2:$D12267,2,FALSE)</f>
        <v>GIF</v>
      </c>
      <c r="E10837" t="s">
        <v>1037</v>
      </c>
      <c r="F10837">
        <f>VLOOKUP(E10837,ReactionTypes!$B$2:$D10852,3,FALSE)</f>
        <v>10</v>
      </c>
      <c r="G10837" t="str">
        <f>VLOOKUP(E10837,ReactionTypes!$B$2:$D10852,2,FALSE)</f>
        <v>negative</v>
      </c>
      <c r="H10837" t="s">
        <v>1260</v>
      </c>
      <c r="I10837">
        <v>5</v>
      </c>
      <c r="J10837">
        <f t="shared" si="1160"/>
        <v>2110</v>
      </c>
    </row>
    <row r="10838" spans="1:10">
      <c r="A10838">
        <v>11267</v>
      </c>
      <c r="B10838" t="s">
        <v>469</v>
      </c>
      <c r="C10838" t="str">
        <f>VLOOKUP(B10838,Content!$B$2:$D12268,3,FALSE)</f>
        <v>healthy eating</v>
      </c>
      <c r="D10838" t="str">
        <f>VLOOKUP(B10838,Content!$B$2:$D12268,2,FALSE)</f>
        <v>GIF</v>
      </c>
      <c r="E10838" t="s">
        <v>1040</v>
      </c>
      <c r="F10838">
        <f>VLOOKUP(E10838,ReactionTypes!$B$2:$D10853,3,FALSE)</f>
        <v>35</v>
      </c>
      <c r="G10838" t="str">
        <f>VLOOKUP(E10838,ReactionTypes!$B$2:$D10853,2,FALSE)</f>
        <v>neutral</v>
      </c>
      <c r="H10838" t="s">
        <v>1117</v>
      </c>
      <c r="I10838">
        <v>8</v>
      </c>
      <c r="J10838">
        <f t="shared" si="1160"/>
        <v>2055</v>
      </c>
    </row>
    <row r="10839" spans="1:10">
      <c r="A10839">
        <v>11268</v>
      </c>
      <c r="B10839" t="s">
        <v>469</v>
      </c>
      <c r="C10839" t="str">
        <f>VLOOKUP(B10839,Content!$B$2:$D12269,3,FALSE)</f>
        <v>healthy eating</v>
      </c>
      <c r="D10839" t="str">
        <f>VLOOKUP(B10839,Content!$B$2:$D12269,2,FALSE)</f>
        <v>GIF</v>
      </c>
      <c r="E10839" t="s">
        <v>1045</v>
      </c>
      <c r="F10839">
        <f>VLOOKUP(E10839,ReactionTypes!$B$2:$D10854,3,FALSE)</f>
        <v>75</v>
      </c>
      <c r="G10839" t="str">
        <f>VLOOKUP(E10839,ReactionTypes!$B$2:$D10854,2,FALSE)</f>
        <v>positive</v>
      </c>
      <c r="H10839" s="4">
        <v>44381</v>
      </c>
      <c r="I10839">
        <f>MONTH(H10839)</f>
        <v>7</v>
      </c>
      <c r="J10839">
        <f t="shared" si="1160"/>
        <v>2116</v>
      </c>
    </row>
    <row r="10840" spans="1:10">
      <c r="A10840">
        <v>11269</v>
      </c>
      <c r="B10840" t="s">
        <v>469</v>
      </c>
      <c r="C10840" t="str">
        <f>VLOOKUP(B10840,Content!$B$2:$D12270,3,FALSE)</f>
        <v>healthy eating</v>
      </c>
      <c r="D10840" t="str">
        <f>VLOOKUP(B10840,Content!$B$2:$D12270,2,FALSE)</f>
        <v>GIF</v>
      </c>
      <c r="E10840" t="s">
        <v>1036</v>
      </c>
      <c r="F10840">
        <f>VLOOKUP(E10840,ReactionTypes!$B$2:$D10855,3,FALSE)</f>
        <v>0</v>
      </c>
      <c r="G10840" t="str">
        <f>VLOOKUP(E10840,ReactionTypes!$B$2:$D10855,2,FALSE)</f>
        <v>negative</v>
      </c>
      <c r="H10840" t="s">
        <v>1150</v>
      </c>
      <c r="I10840">
        <v>11</v>
      </c>
      <c r="J10840">
        <f t="shared" si="1160"/>
        <v>2055</v>
      </c>
    </row>
    <row r="10841" spans="1:10">
      <c r="A10841">
        <v>11270</v>
      </c>
      <c r="B10841" t="s">
        <v>469</v>
      </c>
      <c r="C10841" t="str">
        <f>VLOOKUP(B10841,Content!$B$2:$D12271,3,FALSE)</f>
        <v>healthy eating</v>
      </c>
      <c r="D10841" t="str">
        <f>VLOOKUP(B10841,Content!$B$2:$D12271,2,FALSE)</f>
        <v>GIF</v>
      </c>
      <c r="E10841" t="s">
        <v>1041</v>
      </c>
      <c r="F10841">
        <f>VLOOKUP(E10841,ReactionTypes!$B$2:$D10856,3,FALSE)</f>
        <v>70</v>
      </c>
      <c r="G10841" t="str">
        <f>VLOOKUP(E10841,ReactionTypes!$B$2:$D10856,2,FALSE)</f>
        <v>positive</v>
      </c>
      <c r="H10841" s="4">
        <v>44202</v>
      </c>
      <c r="I10841">
        <f t="shared" ref="I10841:I10842" si="1164">MONTH(H10841)</f>
        <v>1</v>
      </c>
      <c r="J10841">
        <f t="shared" si="1160"/>
        <v>2142</v>
      </c>
    </row>
    <row r="10842" spans="1:10">
      <c r="A10842">
        <v>11271</v>
      </c>
      <c r="B10842" t="s">
        <v>469</v>
      </c>
      <c r="C10842" t="str">
        <f>VLOOKUP(B10842,Content!$B$2:$D12272,3,FALSE)</f>
        <v>healthy eating</v>
      </c>
      <c r="D10842" t="str">
        <f>VLOOKUP(B10842,Content!$B$2:$D12272,2,FALSE)</f>
        <v>GIF</v>
      </c>
      <c r="E10842" t="s">
        <v>1048</v>
      </c>
      <c r="F10842">
        <f>VLOOKUP(E10842,ReactionTypes!$B$2:$D10857,3,FALSE)</f>
        <v>50</v>
      </c>
      <c r="G10842" t="str">
        <f>VLOOKUP(E10842,ReactionTypes!$B$2:$D10857,2,FALSE)</f>
        <v>positive</v>
      </c>
      <c r="H10842" s="4">
        <v>44233</v>
      </c>
      <c r="I10842">
        <f t="shared" si="1164"/>
        <v>2</v>
      </c>
      <c r="J10842">
        <f t="shared" si="1160"/>
        <v>1890</v>
      </c>
    </row>
    <row r="10843" spans="1:10">
      <c r="A10843">
        <v>11272</v>
      </c>
      <c r="B10843" t="s">
        <v>469</v>
      </c>
      <c r="C10843" t="str">
        <f>VLOOKUP(B10843,Content!$B$2:$D12273,3,FALSE)</f>
        <v>healthy eating</v>
      </c>
      <c r="D10843" t="str">
        <f>VLOOKUP(B10843,Content!$B$2:$D12273,2,FALSE)</f>
        <v>GIF</v>
      </c>
      <c r="E10843" t="s">
        <v>1043</v>
      </c>
      <c r="F10843">
        <f>VLOOKUP(E10843,ReactionTypes!$B$2:$D10858,3,FALSE)</f>
        <v>65</v>
      </c>
      <c r="G10843" t="str">
        <f>VLOOKUP(E10843,ReactionTypes!$B$2:$D10858,2,FALSE)</f>
        <v>positive</v>
      </c>
      <c r="H10843" t="s">
        <v>1126</v>
      </c>
      <c r="I10843">
        <v>12</v>
      </c>
      <c r="J10843">
        <f t="shared" si="1160"/>
        <v>2099</v>
      </c>
    </row>
    <row r="10844" spans="1:10">
      <c r="A10844">
        <v>11273</v>
      </c>
      <c r="B10844" t="s">
        <v>469</v>
      </c>
      <c r="C10844" t="str">
        <f>VLOOKUP(B10844,Content!$B$2:$D12274,3,FALSE)</f>
        <v>healthy eating</v>
      </c>
      <c r="D10844" t="str">
        <f>VLOOKUP(B10844,Content!$B$2:$D12274,2,FALSE)</f>
        <v>GIF</v>
      </c>
      <c r="E10844" t="s">
        <v>1046</v>
      </c>
      <c r="F10844">
        <f>VLOOKUP(E10844,ReactionTypes!$B$2:$D10859,3,FALSE)</f>
        <v>45</v>
      </c>
      <c r="G10844" t="str">
        <f>VLOOKUP(E10844,ReactionTypes!$B$2:$D10859,2,FALSE)</f>
        <v>positive</v>
      </c>
      <c r="H10844" t="s">
        <v>1212</v>
      </c>
      <c r="I10844">
        <v>3</v>
      </c>
      <c r="J10844">
        <f t="shared" si="1160"/>
        <v>1982</v>
      </c>
    </row>
    <row r="10845" spans="1:10">
      <c r="A10845">
        <v>11274</v>
      </c>
      <c r="B10845" t="s">
        <v>469</v>
      </c>
      <c r="C10845" t="str">
        <f>VLOOKUP(B10845,Content!$B$2:$D12275,3,FALSE)</f>
        <v>healthy eating</v>
      </c>
      <c r="D10845" t="str">
        <f>VLOOKUP(B10845,Content!$B$2:$D12275,2,FALSE)</f>
        <v>GIF</v>
      </c>
      <c r="E10845" t="s">
        <v>1051</v>
      </c>
      <c r="F10845">
        <f>VLOOKUP(E10845,ReactionTypes!$B$2:$D10860,3,FALSE)</f>
        <v>72</v>
      </c>
      <c r="G10845" t="str">
        <f>VLOOKUP(E10845,ReactionTypes!$B$2:$D10860,2,FALSE)</f>
        <v>positive</v>
      </c>
      <c r="H10845" t="s">
        <v>1214</v>
      </c>
      <c r="I10845">
        <v>5</v>
      </c>
      <c r="J10845">
        <f t="shared" si="1160"/>
        <v>2110</v>
      </c>
    </row>
    <row r="10846" spans="1:10">
      <c r="A10846">
        <v>11275</v>
      </c>
      <c r="B10846" t="s">
        <v>469</v>
      </c>
      <c r="C10846" t="str">
        <f>VLOOKUP(B10846,Content!$B$2:$D12276,3,FALSE)</f>
        <v>healthy eating</v>
      </c>
      <c r="D10846" t="str">
        <f>VLOOKUP(B10846,Content!$B$2:$D12276,2,FALSE)</f>
        <v>GIF</v>
      </c>
      <c r="E10846" t="s">
        <v>1042</v>
      </c>
      <c r="F10846">
        <f>VLOOKUP(E10846,ReactionTypes!$B$2:$D10861,3,FALSE)</f>
        <v>5</v>
      </c>
      <c r="G10846" t="str">
        <f>VLOOKUP(E10846,ReactionTypes!$B$2:$D10861,2,FALSE)</f>
        <v>negative</v>
      </c>
      <c r="H10846" s="4">
        <v>44379</v>
      </c>
      <c r="I10846">
        <f t="shared" ref="I10846:I10847" si="1165">MONTH(H10846)</f>
        <v>7</v>
      </c>
      <c r="J10846">
        <f t="shared" si="1160"/>
        <v>2116</v>
      </c>
    </row>
    <row r="10847" spans="1:10">
      <c r="A10847">
        <v>11276</v>
      </c>
      <c r="B10847" t="s">
        <v>469</v>
      </c>
      <c r="C10847" t="str">
        <f>VLOOKUP(B10847,Content!$B$2:$D12277,3,FALSE)</f>
        <v>healthy eating</v>
      </c>
      <c r="D10847" t="str">
        <f>VLOOKUP(B10847,Content!$B$2:$D12277,2,FALSE)</f>
        <v>GIF</v>
      </c>
      <c r="E10847" t="s">
        <v>1049</v>
      </c>
      <c r="F10847">
        <f>VLOOKUP(E10847,ReactionTypes!$B$2:$D10862,3,FALSE)</f>
        <v>60</v>
      </c>
      <c r="G10847" t="str">
        <f>VLOOKUP(E10847,ReactionTypes!$B$2:$D10862,2,FALSE)</f>
        <v>positive</v>
      </c>
      <c r="H10847" s="4">
        <v>44410</v>
      </c>
      <c r="I10847">
        <f t="shared" si="1165"/>
        <v>8</v>
      </c>
      <c r="J10847">
        <f t="shared" si="1160"/>
        <v>2055</v>
      </c>
    </row>
    <row r="10848" spans="1:10">
      <c r="A10848">
        <v>11277</v>
      </c>
      <c r="B10848" t="s">
        <v>469</v>
      </c>
      <c r="C10848" t="str">
        <f>VLOOKUP(B10848,Content!$B$2:$D12278,3,FALSE)</f>
        <v>healthy eating</v>
      </c>
      <c r="D10848" t="str">
        <f>VLOOKUP(B10848,Content!$B$2:$D12278,2,FALSE)</f>
        <v>GIF</v>
      </c>
      <c r="E10848" t="s">
        <v>1039</v>
      </c>
      <c r="F10848">
        <f>VLOOKUP(E10848,ReactionTypes!$B$2:$D10863,3,FALSE)</f>
        <v>30</v>
      </c>
      <c r="G10848" t="str">
        <f>VLOOKUP(E10848,ReactionTypes!$B$2:$D10863,2,FALSE)</f>
        <v>positive</v>
      </c>
      <c r="H10848" t="s">
        <v>1127</v>
      </c>
      <c r="I10848">
        <v>8</v>
      </c>
      <c r="J10848">
        <f t="shared" si="1160"/>
        <v>2055</v>
      </c>
    </row>
    <row r="10849" spans="1:10">
      <c r="A10849">
        <v>11278</v>
      </c>
      <c r="B10849" t="s">
        <v>469</v>
      </c>
      <c r="C10849" t="str">
        <f>VLOOKUP(B10849,Content!$B$2:$D12279,3,FALSE)</f>
        <v>healthy eating</v>
      </c>
      <c r="D10849" t="str">
        <f>VLOOKUP(B10849,Content!$B$2:$D12279,2,FALSE)</f>
        <v>GIF</v>
      </c>
      <c r="E10849" t="s">
        <v>1042</v>
      </c>
      <c r="F10849">
        <f>VLOOKUP(E10849,ReactionTypes!$B$2:$D10864,3,FALSE)</f>
        <v>5</v>
      </c>
      <c r="G10849" t="str">
        <f>VLOOKUP(E10849,ReactionTypes!$B$2:$D10864,2,FALSE)</f>
        <v>negative</v>
      </c>
      <c r="H10849" t="s">
        <v>1111</v>
      </c>
      <c r="I10849">
        <v>9</v>
      </c>
      <c r="J10849">
        <f t="shared" si="1160"/>
        <v>1991</v>
      </c>
    </row>
    <row r="10850" spans="1:10">
      <c r="A10850">
        <v>11279</v>
      </c>
      <c r="B10850" t="s">
        <v>469</v>
      </c>
      <c r="C10850" t="str">
        <f>VLOOKUP(B10850,Content!$B$2:$D12280,3,FALSE)</f>
        <v>healthy eating</v>
      </c>
      <c r="D10850" t="str">
        <f>VLOOKUP(B10850,Content!$B$2:$D12280,2,FALSE)</f>
        <v>GIF</v>
      </c>
      <c r="E10850" t="s">
        <v>1045</v>
      </c>
      <c r="F10850">
        <f>VLOOKUP(E10850,ReactionTypes!$B$2:$D10865,3,FALSE)</f>
        <v>75</v>
      </c>
      <c r="G10850" t="str">
        <f>VLOOKUP(E10850,ReactionTypes!$B$2:$D10865,2,FALSE)</f>
        <v>positive</v>
      </c>
      <c r="H10850" t="s">
        <v>1241</v>
      </c>
      <c r="I10850">
        <v>4</v>
      </c>
      <c r="J10850">
        <f t="shared" si="1160"/>
        <v>1978</v>
      </c>
    </row>
    <row r="10851" spans="1:10">
      <c r="A10851">
        <v>11280</v>
      </c>
      <c r="B10851" t="s">
        <v>469</v>
      </c>
      <c r="C10851" t="str">
        <f>VLOOKUP(B10851,Content!$B$2:$D12281,3,FALSE)</f>
        <v>healthy eating</v>
      </c>
      <c r="D10851" t="str">
        <f>VLOOKUP(B10851,Content!$B$2:$D12281,2,FALSE)</f>
        <v>GIF</v>
      </c>
      <c r="E10851" t="s">
        <v>1048</v>
      </c>
      <c r="F10851">
        <f>VLOOKUP(E10851,ReactionTypes!$B$2:$D10866,3,FALSE)</f>
        <v>50</v>
      </c>
      <c r="G10851" t="str">
        <f>VLOOKUP(E10851,ReactionTypes!$B$2:$D10866,2,FALSE)</f>
        <v>positive</v>
      </c>
      <c r="H10851" t="s">
        <v>1091</v>
      </c>
      <c r="I10851">
        <v>10</v>
      </c>
      <c r="J10851">
        <f t="shared" si="1160"/>
        <v>2087</v>
      </c>
    </row>
    <row r="10852" spans="1:10">
      <c r="A10852">
        <v>11281</v>
      </c>
      <c r="B10852" t="s">
        <v>469</v>
      </c>
      <c r="C10852" t="str">
        <f>VLOOKUP(B10852,Content!$B$2:$D12282,3,FALSE)</f>
        <v>healthy eating</v>
      </c>
      <c r="D10852" t="str">
        <f>VLOOKUP(B10852,Content!$B$2:$D12282,2,FALSE)</f>
        <v>GIF</v>
      </c>
      <c r="E10852" t="s">
        <v>1048</v>
      </c>
      <c r="F10852">
        <f>VLOOKUP(E10852,ReactionTypes!$B$2:$D10867,3,FALSE)</f>
        <v>50</v>
      </c>
      <c r="G10852" t="str">
        <f>VLOOKUP(E10852,ReactionTypes!$B$2:$D10867,2,FALSE)</f>
        <v>positive</v>
      </c>
      <c r="H10852" s="4">
        <v>44085</v>
      </c>
      <c r="I10852">
        <f t="shared" ref="I10852:I10853" si="1166">MONTH(H10852)</f>
        <v>9</v>
      </c>
      <c r="J10852">
        <f t="shared" si="1160"/>
        <v>1991</v>
      </c>
    </row>
    <row r="10853" spans="1:10">
      <c r="A10853">
        <v>11282</v>
      </c>
      <c r="B10853" t="s">
        <v>469</v>
      </c>
      <c r="C10853" t="str">
        <f>VLOOKUP(B10853,Content!$B$2:$D12283,3,FALSE)</f>
        <v>healthy eating</v>
      </c>
      <c r="D10853" t="str">
        <f>VLOOKUP(B10853,Content!$B$2:$D12283,2,FALSE)</f>
        <v>GIF</v>
      </c>
      <c r="E10853" t="s">
        <v>1043</v>
      </c>
      <c r="F10853">
        <f>VLOOKUP(E10853,ReactionTypes!$B$2:$D10868,3,FALSE)</f>
        <v>65</v>
      </c>
      <c r="G10853" t="str">
        <f>VLOOKUP(E10853,ReactionTypes!$B$2:$D10868,2,FALSE)</f>
        <v>positive</v>
      </c>
      <c r="H10853" s="4">
        <v>44143</v>
      </c>
      <c r="I10853">
        <f t="shared" si="1166"/>
        <v>11</v>
      </c>
      <c r="J10853">
        <f t="shared" si="1160"/>
        <v>2055</v>
      </c>
    </row>
    <row r="10854" spans="1:10">
      <c r="A10854">
        <v>11283</v>
      </c>
      <c r="B10854" t="s">
        <v>469</v>
      </c>
      <c r="C10854" t="str">
        <f>VLOOKUP(B10854,Content!$B$2:$D12284,3,FALSE)</f>
        <v>healthy eating</v>
      </c>
      <c r="D10854" t="str">
        <f>VLOOKUP(B10854,Content!$B$2:$D12284,2,FALSE)</f>
        <v>GIF</v>
      </c>
      <c r="E10854" t="s">
        <v>1036</v>
      </c>
      <c r="F10854">
        <f>VLOOKUP(E10854,ReactionTypes!$B$2:$D10869,3,FALSE)</f>
        <v>0</v>
      </c>
      <c r="G10854" t="str">
        <f>VLOOKUP(E10854,ReactionTypes!$B$2:$D10869,2,FALSE)</f>
        <v>negative</v>
      </c>
      <c r="H10854" t="s">
        <v>1256</v>
      </c>
      <c r="I10854">
        <v>4</v>
      </c>
      <c r="J10854">
        <f t="shared" si="1160"/>
        <v>1978</v>
      </c>
    </row>
    <row r="10855" spans="1:10">
      <c r="A10855">
        <v>11284</v>
      </c>
      <c r="B10855" t="s">
        <v>469</v>
      </c>
      <c r="C10855" t="str">
        <f>VLOOKUP(B10855,Content!$B$2:$D12285,3,FALSE)</f>
        <v>healthy eating</v>
      </c>
      <c r="D10855" t="str">
        <f>VLOOKUP(B10855,Content!$B$2:$D12285,2,FALSE)</f>
        <v>GIF</v>
      </c>
      <c r="E10855" t="s">
        <v>1049</v>
      </c>
      <c r="F10855">
        <f>VLOOKUP(E10855,ReactionTypes!$B$2:$D10870,3,FALSE)</f>
        <v>60</v>
      </c>
      <c r="G10855" t="str">
        <f>VLOOKUP(E10855,ReactionTypes!$B$2:$D10870,2,FALSE)</f>
        <v>positive</v>
      </c>
      <c r="H10855" t="s">
        <v>1069</v>
      </c>
      <c r="I10855">
        <v>6</v>
      </c>
      <c r="J10855">
        <f t="shared" si="1160"/>
        <v>2068</v>
      </c>
    </row>
    <row r="10856" spans="1:10">
      <c r="A10856">
        <v>11285</v>
      </c>
      <c r="B10856" t="s">
        <v>469</v>
      </c>
      <c r="C10856" t="str">
        <f>VLOOKUP(B10856,Content!$B$2:$D12286,3,FALSE)</f>
        <v>healthy eating</v>
      </c>
      <c r="D10856" t="str">
        <f>VLOOKUP(B10856,Content!$B$2:$D12286,2,FALSE)</f>
        <v>GIF</v>
      </c>
      <c r="E10856" t="s">
        <v>1036</v>
      </c>
      <c r="F10856">
        <f>VLOOKUP(E10856,ReactionTypes!$B$2:$D10871,3,FALSE)</f>
        <v>0</v>
      </c>
      <c r="G10856" t="str">
        <f>VLOOKUP(E10856,ReactionTypes!$B$2:$D10871,2,FALSE)</f>
        <v>negative</v>
      </c>
      <c r="H10856" t="s">
        <v>1266</v>
      </c>
      <c r="I10856">
        <v>3</v>
      </c>
      <c r="J10856">
        <f t="shared" si="1160"/>
        <v>1982</v>
      </c>
    </row>
    <row r="10857" spans="1:10">
      <c r="A10857">
        <v>11286</v>
      </c>
      <c r="B10857" t="s">
        <v>469</v>
      </c>
      <c r="C10857" t="str">
        <f>VLOOKUP(B10857,Content!$B$2:$D12287,3,FALSE)</f>
        <v>healthy eating</v>
      </c>
      <c r="D10857" t="str">
        <f>VLOOKUP(B10857,Content!$B$2:$D12287,2,FALSE)</f>
        <v>GIF</v>
      </c>
      <c r="E10857" t="s">
        <v>1049</v>
      </c>
      <c r="F10857">
        <f>VLOOKUP(E10857,ReactionTypes!$B$2:$D10872,3,FALSE)</f>
        <v>60</v>
      </c>
      <c r="G10857" t="str">
        <f>VLOOKUP(E10857,ReactionTypes!$B$2:$D10872,2,FALSE)</f>
        <v>positive</v>
      </c>
      <c r="H10857" t="s">
        <v>1267</v>
      </c>
      <c r="I10857">
        <v>1</v>
      </c>
      <c r="J10857">
        <f t="shared" si="1160"/>
        <v>2142</v>
      </c>
    </row>
    <row r="10858" spans="1:10">
      <c r="A10858">
        <v>11287</v>
      </c>
      <c r="B10858" t="s">
        <v>469</v>
      </c>
      <c r="C10858" t="str">
        <f>VLOOKUP(B10858,Content!$B$2:$D12288,3,FALSE)</f>
        <v>healthy eating</v>
      </c>
      <c r="D10858" t="str">
        <f>VLOOKUP(B10858,Content!$B$2:$D12288,2,FALSE)</f>
        <v>GIF</v>
      </c>
      <c r="E10858" t="s">
        <v>1041</v>
      </c>
      <c r="F10858">
        <f>VLOOKUP(E10858,ReactionTypes!$B$2:$D10873,3,FALSE)</f>
        <v>70</v>
      </c>
      <c r="G10858" t="str">
        <f>VLOOKUP(E10858,ReactionTypes!$B$2:$D10873,2,FALSE)</f>
        <v>positive</v>
      </c>
      <c r="H10858" s="4">
        <v>43958</v>
      </c>
      <c r="I10858">
        <f>MONTH(H10858)</f>
        <v>5</v>
      </c>
      <c r="J10858">
        <f t="shared" si="1160"/>
        <v>2110</v>
      </c>
    </row>
    <row r="10859" spans="1:10">
      <c r="A10859">
        <v>11288</v>
      </c>
      <c r="B10859" t="s">
        <v>469</v>
      </c>
      <c r="C10859" t="str">
        <f>VLOOKUP(B10859,Content!$B$2:$D12289,3,FALSE)</f>
        <v>healthy eating</v>
      </c>
      <c r="D10859" t="str">
        <f>VLOOKUP(B10859,Content!$B$2:$D12289,2,FALSE)</f>
        <v>GIF</v>
      </c>
      <c r="E10859" t="s">
        <v>1051</v>
      </c>
      <c r="F10859">
        <f>VLOOKUP(E10859,ReactionTypes!$B$2:$D10874,3,FALSE)</f>
        <v>72</v>
      </c>
      <c r="G10859" t="str">
        <f>VLOOKUP(E10859,ReactionTypes!$B$2:$D10874,2,FALSE)</f>
        <v>positive</v>
      </c>
      <c r="H10859" t="s">
        <v>1115</v>
      </c>
      <c r="I10859">
        <v>7</v>
      </c>
      <c r="J10859">
        <f t="shared" si="1160"/>
        <v>2116</v>
      </c>
    </row>
    <row r="10860" spans="1:10">
      <c r="A10860">
        <v>11289</v>
      </c>
      <c r="B10860" t="s">
        <v>469</v>
      </c>
      <c r="C10860" t="str">
        <f>VLOOKUP(B10860,Content!$B$2:$D12290,3,FALSE)</f>
        <v>healthy eating</v>
      </c>
      <c r="D10860" t="str">
        <f>VLOOKUP(B10860,Content!$B$2:$D12290,2,FALSE)</f>
        <v>GIF</v>
      </c>
      <c r="E10860" t="s">
        <v>1043</v>
      </c>
      <c r="F10860">
        <f>VLOOKUP(E10860,ReactionTypes!$B$2:$D10875,3,FALSE)</f>
        <v>65</v>
      </c>
      <c r="G10860" t="str">
        <f>VLOOKUP(E10860,ReactionTypes!$B$2:$D10875,2,FALSE)</f>
        <v>positive</v>
      </c>
      <c r="H10860" s="4">
        <v>44474</v>
      </c>
      <c r="I10860">
        <f>MONTH(H10860)</f>
        <v>10</v>
      </c>
      <c r="J10860">
        <f t="shared" si="1160"/>
        <v>2087</v>
      </c>
    </row>
    <row r="10861" spans="1:10">
      <c r="A10861">
        <v>11290</v>
      </c>
      <c r="B10861" t="s">
        <v>469</v>
      </c>
      <c r="C10861" t="str">
        <f>VLOOKUP(B10861,Content!$B$2:$D12291,3,FALSE)</f>
        <v>healthy eating</v>
      </c>
      <c r="D10861" t="str">
        <f>VLOOKUP(B10861,Content!$B$2:$D12291,2,FALSE)</f>
        <v>GIF</v>
      </c>
      <c r="E10861" t="s">
        <v>1045</v>
      </c>
      <c r="F10861">
        <f>VLOOKUP(E10861,ReactionTypes!$B$2:$D10876,3,FALSE)</f>
        <v>75</v>
      </c>
      <c r="G10861" t="str">
        <f>VLOOKUP(E10861,ReactionTypes!$B$2:$D10876,2,FALSE)</f>
        <v>positive</v>
      </c>
      <c r="H10861" t="s">
        <v>1283</v>
      </c>
      <c r="I10861">
        <v>7</v>
      </c>
      <c r="J10861">
        <f t="shared" si="1160"/>
        <v>2116</v>
      </c>
    </row>
    <row r="10862" spans="1:10">
      <c r="A10862">
        <v>11291</v>
      </c>
      <c r="B10862" t="s">
        <v>469</v>
      </c>
      <c r="C10862" t="str">
        <f>VLOOKUP(B10862,Content!$B$2:$D12292,3,FALSE)</f>
        <v>healthy eating</v>
      </c>
      <c r="D10862" t="str">
        <f>VLOOKUP(B10862,Content!$B$2:$D12292,2,FALSE)</f>
        <v>GIF</v>
      </c>
      <c r="E10862" t="s">
        <v>1039</v>
      </c>
      <c r="F10862">
        <f>VLOOKUP(E10862,ReactionTypes!$B$2:$D10877,3,FALSE)</f>
        <v>30</v>
      </c>
      <c r="G10862" t="str">
        <f>VLOOKUP(E10862,ReactionTypes!$B$2:$D10877,2,FALSE)</f>
        <v>positive</v>
      </c>
      <c r="H10862" s="4">
        <v>44229</v>
      </c>
      <c r="I10862">
        <f t="shared" ref="I10862:I10864" si="1167">MONTH(H10862)</f>
        <v>2</v>
      </c>
      <c r="J10862">
        <f t="shared" si="1160"/>
        <v>1890</v>
      </c>
    </row>
    <row r="10863" spans="1:10">
      <c r="A10863">
        <v>11293</v>
      </c>
      <c r="B10863" t="s">
        <v>470</v>
      </c>
      <c r="C10863" t="str">
        <f>VLOOKUP(B10863,Content!$B$2:$D12294,3,FALSE)</f>
        <v>healthy eating</v>
      </c>
      <c r="D10863" t="str">
        <f>VLOOKUP(B10863,Content!$B$2:$D12294,2,FALSE)</f>
        <v>photo</v>
      </c>
      <c r="E10863" t="s">
        <v>1041</v>
      </c>
      <c r="F10863">
        <f>VLOOKUP(E10863,ReactionTypes!$B$2:$D10878,3,FALSE)</f>
        <v>70</v>
      </c>
      <c r="G10863" t="str">
        <f>VLOOKUP(E10863,ReactionTypes!$B$2:$D10878,2,FALSE)</f>
        <v>positive</v>
      </c>
      <c r="H10863" s="4">
        <v>44084</v>
      </c>
      <c r="I10863">
        <f t="shared" si="1167"/>
        <v>9</v>
      </c>
      <c r="J10863">
        <f t="shared" si="1160"/>
        <v>1991</v>
      </c>
    </row>
    <row r="10864" spans="1:10">
      <c r="A10864">
        <v>11294</v>
      </c>
      <c r="B10864" t="s">
        <v>470</v>
      </c>
      <c r="C10864" t="str">
        <f>VLOOKUP(B10864,Content!$B$2:$D12295,3,FALSE)</f>
        <v>healthy eating</v>
      </c>
      <c r="D10864" t="str">
        <f>VLOOKUP(B10864,Content!$B$2:$D12295,2,FALSE)</f>
        <v>photo</v>
      </c>
      <c r="E10864" t="s">
        <v>1051</v>
      </c>
      <c r="F10864">
        <f>VLOOKUP(E10864,ReactionTypes!$B$2:$D10879,3,FALSE)</f>
        <v>72</v>
      </c>
      <c r="G10864" t="str">
        <f>VLOOKUP(E10864,ReactionTypes!$B$2:$D10879,2,FALSE)</f>
        <v>positive</v>
      </c>
      <c r="H10864" s="4">
        <v>44143</v>
      </c>
      <c r="I10864">
        <f t="shared" si="1167"/>
        <v>11</v>
      </c>
      <c r="J10864">
        <f t="shared" si="1160"/>
        <v>2055</v>
      </c>
    </row>
    <row r="10865" spans="1:10">
      <c r="A10865">
        <v>11295</v>
      </c>
      <c r="B10865" t="s">
        <v>470</v>
      </c>
      <c r="C10865" t="str">
        <f>VLOOKUP(B10865,Content!$B$2:$D12296,3,FALSE)</f>
        <v>healthy eating</v>
      </c>
      <c r="D10865" t="str">
        <f>VLOOKUP(B10865,Content!$B$2:$D12296,2,FALSE)</f>
        <v>photo</v>
      </c>
      <c r="E10865" t="s">
        <v>1044</v>
      </c>
      <c r="F10865">
        <f>VLOOKUP(E10865,ReactionTypes!$B$2:$D10880,3,FALSE)</f>
        <v>20</v>
      </c>
      <c r="G10865" t="str">
        <f>VLOOKUP(E10865,ReactionTypes!$B$2:$D10880,2,FALSE)</f>
        <v>neutral</v>
      </c>
      <c r="H10865" t="s">
        <v>1079</v>
      </c>
      <c r="I10865">
        <v>9</v>
      </c>
      <c r="J10865">
        <f t="shared" si="1160"/>
        <v>1991</v>
      </c>
    </row>
    <row r="10866" spans="1:10">
      <c r="A10866">
        <v>11296</v>
      </c>
      <c r="B10866" t="s">
        <v>470</v>
      </c>
      <c r="C10866" t="str">
        <f>VLOOKUP(B10866,Content!$B$2:$D12297,3,FALSE)</f>
        <v>healthy eating</v>
      </c>
      <c r="D10866" t="str">
        <f>VLOOKUP(B10866,Content!$B$2:$D12297,2,FALSE)</f>
        <v>photo</v>
      </c>
      <c r="E10866" t="s">
        <v>1046</v>
      </c>
      <c r="F10866">
        <f>VLOOKUP(E10866,ReactionTypes!$B$2:$D10881,3,FALSE)</f>
        <v>45</v>
      </c>
      <c r="G10866" t="str">
        <f>VLOOKUP(E10866,ReactionTypes!$B$2:$D10881,2,FALSE)</f>
        <v>positive</v>
      </c>
      <c r="H10866" s="4">
        <v>44506</v>
      </c>
      <c r="I10866">
        <f t="shared" ref="I10866:I10867" si="1168">MONTH(H10866)</f>
        <v>11</v>
      </c>
      <c r="J10866">
        <f t="shared" si="1160"/>
        <v>2055</v>
      </c>
    </row>
    <row r="10867" spans="1:10">
      <c r="A10867">
        <v>11297</v>
      </c>
      <c r="B10867" t="s">
        <v>470</v>
      </c>
      <c r="C10867" t="str">
        <f>VLOOKUP(B10867,Content!$B$2:$D12298,3,FALSE)</f>
        <v>healthy eating</v>
      </c>
      <c r="D10867" t="str">
        <f>VLOOKUP(B10867,Content!$B$2:$D12298,2,FALSE)</f>
        <v>photo</v>
      </c>
      <c r="E10867" t="s">
        <v>1043</v>
      </c>
      <c r="F10867">
        <f>VLOOKUP(E10867,ReactionTypes!$B$2:$D10882,3,FALSE)</f>
        <v>65</v>
      </c>
      <c r="G10867" t="str">
        <f>VLOOKUP(E10867,ReactionTypes!$B$2:$D10882,2,FALSE)</f>
        <v>positive</v>
      </c>
      <c r="H10867" s="4">
        <v>44230</v>
      </c>
      <c r="I10867">
        <f t="shared" si="1168"/>
        <v>2</v>
      </c>
      <c r="J10867">
        <f t="shared" si="1160"/>
        <v>1890</v>
      </c>
    </row>
    <row r="10868" spans="1:10">
      <c r="A10868">
        <v>11298</v>
      </c>
      <c r="B10868" t="s">
        <v>470</v>
      </c>
      <c r="C10868" t="str">
        <f>VLOOKUP(B10868,Content!$B$2:$D12299,3,FALSE)</f>
        <v>healthy eating</v>
      </c>
      <c r="D10868" t="str">
        <f>VLOOKUP(B10868,Content!$B$2:$D12299,2,FALSE)</f>
        <v>photo</v>
      </c>
      <c r="E10868" t="s">
        <v>1039</v>
      </c>
      <c r="F10868">
        <f>VLOOKUP(E10868,ReactionTypes!$B$2:$D10883,3,FALSE)</f>
        <v>30</v>
      </c>
      <c r="G10868" t="str">
        <f>VLOOKUP(E10868,ReactionTypes!$B$2:$D10883,2,FALSE)</f>
        <v>positive</v>
      </c>
      <c r="H10868" t="s">
        <v>1175</v>
      </c>
      <c r="I10868">
        <v>7</v>
      </c>
      <c r="J10868">
        <f t="shared" si="1160"/>
        <v>2116</v>
      </c>
    </row>
    <row r="10869" spans="1:10">
      <c r="A10869">
        <v>11299</v>
      </c>
      <c r="B10869" t="s">
        <v>470</v>
      </c>
      <c r="C10869" t="str">
        <f>VLOOKUP(B10869,Content!$B$2:$D12300,3,FALSE)</f>
        <v>healthy eating</v>
      </c>
      <c r="D10869" t="str">
        <f>VLOOKUP(B10869,Content!$B$2:$D12300,2,FALSE)</f>
        <v>photo</v>
      </c>
      <c r="E10869" t="s">
        <v>1042</v>
      </c>
      <c r="F10869">
        <f>VLOOKUP(E10869,ReactionTypes!$B$2:$D10884,3,FALSE)</f>
        <v>5</v>
      </c>
      <c r="G10869" t="str">
        <f>VLOOKUP(E10869,ReactionTypes!$B$2:$D10884,2,FALSE)</f>
        <v>negative</v>
      </c>
      <c r="H10869" t="s">
        <v>1244</v>
      </c>
      <c r="I10869">
        <v>1</v>
      </c>
      <c r="J10869">
        <f t="shared" si="1160"/>
        <v>2142</v>
      </c>
    </row>
    <row r="10870" spans="1:10">
      <c r="A10870">
        <v>11300</v>
      </c>
      <c r="B10870" t="s">
        <v>470</v>
      </c>
      <c r="C10870" t="str">
        <f>VLOOKUP(B10870,Content!$B$2:$D12301,3,FALSE)</f>
        <v>healthy eating</v>
      </c>
      <c r="D10870" t="str">
        <f>VLOOKUP(B10870,Content!$B$2:$D12301,2,FALSE)</f>
        <v>photo</v>
      </c>
      <c r="E10870" t="s">
        <v>1047</v>
      </c>
      <c r="F10870">
        <f>VLOOKUP(E10870,ReactionTypes!$B$2:$D10885,3,FALSE)</f>
        <v>12</v>
      </c>
      <c r="G10870" t="str">
        <f>VLOOKUP(E10870,ReactionTypes!$B$2:$D10885,2,FALSE)</f>
        <v>negative</v>
      </c>
      <c r="H10870" t="s">
        <v>1098</v>
      </c>
      <c r="I10870">
        <v>12</v>
      </c>
      <c r="J10870">
        <f t="shared" si="1160"/>
        <v>2099</v>
      </c>
    </row>
    <row r="10871" spans="1:10">
      <c r="A10871">
        <v>11301</v>
      </c>
      <c r="B10871" t="s">
        <v>470</v>
      </c>
      <c r="C10871" t="str">
        <f>VLOOKUP(B10871,Content!$B$2:$D12302,3,FALSE)</f>
        <v>healthy eating</v>
      </c>
      <c r="D10871" t="str">
        <f>VLOOKUP(B10871,Content!$B$2:$D12302,2,FALSE)</f>
        <v>photo</v>
      </c>
      <c r="E10871" t="s">
        <v>1044</v>
      </c>
      <c r="F10871">
        <f>VLOOKUP(E10871,ReactionTypes!$B$2:$D10886,3,FALSE)</f>
        <v>20</v>
      </c>
      <c r="G10871" t="str">
        <f>VLOOKUP(E10871,ReactionTypes!$B$2:$D10886,2,FALSE)</f>
        <v>neutral</v>
      </c>
      <c r="H10871" t="s">
        <v>1284</v>
      </c>
      <c r="I10871">
        <v>10</v>
      </c>
      <c r="J10871">
        <f t="shared" si="1160"/>
        <v>2087</v>
      </c>
    </row>
    <row r="10872" spans="1:10">
      <c r="A10872">
        <v>11302</v>
      </c>
      <c r="B10872" t="s">
        <v>470</v>
      </c>
      <c r="C10872" t="str">
        <f>VLOOKUP(B10872,Content!$B$2:$D12303,3,FALSE)</f>
        <v>healthy eating</v>
      </c>
      <c r="D10872" t="str">
        <f>VLOOKUP(B10872,Content!$B$2:$D12303,2,FALSE)</f>
        <v>photo</v>
      </c>
      <c r="E10872" t="s">
        <v>1039</v>
      </c>
      <c r="F10872">
        <f>VLOOKUP(E10872,ReactionTypes!$B$2:$D10887,3,FALSE)</f>
        <v>30</v>
      </c>
      <c r="G10872" t="str">
        <f>VLOOKUP(E10872,ReactionTypes!$B$2:$D10887,2,FALSE)</f>
        <v>positive</v>
      </c>
      <c r="H10872" t="s">
        <v>1250</v>
      </c>
      <c r="I10872">
        <v>5</v>
      </c>
      <c r="J10872">
        <f t="shared" si="1160"/>
        <v>2110</v>
      </c>
    </row>
    <row r="10873" spans="1:10">
      <c r="A10873">
        <v>11303</v>
      </c>
      <c r="B10873" t="s">
        <v>470</v>
      </c>
      <c r="C10873" t="str">
        <f>VLOOKUP(B10873,Content!$B$2:$D12304,3,FALSE)</f>
        <v>healthy eating</v>
      </c>
      <c r="D10873" t="str">
        <f>VLOOKUP(B10873,Content!$B$2:$D12304,2,FALSE)</f>
        <v>photo</v>
      </c>
      <c r="E10873" t="s">
        <v>1041</v>
      </c>
      <c r="F10873">
        <f>VLOOKUP(E10873,ReactionTypes!$B$2:$D10888,3,FALSE)</f>
        <v>70</v>
      </c>
      <c r="G10873" t="str">
        <f>VLOOKUP(E10873,ReactionTypes!$B$2:$D10888,2,FALSE)</f>
        <v>positive</v>
      </c>
      <c r="H10873" t="s">
        <v>1185</v>
      </c>
      <c r="I10873">
        <v>6</v>
      </c>
      <c r="J10873">
        <f t="shared" si="1160"/>
        <v>2068</v>
      </c>
    </row>
    <row r="10874" spans="1:10">
      <c r="A10874">
        <v>11304</v>
      </c>
      <c r="B10874" t="s">
        <v>470</v>
      </c>
      <c r="C10874" t="str">
        <f>VLOOKUP(B10874,Content!$B$2:$D12305,3,FALSE)</f>
        <v>healthy eating</v>
      </c>
      <c r="D10874" t="str">
        <f>VLOOKUP(B10874,Content!$B$2:$D12305,2,FALSE)</f>
        <v>photo</v>
      </c>
      <c r="E10874" t="s">
        <v>1041</v>
      </c>
      <c r="F10874">
        <f>VLOOKUP(E10874,ReactionTypes!$B$2:$D10889,3,FALSE)</f>
        <v>70</v>
      </c>
      <c r="G10874" t="str">
        <f>VLOOKUP(E10874,ReactionTypes!$B$2:$D10889,2,FALSE)</f>
        <v>positive</v>
      </c>
      <c r="H10874" s="4">
        <v>44081</v>
      </c>
      <c r="I10874">
        <f t="shared" ref="I10874:I10875" si="1169">MONTH(H10874)</f>
        <v>9</v>
      </c>
      <c r="J10874">
        <f t="shared" si="1160"/>
        <v>1991</v>
      </c>
    </row>
    <row r="10875" spans="1:10">
      <c r="A10875">
        <v>11305</v>
      </c>
      <c r="B10875" t="s">
        <v>470</v>
      </c>
      <c r="C10875" t="str">
        <f>VLOOKUP(B10875,Content!$B$2:$D12306,3,FALSE)</f>
        <v>healthy eating</v>
      </c>
      <c r="D10875" t="str">
        <f>VLOOKUP(B10875,Content!$B$2:$D12306,2,FALSE)</f>
        <v>photo</v>
      </c>
      <c r="E10875" t="s">
        <v>1051</v>
      </c>
      <c r="F10875">
        <f>VLOOKUP(E10875,ReactionTypes!$B$2:$D10890,3,FALSE)</f>
        <v>72</v>
      </c>
      <c r="G10875" t="str">
        <f>VLOOKUP(E10875,ReactionTypes!$B$2:$D10890,2,FALSE)</f>
        <v>positive</v>
      </c>
      <c r="H10875" s="4">
        <v>44412</v>
      </c>
      <c r="I10875">
        <f t="shared" si="1169"/>
        <v>8</v>
      </c>
      <c r="J10875">
        <f t="shared" si="1160"/>
        <v>2055</v>
      </c>
    </row>
    <row r="10876" spans="1:10">
      <c r="A10876">
        <v>11306</v>
      </c>
      <c r="B10876" t="s">
        <v>470</v>
      </c>
      <c r="C10876" t="str">
        <f>VLOOKUP(B10876,Content!$B$2:$D12307,3,FALSE)</f>
        <v>healthy eating</v>
      </c>
      <c r="D10876" t="str">
        <f>VLOOKUP(B10876,Content!$B$2:$D12307,2,FALSE)</f>
        <v>photo</v>
      </c>
      <c r="E10876" t="s">
        <v>1049</v>
      </c>
      <c r="F10876">
        <f>VLOOKUP(E10876,ReactionTypes!$B$2:$D10891,3,FALSE)</f>
        <v>60</v>
      </c>
      <c r="G10876" t="str">
        <f>VLOOKUP(E10876,ReactionTypes!$B$2:$D10891,2,FALSE)</f>
        <v>positive</v>
      </c>
      <c r="H10876" t="s">
        <v>1119</v>
      </c>
      <c r="I10876">
        <v>12</v>
      </c>
      <c r="J10876">
        <f t="shared" si="1160"/>
        <v>2099</v>
      </c>
    </row>
    <row r="10877" spans="1:10">
      <c r="A10877">
        <v>11307</v>
      </c>
      <c r="B10877" t="s">
        <v>470</v>
      </c>
      <c r="C10877" t="str">
        <f>VLOOKUP(B10877,Content!$B$2:$D12308,3,FALSE)</f>
        <v>healthy eating</v>
      </c>
      <c r="D10877" t="str">
        <f>VLOOKUP(B10877,Content!$B$2:$D12308,2,FALSE)</f>
        <v>photo</v>
      </c>
      <c r="E10877" t="s">
        <v>1045</v>
      </c>
      <c r="F10877">
        <f>VLOOKUP(E10877,ReactionTypes!$B$2:$D10892,3,FALSE)</f>
        <v>75</v>
      </c>
      <c r="G10877" t="str">
        <f>VLOOKUP(E10877,ReactionTypes!$B$2:$D10892,2,FALSE)</f>
        <v>positive</v>
      </c>
      <c r="H10877" t="s">
        <v>1195</v>
      </c>
      <c r="I10877">
        <v>2</v>
      </c>
      <c r="J10877">
        <f t="shared" si="1160"/>
        <v>1890</v>
      </c>
    </row>
    <row r="10878" spans="1:10">
      <c r="A10878">
        <v>11308</v>
      </c>
      <c r="B10878" t="s">
        <v>470</v>
      </c>
      <c r="C10878" t="str">
        <f>VLOOKUP(B10878,Content!$B$2:$D12309,3,FALSE)</f>
        <v>healthy eating</v>
      </c>
      <c r="D10878" t="str">
        <f>VLOOKUP(B10878,Content!$B$2:$D12309,2,FALSE)</f>
        <v>photo</v>
      </c>
      <c r="E10878" t="s">
        <v>1042</v>
      </c>
      <c r="F10878">
        <f>VLOOKUP(E10878,ReactionTypes!$B$2:$D10893,3,FALSE)</f>
        <v>5</v>
      </c>
      <c r="G10878" t="str">
        <f>VLOOKUP(E10878,ReactionTypes!$B$2:$D10893,2,FALSE)</f>
        <v>negative</v>
      </c>
      <c r="H10878" s="4">
        <v>44533</v>
      </c>
      <c r="I10878">
        <f>MONTH(H10878)</f>
        <v>12</v>
      </c>
      <c r="J10878">
        <f t="shared" si="1160"/>
        <v>2099</v>
      </c>
    </row>
    <row r="10879" spans="1:10">
      <c r="A10879">
        <v>11309</v>
      </c>
      <c r="B10879" t="s">
        <v>470</v>
      </c>
      <c r="C10879" t="str">
        <f>VLOOKUP(B10879,Content!$B$2:$D12310,3,FALSE)</f>
        <v>healthy eating</v>
      </c>
      <c r="D10879" t="str">
        <f>VLOOKUP(B10879,Content!$B$2:$D12310,2,FALSE)</f>
        <v>photo</v>
      </c>
      <c r="E10879" t="s">
        <v>1050</v>
      </c>
      <c r="F10879">
        <f>VLOOKUP(E10879,ReactionTypes!$B$2:$D10894,3,FALSE)</f>
        <v>70</v>
      </c>
      <c r="G10879" t="str">
        <f>VLOOKUP(E10879,ReactionTypes!$B$2:$D10894,2,FALSE)</f>
        <v>positive</v>
      </c>
      <c r="H10879" t="s">
        <v>1140</v>
      </c>
      <c r="I10879">
        <v>10</v>
      </c>
      <c r="J10879">
        <f t="shared" si="1160"/>
        <v>2087</v>
      </c>
    </row>
    <row r="10880" spans="1:10">
      <c r="A10880">
        <v>11310</v>
      </c>
      <c r="B10880" t="s">
        <v>470</v>
      </c>
      <c r="C10880" t="str">
        <f>VLOOKUP(B10880,Content!$B$2:$D12311,3,FALSE)</f>
        <v>healthy eating</v>
      </c>
      <c r="D10880" t="str">
        <f>VLOOKUP(B10880,Content!$B$2:$D12311,2,FALSE)</f>
        <v>photo</v>
      </c>
      <c r="E10880" t="s">
        <v>1051</v>
      </c>
      <c r="F10880">
        <f>VLOOKUP(E10880,ReactionTypes!$B$2:$D10895,3,FALSE)</f>
        <v>72</v>
      </c>
      <c r="G10880" t="str">
        <f>VLOOKUP(E10880,ReactionTypes!$B$2:$D10895,2,FALSE)</f>
        <v>positive</v>
      </c>
      <c r="H10880" t="s">
        <v>1075</v>
      </c>
      <c r="I10880">
        <v>6</v>
      </c>
      <c r="J10880">
        <f t="shared" si="1160"/>
        <v>2068</v>
      </c>
    </row>
    <row r="10881" spans="1:10">
      <c r="A10881">
        <v>11311</v>
      </c>
      <c r="B10881" t="s">
        <v>470</v>
      </c>
      <c r="C10881" t="str">
        <f>VLOOKUP(B10881,Content!$B$2:$D12312,3,FALSE)</f>
        <v>healthy eating</v>
      </c>
      <c r="D10881" t="str">
        <f>VLOOKUP(B10881,Content!$B$2:$D12312,2,FALSE)</f>
        <v>photo</v>
      </c>
      <c r="E10881" t="s">
        <v>1049</v>
      </c>
      <c r="F10881">
        <f>VLOOKUP(E10881,ReactionTypes!$B$2:$D10896,3,FALSE)</f>
        <v>60</v>
      </c>
      <c r="G10881" t="str">
        <f>VLOOKUP(E10881,ReactionTypes!$B$2:$D10896,2,FALSE)</f>
        <v>positive</v>
      </c>
      <c r="H10881" t="s">
        <v>1140</v>
      </c>
      <c r="I10881">
        <v>10</v>
      </c>
      <c r="J10881">
        <f t="shared" si="1160"/>
        <v>2087</v>
      </c>
    </row>
    <row r="10882" spans="1:10">
      <c r="A10882">
        <v>11312</v>
      </c>
      <c r="B10882" t="s">
        <v>470</v>
      </c>
      <c r="C10882" t="str">
        <f>VLOOKUP(B10882,Content!$B$2:$D12313,3,FALSE)</f>
        <v>healthy eating</v>
      </c>
      <c r="D10882" t="str">
        <f>VLOOKUP(B10882,Content!$B$2:$D12313,2,FALSE)</f>
        <v>photo</v>
      </c>
      <c r="E10882" t="s">
        <v>1045</v>
      </c>
      <c r="F10882">
        <f>VLOOKUP(E10882,ReactionTypes!$B$2:$D10897,3,FALSE)</f>
        <v>75</v>
      </c>
      <c r="G10882" t="str">
        <f>VLOOKUP(E10882,ReactionTypes!$B$2:$D10897,2,FALSE)</f>
        <v>positive</v>
      </c>
      <c r="H10882" t="s">
        <v>1286</v>
      </c>
      <c r="I10882">
        <v>8</v>
      </c>
      <c r="J10882">
        <f t="shared" si="1160"/>
        <v>2055</v>
      </c>
    </row>
    <row r="10883" spans="1:10">
      <c r="A10883">
        <v>11313</v>
      </c>
      <c r="B10883" t="s">
        <v>470</v>
      </c>
      <c r="C10883" t="str">
        <f>VLOOKUP(B10883,Content!$B$2:$D12314,3,FALSE)</f>
        <v>healthy eating</v>
      </c>
      <c r="D10883" t="str">
        <f>VLOOKUP(B10883,Content!$B$2:$D12314,2,FALSE)</f>
        <v>photo</v>
      </c>
      <c r="E10883" t="s">
        <v>1039</v>
      </c>
      <c r="F10883">
        <f>VLOOKUP(E10883,ReactionTypes!$B$2:$D10898,3,FALSE)</f>
        <v>30</v>
      </c>
      <c r="G10883" t="str">
        <f>VLOOKUP(E10883,ReactionTypes!$B$2:$D10898,2,FALSE)</f>
        <v>positive</v>
      </c>
      <c r="H10883" t="s">
        <v>1096</v>
      </c>
      <c r="I10883">
        <v>6</v>
      </c>
      <c r="J10883">
        <f t="shared" ref="J10883:J10946" si="1170">COUNTIF($I$2:$I$24574,I10883)</f>
        <v>2068</v>
      </c>
    </row>
    <row r="10884" spans="1:10">
      <c r="A10884">
        <v>11314</v>
      </c>
      <c r="B10884" t="s">
        <v>470</v>
      </c>
      <c r="C10884" t="str">
        <f>VLOOKUP(B10884,Content!$B$2:$D12315,3,FALSE)</f>
        <v>healthy eating</v>
      </c>
      <c r="D10884" t="str">
        <f>VLOOKUP(B10884,Content!$B$2:$D12315,2,FALSE)</f>
        <v>photo</v>
      </c>
      <c r="E10884" t="s">
        <v>1045</v>
      </c>
      <c r="F10884">
        <f>VLOOKUP(E10884,ReactionTypes!$B$2:$D10899,3,FALSE)</f>
        <v>75</v>
      </c>
      <c r="G10884" t="str">
        <f>VLOOKUP(E10884,ReactionTypes!$B$2:$D10899,2,FALSE)</f>
        <v>positive</v>
      </c>
      <c r="H10884" s="4">
        <v>44380</v>
      </c>
      <c r="I10884">
        <f t="shared" ref="I10884:I10887" si="1171">MONTH(H10884)</f>
        <v>7</v>
      </c>
      <c r="J10884">
        <f t="shared" si="1170"/>
        <v>2116</v>
      </c>
    </row>
    <row r="10885" spans="1:10">
      <c r="A10885">
        <v>11315</v>
      </c>
      <c r="B10885" t="s">
        <v>470</v>
      </c>
      <c r="C10885" t="str">
        <f>VLOOKUP(B10885,Content!$B$2:$D12316,3,FALSE)</f>
        <v>healthy eating</v>
      </c>
      <c r="D10885" t="str">
        <f>VLOOKUP(B10885,Content!$B$2:$D12316,2,FALSE)</f>
        <v>photo</v>
      </c>
      <c r="E10885" t="s">
        <v>1039</v>
      </c>
      <c r="F10885">
        <f>VLOOKUP(E10885,ReactionTypes!$B$2:$D10900,3,FALSE)</f>
        <v>30</v>
      </c>
      <c r="G10885" t="str">
        <f>VLOOKUP(E10885,ReactionTypes!$B$2:$D10900,2,FALSE)</f>
        <v>positive</v>
      </c>
      <c r="H10885" s="4">
        <v>43902</v>
      </c>
      <c r="I10885">
        <f t="shared" si="1171"/>
        <v>3</v>
      </c>
      <c r="J10885">
        <f t="shared" si="1170"/>
        <v>1982</v>
      </c>
    </row>
    <row r="10886" spans="1:10">
      <c r="A10886">
        <v>11316</v>
      </c>
      <c r="B10886" t="s">
        <v>470</v>
      </c>
      <c r="C10886" t="str">
        <f>VLOOKUP(B10886,Content!$B$2:$D12317,3,FALSE)</f>
        <v>healthy eating</v>
      </c>
      <c r="D10886" t="str">
        <f>VLOOKUP(B10886,Content!$B$2:$D12317,2,FALSE)</f>
        <v>photo</v>
      </c>
      <c r="E10886" t="s">
        <v>1050</v>
      </c>
      <c r="F10886">
        <f>VLOOKUP(E10886,ReactionTypes!$B$2:$D10901,3,FALSE)</f>
        <v>70</v>
      </c>
      <c r="G10886" t="str">
        <f>VLOOKUP(E10886,ReactionTypes!$B$2:$D10901,2,FALSE)</f>
        <v>positive</v>
      </c>
      <c r="H10886" s="4">
        <v>44022</v>
      </c>
      <c r="I10886">
        <f t="shared" si="1171"/>
        <v>7</v>
      </c>
      <c r="J10886">
        <f t="shared" si="1170"/>
        <v>2116</v>
      </c>
    </row>
    <row r="10887" spans="1:10">
      <c r="A10887">
        <v>11317</v>
      </c>
      <c r="B10887" t="s">
        <v>470</v>
      </c>
      <c r="C10887" t="str">
        <f>VLOOKUP(B10887,Content!$B$2:$D12318,3,FALSE)</f>
        <v>healthy eating</v>
      </c>
      <c r="D10887" t="str">
        <f>VLOOKUP(B10887,Content!$B$2:$D12318,2,FALSE)</f>
        <v>photo</v>
      </c>
      <c r="E10887" t="s">
        <v>1048</v>
      </c>
      <c r="F10887">
        <f>VLOOKUP(E10887,ReactionTypes!$B$2:$D10902,3,FALSE)</f>
        <v>50</v>
      </c>
      <c r="G10887" t="str">
        <f>VLOOKUP(E10887,ReactionTypes!$B$2:$D10902,2,FALSE)</f>
        <v>positive</v>
      </c>
      <c r="H10887" s="4">
        <v>44020</v>
      </c>
      <c r="I10887">
        <f t="shared" si="1171"/>
        <v>7</v>
      </c>
      <c r="J10887">
        <f t="shared" si="1170"/>
        <v>2116</v>
      </c>
    </row>
    <row r="10888" spans="1:10">
      <c r="A10888">
        <v>11318</v>
      </c>
      <c r="B10888" t="s">
        <v>470</v>
      </c>
      <c r="C10888" t="str">
        <f>VLOOKUP(B10888,Content!$B$2:$D12319,3,FALSE)</f>
        <v>healthy eating</v>
      </c>
      <c r="D10888" t="str">
        <f>VLOOKUP(B10888,Content!$B$2:$D12319,2,FALSE)</f>
        <v>photo</v>
      </c>
      <c r="E10888" t="s">
        <v>1043</v>
      </c>
      <c r="F10888">
        <f>VLOOKUP(E10888,ReactionTypes!$B$2:$D10903,3,FALSE)</f>
        <v>65</v>
      </c>
      <c r="G10888" t="str">
        <f>VLOOKUP(E10888,ReactionTypes!$B$2:$D10903,2,FALSE)</f>
        <v>positive</v>
      </c>
      <c r="H10888" t="s">
        <v>1135</v>
      </c>
      <c r="I10888">
        <v>7</v>
      </c>
      <c r="J10888">
        <f t="shared" si="1170"/>
        <v>2116</v>
      </c>
    </row>
    <row r="10889" spans="1:10">
      <c r="A10889">
        <v>11319</v>
      </c>
      <c r="B10889" t="s">
        <v>470</v>
      </c>
      <c r="C10889" t="str">
        <f>VLOOKUP(B10889,Content!$B$2:$D12320,3,FALSE)</f>
        <v>healthy eating</v>
      </c>
      <c r="D10889" t="str">
        <f>VLOOKUP(B10889,Content!$B$2:$D12320,2,FALSE)</f>
        <v>photo</v>
      </c>
      <c r="E10889" t="s">
        <v>1042</v>
      </c>
      <c r="F10889">
        <f>VLOOKUP(E10889,ReactionTypes!$B$2:$D10904,3,FALSE)</f>
        <v>5</v>
      </c>
      <c r="G10889" t="str">
        <f>VLOOKUP(E10889,ReactionTypes!$B$2:$D10904,2,FALSE)</f>
        <v>negative</v>
      </c>
      <c r="H10889" t="s">
        <v>1187</v>
      </c>
      <c r="I10889">
        <v>1</v>
      </c>
      <c r="J10889">
        <f t="shared" si="1170"/>
        <v>2142</v>
      </c>
    </row>
    <row r="10890" spans="1:10">
      <c r="A10890">
        <v>11320</v>
      </c>
      <c r="B10890" t="s">
        <v>470</v>
      </c>
      <c r="C10890" t="str">
        <f>VLOOKUP(B10890,Content!$B$2:$D12321,3,FALSE)</f>
        <v>healthy eating</v>
      </c>
      <c r="D10890" t="str">
        <f>VLOOKUP(B10890,Content!$B$2:$D12321,2,FALSE)</f>
        <v>photo</v>
      </c>
      <c r="E10890" t="s">
        <v>1043</v>
      </c>
      <c r="F10890">
        <f>VLOOKUP(E10890,ReactionTypes!$B$2:$D10905,3,FALSE)</f>
        <v>65</v>
      </c>
      <c r="G10890" t="str">
        <f>VLOOKUP(E10890,ReactionTypes!$B$2:$D10905,2,FALSE)</f>
        <v>positive</v>
      </c>
      <c r="H10890" t="s">
        <v>1208</v>
      </c>
      <c r="I10890">
        <v>1</v>
      </c>
      <c r="J10890">
        <f t="shared" si="1170"/>
        <v>2142</v>
      </c>
    </row>
    <row r="10891" spans="1:10">
      <c r="A10891">
        <v>11322</v>
      </c>
      <c r="B10891" t="s">
        <v>471</v>
      </c>
      <c r="C10891" t="str">
        <f>VLOOKUP(B10891,Content!$B$2:$D12323,3,FALSE)</f>
        <v>cooking</v>
      </c>
      <c r="D10891" t="str">
        <f>VLOOKUP(B10891,Content!$B$2:$D12323,2,FALSE)</f>
        <v>GIF</v>
      </c>
      <c r="E10891" t="s">
        <v>1040</v>
      </c>
      <c r="F10891">
        <f>VLOOKUP(E10891,ReactionTypes!$B$2:$D10906,3,FALSE)</f>
        <v>35</v>
      </c>
      <c r="G10891" t="str">
        <f>VLOOKUP(E10891,ReactionTypes!$B$2:$D10906,2,FALSE)</f>
        <v>neutral</v>
      </c>
      <c r="H10891" t="s">
        <v>1252</v>
      </c>
      <c r="I10891">
        <v>3</v>
      </c>
      <c r="J10891">
        <f t="shared" si="1170"/>
        <v>1982</v>
      </c>
    </row>
    <row r="10892" spans="1:10">
      <c r="A10892">
        <v>11323</v>
      </c>
      <c r="B10892" t="s">
        <v>471</v>
      </c>
      <c r="C10892" t="str">
        <f>VLOOKUP(B10892,Content!$B$2:$D12324,3,FALSE)</f>
        <v>cooking</v>
      </c>
      <c r="D10892" t="str">
        <f>VLOOKUP(B10892,Content!$B$2:$D12324,2,FALSE)</f>
        <v>GIF</v>
      </c>
      <c r="E10892" t="s">
        <v>1042</v>
      </c>
      <c r="F10892">
        <f>VLOOKUP(E10892,ReactionTypes!$B$2:$D10907,3,FALSE)</f>
        <v>5</v>
      </c>
      <c r="G10892" t="str">
        <f>VLOOKUP(E10892,ReactionTypes!$B$2:$D10907,2,FALSE)</f>
        <v>negative</v>
      </c>
      <c r="H10892" t="s">
        <v>1084</v>
      </c>
      <c r="I10892">
        <v>11</v>
      </c>
      <c r="J10892">
        <f t="shared" si="1170"/>
        <v>2055</v>
      </c>
    </row>
    <row r="10893" spans="1:10">
      <c r="A10893">
        <v>11324</v>
      </c>
      <c r="B10893" t="s">
        <v>471</v>
      </c>
      <c r="C10893" t="str">
        <f>VLOOKUP(B10893,Content!$B$2:$D12325,3,FALSE)</f>
        <v>cooking</v>
      </c>
      <c r="D10893" t="str">
        <f>VLOOKUP(B10893,Content!$B$2:$D12325,2,FALSE)</f>
        <v>GIF</v>
      </c>
      <c r="E10893" t="s">
        <v>1037</v>
      </c>
      <c r="F10893">
        <f>VLOOKUP(E10893,ReactionTypes!$B$2:$D10908,3,FALSE)</f>
        <v>10</v>
      </c>
      <c r="G10893" t="str">
        <f>VLOOKUP(E10893,ReactionTypes!$B$2:$D10908,2,FALSE)</f>
        <v>negative</v>
      </c>
      <c r="H10893" t="s">
        <v>1249</v>
      </c>
      <c r="I10893">
        <v>6</v>
      </c>
      <c r="J10893">
        <f t="shared" si="1170"/>
        <v>2068</v>
      </c>
    </row>
    <row r="10894" spans="1:10">
      <c r="A10894">
        <v>11325</v>
      </c>
      <c r="B10894" t="s">
        <v>471</v>
      </c>
      <c r="C10894" t="str">
        <f>VLOOKUP(B10894,Content!$B$2:$D12326,3,FALSE)</f>
        <v>cooking</v>
      </c>
      <c r="D10894" t="str">
        <f>VLOOKUP(B10894,Content!$B$2:$D12326,2,FALSE)</f>
        <v>GIF</v>
      </c>
      <c r="E10894" t="s">
        <v>1049</v>
      </c>
      <c r="F10894">
        <f>VLOOKUP(E10894,ReactionTypes!$B$2:$D10909,3,FALSE)</f>
        <v>60</v>
      </c>
      <c r="G10894" t="str">
        <f>VLOOKUP(E10894,ReactionTypes!$B$2:$D10909,2,FALSE)</f>
        <v>positive</v>
      </c>
      <c r="H10894" s="4">
        <v>44288</v>
      </c>
      <c r="I10894">
        <f t="shared" ref="I10894:I10895" si="1172">MONTH(H10894)</f>
        <v>4</v>
      </c>
      <c r="J10894">
        <f t="shared" si="1170"/>
        <v>1978</v>
      </c>
    </row>
    <row r="10895" spans="1:10">
      <c r="A10895">
        <v>11326</v>
      </c>
      <c r="B10895" t="s">
        <v>471</v>
      </c>
      <c r="C10895" t="str">
        <f>VLOOKUP(B10895,Content!$B$2:$D12327,3,FALSE)</f>
        <v>cooking</v>
      </c>
      <c r="D10895" t="str">
        <f>VLOOKUP(B10895,Content!$B$2:$D12327,2,FALSE)</f>
        <v>GIF</v>
      </c>
      <c r="E10895" t="s">
        <v>1044</v>
      </c>
      <c r="F10895">
        <f>VLOOKUP(E10895,ReactionTypes!$B$2:$D10910,3,FALSE)</f>
        <v>20</v>
      </c>
      <c r="G10895" t="str">
        <f>VLOOKUP(E10895,ReactionTypes!$B$2:$D10910,2,FALSE)</f>
        <v>neutral</v>
      </c>
      <c r="H10895" s="4">
        <v>44409</v>
      </c>
      <c r="I10895">
        <f t="shared" si="1172"/>
        <v>8</v>
      </c>
      <c r="J10895">
        <f t="shared" si="1170"/>
        <v>2055</v>
      </c>
    </row>
    <row r="10896" spans="1:10">
      <c r="A10896">
        <v>11327</v>
      </c>
      <c r="B10896" t="s">
        <v>471</v>
      </c>
      <c r="C10896" t="str">
        <f>VLOOKUP(B10896,Content!$B$2:$D12328,3,FALSE)</f>
        <v>cooking</v>
      </c>
      <c r="D10896" t="str">
        <f>VLOOKUP(B10896,Content!$B$2:$D12328,2,FALSE)</f>
        <v>GIF</v>
      </c>
      <c r="E10896" t="s">
        <v>1038</v>
      </c>
      <c r="F10896">
        <f>VLOOKUP(E10896,ReactionTypes!$B$2:$D10911,3,FALSE)</f>
        <v>15</v>
      </c>
      <c r="G10896" t="str">
        <f>VLOOKUP(E10896,ReactionTypes!$B$2:$D10911,2,FALSE)</f>
        <v>negative</v>
      </c>
      <c r="H10896" t="s">
        <v>1185</v>
      </c>
      <c r="I10896">
        <v>6</v>
      </c>
      <c r="J10896">
        <f t="shared" si="1170"/>
        <v>2068</v>
      </c>
    </row>
    <row r="10897" spans="1:10">
      <c r="A10897">
        <v>11328</v>
      </c>
      <c r="B10897" t="s">
        <v>471</v>
      </c>
      <c r="C10897" t="str">
        <f>VLOOKUP(B10897,Content!$B$2:$D12329,3,FALSE)</f>
        <v>cooking</v>
      </c>
      <c r="D10897" t="str">
        <f>VLOOKUP(B10897,Content!$B$2:$D12329,2,FALSE)</f>
        <v>GIF</v>
      </c>
      <c r="E10897" t="s">
        <v>1043</v>
      </c>
      <c r="F10897">
        <f>VLOOKUP(E10897,ReactionTypes!$B$2:$D10912,3,FALSE)</f>
        <v>65</v>
      </c>
      <c r="G10897" t="str">
        <f>VLOOKUP(E10897,ReactionTypes!$B$2:$D10912,2,FALSE)</f>
        <v>positive</v>
      </c>
      <c r="H10897" t="s">
        <v>1103</v>
      </c>
      <c r="I10897">
        <v>10</v>
      </c>
      <c r="J10897">
        <f t="shared" si="1170"/>
        <v>2087</v>
      </c>
    </row>
    <row r="10898" spans="1:10">
      <c r="A10898">
        <v>11329</v>
      </c>
      <c r="B10898" t="s">
        <v>471</v>
      </c>
      <c r="C10898" t="str">
        <f>VLOOKUP(B10898,Content!$B$2:$D12330,3,FALSE)</f>
        <v>cooking</v>
      </c>
      <c r="D10898" t="str">
        <f>VLOOKUP(B10898,Content!$B$2:$D12330,2,FALSE)</f>
        <v>GIF</v>
      </c>
      <c r="E10898" t="s">
        <v>1046</v>
      </c>
      <c r="F10898">
        <f>VLOOKUP(E10898,ReactionTypes!$B$2:$D10913,3,FALSE)</f>
        <v>45</v>
      </c>
      <c r="G10898" t="str">
        <f>VLOOKUP(E10898,ReactionTypes!$B$2:$D10913,2,FALSE)</f>
        <v>positive</v>
      </c>
      <c r="H10898" s="4">
        <v>44197</v>
      </c>
      <c r="I10898">
        <f t="shared" ref="I10898:I10900" si="1173">MONTH(H10898)</f>
        <v>1</v>
      </c>
      <c r="J10898">
        <f t="shared" si="1170"/>
        <v>2142</v>
      </c>
    </row>
    <row r="10899" spans="1:10">
      <c r="A10899">
        <v>11330</v>
      </c>
      <c r="B10899" t="s">
        <v>471</v>
      </c>
      <c r="C10899" t="str">
        <f>VLOOKUP(B10899,Content!$B$2:$D12331,3,FALSE)</f>
        <v>cooking</v>
      </c>
      <c r="D10899" t="str">
        <f>VLOOKUP(B10899,Content!$B$2:$D12331,2,FALSE)</f>
        <v>GIF</v>
      </c>
      <c r="E10899" t="s">
        <v>1039</v>
      </c>
      <c r="F10899">
        <f>VLOOKUP(E10899,ReactionTypes!$B$2:$D10914,3,FALSE)</f>
        <v>30</v>
      </c>
      <c r="G10899" t="str">
        <f>VLOOKUP(E10899,ReactionTypes!$B$2:$D10914,2,FALSE)</f>
        <v>positive</v>
      </c>
      <c r="H10899" s="4">
        <v>44146</v>
      </c>
      <c r="I10899">
        <f t="shared" si="1173"/>
        <v>11</v>
      </c>
      <c r="J10899">
        <f t="shared" si="1170"/>
        <v>2055</v>
      </c>
    </row>
    <row r="10900" spans="1:10">
      <c r="A10900">
        <v>11331</v>
      </c>
      <c r="B10900" t="s">
        <v>471</v>
      </c>
      <c r="C10900" t="str">
        <f>VLOOKUP(B10900,Content!$B$2:$D12332,3,FALSE)</f>
        <v>cooking</v>
      </c>
      <c r="D10900" t="str">
        <f>VLOOKUP(B10900,Content!$B$2:$D12332,2,FALSE)</f>
        <v>GIF</v>
      </c>
      <c r="E10900" t="s">
        <v>1049</v>
      </c>
      <c r="F10900">
        <f>VLOOKUP(E10900,ReactionTypes!$B$2:$D10915,3,FALSE)</f>
        <v>60</v>
      </c>
      <c r="G10900" t="str">
        <f>VLOOKUP(E10900,ReactionTypes!$B$2:$D10915,2,FALSE)</f>
        <v>positive</v>
      </c>
      <c r="H10900" s="4">
        <v>44353</v>
      </c>
      <c r="I10900">
        <f t="shared" si="1173"/>
        <v>6</v>
      </c>
      <c r="J10900">
        <f t="shared" si="1170"/>
        <v>2068</v>
      </c>
    </row>
    <row r="10901" spans="1:10">
      <c r="A10901">
        <v>11332</v>
      </c>
      <c r="B10901" t="s">
        <v>471</v>
      </c>
      <c r="C10901" t="str">
        <f>VLOOKUP(B10901,Content!$B$2:$D12333,3,FALSE)</f>
        <v>cooking</v>
      </c>
      <c r="D10901" t="str">
        <f>VLOOKUP(B10901,Content!$B$2:$D12333,2,FALSE)</f>
        <v>GIF</v>
      </c>
      <c r="E10901" t="s">
        <v>1050</v>
      </c>
      <c r="F10901">
        <f>VLOOKUP(E10901,ReactionTypes!$B$2:$D10916,3,FALSE)</f>
        <v>70</v>
      </c>
      <c r="G10901" t="str">
        <f>VLOOKUP(E10901,ReactionTypes!$B$2:$D10916,2,FALSE)</f>
        <v>positive</v>
      </c>
      <c r="H10901" t="s">
        <v>1245</v>
      </c>
      <c r="I10901">
        <v>5</v>
      </c>
      <c r="J10901">
        <f t="shared" si="1170"/>
        <v>2110</v>
      </c>
    </row>
    <row r="10902" spans="1:10">
      <c r="A10902">
        <v>11333</v>
      </c>
      <c r="B10902" t="s">
        <v>471</v>
      </c>
      <c r="C10902" t="str">
        <f>VLOOKUP(B10902,Content!$B$2:$D12334,3,FALSE)</f>
        <v>cooking</v>
      </c>
      <c r="D10902" t="str">
        <f>VLOOKUP(B10902,Content!$B$2:$D12334,2,FALSE)</f>
        <v>GIF</v>
      </c>
      <c r="E10902" t="s">
        <v>1047</v>
      </c>
      <c r="F10902">
        <f>VLOOKUP(E10902,ReactionTypes!$B$2:$D10917,3,FALSE)</f>
        <v>12</v>
      </c>
      <c r="G10902" t="str">
        <f>VLOOKUP(E10902,ReactionTypes!$B$2:$D10917,2,FALSE)</f>
        <v>negative</v>
      </c>
      <c r="H10902" t="s">
        <v>1278</v>
      </c>
      <c r="I10902">
        <v>3</v>
      </c>
      <c r="J10902">
        <f t="shared" si="1170"/>
        <v>1982</v>
      </c>
    </row>
    <row r="10903" spans="1:10">
      <c r="A10903">
        <v>11334</v>
      </c>
      <c r="B10903" t="s">
        <v>471</v>
      </c>
      <c r="C10903" t="str">
        <f>VLOOKUP(B10903,Content!$B$2:$D12335,3,FALSE)</f>
        <v>cooking</v>
      </c>
      <c r="D10903" t="str">
        <f>VLOOKUP(B10903,Content!$B$2:$D12335,2,FALSE)</f>
        <v>GIF</v>
      </c>
      <c r="E10903" t="s">
        <v>1040</v>
      </c>
      <c r="F10903">
        <f>VLOOKUP(E10903,ReactionTypes!$B$2:$D10918,3,FALSE)</f>
        <v>35</v>
      </c>
      <c r="G10903" t="str">
        <f>VLOOKUP(E10903,ReactionTypes!$B$2:$D10918,2,FALSE)</f>
        <v>neutral</v>
      </c>
      <c r="H10903" t="s">
        <v>1237</v>
      </c>
      <c r="I10903">
        <v>5</v>
      </c>
      <c r="J10903">
        <f t="shared" si="1170"/>
        <v>2110</v>
      </c>
    </row>
    <row r="10904" spans="1:10">
      <c r="A10904">
        <v>11335</v>
      </c>
      <c r="B10904" t="s">
        <v>471</v>
      </c>
      <c r="C10904" t="str">
        <f>VLOOKUP(B10904,Content!$B$2:$D12336,3,FALSE)</f>
        <v>cooking</v>
      </c>
      <c r="D10904" t="str">
        <f>VLOOKUP(B10904,Content!$B$2:$D12336,2,FALSE)</f>
        <v>GIF</v>
      </c>
      <c r="E10904" t="s">
        <v>1042</v>
      </c>
      <c r="F10904">
        <f>VLOOKUP(E10904,ReactionTypes!$B$2:$D10919,3,FALSE)</f>
        <v>5</v>
      </c>
      <c r="G10904" t="str">
        <f>VLOOKUP(E10904,ReactionTypes!$B$2:$D10919,2,FALSE)</f>
        <v>negative</v>
      </c>
      <c r="H10904" s="4">
        <v>44351</v>
      </c>
      <c r="I10904">
        <f t="shared" ref="I10904:I10905" si="1174">MONTH(H10904)</f>
        <v>6</v>
      </c>
      <c r="J10904">
        <f t="shared" si="1170"/>
        <v>2068</v>
      </c>
    </row>
    <row r="10905" spans="1:10">
      <c r="A10905">
        <v>11336</v>
      </c>
      <c r="B10905" t="s">
        <v>471</v>
      </c>
      <c r="C10905" t="str">
        <f>VLOOKUP(B10905,Content!$B$2:$D12337,3,FALSE)</f>
        <v>cooking</v>
      </c>
      <c r="D10905" t="str">
        <f>VLOOKUP(B10905,Content!$B$2:$D12337,2,FALSE)</f>
        <v>GIF</v>
      </c>
      <c r="E10905" t="s">
        <v>1037</v>
      </c>
      <c r="F10905">
        <f>VLOOKUP(E10905,ReactionTypes!$B$2:$D10920,3,FALSE)</f>
        <v>10</v>
      </c>
      <c r="G10905" t="str">
        <f>VLOOKUP(E10905,ReactionTypes!$B$2:$D10920,2,FALSE)</f>
        <v>negative</v>
      </c>
      <c r="H10905" s="4">
        <v>44174</v>
      </c>
      <c r="I10905">
        <f t="shared" si="1174"/>
        <v>12</v>
      </c>
      <c r="J10905">
        <f t="shared" si="1170"/>
        <v>2099</v>
      </c>
    </row>
    <row r="10906" spans="1:10">
      <c r="A10906">
        <v>11337</v>
      </c>
      <c r="B10906" t="s">
        <v>471</v>
      </c>
      <c r="C10906" t="str">
        <f>VLOOKUP(B10906,Content!$B$2:$D12338,3,FALSE)</f>
        <v>cooking</v>
      </c>
      <c r="D10906" t="str">
        <f>VLOOKUP(B10906,Content!$B$2:$D12338,2,FALSE)</f>
        <v>GIF</v>
      </c>
      <c r="E10906" t="s">
        <v>1037</v>
      </c>
      <c r="F10906">
        <f>VLOOKUP(E10906,ReactionTypes!$B$2:$D10921,3,FALSE)</f>
        <v>10</v>
      </c>
      <c r="G10906" t="str">
        <f>VLOOKUP(E10906,ReactionTypes!$B$2:$D10921,2,FALSE)</f>
        <v>negative</v>
      </c>
      <c r="H10906" t="s">
        <v>1242</v>
      </c>
      <c r="I10906">
        <v>1</v>
      </c>
      <c r="J10906">
        <f t="shared" si="1170"/>
        <v>2142</v>
      </c>
    </row>
    <row r="10907" spans="1:10">
      <c r="A10907">
        <v>11339</v>
      </c>
      <c r="B10907" t="s">
        <v>472</v>
      </c>
      <c r="C10907" t="str">
        <f>VLOOKUP(B10907,Content!$B$2:$D12340,3,FALSE)</f>
        <v>public speaking</v>
      </c>
      <c r="D10907" t="str">
        <f>VLOOKUP(B10907,Content!$B$2:$D12340,2,FALSE)</f>
        <v>audio</v>
      </c>
      <c r="E10907" t="s">
        <v>1045</v>
      </c>
      <c r="F10907">
        <f>VLOOKUP(E10907,ReactionTypes!$B$2:$D10922,3,FALSE)</f>
        <v>75</v>
      </c>
      <c r="G10907" t="str">
        <f>VLOOKUP(E10907,ReactionTypes!$B$2:$D10922,2,FALSE)</f>
        <v>positive</v>
      </c>
      <c r="H10907" t="s">
        <v>1121</v>
      </c>
      <c r="I10907">
        <v>7</v>
      </c>
      <c r="J10907">
        <f t="shared" si="1170"/>
        <v>2116</v>
      </c>
    </row>
    <row r="10908" spans="1:10">
      <c r="A10908">
        <v>11340</v>
      </c>
      <c r="B10908" t="s">
        <v>472</v>
      </c>
      <c r="C10908" t="str">
        <f>VLOOKUP(B10908,Content!$B$2:$D12341,3,FALSE)</f>
        <v>public speaking</v>
      </c>
      <c r="D10908" t="str">
        <f>VLOOKUP(B10908,Content!$B$2:$D12341,2,FALSE)</f>
        <v>audio</v>
      </c>
      <c r="E10908" t="s">
        <v>1044</v>
      </c>
      <c r="F10908">
        <f>VLOOKUP(E10908,ReactionTypes!$B$2:$D10923,3,FALSE)</f>
        <v>20</v>
      </c>
      <c r="G10908" t="str">
        <f>VLOOKUP(E10908,ReactionTypes!$B$2:$D10923,2,FALSE)</f>
        <v>neutral</v>
      </c>
      <c r="H10908" s="4">
        <v>44113</v>
      </c>
      <c r="I10908">
        <f>MONTH(H10908)</f>
        <v>10</v>
      </c>
      <c r="J10908">
        <f t="shared" si="1170"/>
        <v>2087</v>
      </c>
    </row>
    <row r="10909" spans="1:10">
      <c r="A10909">
        <v>11341</v>
      </c>
      <c r="B10909" t="s">
        <v>472</v>
      </c>
      <c r="C10909" t="str">
        <f>VLOOKUP(B10909,Content!$B$2:$D12342,3,FALSE)</f>
        <v>public speaking</v>
      </c>
      <c r="D10909" t="str">
        <f>VLOOKUP(B10909,Content!$B$2:$D12342,2,FALSE)</f>
        <v>audio</v>
      </c>
      <c r="E10909" t="s">
        <v>1037</v>
      </c>
      <c r="F10909">
        <f>VLOOKUP(E10909,ReactionTypes!$B$2:$D10924,3,FALSE)</f>
        <v>10</v>
      </c>
      <c r="G10909" t="str">
        <f>VLOOKUP(E10909,ReactionTypes!$B$2:$D10924,2,FALSE)</f>
        <v>negative</v>
      </c>
      <c r="H10909" t="s">
        <v>1123</v>
      </c>
      <c r="I10909">
        <v>10</v>
      </c>
      <c r="J10909">
        <f t="shared" si="1170"/>
        <v>2087</v>
      </c>
    </row>
    <row r="10910" spans="1:10">
      <c r="A10910">
        <v>11342</v>
      </c>
      <c r="B10910" t="s">
        <v>472</v>
      </c>
      <c r="C10910" t="str">
        <f>VLOOKUP(B10910,Content!$B$2:$D12343,3,FALSE)</f>
        <v>public speaking</v>
      </c>
      <c r="D10910" t="str">
        <f>VLOOKUP(B10910,Content!$B$2:$D12343,2,FALSE)</f>
        <v>audio</v>
      </c>
      <c r="E10910" t="s">
        <v>1039</v>
      </c>
      <c r="F10910">
        <f>VLOOKUP(E10910,ReactionTypes!$B$2:$D10925,3,FALSE)</f>
        <v>30</v>
      </c>
      <c r="G10910" t="str">
        <f>VLOOKUP(E10910,ReactionTypes!$B$2:$D10925,2,FALSE)</f>
        <v>positive</v>
      </c>
      <c r="H10910" t="s">
        <v>1148</v>
      </c>
      <c r="I10910">
        <v>7</v>
      </c>
      <c r="J10910">
        <f t="shared" si="1170"/>
        <v>2116</v>
      </c>
    </row>
    <row r="10911" spans="1:10">
      <c r="A10911">
        <v>11343</v>
      </c>
      <c r="B10911" t="s">
        <v>472</v>
      </c>
      <c r="C10911" t="str">
        <f>VLOOKUP(B10911,Content!$B$2:$D12344,3,FALSE)</f>
        <v>public speaking</v>
      </c>
      <c r="D10911" t="str">
        <f>VLOOKUP(B10911,Content!$B$2:$D12344,2,FALSE)</f>
        <v>audio</v>
      </c>
      <c r="E10911" t="s">
        <v>1051</v>
      </c>
      <c r="F10911">
        <f>VLOOKUP(E10911,ReactionTypes!$B$2:$D10926,3,FALSE)</f>
        <v>72</v>
      </c>
      <c r="G10911" t="str">
        <f>VLOOKUP(E10911,ReactionTypes!$B$2:$D10926,2,FALSE)</f>
        <v>positive</v>
      </c>
      <c r="H10911" t="s">
        <v>1213</v>
      </c>
      <c r="I10911">
        <v>1</v>
      </c>
      <c r="J10911">
        <f t="shared" si="1170"/>
        <v>2142</v>
      </c>
    </row>
    <row r="10912" spans="1:10">
      <c r="A10912">
        <v>11345</v>
      </c>
      <c r="B10912" t="s">
        <v>473</v>
      </c>
      <c r="C10912" t="str">
        <f>VLOOKUP(B10912,Content!$B$2:$D12346,3,FALSE)</f>
        <v>culture</v>
      </c>
      <c r="D10912" t="str">
        <f>VLOOKUP(B10912,Content!$B$2:$D12346,2,FALSE)</f>
        <v>GIF</v>
      </c>
      <c r="E10912" t="s">
        <v>1036</v>
      </c>
      <c r="F10912">
        <f>VLOOKUP(E10912,ReactionTypes!$B$2:$D10927,3,FALSE)</f>
        <v>0</v>
      </c>
      <c r="G10912" t="str">
        <f>VLOOKUP(E10912,ReactionTypes!$B$2:$D10927,2,FALSE)</f>
        <v>negative</v>
      </c>
      <c r="H10912" t="s">
        <v>1165</v>
      </c>
      <c r="I10912">
        <v>11</v>
      </c>
      <c r="J10912">
        <f t="shared" si="1170"/>
        <v>2055</v>
      </c>
    </row>
    <row r="10913" spans="1:10">
      <c r="A10913">
        <v>11346</v>
      </c>
      <c r="B10913" t="s">
        <v>473</v>
      </c>
      <c r="C10913" t="str">
        <f>VLOOKUP(B10913,Content!$B$2:$D12347,3,FALSE)</f>
        <v>culture</v>
      </c>
      <c r="D10913" t="str">
        <f>VLOOKUP(B10913,Content!$B$2:$D12347,2,FALSE)</f>
        <v>GIF</v>
      </c>
      <c r="E10913" t="s">
        <v>1036</v>
      </c>
      <c r="F10913">
        <f>VLOOKUP(E10913,ReactionTypes!$B$2:$D10928,3,FALSE)</f>
        <v>0</v>
      </c>
      <c r="G10913" t="str">
        <f>VLOOKUP(E10913,ReactionTypes!$B$2:$D10928,2,FALSE)</f>
        <v>negative</v>
      </c>
      <c r="H10913" t="s">
        <v>1119</v>
      </c>
      <c r="I10913">
        <v>12</v>
      </c>
      <c r="J10913">
        <f t="shared" si="1170"/>
        <v>2099</v>
      </c>
    </row>
    <row r="10914" spans="1:10">
      <c r="A10914">
        <v>11347</v>
      </c>
      <c r="B10914" t="s">
        <v>473</v>
      </c>
      <c r="C10914" t="str">
        <f>VLOOKUP(B10914,Content!$B$2:$D12348,3,FALSE)</f>
        <v>culture</v>
      </c>
      <c r="D10914" t="str">
        <f>VLOOKUP(B10914,Content!$B$2:$D12348,2,FALSE)</f>
        <v>GIF</v>
      </c>
      <c r="E10914" t="s">
        <v>1036</v>
      </c>
      <c r="F10914">
        <f>VLOOKUP(E10914,ReactionTypes!$B$2:$D10929,3,FALSE)</f>
        <v>0</v>
      </c>
      <c r="G10914" t="str">
        <f>VLOOKUP(E10914,ReactionTypes!$B$2:$D10929,2,FALSE)</f>
        <v>negative</v>
      </c>
      <c r="H10914" t="s">
        <v>1182</v>
      </c>
      <c r="I10914">
        <v>7</v>
      </c>
      <c r="J10914">
        <f t="shared" si="1170"/>
        <v>2116</v>
      </c>
    </row>
    <row r="10915" spans="1:10">
      <c r="A10915">
        <v>11348</v>
      </c>
      <c r="B10915" t="s">
        <v>473</v>
      </c>
      <c r="C10915" t="str">
        <f>VLOOKUP(B10915,Content!$B$2:$D12349,3,FALSE)</f>
        <v>culture</v>
      </c>
      <c r="D10915" t="str">
        <f>VLOOKUP(B10915,Content!$B$2:$D12349,2,FALSE)</f>
        <v>GIF</v>
      </c>
      <c r="E10915" t="s">
        <v>1051</v>
      </c>
      <c r="F10915">
        <f>VLOOKUP(E10915,ReactionTypes!$B$2:$D10930,3,FALSE)</f>
        <v>72</v>
      </c>
      <c r="G10915" t="str">
        <f>VLOOKUP(E10915,ReactionTypes!$B$2:$D10930,2,FALSE)</f>
        <v>positive</v>
      </c>
      <c r="H10915" t="s">
        <v>1216</v>
      </c>
      <c r="I10915">
        <v>1</v>
      </c>
      <c r="J10915">
        <f t="shared" si="1170"/>
        <v>2142</v>
      </c>
    </row>
    <row r="10916" spans="1:10">
      <c r="A10916">
        <v>11349</v>
      </c>
      <c r="B10916" t="s">
        <v>473</v>
      </c>
      <c r="C10916" t="str">
        <f>VLOOKUP(B10916,Content!$B$2:$D12350,3,FALSE)</f>
        <v>culture</v>
      </c>
      <c r="D10916" t="str">
        <f>VLOOKUP(B10916,Content!$B$2:$D12350,2,FALSE)</f>
        <v>GIF</v>
      </c>
      <c r="E10916" t="s">
        <v>1040</v>
      </c>
      <c r="F10916">
        <f>VLOOKUP(E10916,ReactionTypes!$B$2:$D10931,3,FALSE)</f>
        <v>35</v>
      </c>
      <c r="G10916" t="str">
        <f>VLOOKUP(E10916,ReactionTypes!$B$2:$D10931,2,FALSE)</f>
        <v>neutral</v>
      </c>
      <c r="H10916" t="s">
        <v>1160</v>
      </c>
      <c r="I10916">
        <v>12</v>
      </c>
      <c r="J10916">
        <f t="shared" si="1170"/>
        <v>2099</v>
      </c>
    </row>
    <row r="10917" spans="1:10">
      <c r="A10917">
        <v>11350</v>
      </c>
      <c r="B10917" t="s">
        <v>473</v>
      </c>
      <c r="C10917" t="str">
        <f>VLOOKUP(B10917,Content!$B$2:$D12351,3,FALSE)</f>
        <v>culture</v>
      </c>
      <c r="D10917" t="str">
        <f>VLOOKUP(B10917,Content!$B$2:$D12351,2,FALSE)</f>
        <v>GIF</v>
      </c>
      <c r="E10917" t="s">
        <v>1050</v>
      </c>
      <c r="F10917">
        <f>VLOOKUP(E10917,ReactionTypes!$B$2:$D10932,3,FALSE)</f>
        <v>70</v>
      </c>
      <c r="G10917" t="str">
        <f>VLOOKUP(E10917,ReactionTypes!$B$2:$D10932,2,FALSE)</f>
        <v>positive</v>
      </c>
      <c r="H10917" t="s">
        <v>1068</v>
      </c>
      <c r="I10917">
        <v>11</v>
      </c>
      <c r="J10917">
        <f t="shared" si="1170"/>
        <v>2055</v>
      </c>
    </row>
    <row r="10918" spans="1:10">
      <c r="A10918">
        <v>11351</v>
      </c>
      <c r="B10918" t="s">
        <v>473</v>
      </c>
      <c r="C10918" t="str">
        <f>VLOOKUP(B10918,Content!$B$2:$D12352,3,FALSE)</f>
        <v>culture</v>
      </c>
      <c r="D10918" t="str">
        <f>VLOOKUP(B10918,Content!$B$2:$D12352,2,FALSE)</f>
        <v>GIF</v>
      </c>
      <c r="E10918" t="s">
        <v>1043</v>
      </c>
      <c r="F10918">
        <f>VLOOKUP(E10918,ReactionTypes!$B$2:$D10933,3,FALSE)</f>
        <v>65</v>
      </c>
      <c r="G10918" t="str">
        <f>VLOOKUP(E10918,ReactionTypes!$B$2:$D10933,2,FALSE)</f>
        <v>positive</v>
      </c>
      <c r="H10918" s="4">
        <v>44291</v>
      </c>
      <c r="I10918">
        <f>MONTH(H10918)</f>
        <v>4</v>
      </c>
      <c r="J10918">
        <f t="shared" si="1170"/>
        <v>1978</v>
      </c>
    </row>
    <row r="10919" spans="1:10">
      <c r="A10919">
        <v>11352</v>
      </c>
      <c r="B10919" t="s">
        <v>473</v>
      </c>
      <c r="C10919" t="str">
        <f>VLOOKUP(B10919,Content!$B$2:$D12353,3,FALSE)</f>
        <v>culture</v>
      </c>
      <c r="D10919" t="str">
        <f>VLOOKUP(B10919,Content!$B$2:$D12353,2,FALSE)</f>
        <v>GIF</v>
      </c>
      <c r="E10919" t="s">
        <v>1050</v>
      </c>
      <c r="F10919">
        <f>VLOOKUP(E10919,ReactionTypes!$B$2:$D10934,3,FALSE)</f>
        <v>70</v>
      </c>
      <c r="G10919" t="str">
        <f>VLOOKUP(E10919,ReactionTypes!$B$2:$D10934,2,FALSE)</f>
        <v>positive</v>
      </c>
      <c r="H10919" t="s">
        <v>1105</v>
      </c>
      <c r="I10919">
        <v>7</v>
      </c>
      <c r="J10919">
        <f t="shared" si="1170"/>
        <v>2116</v>
      </c>
    </row>
    <row r="10920" spans="1:10">
      <c r="A10920">
        <v>11353</v>
      </c>
      <c r="B10920" t="s">
        <v>473</v>
      </c>
      <c r="C10920" t="str">
        <f>VLOOKUP(B10920,Content!$B$2:$D12354,3,FALSE)</f>
        <v>culture</v>
      </c>
      <c r="D10920" t="str">
        <f>VLOOKUP(B10920,Content!$B$2:$D12354,2,FALSE)</f>
        <v>GIF</v>
      </c>
      <c r="E10920" t="s">
        <v>1048</v>
      </c>
      <c r="F10920">
        <f>VLOOKUP(E10920,ReactionTypes!$B$2:$D10935,3,FALSE)</f>
        <v>50</v>
      </c>
      <c r="G10920" t="str">
        <f>VLOOKUP(E10920,ReactionTypes!$B$2:$D10935,2,FALSE)</f>
        <v>positive</v>
      </c>
      <c r="H10920" t="s">
        <v>1257</v>
      </c>
      <c r="I10920">
        <v>3</v>
      </c>
      <c r="J10920">
        <f t="shared" si="1170"/>
        <v>1982</v>
      </c>
    </row>
    <row r="10921" spans="1:10">
      <c r="A10921">
        <v>11354</v>
      </c>
      <c r="B10921" t="s">
        <v>473</v>
      </c>
      <c r="C10921" t="str">
        <f>VLOOKUP(B10921,Content!$B$2:$D12355,3,FALSE)</f>
        <v>culture</v>
      </c>
      <c r="D10921" t="str">
        <f>VLOOKUP(B10921,Content!$B$2:$D12355,2,FALSE)</f>
        <v>GIF</v>
      </c>
      <c r="E10921" t="s">
        <v>1045</v>
      </c>
      <c r="F10921">
        <f>VLOOKUP(E10921,ReactionTypes!$B$2:$D10936,3,FALSE)</f>
        <v>75</v>
      </c>
      <c r="G10921" t="str">
        <f>VLOOKUP(E10921,ReactionTypes!$B$2:$D10936,2,FALSE)</f>
        <v>positive</v>
      </c>
      <c r="H10921" t="s">
        <v>1186</v>
      </c>
      <c r="I10921">
        <v>4</v>
      </c>
      <c r="J10921">
        <f t="shared" si="1170"/>
        <v>1978</v>
      </c>
    </row>
    <row r="10922" spans="1:10">
      <c r="A10922">
        <v>11355</v>
      </c>
      <c r="B10922" t="s">
        <v>473</v>
      </c>
      <c r="C10922" t="str">
        <f>VLOOKUP(B10922,Content!$B$2:$D12356,3,FALSE)</f>
        <v>culture</v>
      </c>
      <c r="D10922" t="str">
        <f>VLOOKUP(B10922,Content!$B$2:$D12356,2,FALSE)</f>
        <v>GIF</v>
      </c>
      <c r="E10922" t="s">
        <v>1049</v>
      </c>
      <c r="F10922">
        <f>VLOOKUP(E10922,ReactionTypes!$B$2:$D10937,3,FALSE)</f>
        <v>60</v>
      </c>
      <c r="G10922" t="str">
        <f>VLOOKUP(E10922,ReactionTypes!$B$2:$D10937,2,FALSE)</f>
        <v>positive</v>
      </c>
      <c r="H10922" s="4">
        <v>44352</v>
      </c>
      <c r="I10922">
        <f>MONTH(H10922)</f>
        <v>6</v>
      </c>
      <c r="J10922">
        <f t="shared" si="1170"/>
        <v>2068</v>
      </c>
    </row>
    <row r="10923" spans="1:10">
      <c r="A10923">
        <v>11356</v>
      </c>
      <c r="B10923" t="s">
        <v>473</v>
      </c>
      <c r="C10923" t="str">
        <f>VLOOKUP(B10923,Content!$B$2:$D12357,3,FALSE)</f>
        <v>culture</v>
      </c>
      <c r="D10923" t="str">
        <f>VLOOKUP(B10923,Content!$B$2:$D12357,2,FALSE)</f>
        <v>GIF</v>
      </c>
      <c r="E10923" t="s">
        <v>1040</v>
      </c>
      <c r="F10923">
        <f>VLOOKUP(E10923,ReactionTypes!$B$2:$D10938,3,FALSE)</f>
        <v>35</v>
      </c>
      <c r="G10923" t="str">
        <f>VLOOKUP(E10923,ReactionTypes!$B$2:$D10938,2,FALSE)</f>
        <v>neutral</v>
      </c>
      <c r="H10923" t="s">
        <v>1158</v>
      </c>
      <c r="I10923">
        <v>9</v>
      </c>
      <c r="J10923">
        <f t="shared" si="1170"/>
        <v>1991</v>
      </c>
    </row>
    <row r="10924" spans="1:10">
      <c r="A10924">
        <v>11357</v>
      </c>
      <c r="B10924" t="s">
        <v>473</v>
      </c>
      <c r="C10924" t="str">
        <f>VLOOKUP(B10924,Content!$B$2:$D12358,3,FALSE)</f>
        <v>culture</v>
      </c>
      <c r="D10924" t="str">
        <f>VLOOKUP(B10924,Content!$B$2:$D12358,2,FALSE)</f>
        <v>GIF</v>
      </c>
      <c r="E10924" t="s">
        <v>1042</v>
      </c>
      <c r="F10924">
        <f>VLOOKUP(E10924,ReactionTypes!$B$2:$D10939,3,FALSE)</f>
        <v>5</v>
      </c>
      <c r="G10924" t="str">
        <f>VLOOKUP(E10924,ReactionTypes!$B$2:$D10939,2,FALSE)</f>
        <v>negative</v>
      </c>
      <c r="H10924" t="s">
        <v>1260</v>
      </c>
      <c r="I10924">
        <v>5</v>
      </c>
      <c r="J10924">
        <f t="shared" si="1170"/>
        <v>2110</v>
      </c>
    </row>
    <row r="10925" spans="1:10">
      <c r="A10925">
        <v>11358</v>
      </c>
      <c r="B10925" t="s">
        <v>473</v>
      </c>
      <c r="C10925" t="str">
        <f>VLOOKUP(B10925,Content!$B$2:$D12359,3,FALSE)</f>
        <v>culture</v>
      </c>
      <c r="D10925" t="str">
        <f>VLOOKUP(B10925,Content!$B$2:$D12359,2,FALSE)</f>
        <v>GIF</v>
      </c>
      <c r="E10925" t="s">
        <v>1051</v>
      </c>
      <c r="F10925">
        <f>VLOOKUP(E10925,ReactionTypes!$B$2:$D10940,3,FALSE)</f>
        <v>72</v>
      </c>
      <c r="G10925" t="str">
        <f>VLOOKUP(E10925,ReactionTypes!$B$2:$D10940,2,FALSE)</f>
        <v>positive</v>
      </c>
      <c r="H10925" t="s">
        <v>1079</v>
      </c>
      <c r="I10925">
        <v>9</v>
      </c>
      <c r="J10925">
        <f t="shared" si="1170"/>
        <v>1991</v>
      </c>
    </row>
    <row r="10926" spans="1:10">
      <c r="A10926">
        <v>11359</v>
      </c>
      <c r="B10926" t="s">
        <v>473</v>
      </c>
      <c r="C10926" t="str">
        <f>VLOOKUP(B10926,Content!$B$2:$D12360,3,FALSE)</f>
        <v>culture</v>
      </c>
      <c r="D10926" t="str">
        <f>VLOOKUP(B10926,Content!$B$2:$D12360,2,FALSE)</f>
        <v>GIF</v>
      </c>
      <c r="E10926" t="s">
        <v>1047</v>
      </c>
      <c r="F10926">
        <f>VLOOKUP(E10926,ReactionTypes!$B$2:$D10941,3,FALSE)</f>
        <v>12</v>
      </c>
      <c r="G10926" t="str">
        <f>VLOOKUP(E10926,ReactionTypes!$B$2:$D10941,2,FALSE)</f>
        <v>negative</v>
      </c>
      <c r="H10926" t="s">
        <v>1278</v>
      </c>
      <c r="I10926">
        <v>3</v>
      </c>
      <c r="J10926">
        <f t="shared" si="1170"/>
        <v>1982</v>
      </c>
    </row>
    <row r="10927" spans="1:10">
      <c r="A10927">
        <v>11360</v>
      </c>
      <c r="B10927" t="s">
        <v>473</v>
      </c>
      <c r="C10927" t="str">
        <f>VLOOKUP(B10927,Content!$B$2:$D12361,3,FALSE)</f>
        <v>culture</v>
      </c>
      <c r="D10927" t="str">
        <f>VLOOKUP(B10927,Content!$B$2:$D12361,2,FALSE)</f>
        <v>GIF</v>
      </c>
      <c r="E10927" t="s">
        <v>1049</v>
      </c>
      <c r="F10927">
        <f>VLOOKUP(E10927,ReactionTypes!$B$2:$D10942,3,FALSE)</f>
        <v>60</v>
      </c>
      <c r="G10927" t="str">
        <f>VLOOKUP(E10927,ReactionTypes!$B$2:$D10942,2,FALSE)</f>
        <v>positive</v>
      </c>
      <c r="H10927" s="4">
        <v>44292</v>
      </c>
      <c r="I10927">
        <f>MONTH(H10927)</f>
        <v>4</v>
      </c>
      <c r="J10927">
        <f t="shared" si="1170"/>
        <v>1978</v>
      </c>
    </row>
    <row r="10928" spans="1:10">
      <c r="A10928">
        <v>11361</v>
      </c>
      <c r="B10928" t="s">
        <v>473</v>
      </c>
      <c r="C10928" t="str">
        <f>VLOOKUP(B10928,Content!$B$2:$D12362,3,FALSE)</f>
        <v>culture</v>
      </c>
      <c r="D10928" t="str">
        <f>VLOOKUP(B10928,Content!$B$2:$D12362,2,FALSE)</f>
        <v>GIF</v>
      </c>
      <c r="E10928" t="s">
        <v>1042</v>
      </c>
      <c r="F10928">
        <f>VLOOKUP(E10928,ReactionTypes!$B$2:$D10943,3,FALSE)</f>
        <v>5</v>
      </c>
      <c r="G10928" t="str">
        <f>VLOOKUP(E10928,ReactionTypes!$B$2:$D10943,2,FALSE)</f>
        <v>negative</v>
      </c>
      <c r="H10928" t="s">
        <v>1105</v>
      </c>
      <c r="I10928">
        <v>7</v>
      </c>
      <c r="J10928">
        <f t="shared" si="1170"/>
        <v>2116</v>
      </c>
    </row>
    <row r="10929" spans="1:10">
      <c r="A10929">
        <v>11362</v>
      </c>
      <c r="B10929" t="s">
        <v>473</v>
      </c>
      <c r="C10929" t="str">
        <f>VLOOKUP(B10929,Content!$B$2:$D12363,3,FALSE)</f>
        <v>culture</v>
      </c>
      <c r="D10929" t="str">
        <f>VLOOKUP(B10929,Content!$B$2:$D12363,2,FALSE)</f>
        <v>GIF</v>
      </c>
      <c r="E10929" t="s">
        <v>1046</v>
      </c>
      <c r="F10929">
        <f>VLOOKUP(E10929,ReactionTypes!$B$2:$D10944,3,FALSE)</f>
        <v>45</v>
      </c>
      <c r="G10929" t="str">
        <f>VLOOKUP(E10929,ReactionTypes!$B$2:$D10944,2,FALSE)</f>
        <v>positive</v>
      </c>
      <c r="H10929" t="s">
        <v>1114</v>
      </c>
      <c r="I10929">
        <v>6</v>
      </c>
      <c r="J10929">
        <f t="shared" si="1170"/>
        <v>2068</v>
      </c>
    </row>
    <row r="10930" spans="1:10">
      <c r="A10930">
        <v>11363</v>
      </c>
      <c r="B10930" t="s">
        <v>473</v>
      </c>
      <c r="C10930" t="str">
        <f>VLOOKUP(B10930,Content!$B$2:$D12364,3,FALSE)</f>
        <v>culture</v>
      </c>
      <c r="D10930" t="str">
        <f>VLOOKUP(B10930,Content!$B$2:$D12364,2,FALSE)</f>
        <v>GIF</v>
      </c>
      <c r="E10930" t="s">
        <v>1042</v>
      </c>
      <c r="F10930">
        <f>VLOOKUP(E10930,ReactionTypes!$B$2:$D10945,3,FALSE)</f>
        <v>5</v>
      </c>
      <c r="G10930" t="str">
        <f>VLOOKUP(E10930,ReactionTypes!$B$2:$D10945,2,FALSE)</f>
        <v>negative</v>
      </c>
      <c r="H10930" t="s">
        <v>1129</v>
      </c>
      <c r="I10930">
        <v>10</v>
      </c>
      <c r="J10930">
        <f t="shared" si="1170"/>
        <v>2087</v>
      </c>
    </row>
    <row r="10931" spans="1:10">
      <c r="A10931">
        <v>11364</v>
      </c>
      <c r="B10931" t="s">
        <v>473</v>
      </c>
      <c r="C10931" t="str">
        <f>VLOOKUP(B10931,Content!$B$2:$D12365,3,FALSE)</f>
        <v>culture</v>
      </c>
      <c r="D10931" t="str">
        <f>VLOOKUP(B10931,Content!$B$2:$D12365,2,FALSE)</f>
        <v>GIF</v>
      </c>
      <c r="E10931" t="s">
        <v>1050</v>
      </c>
      <c r="F10931">
        <f>VLOOKUP(E10931,ReactionTypes!$B$2:$D10946,3,FALSE)</f>
        <v>70</v>
      </c>
      <c r="G10931" t="str">
        <f>VLOOKUP(E10931,ReactionTypes!$B$2:$D10946,2,FALSE)</f>
        <v>positive</v>
      </c>
      <c r="H10931" t="s">
        <v>1130</v>
      </c>
      <c r="I10931">
        <v>7</v>
      </c>
      <c r="J10931">
        <f t="shared" si="1170"/>
        <v>2116</v>
      </c>
    </row>
    <row r="10932" spans="1:10">
      <c r="A10932">
        <v>11365</v>
      </c>
      <c r="B10932" t="s">
        <v>473</v>
      </c>
      <c r="C10932" t="str">
        <f>VLOOKUP(B10932,Content!$B$2:$D12366,3,FALSE)</f>
        <v>culture</v>
      </c>
      <c r="D10932" t="str">
        <f>VLOOKUP(B10932,Content!$B$2:$D12366,2,FALSE)</f>
        <v>GIF</v>
      </c>
      <c r="E10932" t="s">
        <v>1038</v>
      </c>
      <c r="F10932">
        <f>VLOOKUP(E10932,ReactionTypes!$B$2:$D10947,3,FALSE)</f>
        <v>15</v>
      </c>
      <c r="G10932" t="str">
        <f>VLOOKUP(E10932,ReactionTypes!$B$2:$D10947,2,FALSE)</f>
        <v>negative</v>
      </c>
      <c r="H10932" t="s">
        <v>1080</v>
      </c>
      <c r="I10932">
        <v>7</v>
      </c>
      <c r="J10932">
        <f t="shared" si="1170"/>
        <v>2116</v>
      </c>
    </row>
    <row r="10933" spans="1:10">
      <c r="A10933">
        <v>11366</v>
      </c>
      <c r="B10933" t="s">
        <v>473</v>
      </c>
      <c r="C10933" t="str">
        <f>VLOOKUP(B10933,Content!$B$2:$D12367,3,FALSE)</f>
        <v>culture</v>
      </c>
      <c r="D10933" t="str">
        <f>VLOOKUP(B10933,Content!$B$2:$D12367,2,FALSE)</f>
        <v>GIF</v>
      </c>
      <c r="E10933" t="s">
        <v>1038</v>
      </c>
      <c r="F10933">
        <f>VLOOKUP(E10933,ReactionTypes!$B$2:$D10948,3,FALSE)</f>
        <v>15</v>
      </c>
      <c r="G10933" t="str">
        <f>VLOOKUP(E10933,ReactionTypes!$B$2:$D10948,2,FALSE)</f>
        <v>negative</v>
      </c>
      <c r="H10933" t="s">
        <v>1067</v>
      </c>
      <c r="I10933">
        <v>9</v>
      </c>
      <c r="J10933">
        <f t="shared" si="1170"/>
        <v>1991</v>
      </c>
    </row>
    <row r="10934" spans="1:10">
      <c r="A10934">
        <v>11367</v>
      </c>
      <c r="B10934" t="s">
        <v>473</v>
      </c>
      <c r="C10934" t="str">
        <f>VLOOKUP(B10934,Content!$B$2:$D12368,3,FALSE)</f>
        <v>culture</v>
      </c>
      <c r="D10934" t="str">
        <f>VLOOKUP(B10934,Content!$B$2:$D12368,2,FALSE)</f>
        <v>GIF</v>
      </c>
      <c r="E10934" t="s">
        <v>1047</v>
      </c>
      <c r="F10934">
        <f>VLOOKUP(E10934,ReactionTypes!$B$2:$D10949,3,FALSE)</f>
        <v>12</v>
      </c>
      <c r="G10934" t="str">
        <f>VLOOKUP(E10934,ReactionTypes!$B$2:$D10949,2,FALSE)</f>
        <v>negative</v>
      </c>
      <c r="H10934" t="s">
        <v>1241</v>
      </c>
      <c r="I10934">
        <v>4</v>
      </c>
      <c r="J10934">
        <f t="shared" si="1170"/>
        <v>1978</v>
      </c>
    </row>
    <row r="10935" spans="1:10">
      <c r="A10935">
        <v>11368</v>
      </c>
      <c r="B10935" t="s">
        <v>473</v>
      </c>
      <c r="C10935" t="str">
        <f>VLOOKUP(B10935,Content!$B$2:$D12369,3,FALSE)</f>
        <v>culture</v>
      </c>
      <c r="D10935" t="str">
        <f>VLOOKUP(B10935,Content!$B$2:$D12369,2,FALSE)</f>
        <v>GIF</v>
      </c>
      <c r="E10935" t="s">
        <v>1042</v>
      </c>
      <c r="F10935">
        <f>VLOOKUP(E10935,ReactionTypes!$B$2:$D10950,3,FALSE)</f>
        <v>5</v>
      </c>
      <c r="G10935" t="str">
        <f>VLOOKUP(E10935,ReactionTypes!$B$2:$D10950,2,FALSE)</f>
        <v>negative</v>
      </c>
      <c r="H10935" s="4">
        <v>44383</v>
      </c>
      <c r="I10935">
        <f t="shared" ref="I10935:I10936" si="1175">MONTH(H10935)</f>
        <v>7</v>
      </c>
      <c r="J10935">
        <f t="shared" si="1170"/>
        <v>2116</v>
      </c>
    </row>
    <row r="10936" spans="1:10">
      <c r="A10936">
        <v>11369</v>
      </c>
      <c r="B10936" t="s">
        <v>473</v>
      </c>
      <c r="C10936" t="str">
        <f>VLOOKUP(B10936,Content!$B$2:$D12370,3,FALSE)</f>
        <v>culture</v>
      </c>
      <c r="D10936" t="str">
        <f>VLOOKUP(B10936,Content!$B$2:$D12370,2,FALSE)</f>
        <v>GIF</v>
      </c>
      <c r="E10936" t="s">
        <v>1041</v>
      </c>
      <c r="F10936">
        <f>VLOOKUP(E10936,ReactionTypes!$B$2:$D10951,3,FALSE)</f>
        <v>70</v>
      </c>
      <c r="G10936" t="str">
        <f>VLOOKUP(E10936,ReactionTypes!$B$2:$D10951,2,FALSE)</f>
        <v>positive</v>
      </c>
      <c r="H10936" s="4">
        <v>44318</v>
      </c>
      <c r="I10936">
        <f t="shared" si="1175"/>
        <v>5</v>
      </c>
      <c r="J10936">
        <f t="shared" si="1170"/>
        <v>2110</v>
      </c>
    </row>
    <row r="10937" spans="1:10">
      <c r="A10937">
        <v>11370</v>
      </c>
      <c r="B10937" t="s">
        <v>473</v>
      </c>
      <c r="C10937" t="str">
        <f>VLOOKUP(B10937,Content!$B$2:$D12371,3,FALSE)</f>
        <v>culture</v>
      </c>
      <c r="D10937" t="str">
        <f>VLOOKUP(B10937,Content!$B$2:$D12371,2,FALSE)</f>
        <v>GIF</v>
      </c>
      <c r="E10937" t="s">
        <v>1036</v>
      </c>
      <c r="F10937">
        <f>VLOOKUP(E10937,ReactionTypes!$B$2:$D10952,3,FALSE)</f>
        <v>0</v>
      </c>
      <c r="G10937" t="str">
        <f>VLOOKUP(E10937,ReactionTypes!$B$2:$D10952,2,FALSE)</f>
        <v>negative</v>
      </c>
      <c r="H10937" t="s">
        <v>1220</v>
      </c>
      <c r="I10937">
        <v>1</v>
      </c>
      <c r="J10937">
        <f t="shared" si="1170"/>
        <v>2142</v>
      </c>
    </row>
    <row r="10938" spans="1:10">
      <c r="A10938">
        <v>11371</v>
      </c>
      <c r="B10938" t="s">
        <v>473</v>
      </c>
      <c r="C10938" t="str">
        <f>VLOOKUP(B10938,Content!$B$2:$D12372,3,FALSE)</f>
        <v>culture</v>
      </c>
      <c r="D10938" t="str">
        <f>VLOOKUP(B10938,Content!$B$2:$D12372,2,FALSE)</f>
        <v>GIF</v>
      </c>
      <c r="E10938" t="s">
        <v>1037</v>
      </c>
      <c r="F10938">
        <f>VLOOKUP(E10938,ReactionTypes!$B$2:$D10953,3,FALSE)</f>
        <v>10</v>
      </c>
      <c r="G10938" t="str">
        <f>VLOOKUP(E10938,ReactionTypes!$B$2:$D10953,2,FALSE)</f>
        <v>negative</v>
      </c>
      <c r="H10938" t="s">
        <v>1228</v>
      </c>
      <c r="I10938">
        <v>4</v>
      </c>
      <c r="J10938">
        <f t="shared" si="1170"/>
        <v>1978</v>
      </c>
    </row>
    <row r="10939" spans="1:10">
      <c r="A10939">
        <v>11372</v>
      </c>
      <c r="B10939" t="s">
        <v>473</v>
      </c>
      <c r="C10939" t="str">
        <f>VLOOKUP(B10939,Content!$B$2:$D12373,3,FALSE)</f>
        <v>culture</v>
      </c>
      <c r="D10939" t="str">
        <f>VLOOKUP(B10939,Content!$B$2:$D12373,2,FALSE)</f>
        <v>GIF</v>
      </c>
      <c r="E10939" t="s">
        <v>1047</v>
      </c>
      <c r="F10939">
        <f>VLOOKUP(E10939,ReactionTypes!$B$2:$D10954,3,FALSE)</f>
        <v>12</v>
      </c>
      <c r="G10939" t="str">
        <f>VLOOKUP(E10939,ReactionTypes!$B$2:$D10954,2,FALSE)</f>
        <v>negative</v>
      </c>
      <c r="H10939" t="s">
        <v>1236</v>
      </c>
      <c r="I10939">
        <v>1</v>
      </c>
      <c r="J10939">
        <f t="shared" si="1170"/>
        <v>2142</v>
      </c>
    </row>
    <row r="10940" spans="1:10">
      <c r="A10940">
        <v>11373</v>
      </c>
      <c r="B10940" t="s">
        <v>473</v>
      </c>
      <c r="C10940" t="str">
        <f>VLOOKUP(B10940,Content!$B$2:$D12374,3,FALSE)</f>
        <v>culture</v>
      </c>
      <c r="D10940" t="str">
        <f>VLOOKUP(B10940,Content!$B$2:$D12374,2,FALSE)</f>
        <v>GIF</v>
      </c>
      <c r="E10940" t="s">
        <v>1048</v>
      </c>
      <c r="F10940">
        <f>VLOOKUP(E10940,ReactionTypes!$B$2:$D10955,3,FALSE)</f>
        <v>50</v>
      </c>
      <c r="G10940" t="str">
        <f>VLOOKUP(E10940,ReactionTypes!$B$2:$D10955,2,FALSE)</f>
        <v>positive</v>
      </c>
      <c r="H10940" t="s">
        <v>1121</v>
      </c>
      <c r="I10940">
        <v>7</v>
      </c>
      <c r="J10940">
        <f t="shared" si="1170"/>
        <v>2116</v>
      </c>
    </row>
    <row r="10941" spans="1:10">
      <c r="A10941">
        <v>11374</v>
      </c>
      <c r="B10941" t="s">
        <v>473</v>
      </c>
      <c r="C10941" t="str">
        <f>VLOOKUP(B10941,Content!$B$2:$D12375,3,FALSE)</f>
        <v>culture</v>
      </c>
      <c r="D10941" t="str">
        <f>VLOOKUP(B10941,Content!$B$2:$D12375,2,FALSE)</f>
        <v>GIF</v>
      </c>
      <c r="E10941" t="s">
        <v>1042</v>
      </c>
      <c r="F10941">
        <f>VLOOKUP(E10941,ReactionTypes!$B$2:$D10956,3,FALSE)</f>
        <v>5</v>
      </c>
      <c r="G10941" t="str">
        <f>VLOOKUP(E10941,ReactionTypes!$B$2:$D10956,2,FALSE)</f>
        <v>negative</v>
      </c>
      <c r="H10941" t="s">
        <v>1159</v>
      </c>
      <c r="I10941">
        <v>12</v>
      </c>
      <c r="J10941">
        <f t="shared" si="1170"/>
        <v>2099</v>
      </c>
    </row>
    <row r="10942" spans="1:10">
      <c r="A10942">
        <v>11375</v>
      </c>
      <c r="B10942" t="s">
        <v>473</v>
      </c>
      <c r="C10942" t="str">
        <f>VLOOKUP(B10942,Content!$B$2:$D12376,3,FALSE)</f>
        <v>culture</v>
      </c>
      <c r="D10942" t="str">
        <f>VLOOKUP(B10942,Content!$B$2:$D12376,2,FALSE)</f>
        <v>GIF</v>
      </c>
      <c r="E10942" t="s">
        <v>1036</v>
      </c>
      <c r="F10942">
        <f>VLOOKUP(E10942,ReactionTypes!$B$2:$D10957,3,FALSE)</f>
        <v>0</v>
      </c>
      <c r="G10942" t="str">
        <f>VLOOKUP(E10942,ReactionTypes!$B$2:$D10957,2,FALSE)</f>
        <v>negative</v>
      </c>
      <c r="H10942" t="s">
        <v>1132</v>
      </c>
      <c r="I10942">
        <v>10</v>
      </c>
      <c r="J10942">
        <f t="shared" si="1170"/>
        <v>2087</v>
      </c>
    </row>
    <row r="10943" spans="1:10">
      <c r="A10943">
        <v>11376</v>
      </c>
      <c r="B10943" t="s">
        <v>473</v>
      </c>
      <c r="C10943" t="str">
        <f>VLOOKUP(B10943,Content!$B$2:$D12377,3,FALSE)</f>
        <v>culture</v>
      </c>
      <c r="D10943" t="str">
        <f>VLOOKUP(B10943,Content!$B$2:$D12377,2,FALSE)</f>
        <v>GIF</v>
      </c>
      <c r="E10943" t="s">
        <v>1040</v>
      </c>
      <c r="F10943">
        <f>VLOOKUP(E10943,ReactionTypes!$B$2:$D10958,3,FALSE)</f>
        <v>35</v>
      </c>
      <c r="G10943" t="str">
        <f>VLOOKUP(E10943,ReactionTypes!$B$2:$D10958,2,FALSE)</f>
        <v>neutral</v>
      </c>
      <c r="H10943" s="4">
        <v>44351</v>
      </c>
      <c r="I10943">
        <f t="shared" ref="I10943:I10944" si="1176">MONTH(H10943)</f>
        <v>6</v>
      </c>
      <c r="J10943">
        <f t="shared" si="1170"/>
        <v>2068</v>
      </c>
    </row>
    <row r="10944" spans="1:10">
      <c r="A10944">
        <v>11377</v>
      </c>
      <c r="B10944" t="s">
        <v>473</v>
      </c>
      <c r="C10944" t="str">
        <f>VLOOKUP(B10944,Content!$B$2:$D12378,3,FALSE)</f>
        <v>culture</v>
      </c>
      <c r="D10944" t="str">
        <f>VLOOKUP(B10944,Content!$B$2:$D12378,2,FALSE)</f>
        <v>GIF</v>
      </c>
      <c r="E10944" t="s">
        <v>1047</v>
      </c>
      <c r="F10944">
        <f>VLOOKUP(E10944,ReactionTypes!$B$2:$D10959,3,FALSE)</f>
        <v>12</v>
      </c>
      <c r="G10944" t="str">
        <f>VLOOKUP(E10944,ReactionTypes!$B$2:$D10959,2,FALSE)</f>
        <v>negative</v>
      </c>
      <c r="H10944" s="4">
        <v>44381</v>
      </c>
      <c r="I10944">
        <f t="shared" si="1176"/>
        <v>7</v>
      </c>
      <c r="J10944">
        <f t="shared" si="1170"/>
        <v>2116</v>
      </c>
    </row>
    <row r="10945" spans="1:10">
      <c r="A10945">
        <v>11378</v>
      </c>
      <c r="B10945" t="s">
        <v>473</v>
      </c>
      <c r="C10945" t="str">
        <f>VLOOKUP(B10945,Content!$B$2:$D12379,3,FALSE)</f>
        <v>culture</v>
      </c>
      <c r="D10945" t="str">
        <f>VLOOKUP(B10945,Content!$B$2:$D12379,2,FALSE)</f>
        <v>GIF</v>
      </c>
      <c r="E10945" t="s">
        <v>1049</v>
      </c>
      <c r="F10945">
        <f>VLOOKUP(E10945,ReactionTypes!$B$2:$D10960,3,FALSE)</f>
        <v>60</v>
      </c>
      <c r="G10945" t="str">
        <f>VLOOKUP(E10945,ReactionTypes!$B$2:$D10960,2,FALSE)</f>
        <v>positive</v>
      </c>
      <c r="H10945" t="s">
        <v>1232</v>
      </c>
      <c r="I10945">
        <v>4</v>
      </c>
      <c r="J10945">
        <f t="shared" si="1170"/>
        <v>1978</v>
      </c>
    </row>
    <row r="10946" spans="1:10">
      <c r="A10946">
        <v>11379</v>
      </c>
      <c r="B10946" t="s">
        <v>473</v>
      </c>
      <c r="C10946" t="str">
        <f>VLOOKUP(B10946,Content!$B$2:$D12380,3,FALSE)</f>
        <v>culture</v>
      </c>
      <c r="D10946" t="str">
        <f>VLOOKUP(B10946,Content!$B$2:$D12380,2,FALSE)</f>
        <v>GIF</v>
      </c>
      <c r="E10946" t="s">
        <v>1040</v>
      </c>
      <c r="F10946">
        <f>VLOOKUP(E10946,ReactionTypes!$B$2:$D10961,3,FALSE)</f>
        <v>35</v>
      </c>
      <c r="G10946" t="str">
        <f>VLOOKUP(E10946,ReactionTypes!$B$2:$D10961,2,FALSE)</f>
        <v>neutral</v>
      </c>
      <c r="H10946" s="4">
        <v>43994</v>
      </c>
      <c r="I10946">
        <f t="shared" ref="I10946:I10949" si="1177">MONTH(H10946)</f>
        <v>6</v>
      </c>
      <c r="J10946">
        <f t="shared" si="1170"/>
        <v>2068</v>
      </c>
    </row>
    <row r="10947" spans="1:10">
      <c r="A10947">
        <v>11380</v>
      </c>
      <c r="B10947" t="s">
        <v>473</v>
      </c>
      <c r="C10947" t="str">
        <f>VLOOKUP(B10947,Content!$B$2:$D12381,3,FALSE)</f>
        <v>culture</v>
      </c>
      <c r="D10947" t="str">
        <f>VLOOKUP(B10947,Content!$B$2:$D12381,2,FALSE)</f>
        <v>GIF</v>
      </c>
      <c r="E10947" t="s">
        <v>1036</v>
      </c>
      <c r="F10947">
        <f>VLOOKUP(E10947,ReactionTypes!$B$2:$D10962,3,FALSE)</f>
        <v>0</v>
      </c>
      <c r="G10947" t="str">
        <f>VLOOKUP(E10947,ReactionTypes!$B$2:$D10962,2,FALSE)</f>
        <v>negative</v>
      </c>
      <c r="H10947" s="4">
        <v>44472</v>
      </c>
      <c r="I10947">
        <f t="shared" si="1177"/>
        <v>10</v>
      </c>
      <c r="J10947">
        <f t="shared" ref="J10947:J11010" si="1178">COUNTIF($I$2:$I$24574,I10947)</f>
        <v>2087</v>
      </c>
    </row>
    <row r="10948" spans="1:10">
      <c r="A10948">
        <v>11381</v>
      </c>
      <c r="B10948" t="s">
        <v>473</v>
      </c>
      <c r="C10948" t="str">
        <f>VLOOKUP(B10948,Content!$B$2:$D12382,3,FALSE)</f>
        <v>culture</v>
      </c>
      <c r="D10948" t="str">
        <f>VLOOKUP(B10948,Content!$B$2:$D12382,2,FALSE)</f>
        <v>GIF</v>
      </c>
      <c r="E10948" t="s">
        <v>1050</v>
      </c>
      <c r="F10948">
        <f>VLOOKUP(E10948,ReactionTypes!$B$2:$D10963,3,FALSE)</f>
        <v>70</v>
      </c>
      <c r="G10948" t="str">
        <f>VLOOKUP(E10948,ReactionTypes!$B$2:$D10963,2,FALSE)</f>
        <v>positive</v>
      </c>
      <c r="H10948" s="4">
        <v>44084</v>
      </c>
      <c r="I10948">
        <f t="shared" si="1177"/>
        <v>9</v>
      </c>
      <c r="J10948">
        <f t="shared" si="1178"/>
        <v>1991</v>
      </c>
    </row>
    <row r="10949" spans="1:10">
      <c r="A10949">
        <v>11382</v>
      </c>
      <c r="B10949" t="s">
        <v>473</v>
      </c>
      <c r="C10949" t="str">
        <f>VLOOKUP(B10949,Content!$B$2:$D12383,3,FALSE)</f>
        <v>culture</v>
      </c>
      <c r="D10949" t="str">
        <f>VLOOKUP(B10949,Content!$B$2:$D12383,2,FALSE)</f>
        <v>GIF</v>
      </c>
      <c r="E10949" t="s">
        <v>1050</v>
      </c>
      <c r="F10949">
        <f>VLOOKUP(E10949,ReactionTypes!$B$2:$D10964,3,FALSE)</f>
        <v>70</v>
      </c>
      <c r="G10949" t="str">
        <f>VLOOKUP(E10949,ReactionTypes!$B$2:$D10964,2,FALSE)</f>
        <v>positive</v>
      </c>
      <c r="H10949" s="4">
        <v>43837</v>
      </c>
      <c r="I10949">
        <f t="shared" si="1177"/>
        <v>1</v>
      </c>
      <c r="J10949">
        <f t="shared" si="1178"/>
        <v>2142</v>
      </c>
    </row>
    <row r="10950" spans="1:10">
      <c r="A10950">
        <v>11383</v>
      </c>
      <c r="B10950" t="s">
        <v>473</v>
      </c>
      <c r="C10950" t="str">
        <f>VLOOKUP(B10950,Content!$B$2:$D12384,3,FALSE)</f>
        <v>culture</v>
      </c>
      <c r="D10950" t="str">
        <f>VLOOKUP(B10950,Content!$B$2:$D12384,2,FALSE)</f>
        <v>GIF</v>
      </c>
      <c r="E10950" t="s">
        <v>1037</v>
      </c>
      <c r="F10950">
        <f>VLOOKUP(E10950,ReactionTypes!$B$2:$D10965,3,FALSE)</f>
        <v>10</v>
      </c>
      <c r="G10950" t="str">
        <f>VLOOKUP(E10950,ReactionTypes!$B$2:$D10965,2,FALSE)</f>
        <v>negative</v>
      </c>
      <c r="H10950" t="s">
        <v>1136</v>
      </c>
      <c r="I10950">
        <v>9</v>
      </c>
      <c r="J10950">
        <f t="shared" si="1178"/>
        <v>1991</v>
      </c>
    </row>
    <row r="10951" spans="1:10">
      <c r="A10951">
        <v>11384</v>
      </c>
      <c r="B10951" t="s">
        <v>473</v>
      </c>
      <c r="C10951" t="str">
        <f>VLOOKUP(B10951,Content!$B$2:$D12385,3,FALSE)</f>
        <v>culture</v>
      </c>
      <c r="D10951" t="str">
        <f>VLOOKUP(B10951,Content!$B$2:$D12385,2,FALSE)</f>
        <v>GIF</v>
      </c>
      <c r="E10951" t="s">
        <v>1050</v>
      </c>
      <c r="F10951">
        <f>VLOOKUP(E10951,ReactionTypes!$B$2:$D10966,3,FALSE)</f>
        <v>70</v>
      </c>
      <c r="G10951" t="str">
        <f>VLOOKUP(E10951,ReactionTypes!$B$2:$D10966,2,FALSE)</f>
        <v>positive</v>
      </c>
      <c r="H10951" s="4">
        <v>43868</v>
      </c>
      <c r="I10951">
        <f>MONTH(H10951)</f>
        <v>2</v>
      </c>
      <c r="J10951">
        <f t="shared" si="1178"/>
        <v>1890</v>
      </c>
    </row>
    <row r="10952" spans="1:10">
      <c r="A10952">
        <v>11385</v>
      </c>
      <c r="B10952" t="s">
        <v>473</v>
      </c>
      <c r="C10952" t="str">
        <f>VLOOKUP(B10952,Content!$B$2:$D12386,3,FALSE)</f>
        <v>culture</v>
      </c>
      <c r="D10952" t="str">
        <f>VLOOKUP(B10952,Content!$B$2:$D12386,2,FALSE)</f>
        <v>GIF</v>
      </c>
      <c r="E10952" t="s">
        <v>1037</v>
      </c>
      <c r="F10952">
        <f>VLOOKUP(E10952,ReactionTypes!$B$2:$D10967,3,FALSE)</f>
        <v>10</v>
      </c>
      <c r="G10952" t="str">
        <f>VLOOKUP(E10952,ReactionTypes!$B$2:$D10967,2,FALSE)</f>
        <v>negative</v>
      </c>
      <c r="H10952" t="s">
        <v>1101</v>
      </c>
      <c r="I10952">
        <v>10</v>
      </c>
      <c r="J10952">
        <f t="shared" si="1178"/>
        <v>2087</v>
      </c>
    </row>
    <row r="10953" spans="1:10">
      <c r="A10953">
        <v>11386</v>
      </c>
      <c r="B10953" t="s">
        <v>473</v>
      </c>
      <c r="C10953" t="str">
        <f>VLOOKUP(B10953,Content!$B$2:$D12387,3,FALSE)</f>
        <v>culture</v>
      </c>
      <c r="D10953" t="str">
        <f>VLOOKUP(B10953,Content!$B$2:$D12387,2,FALSE)</f>
        <v>GIF</v>
      </c>
      <c r="E10953" t="s">
        <v>1044</v>
      </c>
      <c r="F10953">
        <f>VLOOKUP(E10953,ReactionTypes!$B$2:$D10968,3,FALSE)</f>
        <v>20</v>
      </c>
      <c r="G10953" t="str">
        <f>VLOOKUP(E10953,ReactionTypes!$B$2:$D10968,2,FALSE)</f>
        <v>neutral</v>
      </c>
      <c r="H10953" s="4">
        <v>44351</v>
      </c>
      <c r="I10953">
        <f>MONTH(H10953)</f>
        <v>6</v>
      </c>
      <c r="J10953">
        <f t="shared" si="1178"/>
        <v>2068</v>
      </c>
    </row>
    <row r="10954" spans="1:10">
      <c r="A10954">
        <v>11387</v>
      </c>
      <c r="B10954" t="s">
        <v>473</v>
      </c>
      <c r="C10954" t="str">
        <f>VLOOKUP(B10954,Content!$B$2:$D12388,3,FALSE)</f>
        <v>culture</v>
      </c>
      <c r="D10954" t="str">
        <f>VLOOKUP(B10954,Content!$B$2:$D12388,2,FALSE)</f>
        <v>GIF</v>
      </c>
      <c r="E10954" t="s">
        <v>1043</v>
      </c>
      <c r="F10954">
        <f>VLOOKUP(E10954,ReactionTypes!$B$2:$D10969,3,FALSE)</f>
        <v>65</v>
      </c>
      <c r="G10954" t="str">
        <f>VLOOKUP(E10954,ReactionTypes!$B$2:$D10969,2,FALSE)</f>
        <v>positive</v>
      </c>
      <c r="H10954" t="s">
        <v>1116</v>
      </c>
      <c r="I10954">
        <v>10</v>
      </c>
      <c r="J10954">
        <f t="shared" si="1178"/>
        <v>2087</v>
      </c>
    </row>
    <row r="10955" spans="1:10">
      <c r="A10955">
        <v>11388</v>
      </c>
      <c r="B10955" t="s">
        <v>473</v>
      </c>
      <c r="C10955" t="str">
        <f>VLOOKUP(B10955,Content!$B$2:$D12389,3,FALSE)</f>
        <v>culture</v>
      </c>
      <c r="D10955" t="str">
        <f>VLOOKUP(B10955,Content!$B$2:$D12389,2,FALSE)</f>
        <v>GIF</v>
      </c>
      <c r="E10955" t="s">
        <v>1044</v>
      </c>
      <c r="F10955">
        <f>VLOOKUP(E10955,ReactionTypes!$B$2:$D10970,3,FALSE)</f>
        <v>20</v>
      </c>
      <c r="G10955" t="str">
        <f>VLOOKUP(E10955,ReactionTypes!$B$2:$D10970,2,FALSE)</f>
        <v>neutral</v>
      </c>
      <c r="H10955" s="4">
        <v>44050</v>
      </c>
      <c r="I10955">
        <f>MONTH(H10955)</f>
        <v>8</v>
      </c>
      <c r="J10955">
        <f t="shared" si="1178"/>
        <v>2055</v>
      </c>
    </row>
    <row r="10956" spans="1:10">
      <c r="A10956">
        <v>11389</v>
      </c>
      <c r="B10956" t="s">
        <v>473</v>
      </c>
      <c r="C10956" t="str">
        <f>VLOOKUP(B10956,Content!$B$2:$D12390,3,FALSE)</f>
        <v>culture</v>
      </c>
      <c r="D10956" t="str">
        <f>VLOOKUP(B10956,Content!$B$2:$D12390,2,FALSE)</f>
        <v>GIF</v>
      </c>
      <c r="E10956" t="s">
        <v>1040</v>
      </c>
      <c r="F10956">
        <f>VLOOKUP(E10956,ReactionTypes!$B$2:$D10971,3,FALSE)</f>
        <v>35</v>
      </c>
      <c r="G10956" t="str">
        <f>VLOOKUP(E10956,ReactionTypes!$B$2:$D10971,2,FALSE)</f>
        <v>neutral</v>
      </c>
      <c r="H10956" t="s">
        <v>1244</v>
      </c>
      <c r="I10956">
        <v>1</v>
      </c>
      <c r="J10956">
        <f t="shared" si="1178"/>
        <v>2142</v>
      </c>
    </row>
    <row r="10957" spans="1:10">
      <c r="A10957">
        <v>11390</v>
      </c>
      <c r="B10957" t="s">
        <v>473</v>
      </c>
      <c r="C10957" t="str">
        <f>VLOOKUP(B10957,Content!$B$2:$D12391,3,FALSE)</f>
        <v>culture</v>
      </c>
      <c r="D10957" t="str">
        <f>VLOOKUP(B10957,Content!$B$2:$D12391,2,FALSE)</f>
        <v>GIF</v>
      </c>
      <c r="E10957" t="s">
        <v>1037</v>
      </c>
      <c r="F10957">
        <f>VLOOKUP(E10957,ReactionTypes!$B$2:$D10972,3,FALSE)</f>
        <v>10</v>
      </c>
      <c r="G10957" t="str">
        <f>VLOOKUP(E10957,ReactionTypes!$B$2:$D10972,2,FALSE)</f>
        <v>negative</v>
      </c>
      <c r="H10957" s="4">
        <v>43902</v>
      </c>
      <c r="I10957">
        <f t="shared" ref="I10957:I10958" si="1179">MONTH(H10957)</f>
        <v>3</v>
      </c>
      <c r="J10957">
        <f t="shared" si="1178"/>
        <v>1982</v>
      </c>
    </row>
    <row r="10958" spans="1:10">
      <c r="A10958">
        <v>11391</v>
      </c>
      <c r="B10958" t="s">
        <v>473</v>
      </c>
      <c r="C10958" t="str">
        <f>VLOOKUP(B10958,Content!$B$2:$D12392,3,FALSE)</f>
        <v>culture</v>
      </c>
      <c r="D10958" t="str">
        <f>VLOOKUP(B10958,Content!$B$2:$D12392,2,FALSE)</f>
        <v>GIF</v>
      </c>
      <c r="E10958" t="s">
        <v>1046</v>
      </c>
      <c r="F10958">
        <f>VLOOKUP(E10958,ReactionTypes!$B$2:$D10973,3,FALSE)</f>
        <v>45</v>
      </c>
      <c r="G10958" t="str">
        <f>VLOOKUP(E10958,ReactionTypes!$B$2:$D10973,2,FALSE)</f>
        <v>positive</v>
      </c>
      <c r="H10958" s="4">
        <v>43992</v>
      </c>
      <c r="I10958">
        <f t="shared" si="1179"/>
        <v>6</v>
      </c>
      <c r="J10958">
        <f t="shared" si="1178"/>
        <v>2068</v>
      </c>
    </row>
    <row r="10959" spans="1:10">
      <c r="A10959">
        <v>11393</v>
      </c>
      <c r="B10959" t="s">
        <v>474</v>
      </c>
      <c r="C10959" t="str">
        <f>VLOOKUP(B10959,Content!$B$2:$D12394,3,FALSE)</f>
        <v>culture</v>
      </c>
      <c r="D10959" t="str">
        <f>VLOOKUP(B10959,Content!$B$2:$D12394,2,FALSE)</f>
        <v>photo</v>
      </c>
      <c r="E10959" t="s">
        <v>1038</v>
      </c>
      <c r="F10959">
        <f>VLOOKUP(E10959,ReactionTypes!$B$2:$D10974,3,FALSE)</f>
        <v>15</v>
      </c>
      <c r="G10959" t="str">
        <f>VLOOKUP(E10959,ReactionTypes!$B$2:$D10974,2,FALSE)</f>
        <v>negative</v>
      </c>
      <c r="H10959" t="s">
        <v>1192</v>
      </c>
      <c r="I10959">
        <v>4</v>
      </c>
      <c r="J10959">
        <f t="shared" si="1178"/>
        <v>1978</v>
      </c>
    </row>
    <row r="10960" spans="1:10">
      <c r="A10960">
        <v>11394</v>
      </c>
      <c r="B10960" t="s">
        <v>474</v>
      </c>
      <c r="C10960" t="str">
        <f>VLOOKUP(B10960,Content!$B$2:$D12395,3,FALSE)</f>
        <v>culture</v>
      </c>
      <c r="D10960" t="str">
        <f>VLOOKUP(B10960,Content!$B$2:$D12395,2,FALSE)</f>
        <v>photo</v>
      </c>
      <c r="E10960" t="s">
        <v>1049</v>
      </c>
      <c r="F10960">
        <f>VLOOKUP(E10960,ReactionTypes!$B$2:$D10975,3,FALSE)</f>
        <v>60</v>
      </c>
      <c r="G10960" t="str">
        <f>VLOOKUP(E10960,ReactionTypes!$B$2:$D10975,2,FALSE)</f>
        <v>positive</v>
      </c>
      <c r="H10960" t="s">
        <v>1267</v>
      </c>
      <c r="I10960">
        <v>1</v>
      </c>
      <c r="J10960">
        <f t="shared" si="1178"/>
        <v>2142</v>
      </c>
    </row>
    <row r="10961" spans="1:10">
      <c r="A10961">
        <v>11395</v>
      </c>
      <c r="B10961" t="s">
        <v>474</v>
      </c>
      <c r="C10961" t="str">
        <f>VLOOKUP(B10961,Content!$B$2:$D12396,3,FALSE)</f>
        <v>culture</v>
      </c>
      <c r="D10961" t="str">
        <f>VLOOKUP(B10961,Content!$B$2:$D12396,2,FALSE)</f>
        <v>photo</v>
      </c>
      <c r="E10961" t="s">
        <v>1043</v>
      </c>
      <c r="F10961">
        <f>VLOOKUP(E10961,ReactionTypes!$B$2:$D10976,3,FALSE)</f>
        <v>65</v>
      </c>
      <c r="G10961" t="str">
        <f>VLOOKUP(E10961,ReactionTypes!$B$2:$D10976,2,FALSE)</f>
        <v>positive</v>
      </c>
      <c r="H10961" t="s">
        <v>1170</v>
      </c>
      <c r="I10961">
        <v>8</v>
      </c>
      <c r="J10961">
        <f t="shared" si="1178"/>
        <v>2055</v>
      </c>
    </row>
    <row r="10962" spans="1:10">
      <c r="A10962">
        <v>11396</v>
      </c>
      <c r="B10962" t="s">
        <v>474</v>
      </c>
      <c r="C10962" t="str">
        <f>VLOOKUP(B10962,Content!$B$2:$D12397,3,FALSE)</f>
        <v>culture</v>
      </c>
      <c r="D10962" t="str">
        <f>VLOOKUP(B10962,Content!$B$2:$D12397,2,FALSE)</f>
        <v>photo</v>
      </c>
      <c r="E10962" t="s">
        <v>1047</v>
      </c>
      <c r="F10962">
        <f>VLOOKUP(E10962,ReactionTypes!$B$2:$D10977,3,FALSE)</f>
        <v>12</v>
      </c>
      <c r="G10962" t="str">
        <f>VLOOKUP(E10962,ReactionTypes!$B$2:$D10977,2,FALSE)</f>
        <v>negative</v>
      </c>
      <c r="H10962" t="s">
        <v>1089</v>
      </c>
      <c r="I10962">
        <v>9</v>
      </c>
      <c r="J10962">
        <f t="shared" si="1178"/>
        <v>1991</v>
      </c>
    </row>
    <row r="10963" spans="1:10">
      <c r="A10963">
        <v>11397</v>
      </c>
      <c r="B10963" t="s">
        <v>474</v>
      </c>
      <c r="C10963" t="str">
        <f>VLOOKUP(B10963,Content!$B$2:$D12398,3,FALSE)</f>
        <v>culture</v>
      </c>
      <c r="D10963" t="str">
        <f>VLOOKUP(B10963,Content!$B$2:$D12398,2,FALSE)</f>
        <v>photo</v>
      </c>
      <c r="E10963" t="s">
        <v>1041</v>
      </c>
      <c r="F10963">
        <f>VLOOKUP(E10963,ReactionTypes!$B$2:$D10978,3,FALSE)</f>
        <v>70</v>
      </c>
      <c r="G10963" t="str">
        <f>VLOOKUP(E10963,ReactionTypes!$B$2:$D10978,2,FALSE)</f>
        <v>positive</v>
      </c>
      <c r="H10963" t="s">
        <v>1145</v>
      </c>
      <c r="I10963">
        <v>9</v>
      </c>
      <c r="J10963">
        <f t="shared" si="1178"/>
        <v>1991</v>
      </c>
    </row>
    <row r="10964" spans="1:10">
      <c r="A10964">
        <v>11398</v>
      </c>
      <c r="B10964" t="s">
        <v>474</v>
      </c>
      <c r="C10964" t="str">
        <f>VLOOKUP(B10964,Content!$B$2:$D12399,3,FALSE)</f>
        <v>culture</v>
      </c>
      <c r="D10964" t="str">
        <f>VLOOKUP(B10964,Content!$B$2:$D12399,2,FALSE)</f>
        <v>photo</v>
      </c>
      <c r="E10964" t="s">
        <v>1044</v>
      </c>
      <c r="F10964">
        <f>VLOOKUP(E10964,ReactionTypes!$B$2:$D10979,3,FALSE)</f>
        <v>20</v>
      </c>
      <c r="G10964" t="str">
        <f>VLOOKUP(E10964,ReactionTypes!$B$2:$D10979,2,FALSE)</f>
        <v>neutral</v>
      </c>
      <c r="H10964" s="4">
        <v>44504</v>
      </c>
      <c r="I10964">
        <f>MONTH(H10964)</f>
        <v>11</v>
      </c>
      <c r="J10964">
        <f t="shared" si="1178"/>
        <v>2055</v>
      </c>
    </row>
    <row r="10965" spans="1:10">
      <c r="A10965">
        <v>11399</v>
      </c>
      <c r="B10965" t="s">
        <v>474</v>
      </c>
      <c r="C10965" t="str">
        <f>VLOOKUP(B10965,Content!$B$2:$D12400,3,FALSE)</f>
        <v>culture</v>
      </c>
      <c r="D10965" t="str">
        <f>VLOOKUP(B10965,Content!$B$2:$D12400,2,FALSE)</f>
        <v>photo</v>
      </c>
      <c r="E10965" t="s">
        <v>1049</v>
      </c>
      <c r="F10965">
        <f>VLOOKUP(E10965,ReactionTypes!$B$2:$D10980,3,FALSE)</f>
        <v>60</v>
      </c>
      <c r="G10965" t="str">
        <f>VLOOKUP(E10965,ReactionTypes!$B$2:$D10980,2,FALSE)</f>
        <v>positive</v>
      </c>
      <c r="H10965" t="s">
        <v>1135</v>
      </c>
      <c r="I10965">
        <v>7</v>
      </c>
      <c r="J10965">
        <f t="shared" si="1178"/>
        <v>2116</v>
      </c>
    </row>
    <row r="10966" spans="1:10">
      <c r="A10966">
        <v>11400</v>
      </c>
      <c r="B10966" t="s">
        <v>474</v>
      </c>
      <c r="C10966" t="str">
        <f>VLOOKUP(B10966,Content!$B$2:$D12401,3,FALSE)</f>
        <v>culture</v>
      </c>
      <c r="D10966" t="str">
        <f>VLOOKUP(B10966,Content!$B$2:$D12401,2,FALSE)</f>
        <v>photo</v>
      </c>
      <c r="E10966" t="s">
        <v>1038</v>
      </c>
      <c r="F10966">
        <f>VLOOKUP(E10966,ReactionTypes!$B$2:$D10981,3,FALSE)</f>
        <v>15</v>
      </c>
      <c r="G10966" t="str">
        <f>VLOOKUP(E10966,ReactionTypes!$B$2:$D10981,2,FALSE)</f>
        <v>negative</v>
      </c>
      <c r="H10966" t="s">
        <v>1140</v>
      </c>
      <c r="I10966">
        <v>10</v>
      </c>
      <c r="J10966">
        <f t="shared" si="1178"/>
        <v>2087</v>
      </c>
    </row>
    <row r="10967" spans="1:10">
      <c r="A10967">
        <v>11401</v>
      </c>
      <c r="B10967" t="s">
        <v>474</v>
      </c>
      <c r="C10967" t="str">
        <f>VLOOKUP(B10967,Content!$B$2:$D12402,3,FALSE)</f>
        <v>culture</v>
      </c>
      <c r="D10967" t="str">
        <f>VLOOKUP(B10967,Content!$B$2:$D12402,2,FALSE)</f>
        <v>photo</v>
      </c>
      <c r="E10967" t="s">
        <v>1050</v>
      </c>
      <c r="F10967">
        <f>VLOOKUP(E10967,ReactionTypes!$B$2:$D10982,3,FALSE)</f>
        <v>70</v>
      </c>
      <c r="G10967" t="str">
        <f>VLOOKUP(E10967,ReactionTypes!$B$2:$D10982,2,FALSE)</f>
        <v>positive</v>
      </c>
      <c r="H10967" t="s">
        <v>1146</v>
      </c>
      <c r="I10967">
        <v>8</v>
      </c>
      <c r="J10967">
        <f t="shared" si="1178"/>
        <v>2055</v>
      </c>
    </row>
    <row r="10968" spans="1:10">
      <c r="A10968">
        <v>11402</v>
      </c>
      <c r="B10968" t="s">
        <v>474</v>
      </c>
      <c r="C10968" t="str">
        <f>VLOOKUP(B10968,Content!$B$2:$D12403,3,FALSE)</f>
        <v>culture</v>
      </c>
      <c r="D10968" t="str">
        <f>VLOOKUP(B10968,Content!$B$2:$D12403,2,FALSE)</f>
        <v>photo</v>
      </c>
      <c r="E10968" t="s">
        <v>1039</v>
      </c>
      <c r="F10968">
        <f>VLOOKUP(E10968,ReactionTypes!$B$2:$D10983,3,FALSE)</f>
        <v>30</v>
      </c>
      <c r="G10968" t="str">
        <f>VLOOKUP(E10968,ReactionTypes!$B$2:$D10983,2,FALSE)</f>
        <v>positive</v>
      </c>
      <c r="H10968" t="s">
        <v>1288</v>
      </c>
      <c r="I10968">
        <v>9</v>
      </c>
      <c r="J10968">
        <f t="shared" si="1178"/>
        <v>1991</v>
      </c>
    </row>
    <row r="10969" spans="1:10">
      <c r="A10969">
        <v>11404</v>
      </c>
      <c r="B10969" t="s">
        <v>475</v>
      </c>
      <c r="C10969" t="str">
        <f>VLOOKUP(B10969,Content!$B$2:$D12405,3,FALSE)</f>
        <v>cooking</v>
      </c>
      <c r="D10969" t="str">
        <f>VLOOKUP(B10969,Content!$B$2:$D12405,2,FALSE)</f>
        <v>audio</v>
      </c>
      <c r="E10969" t="s">
        <v>1036</v>
      </c>
      <c r="F10969">
        <f>VLOOKUP(E10969,ReactionTypes!$B$2:$D10984,3,FALSE)</f>
        <v>0</v>
      </c>
      <c r="G10969" t="str">
        <f>VLOOKUP(E10969,ReactionTypes!$B$2:$D10984,2,FALSE)</f>
        <v>negative</v>
      </c>
      <c r="H10969" t="s">
        <v>1147</v>
      </c>
      <c r="I10969">
        <v>12</v>
      </c>
      <c r="J10969">
        <f t="shared" si="1178"/>
        <v>2099</v>
      </c>
    </row>
    <row r="10970" spans="1:10">
      <c r="A10970">
        <v>11405</v>
      </c>
      <c r="B10970" t="s">
        <v>475</v>
      </c>
      <c r="C10970" t="str">
        <f>VLOOKUP(B10970,Content!$B$2:$D12406,3,FALSE)</f>
        <v>cooking</v>
      </c>
      <c r="D10970" t="str">
        <f>VLOOKUP(B10970,Content!$B$2:$D12406,2,FALSE)</f>
        <v>audio</v>
      </c>
      <c r="E10970" t="s">
        <v>1046</v>
      </c>
      <c r="F10970">
        <f>VLOOKUP(E10970,ReactionTypes!$B$2:$D10985,3,FALSE)</f>
        <v>45</v>
      </c>
      <c r="G10970" t="str">
        <f>VLOOKUP(E10970,ReactionTypes!$B$2:$D10985,2,FALSE)</f>
        <v>positive</v>
      </c>
      <c r="H10970" t="s">
        <v>1266</v>
      </c>
      <c r="I10970">
        <v>3</v>
      </c>
      <c r="J10970">
        <f t="shared" si="1178"/>
        <v>1982</v>
      </c>
    </row>
    <row r="10971" spans="1:10">
      <c r="A10971">
        <v>11406</v>
      </c>
      <c r="B10971" t="s">
        <v>475</v>
      </c>
      <c r="C10971" t="str">
        <f>VLOOKUP(B10971,Content!$B$2:$D12407,3,FALSE)</f>
        <v>cooking</v>
      </c>
      <c r="D10971" t="str">
        <f>VLOOKUP(B10971,Content!$B$2:$D12407,2,FALSE)</f>
        <v>audio</v>
      </c>
      <c r="E10971" t="s">
        <v>1048</v>
      </c>
      <c r="F10971">
        <f>VLOOKUP(E10971,ReactionTypes!$B$2:$D10986,3,FALSE)</f>
        <v>50</v>
      </c>
      <c r="G10971" t="str">
        <f>VLOOKUP(E10971,ReactionTypes!$B$2:$D10986,2,FALSE)</f>
        <v>positive</v>
      </c>
      <c r="H10971" t="s">
        <v>1100</v>
      </c>
      <c r="I10971">
        <v>12</v>
      </c>
      <c r="J10971">
        <f t="shared" si="1178"/>
        <v>2099</v>
      </c>
    </row>
    <row r="10972" spans="1:10">
      <c r="A10972">
        <v>11407</v>
      </c>
      <c r="B10972" t="s">
        <v>475</v>
      </c>
      <c r="C10972" t="str">
        <f>VLOOKUP(B10972,Content!$B$2:$D12408,3,FALSE)</f>
        <v>cooking</v>
      </c>
      <c r="D10972" t="str">
        <f>VLOOKUP(B10972,Content!$B$2:$D12408,2,FALSE)</f>
        <v>audio</v>
      </c>
      <c r="E10972" t="s">
        <v>1046</v>
      </c>
      <c r="F10972">
        <f>VLOOKUP(E10972,ReactionTypes!$B$2:$D10987,3,FALSE)</f>
        <v>45</v>
      </c>
      <c r="G10972" t="str">
        <f>VLOOKUP(E10972,ReactionTypes!$B$2:$D10987,2,FALSE)</f>
        <v>positive</v>
      </c>
      <c r="H10972" t="s">
        <v>1134</v>
      </c>
      <c r="I10972">
        <v>8</v>
      </c>
      <c r="J10972">
        <f t="shared" si="1178"/>
        <v>2055</v>
      </c>
    </row>
    <row r="10973" spans="1:10">
      <c r="A10973">
        <v>11408</v>
      </c>
      <c r="B10973" t="s">
        <v>475</v>
      </c>
      <c r="C10973" t="str">
        <f>VLOOKUP(B10973,Content!$B$2:$D12409,3,FALSE)</f>
        <v>cooking</v>
      </c>
      <c r="D10973" t="str">
        <f>VLOOKUP(B10973,Content!$B$2:$D12409,2,FALSE)</f>
        <v>audio</v>
      </c>
      <c r="E10973" t="s">
        <v>1051</v>
      </c>
      <c r="F10973">
        <f>VLOOKUP(E10973,ReactionTypes!$B$2:$D10988,3,FALSE)</f>
        <v>72</v>
      </c>
      <c r="G10973" t="str">
        <f>VLOOKUP(E10973,ReactionTypes!$B$2:$D10988,2,FALSE)</f>
        <v>positive</v>
      </c>
      <c r="H10973" t="s">
        <v>1251</v>
      </c>
      <c r="I10973">
        <v>5</v>
      </c>
      <c r="J10973">
        <f t="shared" si="1178"/>
        <v>2110</v>
      </c>
    </row>
    <row r="10974" spans="1:10">
      <c r="A10974">
        <v>11409</v>
      </c>
      <c r="B10974" t="s">
        <v>475</v>
      </c>
      <c r="C10974" t="str">
        <f>VLOOKUP(B10974,Content!$B$2:$D12410,3,FALSE)</f>
        <v>cooking</v>
      </c>
      <c r="D10974" t="str">
        <f>VLOOKUP(B10974,Content!$B$2:$D12410,2,FALSE)</f>
        <v>audio</v>
      </c>
      <c r="E10974" t="s">
        <v>1044</v>
      </c>
      <c r="F10974">
        <f>VLOOKUP(E10974,ReactionTypes!$B$2:$D10989,3,FALSE)</f>
        <v>20</v>
      </c>
      <c r="G10974" t="str">
        <f>VLOOKUP(E10974,ReactionTypes!$B$2:$D10989,2,FALSE)</f>
        <v>neutral</v>
      </c>
      <c r="H10974" t="s">
        <v>1260</v>
      </c>
      <c r="I10974">
        <v>5</v>
      </c>
      <c r="J10974">
        <f t="shared" si="1178"/>
        <v>2110</v>
      </c>
    </row>
    <row r="10975" spans="1:10">
      <c r="A10975">
        <v>11410</v>
      </c>
      <c r="B10975" t="s">
        <v>475</v>
      </c>
      <c r="C10975" t="str">
        <f>VLOOKUP(B10975,Content!$B$2:$D12411,3,FALSE)</f>
        <v>cooking</v>
      </c>
      <c r="D10975" t="str">
        <f>VLOOKUP(B10975,Content!$B$2:$D12411,2,FALSE)</f>
        <v>audio</v>
      </c>
      <c r="E10975" t="s">
        <v>1045</v>
      </c>
      <c r="F10975">
        <f>VLOOKUP(E10975,ReactionTypes!$B$2:$D10990,3,FALSE)</f>
        <v>75</v>
      </c>
      <c r="G10975" t="str">
        <f>VLOOKUP(E10975,ReactionTypes!$B$2:$D10990,2,FALSE)</f>
        <v>positive</v>
      </c>
      <c r="H10975" t="s">
        <v>1214</v>
      </c>
      <c r="I10975">
        <v>5</v>
      </c>
      <c r="J10975">
        <f t="shared" si="1178"/>
        <v>2110</v>
      </c>
    </row>
    <row r="10976" spans="1:10">
      <c r="A10976">
        <v>11411</v>
      </c>
      <c r="B10976" t="s">
        <v>475</v>
      </c>
      <c r="C10976" t="str">
        <f>VLOOKUP(B10976,Content!$B$2:$D12412,3,FALSE)</f>
        <v>cooking</v>
      </c>
      <c r="D10976" t="str">
        <f>VLOOKUP(B10976,Content!$B$2:$D12412,2,FALSE)</f>
        <v>audio</v>
      </c>
      <c r="E10976" t="s">
        <v>1045</v>
      </c>
      <c r="F10976">
        <f>VLOOKUP(E10976,ReactionTypes!$B$2:$D10991,3,FALSE)</f>
        <v>75</v>
      </c>
      <c r="G10976" t="str">
        <f>VLOOKUP(E10976,ReactionTypes!$B$2:$D10991,2,FALSE)</f>
        <v>positive</v>
      </c>
      <c r="H10976" s="4">
        <v>44321</v>
      </c>
      <c r="I10976">
        <f t="shared" ref="I10976:I10978" si="1180">MONTH(H10976)</f>
        <v>5</v>
      </c>
      <c r="J10976">
        <f t="shared" si="1178"/>
        <v>2110</v>
      </c>
    </row>
    <row r="10977" spans="1:10">
      <c r="A10977">
        <v>11412</v>
      </c>
      <c r="B10977" t="s">
        <v>475</v>
      </c>
      <c r="C10977" t="str">
        <f>VLOOKUP(B10977,Content!$B$2:$D12413,3,FALSE)</f>
        <v>cooking</v>
      </c>
      <c r="D10977" t="str">
        <f>VLOOKUP(B10977,Content!$B$2:$D12413,2,FALSE)</f>
        <v>audio</v>
      </c>
      <c r="E10977" t="s">
        <v>1038</v>
      </c>
      <c r="F10977">
        <f>VLOOKUP(E10977,ReactionTypes!$B$2:$D10992,3,FALSE)</f>
        <v>15</v>
      </c>
      <c r="G10977" t="str">
        <f>VLOOKUP(E10977,ReactionTypes!$B$2:$D10992,2,FALSE)</f>
        <v>negative</v>
      </c>
      <c r="H10977" s="4">
        <v>44256</v>
      </c>
      <c r="I10977">
        <f t="shared" si="1180"/>
        <v>3</v>
      </c>
      <c r="J10977">
        <f t="shared" si="1178"/>
        <v>1982</v>
      </c>
    </row>
    <row r="10978" spans="1:10">
      <c r="A10978">
        <v>11413</v>
      </c>
      <c r="B10978" t="s">
        <v>475</v>
      </c>
      <c r="C10978" t="str">
        <f>VLOOKUP(B10978,Content!$B$2:$D12414,3,FALSE)</f>
        <v>cooking</v>
      </c>
      <c r="D10978" t="str">
        <f>VLOOKUP(B10978,Content!$B$2:$D12414,2,FALSE)</f>
        <v>audio</v>
      </c>
      <c r="E10978" t="s">
        <v>1048</v>
      </c>
      <c r="F10978">
        <f>VLOOKUP(E10978,ReactionTypes!$B$2:$D10993,3,FALSE)</f>
        <v>50</v>
      </c>
      <c r="G10978" t="str">
        <f>VLOOKUP(E10978,ReactionTypes!$B$2:$D10993,2,FALSE)</f>
        <v>positive</v>
      </c>
      <c r="H10978" s="4">
        <v>44256</v>
      </c>
      <c r="I10978">
        <f t="shared" si="1180"/>
        <v>3</v>
      </c>
      <c r="J10978">
        <f t="shared" si="1178"/>
        <v>1982</v>
      </c>
    </row>
    <row r="10979" spans="1:10">
      <c r="A10979">
        <v>11414</v>
      </c>
      <c r="B10979" t="s">
        <v>475</v>
      </c>
      <c r="C10979" t="str">
        <f>VLOOKUP(B10979,Content!$B$2:$D12415,3,FALSE)</f>
        <v>cooking</v>
      </c>
      <c r="D10979" t="str">
        <f>VLOOKUP(B10979,Content!$B$2:$D12415,2,FALSE)</f>
        <v>audio</v>
      </c>
      <c r="E10979" t="s">
        <v>1047</v>
      </c>
      <c r="F10979">
        <f>VLOOKUP(E10979,ReactionTypes!$B$2:$D10994,3,FALSE)</f>
        <v>12</v>
      </c>
      <c r="G10979" t="str">
        <f>VLOOKUP(E10979,ReactionTypes!$B$2:$D10994,2,FALSE)</f>
        <v>negative</v>
      </c>
      <c r="H10979" t="s">
        <v>1170</v>
      </c>
      <c r="I10979">
        <v>8</v>
      </c>
      <c r="J10979">
        <f t="shared" si="1178"/>
        <v>2055</v>
      </c>
    </row>
    <row r="10980" spans="1:10">
      <c r="A10980">
        <v>11415</v>
      </c>
      <c r="B10980" t="s">
        <v>475</v>
      </c>
      <c r="C10980" t="str">
        <f>VLOOKUP(B10980,Content!$B$2:$D12416,3,FALSE)</f>
        <v>cooking</v>
      </c>
      <c r="D10980" t="str">
        <f>VLOOKUP(B10980,Content!$B$2:$D12416,2,FALSE)</f>
        <v>audio</v>
      </c>
      <c r="E10980" t="s">
        <v>1049</v>
      </c>
      <c r="F10980">
        <f>VLOOKUP(E10980,ReactionTypes!$B$2:$D10995,3,FALSE)</f>
        <v>60</v>
      </c>
      <c r="G10980" t="str">
        <f>VLOOKUP(E10980,ReactionTypes!$B$2:$D10995,2,FALSE)</f>
        <v>positive</v>
      </c>
      <c r="H10980" t="s">
        <v>1141</v>
      </c>
      <c r="I10980">
        <v>10</v>
      </c>
      <c r="J10980">
        <f t="shared" si="1178"/>
        <v>2087</v>
      </c>
    </row>
    <row r="10981" spans="1:10">
      <c r="A10981">
        <v>11416</v>
      </c>
      <c r="B10981" t="s">
        <v>475</v>
      </c>
      <c r="C10981" t="str">
        <f>VLOOKUP(B10981,Content!$B$2:$D12417,3,FALSE)</f>
        <v>cooking</v>
      </c>
      <c r="D10981" t="str">
        <f>VLOOKUP(B10981,Content!$B$2:$D12417,2,FALSE)</f>
        <v>audio</v>
      </c>
      <c r="E10981" t="s">
        <v>1037</v>
      </c>
      <c r="F10981">
        <f>VLOOKUP(E10981,ReactionTypes!$B$2:$D10996,3,FALSE)</f>
        <v>10</v>
      </c>
      <c r="G10981" t="str">
        <f>VLOOKUP(E10981,ReactionTypes!$B$2:$D10996,2,FALSE)</f>
        <v>negative</v>
      </c>
      <c r="H10981" t="s">
        <v>1103</v>
      </c>
      <c r="I10981">
        <v>10</v>
      </c>
      <c r="J10981">
        <f t="shared" si="1178"/>
        <v>2087</v>
      </c>
    </row>
    <row r="10982" spans="1:10">
      <c r="A10982">
        <v>11417</v>
      </c>
      <c r="B10982" t="s">
        <v>475</v>
      </c>
      <c r="C10982" t="str">
        <f>VLOOKUP(B10982,Content!$B$2:$D12418,3,FALSE)</f>
        <v>cooking</v>
      </c>
      <c r="D10982" t="str">
        <f>VLOOKUP(B10982,Content!$B$2:$D12418,2,FALSE)</f>
        <v>audio</v>
      </c>
      <c r="E10982" t="s">
        <v>1042</v>
      </c>
      <c r="F10982">
        <f>VLOOKUP(E10982,ReactionTypes!$B$2:$D10997,3,FALSE)</f>
        <v>5</v>
      </c>
      <c r="G10982" t="str">
        <f>VLOOKUP(E10982,ReactionTypes!$B$2:$D10997,2,FALSE)</f>
        <v>negative</v>
      </c>
      <c r="H10982" t="s">
        <v>1099</v>
      </c>
      <c r="I10982">
        <v>12</v>
      </c>
      <c r="J10982">
        <f t="shared" si="1178"/>
        <v>2099</v>
      </c>
    </row>
    <row r="10983" spans="1:10">
      <c r="A10983">
        <v>11418</v>
      </c>
      <c r="B10983" t="s">
        <v>475</v>
      </c>
      <c r="C10983" t="str">
        <f>VLOOKUP(B10983,Content!$B$2:$D12419,3,FALSE)</f>
        <v>cooking</v>
      </c>
      <c r="D10983" t="str">
        <f>VLOOKUP(B10983,Content!$B$2:$D12419,2,FALSE)</f>
        <v>audio</v>
      </c>
      <c r="E10983" t="s">
        <v>1045</v>
      </c>
      <c r="F10983">
        <f>VLOOKUP(E10983,ReactionTypes!$B$2:$D10998,3,FALSE)</f>
        <v>75</v>
      </c>
      <c r="G10983" t="str">
        <f>VLOOKUP(E10983,ReactionTypes!$B$2:$D10998,2,FALSE)</f>
        <v>positive</v>
      </c>
      <c r="H10983" t="s">
        <v>1150</v>
      </c>
      <c r="I10983">
        <v>11</v>
      </c>
      <c r="J10983">
        <f t="shared" si="1178"/>
        <v>2055</v>
      </c>
    </row>
    <row r="10984" spans="1:10">
      <c r="A10984">
        <v>11419</v>
      </c>
      <c r="B10984" t="s">
        <v>475</v>
      </c>
      <c r="C10984" t="str">
        <f>VLOOKUP(B10984,Content!$B$2:$D12420,3,FALSE)</f>
        <v>cooking</v>
      </c>
      <c r="D10984" t="str">
        <f>VLOOKUP(B10984,Content!$B$2:$D12420,2,FALSE)</f>
        <v>audio</v>
      </c>
      <c r="E10984" t="s">
        <v>1036</v>
      </c>
      <c r="F10984">
        <f>VLOOKUP(E10984,ReactionTypes!$B$2:$D10999,3,FALSE)</f>
        <v>0</v>
      </c>
      <c r="G10984" t="str">
        <f>VLOOKUP(E10984,ReactionTypes!$B$2:$D10999,2,FALSE)</f>
        <v>negative</v>
      </c>
      <c r="H10984" t="s">
        <v>1284</v>
      </c>
      <c r="I10984">
        <v>10</v>
      </c>
      <c r="J10984">
        <f t="shared" si="1178"/>
        <v>2087</v>
      </c>
    </row>
    <row r="10985" spans="1:10">
      <c r="A10985">
        <v>11420</v>
      </c>
      <c r="B10985" t="s">
        <v>475</v>
      </c>
      <c r="C10985" t="str">
        <f>VLOOKUP(B10985,Content!$B$2:$D12421,3,FALSE)</f>
        <v>cooking</v>
      </c>
      <c r="D10985" t="str">
        <f>VLOOKUP(B10985,Content!$B$2:$D12421,2,FALSE)</f>
        <v>audio</v>
      </c>
      <c r="E10985" t="s">
        <v>1038</v>
      </c>
      <c r="F10985">
        <f>VLOOKUP(E10985,ReactionTypes!$B$2:$D11000,3,FALSE)</f>
        <v>15</v>
      </c>
      <c r="G10985" t="str">
        <f>VLOOKUP(E10985,ReactionTypes!$B$2:$D11000,2,FALSE)</f>
        <v>negative</v>
      </c>
      <c r="H10985" s="4">
        <v>44381</v>
      </c>
      <c r="I10985">
        <f>MONTH(H10985)</f>
        <v>7</v>
      </c>
      <c r="J10985">
        <f t="shared" si="1178"/>
        <v>2116</v>
      </c>
    </row>
    <row r="10986" spans="1:10">
      <c r="A10986">
        <v>11421</v>
      </c>
      <c r="B10986" t="s">
        <v>475</v>
      </c>
      <c r="C10986" t="str">
        <f>VLOOKUP(B10986,Content!$B$2:$D12422,3,FALSE)</f>
        <v>cooking</v>
      </c>
      <c r="D10986" t="str">
        <f>VLOOKUP(B10986,Content!$B$2:$D12422,2,FALSE)</f>
        <v>audio</v>
      </c>
      <c r="E10986" t="s">
        <v>1038</v>
      </c>
      <c r="F10986">
        <f>VLOOKUP(E10986,ReactionTypes!$B$2:$D11001,3,FALSE)</f>
        <v>15</v>
      </c>
      <c r="G10986" t="str">
        <f>VLOOKUP(E10986,ReactionTypes!$B$2:$D11001,2,FALSE)</f>
        <v>negative</v>
      </c>
      <c r="H10986" t="s">
        <v>1108</v>
      </c>
      <c r="I10986">
        <v>6</v>
      </c>
      <c r="J10986">
        <f t="shared" si="1178"/>
        <v>2068</v>
      </c>
    </row>
    <row r="10987" spans="1:10">
      <c r="A10987">
        <v>11422</v>
      </c>
      <c r="B10987" t="s">
        <v>475</v>
      </c>
      <c r="C10987" t="str">
        <f>VLOOKUP(B10987,Content!$B$2:$D12423,3,FALSE)</f>
        <v>cooking</v>
      </c>
      <c r="D10987" t="str">
        <f>VLOOKUP(B10987,Content!$B$2:$D12423,2,FALSE)</f>
        <v>audio</v>
      </c>
      <c r="E10987" t="s">
        <v>1042</v>
      </c>
      <c r="F10987">
        <f>VLOOKUP(E10987,ReactionTypes!$B$2:$D11002,3,FALSE)</f>
        <v>5</v>
      </c>
      <c r="G10987" t="str">
        <f>VLOOKUP(E10987,ReactionTypes!$B$2:$D11002,2,FALSE)</f>
        <v>negative</v>
      </c>
      <c r="H10987" s="4">
        <v>44050</v>
      </c>
      <c r="I10987">
        <f t="shared" ref="I10987:I10988" si="1181">MONTH(H10987)</f>
        <v>8</v>
      </c>
      <c r="J10987">
        <f t="shared" si="1178"/>
        <v>2055</v>
      </c>
    </row>
    <row r="10988" spans="1:10">
      <c r="A10988">
        <v>11423</v>
      </c>
      <c r="B10988" t="s">
        <v>475</v>
      </c>
      <c r="C10988" t="str">
        <f>VLOOKUP(B10988,Content!$B$2:$D12424,3,FALSE)</f>
        <v>cooking</v>
      </c>
      <c r="D10988" t="str">
        <f>VLOOKUP(B10988,Content!$B$2:$D12424,2,FALSE)</f>
        <v>audio</v>
      </c>
      <c r="E10988" t="s">
        <v>1051</v>
      </c>
      <c r="F10988">
        <f>VLOOKUP(E10988,ReactionTypes!$B$2:$D11003,3,FALSE)</f>
        <v>72</v>
      </c>
      <c r="G10988" t="str">
        <f>VLOOKUP(E10988,ReactionTypes!$B$2:$D11003,2,FALSE)</f>
        <v>positive</v>
      </c>
      <c r="H10988" s="4">
        <v>44258</v>
      </c>
      <c r="I10988">
        <f t="shared" si="1181"/>
        <v>3</v>
      </c>
      <c r="J10988">
        <f t="shared" si="1178"/>
        <v>1982</v>
      </c>
    </row>
    <row r="10989" spans="1:10">
      <c r="A10989">
        <v>11424</v>
      </c>
      <c r="B10989" t="s">
        <v>475</v>
      </c>
      <c r="C10989" t="str">
        <f>VLOOKUP(B10989,Content!$B$2:$D12425,3,FALSE)</f>
        <v>cooking</v>
      </c>
      <c r="D10989" t="str">
        <f>VLOOKUP(B10989,Content!$B$2:$D12425,2,FALSE)</f>
        <v>audio</v>
      </c>
      <c r="E10989" t="s">
        <v>1042</v>
      </c>
      <c r="F10989">
        <f>VLOOKUP(E10989,ReactionTypes!$B$2:$D11004,3,FALSE)</f>
        <v>5</v>
      </c>
      <c r="G10989" t="str">
        <f>VLOOKUP(E10989,ReactionTypes!$B$2:$D11004,2,FALSE)</f>
        <v>negative</v>
      </c>
      <c r="H10989" t="s">
        <v>1129</v>
      </c>
      <c r="I10989">
        <v>10</v>
      </c>
      <c r="J10989">
        <f t="shared" si="1178"/>
        <v>2087</v>
      </c>
    </row>
    <row r="10990" spans="1:10">
      <c r="A10990">
        <v>11425</v>
      </c>
      <c r="B10990" t="s">
        <v>475</v>
      </c>
      <c r="C10990" t="str">
        <f>VLOOKUP(B10990,Content!$B$2:$D12426,3,FALSE)</f>
        <v>cooking</v>
      </c>
      <c r="D10990" t="str">
        <f>VLOOKUP(B10990,Content!$B$2:$D12426,2,FALSE)</f>
        <v>audio</v>
      </c>
      <c r="E10990" t="s">
        <v>1045</v>
      </c>
      <c r="F10990">
        <f>VLOOKUP(E10990,ReactionTypes!$B$2:$D11005,3,FALSE)</f>
        <v>75</v>
      </c>
      <c r="G10990" t="str">
        <f>VLOOKUP(E10990,ReactionTypes!$B$2:$D11005,2,FALSE)</f>
        <v>positive</v>
      </c>
      <c r="H10990" t="s">
        <v>1171</v>
      </c>
      <c r="I10990">
        <v>8</v>
      </c>
      <c r="J10990">
        <f t="shared" si="1178"/>
        <v>2055</v>
      </c>
    </row>
    <row r="10991" spans="1:10">
      <c r="A10991">
        <v>11426</v>
      </c>
      <c r="B10991" t="s">
        <v>475</v>
      </c>
      <c r="C10991" t="str">
        <f>VLOOKUP(B10991,Content!$B$2:$D12427,3,FALSE)</f>
        <v>cooking</v>
      </c>
      <c r="D10991" t="str">
        <f>VLOOKUP(B10991,Content!$B$2:$D12427,2,FALSE)</f>
        <v>audio</v>
      </c>
      <c r="E10991" t="s">
        <v>1040</v>
      </c>
      <c r="F10991">
        <f>VLOOKUP(E10991,ReactionTypes!$B$2:$D11006,3,FALSE)</f>
        <v>35</v>
      </c>
      <c r="G10991" t="str">
        <f>VLOOKUP(E10991,ReactionTypes!$B$2:$D11006,2,FALSE)</f>
        <v>neutral</v>
      </c>
      <c r="H10991" t="s">
        <v>1243</v>
      </c>
      <c r="I10991">
        <v>2</v>
      </c>
      <c r="J10991">
        <f t="shared" si="1178"/>
        <v>1890</v>
      </c>
    </row>
    <row r="10992" spans="1:10">
      <c r="A10992">
        <v>11427</v>
      </c>
      <c r="B10992" t="s">
        <v>475</v>
      </c>
      <c r="C10992" t="str">
        <f>VLOOKUP(B10992,Content!$B$2:$D12428,3,FALSE)</f>
        <v>cooking</v>
      </c>
      <c r="D10992" t="str">
        <f>VLOOKUP(B10992,Content!$B$2:$D12428,2,FALSE)</f>
        <v>audio</v>
      </c>
      <c r="E10992" t="s">
        <v>1043</v>
      </c>
      <c r="F10992">
        <f>VLOOKUP(E10992,ReactionTypes!$B$2:$D11007,3,FALSE)</f>
        <v>65</v>
      </c>
      <c r="G10992" t="str">
        <f>VLOOKUP(E10992,ReactionTypes!$B$2:$D11007,2,FALSE)</f>
        <v>positive</v>
      </c>
      <c r="H10992" t="s">
        <v>1102</v>
      </c>
      <c r="I10992">
        <v>9</v>
      </c>
      <c r="J10992">
        <f t="shared" si="1178"/>
        <v>1991</v>
      </c>
    </row>
    <row r="10993" spans="1:10">
      <c r="A10993">
        <v>11428</v>
      </c>
      <c r="B10993" t="s">
        <v>475</v>
      </c>
      <c r="C10993" t="str">
        <f>VLOOKUP(B10993,Content!$B$2:$D12429,3,FALSE)</f>
        <v>cooking</v>
      </c>
      <c r="D10993" t="str">
        <f>VLOOKUP(B10993,Content!$B$2:$D12429,2,FALSE)</f>
        <v>audio</v>
      </c>
      <c r="E10993" t="s">
        <v>1043</v>
      </c>
      <c r="F10993">
        <f>VLOOKUP(E10993,ReactionTypes!$B$2:$D11008,3,FALSE)</f>
        <v>65</v>
      </c>
      <c r="G10993" t="str">
        <f>VLOOKUP(E10993,ReactionTypes!$B$2:$D11008,2,FALSE)</f>
        <v>positive</v>
      </c>
      <c r="H10993" s="4">
        <v>44471</v>
      </c>
      <c r="I10993">
        <f>MONTH(H10993)</f>
        <v>10</v>
      </c>
      <c r="J10993">
        <f t="shared" si="1178"/>
        <v>2087</v>
      </c>
    </row>
    <row r="10994" spans="1:10">
      <c r="A10994">
        <v>11429</v>
      </c>
      <c r="B10994" t="s">
        <v>475</v>
      </c>
      <c r="C10994" t="str">
        <f>VLOOKUP(B10994,Content!$B$2:$D12430,3,FALSE)</f>
        <v>cooking</v>
      </c>
      <c r="D10994" t="str">
        <f>VLOOKUP(B10994,Content!$B$2:$D12430,2,FALSE)</f>
        <v>audio</v>
      </c>
      <c r="E10994" t="s">
        <v>1040</v>
      </c>
      <c r="F10994">
        <f>VLOOKUP(E10994,ReactionTypes!$B$2:$D11009,3,FALSE)</f>
        <v>35</v>
      </c>
      <c r="G10994" t="str">
        <f>VLOOKUP(E10994,ReactionTypes!$B$2:$D11009,2,FALSE)</f>
        <v>neutral</v>
      </c>
      <c r="H10994" t="s">
        <v>1160</v>
      </c>
      <c r="I10994">
        <v>12</v>
      </c>
      <c r="J10994">
        <f t="shared" si="1178"/>
        <v>2099</v>
      </c>
    </row>
    <row r="10995" spans="1:10">
      <c r="A10995">
        <v>11430</v>
      </c>
      <c r="B10995" t="s">
        <v>475</v>
      </c>
      <c r="C10995" t="str">
        <f>VLOOKUP(B10995,Content!$B$2:$D12431,3,FALSE)</f>
        <v>cooking</v>
      </c>
      <c r="D10995" t="str">
        <f>VLOOKUP(B10995,Content!$B$2:$D12431,2,FALSE)</f>
        <v>audio</v>
      </c>
      <c r="E10995" t="s">
        <v>1037</v>
      </c>
      <c r="F10995">
        <f>VLOOKUP(E10995,ReactionTypes!$B$2:$D11010,3,FALSE)</f>
        <v>10</v>
      </c>
      <c r="G10995" t="str">
        <f>VLOOKUP(E10995,ReactionTypes!$B$2:$D11010,2,FALSE)</f>
        <v>negative</v>
      </c>
      <c r="H10995" t="s">
        <v>1252</v>
      </c>
      <c r="I10995">
        <v>3</v>
      </c>
      <c r="J10995">
        <f t="shared" si="1178"/>
        <v>1982</v>
      </c>
    </row>
    <row r="10996" spans="1:10">
      <c r="A10996">
        <v>11431</v>
      </c>
      <c r="B10996" t="s">
        <v>475</v>
      </c>
      <c r="C10996" t="str">
        <f>VLOOKUP(B10996,Content!$B$2:$D12432,3,FALSE)</f>
        <v>cooking</v>
      </c>
      <c r="D10996" t="str">
        <f>VLOOKUP(B10996,Content!$B$2:$D12432,2,FALSE)</f>
        <v>audio</v>
      </c>
      <c r="E10996" t="s">
        <v>1037</v>
      </c>
      <c r="F10996">
        <f>VLOOKUP(E10996,ReactionTypes!$B$2:$D11011,3,FALSE)</f>
        <v>10</v>
      </c>
      <c r="G10996" t="str">
        <f>VLOOKUP(E10996,ReactionTypes!$B$2:$D11011,2,FALSE)</f>
        <v>negative</v>
      </c>
      <c r="H10996" s="4">
        <v>43990</v>
      </c>
      <c r="I10996">
        <f>MONTH(H10996)</f>
        <v>6</v>
      </c>
      <c r="J10996">
        <f t="shared" si="1178"/>
        <v>2068</v>
      </c>
    </row>
    <row r="10997" spans="1:10">
      <c r="A10997">
        <v>11432</v>
      </c>
      <c r="B10997" t="s">
        <v>475</v>
      </c>
      <c r="C10997" t="str">
        <f>VLOOKUP(B10997,Content!$B$2:$D12433,3,FALSE)</f>
        <v>cooking</v>
      </c>
      <c r="D10997" t="str">
        <f>VLOOKUP(B10997,Content!$B$2:$D12433,2,FALSE)</f>
        <v>audio</v>
      </c>
      <c r="E10997" t="s">
        <v>1037</v>
      </c>
      <c r="F10997">
        <f>VLOOKUP(E10997,ReactionTypes!$B$2:$D11012,3,FALSE)</f>
        <v>10</v>
      </c>
      <c r="G10997" t="str">
        <f>VLOOKUP(E10997,ReactionTypes!$B$2:$D11012,2,FALSE)</f>
        <v>negative</v>
      </c>
      <c r="H10997" t="s">
        <v>1087</v>
      </c>
      <c r="I10997">
        <v>10</v>
      </c>
      <c r="J10997">
        <f t="shared" si="1178"/>
        <v>2087</v>
      </c>
    </row>
    <row r="10998" spans="1:10">
      <c r="A10998">
        <v>11433</v>
      </c>
      <c r="B10998" t="s">
        <v>475</v>
      </c>
      <c r="C10998" t="str">
        <f>VLOOKUP(B10998,Content!$B$2:$D12434,3,FALSE)</f>
        <v>cooking</v>
      </c>
      <c r="D10998" t="str">
        <f>VLOOKUP(B10998,Content!$B$2:$D12434,2,FALSE)</f>
        <v>audio</v>
      </c>
      <c r="E10998" t="s">
        <v>1048</v>
      </c>
      <c r="F10998">
        <f>VLOOKUP(E10998,ReactionTypes!$B$2:$D11013,3,FALSE)</f>
        <v>50</v>
      </c>
      <c r="G10998" t="str">
        <f>VLOOKUP(E10998,ReactionTypes!$B$2:$D11013,2,FALSE)</f>
        <v>positive</v>
      </c>
      <c r="H10998" t="s">
        <v>1272</v>
      </c>
      <c r="I10998">
        <v>5</v>
      </c>
      <c r="J10998">
        <f t="shared" si="1178"/>
        <v>2110</v>
      </c>
    </row>
    <row r="10999" spans="1:10">
      <c r="A10999">
        <v>11434</v>
      </c>
      <c r="B10999" t="s">
        <v>475</v>
      </c>
      <c r="C10999" t="str">
        <f>VLOOKUP(B10999,Content!$B$2:$D12435,3,FALSE)</f>
        <v>cooking</v>
      </c>
      <c r="D10999" t="str">
        <f>VLOOKUP(B10999,Content!$B$2:$D12435,2,FALSE)</f>
        <v>audio</v>
      </c>
      <c r="E10999" t="s">
        <v>1036</v>
      </c>
      <c r="F10999">
        <f>VLOOKUP(E10999,ReactionTypes!$B$2:$D11014,3,FALSE)</f>
        <v>0</v>
      </c>
      <c r="G10999" t="str">
        <f>VLOOKUP(E10999,ReactionTypes!$B$2:$D11014,2,FALSE)</f>
        <v>negative</v>
      </c>
      <c r="H10999" t="s">
        <v>1164</v>
      </c>
      <c r="I10999">
        <v>11</v>
      </c>
      <c r="J10999">
        <f t="shared" si="1178"/>
        <v>2055</v>
      </c>
    </row>
    <row r="11000" spans="1:10">
      <c r="A11000">
        <v>11436</v>
      </c>
      <c r="B11000" t="s">
        <v>476</v>
      </c>
      <c r="C11000" t="str">
        <f>VLOOKUP(B11000,Content!$B$2:$D12437,3,FALSE)</f>
        <v>technology</v>
      </c>
      <c r="D11000" t="str">
        <f>VLOOKUP(B11000,Content!$B$2:$D12437,2,FALSE)</f>
        <v>photo</v>
      </c>
      <c r="E11000" t="s">
        <v>1041</v>
      </c>
      <c r="F11000">
        <f>VLOOKUP(E11000,ReactionTypes!$B$2:$D11015,3,FALSE)</f>
        <v>70</v>
      </c>
      <c r="G11000" t="str">
        <f>VLOOKUP(E11000,ReactionTypes!$B$2:$D11015,2,FALSE)</f>
        <v>positive</v>
      </c>
      <c r="H11000" t="s">
        <v>1283</v>
      </c>
      <c r="I11000">
        <v>7</v>
      </c>
      <c r="J11000">
        <f t="shared" si="1178"/>
        <v>2116</v>
      </c>
    </row>
    <row r="11001" spans="1:10">
      <c r="A11001">
        <v>11437</v>
      </c>
      <c r="B11001" t="s">
        <v>476</v>
      </c>
      <c r="C11001" t="str">
        <f>VLOOKUP(B11001,Content!$B$2:$D12438,3,FALSE)</f>
        <v>technology</v>
      </c>
      <c r="D11001" t="str">
        <f>VLOOKUP(B11001,Content!$B$2:$D12438,2,FALSE)</f>
        <v>photo</v>
      </c>
      <c r="E11001" t="s">
        <v>1039</v>
      </c>
      <c r="F11001">
        <f>VLOOKUP(E11001,ReactionTypes!$B$2:$D11016,3,FALSE)</f>
        <v>30</v>
      </c>
      <c r="G11001" t="str">
        <f>VLOOKUP(E11001,ReactionTypes!$B$2:$D11016,2,FALSE)</f>
        <v>positive</v>
      </c>
      <c r="H11001" s="4">
        <v>44383</v>
      </c>
      <c r="I11001">
        <f t="shared" ref="I11001:I11002" si="1182">MONTH(H11001)</f>
        <v>7</v>
      </c>
      <c r="J11001">
        <f t="shared" si="1178"/>
        <v>2116</v>
      </c>
    </row>
    <row r="11002" spans="1:10">
      <c r="A11002">
        <v>11438</v>
      </c>
      <c r="B11002" t="s">
        <v>476</v>
      </c>
      <c r="C11002" t="str">
        <f>VLOOKUP(B11002,Content!$B$2:$D12439,3,FALSE)</f>
        <v>technology</v>
      </c>
      <c r="D11002" t="str">
        <f>VLOOKUP(B11002,Content!$B$2:$D12439,2,FALSE)</f>
        <v>photo</v>
      </c>
      <c r="E11002" t="s">
        <v>1047</v>
      </c>
      <c r="F11002">
        <f>VLOOKUP(E11002,ReactionTypes!$B$2:$D11017,3,FALSE)</f>
        <v>12</v>
      </c>
      <c r="G11002" t="str">
        <f>VLOOKUP(E11002,ReactionTypes!$B$2:$D11017,2,FALSE)</f>
        <v>negative</v>
      </c>
      <c r="H11002" s="4">
        <v>44321</v>
      </c>
      <c r="I11002">
        <f t="shared" si="1182"/>
        <v>5</v>
      </c>
      <c r="J11002">
        <f t="shared" si="1178"/>
        <v>2110</v>
      </c>
    </row>
    <row r="11003" spans="1:10">
      <c r="A11003">
        <v>11439</v>
      </c>
      <c r="B11003" t="s">
        <v>476</v>
      </c>
      <c r="C11003" t="str">
        <f>VLOOKUP(B11003,Content!$B$2:$D12440,3,FALSE)</f>
        <v>technology</v>
      </c>
      <c r="D11003" t="str">
        <f>VLOOKUP(B11003,Content!$B$2:$D12440,2,FALSE)</f>
        <v>photo</v>
      </c>
      <c r="E11003" t="s">
        <v>1046</v>
      </c>
      <c r="F11003">
        <f>VLOOKUP(E11003,ReactionTypes!$B$2:$D11018,3,FALSE)</f>
        <v>45</v>
      </c>
      <c r="G11003" t="str">
        <f>VLOOKUP(E11003,ReactionTypes!$B$2:$D11018,2,FALSE)</f>
        <v>positive</v>
      </c>
      <c r="H11003" t="s">
        <v>1082</v>
      </c>
      <c r="I11003">
        <v>12</v>
      </c>
      <c r="J11003">
        <f t="shared" si="1178"/>
        <v>2099</v>
      </c>
    </row>
    <row r="11004" spans="1:10">
      <c r="A11004">
        <v>11440</v>
      </c>
      <c r="B11004" t="s">
        <v>476</v>
      </c>
      <c r="C11004" t="str">
        <f>VLOOKUP(B11004,Content!$B$2:$D12441,3,FALSE)</f>
        <v>technology</v>
      </c>
      <c r="D11004" t="str">
        <f>VLOOKUP(B11004,Content!$B$2:$D12441,2,FALSE)</f>
        <v>photo</v>
      </c>
      <c r="E11004" t="s">
        <v>1036</v>
      </c>
      <c r="F11004">
        <f>VLOOKUP(E11004,ReactionTypes!$B$2:$D11019,3,FALSE)</f>
        <v>0</v>
      </c>
      <c r="G11004" t="str">
        <f>VLOOKUP(E11004,ReactionTypes!$B$2:$D11019,2,FALSE)</f>
        <v>negative</v>
      </c>
      <c r="H11004" s="4">
        <v>44086</v>
      </c>
      <c r="I11004">
        <f>MONTH(H11004)</f>
        <v>9</v>
      </c>
      <c r="J11004">
        <f t="shared" si="1178"/>
        <v>1991</v>
      </c>
    </row>
    <row r="11005" spans="1:10">
      <c r="A11005">
        <v>11441</v>
      </c>
      <c r="B11005" t="s">
        <v>476</v>
      </c>
      <c r="C11005" t="str">
        <f>VLOOKUP(B11005,Content!$B$2:$D12442,3,FALSE)</f>
        <v>technology</v>
      </c>
      <c r="D11005" t="str">
        <f>VLOOKUP(B11005,Content!$B$2:$D12442,2,FALSE)</f>
        <v>photo</v>
      </c>
      <c r="E11005" t="s">
        <v>1043</v>
      </c>
      <c r="F11005">
        <f>VLOOKUP(E11005,ReactionTypes!$B$2:$D11020,3,FALSE)</f>
        <v>65</v>
      </c>
      <c r="G11005" t="str">
        <f>VLOOKUP(E11005,ReactionTypes!$B$2:$D11020,2,FALSE)</f>
        <v>positive</v>
      </c>
      <c r="H11005" t="s">
        <v>1274</v>
      </c>
      <c r="I11005">
        <v>4</v>
      </c>
      <c r="J11005">
        <f t="shared" si="1178"/>
        <v>1978</v>
      </c>
    </row>
    <row r="11006" spans="1:10">
      <c r="A11006">
        <v>11442</v>
      </c>
      <c r="B11006" t="s">
        <v>476</v>
      </c>
      <c r="C11006" t="str">
        <f>VLOOKUP(B11006,Content!$B$2:$D12443,3,FALSE)</f>
        <v>technology</v>
      </c>
      <c r="D11006" t="str">
        <f>VLOOKUP(B11006,Content!$B$2:$D12443,2,FALSE)</f>
        <v>photo</v>
      </c>
      <c r="E11006" t="s">
        <v>1044</v>
      </c>
      <c r="F11006">
        <f>VLOOKUP(E11006,ReactionTypes!$B$2:$D11021,3,FALSE)</f>
        <v>20</v>
      </c>
      <c r="G11006" t="str">
        <f>VLOOKUP(E11006,ReactionTypes!$B$2:$D11021,2,FALSE)</f>
        <v>neutral</v>
      </c>
      <c r="H11006" s="4">
        <v>44083</v>
      </c>
      <c r="I11006">
        <f>MONTH(H11006)</f>
        <v>9</v>
      </c>
      <c r="J11006">
        <f t="shared" si="1178"/>
        <v>1991</v>
      </c>
    </row>
    <row r="11007" spans="1:10">
      <c r="A11007">
        <v>11443</v>
      </c>
      <c r="B11007" t="s">
        <v>476</v>
      </c>
      <c r="C11007" t="str">
        <f>VLOOKUP(B11007,Content!$B$2:$D12444,3,FALSE)</f>
        <v>technology</v>
      </c>
      <c r="D11007" t="str">
        <f>VLOOKUP(B11007,Content!$B$2:$D12444,2,FALSE)</f>
        <v>photo</v>
      </c>
      <c r="E11007" t="s">
        <v>1042</v>
      </c>
      <c r="F11007">
        <f>VLOOKUP(E11007,ReactionTypes!$B$2:$D11022,3,FALSE)</f>
        <v>5</v>
      </c>
      <c r="G11007" t="str">
        <f>VLOOKUP(E11007,ReactionTypes!$B$2:$D11022,2,FALSE)</f>
        <v>negative</v>
      </c>
      <c r="H11007" t="s">
        <v>1148</v>
      </c>
      <c r="I11007">
        <v>7</v>
      </c>
      <c r="J11007">
        <f t="shared" si="1178"/>
        <v>2116</v>
      </c>
    </row>
    <row r="11008" spans="1:10">
      <c r="A11008">
        <v>11444</v>
      </c>
      <c r="B11008" t="s">
        <v>476</v>
      </c>
      <c r="C11008" t="str">
        <f>VLOOKUP(B11008,Content!$B$2:$D12445,3,FALSE)</f>
        <v>technology</v>
      </c>
      <c r="D11008" t="str">
        <f>VLOOKUP(B11008,Content!$B$2:$D12445,2,FALSE)</f>
        <v>photo</v>
      </c>
      <c r="E11008" t="s">
        <v>1048</v>
      </c>
      <c r="F11008">
        <f>VLOOKUP(E11008,ReactionTypes!$B$2:$D11023,3,FALSE)</f>
        <v>50</v>
      </c>
      <c r="G11008" t="str">
        <f>VLOOKUP(E11008,ReactionTypes!$B$2:$D11023,2,FALSE)</f>
        <v>positive</v>
      </c>
      <c r="H11008" s="4">
        <v>43839</v>
      </c>
      <c r="I11008">
        <f t="shared" ref="I11008:I11010" si="1183">MONTH(H11008)</f>
        <v>1</v>
      </c>
      <c r="J11008">
        <f t="shared" si="1178"/>
        <v>2142</v>
      </c>
    </row>
    <row r="11009" spans="1:10">
      <c r="A11009">
        <v>11445</v>
      </c>
      <c r="B11009" t="s">
        <v>476</v>
      </c>
      <c r="C11009" t="str">
        <f>VLOOKUP(B11009,Content!$B$2:$D12446,3,FALSE)</f>
        <v>technology</v>
      </c>
      <c r="D11009" t="str">
        <f>VLOOKUP(B11009,Content!$B$2:$D12446,2,FALSE)</f>
        <v>photo</v>
      </c>
      <c r="E11009" t="s">
        <v>1042</v>
      </c>
      <c r="F11009">
        <f>VLOOKUP(E11009,ReactionTypes!$B$2:$D11024,3,FALSE)</f>
        <v>5</v>
      </c>
      <c r="G11009" t="str">
        <f>VLOOKUP(E11009,ReactionTypes!$B$2:$D11024,2,FALSE)</f>
        <v>negative</v>
      </c>
      <c r="H11009" s="4">
        <v>44378</v>
      </c>
      <c r="I11009">
        <f t="shared" si="1183"/>
        <v>7</v>
      </c>
      <c r="J11009">
        <f t="shared" si="1178"/>
        <v>2116</v>
      </c>
    </row>
    <row r="11010" spans="1:10">
      <c r="A11010">
        <v>11446</v>
      </c>
      <c r="B11010" t="s">
        <v>476</v>
      </c>
      <c r="C11010" t="str">
        <f>VLOOKUP(B11010,Content!$B$2:$D12447,3,FALSE)</f>
        <v>technology</v>
      </c>
      <c r="D11010" t="str">
        <f>VLOOKUP(B11010,Content!$B$2:$D12447,2,FALSE)</f>
        <v>photo</v>
      </c>
      <c r="E11010" t="s">
        <v>1046</v>
      </c>
      <c r="F11010">
        <f>VLOOKUP(E11010,ReactionTypes!$B$2:$D11025,3,FALSE)</f>
        <v>45</v>
      </c>
      <c r="G11010" t="str">
        <f>VLOOKUP(E11010,ReactionTypes!$B$2:$D11025,2,FALSE)</f>
        <v>positive</v>
      </c>
      <c r="H11010" s="4">
        <v>44410</v>
      </c>
      <c r="I11010">
        <f t="shared" si="1183"/>
        <v>8</v>
      </c>
      <c r="J11010">
        <f t="shared" si="1178"/>
        <v>2055</v>
      </c>
    </row>
    <row r="11011" spans="1:10">
      <c r="A11011">
        <v>11447</v>
      </c>
      <c r="B11011" t="s">
        <v>476</v>
      </c>
      <c r="C11011" t="str">
        <f>VLOOKUP(B11011,Content!$B$2:$D12448,3,FALSE)</f>
        <v>technology</v>
      </c>
      <c r="D11011" t="str">
        <f>VLOOKUP(B11011,Content!$B$2:$D12448,2,FALSE)</f>
        <v>photo</v>
      </c>
      <c r="E11011" t="s">
        <v>1047</v>
      </c>
      <c r="F11011">
        <f>VLOOKUP(E11011,ReactionTypes!$B$2:$D11026,3,FALSE)</f>
        <v>12</v>
      </c>
      <c r="G11011" t="str">
        <f>VLOOKUP(E11011,ReactionTypes!$B$2:$D11026,2,FALSE)</f>
        <v>negative</v>
      </c>
      <c r="H11011" t="s">
        <v>1266</v>
      </c>
      <c r="I11011">
        <v>3</v>
      </c>
      <c r="J11011">
        <f t="shared" ref="J11011:J11074" si="1184">COUNTIF($I$2:$I$24574,I11011)</f>
        <v>1982</v>
      </c>
    </row>
    <row r="11012" spans="1:10">
      <c r="A11012">
        <v>11448</v>
      </c>
      <c r="B11012" t="s">
        <v>476</v>
      </c>
      <c r="C11012" t="str">
        <f>VLOOKUP(B11012,Content!$B$2:$D12449,3,FALSE)</f>
        <v>technology</v>
      </c>
      <c r="D11012" t="str">
        <f>VLOOKUP(B11012,Content!$B$2:$D12449,2,FALSE)</f>
        <v>photo</v>
      </c>
      <c r="E11012" t="s">
        <v>1050</v>
      </c>
      <c r="F11012">
        <f>VLOOKUP(E11012,ReactionTypes!$B$2:$D11027,3,FALSE)</f>
        <v>70</v>
      </c>
      <c r="G11012" t="str">
        <f>VLOOKUP(E11012,ReactionTypes!$B$2:$D11027,2,FALSE)</f>
        <v>positive</v>
      </c>
      <c r="H11012" s="4">
        <v>44412</v>
      </c>
      <c r="I11012">
        <f t="shared" ref="I11012:I11013" si="1185">MONTH(H11012)</f>
        <v>8</v>
      </c>
      <c r="J11012">
        <f t="shared" si="1184"/>
        <v>2055</v>
      </c>
    </row>
    <row r="11013" spans="1:10">
      <c r="A11013">
        <v>11449</v>
      </c>
      <c r="B11013" t="s">
        <v>476</v>
      </c>
      <c r="C11013" t="str">
        <f>VLOOKUP(B11013,Content!$B$2:$D12450,3,FALSE)</f>
        <v>technology</v>
      </c>
      <c r="D11013" t="str">
        <f>VLOOKUP(B11013,Content!$B$2:$D12450,2,FALSE)</f>
        <v>photo</v>
      </c>
      <c r="E11013" t="s">
        <v>1041</v>
      </c>
      <c r="F11013">
        <f>VLOOKUP(E11013,ReactionTypes!$B$2:$D11028,3,FALSE)</f>
        <v>70</v>
      </c>
      <c r="G11013" t="str">
        <f>VLOOKUP(E11013,ReactionTypes!$B$2:$D11028,2,FALSE)</f>
        <v>positive</v>
      </c>
      <c r="H11013" s="4">
        <v>44142</v>
      </c>
      <c r="I11013">
        <f t="shared" si="1185"/>
        <v>11</v>
      </c>
      <c r="J11013">
        <f t="shared" si="1184"/>
        <v>2055</v>
      </c>
    </row>
    <row r="11014" spans="1:10">
      <c r="A11014">
        <v>11450</v>
      </c>
      <c r="B11014" t="s">
        <v>476</v>
      </c>
      <c r="C11014" t="str">
        <f>VLOOKUP(B11014,Content!$B$2:$D12451,3,FALSE)</f>
        <v>technology</v>
      </c>
      <c r="D11014" t="str">
        <f>VLOOKUP(B11014,Content!$B$2:$D12451,2,FALSE)</f>
        <v>photo</v>
      </c>
      <c r="E11014" t="s">
        <v>1038</v>
      </c>
      <c r="F11014">
        <f>VLOOKUP(E11014,ReactionTypes!$B$2:$D11029,3,FALSE)</f>
        <v>15</v>
      </c>
      <c r="G11014" t="str">
        <f>VLOOKUP(E11014,ReactionTypes!$B$2:$D11029,2,FALSE)</f>
        <v>negative</v>
      </c>
      <c r="H11014" t="s">
        <v>1199</v>
      </c>
      <c r="I11014">
        <v>6</v>
      </c>
      <c r="J11014">
        <f t="shared" si="1184"/>
        <v>2068</v>
      </c>
    </row>
    <row r="11015" spans="1:10">
      <c r="A11015">
        <v>11451</v>
      </c>
      <c r="B11015" t="s">
        <v>476</v>
      </c>
      <c r="C11015" t="str">
        <f>VLOOKUP(B11015,Content!$B$2:$D12452,3,FALSE)</f>
        <v>technology</v>
      </c>
      <c r="D11015" t="str">
        <f>VLOOKUP(B11015,Content!$B$2:$D12452,2,FALSE)</f>
        <v>photo</v>
      </c>
      <c r="E11015" t="s">
        <v>1051</v>
      </c>
      <c r="F11015">
        <f>VLOOKUP(E11015,ReactionTypes!$B$2:$D11030,3,FALSE)</f>
        <v>72</v>
      </c>
      <c r="G11015" t="str">
        <f>VLOOKUP(E11015,ReactionTypes!$B$2:$D11030,2,FALSE)</f>
        <v>positive</v>
      </c>
      <c r="H11015" t="s">
        <v>1199</v>
      </c>
      <c r="I11015">
        <v>6</v>
      </c>
      <c r="J11015">
        <f t="shared" si="1184"/>
        <v>2068</v>
      </c>
    </row>
    <row r="11016" spans="1:10">
      <c r="A11016">
        <v>11452</v>
      </c>
      <c r="B11016" t="s">
        <v>476</v>
      </c>
      <c r="C11016" t="str">
        <f>VLOOKUP(B11016,Content!$B$2:$D12453,3,FALSE)</f>
        <v>technology</v>
      </c>
      <c r="D11016" t="str">
        <f>VLOOKUP(B11016,Content!$B$2:$D12453,2,FALSE)</f>
        <v>photo</v>
      </c>
      <c r="E11016" t="s">
        <v>1038</v>
      </c>
      <c r="F11016">
        <f>VLOOKUP(E11016,ReactionTypes!$B$2:$D11031,3,FALSE)</f>
        <v>15</v>
      </c>
      <c r="G11016" t="str">
        <f>VLOOKUP(E11016,ReactionTypes!$B$2:$D11031,2,FALSE)</f>
        <v>negative</v>
      </c>
      <c r="H11016" t="s">
        <v>1074</v>
      </c>
      <c r="I11016">
        <v>7</v>
      </c>
      <c r="J11016">
        <f t="shared" si="1184"/>
        <v>2116</v>
      </c>
    </row>
    <row r="11017" spans="1:10">
      <c r="A11017">
        <v>11453</v>
      </c>
      <c r="B11017" t="s">
        <v>476</v>
      </c>
      <c r="C11017" t="str">
        <f>VLOOKUP(B11017,Content!$B$2:$D12454,3,FALSE)</f>
        <v>technology</v>
      </c>
      <c r="D11017" t="str">
        <f>VLOOKUP(B11017,Content!$B$2:$D12454,2,FALSE)</f>
        <v>photo</v>
      </c>
      <c r="E11017" t="s">
        <v>1043</v>
      </c>
      <c r="F11017">
        <f>VLOOKUP(E11017,ReactionTypes!$B$2:$D11032,3,FALSE)</f>
        <v>65</v>
      </c>
      <c r="G11017" t="str">
        <f>VLOOKUP(E11017,ReactionTypes!$B$2:$D11032,2,FALSE)</f>
        <v>positive</v>
      </c>
      <c r="H11017" s="4">
        <v>44381</v>
      </c>
      <c r="I11017">
        <f t="shared" ref="I11017:I11023" si="1186">MONTH(H11017)</f>
        <v>7</v>
      </c>
      <c r="J11017">
        <f t="shared" si="1184"/>
        <v>2116</v>
      </c>
    </row>
    <row r="11018" spans="1:10">
      <c r="A11018">
        <v>11454</v>
      </c>
      <c r="B11018" t="s">
        <v>476</v>
      </c>
      <c r="C11018" t="str">
        <f>VLOOKUP(B11018,Content!$B$2:$D12455,3,FALSE)</f>
        <v>technology</v>
      </c>
      <c r="D11018" t="str">
        <f>VLOOKUP(B11018,Content!$B$2:$D12455,2,FALSE)</f>
        <v>photo</v>
      </c>
      <c r="E11018" t="s">
        <v>1036</v>
      </c>
      <c r="F11018">
        <f>VLOOKUP(E11018,ReactionTypes!$B$2:$D11033,3,FALSE)</f>
        <v>0</v>
      </c>
      <c r="G11018" t="str">
        <f>VLOOKUP(E11018,ReactionTypes!$B$2:$D11033,2,FALSE)</f>
        <v>negative</v>
      </c>
      <c r="H11018" s="4">
        <v>44379</v>
      </c>
      <c r="I11018">
        <f t="shared" si="1186"/>
        <v>7</v>
      </c>
      <c r="J11018">
        <f t="shared" si="1184"/>
        <v>2116</v>
      </c>
    </row>
    <row r="11019" spans="1:10">
      <c r="A11019">
        <v>11455</v>
      </c>
      <c r="B11019" t="s">
        <v>476</v>
      </c>
      <c r="C11019" t="str">
        <f>VLOOKUP(B11019,Content!$B$2:$D12456,3,FALSE)</f>
        <v>technology</v>
      </c>
      <c r="D11019" t="str">
        <f>VLOOKUP(B11019,Content!$B$2:$D12456,2,FALSE)</f>
        <v>photo</v>
      </c>
      <c r="E11019" t="s">
        <v>1042</v>
      </c>
      <c r="F11019">
        <f>VLOOKUP(E11019,ReactionTypes!$B$2:$D11034,3,FALSE)</f>
        <v>5</v>
      </c>
      <c r="G11019" t="str">
        <f>VLOOKUP(E11019,ReactionTypes!$B$2:$D11034,2,FALSE)</f>
        <v>negative</v>
      </c>
      <c r="H11019" s="4">
        <v>44053</v>
      </c>
      <c r="I11019">
        <f t="shared" si="1186"/>
        <v>8</v>
      </c>
      <c r="J11019">
        <f t="shared" si="1184"/>
        <v>2055</v>
      </c>
    </row>
    <row r="11020" spans="1:10">
      <c r="A11020">
        <v>11456</v>
      </c>
      <c r="B11020" t="s">
        <v>476</v>
      </c>
      <c r="C11020" t="str">
        <f>VLOOKUP(B11020,Content!$B$2:$D12457,3,FALSE)</f>
        <v>technology</v>
      </c>
      <c r="D11020" t="str">
        <f>VLOOKUP(B11020,Content!$B$2:$D12457,2,FALSE)</f>
        <v>photo</v>
      </c>
      <c r="E11020" t="s">
        <v>1040</v>
      </c>
      <c r="F11020">
        <f>VLOOKUP(E11020,ReactionTypes!$B$2:$D11035,3,FALSE)</f>
        <v>35</v>
      </c>
      <c r="G11020" t="str">
        <f>VLOOKUP(E11020,ReactionTypes!$B$2:$D11035,2,FALSE)</f>
        <v>neutral</v>
      </c>
      <c r="H11020" s="4">
        <v>44174</v>
      </c>
      <c r="I11020">
        <f t="shared" si="1186"/>
        <v>12</v>
      </c>
      <c r="J11020">
        <f t="shared" si="1184"/>
        <v>2099</v>
      </c>
    </row>
    <row r="11021" spans="1:10">
      <c r="A11021">
        <v>11457</v>
      </c>
      <c r="B11021" t="s">
        <v>476</v>
      </c>
      <c r="C11021" t="str">
        <f>VLOOKUP(B11021,Content!$B$2:$D12458,3,FALSE)</f>
        <v>technology</v>
      </c>
      <c r="D11021" t="str">
        <f>VLOOKUP(B11021,Content!$B$2:$D12458,2,FALSE)</f>
        <v>photo</v>
      </c>
      <c r="E11021" t="s">
        <v>1036</v>
      </c>
      <c r="F11021">
        <f>VLOOKUP(E11021,ReactionTypes!$B$2:$D11036,3,FALSE)</f>
        <v>0</v>
      </c>
      <c r="G11021" t="str">
        <f>VLOOKUP(E11021,ReactionTypes!$B$2:$D11036,2,FALSE)</f>
        <v>negative</v>
      </c>
      <c r="H11021" s="4">
        <v>44532</v>
      </c>
      <c r="I11021">
        <f t="shared" si="1186"/>
        <v>12</v>
      </c>
      <c r="J11021">
        <f t="shared" si="1184"/>
        <v>2099</v>
      </c>
    </row>
    <row r="11022" spans="1:10">
      <c r="A11022">
        <v>11458</v>
      </c>
      <c r="B11022" t="s">
        <v>476</v>
      </c>
      <c r="C11022" t="str">
        <f>VLOOKUP(B11022,Content!$B$2:$D12459,3,FALSE)</f>
        <v>technology</v>
      </c>
      <c r="D11022" t="str">
        <f>VLOOKUP(B11022,Content!$B$2:$D12459,2,FALSE)</f>
        <v>photo</v>
      </c>
      <c r="E11022" t="s">
        <v>1039</v>
      </c>
      <c r="F11022">
        <f>VLOOKUP(E11022,ReactionTypes!$B$2:$D11037,3,FALSE)</f>
        <v>30</v>
      </c>
      <c r="G11022" t="str">
        <f>VLOOKUP(E11022,ReactionTypes!$B$2:$D11037,2,FALSE)</f>
        <v>positive</v>
      </c>
      <c r="H11022" s="4">
        <v>44145</v>
      </c>
      <c r="I11022">
        <f t="shared" si="1186"/>
        <v>11</v>
      </c>
      <c r="J11022">
        <f t="shared" si="1184"/>
        <v>2055</v>
      </c>
    </row>
    <row r="11023" spans="1:10">
      <c r="A11023">
        <v>11459</v>
      </c>
      <c r="B11023" t="s">
        <v>476</v>
      </c>
      <c r="C11023" t="str">
        <f>VLOOKUP(B11023,Content!$B$2:$D12460,3,FALSE)</f>
        <v>technology</v>
      </c>
      <c r="D11023" t="str">
        <f>VLOOKUP(B11023,Content!$B$2:$D12460,2,FALSE)</f>
        <v>photo</v>
      </c>
      <c r="E11023" t="s">
        <v>1049</v>
      </c>
      <c r="F11023">
        <f>VLOOKUP(E11023,ReactionTypes!$B$2:$D11038,3,FALSE)</f>
        <v>60</v>
      </c>
      <c r="G11023" t="str">
        <f>VLOOKUP(E11023,ReactionTypes!$B$2:$D11038,2,FALSE)</f>
        <v>positive</v>
      </c>
      <c r="H11023" s="4">
        <v>43870</v>
      </c>
      <c r="I11023">
        <f t="shared" si="1186"/>
        <v>2</v>
      </c>
      <c r="J11023">
        <f t="shared" si="1184"/>
        <v>1890</v>
      </c>
    </row>
    <row r="11024" spans="1:10">
      <c r="A11024">
        <v>11460</v>
      </c>
      <c r="B11024" t="s">
        <v>476</v>
      </c>
      <c r="C11024" t="str">
        <f>VLOOKUP(B11024,Content!$B$2:$D12461,3,FALSE)</f>
        <v>technology</v>
      </c>
      <c r="D11024" t="str">
        <f>VLOOKUP(B11024,Content!$B$2:$D12461,2,FALSE)</f>
        <v>photo</v>
      </c>
      <c r="E11024" t="s">
        <v>1038</v>
      </c>
      <c r="F11024">
        <f>VLOOKUP(E11024,ReactionTypes!$B$2:$D11039,3,FALSE)</f>
        <v>15</v>
      </c>
      <c r="G11024" t="str">
        <f>VLOOKUP(E11024,ReactionTypes!$B$2:$D11039,2,FALSE)</f>
        <v>negative</v>
      </c>
      <c r="H11024" t="s">
        <v>1274</v>
      </c>
      <c r="I11024">
        <v>4</v>
      </c>
      <c r="J11024">
        <f t="shared" si="1184"/>
        <v>1978</v>
      </c>
    </row>
    <row r="11025" spans="1:10">
      <c r="A11025">
        <v>11461</v>
      </c>
      <c r="B11025" t="s">
        <v>476</v>
      </c>
      <c r="C11025" t="str">
        <f>VLOOKUP(B11025,Content!$B$2:$D12462,3,FALSE)</f>
        <v>technology</v>
      </c>
      <c r="D11025" t="str">
        <f>VLOOKUP(B11025,Content!$B$2:$D12462,2,FALSE)</f>
        <v>photo</v>
      </c>
      <c r="E11025" t="s">
        <v>1036</v>
      </c>
      <c r="F11025">
        <f>VLOOKUP(E11025,ReactionTypes!$B$2:$D11040,3,FALSE)</f>
        <v>0</v>
      </c>
      <c r="G11025" t="str">
        <f>VLOOKUP(E11025,ReactionTypes!$B$2:$D11040,2,FALSE)</f>
        <v>negative</v>
      </c>
      <c r="H11025" t="s">
        <v>1162</v>
      </c>
      <c r="I11025">
        <v>12</v>
      </c>
      <c r="J11025">
        <f t="shared" si="1184"/>
        <v>2099</v>
      </c>
    </row>
    <row r="11026" spans="1:10">
      <c r="A11026">
        <v>11462</v>
      </c>
      <c r="B11026" t="s">
        <v>476</v>
      </c>
      <c r="C11026" t="str">
        <f>VLOOKUP(B11026,Content!$B$2:$D12463,3,FALSE)</f>
        <v>technology</v>
      </c>
      <c r="D11026" t="str">
        <f>VLOOKUP(B11026,Content!$B$2:$D12463,2,FALSE)</f>
        <v>photo</v>
      </c>
      <c r="E11026" t="s">
        <v>1042</v>
      </c>
      <c r="F11026">
        <f>VLOOKUP(E11026,ReactionTypes!$B$2:$D11041,3,FALSE)</f>
        <v>5</v>
      </c>
      <c r="G11026" t="str">
        <f>VLOOKUP(E11026,ReactionTypes!$B$2:$D11041,2,FALSE)</f>
        <v>negative</v>
      </c>
      <c r="H11026" t="s">
        <v>1282</v>
      </c>
      <c r="I11026">
        <v>6</v>
      </c>
      <c r="J11026">
        <f t="shared" si="1184"/>
        <v>2068</v>
      </c>
    </row>
    <row r="11027" spans="1:10">
      <c r="A11027">
        <v>11463</v>
      </c>
      <c r="B11027" t="s">
        <v>476</v>
      </c>
      <c r="C11027" t="str">
        <f>VLOOKUP(B11027,Content!$B$2:$D12464,3,FALSE)</f>
        <v>technology</v>
      </c>
      <c r="D11027" t="str">
        <f>VLOOKUP(B11027,Content!$B$2:$D12464,2,FALSE)</f>
        <v>photo</v>
      </c>
      <c r="E11027" t="s">
        <v>1045</v>
      </c>
      <c r="F11027">
        <f>VLOOKUP(E11027,ReactionTypes!$B$2:$D11042,3,FALSE)</f>
        <v>75</v>
      </c>
      <c r="G11027" t="str">
        <f>VLOOKUP(E11027,ReactionTypes!$B$2:$D11042,2,FALSE)</f>
        <v>positive</v>
      </c>
      <c r="H11027" t="s">
        <v>1067</v>
      </c>
      <c r="I11027">
        <v>9</v>
      </c>
      <c r="J11027">
        <f t="shared" si="1184"/>
        <v>1991</v>
      </c>
    </row>
    <row r="11028" spans="1:10">
      <c r="A11028">
        <v>11464</v>
      </c>
      <c r="B11028" t="s">
        <v>476</v>
      </c>
      <c r="C11028" t="str">
        <f>VLOOKUP(B11028,Content!$B$2:$D12465,3,FALSE)</f>
        <v>technology</v>
      </c>
      <c r="D11028" t="str">
        <f>VLOOKUP(B11028,Content!$B$2:$D12465,2,FALSE)</f>
        <v>photo</v>
      </c>
      <c r="E11028" t="s">
        <v>1049</v>
      </c>
      <c r="F11028">
        <f>VLOOKUP(E11028,ReactionTypes!$B$2:$D11043,3,FALSE)</f>
        <v>60</v>
      </c>
      <c r="G11028" t="str">
        <f>VLOOKUP(E11028,ReactionTypes!$B$2:$D11043,2,FALSE)</f>
        <v>positive</v>
      </c>
      <c r="H11028" t="s">
        <v>1267</v>
      </c>
      <c r="I11028">
        <v>1</v>
      </c>
      <c r="J11028">
        <f t="shared" si="1184"/>
        <v>2142</v>
      </c>
    </row>
    <row r="11029" spans="1:10">
      <c r="A11029">
        <v>11465</v>
      </c>
      <c r="B11029" t="s">
        <v>476</v>
      </c>
      <c r="C11029" t="str">
        <f>VLOOKUP(B11029,Content!$B$2:$D12466,3,FALSE)</f>
        <v>technology</v>
      </c>
      <c r="D11029" t="str">
        <f>VLOOKUP(B11029,Content!$B$2:$D12466,2,FALSE)</f>
        <v>photo</v>
      </c>
      <c r="E11029" t="s">
        <v>1045</v>
      </c>
      <c r="F11029">
        <f>VLOOKUP(E11029,ReactionTypes!$B$2:$D11044,3,FALSE)</f>
        <v>75</v>
      </c>
      <c r="G11029" t="str">
        <f>VLOOKUP(E11029,ReactionTypes!$B$2:$D11044,2,FALSE)</f>
        <v>positive</v>
      </c>
      <c r="H11029" s="4">
        <v>43839</v>
      </c>
      <c r="I11029">
        <f>MONTH(H11029)</f>
        <v>1</v>
      </c>
      <c r="J11029">
        <f t="shared" si="1184"/>
        <v>2142</v>
      </c>
    </row>
    <row r="11030" spans="1:10">
      <c r="A11030">
        <v>11466</v>
      </c>
      <c r="B11030" t="s">
        <v>476</v>
      </c>
      <c r="C11030" t="str">
        <f>VLOOKUP(B11030,Content!$B$2:$D12467,3,FALSE)</f>
        <v>technology</v>
      </c>
      <c r="D11030" t="str">
        <f>VLOOKUP(B11030,Content!$B$2:$D12467,2,FALSE)</f>
        <v>photo</v>
      </c>
      <c r="E11030" t="s">
        <v>1048</v>
      </c>
      <c r="F11030">
        <f>VLOOKUP(E11030,ReactionTypes!$B$2:$D11045,3,FALSE)</f>
        <v>50</v>
      </c>
      <c r="G11030" t="str">
        <f>VLOOKUP(E11030,ReactionTypes!$B$2:$D11045,2,FALSE)</f>
        <v>positive</v>
      </c>
      <c r="H11030" t="s">
        <v>1272</v>
      </c>
      <c r="I11030">
        <v>5</v>
      </c>
      <c r="J11030">
        <f t="shared" si="1184"/>
        <v>2110</v>
      </c>
    </row>
    <row r="11031" spans="1:10">
      <c r="A11031">
        <v>11467</v>
      </c>
      <c r="B11031" t="s">
        <v>476</v>
      </c>
      <c r="C11031" t="str">
        <f>VLOOKUP(B11031,Content!$B$2:$D12468,3,FALSE)</f>
        <v>technology</v>
      </c>
      <c r="D11031" t="str">
        <f>VLOOKUP(B11031,Content!$B$2:$D12468,2,FALSE)</f>
        <v>photo</v>
      </c>
      <c r="E11031" t="s">
        <v>1051</v>
      </c>
      <c r="F11031">
        <f>VLOOKUP(E11031,ReactionTypes!$B$2:$D11046,3,FALSE)</f>
        <v>72</v>
      </c>
      <c r="G11031" t="str">
        <f>VLOOKUP(E11031,ReactionTypes!$B$2:$D11046,2,FALSE)</f>
        <v>positive</v>
      </c>
      <c r="H11031" t="s">
        <v>1185</v>
      </c>
      <c r="I11031">
        <v>6</v>
      </c>
      <c r="J11031">
        <f t="shared" si="1184"/>
        <v>2068</v>
      </c>
    </row>
    <row r="11032" spans="1:10">
      <c r="A11032">
        <v>11468</v>
      </c>
      <c r="B11032" t="s">
        <v>476</v>
      </c>
      <c r="C11032" t="str">
        <f>VLOOKUP(B11032,Content!$B$2:$D12469,3,FALSE)</f>
        <v>technology</v>
      </c>
      <c r="D11032" t="str">
        <f>VLOOKUP(B11032,Content!$B$2:$D12469,2,FALSE)</f>
        <v>photo</v>
      </c>
      <c r="E11032" t="s">
        <v>1041</v>
      </c>
      <c r="F11032">
        <f>VLOOKUP(E11032,ReactionTypes!$B$2:$D11047,3,FALSE)</f>
        <v>70</v>
      </c>
      <c r="G11032" t="str">
        <f>VLOOKUP(E11032,ReactionTypes!$B$2:$D11047,2,FALSE)</f>
        <v>positive</v>
      </c>
      <c r="H11032" s="4">
        <v>44259</v>
      </c>
      <c r="I11032">
        <f>MONTH(H11032)</f>
        <v>3</v>
      </c>
      <c r="J11032">
        <f t="shared" si="1184"/>
        <v>1982</v>
      </c>
    </row>
    <row r="11033" spans="1:10">
      <c r="A11033">
        <v>11469</v>
      </c>
      <c r="B11033" t="s">
        <v>476</v>
      </c>
      <c r="C11033" t="str">
        <f>VLOOKUP(B11033,Content!$B$2:$D12470,3,FALSE)</f>
        <v>technology</v>
      </c>
      <c r="D11033" t="str">
        <f>VLOOKUP(B11033,Content!$B$2:$D12470,2,FALSE)</f>
        <v>photo</v>
      </c>
      <c r="E11033" t="s">
        <v>1037</v>
      </c>
      <c r="F11033">
        <f>VLOOKUP(E11033,ReactionTypes!$B$2:$D11048,3,FALSE)</f>
        <v>10</v>
      </c>
      <c r="G11033" t="str">
        <f>VLOOKUP(E11033,ReactionTypes!$B$2:$D11048,2,FALSE)</f>
        <v>negative</v>
      </c>
      <c r="H11033" t="s">
        <v>1225</v>
      </c>
      <c r="I11033">
        <v>5</v>
      </c>
      <c r="J11033">
        <f t="shared" si="1184"/>
        <v>2110</v>
      </c>
    </row>
    <row r="11034" spans="1:10">
      <c r="A11034">
        <v>11470</v>
      </c>
      <c r="B11034" t="s">
        <v>476</v>
      </c>
      <c r="C11034" t="str">
        <f>VLOOKUP(B11034,Content!$B$2:$D12471,3,FALSE)</f>
        <v>technology</v>
      </c>
      <c r="D11034" t="str">
        <f>VLOOKUP(B11034,Content!$B$2:$D12471,2,FALSE)</f>
        <v>photo</v>
      </c>
      <c r="E11034" t="s">
        <v>1050</v>
      </c>
      <c r="F11034">
        <f>VLOOKUP(E11034,ReactionTypes!$B$2:$D11049,3,FALSE)</f>
        <v>70</v>
      </c>
      <c r="G11034" t="str">
        <f>VLOOKUP(E11034,ReactionTypes!$B$2:$D11049,2,FALSE)</f>
        <v>positive</v>
      </c>
      <c r="H11034" s="4">
        <v>43991</v>
      </c>
      <c r="I11034">
        <f>MONTH(H11034)</f>
        <v>6</v>
      </c>
      <c r="J11034">
        <f t="shared" si="1184"/>
        <v>2068</v>
      </c>
    </row>
    <row r="11035" spans="1:10">
      <c r="A11035">
        <v>11471</v>
      </c>
      <c r="B11035" t="s">
        <v>476</v>
      </c>
      <c r="C11035" t="str">
        <f>VLOOKUP(B11035,Content!$B$2:$D12472,3,FALSE)</f>
        <v>technology</v>
      </c>
      <c r="D11035" t="str">
        <f>VLOOKUP(B11035,Content!$B$2:$D12472,2,FALSE)</f>
        <v>photo</v>
      </c>
      <c r="E11035" t="s">
        <v>1041</v>
      </c>
      <c r="F11035">
        <f>VLOOKUP(E11035,ReactionTypes!$B$2:$D11050,3,FALSE)</f>
        <v>70</v>
      </c>
      <c r="G11035" t="str">
        <f>VLOOKUP(E11035,ReactionTypes!$B$2:$D11050,2,FALSE)</f>
        <v>positive</v>
      </c>
      <c r="H11035" t="s">
        <v>1191</v>
      </c>
      <c r="I11035">
        <v>6</v>
      </c>
      <c r="J11035">
        <f t="shared" si="1184"/>
        <v>2068</v>
      </c>
    </row>
    <row r="11036" spans="1:10">
      <c r="A11036">
        <v>11472</v>
      </c>
      <c r="B11036" t="s">
        <v>476</v>
      </c>
      <c r="C11036" t="str">
        <f>VLOOKUP(B11036,Content!$B$2:$D12473,3,FALSE)</f>
        <v>technology</v>
      </c>
      <c r="D11036" t="str">
        <f>VLOOKUP(B11036,Content!$B$2:$D12473,2,FALSE)</f>
        <v>photo</v>
      </c>
      <c r="E11036" t="s">
        <v>1043</v>
      </c>
      <c r="F11036">
        <f>VLOOKUP(E11036,ReactionTypes!$B$2:$D11051,3,FALSE)</f>
        <v>65</v>
      </c>
      <c r="G11036" t="str">
        <f>VLOOKUP(E11036,ReactionTypes!$B$2:$D11051,2,FALSE)</f>
        <v>positive</v>
      </c>
      <c r="H11036" t="s">
        <v>1173</v>
      </c>
      <c r="I11036">
        <v>8</v>
      </c>
      <c r="J11036">
        <f t="shared" si="1184"/>
        <v>2055</v>
      </c>
    </row>
    <row r="11037" spans="1:10">
      <c r="A11037">
        <v>11473</v>
      </c>
      <c r="B11037" t="s">
        <v>476</v>
      </c>
      <c r="C11037" t="str">
        <f>VLOOKUP(B11037,Content!$B$2:$D12474,3,FALSE)</f>
        <v>technology</v>
      </c>
      <c r="D11037" t="str">
        <f>VLOOKUP(B11037,Content!$B$2:$D12474,2,FALSE)</f>
        <v>photo</v>
      </c>
      <c r="E11037" t="s">
        <v>1037</v>
      </c>
      <c r="F11037">
        <f>VLOOKUP(E11037,ReactionTypes!$B$2:$D11052,3,FALSE)</f>
        <v>10</v>
      </c>
      <c r="G11037" t="str">
        <f>VLOOKUP(E11037,ReactionTypes!$B$2:$D11052,2,FALSE)</f>
        <v>negative</v>
      </c>
      <c r="H11037" t="s">
        <v>1283</v>
      </c>
      <c r="I11037">
        <v>7</v>
      </c>
      <c r="J11037">
        <f t="shared" si="1184"/>
        <v>2116</v>
      </c>
    </row>
    <row r="11038" spans="1:10">
      <c r="A11038">
        <v>11474</v>
      </c>
      <c r="B11038" t="s">
        <v>476</v>
      </c>
      <c r="C11038" t="str">
        <f>VLOOKUP(B11038,Content!$B$2:$D12475,3,FALSE)</f>
        <v>technology</v>
      </c>
      <c r="D11038" t="str">
        <f>VLOOKUP(B11038,Content!$B$2:$D12475,2,FALSE)</f>
        <v>photo</v>
      </c>
      <c r="E11038" t="s">
        <v>1036</v>
      </c>
      <c r="F11038">
        <f>VLOOKUP(E11038,ReactionTypes!$B$2:$D11053,3,FALSE)</f>
        <v>0</v>
      </c>
      <c r="G11038" t="str">
        <f>VLOOKUP(E11038,ReactionTypes!$B$2:$D11053,2,FALSE)</f>
        <v>negative</v>
      </c>
      <c r="H11038" t="s">
        <v>1219</v>
      </c>
      <c r="I11038">
        <v>3</v>
      </c>
      <c r="J11038">
        <f t="shared" si="1184"/>
        <v>1982</v>
      </c>
    </row>
    <row r="11039" spans="1:10">
      <c r="A11039">
        <v>11475</v>
      </c>
      <c r="B11039" t="s">
        <v>476</v>
      </c>
      <c r="C11039" t="str">
        <f>VLOOKUP(B11039,Content!$B$2:$D12476,3,FALSE)</f>
        <v>technology</v>
      </c>
      <c r="D11039" t="str">
        <f>VLOOKUP(B11039,Content!$B$2:$D12476,2,FALSE)</f>
        <v>photo</v>
      </c>
      <c r="E11039" t="s">
        <v>1046</v>
      </c>
      <c r="F11039">
        <f>VLOOKUP(E11039,ReactionTypes!$B$2:$D11054,3,FALSE)</f>
        <v>45</v>
      </c>
      <c r="G11039" t="str">
        <f>VLOOKUP(E11039,ReactionTypes!$B$2:$D11054,2,FALSE)</f>
        <v>positive</v>
      </c>
      <c r="H11039" s="4">
        <v>44322</v>
      </c>
      <c r="I11039">
        <f t="shared" ref="I11039:I11043" si="1187">MONTH(H11039)</f>
        <v>5</v>
      </c>
      <c r="J11039">
        <f t="shared" si="1184"/>
        <v>2110</v>
      </c>
    </row>
    <row r="11040" spans="1:10">
      <c r="A11040">
        <v>11476</v>
      </c>
      <c r="B11040" t="s">
        <v>476</v>
      </c>
      <c r="C11040" t="str">
        <f>VLOOKUP(B11040,Content!$B$2:$D12477,3,FALSE)</f>
        <v>technology</v>
      </c>
      <c r="D11040" t="str">
        <f>VLOOKUP(B11040,Content!$B$2:$D12477,2,FALSE)</f>
        <v>photo</v>
      </c>
      <c r="E11040" t="s">
        <v>1046</v>
      </c>
      <c r="F11040">
        <f>VLOOKUP(E11040,ReactionTypes!$B$2:$D11055,3,FALSE)</f>
        <v>45</v>
      </c>
      <c r="G11040" t="str">
        <f>VLOOKUP(E11040,ReactionTypes!$B$2:$D11055,2,FALSE)</f>
        <v>positive</v>
      </c>
      <c r="H11040" s="4">
        <v>44505</v>
      </c>
      <c r="I11040">
        <f t="shared" si="1187"/>
        <v>11</v>
      </c>
      <c r="J11040">
        <f t="shared" si="1184"/>
        <v>2055</v>
      </c>
    </row>
    <row r="11041" spans="1:10">
      <c r="A11041">
        <v>11477</v>
      </c>
      <c r="B11041" t="s">
        <v>476</v>
      </c>
      <c r="C11041" t="str">
        <f>VLOOKUP(B11041,Content!$B$2:$D12478,3,FALSE)</f>
        <v>technology</v>
      </c>
      <c r="D11041" t="str">
        <f>VLOOKUP(B11041,Content!$B$2:$D12478,2,FALSE)</f>
        <v>photo</v>
      </c>
      <c r="E11041" t="s">
        <v>1044</v>
      </c>
      <c r="F11041">
        <f>VLOOKUP(E11041,ReactionTypes!$B$2:$D11056,3,FALSE)</f>
        <v>20</v>
      </c>
      <c r="G11041" t="str">
        <f>VLOOKUP(E11041,ReactionTypes!$B$2:$D11056,2,FALSE)</f>
        <v>neutral</v>
      </c>
      <c r="H11041" s="4">
        <v>43963</v>
      </c>
      <c r="I11041">
        <f t="shared" si="1187"/>
        <v>5</v>
      </c>
      <c r="J11041">
        <f t="shared" si="1184"/>
        <v>2110</v>
      </c>
    </row>
    <row r="11042" spans="1:10">
      <c r="A11042">
        <v>11478</v>
      </c>
      <c r="B11042" t="s">
        <v>476</v>
      </c>
      <c r="C11042" t="str">
        <f>VLOOKUP(B11042,Content!$B$2:$D12479,3,FALSE)</f>
        <v>technology</v>
      </c>
      <c r="D11042" t="str">
        <f>VLOOKUP(B11042,Content!$B$2:$D12479,2,FALSE)</f>
        <v>photo</v>
      </c>
      <c r="E11042" t="s">
        <v>1042</v>
      </c>
      <c r="F11042">
        <f>VLOOKUP(E11042,ReactionTypes!$B$2:$D11057,3,FALSE)</f>
        <v>5</v>
      </c>
      <c r="G11042" t="str">
        <f>VLOOKUP(E11042,ReactionTypes!$B$2:$D11057,2,FALSE)</f>
        <v>negative</v>
      </c>
      <c r="H11042" s="4">
        <v>44200</v>
      </c>
      <c r="I11042">
        <f t="shared" si="1187"/>
        <v>1</v>
      </c>
      <c r="J11042">
        <f t="shared" si="1184"/>
        <v>2142</v>
      </c>
    </row>
    <row r="11043" spans="1:10">
      <c r="A11043">
        <v>11479</v>
      </c>
      <c r="B11043" t="s">
        <v>476</v>
      </c>
      <c r="C11043" t="str">
        <f>VLOOKUP(B11043,Content!$B$2:$D12480,3,FALSE)</f>
        <v>technology</v>
      </c>
      <c r="D11043" t="str">
        <f>VLOOKUP(B11043,Content!$B$2:$D12480,2,FALSE)</f>
        <v>photo</v>
      </c>
      <c r="E11043" t="s">
        <v>1037</v>
      </c>
      <c r="F11043">
        <f>VLOOKUP(E11043,ReactionTypes!$B$2:$D11058,3,FALSE)</f>
        <v>10</v>
      </c>
      <c r="G11043" t="str">
        <f>VLOOKUP(E11043,ReactionTypes!$B$2:$D11058,2,FALSE)</f>
        <v>negative</v>
      </c>
      <c r="H11043" s="4">
        <v>44412</v>
      </c>
      <c r="I11043">
        <f t="shared" si="1187"/>
        <v>8</v>
      </c>
      <c r="J11043">
        <f t="shared" si="1184"/>
        <v>2055</v>
      </c>
    </row>
    <row r="11044" spans="1:10">
      <c r="A11044">
        <v>11480</v>
      </c>
      <c r="B11044" t="s">
        <v>476</v>
      </c>
      <c r="C11044" t="str">
        <f>VLOOKUP(B11044,Content!$B$2:$D12481,3,FALSE)</f>
        <v>technology</v>
      </c>
      <c r="D11044" t="str">
        <f>VLOOKUP(B11044,Content!$B$2:$D12481,2,FALSE)</f>
        <v>photo</v>
      </c>
      <c r="E11044" t="s">
        <v>1046</v>
      </c>
      <c r="F11044">
        <f>VLOOKUP(E11044,ReactionTypes!$B$2:$D11059,3,FALSE)</f>
        <v>45</v>
      </c>
      <c r="G11044" t="str">
        <f>VLOOKUP(E11044,ReactionTypes!$B$2:$D11059,2,FALSE)</f>
        <v>positive</v>
      </c>
      <c r="H11044" t="s">
        <v>1243</v>
      </c>
      <c r="I11044">
        <v>2</v>
      </c>
      <c r="J11044">
        <f t="shared" si="1184"/>
        <v>1890</v>
      </c>
    </row>
    <row r="11045" spans="1:10">
      <c r="A11045">
        <v>11481</v>
      </c>
      <c r="B11045" t="s">
        <v>476</v>
      </c>
      <c r="C11045" t="str">
        <f>VLOOKUP(B11045,Content!$B$2:$D12482,3,FALSE)</f>
        <v>technology</v>
      </c>
      <c r="D11045" t="str">
        <f>VLOOKUP(B11045,Content!$B$2:$D12482,2,FALSE)</f>
        <v>photo</v>
      </c>
      <c r="E11045" t="s">
        <v>1041</v>
      </c>
      <c r="F11045">
        <f>VLOOKUP(E11045,ReactionTypes!$B$2:$D11060,3,FALSE)</f>
        <v>70</v>
      </c>
      <c r="G11045" t="str">
        <f>VLOOKUP(E11045,ReactionTypes!$B$2:$D11060,2,FALSE)</f>
        <v>positive</v>
      </c>
      <c r="H11045" t="s">
        <v>1107</v>
      </c>
      <c r="I11045">
        <v>8</v>
      </c>
      <c r="J11045">
        <f t="shared" si="1184"/>
        <v>2055</v>
      </c>
    </row>
    <row r="11046" spans="1:10">
      <c r="A11046">
        <v>11482</v>
      </c>
      <c r="B11046" t="s">
        <v>476</v>
      </c>
      <c r="C11046" t="str">
        <f>VLOOKUP(B11046,Content!$B$2:$D12483,3,FALSE)</f>
        <v>technology</v>
      </c>
      <c r="D11046" t="str">
        <f>VLOOKUP(B11046,Content!$B$2:$D12483,2,FALSE)</f>
        <v>photo</v>
      </c>
      <c r="E11046" t="s">
        <v>1047</v>
      </c>
      <c r="F11046">
        <f>VLOOKUP(E11046,ReactionTypes!$B$2:$D11061,3,FALSE)</f>
        <v>12</v>
      </c>
      <c r="G11046" t="str">
        <f>VLOOKUP(E11046,ReactionTypes!$B$2:$D11061,2,FALSE)</f>
        <v>negative</v>
      </c>
      <c r="H11046" t="s">
        <v>1150</v>
      </c>
      <c r="I11046">
        <v>11</v>
      </c>
      <c r="J11046">
        <f t="shared" si="1184"/>
        <v>2055</v>
      </c>
    </row>
    <row r="11047" spans="1:10">
      <c r="A11047">
        <v>11483</v>
      </c>
      <c r="B11047" t="s">
        <v>476</v>
      </c>
      <c r="C11047" t="str">
        <f>VLOOKUP(B11047,Content!$B$2:$D12484,3,FALSE)</f>
        <v>technology</v>
      </c>
      <c r="D11047" t="str">
        <f>VLOOKUP(B11047,Content!$B$2:$D12484,2,FALSE)</f>
        <v>photo</v>
      </c>
      <c r="E11047" t="s">
        <v>1051</v>
      </c>
      <c r="F11047">
        <f>VLOOKUP(E11047,ReactionTypes!$B$2:$D11062,3,FALSE)</f>
        <v>72</v>
      </c>
      <c r="G11047" t="str">
        <f>VLOOKUP(E11047,ReactionTypes!$B$2:$D11062,2,FALSE)</f>
        <v>positive</v>
      </c>
      <c r="H11047" s="4">
        <v>44085</v>
      </c>
      <c r="I11047">
        <f t="shared" ref="I11047:I11049" si="1188">MONTH(H11047)</f>
        <v>9</v>
      </c>
      <c r="J11047">
        <f t="shared" si="1184"/>
        <v>1991</v>
      </c>
    </row>
    <row r="11048" spans="1:10">
      <c r="A11048">
        <v>11485</v>
      </c>
      <c r="B11048" t="s">
        <v>477</v>
      </c>
      <c r="C11048" t="str">
        <f>VLOOKUP(B11048,Content!$B$2:$D12486,3,FALSE)</f>
        <v>public speaking</v>
      </c>
      <c r="D11048" t="str">
        <f>VLOOKUP(B11048,Content!$B$2:$D12486,2,FALSE)</f>
        <v>audio</v>
      </c>
      <c r="E11048" t="s">
        <v>1051</v>
      </c>
      <c r="F11048">
        <f>VLOOKUP(E11048,ReactionTypes!$B$2:$D11063,3,FALSE)</f>
        <v>72</v>
      </c>
      <c r="G11048" t="str">
        <f>VLOOKUP(E11048,ReactionTypes!$B$2:$D11063,2,FALSE)</f>
        <v>positive</v>
      </c>
      <c r="H11048" s="4">
        <v>44019</v>
      </c>
      <c r="I11048">
        <f t="shared" si="1188"/>
        <v>7</v>
      </c>
      <c r="J11048">
        <f t="shared" si="1184"/>
        <v>2116</v>
      </c>
    </row>
    <row r="11049" spans="1:10">
      <c r="A11049">
        <v>11486</v>
      </c>
      <c r="B11049" t="s">
        <v>477</v>
      </c>
      <c r="C11049" t="str">
        <f>VLOOKUP(B11049,Content!$B$2:$D12487,3,FALSE)</f>
        <v>public speaking</v>
      </c>
      <c r="D11049" t="str">
        <f>VLOOKUP(B11049,Content!$B$2:$D12487,2,FALSE)</f>
        <v>audio</v>
      </c>
      <c r="E11049" t="s">
        <v>1046</v>
      </c>
      <c r="F11049">
        <f>VLOOKUP(E11049,ReactionTypes!$B$2:$D11064,3,FALSE)</f>
        <v>45</v>
      </c>
      <c r="G11049" t="str">
        <f>VLOOKUP(E11049,ReactionTypes!$B$2:$D11064,2,FALSE)</f>
        <v>positive</v>
      </c>
      <c r="H11049" s="4">
        <v>44472</v>
      </c>
      <c r="I11049">
        <f t="shared" si="1188"/>
        <v>10</v>
      </c>
      <c r="J11049">
        <f t="shared" si="1184"/>
        <v>2087</v>
      </c>
    </row>
    <row r="11050" spans="1:10">
      <c r="A11050">
        <v>11487</v>
      </c>
      <c r="B11050" t="s">
        <v>477</v>
      </c>
      <c r="C11050" t="str">
        <f>VLOOKUP(B11050,Content!$B$2:$D12488,3,FALSE)</f>
        <v>public speaking</v>
      </c>
      <c r="D11050" t="str">
        <f>VLOOKUP(B11050,Content!$B$2:$D12488,2,FALSE)</f>
        <v>audio</v>
      </c>
      <c r="E11050" t="s">
        <v>1048</v>
      </c>
      <c r="F11050">
        <f>VLOOKUP(E11050,ReactionTypes!$B$2:$D11065,3,FALSE)</f>
        <v>50</v>
      </c>
      <c r="G11050" t="str">
        <f>VLOOKUP(E11050,ReactionTypes!$B$2:$D11065,2,FALSE)</f>
        <v>positive</v>
      </c>
      <c r="H11050" t="s">
        <v>1092</v>
      </c>
      <c r="I11050">
        <v>9</v>
      </c>
      <c r="J11050">
        <f t="shared" si="1184"/>
        <v>1991</v>
      </c>
    </row>
    <row r="11051" spans="1:10">
      <c r="A11051">
        <v>11488</v>
      </c>
      <c r="B11051" t="s">
        <v>477</v>
      </c>
      <c r="C11051" t="str">
        <f>VLOOKUP(B11051,Content!$B$2:$D12489,3,FALSE)</f>
        <v>public speaking</v>
      </c>
      <c r="D11051" t="str">
        <f>VLOOKUP(B11051,Content!$B$2:$D12489,2,FALSE)</f>
        <v>audio</v>
      </c>
      <c r="E11051" t="s">
        <v>1044</v>
      </c>
      <c r="F11051">
        <f>VLOOKUP(E11051,ReactionTypes!$B$2:$D11066,3,FALSE)</f>
        <v>20</v>
      </c>
      <c r="G11051" t="str">
        <f>VLOOKUP(E11051,ReactionTypes!$B$2:$D11066,2,FALSE)</f>
        <v>neutral</v>
      </c>
      <c r="H11051" s="4">
        <v>43872</v>
      </c>
      <c r="I11051">
        <f>MONTH(H11051)</f>
        <v>2</v>
      </c>
      <c r="J11051">
        <f t="shared" si="1184"/>
        <v>1890</v>
      </c>
    </row>
    <row r="11052" spans="1:10">
      <c r="A11052">
        <v>11489</v>
      </c>
      <c r="B11052" t="s">
        <v>477</v>
      </c>
      <c r="C11052" t="str">
        <f>VLOOKUP(B11052,Content!$B$2:$D12490,3,FALSE)</f>
        <v>public speaking</v>
      </c>
      <c r="D11052" t="str">
        <f>VLOOKUP(B11052,Content!$B$2:$D12490,2,FALSE)</f>
        <v>audio</v>
      </c>
      <c r="E11052" t="s">
        <v>1041</v>
      </c>
      <c r="F11052">
        <f>VLOOKUP(E11052,ReactionTypes!$B$2:$D11067,3,FALSE)</f>
        <v>70</v>
      </c>
      <c r="G11052" t="str">
        <f>VLOOKUP(E11052,ReactionTypes!$B$2:$D11067,2,FALSE)</f>
        <v>positive</v>
      </c>
      <c r="H11052" t="s">
        <v>1233</v>
      </c>
      <c r="I11052">
        <v>4</v>
      </c>
      <c r="J11052">
        <f t="shared" si="1184"/>
        <v>1978</v>
      </c>
    </row>
    <row r="11053" spans="1:10">
      <c r="A11053">
        <v>11490</v>
      </c>
      <c r="B11053" t="s">
        <v>477</v>
      </c>
      <c r="C11053" t="str">
        <f>VLOOKUP(B11053,Content!$B$2:$D12491,3,FALSE)</f>
        <v>public speaking</v>
      </c>
      <c r="D11053" t="str">
        <f>VLOOKUP(B11053,Content!$B$2:$D12491,2,FALSE)</f>
        <v>audio</v>
      </c>
      <c r="E11053" t="s">
        <v>1041</v>
      </c>
      <c r="F11053">
        <f>VLOOKUP(E11053,ReactionTypes!$B$2:$D11068,3,FALSE)</f>
        <v>70</v>
      </c>
      <c r="G11053" t="str">
        <f>VLOOKUP(E11053,ReactionTypes!$B$2:$D11068,2,FALSE)</f>
        <v>positive</v>
      </c>
      <c r="H11053" s="4">
        <v>44201</v>
      </c>
      <c r="I11053">
        <f>MONTH(H11053)</f>
        <v>1</v>
      </c>
      <c r="J11053">
        <f t="shared" si="1184"/>
        <v>2142</v>
      </c>
    </row>
    <row r="11054" spans="1:10">
      <c r="A11054">
        <v>11491</v>
      </c>
      <c r="B11054" t="s">
        <v>477</v>
      </c>
      <c r="C11054" t="str">
        <f>VLOOKUP(B11054,Content!$B$2:$D12492,3,FALSE)</f>
        <v>public speaking</v>
      </c>
      <c r="D11054" t="str">
        <f>VLOOKUP(B11054,Content!$B$2:$D12492,2,FALSE)</f>
        <v>audio</v>
      </c>
      <c r="E11054" t="s">
        <v>1050</v>
      </c>
      <c r="F11054">
        <f>VLOOKUP(E11054,ReactionTypes!$B$2:$D11069,3,FALSE)</f>
        <v>70</v>
      </c>
      <c r="G11054" t="str">
        <f>VLOOKUP(E11054,ReactionTypes!$B$2:$D11069,2,FALSE)</f>
        <v>positive</v>
      </c>
      <c r="H11054" t="s">
        <v>1246</v>
      </c>
      <c r="I11054">
        <v>2</v>
      </c>
      <c r="J11054">
        <f t="shared" si="1184"/>
        <v>1890</v>
      </c>
    </row>
    <row r="11055" spans="1:10">
      <c r="A11055">
        <v>11492</v>
      </c>
      <c r="B11055" t="s">
        <v>477</v>
      </c>
      <c r="C11055" t="str">
        <f>VLOOKUP(B11055,Content!$B$2:$D12493,3,FALSE)</f>
        <v>public speaking</v>
      </c>
      <c r="D11055" t="str">
        <f>VLOOKUP(B11055,Content!$B$2:$D12493,2,FALSE)</f>
        <v>audio</v>
      </c>
      <c r="E11055" t="s">
        <v>1036</v>
      </c>
      <c r="F11055">
        <f>VLOOKUP(E11055,ReactionTypes!$B$2:$D11070,3,FALSE)</f>
        <v>0</v>
      </c>
      <c r="G11055" t="str">
        <f>VLOOKUP(E11055,ReactionTypes!$B$2:$D11070,2,FALSE)</f>
        <v>negative</v>
      </c>
      <c r="H11055" s="4">
        <v>43994</v>
      </c>
      <c r="I11055">
        <f t="shared" ref="I11055:I11056" si="1189">MONTH(H11055)</f>
        <v>6</v>
      </c>
      <c r="J11055">
        <f t="shared" si="1184"/>
        <v>2068</v>
      </c>
    </row>
    <row r="11056" spans="1:10">
      <c r="A11056">
        <v>11493</v>
      </c>
      <c r="B11056" t="s">
        <v>477</v>
      </c>
      <c r="C11056" t="str">
        <f>VLOOKUP(B11056,Content!$B$2:$D12494,3,FALSE)</f>
        <v>public speaking</v>
      </c>
      <c r="D11056" t="str">
        <f>VLOOKUP(B11056,Content!$B$2:$D12494,2,FALSE)</f>
        <v>audio</v>
      </c>
      <c r="E11056" t="s">
        <v>1046</v>
      </c>
      <c r="F11056">
        <f>VLOOKUP(E11056,ReactionTypes!$B$2:$D11071,3,FALSE)</f>
        <v>45</v>
      </c>
      <c r="G11056" t="str">
        <f>VLOOKUP(E11056,ReactionTypes!$B$2:$D11071,2,FALSE)</f>
        <v>positive</v>
      </c>
      <c r="H11056" s="4">
        <v>44200</v>
      </c>
      <c r="I11056">
        <f t="shared" si="1189"/>
        <v>1</v>
      </c>
      <c r="J11056">
        <f t="shared" si="1184"/>
        <v>2142</v>
      </c>
    </row>
    <row r="11057" spans="1:10">
      <c r="A11057">
        <v>11494</v>
      </c>
      <c r="B11057" t="s">
        <v>477</v>
      </c>
      <c r="C11057" t="str">
        <f>VLOOKUP(B11057,Content!$B$2:$D12495,3,FALSE)</f>
        <v>public speaking</v>
      </c>
      <c r="D11057" t="str">
        <f>VLOOKUP(B11057,Content!$B$2:$D12495,2,FALSE)</f>
        <v>audio</v>
      </c>
      <c r="E11057" t="s">
        <v>1039</v>
      </c>
      <c r="F11057">
        <f>VLOOKUP(E11057,ReactionTypes!$B$2:$D11072,3,FALSE)</f>
        <v>30</v>
      </c>
      <c r="G11057" t="str">
        <f>VLOOKUP(E11057,ReactionTypes!$B$2:$D11072,2,FALSE)</f>
        <v>positive</v>
      </c>
      <c r="H11057" t="s">
        <v>1210</v>
      </c>
      <c r="I11057">
        <v>5</v>
      </c>
      <c r="J11057">
        <f t="shared" si="1184"/>
        <v>2110</v>
      </c>
    </row>
    <row r="11058" spans="1:10">
      <c r="A11058">
        <v>11495</v>
      </c>
      <c r="B11058" t="s">
        <v>477</v>
      </c>
      <c r="C11058" t="str">
        <f>VLOOKUP(B11058,Content!$B$2:$D12496,3,FALSE)</f>
        <v>public speaking</v>
      </c>
      <c r="D11058" t="str">
        <f>VLOOKUP(B11058,Content!$B$2:$D12496,2,FALSE)</f>
        <v>audio</v>
      </c>
      <c r="E11058" t="s">
        <v>1045</v>
      </c>
      <c r="F11058">
        <f>VLOOKUP(E11058,ReactionTypes!$B$2:$D11073,3,FALSE)</f>
        <v>75</v>
      </c>
      <c r="G11058" t="str">
        <f>VLOOKUP(E11058,ReactionTypes!$B$2:$D11073,2,FALSE)</f>
        <v>positive</v>
      </c>
      <c r="H11058" s="4">
        <v>44143</v>
      </c>
      <c r="I11058">
        <f>MONTH(H11058)</f>
        <v>11</v>
      </c>
      <c r="J11058">
        <f t="shared" si="1184"/>
        <v>2055</v>
      </c>
    </row>
    <row r="11059" spans="1:10">
      <c r="A11059">
        <v>11496</v>
      </c>
      <c r="B11059" t="s">
        <v>477</v>
      </c>
      <c r="C11059" t="str">
        <f>VLOOKUP(B11059,Content!$B$2:$D12497,3,FALSE)</f>
        <v>public speaking</v>
      </c>
      <c r="D11059" t="str">
        <f>VLOOKUP(B11059,Content!$B$2:$D12497,2,FALSE)</f>
        <v>audio</v>
      </c>
      <c r="E11059" t="s">
        <v>1036</v>
      </c>
      <c r="F11059">
        <f>VLOOKUP(E11059,ReactionTypes!$B$2:$D11074,3,FALSE)</f>
        <v>0</v>
      </c>
      <c r="G11059" t="str">
        <f>VLOOKUP(E11059,ReactionTypes!$B$2:$D11074,2,FALSE)</f>
        <v>negative</v>
      </c>
      <c r="H11059" t="s">
        <v>1281</v>
      </c>
      <c r="I11059">
        <v>1</v>
      </c>
      <c r="J11059">
        <f t="shared" si="1184"/>
        <v>2142</v>
      </c>
    </row>
    <row r="11060" spans="1:10">
      <c r="A11060">
        <v>11497</v>
      </c>
      <c r="B11060" t="s">
        <v>477</v>
      </c>
      <c r="C11060" t="str">
        <f>VLOOKUP(B11060,Content!$B$2:$D12498,3,FALSE)</f>
        <v>public speaking</v>
      </c>
      <c r="D11060" t="str">
        <f>VLOOKUP(B11060,Content!$B$2:$D12498,2,FALSE)</f>
        <v>audio</v>
      </c>
      <c r="E11060" t="s">
        <v>1047</v>
      </c>
      <c r="F11060">
        <f>VLOOKUP(E11060,ReactionTypes!$B$2:$D11075,3,FALSE)</f>
        <v>12</v>
      </c>
      <c r="G11060" t="str">
        <f>VLOOKUP(E11060,ReactionTypes!$B$2:$D11075,2,FALSE)</f>
        <v>negative</v>
      </c>
      <c r="H11060" s="4">
        <v>44442</v>
      </c>
      <c r="I11060">
        <f t="shared" ref="I11060:I11062" si="1190">MONTH(H11060)</f>
        <v>9</v>
      </c>
      <c r="J11060">
        <f t="shared" si="1184"/>
        <v>1991</v>
      </c>
    </row>
    <row r="11061" spans="1:10">
      <c r="A11061">
        <v>11498</v>
      </c>
      <c r="B11061" t="s">
        <v>477</v>
      </c>
      <c r="C11061" t="str">
        <f>VLOOKUP(B11061,Content!$B$2:$D12499,3,FALSE)</f>
        <v>public speaking</v>
      </c>
      <c r="D11061" t="str">
        <f>VLOOKUP(B11061,Content!$B$2:$D12499,2,FALSE)</f>
        <v>audio</v>
      </c>
      <c r="E11061" t="s">
        <v>1051</v>
      </c>
      <c r="F11061">
        <f>VLOOKUP(E11061,ReactionTypes!$B$2:$D11076,3,FALSE)</f>
        <v>72</v>
      </c>
      <c r="G11061" t="str">
        <f>VLOOKUP(E11061,ReactionTypes!$B$2:$D11076,2,FALSE)</f>
        <v>positive</v>
      </c>
      <c r="H11061" s="4">
        <v>44081</v>
      </c>
      <c r="I11061">
        <f t="shared" si="1190"/>
        <v>9</v>
      </c>
      <c r="J11061">
        <f t="shared" si="1184"/>
        <v>1991</v>
      </c>
    </row>
    <row r="11062" spans="1:10">
      <c r="A11062">
        <v>11499</v>
      </c>
      <c r="B11062" t="s">
        <v>477</v>
      </c>
      <c r="C11062" t="str">
        <f>VLOOKUP(B11062,Content!$B$2:$D12500,3,FALSE)</f>
        <v>public speaking</v>
      </c>
      <c r="D11062" t="str">
        <f>VLOOKUP(B11062,Content!$B$2:$D12500,2,FALSE)</f>
        <v>audio</v>
      </c>
      <c r="E11062" t="s">
        <v>1043</v>
      </c>
      <c r="F11062">
        <f>VLOOKUP(E11062,ReactionTypes!$B$2:$D11077,3,FALSE)</f>
        <v>65</v>
      </c>
      <c r="G11062" t="str">
        <f>VLOOKUP(E11062,ReactionTypes!$B$2:$D11077,2,FALSE)</f>
        <v>positive</v>
      </c>
      <c r="H11062" s="4">
        <v>44086</v>
      </c>
      <c r="I11062">
        <f t="shared" si="1190"/>
        <v>9</v>
      </c>
      <c r="J11062">
        <f t="shared" si="1184"/>
        <v>1991</v>
      </c>
    </row>
    <row r="11063" spans="1:10">
      <c r="A11063">
        <v>11500</v>
      </c>
      <c r="B11063" t="s">
        <v>477</v>
      </c>
      <c r="C11063" t="str">
        <f>VLOOKUP(B11063,Content!$B$2:$D12501,3,FALSE)</f>
        <v>public speaking</v>
      </c>
      <c r="D11063" t="str">
        <f>VLOOKUP(B11063,Content!$B$2:$D12501,2,FALSE)</f>
        <v>audio</v>
      </c>
      <c r="E11063" t="s">
        <v>1038</v>
      </c>
      <c r="F11063">
        <f>VLOOKUP(E11063,ReactionTypes!$B$2:$D11078,3,FALSE)</f>
        <v>15</v>
      </c>
      <c r="G11063" t="str">
        <f>VLOOKUP(E11063,ReactionTypes!$B$2:$D11078,2,FALSE)</f>
        <v>negative</v>
      </c>
      <c r="H11063" t="s">
        <v>1250</v>
      </c>
      <c r="I11063">
        <v>5</v>
      </c>
      <c r="J11063">
        <f t="shared" si="1184"/>
        <v>2110</v>
      </c>
    </row>
    <row r="11064" spans="1:10">
      <c r="A11064">
        <v>11501</v>
      </c>
      <c r="B11064" t="s">
        <v>477</v>
      </c>
      <c r="C11064" t="str">
        <f>VLOOKUP(B11064,Content!$B$2:$D12502,3,FALSE)</f>
        <v>public speaking</v>
      </c>
      <c r="D11064" t="str">
        <f>VLOOKUP(B11064,Content!$B$2:$D12502,2,FALSE)</f>
        <v>audio</v>
      </c>
      <c r="E11064" t="s">
        <v>1051</v>
      </c>
      <c r="F11064">
        <f>VLOOKUP(E11064,ReactionTypes!$B$2:$D11079,3,FALSE)</f>
        <v>72</v>
      </c>
      <c r="G11064" t="str">
        <f>VLOOKUP(E11064,ReactionTypes!$B$2:$D11079,2,FALSE)</f>
        <v>positive</v>
      </c>
      <c r="H11064" t="s">
        <v>1123</v>
      </c>
      <c r="I11064">
        <v>10</v>
      </c>
      <c r="J11064">
        <f t="shared" si="1184"/>
        <v>2087</v>
      </c>
    </row>
    <row r="11065" spans="1:10">
      <c r="A11065">
        <v>11502</v>
      </c>
      <c r="B11065" t="s">
        <v>477</v>
      </c>
      <c r="C11065" t="str">
        <f>VLOOKUP(B11065,Content!$B$2:$D12503,3,FALSE)</f>
        <v>public speaking</v>
      </c>
      <c r="D11065" t="str">
        <f>VLOOKUP(B11065,Content!$B$2:$D12503,2,FALSE)</f>
        <v>audio</v>
      </c>
      <c r="E11065" t="s">
        <v>1036</v>
      </c>
      <c r="F11065">
        <f>VLOOKUP(E11065,ReactionTypes!$B$2:$D11080,3,FALSE)</f>
        <v>0</v>
      </c>
      <c r="G11065" t="str">
        <f>VLOOKUP(E11065,ReactionTypes!$B$2:$D11080,2,FALSE)</f>
        <v>negative</v>
      </c>
      <c r="H11065" t="s">
        <v>1286</v>
      </c>
      <c r="I11065">
        <v>8</v>
      </c>
      <c r="J11065">
        <f t="shared" si="1184"/>
        <v>2055</v>
      </c>
    </row>
    <row r="11066" spans="1:10">
      <c r="A11066">
        <v>11503</v>
      </c>
      <c r="B11066" t="s">
        <v>477</v>
      </c>
      <c r="C11066" t="str">
        <f>VLOOKUP(B11066,Content!$B$2:$D12504,3,FALSE)</f>
        <v>public speaking</v>
      </c>
      <c r="D11066" t="str">
        <f>VLOOKUP(B11066,Content!$B$2:$D12504,2,FALSE)</f>
        <v>audio</v>
      </c>
      <c r="E11066" t="s">
        <v>1048</v>
      </c>
      <c r="F11066">
        <f>VLOOKUP(E11066,ReactionTypes!$B$2:$D11081,3,FALSE)</f>
        <v>50</v>
      </c>
      <c r="G11066" t="str">
        <f>VLOOKUP(E11066,ReactionTypes!$B$2:$D11081,2,FALSE)</f>
        <v>positive</v>
      </c>
      <c r="H11066" s="4">
        <v>43840</v>
      </c>
      <c r="I11066">
        <f t="shared" ref="I11066:I11068" si="1191">MONTH(H11066)</f>
        <v>1</v>
      </c>
      <c r="J11066">
        <f t="shared" si="1184"/>
        <v>2142</v>
      </c>
    </row>
    <row r="11067" spans="1:10">
      <c r="A11067">
        <v>11504</v>
      </c>
      <c r="B11067" t="s">
        <v>477</v>
      </c>
      <c r="C11067" t="str">
        <f>VLOOKUP(B11067,Content!$B$2:$D12505,3,FALSE)</f>
        <v>public speaking</v>
      </c>
      <c r="D11067" t="str">
        <f>VLOOKUP(B11067,Content!$B$2:$D12505,2,FALSE)</f>
        <v>audio</v>
      </c>
      <c r="E11067" t="s">
        <v>1048</v>
      </c>
      <c r="F11067">
        <f>VLOOKUP(E11067,ReactionTypes!$B$2:$D11082,3,FALSE)</f>
        <v>50</v>
      </c>
      <c r="G11067" t="str">
        <f>VLOOKUP(E11067,ReactionTypes!$B$2:$D11082,2,FALSE)</f>
        <v>positive</v>
      </c>
      <c r="H11067" s="4">
        <v>44144</v>
      </c>
      <c r="I11067">
        <f t="shared" si="1191"/>
        <v>11</v>
      </c>
      <c r="J11067">
        <f t="shared" si="1184"/>
        <v>2055</v>
      </c>
    </row>
    <row r="11068" spans="1:10">
      <c r="A11068">
        <v>11505</v>
      </c>
      <c r="B11068" t="s">
        <v>477</v>
      </c>
      <c r="C11068" t="str">
        <f>VLOOKUP(B11068,Content!$B$2:$D12506,3,FALSE)</f>
        <v>public speaking</v>
      </c>
      <c r="D11068" t="str">
        <f>VLOOKUP(B11068,Content!$B$2:$D12506,2,FALSE)</f>
        <v>audio</v>
      </c>
      <c r="E11068" t="s">
        <v>1043</v>
      </c>
      <c r="F11068">
        <f>VLOOKUP(E11068,ReactionTypes!$B$2:$D11083,3,FALSE)</f>
        <v>65</v>
      </c>
      <c r="G11068" t="str">
        <f>VLOOKUP(E11068,ReactionTypes!$B$2:$D11083,2,FALSE)</f>
        <v>positive</v>
      </c>
      <c r="H11068" s="4">
        <v>44143</v>
      </c>
      <c r="I11068">
        <f t="shared" si="1191"/>
        <v>11</v>
      </c>
      <c r="J11068">
        <f t="shared" si="1184"/>
        <v>2055</v>
      </c>
    </row>
    <row r="11069" spans="1:10">
      <c r="A11069">
        <v>11506</v>
      </c>
      <c r="B11069" t="s">
        <v>477</v>
      </c>
      <c r="C11069" t="str">
        <f>VLOOKUP(B11069,Content!$B$2:$D12507,3,FALSE)</f>
        <v>public speaking</v>
      </c>
      <c r="D11069" t="str">
        <f>VLOOKUP(B11069,Content!$B$2:$D12507,2,FALSE)</f>
        <v>audio</v>
      </c>
      <c r="E11069" t="s">
        <v>1042</v>
      </c>
      <c r="F11069">
        <f>VLOOKUP(E11069,ReactionTypes!$B$2:$D11084,3,FALSE)</f>
        <v>5</v>
      </c>
      <c r="G11069" t="str">
        <f>VLOOKUP(E11069,ReactionTypes!$B$2:$D11084,2,FALSE)</f>
        <v>negative</v>
      </c>
      <c r="H11069" t="s">
        <v>1265</v>
      </c>
      <c r="I11069">
        <v>1</v>
      </c>
      <c r="J11069">
        <f t="shared" si="1184"/>
        <v>2142</v>
      </c>
    </row>
    <row r="11070" spans="1:10">
      <c r="A11070">
        <v>11507</v>
      </c>
      <c r="B11070" t="s">
        <v>477</v>
      </c>
      <c r="C11070" t="str">
        <f>VLOOKUP(B11070,Content!$B$2:$D12508,3,FALSE)</f>
        <v>public speaking</v>
      </c>
      <c r="D11070" t="str">
        <f>VLOOKUP(B11070,Content!$B$2:$D12508,2,FALSE)</f>
        <v>audio</v>
      </c>
      <c r="E11070" t="s">
        <v>1046</v>
      </c>
      <c r="F11070">
        <f>VLOOKUP(E11070,ReactionTypes!$B$2:$D11085,3,FALSE)</f>
        <v>45</v>
      </c>
      <c r="G11070" t="str">
        <f>VLOOKUP(E11070,ReactionTypes!$B$2:$D11085,2,FALSE)</f>
        <v>positive</v>
      </c>
      <c r="H11070" t="s">
        <v>1092</v>
      </c>
      <c r="I11070">
        <v>9</v>
      </c>
      <c r="J11070">
        <f t="shared" si="1184"/>
        <v>1991</v>
      </c>
    </row>
    <row r="11071" spans="1:10">
      <c r="A11071">
        <v>11508</v>
      </c>
      <c r="B11071" t="s">
        <v>477</v>
      </c>
      <c r="C11071" t="str">
        <f>VLOOKUP(B11071,Content!$B$2:$D12509,3,FALSE)</f>
        <v>public speaking</v>
      </c>
      <c r="D11071" t="str">
        <f>VLOOKUP(B11071,Content!$B$2:$D12509,2,FALSE)</f>
        <v>audio</v>
      </c>
      <c r="E11071" t="s">
        <v>1045</v>
      </c>
      <c r="F11071">
        <f>VLOOKUP(E11071,ReactionTypes!$B$2:$D11086,3,FALSE)</f>
        <v>75</v>
      </c>
      <c r="G11071" t="str">
        <f>VLOOKUP(E11071,ReactionTypes!$B$2:$D11086,2,FALSE)</f>
        <v>positive</v>
      </c>
      <c r="H11071" t="s">
        <v>1224</v>
      </c>
      <c r="I11071">
        <v>3</v>
      </c>
      <c r="J11071">
        <f t="shared" si="1184"/>
        <v>1982</v>
      </c>
    </row>
    <row r="11072" spans="1:10">
      <c r="A11072">
        <v>11509</v>
      </c>
      <c r="B11072" t="s">
        <v>477</v>
      </c>
      <c r="C11072" t="str">
        <f>VLOOKUP(B11072,Content!$B$2:$D12510,3,FALSE)</f>
        <v>public speaking</v>
      </c>
      <c r="D11072" t="str">
        <f>VLOOKUP(B11072,Content!$B$2:$D12510,2,FALSE)</f>
        <v>audio</v>
      </c>
      <c r="E11072" t="s">
        <v>1041</v>
      </c>
      <c r="F11072">
        <f>VLOOKUP(E11072,ReactionTypes!$B$2:$D11087,3,FALSE)</f>
        <v>70</v>
      </c>
      <c r="G11072" t="str">
        <f>VLOOKUP(E11072,ReactionTypes!$B$2:$D11087,2,FALSE)</f>
        <v>positive</v>
      </c>
      <c r="H11072" t="s">
        <v>1179</v>
      </c>
      <c r="I11072">
        <v>12</v>
      </c>
      <c r="J11072">
        <f t="shared" si="1184"/>
        <v>2099</v>
      </c>
    </row>
    <row r="11073" spans="1:10">
      <c r="A11073">
        <v>11510</v>
      </c>
      <c r="B11073" t="s">
        <v>477</v>
      </c>
      <c r="C11073" t="str">
        <f>VLOOKUP(B11073,Content!$B$2:$D12511,3,FALSE)</f>
        <v>public speaking</v>
      </c>
      <c r="D11073" t="str">
        <f>VLOOKUP(B11073,Content!$B$2:$D12511,2,FALSE)</f>
        <v>audio</v>
      </c>
      <c r="E11073" t="s">
        <v>1044</v>
      </c>
      <c r="F11073">
        <f>VLOOKUP(E11073,ReactionTypes!$B$2:$D11088,3,FALSE)</f>
        <v>20</v>
      </c>
      <c r="G11073" t="str">
        <f>VLOOKUP(E11073,ReactionTypes!$B$2:$D11088,2,FALSE)</f>
        <v>neutral</v>
      </c>
      <c r="H11073" t="s">
        <v>1288</v>
      </c>
      <c r="I11073">
        <v>9</v>
      </c>
      <c r="J11073">
        <f t="shared" si="1184"/>
        <v>1991</v>
      </c>
    </row>
    <row r="11074" spans="1:10">
      <c r="A11074">
        <v>11511</v>
      </c>
      <c r="B11074" t="s">
        <v>477</v>
      </c>
      <c r="C11074" t="str">
        <f>VLOOKUP(B11074,Content!$B$2:$D12512,3,FALSE)</f>
        <v>public speaking</v>
      </c>
      <c r="D11074" t="str">
        <f>VLOOKUP(B11074,Content!$B$2:$D12512,2,FALSE)</f>
        <v>audio</v>
      </c>
      <c r="E11074" t="s">
        <v>1040</v>
      </c>
      <c r="F11074">
        <f>VLOOKUP(E11074,ReactionTypes!$B$2:$D11089,3,FALSE)</f>
        <v>35</v>
      </c>
      <c r="G11074" t="str">
        <f>VLOOKUP(E11074,ReactionTypes!$B$2:$D11089,2,FALSE)</f>
        <v>neutral</v>
      </c>
      <c r="H11074" s="4">
        <v>44351</v>
      </c>
      <c r="I11074">
        <f t="shared" ref="I11074:I11075" si="1192">MONTH(H11074)</f>
        <v>6</v>
      </c>
      <c r="J11074">
        <f t="shared" si="1184"/>
        <v>2068</v>
      </c>
    </row>
    <row r="11075" spans="1:10">
      <c r="A11075">
        <v>11512</v>
      </c>
      <c r="B11075" t="s">
        <v>477</v>
      </c>
      <c r="C11075" t="str">
        <f>VLOOKUP(B11075,Content!$B$2:$D12513,3,FALSE)</f>
        <v>public speaking</v>
      </c>
      <c r="D11075" t="str">
        <f>VLOOKUP(B11075,Content!$B$2:$D12513,2,FALSE)</f>
        <v>audio</v>
      </c>
      <c r="E11075" t="s">
        <v>1046</v>
      </c>
      <c r="F11075">
        <f>VLOOKUP(E11075,ReactionTypes!$B$2:$D11090,3,FALSE)</f>
        <v>45</v>
      </c>
      <c r="G11075" t="str">
        <f>VLOOKUP(E11075,ReactionTypes!$B$2:$D11090,2,FALSE)</f>
        <v>positive</v>
      </c>
      <c r="H11075" s="4">
        <v>44379</v>
      </c>
      <c r="I11075">
        <f t="shared" si="1192"/>
        <v>7</v>
      </c>
      <c r="J11075">
        <f t="shared" ref="J11075:J11138" si="1193">COUNTIF($I$2:$I$24574,I11075)</f>
        <v>2116</v>
      </c>
    </row>
    <row r="11076" spans="1:10">
      <c r="A11076">
        <v>11513</v>
      </c>
      <c r="B11076" t="s">
        <v>477</v>
      </c>
      <c r="C11076" t="str">
        <f>VLOOKUP(B11076,Content!$B$2:$D12514,3,FALSE)</f>
        <v>public speaking</v>
      </c>
      <c r="D11076" t="str">
        <f>VLOOKUP(B11076,Content!$B$2:$D12514,2,FALSE)</f>
        <v>audio</v>
      </c>
      <c r="E11076" t="s">
        <v>1049</v>
      </c>
      <c r="F11076">
        <f>VLOOKUP(E11076,ReactionTypes!$B$2:$D11091,3,FALSE)</f>
        <v>60</v>
      </c>
      <c r="G11076" t="str">
        <f>VLOOKUP(E11076,ReactionTypes!$B$2:$D11091,2,FALSE)</f>
        <v>positive</v>
      </c>
      <c r="H11076" t="s">
        <v>1156</v>
      </c>
      <c r="I11076">
        <v>11</v>
      </c>
      <c r="J11076">
        <f t="shared" si="1193"/>
        <v>2055</v>
      </c>
    </row>
    <row r="11077" spans="1:10">
      <c r="A11077">
        <v>11514</v>
      </c>
      <c r="B11077" t="s">
        <v>477</v>
      </c>
      <c r="C11077" t="str">
        <f>VLOOKUP(B11077,Content!$B$2:$D12515,3,FALSE)</f>
        <v>public speaking</v>
      </c>
      <c r="D11077" t="str">
        <f>VLOOKUP(B11077,Content!$B$2:$D12515,2,FALSE)</f>
        <v>audio</v>
      </c>
      <c r="E11077" t="s">
        <v>1037</v>
      </c>
      <c r="F11077">
        <f>VLOOKUP(E11077,ReactionTypes!$B$2:$D11092,3,FALSE)</f>
        <v>10</v>
      </c>
      <c r="G11077" t="str">
        <f>VLOOKUP(E11077,ReactionTypes!$B$2:$D11092,2,FALSE)</f>
        <v>negative</v>
      </c>
      <c r="H11077" t="s">
        <v>1160</v>
      </c>
      <c r="I11077">
        <v>12</v>
      </c>
      <c r="J11077">
        <f t="shared" si="1193"/>
        <v>2099</v>
      </c>
    </row>
    <row r="11078" spans="1:10">
      <c r="A11078">
        <v>11515</v>
      </c>
      <c r="B11078" t="s">
        <v>477</v>
      </c>
      <c r="C11078" t="str">
        <f>VLOOKUP(B11078,Content!$B$2:$D12516,3,FALSE)</f>
        <v>public speaking</v>
      </c>
      <c r="D11078" t="str">
        <f>VLOOKUP(B11078,Content!$B$2:$D12516,2,FALSE)</f>
        <v>audio</v>
      </c>
      <c r="E11078" t="s">
        <v>1046</v>
      </c>
      <c r="F11078">
        <f>VLOOKUP(E11078,ReactionTypes!$B$2:$D11093,3,FALSE)</f>
        <v>45</v>
      </c>
      <c r="G11078" t="str">
        <f>VLOOKUP(E11078,ReactionTypes!$B$2:$D11093,2,FALSE)</f>
        <v>positive</v>
      </c>
      <c r="H11078" t="s">
        <v>1087</v>
      </c>
      <c r="I11078">
        <v>10</v>
      </c>
      <c r="J11078">
        <f t="shared" si="1193"/>
        <v>2087</v>
      </c>
    </row>
    <row r="11079" spans="1:10">
      <c r="A11079">
        <v>11516</v>
      </c>
      <c r="B11079" t="s">
        <v>477</v>
      </c>
      <c r="C11079" t="str">
        <f>VLOOKUP(B11079,Content!$B$2:$D12517,3,FALSE)</f>
        <v>public speaking</v>
      </c>
      <c r="D11079" t="str">
        <f>VLOOKUP(B11079,Content!$B$2:$D12517,2,FALSE)</f>
        <v>audio</v>
      </c>
      <c r="E11079" t="s">
        <v>1046</v>
      </c>
      <c r="F11079">
        <f>VLOOKUP(E11079,ReactionTypes!$B$2:$D11094,3,FALSE)</f>
        <v>45</v>
      </c>
      <c r="G11079" t="str">
        <f>VLOOKUP(E11079,ReactionTypes!$B$2:$D11094,2,FALSE)</f>
        <v>positive</v>
      </c>
      <c r="H11079" t="s">
        <v>1198</v>
      </c>
      <c r="I11079">
        <v>5</v>
      </c>
      <c r="J11079">
        <f t="shared" si="1193"/>
        <v>2110</v>
      </c>
    </row>
    <row r="11080" spans="1:10">
      <c r="A11080">
        <v>11517</v>
      </c>
      <c r="B11080" t="s">
        <v>477</v>
      </c>
      <c r="C11080" t="str">
        <f>VLOOKUP(B11080,Content!$B$2:$D12518,3,FALSE)</f>
        <v>public speaking</v>
      </c>
      <c r="D11080" t="str">
        <f>VLOOKUP(B11080,Content!$B$2:$D12518,2,FALSE)</f>
        <v>audio</v>
      </c>
      <c r="E11080" t="s">
        <v>1046</v>
      </c>
      <c r="F11080">
        <f>VLOOKUP(E11080,ReactionTypes!$B$2:$D11095,3,FALSE)</f>
        <v>45</v>
      </c>
      <c r="G11080" t="str">
        <f>VLOOKUP(E11080,ReactionTypes!$B$2:$D11095,2,FALSE)</f>
        <v>positive</v>
      </c>
      <c r="H11080" t="s">
        <v>1146</v>
      </c>
      <c r="I11080">
        <v>8</v>
      </c>
      <c r="J11080">
        <f t="shared" si="1193"/>
        <v>2055</v>
      </c>
    </row>
    <row r="11081" spans="1:10">
      <c r="A11081">
        <v>11519</v>
      </c>
      <c r="B11081" t="s">
        <v>478</v>
      </c>
      <c r="C11081" t="str">
        <f>VLOOKUP(B11081,Content!$B$2:$D12520,3,FALSE)</f>
        <v>healthy eating</v>
      </c>
      <c r="D11081" t="str">
        <f>VLOOKUP(B11081,Content!$B$2:$D12520,2,FALSE)</f>
        <v>photo</v>
      </c>
      <c r="E11081" t="s">
        <v>1038</v>
      </c>
      <c r="F11081">
        <f>VLOOKUP(E11081,ReactionTypes!$B$2:$D11096,3,FALSE)</f>
        <v>15</v>
      </c>
      <c r="G11081" t="str">
        <f>VLOOKUP(E11081,ReactionTypes!$B$2:$D11096,2,FALSE)</f>
        <v>negative</v>
      </c>
      <c r="H11081" t="s">
        <v>1276</v>
      </c>
      <c r="I11081">
        <v>2</v>
      </c>
      <c r="J11081">
        <f t="shared" si="1193"/>
        <v>1890</v>
      </c>
    </row>
    <row r="11082" spans="1:10">
      <c r="A11082">
        <v>11520</v>
      </c>
      <c r="B11082" t="s">
        <v>478</v>
      </c>
      <c r="C11082" t="str">
        <f>VLOOKUP(B11082,Content!$B$2:$D12521,3,FALSE)</f>
        <v>healthy eating</v>
      </c>
      <c r="D11082" t="str">
        <f>VLOOKUP(B11082,Content!$B$2:$D12521,2,FALSE)</f>
        <v>photo</v>
      </c>
      <c r="E11082" t="s">
        <v>1038</v>
      </c>
      <c r="F11082">
        <f>VLOOKUP(E11082,ReactionTypes!$B$2:$D11097,3,FALSE)</f>
        <v>15</v>
      </c>
      <c r="G11082" t="str">
        <f>VLOOKUP(E11082,ReactionTypes!$B$2:$D11097,2,FALSE)</f>
        <v>negative</v>
      </c>
      <c r="H11082" t="s">
        <v>1176</v>
      </c>
      <c r="I11082">
        <v>11</v>
      </c>
      <c r="J11082">
        <f t="shared" si="1193"/>
        <v>2055</v>
      </c>
    </row>
    <row r="11083" spans="1:10">
      <c r="A11083">
        <v>11521</v>
      </c>
      <c r="B11083" t="s">
        <v>478</v>
      </c>
      <c r="C11083" t="str">
        <f>VLOOKUP(B11083,Content!$B$2:$D12522,3,FALSE)</f>
        <v>healthy eating</v>
      </c>
      <c r="D11083" t="str">
        <f>VLOOKUP(B11083,Content!$B$2:$D12522,2,FALSE)</f>
        <v>photo</v>
      </c>
      <c r="E11083" t="s">
        <v>1041</v>
      </c>
      <c r="F11083">
        <f>VLOOKUP(E11083,ReactionTypes!$B$2:$D11098,3,FALSE)</f>
        <v>70</v>
      </c>
      <c r="G11083" t="str">
        <f>VLOOKUP(E11083,ReactionTypes!$B$2:$D11098,2,FALSE)</f>
        <v>positive</v>
      </c>
      <c r="H11083" t="s">
        <v>1260</v>
      </c>
      <c r="I11083">
        <v>5</v>
      </c>
      <c r="J11083">
        <f t="shared" si="1193"/>
        <v>2110</v>
      </c>
    </row>
    <row r="11084" spans="1:10">
      <c r="A11084">
        <v>11522</v>
      </c>
      <c r="B11084" t="s">
        <v>478</v>
      </c>
      <c r="C11084" t="str">
        <f>VLOOKUP(B11084,Content!$B$2:$D12523,3,FALSE)</f>
        <v>healthy eating</v>
      </c>
      <c r="D11084" t="str">
        <f>VLOOKUP(B11084,Content!$B$2:$D12523,2,FALSE)</f>
        <v>photo</v>
      </c>
      <c r="E11084" t="s">
        <v>1042</v>
      </c>
      <c r="F11084">
        <f>VLOOKUP(E11084,ReactionTypes!$B$2:$D11099,3,FALSE)</f>
        <v>5</v>
      </c>
      <c r="G11084" t="str">
        <f>VLOOKUP(E11084,ReactionTypes!$B$2:$D11099,2,FALSE)</f>
        <v>negative</v>
      </c>
      <c r="H11084" s="4">
        <v>44444</v>
      </c>
      <c r="I11084">
        <f>MONTH(H11084)</f>
        <v>9</v>
      </c>
      <c r="J11084">
        <f t="shared" si="1193"/>
        <v>1991</v>
      </c>
    </row>
    <row r="11085" spans="1:10">
      <c r="A11085">
        <v>11523</v>
      </c>
      <c r="B11085" t="s">
        <v>478</v>
      </c>
      <c r="C11085" t="str">
        <f>VLOOKUP(B11085,Content!$B$2:$D12524,3,FALSE)</f>
        <v>healthy eating</v>
      </c>
      <c r="D11085" t="str">
        <f>VLOOKUP(B11085,Content!$B$2:$D12524,2,FALSE)</f>
        <v>photo</v>
      </c>
      <c r="E11085" t="s">
        <v>1044</v>
      </c>
      <c r="F11085">
        <f>VLOOKUP(E11085,ReactionTypes!$B$2:$D11100,3,FALSE)</f>
        <v>20</v>
      </c>
      <c r="G11085" t="str">
        <f>VLOOKUP(E11085,ReactionTypes!$B$2:$D11100,2,FALSE)</f>
        <v>neutral</v>
      </c>
      <c r="H11085" t="s">
        <v>1125</v>
      </c>
      <c r="I11085">
        <v>11</v>
      </c>
      <c r="J11085">
        <f t="shared" si="1193"/>
        <v>2055</v>
      </c>
    </row>
    <row r="11086" spans="1:10">
      <c r="A11086">
        <v>11524</v>
      </c>
      <c r="B11086" t="s">
        <v>478</v>
      </c>
      <c r="C11086" t="str">
        <f>VLOOKUP(B11086,Content!$B$2:$D12525,3,FALSE)</f>
        <v>healthy eating</v>
      </c>
      <c r="D11086" t="str">
        <f>VLOOKUP(B11086,Content!$B$2:$D12525,2,FALSE)</f>
        <v>photo</v>
      </c>
      <c r="E11086" t="s">
        <v>1048</v>
      </c>
      <c r="F11086">
        <f>VLOOKUP(E11086,ReactionTypes!$B$2:$D11101,3,FALSE)</f>
        <v>50</v>
      </c>
      <c r="G11086" t="str">
        <f>VLOOKUP(E11086,ReactionTypes!$B$2:$D11101,2,FALSE)</f>
        <v>positive</v>
      </c>
      <c r="H11086" t="s">
        <v>1275</v>
      </c>
      <c r="I11086">
        <v>2</v>
      </c>
      <c r="J11086">
        <f t="shared" si="1193"/>
        <v>1890</v>
      </c>
    </row>
    <row r="11087" spans="1:10">
      <c r="A11087">
        <v>11525</v>
      </c>
      <c r="B11087" t="s">
        <v>478</v>
      </c>
      <c r="C11087" t="str">
        <f>VLOOKUP(B11087,Content!$B$2:$D12526,3,FALSE)</f>
        <v>healthy eating</v>
      </c>
      <c r="D11087" t="str">
        <f>VLOOKUP(B11087,Content!$B$2:$D12526,2,FALSE)</f>
        <v>photo</v>
      </c>
      <c r="E11087" t="s">
        <v>1038</v>
      </c>
      <c r="F11087">
        <f>VLOOKUP(E11087,ReactionTypes!$B$2:$D11102,3,FALSE)</f>
        <v>15</v>
      </c>
      <c r="G11087" t="str">
        <f>VLOOKUP(E11087,ReactionTypes!$B$2:$D11102,2,FALSE)</f>
        <v>negative</v>
      </c>
      <c r="H11087" s="4">
        <v>44022</v>
      </c>
      <c r="I11087">
        <f>MONTH(H11087)</f>
        <v>7</v>
      </c>
      <c r="J11087">
        <f t="shared" si="1193"/>
        <v>2116</v>
      </c>
    </row>
    <row r="11088" spans="1:10">
      <c r="A11088">
        <v>11526</v>
      </c>
      <c r="B11088" t="s">
        <v>478</v>
      </c>
      <c r="C11088" t="str">
        <f>VLOOKUP(B11088,Content!$B$2:$D12527,3,FALSE)</f>
        <v>healthy eating</v>
      </c>
      <c r="D11088" t="str">
        <f>VLOOKUP(B11088,Content!$B$2:$D12527,2,FALSE)</f>
        <v>photo</v>
      </c>
      <c r="E11088" t="s">
        <v>1045</v>
      </c>
      <c r="F11088">
        <f>VLOOKUP(E11088,ReactionTypes!$B$2:$D11103,3,FALSE)</f>
        <v>75</v>
      </c>
      <c r="G11088" t="str">
        <f>VLOOKUP(E11088,ReactionTypes!$B$2:$D11103,2,FALSE)</f>
        <v>positive</v>
      </c>
      <c r="H11088" t="s">
        <v>1102</v>
      </c>
      <c r="I11088">
        <v>9</v>
      </c>
      <c r="J11088">
        <f t="shared" si="1193"/>
        <v>1991</v>
      </c>
    </row>
    <row r="11089" spans="1:10">
      <c r="A11089">
        <v>11527</v>
      </c>
      <c r="B11089" t="s">
        <v>478</v>
      </c>
      <c r="C11089" t="str">
        <f>VLOOKUP(B11089,Content!$B$2:$D12528,3,FALSE)</f>
        <v>healthy eating</v>
      </c>
      <c r="D11089" t="str">
        <f>VLOOKUP(B11089,Content!$B$2:$D12528,2,FALSE)</f>
        <v>photo</v>
      </c>
      <c r="E11089" t="s">
        <v>1041</v>
      </c>
      <c r="F11089">
        <f>VLOOKUP(E11089,ReactionTypes!$B$2:$D11104,3,FALSE)</f>
        <v>70</v>
      </c>
      <c r="G11089" t="str">
        <f>VLOOKUP(E11089,ReactionTypes!$B$2:$D11104,2,FALSE)</f>
        <v>positive</v>
      </c>
      <c r="H11089" t="s">
        <v>1231</v>
      </c>
      <c r="I11089">
        <v>2</v>
      </c>
      <c r="J11089">
        <f t="shared" si="1193"/>
        <v>1890</v>
      </c>
    </row>
    <row r="11090" spans="1:10">
      <c r="A11090">
        <v>11528</v>
      </c>
      <c r="B11090" t="s">
        <v>478</v>
      </c>
      <c r="C11090" t="str">
        <f>VLOOKUP(B11090,Content!$B$2:$D12529,3,FALSE)</f>
        <v>healthy eating</v>
      </c>
      <c r="D11090" t="str">
        <f>VLOOKUP(B11090,Content!$B$2:$D12529,2,FALSE)</f>
        <v>photo</v>
      </c>
      <c r="E11090" t="s">
        <v>1048</v>
      </c>
      <c r="F11090">
        <f>VLOOKUP(E11090,ReactionTypes!$B$2:$D11105,3,FALSE)</f>
        <v>50</v>
      </c>
      <c r="G11090" t="str">
        <f>VLOOKUP(E11090,ReactionTypes!$B$2:$D11105,2,FALSE)</f>
        <v>positive</v>
      </c>
      <c r="H11090" t="s">
        <v>1182</v>
      </c>
      <c r="I11090">
        <v>7</v>
      </c>
      <c r="J11090">
        <f t="shared" si="1193"/>
        <v>2116</v>
      </c>
    </row>
    <row r="11091" spans="1:10">
      <c r="A11091">
        <v>11529</v>
      </c>
      <c r="B11091" t="s">
        <v>478</v>
      </c>
      <c r="C11091" t="str">
        <f>VLOOKUP(B11091,Content!$B$2:$D12530,3,FALSE)</f>
        <v>healthy eating</v>
      </c>
      <c r="D11091" t="str">
        <f>VLOOKUP(B11091,Content!$B$2:$D12530,2,FALSE)</f>
        <v>photo</v>
      </c>
      <c r="E11091" t="s">
        <v>1041</v>
      </c>
      <c r="F11091">
        <f>VLOOKUP(E11091,ReactionTypes!$B$2:$D11106,3,FALSE)</f>
        <v>70</v>
      </c>
      <c r="G11091" t="str">
        <f>VLOOKUP(E11091,ReactionTypes!$B$2:$D11106,2,FALSE)</f>
        <v>positive</v>
      </c>
      <c r="H11091" s="4">
        <v>43932</v>
      </c>
      <c r="I11091">
        <f>MONTH(H11091)</f>
        <v>4</v>
      </c>
      <c r="J11091">
        <f t="shared" si="1193"/>
        <v>1978</v>
      </c>
    </row>
    <row r="11092" spans="1:10">
      <c r="A11092">
        <v>11530</v>
      </c>
      <c r="B11092" t="s">
        <v>478</v>
      </c>
      <c r="C11092" t="str">
        <f>VLOOKUP(B11092,Content!$B$2:$D12531,3,FALSE)</f>
        <v>healthy eating</v>
      </c>
      <c r="D11092" t="str">
        <f>VLOOKUP(B11092,Content!$B$2:$D12531,2,FALSE)</f>
        <v>photo</v>
      </c>
      <c r="E11092" t="s">
        <v>1043</v>
      </c>
      <c r="F11092">
        <f>VLOOKUP(E11092,ReactionTypes!$B$2:$D11107,3,FALSE)</f>
        <v>65</v>
      </c>
      <c r="G11092" t="str">
        <f>VLOOKUP(E11092,ReactionTypes!$B$2:$D11107,2,FALSE)</f>
        <v>positive</v>
      </c>
      <c r="H11092" t="s">
        <v>1072</v>
      </c>
      <c r="I11092">
        <v>9</v>
      </c>
      <c r="J11092">
        <f t="shared" si="1193"/>
        <v>1991</v>
      </c>
    </row>
    <row r="11093" spans="1:10">
      <c r="A11093">
        <v>11531</v>
      </c>
      <c r="B11093" t="s">
        <v>478</v>
      </c>
      <c r="C11093" t="str">
        <f>VLOOKUP(B11093,Content!$B$2:$D12532,3,FALSE)</f>
        <v>healthy eating</v>
      </c>
      <c r="D11093" t="str">
        <f>VLOOKUP(B11093,Content!$B$2:$D12532,2,FALSE)</f>
        <v>photo</v>
      </c>
      <c r="E11093" t="s">
        <v>1046</v>
      </c>
      <c r="F11093">
        <f>VLOOKUP(E11093,ReactionTypes!$B$2:$D11108,3,FALSE)</f>
        <v>45</v>
      </c>
      <c r="G11093" t="str">
        <f>VLOOKUP(E11093,ReactionTypes!$B$2:$D11108,2,FALSE)</f>
        <v>positive</v>
      </c>
      <c r="H11093" t="s">
        <v>1186</v>
      </c>
      <c r="I11093">
        <v>4</v>
      </c>
      <c r="J11093">
        <f t="shared" si="1193"/>
        <v>1978</v>
      </c>
    </row>
    <row r="11094" spans="1:10">
      <c r="A11094">
        <v>11532</v>
      </c>
      <c r="B11094" t="s">
        <v>478</v>
      </c>
      <c r="C11094" t="str">
        <f>VLOOKUP(B11094,Content!$B$2:$D12533,3,FALSE)</f>
        <v>healthy eating</v>
      </c>
      <c r="D11094" t="str">
        <f>VLOOKUP(B11094,Content!$B$2:$D12533,2,FALSE)</f>
        <v>photo</v>
      </c>
      <c r="E11094" t="s">
        <v>1046</v>
      </c>
      <c r="F11094">
        <f>VLOOKUP(E11094,ReactionTypes!$B$2:$D11109,3,FALSE)</f>
        <v>45</v>
      </c>
      <c r="G11094" t="str">
        <f>VLOOKUP(E11094,ReactionTypes!$B$2:$D11109,2,FALSE)</f>
        <v>positive</v>
      </c>
      <c r="H11094" t="s">
        <v>1143</v>
      </c>
      <c r="I11094">
        <v>10</v>
      </c>
      <c r="J11094">
        <f t="shared" si="1193"/>
        <v>2087</v>
      </c>
    </row>
    <row r="11095" spans="1:10">
      <c r="A11095">
        <v>11533</v>
      </c>
      <c r="B11095" t="s">
        <v>478</v>
      </c>
      <c r="C11095" t="str">
        <f>VLOOKUP(B11095,Content!$B$2:$D12534,3,FALSE)</f>
        <v>healthy eating</v>
      </c>
      <c r="D11095" t="str">
        <f>VLOOKUP(B11095,Content!$B$2:$D12534,2,FALSE)</f>
        <v>photo</v>
      </c>
      <c r="E11095" t="s">
        <v>1044</v>
      </c>
      <c r="F11095">
        <f>VLOOKUP(E11095,ReactionTypes!$B$2:$D11110,3,FALSE)</f>
        <v>20</v>
      </c>
      <c r="G11095" t="str">
        <f>VLOOKUP(E11095,ReactionTypes!$B$2:$D11110,2,FALSE)</f>
        <v>neutral</v>
      </c>
      <c r="H11095" t="s">
        <v>1091</v>
      </c>
      <c r="I11095">
        <v>10</v>
      </c>
      <c r="J11095">
        <f t="shared" si="1193"/>
        <v>2087</v>
      </c>
    </row>
    <row r="11096" spans="1:10">
      <c r="A11096">
        <v>11534</v>
      </c>
      <c r="B11096" t="s">
        <v>478</v>
      </c>
      <c r="C11096" t="str">
        <f>VLOOKUP(B11096,Content!$B$2:$D12535,3,FALSE)</f>
        <v>healthy eating</v>
      </c>
      <c r="D11096" t="str">
        <f>VLOOKUP(B11096,Content!$B$2:$D12535,2,FALSE)</f>
        <v>photo</v>
      </c>
      <c r="E11096" t="s">
        <v>1048</v>
      </c>
      <c r="F11096">
        <f>VLOOKUP(E11096,ReactionTypes!$B$2:$D11111,3,FALSE)</f>
        <v>50</v>
      </c>
      <c r="G11096" t="str">
        <f>VLOOKUP(E11096,ReactionTypes!$B$2:$D11111,2,FALSE)</f>
        <v>positive</v>
      </c>
      <c r="H11096" t="s">
        <v>1131</v>
      </c>
      <c r="I11096">
        <v>12</v>
      </c>
      <c r="J11096">
        <f t="shared" si="1193"/>
        <v>2099</v>
      </c>
    </row>
    <row r="11097" spans="1:10">
      <c r="A11097">
        <v>11535</v>
      </c>
      <c r="B11097" t="s">
        <v>478</v>
      </c>
      <c r="C11097" t="str">
        <f>VLOOKUP(B11097,Content!$B$2:$D12536,3,FALSE)</f>
        <v>healthy eating</v>
      </c>
      <c r="D11097" t="str">
        <f>VLOOKUP(B11097,Content!$B$2:$D12536,2,FALSE)</f>
        <v>photo</v>
      </c>
      <c r="E11097" t="s">
        <v>1051</v>
      </c>
      <c r="F11097">
        <f>VLOOKUP(E11097,ReactionTypes!$B$2:$D11112,3,FALSE)</f>
        <v>72</v>
      </c>
      <c r="G11097" t="str">
        <f>VLOOKUP(E11097,ReactionTypes!$B$2:$D11112,2,FALSE)</f>
        <v>positive</v>
      </c>
      <c r="H11097" s="4">
        <v>44172</v>
      </c>
      <c r="I11097">
        <f t="shared" ref="I11097:I11098" si="1194">MONTH(H11097)</f>
        <v>12</v>
      </c>
      <c r="J11097">
        <f t="shared" si="1193"/>
        <v>2099</v>
      </c>
    </row>
    <row r="11098" spans="1:10">
      <c r="A11098">
        <v>11536</v>
      </c>
      <c r="B11098" t="s">
        <v>478</v>
      </c>
      <c r="C11098" t="str">
        <f>VLOOKUP(B11098,Content!$B$2:$D12537,3,FALSE)</f>
        <v>healthy eating</v>
      </c>
      <c r="D11098" t="str">
        <f>VLOOKUP(B11098,Content!$B$2:$D12537,2,FALSE)</f>
        <v>photo</v>
      </c>
      <c r="E11098" t="s">
        <v>1042</v>
      </c>
      <c r="F11098">
        <f>VLOOKUP(E11098,ReactionTypes!$B$2:$D11113,3,FALSE)</f>
        <v>5</v>
      </c>
      <c r="G11098" t="str">
        <f>VLOOKUP(E11098,ReactionTypes!$B$2:$D11113,2,FALSE)</f>
        <v>negative</v>
      </c>
      <c r="H11098" s="4">
        <v>44020</v>
      </c>
      <c r="I11098">
        <f t="shared" si="1194"/>
        <v>7</v>
      </c>
      <c r="J11098">
        <f t="shared" si="1193"/>
        <v>2116</v>
      </c>
    </row>
    <row r="11099" spans="1:10">
      <c r="A11099">
        <v>11537</v>
      </c>
      <c r="B11099" t="s">
        <v>478</v>
      </c>
      <c r="C11099" t="str">
        <f>VLOOKUP(B11099,Content!$B$2:$D12538,3,FALSE)</f>
        <v>healthy eating</v>
      </c>
      <c r="D11099" t="str">
        <f>VLOOKUP(B11099,Content!$B$2:$D12538,2,FALSE)</f>
        <v>photo</v>
      </c>
      <c r="E11099" t="s">
        <v>1041</v>
      </c>
      <c r="F11099">
        <f>VLOOKUP(E11099,ReactionTypes!$B$2:$D11114,3,FALSE)</f>
        <v>70</v>
      </c>
      <c r="G11099" t="str">
        <f>VLOOKUP(E11099,ReactionTypes!$B$2:$D11114,2,FALSE)</f>
        <v>positive</v>
      </c>
      <c r="H11099" t="s">
        <v>1115</v>
      </c>
      <c r="I11099">
        <v>7</v>
      </c>
      <c r="J11099">
        <f t="shared" si="1193"/>
        <v>2116</v>
      </c>
    </row>
    <row r="11100" spans="1:10">
      <c r="A11100">
        <v>11538</v>
      </c>
      <c r="B11100" t="s">
        <v>478</v>
      </c>
      <c r="C11100" t="str">
        <f>VLOOKUP(B11100,Content!$B$2:$D12539,3,FALSE)</f>
        <v>healthy eating</v>
      </c>
      <c r="D11100" t="str">
        <f>VLOOKUP(B11100,Content!$B$2:$D12539,2,FALSE)</f>
        <v>photo</v>
      </c>
      <c r="E11100" t="s">
        <v>1044</v>
      </c>
      <c r="F11100">
        <f>VLOOKUP(E11100,ReactionTypes!$B$2:$D11115,3,FALSE)</f>
        <v>20</v>
      </c>
      <c r="G11100" t="str">
        <f>VLOOKUP(E11100,ReactionTypes!$B$2:$D11115,2,FALSE)</f>
        <v>neutral</v>
      </c>
      <c r="H11100" s="4">
        <v>44444</v>
      </c>
      <c r="I11100">
        <f t="shared" ref="I11100:I11101" si="1195">MONTH(H11100)</f>
        <v>9</v>
      </c>
      <c r="J11100">
        <f t="shared" si="1193"/>
        <v>1991</v>
      </c>
    </row>
    <row r="11101" spans="1:10">
      <c r="A11101">
        <v>11539</v>
      </c>
      <c r="B11101" t="s">
        <v>478</v>
      </c>
      <c r="C11101" t="str">
        <f>VLOOKUP(B11101,Content!$B$2:$D12540,3,FALSE)</f>
        <v>healthy eating</v>
      </c>
      <c r="D11101" t="str">
        <f>VLOOKUP(B11101,Content!$B$2:$D12540,2,FALSE)</f>
        <v>photo</v>
      </c>
      <c r="E11101" t="s">
        <v>1038</v>
      </c>
      <c r="F11101">
        <f>VLOOKUP(E11101,ReactionTypes!$B$2:$D11116,3,FALSE)</f>
        <v>15</v>
      </c>
      <c r="G11101" t="str">
        <f>VLOOKUP(E11101,ReactionTypes!$B$2:$D11116,2,FALSE)</f>
        <v>negative</v>
      </c>
      <c r="H11101" s="4">
        <v>44506</v>
      </c>
      <c r="I11101">
        <f t="shared" si="1195"/>
        <v>11</v>
      </c>
      <c r="J11101">
        <f t="shared" si="1193"/>
        <v>2055</v>
      </c>
    </row>
    <row r="11102" spans="1:10">
      <c r="A11102">
        <v>11540</v>
      </c>
      <c r="B11102" t="s">
        <v>478</v>
      </c>
      <c r="C11102" t="str">
        <f>VLOOKUP(B11102,Content!$B$2:$D12541,3,FALSE)</f>
        <v>healthy eating</v>
      </c>
      <c r="D11102" t="str">
        <f>VLOOKUP(B11102,Content!$B$2:$D12541,2,FALSE)</f>
        <v>photo</v>
      </c>
      <c r="E11102" t="s">
        <v>1051</v>
      </c>
      <c r="F11102">
        <f>VLOOKUP(E11102,ReactionTypes!$B$2:$D11117,3,FALSE)</f>
        <v>72</v>
      </c>
      <c r="G11102" t="str">
        <f>VLOOKUP(E11102,ReactionTypes!$B$2:$D11117,2,FALSE)</f>
        <v>positive</v>
      </c>
      <c r="H11102" t="s">
        <v>1197</v>
      </c>
      <c r="I11102">
        <v>3</v>
      </c>
      <c r="J11102">
        <f t="shared" si="1193"/>
        <v>1982</v>
      </c>
    </row>
    <row r="11103" spans="1:10">
      <c r="A11103">
        <v>11541</v>
      </c>
      <c r="B11103" t="s">
        <v>478</v>
      </c>
      <c r="C11103" t="str">
        <f>VLOOKUP(B11103,Content!$B$2:$D12542,3,FALSE)</f>
        <v>healthy eating</v>
      </c>
      <c r="D11103" t="str">
        <f>VLOOKUP(B11103,Content!$B$2:$D12542,2,FALSE)</f>
        <v>photo</v>
      </c>
      <c r="E11103" t="s">
        <v>1037</v>
      </c>
      <c r="F11103">
        <f>VLOOKUP(E11103,ReactionTypes!$B$2:$D11118,3,FALSE)</f>
        <v>10</v>
      </c>
      <c r="G11103" t="str">
        <f>VLOOKUP(E11103,ReactionTypes!$B$2:$D11118,2,FALSE)</f>
        <v>negative</v>
      </c>
      <c r="H11103" t="s">
        <v>1136</v>
      </c>
      <c r="I11103">
        <v>9</v>
      </c>
      <c r="J11103">
        <f t="shared" si="1193"/>
        <v>1991</v>
      </c>
    </row>
    <row r="11104" spans="1:10">
      <c r="A11104">
        <v>11542</v>
      </c>
      <c r="B11104" t="s">
        <v>478</v>
      </c>
      <c r="C11104" t="str">
        <f>VLOOKUP(B11104,Content!$B$2:$D12543,3,FALSE)</f>
        <v>healthy eating</v>
      </c>
      <c r="D11104" t="str">
        <f>VLOOKUP(B11104,Content!$B$2:$D12543,2,FALSE)</f>
        <v>photo</v>
      </c>
      <c r="E11104" t="s">
        <v>1041</v>
      </c>
      <c r="F11104">
        <f>VLOOKUP(E11104,ReactionTypes!$B$2:$D11119,3,FALSE)</f>
        <v>70</v>
      </c>
      <c r="G11104" t="str">
        <f>VLOOKUP(E11104,ReactionTypes!$B$2:$D11119,2,FALSE)</f>
        <v>positive</v>
      </c>
      <c r="H11104" t="s">
        <v>1240</v>
      </c>
      <c r="I11104">
        <v>2</v>
      </c>
      <c r="J11104">
        <f t="shared" si="1193"/>
        <v>1890</v>
      </c>
    </row>
    <row r="11105" spans="1:10">
      <c r="A11105">
        <v>11543</v>
      </c>
      <c r="B11105" t="s">
        <v>478</v>
      </c>
      <c r="C11105" t="str">
        <f>VLOOKUP(B11105,Content!$B$2:$D12544,3,FALSE)</f>
        <v>healthy eating</v>
      </c>
      <c r="D11105" t="str">
        <f>VLOOKUP(B11105,Content!$B$2:$D12544,2,FALSE)</f>
        <v>photo</v>
      </c>
      <c r="E11105" t="s">
        <v>1044</v>
      </c>
      <c r="F11105">
        <f>VLOOKUP(E11105,ReactionTypes!$B$2:$D11120,3,FALSE)</f>
        <v>20</v>
      </c>
      <c r="G11105" t="str">
        <f>VLOOKUP(E11105,ReactionTypes!$B$2:$D11120,2,FALSE)</f>
        <v>neutral</v>
      </c>
      <c r="H11105" t="s">
        <v>1141</v>
      </c>
      <c r="I11105">
        <v>10</v>
      </c>
      <c r="J11105">
        <f t="shared" si="1193"/>
        <v>2087</v>
      </c>
    </row>
    <row r="11106" spans="1:10">
      <c r="A11106">
        <v>11544</v>
      </c>
      <c r="B11106" t="s">
        <v>478</v>
      </c>
      <c r="C11106" t="str">
        <f>VLOOKUP(B11106,Content!$B$2:$D12545,3,FALSE)</f>
        <v>healthy eating</v>
      </c>
      <c r="D11106" t="str">
        <f>VLOOKUP(B11106,Content!$B$2:$D12545,2,FALSE)</f>
        <v>photo</v>
      </c>
      <c r="E11106" t="s">
        <v>1045</v>
      </c>
      <c r="F11106">
        <f>VLOOKUP(E11106,ReactionTypes!$B$2:$D11121,3,FALSE)</f>
        <v>75</v>
      </c>
      <c r="G11106" t="str">
        <f>VLOOKUP(E11106,ReactionTypes!$B$2:$D11121,2,FALSE)</f>
        <v>positive</v>
      </c>
      <c r="H11106" t="s">
        <v>1180</v>
      </c>
      <c r="I11106">
        <v>6</v>
      </c>
      <c r="J11106">
        <f t="shared" si="1193"/>
        <v>2068</v>
      </c>
    </row>
    <row r="11107" spans="1:10">
      <c r="A11107">
        <v>11546</v>
      </c>
      <c r="B11107" t="s">
        <v>479</v>
      </c>
      <c r="C11107" t="str">
        <f>VLOOKUP(B11107,Content!$B$2:$D12547,3,FALSE)</f>
        <v>education</v>
      </c>
      <c r="D11107" t="str">
        <f>VLOOKUP(B11107,Content!$B$2:$D12547,2,FALSE)</f>
        <v>video</v>
      </c>
      <c r="E11107" t="s">
        <v>1051</v>
      </c>
      <c r="F11107">
        <f>VLOOKUP(E11107,ReactionTypes!$B$2:$D11122,3,FALSE)</f>
        <v>72</v>
      </c>
      <c r="G11107" t="str">
        <f>VLOOKUP(E11107,ReactionTypes!$B$2:$D11122,2,FALSE)</f>
        <v>positive</v>
      </c>
      <c r="H11107" t="s">
        <v>1123</v>
      </c>
      <c r="I11107">
        <v>10</v>
      </c>
      <c r="J11107">
        <f t="shared" si="1193"/>
        <v>2087</v>
      </c>
    </row>
    <row r="11108" spans="1:10">
      <c r="A11108">
        <v>11547</v>
      </c>
      <c r="B11108" t="s">
        <v>479</v>
      </c>
      <c r="C11108" t="str">
        <f>VLOOKUP(B11108,Content!$B$2:$D12548,3,FALSE)</f>
        <v>education</v>
      </c>
      <c r="D11108" t="str">
        <f>VLOOKUP(B11108,Content!$B$2:$D12548,2,FALSE)</f>
        <v>video</v>
      </c>
      <c r="E11108" t="s">
        <v>1047</v>
      </c>
      <c r="F11108">
        <f>VLOOKUP(E11108,ReactionTypes!$B$2:$D11123,3,FALSE)</f>
        <v>12</v>
      </c>
      <c r="G11108" t="str">
        <f>VLOOKUP(E11108,ReactionTypes!$B$2:$D11123,2,FALSE)</f>
        <v>negative</v>
      </c>
      <c r="H11108" t="s">
        <v>1218</v>
      </c>
      <c r="I11108">
        <v>3</v>
      </c>
      <c r="J11108">
        <f t="shared" si="1193"/>
        <v>1982</v>
      </c>
    </row>
    <row r="11109" spans="1:10">
      <c r="A11109">
        <v>11548</v>
      </c>
      <c r="B11109" t="s">
        <v>479</v>
      </c>
      <c r="C11109" t="str">
        <f>VLOOKUP(B11109,Content!$B$2:$D12549,3,FALSE)</f>
        <v>education</v>
      </c>
      <c r="D11109" t="str">
        <f>VLOOKUP(B11109,Content!$B$2:$D12549,2,FALSE)</f>
        <v>video</v>
      </c>
      <c r="E11109" t="s">
        <v>1046</v>
      </c>
      <c r="F11109">
        <f>VLOOKUP(E11109,ReactionTypes!$B$2:$D11124,3,FALSE)</f>
        <v>45</v>
      </c>
      <c r="G11109" t="str">
        <f>VLOOKUP(E11109,ReactionTypes!$B$2:$D11124,2,FALSE)</f>
        <v>positive</v>
      </c>
      <c r="H11109" s="4">
        <v>44472</v>
      </c>
      <c r="I11109">
        <f>MONTH(H11109)</f>
        <v>10</v>
      </c>
      <c r="J11109">
        <f t="shared" si="1193"/>
        <v>2087</v>
      </c>
    </row>
    <row r="11110" spans="1:10">
      <c r="A11110">
        <v>11549</v>
      </c>
      <c r="B11110" t="s">
        <v>479</v>
      </c>
      <c r="C11110" t="str">
        <f>VLOOKUP(B11110,Content!$B$2:$D12550,3,FALSE)</f>
        <v>education</v>
      </c>
      <c r="D11110" t="str">
        <f>VLOOKUP(B11110,Content!$B$2:$D12550,2,FALSE)</f>
        <v>video</v>
      </c>
      <c r="E11110" t="s">
        <v>1046</v>
      </c>
      <c r="F11110">
        <f>VLOOKUP(E11110,ReactionTypes!$B$2:$D11125,3,FALSE)</f>
        <v>45</v>
      </c>
      <c r="G11110" t="str">
        <f>VLOOKUP(E11110,ReactionTypes!$B$2:$D11125,2,FALSE)</f>
        <v>positive</v>
      </c>
      <c r="H11110" t="s">
        <v>1231</v>
      </c>
      <c r="I11110">
        <v>2</v>
      </c>
      <c r="J11110">
        <f t="shared" si="1193"/>
        <v>1890</v>
      </c>
    </row>
    <row r="11111" spans="1:10">
      <c r="A11111">
        <v>11550</v>
      </c>
      <c r="B11111" t="s">
        <v>479</v>
      </c>
      <c r="C11111" t="str">
        <f>VLOOKUP(B11111,Content!$B$2:$D12551,3,FALSE)</f>
        <v>education</v>
      </c>
      <c r="D11111" t="str">
        <f>VLOOKUP(B11111,Content!$B$2:$D12551,2,FALSE)</f>
        <v>video</v>
      </c>
      <c r="E11111" t="s">
        <v>1038</v>
      </c>
      <c r="F11111">
        <f>VLOOKUP(E11111,ReactionTypes!$B$2:$D11126,3,FALSE)</f>
        <v>15</v>
      </c>
      <c r="G11111" t="str">
        <f>VLOOKUP(E11111,ReactionTypes!$B$2:$D11126,2,FALSE)</f>
        <v>negative</v>
      </c>
      <c r="H11111" t="s">
        <v>1089</v>
      </c>
      <c r="I11111">
        <v>9</v>
      </c>
      <c r="J11111">
        <f t="shared" si="1193"/>
        <v>1991</v>
      </c>
    </row>
    <row r="11112" spans="1:10">
      <c r="A11112">
        <v>11551</v>
      </c>
      <c r="B11112" t="s">
        <v>479</v>
      </c>
      <c r="C11112" t="str">
        <f>VLOOKUP(B11112,Content!$B$2:$D12552,3,FALSE)</f>
        <v>education</v>
      </c>
      <c r="D11112" t="str">
        <f>VLOOKUP(B11112,Content!$B$2:$D12552,2,FALSE)</f>
        <v>video</v>
      </c>
      <c r="E11112" t="s">
        <v>1037</v>
      </c>
      <c r="F11112">
        <f>VLOOKUP(E11112,ReactionTypes!$B$2:$D11127,3,FALSE)</f>
        <v>10</v>
      </c>
      <c r="G11112" t="str">
        <f>VLOOKUP(E11112,ReactionTypes!$B$2:$D11127,2,FALSE)</f>
        <v>negative</v>
      </c>
      <c r="H11112" t="s">
        <v>1288</v>
      </c>
      <c r="I11112">
        <v>9</v>
      </c>
      <c r="J11112">
        <f t="shared" si="1193"/>
        <v>1991</v>
      </c>
    </row>
    <row r="11113" spans="1:10">
      <c r="A11113">
        <v>11552</v>
      </c>
      <c r="B11113" t="s">
        <v>479</v>
      </c>
      <c r="C11113" t="str">
        <f>VLOOKUP(B11113,Content!$B$2:$D12553,3,FALSE)</f>
        <v>education</v>
      </c>
      <c r="D11113" t="str">
        <f>VLOOKUP(B11113,Content!$B$2:$D12553,2,FALSE)</f>
        <v>video</v>
      </c>
      <c r="E11113" t="s">
        <v>1036</v>
      </c>
      <c r="F11113">
        <f>VLOOKUP(E11113,ReactionTypes!$B$2:$D11128,3,FALSE)</f>
        <v>0</v>
      </c>
      <c r="G11113" t="str">
        <f>VLOOKUP(E11113,ReactionTypes!$B$2:$D11128,2,FALSE)</f>
        <v>negative</v>
      </c>
      <c r="H11113" s="4">
        <v>43842</v>
      </c>
      <c r="I11113">
        <f t="shared" ref="I11113:I11116" si="1196">MONTH(H11113)</f>
        <v>1</v>
      </c>
      <c r="J11113">
        <f t="shared" si="1193"/>
        <v>2142</v>
      </c>
    </row>
    <row r="11114" spans="1:10">
      <c r="A11114">
        <v>11553</v>
      </c>
      <c r="B11114" t="s">
        <v>479</v>
      </c>
      <c r="C11114" t="str">
        <f>VLOOKUP(B11114,Content!$B$2:$D12554,3,FALSE)</f>
        <v>education</v>
      </c>
      <c r="D11114" t="str">
        <f>VLOOKUP(B11114,Content!$B$2:$D12554,2,FALSE)</f>
        <v>video</v>
      </c>
      <c r="E11114" t="s">
        <v>1043</v>
      </c>
      <c r="F11114">
        <f>VLOOKUP(E11114,ReactionTypes!$B$2:$D11129,3,FALSE)</f>
        <v>65</v>
      </c>
      <c r="G11114" t="str">
        <f>VLOOKUP(E11114,ReactionTypes!$B$2:$D11129,2,FALSE)</f>
        <v>positive</v>
      </c>
      <c r="H11114" s="4">
        <v>43931</v>
      </c>
      <c r="I11114">
        <f t="shared" si="1196"/>
        <v>4</v>
      </c>
      <c r="J11114">
        <f t="shared" si="1193"/>
        <v>1978</v>
      </c>
    </row>
    <row r="11115" spans="1:10">
      <c r="A11115">
        <v>11554</v>
      </c>
      <c r="B11115" t="s">
        <v>479</v>
      </c>
      <c r="C11115" t="str">
        <f>VLOOKUP(B11115,Content!$B$2:$D12555,3,FALSE)</f>
        <v>education</v>
      </c>
      <c r="D11115" t="str">
        <f>VLOOKUP(B11115,Content!$B$2:$D12555,2,FALSE)</f>
        <v>video</v>
      </c>
      <c r="E11115" t="s">
        <v>1045</v>
      </c>
      <c r="F11115">
        <f>VLOOKUP(E11115,ReactionTypes!$B$2:$D11130,3,FALSE)</f>
        <v>75</v>
      </c>
      <c r="G11115" t="str">
        <f>VLOOKUP(E11115,ReactionTypes!$B$2:$D11130,2,FALSE)</f>
        <v>positive</v>
      </c>
      <c r="H11115" s="4">
        <v>44052</v>
      </c>
      <c r="I11115">
        <f t="shared" si="1196"/>
        <v>8</v>
      </c>
      <c r="J11115">
        <f t="shared" si="1193"/>
        <v>2055</v>
      </c>
    </row>
    <row r="11116" spans="1:10">
      <c r="A11116">
        <v>11555</v>
      </c>
      <c r="B11116" t="s">
        <v>479</v>
      </c>
      <c r="C11116" t="str">
        <f>VLOOKUP(B11116,Content!$B$2:$D12556,3,FALSE)</f>
        <v>education</v>
      </c>
      <c r="D11116" t="str">
        <f>VLOOKUP(B11116,Content!$B$2:$D12556,2,FALSE)</f>
        <v>video</v>
      </c>
      <c r="E11116" t="s">
        <v>1040</v>
      </c>
      <c r="F11116">
        <f>VLOOKUP(E11116,ReactionTypes!$B$2:$D11131,3,FALSE)</f>
        <v>35</v>
      </c>
      <c r="G11116" t="str">
        <f>VLOOKUP(E11116,ReactionTypes!$B$2:$D11131,2,FALSE)</f>
        <v>neutral</v>
      </c>
      <c r="H11116" s="4">
        <v>44504</v>
      </c>
      <c r="I11116">
        <f t="shared" si="1196"/>
        <v>11</v>
      </c>
      <c r="J11116">
        <f t="shared" si="1193"/>
        <v>2055</v>
      </c>
    </row>
    <row r="11117" spans="1:10">
      <c r="A11117">
        <v>11556</v>
      </c>
      <c r="B11117" t="s">
        <v>479</v>
      </c>
      <c r="C11117" t="str">
        <f>VLOOKUP(B11117,Content!$B$2:$D12557,3,FALSE)</f>
        <v>education</v>
      </c>
      <c r="D11117" t="str">
        <f>VLOOKUP(B11117,Content!$B$2:$D12557,2,FALSE)</f>
        <v>video</v>
      </c>
      <c r="E11117" t="s">
        <v>1038</v>
      </c>
      <c r="F11117">
        <f>VLOOKUP(E11117,ReactionTypes!$B$2:$D11132,3,FALSE)</f>
        <v>15</v>
      </c>
      <c r="G11117" t="str">
        <f>VLOOKUP(E11117,ReactionTypes!$B$2:$D11132,2,FALSE)</f>
        <v>negative</v>
      </c>
      <c r="H11117" t="s">
        <v>1201</v>
      </c>
      <c r="I11117">
        <v>6</v>
      </c>
      <c r="J11117">
        <f t="shared" si="1193"/>
        <v>2068</v>
      </c>
    </row>
    <row r="11118" spans="1:10">
      <c r="A11118">
        <v>11557</v>
      </c>
      <c r="B11118" t="s">
        <v>479</v>
      </c>
      <c r="C11118" t="str">
        <f>VLOOKUP(B11118,Content!$B$2:$D12558,3,FALSE)</f>
        <v>education</v>
      </c>
      <c r="D11118" t="str">
        <f>VLOOKUP(B11118,Content!$B$2:$D12558,2,FALSE)</f>
        <v>video</v>
      </c>
      <c r="E11118" t="s">
        <v>1047</v>
      </c>
      <c r="F11118">
        <f>VLOOKUP(E11118,ReactionTypes!$B$2:$D11133,3,FALSE)</f>
        <v>12</v>
      </c>
      <c r="G11118" t="str">
        <f>VLOOKUP(E11118,ReactionTypes!$B$2:$D11133,2,FALSE)</f>
        <v>negative</v>
      </c>
      <c r="H11118" t="s">
        <v>1168</v>
      </c>
      <c r="I11118">
        <v>10</v>
      </c>
      <c r="J11118">
        <f t="shared" si="1193"/>
        <v>2087</v>
      </c>
    </row>
    <row r="11119" spans="1:10">
      <c r="A11119">
        <v>11558</v>
      </c>
      <c r="B11119" t="s">
        <v>479</v>
      </c>
      <c r="C11119" t="str">
        <f>VLOOKUP(B11119,Content!$B$2:$D12559,3,FALSE)</f>
        <v>education</v>
      </c>
      <c r="D11119" t="str">
        <f>VLOOKUP(B11119,Content!$B$2:$D12559,2,FALSE)</f>
        <v>video</v>
      </c>
      <c r="E11119" t="s">
        <v>1040</v>
      </c>
      <c r="F11119">
        <f>VLOOKUP(E11119,ReactionTypes!$B$2:$D11134,3,FALSE)</f>
        <v>35</v>
      </c>
      <c r="G11119" t="str">
        <f>VLOOKUP(E11119,ReactionTypes!$B$2:$D11134,2,FALSE)</f>
        <v>neutral</v>
      </c>
      <c r="H11119" t="s">
        <v>1080</v>
      </c>
      <c r="I11119">
        <v>7</v>
      </c>
      <c r="J11119">
        <f t="shared" si="1193"/>
        <v>2116</v>
      </c>
    </row>
    <row r="11120" spans="1:10">
      <c r="A11120">
        <v>11559</v>
      </c>
      <c r="B11120" t="s">
        <v>479</v>
      </c>
      <c r="C11120" t="str">
        <f>VLOOKUP(B11120,Content!$B$2:$D12560,3,FALSE)</f>
        <v>education</v>
      </c>
      <c r="D11120" t="str">
        <f>VLOOKUP(B11120,Content!$B$2:$D12560,2,FALSE)</f>
        <v>video</v>
      </c>
      <c r="E11120" t="s">
        <v>1043</v>
      </c>
      <c r="F11120">
        <f>VLOOKUP(E11120,ReactionTypes!$B$2:$D11135,3,FALSE)</f>
        <v>65</v>
      </c>
      <c r="G11120" t="str">
        <f>VLOOKUP(E11120,ReactionTypes!$B$2:$D11135,2,FALSE)</f>
        <v>positive</v>
      </c>
      <c r="H11120" s="4">
        <v>44470</v>
      </c>
      <c r="I11120">
        <f>MONTH(H11120)</f>
        <v>10</v>
      </c>
      <c r="J11120">
        <f t="shared" si="1193"/>
        <v>2087</v>
      </c>
    </row>
    <row r="11121" spans="1:10">
      <c r="A11121">
        <v>11560</v>
      </c>
      <c r="B11121" t="s">
        <v>479</v>
      </c>
      <c r="C11121" t="str">
        <f>VLOOKUP(B11121,Content!$B$2:$D12561,3,FALSE)</f>
        <v>education</v>
      </c>
      <c r="D11121" t="str">
        <f>VLOOKUP(B11121,Content!$B$2:$D12561,2,FALSE)</f>
        <v>video</v>
      </c>
      <c r="E11121" t="s">
        <v>1048</v>
      </c>
      <c r="F11121">
        <f>VLOOKUP(E11121,ReactionTypes!$B$2:$D11136,3,FALSE)</f>
        <v>50</v>
      </c>
      <c r="G11121" t="str">
        <f>VLOOKUP(E11121,ReactionTypes!$B$2:$D11136,2,FALSE)</f>
        <v>positive</v>
      </c>
      <c r="H11121" t="s">
        <v>1223</v>
      </c>
      <c r="I11121">
        <v>4</v>
      </c>
      <c r="J11121">
        <f t="shared" si="1193"/>
        <v>1978</v>
      </c>
    </row>
    <row r="11122" spans="1:10">
      <c r="A11122">
        <v>11561</v>
      </c>
      <c r="B11122" t="s">
        <v>479</v>
      </c>
      <c r="C11122" t="str">
        <f>VLOOKUP(B11122,Content!$B$2:$D12562,3,FALSE)</f>
        <v>education</v>
      </c>
      <c r="D11122" t="str">
        <f>VLOOKUP(B11122,Content!$B$2:$D12562,2,FALSE)</f>
        <v>video</v>
      </c>
      <c r="E11122" t="s">
        <v>1038</v>
      </c>
      <c r="F11122">
        <f>VLOOKUP(E11122,ReactionTypes!$B$2:$D11137,3,FALSE)</f>
        <v>15</v>
      </c>
      <c r="G11122" t="str">
        <f>VLOOKUP(E11122,ReactionTypes!$B$2:$D11137,2,FALSE)</f>
        <v>negative</v>
      </c>
      <c r="H11122" s="4">
        <v>44471</v>
      </c>
      <c r="I11122">
        <f>MONTH(H11122)</f>
        <v>10</v>
      </c>
      <c r="J11122">
        <f t="shared" si="1193"/>
        <v>2087</v>
      </c>
    </row>
    <row r="11123" spans="1:10">
      <c r="A11123">
        <v>11562</v>
      </c>
      <c r="B11123" t="s">
        <v>479</v>
      </c>
      <c r="C11123" t="str">
        <f>VLOOKUP(B11123,Content!$B$2:$D12563,3,FALSE)</f>
        <v>education</v>
      </c>
      <c r="D11123" t="str">
        <f>VLOOKUP(B11123,Content!$B$2:$D12563,2,FALSE)</f>
        <v>video</v>
      </c>
      <c r="E11123" t="s">
        <v>1038</v>
      </c>
      <c r="F11123">
        <f>VLOOKUP(E11123,ReactionTypes!$B$2:$D11138,3,FALSE)</f>
        <v>15</v>
      </c>
      <c r="G11123" t="str">
        <f>VLOOKUP(E11123,ReactionTypes!$B$2:$D11138,2,FALSE)</f>
        <v>negative</v>
      </c>
      <c r="H11123" t="s">
        <v>1186</v>
      </c>
      <c r="I11123">
        <v>4</v>
      </c>
      <c r="J11123">
        <f t="shared" si="1193"/>
        <v>1978</v>
      </c>
    </row>
    <row r="11124" spans="1:10">
      <c r="A11124">
        <v>11563</v>
      </c>
      <c r="B11124" t="s">
        <v>479</v>
      </c>
      <c r="C11124" t="str">
        <f>VLOOKUP(B11124,Content!$B$2:$D12564,3,FALSE)</f>
        <v>education</v>
      </c>
      <c r="D11124" t="str">
        <f>VLOOKUP(B11124,Content!$B$2:$D12564,2,FALSE)</f>
        <v>video</v>
      </c>
      <c r="E11124" t="s">
        <v>1051</v>
      </c>
      <c r="F11124">
        <f>VLOOKUP(E11124,ReactionTypes!$B$2:$D11139,3,FALSE)</f>
        <v>72</v>
      </c>
      <c r="G11124" t="str">
        <f>VLOOKUP(E11124,ReactionTypes!$B$2:$D11139,2,FALSE)</f>
        <v>positive</v>
      </c>
      <c r="H11124" s="4">
        <v>43994</v>
      </c>
      <c r="I11124">
        <f>MONTH(H11124)</f>
        <v>6</v>
      </c>
      <c r="J11124">
        <f t="shared" si="1193"/>
        <v>2068</v>
      </c>
    </row>
    <row r="11125" spans="1:10">
      <c r="A11125">
        <v>11564</v>
      </c>
      <c r="B11125" t="s">
        <v>479</v>
      </c>
      <c r="C11125" t="str">
        <f>VLOOKUP(B11125,Content!$B$2:$D12565,3,FALSE)</f>
        <v>education</v>
      </c>
      <c r="D11125" t="str">
        <f>VLOOKUP(B11125,Content!$B$2:$D12565,2,FALSE)</f>
        <v>video</v>
      </c>
      <c r="E11125" t="s">
        <v>1039</v>
      </c>
      <c r="F11125">
        <f>VLOOKUP(E11125,ReactionTypes!$B$2:$D11140,3,FALSE)</f>
        <v>30</v>
      </c>
      <c r="G11125" t="str">
        <f>VLOOKUP(E11125,ReactionTypes!$B$2:$D11140,2,FALSE)</f>
        <v>positive</v>
      </c>
      <c r="H11125" t="s">
        <v>1118</v>
      </c>
      <c r="I11125">
        <v>10</v>
      </c>
      <c r="J11125">
        <f t="shared" si="1193"/>
        <v>2087</v>
      </c>
    </row>
    <row r="11126" spans="1:10">
      <c r="A11126">
        <v>11565</v>
      </c>
      <c r="B11126" t="s">
        <v>479</v>
      </c>
      <c r="C11126" t="str">
        <f>VLOOKUP(B11126,Content!$B$2:$D12566,3,FALSE)</f>
        <v>education</v>
      </c>
      <c r="D11126" t="str">
        <f>VLOOKUP(B11126,Content!$B$2:$D12566,2,FALSE)</f>
        <v>video</v>
      </c>
      <c r="E11126" t="s">
        <v>1046</v>
      </c>
      <c r="F11126">
        <f>VLOOKUP(E11126,ReactionTypes!$B$2:$D11141,3,FALSE)</f>
        <v>45</v>
      </c>
      <c r="G11126" t="str">
        <f>VLOOKUP(E11126,ReactionTypes!$B$2:$D11141,2,FALSE)</f>
        <v>positive</v>
      </c>
      <c r="H11126" t="s">
        <v>1234</v>
      </c>
      <c r="I11126">
        <v>4</v>
      </c>
      <c r="J11126">
        <f t="shared" si="1193"/>
        <v>1978</v>
      </c>
    </row>
    <row r="11127" spans="1:10">
      <c r="A11127">
        <v>11566</v>
      </c>
      <c r="B11127" t="s">
        <v>479</v>
      </c>
      <c r="C11127" t="str">
        <f>VLOOKUP(B11127,Content!$B$2:$D12567,3,FALSE)</f>
        <v>education</v>
      </c>
      <c r="D11127" t="str">
        <f>VLOOKUP(B11127,Content!$B$2:$D12567,2,FALSE)</f>
        <v>video</v>
      </c>
      <c r="E11127" t="s">
        <v>1041</v>
      </c>
      <c r="F11127">
        <f>VLOOKUP(E11127,ReactionTypes!$B$2:$D11142,3,FALSE)</f>
        <v>70</v>
      </c>
      <c r="G11127" t="str">
        <f>VLOOKUP(E11127,ReactionTypes!$B$2:$D11142,2,FALSE)</f>
        <v>positive</v>
      </c>
      <c r="H11127" t="s">
        <v>1187</v>
      </c>
      <c r="I11127">
        <v>1</v>
      </c>
      <c r="J11127">
        <f t="shared" si="1193"/>
        <v>2142</v>
      </c>
    </row>
    <row r="11128" spans="1:10">
      <c r="A11128">
        <v>11567</v>
      </c>
      <c r="B11128" t="s">
        <v>479</v>
      </c>
      <c r="C11128" t="str">
        <f>VLOOKUP(B11128,Content!$B$2:$D12568,3,FALSE)</f>
        <v>education</v>
      </c>
      <c r="D11128" t="str">
        <f>VLOOKUP(B11128,Content!$B$2:$D12568,2,FALSE)</f>
        <v>video</v>
      </c>
      <c r="E11128" t="s">
        <v>1047</v>
      </c>
      <c r="F11128">
        <f>VLOOKUP(E11128,ReactionTypes!$B$2:$D11143,3,FALSE)</f>
        <v>12</v>
      </c>
      <c r="G11128" t="str">
        <f>VLOOKUP(E11128,ReactionTypes!$B$2:$D11143,2,FALSE)</f>
        <v>negative</v>
      </c>
      <c r="H11128" s="4">
        <v>43838</v>
      </c>
      <c r="I11128">
        <f>MONTH(H11128)</f>
        <v>1</v>
      </c>
      <c r="J11128">
        <f t="shared" si="1193"/>
        <v>2142</v>
      </c>
    </row>
    <row r="11129" spans="1:10">
      <c r="A11129">
        <v>11568</v>
      </c>
      <c r="B11129" t="s">
        <v>479</v>
      </c>
      <c r="C11129" t="str">
        <f>VLOOKUP(B11129,Content!$B$2:$D12569,3,FALSE)</f>
        <v>education</v>
      </c>
      <c r="D11129" t="str">
        <f>VLOOKUP(B11129,Content!$B$2:$D12569,2,FALSE)</f>
        <v>video</v>
      </c>
      <c r="E11129" t="s">
        <v>1044</v>
      </c>
      <c r="F11129">
        <f>VLOOKUP(E11129,ReactionTypes!$B$2:$D11144,3,FALSE)</f>
        <v>20</v>
      </c>
      <c r="G11129" t="str">
        <f>VLOOKUP(E11129,ReactionTypes!$B$2:$D11144,2,FALSE)</f>
        <v>neutral</v>
      </c>
      <c r="H11129" t="s">
        <v>1072</v>
      </c>
      <c r="I11129">
        <v>9</v>
      </c>
      <c r="J11129">
        <f t="shared" si="1193"/>
        <v>1991</v>
      </c>
    </row>
    <row r="11130" spans="1:10">
      <c r="A11130">
        <v>11569</v>
      </c>
      <c r="B11130" t="s">
        <v>479</v>
      </c>
      <c r="C11130" t="str">
        <f>VLOOKUP(B11130,Content!$B$2:$D12570,3,FALSE)</f>
        <v>education</v>
      </c>
      <c r="D11130" t="str">
        <f>VLOOKUP(B11130,Content!$B$2:$D12570,2,FALSE)</f>
        <v>video</v>
      </c>
      <c r="E11130" t="s">
        <v>1050</v>
      </c>
      <c r="F11130">
        <f>VLOOKUP(E11130,ReactionTypes!$B$2:$D11145,3,FALSE)</f>
        <v>70</v>
      </c>
      <c r="G11130" t="str">
        <f>VLOOKUP(E11130,ReactionTypes!$B$2:$D11145,2,FALSE)</f>
        <v>positive</v>
      </c>
      <c r="H11130" t="s">
        <v>1161</v>
      </c>
      <c r="I11130">
        <v>11</v>
      </c>
      <c r="J11130">
        <f t="shared" si="1193"/>
        <v>2055</v>
      </c>
    </row>
    <row r="11131" spans="1:10">
      <c r="A11131">
        <v>11570</v>
      </c>
      <c r="B11131" t="s">
        <v>479</v>
      </c>
      <c r="C11131" t="str">
        <f>VLOOKUP(B11131,Content!$B$2:$D12571,3,FALSE)</f>
        <v>education</v>
      </c>
      <c r="D11131" t="str">
        <f>VLOOKUP(B11131,Content!$B$2:$D12571,2,FALSE)</f>
        <v>video</v>
      </c>
      <c r="E11131" t="s">
        <v>1041</v>
      </c>
      <c r="F11131">
        <f>VLOOKUP(E11131,ReactionTypes!$B$2:$D11146,3,FALSE)</f>
        <v>70</v>
      </c>
      <c r="G11131" t="str">
        <f>VLOOKUP(E11131,ReactionTypes!$B$2:$D11146,2,FALSE)</f>
        <v>positive</v>
      </c>
      <c r="H11131" t="s">
        <v>1280</v>
      </c>
      <c r="I11131">
        <v>5</v>
      </c>
      <c r="J11131">
        <f t="shared" si="1193"/>
        <v>2110</v>
      </c>
    </row>
    <row r="11132" spans="1:10">
      <c r="A11132">
        <v>11571</v>
      </c>
      <c r="B11132" t="s">
        <v>479</v>
      </c>
      <c r="C11132" t="str">
        <f>VLOOKUP(B11132,Content!$B$2:$D12572,3,FALSE)</f>
        <v>education</v>
      </c>
      <c r="D11132" t="str">
        <f>VLOOKUP(B11132,Content!$B$2:$D12572,2,FALSE)</f>
        <v>video</v>
      </c>
      <c r="E11132" t="s">
        <v>1048</v>
      </c>
      <c r="F11132">
        <f>VLOOKUP(E11132,ReactionTypes!$B$2:$D11147,3,FALSE)</f>
        <v>50</v>
      </c>
      <c r="G11132" t="str">
        <f>VLOOKUP(E11132,ReactionTypes!$B$2:$D11147,2,FALSE)</f>
        <v>positive</v>
      </c>
      <c r="H11132" s="4">
        <v>44019</v>
      </c>
      <c r="I11132">
        <f t="shared" ref="I11132:I11134" si="1197">MONTH(H11132)</f>
        <v>7</v>
      </c>
      <c r="J11132">
        <f t="shared" si="1193"/>
        <v>2116</v>
      </c>
    </row>
    <row r="11133" spans="1:10">
      <c r="A11133">
        <v>11572</v>
      </c>
      <c r="B11133" t="s">
        <v>479</v>
      </c>
      <c r="C11133" t="str">
        <f>VLOOKUP(B11133,Content!$B$2:$D12573,3,FALSE)</f>
        <v>education</v>
      </c>
      <c r="D11133" t="str">
        <f>VLOOKUP(B11133,Content!$B$2:$D12573,2,FALSE)</f>
        <v>video</v>
      </c>
      <c r="E11133" t="s">
        <v>1047</v>
      </c>
      <c r="F11133">
        <f>VLOOKUP(E11133,ReactionTypes!$B$2:$D11148,3,FALSE)</f>
        <v>12</v>
      </c>
      <c r="G11133" t="str">
        <f>VLOOKUP(E11133,ReactionTypes!$B$2:$D11148,2,FALSE)</f>
        <v>negative</v>
      </c>
      <c r="H11133" s="4">
        <v>44501</v>
      </c>
      <c r="I11133">
        <f t="shared" si="1197"/>
        <v>11</v>
      </c>
      <c r="J11133">
        <f t="shared" si="1193"/>
        <v>2055</v>
      </c>
    </row>
    <row r="11134" spans="1:10">
      <c r="A11134">
        <v>11573</v>
      </c>
      <c r="B11134" t="s">
        <v>479</v>
      </c>
      <c r="C11134" t="str">
        <f>VLOOKUP(B11134,Content!$B$2:$D12574,3,FALSE)</f>
        <v>education</v>
      </c>
      <c r="D11134" t="str">
        <f>VLOOKUP(B11134,Content!$B$2:$D12574,2,FALSE)</f>
        <v>video</v>
      </c>
      <c r="E11134" t="s">
        <v>1037</v>
      </c>
      <c r="F11134">
        <f>VLOOKUP(E11134,ReactionTypes!$B$2:$D11149,3,FALSE)</f>
        <v>10</v>
      </c>
      <c r="G11134" t="str">
        <f>VLOOKUP(E11134,ReactionTypes!$B$2:$D11149,2,FALSE)</f>
        <v>negative</v>
      </c>
      <c r="H11134" s="4">
        <v>44113</v>
      </c>
      <c r="I11134">
        <f t="shared" si="1197"/>
        <v>10</v>
      </c>
      <c r="J11134">
        <f t="shared" si="1193"/>
        <v>2087</v>
      </c>
    </row>
    <row r="11135" spans="1:10">
      <c r="A11135">
        <v>11574</v>
      </c>
      <c r="B11135" t="s">
        <v>479</v>
      </c>
      <c r="C11135" t="str">
        <f>VLOOKUP(B11135,Content!$B$2:$D12575,3,FALSE)</f>
        <v>education</v>
      </c>
      <c r="D11135" t="str">
        <f>VLOOKUP(B11135,Content!$B$2:$D12575,2,FALSE)</f>
        <v>video</v>
      </c>
      <c r="E11135" t="s">
        <v>1039</v>
      </c>
      <c r="F11135">
        <f>VLOOKUP(E11135,ReactionTypes!$B$2:$D11150,3,FALSE)</f>
        <v>30</v>
      </c>
      <c r="G11135" t="str">
        <f>VLOOKUP(E11135,ReactionTypes!$B$2:$D11150,2,FALSE)</f>
        <v>positive</v>
      </c>
      <c r="H11135" t="s">
        <v>1256</v>
      </c>
      <c r="I11135">
        <v>4</v>
      </c>
      <c r="J11135">
        <f t="shared" si="1193"/>
        <v>1978</v>
      </c>
    </row>
    <row r="11136" spans="1:10">
      <c r="A11136">
        <v>11575</v>
      </c>
      <c r="B11136" t="s">
        <v>479</v>
      </c>
      <c r="C11136" t="str">
        <f>VLOOKUP(B11136,Content!$B$2:$D12576,3,FALSE)</f>
        <v>education</v>
      </c>
      <c r="D11136" t="str">
        <f>VLOOKUP(B11136,Content!$B$2:$D12576,2,FALSE)</f>
        <v>video</v>
      </c>
      <c r="E11136" t="s">
        <v>1041</v>
      </c>
      <c r="F11136">
        <f>VLOOKUP(E11136,ReactionTypes!$B$2:$D11151,3,FALSE)</f>
        <v>70</v>
      </c>
      <c r="G11136" t="str">
        <f>VLOOKUP(E11136,ReactionTypes!$B$2:$D11151,2,FALSE)</f>
        <v>positive</v>
      </c>
      <c r="H11136" s="4">
        <v>44145</v>
      </c>
      <c r="I11136">
        <f t="shared" ref="I11136:I11137" si="1198">MONTH(H11136)</f>
        <v>11</v>
      </c>
      <c r="J11136">
        <f t="shared" si="1193"/>
        <v>2055</v>
      </c>
    </row>
    <row r="11137" spans="1:10">
      <c r="A11137">
        <v>11577</v>
      </c>
      <c r="B11137" t="s">
        <v>480</v>
      </c>
      <c r="C11137" t="str">
        <f>VLOOKUP(B11137,Content!$B$2:$D12578,3,FALSE)</f>
        <v>culture</v>
      </c>
      <c r="D11137" t="str">
        <f>VLOOKUP(B11137,Content!$B$2:$D12578,2,FALSE)</f>
        <v>audio</v>
      </c>
      <c r="E11137" t="s">
        <v>1039</v>
      </c>
      <c r="F11137">
        <f>VLOOKUP(E11137,ReactionTypes!$B$2:$D11152,3,FALSE)</f>
        <v>30</v>
      </c>
      <c r="G11137" t="str">
        <f>VLOOKUP(E11137,ReactionTypes!$B$2:$D11152,2,FALSE)</f>
        <v>positive</v>
      </c>
      <c r="H11137" s="4">
        <v>44115</v>
      </c>
      <c r="I11137">
        <f t="shared" si="1198"/>
        <v>10</v>
      </c>
      <c r="J11137">
        <f t="shared" si="1193"/>
        <v>2087</v>
      </c>
    </row>
    <row r="11138" spans="1:10">
      <c r="A11138">
        <v>11578</v>
      </c>
      <c r="B11138" t="s">
        <v>480</v>
      </c>
      <c r="C11138" t="str">
        <f>VLOOKUP(B11138,Content!$B$2:$D12579,3,FALSE)</f>
        <v>culture</v>
      </c>
      <c r="D11138" t="str">
        <f>VLOOKUP(B11138,Content!$B$2:$D12579,2,FALSE)</f>
        <v>audio</v>
      </c>
      <c r="E11138" t="s">
        <v>1049</v>
      </c>
      <c r="F11138">
        <f>VLOOKUP(E11138,ReactionTypes!$B$2:$D11153,3,FALSE)</f>
        <v>60</v>
      </c>
      <c r="G11138" t="str">
        <f>VLOOKUP(E11138,ReactionTypes!$B$2:$D11153,2,FALSE)</f>
        <v>positive</v>
      </c>
      <c r="H11138" t="s">
        <v>1079</v>
      </c>
      <c r="I11138">
        <v>9</v>
      </c>
      <c r="J11138">
        <f t="shared" si="1193"/>
        <v>1991</v>
      </c>
    </row>
    <row r="11139" spans="1:10">
      <c r="A11139">
        <v>11579</v>
      </c>
      <c r="B11139" t="s">
        <v>480</v>
      </c>
      <c r="C11139" t="str">
        <f>VLOOKUP(B11139,Content!$B$2:$D12580,3,FALSE)</f>
        <v>culture</v>
      </c>
      <c r="D11139" t="str">
        <f>VLOOKUP(B11139,Content!$B$2:$D12580,2,FALSE)</f>
        <v>audio</v>
      </c>
      <c r="E11139" t="s">
        <v>1040</v>
      </c>
      <c r="F11139">
        <f>VLOOKUP(E11139,ReactionTypes!$B$2:$D11154,3,FALSE)</f>
        <v>35</v>
      </c>
      <c r="G11139" t="str">
        <f>VLOOKUP(E11139,ReactionTypes!$B$2:$D11154,2,FALSE)</f>
        <v>neutral</v>
      </c>
      <c r="H11139" t="s">
        <v>1069</v>
      </c>
      <c r="I11139">
        <v>6</v>
      </c>
      <c r="J11139">
        <f t="shared" ref="J11139:J11202" si="1199">COUNTIF($I$2:$I$24574,I11139)</f>
        <v>2068</v>
      </c>
    </row>
    <row r="11140" spans="1:10">
      <c r="A11140">
        <v>11580</v>
      </c>
      <c r="B11140" t="s">
        <v>480</v>
      </c>
      <c r="C11140" t="str">
        <f>VLOOKUP(B11140,Content!$B$2:$D12581,3,FALSE)</f>
        <v>culture</v>
      </c>
      <c r="D11140" t="str">
        <f>VLOOKUP(B11140,Content!$B$2:$D12581,2,FALSE)</f>
        <v>audio</v>
      </c>
      <c r="E11140" t="s">
        <v>1039</v>
      </c>
      <c r="F11140">
        <f>VLOOKUP(E11140,ReactionTypes!$B$2:$D11155,3,FALSE)</f>
        <v>30</v>
      </c>
      <c r="G11140" t="str">
        <f>VLOOKUP(E11140,ReactionTypes!$B$2:$D11155,2,FALSE)</f>
        <v>positive</v>
      </c>
      <c r="H11140" t="s">
        <v>1104</v>
      </c>
      <c r="I11140">
        <v>7</v>
      </c>
      <c r="J11140">
        <f t="shared" si="1199"/>
        <v>2116</v>
      </c>
    </row>
    <row r="11141" spans="1:10">
      <c r="A11141">
        <v>11581</v>
      </c>
      <c r="B11141" t="s">
        <v>480</v>
      </c>
      <c r="C11141" t="str">
        <f>VLOOKUP(B11141,Content!$B$2:$D12582,3,FALSE)</f>
        <v>culture</v>
      </c>
      <c r="D11141" t="str">
        <f>VLOOKUP(B11141,Content!$B$2:$D12582,2,FALSE)</f>
        <v>audio</v>
      </c>
      <c r="E11141" t="s">
        <v>1046</v>
      </c>
      <c r="F11141">
        <f>VLOOKUP(E11141,ReactionTypes!$B$2:$D11156,3,FALSE)</f>
        <v>45</v>
      </c>
      <c r="G11141" t="str">
        <f>VLOOKUP(E11141,ReactionTypes!$B$2:$D11156,2,FALSE)</f>
        <v>positive</v>
      </c>
      <c r="H11141" t="s">
        <v>1254</v>
      </c>
      <c r="I11141">
        <v>5</v>
      </c>
      <c r="J11141">
        <f t="shared" si="1199"/>
        <v>2110</v>
      </c>
    </row>
    <row r="11142" spans="1:10">
      <c r="A11142">
        <v>11582</v>
      </c>
      <c r="B11142" t="s">
        <v>480</v>
      </c>
      <c r="C11142" t="str">
        <f>VLOOKUP(B11142,Content!$B$2:$D12583,3,FALSE)</f>
        <v>culture</v>
      </c>
      <c r="D11142" t="str">
        <f>VLOOKUP(B11142,Content!$B$2:$D12583,2,FALSE)</f>
        <v>audio</v>
      </c>
      <c r="E11142" t="s">
        <v>1041</v>
      </c>
      <c r="F11142">
        <f>VLOOKUP(E11142,ReactionTypes!$B$2:$D11157,3,FALSE)</f>
        <v>70</v>
      </c>
      <c r="G11142" t="str">
        <f>VLOOKUP(E11142,ReactionTypes!$B$2:$D11157,2,FALSE)</f>
        <v>positive</v>
      </c>
      <c r="H11142" s="4">
        <v>44533</v>
      </c>
      <c r="I11142">
        <f>MONTH(H11142)</f>
        <v>12</v>
      </c>
      <c r="J11142">
        <f t="shared" si="1199"/>
        <v>2099</v>
      </c>
    </row>
    <row r="11143" spans="1:10">
      <c r="A11143">
        <v>11583</v>
      </c>
      <c r="B11143" t="s">
        <v>480</v>
      </c>
      <c r="C11143" t="str">
        <f>VLOOKUP(B11143,Content!$B$2:$D12584,3,FALSE)</f>
        <v>culture</v>
      </c>
      <c r="D11143" t="str">
        <f>VLOOKUP(B11143,Content!$B$2:$D12584,2,FALSE)</f>
        <v>audio</v>
      </c>
      <c r="E11143" t="s">
        <v>1038</v>
      </c>
      <c r="F11143">
        <f>VLOOKUP(E11143,ReactionTypes!$B$2:$D11158,3,FALSE)</f>
        <v>15</v>
      </c>
      <c r="G11143" t="str">
        <f>VLOOKUP(E11143,ReactionTypes!$B$2:$D11158,2,FALSE)</f>
        <v>negative</v>
      </c>
      <c r="H11143" t="s">
        <v>1196</v>
      </c>
      <c r="I11143">
        <v>3</v>
      </c>
      <c r="J11143">
        <f t="shared" si="1199"/>
        <v>1982</v>
      </c>
    </row>
    <row r="11144" spans="1:10">
      <c r="A11144">
        <v>11584</v>
      </c>
      <c r="B11144" t="s">
        <v>480</v>
      </c>
      <c r="C11144" t="str">
        <f>VLOOKUP(B11144,Content!$B$2:$D12585,3,FALSE)</f>
        <v>culture</v>
      </c>
      <c r="D11144" t="str">
        <f>VLOOKUP(B11144,Content!$B$2:$D12585,2,FALSE)</f>
        <v>audio</v>
      </c>
      <c r="E11144" t="s">
        <v>1038</v>
      </c>
      <c r="F11144">
        <f>VLOOKUP(E11144,ReactionTypes!$B$2:$D11159,3,FALSE)</f>
        <v>15</v>
      </c>
      <c r="G11144" t="str">
        <f>VLOOKUP(E11144,ReactionTypes!$B$2:$D11159,2,FALSE)</f>
        <v>negative</v>
      </c>
      <c r="H11144" t="s">
        <v>1087</v>
      </c>
      <c r="I11144">
        <v>10</v>
      </c>
      <c r="J11144">
        <f t="shared" si="1199"/>
        <v>2087</v>
      </c>
    </row>
    <row r="11145" spans="1:10">
      <c r="A11145">
        <v>11585</v>
      </c>
      <c r="B11145" t="s">
        <v>480</v>
      </c>
      <c r="C11145" t="str">
        <f>VLOOKUP(B11145,Content!$B$2:$D12586,3,FALSE)</f>
        <v>culture</v>
      </c>
      <c r="D11145" t="str">
        <f>VLOOKUP(B11145,Content!$B$2:$D12586,2,FALSE)</f>
        <v>audio</v>
      </c>
      <c r="E11145" t="s">
        <v>1041</v>
      </c>
      <c r="F11145">
        <f>VLOOKUP(E11145,ReactionTypes!$B$2:$D11160,3,FALSE)</f>
        <v>70</v>
      </c>
      <c r="G11145" t="str">
        <f>VLOOKUP(E11145,ReactionTypes!$B$2:$D11160,2,FALSE)</f>
        <v>positive</v>
      </c>
      <c r="H11145" s="4">
        <v>44202</v>
      </c>
      <c r="I11145">
        <f>MONTH(H11145)</f>
        <v>1</v>
      </c>
      <c r="J11145">
        <f t="shared" si="1199"/>
        <v>2142</v>
      </c>
    </row>
    <row r="11146" spans="1:10">
      <c r="A11146">
        <v>11586</v>
      </c>
      <c r="B11146" t="s">
        <v>480</v>
      </c>
      <c r="C11146" t="str">
        <f>VLOOKUP(B11146,Content!$B$2:$D12587,3,FALSE)</f>
        <v>culture</v>
      </c>
      <c r="D11146" t="str">
        <f>VLOOKUP(B11146,Content!$B$2:$D12587,2,FALSE)</f>
        <v>audio</v>
      </c>
      <c r="E11146" t="s">
        <v>1039</v>
      </c>
      <c r="F11146">
        <f>VLOOKUP(E11146,ReactionTypes!$B$2:$D11161,3,FALSE)</f>
        <v>30</v>
      </c>
      <c r="G11146" t="str">
        <f>VLOOKUP(E11146,ReactionTypes!$B$2:$D11161,2,FALSE)</f>
        <v>positive</v>
      </c>
      <c r="H11146" t="s">
        <v>1079</v>
      </c>
      <c r="I11146">
        <v>9</v>
      </c>
      <c r="J11146">
        <f t="shared" si="1199"/>
        <v>1991</v>
      </c>
    </row>
    <row r="11147" spans="1:10">
      <c r="A11147">
        <v>11587</v>
      </c>
      <c r="B11147" t="s">
        <v>480</v>
      </c>
      <c r="C11147" t="str">
        <f>VLOOKUP(B11147,Content!$B$2:$D12588,3,FALSE)</f>
        <v>culture</v>
      </c>
      <c r="D11147" t="str">
        <f>VLOOKUP(B11147,Content!$B$2:$D12588,2,FALSE)</f>
        <v>audio</v>
      </c>
      <c r="E11147" t="s">
        <v>1041</v>
      </c>
      <c r="F11147">
        <f>VLOOKUP(E11147,ReactionTypes!$B$2:$D11162,3,FALSE)</f>
        <v>70</v>
      </c>
      <c r="G11147" t="str">
        <f>VLOOKUP(E11147,ReactionTypes!$B$2:$D11162,2,FALSE)</f>
        <v>positive</v>
      </c>
      <c r="H11147" s="4">
        <v>43929</v>
      </c>
      <c r="I11147">
        <f>MONTH(H11147)</f>
        <v>4</v>
      </c>
      <c r="J11147">
        <f t="shared" si="1199"/>
        <v>1978</v>
      </c>
    </row>
    <row r="11148" spans="1:10">
      <c r="A11148">
        <v>11588</v>
      </c>
      <c r="B11148" t="s">
        <v>480</v>
      </c>
      <c r="C11148" t="str">
        <f>VLOOKUP(B11148,Content!$B$2:$D12589,3,FALSE)</f>
        <v>culture</v>
      </c>
      <c r="D11148" t="str">
        <f>VLOOKUP(B11148,Content!$B$2:$D12589,2,FALSE)</f>
        <v>audio</v>
      </c>
      <c r="E11148" t="s">
        <v>1039</v>
      </c>
      <c r="F11148">
        <f>VLOOKUP(E11148,ReactionTypes!$B$2:$D11163,3,FALSE)</f>
        <v>30</v>
      </c>
      <c r="G11148" t="str">
        <f>VLOOKUP(E11148,ReactionTypes!$B$2:$D11163,2,FALSE)</f>
        <v>positive</v>
      </c>
      <c r="H11148" t="s">
        <v>1173</v>
      </c>
      <c r="I11148">
        <v>8</v>
      </c>
      <c r="J11148">
        <f t="shared" si="1199"/>
        <v>2055</v>
      </c>
    </row>
    <row r="11149" spans="1:10">
      <c r="A11149">
        <v>11589</v>
      </c>
      <c r="B11149" t="s">
        <v>480</v>
      </c>
      <c r="C11149" t="str">
        <f>VLOOKUP(B11149,Content!$B$2:$D12590,3,FALSE)</f>
        <v>culture</v>
      </c>
      <c r="D11149" t="str">
        <f>VLOOKUP(B11149,Content!$B$2:$D12590,2,FALSE)</f>
        <v>audio</v>
      </c>
      <c r="E11149" t="s">
        <v>1041</v>
      </c>
      <c r="F11149">
        <f>VLOOKUP(E11149,ReactionTypes!$B$2:$D11164,3,FALSE)</f>
        <v>70</v>
      </c>
      <c r="G11149" t="str">
        <f>VLOOKUP(E11149,ReactionTypes!$B$2:$D11164,2,FALSE)</f>
        <v>positive</v>
      </c>
      <c r="H11149" t="s">
        <v>1156</v>
      </c>
      <c r="I11149">
        <v>11</v>
      </c>
      <c r="J11149">
        <f t="shared" si="1199"/>
        <v>2055</v>
      </c>
    </row>
    <row r="11150" spans="1:10">
      <c r="A11150">
        <v>11590</v>
      </c>
      <c r="B11150" t="s">
        <v>480</v>
      </c>
      <c r="C11150" t="str">
        <f>VLOOKUP(B11150,Content!$B$2:$D12591,3,FALSE)</f>
        <v>culture</v>
      </c>
      <c r="D11150" t="str">
        <f>VLOOKUP(B11150,Content!$B$2:$D12591,2,FALSE)</f>
        <v>audio</v>
      </c>
      <c r="E11150" t="s">
        <v>1041</v>
      </c>
      <c r="F11150">
        <f>VLOOKUP(E11150,ReactionTypes!$B$2:$D11165,3,FALSE)</f>
        <v>70</v>
      </c>
      <c r="G11150" t="str">
        <f>VLOOKUP(E11150,ReactionTypes!$B$2:$D11165,2,FALSE)</f>
        <v>positive</v>
      </c>
      <c r="H11150" t="s">
        <v>1124</v>
      </c>
      <c r="I11150">
        <v>8</v>
      </c>
      <c r="J11150">
        <f t="shared" si="1199"/>
        <v>2055</v>
      </c>
    </row>
    <row r="11151" spans="1:10">
      <c r="A11151">
        <v>11591</v>
      </c>
      <c r="B11151" t="s">
        <v>480</v>
      </c>
      <c r="C11151" t="str">
        <f>VLOOKUP(B11151,Content!$B$2:$D12592,3,FALSE)</f>
        <v>culture</v>
      </c>
      <c r="D11151" t="str">
        <f>VLOOKUP(B11151,Content!$B$2:$D12592,2,FALSE)</f>
        <v>audio</v>
      </c>
      <c r="E11151" t="s">
        <v>1044</v>
      </c>
      <c r="F11151">
        <f>VLOOKUP(E11151,ReactionTypes!$B$2:$D11166,3,FALSE)</f>
        <v>20</v>
      </c>
      <c r="G11151" t="str">
        <f>VLOOKUP(E11151,ReactionTypes!$B$2:$D11166,2,FALSE)</f>
        <v>neutral</v>
      </c>
      <c r="H11151" t="s">
        <v>1224</v>
      </c>
      <c r="I11151">
        <v>3</v>
      </c>
      <c r="J11151">
        <f t="shared" si="1199"/>
        <v>1982</v>
      </c>
    </row>
    <row r="11152" spans="1:10">
      <c r="A11152">
        <v>11592</v>
      </c>
      <c r="B11152" t="s">
        <v>480</v>
      </c>
      <c r="C11152" t="str">
        <f>VLOOKUP(B11152,Content!$B$2:$D12593,3,FALSE)</f>
        <v>culture</v>
      </c>
      <c r="D11152" t="str">
        <f>VLOOKUP(B11152,Content!$B$2:$D12593,2,FALSE)</f>
        <v>audio</v>
      </c>
      <c r="E11152" t="s">
        <v>1044</v>
      </c>
      <c r="F11152">
        <f>VLOOKUP(E11152,ReactionTypes!$B$2:$D11167,3,FALSE)</f>
        <v>20</v>
      </c>
      <c r="G11152" t="str">
        <f>VLOOKUP(E11152,ReactionTypes!$B$2:$D11167,2,FALSE)</f>
        <v>neutral</v>
      </c>
      <c r="H11152" s="4">
        <v>44112</v>
      </c>
      <c r="I11152">
        <f>MONTH(H11152)</f>
        <v>10</v>
      </c>
      <c r="J11152">
        <f t="shared" si="1199"/>
        <v>2087</v>
      </c>
    </row>
    <row r="11153" spans="1:10">
      <c r="A11153">
        <v>11593</v>
      </c>
      <c r="B11153" t="s">
        <v>480</v>
      </c>
      <c r="C11153" t="str">
        <f>VLOOKUP(B11153,Content!$B$2:$D12594,3,FALSE)</f>
        <v>culture</v>
      </c>
      <c r="D11153" t="str">
        <f>VLOOKUP(B11153,Content!$B$2:$D12594,2,FALSE)</f>
        <v>audio</v>
      </c>
      <c r="E11153" t="s">
        <v>1040</v>
      </c>
      <c r="F11153">
        <f>VLOOKUP(E11153,ReactionTypes!$B$2:$D11168,3,FALSE)</f>
        <v>35</v>
      </c>
      <c r="G11153" t="str">
        <f>VLOOKUP(E11153,ReactionTypes!$B$2:$D11168,2,FALSE)</f>
        <v>neutral</v>
      </c>
      <c r="H11153" t="s">
        <v>1102</v>
      </c>
      <c r="I11153">
        <v>9</v>
      </c>
      <c r="J11153">
        <f t="shared" si="1199"/>
        <v>1991</v>
      </c>
    </row>
    <row r="11154" spans="1:10">
      <c r="A11154">
        <v>11594</v>
      </c>
      <c r="B11154" t="s">
        <v>480</v>
      </c>
      <c r="C11154" t="str">
        <f>VLOOKUP(B11154,Content!$B$2:$D12595,3,FALSE)</f>
        <v>culture</v>
      </c>
      <c r="D11154" t="str">
        <f>VLOOKUP(B11154,Content!$B$2:$D12595,2,FALSE)</f>
        <v>audio</v>
      </c>
      <c r="E11154" t="s">
        <v>1045</v>
      </c>
      <c r="F11154">
        <f>VLOOKUP(E11154,ReactionTypes!$B$2:$D11169,3,FALSE)</f>
        <v>75</v>
      </c>
      <c r="G11154" t="str">
        <f>VLOOKUP(E11154,ReactionTypes!$B$2:$D11169,2,FALSE)</f>
        <v>positive</v>
      </c>
      <c r="H11154" s="4">
        <v>43993</v>
      </c>
      <c r="I11154">
        <f t="shared" ref="I11154:I11156" si="1200">MONTH(H11154)</f>
        <v>6</v>
      </c>
      <c r="J11154">
        <f t="shared" si="1199"/>
        <v>2068</v>
      </c>
    </row>
    <row r="11155" spans="1:10">
      <c r="A11155">
        <v>11595</v>
      </c>
      <c r="B11155" t="s">
        <v>480</v>
      </c>
      <c r="C11155" t="str">
        <f>VLOOKUP(B11155,Content!$B$2:$D12596,3,FALSE)</f>
        <v>culture</v>
      </c>
      <c r="D11155" t="str">
        <f>VLOOKUP(B11155,Content!$B$2:$D12596,2,FALSE)</f>
        <v>audio</v>
      </c>
      <c r="E11155" t="s">
        <v>1042</v>
      </c>
      <c r="F11155">
        <f>VLOOKUP(E11155,ReactionTypes!$B$2:$D11170,3,FALSE)</f>
        <v>5</v>
      </c>
      <c r="G11155" t="str">
        <f>VLOOKUP(E11155,ReactionTypes!$B$2:$D11170,2,FALSE)</f>
        <v>negative</v>
      </c>
      <c r="H11155" s="4">
        <v>44143</v>
      </c>
      <c r="I11155">
        <f t="shared" si="1200"/>
        <v>11</v>
      </c>
      <c r="J11155">
        <f t="shared" si="1199"/>
        <v>2055</v>
      </c>
    </row>
    <row r="11156" spans="1:10">
      <c r="A11156">
        <v>11596</v>
      </c>
      <c r="B11156" t="s">
        <v>480</v>
      </c>
      <c r="C11156" t="str">
        <f>VLOOKUP(B11156,Content!$B$2:$D12597,3,FALSE)</f>
        <v>culture</v>
      </c>
      <c r="D11156" t="str">
        <f>VLOOKUP(B11156,Content!$B$2:$D12597,2,FALSE)</f>
        <v>audio</v>
      </c>
      <c r="E11156" t="s">
        <v>1040</v>
      </c>
      <c r="F11156">
        <f>VLOOKUP(E11156,ReactionTypes!$B$2:$D11171,3,FALSE)</f>
        <v>35</v>
      </c>
      <c r="G11156" t="str">
        <f>VLOOKUP(E11156,ReactionTypes!$B$2:$D11171,2,FALSE)</f>
        <v>neutral</v>
      </c>
      <c r="H11156" s="4">
        <v>44256</v>
      </c>
      <c r="I11156">
        <f t="shared" si="1200"/>
        <v>3</v>
      </c>
      <c r="J11156">
        <f t="shared" si="1199"/>
        <v>1982</v>
      </c>
    </row>
    <row r="11157" spans="1:10">
      <c r="A11157">
        <v>11597</v>
      </c>
      <c r="B11157" t="s">
        <v>480</v>
      </c>
      <c r="C11157" t="str">
        <f>VLOOKUP(B11157,Content!$B$2:$D12598,3,FALSE)</f>
        <v>culture</v>
      </c>
      <c r="D11157" t="str">
        <f>VLOOKUP(B11157,Content!$B$2:$D12598,2,FALSE)</f>
        <v>audio</v>
      </c>
      <c r="E11157" t="s">
        <v>1047</v>
      </c>
      <c r="F11157">
        <f>VLOOKUP(E11157,ReactionTypes!$B$2:$D11172,3,FALSE)</f>
        <v>12</v>
      </c>
      <c r="G11157" t="str">
        <f>VLOOKUP(E11157,ReactionTypes!$B$2:$D11172,2,FALSE)</f>
        <v>negative</v>
      </c>
      <c r="H11157" t="s">
        <v>1259</v>
      </c>
      <c r="I11157">
        <v>3</v>
      </c>
      <c r="J11157">
        <f t="shared" si="1199"/>
        <v>1982</v>
      </c>
    </row>
    <row r="11158" spans="1:10">
      <c r="A11158">
        <v>11598</v>
      </c>
      <c r="B11158" t="s">
        <v>480</v>
      </c>
      <c r="C11158" t="str">
        <f>VLOOKUP(B11158,Content!$B$2:$D12599,3,FALSE)</f>
        <v>culture</v>
      </c>
      <c r="D11158" t="str">
        <f>VLOOKUP(B11158,Content!$B$2:$D12599,2,FALSE)</f>
        <v>audio</v>
      </c>
      <c r="E11158" t="s">
        <v>1047</v>
      </c>
      <c r="F11158">
        <f>VLOOKUP(E11158,ReactionTypes!$B$2:$D11173,3,FALSE)</f>
        <v>12</v>
      </c>
      <c r="G11158" t="str">
        <f>VLOOKUP(E11158,ReactionTypes!$B$2:$D11173,2,FALSE)</f>
        <v>negative</v>
      </c>
      <c r="H11158" t="s">
        <v>1148</v>
      </c>
      <c r="I11158">
        <v>7</v>
      </c>
      <c r="J11158">
        <f t="shared" si="1199"/>
        <v>2116</v>
      </c>
    </row>
    <row r="11159" spans="1:10">
      <c r="A11159">
        <v>11599</v>
      </c>
      <c r="B11159" t="s">
        <v>480</v>
      </c>
      <c r="C11159" t="str">
        <f>VLOOKUP(B11159,Content!$B$2:$D12600,3,FALSE)</f>
        <v>culture</v>
      </c>
      <c r="D11159" t="str">
        <f>VLOOKUP(B11159,Content!$B$2:$D12600,2,FALSE)</f>
        <v>audio</v>
      </c>
      <c r="E11159" t="s">
        <v>1036</v>
      </c>
      <c r="F11159">
        <f>VLOOKUP(E11159,ReactionTypes!$B$2:$D11174,3,FALSE)</f>
        <v>0</v>
      </c>
      <c r="G11159" t="str">
        <f>VLOOKUP(E11159,ReactionTypes!$B$2:$D11174,2,FALSE)</f>
        <v>negative</v>
      </c>
      <c r="H11159" s="4">
        <v>44413</v>
      </c>
      <c r="I11159">
        <f t="shared" ref="I11159:I11160" si="1201">MONTH(H11159)</f>
        <v>8</v>
      </c>
      <c r="J11159">
        <f t="shared" si="1199"/>
        <v>2055</v>
      </c>
    </row>
    <row r="11160" spans="1:10">
      <c r="A11160">
        <v>11600</v>
      </c>
      <c r="B11160" t="s">
        <v>480</v>
      </c>
      <c r="C11160" t="str">
        <f>VLOOKUP(B11160,Content!$B$2:$D12601,3,FALSE)</f>
        <v>culture</v>
      </c>
      <c r="D11160" t="str">
        <f>VLOOKUP(B11160,Content!$B$2:$D12601,2,FALSE)</f>
        <v>audio</v>
      </c>
      <c r="E11160" t="s">
        <v>1045</v>
      </c>
      <c r="F11160">
        <f>VLOOKUP(E11160,ReactionTypes!$B$2:$D11175,3,FALSE)</f>
        <v>75</v>
      </c>
      <c r="G11160" t="str">
        <f>VLOOKUP(E11160,ReactionTypes!$B$2:$D11175,2,FALSE)</f>
        <v>positive</v>
      </c>
      <c r="H11160" s="4">
        <v>43933</v>
      </c>
      <c r="I11160">
        <f t="shared" si="1201"/>
        <v>4</v>
      </c>
      <c r="J11160">
        <f t="shared" si="1199"/>
        <v>1978</v>
      </c>
    </row>
    <row r="11161" spans="1:10">
      <c r="A11161">
        <v>11601</v>
      </c>
      <c r="B11161" t="s">
        <v>480</v>
      </c>
      <c r="C11161" t="str">
        <f>VLOOKUP(B11161,Content!$B$2:$D12602,3,FALSE)</f>
        <v>culture</v>
      </c>
      <c r="D11161" t="str">
        <f>VLOOKUP(B11161,Content!$B$2:$D12602,2,FALSE)</f>
        <v>audio</v>
      </c>
      <c r="E11161" t="s">
        <v>1045</v>
      </c>
      <c r="F11161">
        <f>VLOOKUP(E11161,ReactionTypes!$B$2:$D11176,3,FALSE)</f>
        <v>75</v>
      </c>
      <c r="G11161" t="str">
        <f>VLOOKUP(E11161,ReactionTypes!$B$2:$D11176,2,FALSE)</f>
        <v>positive</v>
      </c>
      <c r="H11161" t="s">
        <v>1088</v>
      </c>
      <c r="I11161">
        <v>11</v>
      </c>
      <c r="J11161">
        <f t="shared" si="1199"/>
        <v>2055</v>
      </c>
    </row>
    <row r="11162" spans="1:10">
      <c r="A11162">
        <v>11602</v>
      </c>
      <c r="B11162" t="s">
        <v>480</v>
      </c>
      <c r="C11162" t="str">
        <f>VLOOKUP(B11162,Content!$B$2:$D12603,3,FALSE)</f>
        <v>culture</v>
      </c>
      <c r="D11162" t="str">
        <f>VLOOKUP(B11162,Content!$B$2:$D12603,2,FALSE)</f>
        <v>audio</v>
      </c>
      <c r="E11162" t="s">
        <v>1043</v>
      </c>
      <c r="F11162">
        <f>VLOOKUP(E11162,ReactionTypes!$B$2:$D11177,3,FALSE)</f>
        <v>65</v>
      </c>
      <c r="G11162" t="str">
        <f>VLOOKUP(E11162,ReactionTypes!$B$2:$D11177,2,FALSE)</f>
        <v>positive</v>
      </c>
      <c r="H11162" t="s">
        <v>1112</v>
      </c>
      <c r="I11162">
        <v>7</v>
      </c>
      <c r="J11162">
        <f t="shared" si="1199"/>
        <v>2116</v>
      </c>
    </row>
    <row r="11163" spans="1:10">
      <c r="A11163">
        <v>11603</v>
      </c>
      <c r="B11163" t="s">
        <v>480</v>
      </c>
      <c r="C11163" t="str">
        <f>VLOOKUP(B11163,Content!$B$2:$D12604,3,FALSE)</f>
        <v>culture</v>
      </c>
      <c r="D11163" t="str">
        <f>VLOOKUP(B11163,Content!$B$2:$D12604,2,FALSE)</f>
        <v>audio</v>
      </c>
      <c r="E11163" t="s">
        <v>1046</v>
      </c>
      <c r="F11163">
        <f>VLOOKUP(E11163,ReactionTypes!$B$2:$D11178,3,FALSE)</f>
        <v>45</v>
      </c>
      <c r="G11163" t="str">
        <f>VLOOKUP(E11163,ReactionTypes!$B$2:$D11178,2,FALSE)</f>
        <v>positive</v>
      </c>
      <c r="H11163" t="s">
        <v>1201</v>
      </c>
      <c r="I11163">
        <v>6</v>
      </c>
      <c r="J11163">
        <f t="shared" si="1199"/>
        <v>2068</v>
      </c>
    </row>
    <row r="11164" spans="1:10">
      <c r="A11164">
        <v>11604</v>
      </c>
      <c r="B11164" t="s">
        <v>480</v>
      </c>
      <c r="C11164" t="str">
        <f>VLOOKUP(B11164,Content!$B$2:$D12605,3,FALSE)</f>
        <v>culture</v>
      </c>
      <c r="D11164" t="str">
        <f>VLOOKUP(B11164,Content!$B$2:$D12605,2,FALSE)</f>
        <v>audio</v>
      </c>
      <c r="E11164" t="s">
        <v>1048</v>
      </c>
      <c r="F11164">
        <f>VLOOKUP(E11164,ReactionTypes!$B$2:$D11179,3,FALSE)</f>
        <v>50</v>
      </c>
      <c r="G11164" t="str">
        <f>VLOOKUP(E11164,ReactionTypes!$B$2:$D11179,2,FALSE)</f>
        <v>positive</v>
      </c>
      <c r="H11164" t="s">
        <v>1192</v>
      </c>
      <c r="I11164">
        <v>4</v>
      </c>
      <c r="J11164">
        <f t="shared" si="1199"/>
        <v>1978</v>
      </c>
    </row>
    <row r="11165" spans="1:10">
      <c r="A11165">
        <v>11605</v>
      </c>
      <c r="B11165" t="s">
        <v>480</v>
      </c>
      <c r="C11165" t="str">
        <f>VLOOKUP(B11165,Content!$B$2:$D12606,3,FALSE)</f>
        <v>culture</v>
      </c>
      <c r="D11165" t="str">
        <f>VLOOKUP(B11165,Content!$B$2:$D12606,2,FALSE)</f>
        <v>audio</v>
      </c>
      <c r="E11165" t="s">
        <v>1046</v>
      </c>
      <c r="F11165">
        <f>VLOOKUP(E11165,ReactionTypes!$B$2:$D11180,3,FALSE)</f>
        <v>45</v>
      </c>
      <c r="G11165" t="str">
        <f>VLOOKUP(E11165,ReactionTypes!$B$2:$D11180,2,FALSE)</f>
        <v>positive</v>
      </c>
      <c r="H11165" t="s">
        <v>1218</v>
      </c>
      <c r="I11165">
        <v>3</v>
      </c>
      <c r="J11165">
        <f t="shared" si="1199"/>
        <v>1982</v>
      </c>
    </row>
    <row r="11166" spans="1:10">
      <c r="A11166">
        <v>11606</v>
      </c>
      <c r="B11166" t="s">
        <v>480</v>
      </c>
      <c r="C11166" t="str">
        <f>VLOOKUP(B11166,Content!$B$2:$D12607,3,FALSE)</f>
        <v>culture</v>
      </c>
      <c r="D11166" t="str">
        <f>VLOOKUP(B11166,Content!$B$2:$D12607,2,FALSE)</f>
        <v>audio</v>
      </c>
      <c r="E11166" t="s">
        <v>1048</v>
      </c>
      <c r="F11166">
        <f>VLOOKUP(E11166,ReactionTypes!$B$2:$D11181,3,FALSE)</f>
        <v>50</v>
      </c>
      <c r="G11166" t="str">
        <f>VLOOKUP(E11166,ReactionTypes!$B$2:$D11181,2,FALSE)</f>
        <v>positive</v>
      </c>
      <c r="H11166" t="s">
        <v>1223</v>
      </c>
      <c r="I11166">
        <v>4</v>
      </c>
      <c r="J11166">
        <f t="shared" si="1199"/>
        <v>1978</v>
      </c>
    </row>
    <row r="11167" spans="1:10">
      <c r="A11167">
        <v>11607</v>
      </c>
      <c r="B11167" t="s">
        <v>480</v>
      </c>
      <c r="C11167" t="str">
        <f>VLOOKUP(B11167,Content!$B$2:$D12608,3,FALSE)</f>
        <v>culture</v>
      </c>
      <c r="D11167" t="str">
        <f>VLOOKUP(B11167,Content!$B$2:$D12608,2,FALSE)</f>
        <v>audio</v>
      </c>
      <c r="E11167" t="s">
        <v>1040</v>
      </c>
      <c r="F11167">
        <f>VLOOKUP(E11167,ReactionTypes!$B$2:$D11182,3,FALSE)</f>
        <v>35</v>
      </c>
      <c r="G11167" t="str">
        <f>VLOOKUP(E11167,ReactionTypes!$B$2:$D11182,2,FALSE)</f>
        <v>neutral</v>
      </c>
      <c r="H11167" t="s">
        <v>1202</v>
      </c>
      <c r="I11167">
        <v>4</v>
      </c>
      <c r="J11167">
        <f t="shared" si="1199"/>
        <v>1978</v>
      </c>
    </row>
    <row r="11168" spans="1:10">
      <c r="A11168">
        <v>11608</v>
      </c>
      <c r="B11168" t="s">
        <v>480</v>
      </c>
      <c r="C11168" t="str">
        <f>VLOOKUP(B11168,Content!$B$2:$D12609,3,FALSE)</f>
        <v>culture</v>
      </c>
      <c r="D11168" t="str">
        <f>VLOOKUP(B11168,Content!$B$2:$D12609,2,FALSE)</f>
        <v>audio</v>
      </c>
      <c r="E11168" t="s">
        <v>1049</v>
      </c>
      <c r="F11168">
        <f>VLOOKUP(E11168,ReactionTypes!$B$2:$D11183,3,FALSE)</f>
        <v>60</v>
      </c>
      <c r="G11168" t="str">
        <f>VLOOKUP(E11168,ReactionTypes!$B$2:$D11183,2,FALSE)</f>
        <v>positive</v>
      </c>
      <c r="H11168" s="4">
        <v>43931</v>
      </c>
      <c r="I11168">
        <f>MONTH(H11168)</f>
        <v>4</v>
      </c>
      <c r="J11168">
        <f t="shared" si="1199"/>
        <v>1978</v>
      </c>
    </row>
    <row r="11169" spans="1:10">
      <c r="A11169">
        <v>11609</v>
      </c>
      <c r="B11169" t="s">
        <v>480</v>
      </c>
      <c r="C11169" t="str">
        <f>VLOOKUP(B11169,Content!$B$2:$D12610,3,FALSE)</f>
        <v>culture</v>
      </c>
      <c r="D11169" t="str">
        <f>VLOOKUP(B11169,Content!$B$2:$D12610,2,FALSE)</f>
        <v>audio</v>
      </c>
      <c r="E11169" t="s">
        <v>1048</v>
      </c>
      <c r="F11169">
        <f>VLOOKUP(E11169,ReactionTypes!$B$2:$D11184,3,FALSE)</f>
        <v>50</v>
      </c>
      <c r="G11169" t="str">
        <f>VLOOKUP(E11169,ReactionTypes!$B$2:$D11184,2,FALSE)</f>
        <v>positive</v>
      </c>
      <c r="H11169" t="s">
        <v>1182</v>
      </c>
      <c r="I11169">
        <v>7</v>
      </c>
      <c r="J11169">
        <f t="shared" si="1199"/>
        <v>2116</v>
      </c>
    </row>
    <row r="11170" spans="1:10">
      <c r="A11170">
        <v>11610</v>
      </c>
      <c r="B11170" t="s">
        <v>480</v>
      </c>
      <c r="C11170" t="str">
        <f>VLOOKUP(B11170,Content!$B$2:$D12611,3,FALSE)</f>
        <v>culture</v>
      </c>
      <c r="D11170" t="str">
        <f>VLOOKUP(B11170,Content!$B$2:$D12611,2,FALSE)</f>
        <v>audio</v>
      </c>
      <c r="E11170" t="s">
        <v>1036</v>
      </c>
      <c r="F11170">
        <f>VLOOKUP(E11170,ReactionTypes!$B$2:$D11185,3,FALSE)</f>
        <v>0</v>
      </c>
      <c r="G11170" t="str">
        <f>VLOOKUP(E11170,ReactionTypes!$B$2:$D11185,2,FALSE)</f>
        <v>negative</v>
      </c>
      <c r="H11170" t="s">
        <v>1191</v>
      </c>
      <c r="I11170">
        <v>6</v>
      </c>
      <c r="J11170">
        <f t="shared" si="1199"/>
        <v>2068</v>
      </c>
    </row>
    <row r="11171" spans="1:10">
      <c r="A11171">
        <v>11611</v>
      </c>
      <c r="B11171" t="s">
        <v>480</v>
      </c>
      <c r="C11171" t="str">
        <f>VLOOKUP(B11171,Content!$B$2:$D12612,3,FALSE)</f>
        <v>culture</v>
      </c>
      <c r="D11171" t="str">
        <f>VLOOKUP(B11171,Content!$B$2:$D12612,2,FALSE)</f>
        <v>audio</v>
      </c>
      <c r="E11171" t="s">
        <v>1041</v>
      </c>
      <c r="F11171">
        <f>VLOOKUP(E11171,ReactionTypes!$B$2:$D11186,3,FALSE)</f>
        <v>70</v>
      </c>
      <c r="G11171" t="str">
        <f>VLOOKUP(E11171,ReactionTypes!$B$2:$D11186,2,FALSE)</f>
        <v>positive</v>
      </c>
      <c r="H11171" s="4">
        <v>44024</v>
      </c>
      <c r="I11171">
        <f>MONTH(H11171)</f>
        <v>7</v>
      </c>
      <c r="J11171">
        <f t="shared" si="1199"/>
        <v>2116</v>
      </c>
    </row>
    <row r="11172" spans="1:10">
      <c r="A11172">
        <v>11612</v>
      </c>
      <c r="B11172" t="s">
        <v>480</v>
      </c>
      <c r="C11172" t="str">
        <f>VLOOKUP(B11172,Content!$B$2:$D12613,3,FALSE)</f>
        <v>culture</v>
      </c>
      <c r="D11172" t="str">
        <f>VLOOKUP(B11172,Content!$B$2:$D12613,2,FALSE)</f>
        <v>audio</v>
      </c>
      <c r="E11172" t="s">
        <v>1045</v>
      </c>
      <c r="F11172">
        <f>VLOOKUP(E11172,ReactionTypes!$B$2:$D11187,3,FALSE)</f>
        <v>75</v>
      </c>
      <c r="G11172" t="str">
        <f>VLOOKUP(E11172,ReactionTypes!$B$2:$D11187,2,FALSE)</f>
        <v>positive</v>
      </c>
      <c r="H11172" t="s">
        <v>1113</v>
      </c>
      <c r="I11172">
        <v>12</v>
      </c>
      <c r="J11172">
        <f t="shared" si="1199"/>
        <v>2099</v>
      </c>
    </row>
    <row r="11173" spans="1:10">
      <c r="A11173">
        <v>11613</v>
      </c>
      <c r="B11173" t="s">
        <v>480</v>
      </c>
      <c r="C11173" t="str">
        <f>VLOOKUP(B11173,Content!$B$2:$D12614,3,FALSE)</f>
        <v>culture</v>
      </c>
      <c r="D11173" t="str">
        <f>VLOOKUP(B11173,Content!$B$2:$D12614,2,FALSE)</f>
        <v>audio</v>
      </c>
      <c r="E11173" t="s">
        <v>1047</v>
      </c>
      <c r="F11173">
        <f>VLOOKUP(E11173,ReactionTypes!$B$2:$D11188,3,FALSE)</f>
        <v>12</v>
      </c>
      <c r="G11173" t="str">
        <f>VLOOKUP(E11173,ReactionTypes!$B$2:$D11188,2,FALSE)</f>
        <v>negative</v>
      </c>
      <c r="H11173" t="s">
        <v>1267</v>
      </c>
      <c r="I11173">
        <v>1</v>
      </c>
      <c r="J11173">
        <f t="shared" si="1199"/>
        <v>2142</v>
      </c>
    </row>
    <row r="11174" spans="1:10">
      <c r="A11174">
        <v>11614</v>
      </c>
      <c r="B11174" t="s">
        <v>480</v>
      </c>
      <c r="C11174" t="str">
        <f>VLOOKUP(B11174,Content!$B$2:$D12615,3,FALSE)</f>
        <v>culture</v>
      </c>
      <c r="D11174" t="str">
        <f>VLOOKUP(B11174,Content!$B$2:$D12615,2,FALSE)</f>
        <v>audio</v>
      </c>
      <c r="E11174" t="s">
        <v>1050</v>
      </c>
      <c r="F11174">
        <f>VLOOKUP(E11174,ReactionTypes!$B$2:$D11189,3,FALSE)</f>
        <v>70</v>
      </c>
      <c r="G11174" t="str">
        <f>VLOOKUP(E11174,ReactionTypes!$B$2:$D11189,2,FALSE)</f>
        <v>positive</v>
      </c>
      <c r="H11174" s="4">
        <v>43989</v>
      </c>
      <c r="I11174">
        <f>MONTH(H11174)</f>
        <v>6</v>
      </c>
      <c r="J11174">
        <f t="shared" si="1199"/>
        <v>2068</v>
      </c>
    </row>
    <row r="11175" spans="1:10">
      <c r="A11175">
        <v>11615</v>
      </c>
      <c r="B11175" t="s">
        <v>480</v>
      </c>
      <c r="C11175" t="str">
        <f>VLOOKUP(B11175,Content!$B$2:$D12616,3,FALSE)</f>
        <v>culture</v>
      </c>
      <c r="D11175" t="str">
        <f>VLOOKUP(B11175,Content!$B$2:$D12616,2,FALSE)</f>
        <v>audio</v>
      </c>
      <c r="E11175" t="s">
        <v>1044</v>
      </c>
      <c r="F11175">
        <f>VLOOKUP(E11175,ReactionTypes!$B$2:$D11190,3,FALSE)</f>
        <v>20</v>
      </c>
      <c r="G11175" t="str">
        <f>VLOOKUP(E11175,ReactionTypes!$B$2:$D11190,2,FALSE)</f>
        <v>neutral</v>
      </c>
      <c r="H11175" t="s">
        <v>1134</v>
      </c>
      <c r="I11175">
        <v>8</v>
      </c>
      <c r="J11175">
        <f t="shared" si="1199"/>
        <v>2055</v>
      </c>
    </row>
    <row r="11176" spans="1:10">
      <c r="A11176">
        <v>11616</v>
      </c>
      <c r="B11176" t="s">
        <v>480</v>
      </c>
      <c r="C11176" t="str">
        <f>VLOOKUP(B11176,Content!$B$2:$D12617,3,FALSE)</f>
        <v>culture</v>
      </c>
      <c r="D11176" t="str">
        <f>VLOOKUP(B11176,Content!$B$2:$D12617,2,FALSE)</f>
        <v>audio</v>
      </c>
      <c r="E11176" t="s">
        <v>1038</v>
      </c>
      <c r="F11176">
        <f>VLOOKUP(E11176,ReactionTypes!$B$2:$D11191,3,FALSE)</f>
        <v>15</v>
      </c>
      <c r="G11176" t="str">
        <f>VLOOKUP(E11176,ReactionTypes!$B$2:$D11191,2,FALSE)</f>
        <v>negative</v>
      </c>
      <c r="H11176" s="4">
        <v>44472</v>
      </c>
      <c r="I11176">
        <f>MONTH(H11176)</f>
        <v>10</v>
      </c>
      <c r="J11176">
        <f t="shared" si="1199"/>
        <v>2087</v>
      </c>
    </row>
    <row r="11177" spans="1:10">
      <c r="A11177">
        <v>11617</v>
      </c>
      <c r="B11177" t="s">
        <v>480</v>
      </c>
      <c r="C11177" t="str">
        <f>VLOOKUP(B11177,Content!$B$2:$D12618,3,FALSE)</f>
        <v>culture</v>
      </c>
      <c r="D11177" t="str">
        <f>VLOOKUP(B11177,Content!$B$2:$D12618,2,FALSE)</f>
        <v>audio</v>
      </c>
      <c r="E11177" t="s">
        <v>1040</v>
      </c>
      <c r="F11177">
        <f>VLOOKUP(E11177,ReactionTypes!$B$2:$D11192,3,FALSE)</f>
        <v>35</v>
      </c>
      <c r="G11177" t="str">
        <f>VLOOKUP(E11177,ReactionTypes!$B$2:$D11192,2,FALSE)</f>
        <v>neutral</v>
      </c>
      <c r="H11177" t="s">
        <v>1281</v>
      </c>
      <c r="I11177">
        <v>1</v>
      </c>
      <c r="J11177">
        <f t="shared" si="1199"/>
        <v>2142</v>
      </c>
    </row>
    <row r="11178" spans="1:10">
      <c r="A11178">
        <v>11620</v>
      </c>
      <c r="B11178" s="1" t="s">
        <v>482</v>
      </c>
      <c r="C11178" t="str">
        <f>VLOOKUP(B11178,Content!$B$2:$D12621,3,FALSE)</f>
        <v>dogs</v>
      </c>
      <c r="D11178" t="str">
        <f>VLOOKUP(B11178,Content!$B$2:$D12621,2,FALSE)</f>
        <v>GIF</v>
      </c>
      <c r="E11178" t="s">
        <v>1043</v>
      </c>
      <c r="F11178">
        <f>VLOOKUP(E11178,ReactionTypes!$B$2:$D11193,3,FALSE)</f>
        <v>65</v>
      </c>
      <c r="G11178" t="str">
        <f>VLOOKUP(E11178,ReactionTypes!$B$2:$D11193,2,FALSE)</f>
        <v>positive</v>
      </c>
      <c r="H11178" s="4">
        <v>43963</v>
      </c>
      <c r="I11178">
        <f>MONTH(H11178)</f>
        <v>5</v>
      </c>
      <c r="J11178">
        <f t="shared" si="1199"/>
        <v>2110</v>
      </c>
    </row>
    <row r="11179" spans="1:10">
      <c r="A11179">
        <v>11621</v>
      </c>
      <c r="B11179" s="1" t="s">
        <v>482</v>
      </c>
      <c r="C11179" t="str">
        <f>VLOOKUP(B11179,Content!$B$2:$D12622,3,FALSE)</f>
        <v>dogs</v>
      </c>
      <c r="D11179" t="str">
        <f>VLOOKUP(B11179,Content!$B$2:$D12622,2,FALSE)</f>
        <v>GIF</v>
      </c>
      <c r="E11179" t="s">
        <v>1050</v>
      </c>
      <c r="F11179">
        <f>VLOOKUP(E11179,ReactionTypes!$B$2:$D11194,3,FALSE)</f>
        <v>70</v>
      </c>
      <c r="G11179" t="str">
        <f>VLOOKUP(E11179,ReactionTypes!$B$2:$D11194,2,FALSE)</f>
        <v>positive</v>
      </c>
      <c r="H11179" t="s">
        <v>1272</v>
      </c>
      <c r="I11179">
        <v>5</v>
      </c>
      <c r="J11179">
        <f t="shared" si="1199"/>
        <v>2110</v>
      </c>
    </row>
    <row r="11180" spans="1:10">
      <c r="A11180">
        <v>11622</v>
      </c>
      <c r="B11180" s="1" t="s">
        <v>482</v>
      </c>
      <c r="C11180" t="str">
        <f>VLOOKUP(B11180,Content!$B$2:$D12623,3,FALSE)</f>
        <v>dogs</v>
      </c>
      <c r="D11180" t="str">
        <f>VLOOKUP(B11180,Content!$B$2:$D12623,2,FALSE)</f>
        <v>GIF</v>
      </c>
      <c r="E11180" t="s">
        <v>1039</v>
      </c>
      <c r="F11180">
        <f>VLOOKUP(E11180,ReactionTypes!$B$2:$D11195,3,FALSE)</f>
        <v>30</v>
      </c>
      <c r="G11180" t="str">
        <f>VLOOKUP(E11180,ReactionTypes!$B$2:$D11195,2,FALSE)</f>
        <v>positive</v>
      </c>
      <c r="H11180" t="s">
        <v>1236</v>
      </c>
      <c r="I11180">
        <v>1</v>
      </c>
      <c r="J11180">
        <f t="shared" si="1199"/>
        <v>2142</v>
      </c>
    </row>
    <row r="11181" spans="1:10">
      <c r="A11181">
        <v>11623</v>
      </c>
      <c r="B11181" s="1" t="s">
        <v>482</v>
      </c>
      <c r="C11181" t="str">
        <f>VLOOKUP(B11181,Content!$B$2:$D12624,3,FALSE)</f>
        <v>dogs</v>
      </c>
      <c r="D11181" t="str">
        <f>VLOOKUP(B11181,Content!$B$2:$D12624,2,FALSE)</f>
        <v>GIF</v>
      </c>
      <c r="E11181" t="s">
        <v>1044</v>
      </c>
      <c r="F11181">
        <f>VLOOKUP(E11181,ReactionTypes!$B$2:$D11196,3,FALSE)</f>
        <v>20</v>
      </c>
      <c r="G11181" t="str">
        <f>VLOOKUP(E11181,ReactionTypes!$B$2:$D11196,2,FALSE)</f>
        <v>neutral</v>
      </c>
      <c r="H11181" t="s">
        <v>1118</v>
      </c>
      <c r="I11181">
        <v>10</v>
      </c>
      <c r="J11181">
        <f t="shared" si="1199"/>
        <v>2087</v>
      </c>
    </row>
    <row r="11182" spans="1:10">
      <c r="A11182">
        <v>11624</v>
      </c>
      <c r="B11182" s="1" t="s">
        <v>482</v>
      </c>
      <c r="C11182" t="str">
        <f>VLOOKUP(B11182,Content!$B$2:$D12625,3,FALSE)</f>
        <v>dogs</v>
      </c>
      <c r="D11182" t="str">
        <f>VLOOKUP(B11182,Content!$B$2:$D12625,2,FALSE)</f>
        <v>GIF</v>
      </c>
      <c r="E11182" t="s">
        <v>1049</v>
      </c>
      <c r="F11182">
        <f>VLOOKUP(E11182,ReactionTypes!$B$2:$D11197,3,FALSE)</f>
        <v>60</v>
      </c>
      <c r="G11182" t="str">
        <f>VLOOKUP(E11182,ReactionTypes!$B$2:$D11197,2,FALSE)</f>
        <v>positive</v>
      </c>
      <c r="H11182" s="4">
        <v>44197</v>
      </c>
      <c r="I11182">
        <f>MONTH(H11182)</f>
        <v>1</v>
      </c>
      <c r="J11182">
        <f t="shared" si="1199"/>
        <v>2142</v>
      </c>
    </row>
    <row r="11183" spans="1:10">
      <c r="A11183">
        <v>11625</v>
      </c>
      <c r="B11183" s="1" t="s">
        <v>482</v>
      </c>
      <c r="C11183" t="str">
        <f>VLOOKUP(B11183,Content!$B$2:$D12626,3,FALSE)</f>
        <v>dogs</v>
      </c>
      <c r="D11183" t="str">
        <f>VLOOKUP(B11183,Content!$B$2:$D12626,2,FALSE)</f>
        <v>GIF</v>
      </c>
      <c r="E11183" t="s">
        <v>1044</v>
      </c>
      <c r="F11183">
        <f>VLOOKUP(E11183,ReactionTypes!$B$2:$D11198,3,FALSE)</f>
        <v>20</v>
      </c>
      <c r="G11183" t="str">
        <f>VLOOKUP(E11183,ReactionTypes!$B$2:$D11198,2,FALSE)</f>
        <v>neutral</v>
      </c>
      <c r="H11183" t="s">
        <v>1176</v>
      </c>
      <c r="I11183">
        <v>11</v>
      </c>
      <c r="J11183">
        <f t="shared" si="1199"/>
        <v>2055</v>
      </c>
    </row>
    <row r="11184" spans="1:10">
      <c r="A11184">
        <v>11626</v>
      </c>
      <c r="B11184" s="1" t="s">
        <v>482</v>
      </c>
      <c r="C11184" t="str">
        <f>VLOOKUP(B11184,Content!$B$2:$D12627,3,FALSE)</f>
        <v>dogs</v>
      </c>
      <c r="D11184" t="str">
        <f>VLOOKUP(B11184,Content!$B$2:$D12627,2,FALSE)</f>
        <v>GIF</v>
      </c>
      <c r="E11184" t="s">
        <v>1047</v>
      </c>
      <c r="F11184">
        <f>VLOOKUP(E11184,ReactionTypes!$B$2:$D11199,3,FALSE)</f>
        <v>12</v>
      </c>
      <c r="G11184" t="str">
        <f>VLOOKUP(E11184,ReactionTypes!$B$2:$D11199,2,FALSE)</f>
        <v>negative</v>
      </c>
      <c r="H11184" t="s">
        <v>1124</v>
      </c>
      <c r="I11184">
        <v>8</v>
      </c>
      <c r="J11184">
        <f t="shared" si="1199"/>
        <v>2055</v>
      </c>
    </row>
    <row r="11185" spans="1:10">
      <c r="A11185">
        <v>11627</v>
      </c>
      <c r="B11185" s="1" t="s">
        <v>482</v>
      </c>
      <c r="C11185" t="str">
        <f>VLOOKUP(B11185,Content!$B$2:$D12628,3,FALSE)</f>
        <v>dogs</v>
      </c>
      <c r="D11185" t="str">
        <f>VLOOKUP(B11185,Content!$B$2:$D12628,2,FALSE)</f>
        <v>GIF</v>
      </c>
      <c r="E11185" t="s">
        <v>1048</v>
      </c>
      <c r="F11185">
        <f>VLOOKUP(E11185,ReactionTypes!$B$2:$D11200,3,FALSE)</f>
        <v>50</v>
      </c>
      <c r="G11185" t="str">
        <f>VLOOKUP(E11185,ReactionTypes!$B$2:$D11200,2,FALSE)</f>
        <v>positive</v>
      </c>
      <c r="H11185" t="s">
        <v>1084</v>
      </c>
      <c r="I11185">
        <v>11</v>
      </c>
      <c r="J11185">
        <f t="shared" si="1199"/>
        <v>2055</v>
      </c>
    </row>
    <row r="11186" spans="1:10">
      <c r="A11186">
        <v>11628</v>
      </c>
      <c r="B11186" s="1" t="s">
        <v>482</v>
      </c>
      <c r="C11186" t="str">
        <f>VLOOKUP(B11186,Content!$B$2:$D12629,3,FALSE)</f>
        <v>dogs</v>
      </c>
      <c r="D11186" t="str">
        <f>VLOOKUP(B11186,Content!$B$2:$D12629,2,FALSE)</f>
        <v>GIF</v>
      </c>
      <c r="E11186" t="s">
        <v>1041</v>
      </c>
      <c r="F11186">
        <f>VLOOKUP(E11186,ReactionTypes!$B$2:$D11201,3,FALSE)</f>
        <v>70</v>
      </c>
      <c r="G11186" t="str">
        <f>VLOOKUP(E11186,ReactionTypes!$B$2:$D11201,2,FALSE)</f>
        <v>positive</v>
      </c>
      <c r="H11186" s="4">
        <v>44147</v>
      </c>
      <c r="I11186">
        <f t="shared" ref="I11186:I11188" si="1202">MONTH(H11186)</f>
        <v>11</v>
      </c>
      <c r="J11186">
        <f t="shared" si="1199"/>
        <v>2055</v>
      </c>
    </row>
    <row r="11187" spans="1:10">
      <c r="A11187">
        <v>11629</v>
      </c>
      <c r="B11187" s="1" t="s">
        <v>482</v>
      </c>
      <c r="C11187" t="str">
        <f>VLOOKUP(B11187,Content!$B$2:$D12630,3,FALSE)</f>
        <v>dogs</v>
      </c>
      <c r="D11187" t="str">
        <f>VLOOKUP(B11187,Content!$B$2:$D12630,2,FALSE)</f>
        <v>GIF</v>
      </c>
      <c r="E11187" t="s">
        <v>1037</v>
      </c>
      <c r="F11187">
        <f>VLOOKUP(E11187,ReactionTypes!$B$2:$D11202,3,FALSE)</f>
        <v>10</v>
      </c>
      <c r="G11187" t="str">
        <f>VLOOKUP(E11187,ReactionTypes!$B$2:$D11202,2,FALSE)</f>
        <v>negative</v>
      </c>
      <c r="H11187" s="4">
        <v>43838</v>
      </c>
      <c r="I11187">
        <f t="shared" si="1202"/>
        <v>1</v>
      </c>
      <c r="J11187">
        <f t="shared" si="1199"/>
        <v>2142</v>
      </c>
    </row>
    <row r="11188" spans="1:10">
      <c r="A11188">
        <v>11630</v>
      </c>
      <c r="B11188" s="1" t="s">
        <v>482</v>
      </c>
      <c r="C11188" t="str">
        <f>VLOOKUP(B11188,Content!$B$2:$D12631,3,FALSE)</f>
        <v>dogs</v>
      </c>
      <c r="D11188" t="str">
        <f>VLOOKUP(B11188,Content!$B$2:$D12631,2,FALSE)</f>
        <v>GIF</v>
      </c>
      <c r="E11188" t="s">
        <v>1051</v>
      </c>
      <c r="F11188">
        <f>VLOOKUP(E11188,ReactionTypes!$B$2:$D11203,3,FALSE)</f>
        <v>72</v>
      </c>
      <c r="G11188" t="str">
        <f>VLOOKUP(E11188,ReactionTypes!$B$2:$D11203,2,FALSE)</f>
        <v>positive</v>
      </c>
      <c r="H11188" s="4">
        <v>44287</v>
      </c>
      <c r="I11188">
        <f t="shared" si="1202"/>
        <v>4</v>
      </c>
      <c r="J11188">
        <f t="shared" si="1199"/>
        <v>1978</v>
      </c>
    </row>
    <row r="11189" spans="1:10">
      <c r="A11189">
        <v>11631</v>
      </c>
      <c r="B11189" s="1" t="s">
        <v>482</v>
      </c>
      <c r="C11189" t="str">
        <f>VLOOKUP(B11189,Content!$B$2:$D12632,3,FALSE)</f>
        <v>dogs</v>
      </c>
      <c r="D11189" t="str">
        <f>VLOOKUP(B11189,Content!$B$2:$D12632,2,FALSE)</f>
        <v>GIF</v>
      </c>
      <c r="E11189" t="s">
        <v>1041</v>
      </c>
      <c r="F11189">
        <f>VLOOKUP(E11189,ReactionTypes!$B$2:$D11204,3,FALSE)</f>
        <v>70</v>
      </c>
      <c r="G11189" t="str">
        <f>VLOOKUP(E11189,ReactionTypes!$B$2:$D11204,2,FALSE)</f>
        <v>positive</v>
      </c>
      <c r="H11189" t="s">
        <v>1189</v>
      </c>
      <c r="I11189">
        <v>5</v>
      </c>
      <c r="J11189">
        <f t="shared" si="1199"/>
        <v>2110</v>
      </c>
    </row>
    <row r="11190" spans="1:10">
      <c r="A11190">
        <v>11632</v>
      </c>
      <c r="B11190" s="1" t="s">
        <v>482</v>
      </c>
      <c r="C11190" t="str">
        <f>VLOOKUP(B11190,Content!$B$2:$D12633,3,FALSE)</f>
        <v>dogs</v>
      </c>
      <c r="D11190" t="str">
        <f>VLOOKUP(B11190,Content!$B$2:$D12633,2,FALSE)</f>
        <v>GIF</v>
      </c>
      <c r="E11190" t="s">
        <v>1042</v>
      </c>
      <c r="F11190">
        <f>VLOOKUP(E11190,ReactionTypes!$B$2:$D11205,3,FALSE)</f>
        <v>5</v>
      </c>
      <c r="G11190" t="str">
        <f>VLOOKUP(E11190,ReactionTypes!$B$2:$D11205,2,FALSE)</f>
        <v>negative</v>
      </c>
      <c r="H11190" t="s">
        <v>1132</v>
      </c>
      <c r="I11190">
        <v>10</v>
      </c>
      <c r="J11190">
        <f t="shared" si="1199"/>
        <v>2087</v>
      </c>
    </row>
    <row r="11191" spans="1:10">
      <c r="A11191">
        <v>11633</v>
      </c>
      <c r="B11191" s="1" t="s">
        <v>482</v>
      </c>
      <c r="C11191" t="str">
        <f>VLOOKUP(B11191,Content!$B$2:$D12634,3,FALSE)</f>
        <v>dogs</v>
      </c>
      <c r="D11191" t="str">
        <f>VLOOKUP(B11191,Content!$B$2:$D12634,2,FALSE)</f>
        <v>GIF</v>
      </c>
      <c r="E11191" t="s">
        <v>1038</v>
      </c>
      <c r="F11191">
        <f>VLOOKUP(E11191,ReactionTypes!$B$2:$D11206,3,FALSE)</f>
        <v>15</v>
      </c>
      <c r="G11191" t="str">
        <f>VLOOKUP(E11191,ReactionTypes!$B$2:$D11206,2,FALSE)</f>
        <v>negative</v>
      </c>
      <c r="H11191" s="4">
        <v>44112</v>
      </c>
      <c r="I11191">
        <f>MONTH(H11191)</f>
        <v>10</v>
      </c>
      <c r="J11191">
        <f t="shared" si="1199"/>
        <v>2087</v>
      </c>
    </row>
    <row r="11192" spans="1:10">
      <c r="A11192">
        <v>11634</v>
      </c>
      <c r="B11192" s="1" t="s">
        <v>482</v>
      </c>
      <c r="C11192" t="str">
        <f>VLOOKUP(B11192,Content!$B$2:$D12635,3,FALSE)</f>
        <v>dogs</v>
      </c>
      <c r="D11192" t="str">
        <f>VLOOKUP(B11192,Content!$B$2:$D12635,2,FALSE)</f>
        <v>GIF</v>
      </c>
      <c r="E11192" t="s">
        <v>1040</v>
      </c>
      <c r="F11192">
        <f>VLOOKUP(E11192,ReactionTypes!$B$2:$D11207,3,FALSE)</f>
        <v>35</v>
      </c>
      <c r="G11192" t="str">
        <f>VLOOKUP(E11192,ReactionTypes!$B$2:$D11207,2,FALSE)</f>
        <v>neutral</v>
      </c>
      <c r="H11192" t="s">
        <v>1118</v>
      </c>
      <c r="I11192">
        <v>10</v>
      </c>
      <c r="J11192">
        <f t="shared" si="1199"/>
        <v>2087</v>
      </c>
    </row>
    <row r="11193" spans="1:10">
      <c r="A11193">
        <v>11635</v>
      </c>
      <c r="B11193" s="1" t="s">
        <v>482</v>
      </c>
      <c r="C11193" t="str">
        <f>VLOOKUP(B11193,Content!$B$2:$D12636,3,FALSE)</f>
        <v>dogs</v>
      </c>
      <c r="D11193" t="str">
        <f>VLOOKUP(B11193,Content!$B$2:$D12636,2,FALSE)</f>
        <v>GIF</v>
      </c>
      <c r="E11193" t="s">
        <v>1038</v>
      </c>
      <c r="F11193">
        <f>VLOOKUP(E11193,ReactionTypes!$B$2:$D11208,3,FALSE)</f>
        <v>15</v>
      </c>
      <c r="G11193" t="str">
        <f>VLOOKUP(E11193,ReactionTypes!$B$2:$D11208,2,FALSE)</f>
        <v>negative</v>
      </c>
      <c r="H11193" t="s">
        <v>1207</v>
      </c>
      <c r="I11193">
        <v>2</v>
      </c>
      <c r="J11193">
        <f t="shared" si="1199"/>
        <v>1890</v>
      </c>
    </row>
    <row r="11194" spans="1:10">
      <c r="A11194">
        <v>11636</v>
      </c>
      <c r="B11194" s="1" t="s">
        <v>482</v>
      </c>
      <c r="C11194" t="str">
        <f>VLOOKUP(B11194,Content!$B$2:$D12637,3,FALSE)</f>
        <v>dogs</v>
      </c>
      <c r="D11194" t="str">
        <f>VLOOKUP(B11194,Content!$B$2:$D12637,2,FALSE)</f>
        <v>GIF</v>
      </c>
      <c r="E11194" t="s">
        <v>1043</v>
      </c>
      <c r="F11194">
        <f>VLOOKUP(E11194,ReactionTypes!$B$2:$D11209,3,FALSE)</f>
        <v>65</v>
      </c>
      <c r="G11194" t="str">
        <f>VLOOKUP(E11194,ReactionTypes!$B$2:$D11209,2,FALSE)</f>
        <v>positive</v>
      </c>
      <c r="H11194" s="4">
        <v>44143</v>
      </c>
      <c r="I11194">
        <f>MONTH(H11194)</f>
        <v>11</v>
      </c>
      <c r="J11194">
        <f t="shared" si="1199"/>
        <v>2055</v>
      </c>
    </row>
    <row r="11195" spans="1:10">
      <c r="A11195">
        <v>11637</v>
      </c>
      <c r="B11195" s="1" t="s">
        <v>482</v>
      </c>
      <c r="C11195" t="str">
        <f>VLOOKUP(B11195,Content!$B$2:$D12638,3,FALSE)</f>
        <v>dogs</v>
      </c>
      <c r="D11195" t="str">
        <f>VLOOKUP(B11195,Content!$B$2:$D12638,2,FALSE)</f>
        <v>GIF</v>
      </c>
      <c r="E11195" t="s">
        <v>1049</v>
      </c>
      <c r="F11195">
        <f>VLOOKUP(E11195,ReactionTypes!$B$2:$D11210,3,FALSE)</f>
        <v>60</v>
      </c>
      <c r="G11195" t="str">
        <f>VLOOKUP(E11195,ReactionTypes!$B$2:$D11210,2,FALSE)</f>
        <v>positive</v>
      </c>
      <c r="H11195" t="s">
        <v>1076</v>
      </c>
      <c r="I11195">
        <v>9</v>
      </c>
      <c r="J11195">
        <f t="shared" si="1199"/>
        <v>1991</v>
      </c>
    </row>
    <row r="11196" spans="1:10">
      <c r="A11196">
        <v>11638</v>
      </c>
      <c r="B11196" s="1" t="s">
        <v>482</v>
      </c>
      <c r="C11196" t="str">
        <f>VLOOKUP(B11196,Content!$B$2:$D12639,3,FALSE)</f>
        <v>dogs</v>
      </c>
      <c r="D11196" t="str">
        <f>VLOOKUP(B11196,Content!$B$2:$D12639,2,FALSE)</f>
        <v>GIF</v>
      </c>
      <c r="E11196" t="s">
        <v>1040</v>
      </c>
      <c r="F11196">
        <f>VLOOKUP(E11196,ReactionTypes!$B$2:$D11211,3,FALSE)</f>
        <v>35</v>
      </c>
      <c r="G11196" t="str">
        <f>VLOOKUP(E11196,ReactionTypes!$B$2:$D11211,2,FALSE)</f>
        <v>neutral</v>
      </c>
      <c r="H11196" t="s">
        <v>1277</v>
      </c>
      <c r="I11196">
        <v>2</v>
      </c>
      <c r="J11196">
        <f t="shared" si="1199"/>
        <v>1890</v>
      </c>
    </row>
    <row r="11197" spans="1:10">
      <c r="A11197">
        <v>11639</v>
      </c>
      <c r="B11197" s="1" t="s">
        <v>482</v>
      </c>
      <c r="C11197" t="str">
        <f>VLOOKUP(B11197,Content!$B$2:$D12640,3,FALSE)</f>
        <v>dogs</v>
      </c>
      <c r="D11197" t="str">
        <f>VLOOKUP(B11197,Content!$B$2:$D12640,2,FALSE)</f>
        <v>GIF</v>
      </c>
      <c r="E11197" t="s">
        <v>1037</v>
      </c>
      <c r="F11197">
        <f>VLOOKUP(E11197,ReactionTypes!$B$2:$D11212,3,FALSE)</f>
        <v>10</v>
      </c>
      <c r="G11197" t="str">
        <f>VLOOKUP(E11197,ReactionTypes!$B$2:$D11212,2,FALSE)</f>
        <v>negative</v>
      </c>
      <c r="H11197" t="s">
        <v>1203</v>
      </c>
      <c r="I11197">
        <v>5</v>
      </c>
      <c r="J11197">
        <f t="shared" si="1199"/>
        <v>2110</v>
      </c>
    </row>
    <row r="11198" spans="1:10">
      <c r="A11198">
        <v>11640</v>
      </c>
      <c r="B11198" s="1" t="s">
        <v>482</v>
      </c>
      <c r="C11198" t="str">
        <f>VLOOKUP(B11198,Content!$B$2:$D12641,3,FALSE)</f>
        <v>dogs</v>
      </c>
      <c r="D11198" t="str">
        <f>VLOOKUP(B11198,Content!$B$2:$D12641,2,FALSE)</f>
        <v>GIF</v>
      </c>
      <c r="E11198" t="s">
        <v>1043</v>
      </c>
      <c r="F11198">
        <f>VLOOKUP(E11198,ReactionTypes!$B$2:$D11213,3,FALSE)</f>
        <v>65</v>
      </c>
      <c r="G11198" t="str">
        <f>VLOOKUP(E11198,ReactionTypes!$B$2:$D11213,2,FALSE)</f>
        <v>positive</v>
      </c>
      <c r="H11198" s="4">
        <v>43839</v>
      </c>
      <c r="I11198">
        <f>MONTH(H11198)</f>
        <v>1</v>
      </c>
      <c r="J11198">
        <f t="shared" si="1199"/>
        <v>2142</v>
      </c>
    </row>
    <row r="11199" spans="1:10">
      <c r="A11199">
        <v>11641</v>
      </c>
      <c r="B11199" s="1" t="s">
        <v>482</v>
      </c>
      <c r="C11199" t="str">
        <f>VLOOKUP(B11199,Content!$B$2:$D12642,3,FALSE)</f>
        <v>dogs</v>
      </c>
      <c r="D11199" t="str">
        <f>VLOOKUP(B11199,Content!$B$2:$D12642,2,FALSE)</f>
        <v>GIF</v>
      </c>
      <c r="E11199" t="s">
        <v>1046</v>
      </c>
      <c r="F11199">
        <f>VLOOKUP(E11199,ReactionTypes!$B$2:$D11214,3,FALSE)</f>
        <v>45</v>
      </c>
      <c r="G11199" t="str">
        <f>VLOOKUP(E11199,ReactionTypes!$B$2:$D11214,2,FALSE)</f>
        <v>positive</v>
      </c>
      <c r="H11199" t="s">
        <v>1173</v>
      </c>
      <c r="I11199">
        <v>8</v>
      </c>
      <c r="J11199">
        <f t="shared" si="1199"/>
        <v>2055</v>
      </c>
    </row>
    <row r="11200" spans="1:10">
      <c r="A11200">
        <v>11642</v>
      </c>
      <c r="B11200" s="1" t="s">
        <v>482</v>
      </c>
      <c r="C11200" t="str">
        <f>VLOOKUP(B11200,Content!$B$2:$D12643,3,FALSE)</f>
        <v>dogs</v>
      </c>
      <c r="D11200" t="str">
        <f>VLOOKUP(B11200,Content!$B$2:$D12643,2,FALSE)</f>
        <v>GIF</v>
      </c>
      <c r="E11200" t="s">
        <v>1044</v>
      </c>
      <c r="F11200">
        <f>VLOOKUP(E11200,ReactionTypes!$B$2:$D11215,3,FALSE)</f>
        <v>20</v>
      </c>
      <c r="G11200" t="str">
        <f>VLOOKUP(E11200,ReactionTypes!$B$2:$D11215,2,FALSE)</f>
        <v>neutral</v>
      </c>
      <c r="H11200" s="4">
        <v>43869</v>
      </c>
      <c r="I11200">
        <f>MONTH(H11200)</f>
        <v>2</v>
      </c>
      <c r="J11200">
        <f t="shared" si="1199"/>
        <v>1890</v>
      </c>
    </row>
    <row r="11201" spans="1:10">
      <c r="A11201">
        <v>11643</v>
      </c>
      <c r="B11201" s="1" t="s">
        <v>482</v>
      </c>
      <c r="C11201" t="str">
        <f>VLOOKUP(B11201,Content!$B$2:$D12644,3,FALSE)</f>
        <v>dogs</v>
      </c>
      <c r="D11201" t="str">
        <f>VLOOKUP(B11201,Content!$B$2:$D12644,2,FALSE)</f>
        <v>GIF</v>
      </c>
      <c r="E11201" t="s">
        <v>1048</v>
      </c>
      <c r="F11201">
        <f>VLOOKUP(E11201,ReactionTypes!$B$2:$D11216,3,FALSE)</f>
        <v>50</v>
      </c>
      <c r="G11201" t="str">
        <f>VLOOKUP(E11201,ReactionTypes!$B$2:$D11216,2,FALSE)</f>
        <v>positive</v>
      </c>
      <c r="H11201" t="s">
        <v>1071</v>
      </c>
      <c r="I11201">
        <v>8</v>
      </c>
      <c r="J11201">
        <f t="shared" si="1199"/>
        <v>2055</v>
      </c>
    </row>
    <row r="11202" spans="1:10">
      <c r="A11202">
        <v>11644</v>
      </c>
      <c r="B11202" s="1" t="s">
        <v>482</v>
      </c>
      <c r="C11202" t="str">
        <f>VLOOKUP(B11202,Content!$B$2:$D12645,3,FALSE)</f>
        <v>dogs</v>
      </c>
      <c r="D11202" t="str">
        <f>VLOOKUP(B11202,Content!$B$2:$D12645,2,FALSE)</f>
        <v>GIF</v>
      </c>
      <c r="E11202" t="s">
        <v>1051</v>
      </c>
      <c r="F11202">
        <f>VLOOKUP(E11202,ReactionTypes!$B$2:$D11217,3,FALSE)</f>
        <v>72</v>
      </c>
      <c r="G11202" t="str">
        <f>VLOOKUP(E11202,ReactionTypes!$B$2:$D11217,2,FALSE)</f>
        <v>positive</v>
      </c>
      <c r="H11202" t="s">
        <v>1282</v>
      </c>
      <c r="I11202">
        <v>6</v>
      </c>
      <c r="J11202">
        <f t="shared" si="1199"/>
        <v>2068</v>
      </c>
    </row>
    <row r="11203" spans="1:10">
      <c r="A11203">
        <v>11645</v>
      </c>
      <c r="B11203" s="1" t="s">
        <v>482</v>
      </c>
      <c r="C11203" t="str">
        <f>VLOOKUP(B11203,Content!$B$2:$D12646,3,FALSE)</f>
        <v>dogs</v>
      </c>
      <c r="D11203" t="str">
        <f>VLOOKUP(B11203,Content!$B$2:$D12646,2,FALSE)</f>
        <v>GIF</v>
      </c>
      <c r="E11203" t="s">
        <v>1051</v>
      </c>
      <c r="F11203">
        <f>VLOOKUP(E11203,ReactionTypes!$B$2:$D11218,3,FALSE)</f>
        <v>72</v>
      </c>
      <c r="G11203" t="str">
        <f>VLOOKUP(E11203,ReactionTypes!$B$2:$D11218,2,FALSE)</f>
        <v>positive</v>
      </c>
      <c r="H11203" s="4">
        <v>44292</v>
      </c>
      <c r="I11203">
        <f t="shared" ref="I11203:I11205" si="1203">MONTH(H11203)</f>
        <v>4</v>
      </c>
      <c r="J11203">
        <f t="shared" ref="J11203:J11266" si="1204">COUNTIF($I$2:$I$24574,I11203)</f>
        <v>1978</v>
      </c>
    </row>
    <row r="11204" spans="1:10">
      <c r="A11204">
        <v>11646</v>
      </c>
      <c r="B11204" s="1" t="s">
        <v>482</v>
      </c>
      <c r="C11204" t="str">
        <f>VLOOKUP(B11204,Content!$B$2:$D12647,3,FALSE)</f>
        <v>dogs</v>
      </c>
      <c r="D11204" t="str">
        <f>VLOOKUP(B11204,Content!$B$2:$D12647,2,FALSE)</f>
        <v>GIF</v>
      </c>
      <c r="E11204" t="s">
        <v>1044</v>
      </c>
      <c r="F11204">
        <f>VLOOKUP(E11204,ReactionTypes!$B$2:$D11219,3,FALSE)</f>
        <v>20</v>
      </c>
      <c r="G11204" t="str">
        <f>VLOOKUP(E11204,ReactionTypes!$B$2:$D11219,2,FALSE)</f>
        <v>neutral</v>
      </c>
      <c r="H11204" s="4">
        <v>44052</v>
      </c>
      <c r="I11204">
        <f t="shared" si="1203"/>
        <v>8</v>
      </c>
      <c r="J11204">
        <f t="shared" si="1204"/>
        <v>2055</v>
      </c>
    </row>
    <row r="11205" spans="1:10">
      <c r="A11205">
        <v>11647</v>
      </c>
      <c r="B11205" s="1" t="s">
        <v>482</v>
      </c>
      <c r="C11205" t="str">
        <f>VLOOKUP(B11205,Content!$B$2:$D12648,3,FALSE)</f>
        <v>dogs</v>
      </c>
      <c r="D11205" t="str">
        <f>VLOOKUP(B11205,Content!$B$2:$D12648,2,FALSE)</f>
        <v>GIF</v>
      </c>
      <c r="E11205" t="s">
        <v>1041</v>
      </c>
      <c r="F11205">
        <f>VLOOKUP(E11205,ReactionTypes!$B$2:$D11220,3,FALSE)</f>
        <v>70</v>
      </c>
      <c r="G11205" t="str">
        <f>VLOOKUP(E11205,ReactionTypes!$B$2:$D11220,2,FALSE)</f>
        <v>positive</v>
      </c>
      <c r="H11205" s="4">
        <v>43990</v>
      </c>
      <c r="I11205">
        <f t="shared" si="1203"/>
        <v>6</v>
      </c>
      <c r="J11205">
        <f t="shared" si="1204"/>
        <v>2068</v>
      </c>
    </row>
    <row r="11206" spans="1:10">
      <c r="A11206">
        <v>11648</v>
      </c>
      <c r="B11206" s="1" t="s">
        <v>482</v>
      </c>
      <c r="C11206" t="str">
        <f>VLOOKUP(B11206,Content!$B$2:$D12649,3,FALSE)</f>
        <v>dogs</v>
      </c>
      <c r="D11206" t="str">
        <f>VLOOKUP(B11206,Content!$B$2:$D12649,2,FALSE)</f>
        <v>GIF</v>
      </c>
      <c r="E11206" t="s">
        <v>1040</v>
      </c>
      <c r="F11206">
        <f>VLOOKUP(E11206,ReactionTypes!$B$2:$D11221,3,FALSE)</f>
        <v>35</v>
      </c>
      <c r="G11206" t="str">
        <f>VLOOKUP(E11206,ReactionTypes!$B$2:$D11221,2,FALSE)</f>
        <v>neutral</v>
      </c>
      <c r="H11206" t="s">
        <v>1252</v>
      </c>
      <c r="I11206">
        <v>3</v>
      </c>
      <c r="J11206">
        <f t="shared" si="1204"/>
        <v>1982</v>
      </c>
    </row>
    <row r="11207" spans="1:10">
      <c r="A11207">
        <v>11649</v>
      </c>
      <c r="B11207" s="1" t="s">
        <v>482</v>
      </c>
      <c r="C11207" t="str">
        <f>VLOOKUP(B11207,Content!$B$2:$D12650,3,FALSE)</f>
        <v>dogs</v>
      </c>
      <c r="D11207" t="str">
        <f>VLOOKUP(B11207,Content!$B$2:$D12650,2,FALSE)</f>
        <v>GIF</v>
      </c>
      <c r="E11207" t="s">
        <v>1041</v>
      </c>
      <c r="F11207">
        <f>VLOOKUP(E11207,ReactionTypes!$B$2:$D11222,3,FALSE)</f>
        <v>70</v>
      </c>
      <c r="G11207" t="str">
        <f>VLOOKUP(E11207,ReactionTypes!$B$2:$D11222,2,FALSE)</f>
        <v>positive</v>
      </c>
      <c r="H11207" t="s">
        <v>1120</v>
      </c>
      <c r="I11207">
        <v>9</v>
      </c>
      <c r="J11207">
        <f t="shared" si="1204"/>
        <v>1991</v>
      </c>
    </row>
    <row r="11208" spans="1:10">
      <c r="A11208">
        <v>11650</v>
      </c>
      <c r="B11208" s="1" t="s">
        <v>482</v>
      </c>
      <c r="C11208" t="str">
        <f>VLOOKUP(B11208,Content!$B$2:$D12651,3,FALSE)</f>
        <v>dogs</v>
      </c>
      <c r="D11208" t="str">
        <f>VLOOKUP(B11208,Content!$B$2:$D12651,2,FALSE)</f>
        <v>GIF</v>
      </c>
      <c r="E11208" t="s">
        <v>1050</v>
      </c>
      <c r="F11208">
        <f>VLOOKUP(E11208,ReactionTypes!$B$2:$D11223,3,FALSE)</f>
        <v>70</v>
      </c>
      <c r="G11208" t="str">
        <f>VLOOKUP(E11208,ReactionTypes!$B$2:$D11223,2,FALSE)</f>
        <v>positive</v>
      </c>
      <c r="H11208" t="s">
        <v>1142</v>
      </c>
      <c r="I11208">
        <v>7</v>
      </c>
      <c r="J11208">
        <f t="shared" si="1204"/>
        <v>2116</v>
      </c>
    </row>
    <row r="11209" spans="1:10">
      <c r="A11209">
        <v>11651</v>
      </c>
      <c r="B11209" s="1" t="s">
        <v>482</v>
      </c>
      <c r="C11209" t="str">
        <f>VLOOKUP(B11209,Content!$B$2:$D12652,3,FALSE)</f>
        <v>dogs</v>
      </c>
      <c r="D11209" t="str">
        <f>VLOOKUP(B11209,Content!$B$2:$D12652,2,FALSE)</f>
        <v>GIF</v>
      </c>
      <c r="E11209" t="s">
        <v>1040</v>
      </c>
      <c r="F11209">
        <f>VLOOKUP(E11209,ReactionTypes!$B$2:$D11224,3,FALSE)</f>
        <v>35</v>
      </c>
      <c r="G11209" t="str">
        <f>VLOOKUP(E11209,ReactionTypes!$B$2:$D11224,2,FALSE)</f>
        <v>neutral</v>
      </c>
      <c r="H11209" s="4">
        <v>44083</v>
      </c>
      <c r="I11209">
        <f>MONTH(H11209)</f>
        <v>9</v>
      </c>
      <c r="J11209">
        <f t="shared" si="1204"/>
        <v>1991</v>
      </c>
    </row>
    <row r="11210" spans="1:10">
      <c r="A11210">
        <v>11652</v>
      </c>
      <c r="B11210" s="1" t="s">
        <v>482</v>
      </c>
      <c r="C11210" t="str">
        <f>VLOOKUP(B11210,Content!$B$2:$D12653,3,FALSE)</f>
        <v>dogs</v>
      </c>
      <c r="D11210" t="str">
        <f>VLOOKUP(B11210,Content!$B$2:$D12653,2,FALSE)</f>
        <v>GIF</v>
      </c>
      <c r="E11210" t="s">
        <v>1041</v>
      </c>
      <c r="F11210">
        <f>VLOOKUP(E11210,ReactionTypes!$B$2:$D11225,3,FALSE)</f>
        <v>70</v>
      </c>
      <c r="G11210" t="str">
        <f>VLOOKUP(E11210,ReactionTypes!$B$2:$D11225,2,FALSE)</f>
        <v>positive</v>
      </c>
      <c r="H11210" t="s">
        <v>1183</v>
      </c>
      <c r="I11210">
        <v>7</v>
      </c>
      <c r="J11210">
        <f t="shared" si="1204"/>
        <v>2116</v>
      </c>
    </row>
    <row r="11211" spans="1:10">
      <c r="A11211">
        <v>11654</v>
      </c>
      <c r="B11211" t="s">
        <v>483</v>
      </c>
      <c r="C11211" t="str">
        <f>VLOOKUP(B11211,Content!$B$2:$D12655,3,FALSE)</f>
        <v>cooking</v>
      </c>
      <c r="D11211" t="str">
        <f>VLOOKUP(B11211,Content!$B$2:$D12655,2,FALSE)</f>
        <v>GIF</v>
      </c>
      <c r="E11211" t="s">
        <v>1040</v>
      </c>
      <c r="F11211">
        <f>VLOOKUP(E11211,ReactionTypes!$B$2:$D11226,3,FALSE)</f>
        <v>35</v>
      </c>
      <c r="G11211" t="str">
        <f>VLOOKUP(E11211,ReactionTypes!$B$2:$D11226,2,FALSE)</f>
        <v>neutral</v>
      </c>
      <c r="H11211" s="4">
        <v>44475</v>
      </c>
      <c r="I11211">
        <f>MONTH(H11211)</f>
        <v>10</v>
      </c>
      <c r="J11211">
        <f t="shared" si="1204"/>
        <v>2087</v>
      </c>
    </row>
    <row r="11212" spans="1:10">
      <c r="A11212">
        <v>11655</v>
      </c>
      <c r="B11212" t="s">
        <v>483</v>
      </c>
      <c r="C11212" t="str">
        <f>VLOOKUP(B11212,Content!$B$2:$D12656,3,FALSE)</f>
        <v>cooking</v>
      </c>
      <c r="D11212" t="str">
        <f>VLOOKUP(B11212,Content!$B$2:$D12656,2,FALSE)</f>
        <v>GIF</v>
      </c>
      <c r="E11212" t="s">
        <v>1043</v>
      </c>
      <c r="F11212">
        <f>VLOOKUP(E11212,ReactionTypes!$B$2:$D11227,3,FALSE)</f>
        <v>65</v>
      </c>
      <c r="G11212" t="str">
        <f>VLOOKUP(E11212,ReactionTypes!$B$2:$D11227,2,FALSE)</f>
        <v>positive</v>
      </c>
      <c r="H11212" t="s">
        <v>1118</v>
      </c>
      <c r="I11212">
        <v>10</v>
      </c>
      <c r="J11212">
        <f t="shared" si="1204"/>
        <v>2087</v>
      </c>
    </row>
    <row r="11213" spans="1:10">
      <c r="A11213">
        <v>11656</v>
      </c>
      <c r="B11213" t="s">
        <v>483</v>
      </c>
      <c r="C11213" t="str">
        <f>VLOOKUP(B11213,Content!$B$2:$D12657,3,FALSE)</f>
        <v>cooking</v>
      </c>
      <c r="D11213" t="str">
        <f>VLOOKUP(B11213,Content!$B$2:$D12657,2,FALSE)</f>
        <v>GIF</v>
      </c>
      <c r="E11213" t="s">
        <v>1043</v>
      </c>
      <c r="F11213">
        <f>VLOOKUP(E11213,ReactionTypes!$B$2:$D11228,3,FALSE)</f>
        <v>65</v>
      </c>
      <c r="G11213" t="str">
        <f>VLOOKUP(E11213,ReactionTypes!$B$2:$D11228,2,FALSE)</f>
        <v>positive</v>
      </c>
      <c r="H11213" t="s">
        <v>1176</v>
      </c>
      <c r="I11213">
        <v>11</v>
      </c>
      <c r="J11213">
        <f t="shared" si="1204"/>
        <v>2055</v>
      </c>
    </row>
    <row r="11214" spans="1:10">
      <c r="A11214">
        <v>11657</v>
      </c>
      <c r="B11214" t="s">
        <v>483</v>
      </c>
      <c r="C11214" t="str">
        <f>VLOOKUP(B11214,Content!$B$2:$D12658,3,FALSE)</f>
        <v>cooking</v>
      </c>
      <c r="D11214" t="str">
        <f>VLOOKUP(B11214,Content!$B$2:$D12658,2,FALSE)</f>
        <v>GIF</v>
      </c>
      <c r="E11214" t="s">
        <v>1044</v>
      </c>
      <c r="F11214">
        <f>VLOOKUP(E11214,ReactionTypes!$B$2:$D11229,3,FALSE)</f>
        <v>20</v>
      </c>
      <c r="G11214" t="str">
        <f>VLOOKUP(E11214,ReactionTypes!$B$2:$D11229,2,FALSE)</f>
        <v>neutral</v>
      </c>
      <c r="H11214" t="s">
        <v>1102</v>
      </c>
      <c r="I11214">
        <v>9</v>
      </c>
      <c r="J11214">
        <f t="shared" si="1204"/>
        <v>1991</v>
      </c>
    </row>
    <row r="11215" spans="1:10">
      <c r="A11215">
        <v>11658</v>
      </c>
      <c r="B11215" t="s">
        <v>483</v>
      </c>
      <c r="C11215" t="str">
        <f>VLOOKUP(B11215,Content!$B$2:$D12659,3,FALSE)</f>
        <v>cooking</v>
      </c>
      <c r="D11215" t="str">
        <f>VLOOKUP(B11215,Content!$B$2:$D12659,2,FALSE)</f>
        <v>GIF</v>
      </c>
      <c r="E11215" t="s">
        <v>1051</v>
      </c>
      <c r="F11215">
        <f>VLOOKUP(E11215,ReactionTypes!$B$2:$D11230,3,FALSE)</f>
        <v>72</v>
      </c>
      <c r="G11215" t="str">
        <f>VLOOKUP(E11215,ReactionTypes!$B$2:$D11230,2,FALSE)</f>
        <v>positive</v>
      </c>
      <c r="H11215" s="4">
        <v>44532</v>
      </c>
      <c r="I11215">
        <f t="shared" ref="I11215:I11216" si="1205">MONTH(H11215)</f>
        <v>12</v>
      </c>
      <c r="J11215">
        <f t="shared" si="1204"/>
        <v>2099</v>
      </c>
    </row>
    <row r="11216" spans="1:10">
      <c r="A11216">
        <v>11659</v>
      </c>
      <c r="B11216" t="s">
        <v>483</v>
      </c>
      <c r="C11216" t="str">
        <f>VLOOKUP(B11216,Content!$B$2:$D12660,3,FALSE)</f>
        <v>cooking</v>
      </c>
      <c r="D11216" t="str">
        <f>VLOOKUP(B11216,Content!$B$2:$D12660,2,FALSE)</f>
        <v>GIF</v>
      </c>
      <c r="E11216" t="s">
        <v>1038</v>
      </c>
      <c r="F11216">
        <f>VLOOKUP(E11216,ReactionTypes!$B$2:$D11231,3,FALSE)</f>
        <v>15</v>
      </c>
      <c r="G11216" t="str">
        <f>VLOOKUP(E11216,ReactionTypes!$B$2:$D11231,2,FALSE)</f>
        <v>negative</v>
      </c>
      <c r="H11216" s="4">
        <v>44382</v>
      </c>
      <c r="I11216">
        <f t="shared" si="1205"/>
        <v>7</v>
      </c>
      <c r="J11216">
        <f t="shared" si="1204"/>
        <v>2116</v>
      </c>
    </row>
    <row r="11217" spans="1:10">
      <c r="A11217">
        <v>11660</v>
      </c>
      <c r="B11217" t="s">
        <v>483</v>
      </c>
      <c r="C11217" t="str">
        <f>VLOOKUP(B11217,Content!$B$2:$D12661,3,FALSE)</f>
        <v>cooking</v>
      </c>
      <c r="D11217" t="str">
        <f>VLOOKUP(B11217,Content!$B$2:$D12661,2,FALSE)</f>
        <v>GIF</v>
      </c>
      <c r="E11217" t="s">
        <v>1040</v>
      </c>
      <c r="F11217">
        <f>VLOOKUP(E11217,ReactionTypes!$B$2:$D11232,3,FALSE)</f>
        <v>35</v>
      </c>
      <c r="G11217" t="str">
        <f>VLOOKUP(E11217,ReactionTypes!$B$2:$D11232,2,FALSE)</f>
        <v>neutral</v>
      </c>
      <c r="H11217" t="s">
        <v>1288</v>
      </c>
      <c r="I11217">
        <v>9</v>
      </c>
      <c r="J11217">
        <f t="shared" si="1204"/>
        <v>1991</v>
      </c>
    </row>
    <row r="11218" spans="1:10">
      <c r="A11218">
        <v>11661</v>
      </c>
      <c r="B11218" t="s">
        <v>483</v>
      </c>
      <c r="C11218" t="str">
        <f>VLOOKUP(B11218,Content!$B$2:$D12662,3,FALSE)</f>
        <v>cooking</v>
      </c>
      <c r="D11218" t="str">
        <f>VLOOKUP(B11218,Content!$B$2:$D12662,2,FALSE)</f>
        <v>GIF</v>
      </c>
      <c r="E11218" t="s">
        <v>1037</v>
      </c>
      <c r="F11218">
        <f>VLOOKUP(E11218,ReactionTypes!$B$2:$D11233,3,FALSE)</f>
        <v>10</v>
      </c>
      <c r="G11218" t="str">
        <f>VLOOKUP(E11218,ReactionTypes!$B$2:$D11233,2,FALSE)</f>
        <v>negative</v>
      </c>
      <c r="H11218" s="4">
        <v>44020</v>
      </c>
      <c r="I11218">
        <f t="shared" ref="I11218:I11222" si="1206">MONTH(H11218)</f>
        <v>7</v>
      </c>
      <c r="J11218">
        <f t="shared" si="1204"/>
        <v>2116</v>
      </c>
    </row>
    <row r="11219" spans="1:10">
      <c r="A11219">
        <v>11662</v>
      </c>
      <c r="B11219" t="s">
        <v>483</v>
      </c>
      <c r="C11219" t="str">
        <f>VLOOKUP(B11219,Content!$B$2:$D12663,3,FALSE)</f>
        <v>cooking</v>
      </c>
      <c r="D11219" t="str">
        <f>VLOOKUP(B11219,Content!$B$2:$D12663,2,FALSE)</f>
        <v>GIF</v>
      </c>
      <c r="E11219" t="s">
        <v>1043</v>
      </c>
      <c r="F11219">
        <f>VLOOKUP(E11219,ReactionTypes!$B$2:$D11234,3,FALSE)</f>
        <v>65</v>
      </c>
      <c r="G11219" t="str">
        <f>VLOOKUP(E11219,ReactionTypes!$B$2:$D11234,2,FALSE)</f>
        <v>positive</v>
      </c>
      <c r="H11219" s="4">
        <v>43900</v>
      </c>
      <c r="I11219">
        <f t="shared" si="1206"/>
        <v>3</v>
      </c>
      <c r="J11219">
        <f t="shared" si="1204"/>
        <v>1982</v>
      </c>
    </row>
    <row r="11220" spans="1:10">
      <c r="A11220">
        <v>11663</v>
      </c>
      <c r="B11220" t="s">
        <v>483</v>
      </c>
      <c r="C11220" t="str">
        <f>VLOOKUP(B11220,Content!$B$2:$D12664,3,FALSE)</f>
        <v>cooking</v>
      </c>
      <c r="D11220" t="str">
        <f>VLOOKUP(B11220,Content!$B$2:$D12664,2,FALSE)</f>
        <v>GIF</v>
      </c>
      <c r="E11220" t="s">
        <v>1051</v>
      </c>
      <c r="F11220">
        <f>VLOOKUP(E11220,ReactionTypes!$B$2:$D11235,3,FALSE)</f>
        <v>72</v>
      </c>
      <c r="G11220" t="str">
        <f>VLOOKUP(E11220,ReactionTypes!$B$2:$D11235,2,FALSE)</f>
        <v>positive</v>
      </c>
      <c r="H11220" s="4">
        <v>43928</v>
      </c>
      <c r="I11220">
        <f t="shared" si="1206"/>
        <v>4</v>
      </c>
      <c r="J11220">
        <f t="shared" si="1204"/>
        <v>1978</v>
      </c>
    </row>
    <row r="11221" spans="1:10">
      <c r="A11221">
        <v>11664</v>
      </c>
      <c r="B11221" t="s">
        <v>483</v>
      </c>
      <c r="C11221" t="str">
        <f>VLOOKUP(B11221,Content!$B$2:$D12665,3,FALSE)</f>
        <v>cooking</v>
      </c>
      <c r="D11221" t="str">
        <f>VLOOKUP(B11221,Content!$B$2:$D12665,2,FALSE)</f>
        <v>GIF</v>
      </c>
      <c r="E11221" t="s">
        <v>1046</v>
      </c>
      <c r="F11221">
        <f>VLOOKUP(E11221,ReactionTypes!$B$2:$D11236,3,FALSE)</f>
        <v>45</v>
      </c>
      <c r="G11221" t="str">
        <f>VLOOKUP(E11221,ReactionTypes!$B$2:$D11236,2,FALSE)</f>
        <v>positive</v>
      </c>
      <c r="H11221" s="4">
        <v>44202</v>
      </c>
      <c r="I11221">
        <f t="shared" si="1206"/>
        <v>1</v>
      </c>
      <c r="J11221">
        <f t="shared" si="1204"/>
        <v>2142</v>
      </c>
    </row>
    <row r="11222" spans="1:10">
      <c r="A11222">
        <v>11665</v>
      </c>
      <c r="B11222" t="s">
        <v>483</v>
      </c>
      <c r="C11222" t="str">
        <f>VLOOKUP(B11222,Content!$B$2:$D12666,3,FALSE)</f>
        <v>cooking</v>
      </c>
      <c r="D11222" t="str">
        <f>VLOOKUP(B11222,Content!$B$2:$D12666,2,FALSE)</f>
        <v>GIF</v>
      </c>
      <c r="E11222" t="s">
        <v>1044</v>
      </c>
      <c r="F11222">
        <f>VLOOKUP(E11222,ReactionTypes!$B$2:$D11237,3,FALSE)</f>
        <v>20</v>
      </c>
      <c r="G11222" t="str">
        <f>VLOOKUP(E11222,ReactionTypes!$B$2:$D11237,2,FALSE)</f>
        <v>neutral</v>
      </c>
      <c r="H11222" s="4">
        <v>44534</v>
      </c>
      <c r="I11222">
        <f t="shared" si="1206"/>
        <v>12</v>
      </c>
      <c r="J11222">
        <f t="shared" si="1204"/>
        <v>2099</v>
      </c>
    </row>
    <row r="11223" spans="1:10">
      <c r="A11223">
        <v>11666</v>
      </c>
      <c r="B11223" t="s">
        <v>483</v>
      </c>
      <c r="C11223" t="str">
        <f>VLOOKUP(B11223,Content!$B$2:$D12667,3,FALSE)</f>
        <v>cooking</v>
      </c>
      <c r="D11223" t="str">
        <f>VLOOKUP(B11223,Content!$B$2:$D12667,2,FALSE)</f>
        <v>GIF</v>
      </c>
      <c r="E11223" t="s">
        <v>1041</v>
      </c>
      <c r="F11223">
        <f>VLOOKUP(E11223,ReactionTypes!$B$2:$D11238,3,FALSE)</f>
        <v>70</v>
      </c>
      <c r="G11223" t="str">
        <f>VLOOKUP(E11223,ReactionTypes!$B$2:$D11238,2,FALSE)</f>
        <v>positive</v>
      </c>
      <c r="H11223" t="s">
        <v>1276</v>
      </c>
      <c r="I11223">
        <v>2</v>
      </c>
      <c r="J11223">
        <f t="shared" si="1204"/>
        <v>1890</v>
      </c>
    </row>
    <row r="11224" spans="1:10">
      <c r="A11224">
        <v>11667</v>
      </c>
      <c r="B11224" t="s">
        <v>483</v>
      </c>
      <c r="C11224" t="str">
        <f>VLOOKUP(B11224,Content!$B$2:$D12668,3,FALSE)</f>
        <v>cooking</v>
      </c>
      <c r="D11224" t="str">
        <f>VLOOKUP(B11224,Content!$B$2:$D12668,2,FALSE)</f>
        <v>GIF</v>
      </c>
      <c r="E11224" t="s">
        <v>1037</v>
      </c>
      <c r="F11224">
        <f>VLOOKUP(E11224,ReactionTypes!$B$2:$D11239,3,FALSE)</f>
        <v>10</v>
      </c>
      <c r="G11224" t="str">
        <f>VLOOKUP(E11224,ReactionTypes!$B$2:$D11239,2,FALSE)</f>
        <v>negative</v>
      </c>
      <c r="H11224" s="4">
        <v>43900</v>
      </c>
      <c r="I11224">
        <f t="shared" ref="I11224:I11226" si="1207">MONTH(H11224)</f>
        <v>3</v>
      </c>
      <c r="J11224">
        <f t="shared" si="1204"/>
        <v>1982</v>
      </c>
    </row>
    <row r="11225" spans="1:10">
      <c r="A11225">
        <v>11668</v>
      </c>
      <c r="B11225" t="s">
        <v>483</v>
      </c>
      <c r="C11225" t="str">
        <f>VLOOKUP(B11225,Content!$B$2:$D12669,3,FALSE)</f>
        <v>cooking</v>
      </c>
      <c r="D11225" t="str">
        <f>VLOOKUP(B11225,Content!$B$2:$D12669,2,FALSE)</f>
        <v>GIF</v>
      </c>
      <c r="E11225" t="s">
        <v>1048</v>
      </c>
      <c r="F11225">
        <f>VLOOKUP(E11225,ReactionTypes!$B$2:$D11240,3,FALSE)</f>
        <v>50</v>
      </c>
      <c r="G11225" t="str">
        <f>VLOOKUP(E11225,ReactionTypes!$B$2:$D11240,2,FALSE)</f>
        <v>positive</v>
      </c>
      <c r="H11225" s="4">
        <v>44506</v>
      </c>
      <c r="I11225">
        <f t="shared" si="1207"/>
        <v>11</v>
      </c>
      <c r="J11225">
        <f t="shared" si="1204"/>
        <v>2055</v>
      </c>
    </row>
    <row r="11226" spans="1:10">
      <c r="A11226">
        <v>11669</v>
      </c>
      <c r="B11226" t="s">
        <v>483</v>
      </c>
      <c r="C11226" t="str">
        <f>VLOOKUP(B11226,Content!$B$2:$D12670,3,FALSE)</f>
        <v>cooking</v>
      </c>
      <c r="D11226" t="str">
        <f>VLOOKUP(B11226,Content!$B$2:$D12670,2,FALSE)</f>
        <v>GIF</v>
      </c>
      <c r="E11226" t="s">
        <v>1051</v>
      </c>
      <c r="F11226">
        <f>VLOOKUP(E11226,ReactionTypes!$B$2:$D11241,3,FALSE)</f>
        <v>72</v>
      </c>
      <c r="G11226" t="str">
        <f>VLOOKUP(E11226,ReactionTypes!$B$2:$D11241,2,FALSE)</f>
        <v>positive</v>
      </c>
      <c r="H11226" s="4">
        <v>44083</v>
      </c>
      <c r="I11226">
        <f t="shared" si="1207"/>
        <v>9</v>
      </c>
      <c r="J11226">
        <f t="shared" si="1204"/>
        <v>1991</v>
      </c>
    </row>
    <row r="11227" spans="1:10">
      <c r="A11227">
        <v>11670</v>
      </c>
      <c r="B11227" t="s">
        <v>483</v>
      </c>
      <c r="C11227" t="str">
        <f>VLOOKUP(B11227,Content!$B$2:$D12671,3,FALSE)</f>
        <v>cooking</v>
      </c>
      <c r="D11227" t="str">
        <f>VLOOKUP(B11227,Content!$B$2:$D12671,2,FALSE)</f>
        <v>GIF</v>
      </c>
      <c r="E11227" t="s">
        <v>1041</v>
      </c>
      <c r="F11227">
        <f>VLOOKUP(E11227,ReactionTypes!$B$2:$D11242,3,FALSE)</f>
        <v>70</v>
      </c>
      <c r="G11227" t="str">
        <f>VLOOKUP(E11227,ReactionTypes!$B$2:$D11242,2,FALSE)</f>
        <v>positive</v>
      </c>
      <c r="H11227" t="s">
        <v>1070</v>
      </c>
      <c r="I11227">
        <v>8</v>
      </c>
      <c r="J11227">
        <f t="shared" si="1204"/>
        <v>2055</v>
      </c>
    </row>
    <row r="11228" spans="1:10">
      <c r="A11228">
        <v>11671</v>
      </c>
      <c r="B11228" t="s">
        <v>483</v>
      </c>
      <c r="C11228" t="str">
        <f>VLOOKUP(B11228,Content!$B$2:$D12672,3,FALSE)</f>
        <v>cooking</v>
      </c>
      <c r="D11228" t="str">
        <f>VLOOKUP(B11228,Content!$B$2:$D12672,2,FALSE)</f>
        <v>GIF</v>
      </c>
      <c r="E11228" t="s">
        <v>1039</v>
      </c>
      <c r="F11228">
        <f>VLOOKUP(E11228,ReactionTypes!$B$2:$D11243,3,FALSE)</f>
        <v>30</v>
      </c>
      <c r="G11228" t="str">
        <f>VLOOKUP(E11228,ReactionTypes!$B$2:$D11243,2,FALSE)</f>
        <v>positive</v>
      </c>
      <c r="H11228" t="s">
        <v>1179</v>
      </c>
      <c r="I11228">
        <v>12</v>
      </c>
      <c r="J11228">
        <f t="shared" si="1204"/>
        <v>2099</v>
      </c>
    </row>
    <row r="11229" spans="1:10">
      <c r="A11229">
        <v>11672</v>
      </c>
      <c r="B11229" t="s">
        <v>483</v>
      </c>
      <c r="C11229" t="str">
        <f>VLOOKUP(B11229,Content!$B$2:$D12673,3,FALSE)</f>
        <v>cooking</v>
      </c>
      <c r="D11229" t="str">
        <f>VLOOKUP(B11229,Content!$B$2:$D12673,2,FALSE)</f>
        <v>GIF</v>
      </c>
      <c r="E11229" t="s">
        <v>1042</v>
      </c>
      <c r="F11229">
        <f>VLOOKUP(E11229,ReactionTypes!$B$2:$D11244,3,FALSE)</f>
        <v>5</v>
      </c>
      <c r="G11229" t="str">
        <f>VLOOKUP(E11229,ReactionTypes!$B$2:$D11244,2,FALSE)</f>
        <v>negative</v>
      </c>
      <c r="H11229" t="s">
        <v>1128</v>
      </c>
      <c r="I11229">
        <v>12</v>
      </c>
      <c r="J11229">
        <f t="shared" si="1204"/>
        <v>2099</v>
      </c>
    </row>
    <row r="11230" spans="1:10">
      <c r="A11230">
        <v>11673</v>
      </c>
      <c r="B11230" t="s">
        <v>483</v>
      </c>
      <c r="C11230" t="str">
        <f>VLOOKUP(B11230,Content!$B$2:$D12674,3,FALSE)</f>
        <v>cooking</v>
      </c>
      <c r="D11230" t="str">
        <f>VLOOKUP(B11230,Content!$B$2:$D12674,2,FALSE)</f>
        <v>GIF</v>
      </c>
      <c r="E11230" t="s">
        <v>1043</v>
      </c>
      <c r="F11230">
        <f>VLOOKUP(E11230,ReactionTypes!$B$2:$D11245,3,FALSE)</f>
        <v>65</v>
      </c>
      <c r="G11230" t="str">
        <f>VLOOKUP(E11230,ReactionTypes!$B$2:$D11245,2,FALSE)</f>
        <v>positive</v>
      </c>
      <c r="H11230" t="s">
        <v>1280</v>
      </c>
      <c r="I11230">
        <v>5</v>
      </c>
      <c r="J11230">
        <f t="shared" si="1204"/>
        <v>2110</v>
      </c>
    </row>
    <row r="11231" spans="1:10">
      <c r="A11231">
        <v>11674</v>
      </c>
      <c r="B11231" t="s">
        <v>483</v>
      </c>
      <c r="C11231" t="str">
        <f>VLOOKUP(B11231,Content!$B$2:$D12675,3,FALSE)</f>
        <v>cooking</v>
      </c>
      <c r="D11231" t="str">
        <f>VLOOKUP(B11231,Content!$B$2:$D12675,2,FALSE)</f>
        <v>GIF</v>
      </c>
      <c r="E11231" t="s">
        <v>1045</v>
      </c>
      <c r="F11231">
        <f>VLOOKUP(E11231,ReactionTypes!$B$2:$D11246,3,FALSE)</f>
        <v>75</v>
      </c>
      <c r="G11231" t="str">
        <f>VLOOKUP(E11231,ReactionTypes!$B$2:$D11246,2,FALSE)</f>
        <v>positive</v>
      </c>
      <c r="H11231" t="s">
        <v>1282</v>
      </c>
      <c r="I11231">
        <v>6</v>
      </c>
      <c r="J11231">
        <f t="shared" si="1204"/>
        <v>2068</v>
      </c>
    </row>
    <row r="11232" spans="1:10">
      <c r="A11232">
        <v>11675</v>
      </c>
      <c r="B11232" t="s">
        <v>483</v>
      </c>
      <c r="C11232" t="str">
        <f>VLOOKUP(B11232,Content!$B$2:$D12676,3,FALSE)</f>
        <v>cooking</v>
      </c>
      <c r="D11232" t="str">
        <f>VLOOKUP(B11232,Content!$B$2:$D12676,2,FALSE)</f>
        <v>GIF</v>
      </c>
      <c r="E11232" t="s">
        <v>1050</v>
      </c>
      <c r="F11232">
        <f>VLOOKUP(E11232,ReactionTypes!$B$2:$D11247,3,FALSE)</f>
        <v>70</v>
      </c>
      <c r="G11232" t="str">
        <f>VLOOKUP(E11232,ReactionTypes!$B$2:$D11247,2,FALSE)</f>
        <v>positive</v>
      </c>
      <c r="H11232" s="4">
        <v>43962</v>
      </c>
      <c r="I11232">
        <f>MONTH(H11232)</f>
        <v>5</v>
      </c>
      <c r="J11232">
        <f t="shared" si="1204"/>
        <v>2110</v>
      </c>
    </row>
    <row r="11233" spans="1:10">
      <c r="A11233">
        <v>11676</v>
      </c>
      <c r="B11233" t="s">
        <v>483</v>
      </c>
      <c r="C11233" t="str">
        <f>VLOOKUP(B11233,Content!$B$2:$D12677,3,FALSE)</f>
        <v>cooking</v>
      </c>
      <c r="D11233" t="str">
        <f>VLOOKUP(B11233,Content!$B$2:$D12677,2,FALSE)</f>
        <v>GIF</v>
      </c>
      <c r="E11233" t="s">
        <v>1048</v>
      </c>
      <c r="F11233">
        <f>VLOOKUP(E11233,ReactionTypes!$B$2:$D11248,3,FALSE)</f>
        <v>50</v>
      </c>
      <c r="G11233" t="str">
        <f>VLOOKUP(E11233,ReactionTypes!$B$2:$D11248,2,FALSE)</f>
        <v>positive</v>
      </c>
      <c r="H11233" t="s">
        <v>1137</v>
      </c>
      <c r="I11233">
        <v>10</v>
      </c>
      <c r="J11233">
        <f t="shared" si="1204"/>
        <v>2087</v>
      </c>
    </row>
    <row r="11234" spans="1:10">
      <c r="A11234">
        <v>11677</v>
      </c>
      <c r="B11234" t="s">
        <v>483</v>
      </c>
      <c r="C11234" t="str">
        <f>VLOOKUP(B11234,Content!$B$2:$D12678,3,FALSE)</f>
        <v>cooking</v>
      </c>
      <c r="D11234" t="str">
        <f>VLOOKUP(B11234,Content!$B$2:$D12678,2,FALSE)</f>
        <v>GIF</v>
      </c>
      <c r="E11234" t="s">
        <v>1043</v>
      </c>
      <c r="F11234">
        <f>VLOOKUP(E11234,ReactionTypes!$B$2:$D11249,3,FALSE)</f>
        <v>65</v>
      </c>
      <c r="G11234" t="str">
        <f>VLOOKUP(E11234,ReactionTypes!$B$2:$D11249,2,FALSE)</f>
        <v>positive</v>
      </c>
      <c r="H11234" t="s">
        <v>1109</v>
      </c>
      <c r="I11234">
        <v>8</v>
      </c>
      <c r="J11234">
        <f t="shared" si="1204"/>
        <v>2055</v>
      </c>
    </row>
    <row r="11235" spans="1:10">
      <c r="A11235">
        <v>11678</v>
      </c>
      <c r="B11235" t="s">
        <v>483</v>
      </c>
      <c r="C11235" t="str">
        <f>VLOOKUP(B11235,Content!$B$2:$D12679,3,FALSE)</f>
        <v>cooking</v>
      </c>
      <c r="D11235" t="str">
        <f>VLOOKUP(B11235,Content!$B$2:$D12679,2,FALSE)</f>
        <v>GIF</v>
      </c>
      <c r="E11235" t="s">
        <v>1051</v>
      </c>
      <c r="F11235">
        <f>VLOOKUP(E11235,ReactionTypes!$B$2:$D11250,3,FALSE)</f>
        <v>72</v>
      </c>
      <c r="G11235" t="str">
        <f>VLOOKUP(E11235,ReactionTypes!$B$2:$D11250,2,FALSE)</f>
        <v>positive</v>
      </c>
      <c r="H11235" t="s">
        <v>1111</v>
      </c>
      <c r="I11235">
        <v>9</v>
      </c>
      <c r="J11235">
        <f t="shared" si="1204"/>
        <v>1991</v>
      </c>
    </row>
    <row r="11236" spans="1:10">
      <c r="A11236">
        <v>11679</v>
      </c>
      <c r="B11236" t="s">
        <v>483</v>
      </c>
      <c r="C11236" t="str">
        <f>VLOOKUP(B11236,Content!$B$2:$D12680,3,FALSE)</f>
        <v>cooking</v>
      </c>
      <c r="D11236" t="str">
        <f>VLOOKUP(B11236,Content!$B$2:$D12680,2,FALSE)</f>
        <v>GIF</v>
      </c>
      <c r="E11236" t="s">
        <v>1042</v>
      </c>
      <c r="F11236">
        <f>VLOOKUP(E11236,ReactionTypes!$B$2:$D11251,3,FALSE)</f>
        <v>5</v>
      </c>
      <c r="G11236" t="str">
        <f>VLOOKUP(E11236,ReactionTypes!$B$2:$D11251,2,FALSE)</f>
        <v>negative</v>
      </c>
      <c r="H11236" s="4">
        <v>44380</v>
      </c>
      <c r="I11236">
        <f>MONTH(H11236)</f>
        <v>7</v>
      </c>
      <c r="J11236">
        <f t="shared" si="1204"/>
        <v>2116</v>
      </c>
    </row>
    <row r="11237" spans="1:10">
      <c r="A11237">
        <v>11680</v>
      </c>
      <c r="B11237" t="s">
        <v>483</v>
      </c>
      <c r="C11237" t="str">
        <f>VLOOKUP(B11237,Content!$B$2:$D12681,3,FALSE)</f>
        <v>cooking</v>
      </c>
      <c r="D11237" t="str">
        <f>VLOOKUP(B11237,Content!$B$2:$D12681,2,FALSE)</f>
        <v>GIF</v>
      </c>
      <c r="E11237" t="s">
        <v>1040</v>
      </c>
      <c r="F11237">
        <f>VLOOKUP(E11237,ReactionTypes!$B$2:$D11252,3,FALSE)</f>
        <v>35</v>
      </c>
      <c r="G11237" t="str">
        <f>VLOOKUP(E11237,ReactionTypes!$B$2:$D11252,2,FALSE)</f>
        <v>neutral</v>
      </c>
      <c r="H11237" t="s">
        <v>1274</v>
      </c>
      <c r="I11237">
        <v>4</v>
      </c>
      <c r="J11237">
        <f t="shared" si="1204"/>
        <v>1978</v>
      </c>
    </row>
    <row r="11238" spans="1:10">
      <c r="A11238">
        <v>11681</v>
      </c>
      <c r="B11238" t="s">
        <v>483</v>
      </c>
      <c r="C11238" t="str">
        <f>VLOOKUP(B11238,Content!$B$2:$D12682,3,FALSE)</f>
        <v>cooking</v>
      </c>
      <c r="D11238" t="str">
        <f>VLOOKUP(B11238,Content!$B$2:$D12682,2,FALSE)</f>
        <v>GIF</v>
      </c>
      <c r="E11238" t="s">
        <v>1039</v>
      </c>
      <c r="F11238">
        <f>VLOOKUP(E11238,ReactionTypes!$B$2:$D11253,3,FALSE)</f>
        <v>30</v>
      </c>
      <c r="G11238" t="str">
        <f>VLOOKUP(E11238,ReactionTypes!$B$2:$D11253,2,FALSE)</f>
        <v>positive</v>
      </c>
      <c r="H11238" t="s">
        <v>1127</v>
      </c>
      <c r="I11238">
        <v>8</v>
      </c>
      <c r="J11238">
        <f t="shared" si="1204"/>
        <v>2055</v>
      </c>
    </row>
    <row r="11239" spans="1:10">
      <c r="A11239">
        <v>11682</v>
      </c>
      <c r="B11239" t="s">
        <v>483</v>
      </c>
      <c r="C11239" t="str">
        <f>VLOOKUP(B11239,Content!$B$2:$D12683,3,FALSE)</f>
        <v>cooking</v>
      </c>
      <c r="D11239" t="str">
        <f>VLOOKUP(B11239,Content!$B$2:$D12683,2,FALSE)</f>
        <v>GIF</v>
      </c>
      <c r="E11239" t="s">
        <v>1043</v>
      </c>
      <c r="F11239">
        <f>VLOOKUP(E11239,ReactionTypes!$B$2:$D11254,3,FALSE)</f>
        <v>65</v>
      </c>
      <c r="G11239" t="str">
        <f>VLOOKUP(E11239,ReactionTypes!$B$2:$D11254,2,FALSE)</f>
        <v>positive</v>
      </c>
      <c r="H11239" t="s">
        <v>1148</v>
      </c>
      <c r="I11239">
        <v>7</v>
      </c>
      <c r="J11239">
        <f t="shared" si="1204"/>
        <v>2116</v>
      </c>
    </row>
    <row r="11240" spans="1:10">
      <c r="A11240">
        <v>11683</v>
      </c>
      <c r="B11240" t="s">
        <v>483</v>
      </c>
      <c r="C11240" t="str">
        <f>VLOOKUP(B11240,Content!$B$2:$D12684,3,FALSE)</f>
        <v>cooking</v>
      </c>
      <c r="D11240" t="str">
        <f>VLOOKUP(B11240,Content!$B$2:$D12684,2,FALSE)</f>
        <v>GIF</v>
      </c>
      <c r="E11240" t="s">
        <v>1045</v>
      </c>
      <c r="F11240">
        <f>VLOOKUP(E11240,ReactionTypes!$B$2:$D11255,3,FALSE)</f>
        <v>75</v>
      </c>
      <c r="G11240" t="str">
        <f>VLOOKUP(E11240,ReactionTypes!$B$2:$D11255,2,FALSE)</f>
        <v>positive</v>
      </c>
      <c r="H11240" s="4">
        <v>44199</v>
      </c>
      <c r="I11240">
        <f>MONTH(H11240)</f>
        <v>1</v>
      </c>
      <c r="J11240">
        <f t="shared" si="1204"/>
        <v>2142</v>
      </c>
    </row>
    <row r="11241" spans="1:10">
      <c r="A11241">
        <v>11684</v>
      </c>
      <c r="B11241" t="s">
        <v>483</v>
      </c>
      <c r="C11241" t="str">
        <f>VLOOKUP(B11241,Content!$B$2:$D12685,3,FALSE)</f>
        <v>cooking</v>
      </c>
      <c r="D11241" t="str">
        <f>VLOOKUP(B11241,Content!$B$2:$D12685,2,FALSE)</f>
        <v>GIF</v>
      </c>
      <c r="E11241" t="s">
        <v>1038</v>
      </c>
      <c r="F11241">
        <f>VLOOKUP(E11241,ReactionTypes!$B$2:$D11256,3,FALSE)</f>
        <v>15</v>
      </c>
      <c r="G11241" t="str">
        <f>VLOOKUP(E11241,ReactionTypes!$B$2:$D11256,2,FALSE)</f>
        <v>negative</v>
      </c>
      <c r="H11241" t="s">
        <v>1087</v>
      </c>
      <c r="I11241">
        <v>10</v>
      </c>
      <c r="J11241">
        <f t="shared" si="1204"/>
        <v>2087</v>
      </c>
    </row>
    <row r="11242" spans="1:10">
      <c r="A11242">
        <v>11685</v>
      </c>
      <c r="B11242" t="s">
        <v>483</v>
      </c>
      <c r="C11242" t="str">
        <f>VLOOKUP(B11242,Content!$B$2:$D12686,3,FALSE)</f>
        <v>cooking</v>
      </c>
      <c r="D11242" t="str">
        <f>VLOOKUP(B11242,Content!$B$2:$D12686,2,FALSE)</f>
        <v>GIF</v>
      </c>
      <c r="E11242" t="s">
        <v>1045</v>
      </c>
      <c r="F11242">
        <f>VLOOKUP(E11242,ReactionTypes!$B$2:$D11257,3,FALSE)</f>
        <v>75</v>
      </c>
      <c r="G11242" t="str">
        <f>VLOOKUP(E11242,ReactionTypes!$B$2:$D11257,2,FALSE)</f>
        <v>positive</v>
      </c>
      <c r="H11242" s="4">
        <v>44349</v>
      </c>
      <c r="I11242">
        <f t="shared" ref="I11242:I11243" si="1208">MONTH(H11242)</f>
        <v>6</v>
      </c>
      <c r="J11242">
        <f t="shared" si="1204"/>
        <v>2068</v>
      </c>
    </row>
    <row r="11243" spans="1:10">
      <c r="A11243">
        <v>11686</v>
      </c>
      <c r="B11243" t="s">
        <v>483</v>
      </c>
      <c r="C11243" t="str">
        <f>VLOOKUP(B11243,Content!$B$2:$D12687,3,FALSE)</f>
        <v>cooking</v>
      </c>
      <c r="D11243" t="str">
        <f>VLOOKUP(B11243,Content!$B$2:$D12687,2,FALSE)</f>
        <v>GIF</v>
      </c>
      <c r="E11243" t="s">
        <v>1049</v>
      </c>
      <c r="F11243">
        <f>VLOOKUP(E11243,ReactionTypes!$B$2:$D11258,3,FALSE)</f>
        <v>60</v>
      </c>
      <c r="G11243" t="str">
        <f>VLOOKUP(E11243,ReactionTypes!$B$2:$D11258,2,FALSE)</f>
        <v>positive</v>
      </c>
      <c r="H11243" s="4">
        <v>43989</v>
      </c>
      <c r="I11243">
        <f t="shared" si="1208"/>
        <v>6</v>
      </c>
      <c r="J11243">
        <f t="shared" si="1204"/>
        <v>2068</v>
      </c>
    </row>
    <row r="11244" spans="1:10">
      <c r="A11244">
        <v>11687</v>
      </c>
      <c r="B11244" t="s">
        <v>483</v>
      </c>
      <c r="C11244" t="str">
        <f>VLOOKUP(B11244,Content!$B$2:$D12688,3,FALSE)</f>
        <v>cooking</v>
      </c>
      <c r="D11244" t="str">
        <f>VLOOKUP(B11244,Content!$B$2:$D12688,2,FALSE)</f>
        <v>GIF</v>
      </c>
      <c r="E11244" t="s">
        <v>1048</v>
      </c>
      <c r="F11244">
        <f>VLOOKUP(E11244,ReactionTypes!$B$2:$D11259,3,FALSE)</f>
        <v>50</v>
      </c>
      <c r="G11244" t="str">
        <f>VLOOKUP(E11244,ReactionTypes!$B$2:$D11259,2,FALSE)</f>
        <v>positive</v>
      </c>
      <c r="H11244" t="s">
        <v>1250</v>
      </c>
      <c r="I11244">
        <v>5</v>
      </c>
      <c r="J11244">
        <f t="shared" si="1204"/>
        <v>2110</v>
      </c>
    </row>
    <row r="11245" spans="1:10">
      <c r="A11245">
        <v>11688</v>
      </c>
      <c r="B11245" t="s">
        <v>483</v>
      </c>
      <c r="C11245" t="str">
        <f>VLOOKUP(B11245,Content!$B$2:$D12689,3,FALSE)</f>
        <v>cooking</v>
      </c>
      <c r="D11245" t="str">
        <f>VLOOKUP(B11245,Content!$B$2:$D12689,2,FALSE)</f>
        <v>GIF</v>
      </c>
      <c r="E11245" t="s">
        <v>1047</v>
      </c>
      <c r="F11245">
        <f>VLOOKUP(E11245,ReactionTypes!$B$2:$D11260,3,FALSE)</f>
        <v>12</v>
      </c>
      <c r="G11245" t="str">
        <f>VLOOKUP(E11245,ReactionTypes!$B$2:$D11260,2,FALSE)</f>
        <v>negative</v>
      </c>
      <c r="H11245" t="s">
        <v>1260</v>
      </c>
      <c r="I11245">
        <v>5</v>
      </c>
      <c r="J11245">
        <f t="shared" si="1204"/>
        <v>2110</v>
      </c>
    </row>
    <row r="11246" spans="1:10">
      <c r="A11246">
        <v>11689</v>
      </c>
      <c r="B11246" t="s">
        <v>483</v>
      </c>
      <c r="C11246" t="str">
        <f>VLOOKUP(B11246,Content!$B$2:$D12690,3,FALSE)</f>
        <v>cooking</v>
      </c>
      <c r="D11246" t="str">
        <f>VLOOKUP(B11246,Content!$B$2:$D12690,2,FALSE)</f>
        <v>GIF</v>
      </c>
      <c r="E11246" t="s">
        <v>1040</v>
      </c>
      <c r="F11246">
        <f>VLOOKUP(E11246,ReactionTypes!$B$2:$D11261,3,FALSE)</f>
        <v>35</v>
      </c>
      <c r="G11246" t="str">
        <f>VLOOKUP(E11246,ReactionTypes!$B$2:$D11261,2,FALSE)</f>
        <v>neutral</v>
      </c>
      <c r="H11246" s="4">
        <v>44474</v>
      </c>
      <c r="I11246">
        <f t="shared" ref="I11246:I11247" si="1209">MONTH(H11246)</f>
        <v>10</v>
      </c>
      <c r="J11246">
        <f t="shared" si="1204"/>
        <v>2087</v>
      </c>
    </row>
    <row r="11247" spans="1:10">
      <c r="A11247">
        <v>11691</v>
      </c>
      <c r="B11247" t="s">
        <v>484</v>
      </c>
      <c r="C11247" t="str">
        <f>VLOOKUP(B11247,Content!$B$2:$D12692,3,FALSE)</f>
        <v>technology</v>
      </c>
      <c r="D11247" t="str">
        <f>VLOOKUP(B11247,Content!$B$2:$D12692,2,FALSE)</f>
        <v>photo</v>
      </c>
      <c r="E11247" t="s">
        <v>1050</v>
      </c>
      <c r="F11247">
        <f>VLOOKUP(E11247,ReactionTypes!$B$2:$D11262,3,FALSE)</f>
        <v>70</v>
      </c>
      <c r="G11247" t="str">
        <f>VLOOKUP(E11247,ReactionTypes!$B$2:$D11262,2,FALSE)</f>
        <v>positive</v>
      </c>
      <c r="H11247" s="4">
        <v>44292</v>
      </c>
      <c r="I11247">
        <f t="shared" si="1209"/>
        <v>4</v>
      </c>
      <c r="J11247">
        <f t="shared" si="1204"/>
        <v>1978</v>
      </c>
    </row>
    <row r="11248" spans="1:10">
      <c r="A11248">
        <v>11692</v>
      </c>
      <c r="B11248" t="s">
        <v>484</v>
      </c>
      <c r="C11248" t="str">
        <f>VLOOKUP(B11248,Content!$B$2:$D12693,3,FALSE)</f>
        <v>technology</v>
      </c>
      <c r="D11248" t="str">
        <f>VLOOKUP(B11248,Content!$B$2:$D12693,2,FALSE)</f>
        <v>photo</v>
      </c>
      <c r="E11248" t="s">
        <v>1045</v>
      </c>
      <c r="F11248">
        <f>VLOOKUP(E11248,ReactionTypes!$B$2:$D11263,3,FALSE)</f>
        <v>75</v>
      </c>
      <c r="G11248" t="str">
        <f>VLOOKUP(E11248,ReactionTypes!$B$2:$D11263,2,FALSE)</f>
        <v>positive</v>
      </c>
      <c r="H11248" t="s">
        <v>1253</v>
      </c>
      <c r="I11248">
        <v>5</v>
      </c>
      <c r="J11248">
        <f t="shared" si="1204"/>
        <v>2110</v>
      </c>
    </row>
    <row r="11249" spans="1:10">
      <c r="A11249">
        <v>11693</v>
      </c>
      <c r="B11249" t="s">
        <v>484</v>
      </c>
      <c r="C11249" t="str">
        <f>VLOOKUP(B11249,Content!$B$2:$D12694,3,FALSE)</f>
        <v>technology</v>
      </c>
      <c r="D11249" t="str">
        <f>VLOOKUP(B11249,Content!$B$2:$D12694,2,FALSE)</f>
        <v>photo</v>
      </c>
      <c r="E11249" t="s">
        <v>1036</v>
      </c>
      <c r="F11249">
        <f>VLOOKUP(E11249,ReactionTypes!$B$2:$D11264,3,FALSE)</f>
        <v>0</v>
      </c>
      <c r="G11249" t="str">
        <f>VLOOKUP(E11249,ReactionTypes!$B$2:$D11264,2,FALSE)</f>
        <v>negative</v>
      </c>
      <c r="H11249" s="4">
        <v>44319</v>
      </c>
      <c r="I11249">
        <f>MONTH(H11249)</f>
        <v>5</v>
      </c>
      <c r="J11249">
        <f t="shared" si="1204"/>
        <v>2110</v>
      </c>
    </row>
    <row r="11250" spans="1:10">
      <c r="A11250">
        <v>11694</v>
      </c>
      <c r="B11250" t="s">
        <v>484</v>
      </c>
      <c r="C11250" t="str">
        <f>VLOOKUP(B11250,Content!$B$2:$D12695,3,FALSE)</f>
        <v>technology</v>
      </c>
      <c r="D11250" t="str">
        <f>VLOOKUP(B11250,Content!$B$2:$D12695,2,FALSE)</f>
        <v>photo</v>
      </c>
      <c r="E11250" t="s">
        <v>1048</v>
      </c>
      <c r="F11250">
        <f>VLOOKUP(E11250,ReactionTypes!$B$2:$D11265,3,FALSE)</f>
        <v>50</v>
      </c>
      <c r="G11250" t="str">
        <f>VLOOKUP(E11250,ReactionTypes!$B$2:$D11265,2,FALSE)</f>
        <v>positive</v>
      </c>
      <c r="H11250" t="s">
        <v>1212</v>
      </c>
      <c r="I11250">
        <v>3</v>
      </c>
      <c r="J11250">
        <f t="shared" si="1204"/>
        <v>1982</v>
      </c>
    </row>
    <row r="11251" spans="1:10">
      <c r="A11251">
        <v>11695</v>
      </c>
      <c r="B11251" t="s">
        <v>484</v>
      </c>
      <c r="C11251" t="str">
        <f>VLOOKUP(B11251,Content!$B$2:$D12696,3,FALSE)</f>
        <v>technology</v>
      </c>
      <c r="D11251" t="str">
        <f>VLOOKUP(B11251,Content!$B$2:$D12696,2,FALSE)</f>
        <v>photo</v>
      </c>
      <c r="E11251" t="s">
        <v>1045</v>
      </c>
      <c r="F11251">
        <f>VLOOKUP(E11251,ReactionTypes!$B$2:$D11266,3,FALSE)</f>
        <v>75</v>
      </c>
      <c r="G11251" t="str">
        <f>VLOOKUP(E11251,ReactionTypes!$B$2:$D11266,2,FALSE)</f>
        <v>positive</v>
      </c>
      <c r="H11251" s="4">
        <v>44531</v>
      </c>
      <c r="I11251">
        <f>MONTH(H11251)</f>
        <v>12</v>
      </c>
      <c r="J11251">
        <f t="shared" si="1204"/>
        <v>2099</v>
      </c>
    </row>
    <row r="11252" spans="1:10">
      <c r="A11252">
        <v>11696</v>
      </c>
      <c r="B11252" t="s">
        <v>484</v>
      </c>
      <c r="C11252" t="str">
        <f>VLOOKUP(B11252,Content!$B$2:$D12697,3,FALSE)</f>
        <v>technology</v>
      </c>
      <c r="D11252" t="str">
        <f>VLOOKUP(B11252,Content!$B$2:$D12697,2,FALSE)</f>
        <v>photo</v>
      </c>
      <c r="E11252" t="s">
        <v>1048</v>
      </c>
      <c r="F11252">
        <f>VLOOKUP(E11252,ReactionTypes!$B$2:$D11267,3,FALSE)</f>
        <v>50</v>
      </c>
      <c r="G11252" t="str">
        <f>VLOOKUP(E11252,ReactionTypes!$B$2:$D11267,2,FALSE)</f>
        <v>positive</v>
      </c>
      <c r="H11252" t="s">
        <v>1114</v>
      </c>
      <c r="I11252">
        <v>6</v>
      </c>
      <c r="J11252">
        <f t="shared" si="1204"/>
        <v>2068</v>
      </c>
    </row>
    <row r="11253" spans="1:10">
      <c r="A11253">
        <v>11697</v>
      </c>
      <c r="B11253" t="s">
        <v>484</v>
      </c>
      <c r="C11253" t="str">
        <f>VLOOKUP(B11253,Content!$B$2:$D12698,3,FALSE)</f>
        <v>technology</v>
      </c>
      <c r="D11253" t="str">
        <f>VLOOKUP(B11253,Content!$B$2:$D12698,2,FALSE)</f>
        <v>photo</v>
      </c>
      <c r="E11253" t="s">
        <v>1039</v>
      </c>
      <c r="F11253">
        <f>VLOOKUP(E11253,ReactionTypes!$B$2:$D11268,3,FALSE)</f>
        <v>30</v>
      </c>
      <c r="G11253" t="str">
        <f>VLOOKUP(E11253,ReactionTypes!$B$2:$D11268,2,FALSE)</f>
        <v>positive</v>
      </c>
      <c r="H11253" t="s">
        <v>1091</v>
      </c>
      <c r="I11253">
        <v>10</v>
      </c>
      <c r="J11253">
        <f t="shared" si="1204"/>
        <v>2087</v>
      </c>
    </row>
    <row r="11254" spans="1:10">
      <c r="A11254">
        <v>11698</v>
      </c>
      <c r="B11254" t="s">
        <v>484</v>
      </c>
      <c r="C11254" t="str">
        <f>VLOOKUP(B11254,Content!$B$2:$D12699,3,FALSE)</f>
        <v>technology</v>
      </c>
      <c r="D11254" t="str">
        <f>VLOOKUP(B11254,Content!$B$2:$D12699,2,FALSE)</f>
        <v>photo</v>
      </c>
      <c r="E11254" t="s">
        <v>1039</v>
      </c>
      <c r="F11254">
        <f>VLOOKUP(E11254,ReactionTypes!$B$2:$D11269,3,FALSE)</f>
        <v>30</v>
      </c>
      <c r="G11254" t="str">
        <f>VLOOKUP(E11254,ReactionTypes!$B$2:$D11269,2,FALSE)</f>
        <v>positive</v>
      </c>
      <c r="H11254" t="s">
        <v>1246</v>
      </c>
      <c r="I11254">
        <v>2</v>
      </c>
      <c r="J11254">
        <f t="shared" si="1204"/>
        <v>1890</v>
      </c>
    </row>
    <row r="11255" spans="1:10">
      <c r="A11255">
        <v>11699</v>
      </c>
      <c r="B11255" t="s">
        <v>484</v>
      </c>
      <c r="C11255" t="str">
        <f>VLOOKUP(B11255,Content!$B$2:$D12700,3,FALSE)</f>
        <v>technology</v>
      </c>
      <c r="D11255" t="str">
        <f>VLOOKUP(B11255,Content!$B$2:$D12700,2,FALSE)</f>
        <v>photo</v>
      </c>
      <c r="E11255" t="s">
        <v>1041</v>
      </c>
      <c r="F11255">
        <f>VLOOKUP(E11255,ReactionTypes!$B$2:$D11270,3,FALSE)</f>
        <v>70</v>
      </c>
      <c r="G11255" t="str">
        <f>VLOOKUP(E11255,ReactionTypes!$B$2:$D11270,2,FALSE)</f>
        <v>positive</v>
      </c>
      <c r="H11255" s="4">
        <v>43873</v>
      </c>
      <c r="I11255">
        <f>MONTH(H11255)</f>
        <v>2</v>
      </c>
      <c r="J11255">
        <f t="shared" si="1204"/>
        <v>1890</v>
      </c>
    </row>
    <row r="11256" spans="1:10">
      <c r="A11256">
        <v>11700</v>
      </c>
      <c r="B11256" t="s">
        <v>484</v>
      </c>
      <c r="C11256" t="str">
        <f>VLOOKUP(B11256,Content!$B$2:$D12701,3,FALSE)</f>
        <v>technology</v>
      </c>
      <c r="D11256" t="str">
        <f>VLOOKUP(B11256,Content!$B$2:$D12701,2,FALSE)</f>
        <v>photo</v>
      </c>
      <c r="E11256" t="s">
        <v>1038</v>
      </c>
      <c r="F11256">
        <f>VLOOKUP(E11256,ReactionTypes!$B$2:$D11271,3,FALSE)</f>
        <v>15</v>
      </c>
      <c r="G11256" t="str">
        <f>VLOOKUP(E11256,ReactionTypes!$B$2:$D11271,2,FALSE)</f>
        <v>negative</v>
      </c>
      <c r="H11256" t="s">
        <v>1176</v>
      </c>
      <c r="I11256">
        <v>11</v>
      </c>
      <c r="J11256">
        <f t="shared" si="1204"/>
        <v>2055</v>
      </c>
    </row>
    <row r="11257" spans="1:10">
      <c r="A11257">
        <v>11701</v>
      </c>
      <c r="B11257" t="s">
        <v>484</v>
      </c>
      <c r="C11257" t="str">
        <f>VLOOKUP(B11257,Content!$B$2:$D12702,3,FALSE)</f>
        <v>technology</v>
      </c>
      <c r="D11257" t="str">
        <f>VLOOKUP(B11257,Content!$B$2:$D12702,2,FALSE)</f>
        <v>photo</v>
      </c>
      <c r="E11257" t="s">
        <v>1043</v>
      </c>
      <c r="F11257">
        <f>VLOOKUP(E11257,ReactionTypes!$B$2:$D11272,3,FALSE)</f>
        <v>65</v>
      </c>
      <c r="G11257" t="str">
        <f>VLOOKUP(E11257,ReactionTypes!$B$2:$D11272,2,FALSE)</f>
        <v>positive</v>
      </c>
      <c r="H11257" s="4">
        <v>44291</v>
      </c>
      <c r="I11257">
        <f>MONTH(H11257)</f>
        <v>4</v>
      </c>
      <c r="J11257">
        <f t="shared" si="1204"/>
        <v>1978</v>
      </c>
    </row>
    <row r="11258" spans="1:10">
      <c r="A11258">
        <v>11702</v>
      </c>
      <c r="B11258" t="s">
        <v>484</v>
      </c>
      <c r="C11258" t="str">
        <f>VLOOKUP(B11258,Content!$B$2:$D12703,3,FALSE)</f>
        <v>technology</v>
      </c>
      <c r="D11258" t="str">
        <f>VLOOKUP(B11258,Content!$B$2:$D12703,2,FALSE)</f>
        <v>photo</v>
      </c>
      <c r="E11258" t="s">
        <v>1036</v>
      </c>
      <c r="F11258">
        <f>VLOOKUP(E11258,ReactionTypes!$B$2:$D11273,3,FALSE)</f>
        <v>0</v>
      </c>
      <c r="G11258" t="str">
        <f>VLOOKUP(E11258,ReactionTypes!$B$2:$D11273,2,FALSE)</f>
        <v>negative</v>
      </c>
      <c r="H11258" t="s">
        <v>1192</v>
      </c>
      <c r="I11258">
        <v>4</v>
      </c>
      <c r="J11258">
        <f t="shared" si="1204"/>
        <v>1978</v>
      </c>
    </row>
    <row r="11259" spans="1:10">
      <c r="A11259">
        <v>11703</v>
      </c>
      <c r="B11259" t="s">
        <v>484</v>
      </c>
      <c r="C11259" t="str">
        <f>VLOOKUP(B11259,Content!$B$2:$D12704,3,FALSE)</f>
        <v>technology</v>
      </c>
      <c r="D11259" t="str">
        <f>VLOOKUP(B11259,Content!$B$2:$D12704,2,FALSE)</f>
        <v>photo</v>
      </c>
      <c r="E11259" t="s">
        <v>1040</v>
      </c>
      <c r="F11259">
        <f>VLOOKUP(E11259,ReactionTypes!$B$2:$D11274,3,FALSE)</f>
        <v>35</v>
      </c>
      <c r="G11259" t="str">
        <f>VLOOKUP(E11259,ReactionTypes!$B$2:$D11274,2,FALSE)</f>
        <v>neutral</v>
      </c>
      <c r="H11259" s="4">
        <v>44534</v>
      </c>
      <c r="I11259">
        <f>MONTH(H11259)</f>
        <v>12</v>
      </c>
      <c r="J11259">
        <f t="shared" si="1204"/>
        <v>2099</v>
      </c>
    </row>
    <row r="11260" spans="1:10">
      <c r="A11260">
        <v>11704</v>
      </c>
      <c r="B11260" t="s">
        <v>484</v>
      </c>
      <c r="C11260" t="str">
        <f>VLOOKUP(B11260,Content!$B$2:$D12705,3,FALSE)</f>
        <v>technology</v>
      </c>
      <c r="D11260" t="str">
        <f>VLOOKUP(B11260,Content!$B$2:$D12705,2,FALSE)</f>
        <v>photo</v>
      </c>
      <c r="E11260" t="s">
        <v>1038</v>
      </c>
      <c r="F11260">
        <f>VLOOKUP(E11260,ReactionTypes!$B$2:$D11275,3,FALSE)</f>
        <v>15</v>
      </c>
      <c r="G11260" t="str">
        <f>VLOOKUP(E11260,ReactionTypes!$B$2:$D11275,2,FALSE)</f>
        <v>negative</v>
      </c>
      <c r="H11260" t="s">
        <v>1274</v>
      </c>
      <c r="I11260">
        <v>4</v>
      </c>
      <c r="J11260">
        <f t="shared" si="1204"/>
        <v>1978</v>
      </c>
    </row>
    <row r="11261" spans="1:10">
      <c r="A11261">
        <v>11705</v>
      </c>
      <c r="B11261" t="s">
        <v>484</v>
      </c>
      <c r="C11261" t="str">
        <f>VLOOKUP(B11261,Content!$B$2:$D12706,3,FALSE)</f>
        <v>technology</v>
      </c>
      <c r="D11261" t="str">
        <f>VLOOKUP(B11261,Content!$B$2:$D12706,2,FALSE)</f>
        <v>photo</v>
      </c>
      <c r="E11261" t="s">
        <v>1044</v>
      </c>
      <c r="F11261">
        <f>VLOOKUP(E11261,ReactionTypes!$B$2:$D11276,3,FALSE)</f>
        <v>20</v>
      </c>
      <c r="G11261" t="str">
        <f>VLOOKUP(E11261,ReactionTypes!$B$2:$D11276,2,FALSE)</f>
        <v>neutral</v>
      </c>
      <c r="H11261" t="s">
        <v>1109</v>
      </c>
      <c r="I11261">
        <v>8</v>
      </c>
      <c r="J11261">
        <f t="shared" si="1204"/>
        <v>2055</v>
      </c>
    </row>
    <row r="11262" spans="1:10">
      <c r="A11262">
        <v>11706</v>
      </c>
      <c r="B11262" t="s">
        <v>484</v>
      </c>
      <c r="C11262" t="str">
        <f>VLOOKUP(B11262,Content!$B$2:$D12707,3,FALSE)</f>
        <v>technology</v>
      </c>
      <c r="D11262" t="str">
        <f>VLOOKUP(B11262,Content!$B$2:$D12707,2,FALSE)</f>
        <v>photo</v>
      </c>
      <c r="E11262" t="s">
        <v>1047</v>
      </c>
      <c r="F11262">
        <f>VLOOKUP(E11262,ReactionTypes!$B$2:$D11277,3,FALSE)</f>
        <v>12</v>
      </c>
      <c r="G11262" t="str">
        <f>VLOOKUP(E11262,ReactionTypes!$B$2:$D11277,2,FALSE)</f>
        <v>negative</v>
      </c>
      <c r="H11262" t="s">
        <v>1148</v>
      </c>
      <c r="I11262">
        <v>7</v>
      </c>
      <c r="J11262">
        <f t="shared" si="1204"/>
        <v>2116</v>
      </c>
    </row>
    <row r="11263" spans="1:10">
      <c r="A11263">
        <v>11707</v>
      </c>
      <c r="B11263" t="s">
        <v>484</v>
      </c>
      <c r="C11263" t="str">
        <f>VLOOKUP(B11263,Content!$B$2:$D12708,3,FALSE)</f>
        <v>technology</v>
      </c>
      <c r="D11263" t="str">
        <f>VLOOKUP(B11263,Content!$B$2:$D12708,2,FALSE)</f>
        <v>photo</v>
      </c>
      <c r="E11263" t="s">
        <v>1042</v>
      </c>
      <c r="F11263">
        <f>VLOOKUP(E11263,ReactionTypes!$B$2:$D11278,3,FALSE)</f>
        <v>5</v>
      </c>
      <c r="G11263" t="str">
        <f>VLOOKUP(E11263,ReactionTypes!$B$2:$D11278,2,FALSE)</f>
        <v>negative</v>
      </c>
      <c r="H11263" s="4">
        <v>44503</v>
      </c>
      <c r="I11263">
        <f t="shared" ref="I11263:I11264" si="1210">MONTH(H11263)</f>
        <v>11</v>
      </c>
      <c r="J11263">
        <f t="shared" si="1204"/>
        <v>2055</v>
      </c>
    </row>
    <row r="11264" spans="1:10">
      <c r="A11264">
        <v>11708</v>
      </c>
      <c r="B11264" t="s">
        <v>484</v>
      </c>
      <c r="C11264" t="str">
        <f>VLOOKUP(B11264,Content!$B$2:$D12709,3,FALSE)</f>
        <v>technology</v>
      </c>
      <c r="D11264" t="str">
        <f>VLOOKUP(B11264,Content!$B$2:$D12709,2,FALSE)</f>
        <v>photo</v>
      </c>
      <c r="E11264" t="s">
        <v>1036</v>
      </c>
      <c r="F11264">
        <f>VLOOKUP(E11264,ReactionTypes!$B$2:$D11279,3,FALSE)</f>
        <v>0</v>
      </c>
      <c r="G11264" t="str">
        <f>VLOOKUP(E11264,ReactionTypes!$B$2:$D11279,2,FALSE)</f>
        <v>negative</v>
      </c>
      <c r="H11264" s="4">
        <v>44147</v>
      </c>
      <c r="I11264">
        <f t="shared" si="1210"/>
        <v>11</v>
      </c>
      <c r="J11264">
        <f t="shared" si="1204"/>
        <v>2055</v>
      </c>
    </row>
    <row r="11265" spans="1:10">
      <c r="A11265">
        <v>11709</v>
      </c>
      <c r="B11265" t="s">
        <v>484</v>
      </c>
      <c r="C11265" t="str">
        <f>VLOOKUP(B11265,Content!$B$2:$D12710,3,FALSE)</f>
        <v>technology</v>
      </c>
      <c r="D11265" t="str">
        <f>VLOOKUP(B11265,Content!$B$2:$D12710,2,FALSE)</f>
        <v>photo</v>
      </c>
      <c r="E11265" t="s">
        <v>1040</v>
      </c>
      <c r="F11265">
        <f>VLOOKUP(E11265,ReactionTypes!$B$2:$D11280,3,FALSE)</f>
        <v>35</v>
      </c>
      <c r="G11265" t="str">
        <f>VLOOKUP(E11265,ReactionTypes!$B$2:$D11280,2,FALSE)</f>
        <v>neutral</v>
      </c>
      <c r="H11265" t="s">
        <v>1094</v>
      </c>
      <c r="I11265">
        <v>11</v>
      </c>
      <c r="J11265">
        <f t="shared" si="1204"/>
        <v>2055</v>
      </c>
    </row>
    <row r="11266" spans="1:10">
      <c r="A11266">
        <v>11710</v>
      </c>
      <c r="B11266" t="s">
        <v>484</v>
      </c>
      <c r="C11266" t="str">
        <f>VLOOKUP(B11266,Content!$B$2:$D12711,3,FALSE)</f>
        <v>technology</v>
      </c>
      <c r="D11266" t="str">
        <f>VLOOKUP(B11266,Content!$B$2:$D12711,2,FALSE)</f>
        <v>photo</v>
      </c>
      <c r="E11266" t="s">
        <v>1044</v>
      </c>
      <c r="F11266">
        <f>VLOOKUP(E11266,ReactionTypes!$B$2:$D11281,3,FALSE)</f>
        <v>20</v>
      </c>
      <c r="G11266" t="str">
        <f>VLOOKUP(E11266,ReactionTypes!$B$2:$D11281,2,FALSE)</f>
        <v>neutral</v>
      </c>
      <c r="H11266" t="s">
        <v>1135</v>
      </c>
      <c r="I11266">
        <v>7</v>
      </c>
      <c r="J11266">
        <f t="shared" si="1204"/>
        <v>2116</v>
      </c>
    </row>
    <row r="11267" spans="1:10">
      <c r="A11267">
        <v>11711</v>
      </c>
      <c r="B11267" t="s">
        <v>484</v>
      </c>
      <c r="C11267" t="str">
        <f>VLOOKUP(B11267,Content!$B$2:$D12712,3,FALSE)</f>
        <v>technology</v>
      </c>
      <c r="D11267" t="str">
        <f>VLOOKUP(B11267,Content!$B$2:$D12712,2,FALSE)</f>
        <v>photo</v>
      </c>
      <c r="E11267" t="s">
        <v>1051</v>
      </c>
      <c r="F11267">
        <f>VLOOKUP(E11267,ReactionTypes!$B$2:$D11282,3,FALSE)</f>
        <v>72</v>
      </c>
      <c r="G11267" t="str">
        <f>VLOOKUP(E11267,ReactionTypes!$B$2:$D11282,2,FALSE)</f>
        <v>positive</v>
      </c>
      <c r="H11267" t="s">
        <v>1233</v>
      </c>
      <c r="I11267">
        <v>4</v>
      </c>
      <c r="J11267">
        <f t="shared" ref="J11267:J11330" si="1211">COUNTIF($I$2:$I$24574,I11267)</f>
        <v>1978</v>
      </c>
    </row>
    <row r="11268" spans="1:10">
      <c r="A11268">
        <v>11712</v>
      </c>
      <c r="B11268" t="s">
        <v>484</v>
      </c>
      <c r="C11268" t="str">
        <f>VLOOKUP(B11268,Content!$B$2:$D12713,3,FALSE)</f>
        <v>technology</v>
      </c>
      <c r="D11268" t="str">
        <f>VLOOKUP(B11268,Content!$B$2:$D12713,2,FALSE)</f>
        <v>photo</v>
      </c>
      <c r="E11268" t="s">
        <v>1036</v>
      </c>
      <c r="F11268">
        <f>VLOOKUP(E11268,ReactionTypes!$B$2:$D11283,3,FALSE)</f>
        <v>0</v>
      </c>
      <c r="G11268" t="str">
        <f>VLOOKUP(E11268,ReactionTypes!$B$2:$D11283,2,FALSE)</f>
        <v>negative</v>
      </c>
      <c r="H11268" t="s">
        <v>1214</v>
      </c>
      <c r="I11268">
        <v>5</v>
      </c>
      <c r="J11268">
        <f t="shared" si="1211"/>
        <v>2110</v>
      </c>
    </row>
    <row r="11269" spans="1:10">
      <c r="A11269">
        <v>11713</v>
      </c>
      <c r="B11269" t="s">
        <v>484</v>
      </c>
      <c r="C11269" t="str">
        <f>VLOOKUP(B11269,Content!$B$2:$D12714,3,FALSE)</f>
        <v>technology</v>
      </c>
      <c r="D11269" t="str">
        <f>VLOOKUP(B11269,Content!$B$2:$D12714,2,FALSE)</f>
        <v>photo</v>
      </c>
      <c r="E11269" t="s">
        <v>1051</v>
      </c>
      <c r="F11269">
        <f>VLOOKUP(E11269,ReactionTypes!$B$2:$D11284,3,FALSE)</f>
        <v>72</v>
      </c>
      <c r="G11269" t="str">
        <f>VLOOKUP(E11269,ReactionTypes!$B$2:$D11284,2,FALSE)</f>
        <v>positive</v>
      </c>
      <c r="H11269" s="4">
        <v>43992</v>
      </c>
      <c r="I11269">
        <f>MONTH(H11269)</f>
        <v>6</v>
      </c>
      <c r="J11269">
        <f t="shared" si="1211"/>
        <v>2068</v>
      </c>
    </row>
    <row r="11270" spans="1:10">
      <c r="A11270">
        <v>11714</v>
      </c>
      <c r="B11270" t="s">
        <v>484</v>
      </c>
      <c r="C11270" t="str">
        <f>VLOOKUP(B11270,Content!$B$2:$D12715,3,FALSE)</f>
        <v>technology</v>
      </c>
      <c r="D11270" t="str">
        <f>VLOOKUP(B11270,Content!$B$2:$D12715,2,FALSE)</f>
        <v>photo</v>
      </c>
      <c r="E11270" t="s">
        <v>1048</v>
      </c>
      <c r="F11270">
        <f>VLOOKUP(E11270,ReactionTypes!$B$2:$D11285,3,FALSE)</f>
        <v>50</v>
      </c>
      <c r="G11270" t="str">
        <f>VLOOKUP(E11270,ReactionTypes!$B$2:$D11285,2,FALSE)</f>
        <v>positive</v>
      </c>
      <c r="H11270" t="s">
        <v>1111</v>
      </c>
      <c r="I11270">
        <v>9</v>
      </c>
      <c r="J11270">
        <f t="shared" si="1211"/>
        <v>1991</v>
      </c>
    </row>
    <row r="11271" spans="1:10">
      <c r="A11271">
        <v>11715</v>
      </c>
      <c r="B11271" t="s">
        <v>484</v>
      </c>
      <c r="C11271" t="str">
        <f>VLOOKUP(B11271,Content!$B$2:$D12716,3,FALSE)</f>
        <v>technology</v>
      </c>
      <c r="D11271" t="str">
        <f>VLOOKUP(B11271,Content!$B$2:$D12716,2,FALSE)</f>
        <v>photo</v>
      </c>
      <c r="E11271" t="s">
        <v>1036</v>
      </c>
      <c r="F11271">
        <f>VLOOKUP(E11271,ReactionTypes!$B$2:$D11286,3,FALSE)</f>
        <v>0</v>
      </c>
      <c r="G11271" t="str">
        <f>VLOOKUP(E11271,ReactionTypes!$B$2:$D11286,2,FALSE)</f>
        <v>negative</v>
      </c>
      <c r="H11271" s="4">
        <v>43899</v>
      </c>
      <c r="I11271">
        <f>MONTH(H11271)</f>
        <v>3</v>
      </c>
      <c r="J11271">
        <f t="shared" si="1211"/>
        <v>1982</v>
      </c>
    </row>
    <row r="11272" spans="1:10">
      <c r="A11272">
        <v>11716</v>
      </c>
      <c r="B11272" t="s">
        <v>484</v>
      </c>
      <c r="C11272" t="str">
        <f>VLOOKUP(B11272,Content!$B$2:$D12717,3,FALSE)</f>
        <v>technology</v>
      </c>
      <c r="D11272" t="str">
        <f>VLOOKUP(B11272,Content!$B$2:$D12717,2,FALSE)</f>
        <v>photo</v>
      </c>
      <c r="E11272" t="s">
        <v>1042</v>
      </c>
      <c r="F11272">
        <f>VLOOKUP(E11272,ReactionTypes!$B$2:$D11287,3,FALSE)</f>
        <v>5</v>
      </c>
      <c r="G11272" t="str">
        <f>VLOOKUP(E11272,ReactionTypes!$B$2:$D11287,2,FALSE)</f>
        <v>negative</v>
      </c>
      <c r="H11272" t="s">
        <v>1165</v>
      </c>
      <c r="I11272">
        <v>11</v>
      </c>
      <c r="J11272">
        <f t="shared" si="1211"/>
        <v>2055</v>
      </c>
    </row>
    <row r="11273" spans="1:10">
      <c r="A11273">
        <v>11717</v>
      </c>
      <c r="B11273" t="s">
        <v>484</v>
      </c>
      <c r="C11273" t="str">
        <f>VLOOKUP(B11273,Content!$B$2:$D12718,3,FALSE)</f>
        <v>technology</v>
      </c>
      <c r="D11273" t="str">
        <f>VLOOKUP(B11273,Content!$B$2:$D12718,2,FALSE)</f>
        <v>photo</v>
      </c>
      <c r="E11273" t="s">
        <v>1044</v>
      </c>
      <c r="F11273">
        <f>VLOOKUP(E11273,ReactionTypes!$B$2:$D11288,3,FALSE)</f>
        <v>20</v>
      </c>
      <c r="G11273" t="str">
        <f>VLOOKUP(E11273,ReactionTypes!$B$2:$D11288,2,FALSE)</f>
        <v>neutral</v>
      </c>
      <c r="H11273" t="s">
        <v>1194</v>
      </c>
      <c r="I11273">
        <v>1</v>
      </c>
      <c r="J11273">
        <f t="shared" si="1211"/>
        <v>2142</v>
      </c>
    </row>
    <row r="11274" spans="1:10">
      <c r="A11274">
        <v>11718</v>
      </c>
      <c r="B11274" t="s">
        <v>484</v>
      </c>
      <c r="C11274" t="str">
        <f>VLOOKUP(B11274,Content!$B$2:$D12719,3,FALSE)</f>
        <v>technology</v>
      </c>
      <c r="D11274" t="str">
        <f>VLOOKUP(B11274,Content!$B$2:$D12719,2,FALSE)</f>
        <v>photo</v>
      </c>
      <c r="E11274" t="s">
        <v>1047</v>
      </c>
      <c r="F11274">
        <f>VLOOKUP(E11274,ReactionTypes!$B$2:$D11289,3,FALSE)</f>
        <v>12</v>
      </c>
      <c r="G11274" t="str">
        <f>VLOOKUP(E11274,ReactionTypes!$B$2:$D11289,2,FALSE)</f>
        <v>negative</v>
      </c>
      <c r="H11274" s="4">
        <v>44147</v>
      </c>
      <c r="I11274">
        <f>MONTH(H11274)</f>
        <v>11</v>
      </c>
      <c r="J11274">
        <f t="shared" si="1211"/>
        <v>2055</v>
      </c>
    </row>
    <row r="11275" spans="1:10">
      <c r="A11275">
        <v>11719</v>
      </c>
      <c r="B11275" t="s">
        <v>484</v>
      </c>
      <c r="C11275" t="str">
        <f>VLOOKUP(B11275,Content!$B$2:$D12720,3,FALSE)</f>
        <v>technology</v>
      </c>
      <c r="D11275" t="str">
        <f>VLOOKUP(B11275,Content!$B$2:$D12720,2,FALSE)</f>
        <v>photo</v>
      </c>
      <c r="E11275" t="s">
        <v>1036</v>
      </c>
      <c r="F11275">
        <f>VLOOKUP(E11275,ReactionTypes!$B$2:$D11290,3,FALSE)</f>
        <v>0</v>
      </c>
      <c r="G11275" t="str">
        <f>VLOOKUP(E11275,ReactionTypes!$B$2:$D11290,2,FALSE)</f>
        <v>negative</v>
      </c>
      <c r="H11275" t="s">
        <v>1271</v>
      </c>
      <c r="I11275">
        <v>3</v>
      </c>
      <c r="J11275">
        <f t="shared" si="1211"/>
        <v>1982</v>
      </c>
    </row>
    <row r="11276" spans="1:10">
      <c r="A11276">
        <v>11720</v>
      </c>
      <c r="B11276" t="s">
        <v>484</v>
      </c>
      <c r="C11276" t="str">
        <f>VLOOKUP(B11276,Content!$B$2:$D12721,3,FALSE)</f>
        <v>technology</v>
      </c>
      <c r="D11276" t="str">
        <f>VLOOKUP(B11276,Content!$B$2:$D12721,2,FALSE)</f>
        <v>photo</v>
      </c>
      <c r="E11276" t="s">
        <v>1051</v>
      </c>
      <c r="F11276">
        <f>VLOOKUP(E11276,ReactionTypes!$B$2:$D11291,3,FALSE)</f>
        <v>72</v>
      </c>
      <c r="G11276" t="str">
        <f>VLOOKUP(E11276,ReactionTypes!$B$2:$D11291,2,FALSE)</f>
        <v>positive</v>
      </c>
      <c r="H11276" t="s">
        <v>1105</v>
      </c>
      <c r="I11276">
        <v>7</v>
      </c>
      <c r="J11276">
        <f t="shared" si="1211"/>
        <v>2116</v>
      </c>
    </row>
    <row r="11277" spans="1:10">
      <c r="A11277">
        <v>11721</v>
      </c>
      <c r="B11277" t="s">
        <v>484</v>
      </c>
      <c r="C11277" t="str">
        <f>VLOOKUP(B11277,Content!$B$2:$D12722,3,FALSE)</f>
        <v>technology</v>
      </c>
      <c r="D11277" t="str">
        <f>VLOOKUP(B11277,Content!$B$2:$D12722,2,FALSE)</f>
        <v>photo</v>
      </c>
      <c r="E11277" t="s">
        <v>1042</v>
      </c>
      <c r="F11277">
        <f>VLOOKUP(E11277,ReactionTypes!$B$2:$D11292,3,FALSE)</f>
        <v>5</v>
      </c>
      <c r="G11277" t="str">
        <f>VLOOKUP(E11277,ReactionTypes!$B$2:$D11292,2,FALSE)</f>
        <v>negative</v>
      </c>
      <c r="H11277" s="4">
        <v>44474</v>
      </c>
      <c r="I11277">
        <f>MONTH(H11277)</f>
        <v>10</v>
      </c>
      <c r="J11277">
        <f t="shared" si="1211"/>
        <v>2087</v>
      </c>
    </row>
    <row r="11278" spans="1:10">
      <c r="A11278">
        <v>11722</v>
      </c>
      <c r="B11278" t="s">
        <v>484</v>
      </c>
      <c r="C11278" t="str">
        <f>VLOOKUP(B11278,Content!$B$2:$D12723,3,FALSE)</f>
        <v>technology</v>
      </c>
      <c r="D11278" t="str">
        <f>VLOOKUP(B11278,Content!$B$2:$D12723,2,FALSE)</f>
        <v>photo</v>
      </c>
      <c r="E11278" t="s">
        <v>1051</v>
      </c>
      <c r="F11278">
        <f>VLOOKUP(E11278,ReactionTypes!$B$2:$D11293,3,FALSE)</f>
        <v>72</v>
      </c>
      <c r="G11278" t="str">
        <f>VLOOKUP(E11278,ReactionTypes!$B$2:$D11293,2,FALSE)</f>
        <v>positive</v>
      </c>
      <c r="H11278" t="s">
        <v>1168</v>
      </c>
      <c r="I11278">
        <v>10</v>
      </c>
      <c r="J11278">
        <f t="shared" si="1211"/>
        <v>2087</v>
      </c>
    </row>
    <row r="11279" spans="1:10">
      <c r="A11279">
        <v>11723</v>
      </c>
      <c r="B11279" t="s">
        <v>484</v>
      </c>
      <c r="C11279" t="str">
        <f>VLOOKUP(B11279,Content!$B$2:$D12724,3,FALSE)</f>
        <v>technology</v>
      </c>
      <c r="D11279" t="str">
        <f>VLOOKUP(B11279,Content!$B$2:$D12724,2,FALSE)</f>
        <v>photo</v>
      </c>
      <c r="E11279" t="s">
        <v>1043</v>
      </c>
      <c r="F11279">
        <f>VLOOKUP(E11279,ReactionTypes!$B$2:$D11294,3,FALSE)</f>
        <v>65</v>
      </c>
      <c r="G11279" t="str">
        <f>VLOOKUP(E11279,ReactionTypes!$B$2:$D11294,2,FALSE)</f>
        <v>positive</v>
      </c>
      <c r="H11279" t="s">
        <v>1232</v>
      </c>
      <c r="I11279">
        <v>4</v>
      </c>
      <c r="J11279">
        <f t="shared" si="1211"/>
        <v>1978</v>
      </c>
    </row>
    <row r="11280" spans="1:10">
      <c r="A11280">
        <v>11724</v>
      </c>
      <c r="B11280" t="s">
        <v>484</v>
      </c>
      <c r="C11280" t="str">
        <f>VLOOKUP(B11280,Content!$B$2:$D12725,3,FALSE)</f>
        <v>technology</v>
      </c>
      <c r="D11280" t="str">
        <f>VLOOKUP(B11280,Content!$B$2:$D12725,2,FALSE)</f>
        <v>photo</v>
      </c>
      <c r="E11280" t="s">
        <v>1049</v>
      </c>
      <c r="F11280">
        <f>VLOOKUP(E11280,ReactionTypes!$B$2:$D11295,3,FALSE)</f>
        <v>60</v>
      </c>
      <c r="G11280" t="str">
        <f>VLOOKUP(E11280,ReactionTypes!$B$2:$D11295,2,FALSE)</f>
        <v>positive</v>
      </c>
      <c r="H11280" t="s">
        <v>1102</v>
      </c>
      <c r="I11280">
        <v>9</v>
      </c>
      <c r="J11280">
        <f t="shared" si="1211"/>
        <v>1991</v>
      </c>
    </row>
    <row r="11281" spans="1:10">
      <c r="A11281">
        <v>11725</v>
      </c>
      <c r="B11281" t="s">
        <v>484</v>
      </c>
      <c r="C11281" t="str">
        <f>VLOOKUP(B11281,Content!$B$2:$D12726,3,FALSE)</f>
        <v>technology</v>
      </c>
      <c r="D11281" t="str">
        <f>VLOOKUP(B11281,Content!$B$2:$D12726,2,FALSE)</f>
        <v>photo</v>
      </c>
      <c r="E11281" t="s">
        <v>1040</v>
      </c>
      <c r="F11281">
        <f>VLOOKUP(E11281,ReactionTypes!$B$2:$D11296,3,FALSE)</f>
        <v>35</v>
      </c>
      <c r="G11281" t="str">
        <f>VLOOKUP(E11281,ReactionTypes!$B$2:$D11296,2,FALSE)</f>
        <v>neutral</v>
      </c>
      <c r="H11281" s="4">
        <v>44113</v>
      </c>
      <c r="I11281">
        <f>MONTH(H11281)</f>
        <v>10</v>
      </c>
      <c r="J11281">
        <f t="shared" si="1211"/>
        <v>2087</v>
      </c>
    </row>
    <row r="11282" spans="1:10">
      <c r="A11282">
        <v>11726</v>
      </c>
      <c r="B11282" t="s">
        <v>484</v>
      </c>
      <c r="C11282" t="str">
        <f>VLOOKUP(B11282,Content!$B$2:$D12727,3,FALSE)</f>
        <v>technology</v>
      </c>
      <c r="D11282" t="str">
        <f>VLOOKUP(B11282,Content!$B$2:$D12727,2,FALSE)</f>
        <v>photo</v>
      </c>
      <c r="E11282" t="s">
        <v>1049</v>
      </c>
      <c r="F11282">
        <f>VLOOKUP(E11282,ReactionTypes!$B$2:$D11297,3,FALSE)</f>
        <v>60</v>
      </c>
      <c r="G11282" t="str">
        <f>VLOOKUP(E11282,ReactionTypes!$B$2:$D11297,2,FALSE)</f>
        <v>positive</v>
      </c>
      <c r="H11282" t="s">
        <v>1145</v>
      </c>
      <c r="I11282">
        <v>9</v>
      </c>
      <c r="J11282">
        <f t="shared" si="1211"/>
        <v>1991</v>
      </c>
    </row>
    <row r="11283" spans="1:10">
      <c r="A11283">
        <v>11727</v>
      </c>
      <c r="B11283" t="s">
        <v>484</v>
      </c>
      <c r="C11283" t="str">
        <f>VLOOKUP(B11283,Content!$B$2:$D12728,3,FALSE)</f>
        <v>technology</v>
      </c>
      <c r="D11283" t="str">
        <f>VLOOKUP(B11283,Content!$B$2:$D12728,2,FALSE)</f>
        <v>photo</v>
      </c>
      <c r="E11283" t="s">
        <v>1047</v>
      </c>
      <c r="F11283">
        <f>VLOOKUP(E11283,ReactionTypes!$B$2:$D11298,3,FALSE)</f>
        <v>12</v>
      </c>
      <c r="G11283" t="str">
        <f>VLOOKUP(E11283,ReactionTypes!$B$2:$D11298,2,FALSE)</f>
        <v>negative</v>
      </c>
      <c r="H11283" t="s">
        <v>1164</v>
      </c>
      <c r="I11283">
        <v>11</v>
      </c>
      <c r="J11283">
        <f t="shared" si="1211"/>
        <v>2055</v>
      </c>
    </row>
    <row r="11284" spans="1:10">
      <c r="A11284">
        <v>11728</v>
      </c>
      <c r="B11284" t="s">
        <v>484</v>
      </c>
      <c r="C11284" t="str">
        <f>VLOOKUP(B11284,Content!$B$2:$D12729,3,FALSE)</f>
        <v>technology</v>
      </c>
      <c r="D11284" t="str">
        <f>VLOOKUP(B11284,Content!$B$2:$D12729,2,FALSE)</f>
        <v>photo</v>
      </c>
      <c r="E11284" t="s">
        <v>1039</v>
      </c>
      <c r="F11284">
        <f>VLOOKUP(E11284,ReactionTypes!$B$2:$D11299,3,FALSE)</f>
        <v>30</v>
      </c>
      <c r="G11284" t="str">
        <f>VLOOKUP(E11284,ReactionTypes!$B$2:$D11299,2,FALSE)</f>
        <v>positive</v>
      </c>
      <c r="H11284" t="s">
        <v>1133</v>
      </c>
      <c r="I11284">
        <v>8</v>
      </c>
      <c r="J11284">
        <f t="shared" si="1211"/>
        <v>2055</v>
      </c>
    </row>
    <row r="11285" spans="1:10">
      <c r="A11285">
        <v>11729</v>
      </c>
      <c r="B11285" t="s">
        <v>484</v>
      </c>
      <c r="C11285" t="str">
        <f>VLOOKUP(B11285,Content!$B$2:$D12730,3,FALSE)</f>
        <v>technology</v>
      </c>
      <c r="D11285" t="str">
        <f>VLOOKUP(B11285,Content!$B$2:$D12730,2,FALSE)</f>
        <v>photo</v>
      </c>
      <c r="E11285" t="s">
        <v>1043</v>
      </c>
      <c r="F11285">
        <f>VLOOKUP(E11285,ReactionTypes!$B$2:$D11300,3,FALSE)</f>
        <v>65</v>
      </c>
      <c r="G11285" t="str">
        <f>VLOOKUP(E11285,ReactionTypes!$B$2:$D11300,2,FALSE)</f>
        <v>positive</v>
      </c>
      <c r="H11285" s="4">
        <v>44378</v>
      </c>
      <c r="I11285">
        <f>MONTH(H11285)</f>
        <v>7</v>
      </c>
      <c r="J11285">
        <f t="shared" si="1211"/>
        <v>2116</v>
      </c>
    </row>
    <row r="11286" spans="1:10">
      <c r="A11286">
        <v>11730</v>
      </c>
      <c r="B11286" t="s">
        <v>484</v>
      </c>
      <c r="C11286" t="str">
        <f>VLOOKUP(B11286,Content!$B$2:$D12731,3,FALSE)</f>
        <v>technology</v>
      </c>
      <c r="D11286" t="str">
        <f>VLOOKUP(B11286,Content!$B$2:$D12731,2,FALSE)</f>
        <v>photo</v>
      </c>
      <c r="E11286" t="s">
        <v>1045</v>
      </c>
      <c r="F11286">
        <f>VLOOKUP(E11286,ReactionTypes!$B$2:$D11301,3,FALSE)</f>
        <v>75</v>
      </c>
      <c r="G11286" t="str">
        <f>VLOOKUP(E11286,ReactionTypes!$B$2:$D11301,2,FALSE)</f>
        <v>positive</v>
      </c>
      <c r="H11286" t="s">
        <v>1170</v>
      </c>
      <c r="I11286">
        <v>8</v>
      </c>
      <c r="J11286">
        <f t="shared" si="1211"/>
        <v>2055</v>
      </c>
    </row>
    <row r="11287" spans="1:10">
      <c r="A11287">
        <v>11731</v>
      </c>
      <c r="B11287" t="s">
        <v>484</v>
      </c>
      <c r="C11287" t="str">
        <f>VLOOKUP(B11287,Content!$B$2:$D12732,3,FALSE)</f>
        <v>technology</v>
      </c>
      <c r="D11287" t="str">
        <f>VLOOKUP(B11287,Content!$B$2:$D12732,2,FALSE)</f>
        <v>photo</v>
      </c>
      <c r="E11287" t="s">
        <v>1036</v>
      </c>
      <c r="F11287">
        <f>VLOOKUP(E11287,ReactionTypes!$B$2:$D11302,3,FALSE)</f>
        <v>0</v>
      </c>
      <c r="G11287" t="str">
        <f>VLOOKUP(E11287,ReactionTypes!$B$2:$D11302,2,FALSE)</f>
        <v>negative</v>
      </c>
      <c r="H11287" t="s">
        <v>1119</v>
      </c>
      <c r="I11287">
        <v>12</v>
      </c>
      <c r="J11287">
        <f t="shared" si="1211"/>
        <v>2099</v>
      </c>
    </row>
    <row r="11288" spans="1:10">
      <c r="A11288">
        <v>11732</v>
      </c>
      <c r="B11288" t="s">
        <v>484</v>
      </c>
      <c r="C11288" t="str">
        <f>VLOOKUP(B11288,Content!$B$2:$D12733,3,FALSE)</f>
        <v>technology</v>
      </c>
      <c r="D11288" t="str">
        <f>VLOOKUP(B11288,Content!$B$2:$D12733,2,FALSE)</f>
        <v>photo</v>
      </c>
      <c r="E11288" t="s">
        <v>1046</v>
      </c>
      <c r="F11288">
        <f>VLOOKUP(E11288,ReactionTypes!$B$2:$D11303,3,FALSE)</f>
        <v>45</v>
      </c>
      <c r="G11288" t="str">
        <f>VLOOKUP(E11288,ReactionTypes!$B$2:$D11303,2,FALSE)</f>
        <v>positive</v>
      </c>
      <c r="H11288" t="s">
        <v>1223</v>
      </c>
      <c r="I11288">
        <v>4</v>
      </c>
      <c r="J11288">
        <f t="shared" si="1211"/>
        <v>1978</v>
      </c>
    </row>
    <row r="11289" spans="1:10">
      <c r="A11289">
        <v>11733</v>
      </c>
      <c r="B11289" t="s">
        <v>484</v>
      </c>
      <c r="C11289" t="str">
        <f>VLOOKUP(B11289,Content!$B$2:$D12734,3,FALSE)</f>
        <v>technology</v>
      </c>
      <c r="D11289" t="str">
        <f>VLOOKUP(B11289,Content!$B$2:$D12734,2,FALSE)</f>
        <v>photo</v>
      </c>
      <c r="E11289" t="s">
        <v>1046</v>
      </c>
      <c r="F11289">
        <f>VLOOKUP(E11289,ReactionTypes!$B$2:$D11304,3,FALSE)</f>
        <v>45</v>
      </c>
      <c r="G11289" t="str">
        <f>VLOOKUP(E11289,ReactionTypes!$B$2:$D11304,2,FALSE)</f>
        <v>positive</v>
      </c>
      <c r="H11289" t="s">
        <v>1158</v>
      </c>
      <c r="I11289">
        <v>9</v>
      </c>
      <c r="J11289">
        <f t="shared" si="1211"/>
        <v>1991</v>
      </c>
    </row>
    <row r="11290" spans="1:10">
      <c r="A11290">
        <v>11734</v>
      </c>
      <c r="B11290" t="s">
        <v>484</v>
      </c>
      <c r="C11290" t="str">
        <f>VLOOKUP(B11290,Content!$B$2:$D12735,3,FALSE)</f>
        <v>technology</v>
      </c>
      <c r="D11290" t="str">
        <f>VLOOKUP(B11290,Content!$B$2:$D12735,2,FALSE)</f>
        <v>photo</v>
      </c>
      <c r="E11290" t="s">
        <v>1036</v>
      </c>
      <c r="F11290">
        <f>VLOOKUP(E11290,ReactionTypes!$B$2:$D11305,3,FALSE)</f>
        <v>0</v>
      </c>
      <c r="G11290" t="str">
        <f>VLOOKUP(E11290,ReactionTypes!$B$2:$D11305,2,FALSE)</f>
        <v>negative</v>
      </c>
      <c r="H11290" s="4">
        <v>44232</v>
      </c>
      <c r="I11290">
        <f>MONTH(H11290)</f>
        <v>2</v>
      </c>
      <c r="J11290">
        <f t="shared" si="1211"/>
        <v>1890</v>
      </c>
    </row>
    <row r="11291" spans="1:10">
      <c r="A11291">
        <v>11735</v>
      </c>
      <c r="B11291" t="s">
        <v>484</v>
      </c>
      <c r="C11291" t="str">
        <f>VLOOKUP(B11291,Content!$B$2:$D12736,3,FALSE)</f>
        <v>technology</v>
      </c>
      <c r="D11291" t="str">
        <f>VLOOKUP(B11291,Content!$B$2:$D12736,2,FALSE)</f>
        <v>photo</v>
      </c>
      <c r="E11291" t="s">
        <v>1040</v>
      </c>
      <c r="F11291">
        <f>VLOOKUP(E11291,ReactionTypes!$B$2:$D11306,3,FALSE)</f>
        <v>35</v>
      </c>
      <c r="G11291" t="str">
        <f>VLOOKUP(E11291,ReactionTypes!$B$2:$D11306,2,FALSE)</f>
        <v>neutral</v>
      </c>
      <c r="H11291" t="s">
        <v>1275</v>
      </c>
      <c r="I11291">
        <v>2</v>
      </c>
      <c r="J11291">
        <f t="shared" si="1211"/>
        <v>1890</v>
      </c>
    </row>
    <row r="11292" spans="1:10">
      <c r="A11292">
        <v>11736</v>
      </c>
      <c r="B11292" t="s">
        <v>484</v>
      </c>
      <c r="C11292" t="str">
        <f>VLOOKUP(B11292,Content!$B$2:$D12737,3,FALSE)</f>
        <v>technology</v>
      </c>
      <c r="D11292" t="str">
        <f>VLOOKUP(B11292,Content!$B$2:$D12737,2,FALSE)</f>
        <v>photo</v>
      </c>
      <c r="E11292" t="s">
        <v>1048</v>
      </c>
      <c r="F11292">
        <f>VLOOKUP(E11292,ReactionTypes!$B$2:$D11307,3,FALSE)</f>
        <v>50</v>
      </c>
      <c r="G11292" t="str">
        <f>VLOOKUP(E11292,ReactionTypes!$B$2:$D11307,2,FALSE)</f>
        <v>positive</v>
      </c>
      <c r="H11292" t="s">
        <v>1255</v>
      </c>
      <c r="I11292">
        <v>1</v>
      </c>
      <c r="J11292">
        <f t="shared" si="1211"/>
        <v>2142</v>
      </c>
    </row>
    <row r="11293" spans="1:10">
      <c r="A11293">
        <v>11737</v>
      </c>
      <c r="B11293" t="s">
        <v>484</v>
      </c>
      <c r="C11293" t="str">
        <f>VLOOKUP(B11293,Content!$B$2:$D12738,3,FALSE)</f>
        <v>technology</v>
      </c>
      <c r="D11293" t="str">
        <f>VLOOKUP(B11293,Content!$B$2:$D12738,2,FALSE)</f>
        <v>photo</v>
      </c>
      <c r="E11293" t="s">
        <v>1049</v>
      </c>
      <c r="F11293">
        <f>VLOOKUP(E11293,ReactionTypes!$B$2:$D11308,3,FALSE)</f>
        <v>60</v>
      </c>
      <c r="G11293" t="str">
        <f>VLOOKUP(E11293,ReactionTypes!$B$2:$D11308,2,FALSE)</f>
        <v>positive</v>
      </c>
      <c r="H11293" s="4">
        <v>43839</v>
      </c>
      <c r="I11293">
        <f t="shared" ref="I11293:I11294" si="1212">MONTH(H11293)</f>
        <v>1</v>
      </c>
      <c r="J11293">
        <f t="shared" si="1211"/>
        <v>2142</v>
      </c>
    </row>
    <row r="11294" spans="1:10">
      <c r="A11294">
        <v>11739</v>
      </c>
      <c r="B11294" t="s">
        <v>485</v>
      </c>
      <c r="C11294" t="str">
        <f>VLOOKUP(B11294,Content!$B$2:$D12740,3,FALSE)</f>
        <v>veganism</v>
      </c>
      <c r="D11294" t="str">
        <f>VLOOKUP(B11294,Content!$B$2:$D12740,2,FALSE)</f>
        <v>video</v>
      </c>
      <c r="E11294" t="s">
        <v>1049</v>
      </c>
      <c r="F11294">
        <f>VLOOKUP(E11294,ReactionTypes!$B$2:$D11309,3,FALSE)</f>
        <v>60</v>
      </c>
      <c r="G11294" t="str">
        <f>VLOOKUP(E11294,ReactionTypes!$B$2:$D11309,2,FALSE)</f>
        <v>positive</v>
      </c>
      <c r="H11294" s="4">
        <v>43959</v>
      </c>
      <c r="I11294">
        <f t="shared" si="1212"/>
        <v>5</v>
      </c>
      <c r="J11294">
        <f t="shared" si="1211"/>
        <v>2110</v>
      </c>
    </row>
    <row r="11295" spans="1:10">
      <c r="A11295">
        <v>11740</v>
      </c>
      <c r="B11295" t="s">
        <v>485</v>
      </c>
      <c r="C11295" t="str">
        <f>VLOOKUP(B11295,Content!$B$2:$D12741,3,FALSE)</f>
        <v>veganism</v>
      </c>
      <c r="D11295" t="str">
        <f>VLOOKUP(B11295,Content!$B$2:$D12741,2,FALSE)</f>
        <v>video</v>
      </c>
      <c r="E11295" t="s">
        <v>1041</v>
      </c>
      <c r="F11295">
        <f>VLOOKUP(E11295,ReactionTypes!$B$2:$D11310,3,FALSE)</f>
        <v>70</v>
      </c>
      <c r="G11295" t="str">
        <f>VLOOKUP(E11295,ReactionTypes!$B$2:$D11310,2,FALSE)</f>
        <v>positive</v>
      </c>
      <c r="H11295" t="s">
        <v>1224</v>
      </c>
      <c r="I11295">
        <v>3</v>
      </c>
      <c r="J11295">
        <f t="shared" si="1211"/>
        <v>1982</v>
      </c>
    </row>
    <row r="11296" spans="1:10">
      <c r="A11296">
        <v>11741</v>
      </c>
      <c r="B11296" t="s">
        <v>485</v>
      </c>
      <c r="C11296" t="str">
        <f>VLOOKUP(B11296,Content!$B$2:$D12742,3,FALSE)</f>
        <v>veganism</v>
      </c>
      <c r="D11296" t="str">
        <f>VLOOKUP(B11296,Content!$B$2:$D12742,2,FALSE)</f>
        <v>video</v>
      </c>
      <c r="E11296" t="s">
        <v>1045</v>
      </c>
      <c r="F11296">
        <f>VLOOKUP(E11296,ReactionTypes!$B$2:$D11311,3,FALSE)</f>
        <v>75</v>
      </c>
      <c r="G11296" t="str">
        <f>VLOOKUP(E11296,ReactionTypes!$B$2:$D11311,2,FALSE)</f>
        <v>positive</v>
      </c>
      <c r="H11296" t="s">
        <v>1187</v>
      </c>
      <c r="I11296">
        <v>1</v>
      </c>
      <c r="J11296">
        <f t="shared" si="1211"/>
        <v>2142</v>
      </c>
    </row>
    <row r="11297" spans="1:10">
      <c r="A11297">
        <v>11742</v>
      </c>
      <c r="B11297" t="s">
        <v>485</v>
      </c>
      <c r="C11297" t="str">
        <f>VLOOKUP(B11297,Content!$B$2:$D12743,3,FALSE)</f>
        <v>veganism</v>
      </c>
      <c r="D11297" t="str">
        <f>VLOOKUP(B11297,Content!$B$2:$D12743,2,FALSE)</f>
        <v>video</v>
      </c>
      <c r="E11297" t="s">
        <v>1046</v>
      </c>
      <c r="F11297">
        <f>VLOOKUP(E11297,ReactionTypes!$B$2:$D11312,3,FALSE)</f>
        <v>45</v>
      </c>
      <c r="G11297" t="str">
        <f>VLOOKUP(E11297,ReactionTypes!$B$2:$D11312,2,FALSE)</f>
        <v>positive</v>
      </c>
      <c r="H11297" t="s">
        <v>1254</v>
      </c>
      <c r="I11297">
        <v>5</v>
      </c>
      <c r="J11297">
        <f t="shared" si="1211"/>
        <v>2110</v>
      </c>
    </row>
    <row r="11298" spans="1:10">
      <c r="A11298">
        <v>11743</v>
      </c>
      <c r="B11298" t="s">
        <v>485</v>
      </c>
      <c r="C11298" t="str">
        <f>VLOOKUP(B11298,Content!$B$2:$D12744,3,FALSE)</f>
        <v>veganism</v>
      </c>
      <c r="D11298" t="str">
        <f>VLOOKUP(B11298,Content!$B$2:$D12744,2,FALSE)</f>
        <v>video</v>
      </c>
      <c r="E11298" t="s">
        <v>1049</v>
      </c>
      <c r="F11298">
        <f>VLOOKUP(E11298,ReactionTypes!$B$2:$D11313,3,FALSE)</f>
        <v>60</v>
      </c>
      <c r="G11298" t="str">
        <f>VLOOKUP(E11298,ReactionTypes!$B$2:$D11313,2,FALSE)</f>
        <v>positive</v>
      </c>
      <c r="H11298" s="4">
        <v>44023</v>
      </c>
      <c r="I11298">
        <f>MONTH(H11298)</f>
        <v>7</v>
      </c>
      <c r="J11298">
        <f t="shared" si="1211"/>
        <v>2116</v>
      </c>
    </row>
    <row r="11299" spans="1:10">
      <c r="A11299">
        <v>11744</v>
      </c>
      <c r="B11299" t="s">
        <v>485</v>
      </c>
      <c r="C11299" t="str">
        <f>VLOOKUP(B11299,Content!$B$2:$D12745,3,FALSE)</f>
        <v>veganism</v>
      </c>
      <c r="D11299" t="str">
        <f>VLOOKUP(B11299,Content!$B$2:$D12745,2,FALSE)</f>
        <v>video</v>
      </c>
      <c r="E11299" t="s">
        <v>1045</v>
      </c>
      <c r="F11299">
        <f>VLOOKUP(E11299,ReactionTypes!$B$2:$D11314,3,FALSE)</f>
        <v>75</v>
      </c>
      <c r="G11299" t="str">
        <f>VLOOKUP(E11299,ReactionTypes!$B$2:$D11314,2,FALSE)</f>
        <v>positive</v>
      </c>
      <c r="H11299" t="s">
        <v>1242</v>
      </c>
      <c r="I11299">
        <v>1</v>
      </c>
      <c r="J11299">
        <f t="shared" si="1211"/>
        <v>2142</v>
      </c>
    </row>
    <row r="11300" spans="1:10">
      <c r="A11300">
        <v>11745</v>
      </c>
      <c r="B11300" t="s">
        <v>485</v>
      </c>
      <c r="C11300" t="str">
        <f>VLOOKUP(B11300,Content!$B$2:$D12746,3,FALSE)</f>
        <v>veganism</v>
      </c>
      <c r="D11300" t="str">
        <f>VLOOKUP(B11300,Content!$B$2:$D12746,2,FALSE)</f>
        <v>video</v>
      </c>
      <c r="E11300" t="s">
        <v>1049</v>
      </c>
      <c r="F11300">
        <f>VLOOKUP(E11300,ReactionTypes!$B$2:$D11315,3,FALSE)</f>
        <v>60</v>
      </c>
      <c r="G11300" t="str">
        <f>VLOOKUP(E11300,ReactionTypes!$B$2:$D11315,2,FALSE)</f>
        <v>positive</v>
      </c>
      <c r="H11300" t="s">
        <v>1258</v>
      </c>
      <c r="I11300">
        <v>4</v>
      </c>
      <c r="J11300">
        <f t="shared" si="1211"/>
        <v>1978</v>
      </c>
    </row>
    <row r="11301" spans="1:10">
      <c r="A11301">
        <v>11746</v>
      </c>
      <c r="B11301" t="s">
        <v>485</v>
      </c>
      <c r="C11301" t="str">
        <f>VLOOKUP(B11301,Content!$B$2:$D12747,3,FALSE)</f>
        <v>veganism</v>
      </c>
      <c r="D11301" t="str">
        <f>VLOOKUP(B11301,Content!$B$2:$D12747,2,FALSE)</f>
        <v>video</v>
      </c>
      <c r="E11301" t="s">
        <v>1040</v>
      </c>
      <c r="F11301">
        <f>VLOOKUP(E11301,ReactionTypes!$B$2:$D11316,3,FALSE)</f>
        <v>35</v>
      </c>
      <c r="G11301" t="str">
        <f>VLOOKUP(E11301,ReactionTypes!$B$2:$D11316,2,FALSE)</f>
        <v>neutral</v>
      </c>
      <c r="H11301" t="s">
        <v>1167</v>
      </c>
      <c r="I11301">
        <v>6</v>
      </c>
      <c r="J11301">
        <f t="shared" si="1211"/>
        <v>2068</v>
      </c>
    </row>
    <row r="11302" spans="1:10">
      <c r="A11302">
        <v>11747</v>
      </c>
      <c r="B11302" t="s">
        <v>485</v>
      </c>
      <c r="C11302" t="str">
        <f>VLOOKUP(B11302,Content!$B$2:$D12748,3,FALSE)</f>
        <v>veganism</v>
      </c>
      <c r="D11302" t="str">
        <f>VLOOKUP(B11302,Content!$B$2:$D12748,2,FALSE)</f>
        <v>video</v>
      </c>
      <c r="E11302" t="s">
        <v>1041</v>
      </c>
      <c r="F11302">
        <f>VLOOKUP(E11302,ReactionTypes!$B$2:$D11317,3,FALSE)</f>
        <v>70</v>
      </c>
      <c r="G11302" t="str">
        <f>VLOOKUP(E11302,ReactionTypes!$B$2:$D11317,2,FALSE)</f>
        <v>positive</v>
      </c>
      <c r="H11302" t="s">
        <v>1198</v>
      </c>
      <c r="I11302">
        <v>5</v>
      </c>
      <c r="J11302">
        <f t="shared" si="1211"/>
        <v>2110</v>
      </c>
    </row>
    <row r="11303" spans="1:10">
      <c r="A11303">
        <v>11748</v>
      </c>
      <c r="B11303" t="s">
        <v>485</v>
      </c>
      <c r="C11303" t="str">
        <f>VLOOKUP(B11303,Content!$B$2:$D12749,3,FALSE)</f>
        <v>veganism</v>
      </c>
      <c r="D11303" t="str">
        <f>VLOOKUP(B11303,Content!$B$2:$D12749,2,FALSE)</f>
        <v>video</v>
      </c>
      <c r="E11303" t="s">
        <v>1051</v>
      </c>
      <c r="F11303">
        <f>VLOOKUP(E11303,ReactionTypes!$B$2:$D11318,3,FALSE)</f>
        <v>72</v>
      </c>
      <c r="G11303" t="str">
        <f>VLOOKUP(E11303,ReactionTypes!$B$2:$D11318,2,FALSE)</f>
        <v>positive</v>
      </c>
      <c r="H11303" t="s">
        <v>1103</v>
      </c>
      <c r="I11303">
        <v>10</v>
      </c>
      <c r="J11303">
        <f t="shared" si="1211"/>
        <v>2087</v>
      </c>
    </row>
    <row r="11304" spans="1:10">
      <c r="A11304">
        <v>11750</v>
      </c>
      <c r="B11304" t="s">
        <v>486</v>
      </c>
      <c r="C11304" t="str">
        <f>VLOOKUP(B11304,Content!$B$2:$D12751,3,FALSE)</f>
        <v>Soccer</v>
      </c>
      <c r="D11304" t="str">
        <f>VLOOKUP(B11304,Content!$B$2:$D12751,2,FALSE)</f>
        <v>audio</v>
      </c>
      <c r="E11304" t="s">
        <v>1036</v>
      </c>
      <c r="F11304">
        <f>VLOOKUP(E11304,ReactionTypes!$B$2:$D11319,3,FALSE)</f>
        <v>0</v>
      </c>
      <c r="G11304" t="str">
        <f>VLOOKUP(E11304,ReactionTypes!$B$2:$D11319,2,FALSE)</f>
        <v>negative</v>
      </c>
      <c r="H11304" t="s">
        <v>1225</v>
      </c>
      <c r="I11304">
        <v>5</v>
      </c>
      <c r="J11304">
        <f t="shared" si="1211"/>
        <v>2110</v>
      </c>
    </row>
    <row r="11305" spans="1:10">
      <c r="A11305">
        <v>11751</v>
      </c>
      <c r="B11305" t="s">
        <v>486</v>
      </c>
      <c r="C11305" t="str">
        <f>VLOOKUP(B11305,Content!$B$2:$D12752,3,FALSE)</f>
        <v>Soccer</v>
      </c>
      <c r="D11305" t="str">
        <f>VLOOKUP(B11305,Content!$B$2:$D12752,2,FALSE)</f>
        <v>audio</v>
      </c>
      <c r="E11305" t="s">
        <v>1040</v>
      </c>
      <c r="F11305">
        <f>VLOOKUP(E11305,ReactionTypes!$B$2:$D11320,3,FALSE)</f>
        <v>35</v>
      </c>
      <c r="G11305" t="str">
        <f>VLOOKUP(E11305,ReactionTypes!$B$2:$D11320,2,FALSE)</f>
        <v>neutral</v>
      </c>
      <c r="H11305" t="s">
        <v>1237</v>
      </c>
      <c r="I11305">
        <v>5</v>
      </c>
      <c r="J11305">
        <f t="shared" si="1211"/>
        <v>2110</v>
      </c>
    </row>
    <row r="11306" spans="1:10">
      <c r="A11306">
        <v>11752</v>
      </c>
      <c r="B11306" t="s">
        <v>486</v>
      </c>
      <c r="C11306" t="str">
        <f>VLOOKUP(B11306,Content!$B$2:$D12753,3,FALSE)</f>
        <v>Soccer</v>
      </c>
      <c r="D11306" t="str">
        <f>VLOOKUP(B11306,Content!$B$2:$D12753,2,FALSE)</f>
        <v>audio</v>
      </c>
      <c r="E11306" t="s">
        <v>1043</v>
      </c>
      <c r="F11306">
        <f>VLOOKUP(E11306,ReactionTypes!$B$2:$D11321,3,FALSE)</f>
        <v>65</v>
      </c>
      <c r="G11306" t="str">
        <f>VLOOKUP(E11306,ReactionTypes!$B$2:$D11321,2,FALSE)</f>
        <v>positive</v>
      </c>
      <c r="H11306" t="s">
        <v>1072</v>
      </c>
      <c r="I11306">
        <v>9</v>
      </c>
      <c r="J11306">
        <f t="shared" si="1211"/>
        <v>1991</v>
      </c>
    </row>
    <row r="11307" spans="1:10">
      <c r="A11307">
        <v>11753</v>
      </c>
      <c r="B11307" t="s">
        <v>486</v>
      </c>
      <c r="C11307" t="str">
        <f>VLOOKUP(B11307,Content!$B$2:$D12754,3,FALSE)</f>
        <v>Soccer</v>
      </c>
      <c r="D11307" t="str">
        <f>VLOOKUP(B11307,Content!$B$2:$D12754,2,FALSE)</f>
        <v>audio</v>
      </c>
      <c r="E11307" t="s">
        <v>1050</v>
      </c>
      <c r="F11307">
        <f>VLOOKUP(E11307,ReactionTypes!$B$2:$D11322,3,FALSE)</f>
        <v>70</v>
      </c>
      <c r="G11307" t="str">
        <f>VLOOKUP(E11307,ReactionTypes!$B$2:$D11322,2,FALSE)</f>
        <v>positive</v>
      </c>
      <c r="H11307" t="s">
        <v>1083</v>
      </c>
      <c r="I11307">
        <v>11</v>
      </c>
      <c r="J11307">
        <f t="shared" si="1211"/>
        <v>2055</v>
      </c>
    </row>
    <row r="11308" spans="1:10">
      <c r="A11308">
        <v>11754</v>
      </c>
      <c r="B11308" t="s">
        <v>486</v>
      </c>
      <c r="C11308" t="str">
        <f>VLOOKUP(B11308,Content!$B$2:$D12755,3,FALSE)</f>
        <v>Soccer</v>
      </c>
      <c r="D11308" t="str">
        <f>VLOOKUP(B11308,Content!$B$2:$D12755,2,FALSE)</f>
        <v>audio</v>
      </c>
      <c r="E11308" t="s">
        <v>1040</v>
      </c>
      <c r="F11308">
        <f>VLOOKUP(E11308,ReactionTypes!$B$2:$D11323,3,FALSE)</f>
        <v>35</v>
      </c>
      <c r="G11308" t="str">
        <f>VLOOKUP(E11308,ReactionTypes!$B$2:$D11323,2,FALSE)</f>
        <v>neutral</v>
      </c>
      <c r="H11308" s="4">
        <v>43959</v>
      </c>
      <c r="I11308">
        <f>MONTH(H11308)</f>
        <v>5</v>
      </c>
      <c r="J11308">
        <f t="shared" si="1211"/>
        <v>2110</v>
      </c>
    </row>
    <row r="11309" spans="1:10">
      <c r="A11309">
        <v>11755</v>
      </c>
      <c r="B11309" t="s">
        <v>486</v>
      </c>
      <c r="C11309" t="str">
        <f>VLOOKUP(B11309,Content!$B$2:$D12756,3,FALSE)</f>
        <v>Soccer</v>
      </c>
      <c r="D11309" t="str">
        <f>VLOOKUP(B11309,Content!$B$2:$D12756,2,FALSE)</f>
        <v>audio</v>
      </c>
      <c r="E11309" t="s">
        <v>1049</v>
      </c>
      <c r="F11309">
        <f>VLOOKUP(E11309,ReactionTypes!$B$2:$D11324,3,FALSE)</f>
        <v>60</v>
      </c>
      <c r="G11309" t="str">
        <f>VLOOKUP(E11309,ReactionTypes!$B$2:$D11324,2,FALSE)</f>
        <v>positive</v>
      </c>
      <c r="H11309" t="s">
        <v>1094</v>
      </c>
      <c r="I11309">
        <v>11</v>
      </c>
      <c r="J11309">
        <f t="shared" si="1211"/>
        <v>2055</v>
      </c>
    </row>
    <row r="11310" spans="1:10">
      <c r="A11310">
        <v>11756</v>
      </c>
      <c r="B11310" t="s">
        <v>486</v>
      </c>
      <c r="C11310" t="str">
        <f>VLOOKUP(B11310,Content!$B$2:$D12757,3,FALSE)</f>
        <v>Soccer</v>
      </c>
      <c r="D11310" t="str">
        <f>VLOOKUP(B11310,Content!$B$2:$D12757,2,FALSE)</f>
        <v>audio</v>
      </c>
      <c r="E11310" t="s">
        <v>1043</v>
      </c>
      <c r="F11310">
        <f>VLOOKUP(E11310,ReactionTypes!$B$2:$D11325,3,FALSE)</f>
        <v>65</v>
      </c>
      <c r="G11310" t="str">
        <f>VLOOKUP(E11310,ReactionTypes!$B$2:$D11325,2,FALSE)</f>
        <v>positive</v>
      </c>
      <c r="H11310" s="4">
        <v>43958</v>
      </c>
      <c r="I11310">
        <f>MONTH(H11310)</f>
        <v>5</v>
      </c>
      <c r="J11310">
        <f t="shared" si="1211"/>
        <v>2110</v>
      </c>
    </row>
    <row r="11311" spans="1:10">
      <c r="A11311">
        <v>11757</v>
      </c>
      <c r="B11311" t="s">
        <v>486</v>
      </c>
      <c r="C11311" t="str">
        <f>VLOOKUP(B11311,Content!$B$2:$D12758,3,FALSE)</f>
        <v>Soccer</v>
      </c>
      <c r="D11311" t="str">
        <f>VLOOKUP(B11311,Content!$B$2:$D12758,2,FALSE)</f>
        <v>audio</v>
      </c>
      <c r="E11311" t="s">
        <v>1037</v>
      </c>
      <c r="F11311">
        <f>VLOOKUP(E11311,ReactionTypes!$B$2:$D11326,3,FALSE)</f>
        <v>10</v>
      </c>
      <c r="G11311" t="str">
        <f>VLOOKUP(E11311,ReactionTypes!$B$2:$D11326,2,FALSE)</f>
        <v>negative</v>
      </c>
      <c r="H11311" t="s">
        <v>1214</v>
      </c>
      <c r="I11311">
        <v>5</v>
      </c>
      <c r="J11311">
        <f t="shared" si="1211"/>
        <v>2110</v>
      </c>
    </row>
    <row r="11312" spans="1:10">
      <c r="A11312">
        <v>11758</v>
      </c>
      <c r="B11312" t="s">
        <v>486</v>
      </c>
      <c r="C11312" t="str">
        <f>VLOOKUP(B11312,Content!$B$2:$D12759,3,FALSE)</f>
        <v>Soccer</v>
      </c>
      <c r="D11312" t="str">
        <f>VLOOKUP(B11312,Content!$B$2:$D12759,2,FALSE)</f>
        <v>audio</v>
      </c>
      <c r="E11312" t="s">
        <v>1046</v>
      </c>
      <c r="F11312">
        <f>VLOOKUP(E11312,ReactionTypes!$B$2:$D11327,3,FALSE)</f>
        <v>45</v>
      </c>
      <c r="G11312" t="str">
        <f>VLOOKUP(E11312,ReactionTypes!$B$2:$D11327,2,FALSE)</f>
        <v>positive</v>
      </c>
      <c r="H11312" s="4">
        <v>44445</v>
      </c>
      <c r="I11312">
        <f>MONTH(H11312)</f>
        <v>9</v>
      </c>
      <c r="J11312">
        <f t="shared" si="1211"/>
        <v>1991</v>
      </c>
    </row>
    <row r="11313" spans="1:10">
      <c r="A11313">
        <v>11759</v>
      </c>
      <c r="B11313" t="s">
        <v>486</v>
      </c>
      <c r="C11313" t="str">
        <f>VLOOKUP(B11313,Content!$B$2:$D12760,3,FALSE)</f>
        <v>Soccer</v>
      </c>
      <c r="D11313" t="str">
        <f>VLOOKUP(B11313,Content!$B$2:$D12760,2,FALSE)</f>
        <v>audio</v>
      </c>
      <c r="E11313" t="s">
        <v>1037</v>
      </c>
      <c r="F11313">
        <f>VLOOKUP(E11313,ReactionTypes!$B$2:$D11328,3,FALSE)</f>
        <v>10</v>
      </c>
      <c r="G11313" t="str">
        <f>VLOOKUP(E11313,ReactionTypes!$B$2:$D11328,2,FALSE)</f>
        <v>negative</v>
      </c>
      <c r="H11313" t="s">
        <v>1251</v>
      </c>
      <c r="I11313">
        <v>5</v>
      </c>
      <c r="J11313">
        <f t="shared" si="1211"/>
        <v>2110</v>
      </c>
    </row>
    <row r="11314" spans="1:10">
      <c r="A11314">
        <v>11760</v>
      </c>
      <c r="B11314" t="s">
        <v>486</v>
      </c>
      <c r="C11314" t="str">
        <f>VLOOKUP(B11314,Content!$B$2:$D12761,3,FALSE)</f>
        <v>Soccer</v>
      </c>
      <c r="D11314" t="str">
        <f>VLOOKUP(B11314,Content!$B$2:$D12761,2,FALSE)</f>
        <v>audio</v>
      </c>
      <c r="E11314" t="s">
        <v>1038</v>
      </c>
      <c r="F11314">
        <f>VLOOKUP(E11314,ReactionTypes!$B$2:$D11329,3,FALSE)</f>
        <v>15</v>
      </c>
      <c r="G11314" t="str">
        <f>VLOOKUP(E11314,ReactionTypes!$B$2:$D11329,2,FALSE)</f>
        <v>negative</v>
      </c>
      <c r="H11314" s="4">
        <v>43933</v>
      </c>
      <c r="I11314">
        <f t="shared" ref="I11314:I11315" si="1213">MONTH(H11314)</f>
        <v>4</v>
      </c>
      <c r="J11314">
        <f t="shared" si="1211"/>
        <v>1978</v>
      </c>
    </row>
    <row r="11315" spans="1:10">
      <c r="A11315">
        <v>11761</v>
      </c>
      <c r="B11315" t="s">
        <v>486</v>
      </c>
      <c r="C11315" t="str">
        <f>VLOOKUP(B11315,Content!$B$2:$D12762,3,FALSE)</f>
        <v>Soccer</v>
      </c>
      <c r="D11315" t="str">
        <f>VLOOKUP(B11315,Content!$B$2:$D12762,2,FALSE)</f>
        <v>audio</v>
      </c>
      <c r="E11315" t="s">
        <v>1046</v>
      </c>
      <c r="F11315">
        <f>VLOOKUP(E11315,ReactionTypes!$B$2:$D11330,3,FALSE)</f>
        <v>45</v>
      </c>
      <c r="G11315" t="str">
        <f>VLOOKUP(E11315,ReactionTypes!$B$2:$D11330,2,FALSE)</f>
        <v>positive</v>
      </c>
      <c r="H11315" s="4">
        <v>44023</v>
      </c>
      <c r="I11315">
        <f t="shared" si="1213"/>
        <v>7</v>
      </c>
      <c r="J11315">
        <f t="shared" si="1211"/>
        <v>2116</v>
      </c>
    </row>
    <row r="11316" spans="1:10">
      <c r="A11316">
        <v>11762</v>
      </c>
      <c r="B11316" t="s">
        <v>486</v>
      </c>
      <c r="C11316" t="str">
        <f>VLOOKUP(B11316,Content!$B$2:$D12763,3,FALSE)</f>
        <v>Soccer</v>
      </c>
      <c r="D11316" t="str">
        <f>VLOOKUP(B11316,Content!$B$2:$D12763,2,FALSE)</f>
        <v>audio</v>
      </c>
      <c r="E11316" t="s">
        <v>1036</v>
      </c>
      <c r="F11316">
        <f>VLOOKUP(E11316,ReactionTypes!$B$2:$D11331,3,FALSE)</f>
        <v>0</v>
      </c>
      <c r="G11316" t="str">
        <f>VLOOKUP(E11316,ReactionTypes!$B$2:$D11331,2,FALSE)</f>
        <v>negative</v>
      </c>
      <c r="H11316" t="s">
        <v>1131</v>
      </c>
      <c r="I11316">
        <v>12</v>
      </c>
      <c r="J11316">
        <f t="shared" si="1211"/>
        <v>2099</v>
      </c>
    </row>
    <row r="11317" spans="1:10">
      <c r="A11317">
        <v>11763</v>
      </c>
      <c r="B11317" t="s">
        <v>486</v>
      </c>
      <c r="C11317" t="str">
        <f>VLOOKUP(B11317,Content!$B$2:$D12764,3,FALSE)</f>
        <v>Soccer</v>
      </c>
      <c r="D11317" t="str">
        <f>VLOOKUP(B11317,Content!$B$2:$D12764,2,FALSE)</f>
        <v>audio</v>
      </c>
      <c r="E11317" t="s">
        <v>1045</v>
      </c>
      <c r="F11317">
        <f>VLOOKUP(E11317,ReactionTypes!$B$2:$D11332,3,FALSE)</f>
        <v>75</v>
      </c>
      <c r="G11317" t="str">
        <f>VLOOKUP(E11317,ReactionTypes!$B$2:$D11332,2,FALSE)</f>
        <v>positive</v>
      </c>
      <c r="H11317" s="4">
        <v>44020</v>
      </c>
      <c r="I11317">
        <f t="shared" ref="I11317:I11318" si="1214">MONTH(H11317)</f>
        <v>7</v>
      </c>
      <c r="J11317">
        <f t="shared" si="1211"/>
        <v>2116</v>
      </c>
    </row>
    <row r="11318" spans="1:10">
      <c r="A11318">
        <v>11764</v>
      </c>
      <c r="B11318" t="s">
        <v>486</v>
      </c>
      <c r="C11318" t="str">
        <f>VLOOKUP(B11318,Content!$B$2:$D12765,3,FALSE)</f>
        <v>Soccer</v>
      </c>
      <c r="D11318" t="str">
        <f>VLOOKUP(B11318,Content!$B$2:$D12765,2,FALSE)</f>
        <v>audio</v>
      </c>
      <c r="E11318" t="s">
        <v>1048</v>
      </c>
      <c r="F11318">
        <f>VLOOKUP(E11318,ReactionTypes!$B$2:$D11333,3,FALSE)</f>
        <v>50</v>
      </c>
      <c r="G11318" t="str">
        <f>VLOOKUP(E11318,ReactionTypes!$B$2:$D11333,2,FALSE)</f>
        <v>positive</v>
      </c>
      <c r="H11318" s="4">
        <v>44199</v>
      </c>
      <c r="I11318">
        <f t="shared" si="1214"/>
        <v>1</v>
      </c>
      <c r="J11318">
        <f t="shared" si="1211"/>
        <v>2142</v>
      </c>
    </row>
    <row r="11319" spans="1:10">
      <c r="A11319">
        <v>11765</v>
      </c>
      <c r="B11319" t="s">
        <v>486</v>
      </c>
      <c r="C11319" t="str">
        <f>VLOOKUP(B11319,Content!$B$2:$D12766,3,FALSE)</f>
        <v>Soccer</v>
      </c>
      <c r="D11319" t="str">
        <f>VLOOKUP(B11319,Content!$B$2:$D12766,2,FALSE)</f>
        <v>audio</v>
      </c>
      <c r="E11319" t="s">
        <v>1051</v>
      </c>
      <c r="F11319">
        <f>VLOOKUP(E11319,ReactionTypes!$B$2:$D11334,3,FALSE)</f>
        <v>72</v>
      </c>
      <c r="G11319" t="str">
        <f>VLOOKUP(E11319,ReactionTypes!$B$2:$D11334,2,FALSE)</f>
        <v>positive</v>
      </c>
      <c r="H11319" t="s">
        <v>1249</v>
      </c>
      <c r="I11319">
        <v>6</v>
      </c>
      <c r="J11319">
        <f t="shared" si="1211"/>
        <v>2068</v>
      </c>
    </row>
    <row r="11320" spans="1:10">
      <c r="A11320">
        <v>11766</v>
      </c>
      <c r="B11320" t="s">
        <v>486</v>
      </c>
      <c r="C11320" t="str">
        <f>VLOOKUP(B11320,Content!$B$2:$D12767,3,FALSE)</f>
        <v>Soccer</v>
      </c>
      <c r="D11320" t="str">
        <f>VLOOKUP(B11320,Content!$B$2:$D12767,2,FALSE)</f>
        <v>audio</v>
      </c>
      <c r="E11320" t="s">
        <v>1044</v>
      </c>
      <c r="F11320">
        <f>VLOOKUP(E11320,ReactionTypes!$B$2:$D11335,3,FALSE)</f>
        <v>20</v>
      </c>
      <c r="G11320" t="str">
        <f>VLOOKUP(E11320,ReactionTypes!$B$2:$D11335,2,FALSE)</f>
        <v>neutral</v>
      </c>
      <c r="H11320" s="4">
        <v>44411</v>
      </c>
      <c r="I11320">
        <f>MONTH(H11320)</f>
        <v>8</v>
      </c>
      <c r="J11320">
        <f t="shared" si="1211"/>
        <v>2055</v>
      </c>
    </row>
    <row r="11321" spans="1:10">
      <c r="A11321">
        <v>11767</v>
      </c>
      <c r="B11321" t="s">
        <v>486</v>
      </c>
      <c r="C11321" t="str">
        <f>VLOOKUP(B11321,Content!$B$2:$D12768,3,FALSE)</f>
        <v>Soccer</v>
      </c>
      <c r="D11321" t="str">
        <f>VLOOKUP(B11321,Content!$B$2:$D12768,2,FALSE)</f>
        <v>audio</v>
      </c>
      <c r="E11321" t="s">
        <v>1043</v>
      </c>
      <c r="F11321">
        <f>VLOOKUP(E11321,ReactionTypes!$B$2:$D11336,3,FALSE)</f>
        <v>65</v>
      </c>
      <c r="G11321" t="str">
        <f>VLOOKUP(E11321,ReactionTypes!$B$2:$D11336,2,FALSE)</f>
        <v>positive</v>
      </c>
      <c r="H11321" t="s">
        <v>1285</v>
      </c>
      <c r="I11321">
        <v>11</v>
      </c>
      <c r="J11321">
        <f t="shared" si="1211"/>
        <v>2055</v>
      </c>
    </row>
    <row r="11322" spans="1:10">
      <c r="A11322">
        <v>11768</v>
      </c>
      <c r="B11322" t="s">
        <v>486</v>
      </c>
      <c r="C11322" t="str">
        <f>VLOOKUP(B11322,Content!$B$2:$D12769,3,FALSE)</f>
        <v>Soccer</v>
      </c>
      <c r="D11322" t="str">
        <f>VLOOKUP(B11322,Content!$B$2:$D12769,2,FALSE)</f>
        <v>audio</v>
      </c>
      <c r="E11322" t="s">
        <v>1042</v>
      </c>
      <c r="F11322">
        <f>VLOOKUP(E11322,ReactionTypes!$B$2:$D11337,3,FALSE)</f>
        <v>5</v>
      </c>
      <c r="G11322" t="str">
        <f>VLOOKUP(E11322,ReactionTypes!$B$2:$D11337,2,FALSE)</f>
        <v>negative</v>
      </c>
      <c r="H11322" t="s">
        <v>1223</v>
      </c>
      <c r="I11322">
        <v>4</v>
      </c>
      <c r="J11322">
        <f t="shared" si="1211"/>
        <v>1978</v>
      </c>
    </row>
    <row r="11323" spans="1:10">
      <c r="A11323">
        <v>11769</v>
      </c>
      <c r="B11323" t="s">
        <v>486</v>
      </c>
      <c r="C11323" t="str">
        <f>VLOOKUP(B11323,Content!$B$2:$D12770,3,FALSE)</f>
        <v>Soccer</v>
      </c>
      <c r="D11323" t="str">
        <f>VLOOKUP(B11323,Content!$B$2:$D12770,2,FALSE)</f>
        <v>audio</v>
      </c>
      <c r="E11323" t="s">
        <v>1042</v>
      </c>
      <c r="F11323">
        <f>VLOOKUP(E11323,ReactionTypes!$B$2:$D11338,3,FALSE)</f>
        <v>5</v>
      </c>
      <c r="G11323" t="str">
        <f>VLOOKUP(E11323,ReactionTypes!$B$2:$D11338,2,FALSE)</f>
        <v>negative</v>
      </c>
      <c r="H11323" t="s">
        <v>1075</v>
      </c>
      <c r="I11323">
        <v>6</v>
      </c>
      <c r="J11323">
        <f t="shared" si="1211"/>
        <v>2068</v>
      </c>
    </row>
    <row r="11324" spans="1:10">
      <c r="A11324">
        <v>11770</v>
      </c>
      <c r="B11324" t="s">
        <v>486</v>
      </c>
      <c r="C11324" t="str">
        <f>VLOOKUP(B11324,Content!$B$2:$D12771,3,FALSE)</f>
        <v>Soccer</v>
      </c>
      <c r="D11324" t="str">
        <f>VLOOKUP(B11324,Content!$B$2:$D12771,2,FALSE)</f>
        <v>audio</v>
      </c>
      <c r="E11324" t="s">
        <v>1036</v>
      </c>
      <c r="F11324">
        <f>VLOOKUP(E11324,ReactionTypes!$B$2:$D11339,3,FALSE)</f>
        <v>0</v>
      </c>
      <c r="G11324" t="str">
        <f>VLOOKUP(E11324,ReactionTypes!$B$2:$D11339,2,FALSE)</f>
        <v>negative</v>
      </c>
      <c r="H11324" t="s">
        <v>1115</v>
      </c>
      <c r="I11324">
        <v>7</v>
      </c>
      <c r="J11324">
        <f t="shared" si="1211"/>
        <v>2116</v>
      </c>
    </row>
    <row r="11325" spans="1:10">
      <c r="A11325">
        <v>11771</v>
      </c>
      <c r="B11325" t="s">
        <v>486</v>
      </c>
      <c r="C11325" t="str">
        <f>VLOOKUP(B11325,Content!$B$2:$D12772,3,FALSE)</f>
        <v>Soccer</v>
      </c>
      <c r="D11325" t="str">
        <f>VLOOKUP(B11325,Content!$B$2:$D12772,2,FALSE)</f>
        <v>audio</v>
      </c>
      <c r="E11325" t="s">
        <v>1040</v>
      </c>
      <c r="F11325">
        <f>VLOOKUP(E11325,ReactionTypes!$B$2:$D11340,3,FALSE)</f>
        <v>35</v>
      </c>
      <c r="G11325" t="str">
        <f>VLOOKUP(E11325,ReactionTypes!$B$2:$D11340,2,FALSE)</f>
        <v>neutral</v>
      </c>
      <c r="H11325" t="s">
        <v>1193</v>
      </c>
      <c r="I11325">
        <v>5</v>
      </c>
      <c r="J11325">
        <f t="shared" si="1211"/>
        <v>2110</v>
      </c>
    </row>
    <row r="11326" spans="1:10">
      <c r="A11326">
        <v>11772</v>
      </c>
      <c r="B11326" t="s">
        <v>486</v>
      </c>
      <c r="C11326" t="str">
        <f>VLOOKUP(B11326,Content!$B$2:$D12773,3,FALSE)</f>
        <v>Soccer</v>
      </c>
      <c r="D11326" t="str">
        <f>VLOOKUP(B11326,Content!$B$2:$D12773,2,FALSE)</f>
        <v>audio</v>
      </c>
      <c r="E11326" t="s">
        <v>1048</v>
      </c>
      <c r="F11326">
        <f>VLOOKUP(E11326,ReactionTypes!$B$2:$D11341,3,FALSE)</f>
        <v>50</v>
      </c>
      <c r="G11326" t="str">
        <f>VLOOKUP(E11326,ReactionTypes!$B$2:$D11341,2,FALSE)</f>
        <v>positive</v>
      </c>
      <c r="H11326" t="s">
        <v>1151</v>
      </c>
      <c r="I11326">
        <v>12</v>
      </c>
      <c r="J11326">
        <f t="shared" si="1211"/>
        <v>2099</v>
      </c>
    </row>
    <row r="11327" spans="1:10">
      <c r="A11327">
        <v>11773</v>
      </c>
      <c r="B11327" t="s">
        <v>486</v>
      </c>
      <c r="C11327" t="str">
        <f>VLOOKUP(B11327,Content!$B$2:$D12774,3,FALSE)</f>
        <v>Soccer</v>
      </c>
      <c r="D11327" t="str">
        <f>VLOOKUP(B11327,Content!$B$2:$D12774,2,FALSE)</f>
        <v>audio</v>
      </c>
      <c r="E11327" t="s">
        <v>1043</v>
      </c>
      <c r="F11327">
        <f>VLOOKUP(E11327,ReactionTypes!$B$2:$D11342,3,FALSE)</f>
        <v>65</v>
      </c>
      <c r="G11327" t="str">
        <f>VLOOKUP(E11327,ReactionTypes!$B$2:$D11342,2,FALSE)</f>
        <v>positive</v>
      </c>
      <c r="H11327" t="s">
        <v>1159</v>
      </c>
      <c r="I11327">
        <v>12</v>
      </c>
      <c r="J11327">
        <f t="shared" si="1211"/>
        <v>2099</v>
      </c>
    </row>
    <row r="11328" spans="1:10">
      <c r="A11328">
        <v>11774</v>
      </c>
      <c r="B11328" t="s">
        <v>486</v>
      </c>
      <c r="C11328" t="str">
        <f>VLOOKUP(B11328,Content!$B$2:$D12775,3,FALSE)</f>
        <v>Soccer</v>
      </c>
      <c r="D11328" t="str">
        <f>VLOOKUP(B11328,Content!$B$2:$D12775,2,FALSE)</f>
        <v>audio</v>
      </c>
      <c r="E11328" t="s">
        <v>1045</v>
      </c>
      <c r="F11328">
        <f>VLOOKUP(E11328,ReactionTypes!$B$2:$D11343,3,FALSE)</f>
        <v>75</v>
      </c>
      <c r="G11328" t="str">
        <f>VLOOKUP(E11328,ReactionTypes!$B$2:$D11343,2,FALSE)</f>
        <v>positive</v>
      </c>
      <c r="H11328" t="s">
        <v>1080</v>
      </c>
      <c r="I11328">
        <v>7</v>
      </c>
      <c r="J11328">
        <f t="shared" si="1211"/>
        <v>2116</v>
      </c>
    </row>
    <row r="11329" spans="1:10">
      <c r="A11329">
        <v>11776</v>
      </c>
      <c r="B11329" t="s">
        <v>487</v>
      </c>
      <c r="C11329" t="str">
        <f>VLOOKUP(B11329,Content!$B$2:$D12777,3,FALSE)</f>
        <v>animals</v>
      </c>
      <c r="D11329" t="str">
        <f>VLOOKUP(B11329,Content!$B$2:$D12777,2,FALSE)</f>
        <v>photo</v>
      </c>
      <c r="E11329" t="s">
        <v>1044</v>
      </c>
      <c r="F11329">
        <f>VLOOKUP(E11329,ReactionTypes!$B$2:$D11344,3,FALSE)</f>
        <v>20</v>
      </c>
      <c r="G11329" t="str">
        <f>VLOOKUP(E11329,ReactionTypes!$B$2:$D11344,2,FALSE)</f>
        <v>neutral</v>
      </c>
      <c r="H11329" t="s">
        <v>1096</v>
      </c>
      <c r="I11329">
        <v>6</v>
      </c>
      <c r="J11329">
        <f t="shared" si="1211"/>
        <v>2068</v>
      </c>
    </row>
    <row r="11330" spans="1:10">
      <c r="A11330">
        <v>11777</v>
      </c>
      <c r="B11330" t="s">
        <v>487</v>
      </c>
      <c r="C11330" t="str">
        <f>VLOOKUP(B11330,Content!$B$2:$D12778,3,FALSE)</f>
        <v>animals</v>
      </c>
      <c r="D11330" t="str">
        <f>VLOOKUP(B11330,Content!$B$2:$D12778,2,FALSE)</f>
        <v>photo</v>
      </c>
      <c r="E11330" t="s">
        <v>1038</v>
      </c>
      <c r="F11330">
        <f>VLOOKUP(E11330,ReactionTypes!$B$2:$D11345,3,FALSE)</f>
        <v>15</v>
      </c>
      <c r="G11330" t="str">
        <f>VLOOKUP(E11330,ReactionTypes!$B$2:$D11345,2,FALSE)</f>
        <v>negative</v>
      </c>
      <c r="H11330" t="s">
        <v>1210</v>
      </c>
      <c r="I11330">
        <v>5</v>
      </c>
      <c r="J11330">
        <f t="shared" si="1211"/>
        <v>2110</v>
      </c>
    </row>
    <row r="11331" spans="1:10">
      <c r="A11331">
        <v>11778</v>
      </c>
      <c r="B11331" t="s">
        <v>487</v>
      </c>
      <c r="C11331" t="str">
        <f>VLOOKUP(B11331,Content!$B$2:$D12779,3,FALSE)</f>
        <v>animals</v>
      </c>
      <c r="D11331" t="str">
        <f>VLOOKUP(B11331,Content!$B$2:$D12779,2,FALSE)</f>
        <v>photo</v>
      </c>
      <c r="E11331" t="s">
        <v>1049</v>
      </c>
      <c r="F11331">
        <f>VLOOKUP(E11331,ReactionTypes!$B$2:$D11346,3,FALSE)</f>
        <v>60</v>
      </c>
      <c r="G11331" t="str">
        <f>VLOOKUP(E11331,ReactionTypes!$B$2:$D11346,2,FALSE)</f>
        <v>positive</v>
      </c>
      <c r="H11331" s="4">
        <v>43933</v>
      </c>
      <c r="I11331">
        <f>MONTH(H11331)</f>
        <v>4</v>
      </c>
      <c r="J11331">
        <f t="shared" ref="J11331:J11394" si="1215">COUNTIF($I$2:$I$24574,I11331)</f>
        <v>1978</v>
      </c>
    </row>
    <row r="11332" spans="1:10">
      <c r="A11332">
        <v>11779</v>
      </c>
      <c r="B11332" t="s">
        <v>487</v>
      </c>
      <c r="C11332" t="str">
        <f>VLOOKUP(B11332,Content!$B$2:$D12780,3,FALSE)</f>
        <v>animals</v>
      </c>
      <c r="D11332" t="str">
        <f>VLOOKUP(B11332,Content!$B$2:$D12780,2,FALSE)</f>
        <v>photo</v>
      </c>
      <c r="E11332" t="s">
        <v>1043</v>
      </c>
      <c r="F11332">
        <f>VLOOKUP(E11332,ReactionTypes!$B$2:$D11347,3,FALSE)</f>
        <v>65</v>
      </c>
      <c r="G11332" t="str">
        <f>VLOOKUP(E11332,ReactionTypes!$B$2:$D11347,2,FALSE)</f>
        <v>positive</v>
      </c>
      <c r="H11332" t="s">
        <v>1098</v>
      </c>
      <c r="I11332">
        <v>12</v>
      </c>
      <c r="J11332">
        <f t="shared" si="1215"/>
        <v>2099</v>
      </c>
    </row>
    <row r="11333" spans="1:10">
      <c r="A11333">
        <v>11780</v>
      </c>
      <c r="B11333" t="s">
        <v>487</v>
      </c>
      <c r="C11333" t="str">
        <f>VLOOKUP(B11333,Content!$B$2:$D12781,3,FALSE)</f>
        <v>animals</v>
      </c>
      <c r="D11333" t="str">
        <f>VLOOKUP(B11333,Content!$B$2:$D12781,2,FALSE)</f>
        <v>photo</v>
      </c>
      <c r="E11333" t="s">
        <v>1045</v>
      </c>
      <c r="F11333">
        <f>VLOOKUP(E11333,ReactionTypes!$B$2:$D11348,3,FALSE)</f>
        <v>75</v>
      </c>
      <c r="G11333" t="str">
        <f>VLOOKUP(E11333,ReactionTypes!$B$2:$D11348,2,FALSE)</f>
        <v>positive</v>
      </c>
      <c r="H11333" s="4">
        <v>43931</v>
      </c>
      <c r="I11333">
        <f>MONTH(H11333)</f>
        <v>4</v>
      </c>
      <c r="J11333">
        <f t="shared" si="1215"/>
        <v>1978</v>
      </c>
    </row>
    <row r="11334" spans="1:10">
      <c r="A11334">
        <v>11781</v>
      </c>
      <c r="B11334" t="s">
        <v>487</v>
      </c>
      <c r="C11334" t="str">
        <f>VLOOKUP(B11334,Content!$B$2:$D12782,3,FALSE)</f>
        <v>animals</v>
      </c>
      <c r="D11334" t="str">
        <f>VLOOKUP(B11334,Content!$B$2:$D12782,2,FALSE)</f>
        <v>photo</v>
      </c>
      <c r="E11334" t="s">
        <v>1046</v>
      </c>
      <c r="F11334">
        <f>VLOOKUP(E11334,ReactionTypes!$B$2:$D11349,3,FALSE)</f>
        <v>45</v>
      </c>
      <c r="G11334" t="str">
        <f>VLOOKUP(E11334,ReactionTypes!$B$2:$D11349,2,FALSE)</f>
        <v>positive</v>
      </c>
      <c r="H11334" t="s">
        <v>1172</v>
      </c>
      <c r="I11334">
        <v>9</v>
      </c>
      <c r="J11334">
        <f t="shared" si="1215"/>
        <v>1991</v>
      </c>
    </row>
    <row r="11335" spans="1:10">
      <c r="A11335">
        <v>11782</v>
      </c>
      <c r="B11335" t="s">
        <v>487</v>
      </c>
      <c r="C11335" t="str">
        <f>VLOOKUP(B11335,Content!$B$2:$D12783,3,FALSE)</f>
        <v>animals</v>
      </c>
      <c r="D11335" t="str">
        <f>VLOOKUP(B11335,Content!$B$2:$D12783,2,FALSE)</f>
        <v>photo</v>
      </c>
      <c r="E11335" t="s">
        <v>1040</v>
      </c>
      <c r="F11335">
        <f>VLOOKUP(E11335,ReactionTypes!$B$2:$D11350,3,FALSE)</f>
        <v>35</v>
      </c>
      <c r="G11335" t="str">
        <f>VLOOKUP(E11335,ReactionTypes!$B$2:$D11350,2,FALSE)</f>
        <v>neutral</v>
      </c>
      <c r="H11335" t="s">
        <v>1101</v>
      </c>
      <c r="I11335">
        <v>10</v>
      </c>
      <c r="J11335">
        <f t="shared" si="1215"/>
        <v>2087</v>
      </c>
    </row>
    <row r="11336" spans="1:10">
      <c r="A11336">
        <v>11783</v>
      </c>
      <c r="B11336" t="s">
        <v>487</v>
      </c>
      <c r="C11336" t="str">
        <f>VLOOKUP(B11336,Content!$B$2:$D12784,3,FALSE)</f>
        <v>animals</v>
      </c>
      <c r="D11336" t="str">
        <f>VLOOKUP(B11336,Content!$B$2:$D12784,2,FALSE)</f>
        <v>photo</v>
      </c>
      <c r="E11336" t="s">
        <v>1043</v>
      </c>
      <c r="F11336">
        <f>VLOOKUP(E11336,ReactionTypes!$B$2:$D11351,3,FALSE)</f>
        <v>65</v>
      </c>
      <c r="G11336" t="str">
        <f>VLOOKUP(E11336,ReactionTypes!$B$2:$D11351,2,FALSE)</f>
        <v>positive</v>
      </c>
      <c r="H11336" t="s">
        <v>1137</v>
      </c>
      <c r="I11336">
        <v>10</v>
      </c>
      <c r="J11336">
        <f t="shared" si="1215"/>
        <v>2087</v>
      </c>
    </row>
    <row r="11337" spans="1:10">
      <c r="A11337">
        <v>11784</v>
      </c>
      <c r="B11337" t="s">
        <v>487</v>
      </c>
      <c r="C11337" t="str">
        <f>VLOOKUP(B11337,Content!$B$2:$D12785,3,FALSE)</f>
        <v>animals</v>
      </c>
      <c r="D11337" t="str">
        <f>VLOOKUP(B11337,Content!$B$2:$D12785,2,FALSE)</f>
        <v>photo</v>
      </c>
      <c r="E11337" t="s">
        <v>1049</v>
      </c>
      <c r="F11337">
        <f>VLOOKUP(E11337,ReactionTypes!$B$2:$D11352,3,FALSE)</f>
        <v>60</v>
      </c>
      <c r="G11337" t="str">
        <f>VLOOKUP(E11337,ReactionTypes!$B$2:$D11352,2,FALSE)</f>
        <v>positive</v>
      </c>
      <c r="H11337" t="s">
        <v>1128</v>
      </c>
      <c r="I11337">
        <v>12</v>
      </c>
      <c r="J11337">
        <f t="shared" si="1215"/>
        <v>2099</v>
      </c>
    </row>
    <row r="11338" spans="1:10">
      <c r="A11338">
        <v>11785</v>
      </c>
      <c r="B11338" t="s">
        <v>487</v>
      </c>
      <c r="C11338" t="str">
        <f>VLOOKUP(B11338,Content!$B$2:$D12786,3,FALSE)</f>
        <v>animals</v>
      </c>
      <c r="D11338" t="str">
        <f>VLOOKUP(B11338,Content!$B$2:$D12786,2,FALSE)</f>
        <v>photo</v>
      </c>
      <c r="E11338" t="s">
        <v>1051</v>
      </c>
      <c r="F11338">
        <f>VLOOKUP(E11338,ReactionTypes!$B$2:$D11353,3,FALSE)</f>
        <v>72</v>
      </c>
      <c r="G11338" t="str">
        <f>VLOOKUP(E11338,ReactionTypes!$B$2:$D11353,2,FALSE)</f>
        <v>positive</v>
      </c>
      <c r="H11338" t="s">
        <v>1127</v>
      </c>
      <c r="I11338">
        <v>8</v>
      </c>
      <c r="J11338">
        <f t="shared" si="1215"/>
        <v>2055</v>
      </c>
    </row>
    <row r="11339" spans="1:10">
      <c r="A11339">
        <v>11786</v>
      </c>
      <c r="B11339" t="s">
        <v>487</v>
      </c>
      <c r="C11339" t="str">
        <f>VLOOKUP(B11339,Content!$B$2:$D12787,3,FALSE)</f>
        <v>animals</v>
      </c>
      <c r="D11339" t="str">
        <f>VLOOKUP(B11339,Content!$B$2:$D12787,2,FALSE)</f>
        <v>photo</v>
      </c>
      <c r="E11339" t="s">
        <v>1042</v>
      </c>
      <c r="F11339">
        <f>VLOOKUP(E11339,ReactionTypes!$B$2:$D11354,3,FALSE)</f>
        <v>5</v>
      </c>
      <c r="G11339" t="str">
        <f>VLOOKUP(E11339,ReactionTypes!$B$2:$D11354,2,FALSE)</f>
        <v>negative</v>
      </c>
      <c r="H11339" t="s">
        <v>1130</v>
      </c>
      <c r="I11339">
        <v>7</v>
      </c>
      <c r="J11339">
        <f t="shared" si="1215"/>
        <v>2116</v>
      </c>
    </row>
    <row r="11340" spans="1:10">
      <c r="A11340">
        <v>11787</v>
      </c>
      <c r="B11340" t="s">
        <v>487</v>
      </c>
      <c r="C11340" t="str">
        <f>VLOOKUP(B11340,Content!$B$2:$D12788,3,FALSE)</f>
        <v>animals</v>
      </c>
      <c r="D11340" t="str">
        <f>VLOOKUP(B11340,Content!$B$2:$D12788,2,FALSE)</f>
        <v>photo</v>
      </c>
      <c r="E11340" t="s">
        <v>1036</v>
      </c>
      <c r="F11340">
        <f>VLOOKUP(E11340,ReactionTypes!$B$2:$D11355,3,FALSE)</f>
        <v>0</v>
      </c>
      <c r="G11340" t="str">
        <f>VLOOKUP(E11340,ReactionTypes!$B$2:$D11355,2,FALSE)</f>
        <v>negative</v>
      </c>
      <c r="H11340" t="s">
        <v>1285</v>
      </c>
      <c r="I11340">
        <v>11</v>
      </c>
      <c r="J11340">
        <f t="shared" si="1215"/>
        <v>2055</v>
      </c>
    </row>
    <row r="11341" spans="1:10">
      <c r="A11341">
        <v>11788</v>
      </c>
      <c r="B11341" t="s">
        <v>487</v>
      </c>
      <c r="C11341" t="str">
        <f>VLOOKUP(B11341,Content!$B$2:$D12789,3,FALSE)</f>
        <v>animals</v>
      </c>
      <c r="D11341" t="str">
        <f>VLOOKUP(B11341,Content!$B$2:$D12789,2,FALSE)</f>
        <v>photo</v>
      </c>
      <c r="E11341" t="s">
        <v>1046</v>
      </c>
      <c r="F11341">
        <f>VLOOKUP(E11341,ReactionTypes!$B$2:$D11356,3,FALSE)</f>
        <v>45</v>
      </c>
      <c r="G11341" t="str">
        <f>VLOOKUP(E11341,ReactionTypes!$B$2:$D11356,2,FALSE)</f>
        <v>positive</v>
      </c>
      <c r="H11341" s="4">
        <v>44292</v>
      </c>
      <c r="I11341">
        <f>MONTH(H11341)</f>
        <v>4</v>
      </c>
      <c r="J11341">
        <f t="shared" si="1215"/>
        <v>1978</v>
      </c>
    </row>
    <row r="11342" spans="1:10">
      <c r="A11342">
        <v>11789</v>
      </c>
      <c r="B11342" t="s">
        <v>487</v>
      </c>
      <c r="C11342" t="str">
        <f>VLOOKUP(B11342,Content!$B$2:$D12790,3,FALSE)</f>
        <v>animals</v>
      </c>
      <c r="D11342" t="str">
        <f>VLOOKUP(B11342,Content!$B$2:$D12790,2,FALSE)</f>
        <v>photo</v>
      </c>
      <c r="E11342" t="s">
        <v>1041</v>
      </c>
      <c r="F11342">
        <f>VLOOKUP(E11342,ReactionTypes!$B$2:$D11357,3,FALSE)</f>
        <v>70</v>
      </c>
      <c r="G11342" t="str">
        <f>VLOOKUP(E11342,ReactionTypes!$B$2:$D11357,2,FALSE)</f>
        <v>positive</v>
      </c>
      <c r="H11342" t="s">
        <v>1122</v>
      </c>
      <c r="I11342">
        <v>9</v>
      </c>
      <c r="J11342">
        <f t="shared" si="1215"/>
        <v>1991</v>
      </c>
    </row>
    <row r="11343" spans="1:10">
      <c r="A11343">
        <v>11790</v>
      </c>
      <c r="B11343" t="s">
        <v>487</v>
      </c>
      <c r="C11343" t="str">
        <f>VLOOKUP(B11343,Content!$B$2:$D12791,3,FALSE)</f>
        <v>animals</v>
      </c>
      <c r="D11343" t="str">
        <f>VLOOKUP(B11343,Content!$B$2:$D12791,2,FALSE)</f>
        <v>photo</v>
      </c>
      <c r="E11343" t="s">
        <v>1037</v>
      </c>
      <c r="F11343">
        <f>VLOOKUP(E11343,ReactionTypes!$B$2:$D11358,3,FALSE)</f>
        <v>10</v>
      </c>
      <c r="G11343" t="str">
        <f>VLOOKUP(E11343,ReactionTypes!$B$2:$D11358,2,FALSE)</f>
        <v>negative</v>
      </c>
      <c r="H11343" t="s">
        <v>1222</v>
      </c>
      <c r="I11343">
        <v>4</v>
      </c>
      <c r="J11343">
        <f t="shared" si="1215"/>
        <v>1978</v>
      </c>
    </row>
    <row r="11344" spans="1:10">
      <c r="A11344">
        <v>11791</v>
      </c>
      <c r="B11344" t="s">
        <v>487</v>
      </c>
      <c r="C11344" t="str">
        <f>VLOOKUP(B11344,Content!$B$2:$D12792,3,FALSE)</f>
        <v>animals</v>
      </c>
      <c r="D11344" t="str">
        <f>VLOOKUP(B11344,Content!$B$2:$D12792,2,FALSE)</f>
        <v>photo</v>
      </c>
      <c r="E11344" t="s">
        <v>1042</v>
      </c>
      <c r="F11344">
        <f>VLOOKUP(E11344,ReactionTypes!$B$2:$D11359,3,FALSE)</f>
        <v>5</v>
      </c>
      <c r="G11344" t="str">
        <f>VLOOKUP(E11344,ReactionTypes!$B$2:$D11359,2,FALSE)</f>
        <v>negative</v>
      </c>
      <c r="H11344" t="s">
        <v>1071</v>
      </c>
      <c r="I11344">
        <v>8</v>
      </c>
      <c r="J11344">
        <f t="shared" si="1215"/>
        <v>2055</v>
      </c>
    </row>
    <row r="11345" spans="1:10">
      <c r="A11345">
        <v>11792</v>
      </c>
      <c r="B11345" t="s">
        <v>487</v>
      </c>
      <c r="C11345" t="str">
        <f>VLOOKUP(B11345,Content!$B$2:$D12793,3,FALSE)</f>
        <v>animals</v>
      </c>
      <c r="D11345" t="str">
        <f>VLOOKUP(B11345,Content!$B$2:$D12793,2,FALSE)</f>
        <v>photo</v>
      </c>
      <c r="E11345" t="s">
        <v>1050</v>
      </c>
      <c r="F11345">
        <f>VLOOKUP(E11345,ReactionTypes!$B$2:$D11360,3,FALSE)</f>
        <v>70</v>
      </c>
      <c r="G11345" t="str">
        <f>VLOOKUP(E11345,ReactionTypes!$B$2:$D11360,2,FALSE)</f>
        <v>positive</v>
      </c>
      <c r="H11345" t="s">
        <v>1121</v>
      </c>
      <c r="I11345">
        <v>7</v>
      </c>
      <c r="J11345">
        <f t="shared" si="1215"/>
        <v>2116</v>
      </c>
    </row>
    <row r="11346" spans="1:10">
      <c r="A11346">
        <v>11793</v>
      </c>
      <c r="B11346" t="s">
        <v>487</v>
      </c>
      <c r="C11346" t="str">
        <f>VLOOKUP(B11346,Content!$B$2:$D12794,3,FALSE)</f>
        <v>animals</v>
      </c>
      <c r="D11346" t="str">
        <f>VLOOKUP(B11346,Content!$B$2:$D12794,2,FALSE)</f>
        <v>photo</v>
      </c>
      <c r="E11346" t="s">
        <v>1038</v>
      </c>
      <c r="F11346">
        <f>VLOOKUP(E11346,ReactionTypes!$B$2:$D11361,3,FALSE)</f>
        <v>15</v>
      </c>
      <c r="G11346" t="str">
        <f>VLOOKUP(E11346,ReactionTypes!$B$2:$D11361,2,FALSE)</f>
        <v>negative</v>
      </c>
      <c r="H11346" t="s">
        <v>1260</v>
      </c>
      <c r="I11346">
        <v>5</v>
      </c>
      <c r="J11346">
        <f t="shared" si="1215"/>
        <v>2110</v>
      </c>
    </row>
    <row r="11347" spans="1:10">
      <c r="A11347">
        <v>11794</v>
      </c>
      <c r="B11347" t="s">
        <v>487</v>
      </c>
      <c r="C11347" t="str">
        <f>VLOOKUP(B11347,Content!$B$2:$D12795,3,FALSE)</f>
        <v>animals</v>
      </c>
      <c r="D11347" t="str">
        <f>VLOOKUP(B11347,Content!$B$2:$D12795,2,FALSE)</f>
        <v>photo</v>
      </c>
      <c r="E11347" t="s">
        <v>1048</v>
      </c>
      <c r="F11347">
        <f>VLOOKUP(E11347,ReactionTypes!$B$2:$D11362,3,FALSE)</f>
        <v>50</v>
      </c>
      <c r="G11347" t="str">
        <f>VLOOKUP(E11347,ReactionTypes!$B$2:$D11362,2,FALSE)</f>
        <v>positive</v>
      </c>
      <c r="H11347" t="s">
        <v>1239</v>
      </c>
      <c r="I11347">
        <v>1</v>
      </c>
      <c r="J11347">
        <f t="shared" si="1215"/>
        <v>2142</v>
      </c>
    </row>
    <row r="11348" spans="1:10">
      <c r="A11348">
        <v>11795</v>
      </c>
      <c r="B11348" t="s">
        <v>487</v>
      </c>
      <c r="C11348" t="str">
        <f>VLOOKUP(B11348,Content!$B$2:$D12796,3,FALSE)</f>
        <v>animals</v>
      </c>
      <c r="D11348" t="str">
        <f>VLOOKUP(B11348,Content!$B$2:$D12796,2,FALSE)</f>
        <v>photo</v>
      </c>
      <c r="E11348" t="s">
        <v>1043</v>
      </c>
      <c r="F11348">
        <f>VLOOKUP(E11348,ReactionTypes!$B$2:$D11363,3,FALSE)</f>
        <v>65</v>
      </c>
      <c r="G11348" t="str">
        <f>VLOOKUP(E11348,ReactionTypes!$B$2:$D11363,2,FALSE)</f>
        <v>positive</v>
      </c>
      <c r="H11348" s="4">
        <v>44086</v>
      </c>
      <c r="I11348">
        <f>MONTH(H11348)</f>
        <v>9</v>
      </c>
      <c r="J11348">
        <f t="shared" si="1215"/>
        <v>1991</v>
      </c>
    </row>
    <row r="11349" spans="1:10">
      <c r="A11349">
        <v>11796</v>
      </c>
      <c r="B11349" t="s">
        <v>487</v>
      </c>
      <c r="C11349" t="str">
        <f>VLOOKUP(B11349,Content!$B$2:$D12797,3,FALSE)</f>
        <v>animals</v>
      </c>
      <c r="D11349" t="str">
        <f>VLOOKUP(B11349,Content!$B$2:$D12797,2,FALSE)</f>
        <v>photo</v>
      </c>
      <c r="E11349" t="s">
        <v>1050</v>
      </c>
      <c r="F11349">
        <f>VLOOKUP(E11349,ReactionTypes!$B$2:$D11364,3,FALSE)</f>
        <v>70</v>
      </c>
      <c r="G11349" t="str">
        <f>VLOOKUP(E11349,ReactionTypes!$B$2:$D11364,2,FALSE)</f>
        <v>positive</v>
      </c>
      <c r="H11349" t="s">
        <v>1082</v>
      </c>
      <c r="I11349">
        <v>12</v>
      </c>
      <c r="J11349">
        <f t="shared" si="1215"/>
        <v>2099</v>
      </c>
    </row>
    <row r="11350" spans="1:10">
      <c r="A11350">
        <v>11797</v>
      </c>
      <c r="B11350" t="s">
        <v>487</v>
      </c>
      <c r="C11350" t="str">
        <f>VLOOKUP(B11350,Content!$B$2:$D12798,3,FALSE)</f>
        <v>animals</v>
      </c>
      <c r="D11350" t="str">
        <f>VLOOKUP(B11350,Content!$B$2:$D12798,2,FALSE)</f>
        <v>photo</v>
      </c>
      <c r="E11350" t="s">
        <v>1038</v>
      </c>
      <c r="F11350">
        <f>VLOOKUP(E11350,ReactionTypes!$B$2:$D11365,3,FALSE)</f>
        <v>15</v>
      </c>
      <c r="G11350" t="str">
        <f>VLOOKUP(E11350,ReactionTypes!$B$2:$D11365,2,FALSE)</f>
        <v>negative</v>
      </c>
      <c r="H11350" t="s">
        <v>1226</v>
      </c>
      <c r="I11350">
        <v>3</v>
      </c>
      <c r="J11350">
        <f t="shared" si="1215"/>
        <v>1982</v>
      </c>
    </row>
    <row r="11351" spans="1:10">
      <c r="A11351">
        <v>11798</v>
      </c>
      <c r="B11351" t="s">
        <v>487</v>
      </c>
      <c r="C11351" t="str">
        <f>VLOOKUP(B11351,Content!$B$2:$D12799,3,FALSE)</f>
        <v>animals</v>
      </c>
      <c r="D11351" t="str">
        <f>VLOOKUP(B11351,Content!$B$2:$D12799,2,FALSE)</f>
        <v>photo</v>
      </c>
      <c r="E11351" t="s">
        <v>1047</v>
      </c>
      <c r="F11351">
        <f>VLOOKUP(E11351,ReactionTypes!$B$2:$D11366,3,FALSE)</f>
        <v>12</v>
      </c>
      <c r="G11351" t="str">
        <f>VLOOKUP(E11351,ReactionTypes!$B$2:$D11366,2,FALSE)</f>
        <v>negative</v>
      </c>
      <c r="H11351" s="4">
        <v>44533</v>
      </c>
      <c r="I11351">
        <f>MONTH(H11351)</f>
        <v>12</v>
      </c>
      <c r="J11351">
        <f t="shared" si="1215"/>
        <v>2099</v>
      </c>
    </row>
    <row r="11352" spans="1:10">
      <c r="A11352">
        <v>11799</v>
      </c>
      <c r="B11352" t="s">
        <v>487</v>
      </c>
      <c r="C11352" t="str">
        <f>VLOOKUP(B11352,Content!$B$2:$D12800,3,FALSE)</f>
        <v>animals</v>
      </c>
      <c r="D11352" t="str">
        <f>VLOOKUP(B11352,Content!$B$2:$D12800,2,FALSE)</f>
        <v>photo</v>
      </c>
      <c r="E11352" t="s">
        <v>1041</v>
      </c>
      <c r="F11352">
        <f>VLOOKUP(E11352,ReactionTypes!$B$2:$D11367,3,FALSE)</f>
        <v>70</v>
      </c>
      <c r="G11352" t="str">
        <f>VLOOKUP(E11352,ReactionTypes!$B$2:$D11367,2,FALSE)</f>
        <v>positive</v>
      </c>
      <c r="H11352" t="s">
        <v>1235</v>
      </c>
      <c r="I11352">
        <v>3</v>
      </c>
      <c r="J11352">
        <f t="shared" si="1215"/>
        <v>1982</v>
      </c>
    </row>
    <row r="11353" spans="1:10">
      <c r="A11353">
        <v>11800</v>
      </c>
      <c r="B11353" t="s">
        <v>487</v>
      </c>
      <c r="C11353" t="str">
        <f>VLOOKUP(B11353,Content!$B$2:$D12801,3,FALSE)</f>
        <v>animals</v>
      </c>
      <c r="D11353" t="str">
        <f>VLOOKUP(B11353,Content!$B$2:$D12801,2,FALSE)</f>
        <v>photo</v>
      </c>
      <c r="E11353" t="s">
        <v>1038</v>
      </c>
      <c r="F11353">
        <f>VLOOKUP(E11353,ReactionTypes!$B$2:$D11368,3,FALSE)</f>
        <v>15</v>
      </c>
      <c r="G11353" t="str">
        <f>VLOOKUP(E11353,ReactionTypes!$B$2:$D11368,2,FALSE)</f>
        <v>negative</v>
      </c>
      <c r="H11353" t="s">
        <v>1284</v>
      </c>
      <c r="I11353">
        <v>10</v>
      </c>
      <c r="J11353">
        <f t="shared" si="1215"/>
        <v>2087</v>
      </c>
    </row>
    <row r="11354" spans="1:10">
      <c r="A11354">
        <v>11801</v>
      </c>
      <c r="B11354" t="s">
        <v>487</v>
      </c>
      <c r="C11354" t="str">
        <f>VLOOKUP(B11354,Content!$B$2:$D12802,3,FALSE)</f>
        <v>animals</v>
      </c>
      <c r="D11354" t="str">
        <f>VLOOKUP(B11354,Content!$B$2:$D12802,2,FALSE)</f>
        <v>photo</v>
      </c>
      <c r="E11354" t="s">
        <v>1041</v>
      </c>
      <c r="F11354">
        <f>VLOOKUP(E11354,ReactionTypes!$B$2:$D11369,3,FALSE)</f>
        <v>70</v>
      </c>
      <c r="G11354" t="str">
        <f>VLOOKUP(E11354,ReactionTypes!$B$2:$D11369,2,FALSE)</f>
        <v>positive</v>
      </c>
      <c r="H11354" s="4">
        <v>43962</v>
      </c>
      <c r="I11354">
        <f>MONTH(H11354)</f>
        <v>5</v>
      </c>
      <c r="J11354">
        <f t="shared" si="1215"/>
        <v>2110</v>
      </c>
    </row>
    <row r="11355" spans="1:10">
      <c r="A11355">
        <v>11802</v>
      </c>
      <c r="B11355" t="s">
        <v>487</v>
      </c>
      <c r="C11355" t="str">
        <f>VLOOKUP(B11355,Content!$B$2:$D12803,3,FALSE)</f>
        <v>animals</v>
      </c>
      <c r="D11355" t="str">
        <f>VLOOKUP(B11355,Content!$B$2:$D12803,2,FALSE)</f>
        <v>photo</v>
      </c>
      <c r="E11355" t="s">
        <v>1047</v>
      </c>
      <c r="F11355">
        <f>VLOOKUP(E11355,ReactionTypes!$B$2:$D11370,3,FALSE)</f>
        <v>12</v>
      </c>
      <c r="G11355" t="str">
        <f>VLOOKUP(E11355,ReactionTypes!$B$2:$D11370,2,FALSE)</f>
        <v>negative</v>
      </c>
      <c r="H11355" t="s">
        <v>1102</v>
      </c>
      <c r="I11355">
        <v>9</v>
      </c>
      <c r="J11355">
        <f t="shared" si="1215"/>
        <v>1991</v>
      </c>
    </row>
    <row r="11356" spans="1:10">
      <c r="A11356">
        <v>11803</v>
      </c>
      <c r="B11356" t="s">
        <v>487</v>
      </c>
      <c r="C11356" t="str">
        <f>VLOOKUP(B11356,Content!$B$2:$D12804,3,FALSE)</f>
        <v>animals</v>
      </c>
      <c r="D11356" t="str">
        <f>VLOOKUP(B11356,Content!$B$2:$D12804,2,FALSE)</f>
        <v>photo</v>
      </c>
      <c r="E11356" t="s">
        <v>1043</v>
      </c>
      <c r="F11356">
        <f>VLOOKUP(E11356,ReactionTypes!$B$2:$D11371,3,FALSE)</f>
        <v>65</v>
      </c>
      <c r="G11356" t="str">
        <f>VLOOKUP(E11356,ReactionTypes!$B$2:$D11371,2,FALSE)</f>
        <v>positive</v>
      </c>
      <c r="H11356" s="4">
        <v>44199</v>
      </c>
      <c r="I11356">
        <f>MONTH(H11356)</f>
        <v>1</v>
      </c>
      <c r="J11356">
        <f t="shared" si="1215"/>
        <v>2142</v>
      </c>
    </row>
    <row r="11357" spans="1:10">
      <c r="A11357">
        <v>11804</v>
      </c>
      <c r="B11357" t="s">
        <v>487</v>
      </c>
      <c r="C11357" t="str">
        <f>VLOOKUP(B11357,Content!$B$2:$D12805,3,FALSE)</f>
        <v>animals</v>
      </c>
      <c r="D11357" t="str">
        <f>VLOOKUP(B11357,Content!$B$2:$D12805,2,FALSE)</f>
        <v>photo</v>
      </c>
      <c r="E11357" t="s">
        <v>1041</v>
      </c>
      <c r="F11357">
        <f>VLOOKUP(E11357,ReactionTypes!$B$2:$D11372,3,FALSE)</f>
        <v>70</v>
      </c>
      <c r="G11357" t="str">
        <f>VLOOKUP(E11357,ReactionTypes!$B$2:$D11372,2,FALSE)</f>
        <v>positive</v>
      </c>
      <c r="H11357" t="s">
        <v>1238</v>
      </c>
      <c r="I11357">
        <v>2</v>
      </c>
      <c r="J11357">
        <f t="shared" si="1215"/>
        <v>1890</v>
      </c>
    </row>
    <row r="11358" spans="1:10">
      <c r="A11358">
        <v>11806</v>
      </c>
      <c r="B11358" t="s">
        <v>488</v>
      </c>
      <c r="C11358" t="str">
        <f>VLOOKUP(B11358,Content!$B$2:$D12807,3,FALSE)</f>
        <v>soccer</v>
      </c>
      <c r="D11358" t="str">
        <f>VLOOKUP(B11358,Content!$B$2:$D12807,2,FALSE)</f>
        <v>audio</v>
      </c>
      <c r="E11358" t="s">
        <v>1036</v>
      </c>
      <c r="F11358">
        <f>VLOOKUP(E11358,ReactionTypes!$B$2:$D11373,3,FALSE)</f>
        <v>0</v>
      </c>
      <c r="G11358" t="str">
        <f>VLOOKUP(E11358,ReactionTypes!$B$2:$D11373,2,FALSE)</f>
        <v>negative</v>
      </c>
      <c r="H11358" t="s">
        <v>1229</v>
      </c>
      <c r="I11358">
        <v>2</v>
      </c>
      <c r="J11358">
        <f t="shared" si="1215"/>
        <v>1890</v>
      </c>
    </row>
    <row r="11359" spans="1:10">
      <c r="A11359">
        <v>11807</v>
      </c>
      <c r="B11359" t="s">
        <v>488</v>
      </c>
      <c r="C11359" t="str">
        <f>VLOOKUP(B11359,Content!$B$2:$D12808,3,FALSE)</f>
        <v>soccer</v>
      </c>
      <c r="D11359" t="str">
        <f>VLOOKUP(B11359,Content!$B$2:$D12808,2,FALSE)</f>
        <v>audio</v>
      </c>
      <c r="E11359" t="s">
        <v>1036</v>
      </c>
      <c r="F11359">
        <f>VLOOKUP(E11359,ReactionTypes!$B$2:$D11374,3,FALSE)</f>
        <v>0</v>
      </c>
      <c r="G11359" t="str">
        <f>VLOOKUP(E11359,ReactionTypes!$B$2:$D11374,2,FALSE)</f>
        <v>negative</v>
      </c>
      <c r="H11359" t="s">
        <v>1066</v>
      </c>
      <c r="I11359">
        <v>8</v>
      </c>
      <c r="J11359">
        <f t="shared" si="1215"/>
        <v>2055</v>
      </c>
    </row>
    <row r="11360" spans="1:10">
      <c r="A11360">
        <v>11808</v>
      </c>
      <c r="B11360" t="s">
        <v>488</v>
      </c>
      <c r="C11360" t="str">
        <f>VLOOKUP(B11360,Content!$B$2:$D12809,3,FALSE)</f>
        <v>soccer</v>
      </c>
      <c r="D11360" t="str">
        <f>VLOOKUP(B11360,Content!$B$2:$D12809,2,FALSE)</f>
        <v>audio</v>
      </c>
      <c r="E11360" t="s">
        <v>1043</v>
      </c>
      <c r="F11360">
        <f>VLOOKUP(E11360,ReactionTypes!$B$2:$D11375,3,FALSE)</f>
        <v>65</v>
      </c>
      <c r="G11360" t="str">
        <f>VLOOKUP(E11360,ReactionTypes!$B$2:$D11375,2,FALSE)</f>
        <v>positive</v>
      </c>
      <c r="H11360" t="s">
        <v>1102</v>
      </c>
      <c r="I11360">
        <v>9</v>
      </c>
      <c r="J11360">
        <f t="shared" si="1215"/>
        <v>1991</v>
      </c>
    </row>
    <row r="11361" spans="1:10">
      <c r="A11361">
        <v>11809</v>
      </c>
      <c r="B11361" t="s">
        <v>488</v>
      </c>
      <c r="C11361" t="str">
        <f>VLOOKUP(B11361,Content!$B$2:$D12810,3,FALSE)</f>
        <v>soccer</v>
      </c>
      <c r="D11361" t="str">
        <f>VLOOKUP(B11361,Content!$B$2:$D12810,2,FALSE)</f>
        <v>audio</v>
      </c>
      <c r="E11361" t="s">
        <v>1051</v>
      </c>
      <c r="F11361">
        <f>VLOOKUP(E11361,ReactionTypes!$B$2:$D11376,3,FALSE)</f>
        <v>72</v>
      </c>
      <c r="G11361" t="str">
        <f>VLOOKUP(E11361,ReactionTypes!$B$2:$D11376,2,FALSE)</f>
        <v>positive</v>
      </c>
      <c r="H11361" s="4">
        <v>44289</v>
      </c>
      <c r="I11361">
        <f>MONTH(H11361)</f>
        <v>4</v>
      </c>
      <c r="J11361">
        <f t="shared" si="1215"/>
        <v>1978</v>
      </c>
    </row>
    <row r="11362" spans="1:10">
      <c r="A11362">
        <v>11810</v>
      </c>
      <c r="B11362" t="s">
        <v>488</v>
      </c>
      <c r="C11362" t="str">
        <f>VLOOKUP(B11362,Content!$B$2:$D12811,3,FALSE)</f>
        <v>soccer</v>
      </c>
      <c r="D11362" t="str">
        <f>VLOOKUP(B11362,Content!$B$2:$D12811,2,FALSE)</f>
        <v>audio</v>
      </c>
      <c r="E11362" t="s">
        <v>1050</v>
      </c>
      <c r="F11362">
        <f>VLOOKUP(E11362,ReactionTypes!$B$2:$D11377,3,FALSE)</f>
        <v>70</v>
      </c>
      <c r="G11362" t="str">
        <f>VLOOKUP(E11362,ReactionTypes!$B$2:$D11377,2,FALSE)</f>
        <v>positive</v>
      </c>
      <c r="H11362" t="s">
        <v>1115</v>
      </c>
      <c r="I11362">
        <v>7</v>
      </c>
      <c r="J11362">
        <f t="shared" si="1215"/>
        <v>2116</v>
      </c>
    </row>
    <row r="11363" spans="1:10">
      <c r="A11363">
        <v>11811</v>
      </c>
      <c r="B11363" t="s">
        <v>488</v>
      </c>
      <c r="C11363" t="str">
        <f>VLOOKUP(B11363,Content!$B$2:$D12812,3,FALSE)</f>
        <v>soccer</v>
      </c>
      <c r="D11363" t="str">
        <f>VLOOKUP(B11363,Content!$B$2:$D12812,2,FALSE)</f>
        <v>audio</v>
      </c>
      <c r="E11363" t="s">
        <v>1047</v>
      </c>
      <c r="F11363">
        <f>VLOOKUP(E11363,ReactionTypes!$B$2:$D11378,3,FALSE)</f>
        <v>12</v>
      </c>
      <c r="G11363" t="str">
        <f>VLOOKUP(E11363,ReactionTypes!$B$2:$D11378,2,FALSE)</f>
        <v>negative</v>
      </c>
      <c r="H11363" s="4">
        <v>44053</v>
      </c>
      <c r="I11363">
        <f t="shared" ref="I11363:I11365" si="1216">MONTH(H11363)</f>
        <v>8</v>
      </c>
      <c r="J11363">
        <f t="shared" si="1215"/>
        <v>2055</v>
      </c>
    </row>
    <row r="11364" spans="1:10">
      <c r="A11364">
        <v>11812</v>
      </c>
      <c r="B11364" t="s">
        <v>488</v>
      </c>
      <c r="C11364" t="str">
        <f>VLOOKUP(B11364,Content!$B$2:$D12813,3,FALSE)</f>
        <v>soccer</v>
      </c>
      <c r="D11364" t="str">
        <f>VLOOKUP(B11364,Content!$B$2:$D12813,2,FALSE)</f>
        <v>audio</v>
      </c>
      <c r="E11364" t="s">
        <v>1048</v>
      </c>
      <c r="F11364">
        <f>VLOOKUP(E11364,ReactionTypes!$B$2:$D11379,3,FALSE)</f>
        <v>50</v>
      </c>
      <c r="G11364" t="str">
        <f>VLOOKUP(E11364,ReactionTypes!$B$2:$D11379,2,FALSE)</f>
        <v>positive</v>
      </c>
      <c r="H11364" s="4">
        <v>44260</v>
      </c>
      <c r="I11364">
        <f t="shared" si="1216"/>
        <v>3</v>
      </c>
      <c r="J11364">
        <f t="shared" si="1215"/>
        <v>1982</v>
      </c>
    </row>
    <row r="11365" spans="1:10">
      <c r="A11365">
        <v>11813</v>
      </c>
      <c r="B11365" t="s">
        <v>488</v>
      </c>
      <c r="C11365" t="str">
        <f>VLOOKUP(B11365,Content!$B$2:$D12814,3,FALSE)</f>
        <v>soccer</v>
      </c>
      <c r="D11365" t="str">
        <f>VLOOKUP(B11365,Content!$B$2:$D12814,2,FALSE)</f>
        <v>audio</v>
      </c>
      <c r="E11365" t="s">
        <v>1036</v>
      </c>
      <c r="F11365">
        <f>VLOOKUP(E11365,ReactionTypes!$B$2:$D11380,3,FALSE)</f>
        <v>0</v>
      </c>
      <c r="G11365" t="str">
        <f>VLOOKUP(E11365,ReactionTypes!$B$2:$D11380,2,FALSE)</f>
        <v>negative</v>
      </c>
      <c r="H11365" s="4">
        <v>44317</v>
      </c>
      <c r="I11365">
        <f t="shared" si="1216"/>
        <v>5</v>
      </c>
      <c r="J11365">
        <f t="shared" si="1215"/>
        <v>2110</v>
      </c>
    </row>
    <row r="11366" spans="1:10">
      <c r="A11366">
        <v>11814</v>
      </c>
      <c r="B11366" t="s">
        <v>488</v>
      </c>
      <c r="C11366" t="str">
        <f>VLOOKUP(B11366,Content!$B$2:$D12815,3,FALSE)</f>
        <v>soccer</v>
      </c>
      <c r="D11366" t="str">
        <f>VLOOKUP(B11366,Content!$B$2:$D12815,2,FALSE)</f>
        <v>audio</v>
      </c>
      <c r="E11366" t="s">
        <v>1038</v>
      </c>
      <c r="F11366">
        <f>VLOOKUP(E11366,ReactionTypes!$B$2:$D11381,3,FALSE)</f>
        <v>15</v>
      </c>
      <c r="G11366" t="str">
        <f>VLOOKUP(E11366,ReactionTypes!$B$2:$D11381,2,FALSE)</f>
        <v>negative</v>
      </c>
      <c r="H11366" t="s">
        <v>1270</v>
      </c>
      <c r="I11366">
        <v>1</v>
      </c>
      <c r="J11366">
        <f t="shared" si="1215"/>
        <v>2142</v>
      </c>
    </row>
    <row r="11367" spans="1:10">
      <c r="A11367">
        <v>11815</v>
      </c>
      <c r="B11367" t="s">
        <v>488</v>
      </c>
      <c r="C11367" t="str">
        <f>VLOOKUP(B11367,Content!$B$2:$D12816,3,FALSE)</f>
        <v>soccer</v>
      </c>
      <c r="D11367" t="str">
        <f>VLOOKUP(B11367,Content!$B$2:$D12816,2,FALSE)</f>
        <v>audio</v>
      </c>
      <c r="E11367" t="s">
        <v>1047</v>
      </c>
      <c r="F11367">
        <f>VLOOKUP(E11367,ReactionTypes!$B$2:$D11382,3,FALSE)</f>
        <v>12</v>
      </c>
      <c r="G11367" t="str">
        <f>VLOOKUP(E11367,ReactionTypes!$B$2:$D11382,2,FALSE)</f>
        <v>negative</v>
      </c>
      <c r="H11367" t="s">
        <v>1168</v>
      </c>
      <c r="I11367">
        <v>10</v>
      </c>
      <c r="J11367">
        <f t="shared" si="1215"/>
        <v>2087</v>
      </c>
    </row>
    <row r="11368" spans="1:10">
      <c r="A11368">
        <v>11816</v>
      </c>
      <c r="B11368" t="s">
        <v>488</v>
      </c>
      <c r="C11368" t="str">
        <f>VLOOKUP(B11368,Content!$B$2:$D12817,3,FALSE)</f>
        <v>soccer</v>
      </c>
      <c r="D11368" t="str">
        <f>VLOOKUP(B11368,Content!$B$2:$D12817,2,FALSE)</f>
        <v>audio</v>
      </c>
      <c r="E11368" t="s">
        <v>1041</v>
      </c>
      <c r="F11368">
        <f>VLOOKUP(E11368,ReactionTypes!$B$2:$D11383,3,FALSE)</f>
        <v>70</v>
      </c>
      <c r="G11368" t="str">
        <f>VLOOKUP(E11368,ReactionTypes!$B$2:$D11383,2,FALSE)</f>
        <v>positive</v>
      </c>
      <c r="H11368" t="s">
        <v>1196</v>
      </c>
      <c r="I11368">
        <v>3</v>
      </c>
      <c r="J11368">
        <f t="shared" si="1215"/>
        <v>1982</v>
      </c>
    </row>
    <row r="11369" spans="1:10">
      <c r="A11369">
        <v>11817</v>
      </c>
      <c r="B11369" t="s">
        <v>488</v>
      </c>
      <c r="C11369" t="str">
        <f>VLOOKUP(B11369,Content!$B$2:$D12818,3,FALSE)</f>
        <v>soccer</v>
      </c>
      <c r="D11369" t="str">
        <f>VLOOKUP(B11369,Content!$B$2:$D12818,2,FALSE)</f>
        <v>audio</v>
      </c>
      <c r="E11369" t="s">
        <v>1044</v>
      </c>
      <c r="F11369">
        <f>VLOOKUP(E11369,ReactionTypes!$B$2:$D11384,3,FALSE)</f>
        <v>20</v>
      </c>
      <c r="G11369" t="str">
        <f>VLOOKUP(E11369,ReactionTypes!$B$2:$D11384,2,FALSE)</f>
        <v>neutral</v>
      </c>
      <c r="H11369" t="s">
        <v>1077</v>
      </c>
      <c r="I11369">
        <v>8</v>
      </c>
      <c r="J11369">
        <f t="shared" si="1215"/>
        <v>2055</v>
      </c>
    </row>
    <row r="11370" spans="1:10">
      <c r="A11370">
        <v>11818</v>
      </c>
      <c r="B11370" t="s">
        <v>488</v>
      </c>
      <c r="C11370" t="str">
        <f>VLOOKUP(B11370,Content!$B$2:$D12819,3,FALSE)</f>
        <v>soccer</v>
      </c>
      <c r="D11370" t="str">
        <f>VLOOKUP(B11370,Content!$B$2:$D12819,2,FALSE)</f>
        <v>audio</v>
      </c>
      <c r="E11370" t="s">
        <v>1040</v>
      </c>
      <c r="F11370">
        <f>VLOOKUP(E11370,ReactionTypes!$B$2:$D11385,3,FALSE)</f>
        <v>35</v>
      </c>
      <c r="G11370" t="str">
        <f>VLOOKUP(E11370,ReactionTypes!$B$2:$D11385,2,FALSE)</f>
        <v>neutral</v>
      </c>
      <c r="H11370" s="4">
        <v>44470</v>
      </c>
      <c r="I11370">
        <f t="shared" ref="I11370:I11371" si="1217">MONTH(H11370)</f>
        <v>10</v>
      </c>
      <c r="J11370">
        <f t="shared" si="1215"/>
        <v>2087</v>
      </c>
    </row>
    <row r="11371" spans="1:10">
      <c r="A11371">
        <v>11819</v>
      </c>
      <c r="B11371" t="s">
        <v>488</v>
      </c>
      <c r="C11371" t="str">
        <f>VLOOKUP(B11371,Content!$B$2:$D12820,3,FALSE)</f>
        <v>soccer</v>
      </c>
      <c r="D11371" t="str">
        <f>VLOOKUP(B11371,Content!$B$2:$D12820,2,FALSE)</f>
        <v>audio</v>
      </c>
      <c r="E11371" t="s">
        <v>1049</v>
      </c>
      <c r="F11371">
        <f>VLOOKUP(E11371,ReactionTypes!$B$2:$D11386,3,FALSE)</f>
        <v>60</v>
      </c>
      <c r="G11371" t="str">
        <f>VLOOKUP(E11371,ReactionTypes!$B$2:$D11386,2,FALSE)</f>
        <v>positive</v>
      </c>
      <c r="H11371" s="4">
        <v>44197</v>
      </c>
      <c r="I11371">
        <f t="shared" si="1217"/>
        <v>1</v>
      </c>
      <c r="J11371">
        <f t="shared" si="1215"/>
        <v>2142</v>
      </c>
    </row>
    <row r="11372" spans="1:10">
      <c r="A11372">
        <v>11820</v>
      </c>
      <c r="B11372" t="s">
        <v>488</v>
      </c>
      <c r="C11372" t="str">
        <f>VLOOKUP(B11372,Content!$B$2:$D12821,3,FALSE)</f>
        <v>soccer</v>
      </c>
      <c r="D11372" t="str">
        <f>VLOOKUP(B11372,Content!$B$2:$D12821,2,FALSE)</f>
        <v>audio</v>
      </c>
      <c r="E11372" t="s">
        <v>1050</v>
      </c>
      <c r="F11372">
        <f>VLOOKUP(E11372,ReactionTypes!$B$2:$D11387,3,FALSE)</f>
        <v>70</v>
      </c>
      <c r="G11372" t="str">
        <f>VLOOKUP(E11372,ReactionTypes!$B$2:$D11387,2,FALSE)</f>
        <v>positive</v>
      </c>
      <c r="H11372" t="s">
        <v>1101</v>
      </c>
      <c r="I11372">
        <v>10</v>
      </c>
      <c r="J11372">
        <f t="shared" si="1215"/>
        <v>2087</v>
      </c>
    </row>
    <row r="11373" spans="1:10">
      <c r="A11373">
        <v>11821</v>
      </c>
      <c r="B11373" t="s">
        <v>488</v>
      </c>
      <c r="C11373" t="str">
        <f>VLOOKUP(B11373,Content!$B$2:$D12822,3,FALSE)</f>
        <v>soccer</v>
      </c>
      <c r="D11373" t="str">
        <f>VLOOKUP(B11373,Content!$B$2:$D12822,2,FALSE)</f>
        <v>audio</v>
      </c>
      <c r="E11373" t="s">
        <v>1045</v>
      </c>
      <c r="F11373">
        <f>VLOOKUP(E11373,ReactionTypes!$B$2:$D11388,3,FALSE)</f>
        <v>75</v>
      </c>
      <c r="G11373" t="str">
        <f>VLOOKUP(E11373,ReactionTypes!$B$2:$D11388,2,FALSE)</f>
        <v>positive</v>
      </c>
      <c r="H11373" t="s">
        <v>1110</v>
      </c>
      <c r="I11373">
        <v>7</v>
      </c>
      <c r="J11373">
        <f t="shared" si="1215"/>
        <v>2116</v>
      </c>
    </row>
    <row r="11374" spans="1:10">
      <c r="A11374">
        <v>11822</v>
      </c>
      <c r="B11374" t="s">
        <v>488</v>
      </c>
      <c r="C11374" t="str">
        <f>VLOOKUP(B11374,Content!$B$2:$D12823,3,FALSE)</f>
        <v>soccer</v>
      </c>
      <c r="D11374" t="str">
        <f>VLOOKUP(B11374,Content!$B$2:$D12823,2,FALSE)</f>
        <v>audio</v>
      </c>
      <c r="E11374" t="s">
        <v>1041</v>
      </c>
      <c r="F11374">
        <f>VLOOKUP(E11374,ReactionTypes!$B$2:$D11389,3,FALSE)</f>
        <v>70</v>
      </c>
      <c r="G11374" t="str">
        <f>VLOOKUP(E11374,ReactionTypes!$B$2:$D11389,2,FALSE)</f>
        <v>positive</v>
      </c>
      <c r="H11374" t="s">
        <v>1121</v>
      </c>
      <c r="I11374">
        <v>7</v>
      </c>
      <c r="J11374">
        <f t="shared" si="1215"/>
        <v>2116</v>
      </c>
    </row>
    <row r="11375" spans="1:10">
      <c r="A11375">
        <v>11823</v>
      </c>
      <c r="B11375" t="s">
        <v>488</v>
      </c>
      <c r="C11375" t="str">
        <f>VLOOKUP(B11375,Content!$B$2:$D12824,3,FALSE)</f>
        <v>soccer</v>
      </c>
      <c r="D11375" t="str">
        <f>VLOOKUP(B11375,Content!$B$2:$D12824,2,FALSE)</f>
        <v>audio</v>
      </c>
      <c r="E11375" t="s">
        <v>1041</v>
      </c>
      <c r="F11375">
        <f>VLOOKUP(E11375,ReactionTypes!$B$2:$D11390,3,FALSE)</f>
        <v>70</v>
      </c>
      <c r="G11375" t="str">
        <f>VLOOKUP(E11375,ReactionTypes!$B$2:$D11390,2,FALSE)</f>
        <v>positive</v>
      </c>
      <c r="H11375" t="s">
        <v>1285</v>
      </c>
      <c r="I11375">
        <v>11</v>
      </c>
      <c r="J11375">
        <f t="shared" si="1215"/>
        <v>2055</v>
      </c>
    </row>
    <row r="11376" spans="1:10">
      <c r="A11376">
        <v>11824</v>
      </c>
      <c r="B11376" t="s">
        <v>488</v>
      </c>
      <c r="C11376" t="str">
        <f>VLOOKUP(B11376,Content!$B$2:$D12825,3,FALSE)</f>
        <v>soccer</v>
      </c>
      <c r="D11376" t="str">
        <f>VLOOKUP(B11376,Content!$B$2:$D12825,2,FALSE)</f>
        <v>audio</v>
      </c>
      <c r="E11376" t="s">
        <v>1050</v>
      </c>
      <c r="F11376">
        <f>VLOOKUP(E11376,ReactionTypes!$B$2:$D11391,3,FALSE)</f>
        <v>70</v>
      </c>
      <c r="G11376" t="str">
        <f>VLOOKUP(E11376,ReactionTypes!$B$2:$D11391,2,FALSE)</f>
        <v>positive</v>
      </c>
      <c r="H11376" t="s">
        <v>1216</v>
      </c>
      <c r="I11376">
        <v>1</v>
      </c>
      <c r="J11376">
        <f t="shared" si="1215"/>
        <v>2142</v>
      </c>
    </row>
    <row r="11377" spans="1:10">
      <c r="A11377">
        <v>11825</v>
      </c>
      <c r="B11377" t="s">
        <v>488</v>
      </c>
      <c r="C11377" t="str">
        <f>VLOOKUP(B11377,Content!$B$2:$D12826,3,FALSE)</f>
        <v>soccer</v>
      </c>
      <c r="D11377" t="str">
        <f>VLOOKUP(B11377,Content!$B$2:$D12826,2,FALSE)</f>
        <v>audio</v>
      </c>
      <c r="E11377" t="s">
        <v>1036</v>
      </c>
      <c r="F11377">
        <f>VLOOKUP(E11377,ReactionTypes!$B$2:$D11392,3,FALSE)</f>
        <v>0</v>
      </c>
      <c r="G11377" t="str">
        <f>VLOOKUP(E11377,ReactionTypes!$B$2:$D11392,2,FALSE)</f>
        <v>negative</v>
      </c>
      <c r="H11377" s="4">
        <v>44116</v>
      </c>
      <c r="I11377">
        <f>MONTH(H11377)</f>
        <v>10</v>
      </c>
      <c r="J11377">
        <f t="shared" si="1215"/>
        <v>2087</v>
      </c>
    </row>
    <row r="11378" spans="1:10">
      <c r="A11378">
        <v>11826</v>
      </c>
      <c r="B11378" t="s">
        <v>488</v>
      </c>
      <c r="C11378" t="str">
        <f>VLOOKUP(B11378,Content!$B$2:$D12827,3,FALSE)</f>
        <v>soccer</v>
      </c>
      <c r="D11378" t="str">
        <f>VLOOKUP(B11378,Content!$B$2:$D12827,2,FALSE)</f>
        <v>audio</v>
      </c>
      <c r="E11378" t="s">
        <v>1037</v>
      </c>
      <c r="F11378">
        <f>VLOOKUP(E11378,ReactionTypes!$B$2:$D11393,3,FALSE)</f>
        <v>10</v>
      </c>
      <c r="G11378" t="str">
        <f>VLOOKUP(E11378,ReactionTypes!$B$2:$D11393,2,FALSE)</f>
        <v>negative</v>
      </c>
      <c r="H11378" t="s">
        <v>1079</v>
      </c>
      <c r="I11378">
        <v>9</v>
      </c>
      <c r="J11378">
        <f t="shared" si="1215"/>
        <v>1991</v>
      </c>
    </row>
    <row r="11379" spans="1:10">
      <c r="A11379">
        <v>11827</v>
      </c>
      <c r="B11379" t="s">
        <v>488</v>
      </c>
      <c r="C11379" t="str">
        <f>VLOOKUP(B11379,Content!$B$2:$D12828,3,FALSE)</f>
        <v>soccer</v>
      </c>
      <c r="D11379" t="str">
        <f>VLOOKUP(B11379,Content!$B$2:$D12828,2,FALSE)</f>
        <v>audio</v>
      </c>
      <c r="E11379" t="s">
        <v>1051</v>
      </c>
      <c r="F11379">
        <f>VLOOKUP(E11379,ReactionTypes!$B$2:$D11394,3,FALSE)</f>
        <v>72</v>
      </c>
      <c r="G11379" t="str">
        <f>VLOOKUP(E11379,ReactionTypes!$B$2:$D11394,2,FALSE)</f>
        <v>positive</v>
      </c>
      <c r="H11379" t="s">
        <v>1095</v>
      </c>
      <c r="I11379">
        <v>12</v>
      </c>
      <c r="J11379">
        <f t="shared" si="1215"/>
        <v>2099</v>
      </c>
    </row>
    <row r="11380" spans="1:10">
      <c r="A11380">
        <v>11828</v>
      </c>
      <c r="B11380" t="s">
        <v>488</v>
      </c>
      <c r="C11380" t="str">
        <f>VLOOKUP(B11380,Content!$B$2:$D12829,3,FALSE)</f>
        <v>soccer</v>
      </c>
      <c r="D11380" t="str">
        <f>VLOOKUP(B11380,Content!$B$2:$D12829,2,FALSE)</f>
        <v>audio</v>
      </c>
      <c r="E11380" t="s">
        <v>1039</v>
      </c>
      <c r="F11380">
        <f>VLOOKUP(E11380,ReactionTypes!$B$2:$D11395,3,FALSE)</f>
        <v>30</v>
      </c>
      <c r="G11380" t="str">
        <f>VLOOKUP(E11380,ReactionTypes!$B$2:$D11395,2,FALSE)</f>
        <v>positive</v>
      </c>
      <c r="H11380" t="s">
        <v>1207</v>
      </c>
      <c r="I11380">
        <v>2</v>
      </c>
      <c r="J11380">
        <f t="shared" si="1215"/>
        <v>1890</v>
      </c>
    </row>
    <row r="11381" spans="1:10">
      <c r="A11381">
        <v>11829</v>
      </c>
      <c r="B11381" t="s">
        <v>488</v>
      </c>
      <c r="C11381" t="str">
        <f>VLOOKUP(B11381,Content!$B$2:$D12830,3,FALSE)</f>
        <v>soccer</v>
      </c>
      <c r="D11381" t="str">
        <f>VLOOKUP(B11381,Content!$B$2:$D12830,2,FALSE)</f>
        <v>audio</v>
      </c>
      <c r="E11381" t="s">
        <v>1049</v>
      </c>
      <c r="F11381">
        <f>VLOOKUP(E11381,ReactionTypes!$B$2:$D11396,3,FALSE)</f>
        <v>60</v>
      </c>
      <c r="G11381" t="str">
        <f>VLOOKUP(E11381,ReactionTypes!$B$2:$D11396,2,FALSE)</f>
        <v>positive</v>
      </c>
      <c r="H11381" t="s">
        <v>1115</v>
      </c>
      <c r="I11381">
        <v>7</v>
      </c>
      <c r="J11381">
        <f t="shared" si="1215"/>
        <v>2116</v>
      </c>
    </row>
    <row r="11382" spans="1:10">
      <c r="A11382">
        <v>11830</v>
      </c>
      <c r="B11382" t="s">
        <v>488</v>
      </c>
      <c r="C11382" t="str">
        <f>VLOOKUP(B11382,Content!$B$2:$D12831,3,FALSE)</f>
        <v>soccer</v>
      </c>
      <c r="D11382" t="str">
        <f>VLOOKUP(B11382,Content!$B$2:$D12831,2,FALSE)</f>
        <v>audio</v>
      </c>
      <c r="E11382" t="s">
        <v>1045</v>
      </c>
      <c r="F11382">
        <f>VLOOKUP(E11382,ReactionTypes!$B$2:$D11397,3,FALSE)</f>
        <v>75</v>
      </c>
      <c r="G11382" t="str">
        <f>VLOOKUP(E11382,ReactionTypes!$B$2:$D11397,2,FALSE)</f>
        <v>positive</v>
      </c>
      <c r="H11382" t="s">
        <v>1163</v>
      </c>
      <c r="I11382">
        <v>12</v>
      </c>
      <c r="J11382">
        <f t="shared" si="1215"/>
        <v>2099</v>
      </c>
    </row>
    <row r="11383" spans="1:10">
      <c r="A11383">
        <v>11831</v>
      </c>
      <c r="B11383" t="s">
        <v>488</v>
      </c>
      <c r="C11383" t="str">
        <f>VLOOKUP(B11383,Content!$B$2:$D12832,3,FALSE)</f>
        <v>soccer</v>
      </c>
      <c r="D11383" t="str">
        <f>VLOOKUP(B11383,Content!$B$2:$D12832,2,FALSE)</f>
        <v>audio</v>
      </c>
      <c r="E11383" t="s">
        <v>1041</v>
      </c>
      <c r="F11383">
        <f>VLOOKUP(E11383,ReactionTypes!$B$2:$D11398,3,FALSE)</f>
        <v>70</v>
      </c>
      <c r="G11383" t="str">
        <f>VLOOKUP(E11383,ReactionTypes!$B$2:$D11398,2,FALSE)</f>
        <v>positive</v>
      </c>
      <c r="H11383" s="4">
        <v>44173</v>
      </c>
      <c r="I11383">
        <f>MONTH(H11383)</f>
        <v>12</v>
      </c>
      <c r="J11383">
        <f t="shared" si="1215"/>
        <v>2099</v>
      </c>
    </row>
    <row r="11384" spans="1:10">
      <c r="A11384">
        <v>11832</v>
      </c>
      <c r="B11384" t="s">
        <v>488</v>
      </c>
      <c r="C11384" t="str">
        <f>VLOOKUP(B11384,Content!$B$2:$D12833,3,FALSE)</f>
        <v>soccer</v>
      </c>
      <c r="D11384" t="str">
        <f>VLOOKUP(B11384,Content!$B$2:$D12833,2,FALSE)</f>
        <v>audio</v>
      </c>
      <c r="E11384" t="s">
        <v>1049</v>
      </c>
      <c r="F11384">
        <f>VLOOKUP(E11384,ReactionTypes!$B$2:$D11399,3,FALSE)</f>
        <v>60</v>
      </c>
      <c r="G11384" t="str">
        <f>VLOOKUP(E11384,ReactionTypes!$B$2:$D11399,2,FALSE)</f>
        <v>positive</v>
      </c>
      <c r="H11384" t="s">
        <v>1140</v>
      </c>
      <c r="I11384">
        <v>10</v>
      </c>
      <c r="J11384">
        <f t="shared" si="1215"/>
        <v>2087</v>
      </c>
    </row>
    <row r="11385" spans="1:10">
      <c r="A11385">
        <v>11833</v>
      </c>
      <c r="B11385" t="s">
        <v>488</v>
      </c>
      <c r="C11385" t="str">
        <f>VLOOKUP(B11385,Content!$B$2:$D12834,3,FALSE)</f>
        <v>soccer</v>
      </c>
      <c r="D11385" t="str">
        <f>VLOOKUP(B11385,Content!$B$2:$D12834,2,FALSE)</f>
        <v>audio</v>
      </c>
      <c r="E11385" t="s">
        <v>1051</v>
      </c>
      <c r="F11385">
        <f>VLOOKUP(E11385,ReactionTypes!$B$2:$D11400,3,FALSE)</f>
        <v>72</v>
      </c>
      <c r="G11385" t="str">
        <f>VLOOKUP(E11385,ReactionTypes!$B$2:$D11400,2,FALSE)</f>
        <v>positive</v>
      </c>
      <c r="H11385" t="s">
        <v>1276</v>
      </c>
      <c r="I11385">
        <v>2</v>
      </c>
      <c r="J11385">
        <f t="shared" si="1215"/>
        <v>1890</v>
      </c>
    </row>
    <row r="11386" spans="1:10">
      <c r="A11386">
        <v>11834</v>
      </c>
      <c r="B11386" t="s">
        <v>488</v>
      </c>
      <c r="C11386" t="str">
        <f>VLOOKUP(B11386,Content!$B$2:$D12835,3,FALSE)</f>
        <v>soccer</v>
      </c>
      <c r="D11386" t="str">
        <f>VLOOKUP(B11386,Content!$B$2:$D12835,2,FALSE)</f>
        <v>audio</v>
      </c>
      <c r="E11386" t="s">
        <v>1050</v>
      </c>
      <c r="F11386">
        <f>VLOOKUP(E11386,ReactionTypes!$B$2:$D11401,3,FALSE)</f>
        <v>70</v>
      </c>
      <c r="G11386" t="str">
        <f>VLOOKUP(E11386,ReactionTypes!$B$2:$D11401,2,FALSE)</f>
        <v>positive</v>
      </c>
      <c r="H11386" s="4">
        <v>44053</v>
      </c>
      <c r="I11386">
        <f>MONTH(H11386)</f>
        <v>8</v>
      </c>
      <c r="J11386">
        <f t="shared" si="1215"/>
        <v>2055</v>
      </c>
    </row>
    <row r="11387" spans="1:10">
      <c r="A11387">
        <v>11835</v>
      </c>
      <c r="B11387" t="s">
        <v>488</v>
      </c>
      <c r="C11387" t="str">
        <f>VLOOKUP(B11387,Content!$B$2:$D12836,3,FALSE)</f>
        <v>soccer</v>
      </c>
      <c r="D11387" t="str">
        <f>VLOOKUP(B11387,Content!$B$2:$D12836,2,FALSE)</f>
        <v>audio</v>
      </c>
      <c r="E11387" t="s">
        <v>1036</v>
      </c>
      <c r="F11387">
        <f>VLOOKUP(E11387,ReactionTypes!$B$2:$D11402,3,FALSE)</f>
        <v>0</v>
      </c>
      <c r="G11387" t="str">
        <f>VLOOKUP(E11387,ReactionTypes!$B$2:$D11402,2,FALSE)</f>
        <v>negative</v>
      </c>
      <c r="H11387" t="s">
        <v>1210</v>
      </c>
      <c r="I11387">
        <v>5</v>
      </c>
      <c r="J11387">
        <f t="shared" si="1215"/>
        <v>2110</v>
      </c>
    </row>
    <row r="11388" spans="1:10">
      <c r="A11388">
        <v>11836</v>
      </c>
      <c r="B11388" t="s">
        <v>488</v>
      </c>
      <c r="C11388" t="str">
        <f>VLOOKUP(B11388,Content!$B$2:$D12837,3,FALSE)</f>
        <v>soccer</v>
      </c>
      <c r="D11388" t="str">
        <f>VLOOKUP(B11388,Content!$B$2:$D12837,2,FALSE)</f>
        <v>audio</v>
      </c>
      <c r="E11388" t="s">
        <v>1049</v>
      </c>
      <c r="F11388">
        <f>VLOOKUP(E11388,ReactionTypes!$B$2:$D11403,3,FALSE)</f>
        <v>60</v>
      </c>
      <c r="G11388" t="str">
        <f>VLOOKUP(E11388,ReactionTypes!$B$2:$D11403,2,FALSE)</f>
        <v>positive</v>
      </c>
      <c r="H11388" t="s">
        <v>1149</v>
      </c>
      <c r="I11388">
        <v>7</v>
      </c>
      <c r="J11388">
        <f t="shared" si="1215"/>
        <v>2116</v>
      </c>
    </row>
    <row r="11389" spans="1:10">
      <c r="A11389">
        <v>11837</v>
      </c>
      <c r="B11389" t="s">
        <v>488</v>
      </c>
      <c r="C11389" t="str">
        <f>VLOOKUP(B11389,Content!$B$2:$D12838,3,FALSE)</f>
        <v>soccer</v>
      </c>
      <c r="D11389" t="str">
        <f>VLOOKUP(B11389,Content!$B$2:$D12838,2,FALSE)</f>
        <v>audio</v>
      </c>
      <c r="E11389" t="s">
        <v>1047</v>
      </c>
      <c r="F11389">
        <f>VLOOKUP(E11389,ReactionTypes!$B$2:$D11404,3,FALSE)</f>
        <v>12</v>
      </c>
      <c r="G11389" t="str">
        <f>VLOOKUP(E11389,ReactionTypes!$B$2:$D11404,2,FALSE)</f>
        <v>negative</v>
      </c>
      <c r="H11389" t="s">
        <v>1073</v>
      </c>
      <c r="I11389">
        <v>11</v>
      </c>
      <c r="J11389">
        <f t="shared" si="1215"/>
        <v>2055</v>
      </c>
    </row>
    <row r="11390" spans="1:10">
      <c r="A11390">
        <v>11838</v>
      </c>
      <c r="B11390" t="s">
        <v>488</v>
      </c>
      <c r="C11390" t="str">
        <f>VLOOKUP(B11390,Content!$B$2:$D12839,3,FALSE)</f>
        <v>soccer</v>
      </c>
      <c r="D11390" t="str">
        <f>VLOOKUP(B11390,Content!$B$2:$D12839,2,FALSE)</f>
        <v>audio</v>
      </c>
      <c r="E11390" t="s">
        <v>1041</v>
      </c>
      <c r="F11390">
        <f>VLOOKUP(E11390,ReactionTypes!$B$2:$D11405,3,FALSE)</f>
        <v>70</v>
      </c>
      <c r="G11390" t="str">
        <f>VLOOKUP(E11390,ReactionTypes!$B$2:$D11405,2,FALSE)</f>
        <v>positive</v>
      </c>
      <c r="H11390" s="4">
        <v>43930</v>
      </c>
      <c r="I11390">
        <f>MONTH(H11390)</f>
        <v>4</v>
      </c>
      <c r="J11390">
        <f t="shared" si="1215"/>
        <v>1978</v>
      </c>
    </row>
    <row r="11391" spans="1:10">
      <c r="A11391">
        <v>11839</v>
      </c>
      <c r="B11391" t="s">
        <v>488</v>
      </c>
      <c r="C11391" t="str">
        <f>VLOOKUP(B11391,Content!$B$2:$D12840,3,FALSE)</f>
        <v>soccer</v>
      </c>
      <c r="D11391" t="str">
        <f>VLOOKUP(B11391,Content!$B$2:$D12840,2,FALSE)</f>
        <v>audio</v>
      </c>
      <c r="E11391" t="s">
        <v>1039</v>
      </c>
      <c r="F11391">
        <f>VLOOKUP(E11391,ReactionTypes!$B$2:$D11406,3,FALSE)</f>
        <v>30</v>
      </c>
      <c r="G11391" t="str">
        <f>VLOOKUP(E11391,ReactionTypes!$B$2:$D11406,2,FALSE)</f>
        <v>positive</v>
      </c>
      <c r="H11391" t="s">
        <v>1188</v>
      </c>
      <c r="I11391">
        <v>2</v>
      </c>
      <c r="J11391">
        <f t="shared" si="1215"/>
        <v>1890</v>
      </c>
    </row>
    <row r="11392" spans="1:10">
      <c r="A11392">
        <v>11840</v>
      </c>
      <c r="B11392" t="s">
        <v>488</v>
      </c>
      <c r="C11392" t="str">
        <f>VLOOKUP(B11392,Content!$B$2:$D12841,3,FALSE)</f>
        <v>soccer</v>
      </c>
      <c r="D11392" t="str">
        <f>VLOOKUP(B11392,Content!$B$2:$D12841,2,FALSE)</f>
        <v>audio</v>
      </c>
      <c r="E11392" t="s">
        <v>1042</v>
      </c>
      <c r="F11392">
        <f>VLOOKUP(E11392,ReactionTypes!$B$2:$D11407,3,FALSE)</f>
        <v>5</v>
      </c>
      <c r="G11392" t="str">
        <f>VLOOKUP(E11392,ReactionTypes!$B$2:$D11407,2,FALSE)</f>
        <v>negative</v>
      </c>
      <c r="H11392" t="s">
        <v>1195</v>
      </c>
      <c r="I11392">
        <v>2</v>
      </c>
      <c r="J11392">
        <f t="shared" si="1215"/>
        <v>1890</v>
      </c>
    </row>
    <row r="11393" spans="1:10">
      <c r="A11393">
        <v>11841</v>
      </c>
      <c r="B11393" t="s">
        <v>488</v>
      </c>
      <c r="C11393" t="str">
        <f>VLOOKUP(B11393,Content!$B$2:$D12842,3,FALSE)</f>
        <v>soccer</v>
      </c>
      <c r="D11393" t="str">
        <f>VLOOKUP(B11393,Content!$B$2:$D12842,2,FALSE)</f>
        <v>audio</v>
      </c>
      <c r="E11393" t="s">
        <v>1041</v>
      </c>
      <c r="F11393">
        <f>VLOOKUP(E11393,ReactionTypes!$B$2:$D11408,3,FALSE)</f>
        <v>70</v>
      </c>
      <c r="G11393" t="str">
        <f>VLOOKUP(E11393,ReactionTypes!$B$2:$D11408,2,FALSE)</f>
        <v>positive</v>
      </c>
      <c r="H11393" t="s">
        <v>1164</v>
      </c>
      <c r="I11393">
        <v>11</v>
      </c>
      <c r="J11393">
        <f t="shared" si="1215"/>
        <v>2055</v>
      </c>
    </row>
    <row r="11394" spans="1:10">
      <c r="A11394">
        <v>11842</v>
      </c>
      <c r="B11394" t="s">
        <v>488</v>
      </c>
      <c r="C11394" t="str">
        <f>VLOOKUP(B11394,Content!$B$2:$D12843,3,FALSE)</f>
        <v>soccer</v>
      </c>
      <c r="D11394" t="str">
        <f>VLOOKUP(B11394,Content!$B$2:$D12843,2,FALSE)</f>
        <v>audio</v>
      </c>
      <c r="E11394" t="s">
        <v>1039</v>
      </c>
      <c r="F11394">
        <f>VLOOKUP(E11394,ReactionTypes!$B$2:$D11409,3,FALSE)</f>
        <v>30</v>
      </c>
      <c r="G11394" t="str">
        <f>VLOOKUP(E11394,ReactionTypes!$B$2:$D11409,2,FALSE)</f>
        <v>positive</v>
      </c>
      <c r="H11394" s="4">
        <v>44260</v>
      </c>
      <c r="I11394">
        <f t="shared" ref="I11394:I11395" si="1218">MONTH(H11394)</f>
        <v>3</v>
      </c>
      <c r="J11394">
        <f t="shared" si="1215"/>
        <v>1982</v>
      </c>
    </row>
    <row r="11395" spans="1:10">
      <c r="A11395">
        <v>11843</v>
      </c>
      <c r="B11395" t="s">
        <v>488</v>
      </c>
      <c r="C11395" t="str">
        <f>VLOOKUP(B11395,Content!$B$2:$D12844,3,FALSE)</f>
        <v>soccer</v>
      </c>
      <c r="D11395" t="str">
        <f>VLOOKUP(B11395,Content!$B$2:$D12844,2,FALSE)</f>
        <v>audio</v>
      </c>
      <c r="E11395" t="s">
        <v>1039</v>
      </c>
      <c r="F11395">
        <f>VLOOKUP(E11395,ReactionTypes!$B$2:$D11410,3,FALSE)</f>
        <v>30</v>
      </c>
      <c r="G11395" t="str">
        <f>VLOOKUP(E11395,ReactionTypes!$B$2:$D11410,2,FALSE)</f>
        <v>positive</v>
      </c>
      <c r="H11395" s="4">
        <v>44142</v>
      </c>
      <c r="I11395">
        <f t="shared" si="1218"/>
        <v>11</v>
      </c>
      <c r="J11395">
        <f t="shared" ref="J11395:J11458" si="1219">COUNTIF($I$2:$I$24574,I11395)</f>
        <v>2055</v>
      </c>
    </row>
    <row r="11396" spans="1:10">
      <c r="A11396">
        <v>11844</v>
      </c>
      <c r="B11396" t="s">
        <v>488</v>
      </c>
      <c r="C11396" t="str">
        <f>VLOOKUP(B11396,Content!$B$2:$D12845,3,FALSE)</f>
        <v>soccer</v>
      </c>
      <c r="D11396" t="str">
        <f>VLOOKUP(B11396,Content!$B$2:$D12845,2,FALSE)</f>
        <v>audio</v>
      </c>
      <c r="E11396" t="s">
        <v>1048</v>
      </c>
      <c r="F11396">
        <f>VLOOKUP(E11396,ReactionTypes!$B$2:$D11411,3,FALSE)</f>
        <v>50</v>
      </c>
      <c r="G11396" t="str">
        <f>VLOOKUP(E11396,ReactionTypes!$B$2:$D11411,2,FALSE)</f>
        <v>positive</v>
      </c>
      <c r="H11396" t="s">
        <v>1199</v>
      </c>
      <c r="I11396">
        <v>6</v>
      </c>
      <c r="J11396">
        <f t="shared" si="1219"/>
        <v>2068</v>
      </c>
    </row>
    <row r="11397" spans="1:10">
      <c r="A11397">
        <v>11845</v>
      </c>
      <c r="B11397" t="s">
        <v>488</v>
      </c>
      <c r="C11397" t="str">
        <f>VLOOKUP(B11397,Content!$B$2:$D12846,3,FALSE)</f>
        <v>soccer</v>
      </c>
      <c r="D11397" t="str">
        <f>VLOOKUP(B11397,Content!$B$2:$D12846,2,FALSE)</f>
        <v>audio</v>
      </c>
      <c r="E11397" t="s">
        <v>1044</v>
      </c>
      <c r="F11397">
        <f>VLOOKUP(E11397,ReactionTypes!$B$2:$D11412,3,FALSE)</f>
        <v>20</v>
      </c>
      <c r="G11397" t="str">
        <f>VLOOKUP(E11397,ReactionTypes!$B$2:$D11412,2,FALSE)</f>
        <v>neutral</v>
      </c>
      <c r="H11397" s="4">
        <v>44230</v>
      </c>
      <c r="I11397">
        <f>MONTH(H11397)</f>
        <v>2</v>
      </c>
      <c r="J11397">
        <f t="shared" si="1219"/>
        <v>1890</v>
      </c>
    </row>
    <row r="11398" spans="1:10">
      <c r="A11398">
        <v>11847</v>
      </c>
      <c r="B11398" t="s">
        <v>489</v>
      </c>
      <c r="C11398" t="str">
        <f>VLOOKUP(B11398,Content!$B$2:$D12848,3,FALSE)</f>
        <v>tennis</v>
      </c>
      <c r="D11398" t="str">
        <f>VLOOKUP(B11398,Content!$B$2:$D12848,2,FALSE)</f>
        <v>GIF</v>
      </c>
      <c r="E11398" t="s">
        <v>1045</v>
      </c>
      <c r="F11398">
        <f>VLOOKUP(E11398,ReactionTypes!$B$2:$D11413,3,FALSE)</f>
        <v>75</v>
      </c>
      <c r="G11398" t="str">
        <f>VLOOKUP(E11398,ReactionTypes!$B$2:$D11413,2,FALSE)</f>
        <v>positive</v>
      </c>
      <c r="H11398" t="s">
        <v>1074</v>
      </c>
      <c r="I11398">
        <v>7</v>
      </c>
      <c r="J11398">
        <f t="shared" si="1219"/>
        <v>2116</v>
      </c>
    </row>
    <row r="11399" spans="1:10">
      <c r="A11399">
        <v>11848</v>
      </c>
      <c r="B11399" t="s">
        <v>489</v>
      </c>
      <c r="C11399" t="str">
        <f>VLOOKUP(B11399,Content!$B$2:$D12849,3,FALSE)</f>
        <v>tennis</v>
      </c>
      <c r="D11399" t="str">
        <f>VLOOKUP(B11399,Content!$B$2:$D12849,2,FALSE)</f>
        <v>GIF</v>
      </c>
      <c r="E11399" t="s">
        <v>1046</v>
      </c>
      <c r="F11399">
        <f>VLOOKUP(E11399,ReactionTypes!$B$2:$D11414,3,FALSE)</f>
        <v>45</v>
      </c>
      <c r="G11399" t="str">
        <f>VLOOKUP(E11399,ReactionTypes!$B$2:$D11414,2,FALSE)</f>
        <v>positive</v>
      </c>
      <c r="H11399" t="s">
        <v>1240</v>
      </c>
      <c r="I11399">
        <v>2</v>
      </c>
      <c r="J11399">
        <f t="shared" si="1219"/>
        <v>1890</v>
      </c>
    </row>
    <row r="11400" spans="1:10">
      <c r="A11400">
        <v>11849</v>
      </c>
      <c r="B11400" t="s">
        <v>489</v>
      </c>
      <c r="C11400" t="str">
        <f>VLOOKUP(B11400,Content!$B$2:$D12850,3,FALSE)</f>
        <v>tennis</v>
      </c>
      <c r="D11400" t="str">
        <f>VLOOKUP(B11400,Content!$B$2:$D12850,2,FALSE)</f>
        <v>GIF</v>
      </c>
      <c r="E11400" t="s">
        <v>1047</v>
      </c>
      <c r="F11400">
        <f>VLOOKUP(E11400,ReactionTypes!$B$2:$D11415,3,FALSE)</f>
        <v>12</v>
      </c>
      <c r="G11400" t="str">
        <f>VLOOKUP(E11400,ReactionTypes!$B$2:$D11415,2,FALSE)</f>
        <v>negative</v>
      </c>
      <c r="H11400" s="4">
        <v>44051</v>
      </c>
      <c r="I11400">
        <f>MONTH(H11400)</f>
        <v>8</v>
      </c>
      <c r="J11400">
        <f t="shared" si="1219"/>
        <v>2055</v>
      </c>
    </row>
    <row r="11401" spans="1:10">
      <c r="A11401">
        <v>11850</v>
      </c>
      <c r="B11401" t="s">
        <v>489</v>
      </c>
      <c r="C11401" t="str">
        <f>VLOOKUP(B11401,Content!$B$2:$D12851,3,FALSE)</f>
        <v>tennis</v>
      </c>
      <c r="D11401" t="str">
        <f>VLOOKUP(B11401,Content!$B$2:$D12851,2,FALSE)</f>
        <v>GIF</v>
      </c>
      <c r="E11401" t="s">
        <v>1050</v>
      </c>
      <c r="F11401">
        <f>VLOOKUP(E11401,ReactionTypes!$B$2:$D11416,3,FALSE)</f>
        <v>70</v>
      </c>
      <c r="G11401" t="str">
        <f>VLOOKUP(E11401,ReactionTypes!$B$2:$D11416,2,FALSE)</f>
        <v>positive</v>
      </c>
      <c r="H11401" t="s">
        <v>1237</v>
      </c>
      <c r="I11401">
        <v>5</v>
      </c>
      <c r="J11401">
        <f t="shared" si="1219"/>
        <v>2110</v>
      </c>
    </row>
    <row r="11402" spans="1:10">
      <c r="A11402">
        <v>11851</v>
      </c>
      <c r="B11402" t="s">
        <v>489</v>
      </c>
      <c r="C11402" t="str">
        <f>VLOOKUP(B11402,Content!$B$2:$D12852,3,FALSE)</f>
        <v>tennis</v>
      </c>
      <c r="D11402" t="str">
        <f>VLOOKUP(B11402,Content!$B$2:$D12852,2,FALSE)</f>
        <v>GIF</v>
      </c>
      <c r="E11402" t="s">
        <v>1041</v>
      </c>
      <c r="F11402">
        <f>VLOOKUP(E11402,ReactionTypes!$B$2:$D11417,3,FALSE)</f>
        <v>70</v>
      </c>
      <c r="G11402" t="str">
        <f>VLOOKUP(E11402,ReactionTypes!$B$2:$D11417,2,FALSE)</f>
        <v>positive</v>
      </c>
      <c r="H11402" t="s">
        <v>1080</v>
      </c>
      <c r="I11402">
        <v>7</v>
      </c>
      <c r="J11402">
        <f t="shared" si="1219"/>
        <v>2116</v>
      </c>
    </row>
    <row r="11403" spans="1:10">
      <c r="A11403">
        <v>11852</v>
      </c>
      <c r="B11403" t="s">
        <v>489</v>
      </c>
      <c r="C11403" t="str">
        <f>VLOOKUP(B11403,Content!$B$2:$D12853,3,FALSE)</f>
        <v>tennis</v>
      </c>
      <c r="D11403" t="str">
        <f>VLOOKUP(B11403,Content!$B$2:$D12853,2,FALSE)</f>
        <v>GIF</v>
      </c>
      <c r="E11403" t="s">
        <v>1051</v>
      </c>
      <c r="F11403">
        <f>VLOOKUP(E11403,ReactionTypes!$B$2:$D11418,3,FALSE)</f>
        <v>72</v>
      </c>
      <c r="G11403" t="str">
        <f>VLOOKUP(E11403,ReactionTypes!$B$2:$D11418,2,FALSE)</f>
        <v>positive</v>
      </c>
      <c r="H11403" t="s">
        <v>1188</v>
      </c>
      <c r="I11403">
        <v>2</v>
      </c>
      <c r="J11403">
        <f t="shared" si="1219"/>
        <v>1890</v>
      </c>
    </row>
    <row r="11404" spans="1:10">
      <c r="A11404">
        <v>11853</v>
      </c>
      <c r="B11404" t="s">
        <v>489</v>
      </c>
      <c r="C11404" t="str">
        <f>VLOOKUP(B11404,Content!$B$2:$D12854,3,FALSE)</f>
        <v>tennis</v>
      </c>
      <c r="D11404" t="str">
        <f>VLOOKUP(B11404,Content!$B$2:$D12854,2,FALSE)</f>
        <v>GIF</v>
      </c>
      <c r="E11404" t="s">
        <v>1050</v>
      </c>
      <c r="F11404">
        <f>VLOOKUP(E11404,ReactionTypes!$B$2:$D11419,3,FALSE)</f>
        <v>70</v>
      </c>
      <c r="G11404" t="str">
        <f>VLOOKUP(E11404,ReactionTypes!$B$2:$D11419,2,FALSE)</f>
        <v>positive</v>
      </c>
      <c r="H11404" t="s">
        <v>1071</v>
      </c>
      <c r="I11404">
        <v>8</v>
      </c>
      <c r="J11404">
        <f t="shared" si="1219"/>
        <v>2055</v>
      </c>
    </row>
    <row r="11405" spans="1:10">
      <c r="A11405">
        <v>11854</v>
      </c>
      <c r="B11405" t="s">
        <v>489</v>
      </c>
      <c r="C11405" t="str">
        <f>VLOOKUP(B11405,Content!$B$2:$D12855,3,FALSE)</f>
        <v>tennis</v>
      </c>
      <c r="D11405" t="str">
        <f>VLOOKUP(B11405,Content!$B$2:$D12855,2,FALSE)</f>
        <v>GIF</v>
      </c>
      <c r="E11405" t="s">
        <v>1042</v>
      </c>
      <c r="F11405">
        <f>VLOOKUP(E11405,ReactionTypes!$B$2:$D11420,3,FALSE)</f>
        <v>5</v>
      </c>
      <c r="G11405" t="str">
        <f>VLOOKUP(E11405,ReactionTypes!$B$2:$D11420,2,FALSE)</f>
        <v>negative</v>
      </c>
      <c r="H11405" s="4">
        <v>43870</v>
      </c>
      <c r="I11405">
        <f t="shared" ref="I11405:I11406" si="1220">MONTH(H11405)</f>
        <v>2</v>
      </c>
      <c r="J11405">
        <f t="shared" si="1219"/>
        <v>1890</v>
      </c>
    </row>
    <row r="11406" spans="1:10">
      <c r="A11406">
        <v>11855</v>
      </c>
      <c r="B11406" t="s">
        <v>489</v>
      </c>
      <c r="C11406" t="str">
        <f>VLOOKUP(B11406,Content!$B$2:$D12856,3,FALSE)</f>
        <v>tennis</v>
      </c>
      <c r="D11406" t="str">
        <f>VLOOKUP(B11406,Content!$B$2:$D12856,2,FALSE)</f>
        <v>GIF</v>
      </c>
      <c r="E11406" t="s">
        <v>1046</v>
      </c>
      <c r="F11406">
        <f>VLOOKUP(E11406,ReactionTypes!$B$2:$D11421,3,FALSE)</f>
        <v>45</v>
      </c>
      <c r="G11406" t="str">
        <f>VLOOKUP(E11406,ReactionTypes!$B$2:$D11421,2,FALSE)</f>
        <v>positive</v>
      </c>
      <c r="H11406" s="4">
        <v>44024</v>
      </c>
      <c r="I11406">
        <f t="shared" si="1220"/>
        <v>7</v>
      </c>
      <c r="J11406">
        <f t="shared" si="1219"/>
        <v>2116</v>
      </c>
    </row>
    <row r="11407" spans="1:10">
      <c r="A11407">
        <v>11856</v>
      </c>
      <c r="B11407" t="s">
        <v>489</v>
      </c>
      <c r="C11407" t="str">
        <f>VLOOKUP(B11407,Content!$B$2:$D12857,3,FALSE)</f>
        <v>tennis</v>
      </c>
      <c r="D11407" t="str">
        <f>VLOOKUP(B11407,Content!$B$2:$D12857,2,FALSE)</f>
        <v>GIF</v>
      </c>
      <c r="E11407" t="s">
        <v>1044</v>
      </c>
      <c r="F11407">
        <f>VLOOKUP(E11407,ReactionTypes!$B$2:$D11422,3,FALSE)</f>
        <v>20</v>
      </c>
      <c r="G11407" t="str">
        <f>VLOOKUP(E11407,ReactionTypes!$B$2:$D11422,2,FALSE)</f>
        <v>neutral</v>
      </c>
      <c r="H11407" t="s">
        <v>1231</v>
      </c>
      <c r="I11407">
        <v>2</v>
      </c>
      <c r="J11407">
        <f t="shared" si="1219"/>
        <v>1890</v>
      </c>
    </row>
    <row r="11408" spans="1:10">
      <c r="A11408">
        <v>11857</v>
      </c>
      <c r="B11408" t="s">
        <v>489</v>
      </c>
      <c r="C11408" t="str">
        <f>VLOOKUP(B11408,Content!$B$2:$D12858,3,FALSE)</f>
        <v>tennis</v>
      </c>
      <c r="D11408" t="str">
        <f>VLOOKUP(B11408,Content!$B$2:$D12858,2,FALSE)</f>
        <v>GIF</v>
      </c>
      <c r="E11408" t="s">
        <v>1046</v>
      </c>
      <c r="F11408">
        <f>VLOOKUP(E11408,ReactionTypes!$B$2:$D11423,3,FALSE)</f>
        <v>45</v>
      </c>
      <c r="G11408" t="str">
        <f>VLOOKUP(E11408,ReactionTypes!$B$2:$D11423,2,FALSE)</f>
        <v>positive</v>
      </c>
      <c r="H11408" t="s">
        <v>1152</v>
      </c>
      <c r="I11408">
        <v>7</v>
      </c>
      <c r="J11408">
        <f t="shared" si="1219"/>
        <v>2116</v>
      </c>
    </row>
    <row r="11409" spans="1:10">
      <c r="A11409">
        <v>11858</v>
      </c>
      <c r="B11409" t="s">
        <v>489</v>
      </c>
      <c r="C11409" t="str">
        <f>VLOOKUP(B11409,Content!$B$2:$D12859,3,FALSE)</f>
        <v>tennis</v>
      </c>
      <c r="D11409" t="str">
        <f>VLOOKUP(B11409,Content!$B$2:$D12859,2,FALSE)</f>
        <v>GIF</v>
      </c>
      <c r="E11409" t="s">
        <v>1037</v>
      </c>
      <c r="F11409">
        <f>VLOOKUP(E11409,ReactionTypes!$B$2:$D11424,3,FALSE)</f>
        <v>10</v>
      </c>
      <c r="G11409" t="str">
        <f>VLOOKUP(E11409,ReactionTypes!$B$2:$D11424,2,FALSE)</f>
        <v>negative</v>
      </c>
      <c r="H11409" t="s">
        <v>1101</v>
      </c>
      <c r="I11409">
        <v>10</v>
      </c>
      <c r="J11409">
        <f t="shared" si="1219"/>
        <v>2087</v>
      </c>
    </row>
    <row r="11410" spans="1:10">
      <c r="A11410">
        <v>11859</v>
      </c>
      <c r="B11410" t="s">
        <v>489</v>
      </c>
      <c r="C11410" t="str">
        <f>VLOOKUP(B11410,Content!$B$2:$D12860,3,FALSE)</f>
        <v>tennis</v>
      </c>
      <c r="D11410" t="str">
        <f>VLOOKUP(B11410,Content!$B$2:$D12860,2,FALSE)</f>
        <v>GIF</v>
      </c>
      <c r="E11410" t="s">
        <v>1046</v>
      </c>
      <c r="F11410">
        <f>VLOOKUP(E11410,ReactionTypes!$B$2:$D11425,3,FALSE)</f>
        <v>45</v>
      </c>
      <c r="G11410" t="str">
        <f>VLOOKUP(E11410,ReactionTypes!$B$2:$D11425,2,FALSE)</f>
        <v>positive</v>
      </c>
      <c r="H11410" s="4">
        <v>44506</v>
      </c>
      <c r="I11410">
        <f>MONTH(H11410)</f>
        <v>11</v>
      </c>
      <c r="J11410">
        <f t="shared" si="1219"/>
        <v>2055</v>
      </c>
    </row>
    <row r="11411" spans="1:10">
      <c r="A11411">
        <v>11860</v>
      </c>
      <c r="B11411" t="s">
        <v>489</v>
      </c>
      <c r="C11411" t="str">
        <f>VLOOKUP(B11411,Content!$B$2:$D12861,3,FALSE)</f>
        <v>tennis</v>
      </c>
      <c r="D11411" t="str">
        <f>VLOOKUP(B11411,Content!$B$2:$D12861,2,FALSE)</f>
        <v>GIF</v>
      </c>
      <c r="E11411" t="s">
        <v>1040</v>
      </c>
      <c r="F11411">
        <f>VLOOKUP(E11411,ReactionTypes!$B$2:$D11426,3,FALSE)</f>
        <v>35</v>
      </c>
      <c r="G11411" t="str">
        <f>VLOOKUP(E11411,ReactionTypes!$B$2:$D11426,2,FALSE)</f>
        <v>neutral</v>
      </c>
      <c r="H11411" t="s">
        <v>1225</v>
      </c>
      <c r="I11411">
        <v>5</v>
      </c>
      <c r="J11411">
        <f t="shared" si="1219"/>
        <v>2110</v>
      </c>
    </row>
    <row r="11412" spans="1:10">
      <c r="A11412">
        <v>11862</v>
      </c>
      <c r="B11412" t="s">
        <v>490</v>
      </c>
      <c r="C11412" t="str">
        <f>VLOOKUP(B11412,Content!$B$2:$D12863,3,FALSE)</f>
        <v>animals</v>
      </c>
      <c r="D11412" t="str">
        <f>VLOOKUP(B11412,Content!$B$2:$D12863,2,FALSE)</f>
        <v>photo</v>
      </c>
      <c r="E11412" t="s">
        <v>1049</v>
      </c>
      <c r="F11412">
        <f>VLOOKUP(E11412,ReactionTypes!$B$2:$D11427,3,FALSE)</f>
        <v>60</v>
      </c>
      <c r="G11412" t="str">
        <f>VLOOKUP(E11412,ReactionTypes!$B$2:$D11427,2,FALSE)</f>
        <v>positive</v>
      </c>
      <c r="H11412" s="4">
        <v>44501</v>
      </c>
      <c r="I11412">
        <f t="shared" ref="I11412:I11413" si="1221">MONTH(H11412)</f>
        <v>11</v>
      </c>
      <c r="J11412">
        <f t="shared" si="1219"/>
        <v>2055</v>
      </c>
    </row>
    <row r="11413" spans="1:10">
      <c r="A11413">
        <v>11863</v>
      </c>
      <c r="B11413" t="s">
        <v>490</v>
      </c>
      <c r="C11413" t="str">
        <f>VLOOKUP(B11413,Content!$B$2:$D12864,3,FALSE)</f>
        <v>animals</v>
      </c>
      <c r="D11413" t="str">
        <f>VLOOKUP(B11413,Content!$B$2:$D12864,2,FALSE)</f>
        <v>photo</v>
      </c>
      <c r="E11413" t="s">
        <v>1046</v>
      </c>
      <c r="F11413">
        <f>VLOOKUP(E11413,ReactionTypes!$B$2:$D11428,3,FALSE)</f>
        <v>45</v>
      </c>
      <c r="G11413" t="str">
        <f>VLOOKUP(E11413,ReactionTypes!$B$2:$D11428,2,FALSE)</f>
        <v>positive</v>
      </c>
      <c r="H11413" s="4">
        <v>44445</v>
      </c>
      <c r="I11413">
        <f t="shared" si="1221"/>
        <v>9</v>
      </c>
      <c r="J11413">
        <f t="shared" si="1219"/>
        <v>1991</v>
      </c>
    </row>
    <row r="11414" spans="1:10">
      <c r="A11414">
        <v>11864</v>
      </c>
      <c r="B11414" t="s">
        <v>490</v>
      </c>
      <c r="C11414" t="str">
        <f>VLOOKUP(B11414,Content!$B$2:$D12865,3,FALSE)</f>
        <v>animals</v>
      </c>
      <c r="D11414" t="str">
        <f>VLOOKUP(B11414,Content!$B$2:$D12865,2,FALSE)</f>
        <v>photo</v>
      </c>
      <c r="E11414" t="s">
        <v>1043</v>
      </c>
      <c r="F11414">
        <f>VLOOKUP(E11414,ReactionTypes!$B$2:$D11429,3,FALSE)</f>
        <v>65</v>
      </c>
      <c r="G11414" t="str">
        <f>VLOOKUP(E11414,ReactionTypes!$B$2:$D11429,2,FALSE)</f>
        <v>positive</v>
      </c>
      <c r="H11414" t="s">
        <v>1192</v>
      </c>
      <c r="I11414">
        <v>4</v>
      </c>
      <c r="J11414">
        <f t="shared" si="1219"/>
        <v>1978</v>
      </c>
    </row>
    <row r="11415" spans="1:10">
      <c r="A11415">
        <v>11865</v>
      </c>
      <c r="B11415" t="s">
        <v>490</v>
      </c>
      <c r="C11415" t="str">
        <f>VLOOKUP(B11415,Content!$B$2:$D12866,3,FALSE)</f>
        <v>animals</v>
      </c>
      <c r="D11415" t="str">
        <f>VLOOKUP(B11415,Content!$B$2:$D12866,2,FALSE)</f>
        <v>photo</v>
      </c>
      <c r="E11415" t="s">
        <v>1051</v>
      </c>
      <c r="F11415">
        <f>VLOOKUP(E11415,ReactionTypes!$B$2:$D11430,3,FALSE)</f>
        <v>72</v>
      </c>
      <c r="G11415" t="str">
        <f>VLOOKUP(E11415,ReactionTypes!$B$2:$D11430,2,FALSE)</f>
        <v>positive</v>
      </c>
      <c r="H11415" t="s">
        <v>1286</v>
      </c>
      <c r="I11415">
        <v>8</v>
      </c>
      <c r="J11415">
        <f t="shared" si="1219"/>
        <v>2055</v>
      </c>
    </row>
    <row r="11416" spans="1:10">
      <c r="A11416">
        <v>11866</v>
      </c>
      <c r="B11416" t="s">
        <v>490</v>
      </c>
      <c r="C11416" t="str">
        <f>VLOOKUP(B11416,Content!$B$2:$D12867,3,FALSE)</f>
        <v>animals</v>
      </c>
      <c r="D11416" t="str">
        <f>VLOOKUP(B11416,Content!$B$2:$D12867,2,FALSE)</f>
        <v>photo</v>
      </c>
      <c r="E11416" t="s">
        <v>1050</v>
      </c>
      <c r="F11416">
        <f>VLOOKUP(E11416,ReactionTypes!$B$2:$D11431,3,FALSE)</f>
        <v>70</v>
      </c>
      <c r="G11416" t="str">
        <f>VLOOKUP(E11416,ReactionTypes!$B$2:$D11431,2,FALSE)</f>
        <v>positive</v>
      </c>
      <c r="H11416" s="4">
        <v>43871</v>
      </c>
      <c r="I11416">
        <f>MONTH(H11416)</f>
        <v>2</v>
      </c>
      <c r="J11416">
        <f t="shared" si="1219"/>
        <v>1890</v>
      </c>
    </row>
    <row r="11417" spans="1:10">
      <c r="A11417">
        <v>11868</v>
      </c>
      <c r="B11417" t="s">
        <v>491</v>
      </c>
      <c r="C11417" t="str">
        <f>VLOOKUP(B11417,Content!$B$2:$D12869,3,FALSE)</f>
        <v>healthy eating</v>
      </c>
      <c r="D11417" t="str">
        <f>VLOOKUP(B11417,Content!$B$2:$D12869,2,FALSE)</f>
        <v>audio</v>
      </c>
      <c r="E11417" t="s">
        <v>1048</v>
      </c>
      <c r="F11417">
        <f>VLOOKUP(E11417,ReactionTypes!$B$2:$D11432,3,FALSE)</f>
        <v>50</v>
      </c>
      <c r="G11417" t="str">
        <f>VLOOKUP(E11417,ReactionTypes!$B$2:$D11432,2,FALSE)</f>
        <v>positive</v>
      </c>
      <c r="H11417" t="s">
        <v>1158</v>
      </c>
      <c r="I11417">
        <v>9</v>
      </c>
      <c r="J11417">
        <f t="shared" si="1219"/>
        <v>1991</v>
      </c>
    </row>
    <row r="11418" spans="1:10">
      <c r="A11418">
        <v>11869</v>
      </c>
      <c r="B11418" t="s">
        <v>491</v>
      </c>
      <c r="C11418" t="str">
        <f>VLOOKUP(B11418,Content!$B$2:$D12870,3,FALSE)</f>
        <v>healthy eating</v>
      </c>
      <c r="D11418" t="str">
        <f>VLOOKUP(B11418,Content!$B$2:$D12870,2,FALSE)</f>
        <v>audio</v>
      </c>
      <c r="E11418" t="s">
        <v>1045</v>
      </c>
      <c r="F11418">
        <f>VLOOKUP(E11418,ReactionTypes!$B$2:$D11433,3,FALSE)</f>
        <v>75</v>
      </c>
      <c r="G11418" t="str">
        <f>VLOOKUP(E11418,ReactionTypes!$B$2:$D11433,2,FALSE)</f>
        <v>positive</v>
      </c>
      <c r="H11418" t="s">
        <v>1282</v>
      </c>
      <c r="I11418">
        <v>6</v>
      </c>
      <c r="J11418">
        <f t="shared" si="1219"/>
        <v>2068</v>
      </c>
    </row>
    <row r="11419" spans="1:10">
      <c r="A11419">
        <v>11870</v>
      </c>
      <c r="B11419" t="s">
        <v>491</v>
      </c>
      <c r="C11419" t="str">
        <f>VLOOKUP(B11419,Content!$B$2:$D12871,3,FALSE)</f>
        <v>healthy eating</v>
      </c>
      <c r="D11419" t="str">
        <f>VLOOKUP(B11419,Content!$B$2:$D12871,2,FALSE)</f>
        <v>audio</v>
      </c>
      <c r="E11419" t="s">
        <v>1045</v>
      </c>
      <c r="F11419">
        <f>VLOOKUP(E11419,ReactionTypes!$B$2:$D11434,3,FALSE)</f>
        <v>75</v>
      </c>
      <c r="G11419" t="str">
        <f>VLOOKUP(E11419,ReactionTypes!$B$2:$D11434,2,FALSE)</f>
        <v>positive</v>
      </c>
      <c r="H11419" s="4">
        <v>44086</v>
      </c>
      <c r="I11419">
        <f>MONTH(H11419)</f>
        <v>9</v>
      </c>
      <c r="J11419">
        <f t="shared" si="1219"/>
        <v>1991</v>
      </c>
    </row>
    <row r="11420" spans="1:10">
      <c r="A11420">
        <v>11871</v>
      </c>
      <c r="B11420" t="s">
        <v>491</v>
      </c>
      <c r="C11420" t="str">
        <f>VLOOKUP(B11420,Content!$B$2:$D12872,3,FALSE)</f>
        <v>healthy eating</v>
      </c>
      <c r="D11420" t="str">
        <f>VLOOKUP(B11420,Content!$B$2:$D12872,2,FALSE)</f>
        <v>audio</v>
      </c>
      <c r="E11420" t="s">
        <v>1043</v>
      </c>
      <c r="F11420">
        <f>VLOOKUP(E11420,ReactionTypes!$B$2:$D11435,3,FALSE)</f>
        <v>65</v>
      </c>
      <c r="G11420" t="str">
        <f>VLOOKUP(E11420,ReactionTypes!$B$2:$D11435,2,FALSE)</f>
        <v>positive</v>
      </c>
      <c r="H11420" t="s">
        <v>1109</v>
      </c>
      <c r="I11420">
        <v>8</v>
      </c>
      <c r="J11420">
        <f t="shared" si="1219"/>
        <v>2055</v>
      </c>
    </row>
    <row r="11421" spans="1:10">
      <c r="A11421">
        <v>11872</v>
      </c>
      <c r="B11421" t="s">
        <v>491</v>
      </c>
      <c r="C11421" t="str">
        <f>VLOOKUP(B11421,Content!$B$2:$D12873,3,FALSE)</f>
        <v>healthy eating</v>
      </c>
      <c r="D11421" t="str">
        <f>VLOOKUP(B11421,Content!$B$2:$D12873,2,FALSE)</f>
        <v>audio</v>
      </c>
      <c r="E11421" t="s">
        <v>1047</v>
      </c>
      <c r="F11421">
        <f>VLOOKUP(E11421,ReactionTypes!$B$2:$D11436,3,FALSE)</f>
        <v>12</v>
      </c>
      <c r="G11421" t="str">
        <f>VLOOKUP(E11421,ReactionTypes!$B$2:$D11436,2,FALSE)</f>
        <v>negative</v>
      </c>
      <c r="H11421" t="s">
        <v>1264</v>
      </c>
      <c r="I11421">
        <v>4</v>
      </c>
      <c r="J11421">
        <f t="shared" si="1219"/>
        <v>1978</v>
      </c>
    </row>
    <row r="11422" spans="1:10">
      <c r="A11422">
        <v>11873</v>
      </c>
      <c r="B11422" t="s">
        <v>491</v>
      </c>
      <c r="C11422" t="str">
        <f>VLOOKUP(B11422,Content!$B$2:$D12874,3,FALSE)</f>
        <v>healthy eating</v>
      </c>
      <c r="D11422" t="str">
        <f>VLOOKUP(B11422,Content!$B$2:$D12874,2,FALSE)</f>
        <v>audio</v>
      </c>
      <c r="E11422" t="s">
        <v>1043</v>
      </c>
      <c r="F11422">
        <f>VLOOKUP(E11422,ReactionTypes!$B$2:$D11437,3,FALSE)</f>
        <v>65</v>
      </c>
      <c r="G11422" t="str">
        <f>VLOOKUP(E11422,ReactionTypes!$B$2:$D11437,2,FALSE)</f>
        <v>positive</v>
      </c>
      <c r="H11422" s="4">
        <v>44442</v>
      </c>
      <c r="I11422">
        <f>MONTH(H11422)</f>
        <v>9</v>
      </c>
      <c r="J11422">
        <f t="shared" si="1219"/>
        <v>1991</v>
      </c>
    </row>
    <row r="11423" spans="1:10">
      <c r="A11423">
        <v>11874</v>
      </c>
      <c r="B11423" t="s">
        <v>491</v>
      </c>
      <c r="C11423" t="str">
        <f>VLOOKUP(B11423,Content!$B$2:$D12875,3,FALSE)</f>
        <v>healthy eating</v>
      </c>
      <c r="D11423" t="str">
        <f>VLOOKUP(B11423,Content!$B$2:$D12875,2,FALSE)</f>
        <v>audio</v>
      </c>
      <c r="E11423" t="s">
        <v>1047</v>
      </c>
      <c r="F11423">
        <f>VLOOKUP(E11423,ReactionTypes!$B$2:$D11438,3,FALSE)</f>
        <v>12</v>
      </c>
      <c r="G11423" t="str">
        <f>VLOOKUP(E11423,ReactionTypes!$B$2:$D11438,2,FALSE)</f>
        <v>negative</v>
      </c>
      <c r="H11423" t="s">
        <v>1117</v>
      </c>
      <c r="I11423">
        <v>8</v>
      </c>
      <c r="J11423">
        <f t="shared" si="1219"/>
        <v>2055</v>
      </c>
    </row>
    <row r="11424" spans="1:10">
      <c r="A11424">
        <v>11875</v>
      </c>
      <c r="B11424" t="s">
        <v>491</v>
      </c>
      <c r="C11424" t="str">
        <f>VLOOKUP(B11424,Content!$B$2:$D12876,3,FALSE)</f>
        <v>healthy eating</v>
      </c>
      <c r="D11424" t="str">
        <f>VLOOKUP(B11424,Content!$B$2:$D12876,2,FALSE)</f>
        <v>audio</v>
      </c>
      <c r="E11424" t="s">
        <v>1040</v>
      </c>
      <c r="F11424">
        <f>VLOOKUP(E11424,ReactionTypes!$B$2:$D11439,3,FALSE)</f>
        <v>35</v>
      </c>
      <c r="G11424" t="str">
        <f>VLOOKUP(E11424,ReactionTypes!$B$2:$D11439,2,FALSE)</f>
        <v>neutral</v>
      </c>
      <c r="H11424" t="s">
        <v>1175</v>
      </c>
      <c r="I11424">
        <v>7</v>
      </c>
      <c r="J11424">
        <f t="shared" si="1219"/>
        <v>2116</v>
      </c>
    </row>
    <row r="11425" spans="1:10">
      <c r="A11425">
        <v>11876</v>
      </c>
      <c r="B11425" t="s">
        <v>491</v>
      </c>
      <c r="C11425" t="str">
        <f>VLOOKUP(B11425,Content!$B$2:$D12877,3,FALSE)</f>
        <v>healthy eating</v>
      </c>
      <c r="D11425" t="str">
        <f>VLOOKUP(B11425,Content!$B$2:$D12877,2,FALSE)</f>
        <v>audio</v>
      </c>
      <c r="E11425" t="s">
        <v>1037</v>
      </c>
      <c r="F11425">
        <f>VLOOKUP(E11425,ReactionTypes!$B$2:$D11440,3,FALSE)</f>
        <v>10</v>
      </c>
      <c r="G11425" t="str">
        <f>VLOOKUP(E11425,ReactionTypes!$B$2:$D11440,2,FALSE)</f>
        <v>negative</v>
      </c>
      <c r="H11425" s="4">
        <v>44116</v>
      </c>
      <c r="I11425">
        <f>MONTH(H11425)</f>
        <v>10</v>
      </c>
      <c r="J11425">
        <f t="shared" si="1219"/>
        <v>2087</v>
      </c>
    </row>
    <row r="11426" spans="1:10">
      <c r="A11426">
        <v>11877</v>
      </c>
      <c r="B11426" t="s">
        <v>491</v>
      </c>
      <c r="C11426" t="str">
        <f>VLOOKUP(B11426,Content!$B$2:$D12878,3,FALSE)</f>
        <v>healthy eating</v>
      </c>
      <c r="D11426" t="str">
        <f>VLOOKUP(B11426,Content!$B$2:$D12878,2,FALSE)</f>
        <v>audio</v>
      </c>
      <c r="E11426" t="s">
        <v>1050</v>
      </c>
      <c r="F11426">
        <f>VLOOKUP(E11426,ReactionTypes!$B$2:$D11441,3,FALSE)</f>
        <v>70</v>
      </c>
      <c r="G11426" t="str">
        <f>VLOOKUP(E11426,ReactionTypes!$B$2:$D11441,2,FALSE)</f>
        <v>positive</v>
      </c>
      <c r="H11426" t="s">
        <v>1091</v>
      </c>
      <c r="I11426">
        <v>10</v>
      </c>
      <c r="J11426">
        <f t="shared" si="1219"/>
        <v>2087</v>
      </c>
    </row>
    <row r="11427" spans="1:10">
      <c r="A11427">
        <v>11878</v>
      </c>
      <c r="B11427" t="s">
        <v>491</v>
      </c>
      <c r="C11427" t="str">
        <f>VLOOKUP(B11427,Content!$B$2:$D12879,3,FALSE)</f>
        <v>healthy eating</v>
      </c>
      <c r="D11427" t="str">
        <f>VLOOKUP(B11427,Content!$B$2:$D12879,2,FALSE)</f>
        <v>audio</v>
      </c>
      <c r="E11427" t="s">
        <v>1051</v>
      </c>
      <c r="F11427">
        <f>VLOOKUP(E11427,ReactionTypes!$B$2:$D11442,3,FALSE)</f>
        <v>72</v>
      </c>
      <c r="G11427" t="str">
        <f>VLOOKUP(E11427,ReactionTypes!$B$2:$D11442,2,FALSE)</f>
        <v>positive</v>
      </c>
      <c r="H11427" t="s">
        <v>1148</v>
      </c>
      <c r="I11427">
        <v>7</v>
      </c>
      <c r="J11427">
        <f t="shared" si="1219"/>
        <v>2116</v>
      </c>
    </row>
    <row r="11428" spans="1:10">
      <c r="A11428">
        <v>11879</v>
      </c>
      <c r="B11428" t="s">
        <v>491</v>
      </c>
      <c r="C11428" t="str">
        <f>VLOOKUP(B11428,Content!$B$2:$D12880,3,FALSE)</f>
        <v>healthy eating</v>
      </c>
      <c r="D11428" t="str">
        <f>VLOOKUP(B11428,Content!$B$2:$D12880,2,FALSE)</f>
        <v>audio</v>
      </c>
      <c r="E11428" t="s">
        <v>1045</v>
      </c>
      <c r="F11428">
        <f>VLOOKUP(E11428,ReactionTypes!$B$2:$D11443,3,FALSE)</f>
        <v>75</v>
      </c>
      <c r="G11428" t="str">
        <f>VLOOKUP(E11428,ReactionTypes!$B$2:$D11443,2,FALSE)</f>
        <v>positive</v>
      </c>
      <c r="H11428" t="s">
        <v>1067</v>
      </c>
      <c r="I11428">
        <v>9</v>
      </c>
      <c r="J11428">
        <f t="shared" si="1219"/>
        <v>1991</v>
      </c>
    </row>
    <row r="11429" spans="1:10">
      <c r="A11429">
        <v>11880</v>
      </c>
      <c r="B11429" t="s">
        <v>491</v>
      </c>
      <c r="C11429" t="str">
        <f>VLOOKUP(B11429,Content!$B$2:$D12881,3,FALSE)</f>
        <v>healthy eating</v>
      </c>
      <c r="D11429" t="str">
        <f>VLOOKUP(B11429,Content!$B$2:$D12881,2,FALSE)</f>
        <v>audio</v>
      </c>
      <c r="E11429" t="s">
        <v>1051</v>
      </c>
      <c r="F11429">
        <f>VLOOKUP(E11429,ReactionTypes!$B$2:$D11444,3,FALSE)</f>
        <v>72</v>
      </c>
      <c r="G11429" t="str">
        <f>VLOOKUP(E11429,ReactionTypes!$B$2:$D11444,2,FALSE)</f>
        <v>positive</v>
      </c>
      <c r="H11429" t="s">
        <v>1278</v>
      </c>
      <c r="I11429">
        <v>3</v>
      </c>
      <c r="J11429">
        <f t="shared" si="1219"/>
        <v>1982</v>
      </c>
    </row>
    <row r="11430" spans="1:10">
      <c r="A11430">
        <v>11881</v>
      </c>
      <c r="B11430" t="s">
        <v>491</v>
      </c>
      <c r="C11430" t="str">
        <f>VLOOKUP(B11430,Content!$B$2:$D12882,3,FALSE)</f>
        <v>healthy eating</v>
      </c>
      <c r="D11430" t="str">
        <f>VLOOKUP(B11430,Content!$B$2:$D12882,2,FALSE)</f>
        <v>audio</v>
      </c>
      <c r="E11430" t="s">
        <v>1039</v>
      </c>
      <c r="F11430">
        <f>VLOOKUP(E11430,ReactionTypes!$B$2:$D11445,3,FALSE)</f>
        <v>30</v>
      </c>
      <c r="G11430" t="str">
        <f>VLOOKUP(E11430,ReactionTypes!$B$2:$D11445,2,FALSE)</f>
        <v>positive</v>
      </c>
      <c r="H11430" t="s">
        <v>1252</v>
      </c>
      <c r="I11430">
        <v>3</v>
      </c>
      <c r="J11430">
        <f t="shared" si="1219"/>
        <v>1982</v>
      </c>
    </row>
    <row r="11431" spans="1:10">
      <c r="A11431">
        <v>11882</v>
      </c>
      <c r="B11431" t="s">
        <v>491</v>
      </c>
      <c r="C11431" t="str">
        <f>VLOOKUP(B11431,Content!$B$2:$D12883,3,FALSE)</f>
        <v>healthy eating</v>
      </c>
      <c r="D11431" t="str">
        <f>VLOOKUP(B11431,Content!$B$2:$D12883,2,FALSE)</f>
        <v>audio</v>
      </c>
      <c r="E11431" t="s">
        <v>1044</v>
      </c>
      <c r="F11431">
        <f>VLOOKUP(E11431,ReactionTypes!$B$2:$D11446,3,FALSE)</f>
        <v>20</v>
      </c>
      <c r="G11431" t="str">
        <f>VLOOKUP(E11431,ReactionTypes!$B$2:$D11446,2,FALSE)</f>
        <v>neutral</v>
      </c>
      <c r="H11431" s="4">
        <v>44229</v>
      </c>
      <c r="I11431">
        <f>MONTH(H11431)</f>
        <v>2</v>
      </c>
      <c r="J11431">
        <f t="shared" si="1219"/>
        <v>1890</v>
      </c>
    </row>
    <row r="11432" spans="1:10">
      <c r="A11432">
        <v>11883</v>
      </c>
      <c r="B11432" t="s">
        <v>491</v>
      </c>
      <c r="C11432" t="str">
        <f>VLOOKUP(B11432,Content!$B$2:$D12884,3,FALSE)</f>
        <v>healthy eating</v>
      </c>
      <c r="D11432" t="str">
        <f>VLOOKUP(B11432,Content!$B$2:$D12884,2,FALSE)</f>
        <v>audio</v>
      </c>
      <c r="E11432" t="s">
        <v>1047</v>
      </c>
      <c r="F11432">
        <f>VLOOKUP(E11432,ReactionTypes!$B$2:$D11447,3,FALSE)</f>
        <v>12</v>
      </c>
      <c r="G11432" t="str">
        <f>VLOOKUP(E11432,ReactionTypes!$B$2:$D11447,2,FALSE)</f>
        <v>negative</v>
      </c>
      <c r="H11432" t="s">
        <v>1276</v>
      </c>
      <c r="I11432">
        <v>2</v>
      </c>
      <c r="J11432">
        <f t="shared" si="1219"/>
        <v>1890</v>
      </c>
    </row>
    <row r="11433" spans="1:10">
      <c r="A11433">
        <v>11884</v>
      </c>
      <c r="B11433" t="s">
        <v>491</v>
      </c>
      <c r="C11433" t="str">
        <f>VLOOKUP(B11433,Content!$B$2:$D12885,3,FALSE)</f>
        <v>healthy eating</v>
      </c>
      <c r="D11433" t="str">
        <f>VLOOKUP(B11433,Content!$B$2:$D12885,2,FALSE)</f>
        <v>audio</v>
      </c>
      <c r="E11433" t="s">
        <v>1040</v>
      </c>
      <c r="F11433">
        <f>VLOOKUP(E11433,ReactionTypes!$B$2:$D11448,3,FALSE)</f>
        <v>35</v>
      </c>
      <c r="G11433" t="str">
        <f>VLOOKUP(E11433,ReactionTypes!$B$2:$D11448,2,FALSE)</f>
        <v>neutral</v>
      </c>
      <c r="H11433" t="s">
        <v>1159</v>
      </c>
      <c r="I11433">
        <v>12</v>
      </c>
      <c r="J11433">
        <f t="shared" si="1219"/>
        <v>2099</v>
      </c>
    </row>
    <row r="11434" spans="1:10">
      <c r="A11434">
        <v>11885</v>
      </c>
      <c r="B11434" t="s">
        <v>491</v>
      </c>
      <c r="C11434" t="str">
        <f>VLOOKUP(B11434,Content!$B$2:$D12886,3,FALSE)</f>
        <v>healthy eating</v>
      </c>
      <c r="D11434" t="str">
        <f>VLOOKUP(B11434,Content!$B$2:$D12886,2,FALSE)</f>
        <v>audio</v>
      </c>
      <c r="E11434" t="s">
        <v>1051</v>
      </c>
      <c r="F11434">
        <f>VLOOKUP(E11434,ReactionTypes!$B$2:$D11449,3,FALSE)</f>
        <v>72</v>
      </c>
      <c r="G11434" t="str">
        <f>VLOOKUP(E11434,ReactionTypes!$B$2:$D11449,2,FALSE)</f>
        <v>positive</v>
      </c>
      <c r="H11434" s="4">
        <v>44260</v>
      </c>
      <c r="I11434">
        <f>MONTH(H11434)</f>
        <v>3</v>
      </c>
      <c r="J11434">
        <f t="shared" si="1219"/>
        <v>1982</v>
      </c>
    </row>
    <row r="11435" spans="1:10">
      <c r="A11435">
        <v>11886</v>
      </c>
      <c r="B11435" t="s">
        <v>491</v>
      </c>
      <c r="C11435" t="str">
        <f>VLOOKUP(B11435,Content!$B$2:$D12887,3,FALSE)</f>
        <v>healthy eating</v>
      </c>
      <c r="D11435" t="str">
        <f>VLOOKUP(B11435,Content!$B$2:$D12887,2,FALSE)</f>
        <v>audio</v>
      </c>
      <c r="E11435" t="s">
        <v>1049</v>
      </c>
      <c r="F11435">
        <f>VLOOKUP(E11435,ReactionTypes!$B$2:$D11450,3,FALSE)</f>
        <v>60</v>
      </c>
      <c r="G11435" t="str">
        <f>VLOOKUP(E11435,ReactionTypes!$B$2:$D11450,2,FALSE)</f>
        <v>positive</v>
      </c>
      <c r="H11435" t="s">
        <v>1193</v>
      </c>
      <c r="I11435">
        <v>5</v>
      </c>
      <c r="J11435">
        <f t="shared" si="1219"/>
        <v>2110</v>
      </c>
    </row>
    <row r="11436" spans="1:10">
      <c r="A11436">
        <v>11887</v>
      </c>
      <c r="B11436" t="s">
        <v>491</v>
      </c>
      <c r="C11436" t="str">
        <f>VLOOKUP(B11436,Content!$B$2:$D12888,3,FALSE)</f>
        <v>healthy eating</v>
      </c>
      <c r="D11436" t="str">
        <f>VLOOKUP(B11436,Content!$B$2:$D12888,2,FALSE)</f>
        <v>audio</v>
      </c>
      <c r="E11436" t="s">
        <v>1038</v>
      </c>
      <c r="F11436">
        <f>VLOOKUP(E11436,ReactionTypes!$B$2:$D11451,3,FALSE)</f>
        <v>15</v>
      </c>
      <c r="G11436" t="str">
        <f>VLOOKUP(E11436,ReactionTypes!$B$2:$D11451,2,FALSE)</f>
        <v>negative</v>
      </c>
      <c r="H11436" s="4">
        <v>44114</v>
      </c>
      <c r="I11436">
        <f>MONTH(H11436)</f>
        <v>10</v>
      </c>
      <c r="J11436">
        <f t="shared" si="1219"/>
        <v>2087</v>
      </c>
    </row>
    <row r="11437" spans="1:10">
      <c r="A11437">
        <v>11888</v>
      </c>
      <c r="B11437" t="s">
        <v>491</v>
      </c>
      <c r="C11437" t="str">
        <f>VLOOKUP(B11437,Content!$B$2:$D12889,3,FALSE)</f>
        <v>healthy eating</v>
      </c>
      <c r="D11437" t="str">
        <f>VLOOKUP(B11437,Content!$B$2:$D12889,2,FALSE)</f>
        <v>audio</v>
      </c>
      <c r="E11437" t="s">
        <v>1050</v>
      </c>
      <c r="F11437">
        <f>VLOOKUP(E11437,ReactionTypes!$B$2:$D11452,3,FALSE)</f>
        <v>70</v>
      </c>
      <c r="G11437" t="str">
        <f>VLOOKUP(E11437,ReactionTypes!$B$2:$D11452,2,FALSE)</f>
        <v>positive</v>
      </c>
      <c r="H11437" t="s">
        <v>1109</v>
      </c>
      <c r="I11437">
        <v>8</v>
      </c>
      <c r="J11437">
        <f t="shared" si="1219"/>
        <v>2055</v>
      </c>
    </row>
    <row r="11438" spans="1:10">
      <c r="A11438">
        <v>11889</v>
      </c>
      <c r="B11438" t="s">
        <v>491</v>
      </c>
      <c r="C11438" t="str">
        <f>VLOOKUP(B11438,Content!$B$2:$D12890,3,FALSE)</f>
        <v>healthy eating</v>
      </c>
      <c r="D11438" t="str">
        <f>VLOOKUP(B11438,Content!$B$2:$D12890,2,FALSE)</f>
        <v>audio</v>
      </c>
      <c r="E11438" t="s">
        <v>1044</v>
      </c>
      <c r="F11438">
        <f>VLOOKUP(E11438,ReactionTypes!$B$2:$D11453,3,FALSE)</f>
        <v>20</v>
      </c>
      <c r="G11438" t="str">
        <f>VLOOKUP(E11438,ReactionTypes!$B$2:$D11453,2,FALSE)</f>
        <v>neutral</v>
      </c>
      <c r="H11438" t="s">
        <v>1084</v>
      </c>
      <c r="I11438">
        <v>11</v>
      </c>
      <c r="J11438">
        <f t="shared" si="1219"/>
        <v>2055</v>
      </c>
    </row>
    <row r="11439" spans="1:10">
      <c r="A11439">
        <v>11890</v>
      </c>
      <c r="B11439" t="s">
        <v>491</v>
      </c>
      <c r="C11439" t="str">
        <f>VLOOKUP(B11439,Content!$B$2:$D12891,3,FALSE)</f>
        <v>healthy eating</v>
      </c>
      <c r="D11439" t="str">
        <f>VLOOKUP(B11439,Content!$B$2:$D12891,2,FALSE)</f>
        <v>audio</v>
      </c>
      <c r="E11439" t="s">
        <v>1044</v>
      </c>
      <c r="F11439">
        <f>VLOOKUP(E11439,ReactionTypes!$B$2:$D11454,3,FALSE)</f>
        <v>20</v>
      </c>
      <c r="G11439" t="str">
        <f>VLOOKUP(E11439,ReactionTypes!$B$2:$D11454,2,FALSE)</f>
        <v>neutral</v>
      </c>
      <c r="H11439" t="s">
        <v>1182</v>
      </c>
      <c r="I11439">
        <v>7</v>
      </c>
      <c r="J11439">
        <f t="shared" si="1219"/>
        <v>2116</v>
      </c>
    </row>
    <row r="11440" spans="1:10">
      <c r="A11440">
        <v>11891</v>
      </c>
      <c r="B11440" t="s">
        <v>491</v>
      </c>
      <c r="C11440" t="str">
        <f>VLOOKUP(B11440,Content!$B$2:$D12892,3,FALSE)</f>
        <v>healthy eating</v>
      </c>
      <c r="D11440" t="str">
        <f>VLOOKUP(B11440,Content!$B$2:$D12892,2,FALSE)</f>
        <v>audio</v>
      </c>
      <c r="E11440" t="s">
        <v>1049</v>
      </c>
      <c r="F11440">
        <f>VLOOKUP(E11440,ReactionTypes!$B$2:$D11455,3,FALSE)</f>
        <v>60</v>
      </c>
      <c r="G11440" t="str">
        <f>VLOOKUP(E11440,ReactionTypes!$B$2:$D11455,2,FALSE)</f>
        <v>positive</v>
      </c>
      <c r="H11440" s="4">
        <v>44232</v>
      </c>
      <c r="I11440">
        <f t="shared" ref="I11440:I11441" si="1222">MONTH(H11440)</f>
        <v>2</v>
      </c>
      <c r="J11440">
        <f t="shared" si="1219"/>
        <v>1890</v>
      </c>
    </row>
    <row r="11441" spans="1:10">
      <c r="A11441">
        <v>11892</v>
      </c>
      <c r="B11441" t="s">
        <v>491</v>
      </c>
      <c r="C11441" t="str">
        <f>VLOOKUP(B11441,Content!$B$2:$D12893,3,FALSE)</f>
        <v>healthy eating</v>
      </c>
      <c r="D11441" t="str">
        <f>VLOOKUP(B11441,Content!$B$2:$D12893,2,FALSE)</f>
        <v>audio</v>
      </c>
      <c r="E11441" t="s">
        <v>1036</v>
      </c>
      <c r="F11441">
        <f>VLOOKUP(E11441,ReactionTypes!$B$2:$D11456,3,FALSE)</f>
        <v>0</v>
      </c>
      <c r="G11441" t="str">
        <f>VLOOKUP(E11441,ReactionTypes!$B$2:$D11456,2,FALSE)</f>
        <v>negative</v>
      </c>
      <c r="H11441" s="4">
        <v>43841</v>
      </c>
      <c r="I11441">
        <f t="shared" si="1222"/>
        <v>1</v>
      </c>
      <c r="J11441">
        <f t="shared" si="1219"/>
        <v>2142</v>
      </c>
    </row>
    <row r="11442" spans="1:10">
      <c r="A11442">
        <v>11893</v>
      </c>
      <c r="B11442" t="s">
        <v>491</v>
      </c>
      <c r="C11442" t="str">
        <f>VLOOKUP(B11442,Content!$B$2:$D12894,3,FALSE)</f>
        <v>healthy eating</v>
      </c>
      <c r="D11442" t="str">
        <f>VLOOKUP(B11442,Content!$B$2:$D12894,2,FALSE)</f>
        <v>audio</v>
      </c>
      <c r="E11442" t="s">
        <v>1046</v>
      </c>
      <c r="F11442">
        <f>VLOOKUP(E11442,ReactionTypes!$B$2:$D11457,3,FALSE)</f>
        <v>45</v>
      </c>
      <c r="G11442" t="str">
        <f>VLOOKUP(E11442,ReactionTypes!$B$2:$D11457,2,FALSE)</f>
        <v>positive</v>
      </c>
      <c r="H11442" t="s">
        <v>1228</v>
      </c>
      <c r="I11442">
        <v>4</v>
      </c>
      <c r="J11442">
        <f t="shared" si="1219"/>
        <v>1978</v>
      </c>
    </row>
    <row r="11443" spans="1:10">
      <c r="A11443">
        <v>11894</v>
      </c>
      <c r="B11443" t="s">
        <v>491</v>
      </c>
      <c r="C11443" t="str">
        <f>VLOOKUP(B11443,Content!$B$2:$D12895,3,FALSE)</f>
        <v>healthy eating</v>
      </c>
      <c r="D11443" t="str">
        <f>VLOOKUP(B11443,Content!$B$2:$D12895,2,FALSE)</f>
        <v>audio</v>
      </c>
      <c r="E11443" t="s">
        <v>1036</v>
      </c>
      <c r="F11443">
        <f>VLOOKUP(E11443,ReactionTypes!$B$2:$D11458,3,FALSE)</f>
        <v>0</v>
      </c>
      <c r="G11443" t="str">
        <f>VLOOKUP(E11443,ReactionTypes!$B$2:$D11458,2,FALSE)</f>
        <v>negative</v>
      </c>
      <c r="H11443" s="4">
        <v>44201</v>
      </c>
      <c r="I11443">
        <f>MONTH(H11443)</f>
        <v>1</v>
      </c>
      <c r="J11443">
        <f t="shared" si="1219"/>
        <v>2142</v>
      </c>
    </row>
    <row r="11444" spans="1:10">
      <c r="A11444">
        <v>11895</v>
      </c>
      <c r="B11444" t="s">
        <v>491</v>
      </c>
      <c r="C11444" t="str">
        <f>VLOOKUP(B11444,Content!$B$2:$D12896,3,FALSE)</f>
        <v>healthy eating</v>
      </c>
      <c r="D11444" t="str">
        <f>VLOOKUP(B11444,Content!$B$2:$D12896,2,FALSE)</f>
        <v>audio</v>
      </c>
      <c r="E11444" t="s">
        <v>1036</v>
      </c>
      <c r="F11444">
        <f>VLOOKUP(E11444,ReactionTypes!$B$2:$D11459,3,FALSE)</f>
        <v>0</v>
      </c>
      <c r="G11444" t="str">
        <f>VLOOKUP(E11444,ReactionTypes!$B$2:$D11459,2,FALSE)</f>
        <v>negative</v>
      </c>
      <c r="H11444" t="s">
        <v>1128</v>
      </c>
      <c r="I11444">
        <v>12</v>
      </c>
      <c r="J11444">
        <f t="shared" si="1219"/>
        <v>2099</v>
      </c>
    </row>
    <row r="11445" spans="1:10">
      <c r="A11445">
        <v>11896</v>
      </c>
      <c r="B11445" t="s">
        <v>491</v>
      </c>
      <c r="C11445" t="str">
        <f>VLOOKUP(B11445,Content!$B$2:$D12897,3,FALSE)</f>
        <v>healthy eating</v>
      </c>
      <c r="D11445" t="str">
        <f>VLOOKUP(B11445,Content!$B$2:$D12897,2,FALSE)</f>
        <v>audio</v>
      </c>
      <c r="E11445" t="s">
        <v>1042</v>
      </c>
      <c r="F11445">
        <f>VLOOKUP(E11445,ReactionTypes!$B$2:$D11460,3,FALSE)</f>
        <v>5</v>
      </c>
      <c r="G11445" t="str">
        <f>VLOOKUP(E11445,ReactionTypes!$B$2:$D11460,2,FALSE)</f>
        <v>negative</v>
      </c>
      <c r="H11445" t="s">
        <v>1114</v>
      </c>
      <c r="I11445">
        <v>6</v>
      </c>
      <c r="J11445">
        <f t="shared" si="1219"/>
        <v>2068</v>
      </c>
    </row>
    <row r="11446" spans="1:10">
      <c r="A11446">
        <v>11897</v>
      </c>
      <c r="B11446" t="s">
        <v>491</v>
      </c>
      <c r="C11446" t="str">
        <f>VLOOKUP(B11446,Content!$B$2:$D12898,3,FALSE)</f>
        <v>healthy eating</v>
      </c>
      <c r="D11446" t="str">
        <f>VLOOKUP(B11446,Content!$B$2:$D12898,2,FALSE)</f>
        <v>audio</v>
      </c>
      <c r="E11446" t="s">
        <v>1041</v>
      </c>
      <c r="F11446">
        <f>VLOOKUP(E11446,ReactionTypes!$B$2:$D11461,3,FALSE)</f>
        <v>70</v>
      </c>
      <c r="G11446" t="str">
        <f>VLOOKUP(E11446,ReactionTypes!$B$2:$D11461,2,FALSE)</f>
        <v>positive</v>
      </c>
      <c r="H11446" t="s">
        <v>1197</v>
      </c>
      <c r="I11446">
        <v>3</v>
      </c>
      <c r="J11446">
        <f t="shared" si="1219"/>
        <v>1982</v>
      </c>
    </row>
    <row r="11447" spans="1:10">
      <c r="A11447">
        <v>11899</v>
      </c>
      <c r="B11447" t="s">
        <v>492</v>
      </c>
      <c r="C11447" t="str">
        <f>VLOOKUP(B11447,Content!$B$2:$D12900,3,FALSE)</f>
        <v>soccer</v>
      </c>
      <c r="D11447" t="str">
        <f>VLOOKUP(B11447,Content!$B$2:$D12900,2,FALSE)</f>
        <v>GIF</v>
      </c>
      <c r="E11447" t="s">
        <v>1044</v>
      </c>
      <c r="F11447">
        <f>VLOOKUP(E11447,ReactionTypes!$B$2:$D11462,3,FALSE)</f>
        <v>20</v>
      </c>
      <c r="G11447" t="str">
        <f>VLOOKUP(E11447,ReactionTypes!$B$2:$D11462,2,FALSE)</f>
        <v>neutral</v>
      </c>
      <c r="H11447" t="s">
        <v>1193</v>
      </c>
      <c r="I11447">
        <v>5</v>
      </c>
      <c r="J11447">
        <f t="shared" si="1219"/>
        <v>2110</v>
      </c>
    </row>
    <row r="11448" spans="1:10">
      <c r="A11448">
        <v>11900</v>
      </c>
      <c r="B11448" t="s">
        <v>492</v>
      </c>
      <c r="C11448" t="str">
        <f>VLOOKUP(B11448,Content!$B$2:$D12901,3,FALSE)</f>
        <v>soccer</v>
      </c>
      <c r="D11448" t="str">
        <f>VLOOKUP(B11448,Content!$B$2:$D12901,2,FALSE)</f>
        <v>GIF</v>
      </c>
      <c r="E11448" t="s">
        <v>1039</v>
      </c>
      <c r="F11448">
        <f>VLOOKUP(E11448,ReactionTypes!$B$2:$D11463,3,FALSE)</f>
        <v>30</v>
      </c>
      <c r="G11448" t="str">
        <f>VLOOKUP(E11448,ReactionTypes!$B$2:$D11463,2,FALSE)</f>
        <v>positive</v>
      </c>
      <c r="H11448" s="4">
        <v>44414</v>
      </c>
      <c r="I11448">
        <f>MONTH(H11448)</f>
        <v>8</v>
      </c>
      <c r="J11448">
        <f t="shared" si="1219"/>
        <v>2055</v>
      </c>
    </row>
    <row r="11449" spans="1:10">
      <c r="A11449">
        <v>11901</v>
      </c>
      <c r="B11449" t="s">
        <v>492</v>
      </c>
      <c r="C11449" t="str">
        <f>VLOOKUP(B11449,Content!$B$2:$D12902,3,FALSE)</f>
        <v>soccer</v>
      </c>
      <c r="D11449" t="str">
        <f>VLOOKUP(B11449,Content!$B$2:$D12902,2,FALSE)</f>
        <v>GIF</v>
      </c>
      <c r="E11449" t="s">
        <v>1048</v>
      </c>
      <c r="F11449">
        <f>VLOOKUP(E11449,ReactionTypes!$B$2:$D11464,3,FALSE)</f>
        <v>50</v>
      </c>
      <c r="G11449" t="str">
        <f>VLOOKUP(E11449,ReactionTypes!$B$2:$D11464,2,FALSE)</f>
        <v>positive</v>
      </c>
      <c r="H11449" t="s">
        <v>1168</v>
      </c>
      <c r="I11449">
        <v>10</v>
      </c>
      <c r="J11449">
        <f t="shared" si="1219"/>
        <v>2087</v>
      </c>
    </row>
    <row r="11450" spans="1:10">
      <c r="A11450">
        <v>11902</v>
      </c>
      <c r="B11450" t="s">
        <v>492</v>
      </c>
      <c r="C11450" t="str">
        <f>VLOOKUP(B11450,Content!$B$2:$D12903,3,FALSE)</f>
        <v>soccer</v>
      </c>
      <c r="D11450" t="str">
        <f>VLOOKUP(B11450,Content!$B$2:$D12903,2,FALSE)</f>
        <v>GIF</v>
      </c>
      <c r="E11450" t="s">
        <v>1050</v>
      </c>
      <c r="F11450">
        <f>VLOOKUP(E11450,ReactionTypes!$B$2:$D11465,3,FALSE)</f>
        <v>70</v>
      </c>
      <c r="G11450" t="str">
        <f>VLOOKUP(E11450,ReactionTypes!$B$2:$D11465,2,FALSE)</f>
        <v>positive</v>
      </c>
      <c r="H11450" s="4">
        <v>43993</v>
      </c>
      <c r="I11450">
        <f>MONTH(H11450)</f>
        <v>6</v>
      </c>
      <c r="J11450">
        <f t="shared" si="1219"/>
        <v>2068</v>
      </c>
    </row>
    <row r="11451" spans="1:10">
      <c r="A11451">
        <v>11903</v>
      </c>
      <c r="B11451" t="s">
        <v>492</v>
      </c>
      <c r="C11451" t="str">
        <f>VLOOKUP(B11451,Content!$B$2:$D12904,3,FALSE)</f>
        <v>soccer</v>
      </c>
      <c r="D11451" t="str">
        <f>VLOOKUP(B11451,Content!$B$2:$D12904,2,FALSE)</f>
        <v>GIF</v>
      </c>
      <c r="E11451" t="s">
        <v>1037</v>
      </c>
      <c r="F11451">
        <f>VLOOKUP(E11451,ReactionTypes!$B$2:$D11466,3,FALSE)</f>
        <v>10</v>
      </c>
      <c r="G11451" t="str">
        <f>VLOOKUP(E11451,ReactionTypes!$B$2:$D11466,2,FALSE)</f>
        <v>negative</v>
      </c>
      <c r="H11451" t="s">
        <v>1251</v>
      </c>
      <c r="I11451">
        <v>5</v>
      </c>
      <c r="J11451">
        <f t="shared" si="1219"/>
        <v>2110</v>
      </c>
    </row>
    <row r="11452" spans="1:10">
      <c r="A11452">
        <v>11904</v>
      </c>
      <c r="B11452" t="s">
        <v>492</v>
      </c>
      <c r="C11452" t="str">
        <f>VLOOKUP(B11452,Content!$B$2:$D12905,3,FALSE)</f>
        <v>soccer</v>
      </c>
      <c r="D11452" t="str">
        <f>VLOOKUP(B11452,Content!$B$2:$D12905,2,FALSE)</f>
        <v>GIF</v>
      </c>
      <c r="E11452" t="s">
        <v>1036</v>
      </c>
      <c r="F11452">
        <f>VLOOKUP(E11452,ReactionTypes!$B$2:$D11467,3,FALSE)</f>
        <v>0</v>
      </c>
      <c r="G11452" t="str">
        <f>VLOOKUP(E11452,ReactionTypes!$B$2:$D11467,2,FALSE)</f>
        <v>negative</v>
      </c>
      <c r="H11452" t="s">
        <v>1193</v>
      </c>
      <c r="I11452">
        <v>5</v>
      </c>
      <c r="J11452">
        <f t="shared" si="1219"/>
        <v>2110</v>
      </c>
    </row>
    <row r="11453" spans="1:10">
      <c r="A11453">
        <v>11905</v>
      </c>
      <c r="B11453" t="s">
        <v>492</v>
      </c>
      <c r="C11453" t="str">
        <f>VLOOKUP(B11453,Content!$B$2:$D12906,3,FALSE)</f>
        <v>soccer</v>
      </c>
      <c r="D11453" t="str">
        <f>VLOOKUP(B11453,Content!$B$2:$D12906,2,FALSE)</f>
        <v>GIF</v>
      </c>
      <c r="E11453" t="s">
        <v>1050</v>
      </c>
      <c r="F11453">
        <f>VLOOKUP(E11453,ReactionTypes!$B$2:$D11468,3,FALSE)</f>
        <v>70</v>
      </c>
      <c r="G11453" t="str">
        <f>VLOOKUP(E11453,ReactionTypes!$B$2:$D11468,2,FALSE)</f>
        <v>positive</v>
      </c>
      <c r="H11453" s="4">
        <v>44506</v>
      </c>
      <c r="I11453">
        <f>MONTH(H11453)</f>
        <v>11</v>
      </c>
      <c r="J11453">
        <f t="shared" si="1219"/>
        <v>2055</v>
      </c>
    </row>
    <row r="11454" spans="1:10">
      <c r="A11454">
        <v>11906</v>
      </c>
      <c r="B11454" t="s">
        <v>492</v>
      </c>
      <c r="C11454" t="str">
        <f>VLOOKUP(B11454,Content!$B$2:$D12907,3,FALSE)</f>
        <v>soccer</v>
      </c>
      <c r="D11454" t="str">
        <f>VLOOKUP(B11454,Content!$B$2:$D12907,2,FALSE)</f>
        <v>GIF</v>
      </c>
      <c r="E11454" t="s">
        <v>1045</v>
      </c>
      <c r="F11454">
        <f>VLOOKUP(E11454,ReactionTypes!$B$2:$D11469,3,FALSE)</f>
        <v>75</v>
      </c>
      <c r="G11454" t="str">
        <f>VLOOKUP(E11454,ReactionTypes!$B$2:$D11469,2,FALSE)</f>
        <v>positive</v>
      </c>
      <c r="H11454" t="s">
        <v>1226</v>
      </c>
      <c r="I11454">
        <v>3</v>
      </c>
      <c r="J11454">
        <f t="shared" si="1219"/>
        <v>1982</v>
      </c>
    </row>
    <row r="11455" spans="1:10">
      <c r="A11455">
        <v>11907</v>
      </c>
      <c r="B11455" t="s">
        <v>492</v>
      </c>
      <c r="C11455" t="str">
        <f>VLOOKUP(B11455,Content!$B$2:$D12908,3,FALSE)</f>
        <v>soccer</v>
      </c>
      <c r="D11455" t="str">
        <f>VLOOKUP(B11455,Content!$B$2:$D12908,2,FALSE)</f>
        <v>GIF</v>
      </c>
      <c r="E11455" t="s">
        <v>1051</v>
      </c>
      <c r="F11455">
        <f>VLOOKUP(E11455,ReactionTypes!$B$2:$D11470,3,FALSE)</f>
        <v>72</v>
      </c>
      <c r="G11455" t="str">
        <f>VLOOKUP(E11455,ReactionTypes!$B$2:$D11470,2,FALSE)</f>
        <v>positive</v>
      </c>
      <c r="H11455" t="s">
        <v>1271</v>
      </c>
      <c r="I11455">
        <v>3</v>
      </c>
      <c r="J11455">
        <f t="shared" si="1219"/>
        <v>1982</v>
      </c>
    </row>
    <row r="11456" spans="1:10">
      <c r="A11456">
        <v>11908</v>
      </c>
      <c r="B11456" t="s">
        <v>492</v>
      </c>
      <c r="C11456" t="str">
        <f>VLOOKUP(B11456,Content!$B$2:$D12909,3,FALSE)</f>
        <v>soccer</v>
      </c>
      <c r="D11456" t="str">
        <f>VLOOKUP(B11456,Content!$B$2:$D12909,2,FALSE)</f>
        <v>GIF</v>
      </c>
      <c r="E11456" t="s">
        <v>1039</v>
      </c>
      <c r="F11456">
        <f>VLOOKUP(E11456,ReactionTypes!$B$2:$D11471,3,FALSE)</f>
        <v>30</v>
      </c>
      <c r="G11456" t="str">
        <f>VLOOKUP(E11456,ReactionTypes!$B$2:$D11471,2,FALSE)</f>
        <v>positive</v>
      </c>
      <c r="H11456" t="s">
        <v>1098</v>
      </c>
      <c r="I11456">
        <v>12</v>
      </c>
      <c r="J11456">
        <f t="shared" si="1219"/>
        <v>2099</v>
      </c>
    </row>
    <row r="11457" spans="1:10">
      <c r="A11457">
        <v>11909</v>
      </c>
      <c r="B11457" t="s">
        <v>492</v>
      </c>
      <c r="C11457" t="str">
        <f>VLOOKUP(B11457,Content!$B$2:$D12910,3,FALSE)</f>
        <v>soccer</v>
      </c>
      <c r="D11457" t="str">
        <f>VLOOKUP(B11457,Content!$B$2:$D12910,2,FALSE)</f>
        <v>GIF</v>
      </c>
      <c r="E11457" t="s">
        <v>1036</v>
      </c>
      <c r="F11457">
        <f>VLOOKUP(E11457,ReactionTypes!$B$2:$D11472,3,FALSE)</f>
        <v>0</v>
      </c>
      <c r="G11457" t="str">
        <f>VLOOKUP(E11457,ReactionTypes!$B$2:$D11472,2,FALSE)</f>
        <v>negative</v>
      </c>
      <c r="H11457" s="4">
        <v>44411</v>
      </c>
      <c r="I11457">
        <f>MONTH(H11457)</f>
        <v>8</v>
      </c>
      <c r="J11457">
        <f t="shared" si="1219"/>
        <v>2055</v>
      </c>
    </row>
    <row r="11458" spans="1:10">
      <c r="A11458">
        <v>11910</v>
      </c>
      <c r="B11458" t="s">
        <v>492</v>
      </c>
      <c r="C11458" t="str">
        <f>VLOOKUP(B11458,Content!$B$2:$D12911,3,FALSE)</f>
        <v>soccer</v>
      </c>
      <c r="D11458" t="str">
        <f>VLOOKUP(B11458,Content!$B$2:$D12911,2,FALSE)</f>
        <v>GIF</v>
      </c>
      <c r="E11458" t="s">
        <v>1051</v>
      </c>
      <c r="F11458">
        <f>VLOOKUP(E11458,ReactionTypes!$B$2:$D11473,3,FALSE)</f>
        <v>72</v>
      </c>
      <c r="G11458" t="str">
        <f>VLOOKUP(E11458,ReactionTypes!$B$2:$D11473,2,FALSE)</f>
        <v>positive</v>
      </c>
      <c r="H11458" t="s">
        <v>1278</v>
      </c>
      <c r="I11458">
        <v>3</v>
      </c>
      <c r="J11458">
        <f t="shared" si="1219"/>
        <v>1982</v>
      </c>
    </row>
    <row r="11459" spans="1:10">
      <c r="A11459">
        <v>11911</v>
      </c>
      <c r="B11459" t="s">
        <v>492</v>
      </c>
      <c r="C11459" t="str">
        <f>VLOOKUP(B11459,Content!$B$2:$D12912,3,FALSE)</f>
        <v>soccer</v>
      </c>
      <c r="D11459" t="str">
        <f>VLOOKUP(B11459,Content!$B$2:$D12912,2,FALSE)</f>
        <v>GIF</v>
      </c>
      <c r="E11459" t="s">
        <v>1047</v>
      </c>
      <c r="F11459">
        <f>VLOOKUP(E11459,ReactionTypes!$B$2:$D11474,3,FALSE)</f>
        <v>12</v>
      </c>
      <c r="G11459" t="str">
        <f>VLOOKUP(E11459,ReactionTypes!$B$2:$D11474,2,FALSE)</f>
        <v>negative</v>
      </c>
      <c r="H11459" s="4">
        <v>44319</v>
      </c>
      <c r="I11459">
        <f t="shared" ref="I11459:I11460" si="1223">MONTH(H11459)</f>
        <v>5</v>
      </c>
      <c r="J11459">
        <f t="shared" ref="J11459:J11522" si="1224">COUNTIF($I$2:$I$24574,I11459)</f>
        <v>2110</v>
      </c>
    </row>
    <row r="11460" spans="1:10">
      <c r="A11460">
        <v>11912</v>
      </c>
      <c r="B11460" t="s">
        <v>492</v>
      </c>
      <c r="C11460" t="str">
        <f>VLOOKUP(B11460,Content!$B$2:$D12913,3,FALSE)</f>
        <v>soccer</v>
      </c>
      <c r="D11460" t="str">
        <f>VLOOKUP(B11460,Content!$B$2:$D12913,2,FALSE)</f>
        <v>GIF</v>
      </c>
      <c r="E11460" t="s">
        <v>1044</v>
      </c>
      <c r="F11460">
        <f>VLOOKUP(E11460,ReactionTypes!$B$2:$D11475,3,FALSE)</f>
        <v>20</v>
      </c>
      <c r="G11460" t="str">
        <f>VLOOKUP(E11460,ReactionTypes!$B$2:$D11475,2,FALSE)</f>
        <v>neutral</v>
      </c>
      <c r="H11460" s="4">
        <v>43901</v>
      </c>
      <c r="I11460">
        <f t="shared" si="1223"/>
        <v>3</v>
      </c>
      <c r="J11460">
        <f t="shared" si="1224"/>
        <v>1982</v>
      </c>
    </row>
    <row r="11461" spans="1:10">
      <c r="A11461">
        <v>11913</v>
      </c>
      <c r="B11461" t="s">
        <v>492</v>
      </c>
      <c r="C11461" t="str">
        <f>VLOOKUP(B11461,Content!$B$2:$D12914,3,FALSE)</f>
        <v>soccer</v>
      </c>
      <c r="D11461" t="str">
        <f>VLOOKUP(B11461,Content!$B$2:$D12914,2,FALSE)</f>
        <v>GIF</v>
      </c>
      <c r="E11461" t="s">
        <v>1036</v>
      </c>
      <c r="F11461">
        <f>VLOOKUP(E11461,ReactionTypes!$B$2:$D11476,3,FALSE)</f>
        <v>0</v>
      </c>
      <c r="G11461" t="str">
        <f>VLOOKUP(E11461,ReactionTypes!$B$2:$D11476,2,FALSE)</f>
        <v>negative</v>
      </c>
      <c r="H11461" t="s">
        <v>1259</v>
      </c>
      <c r="I11461">
        <v>3</v>
      </c>
      <c r="J11461">
        <f t="shared" si="1224"/>
        <v>1982</v>
      </c>
    </row>
    <row r="11462" spans="1:10">
      <c r="A11462">
        <v>11914</v>
      </c>
      <c r="B11462" t="s">
        <v>492</v>
      </c>
      <c r="C11462" t="str">
        <f>VLOOKUP(B11462,Content!$B$2:$D12915,3,FALSE)</f>
        <v>soccer</v>
      </c>
      <c r="D11462" t="str">
        <f>VLOOKUP(B11462,Content!$B$2:$D12915,2,FALSE)</f>
        <v>GIF</v>
      </c>
      <c r="E11462" t="s">
        <v>1049</v>
      </c>
      <c r="F11462">
        <f>VLOOKUP(E11462,ReactionTypes!$B$2:$D11477,3,FALSE)</f>
        <v>60</v>
      </c>
      <c r="G11462" t="str">
        <f>VLOOKUP(E11462,ReactionTypes!$B$2:$D11477,2,FALSE)</f>
        <v>positive</v>
      </c>
      <c r="H11462" s="4">
        <v>44229</v>
      </c>
      <c r="I11462">
        <f t="shared" ref="I11462:I11463" si="1225">MONTH(H11462)</f>
        <v>2</v>
      </c>
      <c r="J11462">
        <f t="shared" si="1224"/>
        <v>1890</v>
      </c>
    </row>
    <row r="11463" spans="1:10">
      <c r="A11463">
        <v>11915</v>
      </c>
      <c r="B11463" t="s">
        <v>492</v>
      </c>
      <c r="C11463" t="str">
        <f>VLOOKUP(B11463,Content!$B$2:$D12916,3,FALSE)</f>
        <v>soccer</v>
      </c>
      <c r="D11463" t="str">
        <f>VLOOKUP(B11463,Content!$B$2:$D12916,2,FALSE)</f>
        <v>GIF</v>
      </c>
      <c r="E11463" t="s">
        <v>1040</v>
      </c>
      <c r="F11463">
        <f>VLOOKUP(E11463,ReactionTypes!$B$2:$D11478,3,FALSE)</f>
        <v>35</v>
      </c>
      <c r="G11463" t="str">
        <f>VLOOKUP(E11463,ReactionTypes!$B$2:$D11478,2,FALSE)</f>
        <v>neutral</v>
      </c>
      <c r="H11463" s="4">
        <v>44473</v>
      </c>
      <c r="I11463">
        <f t="shared" si="1225"/>
        <v>10</v>
      </c>
      <c r="J11463">
        <f t="shared" si="1224"/>
        <v>2087</v>
      </c>
    </row>
    <row r="11464" spans="1:10">
      <c r="A11464">
        <v>11916</v>
      </c>
      <c r="B11464" t="s">
        <v>492</v>
      </c>
      <c r="C11464" t="str">
        <f>VLOOKUP(B11464,Content!$B$2:$D12917,3,FALSE)</f>
        <v>soccer</v>
      </c>
      <c r="D11464" t="str">
        <f>VLOOKUP(B11464,Content!$B$2:$D12917,2,FALSE)</f>
        <v>GIF</v>
      </c>
      <c r="E11464" t="s">
        <v>1039</v>
      </c>
      <c r="F11464">
        <f>VLOOKUP(E11464,ReactionTypes!$B$2:$D11479,3,FALSE)</f>
        <v>30</v>
      </c>
      <c r="G11464" t="str">
        <f>VLOOKUP(E11464,ReactionTypes!$B$2:$D11479,2,FALSE)</f>
        <v>positive</v>
      </c>
      <c r="H11464" t="s">
        <v>1201</v>
      </c>
      <c r="I11464">
        <v>6</v>
      </c>
      <c r="J11464">
        <f t="shared" si="1224"/>
        <v>2068</v>
      </c>
    </row>
    <row r="11465" spans="1:10">
      <c r="A11465">
        <v>11917</v>
      </c>
      <c r="B11465" t="s">
        <v>492</v>
      </c>
      <c r="C11465" t="str">
        <f>VLOOKUP(B11465,Content!$B$2:$D12918,3,FALSE)</f>
        <v>soccer</v>
      </c>
      <c r="D11465" t="str">
        <f>VLOOKUP(B11465,Content!$B$2:$D12918,2,FALSE)</f>
        <v>GIF</v>
      </c>
      <c r="E11465" t="s">
        <v>1044</v>
      </c>
      <c r="F11465">
        <f>VLOOKUP(E11465,ReactionTypes!$B$2:$D11480,3,FALSE)</f>
        <v>20</v>
      </c>
      <c r="G11465" t="str">
        <f>VLOOKUP(E11465,ReactionTypes!$B$2:$D11480,2,FALSE)</f>
        <v>neutral</v>
      </c>
      <c r="H11465" t="s">
        <v>1220</v>
      </c>
      <c r="I11465">
        <v>1</v>
      </c>
      <c r="J11465">
        <f t="shared" si="1224"/>
        <v>2142</v>
      </c>
    </row>
    <row r="11466" spans="1:10">
      <c r="A11466">
        <v>11918</v>
      </c>
      <c r="B11466" t="s">
        <v>492</v>
      </c>
      <c r="C11466" t="str">
        <f>VLOOKUP(B11466,Content!$B$2:$D12919,3,FALSE)</f>
        <v>soccer</v>
      </c>
      <c r="D11466" t="str">
        <f>VLOOKUP(B11466,Content!$B$2:$D12919,2,FALSE)</f>
        <v>GIF</v>
      </c>
      <c r="E11466" t="s">
        <v>1041</v>
      </c>
      <c r="F11466">
        <f>VLOOKUP(E11466,ReactionTypes!$B$2:$D11481,3,FALSE)</f>
        <v>70</v>
      </c>
      <c r="G11466" t="str">
        <f>VLOOKUP(E11466,ReactionTypes!$B$2:$D11481,2,FALSE)</f>
        <v>positive</v>
      </c>
      <c r="H11466" s="4">
        <v>44534</v>
      </c>
      <c r="I11466">
        <f t="shared" ref="I11466:I11467" si="1226">MONTH(H11466)</f>
        <v>12</v>
      </c>
      <c r="J11466">
        <f t="shared" si="1224"/>
        <v>2099</v>
      </c>
    </row>
    <row r="11467" spans="1:10">
      <c r="A11467">
        <v>11919</v>
      </c>
      <c r="B11467" t="s">
        <v>492</v>
      </c>
      <c r="C11467" t="str">
        <f>VLOOKUP(B11467,Content!$B$2:$D12920,3,FALSE)</f>
        <v>soccer</v>
      </c>
      <c r="D11467" t="str">
        <f>VLOOKUP(B11467,Content!$B$2:$D12920,2,FALSE)</f>
        <v>GIF</v>
      </c>
      <c r="E11467" t="s">
        <v>1047</v>
      </c>
      <c r="F11467">
        <f>VLOOKUP(E11467,ReactionTypes!$B$2:$D11482,3,FALSE)</f>
        <v>12</v>
      </c>
      <c r="G11467" t="str">
        <f>VLOOKUP(E11467,ReactionTypes!$B$2:$D11482,2,FALSE)</f>
        <v>negative</v>
      </c>
      <c r="H11467" s="4">
        <v>44020</v>
      </c>
      <c r="I11467">
        <f t="shared" si="1226"/>
        <v>7</v>
      </c>
      <c r="J11467">
        <f t="shared" si="1224"/>
        <v>2116</v>
      </c>
    </row>
    <row r="11468" spans="1:10">
      <c r="A11468">
        <v>11920</v>
      </c>
      <c r="B11468" t="s">
        <v>492</v>
      </c>
      <c r="C11468" t="str">
        <f>VLOOKUP(B11468,Content!$B$2:$D12921,3,FALSE)</f>
        <v>soccer</v>
      </c>
      <c r="D11468" t="str">
        <f>VLOOKUP(B11468,Content!$B$2:$D12921,2,FALSE)</f>
        <v>GIF</v>
      </c>
      <c r="E11468" t="s">
        <v>1040</v>
      </c>
      <c r="F11468">
        <f>VLOOKUP(E11468,ReactionTypes!$B$2:$D11483,3,FALSE)</f>
        <v>35</v>
      </c>
      <c r="G11468" t="str">
        <f>VLOOKUP(E11468,ReactionTypes!$B$2:$D11483,2,FALSE)</f>
        <v>neutral</v>
      </c>
      <c r="H11468" t="s">
        <v>1098</v>
      </c>
      <c r="I11468">
        <v>12</v>
      </c>
      <c r="J11468">
        <f t="shared" si="1224"/>
        <v>2099</v>
      </c>
    </row>
    <row r="11469" spans="1:10">
      <c r="A11469">
        <v>11921</v>
      </c>
      <c r="B11469" t="s">
        <v>492</v>
      </c>
      <c r="C11469" t="str">
        <f>VLOOKUP(B11469,Content!$B$2:$D12922,3,FALSE)</f>
        <v>soccer</v>
      </c>
      <c r="D11469" t="str">
        <f>VLOOKUP(B11469,Content!$B$2:$D12922,2,FALSE)</f>
        <v>GIF</v>
      </c>
      <c r="E11469" t="s">
        <v>1047</v>
      </c>
      <c r="F11469">
        <f>VLOOKUP(E11469,ReactionTypes!$B$2:$D11484,3,FALSE)</f>
        <v>12</v>
      </c>
      <c r="G11469" t="str">
        <f>VLOOKUP(E11469,ReactionTypes!$B$2:$D11484,2,FALSE)</f>
        <v>negative</v>
      </c>
      <c r="H11469" s="4">
        <v>43838</v>
      </c>
      <c r="I11469">
        <f t="shared" ref="I11469:I11470" si="1227">MONTH(H11469)</f>
        <v>1</v>
      </c>
      <c r="J11469">
        <f t="shared" si="1224"/>
        <v>2142</v>
      </c>
    </row>
    <row r="11470" spans="1:10">
      <c r="A11470">
        <v>11922</v>
      </c>
      <c r="B11470" t="s">
        <v>492</v>
      </c>
      <c r="C11470" t="str">
        <f>VLOOKUP(B11470,Content!$B$2:$D12923,3,FALSE)</f>
        <v>soccer</v>
      </c>
      <c r="D11470" t="str">
        <f>VLOOKUP(B11470,Content!$B$2:$D12923,2,FALSE)</f>
        <v>GIF</v>
      </c>
      <c r="E11470" t="s">
        <v>1040</v>
      </c>
      <c r="F11470">
        <f>VLOOKUP(E11470,ReactionTypes!$B$2:$D11485,3,FALSE)</f>
        <v>35</v>
      </c>
      <c r="G11470" t="str">
        <f>VLOOKUP(E11470,ReactionTypes!$B$2:$D11485,2,FALSE)</f>
        <v>neutral</v>
      </c>
      <c r="H11470" s="4">
        <v>44441</v>
      </c>
      <c r="I11470">
        <f t="shared" si="1227"/>
        <v>9</v>
      </c>
      <c r="J11470">
        <f t="shared" si="1224"/>
        <v>1991</v>
      </c>
    </row>
    <row r="11471" spans="1:10">
      <c r="A11471">
        <v>11923</v>
      </c>
      <c r="B11471" t="s">
        <v>492</v>
      </c>
      <c r="C11471" t="str">
        <f>VLOOKUP(B11471,Content!$B$2:$D12924,3,FALSE)</f>
        <v>soccer</v>
      </c>
      <c r="D11471" t="str">
        <f>VLOOKUP(B11471,Content!$B$2:$D12924,2,FALSE)</f>
        <v>GIF</v>
      </c>
      <c r="E11471" t="s">
        <v>1050</v>
      </c>
      <c r="F11471">
        <f>VLOOKUP(E11471,ReactionTypes!$B$2:$D11486,3,FALSE)</f>
        <v>70</v>
      </c>
      <c r="G11471" t="str">
        <f>VLOOKUP(E11471,ReactionTypes!$B$2:$D11486,2,FALSE)</f>
        <v>positive</v>
      </c>
      <c r="H11471" t="s">
        <v>1173</v>
      </c>
      <c r="I11471">
        <v>8</v>
      </c>
      <c r="J11471">
        <f t="shared" si="1224"/>
        <v>2055</v>
      </c>
    </row>
    <row r="11472" spans="1:10">
      <c r="A11472">
        <v>11924</v>
      </c>
      <c r="B11472" t="s">
        <v>492</v>
      </c>
      <c r="C11472" t="str">
        <f>VLOOKUP(B11472,Content!$B$2:$D12925,3,FALSE)</f>
        <v>soccer</v>
      </c>
      <c r="D11472" t="str">
        <f>VLOOKUP(B11472,Content!$B$2:$D12925,2,FALSE)</f>
        <v>GIF</v>
      </c>
      <c r="E11472" t="s">
        <v>1046</v>
      </c>
      <c r="F11472">
        <f>VLOOKUP(E11472,ReactionTypes!$B$2:$D11487,3,FALSE)</f>
        <v>45</v>
      </c>
      <c r="G11472" t="str">
        <f>VLOOKUP(E11472,ReactionTypes!$B$2:$D11487,2,FALSE)</f>
        <v>positive</v>
      </c>
      <c r="H11472" t="s">
        <v>1092</v>
      </c>
      <c r="I11472">
        <v>9</v>
      </c>
      <c r="J11472">
        <f t="shared" si="1224"/>
        <v>1991</v>
      </c>
    </row>
    <row r="11473" spans="1:10">
      <c r="A11473">
        <v>11925</v>
      </c>
      <c r="B11473" t="s">
        <v>492</v>
      </c>
      <c r="C11473" t="str">
        <f>VLOOKUP(B11473,Content!$B$2:$D12926,3,FALSE)</f>
        <v>soccer</v>
      </c>
      <c r="D11473" t="str">
        <f>VLOOKUP(B11473,Content!$B$2:$D12926,2,FALSE)</f>
        <v>GIF</v>
      </c>
      <c r="E11473" t="s">
        <v>1045</v>
      </c>
      <c r="F11473">
        <f>VLOOKUP(E11473,ReactionTypes!$B$2:$D11488,3,FALSE)</f>
        <v>75</v>
      </c>
      <c r="G11473" t="str">
        <f>VLOOKUP(E11473,ReactionTypes!$B$2:$D11488,2,FALSE)</f>
        <v>positive</v>
      </c>
      <c r="H11473" t="s">
        <v>1133</v>
      </c>
      <c r="I11473">
        <v>8</v>
      </c>
      <c r="J11473">
        <f t="shared" si="1224"/>
        <v>2055</v>
      </c>
    </row>
    <row r="11474" spans="1:10">
      <c r="A11474">
        <v>11926</v>
      </c>
      <c r="B11474" t="s">
        <v>492</v>
      </c>
      <c r="C11474" t="str">
        <f>VLOOKUP(B11474,Content!$B$2:$D12927,3,FALSE)</f>
        <v>soccer</v>
      </c>
      <c r="D11474" t="str">
        <f>VLOOKUP(B11474,Content!$B$2:$D12927,2,FALSE)</f>
        <v>GIF</v>
      </c>
      <c r="E11474" t="s">
        <v>1048</v>
      </c>
      <c r="F11474">
        <f>VLOOKUP(E11474,ReactionTypes!$B$2:$D11489,3,FALSE)</f>
        <v>50</v>
      </c>
      <c r="G11474" t="str">
        <f>VLOOKUP(E11474,ReactionTypes!$B$2:$D11489,2,FALSE)</f>
        <v>positive</v>
      </c>
      <c r="H11474" t="s">
        <v>1145</v>
      </c>
      <c r="I11474">
        <v>9</v>
      </c>
      <c r="J11474">
        <f t="shared" si="1224"/>
        <v>1991</v>
      </c>
    </row>
    <row r="11475" spans="1:10">
      <c r="A11475">
        <v>11927</v>
      </c>
      <c r="B11475" t="s">
        <v>492</v>
      </c>
      <c r="C11475" t="str">
        <f>VLOOKUP(B11475,Content!$B$2:$D12928,3,FALSE)</f>
        <v>soccer</v>
      </c>
      <c r="D11475" t="str">
        <f>VLOOKUP(B11475,Content!$B$2:$D12928,2,FALSE)</f>
        <v>GIF</v>
      </c>
      <c r="E11475" t="s">
        <v>1042</v>
      </c>
      <c r="F11475">
        <f>VLOOKUP(E11475,ReactionTypes!$B$2:$D11490,3,FALSE)</f>
        <v>5</v>
      </c>
      <c r="G11475" t="str">
        <f>VLOOKUP(E11475,ReactionTypes!$B$2:$D11490,2,FALSE)</f>
        <v>negative</v>
      </c>
      <c r="H11475" s="4">
        <v>43989</v>
      </c>
      <c r="I11475">
        <f t="shared" ref="I11475:I11476" si="1228">MONTH(H11475)</f>
        <v>6</v>
      </c>
      <c r="J11475">
        <f t="shared" si="1224"/>
        <v>2068</v>
      </c>
    </row>
    <row r="11476" spans="1:10">
      <c r="A11476">
        <v>11928</v>
      </c>
      <c r="B11476" t="s">
        <v>492</v>
      </c>
      <c r="C11476" t="str">
        <f>VLOOKUP(B11476,Content!$B$2:$D12929,3,FALSE)</f>
        <v>soccer</v>
      </c>
      <c r="D11476" t="str">
        <f>VLOOKUP(B11476,Content!$B$2:$D12929,2,FALSE)</f>
        <v>GIF</v>
      </c>
      <c r="E11476" t="s">
        <v>1045</v>
      </c>
      <c r="F11476">
        <f>VLOOKUP(E11476,ReactionTypes!$B$2:$D11491,3,FALSE)</f>
        <v>75</v>
      </c>
      <c r="G11476" t="str">
        <f>VLOOKUP(E11476,ReactionTypes!$B$2:$D11491,2,FALSE)</f>
        <v>positive</v>
      </c>
      <c r="H11476" s="4">
        <v>44055</v>
      </c>
      <c r="I11476">
        <f t="shared" si="1228"/>
        <v>8</v>
      </c>
      <c r="J11476">
        <f t="shared" si="1224"/>
        <v>2055</v>
      </c>
    </row>
    <row r="11477" spans="1:10">
      <c r="A11477">
        <v>11929</v>
      </c>
      <c r="B11477" t="s">
        <v>492</v>
      </c>
      <c r="C11477" t="str">
        <f>VLOOKUP(B11477,Content!$B$2:$D12930,3,FALSE)</f>
        <v>soccer</v>
      </c>
      <c r="D11477" t="str">
        <f>VLOOKUP(B11477,Content!$B$2:$D12930,2,FALSE)</f>
        <v>GIF</v>
      </c>
      <c r="E11477" t="s">
        <v>1037</v>
      </c>
      <c r="F11477">
        <f>VLOOKUP(E11477,ReactionTypes!$B$2:$D11492,3,FALSE)</f>
        <v>10</v>
      </c>
      <c r="G11477" t="str">
        <f>VLOOKUP(E11477,ReactionTypes!$B$2:$D11492,2,FALSE)</f>
        <v>negative</v>
      </c>
      <c r="H11477" t="s">
        <v>1238</v>
      </c>
      <c r="I11477">
        <v>2</v>
      </c>
      <c r="J11477">
        <f t="shared" si="1224"/>
        <v>1890</v>
      </c>
    </row>
    <row r="11478" spans="1:10">
      <c r="A11478">
        <v>11930</v>
      </c>
      <c r="B11478" t="s">
        <v>492</v>
      </c>
      <c r="C11478" t="str">
        <f>VLOOKUP(B11478,Content!$B$2:$D12931,3,FALSE)</f>
        <v>soccer</v>
      </c>
      <c r="D11478" t="str">
        <f>VLOOKUP(B11478,Content!$B$2:$D12931,2,FALSE)</f>
        <v>GIF</v>
      </c>
      <c r="E11478" t="s">
        <v>1050</v>
      </c>
      <c r="F11478">
        <f>VLOOKUP(E11478,ReactionTypes!$B$2:$D11493,3,FALSE)</f>
        <v>70</v>
      </c>
      <c r="G11478" t="str">
        <f>VLOOKUP(E11478,ReactionTypes!$B$2:$D11493,2,FALSE)</f>
        <v>positive</v>
      </c>
      <c r="H11478" s="4">
        <v>43960</v>
      </c>
      <c r="I11478">
        <f t="shared" ref="I11478:I11479" si="1229">MONTH(H11478)</f>
        <v>5</v>
      </c>
      <c r="J11478">
        <f t="shared" si="1224"/>
        <v>2110</v>
      </c>
    </row>
    <row r="11479" spans="1:10">
      <c r="A11479">
        <v>11931</v>
      </c>
      <c r="B11479" t="s">
        <v>492</v>
      </c>
      <c r="C11479" t="str">
        <f>VLOOKUP(B11479,Content!$B$2:$D12932,3,FALSE)</f>
        <v>soccer</v>
      </c>
      <c r="D11479" t="str">
        <f>VLOOKUP(B11479,Content!$B$2:$D12932,2,FALSE)</f>
        <v>GIF</v>
      </c>
      <c r="E11479" t="s">
        <v>1048</v>
      </c>
      <c r="F11479">
        <f>VLOOKUP(E11479,ReactionTypes!$B$2:$D11494,3,FALSE)</f>
        <v>50</v>
      </c>
      <c r="G11479" t="str">
        <f>VLOOKUP(E11479,ReactionTypes!$B$2:$D11494,2,FALSE)</f>
        <v>positive</v>
      </c>
      <c r="H11479" s="4">
        <v>43873</v>
      </c>
      <c r="I11479">
        <f t="shared" si="1229"/>
        <v>2</v>
      </c>
      <c r="J11479">
        <f t="shared" si="1224"/>
        <v>1890</v>
      </c>
    </row>
    <row r="11480" spans="1:10">
      <c r="A11480">
        <v>11932</v>
      </c>
      <c r="B11480" t="s">
        <v>492</v>
      </c>
      <c r="C11480" t="str">
        <f>VLOOKUP(B11480,Content!$B$2:$D12933,3,FALSE)</f>
        <v>soccer</v>
      </c>
      <c r="D11480" t="str">
        <f>VLOOKUP(B11480,Content!$B$2:$D12933,2,FALSE)</f>
        <v>GIF</v>
      </c>
      <c r="E11480" t="s">
        <v>1036</v>
      </c>
      <c r="F11480">
        <f>VLOOKUP(E11480,ReactionTypes!$B$2:$D11495,3,FALSE)</f>
        <v>0</v>
      </c>
      <c r="G11480" t="str">
        <f>VLOOKUP(E11480,ReactionTypes!$B$2:$D11495,2,FALSE)</f>
        <v>negative</v>
      </c>
      <c r="H11480" t="s">
        <v>1186</v>
      </c>
      <c r="I11480">
        <v>4</v>
      </c>
      <c r="J11480">
        <f t="shared" si="1224"/>
        <v>1978</v>
      </c>
    </row>
    <row r="11481" spans="1:10">
      <c r="A11481">
        <v>11933</v>
      </c>
      <c r="B11481" t="s">
        <v>492</v>
      </c>
      <c r="C11481" t="str">
        <f>VLOOKUP(B11481,Content!$B$2:$D12934,3,FALSE)</f>
        <v>soccer</v>
      </c>
      <c r="D11481" t="str">
        <f>VLOOKUP(B11481,Content!$B$2:$D12934,2,FALSE)</f>
        <v>GIF</v>
      </c>
      <c r="E11481" t="s">
        <v>1041</v>
      </c>
      <c r="F11481">
        <f>VLOOKUP(E11481,ReactionTypes!$B$2:$D11496,3,FALSE)</f>
        <v>70</v>
      </c>
      <c r="G11481" t="str">
        <f>VLOOKUP(E11481,ReactionTypes!$B$2:$D11496,2,FALSE)</f>
        <v>positive</v>
      </c>
      <c r="H11481" t="s">
        <v>1082</v>
      </c>
      <c r="I11481">
        <v>12</v>
      </c>
      <c r="J11481">
        <f t="shared" si="1224"/>
        <v>2099</v>
      </c>
    </row>
    <row r="11482" spans="1:10">
      <c r="A11482">
        <v>11934</v>
      </c>
      <c r="B11482" t="s">
        <v>492</v>
      </c>
      <c r="C11482" t="str">
        <f>VLOOKUP(B11482,Content!$B$2:$D12935,3,FALSE)</f>
        <v>soccer</v>
      </c>
      <c r="D11482" t="str">
        <f>VLOOKUP(B11482,Content!$B$2:$D12935,2,FALSE)</f>
        <v>GIF</v>
      </c>
      <c r="E11482" t="s">
        <v>1050</v>
      </c>
      <c r="F11482">
        <f>VLOOKUP(E11482,ReactionTypes!$B$2:$D11497,3,FALSE)</f>
        <v>70</v>
      </c>
      <c r="G11482" t="str">
        <f>VLOOKUP(E11482,ReactionTypes!$B$2:$D11497,2,FALSE)</f>
        <v>positive</v>
      </c>
      <c r="H11482" t="s">
        <v>1167</v>
      </c>
      <c r="I11482">
        <v>6</v>
      </c>
      <c r="J11482">
        <f t="shared" si="1224"/>
        <v>2068</v>
      </c>
    </row>
    <row r="11483" spans="1:10">
      <c r="A11483">
        <v>11935</v>
      </c>
      <c r="B11483" t="s">
        <v>492</v>
      </c>
      <c r="C11483" t="str">
        <f>VLOOKUP(B11483,Content!$B$2:$D12936,3,FALSE)</f>
        <v>soccer</v>
      </c>
      <c r="D11483" t="str">
        <f>VLOOKUP(B11483,Content!$B$2:$D12936,2,FALSE)</f>
        <v>GIF</v>
      </c>
      <c r="E11483" t="s">
        <v>1050</v>
      </c>
      <c r="F11483">
        <f>VLOOKUP(E11483,ReactionTypes!$B$2:$D11498,3,FALSE)</f>
        <v>70</v>
      </c>
      <c r="G11483" t="str">
        <f>VLOOKUP(E11483,ReactionTypes!$B$2:$D11498,2,FALSE)</f>
        <v>positive</v>
      </c>
      <c r="H11483" t="s">
        <v>1121</v>
      </c>
      <c r="I11483">
        <v>7</v>
      </c>
      <c r="J11483">
        <f t="shared" si="1224"/>
        <v>2116</v>
      </c>
    </row>
    <row r="11484" spans="1:10">
      <c r="A11484">
        <v>11936</v>
      </c>
      <c r="B11484" t="s">
        <v>492</v>
      </c>
      <c r="C11484" t="str">
        <f>VLOOKUP(B11484,Content!$B$2:$D12937,3,FALSE)</f>
        <v>soccer</v>
      </c>
      <c r="D11484" t="str">
        <f>VLOOKUP(B11484,Content!$B$2:$D12937,2,FALSE)</f>
        <v>GIF</v>
      </c>
      <c r="E11484" t="s">
        <v>1039</v>
      </c>
      <c r="F11484">
        <f>VLOOKUP(E11484,ReactionTypes!$B$2:$D11499,3,FALSE)</f>
        <v>30</v>
      </c>
      <c r="G11484" t="str">
        <f>VLOOKUP(E11484,ReactionTypes!$B$2:$D11499,2,FALSE)</f>
        <v>positive</v>
      </c>
      <c r="H11484" s="4">
        <v>43933</v>
      </c>
      <c r="I11484">
        <f t="shared" ref="I11484:I11486" si="1230">MONTH(H11484)</f>
        <v>4</v>
      </c>
      <c r="J11484">
        <f t="shared" si="1224"/>
        <v>1978</v>
      </c>
    </row>
    <row r="11485" spans="1:10">
      <c r="A11485">
        <v>11937</v>
      </c>
      <c r="B11485" t="s">
        <v>492</v>
      </c>
      <c r="C11485" t="str">
        <f>VLOOKUP(B11485,Content!$B$2:$D12938,3,FALSE)</f>
        <v>soccer</v>
      </c>
      <c r="D11485" t="str">
        <f>VLOOKUP(B11485,Content!$B$2:$D12938,2,FALSE)</f>
        <v>GIF</v>
      </c>
      <c r="E11485" t="s">
        <v>1043</v>
      </c>
      <c r="F11485">
        <f>VLOOKUP(E11485,ReactionTypes!$B$2:$D11500,3,FALSE)</f>
        <v>65</v>
      </c>
      <c r="G11485" t="str">
        <f>VLOOKUP(E11485,ReactionTypes!$B$2:$D11500,2,FALSE)</f>
        <v>positive</v>
      </c>
      <c r="H11485" s="4">
        <v>44505</v>
      </c>
      <c r="I11485">
        <f t="shared" si="1230"/>
        <v>11</v>
      </c>
      <c r="J11485">
        <f t="shared" si="1224"/>
        <v>2055</v>
      </c>
    </row>
    <row r="11486" spans="1:10">
      <c r="A11486">
        <v>11938</v>
      </c>
      <c r="B11486" t="s">
        <v>492</v>
      </c>
      <c r="C11486" t="str">
        <f>VLOOKUP(B11486,Content!$B$2:$D12939,3,FALSE)</f>
        <v>soccer</v>
      </c>
      <c r="D11486" t="str">
        <f>VLOOKUP(B11486,Content!$B$2:$D12939,2,FALSE)</f>
        <v>GIF</v>
      </c>
      <c r="E11486" t="s">
        <v>1044</v>
      </c>
      <c r="F11486">
        <f>VLOOKUP(E11486,ReactionTypes!$B$2:$D11501,3,FALSE)</f>
        <v>20</v>
      </c>
      <c r="G11486" t="str">
        <f>VLOOKUP(E11486,ReactionTypes!$B$2:$D11501,2,FALSE)</f>
        <v>neutral</v>
      </c>
      <c r="H11486" s="4">
        <v>44114</v>
      </c>
      <c r="I11486">
        <f t="shared" si="1230"/>
        <v>10</v>
      </c>
      <c r="J11486">
        <f t="shared" si="1224"/>
        <v>2087</v>
      </c>
    </row>
    <row r="11487" spans="1:10">
      <c r="A11487">
        <v>11939</v>
      </c>
      <c r="B11487" t="s">
        <v>492</v>
      </c>
      <c r="C11487" t="str">
        <f>VLOOKUP(B11487,Content!$B$2:$D12940,3,FALSE)</f>
        <v>soccer</v>
      </c>
      <c r="D11487" t="str">
        <f>VLOOKUP(B11487,Content!$B$2:$D12940,2,FALSE)</f>
        <v>GIF</v>
      </c>
      <c r="E11487" t="s">
        <v>1051</v>
      </c>
      <c r="F11487">
        <f>VLOOKUP(E11487,ReactionTypes!$B$2:$D11502,3,FALSE)</f>
        <v>72</v>
      </c>
      <c r="G11487" t="str">
        <f>VLOOKUP(E11487,ReactionTypes!$B$2:$D11502,2,FALSE)</f>
        <v>positive</v>
      </c>
      <c r="H11487" t="s">
        <v>1229</v>
      </c>
      <c r="I11487">
        <v>2</v>
      </c>
      <c r="J11487">
        <f t="shared" si="1224"/>
        <v>1890</v>
      </c>
    </row>
    <row r="11488" spans="1:10">
      <c r="A11488">
        <v>11940</v>
      </c>
      <c r="B11488" t="s">
        <v>492</v>
      </c>
      <c r="C11488" t="str">
        <f>VLOOKUP(B11488,Content!$B$2:$D12941,3,FALSE)</f>
        <v>soccer</v>
      </c>
      <c r="D11488" t="str">
        <f>VLOOKUP(B11488,Content!$B$2:$D12941,2,FALSE)</f>
        <v>GIF</v>
      </c>
      <c r="E11488" t="s">
        <v>1042</v>
      </c>
      <c r="F11488">
        <f>VLOOKUP(E11488,ReactionTypes!$B$2:$D11503,3,FALSE)</f>
        <v>5</v>
      </c>
      <c r="G11488" t="str">
        <f>VLOOKUP(E11488,ReactionTypes!$B$2:$D11503,2,FALSE)</f>
        <v>negative</v>
      </c>
      <c r="H11488" s="4">
        <v>44257</v>
      </c>
      <c r="I11488">
        <f t="shared" ref="I11488:I11493" si="1231">MONTH(H11488)</f>
        <v>3</v>
      </c>
      <c r="J11488">
        <f t="shared" si="1224"/>
        <v>1982</v>
      </c>
    </row>
    <row r="11489" spans="1:10">
      <c r="A11489">
        <v>11942</v>
      </c>
      <c r="B11489" t="s">
        <v>493</v>
      </c>
      <c r="C11489" t="str">
        <f>VLOOKUP(B11489,Content!$B$2:$D12943,3,FALSE)</f>
        <v>education</v>
      </c>
      <c r="D11489" t="str">
        <f>VLOOKUP(B11489,Content!$B$2:$D12943,2,FALSE)</f>
        <v>video</v>
      </c>
      <c r="E11489" t="s">
        <v>1045</v>
      </c>
      <c r="F11489">
        <f>VLOOKUP(E11489,ReactionTypes!$B$2:$D11504,3,FALSE)</f>
        <v>75</v>
      </c>
      <c r="G11489" t="str">
        <f>VLOOKUP(E11489,ReactionTypes!$B$2:$D11504,2,FALSE)</f>
        <v>positive</v>
      </c>
      <c r="H11489" s="4">
        <v>43932</v>
      </c>
      <c r="I11489">
        <f t="shared" si="1231"/>
        <v>4</v>
      </c>
      <c r="J11489">
        <f t="shared" si="1224"/>
        <v>1978</v>
      </c>
    </row>
    <row r="11490" spans="1:10">
      <c r="A11490">
        <v>11944</v>
      </c>
      <c r="B11490" t="s">
        <v>494</v>
      </c>
      <c r="C11490" t="str">
        <f>VLOOKUP(B11490,Content!$B$2:$D12945,3,FALSE)</f>
        <v>tennis</v>
      </c>
      <c r="D11490" t="str">
        <f>VLOOKUP(B11490,Content!$B$2:$D12945,2,FALSE)</f>
        <v>GIF</v>
      </c>
      <c r="E11490" t="s">
        <v>1043</v>
      </c>
      <c r="F11490">
        <f>VLOOKUP(E11490,ReactionTypes!$B$2:$D11505,3,FALSE)</f>
        <v>65</v>
      </c>
      <c r="G11490" t="str">
        <f>VLOOKUP(E11490,ReactionTypes!$B$2:$D11505,2,FALSE)</f>
        <v>positive</v>
      </c>
      <c r="H11490" s="4">
        <v>44147</v>
      </c>
      <c r="I11490">
        <f t="shared" si="1231"/>
        <v>11</v>
      </c>
      <c r="J11490">
        <f t="shared" si="1224"/>
        <v>2055</v>
      </c>
    </row>
    <row r="11491" spans="1:10">
      <c r="A11491">
        <v>11945</v>
      </c>
      <c r="B11491" t="s">
        <v>494</v>
      </c>
      <c r="C11491" t="str">
        <f>VLOOKUP(B11491,Content!$B$2:$D12946,3,FALSE)</f>
        <v>tennis</v>
      </c>
      <c r="D11491" t="str">
        <f>VLOOKUP(B11491,Content!$B$2:$D12946,2,FALSE)</f>
        <v>GIF</v>
      </c>
      <c r="E11491" t="s">
        <v>1037</v>
      </c>
      <c r="F11491">
        <f>VLOOKUP(E11491,ReactionTypes!$B$2:$D11506,3,FALSE)</f>
        <v>10</v>
      </c>
      <c r="G11491" t="str">
        <f>VLOOKUP(E11491,ReactionTypes!$B$2:$D11506,2,FALSE)</f>
        <v>negative</v>
      </c>
      <c r="H11491" s="4">
        <v>44259</v>
      </c>
      <c r="I11491">
        <f t="shared" si="1231"/>
        <v>3</v>
      </c>
      <c r="J11491">
        <f t="shared" si="1224"/>
        <v>1982</v>
      </c>
    </row>
    <row r="11492" spans="1:10">
      <c r="A11492">
        <v>11946</v>
      </c>
      <c r="B11492" t="s">
        <v>494</v>
      </c>
      <c r="C11492" t="str">
        <f>VLOOKUP(B11492,Content!$B$2:$D12947,3,FALSE)</f>
        <v>tennis</v>
      </c>
      <c r="D11492" t="str">
        <f>VLOOKUP(B11492,Content!$B$2:$D12947,2,FALSE)</f>
        <v>GIF</v>
      </c>
      <c r="E11492" t="s">
        <v>1049</v>
      </c>
      <c r="F11492">
        <f>VLOOKUP(E11492,ReactionTypes!$B$2:$D11507,3,FALSE)</f>
        <v>60</v>
      </c>
      <c r="G11492" t="str">
        <f>VLOOKUP(E11492,ReactionTypes!$B$2:$D11507,2,FALSE)</f>
        <v>positive</v>
      </c>
      <c r="H11492" s="4">
        <v>43933</v>
      </c>
      <c r="I11492">
        <f t="shared" si="1231"/>
        <v>4</v>
      </c>
      <c r="J11492">
        <f t="shared" si="1224"/>
        <v>1978</v>
      </c>
    </row>
    <row r="11493" spans="1:10">
      <c r="A11493">
        <v>11947</v>
      </c>
      <c r="B11493" t="s">
        <v>494</v>
      </c>
      <c r="C11493" t="str">
        <f>VLOOKUP(B11493,Content!$B$2:$D12948,3,FALSE)</f>
        <v>tennis</v>
      </c>
      <c r="D11493" t="str">
        <f>VLOOKUP(B11493,Content!$B$2:$D12948,2,FALSE)</f>
        <v>GIF</v>
      </c>
      <c r="E11493" t="s">
        <v>1042</v>
      </c>
      <c r="F11493">
        <f>VLOOKUP(E11493,ReactionTypes!$B$2:$D11508,3,FALSE)</f>
        <v>5</v>
      </c>
      <c r="G11493" t="str">
        <f>VLOOKUP(E11493,ReactionTypes!$B$2:$D11508,2,FALSE)</f>
        <v>negative</v>
      </c>
      <c r="H11493" s="4">
        <v>44023</v>
      </c>
      <c r="I11493">
        <f t="shared" si="1231"/>
        <v>7</v>
      </c>
      <c r="J11493">
        <f t="shared" si="1224"/>
        <v>2116</v>
      </c>
    </row>
    <row r="11494" spans="1:10">
      <c r="A11494">
        <v>11948</v>
      </c>
      <c r="B11494" t="s">
        <v>494</v>
      </c>
      <c r="C11494" t="str">
        <f>VLOOKUP(B11494,Content!$B$2:$D12949,3,FALSE)</f>
        <v>tennis</v>
      </c>
      <c r="D11494" t="str">
        <f>VLOOKUP(B11494,Content!$B$2:$D12949,2,FALSE)</f>
        <v>GIF</v>
      </c>
      <c r="E11494" t="s">
        <v>1041</v>
      </c>
      <c r="F11494">
        <f>VLOOKUP(E11494,ReactionTypes!$B$2:$D11509,3,FALSE)</f>
        <v>70</v>
      </c>
      <c r="G11494" t="str">
        <f>VLOOKUP(E11494,ReactionTypes!$B$2:$D11509,2,FALSE)</f>
        <v>positive</v>
      </c>
      <c r="H11494" t="s">
        <v>1158</v>
      </c>
      <c r="I11494">
        <v>9</v>
      </c>
      <c r="J11494">
        <f t="shared" si="1224"/>
        <v>1991</v>
      </c>
    </row>
    <row r="11495" spans="1:10">
      <c r="A11495">
        <v>11949</v>
      </c>
      <c r="B11495" t="s">
        <v>494</v>
      </c>
      <c r="C11495" t="str">
        <f>VLOOKUP(B11495,Content!$B$2:$D12950,3,FALSE)</f>
        <v>tennis</v>
      </c>
      <c r="D11495" t="str">
        <f>VLOOKUP(B11495,Content!$B$2:$D12950,2,FALSE)</f>
        <v>GIF</v>
      </c>
      <c r="E11495" t="s">
        <v>1051</v>
      </c>
      <c r="F11495">
        <f>VLOOKUP(E11495,ReactionTypes!$B$2:$D11510,3,FALSE)</f>
        <v>72</v>
      </c>
      <c r="G11495" t="str">
        <f>VLOOKUP(E11495,ReactionTypes!$B$2:$D11510,2,FALSE)</f>
        <v>positive</v>
      </c>
      <c r="H11495" s="4">
        <v>44054</v>
      </c>
      <c r="I11495">
        <f>MONTH(H11495)</f>
        <v>8</v>
      </c>
      <c r="J11495">
        <f t="shared" si="1224"/>
        <v>2055</v>
      </c>
    </row>
    <row r="11496" spans="1:10">
      <c r="A11496">
        <v>11950</v>
      </c>
      <c r="B11496" t="s">
        <v>494</v>
      </c>
      <c r="C11496" t="str">
        <f>VLOOKUP(B11496,Content!$B$2:$D12951,3,FALSE)</f>
        <v>tennis</v>
      </c>
      <c r="D11496" t="str">
        <f>VLOOKUP(B11496,Content!$B$2:$D12951,2,FALSE)</f>
        <v>GIF</v>
      </c>
      <c r="E11496" t="s">
        <v>1041</v>
      </c>
      <c r="F11496">
        <f>VLOOKUP(E11496,ReactionTypes!$B$2:$D11511,3,FALSE)</f>
        <v>70</v>
      </c>
      <c r="G11496" t="str">
        <f>VLOOKUP(E11496,ReactionTypes!$B$2:$D11511,2,FALSE)</f>
        <v>positive</v>
      </c>
      <c r="H11496" t="s">
        <v>1281</v>
      </c>
      <c r="I11496">
        <v>1</v>
      </c>
      <c r="J11496">
        <f t="shared" si="1224"/>
        <v>2142</v>
      </c>
    </row>
    <row r="11497" spans="1:10">
      <c r="A11497">
        <v>11951</v>
      </c>
      <c r="B11497" t="s">
        <v>494</v>
      </c>
      <c r="C11497" t="str">
        <f>VLOOKUP(B11497,Content!$B$2:$D12952,3,FALSE)</f>
        <v>tennis</v>
      </c>
      <c r="D11497" t="str">
        <f>VLOOKUP(B11497,Content!$B$2:$D12952,2,FALSE)</f>
        <v>GIF</v>
      </c>
      <c r="E11497" t="s">
        <v>1040</v>
      </c>
      <c r="F11497">
        <f>VLOOKUP(E11497,ReactionTypes!$B$2:$D11512,3,FALSE)</f>
        <v>35</v>
      </c>
      <c r="G11497" t="str">
        <f>VLOOKUP(E11497,ReactionTypes!$B$2:$D11512,2,FALSE)</f>
        <v>neutral</v>
      </c>
      <c r="H11497" t="s">
        <v>1195</v>
      </c>
      <c r="I11497">
        <v>2</v>
      </c>
      <c r="J11497">
        <f t="shared" si="1224"/>
        <v>1890</v>
      </c>
    </row>
    <row r="11498" spans="1:10">
      <c r="A11498">
        <v>11952</v>
      </c>
      <c r="B11498" t="s">
        <v>494</v>
      </c>
      <c r="C11498" t="str">
        <f>VLOOKUP(B11498,Content!$B$2:$D12953,3,FALSE)</f>
        <v>tennis</v>
      </c>
      <c r="D11498" t="str">
        <f>VLOOKUP(B11498,Content!$B$2:$D12953,2,FALSE)</f>
        <v>GIF</v>
      </c>
      <c r="E11498" t="s">
        <v>1043</v>
      </c>
      <c r="F11498">
        <f>VLOOKUP(E11498,ReactionTypes!$B$2:$D11513,3,FALSE)</f>
        <v>65</v>
      </c>
      <c r="G11498" t="str">
        <f>VLOOKUP(E11498,ReactionTypes!$B$2:$D11513,2,FALSE)</f>
        <v>positive</v>
      </c>
      <c r="H11498" t="s">
        <v>1088</v>
      </c>
      <c r="I11498">
        <v>11</v>
      </c>
      <c r="J11498">
        <f t="shared" si="1224"/>
        <v>2055</v>
      </c>
    </row>
    <row r="11499" spans="1:10">
      <c r="A11499">
        <v>11953</v>
      </c>
      <c r="B11499" t="s">
        <v>494</v>
      </c>
      <c r="C11499" t="str">
        <f>VLOOKUP(B11499,Content!$B$2:$D12954,3,FALSE)</f>
        <v>tennis</v>
      </c>
      <c r="D11499" t="str">
        <f>VLOOKUP(B11499,Content!$B$2:$D12954,2,FALSE)</f>
        <v>GIF</v>
      </c>
      <c r="E11499" t="s">
        <v>1038</v>
      </c>
      <c r="F11499">
        <f>VLOOKUP(E11499,ReactionTypes!$B$2:$D11514,3,FALSE)</f>
        <v>15</v>
      </c>
      <c r="G11499" t="str">
        <f>VLOOKUP(E11499,ReactionTypes!$B$2:$D11514,2,FALSE)</f>
        <v>negative</v>
      </c>
      <c r="H11499" t="s">
        <v>1159</v>
      </c>
      <c r="I11499">
        <v>12</v>
      </c>
      <c r="J11499">
        <f t="shared" si="1224"/>
        <v>2099</v>
      </c>
    </row>
    <row r="11500" spans="1:10">
      <c r="A11500">
        <v>11954</v>
      </c>
      <c r="B11500" t="s">
        <v>494</v>
      </c>
      <c r="C11500" t="str">
        <f>VLOOKUP(B11500,Content!$B$2:$D12955,3,FALSE)</f>
        <v>tennis</v>
      </c>
      <c r="D11500" t="str">
        <f>VLOOKUP(B11500,Content!$B$2:$D12955,2,FALSE)</f>
        <v>GIF</v>
      </c>
      <c r="E11500" t="s">
        <v>1047</v>
      </c>
      <c r="F11500">
        <f>VLOOKUP(E11500,ReactionTypes!$B$2:$D11515,3,FALSE)</f>
        <v>12</v>
      </c>
      <c r="G11500" t="str">
        <f>VLOOKUP(E11500,ReactionTypes!$B$2:$D11515,2,FALSE)</f>
        <v>negative</v>
      </c>
      <c r="H11500" s="4">
        <v>43870</v>
      </c>
      <c r="I11500">
        <f>MONTH(H11500)</f>
        <v>2</v>
      </c>
      <c r="J11500">
        <f t="shared" si="1224"/>
        <v>1890</v>
      </c>
    </row>
    <row r="11501" spans="1:10">
      <c r="A11501">
        <v>11955</v>
      </c>
      <c r="B11501" t="s">
        <v>494</v>
      </c>
      <c r="C11501" t="str">
        <f>VLOOKUP(B11501,Content!$B$2:$D12956,3,FALSE)</f>
        <v>tennis</v>
      </c>
      <c r="D11501" t="str">
        <f>VLOOKUP(B11501,Content!$B$2:$D12956,2,FALSE)</f>
        <v>GIF</v>
      </c>
      <c r="E11501" t="s">
        <v>1049</v>
      </c>
      <c r="F11501">
        <f>VLOOKUP(E11501,ReactionTypes!$B$2:$D11516,3,FALSE)</f>
        <v>60</v>
      </c>
      <c r="G11501" t="str">
        <f>VLOOKUP(E11501,ReactionTypes!$B$2:$D11516,2,FALSE)</f>
        <v>positive</v>
      </c>
      <c r="H11501" t="s">
        <v>1133</v>
      </c>
      <c r="I11501">
        <v>8</v>
      </c>
      <c r="J11501">
        <f t="shared" si="1224"/>
        <v>2055</v>
      </c>
    </row>
    <row r="11502" spans="1:10">
      <c r="A11502">
        <v>11956</v>
      </c>
      <c r="B11502" t="s">
        <v>494</v>
      </c>
      <c r="C11502" t="str">
        <f>VLOOKUP(B11502,Content!$B$2:$D12957,3,FALSE)</f>
        <v>tennis</v>
      </c>
      <c r="D11502" t="str">
        <f>VLOOKUP(B11502,Content!$B$2:$D12957,2,FALSE)</f>
        <v>GIF</v>
      </c>
      <c r="E11502" t="s">
        <v>1041</v>
      </c>
      <c r="F11502">
        <f>VLOOKUP(E11502,ReactionTypes!$B$2:$D11517,3,FALSE)</f>
        <v>70</v>
      </c>
      <c r="G11502" t="str">
        <f>VLOOKUP(E11502,ReactionTypes!$B$2:$D11517,2,FALSE)</f>
        <v>positive</v>
      </c>
      <c r="H11502" s="4">
        <v>44202</v>
      </c>
      <c r="I11502">
        <f>MONTH(H11502)</f>
        <v>1</v>
      </c>
      <c r="J11502">
        <f t="shared" si="1224"/>
        <v>2142</v>
      </c>
    </row>
    <row r="11503" spans="1:10">
      <c r="A11503">
        <v>11957</v>
      </c>
      <c r="B11503" t="s">
        <v>494</v>
      </c>
      <c r="C11503" t="str">
        <f>VLOOKUP(B11503,Content!$B$2:$D12958,3,FALSE)</f>
        <v>tennis</v>
      </c>
      <c r="D11503" t="str">
        <f>VLOOKUP(B11503,Content!$B$2:$D12958,2,FALSE)</f>
        <v>GIF</v>
      </c>
      <c r="E11503" t="s">
        <v>1050</v>
      </c>
      <c r="F11503">
        <f>VLOOKUP(E11503,ReactionTypes!$B$2:$D11518,3,FALSE)</f>
        <v>70</v>
      </c>
      <c r="G11503" t="str">
        <f>VLOOKUP(E11503,ReactionTypes!$B$2:$D11518,2,FALSE)</f>
        <v>positive</v>
      </c>
      <c r="H11503" t="s">
        <v>1253</v>
      </c>
      <c r="I11503">
        <v>5</v>
      </c>
      <c r="J11503">
        <f t="shared" si="1224"/>
        <v>2110</v>
      </c>
    </row>
    <row r="11504" spans="1:10">
      <c r="A11504">
        <v>11958</v>
      </c>
      <c r="B11504" t="s">
        <v>494</v>
      </c>
      <c r="C11504" t="str">
        <f>VLOOKUP(B11504,Content!$B$2:$D12959,3,FALSE)</f>
        <v>tennis</v>
      </c>
      <c r="D11504" t="str">
        <f>VLOOKUP(B11504,Content!$B$2:$D12959,2,FALSE)</f>
        <v>GIF</v>
      </c>
      <c r="E11504" t="s">
        <v>1040</v>
      </c>
      <c r="F11504">
        <f>VLOOKUP(E11504,ReactionTypes!$B$2:$D11519,3,FALSE)</f>
        <v>35</v>
      </c>
      <c r="G11504" t="str">
        <f>VLOOKUP(E11504,ReactionTypes!$B$2:$D11519,2,FALSE)</f>
        <v>neutral</v>
      </c>
      <c r="H11504" t="s">
        <v>1231</v>
      </c>
      <c r="I11504">
        <v>2</v>
      </c>
      <c r="J11504">
        <f t="shared" si="1224"/>
        <v>1890</v>
      </c>
    </row>
    <row r="11505" spans="1:10">
      <c r="A11505">
        <v>11959</v>
      </c>
      <c r="B11505" t="s">
        <v>494</v>
      </c>
      <c r="C11505" t="str">
        <f>VLOOKUP(B11505,Content!$B$2:$D12960,3,FALSE)</f>
        <v>tennis</v>
      </c>
      <c r="D11505" t="str">
        <f>VLOOKUP(B11505,Content!$B$2:$D12960,2,FALSE)</f>
        <v>GIF</v>
      </c>
      <c r="E11505" t="s">
        <v>1046</v>
      </c>
      <c r="F11505">
        <f>VLOOKUP(E11505,ReactionTypes!$B$2:$D11520,3,FALSE)</f>
        <v>45</v>
      </c>
      <c r="G11505" t="str">
        <f>VLOOKUP(E11505,ReactionTypes!$B$2:$D11520,2,FALSE)</f>
        <v>positive</v>
      </c>
      <c r="H11505" s="4">
        <v>44410</v>
      </c>
      <c r="I11505">
        <f>MONTH(H11505)</f>
        <v>8</v>
      </c>
      <c r="J11505">
        <f t="shared" si="1224"/>
        <v>2055</v>
      </c>
    </row>
    <row r="11506" spans="1:10">
      <c r="A11506">
        <v>11960</v>
      </c>
      <c r="B11506" t="s">
        <v>494</v>
      </c>
      <c r="C11506" t="str">
        <f>VLOOKUP(B11506,Content!$B$2:$D12961,3,FALSE)</f>
        <v>tennis</v>
      </c>
      <c r="D11506" t="str">
        <f>VLOOKUP(B11506,Content!$B$2:$D12961,2,FALSE)</f>
        <v>GIF</v>
      </c>
      <c r="E11506" t="s">
        <v>1037</v>
      </c>
      <c r="F11506">
        <f>VLOOKUP(E11506,ReactionTypes!$B$2:$D11521,3,FALSE)</f>
        <v>10</v>
      </c>
      <c r="G11506" t="str">
        <f>VLOOKUP(E11506,ReactionTypes!$B$2:$D11521,2,FALSE)</f>
        <v>negative</v>
      </c>
      <c r="H11506" t="s">
        <v>1102</v>
      </c>
      <c r="I11506">
        <v>9</v>
      </c>
      <c r="J11506">
        <f t="shared" si="1224"/>
        <v>1991</v>
      </c>
    </row>
    <row r="11507" spans="1:10">
      <c r="A11507">
        <v>11961</v>
      </c>
      <c r="B11507" t="s">
        <v>494</v>
      </c>
      <c r="C11507" t="str">
        <f>VLOOKUP(B11507,Content!$B$2:$D12962,3,FALSE)</f>
        <v>tennis</v>
      </c>
      <c r="D11507" t="str">
        <f>VLOOKUP(B11507,Content!$B$2:$D12962,2,FALSE)</f>
        <v>GIF</v>
      </c>
      <c r="E11507" t="s">
        <v>1045</v>
      </c>
      <c r="F11507">
        <f>VLOOKUP(E11507,ReactionTypes!$B$2:$D11522,3,FALSE)</f>
        <v>75</v>
      </c>
      <c r="G11507" t="str">
        <f>VLOOKUP(E11507,ReactionTypes!$B$2:$D11522,2,FALSE)</f>
        <v>positive</v>
      </c>
      <c r="H11507" t="s">
        <v>1081</v>
      </c>
      <c r="I11507">
        <v>10</v>
      </c>
      <c r="J11507">
        <f t="shared" si="1224"/>
        <v>2087</v>
      </c>
    </row>
    <row r="11508" spans="1:10">
      <c r="A11508">
        <v>11962</v>
      </c>
      <c r="B11508" t="s">
        <v>494</v>
      </c>
      <c r="C11508" t="str">
        <f>VLOOKUP(B11508,Content!$B$2:$D12963,3,FALSE)</f>
        <v>tennis</v>
      </c>
      <c r="D11508" t="str">
        <f>VLOOKUP(B11508,Content!$B$2:$D12963,2,FALSE)</f>
        <v>GIF</v>
      </c>
      <c r="E11508" t="s">
        <v>1046</v>
      </c>
      <c r="F11508">
        <f>VLOOKUP(E11508,ReactionTypes!$B$2:$D11523,3,FALSE)</f>
        <v>45</v>
      </c>
      <c r="G11508" t="str">
        <f>VLOOKUP(E11508,ReactionTypes!$B$2:$D11523,2,FALSE)</f>
        <v>positive</v>
      </c>
      <c r="H11508" t="s">
        <v>1229</v>
      </c>
      <c r="I11508">
        <v>2</v>
      </c>
      <c r="J11508">
        <f t="shared" si="1224"/>
        <v>1890</v>
      </c>
    </row>
    <row r="11509" spans="1:10">
      <c r="A11509">
        <v>11963</v>
      </c>
      <c r="B11509" t="s">
        <v>494</v>
      </c>
      <c r="C11509" t="str">
        <f>VLOOKUP(B11509,Content!$B$2:$D12964,3,FALSE)</f>
        <v>tennis</v>
      </c>
      <c r="D11509" t="str">
        <f>VLOOKUP(B11509,Content!$B$2:$D12964,2,FALSE)</f>
        <v>GIF</v>
      </c>
      <c r="E11509" t="s">
        <v>1049</v>
      </c>
      <c r="F11509">
        <f>VLOOKUP(E11509,ReactionTypes!$B$2:$D11524,3,FALSE)</f>
        <v>60</v>
      </c>
      <c r="G11509" t="str">
        <f>VLOOKUP(E11509,ReactionTypes!$B$2:$D11524,2,FALSE)</f>
        <v>positive</v>
      </c>
      <c r="H11509" t="s">
        <v>1118</v>
      </c>
      <c r="I11509">
        <v>10</v>
      </c>
      <c r="J11509">
        <f t="shared" si="1224"/>
        <v>2087</v>
      </c>
    </row>
    <row r="11510" spans="1:10">
      <c r="A11510">
        <v>11964</v>
      </c>
      <c r="B11510" t="s">
        <v>494</v>
      </c>
      <c r="C11510" t="str">
        <f>VLOOKUP(B11510,Content!$B$2:$D12965,3,FALSE)</f>
        <v>tennis</v>
      </c>
      <c r="D11510" t="str">
        <f>VLOOKUP(B11510,Content!$B$2:$D12965,2,FALSE)</f>
        <v>GIF</v>
      </c>
      <c r="E11510" t="s">
        <v>1049</v>
      </c>
      <c r="F11510">
        <f>VLOOKUP(E11510,ReactionTypes!$B$2:$D11525,3,FALSE)</f>
        <v>60</v>
      </c>
      <c r="G11510" t="str">
        <f>VLOOKUP(E11510,ReactionTypes!$B$2:$D11525,2,FALSE)</f>
        <v>positive</v>
      </c>
      <c r="H11510" t="s">
        <v>1125</v>
      </c>
      <c r="I11510">
        <v>11</v>
      </c>
      <c r="J11510">
        <f t="shared" si="1224"/>
        <v>2055</v>
      </c>
    </row>
    <row r="11511" spans="1:10">
      <c r="A11511">
        <v>11965</v>
      </c>
      <c r="B11511" t="s">
        <v>494</v>
      </c>
      <c r="C11511" t="str">
        <f>VLOOKUP(B11511,Content!$B$2:$D12966,3,FALSE)</f>
        <v>tennis</v>
      </c>
      <c r="D11511" t="str">
        <f>VLOOKUP(B11511,Content!$B$2:$D12966,2,FALSE)</f>
        <v>GIF</v>
      </c>
      <c r="E11511" t="s">
        <v>1051</v>
      </c>
      <c r="F11511">
        <f>VLOOKUP(E11511,ReactionTypes!$B$2:$D11526,3,FALSE)</f>
        <v>72</v>
      </c>
      <c r="G11511" t="str">
        <f>VLOOKUP(E11511,ReactionTypes!$B$2:$D11526,2,FALSE)</f>
        <v>positive</v>
      </c>
      <c r="H11511" s="4">
        <v>44441</v>
      </c>
      <c r="I11511">
        <f>MONTH(H11511)</f>
        <v>9</v>
      </c>
      <c r="J11511">
        <f t="shared" si="1224"/>
        <v>1991</v>
      </c>
    </row>
    <row r="11512" spans="1:10">
      <c r="A11512">
        <v>11966</v>
      </c>
      <c r="B11512" t="s">
        <v>494</v>
      </c>
      <c r="C11512" t="str">
        <f>VLOOKUP(B11512,Content!$B$2:$D12967,3,FALSE)</f>
        <v>tennis</v>
      </c>
      <c r="D11512" t="str">
        <f>VLOOKUP(B11512,Content!$B$2:$D12967,2,FALSE)</f>
        <v>GIF</v>
      </c>
      <c r="E11512" t="s">
        <v>1045</v>
      </c>
      <c r="F11512">
        <f>VLOOKUP(E11512,ReactionTypes!$B$2:$D11527,3,FALSE)</f>
        <v>75</v>
      </c>
      <c r="G11512" t="str">
        <f>VLOOKUP(E11512,ReactionTypes!$B$2:$D11527,2,FALSE)</f>
        <v>positive</v>
      </c>
      <c r="H11512" t="s">
        <v>1186</v>
      </c>
      <c r="I11512">
        <v>4</v>
      </c>
      <c r="J11512">
        <f t="shared" si="1224"/>
        <v>1978</v>
      </c>
    </row>
    <row r="11513" spans="1:10">
      <c r="A11513">
        <v>11967</v>
      </c>
      <c r="B11513" t="s">
        <v>494</v>
      </c>
      <c r="C11513" t="str">
        <f>VLOOKUP(B11513,Content!$B$2:$D12968,3,FALSE)</f>
        <v>tennis</v>
      </c>
      <c r="D11513" t="str">
        <f>VLOOKUP(B11513,Content!$B$2:$D12968,2,FALSE)</f>
        <v>GIF</v>
      </c>
      <c r="E11513" t="s">
        <v>1040</v>
      </c>
      <c r="F11513">
        <f>VLOOKUP(E11513,ReactionTypes!$B$2:$D11528,3,FALSE)</f>
        <v>35</v>
      </c>
      <c r="G11513" t="str">
        <f>VLOOKUP(E11513,ReactionTypes!$B$2:$D11528,2,FALSE)</f>
        <v>neutral</v>
      </c>
      <c r="H11513" t="s">
        <v>1236</v>
      </c>
      <c r="I11513">
        <v>1</v>
      </c>
      <c r="J11513">
        <f t="shared" si="1224"/>
        <v>2142</v>
      </c>
    </row>
    <row r="11514" spans="1:10">
      <c r="A11514">
        <v>11968</v>
      </c>
      <c r="B11514" t="s">
        <v>494</v>
      </c>
      <c r="C11514" t="str">
        <f>VLOOKUP(B11514,Content!$B$2:$D12969,3,FALSE)</f>
        <v>tennis</v>
      </c>
      <c r="D11514" t="str">
        <f>VLOOKUP(B11514,Content!$B$2:$D12969,2,FALSE)</f>
        <v>GIF</v>
      </c>
      <c r="E11514" t="s">
        <v>1049</v>
      </c>
      <c r="F11514">
        <f>VLOOKUP(E11514,ReactionTypes!$B$2:$D11529,3,FALSE)</f>
        <v>60</v>
      </c>
      <c r="G11514" t="str">
        <f>VLOOKUP(E11514,ReactionTypes!$B$2:$D11529,2,FALSE)</f>
        <v>positive</v>
      </c>
      <c r="H11514" t="s">
        <v>1280</v>
      </c>
      <c r="I11514">
        <v>5</v>
      </c>
      <c r="J11514">
        <f t="shared" si="1224"/>
        <v>2110</v>
      </c>
    </row>
    <row r="11515" spans="1:10">
      <c r="A11515">
        <v>11969</v>
      </c>
      <c r="B11515" t="s">
        <v>494</v>
      </c>
      <c r="C11515" t="str">
        <f>VLOOKUP(B11515,Content!$B$2:$D12970,3,FALSE)</f>
        <v>tennis</v>
      </c>
      <c r="D11515" t="str">
        <f>VLOOKUP(B11515,Content!$B$2:$D12970,2,FALSE)</f>
        <v>GIF</v>
      </c>
      <c r="E11515" t="s">
        <v>1047</v>
      </c>
      <c r="F11515">
        <f>VLOOKUP(E11515,ReactionTypes!$B$2:$D11530,3,FALSE)</f>
        <v>12</v>
      </c>
      <c r="G11515" t="str">
        <f>VLOOKUP(E11515,ReactionTypes!$B$2:$D11530,2,FALSE)</f>
        <v>negative</v>
      </c>
      <c r="H11515" t="s">
        <v>1125</v>
      </c>
      <c r="I11515">
        <v>11</v>
      </c>
      <c r="J11515">
        <f t="shared" si="1224"/>
        <v>2055</v>
      </c>
    </row>
    <row r="11516" spans="1:10">
      <c r="A11516">
        <v>11971</v>
      </c>
      <c r="B11516" t="s">
        <v>495</v>
      </c>
      <c r="C11516" t="str">
        <f>VLOOKUP(B11516,Content!$B$2:$D12972,3,FALSE)</f>
        <v>technology</v>
      </c>
      <c r="D11516" t="str">
        <f>VLOOKUP(B11516,Content!$B$2:$D12972,2,FALSE)</f>
        <v>audio</v>
      </c>
      <c r="E11516" t="s">
        <v>1039</v>
      </c>
      <c r="F11516">
        <f>VLOOKUP(E11516,ReactionTypes!$B$2:$D11531,3,FALSE)</f>
        <v>30</v>
      </c>
      <c r="G11516" t="str">
        <f>VLOOKUP(E11516,ReactionTypes!$B$2:$D11531,2,FALSE)</f>
        <v>positive</v>
      </c>
      <c r="H11516" t="s">
        <v>1149</v>
      </c>
      <c r="I11516">
        <v>7</v>
      </c>
      <c r="J11516">
        <f t="shared" si="1224"/>
        <v>2116</v>
      </c>
    </row>
    <row r="11517" spans="1:10">
      <c r="A11517">
        <v>11972</v>
      </c>
      <c r="B11517" t="s">
        <v>495</v>
      </c>
      <c r="C11517" t="str">
        <f>VLOOKUP(B11517,Content!$B$2:$D12973,3,FALSE)</f>
        <v>technology</v>
      </c>
      <c r="D11517" t="str">
        <f>VLOOKUP(B11517,Content!$B$2:$D12973,2,FALSE)</f>
        <v>audio</v>
      </c>
      <c r="E11517" t="s">
        <v>1045</v>
      </c>
      <c r="F11517">
        <f>VLOOKUP(E11517,ReactionTypes!$B$2:$D11532,3,FALSE)</f>
        <v>75</v>
      </c>
      <c r="G11517" t="str">
        <f>VLOOKUP(E11517,ReactionTypes!$B$2:$D11532,2,FALSE)</f>
        <v>positive</v>
      </c>
      <c r="H11517" t="s">
        <v>1204</v>
      </c>
      <c r="I11517">
        <v>2</v>
      </c>
      <c r="J11517">
        <f t="shared" si="1224"/>
        <v>1890</v>
      </c>
    </row>
    <row r="11518" spans="1:10">
      <c r="A11518">
        <v>11973</v>
      </c>
      <c r="B11518" t="s">
        <v>495</v>
      </c>
      <c r="C11518" t="str">
        <f>VLOOKUP(B11518,Content!$B$2:$D12974,3,FALSE)</f>
        <v>technology</v>
      </c>
      <c r="D11518" t="str">
        <f>VLOOKUP(B11518,Content!$B$2:$D12974,2,FALSE)</f>
        <v>audio</v>
      </c>
      <c r="E11518" t="s">
        <v>1039</v>
      </c>
      <c r="F11518">
        <f>VLOOKUP(E11518,ReactionTypes!$B$2:$D11533,3,FALSE)</f>
        <v>30</v>
      </c>
      <c r="G11518" t="str">
        <f>VLOOKUP(E11518,ReactionTypes!$B$2:$D11533,2,FALSE)</f>
        <v>positive</v>
      </c>
      <c r="H11518" s="4">
        <v>44082</v>
      </c>
      <c r="I11518">
        <f t="shared" ref="I11518:I11519" si="1232">MONTH(H11518)</f>
        <v>9</v>
      </c>
      <c r="J11518">
        <f t="shared" si="1224"/>
        <v>1991</v>
      </c>
    </row>
    <row r="11519" spans="1:10">
      <c r="A11519">
        <v>11974</v>
      </c>
      <c r="B11519" t="s">
        <v>495</v>
      </c>
      <c r="C11519" t="str">
        <f>VLOOKUP(B11519,Content!$B$2:$D12975,3,FALSE)</f>
        <v>technology</v>
      </c>
      <c r="D11519" t="str">
        <f>VLOOKUP(B11519,Content!$B$2:$D12975,2,FALSE)</f>
        <v>audio</v>
      </c>
      <c r="E11519" t="s">
        <v>1050</v>
      </c>
      <c r="F11519">
        <f>VLOOKUP(E11519,ReactionTypes!$B$2:$D11534,3,FALSE)</f>
        <v>70</v>
      </c>
      <c r="G11519" t="str">
        <f>VLOOKUP(E11519,ReactionTypes!$B$2:$D11534,2,FALSE)</f>
        <v>positive</v>
      </c>
      <c r="H11519" s="4">
        <v>44506</v>
      </c>
      <c r="I11519">
        <f t="shared" si="1232"/>
        <v>11</v>
      </c>
      <c r="J11519">
        <f t="shared" si="1224"/>
        <v>2055</v>
      </c>
    </row>
    <row r="11520" spans="1:10">
      <c r="A11520">
        <v>11975</v>
      </c>
      <c r="B11520" t="s">
        <v>495</v>
      </c>
      <c r="C11520" t="str">
        <f>VLOOKUP(B11520,Content!$B$2:$D12976,3,FALSE)</f>
        <v>technology</v>
      </c>
      <c r="D11520" t="str">
        <f>VLOOKUP(B11520,Content!$B$2:$D12976,2,FALSE)</f>
        <v>audio</v>
      </c>
      <c r="E11520" t="s">
        <v>1047</v>
      </c>
      <c r="F11520">
        <f>VLOOKUP(E11520,ReactionTypes!$B$2:$D11535,3,FALSE)</f>
        <v>12</v>
      </c>
      <c r="G11520" t="str">
        <f>VLOOKUP(E11520,ReactionTypes!$B$2:$D11535,2,FALSE)</f>
        <v>negative</v>
      </c>
      <c r="H11520" t="s">
        <v>1107</v>
      </c>
      <c r="I11520">
        <v>8</v>
      </c>
      <c r="J11520">
        <f t="shared" si="1224"/>
        <v>2055</v>
      </c>
    </row>
    <row r="11521" spans="1:10">
      <c r="A11521">
        <v>11976</v>
      </c>
      <c r="B11521" t="s">
        <v>495</v>
      </c>
      <c r="C11521" t="str">
        <f>VLOOKUP(B11521,Content!$B$2:$D12977,3,FALSE)</f>
        <v>technology</v>
      </c>
      <c r="D11521" t="str">
        <f>VLOOKUP(B11521,Content!$B$2:$D12977,2,FALSE)</f>
        <v>audio</v>
      </c>
      <c r="E11521" t="s">
        <v>1051</v>
      </c>
      <c r="F11521">
        <f>VLOOKUP(E11521,ReactionTypes!$B$2:$D11536,3,FALSE)</f>
        <v>72</v>
      </c>
      <c r="G11521" t="str">
        <f>VLOOKUP(E11521,ReactionTypes!$B$2:$D11536,2,FALSE)</f>
        <v>positive</v>
      </c>
      <c r="H11521" t="s">
        <v>1170</v>
      </c>
      <c r="I11521">
        <v>8</v>
      </c>
      <c r="J11521">
        <f t="shared" si="1224"/>
        <v>2055</v>
      </c>
    </row>
    <row r="11522" spans="1:10">
      <c r="A11522">
        <v>11977</v>
      </c>
      <c r="B11522" t="s">
        <v>495</v>
      </c>
      <c r="C11522" t="str">
        <f>VLOOKUP(B11522,Content!$B$2:$D12978,3,FALSE)</f>
        <v>technology</v>
      </c>
      <c r="D11522" t="str">
        <f>VLOOKUP(B11522,Content!$B$2:$D12978,2,FALSE)</f>
        <v>audio</v>
      </c>
      <c r="E11522" t="s">
        <v>1044</v>
      </c>
      <c r="F11522">
        <f>VLOOKUP(E11522,ReactionTypes!$B$2:$D11537,3,FALSE)</f>
        <v>20</v>
      </c>
      <c r="G11522" t="str">
        <f>VLOOKUP(E11522,ReactionTypes!$B$2:$D11537,2,FALSE)</f>
        <v>neutral</v>
      </c>
      <c r="H11522" t="s">
        <v>1174</v>
      </c>
      <c r="I11522">
        <v>7</v>
      </c>
      <c r="J11522">
        <f t="shared" si="1224"/>
        <v>2116</v>
      </c>
    </row>
    <row r="11523" spans="1:10">
      <c r="A11523">
        <v>11978</v>
      </c>
      <c r="B11523" t="s">
        <v>495</v>
      </c>
      <c r="C11523" t="str">
        <f>VLOOKUP(B11523,Content!$B$2:$D12979,3,FALSE)</f>
        <v>technology</v>
      </c>
      <c r="D11523" t="str">
        <f>VLOOKUP(B11523,Content!$B$2:$D12979,2,FALSE)</f>
        <v>audio</v>
      </c>
      <c r="E11523" t="s">
        <v>1043</v>
      </c>
      <c r="F11523">
        <f>VLOOKUP(E11523,ReactionTypes!$B$2:$D11538,3,FALSE)</f>
        <v>65</v>
      </c>
      <c r="G11523" t="str">
        <f>VLOOKUP(E11523,ReactionTypes!$B$2:$D11538,2,FALSE)</f>
        <v>positive</v>
      </c>
      <c r="H11523" s="4">
        <v>44143</v>
      </c>
      <c r="I11523">
        <f>MONTH(H11523)</f>
        <v>11</v>
      </c>
      <c r="J11523">
        <f t="shared" ref="J11523:J11586" si="1233">COUNTIF($I$2:$I$24574,I11523)</f>
        <v>2055</v>
      </c>
    </row>
    <row r="11524" spans="1:10">
      <c r="A11524">
        <v>11979</v>
      </c>
      <c r="B11524" t="s">
        <v>495</v>
      </c>
      <c r="C11524" t="str">
        <f>VLOOKUP(B11524,Content!$B$2:$D12980,3,FALSE)</f>
        <v>technology</v>
      </c>
      <c r="D11524" t="str">
        <f>VLOOKUP(B11524,Content!$B$2:$D12980,2,FALSE)</f>
        <v>audio</v>
      </c>
      <c r="E11524" t="s">
        <v>1039</v>
      </c>
      <c r="F11524">
        <f>VLOOKUP(E11524,ReactionTypes!$B$2:$D11539,3,FALSE)</f>
        <v>30</v>
      </c>
      <c r="G11524" t="str">
        <f>VLOOKUP(E11524,ReactionTypes!$B$2:$D11539,2,FALSE)</f>
        <v>positive</v>
      </c>
      <c r="H11524" t="s">
        <v>1269</v>
      </c>
      <c r="I11524">
        <v>3</v>
      </c>
      <c r="J11524">
        <f t="shared" si="1233"/>
        <v>1982</v>
      </c>
    </row>
    <row r="11525" spans="1:10">
      <c r="A11525">
        <v>11980</v>
      </c>
      <c r="B11525" t="s">
        <v>495</v>
      </c>
      <c r="C11525" t="str">
        <f>VLOOKUP(B11525,Content!$B$2:$D12981,3,FALSE)</f>
        <v>technology</v>
      </c>
      <c r="D11525" t="str">
        <f>VLOOKUP(B11525,Content!$B$2:$D12981,2,FALSE)</f>
        <v>audio</v>
      </c>
      <c r="E11525" t="s">
        <v>1047</v>
      </c>
      <c r="F11525">
        <f>VLOOKUP(E11525,ReactionTypes!$B$2:$D11540,3,FALSE)</f>
        <v>12</v>
      </c>
      <c r="G11525" t="str">
        <f>VLOOKUP(E11525,ReactionTypes!$B$2:$D11540,2,FALSE)</f>
        <v>negative</v>
      </c>
      <c r="H11525" t="s">
        <v>1180</v>
      </c>
      <c r="I11525">
        <v>6</v>
      </c>
      <c r="J11525">
        <f t="shared" si="1233"/>
        <v>2068</v>
      </c>
    </row>
    <row r="11526" spans="1:10">
      <c r="A11526">
        <v>11981</v>
      </c>
      <c r="B11526" t="s">
        <v>495</v>
      </c>
      <c r="C11526" t="str">
        <f>VLOOKUP(B11526,Content!$B$2:$D12982,3,FALSE)</f>
        <v>technology</v>
      </c>
      <c r="D11526" t="str">
        <f>VLOOKUP(B11526,Content!$B$2:$D12982,2,FALSE)</f>
        <v>audio</v>
      </c>
      <c r="E11526" t="s">
        <v>1046</v>
      </c>
      <c r="F11526">
        <f>VLOOKUP(E11526,ReactionTypes!$B$2:$D11541,3,FALSE)</f>
        <v>45</v>
      </c>
      <c r="G11526" t="str">
        <f>VLOOKUP(E11526,ReactionTypes!$B$2:$D11541,2,FALSE)</f>
        <v>positive</v>
      </c>
      <c r="H11526" t="s">
        <v>1078</v>
      </c>
      <c r="I11526">
        <v>8</v>
      </c>
      <c r="J11526">
        <f t="shared" si="1233"/>
        <v>2055</v>
      </c>
    </row>
    <row r="11527" spans="1:10">
      <c r="A11527">
        <v>11982</v>
      </c>
      <c r="B11527" t="s">
        <v>495</v>
      </c>
      <c r="C11527" t="str">
        <f>VLOOKUP(B11527,Content!$B$2:$D12983,3,FALSE)</f>
        <v>technology</v>
      </c>
      <c r="D11527" t="str">
        <f>VLOOKUP(B11527,Content!$B$2:$D12983,2,FALSE)</f>
        <v>audio</v>
      </c>
      <c r="E11527" t="s">
        <v>1047</v>
      </c>
      <c r="F11527">
        <f>VLOOKUP(E11527,ReactionTypes!$B$2:$D11542,3,FALSE)</f>
        <v>12</v>
      </c>
      <c r="G11527" t="str">
        <f>VLOOKUP(E11527,ReactionTypes!$B$2:$D11542,2,FALSE)</f>
        <v>negative</v>
      </c>
      <c r="H11527" t="s">
        <v>1148</v>
      </c>
      <c r="I11527">
        <v>7</v>
      </c>
      <c r="J11527">
        <f t="shared" si="1233"/>
        <v>2116</v>
      </c>
    </row>
    <row r="11528" spans="1:10">
      <c r="A11528">
        <v>11983</v>
      </c>
      <c r="B11528" t="s">
        <v>495</v>
      </c>
      <c r="C11528" t="str">
        <f>VLOOKUP(B11528,Content!$B$2:$D12984,3,FALSE)</f>
        <v>technology</v>
      </c>
      <c r="D11528" t="str">
        <f>VLOOKUP(B11528,Content!$B$2:$D12984,2,FALSE)</f>
        <v>audio</v>
      </c>
      <c r="E11528" t="s">
        <v>1051</v>
      </c>
      <c r="F11528">
        <f>VLOOKUP(E11528,ReactionTypes!$B$2:$D11543,3,FALSE)</f>
        <v>72</v>
      </c>
      <c r="G11528" t="str">
        <f>VLOOKUP(E11528,ReactionTypes!$B$2:$D11543,2,FALSE)</f>
        <v>positive</v>
      </c>
      <c r="H11528" t="s">
        <v>1069</v>
      </c>
      <c r="I11528">
        <v>6</v>
      </c>
      <c r="J11528">
        <f t="shared" si="1233"/>
        <v>2068</v>
      </c>
    </row>
    <row r="11529" spans="1:10">
      <c r="A11529">
        <v>11984</v>
      </c>
      <c r="B11529" t="s">
        <v>495</v>
      </c>
      <c r="C11529" t="str">
        <f>VLOOKUP(B11529,Content!$B$2:$D12985,3,FALSE)</f>
        <v>technology</v>
      </c>
      <c r="D11529" t="str">
        <f>VLOOKUP(B11529,Content!$B$2:$D12985,2,FALSE)</f>
        <v>audio</v>
      </c>
      <c r="E11529" t="s">
        <v>1050</v>
      </c>
      <c r="F11529">
        <f>VLOOKUP(E11529,ReactionTypes!$B$2:$D11544,3,FALSE)</f>
        <v>70</v>
      </c>
      <c r="G11529" t="str">
        <f>VLOOKUP(E11529,ReactionTypes!$B$2:$D11544,2,FALSE)</f>
        <v>positive</v>
      </c>
      <c r="H11529" t="s">
        <v>1186</v>
      </c>
      <c r="I11529">
        <v>4</v>
      </c>
      <c r="J11529">
        <f t="shared" si="1233"/>
        <v>1978</v>
      </c>
    </row>
    <row r="11530" spans="1:10">
      <c r="A11530">
        <v>11985</v>
      </c>
      <c r="B11530" t="s">
        <v>495</v>
      </c>
      <c r="C11530" t="str">
        <f>VLOOKUP(B11530,Content!$B$2:$D12986,3,FALSE)</f>
        <v>technology</v>
      </c>
      <c r="D11530" t="str">
        <f>VLOOKUP(B11530,Content!$B$2:$D12986,2,FALSE)</f>
        <v>audio</v>
      </c>
      <c r="E11530" t="s">
        <v>1037</v>
      </c>
      <c r="F11530">
        <f>VLOOKUP(E11530,ReactionTypes!$B$2:$D11545,3,FALSE)</f>
        <v>10</v>
      </c>
      <c r="G11530" t="str">
        <f>VLOOKUP(E11530,ReactionTypes!$B$2:$D11545,2,FALSE)</f>
        <v>negative</v>
      </c>
      <c r="H11530" t="s">
        <v>1258</v>
      </c>
      <c r="I11530">
        <v>4</v>
      </c>
      <c r="J11530">
        <f t="shared" si="1233"/>
        <v>1978</v>
      </c>
    </row>
    <row r="11531" spans="1:10">
      <c r="A11531">
        <v>11986</v>
      </c>
      <c r="B11531" t="s">
        <v>495</v>
      </c>
      <c r="C11531" t="str">
        <f>VLOOKUP(B11531,Content!$B$2:$D12987,3,FALSE)</f>
        <v>technology</v>
      </c>
      <c r="D11531" t="str">
        <f>VLOOKUP(B11531,Content!$B$2:$D12987,2,FALSE)</f>
        <v>audio</v>
      </c>
      <c r="E11531" t="s">
        <v>1044</v>
      </c>
      <c r="F11531">
        <f>VLOOKUP(E11531,ReactionTypes!$B$2:$D11546,3,FALSE)</f>
        <v>20</v>
      </c>
      <c r="G11531" t="str">
        <f>VLOOKUP(E11531,ReactionTypes!$B$2:$D11546,2,FALSE)</f>
        <v>neutral</v>
      </c>
      <c r="H11531" s="4">
        <v>44318</v>
      </c>
      <c r="I11531">
        <f>MONTH(H11531)</f>
        <v>5</v>
      </c>
      <c r="J11531">
        <f t="shared" si="1233"/>
        <v>2110</v>
      </c>
    </row>
    <row r="11532" spans="1:10">
      <c r="A11532">
        <v>11987</v>
      </c>
      <c r="B11532" t="s">
        <v>495</v>
      </c>
      <c r="C11532" t="str">
        <f>VLOOKUP(B11532,Content!$B$2:$D12988,3,FALSE)</f>
        <v>technology</v>
      </c>
      <c r="D11532" t="str">
        <f>VLOOKUP(B11532,Content!$B$2:$D12988,2,FALSE)</f>
        <v>audio</v>
      </c>
      <c r="E11532" t="s">
        <v>1045</v>
      </c>
      <c r="F11532">
        <f>VLOOKUP(E11532,ReactionTypes!$B$2:$D11547,3,FALSE)</f>
        <v>75</v>
      </c>
      <c r="G11532" t="str">
        <f>VLOOKUP(E11532,ReactionTypes!$B$2:$D11547,2,FALSE)</f>
        <v>positive</v>
      </c>
      <c r="H11532" t="s">
        <v>1252</v>
      </c>
      <c r="I11532">
        <v>3</v>
      </c>
      <c r="J11532">
        <f t="shared" si="1233"/>
        <v>1982</v>
      </c>
    </row>
    <row r="11533" spans="1:10">
      <c r="A11533">
        <v>11988</v>
      </c>
      <c r="B11533" t="s">
        <v>495</v>
      </c>
      <c r="C11533" t="str">
        <f>VLOOKUP(B11533,Content!$B$2:$D12989,3,FALSE)</f>
        <v>technology</v>
      </c>
      <c r="D11533" t="str">
        <f>VLOOKUP(B11533,Content!$B$2:$D12989,2,FALSE)</f>
        <v>audio</v>
      </c>
      <c r="E11533" t="s">
        <v>1047</v>
      </c>
      <c r="F11533">
        <f>VLOOKUP(E11533,ReactionTypes!$B$2:$D11548,3,FALSE)</f>
        <v>12</v>
      </c>
      <c r="G11533" t="str">
        <f>VLOOKUP(E11533,ReactionTypes!$B$2:$D11548,2,FALSE)</f>
        <v>negative</v>
      </c>
      <c r="H11533" s="4">
        <v>44503</v>
      </c>
      <c r="I11533">
        <f t="shared" ref="I11533:I11534" si="1234">MONTH(H11533)</f>
        <v>11</v>
      </c>
      <c r="J11533">
        <f t="shared" si="1233"/>
        <v>2055</v>
      </c>
    </row>
    <row r="11534" spans="1:10">
      <c r="A11534">
        <v>11989</v>
      </c>
      <c r="B11534" t="s">
        <v>495</v>
      </c>
      <c r="C11534" t="str">
        <f>VLOOKUP(B11534,Content!$B$2:$D12990,3,FALSE)</f>
        <v>technology</v>
      </c>
      <c r="D11534" t="str">
        <f>VLOOKUP(B11534,Content!$B$2:$D12990,2,FALSE)</f>
        <v>audio</v>
      </c>
      <c r="E11534" t="s">
        <v>1037</v>
      </c>
      <c r="F11534">
        <f>VLOOKUP(E11534,ReactionTypes!$B$2:$D11549,3,FALSE)</f>
        <v>10</v>
      </c>
      <c r="G11534" t="str">
        <f>VLOOKUP(E11534,ReactionTypes!$B$2:$D11549,2,FALSE)</f>
        <v>negative</v>
      </c>
      <c r="H11534" s="4">
        <v>43930</v>
      </c>
      <c r="I11534">
        <f t="shared" si="1234"/>
        <v>4</v>
      </c>
      <c r="J11534">
        <f t="shared" si="1233"/>
        <v>1978</v>
      </c>
    </row>
    <row r="11535" spans="1:10">
      <c r="A11535">
        <v>11990</v>
      </c>
      <c r="B11535" t="s">
        <v>495</v>
      </c>
      <c r="C11535" t="str">
        <f>VLOOKUP(B11535,Content!$B$2:$D12991,3,FALSE)</f>
        <v>technology</v>
      </c>
      <c r="D11535" t="str">
        <f>VLOOKUP(B11535,Content!$B$2:$D12991,2,FALSE)</f>
        <v>audio</v>
      </c>
      <c r="E11535" t="s">
        <v>1048</v>
      </c>
      <c r="F11535">
        <f>VLOOKUP(E11535,ReactionTypes!$B$2:$D11550,3,FALSE)</f>
        <v>50</v>
      </c>
      <c r="G11535" t="str">
        <f>VLOOKUP(E11535,ReactionTypes!$B$2:$D11550,2,FALSE)</f>
        <v>positive</v>
      </c>
      <c r="H11535" t="s">
        <v>1220</v>
      </c>
      <c r="I11535">
        <v>1</v>
      </c>
      <c r="J11535">
        <f t="shared" si="1233"/>
        <v>2142</v>
      </c>
    </row>
    <row r="11536" spans="1:10">
      <c r="A11536">
        <v>11991</v>
      </c>
      <c r="B11536" t="s">
        <v>495</v>
      </c>
      <c r="C11536" t="str">
        <f>VLOOKUP(B11536,Content!$B$2:$D12992,3,FALSE)</f>
        <v>technology</v>
      </c>
      <c r="D11536" t="str">
        <f>VLOOKUP(B11536,Content!$B$2:$D12992,2,FALSE)</f>
        <v>audio</v>
      </c>
      <c r="E11536" t="s">
        <v>1051</v>
      </c>
      <c r="F11536">
        <f>VLOOKUP(E11536,ReactionTypes!$B$2:$D11551,3,FALSE)</f>
        <v>72</v>
      </c>
      <c r="G11536" t="str">
        <f>VLOOKUP(E11536,ReactionTypes!$B$2:$D11551,2,FALSE)</f>
        <v>positive</v>
      </c>
      <c r="H11536" s="4">
        <v>44379</v>
      </c>
      <c r="I11536">
        <f>MONTH(H11536)</f>
        <v>7</v>
      </c>
      <c r="J11536">
        <f t="shared" si="1233"/>
        <v>2116</v>
      </c>
    </row>
    <row r="11537" spans="1:10">
      <c r="A11537">
        <v>11992</v>
      </c>
      <c r="B11537" t="s">
        <v>495</v>
      </c>
      <c r="C11537" t="str">
        <f>VLOOKUP(B11537,Content!$B$2:$D12993,3,FALSE)</f>
        <v>technology</v>
      </c>
      <c r="D11537" t="str">
        <f>VLOOKUP(B11537,Content!$B$2:$D12993,2,FALSE)</f>
        <v>audio</v>
      </c>
      <c r="E11537" t="s">
        <v>1048</v>
      </c>
      <c r="F11537">
        <f>VLOOKUP(E11537,ReactionTypes!$B$2:$D11552,3,FALSE)</f>
        <v>50</v>
      </c>
      <c r="G11537" t="str">
        <f>VLOOKUP(E11537,ReactionTypes!$B$2:$D11552,2,FALSE)</f>
        <v>positive</v>
      </c>
      <c r="H11537" t="s">
        <v>1104</v>
      </c>
      <c r="I11537">
        <v>7</v>
      </c>
      <c r="J11537">
        <f t="shared" si="1233"/>
        <v>2116</v>
      </c>
    </row>
    <row r="11538" spans="1:10">
      <c r="A11538">
        <v>11993</v>
      </c>
      <c r="B11538" t="s">
        <v>495</v>
      </c>
      <c r="C11538" t="str">
        <f>VLOOKUP(B11538,Content!$B$2:$D12994,3,FALSE)</f>
        <v>technology</v>
      </c>
      <c r="D11538" t="str">
        <f>VLOOKUP(B11538,Content!$B$2:$D12994,2,FALSE)</f>
        <v>audio</v>
      </c>
      <c r="E11538" t="s">
        <v>1049</v>
      </c>
      <c r="F11538">
        <f>VLOOKUP(E11538,ReactionTypes!$B$2:$D11553,3,FALSE)</f>
        <v>60</v>
      </c>
      <c r="G11538" t="str">
        <f>VLOOKUP(E11538,ReactionTypes!$B$2:$D11553,2,FALSE)</f>
        <v>positive</v>
      </c>
      <c r="H11538" t="s">
        <v>1214</v>
      </c>
      <c r="I11538">
        <v>5</v>
      </c>
      <c r="J11538">
        <f t="shared" si="1233"/>
        <v>2110</v>
      </c>
    </row>
    <row r="11539" spans="1:10">
      <c r="A11539">
        <v>11994</v>
      </c>
      <c r="B11539" t="s">
        <v>495</v>
      </c>
      <c r="C11539" t="str">
        <f>VLOOKUP(B11539,Content!$B$2:$D12995,3,FALSE)</f>
        <v>technology</v>
      </c>
      <c r="D11539" t="str">
        <f>VLOOKUP(B11539,Content!$B$2:$D12995,2,FALSE)</f>
        <v>audio</v>
      </c>
      <c r="E11539" t="s">
        <v>1044</v>
      </c>
      <c r="F11539">
        <f>VLOOKUP(E11539,ReactionTypes!$B$2:$D11554,3,FALSE)</f>
        <v>20</v>
      </c>
      <c r="G11539" t="str">
        <f>VLOOKUP(E11539,ReactionTypes!$B$2:$D11554,2,FALSE)</f>
        <v>neutral</v>
      </c>
      <c r="H11539" t="s">
        <v>1189</v>
      </c>
      <c r="I11539">
        <v>5</v>
      </c>
      <c r="J11539">
        <f t="shared" si="1233"/>
        <v>2110</v>
      </c>
    </row>
    <row r="11540" spans="1:10">
      <c r="A11540">
        <v>11995</v>
      </c>
      <c r="B11540" t="s">
        <v>495</v>
      </c>
      <c r="C11540" t="str">
        <f>VLOOKUP(B11540,Content!$B$2:$D12996,3,FALSE)</f>
        <v>technology</v>
      </c>
      <c r="D11540" t="str">
        <f>VLOOKUP(B11540,Content!$B$2:$D12996,2,FALSE)</f>
        <v>audio</v>
      </c>
      <c r="E11540" t="s">
        <v>1037</v>
      </c>
      <c r="F11540">
        <f>VLOOKUP(E11540,ReactionTypes!$B$2:$D11555,3,FALSE)</f>
        <v>10</v>
      </c>
      <c r="G11540" t="str">
        <f>VLOOKUP(E11540,ReactionTypes!$B$2:$D11555,2,FALSE)</f>
        <v>negative</v>
      </c>
      <c r="H11540" t="s">
        <v>1090</v>
      </c>
      <c r="I11540">
        <v>10</v>
      </c>
      <c r="J11540">
        <f t="shared" si="1233"/>
        <v>2087</v>
      </c>
    </row>
    <row r="11541" spans="1:10">
      <c r="A11541">
        <v>11996</v>
      </c>
      <c r="B11541" t="s">
        <v>495</v>
      </c>
      <c r="C11541" t="str">
        <f>VLOOKUP(B11541,Content!$B$2:$D12997,3,FALSE)</f>
        <v>technology</v>
      </c>
      <c r="D11541" t="str">
        <f>VLOOKUP(B11541,Content!$B$2:$D12997,2,FALSE)</f>
        <v>audio</v>
      </c>
      <c r="E11541" t="s">
        <v>1049</v>
      </c>
      <c r="F11541">
        <f>VLOOKUP(E11541,ReactionTypes!$B$2:$D11556,3,FALSE)</f>
        <v>60</v>
      </c>
      <c r="G11541" t="str">
        <f>VLOOKUP(E11541,ReactionTypes!$B$2:$D11556,2,FALSE)</f>
        <v>positive</v>
      </c>
      <c r="H11541" t="s">
        <v>1279</v>
      </c>
      <c r="I11541">
        <v>3</v>
      </c>
      <c r="J11541">
        <f t="shared" si="1233"/>
        <v>1982</v>
      </c>
    </row>
    <row r="11542" spans="1:10">
      <c r="A11542">
        <v>11997</v>
      </c>
      <c r="B11542" t="s">
        <v>495</v>
      </c>
      <c r="C11542" t="str">
        <f>VLOOKUP(B11542,Content!$B$2:$D12998,3,FALSE)</f>
        <v>technology</v>
      </c>
      <c r="D11542" t="str">
        <f>VLOOKUP(B11542,Content!$B$2:$D12998,2,FALSE)</f>
        <v>audio</v>
      </c>
      <c r="E11542" t="s">
        <v>1047</v>
      </c>
      <c r="F11542">
        <f>VLOOKUP(E11542,ReactionTypes!$B$2:$D11557,3,FALSE)</f>
        <v>12</v>
      </c>
      <c r="G11542" t="str">
        <f>VLOOKUP(E11542,ReactionTypes!$B$2:$D11557,2,FALSE)</f>
        <v>negative</v>
      </c>
      <c r="H11542" s="4">
        <v>44199</v>
      </c>
      <c r="I11542">
        <f>MONTH(H11542)</f>
        <v>1</v>
      </c>
      <c r="J11542">
        <f t="shared" si="1233"/>
        <v>2142</v>
      </c>
    </row>
    <row r="11543" spans="1:10">
      <c r="A11543">
        <v>11998</v>
      </c>
      <c r="B11543" t="s">
        <v>495</v>
      </c>
      <c r="C11543" t="str">
        <f>VLOOKUP(B11543,Content!$B$2:$D12999,3,FALSE)</f>
        <v>technology</v>
      </c>
      <c r="D11543" t="str">
        <f>VLOOKUP(B11543,Content!$B$2:$D12999,2,FALSE)</f>
        <v>audio</v>
      </c>
      <c r="E11543" t="s">
        <v>1051</v>
      </c>
      <c r="F11543">
        <f>VLOOKUP(E11543,ReactionTypes!$B$2:$D11558,3,FALSE)</f>
        <v>72</v>
      </c>
      <c r="G11543" t="str">
        <f>VLOOKUP(E11543,ReactionTypes!$B$2:$D11558,2,FALSE)</f>
        <v>positive</v>
      </c>
      <c r="H11543" t="s">
        <v>1231</v>
      </c>
      <c r="I11543">
        <v>2</v>
      </c>
      <c r="J11543">
        <f t="shared" si="1233"/>
        <v>1890</v>
      </c>
    </row>
    <row r="11544" spans="1:10">
      <c r="A11544">
        <v>11999</v>
      </c>
      <c r="B11544" t="s">
        <v>495</v>
      </c>
      <c r="C11544" t="str">
        <f>VLOOKUP(B11544,Content!$B$2:$D13000,3,FALSE)</f>
        <v>technology</v>
      </c>
      <c r="D11544" t="str">
        <f>VLOOKUP(B11544,Content!$B$2:$D13000,2,FALSE)</f>
        <v>audio</v>
      </c>
      <c r="E11544" t="s">
        <v>1046</v>
      </c>
      <c r="F11544">
        <f>VLOOKUP(E11544,ReactionTypes!$B$2:$D11559,3,FALSE)</f>
        <v>45</v>
      </c>
      <c r="G11544" t="str">
        <f>VLOOKUP(E11544,ReactionTypes!$B$2:$D11559,2,FALSE)</f>
        <v>positive</v>
      </c>
      <c r="H11544" t="s">
        <v>1164</v>
      </c>
      <c r="I11544">
        <v>11</v>
      </c>
      <c r="J11544">
        <f t="shared" si="1233"/>
        <v>2055</v>
      </c>
    </row>
    <row r="11545" spans="1:10">
      <c r="A11545">
        <v>12000</v>
      </c>
      <c r="B11545" t="s">
        <v>495</v>
      </c>
      <c r="C11545" t="str">
        <f>VLOOKUP(B11545,Content!$B$2:$D13001,3,FALSE)</f>
        <v>technology</v>
      </c>
      <c r="D11545" t="str">
        <f>VLOOKUP(B11545,Content!$B$2:$D13001,2,FALSE)</f>
        <v>audio</v>
      </c>
      <c r="E11545" t="s">
        <v>1042</v>
      </c>
      <c r="F11545">
        <f>VLOOKUP(E11545,ReactionTypes!$B$2:$D11560,3,FALSE)</f>
        <v>5</v>
      </c>
      <c r="G11545" t="str">
        <f>VLOOKUP(E11545,ReactionTypes!$B$2:$D11560,2,FALSE)</f>
        <v>negative</v>
      </c>
      <c r="H11545" s="4">
        <v>43958</v>
      </c>
      <c r="I11545">
        <f t="shared" ref="I11545:I11548" si="1235">MONTH(H11545)</f>
        <v>5</v>
      </c>
      <c r="J11545">
        <f t="shared" si="1233"/>
        <v>2110</v>
      </c>
    </row>
    <row r="11546" spans="1:10">
      <c r="A11546">
        <v>12002</v>
      </c>
      <c r="B11546" t="s">
        <v>496</v>
      </c>
      <c r="C11546" t="str">
        <f>VLOOKUP(B11546,Content!$B$2:$D13003,3,FALSE)</f>
        <v>soccer</v>
      </c>
      <c r="D11546" t="str">
        <f>VLOOKUP(B11546,Content!$B$2:$D13003,2,FALSE)</f>
        <v>video</v>
      </c>
      <c r="E11546" t="s">
        <v>1042</v>
      </c>
      <c r="F11546">
        <f>VLOOKUP(E11546,ReactionTypes!$B$2:$D11561,3,FALSE)</f>
        <v>5</v>
      </c>
      <c r="G11546" t="str">
        <f>VLOOKUP(E11546,ReactionTypes!$B$2:$D11561,2,FALSE)</f>
        <v>negative</v>
      </c>
      <c r="H11546" s="4">
        <v>44413</v>
      </c>
      <c r="I11546">
        <f t="shared" si="1235"/>
        <v>8</v>
      </c>
      <c r="J11546">
        <f t="shared" si="1233"/>
        <v>2055</v>
      </c>
    </row>
    <row r="11547" spans="1:10">
      <c r="A11547">
        <v>12003</v>
      </c>
      <c r="B11547" t="s">
        <v>496</v>
      </c>
      <c r="C11547" t="str">
        <f>VLOOKUP(B11547,Content!$B$2:$D13004,3,FALSE)</f>
        <v>soccer</v>
      </c>
      <c r="D11547" t="str">
        <f>VLOOKUP(B11547,Content!$B$2:$D13004,2,FALSE)</f>
        <v>video</v>
      </c>
      <c r="E11547" t="s">
        <v>1044</v>
      </c>
      <c r="F11547">
        <f>VLOOKUP(E11547,ReactionTypes!$B$2:$D11562,3,FALSE)</f>
        <v>20</v>
      </c>
      <c r="G11547" t="str">
        <f>VLOOKUP(E11547,ReactionTypes!$B$2:$D11562,2,FALSE)</f>
        <v>neutral</v>
      </c>
      <c r="H11547" s="4">
        <v>44441</v>
      </c>
      <c r="I11547">
        <f t="shared" si="1235"/>
        <v>9</v>
      </c>
      <c r="J11547">
        <f t="shared" si="1233"/>
        <v>1991</v>
      </c>
    </row>
    <row r="11548" spans="1:10">
      <c r="A11548">
        <v>12004</v>
      </c>
      <c r="B11548" t="s">
        <v>496</v>
      </c>
      <c r="C11548" t="str">
        <f>VLOOKUP(B11548,Content!$B$2:$D13005,3,FALSE)</f>
        <v>soccer</v>
      </c>
      <c r="D11548" t="str">
        <f>VLOOKUP(B11548,Content!$B$2:$D13005,2,FALSE)</f>
        <v>video</v>
      </c>
      <c r="E11548" t="s">
        <v>1049</v>
      </c>
      <c r="F11548">
        <f>VLOOKUP(E11548,ReactionTypes!$B$2:$D11563,3,FALSE)</f>
        <v>60</v>
      </c>
      <c r="G11548" t="str">
        <f>VLOOKUP(E11548,ReactionTypes!$B$2:$D11563,2,FALSE)</f>
        <v>positive</v>
      </c>
      <c r="H11548" s="4">
        <v>44144</v>
      </c>
      <c r="I11548">
        <f t="shared" si="1235"/>
        <v>11</v>
      </c>
      <c r="J11548">
        <f t="shared" si="1233"/>
        <v>2055</v>
      </c>
    </row>
    <row r="11549" spans="1:10">
      <c r="A11549">
        <v>12005</v>
      </c>
      <c r="B11549" t="s">
        <v>496</v>
      </c>
      <c r="C11549" t="str">
        <f>VLOOKUP(B11549,Content!$B$2:$D13006,3,FALSE)</f>
        <v>soccer</v>
      </c>
      <c r="D11549" t="str">
        <f>VLOOKUP(B11549,Content!$B$2:$D13006,2,FALSE)</f>
        <v>video</v>
      </c>
      <c r="E11549" t="s">
        <v>1040</v>
      </c>
      <c r="F11549">
        <f>VLOOKUP(E11549,ReactionTypes!$B$2:$D11564,3,FALSE)</f>
        <v>35</v>
      </c>
      <c r="G11549" t="str">
        <f>VLOOKUP(E11549,ReactionTypes!$B$2:$D11564,2,FALSE)</f>
        <v>neutral</v>
      </c>
      <c r="H11549" t="s">
        <v>1116</v>
      </c>
      <c r="I11549">
        <v>10</v>
      </c>
      <c r="J11549">
        <f t="shared" si="1233"/>
        <v>2087</v>
      </c>
    </row>
    <row r="11550" spans="1:10">
      <c r="A11550">
        <v>12006</v>
      </c>
      <c r="B11550" t="s">
        <v>496</v>
      </c>
      <c r="C11550" t="str">
        <f>VLOOKUP(B11550,Content!$B$2:$D13007,3,FALSE)</f>
        <v>soccer</v>
      </c>
      <c r="D11550" t="str">
        <f>VLOOKUP(B11550,Content!$B$2:$D13007,2,FALSE)</f>
        <v>video</v>
      </c>
      <c r="E11550" t="s">
        <v>1036</v>
      </c>
      <c r="F11550">
        <f>VLOOKUP(E11550,ReactionTypes!$B$2:$D11565,3,FALSE)</f>
        <v>0</v>
      </c>
      <c r="G11550" t="str">
        <f>VLOOKUP(E11550,ReactionTypes!$B$2:$D11565,2,FALSE)</f>
        <v>negative</v>
      </c>
      <c r="H11550" t="s">
        <v>1271</v>
      </c>
      <c r="I11550">
        <v>3</v>
      </c>
      <c r="J11550">
        <f t="shared" si="1233"/>
        <v>1982</v>
      </c>
    </row>
    <row r="11551" spans="1:10">
      <c r="A11551">
        <v>12007</v>
      </c>
      <c r="B11551" t="s">
        <v>496</v>
      </c>
      <c r="C11551" t="str">
        <f>VLOOKUP(B11551,Content!$B$2:$D13008,3,FALSE)</f>
        <v>soccer</v>
      </c>
      <c r="D11551" t="str">
        <f>VLOOKUP(B11551,Content!$B$2:$D13008,2,FALSE)</f>
        <v>video</v>
      </c>
      <c r="E11551" t="s">
        <v>1039</v>
      </c>
      <c r="F11551">
        <f>VLOOKUP(E11551,ReactionTypes!$B$2:$D11566,3,FALSE)</f>
        <v>30</v>
      </c>
      <c r="G11551" t="str">
        <f>VLOOKUP(E11551,ReactionTypes!$B$2:$D11566,2,FALSE)</f>
        <v>positive</v>
      </c>
      <c r="H11551" s="4">
        <v>44200</v>
      </c>
      <c r="I11551">
        <f t="shared" ref="I11551:I11554" si="1236">MONTH(H11551)</f>
        <v>1</v>
      </c>
      <c r="J11551">
        <f t="shared" si="1233"/>
        <v>2142</v>
      </c>
    </row>
    <row r="11552" spans="1:10">
      <c r="A11552">
        <v>12008</v>
      </c>
      <c r="B11552" t="s">
        <v>496</v>
      </c>
      <c r="C11552" t="str">
        <f>VLOOKUP(B11552,Content!$B$2:$D13009,3,FALSE)</f>
        <v>soccer</v>
      </c>
      <c r="D11552" t="str">
        <f>VLOOKUP(B11552,Content!$B$2:$D13009,2,FALSE)</f>
        <v>video</v>
      </c>
      <c r="E11552" t="s">
        <v>1040</v>
      </c>
      <c r="F11552">
        <f>VLOOKUP(E11552,ReactionTypes!$B$2:$D11567,3,FALSE)</f>
        <v>35</v>
      </c>
      <c r="G11552" t="str">
        <f>VLOOKUP(E11552,ReactionTypes!$B$2:$D11567,2,FALSE)</f>
        <v>neutral</v>
      </c>
      <c r="H11552" s="4">
        <v>44257</v>
      </c>
      <c r="I11552">
        <f t="shared" si="1236"/>
        <v>3</v>
      </c>
      <c r="J11552">
        <f t="shared" si="1233"/>
        <v>1982</v>
      </c>
    </row>
    <row r="11553" spans="1:10">
      <c r="A11553">
        <v>12009</v>
      </c>
      <c r="B11553" t="s">
        <v>496</v>
      </c>
      <c r="C11553" t="str">
        <f>VLOOKUP(B11553,Content!$B$2:$D13010,3,FALSE)</f>
        <v>soccer</v>
      </c>
      <c r="D11553" t="str">
        <f>VLOOKUP(B11553,Content!$B$2:$D13010,2,FALSE)</f>
        <v>video</v>
      </c>
      <c r="E11553" t="s">
        <v>1051</v>
      </c>
      <c r="F11553">
        <f>VLOOKUP(E11553,ReactionTypes!$B$2:$D11568,3,FALSE)</f>
        <v>72</v>
      </c>
      <c r="G11553" t="str">
        <f>VLOOKUP(E11553,ReactionTypes!$B$2:$D11568,2,FALSE)</f>
        <v>positive</v>
      </c>
      <c r="H11553" s="4">
        <v>44321</v>
      </c>
      <c r="I11553">
        <f t="shared" si="1236"/>
        <v>5</v>
      </c>
      <c r="J11553">
        <f t="shared" si="1233"/>
        <v>2110</v>
      </c>
    </row>
    <row r="11554" spans="1:10">
      <c r="A11554">
        <v>12010</v>
      </c>
      <c r="B11554" t="s">
        <v>496</v>
      </c>
      <c r="C11554" t="str">
        <f>VLOOKUP(B11554,Content!$B$2:$D13011,3,FALSE)</f>
        <v>soccer</v>
      </c>
      <c r="D11554" t="str">
        <f>VLOOKUP(B11554,Content!$B$2:$D13011,2,FALSE)</f>
        <v>video</v>
      </c>
      <c r="E11554" t="s">
        <v>1049</v>
      </c>
      <c r="F11554">
        <f>VLOOKUP(E11554,ReactionTypes!$B$2:$D11569,3,FALSE)</f>
        <v>60</v>
      </c>
      <c r="G11554" t="str">
        <f>VLOOKUP(E11554,ReactionTypes!$B$2:$D11569,2,FALSE)</f>
        <v>positive</v>
      </c>
      <c r="H11554" s="4">
        <v>44231</v>
      </c>
      <c r="I11554">
        <f t="shared" si="1236"/>
        <v>2</v>
      </c>
      <c r="J11554">
        <f t="shared" si="1233"/>
        <v>1890</v>
      </c>
    </row>
    <row r="11555" spans="1:10">
      <c r="A11555">
        <v>12011</v>
      </c>
      <c r="B11555" t="s">
        <v>496</v>
      </c>
      <c r="C11555" t="str">
        <f>VLOOKUP(B11555,Content!$B$2:$D13012,3,FALSE)</f>
        <v>soccer</v>
      </c>
      <c r="D11555" t="str">
        <f>VLOOKUP(B11555,Content!$B$2:$D13012,2,FALSE)</f>
        <v>video</v>
      </c>
      <c r="E11555" t="s">
        <v>1040</v>
      </c>
      <c r="F11555">
        <f>VLOOKUP(E11555,ReactionTypes!$B$2:$D11570,3,FALSE)</f>
        <v>35</v>
      </c>
      <c r="G11555" t="str">
        <f>VLOOKUP(E11555,ReactionTypes!$B$2:$D11570,2,FALSE)</f>
        <v>neutral</v>
      </c>
      <c r="H11555" t="s">
        <v>1216</v>
      </c>
      <c r="I11555">
        <v>1</v>
      </c>
      <c r="J11555">
        <f t="shared" si="1233"/>
        <v>2142</v>
      </c>
    </row>
    <row r="11556" spans="1:10">
      <c r="A11556">
        <v>12012</v>
      </c>
      <c r="B11556" t="s">
        <v>496</v>
      </c>
      <c r="C11556" t="str">
        <f>VLOOKUP(B11556,Content!$B$2:$D13013,3,FALSE)</f>
        <v>soccer</v>
      </c>
      <c r="D11556" t="str">
        <f>VLOOKUP(B11556,Content!$B$2:$D13013,2,FALSE)</f>
        <v>video</v>
      </c>
      <c r="E11556" t="s">
        <v>1037</v>
      </c>
      <c r="F11556">
        <f>VLOOKUP(E11556,ReactionTypes!$B$2:$D11571,3,FALSE)</f>
        <v>10</v>
      </c>
      <c r="G11556" t="str">
        <f>VLOOKUP(E11556,ReactionTypes!$B$2:$D11571,2,FALSE)</f>
        <v>negative</v>
      </c>
      <c r="H11556" t="s">
        <v>1157</v>
      </c>
      <c r="I11556">
        <v>6</v>
      </c>
      <c r="J11556">
        <f t="shared" si="1233"/>
        <v>2068</v>
      </c>
    </row>
    <row r="11557" spans="1:10">
      <c r="A11557">
        <v>12013</v>
      </c>
      <c r="B11557" t="s">
        <v>496</v>
      </c>
      <c r="C11557" t="str">
        <f>VLOOKUP(B11557,Content!$B$2:$D13014,3,FALSE)</f>
        <v>soccer</v>
      </c>
      <c r="D11557" t="str">
        <f>VLOOKUP(B11557,Content!$B$2:$D13014,2,FALSE)</f>
        <v>video</v>
      </c>
      <c r="E11557" t="s">
        <v>1046</v>
      </c>
      <c r="F11557">
        <f>VLOOKUP(E11557,ReactionTypes!$B$2:$D11572,3,FALSE)</f>
        <v>45</v>
      </c>
      <c r="G11557" t="str">
        <f>VLOOKUP(E11557,ReactionTypes!$B$2:$D11572,2,FALSE)</f>
        <v>positive</v>
      </c>
      <c r="H11557" t="s">
        <v>1257</v>
      </c>
      <c r="I11557">
        <v>3</v>
      </c>
      <c r="J11557">
        <f t="shared" si="1233"/>
        <v>1982</v>
      </c>
    </row>
    <row r="11558" spans="1:10">
      <c r="A11558">
        <v>12014</v>
      </c>
      <c r="B11558" t="s">
        <v>496</v>
      </c>
      <c r="C11558" t="str">
        <f>VLOOKUP(B11558,Content!$B$2:$D13015,3,FALSE)</f>
        <v>soccer</v>
      </c>
      <c r="D11558" t="str">
        <f>VLOOKUP(B11558,Content!$B$2:$D13015,2,FALSE)</f>
        <v>video</v>
      </c>
      <c r="E11558" t="s">
        <v>1045</v>
      </c>
      <c r="F11558">
        <f>VLOOKUP(E11558,ReactionTypes!$B$2:$D11573,3,FALSE)</f>
        <v>75</v>
      </c>
      <c r="G11558" t="str">
        <f>VLOOKUP(E11558,ReactionTypes!$B$2:$D11573,2,FALSE)</f>
        <v>positive</v>
      </c>
      <c r="H11558" s="4">
        <v>43960</v>
      </c>
      <c r="I11558">
        <f t="shared" ref="I11558:I11559" si="1237">MONTH(H11558)</f>
        <v>5</v>
      </c>
      <c r="J11558">
        <f t="shared" si="1233"/>
        <v>2110</v>
      </c>
    </row>
    <row r="11559" spans="1:10">
      <c r="A11559">
        <v>12015</v>
      </c>
      <c r="B11559" t="s">
        <v>496</v>
      </c>
      <c r="C11559" t="str">
        <f>VLOOKUP(B11559,Content!$B$2:$D13016,3,FALSE)</f>
        <v>soccer</v>
      </c>
      <c r="D11559" t="str">
        <f>VLOOKUP(B11559,Content!$B$2:$D13016,2,FALSE)</f>
        <v>video</v>
      </c>
      <c r="E11559" t="s">
        <v>1047</v>
      </c>
      <c r="F11559">
        <f>VLOOKUP(E11559,ReactionTypes!$B$2:$D11574,3,FALSE)</f>
        <v>12</v>
      </c>
      <c r="G11559" t="str">
        <f>VLOOKUP(E11559,ReactionTypes!$B$2:$D11574,2,FALSE)</f>
        <v>negative</v>
      </c>
      <c r="H11559" s="4">
        <v>44260</v>
      </c>
      <c r="I11559">
        <f t="shared" si="1237"/>
        <v>3</v>
      </c>
      <c r="J11559">
        <f t="shared" si="1233"/>
        <v>1982</v>
      </c>
    </row>
    <row r="11560" spans="1:10">
      <c r="A11560">
        <v>12016</v>
      </c>
      <c r="B11560" t="s">
        <v>496</v>
      </c>
      <c r="C11560" t="str">
        <f>VLOOKUP(B11560,Content!$B$2:$D13017,3,FALSE)</f>
        <v>soccer</v>
      </c>
      <c r="D11560" t="str">
        <f>VLOOKUP(B11560,Content!$B$2:$D13017,2,FALSE)</f>
        <v>video</v>
      </c>
      <c r="E11560" t="s">
        <v>1045</v>
      </c>
      <c r="F11560">
        <f>VLOOKUP(E11560,ReactionTypes!$B$2:$D11575,3,FALSE)</f>
        <v>75</v>
      </c>
      <c r="G11560" t="str">
        <f>VLOOKUP(E11560,ReactionTypes!$B$2:$D11575,2,FALSE)</f>
        <v>positive</v>
      </c>
      <c r="H11560" t="s">
        <v>1230</v>
      </c>
      <c r="I11560">
        <v>5</v>
      </c>
      <c r="J11560">
        <f t="shared" si="1233"/>
        <v>2110</v>
      </c>
    </row>
    <row r="11561" spans="1:10">
      <c r="A11561">
        <v>12017</v>
      </c>
      <c r="B11561" t="s">
        <v>496</v>
      </c>
      <c r="C11561" t="str">
        <f>VLOOKUP(B11561,Content!$B$2:$D13018,3,FALSE)</f>
        <v>soccer</v>
      </c>
      <c r="D11561" t="str">
        <f>VLOOKUP(B11561,Content!$B$2:$D13018,2,FALSE)</f>
        <v>video</v>
      </c>
      <c r="E11561" t="s">
        <v>1045</v>
      </c>
      <c r="F11561">
        <f>VLOOKUP(E11561,ReactionTypes!$B$2:$D11576,3,FALSE)</f>
        <v>75</v>
      </c>
      <c r="G11561" t="str">
        <f>VLOOKUP(E11561,ReactionTypes!$B$2:$D11576,2,FALSE)</f>
        <v>positive</v>
      </c>
      <c r="H11561" s="4">
        <v>43872</v>
      </c>
      <c r="I11561">
        <f t="shared" ref="I11561:I11565" si="1238">MONTH(H11561)</f>
        <v>2</v>
      </c>
      <c r="J11561">
        <f t="shared" si="1233"/>
        <v>1890</v>
      </c>
    </row>
    <row r="11562" spans="1:10">
      <c r="A11562">
        <v>12018</v>
      </c>
      <c r="B11562" t="s">
        <v>496</v>
      </c>
      <c r="C11562" t="str">
        <f>VLOOKUP(B11562,Content!$B$2:$D13019,3,FALSE)</f>
        <v>soccer</v>
      </c>
      <c r="D11562" t="str">
        <f>VLOOKUP(B11562,Content!$B$2:$D13019,2,FALSE)</f>
        <v>video</v>
      </c>
      <c r="E11562" t="s">
        <v>1051</v>
      </c>
      <c r="F11562">
        <f>VLOOKUP(E11562,ReactionTypes!$B$2:$D11577,3,FALSE)</f>
        <v>72</v>
      </c>
      <c r="G11562" t="str">
        <f>VLOOKUP(E11562,ReactionTypes!$B$2:$D11577,2,FALSE)</f>
        <v>positive</v>
      </c>
      <c r="H11562" s="4">
        <v>43929</v>
      </c>
      <c r="I11562">
        <f t="shared" si="1238"/>
        <v>4</v>
      </c>
      <c r="J11562">
        <f t="shared" si="1233"/>
        <v>1978</v>
      </c>
    </row>
    <row r="11563" spans="1:10">
      <c r="A11563">
        <v>12019</v>
      </c>
      <c r="B11563" t="s">
        <v>496</v>
      </c>
      <c r="C11563" t="str">
        <f>VLOOKUP(B11563,Content!$B$2:$D13020,3,FALSE)</f>
        <v>soccer</v>
      </c>
      <c r="D11563" t="str">
        <f>VLOOKUP(B11563,Content!$B$2:$D13020,2,FALSE)</f>
        <v>video</v>
      </c>
      <c r="E11563" t="s">
        <v>1040</v>
      </c>
      <c r="F11563">
        <f>VLOOKUP(E11563,ReactionTypes!$B$2:$D11578,3,FALSE)</f>
        <v>35</v>
      </c>
      <c r="G11563" t="str">
        <f>VLOOKUP(E11563,ReactionTypes!$B$2:$D11578,2,FALSE)</f>
        <v>neutral</v>
      </c>
      <c r="H11563" s="4">
        <v>43929</v>
      </c>
      <c r="I11563">
        <f t="shared" si="1238"/>
        <v>4</v>
      </c>
      <c r="J11563">
        <f t="shared" si="1233"/>
        <v>1978</v>
      </c>
    </row>
    <row r="11564" spans="1:10">
      <c r="A11564">
        <v>12020</v>
      </c>
      <c r="B11564" t="s">
        <v>496</v>
      </c>
      <c r="C11564" t="str">
        <f>VLOOKUP(B11564,Content!$B$2:$D13021,3,FALSE)</f>
        <v>soccer</v>
      </c>
      <c r="D11564" t="str">
        <f>VLOOKUP(B11564,Content!$B$2:$D13021,2,FALSE)</f>
        <v>video</v>
      </c>
      <c r="E11564" t="s">
        <v>1041</v>
      </c>
      <c r="F11564">
        <f>VLOOKUP(E11564,ReactionTypes!$B$2:$D11579,3,FALSE)</f>
        <v>70</v>
      </c>
      <c r="G11564" t="str">
        <f>VLOOKUP(E11564,ReactionTypes!$B$2:$D11579,2,FALSE)</f>
        <v>positive</v>
      </c>
      <c r="H11564" s="4">
        <v>43900</v>
      </c>
      <c r="I11564">
        <f t="shared" si="1238"/>
        <v>3</v>
      </c>
      <c r="J11564">
        <f t="shared" si="1233"/>
        <v>1982</v>
      </c>
    </row>
    <row r="11565" spans="1:10">
      <c r="A11565">
        <v>12021</v>
      </c>
      <c r="B11565" t="s">
        <v>496</v>
      </c>
      <c r="C11565" t="str">
        <f>VLOOKUP(B11565,Content!$B$2:$D13022,3,FALSE)</f>
        <v>soccer</v>
      </c>
      <c r="D11565" t="str">
        <f>VLOOKUP(B11565,Content!$B$2:$D13022,2,FALSE)</f>
        <v>video</v>
      </c>
      <c r="E11565" t="s">
        <v>1048</v>
      </c>
      <c r="F11565">
        <f>VLOOKUP(E11565,ReactionTypes!$B$2:$D11580,3,FALSE)</f>
        <v>50</v>
      </c>
      <c r="G11565" t="str">
        <f>VLOOKUP(E11565,ReactionTypes!$B$2:$D11580,2,FALSE)</f>
        <v>positive</v>
      </c>
      <c r="H11565" s="4">
        <v>44410</v>
      </c>
      <c r="I11565">
        <f t="shared" si="1238"/>
        <v>8</v>
      </c>
      <c r="J11565">
        <f t="shared" si="1233"/>
        <v>2055</v>
      </c>
    </row>
    <row r="11566" spans="1:10">
      <c r="A11566">
        <v>12022</v>
      </c>
      <c r="B11566" t="s">
        <v>496</v>
      </c>
      <c r="C11566" t="str">
        <f>VLOOKUP(B11566,Content!$B$2:$D13023,3,FALSE)</f>
        <v>soccer</v>
      </c>
      <c r="D11566" t="str">
        <f>VLOOKUP(B11566,Content!$B$2:$D13023,2,FALSE)</f>
        <v>video</v>
      </c>
      <c r="E11566" t="s">
        <v>1046</v>
      </c>
      <c r="F11566">
        <f>VLOOKUP(E11566,ReactionTypes!$B$2:$D11581,3,FALSE)</f>
        <v>45</v>
      </c>
      <c r="G11566" t="str">
        <f>VLOOKUP(E11566,ReactionTypes!$B$2:$D11581,2,FALSE)</f>
        <v>positive</v>
      </c>
      <c r="H11566" t="s">
        <v>1261</v>
      </c>
      <c r="I11566">
        <v>4</v>
      </c>
      <c r="J11566">
        <f t="shared" si="1233"/>
        <v>1978</v>
      </c>
    </row>
    <row r="11567" spans="1:10">
      <c r="A11567">
        <v>12023</v>
      </c>
      <c r="B11567" t="s">
        <v>496</v>
      </c>
      <c r="C11567" t="str">
        <f>VLOOKUP(B11567,Content!$B$2:$D13024,3,FALSE)</f>
        <v>soccer</v>
      </c>
      <c r="D11567" t="str">
        <f>VLOOKUP(B11567,Content!$B$2:$D13024,2,FALSE)</f>
        <v>video</v>
      </c>
      <c r="E11567" t="s">
        <v>1038</v>
      </c>
      <c r="F11567">
        <f>VLOOKUP(E11567,ReactionTypes!$B$2:$D11582,3,FALSE)</f>
        <v>15</v>
      </c>
      <c r="G11567" t="str">
        <f>VLOOKUP(E11567,ReactionTypes!$B$2:$D11582,2,FALSE)</f>
        <v>negative</v>
      </c>
      <c r="H11567" t="s">
        <v>1117</v>
      </c>
      <c r="I11567">
        <v>8</v>
      </c>
      <c r="J11567">
        <f t="shared" si="1233"/>
        <v>2055</v>
      </c>
    </row>
    <row r="11568" spans="1:10">
      <c r="A11568">
        <v>12024</v>
      </c>
      <c r="B11568" t="s">
        <v>496</v>
      </c>
      <c r="C11568" t="str">
        <f>VLOOKUP(B11568,Content!$B$2:$D13025,3,FALSE)</f>
        <v>soccer</v>
      </c>
      <c r="D11568" t="str">
        <f>VLOOKUP(B11568,Content!$B$2:$D13025,2,FALSE)</f>
        <v>video</v>
      </c>
      <c r="E11568" t="s">
        <v>1049</v>
      </c>
      <c r="F11568">
        <f>VLOOKUP(E11568,ReactionTypes!$B$2:$D11583,3,FALSE)</f>
        <v>60</v>
      </c>
      <c r="G11568" t="str">
        <f>VLOOKUP(E11568,ReactionTypes!$B$2:$D11583,2,FALSE)</f>
        <v>positive</v>
      </c>
      <c r="H11568" s="4">
        <v>44321</v>
      </c>
      <c r="I11568">
        <f>MONTH(H11568)</f>
        <v>5</v>
      </c>
      <c r="J11568">
        <f t="shared" si="1233"/>
        <v>2110</v>
      </c>
    </row>
    <row r="11569" spans="1:10">
      <c r="A11569">
        <v>12025</v>
      </c>
      <c r="B11569" t="s">
        <v>496</v>
      </c>
      <c r="C11569" t="str">
        <f>VLOOKUP(B11569,Content!$B$2:$D13026,3,FALSE)</f>
        <v>soccer</v>
      </c>
      <c r="D11569" t="str">
        <f>VLOOKUP(B11569,Content!$B$2:$D13026,2,FALSE)</f>
        <v>video</v>
      </c>
      <c r="E11569" t="s">
        <v>1043</v>
      </c>
      <c r="F11569">
        <f>VLOOKUP(E11569,ReactionTypes!$B$2:$D11584,3,FALSE)</f>
        <v>65</v>
      </c>
      <c r="G11569" t="str">
        <f>VLOOKUP(E11569,ReactionTypes!$B$2:$D11584,2,FALSE)</f>
        <v>positive</v>
      </c>
      <c r="H11569" t="s">
        <v>1220</v>
      </c>
      <c r="I11569">
        <v>1</v>
      </c>
      <c r="J11569">
        <f t="shared" si="1233"/>
        <v>2142</v>
      </c>
    </row>
    <row r="11570" spans="1:10">
      <c r="A11570">
        <v>12026</v>
      </c>
      <c r="B11570" t="s">
        <v>496</v>
      </c>
      <c r="C11570" t="str">
        <f>VLOOKUP(B11570,Content!$B$2:$D13027,3,FALSE)</f>
        <v>soccer</v>
      </c>
      <c r="D11570" t="str">
        <f>VLOOKUP(B11570,Content!$B$2:$D13027,2,FALSE)</f>
        <v>video</v>
      </c>
      <c r="E11570" t="s">
        <v>1048</v>
      </c>
      <c r="F11570">
        <f>VLOOKUP(E11570,ReactionTypes!$B$2:$D11585,3,FALSE)</f>
        <v>50</v>
      </c>
      <c r="G11570" t="str">
        <f>VLOOKUP(E11570,ReactionTypes!$B$2:$D11585,2,FALSE)</f>
        <v>positive</v>
      </c>
      <c r="H11570" s="4">
        <v>44505</v>
      </c>
      <c r="I11570">
        <f t="shared" ref="I11570:I11571" si="1239">MONTH(H11570)</f>
        <v>11</v>
      </c>
      <c r="J11570">
        <f t="shared" si="1233"/>
        <v>2055</v>
      </c>
    </row>
    <row r="11571" spans="1:10">
      <c r="A11571">
        <v>12027</v>
      </c>
      <c r="B11571" t="s">
        <v>496</v>
      </c>
      <c r="C11571" t="str">
        <f>VLOOKUP(B11571,Content!$B$2:$D13028,3,FALSE)</f>
        <v>soccer</v>
      </c>
      <c r="D11571" t="str">
        <f>VLOOKUP(B11571,Content!$B$2:$D13028,2,FALSE)</f>
        <v>video</v>
      </c>
      <c r="E11571" t="s">
        <v>1045</v>
      </c>
      <c r="F11571">
        <f>VLOOKUP(E11571,ReactionTypes!$B$2:$D11586,3,FALSE)</f>
        <v>75</v>
      </c>
      <c r="G11571" t="str">
        <f>VLOOKUP(E11571,ReactionTypes!$B$2:$D11586,2,FALSE)</f>
        <v>positive</v>
      </c>
      <c r="H11571" s="4">
        <v>44501</v>
      </c>
      <c r="I11571">
        <f t="shared" si="1239"/>
        <v>11</v>
      </c>
      <c r="J11571">
        <f t="shared" si="1233"/>
        <v>2055</v>
      </c>
    </row>
    <row r="11572" spans="1:10">
      <c r="A11572">
        <v>12028</v>
      </c>
      <c r="B11572" t="s">
        <v>496</v>
      </c>
      <c r="C11572" t="str">
        <f>VLOOKUP(B11572,Content!$B$2:$D13029,3,FALSE)</f>
        <v>soccer</v>
      </c>
      <c r="D11572" t="str">
        <f>VLOOKUP(B11572,Content!$B$2:$D13029,2,FALSE)</f>
        <v>video</v>
      </c>
      <c r="E11572" t="s">
        <v>1041</v>
      </c>
      <c r="F11572">
        <f>VLOOKUP(E11572,ReactionTypes!$B$2:$D11587,3,FALSE)</f>
        <v>70</v>
      </c>
      <c r="G11572" t="str">
        <f>VLOOKUP(E11572,ReactionTypes!$B$2:$D11587,2,FALSE)</f>
        <v>positive</v>
      </c>
      <c r="H11572" t="s">
        <v>1118</v>
      </c>
      <c r="I11572">
        <v>10</v>
      </c>
      <c r="J11572">
        <f t="shared" si="1233"/>
        <v>2087</v>
      </c>
    </row>
    <row r="11573" spans="1:10">
      <c r="A11573">
        <v>12030</v>
      </c>
      <c r="B11573" t="s">
        <v>497</v>
      </c>
      <c r="C11573" t="str">
        <f>VLOOKUP(B11573,Content!$B$2:$D13031,3,FALSE)</f>
        <v>tennis</v>
      </c>
      <c r="D11573" t="str">
        <f>VLOOKUP(B11573,Content!$B$2:$D13031,2,FALSE)</f>
        <v>video</v>
      </c>
      <c r="E11573" t="s">
        <v>1043</v>
      </c>
      <c r="F11573">
        <f>VLOOKUP(E11573,ReactionTypes!$B$2:$D11588,3,FALSE)</f>
        <v>65</v>
      </c>
      <c r="G11573" t="str">
        <f>VLOOKUP(E11573,ReactionTypes!$B$2:$D11588,2,FALSE)</f>
        <v>positive</v>
      </c>
      <c r="H11573" t="s">
        <v>1248</v>
      </c>
      <c r="I11573">
        <v>4</v>
      </c>
      <c r="J11573">
        <f t="shared" si="1233"/>
        <v>1978</v>
      </c>
    </row>
    <row r="11574" spans="1:10">
      <c r="A11574">
        <v>12031</v>
      </c>
      <c r="B11574" t="s">
        <v>497</v>
      </c>
      <c r="C11574" t="str">
        <f>VLOOKUP(B11574,Content!$B$2:$D13032,3,FALSE)</f>
        <v>tennis</v>
      </c>
      <c r="D11574" t="str">
        <f>VLOOKUP(B11574,Content!$B$2:$D13032,2,FALSE)</f>
        <v>video</v>
      </c>
      <c r="E11574" t="s">
        <v>1050</v>
      </c>
      <c r="F11574">
        <f>VLOOKUP(E11574,ReactionTypes!$B$2:$D11589,3,FALSE)</f>
        <v>70</v>
      </c>
      <c r="G11574" t="str">
        <f>VLOOKUP(E11574,ReactionTypes!$B$2:$D11589,2,FALSE)</f>
        <v>positive</v>
      </c>
      <c r="H11574" t="s">
        <v>1169</v>
      </c>
      <c r="I11574">
        <v>6</v>
      </c>
      <c r="J11574">
        <f t="shared" si="1233"/>
        <v>2068</v>
      </c>
    </row>
    <row r="11575" spans="1:10">
      <c r="A11575">
        <v>12033</v>
      </c>
      <c r="B11575" t="s">
        <v>498</v>
      </c>
      <c r="C11575" t="str">
        <f>VLOOKUP(B11575,Content!$B$2:$D13034,3,FALSE)</f>
        <v>animals</v>
      </c>
      <c r="D11575" t="str">
        <f>VLOOKUP(B11575,Content!$B$2:$D13034,2,FALSE)</f>
        <v>audio</v>
      </c>
      <c r="E11575" t="s">
        <v>1047</v>
      </c>
      <c r="F11575">
        <f>VLOOKUP(E11575,ReactionTypes!$B$2:$D11590,3,FALSE)</f>
        <v>12</v>
      </c>
      <c r="G11575" t="str">
        <f>VLOOKUP(E11575,ReactionTypes!$B$2:$D11590,2,FALSE)</f>
        <v>negative</v>
      </c>
      <c r="H11575" t="s">
        <v>1211</v>
      </c>
      <c r="I11575">
        <v>4</v>
      </c>
      <c r="J11575">
        <f t="shared" si="1233"/>
        <v>1978</v>
      </c>
    </row>
    <row r="11576" spans="1:10">
      <c r="A11576">
        <v>12034</v>
      </c>
      <c r="B11576" t="s">
        <v>498</v>
      </c>
      <c r="C11576" t="str">
        <f>VLOOKUP(B11576,Content!$B$2:$D13035,3,FALSE)</f>
        <v>animals</v>
      </c>
      <c r="D11576" t="str">
        <f>VLOOKUP(B11576,Content!$B$2:$D13035,2,FALSE)</f>
        <v>audio</v>
      </c>
      <c r="E11576" t="s">
        <v>1036</v>
      </c>
      <c r="F11576">
        <f>VLOOKUP(E11576,ReactionTypes!$B$2:$D11591,3,FALSE)</f>
        <v>0</v>
      </c>
      <c r="G11576" t="str">
        <f>VLOOKUP(E11576,ReactionTypes!$B$2:$D11591,2,FALSE)</f>
        <v>negative</v>
      </c>
      <c r="H11576" t="s">
        <v>1094</v>
      </c>
      <c r="I11576">
        <v>11</v>
      </c>
      <c r="J11576">
        <f t="shared" si="1233"/>
        <v>2055</v>
      </c>
    </row>
    <row r="11577" spans="1:10">
      <c r="A11577">
        <v>12035</v>
      </c>
      <c r="B11577" t="s">
        <v>498</v>
      </c>
      <c r="C11577" t="str">
        <f>VLOOKUP(B11577,Content!$B$2:$D13036,3,FALSE)</f>
        <v>animals</v>
      </c>
      <c r="D11577" t="str">
        <f>VLOOKUP(B11577,Content!$B$2:$D13036,2,FALSE)</f>
        <v>audio</v>
      </c>
      <c r="E11577" t="s">
        <v>1045</v>
      </c>
      <c r="F11577">
        <f>VLOOKUP(E11577,ReactionTypes!$B$2:$D11592,3,FALSE)</f>
        <v>75</v>
      </c>
      <c r="G11577" t="str">
        <f>VLOOKUP(E11577,ReactionTypes!$B$2:$D11592,2,FALSE)</f>
        <v>positive</v>
      </c>
      <c r="H11577" s="4">
        <v>44292</v>
      </c>
      <c r="I11577">
        <f>MONTH(H11577)</f>
        <v>4</v>
      </c>
      <c r="J11577">
        <f t="shared" si="1233"/>
        <v>1978</v>
      </c>
    </row>
    <row r="11578" spans="1:10">
      <c r="A11578">
        <v>12036</v>
      </c>
      <c r="B11578" t="s">
        <v>498</v>
      </c>
      <c r="C11578" t="str">
        <f>VLOOKUP(B11578,Content!$B$2:$D13037,3,FALSE)</f>
        <v>animals</v>
      </c>
      <c r="D11578" t="str">
        <f>VLOOKUP(B11578,Content!$B$2:$D13037,2,FALSE)</f>
        <v>audio</v>
      </c>
      <c r="E11578" t="s">
        <v>1036</v>
      </c>
      <c r="F11578">
        <f>VLOOKUP(E11578,ReactionTypes!$B$2:$D11593,3,FALSE)</f>
        <v>0</v>
      </c>
      <c r="G11578" t="str">
        <f>VLOOKUP(E11578,ReactionTypes!$B$2:$D11593,2,FALSE)</f>
        <v>negative</v>
      </c>
      <c r="H11578" t="s">
        <v>1108</v>
      </c>
      <c r="I11578">
        <v>6</v>
      </c>
      <c r="J11578">
        <f t="shared" si="1233"/>
        <v>2068</v>
      </c>
    </row>
    <row r="11579" spans="1:10">
      <c r="A11579">
        <v>12037</v>
      </c>
      <c r="B11579" t="s">
        <v>498</v>
      </c>
      <c r="C11579" t="str">
        <f>VLOOKUP(B11579,Content!$B$2:$D13038,3,FALSE)</f>
        <v>animals</v>
      </c>
      <c r="D11579" t="str">
        <f>VLOOKUP(B11579,Content!$B$2:$D13038,2,FALSE)</f>
        <v>audio</v>
      </c>
      <c r="E11579" t="s">
        <v>1041</v>
      </c>
      <c r="F11579">
        <f>VLOOKUP(E11579,ReactionTypes!$B$2:$D11594,3,FALSE)</f>
        <v>70</v>
      </c>
      <c r="G11579" t="str">
        <f>VLOOKUP(E11579,ReactionTypes!$B$2:$D11594,2,FALSE)</f>
        <v>positive</v>
      </c>
      <c r="H11579" t="s">
        <v>1198</v>
      </c>
      <c r="I11579">
        <v>5</v>
      </c>
      <c r="J11579">
        <f t="shared" si="1233"/>
        <v>2110</v>
      </c>
    </row>
    <row r="11580" spans="1:10">
      <c r="A11580">
        <v>12038</v>
      </c>
      <c r="B11580" t="s">
        <v>498</v>
      </c>
      <c r="C11580" t="str">
        <f>VLOOKUP(B11580,Content!$B$2:$D13039,3,FALSE)</f>
        <v>animals</v>
      </c>
      <c r="D11580" t="str">
        <f>VLOOKUP(B11580,Content!$B$2:$D13039,2,FALSE)</f>
        <v>audio</v>
      </c>
      <c r="E11580" t="s">
        <v>1049</v>
      </c>
      <c r="F11580">
        <f>VLOOKUP(E11580,ReactionTypes!$B$2:$D11595,3,FALSE)</f>
        <v>60</v>
      </c>
      <c r="G11580" t="str">
        <f>VLOOKUP(E11580,ReactionTypes!$B$2:$D11595,2,FALSE)</f>
        <v>positive</v>
      </c>
      <c r="H11580" s="4">
        <v>44414</v>
      </c>
      <c r="I11580">
        <f>MONTH(H11580)</f>
        <v>8</v>
      </c>
      <c r="J11580">
        <f t="shared" si="1233"/>
        <v>2055</v>
      </c>
    </row>
    <row r="11581" spans="1:10">
      <c r="A11581">
        <v>12039</v>
      </c>
      <c r="B11581" t="s">
        <v>498</v>
      </c>
      <c r="C11581" t="str">
        <f>VLOOKUP(B11581,Content!$B$2:$D13040,3,FALSE)</f>
        <v>animals</v>
      </c>
      <c r="D11581" t="str">
        <f>VLOOKUP(B11581,Content!$B$2:$D13040,2,FALSE)</f>
        <v>audio</v>
      </c>
      <c r="E11581" t="s">
        <v>1049</v>
      </c>
      <c r="F11581">
        <f>VLOOKUP(E11581,ReactionTypes!$B$2:$D11596,3,FALSE)</f>
        <v>60</v>
      </c>
      <c r="G11581" t="str">
        <f>VLOOKUP(E11581,ReactionTypes!$B$2:$D11596,2,FALSE)</f>
        <v>positive</v>
      </c>
      <c r="H11581" t="s">
        <v>1082</v>
      </c>
      <c r="I11581">
        <v>12</v>
      </c>
      <c r="J11581">
        <f t="shared" si="1233"/>
        <v>2099</v>
      </c>
    </row>
    <row r="11582" spans="1:10">
      <c r="A11582">
        <v>12040</v>
      </c>
      <c r="B11582" t="s">
        <v>498</v>
      </c>
      <c r="C11582" t="str">
        <f>VLOOKUP(B11582,Content!$B$2:$D13041,3,FALSE)</f>
        <v>animals</v>
      </c>
      <c r="D11582" t="str">
        <f>VLOOKUP(B11582,Content!$B$2:$D13041,2,FALSE)</f>
        <v>audio</v>
      </c>
      <c r="E11582" t="s">
        <v>1041</v>
      </c>
      <c r="F11582">
        <f>VLOOKUP(E11582,ReactionTypes!$B$2:$D11597,3,FALSE)</f>
        <v>70</v>
      </c>
      <c r="G11582" t="str">
        <f>VLOOKUP(E11582,ReactionTypes!$B$2:$D11597,2,FALSE)</f>
        <v>positive</v>
      </c>
      <c r="H11582" s="4">
        <v>44086</v>
      </c>
      <c r="I11582">
        <f t="shared" ref="I11582:I11583" si="1240">MONTH(H11582)</f>
        <v>9</v>
      </c>
      <c r="J11582">
        <f t="shared" si="1233"/>
        <v>1991</v>
      </c>
    </row>
    <row r="11583" spans="1:10">
      <c r="A11583">
        <v>12041</v>
      </c>
      <c r="B11583" t="s">
        <v>498</v>
      </c>
      <c r="C11583" t="str">
        <f>VLOOKUP(B11583,Content!$B$2:$D13042,3,FALSE)</f>
        <v>animals</v>
      </c>
      <c r="D11583" t="str">
        <f>VLOOKUP(B11583,Content!$B$2:$D13042,2,FALSE)</f>
        <v>audio</v>
      </c>
      <c r="E11583" t="s">
        <v>1036</v>
      </c>
      <c r="F11583">
        <f>VLOOKUP(E11583,ReactionTypes!$B$2:$D11598,3,FALSE)</f>
        <v>0</v>
      </c>
      <c r="G11583" t="str">
        <f>VLOOKUP(E11583,ReactionTypes!$B$2:$D11598,2,FALSE)</f>
        <v>negative</v>
      </c>
      <c r="H11583" s="4">
        <v>43901</v>
      </c>
      <c r="I11583">
        <f t="shared" si="1240"/>
        <v>3</v>
      </c>
      <c r="J11583">
        <f t="shared" si="1233"/>
        <v>1982</v>
      </c>
    </row>
    <row r="11584" spans="1:10">
      <c r="A11584">
        <v>12042</v>
      </c>
      <c r="B11584" t="s">
        <v>498</v>
      </c>
      <c r="C11584" t="str">
        <f>VLOOKUP(B11584,Content!$B$2:$D13043,3,FALSE)</f>
        <v>animals</v>
      </c>
      <c r="D11584" t="str">
        <f>VLOOKUP(B11584,Content!$B$2:$D13043,2,FALSE)</f>
        <v>audio</v>
      </c>
      <c r="E11584" t="s">
        <v>1044</v>
      </c>
      <c r="F11584">
        <f>VLOOKUP(E11584,ReactionTypes!$B$2:$D11599,3,FALSE)</f>
        <v>20</v>
      </c>
      <c r="G11584" t="str">
        <f>VLOOKUP(E11584,ReactionTypes!$B$2:$D11599,2,FALSE)</f>
        <v>neutral</v>
      </c>
      <c r="H11584" t="s">
        <v>1156</v>
      </c>
      <c r="I11584">
        <v>11</v>
      </c>
      <c r="J11584">
        <f t="shared" si="1233"/>
        <v>2055</v>
      </c>
    </row>
    <row r="11585" spans="1:10">
      <c r="A11585">
        <v>12043</v>
      </c>
      <c r="B11585" t="s">
        <v>498</v>
      </c>
      <c r="C11585" t="str">
        <f>VLOOKUP(B11585,Content!$B$2:$D13044,3,FALSE)</f>
        <v>animals</v>
      </c>
      <c r="D11585" t="str">
        <f>VLOOKUP(B11585,Content!$B$2:$D13044,2,FALSE)</f>
        <v>audio</v>
      </c>
      <c r="E11585" t="s">
        <v>1038</v>
      </c>
      <c r="F11585">
        <f>VLOOKUP(E11585,ReactionTypes!$B$2:$D11600,3,FALSE)</f>
        <v>15</v>
      </c>
      <c r="G11585" t="str">
        <f>VLOOKUP(E11585,ReactionTypes!$B$2:$D11600,2,FALSE)</f>
        <v>negative</v>
      </c>
      <c r="H11585" s="4">
        <v>44201</v>
      </c>
      <c r="I11585">
        <f>MONTH(H11585)</f>
        <v>1</v>
      </c>
      <c r="J11585">
        <f t="shared" si="1233"/>
        <v>2142</v>
      </c>
    </row>
    <row r="11586" spans="1:10">
      <c r="A11586">
        <v>12044</v>
      </c>
      <c r="B11586" t="s">
        <v>498</v>
      </c>
      <c r="C11586" t="str">
        <f>VLOOKUP(B11586,Content!$B$2:$D13045,3,FALSE)</f>
        <v>animals</v>
      </c>
      <c r="D11586" t="str">
        <f>VLOOKUP(B11586,Content!$B$2:$D13045,2,FALSE)</f>
        <v>audio</v>
      </c>
      <c r="E11586" t="s">
        <v>1046</v>
      </c>
      <c r="F11586">
        <f>VLOOKUP(E11586,ReactionTypes!$B$2:$D11601,3,FALSE)</f>
        <v>45</v>
      </c>
      <c r="G11586" t="str">
        <f>VLOOKUP(E11586,ReactionTypes!$B$2:$D11601,2,FALSE)</f>
        <v>positive</v>
      </c>
      <c r="H11586" t="s">
        <v>1183</v>
      </c>
      <c r="I11586">
        <v>7</v>
      </c>
      <c r="J11586">
        <f t="shared" si="1233"/>
        <v>2116</v>
      </c>
    </row>
    <row r="11587" spans="1:10">
      <c r="A11587">
        <v>12045</v>
      </c>
      <c r="B11587" t="s">
        <v>498</v>
      </c>
      <c r="C11587" t="str">
        <f>VLOOKUP(B11587,Content!$B$2:$D13046,3,FALSE)</f>
        <v>animals</v>
      </c>
      <c r="D11587" t="str">
        <f>VLOOKUP(B11587,Content!$B$2:$D13046,2,FALSE)</f>
        <v>audio</v>
      </c>
      <c r="E11587" t="s">
        <v>1049</v>
      </c>
      <c r="F11587">
        <f>VLOOKUP(E11587,ReactionTypes!$B$2:$D11602,3,FALSE)</f>
        <v>60</v>
      </c>
      <c r="G11587" t="str">
        <f>VLOOKUP(E11587,ReactionTypes!$B$2:$D11602,2,FALSE)</f>
        <v>positive</v>
      </c>
      <c r="H11587" s="4">
        <v>44442</v>
      </c>
      <c r="I11587">
        <f>MONTH(H11587)</f>
        <v>9</v>
      </c>
      <c r="J11587">
        <f t="shared" ref="J11587:J11650" si="1241">COUNTIF($I$2:$I$24574,I11587)</f>
        <v>1991</v>
      </c>
    </row>
    <row r="11588" spans="1:10">
      <c r="A11588">
        <v>12046</v>
      </c>
      <c r="B11588" t="s">
        <v>498</v>
      </c>
      <c r="C11588" t="str">
        <f>VLOOKUP(B11588,Content!$B$2:$D13047,3,FALSE)</f>
        <v>animals</v>
      </c>
      <c r="D11588" t="str">
        <f>VLOOKUP(B11588,Content!$B$2:$D13047,2,FALSE)</f>
        <v>audio</v>
      </c>
      <c r="E11588" t="s">
        <v>1046</v>
      </c>
      <c r="F11588">
        <f>VLOOKUP(E11588,ReactionTypes!$B$2:$D11603,3,FALSE)</f>
        <v>45</v>
      </c>
      <c r="G11588" t="str">
        <f>VLOOKUP(E11588,ReactionTypes!$B$2:$D11603,2,FALSE)</f>
        <v>positive</v>
      </c>
      <c r="H11588" t="s">
        <v>1128</v>
      </c>
      <c r="I11588">
        <v>12</v>
      </c>
      <c r="J11588">
        <f t="shared" si="1241"/>
        <v>2099</v>
      </c>
    </row>
    <row r="11589" spans="1:10">
      <c r="A11589">
        <v>12047</v>
      </c>
      <c r="B11589" t="s">
        <v>498</v>
      </c>
      <c r="C11589" t="str">
        <f>VLOOKUP(B11589,Content!$B$2:$D13048,3,FALSE)</f>
        <v>animals</v>
      </c>
      <c r="D11589" t="str">
        <f>VLOOKUP(B11589,Content!$B$2:$D13048,2,FALSE)</f>
        <v>audio</v>
      </c>
      <c r="E11589" t="s">
        <v>1041</v>
      </c>
      <c r="F11589">
        <f>VLOOKUP(E11589,ReactionTypes!$B$2:$D11604,3,FALSE)</f>
        <v>70</v>
      </c>
      <c r="G11589" t="str">
        <f>VLOOKUP(E11589,ReactionTypes!$B$2:$D11604,2,FALSE)</f>
        <v>positive</v>
      </c>
      <c r="H11589" t="s">
        <v>1193</v>
      </c>
      <c r="I11589">
        <v>5</v>
      </c>
      <c r="J11589">
        <f t="shared" si="1241"/>
        <v>2110</v>
      </c>
    </row>
    <row r="11590" spans="1:10">
      <c r="A11590">
        <v>12048</v>
      </c>
      <c r="B11590" t="s">
        <v>498</v>
      </c>
      <c r="C11590" t="str">
        <f>VLOOKUP(B11590,Content!$B$2:$D13049,3,FALSE)</f>
        <v>animals</v>
      </c>
      <c r="D11590" t="str">
        <f>VLOOKUP(B11590,Content!$B$2:$D13049,2,FALSE)</f>
        <v>audio</v>
      </c>
      <c r="E11590" t="s">
        <v>1043</v>
      </c>
      <c r="F11590">
        <f>VLOOKUP(E11590,ReactionTypes!$B$2:$D11605,3,FALSE)</f>
        <v>65</v>
      </c>
      <c r="G11590" t="str">
        <f>VLOOKUP(E11590,ReactionTypes!$B$2:$D11605,2,FALSE)</f>
        <v>positive</v>
      </c>
      <c r="H11590" t="s">
        <v>1173</v>
      </c>
      <c r="I11590">
        <v>8</v>
      </c>
      <c r="J11590">
        <f t="shared" si="1241"/>
        <v>2055</v>
      </c>
    </row>
    <row r="11591" spans="1:10">
      <c r="A11591">
        <v>12049</v>
      </c>
      <c r="B11591" t="s">
        <v>498</v>
      </c>
      <c r="C11591" t="str">
        <f>VLOOKUP(B11591,Content!$B$2:$D13050,3,FALSE)</f>
        <v>animals</v>
      </c>
      <c r="D11591" t="str">
        <f>VLOOKUP(B11591,Content!$B$2:$D13050,2,FALSE)</f>
        <v>audio</v>
      </c>
      <c r="E11591" t="s">
        <v>1039</v>
      </c>
      <c r="F11591">
        <f>VLOOKUP(E11591,ReactionTypes!$B$2:$D11606,3,FALSE)</f>
        <v>30</v>
      </c>
      <c r="G11591" t="str">
        <f>VLOOKUP(E11591,ReactionTypes!$B$2:$D11606,2,FALSE)</f>
        <v>positive</v>
      </c>
      <c r="H11591" s="4">
        <v>44197</v>
      </c>
      <c r="I11591">
        <f t="shared" ref="I11591:I11593" si="1242">MONTH(H11591)</f>
        <v>1</v>
      </c>
      <c r="J11591">
        <f t="shared" si="1241"/>
        <v>2142</v>
      </c>
    </row>
    <row r="11592" spans="1:10">
      <c r="A11592">
        <v>12050</v>
      </c>
      <c r="B11592" t="s">
        <v>498</v>
      </c>
      <c r="C11592" t="str">
        <f>VLOOKUP(B11592,Content!$B$2:$D13051,3,FALSE)</f>
        <v>animals</v>
      </c>
      <c r="D11592" t="str">
        <f>VLOOKUP(B11592,Content!$B$2:$D13051,2,FALSE)</f>
        <v>audio</v>
      </c>
      <c r="E11592" t="s">
        <v>1044</v>
      </c>
      <c r="F11592">
        <f>VLOOKUP(E11592,ReactionTypes!$B$2:$D11607,3,FALSE)</f>
        <v>20</v>
      </c>
      <c r="G11592" t="str">
        <f>VLOOKUP(E11592,ReactionTypes!$B$2:$D11607,2,FALSE)</f>
        <v>neutral</v>
      </c>
      <c r="H11592" s="4">
        <v>44320</v>
      </c>
      <c r="I11592">
        <f t="shared" si="1242"/>
        <v>5</v>
      </c>
      <c r="J11592">
        <f t="shared" si="1241"/>
        <v>2110</v>
      </c>
    </row>
    <row r="11593" spans="1:10">
      <c r="A11593">
        <v>12051</v>
      </c>
      <c r="B11593" t="s">
        <v>498</v>
      </c>
      <c r="C11593" t="str">
        <f>VLOOKUP(B11593,Content!$B$2:$D13052,3,FALSE)</f>
        <v>animals</v>
      </c>
      <c r="D11593" t="str">
        <f>VLOOKUP(B11593,Content!$B$2:$D13052,2,FALSE)</f>
        <v>audio</v>
      </c>
      <c r="E11593" t="s">
        <v>1042</v>
      </c>
      <c r="F11593">
        <f>VLOOKUP(E11593,ReactionTypes!$B$2:$D11608,3,FALSE)</f>
        <v>5</v>
      </c>
      <c r="G11593" t="str">
        <f>VLOOKUP(E11593,ReactionTypes!$B$2:$D11608,2,FALSE)</f>
        <v>negative</v>
      </c>
      <c r="H11593" s="4">
        <v>43838</v>
      </c>
      <c r="I11593">
        <f t="shared" si="1242"/>
        <v>1</v>
      </c>
      <c r="J11593">
        <f t="shared" si="1241"/>
        <v>2142</v>
      </c>
    </row>
    <row r="11594" spans="1:10">
      <c r="A11594">
        <v>12052</v>
      </c>
      <c r="B11594" t="s">
        <v>498</v>
      </c>
      <c r="C11594" t="str">
        <f>VLOOKUP(B11594,Content!$B$2:$D13053,3,FALSE)</f>
        <v>animals</v>
      </c>
      <c r="D11594" t="str">
        <f>VLOOKUP(B11594,Content!$B$2:$D13053,2,FALSE)</f>
        <v>audio</v>
      </c>
      <c r="E11594" t="s">
        <v>1048</v>
      </c>
      <c r="F11594">
        <f>VLOOKUP(E11594,ReactionTypes!$B$2:$D11609,3,FALSE)</f>
        <v>50</v>
      </c>
      <c r="G11594" t="str">
        <f>VLOOKUP(E11594,ReactionTypes!$B$2:$D11609,2,FALSE)</f>
        <v>positive</v>
      </c>
      <c r="H11594" t="s">
        <v>1253</v>
      </c>
      <c r="I11594">
        <v>5</v>
      </c>
      <c r="J11594">
        <f t="shared" si="1241"/>
        <v>2110</v>
      </c>
    </row>
    <row r="11595" spans="1:10">
      <c r="A11595">
        <v>12053</v>
      </c>
      <c r="B11595" t="s">
        <v>498</v>
      </c>
      <c r="C11595" t="str">
        <f>VLOOKUP(B11595,Content!$B$2:$D13054,3,FALSE)</f>
        <v>animals</v>
      </c>
      <c r="D11595" t="str">
        <f>VLOOKUP(B11595,Content!$B$2:$D13054,2,FALSE)</f>
        <v>audio</v>
      </c>
      <c r="E11595" t="s">
        <v>1047</v>
      </c>
      <c r="F11595">
        <f>VLOOKUP(E11595,ReactionTypes!$B$2:$D11610,3,FALSE)</f>
        <v>12</v>
      </c>
      <c r="G11595" t="str">
        <f>VLOOKUP(E11595,ReactionTypes!$B$2:$D11610,2,FALSE)</f>
        <v>negative</v>
      </c>
      <c r="H11595" t="s">
        <v>1106</v>
      </c>
      <c r="I11595">
        <v>11</v>
      </c>
      <c r="J11595">
        <f t="shared" si="1241"/>
        <v>2055</v>
      </c>
    </row>
    <row r="11596" spans="1:10">
      <c r="A11596">
        <v>12054</v>
      </c>
      <c r="B11596" t="s">
        <v>498</v>
      </c>
      <c r="C11596" t="str">
        <f>VLOOKUP(B11596,Content!$B$2:$D13055,3,FALSE)</f>
        <v>animals</v>
      </c>
      <c r="D11596" t="str">
        <f>VLOOKUP(B11596,Content!$B$2:$D13055,2,FALSE)</f>
        <v>audio</v>
      </c>
      <c r="E11596" t="s">
        <v>1042</v>
      </c>
      <c r="F11596">
        <f>VLOOKUP(E11596,ReactionTypes!$B$2:$D11611,3,FALSE)</f>
        <v>5</v>
      </c>
      <c r="G11596" t="str">
        <f>VLOOKUP(E11596,ReactionTypes!$B$2:$D11611,2,FALSE)</f>
        <v>negative</v>
      </c>
      <c r="H11596" t="s">
        <v>1246</v>
      </c>
      <c r="I11596">
        <v>2</v>
      </c>
      <c r="J11596">
        <f t="shared" si="1241"/>
        <v>1890</v>
      </c>
    </row>
    <row r="11597" spans="1:10">
      <c r="A11597">
        <v>12055</v>
      </c>
      <c r="B11597" t="s">
        <v>498</v>
      </c>
      <c r="C11597" t="str">
        <f>VLOOKUP(B11597,Content!$B$2:$D13056,3,FALSE)</f>
        <v>animals</v>
      </c>
      <c r="D11597" t="str">
        <f>VLOOKUP(B11597,Content!$B$2:$D13056,2,FALSE)</f>
        <v>audio</v>
      </c>
      <c r="E11597" t="s">
        <v>1041</v>
      </c>
      <c r="F11597">
        <f>VLOOKUP(E11597,ReactionTypes!$B$2:$D11612,3,FALSE)</f>
        <v>70</v>
      </c>
      <c r="G11597" t="str">
        <f>VLOOKUP(E11597,ReactionTypes!$B$2:$D11612,2,FALSE)</f>
        <v>positive</v>
      </c>
      <c r="H11597" t="s">
        <v>1188</v>
      </c>
      <c r="I11597">
        <v>2</v>
      </c>
      <c r="J11597">
        <f t="shared" si="1241"/>
        <v>1890</v>
      </c>
    </row>
    <row r="11598" spans="1:10">
      <c r="A11598">
        <v>12056</v>
      </c>
      <c r="B11598" t="s">
        <v>498</v>
      </c>
      <c r="C11598" t="str">
        <f>VLOOKUP(B11598,Content!$B$2:$D13057,3,FALSE)</f>
        <v>animals</v>
      </c>
      <c r="D11598" t="str">
        <f>VLOOKUP(B11598,Content!$B$2:$D13057,2,FALSE)</f>
        <v>audio</v>
      </c>
      <c r="E11598" t="s">
        <v>1049</v>
      </c>
      <c r="F11598">
        <f>VLOOKUP(E11598,ReactionTypes!$B$2:$D11613,3,FALSE)</f>
        <v>60</v>
      </c>
      <c r="G11598" t="str">
        <f>VLOOKUP(E11598,ReactionTypes!$B$2:$D11613,2,FALSE)</f>
        <v>positive</v>
      </c>
      <c r="H11598" s="4">
        <v>44506</v>
      </c>
      <c r="I11598">
        <f>MONTH(H11598)</f>
        <v>11</v>
      </c>
      <c r="J11598">
        <f t="shared" si="1241"/>
        <v>2055</v>
      </c>
    </row>
    <row r="11599" spans="1:10">
      <c r="A11599">
        <v>12057</v>
      </c>
      <c r="B11599" t="s">
        <v>498</v>
      </c>
      <c r="C11599" t="str">
        <f>VLOOKUP(B11599,Content!$B$2:$D13058,3,FALSE)</f>
        <v>animals</v>
      </c>
      <c r="D11599" t="str">
        <f>VLOOKUP(B11599,Content!$B$2:$D13058,2,FALSE)</f>
        <v>audio</v>
      </c>
      <c r="E11599" t="s">
        <v>1041</v>
      </c>
      <c r="F11599">
        <f>VLOOKUP(E11599,ReactionTypes!$B$2:$D11614,3,FALSE)</f>
        <v>70</v>
      </c>
      <c r="G11599" t="str">
        <f>VLOOKUP(E11599,ReactionTypes!$B$2:$D11614,2,FALSE)</f>
        <v>positive</v>
      </c>
      <c r="H11599" t="s">
        <v>1260</v>
      </c>
      <c r="I11599">
        <v>5</v>
      </c>
      <c r="J11599">
        <f t="shared" si="1241"/>
        <v>2110</v>
      </c>
    </row>
    <row r="11600" spans="1:10">
      <c r="A11600">
        <v>12058</v>
      </c>
      <c r="B11600" t="s">
        <v>498</v>
      </c>
      <c r="C11600" t="str">
        <f>VLOOKUP(B11600,Content!$B$2:$D13059,3,FALSE)</f>
        <v>animals</v>
      </c>
      <c r="D11600" t="str">
        <f>VLOOKUP(B11600,Content!$B$2:$D13059,2,FALSE)</f>
        <v>audio</v>
      </c>
      <c r="E11600" t="s">
        <v>1050</v>
      </c>
      <c r="F11600">
        <f>VLOOKUP(E11600,ReactionTypes!$B$2:$D11615,3,FALSE)</f>
        <v>70</v>
      </c>
      <c r="G11600" t="str">
        <f>VLOOKUP(E11600,ReactionTypes!$B$2:$D11615,2,FALSE)</f>
        <v>positive</v>
      </c>
      <c r="H11600" t="s">
        <v>1222</v>
      </c>
      <c r="I11600">
        <v>4</v>
      </c>
      <c r="J11600">
        <f t="shared" si="1241"/>
        <v>1978</v>
      </c>
    </row>
    <row r="11601" spans="1:10">
      <c r="A11601">
        <v>12059</v>
      </c>
      <c r="B11601" t="s">
        <v>498</v>
      </c>
      <c r="C11601" t="str">
        <f>VLOOKUP(B11601,Content!$B$2:$D13060,3,FALSE)</f>
        <v>animals</v>
      </c>
      <c r="D11601" t="str">
        <f>VLOOKUP(B11601,Content!$B$2:$D13060,2,FALSE)</f>
        <v>audio</v>
      </c>
      <c r="E11601" t="s">
        <v>1045</v>
      </c>
      <c r="F11601">
        <f>VLOOKUP(E11601,ReactionTypes!$B$2:$D11616,3,FALSE)</f>
        <v>75</v>
      </c>
      <c r="G11601" t="str">
        <f>VLOOKUP(E11601,ReactionTypes!$B$2:$D11616,2,FALSE)</f>
        <v>positive</v>
      </c>
      <c r="H11601" t="s">
        <v>1098</v>
      </c>
      <c r="I11601">
        <v>12</v>
      </c>
      <c r="J11601">
        <f t="shared" si="1241"/>
        <v>2099</v>
      </c>
    </row>
    <row r="11602" spans="1:10">
      <c r="A11602">
        <v>12060</v>
      </c>
      <c r="B11602" t="s">
        <v>498</v>
      </c>
      <c r="C11602" t="str">
        <f>VLOOKUP(B11602,Content!$B$2:$D13061,3,FALSE)</f>
        <v>animals</v>
      </c>
      <c r="D11602" t="str">
        <f>VLOOKUP(B11602,Content!$B$2:$D13061,2,FALSE)</f>
        <v>audio</v>
      </c>
      <c r="E11602" t="s">
        <v>1036</v>
      </c>
      <c r="F11602">
        <f>VLOOKUP(E11602,ReactionTypes!$B$2:$D11617,3,FALSE)</f>
        <v>0</v>
      </c>
      <c r="G11602" t="str">
        <f>VLOOKUP(E11602,ReactionTypes!$B$2:$D11617,2,FALSE)</f>
        <v>negative</v>
      </c>
      <c r="H11602" t="s">
        <v>1178</v>
      </c>
      <c r="I11602">
        <v>11</v>
      </c>
      <c r="J11602">
        <f t="shared" si="1241"/>
        <v>2055</v>
      </c>
    </row>
    <row r="11603" spans="1:10">
      <c r="A11603">
        <v>12061</v>
      </c>
      <c r="B11603" t="s">
        <v>498</v>
      </c>
      <c r="C11603" t="str">
        <f>VLOOKUP(B11603,Content!$B$2:$D13062,3,FALSE)</f>
        <v>animals</v>
      </c>
      <c r="D11603" t="str">
        <f>VLOOKUP(B11603,Content!$B$2:$D13062,2,FALSE)</f>
        <v>audio</v>
      </c>
      <c r="E11603" t="s">
        <v>1038</v>
      </c>
      <c r="F11603">
        <f>VLOOKUP(E11603,ReactionTypes!$B$2:$D11618,3,FALSE)</f>
        <v>15</v>
      </c>
      <c r="G11603" t="str">
        <f>VLOOKUP(E11603,ReactionTypes!$B$2:$D11618,2,FALSE)</f>
        <v>negative</v>
      </c>
      <c r="H11603" s="4">
        <v>44232</v>
      </c>
      <c r="I11603">
        <f t="shared" ref="I11603:I11604" si="1243">MONTH(H11603)</f>
        <v>2</v>
      </c>
      <c r="J11603">
        <f t="shared" si="1241"/>
        <v>1890</v>
      </c>
    </row>
    <row r="11604" spans="1:10">
      <c r="A11604">
        <v>12062</v>
      </c>
      <c r="B11604" t="s">
        <v>498</v>
      </c>
      <c r="C11604" t="str">
        <f>VLOOKUP(B11604,Content!$B$2:$D13063,3,FALSE)</f>
        <v>animals</v>
      </c>
      <c r="D11604" t="str">
        <f>VLOOKUP(B11604,Content!$B$2:$D13063,2,FALSE)</f>
        <v>audio</v>
      </c>
      <c r="E11604" t="s">
        <v>1051</v>
      </c>
      <c r="F11604">
        <f>VLOOKUP(E11604,ReactionTypes!$B$2:$D11619,3,FALSE)</f>
        <v>72</v>
      </c>
      <c r="G11604" t="str">
        <f>VLOOKUP(E11604,ReactionTypes!$B$2:$D11619,2,FALSE)</f>
        <v>positive</v>
      </c>
      <c r="H11604" s="4">
        <v>44472</v>
      </c>
      <c r="I11604">
        <f t="shared" si="1243"/>
        <v>10</v>
      </c>
      <c r="J11604">
        <f t="shared" si="1241"/>
        <v>2087</v>
      </c>
    </row>
    <row r="11605" spans="1:10">
      <c r="A11605">
        <v>12063</v>
      </c>
      <c r="B11605" t="s">
        <v>498</v>
      </c>
      <c r="C11605" t="str">
        <f>VLOOKUP(B11605,Content!$B$2:$D13064,3,FALSE)</f>
        <v>animals</v>
      </c>
      <c r="D11605" t="str">
        <f>VLOOKUP(B11605,Content!$B$2:$D13064,2,FALSE)</f>
        <v>audio</v>
      </c>
      <c r="E11605" t="s">
        <v>1048</v>
      </c>
      <c r="F11605">
        <f>VLOOKUP(E11605,ReactionTypes!$B$2:$D11620,3,FALSE)</f>
        <v>50</v>
      </c>
      <c r="G11605" t="str">
        <f>VLOOKUP(E11605,ReactionTypes!$B$2:$D11620,2,FALSE)</f>
        <v>positive</v>
      </c>
      <c r="H11605" t="s">
        <v>1215</v>
      </c>
      <c r="I11605">
        <v>1</v>
      </c>
      <c r="J11605">
        <f t="shared" si="1241"/>
        <v>2142</v>
      </c>
    </row>
    <row r="11606" spans="1:10">
      <c r="A11606">
        <v>12065</v>
      </c>
      <c r="B11606" t="s">
        <v>499</v>
      </c>
      <c r="C11606" t="str">
        <f>VLOOKUP(B11606,Content!$B$2:$D13066,3,FALSE)</f>
        <v>dogs</v>
      </c>
      <c r="D11606" t="str">
        <f>VLOOKUP(B11606,Content!$B$2:$D13066,2,FALSE)</f>
        <v>video</v>
      </c>
      <c r="E11606" t="s">
        <v>1043</v>
      </c>
      <c r="F11606">
        <f>VLOOKUP(E11606,ReactionTypes!$B$2:$D11621,3,FALSE)</f>
        <v>65</v>
      </c>
      <c r="G11606" t="str">
        <f>VLOOKUP(E11606,ReactionTypes!$B$2:$D11621,2,FALSE)</f>
        <v>positive</v>
      </c>
      <c r="H11606" t="s">
        <v>1176</v>
      </c>
      <c r="I11606">
        <v>11</v>
      </c>
      <c r="J11606">
        <f t="shared" si="1241"/>
        <v>2055</v>
      </c>
    </row>
    <row r="11607" spans="1:10">
      <c r="A11607">
        <v>12066</v>
      </c>
      <c r="B11607" t="s">
        <v>499</v>
      </c>
      <c r="C11607" t="str">
        <f>VLOOKUP(B11607,Content!$B$2:$D13067,3,FALSE)</f>
        <v>dogs</v>
      </c>
      <c r="D11607" t="str">
        <f>VLOOKUP(B11607,Content!$B$2:$D13067,2,FALSE)</f>
        <v>video</v>
      </c>
      <c r="E11607" t="s">
        <v>1045</v>
      </c>
      <c r="F11607">
        <f>VLOOKUP(E11607,ReactionTypes!$B$2:$D11622,3,FALSE)</f>
        <v>75</v>
      </c>
      <c r="G11607" t="str">
        <f>VLOOKUP(E11607,ReactionTypes!$B$2:$D11622,2,FALSE)</f>
        <v>positive</v>
      </c>
      <c r="H11607" t="s">
        <v>1141</v>
      </c>
      <c r="I11607">
        <v>10</v>
      </c>
      <c r="J11607">
        <f t="shared" si="1241"/>
        <v>2087</v>
      </c>
    </row>
    <row r="11608" spans="1:10">
      <c r="A11608">
        <v>12067</v>
      </c>
      <c r="B11608" t="s">
        <v>499</v>
      </c>
      <c r="C11608" t="str">
        <f>VLOOKUP(B11608,Content!$B$2:$D13068,3,FALSE)</f>
        <v>dogs</v>
      </c>
      <c r="D11608" t="str">
        <f>VLOOKUP(B11608,Content!$B$2:$D13068,2,FALSE)</f>
        <v>video</v>
      </c>
      <c r="E11608" t="s">
        <v>1037</v>
      </c>
      <c r="F11608">
        <f>VLOOKUP(E11608,ReactionTypes!$B$2:$D11623,3,FALSE)</f>
        <v>10</v>
      </c>
      <c r="G11608" t="str">
        <f>VLOOKUP(E11608,ReactionTypes!$B$2:$D11623,2,FALSE)</f>
        <v>negative</v>
      </c>
      <c r="H11608" s="4">
        <v>44444</v>
      </c>
      <c r="I11608">
        <f>MONTH(H11608)</f>
        <v>9</v>
      </c>
      <c r="J11608">
        <f t="shared" si="1241"/>
        <v>1991</v>
      </c>
    </row>
    <row r="11609" spans="1:10">
      <c r="A11609">
        <v>12068</v>
      </c>
      <c r="B11609" t="s">
        <v>499</v>
      </c>
      <c r="C11609" t="str">
        <f>VLOOKUP(B11609,Content!$B$2:$D13069,3,FALSE)</f>
        <v>dogs</v>
      </c>
      <c r="D11609" t="str">
        <f>VLOOKUP(B11609,Content!$B$2:$D13069,2,FALSE)</f>
        <v>video</v>
      </c>
      <c r="E11609" t="s">
        <v>1047</v>
      </c>
      <c r="F11609">
        <f>VLOOKUP(E11609,ReactionTypes!$B$2:$D11624,3,FALSE)</f>
        <v>12</v>
      </c>
      <c r="G11609" t="str">
        <f>VLOOKUP(E11609,ReactionTypes!$B$2:$D11624,2,FALSE)</f>
        <v>negative</v>
      </c>
      <c r="H11609" t="s">
        <v>1237</v>
      </c>
      <c r="I11609">
        <v>5</v>
      </c>
      <c r="J11609">
        <f t="shared" si="1241"/>
        <v>2110</v>
      </c>
    </row>
    <row r="11610" spans="1:10">
      <c r="A11610">
        <v>12069</v>
      </c>
      <c r="B11610" t="s">
        <v>499</v>
      </c>
      <c r="C11610" t="str">
        <f>VLOOKUP(B11610,Content!$B$2:$D13070,3,FALSE)</f>
        <v>dogs</v>
      </c>
      <c r="D11610" t="str">
        <f>VLOOKUP(B11610,Content!$B$2:$D13070,2,FALSE)</f>
        <v>video</v>
      </c>
      <c r="E11610" t="s">
        <v>1046</v>
      </c>
      <c r="F11610">
        <f>VLOOKUP(E11610,ReactionTypes!$B$2:$D11625,3,FALSE)</f>
        <v>45</v>
      </c>
      <c r="G11610" t="str">
        <f>VLOOKUP(E11610,ReactionTypes!$B$2:$D11625,2,FALSE)</f>
        <v>positive</v>
      </c>
      <c r="H11610" t="s">
        <v>1123</v>
      </c>
      <c r="I11610">
        <v>10</v>
      </c>
      <c r="J11610">
        <f t="shared" si="1241"/>
        <v>2087</v>
      </c>
    </row>
    <row r="11611" spans="1:10">
      <c r="A11611">
        <v>12070</v>
      </c>
      <c r="B11611" t="s">
        <v>499</v>
      </c>
      <c r="C11611" t="str">
        <f>VLOOKUP(B11611,Content!$B$2:$D13071,3,FALSE)</f>
        <v>dogs</v>
      </c>
      <c r="D11611" t="str">
        <f>VLOOKUP(B11611,Content!$B$2:$D13071,2,FALSE)</f>
        <v>video</v>
      </c>
      <c r="E11611" t="s">
        <v>1048</v>
      </c>
      <c r="F11611">
        <f>VLOOKUP(E11611,ReactionTypes!$B$2:$D11626,3,FALSE)</f>
        <v>50</v>
      </c>
      <c r="G11611" t="str">
        <f>VLOOKUP(E11611,ReactionTypes!$B$2:$D11626,2,FALSE)</f>
        <v>positive</v>
      </c>
      <c r="H11611" t="s">
        <v>1090</v>
      </c>
      <c r="I11611">
        <v>10</v>
      </c>
      <c r="J11611">
        <f t="shared" si="1241"/>
        <v>2087</v>
      </c>
    </row>
    <row r="11612" spans="1:10">
      <c r="A11612">
        <v>12071</v>
      </c>
      <c r="B11612" t="s">
        <v>499</v>
      </c>
      <c r="C11612" t="str">
        <f>VLOOKUP(B11612,Content!$B$2:$D13072,3,FALSE)</f>
        <v>dogs</v>
      </c>
      <c r="D11612" t="str">
        <f>VLOOKUP(B11612,Content!$B$2:$D13072,2,FALSE)</f>
        <v>video</v>
      </c>
      <c r="E11612" t="s">
        <v>1036</v>
      </c>
      <c r="F11612">
        <f>VLOOKUP(E11612,ReactionTypes!$B$2:$D11627,3,FALSE)</f>
        <v>0</v>
      </c>
      <c r="G11612" t="str">
        <f>VLOOKUP(E11612,ReactionTypes!$B$2:$D11627,2,FALSE)</f>
        <v>negative</v>
      </c>
      <c r="H11612" t="s">
        <v>1076</v>
      </c>
      <c r="I11612">
        <v>9</v>
      </c>
      <c r="J11612">
        <f t="shared" si="1241"/>
        <v>1991</v>
      </c>
    </row>
    <row r="11613" spans="1:10">
      <c r="A11613">
        <v>12072</v>
      </c>
      <c r="B11613" t="s">
        <v>499</v>
      </c>
      <c r="C11613" t="str">
        <f>VLOOKUP(B11613,Content!$B$2:$D13073,3,FALSE)</f>
        <v>dogs</v>
      </c>
      <c r="D11613" t="str">
        <f>VLOOKUP(B11613,Content!$B$2:$D13073,2,FALSE)</f>
        <v>video</v>
      </c>
      <c r="E11613" t="s">
        <v>1048</v>
      </c>
      <c r="F11613">
        <f>VLOOKUP(E11613,ReactionTypes!$B$2:$D11628,3,FALSE)</f>
        <v>50</v>
      </c>
      <c r="G11613" t="str">
        <f>VLOOKUP(E11613,ReactionTypes!$B$2:$D11628,2,FALSE)</f>
        <v>positive</v>
      </c>
      <c r="H11613" t="s">
        <v>1073</v>
      </c>
      <c r="I11613">
        <v>11</v>
      </c>
      <c r="J11613">
        <f t="shared" si="1241"/>
        <v>2055</v>
      </c>
    </row>
    <row r="11614" spans="1:10">
      <c r="A11614">
        <v>12073</v>
      </c>
      <c r="B11614" t="s">
        <v>499</v>
      </c>
      <c r="C11614" t="str">
        <f>VLOOKUP(B11614,Content!$B$2:$D13074,3,FALSE)</f>
        <v>dogs</v>
      </c>
      <c r="D11614" t="str">
        <f>VLOOKUP(B11614,Content!$B$2:$D13074,2,FALSE)</f>
        <v>video</v>
      </c>
      <c r="E11614" t="s">
        <v>1042</v>
      </c>
      <c r="F11614">
        <f>VLOOKUP(E11614,ReactionTypes!$B$2:$D11629,3,FALSE)</f>
        <v>5</v>
      </c>
      <c r="G11614" t="str">
        <f>VLOOKUP(E11614,ReactionTypes!$B$2:$D11629,2,FALSE)</f>
        <v>negative</v>
      </c>
      <c r="H11614" t="s">
        <v>1071</v>
      </c>
      <c r="I11614">
        <v>8</v>
      </c>
      <c r="J11614">
        <f t="shared" si="1241"/>
        <v>2055</v>
      </c>
    </row>
    <row r="11615" spans="1:10">
      <c r="A11615">
        <v>12074</v>
      </c>
      <c r="B11615" t="s">
        <v>499</v>
      </c>
      <c r="C11615" t="str">
        <f>VLOOKUP(B11615,Content!$B$2:$D13075,3,FALSE)</f>
        <v>dogs</v>
      </c>
      <c r="D11615" t="str">
        <f>VLOOKUP(B11615,Content!$B$2:$D13075,2,FALSE)</f>
        <v>video</v>
      </c>
      <c r="E11615" t="s">
        <v>1049</v>
      </c>
      <c r="F11615">
        <f>VLOOKUP(E11615,ReactionTypes!$B$2:$D11630,3,FALSE)</f>
        <v>60</v>
      </c>
      <c r="G11615" t="str">
        <f>VLOOKUP(E11615,ReactionTypes!$B$2:$D11630,2,FALSE)</f>
        <v>positive</v>
      </c>
      <c r="H11615" t="s">
        <v>1250</v>
      </c>
      <c r="I11615">
        <v>5</v>
      </c>
      <c r="J11615">
        <f t="shared" si="1241"/>
        <v>2110</v>
      </c>
    </row>
    <row r="11616" spans="1:10">
      <c r="A11616">
        <v>12075</v>
      </c>
      <c r="B11616" t="s">
        <v>499</v>
      </c>
      <c r="C11616" t="str">
        <f>VLOOKUP(B11616,Content!$B$2:$D13076,3,FALSE)</f>
        <v>dogs</v>
      </c>
      <c r="D11616" t="str">
        <f>VLOOKUP(B11616,Content!$B$2:$D13076,2,FALSE)</f>
        <v>video</v>
      </c>
      <c r="E11616" t="s">
        <v>1040</v>
      </c>
      <c r="F11616">
        <f>VLOOKUP(E11616,ReactionTypes!$B$2:$D11631,3,FALSE)</f>
        <v>35</v>
      </c>
      <c r="G11616" t="str">
        <f>VLOOKUP(E11616,ReactionTypes!$B$2:$D11631,2,FALSE)</f>
        <v>neutral</v>
      </c>
      <c r="H11616" s="4">
        <v>44322</v>
      </c>
      <c r="I11616">
        <f>MONTH(H11616)</f>
        <v>5</v>
      </c>
      <c r="J11616">
        <f t="shared" si="1241"/>
        <v>2110</v>
      </c>
    </row>
    <row r="11617" spans="1:10">
      <c r="A11617">
        <v>12076</v>
      </c>
      <c r="B11617" t="s">
        <v>499</v>
      </c>
      <c r="C11617" t="str">
        <f>VLOOKUP(B11617,Content!$B$2:$D13077,3,FALSE)</f>
        <v>dogs</v>
      </c>
      <c r="D11617" t="str">
        <f>VLOOKUP(B11617,Content!$B$2:$D13077,2,FALSE)</f>
        <v>video</v>
      </c>
      <c r="E11617" t="s">
        <v>1046</v>
      </c>
      <c r="F11617">
        <f>VLOOKUP(E11617,ReactionTypes!$B$2:$D11632,3,FALSE)</f>
        <v>45</v>
      </c>
      <c r="G11617" t="str">
        <f>VLOOKUP(E11617,ReactionTypes!$B$2:$D11632,2,FALSE)</f>
        <v>positive</v>
      </c>
      <c r="H11617" t="s">
        <v>1228</v>
      </c>
      <c r="I11617">
        <v>4</v>
      </c>
      <c r="J11617">
        <f t="shared" si="1241"/>
        <v>1978</v>
      </c>
    </row>
    <row r="11618" spans="1:10">
      <c r="A11618">
        <v>12077</v>
      </c>
      <c r="B11618" t="s">
        <v>499</v>
      </c>
      <c r="C11618" t="str">
        <f>VLOOKUP(B11618,Content!$B$2:$D13078,3,FALSE)</f>
        <v>dogs</v>
      </c>
      <c r="D11618" t="str">
        <f>VLOOKUP(B11618,Content!$B$2:$D13078,2,FALSE)</f>
        <v>video</v>
      </c>
      <c r="E11618" t="s">
        <v>1044</v>
      </c>
      <c r="F11618">
        <f>VLOOKUP(E11618,ReactionTypes!$B$2:$D11633,3,FALSE)</f>
        <v>20</v>
      </c>
      <c r="G11618" t="str">
        <f>VLOOKUP(E11618,ReactionTypes!$B$2:$D11633,2,FALSE)</f>
        <v>neutral</v>
      </c>
      <c r="H11618" t="s">
        <v>1092</v>
      </c>
      <c r="I11618">
        <v>9</v>
      </c>
      <c r="J11618">
        <f t="shared" si="1241"/>
        <v>1991</v>
      </c>
    </row>
    <row r="11619" spans="1:10">
      <c r="A11619">
        <v>12078</v>
      </c>
      <c r="B11619" t="s">
        <v>499</v>
      </c>
      <c r="C11619" t="str">
        <f>VLOOKUP(B11619,Content!$B$2:$D13079,3,FALSE)</f>
        <v>dogs</v>
      </c>
      <c r="D11619" t="str">
        <f>VLOOKUP(B11619,Content!$B$2:$D13079,2,FALSE)</f>
        <v>video</v>
      </c>
      <c r="E11619" t="s">
        <v>1044</v>
      </c>
      <c r="F11619">
        <f>VLOOKUP(E11619,ReactionTypes!$B$2:$D11634,3,FALSE)</f>
        <v>20</v>
      </c>
      <c r="G11619" t="str">
        <f>VLOOKUP(E11619,ReactionTypes!$B$2:$D11634,2,FALSE)</f>
        <v>neutral</v>
      </c>
      <c r="H11619" s="4">
        <v>44536</v>
      </c>
      <c r="I11619">
        <f>MONTH(H11619)</f>
        <v>12</v>
      </c>
      <c r="J11619">
        <f t="shared" si="1241"/>
        <v>2099</v>
      </c>
    </row>
    <row r="11620" spans="1:10">
      <c r="A11620">
        <v>12079</v>
      </c>
      <c r="B11620" t="s">
        <v>499</v>
      </c>
      <c r="C11620" t="str">
        <f>VLOOKUP(B11620,Content!$B$2:$D13080,3,FALSE)</f>
        <v>dogs</v>
      </c>
      <c r="D11620" t="str">
        <f>VLOOKUP(B11620,Content!$B$2:$D13080,2,FALSE)</f>
        <v>video</v>
      </c>
      <c r="E11620" t="s">
        <v>1036</v>
      </c>
      <c r="F11620">
        <f>VLOOKUP(E11620,ReactionTypes!$B$2:$D11635,3,FALSE)</f>
        <v>0</v>
      </c>
      <c r="G11620" t="str">
        <f>VLOOKUP(E11620,ReactionTypes!$B$2:$D11635,2,FALSE)</f>
        <v>negative</v>
      </c>
      <c r="H11620" t="s">
        <v>1157</v>
      </c>
      <c r="I11620">
        <v>6</v>
      </c>
      <c r="J11620">
        <f t="shared" si="1241"/>
        <v>2068</v>
      </c>
    </row>
    <row r="11621" spans="1:10">
      <c r="A11621">
        <v>12080</v>
      </c>
      <c r="B11621" t="s">
        <v>499</v>
      </c>
      <c r="C11621" t="str">
        <f>VLOOKUP(B11621,Content!$B$2:$D13081,3,FALSE)</f>
        <v>dogs</v>
      </c>
      <c r="D11621" t="str">
        <f>VLOOKUP(B11621,Content!$B$2:$D13081,2,FALSE)</f>
        <v>video</v>
      </c>
      <c r="E11621" t="s">
        <v>1039</v>
      </c>
      <c r="F11621">
        <f>VLOOKUP(E11621,ReactionTypes!$B$2:$D11636,3,FALSE)</f>
        <v>30</v>
      </c>
      <c r="G11621" t="str">
        <f>VLOOKUP(E11621,ReactionTypes!$B$2:$D11636,2,FALSE)</f>
        <v>positive</v>
      </c>
      <c r="H11621" s="4">
        <v>44172</v>
      </c>
      <c r="I11621">
        <f t="shared" ref="I11621:I11622" si="1244">MONTH(H11621)</f>
        <v>12</v>
      </c>
      <c r="J11621">
        <f t="shared" si="1241"/>
        <v>2099</v>
      </c>
    </row>
    <row r="11622" spans="1:10">
      <c r="A11622">
        <v>12081</v>
      </c>
      <c r="B11622" t="s">
        <v>499</v>
      </c>
      <c r="C11622" t="str">
        <f>VLOOKUP(B11622,Content!$B$2:$D13082,3,FALSE)</f>
        <v>dogs</v>
      </c>
      <c r="D11622" t="str">
        <f>VLOOKUP(B11622,Content!$B$2:$D13082,2,FALSE)</f>
        <v>video</v>
      </c>
      <c r="E11622" t="s">
        <v>1044</v>
      </c>
      <c r="F11622">
        <f>VLOOKUP(E11622,ReactionTypes!$B$2:$D11637,3,FALSE)</f>
        <v>20</v>
      </c>
      <c r="G11622" t="str">
        <f>VLOOKUP(E11622,ReactionTypes!$B$2:$D11637,2,FALSE)</f>
        <v>neutral</v>
      </c>
      <c r="H11622" s="4">
        <v>43902</v>
      </c>
      <c r="I11622">
        <f t="shared" si="1244"/>
        <v>3</v>
      </c>
      <c r="J11622">
        <f t="shared" si="1241"/>
        <v>1982</v>
      </c>
    </row>
    <row r="11623" spans="1:10">
      <c r="A11623">
        <v>12082</v>
      </c>
      <c r="B11623" t="s">
        <v>499</v>
      </c>
      <c r="C11623" t="str">
        <f>VLOOKUP(B11623,Content!$B$2:$D13083,3,FALSE)</f>
        <v>dogs</v>
      </c>
      <c r="D11623" t="str">
        <f>VLOOKUP(B11623,Content!$B$2:$D13083,2,FALSE)</f>
        <v>video</v>
      </c>
      <c r="E11623" t="s">
        <v>1037</v>
      </c>
      <c r="F11623">
        <f>VLOOKUP(E11623,ReactionTypes!$B$2:$D11638,3,FALSE)</f>
        <v>10</v>
      </c>
      <c r="G11623" t="str">
        <f>VLOOKUP(E11623,ReactionTypes!$B$2:$D11638,2,FALSE)</f>
        <v>negative</v>
      </c>
      <c r="H11623" t="s">
        <v>1242</v>
      </c>
      <c r="I11623">
        <v>1</v>
      </c>
      <c r="J11623">
        <f t="shared" si="1241"/>
        <v>2142</v>
      </c>
    </row>
    <row r="11624" spans="1:10">
      <c r="A11624">
        <v>12083</v>
      </c>
      <c r="B11624" t="s">
        <v>499</v>
      </c>
      <c r="C11624" t="str">
        <f>VLOOKUP(B11624,Content!$B$2:$D13084,3,FALSE)</f>
        <v>dogs</v>
      </c>
      <c r="D11624" t="str">
        <f>VLOOKUP(B11624,Content!$B$2:$D13084,2,FALSE)</f>
        <v>video</v>
      </c>
      <c r="E11624" t="s">
        <v>1045</v>
      </c>
      <c r="F11624">
        <f>VLOOKUP(E11624,ReactionTypes!$B$2:$D11639,3,FALSE)</f>
        <v>75</v>
      </c>
      <c r="G11624" t="str">
        <f>VLOOKUP(E11624,ReactionTypes!$B$2:$D11639,2,FALSE)</f>
        <v>positive</v>
      </c>
      <c r="H11624" t="s">
        <v>1198</v>
      </c>
      <c r="I11624">
        <v>5</v>
      </c>
      <c r="J11624">
        <f t="shared" si="1241"/>
        <v>2110</v>
      </c>
    </row>
    <row r="11625" spans="1:10">
      <c r="A11625">
        <v>12084</v>
      </c>
      <c r="B11625" t="s">
        <v>499</v>
      </c>
      <c r="C11625" t="str">
        <f>VLOOKUP(B11625,Content!$B$2:$D13085,3,FALSE)</f>
        <v>dogs</v>
      </c>
      <c r="D11625" t="str">
        <f>VLOOKUP(B11625,Content!$B$2:$D13085,2,FALSE)</f>
        <v>video</v>
      </c>
      <c r="E11625" t="s">
        <v>1036</v>
      </c>
      <c r="F11625">
        <f>VLOOKUP(E11625,ReactionTypes!$B$2:$D11640,3,FALSE)</f>
        <v>0</v>
      </c>
      <c r="G11625" t="str">
        <f>VLOOKUP(E11625,ReactionTypes!$B$2:$D11640,2,FALSE)</f>
        <v>negative</v>
      </c>
      <c r="H11625" s="4">
        <v>44260</v>
      </c>
      <c r="I11625">
        <f t="shared" ref="I11625:I11630" si="1245">MONTH(H11625)</f>
        <v>3</v>
      </c>
      <c r="J11625">
        <f t="shared" si="1241"/>
        <v>1982</v>
      </c>
    </row>
    <row r="11626" spans="1:10">
      <c r="A11626">
        <v>12085</v>
      </c>
      <c r="B11626" t="s">
        <v>499</v>
      </c>
      <c r="C11626" t="str">
        <f>VLOOKUP(B11626,Content!$B$2:$D13086,3,FALSE)</f>
        <v>dogs</v>
      </c>
      <c r="D11626" t="str">
        <f>VLOOKUP(B11626,Content!$B$2:$D13086,2,FALSE)</f>
        <v>video</v>
      </c>
      <c r="E11626" t="s">
        <v>1050</v>
      </c>
      <c r="F11626">
        <f>VLOOKUP(E11626,ReactionTypes!$B$2:$D11641,3,FALSE)</f>
        <v>70</v>
      </c>
      <c r="G11626" t="str">
        <f>VLOOKUP(E11626,ReactionTypes!$B$2:$D11641,2,FALSE)</f>
        <v>positive</v>
      </c>
      <c r="H11626" s="4">
        <v>43838</v>
      </c>
      <c r="I11626">
        <f t="shared" si="1245"/>
        <v>1</v>
      </c>
      <c r="J11626">
        <f t="shared" si="1241"/>
        <v>2142</v>
      </c>
    </row>
    <row r="11627" spans="1:10">
      <c r="A11627">
        <v>12086</v>
      </c>
      <c r="B11627" t="s">
        <v>499</v>
      </c>
      <c r="C11627" t="str">
        <f>VLOOKUP(B11627,Content!$B$2:$D13087,3,FALSE)</f>
        <v>dogs</v>
      </c>
      <c r="D11627" t="str">
        <f>VLOOKUP(B11627,Content!$B$2:$D13087,2,FALSE)</f>
        <v>video</v>
      </c>
      <c r="E11627" t="s">
        <v>1038</v>
      </c>
      <c r="F11627">
        <f>VLOOKUP(E11627,ReactionTypes!$B$2:$D11642,3,FALSE)</f>
        <v>15</v>
      </c>
      <c r="G11627" t="str">
        <f>VLOOKUP(E11627,ReactionTypes!$B$2:$D11642,2,FALSE)</f>
        <v>negative</v>
      </c>
      <c r="H11627" s="4">
        <v>44086</v>
      </c>
      <c r="I11627">
        <f t="shared" si="1245"/>
        <v>9</v>
      </c>
      <c r="J11627">
        <f t="shared" si="1241"/>
        <v>1991</v>
      </c>
    </row>
    <row r="11628" spans="1:10">
      <c r="A11628">
        <v>12088</v>
      </c>
      <c r="B11628" t="s">
        <v>500</v>
      </c>
      <c r="C11628" t="str">
        <f>VLOOKUP(B11628,Content!$B$2:$D13089,3,FALSE)</f>
        <v>public speaking</v>
      </c>
      <c r="D11628" t="str">
        <f>VLOOKUP(B11628,Content!$B$2:$D13089,2,FALSE)</f>
        <v>photo</v>
      </c>
      <c r="E11628" t="s">
        <v>1040</v>
      </c>
      <c r="F11628">
        <f>VLOOKUP(E11628,ReactionTypes!$B$2:$D11643,3,FALSE)</f>
        <v>35</v>
      </c>
      <c r="G11628" t="str">
        <f>VLOOKUP(E11628,ReactionTypes!$B$2:$D11643,2,FALSE)</f>
        <v>neutral</v>
      </c>
      <c r="H11628" s="4">
        <v>44229</v>
      </c>
      <c r="I11628">
        <f t="shared" si="1245"/>
        <v>2</v>
      </c>
      <c r="J11628">
        <f t="shared" si="1241"/>
        <v>1890</v>
      </c>
    </row>
    <row r="11629" spans="1:10">
      <c r="A11629">
        <v>12089</v>
      </c>
      <c r="B11629" t="s">
        <v>500</v>
      </c>
      <c r="C11629" t="str">
        <f>VLOOKUP(B11629,Content!$B$2:$D13090,3,FALSE)</f>
        <v>public speaking</v>
      </c>
      <c r="D11629" t="str">
        <f>VLOOKUP(B11629,Content!$B$2:$D13090,2,FALSE)</f>
        <v>photo</v>
      </c>
      <c r="E11629" t="s">
        <v>1038</v>
      </c>
      <c r="F11629">
        <f>VLOOKUP(E11629,ReactionTypes!$B$2:$D11644,3,FALSE)</f>
        <v>15</v>
      </c>
      <c r="G11629" t="str">
        <f>VLOOKUP(E11629,ReactionTypes!$B$2:$D11644,2,FALSE)</f>
        <v>negative</v>
      </c>
      <c r="H11629" s="4">
        <v>44473</v>
      </c>
      <c r="I11629">
        <f t="shared" si="1245"/>
        <v>10</v>
      </c>
      <c r="J11629">
        <f t="shared" si="1241"/>
        <v>2087</v>
      </c>
    </row>
    <row r="11630" spans="1:10">
      <c r="A11630">
        <v>12090</v>
      </c>
      <c r="B11630" t="s">
        <v>500</v>
      </c>
      <c r="C11630" t="str">
        <f>VLOOKUP(B11630,Content!$B$2:$D13091,3,FALSE)</f>
        <v>public speaking</v>
      </c>
      <c r="D11630" t="str">
        <f>VLOOKUP(B11630,Content!$B$2:$D13091,2,FALSE)</f>
        <v>photo</v>
      </c>
      <c r="E11630" t="s">
        <v>1051</v>
      </c>
      <c r="F11630">
        <f>VLOOKUP(E11630,ReactionTypes!$B$2:$D11645,3,FALSE)</f>
        <v>72</v>
      </c>
      <c r="G11630" t="str">
        <f>VLOOKUP(E11630,ReactionTypes!$B$2:$D11645,2,FALSE)</f>
        <v>positive</v>
      </c>
      <c r="H11630" s="4">
        <v>43897</v>
      </c>
      <c r="I11630">
        <f t="shared" si="1245"/>
        <v>3</v>
      </c>
      <c r="J11630">
        <f t="shared" si="1241"/>
        <v>1982</v>
      </c>
    </row>
    <row r="11631" spans="1:10">
      <c r="A11631">
        <v>12091</v>
      </c>
      <c r="B11631" t="s">
        <v>500</v>
      </c>
      <c r="C11631" t="str">
        <f>VLOOKUP(B11631,Content!$B$2:$D13092,3,FALSE)</f>
        <v>public speaking</v>
      </c>
      <c r="D11631" t="str">
        <f>VLOOKUP(B11631,Content!$B$2:$D13092,2,FALSE)</f>
        <v>photo</v>
      </c>
      <c r="E11631" t="s">
        <v>1045</v>
      </c>
      <c r="F11631">
        <f>VLOOKUP(E11631,ReactionTypes!$B$2:$D11646,3,FALSE)</f>
        <v>75</v>
      </c>
      <c r="G11631" t="str">
        <f>VLOOKUP(E11631,ReactionTypes!$B$2:$D11646,2,FALSE)</f>
        <v>positive</v>
      </c>
      <c r="H11631" t="s">
        <v>1256</v>
      </c>
      <c r="I11631">
        <v>4</v>
      </c>
      <c r="J11631">
        <f t="shared" si="1241"/>
        <v>1978</v>
      </c>
    </row>
    <row r="11632" spans="1:10">
      <c r="A11632">
        <v>12092</v>
      </c>
      <c r="B11632" t="s">
        <v>500</v>
      </c>
      <c r="C11632" t="str">
        <f>VLOOKUP(B11632,Content!$B$2:$D13093,3,FALSE)</f>
        <v>public speaking</v>
      </c>
      <c r="D11632" t="str">
        <f>VLOOKUP(B11632,Content!$B$2:$D13093,2,FALSE)</f>
        <v>photo</v>
      </c>
      <c r="E11632" t="s">
        <v>1044</v>
      </c>
      <c r="F11632">
        <f>VLOOKUP(E11632,ReactionTypes!$B$2:$D11647,3,FALSE)</f>
        <v>20</v>
      </c>
      <c r="G11632" t="str">
        <f>VLOOKUP(E11632,ReactionTypes!$B$2:$D11647,2,FALSE)</f>
        <v>neutral</v>
      </c>
      <c r="H11632" s="4">
        <v>44472</v>
      </c>
      <c r="I11632">
        <f>MONTH(H11632)</f>
        <v>10</v>
      </c>
      <c r="J11632">
        <f t="shared" si="1241"/>
        <v>2087</v>
      </c>
    </row>
    <row r="11633" spans="1:10">
      <c r="A11633">
        <v>12093</v>
      </c>
      <c r="B11633" t="s">
        <v>500</v>
      </c>
      <c r="C11633" t="str">
        <f>VLOOKUP(B11633,Content!$B$2:$D13094,3,FALSE)</f>
        <v>public speaking</v>
      </c>
      <c r="D11633" t="str">
        <f>VLOOKUP(B11633,Content!$B$2:$D13094,2,FALSE)</f>
        <v>photo</v>
      </c>
      <c r="E11633" t="s">
        <v>1049</v>
      </c>
      <c r="F11633">
        <f>VLOOKUP(E11633,ReactionTypes!$B$2:$D11648,3,FALSE)</f>
        <v>60</v>
      </c>
      <c r="G11633" t="str">
        <f>VLOOKUP(E11633,ReactionTypes!$B$2:$D11648,2,FALSE)</f>
        <v>positive</v>
      </c>
      <c r="H11633" t="s">
        <v>1256</v>
      </c>
      <c r="I11633">
        <v>4</v>
      </c>
      <c r="J11633">
        <f t="shared" si="1241"/>
        <v>1978</v>
      </c>
    </row>
    <row r="11634" spans="1:10">
      <c r="A11634">
        <v>12094</v>
      </c>
      <c r="B11634" t="s">
        <v>500</v>
      </c>
      <c r="C11634" t="str">
        <f>VLOOKUP(B11634,Content!$B$2:$D13095,3,FALSE)</f>
        <v>public speaking</v>
      </c>
      <c r="D11634" t="str">
        <f>VLOOKUP(B11634,Content!$B$2:$D13095,2,FALSE)</f>
        <v>photo</v>
      </c>
      <c r="E11634" t="s">
        <v>1046</v>
      </c>
      <c r="F11634">
        <f>VLOOKUP(E11634,ReactionTypes!$B$2:$D11649,3,FALSE)</f>
        <v>45</v>
      </c>
      <c r="G11634" t="str">
        <f>VLOOKUP(E11634,ReactionTypes!$B$2:$D11649,2,FALSE)</f>
        <v>positive</v>
      </c>
      <c r="H11634" s="4">
        <v>43838</v>
      </c>
      <c r="I11634">
        <f t="shared" ref="I11634:I11635" si="1246">MONTH(H11634)</f>
        <v>1</v>
      </c>
      <c r="J11634">
        <f t="shared" si="1241"/>
        <v>2142</v>
      </c>
    </row>
    <row r="11635" spans="1:10">
      <c r="A11635">
        <v>12095</v>
      </c>
      <c r="B11635" t="s">
        <v>500</v>
      </c>
      <c r="C11635" t="str">
        <f>VLOOKUP(B11635,Content!$B$2:$D13096,3,FALSE)</f>
        <v>public speaking</v>
      </c>
      <c r="D11635" t="str">
        <f>VLOOKUP(B11635,Content!$B$2:$D13096,2,FALSE)</f>
        <v>photo</v>
      </c>
      <c r="E11635" t="s">
        <v>1045</v>
      </c>
      <c r="F11635">
        <f>VLOOKUP(E11635,ReactionTypes!$B$2:$D11650,3,FALSE)</f>
        <v>75</v>
      </c>
      <c r="G11635" t="str">
        <f>VLOOKUP(E11635,ReactionTypes!$B$2:$D11650,2,FALSE)</f>
        <v>positive</v>
      </c>
      <c r="H11635" s="4">
        <v>44472</v>
      </c>
      <c r="I11635">
        <f t="shared" si="1246"/>
        <v>10</v>
      </c>
      <c r="J11635">
        <f t="shared" si="1241"/>
        <v>2087</v>
      </c>
    </row>
    <row r="11636" spans="1:10">
      <c r="A11636">
        <v>12096</v>
      </c>
      <c r="B11636" t="s">
        <v>500</v>
      </c>
      <c r="C11636" t="str">
        <f>VLOOKUP(B11636,Content!$B$2:$D13097,3,FALSE)</f>
        <v>public speaking</v>
      </c>
      <c r="D11636" t="str">
        <f>VLOOKUP(B11636,Content!$B$2:$D13097,2,FALSE)</f>
        <v>photo</v>
      </c>
      <c r="E11636" t="s">
        <v>1046</v>
      </c>
      <c r="F11636">
        <f>VLOOKUP(E11636,ReactionTypes!$B$2:$D11651,3,FALSE)</f>
        <v>45</v>
      </c>
      <c r="G11636" t="str">
        <f>VLOOKUP(E11636,ReactionTypes!$B$2:$D11651,2,FALSE)</f>
        <v>positive</v>
      </c>
      <c r="H11636" t="s">
        <v>1113</v>
      </c>
      <c r="I11636">
        <v>12</v>
      </c>
      <c r="J11636">
        <f t="shared" si="1241"/>
        <v>2099</v>
      </c>
    </row>
    <row r="11637" spans="1:10">
      <c r="A11637">
        <v>12097</v>
      </c>
      <c r="B11637" t="s">
        <v>500</v>
      </c>
      <c r="C11637" t="str">
        <f>VLOOKUP(B11637,Content!$B$2:$D13098,3,FALSE)</f>
        <v>public speaking</v>
      </c>
      <c r="D11637" t="str">
        <f>VLOOKUP(B11637,Content!$B$2:$D13098,2,FALSE)</f>
        <v>photo</v>
      </c>
      <c r="E11637" t="s">
        <v>1036</v>
      </c>
      <c r="F11637">
        <f>VLOOKUP(E11637,ReactionTypes!$B$2:$D11652,3,FALSE)</f>
        <v>0</v>
      </c>
      <c r="G11637" t="str">
        <f>VLOOKUP(E11637,ReactionTypes!$B$2:$D11652,2,FALSE)</f>
        <v>negative</v>
      </c>
      <c r="H11637" s="4">
        <v>43870</v>
      </c>
      <c r="I11637">
        <f>MONTH(H11637)</f>
        <v>2</v>
      </c>
      <c r="J11637">
        <f t="shared" si="1241"/>
        <v>1890</v>
      </c>
    </row>
    <row r="11638" spans="1:10">
      <c r="A11638">
        <v>12098</v>
      </c>
      <c r="B11638" t="s">
        <v>500</v>
      </c>
      <c r="C11638" t="str">
        <f>VLOOKUP(B11638,Content!$B$2:$D13099,3,FALSE)</f>
        <v>public speaking</v>
      </c>
      <c r="D11638" t="str">
        <f>VLOOKUP(B11638,Content!$B$2:$D13099,2,FALSE)</f>
        <v>photo</v>
      </c>
      <c r="E11638" t="s">
        <v>1046</v>
      </c>
      <c r="F11638">
        <f>VLOOKUP(E11638,ReactionTypes!$B$2:$D11653,3,FALSE)</f>
        <v>45</v>
      </c>
      <c r="G11638" t="str">
        <f>VLOOKUP(E11638,ReactionTypes!$B$2:$D11653,2,FALSE)</f>
        <v>positive</v>
      </c>
      <c r="H11638" t="s">
        <v>1092</v>
      </c>
      <c r="I11638">
        <v>9</v>
      </c>
      <c r="J11638">
        <f t="shared" si="1241"/>
        <v>1991</v>
      </c>
    </row>
    <row r="11639" spans="1:10">
      <c r="A11639">
        <v>12099</v>
      </c>
      <c r="B11639" t="s">
        <v>500</v>
      </c>
      <c r="C11639" t="str">
        <f>VLOOKUP(B11639,Content!$B$2:$D13100,3,FALSE)</f>
        <v>public speaking</v>
      </c>
      <c r="D11639" t="str">
        <f>VLOOKUP(B11639,Content!$B$2:$D13100,2,FALSE)</f>
        <v>photo</v>
      </c>
      <c r="E11639" t="s">
        <v>1045</v>
      </c>
      <c r="F11639">
        <f>VLOOKUP(E11639,ReactionTypes!$B$2:$D11654,3,FALSE)</f>
        <v>75</v>
      </c>
      <c r="G11639" t="str">
        <f>VLOOKUP(E11639,ReactionTypes!$B$2:$D11654,2,FALSE)</f>
        <v>positive</v>
      </c>
      <c r="H11639" t="s">
        <v>1211</v>
      </c>
      <c r="I11639">
        <v>4</v>
      </c>
      <c r="J11639">
        <f t="shared" si="1241"/>
        <v>1978</v>
      </c>
    </row>
    <row r="11640" spans="1:10">
      <c r="A11640">
        <v>12100</v>
      </c>
      <c r="B11640" t="s">
        <v>500</v>
      </c>
      <c r="C11640" t="str">
        <f>VLOOKUP(B11640,Content!$B$2:$D13101,3,FALSE)</f>
        <v>public speaking</v>
      </c>
      <c r="D11640" t="str">
        <f>VLOOKUP(B11640,Content!$B$2:$D13101,2,FALSE)</f>
        <v>photo</v>
      </c>
      <c r="E11640" t="s">
        <v>1044</v>
      </c>
      <c r="F11640">
        <f>VLOOKUP(E11640,ReactionTypes!$B$2:$D11655,3,FALSE)</f>
        <v>20</v>
      </c>
      <c r="G11640" t="str">
        <f>VLOOKUP(E11640,ReactionTypes!$B$2:$D11655,2,FALSE)</f>
        <v>neutral</v>
      </c>
      <c r="H11640" t="s">
        <v>1213</v>
      </c>
      <c r="I11640">
        <v>1</v>
      </c>
      <c r="J11640">
        <f t="shared" si="1241"/>
        <v>2142</v>
      </c>
    </row>
    <row r="11641" spans="1:10">
      <c r="A11641">
        <v>12101</v>
      </c>
      <c r="B11641" t="s">
        <v>500</v>
      </c>
      <c r="C11641" t="str">
        <f>VLOOKUP(B11641,Content!$B$2:$D13102,3,FALSE)</f>
        <v>public speaking</v>
      </c>
      <c r="D11641" t="str">
        <f>VLOOKUP(B11641,Content!$B$2:$D13102,2,FALSE)</f>
        <v>photo</v>
      </c>
      <c r="E11641" t="s">
        <v>1037</v>
      </c>
      <c r="F11641">
        <f>VLOOKUP(E11641,ReactionTypes!$B$2:$D11656,3,FALSE)</f>
        <v>10</v>
      </c>
      <c r="G11641" t="str">
        <f>VLOOKUP(E11641,ReactionTypes!$B$2:$D11656,2,FALSE)</f>
        <v>negative</v>
      </c>
      <c r="H11641" t="s">
        <v>1158</v>
      </c>
      <c r="I11641">
        <v>9</v>
      </c>
      <c r="J11641">
        <f t="shared" si="1241"/>
        <v>1991</v>
      </c>
    </row>
    <row r="11642" spans="1:10">
      <c r="A11642">
        <v>12102</v>
      </c>
      <c r="B11642" t="s">
        <v>500</v>
      </c>
      <c r="C11642" t="str">
        <f>VLOOKUP(B11642,Content!$B$2:$D13103,3,FALSE)</f>
        <v>public speaking</v>
      </c>
      <c r="D11642" t="str">
        <f>VLOOKUP(B11642,Content!$B$2:$D13103,2,FALSE)</f>
        <v>photo</v>
      </c>
      <c r="E11642" t="s">
        <v>1042</v>
      </c>
      <c r="F11642">
        <f>VLOOKUP(E11642,ReactionTypes!$B$2:$D11657,3,FALSE)</f>
        <v>5</v>
      </c>
      <c r="G11642" t="str">
        <f>VLOOKUP(E11642,ReactionTypes!$B$2:$D11657,2,FALSE)</f>
        <v>negative</v>
      </c>
      <c r="H11642" s="4">
        <v>44353</v>
      </c>
      <c r="I11642">
        <f t="shared" ref="I11642:I11643" si="1247">MONTH(H11642)</f>
        <v>6</v>
      </c>
      <c r="J11642">
        <f t="shared" si="1241"/>
        <v>2068</v>
      </c>
    </row>
    <row r="11643" spans="1:10">
      <c r="A11643">
        <v>12103</v>
      </c>
      <c r="B11643" t="s">
        <v>500</v>
      </c>
      <c r="C11643" t="str">
        <f>VLOOKUP(B11643,Content!$B$2:$D13104,3,FALSE)</f>
        <v>public speaking</v>
      </c>
      <c r="D11643" t="str">
        <f>VLOOKUP(B11643,Content!$B$2:$D13104,2,FALSE)</f>
        <v>photo</v>
      </c>
      <c r="E11643" t="s">
        <v>1047</v>
      </c>
      <c r="F11643">
        <f>VLOOKUP(E11643,ReactionTypes!$B$2:$D11658,3,FALSE)</f>
        <v>12</v>
      </c>
      <c r="G11643" t="str">
        <f>VLOOKUP(E11643,ReactionTypes!$B$2:$D11658,2,FALSE)</f>
        <v>negative</v>
      </c>
      <c r="H11643" s="4">
        <v>44021</v>
      </c>
      <c r="I11643">
        <f t="shared" si="1247"/>
        <v>7</v>
      </c>
      <c r="J11643">
        <f t="shared" si="1241"/>
        <v>2116</v>
      </c>
    </row>
    <row r="11644" spans="1:10">
      <c r="A11644">
        <v>12104</v>
      </c>
      <c r="B11644" t="s">
        <v>500</v>
      </c>
      <c r="C11644" t="str">
        <f>VLOOKUP(B11644,Content!$B$2:$D13105,3,FALSE)</f>
        <v>public speaking</v>
      </c>
      <c r="D11644" t="str">
        <f>VLOOKUP(B11644,Content!$B$2:$D13105,2,FALSE)</f>
        <v>photo</v>
      </c>
      <c r="E11644" t="s">
        <v>1044</v>
      </c>
      <c r="F11644">
        <f>VLOOKUP(E11644,ReactionTypes!$B$2:$D11659,3,FALSE)</f>
        <v>20</v>
      </c>
      <c r="G11644" t="str">
        <f>VLOOKUP(E11644,ReactionTypes!$B$2:$D11659,2,FALSE)</f>
        <v>neutral</v>
      </c>
      <c r="H11644" t="s">
        <v>1179</v>
      </c>
      <c r="I11644">
        <v>12</v>
      </c>
      <c r="J11644">
        <f t="shared" si="1241"/>
        <v>2099</v>
      </c>
    </row>
    <row r="11645" spans="1:10">
      <c r="A11645">
        <v>12105</v>
      </c>
      <c r="B11645" t="s">
        <v>500</v>
      </c>
      <c r="C11645" t="str">
        <f>VLOOKUP(B11645,Content!$B$2:$D13106,3,FALSE)</f>
        <v>public speaking</v>
      </c>
      <c r="D11645" t="str">
        <f>VLOOKUP(B11645,Content!$B$2:$D13106,2,FALSE)</f>
        <v>photo</v>
      </c>
      <c r="E11645" t="s">
        <v>1047</v>
      </c>
      <c r="F11645">
        <f>VLOOKUP(E11645,ReactionTypes!$B$2:$D11660,3,FALSE)</f>
        <v>12</v>
      </c>
      <c r="G11645" t="str">
        <f>VLOOKUP(E11645,ReactionTypes!$B$2:$D11660,2,FALSE)</f>
        <v>negative</v>
      </c>
      <c r="H11645" t="s">
        <v>1067</v>
      </c>
      <c r="I11645">
        <v>9</v>
      </c>
      <c r="J11645">
        <f t="shared" si="1241"/>
        <v>1991</v>
      </c>
    </row>
    <row r="11646" spans="1:10">
      <c r="A11646">
        <v>12106</v>
      </c>
      <c r="B11646" t="s">
        <v>500</v>
      </c>
      <c r="C11646" t="str">
        <f>VLOOKUP(B11646,Content!$B$2:$D13107,3,FALSE)</f>
        <v>public speaking</v>
      </c>
      <c r="D11646" t="str">
        <f>VLOOKUP(B11646,Content!$B$2:$D13107,2,FALSE)</f>
        <v>photo</v>
      </c>
      <c r="E11646" t="s">
        <v>1044</v>
      </c>
      <c r="F11646">
        <f>VLOOKUP(E11646,ReactionTypes!$B$2:$D11661,3,FALSE)</f>
        <v>20</v>
      </c>
      <c r="G11646" t="str">
        <f>VLOOKUP(E11646,ReactionTypes!$B$2:$D11661,2,FALSE)</f>
        <v>neutral</v>
      </c>
      <c r="H11646" s="4">
        <v>44257</v>
      </c>
      <c r="I11646">
        <f>MONTH(H11646)</f>
        <v>3</v>
      </c>
      <c r="J11646">
        <f t="shared" si="1241"/>
        <v>1982</v>
      </c>
    </row>
    <row r="11647" spans="1:10">
      <c r="A11647">
        <v>12107</v>
      </c>
      <c r="B11647" t="s">
        <v>500</v>
      </c>
      <c r="C11647" t="str">
        <f>VLOOKUP(B11647,Content!$B$2:$D13108,3,FALSE)</f>
        <v>public speaking</v>
      </c>
      <c r="D11647" t="str">
        <f>VLOOKUP(B11647,Content!$B$2:$D13108,2,FALSE)</f>
        <v>photo</v>
      </c>
      <c r="E11647" t="s">
        <v>1044</v>
      </c>
      <c r="F11647">
        <f>VLOOKUP(E11647,ReactionTypes!$B$2:$D11662,3,FALSE)</f>
        <v>20</v>
      </c>
      <c r="G11647" t="str">
        <f>VLOOKUP(E11647,ReactionTypes!$B$2:$D11662,2,FALSE)</f>
        <v>neutral</v>
      </c>
      <c r="H11647" t="s">
        <v>1078</v>
      </c>
      <c r="I11647">
        <v>8</v>
      </c>
      <c r="J11647">
        <f t="shared" si="1241"/>
        <v>2055</v>
      </c>
    </row>
    <row r="11648" spans="1:10">
      <c r="A11648">
        <v>12108</v>
      </c>
      <c r="B11648" t="s">
        <v>500</v>
      </c>
      <c r="C11648" t="str">
        <f>VLOOKUP(B11648,Content!$B$2:$D13109,3,FALSE)</f>
        <v>public speaking</v>
      </c>
      <c r="D11648" t="str">
        <f>VLOOKUP(B11648,Content!$B$2:$D13109,2,FALSE)</f>
        <v>photo</v>
      </c>
      <c r="E11648" t="s">
        <v>1045</v>
      </c>
      <c r="F11648">
        <f>VLOOKUP(E11648,ReactionTypes!$B$2:$D11663,3,FALSE)</f>
        <v>75</v>
      </c>
      <c r="G11648" t="str">
        <f>VLOOKUP(E11648,ReactionTypes!$B$2:$D11663,2,FALSE)</f>
        <v>positive</v>
      </c>
      <c r="H11648" t="s">
        <v>1196</v>
      </c>
      <c r="I11648">
        <v>3</v>
      </c>
      <c r="J11648">
        <f t="shared" si="1241"/>
        <v>1982</v>
      </c>
    </row>
    <row r="11649" spans="1:10">
      <c r="A11649">
        <v>12109</v>
      </c>
      <c r="B11649" t="s">
        <v>500</v>
      </c>
      <c r="C11649" t="str">
        <f>VLOOKUP(B11649,Content!$B$2:$D13110,3,FALSE)</f>
        <v>public speaking</v>
      </c>
      <c r="D11649" t="str">
        <f>VLOOKUP(B11649,Content!$B$2:$D13110,2,FALSE)</f>
        <v>photo</v>
      </c>
      <c r="E11649" t="s">
        <v>1049</v>
      </c>
      <c r="F11649">
        <f>VLOOKUP(E11649,ReactionTypes!$B$2:$D11664,3,FALSE)</f>
        <v>60</v>
      </c>
      <c r="G11649" t="str">
        <f>VLOOKUP(E11649,ReactionTypes!$B$2:$D11664,2,FALSE)</f>
        <v>positive</v>
      </c>
      <c r="H11649" t="s">
        <v>1247</v>
      </c>
      <c r="I11649">
        <v>5</v>
      </c>
      <c r="J11649">
        <f t="shared" si="1241"/>
        <v>2110</v>
      </c>
    </row>
    <row r="11650" spans="1:10">
      <c r="A11650">
        <v>12110</v>
      </c>
      <c r="B11650" t="s">
        <v>500</v>
      </c>
      <c r="C11650" t="str">
        <f>VLOOKUP(B11650,Content!$B$2:$D13111,3,FALSE)</f>
        <v>public speaking</v>
      </c>
      <c r="D11650" t="str">
        <f>VLOOKUP(B11650,Content!$B$2:$D13111,2,FALSE)</f>
        <v>photo</v>
      </c>
      <c r="E11650" t="s">
        <v>1047</v>
      </c>
      <c r="F11650">
        <f>VLOOKUP(E11650,ReactionTypes!$B$2:$D11665,3,FALSE)</f>
        <v>12</v>
      </c>
      <c r="G11650" t="str">
        <f>VLOOKUP(E11650,ReactionTypes!$B$2:$D11665,2,FALSE)</f>
        <v>negative</v>
      </c>
      <c r="H11650" s="4">
        <v>43958</v>
      </c>
      <c r="I11650">
        <f>MONTH(H11650)</f>
        <v>5</v>
      </c>
      <c r="J11650">
        <f t="shared" si="1241"/>
        <v>2110</v>
      </c>
    </row>
    <row r="11651" spans="1:10">
      <c r="A11651">
        <v>12111</v>
      </c>
      <c r="B11651" t="s">
        <v>500</v>
      </c>
      <c r="C11651" t="str">
        <f>VLOOKUP(B11651,Content!$B$2:$D13112,3,FALSE)</f>
        <v>public speaking</v>
      </c>
      <c r="D11651" t="str">
        <f>VLOOKUP(B11651,Content!$B$2:$D13112,2,FALSE)</f>
        <v>photo</v>
      </c>
      <c r="E11651" t="s">
        <v>1047</v>
      </c>
      <c r="F11651">
        <f>VLOOKUP(E11651,ReactionTypes!$B$2:$D11666,3,FALSE)</f>
        <v>12</v>
      </c>
      <c r="G11651" t="str">
        <f>VLOOKUP(E11651,ReactionTypes!$B$2:$D11666,2,FALSE)</f>
        <v>negative</v>
      </c>
      <c r="H11651" t="s">
        <v>1165</v>
      </c>
      <c r="I11651">
        <v>11</v>
      </c>
      <c r="J11651">
        <f t="shared" ref="J11651:J11714" si="1248">COUNTIF($I$2:$I$24574,I11651)</f>
        <v>2055</v>
      </c>
    </row>
    <row r="11652" spans="1:10">
      <c r="A11652">
        <v>12112</v>
      </c>
      <c r="B11652" t="s">
        <v>500</v>
      </c>
      <c r="C11652" t="str">
        <f>VLOOKUP(B11652,Content!$B$2:$D13113,3,FALSE)</f>
        <v>public speaking</v>
      </c>
      <c r="D11652" t="str">
        <f>VLOOKUP(B11652,Content!$B$2:$D13113,2,FALSE)</f>
        <v>photo</v>
      </c>
      <c r="E11652" t="s">
        <v>1037</v>
      </c>
      <c r="F11652">
        <f>VLOOKUP(E11652,ReactionTypes!$B$2:$D11667,3,FALSE)</f>
        <v>10</v>
      </c>
      <c r="G11652" t="str">
        <f>VLOOKUP(E11652,ReactionTypes!$B$2:$D11667,2,FALSE)</f>
        <v>negative</v>
      </c>
      <c r="H11652" s="4">
        <v>44201</v>
      </c>
      <c r="I11652">
        <f t="shared" ref="I11652:I11653" si="1249">MONTH(H11652)</f>
        <v>1</v>
      </c>
      <c r="J11652">
        <f t="shared" si="1248"/>
        <v>2142</v>
      </c>
    </row>
    <row r="11653" spans="1:10">
      <c r="A11653">
        <v>12114</v>
      </c>
      <c r="B11653" t="s">
        <v>501</v>
      </c>
      <c r="C11653" t="str">
        <f>VLOOKUP(B11653,Content!$B$2:$D13115,3,FALSE)</f>
        <v>education</v>
      </c>
      <c r="D11653" t="str">
        <f>VLOOKUP(B11653,Content!$B$2:$D13115,2,FALSE)</f>
        <v>audio</v>
      </c>
      <c r="E11653" t="s">
        <v>1051</v>
      </c>
      <c r="F11653">
        <f>VLOOKUP(E11653,ReactionTypes!$B$2:$D11668,3,FALSE)</f>
        <v>72</v>
      </c>
      <c r="G11653" t="str">
        <f>VLOOKUP(E11653,ReactionTypes!$B$2:$D11668,2,FALSE)</f>
        <v>positive</v>
      </c>
      <c r="H11653" s="4">
        <v>44053</v>
      </c>
      <c r="I11653">
        <f t="shared" si="1249"/>
        <v>8</v>
      </c>
      <c r="J11653">
        <f t="shared" si="1248"/>
        <v>2055</v>
      </c>
    </row>
    <row r="11654" spans="1:10">
      <c r="A11654">
        <v>12115</v>
      </c>
      <c r="B11654" t="s">
        <v>501</v>
      </c>
      <c r="C11654" t="str">
        <f>VLOOKUP(B11654,Content!$B$2:$D13116,3,FALSE)</f>
        <v>education</v>
      </c>
      <c r="D11654" t="str">
        <f>VLOOKUP(B11654,Content!$B$2:$D13116,2,FALSE)</f>
        <v>audio</v>
      </c>
      <c r="E11654" t="s">
        <v>1042</v>
      </c>
      <c r="F11654">
        <f>VLOOKUP(E11654,ReactionTypes!$B$2:$D11669,3,FALSE)</f>
        <v>5</v>
      </c>
      <c r="G11654" t="str">
        <f>VLOOKUP(E11654,ReactionTypes!$B$2:$D11669,2,FALSE)</f>
        <v>negative</v>
      </c>
      <c r="H11654" t="s">
        <v>1152</v>
      </c>
      <c r="I11654">
        <v>7</v>
      </c>
      <c r="J11654">
        <f t="shared" si="1248"/>
        <v>2116</v>
      </c>
    </row>
    <row r="11655" spans="1:10">
      <c r="A11655">
        <v>12116</v>
      </c>
      <c r="B11655" t="s">
        <v>501</v>
      </c>
      <c r="C11655" t="str">
        <f>VLOOKUP(B11655,Content!$B$2:$D13117,3,FALSE)</f>
        <v>education</v>
      </c>
      <c r="D11655" t="str">
        <f>VLOOKUP(B11655,Content!$B$2:$D13117,2,FALSE)</f>
        <v>audio</v>
      </c>
      <c r="E11655" t="s">
        <v>1050</v>
      </c>
      <c r="F11655">
        <f>VLOOKUP(E11655,ReactionTypes!$B$2:$D11670,3,FALSE)</f>
        <v>70</v>
      </c>
      <c r="G11655" t="str">
        <f>VLOOKUP(E11655,ReactionTypes!$B$2:$D11670,2,FALSE)</f>
        <v>positive</v>
      </c>
      <c r="H11655" s="4">
        <v>44197</v>
      </c>
      <c r="I11655">
        <f>MONTH(H11655)</f>
        <v>1</v>
      </c>
      <c r="J11655">
        <f t="shared" si="1248"/>
        <v>2142</v>
      </c>
    </row>
    <row r="11656" spans="1:10">
      <c r="A11656">
        <v>12117</v>
      </c>
      <c r="B11656" t="s">
        <v>501</v>
      </c>
      <c r="C11656" t="str">
        <f>VLOOKUP(B11656,Content!$B$2:$D13118,3,FALSE)</f>
        <v>education</v>
      </c>
      <c r="D11656" t="str">
        <f>VLOOKUP(B11656,Content!$B$2:$D13118,2,FALSE)</f>
        <v>audio</v>
      </c>
      <c r="E11656" t="s">
        <v>1041</v>
      </c>
      <c r="F11656">
        <f>VLOOKUP(E11656,ReactionTypes!$B$2:$D11671,3,FALSE)</f>
        <v>70</v>
      </c>
      <c r="G11656" t="str">
        <f>VLOOKUP(E11656,ReactionTypes!$B$2:$D11671,2,FALSE)</f>
        <v>positive</v>
      </c>
      <c r="H11656" t="s">
        <v>1213</v>
      </c>
      <c r="I11656">
        <v>1</v>
      </c>
      <c r="J11656">
        <f t="shared" si="1248"/>
        <v>2142</v>
      </c>
    </row>
    <row r="11657" spans="1:10">
      <c r="A11657">
        <v>12118</v>
      </c>
      <c r="B11657" t="s">
        <v>501</v>
      </c>
      <c r="C11657" t="str">
        <f>VLOOKUP(B11657,Content!$B$2:$D13119,3,FALSE)</f>
        <v>education</v>
      </c>
      <c r="D11657" t="str">
        <f>VLOOKUP(B11657,Content!$B$2:$D13119,2,FALSE)</f>
        <v>audio</v>
      </c>
      <c r="E11657" t="s">
        <v>1044</v>
      </c>
      <c r="F11657">
        <f>VLOOKUP(E11657,ReactionTypes!$B$2:$D11672,3,FALSE)</f>
        <v>20</v>
      </c>
      <c r="G11657" t="str">
        <f>VLOOKUP(E11657,ReactionTypes!$B$2:$D11672,2,FALSE)</f>
        <v>neutral</v>
      </c>
      <c r="H11657" t="s">
        <v>1182</v>
      </c>
      <c r="I11657">
        <v>7</v>
      </c>
      <c r="J11657">
        <f t="shared" si="1248"/>
        <v>2116</v>
      </c>
    </row>
    <row r="11658" spans="1:10">
      <c r="A11658">
        <v>12119</v>
      </c>
      <c r="B11658" t="s">
        <v>501</v>
      </c>
      <c r="C11658" t="str">
        <f>VLOOKUP(B11658,Content!$B$2:$D13120,3,FALSE)</f>
        <v>education</v>
      </c>
      <c r="D11658" t="str">
        <f>VLOOKUP(B11658,Content!$B$2:$D13120,2,FALSE)</f>
        <v>audio</v>
      </c>
      <c r="E11658" t="s">
        <v>1047</v>
      </c>
      <c r="F11658">
        <f>VLOOKUP(E11658,ReactionTypes!$B$2:$D11673,3,FALSE)</f>
        <v>12</v>
      </c>
      <c r="G11658" t="str">
        <f>VLOOKUP(E11658,ReactionTypes!$B$2:$D11673,2,FALSE)</f>
        <v>negative</v>
      </c>
      <c r="H11658" s="4">
        <v>44289</v>
      </c>
      <c r="I11658">
        <f>MONTH(H11658)</f>
        <v>4</v>
      </c>
      <c r="J11658">
        <f t="shared" si="1248"/>
        <v>1978</v>
      </c>
    </row>
    <row r="11659" spans="1:10">
      <c r="A11659">
        <v>12120</v>
      </c>
      <c r="B11659" t="s">
        <v>501</v>
      </c>
      <c r="C11659" t="str">
        <f>VLOOKUP(B11659,Content!$B$2:$D13121,3,FALSE)</f>
        <v>education</v>
      </c>
      <c r="D11659" t="str">
        <f>VLOOKUP(B11659,Content!$B$2:$D13121,2,FALSE)</f>
        <v>audio</v>
      </c>
      <c r="E11659" t="s">
        <v>1040</v>
      </c>
      <c r="F11659">
        <f>VLOOKUP(E11659,ReactionTypes!$B$2:$D11674,3,FALSE)</f>
        <v>35</v>
      </c>
      <c r="G11659" t="str">
        <f>VLOOKUP(E11659,ReactionTypes!$B$2:$D11674,2,FALSE)</f>
        <v>neutral</v>
      </c>
      <c r="H11659" t="s">
        <v>1201</v>
      </c>
      <c r="I11659">
        <v>6</v>
      </c>
      <c r="J11659">
        <f t="shared" si="1248"/>
        <v>2068</v>
      </c>
    </row>
    <row r="11660" spans="1:10">
      <c r="A11660">
        <v>12121</v>
      </c>
      <c r="B11660" t="s">
        <v>501</v>
      </c>
      <c r="C11660" t="str">
        <f>VLOOKUP(B11660,Content!$B$2:$D13122,3,FALSE)</f>
        <v>education</v>
      </c>
      <c r="D11660" t="str">
        <f>VLOOKUP(B11660,Content!$B$2:$D13122,2,FALSE)</f>
        <v>audio</v>
      </c>
      <c r="E11660" t="s">
        <v>1049</v>
      </c>
      <c r="F11660">
        <f>VLOOKUP(E11660,ReactionTypes!$B$2:$D11675,3,FALSE)</f>
        <v>60</v>
      </c>
      <c r="G11660" t="str">
        <f>VLOOKUP(E11660,ReactionTypes!$B$2:$D11675,2,FALSE)</f>
        <v>positive</v>
      </c>
      <c r="H11660" s="4">
        <v>44228</v>
      </c>
      <c r="I11660">
        <f>MONTH(H11660)</f>
        <v>2</v>
      </c>
      <c r="J11660">
        <f t="shared" si="1248"/>
        <v>1890</v>
      </c>
    </row>
    <row r="11661" spans="1:10">
      <c r="A11661">
        <v>12122</v>
      </c>
      <c r="B11661" t="s">
        <v>501</v>
      </c>
      <c r="C11661" t="str">
        <f>VLOOKUP(B11661,Content!$B$2:$D13123,3,FALSE)</f>
        <v>education</v>
      </c>
      <c r="D11661" t="str">
        <f>VLOOKUP(B11661,Content!$B$2:$D13123,2,FALSE)</f>
        <v>audio</v>
      </c>
      <c r="E11661" t="s">
        <v>1051</v>
      </c>
      <c r="F11661">
        <f>VLOOKUP(E11661,ReactionTypes!$B$2:$D11676,3,FALSE)</f>
        <v>72</v>
      </c>
      <c r="G11661" t="str">
        <f>VLOOKUP(E11661,ReactionTypes!$B$2:$D11676,2,FALSE)</f>
        <v>positive</v>
      </c>
      <c r="H11661" t="s">
        <v>1266</v>
      </c>
      <c r="I11661">
        <v>3</v>
      </c>
      <c r="J11661">
        <f t="shared" si="1248"/>
        <v>1982</v>
      </c>
    </row>
    <row r="11662" spans="1:10">
      <c r="A11662">
        <v>12123</v>
      </c>
      <c r="B11662" t="s">
        <v>501</v>
      </c>
      <c r="C11662" t="str">
        <f>VLOOKUP(B11662,Content!$B$2:$D13124,3,FALSE)</f>
        <v>education</v>
      </c>
      <c r="D11662" t="str">
        <f>VLOOKUP(B11662,Content!$B$2:$D13124,2,FALSE)</f>
        <v>audio</v>
      </c>
      <c r="E11662" t="s">
        <v>1046</v>
      </c>
      <c r="F11662">
        <f>VLOOKUP(E11662,ReactionTypes!$B$2:$D11677,3,FALSE)</f>
        <v>45</v>
      </c>
      <c r="G11662" t="str">
        <f>VLOOKUP(E11662,ReactionTypes!$B$2:$D11677,2,FALSE)</f>
        <v>positive</v>
      </c>
      <c r="H11662" t="s">
        <v>1193</v>
      </c>
      <c r="I11662">
        <v>5</v>
      </c>
      <c r="J11662">
        <f t="shared" si="1248"/>
        <v>2110</v>
      </c>
    </row>
    <row r="11663" spans="1:10">
      <c r="A11663">
        <v>12125</v>
      </c>
      <c r="B11663" t="s">
        <v>502</v>
      </c>
      <c r="C11663" t="str">
        <f>VLOOKUP(B11663,Content!$B$2:$D13126,3,FALSE)</f>
        <v>tennis</v>
      </c>
      <c r="D11663" t="str">
        <f>VLOOKUP(B11663,Content!$B$2:$D13126,2,FALSE)</f>
        <v>photo</v>
      </c>
      <c r="E11663" t="s">
        <v>1038</v>
      </c>
      <c r="F11663">
        <f>VLOOKUP(E11663,ReactionTypes!$B$2:$D11678,3,FALSE)</f>
        <v>15</v>
      </c>
      <c r="G11663" t="str">
        <f>VLOOKUP(E11663,ReactionTypes!$B$2:$D11678,2,FALSE)</f>
        <v>negative</v>
      </c>
      <c r="H11663" s="4">
        <v>44174</v>
      </c>
      <c r="I11663">
        <f>MONTH(H11663)</f>
        <v>12</v>
      </c>
      <c r="J11663">
        <f t="shared" si="1248"/>
        <v>2099</v>
      </c>
    </row>
    <row r="11664" spans="1:10">
      <c r="A11664">
        <v>12127</v>
      </c>
      <c r="B11664" t="s">
        <v>503</v>
      </c>
      <c r="C11664" t="str">
        <f>VLOOKUP(B11664,Content!$B$2:$D13128,3,FALSE)</f>
        <v>education</v>
      </c>
      <c r="D11664" t="str">
        <f>VLOOKUP(B11664,Content!$B$2:$D13128,2,FALSE)</f>
        <v>video</v>
      </c>
      <c r="E11664" t="s">
        <v>1046</v>
      </c>
      <c r="F11664">
        <f>VLOOKUP(E11664,ReactionTypes!$B$2:$D11679,3,FALSE)</f>
        <v>45</v>
      </c>
      <c r="G11664" t="str">
        <f>VLOOKUP(E11664,ReactionTypes!$B$2:$D11679,2,FALSE)</f>
        <v>positive</v>
      </c>
      <c r="H11664" t="s">
        <v>1137</v>
      </c>
      <c r="I11664">
        <v>10</v>
      </c>
      <c r="J11664">
        <f t="shared" si="1248"/>
        <v>2087</v>
      </c>
    </row>
    <row r="11665" spans="1:10">
      <c r="A11665">
        <v>12128</v>
      </c>
      <c r="B11665" t="s">
        <v>503</v>
      </c>
      <c r="C11665" t="str">
        <f>VLOOKUP(B11665,Content!$B$2:$D13129,3,FALSE)</f>
        <v>education</v>
      </c>
      <c r="D11665" t="str">
        <f>VLOOKUP(B11665,Content!$B$2:$D13129,2,FALSE)</f>
        <v>video</v>
      </c>
      <c r="E11665" t="s">
        <v>1043</v>
      </c>
      <c r="F11665">
        <f>VLOOKUP(E11665,ReactionTypes!$B$2:$D11680,3,FALSE)</f>
        <v>65</v>
      </c>
      <c r="G11665" t="str">
        <f>VLOOKUP(E11665,ReactionTypes!$B$2:$D11680,2,FALSE)</f>
        <v>positive</v>
      </c>
      <c r="H11665" t="s">
        <v>1233</v>
      </c>
      <c r="I11665">
        <v>4</v>
      </c>
      <c r="J11665">
        <f t="shared" si="1248"/>
        <v>1978</v>
      </c>
    </row>
    <row r="11666" spans="1:10">
      <c r="A11666">
        <v>12129</v>
      </c>
      <c r="B11666" t="s">
        <v>503</v>
      </c>
      <c r="C11666" t="str">
        <f>VLOOKUP(B11666,Content!$B$2:$D13130,3,FALSE)</f>
        <v>education</v>
      </c>
      <c r="D11666" t="str">
        <f>VLOOKUP(B11666,Content!$B$2:$D13130,2,FALSE)</f>
        <v>video</v>
      </c>
      <c r="E11666" t="s">
        <v>1049</v>
      </c>
      <c r="F11666">
        <f>VLOOKUP(E11666,ReactionTypes!$B$2:$D11681,3,FALSE)</f>
        <v>60</v>
      </c>
      <c r="G11666" t="str">
        <f>VLOOKUP(E11666,ReactionTypes!$B$2:$D11681,2,FALSE)</f>
        <v>positive</v>
      </c>
      <c r="H11666" t="s">
        <v>1151</v>
      </c>
      <c r="I11666">
        <v>12</v>
      </c>
      <c r="J11666">
        <f t="shared" si="1248"/>
        <v>2099</v>
      </c>
    </row>
    <row r="11667" spans="1:10">
      <c r="A11667">
        <v>12130</v>
      </c>
      <c r="B11667" t="s">
        <v>503</v>
      </c>
      <c r="C11667" t="str">
        <f>VLOOKUP(B11667,Content!$B$2:$D13131,3,FALSE)</f>
        <v>education</v>
      </c>
      <c r="D11667" t="str">
        <f>VLOOKUP(B11667,Content!$B$2:$D13131,2,FALSE)</f>
        <v>video</v>
      </c>
      <c r="E11667" t="s">
        <v>1048</v>
      </c>
      <c r="F11667">
        <f>VLOOKUP(E11667,ReactionTypes!$B$2:$D11682,3,FALSE)</f>
        <v>50</v>
      </c>
      <c r="G11667" t="str">
        <f>VLOOKUP(E11667,ReactionTypes!$B$2:$D11682,2,FALSE)</f>
        <v>positive</v>
      </c>
      <c r="H11667" s="4">
        <v>43869</v>
      </c>
      <c r="I11667">
        <f>MONTH(H11667)</f>
        <v>2</v>
      </c>
      <c r="J11667">
        <f t="shared" si="1248"/>
        <v>1890</v>
      </c>
    </row>
    <row r="11668" spans="1:10">
      <c r="A11668">
        <v>12131</v>
      </c>
      <c r="B11668" t="s">
        <v>503</v>
      </c>
      <c r="C11668" t="str">
        <f>VLOOKUP(B11668,Content!$B$2:$D13132,3,FALSE)</f>
        <v>education</v>
      </c>
      <c r="D11668" t="str">
        <f>VLOOKUP(B11668,Content!$B$2:$D13132,2,FALSE)</f>
        <v>video</v>
      </c>
      <c r="E11668" t="s">
        <v>1037</v>
      </c>
      <c r="F11668">
        <f>VLOOKUP(E11668,ReactionTypes!$B$2:$D11683,3,FALSE)</f>
        <v>10</v>
      </c>
      <c r="G11668" t="str">
        <f>VLOOKUP(E11668,ReactionTypes!$B$2:$D11683,2,FALSE)</f>
        <v>negative</v>
      </c>
      <c r="H11668" t="s">
        <v>1246</v>
      </c>
      <c r="I11668">
        <v>2</v>
      </c>
      <c r="J11668">
        <f t="shared" si="1248"/>
        <v>1890</v>
      </c>
    </row>
    <row r="11669" spans="1:10">
      <c r="A11669">
        <v>12132</v>
      </c>
      <c r="B11669" t="s">
        <v>503</v>
      </c>
      <c r="C11669" t="str">
        <f>VLOOKUP(B11669,Content!$B$2:$D13133,3,FALSE)</f>
        <v>education</v>
      </c>
      <c r="D11669" t="str">
        <f>VLOOKUP(B11669,Content!$B$2:$D13133,2,FALSE)</f>
        <v>video</v>
      </c>
      <c r="E11669" t="s">
        <v>1044</v>
      </c>
      <c r="F11669">
        <f>VLOOKUP(E11669,ReactionTypes!$B$2:$D11684,3,FALSE)</f>
        <v>20</v>
      </c>
      <c r="G11669" t="str">
        <f>VLOOKUP(E11669,ReactionTypes!$B$2:$D11684,2,FALSE)</f>
        <v>neutral</v>
      </c>
      <c r="H11669" s="4">
        <v>44172</v>
      </c>
      <c r="I11669">
        <f t="shared" ref="I11669:I11671" si="1250">MONTH(H11669)</f>
        <v>12</v>
      </c>
      <c r="J11669">
        <f t="shared" si="1248"/>
        <v>2099</v>
      </c>
    </row>
    <row r="11670" spans="1:10">
      <c r="A11670">
        <v>12133</v>
      </c>
      <c r="B11670" t="s">
        <v>503</v>
      </c>
      <c r="C11670" t="str">
        <f>VLOOKUP(B11670,Content!$B$2:$D13134,3,FALSE)</f>
        <v>education</v>
      </c>
      <c r="D11670" t="str">
        <f>VLOOKUP(B11670,Content!$B$2:$D13134,2,FALSE)</f>
        <v>video</v>
      </c>
      <c r="E11670" t="s">
        <v>1039</v>
      </c>
      <c r="F11670">
        <f>VLOOKUP(E11670,ReactionTypes!$B$2:$D11685,3,FALSE)</f>
        <v>30</v>
      </c>
      <c r="G11670" t="str">
        <f>VLOOKUP(E11670,ReactionTypes!$B$2:$D11685,2,FALSE)</f>
        <v>positive</v>
      </c>
      <c r="H11670" s="4">
        <v>43929</v>
      </c>
      <c r="I11670">
        <f t="shared" si="1250"/>
        <v>4</v>
      </c>
      <c r="J11670">
        <f t="shared" si="1248"/>
        <v>1978</v>
      </c>
    </row>
    <row r="11671" spans="1:10">
      <c r="A11671">
        <v>12134</v>
      </c>
      <c r="B11671" t="s">
        <v>503</v>
      </c>
      <c r="C11671" t="str">
        <f>VLOOKUP(B11671,Content!$B$2:$D13135,3,FALSE)</f>
        <v>education</v>
      </c>
      <c r="D11671" t="str">
        <f>VLOOKUP(B11671,Content!$B$2:$D13135,2,FALSE)</f>
        <v>video</v>
      </c>
      <c r="E11671" t="s">
        <v>1040</v>
      </c>
      <c r="F11671">
        <f>VLOOKUP(E11671,ReactionTypes!$B$2:$D11686,3,FALSE)</f>
        <v>35</v>
      </c>
      <c r="G11671" t="str">
        <f>VLOOKUP(E11671,ReactionTypes!$B$2:$D11686,2,FALSE)</f>
        <v>neutral</v>
      </c>
      <c r="H11671" s="4">
        <v>44023</v>
      </c>
      <c r="I11671">
        <f t="shared" si="1250"/>
        <v>7</v>
      </c>
      <c r="J11671">
        <f t="shared" si="1248"/>
        <v>2116</v>
      </c>
    </row>
    <row r="11672" spans="1:10">
      <c r="A11672">
        <v>12135</v>
      </c>
      <c r="B11672" t="s">
        <v>503</v>
      </c>
      <c r="C11672" t="str">
        <f>VLOOKUP(B11672,Content!$B$2:$D13136,3,FALSE)</f>
        <v>education</v>
      </c>
      <c r="D11672" t="str">
        <f>VLOOKUP(B11672,Content!$B$2:$D13136,2,FALSE)</f>
        <v>video</v>
      </c>
      <c r="E11672" t="s">
        <v>1043</v>
      </c>
      <c r="F11672">
        <f>VLOOKUP(E11672,ReactionTypes!$B$2:$D11687,3,FALSE)</f>
        <v>65</v>
      </c>
      <c r="G11672" t="str">
        <f>VLOOKUP(E11672,ReactionTypes!$B$2:$D11687,2,FALSE)</f>
        <v>positive</v>
      </c>
      <c r="H11672" t="s">
        <v>1199</v>
      </c>
      <c r="I11672">
        <v>6</v>
      </c>
      <c r="J11672">
        <f t="shared" si="1248"/>
        <v>2068</v>
      </c>
    </row>
    <row r="11673" spans="1:10">
      <c r="A11673">
        <v>12136</v>
      </c>
      <c r="B11673" t="s">
        <v>503</v>
      </c>
      <c r="C11673" t="str">
        <f>VLOOKUP(B11673,Content!$B$2:$D13137,3,FALSE)</f>
        <v>education</v>
      </c>
      <c r="D11673" t="str">
        <f>VLOOKUP(B11673,Content!$B$2:$D13137,2,FALSE)</f>
        <v>video</v>
      </c>
      <c r="E11673" t="s">
        <v>1049</v>
      </c>
      <c r="F11673">
        <f>VLOOKUP(E11673,ReactionTypes!$B$2:$D11688,3,FALSE)</f>
        <v>60</v>
      </c>
      <c r="G11673" t="str">
        <f>VLOOKUP(E11673,ReactionTypes!$B$2:$D11688,2,FALSE)</f>
        <v>positive</v>
      </c>
      <c r="H11673" t="s">
        <v>1141</v>
      </c>
      <c r="I11673">
        <v>10</v>
      </c>
      <c r="J11673">
        <f t="shared" si="1248"/>
        <v>2087</v>
      </c>
    </row>
    <row r="11674" spans="1:10">
      <c r="A11674">
        <v>12137</v>
      </c>
      <c r="B11674" t="s">
        <v>503</v>
      </c>
      <c r="C11674" t="str">
        <f>VLOOKUP(B11674,Content!$B$2:$D13138,3,FALSE)</f>
        <v>education</v>
      </c>
      <c r="D11674" t="str">
        <f>VLOOKUP(B11674,Content!$B$2:$D13138,2,FALSE)</f>
        <v>video</v>
      </c>
      <c r="E11674" t="s">
        <v>1049</v>
      </c>
      <c r="F11674">
        <f>VLOOKUP(E11674,ReactionTypes!$B$2:$D11689,3,FALSE)</f>
        <v>60</v>
      </c>
      <c r="G11674" t="str">
        <f>VLOOKUP(E11674,ReactionTypes!$B$2:$D11689,2,FALSE)</f>
        <v>positive</v>
      </c>
      <c r="H11674" s="4">
        <v>43989</v>
      </c>
      <c r="I11674">
        <f>MONTH(H11674)</f>
        <v>6</v>
      </c>
      <c r="J11674">
        <f t="shared" si="1248"/>
        <v>2068</v>
      </c>
    </row>
    <row r="11675" spans="1:10">
      <c r="A11675">
        <v>12138</v>
      </c>
      <c r="B11675" t="s">
        <v>503</v>
      </c>
      <c r="C11675" t="str">
        <f>VLOOKUP(B11675,Content!$B$2:$D13139,3,FALSE)</f>
        <v>education</v>
      </c>
      <c r="D11675" t="str">
        <f>VLOOKUP(B11675,Content!$B$2:$D13139,2,FALSE)</f>
        <v>video</v>
      </c>
      <c r="E11675" t="s">
        <v>1036</v>
      </c>
      <c r="F11675">
        <f>VLOOKUP(E11675,ReactionTypes!$B$2:$D11690,3,FALSE)</f>
        <v>0</v>
      </c>
      <c r="G11675" t="str">
        <f>VLOOKUP(E11675,ReactionTypes!$B$2:$D11690,2,FALSE)</f>
        <v>negative</v>
      </c>
      <c r="H11675" t="s">
        <v>1097</v>
      </c>
      <c r="I11675">
        <v>8</v>
      </c>
      <c r="J11675">
        <f t="shared" si="1248"/>
        <v>2055</v>
      </c>
    </row>
    <row r="11676" spans="1:10">
      <c r="A11676">
        <v>12139</v>
      </c>
      <c r="B11676" t="s">
        <v>503</v>
      </c>
      <c r="C11676" t="str">
        <f>VLOOKUP(B11676,Content!$B$2:$D13140,3,FALSE)</f>
        <v>education</v>
      </c>
      <c r="D11676" t="str">
        <f>VLOOKUP(B11676,Content!$B$2:$D13140,2,FALSE)</f>
        <v>video</v>
      </c>
      <c r="E11676" t="s">
        <v>1039</v>
      </c>
      <c r="F11676">
        <f>VLOOKUP(E11676,ReactionTypes!$B$2:$D11691,3,FALSE)</f>
        <v>30</v>
      </c>
      <c r="G11676" t="str">
        <f>VLOOKUP(E11676,ReactionTypes!$B$2:$D11691,2,FALSE)</f>
        <v>positive</v>
      </c>
      <c r="H11676" t="s">
        <v>1133</v>
      </c>
      <c r="I11676">
        <v>8</v>
      </c>
      <c r="J11676">
        <f t="shared" si="1248"/>
        <v>2055</v>
      </c>
    </row>
    <row r="11677" spans="1:10">
      <c r="A11677">
        <v>12140</v>
      </c>
      <c r="B11677" t="s">
        <v>503</v>
      </c>
      <c r="C11677" t="str">
        <f>VLOOKUP(B11677,Content!$B$2:$D13141,3,FALSE)</f>
        <v>education</v>
      </c>
      <c r="D11677" t="str">
        <f>VLOOKUP(B11677,Content!$B$2:$D13141,2,FALSE)</f>
        <v>video</v>
      </c>
      <c r="E11677" t="s">
        <v>1042</v>
      </c>
      <c r="F11677">
        <f>VLOOKUP(E11677,ReactionTypes!$B$2:$D11692,3,FALSE)</f>
        <v>5</v>
      </c>
      <c r="G11677" t="str">
        <f>VLOOKUP(E11677,ReactionTypes!$B$2:$D11692,2,FALSE)</f>
        <v>negative</v>
      </c>
      <c r="H11677" s="4">
        <v>44229</v>
      </c>
      <c r="I11677">
        <f>MONTH(H11677)</f>
        <v>2</v>
      </c>
      <c r="J11677">
        <f t="shared" si="1248"/>
        <v>1890</v>
      </c>
    </row>
    <row r="11678" spans="1:10">
      <c r="A11678">
        <v>12141</v>
      </c>
      <c r="B11678" t="s">
        <v>503</v>
      </c>
      <c r="C11678" t="str">
        <f>VLOOKUP(B11678,Content!$B$2:$D13142,3,FALSE)</f>
        <v>education</v>
      </c>
      <c r="D11678" t="str">
        <f>VLOOKUP(B11678,Content!$B$2:$D13142,2,FALSE)</f>
        <v>video</v>
      </c>
      <c r="E11678" t="s">
        <v>1039</v>
      </c>
      <c r="F11678">
        <f>VLOOKUP(E11678,ReactionTypes!$B$2:$D11693,3,FALSE)</f>
        <v>30</v>
      </c>
      <c r="G11678" t="str">
        <f>VLOOKUP(E11678,ReactionTypes!$B$2:$D11693,2,FALSE)</f>
        <v>positive</v>
      </c>
      <c r="H11678" t="s">
        <v>1199</v>
      </c>
      <c r="I11678">
        <v>6</v>
      </c>
      <c r="J11678">
        <f t="shared" si="1248"/>
        <v>2068</v>
      </c>
    </row>
    <row r="11679" spans="1:10">
      <c r="A11679">
        <v>12142</v>
      </c>
      <c r="B11679" t="s">
        <v>503</v>
      </c>
      <c r="C11679" t="str">
        <f>VLOOKUP(B11679,Content!$B$2:$D13143,3,FALSE)</f>
        <v>education</v>
      </c>
      <c r="D11679" t="str">
        <f>VLOOKUP(B11679,Content!$B$2:$D13143,2,FALSE)</f>
        <v>video</v>
      </c>
      <c r="E11679" t="s">
        <v>1039</v>
      </c>
      <c r="F11679">
        <f>VLOOKUP(E11679,ReactionTypes!$B$2:$D11694,3,FALSE)</f>
        <v>30</v>
      </c>
      <c r="G11679" t="str">
        <f>VLOOKUP(E11679,ReactionTypes!$B$2:$D11694,2,FALSE)</f>
        <v>positive</v>
      </c>
      <c r="H11679" t="s">
        <v>1118</v>
      </c>
      <c r="I11679">
        <v>10</v>
      </c>
      <c r="J11679">
        <f t="shared" si="1248"/>
        <v>2087</v>
      </c>
    </row>
    <row r="11680" spans="1:10">
      <c r="A11680">
        <v>12143</v>
      </c>
      <c r="B11680" t="s">
        <v>503</v>
      </c>
      <c r="C11680" t="str">
        <f>VLOOKUP(B11680,Content!$B$2:$D13144,3,FALSE)</f>
        <v>education</v>
      </c>
      <c r="D11680" t="str">
        <f>VLOOKUP(B11680,Content!$B$2:$D13144,2,FALSE)</f>
        <v>video</v>
      </c>
      <c r="E11680" t="s">
        <v>1042</v>
      </c>
      <c r="F11680">
        <f>VLOOKUP(E11680,ReactionTypes!$B$2:$D11695,3,FALSE)</f>
        <v>5</v>
      </c>
      <c r="G11680" t="str">
        <f>VLOOKUP(E11680,ReactionTypes!$B$2:$D11695,2,FALSE)</f>
        <v>negative</v>
      </c>
      <c r="H11680" t="s">
        <v>1126</v>
      </c>
      <c r="I11680">
        <v>12</v>
      </c>
      <c r="J11680">
        <f t="shared" si="1248"/>
        <v>2099</v>
      </c>
    </row>
    <row r="11681" spans="1:10">
      <c r="A11681">
        <v>12144</v>
      </c>
      <c r="B11681" t="s">
        <v>503</v>
      </c>
      <c r="C11681" t="str">
        <f>VLOOKUP(B11681,Content!$B$2:$D13145,3,FALSE)</f>
        <v>education</v>
      </c>
      <c r="D11681" t="str">
        <f>VLOOKUP(B11681,Content!$B$2:$D13145,2,FALSE)</f>
        <v>video</v>
      </c>
      <c r="E11681" t="s">
        <v>1039</v>
      </c>
      <c r="F11681">
        <f>VLOOKUP(E11681,ReactionTypes!$B$2:$D11696,3,FALSE)</f>
        <v>30</v>
      </c>
      <c r="G11681" t="str">
        <f>VLOOKUP(E11681,ReactionTypes!$B$2:$D11696,2,FALSE)</f>
        <v>positive</v>
      </c>
      <c r="H11681" t="s">
        <v>1190</v>
      </c>
      <c r="I11681">
        <v>1</v>
      </c>
      <c r="J11681">
        <f t="shared" si="1248"/>
        <v>2142</v>
      </c>
    </row>
    <row r="11682" spans="1:10">
      <c r="A11682">
        <v>12145</v>
      </c>
      <c r="B11682" t="s">
        <v>503</v>
      </c>
      <c r="C11682" t="str">
        <f>VLOOKUP(B11682,Content!$B$2:$D13146,3,FALSE)</f>
        <v>education</v>
      </c>
      <c r="D11682" t="str">
        <f>VLOOKUP(B11682,Content!$B$2:$D13146,2,FALSE)</f>
        <v>video</v>
      </c>
      <c r="E11682" t="s">
        <v>1047</v>
      </c>
      <c r="F11682">
        <f>VLOOKUP(E11682,ReactionTypes!$B$2:$D11697,3,FALSE)</f>
        <v>12</v>
      </c>
      <c r="G11682" t="str">
        <f>VLOOKUP(E11682,ReactionTypes!$B$2:$D11697,2,FALSE)</f>
        <v>negative</v>
      </c>
      <c r="H11682" t="s">
        <v>1253</v>
      </c>
      <c r="I11682">
        <v>5</v>
      </c>
      <c r="J11682">
        <f t="shared" si="1248"/>
        <v>2110</v>
      </c>
    </row>
    <row r="11683" spans="1:10">
      <c r="A11683">
        <v>12146</v>
      </c>
      <c r="B11683" t="s">
        <v>503</v>
      </c>
      <c r="C11683" t="str">
        <f>VLOOKUP(B11683,Content!$B$2:$D13147,3,FALSE)</f>
        <v>education</v>
      </c>
      <c r="D11683" t="str">
        <f>VLOOKUP(B11683,Content!$B$2:$D13147,2,FALSE)</f>
        <v>video</v>
      </c>
      <c r="E11683" t="s">
        <v>1046</v>
      </c>
      <c r="F11683">
        <f>VLOOKUP(E11683,ReactionTypes!$B$2:$D11698,3,FALSE)</f>
        <v>45</v>
      </c>
      <c r="G11683" t="str">
        <f>VLOOKUP(E11683,ReactionTypes!$B$2:$D11698,2,FALSE)</f>
        <v>positive</v>
      </c>
      <c r="H11683" t="s">
        <v>1238</v>
      </c>
      <c r="I11683">
        <v>2</v>
      </c>
      <c r="J11683">
        <f t="shared" si="1248"/>
        <v>1890</v>
      </c>
    </row>
    <row r="11684" spans="1:10">
      <c r="A11684">
        <v>12147</v>
      </c>
      <c r="B11684" t="s">
        <v>503</v>
      </c>
      <c r="C11684" t="str">
        <f>VLOOKUP(B11684,Content!$B$2:$D13148,3,FALSE)</f>
        <v>education</v>
      </c>
      <c r="D11684" t="str">
        <f>VLOOKUP(B11684,Content!$B$2:$D13148,2,FALSE)</f>
        <v>video</v>
      </c>
      <c r="E11684" t="s">
        <v>1049</v>
      </c>
      <c r="F11684">
        <f>VLOOKUP(E11684,ReactionTypes!$B$2:$D11699,3,FALSE)</f>
        <v>60</v>
      </c>
      <c r="G11684" t="str">
        <f>VLOOKUP(E11684,ReactionTypes!$B$2:$D11699,2,FALSE)</f>
        <v>positive</v>
      </c>
      <c r="H11684" t="s">
        <v>1176</v>
      </c>
      <c r="I11684">
        <v>11</v>
      </c>
      <c r="J11684">
        <f t="shared" si="1248"/>
        <v>2055</v>
      </c>
    </row>
    <row r="11685" spans="1:10">
      <c r="A11685">
        <v>12148</v>
      </c>
      <c r="B11685" t="s">
        <v>503</v>
      </c>
      <c r="C11685" t="str">
        <f>VLOOKUP(B11685,Content!$B$2:$D13149,3,FALSE)</f>
        <v>education</v>
      </c>
      <c r="D11685" t="str">
        <f>VLOOKUP(B11685,Content!$B$2:$D13149,2,FALSE)</f>
        <v>video</v>
      </c>
      <c r="E11685" t="s">
        <v>1036</v>
      </c>
      <c r="F11685">
        <f>VLOOKUP(E11685,ReactionTypes!$B$2:$D11700,3,FALSE)</f>
        <v>0</v>
      </c>
      <c r="G11685" t="str">
        <f>VLOOKUP(E11685,ReactionTypes!$B$2:$D11700,2,FALSE)</f>
        <v>negative</v>
      </c>
      <c r="H11685" s="4">
        <v>43930</v>
      </c>
      <c r="I11685">
        <f t="shared" ref="I11685:I11686" si="1251">MONTH(H11685)</f>
        <v>4</v>
      </c>
      <c r="J11685">
        <f t="shared" si="1248"/>
        <v>1978</v>
      </c>
    </row>
    <row r="11686" spans="1:10">
      <c r="A11686">
        <v>12149</v>
      </c>
      <c r="B11686" t="s">
        <v>503</v>
      </c>
      <c r="C11686" t="str">
        <f>VLOOKUP(B11686,Content!$B$2:$D13150,3,FALSE)</f>
        <v>education</v>
      </c>
      <c r="D11686" t="str">
        <f>VLOOKUP(B11686,Content!$B$2:$D13150,2,FALSE)</f>
        <v>video</v>
      </c>
      <c r="E11686" t="s">
        <v>1041</v>
      </c>
      <c r="F11686">
        <f>VLOOKUP(E11686,ReactionTypes!$B$2:$D11701,3,FALSE)</f>
        <v>70</v>
      </c>
      <c r="G11686" t="str">
        <f>VLOOKUP(E11686,ReactionTypes!$B$2:$D11701,2,FALSE)</f>
        <v>positive</v>
      </c>
      <c r="H11686" s="4">
        <v>44380</v>
      </c>
      <c r="I11686">
        <f t="shared" si="1251"/>
        <v>7</v>
      </c>
      <c r="J11686">
        <f t="shared" si="1248"/>
        <v>2116</v>
      </c>
    </row>
    <row r="11687" spans="1:10">
      <c r="A11687">
        <v>12151</v>
      </c>
      <c r="B11687" t="s">
        <v>504</v>
      </c>
      <c r="C11687" t="str">
        <f>VLOOKUP(B11687,Content!$B$2:$D13152,3,FALSE)</f>
        <v>healthy eating</v>
      </c>
      <c r="D11687" t="str">
        <f>VLOOKUP(B11687,Content!$B$2:$D13152,2,FALSE)</f>
        <v>video</v>
      </c>
      <c r="E11687" t="s">
        <v>1041</v>
      </c>
      <c r="F11687">
        <f>VLOOKUP(E11687,ReactionTypes!$B$2:$D11702,3,FALSE)</f>
        <v>70</v>
      </c>
      <c r="G11687" t="str">
        <f>VLOOKUP(E11687,ReactionTypes!$B$2:$D11702,2,FALSE)</f>
        <v>positive</v>
      </c>
      <c r="H11687" t="s">
        <v>1277</v>
      </c>
      <c r="I11687">
        <v>2</v>
      </c>
      <c r="J11687">
        <f t="shared" si="1248"/>
        <v>1890</v>
      </c>
    </row>
    <row r="11688" spans="1:10">
      <c r="A11688">
        <v>12152</v>
      </c>
      <c r="B11688" t="s">
        <v>504</v>
      </c>
      <c r="C11688" t="str">
        <f>VLOOKUP(B11688,Content!$B$2:$D13153,3,FALSE)</f>
        <v>healthy eating</v>
      </c>
      <c r="D11688" t="str">
        <f>VLOOKUP(B11688,Content!$B$2:$D13153,2,FALSE)</f>
        <v>video</v>
      </c>
      <c r="E11688" t="s">
        <v>1048</v>
      </c>
      <c r="F11688">
        <f>VLOOKUP(E11688,ReactionTypes!$B$2:$D11703,3,FALSE)</f>
        <v>50</v>
      </c>
      <c r="G11688" t="str">
        <f>VLOOKUP(E11688,ReactionTypes!$B$2:$D11703,2,FALSE)</f>
        <v>positive</v>
      </c>
      <c r="H11688" s="4">
        <v>44086</v>
      </c>
      <c r="I11688">
        <f t="shared" ref="I11688:I11692" si="1252">MONTH(H11688)</f>
        <v>9</v>
      </c>
      <c r="J11688">
        <f t="shared" si="1248"/>
        <v>1991</v>
      </c>
    </row>
    <row r="11689" spans="1:10">
      <c r="A11689">
        <v>12153</v>
      </c>
      <c r="B11689" t="s">
        <v>504</v>
      </c>
      <c r="C11689" t="str">
        <f>VLOOKUP(B11689,Content!$B$2:$D13154,3,FALSE)</f>
        <v>healthy eating</v>
      </c>
      <c r="D11689" t="str">
        <f>VLOOKUP(B11689,Content!$B$2:$D13154,2,FALSE)</f>
        <v>video</v>
      </c>
      <c r="E11689" t="s">
        <v>1048</v>
      </c>
      <c r="F11689">
        <f>VLOOKUP(E11689,ReactionTypes!$B$2:$D11704,3,FALSE)</f>
        <v>50</v>
      </c>
      <c r="G11689" t="str">
        <f>VLOOKUP(E11689,ReactionTypes!$B$2:$D11704,2,FALSE)</f>
        <v>positive</v>
      </c>
      <c r="H11689" s="4">
        <v>44024</v>
      </c>
      <c r="I11689">
        <f t="shared" si="1252"/>
        <v>7</v>
      </c>
      <c r="J11689">
        <f t="shared" si="1248"/>
        <v>2116</v>
      </c>
    </row>
    <row r="11690" spans="1:10">
      <c r="A11690">
        <v>12154</v>
      </c>
      <c r="B11690" t="s">
        <v>504</v>
      </c>
      <c r="C11690" t="str">
        <f>VLOOKUP(B11690,Content!$B$2:$D13155,3,FALSE)</f>
        <v>healthy eating</v>
      </c>
      <c r="D11690" t="str">
        <f>VLOOKUP(B11690,Content!$B$2:$D13155,2,FALSE)</f>
        <v>video</v>
      </c>
      <c r="E11690" t="s">
        <v>1045</v>
      </c>
      <c r="F11690">
        <f>VLOOKUP(E11690,ReactionTypes!$B$2:$D11705,3,FALSE)</f>
        <v>75</v>
      </c>
      <c r="G11690" t="str">
        <f>VLOOKUP(E11690,ReactionTypes!$B$2:$D11705,2,FALSE)</f>
        <v>positive</v>
      </c>
      <c r="H11690" s="4">
        <v>44322</v>
      </c>
      <c r="I11690">
        <f t="shared" si="1252"/>
        <v>5</v>
      </c>
      <c r="J11690">
        <f t="shared" si="1248"/>
        <v>2110</v>
      </c>
    </row>
    <row r="11691" spans="1:10">
      <c r="A11691">
        <v>12155</v>
      </c>
      <c r="B11691" t="s">
        <v>504</v>
      </c>
      <c r="C11691" t="str">
        <f>VLOOKUP(B11691,Content!$B$2:$D13156,3,FALSE)</f>
        <v>healthy eating</v>
      </c>
      <c r="D11691" t="str">
        <f>VLOOKUP(B11691,Content!$B$2:$D13156,2,FALSE)</f>
        <v>video</v>
      </c>
      <c r="E11691" t="s">
        <v>1040</v>
      </c>
      <c r="F11691">
        <f>VLOOKUP(E11691,ReactionTypes!$B$2:$D11706,3,FALSE)</f>
        <v>35</v>
      </c>
      <c r="G11691" t="str">
        <f>VLOOKUP(E11691,ReactionTypes!$B$2:$D11706,2,FALSE)</f>
        <v>neutral</v>
      </c>
      <c r="H11691" s="4">
        <v>44506</v>
      </c>
      <c r="I11691">
        <f t="shared" si="1252"/>
        <v>11</v>
      </c>
      <c r="J11691">
        <f t="shared" si="1248"/>
        <v>2055</v>
      </c>
    </row>
    <row r="11692" spans="1:10">
      <c r="A11692">
        <v>12156</v>
      </c>
      <c r="B11692" t="s">
        <v>504</v>
      </c>
      <c r="C11692" t="str">
        <f>VLOOKUP(B11692,Content!$B$2:$D13157,3,FALSE)</f>
        <v>healthy eating</v>
      </c>
      <c r="D11692" t="str">
        <f>VLOOKUP(B11692,Content!$B$2:$D13157,2,FALSE)</f>
        <v>video</v>
      </c>
      <c r="E11692" t="s">
        <v>1048</v>
      </c>
      <c r="F11692">
        <f>VLOOKUP(E11692,ReactionTypes!$B$2:$D11707,3,FALSE)</f>
        <v>50</v>
      </c>
      <c r="G11692" t="str">
        <f>VLOOKUP(E11692,ReactionTypes!$B$2:$D11707,2,FALSE)</f>
        <v>positive</v>
      </c>
      <c r="H11692" s="4">
        <v>43901</v>
      </c>
      <c r="I11692">
        <f t="shared" si="1252"/>
        <v>3</v>
      </c>
      <c r="J11692">
        <f t="shared" si="1248"/>
        <v>1982</v>
      </c>
    </row>
    <row r="11693" spans="1:10">
      <c r="A11693">
        <v>12157</v>
      </c>
      <c r="B11693" t="s">
        <v>504</v>
      </c>
      <c r="C11693" t="str">
        <f>VLOOKUP(B11693,Content!$B$2:$D13158,3,FALSE)</f>
        <v>healthy eating</v>
      </c>
      <c r="D11693" t="str">
        <f>VLOOKUP(B11693,Content!$B$2:$D13158,2,FALSE)</f>
        <v>video</v>
      </c>
      <c r="E11693" t="s">
        <v>1046</v>
      </c>
      <c r="F11693">
        <f>VLOOKUP(E11693,ReactionTypes!$B$2:$D11708,3,FALSE)</f>
        <v>45</v>
      </c>
      <c r="G11693" t="str">
        <f>VLOOKUP(E11693,ReactionTypes!$B$2:$D11708,2,FALSE)</f>
        <v>positive</v>
      </c>
      <c r="H11693" t="s">
        <v>1256</v>
      </c>
      <c r="I11693">
        <v>4</v>
      </c>
      <c r="J11693">
        <f t="shared" si="1248"/>
        <v>1978</v>
      </c>
    </row>
    <row r="11694" spans="1:10">
      <c r="A11694">
        <v>12158</v>
      </c>
      <c r="B11694" t="s">
        <v>504</v>
      </c>
      <c r="C11694" t="str">
        <f>VLOOKUP(B11694,Content!$B$2:$D13159,3,FALSE)</f>
        <v>healthy eating</v>
      </c>
      <c r="D11694" t="str">
        <f>VLOOKUP(B11694,Content!$B$2:$D13159,2,FALSE)</f>
        <v>video</v>
      </c>
      <c r="E11694" t="s">
        <v>1048</v>
      </c>
      <c r="F11694">
        <f>VLOOKUP(E11694,ReactionTypes!$B$2:$D11709,3,FALSE)</f>
        <v>50</v>
      </c>
      <c r="G11694" t="str">
        <f>VLOOKUP(E11694,ReactionTypes!$B$2:$D11709,2,FALSE)</f>
        <v>positive</v>
      </c>
      <c r="H11694" t="s">
        <v>1151</v>
      </c>
      <c r="I11694">
        <v>12</v>
      </c>
      <c r="J11694">
        <f t="shared" si="1248"/>
        <v>2099</v>
      </c>
    </row>
    <row r="11695" spans="1:10">
      <c r="A11695">
        <v>12159</v>
      </c>
      <c r="B11695" t="s">
        <v>504</v>
      </c>
      <c r="C11695" t="str">
        <f>VLOOKUP(B11695,Content!$B$2:$D13160,3,FALSE)</f>
        <v>healthy eating</v>
      </c>
      <c r="D11695" t="str">
        <f>VLOOKUP(B11695,Content!$B$2:$D13160,2,FALSE)</f>
        <v>video</v>
      </c>
      <c r="E11695" t="s">
        <v>1039</v>
      </c>
      <c r="F11695">
        <f>VLOOKUP(E11695,ReactionTypes!$B$2:$D11710,3,FALSE)</f>
        <v>30</v>
      </c>
      <c r="G11695" t="str">
        <f>VLOOKUP(E11695,ReactionTypes!$B$2:$D11710,2,FALSE)</f>
        <v>positive</v>
      </c>
      <c r="H11695" s="4">
        <v>44174</v>
      </c>
      <c r="I11695">
        <f>MONTH(H11695)</f>
        <v>12</v>
      </c>
      <c r="J11695">
        <f t="shared" si="1248"/>
        <v>2099</v>
      </c>
    </row>
    <row r="11696" spans="1:10">
      <c r="A11696">
        <v>12160</v>
      </c>
      <c r="B11696" t="s">
        <v>504</v>
      </c>
      <c r="C11696" t="str">
        <f>VLOOKUP(B11696,Content!$B$2:$D13161,3,FALSE)</f>
        <v>healthy eating</v>
      </c>
      <c r="D11696" t="str">
        <f>VLOOKUP(B11696,Content!$B$2:$D13161,2,FALSE)</f>
        <v>video</v>
      </c>
      <c r="E11696" t="s">
        <v>1041</v>
      </c>
      <c r="F11696">
        <f>VLOOKUP(E11696,ReactionTypes!$B$2:$D11711,3,FALSE)</f>
        <v>70</v>
      </c>
      <c r="G11696" t="str">
        <f>VLOOKUP(E11696,ReactionTypes!$B$2:$D11711,2,FALSE)</f>
        <v>positive</v>
      </c>
      <c r="H11696" t="s">
        <v>1074</v>
      </c>
      <c r="I11696">
        <v>7</v>
      </c>
      <c r="J11696">
        <f t="shared" si="1248"/>
        <v>2116</v>
      </c>
    </row>
    <row r="11697" spans="1:10">
      <c r="A11697">
        <v>12161</v>
      </c>
      <c r="B11697" t="s">
        <v>504</v>
      </c>
      <c r="C11697" t="str">
        <f>VLOOKUP(B11697,Content!$B$2:$D13162,3,FALSE)</f>
        <v>healthy eating</v>
      </c>
      <c r="D11697" t="str">
        <f>VLOOKUP(B11697,Content!$B$2:$D13162,2,FALSE)</f>
        <v>video</v>
      </c>
      <c r="E11697" t="s">
        <v>1048</v>
      </c>
      <c r="F11697">
        <f>VLOOKUP(E11697,ReactionTypes!$B$2:$D11712,3,FALSE)</f>
        <v>50</v>
      </c>
      <c r="G11697" t="str">
        <f>VLOOKUP(E11697,ReactionTypes!$B$2:$D11712,2,FALSE)</f>
        <v>positive</v>
      </c>
      <c r="H11697" t="s">
        <v>1183</v>
      </c>
      <c r="I11697">
        <v>7</v>
      </c>
      <c r="J11697">
        <f t="shared" si="1248"/>
        <v>2116</v>
      </c>
    </row>
    <row r="11698" spans="1:10">
      <c r="A11698">
        <v>12162</v>
      </c>
      <c r="B11698" t="s">
        <v>504</v>
      </c>
      <c r="C11698" t="str">
        <f>VLOOKUP(B11698,Content!$B$2:$D13163,3,FALSE)</f>
        <v>healthy eating</v>
      </c>
      <c r="D11698" t="str">
        <f>VLOOKUP(B11698,Content!$B$2:$D13163,2,FALSE)</f>
        <v>video</v>
      </c>
      <c r="E11698" t="s">
        <v>1045</v>
      </c>
      <c r="F11698">
        <f>VLOOKUP(E11698,ReactionTypes!$B$2:$D11713,3,FALSE)</f>
        <v>75</v>
      </c>
      <c r="G11698" t="str">
        <f>VLOOKUP(E11698,ReactionTypes!$B$2:$D11713,2,FALSE)</f>
        <v>positive</v>
      </c>
      <c r="H11698" s="4">
        <v>44086</v>
      </c>
      <c r="I11698">
        <f t="shared" ref="I11698:I11699" si="1253">MONTH(H11698)</f>
        <v>9</v>
      </c>
      <c r="J11698">
        <f t="shared" si="1248"/>
        <v>1991</v>
      </c>
    </row>
    <row r="11699" spans="1:10">
      <c r="A11699">
        <v>12163</v>
      </c>
      <c r="B11699" t="s">
        <v>504</v>
      </c>
      <c r="C11699" t="str">
        <f>VLOOKUP(B11699,Content!$B$2:$D13164,3,FALSE)</f>
        <v>healthy eating</v>
      </c>
      <c r="D11699" t="str">
        <f>VLOOKUP(B11699,Content!$B$2:$D13164,2,FALSE)</f>
        <v>video</v>
      </c>
      <c r="E11699" t="s">
        <v>1051</v>
      </c>
      <c r="F11699">
        <f>VLOOKUP(E11699,ReactionTypes!$B$2:$D11714,3,FALSE)</f>
        <v>72</v>
      </c>
      <c r="G11699" t="str">
        <f>VLOOKUP(E11699,ReactionTypes!$B$2:$D11714,2,FALSE)</f>
        <v>positive</v>
      </c>
      <c r="H11699" s="4">
        <v>44202</v>
      </c>
      <c r="I11699">
        <f t="shared" si="1253"/>
        <v>1</v>
      </c>
      <c r="J11699">
        <f t="shared" si="1248"/>
        <v>2142</v>
      </c>
    </row>
    <row r="11700" spans="1:10">
      <c r="A11700">
        <v>12164</v>
      </c>
      <c r="B11700" t="s">
        <v>504</v>
      </c>
      <c r="C11700" t="str">
        <f>VLOOKUP(B11700,Content!$B$2:$D13165,3,FALSE)</f>
        <v>healthy eating</v>
      </c>
      <c r="D11700" t="str">
        <f>VLOOKUP(B11700,Content!$B$2:$D13165,2,FALSE)</f>
        <v>video</v>
      </c>
      <c r="E11700" t="s">
        <v>1046</v>
      </c>
      <c r="F11700">
        <f>VLOOKUP(E11700,ReactionTypes!$B$2:$D11715,3,FALSE)</f>
        <v>45</v>
      </c>
      <c r="G11700" t="str">
        <f>VLOOKUP(E11700,ReactionTypes!$B$2:$D11715,2,FALSE)</f>
        <v>positive</v>
      </c>
      <c r="H11700" t="s">
        <v>1276</v>
      </c>
      <c r="I11700">
        <v>2</v>
      </c>
      <c r="J11700">
        <f t="shared" si="1248"/>
        <v>1890</v>
      </c>
    </row>
    <row r="11701" spans="1:10">
      <c r="A11701">
        <v>12165</v>
      </c>
      <c r="B11701" t="s">
        <v>504</v>
      </c>
      <c r="C11701" t="str">
        <f>VLOOKUP(B11701,Content!$B$2:$D13166,3,FALSE)</f>
        <v>healthy eating</v>
      </c>
      <c r="D11701" t="str">
        <f>VLOOKUP(B11701,Content!$B$2:$D13166,2,FALSE)</f>
        <v>video</v>
      </c>
      <c r="E11701" t="s">
        <v>1037</v>
      </c>
      <c r="F11701">
        <f>VLOOKUP(E11701,ReactionTypes!$B$2:$D11716,3,FALSE)</f>
        <v>10</v>
      </c>
      <c r="G11701" t="str">
        <f>VLOOKUP(E11701,ReactionTypes!$B$2:$D11716,2,FALSE)</f>
        <v>negative</v>
      </c>
      <c r="H11701" s="4">
        <v>44441</v>
      </c>
      <c r="I11701">
        <f>MONTH(H11701)</f>
        <v>9</v>
      </c>
      <c r="J11701">
        <f t="shared" si="1248"/>
        <v>1991</v>
      </c>
    </row>
    <row r="11702" spans="1:10">
      <c r="A11702">
        <v>12166</v>
      </c>
      <c r="B11702" t="s">
        <v>504</v>
      </c>
      <c r="C11702" t="str">
        <f>VLOOKUP(B11702,Content!$B$2:$D13167,3,FALSE)</f>
        <v>healthy eating</v>
      </c>
      <c r="D11702" t="str">
        <f>VLOOKUP(B11702,Content!$B$2:$D13167,2,FALSE)</f>
        <v>video</v>
      </c>
      <c r="E11702" t="s">
        <v>1041</v>
      </c>
      <c r="F11702">
        <f>VLOOKUP(E11702,ReactionTypes!$B$2:$D11717,3,FALSE)</f>
        <v>70</v>
      </c>
      <c r="G11702" t="str">
        <f>VLOOKUP(E11702,ReactionTypes!$B$2:$D11717,2,FALSE)</f>
        <v>positive</v>
      </c>
      <c r="H11702" t="s">
        <v>1222</v>
      </c>
      <c r="I11702">
        <v>4</v>
      </c>
      <c r="J11702">
        <f t="shared" si="1248"/>
        <v>1978</v>
      </c>
    </row>
    <row r="11703" spans="1:10">
      <c r="A11703">
        <v>12167</v>
      </c>
      <c r="B11703" t="s">
        <v>504</v>
      </c>
      <c r="C11703" t="str">
        <f>VLOOKUP(B11703,Content!$B$2:$D13168,3,FALSE)</f>
        <v>healthy eating</v>
      </c>
      <c r="D11703" t="str">
        <f>VLOOKUP(B11703,Content!$B$2:$D13168,2,FALSE)</f>
        <v>video</v>
      </c>
      <c r="E11703" t="s">
        <v>1041</v>
      </c>
      <c r="F11703">
        <f>VLOOKUP(E11703,ReactionTypes!$B$2:$D11718,3,FALSE)</f>
        <v>70</v>
      </c>
      <c r="G11703" t="str">
        <f>VLOOKUP(E11703,ReactionTypes!$B$2:$D11718,2,FALSE)</f>
        <v>positive</v>
      </c>
      <c r="H11703" t="s">
        <v>1160</v>
      </c>
      <c r="I11703">
        <v>12</v>
      </c>
      <c r="J11703">
        <f t="shared" si="1248"/>
        <v>2099</v>
      </c>
    </row>
    <row r="11704" spans="1:10">
      <c r="A11704">
        <v>12168</v>
      </c>
      <c r="B11704" t="s">
        <v>504</v>
      </c>
      <c r="C11704" t="str">
        <f>VLOOKUP(B11704,Content!$B$2:$D13169,3,FALSE)</f>
        <v>healthy eating</v>
      </c>
      <c r="D11704" t="str">
        <f>VLOOKUP(B11704,Content!$B$2:$D13169,2,FALSE)</f>
        <v>video</v>
      </c>
      <c r="E11704" t="s">
        <v>1038</v>
      </c>
      <c r="F11704">
        <f>VLOOKUP(E11704,ReactionTypes!$B$2:$D11719,3,FALSE)</f>
        <v>15</v>
      </c>
      <c r="G11704" t="str">
        <f>VLOOKUP(E11704,ReactionTypes!$B$2:$D11719,2,FALSE)</f>
        <v>negative</v>
      </c>
      <c r="H11704" t="s">
        <v>1266</v>
      </c>
      <c r="I11704">
        <v>3</v>
      </c>
      <c r="J11704">
        <f t="shared" si="1248"/>
        <v>1982</v>
      </c>
    </row>
    <row r="11705" spans="1:10">
      <c r="A11705">
        <v>12169</v>
      </c>
      <c r="B11705" t="s">
        <v>504</v>
      </c>
      <c r="C11705" t="str">
        <f>VLOOKUP(B11705,Content!$B$2:$D13170,3,FALSE)</f>
        <v>healthy eating</v>
      </c>
      <c r="D11705" t="str">
        <f>VLOOKUP(B11705,Content!$B$2:$D13170,2,FALSE)</f>
        <v>video</v>
      </c>
      <c r="E11705" t="s">
        <v>1045</v>
      </c>
      <c r="F11705">
        <f>VLOOKUP(E11705,ReactionTypes!$B$2:$D11720,3,FALSE)</f>
        <v>75</v>
      </c>
      <c r="G11705" t="str">
        <f>VLOOKUP(E11705,ReactionTypes!$B$2:$D11720,2,FALSE)</f>
        <v>positive</v>
      </c>
      <c r="H11705" s="4">
        <v>44470</v>
      </c>
      <c r="I11705">
        <f>MONTH(H11705)</f>
        <v>10</v>
      </c>
      <c r="J11705">
        <f t="shared" si="1248"/>
        <v>2087</v>
      </c>
    </row>
    <row r="11706" spans="1:10">
      <c r="A11706">
        <v>12170</v>
      </c>
      <c r="B11706" t="s">
        <v>504</v>
      </c>
      <c r="C11706" t="str">
        <f>VLOOKUP(B11706,Content!$B$2:$D13171,3,FALSE)</f>
        <v>healthy eating</v>
      </c>
      <c r="D11706" t="str">
        <f>VLOOKUP(B11706,Content!$B$2:$D13171,2,FALSE)</f>
        <v>video</v>
      </c>
      <c r="E11706" t="s">
        <v>1051</v>
      </c>
      <c r="F11706">
        <f>VLOOKUP(E11706,ReactionTypes!$B$2:$D11721,3,FALSE)</f>
        <v>72</v>
      </c>
      <c r="G11706" t="str">
        <f>VLOOKUP(E11706,ReactionTypes!$B$2:$D11721,2,FALSE)</f>
        <v>positive</v>
      </c>
      <c r="H11706" t="s">
        <v>1188</v>
      </c>
      <c r="I11706">
        <v>2</v>
      </c>
      <c r="J11706">
        <f t="shared" si="1248"/>
        <v>1890</v>
      </c>
    </row>
    <row r="11707" spans="1:10">
      <c r="A11707">
        <v>12171</v>
      </c>
      <c r="B11707" t="s">
        <v>504</v>
      </c>
      <c r="C11707" t="str">
        <f>VLOOKUP(B11707,Content!$B$2:$D13172,3,FALSE)</f>
        <v>healthy eating</v>
      </c>
      <c r="D11707" t="str">
        <f>VLOOKUP(B11707,Content!$B$2:$D13172,2,FALSE)</f>
        <v>video</v>
      </c>
      <c r="E11707" t="s">
        <v>1037</v>
      </c>
      <c r="F11707">
        <f>VLOOKUP(E11707,ReactionTypes!$B$2:$D11722,3,FALSE)</f>
        <v>10</v>
      </c>
      <c r="G11707" t="str">
        <f>VLOOKUP(E11707,ReactionTypes!$B$2:$D11722,2,FALSE)</f>
        <v>negative</v>
      </c>
      <c r="H11707" s="4">
        <v>44382</v>
      </c>
      <c r="I11707">
        <f t="shared" ref="I11707:I11709" si="1254">MONTH(H11707)</f>
        <v>7</v>
      </c>
      <c r="J11707">
        <f t="shared" si="1248"/>
        <v>2116</v>
      </c>
    </row>
    <row r="11708" spans="1:10">
      <c r="A11708">
        <v>12172</v>
      </c>
      <c r="B11708" t="s">
        <v>504</v>
      </c>
      <c r="C11708" t="str">
        <f>VLOOKUP(B11708,Content!$B$2:$D13173,3,FALSE)</f>
        <v>healthy eating</v>
      </c>
      <c r="D11708" t="str">
        <f>VLOOKUP(B11708,Content!$B$2:$D13173,2,FALSE)</f>
        <v>video</v>
      </c>
      <c r="E11708" t="s">
        <v>1039</v>
      </c>
      <c r="F11708">
        <f>VLOOKUP(E11708,ReactionTypes!$B$2:$D11723,3,FALSE)</f>
        <v>30</v>
      </c>
      <c r="G11708" t="str">
        <f>VLOOKUP(E11708,ReactionTypes!$B$2:$D11723,2,FALSE)</f>
        <v>positive</v>
      </c>
      <c r="H11708" s="4">
        <v>43930</v>
      </c>
      <c r="I11708">
        <f t="shared" si="1254"/>
        <v>4</v>
      </c>
      <c r="J11708">
        <f t="shared" si="1248"/>
        <v>1978</v>
      </c>
    </row>
    <row r="11709" spans="1:10">
      <c r="A11709">
        <v>12173</v>
      </c>
      <c r="B11709" t="s">
        <v>504</v>
      </c>
      <c r="C11709" t="str">
        <f>VLOOKUP(B11709,Content!$B$2:$D13174,3,FALSE)</f>
        <v>healthy eating</v>
      </c>
      <c r="D11709" t="str">
        <f>VLOOKUP(B11709,Content!$B$2:$D13174,2,FALSE)</f>
        <v>video</v>
      </c>
      <c r="E11709" t="s">
        <v>1041</v>
      </c>
      <c r="F11709">
        <f>VLOOKUP(E11709,ReactionTypes!$B$2:$D11724,3,FALSE)</f>
        <v>70</v>
      </c>
      <c r="G11709" t="str">
        <f>VLOOKUP(E11709,ReactionTypes!$B$2:$D11724,2,FALSE)</f>
        <v>positive</v>
      </c>
      <c r="H11709" s="4">
        <v>44443</v>
      </c>
      <c r="I11709">
        <f t="shared" si="1254"/>
        <v>9</v>
      </c>
      <c r="J11709">
        <f t="shared" si="1248"/>
        <v>1991</v>
      </c>
    </row>
    <row r="11710" spans="1:10">
      <c r="A11710">
        <v>12174</v>
      </c>
      <c r="B11710" t="s">
        <v>504</v>
      </c>
      <c r="C11710" t="str">
        <f>VLOOKUP(B11710,Content!$B$2:$D13175,3,FALSE)</f>
        <v>healthy eating</v>
      </c>
      <c r="D11710" t="str">
        <f>VLOOKUP(B11710,Content!$B$2:$D13175,2,FALSE)</f>
        <v>video</v>
      </c>
      <c r="E11710" t="s">
        <v>1040</v>
      </c>
      <c r="F11710">
        <f>VLOOKUP(E11710,ReactionTypes!$B$2:$D11725,3,FALSE)</f>
        <v>35</v>
      </c>
      <c r="G11710" t="str">
        <f>VLOOKUP(E11710,ReactionTypes!$B$2:$D11725,2,FALSE)</f>
        <v>neutral</v>
      </c>
      <c r="H11710" t="s">
        <v>1268</v>
      </c>
      <c r="I11710">
        <v>1</v>
      </c>
      <c r="J11710">
        <f t="shared" si="1248"/>
        <v>2142</v>
      </c>
    </row>
    <row r="11711" spans="1:10">
      <c r="A11711">
        <v>12175</v>
      </c>
      <c r="B11711" t="s">
        <v>504</v>
      </c>
      <c r="C11711" t="str">
        <f>VLOOKUP(B11711,Content!$B$2:$D13176,3,FALSE)</f>
        <v>healthy eating</v>
      </c>
      <c r="D11711" t="str">
        <f>VLOOKUP(B11711,Content!$B$2:$D13176,2,FALSE)</f>
        <v>video</v>
      </c>
      <c r="E11711" t="s">
        <v>1044</v>
      </c>
      <c r="F11711">
        <f>VLOOKUP(E11711,ReactionTypes!$B$2:$D11726,3,FALSE)</f>
        <v>20</v>
      </c>
      <c r="G11711" t="str">
        <f>VLOOKUP(E11711,ReactionTypes!$B$2:$D11726,2,FALSE)</f>
        <v>neutral</v>
      </c>
      <c r="H11711" s="4">
        <v>44114</v>
      </c>
      <c r="I11711">
        <f>MONTH(H11711)</f>
        <v>10</v>
      </c>
      <c r="J11711">
        <f t="shared" si="1248"/>
        <v>2087</v>
      </c>
    </row>
    <row r="11712" spans="1:10">
      <c r="A11712">
        <v>12176</v>
      </c>
      <c r="B11712" t="s">
        <v>504</v>
      </c>
      <c r="C11712" t="str">
        <f>VLOOKUP(B11712,Content!$B$2:$D13177,3,FALSE)</f>
        <v>healthy eating</v>
      </c>
      <c r="D11712" t="str">
        <f>VLOOKUP(B11712,Content!$B$2:$D13177,2,FALSE)</f>
        <v>video</v>
      </c>
      <c r="E11712" t="s">
        <v>1041</v>
      </c>
      <c r="F11712">
        <f>VLOOKUP(E11712,ReactionTypes!$B$2:$D11727,3,FALSE)</f>
        <v>70</v>
      </c>
      <c r="G11712" t="str">
        <f>VLOOKUP(E11712,ReactionTypes!$B$2:$D11727,2,FALSE)</f>
        <v>positive</v>
      </c>
      <c r="H11712" t="s">
        <v>1124</v>
      </c>
      <c r="I11712">
        <v>8</v>
      </c>
      <c r="J11712">
        <f t="shared" si="1248"/>
        <v>2055</v>
      </c>
    </row>
    <row r="11713" spans="1:10">
      <c r="A11713">
        <v>12177</v>
      </c>
      <c r="B11713" t="s">
        <v>504</v>
      </c>
      <c r="C11713" t="str">
        <f>VLOOKUP(B11713,Content!$B$2:$D13178,3,FALSE)</f>
        <v>healthy eating</v>
      </c>
      <c r="D11713" t="str">
        <f>VLOOKUP(B11713,Content!$B$2:$D13178,2,FALSE)</f>
        <v>video</v>
      </c>
      <c r="E11713" t="s">
        <v>1046</v>
      </c>
      <c r="F11713">
        <f>VLOOKUP(E11713,ReactionTypes!$B$2:$D11728,3,FALSE)</f>
        <v>45</v>
      </c>
      <c r="G11713" t="str">
        <f>VLOOKUP(E11713,ReactionTypes!$B$2:$D11728,2,FALSE)</f>
        <v>positive</v>
      </c>
      <c r="H11713" t="s">
        <v>1095</v>
      </c>
      <c r="I11713">
        <v>12</v>
      </c>
      <c r="J11713">
        <f t="shared" si="1248"/>
        <v>2099</v>
      </c>
    </row>
    <row r="11714" spans="1:10">
      <c r="A11714">
        <v>12178</v>
      </c>
      <c r="B11714" t="s">
        <v>504</v>
      </c>
      <c r="C11714" t="str">
        <f>VLOOKUP(B11714,Content!$B$2:$D13179,3,FALSE)</f>
        <v>healthy eating</v>
      </c>
      <c r="D11714" t="str">
        <f>VLOOKUP(B11714,Content!$B$2:$D13179,2,FALSE)</f>
        <v>video</v>
      </c>
      <c r="E11714" t="s">
        <v>1050</v>
      </c>
      <c r="F11714">
        <f>VLOOKUP(E11714,ReactionTypes!$B$2:$D11729,3,FALSE)</f>
        <v>70</v>
      </c>
      <c r="G11714" t="str">
        <f>VLOOKUP(E11714,ReactionTypes!$B$2:$D11729,2,FALSE)</f>
        <v>positive</v>
      </c>
      <c r="H11714" s="4">
        <v>44381</v>
      </c>
      <c r="I11714">
        <f t="shared" ref="I11714:I11715" si="1255">MONTH(H11714)</f>
        <v>7</v>
      </c>
      <c r="J11714">
        <f t="shared" si="1248"/>
        <v>2116</v>
      </c>
    </row>
    <row r="11715" spans="1:10">
      <c r="A11715">
        <v>12179</v>
      </c>
      <c r="B11715" t="s">
        <v>504</v>
      </c>
      <c r="C11715" t="str">
        <f>VLOOKUP(B11715,Content!$B$2:$D13180,3,FALSE)</f>
        <v>healthy eating</v>
      </c>
      <c r="D11715" t="str">
        <f>VLOOKUP(B11715,Content!$B$2:$D13180,2,FALSE)</f>
        <v>video</v>
      </c>
      <c r="E11715" t="s">
        <v>1051</v>
      </c>
      <c r="F11715">
        <f>VLOOKUP(E11715,ReactionTypes!$B$2:$D11730,3,FALSE)</f>
        <v>72</v>
      </c>
      <c r="G11715" t="str">
        <f>VLOOKUP(E11715,ReactionTypes!$B$2:$D11730,2,FALSE)</f>
        <v>positive</v>
      </c>
      <c r="H11715" s="4">
        <v>44380</v>
      </c>
      <c r="I11715">
        <f t="shared" si="1255"/>
        <v>7</v>
      </c>
      <c r="J11715">
        <f t="shared" ref="J11715:J11778" si="1256">COUNTIF($I$2:$I$24574,I11715)</f>
        <v>2116</v>
      </c>
    </row>
    <row r="11716" spans="1:10">
      <c r="A11716">
        <v>12180</v>
      </c>
      <c r="B11716" t="s">
        <v>504</v>
      </c>
      <c r="C11716" t="str">
        <f>VLOOKUP(B11716,Content!$B$2:$D13181,3,FALSE)</f>
        <v>healthy eating</v>
      </c>
      <c r="D11716" t="str">
        <f>VLOOKUP(B11716,Content!$B$2:$D13181,2,FALSE)</f>
        <v>video</v>
      </c>
      <c r="E11716" t="s">
        <v>1044</v>
      </c>
      <c r="F11716">
        <f>VLOOKUP(E11716,ReactionTypes!$B$2:$D11731,3,FALSE)</f>
        <v>20</v>
      </c>
      <c r="G11716" t="str">
        <f>VLOOKUP(E11716,ReactionTypes!$B$2:$D11731,2,FALSE)</f>
        <v>neutral</v>
      </c>
      <c r="H11716" t="s">
        <v>1074</v>
      </c>
      <c r="I11716">
        <v>7</v>
      </c>
      <c r="J11716">
        <f t="shared" si="1256"/>
        <v>2116</v>
      </c>
    </row>
    <row r="11717" spans="1:10">
      <c r="A11717">
        <v>12181</v>
      </c>
      <c r="B11717" t="s">
        <v>504</v>
      </c>
      <c r="C11717" t="str">
        <f>VLOOKUP(B11717,Content!$B$2:$D13182,3,FALSE)</f>
        <v>healthy eating</v>
      </c>
      <c r="D11717" t="str">
        <f>VLOOKUP(B11717,Content!$B$2:$D13182,2,FALSE)</f>
        <v>video</v>
      </c>
      <c r="E11717" t="s">
        <v>1047</v>
      </c>
      <c r="F11717">
        <f>VLOOKUP(E11717,ReactionTypes!$B$2:$D11732,3,FALSE)</f>
        <v>12</v>
      </c>
      <c r="G11717" t="str">
        <f>VLOOKUP(E11717,ReactionTypes!$B$2:$D11732,2,FALSE)</f>
        <v>negative</v>
      </c>
      <c r="H11717" s="4">
        <v>44260</v>
      </c>
      <c r="I11717">
        <f>MONTH(H11717)</f>
        <v>3</v>
      </c>
      <c r="J11717">
        <f t="shared" si="1256"/>
        <v>1982</v>
      </c>
    </row>
    <row r="11718" spans="1:10">
      <c r="A11718">
        <v>12182</v>
      </c>
      <c r="B11718" t="s">
        <v>504</v>
      </c>
      <c r="C11718" t="str">
        <f>VLOOKUP(B11718,Content!$B$2:$D13183,3,FALSE)</f>
        <v>healthy eating</v>
      </c>
      <c r="D11718" t="str">
        <f>VLOOKUP(B11718,Content!$B$2:$D13183,2,FALSE)</f>
        <v>video</v>
      </c>
      <c r="E11718" t="s">
        <v>1044</v>
      </c>
      <c r="F11718">
        <f>VLOOKUP(E11718,ReactionTypes!$B$2:$D11733,3,FALSE)</f>
        <v>20</v>
      </c>
      <c r="G11718" t="str">
        <f>VLOOKUP(E11718,ReactionTypes!$B$2:$D11733,2,FALSE)</f>
        <v>neutral</v>
      </c>
      <c r="H11718" t="s">
        <v>1255</v>
      </c>
      <c r="I11718">
        <v>1</v>
      </c>
      <c r="J11718">
        <f t="shared" si="1256"/>
        <v>2142</v>
      </c>
    </row>
    <row r="11719" spans="1:10">
      <c r="A11719">
        <v>12183</v>
      </c>
      <c r="B11719" t="s">
        <v>504</v>
      </c>
      <c r="C11719" t="str">
        <f>VLOOKUP(B11719,Content!$B$2:$D13184,3,FALSE)</f>
        <v>healthy eating</v>
      </c>
      <c r="D11719" t="str">
        <f>VLOOKUP(B11719,Content!$B$2:$D13184,2,FALSE)</f>
        <v>video</v>
      </c>
      <c r="E11719" t="s">
        <v>1043</v>
      </c>
      <c r="F11719">
        <f>VLOOKUP(E11719,ReactionTypes!$B$2:$D11734,3,FALSE)</f>
        <v>65</v>
      </c>
      <c r="G11719" t="str">
        <f>VLOOKUP(E11719,ReactionTypes!$B$2:$D11734,2,FALSE)</f>
        <v>positive</v>
      </c>
      <c r="H11719" t="s">
        <v>1282</v>
      </c>
      <c r="I11719">
        <v>6</v>
      </c>
      <c r="J11719">
        <f t="shared" si="1256"/>
        <v>2068</v>
      </c>
    </row>
    <row r="11720" spans="1:10">
      <c r="A11720">
        <v>12184</v>
      </c>
      <c r="B11720" t="s">
        <v>504</v>
      </c>
      <c r="C11720" t="str">
        <f>VLOOKUP(B11720,Content!$B$2:$D13185,3,FALSE)</f>
        <v>healthy eating</v>
      </c>
      <c r="D11720" t="str">
        <f>VLOOKUP(B11720,Content!$B$2:$D13185,2,FALSE)</f>
        <v>video</v>
      </c>
      <c r="E11720" t="s">
        <v>1045</v>
      </c>
      <c r="F11720">
        <f>VLOOKUP(E11720,ReactionTypes!$B$2:$D11735,3,FALSE)</f>
        <v>75</v>
      </c>
      <c r="G11720" t="str">
        <f>VLOOKUP(E11720,ReactionTypes!$B$2:$D11735,2,FALSE)</f>
        <v>positive</v>
      </c>
      <c r="H11720" s="4">
        <v>44291</v>
      </c>
      <c r="I11720">
        <f>MONTH(H11720)</f>
        <v>4</v>
      </c>
      <c r="J11720">
        <f t="shared" si="1256"/>
        <v>1978</v>
      </c>
    </row>
    <row r="11721" spans="1:10">
      <c r="A11721">
        <v>12185</v>
      </c>
      <c r="B11721" t="s">
        <v>504</v>
      </c>
      <c r="C11721" t="str">
        <f>VLOOKUP(B11721,Content!$B$2:$D13186,3,FALSE)</f>
        <v>healthy eating</v>
      </c>
      <c r="D11721" t="str">
        <f>VLOOKUP(B11721,Content!$B$2:$D13186,2,FALSE)</f>
        <v>video</v>
      </c>
      <c r="E11721" t="s">
        <v>1046</v>
      </c>
      <c r="F11721">
        <f>VLOOKUP(E11721,ReactionTypes!$B$2:$D11736,3,FALSE)</f>
        <v>45</v>
      </c>
      <c r="G11721" t="str">
        <f>VLOOKUP(E11721,ReactionTypes!$B$2:$D11736,2,FALSE)</f>
        <v>positive</v>
      </c>
      <c r="H11721" t="s">
        <v>1174</v>
      </c>
      <c r="I11721">
        <v>7</v>
      </c>
      <c r="J11721">
        <f t="shared" si="1256"/>
        <v>2116</v>
      </c>
    </row>
    <row r="11722" spans="1:10">
      <c r="A11722">
        <v>12187</v>
      </c>
      <c r="B11722" t="s">
        <v>505</v>
      </c>
      <c r="C11722" t="str">
        <f>VLOOKUP(B11722,Content!$B$2:$D13188,3,FALSE)</f>
        <v>education</v>
      </c>
      <c r="D11722" t="str">
        <f>VLOOKUP(B11722,Content!$B$2:$D13188,2,FALSE)</f>
        <v>GIF</v>
      </c>
      <c r="E11722" t="s">
        <v>1042</v>
      </c>
      <c r="F11722">
        <f>VLOOKUP(E11722,ReactionTypes!$B$2:$D11737,3,FALSE)</f>
        <v>5</v>
      </c>
      <c r="G11722" t="str">
        <f>VLOOKUP(E11722,ReactionTypes!$B$2:$D11737,2,FALSE)</f>
        <v>negative</v>
      </c>
      <c r="H11722" s="4">
        <v>44317</v>
      </c>
      <c r="I11722">
        <f t="shared" ref="I11722:I11723" si="1257">MONTH(H11722)</f>
        <v>5</v>
      </c>
      <c r="J11722">
        <f t="shared" si="1256"/>
        <v>2110</v>
      </c>
    </row>
    <row r="11723" spans="1:10">
      <c r="A11723">
        <v>12188</v>
      </c>
      <c r="B11723" t="s">
        <v>505</v>
      </c>
      <c r="C11723" t="str">
        <f>VLOOKUP(B11723,Content!$B$2:$D13189,3,FALSE)</f>
        <v>education</v>
      </c>
      <c r="D11723" t="str">
        <f>VLOOKUP(B11723,Content!$B$2:$D13189,2,FALSE)</f>
        <v>GIF</v>
      </c>
      <c r="E11723" t="s">
        <v>1040</v>
      </c>
      <c r="F11723">
        <f>VLOOKUP(E11723,ReactionTypes!$B$2:$D11738,3,FALSE)</f>
        <v>35</v>
      </c>
      <c r="G11723" t="str">
        <f>VLOOKUP(E11723,ReactionTypes!$B$2:$D11738,2,FALSE)</f>
        <v>neutral</v>
      </c>
      <c r="H11723" s="4">
        <v>43990</v>
      </c>
      <c r="I11723">
        <f t="shared" si="1257"/>
        <v>6</v>
      </c>
      <c r="J11723">
        <f t="shared" si="1256"/>
        <v>2068</v>
      </c>
    </row>
    <row r="11724" spans="1:10">
      <c r="A11724">
        <v>12189</v>
      </c>
      <c r="B11724" t="s">
        <v>505</v>
      </c>
      <c r="C11724" t="str">
        <f>VLOOKUP(B11724,Content!$B$2:$D13190,3,FALSE)</f>
        <v>education</v>
      </c>
      <c r="D11724" t="str">
        <f>VLOOKUP(B11724,Content!$B$2:$D13190,2,FALSE)</f>
        <v>GIF</v>
      </c>
      <c r="E11724" t="s">
        <v>1049</v>
      </c>
      <c r="F11724">
        <f>VLOOKUP(E11724,ReactionTypes!$B$2:$D11739,3,FALSE)</f>
        <v>60</v>
      </c>
      <c r="G11724" t="str">
        <f>VLOOKUP(E11724,ReactionTypes!$B$2:$D11739,2,FALSE)</f>
        <v>positive</v>
      </c>
      <c r="H11724" t="s">
        <v>1239</v>
      </c>
      <c r="I11724">
        <v>1</v>
      </c>
      <c r="J11724">
        <f t="shared" si="1256"/>
        <v>2142</v>
      </c>
    </row>
    <row r="11725" spans="1:10">
      <c r="A11725">
        <v>12190</v>
      </c>
      <c r="B11725" t="s">
        <v>505</v>
      </c>
      <c r="C11725" t="str">
        <f>VLOOKUP(B11725,Content!$B$2:$D13191,3,FALSE)</f>
        <v>education</v>
      </c>
      <c r="D11725" t="str">
        <f>VLOOKUP(B11725,Content!$B$2:$D13191,2,FALSE)</f>
        <v>GIF</v>
      </c>
      <c r="E11725" t="s">
        <v>1037</v>
      </c>
      <c r="F11725">
        <f>VLOOKUP(E11725,ReactionTypes!$B$2:$D11740,3,FALSE)</f>
        <v>10</v>
      </c>
      <c r="G11725" t="str">
        <f>VLOOKUP(E11725,ReactionTypes!$B$2:$D11740,2,FALSE)</f>
        <v>negative</v>
      </c>
      <c r="H11725" t="s">
        <v>1187</v>
      </c>
      <c r="I11725">
        <v>1</v>
      </c>
      <c r="J11725">
        <f t="shared" si="1256"/>
        <v>2142</v>
      </c>
    </row>
    <row r="11726" spans="1:10">
      <c r="A11726">
        <v>12191</v>
      </c>
      <c r="B11726" t="s">
        <v>505</v>
      </c>
      <c r="C11726" t="str">
        <f>VLOOKUP(B11726,Content!$B$2:$D13192,3,FALSE)</f>
        <v>education</v>
      </c>
      <c r="D11726" t="str">
        <f>VLOOKUP(B11726,Content!$B$2:$D13192,2,FALSE)</f>
        <v>GIF</v>
      </c>
      <c r="E11726" t="s">
        <v>1045</v>
      </c>
      <c r="F11726">
        <f>VLOOKUP(E11726,ReactionTypes!$B$2:$D11741,3,FALSE)</f>
        <v>75</v>
      </c>
      <c r="G11726" t="str">
        <f>VLOOKUP(E11726,ReactionTypes!$B$2:$D11741,2,FALSE)</f>
        <v>positive</v>
      </c>
      <c r="H11726" s="4">
        <v>44175</v>
      </c>
      <c r="I11726">
        <f t="shared" ref="I11726:I11727" si="1258">MONTH(H11726)</f>
        <v>12</v>
      </c>
      <c r="J11726">
        <f t="shared" si="1256"/>
        <v>2099</v>
      </c>
    </row>
    <row r="11727" spans="1:10">
      <c r="A11727">
        <v>12192</v>
      </c>
      <c r="B11727" t="s">
        <v>505</v>
      </c>
      <c r="C11727" t="str">
        <f>VLOOKUP(B11727,Content!$B$2:$D13193,3,FALSE)</f>
        <v>education</v>
      </c>
      <c r="D11727" t="str">
        <f>VLOOKUP(B11727,Content!$B$2:$D13193,2,FALSE)</f>
        <v>GIF</v>
      </c>
      <c r="E11727" t="s">
        <v>1039</v>
      </c>
      <c r="F11727">
        <f>VLOOKUP(E11727,ReactionTypes!$B$2:$D11742,3,FALSE)</f>
        <v>30</v>
      </c>
      <c r="G11727" t="str">
        <f>VLOOKUP(E11727,ReactionTypes!$B$2:$D11742,2,FALSE)</f>
        <v>positive</v>
      </c>
      <c r="H11727" s="4">
        <v>44147</v>
      </c>
      <c r="I11727">
        <f t="shared" si="1258"/>
        <v>11</v>
      </c>
      <c r="J11727">
        <f t="shared" si="1256"/>
        <v>2055</v>
      </c>
    </row>
    <row r="11728" spans="1:10">
      <c r="A11728">
        <v>12193</v>
      </c>
      <c r="B11728" t="s">
        <v>505</v>
      </c>
      <c r="C11728" t="str">
        <f>VLOOKUP(B11728,Content!$B$2:$D13194,3,FALSE)</f>
        <v>education</v>
      </c>
      <c r="D11728" t="str">
        <f>VLOOKUP(B11728,Content!$B$2:$D13194,2,FALSE)</f>
        <v>GIF</v>
      </c>
      <c r="E11728" t="s">
        <v>1039</v>
      </c>
      <c r="F11728">
        <f>VLOOKUP(E11728,ReactionTypes!$B$2:$D11743,3,FALSE)</f>
        <v>30</v>
      </c>
      <c r="G11728" t="str">
        <f>VLOOKUP(E11728,ReactionTypes!$B$2:$D11743,2,FALSE)</f>
        <v>positive</v>
      </c>
      <c r="H11728" t="s">
        <v>1071</v>
      </c>
      <c r="I11728">
        <v>8</v>
      </c>
      <c r="J11728">
        <f t="shared" si="1256"/>
        <v>2055</v>
      </c>
    </row>
    <row r="11729" spans="1:10">
      <c r="A11729">
        <v>12194</v>
      </c>
      <c r="B11729" t="s">
        <v>505</v>
      </c>
      <c r="C11729" t="str">
        <f>VLOOKUP(B11729,Content!$B$2:$D13195,3,FALSE)</f>
        <v>education</v>
      </c>
      <c r="D11729" t="str">
        <f>VLOOKUP(B11729,Content!$B$2:$D13195,2,FALSE)</f>
        <v>GIF</v>
      </c>
      <c r="E11729" t="s">
        <v>1044</v>
      </c>
      <c r="F11729">
        <f>VLOOKUP(E11729,ReactionTypes!$B$2:$D11744,3,FALSE)</f>
        <v>20</v>
      </c>
      <c r="G11729" t="str">
        <f>VLOOKUP(E11729,ReactionTypes!$B$2:$D11744,2,FALSE)</f>
        <v>neutral</v>
      </c>
      <c r="H11729" s="4">
        <v>43902</v>
      </c>
      <c r="I11729">
        <f t="shared" ref="I11729:I11730" si="1259">MONTH(H11729)</f>
        <v>3</v>
      </c>
      <c r="J11729">
        <f t="shared" si="1256"/>
        <v>1982</v>
      </c>
    </row>
    <row r="11730" spans="1:10">
      <c r="A11730">
        <v>12195</v>
      </c>
      <c r="B11730" t="s">
        <v>505</v>
      </c>
      <c r="C11730" t="str">
        <f>VLOOKUP(B11730,Content!$B$2:$D13196,3,FALSE)</f>
        <v>education</v>
      </c>
      <c r="D11730" t="str">
        <f>VLOOKUP(B11730,Content!$B$2:$D13196,2,FALSE)</f>
        <v>GIF</v>
      </c>
      <c r="E11730" t="s">
        <v>1043</v>
      </c>
      <c r="F11730">
        <f>VLOOKUP(E11730,ReactionTypes!$B$2:$D11745,3,FALSE)</f>
        <v>65</v>
      </c>
      <c r="G11730" t="str">
        <f>VLOOKUP(E11730,ReactionTypes!$B$2:$D11745,2,FALSE)</f>
        <v>positive</v>
      </c>
      <c r="H11730" s="4">
        <v>44231</v>
      </c>
      <c r="I11730">
        <f t="shared" si="1259"/>
        <v>2</v>
      </c>
      <c r="J11730">
        <f t="shared" si="1256"/>
        <v>1890</v>
      </c>
    </row>
    <row r="11731" spans="1:10">
      <c r="A11731">
        <v>12196</v>
      </c>
      <c r="B11731" t="s">
        <v>505</v>
      </c>
      <c r="C11731" t="str">
        <f>VLOOKUP(B11731,Content!$B$2:$D13197,3,FALSE)</f>
        <v>education</v>
      </c>
      <c r="D11731" t="str">
        <f>VLOOKUP(B11731,Content!$B$2:$D13197,2,FALSE)</f>
        <v>GIF</v>
      </c>
      <c r="E11731" t="s">
        <v>1050</v>
      </c>
      <c r="F11731">
        <f>VLOOKUP(E11731,ReactionTypes!$B$2:$D11746,3,FALSE)</f>
        <v>70</v>
      </c>
      <c r="G11731" t="str">
        <f>VLOOKUP(E11731,ReactionTypes!$B$2:$D11746,2,FALSE)</f>
        <v>positive</v>
      </c>
      <c r="H11731" t="s">
        <v>1269</v>
      </c>
      <c r="I11731">
        <v>3</v>
      </c>
      <c r="J11731">
        <f t="shared" si="1256"/>
        <v>1982</v>
      </c>
    </row>
    <row r="11732" spans="1:10">
      <c r="A11732">
        <v>12197</v>
      </c>
      <c r="B11732" t="s">
        <v>505</v>
      </c>
      <c r="C11732" t="str">
        <f>VLOOKUP(B11732,Content!$B$2:$D13198,3,FALSE)</f>
        <v>education</v>
      </c>
      <c r="D11732" t="str">
        <f>VLOOKUP(B11732,Content!$B$2:$D13198,2,FALSE)</f>
        <v>GIF</v>
      </c>
      <c r="E11732" t="s">
        <v>1046</v>
      </c>
      <c r="F11732">
        <f>VLOOKUP(E11732,ReactionTypes!$B$2:$D11747,3,FALSE)</f>
        <v>45</v>
      </c>
      <c r="G11732" t="str">
        <f>VLOOKUP(E11732,ReactionTypes!$B$2:$D11747,2,FALSE)</f>
        <v>positive</v>
      </c>
      <c r="H11732" t="s">
        <v>1112</v>
      </c>
      <c r="I11732">
        <v>7</v>
      </c>
      <c r="J11732">
        <f t="shared" si="1256"/>
        <v>2116</v>
      </c>
    </row>
    <row r="11733" spans="1:10">
      <c r="A11733">
        <v>12198</v>
      </c>
      <c r="B11733" t="s">
        <v>505</v>
      </c>
      <c r="C11733" t="str">
        <f>VLOOKUP(B11733,Content!$B$2:$D13199,3,FALSE)</f>
        <v>education</v>
      </c>
      <c r="D11733" t="str">
        <f>VLOOKUP(B11733,Content!$B$2:$D13199,2,FALSE)</f>
        <v>GIF</v>
      </c>
      <c r="E11733" t="s">
        <v>1050</v>
      </c>
      <c r="F11733">
        <f>VLOOKUP(E11733,ReactionTypes!$B$2:$D11748,3,FALSE)</f>
        <v>70</v>
      </c>
      <c r="G11733" t="str">
        <f>VLOOKUP(E11733,ReactionTypes!$B$2:$D11748,2,FALSE)</f>
        <v>positive</v>
      </c>
      <c r="H11733" s="4">
        <v>44054</v>
      </c>
      <c r="I11733">
        <f>MONTH(H11733)</f>
        <v>8</v>
      </c>
      <c r="J11733">
        <f t="shared" si="1256"/>
        <v>2055</v>
      </c>
    </row>
    <row r="11734" spans="1:10">
      <c r="A11734">
        <v>12199</v>
      </c>
      <c r="B11734" t="s">
        <v>505</v>
      </c>
      <c r="C11734" t="str">
        <f>VLOOKUP(B11734,Content!$B$2:$D13200,3,FALSE)</f>
        <v>education</v>
      </c>
      <c r="D11734" t="str">
        <f>VLOOKUP(B11734,Content!$B$2:$D13200,2,FALSE)</f>
        <v>GIF</v>
      </c>
      <c r="E11734" t="s">
        <v>1043</v>
      </c>
      <c r="F11734">
        <f>VLOOKUP(E11734,ReactionTypes!$B$2:$D11749,3,FALSE)</f>
        <v>65</v>
      </c>
      <c r="G11734" t="str">
        <f>VLOOKUP(E11734,ReactionTypes!$B$2:$D11749,2,FALSE)</f>
        <v>positive</v>
      </c>
      <c r="H11734" t="s">
        <v>1274</v>
      </c>
      <c r="I11734">
        <v>4</v>
      </c>
      <c r="J11734">
        <f t="shared" si="1256"/>
        <v>1978</v>
      </c>
    </row>
    <row r="11735" spans="1:10">
      <c r="A11735">
        <v>12200</v>
      </c>
      <c r="B11735" t="s">
        <v>505</v>
      </c>
      <c r="C11735" t="str">
        <f>VLOOKUP(B11735,Content!$B$2:$D13201,3,FALSE)</f>
        <v>education</v>
      </c>
      <c r="D11735" t="str">
        <f>VLOOKUP(B11735,Content!$B$2:$D13201,2,FALSE)</f>
        <v>GIF</v>
      </c>
      <c r="E11735" t="s">
        <v>1049</v>
      </c>
      <c r="F11735">
        <f>VLOOKUP(E11735,ReactionTypes!$B$2:$D11750,3,FALSE)</f>
        <v>60</v>
      </c>
      <c r="G11735" t="str">
        <f>VLOOKUP(E11735,ReactionTypes!$B$2:$D11750,2,FALSE)</f>
        <v>positive</v>
      </c>
      <c r="H11735" t="s">
        <v>1248</v>
      </c>
      <c r="I11735">
        <v>4</v>
      </c>
      <c r="J11735">
        <f t="shared" si="1256"/>
        <v>1978</v>
      </c>
    </row>
    <row r="11736" spans="1:10">
      <c r="A11736">
        <v>12201</v>
      </c>
      <c r="B11736" t="s">
        <v>505</v>
      </c>
      <c r="C11736" t="str">
        <f>VLOOKUP(B11736,Content!$B$2:$D13202,3,FALSE)</f>
        <v>education</v>
      </c>
      <c r="D11736" t="str">
        <f>VLOOKUP(B11736,Content!$B$2:$D13202,2,FALSE)</f>
        <v>GIF</v>
      </c>
      <c r="E11736" t="s">
        <v>1038</v>
      </c>
      <c r="F11736">
        <f>VLOOKUP(E11736,ReactionTypes!$B$2:$D11751,3,FALSE)</f>
        <v>15</v>
      </c>
      <c r="G11736" t="str">
        <f>VLOOKUP(E11736,ReactionTypes!$B$2:$D11751,2,FALSE)</f>
        <v>negative</v>
      </c>
      <c r="H11736" s="4">
        <v>44199</v>
      </c>
      <c r="I11736">
        <f>MONTH(H11736)</f>
        <v>1</v>
      </c>
      <c r="J11736">
        <f t="shared" si="1256"/>
        <v>2142</v>
      </c>
    </row>
    <row r="11737" spans="1:10">
      <c r="A11737">
        <v>12202</v>
      </c>
      <c r="B11737" t="s">
        <v>505</v>
      </c>
      <c r="C11737" t="str">
        <f>VLOOKUP(B11737,Content!$B$2:$D13203,3,FALSE)</f>
        <v>education</v>
      </c>
      <c r="D11737" t="str">
        <f>VLOOKUP(B11737,Content!$B$2:$D13203,2,FALSE)</f>
        <v>GIF</v>
      </c>
      <c r="E11737" t="s">
        <v>1042</v>
      </c>
      <c r="F11737">
        <f>VLOOKUP(E11737,ReactionTypes!$B$2:$D11752,3,FALSE)</f>
        <v>5</v>
      </c>
      <c r="G11737" t="str">
        <f>VLOOKUP(E11737,ReactionTypes!$B$2:$D11752,2,FALSE)</f>
        <v>negative</v>
      </c>
      <c r="H11737" t="s">
        <v>1095</v>
      </c>
      <c r="I11737">
        <v>12</v>
      </c>
      <c r="J11737">
        <f t="shared" si="1256"/>
        <v>2099</v>
      </c>
    </row>
    <row r="11738" spans="1:10">
      <c r="A11738">
        <v>12203</v>
      </c>
      <c r="B11738" t="s">
        <v>505</v>
      </c>
      <c r="C11738" t="str">
        <f>VLOOKUP(B11738,Content!$B$2:$D13204,3,FALSE)</f>
        <v>education</v>
      </c>
      <c r="D11738" t="str">
        <f>VLOOKUP(B11738,Content!$B$2:$D13204,2,FALSE)</f>
        <v>GIF</v>
      </c>
      <c r="E11738" t="s">
        <v>1044</v>
      </c>
      <c r="F11738">
        <f>VLOOKUP(E11738,ReactionTypes!$B$2:$D11753,3,FALSE)</f>
        <v>20</v>
      </c>
      <c r="G11738" t="str">
        <f>VLOOKUP(E11738,ReactionTypes!$B$2:$D11753,2,FALSE)</f>
        <v>neutral</v>
      </c>
      <c r="H11738" t="s">
        <v>1239</v>
      </c>
      <c r="I11738">
        <v>1</v>
      </c>
      <c r="J11738">
        <f t="shared" si="1256"/>
        <v>2142</v>
      </c>
    </row>
    <row r="11739" spans="1:10">
      <c r="A11739">
        <v>12204</v>
      </c>
      <c r="B11739" t="s">
        <v>505</v>
      </c>
      <c r="C11739" t="str">
        <f>VLOOKUP(B11739,Content!$B$2:$D13205,3,FALSE)</f>
        <v>education</v>
      </c>
      <c r="D11739" t="str">
        <f>VLOOKUP(B11739,Content!$B$2:$D13205,2,FALSE)</f>
        <v>GIF</v>
      </c>
      <c r="E11739" t="s">
        <v>1049</v>
      </c>
      <c r="F11739">
        <f>VLOOKUP(E11739,ReactionTypes!$B$2:$D11754,3,FALSE)</f>
        <v>60</v>
      </c>
      <c r="G11739" t="str">
        <f>VLOOKUP(E11739,ReactionTypes!$B$2:$D11754,2,FALSE)</f>
        <v>positive</v>
      </c>
      <c r="H11739" s="4">
        <v>44142</v>
      </c>
      <c r="I11739">
        <f t="shared" ref="I11739:I11740" si="1260">MONTH(H11739)</f>
        <v>11</v>
      </c>
      <c r="J11739">
        <f t="shared" si="1256"/>
        <v>2055</v>
      </c>
    </row>
    <row r="11740" spans="1:10">
      <c r="A11740">
        <v>12205</v>
      </c>
      <c r="B11740" t="s">
        <v>505</v>
      </c>
      <c r="C11740" t="str">
        <f>VLOOKUP(B11740,Content!$B$2:$D13206,3,FALSE)</f>
        <v>education</v>
      </c>
      <c r="D11740" t="str">
        <f>VLOOKUP(B11740,Content!$B$2:$D13206,2,FALSE)</f>
        <v>GIF</v>
      </c>
      <c r="E11740" t="s">
        <v>1046</v>
      </c>
      <c r="F11740">
        <f>VLOOKUP(E11740,ReactionTypes!$B$2:$D11755,3,FALSE)</f>
        <v>45</v>
      </c>
      <c r="G11740" t="str">
        <f>VLOOKUP(E11740,ReactionTypes!$B$2:$D11755,2,FALSE)</f>
        <v>positive</v>
      </c>
      <c r="H11740" s="4">
        <v>44023</v>
      </c>
      <c r="I11740">
        <f t="shared" si="1260"/>
        <v>7</v>
      </c>
      <c r="J11740">
        <f t="shared" si="1256"/>
        <v>2116</v>
      </c>
    </row>
    <row r="11741" spans="1:10">
      <c r="A11741">
        <v>12206</v>
      </c>
      <c r="B11741" t="s">
        <v>505</v>
      </c>
      <c r="C11741" t="str">
        <f>VLOOKUP(B11741,Content!$B$2:$D13207,3,FALSE)</f>
        <v>education</v>
      </c>
      <c r="D11741" t="str">
        <f>VLOOKUP(B11741,Content!$B$2:$D13207,2,FALSE)</f>
        <v>GIF</v>
      </c>
      <c r="E11741" t="s">
        <v>1049</v>
      </c>
      <c r="F11741">
        <f>VLOOKUP(E11741,ReactionTypes!$B$2:$D11756,3,FALSE)</f>
        <v>60</v>
      </c>
      <c r="G11741" t="str">
        <f>VLOOKUP(E11741,ReactionTypes!$B$2:$D11756,2,FALSE)</f>
        <v>positive</v>
      </c>
      <c r="H11741" t="s">
        <v>1259</v>
      </c>
      <c r="I11741">
        <v>3</v>
      </c>
      <c r="J11741">
        <f t="shared" si="1256"/>
        <v>1982</v>
      </c>
    </row>
    <row r="11742" spans="1:10">
      <c r="A11742">
        <v>12207</v>
      </c>
      <c r="B11742" t="s">
        <v>505</v>
      </c>
      <c r="C11742" t="str">
        <f>VLOOKUP(B11742,Content!$B$2:$D13208,3,FALSE)</f>
        <v>education</v>
      </c>
      <c r="D11742" t="str">
        <f>VLOOKUP(B11742,Content!$B$2:$D13208,2,FALSE)</f>
        <v>GIF</v>
      </c>
      <c r="E11742" t="s">
        <v>1042</v>
      </c>
      <c r="F11742">
        <f>VLOOKUP(E11742,ReactionTypes!$B$2:$D11757,3,FALSE)</f>
        <v>5</v>
      </c>
      <c r="G11742" t="str">
        <f>VLOOKUP(E11742,ReactionTypes!$B$2:$D11757,2,FALSE)</f>
        <v>negative</v>
      </c>
      <c r="H11742" s="4">
        <v>44445</v>
      </c>
      <c r="I11742">
        <f>MONTH(H11742)</f>
        <v>9</v>
      </c>
      <c r="J11742">
        <f t="shared" si="1256"/>
        <v>1991</v>
      </c>
    </row>
    <row r="11743" spans="1:10">
      <c r="A11743">
        <v>12208</v>
      </c>
      <c r="B11743" t="s">
        <v>505</v>
      </c>
      <c r="C11743" t="str">
        <f>VLOOKUP(B11743,Content!$B$2:$D13209,3,FALSE)</f>
        <v>education</v>
      </c>
      <c r="D11743" t="str">
        <f>VLOOKUP(B11743,Content!$B$2:$D13209,2,FALSE)</f>
        <v>GIF</v>
      </c>
      <c r="E11743" t="s">
        <v>1040</v>
      </c>
      <c r="F11743">
        <f>VLOOKUP(E11743,ReactionTypes!$B$2:$D11758,3,FALSE)</f>
        <v>35</v>
      </c>
      <c r="G11743" t="str">
        <f>VLOOKUP(E11743,ReactionTypes!$B$2:$D11758,2,FALSE)</f>
        <v>neutral</v>
      </c>
      <c r="H11743" t="s">
        <v>1091</v>
      </c>
      <c r="I11743">
        <v>10</v>
      </c>
      <c r="J11743">
        <f t="shared" si="1256"/>
        <v>2087</v>
      </c>
    </row>
    <row r="11744" spans="1:10">
      <c r="A11744">
        <v>12209</v>
      </c>
      <c r="B11744" t="s">
        <v>505</v>
      </c>
      <c r="C11744" t="str">
        <f>VLOOKUP(B11744,Content!$B$2:$D13210,3,FALSE)</f>
        <v>education</v>
      </c>
      <c r="D11744" t="str">
        <f>VLOOKUP(B11744,Content!$B$2:$D13210,2,FALSE)</f>
        <v>GIF</v>
      </c>
      <c r="E11744" t="s">
        <v>1042</v>
      </c>
      <c r="F11744">
        <f>VLOOKUP(E11744,ReactionTypes!$B$2:$D11759,3,FALSE)</f>
        <v>5</v>
      </c>
      <c r="G11744" t="str">
        <f>VLOOKUP(E11744,ReactionTypes!$B$2:$D11759,2,FALSE)</f>
        <v>negative</v>
      </c>
      <c r="H11744" t="s">
        <v>1245</v>
      </c>
      <c r="I11744">
        <v>5</v>
      </c>
      <c r="J11744">
        <f t="shared" si="1256"/>
        <v>2110</v>
      </c>
    </row>
    <row r="11745" spans="1:10">
      <c r="A11745">
        <v>12210</v>
      </c>
      <c r="B11745" t="s">
        <v>505</v>
      </c>
      <c r="C11745" t="str">
        <f>VLOOKUP(B11745,Content!$B$2:$D13211,3,FALSE)</f>
        <v>education</v>
      </c>
      <c r="D11745" t="str">
        <f>VLOOKUP(B11745,Content!$B$2:$D13211,2,FALSE)</f>
        <v>GIF</v>
      </c>
      <c r="E11745" t="s">
        <v>1049</v>
      </c>
      <c r="F11745">
        <f>VLOOKUP(E11745,ReactionTypes!$B$2:$D11760,3,FALSE)</f>
        <v>60</v>
      </c>
      <c r="G11745" t="str">
        <f>VLOOKUP(E11745,ReactionTypes!$B$2:$D11760,2,FALSE)</f>
        <v>positive</v>
      </c>
      <c r="H11745" s="4">
        <v>43840</v>
      </c>
      <c r="I11745">
        <f>MONTH(H11745)</f>
        <v>1</v>
      </c>
      <c r="J11745">
        <f t="shared" si="1256"/>
        <v>2142</v>
      </c>
    </row>
    <row r="11746" spans="1:10">
      <c r="A11746">
        <v>12211</v>
      </c>
      <c r="B11746" t="s">
        <v>505</v>
      </c>
      <c r="C11746" t="str">
        <f>VLOOKUP(B11746,Content!$B$2:$D13212,3,FALSE)</f>
        <v>education</v>
      </c>
      <c r="D11746" t="str">
        <f>VLOOKUP(B11746,Content!$B$2:$D13212,2,FALSE)</f>
        <v>GIF</v>
      </c>
      <c r="E11746" t="s">
        <v>1040</v>
      </c>
      <c r="F11746">
        <f>VLOOKUP(E11746,ReactionTypes!$B$2:$D11761,3,FALSE)</f>
        <v>35</v>
      </c>
      <c r="G11746" t="str">
        <f>VLOOKUP(E11746,ReactionTypes!$B$2:$D11761,2,FALSE)</f>
        <v>neutral</v>
      </c>
      <c r="H11746" t="s">
        <v>1169</v>
      </c>
      <c r="I11746">
        <v>6</v>
      </c>
      <c r="J11746">
        <f t="shared" si="1256"/>
        <v>2068</v>
      </c>
    </row>
    <row r="11747" spans="1:10">
      <c r="A11747">
        <v>12212</v>
      </c>
      <c r="B11747" t="s">
        <v>505</v>
      </c>
      <c r="C11747" t="str">
        <f>VLOOKUP(B11747,Content!$B$2:$D13213,3,FALSE)</f>
        <v>education</v>
      </c>
      <c r="D11747" t="str">
        <f>VLOOKUP(B11747,Content!$B$2:$D13213,2,FALSE)</f>
        <v>GIF</v>
      </c>
      <c r="E11747" t="s">
        <v>1045</v>
      </c>
      <c r="F11747">
        <f>VLOOKUP(E11747,ReactionTypes!$B$2:$D11762,3,FALSE)</f>
        <v>75</v>
      </c>
      <c r="G11747" t="str">
        <f>VLOOKUP(E11747,ReactionTypes!$B$2:$D11762,2,FALSE)</f>
        <v>positive</v>
      </c>
      <c r="H11747" s="4">
        <v>44292</v>
      </c>
      <c r="I11747">
        <f>MONTH(H11747)</f>
        <v>4</v>
      </c>
      <c r="J11747">
        <f t="shared" si="1256"/>
        <v>1978</v>
      </c>
    </row>
    <row r="11748" spans="1:10">
      <c r="A11748">
        <v>12213</v>
      </c>
      <c r="B11748" t="s">
        <v>505</v>
      </c>
      <c r="C11748" t="str">
        <f>VLOOKUP(B11748,Content!$B$2:$D13214,3,FALSE)</f>
        <v>education</v>
      </c>
      <c r="D11748" t="str">
        <f>VLOOKUP(B11748,Content!$B$2:$D13214,2,FALSE)</f>
        <v>GIF</v>
      </c>
      <c r="E11748" t="s">
        <v>1049</v>
      </c>
      <c r="F11748">
        <f>VLOOKUP(E11748,ReactionTypes!$B$2:$D11763,3,FALSE)</f>
        <v>60</v>
      </c>
      <c r="G11748" t="str">
        <f>VLOOKUP(E11748,ReactionTypes!$B$2:$D11763,2,FALSE)</f>
        <v>positive</v>
      </c>
      <c r="H11748" t="s">
        <v>1118</v>
      </c>
      <c r="I11748">
        <v>10</v>
      </c>
      <c r="J11748">
        <f t="shared" si="1256"/>
        <v>2087</v>
      </c>
    </row>
    <row r="11749" spans="1:10">
      <c r="A11749">
        <v>12214</v>
      </c>
      <c r="B11749" t="s">
        <v>505</v>
      </c>
      <c r="C11749" t="str">
        <f>VLOOKUP(B11749,Content!$B$2:$D13215,3,FALSE)</f>
        <v>education</v>
      </c>
      <c r="D11749" t="str">
        <f>VLOOKUP(B11749,Content!$B$2:$D13215,2,FALSE)</f>
        <v>GIF</v>
      </c>
      <c r="E11749" t="s">
        <v>1038</v>
      </c>
      <c r="F11749">
        <f>VLOOKUP(E11749,ReactionTypes!$B$2:$D11764,3,FALSE)</f>
        <v>15</v>
      </c>
      <c r="G11749" t="str">
        <f>VLOOKUP(E11749,ReactionTypes!$B$2:$D11764,2,FALSE)</f>
        <v>negative</v>
      </c>
      <c r="H11749" t="s">
        <v>1228</v>
      </c>
      <c r="I11749">
        <v>4</v>
      </c>
      <c r="J11749">
        <f t="shared" si="1256"/>
        <v>1978</v>
      </c>
    </row>
    <row r="11750" spans="1:10">
      <c r="A11750">
        <v>12215</v>
      </c>
      <c r="B11750" t="s">
        <v>505</v>
      </c>
      <c r="C11750" t="str">
        <f>VLOOKUP(B11750,Content!$B$2:$D13216,3,FALSE)</f>
        <v>education</v>
      </c>
      <c r="D11750" t="str">
        <f>VLOOKUP(B11750,Content!$B$2:$D13216,2,FALSE)</f>
        <v>GIF</v>
      </c>
      <c r="E11750" t="s">
        <v>1046</v>
      </c>
      <c r="F11750">
        <f>VLOOKUP(E11750,ReactionTypes!$B$2:$D11765,3,FALSE)</f>
        <v>45</v>
      </c>
      <c r="G11750" t="str">
        <f>VLOOKUP(E11750,ReactionTypes!$B$2:$D11765,2,FALSE)</f>
        <v>positive</v>
      </c>
      <c r="H11750" t="s">
        <v>1241</v>
      </c>
      <c r="I11750">
        <v>4</v>
      </c>
      <c r="J11750">
        <f t="shared" si="1256"/>
        <v>1978</v>
      </c>
    </row>
    <row r="11751" spans="1:10">
      <c r="A11751">
        <v>12216</v>
      </c>
      <c r="B11751" t="s">
        <v>505</v>
      </c>
      <c r="C11751" t="str">
        <f>VLOOKUP(B11751,Content!$B$2:$D13217,3,FALSE)</f>
        <v>education</v>
      </c>
      <c r="D11751" t="str">
        <f>VLOOKUP(B11751,Content!$B$2:$D13217,2,FALSE)</f>
        <v>GIF</v>
      </c>
      <c r="E11751" t="s">
        <v>1037</v>
      </c>
      <c r="F11751">
        <f>VLOOKUP(E11751,ReactionTypes!$B$2:$D11766,3,FALSE)</f>
        <v>10</v>
      </c>
      <c r="G11751" t="str">
        <f>VLOOKUP(E11751,ReactionTypes!$B$2:$D11766,2,FALSE)</f>
        <v>negative</v>
      </c>
      <c r="H11751" t="s">
        <v>1158</v>
      </c>
      <c r="I11751">
        <v>9</v>
      </c>
      <c r="J11751">
        <f t="shared" si="1256"/>
        <v>1991</v>
      </c>
    </row>
    <row r="11752" spans="1:10">
      <c r="A11752">
        <v>12217</v>
      </c>
      <c r="B11752" t="s">
        <v>505</v>
      </c>
      <c r="C11752" t="str">
        <f>VLOOKUP(B11752,Content!$B$2:$D13218,3,FALSE)</f>
        <v>education</v>
      </c>
      <c r="D11752" t="str">
        <f>VLOOKUP(B11752,Content!$B$2:$D13218,2,FALSE)</f>
        <v>GIF</v>
      </c>
      <c r="E11752" t="s">
        <v>1044</v>
      </c>
      <c r="F11752">
        <f>VLOOKUP(E11752,ReactionTypes!$B$2:$D11767,3,FALSE)</f>
        <v>20</v>
      </c>
      <c r="G11752" t="str">
        <f>VLOOKUP(E11752,ReactionTypes!$B$2:$D11767,2,FALSE)</f>
        <v>neutral</v>
      </c>
      <c r="H11752" s="4">
        <v>43897</v>
      </c>
      <c r="I11752">
        <f t="shared" ref="I11752:I11754" si="1261">MONTH(H11752)</f>
        <v>3</v>
      </c>
      <c r="J11752">
        <f t="shared" si="1256"/>
        <v>1982</v>
      </c>
    </row>
    <row r="11753" spans="1:10">
      <c r="A11753">
        <v>12218</v>
      </c>
      <c r="B11753" t="s">
        <v>505</v>
      </c>
      <c r="C11753" t="str">
        <f>VLOOKUP(B11753,Content!$B$2:$D13219,3,FALSE)</f>
        <v>education</v>
      </c>
      <c r="D11753" t="str">
        <f>VLOOKUP(B11753,Content!$B$2:$D13219,2,FALSE)</f>
        <v>GIF</v>
      </c>
      <c r="E11753" t="s">
        <v>1051</v>
      </c>
      <c r="F11753">
        <f>VLOOKUP(E11753,ReactionTypes!$B$2:$D11768,3,FALSE)</f>
        <v>72</v>
      </c>
      <c r="G11753" t="str">
        <f>VLOOKUP(E11753,ReactionTypes!$B$2:$D11768,2,FALSE)</f>
        <v>positive</v>
      </c>
      <c r="H11753" s="4">
        <v>44233</v>
      </c>
      <c r="I11753">
        <f t="shared" si="1261"/>
        <v>2</v>
      </c>
      <c r="J11753">
        <f t="shared" si="1256"/>
        <v>1890</v>
      </c>
    </row>
    <row r="11754" spans="1:10">
      <c r="A11754">
        <v>12219</v>
      </c>
      <c r="B11754" t="s">
        <v>505</v>
      </c>
      <c r="C11754" t="str">
        <f>VLOOKUP(B11754,Content!$B$2:$D13220,3,FALSE)</f>
        <v>education</v>
      </c>
      <c r="D11754" t="str">
        <f>VLOOKUP(B11754,Content!$B$2:$D13220,2,FALSE)</f>
        <v>GIF</v>
      </c>
      <c r="E11754" t="s">
        <v>1047</v>
      </c>
      <c r="F11754">
        <f>VLOOKUP(E11754,ReactionTypes!$B$2:$D11769,3,FALSE)</f>
        <v>12</v>
      </c>
      <c r="G11754" t="str">
        <f>VLOOKUP(E11754,ReactionTypes!$B$2:$D11769,2,FALSE)</f>
        <v>negative</v>
      </c>
      <c r="H11754" s="4">
        <v>44531</v>
      </c>
      <c r="I11754">
        <f t="shared" si="1261"/>
        <v>12</v>
      </c>
      <c r="J11754">
        <f t="shared" si="1256"/>
        <v>2099</v>
      </c>
    </row>
    <row r="11755" spans="1:10">
      <c r="A11755">
        <v>12220</v>
      </c>
      <c r="B11755" t="s">
        <v>505</v>
      </c>
      <c r="C11755" t="str">
        <f>VLOOKUP(B11755,Content!$B$2:$D13221,3,FALSE)</f>
        <v>education</v>
      </c>
      <c r="D11755" t="str">
        <f>VLOOKUP(B11755,Content!$B$2:$D13221,2,FALSE)</f>
        <v>GIF</v>
      </c>
      <c r="E11755" t="s">
        <v>1048</v>
      </c>
      <c r="F11755">
        <f>VLOOKUP(E11755,ReactionTypes!$B$2:$D11770,3,FALSE)</f>
        <v>50</v>
      </c>
      <c r="G11755" t="str">
        <f>VLOOKUP(E11755,ReactionTypes!$B$2:$D11770,2,FALSE)</f>
        <v>positive</v>
      </c>
      <c r="H11755" t="s">
        <v>1148</v>
      </c>
      <c r="I11755">
        <v>7</v>
      </c>
      <c r="J11755">
        <f t="shared" si="1256"/>
        <v>2116</v>
      </c>
    </row>
    <row r="11756" spans="1:10">
      <c r="A11756">
        <v>12221</v>
      </c>
      <c r="B11756" t="s">
        <v>505</v>
      </c>
      <c r="C11756" t="str">
        <f>VLOOKUP(B11756,Content!$B$2:$D13222,3,FALSE)</f>
        <v>education</v>
      </c>
      <c r="D11756" t="str">
        <f>VLOOKUP(B11756,Content!$B$2:$D13222,2,FALSE)</f>
        <v>GIF</v>
      </c>
      <c r="E11756" t="s">
        <v>1046</v>
      </c>
      <c r="F11756">
        <f>VLOOKUP(E11756,ReactionTypes!$B$2:$D11771,3,FALSE)</f>
        <v>45</v>
      </c>
      <c r="G11756" t="str">
        <f>VLOOKUP(E11756,ReactionTypes!$B$2:$D11771,2,FALSE)</f>
        <v>positive</v>
      </c>
      <c r="H11756" t="s">
        <v>1098</v>
      </c>
      <c r="I11756">
        <v>12</v>
      </c>
      <c r="J11756">
        <f t="shared" si="1256"/>
        <v>2099</v>
      </c>
    </row>
    <row r="11757" spans="1:10">
      <c r="A11757">
        <v>12222</v>
      </c>
      <c r="B11757" t="s">
        <v>505</v>
      </c>
      <c r="C11757" t="str">
        <f>VLOOKUP(B11757,Content!$B$2:$D13223,3,FALSE)</f>
        <v>education</v>
      </c>
      <c r="D11757" t="str">
        <f>VLOOKUP(B11757,Content!$B$2:$D13223,2,FALSE)</f>
        <v>GIF</v>
      </c>
      <c r="E11757" t="s">
        <v>1039</v>
      </c>
      <c r="F11757">
        <f>VLOOKUP(E11757,ReactionTypes!$B$2:$D11772,3,FALSE)</f>
        <v>30</v>
      </c>
      <c r="G11757" t="str">
        <f>VLOOKUP(E11757,ReactionTypes!$B$2:$D11772,2,FALSE)</f>
        <v>positive</v>
      </c>
      <c r="H11757" s="4">
        <v>43900</v>
      </c>
      <c r="I11757">
        <f>MONTH(H11757)</f>
        <v>3</v>
      </c>
      <c r="J11757">
        <f t="shared" si="1256"/>
        <v>1982</v>
      </c>
    </row>
    <row r="11758" spans="1:10">
      <c r="A11758">
        <v>12223</v>
      </c>
      <c r="B11758" t="s">
        <v>505</v>
      </c>
      <c r="C11758" t="str">
        <f>VLOOKUP(B11758,Content!$B$2:$D13224,3,FALSE)</f>
        <v>education</v>
      </c>
      <c r="D11758" t="str">
        <f>VLOOKUP(B11758,Content!$B$2:$D13224,2,FALSE)</f>
        <v>GIF</v>
      </c>
      <c r="E11758" t="s">
        <v>1042</v>
      </c>
      <c r="F11758">
        <f>VLOOKUP(E11758,ReactionTypes!$B$2:$D11773,3,FALSE)</f>
        <v>5</v>
      </c>
      <c r="G11758" t="str">
        <f>VLOOKUP(E11758,ReactionTypes!$B$2:$D11773,2,FALSE)</f>
        <v>negative</v>
      </c>
      <c r="H11758" t="s">
        <v>1247</v>
      </c>
      <c r="I11758">
        <v>5</v>
      </c>
      <c r="J11758">
        <f t="shared" si="1256"/>
        <v>2110</v>
      </c>
    </row>
    <row r="11759" spans="1:10">
      <c r="A11759">
        <v>12224</v>
      </c>
      <c r="B11759" t="s">
        <v>505</v>
      </c>
      <c r="C11759" t="str">
        <f>VLOOKUP(B11759,Content!$B$2:$D13225,3,FALSE)</f>
        <v>education</v>
      </c>
      <c r="D11759" t="str">
        <f>VLOOKUP(B11759,Content!$B$2:$D13225,2,FALSE)</f>
        <v>GIF</v>
      </c>
      <c r="E11759" t="s">
        <v>1038</v>
      </c>
      <c r="F11759">
        <f>VLOOKUP(E11759,ReactionTypes!$B$2:$D11774,3,FALSE)</f>
        <v>15</v>
      </c>
      <c r="G11759" t="str">
        <f>VLOOKUP(E11759,ReactionTypes!$B$2:$D11774,2,FALSE)</f>
        <v>negative</v>
      </c>
      <c r="H11759" t="s">
        <v>1096</v>
      </c>
      <c r="I11759">
        <v>6</v>
      </c>
      <c r="J11759">
        <f t="shared" si="1256"/>
        <v>2068</v>
      </c>
    </row>
    <row r="11760" spans="1:10">
      <c r="A11760">
        <v>12225</v>
      </c>
      <c r="B11760" t="s">
        <v>505</v>
      </c>
      <c r="C11760" t="str">
        <f>VLOOKUP(B11760,Content!$B$2:$D13226,3,FALSE)</f>
        <v>education</v>
      </c>
      <c r="D11760" t="str">
        <f>VLOOKUP(B11760,Content!$B$2:$D13226,2,FALSE)</f>
        <v>GIF</v>
      </c>
      <c r="E11760" t="s">
        <v>1048</v>
      </c>
      <c r="F11760">
        <f>VLOOKUP(E11760,ReactionTypes!$B$2:$D11775,3,FALSE)</f>
        <v>50</v>
      </c>
      <c r="G11760" t="str">
        <f>VLOOKUP(E11760,ReactionTypes!$B$2:$D11775,2,FALSE)</f>
        <v>positive</v>
      </c>
      <c r="H11760" s="4">
        <v>44321</v>
      </c>
      <c r="I11760">
        <f t="shared" ref="I11760:I11761" si="1262">MONTH(H11760)</f>
        <v>5</v>
      </c>
      <c r="J11760">
        <f t="shared" si="1256"/>
        <v>2110</v>
      </c>
    </row>
    <row r="11761" spans="1:10">
      <c r="A11761">
        <v>12226</v>
      </c>
      <c r="B11761" t="s">
        <v>505</v>
      </c>
      <c r="C11761" t="str">
        <f>VLOOKUP(B11761,Content!$B$2:$D13227,3,FALSE)</f>
        <v>education</v>
      </c>
      <c r="D11761" t="str">
        <f>VLOOKUP(B11761,Content!$B$2:$D13227,2,FALSE)</f>
        <v>GIF</v>
      </c>
      <c r="E11761" t="s">
        <v>1049</v>
      </c>
      <c r="F11761">
        <f>VLOOKUP(E11761,ReactionTypes!$B$2:$D11776,3,FALSE)</f>
        <v>60</v>
      </c>
      <c r="G11761" t="str">
        <f>VLOOKUP(E11761,ReactionTypes!$B$2:$D11776,2,FALSE)</f>
        <v>positive</v>
      </c>
      <c r="H11761" s="4">
        <v>43991</v>
      </c>
      <c r="I11761">
        <f t="shared" si="1262"/>
        <v>6</v>
      </c>
      <c r="J11761">
        <f t="shared" si="1256"/>
        <v>2068</v>
      </c>
    </row>
    <row r="11762" spans="1:10">
      <c r="A11762">
        <v>12227</v>
      </c>
      <c r="B11762" t="s">
        <v>505</v>
      </c>
      <c r="C11762" t="str">
        <f>VLOOKUP(B11762,Content!$B$2:$D13228,3,FALSE)</f>
        <v>education</v>
      </c>
      <c r="D11762" t="str">
        <f>VLOOKUP(B11762,Content!$B$2:$D13228,2,FALSE)</f>
        <v>GIF</v>
      </c>
      <c r="E11762" t="s">
        <v>1042</v>
      </c>
      <c r="F11762">
        <f>VLOOKUP(E11762,ReactionTypes!$B$2:$D11777,3,FALSE)</f>
        <v>5</v>
      </c>
      <c r="G11762" t="str">
        <f>VLOOKUP(E11762,ReactionTypes!$B$2:$D11777,2,FALSE)</f>
        <v>negative</v>
      </c>
      <c r="H11762" t="s">
        <v>1188</v>
      </c>
      <c r="I11762">
        <v>2</v>
      </c>
      <c r="J11762">
        <f t="shared" si="1256"/>
        <v>1890</v>
      </c>
    </row>
    <row r="11763" spans="1:10">
      <c r="A11763">
        <v>12229</v>
      </c>
      <c r="B11763" t="s">
        <v>506</v>
      </c>
      <c r="C11763" t="str">
        <f>VLOOKUP(B11763,Content!$B$2:$D13230,3,FALSE)</f>
        <v>food</v>
      </c>
      <c r="D11763" t="str">
        <f>VLOOKUP(B11763,Content!$B$2:$D13230,2,FALSE)</f>
        <v>photo</v>
      </c>
      <c r="E11763" t="s">
        <v>1041</v>
      </c>
      <c r="F11763">
        <f>VLOOKUP(E11763,ReactionTypes!$B$2:$D11778,3,FALSE)</f>
        <v>70</v>
      </c>
      <c r="G11763" t="str">
        <f>VLOOKUP(E11763,ReactionTypes!$B$2:$D11778,2,FALSE)</f>
        <v>positive</v>
      </c>
      <c r="H11763" t="s">
        <v>1113</v>
      </c>
      <c r="I11763">
        <v>12</v>
      </c>
      <c r="J11763">
        <f t="shared" si="1256"/>
        <v>2099</v>
      </c>
    </row>
    <row r="11764" spans="1:10">
      <c r="A11764">
        <v>12230</v>
      </c>
      <c r="B11764" t="s">
        <v>506</v>
      </c>
      <c r="C11764" t="str">
        <f>VLOOKUP(B11764,Content!$B$2:$D13231,3,FALSE)</f>
        <v>food</v>
      </c>
      <c r="D11764" t="str">
        <f>VLOOKUP(B11764,Content!$B$2:$D13231,2,FALSE)</f>
        <v>photo</v>
      </c>
      <c r="E11764" t="s">
        <v>1038</v>
      </c>
      <c r="F11764">
        <f>VLOOKUP(E11764,ReactionTypes!$B$2:$D11779,3,FALSE)</f>
        <v>15</v>
      </c>
      <c r="G11764" t="str">
        <f>VLOOKUP(E11764,ReactionTypes!$B$2:$D11779,2,FALSE)</f>
        <v>negative</v>
      </c>
      <c r="H11764" t="s">
        <v>1143</v>
      </c>
      <c r="I11764">
        <v>10</v>
      </c>
      <c r="J11764">
        <f t="shared" si="1256"/>
        <v>2087</v>
      </c>
    </row>
    <row r="11765" spans="1:10">
      <c r="A11765">
        <v>12231</v>
      </c>
      <c r="B11765" t="s">
        <v>506</v>
      </c>
      <c r="C11765" t="str">
        <f>VLOOKUP(B11765,Content!$B$2:$D13232,3,FALSE)</f>
        <v>food</v>
      </c>
      <c r="D11765" t="str">
        <f>VLOOKUP(B11765,Content!$B$2:$D13232,2,FALSE)</f>
        <v>photo</v>
      </c>
      <c r="E11765" t="s">
        <v>1048</v>
      </c>
      <c r="F11765">
        <f>VLOOKUP(E11765,ReactionTypes!$B$2:$D11780,3,FALSE)</f>
        <v>50</v>
      </c>
      <c r="G11765" t="str">
        <f>VLOOKUP(E11765,ReactionTypes!$B$2:$D11780,2,FALSE)</f>
        <v>positive</v>
      </c>
      <c r="H11765" t="s">
        <v>1143</v>
      </c>
      <c r="I11765">
        <v>10</v>
      </c>
      <c r="J11765">
        <f t="shared" si="1256"/>
        <v>2087</v>
      </c>
    </row>
    <row r="11766" spans="1:10">
      <c r="A11766">
        <v>12232</v>
      </c>
      <c r="B11766" t="s">
        <v>506</v>
      </c>
      <c r="C11766" t="str">
        <f>VLOOKUP(B11766,Content!$B$2:$D13233,3,FALSE)</f>
        <v>food</v>
      </c>
      <c r="D11766" t="str">
        <f>VLOOKUP(B11766,Content!$B$2:$D13233,2,FALSE)</f>
        <v>photo</v>
      </c>
      <c r="E11766" t="s">
        <v>1046</v>
      </c>
      <c r="F11766">
        <f>VLOOKUP(E11766,ReactionTypes!$B$2:$D11781,3,FALSE)</f>
        <v>45</v>
      </c>
      <c r="G11766" t="str">
        <f>VLOOKUP(E11766,ReactionTypes!$B$2:$D11781,2,FALSE)</f>
        <v>positive</v>
      </c>
      <c r="H11766" t="s">
        <v>1082</v>
      </c>
      <c r="I11766">
        <v>12</v>
      </c>
      <c r="J11766">
        <f t="shared" si="1256"/>
        <v>2099</v>
      </c>
    </row>
    <row r="11767" spans="1:10">
      <c r="A11767">
        <v>12233</v>
      </c>
      <c r="B11767" t="s">
        <v>506</v>
      </c>
      <c r="C11767" t="str">
        <f>VLOOKUP(B11767,Content!$B$2:$D13234,3,FALSE)</f>
        <v>food</v>
      </c>
      <c r="D11767" t="str">
        <f>VLOOKUP(B11767,Content!$B$2:$D13234,2,FALSE)</f>
        <v>photo</v>
      </c>
      <c r="E11767" t="s">
        <v>1044</v>
      </c>
      <c r="F11767">
        <f>VLOOKUP(E11767,ReactionTypes!$B$2:$D11782,3,FALSE)</f>
        <v>20</v>
      </c>
      <c r="G11767" t="str">
        <f>VLOOKUP(E11767,ReactionTypes!$B$2:$D11782,2,FALSE)</f>
        <v>neutral</v>
      </c>
      <c r="H11767" t="s">
        <v>1142</v>
      </c>
      <c r="I11767">
        <v>7</v>
      </c>
      <c r="J11767">
        <f t="shared" si="1256"/>
        <v>2116</v>
      </c>
    </row>
    <row r="11768" spans="1:10">
      <c r="A11768">
        <v>12234</v>
      </c>
      <c r="B11768" t="s">
        <v>506</v>
      </c>
      <c r="C11768" t="str">
        <f>VLOOKUP(B11768,Content!$B$2:$D13235,3,FALSE)</f>
        <v>food</v>
      </c>
      <c r="D11768" t="str">
        <f>VLOOKUP(B11768,Content!$B$2:$D13235,2,FALSE)</f>
        <v>photo</v>
      </c>
      <c r="E11768" t="s">
        <v>1039</v>
      </c>
      <c r="F11768">
        <f>VLOOKUP(E11768,ReactionTypes!$B$2:$D11783,3,FALSE)</f>
        <v>30</v>
      </c>
      <c r="G11768" t="str">
        <f>VLOOKUP(E11768,ReactionTypes!$B$2:$D11783,2,FALSE)</f>
        <v>positive</v>
      </c>
      <c r="H11768" s="4">
        <v>44019</v>
      </c>
      <c r="I11768">
        <f t="shared" ref="I11768:I11771" si="1263">MONTH(H11768)</f>
        <v>7</v>
      </c>
      <c r="J11768">
        <f t="shared" si="1256"/>
        <v>2116</v>
      </c>
    </row>
    <row r="11769" spans="1:10">
      <c r="A11769">
        <v>12235</v>
      </c>
      <c r="B11769" t="s">
        <v>506</v>
      </c>
      <c r="C11769" t="str">
        <f>VLOOKUP(B11769,Content!$B$2:$D13236,3,FALSE)</f>
        <v>food</v>
      </c>
      <c r="D11769" t="str">
        <f>VLOOKUP(B11769,Content!$B$2:$D13236,2,FALSE)</f>
        <v>photo</v>
      </c>
      <c r="E11769" t="s">
        <v>1043</v>
      </c>
      <c r="F11769">
        <f>VLOOKUP(E11769,ReactionTypes!$B$2:$D11784,3,FALSE)</f>
        <v>65</v>
      </c>
      <c r="G11769" t="str">
        <f>VLOOKUP(E11769,ReactionTypes!$B$2:$D11784,2,FALSE)</f>
        <v>positive</v>
      </c>
      <c r="H11769" s="4">
        <v>44472</v>
      </c>
      <c r="I11769">
        <f t="shared" si="1263"/>
        <v>10</v>
      </c>
      <c r="J11769">
        <f t="shared" si="1256"/>
        <v>2087</v>
      </c>
    </row>
    <row r="11770" spans="1:10">
      <c r="A11770">
        <v>12236</v>
      </c>
      <c r="B11770" t="s">
        <v>506</v>
      </c>
      <c r="C11770" t="str">
        <f>VLOOKUP(B11770,Content!$B$2:$D13237,3,FALSE)</f>
        <v>food</v>
      </c>
      <c r="D11770" t="str">
        <f>VLOOKUP(B11770,Content!$B$2:$D13237,2,FALSE)</f>
        <v>photo</v>
      </c>
      <c r="E11770" t="s">
        <v>1048</v>
      </c>
      <c r="F11770">
        <f>VLOOKUP(E11770,ReactionTypes!$B$2:$D11785,3,FALSE)</f>
        <v>50</v>
      </c>
      <c r="G11770" t="str">
        <f>VLOOKUP(E11770,ReactionTypes!$B$2:$D11785,2,FALSE)</f>
        <v>positive</v>
      </c>
      <c r="H11770" s="4">
        <v>43902</v>
      </c>
      <c r="I11770">
        <f t="shared" si="1263"/>
        <v>3</v>
      </c>
      <c r="J11770">
        <f t="shared" si="1256"/>
        <v>1982</v>
      </c>
    </row>
    <row r="11771" spans="1:10">
      <c r="A11771">
        <v>12237</v>
      </c>
      <c r="B11771" t="s">
        <v>506</v>
      </c>
      <c r="C11771" t="str">
        <f>VLOOKUP(B11771,Content!$B$2:$D13238,3,FALSE)</f>
        <v>food</v>
      </c>
      <c r="D11771" t="str">
        <f>VLOOKUP(B11771,Content!$B$2:$D13238,2,FALSE)</f>
        <v>photo</v>
      </c>
      <c r="E11771" t="s">
        <v>1048</v>
      </c>
      <c r="F11771">
        <f>VLOOKUP(E11771,ReactionTypes!$B$2:$D11786,3,FALSE)</f>
        <v>50</v>
      </c>
      <c r="G11771" t="str">
        <f>VLOOKUP(E11771,ReactionTypes!$B$2:$D11786,2,FALSE)</f>
        <v>positive</v>
      </c>
      <c r="H11771" s="4">
        <v>44506</v>
      </c>
      <c r="I11771">
        <f t="shared" si="1263"/>
        <v>11</v>
      </c>
      <c r="J11771">
        <f t="shared" si="1256"/>
        <v>2055</v>
      </c>
    </row>
    <row r="11772" spans="1:10">
      <c r="A11772">
        <v>12238</v>
      </c>
      <c r="B11772" t="s">
        <v>506</v>
      </c>
      <c r="C11772" t="str">
        <f>VLOOKUP(B11772,Content!$B$2:$D13239,3,FALSE)</f>
        <v>food</v>
      </c>
      <c r="D11772" t="str">
        <f>VLOOKUP(B11772,Content!$B$2:$D13239,2,FALSE)</f>
        <v>photo</v>
      </c>
      <c r="E11772" t="s">
        <v>1051</v>
      </c>
      <c r="F11772">
        <f>VLOOKUP(E11772,ReactionTypes!$B$2:$D11787,3,FALSE)</f>
        <v>72</v>
      </c>
      <c r="G11772" t="str">
        <f>VLOOKUP(E11772,ReactionTypes!$B$2:$D11787,2,FALSE)</f>
        <v>positive</v>
      </c>
      <c r="H11772" t="s">
        <v>1215</v>
      </c>
      <c r="I11772">
        <v>1</v>
      </c>
      <c r="J11772">
        <f t="shared" si="1256"/>
        <v>2142</v>
      </c>
    </row>
    <row r="11773" spans="1:10">
      <c r="A11773">
        <v>12239</v>
      </c>
      <c r="B11773" t="s">
        <v>506</v>
      </c>
      <c r="C11773" t="str">
        <f>VLOOKUP(B11773,Content!$B$2:$D13240,3,FALSE)</f>
        <v>food</v>
      </c>
      <c r="D11773" t="str">
        <f>VLOOKUP(B11773,Content!$B$2:$D13240,2,FALSE)</f>
        <v>photo</v>
      </c>
      <c r="E11773" t="s">
        <v>1050</v>
      </c>
      <c r="F11773">
        <f>VLOOKUP(E11773,ReactionTypes!$B$2:$D11788,3,FALSE)</f>
        <v>70</v>
      </c>
      <c r="G11773" t="str">
        <f>VLOOKUP(E11773,ReactionTypes!$B$2:$D11788,2,FALSE)</f>
        <v>positive</v>
      </c>
      <c r="H11773" s="4">
        <v>44445</v>
      </c>
      <c r="I11773">
        <f t="shared" ref="I11773:I11775" si="1264">MONTH(H11773)</f>
        <v>9</v>
      </c>
      <c r="J11773">
        <f t="shared" si="1256"/>
        <v>1991</v>
      </c>
    </row>
    <row r="11774" spans="1:10">
      <c r="A11774">
        <v>12240</v>
      </c>
      <c r="B11774" t="s">
        <v>506</v>
      </c>
      <c r="C11774" t="str">
        <f>VLOOKUP(B11774,Content!$B$2:$D13241,3,FALSE)</f>
        <v>food</v>
      </c>
      <c r="D11774" t="str">
        <f>VLOOKUP(B11774,Content!$B$2:$D13241,2,FALSE)</f>
        <v>photo</v>
      </c>
      <c r="E11774" t="s">
        <v>1043</v>
      </c>
      <c r="F11774">
        <f>VLOOKUP(E11774,ReactionTypes!$B$2:$D11789,3,FALSE)</f>
        <v>65</v>
      </c>
      <c r="G11774" t="str">
        <f>VLOOKUP(E11774,ReactionTypes!$B$2:$D11789,2,FALSE)</f>
        <v>positive</v>
      </c>
      <c r="H11774" s="4">
        <v>44441</v>
      </c>
      <c r="I11774">
        <f t="shared" si="1264"/>
        <v>9</v>
      </c>
      <c r="J11774">
        <f t="shared" si="1256"/>
        <v>1991</v>
      </c>
    </row>
    <row r="11775" spans="1:10">
      <c r="A11775">
        <v>12241</v>
      </c>
      <c r="B11775" t="s">
        <v>506</v>
      </c>
      <c r="C11775" t="str">
        <f>VLOOKUP(B11775,Content!$B$2:$D13242,3,FALSE)</f>
        <v>food</v>
      </c>
      <c r="D11775" t="str">
        <f>VLOOKUP(B11775,Content!$B$2:$D13242,2,FALSE)</f>
        <v>photo</v>
      </c>
      <c r="E11775" t="s">
        <v>1048</v>
      </c>
      <c r="F11775">
        <f>VLOOKUP(E11775,ReactionTypes!$B$2:$D11790,3,FALSE)</f>
        <v>50</v>
      </c>
      <c r="G11775" t="str">
        <f>VLOOKUP(E11775,ReactionTypes!$B$2:$D11790,2,FALSE)</f>
        <v>positive</v>
      </c>
      <c r="H11775" s="4">
        <v>43841</v>
      </c>
      <c r="I11775">
        <f t="shared" si="1264"/>
        <v>1</v>
      </c>
      <c r="J11775">
        <f t="shared" si="1256"/>
        <v>2142</v>
      </c>
    </row>
    <row r="11776" spans="1:10">
      <c r="A11776">
        <v>12242</v>
      </c>
      <c r="B11776" t="s">
        <v>506</v>
      </c>
      <c r="C11776" t="str">
        <f>VLOOKUP(B11776,Content!$B$2:$D13243,3,FALSE)</f>
        <v>food</v>
      </c>
      <c r="D11776" t="str">
        <f>VLOOKUP(B11776,Content!$B$2:$D13243,2,FALSE)</f>
        <v>photo</v>
      </c>
      <c r="E11776" t="s">
        <v>1048</v>
      </c>
      <c r="F11776">
        <f>VLOOKUP(E11776,ReactionTypes!$B$2:$D11791,3,FALSE)</f>
        <v>50</v>
      </c>
      <c r="G11776" t="str">
        <f>VLOOKUP(E11776,ReactionTypes!$B$2:$D11791,2,FALSE)</f>
        <v>positive</v>
      </c>
      <c r="H11776" t="s">
        <v>1196</v>
      </c>
      <c r="I11776">
        <v>3</v>
      </c>
      <c r="J11776">
        <f t="shared" si="1256"/>
        <v>1982</v>
      </c>
    </row>
    <row r="11777" spans="1:10">
      <c r="A11777">
        <v>12244</v>
      </c>
      <c r="B11777" t="s">
        <v>507</v>
      </c>
      <c r="C11777" t="str">
        <f>VLOOKUP(B11777,Content!$B$2:$D13245,3,FALSE)</f>
        <v>culture</v>
      </c>
      <c r="D11777" t="str">
        <f>VLOOKUP(B11777,Content!$B$2:$D13245,2,FALSE)</f>
        <v>photo</v>
      </c>
      <c r="E11777" t="s">
        <v>1038</v>
      </c>
      <c r="F11777">
        <f>VLOOKUP(E11777,ReactionTypes!$B$2:$D11792,3,FALSE)</f>
        <v>15</v>
      </c>
      <c r="G11777" t="str">
        <f>VLOOKUP(E11777,ReactionTypes!$B$2:$D11792,2,FALSE)</f>
        <v>negative</v>
      </c>
      <c r="H11777" t="s">
        <v>1265</v>
      </c>
      <c r="I11777">
        <v>1</v>
      </c>
      <c r="J11777">
        <f t="shared" si="1256"/>
        <v>2142</v>
      </c>
    </row>
    <row r="11778" spans="1:10">
      <c r="A11778">
        <v>12245</v>
      </c>
      <c r="B11778" t="s">
        <v>507</v>
      </c>
      <c r="C11778" t="str">
        <f>VLOOKUP(B11778,Content!$B$2:$D13246,3,FALSE)</f>
        <v>culture</v>
      </c>
      <c r="D11778" t="str">
        <f>VLOOKUP(B11778,Content!$B$2:$D13246,2,FALSE)</f>
        <v>photo</v>
      </c>
      <c r="E11778" t="s">
        <v>1038</v>
      </c>
      <c r="F11778">
        <f>VLOOKUP(E11778,ReactionTypes!$B$2:$D11793,3,FALSE)</f>
        <v>15</v>
      </c>
      <c r="G11778" t="str">
        <f>VLOOKUP(E11778,ReactionTypes!$B$2:$D11793,2,FALSE)</f>
        <v>negative</v>
      </c>
      <c r="H11778" s="4">
        <v>44260</v>
      </c>
      <c r="I11778">
        <f>MONTH(H11778)</f>
        <v>3</v>
      </c>
      <c r="J11778">
        <f t="shared" si="1256"/>
        <v>1982</v>
      </c>
    </row>
    <row r="11779" spans="1:10">
      <c r="A11779">
        <v>12246</v>
      </c>
      <c r="B11779" t="s">
        <v>507</v>
      </c>
      <c r="C11779" t="str">
        <f>VLOOKUP(B11779,Content!$B$2:$D13247,3,FALSE)</f>
        <v>culture</v>
      </c>
      <c r="D11779" t="str">
        <f>VLOOKUP(B11779,Content!$B$2:$D13247,2,FALSE)</f>
        <v>photo</v>
      </c>
      <c r="E11779" t="s">
        <v>1046</v>
      </c>
      <c r="F11779">
        <f>VLOOKUP(E11779,ReactionTypes!$B$2:$D11794,3,FALSE)</f>
        <v>45</v>
      </c>
      <c r="G11779" t="str">
        <f>VLOOKUP(E11779,ReactionTypes!$B$2:$D11794,2,FALSE)</f>
        <v>positive</v>
      </c>
      <c r="H11779" t="s">
        <v>1143</v>
      </c>
      <c r="I11779">
        <v>10</v>
      </c>
      <c r="J11779">
        <f t="shared" ref="J11779:J11842" si="1265">COUNTIF($I$2:$I$24574,I11779)</f>
        <v>2087</v>
      </c>
    </row>
    <row r="11780" spans="1:10">
      <c r="A11780">
        <v>12247</v>
      </c>
      <c r="B11780" t="s">
        <v>507</v>
      </c>
      <c r="C11780" t="str">
        <f>VLOOKUP(B11780,Content!$B$2:$D13248,3,FALSE)</f>
        <v>culture</v>
      </c>
      <c r="D11780" t="str">
        <f>VLOOKUP(B11780,Content!$B$2:$D13248,2,FALSE)</f>
        <v>photo</v>
      </c>
      <c r="E11780" t="s">
        <v>1040</v>
      </c>
      <c r="F11780">
        <f>VLOOKUP(E11780,ReactionTypes!$B$2:$D11795,3,FALSE)</f>
        <v>35</v>
      </c>
      <c r="G11780" t="str">
        <f>VLOOKUP(E11780,ReactionTypes!$B$2:$D11795,2,FALSE)</f>
        <v>neutral</v>
      </c>
      <c r="H11780" t="s">
        <v>1132</v>
      </c>
      <c r="I11780">
        <v>10</v>
      </c>
      <c r="J11780">
        <f t="shared" si="1265"/>
        <v>2087</v>
      </c>
    </row>
    <row r="11781" spans="1:10">
      <c r="A11781">
        <v>12248</v>
      </c>
      <c r="B11781" t="s">
        <v>507</v>
      </c>
      <c r="C11781" t="str">
        <f>VLOOKUP(B11781,Content!$B$2:$D13249,3,FALSE)</f>
        <v>culture</v>
      </c>
      <c r="D11781" t="str">
        <f>VLOOKUP(B11781,Content!$B$2:$D13249,2,FALSE)</f>
        <v>photo</v>
      </c>
      <c r="E11781" t="s">
        <v>1044</v>
      </c>
      <c r="F11781">
        <f>VLOOKUP(E11781,ReactionTypes!$B$2:$D11796,3,FALSE)</f>
        <v>20</v>
      </c>
      <c r="G11781" t="str">
        <f>VLOOKUP(E11781,ReactionTypes!$B$2:$D11796,2,FALSE)</f>
        <v>neutral</v>
      </c>
      <c r="H11781" t="s">
        <v>1078</v>
      </c>
      <c r="I11781">
        <v>8</v>
      </c>
      <c r="J11781">
        <f t="shared" si="1265"/>
        <v>2055</v>
      </c>
    </row>
    <row r="11782" spans="1:10">
      <c r="A11782">
        <v>12249</v>
      </c>
      <c r="B11782" t="s">
        <v>507</v>
      </c>
      <c r="C11782" t="str">
        <f>VLOOKUP(B11782,Content!$B$2:$D13250,3,FALSE)</f>
        <v>culture</v>
      </c>
      <c r="D11782" t="str">
        <f>VLOOKUP(B11782,Content!$B$2:$D13250,2,FALSE)</f>
        <v>photo</v>
      </c>
      <c r="E11782" t="s">
        <v>1050</v>
      </c>
      <c r="F11782">
        <f>VLOOKUP(E11782,ReactionTypes!$B$2:$D11797,3,FALSE)</f>
        <v>70</v>
      </c>
      <c r="G11782" t="str">
        <f>VLOOKUP(E11782,ReactionTypes!$B$2:$D11797,2,FALSE)</f>
        <v>positive</v>
      </c>
      <c r="H11782" t="s">
        <v>1159</v>
      </c>
      <c r="I11782">
        <v>12</v>
      </c>
      <c r="J11782">
        <f t="shared" si="1265"/>
        <v>2099</v>
      </c>
    </row>
    <row r="11783" spans="1:10">
      <c r="A11783">
        <v>12250</v>
      </c>
      <c r="B11783" t="s">
        <v>507</v>
      </c>
      <c r="C11783" t="str">
        <f>VLOOKUP(B11783,Content!$B$2:$D13251,3,FALSE)</f>
        <v>culture</v>
      </c>
      <c r="D11783" t="str">
        <f>VLOOKUP(B11783,Content!$B$2:$D13251,2,FALSE)</f>
        <v>photo</v>
      </c>
      <c r="E11783" t="s">
        <v>1042</v>
      </c>
      <c r="F11783">
        <f>VLOOKUP(E11783,ReactionTypes!$B$2:$D11798,3,FALSE)</f>
        <v>5</v>
      </c>
      <c r="G11783" t="str">
        <f>VLOOKUP(E11783,ReactionTypes!$B$2:$D11798,2,FALSE)</f>
        <v>negative</v>
      </c>
      <c r="H11783" t="s">
        <v>1084</v>
      </c>
      <c r="I11783">
        <v>11</v>
      </c>
      <c r="J11783">
        <f t="shared" si="1265"/>
        <v>2055</v>
      </c>
    </row>
    <row r="11784" spans="1:10">
      <c r="A11784">
        <v>12251</v>
      </c>
      <c r="B11784" t="s">
        <v>507</v>
      </c>
      <c r="C11784" t="str">
        <f>VLOOKUP(B11784,Content!$B$2:$D13252,3,FALSE)</f>
        <v>culture</v>
      </c>
      <c r="D11784" t="str">
        <f>VLOOKUP(B11784,Content!$B$2:$D13252,2,FALSE)</f>
        <v>photo</v>
      </c>
      <c r="E11784" t="s">
        <v>1040</v>
      </c>
      <c r="F11784">
        <f>VLOOKUP(E11784,ReactionTypes!$B$2:$D11799,3,FALSE)</f>
        <v>35</v>
      </c>
      <c r="G11784" t="str">
        <f>VLOOKUP(E11784,ReactionTypes!$B$2:$D11799,2,FALSE)</f>
        <v>neutral</v>
      </c>
      <c r="H11784" t="s">
        <v>1235</v>
      </c>
      <c r="I11784">
        <v>3</v>
      </c>
      <c r="J11784">
        <f t="shared" si="1265"/>
        <v>1982</v>
      </c>
    </row>
    <row r="11785" spans="1:10">
      <c r="A11785">
        <v>12252</v>
      </c>
      <c r="B11785" t="s">
        <v>507</v>
      </c>
      <c r="C11785" t="str">
        <f>VLOOKUP(B11785,Content!$B$2:$D13253,3,FALSE)</f>
        <v>culture</v>
      </c>
      <c r="D11785" t="str">
        <f>VLOOKUP(B11785,Content!$B$2:$D13253,2,FALSE)</f>
        <v>photo</v>
      </c>
      <c r="E11785" t="s">
        <v>1047</v>
      </c>
      <c r="F11785">
        <f>VLOOKUP(E11785,ReactionTypes!$B$2:$D11800,3,FALSE)</f>
        <v>12</v>
      </c>
      <c r="G11785" t="str">
        <f>VLOOKUP(E11785,ReactionTypes!$B$2:$D11800,2,FALSE)</f>
        <v>negative</v>
      </c>
      <c r="H11785" s="4">
        <v>44200</v>
      </c>
      <c r="I11785">
        <f>MONTH(H11785)</f>
        <v>1</v>
      </c>
      <c r="J11785">
        <f t="shared" si="1265"/>
        <v>2142</v>
      </c>
    </row>
    <row r="11786" spans="1:10">
      <c r="A11786">
        <v>12253</v>
      </c>
      <c r="B11786" t="s">
        <v>507</v>
      </c>
      <c r="C11786" t="str">
        <f>VLOOKUP(B11786,Content!$B$2:$D13254,3,FALSE)</f>
        <v>culture</v>
      </c>
      <c r="D11786" t="str">
        <f>VLOOKUP(B11786,Content!$B$2:$D13254,2,FALSE)</f>
        <v>photo</v>
      </c>
      <c r="E11786" t="s">
        <v>1050</v>
      </c>
      <c r="F11786">
        <f>VLOOKUP(E11786,ReactionTypes!$B$2:$D11801,3,FALSE)</f>
        <v>70</v>
      </c>
      <c r="G11786" t="str">
        <f>VLOOKUP(E11786,ReactionTypes!$B$2:$D11801,2,FALSE)</f>
        <v>positive</v>
      </c>
      <c r="H11786" t="s">
        <v>1158</v>
      </c>
      <c r="I11786">
        <v>9</v>
      </c>
      <c r="J11786">
        <f t="shared" si="1265"/>
        <v>1991</v>
      </c>
    </row>
    <row r="11787" spans="1:10">
      <c r="A11787">
        <v>12254</v>
      </c>
      <c r="B11787" t="s">
        <v>507</v>
      </c>
      <c r="C11787" t="str">
        <f>VLOOKUP(B11787,Content!$B$2:$D13255,3,FALSE)</f>
        <v>culture</v>
      </c>
      <c r="D11787" t="str">
        <f>VLOOKUP(B11787,Content!$B$2:$D13255,2,FALSE)</f>
        <v>photo</v>
      </c>
      <c r="E11787" t="s">
        <v>1050</v>
      </c>
      <c r="F11787">
        <f>VLOOKUP(E11787,ReactionTypes!$B$2:$D11802,3,FALSE)</f>
        <v>70</v>
      </c>
      <c r="G11787" t="str">
        <f>VLOOKUP(E11787,ReactionTypes!$B$2:$D11802,2,FALSE)</f>
        <v>positive</v>
      </c>
      <c r="H11787" s="4">
        <v>44258</v>
      </c>
      <c r="I11787">
        <f>MONTH(H11787)</f>
        <v>3</v>
      </c>
      <c r="J11787">
        <f t="shared" si="1265"/>
        <v>1982</v>
      </c>
    </row>
    <row r="11788" spans="1:10">
      <c r="A11788">
        <v>12255</v>
      </c>
      <c r="B11788" t="s">
        <v>507</v>
      </c>
      <c r="C11788" t="str">
        <f>VLOOKUP(B11788,Content!$B$2:$D13256,3,FALSE)</f>
        <v>culture</v>
      </c>
      <c r="D11788" t="str">
        <f>VLOOKUP(B11788,Content!$B$2:$D13256,2,FALSE)</f>
        <v>photo</v>
      </c>
      <c r="E11788" t="s">
        <v>1045</v>
      </c>
      <c r="F11788">
        <f>VLOOKUP(E11788,ReactionTypes!$B$2:$D11803,3,FALSE)</f>
        <v>75</v>
      </c>
      <c r="G11788" t="str">
        <f>VLOOKUP(E11788,ReactionTypes!$B$2:$D11803,2,FALSE)</f>
        <v>positive</v>
      </c>
      <c r="H11788" t="s">
        <v>1091</v>
      </c>
      <c r="I11788">
        <v>10</v>
      </c>
      <c r="J11788">
        <f t="shared" si="1265"/>
        <v>2087</v>
      </c>
    </row>
    <row r="11789" spans="1:10">
      <c r="A11789">
        <v>12256</v>
      </c>
      <c r="B11789" t="s">
        <v>507</v>
      </c>
      <c r="C11789" t="str">
        <f>VLOOKUP(B11789,Content!$B$2:$D13257,3,FALSE)</f>
        <v>culture</v>
      </c>
      <c r="D11789" t="str">
        <f>VLOOKUP(B11789,Content!$B$2:$D13257,2,FALSE)</f>
        <v>photo</v>
      </c>
      <c r="E11789" t="s">
        <v>1047</v>
      </c>
      <c r="F11789">
        <f>VLOOKUP(E11789,ReactionTypes!$B$2:$D11804,3,FALSE)</f>
        <v>12</v>
      </c>
      <c r="G11789" t="str">
        <f>VLOOKUP(E11789,ReactionTypes!$B$2:$D11804,2,FALSE)</f>
        <v>negative</v>
      </c>
      <c r="H11789" t="s">
        <v>1198</v>
      </c>
      <c r="I11789">
        <v>5</v>
      </c>
      <c r="J11789">
        <f t="shared" si="1265"/>
        <v>2110</v>
      </c>
    </row>
    <row r="11790" spans="1:10">
      <c r="A11790">
        <v>12257</v>
      </c>
      <c r="B11790" t="s">
        <v>507</v>
      </c>
      <c r="C11790" t="str">
        <f>VLOOKUP(B11790,Content!$B$2:$D13258,3,FALSE)</f>
        <v>culture</v>
      </c>
      <c r="D11790" t="str">
        <f>VLOOKUP(B11790,Content!$B$2:$D13258,2,FALSE)</f>
        <v>photo</v>
      </c>
      <c r="E11790" t="s">
        <v>1039</v>
      </c>
      <c r="F11790">
        <f>VLOOKUP(E11790,ReactionTypes!$B$2:$D11805,3,FALSE)</f>
        <v>30</v>
      </c>
      <c r="G11790" t="str">
        <f>VLOOKUP(E11790,ReactionTypes!$B$2:$D11805,2,FALSE)</f>
        <v>positive</v>
      </c>
      <c r="H11790" t="s">
        <v>1144</v>
      </c>
      <c r="I11790">
        <v>9</v>
      </c>
      <c r="J11790">
        <f t="shared" si="1265"/>
        <v>1991</v>
      </c>
    </row>
    <row r="11791" spans="1:10">
      <c r="A11791">
        <v>12258</v>
      </c>
      <c r="B11791" t="s">
        <v>507</v>
      </c>
      <c r="C11791" t="str">
        <f>VLOOKUP(B11791,Content!$B$2:$D13259,3,FALSE)</f>
        <v>culture</v>
      </c>
      <c r="D11791" t="str">
        <f>VLOOKUP(B11791,Content!$B$2:$D13259,2,FALSE)</f>
        <v>photo</v>
      </c>
      <c r="E11791" t="s">
        <v>1046</v>
      </c>
      <c r="F11791">
        <f>VLOOKUP(E11791,ReactionTypes!$B$2:$D11806,3,FALSE)</f>
        <v>45</v>
      </c>
      <c r="G11791" t="str">
        <f>VLOOKUP(E11791,ReactionTypes!$B$2:$D11806,2,FALSE)</f>
        <v>positive</v>
      </c>
      <c r="H11791" s="4">
        <v>44020</v>
      </c>
      <c r="I11791">
        <f>MONTH(H11791)</f>
        <v>7</v>
      </c>
      <c r="J11791">
        <f t="shared" si="1265"/>
        <v>2116</v>
      </c>
    </row>
    <row r="11792" spans="1:10">
      <c r="A11792">
        <v>12259</v>
      </c>
      <c r="B11792" t="s">
        <v>507</v>
      </c>
      <c r="C11792" t="str">
        <f>VLOOKUP(B11792,Content!$B$2:$D13260,3,FALSE)</f>
        <v>culture</v>
      </c>
      <c r="D11792" t="str">
        <f>VLOOKUP(B11792,Content!$B$2:$D13260,2,FALSE)</f>
        <v>photo</v>
      </c>
      <c r="E11792" t="s">
        <v>1036</v>
      </c>
      <c r="F11792">
        <f>VLOOKUP(E11792,ReactionTypes!$B$2:$D11807,3,FALSE)</f>
        <v>0</v>
      </c>
      <c r="G11792" t="str">
        <f>VLOOKUP(E11792,ReactionTypes!$B$2:$D11807,2,FALSE)</f>
        <v>negative</v>
      </c>
      <c r="H11792" t="s">
        <v>1220</v>
      </c>
      <c r="I11792">
        <v>1</v>
      </c>
      <c r="J11792">
        <f t="shared" si="1265"/>
        <v>2142</v>
      </c>
    </row>
    <row r="11793" spans="1:10">
      <c r="A11793">
        <v>12260</v>
      </c>
      <c r="B11793" t="s">
        <v>507</v>
      </c>
      <c r="C11793" t="str">
        <f>VLOOKUP(B11793,Content!$B$2:$D13261,3,FALSE)</f>
        <v>culture</v>
      </c>
      <c r="D11793" t="str">
        <f>VLOOKUP(B11793,Content!$B$2:$D13261,2,FALSE)</f>
        <v>photo</v>
      </c>
      <c r="E11793" t="s">
        <v>1050</v>
      </c>
      <c r="F11793">
        <f>VLOOKUP(E11793,ReactionTypes!$B$2:$D11808,3,FALSE)</f>
        <v>70</v>
      </c>
      <c r="G11793" t="str">
        <f>VLOOKUP(E11793,ReactionTypes!$B$2:$D11808,2,FALSE)</f>
        <v>positive</v>
      </c>
      <c r="H11793" s="4">
        <v>44200</v>
      </c>
      <c r="I11793">
        <f>MONTH(H11793)</f>
        <v>1</v>
      </c>
      <c r="J11793">
        <f t="shared" si="1265"/>
        <v>2142</v>
      </c>
    </row>
    <row r="11794" spans="1:10">
      <c r="A11794">
        <v>12261</v>
      </c>
      <c r="B11794" t="s">
        <v>507</v>
      </c>
      <c r="C11794" t="str">
        <f>VLOOKUP(B11794,Content!$B$2:$D13262,3,FALSE)</f>
        <v>culture</v>
      </c>
      <c r="D11794" t="str">
        <f>VLOOKUP(B11794,Content!$B$2:$D13262,2,FALSE)</f>
        <v>photo</v>
      </c>
      <c r="E11794" t="s">
        <v>1043</v>
      </c>
      <c r="F11794">
        <f>VLOOKUP(E11794,ReactionTypes!$B$2:$D11809,3,FALSE)</f>
        <v>65</v>
      </c>
      <c r="G11794" t="str">
        <f>VLOOKUP(E11794,ReactionTypes!$B$2:$D11809,2,FALSE)</f>
        <v>positive</v>
      </c>
      <c r="H11794" t="s">
        <v>1218</v>
      </c>
      <c r="I11794">
        <v>3</v>
      </c>
      <c r="J11794">
        <f t="shared" si="1265"/>
        <v>1982</v>
      </c>
    </row>
    <row r="11795" spans="1:10">
      <c r="A11795">
        <v>12262</v>
      </c>
      <c r="B11795" t="s">
        <v>507</v>
      </c>
      <c r="C11795" t="str">
        <f>VLOOKUP(B11795,Content!$B$2:$D13263,3,FALSE)</f>
        <v>culture</v>
      </c>
      <c r="D11795" t="str">
        <f>VLOOKUP(B11795,Content!$B$2:$D13263,2,FALSE)</f>
        <v>photo</v>
      </c>
      <c r="E11795" t="s">
        <v>1050</v>
      </c>
      <c r="F11795">
        <f>VLOOKUP(E11795,ReactionTypes!$B$2:$D11810,3,FALSE)</f>
        <v>70</v>
      </c>
      <c r="G11795" t="str">
        <f>VLOOKUP(E11795,ReactionTypes!$B$2:$D11810,2,FALSE)</f>
        <v>positive</v>
      </c>
      <c r="H11795" t="s">
        <v>1080</v>
      </c>
      <c r="I11795">
        <v>7</v>
      </c>
      <c r="J11795">
        <f t="shared" si="1265"/>
        <v>2116</v>
      </c>
    </row>
    <row r="11796" spans="1:10">
      <c r="A11796">
        <v>12263</v>
      </c>
      <c r="B11796" t="s">
        <v>507</v>
      </c>
      <c r="C11796" t="str">
        <f>VLOOKUP(B11796,Content!$B$2:$D13264,3,FALSE)</f>
        <v>culture</v>
      </c>
      <c r="D11796" t="str">
        <f>VLOOKUP(B11796,Content!$B$2:$D13264,2,FALSE)</f>
        <v>photo</v>
      </c>
      <c r="E11796" t="s">
        <v>1049</v>
      </c>
      <c r="F11796">
        <f>VLOOKUP(E11796,ReactionTypes!$B$2:$D11811,3,FALSE)</f>
        <v>60</v>
      </c>
      <c r="G11796" t="str">
        <f>VLOOKUP(E11796,ReactionTypes!$B$2:$D11811,2,FALSE)</f>
        <v>positive</v>
      </c>
      <c r="H11796" t="s">
        <v>1201</v>
      </c>
      <c r="I11796">
        <v>6</v>
      </c>
      <c r="J11796">
        <f t="shared" si="1265"/>
        <v>2068</v>
      </c>
    </row>
    <row r="11797" spans="1:10">
      <c r="A11797">
        <v>12264</v>
      </c>
      <c r="B11797" t="s">
        <v>507</v>
      </c>
      <c r="C11797" t="str">
        <f>VLOOKUP(B11797,Content!$B$2:$D13265,3,FALSE)</f>
        <v>culture</v>
      </c>
      <c r="D11797" t="str">
        <f>VLOOKUP(B11797,Content!$B$2:$D13265,2,FALSE)</f>
        <v>photo</v>
      </c>
      <c r="E11797" t="s">
        <v>1038</v>
      </c>
      <c r="F11797">
        <f>VLOOKUP(E11797,ReactionTypes!$B$2:$D11812,3,FALSE)</f>
        <v>15</v>
      </c>
      <c r="G11797" t="str">
        <f>VLOOKUP(E11797,ReactionTypes!$B$2:$D11812,2,FALSE)</f>
        <v>negative</v>
      </c>
      <c r="H11797" t="s">
        <v>1254</v>
      </c>
      <c r="I11797">
        <v>5</v>
      </c>
      <c r="J11797">
        <f t="shared" si="1265"/>
        <v>2110</v>
      </c>
    </row>
    <row r="11798" spans="1:10">
      <c r="A11798">
        <v>12265</v>
      </c>
      <c r="B11798" t="s">
        <v>507</v>
      </c>
      <c r="C11798" t="str">
        <f>VLOOKUP(B11798,Content!$B$2:$D13266,3,FALSE)</f>
        <v>culture</v>
      </c>
      <c r="D11798" t="str">
        <f>VLOOKUP(B11798,Content!$B$2:$D13266,2,FALSE)</f>
        <v>photo</v>
      </c>
      <c r="E11798" t="s">
        <v>1050</v>
      </c>
      <c r="F11798">
        <f>VLOOKUP(E11798,ReactionTypes!$B$2:$D11813,3,FALSE)</f>
        <v>70</v>
      </c>
      <c r="G11798" t="str">
        <f>VLOOKUP(E11798,ReactionTypes!$B$2:$D11813,2,FALSE)</f>
        <v>positive</v>
      </c>
      <c r="H11798" s="4">
        <v>43871</v>
      </c>
      <c r="I11798">
        <f>MONTH(H11798)</f>
        <v>2</v>
      </c>
      <c r="J11798">
        <f t="shared" si="1265"/>
        <v>1890</v>
      </c>
    </row>
    <row r="11799" spans="1:10">
      <c r="A11799">
        <v>12266</v>
      </c>
      <c r="B11799" t="s">
        <v>507</v>
      </c>
      <c r="C11799" t="str">
        <f>VLOOKUP(B11799,Content!$B$2:$D13267,3,FALSE)</f>
        <v>culture</v>
      </c>
      <c r="D11799" t="str">
        <f>VLOOKUP(B11799,Content!$B$2:$D13267,2,FALSE)</f>
        <v>photo</v>
      </c>
      <c r="E11799" t="s">
        <v>1050</v>
      </c>
      <c r="F11799">
        <f>VLOOKUP(E11799,ReactionTypes!$B$2:$D11814,3,FALSE)</f>
        <v>70</v>
      </c>
      <c r="G11799" t="str">
        <f>VLOOKUP(E11799,ReactionTypes!$B$2:$D11814,2,FALSE)</f>
        <v>positive</v>
      </c>
      <c r="H11799" t="s">
        <v>1270</v>
      </c>
      <c r="I11799">
        <v>1</v>
      </c>
      <c r="J11799">
        <f t="shared" si="1265"/>
        <v>2142</v>
      </c>
    </row>
    <row r="11800" spans="1:10">
      <c r="A11800">
        <v>12267</v>
      </c>
      <c r="B11800" t="s">
        <v>507</v>
      </c>
      <c r="C11800" t="str">
        <f>VLOOKUP(B11800,Content!$B$2:$D13268,3,FALSE)</f>
        <v>culture</v>
      </c>
      <c r="D11800" t="str">
        <f>VLOOKUP(B11800,Content!$B$2:$D13268,2,FALSE)</f>
        <v>photo</v>
      </c>
      <c r="E11800" t="s">
        <v>1037</v>
      </c>
      <c r="F11800">
        <f>VLOOKUP(E11800,ReactionTypes!$B$2:$D11815,3,FALSE)</f>
        <v>10</v>
      </c>
      <c r="G11800" t="str">
        <f>VLOOKUP(E11800,ReactionTypes!$B$2:$D11815,2,FALSE)</f>
        <v>negative</v>
      </c>
      <c r="H11800" t="s">
        <v>1221</v>
      </c>
      <c r="I11800">
        <v>2</v>
      </c>
      <c r="J11800">
        <f t="shared" si="1265"/>
        <v>1890</v>
      </c>
    </row>
    <row r="11801" spans="1:10">
      <c r="A11801">
        <v>12268</v>
      </c>
      <c r="B11801" t="s">
        <v>507</v>
      </c>
      <c r="C11801" t="str">
        <f>VLOOKUP(B11801,Content!$B$2:$D13269,3,FALSE)</f>
        <v>culture</v>
      </c>
      <c r="D11801" t="str">
        <f>VLOOKUP(B11801,Content!$B$2:$D13269,2,FALSE)</f>
        <v>photo</v>
      </c>
      <c r="E11801" t="s">
        <v>1039</v>
      </c>
      <c r="F11801">
        <f>VLOOKUP(E11801,ReactionTypes!$B$2:$D11816,3,FALSE)</f>
        <v>30</v>
      </c>
      <c r="G11801" t="str">
        <f>VLOOKUP(E11801,ReactionTypes!$B$2:$D11816,2,FALSE)</f>
        <v>positive</v>
      </c>
      <c r="H11801" t="s">
        <v>1094</v>
      </c>
      <c r="I11801">
        <v>11</v>
      </c>
      <c r="J11801">
        <f t="shared" si="1265"/>
        <v>2055</v>
      </c>
    </row>
    <row r="11802" spans="1:10">
      <c r="A11802">
        <v>12269</v>
      </c>
      <c r="B11802" t="s">
        <v>507</v>
      </c>
      <c r="C11802" t="str">
        <f>VLOOKUP(B11802,Content!$B$2:$D13270,3,FALSE)</f>
        <v>culture</v>
      </c>
      <c r="D11802" t="str">
        <f>VLOOKUP(B11802,Content!$B$2:$D13270,2,FALSE)</f>
        <v>photo</v>
      </c>
      <c r="E11802" t="s">
        <v>1037</v>
      </c>
      <c r="F11802">
        <f>VLOOKUP(E11802,ReactionTypes!$B$2:$D11817,3,FALSE)</f>
        <v>10</v>
      </c>
      <c r="G11802" t="str">
        <f>VLOOKUP(E11802,ReactionTypes!$B$2:$D11817,2,FALSE)</f>
        <v>negative</v>
      </c>
      <c r="H11802" s="4">
        <v>43837</v>
      </c>
      <c r="I11802">
        <f>MONTH(H11802)</f>
        <v>1</v>
      </c>
      <c r="J11802">
        <f t="shared" si="1265"/>
        <v>2142</v>
      </c>
    </row>
    <row r="11803" spans="1:10">
      <c r="A11803">
        <v>12270</v>
      </c>
      <c r="B11803" t="s">
        <v>507</v>
      </c>
      <c r="C11803" t="str">
        <f>VLOOKUP(B11803,Content!$B$2:$D13271,3,FALSE)</f>
        <v>culture</v>
      </c>
      <c r="D11803" t="str">
        <f>VLOOKUP(B11803,Content!$B$2:$D13271,2,FALSE)</f>
        <v>photo</v>
      </c>
      <c r="E11803" t="s">
        <v>1047</v>
      </c>
      <c r="F11803">
        <f>VLOOKUP(E11803,ReactionTypes!$B$2:$D11818,3,FALSE)</f>
        <v>12</v>
      </c>
      <c r="G11803" t="str">
        <f>VLOOKUP(E11803,ReactionTypes!$B$2:$D11818,2,FALSE)</f>
        <v>negative</v>
      </c>
      <c r="H11803" t="s">
        <v>1095</v>
      </c>
      <c r="I11803">
        <v>12</v>
      </c>
      <c r="J11803">
        <f t="shared" si="1265"/>
        <v>2099</v>
      </c>
    </row>
    <row r="11804" spans="1:10">
      <c r="A11804">
        <v>12271</v>
      </c>
      <c r="B11804" t="s">
        <v>507</v>
      </c>
      <c r="C11804" t="str">
        <f>VLOOKUP(B11804,Content!$B$2:$D13272,3,FALSE)</f>
        <v>culture</v>
      </c>
      <c r="D11804" t="str">
        <f>VLOOKUP(B11804,Content!$B$2:$D13272,2,FALSE)</f>
        <v>photo</v>
      </c>
      <c r="E11804" t="s">
        <v>1039</v>
      </c>
      <c r="F11804">
        <f>VLOOKUP(E11804,ReactionTypes!$B$2:$D11819,3,FALSE)</f>
        <v>30</v>
      </c>
      <c r="G11804" t="str">
        <f>VLOOKUP(E11804,ReactionTypes!$B$2:$D11819,2,FALSE)</f>
        <v>positive</v>
      </c>
      <c r="H11804" s="4">
        <v>44321</v>
      </c>
      <c r="I11804">
        <f t="shared" ref="I11804:I11805" si="1266">MONTH(H11804)</f>
        <v>5</v>
      </c>
      <c r="J11804">
        <f t="shared" si="1265"/>
        <v>2110</v>
      </c>
    </row>
    <row r="11805" spans="1:10">
      <c r="A11805">
        <v>12273</v>
      </c>
      <c r="B11805" t="s">
        <v>508</v>
      </c>
      <c r="C11805" t="str">
        <f>VLOOKUP(B11805,Content!$B$2:$D13274,3,FALSE)</f>
        <v>technology</v>
      </c>
      <c r="D11805" t="str">
        <f>VLOOKUP(B11805,Content!$B$2:$D13274,2,FALSE)</f>
        <v>photo</v>
      </c>
      <c r="E11805" t="s">
        <v>1051</v>
      </c>
      <c r="F11805">
        <f>VLOOKUP(E11805,ReactionTypes!$B$2:$D11820,3,FALSE)</f>
        <v>72</v>
      </c>
      <c r="G11805" t="str">
        <f>VLOOKUP(E11805,ReactionTypes!$B$2:$D11820,2,FALSE)</f>
        <v>positive</v>
      </c>
      <c r="H11805" s="4">
        <v>44231</v>
      </c>
      <c r="I11805">
        <f t="shared" si="1266"/>
        <v>2</v>
      </c>
      <c r="J11805">
        <f t="shared" si="1265"/>
        <v>1890</v>
      </c>
    </row>
    <row r="11806" spans="1:10">
      <c r="A11806">
        <v>12274</v>
      </c>
      <c r="B11806" t="s">
        <v>508</v>
      </c>
      <c r="C11806" t="str">
        <f>VLOOKUP(B11806,Content!$B$2:$D13275,3,FALSE)</f>
        <v>technology</v>
      </c>
      <c r="D11806" t="str">
        <f>VLOOKUP(B11806,Content!$B$2:$D13275,2,FALSE)</f>
        <v>photo</v>
      </c>
      <c r="E11806" t="s">
        <v>1046</v>
      </c>
      <c r="F11806">
        <f>VLOOKUP(E11806,ReactionTypes!$B$2:$D11821,3,FALSE)</f>
        <v>45</v>
      </c>
      <c r="G11806" t="str">
        <f>VLOOKUP(E11806,ReactionTypes!$B$2:$D11821,2,FALSE)</f>
        <v>positive</v>
      </c>
      <c r="H11806" t="s">
        <v>1077</v>
      </c>
      <c r="I11806">
        <v>8</v>
      </c>
      <c r="J11806">
        <f t="shared" si="1265"/>
        <v>2055</v>
      </c>
    </row>
    <row r="11807" spans="1:10">
      <c r="A11807">
        <v>12275</v>
      </c>
      <c r="B11807" t="s">
        <v>508</v>
      </c>
      <c r="C11807" t="str">
        <f>VLOOKUP(B11807,Content!$B$2:$D13276,3,FALSE)</f>
        <v>technology</v>
      </c>
      <c r="D11807" t="str">
        <f>VLOOKUP(B11807,Content!$B$2:$D13276,2,FALSE)</f>
        <v>photo</v>
      </c>
      <c r="E11807" t="s">
        <v>1048</v>
      </c>
      <c r="F11807">
        <f>VLOOKUP(E11807,ReactionTypes!$B$2:$D11822,3,FALSE)</f>
        <v>50</v>
      </c>
      <c r="G11807" t="str">
        <f>VLOOKUP(E11807,ReactionTypes!$B$2:$D11822,2,FALSE)</f>
        <v>positive</v>
      </c>
      <c r="H11807" s="4">
        <v>43837</v>
      </c>
      <c r="I11807">
        <f>MONTH(H11807)</f>
        <v>1</v>
      </c>
      <c r="J11807">
        <f t="shared" si="1265"/>
        <v>2142</v>
      </c>
    </row>
    <row r="11808" spans="1:10">
      <c r="A11808">
        <v>12276</v>
      </c>
      <c r="B11808" t="s">
        <v>508</v>
      </c>
      <c r="C11808" t="str">
        <f>VLOOKUP(B11808,Content!$B$2:$D13277,3,FALSE)</f>
        <v>technology</v>
      </c>
      <c r="D11808" t="str">
        <f>VLOOKUP(B11808,Content!$B$2:$D13277,2,FALSE)</f>
        <v>photo</v>
      </c>
      <c r="E11808" t="s">
        <v>1051</v>
      </c>
      <c r="F11808">
        <f>VLOOKUP(E11808,ReactionTypes!$B$2:$D11823,3,FALSE)</f>
        <v>72</v>
      </c>
      <c r="G11808" t="str">
        <f>VLOOKUP(E11808,ReactionTypes!$B$2:$D11823,2,FALSE)</f>
        <v>positive</v>
      </c>
      <c r="H11808" t="s">
        <v>1236</v>
      </c>
      <c r="I11808">
        <v>1</v>
      </c>
      <c r="J11808">
        <f t="shared" si="1265"/>
        <v>2142</v>
      </c>
    </row>
    <row r="11809" spans="1:10">
      <c r="A11809">
        <v>12277</v>
      </c>
      <c r="B11809" t="s">
        <v>508</v>
      </c>
      <c r="C11809" t="str">
        <f>VLOOKUP(B11809,Content!$B$2:$D13278,3,FALSE)</f>
        <v>technology</v>
      </c>
      <c r="D11809" t="str">
        <f>VLOOKUP(B11809,Content!$B$2:$D13278,2,FALSE)</f>
        <v>photo</v>
      </c>
      <c r="E11809" t="s">
        <v>1041</v>
      </c>
      <c r="F11809">
        <f>VLOOKUP(E11809,ReactionTypes!$B$2:$D11824,3,FALSE)</f>
        <v>70</v>
      </c>
      <c r="G11809" t="str">
        <f>VLOOKUP(E11809,ReactionTypes!$B$2:$D11824,2,FALSE)</f>
        <v>positive</v>
      </c>
      <c r="H11809" t="s">
        <v>1121</v>
      </c>
      <c r="I11809">
        <v>7</v>
      </c>
      <c r="J11809">
        <f t="shared" si="1265"/>
        <v>2116</v>
      </c>
    </row>
    <row r="11810" spans="1:10">
      <c r="A11810">
        <v>12278</v>
      </c>
      <c r="B11810" t="s">
        <v>508</v>
      </c>
      <c r="C11810" t="str">
        <f>VLOOKUP(B11810,Content!$B$2:$D13279,3,FALSE)</f>
        <v>technology</v>
      </c>
      <c r="D11810" t="str">
        <f>VLOOKUP(B11810,Content!$B$2:$D13279,2,FALSE)</f>
        <v>photo</v>
      </c>
      <c r="E11810" t="s">
        <v>1045</v>
      </c>
      <c r="F11810">
        <f>VLOOKUP(E11810,ReactionTypes!$B$2:$D11825,3,FALSE)</f>
        <v>75</v>
      </c>
      <c r="G11810" t="str">
        <f>VLOOKUP(E11810,ReactionTypes!$B$2:$D11825,2,FALSE)</f>
        <v>positive</v>
      </c>
      <c r="H11810" s="4">
        <v>43837</v>
      </c>
      <c r="I11810">
        <f t="shared" ref="I11810:I11811" si="1267">MONTH(H11810)</f>
        <v>1</v>
      </c>
      <c r="J11810">
        <f t="shared" si="1265"/>
        <v>2142</v>
      </c>
    </row>
    <row r="11811" spans="1:10">
      <c r="A11811">
        <v>12279</v>
      </c>
      <c r="B11811" t="s">
        <v>508</v>
      </c>
      <c r="C11811" t="str">
        <f>VLOOKUP(B11811,Content!$B$2:$D13280,3,FALSE)</f>
        <v>technology</v>
      </c>
      <c r="D11811" t="str">
        <f>VLOOKUP(B11811,Content!$B$2:$D13280,2,FALSE)</f>
        <v>photo</v>
      </c>
      <c r="E11811" t="s">
        <v>1046</v>
      </c>
      <c r="F11811">
        <f>VLOOKUP(E11811,ReactionTypes!$B$2:$D11826,3,FALSE)</f>
        <v>45</v>
      </c>
      <c r="G11811" t="str">
        <f>VLOOKUP(E11811,ReactionTypes!$B$2:$D11826,2,FALSE)</f>
        <v>positive</v>
      </c>
      <c r="H11811" s="4">
        <v>44085</v>
      </c>
      <c r="I11811">
        <f t="shared" si="1267"/>
        <v>9</v>
      </c>
      <c r="J11811">
        <f t="shared" si="1265"/>
        <v>1991</v>
      </c>
    </row>
    <row r="11812" spans="1:10">
      <c r="A11812">
        <v>12280</v>
      </c>
      <c r="B11812" t="s">
        <v>508</v>
      </c>
      <c r="C11812" t="str">
        <f>VLOOKUP(B11812,Content!$B$2:$D13281,3,FALSE)</f>
        <v>technology</v>
      </c>
      <c r="D11812" t="str">
        <f>VLOOKUP(B11812,Content!$B$2:$D13281,2,FALSE)</f>
        <v>photo</v>
      </c>
      <c r="E11812" t="s">
        <v>1043</v>
      </c>
      <c r="F11812">
        <f>VLOOKUP(E11812,ReactionTypes!$B$2:$D11827,3,FALSE)</f>
        <v>65</v>
      </c>
      <c r="G11812" t="str">
        <f>VLOOKUP(E11812,ReactionTypes!$B$2:$D11827,2,FALSE)</f>
        <v>positive</v>
      </c>
      <c r="H11812" t="s">
        <v>1276</v>
      </c>
      <c r="I11812">
        <v>2</v>
      </c>
      <c r="J11812">
        <f t="shared" si="1265"/>
        <v>1890</v>
      </c>
    </row>
    <row r="11813" spans="1:10">
      <c r="A11813">
        <v>12281</v>
      </c>
      <c r="B11813" t="s">
        <v>508</v>
      </c>
      <c r="C11813" t="str">
        <f>VLOOKUP(B11813,Content!$B$2:$D13282,3,FALSE)</f>
        <v>technology</v>
      </c>
      <c r="D11813" t="str">
        <f>VLOOKUP(B11813,Content!$B$2:$D13282,2,FALSE)</f>
        <v>photo</v>
      </c>
      <c r="E11813" t="s">
        <v>1048</v>
      </c>
      <c r="F11813">
        <f>VLOOKUP(E11813,ReactionTypes!$B$2:$D11828,3,FALSE)</f>
        <v>50</v>
      </c>
      <c r="G11813" t="str">
        <f>VLOOKUP(E11813,ReactionTypes!$B$2:$D11828,2,FALSE)</f>
        <v>positive</v>
      </c>
      <c r="H11813" s="4">
        <v>44257</v>
      </c>
      <c r="I11813">
        <f>MONTH(H11813)</f>
        <v>3</v>
      </c>
      <c r="J11813">
        <f t="shared" si="1265"/>
        <v>1982</v>
      </c>
    </row>
    <row r="11814" spans="1:10">
      <c r="A11814">
        <v>12282</v>
      </c>
      <c r="B11814" t="s">
        <v>508</v>
      </c>
      <c r="C11814" t="str">
        <f>VLOOKUP(B11814,Content!$B$2:$D13283,3,FALSE)</f>
        <v>technology</v>
      </c>
      <c r="D11814" t="str">
        <f>VLOOKUP(B11814,Content!$B$2:$D13283,2,FALSE)</f>
        <v>photo</v>
      </c>
      <c r="E11814" t="s">
        <v>1048</v>
      </c>
      <c r="F11814">
        <f>VLOOKUP(E11814,ReactionTypes!$B$2:$D11829,3,FALSE)</f>
        <v>50</v>
      </c>
      <c r="G11814" t="str">
        <f>VLOOKUP(E11814,ReactionTypes!$B$2:$D11829,2,FALSE)</f>
        <v>positive</v>
      </c>
      <c r="H11814" t="s">
        <v>1080</v>
      </c>
      <c r="I11814">
        <v>7</v>
      </c>
      <c r="J11814">
        <f t="shared" si="1265"/>
        <v>2116</v>
      </c>
    </row>
    <row r="11815" spans="1:10">
      <c r="A11815">
        <v>12283</v>
      </c>
      <c r="B11815" t="s">
        <v>508</v>
      </c>
      <c r="C11815" t="str">
        <f>VLOOKUP(B11815,Content!$B$2:$D13284,3,FALSE)</f>
        <v>technology</v>
      </c>
      <c r="D11815" t="str">
        <f>VLOOKUP(B11815,Content!$B$2:$D13284,2,FALSE)</f>
        <v>photo</v>
      </c>
      <c r="E11815" t="s">
        <v>1051</v>
      </c>
      <c r="F11815">
        <f>VLOOKUP(E11815,ReactionTypes!$B$2:$D11830,3,FALSE)</f>
        <v>72</v>
      </c>
      <c r="G11815" t="str">
        <f>VLOOKUP(E11815,ReactionTypes!$B$2:$D11830,2,FALSE)</f>
        <v>positive</v>
      </c>
      <c r="H11815" t="s">
        <v>1263</v>
      </c>
      <c r="I11815">
        <v>4</v>
      </c>
      <c r="J11815">
        <f t="shared" si="1265"/>
        <v>1978</v>
      </c>
    </row>
    <row r="11816" spans="1:10">
      <c r="A11816">
        <v>12284</v>
      </c>
      <c r="B11816" t="s">
        <v>508</v>
      </c>
      <c r="C11816" t="str">
        <f>VLOOKUP(B11816,Content!$B$2:$D13285,3,FALSE)</f>
        <v>technology</v>
      </c>
      <c r="D11816" t="str">
        <f>VLOOKUP(B11816,Content!$B$2:$D13285,2,FALSE)</f>
        <v>photo</v>
      </c>
      <c r="E11816" t="s">
        <v>1049</v>
      </c>
      <c r="F11816">
        <f>VLOOKUP(E11816,ReactionTypes!$B$2:$D11831,3,FALSE)</f>
        <v>60</v>
      </c>
      <c r="G11816" t="str">
        <f>VLOOKUP(E11816,ReactionTypes!$B$2:$D11831,2,FALSE)</f>
        <v>positive</v>
      </c>
      <c r="H11816" s="4">
        <v>44379</v>
      </c>
      <c r="I11816">
        <f>MONTH(H11816)</f>
        <v>7</v>
      </c>
      <c r="J11816">
        <f t="shared" si="1265"/>
        <v>2116</v>
      </c>
    </row>
    <row r="11817" spans="1:10">
      <c r="A11817">
        <v>12285</v>
      </c>
      <c r="B11817" t="s">
        <v>508</v>
      </c>
      <c r="C11817" t="str">
        <f>VLOOKUP(B11817,Content!$B$2:$D13286,3,FALSE)</f>
        <v>technology</v>
      </c>
      <c r="D11817" t="str">
        <f>VLOOKUP(B11817,Content!$B$2:$D13286,2,FALSE)</f>
        <v>photo</v>
      </c>
      <c r="E11817" t="s">
        <v>1047</v>
      </c>
      <c r="F11817">
        <f>VLOOKUP(E11817,ReactionTypes!$B$2:$D11832,3,FALSE)</f>
        <v>12</v>
      </c>
      <c r="G11817" t="str">
        <f>VLOOKUP(E11817,ReactionTypes!$B$2:$D11832,2,FALSE)</f>
        <v>negative</v>
      </c>
      <c r="H11817" t="s">
        <v>1272</v>
      </c>
      <c r="I11817">
        <v>5</v>
      </c>
      <c r="J11817">
        <f t="shared" si="1265"/>
        <v>2110</v>
      </c>
    </row>
    <row r="11818" spans="1:10">
      <c r="A11818">
        <v>12286</v>
      </c>
      <c r="B11818" t="s">
        <v>508</v>
      </c>
      <c r="C11818" t="str">
        <f>VLOOKUP(B11818,Content!$B$2:$D13287,3,FALSE)</f>
        <v>technology</v>
      </c>
      <c r="D11818" t="str">
        <f>VLOOKUP(B11818,Content!$B$2:$D13287,2,FALSE)</f>
        <v>photo</v>
      </c>
      <c r="E11818" t="s">
        <v>1051</v>
      </c>
      <c r="F11818">
        <f>VLOOKUP(E11818,ReactionTypes!$B$2:$D11833,3,FALSE)</f>
        <v>72</v>
      </c>
      <c r="G11818" t="str">
        <f>VLOOKUP(E11818,ReactionTypes!$B$2:$D11833,2,FALSE)</f>
        <v>positive</v>
      </c>
      <c r="H11818" s="4">
        <v>43901</v>
      </c>
      <c r="I11818">
        <f>MONTH(H11818)</f>
        <v>3</v>
      </c>
      <c r="J11818">
        <f t="shared" si="1265"/>
        <v>1982</v>
      </c>
    </row>
    <row r="11819" spans="1:10">
      <c r="A11819">
        <v>12287</v>
      </c>
      <c r="B11819" t="s">
        <v>508</v>
      </c>
      <c r="C11819" t="str">
        <f>VLOOKUP(B11819,Content!$B$2:$D13288,3,FALSE)</f>
        <v>technology</v>
      </c>
      <c r="D11819" t="str">
        <f>VLOOKUP(B11819,Content!$B$2:$D13288,2,FALSE)</f>
        <v>photo</v>
      </c>
      <c r="E11819" t="s">
        <v>1042</v>
      </c>
      <c r="F11819">
        <f>VLOOKUP(E11819,ReactionTypes!$B$2:$D11834,3,FALSE)</f>
        <v>5</v>
      </c>
      <c r="G11819" t="str">
        <f>VLOOKUP(E11819,ReactionTypes!$B$2:$D11834,2,FALSE)</f>
        <v>negative</v>
      </c>
      <c r="H11819" t="s">
        <v>1190</v>
      </c>
      <c r="I11819">
        <v>1</v>
      </c>
      <c r="J11819">
        <f t="shared" si="1265"/>
        <v>2142</v>
      </c>
    </row>
    <row r="11820" spans="1:10">
      <c r="A11820">
        <v>12288</v>
      </c>
      <c r="B11820" t="s">
        <v>508</v>
      </c>
      <c r="C11820" t="str">
        <f>VLOOKUP(B11820,Content!$B$2:$D13289,3,FALSE)</f>
        <v>technology</v>
      </c>
      <c r="D11820" t="str">
        <f>VLOOKUP(B11820,Content!$B$2:$D13289,2,FALSE)</f>
        <v>photo</v>
      </c>
      <c r="E11820" t="s">
        <v>1048</v>
      </c>
      <c r="F11820">
        <f>VLOOKUP(E11820,ReactionTypes!$B$2:$D11835,3,FALSE)</f>
        <v>50</v>
      </c>
      <c r="G11820" t="str">
        <f>VLOOKUP(E11820,ReactionTypes!$B$2:$D11835,2,FALSE)</f>
        <v>positive</v>
      </c>
      <c r="H11820" s="4">
        <v>44411</v>
      </c>
      <c r="I11820">
        <f t="shared" ref="I11820:I11821" si="1268">MONTH(H11820)</f>
        <v>8</v>
      </c>
      <c r="J11820">
        <f t="shared" si="1265"/>
        <v>2055</v>
      </c>
    </row>
    <row r="11821" spans="1:10">
      <c r="A11821">
        <v>12289</v>
      </c>
      <c r="B11821" t="s">
        <v>508</v>
      </c>
      <c r="C11821" t="str">
        <f>VLOOKUP(B11821,Content!$B$2:$D13290,3,FALSE)</f>
        <v>technology</v>
      </c>
      <c r="D11821" t="str">
        <f>VLOOKUP(B11821,Content!$B$2:$D13290,2,FALSE)</f>
        <v>photo</v>
      </c>
      <c r="E11821" t="s">
        <v>1048</v>
      </c>
      <c r="F11821">
        <f>VLOOKUP(E11821,ReactionTypes!$B$2:$D11836,3,FALSE)</f>
        <v>50</v>
      </c>
      <c r="G11821" t="str">
        <f>VLOOKUP(E11821,ReactionTypes!$B$2:$D11836,2,FALSE)</f>
        <v>positive</v>
      </c>
      <c r="H11821" s="4">
        <v>44505</v>
      </c>
      <c r="I11821">
        <f t="shared" si="1268"/>
        <v>11</v>
      </c>
      <c r="J11821">
        <f t="shared" si="1265"/>
        <v>2055</v>
      </c>
    </row>
    <row r="11822" spans="1:10">
      <c r="A11822">
        <v>12290</v>
      </c>
      <c r="B11822" t="s">
        <v>508</v>
      </c>
      <c r="C11822" t="str">
        <f>VLOOKUP(B11822,Content!$B$2:$D13291,3,FALSE)</f>
        <v>technology</v>
      </c>
      <c r="D11822" t="str">
        <f>VLOOKUP(B11822,Content!$B$2:$D13291,2,FALSE)</f>
        <v>photo</v>
      </c>
      <c r="E11822" t="s">
        <v>1043</v>
      </c>
      <c r="F11822">
        <f>VLOOKUP(E11822,ReactionTypes!$B$2:$D11837,3,FALSE)</f>
        <v>65</v>
      </c>
      <c r="G11822" t="str">
        <f>VLOOKUP(E11822,ReactionTypes!$B$2:$D11837,2,FALSE)</f>
        <v>positive</v>
      </c>
      <c r="H11822" t="s">
        <v>1144</v>
      </c>
      <c r="I11822">
        <v>9</v>
      </c>
      <c r="J11822">
        <f t="shared" si="1265"/>
        <v>1991</v>
      </c>
    </row>
    <row r="11823" spans="1:10">
      <c r="A11823">
        <v>12292</v>
      </c>
      <c r="B11823" t="s">
        <v>509</v>
      </c>
      <c r="C11823" t="str">
        <f>VLOOKUP(B11823,Content!$B$2:$D13293,3,FALSE)</f>
        <v>tennis</v>
      </c>
      <c r="D11823" t="str">
        <f>VLOOKUP(B11823,Content!$B$2:$D13293,2,FALSE)</f>
        <v>video</v>
      </c>
      <c r="E11823" t="s">
        <v>1045</v>
      </c>
      <c r="F11823">
        <f>VLOOKUP(E11823,ReactionTypes!$B$2:$D11838,3,FALSE)</f>
        <v>75</v>
      </c>
      <c r="G11823" t="str">
        <f>VLOOKUP(E11823,ReactionTypes!$B$2:$D11838,2,FALSE)</f>
        <v>positive</v>
      </c>
      <c r="H11823" s="4">
        <v>44201</v>
      </c>
      <c r="I11823">
        <f>MONTH(H11823)</f>
        <v>1</v>
      </c>
      <c r="J11823">
        <f t="shared" si="1265"/>
        <v>2142</v>
      </c>
    </row>
    <row r="11824" spans="1:10">
      <c r="A11824">
        <v>12293</v>
      </c>
      <c r="B11824" t="s">
        <v>509</v>
      </c>
      <c r="C11824" t="str">
        <f>VLOOKUP(B11824,Content!$B$2:$D13294,3,FALSE)</f>
        <v>tennis</v>
      </c>
      <c r="D11824" t="str">
        <f>VLOOKUP(B11824,Content!$B$2:$D13294,2,FALSE)</f>
        <v>video</v>
      </c>
      <c r="E11824" t="s">
        <v>1051</v>
      </c>
      <c r="F11824">
        <f>VLOOKUP(E11824,ReactionTypes!$B$2:$D11839,3,FALSE)</f>
        <v>72</v>
      </c>
      <c r="G11824" t="str">
        <f>VLOOKUP(E11824,ReactionTypes!$B$2:$D11839,2,FALSE)</f>
        <v>positive</v>
      </c>
      <c r="H11824" t="s">
        <v>1113</v>
      </c>
      <c r="I11824">
        <v>12</v>
      </c>
      <c r="J11824">
        <f t="shared" si="1265"/>
        <v>2099</v>
      </c>
    </row>
    <row r="11825" spans="1:10">
      <c r="A11825">
        <v>12294</v>
      </c>
      <c r="B11825" t="s">
        <v>509</v>
      </c>
      <c r="C11825" t="str">
        <f>VLOOKUP(B11825,Content!$B$2:$D13295,3,FALSE)</f>
        <v>tennis</v>
      </c>
      <c r="D11825" t="str">
        <f>VLOOKUP(B11825,Content!$B$2:$D13295,2,FALSE)</f>
        <v>video</v>
      </c>
      <c r="E11825" t="s">
        <v>1050</v>
      </c>
      <c r="F11825">
        <f>VLOOKUP(E11825,ReactionTypes!$B$2:$D11840,3,FALSE)</f>
        <v>70</v>
      </c>
      <c r="G11825" t="str">
        <f>VLOOKUP(E11825,ReactionTypes!$B$2:$D11840,2,FALSE)</f>
        <v>positive</v>
      </c>
      <c r="H11825" t="s">
        <v>1076</v>
      </c>
      <c r="I11825">
        <v>9</v>
      </c>
      <c r="J11825">
        <f t="shared" si="1265"/>
        <v>1991</v>
      </c>
    </row>
    <row r="11826" spans="1:10">
      <c r="A11826">
        <v>12295</v>
      </c>
      <c r="B11826" t="s">
        <v>509</v>
      </c>
      <c r="C11826" t="str">
        <f>VLOOKUP(B11826,Content!$B$2:$D13296,3,FALSE)</f>
        <v>tennis</v>
      </c>
      <c r="D11826" t="str">
        <f>VLOOKUP(B11826,Content!$B$2:$D13296,2,FALSE)</f>
        <v>video</v>
      </c>
      <c r="E11826" t="s">
        <v>1043</v>
      </c>
      <c r="F11826">
        <f>VLOOKUP(E11826,ReactionTypes!$B$2:$D11841,3,FALSE)</f>
        <v>65</v>
      </c>
      <c r="G11826" t="str">
        <f>VLOOKUP(E11826,ReactionTypes!$B$2:$D11841,2,FALSE)</f>
        <v>positive</v>
      </c>
      <c r="H11826" t="s">
        <v>1086</v>
      </c>
      <c r="I11826">
        <v>10</v>
      </c>
      <c r="J11826">
        <f t="shared" si="1265"/>
        <v>2087</v>
      </c>
    </row>
    <row r="11827" spans="1:10">
      <c r="A11827">
        <v>12296</v>
      </c>
      <c r="B11827" t="s">
        <v>509</v>
      </c>
      <c r="C11827" t="str">
        <f>VLOOKUP(B11827,Content!$B$2:$D13297,3,FALSE)</f>
        <v>tennis</v>
      </c>
      <c r="D11827" t="str">
        <f>VLOOKUP(B11827,Content!$B$2:$D13297,2,FALSE)</f>
        <v>video</v>
      </c>
      <c r="E11827" t="s">
        <v>1039</v>
      </c>
      <c r="F11827">
        <f>VLOOKUP(E11827,ReactionTypes!$B$2:$D11842,3,FALSE)</f>
        <v>30</v>
      </c>
      <c r="G11827" t="str">
        <f>VLOOKUP(E11827,ReactionTypes!$B$2:$D11842,2,FALSE)</f>
        <v>positive</v>
      </c>
      <c r="H11827" s="4">
        <v>43869</v>
      </c>
      <c r="I11827">
        <f>MONTH(H11827)</f>
        <v>2</v>
      </c>
      <c r="J11827">
        <f t="shared" si="1265"/>
        <v>1890</v>
      </c>
    </row>
    <row r="11828" spans="1:10">
      <c r="A11828">
        <v>12298</v>
      </c>
      <c r="B11828" t="s">
        <v>510</v>
      </c>
      <c r="C11828" t="str">
        <f>VLOOKUP(B11828,Content!$B$2:$D13299,3,FALSE)</f>
        <v>animals</v>
      </c>
      <c r="D11828" t="str">
        <f>VLOOKUP(B11828,Content!$B$2:$D13299,2,FALSE)</f>
        <v>audio</v>
      </c>
      <c r="E11828" t="s">
        <v>1051</v>
      </c>
      <c r="F11828">
        <f>VLOOKUP(E11828,ReactionTypes!$B$2:$D11843,3,FALSE)</f>
        <v>72</v>
      </c>
      <c r="G11828" t="str">
        <f>VLOOKUP(E11828,ReactionTypes!$B$2:$D11843,2,FALSE)</f>
        <v>positive</v>
      </c>
      <c r="H11828" t="s">
        <v>1279</v>
      </c>
      <c r="I11828">
        <v>3</v>
      </c>
      <c r="J11828">
        <f t="shared" si="1265"/>
        <v>1982</v>
      </c>
    </row>
    <row r="11829" spans="1:10">
      <c r="A11829">
        <v>12299</v>
      </c>
      <c r="B11829" t="s">
        <v>510</v>
      </c>
      <c r="C11829" t="str">
        <f>VLOOKUP(B11829,Content!$B$2:$D13300,3,FALSE)</f>
        <v>animals</v>
      </c>
      <c r="D11829" t="str">
        <f>VLOOKUP(B11829,Content!$B$2:$D13300,2,FALSE)</f>
        <v>audio</v>
      </c>
      <c r="E11829" t="s">
        <v>1050</v>
      </c>
      <c r="F11829">
        <f>VLOOKUP(E11829,ReactionTypes!$B$2:$D11844,3,FALSE)</f>
        <v>70</v>
      </c>
      <c r="G11829" t="str">
        <f>VLOOKUP(E11829,ReactionTypes!$B$2:$D11844,2,FALSE)</f>
        <v>positive</v>
      </c>
      <c r="H11829" s="4">
        <v>44471</v>
      </c>
      <c r="I11829">
        <f>MONTH(H11829)</f>
        <v>10</v>
      </c>
      <c r="J11829">
        <f t="shared" si="1265"/>
        <v>2087</v>
      </c>
    </row>
    <row r="11830" spans="1:10">
      <c r="A11830">
        <v>12300</v>
      </c>
      <c r="B11830" t="s">
        <v>510</v>
      </c>
      <c r="C11830" t="str">
        <f>VLOOKUP(B11830,Content!$B$2:$D13301,3,FALSE)</f>
        <v>animals</v>
      </c>
      <c r="D11830" t="str">
        <f>VLOOKUP(B11830,Content!$B$2:$D13301,2,FALSE)</f>
        <v>audio</v>
      </c>
      <c r="E11830" t="s">
        <v>1040</v>
      </c>
      <c r="F11830">
        <f>VLOOKUP(E11830,ReactionTypes!$B$2:$D11845,3,FALSE)</f>
        <v>35</v>
      </c>
      <c r="G11830" t="str">
        <f>VLOOKUP(E11830,ReactionTypes!$B$2:$D11845,2,FALSE)</f>
        <v>neutral</v>
      </c>
      <c r="H11830" t="s">
        <v>1076</v>
      </c>
      <c r="I11830">
        <v>9</v>
      </c>
      <c r="J11830">
        <f t="shared" si="1265"/>
        <v>1991</v>
      </c>
    </row>
    <row r="11831" spans="1:10">
      <c r="A11831">
        <v>12301</v>
      </c>
      <c r="B11831" t="s">
        <v>510</v>
      </c>
      <c r="C11831" t="str">
        <f>VLOOKUP(B11831,Content!$B$2:$D13302,3,FALSE)</f>
        <v>animals</v>
      </c>
      <c r="D11831" t="str">
        <f>VLOOKUP(B11831,Content!$B$2:$D13302,2,FALSE)</f>
        <v>audio</v>
      </c>
      <c r="E11831" t="s">
        <v>1050</v>
      </c>
      <c r="F11831">
        <f>VLOOKUP(E11831,ReactionTypes!$B$2:$D11846,3,FALSE)</f>
        <v>70</v>
      </c>
      <c r="G11831" t="str">
        <f>VLOOKUP(E11831,ReactionTypes!$B$2:$D11846,2,FALSE)</f>
        <v>positive</v>
      </c>
      <c r="H11831" t="s">
        <v>1276</v>
      </c>
      <c r="I11831">
        <v>2</v>
      </c>
      <c r="J11831">
        <f t="shared" si="1265"/>
        <v>1890</v>
      </c>
    </row>
    <row r="11832" spans="1:10">
      <c r="A11832">
        <v>12302</v>
      </c>
      <c r="B11832" t="s">
        <v>510</v>
      </c>
      <c r="C11832" t="str">
        <f>VLOOKUP(B11832,Content!$B$2:$D13303,3,FALSE)</f>
        <v>animals</v>
      </c>
      <c r="D11832" t="str">
        <f>VLOOKUP(B11832,Content!$B$2:$D13303,2,FALSE)</f>
        <v>audio</v>
      </c>
      <c r="E11832" t="s">
        <v>1046</v>
      </c>
      <c r="F11832">
        <f>VLOOKUP(E11832,ReactionTypes!$B$2:$D11847,3,FALSE)</f>
        <v>45</v>
      </c>
      <c r="G11832" t="str">
        <f>VLOOKUP(E11832,ReactionTypes!$B$2:$D11847,2,FALSE)</f>
        <v>positive</v>
      </c>
      <c r="H11832" t="s">
        <v>1213</v>
      </c>
      <c r="I11832">
        <v>1</v>
      </c>
      <c r="J11832">
        <f t="shared" si="1265"/>
        <v>2142</v>
      </c>
    </row>
    <row r="11833" spans="1:10">
      <c r="A11833">
        <v>12303</v>
      </c>
      <c r="B11833" t="s">
        <v>510</v>
      </c>
      <c r="C11833" t="str">
        <f>VLOOKUP(B11833,Content!$B$2:$D13304,3,FALSE)</f>
        <v>animals</v>
      </c>
      <c r="D11833" t="str">
        <f>VLOOKUP(B11833,Content!$B$2:$D13304,2,FALSE)</f>
        <v>audio</v>
      </c>
      <c r="E11833" t="s">
        <v>1050</v>
      </c>
      <c r="F11833">
        <f>VLOOKUP(E11833,ReactionTypes!$B$2:$D11848,3,FALSE)</f>
        <v>70</v>
      </c>
      <c r="G11833" t="str">
        <f>VLOOKUP(E11833,ReactionTypes!$B$2:$D11848,2,FALSE)</f>
        <v>positive</v>
      </c>
      <c r="H11833" s="4">
        <v>44177</v>
      </c>
      <c r="I11833">
        <f t="shared" ref="I11833:I11835" si="1269">MONTH(H11833)</f>
        <v>12</v>
      </c>
      <c r="J11833">
        <f t="shared" si="1265"/>
        <v>2099</v>
      </c>
    </row>
    <row r="11834" spans="1:10">
      <c r="A11834">
        <v>12304</v>
      </c>
      <c r="B11834" t="s">
        <v>510</v>
      </c>
      <c r="C11834" t="str">
        <f>VLOOKUP(B11834,Content!$B$2:$D13305,3,FALSE)</f>
        <v>animals</v>
      </c>
      <c r="D11834" t="str">
        <f>VLOOKUP(B11834,Content!$B$2:$D13305,2,FALSE)</f>
        <v>audio</v>
      </c>
      <c r="E11834" t="s">
        <v>1051</v>
      </c>
      <c r="F11834">
        <f>VLOOKUP(E11834,ReactionTypes!$B$2:$D11849,3,FALSE)</f>
        <v>72</v>
      </c>
      <c r="G11834" t="str">
        <f>VLOOKUP(E11834,ReactionTypes!$B$2:$D11849,2,FALSE)</f>
        <v>positive</v>
      </c>
      <c r="H11834" s="4">
        <v>44198</v>
      </c>
      <c r="I11834">
        <f t="shared" si="1269"/>
        <v>1</v>
      </c>
      <c r="J11834">
        <f t="shared" si="1265"/>
        <v>2142</v>
      </c>
    </row>
    <row r="11835" spans="1:10">
      <c r="A11835">
        <v>12305</v>
      </c>
      <c r="B11835" t="s">
        <v>510</v>
      </c>
      <c r="C11835" t="str">
        <f>VLOOKUP(B11835,Content!$B$2:$D13306,3,FALSE)</f>
        <v>animals</v>
      </c>
      <c r="D11835" t="str">
        <f>VLOOKUP(B11835,Content!$B$2:$D13306,2,FALSE)</f>
        <v>audio</v>
      </c>
      <c r="E11835" t="s">
        <v>1043</v>
      </c>
      <c r="F11835">
        <f>VLOOKUP(E11835,ReactionTypes!$B$2:$D11850,3,FALSE)</f>
        <v>65</v>
      </c>
      <c r="G11835" t="str">
        <f>VLOOKUP(E11835,ReactionTypes!$B$2:$D11850,2,FALSE)</f>
        <v>positive</v>
      </c>
      <c r="H11835" s="4">
        <v>44409</v>
      </c>
      <c r="I11835">
        <f t="shared" si="1269"/>
        <v>8</v>
      </c>
      <c r="J11835">
        <f t="shared" si="1265"/>
        <v>2055</v>
      </c>
    </row>
    <row r="11836" spans="1:10">
      <c r="A11836">
        <v>12306</v>
      </c>
      <c r="B11836" t="s">
        <v>510</v>
      </c>
      <c r="C11836" t="str">
        <f>VLOOKUP(B11836,Content!$B$2:$D13307,3,FALSE)</f>
        <v>animals</v>
      </c>
      <c r="D11836" t="str">
        <f>VLOOKUP(B11836,Content!$B$2:$D13307,2,FALSE)</f>
        <v>audio</v>
      </c>
      <c r="E11836" t="s">
        <v>1049</v>
      </c>
      <c r="F11836">
        <f>VLOOKUP(E11836,ReactionTypes!$B$2:$D11851,3,FALSE)</f>
        <v>60</v>
      </c>
      <c r="G11836" t="str">
        <f>VLOOKUP(E11836,ReactionTypes!$B$2:$D11851,2,FALSE)</f>
        <v>positive</v>
      </c>
      <c r="H11836" t="s">
        <v>1155</v>
      </c>
      <c r="I11836">
        <v>12</v>
      </c>
      <c r="J11836">
        <f t="shared" si="1265"/>
        <v>2099</v>
      </c>
    </row>
    <row r="11837" spans="1:10">
      <c r="A11837">
        <v>12307</v>
      </c>
      <c r="B11837" t="s">
        <v>510</v>
      </c>
      <c r="C11837" t="str">
        <f>VLOOKUP(B11837,Content!$B$2:$D13308,3,FALSE)</f>
        <v>animals</v>
      </c>
      <c r="D11837" t="str">
        <f>VLOOKUP(B11837,Content!$B$2:$D13308,2,FALSE)</f>
        <v>audio</v>
      </c>
      <c r="E11837" t="s">
        <v>1049</v>
      </c>
      <c r="F11837">
        <f>VLOOKUP(E11837,ReactionTypes!$B$2:$D11852,3,FALSE)</f>
        <v>60</v>
      </c>
      <c r="G11837" t="str">
        <f>VLOOKUP(E11837,ReactionTypes!$B$2:$D11852,2,FALSE)</f>
        <v>positive</v>
      </c>
      <c r="H11837" s="4">
        <v>44081</v>
      </c>
      <c r="I11837">
        <f>MONTH(H11837)</f>
        <v>9</v>
      </c>
      <c r="J11837">
        <f t="shared" si="1265"/>
        <v>1991</v>
      </c>
    </row>
    <row r="11838" spans="1:10">
      <c r="A11838">
        <v>12308</v>
      </c>
      <c r="B11838" t="s">
        <v>510</v>
      </c>
      <c r="C11838" t="str">
        <f>VLOOKUP(B11838,Content!$B$2:$D13309,3,FALSE)</f>
        <v>animals</v>
      </c>
      <c r="D11838" t="str">
        <f>VLOOKUP(B11838,Content!$B$2:$D13309,2,FALSE)</f>
        <v>audio</v>
      </c>
      <c r="E11838" t="s">
        <v>1044</v>
      </c>
      <c r="F11838">
        <f>VLOOKUP(E11838,ReactionTypes!$B$2:$D11853,3,FALSE)</f>
        <v>20</v>
      </c>
      <c r="G11838" t="str">
        <f>VLOOKUP(E11838,ReactionTypes!$B$2:$D11853,2,FALSE)</f>
        <v>neutral</v>
      </c>
      <c r="H11838" t="s">
        <v>1259</v>
      </c>
      <c r="I11838">
        <v>3</v>
      </c>
      <c r="J11838">
        <f t="shared" si="1265"/>
        <v>1982</v>
      </c>
    </row>
    <row r="11839" spans="1:10">
      <c r="A11839">
        <v>12309</v>
      </c>
      <c r="B11839" t="s">
        <v>510</v>
      </c>
      <c r="C11839" t="str">
        <f>VLOOKUP(B11839,Content!$B$2:$D13310,3,FALSE)</f>
        <v>animals</v>
      </c>
      <c r="D11839" t="str">
        <f>VLOOKUP(B11839,Content!$B$2:$D13310,2,FALSE)</f>
        <v>audio</v>
      </c>
      <c r="E11839" t="s">
        <v>1047</v>
      </c>
      <c r="F11839">
        <f>VLOOKUP(E11839,ReactionTypes!$B$2:$D11854,3,FALSE)</f>
        <v>12</v>
      </c>
      <c r="G11839" t="str">
        <f>VLOOKUP(E11839,ReactionTypes!$B$2:$D11854,2,FALSE)</f>
        <v>negative</v>
      </c>
      <c r="H11839" t="s">
        <v>1157</v>
      </c>
      <c r="I11839">
        <v>6</v>
      </c>
      <c r="J11839">
        <f t="shared" si="1265"/>
        <v>2068</v>
      </c>
    </row>
    <row r="11840" spans="1:10">
      <c r="A11840">
        <v>12310</v>
      </c>
      <c r="B11840" t="s">
        <v>510</v>
      </c>
      <c r="C11840" t="str">
        <f>VLOOKUP(B11840,Content!$B$2:$D13311,3,FALSE)</f>
        <v>animals</v>
      </c>
      <c r="D11840" t="str">
        <f>VLOOKUP(B11840,Content!$B$2:$D13311,2,FALSE)</f>
        <v>audio</v>
      </c>
      <c r="E11840" t="s">
        <v>1036</v>
      </c>
      <c r="F11840">
        <f>VLOOKUP(E11840,ReactionTypes!$B$2:$D11855,3,FALSE)</f>
        <v>0</v>
      </c>
      <c r="G11840" t="str">
        <f>VLOOKUP(E11840,ReactionTypes!$B$2:$D11855,2,FALSE)</f>
        <v>negative</v>
      </c>
      <c r="H11840" t="s">
        <v>1225</v>
      </c>
      <c r="I11840">
        <v>5</v>
      </c>
      <c r="J11840">
        <f t="shared" si="1265"/>
        <v>2110</v>
      </c>
    </row>
    <row r="11841" spans="1:10">
      <c r="A11841">
        <v>12311</v>
      </c>
      <c r="B11841" t="s">
        <v>510</v>
      </c>
      <c r="C11841" t="str">
        <f>VLOOKUP(B11841,Content!$B$2:$D13312,3,FALSE)</f>
        <v>animals</v>
      </c>
      <c r="D11841" t="str">
        <f>VLOOKUP(B11841,Content!$B$2:$D13312,2,FALSE)</f>
        <v>audio</v>
      </c>
      <c r="E11841" t="s">
        <v>1050</v>
      </c>
      <c r="F11841">
        <f>VLOOKUP(E11841,ReactionTypes!$B$2:$D11856,3,FALSE)</f>
        <v>70</v>
      </c>
      <c r="G11841" t="str">
        <f>VLOOKUP(E11841,ReactionTypes!$B$2:$D11856,2,FALSE)</f>
        <v>positive</v>
      </c>
      <c r="H11841" t="s">
        <v>1280</v>
      </c>
      <c r="I11841">
        <v>5</v>
      </c>
      <c r="J11841">
        <f t="shared" si="1265"/>
        <v>2110</v>
      </c>
    </row>
    <row r="11842" spans="1:10">
      <c r="A11842">
        <v>12312</v>
      </c>
      <c r="B11842" t="s">
        <v>510</v>
      </c>
      <c r="C11842" t="str">
        <f>VLOOKUP(B11842,Content!$B$2:$D13313,3,FALSE)</f>
        <v>animals</v>
      </c>
      <c r="D11842" t="str">
        <f>VLOOKUP(B11842,Content!$B$2:$D13313,2,FALSE)</f>
        <v>audio</v>
      </c>
      <c r="E11842" t="s">
        <v>1038</v>
      </c>
      <c r="F11842">
        <f>VLOOKUP(E11842,ReactionTypes!$B$2:$D11857,3,FALSE)</f>
        <v>15</v>
      </c>
      <c r="G11842" t="str">
        <f>VLOOKUP(E11842,ReactionTypes!$B$2:$D11857,2,FALSE)</f>
        <v>negative</v>
      </c>
      <c r="H11842" t="s">
        <v>1206</v>
      </c>
      <c r="I11842">
        <v>2</v>
      </c>
      <c r="J11842">
        <f t="shared" si="1265"/>
        <v>1890</v>
      </c>
    </row>
    <row r="11843" spans="1:10">
      <c r="A11843">
        <v>12313</v>
      </c>
      <c r="B11843" t="s">
        <v>510</v>
      </c>
      <c r="C11843" t="str">
        <f>VLOOKUP(B11843,Content!$B$2:$D13314,3,FALSE)</f>
        <v>animals</v>
      </c>
      <c r="D11843" t="str">
        <f>VLOOKUP(B11843,Content!$B$2:$D13314,2,FALSE)</f>
        <v>audio</v>
      </c>
      <c r="E11843" t="s">
        <v>1044</v>
      </c>
      <c r="F11843">
        <f>VLOOKUP(E11843,ReactionTypes!$B$2:$D11858,3,FALSE)</f>
        <v>20</v>
      </c>
      <c r="G11843" t="str">
        <f>VLOOKUP(E11843,ReactionTypes!$B$2:$D11858,2,FALSE)</f>
        <v>neutral</v>
      </c>
      <c r="H11843" t="s">
        <v>1157</v>
      </c>
      <c r="I11843">
        <v>6</v>
      </c>
      <c r="J11843">
        <f t="shared" ref="J11843:J11906" si="1270">COUNTIF($I$2:$I$24574,I11843)</f>
        <v>2068</v>
      </c>
    </row>
    <row r="11844" spans="1:10">
      <c r="A11844">
        <v>12314</v>
      </c>
      <c r="B11844" t="s">
        <v>510</v>
      </c>
      <c r="C11844" t="str">
        <f>VLOOKUP(B11844,Content!$B$2:$D13315,3,FALSE)</f>
        <v>animals</v>
      </c>
      <c r="D11844" t="str">
        <f>VLOOKUP(B11844,Content!$B$2:$D13315,2,FALSE)</f>
        <v>audio</v>
      </c>
      <c r="E11844" t="s">
        <v>1044</v>
      </c>
      <c r="F11844">
        <f>VLOOKUP(E11844,ReactionTypes!$B$2:$D11859,3,FALSE)</f>
        <v>20</v>
      </c>
      <c r="G11844" t="str">
        <f>VLOOKUP(E11844,ReactionTypes!$B$2:$D11859,2,FALSE)</f>
        <v>neutral</v>
      </c>
      <c r="H11844" s="4">
        <v>44053</v>
      </c>
      <c r="I11844">
        <f>MONTH(H11844)</f>
        <v>8</v>
      </c>
      <c r="J11844">
        <f t="shared" si="1270"/>
        <v>2055</v>
      </c>
    </row>
    <row r="11845" spans="1:10">
      <c r="A11845">
        <v>12315</v>
      </c>
      <c r="B11845" t="s">
        <v>510</v>
      </c>
      <c r="C11845" t="str">
        <f>VLOOKUP(B11845,Content!$B$2:$D13316,3,FALSE)</f>
        <v>animals</v>
      </c>
      <c r="D11845" t="str">
        <f>VLOOKUP(B11845,Content!$B$2:$D13316,2,FALSE)</f>
        <v>audio</v>
      </c>
      <c r="E11845" t="s">
        <v>1050</v>
      </c>
      <c r="F11845">
        <f>VLOOKUP(E11845,ReactionTypes!$B$2:$D11860,3,FALSE)</f>
        <v>70</v>
      </c>
      <c r="G11845" t="str">
        <f>VLOOKUP(E11845,ReactionTypes!$B$2:$D11860,2,FALSE)</f>
        <v>positive</v>
      </c>
      <c r="H11845" t="s">
        <v>1133</v>
      </c>
      <c r="I11845">
        <v>8</v>
      </c>
      <c r="J11845">
        <f t="shared" si="1270"/>
        <v>2055</v>
      </c>
    </row>
    <row r="11846" spans="1:10">
      <c r="A11846">
        <v>12316</v>
      </c>
      <c r="B11846" t="s">
        <v>510</v>
      </c>
      <c r="C11846" t="str">
        <f>VLOOKUP(B11846,Content!$B$2:$D13317,3,FALSE)</f>
        <v>animals</v>
      </c>
      <c r="D11846" t="str">
        <f>VLOOKUP(B11846,Content!$B$2:$D13317,2,FALSE)</f>
        <v>audio</v>
      </c>
      <c r="E11846" t="s">
        <v>1036</v>
      </c>
      <c r="F11846">
        <f>VLOOKUP(E11846,ReactionTypes!$B$2:$D11861,3,FALSE)</f>
        <v>0</v>
      </c>
      <c r="G11846" t="str">
        <f>VLOOKUP(E11846,ReactionTypes!$B$2:$D11861,2,FALSE)</f>
        <v>negative</v>
      </c>
      <c r="H11846" s="4">
        <v>43897</v>
      </c>
      <c r="I11846">
        <f t="shared" ref="I11846:I11849" si="1271">MONTH(H11846)</f>
        <v>3</v>
      </c>
      <c r="J11846">
        <f t="shared" si="1270"/>
        <v>1982</v>
      </c>
    </row>
    <row r="11847" spans="1:10">
      <c r="A11847">
        <v>12317</v>
      </c>
      <c r="B11847" t="s">
        <v>510</v>
      </c>
      <c r="C11847" t="str">
        <f>VLOOKUP(B11847,Content!$B$2:$D13318,3,FALSE)</f>
        <v>animals</v>
      </c>
      <c r="D11847" t="str">
        <f>VLOOKUP(B11847,Content!$B$2:$D13318,2,FALSE)</f>
        <v>audio</v>
      </c>
      <c r="E11847" t="s">
        <v>1041</v>
      </c>
      <c r="F11847">
        <f>VLOOKUP(E11847,ReactionTypes!$B$2:$D11862,3,FALSE)</f>
        <v>70</v>
      </c>
      <c r="G11847" t="str">
        <f>VLOOKUP(E11847,ReactionTypes!$B$2:$D11862,2,FALSE)</f>
        <v>positive</v>
      </c>
      <c r="H11847" s="4">
        <v>44444</v>
      </c>
      <c r="I11847">
        <f t="shared" si="1271"/>
        <v>9</v>
      </c>
      <c r="J11847">
        <f t="shared" si="1270"/>
        <v>1991</v>
      </c>
    </row>
    <row r="11848" spans="1:10">
      <c r="A11848">
        <v>12318</v>
      </c>
      <c r="B11848" t="s">
        <v>510</v>
      </c>
      <c r="C11848" t="str">
        <f>VLOOKUP(B11848,Content!$B$2:$D13319,3,FALSE)</f>
        <v>animals</v>
      </c>
      <c r="D11848" t="str">
        <f>VLOOKUP(B11848,Content!$B$2:$D13319,2,FALSE)</f>
        <v>audio</v>
      </c>
      <c r="E11848" t="s">
        <v>1044</v>
      </c>
      <c r="F11848">
        <f>VLOOKUP(E11848,ReactionTypes!$B$2:$D11863,3,FALSE)</f>
        <v>20</v>
      </c>
      <c r="G11848" t="str">
        <f>VLOOKUP(E11848,ReactionTypes!$B$2:$D11863,2,FALSE)</f>
        <v>neutral</v>
      </c>
      <c r="H11848" s="4">
        <v>44348</v>
      </c>
      <c r="I11848">
        <f t="shared" si="1271"/>
        <v>6</v>
      </c>
      <c r="J11848">
        <f t="shared" si="1270"/>
        <v>2068</v>
      </c>
    </row>
    <row r="11849" spans="1:10">
      <c r="A11849">
        <v>12319</v>
      </c>
      <c r="B11849" t="s">
        <v>510</v>
      </c>
      <c r="C11849" t="str">
        <f>VLOOKUP(B11849,Content!$B$2:$D13320,3,FALSE)</f>
        <v>animals</v>
      </c>
      <c r="D11849" t="str">
        <f>VLOOKUP(B11849,Content!$B$2:$D13320,2,FALSE)</f>
        <v>audio</v>
      </c>
      <c r="E11849" t="s">
        <v>1050</v>
      </c>
      <c r="F11849">
        <f>VLOOKUP(E11849,ReactionTypes!$B$2:$D11864,3,FALSE)</f>
        <v>70</v>
      </c>
      <c r="G11849" t="str">
        <f>VLOOKUP(E11849,ReactionTypes!$B$2:$D11864,2,FALSE)</f>
        <v>positive</v>
      </c>
      <c r="H11849" s="4">
        <v>43898</v>
      </c>
      <c r="I11849">
        <f t="shared" si="1271"/>
        <v>3</v>
      </c>
      <c r="J11849">
        <f t="shared" si="1270"/>
        <v>1982</v>
      </c>
    </row>
    <row r="11850" spans="1:10">
      <c r="A11850">
        <v>12320</v>
      </c>
      <c r="B11850" t="s">
        <v>510</v>
      </c>
      <c r="C11850" t="str">
        <f>VLOOKUP(B11850,Content!$B$2:$D13321,3,FALSE)</f>
        <v>animals</v>
      </c>
      <c r="D11850" t="str">
        <f>VLOOKUP(B11850,Content!$B$2:$D13321,2,FALSE)</f>
        <v>audio</v>
      </c>
      <c r="E11850" t="s">
        <v>1043</v>
      </c>
      <c r="F11850">
        <f>VLOOKUP(E11850,ReactionTypes!$B$2:$D11865,3,FALSE)</f>
        <v>65</v>
      </c>
      <c r="G11850" t="str">
        <f>VLOOKUP(E11850,ReactionTypes!$B$2:$D11865,2,FALSE)</f>
        <v>positive</v>
      </c>
      <c r="H11850" t="s">
        <v>1164</v>
      </c>
      <c r="I11850">
        <v>11</v>
      </c>
      <c r="J11850">
        <f t="shared" si="1270"/>
        <v>2055</v>
      </c>
    </row>
    <row r="11851" spans="1:10">
      <c r="A11851">
        <v>12321</v>
      </c>
      <c r="B11851" t="s">
        <v>510</v>
      </c>
      <c r="C11851" t="str">
        <f>VLOOKUP(B11851,Content!$B$2:$D13322,3,FALSE)</f>
        <v>animals</v>
      </c>
      <c r="D11851" t="str">
        <f>VLOOKUP(B11851,Content!$B$2:$D13322,2,FALSE)</f>
        <v>audio</v>
      </c>
      <c r="E11851" t="s">
        <v>1042</v>
      </c>
      <c r="F11851">
        <f>VLOOKUP(E11851,ReactionTypes!$B$2:$D11866,3,FALSE)</f>
        <v>5</v>
      </c>
      <c r="G11851" t="str">
        <f>VLOOKUP(E11851,ReactionTypes!$B$2:$D11866,2,FALSE)</f>
        <v>negative</v>
      </c>
      <c r="H11851" s="4">
        <v>44382</v>
      </c>
      <c r="I11851">
        <f>MONTH(H11851)</f>
        <v>7</v>
      </c>
      <c r="J11851">
        <f t="shared" si="1270"/>
        <v>2116</v>
      </c>
    </row>
    <row r="11852" spans="1:10">
      <c r="A11852">
        <v>12322</v>
      </c>
      <c r="B11852" t="s">
        <v>510</v>
      </c>
      <c r="C11852" t="str">
        <f>VLOOKUP(B11852,Content!$B$2:$D13323,3,FALSE)</f>
        <v>animals</v>
      </c>
      <c r="D11852" t="str">
        <f>VLOOKUP(B11852,Content!$B$2:$D13323,2,FALSE)</f>
        <v>audio</v>
      </c>
      <c r="E11852" t="s">
        <v>1041</v>
      </c>
      <c r="F11852">
        <f>VLOOKUP(E11852,ReactionTypes!$B$2:$D11867,3,FALSE)</f>
        <v>70</v>
      </c>
      <c r="G11852" t="str">
        <f>VLOOKUP(E11852,ReactionTypes!$B$2:$D11867,2,FALSE)</f>
        <v>positive</v>
      </c>
      <c r="H11852" t="s">
        <v>1180</v>
      </c>
      <c r="I11852">
        <v>6</v>
      </c>
      <c r="J11852">
        <f t="shared" si="1270"/>
        <v>2068</v>
      </c>
    </row>
    <row r="11853" spans="1:10">
      <c r="A11853">
        <v>12323</v>
      </c>
      <c r="B11853" t="s">
        <v>510</v>
      </c>
      <c r="C11853" t="str">
        <f>VLOOKUP(B11853,Content!$B$2:$D13324,3,FALSE)</f>
        <v>animals</v>
      </c>
      <c r="D11853" t="str">
        <f>VLOOKUP(B11853,Content!$B$2:$D13324,2,FALSE)</f>
        <v>audio</v>
      </c>
      <c r="E11853" t="s">
        <v>1037</v>
      </c>
      <c r="F11853">
        <f>VLOOKUP(E11853,ReactionTypes!$B$2:$D11868,3,FALSE)</f>
        <v>10</v>
      </c>
      <c r="G11853" t="str">
        <f>VLOOKUP(E11853,ReactionTypes!$B$2:$D11868,2,FALSE)</f>
        <v>negative</v>
      </c>
      <c r="H11853" t="s">
        <v>1185</v>
      </c>
      <c r="I11853">
        <v>6</v>
      </c>
      <c r="J11853">
        <f t="shared" si="1270"/>
        <v>2068</v>
      </c>
    </row>
    <row r="11854" spans="1:10">
      <c r="A11854">
        <v>12324</v>
      </c>
      <c r="B11854" t="s">
        <v>510</v>
      </c>
      <c r="C11854" t="str">
        <f>VLOOKUP(B11854,Content!$B$2:$D13325,3,FALSE)</f>
        <v>animals</v>
      </c>
      <c r="D11854" t="str">
        <f>VLOOKUP(B11854,Content!$B$2:$D13325,2,FALSE)</f>
        <v>audio</v>
      </c>
      <c r="E11854" t="s">
        <v>1045</v>
      </c>
      <c r="F11854">
        <f>VLOOKUP(E11854,ReactionTypes!$B$2:$D11869,3,FALSE)</f>
        <v>75</v>
      </c>
      <c r="G11854" t="str">
        <f>VLOOKUP(E11854,ReactionTypes!$B$2:$D11869,2,FALSE)</f>
        <v>positive</v>
      </c>
      <c r="H11854" s="4">
        <v>44506</v>
      </c>
      <c r="I11854">
        <f>MONTH(H11854)</f>
        <v>11</v>
      </c>
      <c r="J11854">
        <f t="shared" si="1270"/>
        <v>2055</v>
      </c>
    </row>
    <row r="11855" spans="1:10">
      <c r="A11855">
        <v>12325</v>
      </c>
      <c r="B11855" t="s">
        <v>510</v>
      </c>
      <c r="C11855" t="str">
        <f>VLOOKUP(B11855,Content!$B$2:$D13326,3,FALSE)</f>
        <v>animals</v>
      </c>
      <c r="D11855" t="str">
        <f>VLOOKUP(B11855,Content!$B$2:$D13326,2,FALSE)</f>
        <v>audio</v>
      </c>
      <c r="E11855" t="s">
        <v>1050</v>
      </c>
      <c r="F11855">
        <f>VLOOKUP(E11855,ReactionTypes!$B$2:$D11870,3,FALSE)</f>
        <v>70</v>
      </c>
      <c r="G11855" t="str">
        <f>VLOOKUP(E11855,ReactionTypes!$B$2:$D11870,2,FALSE)</f>
        <v>positive</v>
      </c>
      <c r="H11855" t="s">
        <v>1200</v>
      </c>
      <c r="I11855">
        <v>3</v>
      </c>
      <c r="J11855">
        <f t="shared" si="1270"/>
        <v>1982</v>
      </c>
    </row>
    <row r="11856" spans="1:10">
      <c r="A11856">
        <v>12326</v>
      </c>
      <c r="B11856" t="s">
        <v>510</v>
      </c>
      <c r="C11856" t="str">
        <f>VLOOKUP(B11856,Content!$B$2:$D13327,3,FALSE)</f>
        <v>animals</v>
      </c>
      <c r="D11856" t="str">
        <f>VLOOKUP(B11856,Content!$B$2:$D13327,2,FALSE)</f>
        <v>audio</v>
      </c>
      <c r="E11856" t="s">
        <v>1042</v>
      </c>
      <c r="F11856">
        <f>VLOOKUP(E11856,ReactionTypes!$B$2:$D11871,3,FALSE)</f>
        <v>5</v>
      </c>
      <c r="G11856" t="str">
        <f>VLOOKUP(E11856,ReactionTypes!$B$2:$D11871,2,FALSE)</f>
        <v>negative</v>
      </c>
      <c r="H11856" t="s">
        <v>1145</v>
      </c>
      <c r="I11856">
        <v>9</v>
      </c>
      <c r="J11856">
        <f t="shared" si="1270"/>
        <v>1991</v>
      </c>
    </row>
    <row r="11857" spans="1:10">
      <c r="A11857">
        <v>12327</v>
      </c>
      <c r="B11857" t="s">
        <v>510</v>
      </c>
      <c r="C11857" t="str">
        <f>VLOOKUP(B11857,Content!$B$2:$D13328,3,FALSE)</f>
        <v>animals</v>
      </c>
      <c r="D11857" t="str">
        <f>VLOOKUP(B11857,Content!$B$2:$D13328,2,FALSE)</f>
        <v>audio</v>
      </c>
      <c r="E11857" t="s">
        <v>1045</v>
      </c>
      <c r="F11857">
        <f>VLOOKUP(E11857,ReactionTypes!$B$2:$D11872,3,FALSE)</f>
        <v>75</v>
      </c>
      <c r="G11857" t="str">
        <f>VLOOKUP(E11857,ReactionTypes!$B$2:$D11872,2,FALSE)</f>
        <v>positive</v>
      </c>
      <c r="H11857" s="4">
        <v>44381</v>
      </c>
      <c r="I11857">
        <f>MONTH(H11857)</f>
        <v>7</v>
      </c>
      <c r="J11857">
        <f t="shared" si="1270"/>
        <v>2116</v>
      </c>
    </row>
    <row r="11858" spans="1:10">
      <c r="A11858">
        <v>12328</v>
      </c>
      <c r="B11858" t="s">
        <v>510</v>
      </c>
      <c r="C11858" t="str">
        <f>VLOOKUP(B11858,Content!$B$2:$D13329,3,FALSE)</f>
        <v>animals</v>
      </c>
      <c r="D11858" t="str">
        <f>VLOOKUP(B11858,Content!$B$2:$D13329,2,FALSE)</f>
        <v>audio</v>
      </c>
      <c r="E11858" t="s">
        <v>1047</v>
      </c>
      <c r="F11858">
        <f>VLOOKUP(E11858,ReactionTypes!$B$2:$D11873,3,FALSE)</f>
        <v>12</v>
      </c>
      <c r="G11858" t="str">
        <f>VLOOKUP(E11858,ReactionTypes!$B$2:$D11873,2,FALSE)</f>
        <v>negative</v>
      </c>
      <c r="H11858" t="s">
        <v>1193</v>
      </c>
      <c r="I11858">
        <v>5</v>
      </c>
      <c r="J11858">
        <f t="shared" si="1270"/>
        <v>2110</v>
      </c>
    </row>
    <row r="11859" spans="1:10">
      <c r="A11859">
        <v>12329</v>
      </c>
      <c r="B11859" t="s">
        <v>510</v>
      </c>
      <c r="C11859" t="str">
        <f>VLOOKUP(B11859,Content!$B$2:$D13330,3,FALSE)</f>
        <v>animals</v>
      </c>
      <c r="D11859" t="str">
        <f>VLOOKUP(B11859,Content!$B$2:$D13330,2,FALSE)</f>
        <v>audio</v>
      </c>
      <c r="E11859" t="s">
        <v>1046</v>
      </c>
      <c r="F11859">
        <f>VLOOKUP(E11859,ReactionTypes!$B$2:$D11874,3,FALSE)</f>
        <v>45</v>
      </c>
      <c r="G11859" t="str">
        <f>VLOOKUP(E11859,ReactionTypes!$B$2:$D11874,2,FALSE)</f>
        <v>positive</v>
      </c>
      <c r="H11859" t="s">
        <v>1224</v>
      </c>
      <c r="I11859">
        <v>3</v>
      </c>
      <c r="J11859">
        <f t="shared" si="1270"/>
        <v>1982</v>
      </c>
    </row>
    <row r="11860" spans="1:10">
      <c r="A11860">
        <v>12330</v>
      </c>
      <c r="B11860" t="s">
        <v>510</v>
      </c>
      <c r="C11860" t="str">
        <f>VLOOKUP(B11860,Content!$B$2:$D13331,3,FALSE)</f>
        <v>animals</v>
      </c>
      <c r="D11860" t="str">
        <f>VLOOKUP(B11860,Content!$B$2:$D13331,2,FALSE)</f>
        <v>audio</v>
      </c>
      <c r="E11860" t="s">
        <v>1040</v>
      </c>
      <c r="F11860">
        <f>VLOOKUP(E11860,ReactionTypes!$B$2:$D11875,3,FALSE)</f>
        <v>35</v>
      </c>
      <c r="G11860" t="str">
        <f>VLOOKUP(E11860,ReactionTypes!$B$2:$D11875,2,FALSE)</f>
        <v>neutral</v>
      </c>
      <c r="H11860" t="s">
        <v>1094</v>
      </c>
      <c r="I11860">
        <v>11</v>
      </c>
      <c r="J11860">
        <f t="shared" si="1270"/>
        <v>2055</v>
      </c>
    </row>
    <row r="11861" spans="1:10">
      <c r="A11861">
        <v>12331</v>
      </c>
      <c r="B11861" t="s">
        <v>510</v>
      </c>
      <c r="C11861" t="str">
        <f>VLOOKUP(B11861,Content!$B$2:$D13332,3,FALSE)</f>
        <v>animals</v>
      </c>
      <c r="D11861" t="str">
        <f>VLOOKUP(B11861,Content!$B$2:$D13332,2,FALSE)</f>
        <v>audio</v>
      </c>
      <c r="E11861" t="s">
        <v>1041</v>
      </c>
      <c r="F11861">
        <f>VLOOKUP(E11861,ReactionTypes!$B$2:$D11876,3,FALSE)</f>
        <v>70</v>
      </c>
      <c r="G11861" t="str">
        <f>VLOOKUP(E11861,ReactionTypes!$B$2:$D11876,2,FALSE)</f>
        <v>positive</v>
      </c>
      <c r="H11861" s="4">
        <v>44504</v>
      </c>
      <c r="I11861">
        <f>MONTH(H11861)</f>
        <v>11</v>
      </c>
      <c r="J11861">
        <f t="shared" si="1270"/>
        <v>2055</v>
      </c>
    </row>
    <row r="11862" spans="1:10">
      <c r="A11862">
        <v>12332</v>
      </c>
      <c r="B11862" t="s">
        <v>510</v>
      </c>
      <c r="C11862" t="str">
        <f>VLOOKUP(B11862,Content!$B$2:$D13333,3,FALSE)</f>
        <v>animals</v>
      </c>
      <c r="D11862" t="str">
        <f>VLOOKUP(B11862,Content!$B$2:$D13333,2,FALSE)</f>
        <v>audio</v>
      </c>
      <c r="E11862" t="s">
        <v>1039</v>
      </c>
      <c r="F11862">
        <f>VLOOKUP(E11862,ReactionTypes!$B$2:$D11877,3,FALSE)</f>
        <v>30</v>
      </c>
      <c r="G11862" t="str">
        <f>VLOOKUP(E11862,ReactionTypes!$B$2:$D11877,2,FALSE)</f>
        <v>positive</v>
      </c>
      <c r="H11862" t="s">
        <v>1069</v>
      </c>
      <c r="I11862">
        <v>6</v>
      </c>
      <c r="J11862">
        <f t="shared" si="1270"/>
        <v>2068</v>
      </c>
    </row>
    <row r="11863" spans="1:10">
      <c r="A11863">
        <v>12333</v>
      </c>
      <c r="B11863" t="s">
        <v>510</v>
      </c>
      <c r="C11863" t="str">
        <f>VLOOKUP(B11863,Content!$B$2:$D13334,3,FALSE)</f>
        <v>animals</v>
      </c>
      <c r="D11863" t="str">
        <f>VLOOKUP(B11863,Content!$B$2:$D13334,2,FALSE)</f>
        <v>audio</v>
      </c>
      <c r="E11863" t="s">
        <v>1049</v>
      </c>
      <c r="F11863">
        <f>VLOOKUP(E11863,ReactionTypes!$B$2:$D11878,3,FALSE)</f>
        <v>60</v>
      </c>
      <c r="G11863" t="str">
        <f>VLOOKUP(E11863,ReactionTypes!$B$2:$D11878,2,FALSE)</f>
        <v>positive</v>
      </c>
      <c r="H11863" s="4">
        <v>44292</v>
      </c>
      <c r="I11863">
        <f t="shared" ref="I11863:I11864" si="1272">MONTH(H11863)</f>
        <v>4</v>
      </c>
      <c r="J11863">
        <f t="shared" si="1270"/>
        <v>1978</v>
      </c>
    </row>
    <row r="11864" spans="1:10">
      <c r="A11864">
        <v>12334</v>
      </c>
      <c r="B11864" t="s">
        <v>510</v>
      </c>
      <c r="C11864" t="str">
        <f>VLOOKUP(B11864,Content!$B$2:$D13335,3,FALSE)</f>
        <v>animals</v>
      </c>
      <c r="D11864" t="str">
        <f>VLOOKUP(B11864,Content!$B$2:$D13335,2,FALSE)</f>
        <v>audio</v>
      </c>
      <c r="E11864" t="s">
        <v>1040</v>
      </c>
      <c r="F11864">
        <f>VLOOKUP(E11864,ReactionTypes!$B$2:$D11879,3,FALSE)</f>
        <v>35</v>
      </c>
      <c r="G11864" t="str">
        <f>VLOOKUP(E11864,ReactionTypes!$B$2:$D11879,2,FALSE)</f>
        <v>neutral</v>
      </c>
      <c r="H11864" s="4">
        <v>43840</v>
      </c>
      <c r="I11864">
        <f t="shared" si="1272"/>
        <v>1</v>
      </c>
      <c r="J11864">
        <f t="shared" si="1270"/>
        <v>2142</v>
      </c>
    </row>
    <row r="11865" spans="1:10">
      <c r="A11865">
        <v>12335</v>
      </c>
      <c r="B11865" t="s">
        <v>510</v>
      </c>
      <c r="C11865" t="str">
        <f>VLOOKUP(B11865,Content!$B$2:$D13336,3,FALSE)</f>
        <v>animals</v>
      </c>
      <c r="D11865" t="str">
        <f>VLOOKUP(B11865,Content!$B$2:$D13336,2,FALSE)</f>
        <v>audio</v>
      </c>
      <c r="E11865" t="s">
        <v>1041</v>
      </c>
      <c r="F11865">
        <f>VLOOKUP(E11865,ReactionTypes!$B$2:$D11880,3,FALSE)</f>
        <v>70</v>
      </c>
      <c r="G11865" t="str">
        <f>VLOOKUP(E11865,ReactionTypes!$B$2:$D11880,2,FALSE)</f>
        <v>positive</v>
      </c>
      <c r="H11865" t="s">
        <v>1114</v>
      </c>
      <c r="I11865">
        <v>6</v>
      </c>
      <c r="J11865">
        <f t="shared" si="1270"/>
        <v>2068</v>
      </c>
    </row>
    <row r="11866" spans="1:10">
      <c r="A11866">
        <v>12336</v>
      </c>
      <c r="B11866" t="s">
        <v>510</v>
      </c>
      <c r="C11866" t="str">
        <f>VLOOKUP(B11866,Content!$B$2:$D13337,3,FALSE)</f>
        <v>animals</v>
      </c>
      <c r="D11866" t="str">
        <f>VLOOKUP(B11866,Content!$B$2:$D13337,2,FALSE)</f>
        <v>audio</v>
      </c>
      <c r="E11866" t="s">
        <v>1048</v>
      </c>
      <c r="F11866">
        <f>VLOOKUP(E11866,ReactionTypes!$B$2:$D11881,3,FALSE)</f>
        <v>50</v>
      </c>
      <c r="G11866" t="str">
        <f>VLOOKUP(E11866,ReactionTypes!$B$2:$D11881,2,FALSE)</f>
        <v>positive</v>
      </c>
      <c r="H11866" t="s">
        <v>1241</v>
      </c>
      <c r="I11866">
        <v>4</v>
      </c>
      <c r="J11866">
        <f t="shared" si="1270"/>
        <v>1978</v>
      </c>
    </row>
    <row r="11867" spans="1:10">
      <c r="A11867">
        <v>12337</v>
      </c>
      <c r="B11867" t="s">
        <v>510</v>
      </c>
      <c r="C11867" t="str">
        <f>VLOOKUP(B11867,Content!$B$2:$D13338,3,FALSE)</f>
        <v>animals</v>
      </c>
      <c r="D11867" t="str">
        <f>VLOOKUP(B11867,Content!$B$2:$D13338,2,FALSE)</f>
        <v>audio</v>
      </c>
      <c r="E11867" t="s">
        <v>1048</v>
      </c>
      <c r="F11867">
        <f>VLOOKUP(E11867,ReactionTypes!$B$2:$D11882,3,FALSE)</f>
        <v>50</v>
      </c>
      <c r="G11867" t="str">
        <f>VLOOKUP(E11867,ReactionTypes!$B$2:$D11882,2,FALSE)</f>
        <v>positive</v>
      </c>
      <c r="H11867" t="s">
        <v>1211</v>
      </c>
      <c r="I11867">
        <v>4</v>
      </c>
      <c r="J11867">
        <f t="shared" si="1270"/>
        <v>1978</v>
      </c>
    </row>
    <row r="11868" spans="1:10">
      <c r="A11868">
        <v>12338</v>
      </c>
      <c r="B11868" t="s">
        <v>510</v>
      </c>
      <c r="C11868" t="str">
        <f>VLOOKUP(B11868,Content!$B$2:$D13339,3,FALSE)</f>
        <v>animals</v>
      </c>
      <c r="D11868" t="str">
        <f>VLOOKUP(B11868,Content!$B$2:$D13339,2,FALSE)</f>
        <v>audio</v>
      </c>
      <c r="E11868" t="s">
        <v>1041</v>
      </c>
      <c r="F11868">
        <f>VLOOKUP(E11868,ReactionTypes!$B$2:$D11883,3,FALSE)</f>
        <v>70</v>
      </c>
      <c r="G11868" t="str">
        <f>VLOOKUP(E11868,ReactionTypes!$B$2:$D11883,2,FALSE)</f>
        <v>positive</v>
      </c>
      <c r="H11868" s="4">
        <v>44084</v>
      </c>
      <c r="I11868">
        <f>MONTH(H11868)</f>
        <v>9</v>
      </c>
      <c r="J11868">
        <f t="shared" si="1270"/>
        <v>1991</v>
      </c>
    </row>
    <row r="11869" spans="1:10">
      <c r="A11869">
        <v>12339</v>
      </c>
      <c r="B11869" t="s">
        <v>510</v>
      </c>
      <c r="C11869" t="str">
        <f>VLOOKUP(B11869,Content!$B$2:$D13340,3,FALSE)</f>
        <v>animals</v>
      </c>
      <c r="D11869" t="str">
        <f>VLOOKUP(B11869,Content!$B$2:$D13340,2,FALSE)</f>
        <v>audio</v>
      </c>
      <c r="E11869" t="s">
        <v>1042</v>
      </c>
      <c r="F11869">
        <f>VLOOKUP(E11869,ReactionTypes!$B$2:$D11884,3,FALSE)</f>
        <v>5</v>
      </c>
      <c r="G11869" t="str">
        <f>VLOOKUP(E11869,ReactionTypes!$B$2:$D11884,2,FALSE)</f>
        <v>negative</v>
      </c>
      <c r="H11869" t="s">
        <v>1160</v>
      </c>
      <c r="I11869">
        <v>12</v>
      </c>
      <c r="J11869">
        <f t="shared" si="1270"/>
        <v>2099</v>
      </c>
    </row>
    <row r="11870" spans="1:10">
      <c r="A11870">
        <v>12340</v>
      </c>
      <c r="B11870" t="s">
        <v>510</v>
      </c>
      <c r="C11870" t="str">
        <f>VLOOKUP(B11870,Content!$B$2:$D13341,3,FALSE)</f>
        <v>animals</v>
      </c>
      <c r="D11870" t="str">
        <f>VLOOKUP(B11870,Content!$B$2:$D13341,2,FALSE)</f>
        <v>audio</v>
      </c>
      <c r="E11870" t="s">
        <v>1051</v>
      </c>
      <c r="F11870">
        <f>VLOOKUP(E11870,ReactionTypes!$B$2:$D11885,3,FALSE)</f>
        <v>72</v>
      </c>
      <c r="G11870" t="str">
        <f>VLOOKUP(E11870,ReactionTypes!$B$2:$D11885,2,FALSE)</f>
        <v>positive</v>
      </c>
      <c r="H11870" t="s">
        <v>1194</v>
      </c>
      <c r="I11870">
        <v>1</v>
      </c>
      <c r="J11870">
        <f t="shared" si="1270"/>
        <v>2142</v>
      </c>
    </row>
    <row r="11871" spans="1:10">
      <c r="A11871">
        <v>12341</v>
      </c>
      <c r="B11871" t="s">
        <v>510</v>
      </c>
      <c r="C11871" t="str">
        <f>VLOOKUP(B11871,Content!$B$2:$D13342,3,FALSE)</f>
        <v>animals</v>
      </c>
      <c r="D11871" t="str">
        <f>VLOOKUP(B11871,Content!$B$2:$D13342,2,FALSE)</f>
        <v>audio</v>
      </c>
      <c r="E11871" t="s">
        <v>1037</v>
      </c>
      <c r="F11871">
        <f>VLOOKUP(E11871,ReactionTypes!$B$2:$D11886,3,FALSE)</f>
        <v>10</v>
      </c>
      <c r="G11871" t="str">
        <f>VLOOKUP(E11871,ReactionTypes!$B$2:$D11886,2,FALSE)</f>
        <v>negative</v>
      </c>
      <c r="H11871" s="4">
        <v>44022</v>
      </c>
      <c r="I11871">
        <f t="shared" ref="I11871:I11872" si="1273">MONTH(H11871)</f>
        <v>7</v>
      </c>
      <c r="J11871">
        <f t="shared" si="1270"/>
        <v>2116</v>
      </c>
    </row>
    <row r="11872" spans="1:10">
      <c r="A11872">
        <v>12342</v>
      </c>
      <c r="B11872" t="s">
        <v>510</v>
      </c>
      <c r="C11872" t="str">
        <f>VLOOKUP(B11872,Content!$B$2:$D13343,3,FALSE)</f>
        <v>animals</v>
      </c>
      <c r="D11872" t="str">
        <f>VLOOKUP(B11872,Content!$B$2:$D13343,2,FALSE)</f>
        <v>audio</v>
      </c>
      <c r="E11872" t="s">
        <v>1046</v>
      </c>
      <c r="F11872">
        <f>VLOOKUP(E11872,ReactionTypes!$B$2:$D11887,3,FALSE)</f>
        <v>45</v>
      </c>
      <c r="G11872" t="str">
        <f>VLOOKUP(E11872,ReactionTypes!$B$2:$D11887,2,FALSE)</f>
        <v>positive</v>
      </c>
      <c r="H11872" s="4">
        <v>44413</v>
      </c>
      <c r="I11872">
        <f t="shared" si="1273"/>
        <v>8</v>
      </c>
      <c r="J11872">
        <f t="shared" si="1270"/>
        <v>2055</v>
      </c>
    </row>
    <row r="11873" spans="1:10">
      <c r="A11873">
        <v>12343</v>
      </c>
      <c r="B11873" t="s">
        <v>510</v>
      </c>
      <c r="C11873" t="str">
        <f>VLOOKUP(B11873,Content!$B$2:$D13344,3,FALSE)</f>
        <v>animals</v>
      </c>
      <c r="D11873" t="str">
        <f>VLOOKUP(B11873,Content!$B$2:$D13344,2,FALSE)</f>
        <v>audio</v>
      </c>
      <c r="E11873" t="s">
        <v>1043</v>
      </c>
      <c r="F11873">
        <f>VLOOKUP(E11873,ReactionTypes!$B$2:$D11888,3,FALSE)</f>
        <v>65</v>
      </c>
      <c r="G11873" t="str">
        <f>VLOOKUP(E11873,ReactionTypes!$B$2:$D11888,2,FALSE)</f>
        <v>positive</v>
      </c>
      <c r="H11873" t="s">
        <v>1170</v>
      </c>
      <c r="I11873">
        <v>8</v>
      </c>
      <c r="J11873">
        <f t="shared" si="1270"/>
        <v>2055</v>
      </c>
    </row>
    <row r="11874" spans="1:10">
      <c r="A11874">
        <v>12345</v>
      </c>
      <c r="B11874" t="s">
        <v>511</v>
      </c>
      <c r="C11874" t="str">
        <f>VLOOKUP(B11874,Content!$B$2:$D13346,3,FALSE)</f>
        <v>food</v>
      </c>
      <c r="D11874" t="str">
        <f>VLOOKUP(B11874,Content!$B$2:$D13346,2,FALSE)</f>
        <v>photo</v>
      </c>
      <c r="E11874" t="s">
        <v>1046</v>
      </c>
      <c r="F11874">
        <f>VLOOKUP(E11874,ReactionTypes!$B$2:$D11889,3,FALSE)</f>
        <v>45</v>
      </c>
      <c r="G11874" t="str">
        <f>VLOOKUP(E11874,ReactionTypes!$B$2:$D11889,2,FALSE)</f>
        <v>positive</v>
      </c>
      <c r="H11874" s="4">
        <v>43870</v>
      </c>
      <c r="I11874">
        <f t="shared" ref="I11874:I11876" si="1274">MONTH(H11874)</f>
        <v>2</v>
      </c>
      <c r="J11874">
        <f t="shared" si="1270"/>
        <v>1890</v>
      </c>
    </row>
    <row r="11875" spans="1:10">
      <c r="A11875">
        <v>12346</v>
      </c>
      <c r="B11875" t="s">
        <v>511</v>
      </c>
      <c r="C11875" t="str">
        <f>VLOOKUP(B11875,Content!$B$2:$D13347,3,FALSE)</f>
        <v>food</v>
      </c>
      <c r="D11875" t="str">
        <f>VLOOKUP(B11875,Content!$B$2:$D13347,2,FALSE)</f>
        <v>photo</v>
      </c>
      <c r="E11875" t="s">
        <v>1050</v>
      </c>
      <c r="F11875">
        <f>VLOOKUP(E11875,ReactionTypes!$B$2:$D11890,3,FALSE)</f>
        <v>70</v>
      </c>
      <c r="G11875" t="str">
        <f>VLOOKUP(E11875,ReactionTypes!$B$2:$D11890,2,FALSE)</f>
        <v>positive</v>
      </c>
      <c r="H11875" s="4">
        <v>44083</v>
      </c>
      <c r="I11875">
        <f t="shared" si="1274"/>
        <v>9</v>
      </c>
      <c r="J11875">
        <f t="shared" si="1270"/>
        <v>1991</v>
      </c>
    </row>
    <row r="11876" spans="1:10">
      <c r="A11876">
        <v>12347</v>
      </c>
      <c r="B11876" t="s">
        <v>511</v>
      </c>
      <c r="C11876" t="str">
        <f>VLOOKUP(B11876,Content!$B$2:$D13348,3,FALSE)</f>
        <v>food</v>
      </c>
      <c r="D11876" t="str">
        <f>VLOOKUP(B11876,Content!$B$2:$D13348,2,FALSE)</f>
        <v>photo</v>
      </c>
      <c r="E11876" t="s">
        <v>1048</v>
      </c>
      <c r="F11876">
        <f>VLOOKUP(E11876,ReactionTypes!$B$2:$D11891,3,FALSE)</f>
        <v>50</v>
      </c>
      <c r="G11876" t="str">
        <f>VLOOKUP(E11876,ReactionTypes!$B$2:$D11891,2,FALSE)</f>
        <v>positive</v>
      </c>
      <c r="H11876" s="4">
        <v>44055</v>
      </c>
      <c r="I11876">
        <f t="shared" si="1274"/>
        <v>8</v>
      </c>
      <c r="J11876">
        <f t="shared" si="1270"/>
        <v>2055</v>
      </c>
    </row>
    <row r="11877" spans="1:10">
      <c r="A11877">
        <v>12348</v>
      </c>
      <c r="B11877" t="s">
        <v>511</v>
      </c>
      <c r="C11877" t="str">
        <f>VLOOKUP(B11877,Content!$B$2:$D13349,3,FALSE)</f>
        <v>food</v>
      </c>
      <c r="D11877" t="str">
        <f>VLOOKUP(B11877,Content!$B$2:$D13349,2,FALSE)</f>
        <v>photo</v>
      </c>
      <c r="E11877" t="s">
        <v>1050</v>
      </c>
      <c r="F11877">
        <f>VLOOKUP(E11877,ReactionTypes!$B$2:$D11892,3,FALSE)</f>
        <v>70</v>
      </c>
      <c r="G11877" t="str">
        <f>VLOOKUP(E11877,ReactionTypes!$B$2:$D11892,2,FALSE)</f>
        <v>positive</v>
      </c>
      <c r="H11877" t="s">
        <v>1068</v>
      </c>
      <c r="I11877">
        <v>11</v>
      </c>
      <c r="J11877">
        <f t="shared" si="1270"/>
        <v>2055</v>
      </c>
    </row>
    <row r="11878" spans="1:10">
      <c r="A11878">
        <v>12349</v>
      </c>
      <c r="B11878" t="s">
        <v>511</v>
      </c>
      <c r="C11878" t="str">
        <f>VLOOKUP(B11878,Content!$B$2:$D13350,3,FALSE)</f>
        <v>food</v>
      </c>
      <c r="D11878" t="str">
        <f>VLOOKUP(B11878,Content!$B$2:$D13350,2,FALSE)</f>
        <v>photo</v>
      </c>
      <c r="E11878" t="s">
        <v>1037</v>
      </c>
      <c r="F11878">
        <f>VLOOKUP(E11878,ReactionTypes!$B$2:$D11893,3,FALSE)</f>
        <v>10</v>
      </c>
      <c r="G11878" t="str">
        <f>VLOOKUP(E11878,ReactionTypes!$B$2:$D11893,2,FALSE)</f>
        <v>negative</v>
      </c>
      <c r="H11878" t="s">
        <v>1098</v>
      </c>
      <c r="I11878">
        <v>12</v>
      </c>
      <c r="J11878">
        <f t="shared" si="1270"/>
        <v>2099</v>
      </c>
    </row>
    <row r="11879" spans="1:10">
      <c r="A11879">
        <v>12350</v>
      </c>
      <c r="B11879" t="s">
        <v>511</v>
      </c>
      <c r="C11879" t="str">
        <f>VLOOKUP(B11879,Content!$B$2:$D13351,3,FALSE)</f>
        <v>food</v>
      </c>
      <c r="D11879" t="str">
        <f>VLOOKUP(B11879,Content!$B$2:$D13351,2,FALSE)</f>
        <v>photo</v>
      </c>
      <c r="E11879" t="s">
        <v>1036</v>
      </c>
      <c r="F11879">
        <f>VLOOKUP(E11879,ReactionTypes!$B$2:$D11894,3,FALSE)</f>
        <v>0</v>
      </c>
      <c r="G11879" t="str">
        <f>VLOOKUP(E11879,ReactionTypes!$B$2:$D11894,2,FALSE)</f>
        <v>negative</v>
      </c>
      <c r="H11879" t="s">
        <v>1088</v>
      </c>
      <c r="I11879">
        <v>11</v>
      </c>
      <c r="J11879">
        <f t="shared" si="1270"/>
        <v>2055</v>
      </c>
    </row>
    <row r="11880" spans="1:10">
      <c r="A11880">
        <v>12351</v>
      </c>
      <c r="B11880" t="s">
        <v>511</v>
      </c>
      <c r="C11880" t="str">
        <f>VLOOKUP(B11880,Content!$B$2:$D13352,3,FALSE)</f>
        <v>food</v>
      </c>
      <c r="D11880" t="str">
        <f>VLOOKUP(B11880,Content!$B$2:$D13352,2,FALSE)</f>
        <v>photo</v>
      </c>
      <c r="E11880" t="s">
        <v>1045</v>
      </c>
      <c r="F11880">
        <f>VLOOKUP(E11880,ReactionTypes!$B$2:$D11895,3,FALSE)</f>
        <v>75</v>
      </c>
      <c r="G11880" t="str">
        <f>VLOOKUP(E11880,ReactionTypes!$B$2:$D11895,2,FALSE)</f>
        <v>positive</v>
      </c>
      <c r="H11880" t="s">
        <v>1140</v>
      </c>
      <c r="I11880">
        <v>10</v>
      </c>
      <c r="J11880">
        <f t="shared" si="1270"/>
        <v>2087</v>
      </c>
    </row>
    <row r="11881" spans="1:10">
      <c r="A11881">
        <v>12352</v>
      </c>
      <c r="B11881" t="s">
        <v>511</v>
      </c>
      <c r="C11881" t="str">
        <f>VLOOKUP(B11881,Content!$B$2:$D13353,3,FALSE)</f>
        <v>food</v>
      </c>
      <c r="D11881" t="str">
        <f>VLOOKUP(B11881,Content!$B$2:$D13353,2,FALSE)</f>
        <v>photo</v>
      </c>
      <c r="E11881" t="s">
        <v>1042</v>
      </c>
      <c r="F11881">
        <f>VLOOKUP(E11881,ReactionTypes!$B$2:$D11896,3,FALSE)</f>
        <v>5</v>
      </c>
      <c r="G11881" t="str">
        <f>VLOOKUP(E11881,ReactionTypes!$B$2:$D11896,2,FALSE)</f>
        <v>negative</v>
      </c>
      <c r="H11881" s="4">
        <v>43963</v>
      </c>
      <c r="I11881">
        <f>MONTH(H11881)</f>
        <v>5</v>
      </c>
      <c r="J11881">
        <f t="shared" si="1270"/>
        <v>2110</v>
      </c>
    </row>
    <row r="11882" spans="1:10">
      <c r="A11882">
        <v>12353</v>
      </c>
      <c r="B11882" t="s">
        <v>511</v>
      </c>
      <c r="C11882" t="str">
        <f>VLOOKUP(B11882,Content!$B$2:$D13354,3,FALSE)</f>
        <v>food</v>
      </c>
      <c r="D11882" t="str">
        <f>VLOOKUP(B11882,Content!$B$2:$D13354,2,FALSE)</f>
        <v>photo</v>
      </c>
      <c r="E11882" t="s">
        <v>1046</v>
      </c>
      <c r="F11882">
        <f>VLOOKUP(E11882,ReactionTypes!$B$2:$D11897,3,FALSE)</f>
        <v>45</v>
      </c>
      <c r="G11882" t="str">
        <f>VLOOKUP(E11882,ReactionTypes!$B$2:$D11897,2,FALSE)</f>
        <v>positive</v>
      </c>
      <c r="H11882" t="s">
        <v>1152</v>
      </c>
      <c r="I11882">
        <v>7</v>
      </c>
      <c r="J11882">
        <f t="shared" si="1270"/>
        <v>2116</v>
      </c>
    </row>
    <row r="11883" spans="1:10">
      <c r="A11883">
        <v>12354</v>
      </c>
      <c r="B11883" t="s">
        <v>511</v>
      </c>
      <c r="C11883" t="str">
        <f>VLOOKUP(B11883,Content!$B$2:$D13355,3,FALSE)</f>
        <v>food</v>
      </c>
      <c r="D11883" t="str">
        <f>VLOOKUP(B11883,Content!$B$2:$D13355,2,FALSE)</f>
        <v>photo</v>
      </c>
      <c r="E11883" t="s">
        <v>1046</v>
      </c>
      <c r="F11883">
        <f>VLOOKUP(E11883,ReactionTypes!$B$2:$D11898,3,FALSE)</f>
        <v>45</v>
      </c>
      <c r="G11883" t="str">
        <f>VLOOKUP(E11883,ReactionTypes!$B$2:$D11898,2,FALSE)</f>
        <v>positive</v>
      </c>
      <c r="H11883" t="s">
        <v>1123</v>
      </c>
      <c r="I11883">
        <v>10</v>
      </c>
      <c r="J11883">
        <f t="shared" si="1270"/>
        <v>2087</v>
      </c>
    </row>
    <row r="11884" spans="1:10">
      <c r="A11884">
        <v>12355</v>
      </c>
      <c r="B11884" t="s">
        <v>511</v>
      </c>
      <c r="C11884" t="str">
        <f>VLOOKUP(B11884,Content!$B$2:$D13356,3,FALSE)</f>
        <v>food</v>
      </c>
      <c r="D11884" t="str">
        <f>VLOOKUP(B11884,Content!$B$2:$D13356,2,FALSE)</f>
        <v>photo</v>
      </c>
      <c r="E11884" t="s">
        <v>1044</v>
      </c>
      <c r="F11884">
        <f>VLOOKUP(E11884,ReactionTypes!$B$2:$D11899,3,FALSE)</f>
        <v>20</v>
      </c>
      <c r="G11884" t="str">
        <f>VLOOKUP(E11884,ReactionTypes!$B$2:$D11899,2,FALSE)</f>
        <v>neutral</v>
      </c>
      <c r="H11884" s="4">
        <v>44021</v>
      </c>
      <c r="I11884">
        <f t="shared" ref="I11884:I11885" si="1275">MONTH(H11884)</f>
        <v>7</v>
      </c>
      <c r="J11884">
        <f t="shared" si="1270"/>
        <v>2116</v>
      </c>
    </row>
    <row r="11885" spans="1:10">
      <c r="A11885">
        <v>12356</v>
      </c>
      <c r="B11885" t="s">
        <v>511</v>
      </c>
      <c r="C11885" t="str">
        <f>VLOOKUP(B11885,Content!$B$2:$D13357,3,FALSE)</f>
        <v>food</v>
      </c>
      <c r="D11885" t="str">
        <f>VLOOKUP(B11885,Content!$B$2:$D13357,2,FALSE)</f>
        <v>photo</v>
      </c>
      <c r="E11885" t="s">
        <v>1045</v>
      </c>
      <c r="F11885">
        <f>VLOOKUP(E11885,ReactionTypes!$B$2:$D11900,3,FALSE)</f>
        <v>75</v>
      </c>
      <c r="G11885" t="str">
        <f>VLOOKUP(E11885,ReactionTypes!$B$2:$D11900,2,FALSE)</f>
        <v>positive</v>
      </c>
      <c r="H11885" s="4">
        <v>44349</v>
      </c>
      <c r="I11885">
        <f t="shared" si="1275"/>
        <v>6</v>
      </c>
      <c r="J11885">
        <f t="shared" si="1270"/>
        <v>2068</v>
      </c>
    </row>
    <row r="11886" spans="1:10">
      <c r="A11886">
        <v>12357</v>
      </c>
      <c r="B11886" t="s">
        <v>511</v>
      </c>
      <c r="C11886" t="str">
        <f>VLOOKUP(B11886,Content!$B$2:$D13358,3,FALSE)</f>
        <v>food</v>
      </c>
      <c r="D11886" t="str">
        <f>VLOOKUP(B11886,Content!$B$2:$D13358,2,FALSE)</f>
        <v>photo</v>
      </c>
      <c r="E11886" t="s">
        <v>1049</v>
      </c>
      <c r="F11886">
        <f>VLOOKUP(E11886,ReactionTypes!$B$2:$D11901,3,FALSE)</f>
        <v>60</v>
      </c>
      <c r="G11886" t="str">
        <f>VLOOKUP(E11886,ReactionTypes!$B$2:$D11901,2,FALSE)</f>
        <v>positive</v>
      </c>
      <c r="H11886" t="s">
        <v>1228</v>
      </c>
      <c r="I11886">
        <v>4</v>
      </c>
      <c r="J11886">
        <f t="shared" si="1270"/>
        <v>1978</v>
      </c>
    </row>
    <row r="11887" spans="1:10">
      <c r="A11887">
        <v>12358</v>
      </c>
      <c r="B11887" t="s">
        <v>511</v>
      </c>
      <c r="C11887" t="str">
        <f>VLOOKUP(B11887,Content!$B$2:$D13359,3,FALSE)</f>
        <v>food</v>
      </c>
      <c r="D11887" t="str">
        <f>VLOOKUP(B11887,Content!$B$2:$D13359,2,FALSE)</f>
        <v>photo</v>
      </c>
      <c r="E11887" t="s">
        <v>1051</v>
      </c>
      <c r="F11887">
        <f>VLOOKUP(E11887,ReactionTypes!$B$2:$D11902,3,FALSE)</f>
        <v>72</v>
      </c>
      <c r="G11887" t="str">
        <f>VLOOKUP(E11887,ReactionTypes!$B$2:$D11902,2,FALSE)</f>
        <v>positive</v>
      </c>
      <c r="H11887" s="4">
        <v>44054</v>
      </c>
      <c r="I11887">
        <f t="shared" ref="I11887:I11888" si="1276">MONTH(H11887)</f>
        <v>8</v>
      </c>
      <c r="J11887">
        <f t="shared" si="1270"/>
        <v>2055</v>
      </c>
    </row>
    <row r="11888" spans="1:10">
      <c r="A11888">
        <v>12359</v>
      </c>
      <c r="B11888" t="s">
        <v>511</v>
      </c>
      <c r="C11888" t="str">
        <f>VLOOKUP(B11888,Content!$B$2:$D13360,3,FALSE)</f>
        <v>food</v>
      </c>
      <c r="D11888" t="str">
        <f>VLOOKUP(B11888,Content!$B$2:$D13360,2,FALSE)</f>
        <v>photo</v>
      </c>
      <c r="E11888" t="s">
        <v>1043</v>
      </c>
      <c r="F11888">
        <f>VLOOKUP(E11888,ReactionTypes!$B$2:$D11903,3,FALSE)</f>
        <v>65</v>
      </c>
      <c r="G11888" t="str">
        <f>VLOOKUP(E11888,ReactionTypes!$B$2:$D11903,2,FALSE)</f>
        <v>positive</v>
      </c>
      <c r="H11888" s="4">
        <v>43963</v>
      </c>
      <c r="I11888">
        <f t="shared" si="1276"/>
        <v>5</v>
      </c>
      <c r="J11888">
        <f t="shared" si="1270"/>
        <v>2110</v>
      </c>
    </row>
    <row r="11889" spans="1:10">
      <c r="A11889">
        <v>12360</v>
      </c>
      <c r="B11889" t="s">
        <v>511</v>
      </c>
      <c r="C11889" t="str">
        <f>VLOOKUP(B11889,Content!$B$2:$D13361,3,FALSE)</f>
        <v>food</v>
      </c>
      <c r="D11889" t="str">
        <f>VLOOKUP(B11889,Content!$B$2:$D13361,2,FALSE)</f>
        <v>photo</v>
      </c>
      <c r="E11889" t="s">
        <v>1039</v>
      </c>
      <c r="F11889">
        <f>VLOOKUP(E11889,ReactionTypes!$B$2:$D11904,3,FALSE)</f>
        <v>30</v>
      </c>
      <c r="G11889" t="str">
        <f>VLOOKUP(E11889,ReactionTypes!$B$2:$D11904,2,FALSE)</f>
        <v>positive</v>
      </c>
      <c r="H11889" t="s">
        <v>1158</v>
      </c>
      <c r="I11889">
        <v>9</v>
      </c>
      <c r="J11889">
        <f t="shared" si="1270"/>
        <v>1991</v>
      </c>
    </row>
    <row r="11890" spans="1:10">
      <c r="A11890">
        <v>12361</v>
      </c>
      <c r="B11890" t="s">
        <v>511</v>
      </c>
      <c r="C11890" t="str">
        <f>VLOOKUP(B11890,Content!$B$2:$D13362,3,FALSE)</f>
        <v>food</v>
      </c>
      <c r="D11890" t="str">
        <f>VLOOKUP(B11890,Content!$B$2:$D13362,2,FALSE)</f>
        <v>photo</v>
      </c>
      <c r="E11890" t="s">
        <v>1041</v>
      </c>
      <c r="F11890">
        <f>VLOOKUP(E11890,ReactionTypes!$B$2:$D11905,3,FALSE)</f>
        <v>70</v>
      </c>
      <c r="G11890" t="str">
        <f>VLOOKUP(E11890,ReactionTypes!$B$2:$D11905,2,FALSE)</f>
        <v>positive</v>
      </c>
      <c r="H11890" t="s">
        <v>1171</v>
      </c>
      <c r="I11890">
        <v>8</v>
      </c>
      <c r="J11890">
        <f t="shared" si="1270"/>
        <v>2055</v>
      </c>
    </row>
    <row r="11891" spans="1:10">
      <c r="A11891">
        <v>12362</v>
      </c>
      <c r="B11891" t="s">
        <v>511</v>
      </c>
      <c r="C11891" t="str">
        <f>VLOOKUP(B11891,Content!$B$2:$D13363,3,FALSE)</f>
        <v>food</v>
      </c>
      <c r="D11891" t="str">
        <f>VLOOKUP(B11891,Content!$B$2:$D13363,2,FALSE)</f>
        <v>photo</v>
      </c>
      <c r="E11891" t="s">
        <v>1036</v>
      </c>
      <c r="F11891">
        <f>VLOOKUP(E11891,ReactionTypes!$B$2:$D11906,3,FALSE)</f>
        <v>0</v>
      </c>
      <c r="G11891" t="str">
        <f>VLOOKUP(E11891,ReactionTypes!$B$2:$D11906,2,FALSE)</f>
        <v>negative</v>
      </c>
      <c r="H11891" t="s">
        <v>1076</v>
      </c>
      <c r="I11891">
        <v>9</v>
      </c>
      <c r="J11891">
        <f t="shared" si="1270"/>
        <v>1991</v>
      </c>
    </row>
    <row r="11892" spans="1:10">
      <c r="A11892">
        <v>12363</v>
      </c>
      <c r="B11892" t="s">
        <v>511</v>
      </c>
      <c r="C11892" t="str">
        <f>VLOOKUP(B11892,Content!$B$2:$D13364,3,FALSE)</f>
        <v>food</v>
      </c>
      <c r="D11892" t="str">
        <f>VLOOKUP(B11892,Content!$B$2:$D13364,2,FALSE)</f>
        <v>photo</v>
      </c>
      <c r="E11892" t="s">
        <v>1049</v>
      </c>
      <c r="F11892">
        <f>VLOOKUP(E11892,ReactionTypes!$B$2:$D11907,3,FALSE)</f>
        <v>60</v>
      </c>
      <c r="G11892" t="str">
        <f>VLOOKUP(E11892,ReactionTypes!$B$2:$D11907,2,FALSE)</f>
        <v>positive</v>
      </c>
      <c r="H11892" t="s">
        <v>1189</v>
      </c>
      <c r="I11892">
        <v>5</v>
      </c>
      <c r="J11892">
        <f t="shared" si="1270"/>
        <v>2110</v>
      </c>
    </row>
    <row r="11893" spans="1:10">
      <c r="A11893">
        <v>12364</v>
      </c>
      <c r="B11893" t="s">
        <v>511</v>
      </c>
      <c r="C11893" t="str">
        <f>VLOOKUP(B11893,Content!$B$2:$D13365,3,FALSE)</f>
        <v>food</v>
      </c>
      <c r="D11893" t="str">
        <f>VLOOKUP(B11893,Content!$B$2:$D13365,2,FALSE)</f>
        <v>photo</v>
      </c>
      <c r="E11893" t="s">
        <v>1048</v>
      </c>
      <c r="F11893">
        <f>VLOOKUP(E11893,ReactionTypes!$B$2:$D11908,3,FALSE)</f>
        <v>50</v>
      </c>
      <c r="G11893" t="str">
        <f>VLOOKUP(E11893,ReactionTypes!$B$2:$D11908,2,FALSE)</f>
        <v>positive</v>
      </c>
      <c r="H11893" t="s">
        <v>1088</v>
      </c>
      <c r="I11893">
        <v>11</v>
      </c>
      <c r="J11893">
        <f t="shared" si="1270"/>
        <v>2055</v>
      </c>
    </row>
    <row r="11894" spans="1:10">
      <c r="A11894">
        <v>12365</v>
      </c>
      <c r="B11894" t="s">
        <v>511</v>
      </c>
      <c r="C11894" t="str">
        <f>VLOOKUP(B11894,Content!$B$2:$D13366,3,FALSE)</f>
        <v>food</v>
      </c>
      <c r="D11894" t="str">
        <f>VLOOKUP(B11894,Content!$B$2:$D13366,2,FALSE)</f>
        <v>photo</v>
      </c>
      <c r="E11894" t="s">
        <v>1041</v>
      </c>
      <c r="F11894">
        <f>VLOOKUP(E11894,ReactionTypes!$B$2:$D11909,3,FALSE)</f>
        <v>70</v>
      </c>
      <c r="G11894" t="str">
        <f>VLOOKUP(E11894,ReactionTypes!$B$2:$D11909,2,FALSE)</f>
        <v>positive</v>
      </c>
      <c r="H11894" t="s">
        <v>1286</v>
      </c>
      <c r="I11894">
        <v>8</v>
      </c>
      <c r="J11894">
        <f t="shared" si="1270"/>
        <v>2055</v>
      </c>
    </row>
    <row r="11895" spans="1:10">
      <c r="A11895">
        <v>12366</v>
      </c>
      <c r="B11895" t="s">
        <v>511</v>
      </c>
      <c r="C11895" t="str">
        <f>VLOOKUP(B11895,Content!$B$2:$D13367,3,FALSE)</f>
        <v>food</v>
      </c>
      <c r="D11895" t="str">
        <f>VLOOKUP(B11895,Content!$B$2:$D13367,2,FALSE)</f>
        <v>photo</v>
      </c>
      <c r="E11895" t="s">
        <v>1043</v>
      </c>
      <c r="F11895">
        <f>VLOOKUP(E11895,ReactionTypes!$B$2:$D11910,3,FALSE)</f>
        <v>65</v>
      </c>
      <c r="G11895" t="str">
        <f>VLOOKUP(E11895,ReactionTypes!$B$2:$D11910,2,FALSE)</f>
        <v>positive</v>
      </c>
      <c r="H11895" s="4">
        <v>44051</v>
      </c>
      <c r="I11895">
        <f>MONTH(H11895)</f>
        <v>8</v>
      </c>
      <c r="J11895">
        <f t="shared" si="1270"/>
        <v>2055</v>
      </c>
    </row>
    <row r="11896" spans="1:10">
      <c r="A11896">
        <v>12367</v>
      </c>
      <c r="B11896" t="s">
        <v>511</v>
      </c>
      <c r="C11896" t="str">
        <f>VLOOKUP(B11896,Content!$B$2:$D13368,3,FALSE)</f>
        <v>food</v>
      </c>
      <c r="D11896" t="str">
        <f>VLOOKUP(B11896,Content!$B$2:$D13368,2,FALSE)</f>
        <v>photo</v>
      </c>
      <c r="E11896" t="s">
        <v>1038</v>
      </c>
      <c r="F11896">
        <f>VLOOKUP(E11896,ReactionTypes!$B$2:$D11911,3,FALSE)</f>
        <v>15</v>
      </c>
      <c r="G11896" t="str">
        <f>VLOOKUP(E11896,ReactionTypes!$B$2:$D11911,2,FALSE)</f>
        <v>negative</v>
      </c>
      <c r="H11896" t="s">
        <v>1141</v>
      </c>
      <c r="I11896">
        <v>10</v>
      </c>
      <c r="J11896">
        <f t="shared" si="1270"/>
        <v>2087</v>
      </c>
    </row>
    <row r="11897" spans="1:10">
      <c r="A11897">
        <v>12368</v>
      </c>
      <c r="B11897" t="s">
        <v>511</v>
      </c>
      <c r="C11897" t="str">
        <f>VLOOKUP(B11897,Content!$B$2:$D13369,3,FALSE)</f>
        <v>food</v>
      </c>
      <c r="D11897" t="str">
        <f>VLOOKUP(B11897,Content!$B$2:$D13369,2,FALSE)</f>
        <v>photo</v>
      </c>
      <c r="E11897" t="s">
        <v>1049</v>
      </c>
      <c r="F11897">
        <f>VLOOKUP(E11897,ReactionTypes!$B$2:$D11912,3,FALSE)</f>
        <v>60</v>
      </c>
      <c r="G11897" t="str">
        <f>VLOOKUP(E11897,ReactionTypes!$B$2:$D11912,2,FALSE)</f>
        <v>positive</v>
      </c>
      <c r="H11897" s="4">
        <v>44290</v>
      </c>
      <c r="I11897">
        <f>MONTH(H11897)</f>
        <v>4</v>
      </c>
      <c r="J11897">
        <f t="shared" si="1270"/>
        <v>1978</v>
      </c>
    </row>
    <row r="11898" spans="1:10">
      <c r="A11898">
        <v>12369</v>
      </c>
      <c r="B11898" t="s">
        <v>511</v>
      </c>
      <c r="C11898" t="str">
        <f>VLOOKUP(B11898,Content!$B$2:$D13370,3,FALSE)</f>
        <v>food</v>
      </c>
      <c r="D11898" t="str">
        <f>VLOOKUP(B11898,Content!$B$2:$D13370,2,FALSE)</f>
        <v>photo</v>
      </c>
      <c r="E11898" t="s">
        <v>1045</v>
      </c>
      <c r="F11898">
        <f>VLOOKUP(E11898,ReactionTypes!$B$2:$D11913,3,FALSE)</f>
        <v>75</v>
      </c>
      <c r="G11898" t="str">
        <f>VLOOKUP(E11898,ReactionTypes!$B$2:$D11913,2,FALSE)</f>
        <v>positive</v>
      </c>
      <c r="H11898" t="s">
        <v>1073</v>
      </c>
      <c r="I11898">
        <v>11</v>
      </c>
      <c r="J11898">
        <f t="shared" si="1270"/>
        <v>2055</v>
      </c>
    </row>
    <row r="11899" spans="1:10">
      <c r="A11899">
        <v>12370</v>
      </c>
      <c r="B11899" t="s">
        <v>511</v>
      </c>
      <c r="C11899" t="str">
        <f>VLOOKUP(B11899,Content!$B$2:$D13371,3,FALSE)</f>
        <v>food</v>
      </c>
      <c r="D11899" t="str">
        <f>VLOOKUP(B11899,Content!$B$2:$D13371,2,FALSE)</f>
        <v>photo</v>
      </c>
      <c r="E11899" t="s">
        <v>1044</v>
      </c>
      <c r="F11899">
        <f>VLOOKUP(E11899,ReactionTypes!$B$2:$D11914,3,FALSE)</f>
        <v>20</v>
      </c>
      <c r="G11899" t="str">
        <f>VLOOKUP(E11899,ReactionTypes!$B$2:$D11914,2,FALSE)</f>
        <v>neutral</v>
      </c>
      <c r="H11899" t="s">
        <v>1216</v>
      </c>
      <c r="I11899">
        <v>1</v>
      </c>
      <c r="J11899">
        <f t="shared" si="1270"/>
        <v>2142</v>
      </c>
    </row>
    <row r="11900" spans="1:10">
      <c r="A11900">
        <v>12371</v>
      </c>
      <c r="B11900" t="s">
        <v>511</v>
      </c>
      <c r="C11900" t="str">
        <f>VLOOKUP(B11900,Content!$B$2:$D13372,3,FALSE)</f>
        <v>food</v>
      </c>
      <c r="D11900" t="str">
        <f>VLOOKUP(B11900,Content!$B$2:$D13372,2,FALSE)</f>
        <v>photo</v>
      </c>
      <c r="E11900" t="s">
        <v>1040</v>
      </c>
      <c r="F11900">
        <f>VLOOKUP(E11900,ReactionTypes!$B$2:$D11915,3,FALSE)</f>
        <v>35</v>
      </c>
      <c r="G11900" t="str">
        <f>VLOOKUP(E11900,ReactionTypes!$B$2:$D11915,2,FALSE)</f>
        <v>neutral</v>
      </c>
      <c r="H11900" s="4">
        <v>43959</v>
      </c>
      <c r="I11900">
        <f>MONTH(H11900)</f>
        <v>5</v>
      </c>
      <c r="J11900">
        <f t="shared" si="1270"/>
        <v>2110</v>
      </c>
    </row>
    <row r="11901" spans="1:10">
      <c r="A11901">
        <v>12372</v>
      </c>
      <c r="B11901" t="s">
        <v>511</v>
      </c>
      <c r="C11901" t="str">
        <f>VLOOKUP(B11901,Content!$B$2:$D13373,3,FALSE)</f>
        <v>food</v>
      </c>
      <c r="D11901" t="str">
        <f>VLOOKUP(B11901,Content!$B$2:$D13373,2,FALSE)</f>
        <v>photo</v>
      </c>
      <c r="E11901" t="s">
        <v>1042</v>
      </c>
      <c r="F11901">
        <f>VLOOKUP(E11901,ReactionTypes!$B$2:$D11916,3,FALSE)</f>
        <v>5</v>
      </c>
      <c r="G11901" t="str">
        <f>VLOOKUP(E11901,ReactionTypes!$B$2:$D11916,2,FALSE)</f>
        <v>negative</v>
      </c>
      <c r="H11901" t="s">
        <v>1236</v>
      </c>
      <c r="I11901">
        <v>1</v>
      </c>
      <c r="J11901">
        <f t="shared" si="1270"/>
        <v>2142</v>
      </c>
    </row>
    <row r="11902" spans="1:10">
      <c r="A11902">
        <v>12374</v>
      </c>
      <c r="B11902" t="s">
        <v>512</v>
      </c>
      <c r="C11902" t="str">
        <f>VLOOKUP(B11902,Content!$B$2:$D13375,3,FALSE)</f>
        <v>healthy eating</v>
      </c>
      <c r="D11902" t="str">
        <f>VLOOKUP(B11902,Content!$B$2:$D13375,2,FALSE)</f>
        <v>GIF</v>
      </c>
      <c r="E11902" t="s">
        <v>1050</v>
      </c>
      <c r="F11902">
        <f>VLOOKUP(E11902,ReactionTypes!$B$2:$D11917,3,FALSE)</f>
        <v>70</v>
      </c>
      <c r="G11902" t="str">
        <f>VLOOKUP(E11902,ReactionTypes!$B$2:$D11917,2,FALSE)</f>
        <v>positive</v>
      </c>
      <c r="H11902" t="s">
        <v>1150</v>
      </c>
      <c r="I11902">
        <v>11</v>
      </c>
      <c r="J11902">
        <f t="shared" si="1270"/>
        <v>2055</v>
      </c>
    </row>
    <row r="11903" spans="1:10">
      <c r="A11903">
        <v>12375</v>
      </c>
      <c r="B11903" t="s">
        <v>512</v>
      </c>
      <c r="C11903" t="str">
        <f>VLOOKUP(B11903,Content!$B$2:$D13376,3,FALSE)</f>
        <v>healthy eating</v>
      </c>
      <c r="D11903" t="str">
        <f>VLOOKUP(B11903,Content!$B$2:$D13376,2,FALSE)</f>
        <v>GIF</v>
      </c>
      <c r="E11903" t="s">
        <v>1042</v>
      </c>
      <c r="F11903">
        <f>VLOOKUP(E11903,ReactionTypes!$B$2:$D11918,3,FALSE)</f>
        <v>5</v>
      </c>
      <c r="G11903" t="str">
        <f>VLOOKUP(E11903,ReactionTypes!$B$2:$D11918,2,FALSE)</f>
        <v>negative</v>
      </c>
      <c r="H11903" s="4">
        <v>44444</v>
      </c>
      <c r="I11903">
        <f t="shared" ref="I11903:I11905" si="1277">MONTH(H11903)</f>
        <v>9</v>
      </c>
      <c r="J11903">
        <f t="shared" si="1270"/>
        <v>1991</v>
      </c>
    </row>
    <row r="11904" spans="1:10">
      <c r="A11904">
        <v>12376</v>
      </c>
      <c r="B11904" t="s">
        <v>512</v>
      </c>
      <c r="C11904" t="str">
        <f>VLOOKUP(B11904,Content!$B$2:$D13377,3,FALSE)</f>
        <v>healthy eating</v>
      </c>
      <c r="D11904" t="str">
        <f>VLOOKUP(B11904,Content!$B$2:$D13377,2,FALSE)</f>
        <v>GIF</v>
      </c>
      <c r="E11904" t="s">
        <v>1048</v>
      </c>
      <c r="F11904">
        <f>VLOOKUP(E11904,ReactionTypes!$B$2:$D11919,3,FALSE)</f>
        <v>50</v>
      </c>
      <c r="G11904" t="str">
        <f>VLOOKUP(E11904,ReactionTypes!$B$2:$D11919,2,FALSE)</f>
        <v>positive</v>
      </c>
      <c r="H11904" s="4">
        <v>44260</v>
      </c>
      <c r="I11904">
        <f t="shared" si="1277"/>
        <v>3</v>
      </c>
      <c r="J11904">
        <f t="shared" si="1270"/>
        <v>1982</v>
      </c>
    </row>
    <row r="11905" spans="1:10">
      <c r="A11905">
        <v>12377</v>
      </c>
      <c r="B11905" t="s">
        <v>512</v>
      </c>
      <c r="C11905" t="str">
        <f>VLOOKUP(B11905,Content!$B$2:$D13378,3,FALSE)</f>
        <v>healthy eating</v>
      </c>
      <c r="D11905" t="str">
        <f>VLOOKUP(B11905,Content!$B$2:$D13378,2,FALSE)</f>
        <v>GIF</v>
      </c>
      <c r="E11905" t="s">
        <v>1040</v>
      </c>
      <c r="F11905">
        <f>VLOOKUP(E11905,ReactionTypes!$B$2:$D11920,3,FALSE)</f>
        <v>35</v>
      </c>
      <c r="G11905" t="str">
        <f>VLOOKUP(E11905,ReactionTypes!$B$2:$D11920,2,FALSE)</f>
        <v>neutral</v>
      </c>
      <c r="H11905" s="4">
        <v>43900</v>
      </c>
      <c r="I11905">
        <f t="shared" si="1277"/>
        <v>3</v>
      </c>
      <c r="J11905">
        <f t="shared" si="1270"/>
        <v>1982</v>
      </c>
    </row>
    <row r="11906" spans="1:10">
      <c r="A11906">
        <v>12378</v>
      </c>
      <c r="B11906" t="s">
        <v>512</v>
      </c>
      <c r="C11906" t="str">
        <f>VLOOKUP(B11906,Content!$B$2:$D13379,3,FALSE)</f>
        <v>healthy eating</v>
      </c>
      <c r="D11906" t="str">
        <f>VLOOKUP(B11906,Content!$B$2:$D13379,2,FALSE)</f>
        <v>GIF</v>
      </c>
      <c r="E11906" t="s">
        <v>1039</v>
      </c>
      <c r="F11906">
        <f>VLOOKUP(E11906,ReactionTypes!$B$2:$D11921,3,FALSE)</f>
        <v>30</v>
      </c>
      <c r="G11906" t="str">
        <f>VLOOKUP(E11906,ReactionTypes!$B$2:$D11921,2,FALSE)</f>
        <v>positive</v>
      </c>
      <c r="H11906" t="s">
        <v>1270</v>
      </c>
      <c r="I11906">
        <v>1</v>
      </c>
      <c r="J11906">
        <f t="shared" si="1270"/>
        <v>2142</v>
      </c>
    </row>
    <row r="11907" spans="1:10">
      <c r="A11907">
        <v>12379</v>
      </c>
      <c r="B11907" t="s">
        <v>512</v>
      </c>
      <c r="C11907" t="str">
        <f>VLOOKUP(B11907,Content!$B$2:$D13380,3,FALSE)</f>
        <v>healthy eating</v>
      </c>
      <c r="D11907" t="str">
        <f>VLOOKUP(B11907,Content!$B$2:$D13380,2,FALSE)</f>
        <v>GIF</v>
      </c>
      <c r="E11907" t="s">
        <v>1046</v>
      </c>
      <c r="F11907">
        <f>VLOOKUP(E11907,ReactionTypes!$B$2:$D11922,3,FALSE)</f>
        <v>45</v>
      </c>
      <c r="G11907" t="str">
        <f>VLOOKUP(E11907,ReactionTypes!$B$2:$D11922,2,FALSE)</f>
        <v>positive</v>
      </c>
      <c r="H11907" t="s">
        <v>1211</v>
      </c>
      <c r="I11907">
        <v>4</v>
      </c>
      <c r="J11907">
        <f t="shared" ref="J11907:J11970" si="1278">COUNTIF($I$2:$I$24574,I11907)</f>
        <v>1978</v>
      </c>
    </row>
    <row r="11908" spans="1:10">
      <c r="A11908">
        <v>12380</v>
      </c>
      <c r="B11908" t="s">
        <v>512</v>
      </c>
      <c r="C11908" t="str">
        <f>VLOOKUP(B11908,Content!$B$2:$D13381,3,FALSE)</f>
        <v>healthy eating</v>
      </c>
      <c r="D11908" t="str">
        <f>VLOOKUP(B11908,Content!$B$2:$D13381,2,FALSE)</f>
        <v>GIF</v>
      </c>
      <c r="E11908" t="s">
        <v>1040</v>
      </c>
      <c r="F11908">
        <f>VLOOKUP(E11908,ReactionTypes!$B$2:$D11923,3,FALSE)</f>
        <v>35</v>
      </c>
      <c r="G11908" t="str">
        <f>VLOOKUP(E11908,ReactionTypes!$B$2:$D11923,2,FALSE)</f>
        <v>neutral</v>
      </c>
      <c r="H11908" t="s">
        <v>1174</v>
      </c>
      <c r="I11908">
        <v>7</v>
      </c>
      <c r="J11908">
        <f t="shared" si="1278"/>
        <v>2116</v>
      </c>
    </row>
    <row r="11909" spans="1:10">
      <c r="A11909">
        <v>12381</v>
      </c>
      <c r="B11909" t="s">
        <v>512</v>
      </c>
      <c r="C11909" t="str">
        <f>VLOOKUP(B11909,Content!$B$2:$D13382,3,FALSE)</f>
        <v>healthy eating</v>
      </c>
      <c r="D11909" t="str">
        <f>VLOOKUP(B11909,Content!$B$2:$D13382,2,FALSE)</f>
        <v>GIF</v>
      </c>
      <c r="E11909" t="s">
        <v>1040</v>
      </c>
      <c r="F11909">
        <f>VLOOKUP(E11909,ReactionTypes!$B$2:$D11924,3,FALSE)</f>
        <v>35</v>
      </c>
      <c r="G11909" t="str">
        <f>VLOOKUP(E11909,ReactionTypes!$B$2:$D11924,2,FALSE)</f>
        <v>neutral</v>
      </c>
      <c r="H11909" t="s">
        <v>1224</v>
      </c>
      <c r="I11909">
        <v>3</v>
      </c>
      <c r="J11909">
        <f t="shared" si="1278"/>
        <v>1982</v>
      </c>
    </row>
    <row r="11910" spans="1:10">
      <c r="A11910">
        <v>12382</v>
      </c>
      <c r="B11910" t="s">
        <v>512</v>
      </c>
      <c r="C11910" t="str">
        <f>VLOOKUP(B11910,Content!$B$2:$D13383,3,FALSE)</f>
        <v>healthy eating</v>
      </c>
      <c r="D11910" t="str">
        <f>VLOOKUP(B11910,Content!$B$2:$D13383,2,FALSE)</f>
        <v>GIF</v>
      </c>
      <c r="E11910" t="s">
        <v>1041</v>
      </c>
      <c r="F11910">
        <f>VLOOKUP(E11910,ReactionTypes!$B$2:$D11925,3,FALSE)</f>
        <v>70</v>
      </c>
      <c r="G11910" t="str">
        <f>VLOOKUP(E11910,ReactionTypes!$B$2:$D11925,2,FALSE)</f>
        <v>positive</v>
      </c>
      <c r="H11910" t="s">
        <v>1194</v>
      </c>
      <c r="I11910">
        <v>1</v>
      </c>
      <c r="J11910">
        <f t="shared" si="1278"/>
        <v>2142</v>
      </c>
    </row>
    <row r="11911" spans="1:10">
      <c r="A11911">
        <v>12383</v>
      </c>
      <c r="B11911" t="s">
        <v>512</v>
      </c>
      <c r="C11911" t="str">
        <f>VLOOKUP(B11911,Content!$B$2:$D13384,3,FALSE)</f>
        <v>healthy eating</v>
      </c>
      <c r="D11911" t="str">
        <f>VLOOKUP(B11911,Content!$B$2:$D13384,2,FALSE)</f>
        <v>GIF</v>
      </c>
      <c r="E11911" t="s">
        <v>1039</v>
      </c>
      <c r="F11911">
        <f>VLOOKUP(E11911,ReactionTypes!$B$2:$D11926,3,FALSE)</f>
        <v>30</v>
      </c>
      <c r="G11911" t="str">
        <f>VLOOKUP(E11911,ReactionTypes!$B$2:$D11926,2,FALSE)</f>
        <v>positive</v>
      </c>
      <c r="H11911" t="s">
        <v>1287</v>
      </c>
      <c r="I11911">
        <v>12</v>
      </c>
      <c r="J11911">
        <f t="shared" si="1278"/>
        <v>2099</v>
      </c>
    </row>
    <row r="11912" spans="1:10">
      <c r="A11912">
        <v>12384</v>
      </c>
      <c r="B11912" t="s">
        <v>512</v>
      </c>
      <c r="C11912" t="str">
        <f>VLOOKUP(B11912,Content!$B$2:$D13385,3,FALSE)</f>
        <v>healthy eating</v>
      </c>
      <c r="D11912" t="str">
        <f>VLOOKUP(B11912,Content!$B$2:$D13385,2,FALSE)</f>
        <v>GIF</v>
      </c>
      <c r="E11912" t="s">
        <v>1044</v>
      </c>
      <c r="F11912">
        <f>VLOOKUP(E11912,ReactionTypes!$B$2:$D11927,3,FALSE)</f>
        <v>20</v>
      </c>
      <c r="G11912" t="str">
        <f>VLOOKUP(E11912,ReactionTypes!$B$2:$D11927,2,FALSE)</f>
        <v>neutral</v>
      </c>
      <c r="H11912" t="s">
        <v>1267</v>
      </c>
      <c r="I11912">
        <v>1</v>
      </c>
      <c r="J11912">
        <f t="shared" si="1278"/>
        <v>2142</v>
      </c>
    </row>
    <row r="11913" spans="1:10">
      <c r="A11913">
        <v>12385</v>
      </c>
      <c r="B11913" t="s">
        <v>512</v>
      </c>
      <c r="C11913" t="str">
        <f>VLOOKUP(B11913,Content!$B$2:$D13386,3,FALSE)</f>
        <v>healthy eating</v>
      </c>
      <c r="D11913" t="str">
        <f>VLOOKUP(B11913,Content!$B$2:$D13386,2,FALSE)</f>
        <v>GIF</v>
      </c>
      <c r="E11913" t="s">
        <v>1039</v>
      </c>
      <c r="F11913">
        <f>VLOOKUP(E11913,ReactionTypes!$B$2:$D11928,3,FALSE)</f>
        <v>30</v>
      </c>
      <c r="G11913" t="str">
        <f>VLOOKUP(E11913,ReactionTypes!$B$2:$D11928,2,FALSE)</f>
        <v>positive</v>
      </c>
      <c r="H11913" s="4">
        <v>43869</v>
      </c>
      <c r="I11913">
        <f t="shared" ref="I11913:I11920" si="1279">MONTH(H11913)</f>
        <v>2</v>
      </c>
      <c r="J11913">
        <f t="shared" si="1278"/>
        <v>1890</v>
      </c>
    </row>
    <row r="11914" spans="1:10">
      <c r="A11914">
        <v>12386</v>
      </c>
      <c r="B11914" t="s">
        <v>512</v>
      </c>
      <c r="C11914" t="str">
        <f>VLOOKUP(B11914,Content!$B$2:$D13387,3,FALSE)</f>
        <v>healthy eating</v>
      </c>
      <c r="D11914" t="str">
        <f>VLOOKUP(B11914,Content!$B$2:$D13387,2,FALSE)</f>
        <v>GIF</v>
      </c>
      <c r="E11914" t="s">
        <v>1046</v>
      </c>
      <c r="F11914">
        <f>VLOOKUP(E11914,ReactionTypes!$B$2:$D11929,3,FALSE)</f>
        <v>45</v>
      </c>
      <c r="G11914" t="str">
        <f>VLOOKUP(E11914,ReactionTypes!$B$2:$D11929,2,FALSE)</f>
        <v>positive</v>
      </c>
      <c r="H11914" s="4">
        <v>44317</v>
      </c>
      <c r="I11914">
        <f t="shared" si="1279"/>
        <v>5</v>
      </c>
      <c r="J11914">
        <f t="shared" si="1278"/>
        <v>2110</v>
      </c>
    </row>
    <row r="11915" spans="1:10">
      <c r="A11915">
        <v>12387</v>
      </c>
      <c r="B11915" t="s">
        <v>512</v>
      </c>
      <c r="C11915" t="str">
        <f>VLOOKUP(B11915,Content!$B$2:$D13388,3,FALSE)</f>
        <v>healthy eating</v>
      </c>
      <c r="D11915" t="str">
        <f>VLOOKUP(B11915,Content!$B$2:$D13388,2,FALSE)</f>
        <v>GIF</v>
      </c>
      <c r="E11915" t="s">
        <v>1041</v>
      </c>
      <c r="F11915">
        <f>VLOOKUP(E11915,ReactionTypes!$B$2:$D11930,3,FALSE)</f>
        <v>70</v>
      </c>
      <c r="G11915" t="str">
        <f>VLOOKUP(E11915,ReactionTypes!$B$2:$D11930,2,FALSE)</f>
        <v>positive</v>
      </c>
      <c r="H11915" s="4">
        <v>44290</v>
      </c>
      <c r="I11915">
        <f t="shared" si="1279"/>
        <v>4</v>
      </c>
      <c r="J11915">
        <f t="shared" si="1278"/>
        <v>1978</v>
      </c>
    </row>
    <row r="11916" spans="1:10">
      <c r="A11916">
        <v>12388</v>
      </c>
      <c r="B11916" t="s">
        <v>512</v>
      </c>
      <c r="C11916" t="str">
        <f>VLOOKUP(B11916,Content!$B$2:$D13389,3,FALSE)</f>
        <v>healthy eating</v>
      </c>
      <c r="D11916" t="str">
        <f>VLOOKUP(B11916,Content!$B$2:$D13389,2,FALSE)</f>
        <v>GIF</v>
      </c>
      <c r="E11916" t="s">
        <v>1042</v>
      </c>
      <c r="F11916">
        <f>VLOOKUP(E11916,ReactionTypes!$B$2:$D11931,3,FALSE)</f>
        <v>5</v>
      </c>
      <c r="G11916" t="str">
        <f>VLOOKUP(E11916,ReactionTypes!$B$2:$D11931,2,FALSE)</f>
        <v>negative</v>
      </c>
      <c r="H11916" s="4">
        <v>44470</v>
      </c>
      <c r="I11916">
        <f t="shared" si="1279"/>
        <v>10</v>
      </c>
      <c r="J11916">
        <f t="shared" si="1278"/>
        <v>2087</v>
      </c>
    </row>
    <row r="11917" spans="1:10">
      <c r="A11917">
        <v>12389</v>
      </c>
      <c r="B11917" t="s">
        <v>512</v>
      </c>
      <c r="C11917" t="str">
        <f>VLOOKUP(B11917,Content!$B$2:$D13390,3,FALSE)</f>
        <v>healthy eating</v>
      </c>
      <c r="D11917" t="str">
        <f>VLOOKUP(B11917,Content!$B$2:$D13390,2,FALSE)</f>
        <v>GIF</v>
      </c>
      <c r="E11917" t="s">
        <v>1038</v>
      </c>
      <c r="F11917">
        <f>VLOOKUP(E11917,ReactionTypes!$B$2:$D11932,3,FALSE)</f>
        <v>15</v>
      </c>
      <c r="G11917" t="str">
        <f>VLOOKUP(E11917,ReactionTypes!$B$2:$D11932,2,FALSE)</f>
        <v>negative</v>
      </c>
      <c r="H11917" s="4">
        <v>44470</v>
      </c>
      <c r="I11917">
        <f t="shared" si="1279"/>
        <v>10</v>
      </c>
      <c r="J11917">
        <f t="shared" si="1278"/>
        <v>2087</v>
      </c>
    </row>
    <row r="11918" spans="1:10">
      <c r="A11918">
        <v>12390</v>
      </c>
      <c r="B11918" t="s">
        <v>512</v>
      </c>
      <c r="C11918" t="str">
        <f>VLOOKUP(B11918,Content!$B$2:$D13391,3,FALSE)</f>
        <v>healthy eating</v>
      </c>
      <c r="D11918" t="str">
        <f>VLOOKUP(B11918,Content!$B$2:$D13391,2,FALSE)</f>
        <v>GIF</v>
      </c>
      <c r="E11918" t="s">
        <v>1042</v>
      </c>
      <c r="F11918">
        <f>VLOOKUP(E11918,ReactionTypes!$B$2:$D11933,3,FALSE)</f>
        <v>5</v>
      </c>
      <c r="G11918" t="str">
        <f>VLOOKUP(E11918,ReactionTypes!$B$2:$D11933,2,FALSE)</f>
        <v>negative</v>
      </c>
      <c r="H11918" s="4">
        <v>44055</v>
      </c>
      <c r="I11918">
        <f t="shared" si="1279"/>
        <v>8</v>
      </c>
      <c r="J11918">
        <f t="shared" si="1278"/>
        <v>2055</v>
      </c>
    </row>
    <row r="11919" spans="1:10">
      <c r="A11919">
        <v>12391</v>
      </c>
      <c r="B11919" t="s">
        <v>512</v>
      </c>
      <c r="C11919" t="str">
        <f>VLOOKUP(B11919,Content!$B$2:$D13392,3,FALSE)</f>
        <v>healthy eating</v>
      </c>
      <c r="D11919" t="str">
        <f>VLOOKUP(B11919,Content!$B$2:$D13392,2,FALSE)</f>
        <v>GIF</v>
      </c>
      <c r="E11919" t="s">
        <v>1046</v>
      </c>
      <c r="F11919">
        <f>VLOOKUP(E11919,ReactionTypes!$B$2:$D11934,3,FALSE)</f>
        <v>45</v>
      </c>
      <c r="G11919" t="str">
        <f>VLOOKUP(E11919,ReactionTypes!$B$2:$D11934,2,FALSE)</f>
        <v>positive</v>
      </c>
      <c r="H11919" s="4">
        <v>44531</v>
      </c>
      <c r="I11919">
        <f t="shared" si="1279"/>
        <v>12</v>
      </c>
      <c r="J11919">
        <f t="shared" si="1278"/>
        <v>2099</v>
      </c>
    </row>
    <row r="11920" spans="1:10">
      <c r="A11920">
        <v>12392</v>
      </c>
      <c r="B11920" t="s">
        <v>512</v>
      </c>
      <c r="C11920" t="str">
        <f>VLOOKUP(B11920,Content!$B$2:$D13393,3,FALSE)</f>
        <v>healthy eating</v>
      </c>
      <c r="D11920" t="str">
        <f>VLOOKUP(B11920,Content!$B$2:$D13393,2,FALSE)</f>
        <v>GIF</v>
      </c>
      <c r="E11920" t="s">
        <v>1041</v>
      </c>
      <c r="F11920">
        <f>VLOOKUP(E11920,ReactionTypes!$B$2:$D11935,3,FALSE)</f>
        <v>70</v>
      </c>
      <c r="G11920" t="str">
        <f>VLOOKUP(E11920,ReactionTypes!$B$2:$D11935,2,FALSE)</f>
        <v>positive</v>
      </c>
      <c r="H11920" s="4">
        <v>44474</v>
      </c>
      <c r="I11920">
        <f t="shared" si="1279"/>
        <v>10</v>
      </c>
      <c r="J11920">
        <f t="shared" si="1278"/>
        <v>2087</v>
      </c>
    </row>
    <row r="11921" spans="1:10">
      <c r="A11921">
        <v>12393</v>
      </c>
      <c r="B11921" t="s">
        <v>512</v>
      </c>
      <c r="C11921" t="str">
        <f>VLOOKUP(B11921,Content!$B$2:$D13394,3,FALSE)</f>
        <v>healthy eating</v>
      </c>
      <c r="D11921" t="str">
        <f>VLOOKUP(B11921,Content!$B$2:$D13394,2,FALSE)</f>
        <v>GIF</v>
      </c>
      <c r="E11921" t="s">
        <v>1051</v>
      </c>
      <c r="F11921">
        <f>VLOOKUP(E11921,ReactionTypes!$B$2:$D11936,3,FALSE)</f>
        <v>72</v>
      </c>
      <c r="G11921" t="str">
        <f>VLOOKUP(E11921,ReactionTypes!$B$2:$D11936,2,FALSE)</f>
        <v>positive</v>
      </c>
      <c r="H11921" t="s">
        <v>1079</v>
      </c>
      <c r="I11921">
        <v>9</v>
      </c>
      <c r="J11921">
        <f t="shared" si="1278"/>
        <v>1991</v>
      </c>
    </row>
    <row r="11922" spans="1:10">
      <c r="A11922">
        <v>12394</v>
      </c>
      <c r="B11922" t="s">
        <v>512</v>
      </c>
      <c r="C11922" t="str">
        <f>VLOOKUP(B11922,Content!$B$2:$D13395,3,FALSE)</f>
        <v>healthy eating</v>
      </c>
      <c r="D11922" t="str">
        <f>VLOOKUP(B11922,Content!$B$2:$D13395,2,FALSE)</f>
        <v>GIF</v>
      </c>
      <c r="E11922" t="s">
        <v>1045</v>
      </c>
      <c r="F11922">
        <f>VLOOKUP(E11922,ReactionTypes!$B$2:$D11937,3,FALSE)</f>
        <v>75</v>
      </c>
      <c r="G11922" t="str">
        <f>VLOOKUP(E11922,ReactionTypes!$B$2:$D11937,2,FALSE)</f>
        <v>positive</v>
      </c>
      <c r="H11922" s="4">
        <v>43870</v>
      </c>
      <c r="I11922">
        <f t="shared" ref="I11922:I11923" si="1280">MONTH(H11922)</f>
        <v>2</v>
      </c>
      <c r="J11922">
        <f t="shared" si="1278"/>
        <v>1890</v>
      </c>
    </row>
    <row r="11923" spans="1:10">
      <c r="A11923">
        <v>12395</v>
      </c>
      <c r="B11923" t="s">
        <v>512</v>
      </c>
      <c r="C11923" t="str">
        <f>VLOOKUP(B11923,Content!$B$2:$D13396,3,FALSE)</f>
        <v>healthy eating</v>
      </c>
      <c r="D11923" t="str">
        <f>VLOOKUP(B11923,Content!$B$2:$D13396,2,FALSE)</f>
        <v>GIF</v>
      </c>
      <c r="E11923" t="s">
        <v>1041</v>
      </c>
      <c r="F11923">
        <f>VLOOKUP(E11923,ReactionTypes!$B$2:$D11938,3,FALSE)</f>
        <v>70</v>
      </c>
      <c r="G11923" t="str">
        <f>VLOOKUP(E11923,ReactionTypes!$B$2:$D11938,2,FALSE)</f>
        <v>positive</v>
      </c>
      <c r="H11923" s="4">
        <v>44506</v>
      </c>
      <c r="I11923">
        <f t="shared" si="1280"/>
        <v>11</v>
      </c>
      <c r="J11923">
        <f t="shared" si="1278"/>
        <v>2055</v>
      </c>
    </row>
    <row r="11924" spans="1:10">
      <c r="A11924">
        <v>12396</v>
      </c>
      <c r="B11924" t="s">
        <v>512</v>
      </c>
      <c r="C11924" t="str">
        <f>VLOOKUP(B11924,Content!$B$2:$D13397,3,FALSE)</f>
        <v>healthy eating</v>
      </c>
      <c r="D11924" t="str">
        <f>VLOOKUP(B11924,Content!$B$2:$D13397,2,FALSE)</f>
        <v>GIF</v>
      </c>
      <c r="E11924" t="s">
        <v>1038</v>
      </c>
      <c r="F11924">
        <f>VLOOKUP(E11924,ReactionTypes!$B$2:$D11939,3,FALSE)</f>
        <v>15</v>
      </c>
      <c r="G11924" t="str">
        <f>VLOOKUP(E11924,ReactionTypes!$B$2:$D11939,2,FALSE)</f>
        <v>negative</v>
      </c>
      <c r="H11924" t="s">
        <v>1183</v>
      </c>
      <c r="I11924">
        <v>7</v>
      </c>
      <c r="J11924">
        <f t="shared" si="1278"/>
        <v>2116</v>
      </c>
    </row>
    <row r="11925" spans="1:10">
      <c r="A11925">
        <v>12397</v>
      </c>
      <c r="B11925" t="s">
        <v>512</v>
      </c>
      <c r="C11925" t="str">
        <f>VLOOKUP(B11925,Content!$B$2:$D13398,3,FALSE)</f>
        <v>healthy eating</v>
      </c>
      <c r="D11925" t="str">
        <f>VLOOKUP(B11925,Content!$B$2:$D13398,2,FALSE)</f>
        <v>GIF</v>
      </c>
      <c r="E11925" t="s">
        <v>1047</v>
      </c>
      <c r="F11925">
        <f>VLOOKUP(E11925,ReactionTypes!$B$2:$D11940,3,FALSE)</f>
        <v>12</v>
      </c>
      <c r="G11925" t="str">
        <f>VLOOKUP(E11925,ReactionTypes!$B$2:$D11940,2,FALSE)</f>
        <v>negative</v>
      </c>
      <c r="H11925" t="s">
        <v>1080</v>
      </c>
      <c r="I11925">
        <v>7</v>
      </c>
      <c r="J11925">
        <f t="shared" si="1278"/>
        <v>2116</v>
      </c>
    </row>
    <row r="11926" spans="1:10">
      <c r="A11926">
        <v>12398</v>
      </c>
      <c r="B11926" t="s">
        <v>512</v>
      </c>
      <c r="C11926" t="str">
        <f>VLOOKUP(B11926,Content!$B$2:$D13399,3,FALSE)</f>
        <v>healthy eating</v>
      </c>
      <c r="D11926" t="str">
        <f>VLOOKUP(B11926,Content!$B$2:$D13399,2,FALSE)</f>
        <v>GIF</v>
      </c>
      <c r="E11926" t="s">
        <v>1040</v>
      </c>
      <c r="F11926">
        <f>VLOOKUP(E11926,ReactionTypes!$B$2:$D11941,3,FALSE)</f>
        <v>35</v>
      </c>
      <c r="G11926" t="str">
        <f>VLOOKUP(E11926,ReactionTypes!$B$2:$D11941,2,FALSE)</f>
        <v>neutral</v>
      </c>
      <c r="H11926" s="4">
        <v>43928</v>
      </c>
      <c r="I11926">
        <f t="shared" ref="I11926:I11927" si="1281">MONTH(H11926)</f>
        <v>4</v>
      </c>
      <c r="J11926">
        <f t="shared" si="1278"/>
        <v>1978</v>
      </c>
    </row>
    <row r="11927" spans="1:10">
      <c r="A11927">
        <v>12399</v>
      </c>
      <c r="B11927" t="s">
        <v>512</v>
      </c>
      <c r="C11927" t="str">
        <f>VLOOKUP(B11927,Content!$B$2:$D13400,3,FALSE)</f>
        <v>healthy eating</v>
      </c>
      <c r="D11927" t="str">
        <f>VLOOKUP(B11927,Content!$B$2:$D13400,2,FALSE)</f>
        <v>GIF</v>
      </c>
      <c r="E11927" t="s">
        <v>1039</v>
      </c>
      <c r="F11927">
        <f>VLOOKUP(E11927,ReactionTypes!$B$2:$D11942,3,FALSE)</f>
        <v>30</v>
      </c>
      <c r="G11927" t="str">
        <f>VLOOKUP(E11927,ReactionTypes!$B$2:$D11942,2,FALSE)</f>
        <v>positive</v>
      </c>
      <c r="H11927" s="4">
        <v>43841</v>
      </c>
      <c r="I11927">
        <f t="shared" si="1281"/>
        <v>1</v>
      </c>
      <c r="J11927">
        <f t="shared" si="1278"/>
        <v>2142</v>
      </c>
    </row>
    <row r="11928" spans="1:10">
      <c r="A11928">
        <v>12400</v>
      </c>
      <c r="B11928" t="s">
        <v>512</v>
      </c>
      <c r="C11928" t="str">
        <f>VLOOKUP(B11928,Content!$B$2:$D13401,3,FALSE)</f>
        <v>healthy eating</v>
      </c>
      <c r="D11928" t="str">
        <f>VLOOKUP(B11928,Content!$B$2:$D13401,2,FALSE)</f>
        <v>GIF</v>
      </c>
      <c r="E11928" t="s">
        <v>1037</v>
      </c>
      <c r="F11928">
        <f>VLOOKUP(E11928,ReactionTypes!$B$2:$D11943,3,FALSE)</f>
        <v>10</v>
      </c>
      <c r="G11928" t="str">
        <f>VLOOKUP(E11928,ReactionTypes!$B$2:$D11943,2,FALSE)</f>
        <v>negative</v>
      </c>
      <c r="H11928" t="s">
        <v>1106</v>
      </c>
      <c r="I11928">
        <v>11</v>
      </c>
      <c r="J11928">
        <f t="shared" si="1278"/>
        <v>2055</v>
      </c>
    </row>
    <row r="11929" spans="1:10">
      <c r="A11929">
        <v>12401</v>
      </c>
      <c r="B11929" t="s">
        <v>512</v>
      </c>
      <c r="C11929" t="str">
        <f>VLOOKUP(B11929,Content!$B$2:$D13402,3,FALSE)</f>
        <v>healthy eating</v>
      </c>
      <c r="D11929" t="str">
        <f>VLOOKUP(B11929,Content!$B$2:$D13402,2,FALSE)</f>
        <v>GIF</v>
      </c>
      <c r="E11929" t="s">
        <v>1039</v>
      </c>
      <c r="F11929">
        <f>VLOOKUP(E11929,ReactionTypes!$B$2:$D11944,3,FALSE)</f>
        <v>30</v>
      </c>
      <c r="G11929" t="str">
        <f>VLOOKUP(E11929,ReactionTypes!$B$2:$D11944,2,FALSE)</f>
        <v>positive</v>
      </c>
      <c r="H11929" t="s">
        <v>1230</v>
      </c>
      <c r="I11929">
        <v>5</v>
      </c>
      <c r="J11929">
        <f t="shared" si="1278"/>
        <v>2110</v>
      </c>
    </row>
    <row r="11930" spans="1:10">
      <c r="A11930">
        <v>12402</v>
      </c>
      <c r="B11930" t="s">
        <v>512</v>
      </c>
      <c r="C11930" t="str">
        <f>VLOOKUP(B11930,Content!$B$2:$D13403,3,FALSE)</f>
        <v>healthy eating</v>
      </c>
      <c r="D11930" t="str">
        <f>VLOOKUP(B11930,Content!$B$2:$D13403,2,FALSE)</f>
        <v>GIF</v>
      </c>
      <c r="E11930" t="s">
        <v>1044</v>
      </c>
      <c r="F11930">
        <f>VLOOKUP(E11930,ReactionTypes!$B$2:$D11945,3,FALSE)</f>
        <v>20</v>
      </c>
      <c r="G11930" t="str">
        <f>VLOOKUP(E11930,ReactionTypes!$B$2:$D11945,2,FALSE)</f>
        <v>neutral</v>
      </c>
      <c r="H11930" t="s">
        <v>1082</v>
      </c>
      <c r="I11930">
        <v>12</v>
      </c>
      <c r="J11930">
        <f t="shared" si="1278"/>
        <v>2099</v>
      </c>
    </row>
    <row r="11931" spans="1:10">
      <c r="A11931">
        <v>12403</v>
      </c>
      <c r="B11931" t="s">
        <v>512</v>
      </c>
      <c r="C11931" t="str">
        <f>VLOOKUP(B11931,Content!$B$2:$D13404,3,FALSE)</f>
        <v>healthy eating</v>
      </c>
      <c r="D11931" t="str">
        <f>VLOOKUP(B11931,Content!$B$2:$D13404,2,FALSE)</f>
        <v>GIF</v>
      </c>
      <c r="E11931" t="s">
        <v>1044</v>
      </c>
      <c r="F11931">
        <f>VLOOKUP(E11931,ReactionTypes!$B$2:$D11946,3,FALSE)</f>
        <v>20</v>
      </c>
      <c r="G11931" t="str">
        <f>VLOOKUP(E11931,ReactionTypes!$B$2:$D11946,2,FALSE)</f>
        <v>neutral</v>
      </c>
      <c r="H11931" t="s">
        <v>1173</v>
      </c>
      <c r="I11931">
        <v>8</v>
      </c>
      <c r="J11931">
        <f t="shared" si="1278"/>
        <v>2055</v>
      </c>
    </row>
    <row r="11932" spans="1:10">
      <c r="A11932">
        <v>12404</v>
      </c>
      <c r="B11932" t="s">
        <v>512</v>
      </c>
      <c r="C11932" t="str">
        <f>VLOOKUP(B11932,Content!$B$2:$D13405,3,FALSE)</f>
        <v>healthy eating</v>
      </c>
      <c r="D11932" t="str">
        <f>VLOOKUP(B11932,Content!$B$2:$D13405,2,FALSE)</f>
        <v>GIF</v>
      </c>
      <c r="E11932" t="s">
        <v>1045</v>
      </c>
      <c r="F11932">
        <f>VLOOKUP(E11932,ReactionTypes!$B$2:$D11947,3,FALSE)</f>
        <v>75</v>
      </c>
      <c r="G11932" t="str">
        <f>VLOOKUP(E11932,ReactionTypes!$B$2:$D11947,2,FALSE)</f>
        <v>positive</v>
      </c>
      <c r="H11932" s="4">
        <v>44142</v>
      </c>
      <c r="I11932">
        <f>MONTH(H11932)</f>
        <v>11</v>
      </c>
      <c r="J11932">
        <f t="shared" si="1278"/>
        <v>2055</v>
      </c>
    </row>
    <row r="11933" spans="1:10">
      <c r="A11933">
        <v>12405</v>
      </c>
      <c r="B11933" t="s">
        <v>512</v>
      </c>
      <c r="C11933" t="str">
        <f>VLOOKUP(B11933,Content!$B$2:$D13406,3,FALSE)</f>
        <v>healthy eating</v>
      </c>
      <c r="D11933" t="str">
        <f>VLOOKUP(B11933,Content!$B$2:$D13406,2,FALSE)</f>
        <v>GIF</v>
      </c>
      <c r="E11933" t="s">
        <v>1043</v>
      </c>
      <c r="F11933">
        <f>VLOOKUP(E11933,ReactionTypes!$B$2:$D11948,3,FALSE)</f>
        <v>65</v>
      </c>
      <c r="G11933" t="str">
        <f>VLOOKUP(E11933,ReactionTypes!$B$2:$D11948,2,FALSE)</f>
        <v>positive</v>
      </c>
      <c r="H11933" t="s">
        <v>1119</v>
      </c>
      <c r="I11933">
        <v>12</v>
      </c>
      <c r="J11933">
        <f t="shared" si="1278"/>
        <v>2099</v>
      </c>
    </row>
    <row r="11934" spans="1:10">
      <c r="A11934">
        <v>12406</v>
      </c>
      <c r="B11934" t="s">
        <v>512</v>
      </c>
      <c r="C11934" t="str">
        <f>VLOOKUP(B11934,Content!$B$2:$D13407,3,FALSE)</f>
        <v>healthy eating</v>
      </c>
      <c r="D11934" t="str">
        <f>VLOOKUP(B11934,Content!$B$2:$D13407,2,FALSE)</f>
        <v>GIF</v>
      </c>
      <c r="E11934" t="s">
        <v>1040</v>
      </c>
      <c r="F11934">
        <f>VLOOKUP(E11934,ReactionTypes!$B$2:$D11949,3,FALSE)</f>
        <v>35</v>
      </c>
      <c r="G11934" t="str">
        <f>VLOOKUP(E11934,ReactionTypes!$B$2:$D11949,2,FALSE)</f>
        <v>neutral</v>
      </c>
      <c r="H11934" t="s">
        <v>1279</v>
      </c>
      <c r="I11934">
        <v>3</v>
      </c>
      <c r="J11934">
        <f t="shared" si="1278"/>
        <v>1982</v>
      </c>
    </row>
    <row r="11935" spans="1:10">
      <c r="A11935">
        <v>12407</v>
      </c>
      <c r="B11935" t="s">
        <v>512</v>
      </c>
      <c r="C11935" t="str">
        <f>VLOOKUP(B11935,Content!$B$2:$D13408,3,FALSE)</f>
        <v>healthy eating</v>
      </c>
      <c r="D11935" t="str">
        <f>VLOOKUP(B11935,Content!$B$2:$D13408,2,FALSE)</f>
        <v>GIF</v>
      </c>
      <c r="E11935" t="s">
        <v>1037</v>
      </c>
      <c r="F11935">
        <f>VLOOKUP(E11935,ReactionTypes!$B$2:$D11950,3,FALSE)</f>
        <v>10</v>
      </c>
      <c r="G11935" t="str">
        <f>VLOOKUP(E11935,ReactionTypes!$B$2:$D11950,2,FALSE)</f>
        <v>negative</v>
      </c>
      <c r="H11935" t="s">
        <v>1182</v>
      </c>
      <c r="I11935">
        <v>7</v>
      </c>
      <c r="J11935">
        <f t="shared" si="1278"/>
        <v>2116</v>
      </c>
    </row>
    <row r="11936" spans="1:10">
      <c r="A11936">
        <v>12408</v>
      </c>
      <c r="B11936" t="s">
        <v>512</v>
      </c>
      <c r="C11936" t="str">
        <f>VLOOKUP(B11936,Content!$B$2:$D13409,3,FALSE)</f>
        <v>healthy eating</v>
      </c>
      <c r="D11936" t="str">
        <f>VLOOKUP(B11936,Content!$B$2:$D13409,2,FALSE)</f>
        <v>GIF</v>
      </c>
      <c r="E11936" t="s">
        <v>1049</v>
      </c>
      <c r="F11936">
        <f>VLOOKUP(E11936,ReactionTypes!$B$2:$D11951,3,FALSE)</f>
        <v>60</v>
      </c>
      <c r="G11936" t="str">
        <f>VLOOKUP(E11936,ReactionTypes!$B$2:$D11951,2,FALSE)</f>
        <v>positive</v>
      </c>
      <c r="H11936" t="s">
        <v>1122</v>
      </c>
      <c r="I11936">
        <v>9</v>
      </c>
      <c r="J11936">
        <f t="shared" si="1278"/>
        <v>1991</v>
      </c>
    </row>
    <row r="11937" spans="1:10">
      <c r="A11937">
        <v>12409</v>
      </c>
      <c r="B11937" t="s">
        <v>512</v>
      </c>
      <c r="C11937" t="str">
        <f>VLOOKUP(B11937,Content!$B$2:$D13410,3,FALSE)</f>
        <v>healthy eating</v>
      </c>
      <c r="D11937" t="str">
        <f>VLOOKUP(B11937,Content!$B$2:$D13410,2,FALSE)</f>
        <v>GIF</v>
      </c>
      <c r="E11937" t="s">
        <v>1038</v>
      </c>
      <c r="F11937">
        <f>VLOOKUP(E11937,ReactionTypes!$B$2:$D11952,3,FALSE)</f>
        <v>15</v>
      </c>
      <c r="G11937" t="str">
        <f>VLOOKUP(E11937,ReactionTypes!$B$2:$D11952,2,FALSE)</f>
        <v>negative</v>
      </c>
      <c r="H11937" s="4">
        <v>44380</v>
      </c>
      <c r="I11937">
        <f>MONTH(H11937)</f>
        <v>7</v>
      </c>
      <c r="J11937">
        <f t="shared" si="1278"/>
        <v>2116</v>
      </c>
    </row>
    <row r="11938" spans="1:10">
      <c r="A11938">
        <v>12411</v>
      </c>
      <c r="B11938" t="s">
        <v>513</v>
      </c>
      <c r="C11938" t="str">
        <f>VLOOKUP(B11938,Content!$B$2:$D13412,3,FALSE)</f>
        <v>public speaking</v>
      </c>
      <c r="D11938" t="str">
        <f>VLOOKUP(B11938,Content!$B$2:$D13412,2,FALSE)</f>
        <v>video</v>
      </c>
      <c r="E11938" t="s">
        <v>1045</v>
      </c>
      <c r="F11938">
        <f>VLOOKUP(E11938,ReactionTypes!$B$2:$D11953,3,FALSE)</f>
        <v>75</v>
      </c>
      <c r="G11938" t="str">
        <f>VLOOKUP(E11938,ReactionTypes!$B$2:$D11953,2,FALSE)</f>
        <v>positive</v>
      </c>
      <c r="H11938" t="s">
        <v>1238</v>
      </c>
      <c r="I11938">
        <v>2</v>
      </c>
      <c r="J11938">
        <f t="shared" si="1278"/>
        <v>1890</v>
      </c>
    </row>
    <row r="11939" spans="1:10">
      <c r="A11939">
        <v>12412</v>
      </c>
      <c r="B11939" t="s">
        <v>513</v>
      </c>
      <c r="C11939" t="str">
        <f>VLOOKUP(B11939,Content!$B$2:$D13413,3,FALSE)</f>
        <v>public speaking</v>
      </c>
      <c r="D11939" t="str">
        <f>VLOOKUP(B11939,Content!$B$2:$D13413,2,FALSE)</f>
        <v>video</v>
      </c>
      <c r="E11939" t="s">
        <v>1042</v>
      </c>
      <c r="F11939">
        <f>VLOOKUP(E11939,ReactionTypes!$B$2:$D11954,3,FALSE)</f>
        <v>5</v>
      </c>
      <c r="G11939" t="str">
        <f>VLOOKUP(E11939,ReactionTypes!$B$2:$D11954,2,FALSE)</f>
        <v>negative</v>
      </c>
      <c r="H11939" t="s">
        <v>1141</v>
      </c>
      <c r="I11939">
        <v>10</v>
      </c>
      <c r="J11939">
        <f t="shared" si="1278"/>
        <v>2087</v>
      </c>
    </row>
    <row r="11940" spans="1:10">
      <c r="A11940">
        <v>12413</v>
      </c>
      <c r="B11940" t="s">
        <v>513</v>
      </c>
      <c r="C11940" t="str">
        <f>VLOOKUP(B11940,Content!$B$2:$D13414,3,FALSE)</f>
        <v>public speaking</v>
      </c>
      <c r="D11940" t="str">
        <f>VLOOKUP(B11940,Content!$B$2:$D13414,2,FALSE)</f>
        <v>video</v>
      </c>
      <c r="E11940" t="s">
        <v>1043</v>
      </c>
      <c r="F11940">
        <f>VLOOKUP(E11940,ReactionTypes!$B$2:$D11955,3,FALSE)</f>
        <v>65</v>
      </c>
      <c r="G11940" t="str">
        <f>VLOOKUP(E11940,ReactionTypes!$B$2:$D11955,2,FALSE)</f>
        <v>positive</v>
      </c>
      <c r="H11940" s="4">
        <v>44536</v>
      </c>
      <c r="I11940">
        <f>MONTH(H11940)</f>
        <v>12</v>
      </c>
      <c r="J11940">
        <f t="shared" si="1278"/>
        <v>2099</v>
      </c>
    </row>
    <row r="11941" spans="1:10">
      <c r="A11941">
        <v>12414</v>
      </c>
      <c r="B11941" t="s">
        <v>513</v>
      </c>
      <c r="C11941" t="str">
        <f>VLOOKUP(B11941,Content!$B$2:$D13415,3,FALSE)</f>
        <v>public speaking</v>
      </c>
      <c r="D11941" t="str">
        <f>VLOOKUP(B11941,Content!$B$2:$D13415,2,FALSE)</f>
        <v>video</v>
      </c>
      <c r="E11941" t="s">
        <v>1050</v>
      </c>
      <c r="F11941">
        <f>VLOOKUP(E11941,ReactionTypes!$B$2:$D11956,3,FALSE)</f>
        <v>70</v>
      </c>
      <c r="G11941" t="str">
        <f>VLOOKUP(E11941,ReactionTypes!$B$2:$D11956,2,FALSE)</f>
        <v>positive</v>
      </c>
      <c r="H11941" t="s">
        <v>1157</v>
      </c>
      <c r="I11941">
        <v>6</v>
      </c>
      <c r="J11941">
        <f t="shared" si="1278"/>
        <v>2068</v>
      </c>
    </row>
    <row r="11942" spans="1:10">
      <c r="A11942">
        <v>12415</v>
      </c>
      <c r="B11942" t="s">
        <v>513</v>
      </c>
      <c r="C11942" t="str">
        <f>VLOOKUP(B11942,Content!$B$2:$D13416,3,FALSE)</f>
        <v>public speaking</v>
      </c>
      <c r="D11942" t="str">
        <f>VLOOKUP(B11942,Content!$B$2:$D13416,2,FALSE)</f>
        <v>video</v>
      </c>
      <c r="E11942" t="s">
        <v>1042</v>
      </c>
      <c r="F11942">
        <f>VLOOKUP(E11942,ReactionTypes!$B$2:$D11957,3,FALSE)</f>
        <v>5</v>
      </c>
      <c r="G11942" t="str">
        <f>VLOOKUP(E11942,ReactionTypes!$B$2:$D11957,2,FALSE)</f>
        <v>negative</v>
      </c>
      <c r="H11942" t="s">
        <v>1152</v>
      </c>
      <c r="I11942">
        <v>7</v>
      </c>
      <c r="J11942">
        <f t="shared" si="1278"/>
        <v>2116</v>
      </c>
    </row>
    <row r="11943" spans="1:10">
      <c r="A11943">
        <v>12416</v>
      </c>
      <c r="B11943" t="s">
        <v>513</v>
      </c>
      <c r="C11943" t="str">
        <f>VLOOKUP(B11943,Content!$B$2:$D13417,3,FALSE)</f>
        <v>public speaking</v>
      </c>
      <c r="D11943" t="str">
        <f>VLOOKUP(B11943,Content!$B$2:$D13417,2,FALSE)</f>
        <v>video</v>
      </c>
      <c r="E11943" t="s">
        <v>1041</v>
      </c>
      <c r="F11943">
        <f>VLOOKUP(E11943,ReactionTypes!$B$2:$D11958,3,FALSE)</f>
        <v>70</v>
      </c>
      <c r="G11943" t="str">
        <f>VLOOKUP(E11943,ReactionTypes!$B$2:$D11958,2,FALSE)</f>
        <v>positive</v>
      </c>
      <c r="H11943" s="4">
        <v>44050</v>
      </c>
      <c r="I11943">
        <f t="shared" ref="I11943:I11946" si="1282">MONTH(H11943)</f>
        <v>8</v>
      </c>
      <c r="J11943">
        <f t="shared" si="1278"/>
        <v>2055</v>
      </c>
    </row>
    <row r="11944" spans="1:10">
      <c r="A11944">
        <v>12417</v>
      </c>
      <c r="B11944" t="s">
        <v>513</v>
      </c>
      <c r="C11944" t="str">
        <f>VLOOKUP(B11944,Content!$B$2:$D13418,3,FALSE)</f>
        <v>public speaking</v>
      </c>
      <c r="D11944" t="str">
        <f>VLOOKUP(B11944,Content!$B$2:$D13418,2,FALSE)</f>
        <v>video</v>
      </c>
      <c r="E11944" t="s">
        <v>1044</v>
      </c>
      <c r="F11944">
        <f>VLOOKUP(E11944,ReactionTypes!$B$2:$D11959,3,FALSE)</f>
        <v>20</v>
      </c>
      <c r="G11944" t="str">
        <f>VLOOKUP(E11944,ReactionTypes!$B$2:$D11959,2,FALSE)</f>
        <v>neutral</v>
      </c>
      <c r="H11944" s="4">
        <v>43990</v>
      </c>
      <c r="I11944">
        <f t="shared" si="1282"/>
        <v>6</v>
      </c>
      <c r="J11944">
        <f t="shared" si="1278"/>
        <v>2068</v>
      </c>
    </row>
    <row r="11945" spans="1:10">
      <c r="A11945">
        <v>12418</v>
      </c>
      <c r="B11945" t="s">
        <v>513</v>
      </c>
      <c r="C11945" t="str">
        <f>VLOOKUP(B11945,Content!$B$2:$D13419,3,FALSE)</f>
        <v>public speaking</v>
      </c>
      <c r="D11945" t="str">
        <f>VLOOKUP(B11945,Content!$B$2:$D13419,2,FALSE)</f>
        <v>video</v>
      </c>
      <c r="E11945" t="s">
        <v>1047</v>
      </c>
      <c r="F11945">
        <f>VLOOKUP(E11945,ReactionTypes!$B$2:$D11960,3,FALSE)</f>
        <v>12</v>
      </c>
      <c r="G11945" t="str">
        <f>VLOOKUP(E11945,ReactionTypes!$B$2:$D11960,2,FALSE)</f>
        <v>negative</v>
      </c>
      <c r="H11945" s="4">
        <v>44471</v>
      </c>
      <c r="I11945">
        <f t="shared" si="1282"/>
        <v>10</v>
      </c>
      <c r="J11945">
        <f t="shared" si="1278"/>
        <v>2087</v>
      </c>
    </row>
    <row r="11946" spans="1:10">
      <c r="A11946">
        <v>12419</v>
      </c>
      <c r="B11946" t="s">
        <v>513</v>
      </c>
      <c r="C11946" t="str">
        <f>VLOOKUP(B11946,Content!$B$2:$D13420,3,FALSE)</f>
        <v>public speaking</v>
      </c>
      <c r="D11946" t="str">
        <f>VLOOKUP(B11946,Content!$B$2:$D13420,2,FALSE)</f>
        <v>video</v>
      </c>
      <c r="E11946" t="s">
        <v>1039</v>
      </c>
      <c r="F11946">
        <f>VLOOKUP(E11946,ReactionTypes!$B$2:$D11961,3,FALSE)</f>
        <v>30</v>
      </c>
      <c r="G11946" t="str">
        <f>VLOOKUP(E11946,ReactionTypes!$B$2:$D11961,2,FALSE)</f>
        <v>positive</v>
      </c>
      <c r="H11946" s="4">
        <v>44230</v>
      </c>
      <c r="I11946">
        <f t="shared" si="1282"/>
        <v>2</v>
      </c>
      <c r="J11946">
        <f t="shared" si="1278"/>
        <v>1890</v>
      </c>
    </row>
    <row r="11947" spans="1:10">
      <c r="A11947">
        <v>12420</v>
      </c>
      <c r="B11947" t="s">
        <v>513</v>
      </c>
      <c r="C11947" t="str">
        <f>VLOOKUP(B11947,Content!$B$2:$D13421,3,FALSE)</f>
        <v>public speaking</v>
      </c>
      <c r="D11947" t="str">
        <f>VLOOKUP(B11947,Content!$B$2:$D13421,2,FALSE)</f>
        <v>video</v>
      </c>
      <c r="E11947" t="s">
        <v>1039</v>
      </c>
      <c r="F11947">
        <f>VLOOKUP(E11947,ReactionTypes!$B$2:$D11962,3,FALSE)</f>
        <v>30</v>
      </c>
      <c r="G11947" t="str">
        <f>VLOOKUP(E11947,ReactionTypes!$B$2:$D11962,2,FALSE)</f>
        <v>positive</v>
      </c>
      <c r="H11947" t="s">
        <v>1069</v>
      </c>
      <c r="I11947">
        <v>6</v>
      </c>
      <c r="J11947">
        <f t="shared" si="1278"/>
        <v>2068</v>
      </c>
    </row>
    <row r="11948" spans="1:10">
      <c r="A11948">
        <v>12421</v>
      </c>
      <c r="B11948" t="s">
        <v>513</v>
      </c>
      <c r="C11948" t="str">
        <f>VLOOKUP(B11948,Content!$B$2:$D13422,3,FALSE)</f>
        <v>public speaking</v>
      </c>
      <c r="D11948" t="str">
        <f>VLOOKUP(B11948,Content!$B$2:$D13422,2,FALSE)</f>
        <v>video</v>
      </c>
      <c r="E11948" t="s">
        <v>1050</v>
      </c>
      <c r="F11948">
        <f>VLOOKUP(E11948,ReactionTypes!$B$2:$D11963,3,FALSE)</f>
        <v>70</v>
      </c>
      <c r="G11948" t="str">
        <f>VLOOKUP(E11948,ReactionTypes!$B$2:$D11963,2,FALSE)</f>
        <v>positive</v>
      </c>
      <c r="H11948" t="s">
        <v>1131</v>
      </c>
      <c r="I11948">
        <v>12</v>
      </c>
      <c r="J11948">
        <f t="shared" si="1278"/>
        <v>2099</v>
      </c>
    </row>
    <row r="11949" spans="1:10">
      <c r="A11949">
        <v>12422</v>
      </c>
      <c r="B11949" t="s">
        <v>513</v>
      </c>
      <c r="C11949" t="str">
        <f>VLOOKUP(B11949,Content!$B$2:$D13423,3,FALSE)</f>
        <v>public speaking</v>
      </c>
      <c r="D11949" t="str">
        <f>VLOOKUP(B11949,Content!$B$2:$D13423,2,FALSE)</f>
        <v>video</v>
      </c>
      <c r="E11949" t="s">
        <v>1039</v>
      </c>
      <c r="F11949">
        <f>VLOOKUP(E11949,ReactionTypes!$B$2:$D11964,3,FALSE)</f>
        <v>30</v>
      </c>
      <c r="G11949" t="str">
        <f>VLOOKUP(E11949,ReactionTypes!$B$2:$D11964,2,FALSE)</f>
        <v>positive</v>
      </c>
      <c r="H11949" t="s">
        <v>1271</v>
      </c>
      <c r="I11949">
        <v>3</v>
      </c>
      <c r="J11949">
        <f t="shared" si="1278"/>
        <v>1982</v>
      </c>
    </row>
    <row r="11950" spans="1:10">
      <c r="A11950">
        <v>12424</v>
      </c>
      <c r="B11950" t="s">
        <v>514</v>
      </c>
      <c r="C11950" t="str">
        <f>VLOOKUP(B11950,Content!$B$2:$D13425,3,FALSE)</f>
        <v>public speaking</v>
      </c>
      <c r="D11950" t="str">
        <f>VLOOKUP(B11950,Content!$B$2:$D13425,2,FALSE)</f>
        <v>photo</v>
      </c>
      <c r="E11950" t="s">
        <v>1046</v>
      </c>
      <c r="F11950">
        <f>VLOOKUP(E11950,ReactionTypes!$B$2:$D11965,3,FALSE)</f>
        <v>45</v>
      </c>
      <c r="G11950" t="str">
        <f>VLOOKUP(E11950,ReactionTypes!$B$2:$D11965,2,FALSE)</f>
        <v>positive</v>
      </c>
      <c r="H11950" s="4">
        <v>44022</v>
      </c>
      <c r="I11950">
        <f>MONTH(H11950)</f>
        <v>7</v>
      </c>
      <c r="J11950">
        <f t="shared" si="1278"/>
        <v>2116</v>
      </c>
    </row>
    <row r="11951" spans="1:10">
      <c r="A11951">
        <v>12425</v>
      </c>
      <c r="B11951" t="s">
        <v>514</v>
      </c>
      <c r="C11951" t="str">
        <f>VLOOKUP(B11951,Content!$B$2:$D13426,3,FALSE)</f>
        <v>public speaking</v>
      </c>
      <c r="D11951" t="str">
        <f>VLOOKUP(B11951,Content!$B$2:$D13426,2,FALSE)</f>
        <v>photo</v>
      </c>
      <c r="E11951" t="s">
        <v>1048</v>
      </c>
      <c r="F11951">
        <f>VLOOKUP(E11951,ReactionTypes!$B$2:$D11966,3,FALSE)</f>
        <v>50</v>
      </c>
      <c r="G11951" t="str">
        <f>VLOOKUP(E11951,ReactionTypes!$B$2:$D11966,2,FALSE)</f>
        <v>positive</v>
      </c>
      <c r="H11951" t="s">
        <v>1066</v>
      </c>
      <c r="I11951">
        <v>8</v>
      </c>
      <c r="J11951">
        <f t="shared" si="1278"/>
        <v>2055</v>
      </c>
    </row>
    <row r="11952" spans="1:10">
      <c r="A11952">
        <v>12426</v>
      </c>
      <c r="B11952" t="s">
        <v>514</v>
      </c>
      <c r="C11952" t="str">
        <f>VLOOKUP(B11952,Content!$B$2:$D13427,3,FALSE)</f>
        <v>public speaking</v>
      </c>
      <c r="D11952" t="str">
        <f>VLOOKUP(B11952,Content!$B$2:$D13427,2,FALSE)</f>
        <v>photo</v>
      </c>
      <c r="E11952" t="s">
        <v>1038</v>
      </c>
      <c r="F11952">
        <f>VLOOKUP(E11952,ReactionTypes!$B$2:$D11967,3,FALSE)</f>
        <v>15</v>
      </c>
      <c r="G11952" t="str">
        <f>VLOOKUP(E11952,ReactionTypes!$B$2:$D11967,2,FALSE)</f>
        <v>negative</v>
      </c>
      <c r="H11952" t="s">
        <v>1085</v>
      </c>
      <c r="I11952">
        <v>11</v>
      </c>
      <c r="J11952">
        <f t="shared" si="1278"/>
        <v>2055</v>
      </c>
    </row>
    <row r="11953" spans="1:10">
      <c r="A11953">
        <v>12427</v>
      </c>
      <c r="B11953" t="s">
        <v>514</v>
      </c>
      <c r="C11953" t="str">
        <f>VLOOKUP(B11953,Content!$B$2:$D13428,3,FALSE)</f>
        <v>public speaking</v>
      </c>
      <c r="D11953" t="str">
        <f>VLOOKUP(B11953,Content!$B$2:$D13428,2,FALSE)</f>
        <v>photo</v>
      </c>
      <c r="E11953" t="s">
        <v>1036</v>
      </c>
      <c r="F11953">
        <f>VLOOKUP(E11953,ReactionTypes!$B$2:$D11968,3,FALSE)</f>
        <v>0</v>
      </c>
      <c r="G11953" t="str">
        <f>VLOOKUP(E11953,ReactionTypes!$B$2:$D11968,2,FALSE)</f>
        <v>negative</v>
      </c>
      <c r="H11953" t="s">
        <v>1153</v>
      </c>
      <c r="I11953">
        <v>9</v>
      </c>
      <c r="J11953">
        <f t="shared" si="1278"/>
        <v>1991</v>
      </c>
    </row>
    <row r="11954" spans="1:10">
      <c r="A11954">
        <v>12428</v>
      </c>
      <c r="B11954" t="s">
        <v>514</v>
      </c>
      <c r="C11954" t="str">
        <f>VLOOKUP(B11954,Content!$B$2:$D13429,3,FALSE)</f>
        <v>public speaking</v>
      </c>
      <c r="D11954" t="str">
        <f>VLOOKUP(B11954,Content!$B$2:$D13429,2,FALSE)</f>
        <v>photo</v>
      </c>
      <c r="E11954" t="s">
        <v>1043</v>
      </c>
      <c r="F11954">
        <f>VLOOKUP(E11954,ReactionTypes!$B$2:$D11969,3,FALSE)</f>
        <v>65</v>
      </c>
      <c r="G11954" t="str">
        <f>VLOOKUP(E11954,ReactionTypes!$B$2:$D11969,2,FALSE)</f>
        <v>positive</v>
      </c>
      <c r="H11954" s="4">
        <v>44444</v>
      </c>
      <c r="I11954">
        <f t="shared" ref="I11954:I11955" si="1283">MONTH(H11954)</f>
        <v>9</v>
      </c>
      <c r="J11954">
        <f t="shared" si="1278"/>
        <v>1991</v>
      </c>
    </row>
    <row r="11955" spans="1:10">
      <c r="A11955">
        <v>12429</v>
      </c>
      <c r="B11955" t="s">
        <v>514</v>
      </c>
      <c r="C11955" t="str">
        <f>VLOOKUP(B11955,Content!$B$2:$D13430,3,FALSE)</f>
        <v>public speaking</v>
      </c>
      <c r="D11955" t="str">
        <f>VLOOKUP(B11955,Content!$B$2:$D13430,2,FALSE)</f>
        <v>photo</v>
      </c>
      <c r="E11955" t="s">
        <v>1041</v>
      </c>
      <c r="F11955">
        <f>VLOOKUP(E11955,ReactionTypes!$B$2:$D11970,3,FALSE)</f>
        <v>70</v>
      </c>
      <c r="G11955" t="str">
        <f>VLOOKUP(E11955,ReactionTypes!$B$2:$D11970,2,FALSE)</f>
        <v>positive</v>
      </c>
      <c r="H11955" s="4">
        <v>44114</v>
      </c>
      <c r="I11955">
        <f t="shared" si="1283"/>
        <v>10</v>
      </c>
      <c r="J11955">
        <f t="shared" si="1278"/>
        <v>2087</v>
      </c>
    </row>
    <row r="11956" spans="1:10">
      <c r="A11956">
        <v>12430</v>
      </c>
      <c r="B11956" t="s">
        <v>514</v>
      </c>
      <c r="C11956" t="str">
        <f>VLOOKUP(B11956,Content!$B$2:$D13431,3,FALSE)</f>
        <v>public speaking</v>
      </c>
      <c r="D11956" t="str">
        <f>VLOOKUP(B11956,Content!$B$2:$D13431,2,FALSE)</f>
        <v>photo</v>
      </c>
      <c r="E11956" t="s">
        <v>1041</v>
      </c>
      <c r="F11956">
        <f>VLOOKUP(E11956,ReactionTypes!$B$2:$D11971,3,FALSE)</f>
        <v>70</v>
      </c>
      <c r="G11956" t="str">
        <f>VLOOKUP(E11956,ReactionTypes!$B$2:$D11971,2,FALSE)</f>
        <v>positive</v>
      </c>
      <c r="H11956" t="s">
        <v>1073</v>
      </c>
      <c r="I11956">
        <v>11</v>
      </c>
      <c r="J11956">
        <f t="shared" si="1278"/>
        <v>2055</v>
      </c>
    </row>
    <row r="11957" spans="1:10">
      <c r="A11957">
        <v>12431</v>
      </c>
      <c r="B11957" t="s">
        <v>514</v>
      </c>
      <c r="C11957" t="str">
        <f>VLOOKUP(B11957,Content!$B$2:$D13432,3,FALSE)</f>
        <v>public speaking</v>
      </c>
      <c r="D11957" t="str">
        <f>VLOOKUP(B11957,Content!$B$2:$D13432,2,FALSE)</f>
        <v>photo</v>
      </c>
      <c r="E11957" t="s">
        <v>1045</v>
      </c>
      <c r="F11957">
        <f>VLOOKUP(E11957,ReactionTypes!$B$2:$D11972,3,FALSE)</f>
        <v>75</v>
      </c>
      <c r="G11957" t="str">
        <f>VLOOKUP(E11957,ReactionTypes!$B$2:$D11972,2,FALSE)</f>
        <v>positive</v>
      </c>
      <c r="H11957" t="s">
        <v>1208</v>
      </c>
      <c r="I11957">
        <v>1</v>
      </c>
      <c r="J11957">
        <f t="shared" si="1278"/>
        <v>2142</v>
      </c>
    </row>
    <row r="11958" spans="1:10">
      <c r="A11958">
        <v>12432</v>
      </c>
      <c r="B11958" t="s">
        <v>514</v>
      </c>
      <c r="C11958" t="str">
        <f>VLOOKUP(B11958,Content!$B$2:$D13433,3,FALSE)</f>
        <v>public speaking</v>
      </c>
      <c r="D11958" t="str">
        <f>VLOOKUP(B11958,Content!$B$2:$D13433,2,FALSE)</f>
        <v>photo</v>
      </c>
      <c r="E11958" t="s">
        <v>1045</v>
      </c>
      <c r="F11958">
        <f>VLOOKUP(E11958,ReactionTypes!$B$2:$D11973,3,FALSE)</f>
        <v>75</v>
      </c>
      <c r="G11958" t="str">
        <f>VLOOKUP(E11958,ReactionTypes!$B$2:$D11973,2,FALSE)</f>
        <v>positive</v>
      </c>
      <c r="H11958" t="s">
        <v>1280</v>
      </c>
      <c r="I11958">
        <v>5</v>
      </c>
      <c r="J11958">
        <f t="shared" si="1278"/>
        <v>2110</v>
      </c>
    </row>
    <row r="11959" spans="1:10">
      <c r="A11959">
        <v>12433</v>
      </c>
      <c r="B11959" t="s">
        <v>514</v>
      </c>
      <c r="C11959" t="str">
        <f>VLOOKUP(B11959,Content!$B$2:$D13434,3,FALSE)</f>
        <v>public speaking</v>
      </c>
      <c r="D11959" t="str">
        <f>VLOOKUP(B11959,Content!$B$2:$D13434,2,FALSE)</f>
        <v>photo</v>
      </c>
      <c r="E11959" t="s">
        <v>1042</v>
      </c>
      <c r="F11959">
        <f>VLOOKUP(E11959,ReactionTypes!$B$2:$D11974,3,FALSE)</f>
        <v>5</v>
      </c>
      <c r="G11959" t="str">
        <f>VLOOKUP(E11959,ReactionTypes!$B$2:$D11974,2,FALSE)</f>
        <v>negative</v>
      </c>
      <c r="H11959" t="s">
        <v>1255</v>
      </c>
      <c r="I11959">
        <v>1</v>
      </c>
      <c r="J11959">
        <f t="shared" si="1278"/>
        <v>2142</v>
      </c>
    </row>
    <row r="11960" spans="1:10">
      <c r="A11960">
        <v>12434</v>
      </c>
      <c r="B11960" t="s">
        <v>514</v>
      </c>
      <c r="C11960" t="str">
        <f>VLOOKUP(B11960,Content!$B$2:$D13435,3,FALSE)</f>
        <v>public speaking</v>
      </c>
      <c r="D11960" t="str">
        <f>VLOOKUP(B11960,Content!$B$2:$D13435,2,FALSE)</f>
        <v>photo</v>
      </c>
      <c r="E11960" t="s">
        <v>1041</v>
      </c>
      <c r="F11960">
        <f>VLOOKUP(E11960,ReactionTypes!$B$2:$D11975,3,FALSE)</f>
        <v>70</v>
      </c>
      <c r="G11960" t="str">
        <f>VLOOKUP(E11960,ReactionTypes!$B$2:$D11975,2,FALSE)</f>
        <v>positive</v>
      </c>
      <c r="H11960" t="s">
        <v>1125</v>
      </c>
      <c r="I11960">
        <v>11</v>
      </c>
      <c r="J11960">
        <f t="shared" si="1278"/>
        <v>2055</v>
      </c>
    </row>
    <row r="11961" spans="1:10">
      <c r="A11961">
        <v>12435</v>
      </c>
      <c r="B11961" t="s">
        <v>514</v>
      </c>
      <c r="C11961" t="str">
        <f>VLOOKUP(B11961,Content!$B$2:$D13436,3,FALSE)</f>
        <v>public speaking</v>
      </c>
      <c r="D11961" t="str">
        <f>VLOOKUP(B11961,Content!$B$2:$D13436,2,FALSE)</f>
        <v>photo</v>
      </c>
      <c r="E11961" t="s">
        <v>1047</v>
      </c>
      <c r="F11961">
        <f>VLOOKUP(E11961,ReactionTypes!$B$2:$D11976,3,FALSE)</f>
        <v>12</v>
      </c>
      <c r="G11961" t="str">
        <f>VLOOKUP(E11961,ReactionTypes!$B$2:$D11976,2,FALSE)</f>
        <v>negative</v>
      </c>
      <c r="H11961" t="s">
        <v>1137</v>
      </c>
      <c r="I11961">
        <v>10</v>
      </c>
      <c r="J11961">
        <f t="shared" si="1278"/>
        <v>2087</v>
      </c>
    </row>
    <row r="11962" spans="1:10">
      <c r="A11962">
        <v>12436</v>
      </c>
      <c r="B11962" t="s">
        <v>514</v>
      </c>
      <c r="C11962" t="str">
        <f>VLOOKUP(B11962,Content!$B$2:$D13437,3,FALSE)</f>
        <v>public speaking</v>
      </c>
      <c r="D11962" t="str">
        <f>VLOOKUP(B11962,Content!$B$2:$D13437,2,FALSE)</f>
        <v>photo</v>
      </c>
      <c r="E11962" t="s">
        <v>1043</v>
      </c>
      <c r="F11962">
        <f>VLOOKUP(E11962,ReactionTypes!$B$2:$D11977,3,FALSE)</f>
        <v>65</v>
      </c>
      <c r="G11962" t="str">
        <f>VLOOKUP(E11962,ReactionTypes!$B$2:$D11977,2,FALSE)</f>
        <v>positive</v>
      </c>
      <c r="H11962" t="s">
        <v>1242</v>
      </c>
      <c r="I11962">
        <v>1</v>
      </c>
      <c r="J11962">
        <f t="shared" si="1278"/>
        <v>2142</v>
      </c>
    </row>
    <row r="11963" spans="1:10">
      <c r="A11963">
        <v>12437</v>
      </c>
      <c r="B11963" t="s">
        <v>514</v>
      </c>
      <c r="C11963" t="str">
        <f>VLOOKUP(B11963,Content!$B$2:$D13438,3,FALSE)</f>
        <v>public speaking</v>
      </c>
      <c r="D11963" t="str">
        <f>VLOOKUP(B11963,Content!$B$2:$D13438,2,FALSE)</f>
        <v>photo</v>
      </c>
      <c r="E11963" t="s">
        <v>1040</v>
      </c>
      <c r="F11963">
        <f>VLOOKUP(E11963,ReactionTypes!$B$2:$D11978,3,FALSE)</f>
        <v>35</v>
      </c>
      <c r="G11963" t="str">
        <f>VLOOKUP(E11963,ReactionTypes!$B$2:$D11978,2,FALSE)</f>
        <v>neutral</v>
      </c>
      <c r="H11963" t="s">
        <v>1116</v>
      </c>
      <c r="I11963">
        <v>10</v>
      </c>
      <c r="J11963">
        <f t="shared" si="1278"/>
        <v>2087</v>
      </c>
    </row>
    <row r="11964" spans="1:10">
      <c r="A11964">
        <v>12438</v>
      </c>
      <c r="B11964" t="s">
        <v>514</v>
      </c>
      <c r="C11964" t="str">
        <f>VLOOKUP(B11964,Content!$B$2:$D13439,3,FALSE)</f>
        <v>public speaking</v>
      </c>
      <c r="D11964" t="str">
        <f>VLOOKUP(B11964,Content!$B$2:$D13439,2,FALSE)</f>
        <v>photo</v>
      </c>
      <c r="E11964" t="s">
        <v>1036</v>
      </c>
      <c r="F11964">
        <f>VLOOKUP(E11964,ReactionTypes!$B$2:$D11979,3,FALSE)</f>
        <v>0</v>
      </c>
      <c r="G11964" t="str">
        <f>VLOOKUP(E11964,ReactionTypes!$B$2:$D11979,2,FALSE)</f>
        <v>negative</v>
      </c>
      <c r="H11964" t="s">
        <v>1202</v>
      </c>
      <c r="I11964">
        <v>4</v>
      </c>
      <c r="J11964">
        <f t="shared" si="1278"/>
        <v>1978</v>
      </c>
    </row>
    <row r="11965" spans="1:10">
      <c r="A11965">
        <v>12439</v>
      </c>
      <c r="B11965" t="s">
        <v>514</v>
      </c>
      <c r="C11965" t="str">
        <f>VLOOKUP(B11965,Content!$B$2:$D13440,3,FALSE)</f>
        <v>public speaking</v>
      </c>
      <c r="D11965" t="str">
        <f>VLOOKUP(B11965,Content!$B$2:$D13440,2,FALSE)</f>
        <v>photo</v>
      </c>
      <c r="E11965" t="s">
        <v>1039</v>
      </c>
      <c r="F11965">
        <f>VLOOKUP(E11965,ReactionTypes!$B$2:$D11980,3,FALSE)</f>
        <v>30</v>
      </c>
      <c r="G11965" t="str">
        <f>VLOOKUP(E11965,ReactionTypes!$B$2:$D11980,2,FALSE)</f>
        <v>positive</v>
      </c>
      <c r="H11965" t="s">
        <v>1240</v>
      </c>
      <c r="I11965">
        <v>2</v>
      </c>
      <c r="J11965">
        <f t="shared" si="1278"/>
        <v>1890</v>
      </c>
    </row>
    <row r="11966" spans="1:10">
      <c r="A11966">
        <v>12440</v>
      </c>
      <c r="B11966" t="s">
        <v>514</v>
      </c>
      <c r="C11966" t="str">
        <f>VLOOKUP(B11966,Content!$B$2:$D13441,3,FALSE)</f>
        <v>public speaking</v>
      </c>
      <c r="D11966" t="str">
        <f>VLOOKUP(B11966,Content!$B$2:$D13441,2,FALSE)</f>
        <v>photo</v>
      </c>
      <c r="E11966" t="s">
        <v>1043</v>
      </c>
      <c r="F11966">
        <f>VLOOKUP(E11966,ReactionTypes!$B$2:$D11981,3,FALSE)</f>
        <v>65</v>
      </c>
      <c r="G11966" t="str">
        <f>VLOOKUP(E11966,ReactionTypes!$B$2:$D11981,2,FALSE)</f>
        <v>positive</v>
      </c>
      <c r="H11966" s="4">
        <v>44501</v>
      </c>
      <c r="I11966">
        <f>MONTH(H11966)</f>
        <v>11</v>
      </c>
      <c r="J11966">
        <f t="shared" si="1278"/>
        <v>2055</v>
      </c>
    </row>
    <row r="11967" spans="1:10">
      <c r="A11967">
        <v>12441</v>
      </c>
      <c r="B11967" t="s">
        <v>514</v>
      </c>
      <c r="C11967" t="str">
        <f>VLOOKUP(B11967,Content!$B$2:$D13442,3,FALSE)</f>
        <v>public speaking</v>
      </c>
      <c r="D11967" t="str">
        <f>VLOOKUP(B11967,Content!$B$2:$D13442,2,FALSE)</f>
        <v>photo</v>
      </c>
      <c r="E11967" t="s">
        <v>1040</v>
      </c>
      <c r="F11967">
        <f>VLOOKUP(E11967,ReactionTypes!$B$2:$D11982,3,FALSE)</f>
        <v>35</v>
      </c>
      <c r="G11967" t="str">
        <f>VLOOKUP(E11967,ReactionTypes!$B$2:$D11982,2,FALSE)</f>
        <v>neutral</v>
      </c>
      <c r="H11967" t="s">
        <v>1261</v>
      </c>
      <c r="I11967">
        <v>4</v>
      </c>
      <c r="J11967">
        <f t="shared" si="1278"/>
        <v>1978</v>
      </c>
    </row>
    <row r="11968" spans="1:10">
      <c r="A11968">
        <v>12442</v>
      </c>
      <c r="B11968" t="s">
        <v>514</v>
      </c>
      <c r="C11968" t="str">
        <f>VLOOKUP(B11968,Content!$B$2:$D13443,3,FALSE)</f>
        <v>public speaking</v>
      </c>
      <c r="D11968" t="str">
        <f>VLOOKUP(B11968,Content!$B$2:$D13443,2,FALSE)</f>
        <v>photo</v>
      </c>
      <c r="E11968" t="s">
        <v>1036</v>
      </c>
      <c r="F11968">
        <f>VLOOKUP(E11968,ReactionTypes!$B$2:$D11983,3,FALSE)</f>
        <v>0</v>
      </c>
      <c r="G11968" t="str">
        <f>VLOOKUP(E11968,ReactionTypes!$B$2:$D11983,2,FALSE)</f>
        <v>negative</v>
      </c>
      <c r="H11968" t="s">
        <v>1146</v>
      </c>
      <c r="I11968">
        <v>8</v>
      </c>
      <c r="J11968">
        <f t="shared" si="1278"/>
        <v>2055</v>
      </c>
    </row>
    <row r="11969" spans="1:10">
      <c r="A11969">
        <v>12443</v>
      </c>
      <c r="B11969" t="s">
        <v>514</v>
      </c>
      <c r="C11969" t="str">
        <f>VLOOKUP(B11969,Content!$B$2:$D13444,3,FALSE)</f>
        <v>public speaking</v>
      </c>
      <c r="D11969" t="str">
        <f>VLOOKUP(B11969,Content!$B$2:$D13444,2,FALSE)</f>
        <v>photo</v>
      </c>
      <c r="E11969" t="s">
        <v>1044</v>
      </c>
      <c r="F11969">
        <f>VLOOKUP(E11969,ReactionTypes!$B$2:$D11984,3,FALSE)</f>
        <v>20</v>
      </c>
      <c r="G11969" t="str">
        <f>VLOOKUP(E11969,ReactionTypes!$B$2:$D11984,2,FALSE)</f>
        <v>neutral</v>
      </c>
      <c r="H11969" s="4">
        <v>44474</v>
      </c>
      <c r="I11969">
        <f t="shared" ref="I11969:I11970" si="1284">MONTH(H11969)</f>
        <v>10</v>
      </c>
      <c r="J11969">
        <f t="shared" si="1278"/>
        <v>2087</v>
      </c>
    </row>
    <row r="11970" spans="1:10">
      <c r="A11970">
        <v>12444</v>
      </c>
      <c r="B11970" t="s">
        <v>514</v>
      </c>
      <c r="C11970" t="str">
        <f>VLOOKUP(B11970,Content!$B$2:$D13445,3,FALSE)</f>
        <v>public speaking</v>
      </c>
      <c r="D11970" t="str">
        <f>VLOOKUP(B11970,Content!$B$2:$D13445,2,FALSE)</f>
        <v>photo</v>
      </c>
      <c r="E11970" t="s">
        <v>1044</v>
      </c>
      <c r="F11970">
        <f>VLOOKUP(E11970,ReactionTypes!$B$2:$D11985,3,FALSE)</f>
        <v>20</v>
      </c>
      <c r="G11970" t="str">
        <f>VLOOKUP(E11970,ReactionTypes!$B$2:$D11985,2,FALSE)</f>
        <v>neutral</v>
      </c>
      <c r="H11970" s="4">
        <v>44050</v>
      </c>
      <c r="I11970">
        <f t="shared" si="1284"/>
        <v>8</v>
      </c>
      <c r="J11970">
        <f t="shared" si="1278"/>
        <v>2055</v>
      </c>
    </row>
    <row r="11971" spans="1:10">
      <c r="A11971">
        <v>12445</v>
      </c>
      <c r="B11971" t="s">
        <v>514</v>
      </c>
      <c r="C11971" t="str">
        <f>VLOOKUP(B11971,Content!$B$2:$D13446,3,FALSE)</f>
        <v>public speaking</v>
      </c>
      <c r="D11971" t="str">
        <f>VLOOKUP(B11971,Content!$B$2:$D13446,2,FALSE)</f>
        <v>photo</v>
      </c>
      <c r="E11971" t="s">
        <v>1038</v>
      </c>
      <c r="F11971">
        <f>VLOOKUP(E11971,ReactionTypes!$B$2:$D11986,3,FALSE)</f>
        <v>15</v>
      </c>
      <c r="G11971" t="str">
        <f>VLOOKUP(E11971,ReactionTypes!$B$2:$D11986,2,FALSE)</f>
        <v>negative</v>
      </c>
      <c r="H11971" t="s">
        <v>1100</v>
      </c>
      <c r="I11971">
        <v>12</v>
      </c>
      <c r="J11971">
        <f t="shared" ref="J11971:J12034" si="1285">COUNTIF($I$2:$I$24574,I11971)</f>
        <v>2099</v>
      </c>
    </row>
    <row r="11972" spans="1:10">
      <c r="A11972">
        <v>12446</v>
      </c>
      <c r="B11972" t="s">
        <v>514</v>
      </c>
      <c r="C11972" t="str">
        <f>VLOOKUP(B11972,Content!$B$2:$D13447,3,FALSE)</f>
        <v>public speaking</v>
      </c>
      <c r="D11972" t="str">
        <f>VLOOKUP(B11972,Content!$B$2:$D13447,2,FALSE)</f>
        <v>photo</v>
      </c>
      <c r="E11972" t="s">
        <v>1039</v>
      </c>
      <c r="F11972">
        <f>VLOOKUP(E11972,ReactionTypes!$B$2:$D11987,3,FALSE)</f>
        <v>30</v>
      </c>
      <c r="G11972" t="str">
        <f>VLOOKUP(E11972,ReactionTypes!$B$2:$D11987,2,FALSE)</f>
        <v>positive</v>
      </c>
      <c r="H11972" s="4">
        <v>44287</v>
      </c>
      <c r="I11972">
        <f t="shared" ref="I11972:I11973" si="1286">MONTH(H11972)</f>
        <v>4</v>
      </c>
      <c r="J11972">
        <f t="shared" si="1285"/>
        <v>1978</v>
      </c>
    </row>
    <row r="11973" spans="1:10">
      <c r="A11973">
        <v>12447</v>
      </c>
      <c r="B11973" t="s">
        <v>514</v>
      </c>
      <c r="C11973" t="str">
        <f>VLOOKUP(B11973,Content!$B$2:$D13448,3,FALSE)</f>
        <v>public speaking</v>
      </c>
      <c r="D11973" t="str">
        <f>VLOOKUP(B11973,Content!$B$2:$D13448,2,FALSE)</f>
        <v>photo</v>
      </c>
      <c r="E11973" t="s">
        <v>1044</v>
      </c>
      <c r="F11973">
        <f>VLOOKUP(E11973,ReactionTypes!$B$2:$D11988,3,FALSE)</f>
        <v>20</v>
      </c>
      <c r="G11973" t="str">
        <f>VLOOKUP(E11973,ReactionTypes!$B$2:$D11988,2,FALSE)</f>
        <v>neutral</v>
      </c>
      <c r="H11973" s="4">
        <v>44115</v>
      </c>
      <c r="I11973">
        <f t="shared" si="1286"/>
        <v>10</v>
      </c>
      <c r="J11973">
        <f t="shared" si="1285"/>
        <v>2087</v>
      </c>
    </row>
    <row r="11974" spans="1:10">
      <c r="A11974">
        <v>12448</v>
      </c>
      <c r="B11974" t="s">
        <v>514</v>
      </c>
      <c r="C11974" t="str">
        <f>VLOOKUP(B11974,Content!$B$2:$D13449,3,FALSE)</f>
        <v>public speaking</v>
      </c>
      <c r="D11974" t="str">
        <f>VLOOKUP(B11974,Content!$B$2:$D13449,2,FALSE)</f>
        <v>photo</v>
      </c>
      <c r="E11974" t="s">
        <v>1050</v>
      </c>
      <c r="F11974">
        <f>VLOOKUP(E11974,ReactionTypes!$B$2:$D11989,3,FALSE)</f>
        <v>70</v>
      </c>
      <c r="G11974" t="str">
        <f>VLOOKUP(E11974,ReactionTypes!$B$2:$D11989,2,FALSE)</f>
        <v>positive</v>
      </c>
      <c r="H11974" t="s">
        <v>1144</v>
      </c>
      <c r="I11974">
        <v>9</v>
      </c>
      <c r="J11974">
        <f t="shared" si="1285"/>
        <v>1991</v>
      </c>
    </row>
    <row r="11975" spans="1:10">
      <c r="A11975">
        <v>12449</v>
      </c>
      <c r="B11975" t="s">
        <v>514</v>
      </c>
      <c r="C11975" t="str">
        <f>VLOOKUP(B11975,Content!$B$2:$D13450,3,FALSE)</f>
        <v>public speaking</v>
      </c>
      <c r="D11975" t="str">
        <f>VLOOKUP(B11975,Content!$B$2:$D13450,2,FALSE)</f>
        <v>photo</v>
      </c>
      <c r="E11975" t="s">
        <v>1048</v>
      </c>
      <c r="F11975">
        <f>VLOOKUP(E11975,ReactionTypes!$B$2:$D11990,3,FALSE)</f>
        <v>50</v>
      </c>
      <c r="G11975" t="str">
        <f>VLOOKUP(E11975,ReactionTypes!$B$2:$D11990,2,FALSE)</f>
        <v>positive</v>
      </c>
      <c r="H11975" t="s">
        <v>1152</v>
      </c>
      <c r="I11975">
        <v>7</v>
      </c>
      <c r="J11975">
        <f t="shared" si="1285"/>
        <v>2116</v>
      </c>
    </row>
    <row r="11976" spans="1:10">
      <c r="A11976">
        <v>12450</v>
      </c>
      <c r="B11976" t="s">
        <v>514</v>
      </c>
      <c r="C11976" t="str">
        <f>VLOOKUP(B11976,Content!$B$2:$D13451,3,FALSE)</f>
        <v>public speaking</v>
      </c>
      <c r="D11976" t="str">
        <f>VLOOKUP(B11976,Content!$B$2:$D13451,2,FALSE)</f>
        <v>photo</v>
      </c>
      <c r="E11976" t="s">
        <v>1037</v>
      </c>
      <c r="F11976">
        <f>VLOOKUP(E11976,ReactionTypes!$B$2:$D11991,3,FALSE)</f>
        <v>10</v>
      </c>
      <c r="G11976" t="str">
        <f>VLOOKUP(E11976,ReactionTypes!$B$2:$D11991,2,FALSE)</f>
        <v>negative</v>
      </c>
      <c r="H11976" t="s">
        <v>1144</v>
      </c>
      <c r="I11976">
        <v>9</v>
      </c>
      <c r="J11976">
        <f t="shared" si="1285"/>
        <v>1991</v>
      </c>
    </row>
    <row r="11977" spans="1:10">
      <c r="A11977">
        <v>12451</v>
      </c>
      <c r="B11977" t="s">
        <v>514</v>
      </c>
      <c r="C11977" t="str">
        <f>VLOOKUP(B11977,Content!$B$2:$D13452,3,FALSE)</f>
        <v>public speaking</v>
      </c>
      <c r="D11977" t="str">
        <f>VLOOKUP(B11977,Content!$B$2:$D13452,2,FALSE)</f>
        <v>photo</v>
      </c>
      <c r="E11977" t="s">
        <v>1040</v>
      </c>
      <c r="F11977">
        <f>VLOOKUP(E11977,ReactionTypes!$B$2:$D11992,3,FALSE)</f>
        <v>35</v>
      </c>
      <c r="G11977" t="str">
        <f>VLOOKUP(E11977,ReactionTypes!$B$2:$D11992,2,FALSE)</f>
        <v>neutral</v>
      </c>
      <c r="H11977" s="4">
        <v>44410</v>
      </c>
      <c r="I11977">
        <f t="shared" ref="I11977:I11978" si="1287">MONTH(H11977)</f>
        <v>8</v>
      </c>
      <c r="J11977">
        <f t="shared" si="1285"/>
        <v>2055</v>
      </c>
    </row>
    <row r="11978" spans="1:10">
      <c r="A11978">
        <v>12452</v>
      </c>
      <c r="B11978" t="s">
        <v>514</v>
      </c>
      <c r="C11978" t="str">
        <f>VLOOKUP(B11978,Content!$B$2:$D13453,3,FALSE)</f>
        <v>public speaking</v>
      </c>
      <c r="D11978" t="str">
        <f>VLOOKUP(B11978,Content!$B$2:$D13453,2,FALSE)</f>
        <v>photo</v>
      </c>
      <c r="E11978" t="s">
        <v>1050</v>
      </c>
      <c r="F11978">
        <f>VLOOKUP(E11978,ReactionTypes!$B$2:$D11993,3,FALSE)</f>
        <v>70</v>
      </c>
      <c r="G11978" t="str">
        <f>VLOOKUP(E11978,ReactionTypes!$B$2:$D11993,2,FALSE)</f>
        <v>positive</v>
      </c>
      <c r="H11978" s="4">
        <v>44444</v>
      </c>
      <c r="I11978">
        <f t="shared" si="1287"/>
        <v>9</v>
      </c>
      <c r="J11978">
        <f t="shared" si="1285"/>
        <v>1991</v>
      </c>
    </row>
    <row r="11979" spans="1:10">
      <c r="A11979">
        <v>12453</v>
      </c>
      <c r="B11979" t="s">
        <v>514</v>
      </c>
      <c r="C11979" t="str">
        <f>VLOOKUP(B11979,Content!$B$2:$D13454,3,FALSE)</f>
        <v>public speaking</v>
      </c>
      <c r="D11979" t="str">
        <f>VLOOKUP(B11979,Content!$B$2:$D13454,2,FALSE)</f>
        <v>photo</v>
      </c>
      <c r="E11979" t="s">
        <v>1038</v>
      </c>
      <c r="F11979">
        <f>VLOOKUP(E11979,ReactionTypes!$B$2:$D11994,3,FALSE)</f>
        <v>15</v>
      </c>
      <c r="G11979" t="str">
        <f>VLOOKUP(E11979,ReactionTypes!$B$2:$D11994,2,FALSE)</f>
        <v>negative</v>
      </c>
      <c r="H11979" t="s">
        <v>1195</v>
      </c>
      <c r="I11979">
        <v>2</v>
      </c>
      <c r="J11979">
        <f t="shared" si="1285"/>
        <v>1890</v>
      </c>
    </row>
    <row r="11980" spans="1:10">
      <c r="A11980">
        <v>12454</v>
      </c>
      <c r="B11980" t="s">
        <v>514</v>
      </c>
      <c r="C11980" t="str">
        <f>VLOOKUP(B11980,Content!$B$2:$D13455,3,FALSE)</f>
        <v>public speaking</v>
      </c>
      <c r="D11980" t="str">
        <f>VLOOKUP(B11980,Content!$B$2:$D13455,2,FALSE)</f>
        <v>photo</v>
      </c>
      <c r="E11980" t="s">
        <v>1047</v>
      </c>
      <c r="F11980">
        <f>VLOOKUP(E11980,ReactionTypes!$B$2:$D11995,3,FALSE)</f>
        <v>12</v>
      </c>
      <c r="G11980" t="str">
        <f>VLOOKUP(E11980,ReactionTypes!$B$2:$D11995,2,FALSE)</f>
        <v>negative</v>
      </c>
      <c r="H11980" s="4">
        <v>44442</v>
      </c>
      <c r="I11980">
        <f t="shared" ref="I11980:I11984" si="1288">MONTH(H11980)</f>
        <v>9</v>
      </c>
      <c r="J11980">
        <f t="shared" si="1285"/>
        <v>1991</v>
      </c>
    </row>
    <row r="11981" spans="1:10">
      <c r="A11981">
        <v>12455</v>
      </c>
      <c r="B11981" t="s">
        <v>514</v>
      </c>
      <c r="C11981" t="str">
        <f>VLOOKUP(B11981,Content!$B$2:$D13456,3,FALSE)</f>
        <v>public speaking</v>
      </c>
      <c r="D11981" t="str">
        <f>VLOOKUP(B11981,Content!$B$2:$D13456,2,FALSE)</f>
        <v>photo</v>
      </c>
      <c r="E11981" t="s">
        <v>1051</v>
      </c>
      <c r="F11981">
        <f>VLOOKUP(E11981,ReactionTypes!$B$2:$D11996,3,FALSE)</f>
        <v>72</v>
      </c>
      <c r="G11981" t="str">
        <f>VLOOKUP(E11981,ReactionTypes!$B$2:$D11996,2,FALSE)</f>
        <v>positive</v>
      </c>
      <c r="H11981" s="4">
        <v>44115</v>
      </c>
      <c r="I11981">
        <f t="shared" si="1288"/>
        <v>10</v>
      </c>
      <c r="J11981">
        <f t="shared" si="1285"/>
        <v>2087</v>
      </c>
    </row>
    <row r="11982" spans="1:10">
      <c r="A11982">
        <v>12456</v>
      </c>
      <c r="B11982" t="s">
        <v>514</v>
      </c>
      <c r="C11982" t="str">
        <f>VLOOKUP(B11982,Content!$B$2:$D13457,3,FALSE)</f>
        <v>public speaking</v>
      </c>
      <c r="D11982" t="str">
        <f>VLOOKUP(B11982,Content!$B$2:$D13457,2,FALSE)</f>
        <v>photo</v>
      </c>
      <c r="E11982" t="s">
        <v>1045</v>
      </c>
      <c r="F11982">
        <f>VLOOKUP(E11982,ReactionTypes!$B$2:$D11997,3,FALSE)</f>
        <v>75</v>
      </c>
      <c r="G11982" t="str">
        <f>VLOOKUP(E11982,ReactionTypes!$B$2:$D11997,2,FALSE)</f>
        <v>positive</v>
      </c>
      <c r="H11982" s="4">
        <v>44352</v>
      </c>
      <c r="I11982">
        <f t="shared" si="1288"/>
        <v>6</v>
      </c>
      <c r="J11982">
        <f t="shared" si="1285"/>
        <v>2068</v>
      </c>
    </row>
    <row r="11983" spans="1:10">
      <c r="A11983">
        <v>12457</v>
      </c>
      <c r="B11983" t="s">
        <v>514</v>
      </c>
      <c r="C11983" t="str">
        <f>VLOOKUP(B11983,Content!$B$2:$D13458,3,FALSE)</f>
        <v>public speaking</v>
      </c>
      <c r="D11983" t="str">
        <f>VLOOKUP(B11983,Content!$B$2:$D13458,2,FALSE)</f>
        <v>photo</v>
      </c>
      <c r="E11983" t="s">
        <v>1038</v>
      </c>
      <c r="F11983">
        <f>VLOOKUP(E11983,ReactionTypes!$B$2:$D11998,3,FALSE)</f>
        <v>15</v>
      </c>
      <c r="G11983" t="str">
        <f>VLOOKUP(E11983,ReactionTypes!$B$2:$D11998,2,FALSE)</f>
        <v>negative</v>
      </c>
      <c r="H11983" s="4">
        <v>44320</v>
      </c>
      <c r="I11983">
        <f t="shared" si="1288"/>
        <v>5</v>
      </c>
      <c r="J11983">
        <f t="shared" si="1285"/>
        <v>2110</v>
      </c>
    </row>
    <row r="11984" spans="1:10">
      <c r="A11984">
        <v>12458</v>
      </c>
      <c r="B11984" t="s">
        <v>514</v>
      </c>
      <c r="C11984" t="str">
        <f>VLOOKUP(B11984,Content!$B$2:$D13459,3,FALSE)</f>
        <v>public speaking</v>
      </c>
      <c r="D11984" t="str">
        <f>VLOOKUP(B11984,Content!$B$2:$D13459,2,FALSE)</f>
        <v>photo</v>
      </c>
      <c r="E11984" t="s">
        <v>1050</v>
      </c>
      <c r="F11984">
        <f>VLOOKUP(E11984,ReactionTypes!$B$2:$D11999,3,FALSE)</f>
        <v>70</v>
      </c>
      <c r="G11984" t="str">
        <f>VLOOKUP(E11984,ReactionTypes!$B$2:$D11999,2,FALSE)</f>
        <v>positive</v>
      </c>
      <c r="H11984" s="4">
        <v>44111</v>
      </c>
      <c r="I11984">
        <f t="shared" si="1288"/>
        <v>10</v>
      </c>
      <c r="J11984">
        <f t="shared" si="1285"/>
        <v>2087</v>
      </c>
    </row>
    <row r="11985" spans="1:10">
      <c r="A11985">
        <v>12459</v>
      </c>
      <c r="B11985" t="s">
        <v>514</v>
      </c>
      <c r="C11985" t="str">
        <f>VLOOKUP(B11985,Content!$B$2:$D13460,3,FALSE)</f>
        <v>public speaking</v>
      </c>
      <c r="D11985" t="str">
        <f>VLOOKUP(B11985,Content!$B$2:$D13460,2,FALSE)</f>
        <v>photo</v>
      </c>
      <c r="E11985" t="s">
        <v>1037</v>
      </c>
      <c r="F11985">
        <f>VLOOKUP(E11985,ReactionTypes!$B$2:$D12000,3,FALSE)</f>
        <v>10</v>
      </c>
      <c r="G11985" t="str">
        <f>VLOOKUP(E11985,ReactionTypes!$B$2:$D12000,2,FALSE)</f>
        <v>negative</v>
      </c>
      <c r="H11985" t="s">
        <v>1207</v>
      </c>
      <c r="I11985">
        <v>2</v>
      </c>
      <c r="J11985">
        <f t="shared" si="1285"/>
        <v>1890</v>
      </c>
    </row>
    <row r="11986" spans="1:10">
      <c r="A11986">
        <v>12460</v>
      </c>
      <c r="B11986" t="s">
        <v>514</v>
      </c>
      <c r="C11986" t="str">
        <f>VLOOKUP(B11986,Content!$B$2:$D13461,3,FALSE)</f>
        <v>public speaking</v>
      </c>
      <c r="D11986" t="str">
        <f>VLOOKUP(B11986,Content!$B$2:$D13461,2,FALSE)</f>
        <v>photo</v>
      </c>
      <c r="E11986" t="s">
        <v>1042</v>
      </c>
      <c r="F11986">
        <f>VLOOKUP(E11986,ReactionTypes!$B$2:$D12001,3,FALSE)</f>
        <v>5</v>
      </c>
      <c r="G11986" t="str">
        <f>VLOOKUP(E11986,ReactionTypes!$B$2:$D12001,2,FALSE)</f>
        <v>negative</v>
      </c>
      <c r="H11986" t="s">
        <v>1133</v>
      </c>
      <c r="I11986">
        <v>8</v>
      </c>
      <c r="J11986">
        <f t="shared" si="1285"/>
        <v>2055</v>
      </c>
    </row>
    <row r="11987" spans="1:10">
      <c r="A11987">
        <v>12461</v>
      </c>
      <c r="B11987" t="s">
        <v>514</v>
      </c>
      <c r="C11987" t="str">
        <f>VLOOKUP(B11987,Content!$B$2:$D13462,3,FALSE)</f>
        <v>public speaking</v>
      </c>
      <c r="D11987" t="str">
        <f>VLOOKUP(B11987,Content!$B$2:$D13462,2,FALSE)</f>
        <v>photo</v>
      </c>
      <c r="E11987" t="s">
        <v>1049</v>
      </c>
      <c r="F11987">
        <f>VLOOKUP(E11987,ReactionTypes!$B$2:$D12002,3,FALSE)</f>
        <v>60</v>
      </c>
      <c r="G11987" t="str">
        <f>VLOOKUP(E11987,ReactionTypes!$B$2:$D12002,2,FALSE)</f>
        <v>positive</v>
      </c>
      <c r="H11987" s="4">
        <v>44143</v>
      </c>
      <c r="I11987">
        <f t="shared" ref="I11987:I11988" si="1289">MONTH(H11987)</f>
        <v>11</v>
      </c>
      <c r="J11987">
        <f t="shared" si="1285"/>
        <v>2055</v>
      </c>
    </row>
    <row r="11988" spans="1:10">
      <c r="A11988">
        <v>12462</v>
      </c>
      <c r="B11988" t="s">
        <v>514</v>
      </c>
      <c r="C11988" t="str">
        <f>VLOOKUP(B11988,Content!$B$2:$D13463,3,FALSE)</f>
        <v>public speaking</v>
      </c>
      <c r="D11988" t="str">
        <f>VLOOKUP(B11988,Content!$B$2:$D13463,2,FALSE)</f>
        <v>photo</v>
      </c>
      <c r="E11988" t="s">
        <v>1051</v>
      </c>
      <c r="F11988">
        <f>VLOOKUP(E11988,ReactionTypes!$B$2:$D12003,3,FALSE)</f>
        <v>72</v>
      </c>
      <c r="G11988" t="str">
        <f>VLOOKUP(E11988,ReactionTypes!$B$2:$D12003,2,FALSE)</f>
        <v>positive</v>
      </c>
      <c r="H11988" s="4">
        <v>44321</v>
      </c>
      <c r="I11988">
        <f t="shared" si="1289"/>
        <v>5</v>
      </c>
      <c r="J11988">
        <f t="shared" si="1285"/>
        <v>2110</v>
      </c>
    </row>
    <row r="11989" spans="1:10">
      <c r="A11989">
        <v>12463</v>
      </c>
      <c r="B11989" t="s">
        <v>514</v>
      </c>
      <c r="C11989" t="str">
        <f>VLOOKUP(B11989,Content!$B$2:$D13464,3,FALSE)</f>
        <v>public speaking</v>
      </c>
      <c r="D11989" t="str">
        <f>VLOOKUP(B11989,Content!$B$2:$D13464,2,FALSE)</f>
        <v>photo</v>
      </c>
      <c r="E11989" t="s">
        <v>1046</v>
      </c>
      <c r="F11989">
        <f>VLOOKUP(E11989,ReactionTypes!$B$2:$D12004,3,FALSE)</f>
        <v>45</v>
      </c>
      <c r="G11989" t="str">
        <f>VLOOKUP(E11989,ReactionTypes!$B$2:$D12004,2,FALSE)</f>
        <v>positive</v>
      </c>
      <c r="H11989" t="s">
        <v>1073</v>
      </c>
      <c r="I11989">
        <v>11</v>
      </c>
      <c r="J11989">
        <f t="shared" si="1285"/>
        <v>2055</v>
      </c>
    </row>
    <row r="11990" spans="1:10">
      <c r="A11990">
        <v>12464</v>
      </c>
      <c r="B11990" t="s">
        <v>514</v>
      </c>
      <c r="C11990" t="str">
        <f>VLOOKUP(B11990,Content!$B$2:$D13465,3,FALSE)</f>
        <v>public speaking</v>
      </c>
      <c r="D11990" t="str">
        <f>VLOOKUP(B11990,Content!$B$2:$D13465,2,FALSE)</f>
        <v>photo</v>
      </c>
      <c r="E11990" t="s">
        <v>1050</v>
      </c>
      <c r="F11990">
        <f>VLOOKUP(E11990,ReactionTypes!$B$2:$D12005,3,FALSE)</f>
        <v>70</v>
      </c>
      <c r="G11990" t="str">
        <f>VLOOKUP(E11990,ReactionTypes!$B$2:$D12005,2,FALSE)</f>
        <v>positive</v>
      </c>
      <c r="H11990" t="s">
        <v>1284</v>
      </c>
      <c r="I11990">
        <v>10</v>
      </c>
      <c r="J11990">
        <f t="shared" si="1285"/>
        <v>2087</v>
      </c>
    </row>
    <row r="11991" spans="1:10">
      <c r="A11991">
        <v>12465</v>
      </c>
      <c r="B11991" t="s">
        <v>514</v>
      </c>
      <c r="C11991" t="str">
        <f>VLOOKUP(B11991,Content!$B$2:$D13466,3,FALSE)</f>
        <v>public speaking</v>
      </c>
      <c r="D11991" t="str">
        <f>VLOOKUP(B11991,Content!$B$2:$D13466,2,FALSE)</f>
        <v>photo</v>
      </c>
      <c r="E11991" t="s">
        <v>1047</v>
      </c>
      <c r="F11991">
        <f>VLOOKUP(E11991,ReactionTypes!$B$2:$D12006,3,FALSE)</f>
        <v>12</v>
      </c>
      <c r="G11991" t="str">
        <f>VLOOKUP(E11991,ReactionTypes!$B$2:$D12006,2,FALSE)</f>
        <v>negative</v>
      </c>
      <c r="H11991" t="s">
        <v>1174</v>
      </c>
      <c r="I11991">
        <v>7</v>
      </c>
      <c r="J11991">
        <f t="shared" si="1285"/>
        <v>2116</v>
      </c>
    </row>
    <row r="11992" spans="1:10">
      <c r="A11992">
        <v>12466</v>
      </c>
      <c r="B11992" t="s">
        <v>514</v>
      </c>
      <c r="C11992" t="str">
        <f>VLOOKUP(B11992,Content!$B$2:$D13467,3,FALSE)</f>
        <v>public speaking</v>
      </c>
      <c r="D11992" t="str">
        <f>VLOOKUP(B11992,Content!$B$2:$D13467,2,FALSE)</f>
        <v>photo</v>
      </c>
      <c r="E11992" t="s">
        <v>1045</v>
      </c>
      <c r="F11992">
        <f>VLOOKUP(E11992,ReactionTypes!$B$2:$D12007,3,FALSE)</f>
        <v>75</v>
      </c>
      <c r="G11992" t="str">
        <f>VLOOKUP(E11992,ReactionTypes!$B$2:$D12007,2,FALSE)</f>
        <v>positive</v>
      </c>
      <c r="H11992" t="s">
        <v>1130</v>
      </c>
      <c r="I11992">
        <v>7</v>
      </c>
      <c r="J11992">
        <f t="shared" si="1285"/>
        <v>2116</v>
      </c>
    </row>
    <row r="11993" spans="1:10">
      <c r="A11993">
        <v>12467</v>
      </c>
      <c r="B11993" t="s">
        <v>514</v>
      </c>
      <c r="C11993" t="str">
        <f>VLOOKUP(B11993,Content!$B$2:$D13468,3,FALSE)</f>
        <v>public speaking</v>
      </c>
      <c r="D11993" t="str">
        <f>VLOOKUP(B11993,Content!$B$2:$D13468,2,FALSE)</f>
        <v>photo</v>
      </c>
      <c r="E11993" t="s">
        <v>1047</v>
      </c>
      <c r="F11993">
        <f>VLOOKUP(E11993,ReactionTypes!$B$2:$D12008,3,FALSE)</f>
        <v>12</v>
      </c>
      <c r="G11993" t="str">
        <f>VLOOKUP(E11993,ReactionTypes!$B$2:$D12008,2,FALSE)</f>
        <v>negative</v>
      </c>
      <c r="H11993" t="s">
        <v>1197</v>
      </c>
      <c r="I11993">
        <v>3</v>
      </c>
      <c r="J11993">
        <f t="shared" si="1285"/>
        <v>1982</v>
      </c>
    </row>
    <row r="11994" spans="1:10">
      <c r="A11994">
        <v>12469</v>
      </c>
      <c r="B11994" s="1" t="s">
        <v>515</v>
      </c>
      <c r="C11994" t="str">
        <f>VLOOKUP(B11994,Content!$B$2:$D13470,3,FALSE)</f>
        <v>dogs</v>
      </c>
      <c r="D11994" t="str">
        <f>VLOOKUP(B11994,Content!$B$2:$D13470,2,FALSE)</f>
        <v>video</v>
      </c>
      <c r="E11994" t="s">
        <v>1044</v>
      </c>
      <c r="F11994">
        <f>VLOOKUP(E11994,ReactionTypes!$B$2:$D12009,3,FALSE)</f>
        <v>20</v>
      </c>
      <c r="G11994" t="str">
        <f>VLOOKUP(E11994,ReactionTypes!$B$2:$D12009,2,FALSE)</f>
        <v>neutral</v>
      </c>
      <c r="H11994" t="s">
        <v>1146</v>
      </c>
      <c r="I11994">
        <v>8</v>
      </c>
      <c r="J11994">
        <f t="shared" si="1285"/>
        <v>2055</v>
      </c>
    </row>
    <row r="11995" spans="1:10">
      <c r="A11995">
        <v>12470</v>
      </c>
      <c r="B11995" s="1" t="s">
        <v>515</v>
      </c>
      <c r="C11995" t="str">
        <f>VLOOKUP(B11995,Content!$B$2:$D13471,3,FALSE)</f>
        <v>dogs</v>
      </c>
      <c r="D11995" t="str">
        <f>VLOOKUP(B11995,Content!$B$2:$D13471,2,FALSE)</f>
        <v>video</v>
      </c>
      <c r="E11995" t="s">
        <v>1049</v>
      </c>
      <c r="F11995">
        <f>VLOOKUP(E11995,ReactionTypes!$B$2:$D12010,3,FALSE)</f>
        <v>60</v>
      </c>
      <c r="G11995" t="str">
        <f>VLOOKUP(E11995,ReactionTypes!$B$2:$D12010,2,FALSE)</f>
        <v>positive</v>
      </c>
      <c r="H11995" t="s">
        <v>1135</v>
      </c>
      <c r="I11995">
        <v>7</v>
      </c>
      <c r="J11995">
        <f t="shared" si="1285"/>
        <v>2116</v>
      </c>
    </row>
    <row r="11996" spans="1:10">
      <c r="A11996">
        <v>12471</v>
      </c>
      <c r="B11996" s="1" t="s">
        <v>515</v>
      </c>
      <c r="C11996" t="str">
        <f>VLOOKUP(B11996,Content!$B$2:$D13472,3,FALSE)</f>
        <v>dogs</v>
      </c>
      <c r="D11996" t="str">
        <f>VLOOKUP(B11996,Content!$B$2:$D13472,2,FALSE)</f>
        <v>video</v>
      </c>
      <c r="E11996" t="s">
        <v>1042</v>
      </c>
      <c r="F11996">
        <f>VLOOKUP(E11996,ReactionTypes!$B$2:$D12011,3,FALSE)</f>
        <v>5</v>
      </c>
      <c r="G11996" t="str">
        <f>VLOOKUP(E11996,ReactionTypes!$B$2:$D12011,2,FALSE)</f>
        <v>negative</v>
      </c>
      <c r="H11996" s="4">
        <v>44536</v>
      </c>
      <c r="I11996">
        <f>MONTH(H11996)</f>
        <v>12</v>
      </c>
      <c r="J11996">
        <f t="shared" si="1285"/>
        <v>2099</v>
      </c>
    </row>
    <row r="11997" spans="1:10">
      <c r="A11997">
        <v>12472</v>
      </c>
      <c r="B11997" s="1" t="s">
        <v>515</v>
      </c>
      <c r="C11997" t="str">
        <f>VLOOKUP(B11997,Content!$B$2:$D13473,3,FALSE)</f>
        <v>dogs</v>
      </c>
      <c r="D11997" t="str">
        <f>VLOOKUP(B11997,Content!$B$2:$D13473,2,FALSE)</f>
        <v>video</v>
      </c>
      <c r="E11997" t="s">
        <v>1051</v>
      </c>
      <c r="F11997">
        <f>VLOOKUP(E11997,ReactionTypes!$B$2:$D12012,3,FALSE)</f>
        <v>72</v>
      </c>
      <c r="G11997" t="str">
        <f>VLOOKUP(E11997,ReactionTypes!$B$2:$D12012,2,FALSE)</f>
        <v>positive</v>
      </c>
      <c r="H11997" t="s">
        <v>1093</v>
      </c>
      <c r="I11997">
        <v>6</v>
      </c>
      <c r="J11997">
        <f t="shared" si="1285"/>
        <v>2068</v>
      </c>
    </row>
    <row r="11998" spans="1:10">
      <c r="A11998">
        <v>12473</v>
      </c>
      <c r="B11998" s="1" t="s">
        <v>515</v>
      </c>
      <c r="C11998" t="str">
        <f>VLOOKUP(B11998,Content!$B$2:$D13474,3,FALSE)</f>
        <v>dogs</v>
      </c>
      <c r="D11998" t="str">
        <f>VLOOKUP(B11998,Content!$B$2:$D13474,2,FALSE)</f>
        <v>video</v>
      </c>
      <c r="E11998" t="s">
        <v>1036</v>
      </c>
      <c r="F11998">
        <f>VLOOKUP(E11998,ReactionTypes!$B$2:$D12013,3,FALSE)</f>
        <v>0</v>
      </c>
      <c r="G11998" t="str">
        <f>VLOOKUP(E11998,ReactionTypes!$B$2:$D12013,2,FALSE)</f>
        <v>negative</v>
      </c>
      <c r="H11998" s="4">
        <v>44501</v>
      </c>
      <c r="I11998">
        <f>MONTH(H11998)</f>
        <v>11</v>
      </c>
      <c r="J11998">
        <f t="shared" si="1285"/>
        <v>2055</v>
      </c>
    </row>
    <row r="11999" spans="1:10">
      <c r="A11999">
        <v>12474</v>
      </c>
      <c r="B11999" s="1" t="s">
        <v>515</v>
      </c>
      <c r="C11999" t="str">
        <f>VLOOKUP(B11999,Content!$B$2:$D13475,3,FALSE)</f>
        <v>dogs</v>
      </c>
      <c r="D11999" t="str">
        <f>VLOOKUP(B11999,Content!$B$2:$D13475,2,FALSE)</f>
        <v>video</v>
      </c>
      <c r="E11999" t="s">
        <v>1047</v>
      </c>
      <c r="F11999">
        <f>VLOOKUP(E11999,ReactionTypes!$B$2:$D12014,3,FALSE)</f>
        <v>12</v>
      </c>
      <c r="G11999" t="str">
        <f>VLOOKUP(E11999,ReactionTypes!$B$2:$D12014,2,FALSE)</f>
        <v>negative</v>
      </c>
      <c r="H11999" t="s">
        <v>1147</v>
      </c>
      <c r="I11999">
        <v>12</v>
      </c>
      <c r="J11999">
        <f t="shared" si="1285"/>
        <v>2099</v>
      </c>
    </row>
    <row r="12000" spans="1:10">
      <c r="A12000">
        <v>12475</v>
      </c>
      <c r="B12000" s="1" t="s">
        <v>515</v>
      </c>
      <c r="C12000" t="str">
        <f>VLOOKUP(B12000,Content!$B$2:$D13476,3,FALSE)</f>
        <v>dogs</v>
      </c>
      <c r="D12000" t="str">
        <f>VLOOKUP(B12000,Content!$B$2:$D13476,2,FALSE)</f>
        <v>video</v>
      </c>
      <c r="E12000" t="s">
        <v>1050</v>
      </c>
      <c r="F12000">
        <f>VLOOKUP(E12000,ReactionTypes!$B$2:$D12015,3,FALSE)</f>
        <v>70</v>
      </c>
      <c r="G12000" t="str">
        <f>VLOOKUP(E12000,ReactionTypes!$B$2:$D12015,2,FALSE)</f>
        <v>positive</v>
      </c>
      <c r="H12000" t="s">
        <v>1182</v>
      </c>
      <c r="I12000">
        <v>7</v>
      </c>
      <c r="J12000">
        <f t="shared" si="1285"/>
        <v>2116</v>
      </c>
    </row>
    <row r="12001" spans="1:10">
      <c r="A12001">
        <v>12476</v>
      </c>
      <c r="B12001" s="1" t="s">
        <v>515</v>
      </c>
      <c r="C12001" t="str">
        <f>VLOOKUP(B12001,Content!$B$2:$D13477,3,FALSE)</f>
        <v>dogs</v>
      </c>
      <c r="D12001" t="str">
        <f>VLOOKUP(B12001,Content!$B$2:$D13477,2,FALSE)</f>
        <v>video</v>
      </c>
      <c r="E12001" t="s">
        <v>1046</v>
      </c>
      <c r="F12001">
        <f>VLOOKUP(E12001,ReactionTypes!$B$2:$D12016,3,FALSE)</f>
        <v>45</v>
      </c>
      <c r="G12001" t="str">
        <f>VLOOKUP(E12001,ReactionTypes!$B$2:$D12016,2,FALSE)</f>
        <v>positive</v>
      </c>
      <c r="H12001" t="s">
        <v>1206</v>
      </c>
      <c r="I12001">
        <v>2</v>
      </c>
      <c r="J12001">
        <f t="shared" si="1285"/>
        <v>1890</v>
      </c>
    </row>
    <row r="12002" spans="1:10">
      <c r="A12002">
        <v>12477</v>
      </c>
      <c r="B12002" s="1" t="s">
        <v>515</v>
      </c>
      <c r="C12002" t="str">
        <f>VLOOKUP(B12002,Content!$B$2:$D13478,3,FALSE)</f>
        <v>dogs</v>
      </c>
      <c r="D12002" t="str">
        <f>VLOOKUP(B12002,Content!$B$2:$D13478,2,FALSE)</f>
        <v>video</v>
      </c>
      <c r="E12002" t="s">
        <v>1045</v>
      </c>
      <c r="F12002">
        <f>VLOOKUP(E12002,ReactionTypes!$B$2:$D12017,3,FALSE)</f>
        <v>75</v>
      </c>
      <c r="G12002" t="str">
        <f>VLOOKUP(E12002,ReactionTypes!$B$2:$D12017,2,FALSE)</f>
        <v>positive</v>
      </c>
      <c r="H12002" t="s">
        <v>1137</v>
      </c>
      <c r="I12002">
        <v>10</v>
      </c>
      <c r="J12002">
        <f t="shared" si="1285"/>
        <v>2087</v>
      </c>
    </row>
    <row r="12003" spans="1:10">
      <c r="A12003">
        <v>12478</v>
      </c>
      <c r="B12003" s="1" t="s">
        <v>515</v>
      </c>
      <c r="C12003" t="str">
        <f>VLOOKUP(B12003,Content!$B$2:$D13479,3,FALSE)</f>
        <v>dogs</v>
      </c>
      <c r="D12003" t="str">
        <f>VLOOKUP(B12003,Content!$B$2:$D13479,2,FALSE)</f>
        <v>video</v>
      </c>
      <c r="E12003" t="s">
        <v>1046</v>
      </c>
      <c r="F12003">
        <f>VLOOKUP(E12003,ReactionTypes!$B$2:$D12018,3,FALSE)</f>
        <v>45</v>
      </c>
      <c r="G12003" t="str">
        <f>VLOOKUP(E12003,ReactionTypes!$B$2:$D12018,2,FALSE)</f>
        <v>positive</v>
      </c>
      <c r="H12003" t="s">
        <v>1275</v>
      </c>
      <c r="I12003">
        <v>2</v>
      </c>
      <c r="J12003">
        <f t="shared" si="1285"/>
        <v>1890</v>
      </c>
    </row>
    <row r="12004" spans="1:10">
      <c r="A12004">
        <v>12479</v>
      </c>
      <c r="B12004" s="1" t="s">
        <v>515</v>
      </c>
      <c r="C12004" t="str">
        <f>VLOOKUP(B12004,Content!$B$2:$D13480,3,FALSE)</f>
        <v>dogs</v>
      </c>
      <c r="D12004" t="str">
        <f>VLOOKUP(B12004,Content!$B$2:$D13480,2,FALSE)</f>
        <v>video</v>
      </c>
      <c r="E12004" t="s">
        <v>1047</v>
      </c>
      <c r="F12004">
        <f>VLOOKUP(E12004,ReactionTypes!$B$2:$D12019,3,FALSE)</f>
        <v>12</v>
      </c>
      <c r="G12004" t="str">
        <f>VLOOKUP(E12004,ReactionTypes!$B$2:$D12019,2,FALSE)</f>
        <v>negative</v>
      </c>
      <c r="H12004" s="4">
        <v>44199</v>
      </c>
      <c r="I12004">
        <f t="shared" ref="I12004:I12005" si="1290">MONTH(H12004)</f>
        <v>1</v>
      </c>
      <c r="J12004">
        <f t="shared" si="1285"/>
        <v>2142</v>
      </c>
    </row>
    <row r="12005" spans="1:10">
      <c r="A12005">
        <v>12481</v>
      </c>
      <c r="B12005" t="s">
        <v>516</v>
      </c>
      <c r="C12005" t="str">
        <f>VLOOKUP(B12005,Content!$B$2:$D13482,3,FALSE)</f>
        <v>healthy eating</v>
      </c>
      <c r="D12005" t="str">
        <f>VLOOKUP(B12005,Content!$B$2:$D13482,2,FALSE)</f>
        <v>photo</v>
      </c>
      <c r="E12005" t="s">
        <v>1043</v>
      </c>
      <c r="F12005">
        <f>VLOOKUP(E12005,ReactionTypes!$B$2:$D12020,3,FALSE)</f>
        <v>65</v>
      </c>
      <c r="G12005" t="str">
        <f>VLOOKUP(E12005,ReactionTypes!$B$2:$D12020,2,FALSE)</f>
        <v>positive</v>
      </c>
      <c r="H12005" s="4">
        <v>44228</v>
      </c>
      <c r="I12005">
        <f t="shared" si="1290"/>
        <v>2</v>
      </c>
      <c r="J12005">
        <f t="shared" si="1285"/>
        <v>1890</v>
      </c>
    </row>
    <row r="12006" spans="1:10">
      <c r="A12006">
        <v>12482</v>
      </c>
      <c r="B12006" t="s">
        <v>516</v>
      </c>
      <c r="C12006" t="str">
        <f>VLOOKUP(B12006,Content!$B$2:$D13483,3,FALSE)</f>
        <v>healthy eating</v>
      </c>
      <c r="D12006" t="str">
        <f>VLOOKUP(B12006,Content!$B$2:$D13483,2,FALSE)</f>
        <v>photo</v>
      </c>
      <c r="E12006" t="s">
        <v>1046</v>
      </c>
      <c r="F12006">
        <f>VLOOKUP(E12006,ReactionTypes!$B$2:$D12021,3,FALSE)</f>
        <v>45</v>
      </c>
      <c r="G12006" t="str">
        <f>VLOOKUP(E12006,ReactionTypes!$B$2:$D12021,2,FALSE)</f>
        <v>positive</v>
      </c>
      <c r="H12006" t="s">
        <v>1237</v>
      </c>
      <c r="I12006">
        <v>5</v>
      </c>
      <c r="J12006">
        <f t="shared" si="1285"/>
        <v>2110</v>
      </c>
    </row>
    <row r="12007" spans="1:10">
      <c r="A12007">
        <v>12483</v>
      </c>
      <c r="B12007" t="s">
        <v>516</v>
      </c>
      <c r="C12007" t="str">
        <f>VLOOKUP(B12007,Content!$B$2:$D13484,3,FALSE)</f>
        <v>healthy eating</v>
      </c>
      <c r="D12007" t="str">
        <f>VLOOKUP(B12007,Content!$B$2:$D13484,2,FALSE)</f>
        <v>photo</v>
      </c>
      <c r="E12007" t="s">
        <v>1051</v>
      </c>
      <c r="F12007">
        <f>VLOOKUP(E12007,ReactionTypes!$B$2:$D12022,3,FALSE)</f>
        <v>72</v>
      </c>
      <c r="G12007" t="str">
        <f>VLOOKUP(E12007,ReactionTypes!$B$2:$D12022,2,FALSE)</f>
        <v>positive</v>
      </c>
      <c r="H12007" t="s">
        <v>1285</v>
      </c>
      <c r="I12007">
        <v>11</v>
      </c>
      <c r="J12007">
        <f t="shared" si="1285"/>
        <v>2055</v>
      </c>
    </row>
    <row r="12008" spans="1:10">
      <c r="A12008">
        <v>12484</v>
      </c>
      <c r="B12008" t="s">
        <v>516</v>
      </c>
      <c r="C12008" t="str">
        <f>VLOOKUP(B12008,Content!$B$2:$D13485,3,FALSE)</f>
        <v>healthy eating</v>
      </c>
      <c r="D12008" t="str">
        <f>VLOOKUP(B12008,Content!$B$2:$D13485,2,FALSE)</f>
        <v>photo</v>
      </c>
      <c r="E12008" t="s">
        <v>1040</v>
      </c>
      <c r="F12008">
        <f>VLOOKUP(E12008,ReactionTypes!$B$2:$D12023,3,FALSE)</f>
        <v>35</v>
      </c>
      <c r="G12008" t="str">
        <f>VLOOKUP(E12008,ReactionTypes!$B$2:$D12023,2,FALSE)</f>
        <v>neutral</v>
      </c>
      <c r="H12008" t="s">
        <v>1236</v>
      </c>
      <c r="I12008">
        <v>1</v>
      </c>
      <c r="J12008">
        <f t="shared" si="1285"/>
        <v>2142</v>
      </c>
    </row>
    <row r="12009" spans="1:10">
      <c r="A12009">
        <v>12485</v>
      </c>
      <c r="B12009" t="s">
        <v>516</v>
      </c>
      <c r="C12009" t="str">
        <f>VLOOKUP(B12009,Content!$B$2:$D13486,3,FALSE)</f>
        <v>healthy eating</v>
      </c>
      <c r="D12009" t="str">
        <f>VLOOKUP(B12009,Content!$B$2:$D13486,2,FALSE)</f>
        <v>photo</v>
      </c>
      <c r="E12009" t="s">
        <v>1043</v>
      </c>
      <c r="F12009">
        <f>VLOOKUP(E12009,ReactionTypes!$B$2:$D12024,3,FALSE)</f>
        <v>65</v>
      </c>
      <c r="G12009" t="str">
        <f>VLOOKUP(E12009,ReactionTypes!$B$2:$D12024,2,FALSE)</f>
        <v>positive</v>
      </c>
      <c r="H12009" s="4">
        <v>43992</v>
      </c>
      <c r="I12009">
        <f t="shared" ref="I12009:I12011" si="1291">MONTH(H12009)</f>
        <v>6</v>
      </c>
      <c r="J12009">
        <f t="shared" si="1285"/>
        <v>2068</v>
      </c>
    </row>
    <row r="12010" spans="1:10">
      <c r="A12010">
        <v>12486</v>
      </c>
      <c r="B12010" t="s">
        <v>516</v>
      </c>
      <c r="C12010" t="str">
        <f>VLOOKUP(B12010,Content!$B$2:$D13487,3,FALSE)</f>
        <v>healthy eating</v>
      </c>
      <c r="D12010" t="str">
        <f>VLOOKUP(B12010,Content!$B$2:$D13487,2,FALSE)</f>
        <v>photo</v>
      </c>
      <c r="E12010" t="s">
        <v>1040</v>
      </c>
      <c r="F12010">
        <f>VLOOKUP(E12010,ReactionTypes!$B$2:$D12025,3,FALSE)</f>
        <v>35</v>
      </c>
      <c r="G12010" t="str">
        <f>VLOOKUP(E12010,ReactionTypes!$B$2:$D12025,2,FALSE)</f>
        <v>neutral</v>
      </c>
      <c r="H12010" s="4">
        <v>43933</v>
      </c>
      <c r="I12010">
        <f t="shared" si="1291"/>
        <v>4</v>
      </c>
      <c r="J12010">
        <f t="shared" si="1285"/>
        <v>1978</v>
      </c>
    </row>
    <row r="12011" spans="1:10">
      <c r="A12011">
        <v>12487</v>
      </c>
      <c r="B12011" t="s">
        <v>516</v>
      </c>
      <c r="C12011" t="str">
        <f>VLOOKUP(B12011,Content!$B$2:$D13488,3,FALSE)</f>
        <v>healthy eating</v>
      </c>
      <c r="D12011" t="str">
        <f>VLOOKUP(B12011,Content!$B$2:$D13488,2,FALSE)</f>
        <v>photo</v>
      </c>
      <c r="E12011" t="s">
        <v>1042</v>
      </c>
      <c r="F12011">
        <f>VLOOKUP(E12011,ReactionTypes!$B$2:$D12026,3,FALSE)</f>
        <v>5</v>
      </c>
      <c r="G12011" t="str">
        <f>VLOOKUP(E12011,ReactionTypes!$B$2:$D12026,2,FALSE)</f>
        <v>negative</v>
      </c>
      <c r="H12011" s="4">
        <v>44349</v>
      </c>
      <c r="I12011">
        <f t="shared" si="1291"/>
        <v>6</v>
      </c>
      <c r="J12011">
        <f t="shared" si="1285"/>
        <v>2068</v>
      </c>
    </row>
    <row r="12012" spans="1:10">
      <c r="A12012">
        <v>12488</v>
      </c>
      <c r="B12012" t="s">
        <v>516</v>
      </c>
      <c r="C12012" t="str">
        <f>VLOOKUP(B12012,Content!$B$2:$D13489,3,FALSE)</f>
        <v>healthy eating</v>
      </c>
      <c r="D12012" t="str">
        <f>VLOOKUP(B12012,Content!$B$2:$D13489,2,FALSE)</f>
        <v>photo</v>
      </c>
      <c r="E12012" t="s">
        <v>1042</v>
      </c>
      <c r="F12012">
        <f>VLOOKUP(E12012,ReactionTypes!$B$2:$D12027,3,FALSE)</f>
        <v>5</v>
      </c>
      <c r="G12012" t="str">
        <f>VLOOKUP(E12012,ReactionTypes!$B$2:$D12027,2,FALSE)</f>
        <v>negative</v>
      </c>
      <c r="H12012" t="s">
        <v>1132</v>
      </c>
      <c r="I12012">
        <v>10</v>
      </c>
      <c r="J12012">
        <f t="shared" si="1285"/>
        <v>2087</v>
      </c>
    </row>
    <row r="12013" spans="1:10">
      <c r="A12013">
        <v>12489</v>
      </c>
      <c r="B12013" t="s">
        <v>516</v>
      </c>
      <c r="C12013" t="str">
        <f>VLOOKUP(B12013,Content!$B$2:$D13490,3,FALSE)</f>
        <v>healthy eating</v>
      </c>
      <c r="D12013" t="str">
        <f>VLOOKUP(B12013,Content!$B$2:$D13490,2,FALSE)</f>
        <v>photo</v>
      </c>
      <c r="E12013" t="s">
        <v>1040</v>
      </c>
      <c r="F12013">
        <f>VLOOKUP(E12013,ReactionTypes!$B$2:$D12028,3,FALSE)</f>
        <v>35</v>
      </c>
      <c r="G12013" t="str">
        <f>VLOOKUP(E12013,ReactionTypes!$B$2:$D12028,2,FALSE)</f>
        <v>neutral</v>
      </c>
      <c r="H12013" t="s">
        <v>1283</v>
      </c>
      <c r="I12013">
        <v>7</v>
      </c>
      <c r="J12013">
        <f t="shared" si="1285"/>
        <v>2116</v>
      </c>
    </row>
    <row r="12014" spans="1:10">
      <c r="A12014">
        <v>12490</v>
      </c>
      <c r="B12014" t="s">
        <v>516</v>
      </c>
      <c r="C12014" t="str">
        <f>VLOOKUP(B12014,Content!$B$2:$D13491,3,FALSE)</f>
        <v>healthy eating</v>
      </c>
      <c r="D12014" t="str">
        <f>VLOOKUP(B12014,Content!$B$2:$D13491,2,FALSE)</f>
        <v>photo</v>
      </c>
      <c r="E12014" t="s">
        <v>1039</v>
      </c>
      <c r="F12014">
        <f>VLOOKUP(E12014,ReactionTypes!$B$2:$D12029,3,FALSE)</f>
        <v>30</v>
      </c>
      <c r="G12014" t="str">
        <f>VLOOKUP(E12014,ReactionTypes!$B$2:$D12029,2,FALSE)</f>
        <v>positive</v>
      </c>
      <c r="H12014" s="4">
        <v>44291</v>
      </c>
      <c r="I12014">
        <f>MONTH(H12014)</f>
        <v>4</v>
      </c>
      <c r="J12014">
        <f t="shared" si="1285"/>
        <v>1978</v>
      </c>
    </row>
    <row r="12015" spans="1:10">
      <c r="A12015">
        <v>12491</v>
      </c>
      <c r="B12015" t="s">
        <v>516</v>
      </c>
      <c r="C12015" t="str">
        <f>VLOOKUP(B12015,Content!$B$2:$D13492,3,FALSE)</f>
        <v>healthy eating</v>
      </c>
      <c r="D12015" t="str">
        <f>VLOOKUP(B12015,Content!$B$2:$D13492,2,FALSE)</f>
        <v>photo</v>
      </c>
      <c r="E12015" t="s">
        <v>1046</v>
      </c>
      <c r="F12015">
        <f>VLOOKUP(E12015,ReactionTypes!$B$2:$D12030,3,FALSE)</f>
        <v>45</v>
      </c>
      <c r="G12015" t="str">
        <f>VLOOKUP(E12015,ReactionTypes!$B$2:$D12030,2,FALSE)</f>
        <v>positive</v>
      </c>
      <c r="H12015" t="s">
        <v>1118</v>
      </c>
      <c r="I12015">
        <v>10</v>
      </c>
      <c r="J12015">
        <f t="shared" si="1285"/>
        <v>2087</v>
      </c>
    </row>
    <row r="12016" spans="1:10">
      <c r="A12016">
        <v>12492</v>
      </c>
      <c r="B12016" t="s">
        <v>516</v>
      </c>
      <c r="C12016" t="str">
        <f>VLOOKUP(B12016,Content!$B$2:$D13493,3,FALSE)</f>
        <v>healthy eating</v>
      </c>
      <c r="D12016" t="str">
        <f>VLOOKUP(B12016,Content!$B$2:$D13493,2,FALSE)</f>
        <v>photo</v>
      </c>
      <c r="E12016" t="s">
        <v>1049</v>
      </c>
      <c r="F12016">
        <f>VLOOKUP(E12016,ReactionTypes!$B$2:$D12031,3,FALSE)</f>
        <v>60</v>
      </c>
      <c r="G12016" t="str">
        <f>VLOOKUP(E12016,ReactionTypes!$B$2:$D12031,2,FALSE)</f>
        <v>positive</v>
      </c>
      <c r="H12016" s="4">
        <v>44083</v>
      </c>
      <c r="I12016">
        <f t="shared" ref="I12016:I12019" si="1292">MONTH(H12016)</f>
        <v>9</v>
      </c>
      <c r="J12016">
        <f t="shared" si="1285"/>
        <v>1991</v>
      </c>
    </row>
    <row r="12017" spans="1:10">
      <c r="A12017">
        <v>12493</v>
      </c>
      <c r="B12017" t="s">
        <v>516</v>
      </c>
      <c r="C12017" t="str">
        <f>VLOOKUP(B12017,Content!$B$2:$D13494,3,FALSE)</f>
        <v>healthy eating</v>
      </c>
      <c r="D12017" t="str">
        <f>VLOOKUP(B12017,Content!$B$2:$D13494,2,FALSE)</f>
        <v>photo</v>
      </c>
      <c r="E12017" t="s">
        <v>1046</v>
      </c>
      <c r="F12017">
        <f>VLOOKUP(E12017,ReactionTypes!$B$2:$D12032,3,FALSE)</f>
        <v>45</v>
      </c>
      <c r="G12017" t="str">
        <f>VLOOKUP(E12017,ReactionTypes!$B$2:$D12032,2,FALSE)</f>
        <v>positive</v>
      </c>
      <c r="H12017" s="4">
        <v>44198</v>
      </c>
      <c r="I12017">
        <f t="shared" si="1292"/>
        <v>1</v>
      </c>
      <c r="J12017">
        <f t="shared" si="1285"/>
        <v>2142</v>
      </c>
    </row>
    <row r="12018" spans="1:10">
      <c r="A12018">
        <v>12494</v>
      </c>
      <c r="B12018" t="s">
        <v>516</v>
      </c>
      <c r="C12018" t="str">
        <f>VLOOKUP(B12018,Content!$B$2:$D13495,3,FALSE)</f>
        <v>healthy eating</v>
      </c>
      <c r="D12018" t="str">
        <f>VLOOKUP(B12018,Content!$B$2:$D13495,2,FALSE)</f>
        <v>photo</v>
      </c>
      <c r="E12018" t="s">
        <v>1050</v>
      </c>
      <c r="F12018">
        <f>VLOOKUP(E12018,ReactionTypes!$B$2:$D12033,3,FALSE)</f>
        <v>70</v>
      </c>
      <c r="G12018" t="str">
        <f>VLOOKUP(E12018,ReactionTypes!$B$2:$D12033,2,FALSE)</f>
        <v>positive</v>
      </c>
      <c r="H12018" s="4">
        <v>43872</v>
      </c>
      <c r="I12018">
        <f t="shared" si="1292"/>
        <v>2</v>
      </c>
      <c r="J12018">
        <f t="shared" si="1285"/>
        <v>1890</v>
      </c>
    </row>
    <row r="12019" spans="1:10">
      <c r="A12019">
        <v>12495</v>
      </c>
      <c r="B12019" t="s">
        <v>516</v>
      </c>
      <c r="C12019" t="str">
        <f>VLOOKUP(B12019,Content!$B$2:$D13496,3,FALSE)</f>
        <v>healthy eating</v>
      </c>
      <c r="D12019" t="str">
        <f>VLOOKUP(B12019,Content!$B$2:$D13496,2,FALSE)</f>
        <v>photo</v>
      </c>
      <c r="E12019" t="s">
        <v>1037</v>
      </c>
      <c r="F12019">
        <f>VLOOKUP(E12019,ReactionTypes!$B$2:$D12034,3,FALSE)</f>
        <v>10</v>
      </c>
      <c r="G12019" t="str">
        <f>VLOOKUP(E12019,ReactionTypes!$B$2:$D12034,2,FALSE)</f>
        <v>negative</v>
      </c>
      <c r="H12019" s="4">
        <v>44228</v>
      </c>
      <c r="I12019">
        <f t="shared" si="1292"/>
        <v>2</v>
      </c>
      <c r="J12019">
        <f t="shared" si="1285"/>
        <v>1890</v>
      </c>
    </row>
    <row r="12020" spans="1:10">
      <c r="A12020">
        <v>12496</v>
      </c>
      <c r="B12020" t="s">
        <v>516</v>
      </c>
      <c r="C12020" t="str">
        <f>VLOOKUP(B12020,Content!$B$2:$D13497,3,FALSE)</f>
        <v>healthy eating</v>
      </c>
      <c r="D12020" t="str">
        <f>VLOOKUP(B12020,Content!$B$2:$D13497,2,FALSE)</f>
        <v>photo</v>
      </c>
      <c r="E12020" t="s">
        <v>1048</v>
      </c>
      <c r="F12020">
        <f>VLOOKUP(E12020,ReactionTypes!$B$2:$D12035,3,FALSE)</f>
        <v>50</v>
      </c>
      <c r="G12020" t="str">
        <f>VLOOKUP(E12020,ReactionTypes!$B$2:$D12035,2,FALSE)</f>
        <v>positive</v>
      </c>
      <c r="H12020" t="s">
        <v>1213</v>
      </c>
      <c r="I12020">
        <v>1</v>
      </c>
      <c r="J12020">
        <f t="shared" si="1285"/>
        <v>2142</v>
      </c>
    </row>
    <row r="12021" spans="1:10">
      <c r="A12021">
        <v>12497</v>
      </c>
      <c r="B12021" t="s">
        <v>516</v>
      </c>
      <c r="C12021" t="str">
        <f>VLOOKUP(B12021,Content!$B$2:$D13498,3,FALSE)</f>
        <v>healthy eating</v>
      </c>
      <c r="D12021" t="str">
        <f>VLOOKUP(B12021,Content!$B$2:$D13498,2,FALSE)</f>
        <v>photo</v>
      </c>
      <c r="E12021" t="s">
        <v>1050</v>
      </c>
      <c r="F12021">
        <f>VLOOKUP(E12021,ReactionTypes!$B$2:$D12036,3,FALSE)</f>
        <v>70</v>
      </c>
      <c r="G12021" t="str">
        <f>VLOOKUP(E12021,ReactionTypes!$B$2:$D12036,2,FALSE)</f>
        <v>positive</v>
      </c>
      <c r="H12021" t="s">
        <v>1217</v>
      </c>
      <c r="I12021">
        <v>2</v>
      </c>
      <c r="J12021">
        <f t="shared" si="1285"/>
        <v>1890</v>
      </c>
    </row>
    <row r="12022" spans="1:10">
      <c r="A12022">
        <v>12498</v>
      </c>
      <c r="B12022" t="s">
        <v>516</v>
      </c>
      <c r="C12022" t="str">
        <f>VLOOKUP(B12022,Content!$B$2:$D13499,3,FALSE)</f>
        <v>healthy eating</v>
      </c>
      <c r="D12022" t="str">
        <f>VLOOKUP(B12022,Content!$B$2:$D13499,2,FALSE)</f>
        <v>photo</v>
      </c>
      <c r="E12022" t="s">
        <v>1037</v>
      </c>
      <c r="F12022">
        <f>VLOOKUP(E12022,ReactionTypes!$B$2:$D12037,3,FALSE)</f>
        <v>10</v>
      </c>
      <c r="G12022" t="str">
        <f>VLOOKUP(E12022,ReactionTypes!$B$2:$D12037,2,FALSE)</f>
        <v>negative</v>
      </c>
      <c r="H12022" t="s">
        <v>1181</v>
      </c>
      <c r="I12022">
        <v>6</v>
      </c>
      <c r="J12022">
        <f t="shared" si="1285"/>
        <v>2068</v>
      </c>
    </row>
    <row r="12023" spans="1:10">
      <c r="A12023">
        <v>12499</v>
      </c>
      <c r="B12023" t="s">
        <v>516</v>
      </c>
      <c r="C12023" t="str">
        <f>VLOOKUP(B12023,Content!$B$2:$D13500,3,FALSE)</f>
        <v>healthy eating</v>
      </c>
      <c r="D12023" t="str">
        <f>VLOOKUP(B12023,Content!$B$2:$D13500,2,FALSE)</f>
        <v>photo</v>
      </c>
      <c r="E12023" t="s">
        <v>1038</v>
      </c>
      <c r="F12023">
        <f>VLOOKUP(E12023,ReactionTypes!$B$2:$D12038,3,FALSE)</f>
        <v>15</v>
      </c>
      <c r="G12023" t="str">
        <f>VLOOKUP(E12023,ReactionTypes!$B$2:$D12038,2,FALSE)</f>
        <v>negative</v>
      </c>
      <c r="H12023" t="s">
        <v>1096</v>
      </c>
      <c r="I12023">
        <v>6</v>
      </c>
      <c r="J12023">
        <f t="shared" si="1285"/>
        <v>2068</v>
      </c>
    </row>
    <row r="12024" spans="1:10">
      <c r="A12024">
        <v>12500</v>
      </c>
      <c r="B12024" t="s">
        <v>516</v>
      </c>
      <c r="C12024" t="str">
        <f>VLOOKUP(B12024,Content!$B$2:$D13501,3,FALSE)</f>
        <v>healthy eating</v>
      </c>
      <c r="D12024" t="str">
        <f>VLOOKUP(B12024,Content!$B$2:$D13501,2,FALSE)</f>
        <v>photo</v>
      </c>
      <c r="E12024" t="s">
        <v>1044</v>
      </c>
      <c r="F12024">
        <f>VLOOKUP(E12024,ReactionTypes!$B$2:$D12039,3,FALSE)</f>
        <v>20</v>
      </c>
      <c r="G12024" t="str">
        <f>VLOOKUP(E12024,ReactionTypes!$B$2:$D12039,2,FALSE)</f>
        <v>neutral</v>
      </c>
      <c r="H12024" t="s">
        <v>1220</v>
      </c>
      <c r="I12024">
        <v>1</v>
      </c>
      <c r="J12024">
        <f t="shared" si="1285"/>
        <v>2142</v>
      </c>
    </row>
    <row r="12025" spans="1:10">
      <c r="A12025">
        <v>12501</v>
      </c>
      <c r="B12025" t="s">
        <v>516</v>
      </c>
      <c r="C12025" t="str">
        <f>VLOOKUP(B12025,Content!$B$2:$D13502,3,FALSE)</f>
        <v>healthy eating</v>
      </c>
      <c r="D12025" t="str">
        <f>VLOOKUP(B12025,Content!$B$2:$D13502,2,FALSE)</f>
        <v>photo</v>
      </c>
      <c r="E12025" t="s">
        <v>1036</v>
      </c>
      <c r="F12025">
        <f>VLOOKUP(E12025,ReactionTypes!$B$2:$D12040,3,FALSE)</f>
        <v>0</v>
      </c>
      <c r="G12025" t="str">
        <f>VLOOKUP(E12025,ReactionTypes!$B$2:$D12040,2,FALSE)</f>
        <v>negative</v>
      </c>
      <c r="H12025" s="4">
        <v>44200</v>
      </c>
      <c r="I12025">
        <f t="shared" ref="I12025:I12027" si="1293">MONTH(H12025)</f>
        <v>1</v>
      </c>
      <c r="J12025">
        <f t="shared" si="1285"/>
        <v>2142</v>
      </c>
    </row>
    <row r="12026" spans="1:10">
      <c r="A12026">
        <v>12502</v>
      </c>
      <c r="B12026" t="s">
        <v>516</v>
      </c>
      <c r="C12026" t="str">
        <f>VLOOKUP(B12026,Content!$B$2:$D13503,3,FALSE)</f>
        <v>healthy eating</v>
      </c>
      <c r="D12026" t="str">
        <f>VLOOKUP(B12026,Content!$B$2:$D13503,2,FALSE)</f>
        <v>photo</v>
      </c>
      <c r="E12026" t="s">
        <v>1038</v>
      </c>
      <c r="F12026">
        <f>VLOOKUP(E12026,ReactionTypes!$B$2:$D12041,3,FALSE)</f>
        <v>15</v>
      </c>
      <c r="G12026" t="str">
        <f>VLOOKUP(E12026,ReactionTypes!$B$2:$D12041,2,FALSE)</f>
        <v>negative</v>
      </c>
      <c r="H12026" s="4">
        <v>44173</v>
      </c>
      <c r="I12026">
        <f t="shared" si="1293"/>
        <v>12</v>
      </c>
      <c r="J12026">
        <f t="shared" si="1285"/>
        <v>2099</v>
      </c>
    </row>
    <row r="12027" spans="1:10">
      <c r="A12027">
        <v>12503</v>
      </c>
      <c r="B12027" t="s">
        <v>516</v>
      </c>
      <c r="C12027" t="str">
        <f>VLOOKUP(B12027,Content!$B$2:$D13504,3,FALSE)</f>
        <v>healthy eating</v>
      </c>
      <c r="D12027" t="str">
        <f>VLOOKUP(B12027,Content!$B$2:$D13504,2,FALSE)</f>
        <v>photo</v>
      </c>
      <c r="E12027" t="s">
        <v>1045</v>
      </c>
      <c r="F12027">
        <f>VLOOKUP(E12027,ReactionTypes!$B$2:$D12042,3,FALSE)</f>
        <v>75</v>
      </c>
      <c r="G12027" t="str">
        <f>VLOOKUP(E12027,ReactionTypes!$B$2:$D12042,2,FALSE)</f>
        <v>positive</v>
      </c>
      <c r="H12027" s="4">
        <v>44471</v>
      </c>
      <c r="I12027">
        <f t="shared" si="1293"/>
        <v>10</v>
      </c>
      <c r="J12027">
        <f t="shared" si="1285"/>
        <v>2087</v>
      </c>
    </row>
    <row r="12028" spans="1:10">
      <c r="A12028">
        <v>12504</v>
      </c>
      <c r="B12028" t="s">
        <v>516</v>
      </c>
      <c r="C12028" t="str">
        <f>VLOOKUP(B12028,Content!$B$2:$D13505,3,FALSE)</f>
        <v>healthy eating</v>
      </c>
      <c r="D12028" t="str">
        <f>VLOOKUP(B12028,Content!$B$2:$D13505,2,FALSE)</f>
        <v>photo</v>
      </c>
      <c r="E12028" t="s">
        <v>1036</v>
      </c>
      <c r="F12028">
        <f>VLOOKUP(E12028,ReactionTypes!$B$2:$D12043,3,FALSE)</f>
        <v>0</v>
      </c>
      <c r="G12028" t="str">
        <f>VLOOKUP(E12028,ReactionTypes!$B$2:$D12043,2,FALSE)</f>
        <v>negative</v>
      </c>
      <c r="H12028" t="s">
        <v>1196</v>
      </c>
      <c r="I12028">
        <v>3</v>
      </c>
      <c r="J12028">
        <f t="shared" si="1285"/>
        <v>1982</v>
      </c>
    </row>
    <row r="12029" spans="1:10">
      <c r="A12029">
        <v>12505</v>
      </c>
      <c r="B12029" t="s">
        <v>516</v>
      </c>
      <c r="C12029" t="str">
        <f>VLOOKUP(B12029,Content!$B$2:$D13506,3,FALSE)</f>
        <v>healthy eating</v>
      </c>
      <c r="D12029" t="str">
        <f>VLOOKUP(B12029,Content!$B$2:$D13506,2,FALSE)</f>
        <v>photo</v>
      </c>
      <c r="E12029" t="s">
        <v>1050</v>
      </c>
      <c r="F12029">
        <f>VLOOKUP(E12029,ReactionTypes!$B$2:$D12044,3,FALSE)</f>
        <v>70</v>
      </c>
      <c r="G12029" t="str">
        <f>VLOOKUP(E12029,ReactionTypes!$B$2:$D12044,2,FALSE)</f>
        <v>positive</v>
      </c>
      <c r="H12029" t="s">
        <v>1092</v>
      </c>
      <c r="I12029">
        <v>9</v>
      </c>
      <c r="J12029">
        <f t="shared" si="1285"/>
        <v>1991</v>
      </c>
    </row>
    <row r="12030" spans="1:10">
      <c r="A12030">
        <v>12506</v>
      </c>
      <c r="B12030" t="s">
        <v>516</v>
      </c>
      <c r="C12030" t="str">
        <f>VLOOKUP(B12030,Content!$B$2:$D13507,3,FALSE)</f>
        <v>healthy eating</v>
      </c>
      <c r="D12030" t="str">
        <f>VLOOKUP(B12030,Content!$B$2:$D13507,2,FALSE)</f>
        <v>photo</v>
      </c>
      <c r="E12030" t="s">
        <v>1046</v>
      </c>
      <c r="F12030">
        <f>VLOOKUP(E12030,ReactionTypes!$B$2:$D12045,3,FALSE)</f>
        <v>45</v>
      </c>
      <c r="G12030" t="str">
        <f>VLOOKUP(E12030,ReactionTypes!$B$2:$D12045,2,FALSE)</f>
        <v>positive</v>
      </c>
      <c r="H12030" t="s">
        <v>1137</v>
      </c>
      <c r="I12030">
        <v>10</v>
      </c>
      <c r="J12030">
        <f t="shared" si="1285"/>
        <v>2087</v>
      </c>
    </row>
    <row r="12031" spans="1:10">
      <c r="A12031">
        <v>12507</v>
      </c>
      <c r="B12031" t="s">
        <v>516</v>
      </c>
      <c r="C12031" t="str">
        <f>VLOOKUP(B12031,Content!$B$2:$D13508,3,FALSE)</f>
        <v>healthy eating</v>
      </c>
      <c r="D12031" t="str">
        <f>VLOOKUP(B12031,Content!$B$2:$D13508,2,FALSE)</f>
        <v>photo</v>
      </c>
      <c r="E12031" t="s">
        <v>1051</v>
      </c>
      <c r="F12031">
        <f>VLOOKUP(E12031,ReactionTypes!$B$2:$D12046,3,FALSE)</f>
        <v>72</v>
      </c>
      <c r="G12031" t="str">
        <f>VLOOKUP(E12031,ReactionTypes!$B$2:$D12046,2,FALSE)</f>
        <v>positive</v>
      </c>
      <c r="H12031" t="s">
        <v>1174</v>
      </c>
      <c r="I12031">
        <v>7</v>
      </c>
      <c r="J12031">
        <f t="shared" si="1285"/>
        <v>2116</v>
      </c>
    </row>
    <row r="12032" spans="1:10">
      <c r="A12032">
        <v>12508</v>
      </c>
      <c r="B12032" t="s">
        <v>516</v>
      </c>
      <c r="C12032" t="str">
        <f>VLOOKUP(B12032,Content!$B$2:$D13509,3,FALSE)</f>
        <v>healthy eating</v>
      </c>
      <c r="D12032" t="str">
        <f>VLOOKUP(B12032,Content!$B$2:$D13509,2,FALSE)</f>
        <v>photo</v>
      </c>
      <c r="E12032" t="s">
        <v>1051</v>
      </c>
      <c r="F12032">
        <f>VLOOKUP(E12032,ReactionTypes!$B$2:$D12047,3,FALSE)</f>
        <v>72</v>
      </c>
      <c r="G12032" t="str">
        <f>VLOOKUP(E12032,ReactionTypes!$B$2:$D12047,2,FALSE)</f>
        <v>positive</v>
      </c>
      <c r="H12032" t="s">
        <v>1268</v>
      </c>
      <c r="I12032">
        <v>1</v>
      </c>
      <c r="J12032">
        <f t="shared" si="1285"/>
        <v>2142</v>
      </c>
    </row>
    <row r="12033" spans="1:10">
      <c r="A12033">
        <v>12509</v>
      </c>
      <c r="B12033" t="s">
        <v>516</v>
      </c>
      <c r="C12033" t="str">
        <f>VLOOKUP(B12033,Content!$B$2:$D13510,3,FALSE)</f>
        <v>healthy eating</v>
      </c>
      <c r="D12033" t="str">
        <f>VLOOKUP(B12033,Content!$B$2:$D13510,2,FALSE)</f>
        <v>photo</v>
      </c>
      <c r="E12033" t="s">
        <v>1039</v>
      </c>
      <c r="F12033">
        <f>VLOOKUP(E12033,ReactionTypes!$B$2:$D12048,3,FALSE)</f>
        <v>30</v>
      </c>
      <c r="G12033" t="str">
        <f>VLOOKUP(E12033,ReactionTypes!$B$2:$D12048,2,FALSE)</f>
        <v>positive</v>
      </c>
      <c r="H12033" s="4">
        <v>43959</v>
      </c>
      <c r="I12033">
        <f>MONTH(H12033)</f>
        <v>5</v>
      </c>
      <c r="J12033">
        <f t="shared" si="1285"/>
        <v>2110</v>
      </c>
    </row>
    <row r="12034" spans="1:10">
      <c r="A12034">
        <v>12510</v>
      </c>
      <c r="B12034" t="s">
        <v>516</v>
      </c>
      <c r="C12034" t="str">
        <f>VLOOKUP(B12034,Content!$B$2:$D13511,3,FALSE)</f>
        <v>healthy eating</v>
      </c>
      <c r="D12034" t="str">
        <f>VLOOKUP(B12034,Content!$B$2:$D13511,2,FALSE)</f>
        <v>photo</v>
      </c>
      <c r="E12034" t="s">
        <v>1046</v>
      </c>
      <c r="F12034">
        <f>VLOOKUP(E12034,ReactionTypes!$B$2:$D12049,3,FALSE)</f>
        <v>45</v>
      </c>
      <c r="G12034" t="str">
        <f>VLOOKUP(E12034,ReactionTypes!$B$2:$D12049,2,FALSE)</f>
        <v>positive</v>
      </c>
      <c r="H12034" t="s">
        <v>1088</v>
      </c>
      <c r="I12034">
        <v>11</v>
      </c>
      <c r="J12034">
        <f t="shared" si="1285"/>
        <v>2055</v>
      </c>
    </row>
    <row r="12035" spans="1:10">
      <c r="A12035">
        <v>12511</v>
      </c>
      <c r="B12035" t="s">
        <v>516</v>
      </c>
      <c r="C12035" t="str">
        <f>VLOOKUP(B12035,Content!$B$2:$D13512,3,FALSE)</f>
        <v>healthy eating</v>
      </c>
      <c r="D12035" t="str">
        <f>VLOOKUP(B12035,Content!$B$2:$D13512,2,FALSE)</f>
        <v>photo</v>
      </c>
      <c r="E12035" t="s">
        <v>1047</v>
      </c>
      <c r="F12035">
        <f>VLOOKUP(E12035,ReactionTypes!$B$2:$D12050,3,FALSE)</f>
        <v>12</v>
      </c>
      <c r="G12035" t="str">
        <f>VLOOKUP(E12035,ReactionTypes!$B$2:$D12050,2,FALSE)</f>
        <v>negative</v>
      </c>
      <c r="H12035" s="4">
        <v>44084</v>
      </c>
      <c r="I12035">
        <f>MONTH(H12035)</f>
        <v>9</v>
      </c>
      <c r="J12035">
        <f t="shared" ref="J12035:J12098" si="1294">COUNTIF($I$2:$I$24574,I12035)</f>
        <v>1991</v>
      </c>
    </row>
    <row r="12036" spans="1:10">
      <c r="A12036">
        <v>12512</v>
      </c>
      <c r="B12036" t="s">
        <v>516</v>
      </c>
      <c r="C12036" t="str">
        <f>VLOOKUP(B12036,Content!$B$2:$D13513,3,FALSE)</f>
        <v>healthy eating</v>
      </c>
      <c r="D12036" t="str">
        <f>VLOOKUP(B12036,Content!$B$2:$D13513,2,FALSE)</f>
        <v>photo</v>
      </c>
      <c r="E12036" t="s">
        <v>1036</v>
      </c>
      <c r="F12036">
        <f>VLOOKUP(E12036,ReactionTypes!$B$2:$D12051,3,FALSE)</f>
        <v>0</v>
      </c>
      <c r="G12036" t="str">
        <f>VLOOKUP(E12036,ReactionTypes!$B$2:$D12051,2,FALSE)</f>
        <v>negative</v>
      </c>
      <c r="H12036" t="s">
        <v>1270</v>
      </c>
      <c r="I12036">
        <v>1</v>
      </c>
      <c r="J12036">
        <f t="shared" si="1294"/>
        <v>2142</v>
      </c>
    </row>
    <row r="12037" spans="1:10">
      <c r="A12037">
        <v>12513</v>
      </c>
      <c r="B12037" t="s">
        <v>516</v>
      </c>
      <c r="C12037" t="str">
        <f>VLOOKUP(B12037,Content!$B$2:$D13514,3,FALSE)</f>
        <v>healthy eating</v>
      </c>
      <c r="D12037" t="str">
        <f>VLOOKUP(B12037,Content!$B$2:$D13514,2,FALSE)</f>
        <v>photo</v>
      </c>
      <c r="E12037" t="s">
        <v>1036</v>
      </c>
      <c r="F12037">
        <f>VLOOKUP(E12037,ReactionTypes!$B$2:$D12052,3,FALSE)</f>
        <v>0</v>
      </c>
      <c r="G12037" t="str">
        <f>VLOOKUP(E12037,ReactionTypes!$B$2:$D12052,2,FALSE)</f>
        <v>negative</v>
      </c>
      <c r="H12037" t="s">
        <v>1162</v>
      </c>
      <c r="I12037">
        <v>12</v>
      </c>
      <c r="J12037">
        <f t="shared" si="1294"/>
        <v>2099</v>
      </c>
    </row>
    <row r="12038" spans="1:10">
      <c r="A12038">
        <v>12514</v>
      </c>
      <c r="B12038" t="s">
        <v>516</v>
      </c>
      <c r="C12038" t="str">
        <f>VLOOKUP(B12038,Content!$B$2:$D13515,3,FALSE)</f>
        <v>healthy eating</v>
      </c>
      <c r="D12038" t="str">
        <f>VLOOKUP(B12038,Content!$B$2:$D13515,2,FALSE)</f>
        <v>photo</v>
      </c>
      <c r="E12038" t="s">
        <v>1048</v>
      </c>
      <c r="F12038">
        <f>VLOOKUP(E12038,ReactionTypes!$B$2:$D12053,3,FALSE)</f>
        <v>50</v>
      </c>
      <c r="G12038" t="str">
        <f>VLOOKUP(E12038,ReactionTypes!$B$2:$D12053,2,FALSE)</f>
        <v>positive</v>
      </c>
      <c r="H12038" t="s">
        <v>1153</v>
      </c>
      <c r="I12038">
        <v>9</v>
      </c>
      <c r="J12038">
        <f t="shared" si="1294"/>
        <v>1991</v>
      </c>
    </row>
    <row r="12039" spans="1:10">
      <c r="A12039">
        <v>12515</v>
      </c>
      <c r="B12039" t="s">
        <v>516</v>
      </c>
      <c r="C12039" t="str">
        <f>VLOOKUP(B12039,Content!$B$2:$D13516,3,FALSE)</f>
        <v>healthy eating</v>
      </c>
      <c r="D12039" t="str">
        <f>VLOOKUP(B12039,Content!$B$2:$D13516,2,FALSE)</f>
        <v>photo</v>
      </c>
      <c r="E12039" t="s">
        <v>1046</v>
      </c>
      <c r="F12039">
        <f>VLOOKUP(E12039,ReactionTypes!$B$2:$D12054,3,FALSE)</f>
        <v>45</v>
      </c>
      <c r="G12039" t="str">
        <f>VLOOKUP(E12039,ReactionTypes!$B$2:$D12054,2,FALSE)</f>
        <v>positive</v>
      </c>
      <c r="H12039" t="s">
        <v>1253</v>
      </c>
      <c r="I12039">
        <v>5</v>
      </c>
      <c r="J12039">
        <f t="shared" si="1294"/>
        <v>2110</v>
      </c>
    </row>
    <row r="12040" spans="1:10">
      <c r="A12040">
        <v>12516</v>
      </c>
      <c r="B12040" t="s">
        <v>516</v>
      </c>
      <c r="C12040" t="str">
        <f>VLOOKUP(B12040,Content!$B$2:$D13517,3,FALSE)</f>
        <v>healthy eating</v>
      </c>
      <c r="D12040" t="str">
        <f>VLOOKUP(B12040,Content!$B$2:$D13517,2,FALSE)</f>
        <v>photo</v>
      </c>
      <c r="E12040" t="s">
        <v>1050</v>
      </c>
      <c r="F12040">
        <f>VLOOKUP(E12040,ReactionTypes!$B$2:$D12055,3,FALSE)</f>
        <v>70</v>
      </c>
      <c r="G12040" t="str">
        <f>VLOOKUP(E12040,ReactionTypes!$B$2:$D12055,2,FALSE)</f>
        <v>positive</v>
      </c>
      <c r="H12040" t="s">
        <v>1209</v>
      </c>
      <c r="I12040">
        <v>5</v>
      </c>
      <c r="J12040">
        <f t="shared" si="1294"/>
        <v>2110</v>
      </c>
    </row>
    <row r="12041" spans="1:10">
      <c r="A12041">
        <v>12517</v>
      </c>
      <c r="B12041" t="s">
        <v>516</v>
      </c>
      <c r="C12041" t="str">
        <f>VLOOKUP(B12041,Content!$B$2:$D13518,3,FALSE)</f>
        <v>healthy eating</v>
      </c>
      <c r="D12041" t="str">
        <f>VLOOKUP(B12041,Content!$B$2:$D13518,2,FALSE)</f>
        <v>photo</v>
      </c>
      <c r="E12041" t="s">
        <v>1049</v>
      </c>
      <c r="F12041">
        <f>VLOOKUP(E12041,ReactionTypes!$B$2:$D12056,3,FALSE)</f>
        <v>60</v>
      </c>
      <c r="G12041" t="str">
        <f>VLOOKUP(E12041,ReactionTypes!$B$2:$D12056,2,FALSE)</f>
        <v>positive</v>
      </c>
      <c r="H12041" t="s">
        <v>1070</v>
      </c>
      <c r="I12041">
        <v>8</v>
      </c>
      <c r="J12041">
        <f t="shared" si="1294"/>
        <v>2055</v>
      </c>
    </row>
    <row r="12042" spans="1:10">
      <c r="A12042">
        <v>12518</v>
      </c>
      <c r="B12042" t="s">
        <v>516</v>
      </c>
      <c r="C12042" t="str">
        <f>VLOOKUP(B12042,Content!$B$2:$D13519,3,FALSE)</f>
        <v>healthy eating</v>
      </c>
      <c r="D12042" t="str">
        <f>VLOOKUP(B12042,Content!$B$2:$D13519,2,FALSE)</f>
        <v>photo</v>
      </c>
      <c r="E12042" t="s">
        <v>1042</v>
      </c>
      <c r="F12042">
        <f>VLOOKUP(E12042,ReactionTypes!$B$2:$D12057,3,FALSE)</f>
        <v>5</v>
      </c>
      <c r="G12042" t="str">
        <f>VLOOKUP(E12042,ReactionTypes!$B$2:$D12057,2,FALSE)</f>
        <v>negative</v>
      </c>
      <c r="H12042" t="s">
        <v>1072</v>
      </c>
      <c r="I12042">
        <v>9</v>
      </c>
      <c r="J12042">
        <f t="shared" si="1294"/>
        <v>1991</v>
      </c>
    </row>
    <row r="12043" spans="1:10">
      <c r="A12043">
        <v>12520</v>
      </c>
      <c r="B12043" t="s">
        <v>517</v>
      </c>
      <c r="C12043" t="str">
        <f>VLOOKUP(B12043,Content!$B$2:$D13521,3,FALSE)</f>
        <v>travel</v>
      </c>
      <c r="D12043" t="str">
        <f>VLOOKUP(B12043,Content!$B$2:$D13521,2,FALSE)</f>
        <v>video</v>
      </c>
      <c r="E12043" t="s">
        <v>1046</v>
      </c>
      <c r="F12043">
        <f>VLOOKUP(E12043,ReactionTypes!$B$2:$D12058,3,FALSE)</f>
        <v>45</v>
      </c>
      <c r="G12043" t="str">
        <f>VLOOKUP(E12043,ReactionTypes!$B$2:$D12058,2,FALSE)</f>
        <v>positive</v>
      </c>
      <c r="H12043" s="4">
        <v>44085</v>
      </c>
      <c r="I12043">
        <f>MONTH(H12043)</f>
        <v>9</v>
      </c>
      <c r="J12043">
        <f t="shared" si="1294"/>
        <v>1991</v>
      </c>
    </row>
    <row r="12044" spans="1:10">
      <c r="A12044">
        <v>12521</v>
      </c>
      <c r="B12044" t="s">
        <v>517</v>
      </c>
      <c r="C12044" t="str">
        <f>VLOOKUP(B12044,Content!$B$2:$D13522,3,FALSE)</f>
        <v>travel</v>
      </c>
      <c r="D12044" t="str">
        <f>VLOOKUP(B12044,Content!$B$2:$D13522,2,FALSE)</f>
        <v>video</v>
      </c>
      <c r="E12044" t="s">
        <v>1049</v>
      </c>
      <c r="F12044">
        <f>VLOOKUP(E12044,ReactionTypes!$B$2:$D12059,3,FALSE)</f>
        <v>60</v>
      </c>
      <c r="G12044" t="str">
        <f>VLOOKUP(E12044,ReactionTypes!$B$2:$D12059,2,FALSE)</f>
        <v>positive</v>
      </c>
      <c r="H12044" t="s">
        <v>1077</v>
      </c>
      <c r="I12044">
        <v>8</v>
      </c>
      <c r="J12044">
        <f t="shared" si="1294"/>
        <v>2055</v>
      </c>
    </row>
    <row r="12045" spans="1:10">
      <c r="A12045">
        <v>12522</v>
      </c>
      <c r="B12045" t="s">
        <v>517</v>
      </c>
      <c r="C12045" t="str">
        <f>VLOOKUP(B12045,Content!$B$2:$D13523,3,FALSE)</f>
        <v>travel</v>
      </c>
      <c r="D12045" t="str">
        <f>VLOOKUP(B12045,Content!$B$2:$D13523,2,FALSE)</f>
        <v>video</v>
      </c>
      <c r="E12045" t="s">
        <v>1040</v>
      </c>
      <c r="F12045">
        <f>VLOOKUP(E12045,ReactionTypes!$B$2:$D12060,3,FALSE)</f>
        <v>35</v>
      </c>
      <c r="G12045" t="str">
        <f>VLOOKUP(E12045,ReactionTypes!$B$2:$D12060,2,FALSE)</f>
        <v>neutral</v>
      </c>
      <c r="H12045" s="4">
        <v>44197</v>
      </c>
      <c r="I12045">
        <f t="shared" ref="I12045:I12048" si="1295">MONTH(H12045)</f>
        <v>1</v>
      </c>
      <c r="J12045">
        <f t="shared" si="1294"/>
        <v>2142</v>
      </c>
    </row>
    <row r="12046" spans="1:10">
      <c r="A12046">
        <v>12523</v>
      </c>
      <c r="B12046" t="s">
        <v>517</v>
      </c>
      <c r="C12046" t="str">
        <f>VLOOKUP(B12046,Content!$B$2:$D13524,3,FALSE)</f>
        <v>travel</v>
      </c>
      <c r="D12046" t="str">
        <f>VLOOKUP(B12046,Content!$B$2:$D13524,2,FALSE)</f>
        <v>video</v>
      </c>
      <c r="E12046" t="s">
        <v>1036</v>
      </c>
      <c r="F12046">
        <f>VLOOKUP(E12046,ReactionTypes!$B$2:$D12061,3,FALSE)</f>
        <v>0</v>
      </c>
      <c r="G12046" t="str">
        <f>VLOOKUP(E12046,ReactionTypes!$B$2:$D12061,2,FALSE)</f>
        <v>negative</v>
      </c>
      <c r="H12046" s="4">
        <v>44292</v>
      </c>
      <c r="I12046">
        <f t="shared" si="1295"/>
        <v>4</v>
      </c>
      <c r="J12046">
        <f t="shared" si="1294"/>
        <v>1978</v>
      </c>
    </row>
    <row r="12047" spans="1:10">
      <c r="A12047">
        <v>12524</v>
      </c>
      <c r="B12047" t="s">
        <v>517</v>
      </c>
      <c r="C12047" t="str">
        <f>VLOOKUP(B12047,Content!$B$2:$D13525,3,FALSE)</f>
        <v>travel</v>
      </c>
      <c r="D12047" t="str">
        <f>VLOOKUP(B12047,Content!$B$2:$D13525,2,FALSE)</f>
        <v>video</v>
      </c>
      <c r="E12047" t="s">
        <v>1049</v>
      </c>
      <c r="F12047">
        <f>VLOOKUP(E12047,ReactionTypes!$B$2:$D12062,3,FALSE)</f>
        <v>60</v>
      </c>
      <c r="G12047" t="str">
        <f>VLOOKUP(E12047,ReactionTypes!$B$2:$D12062,2,FALSE)</f>
        <v>positive</v>
      </c>
      <c r="H12047" s="4">
        <v>44474</v>
      </c>
      <c r="I12047">
        <f t="shared" si="1295"/>
        <v>10</v>
      </c>
      <c r="J12047">
        <f t="shared" si="1294"/>
        <v>2087</v>
      </c>
    </row>
    <row r="12048" spans="1:10">
      <c r="A12048">
        <v>12525</v>
      </c>
      <c r="B12048" t="s">
        <v>517</v>
      </c>
      <c r="C12048" t="str">
        <f>VLOOKUP(B12048,Content!$B$2:$D13526,3,FALSE)</f>
        <v>travel</v>
      </c>
      <c r="D12048" t="str">
        <f>VLOOKUP(B12048,Content!$B$2:$D13526,2,FALSE)</f>
        <v>video</v>
      </c>
      <c r="E12048" t="s">
        <v>1051</v>
      </c>
      <c r="F12048">
        <f>VLOOKUP(E12048,ReactionTypes!$B$2:$D12063,3,FALSE)</f>
        <v>72</v>
      </c>
      <c r="G12048" t="str">
        <f>VLOOKUP(E12048,ReactionTypes!$B$2:$D12063,2,FALSE)</f>
        <v>positive</v>
      </c>
      <c r="H12048" s="4">
        <v>44083</v>
      </c>
      <c r="I12048">
        <f t="shared" si="1295"/>
        <v>9</v>
      </c>
      <c r="J12048">
        <f t="shared" si="1294"/>
        <v>1991</v>
      </c>
    </row>
    <row r="12049" spans="1:10">
      <c r="A12049">
        <v>12526</v>
      </c>
      <c r="B12049" t="s">
        <v>517</v>
      </c>
      <c r="C12049" t="str">
        <f>VLOOKUP(B12049,Content!$B$2:$D13527,3,FALSE)</f>
        <v>travel</v>
      </c>
      <c r="D12049" t="str">
        <f>VLOOKUP(B12049,Content!$B$2:$D13527,2,FALSE)</f>
        <v>video</v>
      </c>
      <c r="E12049" t="s">
        <v>1044</v>
      </c>
      <c r="F12049">
        <f>VLOOKUP(E12049,ReactionTypes!$B$2:$D12064,3,FALSE)</f>
        <v>20</v>
      </c>
      <c r="G12049" t="str">
        <f>VLOOKUP(E12049,ReactionTypes!$B$2:$D12064,2,FALSE)</f>
        <v>neutral</v>
      </c>
      <c r="H12049" t="s">
        <v>1163</v>
      </c>
      <c r="I12049">
        <v>12</v>
      </c>
      <c r="J12049">
        <f t="shared" si="1294"/>
        <v>2099</v>
      </c>
    </row>
    <row r="12050" spans="1:10">
      <c r="A12050">
        <v>12527</v>
      </c>
      <c r="B12050" t="s">
        <v>517</v>
      </c>
      <c r="C12050" t="str">
        <f>VLOOKUP(B12050,Content!$B$2:$D13528,3,FALSE)</f>
        <v>travel</v>
      </c>
      <c r="D12050" t="str">
        <f>VLOOKUP(B12050,Content!$B$2:$D13528,2,FALSE)</f>
        <v>video</v>
      </c>
      <c r="E12050" t="s">
        <v>1050</v>
      </c>
      <c r="F12050">
        <f>VLOOKUP(E12050,ReactionTypes!$B$2:$D12065,3,FALSE)</f>
        <v>70</v>
      </c>
      <c r="G12050" t="str">
        <f>VLOOKUP(E12050,ReactionTypes!$B$2:$D12065,2,FALSE)</f>
        <v>positive</v>
      </c>
      <c r="H12050" t="s">
        <v>1085</v>
      </c>
      <c r="I12050">
        <v>11</v>
      </c>
      <c r="J12050">
        <f t="shared" si="1294"/>
        <v>2055</v>
      </c>
    </row>
    <row r="12051" spans="1:10">
      <c r="A12051">
        <v>12528</v>
      </c>
      <c r="B12051" t="s">
        <v>517</v>
      </c>
      <c r="C12051" t="str">
        <f>VLOOKUP(B12051,Content!$B$2:$D13529,3,FALSE)</f>
        <v>travel</v>
      </c>
      <c r="D12051" t="str">
        <f>VLOOKUP(B12051,Content!$B$2:$D13529,2,FALSE)</f>
        <v>video</v>
      </c>
      <c r="E12051" t="s">
        <v>1045</v>
      </c>
      <c r="F12051">
        <f>VLOOKUP(E12051,ReactionTypes!$B$2:$D12066,3,FALSE)</f>
        <v>75</v>
      </c>
      <c r="G12051" t="str">
        <f>VLOOKUP(E12051,ReactionTypes!$B$2:$D12066,2,FALSE)</f>
        <v>positive</v>
      </c>
      <c r="H12051" t="s">
        <v>1284</v>
      </c>
      <c r="I12051">
        <v>10</v>
      </c>
      <c r="J12051">
        <f t="shared" si="1294"/>
        <v>2087</v>
      </c>
    </row>
    <row r="12052" spans="1:10">
      <c r="A12052">
        <v>12529</v>
      </c>
      <c r="B12052" t="s">
        <v>517</v>
      </c>
      <c r="C12052" t="str">
        <f>VLOOKUP(B12052,Content!$B$2:$D13530,3,FALSE)</f>
        <v>travel</v>
      </c>
      <c r="D12052" t="str">
        <f>VLOOKUP(B12052,Content!$B$2:$D13530,2,FALSE)</f>
        <v>video</v>
      </c>
      <c r="E12052" t="s">
        <v>1044</v>
      </c>
      <c r="F12052">
        <f>VLOOKUP(E12052,ReactionTypes!$B$2:$D12067,3,FALSE)</f>
        <v>20</v>
      </c>
      <c r="G12052" t="str">
        <f>VLOOKUP(E12052,ReactionTypes!$B$2:$D12067,2,FALSE)</f>
        <v>neutral</v>
      </c>
      <c r="H12052" s="4">
        <v>43959</v>
      </c>
      <c r="I12052">
        <f t="shared" ref="I12052:I12053" si="1296">MONTH(H12052)</f>
        <v>5</v>
      </c>
      <c r="J12052">
        <f t="shared" si="1294"/>
        <v>2110</v>
      </c>
    </row>
    <row r="12053" spans="1:10">
      <c r="A12053">
        <v>12530</v>
      </c>
      <c r="B12053" t="s">
        <v>517</v>
      </c>
      <c r="C12053" t="str">
        <f>VLOOKUP(B12053,Content!$B$2:$D13531,3,FALSE)</f>
        <v>travel</v>
      </c>
      <c r="D12053" t="str">
        <f>VLOOKUP(B12053,Content!$B$2:$D13531,2,FALSE)</f>
        <v>video</v>
      </c>
      <c r="E12053" t="s">
        <v>1036</v>
      </c>
      <c r="F12053">
        <f>VLOOKUP(E12053,ReactionTypes!$B$2:$D12068,3,FALSE)</f>
        <v>0</v>
      </c>
      <c r="G12053" t="str">
        <f>VLOOKUP(E12053,ReactionTypes!$B$2:$D12068,2,FALSE)</f>
        <v>negative</v>
      </c>
      <c r="H12053" s="4">
        <v>44503</v>
      </c>
      <c r="I12053">
        <f t="shared" si="1296"/>
        <v>11</v>
      </c>
      <c r="J12053">
        <f t="shared" si="1294"/>
        <v>2055</v>
      </c>
    </row>
    <row r="12054" spans="1:10">
      <c r="A12054">
        <v>12531</v>
      </c>
      <c r="B12054" t="s">
        <v>517</v>
      </c>
      <c r="C12054" t="str">
        <f>VLOOKUP(B12054,Content!$B$2:$D13532,3,FALSE)</f>
        <v>travel</v>
      </c>
      <c r="D12054" t="str">
        <f>VLOOKUP(B12054,Content!$B$2:$D13532,2,FALSE)</f>
        <v>video</v>
      </c>
      <c r="E12054" t="s">
        <v>1048</v>
      </c>
      <c r="F12054">
        <f>VLOOKUP(E12054,ReactionTypes!$B$2:$D12069,3,FALSE)</f>
        <v>50</v>
      </c>
      <c r="G12054" t="str">
        <f>VLOOKUP(E12054,ReactionTypes!$B$2:$D12069,2,FALSE)</f>
        <v>positive</v>
      </c>
      <c r="H12054" t="s">
        <v>1090</v>
      </c>
      <c r="I12054">
        <v>10</v>
      </c>
      <c r="J12054">
        <f t="shared" si="1294"/>
        <v>2087</v>
      </c>
    </row>
    <row r="12055" spans="1:10">
      <c r="A12055">
        <v>12532</v>
      </c>
      <c r="B12055" t="s">
        <v>517</v>
      </c>
      <c r="C12055" t="str">
        <f>VLOOKUP(B12055,Content!$B$2:$D13533,3,FALSE)</f>
        <v>travel</v>
      </c>
      <c r="D12055" t="str">
        <f>VLOOKUP(B12055,Content!$B$2:$D13533,2,FALSE)</f>
        <v>video</v>
      </c>
      <c r="E12055" t="s">
        <v>1038</v>
      </c>
      <c r="F12055">
        <f>VLOOKUP(E12055,ReactionTypes!$B$2:$D12070,3,FALSE)</f>
        <v>15</v>
      </c>
      <c r="G12055" t="str">
        <f>VLOOKUP(E12055,ReactionTypes!$B$2:$D12070,2,FALSE)</f>
        <v>negative</v>
      </c>
      <c r="H12055" s="4">
        <v>43870</v>
      </c>
      <c r="I12055">
        <f>MONTH(H12055)</f>
        <v>2</v>
      </c>
      <c r="J12055">
        <f t="shared" si="1294"/>
        <v>1890</v>
      </c>
    </row>
    <row r="12056" spans="1:10">
      <c r="A12056">
        <v>12533</v>
      </c>
      <c r="B12056" t="s">
        <v>517</v>
      </c>
      <c r="C12056" t="str">
        <f>VLOOKUP(B12056,Content!$B$2:$D13534,3,FALSE)</f>
        <v>travel</v>
      </c>
      <c r="D12056" t="str">
        <f>VLOOKUP(B12056,Content!$B$2:$D13534,2,FALSE)</f>
        <v>video</v>
      </c>
      <c r="E12056" t="s">
        <v>1038</v>
      </c>
      <c r="F12056">
        <f>VLOOKUP(E12056,ReactionTypes!$B$2:$D12071,3,FALSE)</f>
        <v>15</v>
      </c>
      <c r="G12056" t="str">
        <f>VLOOKUP(E12056,ReactionTypes!$B$2:$D12071,2,FALSE)</f>
        <v>negative</v>
      </c>
      <c r="H12056" t="s">
        <v>1176</v>
      </c>
      <c r="I12056">
        <v>11</v>
      </c>
      <c r="J12056">
        <f t="shared" si="1294"/>
        <v>2055</v>
      </c>
    </row>
    <row r="12057" spans="1:10">
      <c r="A12057">
        <v>12534</v>
      </c>
      <c r="B12057" t="s">
        <v>517</v>
      </c>
      <c r="C12057" t="str">
        <f>VLOOKUP(B12057,Content!$B$2:$D13535,3,FALSE)</f>
        <v>travel</v>
      </c>
      <c r="D12057" t="str">
        <f>VLOOKUP(B12057,Content!$B$2:$D13535,2,FALSE)</f>
        <v>video</v>
      </c>
      <c r="E12057" t="s">
        <v>1039</v>
      </c>
      <c r="F12057">
        <f>VLOOKUP(E12057,ReactionTypes!$B$2:$D12072,3,FALSE)</f>
        <v>30</v>
      </c>
      <c r="G12057" t="str">
        <f>VLOOKUP(E12057,ReactionTypes!$B$2:$D12072,2,FALSE)</f>
        <v>positive</v>
      </c>
      <c r="H12057" t="s">
        <v>1213</v>
      </c>
      <c r="I12057">
        <v>1</v>
      </c>
      <c r="J12057">
        <f t="shared" si="1294"/>
        <v>2142</v>
      </c>
    </row>
    <row r="12058" spans="1:10">
      <c r="A12058">
        <v>12535</v>
      </c>
      <c r="B12058" t="s">
        <v>517</v>
      </c>
      <c r="C12058" t="str">
        <f>VLOOKUP(B12058,Content!$B$2:$D13536,3,FALSE)</f>
        <v>travel</v>
      </c>
      <c r="D12058" t="str">
        <f>VLOOKUP(B12058,Content!$B$2:$D13536,2,FALSE)</f>
        <v>video</v>
      </c>
      <c r="E12058" t="s">
        <v>1040</v>
      </c>
      <c r="F12058">
        <f>VLOOKUP(E12058,ReactionTypes!$B$2:$D12073,3,FALSE)</f>
        <v>35</v>
      </c>
      <c r="G12058" t="str">
        <f>VLOOKUP(E12058,ReactionTypes!$B$2:$D12073,2,FALSE)</f>
        <v>neutral</v>
      </c>
      <c r="H12058" t="s">
        <v>1282</v>
      </c>
      <c r="I12058">
        <v>6</v>
      </c>
      <c r="J12058">
        <f t="shared" si="1294"/>
        <v>2068</v>
      </c>
    </row>
    <row r="12059" spans="1:10">
      <c r="A12059">
        <v>12536</v>
      </c>
      <c r="B12059" t="s">
        <v>517</v>
      </c>
      <c r="C12059" t="str">
        <f>VLOOKUP(B12059,Content!$B$2:$D13537,3,FALSE)</f>
        <v>travel</v>
      </c>
      <c r="D12059" t="str">
        <f>VLOOKUP(B12059,Content!$B$2:$D13537,2,FALSE)</f>
        <v>video</v>
      </c>
      <c r="E12059" t="s">
        <v>1037</v>
      </c>
      <c r="F12059">
        <f>VLOOKUP(E12059,ReactionTypes!$B$2:$D12074,3,FALSE)</f>
        <v>10</v>
      </c>
      <c r="G12059" t="str">
        <f>VLOOKUP(E12059,ReactionTypes!$B$2:$D12074,2,FALSE)</f>
        <v>negative</v>
      </c>
      <c r="H12059" t="s">
        <v>1258</v>
      </c>
      <c r="I12059">
        <v>4</v>
      </c>
      <c r="J12059">
        <f t="shared" si="1294"/>
        <v>1978</v>
      </c>
    </row>
    <row r="12060" spans="1:10">
      <c r="A12060">
        <v>12537</v>
      </c>
      <c r="B12060" t="s">
        <v>517</v>
      </c>
      <c r="C12060" t="str">
        <f>VLOOKUP(B12060,Content!$B$2:$D13538,3,FALSE)</f>
        <v>travel</v>
      </c>
      <c r="D12060" t="str">
        <f>VLOOKUP(B12060,Content!$B$2:$D13538,2,FALSE)</f>
        <v>video</v>
      </c>
      <c r="E12060" t="s">
        <v>1048</v>
      </c>
      <c r="F12060">
        <f>VLOOKUP(E12060,ReactionTypes!$B$2:$D12075,3,FALSE)</f>
        <v>50</v>
      </c>
      <c r="G12060" t="str">
        <f>VLOOKUP(E12060,ReactionTypes!$B$2:$D12075,2,FALSE)</f>
        <v>positive</v>
      </c>
      <c r="H12060" s="4">
        <v>44382</v>
      </c>
      <c r="I12060">
        <f>MONTH(H12060)</f>
        <v>7</v>
      </c>
      <c r="J12060">
        <f t="shared" si="1294"/>
        <v>2116</v>
      </c>
    </row>
    <row r="12061" spans="1:10">
      <c r="A12061">
        <v>12538</v>
      </c>
      <c r="B12061" t="s">
        <v>517</v>
      </c>
      <c r="C12061" t="str">
        <f>VLOOKUP(B12061,Content!$B$2:$D13539,3,FALSE)</f>
        <v>travel</v>
      </c>
      <c r="D12061" t="str">
        <f>VLOOKUP(B12061,Content!$B$2:$D13539,2,FALSE)</f>
        <v>video</v>
      </c>
      <c r="E12061" t="s">
        <v>1046</v>
      </c>
      <c r="F12061">
        <f>VLOOKUP(E12061,ReactionTypes!$B$2:$D12076,3,FALSE)</f>
        <v>45</v>
      </c>
      <c r="G12061" t="str">
        <f>VLOOKUP(E12061,ReactionTypes!$B$2:$D12076,2,FALSE)</f>
        <v>positive</v>
      </c>
      <c r="H12061" t="s">
        <v>1223</v>
      </c>
      <c r="I12061">
        <v>4</v>
      </c>
      <c r="J12061">
        <f t="shared" si="1294"/>
        <v>1978</v>
      </c>
    </row>
    <row r="12062" spans="1:10">
      <c r="A12062">
        <v>12539</v>
      </c>
      <c r="B12062" t="s">
        <v>517</v>
      </c>
      <c r="C12062" t="str">
        <f>VLOOKUP(B12062,Content!$B$2:$D13540,3,FALSE)</f>
        <v>travel</v>
      </c>
      <c r="D12062" t="str">
        <f>VLOOKUP(B12062,Content!$B$2:$D13540,2,FALSE)</f>
        <v>video</v>
      </c>
      <c r="E12062" t="s">
        <v>1046</v>
      </c>
      <c r="F12062">
        <f>VLOOKUP(E12062,ReactionTypes!$B$2:$D12077,3,FALSE)</f>
        <v>45</v>
      </c>
      <c r="G12062" t="str">
        <f>VLOOKUP(E12062,ReactionTypes!$B$2:$D12077,2,FALSE)</f>
        <v>positive</v>
      </c>
      <c r="H12062" t="s">
        <v>1229</v>
      </c>
      <c r="I12062">
        <v>2</v>
      </c>
      <c r="J12062">
        <f t="shared" si="1294"/>
        <v>1890</v>
      </c>
    </row>
    <row r="12063" spans="1:10">
      <c r="A12063">
        <v>12540</v>
      </c>
      <c r="B12063" t="s">
        <v>517</v>
      </c>
      <c r="C12063" t="str">
        <f>VLOOKUP(B12063,Content!$B$2:$D13541,3,FALSE)</f>
        <v>travel</v>
      </c>
      <c r="D12063" t="str">
        <f>VLOOKUP(B12063,Content!$B$2:$D13541,2,FALSE)</f>
        <v>video</v>
      </c>
      <c r="E12063" t="s">
        <v>1037</v>
      </c>
      <c r="F12063">
        <f>VLOOKUP(E12063,ReactionTypes!$B$2:$D12078,3,FALSE)</f>
        <v>10</v>
      </c>
      <c r="G12063" t="str">
        <f>VLOOKUP(E12063,ReactionTypes!$B$2:$D12078,2,FALSE)</f>
        <v>negative</v>
      </c>
      <c r="H12063" t="s">
        <v>1174</v>
      </c>
      <c r="I12063">
        <v>7</v>
      </c>
      <c r="J12063">
        <f t="shared" si="1294"/>
        <v>2116</v>
      </c>
    </row>
    <row r="12064" spans="1:10">
      <c r="A12064">
        <v>12541</v>
      </c>
      <c r="B12064" t="s">
        <v>517</v>
      </c>
      <c r="C12064" t="str">
        <f>VLOOKUP(B12064,Content!$B$2:$D13542,3,FALSE)</f>
        <v>travel</v>
      </c>
      <c r="D12064" t="str">
        <f>VLOOKUP(B12064,Content!$B$2:$D13542,2,FALSE)</f>
        <v>video</v>
      </c>
      <c r="E12064" t="s">
        <v>1045</v>
      </c>
      <c r="F12064">
        <f>VLOOKUP(E12064,ReactionTypes!$B$2:$D12079,3,FALSE)</f>
        <v>75</v>
      </c>
      <c r="G12064" t="str">
        <f>VLOOKUP(E12064,ReactionTypes!$B$2:$D12079,2,FALSE)</f>
        <v>positive</v>
      </c>
      <c r="H12064" s="4">
        <v>43929</v>
      </c>
      <c r="I12064">
        <f t="shared" ref="I12064:I12065" si="1297">MONTH(H12064)</f>
        <v>4</v>
      </c>
      <c r="J12064">
        <f t="shared" si="1294"/>
        <v>1978</v>
      </c>
    </row>
    <row r="12065" spans="1:10">
      <c r="A12065">
        <v>12542</v>
      </c>
      <c r="B12065" t="s">
        <v>517</v>
      </c>
      <c r="C12065" t="str">
        <f>VLOOKUP(B12065,Content!$B$2:$D13543,3,FALSE)</f>
        <v>travel</v>
      </c>
      <c r="D12065" t="str">
        <f>VLOOKUP(B12065,Content!$B$2:$D13543,2,FALSE)</f>
        <v>video</v>
      </c>
      <c r="E12065" t="s">
        <v>1040</v>
      </c>
      <c r="F12065">
        <f>VLOOKUP(E12065,ReactionTypes!$B$2:$D12080,3,FALSE)</f>
        <v>35</v>
      </c>
      <c r="G12065" t="str">
        <f>VLOOKUP(E12065,ReactionTypes!$B$2:$D12080,2,FALSE)</f>
        <v>neutral</v>
      </c>
      <c r="H12065" s="4">
        <v>44050</v>
      </c>
      <c r="I12065">
        <f t="shared" si="1297"/>
        <v>8</v>
      </c>
      <c r="J12065">
        <f t="shared" si="1294"/>
        <v>2055</v>
      </c>
    </row>
    <row r="12066" spans="1:10">
      <c r="A12066">
        <v>12543</v>
      </c>
      <c r="B12066" t="s">
        <v>517</v>
      </c>
      <c r="C12066" t="str">
        <f>VLOOKUP(B12066,Content!$B$2:$D13544,3,FALSE)</f>
        <v>travel</v>
      </c>
      <c r="D12066" t="str">
        <f>VLOOKUP(B12066,Content!$B$2:$D13544,2,FALSE)</f>
        <v>video</v>
      </c>
      <c r="E12066" t="s">
        <v>1037</v>
      </c>
      <c r="F12066">
        <f>VLOOKUP(E12066,ReactionTypes!$B$2:$D12081,3,FALSE)</f>
        <v>10</v>
      </c>
      <c r="G12066" t="str">
        <f>VLOOKUP(E12066,ReactionTypes!$B$2:$D12081,2,FALSE)</f>
        <v>negative</v>
      </c>
      <c r="H12066" t="s">
        <v>1101</v>
      </c>
      <c r="I12066">
        <v>10</v>
      </c>
      <c r="J12066">
        <f t="shared" si="1294"/>
        <v>2087</v>
      </c>
    </row>
    <row r="12067" spans="1:10">
      <c r="A12067">
        <v>12544</v>
      </c>
      <c r="B12067" t="s">
        <v>517</v>
      </c>
      <c r="C12067" t="str">
        <f>VLOOKUP(B12067,Content!$B$2:$D13545,3,FALSE)</f>
        <v>travel</v>
      </c>
      <c r="D12067" t="str">
        <f>VLOOKUP(B12067,Content!$B$2:$D13545,2,FALSE)</f>
        <v>video</v>
      </c>
      <c r="E12067" t="s">
        <v>1044</v>
      </c>
      <c r="F12067">
        <f>VLOOKUP(E12067,ReactionTypes!$B$2:$D12082,3,FALSE)</f>
        <v>20</v>
      </c>
      <c r="G12067" t="str">
        <f>VLOOKUP(E12067,ReactionTypes!$B$2:$D12082,2,FALSE)</f>
        <v>neutral</v>
      </c>
      <c r="H12067" t="s">
        <v>1160</v>
      </c>
      <c r="I12067">
        <v>12</v>
      </c>
      <c r="J12067">
        <f t="shared" si="1294"/>
        <v>2099</v>
      </c>
    </row>
    <row r="12068" spans="1:10">
      <c r="A12068">
        <v>12545</v>
      </c>
      <c r="B12068" t="s">
        <v>517</v>
      </c>
      <c r="C12068" t="str">
        <f>VLOOKUP(B12068,Content!$B$2:$D13546,3,FALSE)</f>
        <v>travel</v>
      </c>
      <c r="D12068" t="str">
        <f>VLOOKUP(B12068,Content!$B$2:$D13546,2,FALSE)</f>
        <v>video</v>
      </c>
      <c r="E12068" t="s">
        <v>1047</v>
      </c>
      <c r="F12068">
        <f>VLOOKUP(E12068,ReactionTypes!$B$2:$D12083,3,FALSE)</f>
        <v>12</v>
      </c>
      <c r="G12068" t="str">
        <f>VLOOKUP(E12068,ReactionTypes!$B$2:$D12083,2,FALSE)</f>
        <v>negative</v>
      </c>
      <c r="H12068" t="s">
        <v>1151</v>
      </c>
      <c r="I12068">
        <v>12</v>
      </c>
      <c r="J12068">
        <f t="shared" si="1294"/>
        <v>2099</v>
      </c>
    </row>
    <row r="12069" spans="1:10">
      <c r="A12069">
        <v>12546</v>
      </c>
      <c r="B12069" t="s">
        <v>517</v>
      </c>
      <c r="C12069" t="str">
        <f>VLOOKUP(B12069,Content!$B$2:$D13547,3,FALSE)</f>
        <v>travel</v>
      </c>
      <c r="D12069" t="str">
        <f>VLOOKUP(B12069,Content!$B$2:$D13547,2,FALSE)</f>
        <v>video</v>
      </c>
      <c r="E12069" t="s">
        <v>1043</v>
      </c>
      <c r="F12069">
        <f>VLOOKUP(E12069,ReactionTypes!$B$2:$D12084,3,FALSE)</f>
        <v>65</v>
      </c>
      <c r="G12069" t="str">
        <f>VLOOKUP(E12069,ReactionTypes!$B$2:$D12084,2,FALSE)</f>
        <v>positive</v>
      </c>
      <c r="H12069" t="s">
        <v>1243</v>
      </c>
      <c r="I12069">
        <v>2</v>
      </c>
      <c r="J12069">
        <f t="shared" si="1294"/>
        <v>1890</v>
      </c>
    </row>
    <row r="12070" spans="1:10">
      <c r="A12070">
        <v>12547</v>
      </c>
      <c r="B12070" t="s">
        <v>517</v>
      </c>
      <c r="C12070" t="str">
        <f>VLOOKUP(B12070,Content!$B$2:$D13548,3,FALSE)</f>
        <v>travel</v>
      </c>
      <c r="D12070" t="str">
        <f>VLOOKUP(B12070,Content!$B$2:$D13548,2,FALSE)</f>
        <v>video</v>
      </c>
      <c r="E12070" t="s">
        <v>1049</v>
      </c>
      <c r="F12070">
        <f>VLOOKUP(E12070,ReactionTypes!$B$2:$D12085,3,FALSE)</f>
        <v>60</v>
      </c>
      <c r="G12070" t="str">
        <f>VLOOKUP(E12070,ReactionTypes!$B$2:$D12085,2,FALSE)</f>
        <v>positive</v>
      </c>
      <c r="H12070" t="s">
        <v>1088</v>
      </c>
      <c r="I12070">
        <v>11</v>
      </c>
      <c r="J12070">
        <f t="shared" si="1294"/>
        <v>2055</v>
      </c>
    </row>
    <row r="12071" spans="1:10">
      <c r="A12071">
        <v>12548</v>
      </c>
      <c r="B12071" t="s">
        <v>517</v>
      </c>
      <c r="C12071" t="str">
        <f>VLOOKUP(B12071,Content!$B$2:$D13549,3,FALSE)</f>
        <v>travel</v>
      </c>
      <c r="D12071" t="str">
        <f>VLOOKUP(B12071,Content!$B$2:$D13549,2,FALSE)</f>
        <v>video</v>
      </c>
      <c r="E12071" t="s">
        <v>1051</v>
      </c>
      <c r="F12071">
        <f>VLOOKUP(E12071,ReactionTypes!$B$2:$D12086,3,FALSE)</f>
        <v>72</v>
      </c>
      <c r="G12071" t="str">
        <f>VLOOKUP(E12071,ReactionTypes!$B$2:$D12086,2,FALSE)</f>
        <v>positive</v>
      </c>
      <c r="H12071" t="s">
        <v>1125</v>
      </c>
      <c r="I12071">
        <v>11</v>
      </c>
      <c r="J12071">
        <f t="shared" si="1294"/>
        <v>2055</v>
      </c>
    </row>
    <row r="12072" spans="1:10">
      <c r="A12072">
        <v>12549</v>
      </c>
      <c r="B12072" t="s">
        <v>517</v>
      </c>
      <c r="C12072" t="str">
        <f>VLOOKUP(B12072,Content!$B$2:$D13550,3,FALSE)</f>
        <v>travel</v>
      </c>
      <c r="D12072" t="str">
        <f>VLOOKUP(B12072,Content!$B$2:$D13550,2,FALSE)</f>
        <v>video</v>
      </c>
      <c r="E12072" t="s">
        <v>1048</v>
      </c>
      <c r="F12072">
        <f>VLOOKUP(E12072,ReactionTypes!$B$2:$D12087,3,FALSE)</f>
        <v>50</v>
      </c>
      <c r="G12072" t="str">
        <f>VLOOKUP(E12072,ReactionTypes!$B$2:$D12087,2,FALSE)</f>
        <v>positive</v>
      </c>
      <c r="H12072" t="s">
        <v>1138</v>
      </c>
      <c r="I12072">
        <v>10</v>
      </c>
      <c r="J12072">
        <f t="shared" si="1294"/>
        <v>2087</v>
      </c>
    </row>
    <row r="12073" spans="1:10">
      <c r="A12073">
        <v>12550</v>
      </c>
      <c r="B12073" t="s">
        <v>517</v>
      </c>
      <c r="C12073" t="str">
        <f>VLOOKUP(B12073,Content!$B$2:$D13551,3,FALSE)</f>
        <v>travel</v>
      </c>
      <c r="D12073" t="str">
        <f>VLOOKUP(B12073,Content!$B$2:$D13551,2,FALSE)</f>
        <v>video</v>
      </c>
      <c r="E12073" t="s">
        <v>1047</v>
      </c>
      <c r="F12073">
        <f>VLOOKUP(E12073,ReactionTypes!$B$2:$D12088,3,FALSE)</f>
        <v>12</v>
      </c>
      <c r="G12073" t="str">
        <f>VLOOKUP(E12073,ReactionTypes!$B$2:$D12088,2,FALSE)</f>
        <v>negative</v>
      </c>
      <c r="H12073" t="s">
        <v>1094</v>
      </c>
      <c r="I12073">
        <v>11</v>
      </c>
      <c r="J12073">
        <f t="shared" si="1294"/>
        <v>2055</v>
      </c>
    </row>
    <row r="12074" spans="1:10">
      <c r="A12074">
        <v>12551</v>
      </c>
      <c r="B12074" t="s">
        <v>517</v>
      </c>
      <c r="C12074" t="str">
        <f>VLOOKUP(B12074,Content!$B$2:$D13552,3,FALSE)</f>
        <v>travel</v>
      </c>
      <c r="D12074" t="str">
        <f>VLOOKUP(B12074,Content!$B$2:$D13552,2,FALSE)</f>
        <v>video</v>
      </c>
      <c r="E12074" t="s">
        <v>1050</v>
      </c>
      <c r="F12074">
        <f>VLOOKUP(E12074,ReactionTypes!$B$2:$D12089,3,FALSE)</f>
        <v>70</v>
      </c>
      <c r="G12074" t="str">
        <f>VLOOKUP(E12074,ReactionTypes!$B$2:$D12089,2,FALSE)</f>
        <v>positive</v>
      </c>
      <c r="H12074" t="s">
        <v>1175</v>
      </c>
      <c r="I12074">
        <v>7</v>
      </c>
      <c r="J12074">
        <f t="shared" si="1294"/>
        <v>2116</v>
      </c>
    </row>
    <row r="12075" spans="1:10">
      <c r="A12075">
        <v>12552</v>
      </c>
      <c r="B12075" t="s">
        <v>517</v>
      </c>
      <c r="C12075" t="str">
        <f>VLOOKUP(B12075,Content!$B$2:$D13553,3,FALSE)</f>
        <v>travel</v>
      </c>
      <c r="D12075" t="str">
        <f>VLOOKUP(B12075,Content!$B$2:$D13553,2,FALSE)</f>
        <v>video</v>
      </c>
      <c r="E12075" t="s">
        <v>1036</v>
      </c>
      <c r="F12075">
        <f>VLOOKUP(E12075,ReactionTypes!$B$2:$D12090,3,FALSE)</f>
        <v>0</v>
      </c>
      <c r="G12075" t="str">
        <f>VLOOKUP(E12075,ReactionTypes!$B$2:$D12090,2,FALSE)</f>
        <v>negative</v>
      </c>
      <c r="H12075" t="s">
        <v>1085</v>
      </c>
      <c r="I12075">
        <v>11</v>
      </c>
      <c r="J12075">
        <f t="shared" si="1294"/>
        <v>2055</v>
      </c>
    </row>
    <row r="12076" spans="1:10">
      <c r="A12076">
        <v>12553</v>
      </c>
      <c r="B12076" t="s">
        <v>517</v>
      </c>
      <c r="C12076" t="str">
        <f>VLOOKUP(B12076,Content!$B$2:$D13554,3,FALSE)</f>
        <v>travel</v>
      </c>
      <c r="D12076" t="str">
        <f>VLOOKUP(B12076,Content!$B$2:$D13554,2,FALSE)</f>
        <v>video</v>
      </c>
      <c r="E12076" t="s">
        <v>1048</v>
      </c>
      <c r="F12076">
        <f>VLOOKUP(E12076,ReactionTypes!$B$2:$D12091,3,FALSE)</f>
        <v>50</v>
      </c>
      <c r="G12076" t="str">
        <f>VLOOKUP(E12076,ReactionTypes!$B$2:$D12091,2,FALSE)</f>
        <v>positive</v>
      </c>
      <c r="H12076" t="s">
        <v>1260</v>
      </c>
      <c r="I12076">
        <v>5</v>
      </c>
      <c r="J12076">
        <f t="shared" si="1294"/>
        <v>2110</v>
      </c>
    </row>
    <row r="12077" spans="1:10">
      <c r="A12077">
        <v>12554</v>
      </c>
      <c r="B12077" t="s">
        <v>517</v>
      </c>
      <c r="C12077" t="str">
        <f>VLOOKUP(B12077,Content!$B$2:$D13555,3,FALSE)</f>
        <v>travel</v>
      </c>
      <c r="D12077" t="str">
        <f>VLOOKUP(B12077,Content!$B$2:$D13555,2,FALSE)</f>
        <v>video</v>
      </c>
      <c r="E12077" t="s">
        <v>1045</v>
      </c>
      <c r="F12077">
        <f>VLOOKUP(E12077,ReactionTypes!$B$2:$D12092,3,FALSE)</f>
        <v>75</v>
      </c>
      <c r="G12077" t="str">
        <f>VLOOKUP(E12077,ReactionTypes!$B$2:$D12092,2,FALSE)</f>
        <v>positive</v>
      </c>
      <c r="H12077" s="4">
        <v>44112</v>
      </c>
      <c r="I12077">
        <f t="shared" ref="I12077:I12079" si="1298">MONTH(H12077)</f>
        <v>10</v>
      </c>
      <c r="J12077">
        <f t="shared" si="1294"/>
        <v>2087</v>
      </c>
    </row>
    <row r="12078" spans="1:10">
      <c r="A12078">
        <v>12555</v>
      </c>
      <c r="B12078" t="s">
        <v>517</v>
      </c>
      <c r="C12078" t="str">
        <f>VLOOKUP(B12078,Content!$B$2:$D13556,3,FALSE)</f>
        <v>travel</v>
      </c>
      <c r="D12078" t="str">
        <f>VLOOKUP(B12078,Content!$B$2:$D13556,2,FALSE)</f>
        <v>video</v>
      </c>
      <c r="E12078" t="s">
        <v>1049</v>
      </c>
      <c r="F12078">
        <f>VLOOKUP(E12078,ReactionTypes!$B$2:$D12093,3,FALSE)</f>
        <v>60</v>
      </c>
      <c r="G12078" t="str">
        <f>VLOOKUP(E12078,ReactionTypes!$B$2:$D12093,2,FALSE)</f>
        <v>positive</v>
      </c>
      <c r="H12078" s="4">
        <v>44260</v>
      </c>
      <c r="I12078">
        <f t="shared" si="1298"/>
        <v>3</v>
      </c>
      <c r="J12078">
        <f t="shared" si="1294"/>
        <v>1982</v>
      </c>
    </row>
    <row r="12079" spans="1:10">
      <c r="A12079">
        <v>12556</v>
      </c>
      <c r="B12079" t="s">
        <v>517</v>
      </c>
      <c r="C12079" t="str">
        <f>VLOOKUP(B12079,Content!$B$2:$D13557,3,FALSE)</f>
        <v>travel</v>
      </c>
      <c r="D12079" t="str">
        <f>VLOOKUP(B12079,Content!$B$2:$D13557,2,FALSE)</f>
        <v>video</v>
      </c>
      <c r="E12079" t="s">
        <v>1046</v>
      </c>
      <c r="F12079">
        <f>VLOOKUP(E12079,ReactionTypes!$B$2:$D12094,3,FALSE)</f>
        <v>45</v>
      </c>
      <c r="G12079" t="str">
        <f>VLOOKUP(E12079,ReactionTypes!$B$2:$D12094,2,FALSE)</f>
        <v>positive</v>
      </c>
      <c r="H12079" s="4">
        <v>44052</v>
      </c>
      <c r="I12079">
        <f t="shared" si="1298"/>
        <v>8</v>
      </c>
      <c r="J12079">
        <f t="shared" si="1294"/>
        <v>2055</v>
      </c>
    </row>
    <row r="12080" spans="1:10">
      <c r="A12080">
        <v>12557</v>
      </c>
      <c r="B12080" t="s">
        <v>517</v>
      </c>
      <c r="C12080" t="str">
        <f>VLOOKUP(B12080,Content!$B$2:$D13558,3,FALSE)</f>
        <v>travel</v>
      </c>
      <c r="D12080" t="str">
        <f>VLOOKUP(B12080,Content!$B$2:$D13558,2,FALSE)</f>
        <v>video</v>
      </c>
      <c r="E12080" t="s">
        <v>1041</v>
      </c>
      <c r="F12080">
        <f>VLOOKUP(E12080,ReactionTypes!$B$2:$D12095,3,FALSE)</f>
        <v>70</v>
      </c>
      <c r="G12080" t="str">
        <f>VLOOKUP(E12080,ReactionTypes!$B$2:$D12095,2,FALSE)</f>
        <v>positive</v>
      </c>
      <c r="H12080" t="s">
        <v>1113</v>
      </c>
      <c r="I12080">
        <v>12</v>
      </c>
      <c r="J12080">
        <f t="shared" si="1294"/>
        <v>2099</v>
      </c>
    </row>
    <row r="12081" spans="1:10">
      <c r="A12081">
        <v>12558</v>
      </c>
      <c r="B12081" t="s">
        <v>517</v>
      </c>
      <c r="C12081" t="str">
        <f>VLOOKUP(B12081,Content!$B$2:$D13559,3,FALSE)</f>
        <v>travel</v>
      </c>
      <c r="D12081" t="str">
        <f>VLOOKUP(B12081,Content!$B$2:$D13559,2,FALSE)</f>
        <v>video</v>
      </c>
      <c r="E12081" t="s">
        <v>1051</v>
      </c>
      <c r="F12081">
        <f>VLOOKUP(E12081,ReactionTypes!$B$2:$D12096,3,FALSE)</f>
        <v>72</v>
      </c>
      <c r="G12081" t="str">
        <f>VLOOKUP(E12081,ReactionTypes!$B$2:$D12096,2,FALSE)</f>
        <v>positive</v>
      </c>
      <c r="H12081" s="4">
        <v>43958</v>
      </c>
      <c r="I12081">
        <f>MONTH(H12081)</f>
        <v>5</v>
      </c>
      <c r="J12081">
        <f t="shared" si="1294"/>
        <v>2110</v>
      </c>
    </row>
    <row r="12082" spans="1:10">
      <c r="A12082">
        <v>12559</v>
      </c>
      <c r="B12082" t="s">
        <v>517</v>
      </c>
      <c r="C12082" t="str">
        <f>VLOOKUP(B12082,Content!$B$2:$D13560,3,FALSE)</f>
        <v>travel</v>
      </c>
      <c r="D12082" t="str">
        <f>VLOOKUP(B12082,Content!$B$2:$D13560,2,FALSE)</f>
        <v>video</v>
      </c>
      <c r="E12082" t="s">
        <v>1050</v>
      </c>
      <c r="F12082">
        <f>VLOOKUP(E12082,ReactionTypes!$B$2:$D12097,3,FALSE)</f>
        <v>70</v>
      </c>
      <c r="G12082" t="str">
        <f>VLOOKUP(E12082,ReactionTypes!$B$2:$D12097,2,FALSE)</f>
        <v>positive</v>
      </c>
      <c r="H12082" t="s">
        <v>1088</v>
      </c>
      <c r="I12082">
        <v>11</v>
      </c>
      <c r="J12082">
        <f t="shared" si="1294"/>
        <v>2055</v>
      </c>
    </row>
    <row r="12083" spans="1:10">
      <c r="A12083">
        <v>12560</v>
      </c>
      <c r="B12083" t="s">
        <v>517</v>
      </c>
      <c r="C12083" t="str">
        <f>VLOOKUP(B12083,Content!$B$2:$D13561,3,FALSE)</f>
        <v>travel</v>
      </c>
      <c r="D12083" t="str">
        <f>VLOOKUP(B12083,Content!$B$2:$D13561,2,FALSE)</f>
        <v>video</v>
      </c>
      <c r="E12083" t="s">
        <v>1049</v>
      </c>
      <c r="F12083">
        <f>VLOOKUP(E12083,ReactionTypes!$B$2:$D12098,3,FALSE)</f>
        <v>60</v>
      </c>
      <c r="G12083" t="str">
        <f>VLOOKUP(E12083,ReactionTypes!$B$2:$D12098,2,FALSE)</f>
        <v>positive</v>
      </c>
      <c r="H12083" t="s">
        <v>1126</v>
      </c>
      <c r="I12083">
        <v>12</v>
      </c>
      <c r="J12083">
        <f t="shared" si="1294"/>
        <v>2099</v>
      </c>
    </row>
    <row r="12084" spans="1:10">
      <c r="A12084">
        <v>12561</v>
      </c>
      <c r="B12084" t="s">
        <v>517</v>
      </c>
      <c r="C12084" t="str">
        <f>VLOOKUP(B12084,Content!$B$2:$D13562,3,FALSE)</f>
        <v>travel</v>
      </c>
      <c r="D12084" t="str">
        <f>VLOOKUP(B12084,Content!$B$2:$D13562,2,FALSE)</f>
        <v>video</v>
      </c>
      <c r="E12084" t="s">
        <v>1044</v>
      </c>
      <c r="F12084">
        <f>VLOOKUP(E12084,ReactionTypes!$B$2:$D12099,3,FALSE)</f>
        <v>20</v>
      </c>
      <c r="G12084" t="str">
        <f>VLOOKUP(E12084,ReactionTypes!$B$2:$D12099,2,FALSE)</f>
        <v>neutral</v>
      </c>
      <c r="H12084" s="4">
        <v>44413</v>
      </c>
      <c r="I12084">
        <f>MONTH(H12084)</f>
        <v>8</v>
      </c>
      <c r="J12084">
        <f t="shared" si="1294"/>
        <v>2055</v>
      </c>
    </row>
    <row r="12085" spans="1:10">
      <c r="A12085">
        <v>12563</v>
      </c>
      <c r="B12085" t="s">
        <v>518</v>
      </c>
      <c r="C12085" t="str">
        <f>VLOOKUP(B12085,Content!$B$2:$D13564,3,FALSE)</f>
        <v>fitness</v>
      </c>
      <c r="D12085" t="str">
        <f>VLOOKUP(B12085,Content!$B$2:$D13564,2,FALSE)</f>
        <v>GIF</v>
      </c>
      <c r="E12085" t="s">
        <v>1048</v>
      </c>
      <c r="F12085">
        <f>VLOOKUP(E12085,ReactionTypes!$B$2:$D12100,3,FALSE)</f>
        <v>50</v>
      </c>
      <c r="G12085" t="str">
        <f>VLOOKUP(E12085,ReactionTypes!$B$2:$D12100,2,FALSE)</f>
        <v>positive</v>
      </c>
      <c r="H12085" t="s">
        <v>1240</v>
      </c>
      <c r="I12085">
        <v>2</v>
      </c>
      <c r="J12085">
        <f t="shared" si="1294"/>
        <v>1890</v>
      </c>
    </row>
    <row r="12086" spans="1:10">
      <c r="A12086">
        <v>12564</v>
      </c>
      <c r="B12086" t="s">
        <v>518</v>
      </c>
      <c r="C12086" t="str">
        <f>VLOOKUP(B12086,Content!$B$2:$D13565,3,FALSE)</f>
        <v>fitness</v>
      </c>
      <c r="D12086" t="str">
        <f>VLOOKUP(B12086,Content!$B$2:$D13565,2,FALSE)</f>
        <v>GIF</v>
      </c>
      <c r="E12086" t="s">
        <v>1050</v>
      </c>
      <c r="F12086">
        <f>VLOOKUP(E12086,ReactionTypes!$B$2:$D12101,3,FALSE)</f>
        <v>70</v>
      </c>
      <c r="G12086" t="str">
        <f>VLOOKUP(E12086,ReactionTypes!$B$2:$D12101,2,FALSE)</f>
        <v>positive</v>
      </c>
      <c r="H12086" s="4">
        <v>44146</v>
      </c>
      <c r="I12086">
        <f>MONTH(H12086)</f>
        <v>11</v>
      </c>
      <c r="J12086">
        <f t="shared" si="1294"/>
        <v>2055</v>
      </c>
    </row>
    <row r="12087" spans="1:10">
      <c r="A12087">
        <v>12565</v>
      </c>
      <c r="B12087" t="s">
        <v>518</v>
      </c>
      <c r="C12087" t="str">
        <f>VLOOKUP(B12087,Content!$B$2:$D13566,3,FALSE)</f>
        <v>fitness</v>
      </c>
      <c r="D12087" t="str">
        <f>VLOOKUP(B12087,Content!$B$2:$D13566,2,FALSE)</f>
        <v>GIF</v>
      </c>
      <c r="E12087" t="s">
        <v>1036</v>
      </c>
      <c r="F12087">
        <f>VLOOKUP(E12087,ReactionTypes!$B$2:$D12102,3,FALSE)</f>
        <v>0</v>
      </c>
      <c r="G12087" t="str">
        <f>VLOOKUP(E12087,ReactionTypes!$B$2:$D12102,2,FALSE)</f>
        <v>negative</v>
      </c>
      <c r="H12087" t="s">
        <v>1270</v>
      </c>
      <c r="I12087">
        <v>1</v>
      </c>
      <c r="J12087">
        <f t="shared" si="1294"/>
        <v>2142</v>
      </c>
    </row>
    <row r="12088" spans="1:10">
      <c r="A12088">
        <v>12566</v>
      </c>
      <c r="B12088" t="s">
        <v>518</v>
      </c>
      <c r="C12088" t="str">
        <f>VLOOKUP(B12088,Content!$B$2:$D13567,3,FALSE)</f>
        <v>fitness</v>
      </c>
      <c r="D12088" t="str">
        <f>VLOOKUP(B12088,Content!$B$2:$D13567,2,FALSE)</f>
        <v>GIF</v>
      </c>
      <c r="E12088" t="s">
        <v>1036</v>
      </c>
      <c r="F12088">
        <f>VLOOKUP(E12088,ReactionTypes!$B$2:$D12103,3,FALSE)</f>
        <v>0</v>
      </c>
      <c r="G12088" t="str">
        <f>VLOOKUP(E12088,ReactionTypes!$B$2:$D12103,2,FALSE)</f>
        <v>negative</v>
      </c>
      <c r="H12088" t="s">
        <v>1231</v>
      </c>
      <c r="I12088">
        <v>2</v>
      </c>
      <c r="J12088">
        <f t="shared" si="1294"/>
        <v>1890</v>
      </c>
    </row>
    <row r="12089" spans="1:10">
      <c r="A12089">
        <v>12567</v>
      </c>
      <c r="B12089" t="s">
        <v>518</v>
      </c>
      <c r="C12089" t="str">
        <f>VLOOKUP(B12089,Content!$B$2:$D13568,3,FALSE)</f>
        <v>fitness</v>
      </c>
      <c r="D12089" t="str">
        <f>VLOOKUP(B12089,Content!$B$2:$D13568,2,FALSE)</f>
        <v>GIF</v>
      </c>
      <c r="E12089" t="s">
        <v>1047</v>
      </c>
      <c r="F12089">
        <f>VLOOKUP(E12089,ReactionTypes!$B$2:$D12104,3,FALSE)</f>
        <v>12</v>
      </c>
      <c r="G12089" t="str">
        <f>VLOOKUP(E12089,ReactionTypes!$B$2:$D12104,2,FALSE)</f>
        <v>negative</v>
      </c>
      <c r="H12089" t="s">
        <v>1168</v>
      </c>
      <c r="I12089">
        <v>10</v>
      </c>
      <c r="J12089">
        <f t="shared" si="1294"/>
        <v>2087</v>
      </c>
    </row>
    <row r="12090" spans="1:10">
      <c r="A12090">
        <v>12568</v>
      </c>
      <c r="B12090" t="s">
        <v>518</v>
      </c>
      <c r="C12090" t="str">
        <f>VLOOKUP(B12090,Content!$B$2:$D13569,3,FALSE)</f>
        <v>fitness</v>
      </c>
      <c r="D12090" t="str">
        <f>VLOOKUP(B12090,Content!$B$2:$D13569,2,FALSE)</f>
        <v>GIF</v>
      </c>
      <c r="E12090" t="s">
        <v>1051</v>
      </c>
      <c r="F12090">
        <f>VLOOKUP(E12090,ReactionTypes!$B$2:$D12105,3,FALSE)</f>
        <v>72</v>
      </c>
      <c r="G12090" t="str">
        <f>VLOOKUP(E12090,ReactionTypes!$B$2:$D12105,2,FALSE)</f>
        <v>positive</v>
      </c>
      <c r="H12090" t="s">
        <v>1133</v>
      </c>
      <c r="I12090">
        <v>8</v>
      </c>
      <c r="J12090">
        <f t="shared" si="1294"/>
        <v>2055</v>
      </c>
    </row>
    <row r="12091" spans="1:10">
      <c r="A12091">
        <v>12569</v>
      </c>
      <c r="B12091" t="s">
        <v>518</v>
      </c>
      <c r="C12091" t="str">
        <f>VLOOKUP(B12091,Content!$B$2:$D13570,3,FALSE)</f>
        <v>fitness</v>
      </c>
      <c r="D12091" t="str">
        <f>VLOOKUP(B12091,Content!$B$2:$D13570,2,FALSE)</f>
        <v>GIF</v>
      </c>
      <c r="E12091" t="s">
        <v>1039</v>
      </c>
      <c r="F12091">
        <f>VLOOKUP(E12091,ReactionTypes!$B$2:$D12106,3,FALSE)</f>
        <v>30</v>
      </c>
      <c r="G12091" t="str">
        <f>VLOOKUP(E12091,ReactionTypes!$B$2:$D12106,2,FALSE)</f>
        <v>positive</v>
      </c>
      <c r="H12091" t="s">
        <v>1264</v>
      </c>
      <c r="I12091">
        <v>4</v>
      </c>
      <c r="J12091">
        <f t="shared" si="1294"/>
        <v>1978</v>
      </c>
    </row>
    <row r="12092" spans="1:10">
      <c r="A12092">
        <v>12570</v>
      </c>
      <c r="B12092" t="s">
        <v>518</v>
      </c>
      <c r="C12092" t="str">
        <f>VLOOKUP(B12092,Content!$B$2:$D13571,3,FALSE)</f>
        <v>fitness</v>
      </c>
      <c r="D12092" t="str">
        <f>VLOOKUP(B12092,Content!$B$2:$D13571,2,FALSE)</f>
        <v>GIF</v>
      </c>
      <c r="E12092" t="s">
        <v>1044</v>
      </c>
      <c r="F12092">
        <f>VLOOKUP(E12092,ReactionTypes!$B$2:$D12107,3,FALSE)</f>
        <v>20</v>
      </c>
      <c r="G12092" t="str">
        <f>VLOOKUP(E12092,ReactionTypes!$B$2:$D12107,2,FALSE)</f>
        <v>neutral</v>
      </c>
      <c r="H12092" s="4">
        <v>44052</v>
      </c>
      <c r="I12092">
        <f>MONTH(H12092)</f>
        <v>8</v>
      </c>
      <c r="J12092">
        <f t="shared" si="1294"/>
        <v>2055</v>
      </c>
    </row>
    <row r="12093" spans="1:10">
      <c r="A12093">
        <v>12571</v>
      </c>
      <c r="B12093" t="s">
        <v>518</v>
      </c>
      <c r="C12093" t="str">
        <f>VLOOKUP(B12093,Content!$B$2:$D13572,3,FALSE)</f>
        <v>fitness</v>
      </c>
      <c r="D12093" t="str">
        <f>VLOOKUP(B12093,Content!$B$2:$D13572,2,FALSE)</f>
        <v>GIF</v>
      </c>
      <c r="E12093" t="s">
        <v>1036</v>
      </c>
      <c r="F12093">
        <f>VLOOKUP(E12093,ReactionTypes!$B$2:$D12108,3,FALSE)</f>
        <v>0</v>
      </c>
      <c r="G12093" t="str">
        <f>VLOOKUP(E12093,ReactionTypes!$B$2:$D12108,2,FALSE)</f>
        <v>negative</v>
      </c>
      <c r="H12093" t="s">
        <v>1256</v>
      </c>
      <c r="I12093">
        <v>4</v>
      </c>
      <c r="J12093">
        <f t="shared" si="1294"/>
        <v>1978</v>
      </c>
    </row>
    <row r="12094" spans="1:10">
      <c r="A12094">
        <v>12572</v>
      </c>
      <c r="B12094" t="s">
        <v>518</v>
      </c>
      <c r="C12094" t="str">
        <f>VLOOKUP(B12094,Content!$B$2:$D13573,3,FALSE)</f>
        <v>fitness</v>
      </c>
      <c r="D12094" t="str">
        <f>VLOOKUP(B12094,Content!$B$2:$D13573,2,FALSE)</f>
        <v>GIF</v>
      </c>
      <c r="E12094" t="s">
        <v>1044</v>
      </c>
      <c r="F12094">
        <f>VLOOKUP(E12094,ReactionTypes!$B$2:$D12109,3,FALSE)</f>
        <v>20</v>
      </c>
      <c r="G12094" t="str">
        <f>VLOOKUP(E12094,ReactionTypes!$B$2:$D12109,2,FALSE)</f>
        <v>neutral</v>
      </c>
      <c r="H12094" t="s">
        <v>1190</v>
      </c>
      <c r="I12094">
        <v>1</v>
      </c>
      <c r="J12094">
        <f t="shared" si="1294"/>
        <v>2142</v>
      </c>
    </row>
    <row r="12095" spans="1:10">
      <c r="A12095">
        <v>12573</v>
      </c>
      <c r="B12095" t="s">
        <v>518</v>
      </c>
      <c r="C12095" t="str">
        <f>VLOOKUP(B12095,Content!$B$2:$D13574,3,FALSE)</f>
        <v>fitness</v>
      </c>
      <c r="D12095" t="str">
        <f>VLOOKUP(B12095,Content!$B$2:$D13574,2,FALSE)</f>
        <v>GIF</v>
      </c>
      <c r="E12095" t="s">
        <v>1041</v>
      </c>
      <c r="F12095">
        <f>VLOOKUP(E12095,ReactionTypes!$B$2:$D12110,3,FALSE)</f>
        <v>70</v>
      </c>
      <c r="G12095" t="str">
        <f>VLOOKUP(E12095,ReactionTypes!$B$2:$D12110,2,FALSE)</f>
        <v>positive</v>
      </c>
      <c r="H12095" t="s">
        <v>1169</v>
      </c>
      <c r="I12095">
        <v>6</v>
      </c>
      <c r="J12095">
        <f t="shared" si="1294"/>
        <v>2068</v>
      </c>
    </row>
    <row r="12096" spans="1:10">
      <c r="A12096">
        <v>12574</v>
      </c>
      <c r="B12096" t="s">
        <v>518</v>
      </c>
      <c r="C12096" t="str">
        <f>VLOOKUP(B12096,Content!$B$2:$D13575,3,FALSE)</f>
        <v>fitness</v>
      </c>
      <c r="D12096" t="str">
        <f>VLOOKUP(B12096,Content!$B$2:$D13575,2,FALSE)</f>
        <v>GIF</v>
      </c>
      <c r="E12096" t="s">
        <v>1047</v>
      </c>
      <c r="F12096">
        <f>VLOOKUP(E12096,ReactionTypes!$B$2:$D12111,3,FALSE)</f>
        <v>12</v>
      </c>
      <c r="G12096" t="str">
        <f>VLOOKUP(E12096,ReactionTypes!$B$2:$D12111,2,FALSE)</f>
        <v>negative</v>
      </c>
      <c r="H12096" s="4">
        <v>43902</v>
      </c>
      <c r="I12096">
        <f>MONTH(H12096)</f>
        <v>3</v>
      </c>
      <c r="J12096">
        <f t="shared" si="1294"/>
        <v>1982</v>
      </c>
    </row>
    <row r="12097" spans="1:10">
      <c r="A12097">
        <v>12576</v>
      </c>
      <c r="B12097" t="s">
        <v>519</v>
      </c>
      <c r="C12097" t="str">
        <f>VLOOKUP(B12097,Content!$B$2:$D13577,3,FALSE)</f>
        <v>technology</v>
      </c>
      <c r="D12097" t="str">
        <f>VLOOKUP(B12097,Content!$B$2:$D13577,2,FALSE)</f>
        <v>audio</v>
      </c>
      <c r="E12097" t="s">
        <v>1038</v>
      </c>
      <c r="F12097">
        <f>VLOOKUP(E12097,ReactionTypes!$B$2:$D12112,3,FALSE)</f>
        <v>15</v>
      </c>
      <c r="G12097" t="str">
        <f>VLOOKUP(E12097,ReactionTypes!$B$2:$D12112,2,FALSE)</f>
        <v>negative</v>
      </c>
      <c r="H12097" t="s">
        <v>1182</v>
      </c>
      <c r="I12097">
        <v>7</v>
      </c>
      <c r="J12097">
        <f t="shared" si="1294"/>
        <v>2116</v>
      </c>
    </row>
    <row r="12098" spans="1:10">
      <c r="A12098">
        <v>12577</v>
      </c>
      <c r="B12098" t="s">
        <v>519</v>
      </c>
      <c r="C12098" t="str">
        <f>VLOOKUP(B12098,Content!$B$2:$D13578,3,FALSE)</f>
        <v>technology</v>
      </c>
      <c r="D12098" t="str">
        <f>VLOOKUP(B12098,Content!$B$2:$D13578,2,FALSE)</f>
        <v>audio</v>
      </c>
      <c r="E12098" t="s">
        <v>1044</v>
      </c>
      <c r="F12098">
        <f>VLOOKUP(E12098,ReactionTypes!$B$2:$D12113,3,FALSE)</f>
        <v>20</v>
      </c>
      <c r="G12098" t="str">
        <f>VLOOKUP(E12098,ReactionTypes!$B$2:$D12113,2,FALSE)</f>
        <v>neutral</v>
      </c>
      <c r="H12098" s="4">
        <v>43959</v>
      </c>
      <c r="I12098">
        <f t="shared" ref="I12098:I12099" si="1299">MONTH(H12098)</f>
        <v>5</v>
      </c>
      <c r="J12098">
        <f t="shared" si="1294"/>
        <v>2110</v>
      </c>
    </row>
    <row r="12099" spans="1:10">
      <c r="A12099">
        <v>12578</v>
      </c>
      <c r="B12099" t="s">
        <v>519</v>
      </c>
      <c r="C12099" t="str">
        <f>VLOOKUP(B12099,Content!$B$2:$D13579,3,FALSE)</f>
        <v>technology</v>
      </c>
      <c r="D12099" t="str">
        <f>VLOOKUP(B12099,Content!$B$2:$D13579,2,FALSE)</f>
        <v>audio</v>
      </c>
      <c r="E12099" t="s">
        <v>1042</v>
      </c>
      <c r="F12099">
        <f>VLOOKUP(E12099,ReactionTypes!$B$2:$D12114,3,FALSE)</f>
        <v>5</v>
      </c>
      <c r="G12099" t="str">
        <f>VLOOKUP(E12099,ReactionTypes!$B$2:$D12114,2,FALSE)</f>
        <v>negative</v>
      </c>
      <c r="H12099" s="4">
        <v>43963</v>
      </c>
      <c r="I12099">
        <f t="shared" si="1299"/>
        <v>5</v>
      </c>
      <c r="J12099">
        <f t="shared" ref="J12099:J12162" si="1300">COUNTIF($I$2:$I$24574,I12099)</f>
        <v>2110</v>
      </c>
    </row>
    <row r="12100" spans="1:10">
      <c r="A12100">
        <v>12579</v>
      </c>
      <c r="B12100" t="s">
        <v>519</v>
      </c>
      <c r="C12100" t="str">
        <f>VLOOKUP(B12100,Content!$B$2:$D13580,3,FALSE)</f>
        <v>technology</v>
      </c>
      <c r="D12100" t="str">
        <f>VLOOKUP(B12100,Content!$B$2:$D13580,2,FALSE)</f>
        <v>audio</v>
      </c>
      <c r="E12100" t="s">
        <v>1037</v>
      </c>
      <c r="F12100">
        <f>VLOOKUP(E12100,ReactionTypes!$B$2:$D12115,3,FALSE)</f>
        <v>10</v>
      </c>
      <c r="G12100" t="str">
        <f>VLOOKUP(E12100,ReactionTypes!$B$2:$D12115,2,FALSE)</f>
        <v>negative</v>
      </c>
      <c r="H12100" t="s">
        <v>1162</v>
      </c>
      <c r="I12100">
        <v>12</v>
      </c>
      <c r="J12100">
        <f t="shared" si="1300"/>
        <v>2099</v>
      </c>
    </row>
    <row r="12101" spans="1:10">
      <c r="A12101">
        <v>12580</v>
      </c>
      <c r="B12101" t="s">
        <v>519</v>
      </c>
      <c r="C12101" t="str">
        <f>VLOOKUP(B12101,Content!$B$2:$D13581,3,FALSE)</f>
        <v>technology</v>
      </c>
      <c r="D12101" t="str">
        <f>VLOOKUP(B12101,Content!$B$2:$D13581,2,FALSE)</f>
        <v>audio</v>
      </c>
      <c r="E12101" t="s">
        <v>1043</v>
      </c>
      <c r="F12101">
        <f>VLOOKUP(E12101,ReactionTypes!$B$2:$D12116,3,FALSE)</f>
        <v>65</v>
      </c>
      <c r="G12101" t="str">
        <f>VLOOKUP(E12101,ReactionTypes!$B$2:$D12116,2,FALSE)</f>
        <v>positive</v>
      </c>
      <c r="H12101" t="s">
        <v>1078</v>
      </c>
      <c r="I12101">
        <v>8</v>
      </c>
      <c r="J12101">
        <f t="shared" si="1300"/>
        <v>2055</v>
      </c>
    </row>
    <row r="12102" spans="1:10">
      <c r="A12102">
        <v>12581</v>
      </c>
      <c r="B12102" t="s">
        <v>519</v>
      </c>
      <c r="C12102" t="str">
        <f>VLOOKUP(B12102,Content!$B$2:$D13582,3,FALSE)</f>
        <v>technology</v>
      </c>
      <c r="D12102" t="str">
        <f>VLOOKUP(B12102,Content!$B$2:$D13582,2,FALSE)</f>
        <v>audio</v>
      </c>
      <c r="E12102" t="s">
        <v>1044</v>
      </c>
      <c r="F12102">
        <f>VLOOKUP(E12102,ReactionTypes!$B$2:$D12117,3,FALSE)</f>
        <v>20</v>
      </c>
      <c r="G12102" t="str">
        <f>VLOOKUP(E12102,ReactionTypes!$B$2:$D12117,2,FALSE)</f>
        <v>neutral</v>
      </c>
      <c r="H12102" t="s">
        <v>1164</v>
      </c>
      <c r="I12102">
        <v>11</v>
      </c>
      <c r="J12102">
        <f t="shared" si="1300"/>
        <v>2055</v>
      </c>
    </row>
    <row r="12103" spans="1:10">
      <c r="A12103">
        <v>12582</v>
      </c>
      <c r="B12103" t="s">
        <v>519</v>
      </c>
      <c r="C12103" t="str">
        <f>VLOOKUP(B12103,Content!$B$2:$D13583,3,FALSE)</f>
        <v>technology</v>
      </c>
      <c r="D12103" t="str">
        <f>VLOOKUP(B12103,Content!$B$2:$D13583,2,FALSE)</f>
        <v>audio</v>
      </c>
      <c r="E12103" t="s">
        <v>1051</v>
      </c>
      <c r="F12103">
        <f>VLOOKUP(E12103,ReactionTypes!$B$2:$D12118,3,FALSE)</f>
        <v>72</v>
      </c>
      <c r="G12103" t="str">
        <f>VLOOKUP(E12103,ReactionTypes!$B$2:$D12118,2,FALSE)</f>
        <v>positive</v>
      </c>
      <c r="H12103" s="4">
        <v>44414</v>
      </c>
      <c r="I12103">
        <f t="shared" ref="I12103:I12104" si="1301">MONTH(H12103)</f>
        <v>8</v>
      </c>
      <c r="J12103">
        <f t="shared" si="1300"/>
        <v>2055</v>
      </c>
    </row>
    <row r="12104" spans="1:10">
      <c r="A12104">
        <v>12583</v>
      </c>
      <c r="B12104" t="s">
        <v>519</v>
      </c>
      <c r="C12104" t="str">
        <f>VLOOKUP(B12104,Content!$B$2:$D13584,3,FALSE)</f>
        <v>technology</v>
      </c>
      <c r="D12104" t="str">
        <f>VLOOKUP(B12104,Content!$B$2:$D13584,2,FALSE)</f>
        <v>audio</v>
      </c>
      <c r="E12104" t="s">
        <v>1051</v>
      </c>
      <c r="F12104">
        <f>VLOOKUP(E12104,ReactionTypes!$B$2:$D12119,3,FALSE)</f>
        <v>72</v>
      </c>
      <c r="G12104" t="str">
        <f>VLOOKUP(E12104,ReactionTypes!$B$2:$D12119,2,FALSE)</f>
        <v>positive</v>
      </c>
      <c r="H12104" s="4">
        <v>44233</v>
      </c>
      <c r="I12104">
        <f t="shared" si="1301"/>
        <v>2</v>
      </c>
      <c r="J12104">
        <f t="shared" si="1300"/>
        <v>1890</v>
      </c>
    </row>
    <row r="12105" spans="1:10">
      <c r="A12105">
        <v>12584</v>
      </c>
      <c r="B12105" t="s">
        <v>519</v>
      </c>
      <c r="C12105" t="str">
        <f>VLOOKUP(B12105,Content!$B$2:$D13585,3,FALSE)</f>
        <v>technology</v>
      </c>
      <c r="D12105" t="str">
        <f>VLOOKUP(B12105,Content!$B$2:$D13585,2,FALSE)</f>
        <v>audio</v>
      </c>
      <c r="E12105" t="s">
        <v>1049</v>
      </c>
      <c r="F12105">
        <f>VLOOKUP(E12105,ReactionTypes!$B$2:$D12120,3,FALSE)</f>
        <v>60</v>
      </c>
      <c r="G12105" t="str">
        <f>VLOOKUP(E12105,ReactionTypes!$B$2:$D12120,2,FALSE)</f>
        <v>positive</v>
      </c>
      <c r="H12105" t="s">
        <v>1200</v>
      </c>
      <c r="I12105">
        <v>3</v>
      </c>
      <c r="J12105">
        <f t="shared" si="1300"/>
        <v>1982</v>
      </c>
    </row>
    <row r="12106" spans="1:10">
      <c r="A12106">
        <v>12585</v>
      </c>
      <c r="B12106" t="s">
        <v>519</v>
      </c>
      <c r="C12106" t="str">
        <f>VLOOKUP(B12106,Content!$B$2:$D13586,3,FALSE)</f>
        <v>technology</v>
      </c>
      <c r="D12106" t="str">
        <f>VLOOKUP(B12106,Content!$B$2:$D13586,2,FALSE)</f>
        <v>audio</v>
      </c>
      <c r="E12106" t="s">
        <v>1051</v>
      </c>
      <c r="F12106">
        <f>VLOOKUP(E12106,ReactionTypes!$B$2:$D12121,3,FALSE)</f>
        <v>72</v>
      </c>
      <c r="G12106" t="str">
        <f>VLOOKUP(E12106,ReactionTypes!$B$2:$D12121,2,FALSE)</f>
        <v>positive</v>
      </c>
      <c r="H12106" s="4">
        <v>44261</v>
      </c>
      <c r="I12106">
        <f>MONTH(H12106)</f>
        <v>3</v>
      </c>
      <c r="J12106">
        <f t="shared" si="1300"/>
        <v>1982</v>
      </c>
    </row>
    <row r="12107" spans="1:10">
      <c r="A12107">
        <v>12586</v>
      </c>
      <c r="B12107" t="s">
        <v>519</v>
      </c>
      <c r="C12107" t="str">
        <f>VLOOKUP(B12107,Content!$B$2:$D13587,3,FALSE)</f>
        <v>technology</v>
      </c>
      <c r="D12107" t="str">
        <f>VLOOKUP(B12107,Content!$B$2:$D13587,2,FALSE)</f>
        <v>audio</v>
      </c>
      <c r="E12107" t="s">
        <v>1039</v>
      </c>
      <c r="F12107">
        <f>VLOOKUP(E12107,ReactionTypes!$B$2:$D12122,3,FALSE)</f>
        <v>30</v>
      </c>
      <c r="G12107" t="str">
        <f>VLOOKUP(E12107,ReactionTypes!$B$2:$D12122,2,FALSE)</f>
        <v>positive</v>
      </c>
      <c r="H12107" t="s">
        <v>1210</v>
      </c>
      <c r="I12107">
        <v>5</v>
      </c>
      <c r="J12107">
        <f t="shared" si="1300"/>
        <v>2110</v>
      </c>
    </row>
    <row r="12108" spans="1:10">
      <c r="A12108">
        <v>12587</v>
      </c>
      <c r="B12108" t="s">
        <v>519</v>
      </c>
      <c r="C12108" t="str">
        <f>VLOOKUP(B12108,Content!$B$2:$D13588,3,FALSE)</f>
        <v>technology</v>
      </c>
      <c r="D12108" t="str">
        <f>VLOOKUP(B12108,Content!$B$2:$D13588,2,FALSE)</f>
        <v>audio</v>
      </c>
      <c r="E12108" t="s">
        <v>1043</v>
      </c>
      <c r="F12108">
        <f>VLOOKUP(E12108,ReactionTypes!$B$2:$D12123,3,FALSE)</f>
        <v>65</v>
      </c>
      <c r="G12108" t="str">
        <f>VLOOKUP(E12108,ReactionTypes!$B$2:$D12123,2,FALSE)</f>
        <v>positive</v>
      </c>
      <c r="H12108" t="s">
        <v>1278</v>
      </c>
      <c r="I12108">
        <v>3</v>
      </c>
      <c r="J12108">
        <f t="shared" si="1300"/>
        <v>1982</v>
      </c>
    </row>
    <row r="12109" spans="1:10">
      <c r="A12109">
        <v>12588</v>
      </c>
      <c r="B12109" t="s">
        <v>519</v>
      </c>
      <c r="C12109" t="str">
        <f>VLOOKUP(B12109,Content!$B$2:$D13589,3,FALSE)</f>
        <v>technology</v>
      </c>
      <c r="D12109" t="str">
        <f>VLOOKUP(B12109,Content!$B$2:$D13589,2,FALSE)</f>
        <v>audio</v>
      </c>
      <c r="E12109" t="s">
        <v>1043</v>
      </c>
      <c r="F12109">
        <f>VLOOKUP(E12109,ReactionTypes!$B$2:$D12124,3,FALSE)</f>
        <v>65</v>
      </c>
      <c r="G12109" t="str">
        <f>VLOOKUP(E12109,ReactionTypes!$B$2:$D12124,2,FALSE)</f>
        <v>positive</v>
      </c>
      <c r="H12109" t="s">
        <v>1158</v>
      </c>
      <c r="I12109">
        <v>9</v>
      </c>
      <c r="J12109">
        <f t="shared" si="1300"/>
        <v>1991</v>
      </c>
    </row>
    <row r="12110" spans="1:10">
      <c r="A12110">
        <v>12589</v>
      </c>
      <c r="B12110" t="s">
        <v>519</v>
      </c>
      <c r="C12110" t="str">
        <f>VLOOKUP(B12110,Content!$B$2:$D13590,3,FALSE)</f>
        <v>technology</v>
      </c>
      <c r="D12110" t="str">
        <f>VLOOKUP(B12110,Content!$B$2:$D13590,2,FALSE)</f>
        <v>audio</v>
      </c>
      <c r="E12110" t="s">
        <v>1050</v>
      </c>
      <c r="F12110">
        <f>VLOOKUP(E12110,ReactionTypes!$B$2:$D12125,3,FALSE)</f>
        <v>70</v>
      </c>
      <c r="G12110" t="str">
        <f>VLOOKUP(E12110,ReactionTypes!$B$2:$D12125,2,FALSE)</f>
        <v>positive</v>
      </c>
      <c r="H12110" t="s">
        <v>1148</v>
      </c>
      <c r="I12110">
        <v>7</v>
      </c>
      <c r="J12110">
        <f t="shared" si="1300"/>
        <v>2116</v>
      </c>
    </row>
    <row r="12111" spans="1:10">
      <c r="A12111">
        <v>12590</v>
      </c>
      <c r="B12111" t="s">
        <v>519</v>
      </c>
      <c r="C12111" t="str">
        <f>VLOOKUP(B12111,Content!$B$2:$D13591,3,FALSE)</f>
        <v>technology</v>
      </c>
      <c r="D12111" t="str">
        <f>VLOOKUP(B12111,Content!$B$2:$D13591,2,FALSE)</f>
        <v>audio</v>
      </c>
      <c r="E12111" t="s">
        <v>1046</v>
      </c>
      <c r="F12111">
        <f>VLOOKUP(E12111,ReactionTypes!$B$2:$D12126,3,FALSE)</f>
        <v>45</v>
      </c>
      <c r="G12111" t="str">
        <f>VLOOKUP(E12111,ReactionTypes!$B$2:$D12126,2,FALSE)</f>
        <v>positive</v>
      </c>
      <c r="H12111" s="4">
        <v>44536</v>
      </c>
      <c r="I12111">
        <f>MONTH(H12111)</f>
        <v>12</v>
      </c>
      <c r="J12111">
        <f t="shared" si="1300"/>
        <v>2099</v>
      </c>
    </row>
    <row r="12112" spans="1:10">
      <c r="A12112">
        <v>12591</v>
      </c>
      <c r="B12112" t="s">
        <v>519</v>
      </c>
      <c r="C12112" t="str">
        <f>VLOOKUP(B12112,Content!$B$2:$D13592,3,FALSE)</f>
        <v>technology</v>
      </c>
      <c r="D12112" t="str">
        <f>VLOOKUP(B12112,Content!$B$2:$D13592,2,FALSE)</f>
        <v>audio</v>
      </c>
      <c r="E12112" t="s">
        <v>1037</v>
      </c>
      <c r="F12112">
        <f>VLOOKUP(E12112,ReactionTypes!$B$2:$D12127,3,FALSE)</f>
        <v>10</v>
      </c>
      <c r="G12112" t="str">
        <f>VLOOKUP(E12112,ReactionTypes!$B$2:$D12127,2,FALSE)</f>
        <v>negative</v>
      </c>
      <c r="H12112" t="s">
        <v>1283</v>
      </c>
      <c r="I12112">
        <v>7</v>
      </c>
      <c r="J12112">
        <f t="shared" si="1300"/>
        <v>2116</v>
      </c>
    </row>
    <row r="12113" spans="1:10">
      <c r="A12113">
        <v>12592</v>
      </c>
      <c r="B12113" t="s">
        <v>519</v>
      </c>
      <c r="C12113" t="str">
        <f>VLOOKUP(B12113,Content!$B$2:$D13593,3,FALSE)</f>
        <v>technology</v>
      </c>
      <c r="D12113" t="str">
        <f>VLOOKUP(B12113,Content!$B$2:$D13593,2,FALSE)</f>
        <v>audio</v>
      </c>
      <c r="E12113" t="s">
        <v>1045</v>
      </c>
      <c r="F12113">
        <f>VLOOKUP(E12113,ReactionTypes!$B$2:$D12128,3,FALSE)</f>
        <v>75</v>
      </c>
      <c r="G12113" t="str">
        <f>VLOOKUP(E12113,ReactionTypes!$B$2:$D12128,2,FALSE)</f>
        <v>positive</v>
      </c>
      <c r="H12113" t="s">
        <v>1208</v>
      </c>
      <c r="I12113">
        <v>1</v>
      </c>
      <c r="J12113">
        <f t="shared" si="1300"/>
        <v>2142</v>
      </c>
    </row>
    <row r="12114" spans="1:10">
      <c r="A12114">
        <v>12593</v>
      </c>
      <c r="B12114" t="s">
        <v>519</v>
      </c>
      <c r="C12114" t="str">
        <f>VLOOKUP(B12114,Content!$B$2:$D13594,3,FALSE)</f>
        <v>technology</v>
      </c>
      <c r="D12114" t="str">
        <f>VLOOKUP(B12114,Content!$B$2:$D13594,2,FALSE)</f>
        <v>audio</v>
      </c>
      <c r="E12114" t="s">
        <v>1043</v>
      </c>
      <c r="F12114">
        <f>VLOOKUP(E12114,ReactionTypes!$B$2:$D12129,3,FALSE)</f>
        <v>65</v>
      </c>
      <c r="G12114" t="str">
        <f>VLOOKUP(E12114,ReactionTypes!$B$2:$D12129,2,FALSE)</f>
        <v>positive</v>
      </c>
      <c r="H12114" t="s">
        <v>1168</v>
      </c>
      <c r="I12114">
        <v>10</v>
      </c>
      <c r="J12114">
        <f t="shared" si="1300"/>
        <v>2087</v>
      </c>
    </row>
    <row r="12115" spans="1:10">
      <c r="A12115">
        <v>12594</v>
      </c>
      <c r="B12115" t="s">
        <v>519</v>
      </c>
      <c r="C12115" t="str">
        <f>VLOOKUP(B12115,Content!$B$2:$D13595,3,FALSE)</f>
        <v>technology</v>
      </c>
      <c r="D12115" t="str">
        <f>VLOOKUP(B12115,Content!$B$2:$D13595,2,FALSE)</f>
        <v>audio</v>
      </c>
      <c r="E12115" t="s">
        <v>1044</v>
      </c>
      <c r="F12115">
        <f>VLOOKUP(E12115,ReactionTypes!$B$2:$D12130,3,FALSE)</f>
        <v>20</v>
      </c>
      <c r="G12115" t="str">
        <f>VLOOKUP(E12115,ReactionTypes!$B$2:$D12130,2,FALSE)</f>
        <v>neutral</v>
      </c>
      <c r="H12115" t="s">
        <v>1121</v>
      </c>
      <c r="I12115">
        <v>7</v>
      </c>
      <c r="J12115">
        <f t="shared" si="1300"/>
        <v>2116</v>
      </c>
    </row>
    <row r="12116" spans="1:10">
      <c r="A12116">
        <v>12595</v>
      </c>
      <c r="B12116" t="s">
        <v>519</v>
      </c>
      <c r="C12116" t="str">
        <f>VLOOKUP(B12116,Content!$B$2:$D13596,3,FALSE)</f>
        <v>technology</v>
      </c>
      <c r="D12116" t="str">
        <f>VLOOKUP(B12116,Content!$B$2:$D13596,2,FALSE)</f>
        <v>audio</v>
      </c>
      <c r="E12116" t="s">
        <v>1038</v>
      </c>
      <c r="F12116">
        <f>VLOOKUP(E12116,ReactionTypes!$B$2:$D12131,3,FALSE)</f>
        <v>15</v>
      </c>
      <c r="G12116" t="str">
        <f>VLOOKUP(E12116,ReactionTypes!$B$2:$D12131,2,FALSE)</f>
        <v>negative</v>
      </c>
      <c r="H12116" s="4">
        <v>44086</v>
      </c>
      <c r="I12116">
        <f t="shared" ref="I12116:I12119" si="1302">MONTH(H12116)</f>
        <v>9</v>
      </c>
      <c r="J12116">
        <f t="shared" si="1300"/>
        <v>1991</v>
      </c>
    </row>
    <row r="12117" spans="1:10">
      <c r="A12117">
        <v>12596</v>
      </c>
      <c r="B12117" t="s">
        <v>519</v>
      </c>
      <c r="C12117" t="str">
        <f>VLOOKUP(B12117,Content!$B$2:$D13597,3,FALSE)</f>
        <v>technology</v>
      </c>
      <c r="D12117" t="str">
        <f>VLOOKUP(B12117,Content!$B$2:$D13597,2,FALSE)</f>
        <v>audio</v>
      </c>
      <c r="E12117" t="s">
        <v>1041</v>
      </c>
      <c r="F12117">
        <f>VLOOKUP(E12117,ReactionTypes!$B$2:$D12132,3,FALSE)</f>
        <v>70</v>
      </c>
      <c r="G12117" t="str">
        <f>VLOOKUP(E12117,ReactionTypes!$B$2:$D12132,2,FALSE)</f>
        <v>positive</v>
      </c>
      <c r="H12117" s="4">
        <v>43837</v>
      </c>
      <c r="I12117">
        <f t="shared" si="1302"/>
        <v>1</v>
      </c>
      <c r="J12117">
        <f t="shared" si="1300"/>
        <v>2142</v>
      </c>
    </row>
    <row r="12118" spans="1:10">
      <c r="A12118">
        <v>12597</v>
      </c>
      <c r="B12118" t="s">
        <v>519</v>
      </c>
      <c r="C12118" t="str">
        <f>VLOOKUP(B12118,Content!$B$2:$D13598,3,FALSE)</f>
        <v>technology</v>
      </c>
      <c r="D12118" t="str">
        <f>VLOOKUP(B12118,Content!$B$2:$D13598,2,FALSE)</f>
        <v>audio</v>
      </c>
      <c r="E12118" t="s">
        <v>1049</v>
      </c>
      <c r="F12118">
        <f>VLOOKUP(E12118,ReactionTypes!$B$2:$D12133,3,FALSE)</f>
        <v>60</v>
      </c>
      <c r="G12118" t="str">
        <f>VLOOKUP(E12118,ReactionTypes!$B$2:$D12133,2,FALSE)</f>
        <v>positive</v>
      </c>
      <c r="H12118" s="4">
        <v>44256</v>
      </c>
      <c r="I12118">
        <f t="shared" si="1302"/>
        <v>3</v>
      </c>
      <c r="J12118">
        <f t="shared" si="1300"/>
        <v>1982</v>
      </c>
    </row>
    <row r="12119" spans="1:10">
      <c r="A12119">
        <v>12598</v>
      </c>
      <c r="B12119" t="s">
        <v>519</v>
      </c>
      <c r="C12119" t="str">
        <f>VLOOKUP(B12119,Content!$B$2:$D13599,3,FALSE)</f>
        <v>technology</v>
      </c>
      <c r="D12119" t="str">
        <f>VLOOKUP(B12119,Content!$B$2:$D13599,2,FALSE)</f>
        <v>audio</v>
      </c>
      <c r="E12119" t="s">
        <v>1047</v>
      </c>
      <c r="F12119">
        <f>VLOOKUP(E12119,ReactionTypes!$B$2:$D12134,3,FALSE)</f>
        <v>12</v>
      </c>
      <c r="G12119" t="str">
        <f>VLOOKUP(E12119,ReactionTypes!$B$2:$D12134,2,FALSE)</f>
        <v>negative</v>
      </c>
      <c r="H12119" s="4">
        <v>44202</v>
      </c>
      <c r="I12119">
        <f t="shared" si="1302"/>
        <v>1</v>
      </c>
      <c r="J12119">
        <f t="shared" si="1300"/>
        <v>2142</v>
      </c>
    </row>
    <row r="12120" spans="1:10">
      <c r="A12120">
        <v>12599</v>
      </c>
      <c r="B12120" t="s">
        <v>519</v>
      </c>
      <c r="C12120" t="str">
        <f>VLOOKUP(B12120,Content!$B$2:$D13600,3,FALSE)</f>
        <v>technology</v>
      </c>
      <c r="D12120" t="str">
        <f>VLOOKUP(B12120,Content!$B$2:$D13600,2,FALSE)</f>
        <v>audio</v>
      </c>
      <c r="E12120" t="s">
        <v>1046</v>
      </c>
      <c r="F12120">
        <f>VLOOKUP(E12120,ReactionTypes!$B$2:$D12135,3,FALSE)</f>
        <v>45</v>
      </c>
      <c r="G12120" t="str">
        <f>VLOOKUP(E12120,ReactionTypes!$B$2:$D12135,2,FALSE)</f>
        <v>positive</v>
      </c>
      <c r="H12120" t="s">
        <v>1069</v>
      </c>
      <c r="I12120">
        <v>6</v>
      </c>
      <c r="J12120">
        <f t="shared" si="1300"/>
        <v>2068</v>
      </c>
    </row>
    <row r="12121" spans="1:10">
      <c r="A12121">
        <v>12600</v>
      </c>
      <c r="B12121" t="s">
        <v>519</v>
      </c>
      <c r="C12121" t="str">
        <f>VLOOKUP(B12121,Content!$B$2:$D13601,3,FALSE)</f>
        <v>technology</v>
      </c>
      <c r="D12121" t="str">
        <f>VLOOKUP(B12121,Content!$B$2:$D13601,2,FALSE)</f>
        <v>audio</v>
      </c>
      <c r="E12121" t="s">
        <v>1049</v>
      </c>
      <c r="F12121">
        <f>VLOOKUP(E12121,ReactionTypes!$B$2:$D12136,3,FALSE)</f>
        <v>60</v>
      </c>
      <c r="G12121" t="str">
        <f>VLOOKUP(E12121,ReactionTypes!$B$2:$D12136,2,FALSE)</f>
        <v>positive</v>
      </c>
      <c r="H12121" s="4">
        <v>43992</v>
      </c>
      <c r="I12121">
        <f t="shared" ref="I12121:I12122" si="1303">MONTH(H12121)</f>
        <v>6</v>
      </c>
      <c r="J12121">
        <f t="shared" si="1300"/>
        <v>2068</v>
      </c>
    </row>
    <row r="12122" spans="1:10">
      <c r="A12122">
        <v>12601</v>
      </c>
      <c r="B12122" t="s">
        <v>519</v>
      </c>
      <c r="C12122" t="str">
        <f>VLOOKUP(B12122,Content!$B$2:$D13602,3,FALSE)</f>
        <v>technology</v>
      </c>
      <c r="D12122" t="str">
        <f>VLOOKUP(B12122,Content!$B$2:$D13602,2,FALSE)</f>
        <v>audio</v>
      </c>
      <c r="E12122" t="s">
        <v>1043</v>
      </c>
      <c r="F12122">
        <f>VLOOKUP(E12122,ReactionTypes!$B$2:$D12137,3,FALSE)</f>
        <v>65</v>
      </c>
      <c r="G12122" t="str">
        <f>VLOOKUP(E12122,ReactionTypes!$B$2:$D12137,2,FALSE)</f>
        <v>positive</v>
      </c>
      <c r="H12122" s="4">
        <v>44444</v>
      </c>
      <c r="I12122">
        <f t="shared" si="1303"/>
        <v>9</v>
      </c>
      <c r="J12122">
        <f t="shared" si="1300"/>
        <v>1991</v>
      </c>
    </row>
    <row r="12123" spans="1:10">
      <c r="A12123">
        <v>12603</v>
      </c>
      <c r="B12123" t="s">
        <v>520</v>
      </c>
      <c r="C12123" t="str">
        <f>VLOOKUP(B12123,Content!$B$2:$D13604,3,FALSE)</f>
        <v>technology</v>
      </c>
      <c r="D12123" t="str">
        <f>VLOOKUP(B12123,Content!$B$2:$D13604,2,FALSE)</f>
        <v>audio</v>
      </c>
      <c r="E12123" t="s">
        <v>1049</v>
      </c>
      <c r="F12123">
        <f>VLOOKUP(E12123,ReactionTypes!$B$2:$D12138,3,FALSE)</f>
        <v>60</v>
      </c>
      <c r="G12123" t="str">
        <f>VLOOKUP(E12123,ReactionTypes!$B$2:$D12138,2,FALSE)</f>
        <v>positive</v>
      </c>
      <c r="H12123" t="s">
        <v>1249</v>
      </c>
      <c r="I12123">
        <v>6</v>
      </c>
      <c r="J12123">
        <f t="shared" si="1300"/>
        <v>2068</v>
      </c>
    </row>
    <row r="12124" spans="1:10">
      <c r="A12124">
        <v>12604</v>
      </c>
      <c r="B12124" t="s">
        <v>520</v>
      </c>
      <c r="C12124" t="str">
        <f>VLOOKUP(B12124,Content!$B$2:$D13605,3,FALSE)</f>
        <v>technology</v>
      </c>
      <c r="D12124" t="str">
        <f>VLOOKUP(B12124,Content!$B$2:$D13605,2,FALSE)</f>
        <v>audio</v>
      </c>
      <c r="E12124" t="s">
        <v>1036</v>
      </c>
      <c r="F12124">
        <f>VLOOKUP(E12124,ReactionTypes!$B$2:$D12139,3,FALSE)</f>
        <v>0</v>
      </c>
      <c r="G12124" t="str">
        <f>VLOOKUP(E12124,ReactionTypes!$B$2:$D12139,2,FALSE)</f>
        <v>negative</v>
      </c>
      <c r="H12124" t="s">
        <v>1224</v>
      </c>
      <c r="I12124">
        <v>3</v>
      </c>
      <c r="J12124">
        <f t="shared" si="1300"/>
        <v>1982</v>
      </c>
    </row>
    <row r="12125" spans="1:10">
      <c r="A12125">
        <v>12605</v>
      </c>
      <c r="B12125" t="s">
        <v>520</v>
      </c>
      <c r="C12125" t="str">
        <f>VLOOKUP(B12125,Content!$B$2:$D13606,3,FALSE)</f>
        <v>technology</v>
      </c>
      <c r="D12125" t="str">
        <f>VLOOKUP(B12125,Content!$B$2:$D13606,2,FALSE)</f>
        <v>audio</v>
      </c>
      <c r="E12125" t="s">
        <v>1044</v>
      </c>
      <c r="F12125">
        <f>VLOOKUP(E12125,ReactionTypes!$B$2:$D12140,3,FALSE)</f>
        <v>20</v>
      </c>
      <c r="G12125" t="str">
        <f>VLOOKUP(E12125,ReactionTypes!$B$2:$D12140,2,FALSE)</f>
        <v>neutral</v>
      </c>
      <c r="H12125" s="4">
        <v>43899</v>
      </c>
      <c r="I12125">
        <f t="shared" ref="I12125:I12131" si="1304">MONTH(H12125)</f>
        <v>3</v>
      </c>
      <c r="J12125">
        <f t="shared" si="1300"/>
        <v>1982</v>
      </c>
    </row>
    <row r="12126" spans="1:10">
      <c r="A12126">
        <v>12606</v>
      </c>
      <c r="B12126" t="s">
        <v>520</v>
      </c>
      <c r="C12126" t="str">
        <f>VLOOKUP(B12126,Content!$B$2:$D13607,3,FALSE)</f>
        <v>technology</v>
      </c>
      <c r="D12126" t="str">
        <f>VLOOKUP(B12126,Content!$B$2:$D13607,2,FALSE)</f>
        <v>audio</v>
      </c>
      <c r="E12126" t="s">
        <v>1040</v>
      </c>
      <c r="F12126">
        <f>VLOOKUP(E12126,ReactionTypes!$B$2:$D12141,3,FALSE)</f>
        <v>35</v>
      </c>
      <c r="G12126" t="str">
        <f>VLOOKUP(E12126,ReactionTypes!$B$2:$D12141,2,FALSE)</f>
        <v>neutral</v>
      </c>
      <c r="H12126" s="4">
        <v>44413</v>
      </c>
      <c r="I12126">
        <f t="shared" si="1304"/>
        <v>8</v>
      </c>
      <c r="J12126">
        <f t="shared" si="1300"/>
        <v>2055</v>
      </c>
    </row>
    <row r="12127" spans="1:10">
      <c r="A12127">
        <v>12607</v>
      </c>
      <c r="B12127" t="s">
        <v>520</v>
      </c>
      <c r="C12127" t="str">
        <f>VLOOKUP(B12127,Content!$B$2:$D13608,3,FALSE)</f>
        <v>technology</v>
      </c>
      <c r="D12127" t="str">
        <f>VLOOKUP(B12127,Content!$B$2:$D13608,2,FALSE)</f>
        <v>audio</v>
      </c>
      <c r="E12127" t="s">
        <v>1048</v>
      </c>
      <c r="F12127">
        <f>VLOOKUP(E12127,ReactionTypes!$B$2:$D12142,3,FALSE)</f>
        <v>50</v>
      </c>
      <c r="G12127" t="str">
        <f>VLOOKUP(E12127,ReactionTypes!$B$2:$D12142,2,FALSE)</f>
        <v>positive</v>
      </c>
      <c r="H12127" s="4">
        <v>44197</v>
      </c>
      <c r="I12127">
        <f t="shared" si="1304"/>
        <v>1</v>
      </c>
      <c r="J12127">
        <f t="shared" si="1300"/>
        <v>2142</v>
      </c>
    </row>
    <row r="12128" spans="1:10">
      <c r="A12128">
        <v>12608</v>
      </c>
      <c r="B12128" t="s">
        <v>520</v>
      </c>
      <c r="C12128" t="str">
        <f>VLOOKUP(B12128,Content!$B$2:$D13609,3,FALSE)</f>
        <v>technology</v>
      </c>
      <c r="D12128" t="str">
        <f>VLOOKUP(B12128,Content!$B$2:$D13609,2,FALSE)</f>
        <v>audio</v>
      </c>
      <c r="E12128" t="s">
        <v>1044</v>
      </c>
      <c r="F12128">
        <f>VLOOKUP(E12128,ReactionTypes!$B$2:$D12143,3,FALSE)</f>
        <v>20</v>
      </c>
      <c r="G12128" t="str">
        <f>VLOOKUP(E12128,ReactionTypes!$B$2:$D12143,2,FALSE)</f>
        <v>neutral</v>
      </c>
      <c r="H12128" s="4">
        <v>43994</v>
      </c>
      <c r="I12128">
        <f t="shared" si="1304"/>
        <v>6</v>
      </c>
      <c r="J12128">
        <f t="shared" si="1300"/>
        <v>2068</v>
      </c>
    </row>
    <row r="12129" spans="1:10">
      <c r="A12129">
        <v>12609</v>
      </c>
      <c r="B12129" t="s">
        <v>520</v>
      </c>
      <c r="C12129" t="str">
        <f>VLOOKUP(B12129,Content!$B$2:$D13610,3,FALSE)</f>
        <v>technology</v>
      </c>
      <c r="D12129" t="str">
        <f>VLOOKUP(B12129,Content!$B$2:$D13610,2,FALSE)</f>
        <v>audio</v>
      </c>
      <c r="E12129" t="s">
        <v>1045</v>
      </c>
      <c r="F12129">
        <f>VLOOKUP(E12129,ReactionTypes!$B$2:$D12144,3,FALSE)</f>
        <v>75</v>
      </c>
      <c r="G12129" t="str">
        <f>VLOOKUP(E12129,ReactionTypes!$B$2:$D12144,2,FALSE)</f>
        <v>positive</v>
      </c>
      <c r="H12129" s="4">
        <v>44440</v>
      </c>
      <c r="I12129">
        <f t="shared" si="1304"/>
        <v>9</v>
      </c>
      <c r="J12129">
        <f t="shared" si="1300"/>
        <v>1991</v>
      </c>
    </row>
    <row r="12130" spans="1:10">
      <c r="A12130">
        <v>12610</v>
      </c>
      <c r="B12130" t="s">
        <v>520</v>
      </c>
      <c r="C12130" t="str">
        <f>VLOOKUP(B12130,Content!$B$2:$D13611,3,FALSE)</f>
        <v>technology</v>
      </c>
      <c r="D12130" t="str">
        <f>VLOOKUP(B12130,Content!$B$2:$D13611,2,FALSE)</f>
        <v>audio</v>
      </c>
      <c r="E12130" t="s">
        <v>1041</v>
      </c>
      <c r="F12130">
        <f>VLOOKUP(E12130,ReactionTypes!$B$2:$D12145,3,FALSE)</f>
        <v>70</v>
      </c>
      <c r="G12130" t="str">
        <f>VLOOKUP(E12130,ReactionTypes!$B$2:$D12145,2,FALSE)</f>
        <v>positive</v>
      </c>
      <c r="H12130" s="4">
        <v>44177</v>
      </c>
      <c r="I12130">
        <f t="shared" si="1304"/>
        <v>12</v>
      </c>
      <c r="J12130">
        <f t="shared" si="1300"/>
        <v>2099</v>
      </c>
    </row>
    <row r="12131" spans="1:10">
      <c r="A12131">
        <v>12611</v>
      </c>
      <c r="B12131" t="s">
        <v>520</v>
      </c>
      <c r="C12131" t="str">
        <f>VLOOKUP(B12131,Content!$B$2:$D13612,3,FALSE)</f>
        <v>technology</v>
      </c>
      <c r="D12131" t="str">
        <f>VLOOKUP(B12131,Content!$B$2:$D13612,2,FALSE)</f>
        <v>audio</v>
      </c>
      <c r="E12131" t="s">
        <v>1040</v>
      </c>
      <c r="F12131">
        <f>VLOOKUP(E12131,ReactionTypes!$B$2:$D12146,3,FALSE)</f>
        <v>35</v>
      </c>
      <c r="G12131" t="str">
        <f>VLOOKUP(E12131,ReactionTypes!$B$2:$D12146,2,FALSE)</f>
        <v>neutral</v>
      </c>
      <c r="H12131" s="4">
        <v>44352</v>
      </c>
      <c r="I12131">
        <f t="shared" si="1304"/>
        <v>6</v>
      </c>
      <c r="J12131">
        <f t="shared" si="1300"/>
        <v>2068</v>
      </c>
    </row>
    <row r="12132" spans="1:10">
      <c r="A12132">
        <v>12612</v>
      </c>
      <c r="B12132" t="s">
        <v>520</v>
      </c>
      <c r="C12132" t="str">
        <f>VLOOKUP(B12132,Content!$B$2:$D13613,3,FALSE)</f>
        <v>technology</v>
      </c>
      <c r="D12132" t="str">
        <f>VLOOKUP(B12132,Content!$B$2:$D13613,2,FALSE)</f>
        <v>audio</v>
      </c>
      <c r="E12132" t="s">
        <v>1051</v>
      </c>
      <c r="F12132">
        <f>VLOOKUP(E12132,ReactionTypes!$B$2:$D12147,3,FALSE)</f>
        <v>72</v>
      </c>
      <c r="G12132" t="str">
        <f>VLOOKUP(E12132,ReactionTypes!$B$2:$D12147,2,FALSE)</f>
        <v>positive</v>
      </c>
      <c r="H12132" t="s">
        <v>1238</v>
      </c>
      <c r="I12132">
        <v>2</v>
      </c>
      <c r="J12132">
        <f t="shared" si="1300"/>
        <v>1890</v>
      </c>
    </row>
    <row r="12133" spans="1:10">
      <c r="A12133">
        <v>12613</v>
      </c>
      <c r="B12133" t="s">
        <v>520</v>
      </c>
      <c r="C12133" t="str">
        <f>VLOOKUP(B12133,Content!$B$2:$D13614,3,FALSE)</f>
        <v>technology</v>
      </c>
      <c r="D12133" t="str">
        <f>VLOOKUP(B12133,Content!$B$2:$D13614,2,FALSE)</f>
        <v>audio</v>
      </c>
      <c r="E12133" t="s">
        <v>1050</v>
      </c>
      <c r="F12133">
        <f>VLOOKUP(E12133,ReactionTypes!$B$2:$D12148,3,FALSE)</f>
        <v>70</v>
      </c>
      <c r="G12133" t="str">
        <f>VLOOKUP(E12133,ReactionTypes!$B$2:$D12148,2,FALSE)</f>
        <v>positive</v>
      </c>
      <c r="H12133" t="s">
        <v>1115</v>
      </c>
      <c r="I12133">
        <v>7</v>
      </c>
      <c r="J12133">
        <f t="shared" si="1300"/>
        <v>2116</v>
      </c>
    </row>
    <row r="12134" spans="1:10">
      <c r="A12134">
        <v>12614</v>
      </c>
      <c r="B12134" t="s">
        <v>520</v>
      </c>
      <c r="C12134" t="str">
        <f>VLOOKUP(B12134,Content!$B$2:$D13615,3,FALSE)</f>
        <v>technology</v>
      </c>
      <c r="D12134" t="str">
        <f>VLOOKUP(B12134,Content!$B$2:$D13615,2,FALSE)</f>
        <v>audio</v>
      </c>
      <c r="E12134" t="s">
        <v>1037</v>
      </c>
      <c r="F12134">
        <f>VLOOKUP(E12134,ReactionTypes!$B$2:$D12149,3,FALSE)</f>
        <v>10</v>
      </c>
      <c r="G12134" t="str">
        <f>VLOOKUP(E12134,ReactionTypes!$B$2:$D12149,2,FALSE)</f>
        <v>negative</v>
      </c>
      <c r="H12134" t="s">
        <v>1180</v>
      </c>
      <c r="I12134">
        <v>6</v>
      </c>
      <c r="J12134">
        <f t="shared" si="1300"/>
        <v>2068</v>
      </c>
    </row>
    <row r="12135" spans="1:10">
      <c r="A12135">
        <v>12615</v>
      </c>
      <c r="B12135" t="s">
        <v>520</v>
      </c>
      <c r="C12135" t="str">
        <f>VLOOKUP(B12135,Content!$B$2:$D13616,3,FALSE)</f>
        <v>technology</v>
      </c>
      <c r="D12135" t="str">
        <f>VLOOKUP(B12135,Content!$B$2:$D13616,2,FALSE)</f>
        <v>audio</v>
      </c>
      <c r="E12135" t="s">
        <v>1040</v>
      </c>
      <c r="F12135">
        <f>VLOOKUP(E12135,ReactionTypes!$B$2:$D12150,3,FALSE)</f>
        <v>35</v>
      </c>
      <c r="G12135" t="str">
        <f>VLOOKUP(E12135,ReactionTypes!$B$2:$D12150,2,FALSE)</f>
        <v>neutral</v>
      </c>
      <c r="H12135" t="s">
        <v>1113</v>
      </c>
      <c r="I12135">
        <v>12</v>
      </c>
      <c r="J12135">
        <f t="shared" si="1300"/>
        <v>2099</v>
      </c>
    </row>
    <row r="12136" spans="1:10">
      <c r="A12136">
        <v>12616</v>
      </c>
      <c r="B12136" t="s">
        <v>520</v>
      </c>
      <c r="C12136" t="str">
        <f>VLOOKUP(B12136,Content!$B$2:$D13617,3,FALSE)</f>
        <v>technology</v>
      </c>
      <c r="D12136" t="str">
        <f>VLOOKUP(B12136,Content!$B$2:$D13617,2,FALSE)</f>
        <v>audio</v>
      </c>
      <c r="E12136" t="s">
        <v>1037</v>
      </c>
      <c r="F12136">
        <f>VLOOKUP(E12136,ReactionTypes!$B$2:$D12151,3,FALSE)</f>
        <v>10</v>
      </c>
      <c r="G12136" t="str">
        <f>VLOOKUP(E12136,ReactionTypes!$B$2:$D12151,2,FALSE)</f>
        <v>negative</v>
      </c>
      <c r="H12136" s="4">
        <v>44445</v>
      </c>
      <c r="I12136">
        <f>MONTH(H12136)</f>
        <v>9</v>
      </c>
      <c r="J12136">
        <f t="shared" si="1300"/>
        <v>1991</v>
      </c>
    </row>
    <row r="12137" spans="1:10">
      <c r="A12137">
        <v>12617</v>
      </c>
      <c r="B12137" t="s">
        <v>520</v>
      </c>
      <c r="C12137" t="str">
        <f>VLOOKUP(B12137,Content!$B$2:$D13618,3,FALSE)</f>
        <v>technology</v>
      </c>
      <c r="D12137" t="str">
        <f>VLOOKUP(B12137,Content!$B$2:$D13618,2,FALSE)</f>
        <v>audio</v>
      </c>
      <c r="E12137" t="s">
        <v>1036</v>
      </c>
      <c r="F12137">
        <f>VLOOKUP(E12137,ReactionTypes!$B$2:$D12152,3,FALSE)</f>
        <v>0</v>
      </c>
      <c r="G12137" t="str">
        <f>VLOOKUP(E12137,ReactionTypes!$B$2:$D12152,2,FALSE)</f>
        <v>negative</v>
      </c>
      <c r="H12137" t="s">
        <v>1108</v>
      </c>
      <c r="I12137">
        <v>6</v>
      </c>
      <c r="J12137">
        <f t="shared" si="1300"/>
        <v>2068</v>
      </c>
    </row>
    <row r="12138" spans="1:10">
      <c r="A12138">
        <v>12618</v>
      </c>
      <c r="B12138" t="s">
        <v>520</v>
      </c>
      <c r="C12138" t="str">
        <f>VLOOKUP(B12138,Content!$B$2:$D13619,3,FALSE)</f>
        <v>technology</v>
      </c>
      <c r="D12138" t="str">
        <f>VLOOKUP(B12138,Content!$B$2:$D13619,2,FALSE)</f>
        <v>audio</v>
      </c>
      <c r="E12138" t="s">
        <v>1038</v>
      </c>
      <c r="F12138">
        <f>VLOOKUP(E12138,ReactionTypes!$B$2:$D12153,3,FALSE)</f>
        <v>15</v>
      </c>
      <c r="G12138" t="str">
        <f>VLOOKUP(E12138,ReactionTypes!$B$2:$D12153,2,FALSE)</f>
        <v>negative</v>
      </c>
      <c r="H12138" s="4">
        <v>44084</v>
      </c>
      <c r="I12138">
        <f t="shared" ref="I12138:I12140" si="1305">MONTH(H12138)</f>
        <v>9</v>
      </c>
      <c r="J12138">
        <f t="shared" si="1300"/>
        <v>1991</v>
      </c>
    </row>
    <row r="12139" spans="1:10">
      <c r="A12139">
        <v>12619</v>
      </c>
      <c r="B12139" t="s">
        <v>520</v>
      </c>
      <c r="C12139" t="str">
        <f>VLOOKUP(B12139,Content!$B$2:$D13620,3,FALSE)</f>
        <v>technology</v>
      </c>
      <c r="D12139" t="str">
        <f>VLOOKUP(B12139,Content!$B$2:$D13620,2,FALSE)</f>
        <v>audio</v>
      </c>
      <c r="E12139" t="s">
        <v>1042</v>
      </c>
      <c r="F12139">
        <f>VLOOKUP(E12139,ReactionTypes!$B$2:$D12154,3,FALSE)</f>
        <v>5</v>
      </c>
      <c r="G12139" t="str">
        <f>VLOOKUP(E12139,ReactionTypes!$B$2:$D12154,2,FALSE)</f>
        <v>negative</v>
      </c>
      <c r="H12139" s="4">
        <v>44290</v>
      </c>
      <c r="I12139">
        <f t="shared" si="1305"/>
        <v>4</v>
      </c>
      <c r="J12139">
        <f t="shared" si="1300"/>
        <v>1978</v>
      </c>
    </row>
    <row r="12140" spans="1:10">
      <c r="A12140">
        <v>12620</v>
      </c>
      <c r="B12140" t="s">
        <v>520</v>
      </c>
      <c r="C12140" t="str">
        <f>VLOOKUP(B12140,Content!$B$2:$D13621,3,FALSE)</f>
        <v>technology</v>
      </c>
      <c r="D12140" t="str">
        <f>VLOOKUP(B12140,Content!$B$2:$D13621,2,FALSE)</f>
        <v>audio</v>
      </c>
      <c r="E12140" t="s">
        <v>1044</v>
      </c>
      <c r="F12140">
        <f>VLOOKUP(E12140,ReactionTypes!$B$2:$D12155,3,FALSE)</f>
        <v>20</v>
      </c>
      <c r="G12140" t="str">
        <f>VLOOKUP(E12140,ReactionTypes!$B$2:$D12155,2,FALSE)</f>
        <v>neutral</v>
      </c>
      <c r="H12140" s="4">
        <v>44381</v>
      </c>
      <c r="I12140">
        <f t="shared" si="1305"/>
        <v>7</v>
      </c>
      <c r="J12140">
        <f t="shared" si="1300"/>
        <v>2116</v>
      </c>
    </row>
    <row r="12141" spans="1:10">
      <c r="A12141">
        <v>12621</v>
      </c>
      <c r="B12141" t="s">
        <v>520</v>
      </c>
      <c r="C12141" t="str">
        <f>VLOOKUP(B12141,Content!$B$2:$D13622,3,FALSE)</f>
        <v>technology</v>
      </c>
      <c r="D12141" t="str">
        <f>VLOOKUP(B12141,Content!$B$2:$D13622,2,FALSE)</f>
        <v>audio</v>
      </c>
      <c r="E12141" t="s">
        <v>1050</v>
      </c>
      <c r="F12141">
        <f>VLOOKUP(E12141,ReactionTypes!$B$2:$D12156,3,FALSE)</f>
        <v>70</v>
      </c>
      <c r="G12141" t="str">
        <f>VLOOKUP(E12141,ReactionTypes!$B$2:$D12156,2,FALSE)</f>
        <v>positive</v>
      </c>
      <c r="H12141" t="s">
        <v>1125</v>
      </c>
      <c r="I12141">
        <v>11</v>
      </c>
      <c r="J12141">
        <f t="shared" si="1300"/>
        <v>2055</v>
      </c>
    </row>
    <row r="12142" spans="1:10">
      <c r="A12142">
        <v>12622</v>
      </c>
      <c r="B12142" t="s">
        <v>520</v>
      </c>
      <c r="C12142" t="str">
        <f>VLOOKUP(B12142,Content!$B$2:$D13623,3,FALSE)</f>
        <v>technology</v>
      </c>
      <c r="D12142" t="str">
        <f>VLOOKUP(B12142,Content!$B$2:$D13623,2,FALSE)</f>
        <v>audio</v>
      </c>
      <c r="E12142" t="s">
        <v>1042</v>
      </c>
      <c r="F12142">
        <f>VLOOKUP(E12142,ReactionTypes!$B$2:$D12157,3,FALSE)</f>
        <v>5</v>
      </c>
      <c r="G12142" t="str">
        <f>VLOOKUP(E12142,ReactionTypes!$B$2:$D12157,2,FALSE)</f>
        <v>negative</v>
      </c>
      <c r="H12142" s="4">
        <v>43898</v>
      </c>
      <c r="I12142">
        <f>MONTH(H12142)</f>
        <v>3</v>
      </c>
      <c r="J12142">
        <f t="shared" si="1300"/>
        <v>1982</v>
      </c>
    </row>
    <row r="12143" spans="1:10">
      <c r="A12143">
        <v>12623</v>
      </c>
      <c r="B12143" t="s">
        <v>520</v>
      </c>
      <c r="C12143" t="str">
        <f>VLOOKUP(B12143,Content!$B$2:$D13624,3,FALSE)</f>
        <v>technology</v>
      </c>
      <c r="D12143" t="str">
        <f>VLOOKUP(B12143,Content!$B$2:$D13624,2,FALSE)</f>
        <v>audio</v>
      </c>
      <c r="E12143" t="s">
        <v>1040</v>
      </c>
      <c r="F12143">
        <f>VLOOKUP(E12143,ReactionTypes!$B$2:$D12158,3,FALSE)</f>
        <v>35</v>
      </c>
      <c r="G12143" t="str">
        <f>VLOOKUP(E12143,ReactionTypes!$B$2:$D12158,2,FALSE)</f>
        <v>neutral</v>
      </c>
      <c r="H12143" t="s">
        <v>1239</v>
      </c>
      <c r="I12143">
        <v>1</v>
      </c>
      <c r="J12143">
        <f t="shared" si="1300"/>
        <v>2142</v>
      </c>
    </row>
    <row r="12144" spans="1:10">
      <c r="A12144">
        <v>12624</v>
      </c>
      <c r="B12144" t="s">
        <v>520</v>
      </c>
      <c r="C12144" t="str">
        <f>VLOOKUP(B12144,Content!$B$2:$D13625,3,FALSE)</f>
        <v>technology</v>
      </c>
      <c r="D12144" t="str">
        <f>VLOOKUP(B12144,Content!$B$2:$D13625,2,FALSE)</f>
        <v>audio</v>
      </c>
      <c r="E12144" t="s">
        <v>1036</v>
      </c>
      <c r="F12144">
        <f>VLOOKUP(E12144,ReactionTypes!$B$2:$D12159,3,FALSE)</f>
        <v>0</v>
      </c>
      <c r="G12144" t="str">
        <f>VLOOKUP(E12144,ReactionTypes!$B$2:$D12159,2,FALSE)</f>
        <v>negative</v>
      </c>
      <c r="H12144" s="4">
        <v>43870</v>
      </c>
      <c r="I12144">
        <f>MONTH(H12144)</f>
        <v>2</v>
      </c>
      <c r="J12144">
        <f t="shared" si="1300"/>
        <v>1890</v>
      </c>
    </row>
    <row r="12145" spans="1:10">
      <c r="A12145">
        <v>12625</v>
      </c>
      <c r="B12145" t="s">
        <v>520</v>
      </c>
      <c r="C12145" t="str">
        <f>VLOOKUP(B12145,Content!$B$2:$D13626,3,FALSE)</f>
        <v>technology</v>
      </c>
      <c r="D12145" t="str">
        <f>VLOOKUP(B12145,Content!$B$2:$D13626,2,FALSE)</f>
        <v>audio</v>
      </c>
      <c r="E12145" t="s">
        <v>1049</v>
      </c>
      <c r="F12145">
        <f>VLOOKUP(E12145,ReactionTypes!$B$2:$D12160,3,FALSE)</f>
        <v>60</v>
      </c>
      <c r="G12145" t="str">
        <f>VLOOKUP(E12145,ReactionTypes!$B$2:$D12160,2,FALSE)</f>
        <v>positive</v>
      </c>
      <c r="H12145" t="s">
        <v>1168</v>
      </c>
      <c r="I12145">
        <v>10</v>
      </c>
      <c r="J12145">
        <f t="shared" si="1300"/>
        <v>2087</v>
      </c>
    </row>
    <row r="12146" spans="1:10">
      <c r="A12146">
        <v>12626</v>
      </c>
      <c r="B12146" t="s">
        <v>520</v>
      </c>
      <c r="C12146" t="str">
        <f>VLOOKUP(B12146,Content!$B$2:$D13627,3,FALSE)</f>
        <v>technology</v>
      </c>
      <c r="D12146" t="str">
        <f>VLOOKUP(B12146,Content!$B$2:$D13627,2,FALSE)</f>
        <v>audio</v>
      </c>
      <c r="E12146" t="s">
        <v>1040</v>
      </c>
      <c r="F12146">
        <f>VLOOKUP(E12146,ReactionTypes!$B$2:$D12161,3,FALSE)</f>
        <v>35</v>
      </c>
      <c r="G12146" t="str">
        <f>VLOOKUP(E12146,ReactionTypes!$B$2:$D12161,2,FALSE)</f>
        <v>neutral</v>
      </c>
      <c r="H12146" s="4">
        <v>44200</v>
      </c>
      <c r="I12146">
        <f>MONTH(H12146)</f>
        <v>1</v>
      </c>
      <c r="J12146">
        <f t="shared" si="1300"/>
        <v>2142</v>
      </c>
    </row>
    <row r="12147" spans="1:10">
      <c r="A12147">
        <v>12627</v>
      </c>
      <c r="B12147" t="s">
        <v>520</v>
      </c>
      <c r="C12147" t="str">
        <f>VLOOKUP(B12147,Content!$B$2:$D13628,3,FALSE)</f>
        <v>technology</v>
      </c>
      <c r="D12147" t="str">
        <f>VLOOKUP(B12147,Content!$B$2:$D13628,2,FALSE)</f>
        <v>audio</v>
      </c>
      <c r="E12147" t="s">
        <v>1036</v>
      </c>
      <c r="F12147">
        <f>VLOOKUP(E12147,ReactionTypes!$B$2:$D12162,3,FALSE)</f>
        <v>0</v>
      </c>
      <c r="G12147" t="str">
        <f>VLOOKUP(E12147,ReactionTypes!$B$2:$D12162,2,FALSE)</f>
        <v>negative</v>
      </c>
      <c r="H12147" t="s">
        <v>1280</v>
      </c>
      <c r="I12147">
        <v>5</v>
      </c>
      <c r="J12147">
        <f t="shared" si="1300"/>
        <v>2110</v>
      </c>
    </row>
    <row r="12148" spans="1:10">
      <c r="A12148">
        <v>12628</v>
      </c>
      <c r="B12148" t="s">
        <v>520</v>
      </c>
      <c r="C12148" t="str">
        <f>VLOOKUP(B12148,Content!$B$2:$D13629,3,FALSE)</f>
        <v>technology</v>
      </c>
      <c r="D12148" t="str">
        <f>VLOOKUP(B12148,Content!$B$2:$D13629,2,FALSE)</f>
        <v>audio</v>
      </c>
      <c r="E12148" t="s">
        <v>1051</v>
      </c>
      <c r="F12148">
        <f>VLOOKUP(E12148,ReactionTypes!$B$2:$D12163,3,FALSE)</f>
        <v>72</v>
      </c>
      <c r="G12148" t="str">
        <f>VLOOKUP(E12148,ReactionTypes!$B$2:$D12163,2,FALSE)</f>
        <v>positive</v>
      </c>
      <c r="H12148" t="s">
        <v>1179</v>
      </c>
      <c r="I12148">
        <v>12</v>
      </c>
      <c r="J12148">
        <f t="shared" si="1300"/>
        <v>2099</v>
      </c>
    </row>
    <row r="12149" spans="1:10">
      <c r="A12149">
        <v>12629</v>
      </c>
      <c r="B12149" t="s">
        <v>520</v>
      </c>
      <c r="C12149" t="str">
        <f>VLOOKUP(B12149,Content!$B$2:$D13630,3,FALSE)</f>
        <v>technology</v>
      </c>
      <c r="D12149" t="str">
        <f>VLOOKUP(B12149,Content!$B$2:$D13630,2,FALSE)</f>
        <v>audio</v>
      </c>
      <c r="E12149" t="s">
        <v>1047</v>
      </c>
      <c r="F12149">
        <f>VLOOKUP(E12149,ReactionTypes!$B$2:$D12164,3,FALSE)</f>
        <v>12</v>
      </c>
      <c r="G12149" t="str">
        <f>VLOOKUP(E12149,ReactionTypes!$B$2:$D12164,2,FALSE)</f>
        <v>negative</v>
      </c>
      <c r="H12149" t="s">
        <v>1192</v>
      </c>
      <c r="I12149">
        <v>4</v>
      </c>
      <c r="J12149">
        <f t="shared" si="1300"/>
        <v>1978</v>
      </c>
    </row>
    <row r="12150" spans="1:10">
      <c r="A12150">
        <v>12630</v>
      </c>
      <c r="B12150" t="s">
        <v>520</v>
      </c>
      <c r="C12150" t="str">
        <f>VLOOKUP(B12150,Content!$B$2:$D13631,3,FALSE)</f>
        <v>technology</v>
      </c>
      <c r="D12150" t="str">
        <f>VLOOKUP(B12150,Content!$B$2:$D13631,2,FALSE)</f>
        <v>audio</v>
      </c>
      <c r="E12150" t="s">
        <v>1045</v>
      </c>
      <c r="F12150">
        <f>VLOOKUP(E12150,ReactionTypes!$B$2:$D12165,3,FALSE)</f>
        <v>75</v>
      </c>
      <c r="G12150" t="str">
        <f>VLOOKUP(E12150,ReactionTypes!$B$2:$D12165,2,FALSE)</f>
        <v>positive</v>
      </c>
      <c r="H12150" s="4">
        <v>44019</v>
      </c>
      <c r="I12150">
        <f>MONTH(H12150)</f>
        <v>7</v>
      </c>
      <c r="J12150">
        <f t="shared" si="1300"/>
        <v>2116</v>
      </c>
    </row>
    <row r="12151" spans="1:10">
      <c r="A12151">
        <v>12631</v>
      </c>
      <c r="B12151" t="s">
        <v>520</v>
      </c>
      <c r="C12151" t="str">
        <f>VLOOKUP(B12151,Content!$B$2:$D13632,3,FALSE)</f>
        <v>technology</v>
      </c>
      <c r="D12151" t="str">
        <f>VLOOKUP(B12151,Content!$B$2:$D13632,2,FALSE)</f>
        <v>audio</v>
      </c>
      <c r="E12151" t="s">
        <v>1051</v>
      </c>
      <c r="F12151">
        <f>VLOOKUP(E12151,ReactionTypes!$B$2:$D12166,3,FALSE)</f>
        <v>72</v>
      </c>
      <c r="G12151" t="str">
        <f>VLOOKUP(E12151,ReactionTypes!$B$2:$D12166,2,FALSE)</f>
        <v>positive</v>
      </c>
      <c r="H12151" t="s">
        <v>1236</v>
      </c>
      <c r="I12151">
        <v>1</v>
      </c>
      <c r="J12151">
        <f t="shared" si="1300"/>
        <v>2142</v>
      </c>
    </row>
    <row r="12152" spans="1:10">
      <c r="A12152">
        <v>12632</v>
      </c>
      <c r="B12152" t="s">
        <v>520</v>
      </c>
      <c r="C12152" t="str">
        <f>VLOOKUP(B12152,Content!$B$2:$D13633,3,FALSE)</f>
        <v>technology</v>
      </c>
      <c r="D12152" t="str">
        <f>VLOOKUP(B12152,Content!$B$2:$D13633,2,FALSE)</f>
        <v>audio</v>
      </c>
      <c r="E12152" t="s">
        <v>1045</v>
      </c>
      <c r="F12152">
        <f>VLOOKUP(E12152,ReactionTypes!$B$2:$D12167,3,FALSE)</f>
        <v>75</v>
      </c>
      <c r="G12152" t="str">
        <f>VLOOKUP(E12152,ReactionTypes!$B$2:$D12167,2,FALSE)</f>
        <v>positive</v>
      </c>
      <c r="H12152" s="4">
        <v>44291</v>
      </c>
      <c r="I12152">
        <f>MONTH(H12152)</f>
        <v>4</v>
      </c>
      <c r="J12152">
        <f t="shared" si="1300"/>
        <v>1978</v>
      </c>
    </row>
    <row r="12153" spans="1:10">
      <c r="A12153">
        <v>12633</v>
      </c>
      <c r="B12153" t="s">
        <v>520</v>
      </c>
      <c r="C12153" t="str">
        <f>VLOOKUP(B12153,Content!$B$2:$D13634,3,FALSE)</f>
        <v>technology</v>
      </c>
      <c r="D12153" t="str">
        <f>VLOOKUP(B12153,Content!$B$2:$D13634,2,FALSE)</f>
        <v>audio</v>
      </c>
      <c r="E12153" t="s">
        <v>1040</v>
      </c>
      <c r="F12153">
        <f>VLOOKUP(E12153,ReactionTypes!$B$2:$D12168,3,FALSE)</f>
        <v>35</v>
      </c>
      <c r="G12153" t="str">
        <f>VLOOKUP(E12153,ReactionTypes!$B$2:$D12168,2,FALSE)</f>
        <v>neutral</v>
      </c>
      <c r="H12153" t="s">
        <v>1085</v>
      </c>
      <c r="I12153">
        <v>11</v>
      </c>
      <c r="J12153">
        <f t="shared" si="1300"/>
        <v>2055</v>
      </c>
    </row>
    <row r="12154" spans="1:10">
      <c r="A12154">
        <v>12635</v>
      </c>
      <c r="B12154" t="s">
        <v>521</v>
      </c>
      <c r="C12154" t="str">
        <f>VLOOKUP(B12154,Content!$B$2:$D13636,3,FALSE)</f>
        <v>Animals</v>
      </c>
      <c r="D12154" t="str">
        <f>VLOOKUP(B12154,Content!$B$2:$D13636,2,FALSE)</f>
        <v>GIF</v>
      </c>
      <c r="E12154" t="s">
        <v>1042</v>
      </c>
      <c r="F12154">
        <f>VLOOKUP(E12154,ReactionTypes!$B$2:$D12169,3,FALSE)</f>
        <v>5</v>
      </c>
      <c r="G12154" t="str">
        <f>VLOOKUP(E12154,ReactionTypes!$B$2:$D12169,2,FALSE)</f>
        <v>negative</v>
      </c>
      <c r="H12154" t="s">
        <v>1236</v>
      </c>
      <c r="I12154">
        <v>1</v>
      </c>
      <c r="J12154">
        <f t="shared" si="1300"/>
        <v>2142</v>
      </c>
    </row>
    <row r="12155" spans="1:10">
      <c r="A12155">
        <v>12636</v>
      </c>
      <c r="B12155" t="s">
        <v>521</v>
      </c>
      <c r="C12155" t="str">
        <f>VLOOKUP(B12155,Content!$B$2:$D13637,3,FALSE)</f>
        <v>Animals</v>
      </c>
      <c r="D12155" t="str">
        <f>VLOOKUP(B12155,Content!$B$2:$D13637,2,FALSE)</f>
        <v>GIF</v>
      </c>
      <c r="E12155" t="s">
        <v>1038</v>
      </c>
      <c r="F12155">
        <f>VLOOKUP(E12155,ReactionTypes!$B$2:$D12170,3,FALSE)</f>
        <v>15</v>
      </c>
      <c r="G12155" t="str">
        <f>VLOOKUP(E12155,ReactionTypes!$B$2:$D12170,2,FALSE)</f>
        <v>negative</v>
      </c>
      <c r="H12155" s="4">
        <v>44145</v>
      </c>
      <c r="I12155">
        <f>MONTH(H12155)</f>
        <v>11</v>
      </c>
      <c r="J12155">
        <f t="shared" si="1300"/>
        <v>2055</v>
      </c>
    </row>
    <row r="12156" spans="1:10">
      <c r="A12156">
        <v>12637</v>
      </c>
      <c r="B12156" t="s">
        <v>521</v>
      </c>
      <c r="C12156" t="str">
        <f>VLOOKUP(B12156,Content!$B$2:$D13638,3,FALSE)</f>
        <v>Animals</v>
      </c>
      <c r="D12156" t="str">
        <f>VLOOKUP(B12156,Content!$B$2:$D13638,2,FALSE)</f>
        <v>GIF</v>
      </c>
      <c r="E12156" t="s">
        <v>1045</v>
      </c>
      <c r="F12156">
        <f>VLOOKUP(E12156,ReactionTypes!$B$2:$D12171,3,FALSE)</f>
        <v>75</v>
      </c>
      <c r="G12156" t="str">
        <f>VLOOKUP(E12156,ReactionTypes!$B$2:$D12171,2,FALSE)</f>
        <v>positive</v>
      </c>
      <c r="H12156" t="s">
        <v>1101</v>
      </c>
      <c r="I12156">
        <v>10</v>
      </c>
      <c r="J12156">
        <f t="shared" si="1300"/>
        <v>2087</v>
      </c>
    </row>
    <row r="12157" spans="1:10">
      <c r="A12157">
        <v>12638</v>
      </c>
      <c r="B12157" t="s">
        <v>521</v>
      </c>
      <c r="C12157" t="str">
        <f>VLOOKUP(B12157,Content!$B$2:$D13639,3,FALSE)</f>
        <v>Animals</v>
      </c>
      <c r="D12157" t="str">
        <f>VLOOKUP(B12157,Content!$B$2:$D13639,2,FALSE)</f>
        <v>GIF</v>
      </c>
      <c r="E12157" t="s">
        <v>1042</v>
      </c>
      <c r="F12157">
        <f>VLOOKUP(E12157,ReactionTypes!$B$2:$D12172,3,FALSE)</f>
        <v>5</v>
      </c>
      <c r="G12157" t="str">
        <f>VLOOKUP(E12157,ReactionTypes!$B$2:$D12172,2,FALSE)</f>
        <v>negative</v>
      </c>
      <c r="H12157" s="4">
        <v>44320</v>
      </c>
      <c r="I12157">
        <f t="shared" ref="I12157:I12158" si="1306">MONTH(H12157)</f>
        <v>5</v>
      </c>
      <c r="J12157">
        <f t="shared" si="1300"/>
        <v>2110</v>
      </c>
    </row>
    <row r="12158" spans="1:10">
      <c r="A12158">
        <v>12639</v>
      </c>
      <c r="B12158" t="s">
        <v>521</v>
      </c>
      <c r="C12158" t="str">
        <f>VLOOKUP(B12158,Content!$B$2:$D13640,3,FALSE)</f>
        <v>Animals</v>
      </c>
      <c r="D12158" t="str">
        <f>VLOOKUP(B12158,Content!$B$2:$D13640,2,FALSE)</f>
        <v>GIF</v>
      </c>
      <c r="E12158" t="s">
        <v>1045</v>
      </c>
      <c r="F12158">
        <f>VLOOKUP(E12158,ReactionTypes!$B$2:$D12173,3,FALSE)</f>
        <v>75</v>
      </c>
      <c r="G12158" t="str">
        <f>VLOOKUP(E12158,ReactionTypes!$B$2:$D12173,2,FALSE)</f>
        <v>positive</v>
      </c>
      <c r="H12158" s="4">
        <v>44114</v>
      </c>
      <c r="I12158">
        <f t="shared" si="1306"/>
        <v>10</v>
      </c>
      <c r="J12158">
        <f t="shared" si="1300"/>
        <v>2087</v>
      </c>
    </row>
    <row r="12159" spans="1:10">
      <c r="A12159">
        <v>12640</v>
      </c>
      <c r="B12159" t="s">
        <v>521</v>
      </c>
      <c r="C12159" t="str">
        <f>VLOOKUP(B12159,Content!$B$2:$D13641,3,FALSE)</f>
        <v>Animals</v>
      </c>
      <c r="D12159" t="str">
        <f>VLOOKUP(B12159,Content!$B$2:$D13641,2,FALSE)</f>
        <v>GIF</v>
      </c>
      <c r="E12159" t="s">
        <v>1049</v>
      </c>
      <c r="F12159">
        <f>VLOOKUP(E12159,ReactionTypes!$B$2:$D12174,3,FALSE)</f>
        <v>60</v>
      </c>
      <c r="G12159" t="str">
        <f>VLOOKUP(E12159,ReactionTypes!$B$2:$D12174,2,FALSE)</f>
        <v>positive</v>
      </c>
      <c r="H12159" t="s">
        <v>1103</v>
      </c>
      <c r="I12159">
        <v>10</v>
      </c>
      <c r="J12159">
        <f t="shared" si="1300"/>
        <v>2087</v>
      </c>
    </row>
    <row r="12160" spans="1:10">
      <c r="A12160">
        <v>12641</v>
      </c>
      <c r="B12160" t="s">
        <v>521</v>
      </c>
      <c r="C12160" t="str">
        <f>VLOOKUP(B12160,Content!$B$2:$D13642,3,FALSE)</f>
        <v>Animals</v>
      </c>
      <c r="D12160" t="str">
        <f>VLOOKUP(B12160,Content!$B$2:$D13642,2,FALSE)</f>
        <v>GIF</v>
      </c>
      <c r="E12160" t="s">
        <v>1040</v>
      </c>
      <c r="F12160">
        <f>VLOOKUP(E12160,ReactionTypes!$B$2:$D12175,3,FALSE)</f>
        <v>35</v>
      </c>
      <c r="G12160" t="str">
        <f>VLOOKUP(E12160,ReactionTypes!$B$2:$D12175,2,FALSE)</f>
        <v>neutral</v>
      </c>
      <c r="H12160" t="s">
        <v>1162</v>
      </c>
      <c r="I12160">
        <v>12</v>
      </c>
      <c r="J12160">
        <f t="shared" si="1300"/>
        <v>2099</v>
      </c>
    </row>
    <row r="12161" spans="1:10">
      <c r="A12161">
        <v>12642</v>
      </c>
      <c r="B12161" t="s">
        <v>521</v>
      </c>
      <c r="C12161" t="str">
        <f>VLOOKUP(B12161,Content!$B$2:$D13643,3,FALSE)</f>
        <v>Animals</v>
      </c>
      <c r="D12161" t="str">
        <f>VLOOKUP(B12161,Content!$B$2:$D13643,2,FALSE)</f>
        <v>GIF</v>
      </c>
      <c r="E12161" t="s">
        <v>1039</v>
      </c>
      <c r="F12161">
        <f>VLOOKUP(E12161,ReactionTypes!$B$2:$D12176,3,FALSE)</f>
        <v>30</v>
      </c>
      <c r="G12161" t="str">
        <f>VLOOKUP(E12161,ReactionTypes!$B$2:$D12176,2,FALSE)</f>
        <v>positive</v>
      </c>
      <c r="H12161" t="s">
        <v>1153</v>
      </c>
      <c r="I12161">
        <v>9</v>
      </c>
      <c r="J12161">
        <f t="shared" si="1300"/>
        <v>1991</v>
      </c>
    </row>
    <row r="12162" spans="1:10">
      <c r="A12162">
        <v>12643</v>
      </c>
      <c r="B12162" t="s">
        <v>521</v>
      </c>
      <c r="C12162" t="str">
        <f>VLOOKUP(B12162,Content!$B$2:$D13644,3,FALSE)</f>
        <v>Animals</v>
      </c>
      <c r="D12162" t="str">
        <f>VLOOKUP(B12162,Content!$B$2:$D13644,2,FALSE)</f>
        <v>GIF</v>
      </c>
      <c r="E12162" t="s">
        <v>1046</v>
      </c>
      <c r="F12162">
        <f>VLOOKUP(E12162,ReactionTypes!$B$2:$D12177,3,FALSE)</f>
        <v>45</v>
      </c>
      <c r="G12162" t="str">
        <f>VLOOKUP(E12162,ReactionTypes!$B$2:$D12177,2,FALSE)</f>
        <v>positive</v>
      </c>
      <c r="H12162" t="s">
        <v>1258</v>
      </c>
      <c r="I12162">
        <v>4</v>
      </c>
      <c r="J12162">
        <f t="shared" si="1300"/>
        <v>1978</v>
      </c>
    </row>
    <row r="12163" spans="1:10">
      <c r="A12163">
        <v>12644</v>
      </c>
      <c r="B12163" t="s">
        <v>521</v>
      </c>
      <c r="C12163" t="str">
        <f>VLOOKUP(B12163,Content!$B$2:$D13645,3,FALSE)</f>
        <v>Animals</v>
      </c>
      <c r="D12163" t="str">
        <f>VLOOKUP(B12163,Content!$B$2:$D13645,2,FALSE)</f>
        <v>GIF</v>
      </c>
      <c r="E12163" t="s">
        <v>1042</v>
      </c>
      <c r="F12163">
        <f>VLOOKUP(E12163,ReactionTypes!$B$2:$D12178,3,FALSE)</f>
        <v>5</v>
      </c>
      <c r="G12163" t="str">
        <f>VLOOKUP(E12163,ReactionTypes!$B$2:$D12178,2,FALSE)</f>
        <v>negative</v>
      </c>
      <c r="H12163" t="s">
        <v>1280</v>
      </c>
      <c r="I12163">
        <v>5</v>
      </c>
      <c r="J12163">
        <f t="shared" ref="J12163:J12226" si="1307">COUNTIF($I$2:$I$24574,I12163)</f>
        <v>2110</v>
      </c>
    </row>
    <row r="12164" spans="1:10">
      <c r="A12164">
        <v>12645</v>
      </c>
      <c r="B12164" t="s">
        <v>521</v>
      </c>
      <c r="C12164" t="str">
        <f>VLOOKUP(B12164,Content!$B$2:$D13646,3,FALSE)</f>
        <v>Animals</v>
      </c>
      <c r="D12164" t="str">
        <f>VLOOKUP(B12164,Content!$B$2:$D13646,2,FALSE)</f>
        <v>GIF</v>
      </c>
      <c r="E12164" t="s">
        <v>1039</v>
      </c>
      <c r="F12164">
        <f>VLOOKUP(E12164,ReactionTypes!$B$2:$D12179,3,FALSE)</f>
        <v>30</v>
      </c>
      <c r="G12164" t="str">
        <f>VLOOKUP(E12164,ReactionTypes!$B$2:$D12179,2,FALSE)</f>
        <v>positive</v>
      </c>
      <c r="H12164" s="4">
        <v>44081</v>
      </c>
      <c r="I12164">
        <f>MONTH(H12164)</f>
        <v>9</v>
      </c>
      <c r="J12164">
        <f t="shared" si="1307"/>
        <v>1991</v>
      </c>
    </row>
    <row r="12165" spans="1:10">
      <c r="A12165">
        <v>12646</v>
      </c>
      <c r="B12165" t="s">
        <v>521</v>
      </c>
      <c r="C12165" t="str">
        <f>VLOOKUP(B12165,Content!$B$2:$D13647,3,FALSE)</f>
        <v>Animals</v>
      </c>
      <c r="D12165" t="str">
        <f>VLOOKUP(B12165,Content!$B$2:$D13647,2,FALSE)</f>
        <v>GIF</v>
      </c>
      <c r="E12165" t="s">
        <v>1048</v>
      </c>
      <c r="F12165">
        <f>VLOOKUP(E12165,ReactionTypes!$B$2:$D12180,3,FALSE)</f>
        <v>50</v>
      </c>
      <c r="G12165" t="str">
        <f>VLOOKUP(E12165,ReactionTypes!$B$2:$D12180,2,FALSE)</f>
        <v>positive</v>
      </c>
      <c r="H12165" t="s">
        <v>1232</v>
      </c>
      <c r="I12165">
        <v>4</v>
      </c>
      <c r="J12165">
        <f t="shared" si="1307"/>
        <v>1978</v>
      </c>
    </row>
    <row r="12166" spans="1:10">
      <c r="A12166">
        <v>12647</v>
      </c>
      <c r="B12166" t="s">
        <v>521</v>
      </c>
      <c r="C12166" t="str">
        <f>VLOOKUP(B12166,Content!$B$2:$D13648,3,FALSE)</f>
        <v>Animals</v>
      </c>
      <c r="D12166" t="str">
        <f>VLOOKUP(B12166,Content!$B$2:$D13648,2,FALSE)</f>
        <v>GIF</v>
      </c>
      <c r="E12166" t="s">
        <v>1051</v>
      </c>
      <c r="F12166">
        <f>VLOOKUP(E12166,ReactionTypes!$B$2:$D12181,3,FALSE)</f>
        <v>72</v>
      </c>
      <c r="G12166" t="str">
        <f>VLOOKUP(E12166,ReactionTypes!$B$2:$D12181,2,FALSE)</f>
        <v>positive</v>
      </c>
      <c r="H12166" t="s">
        <v>1261</v>
      </c>
      <c r="I12166">
        <v>4</v>
      </c>
      <c r="J12166">
        <f t="shared" si="1307"/>
        <v>1978</v>
      </c>
    </row>
    <row r="12167" spans="1:10">
      <c r="A12167">
        <v>12648</v>
      </c>
      <c r="B12167" t="s">
        <v>521</v>
      </c>
      <c r="C12167" t="str">
        <f>VLOOKUP(B12167,Content!$B$2:$D13649,3,FALSE)</f>
        <v>Animals</v>
      </c>
      <c r="D12167" t="str">
        <f>VLOOKUP(B12167,Content!$B$2:$D13649,2,FALSE)</f>
        <v>GIF</v>
      </c>
      <c r="E12167" t="s">
        <v>1045</v>
      </c>
      <c r="F12167">
        <f>VLOOKUP(E12167,ReactionTypes!$B$2:$D12182,3,FALSE)</f>
        <v>75</v>
      </c>
      <c r="G12167" t="str">
        <f>VLOOKUP(E12167,ReactionTypes!$B$2:$D12182,2,FALSE)</f>
        <v>positive</v>
      </c>
      <c r="H12167" t="s">
        <v>1131</v>
      </c>
      <c r="I12167">
        <v>12</v>
      </c>
      <c r="J12167">
        <f t="shared" si="1307"/>
        <v>2099</v>
      </c>
    </row>
    <row r="12168" spans="1:10">
      <c r="A12168">
        <v>12649</v>
      </c>
      <c r="B12168" t="s">
        <v>521</v>
      </c>
      <c r="C12168" t="str">
        <f>VLOOKUP(B12168,Content!$B$2:$D13650,3,FALSE)</f>
        <v>Animals</v>
      </c>
      <c r="D12168" t="str">
        <f>VLOOKUP(B12168,Content!$B$2:$D13650,2,FALSE)</f>
        <v>GIF</v>
      </c>
      <c r="E12168" t="s">
        <v>1043</v>
      </c>
      <c r="F12168">
        <f>VLOOKUP(E12168,ReactionTypes!$B$2:$D12183,3,FALSE)</f>
        <v>65</v>
      </c>
      <c r="G12168" t="str">
        <f>VLOOKUP(E12168,ReactionTypes!$B$2:$D12183,2,FALSE)</f>
        <v>positive</v>
      </c>
      <c r="H12168" t="s">
        <v>1126</v>
      </c>
      <c r="I12168">
        <v>12</v>
      </c>
      <c r="J12168">
        <f t="shared" si="1307"/>
        <v>2099</v>
      </c>
    </row>
    <row r="12169" spans="1:10">
      <c r="A12169">
        <v>12650</v>
      </c>
      <c r="B12169" t="s">
        <v>521</v>
      </c>
      <c r="C12169" t="str">
        <f>VLOOKUP(B12169,Content!$B$2:$D13651,3,FALSE)</f>
        <v>Animals</v>
      </c>
      <c r="D12169" t="str">
        <f>VLOOKUP(B12169,Content!$B$2:$D13651,2,FALSE)</f>
        <v>GIF</v>
      </c>
      <c r="E12169" t="s">
        <v>1043</v>
      </c>
      <c r="F12169">
        <f>VLOOKUP(E12169,ReactionTypes!$B$2:$D12184,3,FALSE)</f>
        <v>65</v>
      </c>
      <c r="G12169" t="str">
        <f>VLOOKUP(E12169,ReactionTypes!$B$2:$D12184,2,FALSE)</f>
        <v>positive</v>
      </c>
      <c r="H12169" t="s">
        <v>1196</v>
      </c>
      <c r="I12169">
        <v>3</v>
      </c>
      <c r="J12169">
        <f t="shared" si="1307"/>
        <v>1982</v>
      </c>
    </row>
    <row r="12170" spans="1:10">
      <c r="A12170">
        <v>12651</v>
      </c>
      <c r="B12170" t="s">
        <v>521</v>
      </c>
      <c r="C12170" t="str">
        <f>VLOOKUP(B12170,Content!$B$2:$D13652,3,FALSE)</f>
        <v>Animals</v>
      </c>
      <c r="D12170" t="str">
        <f>VLOOKUP(B12170,Content!$B$2:$D13652,2,FALSE)</f>
        <v>GIF</v>
      </c>
      <c r="E12170" t="s">
        <v>1039</v>
      </c>
      <c r="F12170">
        <f>VLOOKUP(E12170,ReactionTypes!$B$2:$D12185,3,FALSE)</f>
        <v>30</v>
      </c>
      <c r="G12170" t="str">
        <f>VLOOKUP(E12170,ReactionTypes!$B$2:$D12185,2,FALSE)</f>
        <v>positive</v>
      </c>
      <c r="H12170" s="4">
        <v>43961</v>
      </c>
      <c r="I12170">
        <f t="shared" ref="I12170:I12172" si="1308">MONTH(H12170)</f>
        <v>5</v>
      </c>
      <c r="J12170">
        <f t="shared" si="1307"/>
        <v>2110</v>
      </c>
    </row>
    <row r="12171" spans="1:10">
      <c r="A12171">
        <v>12652</v>
      </c>
      <c r="B12171" t="s">
        <v>521</v>
      </c>
      <c r="C12171" t="str">
        <f>VLOOKUP(B12171,Content!$B$2:$D13653,3,FALSE)</f>
        <v>Animals</v>
      </c>
      <c r="D12171" t="str">
        <f>VLOOKUP(B12171,Content!$B$2:$D13653,2,FALSE)</f>
        <v>GIF</v>
      </c>
      <c r="E12171" t="s">
        <v>1042</v>
      </c>
      <c r="F12171">
        <f>VLOOKUP(E12171,ReactionTypes!$B$2:$D12186,3,FALSE)</f>
        <v>5</v>
      </c>
      <c r="G12171" t="str">
        <f>VLOOKUP(E12171,ReactionTypes!$B$2:$D12186,2,FALSE)</f>
        <v>negative</v>
      </c>
      <c r="H12171" s="4">
        <v>44145</v>
      </c>
      <c r="I12171">
        <f t="shared" si="1308"/>
        <v>11</v>
      </c>
      <c r="J12171">
        <f t="shared" si="1307"/>
        <v>2055</v>
      </c>
    </row>
    <row r="12172" spans="1:10">
      <c r="A12172">
        <v>12653</v>
      </c>
      <c r="B12172" t="s">
        <v>521</v>
      </c>
      <c r="C12172" t="str">
        <f>VLOOKUP(B12172,Content!$B$2:$D13654,3,FALSE)</f>
        <v>Animals</v>
      </c>
      <c r="D12172" t="str">
        <f>VLOOKUP(B12172,Content!$B$2:$D13654,2,FALSE)</f>
        <v>GIF</v>
      </c>
      <c r="E12172" t="s">
        <v>1047</v>
      </c>
      <c r="F12172">
        <f>VLOOKUP(E12172,ReactionTypes!$B$2:$D12187,3,FALSE)</f>
        <v>12</v>
      </c>
      <c r="G12172" t="str">
        <f>VLOOKUP(E12172,ReactionTypes!$B$2:$D12187,2,FALSE)</f>
        <v>negative</v>
      </c>
      <c r="H12172" s="4">
        <v>43992</v>
      </c>
      <c r="I12172">
        <f t="shared" si="1308"/>
        <v>6</v>
      </c>
      <c r="J12172">
        <f t="shared" si="1307"/>
        <v>2068</v>
      </c>
    </row>
    <row r="12173" spans="1:10">
      <c r="A12173">
        <v>12654</v>
      </c>
      <c r="B12173" t="s">
        <v>521</v>
      </c>
      <c r="C12173" t="str">
        <f>VLOOKUP(B12173,Content!$B$2:$D13655,3,FALSE)</f>
        <v>Animals</v>
      </c>
      <c r="D12173" t="str">
        <f>VLOOKUP(B12173,Content!$B$2:$D13655,2,FALSE)</f>
        <v>GIF</v>
      </c>
      <c r="E12173" t="s">
        <v>1045</v>
      </c>
      <c r="F12173">
        <f>VLOOKUP(E12173,ReactionTypes!$B$2:$D12188,3,FALSE)</f>
        <v>75</v>
      </c>
      <c r="G12173" t="str">
        <f>VLOOKUP(E12173,ReactionTypes!$B$2:$D12188,2,FALSE)</f>
        <v>positive</v>
      </c>
      <c r="H12173" t="s">
        <v>1163</v>
      </c>
      <c r="I12173">
        <v>12</v>
      </c>
      <c r="J12173">
        <f t="shared" si="1307"/>
        <v>2099</v>
      </c>
    </row>
    <row r="12174" spans="1:10">
      <c r="A12174">
        <v>12655</v>
      </c>
      <c r="B12174" t="s">
        <v>521</v>
      </c>
      <c r="C12174" t="str">
        <f>VLOOKUP(B12174,Content!$B$2:$D13656,3,FALSE)</f>
        <v>Animals</v>
      </c>
      <c r="D12174" t="str">
        <f>VLOOKUP(B12174,Content!$B$2:$D13656,2,FALSE)</f>
        <v>GIF</v>
      </c>
      <c r="E12174" t="s">
        <v>1045</v>
      </c>
      <c r="F12174">
        <f>VLOOKUP(E12174,ReactionTypes!$B$2:$D12189,3,FALSE)</f>
        <v>75</v>
      </c>
      <c r="G12174" t="str">
        <f>VLOOKUP(E12174,ReactionTypes!$B$2:$D12189,2,FALSE)</f>
        <v>positive</v>
      </c>
      <c r="H12174" s="4">
        <v>44232</v>
      </c>
      <c r="I12174">
        <f t="shared" ref="I12174:I12175" si="1309">MONTH(H12174)</f>
        <v>2</v>
      </c>
      <c r="J12174">
        <f t="shared" si="1307"/>
        <v>1890</v>
      </c>
    </row>
    <row r="12175" spans="1:10">
      <c r="A12175">
        <v>12656</v>
      </c>
      <c r="B12175" t="s">
        <v>521</v>
      </c>
      <c r="C12175" t="str">
        <f>VLOOKUP(B12175,Content!$B$2:$D13657,3,FALSE)</f>
        <v>Animals</v>
      </c>
      <c r="D12175" t="str">
        <f>VLOOKUP(B12175,Content!$B$2:$D13657,2,FALSE)</f>
        <v>GIF</v>
      </c>
      <c r="E12175" t="s">
        <v>1048</v>
      </c>
      <c r="F12175">
        <f>VLOOKUP(E12175,ReactionTypes!$B$2:$D12190,3,FALSE)</f>
        <v>50</v>
      </c>
      <c r="G12175" t="str">
        <f>VLOOKUP(E12175,ReactionTypes!$B$2:$D12190,2,FALSE)</f>
        <v>positive</v>
      </c>
      <c r="H12175" s="4">
        <v>44445</v>
      </c>
      <c r="I12175">
        <f t="shared" si="1309"/>
        <v>9</v>
      </c>
      <c r="J12175">
        <f t="shared" si="1307"/>
        <v>1991</v>
      </c>
    </row>
    <row r="12176" spans="1:10">
      <c r="A12176">
        <v>12657</v>
      </c>
      <c r="B12176" t="s">
        <v>521</v>
      </c>
      <c r="C12176" t="str">
        <f>VLOOKUP(B12176,Content!$B$2:$D13658,3,FALSE)</f>
        <v>Animals</v>
      </c>
      <c r="D12176" t="str">
        <f>VLOOKUP(B12176,Content!$B$2:$D13658,2,FALSE)</f>
        <v>GIF</v>
      </c>
      <c r="E12176" t="s">
        <v>1040</v>
      </c>
      <c r="F12176">
        <f>VLOOKUP(E12176,ReactionTypes!$B$2:$D12191,3,FALSE)</f>
        <v>35</v>
      </c>
      <c r="G12176" t="str">
        <f>VLOOKUP(E12176,ReactionTypes!$B$2:$D12191,2,FALSE)</f>
        <v>neutral</v>
      </c>
      <c r="H12176" t="s">
        <v>1265</v>
      </c>
      <c r="I12176">
        <v>1</v>
      </c>
      <c r="J12176">
        <f t="shared" si="1307"/>
        <v>2142</v>
      </c>
    </row>
    <row r="12177" spans="1:10">
      <c r="A12177">
        <v>12658</v>
      </c>
      <c r="B12177" t="s">
        <v>521</v>
      </c>
      <c r="C12177" t="str">
        <f>VLOOKUP(B12177,Content!$B$2:$D13659,3,FALSE)</f>
        <v>Animals</v>
      </c>
      <c r="D12177" t="str">
        <f>VLOOKUP(B12177,Content!$B$2:$D13659,2,FALSE)</f>
        <v>GIF</v>
      </c>
      <c r="E12177" t="s">
        <v>1041</v>
      </c>
      <c r="F12177">
        <f>VLOOKUP(E12177,ReactionTypes!$B$2:$D12192,3,FALSE)</f>
        <v>70</v>
      </c>
      <c r="G12177" t="str">
        <f>VLOOKUP(E12177,ReactionTypes!$B$2:$D12192,2,FALSE)</f>
        <v>positive</v>
      </c>
      <c r="H12177" t="s">
        <v>1149</v>
      </c>
      <c r="I12177">
        <v>7</v>
      </c>
      <c r="J12177">
        <f t="shared" si="1307"/>
        <v>2116</v>
      </c>
    </row>
    <row r="12178" spans="1:10">
      <c r="A12178">
        <v>12659</v>
      </c>
      <c r="B12178" t="s">
        <v>521</v>
      </c>
      <c r="C12178" t="str">
        <f>VLOOKUP(B12178,Content!$B$2:$D13660,3,FALSE)</f>
        <v>Animals</v>
      </c>
      <c r="D12178" t="str">
        <f>VLOOKUP(B12178,Content!$B$2:$D13660,2,FALSE)</f>
        <v>GIF</v>
      </c>
      <c r="E12178" t="s">
        <v>1037</v>
      </c>
      <c r="F12178">
        <f>VLOOKUP(E12178,ReactionTypes!$B$2:$D12193,3,FALSE)</f>
        <v>10</v>
      </c>
      <c r="G12178" t="str">
        <f>VLOOKUP(E12178,ReactionTypes!$B$2:$D12193,2,FALSE)</f>
        <v>negative</v>
      </c>
      <c r="H12178" t="s">
        <v>1219</v>
      </c>
      <c r="I12178">
        <v>3</v>
      </c>
      <c r="J12178">
        <f t="shared" si="1307"/>
        <v>1982</v>
      </c>
    </row>
    <row r="12179" spans="1:10">
      <c r="A12179">
        <v>12660</v>
      </c>
      <c r="B12179" t="s">
        <v>521</v>
      </c>
      <c r="C12179" t="str">
        <f>VLOOKUP(B12179,Content!$B$2:$D13661,3,FALSE)</f>
        <v>Animals</v>
      </c>
      <c r="D12179" t="str">
        <f>VLOOKUP(B12179,Content!$B$2:$D13661,2,FALSE)</f>
        <v>GIF</v>
      </c>
      <c r="E12179" t="s">
        <v>1046</v>
      </c>
      <c r="F12179">
        <f>VLOOKUP(E12179,ReactionTypes!$B$2:$D12194,3,FALSE)</f>
        <v>45</v>
      </c>
      <c r="G12179" t="str">
        <f>VLOOKUP(E12179,ReactionTypes!$B$2:$D12194,2,FALSE)</f>
        <v>positive</v>
      </c>
      <c r="H12179" t="s">
        <v>1267</v>
      </c>
      <c r="I12179">
        <v>1</v>
      </c>
      <c r="J12179">
        <f t="shared" si="1307"/>
        <v>2142</v>
      </c>
    </row>
    <row r="12180" spans="1:10">
      <c r="A12180">
        <v>12661</v>
      </c>
      <c r="B12180" t="s">
        <v>521</v>
      </c>
      <c r="C12180" t="str">
        <f>VLOOKUP(B12180,Content!$B$2:$D13662,3,FALSE)</f>
        <v>Animals</v>
      </c>
      <c r="D12180" t="str">
        <f>VLOOKUP(B12180,Content!$B$2:$D13662,2,FALSE)</f>
        <v>GIF</v>
      </c>
      <c r="E12180" t="s">
        <v>1051</v>
      </c>
      <c r="F12180">
        <f>VLOOKUP(E12180,ReactionTypes!$B$2:$D12195,3,FALSE)</f>
        <v>72</v>
      </c>
      <c r="G12180" t="str">
        <f>VLOOKUP(E12180,ReactionTypes!$B$2:$D12195,2,FALSE)</f>
        <v>positive</v>
      </c>
      <c r="H12180" t="s">
        <v>1069</v>
      </c>
      <c r="I12180">
        <v>6</v>
      </c>
      <c r="J12180">
        <f t="shared" si="1307"/>
        <v>2068</v>
      </c>
    </row>
    <row r="12181" spans="1:10">
      <c r="A12181">
        <v>12662</v>
      </c>
      <c r="B12181" t="s">
        <v>521</v>
      </c>
      <c r="C12181" t="str">
        <f>VLOOKUP(B12181,Content!$B$2:$D13663,3,FALSE)</f>
        <v>Animals</v>
      </c>
      <c r="D12181" t="str">
        <f>VLOOKUP(B12181,Content!$B$2:$D13663,2,FALSE)</f>
        <v>GIF</v>
      </c>
      <c r="E12181" t="s">
        <v>1040</v>
      </c>
      <c r="F12181">
        <f>VLOOKUP(E12181,ReactionTypes!$B$2:$D12196,3,FALSE)</f>
        <v>35</v>
      </c>
      <c r="G12181" t="str">
        <f>VLOOKUP(E12181,ReactionTypes!$B$2:$D12196,2,FALSE)</f>
        <v>neutral</v>
      </c>
      <c r="H12181" t="s">
        <v>1247</v>
      </c>
      <c r="I12181">
        <v>5</v>
      </c>
      <c r="J12181">
        <f t="shared" si="1307"/>
        <v>2110</v>
      </c>
    </row>
    <row r="12182" spans="1:10">
      <c r="A12182">
        <v>12663</v>
      </c>
      <c r="B12182" t="s">
        <v>521</v>
      </c>
      <c r="C12182" t="str">
        <f>VLOOKUP(B12182,Content!$B$2:$D13664,3,FALSE)</f>
        <v>Animals</v>
      </c>
      <c r="D12182" t="str">
        <f>VLOOKUP(B12182,Content!$B$2:$D13664,2,FALSE)</f>
        <v>GIF</v>
      </c>
      <c r="E12182" t="s">
        <v>1038</v>
      </c>
      <c r="F12182">
        <f>VLOOKUP(E12182,ReactionTypes!$B$2:$D12197,3,FALSE)</f>
        <v>15</v>
      </c>
      <c r="G12182" t="str">
        <f>VLOOKUP(E12182,ReactionTypes!$B$2:$D12197,2,FALSE)</f>
        <v>negative</v>
      </c>
      <c r="H12182" s="4">
        <v>44055</v>
      </c>
      <c r="I12182">
        <f t="shared" ref="I12182:I12183" si="1310">MONTH(H12182)</f>
        <v>8</v>
      </c>
      <c r="J12182">
        <f t="shared" si="1307"/>
        <v>2055</v>
      </c>
    </row>
    <row r="12183" spans="1:10">
      <c r="A12183">
        <v>12664</v>
      </c>
      <c r="B12183" t="s">
        <v>521</v>
      </c>
      <c r="C12183" t="str">
        <f>VLOOKUP(B12183,Content!$B$2:$D13665,3,FALSE)</f>
        <v>Animals</v>
      </c>
      <c r="D12183" t="str">
        <f>VLOOKUP(B12183,Content!$B$2:$D13665,2,FALSE)</f>
        <v>GIF</v>
      </c>
      <c r="E12183" t="s">
        <v>1036</v>
      </c>
      <c r="F12183">
        <f>VLOOKUP(E12183,ReactionTypes!$B$2:$D12198,3,FALSE)</f>
        <v>0</v>
      </c>
      <c r="G12183" t="str">
        <f>VLOOKUP(E12183,ReactionTypes!$B$2:$D12198,2,FALSE)</f>
        <v>negative</v>
      </c>
      <c r="H12183" s="4">
        <v>44292</v>
      </c>
      <c r="I12183">
        <f t="shared" si="1310"/>
        <v>4</v>
      </c>
      <c r="J12183">
        <f t="shared" si="1307"/>
        <v>1978</v>
      </c>
    </row>
    <row r="12184" spans="1:10">
      <c r="A12184">
        <v>12666</v>
      </c>
      <c r="B12184" t="s">
        <v>522</v>
      </c>
      <c r="C12184" t="str">
        <f>VLOOKUP(B12184,Content!$B$2:$D13667,3,FALSE)</f>
        <v>dogs</v>
      </c>
      <c r="D12184" t="str">
        <f>VLOOKUP(B12184,Content!$B$2:$D13667,2,FALSE)</f>
        <v>photo</v>
      </c>
      <c r="E12184" t="s">
        <v>1048</v>
      </c>
      <c r="F12184">
        <f>VLOOKUP(E12184,ReactionTypes!$B$2:$D12199,3,FALSE)</f>
        <v>50</v>
      </c>
      <c r="G12184" t="str">
        <f>VLOOKUP(E12184,ReactionTypes!$B$2:$D12199,2,FALSE)</f>
        <v>positive</v>
      </c>
      <c r="H12184" t="s">
        <v>1095</v>
      </c>
      <c r="I12184">
        <v>12</v>
      </c>
      <c r="J12184">
        <f t="shared" si="1307"/>
        <v>2099</v>
      </c>
    </row>
    <row r="12185" spans="1:10">
      <c r="A12185">
        <v>12667</v>
      </c>
      <c r="B12185" t="s">
        <v>522</v>
      </c>
      <c r="C12185" t="str">
        <f>VLOOKUP(B12185,Content!$B$2:$D13668,3,FALSE)</f>
        <v>dogs</v>
      </c>
      <c r="D12185" t="str">
        <f>VLOOKUP(B12185,Content!$B$2:$D13668,2,FALSE)</f>
        <v>photo</v>
      </c>
      <c r="E12185" t="s">
        <v>1046</v>
      </c>
      <c r="F12185">
        <f>VLOOKUP(E12185,ReactionTypes!$B$2:$D12200,3,FALSE)</f>
        <v>45</v>
      </c>
      <c r="G12185" t="str">
        <f>VLOOKUP(E12185,ReactionTypes!$B$2:$D12200,2,FALSE)</f>
        <v>positive</v>
      </c>
      <c r="H12185" t="s">
        <v>1215</v>
      </c>
      <c r="I12185">
        <v>1</v>
      </c>
      <c r="J12185">
        <f t="shared" si="1307"/>
        <v>2142</v>
      </c>
    </row>
    <row r="12186" spans="1:10">
      <c r="A12186">
        <v>12668</v>
      </c>
      <c r="B12186" t="s">
        <v>522</v>
      </c>
      <c r="C12186" t="str">
        <f>VLOOKUP(B12186,Content!$B$2:$D13669,3,FALSE)</f>
        <v>dogs</v>
      </c>
      <c r="D12186" t="str">
        <f>VLOOKUP(B12186,Content!$B$2:$D13669,2,FALSE)</f>
        <v>photo</v>
      </c>
      <c r="E12186" t="s">
        <v>1038</v>
      </c>
      <c r="F12186">
        <f>VLOOKUP(E12186,ReactionTypes!$B$2:$D12201,3,FALSE)</f>
        <v>15</v>
      </c>
      <c r="G12186" t="str">
        <f>VLOOKUP(E12186,ReactionTypes!$B$2:$D12201,2,FALSE)</f>
        <v>negative</v>
      </c>
      <c r="H12186" s="4">
        <v>44112</v>
      </c>
      <c r="I12186">
        <f>MONTH(H12186)</f>
        <v>10</v>
      </c>
      <c r="J12186">
        <f t="shared" si="1307"/>
        <v>2087</v>
      </c>
    </row>
    <row r="12187" spans="1:10">
      <c r="A12187">
        <v>12669</v>
      </c>
      <c r="B12187" t="s">
        <v>522</v>
      </c>
      <c r="C12187" t="str">
        <f>VLOOKUP(B12187,Content!$B$2:$D13670,3,FALSE)</f>
        <v>dogs</v>
      </c>
      <c r="D12187" t="str">
        <f>VLOOKUP(B12187,Content!$B$2:$D13670,2,FALSE)</f>
        <v>photo</v>
      </c>
      <c r="E12187" t="s">
        <v>1049</v>
      </c>
      <c r="F12187">
        <f>VLOOKUP(E12187,ReactionTypes!$B$2:$D12202,3,FALSE)</f>
        <v>60</v>
      </c>
      <c r="G12187" t="str">
        <f>VLOOKUP(E12187,ReactionTypes!$B$2:$D12202,2,FALSE)</f>
        <v>positive</v>
      </c>
      <c r="H12187" t="s">
        <v>1256</v>
      </c>
      <c r="I12187">
        <v>4</v>
      </c>
      <c r="J12187">
        <f t="shared" si="1307"/>
        <v>1978</v>
      </c>
    </row>
    <row r="12188" spans="1:10">
      <c r="A12188">
        <v>12670</v>
      </c>
      <c r="B12188" t="s">
        <v>522</v>
      </c>
      <c r="C12188" t="str">
        <f>VLOOKUP(B12188,Content!$B$2:$D13671,3,FALSE)</f>
        <v>dogs</v>
      </c>
      <c r="D12188" t="str">
        <f>VLOOKUP(B12188,Content!$B$2:$D13671,2,FALSE)</f>
        <v>photo</v>
      </c>
      <c r="E12188" t="s">
        <v>1042</v>
      </c>
      <c r="F12188">
        <f>VLOOKUP(E12188,ReactionTypes!$B$2:$D12203,3,FALSE)</f>
        <v>5</v>
      </c>
      <c r="G12188" t="str">
        <f>VLOOKUP(E12188,ReactionTypes!$B$2:$D12203,2,FALSE)</f>
        <v>negative</v>
      </c>
      <c r="H12188" t="s">
        <v>1084</v>
      </c>
      <c r="I12188">
        <v>11</v>
      </c>
      <c r="J12188">
        <f t="shared" si="1307"/>
        <v>2055</v>
      </c>
    </row>
    <row r="12189" spans="1:10">
      <c r="A12189">
        <v>12671</v>
      </c>
      <c r="B12189" t="s">
        <v>522</v>
      </c>
      <c r="C12189" t="str">
        <f>VLOOKUP(B12189,Content!$B$2:$D13672,3,FALSE)</f>
        <v>dogs</v>
      </c>
      <c r="D12189" t="str">
        <f>VLOOKUP(B12189,Content!$B$2:$D13672,2,FALSE)</f>
        <v>photo</v>
      </c>
      <c r="E12189" t="s">
        <v>1046</v>
      </c>
      <c r="F12189">
        <f>VLOOKUP(E12189,ReactionTypes!$B$2:$D12204,3,FALSE)</f>
        <v>45</v>
      </c>
      <c r="G12189" t="str">
        <f>VLOOKUP(E12189,ReactionTypes!$B$2:$D12204,2,FALSE)</f>
        <v>positive</v>
      </c>
      <c r="H12189" t="s">
        <v>1280</v>
      </c>
      <c r="I12189">
        <v>5</v>
      </c>
      <c r="J12189">
        <f t="shared" si="1307"/>
        <v>2110</v>
      </c>
    </row>
    <row r="12190" spans="1:10">
      <c r="A12190">
        <v>12672</v>
      </c>
      <c r="B12190" t="s">
        <v>522</v>
      </c>
      <c r="C12190" t="str">
        <f>VLOOKUP(B12190,Content!$B$2:$D13673,3,FALSE)</f>
        <v>dogs</v>
      </c>
      <c r="D12190" t="str">
        <f>VLOOKUP(B12190,Content!$B$2:$D13673,2,FALSE)</f>
        <v>photo</v>
      </c>
      <c r="E12190" t="s">
        <v>1038</v>
      </c>
      <c r="F12190">
        <f>VLOOKUP(E12190,ReactionTypes!$B$2:$D12205,3,FALSE)</f>
        <v>15</v>
      </c>
      <c r="G12190" t="str">
        <f>VLOOKUP(E12190,ReactionTypes!$B$2:$D12205,2,FALSE)</f>
        <v>negative</v>
      </c>
      <c r="H12190" s="4">
        <v>44019</v>
      </c>
      <c r="I12190">
        <f>MONTH(H12190)</f>
        <v>7</v>
      </c>
      <c r="J12190">
        <f t="shared" si="1307"/>
        <v>2116</v>
      </c>
    </row>
    <row r="12191" spans="1:10">
      <c r="A12191">
        <v>12673</v>
      </c>
      <c r="B12191" t="s">
        <v>522</v>
      </c>
      <c r="C12191" t="str">
        <f>VLOOKUP(B12191,Content!$B$2:$D13674,3,FALSE)</f>
        <v>dogs</v>
      </c>
      <c r="D12191" t="str">
        <f>VLOOKUP(B12191,Content!$B$2:$D13674,2,FALSE)</f>
        <v>photo</v>
      </c>
      <c r="E12191" t="s">
        <v>1039</v>
      </c>
      <c r="F12191">
        <f>VLOOKUP(E12191,ReactionTypes!$B$2:$D12206,3,FALSE)</f>
        <v>30</v>
      </c>
      <c r="G12191" t="str">
        <f>VLOOKUP(E12191,ReactionTypes!$B$2:$D12206,2,FALSE)</f>
        <v>positive</v>
      </c>
      <c r="H12191" t="s">
        <v>1128</v>
      </c>
      <c r="I12191">
        <v>12</v>
      </c>
      <c r="J12191">
        <f t="shared" si="1307"/>
        <v>2099</v>
      </c>
    </row>
    <row r="12192" spans="1:10">
      <c r="A12192">
        <v>12674</v>
      </c>
      <c r="B12192" t="s">
        <v>522</v>
      </c>
      <c r="C12192" t="str">
        <f>VLOOKUP(B12192,Content!$B$2:$D13675,3,FALSE)</f>
        <v>dogs</v>
      </c>
      <c r="D12192" t="str">
        <f>VLOOKUP(B12192,Content!$B$2:$D13675,2,FALSE)</f>
        <v>photo</v>
      </c>
      <c r="E12192" t="s">
        <v>1042</v>
      </c>
      <c r="F12192">
        <f>VLOOKUP(E12192,ReactionTypes!$B$2:$D12207,3,FALSE)</f>
        <v>5</v>
      </c>
      <c r="G12192" t="str">
        <f>VLOOKUP(E12192,ReactionTypes!$B$2:$D12207,2,FALSE)</f>
        <v>negative</v>
      </c>
      <c r="H12192" s="4">
        <v>44318</v>
      </c>
      <c r="I12192">
        <f>MONTH(H12192)</f>
        <v>5</v>
      </c>
      <c r="J12192">
        <f t="shared" si="1307"/>
        <v>2110</v>
      </c>
    </row>
    <row r="12193" spans="1:10">
      <c r="A12193">
        <v>12675</v>
      </c>
      <c r="B12193" t="s">
        <v>522</v>
      </c>
      <c r="C12193" t="str">
        <f>VLOOKUP(B12193,Content!$B$2:$D13676,3,FALSE)</f>
        <v>dogs</v>
      </c>
      <c r="D12193" t="str">
        <f>VLOOKUP(B12193,Content!$B$2:$D13676,2,FALSE)</f>
        <v>photo</v>
      </c>
      <c r="E12193" t="s">
        <v>1040</v>
      </c>
      <c r="F12193">
        <f>VLOOKUP(E12193,ReactionTypes!$B$2:$D12208,3,FALSE)</f>
        <v>35</v>
      </c>
      <c r="G12193" t="str">
        <f>VLOOKUP(E12193,ReactionTypes!$B$2:$D12208,2,FALSE)</f>
        <v>neutral</v>
      </c>
      <c r="H12193" t="s">
        <v>1228</v>
      </c>
      <c r="I12193">
        <v>4</v>
      </c>
      <c r="J12193">
        <f t="shared" si="1307"/>
        <v>1978</v>
      </c>
    </row>
    <row r="12194" spans="1:10">
      <c r="A12194">
        <v>12676</v>
      </c>
      <c r="B12194" t="s">
        <v>522</v>
      </c>
      <c r="C12194" t="str">
        <f>VLOOKUP(B12194,Content!$B$2:$D13677,3,FALSE)</f>
        <v>dogs</v>
      </c>
      <c r="D12194" t="str">
        <f>VLOOKUP(B12194,Content!$B$2:$D13677,2,FALSE)</f>
        <v>photo</v>
      </c>
      <c r="E12194" t="s">
        <v>1045</v>
      </c>
      <c r="F12194">
        <f>VLOOKUP(E12194,ReactionTypes!$B$2:$D12209,3,FALSE)</f>
        <v>75</v>
      </c>
      <c r="G12194" t="str">
        <f>VLOOKUP(E12194,ReactionTypes!$B$2:$D12209,2,FALSE)</f>
        <v>positive</v>
      </c>
      <c r="H12194" t="s">
        <v>1227</v>
      </c>
      <c r="I12194">
        <v>3</v>
      </c>
      <c r="J12194">
        <f t="shared" si="1307"/>
        <v>1982</v>
      </c>
    </row>
    <row r="12195" spans="1:10">
      <c r="A12195">
        <v>12677</v>
      </c>
      <c r="B12195" t="s">
        <v>522</v>
      </c>
      <c r="C12195" t="str">
        <f>VLOOKUP(B12195,Content!$B$2:$D13678,3,FALSE)</f>
        <v>dogs</v>
      </c>
      <c r="D12195" t="str">
        <f>VLOOKUP(B12195,Content!$B$2:$D13678,2,FALSE)</f>
        <v>photo</v>
      </c>
      <c r="E12195" t="s">
        <v>1048</v>
      </c>
      <c r="F12195">
        <f>VLOOKUP(E12195,ReactionTypes!$B$2:$D12210,3,FALSE)</f>
        <v>50</v>
      </c>
      <c r="G12195" t="str">
        <f>VLOOKUP(E12195,ReactionTypes!$B$2:$D12210,2,FALSE)</f>
        <v>positive</v>
      </c>
      <c r="H12195" t="s">
        <v>1073</v>
      </c>
      <c r="I12195">
        <v>11</v>
      </c>
      <c r="J12195">
        <f t="shared" si="1307"/>
        <v>2055</v>
      </c>
    </row>
    <row r="12196" spans="1:10">
      <c r="A12196">
        <v>12678</v>
      </c>
      <c r="B12196" t="s">
        <v>522</v>
      </c>
      <c r="C12196" t="str">
        <f>VLOOKUP(B12196,Content!$B$2:$D13679,3,FALSE)</f>
        <v>dogs</v>
      </c>
      <c r="D12196" t="str">
        <f>VLOOKUP(B12196,Content!$B$2:$D13679,2,FALSE)</f>
        <v>photo</v>
      </c>
      <c r="E12196" t="s">
        <v>1049</v>
      </c>
      <c r="F12196">
        <f>VLOOKUP(E12196,ReactionTypes!$B$2:$D12211,3,FALSE)</f>
        <v>60</v>
      </c>
      <c r="G12196" t="str">
        <f>VLOOKUP(E12196,ReactionTypes!$B$2:$D12211,2,FALSE)</f>
        <v>positive</v>
      </c>
      <c r="H12196" t="s">
        <v>1251</v>
      </c>
      <c r="I12196">
        <v>5</v>
      </c>
      <c r="J12196">
        <f t="shared" si="1307"/>
        <v>2110</v>
      </c>
    </row>
    <row r="12197" spans="1:10">
      <c r="A12197">
        <v>12679</v>
      </c>
      <c r="B12197" t="s">
        <v>522</v>
      </c>
      <c r="C12197" t="str">
        <f>VLOOKUP(B12197,Content!$B$2:$D13680,3,FALSE)</f>
        <v>dogs</v>
      </c>
      <c r="D12197" t="str">
        <f>VLOOKUP(B12197,Content!$B$2:$D13680,2,FALSE)</f>
        <v>photo</v>
      </c>
      <c r="E12197" t="s">
        <v>1050</v>
      </c>
      <c r="F12197">
        <f>VLOOKUP(E12197,ReactionTypes!$B$2:$D12212,3,FALSE)</f>
        <v>70</v>
      </c>
      <c r="G12197" t="str">
        <f>VLOOKUP(E12197,ReactionTypes!$B$2:$D12212,2,FALSE)</f>
        <v>positive</v>
      </c>
      <c r="H12197" t="s">
        <v>1191</v>
      </c>
      <c r="I12197">
        <v>6</v>
      </c>
      <c r="J12197">
        <f t="shared" si="1307"/>
        <v>2068</v>
      </c>
    </row>
    <row r="12198" spans="1:10">
      <c r="A12198">
        <v>12680</v>
      </c>
      <c r="B12198" t="s">
        <v>522</v>
      </c>
      <c r="C12198" t="str">
        <f>VLOOKUP(B12198,Content!$B$2:$D13681,3,FALSE)</f>
        <v>dogs</v>
      </c>
      <c r="D12198" t="str">
        <f>VLOOKUP(B12198,Content!$B$2:$D13681,2,FALSE)</f>
        <v>photo</v>
      </c>
      <c r="E12198" t="s">
        <v>1038</v>
      </c>
      <c r="F12198">
        <f>VLOOKUP(E12198,ReactionTypes!$B$2:$D12213,3,FALSE)</f>
        <v>15</v>
      </c>
      <c r="G12198" t="str">
        <f>VLOOKUP(E12198,ReactionTypes!$B$2:$D12213,2,FALSE)</f>
        <v>negative</v>
      </c>
      <c r="H12198" s="4">
        <v>44532</v>
      </c>
      <c r="I12198">
        <f t="shared" ref="I12198:I12201" si="1311">MONTH(H12198)</f>
        <v>12</v>
      </c>
      <c r="J12198">
        <f t="shared" si="1307"/>
        <v>2099</v>
      </c>
    </row>
    <row r="12199" spans="1:10">
      <c r="A12199">
        <v>12681</v>
      </c>
      <c r="B12199" t="s">
        <v>522</v>
      </c>
      <c r="C12199" t="str">
        <f>VLOOKUP(B12199,Content!$B$2:$D13682,3,FALSE)</f>
        <v>dogs</v>
      </c>
      <c r="D12199" t="str">
        <f>VLOOKUP(B12199,Content!$B$2:$D13682,2,FALSE)</f>
        <v>photo</v>
      </c>
      <c r="E12199" t="s">
        <v>1047</v>
      </c>
      <c r="F12199">
        <f>VLOOKUP(E12199,ReactionTypes!$B$2:$D12214,3,FALSE)</f>
        <v>12</v>
      </c>
      <c r="G12199" t="str">
        <f>VLOOKUP(E12199,ReactionTypes!$B$2:$D12214,2,FALSE)</f>
        <v>negative</v>
      </c>
      <c r="H12199" s="4">
        <v>44441</v>
      </c>
      <c r="I12199">
        <f t="shared" si="1311"/>
        <v>9</v>
      </c>
      <c r="J12199">
        <f t="shared" si="1307"/>
        <v>1991</v>
      </c>
    </row>
    <row r="12200" spans="1:10">
      <c r="A12200">
        <v>12682</v>
      </c>
      <c r="B12200" t="s">
        <v>522</v>
      </c>
      <c r="C12200" t="str">
        <f>VLOOKUP(B12200,Content!$B$2:$D13683,3,FALSE)</f>
        <v>dogs</v>
      </c>
      <c r="D12200" t="str">
        <f>VLOOKUP(B12200,Content!$B$2:$D13683,2,FALSE)</f>
        <v>photo</v>
      </c>
      <c r="E12200" t="s">
        <v>1049</v>
      </c>
      <c r="F12200">
        <f>VLOOKUP(E12200,ReactionTypes!$B$2:$D12215,3,FALSE)</f>
        <v>60</v>
      </c>
      <c r="G12200" t="str">
        <f>VLOOKUP(E12200,ReactionTypes!$B$2:$D12215,2,FALSE)</f>
        <v>positive</v>
      </c>
      <c r="H12200" s="4">
        <v>44084</v>
      </c>
      <c r="I12200">
        <f t="shared" si="1311"/>
        <v>9</v>
      </c>
      <c r="J12200">
        <f t="shared" si="1307"/>
        <v>1991</v>
      </c>
    </row>
    <row r="12201" spans="1:10">
      <c r="A12201">
        <v>12683</v>
      </c>
      <c r="B12201" t="s">
        <v>522</v>
      </c>
      <c r="C12201" t="str">
        <f>VLOOKUP(B12201,Content!$B$2:$D13684,3,FALSE)</f>
        <v>dogs</v>
      </c>
      <c r="D12201" t="str">
        <f>VLOOKUP(B12201,Content!$B$2:$D13684,2,FALSE)</f>
        <v>photo</v>
      </c>
      <c r="E12201" t="s">
        <v>1041</v>
      </c>
      <c r="F12201">
        <f>VLOOKUP(E12201,ReactionTypes!$B$2:$D12216,3,FALSE)</f>
        <v>70</v>
      </c>
      <c r="G12201" t="str">
        <f>VLOOKUP(E12201,ReactionTypes!$B$2:$D12216,2,FALSE)</f>
        <v>positive</v>
      </c>
      <c r="H12201" s="4">
        <v>43962</v>
      </c>
      <c r="I12201">
        <f t="shared" si="1311"/>
        <v>5</v>
      </c>
      <c r="J12201">
        <f t="shared" si="1307"/>
        <v>2110</v>
      </c>
    </row>
    <row r="12202" spans="1:10">
      <c r="A12202">
        <v>12684</v>
      </c>
      <c r="B12202" t="s">
        <v>522</v>
      </c>
      <c r="C12202" t="str">
        <f>VLOOKUP(B12202,Content!$B$2:$D13685,3,FALSE)</f>
        <v>dogs</v>
      </c>
      <c r="D12202" t="str">
        <f>VLOOKUP(B12202,Content!$B$2:$D13685,2,FALSE)</f>
        <v>photo</v>
      </c>
      <c r="E12202" t="s">
        <v>1040</v>
      </c>
      <c r="F12202">
        <f>VLOOKUP(E12202,ReactionTypes!$B$2:$D12217,3,FALSE)</f>
        <v>35</v>
      </c>
      <c r="G12202" t="str">
        <f>VLOOKUP(E12202,ReactionTypes!$B$2:$D12217,2,FALSE)</f>
        <v>neutral</v>
      </c>
      <c r="H12202" t="s">
        <v>1176</v>
      </c>
      <c r="I12202">
        <v>11</v>
      </c>
      <c r="J12202">
        <f t="shared" si="1307"/>
        <v>2055</v>
      </c>
    </row>
    <row r="12203" spans="1:10">
      <c r="A12203">
        <v>12685</v>
      </c>
      <c r="B12203" t="s">
        <v>522</v>
      </c>
      <c r="C12203" t="str">
        <f>VLOOKUP(B12203,Content!$B$2:$D13686,3,FALSE)</f>
        <v>dogs</v>
      </c>
      <c r="D12203" t="str">
        <f>VLOOKUP(B12203,Content!$B$2:$D13686,2,FALSE)</f>
        <v>photo</v>
      </c>
      <c r="E12203" t="s">
        <v>1037</v>
      </c>
      <c r="F12203">
        <f>VLOOKUP(E12203,ReactionTypes!$B$2:$D12218,3,FALSE)</f>
        <v>10</v>
      </c>
      <c r="G12203" t="str">
        <f>VLOOKUP(E12203,ReactionTypes!$B$2:$D12218,2,FALSE)</f>
        <v>negative</v>
      </c>
      <c r="H12203" t="s">
        <v>1080</v>
      </c>
      <c r="I12203">
        <v>7</v>
      </c>
      <c r="J12203">
        <f t="shared" si="1307"/>
        <v>2116</v>
      </c>
    </row>
    <row r="12204" spans="1:10">
      <c r="A12204">
        <v>12687</v>
      </c>
      <c r="B12204" t="s">
        <v>523</v>
      </c>
      <c r="C12204" t="str">
        <f>VLOOKUP(B12204,Content!$B$2:$D13688,3,FALSE)</f>
        <v>veganism</v>
      </c>
      <c r="D12204" t="str">
        <f>VLOOKUP(B12204,Content!$B$2:$D13688,2,FALSE)</f>
        <v>audio</v>
      </c>
      <c r="E12204" t="s">
        <v>1041</v>
      </c>
      <c r="F12204">
        <f>VLOOKUP(E12204,ReactionTypes!$B$2:$D12219,3,FALSE)</f>
        <v>70</v>
      </c>
      <c r="G12204" t="str">
        <f>VLOOKUP(E12204,ReactionTypes!$B$2:$D12219,2,FALSE)</f>
        <v>positive</v>
      </c>
      <c r="H12204" t="s">
        <v>1210</v>
      </c>
      <c r="I12204">
        <v>5</v>
      </c>
      <c r="J12204">
        <f t="shared" si="1307"/>
        <v>2110</v>
      </c>
    </row>
    <row r="12205" spans="1:10">
      <c r="A12205">
        <v>12688</v>
      </c>
      <c r="B12205" t="s">
        <v>523</v>
      </c>
      <c r="C12205" t="str">
        <f>VLOOKUP(B12205,Content!$B$2:$D13689,3,FALSE)</f>
        <v>veganism</v>
      </c>
      <c r="D12205" t="str">
        <f>VLOOKUP(B12205,Content!$B$2:$D13689,2,FALSE)</f>
        <v>audio</v>
      </c>
      <c r="E12205" t="s">
        <v>1039</v>
      </c>
      <c r="F12205">
        <f>VLOOKUP(E12205,ReactionTypes!$B$2:$D12220,3,FALSE)</f>
        <v>30</v>
      </c>
      <c r="G12205" t="str">
        <f>VLOOKUP(E12205,ReactionTypes!$B$2:$D12220,2,FALSE)</f>
        <v>positive</v>
      </c>
      <c r="H12205" s="4">
        <v>44231</v>
      </c>
      <c r="I12205">
        <f t="shared" ref="I12205:I12206" si="1312">MONTH(H12205)</f>
        <v>2</v>
      </c>
      <c r="J12205">
        <f t="shared" si="1307"/>
        <v>1890</v>
      </c>
    </row>
    <row r="12206" spans="1:10">
      <c r="A12206">
        <v>12689</v>
      </c>
      <c r="B12206" t="s">
        <v>523</v>
      </c>
      <c r="C12206" t="str">
        <f>VLOOKUP(B12206,Content!$B$2:$D13690,3,FALSE)</f>
        <v>veganism</v>
      </c>
      <c r="D12206" t="str">
        <f>VLOOKUP(B12206,Content!$B$2:$D13690,2,FALSE)</f>
        <v>audio</v>
      </c>
      <c r="E12206" t="s">
        <v>1043</v>
      </c>
      <c r="F12206">
        <f>VLOOKUP(E12206,ReactionTypes!$B$2:$D12221,3,FALSE)</f>
        <v>65</v>
      </c>
      <c r="G12206" t="str">
        <f>VLOOKUP(E12206,ReactionTypes!$B$2:$D12221,2,FALSE)</f>
        <v>positive</v>
      </c>
      <c r="H12206" s="4">
        <v>43897</v>
      </c>
      <c r="I12206">
        <f t="shared" si="1312"/>
        <v>3</v>
      </c>
      <c r="J12206">
        <f t="shared" si="1307"/>
        <v>1982</v>
      </c>
    </row>
    <row r="12207" spans="1:10">
      <c r="A12207">
        <v>12690</v>
      </c>
      <c r="B12207" t="s">
        <v>523</v>
      </c>
      <c r="C12207" t="str">
        <f>VLOOKUP(B12207,Content!$B$2:$D13691,3,FALSE)</f>
        <v>veganism</v>
      </c>
      <c r="D12207" t="str">
        <f>VLOOKUP(B12207,Content!$B$2:$D13691,2,FALSE)</f>
        <v>audio</v>
      </c>
      <c r="E12207" t="s">
        <v>1044</v>
      </c>
      <c r="F12207">
        <f>VLOOKUP(E12207,ReactionTypes!$B$2:$D12222,3,FALSE)</f>
        <v>20</v>
      </c>
      <c r="G12207" t="str">
        <f>VLOOKUP(E12207,ReactionTypes!$B$2:$D12222,2,FALSE)</f>
        <v>neutral</v>
      </c>
      <c r="H12207" t="s">
        <v>1229</v>
      </c>
      <c r="I12207">
        <v>2</v>
      </c>
      <c r="J12207">
        <f t="shared" si="1307"/>
        <v>1890</v>
      </c>
    </row>
    <row r="12208" spans="1:10">
      <c r="A12208">
        <v>12691</v>
      </c>
      <c r="B12208" t="s">
        <v>523</v>
      </c>
      <c r="C12208" t="str">
        <f>VLOOKUP(B12208,Content!$B$2:$D13692,3,FALSE)</f>
        <v>veganism</v>
      </c>
      <c r="D12208" t="str">
        <f>VLOOKUP(B12208,Content!$B$2:$D13692,2,FALSE)</f>
        <v>audio</v>
      </c>
      <c r="E12208" t="s">
        <v>1044</v>
      </c>
      <c r="F12208">
        <f>VLOOKUP(E12208,ReactionTypes!$B$2:$D12223,3,FALSE)</f>
        <v>20</v>
      </c>
      <c r="G12208" t="str">
        <f>VLOOKUP(E12208,ReactionTypes!$B$2:$D12223,2,FALSE)</f>
        <v>neutral</v>
      </c>
      <c r="H12208" s="4">
        <v>44440</v>
      </c>
      <c r="I12208">
        <f t="shared" ref="I12208:I12209" si="1313">MONTH(H12208)</f>
        <v>9</v>
      </c>
      <c r="J12208">
        <f t="shared" si="1307"/>
        <v>1991</v>
      </c>
    </row>
    <row r="12209" spans="1:10">
      <c r="A12209">
        <v>12692</v>
      </c>
      <c r="B12209" t="s">
        <v>523</v>
      </c>
      <c r="C12209" t="str">
        <f>VLOOKUP(B12209,Content!$B$2:$D13693,3,FALSE)</f>
        <v>veganism</v>
      </c>
      <c r="D12209" t="str">
        <f>VLOOKUP(B12209,Content!$B$2:$D13693,2,FALSE)</f>
        <v>audio</v>
      </c>
      <c r="E12209" t="s">
        <v>1043</v>
      </c>
      <c r="F12209">
        <f>VLOOKUP(E12209,ReactionTypes!$B$2:$D12224,3,FALSE)</f>
        <v>65</v>
      </c>
      <c r="G12209" t="str">
        <f>VLOOKUP(E12209,ReactionTypes!$B$2:$D12224,2,FALSE)</f>
        <v>positive</v>
      </c>
      <c r="H12209" s="4">
        <v>44473</v>
      </c>
      <c r="I12209">
        <f t="shared" si="1313"/>
        <v>10</v>
      </c>
      <c r="J12209">
        <f t="shared" si="1307"/>
        <v>2087</v>
      </c>
    </row>
    <row r="12210" spans="1:10">
      <c r="A12210">
        <v>12693</v>
      </c>
      <c r="B12210" t="s">
        <v>523</v>
      </c>
      <c r="C12210" t="str">
        <f>VLOOKUP(B12210,Content!$B$2:$D13694,3,FALSE)</f>
        <v>veganism</v>
      </c>
      <c r="D12210" t="str">
        <f>VLOOKUP(B12210,Content!$B$2:$D13694,2,FALSE)</f>
        <v>audio</v>
      </c>
      <c r="E12210" t="s">
        <v>1039</v>
      </c>
      <c r="F12210">
        <f>VLOOKUP(E12210,ReactionTypes!$B$2:$D12225,3,FALSE)</f>
        <v>30</v>
      </c>
      <c r="G12210" t="str">
        <f>VLOOKUP(E12210,ReactionTypes!$B$2:$D12225,2,FALSE)</f>
        <v>positive</v>
      </c>
      <c r="H12210" t="s">
        <v>1243</v>
      </c>
      <c r="I12210">
        <v>2</v>
      </c>
      <c r="J12210">
        <f t="shared" si="1307"/>
        <v>1890</v>
      </c>
    </row>
    <row r="12211" spans="1:10">
      <c r="A12211">
        <v>12694</v>
      </c>
      <c r="B12211" t="s">
        <v>523</v>
      </c>
      <c r="C12211" t="str">
        <f>VLOOKUP(B12211,Content!$B$2:$D13695,3,FALSE)</f>
        <v>veganism</v>
      </c>
      <c r="D12211" t="str">
        <f>VLOOKUP(B12211,Content!$B$2:$D13695,2,FALSE)</f>
        <v>audio</v>
      </c>
      <c r="E12211" t="s">
        <v>1037</v>
      </c>
      <c r="F12211">
        <f>VLOOKUP(E12211,ReactionTypes!$B$2:$D12226,3,FALSE)</f>
        <v>10</v>
      </c>
      <c r="G12211" t="str">
        <f>VLOOKUP(E12211,ReactionTypes!$B$2:$D12226,2,FALSE)</f>
        <v>negative</v>
      </c>
      <c r="H12211" t="s">
        <v>1206</v>
      </c>
      <c r="I12211">
        <v>2</v>
      </c>
      <c r="J12211">
        <f t="shared" si="1307"/>
        <v>1890</v>
      </c>
    </row>
    <row r="12212" spans="1:10">
      <c r="A12212">
        <v>12695</v>
      </c>
      <c r="B12212" t="s">
        <v>523</v>
      </c>
      <c r="C12212" t="str">
        <f>VLOOKUP(B12212,Content!$B$2:$D13696,3,FALSE)</f>
        <v>veganism</v>
      </c>
      <c r="D12212" t="str">
        <f>VLOOKUP(B12212,Content!$B$2:$D13696,2,FALSE)</f>
        <v>audio</v>
      </c>
      <c r="E12212" t="s">
        <v>1041</v>
      </c>
      <c r="F12212">
        <f>VLOOKUP(E12212,ReactionTypes!$B$2:$D12227,3,FALSE)</f>
        <v>70</v>
      </c>
      <c r="G12212" t="str">
        <f>VLOOKUP(E12212,ReactionTypes!$B$2:$D12227,2,FALSE)</f>
        <v>positive</v>
      </c>
      <c r="H12212" s="4">
        <v>44231</v>
      </c>
      <c r="I12212">
        <f>MONTH(H12212)</f>
        <v>2</v>
      </c>
      <c r="J12212">
        <f t="shared" si="1307"/>
        <v>1890</v>
      </c>
    </row>
    <row r="12213" spans="1:10">
      <c r="A12213">
        <v>12696</v>
      </c>
      <c r="B12213" t="s">
        <v>523</v>
      </c>
      <c r="C12213" t="str">
        <f>VLOOKUP(B12213,Content!$B$2:$D13697,3,FALSE)</f>
        <v>veganism</v>
      </c>
      <c r="D12213" t="str">
        <f>VLOOKUP(B12213,Content!$B$2:$D13697,2,FALSE)</f>
        <v>audio</v>
      </c>
      <c r="E12213" t="s">
        <v>1048</v>
      </c>
      <c r="F12213">
        <f>VLOOKUP(E12213,ReactionTypes!$B$2:$D12228,3,FALSE)</f>
        <v>50</v>
      </c>
      <c r="G12213" t="str">
        <f>VLOOKUP(E12213,ReactionTypes!$B$2:$D12228,2,FALSE)</f>
        <v>positive</v>
      </c>
      <c r="H12213" t="s">
        <v>1232</v>
      </c>
      <c r="I12213">
        <v>4</v>
      </c>
      <c r="J12213">
        <f t="shared" si="1307"/>
        <v>1978</v>
      </c>
    </row>
    <row r="12214" spans="1:10">
      <c r="A12214">
        <v>12697</v>
      </c>
      <c r="B12214" t="s">
        <v>523</v>
      </c>
      <c r="C12214" t="str">
        <f>VLOOKUP(B12214,Content!$B$2:$D13698,3,FALSE)</f>
        <v>veganism</v>
      </c>
      <c r="D12214" t="str">
        <f>VLOOKUP(B12214,Content!$B$2:$D13698,2,FALSE)</f>
        <v>audio</v>
      </c>
      <c r="E12214" t="s">
        <v>1042</v>
      </c>
      <c r="F12214">
        <f>VLOOKUP(E12214,ReactionTypes!$B$2:$D12229,3,FALSE)</f>
        <v>5</v>
      </c>
      <c r="G12214" t="str">
        <f>VLOOKUP(E12214,ReactionTypes!$B$2:$D12229,2,FALSE)</f>
        <v>negative</v>
      </c>
      <c r="H12214" s="4">
        <v>44114</v>
      </c>
      <c r="I12214">
        <f>MONTH(H12214)</f>
        <v>10</v>
      </c>
      <c r="J12214">
        <f t="shared" si="1307"/>
        <v>2087</v>
      </c>
    </row>
    <row r="12215" spans="1:10">
      <c r="A12215">
        <v>12699</v>
      </c>
      <c r="B12215" t="s">
        <v>524</v>
      </c>
      <c r="C12215" t="str">
        <f>VLOOKUP(B12215,Content!$B$2:$D13700,3,FALSE)</f>
        <v>fitness</v>
      </c>
      <c r="D12215" t="str">
        <f>VLOOKUP(B12215,Content!$B$2:$D13700,2,FALSE)</f>
        <v>photo</v>
      </c>
      <c r="E12215" t="s">
        <v>1037</v>
      </c>
      <c r="F12215">
        <f>VLOOKUP(E12215,ReactionTypes!$B$2:$D12230,3,FALSE)</f>
        <v>10</v>
      </c>
      <c r="G12215" t="str">
        <f>VLOOKUP(E12215,ReactionTypes!$B$2:$D12230,2,FALSE)</f>
        <v>negative</v>
      </c>
      <c r="H12215" t="s">
        <v>1217</v>
      </c>
      <c r="I12215">
        <v>2</v>
      </c>
      <c r="J12215">
        <f t="shared" si="1307"/>
        <v>1890</v>
      </c>
    </row>
    <row r="12216" spans="1:10">
      <c r="A12216">
        <v>12700</v>
      </c>
      <c r="B12216" t="s">
        <v>524</v>
      </c>
      <c r="C12216" t="str">
        <f>VLOOKUP(B12216,Content!$B$2:$D13701,3,FALSE)</f>
        <v>fitness</v>
      </c>
      <c r="D12216" t="str">
        <f>VLOOKUP(B12216,Content!$B$2:$D13701,2,FALSE)</f>
        <v>photo</v>
      </c>
      <c r="E12216" t="s">
        <v>1044</v>
      </c>
      <c r="F12216">
        <f>VLOOKUP(E12216,ReactionTypes!$B$2:$D12231,3,FALSE)</f>
        <v>20</v>
      </c>
      <c r="G12216" t="str">
        <f>VLOOKUP(E12216,ReactionTypes!$B$2:$D12231,2,FALSE)</f>
        <v>neutral</v>
      </c>
      <c r="H12216" s="4">
        <v>44230</v>
      </c>
      <c r="I12216">
        <f>MONTH(H12216)</f>
        <v>2</v>
      </c>
      <c r="J12216">
        <f t="shared" si="1307"/>
        <v>1890</v>
      </c>
    </row>
    <row r="12217" spans="1:10">
      <c r="A12217">
        <v>12701</v>
      </c>
      <c r="B12217" t="s">
        <v>524</v>
      </c>
      <c r="C12217" t="str">
        <f>VLOOKUP(B12217,Content!$B$2:$D13702,3,FALSE)</f>
        <v>fitness</v>
      </c>
      <c r="D12217" t="str">
        <f>VLOOKUP(B12217,Content!$B$2:$D13702,2,FALSE)</f>
        <v>photo</v>
      </c>
      <c r="E12217" t="s">
        <v>1048</v>
      </c>
      <c r="F12217">
        <f>VLOOKUP(E12217,ReactionTypes!$B$2:$D12232,3,FALSE)</f>
        <v>50</v>
      </c>
      <c r="G12217" t="str">
        <f>VLOOKUP(E12217,ReactionTypes!$B$2:$D12232,2,FALSE)</f>
        <v>positive</v>
      </c>
      <c r="H12217" t="s">
        <v>1288</v>
      </c>
      <c r="I12217">
        <v>9</v>
      </c>
      <c r="J12217">
        <f t="shared" si="1307"/>
        <v>1991</v>
      </c>
    </row>
    <row r="12218" spans="1:10">
      <c r="A12218">
        <v>12702</v>
      </c>
      <c r="B12218" t="s">
        <v>524</v>
      </c>
      <c r="C12218" t="str">
        <f>VLOOKUP(B12218,Content!$B$2:$D13703,3,FALSE)</f>
        <v>fitness</v>
      </c>
      <c r="D12218" t="str">
        <f>VLOOKUP(B12218,Content!$B$2:$D13703,2,FALSE)</f>
        <v>photo</v>
      </c>
      <c r="E12218" t="s">
        <v>1046</v>
      </c>
      <c r="F12218">
        <f>VLOOKUP(E12218,ReactionTypes!$B$2:$D12233,3,FALSE)</f>
        <v>45</v>
      </c>
      <c r="G12218" t="str">
        <f>VLOOKUP(E12218,ReactionTypes!$B$2:$D12233,2,FALSE)</f>
        <v>positive</v>
      </c>
      <c r="H12218" t="s">
        <v>1160</v>
      </c>
      <c r="I12218">
        <v>12</v>
      </c>
      <c r="J12218">
        <f t="shared" si="1307"/>
        <v>2099</v>
      </c>
    </row>
    <row r="12219" spans="1:10">
      <c r="A12219">
        <v>12703</v>
      </c>
      <c r="B12219" t="s">
        <v>524</v>
      </c>
      <c r="C12219" t="str">
        <f>VLOOKUP(B12219,Content!$B$2:$D13704,3,FALSE)</f>
        <v>fitness</v>
      </c>
      <c r="D12219" t="str">
        <f>VLOOKUP(B12219,Content!$B$2:$D13704,2,FALSE)</f>
        <v>photo</v>
      </c>
      <c r="E12219" t="s">
        <v>1043</v>
      </c>
      <c r="F12219">
        <f>VLOOKUP(E12219,ReactionTypes!$B$2:$D12234,3,FALSE)</f>
        <v>65</v>
      </c>
      <c r="G12219" t="str">
        <f>VLOOKUP(E12219,ReactionTypes!$B$2:$D12234,2,FALSE)</f>
        <v>positive</v>
      </c>
      <c r="H12219" s="4">
        <v>43870</v>
      </c>
      <c r="I12219">
        <f>MONTH(H12219)</f>
        <v>2</v>
      </c>
      <c r="J12219">
        <f t="shared" si="1307"/>
        <v>1890</v>
      </c>
    </row>
    <row r="12220" spans="1:10">
      <c r="A12220">
        <v>12704</v>
      </c>
      <c r="B12220" t="s">
        <v>524</v>
      </c>
      <c r="C12220" t="str">
        <f>VLOOKUP(B12220,Content!$B$2:$D13705,3,FALSE)</f>
        <v>fitness</v>
      </c>
      <c r="D12220" t="str">
        <f>VLOOKUP(B12220,Content!$B$2:$D13705,2,FALSE)</f>
        <v>photo</v>
      </c>
      <c r="E12220" t="s">
        <v>1049</v>
      </c>
      <c r="F12220">
        <f>VLOOKUP(E12220,ReactionTypes!$B$2:$D12235,3,FALSE)</f>
        <v>60</v>
      </c>
      <c r="G12220" t="str">
        <f>VLOOKUP(E12220,ReactionTypes!$B$2:$D12235,2,FALSE)</f>
        <v>positive</v>
      </c>
      <c r="H12220" t="s">
        <v>1223</v>
      </c>
      <c r="I12220">
        <v>4</v>
      </c>
      <c r="J12220">
        <f t="shared" si="1307"/>
        <v>1978</v>
      </c>
    </row>
    <row r="12221" spans="1:10">
      <c r="A12221">
        <v>12705</v>
      </c>
      <c r="B12221" t="s">
        <v>524</v>
      </c>
      <c r="C12221" t="str">
        <f>VLOOKUP(B12221,Content!$B$2:$D13706,3,FALSE)</f>
        <v>fitness</v>
      </c>
      <c r="D12221" t="str">
        <f>VLOOKUP(B12221,Content!$B$2:$D13706,2,FALSE)</f>
        <v>photo</v>
      </c>
      <c r="E12221" t="s">
        <v>1036</v>
      </c>
      <c r="F12221">
        <f>VLOOKUP(E12221,ReactionTypes!$B$2:$D12236,3,FALSE)</f>
        <v>0</v>
      </c>
      <c r="G12221" t="str">
        <f>VLOOKUP(E12221,ReactionTypes!$B$2:$D12236,2,FALSE)</f>
        <v>negative</v>
      </c>
      <c r="H12221" t="s">
        <v>1270</v>
      </c>
      <c r="I12221">
        <v>1</v>
      </c>
      <c r="J12221">
        <f t="shared" si="1307"/>
        <v>2142</v>
      </c>
    </row>
    <row r="12222" spans="1:10">
      <c r="A12222">
        <v>12706</v>
      </c>
      <c r="B12222" t="s">
        <v>524</v>
      </c>
      <c r="C12222" t="str">
        <f>VLOOKUP(B12222,Content!$B$2:$D13707,3,FALSE)</f>
        <v>fitness</v>
      </c>
      <c r="D12222" t="str">
        <f>VLOOKUP(B12222,Content!$B$2:$D13707,2,FALSE)</f>
        <v>photo</v>
      </c>
      <c r="E12222" t="s">
        <v>1049</v>
      </c>
      <c r="F12222">
        <f>VLOOKUP(E12222,ReactionTypes!$B$2:$D12237,3,FALSE)</f>
        <v>60</v>
      </c>
      <c r="G12222" t="str">
        <f>VLOOKUP(E12222,ReactionTypes!$B$2:$D12237,2,FALSE)</f>
        <v>positive</v>
      </c>
      <c r="H12222" t="s">
        <v>1215</v>
      </c>
      <c r="I12222">
        <v>1</v>
      </c>
      <c r="J12222">
        <f t="shared" si="1307"/>
        <v>2142</v>
      </c>
    </row>
    <row r="12223" spans="1:10">
      <c r="A12223">
        <v>12707</v>
      </c>
      <c r="B12223" t="s">
        <v>524</v>
      </c>
      <c r="C12223" t="str">
        <f>VLOOKUP(B12223,Content!$B$2:$D13708,3,FALSE)</f>
        <v>fitness</v>
      </c>
      <c r="D12223" t="str">
        <f>VLOOKUP(B12223,Content!$B$2:$D13708,2,FALSE)</f>
        <v>photo</v>
      </c>
      <c r="E12223" t="s">
        <v>1049</v>
      </c>
      <c r="F12223">
        <f>VLOOKUP(E12223,ReactionTypes!$B$2:$D12238,3,FALSE)</f>
        <v>60</v>
      </c>
      <c r="G12223" t="str">
        <f>VLOOKUP(E12223,ReactionTypes!$B$2:$D12238,2,FALSE)</f>
        <v>positive</v>
      </c>
      <c r="H12223" t="s">
        <v>1145</v>
      </c>
      <c r="I12223">
        <v>9</v>
      </c>
      <c r="J12223">
        <f t="shared" si="1307"/>
        <v>1991</v>
      </c>
    </row>
    <row r="12224" spans="1:10">
      <c r="A12224">
        <v>12708</v>
      </c>
      <c r="B12224" t="s">
        <v>524</v>
      </c>
      <c r="C12224" t="str">
        <f>VLOOKUP(B12224,Content!$B$2:$D13709,3,FALSE)</f>
        <v>fitness</v>
      </c>
      <c r="D12224" t="str">
        <f>VLOOKUP(B12224,Content!$B$2:$D13709,2,FALSE)</f>
        <v>photo</v>
      </c>
      <c r="E12224" t="s">
        <v>1047</v>
      </c>
      <c r="F12224">
        <f>VLOOKUP(E12224,ReactionTypes!$B$2:$D12239,3,FALSE)</f>
        <v>12</v>
      </c>
      <c r="G12224" t="str">
        <f>VLOOKUP(E12224,ReactionTypes!$B$2:$D12239,2,FALSE)</f>
        <v>negative</v>
      </c>
      <c r="H12224" t="s">
        <v>1145</v>
      </c>
      <c r="I12224">
        <v>9</v>
      </c>
      <c r="J12224">
        <f t="shared" si="1307"/>
        <v>1991</v>
      </c>
    </row>
    <row r="12225" spans="1:10">
      <c r="A12225">
        <v>12709</v>
      </c>
      <c r="B12225" t="s">
        <v>524</v>
      </c>
      <c r="C12225" t="str">
        <f>VLOOKUP(B12225,Content!$B$2:$D13710,3,FALSE)</f>
        <v>fitness</v>
      </c>
      <c r="D12225" t="str">
        <f>VLOOKUP(B12225,Content!$B$2:$D13710,2,FALSE)</f>
        <v>photo</v>
      </c>
      <c r="E12225" t="s">
        <v>1037</v>
      </c>
      <c r="F12225">
        <f>VLOOKUP(E12225,ReactionTypes!$B$2:$D12240,3,FALSE)</f>
        <v>10</v>
      </c>
      <c r="G12225" t="str">
        <f>VLOOKUP(E12225,ReactionTypes!$B$2:$D12240,2,FALSE)</f>
        <v>negative</v>
      </c>
      <c r="H12225" t="s">
        <v>1202</v>
      </c>
      <c r="I12225">
        <v>4</v>
      </c>
      <c r="J12225">
        <f t="shared" si="1307"/>
        <v>1978</v>
      </c>
    </row>
    <row r="12226" spans="1:10">
      <c r="A12226">
        <v>12710</v>
      </c>
      <c r="B12226" t="s">
        <v>524</v>
      </c>
      <c r="C12226" t="str">
        <f>VLOOKUP(B12226,Content!$B$2:$D13711,3,FALSE)</f>
        <v>fitness</v>
      </c>
      <c r="D12226" t="str">
        <f>VLOOKUP(B12226,Content!$B$2:$D13711,2,FALSE)</f>
        <v>photo</v>
      </c>
      <c r="E12226" t="s">
        <v>1039</v>
      </c>
      <c r="F12226">
        <f>VLOOKUP(E12226,ReactionTypes!$B$2:$D12241,3,FALSE)</f>
        <v>30</v>
      </c>
      <c r="G12226" t="str">
        <f>VLOOKUP(E12226,ReactionTypes!$B$2:$D12241,2,FALSE)</f>
        <v>positive</v>
      </c>
      <c r="H12226" t="s">
        <v>1255</v>
      </c>
      <c r="I12226">
        <v>1</v>
      </c>
      <c r="J12226">
        <f t="shared" si="1307"/>
        <v>2142</v>
      </c>
    </row>
    <row r="12227" spans="1:10">
      <c r="A12227">
        <v>12711</v>
      </c>
      <c r="B12227" t="s">
        <v>524</v>
      </c>
      <c r="C12227" t="str">
        <f>VLOOKUP(B12227,Content!$B$2:$D13712,3,FALSE)</f>
        <v>fitness</v>
      </c>
      <c r="D12227" t="str">
        <f>VLOOKUP(B12227,Content!$B$2:$D13712,2,FALSE)</f>
        <v>photo</v>
      </c>
      <c r="E12227" t="s">
        <v>1041</v>
      </c>
      <c r="F12227">
        <f>VLOOKUP(E12227,ReactionTypes!$B$2:$D12242,3,FALSE)</f>
        <v>70</v>
      </c>
      <c r="G12227" t="str">
        <f>VLOOKUP(E12227,ReactionTypes!$B$2:$D12242,2,FALSE)</f>
        <v>positive</v>
      </c>
      <c r="H12227" t="s">
        <v>1183</v>
      </c>
      <c r="I12227">
        <v>7</v>
      </c>
      <c r="J12227">
        <f t="shared" ref="J12227:J12290" si="1314">COUNTIF($I$2:$I$24574,I12227)</f>
        <v>2116</v>
      </c>
    </row>
    <row r="12228" spans="1:10">
      <c r="A12228">
        <v>12712</v>
      </c>
      <c r="B12228" t="s">
        <v>524</v>
      </c>
      <c r="C12228" t="str">
        <f>VLOOKUP(B12228,Content!$B$2:$D13713,3,FALSE)</f>
        <v>fitness</v>
      </c>
      <c r="D12228" t="str">
        <f>VLOOKUP(B12228,Content!$B$2:$D13713,2,FALSE)</f>
        <v>photo</v>
      </c>
      <c r="E12228" t="s">
        <v>1045</v>
      </c>
      <c r="F12228">
        <f>VLOOKUP(E12228,ReactionTypes!$B$2:$D12243,3,FALSE)</f>
        <v>75</v>
      </c>
      <c r="G12228" t="str">
        <f>VLOOKUP(E12228,ReactionTypes!$B$2:$D12243,2,FALSE)</f>
        <v>positive</v>
      </c>
      <c r="H12228" s="4">
        <v>44198</v>
      </c>
      <c r="I12228">
        <f>MONTH(H12228)</f>
        <v>1</v>
      </c>
      <c r="J12228">
        <f t="shared" si="1314"/>
        <v>2142</v>
      </c>
    </row>
    <row r="12229" spans="1:10">
      <c r="A12229">
        <v>12713</v>
      </c>
      <c r="B12229" t="s">
        <v>524</v>
      </c>
      <c r="C12229" t="str">
        <f>VLOOKUP(B12229,Content!$B$2:$D13714,3,FALSE)</f>
        <v>fitness</v>
      </c>
      <c r="D12229" t="str">
        <f>VLOOKUP(B12229,Content!$B$2:$D13714,2,FALSE)</f>
        <v>photo</v>
      </c>
      <c r="E12229" t="s">
        <v>1046</v>
      </c>
      <c r="F12229">
        <f>VLOOKUP(E12229,ReactionTypes!$B$2:$D12244,3,FALSE)</f>
        <v>45</v>
      </c>
      <c r="G12229" t="str">
        <f>VLOOKUP(E12229,ReactionTypes!$B$2:$D12244,2,FALSE)</f>
        <v>positive</v>
      </c>
      <c r="H12229" t="s">
        <v>1228</v>
      </c>
      <c r="I12229">
        <v>4</v>
      </c>
      <c r="J12229">
        <f t="shared" si="1314"/>
        <v>1978</v>
      </c>
    </row>
    <row r="12230" spans="1:10">
      <c r="A12230">
        <v>12714</v>
      </c>
      <c r="B12230" t="s">
        <v>524</v>
      </c>
      <c r="C12230" t="str">
        <f>VLOOKUP(B12230,Content!$B$2:$D13715,3,FALSE)</f>
        <v>fitness</v>
      </c>
      <c r="D12230" t="str">
        <f>VLOOKUP(B12230,Content!$B$2:$D13715,2,FALSE)</f>
        <v>photo</v>
      </c>
      <c r="E12230" t="s">
        <v>1048</v>
      </c>
      <c r="F12230">
        <f>VLOOKUP(E12230,ReactionTypes!$B$2:$D12245,3,FALSE)</f>
        <v>50</v>
      </c>
      <c r="G12230" t="str">
        <f>VLOOKUP(E12230,ReactionTypes!$B$2:$D12245,2,FALSE)</f>
        <v>positive</v>
      </c>
      <c r="H12230" t="s">
        <v>1071</v>
      </c>
      <c r="I12230">
        <v>8</v>
      </c>
      <c r="J12230">
        <f t="shared" si="1314"/>
        <v>2055</v>
      </c>
    </row>
    <row r="12231" spans="1:10">
      <c r="A12231">
        <v>12715</v>
      </c>
      <c r="B12231" t="s">
        <v>524</v>
      </c>
      <c r="C12231" t="str">
        <f>VLOOKUP(B12231,Content!$B$2:$D13716,3,FALSE)</f>
        <v>fitness</v>
      </c>
      <c r="D12231" t="str">
        <f>VLOOKUP(B12231,Content!$B$2:$D13716,2,FALSE)</f>
        <v>photo</v>
      </c>
      <c r="E12231" t="s">
        <v>1046</v>
      </c>
      <c r="F12231">
        <f>VLOOKUP(E12231,ReactionTypes!$B$2:$D12246,3,FALSE)</f>
        <v>45</v>
      </c>
      <c r="G12231" t="str">
        <f>VLOOKUP(E12231,ReactionTypes!$B$2:$D12246,2,FALSE)</f>
        <v>positive</v>
      </c>
      <c r="H12231" t="s">
        <v>1284</v>
      </c>
      <c r="I12231">
        <v>10</v>
      </c>
      <c r="J12231">
        <f t="shared" si="1314"/>
        <v>2087</v>
      </c>
    </row>
    <row r="12232" spans="1:10">
      <c r="A12232">
        <v>12716</v>
      </c>
      <c r="B12232" t="s">
        <v>524</v>
      </c>
      <c r="C12232" t="str">
        <f>VLOOKUP(B12232,Content!$B$2:$D13717,3,FALSE)</f>
        <v>fitness</v>
      </c>
      <c r="D12232" t="str">
        <f>VLOOKUP(B12232,Content!$B$2:$D13717,2,FALSE)</f>
        <v>photo</v>
      </c>
      <c r="E12232" t="s">
        <v>1043</v>
      </c>
      <c r="F12232">
        <f>VLOOKUP(E12232,ReactionTypes!$B$2:$D12247,3,FALSE)</f>
        <v>65</v>
      </c>
      <c r="G12232" t="str">
        <f>VLOOKUP(E12232,ReactionTypes!$B$2:$D12247,2,FALSE)</f>
        <v>positive</v>
      </c>
      <c r="H12232" t="s">
        <v>1189</v>
      </c>
      <c r="I12232">
        <v>5</v>
      </c>
      <c r="J12232">
        <f t="shared" si="1314"/>
        <v>2110</v>
      </c>
    </row>
    <row r="12233" spans="1:10">
      <c r="A12233">
        <v>12717</v>
      </c>
      <c r="B12233" t="s">
        <v>524</v>
      </c>
      <c r="C12233" t="str">
        <f>VLOOKUP(B12233,Content!$B$2:$D13718,3,FALSE)</f>
        <v>fitness</v>
      </c>
      <c r="D12233" t="str">
        <f>VLOOKUP(B12233,Content!$B$2:$D13718,2,FALSE)</f>
        <v>photo</v>
      </c>
      <c r="E12233" t="s">
        <v>1045</v>
      </c>
      <c r="F12233">
        <f>VLOOKUP(E12233,ReactionTypes!$B$2:$D12248,3,FALSE)</f>
        <v>75</v>
      </c>
      <c r="G12233" t="str">
        <f>VLOOKUP(E12233,ReactionTypes!$B$2:$D12248,2,FALSE)</f>
        <v>positive</v>
      </c>
      <c r="H12233" s="4">
        <v>44174</v>
      </c>
      <c r="I12233">
        <f t="shared" ref="I12233:I12234" si="1315">MONTH(H12233)</f>
        <v>12</v>
      </c>
      <c r="J12233">
        <f t="shared" si="1314"/>
        <v>2099</v>
      </c>
    </row>
    <row r="12234" spans="1:10">
      <c r="A12234">
        <v>12719</v>
      </c>
      <c r="B12234" t="s">
        <v>525</v>
      </c>
      <c r="C12234" t="str">
        <f>VLOOKUP(B12234,Content!$B$2:$D13720,3,FALSE)</f>
        <v>cooking</v>
      </c>
      <c r="D12234" t="str">
        <f>VLOOKUP(B12234,Content!$B$2:$D13720,2,FALSE)</f>
        <v>photo</v>
      </c>
      <c r="E12234" t="s">
        <v>1037</v>
      </c>
      <c r="F12234">
        <f>VLOOKUP(E12234,ReactionTypes!$B$2:$D12249,3,FALSE)</f>
        <v>10</v>
      </c>
      <c r="G12234" t="str">
        <f>VLOOKUP(E12234,ReactionTypes!$B$2:$D12249,2,FALSE)</f>
        <v>negative</v>
      </c>
      <c r="H12234" s="4">
        <v>44349</v>
      </c>
      <c r="I12234">
        <f t="shared" si="1315"/>
        <v>6</v>
      </c>
      <c r="J12234">
        <f t="shared" si="1314"/>
        <v>2068</v>
      </c>
    </row>
    <row r="12235" spans="1:10">
      <c r="A12235">
        <v>12720</v>
      </c>
      <c r="B12235" t="s">
        <v>525</v>
      </c>
      <c r="C12235" t="str">
        <f>VLOOKUP(B12235,Content!$B$2:$D13721,3,FALSE)</f>
        <v>cooking</v>
      </c>
      <c r="D12235" t="str">
        <f>VLOOKUP(B12235,Content!$B$2:$D13721,2,FALSE)</f>
        <v>photo</v>
      </c>
      <c r="E12235" t="s">
        <v>1036</v>
      </c>
      <c r="F12235">
        <f>VLOOKUP(E12235,ReactionTypes!$B$2:$D12250,3,FALSE)</f>
        <v>0</v>
      </c>
      <c r="G12235" t="str">
        <f>VLOOKUP(E12235,ReactionTypes!$B$2:$D12250,2,FALSE)</f>
        <v>negative</v>
      </c>
      <c r="H12235" t="s">
        <v>1139</v>
      </c>
      <c r="I12235">
        <v>9</v>
      </c>
      <c r="J12235">
        <f t="shared" si="1314"/>
        <v>1991</v>
      </c>
    </row>
    <row r="12236" spans="1:10">
      <c r="A12236">
        <v>12721</v>
      </c>
      <c r="B12236" t="s">
        <v>525</v>
      </c>
      <c r="C12236" t="str">
        <f>VLOOKUP(B12236,Content!$B$2:$D13722,3,FALSE)</f>
        <v>cooking</v>
      </c>
      <c r="D12236" t="str">
        <f>VLOOKUP(B12236,Content!$B$2:$D13722,2,FALSE)</f>
        <v>photo</v>
      </c>
      <c r="E12236" t="s">
        <v>1047</v>
      </c>
      <c r="F12236">
        <f>VLOOKUP(E12236,ReactionTypes!$B$2:$D12251,3,FALSE)</f>
        <v>12</v>
      </c>
      <c r="G12236" t="str">
        <f>VLOOKUP(E12236,ReactionTypes!$B$2:$D12251,2,FALSE)</f>
        <v>negative</v>
      </c>
      <c r="H12236" s="4">
        <v>43959</v>
      </c>
      <c r="I12236">
        <f>MONTH(H12236)</f>
        <v>5</v>
      </c>
      <c r="J12236">
        <f t="shared" si="1314"/>
        <v>2110</v>
      </c>
    </row>
    <row r="12237" spans="1:10">
      <c r="A12237">
        <v>12722</v>
      </c>
      <c r="B12237" t="s">
        <v>525</v>
      </c>
      <c r="C12237" t="str">
        <f>VLOOKUP(B12237,Content!$B$2:$D13723,3,FALSE)</f>
        <v>cooking</v>
      </c>
      <c r="D12237" t="str">
        <f>VLOOKUP(B12237,Content!$B$2:$D13723,2,FALSE)</f>
        <v>photo</v>
      </c>
      <c r="E12237" t="s">
        <v>1038</v>
      </c>
      <c r="F12237">
        <f>VLOOKUP(E12237,ReactionTypes!$B$2:$D12252,3,FALSE)</f>
        <v>15</v>
      </c>
      <c r="G12237" t="str">
        <f>VLOOKUP(E12237,ReactionTypes!$B$2:$D12252,2,FALSE)</f>
        <v>negative</v>
      </c>
      <c r="H12237" t="s">
        <v>1235</v>
      </c>
      <c r="I12237">
        <v>3</v>
      </c>
      <c r="J12237">
        <f t="shared" si="1314"/>
        <v>1982</v>
      </c>
    </row>
    <row r="12238" spans="1:10">
      <c r="A12238">
        <v>12723</v>
      </c>
      <c r="B12238" t="s">
        <v>525</v>
      </c>
      <c r="C12238" t="str">
        <f>VLOOKUP(B12238,Content!$B$2:$D13724,3,FALSE)</f>
        <v>cooking</v>
      </c>
      <c r="D12238" t="str">
        <f>VLOOKUP(B12238,Content!$B$2:$D13724,2,FALSE)</f>
        <v>photo</v>
      </c>
      <c r="E12238" t="s">
        <v>1042</v>
      </c>
      <c r="F12238">
        <f>VLOOKUP(E12238,ReactionTypes!$B$2:$D12253,3,FALSE)</f>
        <v>5</v>
      </c>
      <c r="G12238" t="str">
        <f>VLOOKUP(E12238,ReactionTypes!$B$2:$D12253,2,FALSE)</f>
        <v>negative</v>
      </c>
      <c r="H12238" t="s">
        <v>1141</v>
      </c>
      <c r="I12238">
        <v>10</v>
      </c>
      <c r="J12238">
        <f t="shared" si="1314"/>
        <v>2087</v>
      </c>
    </row>
    <row r="12239" spans="1:10">
      <c r="A12239">
        <v>12724</v>
      </c>
      <c r="B12239" t="s">
        <v>525</v>
      </c>
      <c r="C12239" t="str">
        <f>VLOOKUP(B12239,Content!$B$2:$D13725,3,FALSE)</f>
        <v>cooking</v>
      </c>
      <c r="D12239" t="str">
        <f>VLOOKUP(B12239,Content!$B$2:$D13725,2,FALSE)</f>
        <v>photo</v>
      </c>
      <c r="E12239" t="s">
        <v>1037</v>
      </c>
      <c r="F12239">
        <f>VLOOKUP(E12239,ReactionTypes!$B$2:$D12254,3,FALSE)</f>
        <v>10</v>
      </c>
      <c r="G12239" t="str">
        <f>VLOOKUP(E12239,ReactionTypes!$B$2:$D12254,2,FALSE)</f>
        <v>negative</v>
      </c>
      <c r="H12239" t="s">
        <v>1272</v>
      </c>
      <c r="I12239">
        <v>5</v>
      </c>
      <c r="J12239">
        <f t="shared" si="1314"/>
        <v>2110</v>
      </c>
    </row>
    <row r="12240" spans="1:10">
      <c r="A12240">
        <v>12725</v>
      </c>
      <c r="B12240" t="s">
        <v>525</v>
      </c>
      <c r="C12240" t="str">
        <f>VLOOKUP(B12240,Content!$B$2:$D13726,3,FALSE)</f>
        <v>cooking</v>
      </c>
      <c r="D12240" t="str">
        <f>VLOOKUP(B12240,Content!$B$2:$D13726,2,FALSE)</f>
        <v>photo</v>
      </c>
      <c r="E12240" t="s">
        <v>1042</v>
      </c>
      <c r="F12240">
        <f>VLOOKUP(E12240,ReactionTypes!$B$2:$D12255,3,FALSE)</f>
        <v>5</v>
      </c>
      <c r="G12240" t="str">
        <f>VLOOKUP(E12240,ReactionTypes!$B$2:$D12255,2,FALSE)</f>
        <v>negative</v>
      </c>
      <c r="H12240" t="s">
        <v>1118</v>
      </c>
      <c r="I12240">
        <v>10</v>
      </c>
      <c r="J12240">
        <f t="shared" si="1314"/>
        <v>2087</v>
      </c>
    </row>
    <row r="12241" spans="1:10">
      <c r="A12241">
        <v>12726</v>
      </c>
      <c r="B12241" t="s">
        <v>525</v>
      </c>
      <c r="C12241" t="str">
        <f>VLOOKUP(B12241,Content!$B$2:$D13727,3,FALSE)</f>
        <v>cooking</v>
      </c>
      <c r="D12241" t="str">
        <f>VLOOKUP(B12241,Content!$B$2:$D13727,2,FALSE)</f>
        <v>photo</v>
      </c>
      <c r="E12241" t="s">
        <v>1051</v>
      </c>
      <c r="F12241">
        <f>VLOOKUP(E12241,ReactionTypes!$B$2:$D12256,3,FALSE)</f>
        <v>72</v>
      </c>
      <c r="G12241" t="str">
        <f>VLOOKUP(E12241,ReactionTypes!$B$2:$D12256,2,FALSE)</f>
        <v>positive</v>
      </c>
      <c r="H12241" s="4">
        <v>43872</v>
      </c>
      <c r="I12241">
        <f t="shared" ref="I12241:I12243" si="1316">MONTH(H12241)</f>
        <v>2</v>
      </c>
      <c r="J12241">
        <f t="shared" si="1314"/>
        <v>1890</v>
      </c>
    </row>
    <row r="12242" spans="1:10">
      <c r="A12242">
        <v>12727</v>
      </c>
      <c r="B12242" t="s">
        <v>525</v>
      </c>
      <c r="C12242" t="str">
        <f>VLOOKUP(B12242,Content!$B$2:$D13728,3,FALSE)</f>
        <v>cooking</v>
      </c>
      <c r="D12242" t="str">
        <f>VLOOKUP(B12242,Content!$B$2:$D13728,2,FALSE)</f>
        <v>photo</v>
      </c>
      <c r="E12242" t="s">
        <v>1043</v>
      </c>
      <c r="F12242">
        <f>VLOOKUP(E12242,ReactionTypes!$B$2:$D12257,3,FALSE)</f>
        <v>65</v>
      </c>
      <c r="G12242" t="str">
        <f>VLOOKUP(E12242,ReactionTypes!$B$2:$D12257,2,FALSE)</f>
        <v>positive</v>
      </c>
      <c r="H12242" s="4">
        <v>43839</v>
      </c>
      <c r="I12242">
        <f t="shared" si="1316"/>
        <v>1</v>
      </c>
      <c r="J12242">
        <f t="shared" si="1314"/>
        <v>2142</v>
      </c>
    </row>
    <row r="12243" spans="1:10">
      <c r="A12243">
        <v>12728</v>
      </c>
      <c r="B12243" t="s">
        <v>525</v>
      </c>
      <c r="C12243" t="str">
        <f>VLOOKUP(B12243,Content!$B$2:$D13729,3,FALSE)</f>
        <v>cooking</v>
      </c>
      <c r="D12243" t="str">
        <f>VLOOKUP(B12243,Content!$B$2:$D13729,2,FALSE)</f>
        <v>photo</v>
      </c>
      <c r="E12243" t="s">
        <v>1050</v>
      </c>
      <c r="F12243">
        <f>VLOOKUP(E12243,ReactionTypes!$B$2:$D12258,3,FALSE)</f>
        <v>70</v>
      </c>
      <c r="G12243" t="str">
        <f>VLOOKUP(E12243,ReactionTypes!$B$2:$D12258,2,FALSE)</f>
        <v>positive</v>
      </c>
      <c r="H12243" s="4">
        <v>44143</v>
      </c>
      <c r="I12243">
        <f t="shared" si="1316"/>
        <v>11</v>
      </c>
      <c r="J12243">
        <f t="shared" si="1314"/>
        <v>2055</v>
      </c>
    </row>
    <row r="12244" spans="1:10">
      <c r="A12244">
        <v>12729</v>
      </c>
      <c r="B12244" t="s">
        <v>525</v>
      </c>
      <c r="C12244" t="str">
        <f>VLOOKUP(B12244,Content!$B$2:$D13730,3,FALSE)</f>
        <v>cooking</v>
      </c>
      <c r="D12244" t="str">
        <f>VLOOKUP(B12244,Content!$B$2:$D13730,2,FALSE)</f>
        <v>photo</v>
      </c>
      <c r="E12244" t="s">
        <v>1043</v>
      </c>
      <c r="F12244">
        <f>VLOOKUP(E12244,ReactionTypes!$B$2:$D12259,3,FALSE)</f>
        <v>65</v>
      </c>
      <c r="G12244" t="str">
        <f>VLOOKUP(E12244,ReactionTypes!$B$2:$D12259,2,FALSE)</f>
        <v>positive</v>
      </c>
      <c r="H12244" t="s">
        <v>1206</v>
      </c>
      <c r="I12244">
        <v>2</v>
      </c>
      <c r="J12244">
        <f t="shared" si="1314"/>
        <v>1890</v>
      </c>
    </row>
    <row r="12245" spans="1:10">
      <c r="A12245">
        <v>12730</v>
      </c>
      <c r="B12245" t="s">
        <v>525</v>
      </c>
      <c r="C12245" t="str">
        <f>VLOOKUP(B12245,Content!$B$2:$D13731,3,FALSE)</f>
        <v>cooking</v>
      </c>
      <c r="D12245" t="str">
        <f>VLOOKUP(B12245,Content!$B$2:$D13731,2,FALSE)</f>
        <v>photo</v>
      </c>
      <c r="E12245" t="s">
        <v>1045</v>
      </c>
      <c r="F12245">
        <f>VLOOKUP(E12245,ReactionTypes!$B$2:$D12260,3,FALSE)</f>
        <v>75</v>
      </c>
      <c r="G12245" t="str">
        <f>VLOOKUP(E12245,ReactionTypes!$B$2:$D12260,2,FALSE)</f>
        <v>positive</v>
      </c>
      <c r="H12245" s="4">
        <v>43958</v>
      </c>
      <c r="I12245">
        <f t="shared" ref="I12245:I12254" si="1317">MONTH(H12245)</f>
        <v>5</v>
      </c>
      <c r="J12245">
        <f t="shared" si="1314"/>
        <v>2110</v>
      </c>
    </row>
    <row r="12246" spans="1:10">
      <c r="A12246">
        <v>12731</v>
      </c>
      <c r="B12246" t="s">
        <v>525</v>
      </c>
      <c r="C12246" t="str">
        <f>VLOOKUP(B12246,Content!$B$2:$D13732,3,FALSE)</f>
        <v>cooking</v>
      </c>
      <c r="D12246" t="str">
        <f>VLOOKUP(B12246,Content!$B$2:$D13732,2,FALSE)</f>
        <v>photo</v>
      </c>
      <c r="E12246" t="s">
        <v>1042</v>
      </c>
      <c r="F12246">
        <f>VLOOKUP(E12246,ReactionTypes!$B$2:$D12261,3,FALSE)</f>
        <v>5</v>
      </c>
      <c r="G12246" t="str">
        <f>VLOOKUP(E12246,ReactionTypes!$B$2:$D12261,2,FALSE)</f>
        <v>negative</v>
      </c>
      <c r="H12246" s="4">
        <v>44085</v>
      </c>
      <c r="I12246">
        <f t="shared" si="1317"/>
        <v>9</v>
      </c>
      <c r="J12246">
        <f t="shared" si="1314"/>
        <v>1991</v>
      </c>
    </row>
    <row r="12247" spans="1:10">
      <c r="A12247">
        <v>12732</v>
      </c>
      <c r="B12247" t="s">
        <v>525</v>
      </c>
      <c r="C12247" t="str">
        <f>VLOOKUP(B12247,Content!$B$2:$D13733,3,FALSE)</f>
        <v>cooking</v>
      </c>
      <c r="D12247" t="str">
        <f>VLOOKUP(B12247,Content!$B$2:$D13733,2,FALSE)</f>
        <v>photo</v>
      </c>
      <c r="E12247" t="s">
        <v>1037</v>
      </c>
      <c r="F12247">
        <f>VLOOKUP(E12247,ReactionTypes!$B$2:$D12262,3,FALSE)</f>
        <v>10</v>
      </c>
      <c r="G12247" t="str">
        <f>VLOOKUP(E12247,ReactionTypes!$B$2:$D12262,2,FALSE)</f>
        <v>negative</v>
      </c>
      <c r="H12247" s="4">
        <v>44504</v>
      </c>
      <c r="I12247">
        <f t="shared" si="1317"/>
        <v>11</v>
      </c>
      <c r="J12247">
        <f t="shared" si="1314"/>
        <v>2055</v>
      </c>
    </row>
    <row r="12248" spans="1:10">
      <c r="A12248">
        <v>12733</v>
      </c>
      <c r="B12248" t="s">
        <v>525</v>
      </c>
      <c r="C12248" t="str">
        <f>VLOOKUP(B12248,Content!$B$2:$D13734,3,FALSE)</f>
        <v>cooking</v>
      </c>
      <c r="D12248" t="str">
        <f>VLOOKUP(B12248,Content!$B$2:$D13734,2,FALSE)</f>
        <v>photo</v>
      </c>
      <c r="E12248" t="s">
        <v>1037</v>
      </c>
      <c r="F12248">
        <f>VLOOKUP(E12248,ReactionTypes!$B$2:$D12263,3,FALSE)</f>
        <v>10</v>
      </c>
      <c r="G12248" t="str">
        <f>VLOOKUP(E12248,ReactionTypes!$B$2:$D12263,2,FALSE)</f>
        <v>negative</v>
      </c>
      <c r="H12248" s="4">
        <v>43958</v>
      </c>
      <c r="I12248">
        <f t="shared" si="1317"/>
        <v>5</v>
      </c>
      <c r="J12248">
        <f t="shared" si="1314"/>
        <v>2110</v>
      </c>
    </row>
    <row r="12249" spans="1:10">
      <c r="A12249">
        <v>12734</v>
      </c>
      <c r="B12249" t="s">
        <v>525</v>
      </c>
      <c r="C12249" t="str">
        <f>VLOOKUP(B12249,Content!$B$2:$D13735,3,FALSE)</f>
        <v>cooking</v>
      </c>
      <c r="D12249" t="str">
        <f>VLOOKUP(B12249,Content!$B$2:$D13735,2,FALSE)</f>
        <v>photo</v>
      </c>
      <c r="E12249" t="s">
        <v>1038</v>
      </c>
      <c r="F12249">
        <f>VLOOKUP(E12249,ReactionTypes!$B$2:$D12264,3,FALSE)</f>
        <v>15</v>
      </c>
      <c r="G12249" t="str">
        <f>VLOOKUP(E12249,ReactionTypes!$B$2:$D12264,2,FALSE)</f>
        <v>negative</v>
      </c>
      <c r="H12249" s="4">
        <v>43931</v>
      </c>
      <c r="I12249">
        <f t="shared" si="1317"/>
        <v>4</v>
      </c>
      <c r="J12249">
        <f t="shared" si="1314"/>
        <v>1978</v>
      </c>
    </row>
    <row r="12250" spans="1:10">
      <c r="A12250">
        <v>12735</v>
      </c>
      <c r="B12250" t="s">
        <v>525</v>
      </c>
      <c r="C12250" t="str">
        <f>VLOOKUP(B12250,Content!$B$2:$D13736,3,FALSE)</f>
        <v>cooking</v>
      </c>
      <c r="D12250" t="str">
        <f>VLOOKUP(B12250,Content!$B$2:$D13736,2,FALSE)</f>
        <v>photo</v>
      </c>
      <c r="E12250" t="s">
        <v>1041</v>
      </c>
      <c r="F12250">
        <f>VLOOKUP(E12250,ReactionTypes!$B$2:$D12265,3,FALSE)</f>
        <v>70</v>
      </c>
      <c r="G12250" t="str">
        <f>VLOOKUP(E12250,ReactionTypes!$B$2:$D12265,2,FALSE)</f>
        <v>positive</v>
      </c>
      <c r="H12250" s="4">
        <v>44378</v>
      </c>
      <c r="I12250">
        <f t="shared" si="1317"/>
        <v>7</v>
      </c>
      <c r="J12250">
        <f t="shared" si="1314"/>
        <v>2116</v>
      </c>
    </row>
    <row r="12251" spans="1:10">
      <c r="A12251">
        <v>12736</v>
      </c>
      <c r="B12251" t="s">
        <v>525</v>
      </c>
      <c r="C12251" t="str">
        <f>VLOOKUP(B12251,Content!$B$2:$D13737,3,FALSE)</f>
        <v>cooking</v>
      </c>
      <c r="D12251" t="str">
        <f>VLOOKUP(B12251,Content!$B$2:$D13737,2,FALSE)</f>
        <v>photo</v>
      </c>
      <c r="E12251" t="s">
        <v>1042</v>
      </c>
      <c r="F12251">
        <f>VLOOKUP(E12251,ReactionTypes!$B$2:$D12266,3,FALSE)</f>
        <v>5</v>
      </c>
      <c r="G12251" t="str">
        <f>VLOOKUP(E12251,ReactionTypes!$B$2:$D12266,2,FALSE)</f>
        <v>negative</v>
      </c>
      <c r="H12251" s="4">
        <v>43871</v>
      </c>
      <c r="I12251">
        <f t="shared" si="1317"/>
        <v>2</v>
      </c>
      <c r="J12251">
        <f t="shared" si="1314"/>
        <v>1890</v>
      </c>
    </row>
    <row r="12252" spans="1:10">
      <c r="A12252">
        <v>12737</v>
      </c>
      <c r="B12252" t="s">
        <v>525</v>
      </c>
      <c r="C12252" t="str">
        <f>VLOOKUP(B12252,Content!$B$2:$D13738,3,FALSE)</f>
        <v>cooking</v>
      </c>
      <c r="D12252" t="str">
        <f>VLOOKUP(B12252,Content!$B$2:$D13738,2,FALSE)</f>
        <v>photo</v>
      </c>
      <c r="E12252" t="s">
        <v>1037</v>
      </c>
      <c r="F12252">
        <f>VLOOKUP(E12252,ReactionTypes!$B$2:$D12267,3,FALSE)</f>
        <v>10</v>
      </c>
      <c r="G12252" t="str">
        <f>VLOOKUP(E12252,ReactionTypes!$B$2:$D12267,2,FALSE)</f>
        <v>negative</v>
      </c>
      <c r="H12252" s="4">
        <v>44288</v>
      </c>
      <c r="I12252">
        <f t="shared" si="1317"/>
        <v>4</v>
      </c>
      <c r="J12252">
        <f t="shared" si="1314"/>
        <v>1978</v>
      </c>
    </row>
    <row r="12253" spans="1:10">
      <c r="A12253">
        <v>12738</v>
      </c>
      <c r="B12253" t="s">
        <v>525</v>
      </c>
      <c r="C12253" t="str">
        <f>VLOOKUP(B12253,Content!$B$2:$D13739,3,FALSE)</f>
        <v>cooking</v>
      </c>
      <c r="D12253" t="str">
        <f>VLOOKUP(B12253,Content!$B$2:$D13739,2,FALSE)</f>
        <v>photo</v>
      </c>
      <c r="E12253" t="s">
        <v>1041</v>
      </c>
      <c r="F12253">
        <f>VLOOKUP(E12253,ReactionTypes!$B$2:$D12268,3,FALSE)</f>
        <v>70</v>
      </c>
      <c r="G12253" t="str">
        <f>VLOOKUP(E12253,ReactionTypes!$B$2:$D12268,2,FALSE)</f>
        <v>positive</v>
      </c>
      <c r="H12253" s="4">
        <v>44020</v>
      </c>
      <c r="I12253">
        <f t="shared" si="1317"/>
        <v>7</v>
      </c>
      <c r="J12253">
        <f t="shared" si="1314"/>
        <v>2116</v>
      </c>
    </row>
    <row r="12254" spans="1:10">
      <c r="A12254">
        <v>12739</v>
      </c>
      <c r="B12254" t="s">
        <v>525</v>
      </c>
      <c r="C12254" t="str">
        <f>VLOOKUP(B12254,Content!$B$2:$D13740,3,FALSE)</f>
        <v>cooking</v>
      </c>
      <c r="D12254" t="str">
        <f>VLOOKUP(B12254,Content!$B$2:$D13740,2,FALSE)</f>
        <v>photo</v>
      </c>
      <c r="E12254" t="s">
        <v>1042</v>
      </c>
      <c r="F12254">
        <f>VLOOKUP(E12254,ReactionTypes!$B$2:$D12269,3,FALSE)</f>
        <v>5</v>
      </c>
      <c r="G12254" t="str">
        <f>VLOOKUP(E12254,ReactionTypes!$B$2:$D12269,2,FALSE)</f>
        <v>negative</v>
      </c>
      <c r="H12254" s="4">
        <v>44472</v>
      </c>
      <c r="I12254">
        <f t="shared" si="1317"/>
        <v>10</v>
      </c>
      <c r="J12254">
        <f t="shared" si="1314"/>
        <v>2087</v>
      </c>
    </row>
    <row r="12255" spans="1:10">
      <c r="A12255">
        <v>12740</v>
      </c>
      <c r="B12255" t="s">
        <v>525</v>
      </c>
      <c r="C12255" t="str">
        <f>VLOOKUP(B12255,Content!$B$2:$D13741,3,FALSE)</f>
        <v>cooking</v>
      </c>
      <c r="D12255" t="str">
        <f>VLOOKUP(B12255,Content!$B$2:$D13741,2,FALSE)</f>
        <v>photo</v>
      </c>
      <c r="E12255" t="s">
        <v>1050</v>
      </c>
      <c r="F12255">
        <f>VLOOKUP(E12255,ReactionTypes!$B$2:$D12270,3,FALSE)</f>
        <v>70</v>
      </c>
      <c r="G12255" t="str">
        <f>VLOOKUP(E12255,ReactionTypes!$B$2:$D12270,2,FALSE)</f>
        <v>positive</v>
      </c>
      <c r="H12255" t="s">
        <v>1212</v>
      </c>
      <c r="I12255">
        <v>3</v>
      </c>
      <c r="J12255">
        <f t="shared" si="1314"/>
        <v>1982</v>
      </c>
    </row>
    <row r="12256" spans="1:10">
      <c r="A12256">
        <v>12741</v>
      </c>
      <c r="B12256" t="s">
        <v>525</v>
      </c>
      <c r="C12256" t="str">
        <f>VLOOKUP(B12256,Content!$B$2:$D13742,3,FALSE)</f>
        <v>cooking</v>
      </c>
      <c r="D12256" t="str">
        <f>VLOOKUP(B12256,Content!$B$2:$D13742,2,FALSE)</f>
        <v>photo</v>
      </c>
      <c r="E12256" t="s">
        <v>1045</v>
      </c>
      <c r="F12256">
        <f>VLOOKUP(E12256,ReactionTypes!$B$2:$D12271,3,FALSE)</f>
        <v>75</v>
      </c>
      <c r="G12256" t="str">
        <f>VLOOKUP(E12256,ReactionTypes!$B$2:$D12271,2,FALSE)</f>
        <v>positive</v>
      </c>
      <c r="H12256" t="s">
        <v>1260</v>
      </c>
      <c r="I12256">
        <v>5</v>
      </c>
      <c r="J12256">
        <f t="shared" si="1314"/>
        <v>2110</v>
      </c>
    </row>
    <row r="12257" spans="1:10">
      <c r="A12257">
        <v>12742</v>
      </c>
      <c r="B12257" t="s">
        <v>525</v>
      </c>
      <c r="C12257" t="str">
        <f>VLOOKUP(B12257,Content!$B$2:$D13743,3,FALSE)</f>
        <v>cooking</v>
      </c>
      <c r="D12257" t="str">
        <f>VLOOKUP(B12257,Content!$B$2:$D13743,2,FALSE)</f>
        <v>photo</v>
      </c>
      <c r="E12257" t="s">
        <v>1051</v>
      </c>
      <c r="F12257">
        <f>VLOOKUP(E12257,ReactionTypes!$B$2:$D12272,3,FALSE)</f>
        <v>72</v>
      </c>
      <c r="G12257" t="str">
        <f>VLOOKUP(E12257,ReactionTypes!$B$2:$D12272,2,FALSE)</f>
        <v>positive</v>
      </c>
      <c r="H12257" t="s">
        <v>1108</v>
      </c>
      <c r="I12257">
        <v>6</v>
      </c>
      <c r="J12257">
        <f t="shared" si="1314"/>
        <v>2068</v>
      </c>
    </row>
    <row r="12258" spans="1:10">
      <c r="A12258">
        <v>12743</v>
      </c>
      <c r="B12258" t="s">
        <v>525</v>
      </c>
      <c r="C12258" t="str">
        <f>VLOOKUP(B12258,Content!$B$2:$D13744,3,FALSE)</f>
        <v>cooking</v>
      </c>
      <c r="D12258" t="str">
        <f>VLOOKUP(B12258,Content!$B$2:$D13744,2,FALSE)</f>
        <v>photo</v>
      </c>
      <c r="E12258" t="s">
        <v>1046</v>
      </c>
      <c r="F12258">
        <f>VLOOKUP(E12258,ReactionTypes!$B$2:$D12273,3,FALSE)</f>
        <v>45</v>
      </c>
      <c r="G12258" t="str">
        <f>VLOOKUP(E12258,ReactionTypes!$B$2:$D12273,2,FALSE)</f>
        <v>positive</v>
      </c>
      <c r="H12258" s="4">
        <v>44413</v>
      </c>
      <c r="I12258">
        <f>MONTH(H12258)</f>
        <v>8</v>
      </c>
      <c r="J12258">
        <f t="shared" si="1314"/>
        <v>2055</v>
      </c>
    </row>
    <row r="12259" spans="1:10">
      <c r="A12259">
        <v>12744</v>
      </c>
      <c r="B12259" t="s">
        <v>525</v>
      </c>
      <c r="C12259" t="str">
        <f>VLOOKUP(B12259,Content!$B$2:$D13745,3,FALSE)</f>
        <v>cooking</v>
      </c>
      <c r="D12259" t="str">
        <f>VLOOKUP(B12259,Content!$B$2:$D13745,2,FALSE)</f>
        <v>photo</v>
      </c>
      <c r="E12259" t="s">
        <v>1041</v>
      </c>
      <c r="F12259">
        <f>VLOOKUP(E12259,ReactionTypes!$B$2:$D12274,3,FALSE)</f>
        <v>70</v>
      </c>
      <c r="G12259" t="str">
        <f>VLOOKUP(E12259,ReactionTypes!$B$2:$D12274,2,FALSE)</f>
        <v>positive</v>
      </c>
      <c r="H12259" t="s">
        <v>1280</v>
      </c>
      <c r="I12259">
        <v>5</v>
      </c>
      <c r="J12259">
        <f t="shared" si="1314"/>
        <v>2110</v>
      </c>
    </row>
    <row r="12260" spans="1:10">
      <c r="A12260">
        <v>12745</v>
      </c>
      <c r="B12260" t="s">
        <v>525</v>
      </c>
      <c r="C12260" t="str">
        <f>VLOOKUP(B12260,Content!$B$2:$D13746,3,FALSE)</f>
        <v>cooking</v>
      </c>
      <c r="D12260" t="str">
        <f>VLOOKUP(B12260,Content!$B$2:$D13746,2,FALSE)</f>
        <v>photo</v>
      </c>
      <c r="E12260" t="s">
        <v>1048</v>
      </c>
      <c r="F12260">
        <f>VLOOKUP(E12260,ReactionTypes!$B$2:$D12275,3,FALSE)</f>
        <v>50</v>
      </c>
      <c r="G12260" t="str">
        <f>VLOOKUP(E12260,ReactionTypes!$B$2:$D12275,2,FALSE)</f>
        <v>positive</v>
      </c>
      <c r="H12260" s="4">
        <v>43897</v>
      </c>
      <c r="I12260">
        <f>MONTH(H12260)</f>
        <v>3</v>
      </c>
      <c r="J12260">
        <f t="shared" si="1314"/>
        <v>1982</v>
      </c>
    </row>
    <row r="12261" spans="1:10">
      <c r="A12261">
        <v>12746</v>
      </c>
      <c r="B12261" t="s">
        <v>525</v>
      </c>
      <c r="C12261" t="str">
        <f>VLOOKUP(B12261,Content!$B$2:$D13747,3,FALSE)</f>
        <v>cooking</v>
      </c>
      <c r="D12261" t="str">
        <f>VLOOKUP(B12261,Content!$B$2:$D13747,2,FALSE)</f>
        <v>photo</v>
      </c>
      <c r="E12261" t="s">
        <v>1040</v>
      </c>
      <c r="F12261">
        <f>VLOOKUP(E12261,ReactionTypes!$B$2:$D12276,3,FALSE)</f>
        <v>35</v>
      </c>
      <c r="G12261" t="str">
        <f>VLOOKUP(E12261,ReactionTypes!$B$2:$D12276,2,FALSE)</f>
        <v>neutral</v>
      </c>
      <c r="H12261" t="s">
        <v>1092</v>
      </c>
      <c r="I12261">
        <v>9</v>
      </c>
      <c r="J12261">
        <f t="shared" si="1314"/>
        <v>1991</v>
      </c>
    </row>
    <row r="12262" spans="1:10">
      <c r="A12262">
        <v>12747</v>
      </c>
      <c r="B12262" t="s">
        <v>525</v>
      </c>
      <c r="C12262" t="str">
        <f>VLOOKUP(B12262,Content!$B$2:$D13748,3,FALSE)</f>
        <v>cooking</v>
      </c>
      <c r="D12262" t="str">
        <f>VLOOKUP(B12262,Content!$B$2:$D13748,2,FALSE)</f>
        <v>photo</v>
      </c>
      <c r="E12262" t="s">
        <v>1044</v>
      </c>
      <c r="F12262">
        <f>VLOOKUP(E12262,ReactionTypes!$B$2:$D12277,3,FALSE)</f>
        <v>20</v>
      </c>
      <c r="G12262" t="str">
        <f>VLOOKUP(E12262,ReactionTypes!$B$2:$D12277,2,FALSE)</f>
        <v>neutral</v>
      </c>
      <c r="H12262" t="s">
        <v>1180</v>
      </c>
      <c r="I12262">
        <v>6</v>
      </c>
      <c r="J12262">
        <f t="shared" si="1314"/>
        <v>2068</v>
      </c>
    </row>
    <row r="12263" spans="1:10">
      <c r="A12263">
        <v>12748</v>
      </c>
      <c r="B12263" t="s">
        <v>525</v>
      </c>
      <c r="C12263" t="str">
        <f>VLOOKUP(B12263,Content!$B$2:$D13749,3,FALSE)</f>
        <v>cooking</v>
      </c>
      <c r="D12263" t="str">
        <f>VLOOKUP(B12263,Content!$B$2:$D13749,2,FALSE)</f>
        <v>photo</v>
      </c>
      <c r="E12263" t="s">
        <v>1042</v>
      </c>
      <c r="F12263">
        <f>VLOOKUP(E12263,ReactionTypes!$B$2:$D12278,3,FALSE)</f>
        <v>5</v>
      </c>
      <c r="G12263" t="str">
        <f>VLOOKUP(E12263,ReactionTypes!$B$2:$D12278,2,FALSE)</f>
        <v>negative</v>
      </c>
      <c r="H12263" t="s">
        <v>1086</v>
      </c>
      <c r="I12263">
        <v>10</v>
      </c>
      <c r="J12263">
        <f t="shared" si="1314"/>
        <v>2087</v>
      </c>
    </row>
    <row r="12264" spans="1:10">
      <c r="A12264">
        <v>12749</v>
      </c>
      <c r="B12264" t="s">
        <v>525</v>
      </c>
      <c r="C12264" t="str">
        <f>VLOOKUP(B12264,Content!$B$2:$D13750,3,FALSE)</f>
        <v>cooking</v>
      </c>
      <c r="D12264" t="str">
        <f>VLOOKUP(B12264,Content!$B$2:$D13750,2,FALSE)</f>
        <v>photo</v>
      </c>
      <c r="E12264" t="s">
        <v>1041</v>
      </c>
      <c r="F12264">
        <f>VLOOKUP(E12264,ReactionTypes!$B$2:$D12279,3,FALSE)</f>
        <v>70</v>
      </c>
      <c r="G12264" t="str">
        <f>VLOOKUP(E12264,ReactionTypes!$B$2:$D12279,2,FALSE)</f>
        <v>positive</v>
      </c>
      <c r="H12264" s="4">
        <v>44086</v>
      </c>
      <c r="I12264">
        <f>MONTH(H12264)</f>
        <v>9</v>
      </c>
      <c r="J12264">
        <f t="shared" si="1314"/>
        <v>1991</v>
      </c>
    </row>
    <row r="12265" spans="1:10">
      <c r="A12265">
        <v>12750</v>
      </c>
      <c r="B12265" t="s">
        <v>525</v>
      </c>
      <c r="C12265" t="str">
        <f>VLOOKUP(B12265,Content!$B$2:$D13751,3,FALSE)</f>
        <v>cooking</v>
      </c>
      <c r="D12265" t="str">
        <f>VLOOKUP(B12265,Content!$B$2:$D13751,2,FALSE)</f>
        <v>photo</v>
      </c>
      <c r="E12265" t="s">
        <v>1050</v>
      </c>
      <c r="F12265">
        <f>VLOOKUP(E12265,ReactionTypes!$B$2:$D12280,3,FALSE)</f>
        <v>70</v>
      </c>
      <c r="G12265" t="str">
        <f>VLOOKUP(E12265,ReactionTypes!$B$2:$D12280,2,FALSE)</f>
        <v>positive</v>
      </c>
      <c r="H12265" t="s">
        <v>1198</v>
      </c>
      <c r="I12265">
        <v>5</v>
      </c>
      <c r="J12265">
        <f t="shared" si="1314"/>
        <v>2110</v>
      </c>
    </row>
    <row r="12266" spans="1:10">
      <c r="A12266">
        <v>12751</v>
      </c>
      <c r="B12266" t="s">
        <v>525</v>
      </c>
      <c r="C12266" t="str">
        <f>VLOOKUP(B12266,Content!$B$2:$D13752,3,FALSE)</f>
        <v>cooking</v>
      </c>
      <c r="D12266" t="str">
        <f>VLOOKUP(B12266,Content!$B$2:$D13752,2,FALSE)</f>
        <v>photo</v>
      </c>
      <c r="E12266" t="s">
        <v>1037</v>
      </c>
      <c r="F12266">
        <f>VLOOKUP(E12266,ReactionTypes!$B$2:$D12281,3,FALSE)</f>
        <v>10</v>
      </c>
      <c r="G12266" t="str">
        <f>VLOOKUP(E12266,ReactionTypes!$B$2:$D12281,2,FALSE)</f>
        <v>negative</v>
      </c>
      <c r="H12266" s="4">
        <v>44051</v>
      </c>
      <c r="I12266">
        <f t="shared" ref="I12266:I12268" si="1318">MONTH(H12266)</f>
        <v>8</v>
      </c>
      <c r="J12266">
        <f t="shared" si="1314"/>
        <v>2055</v>
      </c>
    </row>
    <row r="12267" spans="1:10">
      <c r="A12267">
        <v>12752</v>
      </c>
      <c r="B12267" t="s">
        <v>525</v>
      </c>
      <c r="C12267" t="str">
        <f>VLOOKUP(B12267,Content!$B$2:$D13753,3,FALSE)</f>
        <v>cooking</v>
      </c>
      <c r="D12267" t="str">
        <f>VLOOKUP(B12267,Content!$B$2:$D13753,2,FALSE)</f>
        <v>photo</v>
      </c>
      <c r="E12267" t="s">
        <v>1045</v>
      </c>
      <c r="F12267">
        <f>VLOOKUP(E12267,ReactionTypes!$B$2:$D12282,3,FALSE)</f>
        <v>75</v>
      </c>
      <c r="G12267" t="str">
        <f>VLOOKUP(E12267,ReactionTypes!$B$2:$D12282,2,FALSE)</f>
        <v>positive</v>
      </c>
      <c r="H12267" s="4">
        <v>44233</v>
      </c>
      <c r="I12267">
        <f t="shared" si="1318"/>
        <v>2</v>
      </c>
      <c r="J12267">
        <f t="shared" si="1314"/>
        <v>1890</v>
      </c>
    </row>
    <row r="12268" spans="1:10">
      <c r="A12268">
        <v>12753</v>
      </c>
      <c r="B12268" t="s">
        <v>525</v>
      </c>
      <c r="C12268" t="str">
        <f>VLOOKUP(B12268,Content!$B$2:$D13754,3,FALSE)</f>
        <v>cooking</v>
      </c>
      <c r="D12268" t="str">
        <f>VLOOKUP(B12268,Content!$B$2:$D13754,2,FALSE)</f>
        <v>photo</v>
      </c>
      <c r="E12268" t="s">
        <v>1051</v>
      </c>
      <c r="F12268">
        <f>VLOOKUP(E12268,ReactionTypes!$B$2:$D12283,3,FALSE)</f>
        <v>72</v>
      </c>
      <c r="G12268" t="str">
        <f>VLOOKUP(E12268,ReactionTypes!$B$2:$D12283,2,FALSE)</f>
        <v>positive</v>
      </c>
      <c r="H12268" s="4">
        <v>44023</v>
      </c>
      <c r="I12268">
        <f t="shared" si="1318"/>
        <v>7</v>
      </c>
      <c r="J12268">
        <f t="shared" si="1314"/>
        <v>2116</v>
      </c>
    </row>
    <row r="12269" spans="1:10">
      <c r="A12269">
        <v>12754</v>
      </c>
      <c r="B12269" t="s">
        <v>525</v>
      </c>
      <c r="C12269" t="str">
        <f>VLOOKUP(B12269,Content!$B$2:$D13755,3,FALSE)</f>
        <v>cooking</v>
      </c>
      <c r="D12269" t="str">
        <f>VLOOKUP(B12269,Content!$B$2:$D13755,2,FALSE)</f>
        <v>photo</v>
      </c>
      <c r="E12269" t="s">
        <v>1038</v>
      </c>
      <c r="F12269">
        <f>VLOOKUP(E12269,ReactionTypes!$B$2:$D12284,3,FALSE)</f>
        <v>15</v>
      </c>
      <c r="G12269" t="str">
        <f>VLOOKUP(E12269,ReactionTypes!$B$2:$D12284,2,FALSE)</f>
        <v>negative</v>
      </c>
      <c r="H12269" t="s">
        <v>1079</v>
      </c>
      <c r="I12269">
        <v>9</v>
      </c>
      <c r="J12269">
        <f t="shared" si="1314"/>
        <v>1991</v>
      </c>
    </row>
    <row r="12270" spans="1:10">
      <c r="A12270">
        <v>12755</v>
      </c>
      <c r="B12270" t="s">
        <v>525</v>
      </c>
      <c r="C12270" t="str">
        <f>VLOOKUP(B12270,Content!$B$2:$D13756,3,FALSE)</f>
        <v>cooking</v>
      </c>
      <c r="D12270" t="str">
        <f>VLOOKUP(B12270,Content!$B$2:$D13756,2,FALSE)</f>
        <v>photo</v>
      </c>
      <c r="E12270" t="s">
        <v>1043</v>
      </c>
      <c r="F12270">
        <f>VLOOKUP(E12270,ReactionTypes!$B$2:$D12285,3,FALSE)</f>
        <v>65</v>
      </c>
      <c r="G12270" t="str">
        <f>VLOOKUP(E12270,ReactionTypes!$B$2:$D12285,2,FALSE)</f>
        <v>positive</v>
      </c>
      <c r="H12270" s="4">
        <v>44259</v>
      </c>
      <c r="I12270">
        <f>MONTH(H12270)</f>
        <v>3</v>
      </c>
      <c r="J12270">
        <f t="shared" si="1314"/>
        <v>1982</v>
      </c>
    </row>
    <row r="12271" spans="1:10">
      <c r="A12271">
        <v>12756</v>
      </c>
      <c r="B12271" t="s">
        <v>525</v>
      </c>
      <c r="C12271" t="str">
        <f>VLOOKUP(B12271,Content!$B$2:$D13757,3,FALSE)</f>
        <v>cooking</v>
      </c>
      <c r="D12271" t="str">
        <f>VLOOKUP(B12271,Content!$B$2:$D13757,2,FALSE)</f>
        <v>photo</v>
      </c>
      <c r="E12271" t="s">
        <v>1044</v>
      </c>
      <c r="F12271">
        <f>VLOOKUP(E12271,ReactionTypes!$B$2:$D12286,3,FALSE)</f>
        <v>20</v>
      </c>
      <c r="G12271" t="str">
        <f>VLOOKUP(E12271,ReactionTypes!$B$2:$D12286,2,FALSE)</f>
        <v>neutral</v>
      </c>
      <c r="H12271" t="s">
        <v>1281</v>
      </c>
      <c r="I12271">
        <v>1</v>
      </c>
      <c r="J12271">
        <f t="shared" si="1314"/>
        <v>2142</v>
      </c>
    </row>
    <row r="12272" spans="1:10">
      <c r="A12272">
        <v>12758</v>
      </c>
      <c r="B12272" t="s">
        <v>526</v>
      </c>
      <c r="C12272" t="str">
        <f>VLOOKUP(B12272,Content!$B$2:$D13759,3,FALSE)</f>
        <v>public speaking</v>
      </c>
      <c r="D12272" t="str">
        <f>VLOOKUP(B12272,Content!$B$2:$D13759,2,FALSE)</f>
        <v>photo</v>
      </c>
      <c r="E12272" t="s">
        <v>1038</v>
      </c>
      <c r="F12272">
        <f>VLOOKUP(E12272,ReactionTypes!$B$2:$D12287,3,FALSE)</f>
        <v>15</v>
      </c>
      <c r="G12272" t="str">
        <f>VLOOKUP(E12272,ReactionTypes!$B$2:$D12287,2,FALSE)</f>
        <v>negative</v>
      </c>
      <c r="H12272" t="s">
        <v>1069</v>
      </c>
      <c r="I12272">
        <v>6</v>
      </c>
      <c r="J12272">
        <f t="shared" si="1314"/>
        <v>2068</v>
      </c>
    </row>
    <row r="12273" spans="1:10">
      <c r="A12273">
        <v>12759</v>
      </c>
      <c r="B12273" t="s">
        <v>526</v>
      </c>
      <c r="C12273" t="str">
        <f>VLOOKUP(B12273,Content!$B$2:$D13760,3,FALSE)</f>
        <v>public speaking</v>
      </c>
      <c r="D12273" t="str">
        <f>VLOOKUP(B12273,Content!$B$2:$D13760,2,FALSE)</f>
        <v>photo</v>
      </c>
      <c r="E12273" t="s">
        <v>1041</v>
      </c>
      <c r="F12273">
        <f>VLOOKUP(E12273,ReactionTypes!$B$2:$D12288,3,FALSE)</f>
        <v>70</v>
      </c>
      <c r="G12273" t="str">
        <f>VLOOKUP(E12273,ReactionTypes!$B$2:$D12288,2,FALSE)</f>
        <v>positive</v>
      </c>
      <c r="H12273" s="4">
        <v>44023</v>
      </c>
      <c r="I12273">
        <f t="shared" ref="I12273:I12276" si="1319">MONTH(H12273)</f>
        <v>7</v>
      </c>
      <c r="J12273">
        <f t="shared" si="1314"/>
        <v>2116</v>
      </c>
    </row>
    <row r="12274" spans="1:10">
      <c r="A12274">
        <v>12761</v>
      </c>
      <c r="B12274" t="s">
        <v>527</v>
      </c>
      <c r="C12274" t="str">
        <f>VLOOKUP(B12274,Content!$B$2:$D13762,3,FALSE)</f>
        <v>healthy eating</v>
      </c>
      <c r="D12274" t="str">
        <f>VLOOKUP(B12274,Content!$B$2:$D13762,2,FALSE)</f>
        <v>photo</v>
      </c>
      <c r="E12274" t="s">
        <v>1044</v>
      </c>
      <c r="F12274">
        <f>VLOOKUP(E12274,ReactionTypes!$B$2:$D12289,3,FALSE)</f>
        <v>20</v>
      </c>
      <c r="G12274" t="str">
        <f>VLOOKUP(E12274,ReactionTypes!$B$2:$D12289,2,FALSE)</f>
        <v>neutral</v>
      </c>
      <c r="H12274" s="4">
        <v>44443</v>
      </c>
      <c r="I12274">
        <f t="shared" si="1319"/>
        <v>9</v>
      </c>
      <c r="J12274">
        <f t="shared" si="1314"/>
        <v>1991</v>
      </c>
    </row>
    <row r="12275" spans="1:10">
      <c r="A12275">
        <v>12762</v>
      </c>
      <c r="B12275" t="s">
        <v>527</v>
      </c>
      <c r="C12275" t="str">
        <f>VLOOKUP(B12275,Content!$B$2:$D13763,3,FALSE)</f>
        <v>healthy eating</v>
      </c>
      <c r="D12275" t="str">
        <f>VLOOKUP(B12275,Content!$B$2:$D13763,2,FALSE)</f>
        <v>photo</v>
      </c>
      <c r="E12275" t="s">
        <v>1048</v>
      </c>
      <c r="F12275">
        <f>VLOOKUP(E12275,ReactionTypes!$B$2:$D12290,3,FALSE)</f>
        <v>50</v>
      </c>
      <c r="G12275" t="str">
        <f>VLOOKUP(E12275,ReactionTypes!$B$2:$D12290,2,FALSE)</f>
        <v>positive</v>
      </c>
      <c r="H12275" s="4">
        <v>43928</v>
      </c>
      <c r="I12275">
        <f t="shared" si="1319"/>
        <v>4</v>
      </c>
      <c r="J12275">
        <f t="shared" si="1314"/>
        <v>1978</v>
      </c>
    </row>
    <row r="12276" spans="1:10">
      <c r="A12276">
        <v>12763</v>
      </c>
      <c r="B12276" t="s">
        <v>527</v>
      </c>
      <c r="C12276" t="str">
        <f>VLOOKUP(B12276,Content!$B$2:$D13764,3,FALSE)</f>
        <v>healthy eating</v>
      </c>
      <c r="D12276" t="str">
        <f>VLOOKUP(B12276,Content!$B$2:$D13764,2,FALSE)</f>
        <v>photo</v>
      </c>
      <c r="E12276" t="s">
        <v>1050</v>
      </c>
      <c r="F12276">
        <f>VLOOKUP(E12276,ReactionTypes!$B$2:$D12291,3,FALSE)</f>
        <v>70</v>
      </c>
      <c r="G12276" t="str">
        <f>VLOOKUP(E12276,ReactionTypes!$B$2:$D12291,2,FALSE)</f>
        <v>positive</v>
      </c>
      <c r="H12276" s="4">
        <v>43897</v>
      </c>
      <c r="I12276">
        <f t="shared" si="1319"/>
        <v>3</v>
      </c>
      <c r="J12276">
        <f t="shared" si="1314"/>
        <v>1982</v>
      </c>
    </row>
    <row r="12277" spans="1:10">
      <c r="A12277">
        <v>12764</v>
      </c>
      <c r="B12277" t="s">
        <v>527</v>
      </c>
      <c r="C12277" t="str">
        <f>VLOOKUP(B12277,Content!$B$2:$D13765,3,FALSE)</f>
        <v>healthy eating</v>
      </c>
      <c r="D12277" t="str">
        <f>VLOOKUP(B12277,Content!$B$2:$D13765,2,FALSE)</f>
        <v>photo</v>
      </c>
      <c r="E12277" t="s">
        <v>1049</v>
      </c>
      <c r="F12277">
        <f>VLOOKUP(E12277,ReactionTypes!$B$2:$D12292,3,FALSE)</f>
        <v>60</v>
      </c>
      <c r="G12277" t="str">
        <f>VLOOKUP(E12277,ReactionTypes!$B$2:$D12292,2,FALSE)</f>
        <v>positive</v>
      </c>
      <c r="H12277" t="s">
        <v>1141</v>
      </c>
      <c r="I12277">
        <v>10</v>
      </c>
      <c r="J12277">
        <f t="shared" si="1314"/>
        <v>2087</v>
      </c>
    </row>
    <row r="12278" spans="1:10">
      <c r="A12278">
        <v>12765</v>
      </c>
      <c r="B12278" t="s">
        <v>527</v>
      </c>
      <c r="C12278" t="str">
        <f>VLOOKUP(B12278,Content!$B$2:$D13766,3,FALSE)</f>
        <v>healthy eating</v>
      </c>
      <c r="D12278" t="str">
        <f>VLOOKUP(B12278,Content!$B$2:$D13766,2,FALSE)</f>
        <v>photo</v>
      </c>
      <c r="E12278" t="s">
        <v>1043</v>
      </c>
      <c r="F12278">
        <f>VLOOKUP(E12278,ReactionTypes!$B$2:$D12293,3,FALSE)</f>
        <v>65</v>
      </c>
      <c r="G12278" t="str">
        <f>VLOOKUP(E12278,ReactionTypes!$B$2:$D12293,2,FALSE)</f>
        <v>positive</v>
      </c>
      <c r="H12278" t="s">
        <v>1086</v>
      </c>
      <c r="I12278">
        <v>10</v>
      </c>
      <c r="J12278">
        <f t="shared" si="1314"/>
        <v>2087</v>
      </c>
    </row>
    <row r="12279" spans="1:10">
      <c r="A12279">
        <v>12766</v>
      </c>
      <c r="B12279" t="s">
        <v>527</v>
      </c>
      <c r="C12279" t="str">
        <f>VLOOKUP(B12279,Content!$B$2:$D13767,3,FALSE)</f>
        <v>healthy eating</v>
      </c>
      <c r="D12279" t="str">
        <f>VLOOKUP(B12279,Content!$B$2:$D13767,2,FALSE)</f>
        <v>photo</v>
      </c>
      <c r="E12279" t="s">
        <v>1049</v>
      </c>
      <c r="F12279">
        <f>VLOOKUP(E12279,ReactionTypes!$B$2:$D12294,3,FALSE)</f>
        <v>60</v>
      </c>
      <c r="G12279" t="str">
        <f>VLOOKUP(E12279,ReactionTypes!$B$2:$D12294,2,FALSE)</f>
        <v>positive</v>
      </c>
      <c r="H12279" s="4">
        <v>43958</v>
      </c>
      <c r="I12279">
        <f>MONTH(H12279)</f>
        <v>5</v>
      </c>
      <c r="J12279">
        <f t="shared" si="1314"/>
        <v>2110</v>
      </c>
    </row>
    <row r="12280" spans="1:10">
      <c r="A12280">
        <v>12767</v>
      </c>
      <c r="B12280" t="s">
        <v>527</v>
      </c>
      <c r="C12280" t="str">
        <f>VLOOKUP(B12280,Content!$B$2:$D13768,3,FALSE)</f>
        <v>healthy eating</v>
      </c>
      <c r="D12280" t="str">
        <f>VLOOKUP(B12280,Content!$B$2:$D13768,2,FALSE)</f>
        <v>photo</v>
      </c>
      <c r="E12280" t="s">
        <v>1050</v>
      </c>
      <c r="F12280">
        <f>VLOOKUP(E12280,ReactionTypes!$B$2:$D12295,3,FALSE)</f>
        <v>70</v>
      </c>
      <c r="G12280" t="str">
        <f>VLOOKUP(E12280,ReactionTypes!$B$2:$D12295,2,FALSE)</f>
        <v>positive</v>
      </c>
      <c r="H12280" t="s">
        <v>1087</v>
      </c>
      <c r="I12280">
        <v>10</v>
      </c>
      <c r="J12280">
        <f t="shared" si="1314"/>
        <v>2087</v>
      </c>
    </row>
    <row r="12281" spans="1:10">
      <c r="A12281">
        <v>12768</v>
      </c>
      <c r="B12281" t="s">
        <v>527</v>
      </c>
      <c r="C12281" t="str">
        <f>VLOOKUP(B12281,Content!$B$2:$D13769,3,FALSE)</f>
        <v>healthy eating</v>
      </c>
      <c r="D12281" t="str">
        <f>VLOOKUP(B12281,Content!$B$2:$D13769,2,FALSE)</f>
        <v>photo</v>
      </c>
      <c r="E12281" t="s">
        <v>1045</v>
      </c>
      <c r="F12281">
        <f>VLOOKUP(E12281,ReactionTypes!$B$2:$D12296,3,FALSE)</f>
        <v>75</v>
      </c>
      <c r="G12281" t="str">
        <f>VLOOKUP(E12281,ReactionTypes!$B$2:$D12296,2,FALSE)</f>
        <v>positive</v>
      </c>
      <c r="H12281" t="s">
        <v>1096</v>
      </c>
      <c r="I12281">
        <v>6</v>
      </c>
      <c r="J12281">
        <f t="shared" si="1314"/>
        <v>2068</v>
      </c>
    </row>
    <row r="12282" spans="1:10">
      <c r="A12282">
        <v>12769</v>
      </c>
      <c r="B12282" t="s">
        <v>527</v>
      </c>
      <c r="C12282" t="str">
        <f>VLOOKUP(B12282,Content!$B$2:$D13770,3,FALSE)</f>
        <v>healthy eating</v>
      </c>
      <c r="D12282" t="str">
        <f>VLOOKUP(B12282,Content!$B$2:$D13770,2,FALSE)</f>
        <v>photo</v>
      </c>
      <c r="E12282" t="s">
        <v>1050</v>
      </c>
      <c r="F12282">
        <f>VLOOKUP(E12282,ReactionTypes!$B$2:$D12297,3,FALSE)</f>
        <v>70</v>
      </c>
      <c r="G12282" t="str">
        <f>VLOOKUP(E12282,ReactionTypes!$B$2:$D12297,2,FALSE)</f>
        <v>positive</v>
      </c>
      <c r="H12282" s="4">
        <v>44259</v>
      </c>
      <c r="I12282">
        <f t="shared" ref="I12282:I12283" si="1320">MONTH(H12282)</f>
        <v>3</v>
      </c>
      <c r="J12282">
        <f t="shared" si="1314"/>
        <v>1982</v>
      </c>
    </row>
    <row r="12283" spans="1:10">
      <c r="A12283">
        <v>12770</v>
      </c>
      <c r="B12283" t="s">
        <v>527</v>
      </c>
      <c r="C12283" t="str">
        <f>VLOOKUP(B12283,Content!$B$2:$D13771,3,FALSE)</f>
        <v>healthy eating</v>
      </c>
      <c r="D12283" t="str">
        <f>VLOOKUP(B12283,Content!$B$2:$D13771,2,FALSE)</f>
        <v>photo</v>
      </c>
      <c r="E12283" t="s">
        <v>1047</v>
      </c>
      <c r="F12283">
        <f>VLOOKUP(E12283,ReactionTypes!$B$2:$D12298,3,FALSE)</f>
        <v>12</v>
      </c>
      <c r="G12283" t="str">
        <f>VLOOKUP(E12283,ReactionTypes!$B$2:$D12298,2,FALSE)</f>
        <v>negative</v>
      </c>
      <c r="H12283" s="4">
        <v>44536</v>
      </c>
      <c r="I12283">
        <f t="shared" si="1320"/>
        <v>12</v>
      </c>
      <c r="J12283">
        <f t="shared" si="1314"/>
        <v>2099</v>
      </c>
    </row>
    <row r="12284" spans="1:10">
      <c r="A12284">
        <v>12771</v>
      </c>
      <c r="B12284" t="s">
        <v>527</v>
      </c>
      <c r="C12284" t="str">
        <f>VLOOKUP(B12284,Content!$B$2:$D13772,3,FALSE)</f>
        <v>healthy eating</v>
      </c>
      <c r="D12284" t="str">
        <f>VLOOKUP(B12284,Content!$B$2:$D13772,2,FALSE)</f>
        <v>photo</v>
      </c>
      <c r="E12284" t="s">
        <v>1040</v>
      </c>
      <c r="F12284">
        <f>VLOOKUP(E12284,ReactionTypes!$B$2:$D12299,3,FALSE)</f>
        <v>35</v>
      </c>
      <c r="G12284" t="str">
        <f>VLOOKUP(E12284,ReactionTypes!$B$2:$D12299,2,FALSE)</f>
        <v>neutral</v>
      </c>
      <c r="H12284" t="s">
        <v>1164</v>
      </c>
      <c r="I12284">
        <v>11</v>
      </c>
      <c r="J12284">
        <f t="shared" si="1314"/>
        <v>2055</v>
      </c>
    </row>
    <row r="12285" spans="1:10">
      <c r="A12285">
        <v>12772</v>
      </c>
      <c r="B12285" t="s">
        <v>527</v>
      </c>
      <c r="C12285" t="str">
        <f>VLOOKUP(B12285,Content!$B$2:$D13773,3,FALSE)</f>
        <v>healthy eating</v>
      </c>
      <c r="D12285" t="str">
        <f>VLOOKUP(B12285,Content!$B$2:$D13773,2,FALSE)</f>
        <v>photo</v>
      </c>
      <c r="E12285" t="s">
        <v>1045</v>
      </c>
      <c r="F12285">
        <f>VLOOKUP(E12285,ReactionTypes!$B$2:$D12300,3,FALSE)</f>
        <v>75</v>
      </c>
      <c r="G12285" t="str">
        <f>VLOOKUP(E12285,ReactionTypes!$B$2:$D12300,2,FALSE)</f>
        <v>positive</v>
      </c>
      <c r="H12285" s="4">
        <v>43933</v>
      </c>
      <c r="I12285">
        <f>MONTH(H12285)</f>
        <v>4</v>
      </c>
      <c r="J12285">
        <f t="shared" si="1314"/>
        <v>1978</v>
      </c>
    </row>
    <row r="12286" spans="1:10">
      <c r="A12286">
        <v>12773</v>
      </c>
      <c r="B12286" t="s">
        <v>527</v>
      </c>
      <c r="C12286" t="str">
        <f>VLOOKUP(B12286,Content!$B$2:$D13774,3,FALSE)</f>
        <v>healthy eating</v>
      </c>
      <c r="D12286" t="str">
        <f>VLOOKUP(B12286,Content!$B$2:$D13774,2,FALSE)</f>
        <v>photo</v>
      </c>
      <c r="E12286" t="s">
        <v>1046</v>
      </c>
      <c r="F12286">
        <f>VLOOKUP(E12286,ReactionTypes!$B$2:$D12301,3,FALSE)</f>
        <v>45</v>
      </c>
      <c r="G12286" t="str">
        <f>VLOOKUP(E12286,ReactionTypes!$B$2:$D12301,2,FALSE)</f>
        <v>positive</v>
      </c>
      <c r="H12286" t="s">
        <v>1092</v>
      </c>
      <c r="I12286">
        <v>9</v>
      </c>
      <c r="J12286">
        <f t="shared" si="1314"/>
        <v>1991</v>
      </c>
    </row>
    <row r="12287" spans="1:10">
      <c r="A12287">
        <v>12774</v>
      </c>
      <c r="B12287" t="s">
        <v>527</v>
      </c>
      <c r="C12287" t="str">
        <f>VLOOKUP(B12287,Content!$B$2:$D13775,3,FALSE)</f>
        <v>healthy eating</v>
      </c>
      <c r="D12287" t="str">
        <f>VLOOKUP(B12287,Content!$B$2:$D13775,2,FALSE)</f>
        <v>photo</v>
      </c>
      <c r="E12287" t="s">
        <v>1043</v>
      </c>
      <c r="F12287">
        <f>VLOOKUP(E12287,ReactionTypes!$B$2:$D12302,3,FALSE)</f>
        <v>65</v>
      </c>
      <c r="G12287" t="str">
        <f>VLOOKUP(E12287,ReactionTypes!$B$2:$D12302,2,FALSE)</f>
        <v>positive</v>
      </c>
      <c r="H12287" s="4">
        <v>44505</v>
      </c>
      <c r="I12287">
        <f>MONTH(H12287)</f>
        <v>11</v>
      </c>
      <c r="J12287">
        <f t="shared" si="1314"/>
        <v>2055</v>
      </c>
    </row>
    <row r="12288" spans="1:10">
      <c r="A12288">
        <v>12775</v>
      </c>
      <c r="B12288" t="s">
        <v>527</v>
      </c>
      <c r="C12288" t="str">
        <f>VLOOKUP(B12288,Content!$B$2:$D13776,3,FALSE)</f>
        <v>healthy eating</v>
      </c>
      <c r="D12288" t="str">
        <f>VLOOKUP(B12288,Content!$B$2:$D13776,2,FALSE)</f>
        <v>photo</v>
      </c>
      <c r="E12288" t="s">
        <v>1049</v>
      </c>
      <c r="F12288">
        <f>VLOOKUP(E12288,ReactionTypes!$B$2:$D12303,3,FALSE)</f>
        <v>60</v>
      </c>
      <c r="G12288" t="str">
        <f>VLOOKUP(E12288,ReactionTypes!$B$2:$D12303,2,FALSE)</f>
        <v>positive</v>
      </c>
      <c r="H12288" t="s">
        <v>1200</v>
      </c>
      <c r="I12288">
        <v>3</v>
      </c>
      <c r="J12288">
        <f t="shared" si="1314"/>
        <v>1982</v>
      </c>
    </row>
    <row r="12289" spans="1:10">
      <c r="A12289">
        <v>12776</v>
      </c>
      <c r="B12289" t="s">
        <v>527</v>
      </c>
      <c r="C12289" t="str">
        <f>VLOOKUP(B12289,Content!$B$2:$D13777,3,FALSE)</f>
        <v>healthy eating</v>
      </c>
      <c r="D12289" t="str">
        <f>VLOOKUP(B12289,Content!$B$2:$D13777,2,FALSE)</f>
        <v>photo</v>
      </c>
      <c r="E12289" t="s">
        <v>1051</v>
      </c>
      <c r="F12289">
        <f>VLOOKUP(E12289,ReactionTypes!$B$2:$D12304,3,FALSE)</f>
        <v>72</v>
      </c>
      <c r="G12289" t="str">
        <f>VLOOKUP(E12289,ReactionTypes!$B$2:$D12304,2,FALSE)</f>
        <v>positive</v>
      </c>
      <c r="H12289" t="s">
        <v>1072</v>
      </c>
      <c r="I12289">
        <v>9</v>
      </c>
      <c r="J12289">
        <f t="shared" si="1314"/>
        <v>1991</v>
      </c>
    </row>
    <row r="12290" spans="1:10">
      <c r="A12290">
        <v>12777</v>
      </c>
      <c r="B12290" t="s">
        <v>527</v>
      </c>
      <c r="C12290" t="str">
        <f>VLOOKUP(B12290,Content!$B$2:$D13778,3,FALSE)</f>
        <v>healthy eating</v>
      </c>
      <c r="D12290" t="str">
        <f>VLOOKUP(B12290,Content!$B$2:$D13778,2,FALSE)</f>
        <v>photo</v>
      </c>
      <c r="E12290" t="s">
        <v>1043</v>
      </c>
      <c r="F12290">
        <f>VLOOKUP(E12290,ReactionTypes!$B$2:$D12305,3,FALSE)</f>
        <v>65</v>
      </c>
      <c r="G12290" t="str">
        <f>VLOOKUP(E12290,ReactionTypes!$B$2:$D12305,2,FALSE)</f>
        <v>positive</v>
      </c>
      <c r="H12290" t="s">
        <v>1244</v>
      </c>
      <c r="I12290">
        <v>1</v>
      </c>
      <c r="J12290">
        <f t="shared" si="1314"/>
        <v>2142</v>
      </c>
    </row>
    <row r="12291" spans="1:10">
      <c r="A12291">
        <v>12778</v>
      </c>
      <c r="B12291" t="s">
        <v>527</v>
      </c>
      <c r="C12291" t="str">
        <f>VLOOKUP(B12291,Content!$B$2:$D13779,3,FALSE)</f>
        <v>healthy eating</v>
      </c>
      <c r="D12291" t="str">
        <f>VLOOKUP(B12291,Content!$B$2:$D13779,2,FALSE)</f>
        <v>photo</v>
      </c>
      <c r="E12291" t="s">
        <v>1038</v>
      </c>
      <c r="F12291">
        <f>VLOOKUP(E12291,ReactionTypes!$B$2:$D12306,3,FALSE)</f>
        <v>15</v>
      </c>
      <c r="G12291" t="str">
        <f>VLOOKUP(E12291,ReactionTypes!$B$2:$D12306,2,FALSE)</f>
        <v>negative</v>
      </c>
      <c r="H12291" s="4">
        <v>43994</v>
      </c>
      <c r="I12291">
        <f t="shared" ref="I12291:I12292" si="1321">MONTH(H12291)</f>
        <v>6</v>
      </c>
      <c r="J12291">
        <f t="shared" ref="J12291:J12354" si="1322">COUNTIF($I$2:$I$24574,I12291)</f>
        <v>2068</v>
      </c>
    </row>
    <row r="12292" spans="1:10">
      <c r="A12292">
        <v>12779</v>
      </c>
      <c r="B12292" t="s">
        <v>527</v>
      </c>
      <c r="C12292" t="str">
        <f>VLOOKUP(B12292,Content!$B$2:$D13780,3,FALSE)</f>
        <v>healthy eating</v>
      </c>
      <c r="D12292" t="str">
        <f>VLOOKUP(B12292,Content!$B$2:$D13780,2,FALSE)</f>
        <v>photo</v>
      </c>
      <c r="E12292" t="s">
        <v>1040</v>
      </c>
      <c r="F12292">
        <f>VLOOKUP(E12292,ReactionTypes!$B$2:$D12307,3,FALSE)</f>
        <v>35</v>
      </c>
      <c r="G12292" t="str">
        <f>VLOOKUP(E12292,ReactionTypes!$B$2:$D12307,2,FALSE)</f>
        <v>neutral</v>
      </c>
      <c r="H12292" s="4">
        <v>44501</v>
      </c>
      <c r="I12292">
        <f t="shared" si="1321"/>
        <v>11</v>
      </c>
      <c r="J12292">
        <f t="shared" si="1322"/>
        <v>2055</v>
      </c>
    </row>
    <row r="12293" spans="1:10">
      <c r="A12293">
        <v>12780</v>
      </c>
      <c r="B12293" t="s">
        <v>527</v>
      </c>
      <c r="C12293" t="str">
        <f>VLOOKUP(B12293,Content!$B$2:$D13781,3,FALSE)</f>
        <v>healthy eating</v>
      </c>
      <c r="D12293" t="str">
        <f>VLOOKUP(B12293,Content!$B$2:$D13781,2,FALSE)</f>
        <v>photo</v>
      </c>
      <c r="E12293" t="s">
        <v>1040</v>
      </c>
      <c r="F12293">
        <f>VLOOKUP(E12293,ReactionTypes!$B$2:$D12308,3,FALSE)</f>
        <v>35</v>
      </c>
      <c r="G12293" t="str">
        <f>VLOOKUP(E12293,ReactionTypes!$B$2:$D12308,2,FALSE)</f>
        <v>neutral</v>
      </c>
      <c r="H12293" t="s">
        <v>1114</v>
      </c>
      <c r="I12293">
        <v>6</v>
      </c>
      <c r="J12293">
        <f t="shared" si="1322"/>
        <v>2068</v>
      </c>
    </row>
    <row r="12294" spans="1:10">
      <c r="A12294">
        <v>12781</v>
      </c>
      <c r="B12294" t="s">
        <v>527</v>
      </c>
      <c r="C12294" t="str">
        <f>VLOOKUP(B12294,Content!$B$2:$D13782,3,FALSE)</f>
        <v>healthy eating</v>
      </c>
      <c r="D12294" t="str">
        <f>VLOOKUP(B12294,Content!$B$2:$D13782,2,FALSE)</f>
        <v>photo</v>
      </c>
      <c r="E12294" t="s">
        <v>1046</v>
      </c>
      <c r="F12294">
        <f>VLOOKUP(E12294,ReactionTypes!$B$2:$D12309,3,FALSE)</f>
        <v>45</v>
      </c>
      <c r="G12294" t="str">
        <f>VLOOKUP(E12294,ReactionTypes!$B$2:$D12309,2,FALSE)</f>
        <v>positive</v>
      </c>
      <c r="H12294" t="s">
        <v>1188</v>
      </c>
      <c r="I12294">
        <v>2</v>
      </c>
      <c r="J12294">
        <f t="shared" si="1322"/>
        <v>1890</v>
      </c>
    </row>
    <row r="12295" spans="1:10">
      <c r="A12295">
        <v>12782</v>
      </c>
      <c r="B12295" t="s">
        <v>527</v>
      </c>
      <c r="C12295" t="str">
        <f>VLOOKUP(B12295,Content!$B$2:$D13783,3,FALSE)</f>
        <v>healthy eating</v>
      </c>
      <c r="D12295" t="str">
        <f>VLOOKUP(B12295,Content!$B$2:$D13783,2,FALSE)</f>
        <v>photo</v>
      </c>
      <c r="E12295" t="s">
        <v>1046</v>
      </c>
      <c r="F12295">
        <f>VLOOKUP(E12295,ReactionTypes!$B$2:$D12310,3,FALSE)</f>
        <v>45</v>
      </c>
      <c r="G12295" t="str">
        <f>VLOOKUP(E12295,ReactionTypes!$B$2:$D12310,2,FALSE)</f>
        <v>positive</v>
      </c>
      <c r="H12295" t="s">
        <v>1211</v>
      </c>
      <c r="I12295">
        <v>4</v>
      </c>
      <c r="J12295">
        <f t="shared" si="1322"/>
        <v>1978</v>
      </c>
    </row>
    <row r="12296" spans="1:10">
      <c r="A12296">
        <v>12783</v>
      </c>
      <c r="B12296" t="s">
        <v>527</v>
      </c>
      <c r="C12296" t="str">
        <f>VLOOKUP(B12296,Content!$B$2:$D13784,3,FALSE)</f>
        <v>healthy eating</v>
      </c>
      <c r="D12296" t="str">
        <f>VLOOKUP(B12296,Content!$B$2:$D13784,2,FALSE)</f>
        <v>photo</v>
      </c>
      <c r="E12296" t="s">
        <v>1050</v>
      </c>
      <c r="F12296">
        <f>VLOOKUP(E12296,ReactionTypes!$B$2:$D12311,3,FALSE)</f>
        <v>70</v>
      </c>
      <c r="G12296" t="str">
        <f>VLOOKUP(E12296,ReactionTypes!$B$2:$D12311,2,FALSE)</f>
        <v>positive</v>
      </c>
      <c r="H12296" t="s">
        <v>1264</v>
      </c>
      <c r="I12296">
        <v>4</v>
      </c>
      <c r="J12296">
        <f t="shared" si="1322"/>
        <v>1978</v>
      </c>
    </row>
    <row r="12297" spans="1:10">
      <c r="A12297">
        <v>12784</v>
      </c>
      <c r="B12297" t="s">
        <v>527</v>
      </c>
      <c r="C12297" t="str">
        <f>VLOOKUP(B12297,Content!$B$2:$D13785,3,FALSE)</f>
        <v>healthy eating</v>
      </c>
      <c r="D12297" t="str">
        <f>VLOOKUP(B12297,Content!$B$2:$D13785,2,FALSE)</f>
        <v>photo</v>
      </c>
      <c r="E12297" t="s">
        <v>1041</v>
      </c>
      <c r="F12297">
        <f>VLOOKUP(E12297,ReactionTypes!$B$2:$D12312,3,FALSE)</f>
        <v>70</v>
      </c>
      <c r="G12297" t="str">
        <f>VLOOKUP(E12297,ReactionTypes!$B$2:$D12312,2,FALSE)</f>
        <v>positive</v>
      </c>
      <c r="H12297" t="s">
        <v>1149</v>
      </c>
      <c r="I12297">
        <v>7</v>
      </c>
      <c r="J12297">
        <f t="shared" si="1322"/>
        <v>2116</v>
      </c>
    </row>
    <row r="12298" spans="1:10">
      <c r="A12298">
        <v>12785</v>
      </c>
      <c r="B12298" t="s">
        <v>527</v>
      </c>
      <c r="C12298" t="str">
        <f>VLOOKUP(B12298,Content!$B$2:$D13786,3,FALSE)</f>
        <v>healthy eating</v>
      </c>
      <c r="D12298" t="str">
        <f>VLOOKUP(B12298,Content!$B$2:$D13786,2,FALSE)</f>
        <v>photo</v>
      </c>
      <c r="E12298" t="s">
        <v>1047</v>
      </c>
      <c r="F12298">
        <f>VLOOKUP(E12298,ReactionTypes!$B$2:$D12313,3,FALSE)</f>
        <v>12</v>
      </c>
      <c r="G12298" t="str">
        <f>VLOOKUP(E12298,ReactionTypes!$B$2:$D12313,2,FALSE)</f>
        <v>negative</v>
      </c>
      <c r="H12298" t="s">
        <v>1210</v>
      </c>
      <c r="I12298">
        <v>5</v>
      </c>
      <c r="J12298">
        <f t="shared" si="1322"/>
        <v>2110</v>
      </c>
    </row>
    <row r="12299" spans="1:10">
      <c r="A12299">
        <v>12787</v>
      </c>
      <c r="B12299" t="s">
        <v>528</v>
      </c>
      <c r="C12299" t="str">
        <f>VLOOKUP(B12299,Content!$B$2:$D13788,3,FALSE)</f>
        <v>fitness</v>
      </c>
      <c r="D12299" t="str">
        <f>VLOOKUP(B12299,Content!$B$2:$D13788,2,FALSE)</f>
        <v>audio</v>
      </c>
      <c r="E12299" t="s">
        <v>1049</v>
      </c>
      <c r="F12299">
        <f>VLOOKUP(E12299,ReactionTypes!$B$2:$D12314,3,FALSE)</f>
        <v>60</v>
      </c>
      <c r="G12299" t="str">
        <f>VLOOKUP(E12299,ReactionTypes!$B$2:$D12314,2,FALSE)</f>
        <v>positive</v>
      </c>
      <c r="H12299" t="s">
        <v>1173</v>
      </c>
      <c r="I12299">
        <v>8</v>
      </c>
      <c r="J12299">
        <f t="shared" si="1322"/>
        <v>2055</v>
      </c>
    </row>
    <row r="12300" spans="1:10">
      <c r="A12300">
        <v>12788</v>
      </c>
      <c r="B12300" t="s">
        <v>528</v>
      </c>
      <c r="C12300" t="str">
        <f>VLOOKUP(B12300,Content!$B$2:$D13789,3,FALSE)</f>
        <v>fitness</v>
      </c>
      <c r="D12300" t="str">
        <f>VLOOKUP(B12300,Content!$B$2:$D13789,2,FALSE)</f>
        <v>audio</v>
      </c>
      <c r="E12300" t="s">
        <v>1044</v>
      </c>
      <c r="F12300">
        <f>VLOOKUP(E12300,ReactionTypes!$B$2:$D12315,3,FALSE)</f>
        <v>20</v>
      </c>
      <c r="G12300" t="str">
        <f>VLOOKUP(E12300,ReactionTypes!$B$2:$D12315,2,FALSE)</f>
        <v>neutral</v>
      </c>
      <c r="H12300" t="s">
        <v>1078</v>
      </c>
      <c r="I12300">
        <v>8</v>
      </c>
      <c r="J12300">
        <f t="shared" si="1322"/>
        <v>2055</v>
      </c>
    </row>
    <row r="12301" spans="1:10">
      <c r="A12301">
        <v>12789</v>
      </c>
      <c r="B12301" t="s">
        <v>528</v>
      </c>
      <c r="C12301" t="str">
        <f>VLOOKUP(B12301,Content!$B$2:$D13790,3,FALSE)</f>
        <v>fitness</v>
      </c>
      <c r="D12301" t="str">
        <f>VLOOKUP(B12301,Content!$B$2:$D13790,2,FALSE)</f>
        <v>audio</v>
      </c>
      <c r="E12301" t="s">
        <v>1045</v>
      </c>
      <c r="F12301">
        <f>VLOOKUP(E12301,ReactionTypes!$B$2:$D12316,3,FALSE)</f>
        <v>75</v>
      </c>
      <c r="G12301" t="str">
        <f>VLOOKUP(E12301,ReactionTypes!$B$2:$D12316,2,FALSE)</f>
        <v>positive</v>
      </c>
      <c r="H12301" t="s">
        <v>1104</v>
      </c>
      <c r="I12301">
        <v>7</v>
      </c>
      <c r="J12301">
        <f t="shared" si="1322"/>
        <v>2116</v>
      </c>
    </row>
    <row r="12302" spans="1:10">
      <c r="A12302">
        <v>12790</v>
      </c>
      <c r="B12302" t="s">
        <v>528</v>
      </c>
      <c r="C12302" t="str">
        <f>VLOOKUP(B12302,Content!$B$2:$D13791,3,FALSE)</f>
        <v>fitness</v>
      </c>
      <c r="D12302" t="str">
        <f>VLOOKUP(B12302,Content!$B$2:$D13791,2,FALSE)</f>
        <v>audio</v>
      </c>
      <c r="E12302" t="s">
        <v>1046</v>
      </c>
      <c r="F12302">
        <f>VLOOKUP(E12302,ReactionTypes!$B$2:$D12317,3,FALSE)</f>
        <v>45</v>
      </c>
      <c r="G12302" t="str">
        <f>VLOOKUP(E12302,ReactionTypes!$B$2:$D12317,2,FALSE)</f>
        <v>positive</v>
      </c>
      <c r="H12302" s="4">
        <v>44082</v>
      </c>
      <c r="I12302">
        <f t="shared" ref="I12302:I12303" si="1323">MONTH(H12302)</f>
        <v>9</v>
      </c>
      <c r="J12302">
        <f t="shared" si="1322"/>
        <v>1991</v>
      </c>
    </row>
    <row r="12303" spans="1:10">
      <c r="A12303">
        <v>12791</v>
      </c>
      <c r="B12303" t="s">
        <v>528</v>
      </c>
      <c r="C12303" t="str">
        <f>VLOOKUP(B12303,Content!$B$2:$D13792,3,FALSE)</f>
        <v>fitness</v>
      </c>
      <c r="D12303" t="str">
        <f>VLOOKUP(B12303,Content!$B$2:$D13792,2,FALSE)</f>
        <v>audio</v>
      </c>
      <c r="E12303" t="s">
        <v>1044</v>
      </c>
      <c r="F12303">
        <f>VLOOKUP(E12303,ReactionTypes!$B$2:$D12318,3,FALSE)</f>
        <v>20</v>
      </c>
      <c r="G12303" t="str">
        <f>VLOOKUP(E12303,ReactionTypes!$B$2:$D12318,2,FALSE)</f>
        <v>neutral</v>
      </c>
      <c r="H12303" s="4">
        <v>43899</v>
      </c>
      <c r="I12303">
        <f t="shared" si="1323"/>
        <v>3</v>
      </c>
      <c r="J12303">
        <f t="shared" si="1322"/>
        <v>1982</v>
      </c>
    </row>
    <row r="12304" spans="1:10">
      <c r="A12304">
        <v>12792</v>
      </c>
      <c r="B12304" t="s">
        <v>528</v>
      </c>
      <c r="C12304" t="str">
        <f>VLOOKUP(B12304,Content!$B$2:$D13793,3,FALSE)</f>
        <v>fitness</v>
      </c>
      <c r="D12304" t="str">
        <f>VLOOKUP(B12304,Content!$B$2:$D13793,2,FALSE)</f>
        <v>audio</v>
      </c>
      <c r="E12304" t="s">
        <v>1049</v>
      </c>
      <c r="F12304">
        <f>VLOOKUP(E12304,ReactionTypes!$B$2:$D12319,3,FALSE)</f>
        <v>60</v>
      </c>
      <c r="G12304" t="str">
        <f>VLOOKUP(E12304,ReactionTypes!$B$2:$D12319,2,FALSE)</f>
        <v>positive</v>
      </c>
      <c r="H12304" t="s">
        <v>1088</v>
      </c>
      <c r="I12304">
        <v>11</v>
      </c>
      <c r="J12304">
        <f t="shared" si="1322"/>
        <v>2055</v>
      </c>
    </row>
    <row r="12305" spans="1:10">
      <c r="A12305">
        <v>12793</v>
      </c>
      <c r="B12305" t="s">
        <v>528</v>
      </c>
      <c r="C12305" t="str">
        <f>VLOOKUP(B12305,Content!$B$2:$D13794,3,FALSE)</f>
        <v>fitness</v>
      </c>
      <c r="D12305" t="str">
        <f>VLOOKUP(B12305,Content!$B$2:$D13794,2,FALSE)</f>
        <v>audio</v>
      </c>
      <c r="E12305" t="s">
        <v>1049</v>
      </c>
      <c r="F12305">
        <f>VLOOKUP(E12305,ReactionTypes!$B$2:$D12320,3,FALSE)</f>
        <v>60</v>
      </c>
      <c r="G12305" t="str">
        <f>VLOOKUP(E12305,ReactionTypes!$B$2:$D12320,2,FALSE)</f>
        <v>positive</v>
      </c>
      <c r="H12305" s="4">
        <v>44475</v>
      </c>
      <c r="I12305">
        <f t="shared" ref="I12305:I12306" si="1324">MONTH(H12305)</f>
        <v>10</v>
      </c>
      <c r="J12305">
        <f t="shared" si="1322"/>
        <v>2087</v>
      </c>
    </row>
    <row r="12306" spans="1:10">
      <c r="A12306">
        <v>12795</v>
      </c>
      <c r="B12306" t="s">
        <v>529</v>
      </c>
      <c r="C12306" t="str">
        <f>VLOOKUP(B12306,Content!$B$2:$D13796,3,FALSE)</f>
        <v>travel</v>
      </c>
      <c r="D12306" t="str">
        <f>VLOOKUP(B12306,Content!$B$2:$D13796,2,FALSE)</f>
        <v>audio</v>
      </c>
      <c r="E12306" t="s">
        <v>1045</v>
      </c>
      <c r="F12306">
        <f>VLOOKUP(E12306,ReactionTypes!$B$2:$D12321,3,FALSE)</f>
        <v>75</v>
      </c>
      <c r="G12306" t="str">
        <f>VLOOKUP(E12306,ReactionTypes!$B$2:$D12321,2,FALSE)</f>
        <v>positive</v>
      </c>
      <c r="H12306" s="4">
        <v>44318</v>
      </c>
      <c r="I12306">
        <f t="shared" si="1324"/>
        <v>5</v>
      </c>
      <c r="J12306">
        <f t="shared" si="1322"/>
        <v>2110</v>
      </c>
    </row>
    <row r="12307" spans="1:10">
      <c r="A12307">
        <v>12796</v>
      </c>
      <c r="B12307" t="s">
        <v>529</v>
      </c>
      <c r="C12307" t="str">
        <f>VLOOKUP(B12307,Content!$B$2:$D13797,3,FALSE)</f>
        <v>travel</v>
      </c>
      <c r="D12307" t="str">
        <f>VLOOKUP(B12307,Content!$B$2:$D13797,2,FALSE)</f>
        <v>audio</v>
      </c>
      <c r="E12307" t="s">
        <v>1050</v>
      </c>
      <c r="F12307">
        <f>VLOOKUP(E12307,ReactionTypes!$B$2:$D12322,3,FALSE)</f>
        <v>70</v>
      </c>
      <c r="G12307" t="str">
        <f>VLOOKUP(E12307,ReactionTypes!$B$2:$D12322,2,FALSE)</f>
        <v>positive</v>
      </c>
      <c r="H12307" t="s">
        <v>1072</v>
      </c>
      <c r="I12307">
        <v>9</v>
      </c>
      <c r="J12307">
        <f t="shared" si="1322"/>
        <v>1991</v>
      </c>
    </row>
    <row r="12308" spans="1:10">
      <c r="A12308">
        <v>12797</v>
      </c>
      <c r="B12308" t="s">
        <v>529</v>
      </c>
      <c r="C12308" t="str">
        <f>VLOOKUP(B12308,Content!$B$2:$D13798,3,FALSE)</f>
        <v>travel</v>
      </c>
      <c r="D12308" t="str">
        <f>VLOOKUP(B12308,Content!$B$2:$D13798,2,FALSE)</f>
        <v>audio</v>
      </c>
      <c r="E12308" t="s">
        <v>1046</v>
      </c>
      <c r="F12308">
        <f>VLOOKUP(E12308,ReactionTypes!$B$2:$D12323,3,FALSE)</f>
        <v>45</v>
      </c>
      <c r="G12308" t="str">
        <f>VLOOKUP(E12308,ReactionTypes!$B$2:$D12323,2,FALSE)</f>
        <v>positive</v>
      </c>
      <c r="H12308" s="4">
        <v>43994</v>
      </c>
      <c r="I12308">
        <f>MONTH(H12308)</f>
        <v>6</v>
      </c>
      <c r="J12308">
        <f t="shared" si="1322"/>
        <v>2068</v>
      </c>
    </row>
    <row r="12309" spans="1:10">
      <c r="A12309">
        <v>12798</v>
      </c>
      <c r="B12309" t="s">
        <v>529</v>
      </c>
      <c r="C12309" t="str">
        <f>VLOOKUP(B12309,Content!$B$2:$D13799,3,FALSE)</f>
        <v>travel</v>
      </c>
      <c r="D12309" t="str">
        <f>VLOOKUP(B12309,Content!$B$2:$D13799,2,FALSE)</f>
        <v>audio</v>
      </c>
      <c r="E12309" t="s">
        <v>1045</v>
      </c>
      <c r="F12309">
        <f>VLOOKUP(E12309,ReactionTypes!$B$2:$D12324,3,FALSE)</f>
        <v>75</v>
      </c>
      <c r="G12309" t="str">
        <f>VLOOKUP(E12309,ReactionTypes!$B$2:$D12324,2,FALSE)</f>
        <v>positive</v>
      </c>
      <c r="H12309" t="s">
        <v>1157</v>
      </c>
      <c r="I12309">
        <v>6</v>
      </c>
      <c r="J12309">
        <f t="shared" si="1322"/>
        <v>2068</v>
      </c>
    </row>
    <row r="12310" spans="1:10">
      <c r="A12310">
        <v>12799</v>
      </c>
      <c r="B12310" t="s">
        <v>529</v>
      </c>
      <c r="C12310" t="str">
        <f>VLOOKUP(B12310,Content!$B$2:$D13800,3,FALSE)</f>
        <v>travel</v>
      </c>
      <c r="D12310" t="str">
        <f>VLOOKUP(B12310,Content!$B$2:$D13800,2,FALSE)</f>
        <v>audio</v>
      </c>
      <c r="E12310" t="s">
        <v>1036</v>
      </c>
      <c r="F12310">
        <f>VLOOKUP(E12310,ReactionTypes!$B$2:$D12325,3,FALSE)</f>
        <v>0</v>
      </c>
      <c r="G12310" t="str">
        <f>VLOOKUP(E12310,ReactionTypes!$B$2:$D12325,2,FALSE)</f>
        <v>negative</v>
      </c>
      <c r="H12310" s="4">
        <v>44532</v>
      </c>
      <c r="I12310">
        <f t="shared" ref="I12310:I12311" si="1325">MONTH(H12310)</f>
        <v>12</v>
      </c>
      <c r="J12310">
        <f t="shared" si="1322"/>
        <v>2099</v>
      </c>
    </row>
    <row r="12311" spans="1:10">
      <c r="A12311">
        <v>12801</v>
      </c>
      <c r="B12311" t="s">
        <v>530</v>
      </c>
      <c r="C12311" t="str">
        <f>VLOOKUP(B12311,Content!$B$2:$D13802,3,FALSE)</f>
        <v>food</v>
      </c>
      <c r="D12311" t="str">
        <f>VLOOKUP(B12311,Content!$B$2:$D13802,2,FALSE)</f>
        <v>video</v>
      </c>
      <c r="E12311" t="s">
        <v>1041</v>
      </c>
      <c r="F12311">
        <f>VLOOKUP(E12311,ReactionTypes!$B$2:$D12326,3,FALSE)</f>
        <v>70</v>
      </c>
      <c r="G12311" t="str">
        <f>VLOOKUP(E12311,ReactionTypes!$B$2:$D12326,2,FALSE)</f>
        <v>positive</v>
      </c>
      <c r="H12311" s="4">
        <v>44441</v>
      </c>
      <c r="I12311">
        <f t="shared" si="1325"/>
        <v>9</v>
      </c>
      <c r="J12311">
        <f t="shared" si="1322"/>
        <v>1991</v>
      </c>
    </row>
    <row r="12312" spans="1:10">
      <c r="A12312">
        <v>12802</v>
      </c>
      <c r="B12312" t="s">
        <v>530</v>
      </c>
      <c r="C12312" t="str">
        <f>VLOOKUP(B12312,Content!$B$2:$D13803,3,FALSE)</f>
        <v>food</v>
      </c>
      <c r="D12312" t="str">
        <f>VLOOKUP(B12312,Content!$B$2:$D13803,2,FALSE)</f>
        <v>video</v>
      </c>
      <c r="E12312" t="s">
        <v>1037</v>
      </c>
      <c r="F12312">
        <f>VLOOKUP(E12312,ReactionTypes!$B$2:$D12327,3,FALSE)</f>
        <v>10</v>
      </c>
      <c r="G12312" t="str">
        <f>VLOOKUP(E12312,ReactionTypes!$B$2:$D12327,2,FALSE)</f>
        <v>negative</v>
      </c>
      <c r="H12312" t="s">
        <v>1119</v>
      </c>
      <c r="I12312">
        <v>12</v>
      </c>
      <c r="J12312">
        <f t="shared" si="1322"/>
        <v>2099</v>
      </c>
    </row>
    <row r="12313" spans="1:10">
      <c r="A12313">
        <v>12803</v>
      </c>
      <c r="B12313" t="s">
        <v>530</v>
      </c>
      <c r="C12313" t="str">
        <f>VLOOKUP(B12313,Content!$B$2:$D13804,3,FALSE)</f>
        <v>food</v>
      </c>
      <c r="D12313" t="str">
        <f>VLOOKUP(B12313,Content!$B$2:$D13804,2,FALSE)</f>
        <v>video</v>
      </c>
      <c r="E12313" t="s">
        <v>1050</v>
      </c>
      <c r="F12313">
        <f>VLOOKUP(E12313,ReactionTypes!$B$2:$D12328,3,FALSE)</f>
        <v>70</v>
      </c>
      <c r="G12313" t="str">
        <f>VLOOKUP(E12313,ReactionTypes!$B$2:$D12328,2,FALSE)</f>
        <v>positive</v>
      </c>
      <c r="H12313" t="s">
        <v>1247</v>
      </c>
      <c r="I12313">
        <v>5</v>
      </c>
      <c r="J12313">
        <f t="shared" si="1322"/>
        <v>2110</v>
      </c>
    </row>
    <row r="12314" spans="1:10">
      <c r="A12314">
        <v>12804</v>
      </c>
      <c r="B12314" t="s">
        <v>530</v>
      </c>
      <c r="C12314" t="str">
        <f>VLOOKUP(B12314,Content!$B$2:$D13805,3,FALSE)</f>
        <v>food</v>
      </c>
      <c r="D12314" t="str">
        <f>VLOOKUP(B12314,Content!$B$2:$D13805,2,FALSE)</f>
        <v>video</v>
      </c>
      <c r="E12314" t="s">
        <v>1036</v>
      </c>
      <c r="F12314">
        <f>VLOOKUP(E12314,ReactionTypes!$B$2:$D12329,3,FALSE)</f>
        <v>0</v>
      </c>
      <c r="G12314" t="str">
        <f>VLOOKUP(E12314,ReactionTypes!$B$2:$D12329,2,FALSE)</f>
        <v>negative</v>
      </c>
      <c r="H12314" s="4">
        <v>44473</v>
      </c>
      <c r="I12314">
        <f>MONTH(H12314)</f>
        <v>10</v>
      </c>
      <c r="J12314">
        <f t="shared" si="1322"/>
        <v>2087</v>
      </c>
    </row>
    <row r="12315" spans="1:10">
      <c r="A12315">
        <v>12805</v>
      </c>
      <c r="B12315" t="s">
        <v>530</v>
      </c>
      <c r="C12315" t="str">
        <f>VLOOKUP(B12315,Content!$B$2:$D13806,3,FALSE)</f>
        <v>food</v>
      </c>
      <c r="D12315" t="str">
        <f>VLOOKUP(B12315,Content!$B$2:$D13806,2,FALSE)</f>
        <v>video</v>
      </c>
      <c r="E12315" t="s">
        <v>1040</v>
      </c>
      <c r="F12315">
        <f>VLOOKUP(E12315,ReactionTypes!$B$2:$D12330,3,FALSE)</f>
        <v>35</v>
      </c>
      <c r="G12315" t="str">
        <f>VLOOKUP(E12315,ReactionTypes!$B$2:$D12330,2,FALSE)</f>
        <v>neutral</v>
      </c>
      <c r="H12315" t="s">
        <v>1082</v>
      </c>
      <c r="I12315">
        <v>12</v>
      </c>
      <c r="J12315">
        <f t="shared" si="1322"/>
        <v>2099</v>
      </c>
    </row>
    <row r="12316" spans="1:10">
      <c r="A12316">
        <v>12806</v>
      </c>
      <c r="B12316" t="s">
        <v>530</v>
      </c>
      <c r="C12316" t="str">
        <f>VLOOKUP(B12316,Content!$B$2:$D13807,3,FALSE)</f>
        <v>food</v>
      </c>
      <c r="D12316" t="str">
        <f>VLOOKUP(B12316,Content!$B$2:$D13807,2,FALSE)</f>
        <v>video</v>
      </c>
      <c r="E12316" t="s">
        <v>1050</v>
      </c>
      <c r="F12316">
        <f>VLOOKUP(E12316,ReactionTypes!$B$2:$D12331,3,FALSE)</f>
        <v>70</v>
      </c>
      <c r="G12316" t="str">
        <f>VLOOKUP(E12316,ReactionTypes!$B$2:$D12331,2,FALSE)</f>
        <v>positive</v>
      </c>
      <c r="H12316" t="s">
        <v>1188</v>
      </c>
      <c r="I12316">
        <v>2</v>
      </c>
      <c r="J12316">
        <f t="shared" si="1322"/>
        <v>1890</v>
      </c>
    </row>
    <row r="12317" spans="1:10">
      <c r="A12317">
        <v>12807</v>
      </c>
      <c r="B12317" t="s">
        <v>530</v>
      </c>
      <c r="C12317" t="str">
        <f>VLOOKUP(B12317,Content!$B$2:$D13808,3,FALSE)</f>
        <v>food</v>
      </c>
      <c r="D12317" t="str">
        <f>VLOOKUP(B12317,Content!$B$2:$D13808,2,FALSE)</f>
        <v>video</v>
      </c>
      <c r="E12317" t="s">
        <v>1051</v>
      </c>
      <c r="F12317">
        <f>VLOOKUP(E12317,ReactionTypes!$B$2:$D12332,3,FALSE)</f>
        <v>72</v>
      </c>
      <c r="G12317" t="str">
        <f>VLOOKUP(E12317,ReactionTypes!$B$2:$D12332,2,FALSE)</f>
        <v>positive</v>
      </c>
      <c r="H12317" s="4">
        <v>44473</v>
      </c>
      <c r="I12317">
        <f t="shared" ref="I12317:I12318" si="1326">MONTH(H12317)</f>
        <v>10</v>
      </c>
      <c r="J12317">
        <f t="shared" si="1322"/>
        <v>2087</v>
      </c>
    </row>
    <row r="12318" spans="1:10">
      <c r="A12318">
        <v>12808</v>
      </c>
      <c r="B12318" t="s">
        <v>530</v>
      </c>
      <c r="C12318" t="str">
        <f>VLOOKUP(B12318,Content!$B$2:$D13809,3,FALSE)</f>
        <v>food</v>
      </c>
      <c r="D12318" t="str">
        <f>VLOOKUP(B12318,Content!$B$2:$D13809,2,FALSE)</f>
        <v>video</v>
      </c>
      <c r="E12318" t="s">
        <v>1049</v>
      </c>
      <c r="F12318">
        <f>VLOOKUP(E12318,ReactionTypes!$B$2:$D12333,3,FALSE)</f>
        <v>60</v>
      </c>
      <c r="G12318" t="str">
        <f>VLOOKUP(E12318,ReactionTypes!$B$2:$D12333,2,FALSE)</f>
        <v>positive</v>
      </c>
      <c r="H12318" s="4">
        <v>44536</v>
      </c>
      <c r="I12318">
        <f t="shared" si="1326"/>
        <v>12</v>
      </c>
      <c r="J12318">
        <f t="shared" si="1322"/>
        <v>2099</v>
      </c>
    </row>
    <row r="12319" spans="1:10">
      <c r="A12319">
        <v>12809</v>
      </c>
      <c r="B12319" t="s">
        <v>530</v>
      </c>
      <c r="C12319" t="str">
        <f>VLOOKUP(B12319,Content!$B$2:$D13810,3,FALSE)</f>
        <v>food</v>
      </c>
      <c r="D12319" t="str">
        <f>VLOOKUP(B12319,Content!$B$2:$D13810,2,FALSE)</f>
        <v>video</v>
      </c>
      <c r="E12319" t="s">
        <v>1037</v>
      </c>
      <c r="F12319">
        <f>VLOOKUP(E12319,ReactionTypes!$B$2:$D12334,3,FALSE)</f>
        <v>10</v>
      </c>
      <c r="G12319" t="str">
        <f>VLOOKUP(E12319,ReactionTypes!$B$2:$D12334,2,FALSE)</f>
        <v>negative</v>
      </c>
      <c r="H12319" t="s">
        <v>1089</v>
      </c>
      <c r="I12319">
        <v>9</v>
      </c>
      <c r="J12319">
        <f t="shared" si="1322"/>
        <v>1991</v>
      </c>
    </row>
    <row r="12320" spans="1:10">
      <c r="A12320">
        <v>12810</v>
      </c>
      <c r="B12320" t="s">
        <v>530</v>
      </c>
      <c r="C12320" t="str">
        <f>VLOOKUP(B12320,Content!$B$2:$D13811,3,FALSE)</f>
        <v>food</v>
      </c>
      <c r="D12320" t="str">
        <f>VLOOKUP(B12320,Content!$B$2:$D13811,2,FALSE)</f>
        <v>video</v>
      </c>
      <c r="E12320" t="s">
        <v>1036</v>
      </c>
      <c r="F12320">
        <f>VLOOKUP(E12320,ReactionTypes!$B$2:$D12335,3,FALSE)</f>
        <v>0</v>
      </c>
      <c r="G12320" t="str">
        <f>VLOOKUP(E12320,ReactionTypes!$B$2:$D12335,2,FALSE)</f>
        <v>negative</v>
      </c>
      <c r="H12320" t="s">
        <v>1243</v>
      </c>
      <c r="I12320">
        <v>2</v>
      </c>
      <c r="J12320">
        <f t="shared" si="1322"/>
        <v>1890</v>
      </c>
    </row>
    <row r="12321" spans="1:10">
      <c r="A12321">
        <v>12811</v>
      </c>
      <c r="B12321" t="s">
        <v>530</v>
      </c>
      <c r="C12321" t="str">
        <f>VLOOKUP(B12321,Content!$B$2:$D13812,3,FALSE)</f>
        <v>food</v>
      </c>
      <c r="D12321" t="str">
        <f>VLOOKUP(B12321,Content!$B$2:$D13812,2,FALSE)</f>
        <v>video</v>
      </c>
      <c r="E12321" t="s">
        <v>1046</v>
      </c>
      <c r="F12321">
        <f>VLOOKUP(E12321,ReactionTypes!$B$2:$D12336,3,FALSE)</f>
        <v>45</v>
      </c>
      <c r="G12321" t="str">
        <f>VLOOKUP(E12321,ReactionTypes!$B$2:$D12336,2,FALSE)</f>
        <v>positive</v>
      </c>
      <c r="H12321" t="s">
        <v>1181</v>
      </c>
      <c r="I12321">
        <v>6</v>
      </c>
      <c r="J12321">
        <f t="shared" si="1322"/>
        <v>2068</v>
      </c>
    </row>
    <row r="12322" spans="1:10">
      <c r="A12322">
        <v>12812</v>
      </c>
      <c r="B12322" t="s">
        <v>530</v>
      </c>
      <c r="C12322" t="str">
        <f>VLOOKUP(B12322,Content!$B$2:$D13813,3,FALSE)</f>
        <v>food</v>
      </c>
      <c r="D12322" t="str">
        <f>VLOOKUP(B12322,Content!$B$2:$D13813,2,FALSE)</f>
        <v>video</v>
      </c>
      <c r="E12322" t="s">
        <v>1051</v>
      </c>
      <c r="F12322">
        <f>VLOOKUP(E12322,ReactionTypes!$B$2:$D12337,3,FALSE)</f>
        <v>72</v>
      </c>
      <c r="G12322" t="str">
        <f>VLOOKUP(E12322,ReactionTypes!$B$2:$D12337,2,FALSE)</f>
        <v>positive</v>
      </c>
      <c r="H12322" t="s">
        <v>1230</v>
      </c>
      <c r="I12322">
        <v>5</v>
      </c>
      <c r="J12322">
        <f t="shared" si="1322"/>
        <v>2110</v>
      </c>
    </row>
    <row r="12323" spans="1:10">
      <c r="A12323">
        <v>12813</v>
      </c>
      <c r="B12323" t="s">
        <v>530</v>
      </c>
      <c r="C12323" t="str">
        <f>VLOOKUP(B12323,Content!$B$2:$D13814,3,FALSE)</f>
        <v>food</v>
      </c>
      <c r="D12323" t="str">
        <f>VLOOKUP(B12323,Content!$B$2:$D13814,2,FALSE)</f>
        <v>video</v>
      </c>
      <c r="E12323" t="s">
        <v>1042</v>
      </c>
      <c r="F12323">
        <f>VLOOKUP(E12323,ReactionTypes!$B$2:$D12338,3,FALSE)</f>
        <v>5</v>
      </c>
      <c r="G12323" t="str">
        <f>VLOOKUP(E12323,ReactionTypes!$B$2:$D12338,2,FALSE)</f>
        <v>negative</v>
      </c>
      <c r="H12323" t="s">
        <v>1174</v>
      </c>
      <c r="I12323">
        <v>7</v>
      </c>
      <c r="J12323">
        <f t="shared" si="1322"/>
        <v>2116</v>
      </c>
    </row>
    <row r="12324" spans="1:10">
      <c r="A12324">
        <v>12814</v>
      </c>
      <c r="B12324" t="s">
        <v>530</v>
      </c>
      <c r="C12324" t="str">
        <f>VLOOKUP(B12324,Content!$B$2:$D13815,3,FALSE)</f>
        <v>food</v>
      </c>
      <c r="D12324" t="str">
        <f>VLOOKUP(B12324,Content!$B$2:$D13815,2,FALSE)</f>
        <v>video</v>
      </c>
      <c r="E12324" t="s">
        <v>1037</v>
      </c>
      <c r="F12324">
        <f>VLOOKUP(E12324,ReactionTypes!$B$2:$D12339,3,FALSE)</f>
        <v>10</v>
      </c>
      <c r="G12324" t="str">
        <f>VLOOKUP(E12324,ReactionTypes!$B$2:$D12339,2,FALSE)</f>
        <v>negative</v>
      </c>
      <c r="H12324" t="s">
        <v>1136</v>
      </c>
      <c r="I12324">
        <v>9</v>
      </c>
      <c r="J12324">
        <f t="shared" si="1322"/>
        <v>1991</v>
      </c>
    </row>
    <row r="12325" spans="1:10">
      <c r="A12325">
        <v>12815</v>
      </c>
      <c r="B12325" t="s">
        <v>530</v>
      </c>
      <c r="C12325" t="str">
        <f>VLOOKUP(B12325,Content!$B$2:$D13816,3,FALSE)</f>
        <v>food</v>
      </c>
      <c r="D12325" t="str">
        <f>VLOOKUP(B12325,Content!$B$2:$D13816,2,FALSE)</f>
        <v>video</v>
      </c>
      <c r="E12325" t="s">
        <v>1045</v>
      </c>
      <c r="F12325">
        <f>VLOOKUP(E12325,ReactionTypes!$B$2:$D12340,3,FALSE)</f>
        <v>75</v>
      </c>
      <c r="G12325" t="str">
        <f>VLOOKUP(E12325,ReactionTypes!$B$2:$D12340,2,FALSE)</f>
        <v>positive</v>
      </c>
      <c r="H12325" t="s">
        <v>1128</v>
      </c>
      <c r="I12325">
        <v>12</v>
      </c>
      <c r="J12325">
        <f t="shared" si="1322"/>
        <v>2099</v>
      </c>
    </row>
    <row r="12326" spans="1:10">
      <c r="A12326">
        <v>12816</v>
      </c>
      <c r="B12326" t="s">
        <v>530</v>
      </c>
      <c r="C12326" t="str">
        <f>VLOOKUP(B12326,Content!$B$2:$D13817,3,FALSE)</f>
        <v>food</v>
      </c>
      <c r="D12326" t="str">
        <f>VLOOKUP(B12326,Content!$B$2:$D13817,2,FALSE)</f>
        <v>video</v>
      </c>
      <c r="E12326" t="s">
        <v>1041</v>
      </c>
      <c r="F12326">
        <f>VLOOKUP(E12326,ReactionTypes!$B$2:$D12341,3,FALSE)</f>
        <v>70</v>
      </c>
      <c r="G12326" t="str">
        <f>VLOOKUP(E12326,ReactionTypes!$B$2:$D12341,2,FALSE)</f>
        <v>positive</v>
      </c>
      <c r="H12326" t="s">
        <v>1202</v>
      </c>
      <c r="I12326">
        <v>4</v>
      </c>
      <c r="J12326">
        <f t="shared" si="1322"/>
        <v>1978</v>
      </c>
    </row>
    <row r="12327" spans="1:10">
      <c r="A12327">
        <v>12817</v>
      </c>
      <c r="B12327" t="s">
        <v>530</v>
      </c>
      <c r="C12327" t="str">
        <f>VLOOKUP(B12327,Content!$B$2:$D13818,3,FALSE)</f>
        <v>food</v>
      </c>
      <c r="D12327" t="str">
        <f>VLOOKUP(B12327,Content!$B$2:$D13818,2,FALSE)</f>
        <v>video</v>
      </c>
      <c r="E12327" t="s">
        <v>1042</v>
      </c>
      <c r="F12327">
        <f>VLOOKUP(E12327,ReactionTypes!$B$2:$D12342,3,FALSE)</f>
        <v>5</v>
      </c>
      <c r="G12327" t="str">
        <f>VLOOKUP(E12327,ReactionTypes!$B$2:$D12342,2,FALSE)</f>
        <v>negative</v>
      </c>
      <c r="H12327" t="s">
        <v>1274</v>
      </c>
      <c r="I12327">
        <v>4</v>
      </c>
      <c r="J12327">
        <f t="shared" si="1322"/>
        <v>1978</v>
      </c>
    </row>
    <row r="12328" spans="1:10">
      <c r="A12328">
        <v>12818</v>
      </c>
      <c r="B12328" t="s">
        <v>530</v>
      </c>
      <c r="C12328" t="str">
        <f>VLOOKUP(B12328,Content!$B$2:$D13819,3,FALSE)</f>
        <v>food</v>
      </c>
      <c r="D12328" t="str">
        <f>VLOOKUP(B12328,Content!$B$2:$D13819,2,FALSE)</f>
        <v>video</v>
      </c>
      <c r="E12328" t="s">
        <v>1049</v>
      </c>
      <c r="F12328">
        <f>VLOOKUP(E12328,ReactionTypes!$B$2:$D12343,3,FALSE)</f>
        <v>60</v>
      </c>
      <c r="G12328" t="str">
        <f>VLOOKUP(E12328,ReactionTypes!$B$2:$D12343,2,FALSE)</f>
        <v>positive</v>
      </c>
      <c r="H12328" t="s">
        <v>1181</v>
      </c>
      <c r="I12328">
        <v>6</v>
      </c>
      <c r="J12328">
        <f t="shared" si="1322"/>
        <v>2068</v>
      </c>
    </row>
    <row r="12329" spans="1:10">
      <c r="A12329">
        <v>12819</v>
      </c>
      <c r="B12329" t="s">
        <v>530</v>
      </c>
      <c r="C12329" t="str">
        <f>VLOOKUP(B12329,Content!$B$2:$D13820,3,FALSE)</f>
        <v>food</v>
      </c>
      <c r="D12329" t="str">
        <f>VLOOKUP(B12329,Content!$B$2:$D13820,2,FALSE)</f>
        <v>video</v>
      </c>
      <c r="E12329" t="s">
        <v>1038</v>
      </c>
      <c r="F12329">
        <f>VLOOKUP(E12329,ReactionTypes!$B$2:$D12344,3,FALSE)</f>
        <v>15</v>
      </c>
      <c r="G12329" t="str">
        <f>VLOOKUP(E12329,ReactionTypes!$B$2:$D12344,2,FALSE)</f>
        <v>negative</v>
      </c>
      <c r="H12329" t="s">
        <v>1107</v>
      </c>
      <c r="I12329">
        <v>8</v>
      </c>
      <c r="J12329">
        <f t="shared" si="1322"/>
        <v>2055</v>
      </c>
    </row>
    <row r="12330" spans="1:10">
      <c r="A12330">
        <v>12820</v>
      </c>
      <c r="B12330" t="s">
        <v>530</v>
      </c>
      <c r="C12330" t="str">
        <f>VLOOKUP(B12330,Content!$B$2:$D13821,3,FALSE)</f>
        <v>food</v>
      </c>
      <c r="D12330" t="str">
        <f>VLOOKUP(B12330,Content!$B$2:$D13821,2,FALSE)</f>
        <v>video</v>
      </c>
      <c r="E12330" t="s">
        <v>1049</v>
      </c>
      <c r="F12330">
        <f>VLOOKUP(E12330,ReactionTypes!$B$2:$D12345,3,FALSE)</f>
        <v>60</v>
      </c>
      <c r="G12330" t="str">
        <f>VLOOKUP(E12330,ReactionTypes!$B$2:$D12345,2,FALSE)</f>
        <v>positive</v>
      </c>
      <c r="H12330" s="4">
        <v>44257</v>
      </c>
      <c r="I12330">
        <f t="shared" ref="I12330:I12331" si="1327">MONTH(H12330)</f>
        <v>3</v>
      </c>
      <c r="J12330">
        <f t="shared" si="1322"/>
        <v>1982</v>
      </c>
    </row>
    <row r="12331" spans="1:10">
      <c r="A12331">
        <v>12821</v>
      </c>
      <c r="B12331" t="s">
        <v>530</v>
      </c>
      <c r="C12331" t="str">
        <f>VLOOKUP(B12331,Content!$B$2:$D13822,3,FALSE)</f>
        <v>food</v>
      </c>
      <c r="D12331" t="str">
        <f>VLOOKUP(B12331,Content!$B$2:$D13822,2,FALSE)</f>
        <v>video</v>
      </c>
      <c r="E12331" t="s">
        <v>1047</v>
      </c>
      <c r="F12331">
        <f>VLOOKUP(E12331,ReactionTypes!$B$2:$D12346,3,FALSE)</f>
        <v>12</v>
      </c>
      <c r="G12331" t="str">
        <f>VLOOKUP(E12331,ReactionTypes!$B$2:$D12346,2,FALSE)</f>
        <v>negative</v>
      </c>
      <c r="H12331" s="4">
        <v>44146</v>
      </c>
      <c r="I12331">
        <f t="shared" si="1327"/>
        <v>11</v>
      </c>
      <c r="J12331">
        <f t="shared" si="1322"/>
        <v>2055</v>
      </c>
    </row>
    <row r="12332" spans="1:10">
      <c r="A12332">
        <v>12822</v>
      </c>
      <c r="B12332" t="s">
        <v>530</v>
      </c>
      <c r="C12332" t="str">
        <f>VLOOKUP(B12332,Content!$B$2:$D13823,3,FALSE)</f>
        <v>food</v>
      </c>
      <c r="D12332" t="str">
        <f>VLOOKUP(B12332,Content!$B$2:$D13823,2,FALSE)</f>
        <v>video</v>
      </c>
      <c r="E12332" t="s">
        <v>1041</v>
      </c>
      <c r="F12332">
        <f>VLOOKUP(E12332,ReactionTypes!$B$2:$D12347,3,FALSE)</f>
        <v>70</v>
      </c>
      <c r="G12332" t="str">
        <f>VLOOKUP(E12332,ReactionTypes!$B$2:$D12347,2,FALSE)</f>
        <v>positive</v>
      </c>
      <c r="H12332" t="s">
        <v>1245</v>
      </c>
      <c r="I12332">
        <v>5</v>
      </c>
      <c r="J12332">
        <f t="shared" si="1322"/>
        <v>2110</v>
      </c>
    </row>
    <row r="12333" spans="1:10">
      <c r="A12333">
        <v>12823</v>
      </c>
      <c r="B12333" t="s">
        <v>530</v>
      </c>
      <c r="C12333" t="str">
        <f>VLOOKUP(B12333,Content!$B$2:$D13824,3,FALSE)</f>
        <v>food</v>
      </c>
      <c r="D12333" t="str">
        <f>VLOOKUP(B12333,Content!$B$2:$D13824,2,FALSE)</f>
        <v>video</v>
      </c>
      <c r="E12333" t="s">
        <v>1039</v>
      </c>
      <c r="F12333">
        <f>VLOOKUP(E12333,ReactionTypes!$B$2:$D12348,3,FALSE)</f>
        <v>30</v>
      </c>
      <c r="G12333" t="str">
        <f>VLOOKUP(E12333,ReactionTypes!$B$2:$D12348,2,FALSE)</f>
        <v>positive</v>
      </c>
      <c r="H12333" t="s">
        <v>1202</v>
      </c>
      <c r="I12333">
        <v>4</v>
      </c>
      <c r="J12333">
        <f t="shared" si="1322"/>
        <v>1978</v>
      </c>
    </row>
    <row r="12334" spans="1:10">
      <c r="A12334">
        <v>12824</v>
      </c>
      <c r="B12334" t="s">
        <v>530</v>
      </c>
      <c r="C12334" t="str">
        <f>VLOOKUP(B12334,Content!$B$2:$D13825,3,FALSE)</f>
        <v>food</v>
      </c>
      <c r="D12334" t="str">
        <f>VLOOKUP(B12334,Content!$B$2:$D13825,2,FALSE)</f>
        <v>video</v>
      </c>
      <c r="E12334" t="s">
        <v>1044</v>
      </c>
      <c r="F12334">
        <f>VLOOKUP(E12334,ReactionTypes!$B$2:$D12349,3,FALSE)</f>
        <v>20</v>
      </c>
      <c r="G12334" t="str">
        <f>VLOOKUP(E12334,ReactionTypes!$B$2:$D12349,2,FALSE)</f>
        <v>neutral</v>
      </c>
      <c r="H12334" s="4">
        <v>44381</v>
      </c>
      <c r="I12334">
        <f>MONTH(H12334)</f>
        <v>7</v>
      </c>
      <c r="J12334">
        <f t="shared" si="1322"/>
        <v>2116</v>
      </c>
    </row>
    <row r="12335" spans="1:10">
      <c r="A12335">
        <v>12825</v>
      </c>
      <c r="B12335" t="s">
        <v>530</v>
      </c>
      <c r="C12335" t="str">
        <f>VLOOKUP(B12335,Content!$B$2:$D13826,3,FALSE)</f>
        <v>food</v>
      </c>
      <c r="D12335" t="str">
        <f>VLOOKUP(B12335,Content!$B$2:$D13826,2,FALSE)</f>
        <v>video</v>
      </c>
      <c r="E12335" t="s">
        <v>1036</v>
      </c>
      <c r="F12335">
        <f>VLOOKUP(E12335,ReactionTypes!$B$2:$D12350,3,FALSE)</f>
        <v>0</v>
      </c>
      <c r="G12335" t="str">
        <f>VLOOKUP(E12335,ReactionTypes!$B$2:$D12350,2,FALSE)</f>
        <v>negative</v>
      </c>
      <c r="H12335" t="s">
        <v>1159</v>
      </c>
      <c r="I12335">
        <v>12</v>
      </c>
      <c r="J12335">
        <f t="shared" si="1322"/>
        <v>2099</v>
      </c>
    </row>
    <row r="12336" spans="1:10">
      <c r="A12336">
        <v>12826</v>
      </c>
      <c r="B12336" t="s">
        <v>530</v>
      </c>
      <c r="C12336" t="str">
        <f>VLOOKUP(B12336,Content!$B$2:$D13827,3,FALSE)</f>
        <v>food</v>
      </c>
      <c r="D12336" t="str">
        <f>VLOOKUP(B12336,Content!$B$2:$D13827,2,FALSE)</f>
        <v>video</v>
      </c>
      <c r="E12336" t="s">
        <v>1038</v>
      </c>
      <c r="F12336">
        <f>VLOOKUP(E12336,ReactionTypes!$B$2:$D12351,3,FALSE)</f>
        <v>15</v>
      </c>
      <c r="G12336" t="str">
        <f>VLOOKUP(E12336,ReactionTypes!$B$2:$D12351,2,FALSE)</f>
        <v>negative</v>
      </c>
      <c r="H12336" s="4">
        <v>44475</v>
      </c>
      <c r="I12336">
        <f>MONTH(H12336)</f>
        <v>10</v>
      </c>
      <c r="J12336">
        <f t="shared" si="1322"/>
        <v>2087</v>
      </c>
    </row>
    <row r="12337" spans="1:10">
      <c r="A12337">
        <v>12827</v>
      </c>
      <c r="B12337" t="s">
        <v>530</v>
      </c>
      <c r="C12337" t="str">
        <f>VLOOKUP(B12337,Content!$B$2:$D13828,3,FALSE)</f>
        <v>food</v>
      </c>
      <c r="D12337" t="str">
        <f>VLOOKUP(B12337,Content!$B$2:$D13828,2,FALSE)</f>
        <v>video</v>
      </c>
      <c r="E12337" t="s">
        <v>1037</v>
      </c>
      <c r="F12337">
        <f>VLOOKUP(E12337,ReactionTypes!$B$2:$D12352,3,FALSE)</f>
        <v>10</v>
      </c>
      <c r="G12337" t="str">
        <f>VLOOKUP(E12337,ReactionTypes!$B$2:$D12352,2,FALSE)</f>
        <v>negative</v>
      </c>
      <c r="H12337" t="s">
        <v>1263</v>
      </c>
      <c r="I12337">
        <v>4</v>
      </c>
      <c r="J12337">
        <f t="shared" si="1322"/>
        <v>1978</v>
      </c>
    </row>
    <row r="12338" spans="1:10">
      <c r="A12338">
        <v>12828</v>
      </c>
      <c r="B12338" t="s">
        <v>530</v>
      </c>
      <c r="C12338" t="str">
        <f>VLOOKUP(B12338,Content!$B$2:$D13829,3,FALSE)</f>
        <v>food</v>
      </c>
      <c r="D12338" t="str">
        <f>VLOOKUP(B12338,Content!$B$2:$D13829,2,FALSE)</f>
        <v>video</v>
      </c>
      <c r="E12338" t="s">
        <v>1048</v>
      </c>
      <c r="F12338">
        <f>VLOOKUP(E12338,ReactionTypes!$B$2:$D12353,3,FALSE)</f>
        <v>50</v>
      </c>
      <c r="G12338" t="str">
        <f>VLOOKUP(E12338,ReactionTypes!$B$2:$D12353,2,FALSE)</f>
        <v>positive</v>
      </c>
      <c r="H12338" s="4">
        <v>44378</v>
      </c>
      <c r="I12338">
        <f>MONTH(H12338)</f>
        <v>7</v>
      </c>
      <c r="J12338">
        <f t="shared" si="1322"/>
        <v>2116</v>
      </c>
    </row>
    <row r="12339" spans="1:10">
      <c r="A12339">
        <v>12829</v>
      </c>
      <c r="B12339" t="s">
        <v>530</v>
      </c>
      <c r="C12339" t="str">
        <f>VLOOKUP(B12339,Content!$B$2:$D13830,3,FALSE)</f>
        <v>food</v>
      </c>
      <c r="D12339" t="str">
        <f>VLOOKUP(B12339,Content!$B$2:$D13830,2,FALSE)</f>
        <v>video</v>
      </c>
      <c r="E12339" t="s">
        <v>1049</v>
      </c>
      <c r="F12339">
        <f>VLOOKUP(E12339,ReactionTypes!$B$2:$D12354,3,FALSE)</f>
        <v>60</v>
      </c>
      <c r="G12339" t="str">
        <f>VLOOKUP(E12339,ReactionTypes!$B$2:$D12354,2,FALSE)</f>
        <v>positive</v>
      </c>
      <c r="H12339" t="s">
        <v>1280</v>
      </c>
      <c r="I12339">
        <v>5</v>
      </c>
      <c r="J12339">
        <f t="shared" si="1322"/>
        <v>2110</v>
      </c>
    </row>
    <row r="12340" spans="1:10">
      <c r="A12340">
        <v>12830</v>
      </c>
      <c r="B12340" t="s">
        <v>530</v>
      </c>
      <c r="C12340" t="str">
        <f>VLOOKUP(B12340,Content!$B$2:$D13831,3,FALSE)</f>
        <v>food</v>
      </c>
      <c r="D12340" t="str">
        <f>VLOOKUP(B12340,Content!$B$2:$D13831,2,FALSE)</f>
        <v>video</v>
      </c>
      <c r="E12340" t="s">
        <v>1044</v>
      </c>
      <c r="F12340">
        <f>VLOOKUP(E12340,ReactionTypes!$B$2:$D12355,3,FALSE)</f>
        <v>20</v>
      </c>
      <c r="G12340" t="str">
        <f>VLOOKUP(E12340,ReactionTypes!$B$2:$D12355,2,FALSE)</f>
        <v>neutral</v>
      </c>
      <c r="H12340" s="4">
        <v>44471</v>
      </c>
      <c r="I12340">
        <f>MONTH(H12340)</f>
        <v>10</v>
      </c>
      <c r="J12340">
        <f t="shared" si="1322"/>
        <v>2087</v>
      </c>
    </row>
    <row r="12341" spans="1:10">
      <c r="A12341">
        <v>12831</v>
      </c>
      <c r="B12341" t="s">
        <v>530</v>
      </c>
      <c r="C12341" t="str">
        <f>VLOOKUP(B12341,Content!$B$2:$D13832,3,FALSE)</f>
        <v>food</v>
      </c>
      <c r="D12341" t="str">
        <f>VLOOKUP(B12341,Content!$B$2:$D13832,2,FALSE)</f>
        <v>video</v>
      </c>
      <c r="E12341" t="s">
        <v>1037</v>
      </c>
      <c r="F12341">
        <f>VLOOKUP(E12341,ReactionTypes!$B$2:$D12356,3,FALSE)</f>
        <v>10</v>
      </c>
      <c r="G12341" t="str">
        <f>VLOOKUP(E12341,ReactionTypes!$B$2:$D12356,2,FALSE)</f>
        <v>negative</v>
      </c>
      <c r="H12341" t="s">
        <v>1163</v>
      </c>
      <c r="I12341">
        <v>12</v>
      </c>
      <c r="J12341">
        <f t="shared" si="1322"/>
        <v>2099</v>
      </c>
    </row>
    <row r="12342" spans="1:10">
      <c r="A12342">
        <v>12832</v>
      </c>
      <c r="B12342" t="s">
        <v>530</v>
      </c>
      <c r="C12342" t="str">
        <f>VLOOKUP(B12342,Content!$B$2:$D13833,3,FALSE)</f>
        <v>food</v>
      </c>
      <c r="D12342" t="str">
        <f>VLOOKUP(B12342,Content!$B$2:$D13833,2,FALSE)</f>
        <v>video</v>
      </c>
      <c r="E12342" t="s">
        <v>1044</v>
      </c>
      <c r="F12342">
        <f>VLOOKUP(E12342,ReactionTypes!$B$2:$D12357,3,FALSE)</f>
        <v>20</v>
      </c>
      <c r="G12342" t="str">
        <f>VLOOKUP(E12342,ReactionTypes!$B$2:$D12357,2,FALSE)</f>
        <v>neutral</v>
      </c>
      <c r="H12342" s="4">
        <v>44197</v>
      </c>
      <c r="I12342">
        <f>MONTH(H12342)</f>
        <v>1</v>
      </c>
      <c r="J12342">
        <f t="shared" si="1322"/>
        <v>2142</v>
      </c>
    </row>
    <row r="12343" spans="1:10">
      <c r="A12343">
        <v>12833</v>
      </c>
      <c r="B12343" t="s">
        <v>530</v>
      </c>
      <c r="C12343" t="str">
        <f>VLOOKUP(B12343,Content!$B$2:$D13834,3,FALSE)</f>
        <v>food</v>
      </c>
      <c r="D12343" t="str">
        <f>VLOOKUP(B12343,Content!$B$2:$D13834,2,FALSE)</f>
        <v>video</v>
      </c>
      <c r="E12343" t="s">
        <v>1050</v>
      </c>
      <c r="F12343">
        <f>VLOOKUP(E12343,ReactionTypes!$B$2:$D12358,3,FALSE)</f>
        <v>70</v>
      </c>
      <c r="G12343" t="str">
        <f>VLOOKUP(E12343,ReactionTypes!$B$2:$D12358,2,FALSE)</f>
        <v>positive</v>
      </c>
      <c r="H12343" t="s">
        <v>1130</v>
      </c>
      <c r="I12343">
        <v>7</v>
      </c>
      <c r="J12343">
        <f t="shared" si="1322"/>
        <v>2116</v>
      </c>
    </row>
    <row r="12344" spans="1:10">
      <c r="A12344">
        <v>12835</v>
      </c>
      <c r="B12344" s="1" t="s">
        <v>531</v>
      </c>
      <c r="C12344" t="str">
        <f>VLOOKUP(B12344,Content!$B$2:$D13836,3,FALSE)</f>
        <v>soccer</v>
      </c>
      <c r="D12344" t="str">
        <f>VLOOKUP(B12344,Content!$B$2:$D13836,2,FALSE)</f>
        <v>photo</v>
      </c>
      <c r="E12344" t="s">
        <v>1045</v>
      </c>
      <c r="F12344">
        <f>VLOOKUP(E12344,ReactionTypes!$B$2:$D12359,3,FALSE)</f>
        <v>75</v>
      </c>
      <c r="G12344" t="str">
        <f>VLOOKUP(E12344,ReactionTypes!$B$2:$D12359,2,FALSE)</f>
        <v>positive</v>
      </c>
      <c r="H12344" s="4">
        <v>44409</v>
      </c>
      <c r="I12344">
        <f>MONTH(H12344)</f>
        <v>8</v>
      </c>
      <c r="J12344">
        <f t="shared" si="1322"/>
        <v>2055</v>
      </c>
    </row>
    <row r="12345" spans="1:10">
      <c r="A12345">
        <v>12836</v>
      </c>
      <c r="B12345" s="1" t="s">
        <v>531</v>
      </c>
      <c r="C12345" t="str">
        <f>VLOOKUP(B12345,Content!$B$2:$D13837,3,FALSE)</f>
        <v>soccer</v>
      </c>
      <c r="D12345" t="str">
        <f>VLOOKUP(B12345,Content!$B$2:$D13837,2,FALSE)</f>
        <v>photo</v>
      </c>
      <c r="E12345" t="s">
        <v>1038</v>
      </c>
      <c r="F12345">
        <f>VLOOKUP(E12345,ReactionTypes!$B$2:$D12360,3,FALSE)</f>
        <v>15</v>
      </c>
      <c r="G12345" t="str">
        <f>VLOOKUP(E12345,ReactionTypes!$B$2:$D12360,2,FALSE)</f>
        <v>negative</v>
      </c>
      <c r="H12345" t="s">
        <v>1275</v>
      </c>
      <c r="I12345">
        <v>2</v>
      </c>
      <c r="J12345">
        <f t="shared" si="1322"/>
        <v>1890</v>
      </c>
    </row>
    <row r="12346" spans="1:10">
      <c r="A12346">
        <v>12837</v>
      </c>
      <c r="B12346" s="1" t="s">
        <v>531</v>
      </c>
      <c r="C12346" t="str">
        <f>VLOOKUP(B12346,Content!$B$2:$D13838,3,FALSE)</f>
        <v>soccer</v>
      </c>
      <c r="D12346" t="str">
        <f>VLOOKUP(B12346,Content!$B$2:$D13838,2,FALSE)</f>
        <v>photo</v>
      </c>
      <c r="E12346" t="s">
        <v>1041</v>
      </c>
      <c r="F12346">
        <f>VLOOKUP(E12346,ReactionTypes!$B$2:$D12361,3,FALSE)</f>
        <v>70</v>
      </c>
      <c r="G12346" t="str">
        <f>VLOOKUP(E12346,ReactionTypes!$B$2:$D12361,2,FALSE)</f>
        <v>positive</v>
      </c>
      <c r="H12346" t="s">
        <v>1232</v>
      </c>
      <c r="I12346">
        <v>4</v>
      </c>
      <c r="J12346">
        <f t="shared" si="1322"/>
        <v>1978</v>
      </c>
    </row>
    <row r="12347" spans="1:10">
      <c r="A12347">
        <v>12838</v>
      </c>
      <c r="B12347" s="1" t="s">
        <v>531</v>
      </c>
      <c r="C12347" t="str">
        <f>VLOOKUP(B12347,Content!$B$2:$D13839,3,FALSE)</f>
        <v>soccer</v>
      </c>
      <c r="D12347" t="str">
        <f>VLOOKUP(B12347,Content!$B$2:$D13839,2,FALSE)</f>
        <v>photo</v>
      </c>
      <c r="E12347" t="s">
        <v>1046</v>
      </c>
      <c r="F12347">
        <f>VLOOKUP(E12347,ReactionTypes!$B$2:$D12362,3,FALSE)</f>
        <v>45</v>
      </c>
      <c r="G12347" t="str">
        <f>VLOOKUP(E12347,ReactionTypes!$B$2:$D12362,2,FALSE)</f>
        <v>positive</v>
      </c>
      <c r="H12347" s="4">
        <v>44379</v>
      </c>
      <c r="I12347">
        <f t="shared" ref="I12347:I12349" si="1328">MONTH(H12347)</f>
        <v>7</v>
      </c>
      <c r="J12347">
        <f t="shared" si="1322"/>
        <v>2116</v>
      </c>
    </row>
    <row r="12348" spans="1:10">
      <c r="A12348">
        <v>12839</v>
      </c>
      <c r="B12348" s="1" t="s">
        <v>531</v>
      </c>
      <c r="C12348" t="str">
        <f>VLOOKUP(B12348,Content!$B$2:$D13840,3,FALSE)</f>
        <v>soccer</v>
      </c>
      <c r="D12348" t="str">
        <f>VLOOKUP(B12348,Content!$B$2:$D13840,2,FALSE)</f>
        <v>photo</v>
      </c>
      <c r="E12348" t="s">
        <v>1038</v>
      </c>
      <c r="F12348">
        <f>VLOOKUP(E12348,ReactionTypes!$B$2:$D12363,3,FALSE)</f>
        <v>15</v>
      </c>
      <c r="G12348" t="str">
        <f>VLOOKUP(E12348,ReactionTypes!$B$2:$D12363,2,FALSE)</f>
        <v>negative</v>
      </c>
      <c r="H12348" s="4">
        <v>44198</v>
      </c>
      <c r="I12348">
        <f t="shared" si="1328"/>
        <v>1</v>
      </c>
      <c r="J12348">
        <f t="shared" si="1322"/>
        <v>2142</v>
      </c>
    </row>
    <row r="12349" spans="1:10">
      <c r="A12349">
        <v>12840</v>
      </c>
      <c r="B12349" s="1" t="s">
        <v>531</v>
      </c>
      <c r="C12349" t="str">
        <f>VLOOKUP(B12349,Content!$B$2:$D13841,3,FALSE)</f>
        <v>soccer</v>
      </c>
      <c r="D12349" t="str">
        <f>VLOOKUP(B12349,Content!$B$2:$D13841,2,FALSE)</f>
        <v>photo</v>
      </c>
      <c r="E12349" t="s">
        <v>1049</v>
      </c>
      <c r="F12349">
        <f>VLOOKUP(E12349,ReactionTypes!$B$2:$D12364,3,FALSE)</f>
        <v>60</v>
      </c>
      <c r="G12349" t="str">
        <f>VLOOKUP(E12349,ReactionTypes!$B$2:$D12364,2,FALSE)</f>
        <v>positive</v>
      </c>
      <c r="H12349" s="4">
        <v>43959</v>
      </c>
      <c r="I12349">
        <f t="shared" si="1328"/>
        <v>5</v>
      </c>
      <c r="J12349">
        <f t="shared" si="1322"/>
        <v>2110</v>
      </c>
    </row>
    <row r="12350" spans="1:10">
      <c r="A12350">
        <v>12841</v>
      </c>
      <c r="B12350" s="1" t="s">
        <v>531</v>
      </c>
      <c r="C12350" t="str">
        <f>VLOOKUP(B12350,Content!$B$2:$D13842,3,FALSE)</f>
        <v>soccer</v>
      </c>
      <c r="D12350" t="str">
        <f>VLOOKUP(B12350,Content!$B$2:$D13842,2,FALSE)</f>
        <v>photo</v>
      </c>
      <c r="E12350" t="s">
        <v>1038</v>
      </c>
      <c r="F12350">
        <f>VLOOKUP(E12350,ReactionTypes!$B$2:$D12365,3,FALSE)</f>
        <v>15</v>
      </c>
      <c r="G12350" t="str">
        <f>VLOOKUP(E12350,ReactionTypes!$B$2:$D12365,2,FALSE)</f>
        <v>negative</v>
      </c>
      <c r="H12350" t="s">
        <v>1128</v>
      </c>
      <c r="I12350">
        <v>12</v>
      </c>
      <c r="J12350">
        <f t="shared" si="1322"/>
        <v>2099</v>
      </c>
    </row>
    <row r="12351" spans="1:10">
      <c r="A12351">
        <v>12842</v>
      </c>
      <c r="B12351" s="1" t="s">
        <v>531</v>
      </c>
      <c r="C12351" t="str">
        <f>VLOOKUP(B12351,Content!$B$2:$D13843,3,FALSE)</f>
        <v>soccer</v>
      </c>
      <c r="D12351" t="str">
        <f>VLOOKUP(B12351,Content!$B$2:$D13843,2,FALSE)</f>
        <v>photo</v>
      </c>
      <c r="E12351" t="s">
        <v>1050</v>
      </c>
      <c r="F12351">
        <f>VLOOKUP(E12351,ReactionTypes!$B$2:$D12366,3,FALSE)</f>
        <v>70</v>
      </c>
      <c r="G12351" t="str">
        <f>VLOOKUP(E12351,ReactionTypes!$B$2:$D12366,2,FALSE)</f>
        <v>positive</v>
      </c>
      <c r="H12351" t="s">
        <v>1215</v>
      </c>
      <c r="I12351">
        <v>1</v>
      </c>
      <c r="J12351">
        <f t="shared" si="1322"/>
        <v>2142</v>
      </c>
    </row>
    <row r="12352" spans="1:10">
      <c r="A12352">
        <v>12843</v>
      </c>
      <c r="B12352" s="1" t="s">
        <v>531</v>
      </c>
      <c r="C12352" t="str">
        <f>VLOOKUP(B12352,Content!$B$2:$D13844,3,FALSE)</f>
        <v>soccer</v>
      </c>
      <c r="D12352" t="str">
        <f>VLOOKUP(B12352,Content!$B$2:$D13844,2,FALSE)</f>
        <v>photo</v>
      </c>
      <c r="E12352" t="s">
        <v>1040</v>
      </c>
      <c r="F12352">
        <f>VLOOKUP(E12352,ReactionTypes!$B$2:$D12367,3,FALSE)</f>
        <v>35</v>
      </c>
      <c r="G12352" t="str">
        <f>VLOOKUP(E12352,ReactionTypes!$B$2:$D12367,2,FALSE)</f>
        <v>neutral</v>
      </c>
      <c r="H12352" t="s">
        <v>1250</v>
      </c>
      <c r="I12352">
        <v>5</v>
      </c>
      <c r="J12352">
        <f t="shared" si="1322"/>
        <v>2110</v>
      </c>
    </row>
    <row r="12353" spans="1:10">
      <c r="A12353">
        <v>12844</v>
      </c>
      <c r="B12353" s="1" t="s">
        <v>531</v>
      </c>
      <c r="C12353" t="str">
        <f>VLOOKUP(B12353,Content!$B$2:$D13845,3,FALSE)</f>
        <v>soccer</v>
      </c>
      <c r="D12353" t="str">
        <f>VLOOKUP(B12353,Content!$B$2:$D13845,2,FALSE)</f>
        <v>photo</v>
      </c>
      <c r="E12353" t="s">
        <v>1043</v>
      </c>
      <c r="F12353">
        <f>VLOOKUP(E12353,ReactionTypes!$B$2:$D12368,3,FALSE)</f>
        <v>65</v>
      </c>
      <c r="G12353" t="str">
        <f>VLOOKUP(E12353,ReactionTypes!$B$2:$D12368,2,FALSE)</f>
        <v>positive</v>
      </c>
      <c r="H12353" t="s">
        <v>1280</v>
      </c>
      <c r="I12353">
        <v>5</v>
      </c>
      <c r="J12353">
        <f t="shared" si="1322"/>
        <v>2110</v>
      </c>
    </row>
    <row r="12354" spans="1:10">
      <c r="A12354">
        <v>12845</v>
      </c>
      <c r="B12354" s="1" t="s">
        <v>531</v>
      </c>
      <c r="C12354" t="str">
        <f>VLOOKUP(B12354,Content!$B$2:$D13846,3,FALSE)</f>
        <v>soccer</v>
      </c>
      <c r="D12354" t="str">
        <f>VLOOKUP(B12354,Content!$B$2:$D13846,2,FALSE)</f>
        <v>photo</v>
      </c>
      <c r="E12354" t="s">
        <v>1038</v>
      </c>
      <c r="F12354">
        <f>VLOOKUP(E12354,ReactionTypes!$B$2:$D12369,3,FALSE)</f>
        <v>15</v>
      </c>
      <c r="G12354" t="str">
        <f>VLOOKUP(E12354,ReactionTypes!$B$2:$D12369,2,FALSE)</f>
        <v>negative</v>
      </c>
      <c r="H12354" s="4">
        <v>44445</v>
      </c>
      <c r="I12354">
        <f>MONTH(H12354)</f>
        <v>9</v>
      </c>
      <c r="J12354">
        <f t="shared" si="1322"/>
        <v>1991</v>
      </c>
    </row>
    <row r="12355" spans="1:10">
      <c r="A12355">
        <v>12846</v>
      </c>
      <c r="B12355" s="1" t="s">
        <v>531</v>
      </c>
      <c r="C12355" t="str">
        <f>VLOOKUP(B12355,Content!$B$2:$D13847,3,FALSE)</f>
        <v>soccer</v>
      </c>
      <c r="D12355" t="str">
        <f>VLOOKUP(B12355,Content!$B$2:$D13847,2,FALSE)</f>
        <v>photo</v>
      </c>
      <c r="E12355" t="s">
        <v>1038</v>
      </c>
      <c r="F12355">
        <f>VLOOKUP(E12355,ReactionTypes!$B$2:$D12370,3,FALSE)</f>
        <v>15</v>
      </c>
      <c r="G12355" t="str">
        <f>VLOOKUP(E12355,ReactionTypes!$B$2:$D12370,2,FALSE)</f>
        <v>negative</v>
      </c>
      <c r="H12355" t="s">
        <v>1216</v>
      </c>
      <c r="I12355">
        <v>1</v>
      </c>
      <c r="J12355">
        <f t="shared" ref="J12355:J12418" si="1329">COUNTIF($I$2:$I$24574,I12355)</f>
        <v>2142</v>
      </c>
    </row>
    <row r="12356" spans="1:10">
      <c r="A12356">
        <v>12847</v>
      </c>
      <c r="B12356" s="1" t="s">
        <v>531</v>
      </c>
      <c r="C12356" t="str">
        <f>VLOOKUP(B12356,Content!$B$2:$D13848,3,FALSE)</f>
        <v>soccer</v>
      </c>
      <c r="D12356" t="str">
        <f>VLOOKUP(B12356,Content!$B$2:$D13848,2,FALSE)</f>
        <v>photo</v>
      </c>
      <c r="E12356" t="s">
        <v>1044</v>
      </c>
      <c r="F12356">
        <f>VLOOKUP(E12356,ReactionTypes!$B$2:$D12371,3,FALSE)</f>
        <v>20</v>
      </c>
      <c r="G12356" t="str">
        <f>VLOOKUP(E12356,ReactionTypes!$B$2:$D12371,2,FALSE)</f>
        <v>neutral</v>
      </c>
      <c r="H12356" t="s">
        <v>1089</v>
      </c>
      <c r="I12356">
        <v>9</v>
      </c>
      <c r="J12356">
        <f t="shared" si="1329"/>
        <v>1991</v>
      </c>
    </row>
    <row r="12357" spans="1:10">
      <c r="A12357">
        <v>12848</v>
      </c>
      <c r="B12357" s="1" t="s">
        <v>531</v>
      </c>
      <c r="C12357" t="str">
        <f>VLOOKUP(B12357,Content!$B$2:$D13849,3,FALSE)</f>
        <v>soccer</v>
      </c>
      <c r="D12357" t="str">
        <f>VLOOKUP(B12357,Content!$B$2:$D13849,2,FALSE)</f>
        <v>photo</v>
      </c>
      <c r="E12357" t="s">
        <v>1038</v>
      </c>
      <c r="F12357">
        <f>VLOOKUP(E12357,ReactionTypes!$B$2:$D12372,3,FALSE)</f>
        <v>15</v>
      </c>
      <c r="G12357" t="str">
        <f>VLOOKUP(E12357,ReactionTypes!$B$2:$D12372,2,FALSE)</f>
        <v>negative</v>
      </c>
      <c r="H12357" s="4">
        <v>44532</v>
      </c>
      <c r="I12357">
        <f>MONTH(H12357)</f>
        <v>12</v>
      </c>
      <c r="J12357">
        <f t="shared" si="1329"/>
        <v>2099</v>
      </c>
    </row>
    <row r="12358" spans="1:10">
      <c r="A12358">
        <v>12849</v>
      </c>
      <c r="B12358" s="1" t="s">
        <v>531</v>
      </c>
      <c r="C12358" t="str">
        <f>VLOOKUP(B12358,Content!$B$2:$D13850,3,FALSE)</f>
        <v>soccer</v>
      </c>
      <c r="D12358" t="str">
        <f>VLOOKUP(B12358,Content!$B$2:$D13850,2,FALSE)</f>
        <v>photo</v>
      </c>
      <c r="E12358" t="s">
        <v>1037</v>
      </c>
      <c r="F12358">
        <f>VLOOKUP(E12358,ReactionTypes!$B$2:$D12373,3,FALSE)</f>
        <v>10</v>
      </c>
      <c r="G12358" t="str">
        <f>VLOOKUP(E12358,ReactionTypes!$B$2:$D12373,2,FALSE)</f>
        <v>negative</v>
      </c>
      <c r="H12358" t="s">
        <v>1279</v>
      </c>
      <c r="I12358">
        <v>3</v>
      </c>
      <c r="J12358">
        <f t="shared" si="1329"/>
        <v>1982</v>
      </c>
    </row>
    <row r="12359" spans="1:10">
      <c r="A12359">
        <v>12850</v>
      </c>
      <c r="B12359" s="1" t="s">
        <v>531</v>
      </c>
      <c r="C12359" t="str">
        <f>VLOOKUP(B12359,Content!$B$2:$D13851,3,FALSE)</f>
        <v>soccer</v>
      </c>
      <c r="D12359" t="str">
        <f>VLOOKUP(B12359,Content!$B$2:$D13851,2,FALSE)</f>
        <v>photo</v>
      </c>
      <c r="E12359" t="s">
        <v>1051</v>
      </c>
      <c r="F12359">
        <f>VLOOKUP(E12359,ReactionTypes!$B$2:$D12374,3,FALSE)</f>
        <v>72</v>
      </c>
      <c r="G12359" t="str">
        <f>VLOOKUP(E12359,ReactionTypes!$B$2:$D12374,2,FALSE)</f>
        <v>positive</v>
      </c>
      <c r="H12359" t="s">
        <v>1077</v>
      </c>
      <c r="I12359">
        <v>8</v>
      </c>
      <c r="J12359">
        <f t="shared" si="1329"/>
        <v>2055</v>
      </c>
    </row>
    <row r="12360" spans="1:10">
      <c r="A12360">
        <v>12852</v>
      </c>
      <c r="B12360" t="s">
        <v>532</v>
      </c>
      <c r="C12360" t="str">
        <f>VLOOKUP(B12360,Content!$B$2:$D13853,3,FALSE)</f>
        <v>travel</v>
      </c>
      <c r="D12360" t="str">
        <f>VLOOKUP(B12360,Content!$B$2:$D13853,2,FALSE)</f>
        <v>GIF</v>
      </c>
      <c r="E12360" t="s">
        <v>1042</v>
      </c>
      <c r="F12360">
        <f>VLOOKUP(E12360,ReactionTypes!$B$2:$D12375,3,FALSE)</f>
        <v>5</v>
      </c>
      <c r="G12360" t="str">
        <f>VLOOKUP(E12360,ReactionTypes!$B$2:$D12375,2,FALSE)</f>
        <v>negative</v>
      </c>
      <c r="H12360" t="s">
        <v>1283</v>
      </c>
      <c r="I12360">
        <v>7</v>
      </c>
      <c r="J12360">
        <f t="shared" si="1329"/>
        <v>2116</v>
      </c>
    </row>
    <row r="12361" spans="1:10">
      <c r="A12361">
        <v>12853</v>
      </c>
      <c r="B12361" t="s">
        <v>532</v>
      </c>
      <c r="C12361" t="str">
        <f>VLOOKUP(B12361,Content!$B$2:$D13854,3,FALSE)</f>
        <v>travel</v>
      </c>
      <c r="D12361" t="str">
        <f>VLOOKUP(B12361,Content!$B$2:$D13854,2,FALSE)</f>
        <v>GIF</v>
      </c>
      <c r="E12361" t="s">
        <v>1047</v>
      </c>
      <c r="F12361">
        <f>VLOOKUP(E12361,ReactionTypes!$B$2:$D12376,3,FALSE)</f>
        <v>12</v>
      </c>
      <c r="G12361" t="str">
        <f>VLOOKUP(E12361,ReactionTypes!$B$2:$D12376,2,FALSE)</f>
        <v>negative</v>
      </c>
      <c r="H12361" t="s">
        <v>1191</v>
      </c>
      <c r="I12361">
        <v>6</v>
      </c>
      <c r="J12361">
        <f t="shared" si="1329"/>
        <v>2068</v>
      </c>
    </row>
    <row r="12362" spans="1:10">
      <c r="A12362">
        <v>12854</v>
      </c>
      <c r="B12362" t="s">
        <v>532</v>
      </c>
      <c r="C12362" t="str">
        <f>VLOOKUP(B12362,Content!$B$2:$D13855,3,FALSE)</f>
        <v>travel</v>
      </c>
      <c r="D12362" t="str">
        <f>VLOOKUP(B12362,Content!$B$2:$D13855,2,FALSE)</f>
        <v>GIF</v>
      </c>
      <c r="E12362" t="s">
        <v>1036</v>
      </c>
      <c r="F12362">
        <f>VLOOKUP(E12362,ReactionTypes!$B$2:$D12377,3,FALSE)</f>
        <v>0</v>
      </c>
      <c r="G12362" t="str">
        <f>VLOOKUP(E12362,ReactionTypes!$B$2:$D12377,2,FALSE)</f>
        <v>negative</v>
      </c>
      <c r="H12362" s="4">
        <v>43901</v>
      </c>
      <c r="I12362">
        <f t="shared" ref="I12362:I12364" si="1330">MONTH(H12362)</f>
        <v>3</v>
      </c>
      <c r="J12362">
        <f t="shared" si="1329"/>
        <v>1982</v>
      </c>
    </row>
    <row r="12363" spans="1:10">
      <c r="A12363">
        <v>12855</v>
      </c>
      <c r="B12363" t="s">
        <v>532</v>
      </c>
      <c r="C12363" t="str">
        <f>VLOOKUP(B12363,Content!$B$2:$D13856,3,FALSE)</f>
        <v>travel</v>
      </c>
      <c r="D12363" t="str">
        <f>VLOOKUP(B12363,Content!$B$2:$D13856,2,FALSE)</f>
        <v>GIF</v>
      </c>
      <c r="E12363" t="s">
        <v>1040</v>
      </c>
      <c r="F12363">
        <f>VLOOKUP(E12363,ReactionTypes!$B$2:$D12378,3,FALSE)</f>
        <v>35</v>
      </c>
      <c r="G12363" t="str">
        <f>VLOOKUP(E12363,ReactionTypes!$B$2:$D12378,2,FALSE)</f>
        <v>neutral</v>
      </c>
      <c r="H12363" s="4">
        <v>44289</v>
      </c>
      <c r="I12363">
        <f t="shared" si="1330"/>
        <v>4</v>
      </c>
      <c r="J12363">
        <f t="shared" si="1329"/>
        <v>1978</v>
      </c>
    </row>
    <row r="12364" spans="1:10">
      <c r="A12364">
        <v>12856</v>
      </c>
      <c r="B12364" t="s">
        <v>532</v>
      </c>
      <c r="C12364" t="str">
        <f>VLOOKUP(B12364,Content!$B$2:$D13857,3,FALSE)</f>
        <v>travel</v>
      </c>
      <c r="D12364" t="str">
        <f>VLOOKUP(B12364,Content!$B$2:$D13857,2,FALSE)</f>
        <v>GIF</v>
      </c>
      <c r="E12364" t="s">
        <v>1038</v>
      </c>
      <c r="F12364">
        <f>VLOOKUP(E12364,ReactionTypes!$B$2:$D12379,3,FALSE)</f>
        <v>15</v>
      </c>
      <c r="G12364" t="str">
        <f>VLOOKUP(E12364,ReactionTypes!$B$2:$D12379,2,FALSE)</f>
        <v>negative</v>
      </c>
      <c r="H12364" s="4">
        <v>43931</v>
      </c>
      <c r="I12364">
        <f t="shared" si="1330"/>
        <v>4</v>
      </c>
      <c r="J12364">
        <f t="shared" si="1329"/>
        <v>1978</v>
      </c>
    </row>
    <row r="12365" spans="1:10">
      <c r="A12365">
        <v>12857</v>
      </c>
      <c r="B12365" t="s">
        <v>532</v>
      </c>
      <c r="C12365" t="str">
        <f>VLOOKUP(B12365,Content!$B$2:$D13858,3,FALSE)</f>
        <v>travel</v>
      </c>
      <c r="D12365" t="str">
        <f>VLOOKUP(B12365,Content!$B$2:$D13858,2,FALSE)</f>
        <v>GIF</v>
      </c>
      <c r="E12365" t="s">
        <v>1048</v>
      </c>
      <c r="F12365">
        <f>VLOOKUP(E12365,ReactionTypes!$B$2:$D12380,3,FALSE)</f>
        <v>50</v>
      </c>
      <c r="G12365" t="str">
        <f>VLOOKUP(E12365,ReactionTypes!$B$2:$D12380,2,FALSE)</f>
        <v>positive</v>
      </c>
      <c r="H12365" t="s">
        <v>1245</v>
      </c>
      <c r="I12365">
        <v>5</v>
      </c>
      <c r="J12365">
        <f t="shared" si="1329"/>
        <v>2110</v>
      </c>
    </row>
    <row r="12366" spans="1:10">
      <c r="A12366">
        <v>12858</v>
      </c>
      <c r="B12366" t="s">
        <v>532</v>
      </c>
      <c r="C12366" t="str">
        <f>VLOOKUP(B12366,Content!$B$2:$D13859,3,FALSE)</f>
        <v>travel</v>
      </c>
      <c r="D12366" t="str">
        <f>VLOOKUP(B12366,Content!$B$2:$D13859,2,FALSE)</f>
        <v>GIF</v>
      </c>
      <c r="E12366" t="s">
        <v>1045</v>
      </c>
      <c r="F12366">
        <f>VLOOKUP(E12366,ReactionTypes!$B$2:$D12381,3,FALSE)</f>
        <v>75</v>
      </c>
      <c r="G12366" t="str">
        <f>VLOOKUP(E12366,ReactionTypes!$B$2:$D12381,2,FALSE)</f>
        <v>positive</v>
      </c>
      <c r="H12366" s="4">
        <v>43870</v>
      </c>
      <c r="I12366">
        <f t="shared" ref="I12366:I12367" si="1331">MONTH(H12366)</f>
        <v>2</v>
      </c>
      <c r="J12366">
        <f t="shared" si="1329"/>
        <v>1890</v>
      </c>
    </row>
    <row r="12367" spans="1:10">
      <c r="A12367">
        <v>12859</v>
      </c>
      <c r="B12367" t="s">
        <v>532</v>
      </c>
      <c r="C12367" t="str">
        <f>VLOOKUP(B12367,Content!$B$2:$D13860,3,FALSE)</f>
        <v>travel</v>
      </c>
      <c r="D12367" t="str">
        <f>VLOOKUP(B12367,Content!$B$2:$D13860,2,FALSE)</f>
        <v>GIF</v>
      </c>
      <c r="E12367" t="s">
        <v>1039</v>
      </c>
      <c r="F12367">
        <f>VLOOKUP(E12367,ReactionTypes!$B$2:$D12382,3,FALSE)</f>
        <v>30</v>
      </c>
      <c r="G12367" t="str">
        <f>VLOOKUP(E12367,ReactionTypes!$B$2:$D12382,2,FALSE)</f>
        <v>positive</v>
      </c>
      <c r="H12367" s="4">
        <v>44444</v>
      </c>
      <c r="I12367">
        <f t="shared" si="1331"/>
        <v>9</v>
      </c>
      <c r="J12367">
        <f t="shared" si="1329"/>
        <v>1991</v>
      </c>
    </row>
    <row r="12368" spans="1:10">
      <c r="A12368">
        <v>12860</v>
      </c>
      <c r="B12368" t="s">
        <v>532</v>
      </c>
      <c r="C12368" t="str">
        <f>VLOOKUP(B12368,Content!$B$2:$D13861,3,FALSE)</f>
        <v>travel</v>
      </c>
      <c r="D12368" t="str">
        <f>VLOOKUP(B12368,Content!$B$2:$D13861,2,FALSE)</f>
        <v>GIF</v>
      </c>
      <c r="E12368" t="s">
        <v>1041</v>
      </c>
      <c r="F12368">
        <f>VLOOKUP(E12368,ReactionTypes!$B$2:$D12383,3,FALSE)</f>
        <v>70</v>
      </c>
      <c r="G12368" t="str">
        <f>VLOOKUP(E12368,ReactionTypes!$B$2:$D12383,2,FALSE)</f>
        <v>positive</v>
      </c>
      <c r="H12368" t="s">
        <v>1240</v>
      </c>
      <c r="I12368">
        <v>2</v>
      </c>
      <c r="J12368">
        <f t="shared" si="1329"/>
        <v>1890</v>
      </c>
    </row>
    <row r="12369" spans="1:10">
      <c r="A12369">
        <v>12861</v>
      </c>
      <c r="B12369" t="s">
        <v>532</v>
      </c>
      <c r="C12369" t="str">
        <f>VLOOKUP(B12369,Content!$B$2:$D13862,3,FALSE)</f>
        <v>travel</v>
      </c>
      <c r="D12369" t="str">
        <f>VLOOKUP(B12369,Content!$B$2:$D13862,2,FALSE)</f>
        <v>GIF</v>
      </c>
      <c r="E12369" t="s">
        <v>1044</v>
      </c>
      <c r="F12369">
        <f>VLOOKUP(E12369,ReactionTypes!$B$2:$D12384,3,FALSE)</f>
        <v>20</v>
      </c>
      <c r="G12369" t="str">
        <f>VLOOKUP(E12369,ReactionTypes!$B$2:$D12384,2,FALSE)</f>
        <v>neutral</v>
      </c>
      <c r="H12369" s="4">
        <v>44287</v>
      </c>
      <c r="I12369">
        <f t="shared" ref="I12369:I12370" si="1332">MONTH(H12369)</f>
        <v>4</v>
      </c>
      <c r="J12369">
        <f t="shared" si="1329"/>
        <v>1978</v>
      </c>
    </row>
    <row r="12370" spans="1:10">
      <c r="A12370">
        <v>12862</v>
      </c>
      <c r="B12370" t="s">
        <v>532</v>
      </c>
      <c r="C12370" t="str">
        <f>VLOOKUP(B12370,Content!$B$2:$D13863,3,FALSE)</f>
        <v>travel</v>
      </c>
      <c r="D12370" t="str">
        <f>VLOOKUP(B12370,Content!$B$2:$D13863,2,FALSE)</f>
        <v>GIF</v>
      </c>
      <c r="E12370" t="s">
        <v>1037</v>
      </c>
      <c r="F12370">
        <f>VLOOKUP(E12370,ReactionTypes!$B$2:$D12385,3,FALSE)</f>
        <v>10</v>
      </c>
      <c r="G12370" t="str">
        <f>VLOOKUP(E12370,ReactionTypes!$B$2:$D12385,2,FALSE)</f>
        <v>negative</v>
      </c>
      <c r="H12370" s="4">
        <v>44289</v>
      </c>
      <c r="I12370">
        <f t="shared" si="1332"/>
        <v>4</v>
      </c>
      <c r="J12370">
        <f t="shared" si="1329"/>
        <v>1978</v>
      </c>
    </row>
    <row r="12371" spans="1:10">
      <c r="A12371">
        <v>12863</v>
      </c>
      <c r="B12371" t="s">
        <v>532</v>
      </c>
      <c r="C12371" t="str">
        <f>VLOOKUP(B12371,Content!$B$2:$D13864,3,FALSE)</f>
        <v>travel</v>
      </c>
      <c r="D12371" t="str">
        <f>VLOOKUP(B12371,Content!$B$2:$D13864,2,FALSE)</f>
        <v>GIF</v>
      </c>
      <c r="E12371" t="s">
        <v>1039</v>
      </c>
      <c r="F12371">
        <f>VLOOKUP(E12371,ReactionTypes!$B$2:$D12386,3,FALSE)</f>
        <v>30</v>
      </c>
      <c r="G12371" t="str">
        <f>VLOOKUP(E12371,ReactionTypes!$B$2:$D12386,2,FALSE)</f>
        <v>positive</v>
      </c>
      <c r="H12371" t="s">
        <v>1282</v>
      </c>
      <c r="I12371">
        <v>6</v>
      </c>
      <c r="J12371">
        <f t="shared" si="1329"/>
        <v>2068</v>
      </c>
    </row>
    <row r="12372" spans="1:10">
      <c r="A12372">
        <v>12864</v>
      </c>
      <c r="B12372" t="s">
        <v>532</v>
      </c>
      <c r="C12372" t="str">
        <f>VLOOKUP(B12372,Content!$B$2:$D13865,3,FALSE)</f>
        <v>travel</v>
      </c>
      <c r="D12372" t="str">
        <f>VLOOKUP(B12372,Content!$B$2:$D13865,2,FALSE)</f>
        <v>GIF</v>
      </c>
      <c r="E12372" t="s">
        <v>1051</v>
      </c>
      <c r="F12372">
        <f>VLOOKUP(E12372,ReactionTypes!$B$2:$D12387,3,FALSE)</f>
        <v>72</v>
      </c>
      <c r="G12372" t="str">
        <f>VLOOKUP(E12372,ReactionTypes!$B$2:$D12387,2,FALSE)</f>
        <v>positive</v>
      </c>
      <c r="H12372" t="s">
        <v>1120</v>
      </c>
      <c r="I12372">
        <v>9</v>
      </c>
      <c r="J12372">
        <f t="shared" si="1329"/>
        <v>1991</v>
      </c>
    </row>
    <row r="12373" spans="1:10">
      <c r="A12373">
        <v>12865</v>
      </c>
      <c r="B12373" t="s">
        <v>532</v>
      </c>
      <c r="C12373" t="str">
        <f>VLOOKUP(B12373,Content!$B$2:$D13866,3,FALSE)</f>
        <v>travel</v>
      </c>
      <c r="D12373" t="str">
        <f>VLOOKUP(B12373,Content!$B$2:$D13866,2,FALSE)</f>
        <v>GIF</v>
      </c>
      <c r="E12373" t="s">
        <v>1039</v>
      </c>
      <c r="F12373">
        <f>VLOOKUP(E12373,ReactionTypes!$B$2:$D12388,3,FALSE)</f>
        <v>30</v>
      </c>
      <c r="G12373" t="str">
        <f>VLOOKUP(E12373,ReactionTypes!$B$2:$D12388,2,FALSE)</f>
        <v>positive</v>
      </c>
      <c r="H12373" s="4">
        <v>44379</v>
      </c>
      <c r="I12373">
        <f t="shared" ref="I12373:I12375" si="1333">MONTH(H12373)</f>
        <v>7</v>
      </c>
      <c r="J12373">
        <f t="shared" si="1329"/>
        <v>2116</v>
      </c>
    </row>
    <row r="12374" spans="1:10">
      <c r="A12374">
        <v>12866</v>
      </c>
      <c r="B12374" t="s">
        <v>532</v>
      </c>
      <c r="C12374" t="str">
        <f>VLOOKUP(B12374,Content!$B$2:$D13867,3,FALSE)</f>
        <v>travel</v>
      </c>
      <c r="D12374" t="str">
        <f>VLOOKUP(B12374,Content!$B$2:$D13867,2,FALSE)</f>
        <v>GIF</v>
      </c>
      <c r="E12374" t="s">
        <v>1051</v>
      </c>
      <c r="F12374">
        <f>VLOOKUP(E12374,ReactionTypes!$B$2:$D12389,3,FALSE)</f>
        <v>72</v>
      </c>
      <c r="G12374" t="str">
        <f>VLOOKUP(E12374,ReactionTypes!$B$2:$D12389,2,FALSE)</f>
        <v>positive</v>
      </c>
      <c r="H12374" s="4">
        <v>43960</v>
      </c>
      <c r="I12374">
        <f t="shared" si="1333"/>
        <v>5</v>
      </c>
      <c r="J12374">
        <f t="shared" si="1329"/>
        <v>2110</v>
      </c>
    </row>
    <row r="12375" spans="1:10">
      <c r="A12375">
        <v>12867</v>
      </c>
      <c r="B12375" t="s">
        <v>532</v>
      </c>
      <c r="C12375" t="str">
        <f>VLOOKUP(B12375,Content!$B$2:$D13868,3,FALSE)</f>
        <v>travel</v>
      </c>
      <c r="D12375" t="str">
        <f>VLOOKUP(B12375,Content!$B$2:$D13868,2,FALSE)</f>
        <v>GIF</v>
      </c>
      <c r="E12375" t="s">
        <v>1038</v>
      </c>
      <c r="F12375">
        <f>VLOOKUP(E12375,ReactionTypes!$B$2:$D12390,3,FALSE)</f>
        <v>15</v>
      </c>
      <c r="G12375" t="str">
        <f>VLOOKUP(E12375,ReactionTypes!$B$2:$D12390,2,FALSE)</f>
        <v>negative</v>
      </c>
      <c r="H12375" s="4">
        <v>44173</v>
      </c>
      <c r="I12375">
        <f t="shared" si="1333"/>
        <v>12</v>
      </c>
      <c r="J12375">
        <f t="shared" si="1329"/>
        <v>2099</v>
      </c>
    </row>
    <row r="12376" spans="1:10">
      <c r="A12376">
        <v>12868</v>
      </c>
      <c r="B12376" t="s">
        <v>532</v>
      </c>
      <c r="C12376" t="str">
        <f>VLOOKUP(B12376,Content!$B$2:$D13869,3,FALSE)</f>
        <v>travel</v>
      </c>
      <c r="D12376" t="str">
        <f>VLOOKUP(B12376,Content!$B$2:$D13869,2,FALSE)</f>
        <v>GIF</v>
      </c>
      <c r="E12376" t="s">
        <v>1050</v>
      </c>
      <c r="F12376">
        <f>VLOOKUP(E12376,ReactionTypes!$B$2:$D12391,3,FALSE)</f>
        <v>70</v>
      </c>
      <c r="G12376" t="str">
        <f>VLOOKUP(E12376,ReactionTypes!$B$2:$D12391,2,FALSE)</f>
        <v>positive</v>
      </c>
      <c r="H12376" t="s">
        <v>1067</v>
      </c>
      <c r="I12376">
        <v>9</v>
      </c>
      <c r="J12376">
        <f t="shared" si="1329"/>
        <v>1991</v>
      </c>
    </row>
    <row r="12377" spans="1:10">
      <c r="A12377">
        <v>12869</v>
      </c>
      <c r="B12377" t="s">
        <v>532</v>
      </c>
      <c r="C12377" t="str">
        <f>VLOOKUP(B12377,Content!$B$2:$D13870,3,FALSE)</f>
        <v>travel</v>
      </c>
      <c r="D12377" t="str">
        <f>VLOOKUP(B12377,Content!$B$2:$D13870,2,FALSE)</f>
        <v>GIF</v>
      </c>
      <c r="E12377" t="s">
        <v>1038</v>
      </c>
      <c r="F12377">
        <f>VLOOKUP(E12377,ReactionTypes!$B$2:$D12392,3,FALSE)</f>
        <v>15</v>
      </c>
      <c r="G12377" t="str">
        <f>VLOOKUP(E12377,ReactionTypes!$B$2:$D12392,2,FALSE)</f>
        <v>negative</v>
      </c>
      <c r="H12377" s="4">
        <v>44114</v>
      </c>
      <c r="I12377">
        <f>MONTH(H12377)</f>
        <v>10</v>
      </c>
      <c r="J12377">
        <f t="shared" si="1329"/>
        <v>2087</v>
      </c>
    </row>
    <row r="12378" spans="1:10">
      <c r="A12378">
        <v>12870</v>
      </c>
      <c r="B12378" t="s">
        <v>532</v>
      </c>
      <c r="C12378" t="str">
        <f>VLOOKUP(B12378,Content!$B$2:$D13871,3,FALSE)</f>
        <v>travel</v>
      </c>
      <c r="D12378" t="str">
        <f>VLOOKUP(B12378,Content!$B$2:$D13871,2,FALSE)</f>
        <v>GIF</v>
      </c>
      <c r="E12378" t="s">
        <v>1046</v>
      </c>
      <c r="F12378">
        <f>VLOOKUP(E12378,ReactionTypes!$B$2:$D12393,3,FALSE)</f>
        <v>45</v>
      </c>
      <c r="G12378" t="str">
        <f>VLOOKUP(E12378,ReactionTypes!$B$2:$D12393,2,FALSE)</f>
        <v>positive</v>
      </c>
      <c r="H12378" t="s">
        <v>1156</v>
      </c>
      <c r="I12378">
        <v>11</v>
      </c>
      <c r="J12378">
        <f t="shared" si="1329"/>
        <v>2055</v>
      </c>
    </row>
    <row r="12379" spans="1:10">
      <c r="A12379">
        <v>12871</v>
      </c>
      <c r="B12379" t="s">
        <v>532</v>
      </c>
      <c r="C12379" t="str">
        <f>VLOOKUP(B12379,Content!$B$2:$D13872,3,FALSE)</f>
        <v>travel</v>
      </c>
      <c r="D12379" t="str">
        <f>VLOOKUP(B12379,Content!$B$2:$D13872,2,FALSE)</f>
        <v>GIF</v>
      </c>
      <c r="E12379" t="s">
        <v>1037</v>
      </c>
      <c r="F12379">
        <f>VLOOKUP(E12379,ReactionTypes!$B$2:$D12394,3,FALSE)</f>
        <v>10</v>
      </c>
      <c r="G12379" t="str">
        <f>VLOOKUP(E12379,ReactionTypes!$B$2:$D12394,2,FALSE)</f>
        <v>negative</v>
      </c>
      <c r="H12379" s="4">
        <v>44113</v>
      </c>
      <c r="I12379">
        <f t="shared" ref="I12379:I12380" si="1334">MONTH(H12379)</f>
        <v>10</v>
      </c>
      <c r="J12379">
        <f t="shared" si="1329"/>
        <v>2087</v>
      </c>
    </row>
    <row r="12380" spans="1:10">
      <c r="A12380">
        <v>12872</v>
      </c>
      <c r="B12380" t="s">
        <v>532</v>
      </c>
      <c r="C12380" t="str">
        <f>VLOOKUP(B12380,Content!$B$2:$D13873,3,FALSE)</f>
        <v>travel</v>
      </c>
      <c r="D12380" t="str">
        <f>VLOOKUP(B12380,Content!$B$2:$D13873,2,FALSE)</f>
        <v>GIF</v>
      </c>
      <c r="E12380" t="s">
        <v>1040</v>
      </c>
      <c r="F12380">
        <f>VLOOKUP(E12380,ReactionTypes!$B$2:$D12395,3,FALSE)</f>
        <v>35</v>
      </c>
      <c r="G12380" t="str">
        <f>VLOOKUP(E12380,ReactionTypes!$B$2:$D12395,2,FALSE)</f>
        <v>neutral</v>
      </c>
      <c r="H12380" s="4">
        <v>44472</v>
      </c>
      <c r="I12380">
        <f t="shared" si="1334"/>
        <v>10</v>
      </c>
      <c r="J12380">
        <f t="shared" si="1329"/>
        <v>2087</v>
      </c>
    </row>
    <row r="12381" spans="1:10">
      <c r="A12381">
        <v>12873</v>
      </c>
      <c r="B12381" t="s">
        <v>532</v>
      </c>
      <c r="C12381" t="str">
        <f>VLOOKUP(B12381,Content!$B$2:$D13874,3,FALSE)</f>
        <v>travel</v>
      </c>
      <c r="D12381" t="str">
        <f>VLOOKUP(B12381,Content!$B$2:$D13874,2,FALSE)</f>
        <v>GIF</v>
      </c>
      <c r="E12381" t="s">
        <v>1048</v>
      </c>
      <c r="F12381">
        <f>VLOOKUP(E12381,ReactionTypes!$B$2:$D12396,3,FALSE)</f>
        <v>50</v>
      </c>
      <c r="G12381" t="str">
        <f>VLOOKUP(E12381,ReactionTypes!$B$2:$D12396,2,FALSE)</f>
        <v>positive</v>
      </c>
      <c r="H12381" t="s">
        <v>1125</v>
      </c>
      <c r="I12381">
        <v>11</v>
      </c>
      <c r="J12381">
        <f t="shared" si="1329"/>
        <v>2055</v>
      </c>
    </row>
    <row r="12382" spans="1:10">
      <c r="A12382">
        <v>12874</v>
      </c>
      <c r="B12382" t="s">
        <v>532</v>
      </c>
      <c r="C12382" t="str">
        <f>VLOOKUP(B12382,Content!$B$2:$D13875,3,FALSE)</f>
        <v>travel</v>
      </c>
      <c r="D12382" t="str">
        <f>VLOOKUP(B12382,Content!$B$2:$D13875,2,FALSE)</f>
        <v>GIF</v>
      </c>
      <c r="E12382" t="s">
        <v>1040</v>
      </c>
      <c r="F12382">
        <f>VLOOKUP(E12382,ReactionTypes!$B$2:$D12397,3,FALSE)</f>
        <v>35</v>
      </c>
      <c r="G12382" t="str">
        <f>VLOOKUP(E12382,ReactionTypes!$B$2:$D12397,2,FALSE)</f>
        <v>neutral</v>
      </c>
      <c r="H12382" t="s">
        <v>1235</v>
      </c>
      <c r="I12382">
        <v>3</v>
      </c>
      <c r="J12382">
        <f t="shared" si="1329"/>
        <v>1982</v>
      </c>
    </row>
    <row r="12383" spans="1:10">
      <c r="A12383">
        <v>12875</v>
      </c>
      <c r="B12383" t="s">
        <v>532</v>
      </c>
      <c r="C12383" t="str">
        <f>VLOOKUP(B12383,Content!$B$2:$D13876,3,FALSE)</f>
        <v>travel</v>
      </c>
      <c r="D12383" t="str">
        <f>VLOOKUP(B12383,Content!$B$2:$D13876,2,FALSE)</f>
        <v>GIF</v>
      </c>
      <c r="E12383" t="s">
        <v>1050</v>
      </c>
      <c r="F12383">
        <f>VLOOKUP(E12383,ReactionTypes!$B$2:$D12398,3,FALSE)</f>
        <v>70</v>
      </c>
      <c r="G12383" t="str">
        <f>VLOOKUP(E12383,ReactionTypes!$B$2:$D12398,2,FALSE)</f>
        <v>positive</v>
      </c>
      <c r="H12383" s="4">
        <v>44200</v>
      </c>
      <c r="I12383">
        <f>MONTH(H12383)</f>
        <v>1</v>
      </c>
      <c r="J12383">
        <f t="shared" si="1329"/>
        <v>2142</v>
      </c>
    </row>
    <row r="12384" spans="1:10">
      <c r="A12384">
        <v>12876</v>
      </c>
      <c r="B12384" t="s">
        <v>532</v>
      </c>
      <c r="C12384" t="str">
        <f>VLOOKUP(B12384,Content!$B$2:$D13877,3,FALSE)</f>
        <v>travel</v>
      </c>
      <c r="D12384" t="str">
        <f>VLOOKUP(B12384,Content!$B$2:$D13877,2,FALSE)</f>
        <v>GIF</v>
      </c>
      <c r="E12384" t="s">
        <v>1042</v>
      </c>
      <c r="F12384">
        <f>VLOOKUP(E12384,ReactionTypes!$B$2:$D12399,3,FALSE)</f>
        <v>5</v>
      </c>
      <c r="G12384" t="str">
        <f>VLOOKUP(E12384,ReactionTypes!$B$2:$D12399,2,FALSE)</f>
        <v>negative</v>
      </c>
      <c r="H12384" t="s">
        <v>1204</v>
      </c>
      <c r="I12384">
        <v>2</v>
      </c>
      <c r="J12384">
        <f t="shared" si="1329"/>
        <v>1890</v>
      </c>
    </row>
    <row r="12385" spans="1:10">
      <c r="A12385">
        <v>12877</v>
      </c>
      <c r="B12385" t="s">
        <v>532</v>
      </c>
      <c r="C12385" t="str">
        <f>VLOOKUP(B12385,Content!$B$2:$D13878,3,FALSE)</f>
        <v>travel</v>
      </c>
      <c r="D12385" t="str">
        <f>VLOOKUP(B12385,Content!$B$2:$D13878,2,FALSE)</f>
        <v>GIF</v>
      </c>
      <c r="E12385" t="s">
        <v>1051</v>
      </c>
      <c r="F12385">
        <f>VLOOKUP(E12385,ReactionTypes!$B$2:$D12400,3,FALSE)</f>
        <v>72</v>
      </c>
      <c r="G12385" t="str">
        <f>VLOOKUP(E12385,ReactionTypes!$B$2:$D12400,2,FALSE)</f>
        <v>positive</v>
      </c>
      <c r="H12385" t="s">
        <v>1193</v>
      </c>
      <c r="I12385">
        <v>5</v>
      </c>
      <c r="J12385">
        <f t="shared" si="1329"/>
        <v>2110</v>
      </c>
    </row>
    <row r="12386" spans="1:10">
      <c r="A12386">
        <v>12878</v>
      </c>
      <c r="B12386" t="s">
        <v>532</v>
      </c>
      <c r="C12386" t="str">
        <f>VLOOKUP(B12386,Content!$B$2:$D13879,3,FALSE)</f>
        <v>travel</v>
      </c>
      <c r="D12386" t="str">
        <f>VLOOKUP(B12386,Content!$B$2:$D13879,2,FALSE)</f>
        <v>GIF</v>
      </c>
      <c r="E12386" t="s">
        <v>1042</v>
      </c>
      <c r="F12386">
        <f>VLOOKUP(E12386,ReactionTypes!$B$2:$D12401,3,FALSE)</f>
        <v>5</v>
      </c>
      <c r="G12386" t="str">
        <f>VLOOKUP(E12386,ReactionTypes!$B$2:$D12401,2,FALSE)</f>
        <v>negative</v>
      </c>
      <c r="H12386" t="s">
        <v>1082</v>
      </c>
      <c r="I12386">
        <v>12</v>
      </c>
      <c r="J12386">
        <f t="shared" si="1329"/>
        <v>2099</v>
      </c>
    </row>
    <row r="12387" spans="1:10">
      <c r="A12387">
        <v>12879</v>
      </c>
      <c r="B12387" t="s">
        <v>532</v>
      </c>
      <c r="C12387" t="str">
        <f>VLOOKUP(B12387,Content!$B$2:$D13880,3,FALSE)</f>
        <v>travel</v>
      </c>
      <c r="D12387" t="str">
        <f>VLOOKUP(B12387,Content!$B$2:$D13880,2,FALSE)</f>
        <v>GIF</v>
      </c>
      <c r="E12387" t="s">
        <v>1042</v>
      </c>
      <c r="F12387">
        <f>VLOOKUP(E12387,ReactionTypes!$B$2:$D12402,3,FALSE)</f>
        <v>5</v>
      </c>
      <c r="G12387" t="str">
        <f>VLOOKUP(E12387,ReactionTypes!$B$2:$D12402,2,FALSE)</f>
        <v>negative</v>
      </c>
      <c r="H12387" t="s">
        <v>1207</v>
      </c>
      <c r="I12387">
        <v>2</v>
      </c>
      <c r="J12387">
        <f t="shared" si="1329"/>
        <v>1890</v>
      </c>
    </row>
    <row r="12388" spans="1:10">
      <c r="A12388">
        <v>12880</v>
      </c>
      <c r="B12388" t="s">
        <v>532</v>
      </c>
      <c r="C12388" t="str">
        <f>VLOOKUP(B12388,Content!$B$2:$D13881,3,FALSE)</f>
        <v>travel</v>
      </c>
      <c r="D12388" t="str">
        <f>VLOOKUP(B12388,Content!$B$2:$D13881,2,FALSE)</f>
        <v>GIF</v>
      </c>
      <c r="E12388" t="s">
        <v>1049</v>
      </c>
      <c r="F12388">
        <f>VLOOKUP(E12388,ReactionTypes!$B$2:$D12403,3,FALSE)</f>
        <v>60</v>
      </c>
      <c r="G12388" t="str">
        <f>VLOOKUP(E12388,ReactionTypes!$B$2:$D12403,2,FALSE)</f>
        <v>positive</v>
      </c>
      <c r="H12388" s="4">
        <v>44443</v>
      </c>
      <c r="I12388">
        <f>MONTH(H12388)</f>
        <v>9</v>
      </c>
      <c r="J12388">
        <f t="shared" si="1329"/>
        <v>1991</v>
      </c>
    </row>
    <row r="12389" spans="1:10">
      <c r="A12389">
        <v>12881</v>
      </c>
      <c r="B12389" t="s">
        <v>532</v>
      </c>
      <c r="C12389" t="str">
        <f>VLOOKUP(B12389,Content!$B$2:$D13882,3,FALSE)</f>
        <v>travel</v>
      </c>
      <c r="D12389" t="str">
        <f>VLOOKUP(B12389,Content!$B$2:$D13882,2,FALSE)</f>
        <v>GIF</v>
      </c>
      <c r="E12389" t="s">
        <v>1036</v>
      </c>
      <c r="F12389">
        <f>VLOOKUP(E12389,ReactionTypes!$B$2:$D12404,3,FALSE)</f>
        <v>0</v>
      </c>
      <c r="G12389" t="str">
        <f>VLOOKUP(E12389,ReactionTypes!$B$2:$D12404,2,FALSE)</f>
        <v>negative</v>
      </c>
      <c r="H12389" t="s">
        <v>1219</v>
      </c>
      <c r="I12389">
        <v>3</v>
      </c>
      <c r="J12389">
        <f t="shared" si="1329"/>
        <v>1982</v>
      </c>
    </row>
    <row r="12390" spans="1:10">
      <c r="A12390">
        <v>12882</v>
      </c>
      <c r="B12390" t="s">
        <v>532</v>
      </c>
      <c r="C12390" t="str">
        <f>VLOOKUP(B12390,Content!$B$2:$D13883,3,FALSE)</f>
        <v>travel</v>
      </c>
      <c r="D12390" t="str">
        <f>VLOOKUP(B12390,Content!$B$2:$D13883,2,FALSE)</f>
        <v>GIF</v>
      </c>
      <c r="E12390" t="s">
        <v>1042</v>
      </c>
      <c r="F12390">
        <f>VLOOKUP(E12390,ReactionTypes!$B$2:$D12405,3,FALSE)</f>
        <v>5</v>
      </c>
      <c r="G12390" t="str">
        <f>VLOOKUP(E12390,ReactionTypes!$B$2:$D12405,2,FALSE)</f>
        <v>negative</v>
      </c>
      <c r="H12390" s="4">
        <v>44352</v>
      </c>
      <c r="I12390">
        <f t="shared" ref="I12390:I12392" si="1335">MONTH(H12390)</f>
        <v>6</v>
      </c>
      <c r="J12390">
        <f t="shared" si="1329"/>
        <v>2068</v>
      </c>
    </row>
    <row r="12391" spans="1:10">
      <c r="A12391">
        <v>12883</v>
      </c>
      <c r="B12391" t="s">
        <v>532</v>
      </c>
      <c r="C12391" t="str">
        <f>VLOOKUP(B12391,Content!$B$2:$D13884,3,FALSE)</f>
        <v>travel</v>
      </c>
      <c r="D12391" t="str">
        <f>VLOOKUP(B12391,Content!$B$2:$D13884,2,FALSE)</f>
        <v>GIF</v>
      </c>
      <c r="E12391" t="s">
        <v>1051</v>
      </c>
      <c r="F12391">
        <f>VLOOKUP(E12391,ReactionTypes!$B$2:$D12406,3,FALSE)</f>
        <v>72</v>
      </c>
      <c r="G12391" t="str">
        <f>VLOOKUP(E12391,ReactionTypes!$B$2:$D12406,2,FALSE)</f>
        <v>positive</v>
      </c>
      <c r="H12391" s="4">
        <v>44022</v>
      </c>
      <c r="I12391">
        <f t="shared" si="1335"/>
        <v>7</v>
      </c>
      <c r="J12391">
        <f t="shared" si="1329"/>
        <v>2116</v>
      </c>
    </row>
    <row r="12392" spans="1:10">
      <c r="A12392">
        <v>12884</v>
      </c>
      <c r="B12392" t="s">
        <v>532</v>
      </c>
      <c r="C12392" t="str">
        <f>VLOOKUP(B12392,Content!$B$2:$D13885,3,FALSE)</f>
        <v>travel</v>
      </c>
      <c r="D12392" t="str">
        <f>VLOOKUP(B12392,Content!$B$2:$D13885,2,FALSE)</f>
        <v>GIF</v>
      </c>
      <c r="E12392" t="s">
        <v>1046</v>
      </c>
      <c r="F12392">
        <f>VLOOKUP(E12392,ReactionTypes!$B$2:$D12407,3,FALSE)</f>
        <v>45</v>
      </c>
      <c r="G12392" t="str">
        <f>VLOOKUP(E12392,ReactionTypes!$B$2:$D12407,2,FALSE)</f>
        <v>positive</v>
      </c>
      <c r="H12392" s="4">
        <v>44501</v>
      </c>
      <c r="I12392">
        <f t="shared" si="1335"/>
        <v>11</v>
      </c>
      <c r="J12392">
        <f t="shared" si="1329"/>
        <v>2055</v>
      </c>
    </row>
    <row r="12393" spans="1:10">
      <c r="A12393">
        <v>12885</v>
      </c>
      <c r="B12393" t="s">
        <v>532</v>
      </c>
      <c r="C12393" t="str">
        <f>VLOOKUP(B12393,Content!$B$2:$D13886,3,FALSE)</f>
        <v>travel</v>
      </c>
      <c r="D12393" t="str">
        <f>VLOOKUP(B12393,Content!$B$2:$D13886,2,FALSE)</f>
        <v>GIF</v>
      </c>
      <c r="E12393" t="s">
        <v>1050</v>
      </c>
      <c r="F12393">
        <f>VLOOKUP(E12393,ReactionTypes!$B$2:$D12408,3,FALSE)</f>
        <v>70</v>
      </c>
      <c r="G12393" t="str">
        <f>VLOOKUP(E12393,ReactionTypes!$B$2:$D12408,2,FALSE)</f>
        <v>positive</v>
      </c>
      <c r="H12393" t="s">
        <v>1107</v>
      </c>
      <c r="I12393">
        <v>8</v>
      </c>
      <c r="J12393">
        <f t="shared" si="1329"/>
        <v>2055</v>
      </c>
    </row>
    <row r="12394" spans="1:10">
      <c r="A12394">
        <v>12886</v>
      </c>
      <c r="B12394" t="s">
        <v>532</v>
      </c>
      <c r="C12394" t="str">
        <f>VLOOKUP(B12394,Content!$B$2:$D13887,3,FALSE)</f>
        <v>travel</v>
      </c>
      <c r="D12394" t="str">
        <f>VLOOKUP(B12394,Content!$B$2:$D13887,2,FALSE)</f>
        <v>GIF</v>
      </c>
      <c r="E12394" t="s">
        <v>1039</v>
      </c>
      <c r="F12394">
        <f>VLOOKUP(E12394,ReactionTypes!$B$2:$D12409,3,FALSE)</f>
        <v>30</v>
      </c>
      <c r="G12394" t="str">
        <f>VLOOKUP(E12394,ReactionTypes!$B$2:$D12409,2,FALSE)</f>
        <v>positive</v>
      </c>
      <c r="H12394" s="4">
        <v>44318</v>
      </c>
      <c r="I12394">
        <f t="shared" ref="I12394:I12395" si="1336">MONTH(H12394)</f>
        <v>5</v>
      </c>
      <c r="J12394">
        <f t="shared" si="1329"/>
        <v>2110</v>
      </c>
    </row>
    <row r="12395" spans="1:10">
      <c r="A12395">
        <v>12887</v>
      </c>
      <c r="B12395" t="s">
        <v>532</v>
      </c>
      <c r="C12395" t="str">
        <f>VLOOKUP(B12395,Content!$B$2:$D13888,3,FALSE)</f>
        <v>travel</v>
      </c>
      <c r="D12395" t="str">
        <f>VLOOKUP(B12395,Content!$B$2:$D13888,2,FALSE)</f>
        <v>GIF</v>
      </c>
      <c r="E12395" t="s">
        <v>1040</v>
      </c>
      <c r="F12395">
        <f>VLOOKUP(E12395,ReactionTypes!$B$2:$D12410,3,FALSE)</f>
        <v>35</v>
      </c>
      <c r="G12395" t="str">
        <f>VLOOKUP(E12395,ReactionTypes!$B$2:$D12410,2,FALSE)</f>
        <v>neutral</v>
      </c>
      <c r="H12395" s="4">
        <v>44052</v>
      </c>
      <c r="I12395">
        <f t="shared" si="1336"/>
        <v>8</v>
      </c>
      <c r="J12395">
        <f t="shared" si="1329"/>
        <v>2055</v>
      </c>
    </row>
    <row r="12396" spans="1:10">
      <c r="A12396">
        <v>12889</v>
      </c>
      <c r="B12396" t="s">
        <v>533</v>
      </c>
      <c r="C12396" t="str">
        <f>VLOOKUP(B12396,Content!$B$2:$D13890,3,FALSE)</f>
        <v>animals</v>
      </c>
      <c r="D12396" t="str">
        <f>VLOOKUP(B12396,Content!$B$2:$D13890,2,FALSE)</f>
        <v>video</v>
      </c>
      <c r="E12396" t="s">
        <v>1040</v>
      </c>
      <c r="F12396">
        <f>VLOOKUP(E12396,ReactionTypes!$B$2:$D12411,3,FALSE)</f>
        <v>35</v>
      </c>
      <c r="G12396" t="str">
        <f>VLOOKUP(E12396,ReactionTypes!$B$2:$D12411,2,FALSE)</f>
        <v>neutral</v>
      </c>
      <c r="H12396" t="s">
        <v>1071</v>
      </c>
      <c r="I12396">
        <v>8</v>
      </c>
      <c r="J12396">
        <f t="shared" si="1329"/>
        <v>2055</v>
      </c>
    </row>
    <row r="12397" spans="1:10">
      <c r="A12397">
        <v>12890</v>
      </c>
      <c r="B12397" t="s">
        <v>533</v>
      </c>
      <c r="C12397" t="str">
        <f>VLOOKUP(B12397,Content!$B$2:$D13891,3,FALSE)</f>
        <v>animals</v>
      </c>
      <c r="D12397" t="str">
        <f>VLOOKUP(B12397,Content!$B$2:$D13891,2,FALSE)</f>
        <v>video</v>
      </c>
      <c r="E12397" t="s">
        <v>1046</v>
      </c>
      <c r="F12397">
        <f>VLOOKUP(E12397,ReactionTypes!$B$2:$D12412,3,FALSE)</f>
        <v>45</v>
      </c>
      <c r="G12397" t="str">
        <f>VLOOKUP(E12397,ReactionTypes!$B$2:$D12412,2,FALSE)</f>
        <v>positive</v>
      </c>
      <c r="H12397" s="4">
        <v>44022</v>
      </c>
      <c r="I12397">
        <f t="shared" ref="I12397:I12398" si="1337">MONTH(H12397)</f>
        <v>7</v>
      </c>
      <c r="J12397">
        <f t="shared" si="1329"/>
        <v>2116</v>
      </c>
    </row>
    <row r="12398" spans="1:10">
      <c r="A12398">
        <v>12891</v>
      </c>
      <c r="B12398" t="s">
        <v>533</v>
      </c>
      <c r="C12398" t="str">
        <f>VLOOKUP(B12398,Content!$B$2:$D13892,3,FALSE)</f>
        <v>animals</v>
      </c>
      <c r="D12398" t="str">
        <f>VLOOKUP(B12398,Content!$B$2:$D13892,2,FALSE)</f>
        <v>video</v>
      </c>
      <c r="E12398" t="s">
        <v>1042</v>
      </c>
      <c r="F12398">
        <f>VLOOKUP(E12398,ReactionTypes!$B$2:$D12413,3,FALSE)</f>
        <v>5</v>
      </c>
      <c r="G12398" t="str">
        <f>VLOOKUP(E12398,ReactionTypes!$B$2:$D12413,2,FALSE)</f>
        <v>negative</v>
      </c>
      <c r="H12398" s="4">
        <v>43991</v>
      </c>
      <c r="I12398">
        <f t="shared" si="1337"/>
        <v>6</v>
      </c>
      <c r="J12398">
        <f t="shared" si="1329"/>
        <v>2068</v>
      </c>
    </row>
    <row r="12399" spans="1:10">
      <c r="A12399">
        <v>12892</v>
      </c>
      <c r="B12399" t="s">
        <v>533</v>
      </c>
      <c r="C12399" t="str">
        <f>VLOOKUP(B12399,Content!$B$2:$D13893,3,FALSE)</f>
        <v>animals</v>
      </c>
      <c r="D12399" t="str">
        <f>VLOOKUP(B12399,Content!$B$2:$D13893,2,FALSE)</f>
        <v>video</v>
      </c>
      <c r="E12399" t="s">
        <v>1047</v>
      </c>
      <c r="F12399">
        <f>VLOOKUP(E12399,ReactionTypes!$B$2:$D12414,3,FALSE)</f>
        <v>12</v>
      </c>
      <c r="G12399" t="str">
        <f>VLOOKUP(E12399,ReactionTypes!$B$2:$D12414,2,FALSE)</f>
        <v>negative</v>
      </c>
      <c r="H12399" t="s">
        <v>1120</v>
      </c>
      <c r="I12399">
        <v>9</v>
      </c>
      <c r="J12399">
        <f t="shared" si="1329"/>
        <v>1991</v>
      </c>
    </row>
    <row r="12400" spans="1:10">
      <c r="A12400">
        <v>12893</v>
      </c>
      <c r="B12400" t="s">
        <v>533</v>
      </c>
      <c r="C12400" t="str">
        <f>VLOOKUP(B12400,Content!$B$2:$D13894,3,FALSE)</f>
        <v>animals</v>
      </c>
      <c r="D12400" t="str">
        <f>VLOOKUP(B12400,Content!$B$2:$D13894,2,FALSE)</f>
        <v>video</v>
      </c>
      <c r="E12400" t="s">
        <v>1038</v>
      </c>
      <c r="F12400">
        <f>VLOOKUP(E12400,ReactionTypes!$B$2:$D12415,3,FALSE)</f>
        <v>15</v>
      </c>
      <c r="G12400" t="str">
        <f>VLOOKUP(E12400,ReactionTypes!$B$2:$D12415,2,FALSE)</f>
        <v>negative</v>
      </c>
      <c r="H12400" s="4">
        <v>44143</v>
      </c>
      <c r="I12400">
        <f t="shared" ref="I12400:I12404" si="1338">MONTH(H12400)</f>
        <v>11</v>
      </c>
      <c r="J12400">
        <f t="shared" si="1329"/>
        <v>2055</v>
      </c>
    </row>
    <row r="12401" spans="1:10">
      <c r="A12401">
        <v>12894</v>
      </c>
      <c r="B12401" t="s">
        <v>533</v>
      </c>
      <c r="C12401" t="str">
        <f>VLOOKUP(B12401,Content!$B$2:$D13895,3,FALSE)</f>
        <v>animals</v>
      </c>
      <c r="D12401" t="str">
        <f>VLOOKUP(B12401,Content!$B$2:$D13895,2,FALSE)</f>
        <v>video</v>
      </c>
      <c r="E12401" t="s">
        <v>1046</v>
      </c>
      <c r="F12401">
        <f>VLOOKUP(E12401,ReactionTypes!$B$2:$D12416,3,FALSE)</f>
        <v>45</v>
      </c>
      <c r="G12401" t="str">
        <f>VLOOKUP(E12401,ReactionTypes!$B$2:$D12416,2,FALSE)</f>
        <v>positive</v>
      </c>
      <c r="H12401" s="4">
        <v>44200</v>
      </c>
      <c r="I12401">
        <f t="shared" si="1338"/>
        <v>1</v>
      </c>
      <c r="J12401">
        <f t="shared" si="1329"/>
        <v>2142</v>
      </c>
    </row>
    <row r="12402" spans="1:10">
      <c r="A12402">
        <v>12895</v>
      </c>
      <c r="B12402" t="s">
        <v>533</v>
      </c>
      <c r="C12402" t="str">
        <f>VLOOKUP(B12402,Content!$B$2:$D13896,3,FALSE)</f>
        <v>animals</v>
      </c>
      <c r="D12402" t="str">
        <f>VLOOKUP(B12402,Content!$B$2:$D13896,2,FALSE)</f>
        <v>video</v>
      </c>
      <c r="E12402" t="s">
        <v>1045</v>
      </c>
      <c r="F12402">
        <f>VLOOKUP(E12402,ReactionTypes!$B$2:$D12417,3,FALSE)</f>
        <v>75</v>
      </c>
      <c r="G12402" t="str">
        <f>VLOOKUP(E12402,ReactionTypes!$B$2:$D12417,2,FALSE)</f>
        <v>positive</v>
      </c>
      <c r="H12402" s="4">
        <v>44352</v>
      </c>
      <c r="I12402">
        <f t="shared" si="1338"/>
        <v>6</v>
      </c>
      <c r="J12402">
        <f t="shared" si="1329"/>
        <v>2068</v>
      </c>
    </row>
    <row r="12403" spans="1:10">
      <c r="A12403">
        <v>12896</v>
      </c>
      <c r="B12403" t="s">
        <v>533</v>
      </c>
      <c r="C12403" t="str">
        <f>VLOOKUP(B12403,Content!$B$2:$D13897,3,FALSE)</f>
        <v>animals</v>
      </c>
      <c r="D12403" t="str">
        <f>VLOOKUP(B12403,Content!$B$2:$D13897,2,FALSE)</f>
        <v>video</v>
      </c>
      <c r="E12403" t="s">
        <v>1041</v>
      </c>
      <c r="F12403">
        <f>VLOOKUP(E12403,ReactionTypes!$B$2:$D12418,3,FALSE)</f>
        <v>70</v>
      </c>
      <c r="G12403" t="str">
        <f>VLOOKUP(E12403,ReactionTypes!$B$2:$D12418,2,FALSE)</f>
        <v>positive</v>
      </c>
      <c r="H12403" s="4">
        <v>44081</v>
      </c>
      <c r="I12403">
        <f t="shared" si="1338"/>
        <v>9</v>
      </c>
      <c r="J12403">
        <f t="shared" si="1329"/>
        <v>1991</v>
      </c>
    </row>
    <row r="12404" spans="1:10">
      <c r="A12404">
        <v>12897</v>
      </c>
      <c r="B12404" t="s">
        <v>533</v>
      </c>
      <c r="C12404" t="str">
        <f>VLOOKUP(B12404,Content!$B$2:$D13898,3,FALSE)</f>
        <v>animals</v>
      </c>
      <c r="D12404" t="str">
        <f>VLOOKUP(B12404,Content!$B$2:$D13898,2,FALSE)</f>
        <v>video</v>
      </c>
      <c r="E12404" t="s">
        <v>1040</v>
      </c>
      <c r="F12404">
        <f>VLOOKUP(E12404,ReactionTypes!$B$2:$D12419,3,FALSE)</f>
        <v>35</v>
      </c>
      <c r="G12404" t="str">
        <f>VLOOKUP(E12404,ReactionTypes!$B$2:$D12419,2,FALSE)</f>
        <v>neutral</v>
      </c>
      <c r="H12404" s="4">
        <v>43839</v>
      </c>
      <c r="I12404">
        <f t="shared" si="1338"/>
        <v>1</v>
      </c>
      <c r="J12404">
        <f t="shared" si="1329"/>
        <v>2142</v>
      </c>
    </row>
    <row r="12405" spans="1:10">
      <c r="A12405">
        <v>12898</v>
      </c>
      <c r="B12405" t="s">
        <v>533</v>
      </c>
      <c r="C12405" t="str">
        <f>VLOOKUP(B12405,Content!$B$2:$D13899,3,FALSE)</f>
        <v>animals</v>
      </c>
      <c r="D12405" t="str">
        <f>VLOOKUP(B12405,Content!$B$2:$D13899,2,FALSE)</f>
        <v>video</v>
      </c>
      <c r="E12405" t="s">
        <v>1043</v>
      </c>
      <c r="F12405">
        <f>VLOOKUP(E12405,ReactionTypes!$B$2:$D12420,3,FALSE)</f>
        <v>65</v>
      </c>
      <c r="G12405" t="str">
        <f>VLOOKUP(E12405,ReactionTypes!$B$2:$D12420,2,FALSE)</f>
        <v>positive</v>
      </c>
      <c r="H12405" t="s">
        <v>1248</v>
      </c>
      <c r="I12405">
        <v>4</v>
      </c>
      <c r="J12405">
        <f t="shared" si="1329"/>
        <v>1978</v>
      </c>
    </row>
    <row r="12406" spans="1:10">
      <c r="A12406">
        <v>12899</v>
      </c>
      <c r="B12406" t="s">
        <v>533</v>
      </c>
      <c r="C12406" t="str">
        <f>VLOOKUP(B12406,Content!$B$2:$D13900,3,FALSE)</f>
        <v>animals</v>
      </c>
      <c r="D12406" t="str">
        <f>VLOOKUP(B12406,Content!$B$2:$D13900,2,FALSE)</f>
        <v>video</v>
      </c>
      <c r="E12406" t="s">
        <v>1038</v>
      </c>
      <c r="F12406">
        <f>VLOOKUP(E12406,ReactionTypes!$B$2:$D12421,3,FALSE)</f>
        <v>15</v>
      </c>
      <c r="G12406" t="str">
        <f>VLOOKUP(E12406,ReactionTypes!$B$2:$D12421,2,FALSE)</f>
        <v>negative</v>
      </c>
      <c r="H12406" t="s">
        <v>1075</v>
      </c>
      <c r="I12406">
        <v>6</v>
      </c>
      <c r="J12406">
        <f t="shared" si="1329"/>
        <v>2068</v>
      </c>
    </row>
    <row r="12407" spans="1:10">
      <c r="A12407">
        <v>12900</v>
      </c>
      <c r="B12407" t="s">
        <v>533</v>
      </c>
      <c r="C12407" t="str">
        <f>VLOOKUP(B12407,Content!$B$2:$D13901,3,FALSE)</f>
        <v>animals</v>
      </c>
      <c r="D12407" t="str">
        <f>VLOOKUP(B12407,Content!$B$2:$D13901,2,FALSE)</f>
        <v>video</v>
      </c>
      <c r="E12407" t="s">
        <v>1047</v>
      </c>
      <c r="F12407">
        <f>VLOOKUP(E12407,ReactionTypes!$B$2:$D12422,3,FALSE)</f>
        <v>12</v>
      </c>
      <c r="G12407" t="str">
        <f>VLOOKUP(E12407,ReactionTypes!$B$2:$D12422,2,FALSE)</f>
        <v>negative</v>
      </c>
      <c r="H12407" s="4">
        <v>44082</v>
      </c>
      <c r="I12407">
        <f>MONTH(H12407)</f>
        <v>9</v>
      </c>
      <c r="J12407">
        <f t="shared" si="1329"/>
        <v>1991</v>
      </c>
    </row>
    <row r="12408" spans="1:10">
      <c r="A12408">
        <v>12901</v>
      </c>
      <c r="B12408" t="s">
        <v>533</v>
      </c>
      <c r="C12408" t="str">
        <f>VLOOKUP(B12408,Content!$B$2:$D13902,3,FALSE)</f>
        <v>animals</v>
      </c>
      <c r="D12408" t="str">
        <f>VLOOKUP(B12408,Content!$B$2:$D13902,2,FALSE)</f>
        <v>video</v>
      </c>
      <c r="E12408" t="s">
        <v>1046</v>
      </c>
      <c r="F12408">
        <f>VLOOKUP(E12408,ReactionTypes!$B$2:$D12423,3,FALSE)</f>
        <v>45</v>
      </c>
      <c r="G12408" t="str">
        <f>VLOOKUP(E12408,ReactionTypes!$B$2:$D12423,2,FALSE)</f>
        <v>positive</v>
      </c>
      <c r="H12408" t="s">
        <v>1278</v>
      </c>
      <c r="I12408">
        <v>3</v>
      </c>
      <c r="J12408">
        <f t="shared" si="1329"/>
        <v>1982</v>
      </c>
    </row>
    <row r="12409" spans="1:10">
      <c r="A12409">
        <v>12902</v>
      </c>
      <c r="B12409" t="s">
        <v>533</v>
      </c>
      <c r="C12409" t="str">
        <f>VLOOKUP(B12409,Content!$B$2:$D13903,3,FALSE)</f>
        <v>animals</v>
      </c>
      <c r="D12409" t="str">
        <f>VLOOKUP(B12409,Content!$B$2:$D13903,2,FALSE)</f>
        <v>video</v>
      </c>
      <c r="E12409" t="s">
        <v>1041</v>
      </c>
      <c r="F12409">
        <f>VLOOKUP(E12409,ReactionTypes!$B$2:$D12424,3,FALSE)</f>
        <v>70</v>
      </c>
      <c r="G12409" t="str">
        <f>VLOOKUP(E12409,ReactionTypes!$B$2:$D12424,2,FALSE)</f>
        <v>positive</v>
      </c>
      <c r="H12409" t="s">
        <v>1268</v>
      </c>
      <c r="I12409">
        <v>1</v>
      </c>
      <c r="J12409">
        <f t="shared" si="1329"/>
        <v>2142</v>
      </c>
    </row>
    <row r="12410" spans="1:10">
      <c r="A12410">
        <v>12903</v>
      </c>
      <c r="B12410" t="s">
        <v>533</v>
      </c>
      <c r="C12410" t="str">
        <f>VLOOKUP(B12410,Content!$B$2:$D13904,3,FALSE)</f>
        <v>animals</v>
      </c>
      <c r="D12410" t="str">
        <f>VLOOKUP(B12410,Content!$B$2:$D13904,2,FALSE)</f>
        <v>video</v>
      </c>
      <c r="E12410" t="s">
        <v>1037</v>
      </c>
      <c r="F12410">
        <f>VLOOKUP(E12410,ReactionTypes!$B$2:$D12425,3,FALSE)</f>
        <v>10</v>
      </c>
      <c r="G12410" t="str">
        <f>VLOOKUP(E12410,ReactionTypes!$B$2:$D12425,2,FALSE)</f>
        <v>negative</v>
      </c>
      <c r="H12410" t="s">
        <v>1215</v>
      </c>
      <c r="I12410">
        <v>1</v>
      </c>
      <c r="J12410">
        <f t="shared" si="1329"/>
        <v>2142</v>
      </c>
    </row>
    <row r="12411" spans="1:10">
      <c r="A12411">
        <v>12904</v>
      </c>
      <c r="B12411" t="s">
        <v>533</v>
      </c>
      <c r="C12411" t="str">
        <f>VLOOKUP(B12411,Content!$B$2:$D13905,3,FALSE)</f>
        <v>animals</v>
      </c>
      <c r="D12411" t="str">
        <f>VLOOKUP(B12411,Content!$B$2:$D13905,2,FALSE)</f>
        <v>video</v>
      </c>
      <c r="E12411" t="s">
        <v>1045</v>
      </c>
      <c r="F12411">
        <f>VLOOKUP(E12411,ReactionTypes!$B$2:$D12426,3,FALSE)</f>
        <v>75</v>
      </c>
      <c r="G12411" t="str">
        <f>VLOOKUP(E12411,ReactionTypes!$B$2:$D12426,2,FALSE)</f>
        <v>positive</v>
      </c>
      <c r="H12411" s="4">
        <v>44503</v>
      </c>
      <c r="I12411">
        <f t="shared" ref="I12411:I12413" si="1339">MONTH(H12411)</f>
        <v>11</v>
      </c>
      <c r="J12411">
        <f t="shared" si="1329"/>
        <v>2055</v>
      </c>
    </row>
    <row r="12412" spans="1:10">
      <c r="A12412">
        <v>12905</v>
      </c>
      <c r="B12412" t="s">
        <v>533</v>
      </c>
      <c r="C12412" t="str">
        <f>VLOOKUP(B12412,Content!$B$2:$D13906,3,FALSE)</f>
        <v>animals</v>
      </c>
      <c r="D12412" t="str">
        <f>VLOOKUP(B12412,Content!$B$2:$D13906,2,FALSE)</f>
        <v>video</v>
      </c>
      <c r="E12412" t="s">
        <v>1049</v>
      </c>
      <c r="F12412">
        <f>VLOOKUP(E12412,ReactionTypes!$B$2:$D12427,3,FALSE)</f>
        <v>60</v>
      </c>
      <c r="G12412" t="str">
        <f>VLOOKUP(E12412,ReactionTypes!$B$2:$D12427,2,FALSE)</f>
        <v>positive</v>
      </c>
      <c r="H12412" s="4">
        <v>43900</v>
      </c>
      <c r="I12412">
        <f t="shared" si="1339"/>
        <v>3</v>
      </c>
      <c r="J12412">
        <f t="shared" si="1329"/>
        <v>1982</v>
      </c>
    </row>
    <row r="12413" spans="1:10">
      <c r="A12413">
        <v>12906</v>
      </c>
      <c r="B12413" t="s">
        <v>533</v>
      </c>
      <c r="C12413" t="str">
        <f>VLOOKUP(B12413,Content!$B$2:$D13907,3,FALSE)</f>
        <v>animals</v>
      </c>
      <c r="D12413" t="str">
        <f>VLOOKUP(B12413,Content!$B$2:$D13907,2,FALSE)</f>
        <v>video</v>
      </c>
      <c r="E12413" t="s">
        <v>1038</v>
      </c>
      <c r="F12413">
        <f>VLOOKUP(E12413,ReactionTypes!$B$2:$D12428,3,FALSE)</f>
        <v>15</v>
      </c>
      <c r="G12413" t="str">
        <f>VLOOKUP(E12413,ReactionTypes!$B$2:$D12428,2,FALSE)</f>
        <v>negative</v>
      </c>
      <c r="H12413" s="4">
        <v>43959</v>
      </c>
      <c r="I12413">
        <f t="shared" si="1339"/>
        <v>5</v>
      </c>
      <c r="J12413">
        <f t="shared" si="1329"/>
        <v>2110</v>
      </c>
    </row>
    <row r="12414" spans="1:10">
      <c r="A12414">
        <v>12907</v>
      </c>
      <c r="B12414" t="s">
        <v>533</v>
      </c>
      <c r="C12414" t="str">
        <f>VLOOKUP(B12414,Content!$B$2:$D13908,3,FALSE)</f>
        <v>animals</v>
      </c>
      <c r="D12414" t="str">
        <f>VLOOKUP(B12414,Content!$B$2:$D13908,2,FALSE)</f>
        <v>video</v>
      </c>
      <c r="E12414" t="s">
        <v>1036</v>
      </c>
      <c r="F12414">
        <f>VLOOKUP(E12414,ReactionTypes!$B$2:$D12429,3,FALSE)</f>
        <v>0</v>
      </c>
      <c r="G12414" t="str">
        <f>VLOOKUP(E12414,ReactionTypes!$B$2:$D12429,2,FALSE)</f>
        <v>negative</v>
      </c>
      <c r="H12414" t="s">
        <v>1150</v>
      </c>
      <c r="I12414">
        <v>11</v>
      </c>
      <c r="J12414">
        <f t="shared" si="1329"/>
        <v>2055</v>
      </c>
    </row>
    <row r="12415" spans="1:10">
      <c r="A12415">
        <v>12908</v>
      </c>
      <c r="B12415" t="s">
        <v>533</v>
      </c>
      <c r="C12415" t="str">
        <f>VLOOKUP(B12415,Content!$B$2:$D13909,3,FALSE)</f>
        <v>animals</v>
      </c>
      <c r="D12415" t="str">
        <f>VLOOKUP(B12415,Content!$B$2:$D13909,2,FALSE)</f>
        <v>video</v>
      </c>
      <c r="E12415" t="s">
        <v>1046</v>
      </c>
      <c r="F12415">
        <f>VLOOKUP(E12415,ReactionTypes!$B$2:$D12430,3,FALSE)</f>
        <v>45</v>
      </c>
      <c r="G12415" t="str">
        <f>VLOOKUP(E12415,ReactionTypes!$B$2:$D12430,2,FALSE)</f>
        <v>positive</v>
      </c>
      <c r="H12415" t="s">
        <v>1212</v>
      </c>
      <c r="I12415">
        <v>3</v>
      </c>
      <c r="J12415">
        <f t="shared" si="1329"/>
        <v>1982</v>
      </c>
    </row>
    <row r="12416" spans="1:10">
      <c r="A12416">
        <v>12909</v>
      </c>
      <c r="B12416" t="s">
        <v>533</v>
      </c>
      <c r="C12416" t="str">
        <f>VLOOKUP(B12416,Content!$B$2:$D13910,3,FALSE)</f>
        <v>animals</v>
      </c>
      <c r="D12416" t="str">
        <f>VLOOKUP(B12416,Content!$B$2:$D13910,2,FALSE)</f>
        <v>video</v>
      </c>
      <c r="E12416" t="s">
        <v>1046</v>
      </c>
      <c r="F12416">
        <f>VLOOKUP(E12416,ReactionTypes!$B$2:$D12431,3,FALSE)</f>
        <v>45</v>
      </c>
      <c r="G12416" t="str">
        <f>VLOOKUP(E12416,ReactionTypes!$B$2:$D12431,2,FALSE)</f>
        <v>positive</v>
      </c>
      <c r="H12416" s="4">
        <v>44322</v>
      </c>
      <c r="I12416">
        <f t="shared" ref="I12416:I12417" si="1340">MONTH(H12416)</f>
        <v>5</v>
      </c>
      <c r="J12416">
        <f t="shared" si="1329"/>
        <v>2110</v>
      </c>
    </row>
    <row r="12417" spans="1:10">
      <c r="A12417">
        <v>12910</v>
      </c>
      <c r="B12417" t="s">
        <v>533</v>
      </c>
      <c r="C12417" t="str">
        <f>VLOOKUP(B12417,Content!$B$2:$D13911,3,FALSE)</f>
        <v>animals</v>
      </c>
      <c r="D12417" t="str">
        <f>VLOOKUP(B12417,Content!$B$2:$D13911,2,FALSE)</f>
        <v>video</v>
      </c>
      <c r="E12417" t="s">
        <v>1037</v>
      </c>
      <c r="F12417">
        <f>VLOOKUP(E12417,ReactionTypes!$B$2:$D12432,3,FALSE)</f>
        <v>10</v>
      </c>
      <c r="G12417" t="str">
        <f>VLOOKUP(E12417,ReactionTypes!$B$2:$D12432,2,FALSE)</f>
        <v>negative</v>
      </c>
      <c r="H12417" s="4">
        <v>43838</v>
      </c>
      <c r="I12417">
        <f t="shared" si="1340"/>
        <v>1</v>
      </c>
      <c r="J12417">
        <f t="shared" si="1329"/>
        <v>2142</v>
      </c>
    </row>
    <row r="12418" spans="1:10">
      <c r="A12418">
        <v>12911</v>
      </c>
      <c r="B12418" t="s">
        <v>533</v>
      </c>
      <c r="C12418" t="str">
        <f>VLOOKUP(B12418,Content!$B$2:$D13912,3,FALSE)</f>
        <v>animals</v>
      </c>
      <c r="D12418" t="str">
        <f>VLOOKUP(B12418,Content!$B$2:$D13912,2,FALSE)</f>
        <v>video</v>
      </c>
      <c r="E12418" t="s">
        <v>1042</v>
      </c>
      <c r="F12418">
        <f>VLOOKUP(E12418,ReactionTypes!$B$2:$D12433,3,FALSE)</f>
        <v>5</v>
      </c>
      <c r="G12418" t="str">
        <f>VLOOKUP(E12418,ReactionTypes!$B$2:$D12433,2,FALSE)</f>
        <v>negative</v>
      </c>
      <c r="H12418" t="s">
        <v>1100</v>
      </c>
      <c r="I12418">
        <v>12</v>
      </c>
      <c r="J12418">
        <f t="shared" si="1329"/>
        <v>2099</v>
      </c>
    </row>
    <row r="12419" spans="1:10">
      <c r="A12419">
        <v>12913</v>
      </c>
      <c r="B12419" t="s">
        <v>534</v>
      </c>
      <c r="C12419" t="str">
        <f>VLOOKUP(B12419,Content!$B$2:$D13914,3,FALSE)</f>
        <v>cooking</v>
      </c>
      <c r="D12419" t="str">
        <f>VLOOKUP(B12419,Content!$B$2:$D13914,2,FALSE)</f>
        <v>audio</v>
      </c>
      <c r="E12419" t="s">
        <v>1046</v>
      </c>
      <c r="F12419">
        <f>VLOOKUP(E12419,ReactionTypes!$B$2:$D12434,3,FALSE)</f>
        <v>45</v>
      </c>
      <c r="G12419" t="str">
        <f>VLOOKUP(E12419,ReactionTypes!$B$2:$D12434,2,FALSE)</f>
        <v>positive</v>
      </c>
      <c r="H12419" s="4">
        <v>44411</v>
      </c>
      <c r="I12419">
        <f t="shared" ref="I12419:I12421" si="1341">MONTH(H12419)</f>
        <v>8</v>
      </c>
      <c r="J12419">
        <f t="shared" ref="J12419:J12482" si="1342">COUNTIF($I$2:$I$24574,I12419)</f>
        <v>2055</v>
      </c>
    </row>
    <row r="12420" spans="1:10">
      <c r="A12420">
        <v>12914</v>
      </c>
      <c r="B12420" t="s">
        <v>534</v>
      </c>
      <c r="C12420" t="str">
        <f>VLOOKUP(B12420,Content!$B$2:$D13915,3,FALSE)</f>
        <v>cooking</v>
      </c>
      <c r="D12420" t="str">
        <f>VLOOKUP(B12420,Content!$B$2:$D13915,2,FALSE)</f>
        <v>audio</v>
      </c>
      <c r="E12420" t="s">
        <v>1038</v>
      </c>
      <c r="F12420">
        <f>VLOOKUP(E12420,ReactionTypes!$B$2:$D12435,3,FALSE)</f>
        <v>15</v>
      </c>
      <c r="G12420" t="str">
        <f>VLOOKUP(E12420,ReactionTypes!$B$2:$D12435,2,FALSE)</f>
        <v>negative</v>
      </c>
      <c r="H12420" s="4">
        <v>44143</v>
      </c>
      <c r="I12420">
        <f t="shared" si="1341"/>
        <v>11</v>
      </c>
      <c r="J12420">
        <f t="shared" si="1342"/>
        <v>2055</v>
      </c>
    </row>
    <row r="12421" spans="1:10">
      <c r="A12421">
        <v>12915</v>
      </c>
      <c r="B12421" t="s">
        <v>534</v>
      </c>
      <c r="C12421" t="str">
        <f>VLOOKUP(B12421,Content!$B$2:$D13916,3,FALSE)</f>
        <v>cooking</v>
      </c>
      <c r="D12421" t="str">
        <f>VLOOKUP(B12421,Content!$B$2:$D13916,2,FALSE)</f>
        <v>audio</v>
      </c>
      <c r="E12421" t="s">
        <v>1046</v>
      </c>
      <c r="F12421">
        <f>VLOOKUP(E12421,ReactionTypes!$B$2:$D12436,3,FALSE)</f>
        <v>45</v>
      </c>
      <c r="G12421" t="str">
        <f>VLOOKUP(E12421,ReactionTypes!$B$2:$D12436,2,FALSE)</f>
        <v>positive</v>
      </c>
      <c r="H12421" s="4">
        <v>44202</v>
      </c>
      <c r="I12421">
        <f t="shared" si="1341"/>
        <v>1</v>
      </c>
      <c r="J12421">
        <f t="shared" si="1342"/>
        <v>2142</v>
      </c>
    </row>
    <row r="12422" spans="1:10">
      <c r="A12422">
        <v>12916</v>
      </c>
      <c r="B12422" t="s">
        <v>534</v>
      </c>
      <c r="C12422" t="str">
        <f>VLOOKUP(B12422,Content!$B$2:$D13917,3,FALSE)</f>
        <v>cooking</v>
      </c>
      <c r="D12422" t="str">
        <f>VLOOKUP(B12422,Content!$B$2:$D13917,2,FALSE)</f>
        <v>audio</v>
      </c>
      <c r="E12422" t="s">
        <v>1040</v>
      </c>
      <c r="F12422">
        <f>VLOOKUP(E12422,ReactionTypes!$B$2:$D12437,3,FALSE)</f>
        <v>35</v>
      </c>
      <c r="G12422" t="str">
        <f>VLOOKUP(E12422,ReactionTypes!$B$2:$D12437,2,FALSE)</f>
        <v>neutral</v>
      </c>
      <c r="H12422" t="s">
        <v>1147</v>
      </c>
      <c r="I12422">
        <v>12</v>
      </c>
      <c r="J12422">
        <f t="shared" si="1342"/>
        <v>2099</v>
      </c>
    </row>
    <row r="12423" spans="1:10">
      <c r="A12423">
        <v>12917</v>
      </c>
      <c r="B12423" t="s">
        <v>534</v>
      </c>
      <c r="C12423" t="str">
        <f>VLOOKUP(B12423,Content!$B$2:$D13918,3,FALSE)</f>
        <v>cooking</v>
      </c>
      <c r="D12423" t="str">
        <f>VLOOKUP(B12423,Content!$B$2:$D13918,2,FALSE)</f>
        <v>audio</v>
      </c>
      <c r="E12423" t="s">
        <v>1048</v>
      </c>
      <c r="F12423">
        <f>VLOOKUP(E12423,ReactionTypes!$B$2:$D12438,3,FALSE)</f>
        <v>50</v>
      </c>
      <c r="G12423" t="str">
        <f>VLOOKUP(E12423,ReactionTypes!$B$2:$D12438,2,FALSE)</f>
        <v>positive</v>
      </c>
      <c r="H12423" s="4">
        <v>44175</v>
      </c>
      <c r="I12423">
        <f>MONTH(H12423)</f>
        <v>12</v>
      </c>
      <c r="J12423">
        <f t="shared" si="1342"/>
        <v>2099</v>
      </c>
    </row>
    <row r="12424" spans="1:10">
      <c r="A12424">
        <v>12918</v>
      </c>
      <c r="B12424" t="s">
        <v>534</v>
      </c>
      <c r="C12424" t="str">
        <f>VLOOKUP(B12424,Content!$B$2:$D13919,3,FALSE)</f>
        <v>cooking</v>
      </c>
      <c r="D12424" t="str">
        <f>VLOOKUP(B12424,Content!$B$2:$D13919,2,FALSE)</f>
        <v>audio</v>
      </c>
      <c r="E12424" t="s">
        <v>1050</v>
      </c>
      <c r="F12424">
        <f>VLOOKUP(E12424,ReactionTypes!$B$2:$D12439,3,FALSE)</f>
        <v>70</v>
      </c>
      <c r="G12424" t="str">
        <f>VLOOKUP(E12424,ReactionTypes!$B$2:$D12439,2,FALSE)</f>
        <v>positive</v>
      </c>
      <c r="H12424" t="s">
        <v>1288</v>
      </c>
      <c r="I12424">
        <v>9</v>
      </c>
      <c r="J12424">
        <f t="shared" si="1342"/>
        <v>1991</v>
      </c>
    </row>
    <row r="12425" spans="1:10">
      <c r="A12425">
        <v>12919</v>
      </c>
      <c r="B12425" t="s">
        <v>534</v>
      </c>
      <c r="C12425" t="str">
        <f>VLOOKUP(B12425,Content!$B$2:$D13920,3,FALSE)</f>
        <v>cooking</v>
      </c>
      <c r="D12425" t="str">
        <f>VLOOKUP(B12425,Content!$B$2:$D13920,2,FALSE)</f>
        <v>audio</v>
      </c>
      <c r="E12425" t="s">
        <v>1041</v>
      </c>
      <c r="F12425">
        <f>VLOOKUP(E12425,ReactionTypes!$B$2:$D12440,3,FALSE)</f>
        <v>70</v>
      </c>
      <c r="G12425" t="str">
        <f>VLOOKUP(E12425,ReactionTypes!$B$2:$D12440,2,FALSE)</f>
        <v>positive</v>
      </c>
      <c r="H12425" t="s">
        <v>1171</v>
      </c>
      <c r="I12425">
        <v>8</v>
      </c>
      <c r="J12425">
        <f t="shared" si="1342"/>
        <v>2055</v>
      </c>
    </row>
    <row r="12426" spans="1:10">
      <c r="A12426">
        <v>12920</v>
      </c>
      <c r="B12426" t="s">
        <v>534</v>
      </c>
      <c r="C12426" t="str">
        <f>VLOOKUP(B12426,Content!$B$2:$D13921,3,FALSE)</f>
        <v>cooking</v>
      </c>
      <c r="D12426" t="str">
        <f>VLOOKUP(B12426,Content!$B$2:$D13921,2,FALSE)</f>
        <v>audio</v>
      </c>
      <c r="E12426" t="s">
        <v>1050</v>
      </c>
      <c r="F12426">
        <f>VLOOKUP(E12426,ReactionTypes!$B$2:$D12441,3,FALSE)</f>
        <v>70</v>
      </c>
      <c r="G12426" t="str">
        <f>VLOOKUP(E12426,ReactionTypes!$B$2:$D12441,2,FALSE)</f>
        <v>positive</v>
      </c>
      <c r="H12426" t="s">
        <v>1257</v>
      </c>
      <c r="I12426">
        <v>3</v>
      </c>
      <c r="J12426">
        <f t="shared" si="1342"/>
        <v>1982</v>
      </c>
    </row>
    <row r="12427" spans="1:10">
      <c r="A12427">
        <v>12921</v>
      </c>
      <c r="B12427" t="s">
        <v>534</v>
      </c>
      <c r="C12427" t="str">
        <f>VLOOKUP(B12427,Content!$B$2:$D13922,3,FALSE)</f>
        <v>cooking</v>
      </c>
      <c r="D12427" t="str">
        <f>VLOOKUP(B12427,Content!$B$2:$D13922,2,FALSE)</f>
        <v>audio</v>
      </c>
      <c r="E12427" t="s">
        <v>1042</v>
      </c>
      <c r="F12427">
        <f>VLOOKUP(E12427,ReactionTypes!$B$2:$D12442,3,FALSE)</f>
        <v>5</v>
      </c>
      <c r="G12427" t="str">
        <f>VLOOKUP(E12427,ReactionTypes!$B$2:$D12442,2,FALSE)</f>
        <v>negative</v>
      </c>
      <c r="H12427" t="s">
        <v>1068</v>
      </c>
      <c r="I12427">
        <v>11</v>
      </c>
      <c r="J12427">
        <f t="shared" si="1342"/>
        <v>2055</v>
      </c>
    </row>
    <row r="12428" spans="1:10">
      <c r="A12428">
        <v>12922</v>
      </c>
      <c r="B12428" t="s">
        <v>534</v>
      </c>
      <c r="C12428" t="str">
        <f>VLOOKUP(B12428,Content!$B$2:$D13923,3,FALSE)</f>
        <v>cooking</v>
      </c>
      <c r="D12428" t="str">
        <f>VLOOKUP(B12428,Content!$B$2:$D13923,2,FALSE)</f>
        <v>audio</v>
      </c>
      <c r="E12428" t="s">
        <v>1045</v>
      </c>
      <c r="F12428">
        <f>VLOOKUP(E12428,ReactionTypes!$B$2:$D12443,3,FALSE)</f>
        <v>75</v>
      </c>
      <c r="G12428" t="str">
        <f>VLOOKUP(E12428,ReactionTypes!$B$2:$D12443,2,FALSE)</f>
        <v>positive</v>
      </c>
      <c r="H12428" t="s">
        <v>1161</v>
      </c>
      <c r="I12428">
        <v>11</v>
      </c>
      <c r="J12428">
        <f t="shared" si="1342"/>
        <v>2055</v>
      </c>
    </row>
    <row r="12429" spans="1:10">
      <c r="A12429">
        <v>12923</v>
      </c>
      <c r="B12429" t="s">
        <v>534</v>
      </c>
      <c r="C12429" t="str">
        <f>VLOOKUP(B12429,Content!$B$2:$D13924,3,FALSE)</f>
        <v>cooking</v>
      </c>
      <c r="D12429" t="str">
        <f>VLOOKUP(B12429,Content!$B$2:$D13924,2,FALSE)</f>
        <v>audio</v>
      </c>
      <c r="E12429" t="s">
        <v>1042</v>
      </c>
      <c r="F12429">
        <f>VLOOKUP(E12429,ReactionTypes!$B$2:$D12444,3,FALSE)</f>
        <v>5</v>
      </c>
      <c r="G12429" t="str">
        <f>VLOOKUP(E12429,ReactionTypes!$B$2:$D12444,2,FALSE)</f>
        <v>negative</v>
      </c>
      <c r="H12429" s="4">
        <v>44414</v>
      </c>
      <c r="I12429">
        <f>MONTH(H12429)</f>
        <v>8</v>
      </c>
      <c r="J12429">
        <f t="shared" si="1342"/>
        <v>2055</v>
      </c>
    </row>
    <row r="12430" spans="1:10">
      <c r="A12430">
        <v>12924</v>
      </c>
      <c r="B12430" t="s">
        <v>534</v>
      </c>
      <c r="C12430" t="str">
        <f>VLOOKUP(B12430,Content!$B$2:$D13925,3,FALSE)</f>
        <v>cooking</v>
      </c>
      <c r="D12430" t="str">
        <f>VLOOKUP(B12430,Content!$B$2:$D13925,2,FALSE)</f>
        <v>audio</v>
      </c>
      <c r="E12430" t="s">
        <v>1048</v>
      </c>
      <c r="F12430">
        <f>VLOOKUP(E12430,ReactionTypes!$B$2:$D12445,3,FALSE)</f>
        <v>50</v>
      </c>
      <c r="G12430" t="str">
        <f>VLOOKUP(E12430,ReactionTypes!$B$2:$D12445,2,FALSE)</f>
        <v>positive</v>
      </c>
      <c r="H12430" t="s">
        <v>1179</v>
      </c>
      <c r="I12430">
        <v>12</v>
      </c>
      <c r="J12430">
        <f t="shared" si="1342"/>
        <v>2099</v>
      </c>
    </row>
    <row r="12431" spans="1:10">
      <c r="A12431">
        <v>12925</v>
      </c>
      <c r="B12431" t="s">
        <v>534</v>
      </c>
      <c r="C12431" t="str">
        <f>VLOOKUP(B12431,Content!$B$2:$D13926,3,FALSE)</f>
        <v>cooking</v>
      </c>
      <c r="D12431" t="str">
        <f>VLOOKUP(B12431,Content!$B$2:$D13926,2,FALSE)</f>
        <v>audio</v>
      </c>
      <c r="E12431" t="s">
        <v>1038</v>
      </c>
      <c r="F12431">
        <f>VLOOKUP(E12431,ReactionTypes!$B$2:$D12446,3,FALSE)</f>
        <v>15</v>
      </c>
      <c r="G12431" t="str">
        <f>VLOOKUP(E12431,ReactionTypes!$B$2:$D12446,2,FALSE)</f>
        <v>negative</v>
      </c>
      <c r="H12431" s="4">
        <v>44054</v>
      </c>
      <c r="I12431">
        <f t="shared" ref="I12431:I12434" si="1343">MONTH(H12431)</f>
        <v>8</v>
      </c>
      <c r="J12431">
        <f t="shared" si="1342"/>
        <v>2055</v>
      </c>
    </row>
    <row r="12432" spans="1:10">
      <c r="A12432">
        <v>12926</v>
      </c>
      <c r="B12432" t="s">
        <v>534</v>
      </c>
      <c r="C12432" t="str">
        <f>VLOOKUP(B12432,Content!$B$2:$D13927,3,FALSE)</f>
        <v>cooking</v>
      </c>
      <c r="D12432" t="str">
        <f>VLOOKUP(B12432,Content!$B$2:$D13927,2,FALSE)</f>
        <v>audio</v>
      </c>
      <c r="E12432" t="s">
        <v>1051</v>
      </c>
      <c r="F12432">
        <f>VLOOKUP(E12432,ReactionTypes!$B$2:$D12447,3,FALSE)</f>
        <v>72</v>
      </c>
      <c r="G12432" t="str">
        <f>VLOOKUP(E12432,ReactionTypes!$B$2:$D12447,2,FALSE)</f>
        <v>positive</v>
      </c>
      <c r="H12432" s="4">
        <v>43901</v>
      </c>
      <c r="I12432">
        <f t="shared" si="1343"/>
        <v>3</v>
      </c>
      <c r="J12432">
        <f t="shared" si="1342"/>
        <v>1982</v>
      </c>
    </row>
    <row r="12433" spans="1:10">
      <c r="A12433">
        <v>12927</v>
      </c>
      <c r="B12433" t="s">
        <v>534</v>
      </c>
      <c r="C12433" t="str">
        <f>VLOOKUP(B12433,Content!$B$2:$D13928,3,FALSE)</f>
        <v>cooking</v>
      </c>
      <c r="D12433" t="str">
        <f>VLOOKUP(B12433,Content!$B$2:$D13928,2,FALSE)</f>
        <v>audio</v>
      </c>
      <c r="E12433" t="s">
        <v>1042</v>
      </c>
      <c r="F12433">
        <f>VLOOKUP(E12433,ReactionTypes!$B$2:$D12448,3,FALSE)</f>
        <v>5</v>
      </c>
      <c r="G12433" t="str">
        <f>VLOOKUP(E12433,ReactionTypes!$B$2:$D12448,2,FALSE)</f>
        <v>negative</v>
      </c>
      <c r="H12433" s="4">
        <v>44144</v>
      </c>
      <c r="I12433">
        <f t="shared" si="1343"/>
        <v>11</v>
      </c>
      <c r="J12433">
        <f t="shared" si="1342"/>
        <v>2055</v>
      </c>
    </row>
    <row r="12434" spans="1:10">
      <c r="A12434">
        <v>12928</v>
      </c>
      <c r="B12434" t="s">
        <v>534</v>
      </c>
      <c r="C12434" t="str">
        <f>VLOOKUP(B12434,Content!$B$2:$D13929,3,FALSE)</f>
        <v>cooking</v>
      </c>
      <c r="D12434" t="str">
        <f>VLOOKUP(B12434,Content!$B$2:$D13929,2,FALSE)</f>
        <v>audio</v>
      </c>
      <c r="E12434" t="s">
        <v>1038</v>
      </c>
      <c r="F12434">
        <f>VLOOKUP(E12434,ReactionTypes!$B$2:$D12449,3,FALSE)</f>
        <v>15</v>
      </c>
      <c r="G12434" t="str">
        <f>VLOOKUP(E12434,ReactionTypes!$B$2:$D12449,2,FALSE)</f>
        <v>negative</v>
      </c>
      <c r="H12434" s="4">
        <v>43902</v>
      </c>
      <c r="I12434">
        <f t="shared" si="1343"/>
        <v>3</v>
      </c>
      <c r="J12434">
        <f t="shared" si="1342"/>
        <v>1982</v>
      </c>
    </row>
    <row r="12435" spans="1:10">
      <c r="A12435">
        <v>12929</v>
      </c>
      <c r="B12435" t="s">
        <v>534</v>
      </c>
      <c r="C12435" t="str">
        <f>VLOOKUP(B12435,Content!$B$2:$D13930,3,FALSE)</f>
        <v>cooking</v>
      </c>
      <c r="D12435" t="str">
        <f>VLOOKUP(B12435,Content!$B$2:$D13930,2,FALSE)</f>
        <v>audio</v>
      </c>
      <c r="E12435" t="s">
        <v>1048</v>
      </c>
      <c r="F12435">
        <f>VLOOKUP(E12435,ReactionTypes!$B$2:$D12450,3,FALSE)</f>
        <v>50</v>
      </c>
      <c r="G12435" t="str">
        <f>VLOOKUP(E12435,ReactionTypes!$B$2:$D12450,2,FALSE)</f>
        <v>positive</v>
      </c>
      <c r="H12435" t="s">
        <v>1223</v>
      </c>
      <c r="I12435">
        <v>4</v>
      </c>
      <c r="J12435">
        <f t="shared" si="1342"/>
        <v>1978</v>
      </c>
    </row>
    <row r="12436" spans="1:10">
      <c r="A12436">
        <v>12930</v>
      </c>
      <c r="B12436" t="s">
        <v>534</v>
      </c>
      <c r="C12436" t="str">
        <f>VLOOKUP(B12436,Content!$B$2:$D13931,3,FALSE)</f>
        <v>cooking</v>
      </c>
      <c r="D12436" t="str">
        <f>VLOOKUP(B12436,Content!$B$2:$D13931,2,FALSE)</f>
        <v>audio</v>
      </c>
      <c r="E12436" t="s">
        <v>1043</v>
      </c>
      <c r="F12436">
        <f>VLOOKUP(E12436,ReactionTypes!$B$2:$D12451,3,FALSE)</f>
        <v>65</v>
      </c>
      <c r="G12436" t="str">
        <f>VLOOKUP(E12436,ReactionTypes!$B$2:$D12451,2,FALSE)</f>
        <v>positive</v>
      </c>
      <c r="H12436" s="4">
        <v>43962</v>
      </c>
      <c r="I12436">
        <f>MONTH(H12436)</f>
        <v>5</v>
      </c>
      <c r="J12436">
        <f t="shared" si="1342"/>
        <v>2110</v>
      </c>
    </row>
    <row r="12437" spans="1:10">
      <c r="A12437">
        <v>12931</v>
      </c>
      <c r="B12437" t="s">
        <v>534</v>
      </c>
      <c r="C12437" t="str">
        <f>VLOOKUP(B12437,Content!$B$2:$D13932,3,FALSE)</f>
        <v>cooking</v>
      </c>
      <c r="D12437" t="str">
        <f>VLOOKUP(B12437,Content!$B$2:$D13932,2,FALSE)</f>
        <v>audio</v>
      </c>
      <c r="E12437" t="s">
        <v>1042</v>
      </c>
      <c r="F12437">
        <f>VLOOKUP(E12437,ReactionTypes!$B$2:$D12452,3,FALSE)</f>
        <v>5</v>
      </c>
      <c r="G12437" t="str">
        <f>VLOOKUP(E12437,ReactionTypes!$B$2:$D12452,2,FALSE)</f>
        <v>negative</v>
      </c>
      <c r="H12437" t="s">
        <v>1119</v>
      </c>
      <c r="I12437">
        <v>12</v>
      </c>
      <c r="J12437">
        <f t="shared" si="1342"/>
        <v>2099</v>
      </c>
    </row>
    <row r="12438" spans="1:10">
      <c r="A12438">
        <v>12932</v>
      </c>
      <c r="B12438" t="s">
        <v>534</v>
      </c>
      <c r="C12438" t="str">
        <f>VLOOKUP(B12438,Content!$B$2:$D13933,3,FALSE)</f>
        <v>cooking</v>
      </c>
      <c r="D12438" t="str">
        <f>VLOOKUP(B12438,Content!$B$2:$D13933,2,FALSE)</f>
        <v>audio</v>
      </c>
      <c r="E12438" t="s">
        <v>1043</v>
      </c>
      <c r="F12438">
        <f>VLOOKUP(E12438,ReactionTypes!$B$2:$D12453,3,FALSE)</f>
        <v>65</v>
      </c>
      <c r="G12438" t="str">
        <f>VLOOKUP(E12438,ReactionTypes!$B$2:$D12453,2,FALSE)</f>
        <v>positive</v>
      </c>
      <c r="H12438" t="s">
        <v>1149</v>
      </c>
      <c r="I12438">
        <v>7</v>
      </c>
      <c r="J12438">
        <f t="shared" si="1342"/>
        <v>2116</v>
      </c>
    </row>
    <row r="12439" spans="1:10">
      <c r="A12439">
        <v>12933</v>
      </c>
      <c r="B12439" t="s">
        <v>534</v>
      </c>
      <c r="C12439" t="str">
        <f>VLOOKUP(B12439,Content!$B$2:$D13934,3,FALSE)</f>
        <v>cooking</v>
      </c>
      <c r="D12439" t="str">
        <f>VLOOKUP(B12439,Content!$B$2:$D13934,2,FALSE)</f>
        <v>audio</v>
      </c>
      <c r="E12439" t="s">
        <v>1045</v>
      </c>
      <c r="F12439">
        <f>VLOOKUP(E12439,ReactionTypes!$B$2:$D12454,3,FALSE)</f>
        <v>75</v>
      </c>
      <c r="G12439" t="str">
        <f>VLOOKUP(E12439,ReactionTypes!$B$2:$D12454,2,FALSE)</f>
        <v>positive</v>
      </c>
      <c r="H12439" t="s">
        <v>1210</v>
      </c>
      <c r="I12439">
        <v>5</v>
      </c>
      <c r="J12439">
        <f t="shared" si="1342"/>
        <v>2110</v>
      </c>
    </row>
    <row r="12440" spans="1:10">
      <c r="A12440">
        <v>12934</v>
      </c>
      <c r="B12440" t="s">
        <v>534</v>
      </c>
      <c r="C12440" t="str">
        <f>VLOOKUP(B12440,Content!$B$2:$D13935,3,FALSE)</f>
        <v>cooking</v>
      </c>
      <c r="D12440" t="str">
        <f>VLOOKUP(B12440,Content!$B$2:$D13935,2,FALSE)</f>
        <v>audio</v>
      </c>
      <c r="E12440" t="s">
        <v>1045</v>
      </c>
      <c r="F12440">
        <f>VLOOKUP(E12440,ReactionTypes!$B$2:$D12455,3,FALSE)</f>
        <v>75</v>
      </c>
      <c r="G12440" t="str">
        <f>VLOOKUP(E12440,ReactionTypes!$B$2:$D12455,2,FALSE)</f>
        <v>positive</v>
      </c>
      <c r="H12440" t="s">
        <v>1267</v>
      </c>
      <c r="I12440">
        <v>1</v>
      </c>
      <c r="J12440">
        <f t="shared" si="1342"/>
        <v>2142</v>
      </c>
    </row>
    <row r="12441" spans="1:10">
      <c r="A12441">
        <v>12935</v>
      </c>
      <c r="B12441" t="s">
        <v>534</v>
      </c>
      <c r="C12441" t="str">
        <f>VLOOKUP(B12441,Content!$B$2:$D13936,3,FALSE)</f>
        <v>cooking</v>
      </c>
      <c r="D12441" t="str">
        <f>VLOOKUP(B12441,Content!$B$2:$D13936,2,FALSE)</f>
        <v>audio</v>
      </c>
      <c r="E12441" t="s">
        <v>1045</v>
      </c>
      <c r="F12441">
        <f>VLOOKUP(E12441,ReactionTypes!$B$2:$D12456,3,FALSE)</f>
        <v>75</v>
      </c>
      <c r="G12441" t="str">
        <f>VLOOKUP(E12441,ReactionTypes!$B$2:$D12456,2,FALSE)</f>
        <v>positive</v>
      </c>
      <c r="H12441" t="s">
        <v>1171</v>
      </c>
      <c r="I12441">
        <v>8</v>
      </c>
      <c r="J12441">
        <f t="shared" si="1342"/>
        <v>2055</v>
      </c>
    </row>
    <row r="12442" spans="1:10">
      <c r="A12442">
        <v>12936</v>
      </c>
      <c r="B12442" t="s">
        <v>534</v>
      </c>
      <c r="C12442" t="str">
        <f>VLOOKUP(B12442,Content!$B$2:$D13937,3,FALSE)</f>
        <v>cooking</v>
      </c>
      <c r="D12442" t="str">
        <f>VLOOKUP(B12442,Content!$B$2:$D13937,2,FALSE)</f>
        <v>audio</v>
      </c>
      <c r="E12442" t="s">
        <v>1039</v>
      </c>
      <c r="F12442">
        <f>VLOOKUP(E12442,ReactionTypes!$B$2:$D12457,3,FALSE)</f>
        <v>30</v>
      </c>
      <c r="G12442" t="str">
        <f>VLOOKUP(E12442,ReactionTypes!$B$2:$D12457,2,FALSE)</f>
        <v>positive</v>
      </c>
      <c r="H12442" t="s">
        <v>1123</v>
      </c>
      <c r="I12442">
        <v>10</v>
      </c>
      <c r="J12442">
        <f t="shared" si="1342"/>
        <v>2087</v>
      </c>
    </row>
    <row r="12443" spans="1:10">
      <c r="A12443">
        <v>12937</v>
      </c>
      <c r="B12443" t="s">
        <v>534</v>
      </c>
      <c r="C12443" t="str">
        <f>VLOOKUP(B12443,Content!$B$2:$D13938,3,FALSE)</f>
        <v>cooking</v>
      </c>
      <c r="D12443" t="str">
        <f>VLOOKUP(B12443,Content!$B$2:$D13938,2,FALSE)</f>
        <v>audio</v>
      </c>
      <c r="E12443" t="s">
        <v>1047</v>
      </c>
      <c r="F12443">
        <f>VLOOKUP(E12443,ReactionTypes!$B$2:$D12458,3,FALSE)</f>
        <v>12</v>
      </c>
      <c r="G12443" t="str">
        <f>VLOOKUP(E12443,ReactionTypes!$B$2:$D12458,2,FALSE)</f>
        <v>negative</v>
      </c>
      <c r="H12443" t="s">
        <v>1222</v>
      </c>
      <c r="I12443">
        <v>4</v>
      </c>
      <c r="J12443">
        <f t="shared" si="1342"/>
        <v>1978</v>
      </c>
    </row>
    <row r="12444" spans="1:10">
      <c r="A12444">
        <v>12938</v>
      </c>
      <c r="B12444" t="s">
        <v>534</v>
      </c>
      <c r="C12444" t="str">
        <f>VLOOKUP(B12444,Content!$B$2:$D13939,3,FALSE)</f>
        <v>cooking</v>
      </c>
      <c r="D12444" t="str">
        <f>VLOOKUP(B12444,Content!$B$2:$D13939,2,FALSE)</f>
        <v>audio</v>
      </c>
      <c r="E12444" t="s">
        <v>1039</v>
      </c>
      <c r="F12444">
        <f>VLOOKUP(E12444,ReactionTypes!$B$2:$D12459,3,FALSE)</f>
        <v>30</v>
      </c>
      <c r="G12444" t="str">
        <f>VLOOKUP(E12444,ReactionTypes!$B$2:$D12459,2,FALSE)</f>
        <v>positive</v>
      </c>
      <c r="H12444" t="s">
        <v>1262</v>
      </c>
      <c r="I12444">
        <v>3</v>
      </c>
      <c r="J12444">
        <f t="shared" si="1342"/>
        <v>1982</v>
      </c>
    </row>
    <row r="12445" spans="1:10">
      <c r="A12445">
        <v>12939</v>
      </c>
      <c r="B12445" t="s">
        <v>534</v>
      </c>
      <c r="C12445" t="str">
        <f>VLOOKUP(B12445,Content!$B$2:$D13940,3,FALSE)</f>
        <v>cooking</v>
      </c>
      <c r="D12445" t="str">
        <f>VLOOKUP(B12445,Content!$B$2:$D13940,2,FALSE)</f>
        <v>audio</v>
      </c>
      <c r="E12445" t="s">
        <v>1039</v>
      </c>
      <c r="F12445">
        <f>VLOOKUP(E12445,ReactionTypes!$B$2:$D12460,3,FALSE)</f>
        <v>30</v>
      </c>
      <c r="G12445" t="str">
        <f>VLOOKUP(E12445,ReactionTypes!$B$2:$D12460,2,FALSE)</f>
        <v>positive</v>
      </c>
      <c r="H12445" s="4">
        <v>44378</v>
      </c>
      <c r="I12445">
        <f>MONTH(H12445)</f>
        <v>7</v>
      </c>
      <c r="J12445">
        <f t="shared" si="1342"/>
        <v>2116</v>
      </c>
    </row>
    <row r="12446" spans="1:10">
      <c r="A12446">
        <v>12940</v>
      </c>
      <c r="B12446" t="s">
        <v>534</v>
      </c>
      <c r="C12446" t="str">
        <f>VLOOKUP(B12446,Content!$B$2:$D13941,3,FALSE)</f>
        <v>cooking</v>
      </c>
      <c r="D12446" t="str">
        <f>VLOOKUP(B12446,Content!$B$2:$D13941,2,FALSE)</f>
        <v>audio</v>
      </c>
      <c r="E12446" t="s">
        <v>1047</v>
      </c>
      <c r="F12446">
        <f>VLOOKUP(E12446,ReactionTypes!$B$2:$D12461,3,FALSE)</f>
        <v>12</v>
      </c>
      <c r="G12446" t="str">
        <f>VLOOKUP(E12446,ReactionTypes!$B$2:$D12461,2,FALSE)</f>
        <v>negative</v>
      </c>
      <c r="H12446" t="s">
        <v>1239</v>
      </c>
      <c r="I12446">
        <v>1</v>
      </c>
      <c r="J12446">
        <f t="shared" si="1342"/>
        <v>2142</v>
      </c>
    </row>
    <row r="12447" spans="1:10">
      <c r="A12447">
        <v>12941</v>
      </c>
      <c r="B12447" t="s">
        <v>534</v>
      </c>
      <c r="C12447" t="str">
        <f>VLOOKUP(B12447,Content!$B$2:$D13942,3,FALSE)</f>
        <v>cooking</v>
      </c>
      <c r="D12447" t="str">
        <f>VLOOKUP(B12447,Content!$B$2:$D13942,2,FALSE)</f>
        <v>audio</v>
      </c>
      <c r="E12447" t="s">
        <v>1047</v>
      </c>
      <c r="F12447">
        <f>VLOOKUP(E12447,ReactionTypes!$B$2:$D12462,3,FALSE)</f>
        <v>12</v>
      </c>
      <c r="G12447" t="str">
        <f>VLOOKUP(E12447,ReactionTypes!$B$2:$D12462,2,FALSE)</f>
        <v>negative</v>
      </c>
      <c r="H12447" s="4">
        <v>44023</v>
      </c>
      <c r="I12447">
        <f>MONTH(H12447)</f>
        <v>7</v>
      </c>
      <c r="J12447">
        <f t="shared" si="1342"/>
        <v>2116</v>
      </c>
    </row>
    <row r="12448" spans="1:10">
      <c r="A12448">
        <v>12942</v>
      </c>
      <c r="B12448" t="s">
        <v>534</v>
      </c>
      <c r="C12448" t="str">
        <f>VLOOKUP(B12448,Content!$B$2:$D13943,3,FALSE)</f>
        <v>cooking</v>
      </c>
      <c r="D12448" t="str">
        <f>VLOOKUP(B12448,Content!$B$2:$D13943,2,FALSE)</f>
        <v>audio</v>
      </c>
      <c r="E12448" t="s">
        <v>1044</v>
      </c>
      <c r="F12448">
        <f>VLOOKUP(E12448,ReactionTypes!$B$2:$D12463,3,FALSE)</f>
        <v>20</v>
      </c>
      <c r="G12448" t="str">
        <f>VLOOKUP(E12448,ReactionTypes!$B$2:$D12463,2,FALSE)</f>
        <v>neutral</v>
      </c>
      <c r="H12448" t="s">
        <v>1234</v>
      </c>
      <c r="I12448">
        <v>4</v>
      </c>
      <c r="J12448">
        <f t="shared" si="1342"/>
        <v>1978</v>
      </c>
    </row>
    <row r="12449" spans="1:10">
      <c r="A12449">
        <v>12943</v>
      </c>
      <c r="B12449" t="s">
        <v>534</v>
      </c>
      <c r="C12449" t="str">
        <f>VLOOKUP(B12449,Content!$B$2:$D13944,3,FALSE)</f>
        <v>cooking</v>
      </c>
      <c r="D12449" t="str">
        <f>VLOOKUP(B12449,Content!$B$2:$D13944,2,FALSE)</f>
        <v>audio</v>
      </c>
      <c r="E12449" t="s">
        <v>1037</v>
      </c>
      <c r="F12449">
        <f>VLOOKUP(E12449,ReactionTypes!$B$2:$D12464,3,FALSE)</f>
        <v>10</v>
      </c>
      <c r="G12449" t="str">
        <f>VLOOKUP(E12449,ReactionTypes!$B$2:$D12464,2,FALSE)</f>
        <v>negative</v>
      </c>
      <c r="H12449" t="s">
        <v>1147</v>
      </c>
      <c r="I12449">
        <v>12</v>
      </c>
      <c r="J12449">
        <f t="shared" si="1342"/>
        <v>2099</v>
      </c>
    </row>
    <row r="12450" spans="1:10">
      <c r="A12450">
        <v>12944</v>
      </c>
      <c r="B12450" t="s">
        <v>534</v>
      </c>
      <c r="C12450" t="str">
        <f>VLOOKUP(B12450,Content!$B$2:$D13945,3,FALSE)</f>
        <v>cooking</v>
      </c>
      <c r="D12450" t="str">
        <f>VLOOKUP(B12450,Content!$B$2:$D13945,2,FALSE)</f>
        <v>audio</v>
      </c>
      <c r="E12450" t="s">
        <v>1045</v>
      </c>
      <c r="F12450">
        <f>VLOOKUP(E12450,ReactionTypes!$B$2:$D12465,3,FALSE)</f>
        <v>75</v>
      </c>
      <c r="G12450" t="str">
        <f>VLOOKUP(E12450,ReactionTypes!$B$2:$D12465,2,FALSE)</f>
        <v>positive</v>
      </c>
      <c r="H12450" s="4">
        <v>43902</v>
      </c>
      <c r="I12450">
        <f t="shared" ref="I12450:I12451" si="1344">MONTH(H12450)</f>
        <v>3</v>
      </c>
      <c r="J12450">
        <f t="shared" si="1342"/>
        <v>1982</v>
      </c>
    </row>
    <row r="12451" spans="1:10">
      <c r="A12451">
        <v>12945</v>
      </c>
      <c r="B12451" t="s">
        <v>534</v>
      </c>
      <c r="C12451" t="str">
        <f>VLOOKUP(B12451,Content!$B$2:$D13946,3,FALSE)</f>
        <v>cooking</v>
      </c>
      <c r="D12451" t="str">
        <f>VLOOKUP(B12451,Content!$B$2:$D13946,2,FALSE)</f>
        <v>audio</v>
      </c>
      <c r="E12451" t="s">
        <v>1037</v>
      </c>
      <c r="F12451">
        <f>VLOOKUP(E12451,ReactionTypes!$B$2:$D12466,3,FALSE)</f>
        <v>10</v>
      </c>
      <c r="G12451" t="str">
        <f>VLOOKUP(E12451,ReactionTypes!$B$2:$D12466,2,FALSE)</f>
        <v>negative</v>
      </c>
      <c r="H12451" s="4">
        <v>44232</v>
      </c>
      <c r="I12451">
        <f t="shared" si="1344"/>
        <v>2</v>
      </c>
      <c r="J12451">
        <f t="shared" si="1342"/>
        <v>1890</v>
      </c>
    </row>
    <row r="12452" spans="1:10">
      <c r="A12452">
        <v>12946</v>
      </c>
      <c r="B12452" t="s">
        <v>534</v>
      </c>
      <c r="C12452" t="str">
        <f>VLOOKUP(B12452,Content!$B$2:$D13947,3,FALSE)</f>
        <v>cooking</v>
      </c>
      <c r="D12452" t="str">
        <f>VLOOKUP(B12452,Content!$B$2:$D13947,2,FALSE)</f>
        <v>audio</v>
      </c>
      <c r="E12452" t="s">
        <v>1040</v>
      </c>
      <c r="F12452">
        <f>VLOOKUP(E12452,ReactionTypes!$B$2:$D12467,3,FALSE)</f>
        <v>35</v>
      </c>
      <c r="G12452" t="str">
        <f>VLOOKUP(E12452,ReactionTypes!$B$2:$D12467,2,FALSE)</f>
        <v>neutral</v>
      </c>
      <c r="H12452" t="s">
        <v>1226</v>
      </c>
      <c r="I12452">
        <v>3</v>
      </c>
      <c r="J12452">
        <f t="shared" si="1342"/>
        <v>1982</v>
      </c>
    </row>
    <row r="12453" spans="1:10">
      <c r="A12453">
        <v>12947</v>
      </c>
      <c r="B12453" t="s">
        <v>534</v>
      </c>
      <c r="C12453" t="str">
        <f>VLOOKUP(B12453,Content!$B$2:$D13948,3,FALSE)</f>
        <v>cooking</v>
      </c>
      <c r="D12453" t="str">
        <f>VLOOKUP(B12453,Content!$B$2:$D13948,2,FALSE)</f>
        <v>audio</v>
      </c>
      <c r="E12453" t="s">
        <v>1050</v>
      </c>
      <c r="F12453">
        <f>VLOOKUP(E12453,ReactionTypes!$B$2:$D12468,3,FALSE)</f>
        <v>70</v>
      </c>
      <c r="G12453" t="str">
        <f>VLOOKUP(E12453,ReactionTypes!$B$2:$D12468,2,FALSE)</f>
        <v>positive</v>
      </c>
      <c r="H12453" s="4">
        <v>44052</v>
      </c>
      <c r="I12453">
        <f>MONTH(H12453)</f>
        <v>8</v>
      </c>
      <c r="J12453">
        <f t="shared" si="1342"/>
        <v>2055</v>
      </c>
    </row>
    <row r="12454" spans="1:10">
      <c r="A12454">
        <v>12949</v>
      </c>
      <c r="B12454" t="s">
        <v>535</v>
      </c>
      <c r="C12454" t="str">
        <f>VLOOKUP(B12454,Content!$B$2:$D13950,3,FALSE)</f>
        <v>tennis</v>
      </c>
      <c r="D12454" t="str">
        <f>VLOOKUP(B12454,Content!$B$2:$D13950,2,FALSE)</f>
        <v>audio</v>
      </c>
      <c r="E12454" t="s">
        <v>1038</v>
      </c>
      <c r="F12454">
        <f>VLOOKUP(E12454,ReactionTypes!$B$2:$D12469,3,FALSE)</f>
        <v>15</v>
      </c>
      <c r="G12454" t="str">
        <f>VLOOKUP(E12454,ReactionTypes!$B$2:$D12469,2,FALSE)</f>
        <v>negative</v>
      </c>
      <c r="H12454" t="s">
        <v>1171</v>
      </c>
      <c r="I12454">
        <v>8</v>
      </c>
      <c r="J12454">
        <f t="shared" si="1342"/>
        <v>2055</v>
      </c>
    </row>
    <row r="12455" spans="1:10">
      <c r="A12455">
        <v>12950</v>
      </c>
      <c r="B12455" t="s">
        <v>535</v>
      </c>
      <c r="C12455" t="str">
        <f>VLOOKUP(B12455,Content!$B$2:$D13951,3,FALSE)</f>
        <v>tennis</v>
      </c>
      <c r="D12455" t="str">
        <f>VLOOKUP(B12455,Content!$B$2:$D13951,2,FALSE)</f>
        <v>audio</v>
      </c>
      <c r="E12455" t="s">
        <v>1036</v>
      </c>
      <c r="F12455">
        <f>VLOOKUP(E12455,ReactionTypes!$B$2:$D12470,3,FALSE)</f>
        <v>0</v>
      </c>
      <c r="G12455" t="str">
        <f>VLOOKUP(E12455,ReactionTypes!$B$2:$D12470,2,FALSE)</f>
        <v>negative</v>
      </c>
      <c r="H12455" s="4">
        <v>44288</v>
      </c>
      <c r="I12455">
        <f>MONTH(H12455)</f>
        <v>4</v>
      </c>
      <c r="J12455">
        <f t="shared" si="1342"/>
        <v>1978</v>
      </c>
    </row>
    <row r="12456" spans="1:10">
      <c r="A12456">
        <v>12951</v>
      </c>
      <c r="B12456" t="s">
        <v>535</v>
      </c>
      <c r="C12456" t="str">
        <f>VLOOKUP(B12456,Content!$B$2:$D13952,3,FALSE)</f>
        <v>tennis</v>
      </c>
      <c r="D12456" t="str">
        <f>VLOOKUP(B12456,Content!$B$2:$D13952,2,FALSE)</f>
        <v>audio</v>
      </c>
      <c r="E12456" t="s">
        <v>1037</v>
      </c>
      <c r="F12456">
        <f>VLOOKUP(E12456,ReactionTypes!$B$2:$D12471,3,FALSE)</f>
        <v>10</v>
      </c>
      <c r="G12456" t="str">
        <f>VLOOKUP(E12456,ReactionTypes!$B$2:$D12471,2,FALSE)</f>
        <v>negative</v>
      </c>
      <c r="H12456" t="s">
        <v>1165</v>
      </c>
      <c r="I12456">
        <v>11</v>
      </c>
      <c r="J12456">
        <f t="shared" si="1342"/>
        <v>2055</v>
      </c>
    </row>
    <row r="12457" spans="1:10">
      <c r="A12457">
        <v>12952</v>
      </c>
      <c r="B12457" t="s">
        <v>535</v>
      </c>
      <c r="C12457" t="str">
        <f>VLOOKUP(B12457,Content!$B$2:$D13953,3,FALSE)</f>
        <v>tennis</v>
      </c>
      <c r="D12457" t="str">
        <f>VLOOKUP(B12457,Content!$B$2:$D13953,2,FALSE)</f>
        <v>audio</v>
      </c>
      <c r="E12457" t="s">
        <v>1044</v>
      </c>
      <c r="F12457">
        <f>VLOOKUP(E12457,ReactionTypes!$B$2:$D12472,3,FALSE)</f>
        <v>20</v>
      </c>
      <c r="G12457" t="str">
        <f>VLOOKUP(E12457,ReactionTypes!$B$2:$D12472,2,FALSE)</f>
        <v>neutral</v>
      </c>
      <c r="H12457" s="4">
        <v>43958</v>
      </c>
      <c r="I12457">
        <f>MONTH(H12457)</f>
        <v>5</v>
      </c>
      <c r="J12457">
        <f t="shared" si="1342"/>
        <v>2110</v>
      </c>
    </row>
    <row r="12458" spans="1:10">
      <c r="A12458">
        <v>12953</v>
      </c>
      <c r="B12458" t="s">
        <v>535</v>
      </c>
      <c r="C12458" t="str">
        <f>VLOOKUP(B12458,Content!$B$2:$D13954,3,FALSE)</f>
        <v>tennis</v>
      </c>
      <c r="D12458" t="str">
        <f>VLOOKUP(B12458,Content!$B$2:$D13954,2,FALSE)</f>
        <v>audio</v>
      </c>
      <c r="E12458" t="s">
        <v>1045</v>
      </c>
      <c r="F12458">
        <f>VLOOKUP(E12458,ReactionTypes!$B$2:$D12473,3,FALSE)</f>
        <v>75</v>
      </c>
      <c r="G12458" t="str">
        <f>VLOOKUP(E12458,ReactionTypes!$B$2:$D12473,2,FALSE)</f>
        <v>positive</v>
      </c>
      <c r="H12458" t="s">
        <v>1174</v>
      </c>
      <c r="I12458">
        <v>7</v>
      </c>
      <c r="J12458">
        <f t="shared" si="1342"/>
        <v>2116</v>
      </c>
    </row>
    <row r="12459" spans="1:10">
      <c r="A12459">
        <v>12954</v>
      </c>
      <c r="B12459" t="s">
        <v>535</v>
      </c>
      <c r="C12459" t="str">
        <f>VLOOKUP(B12459,Content!$B$2:$D13955,3,FALSE)</f>
        <v>tennis</v>
      </c>
      <c r="D12459" t="str">
        <f>VLOOKUP(B12459,Content!$B$2:$D13955,2,FALSE)</f>
        <v>audio</v>
      </c>
      <c r="E12459" t="s">
        <v>1037</v>
      </c>
      <c r="F12459">
        <f>VLOOKUP(E12459,ReactionTypes!$B$2:$D12474,3,FALSE)</f>
        <v>10</v>
      </c>
      <c r="G12459" t="str">
        <f>VLOOKUP(E12459,ReactionTypes!$B$2:$D12474,2,FALSE)</f>
        <v>negative</v>
      </c>
      <c r="H12459" t="s">
        <v>1243</v>
      </c>
      <c r="I12459">
        <v>2</v>
      </c>
      <c r="J12459">
        <f t="shared" si="1342"/>
        <v>1890</v>
      </c>
    </row>
    <row r="12460" spans="1:10">
      <c r="A12460">
        <v>12955</v>
      </c>
      <c r="B12460" t="s">
        <v>535</v>
      </c>
      <c r="C12460" t="str">
        <f>VLOOKUP(B12460,Content!$B$2:$D13956,3,FALSE)</f>
        <v>tennis</v>
      </c>
      <c r="D12460" t="str">
        <f>VLOOKUP(B12460,Content!$B$2:$D13956,2,FALSE)</f>
        <v>audio</v>
      </c>
      <c r="E12460" t="s">
        <v>1047</v>
      </c>
      <c r="F12460">
        <f>VLOOKUP(E12460,ReactionTypes!$B$2:$D12475,3,FALSE)</f>
        <v>12</v>
      </c>
      <c r="G12460" t="str">
        <f>VLOOKUP(E12460,ReactionTypes!$B$2:$D12475,2,FALSE)</f>
        <v>negative</v>
      </c>
      <c r="H12460" s="4">
        <v>43838</v>
      </c>
      <c r="I12460">
        <f t="shared" ref="I12460:I12462" si="1345">MONTH(H12460)</f>
        <v>1</v>
      </c>
      <c r="J12460">
        <f t="shared" si="1342"/>
        <v>2142</v>
      </c>
    </row>
    <row r="12461" spans="1:10">
      <c r="A12461">
        <v>12956</v>
      </c>
      <c r="B12461" t="s">
        <v>535</v>
      </c>
      <c r="C12461" t="str">
        <f>VLOOKUP(B12461,Content!$B$2:$D13957,3,FALSE)</f>
        <v>tennis</v>
      </c>
      <c r="D12461" t="str">
        <f>VLOOKUP(B12461,Content!$B$2:$D13957,2,FALSE)</f>
        <v>audio</v>
      </c>
      <c r="E12461" t="s">
        <v>1049</v>
      </c>
      <c r="F12461">
        <f>VLOOKUP(E12461,ReactionTypes!$B$2:$D12476,3,FALSE)</f>
        <v>60</v>
      </c>
      <c r="G12461" t="str">
        <f>VLOOKUP(E12461,ReactionTypes!$B$2:$D12476,2,FALSE)</f>
        <v>positive</v>
      </c>
      <c r="H12461" s="4">
        <v>44202</v>
      </c>
      <c r="I12461">
        <f t="shared" si="1345"/>
        <v>1</v>
      </c>
      <c r="J12461">
        <f t="shared" si="1342"/>
        <v>2142</v>
      </c>
    </row>
    <row r="12462" spans="1:10">
      <c r="A12462">
        <v>12957</v>
      </c>
      <c r="B12462" t="s">
        <v>535</v>
      </c>
      <c r="C12462" t="str">
        <f>VLOOKUP(B12462,Content!$B$2:$D13958,3,FALSE)</f>
        <v>tennis</v>
      </c>
      <c r="D12462" t="str">
        <f>VLOOKUP(B12462,Content!$B$2:$D13958,2,FALSE)</f>
        <v>audio</v>
      </c>
      <c r="E12462" t="s">
        <v>1036</v>
      </c>
      <c r="F12462">
        <f>VLOOKUP(E12462,ReactionTypes!$B$2:$D12477,3,FALSE)</f>
        <v>0</v>
      </c>
      <c r="G12462" t="str">
        <f>VLOOKUP(E12462,ReactionTypes!$B$2:$D12477,2,FALSE)</f>
        <v>negative</v>
      </c>
      <c r="H12462" s="4">
        <v>43871</v>
      </c>
      <c r="I12462">
        <f t="shared" si="1345"/>
        <v>2</v>
      </c>
      <c r="J12462">
        <f t="shared" si="1342"/>
        <v>1890</v>
      </c>
    </row>
    <row r="12463" spans="1:10">
      <c r="A12463">
        <v>12958</v>
      </c>
      <c r="B12463" t="s">
        <v>535</v>
      </c>
      <c r="C12463" t="str">
        <f>VLOOKUP(B12463,Content!$B$2:$D13959,3,FALSE)</f>
        <v>tennis</v>
      </c>
      <c r="D12463" t="str">
        <f>VLOOKUP(B12463,Content!$B$2:$D13959,2,FALSE)</f>
        <v>audio</v>
      </c>
      <c r="E12463" t="s">
        <v>1038</v>
      </c>
      <c r="F12463">
        <f>VLOOKUP(E12463,ReactionTypes!$B$2:$D12478,3,FALSE)</f>
        <v>15</v>
      </c>
      <c r="G12463" t="str">
        <f>VLOOKUP(E12463,ReactionTypes!$B$2:$D12478,2,FALSE)</f>
        <v>negative</v>
      </c>
      <c r="H12463" t="s">
        <v>1260</v>
      </c>
      <c r="I12463">
        <v>5</v>
      </c>
      <c r="J12463">
        <f t="shared" si="1342"/>
        <v>2110</v>
      </c>
    </row>
    <row r="12464" spans="1:10">
      <c r="A12464">
        <v>12959</v>
      </c>
      <c r="B12464" t="s">
        <v>535</v>
      </c>
      <c r="C12464" t="str">
        <f>VLOOKUP(B12464,Content!$B$2:$D13960,3,FALSE)</f>
        <v>tennis</v>
      </c>
      <c r="D12464" t="str">
        <f>VLOOKUP(B12464,Content!$B$2:$D13960,2,FALSE)</f>
        <v>audio</v>
      </c>
      <c r="E12464" t="s">
        <v>1050</v>
      </c>
      <c r="F12464">
        <f>VLOOKUP(E12464,ReactionTypes!$B$2:$D12479,3,FALSE)</f>
        <v>70</v>
      </c>
      <c r="G12464" t="str">
        <f>VLOOKUP(E12464,ReactionTypes!$B$2:$D12479,2,FALSE)</f>
        <v>positive</v>
      </c>
      <c r="H12464" t="s">
        <v>1265</v>
      </c>
      <c r="I12464">
        <v>1</v>
      </c>
      <c r="J12464">
        <f t="shared" si="1342"/>
        <v>2142</v>
      </c>
    </row>
    <row r="12465" spans="1:10">
      <c r="A12465">
        <v>12960</v>
      </c>
      <c r="B12465" t="s">
        <v>535</v>
      </c>
      <c r="C12465" t="str">
        <f>VLOOKUP(B12465,Content!$B$2:$D13961,3,FALSE)</f>
        <v>tennis</v>
      </c>
      <c r="D12465" t="str">
        <f>VLOOKUP(B12465,Content!$B$2:$D13961,2,FALSE)</f>
        <v>audio</v>
      </c>
      <c r="E12465" t="s">
        <v>1038</v>
      </c>
      <c r="F12465">
        <f>VLOOKUP(E12465,ReactionTypes!$B$2:$D12480,3,FALSE)</f>
        <v>15</v>
      </c>
      <c r="G12465" t="str">
        <f>VLOOKUP(E12465,ReactionTypes!$B$2:$D12480,2,FALSE)</f>
        <v>negative</v>
      </c>
      <c r="H12465" s="4">
        <v>43931</v>
      </c>
      <c r="I12465">
        <f>MONTH(H12465)</f>
        <v>4</v>
      </c>
      <c r="J12465">
        <f t="shared" si="1342"/>
        <v>1978</v>
      </c>
    </row>
    <row r="12466" spans="1:10">
      <c r="A12466">
        <v>12961</v>
      </c>
      <c r="B12466" t="s">
        <v>535</v>
      </c>
      <c r="C12466" t="str">
        <f>VLOOKUP(B12466,Content!$B$2:$D13962,3,FALSE)</f>
        <v>tennis</v>
      </c>
      <c r="D12466" t="str">
        <f>VLOOKUP(B12466,Content!$B$2:$D13962,2,FALSE)</f>
        <v>audio</v>
      </c>
      <c r="E12466" t="s">
        <v>1047</v>
      </c>
      <c r="F12466">
        <f>VLOOKUP(E12466,ReactionTypes!$B$2:$D12481,3,FALSE)</f>
        <v>12</v>
      </c>
      <c r="G12466" t="str">
        <f>VLOOKUP(E12466,ReactionTypes!$B$2:$D12481,2,FALSE)</f>
        <v>negative</v>
      </c>
      <c r="H12466" t="s">
        <v>1217</v>
      </c>
      <c r="I12466">
        <v>2</v>
      </c>
      <c r="J12466">
        <f t="shared" si="1342"/>
        <v>1890</v>
      </c>
    </row>
    <row r="12467" spans="1:10">
      <c r="A12467">
        <v>12962</v>
      </c>
      <c r="B12467" t="s">
        <v>535</v>
      </c>
      <c r="C12467" t="str">
        <f>VLOOKUP(B12467,Content!$B$2:$D13963,3,FALSE)</f>
        <v>tennis</v>
      </c>
      <c r="D12467" t="str">
        <f>VLOOKUP(B12467,Content!$B$2:$D13963,2,FALSE)</f>
        <v>audio</v>
      </c>
      <c r="E12467" t="s">
        <v>1039</v>
      </c>
      <c r="F12467">
        <f>VLOOKUP(E12467,ReactionTypes!$B$2:$D12482,3,FALSE)</f>
        <v>30</v>
      </c>
      <c r="G12467" t="str">
        <f>VLOOKUP(E12467,ReactionTypes!$B$2:$D12482,2,FALSE)</f>
        <v>positive</v>
      </c>
      <c r="H12467" s="4">
        <v>44440</v>
      </c>
      <c r="I12467">
        <f t="shared" ref="I12467:I12471" si="1346">MONTH(H12467)</f>
        <v>9</v>
      </c>
      <c r="J12467">
        <f t="shared" si="1342"/>
        <v>1991</v>
      </c>
    </row>
    <row r="12468" spans="1:10">
      <c r="A12468">
        <v>12963</v>
      </c>
      <c r="B12468" t="s">
        <v>535</v>
      </c>
      <c r="C12468" t="str">
        <f>VLOOKUP(B12468,Content!$B$2:$D13964,3,FALSE)</f>
        <v>tennis</v>
      </c>
      <c r="D12468" t="str">
        <f>VLOOKUP(B12468,Content!$B$2:$D13964,2,FALSE)</f>
        <v>audio</v>
      </c>
      <c r="E12468" t="s">
        <v>1045</v>
      </c>
      <c r="F12468">
        <f>VLOOKUP(E12468,ReactionTypes!$B$2:$D12483,3,FALSE)</f>
        <v>75</v>
      </c>
      <c r="G12468" t="str">
        <f>VLOOKUP(E12468,ReactionTypes!$B$2:$D12483,2,FALSE)</f>
        <v>positive</v>
      </c>
      <c r="H12468" s="4">
        <v>44381</v>
      </c>
      <c r="I12468">
        <f t="shared" si="1346"/>
        <v>7</v>
      </c>
      <c r="J12468">
        <f t="shared" si="1342"/>
        <v>2116</v>
      </c>
    </row>
    <row r="12469" spans="1:10">
      <c r="A12469">
        <v>12964</v>
      </c>
      <c r="B12469" t="s">
        <v>535</v>
      </c>
      <c r="C12469" t="str">
        <f>VLOOKUP(B12469,Content!$B$2:$D13965,3,FALSE)</f>
        <v>tennis</v>
      </c>
      <c r="D12469" t="str">
        <f>VLOOKUP(B12469,Content!$B$2:$D13965,2,FALSE)</f>
        <v>audio</v>
      </c>
      <c r="E12469" t="s">
        <v>1049</v>
      </c>
      <c r="F12469">
        <f>VLOOKUP(E12469,ReactionTypes!$B$2:$D12484,3,FALSE)</f>
        <v>60</v>
      </c>
      <c r="G12469" t="str">
        <f>VLOOKUP(E12469,ReactionTypes!$B$2:$D12484,2,FALSE)</f>
        <v>positive</v>
      </c>
      <c r="H12469" s="4">
        <v>44322</v>
      </c>
      <c r="I12469">
        <f t="shared" si="1346"/>
        <v>5</v>
      </c>
      <c r="J12469">
        <f t="shared" si="1342"/>
        <v>2110</v>
      </c>
    </row>
    <row r="12470" spans="1:10">
      <c r="A12470">
        <v>12965</v>
      </c>
      <c r="B12470" t="s">
        <v>535</v>
      </c>
      <c r="C12470" t="str">
        <f>VLOOKUP(B12470,Content!$B$2:$D13966,3,FALSE)</f>
        <v>tennis</v>
      </c>
      <c r="D12470" t="str">
        <f>VLOOKUP(B12470,Content!$B$2:$D13966,2,FALSE)</f>
        <v>audio</v>
      </c>
      <c r="E12470" t="s">
        <v>1045</v>
      </c>
      <c r="F12470">
        <f>VLOOKUP(E12470,ReactionTypes!$B$2:$D12485,3,FALSE)</f>
        <v>75</v>
      </c>
      <c r="G12470" t="str">
        <f>VLOOKUP(E12470,ReactionTypes!$B$2:$D12485,2,FALSE)</f>
        <v>positive</v>
      </c>
      <c r="H12470" s="4">
        <v>44320</v>
      </c>
      <c r="I12470">
        <f t="shared" si="1346"/>
        <v>5</v>
      </c>
      <c r="J12470">
        <f t="shared" si="1342"/>
        <v>2110</v>
      </c>
    </row>
    <row r="12471" spans="1:10">
      <c r="A12471">
        <v>12966</v>
      </c>
      <c r="B12471" t="s">
        <v>535</v>
      </c>
      <c r="C12471" t="str">
        <f>VLOOKUP(B12471,Content!$B$2:$D13967,3,FALSE)</f>
        <v>tennis</v>
      </c>
      <c r="D12471" t="str">
        <f>VLOOKUP(B12471,Content!$B$2:$D13967,2,FALSE)</f>
        <v>audio</v>
      </c>
      <c r="E12471" t="s">
        <v>1046</v>
      </c>
      <c r="F12471">
        <f>VLOOKUP(E12471,ReactionTypes!$B$2:$D12486,3,FALSE)</f>
        <v>45</v>
      </c>
      <c r="G12471" t="str">
        <f>VLOOKUP(E12471,ReactionTypes!$B$2:$D12486,2,FALSE)</f>
        <v>positive</v>
      </c>
      <c r="H12471" s="4">
        <v>44383</v>
      </c>
      <c r="I12471">
        <f t="shared" si="1346"/>
        <v>7</v>
      </c>
      <c r="J12471">
        <f t="shared" si="1342"/>
        <v>2116</v>
      </c>
    </row>
    <row r="12472" spans="1:10">
      <c r="A12472">
        <v>12967</v>
      </c>
      <c r="B12472" t="s">
        <v>535</v>
      </c>
      <c r="C12472" t="str">
        <f>VLOOKUP(B12472,Content!$B$2:$D13968,3,FALSE)</f>
        <v>tennis</v>
      </c>
      <c r="D12472" t="str">
        <f>VLOOKUP(B12472,Content!$B$2:$D13968,2,FALSE)</f>
        <v>audio</v>
      </c>
      <c r="E12472" t="s">
        <v>1042</v>
      </c>
      <c r="F12472">
        <f>VLOOKUP(E12472,ReactionTypes!$B$2:$D12487,3,FALSE)</f>
        <v>5</v>
      </c>
      <c r="G12472" t="str">
        <f>VLOOKUP(E12472,ReactionTypes!$B$2:$D12487,2,FALSE)</f>
        <v>negative</v>
      </c>
      <c r="H12472" t="s">
        <v>1167</v>
      </c>
      <c r="I12472">
        <v>6</v>
      </c>
      <c r="J12472">
        <f t="shared" si="1342"/>
        <v>2068</v>
      </c>
    </row>
    <row r="12473" spans="1:10">
      <c r="A12473">
        <v>12968</v>
      </c>
      <c r="B12473" t="s">
        <v>535</v>
      </c>
      <c r="C12473" t="str">
        <f>VLOOKUP(B12473,Content!$B$2:$D13969,3,FALSE)</f>
        <v>tennis</v>
      </c>
      <c r="D12473" t="str">
        <f>VLOOKUP(B12473,Content!$B$2:$D13969,2,FALSE)</f>
        <v>audio</v>
      </c>
      <c r="E12473" t="s">
        <v>1048</v>
      </c>
      <c r="F12473">
        <f>VLOOKUP(E12473,ReactionTypes!$B$2:$D12488,3,FALSE)</f>
        <v>50</v>
      </c>
      <c r="G12473" t="str">
        <f>VLOOKUP(E12473,ReactionTypes!$B$2:$D12488,2,FALSE)</f>
        <v>positive</v>
      </c>
      <c r="H12473" s="4">
        <v>44174</v>
      </c>
      <c r="I12473">
        <f>MONTH(H12473)</f>
        <v>12</v>
      </c>
      <c r="J12473">
        <f t="shared" si="1342"/>
        <v>2099</v>
      </c>
    </row>
    <row r="12474" spans="1:10">
      <c r="A12474">
        <v>12969</v>
      </c>
      <c r="B12474" t="s">
        <v>535</v>
      </c>
      <c r="C12474" t="str">
        <f>VLOOKUP(B12474,Content!$B$2:$D13970,3,FALSE)</f>
        <v>tennis</v>
      </c>
      <c r="D12474" t="str">
        <f>VLOOKUP(B12474,Content!$B$2:$D13970,2,FALSE)</f>
        <v>audio</v>
      </c>
      <c r="E12474" t="s">
        <v>1038</v>
      </c>
      <c r="F12474">
        <f>VLOOKUP(E12474,ReactionTypes!$B$2:$D12489,3,FALSE)</f>
        <v>15</v>
      </c>
      <c r="G12474" t="str">
        <f>VLOOKUP(E12474,ReactionTypes!$B$2:$D12489,2,FALSE)</f>
        <v>negative</v>
      </c>
      <c r="H12474" t="s">
        <v>1068</v>
      </c>
      <c r="I12474">
        <v>11</v>
      </c>
      <c r="J12474">
        <f t="shared" si="1342"/>
        <v>2055</v>
      </c>
    </row>
    <row r="12475" spans="1:10">
      <c r="A12475">
        <v>12970</v>
      </c>
      <c r="B12475" t="s">
        <v>535</v>
      </c>
      <c r="C12475" t="str">
        <f>VLOOKUP(B12475,Content!$B$2:$D13971,3,FALSE)</f>
        <v>tennis</v>
      </c>
      <c r="D12475" t="str">
        <f>VLOOKUP(B12475,Content!$B$2:$D13971,2,FALSE)</f>
        <v>audio</v>
      </c>
      <c r="E12475" t="s">
        <v>1041</v>
      </c>
      <c r="F12475">
        <f>VLOOKUP(E12475,ReactionTypes!$B$2:$D12490,3,FALSE)</f>
        <v>70</v>
      </c>
      <c r="G12475" t="str">
        <f>VLOOKUP(E12475,ReactionTypes!$B$2:$D12490,2,FALSE)</f>
        <v>positive</v>
      </c>
      <c r="H12475" t="s">
        <v>1103</v>
      </c>
      <c r="I12475">
        <v>10</v>
      </c>
      <c r="J12475">
        <f t="shared" si="1342"/>
        <v>2087</v>
      </c>
    </row>
    <row r="12476" spans="1:10">
      <c r="A12476">
        <v>12971</v>
      </c>
      <c r="B12476" t="s">
        <v>535</v>
      </c>
      <c r="C12476" t="str">
        <f>VLOOKUP(B12476,Content!$B$2:$D13972,3,FALSE)</f>
        <v>tennis</v>
      </c>
      <c r="D12476" t="str">
        <f>VLOOKUP(B12476,Content!$B$2:$D13972,2,FALSE)</f>
        <v>audio</v>
      </c>
      <c r="E12476" t="s">
        <v>1046</v>
      </c>
      <c r="F12476">
        <f>VLOOKUP(E12476,ReactionTypes!$B$2:$D12491,3,FALSE)</f>
        <v>45</v>
      </c>
      <c r="G12476" t="str">
        <f>VLOOKUP(E12476,ReactionTypes!$B$2:$D12491,2,FALSE)</f>
        <v>positive</v>
      </c>
      <c r="H12476" s="4">
        <v>44111</v>
      </c>
      <c r="I12476">
        <f>MONTH(H12476)</f>
        <v>10</v>
      </c>
      <c r="J12476">
        <f t="shared" si="1342"/>
        <v>2087</v>
      </c>
    </row>
    <row r="12477" spans="1:10">
      <c r="A12477">
        <v>12972</v>
      </c>
      <c r="B12477" t="s">
        <v>535</v>
      </c>
      <c r="C12477" t="str">
        <f>VLOOKUP(B12477,Content!$B$2:$D13973,3,FALSE)</f>
        <v>tennis</v>
      </c>
      <c r="D12477" t="str">
        <f>VLOOKUP(B12477,Content!$B$2:$D13973,2,FALSE)</f>
        <v>audio</v>
      </c>
      <c r="E12477" t="s">
        <v>1040</v>
      </c>
      <c r="F12477">
        <f>VLOOKUP(E12477,ReactionTypes!$B$2:$D12492,3,FALSE)</f>
        <v>35</v>
      </c>
      <c r="G12477" t="str">
        <f>VLOOKUP(E12477,ReactionTypes!$B$2:$D12492,2,FALSE)</f>
        <v>neutral</v>
      </c>
      <c r="H12477" t="s">
        <v>1271</v>
      </c>
      <c r="I12477">
        <v>3</v>
      </c>
      <c r="J12477">
        <f t="shared" si="1342"/>
        <v>1982</v>
      </c>
    </row>
    <row r="12478" spans="1:10">
      <c r="A12478">
        <v>12973</v>
      </c>
      <c r="B12478" t="s">
        <v>535</v>
      </c>
      <c r="C12478" t="str">
        <f>VLOOKUP(B12478,Content!$B$2:$D13974,3,FALSE)</f>
        <v>tennis</v>
      </c>
      <c r="D12478" t="str">
        <f>VLOOKUP(B12478,Content!$B$2:$D13974,2,FALSE)</f>
        <v>audio</v>
      </c>
      <c r="E12478" t="s">
        <v>1040</v>
      </c>
      <c r="F12478">
        <f>VLOOKUP(E12478,ReactionTypes!$B$2:$D12493,3,FALSE)</f>
        <v>35</v>
      </c>
      <c r="G12478" t="str">
        <f>VLOOKUP(E12478,ReactionTypes!$B$2:$D12493,2,FALSE)</f>
        <v>neutral</v>
      </c>
      <c r="H12478" t="s">
        <v>1259</v>
      </c>
      <c r="I12478">
        <v>3</v>
      </c>
      <c r="J12478">
        <f t="shared" si="1342"/>
        <v>1982</v>
      </c>
    </row>
    <row r="12479" spans="1:10">
      <c r="A12479">
        <v>12974</v>
      </c>
      <c r="B12479" t="s">
        <v>535</v>
      </c>
      <c r="C12479" t="str">
        <f>VLOOKUP(B12479,Content!$B$2:$D13975,3,FALSE)</f>
        <v>tennis</v>
      </c>
      <c r="D12479" t="str">
        <f>VLOOKUP(B12479,Content!$B$2:$D13975,2,FALSE)</f>
        <v>audio</v>
      </c>
      <c r="E12479" t="s">
        <v>1038</v>
      </c>
      <c r="F12479">
        <f>VLOOKUP(E12479,ReactionTypes!$B$2:$D12494,3,FALSE)</f>
        <v>15</v>
      </c>
      <c r="G12479" t="str">
        <f>VLOOKUP(E12479,ReactionTypes!$B$2:$D12494,2,FALSE)</f>
        <v>negative</v>
      </c>
      <c r="H12479" t="s">
        <v>1163</v>
      </c>
      <c r="I12479">
        <v>12</v>
      </c>
      <c r="J12479">
        <f t="shared" si="1342"/>
        <v>2099</v>
      </c>
    </row>
    <row r="12480" spans="1:10">
      <c r="A12480">
        <v>12975</v>
      </c>
      <c r="B12480" t="s">
        <v>535</v>
      </c>
      <c r="C12480" t="str">
        <f>VLOOKUP(B12480,Content!$B$2:$D13976,3,FALSE)</f>
        <v>tennis</v>
      </c>
      <c r="D12480" t="str">
        <f>VLOOKUP(B12480,Content!$B$2:$D13976,2,FALSE)</f>
        <v>audio</v>
      </c>
      <c r="E12480" t="s">
        <v>1038</v>
      </c>
      <c r="F12480">
        <f>VLOOKUP(E12480,ReactionTypes!$B$2:$D12495,3,FALSE)</f>
        <v>15</v>
      </c>
      <c r="G12480" t="str">
        <f>VLOOKUP(E12480,ReactionTypes!$B$2:$D12495,2,FALSE)</f>
        <v>negative</v>
      </c>
      <c r="H12480" s="4">
        <v>43991</v>
      </c>
      <c r="I12480">
        <f t="shared" ref="I12480:I12481" si="1347">MONTH(H12480)</f>
        <v>6</v>
      </c>
      <c r="J12480">
        <f t="shared" si="1342"/>
        <v>2068</v>
      </c>
    </row>
    <row r="12481" spans="1:10">
      <c r="A12481">
        <v>12976</v>
      </c>
      <c r="B12481" t="s">
        <v>535</v>
      </c>
      <c r="C12481" t="str">
        <f>VLOOKUP(B12481,Content!$B$2:$D13977,3,FALSE)</f>
        <v>tennis</v>
      </c>
      <c r="D12481" t="str">
        <f>VLOOKUP(B12481,Content!$B$2:$D13977,2,FALSE)</f>
        <v>audio</v>
      </c>
      <c r="E12481" t="s">
        <v>1049</v>
      </c>
      <c r="F12481">
        <f>VLOOKUP(E12481,ReactionTypes!$B$2:$D12496,3,FALSE)</f>
        <v>60</v>
      </c>
      <c r="G12481" t="str">
        <f>VLOOKUP(E12481,ReactionTypes!$B$2:$D12496,2,FALSE)</f>
        <v>positive</v>
      </c>
      <c r="H12481" s="4">
        <v>44473</v>
      </c>
      <c r="I12481">
        <f t="shared" si="1347"/>
        <v>10</v>
      </c>
      <c r="J12481">
        <f t="shared" si="1342"/>
        <v>2087</v>
      </c>
    </row>
    <row r="12482" spans="1:10">
      <c r="A12482">
        <v>12977</v>
      </c>
      <c r="B12482" t="s">
        <v>535</v>
      </c>
      <c r="C12482" t="str">
        <f>VLOOKUP(B12482,Content!$B$2:$D13978,3,FALSE)</f>
        <v>tennis</v>
      </c>
      <c r="D12482" t="str">
        <f>VLOOKUP(B12482,Content!$B$2:$D13978,2,FALSE)</f>
        <v>audio</v>
      </c>
      <c r="E12482" t="s">
        <v>1037</v>
      </c>
      <c r="F12482">
        <f>VLOOKUP(E12482,ReactionTypes!$B$2:$D12497,3,FALSE)</f>
        <v>10</v>
      </c>
      <c r="G12482" t="str">
        <f>VLOOKUP(E12482,ReactionTypes!$B$2:$D12497,2,FALSE)</f>
        <v>negative</v>
      </c>
      <c r="H12482" t="s">
        <v>1236</v>
      </c>
      <c r="I12482">
        <v>1</v>
      </c>
      <c r="J12482">
        <f t="shared" si="1342"/>
        <v>2142</v>
      </c>
    </row>
    <row r="12483" spans="1:10">
      <c r="A12483">
        <v>12978</v>
      </c>
      <c r="B12483" t="s">
        <v>535</v>
      </c>
      <c r="C12483" t="str">
        <f>VLOOKUP(B12483,Content!$B$2:$D13979,3,FALSE)</f>
        <v>tennis</v>
      </c>
      <c r="D12483" t="str">
        <f>VLOOKUP(B12483,Content!$B$2:$D13979,2,FALSE)</f>
        <v>audio</v>
      </c>
      <c r="E12483" t="s">
        <v>1048</v>
      </c>
      <c r="F12483">
        <f>VLOOKUP(E12483,ReactionTypes!$B$2:$D12498,3,FALSE)</f>
        <v>50</v>
      </c>
      <c r="G12483" t="str">
        <f>VLOOKUP(E12483,ReactionTypes!$B$2:$D12498,2,FALSE)</f>
        <v>positive</v>
      </c>
      <c r="H12483" s="4">
        <v>44383</v>
      </c>
      <c r="I12483">
        <f>MONTH(H12483)</f>
        <v>7</v>
      </c>
      <c r="J12483">
        <f t="shared" ref="J12483:J12546" si="1348">COUNTIF($I$2:$I$24574,I12483)</f>
        <v>2116</v>
      </c>
    </row>
    <row r="12484" spans="1:10">
      <c r="A12484">
        <v>12979</v>
      </c>
      <c r="B12484" t="s">
        <v>535</v>
      </c>
      <c r="C12484" t="str">
        <f>VLOOKUP(B12484,Content!$B$2:$D13980,3,FALSE)</f>
        <v>tennis</v>
      </c>
      <c r="D12484" t="str">
        <f>VLOOKUP(B12484,Content!$B$2:$D13980,2,FALSE)</f>
        <v>audio</v>
      </c>
      <c r="E12484" t="s">
        <v>1049</v>
      </c>
      <c r="F12484">
        <f>VLOOKUP(E12484,ReactionTypes!$B$2:$D12499,3,FALSE)</f>
        <v>60</v>
      </c>
      <c r="G12484" t="str">
        <f>VLOOKUP(E12484,ReactionTypes!$B$2:$D12499,2,FALSE)</f>
        <v>positive</v>
      </c>
      <c r="H12484" t="s">
        <v>1179</v>
      </c>
      <c r="I12484">
        <v>12</v>
      </c>
      <c r="J12484">
        <f t="shared" si="1348"/>
        <v>2099</v>
      </c>
    </row>
    <row r="12485" spans="1:10">
      <c r="A12485">
        <v>12980</v>
      </c>
      <c r="B12485" t="s">
        <v>535</v>
      </c>
      <c r="C12485" t="str">
        <f>VLOOKUP(B12485,Content!$B$2:$D13981,3,FALSE)</f>
        <v>tennis</v>
      </c>
      <c r="D12485" t="str">
        <f>VLOOKUP(B12485,Content!$B$2:$D13981,2,FALSE)</f>
        <v>audio</v>
      </c>
      <c r="E12485" t="s">
        <v>1043</v>
      </c>
      <c r="F12485">
        <f>VLOOKUP(E12485,ReactionTypes!$B$2:$D12500,3,FALSE)</f>
        <v>65</v>
      </c>
      <c r="G12485" t="str">
        <f>VLOOKUP(E12485,ReactionTypes!$B$2:$D12500,2,FALSE)</f>
        <v>positive</v>
      </c>
      <c r="H12485" s="4">
        <v>43958</v>
      </c>
      <c r="I12485">
        <f t="shared" ref="I12485:I12486" si="1349">MONTH(H12485)</f>
        <v>5</v>
      </c>
      <c r="J12485">
        <f t="shared" si="1348"/>
        <v>2110</v>
      </c>
    </row>
    <row r="12486" spans="1:10">
      <c r="A12486">
        <v>12981</v>
      </c>
      <c r="B12486" t="s">
        <v>535</v>
      </c>
      <c r="C12486" t="str">
        <f>VLOOKUP(B12486,Content!$B$2:$D13982,3,FALSE)</f>
        <v>tennis</v>
      </c>
      <c r="D12486" t="str">
        <f>VLOOKUP(B12486,Content!$B$2:$D13982,2,FALSE)</f>
        <v>audio</v>
      </c>
      <c r="E12486" t="s">
        <v>1043</v>
      </c>
      <c r="F12486">
        <f>VLOOKUP(E12486,ReactionTypes!$B$2:$D12501,3,FALSE)</f>
        <v>65</v>
      </c>
      <c r="G12486" t="str">
        <f>VLOOKUP(E12486,ReactionTypes!$B$2:$D12501,2,FALSE)</f>
        <v>positive</v>
      </c>
      <c r="H12486" s="4">
        <v>44379</v>
      </c>
      <c r="I12486">
        <f t="shared" si="1349"/>
        <v>7</v>
      </c>
      <c r="J12486">
        <f t="shared" si="1348"/>
        <v>2116</v>
      </c>
    </row>
    <row r="12487" spans="1:10">
      <c r="A12487">
        <v>12982</v>
      </c>
      <c r="B12487" t="s">
        <v>535</v>
      </c>
      <c r="C12487" t="str">
        <f>VLOOKUP(B12487,Content!$B$2:$D13983,3,FALSE)</f>
        <v>tennis</v>
      </c>
      <c r="D12487" t="str">
        <f>VLOOKUP(B12487,Content!$B$2:$D13983,2,FALSE)</f>
        <v>audio</v>
      </c>
      <c r="E12487" t="s">
        <v>1047</v>
      </c>
      <c r="F12487">
        <f>VLOOKUP(E12487,ReactionTypes!$B$2:$D12502,3,FALSE)</f>
        <v>12</v>
      </c>
      <c r="G12487" t="str">
        <f>VLOOKUP(E12487,ReactionTypes!$B$2:$D12502,2,FALSE)</f>
        <v>negative</v>
      </c>
      <c r="H12487" t="s">
        <v>1142</v>
      </c>
      <c r="I12487">
        <v>7</v>
      </c>
      <c r="J12487">
        <f t="shared" si="1348"/>
        <v>2116</v>
      </c>
    </row>
    <row r="12488" spans="1:10">
      <c r="A12488">
        <v>12983</v>
      </c>
      <c r="B12488" t="s">
        <v>535</v>
      </c>
      <c r="C12488" t="str">
        <f>VLOOKUP(B12488,Content!$B$2:$D13984,3,FALSE)</f>
        <v>tennis</v>
      </c>
      <c r="D12488" t="str">
        <f>VLOOKUP(B12488,Content!$B$2:$D13984,2,FALSE)</f>
        <v>audio</v>
      </c>
      <c r="E12488" t="s">
        <v>1037</v>
      </c>
      <c r="F12488">
        <f>VLOOKUP(E12488,ReactionTypes!$B$2:$D12503,3,FALSE)</f>
        <v>10</v>
      </c>
      <c r="G12488" t="str">
        <f>VLOOKUP(E12488,ReactionTypes!$B$2:$D12503,2,FALSE)</f>
        <v>negative</v>
      </c>
      <c r="H12488" s="4">
        <v>44200</v>
      </c>
      <c r="I12488">
        <f>MONTH(H12488)</f>
        <v>1</v>
      </c>
      <c r="J12488">
        <f t="shared" si="1348"/>
        <v>2142</v>
      </c>
    </row>
    <row r="12489" spans="1:10">
      <c r="A12489">
        <v>12984</v>
      </c>
      <c r="B12489" t="s">
        <v>535</v>
      </c>
      <c r="C12489" t="str">
        <f>VLOOKUP(B12489,Content!$B$2:$D13985,3,FALSE)</f>
        <v>tennis</v>
      </c>
      <c r="D12489" t="str">
        <f>VLOOKUP(B12489,Content!$B$2:$D13985,2,FALSE)</f>
        <v>audio</v>
      </c>
      <c r="E12489" t="s">
        <v>1048</v>
      </c>
      <c r="F12489">
        <f>VLOOKUP(E12489,ReactionTypes!$B$2:$D12504,3,FALSE)</f>
        <v>50</v>
      </c>
      <c r="G12489" t="str">
        <f>VLOOKUP(E12489,ReactionTypes!$B$2:$D12504,2,FALSE)</f>
        <v>positive</v>
      </c>
      <c r="H12489" t="s">
        <v>1211</v>
      </c>
      <c r="I12489">
        <v>4</v>
      </c>
      <c r="J12489">
        <f t="shared" si="1348"/>
        <v>1978</v>
      </c>
    </row>
    <row r="12490" spans="1:10">
      <c r="A12490">
        <v>12985</v>
      </c>
      <c r="B12490" t="s">
        <v>535</v>
      </c>
      <c r="C12490" t="str">
        <f>VLOOKUP(B12490,Content!$B$2:$D13986,3,FALSE)</f>
        <v>tennis</v>
      </c>
      <c r="D12490" t="str">
        <f>VLOOKUP(B12490,Content!$B$2:$D13986,2,FALSE)</f>
        <v>audio</v>
      </c>
      <c r="E12490" t="s">
        <v>1038</v>
      </c>
      <c r="F12490">
        <f>VLOOKUP(E12490,ReactionTypes!$B$2:$D12505,3,FALSE)</f>
        <v>15</v>
      </c>
      <c r="G12490" t="str">
        <f>VLOOKUP(E12490,ReactionTypes!$B$2:$D12505,2,FALSE)</f>
        <v>negative</v>
      </c>
      <c r="H12490" t="s">
        <v>1272</v>
      </c>
      <c r="I12490">
        <v>5</v>
      </c>
      <c r="J12490">
        <f t="shared" si="1348"/>
        <v>2110</v>
      </c>
    </row>
    <row r="12491" spans="1:10">
      <c r="A12491">
        <v>12986</v>
      </c>
      <c r="B12491" t="s">
        <v>535</v>
      </c>
      <c r="C12491" t="str">
        <f>VLOOKUP(B12491,Content!$B$2:$D13987,3,FALSE)</f>
        <v>tennis</v>
      </c>
      <c r="D12491" t="str">
        <f>VLOOKUP(B12491,Content!$B$2:$D13987,2,FALSE)</f>
        <v>audio</v>
      </c>
      <c r="E12491" t="s">
        <v>1050</v>
      </c>
      <c r="F12491">
        <f>VLOOKUP(E12491,ReactionTypes!$B$2:$D12506,3,FALSE)</f>
        <v>70</v>
      </c>
      <c r="G12491" t="str">
        <f>VLOOKUP(E12491,ReactionTypes!$B$2:$D12506,2,FALSE)</f>
        <v>positive</v>
      </c>
      <c r="H12491" t="s">
        <v>1158</v>
      </c>
      <c r="I12491">
        <v>9</v>
      </c>
      <c r="J12491">
        <f t="shared" si="1348"/>
        <v>1991</v>
      </c>
    </row>
    <row r="12492" spans="1:10">
      <c r="A12492">
        <v>12987</v>
      </c>
      <c r="B12492" t="s">
        <v>535</v>
      </c>
      <c r="C12492" t="str">
        <f>VLOOKUP(B12492,Content!$B$2:$D13988,3,FALSE)</f>
        <v>tennis</v>
      </c>
      <c r="D12492" t="str">
        <f>VLOOKUP(B12492,Content!$B$2:$D13988,2,FALSE)</f>
        <v>audio</v>
      </c>
      <c r="E12492" t="s">
        <v>1045</v>
      </c>
      <c r="F12492">
        <f>VLOOKUP(E12492,ReactionTypes!$B$2:$D12507,3,FALSE)</f>
        <v>75</v>
      </c>
      <c r="G12492" t="str">
        <f>VLOOKUP(E12492,ReactionTypes!$B$2:$D12507,2,FALSE)</f>
        <v>positive</v>
      </c>
      <c r="H12492" t="s">
        <v>1101</v>
      </c>
      <c r="I12492">
        <v>10</v>
      </c>
      <c r="J12492">
        <f t="shared" si="1348"/>
        <v>2087</v>
      </c>
    </row>
    <row r="12493" spans="1:10">
      <c r="A12493">
        <v>12989</v>
      </c>
      <c r="B12493" t="s">
        <v>536</v>
      </c>
      <c r="C12493" t="str">
        <f>VLOOKUP(B12493,Content!$B$2:$D13990,3,FALSE)</f>
        <v>technology</v>
      </c>
      <c r="D12493" t="str">
        <f>VLOOKUP(B12493,Content!$B$2:$D13990,2,FALSE)</f>
        <v>GIF</v>
      </c>
      <c r="E12493" t="s">
        <v>1046</v>
      </c>
      <c r="F12493">
        <f>VLOOKUP(E12493,ReactionTypes!$B$2:$D12508,3,FALSE)</f>
        <v>45</v>
      </c>
      <c r="G12493" t="str">
        <f>VLOOKUP(E12493,ReactionTypes!$B$2:$D12508,2,FALSE)</f>
        <v>positive</v>
      </c>
      <c r="H12493" t="s">
        <v>1123</v>
      </c>
      <c r="I12493">
        <v>10</v>
      </c>
      <c r="J12493">
        <f t="shared" si="1348"/>
        <v>2087</v>
      </c>
    </row>
    <row r="12494" spans="1:10">
      <c r="A12494">
        <v>12990</v>
      </c>
      <c r="B12494" t="s">
        <v>536</v>
      </c>
      <c r="C12494" t="str">
        <f>VLOOKUP(B12494,Content!$B$2:$D13991,3,FALSE)</f>
        <v>technology</v>
      </c>
      <c r="D12494" t="str">
        <f>VLOOKUP(B12494,Content!$B$2:$D13991,2,FALSE)</f>
        <v>GIF</v>
      </c>
      <c r="E12494" t="s">
        <v>1045</v>
      </c>
      <c r="F12494">
        <f>VLOOKUP(E12494,ReactionTypes!$B$2:$D12509,3,FALSE)</f>
        <v>75</v>
      </c>
      <c r="G12494" t="str">
        <f>VLOOKUP(E12494,ReactionTypes!$B$2:$D12509,2,FALSE)</f>
        <v>positive</v>
      </c>
      <c r="H12494" t="s">
        <v>1130</v>
      </c>
      <c r="I12494">
        <v>7</v>
      </c>
      <c r="J12494">
        <f t="shared" si="1348"/>
        <v>2116</v>
      </c>
    </row>
    <row r="12495" spans="1:10">
      <c r="A12495">
        <v>12991</v>
      </c>
      <c r="B12495" t="s">
        <v>536</v>
      </c>
      <c r="C12495" t="str">
        <f>VLOOKUP(B12495,Content!$B$2:$D13992,3,FALSE)</f>
        <v>technology</v>
      </c>
      <c r="D12495" t="str">
        <f>VLOOKUP(B12495,Content!$B$2:$D13992,2,FALSE)</f>
        <v>GIF</v>
      </c>
      <c r="E12495" t="s">
        <v>1038</v>
      </c>
      <c r="F12495">
        <f>VLOOKUP(E12495,ReactionTypes!$B$2:$D12510,3,FALSE)</f>
        <v>15</v>
      </c>
      <c r="G12495" t="str">
        <f>VLOOKUP(E12495,ReactionTypes!$B$2:$D12510,2,FALSE)</f>
        <v>negative</v>
      </c>
      <c r="H12495" s="4">
        <v>44112</v>
      </c>
      <c r="I12495">
        <f>MONTH(H12495)</f>
        <v>10</v>
      </c>
      <c r="J12495">
        <f t="shared" si="1348"/>
        <v>2087</v>
      </c>
    </row>
    <row r="12496" spans="1:10">
      <c r="A12496">
        <v>12992</v>
      </c>
      <c r="B12496" t="s">
        <v>536</v>
      </c>
      <c r="C12496" t="str">
        <f>VLOOKUP(B12496,Content!$B$2:$D13993,3,FALSE)</f>
        <v>technology</v>
      </c>
      <c r="D12496" t="str">
        <f>VLOOKUP(B12496,Content!$B$2:$D13993,2,FALSE)</f>
        <v>GIF</v>
      </c>
      <c r="E12496" t="s">
        <v>1043</v>
      </c>
      <c r="F12496">
        <f>VLOOKUP(E12496,ReactionTypes!$B$2:$D12511,3,FALSE)</f>
        <v>65</v>
      </c>
      <c r="G12496" t="str">
        <f>VLOOKUP(E12496,ReactionTypes!$B$2:$D12511,2,FALSE)</f>
        <v>positive</v>
      </c>
      <c r="H12496" t="s">
        <v>1230</v>
      </c>
      <c r="I12496">
        <v>5</v>
      </c>
      <c r="J12496">
        <f t="shared" si="1348"/>
        <v>2110</v>
      </c>
    </row>
    <row r="12497" spans="1:10">
      <c r="A12497">
        <v>12993</v>
      </c>
      <c r="B12497" t="s">
        <v>536</v>
      </c>
      <c r="C12497" t="str">
        <f>VLOOKUP(B12497,Content!$B$2:$D13994,3,FALSE)</f>
        <v>technology</v>
      </c>
      <c r="D12497" t="str">
        <f>VLOOKUP(B12497,Content!$B$2:$D13994,2,FALSE)</f>
        <v>GIF</v>
      </c>
      <c r="E12497" t="s">
        <v>1039</v>
      </c>
      <c r="F12497">
        <f>VLOOKUP(E12497,ReactionTypes!$B$2:$D12512,3,FALSE)</f>
        <v>30</v>
      </c>
      <c r="G12497" t="str">
        <f>VLOOKUP(E12497,ReactionTypes!$B$2:$D12512,2,FALSE)</f>
        <v>positive</v>
      </c>
      <c r="H12497" t="s">
        <v>1276</v>
      </c>
      <c r="I12497">
        <v>2</v>
      </c>
      <c r="J12497">
        <f t="shared" si="1348"/>
        <v>1890</v>
      </c>
    </row>
    <row r="12498" spans="1:10">
      <c r="A12498">
        <v>12994</v>
      </c>
      <c r="B12498" t="s">
        <v>536</v>
      </c>
      <c r="C12498" t="str">
        <f>VLOOKUP(B12498,Content!$B$2:$D13995,3,FALSE)</f>
        <v>technology</v>
      </c>
      <c r="D12498" t="str">
        <f>VLOOKUP(B12498,Content!$B$2:$D13995,2,FALSE)</f>
        <v>GIF</v>
      </c>
      <c r="E12498" t="s">
        <v>1040</v>
      </c>
      <c r="F12498">
        <f>VLOOKUP(E12498,ReactionTypes!$B$2:$D12513,3,FALSE)</f>
        <v>35</v>
      </c>
      <c r="G12498" t="str">
        <f>VLOOKUP(E12498,ReactionTypes!$B$2:$D12513,2,FALSE)</f>
        <v>neutral</v>
      </c>
      <c r="H12498" s="4">
        <v>43897</v>
      </c>
      <c r="I12498">
        <f>MONTH(H12498)</f>
        <v>3</v>
      </c>
      <c r="J12498">
        <f t="shared" si="1348"/>
        <v>1982</v>
      </c>
    </row>
    <row r="12499" spans="1:10">
      <c r="A12499">
        <v>12995</v>
      </c>
      <c r="B12499" t="s">
        <v>536</v>
      </c>
      <c r="C12499" t="str">
        <f>VLOOKUP(B12499,Content!$B$2:$D13996,3,FALSE)</f>
        <v>technology</v>
      </c>
      <c r="D12499" t="str">
        <f>VLOOKUP(B12499,Content!$B$2:$D13996,2,FALSE)</f>
        <v>GIF</v>
      </c>
      <c r="E12499" t="s">
        <v>1039</v>
      </c>
      <c r="F12499">
        <f>VLOOKUP(E12499,ReactionTypes!$B$2:$D12514,3,FALSE)</f>
        <v>30</v>
      </c>
      <c r="G12499" t="str">
        <f>VLOOKUP(E12499,ReactionTypes!$B$2:$D12514,2,FALSE)</f>
        <v>positive</v>
      </c>
      <c r="H12499" t="s">
        <v>1213</v>
      </c>
      <c r="I12499">
        <v>1</v>
      </c>
      <c r="J12499">
        <f t="shared" si="1348"/>
        <v>2142</v>
      </c>
    </row>
    <row r="12500" spans="1:10">
      <c r="A12500">
        <v>12996</v>
      </c>
      <c r="B12500" t="s">
        <v>536</v>
      </c>
      <c r="C12500" t="str">
        <f>VLOOKUP(B12500,Content!$B$2:$D13997,3,FALSE)</f>
        <v>technology</v>
      </c>
      <c r="D12500" t="str">
        <f>VLOOKUP(B12500,Content!$B$2:$D13997,2,FALSE)</f>
        <v>GIF</v>
      </c>
      <c r="E12500" t="s">
        <v>1045</v>
      </c>
      <c r="F12500">
        <f>VLOOKUP(E12500,ReactionTypes!$B$2:$D12515,3,FALSE)</f>
        <v>75</v>
      </c>
      <c r="G12500" t="str">
        <f>VLOOKUP(E12500,ReactionTypes!$B$2:$D12515,2,FALSE)</f>
        <v>positive</v>
      </c>
      <c r="H12500" s="4">
        <v>43871</v>
      </c>
      <c r="I12500">
        <f>MONTH(H12500)</f>
        <v>2</v>
      </c>
      <c r="J12500">
        <f t="shared" si="1348"/>
        <v>1890</v>
      </c>
    </row>
    <row r="12501" spans="1:10">
      <c r="A12501">
        <v>12997</v>
      </c>
      <c r="B12501" t="s">
        <v>536</v>
      </c>
      <c r="C12501" t="str">
        <f>VLOOKUP(B12501,Content!$B$2:$D13998,3,FALSE)</f>
        <v>technology</v>
      </c>
      <c r="D12501" t="str">
        <f>VLOOKUP(B12501,Content!$B$2:$D13998,2,FALSE)</f>
        <v>GIF</v>
      </c>
      <c r="E12501" t="s">
        <v>1045</v>
      </c>
      <c r="F12501">
        <f>VLOOKUP(E12501,ReactionTypes!$B$2:$D12516,3,FALSE)</f>
        <v>75</v>
      </c>
      <c r="G12501" t="str">
        <f>VLOOKUP(E12501,ReactionTypes!$B$2:$D12516,2,FALSE)</f>
        <v>positive</v>
      </c>
      <c r="H12501" t="s">
        <v>1237</v>
      </c>
      <c r="I12501">
        <v>5</v>
      </c>
      <c r="J12501">
        <f t="shared" si="1348"/>
        <v>2110</v>
      </c>
    </row>
    <row r="12502" spans="1:10">
      <c r="A12502">
        <v>12999</v>
      </c>
      <c r="B12502" t="s">
        <v>537</v>
      </c>
      <c r="C12502" t="str">
        <f>VLOOKUP(B12502,Content!$B$2:$D14000,3,FALSE)</f>
        <v>dogs</v>
      </c>
      <c r="D12502" t="str">
        <f>VLOOKUP(B12502,Content!$B$2:$D14000,2,FALSE)</f>
        <v>audio</v>
      </c>
      <c r="E12502" t="s">
        <v>1050</v>
      </c>
      <c r="F12502">
        <f>VLOOKUP(E12502,ReactionTypes!$B$2:$D12517,3,FALSE)</f>
        <v>70</v>
      </c>
      <c r="G12502" t="str">
        <f>VLOOKUP(E12502,ReactionTypes!$B$2:$D12517,2,FALSE)</f>
        <v>positive</v>
      </c>
      <c r="H12502" s="4">
        <v>44440</v>
      </c>
      <c r="I12502">
        <f t="shared" ref="I12502:I12503" si="1350">MONTH(H12502)</f>
        <v>9</v>
      </c>
      <c r="J12502">
        <f t="shared" si="1348"/>
        <v>1991</v>
      </c>
    </row>
    <row r="12503" spans="1:10">
      <c r="A12503">
        <v>13000</v>
      </c>
      <c r="B12503" t="s">
        <v>537</v>
      </c>
      <c r="C12503" t="str">
        <f>VLOOKUP(B12503,Content!$B$2:$D14001,3,FALSE)</f>
        <v>dogs</v>
      </c>
      <c r="D12503" t="str">
        <f>VLOOKUP(B12503,Content!$B$2:$D14001,2,FALSE)</f>
        <v>audio</v>
      </c>
      <c r="E12503" t="s">
        <v>1046</v>
      </c>
      <c r="F12503">
        <f>VLOOKUP(E12503,ReactionTypes!$B$2:$D12518,3,FALSE)</f>
        <v>45</v>
      </c>
      <c r="G12503" t="str">
        <f>VLOOKUP(E12503,ReactionTypes!$B$2:$D12518,2,FALSE)</f>
        <v>positive</v>
      </c>
      <c r="H12503" s="4">
        <v>44086</v>
      </c>
      <c r="I12503">
        <f t="shared" si="1350"/>
        <v>9</v>
      </c>
      <c r="J12503">
        <f t="shared" si="1348"/>
        <v>1991</v>
      </c>
    </row>
    <row r="12504" spans="1:10">
      <c r="A12504">
        <v>13001</v>
      </c>
      <c r="B12504" t="s">
        <v>537</v>
      </c>
      <c r="C12504" t="str">
        <f>VLOOKUP(B12504,Content!$B$2:$D14002,3,FALSE)</f>
        <v>dogs</v>
      </c>
      <c r="D12504" t="str">
        <f>VLOOKUP(B12504,Content!$B$2:$D14002,2,FALSE)</f>
        <v>audio</v>
      </c>
      <c r="E12504" t="s">
        <v>1038</v>
      </c>
      <c r="F12504">
        <f>VLOOKUP(E12504,ReactionTypes!$B$2:$D12519,3,FALSE)</f>
        <v>15</v>
      </c>
      <c r="G12504" t="str">
        <f>VLOOKUP(E12504,ReactionTypes!$B$2:$D12519,2,FALSE)</f>
        <v>negative</v>
      </c>
      <c r="H12504" t="s">
        <v>1113</v>
      </c>
      <c r="I12504">
        <v>12</v>
      </c>
      <c r="J12504">
        <f t="shared" si="1348"/>
        <v>2099</v>
      </c>
    </row>
    <row r="12505" spans="1:10">
      <c r="A12505">
        <v>13002</v>
      </c>
      <c r="B12505" t="s">
        <v>537</v>
      </c>
      <c r="C12505" t="str">
        <f>VLOOKUP(B12505,Content!$B$2:$D14003,3,FALSE)</f>
        <v>dogs</v>
      </c>
      <c r="D12505" t="str">
        <f>VLOOKUP(B12505,Content!$B$2:$D14003,2,FALSE)</f>
        <v>audio</v>
      </c>
      <c r="E12505" t="s">
        <v>1048</v>
      </c>
      <c r="F12505">
        <f>VLOOKUP(E12505,ReactionTypes!$B$2:$D12520,3,FALSE)</f>
        <v>50</v>
      </c>
      <c r="G12505" t="str">
        <f>VLOOKUP(E12505,ReactionTypes!$B$2:$D12520,2,FALSE)</f>
        <v>positive</v>
      </c>
      <c r="H12505" s="4">
        <v>44348</v>
      </c>
      <c r="I12505">
        <f t="shared" ref="I12505:I12506" si="1351">MONTH(H12505)</f>
        <v>6</v>
      </c>
      <c r="J12505">
        <f t="shared" si="1348"/>
        <v>2068</v>
      </c>
    </row>
    <row r="12506" spans="1:10">
      <c r="A12506">
        <v>13003</v>
      </c>
      <c r="B12506" t="s">
        <v>537</v>
      </c>
      <c r="C12506" t="str">
        <f>VLOOKUP(B12506,Content!$B$2:$D14004,3,FALSE)</f>
        <v>dogs</v>
      </c>
      <c r="D12506" t="str">
        <f>VLOOKUP(B12506,Content!$B$2:$D14004,2,FALSE)</f>
        <v>audio</v>
      </c>
      <c r="E12506" t="s">
        <v>1048</v>
      </c>
      <c r="F12506">
        <f>VLOOKUP(E12506,ReactionTypes!$B$2:$D12521,3,FALSE)</f>
        <v>50</v>
      </c>
      <c r="G12506" t="str">
        <f>VLOOKUP(E12506,ReactionTypes!$B$2:$D12521,2,FALSE)</f>
        <v>positive</v>
      </c>
      <c r="H12506" s="4">
        <v>44317</v>
      </c>
      <c r="I12506">
        <f t="shared" si="1351"/>
        <v>5</v>
      </c>
      <c r="J12506">
        <f t="shared" si="1348"/>
        <v>2110</v>
      </c>
    </row>
    <row r="12507" spans="1:10">
      <c r="A12507">
        <v>13004</v>
      </c>
      <c r="B12507" t="s">
        <v>537</v>
      </c>
      <c r="C12507" t="str">
        <f>VLOOKUP(B12507,Content!$B$2:$D14005,3,FALSE)</f>
        <v>dogs</v>
      </c>
      <c r="D12507" t="str">
        <f>VLOOKUP(B12507,Content!$B$2:$D14005,2,FALSE)</f>
        <v>audio</v>
      </c>
      <c r="E12507" t="s">
        <v>1048</v>
      </c>
      <c r="F12507">
        <f>VLOOKUP(E12507,ReactionTypes!$B$2:$D12522,3,FALSE)</f>
        <v>50</v>
      </c>
      <c r="G12507" t="str">
        <f>VLOOKUP(E12507,ReactionTypes!$B$2:$D12522,2,FALSE)</f>
        <v>positive</v>
      </c>
      <c r="H12507" t="s">
        <v>1237</v>
      </c>
      <c r="I12507">
        <v>5</v>
      </c>
      <c r="J12507">
        <f t="shared" si="1348"/>
        <v>2110</v>
      </c>
    </row>
    <row r="12508" spans="1:10">
      <c r="A12508">
        <v>13005</v>
      </c>
      <c r="B12508" t="s">
        <v>537</v>
      </c>
      <c r="C12508" t="str">
        <f>VLOOKUP(B12508,Content!$B$2:$D14006,3,FALSE)</f>
        <v>dogs</v>
      </c>
      <c r="D12508" t="str">
        <f>VLOOKUP(B12508,Content!$B$2:$D14006,2,FALSE)</f>
        <v>audio</v>
      </c>
      <c r="E12508" t="s">
        <v>1040</v>
      </c>
      <c r="F12508">
        <f>VLOOKUP(E12508,ReactionTypes!$B$2:$D12523,3,FALSE)</f>
        <v>35</v>
      </c>
      <c r="G12508" t="str">
        <f>VLOOKUP(E12508,ReactionTypes!$B$2:$D12523,2,FALSE)</f>
        <v>neutral</v>
      </c>
      <c r="H12508" t="s">
        <v>1069</v>
      </c>
      <c r="I12508">
        <v>6</v>
      </c>
      <c r="J12508">
        <f t="shared" si="1348"/>
        <v>2068</v>
      </c>
    </row>
    <row r="12509" spans="1:10">
      <c r="A12509">
        <v>13006</v>
      </c>
      <c r="B12509" t="s">
        <v>537</v>
      </c>
      <c r="C12509" t="str">
        <f>VLOOKUP(B12509,Content!$B$2:$D14007,3,FALSE)</f>
        <v>dogs</v>
      </c>
      <c r="D12509" t="str">
        <f>VLOOKUP(B12509,Content!$B$2:$D14007,2,FALSE)</f>
        <v>audio</v>
      </c>
      <c r="E12509" t="s">
        <v>1044</v>
      </c>
      <c r="F12509">
        <f>VLOOKUP(E12509,ReactionTypes!$B$2:$D12524,3,FALSE)</f>
        <v>20</v>
      </c>
      <c r="G12509" t="str">
        <f>VLOOKUP(E12509,ReactionTypes!$B$2:$D12524,2,FALSE)</f>
        <v>neutral</v>
      </c>
      <c r="H12509" t="s">
        <v>1202</v>
      </c>
      <c r="I12509">
        <v>4</v>
      </c>
      <c r="J12509">
        <f t="shared" si="1348"/>
        <v>1978</v>
      </c>
    </row>
    <row r="12510" spans="1:10">
      <c r="A12510">
        <v>13007</v>
      </c>
      <c r="B12510" t="s">
        <v>537</v>
      </c>
      <c r="C12510" t="str">
        <f>VLOOKUP(B12510,Content!$B$2:$D14008,3,FALSE)</f>
        <v>dogs</v>
      </c>
      <c r="D12510" t="str">
        <f>VLOOKUP(B12510,Content!$B$2:$D14008,2,FALSE)</f>
        <v>audio</v>
      </c>
      <c r="E12510" t="s">
        <v>1039</v>
      </c>
      <c r="F12510">
        <f>VLOOKUP(E12510,ReactionTypes!$B$2:$D12525,3,FALSE)</f>
        <v>30</v>
      </c>
      <c r="G12510" t="str">
        <f>VLOOKUP(E12510,ReactionTypes!$B$2:$D12525,2,FALSE)</f>
        <v>positive</v>
      </c>
      <c r="H12510" t="s">
        <v>1226</v>
      </c>
      <c r="I12510">
        <v>3</v>
      </c>
      <c r="J12510">
        <f t="shared" si="1348"/>
        <v>1982</v>
      </c>
    </row>
    <row r="12511" spans="1:10">
      <c r="A12511">
        <v>13008</v>
      </c>
      <c r="B12511" t="s">
        <v>537</v>
      </c>
      <c r="C12511" t="str">
        <f>VLOOKUP(B12511,Content!$B$2:$D14009,3,FALSE)</f>
        <v>dogs</v>
      </c>
      <c r="D12511" t="str">
        <f>VLOOKUP(B12511,Content!$B$2:$D14009,2,FALSE)</f>
        <v>audio</v>
      </c>
      <c r="E12511" t="s">
        <v>1040</v>
      </c>
      <c r="F12511">
        <f>VLOOKUP(E12511,ReactionTypes!$B$2:$D12526,3,FALSE)</f>
        <v>35</v>
      </c>
      <c r="G12511" t="str">
        <f>VLOOKUP(E12511,ReactionTypes!$B$2:$D12526,2,FALSE)</f>
        <v>neutral</v>
      </c>
      <c r="H12511" t="s">
        <v>1105</v>
      </c>
      <c r="I12511">
        <v>7</v>
      </c>
      <c r="J12511">
        <f t="shared" si="1348"/>
        <v>2116</v>
      </c>
    </row>
    <row r="12512" spans="1:10">
      <c r="A12512">
        <v>13009</v>
      </c>
      <c r="B12512" t="s">
        <v>537</v>
      </c>
      <c r="C12512" t="str">
        <f>VLOOKUP(B12512,Content!$B$2:$D14010,3,FALSE)</f>
        <v>dogs</v>
      </c>
      <c r="D12512" t="str">
        <f>VLOOKUP(B12512,Content!$B$2:$D14010,2,FALSE)</f>
        <v>audio</v>
      </c>
      <c r="E12512" t="s">
        <v>1048</v>
      </c>
      <c r="F12512">
        <f>VLOOKUP(E12512,ReactionTypes!$B$2:$D12527,3,FALSE)</f>
        <v>50</v>
      </c>
      <c r="G12512" t="str">
        <f>VLOOKUP(E12512,ReactionTypes!$B$2:$D12527,2,FALSE)</f>
        <v>positive</v>
      </c>
      <c r="H12512" s="4">
        <v>44144</v>
      </c>
      <c r="I12512">
        <f>MONTH(H12512)</f>
        <v>11</v>
      </c>
      <c r="J12512">
        <f t="shared" si="1348"/>
        <v>2055</v>
      </c>
    </row>
    <row r="12513" spans="1:10">
      <c r="A12513">
        <v>13010</v>
      </c>
      <c r="B12513" t="s">
        <v>537</v>
      </c>
      <c r="C12513" t="str">
        <f>VLOOKUP(B12513,Content!$B$2:$D14011,3,FALSE)</f>
        <v>dogs</v>
      </c>
      <c r="D12513" t="str">
        <f>VLOOKUP(B12513,Content!$B$2:$D14011,2,FALSE)</f>
        <v>audio</v>
      </c>
      <c r="E12513" t="s">
        <v>1050</v>
      </c>
      <c r="F12513">
        <f>VLOOKUP(E12513,ReactionTypes!$B$2:$D12528,3,FALSE)</f>
        <v>70</v>
      </c>
      <c r="G12513" t="str">
        <f>VLOOKUP(E12513,ReactionTypes!$B$2:$D12528,2,FALSE)</f>
        <v>positive</v>
      </c>
      <c r="H12513" t="s">
        <v>1136</v>
      </c>
      <c r="I12513">
        <v>9</v>
      </c>
      <c r="J12513">
        <f t="shared" si="1348"/>
        <v>1991</v>
      </c>
    </row>
    <row r="12514" spans="1:10">
      <c r="A12514">
        <v>13011</v>
      </c>
      <c r="B12514" t="s">
        <v>537</v>
      </c>
      <c r="C12514" t="str">
        <f>VLOOKUP(B12514,Content!$B$2:$D14012,3,FALSE)</f>
        <v>dogs</v>
      </c>
      <c r="D12514" t="str">
        <f>VLOOKUP(B12514,Content!$B$2:$D14012,2,FALSE)</f>
        <v>audio</v>
      </c>
      <c r="E12514" t="s">
        <v>1048</v>
      </c>
      <c r="F12514">
        <f>VLOOKUP(E12514,ReactionTypes!$B$2:$D12529,3,FALSE)</f>
        <v>50</v>
      </c>
      <c r="G12514" t="str">
        <f>VLOOKUP(E12514,ReactionTypes!$B$2:$D12529,2,FALSE)</f>
        <v>positive</v>
      </c>
      <c r="H12514" t="s">
        <v>1220</v>
      </c>
      <c r="I12514">
        <v>1</v>
      </c>
      <c r="J12514">
        <f t="shared" si="1348"/>
        <v>2142</v>
      </c>
    </row>
    <row r="12515" spans="1:10">
      <c r="A12515">
        <v>13012</v>
      </c>
      <c r="B12515" t="s">
        <v>537</v>
      </c>
      <c r="C12515" t="str">
        <f>VLOOKUP(B12515,Content!$B$2:$D14013,3,FALSE)</f>
        <v>dogs</v>
      </c>
      <c r="D12515" t="str">
        <f>VLOOKUP(B12515,Content!$B$2:$D14013,2,FALSE)</f>
        <v>audio</v>
      </c>
      <c r="E12515" t="s">
        <v>1045</v>
      </c>
      <c r="F12515">
        <f>VLOOKUP(E12515,ReactionTypes!$B$2:$D12530,3,FALSE)</f>
        <v>75</v>
      </c>
      <c r="G12515" t="str">
        <f>VLOOKUP(E12515,ReactionTypes!$B$2:$D12530,2,FALSE)</f>
        <v>positive</v>
      </c>
      <c r="H12515" t="s">
        <v>1244</v>
      </c>
      <c r="I12515">
        <v>1</v>
      </c>
      <c r="J12515">
        <f t="shared" si="1348"/>
        <v>2142</v>
      </c>
    </row>
    <row r="12516" spans="1:10">
      <c r="A12516">
        <v>13013</v>
      </c>
      <c r="B12516" t="s">
        <v>537</v>
      </c>
      <c r="C12516" t="str">
        <f>VLOOKUP(B12516,Content!$B$2:$D14014,3,FALSE)</f>
        <v>dogs</v>
      </c>
      <c r="D12516" t="str">
        <f>VLOOKUP(B12516,Content!$B$2:$D14014,2,FALSE)</f>
        <v>audio</v>
      </c>
      <c r="E12516" t="s">
        <v>1048</v>
      </c>
      <c r="F12516">
        <f>VLOOKUP(E12516,ReactionTypes!$B$2:$D12531,3,FALSE)</f>
        <v>50</v>
      </c>
      <c r="G12516" t="str">
        <f>VLOOKUP(E12516,ReactionTypes!$B$2:$D12531,2,FALSE)</f>
        <v>positive</v>
      </c>
      <c r="H12516" t="s">
        <v>1147</v>
      </c>
      <c r="I12516">
        <v>12</v>
      </c>
      <c r="J12516">
        <f t="shared" si="1348"/>
        <v>2099</v>
      </c>
    </row>
    <row r="12517" spans="1:10">
      <c r="A12517">
        <v>13014</v>
      </c>
      <c r="B12517" t="s">
        <v>537</v>
      </c>
      <c r="C12517" t="str">
        <f>VLOOKUP(B12517,Content!$B$2:$D14015,3,FALSE)</f>
        <v>dogs</v>
      </c>
      <c r="D12517" t="str">
        <f>VLOOKUP(B12517,Content!$B$2:$D14015,2,FALSE)</f>
        <v>audio</v>
      </c>
      <c r="E12517" t="s">
        <v>1041</v>
      </c>
      <c r="F12517">
        <f>VLOOKUP(E12517,ReactionTypes!$B$2:$D12532,3,FALSE)</f>
        <v>70</v>
      </c>
      <c r="G12517" t="str">
        <f>VLOOKUP(E12517,ReactionTypes!$B$2:$D12532,2,FALSE)</f>
        <v>positive</v>
      </c>
      <c r="H12517" s="4">
        <v>44055</v>
      </c>
      <c r="I12517">
        <f>MONTH(H12517)</f>
        <v>8</v>
      </c>
      <c r="J12517">
        <f t="shared" si="1348"/>
        <v>2055</v>
      </c>
    </row>
    <row r="12518" spans="1:10">
      <c r="A12518">
        <v>13015</v>
      </c>
      <c r="B12518" t="s">
        <v>537</v>
      </c>
      <c r="C12518" t="str">
        <f>VLOOKUP(B12518,Content!$B$2:$D14016,3,FALSE)</f>
        <v>dogs</v>
      </c>
      <c r="D12518" t="str">
        <f>VLOOKUP(B12518,Content!$B$2:$D14016,2,FALSE)</f>
        <v>audio</v>
      </c>
      <c r="E12518" t="s">
        <v>1047</v>
      </c>
      <c r="F12518">
        <f>VLOOKUP(E12518,ReactionTypes!$B$2:$D12533,3,FALSE)</f>
        <v>12</v>
      </c>
      <c r="G12518" t="str">
        <f>VLOOKUP(E12518,ReactionTypes!$B$2:$D12533,2,FALSE)</f>
        <v>negative</v>
      </c>
      <c r="H12518" t="s">
        <v>1206</v>
      </c>
      <c r="I12518">
        <v>2</v>
      </c>
      <c r="J12518">
        <f t="shared" si="1348"/>
        <v>1890</v>
      </c>
    </row>
    <row r="12519" spans="1:10">
      <c r="A12519">
        <v>13016</v>
      </c>
      <c r="B12519" t="s">
        <v>537</v>
      </c>
      <c r="C12519" t="str">
        <f>VLOOKUP(B12519,Content!$B$2:$D14017,3,FALSE)</f>
        <v>dogs</v>
      </c>
      <c r="D12519" t="str">
        <f>VLOOKUP(B12519,Content!$B$2:$D14017,2,FALSE)</f>
        <v>audio</v>
      </c>
      <c r="E12519" t="s">
        <v>1043</v>
      </c>
      <c r="F12519">
        <f>VLOOKUP(E12519,ReactionTypes!$B$2:$D12534,3,FALSE)</f>
        <v>65</v>
      </c>
      <c r="G12519" t="str">
        <f>VLOOKUP(E12519,ReactionTypes!$B$2:$D12534,2,FALSE)</f>
        <v>positive</v>
      </c>
      <c r="H12519" t="s">
        <v>1098</v>
      </c>
      <c r="I12519">
        <v>12</v>
      </c>
      <c r="J12519">
        <f t="shared" si="1348"/>
        <v>2099</v>
      </c>
    </row>
    <row r="12520" spans="1:10">
      <c r="A12520">
        <v>13017</v>
      </c>
      <c r="B12520" t="s">
        <v>537</v>
      </c>
      <c r="C12520" t="str">
        <f>VLOOKUP(B12520,Content!$B$2:$D14018,3,FALSE)</f>
        <v>dogs</v>
      </c>
      <c r="D12520" t="str">
        <f>VLOOKUP(B12520,Content!$B$2:$D14018,2,FALSE)</f>
        <v>audio</v>
      </c>
      <c r="E12520" t="s">
        <v>1042</v>
      </c>
      <c r="F12520">
        <f>VLOOKUP(E12520,ReactionTypes!$B$2:$D12535,3,FALSE)</f>
        <v>5</v>
      </c>
      <c r="G12520" t="str">
        <f>VLOOKUP(E12520,ReactionTypes!$B$2:$D12535,2,FALSE)</f>
        <v>negative</v>
      </c>
      <c r="H12520" t="s">
        <v>1248</v>
      </c>
      <c r="I12520">
        <v>4</v>
      </c>
      <c r="J12520">
        <f t="shared" si="1348"/>
        <v>1978</v>
      </c>
    </row>
    <row r="12521" spans="1:10">
      <c r="A12521">
        <v>13018</v>
      </c>
      <c r="B12521" t="s">
        <v>537</v>
      </c>
      <c r="C12521" t="str">
        <f>VLOOKUP(B12521,Content!$B$2:$D14019,3,FALSE)</f>
        <v>dogs</v>
      </c>
      <c r="D12521" t="str">
        <f>VLOOKUP(B12521,Content!$B$2:$D14019,2,FALSE)</f>
        <v>audio</v>
      </c>
      <c r="E12521" t="s">
        <v>1046</v>
      </c>
      <c r="F12521">
        <f>VLOOKUP(E12521,ReactionTypes!$B$2:$D12536,3,FALSE)</f>
        <v>45</v>
      </c>
      <c r="G12521" t="str">
        <f>VLOOKUP(E12521,ReactionTypes!$B$2:$D12536,2,FALSE)</f>
        <v>positive</v>
      </c>
      <c r="H12521" t="s">
        <v>1175</v>
      </c>
      <c r="I12521">
        <v>7</v>
      </c>
      <c r="J12521">
        <f t="shared" si="1348"/>
        <v>2116</v>
      </c>
    </row>
    <row r="12522" spans="1:10">
      <c r="A12522">
        <v>13019</v>
      </c>
      <c r="B12522" t="s">
        <v>537</v>
      </c>
      <c r="C12522" t="str">
        <f>VLOOKUP(B12522,Content!$B$2:$D14020,3,FALSE)</f>
        <v>dogs</v>
      </c>
      <c r="D12522" t="str">
        <f>VLOOKUP(B12522,Content!$B$2:$D14020,2,FALSE)</f>
        <v>audio</v>
      </c>
      <c r="E12522" t="s">
        <v>1041</v>
      </c>
      <c r="F12522">
        <f>VLOOKUP(E12522,ReactionTypes!$B$2:$D12537,3,FALSE)</f>
        <v>70</v>
      </c>
      <c r="G12522" t="str">
        <f>VLOOKUP(E12522,ReactionTypes!$B$2:$D12537,2,FALSE)</f>
        <v>positive</v>
      </c>
      <c r="H12522" t="s">
        <v>1120</v>
      </c>
      <c r="I12522">
        <v>9</v>
      </c>
      <c r="J12522">
        <f t="shared" si="1348"/>
        <v>1991</v>
      </c>
    </row>
    <row r="12523" spans="1:10">
      <c r="A12523">
        <v>13020</v>
      </c>
      <c r="B12523" t="s">
        <v>537</v>
      </c>
      <c r="C12523" t="str">
        <f>VLOOKUP(B12523,Content!$B$2:$D14021,3,FALSE)</f>
        <v>dogs</v>
      </c>
      <c r="D12523" t="str">
        <f>VLOOKUP(B12523,Content!$B$2:$D14021,2,FALSE)</f>
        <v>audio</v>
      </c>
      <c r="E12523" t="s">
        <v>1037</v>
      </c>
      <c r="F12523">
        <f>VLOOKUP(E12523,ReactionTypes!$B$2:$D12538,3,FALSE)</f>
        <v>10</v>
      </c>
      <c r="G12523" t="str">
        <f>VLOOKUP(E12523,ReactionTypes!$B$2:$D12538,2,FALSE)</f>
        <v>negative</v>
      </c>
      <c r="H12523" t="s">
        <v>1284</v>
      </c>
      <c r="I12523">
        <v>10</v>
      </c>
      <c r="J12523">
        <f t="shared" si="1348"/>
        <v>2087</v>
      </c>
    </row>
    <row r="12524" spans="1:10">
      <c r="A12524">
        <v>13021</v>
      </c>
      <c r="B12524" t="s">
        <v>537</v>
      </c>
      <c r="C12524" t="str">
        <f>VLOOKUP(B12524,Content!$B$2:$D14022,3,FALSE)</f>
        <v>dogs</v>
      </c>
      <c r="D12524" t="str">
        <f>VLOOKUP(B12524,Content!$B$2:$D14022,2,FALSE)</f>
        <v>audio</v>
      </c>
      <c r="E12524" t="s">
        <v>1037</v>
      </c>
      <c r="F12524">
        <f>VLOOKUP(E12524,ReactionTypes!$B$2:$D12539,3,FALSE)</f>
        <v>10</v>
      </c>
      <c r="G12524" t="str">
        <f>VLOOKUP(E12524,ReactionTypes!$B$2:$D12539,2,FALSE)</f>
        <v>negative</v>
      </c>
      <c r="H12524" t="s">
        <v>1234</v>
      </c>
      <c r="I12524">
        <v>4</v>
      </c>
      <c r="J12524">
        <f t="shared" si="1348"/>
        <v>1978</v>
      </c>
    </row>
    <row r="12525" spans="1:10">
      <c r="A12525">
        <v>13022</v>
      </c>
      <c r="B12525" t="s">
        <v>537</v>
      </c>
      <c r="C12525" t="str">
        <f>VLOOKUP(B12525,Content!$B$2:$D14023,3,FALSE)</f>
        <v>dogs</v>
      </c>
      <c r="D12525" t="str">
        <f>VLOOKUP(B12525,Content!$B$2:$D14023,2,FALSE)</f>
        <v>audio</v>
      </c>
      <c r="E12525" t="s">
        <v>1038</v>
      </c>
      <c r="F12525">
        <f>VLOOKUP(E12525,ReactionTypes!$B$2:$D12540,3,FALSE)</f>
        <v>15</v>
      </c>
      <c r="G12525" t="str">
        <f>VLOOKUP(E12525,ReactionTypes!$B$2:$D12540,2,FALSE)</f>
        <v>negative</v>
      </c>
      <c r="H12525" s="4">
        <v>44024</v>
      </c>
      <c r="I12525">
        <f t="shared" ref="I12525:I12527" si="1352">MONTH(H12525)</f>
        <v>7</v>
      </c>
      <c r="J12525">
        <f t="shared" si="1348"/>
        <v>2116</v>
      </c>
    </row>
    <row r="12526" spans="1:10">
      <c r="A12526">
        <v>13024</v>
      </c>
      <c r="B12526" t="s">
        <v>538</v>
      </c>
      <c r="C12526" t="str">
        <f>VLOOKUP(B12526,Content!$B$2:$D14025,3,FALSE)</f>
        <v>tennis</v>
      </c>
      <c r="D12526" t="str">
        <f>VLOOKUP(B12526,Content!$B$2:$D14025,2,FALSE)</f>
        <v>GIF</v>
      </c>
      <c r="E12526" t="s">
        <v>1043</v>
      </c>
      <c r="F12526">
        <f>VLOOKUP(E12526,ReactionTypes!$B$2:$D12541,3,FALSE)</f>
        <v>65</v>
      </c>
      <c r="G12526" t="str">
        <f>VLOOKUP(E12526,ReactionTypes!$B$2:$D12541,2,FALSE)</f>
        <v>positive</v>
      </c>
      <c r="H12526" s="4">
        <v>43900</v>
      </c>
      <c r="I12526">
        <f t="shared" si="1352"/>
        <v>3</v>
      </c>
      <c r="J12526">
        <f t="shared" si="1348"/>
        <v>1982</v>
      </c>
    </row>
    <row r="12527" spans="1:10">
      <c r="A12527">
        <v>13025</v>
      </c>
      <c r="B12527" t="s">
        <v>538</v>
      </c>
      <c r="C12527" t="str">
        <f>VLOOKUP(B12527,Content!$B$2:$D14026,3,FALSE)</f>
        <v>tennis</v>
      </c>
      <c r="D12527" t="str">
        <f>VLOOKUP(B12527,Content!$B$2:$D14026,2,FALSE)</f>
        <v>GIF</v>
      </c>
      <c r="E12527" t="s">
        <v>1049</v>
      </c>
      <c r="F12527">
        <f>VLOOKUP(E12527,ReactionTypes!$B$2:$D12542,3,FALSE)</f>
        <v>60</v>
      </c>
      <c r="G12527" t="str">
        <f>VLOOKUP(E12527,ReactionTypes!$B$2:$D12542,2,FALSE)</f>
        <v>positive</v>
      </c>
      <c r="H12527" s="4">
        <v>43870</v>
      </c>
      <c r="I12527">
        <f t="shared" si="1352"/>
        <v>2</v>
      </c>
      <c r="J12527">
        <f t="shared" si="1348"/>
        <v>1890</v>
      </c>
    </row>
    <row r="12528" spans="1:10">
      <c r="A12528">
        <v>13026</v>
      </c>
      <c r="B12528" t="s">
        <v>538</v>
      </c>
      <c r="C12528" t="str">
        <f>VLOOKUP(B12528,Content!$B$2:$D14027,3,FALSE)</f>
        <v>tennis</v>
      </c>
      <c r="D12528" t="str">
        <f>VLOOKUP(B12528,Content!$B$2:$D14027,2,FALSE)</f>
        <v>GIF</v>
      </c>
      <c r="E12528" t="s">
        <v>1047</v>
      </c>
      <c r="F12528">
        <f>VLOOKUP(E12528,ReactionTypes!$B$2:$D12543,3,FALSE)</f>
        <v>12</v>
      </c>
      <c r="G12528" t="str">
        <f>VLOOKUP(E12528,ReactionTypes!$B$2:$D12543,2,FALSE)</f>
        <v>negative</v>
      </c>
      <c r="H12528" t="s">
        <v>1244</v>
      </c>
      <c r="I12528">
        <v>1</v>
      </c>
      <c r="J12528">
        <f t="shared" si="1348"/>
        <v>2142</v>
      </c>
    </row>
    <row r="12529" spans="1:10">
      <c r="A12529">
        <v>13027</v>
      </c>
      <c r="B12529" t="s">
        <v>538</v>
      </c>
      <c r="C12529" t="str">
        <f>VLOOKUP(B12529,Content!$B$2:$D14028,3,FALSE)</f>
        <v>tennis</v>
      </c>
      <c r="D12529" t="str">
        <f>VLOOKUP(B12529,Content!$B$2:$D14028,2,FALSE)</f>
        <v>GIF</v>
      </c>
      <c r="E12529" t="s">
        <v>1039</v>
      </c>
      <c r="F12529">
        <f>VLOOKUP(E12529,ReactionTypes!$B$2:$D12544,3,FALSE)</f>
        <v>30</v>
      </c>
      <c r="G12529" t="str">
        <f>VLOOKUP(E12529,ReactionTypes!$B$2:$D12544,2,FALSE)</f>
        <v>positive</v>
      </c>
      <c r="H12529" t="s">
        <v>1117</v>
      </c>
      <c r="I12529">
        <v>8</v>
      </c>
      <c r="J12529">
        <f t="shared" si="1348"/>
        <v>2055</v>
      </c>
    </row>
    <row r="12530" spans="1:10">
      <c r="A12530">
        <v>13028</v>
      </c>
      <c r="B12530" t="s">
        <v>538</v>
      </c>
      <c r="C12530" t="str">
        <f>VLOOKUP(B12530,Content!$B$2:$D14029,3,FALSE)</f>
        <v>tennis</v>
      </c>
      <c r="D12530" t="str">
        <f>VLOOKUP(B12530,Content!$B$2:$D14029,2,FALSE)</f>
        <v>GIF</v>
      </c>
      <c r="E12530" t="s">
        <v>1051</v>
      </c>
      <c r="F12530">
        <f>VLOOKUP(E12530,ReactionTypes!$B$2:$D12545,3,FALSE)</f>
        <v>72</v>
      </c>
      <c r="G12530" t="str">
        <f>VLOOKUP(E12530,ReactionTypes!$B$2:$D12545,2,FALSE)</f>
        <v>positive</v>
      </c>
      <c r="H12530" s="4">
        <v>44145</v>
      </c>
      <c r="I12530">
        <f t="shared" ref="I12530:I12531" si="1353">MONTH(H12530)</f>
        <v>11</v>
      </c>
      <c r="J12530">
        <f t="shared" si="1348"/>
        <v>2055</v>
      </c>
    </row>
    <row r="12531" spans="1:10">
      <c r="A12531">
        <v>13029</v>
      </c>
      <c r="B12531" t="s">
        <v>538</v>
      </c>
      <c r="C12531" t="str">
        <f>VLOOKUP(B12531,Content!$B$2:$D14030,3,FALSE)</f>
        <v>tennis</v>
      </c>
      <c r="D12531" t="str">
        <f>VLOOKUP(B12531,Content!$B$2:$D14030,2,FALSE)</f>
        <v>GIF</v>
      </c>
      <c r="E12531" t="s">
        <v>1051</v>
      </c>
      <c r="F12531">
        <f>VLOOKUP(E12531,ReactionTypes!$B$2:$D12546,3,FALSE)</f>
        <v>72</v>
      </c>
      <c r="G12531" t="str">
        <f>VLOOKUP(E12531,ReactionTypes!$B$2:$D12546,2,FALSE)</f>
        <v>positive</v>
      </c>
      <c r="H12531" s="4">
        <v>44257</v>
      </c>
      <c r="I12531">
        <f t="shared" si="1353"/>
        <v>3</v>
      </c>
      <c r="J12531">
        <f t="shared" si="1348"/>
        <v>1982</v>
      </c>
    </row>
    <row r="12532" spans="1:10">
      <c r="A12532">
        <v>13030</v>
      </c>
      <c r="B12532" t="s">
        <v>538</v>
      </c>
      <c r="C12532" t="str">
        <f>VLOOKUP(B12532,Content!$B$2:$D14031,3,FALSE)</f>
        <v>tennis</v>
      </c>
      <c r="D12532" t="str">
        <f>VLOOKUP(B12532,Content!$B$2:$D14031,2,FALSE)</f>
        <v>GIF</v>
      </c>
      <c r="E12532" t="s">
        <v>1039</v>
      </c>
      <c r="F12532">
        <f>VLOOKUP(E12532,ReactionTypes!$B$2:$D12547,3,FALSE)</f>
        <v>30</v>
      </c>
      <c r="G12532" t="str">
        <f>VLOOKUP(E12532,ReactionTypes!$B$2:$D12547,2,FALSE)</f>
        <v>positive</v>
      </c>
      <c r="H12532" t="s">
        <v>1133</v>
      </c>
      <c r="I12532">
        <v>8</v>
      </c>
      <c r="J12532">
        <f t="shared" si="1348"/>
        <v>2055</v>
      </c>
    </row>
    <row r="12533" spans="1:10">
      <c r="A12533">
        <v>13031</v>
      </c>
      <c r="B12533" t="s">
        <v>538</v>
      </c>
      <c r="C12533" t="str">
        <f>VLOOKUP(B12533,Content!$B$2:$D14032,3,FALSE)</f>
        <v>tennis</v>
      </c>
      <c r="D12533" t="str">
        <f>VLOOKUP(B12533,Content!$B$2:$D14032,2,FALSE)</f>
        <v>GIF</v>
      </c>
      <c r="E12533" t="s">
        <v>1047</v>
      </c>
      <c r="F12533">
        <f>VLOOKUP(E12533,ReactionTypes!$B$2:$D12548,3,FALSE)</f>
        <v>12</v>
      </c>
      <c r="G12533" t="str">
        <f>VLOOKUP(E12533,ReactionTypes!$B$2:$D12548,2,FALSE)</f>
        <v>negative</v>
      </c>
      <c r="H12533" t="s">
        <v>1199</v>
      </c>
      <c r="I12533">
        <v>6</v>
      </c>
      <c r="J12533">
        <f t="shared" si="1348"/>
        <v>2068</v>
      </c>
    </row>
    <row r="12534" spans="1:10">
      <c r="A12534">
        <v>13032</v>
      </c>
      <c r="B12534" t="s">
        <v>538</v>
      </c>
      <c r="C12534" t="str">
        <f>VLOOKUP(B12534,Content!$B$2:$D14033,3,FALSE)</f>
        <v>tennis</v>
      </c>
      <c r="D12534" t="str">
        <f>VLOOKUP(B12534,Content!$B$2:$D14033,2,FALSE)</f>
        <v>GIF</v>
      </c>
      <c r="E12534" t="s">
        <v>1036</v>
      </c>
      <c r="F12534">
        <f>VLOOKUP(E12534,ReactionTypes!$B$2:$D12549,3,FALSE)</f>
        <v>0</v>
      </c>
      <c r="G12534" t="str">
        <f>VLOOKUP(E12534,ReactionTypes!$B$2:$D12549,2,FALSE)</f>
        <v>negative</v>
      </c>
      <c r="H12534" s="4">
        <v>44147</v>
      </c>
      <c r="I12534">
        <f t="shared" ref="I12534:I12539" si="1354">MONTH(H12534)</f>
        <v>11</v>
      </c>
      <c r="J12534">
        <f t="shared" si="1348"/>
        <v>2055</v>
      </c>
    </row>
    <row r="12535" spans="1:10">
      <c r="A12535">
        <v>13033</v>
      </c>
      <c r="B12535" t="s">
        <v>538</v>
      </c>
      <c r="C12535" t="str">
        <f>VLOOKUP(B12535,Content!$B$2:$D14034,3,FALSE)</f>
        <v>tennis</v>
      </c>
      <c r="D12535" t="str">
        <f>VLOOKUP(B12535,Content!$B$2:$D14034,2,FALSE)</f>
        <v>GIF</v>
      </c>
      <c r="E12535" t="s">
        <v>1037</v>
      </c>
      <c r="F12535">
        <f>VLOOKUP(E12535,ReactionTypes!$B$2:$D12550,3,FALSE)</f>
        <v>10</v>
      </c>
      <c r="G12535" t="str">
        <f>VLOOKUP(E12535,ReactionTypes!$B$2:$D12550,2,FALSE)</f>
        <v>negative</v>
      </c>
      <c r="H12535" s="4">
        <v>44230</v>
      </c>
      <c r="I12535">
        <f t="shared" si="1354"/>
        <v>2</v>
      </c>
      <c r="J12535">
        <f t="shared" si="1348"/>
        <v>1890</v>
      </c>
    </row>
    <row r="12536" spans="1:10">
      <c r="A12536">
        <v>13034</v>
      </c>
      <c r="B12536" t="s">
        <v>538</v>
      </c>
      <c r="C12536" t="str">
        <f>VLOOKUP(B12536,Content!$B$2:$D14035,3,FALSE)</f>
        <v>tennis</v>
      </c>
      <c r="D12536" t="str">
        <f>VLOOKUP(B12536,Content!$B$2:$D14035,2,FALSE)</f>
        <v>GIF</v>
      </c>
      <c r="E12536" t="s">
        <v>1046</v>
      </c>
      <c r="F12536">
        <f>VLOOKUP(E12536,ReactionTypes!$B$2:$D12551,3,FALSE)</f>
        <v>45</v>
      </c>
      <c r="G12536" t="str">
        <f>VLOOKUP(E12536,ReactionTypes!$B$2:$D12551,2,FALSE)</f>
        <v>positive</v>
      </c>
      <c r="H12536" s="4">
        <v>44380</v>
      </c>
      <c r="I12536">
        <f t="shared" si="1354"/>
        <v>7</v>
      </c>
      <c r="J12536">
        <f t="shared" si="1348"/>
        <v>2116</v>
      </c>
    </row>
    <row r="12537" spans="1:10">
      <c r="A12537">
        <v>13035</v>
      </c>
      <c r="B12537" t="s">
        <v>538</v>
      </c>
      <c r="C12537" t="str">
        <f>VLOOKUP(B12537,Content!$B$2:$D14036,3,FALSE)</f>
        <v>tennis</v>
      </c>
      <c r="D12537" t="str">
        <f>VLOOKUP(B12537,Content!$B$2:$D14036,2,FALSE)</f>
        <v>GIF</v>
      </c>
      <c r="E12537" t="s">
        <v>1039</v>
      </c>
      <c r="F12537">
        <f>VLOOKUP(E12537,ReactionTypes!$B$2:$D12552,3,FALSE)</f>
        <v>30</v>
      </c>
      <c r="G12537" t="str">
        <f>VLOOKUP(E12537,ReactionTypes!$B$2:$D12552,2,FALSE)</f>
        <v>positive</v>
      </c>
      <c r="H12537" s="4">
        <v>44258</v>
      </c>
      <c r="I12537">
        <f t="shared" si="1354"/>
        <v>3</v>
      </c>
      <c r="J12537">
        <f t="shared" si="1348"/>
        <v>1982</v>
      </c>
    </row>
    <row r="12538" spans="1:10">
      <c r="A12538">
        <v>13036</v>
      </c>
      <c r="B12538" t="s">
        <v>538</v>
      </c>
      <c r="C12538" t="str">
        <f>VLOOKUP(B12538,Content!$B$2:$D14037,3,FALSE)</f>
        <v>tennis</v>
      </c>
      <c r="D12538" t="str">
        <f>VLOOKUP(B12538,Content!$B$2:$D14037,2,FALSE)</f>
        <v>GIF</v>
      </c>
      <c r="E12538" t="s">
        <v>1048</v>
      </c>
      <c r="F12538">
        <f>VLOOKUP(E12538,ReactionTypes!$B$2:$D12553,3,FALSE)</f>
        <v>50</v>
      </c>
      <c r="G12538" t="str">
        <f>VLOOKUP(E12538,ReactionTypes!$B$2:$D12553,2,FALSE)</f>
        <v>positive</v>
      </c>
      <c r="H12538" s="4">
        <v>44201</v>
      </c>
      <c r="I12538">
        <f t="shared" si="1354"/>
        <v>1</v>
      </c>
      <c r="J12538">
        <f t="shared" si="1348"/>
        <v>2142</v>
      </c>
    </row>
    <row r="12539" spans="1:10">
      <c r="A12539">
        <v>13037</v>
      </c>
      <c r="B12539" t="s">
        <v>538</v>
      </c>
      <c r="C12539" t="str">
        <f>VLOOKUP(B12539,Content!$B$2:$D14038,3,FALSE)</f>
        <v>tennis</v>
      </c>
      <c r="D12539" t="str">
        <f>VLOOKUP(B12539,Content!$B$2:$D14038,2,FALSE)</f>
        <v>GIF</v>
      </c>
      <c r="E12539" t="s">
        <v>1039</v>
      </c>
      <c r="F12539">
        <f>VLOOKUP(E12539,ReactionTypes!$B$2:$D12554,3,FALSE)</f>
        <v>30</v>
      </c>
      <c r="G12539" t="str">
        <f>VLOOKUP(E12539,ReactionTypes!$B$2:$D12554,2,FALSE)</f>
        <v>positive</v>
      </c>
      <c r="H12539" s="4">
        <v>44086</v>
      </c>
      <c r="I12539">
        <f t="shared" si="1354"/>
        <v>9</v>
      </c>
      <c r="J12539">
        <f t="shared" si="1348"/>
        <v>1991</v>
      </c>
    </row>
    <row r="12540" spans="1:10">
      <c r="A12540">
        <v>13038</v>
      </c>
      <c r="B12540" t="s">
        <v>538</v>
      </c>
      <c r="C12540" t="str">
        <f>VLOOKUP(B12540,Content!$B$2:$D14039,3,FALSE)</f>
        <v>tennis</v>
      </c>
      <c r="D12540" t="str">
        <f>VLOOKUP(B12540,Content!$B$2:$D14039,2,FALSE)</f>
        <v>GIF</v>
      </c>
      <c r="E12540" t="s">
        <v>1043</v>
      </c>
      <c r="F12540">
        <f>VLOOKUP(E12540,ReactionTypes!$B$2:$D12555,3,FALSE)</f>
        <v>65</v>
      </c>
      <c r="G12540" t="str">
        <f>VLOOKUP(E12540,ReactionTypes!$B$2:$D12555,2,FALSE)</f>
        <v>positive</v>
      </c>
      <c r="H12540" t="s">
        <v>1176</v>
      </c>
      <c r="I12540">
        <v>11</v>
      </c>
      <c r="J12540">
        <f t="shared" si="1348"/>
        <v>2055</v>
      </c>
    </row>
    <row r="12541" spans="1:10">
      <c r="A12541">
        <v>13039</v>
      </c>
      <c r="B12541" t="s">
        <v>538</v>
      </c>
      <c r="C12541" t="str">
        <f>VLOOKUP(B12541,Content!$B$2:$D14040,3,FALSE)</f>
        <v>tennis</v>
      </c>
      <c r="D12541" t="str">
        <f>VLOOKUP(B12541,Content!$B$2:$D14040,2,FALSE)</f>
        <v>GIF</v>
      </c>
      <c r="E12541" t="s">
        <v>1050</v>
      </c>
      <c r="F12541">
        <f>VLOOKUP(E12541,ReactionTypes!$B$2:$D12556,3,FALSE)</f>
        <v>70</v>
      </c>
      <c r="G12541" t="str">
        <f>VLOOKUP(E12541,ReactionTypes!$B$2:$D12556,2,FALSE)</f>
        <v>positive</v>
      </c>
      <c r="H12541" t="s">
        <v>1280</v>
      </c>
      <c r="I12541">
        <v>5</v>
      </c>
      <c r="J12541">
        <f t="shared" si="1348"/>
        <v>2110</v>
      </c>
    </row>
    <row r="12542" spans="1:10">
      <c r="A12542">
        <v>13040</v>
      </c>
      <c r="B12542" t="s">
        <v>538</v>
      </c>
      <c r="C12542" t="str">
        <f>VLOOKUP(B12542,Content!$B$2:$D14041,3,FALSE)</f>
        <v>tennis</v>
      </c>
      <c r="D12542" t="str">
        <f>VLOOKUP(B12542,Content!$B$2:$D14041,2,FALSE)</f>
        <v>GIF</v>
      </c>
      <c r="E12542" t="s">
        <v>1041</v>
      </c>
      <c r="F12542">
        <f>VLOOKUP(E12542,ReactionTypes!$B$2:$D12557,3,FALSE)</f>
        <v>70</v>
      </c>
      <c r="G12542" t="str">
        <f>VLOOKUP(E12542,ReactionTypes!$B$2:$D12557,2,FALSE)</f>
        <v>positive</v>
      </c>
      <c r="H12542" s="4">
        <v>44409</v>
      </c>
      <c r="I12542">
        <f>MONTH(H12542)</f>
        <v>8</v>
      </c>
      <c r="J12542">
        <f t="shared" si="1348"/>
        <v>2055</v>
      </c>
    </row>
    <row r="12543" spans="1:10">
      <c r="A12543">
        <v>13041</v>
      </c>
      <c r="B12543" t="s">
        <v>538</v>
      </c>
      <c r="C12543" t="str">
        <f>VLOOKUP(B12543,Content!$B$2:$D14042,3,FALSE)</f>
        <v>tennis</v>
      </c>
      <c r="D12543" t="str">
        <f>VLOOKUP(B12543,Content!$B$2:$D14042,2,FALSE)</f>
        <v>GIF</v>
      </c>
      <c r="E12543" t="s">
        <v>1040</v>
      </c>
      <c r="F12543">
        <f>VLOOKUP(E12543,ReactionTypes!$B$2:$D12558,3,FALSE)</f>
        <v>35</v>
      </c>
      <c r="G12543" t="str">
        <f>VLOOKUP(E12543,ReactionTypes!$B$2:$D12558,2,FALSE)</f>
        <v>neutral</v>
      </c>
      <c r="H12543" t="s">
        <v>1086</v>
      </c>
      <c r="I12543">
        <v>10</v>
      </c>
      <c r="J12543">
        <f t="shared" si="1348"/>
        <v>2087</v>
      </c>
    </row>
    <row r="12544" spans="1:10">
      <c r="A12544">
        <v>13043</v>
      </c>
      <c r="B12544" t="s">
        <v>539</v>
      </c>
      <c r="C12544" t="str">
        <f>VLOOKUP(B12544,Content!$B$2:$D14044,3,FALSE)</f>
        <v>food</v>
      </c>
      <c r="D12544" t="str">
        <f>VLOOKUP(B12544,Content!$B$2:$D14044,2,FALSE)</f>
        <v>video</v>
      </c>
      <c r="E12544" t="s">
        <v>1040</v>
      </c>
      <c r="F12544">
        <f>VLOOKUP(E12544,ReactionTypes!$B$2:$D12559,3,FALSE)</f>
        <v>35</v>
      </c>
      <c r="G12544" t="str">
        <f>VLOOKUP(E12544,ReactionTypes!$B$2:$D12559,2,FALSE)</f>
        <v>neutral</v>
      </c>
      <c r="H12544" s="4">
        <v>43842</v>
      </c>
      <c r="I12544">
        <f t="shared" ref="I12544:I12546" si="1355">MONTH(H12544)</f>
        <v>1</v>
      </c>
      <c r="J12544">
        <f t="shared" si="1348"/>
        <v>2142</v>
      </c>
    </row>
    <row r="12545" spans="1:10">
      <c r="A12545">
        <v>13044</v>
      </c>
      <c r="B12545" t="s">
        <v>539</v>
      </c>
      <c r="C12545" t="str">
        <f>VLOOKUP(B12545,Content!$B$2:$D14045,3,FALSE)</f>
        <v>food</v>
      </c>
      <c r="D12545" t="str">
        <f>VLOOKUP(B12545,Content!$B$2:$D14045,2,FALSE)</f>
        <v>video</v>
      </c>
      <c r="E12545" t="s">
        <v>1036</v>
      </c>
      <c r="F12545">
        <f>VLOOKUP(E12545,ReactionTypes!$B$2:$D12560,3,FALSE)</f>
        <v>0</v>
      </c>
      <c r="G12545" t="str">
        <f>VLOOKUP(E12545,ReactionTypes!$B$2:$D12560,2,FALSE)</f>
        <v>negative</v>
      </c>
      <c r="H12545" s="4">
        <v>43959</v>
      </c>
      <c r="I12545">
        <f t="shared" si="1355"/>
        <v>5</v>
      </c>
      <c r="J12545">
        <f t="shared" si="1348"/>
        <v>2110</v>
      </c>
    </row>
    <row r="12546" spans="1:10">
      <c r="A12546">
        <v>13045</v>
      </c>
      <c r="B12546" t="s">
        <v>539</v>
      </c>
      <c r="C12546" t="str">
        <f>VLOOKUP(B12546,Content!$B$2:$D14046,3,FALSE)</f>
        <v>food</v>
      </c>
      <c r="D12546" t="str">
        <f>VLOOKUP(B12546,Content!$B$2:$D14046,2,FALSE)</f>
        <v>video</v>
      </c>
      <c r="E12546" t="s">
        <v>1043</v>
      </c>
      <c r="F12546">
        <f>VLOOKUP(E12546,ReactionTypes!$B$2:$D12561,3,FALSE)</f>
        <v>65</v>
      </c>
      <c r="G12546" t="str">
        <f>VLOOKUP(E12546,ReactionTypes!$B$2:$D12561,2,FALSE)</f>
        <v>positive</v>
      </c>
      <c r="H12546" s="4">
        <v>44501</v>
      </c>
      <c r="I12546">
        <f t="shared" si="1355"/>
        <v>11</v>
      </c>
      <c r="J12546">
        <f t="shared" si="1348"/>
        <v>2055</v>
      </c>
    </row>
    <row r="12547" spans="1:10">
      <c r="A12547">
        <v>13046</v>
      </c>
      <c r="B12547" t="s">
        <v>539</v>
      </c>
      <c r="C12547" t="str">
        <f>VLOOKUP(B12547,Content!$B$2:$D14047,3,FALSE)</f>
        <v>food</v>
      </c>
      <c r="D12547" t="str">
        <f>VLOOKUP(B12547,Content!$B$2:$D14047,2,FALSE)</f>
        <v>video</v>
      </c>
      <c r="E12547" t="s">
        <v>1041</v>
      </c>
      <c r="F12547">
        <f>VLOOKUP(E12547,ReactionTypes!$B$2:$D12562,3,FALSE)</f>
        <v>70</v>
      </c>
      <c r="G12547" t="str">
        <f>VLOOKUP(E12547,ReactionTypes!$B$2:$D12562,2,FALSE)</f>
        <v>positive</v>
      </c>
      <c r="H12547" t="s">
        <v>1087</v>
      </c>
      <c r="I12547">
        <v>10</v>
      </c>
      <c r="J12547">
        <f t="shared" ref="J12547:J12610" si="1356">COUNTIF($I$2:$I$24574,I12547)</f>
        <v>2087</v>
      </c>
    </row>
    <row r="12548" spans="1:10">
      <c r="A12548">
        <v>13047</v>
      </c>
      <c r="B12548" t="s">
        <v>539</v>
      </c>
      <c r="C12548" t="str">
        <f>VLOOKUP(B12548,Content!$B$2:$D14048,3,FALSE)</f>
        <v>food</v>
      </c>
      <c r="D12548" t="str">
        <f>VLOOKUP(B12548,Content!$B$2:$D14048,2,FALSE)</f>
        <v>video</v>
      </c>
      <c r="E12548" t="s">
        <v>1050</v>
      </c>
      <c r="F12548">
        <f>VLOOKUP(E12548,ReactionTypes!$B$2:$D12563,3,FALSE)</f>
        <v>70</v>
      </c>
      <c r="G12548" t="str">
        <f>VLOOKUP(E12548,ReactionTypes!$B$2:$D12563,2,FALSE)</f>
        <v>positive</v>
      </c>
      <c r="H12548" t="s">
        <v>1213</v>
      </c>
      <c r="I12548">
        <v>1</v>
      </c>
      <c r="J12548">
        <f t="shared" si="1356"/>
        <v>2142</v>
      </c>
    </row>
    <row r="12549" spans="1:10">
      <c r="A12549">
        <v>13048</v>
      </c>
      <c r="B12549" t="s">
        <v>539</v>
      </c>
      <c r="C12549" t="str">
        <f>VLOOKUP(B12549,Content!$B$2:$D14049,3,FALSE)</f>
        <v>food</v>
      </c>
      <c r="D12549" t="str">
        <f>VLOOKUP(B12549,Content!$B$2:$D14049,2,FALSE)</f>
        <v>video</v>
      </c>
      <c r="E12549" t="s">
        <v>1042</v>
      </c>
      <c r="F12549">
        <f>VLOOKUP(E12549,ReactionTypes!$B$2:$D12564,3,FALSE)</f>
        <v>5</v>
      </c>
      <c r="G12549" t="str">
        <f>VLOOKUP(E12549,ReactionTypes!$B$2:$D12564,2,FALSE)</f>
        <v>negative</v>
      </c>
      <c r="H12549" t="s">
        <v>1225</v>
      </c>
      <c r="I12549">
        <v>5</v>
      </c>
      <c r="J12549">
        <f t="shared" si="1356"/>
        <v>2110</v>
      </c>
    </row>
    <row r="12550" spans="1:10">
      <c r="A12550">
        <v>13049</v>
      </c>
      <c r="B12550" t="s">
        <v>539</v>
      </c>
      <c r="C12550" t="str">
        <f>VLOOKUP(B12550,Content!$B$2:$D14050,3,FALSE)</f>
        <v>food</v>
      </c>
      <c r="D12550" t="str">
        <f>VLOOKUP(B12550,Content!$B$2:$D14050,2,FALSE)</f>
        <v>video</v>
      </c>
      <c r="E12550" t="s">
        <v>1050</v>
      </c>
      <c r="F12550">
        <f>VLOOKUP(E12550,ReactionTypes!$B$2:$D12565,3,FALSE)</f>
        <v>70</v>
      </c>
      <c r="G12550" t="str">
        <f>VLOOKUP(E12550,ReactionTypes!$B$2:$D12565,2,FALSE)</f>
        <v>positive</v>
      </c>
      <c r="H12550" t="s">
        <v>1172</v>
      </c>
      <c r="I12550">
        <v>9</v>
      </c>
      <c r="J12550">
        <f t="shared" si="1356"/>
        <v>1991</v>
      </c>
    </row>
    <row r="12551" spans="1:10">
      <c r="A12551">
        <v>13050</v>
      </c>
      <c r="B12551" t="s">
        <v>539</v>
      </c>
      <c r="C12551" t="str">
        <f>VLOOKUP(B12551,Content!$B$2:$D14051,3,FALSE)</f>
        <v>food</v>
      </c>
      <c r="D12551" t="str">
        <f>VLOOKUP(B12551,Content!$B$2:$D14051,2,FALSE)</f>
        <v>video</v>
      </c>
      <c r="E12551" t="s">
        <v>1042</v>
      </c>
      <c r="F12551">
        <f>VLOOKUP(E12551,ReactionTypes!$B$2:$D12566,3,FALSE)</f>
        <v>5</v>
      </c>
      <c r="G12551" t="str">
        <f>VLOOKUP(E12551,ReactionTypes!$B$2:$D12566,2,FALSE)</f>
        <v>negative</v>
      </c>
      <c r="H12551" t="s">
        <v>1156</v>
      </c>
      <c r="I12551">
        <v>11</v>
      </c>
      <c r="J12551">
        <f t="shared" si="1356"/>
        <v>2055</v>
      </c>
    </row>
    <row r="12552" spans="1:10">
      <c r="A12552">
        <v>13051</v>
      </c>
      <c r="B12552" t="s">
        <v>539</v>
      </c>
      <c r="C12552" t="str">
        <f>VLOOKUP(B12552,Content!$B$2:$D14052,3,FALSE)</f>
        <v>food</v>
      </c>
      <c r="D12552" t="str">
        <f>VLOOKUP(B12552,Content!$B$2:$D14052,2,FALSE)</f>
        <v>video</v>
      </c>
      <c r="E12552" t="s">
        <v>1049</v>
      </c>
      <c r="F12552">
        <f>VLOOKUP(E12552,ReactionTypes!$B$2:$D12567,3,FALSE)</f>
        <v>60</v>
      </c>
      <c r="G12552" t="str">
        <f>VLOOKUP(E12552,ReactionTypes!$B$2:$D12567,2,FALSE)</f>
        <v>positive</v>
      </c>
      <c r="H12552" s="4">
        <v>44112</v>
      </c>
      <c r="I12552">
        <f>MONTH(H12552)</f>
        <v>10</v>
      </c>
      <c r="J12552">
        <f t="shared" si="1356"/>
        <v>2087</v>
      </c>
    </row>
    <row r="12553" spans="1:10">
      <c r="A12553">
        <v>13052</v>
      </c>
      <c r="B12553" t="s">
        <v>539</v>
      </c>
      <c r="C12553" t="str">
        <f>VLOOKUP(B12553,Content!$B$2:$D14053,3,FALSE)</f>
        <v>food</v>
      </c>
      <c r="D12553" t="str">
        <f>VLOOKUP(B12553,Content!$B$2:$D14053,2,FALSE)</f>
        <v>video</v>
      </c>
      <c r="E12553" t="s">
        <v>1046</v>
      </c>
      <c r="F12553">
        <f>VLOOKUP(E12553,ReactionTypes!$B$2:$D12568,3,FALSE)</f>
        <v>45</v>
      </c>
      <c r="G12553" t="str">
        <f>VLOOKUP(E12553,ReactionTypes!$B$2:$D12568,2,FALSE)</f>
        <v>positive</v>
      </c>
      <c r="H12553" t="s">
        <v>1151</v>
      </c>
      <c r="I12553">
        <v>12</v>
      </c>
      <c r="J12553">
        <f t="shared" si="1356"/>
        <v>2099</v>
      </c>
    </row>
    <row r="12554" spans="1:10">
      <c r="A12554">
        <v>13053</v>
      </c>
      <c r="B12554" t="s">
        <v>539</v>
      </c>
      <c r="C12554" t="str">
        <f>VLOOKUP(B12554,Content!$B$2:$D14054,3,FALSE)</f>
        <v>food</v>
      </c>
      <c r="D12554" t="str">
        <f>VLOOKUP(B12554,Content!$B$2:$D14054,2,FALSE)</f>
        <v>video</v>
      </c>
      <c r="E12554" t="s">
        <v>1043</v>
      </c>
      <c r="F12554">
        <f>VLOOKUP(E12554,ReactionTypes!$B$2:$D12569,3,FALSE)</f>
        <v>65</v>
      </c>
      <c r="G12554" t="str">
        <f>VLOOKUP(E12554,ReactionTypes!$B$2:$D12569,2,FALSE)</f>
        <v>positive</v>
      </c>
      <c r="H12554" s="4">
        <v>44200</v>
      </c>
      <c r="I12554">
        <f>MONTH(H12554)</f>
        <v>1</v>
      </c>
      <c r="J12554">
        <f t="shared" si="1356"/>
        <v>2142</v>
      </c>
    </row>
    <row r="12555" spans="1:10">
      <c r="A12555">
        <v>13054</v>
      </c>
      <c r="B12555" t="s">
        <v>539</v>
      </c>
      <c r="C12555" t="str">
        <f>VLOOKUP(B12555,Content!$B$2:$D14055,3,FALSE)</f>
        <v>food</v>
      </c>
      <c r="D12555" t="str">
        <f>VLOOKUP(B12555,Content!$B$2:$D14055,2,FALSE)</f>
        <v>video</v>
      </c>
      <c r="E12555" t="s">
        <v>1037</v>
      </c>
      <c r="F12555">
        <f>VLOOKUP(E12555,ReactionTypes!$B$2:$D12570,3,FALSE)</f>
        <v>10</v>
      </c>
      <c r="G12555" t="str">
        <f>VLOOKUP(E12555,ReactionTypes!$B$2:$D12570,2,FALSE)</f>
        <v>negative</v>
      </c>
      <c r="H12555" t="s">
        <v>1080</v>
      </c>
      <c r="I12555">
        <v>7</v>
      </c>
      <c r="J12555">
        <f t="shared" si="1356"/>
        <v>2116</v>
      </c>
    </row>
    <row r="12556" spans="1:10">
      <c r="A12556">
        <v>13055</v>
      </c>
      <c r="B12556" t="s">
        <v>539</v>
      </c>
      <c r="C12556" t="str">
        <f>VLOOKUP(B12556,Content!$B$2:$D14056,3,FALSE)</f>
        <v>food</v>
      </c>
      <c r="D12556" t="str">
        <f>VLOOKUP(B12556,Content!$B$2:$D14056,2,FALSE)</f>
        <v>video</v>
      </c>
      <c r="E12556" t="s">
        <v>1041</v>
      </c>
      <c r="F12556">
        <f>VLOOKUP(E12556,ReactionTypes!$B$2:$D12571,3,FALSE)</f>
        <v>70</v>
      </c>
      <c r="G12556" t="str">
        <f>VLOOKUP(E12556,ReactionTypes!$B$2:$D12571,2,FALSE)</f>
        <v>positive</v>
      </c>
      <c r="H12556" t="s">
        <v>1074</v>
      </c>
      <c r="I12556">
        <v>7</v>
      </c>
      <c r="J12556">
        <f t="shared" si="1356"/>
        <v>2116</v>
      </c>
    </row>
    <row r="12557" spans="1:10">
      <c r="A12557">
        <v>13056</v>
      </c>
      <c r="B12557" t="s">
        <v>539</v>
      </c>
      <c r="C12557" t="str">
        <f>VLOOKUP(B12557,Content!$B$2:$D14057,3,FALSE)</f>
        <v>food</v>
      </c>
      <c r="D12557" t="str">
        <f>VLOOKUP(B12557,Content!$B$2:$D14057,2,FALSE)</f>
        <v>video</v>
      </c>
      <c r="E12557" t="s">
        <v>1046</v>
      </c>
      <c r="F12557">
        <f>VLOOKUP(E12557,ReactionTypes!$B$2:$D12572,3,FALSE)</f>
        <v>45</v>
      </c>
      <c r="G12557" t="str">
        <f>VLOOKUP(E12557,ReactionTypes!$B$2:$D12572,2,FALSE)</f>
        <v>positive</v>
      </c>
      <c r="H12557" s="4">
        <v>44022</v>
      </c>
      <c r="I12557">
        <f t="shared" ref="I12557:I12558" si="1357">MONTH(H12557)</f>
        <v>7</v>
      </c>
      <c r="J12557">
        <f t="shared" si="1356"/>
        <v>2116</v>
      </c>
    </row>
    <row r="12558" spans="1:10">
      <c r="A12558">
        <v>13057</v>
      </c>
      <c r="B12558" t="s">
        <v>539</v>
      </c>
      <c r="C12558" t="str">
        <f>VLOOKUP(B12558,Content!$B$2:$D14058,3,FALSE)</f>
        <v>food</v>
      </c>
      <c r="D12558" t="str">
        <f>VLOOKUP(B12558,Content!$B$2:$D14058,2,FALSE)</f>
        <v>video</v>
      </c>
      <c r="E12558" t="s">
        <v>1041</v>
      </c>
      <c r="F12558">
        <f>VLOOKUP(E12558,ReactionTypes!$B$2:$D12573,3,FALSE)</f>
        <v>70</v>
      </c>
      <c r="G12558" t="str">
        <f>VLOOKUP(E12558,ReactionTypes!$B$2:$D12573,2,FALSE)</f>
        <v>positive</v>
      </c>
      <c r="H12558" s="4">
        <v>44173</v>
      </c>
      <c r="I12558">
        <f t="shared" si="1357"/>
        <v>12</v>
      </c>
      <c r="J12558">
        <f t="shared" si="1356"/>
        <v>2099</v>
      </c>
    </row>
    <row r="12559" spans="1:10">
      <c r="A12559">
        <v>13058</v>
      </c>
      <c r="B12559" t="s">
        <v>539</v>
      </c>
      <c r="C12559" t="str">
        <f>VLOOKUP(B12559,Content!$B$2:$D14059,3,FALSE)</f>
        <v>food</v>
      </c>
      <c r="D12559" t="str">
        <f>VLOOKUP(B12559,Content!$B$2:$D14059,2,FALSE)</f>
        <v>video</v>
      </c>
      <c r="E12559" t="s">
        <v>1036</v>
      </c>
      <c r="F12559">
        <f>VLOOKUP(E12559,ReactionTypes!$B$2:$D12574,3,FALSE)</f>
        <v>0</v>
      </c>
      <c r="G12559" t="str">
        <f>VLOOKUP(E12559,ReactionTypes!$B$2:$D12574,2,FALSE)</f>
        <v>negative</v>
      </c>
      <c r="H12559" t="s">
        <v>1075</v>
      </c>
      <c r="I12559">
        <v>6</v>
      </c>
      <c r="J12559">
        <f t="shared" si="1356"/>
        <v>2068</v>
      </c>
    </row>
    <row r="12560" spans="1:10">
      <c r="A12560">
        <v>13059</v>
      </c>
      <c r="B12560" t="s">
        <v>539</v>
      </c>
      <c r="C12560" t="str">
        <f>VLOOKUP(B12560,Content!$B$2:$D14060,3,FALSE)</f>
        <v>food</v>
      </c>
      <c r="D12560" t="str">
        <f>VLOOKUP(B12560,Content!$B$2:$D14060,2,FALSE)</f>
        <v>video</v>
      </c>
      <c r="E12560" t="s">
        <v>1044</v>
      </c>
      <c r="F12560">
        <f>VLOOKUP(E12560,ReactionTypes!$B$2:$D12575,3,FALSE)</f>
        <v>20</v>
      </c>
      <c r="G12560" t="str">
        <f>VLOOKUP(E12560,ReactionTypes!$B$2:$D12575,2,FALSE)</f>
        <v>neutral</v>
      </c>
      <c r="H12560" s="4">
        <v>44085</v>
      </c>
      <c r="I12560">
        <f>MONTH(H12560)</f>
        <v>9</v>
      </c>
      <c r="J12560">
        <f t="shared" si="1356"/>
        <v>1991</v>
      </c>
    </row>
    <row r="12561" spans="1:10">
      <c r="A12561">
        <v>13060</v>
      </c>
      <c r="B12561" t="s">
        <v>539</v>
      </c>
      <c r="C12561" t="str">
        <f>VLOOKUP(B12561,Content!$B$2:$D14061,3,FALSE)</f>
        <v>food</v>
      </c>
      <c r="D12561" t="str">
        <f>VLOOKUP(B12561,Content!$B$2:$D14061,2,FALSE)</f>
        <v>video</v>
      </c>
      <c r="E12561" t="s">
        <v>1041</v>
      </c>
      <c r="F12561">
        <f>VLOOKUP(E12561,ReactionTypes!$B$2:$D12576,3,FALSE)</f>
        <v>70</v>
      </c>
      <c r="G12561" t="str">
        <f>VLOOKUP(E12561,ReactionTypes!$B$2:$D12576,2,FALSE)</f>
        <v>positive</v>
      </c>
      <c r="H12561" t="s">
        <v>1102</v>
      </c>
      <c r="I12561">
        <v>9</v>
      </c>
      <c r="J12561">
        <f t="shared" si="1356"/>
        <v>1991</v>
      </c>
    </row>
    <row r="12562" spans="1:10">
      <c r="A12562">
        <v>13061</v>
      </c>
      <c r="B12562" t="s">
        <v>539</v>
      </c>
      <c r="C12562" t="str">
        <f>VLOOKUP(B12562,Content!$B$2:$D14062,3,FALSE)</f>
        <v>food</v>
      </c>
      <c r="D12562" t="str">
        <f>VLOOKUP(B12562,Content!$B$2:$D14062,2,FALSE)</f>
        <v>video</v>
      </c>
      <c r="E12562" t="s">
        <v>1044</v>
      </c>
      <c r="F12562">
        <f>VLOOKUP(E12562,ReactionTypes!$B$2:$D12577,3,FALSE)</f>
        <v>20</v>
      </c>
      <c r="G12562" t="str">
        <f>VLOOKUP(E12562,ReactionTypes!$B$2:$D12577,2,FALSE)</f>
        <v>neutral</v>
      </c>
      <c r="H12562" t="s">
        <v>1288</v>
      </c>
      <c r="I12562">
        <v>9</v>
      </c>
      <c r="J12562">
        <f t="shared" si="1356"/>
        <v>1991</v>
      </c>
    </row>
    <row r="12563" spans="1:10">
      <c r="A12563">
        <v>13062</v>
      </c>
      <c r="B12563" t="s">
        <v>539</v>
      </c>
      <c r="C12563" t="str">
        <f>VLOOKUP(B12563,Content!$B$2:$D14063,3,FALSE)</f>
        <v>food</v>
      </c>
      <c r="D12563" t="str">
        <f>VLOOKUP(B12563,Content!$B$2:$D14063,2,FALSE)</f>
        <v>video</v>
      </c>
      <c r="E12563" t="s">
        <v>1036</v>
      </c>
      <c r="F12563">
        <f>VLOOKUP(E12563,ReactionTypes!$B$2:$D12578,3,FALSE)</f>
        <v>0</v>
      </c>
      <c r="G12563" t="str">
        <f>VLOOKUP(E12563,ReactionTypes!$B$2:$D12578,2,FALSE)</f>
        <v>negative</v>
      </c>
      <c r="H12563" s="4">
        <v>44383</v>
      </c>
      <c r="I12563">
        <f>MONTH(H12563)</f>
        <v>7</v>
      </c>
      <c r="J12563">
        <f t="shared" si="1356"/>
        <v>2116</v>
      </c>
    </row>
    <row r="12564" spans="1:10">
      <c r="A12564">
        <v>13063</v>
      </c>
      <c r="B12564" t="s">
        <v>539</v>
      </c>
      <c r="C12564" t="str">
        <f>VLOOKUP(B12564,Content!$B$2:$D14064,3,FALSE)</f>
        <v>food</v>
      </c>
      <c r="D12564" t="str">
        <f>VLOOKUP(B12564,Content!$B$2:$D14064,2,FALSE)</f>
        <v>video</v>
      </c>
      <c r="E12564" t="s">
        <v>1050</v>
      </c>
      <c r="F12564">
        <f>VLOOKUP(E12564,ReactionTypes!$B$2:$D12579,3,FALSE)</f>
        <v>70</v>
      </c>
      <c r="G12564" t="str">
        <f>VLOOKUP(E12564,ReactionTypes!$B$2:$D12579,2,FALSE)</f>
        <v>positive</v>
      </c>
      <c r="H12564" t="s">
        <v>1134</v>
      </c>
      <c r="I12564">
        <v>8</v>
      </c>
      <c r="J12564">
        <f t="shared" si="1356"/>
        <v>2055</v>
      </c>
    </row>
    <row r="12565" spans="1:10">
      <c r="A12565">
        <v>13064</v>
      </c>
      <c r="B12565" t="s">
        <v>539</v>
      </c>
      <c r="C12565" t="str">
        <f>VLOOKUP(B12565,Content!$B$2:$D14065,3,FALSE)</f>
        <v>food</v>
      </c>
      <c r="D12565" t="str">
        <f>VLOOKUP(B12565,Content!$B$2:$D14065,2,FALSE)</f>
        <v>video</v>
      </c>
      <c r="E12565" t="s">
        <v>1044</v>
      </c>
      <c r="F12565">
        <f>VLOOKUP(E12565,ReactionTypes!$B$2:$D12580,3,FALSE)</f>
        <v>20</v>
      </c>
      <c r="G12565" t="str">
        <f>VLOOKUP(E12565,ReactionTypes!$B$2:$D12580,2,FALSE)</f>
        <v>neutral</v>
      </c>
      <c r="H12565" s="4">
        <v>44317</v>
      </c>
      <c r="I12565">
        <f t="shared" ref="I12565:I12567" si="1358">MONTH(H12565)</f>
        <v>5</v>
      </c>
      <c r="J12565">
        <f t="shared" si="1356"/>
        <v>2110</v>
      </c>
    </row>
    <row r="12566" spans="1:10">
      <c r="A12566">
        <v>13065</v>
      </c>
      <c r="B12566" t="s">
        <v>539</v>
      </c>
      <c r="C12566" t="str">
        <f>VLOOKUP(B12566,Content!$B$2:$D14066,3,FALSE)</f>
        <v>food</v>
      </c>
      <c r="D12566" t="str">
        <f>VLOOKUP(B12566,Content!$B$2:$D14066,2,FALSE)</f>
        <v>video</v>
      </c>
      <c r="E12566" t="s">
        <v>1051</v>
      </c>
      <c r="F12566">
        <f>VLOOKUP(E12566,ReactionTypes!$B$2:$D12581,3,FALSE)</f>
        <v>72</v>
      </c>
      <c r="G12566" t="str">
        <f>VLOOKUP(E12566,ReactionTypes!$B$2:$D12581,2,FALSE)</f>
        <v>positive</v>
      </c>
      <c r="H12566" s="4">
        <v>44475</v>
      </c>
      <c r="I12566">
        <f t="shared" si="1358"/>
        <v>10</v>
      </c>
      <c r="J12566">
        <f t="shared" si="1356"/>
        <v>2087</v>
      </c>
    </row>
    <row r="12567" spans="1:10">
      <c r="A12567">
        <v>13066</v>
      </c>
      <c r="B12567" t="s">
        <v>539</v>
      </c>
      <c r="C12567" t="str">
        <f>VLOOKUP(B12567,Content!$B$2:$D14067,3,FALSE)</f>
        <v>food</v>
      </c>
      <c r="D12567" t="str">
        <f>VLOOKUP(B12567,Content!$B$2:$D14067,2,FALSE)</f>
        <v>video</v>
      </c>
      <c r="E12567" t="s">
        <v>1039</v>
      </c>
      <c r="F12567">
        <f>VLOOKUP(E12567,ReactionTypes!$B$2:$D12582,3,FALSE)</f>
        <v>30</v>
      </c>
      <c r="G12567" t="str">
        <f>VLOOKUP(E12567,ReactionTypes!$B$2:$D12582,2,FALSE)</f>
        <v>positive</v>
      </c>
      <c r="H12567" s="4">
        <v>44349</v>
      </c>
      <c r="I12567">
        <f t="shared" si="1358"/>
        <v>6</v>
      </c>
      <c r="J12567">
        <f t="shared" si="1356"/>
        <v>2068</v>
      </c>
    </row>
    <row r="12568" spans="1:10">
      <c r="A12568">
        <v>13067</v>
      </c>
      <c r="B12568" t="s">
        <v>539</v>
      </c>
      <c r="C12568" t="str">
        <f>VLOOKUP(B12568,Content!$B$2:$D14068,3,FALSE)</f>
        <v>food</v>
      </c>
      <c r="D12568" t="str">
        <f>VLOOKUP(B12568,Content!$B$2:$D14068,2,FALSE)</f>
        <v>video</v>
      </c>
      <c r="E12568" t="s">
        <v>1044</v>
      </c>
      <c r="F12568">
        <f>VLOOKUP(E12568,ReactionTypes!$B$2:$D12583,3,FALSE)</f>
        <v>20</v>
      </c>
      <c r="G12568" t="str">
        <f>VLOOKUP(E12568,ReactionTypes!$B$2:$D12583,2,FALSE)</f>
        <v>neutral</v>
      </c>
      <c r="H12568" t="s">
        <v>1210</v>
      </c>
      <c r="I12568">
        <v>5</v>
      </c>
      <c r="J12568">
        <f t="shared" si="1356"/>
        <v>2110</v>
      </c>
    </row>
    <row r="12569" spans="1:10">
      <c r="A12569">
        <v>13068</v>
      </c>
      <c r="B12569" t="s">
        <v>539</v>
      </c>
      <c r="C12569" t="str">
        <f>VLOOKUP(B12569,Content!$B$2:$D14069,3,FALSE)</f>
        <v>food</v>
      </c>
      <c r="D12569" t="str">
        <f>VLOOKUP(B12569,Content!$B$2:$D14069,2,FALSE)</f>
        <v>video</v>
      </c>
      <c r="E12569" t="s">
        <v>1049</v>
      </c>
      <c r="F12569">
        <f>VLOOKUP(E12569,ReactionTypes!$B$2:$D12584,3,FALSE)</f>
        <v>60</v>
      </c>
      <c r="G12569" t="str">
        <f>VLOOKUP(E12569,ReactionTypes!$B$2:$D12584,2,FALSE)</f>
        <v>positive</v>
      </c>
      <c r="H12569" t="s">
        <v>1074</v>
      </c>
      <c r="I12569">
        <v>7</v>
      </c>
      <c r="J12569">
        <f t="shared" si="1356"/>
        <v>2116</v>
      </c>
    </row>
    <row r="12570" spans="1:10">
      <c r="A12570">
        <v>13069</v>
      </c>
      <c r="B12570" t="s">
        <v>539</v>
      </c>
      <c r="C12570" t="str">
        <f>VLOOKUP(B12570,Content!$B$2:$D14070,3,FALSE)</f>
        <v>food</v>
      </c>
      <c r="D12570" t="str">
        <f>VLOOKUP(B12570,Content!$B$2:$D14070,2,FALSE)</f>
        <v>video</v>
      </c>
      <c r="E12570" t="s">
        <v>1045</v>
      </c>
      <c r="F12570">
        <f>VLOOKUP(E12570,ReactionTypes!$B$2:$D12585,3,FALSE)</f>
        <v>75</v>
      </c>
      <c r="G12570" t="str">
        <f>VLOOKUP(E12570,ReactionTypes!$B$2:$D12585,2,FALSE)</f>
        <v>positive</v>
      </c>
      <c r="H12570" s="4">
        <v>44353</v>
      </c>
      <c r="I12570">
        <f>MONTH(H12570)</f>
        <v>6</v>
      </c>
      <c r="J12570">
        <f t="shared" si="1356"/>
        <v>2068</v>
      </c>
    </row>
    <row r="12571" spans="1:10">
      <c r="A12571">
        <v>13070</v>
      </c>
      <c r="B12571" t="s">
        <v>539</v>
      </c>
      <c r="C12571" t="str">
        <f>VLOOKUP(B12571,Content!$B$2:$D14071,3,FALSE)</f>
        <v>food</v>
      </c>
      <c r="D12571" t="str">
        <f>VLOOKUP(B12571,Content!$B$2:$D14071,2,FALSE)</f>
        <v>video</v>
      </c>
      <c r="E12571" t="s">
        <v>1041</v>
      </c>
      <c r="F12571">
        <f>VLOOKUP(E12571,ReactionTypes!$B$2:$D12586,3,FALSE)</f>
        <v>70</v>
      </c>
      <c r="G12571" t="str">
        <f>VLOOKUP(E12571,ReactionTypes!$B$2:$D12586,2,FALSE)</f>
        <v>positive</v>
      </c>
      <c r="H12571" t="s">
        <v>1140</v>
      </c>
      <c r="I12571">
        <v>10</v>
      </c>
      <c r="J12571">
        <f t="shared" si="1356"/>
        <v>2087</v>
      </c>
    </row>
    <row r="12572" spans="1:10">
      <c r="A12572">
        <v>13071</v>
      </c>
      <c r="B12572" t="s">
        <v>539</v>
      </c>
      <c r="C12572" t="str">
        <f>VLOOKUP(B12572,Content!$B$2:$D14072,3,FALSE)</f>
        <v>food</v>
      </c>
      <c r="D12572" t="str">
        <f>VLOOKUP(B12572,Content!$B$2:$D14072,2,FALSE)</f>
        <v>video</v>
      </c>
      <c r="E12572" t="s">
        <v>1036</v>
      </c>
      <c r="F12572">
        <f>VLOOKUP(E12572,ReactionTypes!$B$2:$D12587,3,FALSE)</f>
        <v>0</v>
      </c>
      <c r="G12572" t="str">
        <f>VLOOKUP(E12572,ReactionTypes!$B$2:$D12587,2,FALSE)</f>
        <v>negative</v>
      </c>
      <c r="H12572" t="s">
        <v>1190</v>
      </c>
      <c r="I12572">
        <v>1</v>
      </c>
      <c r="J12572">
        <f t="shared" si="1356"/>
        <v>2142</v>
      </c>
    </row>
    <row r="12573" spans="1:10">
      <c r="A12573">
        <v>13072</v>
      </c>
      <c r="B12573" t="s">
        <v>539</v>
      </c>
      <c r="C12573" t="str">
        <f>VLOOKUP(B12573,Content!$B$2:$D14073,3,FALSE)</f>
        <v>food</v>
      </c>
      <c r="D12573" t="str">
        <f>VLOOKUP(B12573,Content!$B$2:$D14073,2,FALSE)</f>
        <v>video</v>
      </c>
      <c r="E12573" t="s">
        <v>1037</v>
      </c>
      <c r="F12573">
        <f>VLOOKUP(E12573,ReactionTypes!$B$2:$D12588,3,FALSE)</f>
        <v>10</v>
      </c>
      <c r="G12573" t="str">
        <f>VLOOKUP(E12573,ReactionTypes!$B$2:$D12588,2,FALSE)</f>
        <v>negative</v>
      </c>
      <c r="H12573" t="s">
        <v>1135</v>
      </c>
      <c r="I12573">
        <v>7</v>
      </c>
      <c r="J12573">
        <f t="shared" si="1356"/>
        <v>2116</v>
      </c>
    </row>
    <row r="12574" spans="1:10">
      <c r="A12574">
        <v>13073</v>
      </c>
      <c r="B12574" t="s">
        <v>539</v>
      </c>
      <c r="C12574" t="str">
        <f>VLOOKUP(B12574,Content!$B$2:$D14074,3,FALSE)</f>
        <v>food</v>
      </c>
      <c r="D12574" t="str">
        <f>VLOOKUP(B12574,Content!$B$2:$D14074,2,FALSE)</f>
        <v>video</v>
      </c>
      <c r="E12574" t="s">
        <v>1040</v>
      </c>
      <c r="F12574">
        <f>VLOOKUP(E12574,ReactionTypes!$B$2:$D12589,3,FALSE)</f>
        <v>35</v>
      </c>
      <c r="G12574" t="str">
        <f>VLOOKUP(E12574,ReactionTypes!$B$2:$D12589,2,FALSE)</f>
        <v>neutral</v>
      </c>
      <c r="H12574" t="s">
        <v>1093</v>
      </c>
      <c r="I12574">
        <v>6</v>
      </c>
      <c r="J12574">
        <f t="shared" si="1356"/>
        <v>2068</v>
      </c>
    </row>
    <row r="12575" spans="1:10">
      <c r="A12575">
        <v>13074</v>
      </c>
      <c r="B12575" t="s">
        <v>539</v>
      </c>
      <c r="C12575" t="str">
        <f>VLOOKUP(B12575,Content!$B$2:$D14075,3,FALSE)</f>
        <v>food</v>
      </c>
      <c r="D12575" t="str">
        <f>VLOOKUP(B12575,Content!$B$2:$D14075,2,FALSE)</f>
        <v>video</v>
      </c>
      <c r="E12575" t="s">
        <v>1046</v>
      </c>
      <c r="F12575">
        <f>VLOOKUP(E12575,ReactionTypes!$B$2:$D12590,3,FALSE)</f>
        <v>45</v>
      </c>
      <c r="G12575" t="str">
        <f>VLOOKUP(E12575,ReactionTypes!$B$2:$D12590,2,FALSE)</f>
        <v>positive</v>
      </c>
      <c r="H12575" t="s">
        <v>1070</v>
      </c>
      <c r="I12575">
        <v>8</v>
      </c>
      <c r="J12575">
        <f t="shared" si="1356"/>
        <v>2055</v>
      </c>
    </row>
    <row r="12576" spans="1:10">
      <c r="A12576">
        <v>13075</v>
      </c>
      <c r="B12576" t="s">
        <v>539</v>
      </c>
      <c r="C12576" t="str">
        <f>VLOOKUP(B12576,Content!$B$2:$D14076,3,FALSE)</f>
        <v>food</v>
      </c>
      <c r="D12576" t="str">
        <f>VLOOKUP(B12576,Content!$B$2:$D14076,2,FALSE)</f>
        <v>video</v>
      </c>
      <c r="E12576" t="s">
        <v>1044</v>
      </c>
      <c r="F12576">
        <f>VLOOKUP(E12576,ReactionTypes!$B$2:$D12591,3,FALSE)</f>
        <v>20</v>
      </c>
      <c r="G12576" t="str">
        <f>VLOOKUP(E12576,ReactionTypes!$B$2:$D12591,2,FALSE)</f>
        <v>neutral</v>
      </c>
      <c r="H12576" t="s">
        <v>1180</v>
      </c>
      <c r="I12576">
        <v>6</v>
      </c>
      <c r="J12576">
        <f t="shared" si="1356"/>
        <v>2068</v>
      </c>
    </row>
    <row r="12577" spans="1:10">
      <c r="A12577">
        <v>13076</v>
      </c>
      <c r="B12577" t="s">
        <v>539</v>
      </c>
      <c r="C12577" t="str">
        <f>VLOOKUP(B12577,Content!$B$2:$D14077,3,FALSE)</f>
        <v>food</v>
      </c>
      <c r="D12577" t="str">
        <f>VLOOKUP(B12577,Content!$B$2:$D14077,2,FALSE)</f>
        <v>video</v>
      </c>
      <c r="E12577" t="s">
        <v>1047</v>
      </c>
      <c r="F12577">
        <f>VLOOKUP(E12577,ReactionTypes!$B$2:$D12592,3,FALSE)</f>
        <v>12</v>
      </c>
      <c r="G12577" t="str">
        <f>VLOOKUP(E12577,ReactionTypes!$B$2:$D12592,2,FALSE)</f>
        <v>negative</v>
      </c>
      <c r="H12577" t="s">
        <v>1108</v>
      </c>
      <c r="I12577">
        <v>6</v>
      </c>
      <c r="J12577">
        <f t="shared" si="1356"/>
        <v>2068</v>
      </c>
    </row>
    <row r="12578" spans="1:10">
      <c r="A12578">
        <v>13077</v>
      </c>
      <c r="B12578" t="s">
        <v>539</v>
      </c>
      <c r="C12578" t="str">
        <f>VLOOKUP(B12578,Content!$B$2:$D14078,3,FALSE)</f>
        <v>food</v>
      </c>
      <c r="D12578" t="str">
        <f>VLOOKUP(B12578,Content!$B$2:$D14078,2,FALSE)</f>
        <v>video</v>
      </c>
      <c r="E12578" t="s">
        <v>1040</v>
      </c>
      <c r="F12578">
        <f>VLOOKUP(E12578,ReactionTypes!$B$2:$D12593,3,FALSE)</f>
        <v>35</v>
      </c>
      <c r="G12578" t="str">
        <f>VLOOKUP(E12578,ReactionTypes!$B$2:$D12593,2,FALSE)</f>
        <v>neutral</v>
      </c>
      <c r="H12578" s="4">
        <v>44260</v>
      </c>
      <c r="I12578">
        <f>MONTH(H12578)</f>
        <v>3</v>
      </c>
      <c r="J12578">
        <f t="shared" si="1356"/>
        <v>1982</v>
      </c>
    </row>
    <row r="12579" spans="1:10">
      <c r="A12579">
        <v>13078</v>
      </c>
      <c r="B12579" t="s">
        <v>539</v>
      </c>
      <c r="C12579" t="str">
        <f>VLOOKUP(B12579,Content!$B$2:$D14079,3,FALSE)</f>
        <v>food</v>
      </c>
      <c r="D12579" t="str">
        <f>VLOOKUP(B12579,Content!$B$2:$D14079,2,FALSE)</f>
        <v>video</v>
      </c>
      <c r="E12579" t="s">
        <v>1048</v>
      </c>
      <c r="F12579">
        <f>VLOOKUP(E12579,ReactionTypes!$B$2:$D12594,3,FALSE)</f>
        <v>50</v>
      </c>
      <c r="G12579" t="str">
        <f>VLOOKUP(E12579,ReactionTypes!$B$2:$D12594,2,FALSE)</f>
        <v>positive</v>
      </c>
      <c r="H12579" t="s">
        <v>1213</v>
      </c>
      <c r="I12579">
        <v>1</v>
      </c>
      <c r="J12579">
        <f t="shared" si="1356"/>
        <v>2142</v>
      </c>
    </row>
    <row r="12580" spans="1:10">
      <c r="A12580">
        <v>13079</v>
      </c>
      <c r="B12580" t="s">
        <v>539</v>
      </c>
      <c r="C12580" t="str">
        <f>VLOOKUP(B12580,Content!$B$2:$D14080,3,FALSE)</f>
        <v>food</v>
      </c>
      <c r="D12580" t="str">
        <f>VLOOKUP(B12580,Content!$B$2:$D14080,2,FALSE)</f>
        <v>video</v>
      </c>
      <c r="E12580" t="s">
        <v>1044</v>
      </c>
      <c r="F12580">
        <f>VLOOKUP(E12580,ReactionTypes!$B$2:$D12595,3,FALSE)</f>
        <v>20</v>
      </c>
      <c r="G12580" t="str">
        <f>VLOOKUP(E12580,ReactionTypes!$B$2:$D12595,2,FALSE)</f>
        <v>neutral</v>
      </c>
      <c r="H12580" t="s">
        <v>1178</v>
      </c>
      <c r="I12580">
        <v>11</v>
      </c>
      <c r="J12580">
        <f t="shared" si="1356"/>
        <v>2055</v>
      </c>
    </row>
    <row r="12581" spans="1:10">
      <c r="A12581">
        <v>13080</v>
      </c>
      <c r="B12581" t="s">
        <v>539</v>
      </c>
      <c r="C12581" t="str">
        <f>VLOOKUP(B12581,Content!$B$2:$D14081,3,FALSE)</f>
        <v>food</v>
      </c>
      <c r="D12581" t="str">
        <f>VLOOKUP(B12581,Content!$B$2:$D14081,2,FALSE)</f>
        <v>video</v>
      </c>
      <c r="E12581" t="s">
        <v>1042</v>
      </c>
      <c r="F12581">
        <f>VLOOKUP(E12581,ReactionTypes!$B$2:$D12596,3,FALSE)</f>
        <v>5</v>
      </c>
      <c r="G12581" t="str">
        <f>VLOOKUP(E12581,ReactionTypes!$B$2:$D12596,2,FALSE)</f>
        <v>negative</v>
      </c>
      <c r="H12581" t="s">
        <v>1192</v>
      </c>
      <c r="I12581">
        <v>4</v>
      </c>
      <c r="J12581">
        <f t="shared" si="1356"/>
        <v>1978</v>
      </c>
    </row>
    <row r="12582" spans="1:10">
      <c r="A12582">
        <v>13081</v>
      </c>
      <c r="B12582" t="s">
        <v>539</v>
      </c>
      <c r="C12582" t="str">
        <f>VLOOKUP(B12582,Content!$B$2:$D14082,3,FALSE)</f>
        <v>food</v>
      </c>
      <c r="D12582" t="str">
        <f>VLOOKUP(B12582,Content!$B$2:$D14082,2,FALSE)</f>
        <v>video</v>
      </c>
      <c r="E12582" t="s">
        <v>1050</v>
      </c>
      <c r="F12582">
        <f>VLOOKUP(E12582,ReactionTypes!$B$2:$D12597,3,FALSE)</f>
        <v>70</v>
      </c>
      <c r="G12582" t="str">
        <f>VLOOKUP(E12582,ReactionTypes!$B$2:$D12597,2,FALSE)</f>
        <v>positive</v>
      </c>
      <c r="H12582" t="s">
        <v>1157</v>
      </c>
      <c r="I12582">
        <v>6</v>
      </c>
      <c r="J12582">
        <f t="shared" si="1356"/>
        <v>2068</v>
      </c>
    </row>
    <row r="12583" spans="1:10">
      <c r="A12583">
        <v>13082</v>
      </c>
      <c r="B12583" t="s">
        <v>539</v>
      </c>
      <c r="C12583" t="str">
        <f>VLOOKUP(B12583,Content!$B$2:$D14083,3,FALSE)</f>
        <v>food</v>
      </c>
      <c r="D12583" t="str">
        <f>VLOOKUP(B12583,Content!$B$2:$D14083,2,FALSE)</f>
        <v>video</v>
      </c>
      <c r="E12583" t="s">
        <v>1051</v>
      </c>
      <c r="F12583">
        <f>VLOOKUP(E12583,ReactionTypes!$B$2:$D12598,3,FALSE)</f>
        <v>72</v>
      </c>
      <c r="G12583" t="str">
        <f>VLOOKUP(E12583,ReactionTypes!$B$2:$D12598,2,FALSE)</f>
        <v>positive</v>
      </c>
      <c r="H12583" t="s">
        <v>1242</v>
      </c>
      <c r="I12583">
        <v>1</v>
      </c>
      <c r="J12583">
        <f t="shared" si="1356"/>
        <v>2142</v>
      </c>
    </row>
    <row r="12584" spans="1:10">
      <c r="A12584">
        <v>13083</v>
      </c>
      <c r="B12584" t="s">
        <v>539</v>
      </c>
      <c r="C12584" t="str">
        <f>VLOOKUP(B12584,Content!$B$2:$D14084,3,FALSE)</f>
        <v>food</v>
      </c>
      <c r="D12584" t="str">
        <f>VLOOKUP(B12584,Content!$B$2:$D14084,2,FALSE)</f>
        <v>video</v>
      </c>
      <c r="E12584" t="s">
        <v>1043</v>
      </c>
      <c r="F12584">
        <f>VLOOKUP(E12584,ReactionTypes!$B$2:$D12599,3,FALSE)</f>
        <v>65</v>
      </c>
      <c r="G12584" t="str">
        <f>VLOOKUP(E12584,ReactionTypes!$B$2:$D12599,2,FALSE)</f>
        <v>positive</v>
      </c>
      <c r="H12584" t="s">
        <v>1106</v>
      </c>
      <c r="I12584">
        <v>11</v>
      </c>
      <c r="J12584">
        <f t="shared" si="1356"/>
        <v>2055</v>
      </c>
    </row>
    <row r="12585" spans="1:10">
      <c r="A12585">
        <v>13084</v>
      </c>
      <c r="B12585" t="s">
        <v>539</v>
      </c>
      <c r="C12585" t="str">
        <f>VLOOKUP(B12585,Content!$B$2:$D14085,3,FALSE)</f>
        <v>food</v>
      </c>
      <c r="D12585" t="str">
        <f>VLOOKUP(B12585,Content!$B$2:$D14085,2,FALSE)</f>
        <v>video</v>
      </c>
      <c r="E12585" t="s">
        <v>1044</v>
      </c>
      <c r="F12585">
        <f>VLOOKUP(E12585,ReactionTypes!$B$2:$D12600,3,FALSE)</f>
        <v>20</v>
      </c>
      <c r="G12585" t="str">
        <f>VLOOKUP(E12585,ReactionTypes!$B$2:$D12600,2,FALSE)</f>
        <v>neutral</v>
      </c>
      <c r="H12585" s="4">
        <v>44380</v>
      </c>
      <c r="I12585">
        <f t="shared" ref="I12585:I12590" si="1359">MONTH(H12585)</f>
        <v>7</v>
      </c>
      <c r="J12585">
        <f t="shared" si="1356"/>
        <v>2116</v>
      </c>
    </row>
    <row r="12586" spans="1:10">
      <c r="A12586">
        <v>13085</v>
      </c>
      <c r="B12586" t="s">
        <v>539</v>
      </c>
      <c r="C12586" t="str">
        <f>VLOOKUP(B12586,Content!$B$2:$D14086,3,FALSE)</f>
        <v>food</v>
      </c>
      <c r="D12586" t="str">
        <f>VLOOKUP(B12586,Content!$B$2:$D14086,2,FALSE)</f>
        <v>video</v>
      </c>
      <c r="E12586" t="s">
        <v>1046</v>
      </c>
      <c r="F12586">
        <f>VLOOKUP(E12586,ReactionTypes!$B$2:$D12601,3,FALSE)</f>
        <v>45</v>
      </c>
      <c r="G12586" t="str">
        <f>VLOOKUP(E12586,ReactionTypes!$B$2:$D12601,2,FALSE)</f>
        <v>positive</v>
      </c>
      <c r="H12586" s="4">
        <v>44473</v>
      </c>
      <c r="I12586">
        <f t="shared" si="1359"/>
        <v>10</v>
      </c>
      <c r="J12586">
        <f t="shared" si="1356"/>
        <v>2087</v>
      </c>
    </row>
    <row r="12587" spans="1:10">
      <c r="A12587">
        <v>13086</v>
      </c>
      <c r="B12587" t="s">
        <v>539</v>
      </c>
      <c r="C12587" t="str">
        <f>VLOOKUP(B12587,Content!$B$2:$D14087,3,FALSE)</f>
        <v>food</v>
      </c>
      <c r="D12587" t="str">
        <f>VLOOKUP(B12587,Content!$B$2:$D14087,2,FALSE)</f>
        <v>video</v>
      </c>
      <c r="E12587" t="s">
        <v>1043</v>
      </c>
      <c r="F12587">
        <f>VLOOKUP(E12587,ReactionTypes!$B$2:$D12602,3,FALSE)</f>
        <v>65</v>
      </c>
      <c r="G12587" t="str">
        <f>VLOOKUP(E12587,ReactionTypes!$B$2:$D12602,2,FALSE)</f>
        <v>positive</v>
      </c>
      <c r="H12587" s="4">
        <v>44228</v>
      </c>
      <c r="I12587">
        <f t="shared" si="1359"/>
        <v>2</v>
      </c>
      <c r="J12587">
        <f t="shared" si="1356"/>
        <v>1890</v>
      </c>
    </row>
    <row r="12588" spans="1:10">
      <c r="A12588">
        <v>13087</v>
      </c>
      <c r="B12588" t="s">
        <v>539</v>
      </c>
      <c r="C12588" t="str">
        <f>VLOOKUP(B12588,Content!$B$2:$D14088,3,FALSE)</f>
        <v>food</v>
      </c>
      <c r="D12588" t="str">
        <f>VLOOKUP(B12588,Content!$B$2:$D14088,2,FALSE)</f>
        <v>video</v>
      </c>
      <c r="E12588" t="s">
        <v>1043</v>
      </c>
      <c r="F12588">
        <f>VLOOKUP(E12588,ReactionTypes!$B$2:$D12603,3,FALSE)</f>
        <v>65</v>
      </c>
      <c r="G12588" t="str">
        <f>VLOOKUP(E12588,ReactionTypes!$B$2:$D12603,2,FALSE)</f>
        <v>positive</v>
      </c>
      <c r="H12588" s="4">
        <v>44115</v>
      </c>
      <c r="I12588">
        <f t="shared" si="1359"/>
        <v>10</v>
      </c>
      <c r="J12588">
        <f t="shared" si="1356"/>
        <v>2087</v>
      </c>
    </row>
    <row r="12589" spans="1:10">
      <c r="A12589">
        <v>13088</v>
      </c>
      <c r="B12589" t="s">
        <v>539</v>
      </c>
      <c r="C12589" t="str">
        <f>VLOOKUP(B12589,Content!$B$2:$D14089,3,FALSE)</f>
        <v>food</v>
      </c>
      <c r="D12589" t="str">
        <f>VLOOKUP(B12589,Content!$B$2:$D14089,2,FALSE)</f>
        <v>video</v>
      </c>
      <c r="E12589" t="s">
        <v>1045</v>
      </c>
      <c r="F12589">
        <f>VLOOKUP(E12589,ReactionTypes!$B$2:$D12604,3,FALSE)</f>
        <v>75</v>
      </c>
      <c r="G12589" t="str">
        <f>VLOOKUP(E12589,ReactionTypes!$B$2:$D12604,2,FALSE)</f>
        <v>positive</v>
      </c>
      <c r="H12589" s="4">
        <v>44198</v>
      </c>
      <c r="I12589">
        <f t="shared" si="1359"/>
        <v>1</v>
      </c>
      <c r="J12589">
        <f t="shared" si="1356"/>
        <v>2142</v>
      </c>
    </row>
    <row r="12590" spans="1:10">
      <c r="A12590">
        <v>13089</v>
      </c>
      <c r="B12590" t="s">
        <v>539</v>
      </c>
      <c r="C12590" t="str">
        <f>VLOOKUP(B12590,Content!$B$2:$D14090,3,FALSE)</f>
        <v>food</v>
      </c>
      <c r="D12590" t="str">
        <f>VLOOKUP(B12590,Content!$B$2:$D14090,2,FALSE)</f>
        <v>video</v>
      </c>
      <c r="E12590" t="s">
        <v>1043</v>
      </c>
      <c r="F12590">
        <f>VLOOKUP(E12590,ReactionTypes!$B$2:$D12605,3,FALSE)</f>
        <v>65</v>
      </c>
      <c r="G12590" t="str">
        <f>VLOOKUP(E12590,ReactionTypes!$B$2:$D12605,2,FALSE)</f>
        <v>positive</v>
      </c>
      <c r="H12590" s="4">
        <v>44258</v>
      </c>
      <c r="I12590">
        <f t="shared" si="1359"/>
        <v>3</v>
      </c>
      <c r="J12590">
        <f t="shared" si="1356"/>
        <v>1982</v>
      </c>
    </row>
    <row r="12591" spans="1:10">
      <c r="A12591">
        <v>13090</v>
      </c>
      <c r="B12591" t="s">
        <v>539</v>
      </c>
      <c r="C12591" t="str">
        <f>VLOOKUP(B12591,Content!$B$2:$D14091,3,FALSE)</f>
        <v>food</v>
      </c>
      <c r="D12591" t="str">
        <f>VLOOKUP(B12591,Content!$B$2:$D14091,2,FALSE)</f>
        <v>video</v>
      </c>
      <c r="E12591" t="s">
        <v>1040</v>
      </c>
      <c r="F12591">
        <f>VLOOKUP(E12591,ReactionTypes!$B$2:$D12606,3,FALSE)</f>
        <v>35</v>
      </c>
      <c r="G12591" t="str">
        <f>VLOOKUP(E12591,ReactionTypes!$B$2:$D12606,2,FALSE)</f>
        <v>neutral</v>
      </c>
      <c r="H12591" t="s">
        <v>1287</v>
      </c>
      <c r="I12591">
        <v>12</v>
      </c>
      <c r="J12591">
        <f t="shared" si="1356"/>
        <v>2099</v>
      </c>
    </row>
    <row r="12592" spans="1:10">
      <c r="A12592">
        <v>13092</v>
      </c>
      <c r="B12592" t="s">
        <v>540</v>
      </c>
      <c r="C12592" t="str">
        <f>VLOOKUP(B12592,Content!$B$2:$D14093,3,FALSE)</f>
        <v>travel</v>
      </c>
      <c r="D12592" t="str">
        <f>VLOOKUP(B12592,Content!$B$2:$D14093,2,FALSE)</f>
        <v>photo</v>
      </c>
      <c r="E12592" t="s">
        <v>1051</v>
      </c>
      <c r="F12592">
        <f>VLOOKUP(E12592,ReactionTypes!$B$2:$D12607,3,FALSE)</f>
        <v>72</v>
      </c>
      <c r="G12592" t="str">
        <f>VLOOKUP(E12592,ReactionTypes!$B$2:$D12607,2,FALSE)</f>
        <v>positive</v>
      </c>
      <c r="H12592" t="s">
        <v>1217</v>
      </c>
      <c r="I12592">
        <v>2</v>
      </c>
      <c r="J12592">
        <f t="shared" si="1356"/>
        <v>1890</v>
      </c>
    </row>
    <row r="12593" spans="1:10">
      <c r="A12593">
        <v>13093</v>
      </c>
      <c r="B12593" t="s">
        <v>540</v>
      </c>
      <c r="C12593" t="str">
        <f>VLOOKUP(B12593,Content!$B$2:$D14094,3,FALSE)</f>
        <v>travel</v>
      </c>
      <c r="D12593" t="str">
        <f>VLOOKUP(B12593,Content!$B$2:$D14094,2,FALSE)</f>
        <v>photo</v>
      </c>
      <c r="E12593" t="s">
        <v>1038</v>
      </c>
      <c r="F12593">
        <f>VLOOKUP(E12593,ReactionTypes!$B$2:$D12608,3,FALSE)</f>
        <v>15</v>
      </c>
      <c r="G12593" t="str">
        <f>VLOOKUP(E12593,ReactionTypes!$B$2:$D12608,2,FALSE)</f>
        <v>negative</v>
      </c>
      <c r="H12593" s="4">
        <v>43842</v>
      </c>
      <c r="I12593">
        <f>MONTH(H12593)</f>
        <v>1</v>
      </c>
      <c r="J12593">
        <f t="shared" si="1356"/>
        <v>2142</v>
      </c>
    </row>
    <row r="12594" spans="1:10">
      <c r="A12594">
        <v>13094</v>
      </c>
      <c r="B12594" t="s">
        <v>540</v>
      </c>
      <c r="C12594" t="str">
        <f>VLOOKUP(B12594,Content!$B$2:$D14095,3,FALSE)</f>
        <v>travel</v>
      </c>
      <c r="D12594" t="str">
        <f>VLOOKUP(B12594,Content!$B$2:$D14095,2,FALSE)</f>
        <v>photo</v>
      </c>
      <c r="E12594" t="s">
        <v>1038</v>
      </c>
      <c r="F12594">
        <f>VLOOKUP(E12594,ReactionTypes!$B$2:$D12609,3,FALSE)</f>
        <v>15</v>
      </c>
      <c r="G12594" t="str">
        <f>VLOOKUP(E12594,ReactionTypes!$B$2:$D12609,2,FALSE)</f>
        <v>negative</v>
      </c>
      <c r="H12594" t="s">
        <v>1234</v>
      </c>
      <c r="I12594">
        <v>4</v>
      </c>
      <c r="J12594">
        <f t="shared" si="1356"/>
        <v>1978</v>
      </c>
    </row>
    <row r="12595" spans="1:10">
      <c r="A12595">
        <v>13095</v>
      </c>
      <c r="B12595" t="s">
        <v>540</v>
      </c>
      <c r="C12595" t="str">
        <f>VLOOKUP(B12595,Content!$B$2:$D14096,3,FALSE)</f>
        <v>travel</v>
      </c>
      <c r="D12595" t="str">
        <f>VLOOKUP(B12595,Content!$B$2:$D14096,2,FALSE)</f>
        <v>photo</v>
      </c>
      <c r="E12595" t="s">
        <v>1042</v>
      </c>
      <c r="F12595">
        <f>VLOOKUP(E12595,ReactionTypes!$B$2:$D12610,3,FALSE)</f>
        <v>5</v>
      </c>
      <c r="G12595" t="str">
        <f>VLOOKUP(E12595,ReactionTypes!$B$2:$D12610,2,FALSE)</f>
        <v>negative</v>
      </c>
      <c r="H12595" t="s">
        <v>1231</v>
      </c>
      <c r="I12595">
        <v>2</v>
      </c>
      <c r="J12595">
        <f t="shared" si="1356"/>
        <v>1890</v>
      </c>
    </row>
    <row r="12596" spans="1:10">
      <c r="A12596">
        <v>13096</v>
      </c>
      <c r="B12596" t="s">
        <v>540</v>
      </c>
      <c r="C12596" t="str">
        <f>VLOOKUP(B12596,Content!$B$2:$D14097,3,FALSE)</f>
        <v>travel</v>
      </c>
      <c r="D12596" t="str">
        <f>VLOOKUP(B12596,Content!$B$2:$D14097,2,FALSE)</f>
        <v>photo</v>
      </c>
      <c r="E12596" t="s">
        <v>1037</v>
      </c>
      <c r="F12596">
        <f>VLOOKUP(E12596,ReactionTypes!$B$2:$D12611,3,FALSE)</f>
        <v>10</v>
      </c>
      <c r="G12596" t="str">
        <f>VLOOKUP(E12596,ReactionTypes!$B$2:$D12611,2,FALSE)</f>
        <v>negative</v>
      </c>
      <c r="H12596" t="s">
        <v>1125</v>
      </c>
      <c r="I12596">
        <v>11</v>
      </c>
      <c r="J12596">
        <f t="shared" si="1356"/>
        <v>2055</v>
      </c>
    </row>
    <row r="12597" spans="1:10">
      <c r="A12597">
        <v>13097</v>
      </c>
      <c r="B12597" t="s">
        <v>540</v>
      </c>
      <c r="C12597" t="str">
        <f>VLOOKUP(B12597,Content!$B$2:$D14098,3,FALSE)</f>
        <v>travel</v>
      </c>
      <c r="D12597" t="str">
        <f>VLOOKUP(B12597,Content!$B$2:$D14098,2,FALSE)</f>
        <v>photo</v>
      </c>
      <c r="E12597" t="s">
        <v>1051</v>
      </c>
      <c r="F12597">
        <f>VLOOKUP(E12597,ReactionTypes!$B$2:$D12612,3,FALSE)</f>
        <v>72</v>
      </c>
      <c r="G12597" t="str">
        <f>VLOOKUP(E12597,ReactionTypes!$B$2:$D12612,2,FALSE)</f>
        <v>positive</v>
      </c>
      <c r="H12597" t="s">
        <v>1115</v>
      </c>
      <c r="I12597">
        <v>7</v>
      </c>
      <c r="J12597">
        <f t="shared" si="1356"/>
        <v>2116</v>
      </c>
    </row>
    <row r="12598" spans="1:10">
      <c r="A12598">
        <v>13098</v>
      </c>
      <c r="B12598" t="s">
        <v>540</v>
      </c>
      <c r="C12598" t="str">
        <f>VLOOKUP(B12598,Content!$B$2:$D14099,3,FALSE)</f>
        <v>travel</v>
      </c>
      <c r="D12598" t="str">
        <f>VLOOKUP(B12598,Content!$B$2:$D14099,2,FALSE)</f>
        <v>photo</v>
      </c>
      <c r="E12598" t="s">
        <v>1049</v>
      </c>
      <c r="F12598">
        <f>VLOOKUP(E12598,ReactionTypes!$B$2:$D12613,3,FALSE)</f>
        <v>60</v>
      </c>
      <c r="G12598" t="str">
        <f>VLOOKUP(E12598,ReactionTypes!$B$2:$D12613,2,FALSE)</f>
        <v>positive</v>
      </c>
      <c r="H12598" t="s">
        <v>1243</v>
      </c>
      <c r="I12598">
        <v>2</v>
      </c>
      <c r="J12598">
        <f t="shared" si="1356"/>
        <v>1890</v>
      </c>
    </row>
    <row r="12599" spans="1:10">
      <c r="A12599">
        <v>13099</v>
      </c>
      <c r="B12599" t="s">
        <v>540</v>
      </c>
      <c r="C12599" t="str">
        <f>VLOOKUP(B12599,Content!$B$2:$D14100,3,FALSE)</f>
        <v>travel</v>
      </c>
      <c r="D12599" t="str">
        <f>VLOOKUP(B12599,Content!$B$2:$D14100,2,FALSE)</f>
        <v>photo</v>
      </c>
      <c r="E12599" t="s">
        <v>1038</v>
      </c>
      <c r="F12599">
        <f>VLOOKUP(E12599,ReactionTypes!$B$2:$D12614,3,FALSE)</f>
        <v>15</v>
      </c>
      <c r="G12599" t="str">
        <f>VLOOKUP(E12599,ReactionTypes!$B$2:$D12614,2,FALSE)</f>
        <v>negative</v>
      </c>
      <c r="H12599" s="4">
        <v>44054</v>
      </c>
      <c r="I12599">
        <f t="shared" ref="I12599:I12601" si="1360">MONTH(H12599)</f>
        <v>8</v>
      </c>
      <c r="J12599">
        <f t="shared" si="1356"/>
        <v>2055</v>
      </c>
    </row>
    <row r="12600" spans="1:10">
      <c r="A12600">
        <v>13100</v>
      </c>
      <c r="B12600" t="s">
        <v>540</v>
      </c>
      <c r="C12600" t="str">
        <f>VLOOKUP(B12600,Content!$B$2:$D14101,3,FALSE)</f>
        <v>travel</v>
      </c>
      <c r="D12600" t="str">
        <f>VLOOKUP(B12600,Content!$B$2:$D14101,2,FALSE)</f>
        <v>photo</v>
      </c>
      <c r="E12600" t="s">
        <v>1044</v>
      </c>
      <c r="F12600">
        <f>VLOOKUP(E12600,ReactionTypes!$B$2:$D12615,3,FALSE)</f>
        <v>20</v>
      </c>
      <c r="G12600" t="str">
        <f>VLOOKUP(E12600,ReactionTypes!$B$2:$D12615,2,FALSE)</f>
        <v>neutral</v>
      </c>
      <c r="H12600" s="4">
        <v>44382</v>
      </c>
      <c r="I12600">
        <f t="shared" si="1360"/>
        <v>7</v>
      </c>
      <c r="J12600">
        <f t="shared" si="1356"/>
        <v>2116</v>
      </c>
    </row>
    <row r="12601" spans="1:10">
      <c r="A12601">
        <v>13101</v>
      </c>
      <c r="B12601" t="s">
        <v>540</v>
      </c>
      <c r="C12601" t="str">
        <f>VLOOKUP(B12601,Content!$B$2:$D14102,3,FALSE)</f>
        <v>travel</v>
      </c>
      <c r="D12601" t="str">
        <f>VLOOKUP(B12601,Content!$B$2:$D14102,2,FALSE)</f>
        <v>photo</v>
      </c>
      <c r="E12601" t="s">
        <v>1050</v>
      </c>
      <c r="F12601">
        <f>VLOOKUP(E12601,ReactionTypes!$B$2:$D12616,3,FALSE)</f>
        <v>70</v>
      </c>
      <c r="G12601" t="str">
        <f>VLOOKUP(E12601,ReactionTypes!$B$2:$D12616,2,FALSE)</f>
        <v>positive</v>
      </c>
      <c r="H12601" s="4">
        <v>44505</v>
      </c>
      <c r="I12601">
        <f t="shared" si="1360"/>
        <v>11</v>
      </c>
      <c r="J12601">
        <f t="shared" si="1356"/>
        <v>2055</v>
      </c>
    </row>
    <row r="12602" spans="1:10">
      <c r="A12602">
        <v>13103</v>
      </c>
      <c r="B12602" t="s">
        <v>541</v>
      </c>
      <c r="C12602" t="str">
        <f>VLOOKUP(B12602,Content!$B$2:$D14104,3,FALSE)</f>
        <v>soccer</v>
      </c>
      <c r="D12602" t="str">
        <f>VLOOKUP(B12602,Content!$B$2:$D14104,2,FALSE)</f>
        <v>photo</v>
      </c>
      <c r="E12602" t="s">
        <v>1036</v>
      </c>
      <c r="F12602">
        <f>VLOOKUP(E12602,ReactionTypes!$B$2:$D12617,3,FALSE)</f>
        <v>0</v>
      </c>
      <c r="G12602" t="str">
        <f>VLOOKUP(E12602,ReactionTypes!$B$2:$D12617,2,FALSE)</f>
        <v>negative</v>
      </c>
      <c r="H12602" t="s">
        <v>1193</v>
      </c>
      <c r="I12602">
        <v>5</v>
      </c>
      <c r="J12602">
        <f t="shared" si="1356"/>
        <v>2110</v>
      </c>
    </row>
    <row r="12603" spans="1:10">
      <c r="A12603">
        <v>13104</v>
      </c>
      <c r="B12603" t="s">
        <v>541</v>
      </c>
      <c r="C12603" t="str">
        <f>VLOOKUP(B12603,Content!$B$2:$D14105,3,FALSE)</f>
        <v>soccer</v>
      </c>
      <c r="D12603" t="str">
        <f>VLOOKUP(B12603,Content!$B$2:$D14105,2,FALSE)</f>
        <v>photo</v>
      </c>
      <c r="E12603" t="s">
        <v>1036</v>
      </c>
      <c r="F12603">
        <f>VLOOKUP(E12603,ReactionTypes!$B$2:$D12618,3,FALSE)</f>
        <v>0</v>
      </c>
      <c r="G12603" t="str">
        <f>VLOOKUP(E12603,ReactionTypes!$B$2:$D12618,2,FALSE)</f>
        <v>negative</v>
      </c>
      <c r="H12603" t="s">
        <v>1081</v>
      </c>
      <c r="I12603">
        <v>10</v>
      </c>
      <c r="J12603">
        <f t="shared" si="1356"/>
        <v>2087</v>
      </c>
    </row>
    <row r="12604" spans="1:10">
      <c r="A12604">
        <v>13105</v>
      </c>
      <c r="B12604" t="s">
        <v>541</v>
      </c>
      <c r="C12604" t="str">
        <f>VLOOKUP(B12604,Content!$B$2:$D14106,3,FALSE)</f>
        <v>soccer</v>
      </c>
      <c r="D12604" t="str">
        <f>VLOOKUP(B12604,Content!$B$2:$D14106,2,FALSE)</f>
        <v>photo</v>
      </c>
      <c r="E12604" t="s">
        <v>1047</v>
      </c>
      <c r="F12604">
        <f>VLOOKUP(E12604,ReactionTypes!$B$2:$D12619,3,FALSE)</f>
        <v>12</v>
      </c>
      <c r="G12604" t="str">
        <f>VLOOKUP(E12604,ReactionTypes!$B$2:$D12619,2,FALSE)</f>
        <v>negative</v>
      </c>
      <c r="H12604" t="s">
        <v>1266</v>
      </c>
      <c r="I12604">
        <v>3</v>
      </c>
      <c r="J12604">
        <f t="shared" si="1356"/>
        <v>1982</v>
      </c>
    </row>
    <row r="12605" spans="1:10">
      <c r="A12605">
        <v>13106</v>
      </c>
      <c r="B12605" t="s">
        <v>541</v>
      </c>
      <c r="C12605" t="str">
        <f>VLOOKUP(B12605,Content!$B$2:$D14107,3,FALSE)</f>
        <v>soccer</v>
      </c>
      <c r="D12605" t="str">
        <f>VLOOKUP(B12605,Content!$B$2:$D14107,2,FALSE)</f>
        <v>photo</v>
      </c>
      <c r="E12605" t="s">
        <v>1039</v>
      </c>
      <c r="F12605">
        <f>VLOOKUP(E12605,ReactionTypes!$B$2:$D12620,3,FALSE)</f>
        <v>30</v>
      </c>
      <c r="G12605" t="str">
        <f>VLOOKUP(E12605,ReactionTypes!$B$2:$D12620,2,FALSE)</f>
        <v>positive</v>
      </c>
      <c r="H12605" t="s">
        <v>1241</v>
      </c>
      <c r="I12605">
        <v>4</v>
      </c>
      <c r="J12605">
        <f t="shared" si="1356"/>
        <v>1978</v>
      </c>
    </row>
    <row r="12606" spans="1:10">
      <c r="A12606">
        <v>13107</v>
      </c>
      <c r="B12606" t="s">
        <v>541</v>
      </c>
      <c r="C12606" t="str">
        <f>VLOOKUP(B12606,Content!$B$2:$D14108,3,FALSE)</f>
        <v>soccer</v>
      </c>
      <c r="D12606" t="str">
        <f>VLOOKUP(B12606,Content!$B$2:$D14108,2,FALSE)</f>
        <v>photo</v>
      </c>
      <c r="E12606" t="s">
        <v>1038</v>
      </c>
      <c r="F12606">
        <f>VLOOKUP(E12606,ReactionTypes!$B$2:$D12621,3,FALSE)</f>
        <v>15</v>
      </c>
      <c r="G12606" t="str">
        <f>VLOOKUP(E12606,ReactionTypes!$B$2:$D12621,2,FALSE)</f>
        <v>negative</v>
      </c>
      <c r="H12606" t="s">
        <v>1213</v>
      </c>
      <c r="I12606">
        <v>1</v>
      </c>
      <c r="J12606">
        <f t="shared" si="1356"/>
        <v>2142</v>
      </c>
    </row>
    <row r="12607" spans="1:10">
      <c r="A12607">
        <v>13108</v>
      </c>
      <c r="B12607" t="s">
        <v>541</v>
      </c>
      <c r="C12607" t="str">
        <f>VLOOKUP(B12607,Content!$B$2:$D14109,3,FALSE)</f>
        <v>soccer</v>
      </c>
      <c r="D12607" t="str">
        <f>VLOOKUP(B12607,Content!$B$2:$D14109,2,FALSE)</f>
        <v>photo</v>
      </c>
      <c r="E12607" t="s">
        <v>1040</v>
      </c>
      <c r="F12607">
        <f>VLOOKUP(E12607,ReactionTypes!$B$2:$D12622,3,FALSE)</f>
        <v>35</v>
      </c>
      <c r="G12607" t="str">
        <f>VLOOKUP(E12607,ReactionTypes!$B$2:$D12622,2,FALSE)</f>
        <v>neutral</v>
      </c>
      <c r="H12607" t="s">
        <v>1261</v>
      </c>
      <c r="I12607">
        <v>4</v>
      </c>
      <c r="J12607">
        <f t="shared" si="1356"/>
        <v>1978</v>
      </c>
    </row>
    <row r="12608" spans="1:10">
      <c r="A12608">
        <v>13109</v>
      </c>
      <c r="B12608" t="s">
        <v>541</v>
      </c>
      <c r="C12608" t="str">
        <f>VLOOKUP(B12608,Content!$B$2:$D14110,3,FALSE)</f>
        <v>soccer</v>
      </c>
      <c r="D12608" t="str">
        <f>VLOOKUP(B12608,Content!$B$2:$D14110,2,FALSE)</f>
        <v>photo</v>
      </c>
      <c r="E12608" t="s">
        <v>1041</v>
      </c>
      <c r="F12608">
        <f>VLOOKUP(E12608,ReactionTypes!$B$2:$D12623,3,FALSE)</f>
        <v>70</v>
      </c>
      <c r="G12608" t="str">
        <f>VLOOKUP(E12608,ReactionTypes!$B$2:$D12623,2,FALSE)</f>
        <v>positive</v>
      </c>
      <c r="H12608" t="s">
        <v>1186</v>
      </c>
      <c r="I12608">
        <v>4</v>
      </c>
      <c r="J12608">
        <f t="shared" si="1356"/>
        <v>1978</v>
      </c>
    </row>
    <row r="12609" spans="1:10">
      <c r="A12609">
        <v>13110</v>
      </c>
      <c r="B12609" t="s">
        <v>541</v>
      </c>
      <c r="C12609" t="str">
        <f>VLOOKUP(B12609,Content!$B$2:$D14111,3,FALSE)</f>
        <v>soccer</v>
      </c>
      <c r="D12609" t="str">
        <f>VLOOKUP(B12609,Content!$B$2:$D14111,2,FALSE)</f>
        <v>photo</v>
      </c>
      <c r="E12609" t="s">
        <v>1042</v>
      </c>
      <c r="F12609">
        <f>VLOOKUP(E12609,ReactionTypes!$B$2:$D12624,3,FALSE)</f>
        <v>5</v>
      </c>
      <c r="G12609" t="str">
        <f>VLOOKUP(E12609,ReactionTypes!$B$2:$D12624,2,FALSE)</f>
        <v>negative</v>
      </c>
      <c r="H12609" t="s">
        <v>1179</v>
      </c>
      <c r="I12609">
        <v>12</v>
      </c>
      <c r="J12609">
        <f t="shared" si="1356"/>
        <v>2099</v>
      </c>
    </row>
    <row r="12610" spans="1:10">
      <c r="A12610">
        <v>13111</v>
      </c>
      <c r="B12610" t="s">
        <v>541</v>
      </c>
      <c r="C12610" t="str">
        <f>VLOOKUP(B12610,Content!$B$2:$D14112,3,FALSE)</f>
        <v>soccer</v>
      </c>
      <c r="D12610" t="str">
        <f>VLOOKUP(B12610,Content!$B$2:$D14112,2,FALSE)</f>
        <v>photo</v>
      </c>
      <c r="E12610" t="s">
        <v>1048</v>
      </c>
      <c r="F12610">
        <f>VLOOKUP(E12610,ReactionTypes!$B$2:$D12625,3,FALSE)</f>
        <v>50</v>
      </c>
      <c r="G12610" t="str">
        <f>VLOOKUP(E12610,ReactionTypes!$B$2:$D12625,2,FALSE)</f>
        <v>positive</v>
      </c>
      <c r="H12610" t="s">
        <v>1266</v>
      </c>
      <c r="I12610">
        <v>3</v>
      </c>
      <c r="J12610">
        <f t="shared" si="1356"/>
        <v>1982</v>
      </c>
    </row>
    <row r="12611" spans="1:10">
      <c r="A12611">
        <v>13112</v>
      </c>
      <c r="B12611" t="s">
        <v>541</v>
      </c>
      <c r="C12611" t="str">
        <f>VLOOKUP(B12611,Content!$B$2:$D14113,3,FALSE)</f>
        <v>soccer</v>
      </c>
      <c r="D12611" t="str">
        <f>VLOOKUP(B12611,Content!$B$2:$D14113,2,FALSE)</f>
        <v>photo</v>
      </c>
      <c r="E12611" t="s">
        <v>1037</v>
      </c>
      <c r="F12611">
        <f>VLOOKUP(E12611,ReactionTypes!$B$2:$D12626,3,FALSE)</f>
        <v>10</v>
      </c>
      <c r="G12611" t="str">
        <f>VLOOKUP(E12611,ReactionTypes!$B$2:$D12626,2,FALSE)</f>
        <v>negative</v>
      </c>
      <c r="H12611" s="4">
        <v>44145</v>
      </c>
      <c r="I12611">
        <f>MONTH(H12611)</f>
        <v>11</v>
      </c>
      <c r="J12611">
        <f t="shared" ref="J12611:J12674" si="1361">COUNTIF($I$2:$I$24574,I12611)</f>
        <v>2055</v>
      </c>
    </row>
    <row r="12612" spans="1:10">
      <c r="A12612">
        <v>13113</v>
      </c>
      <c r="B12612" t="s">
        <v>541</v>
      </c>
      <c r="C12612" t="str">
        <f>VLOOKUP(B12612,Content!$B$2:$D14114,3,FALSE)</f>
        <v>soccer</v>
      </c>
      <c r="D12612" t="str">
        <f>VLOOKUP(B12612,Content!$B$2:$D14114,2,FALSE)</f>
        <v>photo</v>
      </c>
      <c r="E12612" t="s">
        <v>1043</v>
      </c>
      <c r="F12612">
        <f>VLOOKUP(E12612,ReactionTypes!$B$2:$D12627,3,FALSE)</f>
        <v>65</v>
      </c>
      <c r="G12612" t="str">
        <f>VLOOKUP(E12612,ReactionTypes!$B$2:$D12627,2,FALSE)</f>
        <v>positive</v>
      </c>
      <c r="H12612" t="s">
        <v>1227</v>
      </c>
      <c r="I12612">
        <v>3</v>
      </c>
      <c r="J12612">
        <f t="shared" si="1361"/>
        <v>1982</v>
      </c>
    </row>
    <row r="12613" spans="1:10">
      <c r="A12613">
        <v>13114</v>
      </c>
      <c r="B12613" t="s">
        <v>541</v>
      </c>
      <c r="C12613" t="str">
        <f>VLOOKUP(B12613,Content!$B$2:$D14115,3,FALSE)</f>
        <v>soccer</v>
      </c>
      <c r="D12613" t="str">
        <f>VLOOKUP(B12613,Content!$B$2:$D14115,2,FALSE)</f>
        <v>photo</v>
      </c>
      <c r="E12613" t="s">
        <v>1044</v>
      </c>
      <c r="F12613">
        <f>VLOOKUP(E12613,ReactionTypes!$B$2:$D12628,3,FALSE)</f>
        <v>20</v>
      </c>
      <c r="G12613" t="str">
        <f>VLOOKUP(E12613,ReactionTypes!$B$2:$D12628,2,FALSE)</f>
        <v>neutral</v>
      </c>
      <c r="H12613" t="s">
        <v>1145</v>
      </c>
      <c r="I12613">
        <v>9</v>
      </c>
      <c r="J12613">
        <f t="shared" si="1361"/>
        <v>1991</v>
      </c>
    </row>
    <row r="12614" spans="1:10">
      <c r="A12614">
        <v>13115</v>
      </c>
      <c r="B12614" t="s">
        <v>541</v>
      </c>
      <c r="C12614" t="str">
        <f>VLOOKUP(B12614,Content!$B$2:$D14116,3,FALSE)</f>
        <v>soccer</v>
      </c>
      <c r="D12614" t="str">
        <f>VLOOKUP(B12614,Content!$B$2:$D14116,2,FALSE)</f>
        <v>photo</v>
      </c>
      <c r="E12614" t="s">
        <v>1036</v>
      </c>
      <c r="F12614">
        <f>VLOOKUP(E12614,ReactionTypes!$B$2:$D12629,3,FALSE)</f>
        <v>0</v>
      </c>
      <c r="G12614" t="str">
        <f>VLOOKUP(E12614,ReactionTypes!$B$2:$D12629,2,FALSE)</f>
        <v>negative</v>
      </c>
      <c r="H12614" s="4">
        <v>43989</v>
      </c>
      <c r="I12614">
        <f>MONTH(H12614)</f>
        <v>6</v>
      </c>
      <c r="J12614">
        <f t="shared" si="1361"/>
        <v>2068</v>
      </c>
    </row>
    <row r="12615" spans="1:10">
      <c r="A12615">
        <v>13116</v>
      </c>
      <c r="B12615" t="s">
        <v>541</v>
      </c>
      <c r="C12615" t="str">
        <f>VLOOKUP(B12615,Content!$B$2:$D14117,3,FALSE)</f>
        <v>soccer</v>
      </c>
      <c r="D12615" t="str">
        <f>VLOOKUP(B12615,Content!$B$2:$D14117,2,FALSE)</f>
        <v>photo</v>
      </c>
      <c r="E12615" t="s">
        <v>1048</v>
      </c>
      <c r="F12615">
        <f>VLOOKUP(E12615,ReactionTypes!$B$2:$D12630,3,FALSE)</f>
        <v>50</v>
      </c>
      <c r="G12615" t="str">
        <f>VLOOKUP(E12615,ReactionTypes!$B$2:$D12630,2,FALSE)</f>
        <v>positive</v>
      </c>
      <c r="H12615" t="s">
        <v>1212</v>
      </c>
      <c r="I12615">
        <v>3</v>
      </c>
      <c r="J12615">
        <f t="shared" si="1361"/>
        <v>1982</v>
      </c>
    </row>
    <row r="12616" spans="1:10">
      <c r="A12616">
        <v>13117</v>
      </c>
      <c r="B12616" t="s">
        <v>541</v>
      </c>
      <c r="C12616" t="str">
        <f>VLOOKUP(B12616,Content!$B$2:$D14118,3,FALSE)</f>
        <v>soccer</v>
      </c>
      <c r="D12616" t="str">
        <f>VLOOKUP(B12616,Content!$B$2:$D14118,2,FALSE)</f>
        <v>photo</v>
      </c>
      <c r="E12616" t="s">
        <v>1038</v>
      </c>
      <c r="F12616">
        <f>VLOOKUP(E12616,ReactionTypes!$B$2:$D12631,3,FALSE)</f>
        <v>15</v>
      </c>
      <c r="G12616" t="str">
        <f>VLOOKUP(E12616,ReactionTypes!$B$2:$D12631,2,FALSE)</f>
        <v>negative</v>
      </c>
      <c r="H12616" t="s">
        <v>1120</v>
      </c>
      <c r="I12616">
        <v>9</v>
      </c>
      <c r="J12616">
        <f t="shared" si="1361"/>
        <v>1991</v>
      </c>
    </row>
    <row r="12617" spans="1:10">
      <c r="A12617">
        <v>13118</v>
      </c>
      <c r="B12617" t="s">
        <v>541</v>
      </c>
      <c r="C12617" t="str">
        <f>VLOOKUP(B12617,Content!$B$2:$D14119,3,FALSE)</f>
        <v>soccer</v>
      </c>
      <c r="D12617" t="str">
        <f>VLOOKUP(B12617,Content!$B$2:$D14119,2,FALSE)</f>
        <v>photo</v>
      </c>
      <c r="E12617" t="s">
        <v>1040</v>
      </c>
      <c r="F12617">
        <f>VLOOKUP(E12617,ReactionTypes!$B$2:$D12632,3,FALSE)</f>
        <v>35</v>
      </c>
      <c r="G12617" t="str">
        <f>VLOOKUP(E12617,ReactionTypes!$B$2:$D12632,2,FALSE)</f>
        <v>neutral</v>
      </c>
      <c r="H12617" s="4">
        <v>44199</v>
      </c>
      <c r="I12617">
        <f>MONTH(H12617)</f>
        <v>1</v>
      </c>
      <c r="J12617">
        <f t="shared" si="1361"/>
        <v>2142</v>
      </c>
    </row>
    <row r="12618" spans="1:10">
      <c r="A12618">
        <v>13119</v>
      </c>
      <c r="B12618" t="s">
        <v>541</v>
      </c>
      <c r="C12618" t="str">
        <f>VLOOKUP(B12618,Content!$B$2:$D14120,3,FALSE)</f>
        <v>soccer</v>
      </c>
      <c r="D12618" t="str">
        <f>VLOOKUP(B12618,Content!$B$2:$D14120,2,FALSE)</f>
        <v>photo</v>
      </c>
      <c r="E12618" t="s">
        <v>1046</v>
      </c>
      <c r="F12618">
        <f>VLOOKUP(E12618,ReactionTypes!$B$2:$D12633,3,FALSE)</f>
        <v>45</v>
      </c>
      <c r="G12618" t="str">
        <f>VLOOKUP(E12618,ReactionTypes!$B$2:$D12633,2,FALSE)</f>
        <v>positive</v>
      </c>
      <c r="H12618" t="s">
        <v>1259</v>
      </c>
      <c r="I12618">
        <v>3</v>
      </c>
      <c r="J12618">
        <f t="shared" si="1361"/>
        <v>1982</v>
      </c>
    </row>
    <row r="12619" spans="1:10">
      <c r="A12619">
        <v>13120</v>
      </c>
      <c r="B12619" t="s">
        <v>541</v>
      </c>
      <c r="C12619" t="str">
        <f>VLOOKUP(B12619,Content!$B$2:$D14121,3,FALSE)</f>
        <v>soccer</v>
      </c>
      <c r="D12619" t="str">
        <f>VLOOKUP(B12619,Content!$B$2:$D14121,2,FALSE)</f>
        <v>photo</v>
      </c>
      <c r="E12619" t="s">
        <v>1040</v>
      </c>
      <c r="F12619">
        <f>VLOOKUP(E12619,ReactionTypes!$B$2:$D12634,3,FALSE)</f>
        <v>35</v>
      </c>
      <c r="G12619" t="str">
        <f>VLOOKUP(E12619,ReactionTypes!$B$2:$D12634,2,FALSE)</f>
        <v>neutral</v>
      </c>
      <c r="H12619" t="s">
        <v>1147</v>
      </c>
      <c r="I12619">
        <v>12</v>
      </c>
      <c r="J12619">
        <f t="shared" si="1361"/>
        <v>2099</v>
      </c>
    </row>
    <row r="12620" spans="1:10">
      <c r="A12620">
        <v>13121</v>
      </c>
      <c r="B12620" t="s">
        <v>541</v>
      </c>
      <c r="C12620" t="str">
        <f>VLOOKUP(B12620,Content!$B$2:$D14122,3,FALSE)</f>
        <v>soccer</v>
      </c>
      <c r="D12620" t="str">
        <f>VLOOKUP(B12620,Content!$B$2:$D14122,2,FALSE)</f>
        <v>photo</v>
      </c>
      <c r="E12620" t="s">
        <v>1049</v>
      </c>
      <c r="F12620">
        <f>VLOOKUP(E12620,ReactionTypes!$B$2:$D12635,3,FALSE)</f>
        <v>60</v>
      </c>
      <c r="G12620" t="str">
        <f>VLOOKUP(E12620,ReactionTypes!$B$2:$D12635,2,FALSE)</f>
        <v>positive</v>
      </c>
      <c r="H12620" s="4">
        <v>44111</v>
      </c>
      <c r="I12620">
        <f t="shared" ref="I12620:I12621" si="1362">MONTH(H12620)</f>
        <v>10</v>
      </c>
      <c r="J12620">
        <f t="shared" si="1361"/>
        <v>2087</v>
      </c>
    </row>
    <row r="12621" spans="1:10">
      <c r="A12621">
        <v>13123</v>
      </c>
      <c r="B12621" t="s">
        <v>542</v>
      </c>
      <c r="C12621" t="str">
        <f>VLOOKUP(B12621,Content!$B$2:$D14124,3,FALSE)</f>
        <v>science</v>
      </c>
      <c r="D12621" t="str">
        <f>VLOOKUP(B12621,Content!$B$2:$D14124,2,FALSE)</f>
        <v>audio</v>
      </c>
      <c r="E12621" t="s">
        <v>1045</v>
      </c>
      <c r="F12621">
        <f>VLOOKUP(E12621,ReactionTypes!$B$2:$D12636,3,FALSE)</f>
        <v>75</v>
      </c>
      <c r="G12621" t="str">
        <f>VLOOKUP(E12621,ReactionTypes!$B$2:$D12636,2,FALSE)</f>
        <v>positive</v>
      </c>
      <c r="H12621" s="4">
        <v>44470</v>
      </c>
      <c r="I12621">
        <f t="shared" si="1362"/>
        <v>10</v>
      </c>
      <c r="J12621">
        <f t="shared" si="1361"/>
        <v>2087</v>
      </c>
    </row>
    <row r="12622" spans="1:10">
      <c r="A12622">
        <v>13124</v>
      </c>
      <c r="B12622" t="s">
        <v>542</v>
      </c>
      <c r="C12622" t="str">
        <f>VLOOKUP(B12622,Content!$B$2:$D14125,3,FALSE)</f>
        <v>science</v>
      </c>
      <c r="D12622" t="str">
        <f>VLOOKUP(B12622,Content!$B$2:$D14125,2,FALSE)</f>
        <v>audio</v>
      </c>
      <c r="E12622" t="s">
        <v>1050</v>
      </c>
      <c r="F12622">
        <f>VLOOKUP(E12622,ReactionTypes!$B$2:$D12637,3,FALSE)</f>
        <v>70</v>
      </c>
      <c r="G12622" t="str">
        <f>VLOOKUP(E12622,ReactionTypes!$B$2:$D12637,2,FALSE)</f>
        <v>positive</v>
      </c>
      <c r="H12622" t="s">
        <v>1094</v>
      </c>
      <c r="I12622">
        <v>11</v>
      </c>
      <c r="J12622">
        <f t="shared" si="1361"/>
        <v>2055</v>
      </c>
    </row>
    <row r="12623" spans="1:10">
      <c r="A12623">
        <v>13125</v>
      </c>
      <c r="B12623" t="s">
        <v>542</v>
      </c>
      <c r="C12623" t="str">
        <f>VLOOKUP(B12623,Content!$B$2:$D14126,3,FALSE)</f>
        <v>science</v>
      </c>
      <c r="D12623" t="str">
        <f>VLOOKUP(B12623,Content!$B$2:$D14126,2,FALSE)</f>
        <v>audio</v>
      </c>
      <c r="E12623" t="s">
        <v>1046</v>
      </c>
      <c r="F12623">
        <f>VLOOKUP(E12623,ReactionTypes!$B$2:$D12638,3,FALSE)</f>
        <v>45</v>
      </c>
      <c r="G12623" t="str">
        <f>VLOOKUP(E12623,ReactionTypes!$B$2:$D12638,2,FALSE)</f>
        <v>positive</v>
      </c>
      <c r="H12623" s="4">
        <v>43869</v>
      </c>
      <c r="I12623">
        <f t="shared" ref="I12623:I12624" si="1363">MONTH(H12623)</f>
        <v>2</v>
      </c>
      <c r="J12623">
        <f t="shared" si="1361"/>
        <v>1890</v>
      </c>
    </row>
    <row r="12624" spans="1:10">
      <c r="A12624">
        <v>13126</v>
      </c>
      <c r="B12624" t="s">
        <v>542</v>
      </c>
      <c r="C12624" t="str">
        <f>VLOOKUP(B12624,Content!$B$2:$D14127,3,FALSE)</f>
        <v>science</v>
      </c>
      <c r="D12624" t="str">
        <f>VLOOKUP(B12624,Content!$B$2:$D14127,2,FALSE)</f>
        <v>audio</v>
      </c>
      <c r="E12624" t="s">
        <v>1049</v>
      </c>
      <c r="F12624">
        <f>VLOOKUP(E12624,ReactionTypes!$B$2:$D12639,3,FALSE)</f>
        <v>60</v>
      </c>
      <c r="G12624" t="str">
        <f>VLOOKUP(E12624,ReactionTypes!$B$2:$D12639,2,FALSE)</f>
        <v>positive</v>
      </c>
      <c r="H12624" s="4">
        <v>44350</v>
      </c>
      <c r="I12624">
        <f t="shared" si="1363"/>
        <v>6</v>
      </c>
      <c r="J12624">
        <f t="shared" si="1361"/>
        <v>2068</v>
      </c>
    </row>
    <row r="12625" spans="1:10">
      <c r="A12625">
        <v>13127</v>
      </c>
      <c r="B12625" t="s">
        <v>542</v>
      </c>
      <c r="C12625" t="str">
        <f>VLOOKUP(B12625,Content!$B$2:$D14128,3,FALSE)</f>
        <v>science</v>
      </c>
      <c r="D12625" t="str">
        <f>VLOOKUP(B12625,Content!$B$2:$D14128,2,FALSE)</f>
        <v>audio</v>
      </c>
      <c r="E12625" t="s">
        <v>1049</v>
      </c>
      <c r="F12625">
        <f>VLOOKUP(E12625,ReactionTypes!$B$2:$D12640,3,FALSE)</f>
        <v>60</v>
      </c>
      <c r="G12625" t="str">
        <f>VLOOKUP(E12625,ReactionTypes!$B$2:$D12640,2,FALSE)</f>
        <v>positive</v>
      </c>
      <c r="H12625" t="s">
        <v>1256</v>
      </c>
      <c r="I12625">
        <v>4</v>
      </c>
      <c r="J12625">
        <f t="shared" si="1361"/>
        <v>1978</v>
      </c>
    </row>
    <row r="12626" spans="1:10">
      <c r="A12626">
        <v>13128</v>
      </c>
      <c r="B12626" t="s">
        <v>542</v>
      </c>
      <c r="C12626" t="str">
        <f>VLOOKUP(B12626,Content!$B$2:$D14129,3,FALSE)</f>
        <v>science</v>
      </c>
      <c r="D12626" t="str">
        <f>VLOOKUP(B12626,Content!$B$2:$D14129,2,FALSE)</f>
        <v>audio</v>
      </c>
      <c r="E12626" t="s">
        <v>1047</v>
      </c>
      <c r="F12626">
        <f>VLOOKUP(E12626,ReactionTypes!$B$2:$D12641,3,FALSE)</f>
        <v>12</v>
      </c>
      <c r="G12626" t="str">
        <f>VLOOKUP(E12626,ReactionTypes!$B$2:$D12641,2,FALSE)</f>
        <v>negative</v>
      </c>
      <c r="H12626" t="s">
        <v>1246</v>
      </c>
      <c r="I12626">
        <v>2</v>
      </c>
      <c r="J12626">
        <f t="shared" si="1361"/>
        <v>1890</v>
      </c>
    </row>
    <row r="12627" spans="1:10">
      <c r="A12627">
        <v>13129</v>
      </c>
      <c r="B12627" t="s">
        <v>542</v>
      </c>
      <c r="C12627" t="str">
        <f>VLOOKUP(B12627,Content!$B$2:$D14130,3,FALSE)</f>
        <v>science</v>
      </c>
      <c r="D12627" t="str">
        <f>VLOOKUP(B12627,Content!$B$2:$D14130,2,FALSE)</f>
        <v>audio</v>
      </c>
      <c r="E12627" t="s">
        <v>1045</v>
      </c>
      <c r="F12627">
        <f>VLOOKUP(E12627,ReactionTypes!$B$2:$D12642,3,FALSE)</f>
        <v>75</v>
      </c>
      <c r="G12627" t="str">
        <f>VLOOKUP(E12627,ReactionTypes!$B$2:$D12642,2,FALSE)</f>
        <v>positive</v>
      </c>
      <c r="H12627" t="s">
        <v>1243</v>
      </c>
      <c r="I12627">
        <v>2</v>
      </c>
      <c r="J12627">
        <f t="shared" si="1361"/>
        <v>1890</v>
      </c>
    </row>
    <row r="12628" spans="1:10">
      <c r="A12628">
        <v>13131</v>
      </c>
      <c r="B12628" t="s">
        <v>543</v>
      </c>
      <c r="C12628" t="str">
        <f>VLOOKUP(B12628,Content!$B$2:$D14132,3,FALSE)</f>
        <v>science</v>
      </c>
      <c r="D12628" t="str">
        <f>VLOOKUP(B12628,Content!$B$2:$D14132,2,FALSE)</f>
        <v>video</v>
      </c>
      <c r="E12628" t="s">
        <v>1044</v>
      </c>
      <c r="F12628">
        <f>VLOOKUP(E12628,ReactionTypes!$B$2:$D12643,3,FALSE)</f>
        <v>20</v>
      </c>
      <c r="G12628" t="str">
        <f>VLOOKUP(E12628,ReactionTypes!$B$2:$D12643,2,FALSE)</f>
        <v>neutral</v>
      </c>
      <c r="H12628" s="4">
        <v>44202</v>
      </c>
      <c r="I12628">
        <f>MONTH(H12628)</f>
        <v>1</v>
      </c>
      <c r="J12628">
        <f t="shared" si="1361"/>
        <v>2142</v>
      </c>
    </row>
    <row r="12629" spans="1:10">
      <c r="A12629">
        <v>13132</v>
      </c>
      <c r="B12629" t="s">
        <v>543</v>
      </c>
      <c r="C12629" t="str">
        <f>VLOOKUP(B12629,Content!$B$2:$D14133,3,FALSE)</f>
        <v>science</v>
      </c>
      <c r="D12629" t="str">
        <f>VLOOKUP(B12629,Content!$B$2:$D14133,2,FALSE)</f>
        <v>video</v>
      </c>
      <c r="E12629" t="s">
        <v>1051</v>
      </c>
      <c r="F12629">
        <f>VLOOKUP(E12629,ReactionTypes!$B$2:$D12644,3,FALSE)</f>
        <v>72</v>
      </c>
      <c r="G12629" t="str">
        <f>VLOOKUP(E12629,ReactionTypes!$B$2:$D12644,2,FALSE)</f>
        <v>positive</v>
      </c>
      <c r="H12629" t="s">
        <v>1223</v>
      </c>
      <c r="I12629">
        <v>4</v>
      </c>
      <c r="J12629">
        <f t="shared" si="1361"/>
        <v>1978</v>
      </c>
    </row>
    <row r="12630" spans="1:10">
      <c r="A12630">
        <v>13133</v>
      </c>
      <c r="B12630" t="s">
        <v>543</v>
      </c>
      <c r="C12630" t="str">
        <f>VLOOKUP(B12630,Content!$B$2:$D14134,3,FALSE)</f>
        <v>science</v>
      </c>
      <c r="D12630" t="str">
        <f>VLOOKUP(B12630,Content!$B$2:$D14134,2,FALSE)</f>
        <v>video</v>
      </c>
      <c r="E12630" t="s">
        <v>1040</v>
      </c>
      <c r="F12630">
        <f>VLOOKUP(E12630,ReactionTypes!$B$2:$D12645,3,FALSE)</f>
        <v>35</v>
      </c>
      <c r="G12630" t="str">
        <f>VLOOKUP(E12630,ReactionTypes!$B$2:$D12645,2,FALSE)</f>
        <v>neutral</v>
      </c>
      <c r="H12630" t="s">
        <v>1162</v>
      </c>
      <c r="I12630">
        <v>12</v>
      </c>
      <c r="J12630">
        <f t="shared" si="1361"/>
        <v>2099</v>
      </c>
    </row>
    <row r="12631" spans="1:10">
      <c r="A12631">
        <v>13134</v>
      </c>
      <c r="B12631" t="s">
        <v>543</v>
      </c>
      <c r="C12631" t="str">
        <f>VLOOKUP(B12631,Content!$B$2:$D14135,3,FALSE)</f>
        <v>science</v>
      </c>
      <c r="D12631" t="str">
        <f>VLOOKUP(B12631,Content!$B$2:$D14135,2,FALSE)</f>
        <v>video</v>
      </c>
      <c r="E12631" t="s">
        <v>1050</v>
      </c>
      <c r="F12631">
        <f>VLOOKUP(E12631,ReactionTypes!$B$2:$D12646,3,FALSE)</f>
        <v>70</v>
      </c>
      <c r="G12631" t="str">
        <f>VLOOKUP(E12631,ReactionTypes!$B$2:$D12646,2,FALSE)</f>
        <v>positive</v>
      </c>
      <c r="H12631" t="s">
        <v>1153</v>
      </c>
      <c r="I12631">
        <v>9</v>
      </c>
      <c r="J12631">
        <f t="shared" si="1361"/>
        <v>1991</v>
      </c>
    </row>
    <row r="12632" spans="1:10">
      <c r="A12632">
        <v>13135</v>
      </c>
      <c r="B12632" t="s">
        <v>543</v>
      </c>
      <c r="C12632" t="str">
        <f>VLOOKUP(B12632,Content!$B$2:$D14136,3,FALSE)</f>
        <v>science</v>
      </c>
      <c r="D12632" t="str">
        <f>VLOOKUP(B12632,Content!$B$2:$D14136,2,FALSE)</f>
        <v>video</v>
      </c>
      <c r="E12632" t="s">
        <v>1046</v>
      </c>
      <c r="F12632">
        <f>VLOOKUP(E12632,ReactionTypes!$B$2:$D12647,3,FALSE)</f>
        <v>45</v>
      </c>
      <c r="G12632" t="str">
        <f>VLOOKUP(E12632,ReactionTypes!$B$2:$D12647,2,FALSE)</f>
        <v>positive</v>
      </c>
      <c r="H12632" t="s">
        <v>1281</v>
      </c>
      <c r="I12632">
        <v>1</v>
      </c>
      <c r="J12632">
        <f t="shared" si="1361"/>
        <v>2142</v>
      </c>
    </row>
    <row r="12633" spans="1:10">
      <c r="A12633">
        <v>13136</v>
      </c>
      <c r="B12633" t="s">
        <v>543</v>
      </c>
      <c r="C12633" t="str">
        <f>VLOOKUP(B12633,Content!$B$2:$D14137,3,FALSE)</f>
        <v>science</v>
      </c>
      <c r="D12633" t="str">
        <f>VLOOKUP(B12633,Content!$B$2:$D14137,2,FALSE)</f>
        <v>video</v>
      </c>
      <c r="E12633" t="s">
        <v>1039</v>
      </c>
      <c r="F12633">
        <f>VLOOKUP(E12633,ReactionTypes!$B$2:$D12648,3,FALSE)</f>
        <v>30</v>
      </c>
      <c r="G12633" t="str">
        <f>VLOOKUP(E12633,ReactionTypes!$B$2:$D12648,2,FALSE)</f>
        <v>positive</v>
      </c>
      <c r="H12633" t="s">
        <v>1137</v>
      </c>
      <c r="I12633">
        <v>10</v>
      </c>
      <c r="J12633">
        <f t="shared" si="1361"/>
        <v>2087</v>
      </c>
    </row>
    <row r="12634" spans="1:10">
      <c r="A12634">
        <v>13137</v>
      </c>
      <c r="B12634" t="s">
        <v>543</v>
      </c>
      <c r="C12634" t="str">
        <f>VLOOKUP(B12634,Content!$B$2:$D14138,3,FALSE)</f>
        <v>science</v>
      </c>
      <c r="D12634" t="str">
        <f>VLOOKUP(B12634,Content!$B$2:$D14138,2,FALSE)</f>
        <v>video</v>
      </c>
      <c r="E12634" t="s">
        <v>1039</v>
      </c>
      <c r="F12634">
        <f>VLOOKUP(E12634,ReactionTypes!$B$2:$D12649,3,FALSE)</f>
        <v>30</v>
      </c>
      <c r="G12634" t="str">
        <f>VLOOKUP(E12634,ReactionTypes!$B$2:$D12649,2,FALSE)</f>
        <v>positive</v>
      </c>
      <c r="H12634" t="s">
        <v>1251</v>
      </c>
      <c r="I12634">
        <v>5</v>
      </c>
      <c r="J12634">
        <f t="shared" si="1361"/>
        <v>2110</v>
      </c>
    </row>
    <row r="12635" spans="1:10">
      <c r="A12635">
        <v>13138</v>
      </c>
      <c r="B12635" t="s">
        <v>543</v>
      </c>
      <c r="C12635" t="str">
        <f>VLOOKUP(B12635,Content!$B$2:$D14139,3,FALSE)</f>
        <v>science</v>
      </c>
      <c r="D12635" t="str">
        <f>VLOOKUP(B12635,Content!$B$2:$D14139,2,FALSE)</f>
        <v>video</v>
      </c>
      <c r="E12635" t="s">
        <v>1048</v>
      </c>
      <c r="F12635">
        <f>VLOOKUP(E12635,ReactionTypes!$B$2:$D12650,3,FALSE)</f>
        <v>50</v>
      </c>
      <c r="G12635" t="str">
        <f>VLOOKUP(E12635,ReactionTypes!$B$2:$D12650,2,FALSE)</f>
        <v>positive</v>
      </c>
      <c r="H12635" t="s">
        <v>1146</v>
      </c>
      <c r="I12635">
        <v>8</v>
      </c>
      <c r="J12635">
        <f t="shared" si="1361"/>
        <v>2055</v>
      </c>
    </row>
    <row r="12636" spans="1:10">
      <c r="A12636">
        <v>13139</v>
      </c>
      <c r="B12636" t="s">
        <v>543</v>
      </c>
      <c r="C12636" t="str">
        <f>VLOOKUP(B12636,Content!$B$2:$D14140,3,FALSE)</f>
        <v>science</v>
      </c>
      <c r="D12636" t="str">
        <f>VLOOKUP(B12636,Content!$B$2:$D14140,2,FALSE)</f>
        <v>video</v>
      </c>
      <c r="E12636" t="s">
        <v>1036</v>
      </c>
      <c r="F12636">
        <f>VLOOKUP(E12636,ReactionTypes!$B$2:$D12651,3,FALSE)</f>
        <v>0</v>
      </c>
      <c r="G12636" t="str">
        <f>VLOOKUP(E12636,ReactionTypes!$B$2:$D12651,2,FALSE)</f>
        <v>negative</v>
      </c>
      <c r="H12636" t="s">
        <v>1160</v>
      </c>
      <c r="I12636">
        <v>12</v>
      </c>
      <c r="J12636">
        <f t="shared" si="1361"/>
        <v>2099</v>
      </c>
    </row>
    <row r="12637" spans="1:10">
      <c r="A12637">
        <v>13140</v>
      </c>
      <c r="B12637" t="s">
        <v>543</v>
      </c>
      <c r="C12637" t="str">
        <f>VLOOKUP(B12637,Content!$B$2:$D14141,3,FALSE)</f>
        <v>science</v>
      </c>
      <c r="D12637" t="str">
        <f>VLOOKUP(B12637,Content!$B$2:$D14141,2,FALSE)</f>
        <v>video</v>
      </c>
      <c r="E12637" t="s">
        <v>1038</v>
      </c>
      <c r="F12637">
        <f>VLOOKUP(E12637,ReactionTypes!$B$2:$D12652,3,FALSE)</f>
        <v>15</v>
      </c>
      <c r="G12637" t="str">
        <f>VLOOKUP(E12637,ReactionTypes!$B$2:$D12652,2,FALSE)</f>
        <v>negative</v>
      </c>
      <c r="H12637" s="4">
        <v>44142</v>
      </c>
      <c r="I12637">
        <f t="shared" ref="I12637:I12639" si="1364">MONTH(H12637)</f>
        <v>11</v>
      </c>
      <c r="J12637">
        <f t="shared" si="1361"/>
        <v>2055</v>
      </c>
    </row>
    <row r="12638" spans="1:10">
      <c r="A12638">
        <v>13141</v>
      </c>
      <c r="B12638" t="s">
        <v>543</v>
      </c>
      <c r="C12638" t="str">
        <f>VLOOKUP(B12638,Content!$B$2:$D14142,3,FALSE)</f>
        <v>science</v>
      </c>
      <c r="D12638" t="str">
        <f>VLOOKUP(B12638,Content!$B$2:$D14142,2,FALSE)</f>
        <v>video</v>
      </c>
      <c r="E12638" t="s">
        <v>1048</v>
      </c>
      <c r="F12638">
        <f>VLOOKUP(E12638,ReactionTypes!$B$2:$D12653,3,FALSE)</f>
        <v>50</v>
      </c>
      <c r="G12638" t="str">
        <f>VLOOKUP(E12638,ReactionTypes!$B$2:$D12653,2,FALSE)</f>
        <v>positive</v>
      </c>
      <c r="H12638" s="4">
        <v>44351</v>
      </c>
      <c r="I12638">
        <f t="shared" si="1364"/>
        <v>6</v>
      </c>
      <c r="J12638">
        <f t="shared" si="1361"/>
        <v>2068</v>
      </c>
    </row>
    <row r="12639" spans="1:10">
      <c r="A12639">
        <v>13142</v>
      </c>
      <c r="B12639" t="s">
        <v>543</v>
      </c>
      <c r="C12639" t="str">
        <f>VLOOKUP(B12639,Content!$B$2:$D14143,3,FALSE)</f>
        <v>science</v>
      </c>
      <c r="D12639" t="str">
        <f>VLOOKUP(B12639,Content!$B$2:$D14143,2,FALSE)</f>
        <v>video</v>
      </c>
      <c r="E12639" t="s">
        <v>1048</v>
      </c>
      <c r="F12639">
        <f>VLOOKUP(E12639,ReactionTypes!$B$2:$D12654,3,FALSE)</f>
        <v>50</v>
      </c>
      <c r="G12639" t="str">
        <f>VLOOKUP(E12639,ReactionTypes!$B$2:$D12654,2,FALSE)</f>
        <v>positive</v>
      </c>
      <c r="H12639" s="4">
        <v>44414</v>
      </c>
      <c r="I12639">
        <f t="shared" si="1364"/>
        <v>8</v>
      </c>
      <c r="J12639">
        <f t="shared" si="1361"/>
        <v>2055</v>
      </c>
    </row>
    <row r="12640" spans="1:10">
      <c r="A12640">
        <v>13143</v>
      </c>
      <c r="B12640" t="s">
        <v>543</v>
      </c>
      <c r="C12640" t="str">
        <f>VLOOKUP(B12640,Content!$B$2:$D14144,3,FALSE)</f>
        <v>science</v>
      </c>
      <c r="D12640" t="str">
        <f>VLOOKUP(B12640,Content!$B$2:$D14144,2,FALSE)</f>
        <v>video</v>
      </c>
      <c r="E12640" t="s">
        <v>1046</v>
      </c>
      <c r="F12640">
        <f>VLOOKUP(E12640,ReactionTypes!$B$2:$D12655,3,FALSE)</f>
        <v>45</v>
      </c>
      <c r="G12640" t="str">
        <f>VLOOKUP(E12640,ReactionTypes!$B$2:$D12655,2,FALSE)</f>
        <v>positive</v>
      </c>
      <c r="H12640" t="s">
        <v>1220</v>
      </c>
      <c r="I12640">
        <v>1</v>
      </c>
      <c r="J12640">
        <f t="shared" si="1361"/>
        <v>2142</v>
      </c>
    </row>
    <row r="12641" spans="1:10">
      <c r="A12641">
        <v>13144</v>
      </c>
      <c r="B12641" t="s">
        <v>543</v>
      </c>
      <c r="C12641" t="str">
        <f>VLOOKUP(B12641,Content!$B$2:$D14145,3,FALSE)</f>
        <v>science</v>
      </c>
      <c r="D12641" t="str">
        <f>VLOOKUP(B12641,Content!$B$2:$D14145,2,FALSE)</f>
        <v>video</v>
      </c>
      <c r="E12641" t="s">
        <v>1040</v>
      </c>
      <c r="F12641">
        <f>VLOOKUP(E12641,ReactionTypes!$B$2:$D12656,3,FALSE)</f>
        <v>35</v>
      </c>
      <c r="G12641" t="str">
        <f>VLOOKUP(E12641,ReactionTypes!$B$2:$D12656,2,FALSE)</f>
        <v>neutral</v>
      </c>
      <c r="H12641" t="s">
        <v>1107</v>
      </c>
      <c r="I12641">
        <v>8</v>
      </c>
      <c r="J12641">
        <f t="shared" si="1361"/>
        <v>2055</v>
      </c>
    </row>
    <row r="12642" spans="1:10">
      <c r="A12642">
        <v>13145</v>
      </c>
      <c r="B12642" t="s">
        <v>543</v>
      </c>
      <c r="C12642" t="str">
        <f>VLOOKUP(B12642,Content!$B$2:$D14146,3,FALSE)</f>
        <v>science</v>
      </c>
      <c r="D12642" t="str">
        <f>VLOOKUP(B12642,Content!$B$2:$D14146,2,FALSE)</f>
        <v>video</v>
      </c>
      <c r="E12642" t="s">
        <v>1046</v>
      </c>
      <c r="F12642">
        <f>VLOOKUP(E12642,ReactionTypes!$B$2:$D12657,3,FALSE)</f>
        <v>45</v>
      </c>
      <c r="G12642" t="str">
        <f>VLOOKUP(E12642,ReactionTypes!$B$2:$D12657,2,FALSE)</f>
        <v>positive</v>
      </c>
      <c r="H12642" t="s">
        <v>1262</v>
      </c>
      <c r="I12642">
        <v>3</v>
      </c>
      <c r="J12642">
        <f t="shared" si="1361"/>
        <v>1982</v>
      </c>
    </row>
    <row r="12643" spans="1:10">
      <c r="A12643">
        <v>13146</v>
      </c>
      <c r="B12643" t="s">
        <v>543</v>
      </c>
      <c r="C12643" t="str">
        <f>VLOOKUP(B12643,Content!$B$2:$D14147,3,FALSE)</f>
        <v>science</v>
      </c>
      <c r="D12643" t="str">
        <f>VLOOKUP(B12643,Content!$B$2:$D14147,2,FALSE)</f>
        <v>video</v>
      </c>
      <c r="E12643" t="s">
        <v>1044</v>
      </c>
      <c r="F12643">
        <f>VLOOKUP(E12643,ReactionTypes!$B$2:$D12658,3,FALSE)</f>
        <v>20</v>
      </c>
      <c r="G12643" t="str">
        <f>VLOOKUP(E12643,ReactionTypes!$B$2:$D12658,2,FALSE)</f>
        <v>neutral</v>
      </c>
      <c r="H12643" t="s">
        <v>1148</v>
      </c>
      <c r="I12643">
        <v>7</v>
      </c>
      <c r="J12643">
        <f t="shared" si="1361"/>
        <v>2116</v>
      </c>
    </row>
    <row r="12644" spans="1:10">
      <c r="A12644">
        <v>13147</v>
      </c>
      <c r="B12644" t="s">
        <v>543</v>
      </c>
      <c r="C12644" t="str">
        <f>VLOOKUP(B12644,Content!$B$2:$D14148,3,FALSE)</f>
        <v>science</v>
      </c>
      <c r="D12644" t="str">
        <f>VLOOKUP(B12644,Content!$B$2:$D14148,2,FALSE)</f>
        <v>video</v>
      </c>
      <c r="E12644" t="s">
        <v>1051</v>
      </c>
      <c r="F12644">
        <f>VLOOKUP(E12644,ReactionTypes!$B$2:$D12659,3,FALSE)</f>
        <v>72</v>
      </c>
      <c r="G12644" t="str">
        <f>VLOOKUP(E12644,ReactionTypes!$B$2:$D12659,2,FALSE)</f>
        <v>positive</v>
      </c>
      <c r="H12644" t="s">
        <v>1219</v>
      </c>
      <c r="I12644">
        <v>3</v>
      </c>
      <c r="J12644">
        <f t="shared" si="1361"/>
        <v>1982</v>
      </c>
    </row>
    <row r="12645" spans="1:10">
      <c r="A12645">
        <v>13148</v>
      </c>
      <c r="B12645" t="s">
        <v>543</v>
      </c>
      <c r="C12645" t="str">
        <f>VLOOKUP(B12645,Content!$B$2:$D14149,3,FALSE)</f>
        <v>science</v>
      </c>
      <c r="D12645" t="str">
        <f>VLOOKUP(B12645,Content!$B$2:$D14149,2,FALSE)</f>
        <v>video</v>
      </c>
      <c r="E12645" t="s">
        <v>1038</v>
      </c>
      <c r="F12645">
        <f>VLOOKUP(E12645,ReactionTypes!$B$2:$D12660,3,FALSE)</f>
        <v>15</v>
      </c>
      <c r="G12645" t="str">
        <f>VLOOKUP(E12645,ReactionTypes!$B$2:$D12660,2,FALSE)</f>
        <v>negative</v>
      </c>
      <c r="H12645" t="s">
        <v>1155</v>
      </c>
      <c r="I12645">
        <v>12</v>
      </c>
      <c r="J12645">
        <f t="shared" si="1361"/>
        <v>2099</v>
      </c>
    </row>
    <row r="12646" spans="1:10">
      <c r="A12646">
        <v>13149</v>
      </c>
      <c r="B12646" t="s">
        <v>543</v>
      </c>
      <c r="C12646" t="str">
        <f>VLOOKUP(B12646,Content!$B$2:$D14150,3,FALSE)</f>
        <v>science</v>
      </c>
      <c r="D12646" t="str">
        <f>VLOOKUP(B12646,Content!$B$2:$D14150,2,FALSE)</f>
        <v>video</v>
      </c>
      <c r="E12646" t="s">
        <v>1045</v>
      </c>
      <c r="F12646">
        <f>VLOOKUP(E12646,ReactionTypes!$B$2:$D12661,3,FALSE)</f>
        <v>75</v>
      </c>
      <c r="G12646" t="str">
        <f>VLOOKUP(E12646,ReactionTypes!$B$2:$D12661,2,FALSE)</f>
        <v>positive</v>
      </c>
      <c r="H12646" s="4">
        <v>44146</v>
      </c>
      <c r="I12646">
        <f>MONTH(H12646)</f>
        <v>11</v>
      </c>
      <c r="J12646">
        <f t="shared" si="1361"/>
        <v>2055</v>
      </c>
    </row>
    <row r="12647" spans="1:10">
      <c r="A12647">
        <v>13150</v>
      </c>
      <c r="B12647" t="s">
        <v>543</v>
      </c>
      <c r="C12647" t="str">
        <f>VLOOKUP(B12647,Content!$B$2:$D14151,3,FALSE)</f>
        <v>science</v>
      </c>
      <c r="D12647" t="str">
        <f>VLOOKUP(B12647,Content!$B$2:$D14151,2,FALSE)</f>
        <v>video</v>
      </c>
      <c r="E12647" t="s">
        <v>1037</v>
      </c>
      <c r="F12647">
        <f>VLOOKUP(E12647,ReactionTypes!$B$2:$D12662,3,FALSE)</f>
        <v>10</v>
      </c>
      <c r="G12647" t="str">
        <f>VLOOKUP(E12647,ReactionTypes!$B$2:$D12662,2,FALSE)</f>
        <v>negative</v>
      </c>
      <c r="H12647" t="s">
        <v>1126</v>
      </c>
      <c r="I12647">
        <v>12</v>
      </c>
      <c r="J12647">
        <f t="shared" si="1361"/>
        <v>2099</v>
      </c>
    </row>
    <row r="12648" spans="1:10">
      <c r="A12648">
        <v>13151</v>
      </c>
      <c r="B12648" t="s">
        <v>543</v>
      </c>
      <c r="C12648" t="str">
        <f>VLOOKUP(B12648,Content!$B$2:$D14152,3,FALSE)</f>
        <v>science</v>
      </c>
      <c r="D12648" t="str">
        <f>VLOOKUP(B12648,Content!$B$2:$D14152,2,FALSE)</f>
        <v>video</v>
      </c>
      <c r="E12648" t="s">
        <v>1044</v>
      </c>
      <c r="F12648">
        <f>VLOOKUP(E12648,ReactionTypes!$B$2:$D12663,3,FALSE)</f>
        <v>20</v>
      </c>
      <c r="G12648" t="str">
        <f>VLOOKUP(E12648,ReactionTypes!$B$2:$D12663,2,FALSE)</f>
        <v>neutral</v>
      </c>
      <c r="H12648" t="s">
        <v>1214</v>
      </c>
      <c r="I12648">
        <v>5</v>
      </c>
      <c r="J12648">
        <f t="shared" si="1361"/>
        <v>2110</v>
      </c>
    </row>
    <row r="12649" spans="1:10">
      <c r="A12649">
        <v>13152</v>
      </c>
      <c r="B12649" t="s">
        <v>543</v>
      </c>
      <c r="C12649" t="str">
        <f>VLOOKUP(B12649,Content!$B$2:$D14153,3,FALSE)</f>
        <v>science</v>
      </c>
      <c r="D12649" t="str">
        <f>VLOOKUP(B12649,Content!$B$2:$D14153,2,FALSE)</f>
        <v>video</v>
      </c>
      <c r="E12649" t="s">
        <v>1037</v>
      </c>
      <c r="F12649">
        <f>VLOOKUP(E12649,ReactionTypes!$B$2:$D12664,3,FALSE)</f>
        <v>10</v>
      </c>
      <c r="G12649" t="str">
        <f>VLOOKUP(E12649,ReactionTypes!$B$2:$D12664,2,FALSE)</f>
        <v>negative</v>
      </c>
      <c r="H12649" s="4">
        <v>43958</v>
      </c>
      <c r="I12649">
        <f>MONTH(H12649)</f>
        <v>5</v>
      </c>
      <c r="J12649">
        <f t="shared" si="1361"/>
        <v>2110</v>
      </c>
    </row>
    <row r="12650" spans="1:10">
      <c r="A12650">
        <v>13153</v>
      </c>
      <c r="B12650" t="s">
        <v>543</v>
      </c>
      <c r="C12650" t="str">
        <f>VLOOKUP(B12650,Content!$B$2:$D14154,3,FALSE)</f>
        <v>science</v>
      </c>
      <c r="D12650" t="str">
        <f>VLOOKUP(B12650,Content!$B$2:$D14154,2,FALSE)</f>
        <v>video</v>
      </c>
      <c r="E12650" t="s">
        <v>1038</v>
      </c>
      <c r="F12650">
        <f>VLOOKUP(E12650,ReactionTypes!$B$2:$D12665,3,FALSE)</f>
        <v>15</v>
      </c>
      <c r="G12650" t="str">
        <f>VLOOKUP(E12650,ReactionTypes!$B$2:$D12665,2,FALSE)</f>
        <v>negative</v>
      </c>
      <c r="H12650" t="s">
        <v>1102</v>
      </c>
      <c r="I12650">
        <v>9</v>
      </c>
      <c r="J12650">
        <f t="shared" si="1361"/>
        <v>1991</v>
      </c>
    </row>
    <row r="12651" spans="1:10">
      <c r="A12651">
        <v>13154</v>
      </c>
      <c r="B12651" t="s">
        <v>543</v>
      </c>
      <c r="C12651" t="str">
        <f>VLOOKUP(B12651,Content!$B$2:$D14155,3,FALSE)</f>
        <v>science</v>
      </c>
      <c r="D12651" t="str">
        <f>VLOOKUP(B12651,Content!$B$2:$D14155,2,FALSE)</f>
        <v>video</v>
      </c>
      <c r="E12651" t="s">
        <v>1036</v>
      </c>
      <c r="F12651">
        <f>VLOOKUP(E12651,ReactionTypes!$B$2:$D12666,3,FALSE)</f>
        <v>0</v>
      </c>
      <c r="G12651" t="str">
        <f>VLOOKUP(E12651,ReactionTypes!$B$2:$D12666,2,FALSE)</f>
        <v>negative</v>
      </c>
      <c r="H12651" s="4">
        <v>44053</v>
      </c>
      <c r="I12651">
        <f>MONTH(H12651)</f>
        <v>8</v>
      </c>
      <c r="J12651">
        <f t="shared" si="1361"/>
        <v>2055</v>
      </c>
    </row>
    <row r="12652" spans="1:10">
      <c r="A12652">
        <v>13155</v>
      </c>
      <c r="B12652" t="s">
        <v>543</v>
      </c>
      <c r="C12652" t="str">
        <f>VLOOKUP(B12652,Content!$B$2:$D14156,3,FALSE)</f>
        <v>science</v>
      </c>
      <c r="D12652" t="str">
        <f>VLOOKUP(B12652,Content!$B$2:$D14156,2,FALSE)</f>
        <v>video</v>
      </c>
      <c r="E12652" t="s">
        <v>1037</v>
      </c>
      <c r="F12652">
        <f>VLOOKUP(E12652,ReactionTypes!$B$2:$D12667,3,FALSE)</f>
        <v>10</v>
      </c>
      <c r="G12652" t="str">
        <f>VLOOKUP(E12652,ReactionTypes!$B$2:$D12667,2,FALSE)</f>
        <v>negative</v>
      </c>
      <c r="H12652" t="s">
        <v>1116</v>
      </c>
      <c r="I12652">
        <v>10</v>
      </c>
      <c r="J12652">
        <f t="shared" si="1361"/>
        <v>2087</v>
      </c>
    </row>
    <row r="12653" spans="1:10">
      <c r="A12653">
        <v>13156</v>
      </c>
      <c r="B12653" t="s">
        <v>543</v>
      </c>
      <c r="C12653" t="str">
        <f>VLOOKUP(B12653,Content!$B$2:$D14157,3,FALSE)</f>
        <v>science</v>
      </c>
      <c r="D12653" t="str">
        <f>VLOOKUP(B12653,Content!$B$2:$D14157,2,FALSE)</f>
        <v>video</v>
      </c>
      <c r="E12653" t="s">
        <v>1036</v>
      </c>
      <c r="F12653">
        <f>VLOOKUP(E12653,ReactionTypes!$B$2:$D12668,3,FALSE)</f>
        <v>0</v>
      </c>
      <c r="G12653" t="str">
        <f>VLOOKUP(E12653,ReactionTypes!$B$2:$D12668,2,FALSE)</f>
        <v>negative</v>
      </c>
      <c r="H12653" s="4">
        <v>43897</v>
      </c>
      <c r="I12653">
        <f t="shared" ref="I12653:I12655" si="1365">MONTH(H12653)</f>
        <v>3</v>
      </c>
      <c r="J12653">
        <f t="shared" si="1361"/>
        <v>1982</v>
      </c>
    </row>
    <row r="12654" spans="1:10">
      <c r="A12654">
        <v>13157</v>
      </c>
      <c r="B12654" t="s">
        <v>543</v>
      </c>
      <c r="C12654" t="str">
        <f>VLOOKUP(B12654,Content!$B$2:$D14158,3,FALSE)</f>
        <v>science</v>
      </c>
      <c r="D12654" t="str">
        <f>VLOOKUP(B12654,Content!$B$2:$D14158,2,FALSE)</f>
        <v>video</v>
      </c>
      <c r="E12654" t="s">
        <v>1051</v>
      </c>
      <c r="F12654">
        <f>VLOOKUP(E12654,ReactionTypes!$B$2:$D12669,3,FALSE)</f>
        <v>72</v>
      </c>
      <c r="G12654" t="str">
        <f>VLOOKUP(E12654,ReactionTypes!$B$2:$D12669,2,FALSE)</f>
        <v>positive</v>
      </c>
      <c r="H12654" s="4">
        <v>44052</v>
      </c>
      <c r="I12654">
        <f t="shared" si="1365"/>
        <v>8</v>
      </c>
      <c r="J12654">
        <f t="shared" si="1361"/>
        <v>2055</v>
      </c>
    </row>
    <row r="12655" spans="1:10">
      <c r="A12655">
        <v>13158</v>
      </c>
      <c r="B12655" t="s">
        <v>543</v>
      </c>
      <c r="C12655" t="str">
        <f>VLOOKUP(B12655,Content!$B$2:$D14159,3,FALSE)</f>
        <v>science</v>
      </c>
      <c r="D12655" t="str">
        <f>VLOOKUP(B12655,Content!$B$2:$D14159,2,FALSE)</f>
        <v>video</v>
      </c>
      <c r="E12655" t="s">
        <v>1037</v>
      </c>
      <c r="F12655">
        <f>VLOOKUP(E12655,ReactionTypes!$B$2:$D12670,3,FALSE)</f>
        <v>10</v>
      </c>
      <c r="G12655" t="str">
        <f>VLOOKUP(E12655,ReactionTypes!$B$2:$D12670,2,FALSE)</f>
        <v>negative</v>
      </c>
      <c r="H12655" s="4">
        <v>44318</v>
      </c>
      <c r="I12655">
        <f t="shared" si="1365"/>
        <v>5</v>
      </c>
      <c r="J12655">
        <f t="shared" si="1361"/>
        <v>2110</v>
      </c>
    </row>
    <row r="12656" spans="1:10">
      <c r="A12656">
        <v>13159</v>
      </c>
      <c r="B12656" t="s">
        <v>543</v>
      </c>
      <c r="C12656" t="str">
        <f>VLOOKUP(B12656,Content!$B$2:$D14160,3,FALSE)</f>
        <v>science</v>
      </c>
      <c r="D12656" t="str">
        <f>VLOOKUP(B12656,Content!$B$2:$D14160,2,FALSE)</f>
        <v>video</v>
      </c>
      <c r="E12656" t="s">
        <v>1036</v>
      </c>
      <c r="F12656">
        <f>VLOOKUP(E12656,ReactionTypes!$B$2:$D12671,3,FALSE)</f>
        <v>0</v>
      </c>
      <c r="G12656" t="str">
        <f>VLOOKUP(E12656,ReactionTypes!$B$2:$D12671,2,FALSE)</f>
        <v>negative</v>
      </c>
      <c r="H12656" t="s">
        <v>1144</v>
      </c>
      <c r="I12656">
        <v>9</v>
      </c>
      <c r="J12656">
        <f t="shared" si="1361"/>
        <v>1991</v>
      </c>
    </row>
    <row r="12657" spans="1:10">
      <c r="A12657">
        <v>13160</v>
      </c>
      <c r="B12657" t="s">
        <v>543</v>
      </c>
      <c r="C12657" t="str">
        <f>VLOOKUP(B12657,Content!$B$2:$D14161,3,FALSE)</f>
        <v>science</v>
      </c>
      <c r="D12657" t="str">
        <f>VLOOKUP(B12657,Content!$B$2:$D14161,2,FALSE)</f>
        <v>video</v>
      </c>
      <c r="E12657" t="s">
        <v>1048</v>
      </c>
      <c r="F12657">
        <f>VLOOKUP(E12657,ReactionTypes!$B$2:$D12672,3,FALSE)</f>
        <v>50</v>
      </c>
      <c r="G12657" t="str">
        <f>VLOOKUP(E12657,ReactionTypes!$B$2:$D12672,2,FALSE)</f>
        <v>positive</v>
      </c>
      <c r="H12657" t="s">
        <v>1225</v>
      </c>
      <c r="I12657">
        <v>5</v>
      </c>
      <c r="J12657">
        <f t="shared" si="1361"/>
        <v>2110</v>
      </c>
    </row>
    <row r="12658" spans="1:10">
      <c r="A12658">
        <v>13161</v>
      </c>
      <c r="B12658" t="s">
        <v>543</v>
      </c>
      <c r="C12658" t="str">
        <f>VLOOKUP(B12658,Content!$B$2:$D14162,3,FALSE)</f>
        <v>science</v>
      </c>
      <c r="D12658" t="str">
        <f>VLOOKUP(B12658,Content!$B$2:$D14162,2,FALSE)</f>
        <v>video</v>
      </c>
      <c r="E12658" t="s">
        <v>1048</v>
      </c>
      <c r="F12658">
        <f>VLOOKUP(E12658,ReactionTypes!$B$2:$D12673,3,FALSE)</f>
        <v>50</v>
      </c>
      <c r="G12658" t="str">
        <f>VLOOKUP(E12658,ReactionTypes!$B$2:$D12673,2,FALSE)</f>
        <v>positive</v>
      </c>
      <c r="H12658" t="s">
        <v>1216</v>
      </c>
      <c r="I12658">
        <v>1</v>
      </c>
      <c r="J12658">
        <f t="shared" si="1361"/>
        <v>2142</v>
      </c>
    </row>
    <row r="12659" spans="1:10">
      <c r="A12659">
        <v>13162</v>
      </c>
      <c r="B12659" t="s">
        <v>543</v>
      </c>
      <c r="C12659" t="str">
        <f>VLOOKUP(B12659,Content!$B$2:$D14163,3,FALSE)</f>
        <v>science</v>
      </c>
      <c r="D12659" t="str">
        <f>VLOOKUP(B12659,Content!$B$2:$D14163,2,FALSE)</f>
        <v>video</v>
      </c>
      <c r="E12659" t="s">
        <v>1049</v>
      </c>
      <c r="F12659">
        <f>VLOOKUP(E12659,ReactionTypes!$B$2:$D12674,3,FALSE)</f>
        <v>60</v>
      </c>
      <c r="G12659" t="str">
        <f>VLOOKUP(E12659,ReactionTypes!$B$2:$D12674,2,FALSE)</f>
        <v>positive</v>
      </c>
      <c r="H12659" s="4">
        <v>44320</v>
      </c>
      <c r="I12659">
        <f>MONTH(H12659)</f>
        <v>5</v>
      </c>
      <c r="J12659">
        <f t="shared" si="1361"/>
        <v>2110</v>
      </c>
    </row>
    <row r="12660" spans="1:10">
      <c r="A12660">
        <v>13163</v>
      </c>
      <c r="B12660" t="s">
        <v>543</v>
      </c>
      <c r="C12660" t="str">
        <f>VLOOKUP(B12660,Content!$B$2:$D14164,3,FALSE)</f>
        <v>science</v>
      </c>
      <c r="D12660" t="str">
        <f>VLOOKUP(B12660,Content!$B$2:$D14164,2,FALSE)</f>
        <v>video</v>
      </c>
      <c r="E12660" t="s">
        <v>1037</v>
      </c>
      <c r="F12660">
        <f>VLOOKUP(E12660,ReactionTypes!$B$2:$D12675,3,FALSE)</f>
        <v>10</v>
      </c>
      <c r="G12660" t="str">
        <f>VLOOKUP(E12660,ReactionTypes!$B$2:$D12675,2,FALSE)</f>
        <v>negative</v>
      </c>
      <c r="H12660" t="s">
        <v>1075</v>
      </c>
      <c r="I12660">
        <v>6</v>
      </c>
      <c r="J12660">
        <f t="shared" si="1361"/>
        <v>2068</v>
      </c>
    </row>
    <row r="12661" spans="1:10">
      <c r="A12661">
        <v>13164</v>
      </c>
      <c r="B12661" t="s">
        <v>543</v>
      </c>
      <c r="C12661" t="str">
        <f>VLOOKUP(B12661,Content!$B$2:$D14165,3,FALSE)</f>
        <v>science</v>
      </c>
      <c r="D12661" t="str">
        <f>VLOOKUP(B12661,Content!$B$2:$D14165,2,FALSE)</f>
        <v>video</v>
      </c>
      <c r="E12661" t="s">
        <v>1051</v>
      </c>
      <c r="F12661">
        <f>VLOOKUP(E12661,ReactionTypes!$B$2:$D12676,3,FALSE)</f>
        <v>72</v>
      </c>
      <c r="G12661" t="str">
        <f>VLOOKUP(E12661,ReactionTypes!$B$2:$D12676,2,FALSE)</f>
        <v>positive</v>
      </c>
      <c r="H12661" t="s">
        <v>1248</v>
      </c>
      <c r="I12661">
        <v>4</v>
      </c>
      <c r="J12661">
        <f t="shared" si="1361"/>
        <v>1978</v>
      </c>
    </row>
    <row r="12662" spans="1:10">
      <c r="A12662">
        <v>13165</v>
      </c>
      <c r="B12662" t="s">
        <v>543</v>
      </c>
      <c r="C12662" t="str">
        <f>VLOOKUP(B12662,Content!$B$2:$D14166,3,FALSE)</f>
        <v>science</v>
      </c>
      <c r="D12662" t="str">
        <f>VLOOKUP(B12662,Content!$B$2:$D14166,2,FALSE)</f>
        <v>video</v>
      </c>
      <c r="E12662" t="s">
        <v>1044</v>
      </c>
      <c r="F12662">
        <f>VLOOKUP(E12662,ReactionTypes!$B$2:$D12677,3,FALSE)</f>
        <v>20</v>
      </c>
      <c r="G12662" t="str">
        <f>VLOOKUP(E12662,ReactionTypes!$B$2:$D12677,2,FALSE)</f>
        <v>neutral</v>
      </c>
      <c r="H12662" t="s">
        <v>1077</v>
      </c>
      <c r="I12662">
        <v>8</v>
      </c>
      <c r="J12662">
        <f t="shared" si="1361"/>
        <v>2055</v>
      </c>
    </row>
    <row r="12663" spans="1:10">
      <c r="A12663">
        <v>13166</v>
      </c>
      <c r="B12663" t="s">
        <v>543</v>
      </c>
      <c r="C12663" t="str">
        <f>VLOOKUP(B12663,Content!$B$2:$D14167,3,FALSE)</f>
        <v>science</v>
      </c>
      <c r="D12663" t="str">
        <f>VLOOKUP(B12663,Content!$B$2:$D14167,2,FALSE)</f>
        <v>video</v>
      </c>
      <c r="E12663" t="s">
        <v>1045</v>
      </c>
      <c r="F12663">
        <f>VLOOKUP(E12663,ReactionTypes!$B$2:$D12678,3,FALSE)</f>
        <v>75</v>
      </c>
      <c r="G12663" t="str">
        <f>VLOOKUP(E12663,ReactionTypes!$B$2:$D12678,2,FALSE)</f>
        <v>positive</v>
      </c>
      <c r="H12663" s="4">
        <v>44348</v>
      </c>
      <c r="I12663">
        <f t="shared" ref="I12663:I12664" si="1366">MONTH(H12663)</f>
        <v>6</v>
      </c>
      <c r="J12663">
        <f t="shared" si="1361"/>
        <v>2068</v>
      </c>
    </row>
    <row r="12664" spans="1:10">
      <c r="A12664">
        <v>13167</v>
      </c>
      <c r="B12664" t="s">
        <v>543</v>
      </c>
      <c r="C12664" t="str">
        <f>VLOOKUP(B12664,Content!$B$2:$D14168,3,FALSE)</f>
        <v>science</v>
      </c>
      <c r="D12664" t="str">
        <f>VLOOKUP(B12664,Content!$B$2:$D14168,2,FALSE)</f>
        <v>video</v>
      </c>
      <c r="E12664" t="s">
        <v>1047</v>
      </c>
      <c r="F12664">
        <f>VLOOKUP(E12664,ReactionTypes!$B$2:$D12679,3,FALSE)</f>
        <v>12</v>
      </c>
      <c r="G12664" t="str">
        <f>VLOOKUP(E12664,ReactionTypes!$B$2:$D12679,2,FALSE)</f>
        <v>negative</v>
      </c>
      <c r="H12664" s="4">
        <v>44052</v>
      </c>
      <c r="I12664">
        <f t="shared" si="1366"/>
        <v>8</v>
      </c>
      <c r="J12664">
        <f t="shared" si="1361"/>
        <v>2055</v>
      </c>
    </row>
    <row r="12665" spans="1:10">
      <c r="A12665">
        <v>13168</v>
      </c>
      <c r="B12665" t="s">
        <v>543</v>
      </c>
      <c r="C12665" t="str">
        <f>VLOOKUP(B12665,Content!$B$2:$D14169,3,FALSE)</f>
        <v>science</v>
      </c>
      <c r="D12665" t="str">
        <f>VLOOKUP(B12665,Content!$B$2:$D14169,2,FALSE)</f>
        <v>video</v>
      </c>
      <c r="E12665" t="s">
        <v>1041</v>
      </c>
      <c r="F12665">
        <f>VLOOKUP(E12665,ReactionTypes!$B$2:$D12680,3,FALSE)</f>
        <v>70</v>
      </c>
      <c r="G12665" t="str">
        <f>VLOOKUP(E12665,ReactionTypes!$B$2:$D12680,2,FALSE)</f>
        <v>positive</v>
      </c>
      <c r="H12665" t="s">
        <v>1218</v>
      </c>
      <c r="I12665">
        <v>3</v>
      </c>
      <c r="J12665">
        <f t="shared" si="1361"/>
        <v>1982</v>
      </c>
    </row>
    <row r="12666" spans="1:10">
      <c r="A12666">
        <v>13169</v>
      </c>
      <c r="B12666" t="s">
        <v>543</v>
      </c>
      <c r="C12666" t="str">
        <f>VLOOKUP(B12666,Content!$B$2:$D14170,3,FALSE)</f>
        <v>science</v>
      </c>
      <c r="D12666" t="str">
        <f>VLOOKUP(B12666,Content!$B$2:$D14170,2,FALSE)</f>
        <v>video</v>
      </c>
      <c r="E12666" t="s">
        <v>1048</v>
      </c>
      <c r="F12666">
        <f>VLOOKUP(E12666,ReactionTypes!$B$2:$D12681,3,FALSE)</f>
        <v>50</v>
      </c>
      <c r="G12666" t="str">
        <f>VLOOKUP(E12666,ReactionTypes!$B$2:$D12681,2,FALSE)</f>
        <v>positive</v>
      </c>
      <c r="H12666" s="4">
        <v>44144</v>
      </c>
      <c r="I12666">
        <f>MONTH(H12666)</f>
        <v>11</v>
      </c>
      <c r="J12666">
        <f t="shared" si="1361"/>
        <v>2055</v>
      </c>
    </row>
    <row r="12667" spans="1:10">
      <c r="A12667">
        <v>13170</v>
      </c>
      <c r="B12667" t="s">
        <v>543</v>
      </c>
      <c r="C12667" t="str">
        <f>VLOOKUP(B12667,Content!$B$2:$D14171,3,FALSE)</f>
        <v>science</v>
      </c>
      <c r="D12667" t="str">
        <f>VLOOKUP(B12667,Content!$B$2:$D14171,2,FALSE)</f>
        <v>video</v>
      </c>
      <c r="E12667" t="s">
        <v>1049</v>
      </c>
      <c r="F12667">
        <f>VLOOKUP(E12667,ReactionTypes!$B$2:$D12682,3,FALSE)</f>
        <v>60</v>
      </c>
      <c r="G12667" t="str">
        <f>VLOOKUP(E12667,ReactionTypes!$B$2:$D12682,2,FALSE)</f>
        <v>positive</v>
      </c>
      <c r="H12667" t="s">
        <v>1192</v>
      </c>
      <c r="I12667">
        <v>4</v>
      </c>
      <c r="J12667">
        <f t="shared" si="1361"/>
        <v>1978</v>
      </c>
    </row>
    <row r="12668" spans="1:10">
      <c r="A12668">
        <v>13172</v>
      </c>
      <c r="B12668" t="s">
        <v>544</v>
      </c>
      <c r="C12668" t="str">
        <f>VLOOKUP(B12668,Content!$B$2:$D14173,3,FALSE)</f>
        <v>studying</v>
      </c>
      <c r="D12668" t="str">
        <f>VLOOKUP(B12668,Content!$B$2:$D14173,2,FALSE)</f>
        <v>GIF</v>
      </c>
      <c r="E12668" t="s">
        <v>1047</v>
      </c>
      <c r="F12668">
        <f>VLOOKUP(E12668,ReactionTypes!$B$2:$D12683,3,FALSE)</f>
        <v>12</v>
      </c>
      <c r="G12668" t="str">
        <f>VLOOKUP(E12668,ReactionTypes!$B$2:$D12683,2,FALSE)</f>
        <v>negative</v>
      </c>
      <c r="H12668" s="4">
        <v>44442</v>
      </c>
      <c r="I12668">
        <f t="shared" ref="I12668:I12669" si="1367">MONTH(H12668)</f>
        <v>9</v>
      </c>
      <c r="J12668">
        <f t="shared" si="1361"/>
        <v>1991</v>
      </c>
    </row>
    <row r="12669" spans="1:10">
      <c r="A12669">
        <v>13173</v>
      </c>
      <c r="B12669" t="s">
        <v>544</v>
      </c>
      <c r="C12669" t="str">
        <f>VLOOKUP(B12669,Content!$B$2:$D14174,3,FALSE)</f>
        <v>studying</v>
      </c>
      <c r="D12669" t="str">
        <f>VLOOKUP(B12669,Content!$B$2:$D14174,2,FALSE)</f>
        <v>GIF</v>
      </c>
      <c r="E12669" t="s">
        <v>1045</v>
      </c>
      <c r="F12669">
        <f>VLOOKUP(E12669,ReactionTypes!$B$2:$D12684,3,FALSE)</f>
        <v>75</v>
      </c>
      <c r="G12669" t="str">
        <f>VLOOKUP(E12669,ReactionTypes!$B$2:$D12684,2,FALSE)</f>
        <v>positive</v>
      </c>
      <c r="H12669" s="4">
        <v>44172</v>
      </c>
      <c r="I12669">
        <f t="shared" si="1367"/>
        <v>12</v>
      </c>
      <c r="J12669">
        <f t="shared" si="1361"/>
        <v>2099</v>
      </c>
    </row>
    <row r="12670" spans="1:10">
      <c r="A12670">
        <v>13174</v>
      </c>
      <c r="B12670" t="s">
        <v>544</v>
      </c>
      <c r="C12670" t="str">
        <f>VLOOKUP(B12670,Content!$B$2:$D14175,3,FALSE)</f>
        <v>studying</v>
      </c>
      <c r="D12670" t="str">
        <f>VLOOKUP(B12670,Content!$B$2:$D14175,2,FALSE)</f>
        <v>GIF</v>
      </c>
      <c r="E12670" t="s">
        <v>1047</v>
      </c>
      <c r="F12670">
        <f>VLOOKUP(E12670,ReactionTypes!$B$2:$D12685,3,FALSE)</f>
        <v>12</v>
      </c>
      <c r="G12670" t="str">
        <f>VLOOKUP(E12670,ReactionTypes!$B$2:$D12685,2,FALSE)</f>
        <v>negative</v>
      </c>
      <c r="H12670" t="s">
        <v>1245</v>
      </c>
      <c r="I12670">
        <v>5</v>
      </c>
      <c r="J12670">
        <f t="shared" si="1361"/>
        <v>2110</v>
      </c>
    </row>
    <row r="12671" spans="1:10">
      <c r="A12671">
        <v>13175</v>
      </c>
      <c r="B12671" t="s">
        <v>544</v>
      </c>
      <c r="C12671" t="str">
        <f>VLOOKUP(B12671,Content!$B$2:$D14176,3,FALSE)</f>
        <v>studying</v>
      </c>
      <c r="D12671" t="str">
        <f>VLOOKUP(B12671,Content!$B$2:$D14176,2,FALSE)</f>
        <v>GIF</v>
      </c>
      <c r="E12671" t="s">
        <v>1051</v>
      </c>
      <c r="F12671">
        <f>VLOOKUP(E12671,ReactionTypes!$B$2:$D12686,3,FALSE)</f>
        <v>72</v>
      </c>
      <c r="G12671" t="str">
        <f>VLOOKUP(E12671,ReactionTypes!$B$2:$D12686,2,FALSE)</f>
        <v>positive</v>
      </c>
      <c r="H12671" t="s">
        <v>1226</v>
      </c>
      <c r="I12671">
        <v>3</v>
      </c>
      <c r="J12671">
        <f t="shared" si="1361"/>
        <v>1982</v>
      </c>
    </row>
    <row r="12672" spans="1:10">
      <c r="A12672">
        <v>13176</v>
      </c>
      <c r="B12672" t="s">
        <v>544</v>
      </c>
      <c r="C12672" t="str">
        <f>VLOOKUP(B12672,Content!$B$2:$D14177,3,FALSE)</f>
        <v>studying</v>
      </c>
      <c r="D12672" t="str">
        <f>VLOOKUP(B12672,Content!$B$2:$D14177,2,FALSE)</f>
        <v>GIF</v>
      </c>
      <c r="E12672" t="s">
        <v>1049</v>
      </c>
      <c r="F12672">
        <f>VLOOKUP(E12672,ReactionTypes!$B$2:$D12687,3,FALSE)</f>
        <v>60</v>
      </c>
      <c r="G12672" t="str">
        <f>VLOOKUP(E12672,ReactionTypes!$B$2:$D12687,2,FALSE)</f>
        <v>positive</v>
      </c>
      <c r="H12672" t="s">
        <v>1175</v>
      </c>
      <c r="I12672">
        <v>7</v>
      </c>
      <c r="J12672">
        <f t="shared" si="1361"/>
        <v>2116</v>
      </c>
    </row>
    <row r="12673" spans="1:10">
      <c r="A12673">
        <v>13177</v>
      </c>
      <c r="B12673" t="s">
        <v>544</v>
      </c>
      <c r="C12673" t="str">
        <f>VLOOKUP(B12673,Content!$B$2:$D14178,3,FALSE)</f>
        <v>studying</v>
      </c>
      <c r="D12673" t="str">
        <f>VLOOKUP(B12673,Content!$B$2:$D14178,2,FALSE)</f>
        <v>GIF</v>
      </c>
      <c r="E12673" t="s">
        <v>1036</v>
      </c>
      <c r="F12673">
        <f>VLOOKUP(E12673,ReactionTypes!$B$2:$D12688,3,FALSE)</f>
        <v>0</v>
      </c>
      <c r="G12673" t="str">
        <f>VLOOKUP(E12673,ReactionTypes!$B$2:$D12688,2,FALSE)</f>
        <v>negative</v>
      </c>
      <c r="H12673" s="4">
        <v>43932</v>
      </c>
      <c r="I12673">
        <f t="shared" ref="I12673:I12677" si="1368">MONTH(H12673)</f>
        <v>4</v>
      </c>
      <c r="J12673">
        <f t="shared" si="1361"/>
        <v>1978</v>
      </c>
    </row>
    <row r="12674" spans="1:10">
      <c r="A12674">
        <v>13178</v>
      </c>
      <c r="B12674" t="s">
        <v>544</v>
      </c>
      <c r="C12674" t="str">
        <f>VLOOKUP(B12674,Content!$B$2:$D14179,3,FALSE)</f>
        <v>studying</v>
      </c>
      <c r="D12674" t="str">
        <f>VLOOKUP(B12674,Content!$B$2:$D14179,2,FALSE)</f>
        <v>GIF</v>
      </c>
      <c r="E12674" t="s">
        <v>1048</v>
      </c>
      <c r="F12674">
        <f>VLOOKUP(E12674,ReactionTypes!$B$2:$D12689,3,FALSE)</f>
        <v>50</v>
      </c>
      <c r="G12674" t="str">
        <f>VLOOKUP(E12674,ReactionTypes!$B$2:$D12689,2,FALSE)</f>
        <v>positive</v>
      </c>
      <c r="H12674" s="4">
        <v>44022</v>
      </c>
      <c r="I12674">
        <f t="shared" si="1368"/>
        <v>7</v>
      </c>
      <c r="J12674">
        <f t="shared" si="1361"/>
        <v>2116</v>
      </c>
    </row>
    <row r="12675" spans="1:10">
      <c r="A12675">
        <v>13179</v>
      </c>
      <c r="B12675" t="s">
        <v>544</v>
      </c>
      <c r="C12675" t="str">
        <f>VLOOKUP(B12675,Content!$B$2:$D14180,3,FALSE)</f>
        <v>studying</v>
      </c>
      <c r="D12675" t="str">
        <f>VLOOKUP(B12675,Content!$B$2:$D14180,2,FALSE)</f>
        <v>GIF</v>
      </c>
      <c r="E12675" t="s">
        <v>1042</v>
      </c>
      <c r="F12675">
        <f>VLOOKUP(E12675,ReactionTypes!$B$2:$D12690,3,FALSE)</f>
        <v>5</v>
      </c>
      <c r="G12675" t="str">
        <f>VLOOKUP(E12675,ReactionTypes!$B$2:$D12690,2,FALSE)</f>
        <v>negative</v>
      </c>
      <c r="H12675" s="4">
        <v>44197</v>
      </c>
      <c r="I12675">
        <f t="shared" si="1368"/>
        <v>1</v>
      </c>
      <c r="J12675">
        <f t="shared" ref="J12675:J12738" si="1369">COUNTIF($I$2:$I$24574,I12675)</f>
        <v>2142</v>
      </c>
    </row>
    <row r="12676" spans="1:10">
      <c r="A12676">
        <v>13180</v>
      </c>
      <c r="B12676" t="s">
        <v>544</v>
      </c>
      <c r="C12676" t="str">
        <f>VLOOKUP(B12676,Content!$B$2:$D14181,3,FALSE)</f>
        <v>studying</v>
      </c>
      <c r="D12676" t="str">
        <f>VLOOKUP(B12676,Content!$B$2:$D14181,2,FALSE)</f>
        <v>GIF</v>
      </c>
      <c r="E12676" t="s">
        <v>1047</v>
      </c>
      <c r="F12676">
        <f>VLOOKUP(E12676,ReactionTypes!$B$2:$D12691,3,FALSE)</f>
        <v>12</v>
      </c>
      <c r="G12676" t="str">
        <f>VLOOKUP(E12676,ReactionTypes!$B$2:$D12691,2,FALSE)</f>
        <v>negative</v>
      </c>
      <c r="H12676" s="4">
        <v>43933</v>
      </c>
      <c r="I12676">
        <f t="shared" si="1368"/>
        <v>4</v>
      </c>
      <c r="J12676">
        <f t="shared" si="1369"/>
        <v>1978</v>
      </c>
    </row>
    <row r="12677" spans="1:10">
      <c r="A12677">
        <v>13181</v>
      </c>
      <c r="B12677" t="s">
        <v>544</v>
      </c>
      <c r="C12677" t="str">
        <f>VLOOKUP(B12677,Content!$B$2:$D14182,3,FALSE)</f>
        <v>studying</v>
      </c>
      <c r="D12677" t="str">
        <f>VLOOKUP(B12677,Content!$B$2:$D14182,2,FALSE)</f>
        <v>GIF</v>
      </c>
      <c r="E12677" t="s">
        <v>1040</v>
      </c>
      <c r="F12677">
        <f>VLOOKUP(E12677,ReactionTypes!$B$2:$D12692,3,FALSE)</f>
        <v>35</v>
      </c>
      <c r="G12677" t="str">
        <f>VLOOKUP(E12677,ReactionTypes!$B$2:$D12692,2,FALSE)</f>
        <v>neutral</v>
      </c>
      <c r="H12677" s="4">
        <v>44054</v>
      </c>
      <c r="I12677">
        <f t="shared" si="1368"/>
        <v>8</v>
      </c>
      <c r="J12677">
        <f t="shared" si="1369"/>
        <v>2055</v>
      </c>
    </row>
    <row r="12678" spans="1:10">
      <c r="A12678">
        <v>13182</v>
      </c>
      <c r="B12678" t="s">
        <v>544</v>
      </c>
      <c r="C12678" t="str">
        <f>VLOOKUP(B12678,Content!$B$2:$D14183,3,FALSE)</f>
        <v>studying</v>
      </c>
      <c r="D12678" t="str">
        <f>VLOOKUP(B12678,Content!$B$2:$D14183,2,FALSE)</f>
        <v>GIF</v>
      </c>
      <c r="E12678" t="s">
        <v>1044</v>
      </c>
      <c r="F12678">
        <f>VLOOKUP(E12678,ReactionTypes!$B$2:$D12693,3,FALSE)</f>
        <v>20</v>
      </c>
      <c r="G12678" t="str">
        <f>VLOOKUP(E12678,ReactionTypes!$B$2:$D12693,2,FALSE)</f>
        <v>neutral</v>
      </c>
      <c r="H12678" t="s">
        <v>1074</v>
      </c>
      <c r="I12678">
        <v>7</v>
      </c>
      <c r="J12678">
        <f t="shared" si="1369"/>
        <v>2116</v>
      </c>
    </row>
    <row r="12679" spans="1:10">
      <c r="A12679">
        <v>13183</v>
      </c>
      <c r="B12679" t="s">
        <v>544</v>
      </c>
      <c r="C12679" t="str">
        <f>VLOOKUP(B12679,Content!$B$2:$D14184,3,FALSE)</f>
        <v>studying</v>
      </c>
      <c r="D12679" t="str">
        <f>VLOOKUP(B12679,Content!$B$2:$D14184,2,FALSE)</f>
        <v>GIF</v>
      </c>
      <c r="E12679" t="s">
        <v>1039</v>
      </c>
      <c r="F12679">
        <f>VLOOKUP(E12679,ReactionTypes!$B$2:$D12694,3,FALSE)</f>
        <v>30</v>
      </c>
      <c r="G12679" t="str">
        <f>VLOOKUP(E12679,ReactionTypes!$B$2:$D12694,2,FALSE)</f>
        <v>positive</v>
      </c>
      <c r="H12679" t="s">
        <v>1280</v>
      </c>
      <c r="I12679">
        <v>5</v>
      </c>
      <c r="J12679">
        <f t="shared" si="1369"/>
        <v>2110</v>
      </c>
    </row>
    <row r="12680" spans="1:10">
      <c r="A12680">
        <v>13184</v>
      </c>
      <c r="B12680" t="s">
        <v>544</v>
      </c>
      <c r="C12680" t="str">
        <f>VLOOKUP(B12680,Content!$B$2:$D14185,3,FALSE)</f>
        <v>studying</v>
      </c>
      <c r="D12680" t="str">
        <f>VLOOKUP(B12680,Content!$B$2:$D14185,2,FALSE)</f>
        <v>GIF</v>
      </c>
      <c r="E12680" t="s">
        <v>1044</v>
      </c>
      <c r="F12680">
        <f>VLOOKUP(E12680,ReactionTypes!$B$2:$D12695,3,FALSE)</f>
        <v>20</v>
      </c>
      <c r="G12680" t="str">
        <f>VLOOKUP(E12680,ReactionTypes!$B$2:$D12695,2,FALSE)</f>
        <v>neutral</v>
      </c>
      <c r="H12680" t="s">
        <v>1134</v>
      </c>
      <c r="I12680">
        <v>8</v>
      </c>
      <c r="J12680">
        <f t="shared" si="1369"/>
        <v>2055</v>
      </c>
    </row>
    <row r="12681" spans="1:10">
      <c r="A12681">
        <v>13185</v>
      </c>
      <c r="B12681" t="s">
        <v>544</v>
      </c>
      <c r="C12681" t="str">
        <f>VLOOKUP(B12681,Content!$B$2:$D14186,3,FALSE)</f>
        <v>studying</v>
      </c>
      <c r="D12681" t="str">
        <f>VLOOKUP(B12681,Content!$B$2:$D14186,2,FALSE)</f>
        <v>GIF</v>
      </c>
      <c r="E12681" t="s">
        <v>1039</v>
      </c>
      <c r="F12681">
        <f>VLOOKUP(E12681,ReactionTypes!$B$2:$D12696,3,FALSE)</f>
        <v>30</v>
      </c>
      <c r="G12681" t="str">
        <f>VLOOKUP(E12681,ReactionTypes!$B$2:$D12696,2,FALSE)</f>
        <v>positive</v>
      </c>
      <c r="H12681" s="4">
        <v>44086</v>
      </c>
      <c r="I12681">
        <f t="shared" ref="I12681:I12682" si="1370">MONTH(H12681)</f>
        <v>9</v>
      </c>
      <c r="J12681">
        <f t="shared" si="1369"/>
        <v>1991</v>
      </c>
    </row>
    <row r="12682" spans="1:10">
      <c r="A12682">
        <v>13186</v>
      </c>
      <c r="B12682" t="s">
        <v>544</v>
      </c>
      <c r="C12682" t="str">
        <f>VLOOKUP(B12682,Content!$B$2:$D14187,3,FALSE)</f>
        <v>studying</v>
      </c>
      <c r="D12682" t="str">
        <f>VLOOKUP(B12682,Content!$B$2:$D14187,2,FALSE)</f>
        <v>GIF</v>
      </c>
      <c r="E12682" t="s">
        <v>1043</v>
      </c>
      <c r="F12682">
        <f>VLOOKUP(E12682,ReactionTypes!$B$2:$D12697,3,FALSE)</f>
        <v>65</v>
      </c>
      <c r="G12682" t="str">
        <f>VLOOKUP(E12682,ReactionTypes!$B$2:$D12697,2,FALSE)</f>
        <v>positive</v>
      </c>
      <c r="H12682" s="4">
        <v>43994</v>
      </c>
      <c r="I12682">
        <f t="shared" si="1370"/>
        <v>6</v>
      </c>
      <c r="J12682">
        <f t="shared" si="1369"/>
        <v>2068</v>
      </c>
    </row>
    <row r="12683" spans="1:10">
      <c r="A12683">
        <v>13187</v>
      </c>
      <c r="B12683" t="s">
        <v>544</v>
      </c>
      <c r="C12683" t="str">
        <f>VLOOKUP(B12683,Content!$B$2:$D14188,3,FALSE)</f>
        <v>studying</v>
      </c>
      <c r="D12683" t="str">
        <f>VLOOKUP(B12683,Content!$B$2:$D14188,2,FALSE)</f>
        <v>GIF</v>
      </c>
      <c r="E12683" t="s">
        <v>1051</v>
      </c>
      <c r="F12683">
        <f>VLOOKUP(E12683,ReactionTypes!$B$2:$D12698,3,FALSE)</f>
        <v>72</v>
      </c>
      <c r="G12683" t="str">
        <f>VLOOKUP(E12683,ReactionTypes!$B$2:$D12698,2,FALSE)</f>
        <v>positive</v>
      </c>
      <c r="H12683" t="s">
        <v>1114</v>
      </c>
      <c r="I12683">
        <v>6</v>
      </c>
      <c r="J12683">
        <f t="shared" si="1369"/>
        <v>2068</v>
      </c>
    </row>
    <row r="12684" spans="1:10">
      <c r="A12684">
        <v>13188</v>
      </c>
      <c r="B12684" t="s">
        <v>544</v>
      </c>
      <c r="C12684" t="str">
        <f>VLOOKUP(B12684,Content!$B$2:$D14189,3,FALSE)</f>
        <v>studying</v>
      </c>
      <c r="D12684" t="str">
        <f>VLOOKUP(B12684,Content!$B$2:$D14189,2,FALSE)</f>
        <v>GIF</v>
      </c>
      <c r="E12684" t="s">
        <v>1041</v>
      </c>
      <c r="F12684">
        <f>VLOOKUP(E12684,ReactionTypes!$B$2:$D12699,3,FALSE)</f>
        <v>70</v>
      </c>
      <c r="G12684" t="str">
        <f>VLOOKUP(E12684,ReactionTypes!$B$2:$D12699,2,FALSE)</f>
        <v>positive</v>
      </c>
      <c r="H12684" s="4">
        <v>44288</v>
      </c>
      <c r="I12684">
        <f>MONTH(H12684)</f>
        <v>4</v>
      </c>
      <c r="J12684">
        <f t="shared" si="1369"/>
        <v>1978</v>
      </c>
    </row>
    <row r="12685" spans="1:10">
      <c r="A12685">
        <v>13189</v>
      </c>
      <c r="B12685" t="s">
        <v>544</v>
      </c>
      <c r="C12685" t="str">
        <f>VLOOKUP(B12685,Content!$B$2:$D14190,3,FALSE)</f>
        <v>studying</v>
      </c>
      <c r="D12685" t="str">
        <f>VLOOKUP(B12685,Content!$B$2:$D14190,2,FALSE)</f>
        <v>GIF</v>
      </c>
      <c r="E12685" t="s">
        <v>1039</v>
      </c>
      <c r="F12685">
        <f>VLOOKUP(E12685,ReactionTypes!$B$2:$D12700,3,FALSE)</f>
        <v>30</v>
      </c>
      <c r="G12685" t="str">
        <f>VLOOKUP(E12685,ReactionTypes!$B$2:$D12700,2,FALSE)</f>
        <v>positive</v>
      </c>
      <c r="H12685" t="s">
        <v>1106</v>
      </c>
      <c r="I12685">
        <v>11</v>
      </c>
      <c r="J12685">
        <f t="shared" si="1369"/>
        <v>2055</v>
      </c>
    </row>
    <row r="12686" spans="1:10">
      <c r="A12686">
        <v>13190</v>
      </c>
      <c r="B12686" t="s">
        <v>544</v>
      </c>
      <c r="C12686" t="str">
        <f>VLOOKUP(B12686,Content!$B$2:$D14191,3,FALSE)</f>
        <v>studying</v>
      </c>
      <c r="D12686" t="str">
        <f>VLOOKUP(B12686,Content!$B$2:$D14191,2,FALSE)</f>
        <v>GIF</v>
      </c>
      <c r="E12686" t="s">
        <v>1051</v>
      </c>
      <c r="F12686">
        <f>VLOOKUP(E12686,ReactionTypes!$B$2:$D12701,3,FALSE)</f>
        <v>72</v>
      </c>
      <c r="G12686" t="str">
        <f>VLOOKUP(E12686,ReactionTypes!$B$2:$D12701,2,FALSE)</f>
        <v>positive</v>
      </c>
      <c r="H12686" t="s">
        <v>1167</v>
      </c>
      <c r="I12686">
        <v>6</v>
      </c>
      <c r="J12686">
        <f t="shared" si="1369"/>
        <v>2068</v>
      </c>
    </row>
    <row r="12687" spans="1:10">
      <c r="A12687">
        <v>13191</v>
      </c>
      <c r="B12687" t="s">
        <v>544</v>
      </c>
      <c r="C12687" t="str">
        <f>VLOOKUP(B12687,Content!$B$2:$D14192,3,FALSE)</f>
        <v>studying</v>
      </c>
      <c r="D12687" t="str">
        <f>VLOOKUP(B12687,Content!$B$2:$D14192,2,FALSE)</f>
        <v>GIF</v>
      </c>
      <c r="E12687" t="s">
        <v>1036</v>
      </c>
      <c r="F12687">
        <f>VLOOKUP(E12687,ReactionTypes!$B$2:$D12702,3,FALSE)</f>
        <v>0</v>
      </c>
      <c r="G12687" t="str">
        <f>VLOOKUP(E12687,ReactionTypes!$B$2:$D12702,2,FALSE)</f>
        <v>negative</v>
      </c>
      <c r="H12687" s="4">
        <v>44174</v>
      </c>
      <c r="I12687">
        <f>MONTH(H12687)</f>
        <v>12</v>
      </c>
      <c r="J12687">
        <f t="shared" si="1369"/>
        <v>2099</v>
      </c>
    </row>
    <row r="12688" spans="1:10">
      <c r="A12688">
        <v>13192</v>
      </c>
      <c r="B12688" t="s">
        <v>544</v>
      </c>
      <c r="C12688" t="str">
        <f>VLOOKUP(B12688,Content!$B$2:$D14193,3,FALSE)</f>
        <v>studying</v>
      </c>
      <c r="D12688" t="str">
        <f>VLOOKUP(B12688,Content!$B$2:$D14193,2,FALSE)</f>
        <v>GIF</v>
      </c>
      <c r="E12688" t="s">
        <v>1049</v>
      </c>
      <c r="F12688">
        <f>VLOOKUP(E12688,ReactionTypes!$B$2:$D12703,3,FALSE)</f>
        <v>60</v>
      </c>
      <c r="G12688" t="str">
        <f>VLOOKUP(E12688,ReactionTypes!$B$2:$D12703,2,FALSE)</f>
        <v>positive</v>
      </c>
      <c r="H12688" t="s">
        <v>1190</v>
      </c>
      <c r="I12688">
        <v>1</v>
      </c>
      <c r="J12688">
        <f t="shared" si="1369"/>
        <v>2142</v>
      </c>
    </row>
    <row r="12689" spans="1:10">
      <c r="A12689">
        <v>13193</v>
      </c>
      <c r="B12689" t="s">
        <v>544</v>
      </c>
      <c r="C12689" t="str">
        <f>VLOOKUP(B12689,Content!$B$2:$D14194,3,FALSE)</f>
        <v>studying</v>
      </c>
      <c r="D12689" t="str">
        <f>VLOOKUP(B12689,Content!$B$2:$D14194,2,FALSE)</f>
        <v>GIF</v>
      </c>
      <c r="E12689" t="s">
        <v>1041</v>
      </c>
      <c r="F12689">
        <f>VLOOKUP(E12689,ReactionTypes!$B$2:$D12704,3,FALSE)</f>
        <v>70</v>
      </c>
      <c r="G12689" t="str">
        <f>VLOOKUP(E12689,ReactionTypes!$B$2:$D12704,2,FALSE)</f>
        <v>positive</v>
      </c>
      <c r="H12689" s="4">
        <v>44318</v>
      </c>
      <c r="I12689">
        <f>MONTH(H12689)</f>
        <v>5</v>
      </c>
      <c r="J12689">
        <f t="shared" si="1369"/>
        <v>2110</v>
      </c>
    </row>
    <row r="12690" spans="1:10">
      <c r="A12690">
        <v>13194</v>
      </c>
      <c r="B12690" t="s">
        <v>544</v>
      </c>
      <c r="C12690" t="str">
        <f>VLOOKUP(B12690,Content!$B$2:$D14195,3,FALSE)</f>
        <v>studying</v>
      </c>
      <c r="D12690" t="str">
        <f>VLOOKUP(B12690,Content!$B$2:$D14195,2,FALSE)</f>
        <v>GIF</v>
      </c>
      <c r="E12690" t="s">
        <v>1047</v>
      </c>
      <c r="F12690">
        <f>VLOOKUP(E12690,ReactionTypes!$B$2:$D12705,3,FALSE)</f>
        <v>12</v>
      </c>
      <c r="G12690" t="str">
        <f>VLOOKUP(E12690,ReactionTypes!$B$2:$D12705,2,FALSE)</f>
        <v>negative</v>
      </c>
      <c r="H12690" t="s">
        <v>1088</v>
      </c>
      <c r="I12690">
        <v>11</v>
      </c>
      <c r="J12690">
        <f t="shared" si="1369"/>
        <v>2055</v>
      </c>
    </row>
    <row r="12691" spans="1:10">
      <c r="A12691">
        <v>13195</v>
      </c>
      <c r="B12691" t="s">
        <v>544</v>
      </c>
      <c r="C12691" t="str">
        <f>VLOOKUP(B12691,Content!$B$2:$D14196,3,FALSE)</f>
        <v>studying</v>
      </c>
      <c r="D12691" t="str">
        <f>VLOOKUP(B12691,Content!$B$2:$D14196,2,FALSE)</f>
        <v>GIF</v>
      </c>
      <c r="E12691" t="s">
        <v>1040</v>
      </c>
      <c r="F12691">
        <f>VLOOKUP(E12691,ReactionTypes!$B$2:$D12706,3,FALSE)</f>
        <v>35</v>
      </c>
      <c r="G12691" t="str">
        <f>VLOOKUP(E12691,ReactionTypes!$B$2:$D12706,2,FALSE)</f>
        <v>neutral</v>
      </c>
      <c r="H12691" t="s">
        <v>1151</v>
      </c>
      <c r="I12691">
        <v>12</v>
      </c>
      <c r="J12691">
        <f t="shared" si="1369"/>
        <v>2099</v>
      </c>
    </row>
    <row r="12692" spans="1:10">
      <c r="A12692">
        <v>13196</v>
      </c>
      <c r="B12692" t="s">
        <v>544</v>
      </c>
      <c r="C12692" t="str">
        <f>VLOOKUP(B12692,Content!$B$2:$D14197,3,FALSE)</f>
        <v>studying</v>
      </c>
      <c r="D12692" t="str">
        <f>VLOOKUP(B12692,Content!$B$2:$D14197,2,FALSE)</f>
        <v>GIF</v>
      </c>
      <c r="E12692" t="s">
        <v>1051</v>
      </c>
      <c r="F12692">
        <f>VLOOKUP(E12692,ReactionTypes!$B$2:$D12707,3,FALSE)</f>
        <v>72</v>
      </c>
      <c r="G12692" t="str">
        <f>VLOOKUP(E12692,ReactionTypes!$B$2:$D12707,2,FALSE)</f>
        <v>positive</v>
      </c>
      <c r="H12692" t="s">
        <v>1286</v>
      </c>
      <c r="I12692">
        <v>8</v>
      </c>
      <c r="J12692">
        <f t="shared" si="1369"/>
        <v>2055</v>
      </c>
    </row>
    <row r="12693" spans="1:10">
      <c r="A12693">
        <v>13197</v>
      </c>
      <c r="B12693" t="s">
        <v>544</v>
      </c>
      <c r="C12693" t="str">
        <f>VLOOKUP(B12693,Content!$B$2:$D14198,3,FALSE)</f>
        <v>studying</v>
      </c>
      <c r="D12693" t="str">
        <f>VLOOKUP(B12693,Content!$B$2:$D14198,2,FALSE)</f>
        <v>GIF</v>
      </c>
      <c r="E12693" t="s">
        <v>1048</v>
      </c>
      <c r="F12693">
        <f>VLOOKUP(E12693,ReactionTypes!$B$2:$D12708,3,FALSE)</f>
        <v>50</v>
      </c>
      <c r="G12693" t="str">
        <f>VLOOKUP(E12693,ReactionTypes!$B$2:$D12708,2,FALSE)</f>
        <v>positive</v>
      </c>
      <c r="H12693" t="s">
        <v>1221</v>
      </c>
      <c r="I12693">
        <v>2</v>
      </c>
      <c r="J12693">
        <f t="shared" si="1369"/>
        <v>1890</v>
      </c>
    </row>
    <row r="12694" spans="1:10">
      <c r="A12694">
        <v>13199</v>
      </c>
      <c r="B12694" t="s">
        <v>545</v>
      </c>
      <c r="C12694" t="str">
        <f>VLOOKUP(B12694,Content!$B$2:$D14200,3,FALSE)</f>
        <v>animals</v>
      </c>
      <c r="D12694" t="str">
        <f>VLOOKUP(B12694,Content!$B$2:$D14200,2,FALSE)</f>
        <v>video</v>
      </c>
      <c r="E12694" t="s">
        <v>1037</v>
      </c>
      <c r="F12694">
        <f>VLOOKUP(E12694,ReactionTypes!$B$2:$D12709,3,FALSE)</f>
        <v>10</v>
      </c>
      <c r="G12694" t="str">
        <f>VLOOKUP(E12694,ReactionTypes!$B$2:$D12709,2,FALSE)</f>
        <v>negative</v>
      </c>
      <c r="H12694" t="s">
        <v>1206</v>
      </c>
      <c r="I12694">
        <v>2</v>
      </c>
      <c r="J12694">
        <f t="shared" si="1369"/>
        <v>1890</v>
      </c>
    </row>
    <row r="12695" spans="1:10">
      <c r="A12695">
        <v>13200</v>
      </c>
      <c r="B12695" t="s">
        <v>545</v>
      </c>
      <c r="C12695" t="str">
        <f>VLOOKUP(B12695,Content!$B$2:$D14201,3,FALSE)</f>
        <v>animals</v>
      </c>
      <c r="D12695" t="str">
        <f>VLOOKUP(B12695,Content!$B$2:$D14201,2,FALSE)</f>
        <v>video</v>
      </c>
      <c r="E12695" t="s">
        <v>1037</v>
      </c>
      <c r="F12695">
        <f>VLOOKUP(E12695,ReactionTypes!$B$2:$D12710,3,FALSE)</f>
        <v>10</v>
      </c>
      <c r="G12695" t="str">
        <f>VLOOKUP(E12695,ReactionTypes!$B$2:$D12710,2,FALSE)</f>
        <v>negative</v>
      </c>
      <c r="H12695" t="s">
        <v>1127</v>
      </c>
      <c r="I12695">
        <v>8</v>
      </c>
      <c r="J12695">
        <f t="shared" si="1369"/>
        <v>2055</v>
      </c>
    </row>
    <row r="12696" spans="1:10">
      <c r="A12696">
        <v>13201</v>
      </c>
      <c r="B12696" t="s">
        <v>545</v>
      </c>
      <c r="C12696" t="str">
        <f>VLOOKUP(B12696,Content!$B$2:$D14202,3,FALSE)</f>
        <v>animals</v>
      </c>
      <c r="D12696" t="str">
        <f>VLOOKUP(B12696,Content!$B$2:$D14202,2,FALSE)</f>
        <v>video</v>
      </c>
      <c r="E12696" t="s">
        <v>1038</v>
      </c>
      <c r="F12696">
        <f>VLOOKUP(E12696,ReactionTypes!$B$2:$D12711,3,FALSE)</f>
        <v>15</v>
      </c>
      <c r="G12696" t="str">
        <f>VLOOKUP(E12696,ReactionTypes!$B$2:$D12711,2,FALSE)</f>
        <v>negative</v>
      </c>
      <c r="H12696" t="s">
        <v>1067</v>
      </c>
      <c r="I12696">
        <v>9</v>
      </c>
      <c r="J12696">
        <f t="shared" si="1369"/>
        <v>1991</v>
      </c>
    </row>
    <row r="12697" spans="1:10">
      <c r="A12697">
        <v>13202</v>
      </c>
      <c r="B12697" t="s">
        <v>545</v>
      </c>
      <c r="C12697" t="str">
        <f>VLOOKUP(B12697,Content!$B$2:$D14203,3,FALSE)</f>
        <v>animals</v>
      </c>
      <c r="D12697" t="str">
        <f>VLOOKUP(B12697,Content!$B$2:$D14203,2,FALSE)</f>
        <v>video</v>
      </c>
      <c r="E12697" t="s">
        <v>1048</v>
      </c>
      <c r="F12697">
        <f>VLOOKUP(E12697,ReactionTypes!$B$2:$D12712,3,FALSE)</f>
        <v>50</v>
      </c>
      <c r="G12697" t="str">
        <f>VLOOKUP(E12697,ReactionTypes!$B$2:$D12712,2,FALSE)</f>
        <v>positive</v>
      </c>
      <c r="H12697" t="s">
        <v>1187</v>
      </c>
      <c r="I12697">
        <v>1</v>
      </c>
      <c r="J12697">
        <f t="shared" si="1369"/>
        <v>2142</v>
      </c>
    </row>
    <row r="12698" spans="1:10">
      <c r="A12698">
        <v>13203</v>
      </c>
      <c r="B12698" t="s">
        <v>545</v>
      </c>
      <c r="C12698" t="str">
        <f>VLOOKUP(B12698,Content!$B$2:$D14204,3,FALSE)</f>
        <v>animals</v>
      </c>
      <c r="D12698" t="str">
        <f>VLOOKUP(B12698,Content!$B$2:$D14204,2,FALSE)</f>
        <v>video</v>
      </c>
      <c r="E12698" t="s">
        <v>1048</v>
      </c>
      <c r="F12698">
        <f>VLOOKUP(E12698,ReactionTypes!$B$2:$D12713,3,FALSE)</f>
        <v>50</v>
      </c>
      <c r="G12698" t="str">
        <f>VLOOKUP(E12698,ReactionTypes!$B$2:$D12713,2,FALSE)</f>
        <v>positive</v>
      </c>
      <c r="H12698" t="s">
        <v>1141</v>
      </c>
      <c r="I12698">
        <v>10</v>
      </c>
      <c r="J12698">
        <f t="shared" si="1369"/>
        <v>2087</v>
      </c>
    </row>
    <row r="12699" spans="1:10">
      <c r="A12699">
        <v>13204</v>
      </c>
      <c r="B12699" t="s">
        <v>545</v>
      </c>
      <c r="C12699" t="str">
        <f>VLOOKUP(B12699,Content!$B$2:$D14205,3,FALSE)</f>
        <v>animals</v>
      </c>
      <c r="D12699" t="str">
        <f>VLOOKUP(B12699,Content!$B$2:$D14205,2,FALSE)</f>
        <v>video</v>
      </c>
      <c r="E12699" t="s">
        <v>1039</v>
      </c>
      <c r="F12699">
        <f>VLOOKUP(E12699,ReactionTypes!$B$2:$D12714,3,FALSE)</f>
        <v>30</v>
      </c>
      <c r="G12699" t="str">
        <f>VLOOKUP(E12699,ReactionTypes!$B$2:$D12714,2,FALSE)</f>
        <v>positive</v>
      </c>
      <c r="H12699" t="s">
        <v>1222</v>
      </c>
      <c r="I12699">
        <v>4</v>
      </c>
      <c r="J12699">
        <f t="shared" si="1369"/>
        <v>1978</v>
      </c>
    </row>
    <row r="12700" spans="1:10">
      <c r="A12700">
        <v>13205</v>
      </c>
      <c r="B12700" t="s">
        <v>545</v>
      </c>
      <c r="C12700" t="str">
        <f>VLOOKUP(B12700,Content!$B$2:$D14206,3,FALSE)</f>
        <v>animals</v>
      </c>
      <c r="D12700" t="str">
        <f>VLOOKUP(B12700,Content!$B$2:$D14206,2,FALSE)</f>
        <v>video</v>
      </c>
      <c r="E12700" t="s">
        <v>1048</v>
      </c>
      <c r="F12700">
        <f>VLOOKUP(E12700,ReactionTypes!$B$2:$D12715,3,FALSE)</f>
        <v>50</v>
      </c>
      <c r="G12700" t="str">
        <f>VLOOKUP(E12700,ReactionTypes!$B$2:$D12715,2,FALSE)</f>
        <v>positive</v>
      </c>
      <c r="H12700" s="4">
        <v>43902</v>
      </c>
      <c r="I12700">
        <f>MONTH(H12700)</f>
        <v>3</v>
      </c>
      <c r="J12700">
        <f t="shared" si="1369"/>
        <v>1982</v>
      </c>
    </row>
    <row r="12701" spans="1:10">
      <c r="A12701">
        <v>13206</v>
      </c>
      <c r="B12701" t="s">
        <v>545</v>
      </c>
      <c r="C12701" t="str">
        <f>VLOOKUP(B12701,Content!$B$2:$D14207,3,FALSE)</f>
        <v>animals</v>
      </c>
      <c r="D12701" t="str">
        <f>VLOOKUP(B12701,Content!$B$2:$D14207,2,FALSE)</f>
        <v>video</v>
      </c>
      <c r="E12701" t="s">
        <v>1042</v>
      </c>
      <c r="F12701">
        <f>VLOOKUP(E12701,ReactionTypes!$B$2:$D12716,3,FALSE)</f>
        <v>5</v>
      </c>
      <c r="G12701" t="str">
        <f>VLOOKUP(E12701,ReactionTypes!$B$2:$D12716,2,FALSE)</f>
        <v>negative</v>
      </c>
      <c r="H12701" t="s">
        <v>1131</v>
      </c>
      <c r="I12701">
        <v>12</v>
      </c>
      <c r="J12701">
        <f t="shared" si="1369"/>
        <v>2099</v>
      </c>
    </row>
    <row r="12702" spans="1:10">
      <c r="A12702">
        <v>13207</v>
      </c>
      <c r="B12702" t="s">
        <v>545</v>
      </c>
      <c r="C12702" t="str">
        <f>VLOOKUP(B12702,Content!$B$2:$D14208,3,FALSE)</f>
        <v>animals</v>
      </c>
      <c r="D12702" t="str">
        <f>VLOOKUP(B12702,Content!$B$2:$D14208,2,FALSE)</f>
        <v>video</v>
      </c>
      <c r="E12702" t="s">
        <v>1044</v>
      </c>
      <c r="F12702">
        <f>VLOOKUP(E12702,ReactionTypes!$B$2:$D12717,3,FALSE)</f>
        <v>20</v>
      </c>
      <c r="G12702" t="str">
        <f>VLOOKUP(E12702,ReactionTypes!$B$2:$D12717,2,FALSE)</f>
        <v>neutral</v>
      </c>
      <c r="H12702" t="s">
        <v>1288</v>
      </c>
      <c r="I12702">
        <v>9</v>
      </c>
      <c r="J12702">
        <f t="shared" si="1369"/>
        <v>1991</v>
      </c>
    </row>
    <row r="12703" spans="1:10">
      <c r="A12703">
        <v>13208</v>
      </c>
      <c r="B12703" t="s">
        <v>545</v>
      </c>
      <c r="C12703" t="str">
        <f>VLOOKUP(B12703,Content!$B$2:$D14209,3,FALSE)</f>
        <v>animals</v>
      </c>
      <c r="D12703" t="str">
        <f>VLOOKUP(B12703,Content!$B$2:$D14209,2,FALSE)</f>
        <v>video</v>
      </c>
      <c r="E12703" t="s">
        <v>1039</v>
      </c>
      <c r="F12703">
        <f>VLOOKUP(E12703,ReactionTypes!$B$2:$D12718,3,FALSE)</f>
        <v>30</v>
      </c>
      <c r="G12703" t="str">
        <f>VLOOKUP(E12703,ReactionTypes!$B$2:$D12718,2,FALSE)</f>
        <v>positive</v>
      </c>
      <c r="H12703" t="s">
        <v>1100</v>
      </c>
      <c r="I12703">
        <v>12</v>
      </c>
      <c r="J12703">
        <f t="shared" si="1369"/>
        <v>2099</v>
      </c>
    </row>
    <row r="12704" spans="1:10">
      <c r="A12704">
        <v>13209</v>
      </c>
      <c r="B12704" t="s">
        <v>545</v>
      </c>
      <c r="C12704" t="str">
        <f>VLOOKUP(B12704,Content!$B$2:$D14210,3,FALSE)</f>
        <v>animals</v>
      </c>
      <c r="D12704" t="str">
        <f>VLOOKUP(B12704,Content!$B$2:$D14210,2,FALSE)</f>
        <v>video</v>
      </c>
      <c r="E12704" t="s">
        <v>1045</v>
      </c>
      <c r="F12704">
        <f>VLOOKUP(E12704,ReactionTypes!$B$2:$D12719,3,FALSE)</f>
        <v>75</v>
      </c>
      <c r="G12704" t="str">
        <f>VLOOKUP(E12704,ReactionTypes!$B$2:$D12719,2,FALSE)</f>
        <v>positive</v>
      </c>
      <c r="H12704" s="4">
        <v>43958</v>
      </c>
      <c r="I12704">
        <f>MONTH(H12704)</f>
        <v>5</v>
      </c>
      <c r="J12704">
        <f t="shared" si="1369"/>
        <v>2110</v>
      </c>
    </row>
    <row r="12705" spans="1:10">
      <c r="A12705">
        <v>13210</v>
      </c>
      <c r="B12705" t="s">
        <v>545</v>
      </c>
      <c r="C12705" t="str">
        <f>VLOOKUP(B12705,Content!$B$2:$D14211,3,FALSE)</f>
        <v>animals</v>
      </c>
      <c r="D12705" t="str">
        <f>VLOOKUP(B12705,Content!$B$2:$D14211,2,FALSE)</f>
        <v>video</v>
      </c>
      <c r="E12705" t="s">
        <v>1042</v>
      </c>
      <c r="F12705">
        <f>VLOOKUP(E12705,ReactionTypes!$B$2:$D12720,3,FALSE)</f>
        <v>5</v>
      </c>
      <c r="G12705" t="str">
        <f>VLOOKUP(E12705,ReactionTypes!$B$2:$D12720,2,FALSE)</f>
        <v>negative</v>
      </c>
      <c r="H12705" t="s">
        <v>1173</v>
      </c>
      <c r="I12705">
        <v>8</v>
      </c>
      <c r="J12705">
        <f t="shared" si="1369"/>
        <v>2055</v>
      </c>
    </row>
    <row r="12706" spans="1:10">
      <c r="A12706">
        <v>13211</v>
      </c>
      <c r="B12706" t="s">
        <v>545</v>
      </c>
      <c r="C12706" t="str">
        <f>VLOOKUP(B12706,Content!$B$2:$D14212,3,FALSE)</f>
        <v>animals</v>
      </c>
      <c r="D12706" t="str">
        <f>VLOOKUP(B12706,Content!$B$2:$D14212,2,FALSE)</f>
        <v>video</v>
      </c>
      <c r="E12706" t="s">
        <v>1038</v>
      </c>
      <c r="F12706">
        <f>VLOOKUP(E12706,ReactionTypes!$B$2:$D12721,3,FALSE)</f>
        <v>15</v>
      </c>
      <c r="G12706" t="str">
        <f>VLOOKUP(E12706,ReactionTypes!$B$2:$D12721,2,FALSE)</f>
        <v>negative</v>
      </c>
      <c r="H12706" t="s">
        <v>1219</v>
      </c>
      <c r="I12706">
        <v>3</v>
      </c>
      <c r="J12706">
        <f t="shared" si="1369"/>
        <v>1982</v>
      </c>
    </row>
    <row r="12707" spans="1:10">
      <c r="A12707">
        <v>13212</v>
      </c>
      <c r="B12707" t="s">
        <v>545</v>
      </c>
      <c r="C12707" t="str">
        <f>VLOOKUP(B12707,Content!$B$2:$D14213,3,FALSE)</f>
        <v>animals</v>
      </c>
      <c r="D12707" t="str">
        <f>VLOOKUP(B12707,Content!$B$2:$D14213,2,FALSE)</f>
        <v>video</v>
      </c>
      <c r="E12707" t="s">
        <v>1045</v>
      </c>
      <c r="F12707">
        <f>VLOOKUP(E12707,ReactionTypes!$B$2:$D12722,3,FALSE)</f>
        <v>75</v>
      </c>
      <c r="G12707" t="str">
        <f>VLOOKUP(E12707,ReactionTypes!$B$2:$D12722,2,FALSE)</f>
        <v>positive</v>
      </c>
      <c r="H12707" t="s">
        <v>1073</v>
      </c>
      <c r="I12707">
        <v>11</v>
      </c>
      <c r="J12707">
        <f t="shared" si="1369"/>
        <v>2055</v>
      </c>
    </row>
    <row r="12708" spans="1:10">
      <c r="A12708">
        <v>13213</v>
      </c>
      <c r="B12708" t="s">
        <v>545</v>
      </c>
      <c r="C12708" t="str">
        <f>VLOOKUP(B12708,Content!$B$2:$D14214,3,FALSE)</f>
        <v>animals</v>
      </c>
      <c r="D12708" t="str">
        <f>VLOOKUP(B12708,Content!$B$2:$D14214,2,FALSE)</f>
        <v>video</v>
      </c>
      <c r="E12708" t="s">
        <v>1047</v>
      </c>
      <c r="F12708">
        <f>VLOOKUP(E12708,ReactionTypes!$B$2:$D12723,3,FALSE)</f>
        <v>12</v>
      </c>
      <c r="G12708" t="str">
        <f>VLOOKUP(E12708,ReactionTypes!$B$2:$D12723,2,FALSE)</f>
        <v>negative</v>
      </c>
      <c r="H12708" s="4">
        <v>44233</v>
      </c>
      <c r="I12708">
        <f t="shared" ref="I12708:I12709" si="1371">MONTH(H12708)</f>
        <v>2</v>
      </c>
      <c r="J12708">
        <f t="shared" si="1369"/>
        <v>1890</v>
      </c>
    </row>
    <row r="12709" spans="1:10">
      <c r="A12709">
        <v>13214</v>
      </c>
      <c r="B12709" t="s">
        <v>545</v>
      </c>
      <c r="C12709" t="str">
        <f>VLOOKUP(B12709,Content!$B$2:$D14215,3,FALSE)</f>
        <v>animals</v>
      </c>
      <c r="D12709" t="str">
        <f>VLOOKUP(B12709,Content!$B$2:$D14215,2,FALSE)</f>
        <v>video</v>
      </c>
      <c r="E12709" t="s">
        <v>1048</v>
      </c>
      <c r="F12709">
        <f>VLOOKUP(E12709,ReactionTypes!$B$2:$D12724,3,FALSE)</f>
        <v>50</v>
      </c>
      <c r="G12709" t="str">
        <f>VLOOKUP(E12709,ReactionTypes!$B$2:$D12724,2,FALSE)</f>
        <v>positive</v>
      </c>
      <c r="H12709" s="4">
        <v>43961</v>
      </c>
      <c r="I12709">
        <f t="shared" si="1371"/>
        <v>5</v>
      </c>
      <c r="J12709">
        <f t="shared" si="1369"/>
        <v>2110</v>
      </c>
    </row>
    <row r="12710" spans="1:10">
      <c r="A12710">
        <v>13215</v>
      </c>
      <c r="B12710" t="s">
        <v>545</v>
      </c>
      <c r="C12710" t="str">
        <f>VLOOKUP(B12710,Content!$B$2:$D14216,3,FALSE)</f>
        <v>animals</v>
      </c>
      <c r="D12710" t="str">
        <f>VLOOKUP(B12710,Content!$B$2:$D14216,2,FALSE)</f>
        <v>video</v>
      </c>
      <c r="E12710" t="s">
        <v>1044</v>
      </c>
      <c r="F12710">
        <f>VLOOKUP(E12710,ReactionTypes!$B$2:$D12725,3,FALSE)</f>
        <v>20</v>
      </c>
      <c r="G12710" t="str">
        <f>VLOOKUP(E12710,ReactionTypes!$B$2:$D12725,2,FALSE)</f>
        <v>neutral</v>
      </c>
      <c r="H12710" t="s">
        <v>1129</v>
      </c>
      <c r="I12710">
        <v>10</v>
      </c>
      <c r="J12710">
        <f t="shared" si="1369"/>
        <v>2087</v>
      </c>
    </row>
    <row r="12711" spans="1:10">
      <c r="A12711">
        <v>13216</v>
      </c>
      <c r="B12711" t="s">
        <v>545</v>
      </c>
      <c r="C12711" t="str">
        <f>VLOOKUP(B12711,Content!$B$2:$D14217,3,FALSE)</f>
        <v>animals</v>
      </c>
      <c r="D12711" t="str">
        <f>VLOOKUP(B12711,Content!$B$2:$D14217,2,FALSE)</f>
        <v>video</v>
      </c>
      <c r="E12711" t="s">
        <v>1041</v>
      </c>
      <c r="F12711">
        <f>VLOOKUP(E12711,ReactionTypes!$B$2:$D12726,3,FALSE)</f>
        <v>70</v>
      </c>
      <c r="G12711" t="str">
        <f>VLOOKUP(E12711,ReactionTypes!$B$2:$D12726,2,FALSE)</f>
        <v>positive</v>
      </c>
      <c r="H12711" t="s">
        <v>1180</v>
      </c>
      <c r="I12711">
        <v>6</v>
      </c>
      <c r="J12711">
        <f t="shared" si="1369"/>
        <v>2068</v>
      </c>
    </row>
    <row r="12712" spans="1:10">
      <c r="A12712">
        <v>13217</v>
      </c>
      <c r="B12712" t="s">
        <v>545</v>
      </c>
      <c r="C12712" t="str">
        <f>VLOOKUP(B12712,Content!$B$2:$D14218,3,FALSE)</f>
        <v>animals</v>
      </c>
      <c r="D12712" t="str">
        <f>VLOOKUP(B12712,Content!$B$2:$D14218,2,FALSE)</f>
        <v>video</v>
      </c>
      <c r="E12712" t="s">
        <v>1036</v>
      </c>
      <c r="F12712">
        <f>VLOOKUP(E12712,ReactionTypes!$B$2:$D12727,3,FALSE)</f>
        <v>0</v>
      </c>
      <c r="G12712" t="str">
        <f>VLOOKUP(E12712,ReactionTypes!$B$2:$D12727,2,FALSE)</f>
        <v>negative</v>
      </c>
      <c r="H12712" t="s">
        <v>1111</v>
      </c>
      <c r="I12712">
        <v>9</v>
      </c>
      <c r="J12712">
        <f t="shared" si="1369"/>
        <v>1991</v>
      </c>
    </row>
    <row r="12713" spans="1:10">
      <c r="A12713">
        <v>13218</v>
      </c>
      <c r="B12713" t="s">
        <v>545</v>
      </c>
      <c r="C12713" t="str">
        <f>VLOOKUP(B12713,Content!$B$2:$D14219,3,FALSE)</f>
        <v>animals</v>
      </c>
      <c r="D12713" t="str">
        <f>VLOOKUP(B12713,Content!$B$2:$D14219,2,FALSE)</f>
        <v>video</v>
      </c>
      <c r="E12713" t="s">
        <v>1042</v>
      </c>
      <c r="F12713">
        <f>VLOOKUP(E12713,ReactionTypes!$B$2:$D12728,3,FALSE)</f>
        <v>5</v>
      </c>
      <c r="G12713" t="str">
        <f>VLOOKUP(E12713,ReactionTypes!$B$2:$D12728,2,FALSE)</f>
        <v>negative</v>
      </c>
      <c r="H12713" t="s">
        <v>1161</v>
      </c>
      <c r="I12713">
        <v>11</v>
      </c>
      <c r="J12713">
        <f t="shared" si="1369"/>
        <v>2055</v>
      </c>
    </row>
    <row r="12714" spans="1:10">
      <c r="A12714">
        <v>13219</v>
      </c>
      <c r="B12714" t="s">
        <v>545</v>
      </c>
      <c r="C12714" t="str">
        <f>VLOOKUP(B12714,Content!$B$2:$D14220,3,FALSE)</f>
        <v>animals</v>
      </c>
      <c r="D12714" t="str">
        <f>VLOOKUP(B12714,Content!$B$2:$D14220,2,FALSE)</f>
        <v>video</v>
      </c>
      <c r="E12714" t="s">
        <v>1050</v>
      </c>
      <c r="F12714">
        <f>VLOOKUP(E12714,ReactionTypes!$B$2:$D12729,3,FALSE)</f>
        <v>70</v>
      </c>
      <c r="G12714" t="str">
        <f>VLOOKUP(E12714,ReactionTypes!$B$2:$D12729,2,FALSE)</f>
        <v>positive</v>
      </c>
      <c r="H12714" t="s">
        <v>1170</v>
      </c>
      <c r="I12714">
        <v>8</v>
      </c>
      <c r="J12714">
        <f t="shared" si="1369"/>
        <v>2055</v>
      </c>
    </row>
    <row r="12715" spans="1:10">
      <c r="A12715">
        <v>13220</v>
      </c>
      <c r="B12715" t="s">
        <v>545</v>
      </c>
      <c r="C12715" t="str">
        <f>VLOOKUP(B12715,Content!$B$2:$D14221,3,FALSE)</f>
        <v>animals</v>
      </c>
      <c r="D12715" t="str">
        <f>VLOOKUP(B12715,Content!$B$2:$D14221,2,FALSE)</f>
        <v>video</v>
      </c>
      <c r="E12715" t="s">
        <v>1039</v>
      </c>
      <c r="F12715">
        <f>VLOOKUP(E12715,ReactionTypes!$B$2:$D12730,3,FALSE)</f>
        <v>30</v>
      </c>
      <c r="G12715" t="str">
        <f>VLOOKUP(E12715,ReactionTypes!$B$2:$D12730,2,FALSE)</f>
        <v>positive</v>
      </c>
      <c r="H12715" t="s">
        <v>1220</v>
      </c>
      <c r="I12715">
        <v>1</v>
      </c>
      <c r="J12715">
        <f t="shared" si="1369"/>
        <v>2142</v>
      </c>
    </row>
    <row r="12716" spans="1:10">
      <c r="A12716">
        <v>13221</v>
      </c>
      <c r="B12716" t="s">
        <v>545</v>
      </c>
      <c r="C12716" t="str">
        <f>VLOOKUP(B12716,Content!$B$2:$D14222,3,FALSE)</f>
        <v>animals</v>
      </c>
      <c r="D12716" t="str">
        <f>VLOOKUP(B12716,Content!$B$2:$D14222,2,FALSE)</f>
        <v>video</v>
      </c>
      <c r="E12716" t="s">
        <v>1037</v>
      </c>
      <c r="F12716">
        <f>VLOOKUP(E12716,ReactionTypes!$B$2:$D12731,3,FALSE)</f>
        <v>10</v>
      </c>
      <c r="G12716" t="str">
        <f>VLOOKUP(E12716,ReactionTypes!$B$2:$D12731,2,FALSE)</f>
        <v>negative</v>
      </c>
      <c r="H12716" t="s">
        <v>1226</v>
      </c>
      <c r="I12716">
        <v>3</v>
      </c>
      <c r="J12716">
        <f t="shared" si="1369"/>
        <v>1982</v>
      </c>
    </row>
    <row r="12717" spans="1:10">
      <c r="A12717">
        <v>13222</v>
      </c>
      <c r="B12717" t="s">
        <v>545</v>
      </c>
      <c r="C12717" t="str">
        <f>VLOOKUP(B12717,Content!$B$2:$D14223,3,FALSE)</f>
        <v>animals</v>
      </c>
      <c r="D12717" t="str">
        <f>VLOOKUP(B12717,Content!$B$2:$D14223,2,FALSE)</f>
        <v>video</v>
      </c>
      <c r="E12717" t="s">
        <v>1040</v>
      </c>
      <c r="F12717">
        <f>VLOOKUP(E12717,ReactionTypes!$B$2:$D12732,3,FALSE)</f>
        <v>35</v>
      </c>
      <c r="G12717" t="str">
        <f>VLOOKUP(E12717,ReactionTypes!$B$2:$D12732,2,FALSE)</f>
        <v>neutral</v>
      </c>
      <c r="H12717" t="s">
        <v>1146</v>
      </c>
      <c r="I12717">
        <v>8</v>
      </c>
      <c r="J12717">
        <f t="shared" si="1369"/>
        <v>2055</v>
      </c>
    </row>
    <row r="12718" spans="1:10">
      <c r="A12718">
        <v>13223</v>
      </c>
      <c r="B12718" t="s">
        <v>545</v>
      </c>
      <c r="C12718" t="str">
        <f>VLOOKUP(B12718,Content!$B$2:$D14224,3,FALSE)</f>
        <v>animals</v>
      </c>
      <c r="D12718" t="str">
        <f>VLOOKUP(B12718,Content!$B$2:$D14224,2,FALSE)</f>
        <v>video</v>
      </c>
      <c r="E12718" t="s">
        <v>1042</v>
      </c>
      <c r="F12718">
        <f>VLOOKUP(E12718,ReactionTypes!$B$2:$D12733,3,FALSE)</f>
        <v>5</v>
      </c>
      <c r="G12718" t="str">
        <f>VLOOKUP(E12718,ReactionTypes!$B$2:$D12733,2,FALSE)</f>
        <v>negative</v>
      </c>
      <c r="H12718" t="s">
        <v>1122</v>
      </c>
      <c r="I12718">
        <v>9</v>
      </c>
      <c r="J12718">
        <f t="shared" si="1369"/>
        <v>1991</v>
      </c>
    </row>
    <row r="12719" spans="1:10">
      <c r="A12719">
        <v>13225</v>
      </c>
      <c r="B12719" t="s">
        <v>546</v>
      </c>
      <c r="C12719" t="str">
        <f>VLOOKUP(B12719,Content!$B$2:$D14226,3,FALSE)</f>
        <v>technology</v>
      </c>
      <c r="D12719" t="str">
        <f>VLOOKUP(B12719,Content!$B$2:$D14226,2,FALSE)</f>
        <v>photo</v>
      </c>
      <c r="E12719" t="s">
        <v>1037</v>
      </c>
      <c r="F12719">
        <f>VLOOKUP(E12719,ReactionTypes!$B$2:$D12734,3,FALSE)</f>
        <v>10</v>
      </c>
      <c r="G12719" t="str">
        <f>VLOOKUP(E12719,ReactionTypes!$B$2:$D12734,2,FALSE)</f>
        <v>negative</v>
      </c>
      <c r="H12719" t="s">
        <v>1125</v>
      </c>
      <c r="I12719">
        <v>11</v>
      </c>
      <c r="J12719">
        <f t="shared" si="1369"/>
        <v>2055</v>
      </c>
    </row>
    <row r="12720" spans="1:10">
      <c r="A12720">
        <v>13226</v>
      </c>
      <c r="B12720" t="s">
        <v>546</v>
      </c>
      <c r="C12720" t="str">
        <f>VLOOKUP(B12720,Content!$B$2:$D14227,3,FALSE)</f>
        <v>technology</v>
      </c>
      <c r="D12720" t="str">
        <f>VLOOKUP(B12720,Content!$B$2:$D14227,2,FALSE)</f>
        <v>photo</v>
      </c>
      <c r="E12720" t="s">
        <v>1046</v>
      </c>
      <c r="F12720">
        <f>VLOOKUP(E12720,ReactionTypes!$B$2:$D12735,3,FALSE)</f>
        <v>45</v>
      </c>
      <c r="G12720" t="str">
        <f>VLOOKUP(E12720,ReactionTypes!$B$2:$D12735,2,FALSE)</f>
        <v>positive</v>
      </c>
      <c r="H12720" t="s">
        <v>1210</v>
      </c>
      <c r="I12720">
        <v>5</v>
      </c>
      <c r="J12720">
        <f t="shared" si="1369"/>
        <v>2110</v>
      </c>
    </row>
    <row r="12721" spans="1:10">
      <c r="A12721">
        <v>13227</v>
      </c>
      <c r="B12721" t="s">
        <v>546</v>
      </c>
      <c r="C12721" t="str">
        <f>VLOOKUP(B12721,Content!$B$2:$D14228,3,FALSE)</f>
        <v>technology</v>
      </c>
      <c r="D12721" t="str">
        <f>VLOOKUP(B12721,Content!$B$2:$D14228,2,FALSE)</f>
        <v>photo</v>
      </c>
      <c r="E12721" t="s">
        <v>1042</v>
      </c>
      <c r="F12721">
        <f>VLOOKUP(E12721,ReactionTypes!$B$2:$D12736,3,FALSE)</f>
        <v>5</v>
      </c>
      <c r="G12721" t="str">
        <f>VLOOKUP(E12721,ReactionTypes!$B$2:$D12736,2,FALSE)</f>
        <v>negative</v>
      </c>
      <c r="H12721" s="4">
        <v>44112</v>
      </c>
      <c r="I12721">
        <f t="shared" ref="I12721:I12723" si="1372">MONTH(H12721)</f>
        <v>10</v>
      </c>
      <c r="J12721">
        <f t="shared" si="1369"/>
        <v>2087</v>
      </c>
    </row>
    <row r="12722" spans="1:10">
      <c r="A12722">
        <v>13228</v>
      </c>
      <c r="B12722" t="s">
        <v>546</v>
      </c>
      <c r="C12722" t="str">
        <f>VLOOKUP(B12722,Content!$B$2:$D14229,3,FALSE)</f>
        <v>technology</v>
      </c>
      <c r="D12722" t="str">
        <f>VLOOKUP(B12722,Content!$B$2:$D14229,2,FALSE)</f>
        <v>photo</v>
      </c>
      <c r="E12722" t="s">
        <v>1040</v>
      </c>
      <c r="F12722">
        <f>VLOOKUP(E12722,ReactionTypes!$B$2:$D12737,3,FALSE)</f>
        <v>35</v>
      </c>
      <c r="G12722" t="str">
        <f>VLOOKUP(E12722,ReactionTypes!$B$2:$D12737,2,FALSE)</f>
        <v>neutral</v>
      </c>
      <c r="H12722" s="4">
        <v>44229</v>
      </c>
      <c r="I12722">
        <f t="shared" si="1372"/>
        <v>2</v>
      </c>
      <c r="J12722">
        <f t="shared" si="1369"/>
        <v>1890</v>
      </c>
    </row>
    <row r="12723" spans="1:10">
      <c r="A12723">
        <v>13229</v>
      </c>
      <c r="B12723" t="s">
        <v>546</v>
      </c>
      <c r="C12723" t="str">
        <f>VLOOKUP(B12723,Content!$B$2:$D14230,3,FALSE)</f>
        <v>technology</v>
      </c>
      <c r="D12723" t="str">
        <f>VLOOKUP(B12723,Content!$B$2:$D14230,2,FALSE)</f>
        <v>photo</v>
      </c>
      <c r="E12723" t="s">
        <v>1042</v>
      </c>
      <c r="F12723">
        <f>VLOOKUP(E12723,ReactionTypes!$B$2:$D12738,3,FALSE)</f>
        <v>5</v>
      </c>
      <c r="G12723" t="str">
        <f>VLOOKUP(E12723,ReactionTypes!$B$2:$D12738,2,FALSE)</f>
        <v>negative</v>
      </c>
      <c r="H12723" s="4">
        <v>43837</v>
      </c>
      <c r="I12723">
        <f t="shared" si="1372"/>
        <v>1</v>
      </c>
      <c r="J12723">
        <f t="shared" si="1369"/>
        <v>2142</v>
      </c>
    </row>
    <row r="12724" spans="1:10">
      <c r="A12724">
        <v>13230</v>
      </c>
      <c r="B12724" t="s">
        <v>546</v>
      </c>
      <c r="C12724" t="str">
        <f>VLOOKUP(B12724,Content!$B$2:$D14231,3,FALSE)</f>
        <v>technology</v>
      </c>
      <c r="D12724" t="str">
        <f>VLOOKUP(B12724,Content!$B$2:$D14231,2,FALSE)</f>
        <v>photo</v>
      </c>
      <c r="E12724" t="s">
        <v>1044</v>
      </c>
      <c r="F12724">
        <f>VLOOKUP(E12724,ReactionTypes!$B$2:$D12739,3,FALSE)</f>
        <v>20</v>
      </c>
      <c r="G12724" t="str">
        <f>VLOOKUP(E12724,ReactionTypes!$B$2:$D12739,2,FALSE)</f>
        <v>neutral</v>
      </c>
      <c r="H12724" t="s">
        <v>1219</v>
      </c>
      <c r="I12724">
        <v>3</v>
      </c>
      <c r="J12724">
        <f t="shared" si="1369"/>
        <v>1982</v>
      </c>
    </row>
    <row r="12725" spans="1:10">
      <c r="A12725">
        <v>13231</v>
      </c>
      <c r="B12725" t="s">
        <v>546</v>
      </c>
      <c r="C12725" t="str">
        <f>VLOOKUP(B12725,Content!$B$2:$D14232,3,FALSE)</f>
        <v>technology</v>
      </c>
      <c r="D12725" t="str">
        <f>VLOOKUP(B12725,Content!$B$2:$D14232,2,FALSE)</f>
        <v>photo</v>
      </c>
      <c r="E12725" t="s">
        <v>1048</v>
      </c>
      <c r="F12725">
        <f>VLOOKUP(E12725,ReactionTypes!$B$2:$D12740,3,FALSE)</f>
        <v>50</v>
      </c>
      <c r="G12725" t="str">
        <f>VLOOKUP(E12725,ReactionTypes!$B$2:$D12740,2,FALSE)</f>
        <v>positive</v>
      </c>
      <c r="H12725" s="4">
        <v>43959</v>
      </c>
      <c r="I12725">
        <f>MONTH(H12725)</f>
        <v>5</v>
      </c>
      <c r="J12725">
        <f t="shared" si="1369"/>
        <v>2110</v>
      </c>
    </row>
    <row r="12726" spans="1:10">
      <c r="A12726">
        <v>13232</v>
      </c>
      <c r="B12726" t="s">
        <v>546</v>
      </c>
      <c r="C12726" t="str">
        <f>VLOOKUP(B12726,Content!$B$2:$D14233,3,FALSE)</f>
        <v>technology</v>
      </c>
      <c r="D12726" t="str">
        <f>VLOOKUP(B12726,Content!$B$2:$D14233,2,FALSE)</f>
        <v>photo</v>
      </c>
      <c r="E12726" t="s">
        <v>1044</v>
      </c>
      <c r="F12726">
        <f>VLOOKUP(E12726,ReactionTypes!$B$2:$D12741,3,FALSE)</f>
        <v>20</v>
      </c>
      <c r="G12726" t="str">
        <f>VLOOKUP(E12726,ReactionTypes!$B$2:$D12741,2,FALSE)</f>
        <v>neutral</v>
      </c>
      <c r="H12726" t="s">
        <v>1286</v>
      </c>
      <c r="I12726">
        <v>8</v>
      </c>
      <c r="J12726">
        <f t="shared" si="1369"/>
        <v>2055</v>
      </c>
    </row>
    <row r="12727" spans="1:10">
      <c r="A12727">
        <v>13233</v>
      </c>
      <c r="B12727" t="s">
        <v>546</v>
      </c>
      <c r="C12727" t="str">
        <f>VLOOKUP(B12727,Content!$B$2:$D14234,3,FALSE)</f>
        <v>technology</v>
      </c>
      <c r="D12727" t="str">
        <f>VLOOKUP(B12727,Content!$B$2:$D14234,2,FALSE)</f>
        <v>photo</v>
      </c>
      <c r="E12727" t="s">
        <v>1038</v>
      </c>
      <c r="F12727">
        <f>VLOOKUP(E12727,ReactionTypes!$B$2:$D12742,3,FALSE)</f>
        <v>15</v>
      </c>
      <c r="G12727" t="str">
        <f>VLOOKUP(E12727,ReactionTypes!$B$2:$D12742,2,FALSE)</f>
        <v>negative</v>
      </c>
      <c r="H12727" t="s">
        <v>1087</v>
      </c>
      <c r="I12727">
        <v>10</v>
      </c>
      <c r="J12727">
        <f t="shared" si="1369"/>
        <v>2087</v>
      </c>
    </row>
    <row r="12728" spans="1:10">
      <c r="A12728">
        <v>13234</v>
      </c>
      <c r="B12728" t="s">
        <v>546</v>
      </c>
      <c r="C12728" t="str">
        <f>VLOOKUP(B12728,Content!$B$2:$D14235,3,FALSE)</f>
        <v>technology</v>
      </c>
      <c r="D12728" t="str">
        <f>VLOOKUP(B12728,Content!$B$2:$D14235,2,FALSE)</f>
        <v>photo</v>
      </c>
      <c r="E12728" t="s">
        <v>1040</v>
      </c>
      <c r="F12728">
        <f>VLOOKUP(E12728,ReactionTypes!$B$2:$D12743,3,FALSE)</f>
        <v>35</v>
      </c>
      <c r="G12728" t="str">
        <f>VLOOKUP(E12728,ReactionTypes!$B$2:$D12743,2,FALSE)</f>
        <v>neutral</v>
      </c>
      <c r="H12728" s="4">
        <v>44172</v>
      </c>
      <c r="I12728">
        <f>MONTH(H12728)</f>
        <v>12</v>
      </c>
      <c r="J12728">
        <f t="shared" si="1369"/>
        <v>2099</v>
      </c>
    </row>
    <row r="12729" spans="1:10">
      <c r="A12729">
        <v>13235</v>
      </c>
      <c r="B12729" t="s">
        <v>546</v>
      </c>
      <c r="C12729" t="str">
        <f>VLOOKUP(B12729,Content!$B$2:$D14236,3,FALSE)</f>
        <v>technology</v>
      </c>
      <c r="D12729" t="str">
        <f>VLOOKUP(B12729,Content!$B$2:$D14236,2,FALSE)</f>
        <v>photo</v>
      </c>
      <c r="E12729" t="s">
        <v>1047</v>
      </c>
      <c r="F12729">
        <f>VLOOKUP(E12729,ReactionTypes!$B$2:$D12744,3,FALSE)</f>
        <v>12</v>
      </c>
      <c r="G12729" t="str">
        <f>VLOOKUP(E12729,ReactionTypes!$B$2:$D12744,2,FALSE)</f>
        <v>negative</v>
      </c>
      <c r="H12729" t="s">
        <v>1111</v>
      </c>
      <c r="I12729">
        <v>9</v>
      </c>
      <c r="J12729">
        <f t="shared" si="1369"/>
        <v>1991</v>
      </c>
    </row>
    <row r="12730" spans="1:10">
      <c r="A12730">
        <v>13236</v>
      </c>
      <c r="B12730" t="s">
        <v>546</v>
      </c>
      <c r="C12730" t="str">
        <f>VLOOKUP(B12730,Content!$B$2:$D14237,3,FALSE)</f>
        <v>technology</v>
      </c>
      <c r="D12730" t="str">
        <f>VLOOKUP(B12730,Content!$B$2:$D14237,2,FALSE)</f>
        <v>photo</v>
      </c>
      <c r="E12730" t="s">
        <v>1051</v>
      </c>
      <c r="F12730">
        <f>VLOOKUP(E12730,ReactionTypes!$B$2:$D12745,3,FALSE)</f>
        <v>72</v>
      </c>
      <c r="G12730" t="str">
        <f>VLOOKUP(E12730,ReactionTypes!$B$2:$D12745,2,FALSE)</f>
        <v>positive</v>
      </c>
      <c r="H12730" t="s">
        <v>1100</v>
      </c>
      <c r="I12730">
        <v>12</v>
      </c>
      <c r="J12730">
        <f t="shared" si="1369"/>
        <v>2099</v>
      </c>
    </row>
    <row r="12731" spans="1:10">
      <c r="A12731">
        <v>13237</v>
      </c>
      <c r="B12731" t="s">
        <v>546</v>
      </c>
      <c r="C12731" t="str">
        <f>VLOOKUP(B12731,Content!$B$2:$D14238,3,FALSE)</f>
        <v>technology</v>
      </c>
      <c r="D12731" t="str">
        <f>VLOOKUP(B12731,Content!$B$2:$D14238,2,FALSE)</f>
        <v>photo</v>
      </c>
      <c r="E12731" t="s">
        <v>1037</v>
      </c>
      <c r="F12731">
        <f>VLOOKUP(E12731,ReactionTypes!$B$2:$D12746,3,FALSE)</f>
        <v>10</v>
      </c>
      <c r="G12731" t="str">
        <f>VLOOKUP(E12731,ReactionTypes!$B$2:$D12746,2,FALSE)</f>
        <v>negative</v>
      </c>
      <c r="H12731" s="4">
        <v>44172</v>
      </c>
      <c r="I12731">
        <f>MONTH(H12731)</f>
        <v>12</v>
      </c>
      <c r="J12731">
        <f t="shared" si="1369"/>
        <v>2099</v>
      </c>
    </row>
    <row r="12732" spans="1:10">
      <c r="A12732">
        <v>13238</v>
      </c>
      <c r="B12732" t="s">
        <v>546</v>
      </c>
      <c r="C12732" t="str">
        <f>VLOOKUP(B12732,Content!$B$2:$D14239,3,FALSE)</f>
        <v>technology</v>
      </c>
      <c r="D12732" t="str">
        <f>VLOOKUP(B12732,Content!$B$2:$D14239,2,FALSE)</f>
        <v>photo</v>
      </c>
      <c r="E12732" t="s">
        <v>1046</v>
      </c>
      <c r="F12732">
        <f>VLOOKUP(E12732,ReactionTypes!$B$2:$D12747,3,FALSE)</f>
        <v>45</v>
      </c>
      <c r="G12732" t="str">
        <f>VLOOKUP(E12732,ReactionTypes!$B$2:$D12747,2,FALSE)</f>
        <v>positive</v>
      </c>
      <c r="H12732" t="s">
        <v>1277</v>
      </c>
      <c r="I12732">
        <v>2</v>
      </c>
      <c r="J12732">
        <f t="shared" si="1369"/>
        <v>1890</v>
      </c>
    </row>
    <row r="12733" spans="1:10">
      <c r="A12733">
        <v>13239</v>
      </c>
      <c r="B12733" t="s">
        <v>546</v>
      </c>
      <c r="C12733" t="str">
        <f>VLOOKUP(B12733,Content!$B$2:$D14240,3,FALSE)</f>
        <v>technology</v>
      </c>
      <c r="D12733" t="str">
        <f>VLOOKUP(B12733,Content!$B$2:$D14240,2,FALSE)</f>
        <v>photo</v>
      </c>
      <c r="E12733" t="s">
        <v>1039</v>
      </c>
      <c r="F12733">
        <f>VLOOKUP(E12733,ReactionTypes!$B$2:$D12748,3,FALSE)</f>
        <v>30</v>
      </c>
      <c r="G12733" t="str">
        <f>VLOOKUP(E12733,ReactionTypes!$B$2:$D12748,2,FALSE)</f>
        <v>positive</v>
      </c>
      <c r="H12733" s="4">
        <v>44504</v>
      </c>
      <c r="I12733">
        <f t="shared" ref="I12733:I12738" si="1373">MONTH(H12733)</f>
        <v>11</v>
      </c>
      <c r="J12733">
        <f t="shared" si="1369"/>
        <v>2055</v>
      </c>
    </row>
    <row r="12734" spans="1:10">
      <c r="A12734">
        <v>13240</v>
      </c>
      <c r="B12734" t="s">
        <v>546</v>
      </c>
      <c r="C12734" t="str">
        <f>VLOOKUP(B12734,Content!$B$2:$D14241,3,FALSE)</f>
        <v>technology</v>
      </c>
      <c r="D12734" t="str">
        <f>VLOOKUP(B12734,Content!$B$2:$D14241,2,FALSE)</f>
        <v>photo</v>
      </c>
      <c r="E12734" t="s">
        <v>1041</v>
      </c>
      <c r="F12734">
        <f>VLOOKUP(E12734,ReactionTypes!$B$2:$D12749,3,FALSE)</f>
        <v>70</v>
      </c>
      <c r="G12734" t="str">
        <f>VLOOKUP(E12734,ReactionTypes!$B$2:$D12749,2,FALSE)</f>
        <v>positive</v>
      </c>
      <c r="H12734" s="4">
        <v>44409</v>
      </c>
      <c r="I12734">
        <f t="shared" si="1373"/>
        <v>8</v>
      </c>
      <c r="J12734">
        <f t="shared" si="1369"/>
        <v>2055</v>
      </c>
    </row>
    <row r="12735" spans="1:10">
      <c r="A12735">
        <v>13241</v>
      </c>
      <c r="B12735" t="s">
        <v>546</v>
      </c>
      <c r="C12735" t="str">
        <f>VLOOKUP(B12735,Content!$B$2:$D14242,3,FALSE)</f>
        <v>technology</v>
      </c>
      <c r="D12735" t="str">
        <f>VLOOKUP(B12735,Content!$B$2:$D14242,2,FALSE)</f>
        <v>photo</v>
      </c>
      <c r="E12735" t="s">
        <v>1046</v>
      </c>
      <c r="F12735">
        <f>VLOOKUP(E12735,ReactionTypes!$B$2:$D12750,3,FALSE)</f>
        <v>45</v>
      </c>
      <c r="G12735" t="str">
        <f>VLOOKUP(E12735,ReactionTypes!$B$2:$D12750,2,FALSE)</f>
        <v>positive</v>
      </c>
      <c r="H12735" s="4">
        <v>44147</v>
      </c>
      <c r="I12735">
        <f t="shared" si="1373"/>
        <v>11</v>
      </c>
      <c r="J12735">
        <f t="shared" si="1369"/>
        <v>2055</v>
      </c>
    </row>
    <row r="12736" spans="1:10">
      <c r="A12736">
        <v>13242</v>
      </c>
      <c r="B12736" t="s">
        <v>546</v>
      </c>
      <c r="C12736" t="str">
        <f>VLOOKUP(B12736,Content!$B$2:$D14243,3,FALSE)</f>
        <v>technology</v>
      </c>
      <c r="D12736" t="str">
        <f>VLOOKUP(B12736,Content!$B$2:$D14243,2,FALSE)</f>
        <v>photo</v>
      </c>
      <c r="E12736" t="s">
        <v>1047</v>
      </c>
      <c r="F12736">
        <f>VLOOKUP(E12736,ReactionTypes!$B$2:$D12751,3,FALSE)</f>
        <v>12</v>
      </c>
      <c r="G12736" t="str">
        <f>VLOOKUP(E12736,ReactionTypes!$B$2:$D12751,2,FALSE)</f>
        <v>negative</v>
      </c>
      <c r="H12736" s="4">
        <v>44504</v>
      </c>
      <c r="I12736">
        <f t="shared" si="1373"/>
        <v>11</v>
      </c>
      <c r="J12736">
        <f t="shared" si="1369"/>
        <v>2055</v>
      </c>
    </row>
    <row r="12737" spans="1:10">
      <c r="A12737">
        <v>13243</v>
      </c>
      <c r="B12737" t="s">
        <v>546</v>
      </c>
      <c r="C12737" t="str">
        <f>VLOOKUP(B12737,Content!$B$2:$D14244,3,FALSE)</f>
        <v>technology</v>
      </c>
      <c r="D12737" t="str">
        <f>VLOOKUP(B12737,Content!$B$2:$D14244,2,FALSE)</f>
        <v>photo</v>
      </c>
      <c r="E12737" t="s">
        <v>1051</v>
      </c>
      <c r="F12737">
        <f>VLOOKUP(E12737,ReactionTypes!$B$2:$D12752,3,FALSE)</f>
        <v>72</v>
      </c>
      <c r="G12737" t="str">
        <f>VLOOKUP(E12737,ReactionTypes!$B$2:$D12752,2,FALSE)</f>
        <v>positive</v>
      </c>
      <c r="H12737" s="4">
        <v>44506</v>
      </c>
      <c r="I12737">
        <f t="shared" si="1373"/>
        <v>11</v>
      </c>
      <c r="J12737">
        <f t="shared" si="1369"/>
        <v>2055</v>
      </c>
    </row>
    <row r="12738" spans="1:10">
      <c r="A12738">
        <v>13245</v>
      </c>
      <c r="B12738" t="s">
        <v>547</v>
      </c>
      <c r="C12738" t="str">
        <f>VLOOKUP(B12738,Content!$B$2:$D14246,3,FALSE)</f>
        <v>travel</v>
      </c>
      <c r="D12738" t="str">
        <f>VLOOKUP(B12738,Content!$B$2:$D14246,2,FALSE)</f>
        <v>GIF</v>
      </c>
      <c r="E12738" t="s">
        <v>1041</v>
      </c>
      <c r="F12738">
        <f>VLOOKUP(E12738,ReactionTypes!$B$2:$D12753,3,FALSE)</f>
        <v>70</v>
      </c>
      <c r="G12738" t="str">
        <f>VLOOKUP(E12738,ReactionTypes!$B$2:$D12753,2,FALSE)</f>
        <v>positive</v>
      </c>
      <c r="H12738" s="4">
        <v>43871</v>
      </c>
      <c r="I12738">
        <f t="shared" si="1373"/>
        <v>2</v>
      </c>
      <c r="J12738">
        <f t="shared" si="1369"/>
        <v>1890</v>
      </c>
    </row>
    <row r="12739" spans="1:10">
      <c r="A12739">
        <v>13246</v>
      </c>
      <c r="B12739" t="s">
        <v>547</v>
      </c>
      <c r="C12739" t="str">
        <f>VLOOKUP(B12739,Content!$B$2:$D14247,3,FALSE)</f>
        <v>travel</v>
      </c>
      <c r="D12739" t="str">
        <f>VLOOKUP(B12739,Content!$B$2:$D14247,2,FALSE)</f>
        <v>GIF</v>
      </c>
      <c r="E12739" t="s">
        <v>1051</v>
      </c>
      <c r="F12739">
        <f>VLOOKUP(E12739,ReactionTypes!$B$2:$D12754,3,FALSE)</f>
        <v>72</v>
      </c>
      <c r="G12739" t="str">
        <f>VLOOKUP(E12739,ReactionTypes!$B$2:$D12754,2,FALSE)</f>
        <v>positive</v>
      </c>
      <c r="H12739" t="s">
        <v>1205</v>
      </c>
      <c r="I12739">
        <v>1</v>
      </c>
      <c r="J12739">
        <f t="shared" ref="J12739:J12802" si="1374">COUNTIF($I$2:$I$24574,I12739)</f>
        <v>2142</v>
      </c>
    </row>
    <row r="12740" spans="1:10">
      <c r="A12740">
        <v>13247</v>
      </c>
      <c r="B12740" t="s">
        <v>547</v>
      </c>
      <c r="C12740" t="str">
        <f>VLOOKUP(B12740,Content!$B$2:$D14248,3,FALSE)</f>
        <v>travel</v>
      </c>
      <c r="D12740" t="str">
        <f>VLOOKUP(B12740,Content!$B$2:$D14248,2,FALSE)</f>
        <v>GIF</v>
      </c>
      <c r="E12740" t="s">
        <v>1036</v>
      </c>
      <c r="F12740">
        <f>VLOOKUP(E12740,ReactionTypes!$B$2:$D12755,3,FALSE)</f>
        <v>0</v>
      </c>
      <c r="G12740" t="str">
        <f>VLOOKUP(E12740,ReactionTypes!$B$2:$D12755,2,FALSE)</f>
        <v>negative</v>
      </c>
      <c r="H12740" s="4">
        <v>44019</v>
      </c>
      <c r="I12740">
        <f>MONTH(H12740)</f>
        <v>7</v>
      </c>
      <c r="J12740">
        <f t="shared" si="1374"/>
        <v>2116</v>
      </c>
    </row>
    <row r="12741" spans="1:10">
      <c r="A12741">
        <v>13248</v>
      </c>
      <c r="B12741" t="s">
        <v>547</v>
      </c>
      <c r="C12741" t="str">
        <f>VLOOKUP(B12741,Content!$B$2:$D14249,3,FALSE)</f>
        <v>travel</v>
      </c>
      <c r="D12741" t="str">
        <f>VLOOKUP(B12741,Content!$B$2:$D14249,2,FALSE)</f>
        <v>GIF</v>
      </c>
      <c r="E12741" t="s">
        <v>1045</v>
      </c>
      <c r="F12741">
        <f>VLOOKUP(E12741,ReactionTypes!$B$2:$D12756,3,FALSE)</f>
        <v>75</v>
      </c>
      <c r="G12741" t="str">
        <f>VLOOKUP(E12741,ReactionTypes!$B$2:$D12756,2,FALSE)</f>
        <v>positive</v>
      </c>
      <c r="H12741" t="s">
        <v>1101</v>
      </c>
      <c r="I12741">
        <v>10</v>
      </c>
      <c r="J12741">
        <f t="shared" si="1374"/>
        <v>2087</v>
      </c>
    </row>
    <row r="12742" spans="1:10">
      <c r="A12742">
        <v>13249</v>
      </c>
      <c r="B12742" t="s">
        <v>547</v>
      </c>
      <c r="C12742" t="str">
        <f>VLOOKUP(B12742,Content!$B$2:$D14250,3,FALSE)</f>
        <v>travel</v>
      </c>
      <c r="D12742" t="str">
        <f>VLOOKUP(B12742,Content!$B$2:$D14250,2,FALSE)</f>
        <v>GIF</v>
      </c>
      <c r="E12742" t="s">
        <v>1041</v>
      </c>
      <c r="F12742">
        <f>VLOOKUP(E12742,ReactionTypes!$B$2:$D12757,3,FALSE)</f>
        <v>70</v>
      </c>
      <c r="G12742" t="str">
        <f>VLOOKUP(E12742,ReactionTypes!$B$2:$D12757,2,FALSE)</f>
        <v>positive</v>
      </c>
      <c r="H12742" s="4">
        <v>43994</v>
      </c>
      <c r="I12742">
        <f>MONTH(H12742)</f>
        <v>6</v>
      </c>
      <c r="J12742">
        <f t="shared" si="1374"/>
        <v>2068</v>
      </c>
    </row>
    <row r="12743" spans="1:10">
      <c r="A12743">
        <v>13250</v>
      </c>
      <c r="B12743" t="s">
        <v>547</v>
      </c>
      <c r="C12743" t="str">
        <f>VLOOKUP(B12743,Content!$B$2:$D14251,3,FALSE)</f>
        <v>travel</v>
      </c>
      <c r="D12743" t="str">
        <f>VLOOKUP(B12743,Content!$B$2:$D14251,2,FALSE)</f>
        <v>GIF</v>
      </c>
      <c r="E12743" t="s">
        <v>1043</v>
      </c>
      <c r="F12743">
        <f>VLOOKUP(E12743,ReactionTypes!$B$2:$D12758,3,FALSE)</f>
        <v>65</v>
      </c>
      <c r="G12743" t="str">
        <f>VLOOKUP(E12743,ReactionTypes!$B$2:$D12758,2,FALSE)</f>
        <v>positive</v>
      </c>
      <c r="H12743" t="s">
        <v>1189</v>
      </c>
      <c r="I12743">
        <v>5</v>
      </c>
      <c r="J12743">
        <f t="shared" si="1374"/>
        <v>2110</v>
      </c>
    </row>
    <row r="12744" spans="1:10">
      <c r="A12744">
        <v>13251</v>
      </c>
      <c r="B12744" t="s">
        <v>547</v>
      </c>
      <c r="C12744" t="str">
        <f>VLOOKUP(B12744,Content!$B$2:$D14252,3,FALSE)</f>
        <v>travel</v>
      </c>
      <c r="D12744" t="str">
        <f>VLOOKUP(B12744,Content!$B$2:$D14252,2,FALSE)</f>
        <v>GIF</v>
      </c>
      <c r="E12744" t="s">
        <v>1049</v>
      </c>
      <c r="F12744">
        <f>VLOOKUP(E12744,ReactionTypes!$B$2:$D12759,3,FALSE)</f>
        <v>60</v>
      </c>
      <c r="G12744" t="str">
        <f>VLOOKUP(E12744,ReactionTypes!$B$2:$D12759,2,FALSE)</f>
        <v>positive</v>
      </c>
      <c r="H12744" t="s">
        <v>1106</v>
      </c>
      <c r="I12744">
        <v>11</v>
      </c>
      <c r="J12744">
        <f t="shared" si="1374"/>
        <v>2055</v>
      </c>
    </row>
    <row r="12745" spans="1:10">
      <c r="A12745">
        <v>13252</v>
      </c>
      <c r="B12745" t="s">
        <v>547</v>
      </c>
      <c r="C12745" t="str">
        <f>VLOOKUP(B12745,Content!$B$2:$D14253,3,FALSE)</f>
        <v>travel</v>
      </c>
      <c r="D12745" t="str">
        <f>VLOOKUP(B12745,Content!$B$2:$D14253,2,FALSE)</f>
        <v>GIF</v>
      </c>
      <c r="E12745" t="s">
        <v>1036</v>
      </c>
      <c r="F12745">
        <f>VLOOKUP(E12745,ReactionTypes!$B$2:$D12760,3,FALSE)</f>
        <v>0</v>
      </c>
      <c r="G12745" t="str">
        <f>VLOOKUP(E12745,ReactionTypes!$B$2:$D12760,2,FALSE)</f>
        <v>negative</v>
      </c>
      <c r="H12745" s="4">
        <v>44441</v>
      </c>
      <c r="I12745">
        <f t="shared" ref="I12745:I12746" si="1375">MONTH(H12745)</f>
        <v>9</v>
      </c>
      <c r="J12745">
        <f t="shared" si="1374"/>
        <v>1991</v>
      </c>
    </row>
    <row r="12746" spans="1:10">
      <c r="A12746">
        <v>13253</v>
      </c>
      <c r="B12746" t="s">
        <v>547</v>
      </c>
      <c r="C12746" t="str">
        <f>VLOOKUP(B12746,Content!$B$2:$D14254,3,FALSE)</f>
        <v>travel</v>
      </c>
      <c r="D12746" t="str">
        <f>VLOOKUP(B12746,Content!$B$2:$D14254,2,FALSE)</f>
        <v>GIF</v>
      </c>
      <c r="E12746" t="s">
        <v>1042</v>
      </c>
      <c r="F12746">
        <f>VLOOKUP(E12746,ReactionTypes!$B$2:$D12761,3,FALSE)</f>
        <v>5</v>
      </c>
      <c r="G12746" t="str">
        <f>VLOOKUP(E12746,ReactionTypes!$B$2:$D12761,2,FALSE)</f>
        <v>negative</v>
      </c>
      <c r="H12746" s="4">
        <v>44019</v>
      </c>
      <c r="I12746">
        <f t="shared" si="1375"/>
        <v>7</v>
      </c>
      <c r="J12746">
        <f t="shared" si="1374"/>
        <v>2116</v>
      </c>
    </row>
    <row r="12747" spans="1:10">
      <c r="A12747">
        <v>13254</v>
      </c>
      <c r="B12747" t="s">
        <v>547</v>
      </c>
      <c r="C12747" t="str">
        <f>VLOOKUP(B12747,Content!$B$2:$D14255,3,FALSE)</f>
        <v>travel</v>
      </c>
      <c r="D12747" t="str">
        <f>VLOOKUP(B12747,Content!$B$2:$D14255,2,FALSE)</f>
        <v>GIF</v>
      </c>
      <c r="E12747" t="s">
        <v>1048</v>
      </c>
      <c r="F12747">
        <f>VLOOKUP(E12747,ReactionTypes!$B$2:$D12762,3,FALSE)</f>
        <v>50</v>
      </c>
      <c r="G12747" t="str">
        <f>VLOOKUP(E12747,ReactionTypes!$B$2:$D12762,2,FALSE)</f>
        <v>positive</v>
      </c>
      <c r="H12747" t="s">
        <v>1176</v>
      </c>
      <c r="I12747">
        <v>11</v>
      </c>
      <c r="J12747">
        <f t="shared" si="1374"/>
        <v>2055</v>
      </c>
    </row>
    <row r="12748" spans="1:10">
      <c r="A12748">
        <v>13255</v>
      </c>
      <c r="B12748" t="s">
        <v>547</v>
      </c>
      <c r="C12748" t="str">
        <f>VLOOKUP(B12748,Content!$B$2:$D14256,3,FALSE)</f>
        <v>travel</v>
      </c>
      <c r="D12748" t="str">
        <f>VLOOKUP(B12748,Content!$B$2:$D14256,2,FALSE)</f>
        <v>GIF</v>
      </c>
      <c r="E12748" t="s">
        <v>1043</v>
      </c>
      <c r="F12748">
        <f>VLOOKUP(E12748,ReactionTypes!$B$2:$D12763,3,FALSE)</f>
        <v>65</v>
      </c>
      <c r="G12748" t="str">
        <f>VLOOKUP(E12748,ReactionTypes!$B$2:$D12763,2,FALSE)</f>
        <v>positive</v>
      </c>
      <c r="H12748" t="s">
        <v>1128</v>
      </c>
      <c r="I12748">
        <v>12</v>
      </c>
      <c r="J12748">
        <f t="shared" si="1374"/>
        <v>2099</v>
      </c>
    </row>
    <row r="12749" spans="1:10">
      <c r="A12749">
        <v>13256</v>
      </c>
      <c r="B12749" t="s">
        <v>547</v>
      </c>
      <c r="C12749" t="str">
        <f>VLOOKUP(B12749,Content!$B$2:$D14257,3,FALSE)</f>
        <v>travel</v>
      </c>
      <c r="D12749" t="str">
        <f>VLOOKUP(B12749,Content!$B$2:$D14257,2,FALSE)</f>
        <v>GIF</v>
      </c>
      <c r="E12749" t="s">
        <v>1037</v>
      </c>
      <c r="F12749">
        <f>VLOOKUP(E12749,ReactionTypes!$B$2:$D12764,3,FALSE)</f>
        <v>10</v>
      </c>
      <c r="G12749" t="str">
        <f>VLOOKUP(E12749,ReactionTypes!$B$2:$D12764,2,FALSE)</f>
        <v>negative</v>
      </c>
      <c r="H12749" s="4">
        <v>44260</v>
      </c>
      <c r="I12749">
        <f t="shared" ref="I12749:I12750" si="1376">MONTH(H12749)</f>
        <v>3</v>
      </c>
      <c r="J12749">
        <f t="shared" si="1374"/>
        <v>1982</v>
      </c>
    </row>
    <row r="12750" spans="1:10">
      <c r="A12750">
        <v>13257</v>
      </c>
      <c r="B12750" t="s">
        <v>547</v>
      </c>
      <c r="C12750" t="str">
        <f>VLOOKUP(B12750,Content!$B$2:$D14258,3,FALSE)</f>
        <v>travel</v>
      </c>
      <c r="D12750" t="str">
        <f>VLOOKUP(B12750,Content!$B$2:$D14258,2,FALSE)</f>
        <v>GIF</v>
      </c>
      <c r="E12750" t="s">
        <v>1038</v>
      </c>
      <c r="F12750">
        <f>VLOOKUP(E12750,ReactionTypes!$B$2:$D12765,3,FALSE)</f>
        <v>15</v>
      </c>
      <c r="G12750" t="str">
        <f>VLOOKUP(E12750,ReactionTypes!$B$2:$D12765,2,FALSE)</f>
        <v>negative</v>
      </c>
      <c r="H12750" s="4">
        <v>44232</v>
      </c>
      <c r="I12750">
        <f t="shared" si="1376"/>
        <v>2</v>
      </c>
      <c r="J12750">
        <f t="shared" si="1374"/>
        <v>1890</v>
      </c>
    </row>
    <row r="12751" spans="1:10">
      <c r="A12751">
        <v>13258</v>
      </c>
      <c r="B12751" t="s">
        <v>547</v>
      </c>
      <c r="C12751" t="str">
        <f>VLOOKUP(B12751,Content!$B$2:$D14259,3,FALSE)</f>
        <v>travel</v>
      </c>
      <c r="D12751" t="str">
        <f>VLOOKUP(B12751,Content!$B$2:$D14259,2,FALSE)</f>
        <v>GIF</v>
      </c>
      <c r="E12751" t="s">
        <v>1047</v>
      </c>
      <c r="F12751">
        <f>VLOOKUP(E12751,ReactionTypes!$B$2:$D12766,3,FALSE)</f>
        <v>12</v>
      </c>
      <c r="G12751" t="str">
        <f>VLOOKUP(E12751,ReactionTypes!$B$2:$D12766,2,FALSE)</f>
        <v>negative</v>
      </c>
      <c r="H12751" t="s">
        <v>1151</v>
      </c>
      <c r="I12751">
        <v>12</v>
      </c>
      <c r="J12751">
        <f t="shared" si="1374"/>
        <v>2099</v>
      </c>
    </row>
    <row r="12752" spans="1:10">
      <c r="A12752">
        <v>13259</v>
      </c>
      <c r="B12752" t="s">
        <v>547</v>
      </c>
      <c r="C12752" t="str">
        <f>VLOOKUP(B12752,Content!$B$2:$D14260,3,FALSE)</f>
        <v>travel</v>
      </c>
      <c r="D12752" t="str">
        <f>VLOOKUP(B12752,Content!$B$2:$D14260,2,FALSE)</f>
        <v>GIF</v>
      </c>
      <c r="E12752" t="s">
        <v>1044</v>
      </c>
      <c r="F12752">
        <f>VLOOKUP(E12752,ReactionTypes!$B$2:$D12767,3,FALSE)</f>
        <v>20</v>
      </c>
      <c r="G12752" t="str">
        <f>VLOOKUP(E12752,ReactionTypes!$B$2:$D12767,2,FALSE)</f>
        <v>neutral</v>
      </c>
      <c r="H12752" s="4">
        <v>44115</v>
      </c>
      <c r="I12752">
        <f>MONTH(H12752)</f>
        <v>10</v>
      </c>
      <c r="J12752">
        <f t="shared" si="1374"/>
        <v>2087</v>
      </c>
    </row>
    <row r="12753" spans="1:10">
      <c r="A12753">
        <v>13260</v>
      </c>
      <c r="B12753" t="s">
        <v>547</v>
      </c>
      <c r="C12753" t="str">
        <f>VLOOKUP(B12753,Content!$B$2:$D14261,3,FALSE)</f>
        <v>travel</v>
      </c>
      <c r="D12753" t="str">
        <f>VLOOKUP(B12753,Content!$B$2:$D14261,2,FALSE)</f>
        <v>GIF</v>
      </c>
      <c r="E12753" t="s">
        <v>1036</v>
      </c>
      <c r="F12753">
        <f>VLOOKUP(E12753,ReactionTypes!$B$2:$D12768,3,FALSE)</f>
        <v>0</v>
      </c>
      <c r="G12753" t="str">
        <f>VLOOKUP(E12753,ReactionTypes!$B$2:$D12768,2,FALSE)</f>
        <v>negative</v>
      </c>
      <c r="H12753" t="s">
        <v>1110</v>
      </c>
      <c r="I12753">
        <v>7</v>
      </c>
      <c r="J12753">
        <f t="shared" si="1374"/>
        <v>2116</v>
      </c>
    </row>
    <row r="12754" spans="1:10">
      <c r="A12754">
        <v>13261</v>
      </c>
      <c r="B12754" t="s">
        <v>547</v>
      </c>
      <c r="C12754" t="str">
        <f>VLOOKUP(B12754,Content!$B$2:$D14262,3,FALSE)</f>
        <v>travel</v>
      </c>
      <c r="D12754" t="str">
        <f>VLOOKUP(B12754,Content!$B$2:$D14262,2,FALSE)</f>
        <v>GIF</v>
      </c>
      <c r="E12754" t="s">
        <v>1047</v>
      </c>
      <c r="F12754">
        <f>VLOOKUP(E12754,ReactionTypes!$B$2:$D12769,3,FALSE)</f>
        <v>12</v>
      </c>
      <c r="G12754" t="str">
        <f>VLOOKUP(E12754,ReactionTypes!$B$2:$D12769,2,FALSE)</f>
        <v>negative</v>
      </c>
      <c r="H12754" t="s">
        <v>1126</v>
      </c>
      <c r="I12754">
        <v>12</v>
      </c>
      <c r="J12754">
        <f t="shared" si="1374"/>
        <v>2099</v>
      </c>
    </row>
    <row r="12755" spans="1:10">
      <c r="A12755">
        <v>13262</v>
      </c>
      <c r="B12755" t="s">
        <v>547</v>
      </c>
      <c r="C12755" t="str">
        <f>VLOOKUP(B12755,Content!$B$2:$D14263,3,FALSE)</f>
        <v>travel</v>
      </c>
      <c r="D12755" t="str">
        <f>VLOOKUP(B12755,Content!$B$2:$D14263,2,FALSE)</f>
        <v>GIF</v>
      </c>
      <c r="E12755" t="s">
        <v>1048</v>
      </c>
      <c r="F12755">
        <f>VLOOKUP(E12755,ReactionTypes!$B$2:$D12770,3,FALSE)</f>
        <v>50</v>
      </c>
      <c r="G12755" t="str">
        <f>VLOOKUP(E12755,ReactionTypes!$B$2:$D12770,2,FALSE)</f>
        <v>positive</v>
      </c>
      <c r="H12755" t="s">
        <v>1250</v>
      </c>
      <c r="I12755">
        <v>5</v>
      </c>
      <c r="J12755">
        <f t="shared" si="1374"/>
        <v>2110</v>
      </c>
    </row>
    <row r="12756" spans="1:10">
      <c r="A12756">
        <v>13263</v>
      </c>
      <c r="B12756" t="s">
        <v>547</v>
      </c>
      <c r="C12756" t="str">
        <f>VLOOKUP(B12756,Content!$B$2:$D14264,3,FALSE)</f>
        <v>travel</v>
      </c>
      <c r="D12756" t="str">
        <f>VLOOKUP(B12756,Content!$B$2:$D14264,2,FALSE)</f>
        <v>GIF</v>
      </c>
      <c r="E12756" t="s">
        <v>1039</v>
      </c>
      <c r="F12756">
        <f>VLOOKUP(E12756,ReactionTypes!$B$2:$D12771,3,FALSE)</f>
        <v>30</v>
      </c>
      <c r="G12756" t="str">
        <f>VLOOKUP(E12756,ReactionTypes!$B$2:$D12771,2,FALSE)</f>
        <v>positive</v>
      </c>
      <c r="H12756" t="s">
        <v>1136</v>
      </c>
      <c r="I12756">
        <v>9</v>
      </c>
      <c r="J12756">
        <f t="shared" si="1374"/>
        <v>1991</v>
      </c>
    </row>
    <row r="12757" spans="1:10">
      <c r="A12757">
        <v>13264</v>
      </c>
      <c r="B12757" t="s">
        <v>547</v>
      </c>
      <c r="C12757" t="str">
        <f>VLOOKUP(B12757,Content!$B$2:$D14265,3,FALSE)</f>
        <v>travel</v>
      </c>
      <c r="D12757" t="str">
        <f>VLOOKUP(B12757,Content!$B$2:$D14265,2,FALSE)</f>
        <v>GIF</v>
      </c>
      <c r="E12757" t="s">
        <v>1039</v>
      </c>
      <c r="F12757">
        <f>VLOOKUP(E12757,ReactionTypes!$B$2:$D12772,3,FALSE)</f>
        <v>30</v>
      </c>
      <c r="G12757" t="str">
        <f>VLOOKUP(E12757,ReactionTypes!$B$2:$D12772,2,FALSE)</f>
        <v>positive</v>
      </c>
      <c r="H12757" s="4">
        <v>44289</v>
      </c>
      <c r="I12757">
        <f t="shared" ref="I12757:I12758" si="1377">MONTH(H12757)</f>
        <v>4</v>
      </c>
      <c r="J12757">
        <f t="shared" si="1374"/>
        <v>1978</v>
      </c>
    </row>
    <row r="12758" spans="1:10">
      <c r="A12758">
        <v>13265</v>
      </c>
      <c r="B12758" t="s">
        <v>547</v>
      </c>
      <c r="C12758" t="str">
        <f>VLOOKUP(B12758,Content!$B$2:$D14266,3,FALSE)</f>
        <v>travel</v>
      </c>
      <c r="D12758" t="str">
        <f>VLOOKUP(B12758,Content!$B$2:$D14266,2,FALSE)</f>
        <v>GIF</v>
      </c>
      <c r="E12758" t="s">
        <v>1039</v>
      </c>
      <c r="F12758">
        <f>VLOOKUP(E12758,ReactionTypes!$B$2:$D12773,3,FALSE)</f>
        <v>30</v>
      </c>
      <c r="G12758" t="str">
        <f>VLOOKUP(E12758,ReactionTypes!$B$2:$D12773,2,FALSE)</f>
        <v>positive</v>
      </c>
      <c r="H12758" s="4">
        <v>44053</v>
      </c>
      <c r="I12758">
        <f t="shared" si="1377"/>
        <v>8</v>
      </c>
      <c r="J12758">
        <f t="shared" si="1374"/>
        <v>2055</v>
      </c>
    </row>
    <row r="12759" spans="1:10">
      <c r="A12759">
        <v>13266</v>
      </c>
      <c r="B12759" t="s">
        <v>547</v>
      </c>
      <c r="C12759" t="str">
        <f>VLOOKUP(B12759,Content!$B$2:$D14267,3,FALSE)</f>
        <v>travel</v>
      </c>
      <c r="D12759" t="str">
        <f>VLOOKUP(B12759,Content!$B$2:$D14267,2,FALSE)</f>
        <v>GIF</v>
      </c>
      <c r="E12759" t="s">
        <v>1044</v>
      </c>
      <c r="F12759">
        <f>VLOOKUP(E12759,ReactionTypes!$B$2:$D12774,3,FALSE)</f>
        <v>20</v>
      </c>
      <c r="G12759" t="str">
        <f>VLOOKUP(E12759,ReactionTypes!$B$2:$D12774,2,FALSE)</f>
        <v>neutral</v>
      </c>
      <c r="H12759" t="s">
        <v>1175</v>
      </c>
      <c r="I12759">
        <v>7</v>
      </c>
      <c r="J12759">
        <f t="shared" si="1374"/>
        <v>2116</v>
      </c>
    </row>
    <row r="12760" spans="1:10">
      <c r="A12760">
        <v>13267</v>
      </c>
      <c r="B12760" t="s">
        <v>547</v>
      </c>
      <c r="C12760" t="str">
        <f>VLOOKUP(B12760,Content!$B$2:$D14268,3,FALSE)</f>
        <v>travel</v>
      </c>
      <c r="D12760" t="str">
        <f>VLOOKUP(B12760,Content!$B$2:$D14268,2,FALSE)</f>
        <v>GIF</v>
      </c>
      <c r="E12760" t="s">
        <v>1045</v>
      </c>
      <c r="F12760">
        <f>VLOOKUP(E12760,ReactionTypes!$B$2:$D12775,3,FALSE)</f>
        <v>75</v>
      </c>
      <c r="G12760" t="str">
        <f>VLOOKUP(E12760,ReactionTypes!$B$2:$D12775,2,FALSE)</f>
        <v>positive</v>
      </c>
      <c r="H12760" s="4">
        <v>44174</v>
      </c>
      <c r="I12760">
        <f>MONTH(H12760)</f>
        <v>12</v>
      </c>
      <c r="J12760">
        <f t="shared" si="1374"/>
        <v>2099</v>
      </c>
    </row>
    <row r="12761" spans="1:10">
      <c r="A12761">
        <v>13268</v>
      </c>
      <c r="B12761" t="s">
        <v>547</v>
      </c>
      <c r="C12761" t="str">
        <f>VLOOKUP(B12761,Content!$B$2:$D14269,3,FALSE)</f>
        <v>travel</v>
      </c>
      <c r="D12761" t="str">
        <f>VLOOKUP(B12761,Content!$B$2:$D14269,2,FALSE)</f>
        <v>GIF</v>
      </c>
      <c r="E12761" t="s">
        <v>1047</v>
      </c>
      <c r="F12761">
        <f>VLOOKUP(E12761,ReactionTypes!$B$2:$D12776,3,FALSE)</f>
        <v>12</v>
      </c>
      <c r="G12761" t="str">
        <f>VLOOKUP(E12761,ReactionTypes!$B$2:$D12776,2,FALSE)</f>
        <v>negative</v>
      </c>
      <c r="H12761" t="s">
        <v>1132</v>
      </c>
      <c r="I12761">
        <v>10</v>
      </c>
      <c r="J12761">
        <f t="shared" si="1374"/>
        <v>2087</v>
      </c>
    </row>
    <row r="12762" spans="1:10">
      <c r="A12762">
        <v>13269</v>
      </c>
      <c r="B12762" t="s">
        <v>547</v>
      </c>
      <c r="C12762" t="str">
        <f>VLOOKUP(B12762,Content!$B$2:$D14270,3,FALSE)</f>
        <v>travel</v>
      </c>
      <c r="D12762" t="str">
        <f>VLOOKUP(B12762,Content!$B$2:$D14270,2,FALSE)</f>
        <v>GIF</v>
      </c>
      <c r="E12762" t="s">
        <v>1038</v>
      </c>
      <c r="F12762">
        <f>VLOOKUP(E12762,ReactionTypes!$B$2:$D12777,3,FALSE)</f>
        <v>15</v>
      </c>
      <c r="G12762" t="str">
        <f>VLOOKUP(E12762,ReactionTypes!$B$2:$D12777,2,FALSE)</f>
        <v>negative</v>
      </c>
      <c r="H12762" s="4">
        <v>44475</v>
      </c>
      <c r="I12762">
        <f>MONTH(H12762)</f>
        <v>10</v>
      </c>
      <c r="J12762">
        <f t="shared" si="1374"/>
        <v>2087</v>
      </c>
    </row>
    <row r="12763" spans="1:10">
      <c r="A12763">
        <v>13270</v>
      </c>
      <c r="B12763" t="s">
        <v>547</v>
      </c>
      <c r="C12763" t="str">
        <f>VLOOKUP(B12763,Content!$B$2:$D14271,3,FALSE)</f>
        <v>travel</v>
      </c>
      <c r="D12763" t="str">
        <f>VLOOKUP(B12763,Content!$B$2:$D14271,2,FALSE)</f>
        <v>GIF</v>
      </c>
      <c r="E12763" t="s">
        <v>1037</v>
      </c>
      <c r="F12763">
        <f>VLOOKUP(E12763,ReactionTypes!$B$2:$D12778,3,FALSE)</f>
        <v>10</v>
      </c>
      <c r="G12763" t="str">
        <f>VLOOKUP(E12763,ReactionTypes!$B$2:$D12778,2,FALSE)</f>
        <v>negative</v>
      </c>
      <c r="H12763" t="s">
        <v>1287</v>
      </c>
      <c r="I12763">
        <v>12</v>
      </c>
      <c r="J12763">
        <f t="shared" si="1374"/>
        <v>2099</v>
      </c>
    </row>
    <row r="12764" spans="1:10">
      <c r="A12764">
        <v>13271</v>
      </c>
      <c r="B12764" t="s">
        <v>547</v>
      </c>
      <c r="C12764" t="str">
        <f>VLOOKUP(B12764,Content!$B$2:$D14272,3,FALSE)</f>
        <v>travel</v>
      </c>
      <c r="D12764" t="str">
        <f>VLOOKUP(B12764,Content!$B$2:$D14272,2,FALSE)</f>
        <v>GIF</v>
      </c>
      <c r="E12764" t="s">
        <v>1037</v>
      </c>
      <c r="F12764">
        <f>VLOOKUP(E12764,ReactionTypes!$B$2:$D12779,3,FALSE)</f>
        <v>10</v>
      </c>
      <c r="G12764" t="str">
        <f>VLOOKUP(E12764,ReactionTypes!$B$2:$D12779,2,FALSE)</f>
        <v>negative</v>
      </c>
      <c r="H12764" s="4">
        <v>43962</v>
      </c>
      <c r="I12764">
        <f>MONTH(H12764)</f>
        <v>5</v>
      </c>
      <c r="J12764">
        <f t="shared" si="1374"/>
        <v>2110</v>
      </c>
    </row>
    <row r="12765" spans="1:10">
      <c r="A12765">
        <v>13272</v>
      </c>
      <c r="B12765" t="s">
        <v>547</v>
      </c>
      <c r="C12765" t="str">
        <f>VLOOKUP(B12765,Content!$B$2:$D14273,3,FALSE)</f>
        <v>travel</v>
      </c>
      <c r="D12765" t="str">
        <f>VLOOKUP(B12765,Content!$B$2:$D14273,2,FALSE)</f>
        <v>GIF</v>
      </c>
      <c r="E12765" t="s">
        <v>1049</v>
      </c>
      <c r="F12765">
        <f>VLOOKUP(E12765,ReactionTypes!$B$2:$D12780,3,FALSE)</f>
        <v>60</v>
      </c>
      <c r="G12765" t="str">
        <f>VLOOKUP(E12765,ReactionTypes!$B$2:$D12780,2,FALSE)</f>
        <v>positive</v>
      </c>
      <c r="H12765" t="s">
        <v>1205</v>
      </c>
      <c r="I12765">
        <v>1</v>
      </c>
      <c r="J12765">
        <f t="shared" si="1374"/>
        <v>2142</v>
      </c>
    </row>
    <row r="12766" spans="1:10">
      <c r="A12766">
        <v>13273</v>
      </c>
      <c r="B12766" t="s">
        <v>547</v>
      </c>
      <c r="C12766" t="str">
        <f>VLOOKUP(B12766,Content!$B$2:$D14274,3,FALSE)</f>
        <v>travel</v>
      </c>
      <c r="D12766" t="str">
        <f>VLOOKUP(B12766,Content!$B$2:$D14274,2,FALSE)</f>
        <v>GIF</v>
      </c>
      <c r="E12766" t="s">
        <v>1045</v>
      </c>
      <c r="F12766">
        <f>VLOOKUP(E12766,ReactionTypes!$B$2:$D12781,3,FALSE)</f>
        <v>75</v>
      </c>
      <c r="G12766" t="str">
        <f>VLOOKUP(E12766,ReactionTypes!$B$2:$D12781,2,FALSE)</f>
        <v>positive</v>
      </c>
      <c r="H12766" t="s">
        <v>1195</v>
      </c>
      <c r="I12766">
        <v>2</v>
      </c>
      <c r="J12766">
        <f t="shared" si="1374"/>
        <v>1890</v>
      </c>
    </row>
    <row r="12767" spans="1:10">
      <c r="A12767">
        <v>13274</v>
      </c>
      <c r="B12767" t="s">
        <v>547</v>
      </c>
      <c r="C12767" t="str">
        <f>VLOOKUP(B12767,Content!$B$2:$D14275,3,FALSE)</f>
        <v>travel</v>
      </c>
      <c r="D12767" t="str">
        <f>VLOOKUP(B12767,Content!$B$2:$D14275,2,FALSE)</f>
        <v>GIF</v>
      </c>
      <c r="E12767" t="s">
        <v>1050</v>
      </c>
      <c r="F12767">
        <f>VLOOKUP(E12767,ReactionTypes!$B$2:$D12782,3,FALSE)</f>
        <v>70</v>
      </c>
      <c r="G12767" t="str">
        <f>VLOOKUP(E12767,ReactionTypes!$B$2:$D12782,2,FALSE)</f>
        <v>positive</v>
      </c>
      <c r="H12767" t="s">
        <v>1199</v>
      </c>
      <c r="I12767">
        <v>6</v>
      </c>
      <c r="J12767">
        <f t="shared" si="1374"/>
        <v>2068</v>
      </c>
    </row>
    <row r="12768" spans="1:10">
      <c r="A12768">
        <v>13275</v>
      </c>
      <c r="B12768" t="s">
        <v>547</v>
      </c>
      <c r="C12768" t="str">
        <f>VLOOKUP(B12768,Content!$B$2:$D14276,3,FALSE)</f>
        <v>travel</v>
      </c>
      <c r="D12768" t="str">
        <f>VLOOKUP(B12768,Content!$B$2:$D14276,2,FALSE)</f>
        <v>GIF</v>
      </c>
      <c r="E12768" t="s">
        <v>1041</v>
      </c>
      <c r="F12768">
        <f>VLOOKUP(E12768,ReactionTypes!$B$2:$D12783,3,FALSE)</f>
        <v>70</v>
      </c>
      <c r="G12768" t="str">
        <f>VLOOKUP(E12768,ReactionTypes!$B$2:$D12783,2,FALSE)</f>
        <v>positive</v>
      </c>
      <c r="H12768" t="s">
        <v>1095</v>
      </c>
      <c r="I12768">
        <v>12</v>
      </c>
      <c r="J12768">
        <f t="shared" si="1374"/>
        <v>2099</v>
      </c>
    </row>
    <row r="12769" spans="1:10">
      <c r="A12769">
        <v>13277</v>
      </c>
      <c r="B12769" t="s">
        <v>548</v>
      </c>
      <c r="C12769" t="str">
        <f>VLOOKUP(B12769,Content!$B$2:$D14278,3,FALSE)</f>
        <v>education</v>
      </c>
      <c r="D12769" t="str">
        <f>VLOOKUP(B12769,Content!$B$2:$D14278,2,FALSE)</f>
        <v>audio</v>
      </c>
      <c r="E12769" t="s">
        <v>1050</v>
      </c>
      <c r="F12769">
        <f>VLOOKUP(E12769,ReactionTypes!$B$2:$D12784,3,FALSE)</f>
        <v>70</v>
      </c>
      <c r="G12769" t="str">
        <f>VLOOKUP(E12769,ReactionTypes!$B$2:$D12784,2,FALSE)</f>
        <v>positive</v>
      </c>
      <c r="H12769" s="4">
        <v>44470</v>
      </c>
      <c r="I12769">
        <f>MONTH(H12769)</f>
        <v>10</v>
      </c>
      <c r="J12769">
        <f t="shared" si="1374"/>
        <v>2087</v>
      </c>
    </row>
    <row r="12770" spans="1:10">
      <c r="A12770">
        <v>13278</v>
      </c>
      <c r="B12770" t="s">
        <v>548</v>
      </c>
      <c r="C12770" t="str">
        <f>VLOOKUP(B12770,Content!$B$2:$D14279,3,FALSE)</f>
        <v>education</v>
      </c>
      <c r="D12770" t="str">
        <f>VLOOKUP(B12770,Content!$B$2:$D14279,2,FALSE)</f>
        <v>audio</v>
      </c>
      <c r="E12770" t="s">
        <v>1051</v>
      </c>
      <c r="F12770">
        <f>VLOOKUP(E12770,ReactionTypes!$B$2:$D12785,3,FALSE)</f>
        <v>72</v>
      </c>
      <c r="G12770" t="str">
        <f>VLOOKUP(E12770,ReactionTypes!$B$2:$D12785,2,FALSE)</f>
        <v>positive</v>
      </c>
      <c r="H12770" t="s">
        <v>1238</v>
      </c>
      <c r="I12770">
        <v>2</v>
      </c>
      <c r="J12770">
        <f t="shared" si="1374"/>
        <v>1890</v>
      </c>
    </row>
    <row r="12771" spans="1:10">
      <c r="A12771">
        <v>13279</v>
      </c>
      <c r="B12771" t="s">
        <v>548</v>
      </c>
      <c r="C12771" t="str">
        <f>VLOOKUP(B12771,Content!$B$2:$D14280,3,FALSE)</f>
        <v>education</v>
      </c>
      <c r="D12771" t="str">
        <f>VLOOKUP(B12771,Content!$B$2:$D14280,2,FALSE)</f>
        <v>audio</v>
      </c>
      <c r="E12771" t="s">
        <v>1050</v>
      </c>
      <c r="F12771">
        <f>VLOOKUP(E12771,ReactionTypes!$B$2:$D12786,3,FALSE)</f>
        <v>70</v>
      </c>
      <c r="G12771" t="str">
        <f>VLOOKUP(E12771,ReactionTypes!$B$2:$D12786,2,FALSE)</f>
        <v>positive</v>
      </c>
      <c r="H12771" t="s">
        <v>1191</v>
      </c>
      <c r="I12771">
        <v>6</v>
      </c>
      <c r="J12771">
        <f t="shared" si="1374"/>
        <v>2068</v>
      </c>
    </row>
    <row r="12772" spans="1:10">
      <c r="A12772">
        <v>13280</v>
      </c>
      <c r="B12772" t="s">
        <v>548</v>
      </c>
      <c r="C12772" t="str">
        <f>VLOOKUP(B12772,Content!$B$2:$D14281,3,FALSE)</f>
        <v>education</v>
      </c>
      <c r="D12772" t="str">
        <f>VLOOKUP(B12772,Content!$B$2:$D14281,2,FALSE)</f>
        <v>audio</v>
      </c>
      <c r="E12772" t="s">
        <v>1045</v>
      </c>
      <c r="F12772">
        <f>VLOOKUP(E12772,ReactionTypes!$B$2:$D12787,3,FALSE)</f>
        <v>75</v>
      </c>
      <c r="G12772" t="str">
        <f>VLOOKUP(E12772,ReactionTypes!$B$2:$D12787,2,FALSE)</f>
        <v>positive</v>
      </c>
      <c r="H12772" t="s">
        <v>1109</v>
      </c>
      <c r="I12772">
        <v>8</v>
      </c>
      <c r="J12772">
        <f t="shared" si="1374"/>
        <v>2055</v>
      </c>
    </row>
    <row r="12773" spans="1:10">
      <c r="A12773">
        <v>13281</v>
      </c>
      <c r="B12773" t="s">
        <v>548</v>
      </c>
      <c r="C12773" t="str">
        <f>VLOOKUP(B12773,Content!$B$2:$D14282,3,FALSE)</f>
        <v>education</v>
      </c>
      <c r="D12773" t="str">
        <f>VLOOKUP(B12773,Content!$B$2:$D14282,2,FALSE)</f>
        <v>audio</v>
      </c>
      <c r="E12773" t="s">
        <v>1045</v>
      </c>
      <c r="F12773">
        <f>VLOOKUP(E12773,ReactionTypes!$B$2:$D12788,3,FALSE)</f>
        <v>75</v>
      </c>
      <c r="G12773" t="str">
        <f>VLOOKUP(E12773,ReactionTypes!$B$2:$D12788,2,FALSE)</f>
        <v>positive</v>
      </c>
      <c r="H12773" t="s">
        <v>1159</v>
      </c>
      <c r="I12773">
        <v>12</v>
      </c>
      <c r="J12773">
        <f t="shared" si="1374"/>
        <v>2099</v>
      </c>
    </row>
    <row r="12774" spans="1:10">
      <c r="A12774">
        <v>13283</v>
      </c>
      <c r="B12774" t="s">
        <v>549</v>
      </c>
      <c r="C12774" t="str">
        <f>VLOOKUP(B12774,Content!$B$2:$D14284,3,FALSE)</f>
        <v>education</v>
      </c>
      <c r="D12774" t="str">
        <f>VLOOKUP(B12774,Content!$B$2:$D14284,2,FALSE)</f>
        <v>audio</v>
      </c>
      <c r="E12774" t="s">
        <v>1043</v>
      </c>
      <c r="F12774">
        <f>VLOOKUP(E12774,ReactionTypes!$B$2:$D12789,3,FALSE)</f>
        <v>65</v>
      </c>
      <c r="G12774" t="str">
        <f>VLOOKUP(E12774,ReactionTypes!$B$2:$D12789,2,FALSE)</f>
        <v>positive</v>
      </c>
      <c r="H12774" t="s">
        <v>1230</v>
      </c>
      <c r="I12774">
        <v>5</v>
      </c>
      <c r="J12774">
        <f t="shared" si="1374"/>
        <v>2110</v>
      </c>
    </row>
    <row r="12775" spans="1:10">
      <c r="A12775">
        <v>13284</v>
      </c>
      <c r="B12775" t="s">
        <v>549</v>
      </c>
      <c r="C12775" t="str">
        <f>VLOOKUP(B12775,Content!$B$2:$D14285,3,FALSE)</f>
        <v>education</v>
      </c>
      <c r="D12775" t="str">
        <f>VLOOKUP(B12775,Content!$B$2:$D14285,2,FALSE)</f>
        <v>audio</v>
      </c>
      <c r="E12775" t="s">
        <v>1039</v>
      </c>
      <c r="F12775">
        <f>VLOOKUP(E12775,ReactionTypes!$B$2:$D12790,3,FALSE)</f>
        <v>30</v>
      </c>
      <c r="G12775" t="str">
        <f>VLOOKUP(E12775,ReactionTypes!$B$2:$D12790,2,FALSE)</f>
        <v>positive</v>
      </c>
      <c r="H12775" s="4">
        <v>43870</v>
      </c>
      <c r="I12775">
        <f>MONTH(H12775)</f>
        <v>2</v>
      </c>
      <c r="J12775">
        <f t="shared" si="1374"/>
        <v>1890</v>
      </c>
    </row>
    <row r="12776" spans="1:10">
      <c r="A12776">
        <v>13285</v>
      </c>
      <c r="B12776" t="s">
        <v>549</v>
      </c>
      <c r="C12776" t="str">
        <f>VLOOKUP(B12776,Content!$B$2:$D14286,3,FALSE)</f>
        <v>education</v>
      </c>
      <c r="D12776" t="str">
        <f>VLOOKUP(B12776,Content!$B$2:$D14286,2,FALSE)</f>
        <v>audio</v>
      </c>
      <c r="E12776" t="s">
        <v>1046</v>
      </c>
      <c r="F12776">
        <f>VLOOKUP(E12776,ReactionTypes!$B$2:$D12791,3,FALSE)</f>
        <v>45</v>
      </c>
      <c r="G12776" t="str">
        <f>VLOOKUP(E12776,ReactionTypes!$B$2:$D12791,2,FALSE)</f>
        <v>positive</v>
      </c>
      <c r="H12776" t="s">
        <v>1146</v>
      </c>
      <c r="I12776">
        <v>8</v>
      </c>
      <c r="J12776">
        <f t="shared" si="1374"/>
        <v>2055</v>
      </c>
    </row>
    <row r="12777" spans="1:10">
      <c r="A12777">
        <v>13286</v>
      </c>
      <c r="B12777" t="s">
        <v>549</v>
      </c>
      <c r="C12777" t="str">
        <f>VLOOKUP(B12777,Content!$B$2:$D14287,3,FALSE)</f>
        <v>education</v>
      </c>
      <c r="D12777" t="str">
        <f>VLOOKUP(B12777,Content!$B$2:$D14287,2,FALSE)</f>
        <v>audio</v>
      </c>
      <c r="E12777" t="s">
        <v>1041</v>
      </c>
      <c r="F12777">
        <f>VLOOKUP(E12777,ReactionTypes!$B$2:$D12792,3,FALSE)</f>
        <v>70</v>
      </c>
      <c r="G12777" t="str">
        <f>VLOOKUP(E12777,ReactionTypes!$B$2:$D12792,2,FALSE)</f>
        <v>positive</v>
      </c>
      <c r="H12777" t="s">
        <v>1175</v>
      </c>
      <c r="I12777">
        <v>7</v>
      </c>
      <c r="J12777">
        <f t="shared" si="1374"/>
        <v>2116</v>
      </c>
    </row>
    <row r="12778" spans="1:10">
      <c r="A12778">
        <v>13287</v>
      </c>
      <c r="B12778" t="s">
        <v>549</v>
      </c>
      <c r="C12778" t="str">
        <f>VLOOKUP(B12778,Content!$B$2:$D14288,3,FALSE)</f>
        <v>education</v>
      </c>
      <c r="D12778" t="str">
        <f>VLOOKUP(B12778,Content!$B$2:$D14288,2,FALSE)</f>
        <v>audio</v>
      </c>
      <c r="E12778" t="s">
        <v>1046</v>
      </c>
      <c r="F12778">
        <f>VLOOKUP(E12778,ReactionTypes!$B$2:$D12793,3,FALSE)</f>
        <v>45</v>
      </c>
      <c r="G12778" t="str">
        <f>VLOOKUP(E12778,ReactionTypes!$B$2:$D12793,2,FALSE)</f>
        <v>positive</v>
      </c>
      <c r="H12778" t="s">
        <v>1285</v>
      </c>
      <c r="I12778">
        <v>11</v>
      </c>
      <c r="J12778">
        <f t="shared" si="1374"/>
        <v>2055</v>
      </c>
    </row>
    <row r="12779" spans="1:10">
      <c r="A12779">
        <v>13288</v>
      </c>
      <c r="B12779" t="s">
        <v>549</v>
      </c>
      <c r="C12779" t="str">
        <f>VLOOKUP(B12779,Content!$B$2:$D14289,3,FALSE)</f>
        <v>education</v>
      </c>
      <c r="D12779" t="str">
        <f>VLOOKUP(B12779,Content!$B$2:$D14289,2,FALSE)</f>
        <v>audio</v>
      </c>
      <c r="E12779" t="s">
        <v>1043</v>
      </c>
      <c r="F12779">
        <f>VLOOKUP(E12779,ReactionTypes!$B$2:$D12794,3,FALSE)</f>
        <v>65</v>
      </c>
      <c r="G12779" t="str">
        <f>VLOOKUP(E12779,ReactionTypes!$B$2:$D12794,2,FALSE)</f>
        <v>positive</v>
      </c>
      <c r="H12779" t="s">
        <v>1238</v>
      </c>
      <c r="I12779">
        <v>2</v>
      </c>
      <c r="J12779">
        <f t="shared" si="1374"/>
        <v>1890</v>
      </c>
    </row>
    <row r="12780" spans="1:10">
      <c r="A12780">
        <v>13289</v>
      </c>
      <c r="B12780" t="s">
        <v>549</v>
      </c>
      <c r="C12780" t="str">
        <f>VLOOKUP(B12780,Content!$B$2:$D14290,3,FALSE)</f>
        <v>education</v>
      </c>
      <c r="D12780" t="str">
        <f>VLOOKUP(B12780,Content!$B$2:$D14290,2,FALSE)</f>
        <v>audio</v>
      </c>
      <c r="E12780" t="s">
        <v>1047</v>
      </c>
      <c r="F12780">
        <f>VLOOKUP(E12780,ReactionTypes!$B$2:$D12795,3,FALSE)</f>
        <v>12</v>
      </c>
      <c r="G12780" t="str">
        <f>VLOOKUP(E12780,ReactionTypes!$B$2:$D12795,2,FALSE)</f>
        <v>negative</v>
      </c>
      <c r="H12780" s="4">
        <v>44319</v>
      </c>
      <c r="I12780">
        <f>MONTH(H12780)</f>
        <v>5</v>
      </c>
      <c r="J12780">
        <f t="shared" si="1374"/>
        <v>2110</v>
      </c>
    </row>
    <row r="12781" spans="1:10">
      <c r="A12781">
        <v>13290</v>
      </c>
      <c r="B12781" t="s">
        <v>549</v>
      </c>
      <c r="C12781" t="str">
        <f>VLOOKUP(B12781,Content!$B$2:$D14291,3,FALSE)</f>
        <v>education</v>
      </c>
      <c r="D12781" t="str">
        <f>VLOOKUP(B12781,Content!$B$2:$D14291,2,FALSE)</f>
        <v>audio</v>
      </c>
      <c r="E12781" t="s">
        <v>1036</v>
      </c>
      <c r="F12781">
        <f>VLOOKUP(E12781,ReactionTypes!$B$2:$D12796,3,FALSE)</f>
        <v>0</v>
      </c>
      <c r="G12781" t="str">
        <f>VLOOKUP(E12781,ReactionTypes!$B$2:$D12796,2,FALSE)</f>
        <v>negative</v>
      </c>
      <c r="H12781" t="s">
        <v>1201</v>
      </c>
      <c r="I12781">
        <v>6</v>
      </c>
      <c r="J12781">
        <f t="shared" si="1374"/>
        <v>2068</v>
      </c>
    </row>
    <row r="12782" spans="1:10">
      <c r="A12782">
        <v>13291</v>
      </c>
      <c r="B12782" t="s">
        <v>549</v>
      </c>
      <c r="C12782" t="str">
        <f>VLOOKUP(B12782,Content!$B$2:$D14292,3,FALSE)</f>
        <v>education</v>
      </c>
      <c r="D12782" t="str">
        <f>VLOOKUP(B12782,Content!$B$2:$D14292,2,FALSE)</f>
        <v>audio</v>
      </c>
      <c r="E12782" t="s">
        <v>1039</v>
      </c>
      <c r="F12782">
        <f>VLOOKUP(E12782,ReactionTypes!$B$2:$D12797,3,FALSE)</f>
        <v>30</v>
      </c>
      <c r="G12782" t="str">
        <f>VLOOKUP(E12782,ReactionTypes!$B$2:$D12797,2,FALSE)</f>
        <v>positive</v>
      </c>
      <c r="H12782" s="4">
        <v>44019</v>
      </c>
      <c r="I12782">
        <f>MONTH(H12782)</f>
        <v>7</v>
      </c>
      <c r="J12782">
        <f t="shared" si="1374"/>
        <v>2116</v>
      </c>
    </row>
    <row r="12783" spans="1:10">
      <c r="A12783">
        <v>13292</v>
      </c>
      <c r="B12783" t="s">
        <v>549</v>
      </c>
      <c r="C12783" t="str">
        <f>VLOOKUP(B12783,Content!$B$2:$D14293,3,FALSE)</f>
        <v>education</v>
      </c>
      <c r="D12783" t="str">
        <f>VLOOKUP(B12783,Content!$B$2:$D14293,2,FALSE)</f>
        <v>audio</v>
      </c>
      <c r="E12783" t="s">
        <v>1042</v>
      </c>
      <c r="F12783">
        <f>VLOOKUP(E12783,ReactionTypes!$B$2:$D12798,3,FALSE)</f>
        <v>5</v>
      </c>
      <c r="G12783" t="str">
        <f>VLOOKUP(E12783,ReactionTypes!$B$2:$D12798,2,FALSE)</f>
        <v>negative</v>
      </c>
      <c r="H12783" t="s">
        <v>1085</v>
      </c>
      <c r="I12783">
        <v>11</v>
      </c>
      <c r="J12783">
        <f t="shared" si="1374"/>
        <v>2055</v>
      </c>
    </row>
    <row r="12784" spans="1:10">
      <c r="A12784">
        <v>13293</v>
      </c>
      <c r="B12784" t="s">
        <v>549</v>
      </c>
      <c r="C12784" t="str">
        <f>VLOOKUP(B12784,Content!$B$2:$D14294,3,FALSE)</f>
        <v>education</v>
      </c>
      <c r="D12784" t="str">
        <f>VLOOKUP(B12784,Content!$B$2:$D14294,2,FALSE)</f>
        <v>audio</v>
      </c>
      <c r="E12784" t="s">
        <v>1038</v>
      </c>
      <c r="F12784">
        <f>VLOOKUP(E12784,ReactionTypes!$B$2:$D12799,3,FALSE)</f>
        <v>15</v>
      </c>
      <c r="G12784" t="str">
        <f>VLOOKUP(E12784,ReactionTypes!$B$2:$D12799,2,FALSE)</f>
        <v>negative</v>
      </c>
      <c r="H12784" t="s">
        <v>1263</v>
      </c>
      <c r="I12784">
        <v>4</v>
      </c>
      <c r="J12784">
        <f t="shared" si="1374"/>
        <v>1978</v>
      </c>
    </row>
    <row r="12785" spans="1:10">
      <c r="A12785">
        <v>13294</v>
      </c>
      <c r="B12785" t="s">
        <v>549</v>
      </c>
      <c r="C12785" t="str">
        <f>VLOOKUP(B12785,Content!$B$2:$D14295,3,FALSE)</f>
        <v>education</v>
      </c>
      <c r="D12785" t="str">
        <f>VLOOKUP(B12785,Content!$B$2:$D14295,2,FALSE)</f>
        <v>audio</v>
      </c>
      <c r="E12785" t="s">
        <v>1037</v>
      </c>
      <c r="F12785">
        <f>VLOOKUP(E12785,ReactionTypes!$B$2:$D12800,3,FALSE)</f>
        <v>10</v>
      </c>
      <c r="G12785" t="str">
        <f>VLOOKUP(E12785,ReactionTypes!$B$2:$D12800,2,FALSE)</f>
        <v>negative</v>
      </c>
      <c r="H12785" t="s">
        <v>1190</v>
      </c>
      <c r="I12785">
        <v>1</v>
      </c>
      <c r="J12785">
        <f t="shared" si="1374"/>
        <v>2142</v>
      </c>
    </row>
    <row r="12786" spans="1:10">
      <c r="A12786">
        <v>13295</v>
      </c>
      <c r="B12786" t="s">
        <v>549</v>
      </c>
      <c r="C12786" t="str">
        <f>VLOOKUP(B12786,Content!$B$2:$D14296,3,FALSE)</f>
        <v>education</v>
      </c>
      <c r="D12786" t="str">
        <f>VLOOKUP(B12786,Content!$B$2:$D14296,2,FALSE)</f>
        <v>audio</v>
      </c>
      <c r="E12786" t="s">
        <v>1044</v>
      </c>
      <c r="F12786">
        <f>VLOOKUP(E12786,ReactionTypes!$B$2:$D12801,3,FALSE)</f>
        <v>20</v>
      </c>
      <c r="G12786" t="str">
        <f>VLOOKUP(E12786,ReactionTypes!$B$2:$D12801,2,FALSE)</f>
        <v>neutral</v>
      </c>
      <c r="H12786" t="s">
        <v>1247</v>
      </c>
      <c r="I12786">
        <v>5</v>
      </c>
      <c r="J12786">
        <f t="shared" si="1374"/>
        <v>2110</v>
      </c>
    </row>
    <row r="12787" spans="1:10">
      <c r="A12787">
        <v>13296</v>
      </c>
      <c r="B12787" t="s">
        <v>549</v>
      </c>
      <c r="C12787" t="str">
        <f>VLOOKUP(B12787,Content!$B$2:$D14297,3,FALSE)</f>
        <v>education</v>
      </c>
      <c r="D12787" t="str">
        <f>VLOOKUP(B12787,Content!$B$2:$D14297,2,FALSE)</f>
        <v>audio</v>
      </c>
      <c r="E12787" t="s">
        <v>1050</v>
      </c>
      <c r="F12787">
        <f>VLOOKUP(E12787,ReactionTypes!$B$2:$D12802,3,FALSE)</f>
        <v>70</v>
      </c>
      <c r="G12787" t="str">
        <f>VLOOKUP(E12787,ReactionTypes!$B$2:$D12802,2,FALSE)</f>
        <v>positive</v>
      </c>
      <c r="H12787" t="s">
        <v>1116</v>
      </c>
      <c r="I12787">
        <v>10</v>
      </c>
      <c r="J12787">
        <f t="shared" si="1374"/>
        <v>2087</v>
      </c>
    </row>
    <row r="12788" spans="1:10">
      <c r="A12788">
        <v>13297</v>
      </c>
      <c r="B12788" t="s">
        <v>549</v>
      </c>
      <c r="C12788" t="str">
        <f>VLOOKUP(B12788,Content!$B$2:$D14298,3,FALSE)</f>
        <v>education</v>
      </c>
      <c r="D12788" t="str">
        <f>VLOOKUP(B12788,Content!$B$2:$D14298,2,FALSE)</f>
        <v>audio</v>
      </c>
      <c r="E12788" t="s">
        <v>1040</v>
      </c>
      <c r="F12788">
        <f>VLOOKUP(E12788,ReactionTypes!$B$2:$D12803,3,FALSE)</f>
        <v>35</v>
      </c>
      <c r="G12788" t="str">
        <f>VLOOKUP(E12788,ReactionTypes!$B$2:$D12803,2,FALSE)</f>
        <v>neutral</v>
      </c>
      <c r="H12788" t="s">
        <v>1084</v>
      </c>
      <c r="I12788">
        <v>11</v>
      </c>
      <c r="J12788">
        <f t="shared" si="1374"/>
        <v>2055</v>
      </c>
    </row>
    <row r="12789" spans="1:10">
      <c r="A12789">
        <v>13298</v>
      </c>
      <c r="B12789" t="s">
        <v>549</v>
      </c>
      <c r="C12789" t="str">
        <f>VLOOKUP(B12789,Content!$B$2:$D14299,3,FALSE)</f>
        <v>education</v>
      </c>
      <c r="D12789" t="str">
        <f>VLOOKUP(B12789,Content!$B$2:$D14299,2,FALSE)</f>
        <v>audio</v>
      </c>
      <c r="E12789" t="s">
        <v>1050</v>
      </c>
      <c r="F12789">
        <f>VLOOKUP(E12789,ReactionTypes!$B$2:$D12804,3,FALSE)</f>
        <v>70</v>
      </c>
      <c r="G12789" t="str">
        <f>VLOOKUP(E12789,ReactionTypes!$B$2:$D12804,2,FALSE)</f>
        <v>positive</v>
      </c>
      <c r="H12789" t="s">
        <v>1103</v>
      </c>
      <c r="I12789">
        <v>10</v>
      </c>
      <c r="J12789">
        <f t="shared" si="1374"/>
        <v>2087</v>
      </c>
    </row>
    <row r="12790" spans="1:10">
      <c r="A12790">
        <v>13299</v>
      </c>
      <c r="B12790" t="s">
        <v>549</v>
      </c>
      <c r="C12790" t="str">
        <f>VLOOKUP(B12790,Content!$B$2:$D14300,3,FALSE)</f>
        <v>education</v>
      </c>
      <c r="D12790" t="str">
        <f>VLOOKUP(B12790,Content!$B$2:$D14300,2,FALSE)</f>
        <v>audio</v>
      </c>
      <c r="E12790" t="s">
        <v>1047</v>
      </c>
      <c r="F12790">
        <f>VLOOKUP(E12790,ReactionTypes!$B$2:$D12805,3,FALSE)</f>
        <v>12</v>
      </c>
      <c r="G12790" t="str">
        <f>VLOOKUP(E12790,ReactionTypes!$B$2:$D12805,2,FALSE)</f>
        <v>negative</v>
      </c>
      <c r="H12790" t="s">
        <v>1115</v>
      </c>
      <c r="I12790">
        <v>7</v>
      </c>
      <c r="J12790">
        <f t="shared" si="1374"/>
        <v>2116</v>
      </c>
    </row>
    <row r="12791" spans="1:10">
      <c r="A12791">
        <v>13300</v>
      </c>
      <c r="B12791" t="s">
        <v>549</v>
      </c>
      <c r="C12791" t="str">
        <f>VLOOKUP(B12791,Content!$B$2:$D14301,3,FALSE)</f>
        <v>education</v>
      </c>
      <c r="D12791" t="str">
        <f>VLOOKUP(B12791,Content!$B$2:$D14301,2,FALSE)</f>
        <v>audio</v>
      </c>
      <c r="E12791" t="s">
        <v>1043</v>
      </c>
      <c r="F12791">
        <f>VLOOKUP(E12791,ReactionTypes!$B$2:$D12806,3,FALSE)</f>
        <v>65</v>
      </c>
      <c r="G12791" t="str">
        <f>VLOOKUP(E12791,ReactionTypes!$B$2:$D12806,2,FALSE)</f>
        <v>positive</v>
      </c>
      <c r="H12791" t="s">
        <v>1147</v>
      </c>
      <c r="I12791">
        <v>12</v>
      </c>
      <c r="J12791">
        <f t="shared" si="1374"/>
        <v>2099</v>
      </c>
    </row>
    <row r="12792" spans="1:10">
      <c r="A12792">
        <v>13301</v>
      </c>
      <c r="B12792" t="s">
        <v>549</v>
      </c>
      <c r="C12792" t="str">
        <f>VLOOKUP(B12792,Content!$B$2:$D14302,3,FALSE)</f>
        <v>education</v>
      </c>
      <c r="D12792" t="str">
        <f>VLOOKUP(B12792,Content!$B$2:$D14302,2,FALSE)</f>
        <v>audio</v>
      </c>
      <c r="E12792" t="s">
        <v>1043</v>
      </c>
      <c r="F12792">
        <f>VLOOKUP(E12792,ReactionTypes!$B$2:$D12807,3,FALSE)</f>
        <v>65</v>
      </c>
      <c r="G12792" t="str">
        <f>VLOOKUP(E12792,ReactionTypes!$B$2:$D12807,2,FALSE)</f>
        <v>positive</v>
      </c>
      <c r="H12792" s="4">
        <v>43961</v>
      </c>
      <c r="I12792">
        <f>MONTH(H12792)</f>
        <v>5</v>
      </c>
      <c r="J12792">
        <f t="shared" si="1374"/>
        <v>2110</v>
      </c>
    </row>
    <row r="12793" spans="1:10">
      <c r="A12793">
        <v>13302</v>
      </c>
      <c r="B12793" t="s">
        <v>549</v>
      </c>
      <c r="C12793" t="str">
        <f>VLOOKUP(B12793,Content!$B$2:$D14303,3,FALSE)</f>
        <v>education</v>
      </c>
      <c r="D12793" t="str">
        <f>VLOOKUP(B12793,Content!$B$2:$D14303,2,FALSE)</f>
        <v>audio</v>
      </c>
      <c r="E12793" t="s">
        <v>1048</v>
      </c>
      <c r="F12793">
        <f>VLOOKUP(E12793,ReactionTypes!$B$2:$D12808,3,FALSE)</f>
        <v>50</v>
      </c>
      <c r="G12793" t="str">
        <f>VLOOKUP(E12793,ReactionTypes!$B$2:$D12808,2,FALSE)</f>
        <v>positive</v>
      </c>
      <c r="H12793" t="s">
        <v>1096</v>
      </c>
      <c r="I12793">
        <v>6</v>
      </c>
      <c r="J12793">
        <f t="shared" si="1374"/>
        <v>2068</v>
      </c>
    </row>
    <row r="12794" spans="1:10">
      <c r="A12794">
        <v>13303</v>
      </c>
      <c r="B12794" t="s">
        <v>549</v>
      </c>
      <c r="C12794" t="str">
        <f>VLOOKUP(B12794,Content!$B$2:$D14304,3,FALSE)</f>
        <v>education</v>
      </c>
      <c r="D12794" t="str">
        <f>VLOOKUP(B12794,Content!$B$2:$D14304,2,FALSE)</f>
        <v>audio</v>
      </c>
      <c r="E12794" t="s">
        <v>1042</v>
      </c>
      <c r="F12794">
        <f>VLOOKUP(E12794,ReactionTypes!$B$2:$D12809,3,FALSE)</f>
        <v>5</v>
      </c>
      <c r="G12794" t="str">
        <f>VLOOKUP(E12794,ReactionTypes!$B$2:$D12809,2,FALSE)</f>
        <v>negative</v>
      </c>
      <c r="H12794" s="4">
        <v>43873</v>
      </c>
      <c r="I12794">
        <f>MONTH(H12794)</f>
        <v>2</v>
      </c>
      <c r="J12794">
        <f t="shared" si="1374"/>
        <v>1890</v>
      </c>
    </row>
    <row r="12795" spans="1:10">
      <c r="A12795">
        <v>13304</v>
      </c>
      <c r="B12795" t="s">
        <v>549</v>
      </c>
      <c r="C12795" t="str">
        <f>VLOOKUP(B12795,Content!$B$2:$D14305,3,FALSE)</f>
        <v>education</v>
      </c>
      <c r="D12795" t="str">
        <f>VLOOKUP(B12795,Content!$B$2:$D14305,2,FALSE)</f>
        <v>audio</v>
      </c>
      <c r="E12795" t="s">
        <v>1040</v>
      </c>
      <c r="F12795">
        <f>VLOOKUP(E12795,ReactionTypes!$B$2:$D12810,3,FALSE)</f>
        <v>35</v>
      </c>
      <c r="G12795" t="str">
        <f>VLOOKUP(E12795,ReactionTypes!$B$2:$D12810,2,FALSE)</f>
        <v>neutral</v>
      </c>
      <c r="H12795" t="s">
        <v>1221</v>
      </c>
      <c r="I12795">
        <v>2</v>
      </c>
      <c r="J12795">
        <f t="shared" si="1374"/>
        <v>1890</v>
      </c>
    </row>
    <row r="12796" spans="1:10">
      <c r="A12796">
        <v>13305</v>
      </c>
      <c r="B12796" t="s">
        <v>549</v>
      </c>
      <c r="C12796" t="str">
        <f>VLOOKUP(B12796,Content!$B$2:$D14306,3,FALSE)</f>
        <v>education</v>
      </c>
      <c r="D12796" t="str">
        <f>VLOOKUP(B12796,Content!$B$2:$D14306,2,FALSE)</f>
        <v>audio</v>
      </c>
      <c r="E12796" t="s">
        <v>1038</v>
      </c>
      <c r="F12796">
        <f>VLOOKUP(E12796,ReactionTypes!$B$2:$D12811,3,FALSE)</f>
        <v>15</v>
      </c>
      <c r="G12796" t="str">
        <f>VLOOKUP(E12796,ReactionTypes!$B$2:$D12811,2,FALSE)</f>
        <v>negative</v>
      </c>
      <c r="H12796" t="s">
        <v>1265</v>
      </c>
      <c r="I12796">
        <v>1</v>
      </c>
      <c r="J12796">
        <f t="shared" si="1374"/>
        <v>2142</v>
      </c>
    </row>
    <row r="12797" spans="1:10">
      <c r="A12797">
        <v>13306</v>
      </c>
      <c r="B12797" t="s">
        <v>549</v>
      </c>
      <c r="C12797" t="str">
        <f>VLOOKUP(B12797,Content!$B$2:$D14307,3,FALSE)</f>
        <v>education</v>
      </c>
      <c r="D12797" t="str">
        <f>VLOOKUP(B12797,Content!$B$2:$D14307,2,FALSE)</f>
        <v>audio</v>
      </c>
      <c r="E12797" t="s">
        <v>1038</v>
      </c>
      <c r="F12797">
        <f>VLOOKUP(E12797,ReactionTypes!$B$2:$D12812,3,FALSE)</f>
        <v>15</v>
      </c>
      <c r="G12797" t="str">
        <f>VLOOKUP(E12797,ReactionTypes!$B$2:$D12812,2,FALSE)</f>
        <v>negative</v>
      </c>
      <c r="H12797" t="s">
        <v>1229</v>
      </c>
      <c r="I12797">
        <v>2</v>
      </c>
      <c r="J12797">
        <f t="shared" si="1374"/>
        <v>1890</v>
      </c>
    </row>
    <row r="12798" spans="1:10">
      <c r="A12798">
        <v>13307</v>
      </c>
      <c r="B12798" t="s">
        <v>549</v>
      </c>
      <c r="C12798" t="str">
        <f>VLOOKUP(B12798,Content!$B$2:$D14308,3,FALSE)</f>
        <v>education</v>
      </c>
      <c r="D12798" t="str">
        <f>VLOOKUP(B12798,Content!$B$2:$D14308,2,FALSE)</f>
        <v>audio</v>
      </c>
      <c r="E12798" t="s">
        <v>1045</v>
      </c>
      <c r="F12798">
        <f>VLOOKUP(E12798,ReactionTypes!$B$2:$D12813,3,FALSE)</f>
        <v>75</v>
      </c>
      <c r="G12798" t="str">
        <f>VLOOKUP(E12798,ReactionTypes!$B$2:$D12813,2,FALSE)</f>
        <v>positive</v>
      </c>
      <c r="H12798" s="4">
        <v>44533</v>
      </c>
      <c r="I12798">
        <f>MONTH(H12798)</f>
        <v>12</v>
      </c>
      <c r="J12798">
        <f t="shared" si="1374"/>
        <v>2099</v>
      </c>
    </row>
    <row r="12799" spans="1:10">
      <c r="A12799">
        <v>13308</v>
      </c>
      <c r="B12799" t="s">
        <v>549</v>
      </c>
      <c r="C12799" t="str">
        <f>VLOOKUP(B12799,Content!$B$2:$D14309,3,FALSE)</f>
        <v>education</v>
      </c>
      <c r="D12799" t="str">
        <f>VLOOKUP(B12799,Content!$B$2:$D14309,2,FALSE)</f>
        <v>audio</v>
      </c>
      <c r="E12799" t="s">
        <v>1048</v>
      </c>
      <c r="F12799">
        <f>VLOOKUP(E12799,ReactionTypes!$B$2:$D12814,3,FALSE)</f>
        <v>50</v>
      </c>
      <c r="G12799" t="str">
        <f>VLOOKUP(E12799,ReactionTypes!$B$2:$D12814,2,FALSE)</f>
        <v>positive</v>
      </c>
      <c r="H12799" t="s">
        <v>1219</v>
      </c>
      <c r="I12799">
        <v>3</v>
      </c>
      <c r="J12799">
        <f t="shared" si="1374"/>
        <v>1982</v>
      </c>
    </row>
    <row r="12800" spans="1:10">
      <c r="A12800">
        <v>13309</v>
      </c>
      <c r="B12800" t="s">
        <v>549</v>
      </c>
      <c r="C12800" t="str">
        <f>VLOOKUP(B12800,Content!$B$2:$D14310,3,FALSE)</f>
        <v>education</v>
      </c>
      <c r="D12800" t="str">
        <f>VLOOKUP(B12800,Content!$B$2:$D14310,2,FALSE)</f>
        <v>audio</v>
      </c>
      <c r="E12800" t="s">
        <v>1040</v>
      </c>
      <c r="F12800">
        <f>VLOOKUP(E12800,ReactionTypes!$B$2:$D12815,3,FALSE)</f>
        <v>35</v>
      </c>
      <c r="G12800" t="str">
        <f>VLOOKUP(E12800,ReactionTypes!$B$2:$D12815,2,FALSE)</f>
        <v>neutral</v>
      </c>
      <c r="H12800" t="s">
        <v>1125</v>
      </c>
      <c r="I12800">
        <v>11</v>
      </c>
      <c r="J12800">
        <f t="shared" si="1374"/>
        <v>2055</v>
      </c>
    </row>
    <row r="12801" spans="1:10">
      <c r="A12801">
        <v>13310</v>
      </c>
      <c r="B12801" t="s">
        <v>549</v>
      </c>
      <c r="C12801" t="str">
        <f>VLOOKUP(B12801,Content!$B$2:$D14311,3,FALSE)</f>
        <v>education</v>
      </c>
      <c r="D12801" t="str">
        <f>VLOOKUP(B12801,Content!$B$2:$D14311,2,FALSE)</f>
        <v>audio</v>
      </c>
      <c r="E12801" t="s">
        <v>1048</v>
      </c>
      <c r="F12801">
        <f>VLOOKUP(E12801,ReactionTypes!$B$2:$D12816,3,FALSE)</f>
        <v>50</v>
      </c>
      <c r="G12801" t="str">
        <f>VLOOKUP(E12801,ReactionTypes!$B$2:$D12816,2,FALSE)</f>
        <v>positive</v>
      </c>
      <c r="H12801" t="s">
        <v>1276</v>
      </c>
      <c r="I12801">
        <v>2</v>
      </c>
      <c r="J12801">
        <f t="shared" si="1374"/>
        <v>1890</v>
      </c>
    </row>
    <row r="12802" spans="1:10">
      <c r="A12802">
        <v>13311</v>
      </c>
      <c r="B12802" t="s">
        <v>549</v>
      </c>
      <c r="C12802" t="str">
        <f>VLOOKUP(B12802,Content!$B$2:$D14312,3,FALSE)</f>
        <v>education</v>
      </c>
      <c r="D12802" t="str">
        <f>VLOOKUP(B12802,Content!$B$2:$D14312,2,FALSE)</f>
        <v>audio</v>
      </c>
      <c r="E12802" t="s">
        <v>1043</v>
      </c>
      <c r="F12802">
        <f>VLOOKUP(E12802,ReactionTypes!$B$2:$D12817,3,FALSE)</f>
        <v>65</v>
      </c>
      <c r="G12802" t="str">
        <f>VLOOKUP(E12802,ReactionTypes!$B$2:$D12817,2,FALSE)</f>
        <v>positive</v>
      </c>
      <c r="H12802" t="s">
        <v>1201</v>
      </c>
      <c r="I12802">
        <v>6</v>
      </c>
      <c r="J12802">
        <f t="shared" si="1374"/>
        <v>2068</v>
      </c>
    </row>
    <row r="12803" spans="1:10">
      <c r="A12803">
        <v>13312</v>
      </c>
      <c r="B12803" t="s">
        <v>549</v>
      </c>
      <c r="C12803" t="str">
        <f>VLOOKUP(B12803,Content!$B$2:$D14313,3,FALSE)</f>
        <v>education</v>
      </c>
      <c r="D12803" t="str">
        <f>VLOOKUP(B12803,Content!$B$2:$D14313,2,FALSE)</f>
        <v>audio</v>
      </c>
      <c r="E12803" t="s">
        <v>1049</v>
      </c>
      <c r="F12803">
        <f>VLOOKUP(E12803,ReactionTypes!$B$2:$D12818,3,FALSE)</f>
        <v>60</v>
      </c>
      <c r="G12803" t="str">
        <f>VLOOKUP(E12803,ReactionTypes!$B$2:$D12818,2,FALSE)</f>
        <v>positive</v>
      </c>
      <c r="H12803" t="s">
        <v>1130</v>
      </c>
      <c r="I12803">
        <v>7</v>
      </c>
      <c r="J12803">
        <f t="shared" ref="J12803:J12866" si="1378">COUNTIF($I$2:$I$24574,I12803)</f>
        <v>2116</v>
      </c>
    </row>
    <row r="12804" spans="1:10">
      <c r="A12804">
        <v>13313</v>
      </c>
      <c r="B12804" t="s">
        <v>549</v>
      </c>
      <c r="C12804" t="str">
        <f>VLOOKUP(B12804,Content!$B$2:$D14314,3,FALSE)</f>
        <v>education</v>
      </c>
      <c r="D12804" t="str">
        <f>VLOOKUP(B12804,Content!$B$2:$D14314,2,FALSE)</f>
        <v>audio</v>
      </c>
      <c r="E12804" t="s">
        <v>1046</v>
      </c>
      <c r="F12804">
        <f>VLOOKUP(E12804,ReactionTypes!$B$2:$D12819,3,FALSE)</f>
        <v>45</v>
      </c>
      <c r="G12804" t="str">
        <f>VLOOKUP(E12804,ReactionTypes!$B$2:$D12819,2,FALSE)</f>
        <v>positive</v>
      </c>
      <c r="H12804" t="s">
        <v>1113</v>
      </c>
      <c r="I12804">
        <v>12</v>
      </c>
      <c r="J12804">
        <f t="shared" si="1378"/>
        <v>2099</v>
      </c>
    </row>
    <row r="12805" spans="1:10">
      <c r="A12805">
        <v>13314</v>
      </c>
      <c r="B12805" t="s">
        <v>549</v>
      </c>
      <c r="C12805" t="str">
        <f>VLOOKUP(B12805,Content!$B$2:$D14315,3,FALSE)</f>
        <v>education</v>
      </c>
      <c r="D12805" t="str">
        <f>VLOOKUP(B12805,Content!$B$2:$D14315,2,FALSE)</f>
        <v>audio</v>
      </c>
      <c r="E12805" t="s">
        <v>1043</v>
      </c>
      <c r="F12805">
        <f>VLOOKUP(E12805,ReactionTypes!$B$2:$D12820,3,FALSE)</f>
        <v>65</v>
      </c>
      <c r="G12805" t="str">
        <f>VLOOKUP(E12805,ReactionTypes!$B$2:$D12820,2,FALSE)</f>
        <v>positive</v>
      </c>
      <c r="H12805" s="4">
        <v>44289</v>
      </c>
      <c r="I12805">
        <f t="shared" ref="I12805:I12806" si="1379">MONTH(H12805)</f>
        <v>4</v>
      </c>
      <c r="J12805">
        <f t="shared" si="1378"/>
        <v>1978</v>
      </c>
    </row>
    <row r="12806" spans="1:10">
      <c r="A12806">
        <v>13315</v>
      </c>
      <c r="B12806" t="s">
        <v>549</v>
      </c>
      <c r="C12806" t="str">
        <f>VLOOKUP(B12806,Content!$B$2:$D14316,3,FALSE)</f>
        <v>education</v>
      </c>
      <c r="D12806" t="str">
        <f>VLOOKUP(B12806,Content!$B$2:$D14316,2,FALSE)</f>
        <v>audio</v>
      </c>
      <c r="E12806" t="s">
        <v>1042</v>
      </c>
      <c r="F12806">
        <f>VLOOKUP(E12806,ReactionTypes!$B$2:$D12821,3,FALSE)</f>
        <v>5</v>
      </c>
      <c r="G12806" t="str">
        <f>VLOOKUP(E12806,ReactionTypes!$B$2:$D12821,2,FALSE)</f>
        <v>negative</v>
      </c>
      <c r="H12806" s="4">
        <v>43870</v>
      </c>
      <c r="I12806">
        <f t="shared" si="1379"/>
        <v>2</v>
      </c>
      <c r="J12806">
        <f t="shared" si="1378"/>
        <v>1890</v>
      </c>
    </row>
    <row r="12807" spans="1:10">
      <c r="A12807">
        <v>13316</v>
      </c>
      <c r="B12807" t="s">
        <v>549</v>
      </c>
      <c r="C12807" t="str">
        <f>VLOOKUP(B12807,Content!$B$2:$D14317,3,FALSE)</f>
        <v>education</v>
      </c>
      <c r="D12807" t="str">
        <f>VLOOKUP(B12807,Content!$B$2:$D14317,2,FALSE)</f>
        <v>audio</v>
      </c>
      <c r="E12807" t="s">
        <v>1042</v>
      </c>
      <c r="F12807">
        <f>VLOOKUP(E12807,ReactionTypes!$B$2:$D12822,3,FALSE)</f>
        <v>5</v>
      </c>
      <c r="G12807" t="str">
        <f>VLOOKUP(E12807,ReactionTypes!$B$2:$D12822,2,FALSE)</f>
        <v>negative</v>
      </c>
      <c r="H12807" t="s">
        <v>1070</v>
      </c>
      <c r="I12807">
        <v>8</v>
      </c>
      <c r="J12807">
        <f t="shared" si="1378"/>
        <v>2055</v>
      </c>
    </row>
    <row r="12808" spans="1:10">
      <c r="A12808">
        <v>13317</v>
      </c>
      <c r="B12808" t="s">
        <v>549</v>
      </c>
      <c r="C12808" t="str">
        <f>VLOOKUP(B12808,Content!$B$2:$D14318,3,FALSE)</f>
        <v>education</v>
      </c>
      <c r="D12808" t="str">
        <f>VLOOKUP(B12808,Content!$B$2:$D14318,2,FALSE)</f>
        <v>audio</v>
      </c>
      <c r="E12808" t="s">
        <v>1051</v>
      </c>
      <c r="F12808">
        <f>VLOOKUP(E12808,ReactionTypes!$B$2:$D12823,3,FALSE)</f>
        <v>72</v>
      </c>
      <c r="G12808" t="str">
        <f>VLOOKUP(E12808,ReactionTypes!$B$2:$D12823,2,FALSE)</f>
        <v>positive</v>
      </c>
      <c r="H12808" t="s">
        <v>1130</v>
      </c>
      <c r="I12808">
        <v>7</v>
      </c>
      <c r="J12808">
        <f t="shared" si="1378"/>
        <v>2116</v>
      </c>
    </row>
    <row r="12809" spans="1:10">
      <c r="A12809">
        <v>13318</v>
      </c>
      <c r="B12809" t="s">
        <v>549</v>
      </c>
      <c r="C12809" t="str">
        <f>VLOOKUP(B12809,Content!$B$2:$D14319,3,FALSE)</f>
        <v>education</v>
      </c>
      <c r="D12809" t="str">
        <f>VLOOKUP(B12809,Content!$B$2:$D14319,2,FALSE)</f>
        <v>audio</v>
      </c>
      <c r="E12809" t="s">
        <v>1038</v>
      </c>
      <c r="F12809">
        <f>VLOOKUP(E12809,ReactionTypes!$B$2:$D12824,3,FALSE)</f>
        <v>15</v>
      </c>
      <c r="G12809" t="str">
        <f>VLOOKUP(E12809,ReactionTypes!$B$2:$D12824,2,FALSE)</f>
        <v>negative</v>
      </c>
      <c r="H12809" s="4">
        <v>44351</v>
      </c>
      <c r="I12809">
        <f t="shared" ref="I12809:I12810" si="1380">MONTH(H12809)</f>
        <v>6</v>
      </c>
      <c r="J12809">
        <f t="shared" si="1378"/>
        <v>2068</v>
      </c>
    </row>
    <row r="12810" spans="1:10">
      <c r="A12810">
        <v>13319</v>
      </c>
      <c r="B12810" t="s">
        <v>549</v>
      </c>
      <c r="C12810" t="str">
        <f>VLOOKUP(B12810,Content!$B$2:$D14320,3,FALSE)</f>
        <v>education</v>
      </c>
      <c r="D12810" t="str">
        <f>VLOOKUP(B12810,Content!$B$2:$D14320,2,FALSE)</f>
        <v>audio</v>
      </c>
      <c r="E12810" t="s">
        <v>1042</v>
      </c>
      <c r="F12810">
        <f>VLOOKUP(E12810,ReactionTypes!$B$2:$D12825,3,FALSE)</f>
        <v>5</v>
      </c>
      <c r="G12810" t="str">
        <f>VLOOKUP(E12810,ReactionTypes!$B$2:$D12825,2,FALSE)</f>
        <v>negative</v>
      </c>
      <c r="H12810" s="4">
        <v>44287</v>
      </c>
      <c r="I12810">
        <f t="shared" si="1380"/>
        <v>4</v>
      </c>
      <c r="J12810">
        <f t="shared" si="1378"/>
        <v>1978</v>
      </c>
    </row>
    <row r="12811" spans="1:10">
      <c r="A12811">
        <v>13321</v>
      </c>
      <c r="B12811" t="s">
        <v>550</v>
      </c>
      <c r="C12811" t="str">
        <f>VLOOKUP(B12811,Content!$B$2:$D14322,3,FALSE)</f>
        <v>studying</v>
      </c>
      <c r="D12811" t="str">
        <f>VLOOKUP(B12811,Content!$B$2:$D14322,2,FALSE)</f>
        <v>GIF</v>
      </c>
      <c r="E12811" t="s">
        <v>1041</v>
      </c>
      <c r="F12811">
        <f>VLOOKUP(E12811,ReactionTypes!$B$2:$D12826,3,FALSE)</f>
        <v>70</v>
      </c>
      <c r="G12811" t="str">
        <f>VLOOKUP(E12811,ReactionTypes!$B$2:$D12826,2,FALSE)</f>
        <v>positive</v>
      </c>
      <c r="H12811" t="s">
        <v>1121</v>
      </c>
      <c r="I12811">
        <v>7</v>
      </c>
      <c r="J12811">
        <f t="shared" si="1378"/>
        <v>2116</v>
      </c>
    </row>
    <row r="12812" spans="1:10">
      <c r="A12812">
        <v>13322</v>
      </c>
      <c r="B12812" t="s">
        <v>550</v>
      </c>
      <c r="C12812" t="str">
        <f>VLOOKUP(B12812,Content!$B$2:$D14323,3,FALSE)</f>
        <v>studying</v>
      </c>
      <c r="D12812" t="str">
        <f>VLOOKUP(B12812,Content!$B$2:$D14323,2,FALSE)</f>
        <v>GIF</v>
      </c>
      <c r="E12812" t="s">
        <v>1036</v>
      </c>
      <c r="F12812">
        <f>VLOOKUP(E12812,ReactionTypes!$B$2:$D12827,3,FALSE)</f>
        <v>0</v>
      </c>
      <c r="G12812" t="str">
        <f>VLOOKUP(E12812,ReactionTypes!$B$2:$D12827,2,FALSE)</f>
        <v>negative</v>
      </c>
      <c r="H12812" s="4">
        <v>43838</v>
      </c>
      <c r="I12812">
        <f>MONTH(H12812)</f>
        <v>1</v>
      </c>
      <c r="J12812">
        <f t="shared" si="1378"/>
        <v>2142</v>
      </c>
    </row>
    <row r="12813" spans="1:10">
      <c r="A12813">
        <v>13323</v>
      </c>
      <c r="B12813" t="s">
        <v>550</v>
      </c>
      <c r="C12813" t="str">
        <f>VLOOKUP(B12813,Content!$B$2:$D14324,3,FALSE)</f>
        <v>studying</v>
      </c>
      <c r="D12813" t="str">
        <f>VLOOKUP(B12813,Content!$B$2:$D14324,2,FALSE)</f>
        <v>GIF</v>
      </c>
      <c r="E12813" t="s">
        <v>1050</v>
      </c>
      <c r="F12813">
        <f>VLOOKUP(E12813,ReactionTypes!$B$2:$D12828,3,FALSE)</f>
        <v>70</v>
      </c>
      <c r="G12813" t="str">
        <f>VLOOKUP(E12813,ReactionTypes!$B$2:$D12828,2,FALSE)</f>
        <v>positive</v>
      </c>
      <c r="H12813" t="s">
        <v>1149</v>
      </c>
      <c r="I12813">
        <v>7</v>
      </c>
      <c r="J12813">
        <f t="shared" si="1378"/>
        <v>2116</v>
      </c>
    </row>
    <row r="12814" spans="1:10">
      <c r="A12814">
        <v>13324</v>
      </c>
      <c r="B12814" t="s">
        <v>550</v>
      </c>
      <c r="C12814" t="str">
        <f>VLOOKUP(B12814,Content!$B$2:$D14325,3,FALSE)</f>
        <v>studying</v>
      </c>
      <c r="D12814" t="str">
        <f>VLOOKUP(B12814,Content!$B$2:$D14325,2,FALSE)</f>
        <v>GIF</v>
      </c>
      <c r="E12814" t="s">
        <v>1047</v>
      </c>
      <c r="F12814">
        <f>VLOOKUP(E12814,ReactionTypes!$B$2:$D12829,3,FALSE)</f>
        <v>12</v>
      </c>
      <c r="G12814" t="str">
        <f>VLOOKUP(E12814,ReactionTypes!$B$2:$D12829,2,FALSE)</f>
        <v>negative</v>
      </c>
      <c r="H12814" t="s">
        <v>1253</v>
      </c>
      <c r="I12814">
        <v>5</v>
      </c>
      <c r="J12814">
        <f t="shared" si="1378"/>
        <v>2110</v>
      </c>
    </row>
    <row r="12815" spans="1:10">
      <c r="A12815">
        <v>13325</v>
      </c>
      <c r="B12815" t="s">
        <v>550</v>
      </c>
      <c r="C12815" t="str">
        <f>VLOOKUP(B12815,Content!$B$2:$D14326,3,FALSE)</f>
        <v>studying</v>
      </c>
      <c r="D12815" t="str">
        <f>VLOOKUP(B12815,Content!$B$2:$D14326,2,FALSE)</f>
        <v>GIF</v>
      </c>
      <c r="E12815" t="s">
        <v>1045</v>
      </c>
      <c r="F12815">
        <f>VLOOKUP(E12815,ReactionTypes!$B$2:$D12830,3,FALSE)</f>
        <v>75</v>
      </c>
      <c r="G12815" t="str">
        <f>VLOOKUP(E12815,ReactionTypes!$B$2:$D12830,2,FALSE)</f>
        <v>positive</v>
      </c>
      <c r="H12815" t="s">
        <v>1154</v>
      </c>
      <c r="I12815">
        <v>8</v>
      </c>
      <c r="J12815">
        <f t="shared" si="1378"/>
        <v>2055</v>
      </c>
    </row>
    <row r="12816" spans="1:10">
      <c r="A12816">
        <v>13326</v>
      </c>
      <c r="B12816" t="s">
        <v>550</v>
      </c>
      <c r="C12816" t="str">
        <f>VLOOKUP(B12816,Content!$B$2:$D14327,3,FALSE)</f>
        <v>studying</v>
      </c>
      <c r="D12816" t="str">
        <f>VLOOKUP(B12816,Content!$B$2:$D14327,2,FALSE)</f>
        <v>GIF</v>
      </c>
      <c r="E12816" t="s">
        <v>1049</v>
      </c>
      <c r="F12816">
        <f>VLOOKUP(E12816,ReactionTypes!$B$2:$D12831,3,FALSE)</f>
        <v>60</v>
      </c>
      <c r="G12816" t="str">
        <f>VLOOKUP(E12816,ReactionTypes!$B$2:$D12831,2,FALSE)</f>
        <v>positive</v>
      </c>
      <c r="H12816" s="4">
        <v>44021</v>
      </c>
      <c r="I12816">
        <f>MONTH(H12816)</f>
        <v>7</v>
      </c>
      <c r="J12816">
        <f t="shared" si="1378"/>
        <v>2116</v>
      </c>
    </row>
    <row r="12817" spans="1:10">
      <c r="A12817">
        <v>13327</v>
      </c>
      <c r="B12817" t="s">
        <v>550</v>
      </c>
      <c r="C12817" t="str">
        <f>VLOOKUP(B12817,Content!$B$2:$D14328,3,FALSE)</f>
        <v>studying</v>
      </c>
      <c r="D12817" t="str">
        <f>VLOOKUP(B12817,Content!$B$2:$D14328,2,FALSE)</f>
        <v>GIF</v>
      </c>
      <c r="E12817" t="s">
        <v>1039</v>
      </c>
      <c r="F12817">
        <f>VLOOKUP(E12817,ReactionTypes!$B$2:$D12832,3,FALSE)</f>
        <v>30</v>
      </c>
      <c r="G12817" t="str">
        <f>VLOOKUP(E12817,ReactionTypes!$B$2:$D12832,2,FALSE)</f>
        <v>positive</v>
      </c>
      <c r="H12817" t="s">
        <v>1068</v>
      </c>
      <c r="I12817">
        <v>11</v>
      </c>
      <c r="J12817">
        <f t="shared" si="1378"/>
        <v>2055</v>
      </c>
    </row>
    <row r="12818" spans="1:10">
      <c r="A12818">
        <v>13328</v>
      </c>
      <c r="B12818" t="s">
        <v>550</v>
      </c>
      <c r="C12818" t="str">
        <f>VLOOKUP(B12818,Content!$B$2:$D14329,3,FALSE)</f>
        <v>studying</v>
      </c>
      <c r="D12818" t="str">
        <f>VLOOKUP(B12818,Content!$B$2:$D14329,2,FALSE)</f>
        <v>GIF</v>
      </c>
      <c r="E12818" t="s">
        <v>1045</v>
      </c>
      <c r="F12818">
        <f>VLOOKUP(E12818,ReactionTypes!$B$2:$D12833,3,FALSE)</f>
        <v>75</v>
      </c>
      <c r="G12818" t="str">
        <f>VLOOKUP(E12818,ReactionTypes!$B$2:$D12833,2,FALSE)</f>
        <v>positive</v>
      </c>
      <c r="H12818" s="4">
        <v>44175</v>
      </c>
      <c r="I12818">
        <f t="shared" ref="I12818:I12819" si="1381">MONTH(H12818)</f>
        <v>12</v>
      </c>
      <c r="J12818">
        <f t="shared" si="1378"/>
        <v>2099</v>
      </c>
    </row>
    <row r="12819" spans="1:10">
      <c r="A12819">
        <v>13329</v>
      </c>
      <c r="B12819" t="s">
        <v>550</v>
      </c>
      <c r="C12819" t="str">
        <f>VLOOKUP(B12819,Content!$B$2:$D14330,3,FALSE)</f>
        <v>studying</v>
      </c>
      <c r="D12819" t="str">
        <f>VLOOKUP(B12819,Content!$B$2:$D14330,2,FALSE)</f>
        <v>GIF</v>
      </c>
      <c r="E12819" t="s">
        <v>1039</v>
      </c>
      <c r="F12819">
        <f>VLOOKUP(E12819,ReactionTypes!$B$2:$D12834,3,FALSE)</f>
        <v>30</v>
      </c>
      <c r="G12819" t="str">
        <f>VLOOKUP(E12819,ReactionTypes!$B$2:$D12834,2,FALSE)</f>
        <v>positive</v>
      </c>
      <c r="H12819" s="4">
        <v>44351</v>
      </c>
      <c r="I12819">
        <f t="shared" si="1381"/>
        <v>6</v>
      </c>
      <c r="J12819">
        <f t="shared" si="1378"/>
        <v>2068</v>
      </c>
    </row>
    <row r="12820" spans="1:10">
      <c r="A12820">
        <v>13330</v>
      </c>
      <c r="B12820" t="s">
        <v>550</v>
      </c>
      <c r="C12820" t="str">
        <f>VLOOKUP(B12820,Content!$B$2:$D14331,3,FALSE)</f>
        <v>studying</v>
      </c>
      <c r="D12820" t="str">
        <f>VLOOKUP(B12820,Content!$B$2:$D14331,2,FALSE)</f>
        <v>GIF</v>
      </c>
      <c r="E12820" t="s">
        <v>1050</v>
      </c>
      <c r="F12820">
        <f>VLOOKUP(E12820,ReactionTypes!$B$2:$D12835,3,FALSE)</f>
        <v>70</v>
      </c>
      <c r="G12820" t="str">
        <f>VLOOKUP(E12820,ReactionTypes!$B$2:$D12835,2,FALSE)</f>
        <v>positive</v>
      </c>
      <c r="H12820" t="s">
        <v>1248</v>
      </c>
      <c r="I12820">
        <v>4</v>
      </c>
      <c r="J12820">
        <f t="shared" si="1378"/>
        <v>1978</v>
      </c>
    </row>
    <row r="12821" spans="1:10">
      <c r="A12821">
        <v>13331</v>
      </c>
      <c r="B12821" t="s">
        <v>550</v>
      </c>
      <c r="C12821" t="str">
        <f>VLOOKUP(B12821,Content!$B$2:$D14332,3,FALSE)</f>
        <v>studying</v>
      </c>
      <c r="D12821" t="str">
        <f>VLOOKUP(B12821,Content!$B$2:$D14332,2,FALSE)</f>
        <v>GIF</v>
      </c>
      <c r="E12821" t="s">
        <v>1040</v>
      </c>
      <c r="F12821">
        <f>VLOOKUP(E12821,ReactionTypes!$B$2:$D12836,3,FALSE)</f>
        <v>35</v>
      </c>
      <c r="G12821" t="str">
        <f>VLOOKUP(E12821,ReactionTypes!$B$2:$D12836,2,FALSE)</f>
        <v>neutral</v>
      </c>
      <c r="H12821" s="4">
        <v>43901</v>
      </c>
      <c r="I12821">
        <f>MONTH(H12821)</f>
        <v>3</v>
      </c>
      <c r="J12821">
        <f t="shared" si="1378"/>
        <v>1982</v>
      </c>
    </row>
    <row r="12822" spans="1:10">
      <c r="A12822">
        <v>13332</v>
      </c>
      <c r="B12822" t="s">
        <v>550</v>
      </c>
      <c r="C12822" t="str">
        <f>VLOOKUP(B12822,Content!$B$2:$D14333,3,FALSE)</f>
        <v>studying</v>
      </c>
      <c r="D12822" t="str">
        <f>VLOOKUP(B12822,Content!$B$2:$D14333,2,FALSE)</f>
        <v>GIF</v>
      </c>
      <c r="E12822" t="s">
        <v>1049</v>
      </c>
      <c r="F12822">
        <f>VLOOKUP(E12822,ReactionTypes!$B$2:$D12837,3,FALSE)</f>
        <v>60</v>
      </c>
      <c r="G12822" t="str">
        <f>VLOOKUP(E12822,ReactionTypes!$B$2:$D12837,2,FALSE)</f>
        <v>positive</v>
      </c>
      <c r="H12822" t="s">
        <v>1267</v>
      </c>
      <c r="I12822">
        <v>1</v>
      </c>
      <c r="J12822">
        <f t="shared" si="1378"/>
        <v>2142</v>
      </c>
    </row>
    <row r="12823" spans="1:10">
      <c r="A12823">
        <v>13333</v>
      </c>
      <c r="B12823" t="s">
        <v>550</v>
      </c>
      <c r="C12823" t="str">
        <f>VLOOKUP(B12823,Content!$B$2:$D14334,3,FALSE)</f>
        <v>studying</v>
      </c>
      <c r="D12823" t="str">
        <f>VLOOKUP(B12823,Content!$B$2:$D14334,2,FALSE)</f>
        <v>GIF</v>
      </c>
      <c r="E12823" t="s">
        <v>1051</v>
      </c>
      <c r="F12823">
        <f>VLOOKUP(E12823,ReactionTypes!$B$2:$D12838,3,FALSE)</f>
        <v>72</v>
      </c>
      <c r="G12823" t="str">
        <f>VLOOKUP(E12823,ReactionTypes!$B$2:$D12838,2,FALSE)</f>
        <v>positive</v>
      </c>
      <c r="H12823" t="s">
        <v>1193</v>
      </c>
      <c r="I12823">
        <v>5</v>
      </c>
      <c r="J12823">
        <f t="shared" si="1378"/>
        <v>2110</v>
      </c>
    </row>
    <row r="12824" spans="1:10">
      <c r="A12824">
        <v>13334</v>
      </c>
      <c r="B12824" t="s">
        <v>550</v>
      </c>
      <c r="C12824" t="str">
        <f>VLOOKUP(B12824,Content!$B$2:$D14335,3,FALSE)</f>
        <v>studying</v>
      </c>
      <c r="D12824" t="str">
        <f>VLOOKUP(B12824,Content!$B$2:$D14335,2,FALSE)</f>
        <v>GIF</v>
      </c>
      <c r="E12824" t="s">
        <v>1046</v>
      </c>
      <c r="F12824">
        <f>VLOOKUP(E12824,ReactionTypes!$B$2:$D12839,3,FALSE)</f>
        <v>45</v>
      </c>
      <c r="G12824" t="str">
        <f>VLOOKUP(E12824,ReactionTypes!$B$2:$D12839,2,FALSE)</f>
        <v>positive</v>
      </c>
      <c r="H12824" s="4">
        <v>44256</v>
      </c>
      <c r="I12824">
        <f>MONTH(H12824)</f>
        <v>3</v>
      </c>
      <c r="J12824">
        <f t="shared" si="1378"/>
        <v>1982</v>
      </c>
    </row>
    <row r="12825" spans="1:10">
      <c r="A12825">
        <v>13335</v>
      </c>
      <c r="B12825" t="s">
        <v>550</v>
      </c>
      <c r="C12825" t="str">
        <f>VLOOKUP(B12825,Content!$B$2:$D14336,3,FALSE)</f>
        <v>studying</v>
      </c>
      <c r="D12825" t="str">
        <f>VLOOKUP(B12825,Content!$B$2:$D14336,2,FALSE)</f>
        <v>GIF</v>
      </c>
      <c r="E12825" t="s">
        <v>1039</v>
      </c>
      <c r="F12825">
        <f>VLOOKUP(E12825,ReactionTypes!$B$2:$D12840,3,FALSE)</f>
        <v>30</v>
      </c>
      <c r="G12825" t="str">
        <f>VLOOKUP(E12825,ReactionTypes!$B$2:$D12840,2,FALSE)</f>
        <v>positive</v>
      </c>
      <c r="H12825" t="s">
        <v>1198</v>
      </c>
      <c r="I12825">
        <v>5</v>
      </c>
      <c r="J12825">
        <f t="shared" si="1378"/>
        <v>2110</v>
      </c>
    </row>
    <row r="12826" spans="1:10">
      <c r="A12826">
        <v>13336</v>
      </c>
      <c r="B12826" t="s">
        <v>550</v>
      </c>
      <c r="C12826" t="str">
        <f>VLOOKUP(B12826,Content!$B$2:$D14337,3,FALSE)</f>
        <v>studying</v>
      </c>
      <c r="D12826" t="str">
        <f>VLOOKUP(B12826,Content!$B$2:$D14337,2,FALSE)</f>
        <v>GIF</v>
      </c>
      <c r="E12826" t="s">
        <v>1041</v>
      </c>
      <c r="F12826">
        <f>VLOOKUP(E12826,ReactionTypes!$B$2:$D12841,3,FALSE)</f>
        <v>70</v>
      </c>
      <c r="G12826" t="str">
        <f>VLOOKUP(E12826,ReactionTypes!$B$2:$D12841,2,FALSE)</f>
        <v>positive</v>
      </c>
      <c r="H12826" s="4">
        <v>44317</v>
      </c>
      <c r="I12826">
        <f>MONTH(H12826)</f>
        <v>5</v>
      </c>
      <c r="J12826">
        <f t="shared" si="1378"/>
        <v>2110</v>
      </c>
    </row>
    <row r="12827" spans="1:10">
      <c r="A12827">
        <v>13337</v>
      </c>
      <c r="B12827" t="s">
        <v>550</v>
      </c>
      <c r="C12827" t="str">
        <f>VLOOKUP(B12827,Content!$B$2:$D14338,3,FALSE)</f>
        <v>studying</v>
      </c>
      <c r="D12827" t="str">
        <f>VLOOKUP(B12827,Content!$B$2:$D14338,2,FALSE)</f>
        <v>GIF</v>
      </c>
      <c r="E12827" t="s">
        <v>1048</v>
      </c>
      <c r="F12827">
        <f>VLOOKUP(E12827,ReactionTypes!$B$2:$D12842,3,FALSE)</f>
        <v>50</v>
      </c>
      <c r="G12827" t="str">
        <f>VLOOKUP(E12827,ReactionTypes!$B$2:$D12842,2,FALSE)</f>
        <v>positive</v>
      </c>
      <c r="H12827" t="s">
        <v>1232</v>
      </c>
      <c r="I12827">
        <v>4</v>
      </c>
      <c r="J12827">
        <f t="shared" si="1378"/>
        <v>1978</v>
      </c>
    </row>
    <row r="12828" spans="1:10">
      <c r="A12828">
        <v>13338</v>
      </c>
      <c r="B12828" t="s">
        <v>550</v>
      </c>
      <c r="C12828" t="str">
        <f>VLOOKUP(B12828,Content!$B$2:$D14339,3,FALSE)</f>
        <v>studying</v>
      </c>
      <c r="D12828" t="str">
        <f>VLOOKUP(B12828,Content!$B$2:$D14339,2,FALSE)</f>
        <v>GIF</v>
      </c>
      <c r="E12828" t="s">
        <v>1039</v>
      </c>
      <c r="F12828">
        <f>VLOOKUP(E12828,ReactionTypes!$B$2:$D12843,3,FALSE)</f>
        <v>30</v>
      </c>
      <c r="G12828" t="str">
        <f>VLOOKUP(E12828,ReactionTypes!$B$2:$D12843,2,FALSE)</f>
        <v>positive</v>
      </c>
      <c r="H12828" t="s">
        <v>1151</v>
      </c>
      <c r="I12828">
        <v>12</v>
      </c>
      <c r="J12828">
        <f t="shared" si="1378"/>
        <v>2099</v>
      </c>
    </row>
    <row r="12829" spans="1:10">
      <c r="A12829">
        <v>13339</v>
      </c>
      <c r="B12829" t="s">
        <v>550</v>
      </c>
      <c r="C12829" t="str">
        <f>VLOOKUP(B12829,Content!$B$2:$D14340,3,FALSE)</f>
        <v>studying</v>
      </c>
      <c r="D12829" t="str">
        <f>VLOOKUP(B12829,Content!$B$2:$D14340,2,FALSE)</f>
        <v>GIF</v>
      </c>
      <c r="E12829" t="s">
        <v>1050</v>
      </c>
      <c r="F12829">
        <f>VLOOKUP(E12829,ReactionTypes!$B$2:$D12844,3,FALSE)</f>
        <v>70</v>
      </c>
      <c r="G12829" t="str">
        <f>VLOOKUP(E12829,ReactionTypes!$B$2:$D12844,2,FALSE)</f>
        <v>positive</v>
      </c>
      <c r="H12829" s="4">
        <v>44256</v>
      </c>
      <c r="I12829">
        <f>MONTH(H12829)</f>
        <v>3</v>
      </c>
      <c r="J12829">
        <f t="shared" si="1378"/>
        <v>1982</v>
      </c>
    </row>
    <row r="12830" spans="1:10">
      <c r="A12830">
        <v>13340</v>
      </c>
      <c r="B12830" t="s">
        <v>550</v>
      </c>
      <c r="C12830" t="str">
        <f>VLOOKUP(B12830,Content!$B$2:$D14341,3,FALSE)</f>
        <v>studying</v>
      </c>
      <c r="D12830" t="str">
        <f>VLOOKUP(B12830,Content!$B$2:$D14341,2,FALSE)</f>
        <v>GIF</v>
      </c>
      <c r="E12830" t="s">
        <v>1051</v>
      </c>
      <c r="F12830">
        <f>VLOOKUP(E12830,ReactionTypes!$B$2:$D12845,3,FALSE)</f>
        <v>72</v>
      </c>
      <c r="G12830" t="str">
        <f>VLOOKUP(E12830,ReactionTypes!$B$2:$D12845,2,FALSE)</f>
        <v>positive</v>
      </c>
      <c r="H12830" t="s">
        <v>1270</v>
      </c>
      <c r="I12830">
        <v>1</v>
      </c>
      <c r="J12830">
        <f t="shared" si="1378"/>
        <v>2142</v>
      </c>
    </row>
    <row r="12831" spans="1:10">
      <c r="A12831">
        <v>13341</v>
      </c>
      <c r="B12831" t="s">
        <v>550</v>
      </c>
      <c r="C12831" t="str">
        <f>VLOOKUP(B12831,Content!$B$2:$D14342,3,FALSE)</f>
        <v>studying</v>
      </c>
      <c r="D12831" t="str">
        <f>VLOOKUP(B12831,Content!$B$2:$D14342,2,FALSE)</f>
        <v>GIF</v>
      </c>
      <c r="E12831" t="s">
        <v>1040</v>
      </c>
      <c r="F12831">
        <f>VLOOKUP(E12831,ReactionTypes!$B$2:$D12846,3,FALSE)</f>
        <v>35</v>
      </c>
      <c r="G12831" t="str">
        <f>VLOOKUP(E12831,ReactionTypes!$B$2:$D12846,2,FALSE)</f>
        <v>neutral</v>
      </c>
      <c r="H12831" t="s">
        <v>1262</v>
      </c>
      <c r="I12831">
        <v>3</v>
      </c>
      <c r="J12831">
        <f t="shared" si="1378"/>
        <v>1982</v>
      </c>
    </row>
    <row r="12832" spans="1:10">
      <c r="A12832">
        <v>13342</v>
      </c>
      <c r="B12832" t="s">
        <v>550</v>
      </c>
      <c r="C12832" t="str">
        <f>VLOOKUP(B12832,Content!$B$2:$D14343,3,FALSE)</f>
        <v>studying</v>
      </c>
      <c r="D12832" t="str">
        <f>VLOOKUP(B12832,Content!$B$2:$D14343,2,FALSE)</f>
        <v>GIF</v>
      </c>
      <c r="E12832" t="s">
        <v>1038</v>
      </c>
      <c r="F12832">
        <f>VLOOKUP(E12832,ReactionTypes!$B$2:$D12847,3,FALSE)</f>
        <v>15</v>
      </c>
      <c r="G12832" t="str">
        <f>VLOOKUP(E12832,ReactionTypes!$B$2:$D12847,2,FALSE)</f>
        <v>negative</v>
      </c>
      <c r="H12832" s="4">
        <v>44445</v>
      </c>
      <c r="I12832">
        <f>MONTH(H12832)</f>
        <v>9</v>
      </c>
      <c r="J12832">
        <f t="shared" si="1378"/>
        <v>1991</v>
      </c>
    </row>
    <row r="12833" spans="1:10">
      <c r="A12833">
        <v>13343</v>
      </c>
      <c r="B12833" t="s">
        <v>550</v>
      </c>
      <c r="C12833" t="str">
        <f>VLOOKUP(B12833,Content!$B$2:$D14344,3,FALSE)</f>
        <v>studying</v>
      </c>
      <c r="D12833" t="str">
        <f>VLOOKUP(B12833,Content!$B$2:$D14344,2,FALSE)</f>
        <v>GIF</v>
      </c>
      <c r="E12833" t="s">
        <v>1043</v>
      </c>
      <c r="F12833">
        <f>VLOOKUP(E12833,ReactionTypes!$B$2:$D12848,3,FALSE)</f>
        <v>65</v>
      </c>
      <c r="G12833" t="str">
        <f>VLOOKUP(E12833,ReactionTypes!$B$2:$D12848,2,FALSE)</f>
        <v>positive</v>
      </c>
      <c r="H12833" t="s">
        <v>1165</v>
      </c>
      <c r="I12833">
        <v>11</v>
      </c>
      <c r="J12833">
        <f t="shared" si="1378"/>
        <v>2055</v>
      </c>
    </row>
    <row r="12834" spans="1:10">
      <c r="A12834">
        <v>13344</v>
      </c>
      <c r="B12834" t="s">
        <v>550</v>
      </c>
      <c r="C12834" t="str">
        <f>VLOOKUP(B12834,Content!$B$2:$D14345,3,FALSE)</f>
        <v>studying</v>
      </c>
      <c r="D12834" t="str">
        <f>VLOOKUP(B12834,Content!$B$2:$D14345,2,FALSE)</f>
        <v>GIF</v>
      </c>
      <c r="E12834" t="s">
        <v>1051</v>
      </c>
      <c r="F12834">
        <f>VLOOKUP(E12834,ReactionTypes!$B$2:$D12849,3,FALSE)</f>
        <v>72</v>
      </c>
      <c r="G12834" t="str">
        <f>VLOOKUP(E12834,ReactionTypes!$B$2:$D12849,2,FALSE)</f>
        <v>positive</v>
      </c>
      <c r="H12834" t="s">
        <v>1282</v>
      </c>
      <c r="I12834">
        <v>6</v>
      </c>
      <c r="J12834">
        <f t="shared" si="1378"/>
        <v>2068</v>
      </c>
    </row>
    <row r="12835" spans="1:10">
      <c r="A12835">
        <v>13345</v>
      </c>
      <c r="B12835" t="s">
        <v>550</v>
      </c>
      <c r="C12835" t="str">
        <f>VLOOKUP(B12835,Content!$B$2:$D14346,3,FALSE)</f>
        <v>studying</v>
      </c>
      <c r="D12835" t="str">
        <f>VLOOKUP(B12835,Content!$B$2:$D14346,2,FALSE)</f>
        <v>GIF</v>
      </c>
      <c r="E12835" t="s">
        <v>1036</v>
      </c>
      <c r="F12835">
        <f>VLOOKUP(E12835,ReactionTypes!$B$2:$D12850,3,FALSE)</f>
        <v>0</v>
      </c>
      <c r="G12835" t="str">
        <f>VLOOKUP(E12835,ReactionTypes!$B$2:$D12850,2,FALSE)</f>
        <v>negative</v>
      </c>
      <c r="H12835" s="4">
        <v>44410</v>
      </c>
      <c r="I12835">
        <f t="shared" ref="I12835:I12836" si="1382">MONTH(H12835)</f>
        <v>8</v>
      </c>
      <c r="J12835">
        <f t="shared" si="1378"/>
        <v>2055</v>
      </c>
    </row>
    <row r="12836" spans="1:10">
      <c r="A12836">
        <v>13346</v>
      </c>
      <c r="B12836" t="s">
        <v>550</v>
      </c>
      <c r="C12836" t="str">
        <f>VLOOKUP(B12836,Content!$B$2:$D14347,3,FALSE)</f>
        <v>studying</v>
      </c>
      <c r="D12836" t="str">
        <f>VLOOKUP(B12836,Content!$B$2:$D14347,2,FALSE)</f>
        <v>GIF</v>
      </c>
      <c r="E12836" t="s">
        <v>1044</v>
      </c>
      <c r="F12836">
        <f>VLOOKUP(E12836,ReactionTypes!$B$2:$D12851,3,FALSE)</f>
        <v>20</v>
      </c>
      <c r="G12836" t="str">
        <f>VLOOKUP(E12836,ReactionTypes!$B$2:$D12851,2,FALSE)</f>
        <v>neutral</v>
      </c>
      <c r="H12836" s="4">
        <v>43871</v>
      </c>
      <c r="I12836">
        <f t="shared" si="1382"/>
        <v>2</v>
      </c>
      <c r="J12836">
        <f t="shared" si="1378"/>
        <v>1890</v>
      </c>
    </row>
    <row r="12837" spans="1:10">
      <c r="A12837">
        <v>13347</v>
      </c>
      <c r="B12837" t="s">
        <v>550</v>
      </c>
      <c r="C12837" t="str">
        <f>VLOOKUP(B12837,Content!$B$2:$D14348,3,FALSE)</f>
        <v>studying</v>
      </c>
      <c r="D12837" t="str">
        <f>VLOOKUP(B12837,Content!$B$2:$D14348,2,FALSE)</f>
        <v>GIF</v>
      </c>
      <c r="E12837" t="s">
        <v>1049</v>
      </c>
      <c r="F12837">
        <f>VLOOKUP(E12837,ReactionTypes!$B$2:$D12852,3,FALSE)</f>
        <v>60</v>
      </c>
      <c r="G12837" t="str">
        <f>VLOOKUP(E12837,ReactionTypes!$B$2:$D12852,2,FALSE)</f>
        <v>positive</v>
      </c>
      <c r="H12837" t="s">
        <v>1196</v>
      </c>
      <c r="I12837">
        <v>3</v>
      </c>
      <c r="J12837">
        <f t="shared" si="1378"/>
        <v>1982</v>
      </c>
    </row>
    <row r="12838" spans="1:10">
      <c r="A12838">
        <v>13348</v>
      </c>
      <c r="B12838" t="s">
        <v>550</v>
      </c>
      <c r="C12838" t="str">
        <f>VLOOKUP(B12838,Content!$B$2:$D14349,3,FALSE)</f>
        <v>studying</v>
      </c>
      <c r="D12838" t="str">
        <f>VLOOKUP(B12838,Content!$B$2:$D14349,2,FALSE)</f>
        <v>GIF</v>
      </c>
      <c r="E12838" t="s">
        <v>1042</v>
      </c>
      <c r="F12838">
        <f>VLOOKUP(E12838,ReactionTypes!$B$2:$D12853,3,FALSE)</f>
        <v>5</v>
      </c>
      <c r="G12838" t="str">
        <f>VLOOKUP(E12838,ReactionTypes!$B$2:$D12853,2,FALSE)</f>
        <v>negative</v>
      </c>
      <c r="H12838" t="s">
        <v>1135</v>
      </c>
      <c r="I12838">
        <v>7</v>
      </c>
      <c r="J12838">
        <f t="shared" si="1378"/>
        <v>2116</v>
      </c>
    </row>
    <row r="12839" spans="1:10">
      <c r="A12839">
        <v>13349</v>
      </c>
      <c r="B12839" t="s">
        <v>550</v>
      </c>
      <c r="C12839" t="str">
        <f>VLOOKUP(B12839,Content!$B$2:$D14350,3,FALSE)</f>
        <v>studying</v>
      </c>
      <c r="D12839" t="str">
        <f>VLOOKUP(B12839,Content!$B$2:$D14350,2,FALSE)</f>
        <v>GIF</v>
      </c>
      <c r="E12839" t="s">
        <v>1050</v>
      </c>
      <c r="F12839">
        <f>VLOOKUP(E12839,ReactionTypes!$B$2:$D12854,3,FALSE)</f>
        <v>70</v>
      </c>
      <c r="G12839" t="str">
        <f>VLOOKUP(E12839,ReactionTypes!$B$2:$D12854,2,FALSE)</f>
        <v>positive</v>
      </c>
      <c r="H12839" t="s">
        <v>1204</v>
      </c>
      <c r="I12839">
        <v>2</v>
      </c>
      <c r="J12839">
        <f t="shared" si="1378"/>
        <v>1890</v>
      </c>
    </row>
    <row r="12840" spans="1:10">
      <c r="A12840">
        <v>13350</v>
      </c>
      <c r="B12840" t="s">
        <v>550</v>
      </c>
      <c r="C12840" t="str">
        <f>VLOOKUP(B12840,Content!$B$2:$D14351,3,FALSE)</f>
        <v>studying</v>
      </c>
      <c r="D12840" t="str">
        <f>VLOOKUP(B12840,Content!$B$2:$D14351,2,FALSE)</f>
        <v>GIF</v>
      </c>
      <c r="E12840" t="s">
        <v>1044</v>
      </c>
      <c r="F12840">
        <f>VLOOKUP(E12840,ReactionTypes!$B$2:$D12855,3,FALSE)</f>
        <v>20</v>
      </c>
      <c r="G12840" t="str">
        <f>VLOOKUP(E12840,ReactionTypes!$B$2:$D12855,2,FALSE)</f>
        <v>neutral</v>
      </c>
      <c r="H12840" t="s">
        <v>1067</v>
      </c>
      <c r="I12840">
        <v>9</v>
      </c>
      <c r="J12840">
        <f t="shared" si="1378"/>
        <v>1991</v>
      </c>
    </row>
    <row r="12841" spans="1:10">
      <c r="A12841">
        <v>13351</v>
      </c>
      <c r="B12841" t="s">
        <v>550</v>
      </c>
      <c r="C12841" t="str">
        <f>VLOOKUP(B12841,Content!$B$2:$D14352,3,FALSE)</f>
        <v>studying</v>
      </c>
      <c r="D12841" t="str">
        <f>VLOOKUP(B12841,Content!$B$2:$D14352,2,FALSE)</f>
        <v>GIF</v>
      </c>
      <c r="E12841" t="s">
        <v>1043</v>
      </c>
      <c r="F12841">
        <f>VLOOKUP(E12841,ReactionTypes!$B$2:$D12856,3,FALSE)</f>
        <v>65</v>
      </c>
      <c r="G12841" t="str">
        <f>VLOOKUP(E12841,ReactionTypes!$B$2:$D12856,2,FALSE)</f>
        <v>positive</v>
      </c>
      <c r="H12841" t="s">
        <v>1127</v>
      </c>
      <c r="I12841">
        <v>8</v>
      </c>
      <c r="J12841">
        <f t="shared" si="1378"/>
        <v>2055</v>
      </c>
    </row>
    <row r="12842" spans="1:10">
      <c r="A12842">
        <v>13352</v>
      </c>
      <c r="B12842" t="s">
        <v>550</v>
      </c>
      <c r="C12842" t="str">
        <f>VLOOKUP(B12842,Content!$B$2:$D14353,3,FALSE)</f>
        <v>studying</v>
      </c>
      <c r="D12842" t="str">
        <f>VLOOKUP(B12842,Content!$B$2:$D14353,2,FALSE)</f>
        <v>GIF</v>
      </c>
      <c r="E12842" t="s">
        <v>1039</v>
      </c>
      <c r="F12842">
        <f>VLOOKUP(E12842,ReactionTypes!$B$2:$D12857,3,FALSE)</f>
        <v>30</v>
      </c>
      <c r="G12842" t="str">
        <f>VLOOKUP(E12842,ReactionTypes!$B$2:$D12857,2,FALSE)</f>
        <v>positive</v>
      </c>
      <c r="H12842" t="s">
        <v>1132</v>
      </c>
      <c r="I12842">
        <v>10</v>
      </c>
      <c r="J12842">
        <f t="shared" si="1378"/>
        <v>2087</v>
      </c>
    </row>
    <row r="12843" spans="1:10">
      <c r="A12843">
        <v>13354</v>
      </c>
      <c r="B12843" t="s">
        <v>551</v>
      </c>
      <c r="C12843" t="str">
        <f>VLOOKUP(B12843,Content!$B$2:$D14355,3,FALSE)</f>
        <v>studying</v>
      </c>
      <c r="D12843" t="str">
        <f>VLOOKUP(B12843,Content!$B$2:$D14355,2,FALSE)</f>
        <v>video</v>
      </c>
      <c r="E12843" t="s">
        <v>1047</v>
      </c>
      <c r="F12843">
        <f>VLOOKUP(E12843,ReactionTypes!$B$2:$D12858,3,FALSE)</f>
        <v>12</v>
      </c>
      <c r="G12843" t="str">
        <f>VLOOKUP(E12843,ReactionTypes!$B$2:$D12858,2,FALSE)</f>
        <v>negative</v>
      </c>
      <c r="H12843" s="4">
        <v>44177</v>
      </c>
      <c r="I12843">
        <f t="shared" ref="I12843:I12844" si="1383">MONTH(H12843)</f>
        <v>12</v>
      </c>
      <c r="J12843">
        <f t="shared" si="1378"/>
        <v>2099</v>
      </c>
    </row>
    <row r="12844" spans="1:10">
      <c r="A12844">
        <v>13355</v>
      </c>
      <c r="B12844" t="s">
        <v>551</v>
      </c>
      <c r="C12844" t="str">
        <f>VLOOKUP(B12844,Content!$B$2:$D14356,3,FALSE)</f>
        <v>studying</v>
      </c>
      <c r="D12844" t="str">
        <f>VLOOKUP(B12844,Content!$B$2:$D14356,2,FALSE)</f>
        <v>video</v>
      </c>
      <c r="E12844" t="s">
        <v>1039</v>
      </c>
      <c r="F12844">
        <f>VLOOKUP(E12844,ReactionTypes!$B$2:$D12859,3,FALSE)</f>
        <v>30</v>
      </c>
      <c r="G12844" t="str">
        <f>VLOOKUP(E12844,ReactionTypes!$B$2:$D12859,2,FALSE)</f>
        <v>positive</v>
      </c>
      <c r="H12844" s="4">
        <v>43873</v>
      </c>
      <c r="I12844">
        <f t="shared" si="1383"/>
        <v>2</v>
      </c>
      <c r="J12844">
        <f t="shared" si="1378"/>
        <v>1890</v>
      </c>
    </row>
    <row r="12845" spans="1:10">
      <c r="A12845">
        <v>13356</v>
      </c>
      <c r="B12845" t="s">
        <v>551</v>
      </c>
      <c r="C12845" t="str">
        <f>VLOOKUP(B12845,Content!$B$2:$D14357,3,FALSE)</f>
        <v>studying</v>
      </c>
      <c r="D12845" t="str">
        <f>VLOOKUP(B12845,Content!$B$2:$D14357,2,FALSE)</f>
        <v>video</v>
      </c>
      <c r="E12845" t="s">
        <v>1036</v>
      </c>
      <c r="F12845">
        <f>VLOOKUP(E12845,ReactionTypes!$B$2:$D12860,3,FALSE)</f>
        <v>0</v>
      </c>
      <c r="G12845" t="str">
        <f>VLOOKUP(E12845,ReactionTypes!$B$2:$D12860,2,FALSE)</f>
        <v>negative</v>
      </c>
      <c r="H12845" t="s">
        <v>1195</v>
      </c>
      <c r="I12845">
        <v>2</v>
      </c>
      <c r="J12845">
        <f t="shared" si="1378"/>
        <v>1890</v>
      </c>
    </row>
    <row r="12846" spans="1:10">
      <c r="A12846">
        <v>13357</v>
      </c>
      <c r="B12846" t="s">
        <v>551</v>
      </c>
      <c r="C12846" t="str">
        <f>VLOOKUP(B12846,Content!$B$2:$D14358,3,FALSE)</f>
        <v>studying</v>
      </c>
      <c r="D12846" t="str">
        <f>VLOOKUP(B12846,Content!$B$2:$D14358,2,FALSE)</f>
        <v>video</v>
      </c>
      <c r="E12846" t="s">
        <v>1049</v>
      </c>
      <c r="F12846">
        <f>VLOOKUP(E12846,ReactionTypes!$B$2:$D12861,3,FALSE)</f>
        <v>60</v>
      </c>
      <c r="G12846" t="str">
        <f>VLOOKUP(E12846,ReactionTypes!$B$2:$D12861,2,FALSE)</f>
        <v>positive</v>
      </c>
      <c r="H12846" t="s">
        <v>1209</v>
      </c>
      <c r="I12846">
        <v>5</v>
      </c>
      <c r="J12846">
        <f t="shared" si="1378"/>
        <v>2110</v>
      </c>
    </row>
    <row r="12847" spans="1:10">
      <c r="A12847">
        <v>13358</v>
      </c>
      <c r="B12847" t="s">
        <v>551</v>
      </c>
      <c r="C12847" t="str">
        <f>VLOOKUP(B12847,Content!$B$2:$D14359,3,FALSE)</f>
        <v>studying</v>
      </c>
      <c r="D12847" t="str">
        <f>VLOOKUP(B12847,Content!$B$2:$D14359,2,FALSE)</f>
        <v>video</v>
      </c>
      <c r="E12847" t="s">
        <v>1050</v>
      </c>
      <c r="F12847">
        <f>VLOOKUP(E12847,ReactionTypes!$B$2:$D12862,3,FALSE)</f>
        <v>70</v>
      </c>
      <c r="G12847" t="str">
        <f>VLOOKUP(E12847,ReactionTypes!$B$2:$D12862,2,FALSE)</f>
        <v>positive</v>
      </c>
      <c r="H12847" t="s">
        <v>1130</v>
      </c>
      <c r="I12847">
        <v>7</v>
      </c>
      <c r="J12847">
        <f t="shared" si="1378"/>
        <v>2116</v>
      </c>
    </row>
    <row r="12848" spans="1:10">
      <c r="A12848">
        <v>13359</v>
      </c>
      <c r="B12848" t="s">
        <v>551</v>
      </c>
      <c r="C12848" t="str">
        <f>VLOOKUP(B12848,Content!$B$2:$D14360,3,FALSE)</f>
        <v>studying</v>
      </c>
      <c r="D12848" t="str">
        <f>VLOOKUP(B12848,Content!$B$2:$D14360,2,FALSE)</f>
        <v>video</v>
      </c>
      <c r="E12848" t="s">
        <v>1043</v>
      </c>
      <c r="F12848">
        <f>VLOOKUP(E12848,ReactionTypes!$B$2:$D12863,3,FALSE)</f>
        <v>65</v>
      </c>
      <c r="G12848" t="str">
        <f>VLOOKUP(E12848,ReactionTypes!$B$2:$D12863,2,FALSE)</f>
        <v>positive</v>
      </c>
      <c r="H12848" t="s">
        <v>1221</v>
      </c>
      <c r="I12848">
        <v>2</v>
      </c>
      <c r="J12848">
        <f t="shared" si="1378"/>
        <v>1890</v>
      </c>
    </row>
    <row r="12849" spans="1:10">
      <c r="A12849">
        <v>13360</v>
      </c>
      <c r="B12849" t="s">
        <v>551</v>
      </c>
      <c r="C12849" t="str">
        <f>VLOOKUP(B12849,Content!$B$2:$D14361,3,FALSE)</f>
        <v>studying</v>
      </c>
      <c r="D12849" t="str">
        <f>VLOOKUP(B12849,Content!$B$2:$D14361,2,FALSE)</f>
        <v>video</v>
      </c>
      <c r="E12849" t="s">
        <v>1042</v>
      </c>
      <c r="F12849">
        <f>VLOOKUP(E12849,ReactionTypes!$B$2:$D12864,3,FALSE)</f>
        <v>5</v>
      </c>
      <c r="G12849" t="str">
        <f>VLOOKUP(E12849,ReactionTypes!$B$2:$D12864,2,FALSE)</f>
        <v>negative</v>
      </c>
      <c r="H12849" s="4">
        <v>44441</v>
      </c>
      <c r="I12849">
        <f>MONTH(H12849)</f>
        <v>9</v>
      </c>
      <c r="J12849">
        <f t="shared" si="1378"/>
        <v>1991</v>
      </c>
    </row>
    <row r="12850" spans="1:10">
      <c r="A12850">
        <v>13361</v>
      </c>
      <c r="B12850" t="s">
        <v>551</v>
      </c>
      <c r="C12850" t="str">
        <f>VLOOKUP(B12850,Content!$B$2:$D14362,3,FALSE)</f>
        <v>studying</v>
      </c>
      <c r="D12850" t="str">
        <f>VLOOKUP(B12850,Content!$B$2:$D14362,2,FALSE)</f>
        <v>video</v>
      </c>
      <c r="E12850" t="s">
        <v>1044</v>
      </c>
      <c r="F12850">
        <f>VLOOKUP(E12850,ReactionTypes!$B$2:$D12865,3,FALSE)</f>
        <v>20</v>
      </c>
      <c r="G12850" t="str">
        <f>VLOOKUP(E12850,ReactionTypes!$B$2:$D12865,2,FALSE)</f>
        <v>neutral</v>
      </c>
      <c r="H12850" t="s">
        <v>1170</v>
      </c>
      <c r="I12850">
        <v>8</v>
      </c>
      <c r="J12850">
        <f t="shared" si="1378"/>
        <v>2055</v>
      </c>
    </row>
    <row r="12851" spans="1:10">
      <c r="A12851">
        <v>13362</v>
      </c>
      <c r="B12851" t="s">
        <v>551</v>
      </c>
      <c r="C12851" t="str">
        <f>VLOOKUP(B12851,Content!$B$2:$D14363,3,FALSE)</f>
        <v>studying</v>
      </c>
      <c r="D12851" t="str">
        <f>VLOOKUP(B12851,Content!$B$2:$D14363,2,FALSE)</f>
        <v>video</v>
      </c>
      <c r="E12851" t="s">
        <v>1038</v>
      </c>
      <c r="F12851">
        <f>VLOOKUP(E12851,ReactionTypes!$B$2:$D12866,3,FALSE)</f>
        <v>15</v>
      </c>
      <c r="G12851" t="str">
        <f>VLOOKUP(E12851,ReactionTypes!$B$2:$D12866,2,FALSE)</f>
        <v>negative</v>
      </c>
      <c r="H12851" t="s">
        <v>1285</v>
      </c>
      <c r="I12851">
        <v>11</v>
      </c>
      <c r="J12851">
        <f t="shared" si="1378"/>
        <v>2055</v>
      </c>
    </row>
    <row r="12852" spans="1:10">
      <c r="A12852">
        <v>13363</v>
      </c>
      <c r="B12852" t="s">
        <v>551</v>
      </c>
      <c r="C12852" t="str">
        <f>VLOOKUP(B12852,Content!$B$2:$D14364,3,FALSE)</f>
        <v>studying</v>
      </c>
      <c r="D12852" t="str">
        <f>VLOOKUP(B12852,Content!$B$2:$D14364,2,FALSE)</f>
        <v>video</v>
      </c>
      <c r="E12852" t="s">
        <v>1044</v>
      </c>
      <c r="F12852">
        <f>VLOOKUP(E12852,ReactionTypes!$B$2:$D12867,3,FALSE)</f>
        <v>20</v>
      </c>
      <c r="G12852" t="str">
        <f>VLOOKUP(E12852,ReactionTypes!$B$2:$D12867,2,FALSE)</f>
        <v>neutral</v>
      </c>
      <c r="H12852" t="s">
        <v>1169</v>
      </c>
      <c r="I12852">
        <v>6</v>
      </c>
      <c r="J12852">
        <f t="shared" si="1378"/>
        <v>2068</v>
      </c>
    </row>
    <row r="12853" spans="1:10">
      <c r="A12853">
        <v>13364</v>
      </c>
      <c r="B12853" t="s">
        <v>551</v>
      </c>
      <c r="C12853" t="str">
        <f>VLOOKUP(B12853,Content!$B$2:$D14365,3,FALSE)</f>
        <v>studying</v>
      </c>
      <c r="D12853" t="str">
        <f>VLOOKUP(B12853,Content!$B$2:$D14365,2,FALSE)</f>
        <v>video</v>
      </c>
      <c r="E12853" t="s">
        <v>1048</v>
      </c>
      <c r="F12853">
        <f>VLOOKUP(E12853,ReactionTypes!$B$2:$D12868,3,FALSE)</f>
        <v>50</v>
      </c>
      <c r="G12853" t="str">
        <f>VLOOKUP(E12853,ReactionTypes!$B$2:$D12868,2,FALSE)</f>
        <v>positive</v>
      </c>
      <c r="H12853" s="4">
        <v>44505</v>
      </c>
      <c r="I12853">
        <f t="shared" ref="I12853:I12859" si="1384">MONTH(H12853)</f>
        <v>11</v>
      </c>
      <c r="J12853">
        <f t="shared" si="1378"/>
        <v>2055</v>
      </c>
    </row>
    <row r="12854" spans="1:10">
      <c r="A12854">
        <v>13365</v>
      </c>
      <c r="B12854" t="s">
        <v>551</v>
      </c>
      <c r="C12854" t="str">
        <f>VLOOKUP(B12854,Content!$B$2:$D14366,3,FALSE)</f>
        <v>studying</v>
      </c>
      <c r="D12854" t="str">
        <f>VLOOKUP(B12854,Content!$B$2:$D14366,2,FALSE)</f>
        <v>video</v>
      </c>
      <c r="E12854" t="s">
        <v>1051</v>
      </c>
      <c r="F12854">
        <f>VLOOKUP(E12854,ReactionTypes!$B$2:$D12869,3,FALSE)</f>
        <v>72</v>
      </c>
      <c r="G12854" t="str">
        <f>VLOOKUP(E12854,ReactionTypes!$B$2:$D12869,2,FALSE)</f>
        <v>positive</v>
      </c>
      <c r="H12854" s="4">
        <v>44257</v>
      </c>
      <c r="I12854">
        <f t="shared" si="1384"/>
        <v>3</v>
      </c>
      <c r="J12854">
        <f t="shared" si="1378"/>
        <v>1982</v>
      </c>
    </row>
    <row r="12855" spans="1:10">
      <c r="A12855">
        <v>13366</v>
      </c>
      <c r="B12855" t="s">
        <v>551</v>
      </c>
      <c r="C12855" t="str">
        <f>VLOOKUP(B12855,Content!$B$2:$D14367,3,FALSE)</f>
        <v>studying</v>
      </c>
      <c r="D12855" t="str">
        <f>VLOOKUP(B12855,Content!$B$2:$D14367,2,FALSE)</f>
        <v>video</v>
      </c>
      <c r="E12855" t="s">
        <v>1045</v>
      </c>
      <c r="F12855">
        <f>VLOOKUP(E12855,ReactionTypes!$B$2:$D12870,3,FALSE)</f>
        <v>75</v>
      </c>
      <c r="G12855" t="str">
        <f>VLOOKUP(E12855,ReactionTypes!$B$2:$D12870,2,FALSE)</f>
        <v>positive</v>
      </c>
      <c r="H12855" s="4">
        <v>44143</v>
      </c>
      <c r="I12855">
        <f t="shared" si="1384"/>
        <v>11</v>
      </c>
      <c r="J12855">
        <f t="shared" si="1378"/>
        <v>2055</v>
      </c>
    </row>
    <row r="12856" spans="1:10">
      <c r="A12856">
        <v>13367</v>
      </c>
      <c r="B12856" t="s">
        <v>551</v>
      </c>
      <c r="C12856" t="str">
        <f>VLOOKUP(B12856,Content!$B$2:$D14368,3,FALSE)</f>
        <v>studying</v>
      </c>
      <c r="D12856" t="str">
        <f>VLOOKUP(B12856,Content!$B$2:$D14368,2,FALSE)</f>
        <v>video</v>
      </c>
      <c r="E12856" t="s">
        <v>1037</v>
      </c>
      <c r="F12856">
        <f>VLOOKUP(E12856,ReactionTypes!$B$2:$D12871,3,FALSE)</f>
        <v>10</v>
      </c>
      <c r="G12856" t="str">
        <f>VLOOKUP(E12856,ReactionTypes!$B$2:$D12871,2,FALSE)</f>
        <v>negative</v>
      </c>
      <c r="H12856" s="4">
        <v>44086</v>
      </c>
      <c r="I12856">
        <f t="shared" si="1384"/>
        <v>9</v>
      </c>
      <c r="J12856">
        <f t="shared" si="1378"/>
        <v>1991</v>
      </c>
    </row>
    <row r="12857" spans="1:10">
      <c r="A12857">
        <v>13368</v>
      </c>
      <c r="B12857" t="s">
        <v>551</v>
      </c>
      <c r="C12857" t="str">
        <f>VLOOKUP(B12857,Content!$B$2:$D14369,3,FALSE)</f>
        <v>studying</v>
      </c>
      <c r="D12857" t="str">
        <f>VLOOKUP(B12857,Content!$B$2:$D14369,2,FALSE)</f>
        <v>video</v>
      </c>
      <c r="E12857" t="s">
        <v>1049</v>
      </c>
      <c r="F12857">
        <f>VLOOKUP(E12857,ReactionTypes!$B$2:$D12872,3,FALSE)</f>
        <v>60</v>
      </c>
      <c r="G12857" t="str">
        <f>VLOOKUP(E12857,ReactionTypes!$B$2:$D12872,2,FALSE)</f>
        <v>positive</v>
      </c>
      <c r="H12857" s="4">
        <v>44352</v>
      </c>
      <c r="I12857">
        <f t="shared" si="1384"/>
        <v>6</v>
      </c>
      <c r="J12857">
        <f t="shared" si="1378"/>
        <v>2068</v>
      </c>
    </row>
    <row r="12858" spans="1:10">
      <c r="A12858">
        <v>13369</v>
      </c>
      <c r="B12858" t="s">
        <v>551</v>
      </c>
      <c r="C12858" t="str">
        <f>VLOOKUP(B12858,Content!$B$2:$D14370,3,FALSE)</f>
        <v>studying</v>
      </c>
      <c r="D12858" t="str">
        <f>VLOOKUP(B12858,Content!$B$2:$D14370,2,FALSE)</f>
        <v>video</v>
      </c>
      <c r="E12858" t="s">
        <v>1044</v>
      </c>
      <c r="F12858">
        <f>VLOOKUP(E12858,ReactionTypes!$B$2:$D12873,3,FALSE)</f>
        <v>20</v>
      </c>
      <c r="G12858" t="str">
        <f>VLOOKUP(E12858,ReactionTypes!$B$2:$D12873,2,FALSE)</f>
        <v>neutral</v>
      </c>
      <c r="H12858" s="4">
        <v>44410</v>
      </c>
      <c r="I12858">
        <f t="shared" si="1384"/>
        <v>8</v>
      </c>
      <c r="J12858">
        <f t="shared" si="1378"/>
        <v>2055</v>
      </c>
    </row>
    <row r="12859" spans="1:10">
      <c r="A12859">
        <v>13370</v>
      </c>
      <c r="B12859" t="s">
        <v>551</v>
      </c>
      <c r="C12859" t="str">
        <f>VLOOKUP(B12859,Content!$B$2:$D14371,3,FALSE)</f>
        <v>studying</v>
      </c>
      <c r="D12859" t="str">
        <f>VLOOKUP(B12859,Content!$B$2:$D14371,2,FALSE)</f>
        <v>video</v>
      </c>
      <c r="E12859" t="s">
        <v>1036</v>
      </c>
      <c r="F12859">
        <f>VLOOKUP(E12859,ReactionTypes!$B$2:$D12874,3,FALSE)</f>
        <v>0</v>
      </c>
      <c r="G12859" t="str">
        <f>VLOOKUP(E12859,ReactionTypes!$B$2:$D12874,2,FALSE)</f>
        <v>negative</v>
      </c>
      <c r="H12859" s="4">
        <v>43963</v>
      </c>
      <c r="I12859">
        <f t="shared" si="1384"/>
        <v>5</v>
      </c>
      <c r="J12859">
        <f t="shared" si="1378"/>
        <v>2110</v>
      </c>
    </row>
    <row r="12860" spans="1:10">
      <c r="A12860">
        <v>13371</v>
      </c>
      <c r="B12860" t="s">
        <v>551</v>
      </c>
      <c r="C12860" t="str">
        <f>VLOOKUP(B12860,Content!$B$2:$D14372,3,FALSE)</f>
        <v>studying</v>
      </c>
      <c r="D12860" t="str">
        <f>VLOOKUP(B12860,Content!$B$2:$D14372,2,FALSE)</f>
        <v>video</v>
      </c>
      <c r="E12860" t="s">
        <v>1037</v>
      </c>
      <c r="F12860">
        <f>VLOOKUP(E12860,ReactionTypes!$B$2:$D12875,3,FALSE)</f>
        <v>10</v>
      </c>
      <c r="G12860" t="str">
        <f>VLOOKUP(E12860,ReactionTypes!$B$2:$D12875,2,FALSE)</f>
        <v>negative</v>
      </c>
      <c r="H12860" t="s">
        <v>1239</v>
      </c>
      <c r="I12860">
        <v>1</v>
      </c>
      <c r="J12860">
        <f t="shared" si="1378"/>
        <v>2142</v>
      </c>
    </row>
    <row r="12861" spans="1:10">
      <c r="A12861">
        <v>13372</v>
      </c>
      <c r="B12861" t="s">
        <v>551</v>
      </c>
      <c r="C12861" t="str">
        <f>VLOOKUP(B12861,Content!$B$2:$D14373,3,FALSE)</f>
        <v>studying</v>
      </c>
      <c r="D12861" t="str">
        <f>VLOOKUP(B12861,Content!$B$2:$D14373,2,FALSE)</f>
        <v>video</v>
      </c>
      <c r="E12861" t="s">
        <v>1045</v>
      </c>
      <c r="F12861">
        <f>VLOOKUP(E12861,ReactionTypes!$B$2:$D12876,3,FALSE)</f>
        <v>75</v>
      </c>
      <c r="G12861" t="str">
        <f>VLOOKUP(E12861,ReactionTypes!$B$2:$D12876,2,FALSE)</f>
        <v>positive</v>
      </c>
      <c r="H12861" t="s">
        <v>1152</v>
      </c>
      <c r="I12861">
        <v>7</v>
      </c>
      <c r="J12861">
        <f t="shared" si="1378"/>
        <v>2116</v>
      </c>
    </row>
    <row r="12862" spans="1:10">
      <c r="A12862">
        <v>13373</v>
      </c>
      <c r="B12862" t="s">
        <v>551</v>
      </c>
      <c r="C12862" t="str">
        <f>VLOOKUP(B12862,Content!$B$2:$D14374,3,FALSE)</f>
        <v>studying</v>
      </c>
      <c r="D12862" t="str">
        <f>VLOOKUP(B12862,Content!$B$2:$D14374,2,FALSE)</f>
        <v>video</v>
      </c>
      <c r="E12862" t="s">
        <v>1037</v>
      </c>
      <c r="F12862">
        <f>VLOOKUP(E12862,ReactionTypes!$B$2:$D12877,3,FALSE)</f>
        <v>10</v>
      </c>
      <c r="G12862" t="str">
        <f>VLOOKUP(E12862,ReactionTypes!$B$2:$D12877,2,FALSE)</f>
        <v>negative</v>
      </c>
      <c r="H12862" s="4">
        <v>44023</v>
      </c>
      <c r="I12862">
        <f>MONTH(H12862)</f>
        <v>7</v>
      </c>
      <c r="J12862">
        <f t="shared" si="1378"/>
        <v>2116</v>
      </c>
    </row>
    <row r="12863" spans="1:10">
      <c r="A12863">
        <v>13374</v>
      </c>
      <c r="B12863" t="s">
        <v>551</v>
      </c>
      <c r="C12863" t="str">
        <f>VLOOKUP(B12863,Content!$B$2:$D14375,3,FALSE)</f>
        <v>studying</v>
      </c>
      <c r="D12863" t="str">
        <f>VLOOKUP(B12863,Content!$B$2:$D14375,2,FALSE)</f>
        <v>video</v>
      </c>
      <c r="E12863" t="s">
        <v>1049</v>
      </c>
      <c r="F12863">
        <f>VLOOKUP(E12863,ReactionTypes!$B$2:$D12878,3,FALSE)</f>
        <v>60</v>
      </c>
      <c r="G12863" t="str">
        <f>VLOOKUP(E12863,ReactionTypes!$B$2:$D12878,2,FALSE)</f>
        <v>positive</v>
      </c>
      <c r="H12863" t="s">
        <v>1264</v>
      </c>
      <c r="I12863">
        <v>4</v>
      </c>
      <c r="J12863">
        <f t="shared" si="1378"/>
        <v>1978</v>
      </c>
    </row>
    <row r="12864" spans="1:10">
      <c r="A12864">
        <v>13375</v>
      </c>
      <c r="B12864" t="s">
        <v>551</v>
      </c>
      <c r="C12864" t="str">
        <f>VLOOKUP(B12864,Content!$B$2:$D14376,3,FALSE)</f>
        <v>studying</v>
      </c>
      <c r="D12864" t="str">
        <f>VLOOKUP(B12864,Content!$B$2:$D14376,2,FALSE)</f>
        <v>video</v>
      </c>
      <c r="E12864" t="s">
        <v>1045</v>
      </c>
      <c r="F12864">
        <f>VLOOKUP(E12864,ReactionTypes!$B$2:$D12879,3,FALSE)</f>
        <v>75</v>
      </c>
      <c r="G12864" t="str">
        <f>VLOOKUP(E12864,ReactionTypes!$B$2:$D12879,2,FALSE)</f>
        <v>positive</v>
      </c>
      <c r="H12864" t="s">
        <v>1176</v>
      </c>
      <c r="I12864">
        <v>11</v>
      </c>
      <c r="J12864">
        <f t="shared" si="1378"/>
        <v>2055</v>
      </c>
    </row>
    <row r="12865" spans="1:10">
      <c r="A12865">
        <v>13376</v>
      </c>
      <c r="B12865" t="s">
        <v>551</v>
      </c>
      <c r="C12865" t="str">
        <f>VLOOKUP(B12865,Content!$B$2:$D14377,3,FALSE)</f>
        <v>studying</v>
      </c>
      <c r="D12865" t="str">
        <f>VLOOKUP(B12865,Content!$B$2:$D14377,2,FALSE)</f>
        <v>video</v>
      </c>
      <c r="E12865" t="s">
        <v>1043</v>
      </c>
      <c r="F12865">
        <f>VLOOKUP(E12865,ReactionTypes!$B$2:$D12880,3,FALSE)</f>
        <v>65</v>
      </c>
      <c r="G12865" t="str">
        <f>VLOOKUP(E12865,ReactionTypes!$B$2:$D12880,2,FALSE)</f>
        <v>positive</v>
      </c>
      <c r="H12865" s="4">
        <v>44506</v>
      </c>
      <c r="I12865">
        <f>MONTH(H12865)</f>
        <v>11</v>
      </c>
      <c r="J12865">
        <f t="shared" si="1378"/>
        <v>2055</v>
      </c>
    </row>
    <row r="12866" spans="1:10">
      <c r="A12866">
        <v>13377</v>
      </c>
      <c r="B12866" t="s">
        <v>551</v>
      </c>
      <c r="C12866" t="str">
        <f>VLOOKUP(B12866,Content!$B$2:$D14378,3,FALSE)</f>
        <v>studying</v>
      </c>
      <c r="D12866" t="str">
        <f>VLOOKUP(B12866,Content!$B$2:$D14378,2,FALSE)</f>
        <v>video</v>
      </c>
      <c r="E12866" t="s">
        <v>1041</v>
      </c>
      <c r="F12866">
        <f>VLOOKUP(E12866,ReactionTypes!$B$2:$D12881,3,FALSE)</f>
        <v>70</v>
      </c>
      <c r="G12866" t="str">
        <f>VLOOKUP(E12866,ReactionTypes!$B$2:$D12881,2,FALSE)</f>
        <v>positive</v>
      </c>
      <c r="H12866" t="s">
        <v>1153</v>
      </c>
      <c r="I12866">
        <v>9</v>
      </c>
      <c r="J12866">
        <f t="shared" si="1378"/>
        <v>1991</v>
      </c>
    </row>
    <row r="12867" spans="1:10">
      <c r="A12867">
        <v>13378</v>
      </c>
      <c r="B12867" t="s">
        <v>551</v>
      </c>
      <c r="C12867" t="str">
        <f>VLOOKUP(B12867,Content!$B$2:$D14379,3,FALSE)</f>
        <v>studying</v>
      </c>
      <c r="D12867" t="str">
        <f>VLOOKUP(B12867,Content!$B$2:$D14379,2,FALSE)</f>
        <v>video</v>
      </c>
      <c r="E12867" t="s">
        <v>1047</v>
      </c>
      <c r="F12867">
        <f>VLOOKUP(E12867,ReactionTypes!$B$2:$D12882,3,FALSE)</f>
        <v>12</v>
      </c>
      <c r="G12867" t="str">
        <f>VLOOKUP(E12867,ReactionTypes!$B$2:$D12882,2,FALSE)</f>
        <v>negative</v>
      </c>
      <c r="H12867" t="s">
        <v>1234</v>
      </c>
      <c r="I12867">
        <v>4</v>
      </c>
      <c r="J12867">
        <f t="shared" ref="J12867:J12930" si="1385">COUNTIF($I$2:$I$24574,I12867)</f>
        <v>1978</v>
      </c>
    </row>
    <row r="12868" spans="1:10">
      <c r="A12868">
        <v>13379</v>
      </c>
      <c r="B12868" t="s">
        <v>551</v>
      </c>
      <c r="C12868" t="str">
        <f>VLOOKUP(B12868,Content!$B$2:$D14380,3,FALSE)</f>
        <v>studying</v>
      </c>
      <c r="D12868" t="str">
        <f>VLOOKUP(B12868,Content!$B$2:$D14380,2,FALSE)</f>
        <v>video</v>
      </c>
      <c r="E12868" t="s">
        <v>1049</v>
      </c>
      <c r="F12868">
        <f>VLOOKUP(E12868,ReactionTypes!$B$2:$D12883,3,FALSE)</f>
        <v>60</v>
      </c>
      <c r="G12868" t="str">
        <f>VLOOKUP(E12868,ReactionTypes!$B$2:$D12883,2,FALSE)</f>
        <v>positive</v>
      </c>
      <c r="H12868" t="s">
        <v>1283</v>
      </c>
      <c r="I12868">
        <v>7</v>
      </c>
      <c r="J12868">
        <f t="shared" si="1385"/>
        <v>2116</v>
      </c>
    </row>
    <row r="12869" spans="1:10">
      <c r="A12869">
        <v>13380</v>
      </c>
      <c r="B12869" t="s">
        <v>551</v>
      </c>
      <c r="C12869" t="str">
        <f>VLOOKUP(B12869,Content!$B$2:$D14381,3,FALSE)</f>
        <v>studying</v>
      </c>
      <c r="D12869" t="str">
        <f>VLOOKUP(B12869,Content!$B$2:$D14381,2,FALSE)</f>
        <v>video</v>
      </c>
      <c r="E12869" t="s">
        <v>1040</v>
      </c>
      <c r="F12869">
        <f>VLOOKUP(E12869,ReactionTypes!$B$2:$D12884,3,FALSE)</f>
        <v>35</v>
      </c>
      <c r="G12869" t="str">
        <f>VLOOKUP(E12869,ReactionTypes!$B$2:$D12884,2,FALSE)</f>
        <v>neutral</v>
      </c>
      <c r="H12869" s="4">
        <v>44023</v>
      </c>
      <c r="I12869">
        <f>MONTH(H12869)</f>
        <v>7</v>
      </c>
      <c r="J12869">
        <f t="shared" si="1385"/>
        <v>2116</v>
      </c>
    </row>
    <row r="12870" spans="1:10">
      <c r="A12870">
        <v>13381</v>
      </c>
      <c r="B12870" t="s">
        <v>551</v>
      </c>
      <c r="C12870" t="str">
        <f>VLOOKUP(B12870,Content!$B$2:$D14382,3,FALSE)</f>
        <v>studying</v>
      </c>
      <c r="D12870" t="str">
        <f>VLOOKUP(B12870,Content!$B$2:$D14382,2,FALSE)</f>
        <v>video</v>
      </c>
      <c r="E12870" t="s">
        <v>1044</v>
      </c>
      <c r="F12870">
        <f>VLOOKUP(E12870,ReactionTypes!$B$2:$D12885,3,FALSE)</f>
        <v>20</v>
      </c>
      <c r="G12870" t="str">
        <f>VLOOKUP(E12870,ReactionTypes!$B$2:$D12885,2,FALSE)</f>
        <v>neutral</v>
      </c>
      <c r="H12870" t="s">
        <v>1087</v>
      </c>
      <c r="I12870">
        <v>10</v>
      </c>
      <c r="J12870">
        <f t="shared" si="1385"/>
        <v>2087</v>
      </c>
    </row>
    <row r="12871" spans="1:10">
      <c r="A12871">
        <v>13382</v>
      </c>
      <c r="B12871" t="s">
        <v>551</v>
      </c>
      <c r="C12871" t="str">
        <f>VLOOKUP(B12871,Content!$B$2:$D14383,3,FALSE)</f>
        <v>studying</v>
      </c>
      <c r="D12871" t="str">
        <f>VLOOKUP(B12871,Content!$B$2:$D14383,2,FALSE)</f>
        <v>video</v>
      </c>
      <c r="E12871" t="s">
        <v>1040</v>
      </c>
      <c r="F12871">
        <f>VLOOKUP(E12871,ReactionTypes!$B$2:$D12886,3,FALSE)</f>
        <v>35</v>
      </c>
      <c r="G12871" t="str">
        <f>VLOOKUP(E12871,ReactionTypes!$B$2:$D12886,2,FALSE)</f>
        <v>neutral</v>
      </c>
      <c r="H12871" t="s">
        <v>1130</v>
      </c>
      <c r="I12871">
        <v>7</v>
      </c>
      <c r="J12871">
        <f t="shared" si="1385"/>
        <v>2116</v>
      </c>
    </row>
    <row r="12872" spans="1:10">
      <c r="A12872">
        <v>13383</v>
      </c>
      <c r="B12872" t="s">
        <v>551</v>
      </c>
      <c r="C12872" t="str">
        <f>VLOOKUP(B12872,Content!$B$2:$D14384,3,FALSE)</f>
        <v>studying</v>
      </c>
      <c r="D12872" t="str">
        <f>VLOOKUP(B12872,Content!$B$2:$D14384,2,FALSE)</f>
        <v>video</v>
      </c>
      <c r="E12872" t="s">
        <v>1043</v>
      </c>
      <c r="F12872">
        <f>VLOOKUP(E12872,ReactionTypes!$B$2:$D12887,3,FALSE)</f>
        <v>65</v>
      </c>
      <c r="G12872" t="str">
        <f>VLOOKUP(E12872,ReactionTypes!$B$2:$D12887,2,FALSE)</f>
        <v>positive</v>
      </c>
      <c r="H12872" s="4">
        <v>44082</v>
      </c>
      <c r="I12872">
        <f t="shared" ref="I12872:I12873" si="1386">MONTH(H12872)</f>
        <v>9</v>
      </c>
      <c r="J12872">
        <f t="shared" si="1385"/>
        <v>1991</v>
      </c>
    </row>
    <row r="12873" spans="1:10">
      <c r="A12873">
        <v>13384</v>
      </c>
      <c r="B12873" t="s">
        <v>551</v>
      </c>
      <c r="C12873" t="str">
        <f>VLOOKUP(B12873,Content!$B$2:$D14385,3,FALSE)</f>
        <v>studying</v>
      </c>
      <c r="D12873" t="str">
        <f>VLOOKUP(B12873,Content!$B$2:$D14385,2,FALSE)</f>
        <v>video</v>
      </c>
      <c r="E12873" t="s">
        <v>1047</v>
      </c>
      <c r="F12873">
        <f>VLOOKUP(E12873,ReactionTypes!$B$2:$D12888,3,FALSE)</f>
        <v>12</v>
      </c>
      <c r="G12873" t="str">
        <f>VLOOKUP(E12873,ReactionTypes!$B$2:$D12888,2,FALSE)</f>
        <v>negative</v>
      </c>
      <c r="H12873" s="4">
        <v>44317</v>
      </c>
      <c r="I12873">
        <f t="shared" si="1386"/>
        <v>5</v>
      </c>
      <c r="J12873">
        <f t="shared" si="1385"/>
        <v>2110</v>
      </c>
    </row>
    <row r="12874" spans="1:10">
      <c r="A12874">
        <v>13385</v>
      </c>
      <c r="B12874" t="s">
        <v>551</v>
      </c>
      <c r="C12874" t="str">
        <f>VLOOKUP(B12874,Content!$B$2:$D14386,3,FALSE)</f>
        <v>studying</v>
      </c>
      <c r="D12874" t="str">
        <f>VLOOKUP(B12874,Content!$B$2:$D14386,2,FALSE)</f>
        <v>video</v>
      </c>
      <c r="E12874" t="s">
        <v>1048</v>
      </c>
      <c r="F12874">
        <f>VLOOKUP(E12874,ReactionTypes!$B$2:$D12889,3,FALSE)</f>
        <v>50</v>
      </c>
      <c r="G12874" t="str">
        <f>VLOOKUP(E12874,ReactionTypes!$B$2:$D12889,2,FALSE)</f>
        <v>positive</v>
      </c>
      <c r="H12874" t="s">
        <v>1128</v>
      </c>
      <c r="I12874">
        <v>12</v>
      </c>
      <c r="J12874">
        <f t="shared" si="1385"/>
        <v>2099</v>
      </c>
    </row>
    <row r="12875" spans="1:10">
      <c r="A12875">
        <v>13386</v>
      </c>
      <c r="B12875" t="s">
        <v>551</v>
      </c>
      <c r="C12875" t="str">
        <f>VLOOKUP(B12875,Content!$B$2:$D14387,3,FALSE)</f>
        <v>studying</v>
      </c>
      <c r="D12875" t="str">
        <f>VLOOKUP(B12875,Content!$B$2:$D14387,2,FALSE)</f>
        <v>video</v>
      </c>
      <c r="E12875" t="s">
        <v>1045</v>
      </c>
      <c r="F12875">
        <f>VLOOKUP(E12875,ReactionTypes!$B$2:$D12890,3,FALSE)</f>
        <v>75</v>
      </c>
      <c r="G12875" t="str">
        <f>VLOOKUP(E12875,ReactionTypes!$B$2:$D12890,2,FALSE)</f>
        <v>positive</v>
      </c>
      <c r="H12875" s="4">
        <v>44023</v>
      </c>
      <c r="I12875">
        <f>MONTH(H12875)</f>
        <v>7</v>
      </c>
      <c r="J12875">
        <f t="shared" si="1385"/>
        <v>2116</v>
      </c>
    </row>
    <row r="12876" spans="1:10">
      <c r="A12876">
        <v>13387</v>
      </c>
      <c r="B12876" t="s">
        <v>551</v>
      </c>
      <c r="C12876" t="str">
        <f>VLOOKUP(B12876,Content!$B$2:$D14388,3,FALSE)</f>
        <v>studying</v>
      </c>
      <c r="D12876" t="str">
        <f>VLOOKUP(B12876,Content!$B$2:$D14388,2,FALSE)</f>
        <v>video</v>
      </c>
      <c r="E12876" t="s">
        <v>1037</v>
      </c>
      <c r="F12876">
        <f>VLOOKUP(E12876,ReactionTypes!$B$2:$D12891,3,FALSE)</f>
        <v>10</v>
      </c>
      <c r="G12876" t="str">
        <f>VLOOKUP(E12876,ReactionTypes!$B$2:$D12891,2,FALSE)</f>
        <v>negative</v>
      </c>
      <c r="H12876" t="s">
        <v>1267</v>
      </c>
      <c r="I12876">
        <v>1</v>
      </c>
      <c r="J12876">
        <f t="shared" si="1385"/>
        <v>2142</v>
      </c>
    </row>
    <row r="12877" spans="1:10">
      <c r="A12877">
        <v>13388</v>
      </c>
      <c r="B12877" t="s">
        <v>551</v>
      </c>
      <c r="C12877" t="str">
        <f>VLOOKUP(B12877,Content!$B$2:$D14389,3,FALSE)</f>
        <v>studying</v>
      </c>
      <c r="D12877" t="str">
        <f>VLOOKUP(B12877,Content!$B$2:$D14389,2,FALSE)</f>
        <v>video</v>
      </c>
      <c r="E12877" t="s">
        <v>1049</v>
      </c>
      <c r="F12877">
        <f>VLOOKUP(E12877,ReactionTypes!$B$2:$D12892,3,FALSE)</f>
        <v>60</v>
      </c>
      <c r="G12877" t="str">
        <f>VLOOKUP(E12877,ReactionTypes!$B$2:$D12892,2,FALSE)</f>
        <v>positive</v>
      </c>
      <c r="H12877" s="4">
        <v>44531</v>
      </c>
      <c r="I12877">
        <f t="shared" ref="I12877:I12878" si="1387">MONTH(H12877)</f>
        <v>12</v>
      </c>
      <c r="J12877">
        <f t="shared" si="1385"/>
        <v>2099</v>
      </c>
    </row>
    <row r="12878" spans="1:10">
      <c r="A12878">
        <v>13389</v>
      </c>
      <c r="B12878" t="s">
        <v>551</v>
      </c>
      <c r="C12878" t="str">
        <f>VLOOKUP(B12878,Content!$B$2:$D14390,3,FALSE)</f>
        <v>studying</v>
      </c>
      <c r="D12878" t="str">
        <f>VLOOKUP(B12878,Content!$B$2:$D14390,2,FALSE)</f>
        <v>video</v>
      </c>
      <c r="E12878" t="s">
        <v>1048</v>
      </c>
      <c r="F12878">
        <f>VLOOKUP(E12878,ReactionTypes!$B$2:$D12893,3,FALSE)</f>
        <v>50</v>
      </c>
      <c r="G12878" t="str">
        <f>VLOOKUP(E12878,ReactionTypes!$B$2:$D12893,2,FALSE)</f>
        <v>positive</v>
      </c>
      <c r="H12878" s="4">
        <v>44382</v>
      </c>
      <c r="I12878">
        <f t="shared" si="1387"/>
        <v>7</v>
      </c>
      <c r="J12878">
        <f t="shared" si="1385"/>
        <v>2116</v>
      </c>
    </row>
    <row r="12879" spans="1:10">
      <c r="A12879">
        <v>13390</v>
      </c>
      <c r="B12879" t="s">
        <v>551</v>
      </c>
      <c r="C12879" t="str">
        <f>VLOOKUP(B12879,Content!$B$2:$D14391,3,FALSE)</f>
        <v>studying</v>
      </c>
      <c r="D12879" t="str">
        <f>VLOOKUP(B12879,Content!$B$2:$D14391,2,FALSE)</f>
        <v>video</v>
      </c>
      <c r="E12879" t="s">
        <v>1047</v>
      </c>
      <c r="F12879">
        <f>VLOOKUP(E12879,ReactionTypes!$B$2:$D12894,3,FALSE)</f>
        <v>12</v>
      </c>
      <c r="G12879" t="str">
        <f>VLOOKUP(E12879,ReactionTypes!$B$2:$D12894,2,FALSE)</f>
        <v>negative</v>
      </c>
      <c r="H12879" t="s">
        <v>1279</v>
      </c>
      <c r="I12879">
        <v>3</v>
      </c>
      <c r="J12879">
        <f t="shared" si="1385"/>
        <v>1982</v>
      </c>
    </row>
    <row r="12880" spans="1:10">
      <c r="A12880">
        <v>13391</v>
      </c>
      <c r="B12880" t="s">
        <v>551</v>
      </c>
      <c r="C12880" t="str">
        <f>VLOOKUP(B12880,Content!$B$2:$D14392,3,FALSE)</f>
        <v>studying</v>
      </c>
      <c r="D12880" t="str">
        <f>VLOOKUP(B12880,Content!$B$2:$D14392,2,FALSE)</f>
        <v>video</v>
      </c>
      <c r="E12880" t="s">
        <v>1044</v>
      </c>
      <c r="F12880">
        <f>VLOOKUP(E12880,ReactionTypes!$B$2:$D12895,3,FALSE)</f>
        <v>20</v>
      </c>
      <c r="G12880" t="str">
        <f>VLOOKUP(E12880,ReactionTypes!$B$2:$D12895,2,FALSE)</f>
        <v>neutral</v>
      </c>
      <c r="H12880" s="4">
        <v>43993</v>
      </c>
      <c r="I12880">
        <f>MONTH(H12880)</f>
        <v>6</v>
      </c>
      <c r="J12880">
        <f t="shared" si="1385"/>
        <v>2068</v>
      </c>
    </row>
    <row r="12881" spans="1:10">
      <c r="A12881">
        <v>13393</v>
      </c>
      <c r="B12881" t="s">
        <v>552</v>
      </c>
      <c r="C12881" t="str">
        <f>VLOOKUP(B12881,Content!$B$2:$D14394,3,FALSE)</f>
        <v>travel</v>
      </c>
      <c r="D12881" t="str">
        <f>VLOOKUP(B12881,Content!$B$2:$D14394,2,FALSE)</f>
        <v>photo</v>
      </c>
      <c r="E12881" t="s">
        <v>1049</v>
      </c>
      <c r="F12881">
        <f>VLOOKUP(E12881,ReactionTypes!$B$2:$D12896,3,FALSE)</f>
        <v>60</v>
      </c>
      <c r="G12881" t="str">
        <f>VLOOKUP(E12881,ReactionTypes!$B$2:$D12896,2,FALSE)</f>
        <v>positive</v>
      </c>
      <c r="H12881" t="s">
        <v>1228</v>
      </c>
      <c r="I12881">
        <v>4</v>
      </c>
      <c r="J12881">
        <f t="shared" si="1385"/>
        <v>1978</v>
      </c>
    </row>
    <row r="12882" spans="1:10">
      <c r="A12882">
        <v>13394</v>
      </c>
      <c r="B12882" t="s">
        <v>552</v>
      </c>
      <c r="C12882" t="str">
        <f>VLOOKUP(B12882,Content!$B$2:$D14395,3,FALSE)</f>
        <v>travel</v>
      </c>
      <c r="D12882" t="str">
        <f>VLOOKUP(B12882,Content!$B$2:$D14395,2,FALSE)</f>
        <v>photo</v>
      </c>
      <c r="E12882" t="s">
        <v>1045</v>
      </c>
      <c r="F12882">
        <f>VLOOKUP(E12882,ReactionTypes!$B$2:$D12897,3,FALSE)</f>
        <v>75</v>
      </c>
      <c r="G12882" t="str">
        <f>VLOOKUP(E12882,ReactionTypes!$B$2:$D12897,2,FALSE)</f>
        <v>positive</v>
      </c>
      <c r="H12882" s="4">
        <v>44292</v>
      </c>
      <c r="I12882">
        <f>MONTH(H12882)</f>
        <v>4</v>
      </c>
      <c r="J12882">
        <f t="shared" si="1385"/>
        <v>1978</v>
      </c>
    </row>
    <row r="12883" spans="1:10">
      <c r="A12883">
        <v>13395</v>
      </c>
      <c r="B12883" t="s">
        <v>552</v>
      </c>
      <c r="C12883" t="str">
        <f>VLOOKUP(B12883,Content!$B$2:$D14396,3,FALSE)</f>
        <v>travel</v>
      </c>
      <c r="D12883" t="str">
        <f>VLOOKUP(B12883,Content!$B$2:$D14396,2,FALSE)</f>
        <v>photo</v>
      </c>
      <c r="E12883" t="s">
        <v>1041</v>
      </c>
      <c r="F12883">
        <f>VLOOKUP(E12883,ReactionTypes!$B$2:$D12898,3,FALSE)</f>
        <v>70</v>
      </c>
      <c r="G12883" t="str">
        <f>VLOOKUP(E12883,ReactionTypes!$B$2:$D12898,2,FALSE)</f>
        <v>positive</v>
      </c>
      <c r="H12883" t="s">
        <v>1121</v>
      </c>
      <c r="I12883">
        <v>7</v>
      </c>
      <c r="J12883">
        <f t="shared" si="1385"/>
        <v>2116</v>
      </c>
    </row>
    <row r="12884" spans="1:10">
      <c r="A12884">
        <v>13397</v>
      </c>
      <c r="B12884" t="s">
        <v>553</v>
      </c>
      <c r="C12884" t="str">
        <f>VLOOKUP(B12884,Content!$B$2:$D14398,3,FALSE)</f>
        <v>travel</v>
      </c>
      <c r="D12884" t="str">
        <f>VLOOKUP(B12884,Content!$B$2:$D14398,2,FALSE)</f>
        <v>GIF</v>
      </c>
      <c r="E12884" t="s">
        <v>1045</v>
      </c>
      <c r="F12884">
        <f>VLOOKUP(E12884,ReactionTypes!$B$2:$D12899,3,FALSE)</f>
        <v>75</v>
      </c>
      <c r="G12884" t="str">
        <f>VLOOKUP(E12884,ReactionTypes!$B$2:$D12899,2,FALSE)</f>
        <v>positive</v>
      </c>
      <c r="H12884" s="4">
        <v>43958</v>
      </c>
      <c r="I12884">
        <f t="shared" ref="I12884:I12885" si="1388">MONTH(H12884)</f>
        <v>5</v>
      </c>
      <c r="J12884">
        <f t="shared" si="1385"/>
        <v>2110</v>
      </c>
    </row>
    <row r="12885" spans="1:10">
      <c r="A12885">
        <v>13398</v>
      </c>
      <c r="B12885" t="s">
        <v>553</v>
      </c>
      <c r="C12885" t="str">
        <f>VLOOKUP(B12885,Content!$B$2:$D14399,3,FALSE)</f>
        <v>travel</v>
      </c>
      <c r="D12885" t="str">
        <f>VLOOKUP(B12885,Content!$B$2:$D14399,2,FALSE)</f>
        <v>GIF</v>
      </c>
      <c r="E12885" t="s">
        <v>1044</v>
      </c>
      <c r="F12885">
        <f>VLOOKUP(E12885,ReactionTypes!$B$2:$D12900,3,FALSE)</f>
        <v>20</v>
      </c>
      <c r="G12885" t="str">
        <f>VLOOKUP(E12885,ReactionTypes!$B$2:$D12900,2,FALSE)</f>
        <v>neutral</v>
      </c>
      <c r="H12885" s="4">
        <v>44112</v>
      </c>
      <c r="I12885">
        <f t="shared" si="1388"/>
        <v>10</v>
      </c>
      <c r="J12885">
        <f t="shared" si="1385"/>
        <v>2087</v>
      </c>
    </row>
    <row r="12886" spans="1:10">
      <c r="A12886">
        <v>13399</v>
      </c>
      <c r="B12886" t="s">
        <v>553</v>
      </c>
      <c r="C12886" t="str">
        <f>VLOOKUP(B12886,Content!$B$2:$D14400,3,FALSE)</f>
        <v>travel</v>
      </c>
      <c r="D12886" t="str">
        <f>VLOOKUP(B12886,Content!$B$2:$D14400,2,FALSE)</f>
        <v>GIF</v>
      </c>
      <c r="E12886" t="s">
        <v>1036</v>
      </c>
      <c r="F12886">
        <f>VLOOKUP(E12886,ReactionTypes!$B$2:$D12901,3,FALSE)</f>
        <v>0</v>
      </c>
      <c r="G12886" t="str">
        <f>VLOOKUP(E12886,ReactionTypes!$B$2:$D12901,2,FALSE)</f>
        <v>negative</v>
      </c>
      <c r="H12886" t="s">
        <v>1166</v>
      </c>
      <c r="I12886">
        <v>11</v>
      </c>
      <c r="J12886">
        <f t="shared" si="1385"/>
        <v>2055</v>
      </c>
    </row>
    <row r="12887" spans="1:10">
      <c r="A12887">
        <v>13400</v>
      </c>
      <c r="B12887" t="s">
        <v>553</v>
      </c>
      <c r="C12887" t="str">
        <f>VLOOKUP(B12887,Content!$B$2:$D14401,3,FALSE)</f>
        <v>travel</v>
      </c>
      <c r="D12887" t="str">
        <f>VLOOKUP(B12887,Content!$B$2:$D14401,2,FALSE)</f>
        <v>GIF</v>
      </c>
      <c r="E12887" t="s">
        <v>1044</v>
      </c>
      <c r="F12887">
        <f>VLOOKUP(E12887,ReactionTypes!$B$2:$D12902,3,FALSE)</f>
        <v>20</v>
      </c>
      <c r="G12887" t="str">
        <f>VLOOKUP(E12887,ReactionTypes!$B$2:$D12902,2,FALSE)</f>
        <v>neutral</v>
      </c>
      <c r="H12887" t="s">
        <v>1230</v>
      </c>
      <c r="I12887">
        <v>5</v>
      </c>
      <c r="J12887">
        <f t="shared" si="1385"/>
        <v>2110</v>
      </c>
    </row>
    <row r="12888" spans="1:10">
      <c r="A12888">
        <v>13401</v>
      </c>
      <c r="B12888" t="s">
        <v>553</v>
      </c>
      <c r="C12888" t="str">
        <f>VLOOKUP(B12888,Content!$B$2:$D14402,3,FALSE)</f>
        <v>travel</v>
      </c>
      <c r="D12888" t="str">
        <f>VLOOKUP(B12888,Content!$B$2:$D14402,2,FALSE)</f>
        <v>GIF</v>
      </c>
      <c r="E12888" t="s">
        <v>1044</v>
      </c>
      <c r="F12888">
        <f>VLOOKUP(E12888,ReactionTypes!$B$2:$D12903,3,FALSE)</f>
        <v>20</v>
      </c>
      <c r="G12888" t="str">
        <f>VLOOKUP(E12888,ReactionTypes!$B$2:$D12903,2,FALSE)</f>
        <v>neutral</v>
      </c>
      <c r="H12888" t="s">
        <v>1155</v>
      </c>
      <c r="I12888">
        <v>12</v>
      </c>
      <c r="J12888">
        <f t="shared" si="1385"/>
        <v>2099</v>
      </c>
    </row>
    <row r="12889" spans="1:10">
      <c r="A12889">
        <v>13402</v>
      </c>
      <c r="B12889" t="s">
        <v>553</v>
      </c>
      <c r="C12889" t="str">
        <f>VLOOKUP(B12889,Content!$B$2:$D14403,3,FALSE)</f>
        <v>travel</v>
      </c>
      <c r="D12889" t="str">
        <f>VLOOKUP(B12889,Content!$B$2:$D14403,2,FALSE)</f>
        <v>GIF</v>
      </c>
      <c r="E12889" t="s">
        <v>1048</v>
      </c>
      <c r="F12889">
        <f>VLOOKUP(E12889,ReactionTypes!$B$2:$D12904,3,FALSE)</f>
        <v>50</v>
      </c>
      <c r="G12889" t="str">
        <f>VLOOKUP(E12889,ReactionTypes!$B$2:$D12904,2,FALSE)</f>
        <v>positive</v>
      </c>
      <c r="H12889" s="4">
        <v>44021</v>
      </c>
      <c r="I12889">
        <f t="shared" ref="I12889:I12891" si="1389">MONTH(H12889)</f>
        <v>7</v>
      </c>
      <c r="J12889">
        <f t="shared" si="1385"/>
        <v>2116</v>
      </c>
    </row>
    <row r="12890" spans="1:10">
      <c r="A12890">
        <v>13403</v>
      </c>
      <c r="B12890" t="s">
        <v>553</v>
      </c>
      <c r="C12890" t="str">
        <f>VLOOKUP(B12890,Content!$B$2:$D14404,3,FALSE)</f>
        <v>travel</v>
      </c>
      <c r="D12890" t="str">
        <f>VLOOKUP(B12890,Content!$B$2:$D14404,2,FALSE)</f>
        <v>GIF</v>
      </c>
      <c r="E12890" t="s">
        <v>1041</v>
      </c>
      <c r="F12890">
        <f>VLOOKUP(E12890,ReactionTypes!$B$2:$D12905,3,FALSE)</f>
        <v>70</v>
      </c>
      <c r="G12890" t="str">
        <f>VLOOKUP(E12890,ReactionTypes!$B$2:$D12905,2,FALSE)</f>
        <v>positive</v>
      </c>
      <c r="H12890" s="4">
        <v>44231</v>
      </c>
      <c r="I12890">
        <f t="shared" si="1389"/>
        <v>2</v>
      </c>
      <c r="J12890">
        <f t="shared" si="1385"/>
        <v>1890</v>
      </c>
    </row>
    <row r="12891" spans="1:10">
      <c r="A12891">
        <v>13404</v>
      </c>
      <c r="B12891" t="s">
        <v>553</v>
      </c>
      <c r="C12891" t="str">
        <f>VLOOKUP(B12891,Content!$B$2:$D14405,3,FALSE)</f>
        <v>travel</v>
      </c>
      <c r="D12891" t="str">
        <f>VLOOKUP(B12891,Content!$B$2:$D14405,2,FALSE)</f>
        <v>GIF</v>
      </c>
      <c r="E12891" t="s">
        <v>1040</v>
      </c>
      <c r="F12891">
        <f>VLOOKUP(E12891,ReactionTypes!$B$2:$D12906,3,FALSE)</f>
        <v>35</v>
      </c>
      <c r="G12891" t="str">
        <f>VLOOKUP(E12891,ReactionTypes!$B$2:$D12906,2,FALSE)</f>
        <v>neutral</v>
      </c>
      <c r="H12891" s="4">
        <v>43872</v>
      </c>
      <c r="I12891">
        <f t="shared" si="1389"/>
        <v>2</v>
      </c>
      <c r="J12891">
        <f t="shared" si="1385"/>
        <v>1890</v>
      </c>
    </row>
    <row r="12892" spans="1:10">
      <c r="A12892">
        <v>13405</v>
      </c>
      <c r="B12892" t="s">
        <v>553</v>
      </c>
      <c r="C12892" t="str">
        <f>VLOOKUP(B12892,Content!$B$2:$D14406,3,FALSE)</f>
        <v>travel</v>
      </c>
      <c r="D12892" t="str">
        <f>VLOOKUP(B12892,Content!$B$2:$D14406,2,FALSE)</f>
        <v>GIF</v>
      </c>
      <c r="E12892" t="s">
        <v>1042</v>
      </c>
      <c r="F12892">
        <f>VLOOKUP(E12892,ReactionTypes!$B$2:$D12907,3,FALSE)</f>
        <v>5</v>
      </c>
      <c r="G12892" t="str">
        <f>VLOOKUP(E12892,ReactionTypes!$B$2:$D12907,2,FALSE)</f>
        <v>negative</v>
      </c>
      <c r="H12892" t="s">
        <v>1246</v>
      </c>
      <c r="I12892">
        <v>2</v>
      </c>
      <c r="J12892">
        <f t="shared" si="1385"/>
        <v>1890</v>
      </c>
    </row>
    <row r="12893" spans="1:10">
      <c r="A12893">
        <v>13406</v>
      </c>
      <c r="B12893" t="s">
        <v>553</v>
      </c>
      <c r="C12893" t="str">
        <f>VLOOKUP(B12893,Content!$B$2:$D14407,3,FALSE)</f>
        <v>travel</v>
      </c>
      <c r="D12893" t="str">
        <f>VLOOKUP(B12893,Content!$B$2:$D14407,2,FALSE)</f>
        <v>GIF</v>
      </c>
      <c r="E12893" t="s">
        <v>1051</v>
      </c>
      <c r="F12893">
        <f>VLOOKUP(E12893,ReactionTypes!$B$2:$D12908,3,FALSE)</f>
        <v>72</v>
      </c>
      <c r="G12893" t="str">
        <f>VLOOKUP(E12893,ReactionTypes!$B$2:$D12908,2,FALSE)</f>
        <v>positive</v>
      </c>
      <c r="H12893" t="s">
        <v>1268</v>
      </c>
      <c r="I12893">
        <v>1</v>
      </c>
      <c r="J12893">
        <f t="shared" si="1385"/>
        <v>2142</v>
      </c>
    </row>
    <row r="12894" spans="1:10">
      <c r="A12894">
        <v>13407</v>
      </c>
      <c r="B12894" t="s">
        <v>553</v>
      </c>
      <c r="C12894" t="str">
        <f>VLOOKUP(B12894,Content!$B$2:$D14408,3,FALSE)</f>
        <v>travel</v>
      </c>
      <c r="D12894" t="str">
        <f>VLOOKUP(B12894,Content!$B$2:$D14408,2,FALSE)</f>
        <v>GIF</v>
      </c>
      <c r="E12894" t="s">
        <v>1038</v>
      </c>
      <c r="F12894">
        <f>VLOOKUP(E12894,ReactionTypes!$B$2:$D12909,3,FALSE)</f>
        <v>15</v>
      </c>
      <c r="G12894" t="str">
        <f>VLOOKUP(E12894,ReactionTypes!$B$2:$D12909,2,FALSE)</f>
        <v>negative</v>
      </c>
      <c r="H12894" t="s">
        <v>1214</v>
      </c>
      <c r="I12894">
        <v>5</v>
      </c>
      <c r="J12894">
        <f t="shared" si="1385"/>
        <v>2110</v>
      </c>
    </row>
    <row r="12895" spans="1:10">
      <c r="A12895">
        <v>13408</v>
      </c>
      <c r="B12895" t="s">
        <v>553</v>
      </c>
      <c r="C12895" t="str">
        <f>VLOOKUP(B12895,Content!$B$2:$D14409,3,FALSE)</f>
        <v>travel</v>
      </c>
      <c r="D12895" t="str">
        <f>VLOOKUP(B12895,Content!$B$2:$D14409,2,FALSE)</f>
        <v>GIF</v>
      </c>
      <c r="E12895" t="s">
        <v>1040</v>
      </c>
      <c r="F12895">
        <f>VLOOKUP(E12895,ReactionTypes!$B$2:$D12910,3,FALSE)</f>
        <v>35</v>
      </c>
      <c r="G12895" t="str">
        <f>VLOOKUP(E12895,ReactionTypes!$B$2:$D12910,2,FALSE)</f>
        <v>neutral</v>
      </c>
      <c r="H12895" t="s">
        <v>1148</v>
      </c>
      <c r="I12895">
        <v>7</v>
      </c>
      <c r="J12895">
        <f t="shared" si="1385"/>
        <v>2116</v>
      </c>
    </row>
    <row r="12896" spans="1:10">
      <c r="A12896">
        <v>13409</v>
      </c>
      <c r="B12896" t="s">
        <v>553</v>
      </c>
      <c r="C12896" t="str">
        <f>VLOOKUP(B12896,Content!$B$2:$D14410,3,FALSE)</f>
        <v>travel</v>
      </c>
      <c r="D12896" t="str">
        <f>VLOOKUP(B12896,Content!$B$2:$D14410,2,FALSE)</f>
        <v>GIF</v>
      </c>
      <c r="E12896" t="s">
        <v>1051</v>
      </c>
      <c r="F12896">
        <f>VLOOKUP(E12896,ReactionTypes!$B$2:$D12911,3,FALSE)</f>
        <v>72</v>
      </c>
      <c r="G12896" t="str">
        <f>VLOOKUP(E12896,ReactionTypes!$B$2:$D12911,2,FALSE)</f>
        <v>positive</v>
      </c>
      <c r="H12896" t="s">
        <v>1203</v>
      </c>
      <c r="I12896">
        <v>5</v>
      </c>
      <c r="J12896">
        <f t="shared" si="1385"/>
        <v>2110</v>
      </c>
    </row>
    <row r="12897" spans="1:10">
      <c r="A12897">
        <v>13410</v>
      </c>
      <c r="B12897" t="s">
        <v>553</v>
      </c>
      <c r="C12897" t="str">
        <f>VLOOKUP(B12897,Content!$B$2:$D14411,3,FALSE)</f>
        <v>travel</v>
      </c>
      <c r="D12897" t="str">
        <f>VLOOKUP(B12897,Content!$B$2:$D14411,2,FALSE)</f>
        <v>GIF</v>
      </c>
      <c r="E12897" t="s">
        <v>1037</v>
      </c>
      <c r="F12897">
        <f>VLOOKUP(E12897,ReactionTypes!$B$2:$D12912,3,FALSE)</f>
        <v>10</v>
      </c>
      <c r="G12897" t="str">
        <f>VLOOKUP(E12897,ReactionTypes!$B$2:$D12912,2,FALSE)</f>
        <v>negative</v>
      </c>
      <c r="H12897" t="s">
        <v>1120</v>
      </c>
      <c r="I12897">
        <v>9</v>
      </c>
      <c r="J12897">
        <f t="shared" si="1385"/>
        <v>1991</v>
      </c>
    </row>
    <row r="12898" spans="1:10">
      <c r="A12898">
        <v>13411</v>
      </c>
      <c r="B12898" t="s">
        <v>553</v>
      </c>
      <c r="C12898" t="str">
        <f>VLOOKUP(B12898,Content!$B$2:$D14412,3,FALSE)</f>
        <v>travel</v>
      </c>
      <c r="D12898" t="str">
        <f>VLOOKUP(B12898,Content!$B$2:$D14412,2,FALSE)</f>
        <v>GIF</v>
      </c>
      <c r="E12898" t="s">
        <v>1045</v>
      </c>
      <c r="F12898">
        <f>VLOOKUP(E12898,ReactionTypes!$B$2:$D12913,3,FALSE)</f>
        <v>75</v>
      </c>
      <c r="G12898" t="str">
        <f>VLOOKUP(E12898,ReactionTypes!$B$2:$D12913,2,FALSE)</f>
        <v>positive</v>
      </c>
      <c r="H12898" t="s">
        <v>1076</v>
      </c>
      <c r="I12898">
        <v>9</v>
      </c>
      <c r="J12898">
        <f t="shared" si="1385"/>
        <v>1991</v>
      </c>
    </row>
    <row r="12899" spans="1:10">
      <c r="A12899">
        <v>13412</v>
      </c>
      <c r="B12899" t="s">
        <v>553</v>
      </c>
      <c r="C12899" t="str">
        <f>VLOOKUP(B12899,Content!$B$2:$D14413,3,FALSE)</f>
        <v>travel</v>
      </c>
      <c r="D12899" t="str">
        <f>VLOOKUP(B12899,Content!$B$2:$D14413,2,FALSE)</f>
        <v>GIF</v>
      </c>
      <c r="E12899" t="s">
        <v>1037</v>
      </c>
      <c r="F12899">
        <f>VLOOKUP(E12899,ReactionTypes!$B$2:$D12914,3,FALSE)</f>
        <v>10</v>
      </c>
      <c r="G12899" t="str">
        <f>VLOOKUP(E12899,ReactionTypes!$B$2:$D12914,2,FALSE)</f>
        <v>negative</v>
      </c>
      <c r="H12899" t="s">
        <v>1256</v>
      </c>
      <c r="I12899">
        <v>4</v>
      </c>
      <c r="J12899">
        <f t="shared" si="1385"/>
        <v>1978</v>
      </c>
    </row>
    <row r="12900" spans="1:10">
      <c r="A12900">
        <v>13413</v>
      </c>
      <c r="B12900" t="s">
        <v>553</v>
      </c>
      <c r="C12900" t="str">
        <f>VLOOKUP(B12900,Content!$B$2:$D14414,3,FALSE)</f>
        <v>travel</v>
      </c>
      <c r="D12900" t="str">
        <f>VLOOKUP(B12900,Content!$B$2:$D14414,2,FALSE)</f>
        <v>GIF</v>
      </c>
      <c r="E12900" t="s">
        <v>1048</v>
      </c>
      <c r="F12900">
        <f>VLOOKUP(E12900,ReactionTypes!$B$2:$D12915,3,FALSE)</f>
        <v>50</v>
      </c>
      <c r="G12900" t="str">
        <f>VLOOKUP(E12900,ReactionTypes!$B$2:$D12915,2,FALSE)</f>
        <v>positive</v>
      </c>
      <c r="H12900" s="4">
        <v>44380</v>
      </c>
      <c r="I12900">
        <f>MONTH(H12900)</f>
        <v>7</v>
      </c>
      <c r="J12900">
        <f t="shared" si="1385"/>
        <v>2116</v>
      </c>
    </row>
    <row r="12901" spans="1:10">
      <c r="A12901">
        <v>13414</v>
      </c>
      <c r="B12901" t="s">
        <v>553</v>
      </c>
      <c r="C12901" t="str">
        <f>VLOOKUP(B12901,Content!$B$2:$D14415,3,FALSE)</f>
        <v>travel</v>
      </c>
      <c r="D12901" t="str">
        <f>VLOOKUP(B12901,Content!$B$2:$D14415,2,FALSE)</f>
        <v>GIF</v>
      </c>
      <c r="E12901" t="s">
        <v>1036</v>
      </c>
      <c r="F12901">
        <f>VLOOKUP(E12901,ReactionTypes!$B$2:$D12916,3,FALSE)</f>
        <v>0</v>
      </c>
      <c r="G12901" t="str">
        <f>VLOOKUP(E12901,ReactionTypes!$B$2:$D12916,2,FALSE)</f>
        <v>negative</v>
      </c>
      <c r="H12901" t="s">
        <v>1126</v>
      </c>
      <c r="I12901">
        <v>12</v>
      </c>
      <c r="J12901">
        <f t="shared" si="1385"/>
        <v>2099</v>
      </c>
    </row>
    <row r="12902" spans="1:10">
      <c r="A12902">
        <v>13415</v>
      </c>
      <c r="B12902" t="s">
        <v>553</v>
      </c>
      <c r="C12902" t="str">
        <f>VLOOKUP(B12902,Content!$B$2:$D14416,3,FALSE)</f>
        <v>travel</v>
      </c>
      <c r="D12902" t="str">
        <f>VLOOKUP(B12902,Content!$B$2:$D14416,2,FALSE)</f>
        <v>GIF</v>
      </c>
      <c r="E12902" t="s">
        <v>1040</v>
      </c>
      <c r="F12902">
        <f>VLOOKUP(E12902,ReactionTypes!$B$2:$D12917,3,FALSE)</f>
        <v>35</v>
      </c>
      <c r="G12902" t="str">
        <f>VLOOKUP(E12902,ReactionTypes!$B$2:$D12917,2,FALSE)</f>
        <v>neutral</v>
      </c>
      <c r="H12902" t="s">
        <v>1235</v>
      </c>
      <c r="I12902">
        <v>3</v>
      </c>
      <c r="J12902">
        <f t="shared" si="1385"/>
        <v>1982</v>
      </c>
    </row>
    <row r="12903" spans="1:10">
      <c r="A12903">
        <v>13416</v>
      </c>
      <c r="B12903" t="s">
        <v>553</v>
      </c>
      <c r="C12903" t="str">
        <f>VLOOKUP(B12903,Content!$B$2:$D14417,3,FALSE)</f>
        <v>travel</v>
      </c>
      <c r="D12903" t="str">
        <f>VLOOKUP(B12903,Content!$B$2:$D14417,2,FALSE)</f>
        <v>GIF</v>
      </c>
      <c r="E12903" t="s">
        <v>1040</v>
      </c>
      <c r="F12903">
        <f>VLOOKUP(E12903,ReactionTypes!$B$2:$D12918,3,FALSE)</f>
        <v>35</v>
      </c>
      <c r="G12903" t="str">
        <f>VLOOKUP(E12903,ReactionTypes!$B$2:$D12918,2,FALSE)</f>
        <v>neutral</v>
      </c>
      <c r="H12903" t="s">
        <v>1073</v>
      </c>
      <c r="I12903">
        <v>11</v>
      </c>
      <c r="J12903">
        <f t="shared" si="1385"/>
        <v>2055</v>
      </c>
    </row>
    <row r="12904" spans="1:10">
      <c r="A12904">
        <v>13417</v>
      </c>
      <c r="B12904" t="s">
        <v>553</v>
      </c>
      <c r="C12904" t="str">
        <f>VLOOKUP(B12904,Content!$B$2:$D14418,3,FALSE)</f>
        <v>travel</v>
      </c>
      <c r="D12904" t="str">
        <f>VLOOKUP(B12904,Content!$B$2:$D14418,2,FALSE)</f>
        <v>GIF</v>
      </c>
      <c r="E12904" t="s">
        <v>1046</v>
      </c>
      <c r="F12904">
        <f>VLOOKUP(E12904,ReactionTypes!$B$2:$D12919,3,FALSE)</f>
        <v>45</v>
      </c>
      <c r="G12904" t="str">
        <f>VLOOKUP(E12904,ReactionTypes!$B$2:$D12919,2,FALSE)</f>
        <v>positive</v>
      </c>
      <c r="H12904" s="4">
        <v>44083</v>
      </c>
      <c r="I12904">
        <f>MONTH(H12904)</f>
        <v>9</v>
      </c>
      <c r="J12904">
        <f t="shared" si="1385"/>
        <v>1991</v>
      </c>
    </row>
    <row r="12905" spans="1:10">
      <c r="A12905">
        <v>13418</v>
      </c>
      <c r="B12905" t="s">
        <v>553</v>
      </c>
      <c r="C12905" t="str">
        <f>VLOOKUP(B12905,Content!$B$2:$D14419,3,FALSE)</f>
        <v>travel</v>
      </c>
      <c r="D12905" t="str">
        <f>VLOOKUP(B12905,Content!$B$2:$D14419,2,FALSE)</f>
        <v>GIF</v>
      </c>
      <c r="E12905" t="s">
        <v>1037</v>
      </c>
      <c r="F12905">
        <f>VLOOKUP(E12905,ReactionTypes!$B$2:$D12920,3,FALSE)</f>
        <v>10</v>
      </c>
      <c r="G12905" t="str">
        <f>VLOOKUP(E12905,ReactionTypes!$B$2:$D12920,2,FALSE)</f>
        <v>negative</v>
      </c>
      <c r="H12905" t="s">
        <v>1200</v>
      </c>
      <c r="I12905">
        <v>3</v>
      </c>
      <c r="J12905">
        <f t="shared" si="1385"/>
        <v>1982</v>
      </c>
    </row>
    <row r="12906" spans="1:10">
      <c r="A12906">
        <v>13419</v>
      </c>
      <c r="B12906" t="s">
        <v>553</v>
      </c>
      <c r="C12906" t="str">
        <f>VLOOKUP(B12906,Content!$B$2:$D14420,3,FALSE)</f>
        <v>travel</v>
      </c>
      <c r="D12906" t="str">
        <f>VLOOKUP(B12906,Content!$B$2:$D14420,2,FALSE)</f>
        <v>GIF</v>
      </c>
      <c r="E12906" t="s">
        <v>1051</v>
      </c>
      <c r="F12906">
        <f>VLOOKUP(E12906,ReactionTypes!$B$2:$D12921,3,FALSE)</f>
        <v>72</v>
      </c>
      <c r="G12906" t="str">
        <f>VLOOKUP(E12906,ReactionTypes!$B$2:$D12921,2,FALSE)</f>
        <v>positive</v>
      </c>
      <c r="H12906" t="s">
        <v>1102</v>
      </c>
      <c r="I12906">
        <v>9</v>
      </c>
      <c r="J12906">
        <f t="shared" si="1385"/>
        <v>1991</v>
      </c>
    </row>
    <row r="12907" spans="1:10">
      <c r="A12907">
        <v>13420</v>
      </c>
      <c r="B12907" t="s">
        <v>553</v>
      </c>
      <c r="C12907" t="str">
        <f>VLOOKUP(B12907,Content!$B$2:$D14421,3,FALSE)</f>
        <v>travel</v>
      </c>
      <c r="D12907" t="str">
        <f>VLOOKUP(B12907,Content!$B$2:$D14421,2,FALSE)</f>
        <v>GIF</v>
      </c>
      <c r="E12907" t="s">
        <v>1042</v>
      </c>
      <c r="F12907">
        <f>VLOOKUP(E12907,ReactionTypes!$B$2:$D12922,3,FALSE)</f>
        <v>5</v>
      </c>
      <c r="G12907" t="str">
        <f>VLOOKUP(E12907,ReactionTypes!$B$2:$D12922,2,FALSE)</f>
        <v>negative</v>
      </c>
      <c r="H12907" s="4">
        <v>43959</v>
      </c>
      <c r="I12907">
        <f>MONTH(H12907)</f>
        <v>5</v>
      </c>
      <c r="J12907">
        <f t="shared" si="1385"/>
        <v>2110</v>
      </c>
    </row>
    <row r="12908" spans="1:10">
      <c r="A12908">
        <v>13421</v>
      </c>
      <c r="B12908" t="s">
        <v>553</v>
      </c>
      <c r="C12908" t="str">
        <f>VLOOKUP(B12908,Content!$B$2:$D14422,3,FALSE)</f>
        <v>travel</v>
      </c>
      <c r="D12908" t="str">
        <f>VLOOKUP(B12908,Content!$B$2:$D14422,2,FALSE)</f>
        <v>GIF</v>
      </c>
      <c r="E12908" t="s">
        <v>1045</v>
      </c>
      <c r="F12908">
        <f>VLOOKUP(E12908,ReactionTypes!$B$2:$D12923,3,FALSE)</f>
        <v>75</v>
      </c>
      <c r="G12908" t="str">
        <f>VLOOKUP(E12908,ReactionTypes!$B$2:$D12923,2,FALSE)</f>
        <v>positive</v>
      </c>
      <c r="H12908" t="s">
        <v>1211</v>
      </c>
      <c r="I12908">
        <v>4</v>
      </c>
      <c r="J12908">
        <f t="shared" si="1385"/>
        <v>1978</v>
      </c>
    </row>
    <row r="12909" spans="1:10">
      <c r="A12909">
        <v>13422</v>
      </c>
      <c r="B12909" t="s">
        <v>553</v>
      </c>
      <c r="C12909" t="str">
        <f>VLOOKUP(B12909,Content!$B$2:$D14423,3,FALSE)</f>
        <v>travel</v>
      </c>
      <c r="D12909" t="str">
        <f>VLOOKUP(B12909,Content!$B$2:$D14423,2,FALSE)</f>
        <v>GIF</v>
      </c>
      <c r="E12909" t="s">
        <v>1039</v>
      </c>
      <c r="F12909">
        <f>VLOOKUP(E12909,ReactionTypes!$B$2:$D12924,3,FALSE)</f>
        <v>30</v>
      </c>
      <c r="G12909" t="str">
        <f>VLOOKUP(E12909,ReactionTypes!$B$2:$D12924,2,FALSE)</f>
        <v>positive</v>
      </c>
      <c r="H12909" t="s">
        <v>1209</v>
      </c>
      <c r="I12909">
        <v>5</v>
      </c>
      <c r="J12909">
        <f t="shared" si="1385"/>
        <v>2110</v>
      </c>
    </row>
    <row r="12910" spans="1:10">
      <c r="A12910">
        <v>13423</v>
      </c>
      <c r="B12910" t="s">
        <v>553</v>
      </c>
      <c r="C12910" t="str">
        <f>VLOOKUP(B12910,Content!$B$2:$D14424,3,FALSE)</f>
        <v>travel</v>
      </c>
      <c r="D12910" t="str">
        <f>VLOOKUP(B12910,Content!$B$2:$D14424,2,FALSE)</f>
        <v>GIF</v>
      </c>
      <c r="E12910" t="s">
        <v>1051</v>
      </c>
      <c r="F12910">
        <f>VLOOKUP(E12910,ReactionTypes!$B$2:$D12925,3,FALSE)</f>
        <v>72</v>
      </c>
      <c r="G12910" t="str">
        <f>VLOOKUP(E12910,ReactionTypes!$B$2:$D12925,2,FALSE)</f>
        <v>positive</v>
      </c>
      <c r="H12910" t="s">
        <v>1270</v>
      </c>
      <c r="I12910">
        <v>1</v>
      </c>
      <c r="J12910">
        <f t="shared" si="1385"/>
        <v>2142</v>
      </c>
    </row>
    <row r="12911" spans="1:10">
      <c r="A12911">
        <v>13424</v>
      </c>
      <c r="B12911" t="s">
        <v>553</v>
      </c>
      <c r="C12911" t="str">
        <f>VLOOKUP(B12911,Content!$B$2:$D14425,3,FALSE)</f>
        <v>travel</v>
      </c>
      <c r="D12911" t="str">
        <f>VLOOKUP(B12911,Content!$B$2:$D14425,2,FALSE)</f>
        <v>GIF</v>
      </c>
      <c r="E12911" t="s">
        <v>1036</v>
      </c>
      <c r="F12911">
        <f>VLOOKUP(E12911,ReactionTypes!$B$2:$D12926,3,FALSE)</f>
        <v>0</v>
      </c>
      <c r="G12911" t="str">
        <f>VLOOKUP(E12911,ReactionTypes!$B$2:$D12926,2,FALSE)</f>
        <v>negative</v>
      </c>
      <c r="H12911" t="s">
        <v>1270</v>
      </c>
      <c r="I12911">
        <v>1</v>
      </c>
      <c r="J12911">
        <f t="shared" si="1385"/>
        <v>2142</v>
      </c>
    </row>
    <row r="12912" spans="1:10">
      <c r="A12912">
        <v>13425</v>
      </c>
      <c r="B12912" t="s">
        <v>553</v>
      </c>
      <c r="C12912" t="str">
        <f>VLOOKUP(B12912,Content!$B$2:$D14426,3,FALSE)</f>
        <v>travel</v>
      </c>
      <c r="D12912" t="str">
        <f>VLOOKUP(B12912,Content!$B$2:$D14426,2,FALSE)</f>
        <v>GIF</v>
      </c>
      <c r="E12912" t="s">
        <v>1044</v>
      </c>
      <c r="F12912">
        <f>VLOOKUP(E12912,ReactionTypes!$B$2:$D12927,3,FALSE)</f>
        <v>20</v>
      </c>
      <c r="G12912" t="str">
        <f>VLOOKUP(E12912,ReactionTypes!$B$2:$D12927,2,FALSE)</f>
        <v>neutral</v>
      </c>
      <c r="H12912" t="s">
        <v>1117</v>
      </c>
      <c r="I12912">
        <v>8</v>
      </c>
      <c r="J12912">
        <f t="shared" si="1385"/>
        <v>2055</v>
      </c>
    </row>
    <row r="12913" spans="1:10">
      <c r="A12913">
        <v>13426</v>
      </c>
      <c r="B12913" t="s">
        <v>553</v>
      </c>
      <c r="C12913" t="str">
        <f>VLOOKUP(B12913,Content!$B$2:$D14427,3,FALSE)</f>
        <v>travel</v>
      </c>
      <c r="D12913" t="str">
        <f>VLOOKUP(B12913,Content!$B$2:$D14427,2,FALSE)</f>
        <v>GIF</v>
      </c>
      <c r="E12913" t="s">
        <v>1037</v>
      </c>
      <c r="F12913">
        <f>VLOOKUP(E12913,ReactionTypes!$B$2:$D12928,3,FALSE)</f>
        <v>10</v>
      </c>
      <c r="G12913" t="str">
        <f>VLOOKUP(E12913,ReactionTypes!$B$2:$D12928,2,FALSE)</f>
        <v>negative</v>
      </c>
      <c r="H12913" t="s">
        <v>1140</v>
      </c>
      <c r="I12913">
        <v>10</v>
      </c>
      <c r="J12913">
        <f t="shared" si="1385"/>
        <v>2087</v>
      </c>
    </row>
    <row r="12914" spans="1:10">
      <c r="A12914">
        <v>13427</v>
      </c>
      <c r="B12914" t="s">
        <v>553</v>
      </c>
      <c r="C12914" t="str">
        <f>VLOOKUP(B12914,Content!$B$2:$D14428,3,FALSE)</f>
        <v>travel</v>
      </c>
      <c r="D12914" t="str">
        <f>VLOOKUP(B12914,Content!$B$2:$D14428,2,FALSE)</f>
        <v>GIF</v>
      </c>
      <c r="E12914" t="s">
        <v>1046</v>
      </c>
      <c r="F12914">
        <f>VLOOKUP(E12914,ReactionTypes!$B$2:$D12929,3,FALSE)</f>
        <v>45</v>
      </c>
      <c r="G12914" t="str">
        <f>VLOOKUP(E12914,ReactionTypes!$B$2:$D12929,2,FALSE)</f>
        <v>positive</v>
      </c>
      <c r="H12914" t="s">
        <v>1146</v>
      </c>
      <c r="I12914">
        <v>8</v>
      </c>
      <c r="J12914">
        <f t="shared" si="1385"/>
        <v>2055</v>
      </c>
    </row>
    <row r="12915" spans="1:10">
      <c r="A12915">
        <v>13429</v>
      </c>
      <c r="B12915" t="s">
        <v>554</v>
      </c>
      <c r="C12915" t="str">
        <f>VLOOKUP(B12915,Content!$B$2:$D14430,3,FALSE)</f>
        <v>fitness</v>
      </c>
      <c r="D12915" t="str">
        <f>VLOOKUP(B12915,Content!$B$2:$D14430,2,FALSE)</f>
        <v>audio</v>
      </c>
      <c r="E12915" t="s">
        <v>1041</v>
      </c>
      <c r="F12915">
        <f>VLOOKUP(E12915,ReactionTypes!$B$2:$D12930,3,FALSE)</f>
        <v>70</v>
      </c>
      <c r="G12915" t="str">
        <f>VLOOKUP(E12915,ReactionTypes!$B$2:$D12930,2,FALSE)</f>
        <v>positive</v>
      </c>
      <c r="H12915" s="4">
        <v>44115</v>
      </c>
      <c r="I12915">
        <f>MONTH(H12915)</f>
        <v>10</v>
      </c>
      <c r="J12915">
        <f t="shared" si="1385"/>
        <v>2087</v>
      </c>
    </row>
    <row r="12916" spans="1:10">
      <c r="A12916">
        <v>13430</v>
      </c>
      <c r="B12916" t="s">
        <v>554</v>
      </c>
      <c r="C12916" t="str">
        <f>VLOOKUP(B12916,Content!$B$2:$D14431,3,FALSE)</f>
        <v>fitness</v>
      </c>
      <c r="D12916" t="str">
        <f>VLOOKUP(B12916,Content!$B$2:$D14431,2,FALSE)</f>
        <v>audio</v>
      </c>
      <c r="E12916" t="s">
        <v>1040</v>
      </c>
      <c r="F12916">
        <f>VLOOKUP(E12916,ReactionTypes!$B$2:$D12931,3,FALSE)</f>
        <v>35</v>
      </c>
      <c r="G12916" t="str">
        <f>VLOOKUP(E12916,ReactionTypes!$B$2:$D12931,2,FALSE)</f>
        <v>neutral</v>
      </c>
      <c r="H12916" t="s">
        <v>1154</v>
      </c>
      <c r="I12916">
        <v>8</v>
      </c>
      <c r="J12916">
        <f t="shared" si="1385"/>
        <v>2055</v>
      </c>
    </row>
    <row r="12917" spans="1:10">
      <c r="A12917">
        <v>13431</v>
      </c>
      <c r="B12917" t="s">
        <v>554</v>
      </c>
      <c r="C12917" t="str">
        <f>VLOOKUP(B12917,Content!$B$2:$D14432,3,FALSE)</f>
        <v>fitness</v>
      </c>
      <c r="D12917" t="str">
        <f>VLOOKUP(B12917,Content!$B$2:$D14432,2,FALSE)</f>
        <v>audio</v>
      </c>
      <c r="E12917" t="s">
        <v>1040</v>
      </c>
      <c r="F12917">
        <f>VLOOKUP(E12917,ReactionTypes!$B$2:$D12932,3,FALSE)</f>
        <v>35</v>
      </c>
      <c r="G12917" t="str">
        <f>VLOOKUP(E12917,ReactionTypes!$B$2:$D12932,2,FALSE)</f>
        <v>neutral</v>
      </c>
      <c r="H12917" t="s">
        <v>1142</v>
      </c>
      <c r="I12917">
        <v>7</v>
      </c>
      <c r="J12917">
        <f t="shared" si="1385"/>
        <v>2116</v>
      </c>
    </row>
    <row r="12918" spans="1:10">
      <c r="A12918">
        <v>13432</v>
      </c>
      <c r="B12918" t="s">
        <v>554</v>
      </c>
      <c r="C12918" t="str">
        <f>VLOOKUP(B12918,Content!$B$2:$D14433,3,FALSE)</f>
        <v>fitness</v>
      </c>
      <c r="D12918" t="str">
        <f>VLOOKUP(B12918,Content!$B$2:$D14433,2,FALSE)</f>
        <v>audio</v>
      </c>
      <c r="E12918" t="s">
        <v>1044</v>
      </c>
      <c r="F12918">
        <f>VLOOKUP(E12918,ReactionTypes!$B$2:$D12933,3,FALSE)</f>
        <v>20</v>
      </c>
      <c r="G12918" t="str">
        <f>VLOOKUP(E12918,ReactionTypes!$B$2:$D12933,2,FALSE)</f>
        <v>neutral</v>
      </c>
      <c r="H12918" t="s">
        <v>1243</v>
      </c>
      <c r="I12918">
        <v>2</v>
      </c>
      <c r="J12918">
        <f t="shared" si="1385"/>
        <v>1890</v>
      </c>
    </row>
    <row r="12919" spans="1:10">
      <c r="A12919">
        <v>13433</v>
      </c>
      <c r="B12919" t="s">
        <v>554</v>
      </c>
      <c r="C12919" t="str">
        <f>VLOOKUP(B12919,Content!$B$2:$D14434,3,FALSE)</f>
        <v>fitness</v>
      </c>
      <c r="D12919" t="str">
        <f>VLOOKUP(B12919,Content!$B$2:$D14434,2,FALSE)</f>
        <v>audio</v>
      </c>
      <c r="E12919" t="s">
        <v>1049</v>
      </c>
      <c r="F12919">
        <f>VLOOKUP(E12919,ReactionTypes!$B$2:$D12934,3,FALSE)</f>
        <v>60</v>
      </c>
      <c r="G12919" t="str">
        <f>VLOOKUP(E12919,ReactionTypes!$B$2:$D12934,2,FALSE)</f>
        <v>positive</v>
      </c>
      <c r="H12919" s="4">
        <v>44501</v>
      </c>
      <c r="I12919">
        <f t="shared" ref="I12919:I12923" si="1390">MONTH(H12919)</f>
        <v>11</v>
      </c>
      <c r="J12919">
        <f t="shared" si="1385"/>
        <v>2055</v>
      </c>
    </row>
    <row r="12920" spans="1:10">
      <c r="A12920">
        <v>13435</v>
      </c>
      <c r="B12920" t="s">
        <v>555</v>
      </c>
      <c r="C12920" t="str">
        <f>VLOOKUP(B12920,Content!$B$2:$D14436,3,FALSE)</f>
        <v>veganism</v>
      </c>
      <c r="D12920" t="str">
        <f>VLOOKUP(B12920,Content!$B$2:$D14436,2,FALSE)</f>
        <v>audio</v>
      </c>
      <c r="E12920" t="s">
        <v>1049</v>
      </c>
      <c r="F12920">
        <f>VLOOKUP(E12920,ReactionTypes!$B$2:$D12935,3,FALSE)</f>
        <v>60</v>
      </c>
      <c r="G12920" t="str">
        <f>VLOOKUP(E12920,ReactionTypes!$B$2:$D12935,2,FALSE)</f>
        <v>positive</v>
      </c>
      <c r="H12920" s="4">
        <v>44112</v>
      </c>
      <c r="I12920">
        <f t="shared" si="1390"/>
        <v>10</v>
      </c>
      <c r="J12920">
        <f t="shared" si="1385"/>
        <v>2087</v>
      </c>
    </row>
    <row r="12921" spans="1:10">
      <c r="A12921">
        <v>13436</v>
      </c>
      <c r="B12921" t="s">
        <v>555</v>
      </c>
      <c r="C12921" t="str">
        <f>VLOOKUP(B12921,Content!$B$2:$D14437,3,FALSE)</f>
        <v>veganism</v>
      </c>
      <c r="D12921" t="str">
        <f>VLOOKUP(B12921,Content!$B$2:$D14437,2,FALSE)</f>
        <v>audio</v>
      </c>
      <c r="E12921" t="s">
        <v>1045</v>
      </c>
      <c r="F12921">
        <f>VLOOKUP(E12921,ReactionTypes!$B$2:$D12936,3,FALSE)</f>
        <v>75</v>
      </c>
      <c r="G12921" t="str">
        <f>VLOOKUP(E12921,ReactionTypes!$B$2:$D12936,2,FALSE)</f>
        <v>positive</v>
      </c>
      <c r="H12921" s="4">
        <v>44317</v>
      </c>
      <c r="I12921">
        <f t="shared" si="1390"/>
        <v>5</v>
      </c>
      <c r="J12921">
        <f t="shared" si="1385"/>
        <v>2110</v>
      </c>
    </row>
    <row r="12922" spans="1:10">
      <c r="A12922">
        <v>13437</v>
      </c>
      <c r="B12922" t="s">
        <v>555</v>
      </c>
      <c r="C12922" t="str">
        <f>VLOOKUP(B12922,Content!$B$2:$D14438,3,FALSE)</f>
        <v>veganism</v>
      </c>
      <c r="D12922" t="str">
        <f>VLOOKUP(B12922,Content!$B$2:$D14438,2,FALSE)</f>
        <v>audio</v>
      </c>
      <c r="E12922" t="s">
        <v>1044</v>
      </c>
      <c r="F12922">
        <f>VLOOKUP(E12922,ReactionTypes!$B$2:$D12937,3,FALSE)</f>
        <v>20</v>
      </c>
      <c r="G12922" t="str">
        <f>VLOOKUP(E12922,ReactionTypes!$B$2:$D12937,2,FALSE)</f>
        <v>neutral</v>
      </c>
      <c r="H12922" s="4">
        <v>44202</v>
      </c>
      <c r="I12922">
        <f t="shared" si="1390"/>
        <v>1</v>
      </c>
      <c r="J12922">
        <f t="shared" si="1385"/>
        <v>2142</v>
      </c>
    </row>
    <row r="12923" spans="1:10">
      <c r="A12923">
        <v>13438</v>
      </c>
      <c r="B12923" t="s">
        <v>555</v>
      </c>
      <c r="C12923" t="str">
        <f>VLOOKUP(B12923,Content!$B$2:$D14439,3,FALSE)</f>
        <v>veganism</v>
      </c>
      <c r="D12923" t="str">
        <f>VLOOKUP(B12923,Content!$B$2:$D14439,2,FALSE)</f>
        <v>audio</v>
      </c>
      <c r="E12923" t="s">
        <v>1049</v>
      </c>
      <c r="F12923">
        <f>VLOOKUP(E12923,ReactionTypes!$B$2:$D12938,3,FALSE)</f>
        <v>60</v>
      </c>
      <c r="G12923" t="str">
        <f>VLOOKUP(E12923,ReactionTypes!$B$2:$D12938,2,FALSE)</f>
        <v>positive</v>
      </c>
      <c r="H12923" s="4">
        <v>44320</v>
      </c>
      <c r="I12923">
        <f t="shared" si="1390"/>
        <v>5</v>
      </c>
      <c r="J12923">
        <f t="shared" si="1385"/>
        <v>2110</v>
      </c>
    </row>
    <row r="12924" spans="1:10">
      <c r="A12924">
        <v>13439</v>
      </c>
      <c r="B12924" t="s">
        <v>555</v>
      </c>
      <c r="C12924" t="str">
        <f>VLOOKUP(B12924,Content!$B$2:$D14440,3,FALSE)</f>
        <v>veganism</v>
      </c>
      <c r="D12924" t="str">
        <f>VLOOKUP(B12924,Content!$B$2:$D14440,2,FALSE)</f>
        <v>audio</v>
      </c>
      <c r="E12924" t="s">
        <v>1042</v>
      </c>
      <c r="F12924">
        <f>VLOOKUP(E12924,ReactionTypes!$B$2:$D12939,3,FALSE)</f>
        <v>5</v>
      </c>
      <c r="G12924" t="str">
        <f>VLOOKUP(E12924,ReactionTypes!$B$2:$D12939,2,FALSE)</f>
        <v>negative</v>
      </c>
      <c r="H12924" t="s">
        <v>1190</v>
      </c>
      <c r="I12924">
        <v>1</v>
      </c>
      <c r="J12924">
        <f t="shared" si="1385"/>
        <v>2142</v>
      </c>
    </row>
    <row r="12925" spans="1:10">
      <c r="A12925">
        <v>13440</v>
      </c>
      <c r="B12925" t="s">
        <v>555</v>
      </c>
      <c r="C12925" t="str">
        <f>VLOOKUP(B12925,Content!$B$2:$D14441,3,FALSE)</f>
        <v>veganism</v>
      </c>
      <c r="D12925" t="str">
        <f>VLOOKUP(B12925,Content!$B$2:$D14441,2,FALSE)</f>
        <v>audio</v>
      </c>
      <c r="E12925" t="s">
        <v>1050</v>
      </c>
      <c r="F12925">
        <f>VLOOKUP(E12925,ReactionTypes!$B$2:$D12940,3,FALSE)</f>
        <v>70</v>
      </c>
      <c r="G12925" t="str">
        <f>VLOOKUP(E12925,ReactionTypes!$B$2:$D12940,2,FALSE)</f>
        <v>positive</v>
      </c>
      <c r="H12925" t="s">
        <v>1176</v>
      </c>
      <c r="I12925">
        <v>11</v>
      </c>
      <c r="J12925">
        <f t="shared" si="1385"/>
        <v>2055</v>
      </c>
    </row>
    <row r="12926" spans="1:10">
      <c r="A12926">
        <v>13441</v>
      </c>
      <c r="B12926" t="s">
        <v>555</v>
      </c>
      <c r="C12926" t="str">
        <f>VLOOKUP(B12926,Content!$B$2:$D14442,3,FALSE)</f>
        <v>veganism</v>
      </c>
      <c r="D12926" t="str">
        <f>VLOOKUP(B12926,Content!$B$2:$D14442,2,FALSE)</f>
        <v>audio</v>
      </c>
      <c r="E12926" t="s">
        <v>1047</v>
      </c>
      <c r="F12926">
        <f>VLOOKUP(E12926,ReactionTypes!$B$2:$D12941,3,FALSE)</f>
        <v>12</v>
      </c>
      <c r="G12926" t="str">
        <f>VLOOKUP(E12926,ReactionTypes!$B$2:$D12941,2,FALSE)</f>
        <v>negative</v>
      </c>
      <c r="H12926" t="s">
        <v>1115</v>
      </c>
      <c r="I12926">
        <v>7</v>
      </c>
      <c r="J12926">
        <f t="shared" si="1385"/>
        <v>2116</v>
      </c>
    </row>
    <row r="12927" spans="1:10">
      <c r="A12927">
        <v>13442</v>
      </c>
      <c r="B12927" t="s">
        <v>555</v>
      </c>
      <c r="C12927" t="str">
        <f>VLOOKUP(B12927,Content!$B$2:$D14443,3,FALSE)</f>
        <v>veganism</v>
      </c>
      <c r="D12927" t="str">
        <f>VLOOKUP(B12927,Content!$B$2:$D14443,2,FALSE)</f>
        <v>audio</v>
      </c>
      <c r="E12927" t="s">
        <v>1042</v>
      </c>
      <c r="F12927">
        <f>VLOOKUP(E12927,ReactionTypes!$B$2:$D12942,3,FALSE)</f>
        <v>5</v>
      </c>
      <c r="G12927" t="str">
        <f>VLOOKUP(E12927,ReactionTypes!$B$2:$D12942,2,FALSE)</f>
        <v>negative</v>
      </c>
      <c r="H12927" s="4">
        <v>44176</v>
      </c>
      <c r="I12927">
        <f>MONTH(H12927)</f>
        <v>12</v>
      </c>
      <c r="J12927">
        <f t="shared" si="1385"/>
        <v>2099</v>
      </c>
    </row>
    <row r="12928" spans="1:10">
      <c r="A12928">
        <v>13443</v>
      </c>
      <c r="B12928" t="s">
        <v>555</v>
      </c>
      <c r="C12928" t="str">
        <f>VLOOKUP(B12928,Content!$B$2:$D14444,3,FALSE)</f>
        <v>veganism</v>
      </c>
      <c r="D12928" t="str">
        <f>VLOOKUP(B12928,Content!$B$2:$D14444,2,FALSE)</f>
        <v>audio</v>
      </c>
      <c r="E12928" t="s">
        <v>1046</v>
      </c>
      <c r="F12928">
        <f>VLOOKUP(E12928,ReactionTypes!$B$2:$D12943,3,FALSE)</f>
        <v>45</v>
      </c>
      <c r="G12928" t="str">
        <f>VLOOKUP(E12928,ReactionTypes!$B$2:$D12943,2,FALSE)</f>
        <v>positive</v>
      </c>
      <c r="H12928" t="s">
        <v>1082</v>
      </c>
      <c r="I12928">
        <v>12</v>
      </c>
      <c r="J12928">
        <f t="shared" si="1385"/>
        <v>2099</v>
      </c>
    </row>
    <row r="12929" spans="1:10">
      <c r="A12929">
        <v>13444</v>
      </c>
      <c r="B12929" t="s">
        <v>555</v>
      </c>
      <c r="C12929" t="str">
        <f>VLOOKUP(B12929,Content!$B$2:$D14445,3,FALSE)</f>
        <v>veganism</v>
      </c>
      <c r="D12929" t="str">
        <f>VLOOKUP(B12929,Content!$B$2:$D14445,2,FALSE)</f>
        <v>audio</v>
      </c>
      <c r="E12929" t="s">
        <v>1037</v>
      </c>
      <c r="F12929">
        <f>VLOOKUP(E12929,ReactionTypes!$B$2:$D12944,3,FALSE)</f>
        <v>10</v>
      </c>
      <c r="G12929" t="str">
        <f>VLOOKUP(E12929,ReactionTypes!$B$2:$D12944,2,FALSE)</f>
        <v>negative</v>
      </c>
      <c r="H12929" s="4">
        <v>43994</v>
      </c>
      <c r="I12929">
        <f>MONTH(H12929)</f>
        <v>6</v>
      </c>
      <c r="J12929">
        <f t="shared" si="1385"/>
        <v>2068</v>
      </c>
    </row>
    <row r="12930" spans="1:10">
      <c r="A12930">
        <v>13445</v>
      </c>
      <c r="B12930" t="s">
        <v>555</v>
      </c>
      <c r="C12930" t="str">
        <f>VLOOKUP(B12930,Content!$B$2:$D14446,3,FALSE)</f>
        <v>veganism</v>
      </c>
      <c r="D12930" t="str">
        <f>VLOOKUP(B12930,Content!$B$2:$D14446,2,FALSE)</f>
        <v>audio</v>
      </c>
      <c r="E12930" t="s">
        <v>1040</v>
      </c>
      <c r="F12930">
        <f>VLOOKUP(E12930,ReactionTypes!$B$2:$D12945,3,FALSE)</f>
        <v>35</v>
      </c>
      <c r="G12930" t="str">
        <f>VLOOKUP(E12930,ReactionTypes!$B$2:$D12945,2,FALSE)</f>
        <v>neutral</v>
      </c>
      <c r="H12930" t="s">
        <v>1221</v>
      </c>
      <c r="I12930">
        <v>2</v>
      </c>
      <c r="J12930">
        <f t="shared" si="1385"/>
        <v>1890</v>
      </c>
    </row>
    <row r="12931" spans="1:10">
      <c r="A12931">
        <v>13446</v>
      </c>
      <c r="B12931" t="s">
        <v>555</v>
      </c>
      <c r="C12931" t="str">
        <f>VLOOKUP(B12931,Content!$B$2:$D14447,3,FALSE)</f>
        <v>veganism</v>
      </c>
      <c r="D12931" t="str">
        <f>VLOOKUP(B12931,Content!$B$2:$D14447,2,FALSE)</f>
        <v>audio</v>
      </c>
      <c r="E12931" t="s">
        <v>1048</v>
      </c>
      <c r="F12931">
        <f>VLOOKUP(E12931,ReactionTypes!$B$2:$D12946,3,FALSE)</f>
        <v>50</v>
      </c>
      <c r="G12931" t="str">
        <f>VLOOKUP(E12931,ReactionTypes!$B$2:$D12946,2,FALSE)</f>
        <v>positive</v>
      </c>
      <c r="H12931" t="s">
        <v>1267</v>
      </c>
      <c r="I12931">
        <v>1</v>
      </c>
      <c r="J12931">
        <f t="shared" ref="J12931:J12994" si="1391">COUNTIF($I$2:$I$24574,I12931)</f>
        <v>2142</v>
      </c>
    </row>
    <row r="12932" spans="1:10">
      <c r="A12932">
        <v>13447</v>
      </c>
      <c r="B12932" t="s">
        <v>555</v>
      </c>
      <c r="C12932" t="str">
        <f>VLOOKUP(B12932,Content!$B$2:$D14448,3,FALSE)</f>
        <v>veganism</v>
      </c>
      <c r="D12932" t="str">
        <f>VLOOKUP(B12932,Content!$B$2:$D14448,2,FALSE)</f>
        <v>audio</v>
      </c>
      <c r="E12932" t="s">
        <v>1045</v>
      </c>
      <c r="F12932">
        <f>VLOOKUP(E12932,ReactionTypes!$B$2:$D12947,3,FALSE)</f>
        <v>75</v>
      </c>
      <c r="G12932" t="str">
        <f>VLOOKUP(E12932,ReactionTypes!$B$2:$D12947,2,FALSE)</f>
        <v>positive</v>
      </c>
      <c r="H12932" t="s">
        <v>1114</v>
      </c>
      <c r="I12932">
        <v>6</v>
      </c>
      <c r="J12932">
        <f t="shared" si="1391"/>
        <v>2068</v>
      </c>
    </row>
    <row r="12933" spans="1:10">
      <c r="A12933">
        <v>13448</v>
      </c>
      <c r="B12933" t="s">
        <v>555</v>
      </c>
      <c r="C12933" t="str">
        <f>VLOOKUP(B12933,Content!$B$2:$D14449,3,FALSE)</f>
        <v>veganism</v>
      </c>
      <c r="D12933" t="str">
        <f>VLOOKUP(B12933,Content!$B$2:$D14449,2,FALSE)</f>
        <v>audio</v>
      </c>
      <c r="E12933" t="s">
        <v>1044</v>
      </c>
      <c r="F12933">
        <f>VLOOKUP(E12933,ReactionTypes!$B$2:$D12948,3,FALSE)</f>
        <v>20</v>
      </c>
      <c r="G12933" t="str">
        <f>VLOOKUP(E12933,ReactionTypes!$B$2:$D12948,2,FALSE)</f>
        <v>neutral</v>
      </c>
      <c r="H12933" t="s">
        <v>1077</v>
      </c>
      <c r="I12933">
        <v>8</v>
      </c>
      <c r="J12933">
        <f t="shared" si="1391"/>
        <v>2055</v>
      </c>
    </row>
    <row r="12934" spans="1:10">
      <c r="A12934">
        <v>13449</v>
      </c>
      <c r="B12934" t="s">
        <v>555</v>
      </c>
      <c r="C12934" t="str">
        <f>VLOOKUP(B12934,Content!$B$2:$D14450,3,FALSE)</f>
        <v>veganism</v>
      </c>
      <c r="D12934" t="str">
        <f>VLOOKUP(B12934,Content!$B$2:$D14450,2,FALSE)</f>
        <v>audio</v>
      </c>
      <c r="E12934" t="s">
        <v>1041</v>
      </c>
      <c r="F12934">
        <f>VLOOKUP(E12934,ReactionTypes!$B$2:$D12949,3,FALSE)</f>
        <v>70</v>
      </c>
      <c r="G12934" t="str">
        <f>VLOOKUP(E12934,ReactionTypes!$B$2:$D12949,2,FALSE)</f>
        <v>positive</v>
      </c>
      <c r="H12934" t="s">
        <v>1268</v>
      </c>
      <c r="I12934">
        <v>1</v>
      </c>
      <c r="J12934">
        <f t="shared" si="1391"/>
        <v>2142</v>
      </c>
    </row>
    <row r="12935" spans="1:10">
      <c r="A12935">
        <v>13450</v>
      </c>
      <c r="B12935" t="s">
        <v>555</v>
      </c>
      <c r="C12935" t="str">
        <f>VLOOKUP(B12935,Content!$B$2:$D14451,3,FALSE)</f>
        <v>veganism</v>
      </c>
      <c r="D12935" t="str">
        <f>VLOOKUP(B12935,Content!$B$2:$D14451,2,FALSE)</f>
        <v>audio</v>
      </c>
      <c r="E12935" t="s">
        <v>1045</v>
      </c>
      <c r="F12935">
        <f>VLOOKUP(E12935,ReactionTypes!$B$2:$D12950,3,FALSE)</f>
        <v>75</v>
      </c>
      <c r="G12935" t="str">
        <f>VLOOKUP(E12935,ReactionTypes!$B$2:$D12950,2,FALSE)</f>
        <v>positive</v>
      </c>
      <c r="H12935" t="s">
        <v>1123</v>
      </c>
      <c r="I12935">
        <v>10</v>
      </c>
      <c r="J12935">
        <f t="shared" si="1391"/>
        <v>2087</v>
      </c>
    </row>
    <row r="12936" spans="1:10">
      <c r="A12936">
        <v>13451</v>
      </c>
      <c r="B12936" t="s">
        <v>555</v>
      </c>
      <c r="C12936" t="str">
        <f>VLOOKUP(B12936,Content!$B$2:$D14452,3,FALSE)</f>
        <v>veganism</v>
      </c>
      <c r="D12936" t="str">
        <f>VLOOKUP(B12936,Content!$B$2:$D14452,2,FALSE)</f>
        <v>audio</v>
      </c>
      <c r="E12936" t="s">
        <v>1049</v>
      </c>
      <c r="F12936">
        <f>VLOOKUP(E12936,ReactionTypes!$B$2:$D12951,3,FALSE)</f>
        <v>60</v>
      </c>
      <c r="G12936" t="str">
        <f>VLOOKUP(E12936,ReactionTypes!$B$2:$D12951,2,FALSE)</f>
        <v>positive</v>
      </c>
      <c r="H12936" t="s">
        <v>1280</v>
      </c>
      <c r="I12936">
        <v>5</v>
      </c>
      <c r="J12936">
        <f t="shared" si="1391"/>
        <v>2110</v>
      </c>
    </row>
    <row r="12937" spans="1:10">
      <c r="A12937">
        <v>13452</v>
      </c>
      <c r="B12937" t="s">
        <v>555</v>
      </c>
      <c r="C12937" t="str">
        <f>VLOOKUP(B12937,Content!$B$2:$D14453,3,FALSE)</f>
        <v>veganism</v>
      </c>
      <c r="D12937" t="str">
        <f>VLOOKUP(B12937,Content!$B$2:$D14453,2,FALSE)</f>
        <v>audio</v>
      </c>
      <c r="E12937" t="s">
        <v>1048</v>
      </c>
      <c r="F12937">
        <f>VLOOKUP(E12937,ReactionTypes!$B$2:$D12952,3,FALSE)</f>
        <v>50</v>
      </c>
      <c r="G12937" t="str">
        <f>VLOOKUP(E12937,ReactionTypes!$B$2:$D12952,2,FALSE)</f>
        <v>positive</v>
      </c>
      <c r="H12937" s="4">
        <v>44534</v>
      </c>
      <c r="I12937">
        <f>MONTH(H12937)</f>
        <v>12</v>
      </c>
      <c r="J12937">
        <f t="shared" si="1391"/>
        <v>2099</v>
      </c>
    </row>
    <row r="12938" spans="1:10">
      <c r="A12938">
        <v>13453</v>
      </c>
      <c r="B12938" t="s">
        <v>555</v>
      </c>
      <c r="C12938" t="str">
        <f>VLOOKUP(B12938,Content!$B$2:$D14454,3,FALSE)</f>
        <v>veganism</v>
      </c>
      <c r="D12938" t="str">
        <f>VLOOKUP(B12938,Content!$B$2:$D14454,2,FALSE)</f>
        <v>audio</v>
      </c>
      <c r="E12938" t="s">
        <v>1049</v>
      </c>
      <c r="F12938">
        <f>VLOOKUP(E12938,ReactionTypes!$B$2:$D12953,3,FALSE)</f>
        <v>60</v>
      </c>
      <c r="G12938" t="str">
        <f>VLOOKUP(E12938,ReactionTypes!$B$2:$D12953,2,FALSE)</f>
        <v>positive</v>
      </c>
      <c r="H12938" t="s">
        <v>1256</v>
      </c>
      <c r="I12938">
        <v>4</v>
      </c>
      <c r="J12938">
        <f t="shared" si="1391"/>
        <v>1978</v>
      </c>
    </row>
    <row r="12939" spans="1:10">
      <c r="A12939">
        <v>13454</v>
      </c>
      <c r="B12939" t="s">
        <v>555</v>
      </c>
      <c r="C12939" t="str">
        <f>VLOOKUP(B12939,Content!$B$2:$D14455,3,FALSE)</f>
        <v>veganism</v>
      </c>
      <c r="D12939" t="str">
        <f>VLOOKUP(B12939,Content!$B$2:$D14455,2,FALSE)</f>
        <v>audio</v>
      </c>
      <c r="E12939" t="s">
        <v>1040</v>
      </c>
      <c r="F12939">
        <f>VLOOKUP(E12939,ReactionTypes!$B$2:$D12954,3,FALSE)</f>
        <v>35</v>
      </c>
      <c r="G12939" t="str">
        <f>VLOOKUP(E12939,ReactionTypes!$B$2:$D12954,2,FALSE)</f>
        <v>neutral</v>
      </c>
      <c r="H12939" t="s">
        <v>1210</v>
      </c>
      <c r="I12939">
        <v>5</v>
      </c>
      <c r="J12939">
        <f t="shared" si="1391"/>
        <v>2110</v>
      </c>
    </row>
    <row r="12940" spans="1:10">
      <c r="A12940">
        <v>13455</v>
      </c>
      <c r="B12940" t="s">
        <v>555</v>
      </c>
      <c r="C12940" t="str">
        <f>VLOOKUP(B12940,Content!$B$2:$D14456,3,FALSE)</f>
        <v>veganism</v>
      </c>
      <c r="D12940" t="str">
        <f>VLOOKUP(B12940,Content!$B$2:$D14456,2,FALSE)</f>
        <v>audio</v>
      </c>
      <c r="E12940" t="s">
        <v>1038</v>
      </c>
      <c r="F12940">
        <f>VLOOKUP(E12940,ReactionTypes!$B$2:$D12955,3,FALSE)</f>
        <v>15</v>
      </c>
      <c r="G12940" t="str">
        <f>VLOOKUP(E12940,ReactionTypes!$B$2:$D12955,2,FALSE)</f>
        <v>negative</v>
      </c>
      <c r="H12940" t="s">
        <v>1174</v>
      </c>
      <c r="I12940">
        <v>7</v>
      </c>
      <c r="J12940">
        <f t="shared" si="1391"/>
        <v>2116</v>
      </c>
    </row>
    <row r="12941" spans="1:10">
      <c r="A12941">
        <v>13456</v>
      </c>
      <c r="B12941" t="s">
        <v>555</v>
      </c>
      <c r="C12941" t="str">
        <f>VLOOKUP(B12941,Content!$B$2:$D14457,3,FALSE)</f>
        <v>veganism</v>
      </c>
      <c r="D12941" t="str">
        <f>VLOOKUP(B12941,Content!$B$2:$D14457,2,FALSE)</f>
        <v>audio</v>
      </c>
      <c r="E12941" t="s">
        <v>1049</v>
      </c>
      <c r="F12941">
        <f>VLOOKUP(E12941,ReactionTypes!$B$2:$D12956,3,FALSE)</f>
        <v>60</v>
      </c>
      <c r="G12941" t="str">
        <f>VLOOKUP(E12941,ReactionTypes!$B$2:$D12956,2,FALSE)</f>
        <v>positive</v>
      </c>
      <c r="H12941" s="4">
        <v>44173</v>
      </c>
      <c r="I12941">
        <f t="shared" ref="I12941:I12942" si="1392">MONTH(H12941)</f>
        <v>12</v>
      </c>
      <c r="J12941">
        <f t="shared" si="1391"/>
        <v>2099</v>
      </c>
    </row>
    <row r="12942" spans="1:10">
      <c r="A12942">
        <v>13457</v>
      </c>
      <c r="B12942" t="s">
        <v>555</v>
      </c>
      <c r="C12942" t="str">
        <f>VLOOKUP(B12942,Content!$B$2:$D14458,3,FALSE)</f>
        <v>veganism</v>
      </c>
      <c r="D12942" t="str">
        <f>VLOOKUP(B12942,Content!$B$2:$D14458,2,FALSE)</f>
        <v>audio</v>
      </c>
      <c r="E12942" t="s">
        <v>1038</v>
      </c>
      <c r="F12942">
        <f>VLOOKUP(E12942,ReactionTypes!$B$2:$D12957,3,FALSE)</f>
        <v>15</v>
      </c>
      <c r="G12942" t="str">
        <f>VLOOKUP(E12942,ReactionTypes!$B$2:$D12957,2,FALSE)</f>
        <v>negative</v>
      </c>
      <c r="H12942" s="4">
        <v>44052</v>
      </c>
      <c r="I12942">
        <f t="shared" si="1392"/>
        <v>8</v>
      </c>
      <c r="J12942">
        <f t="shared" si="1391"/>
        <v>2055</v>
      </c>
    </row>
    <row r="12943" spans="1:10">
      <c r="A12943">
        <v>13458</v>
      </c>
      <c r="B12943" t="s">
        <v>555</v>
      </c>
      <c r="C12943" t="str">
        <f>VLOOKUP(B12943,Content!$B$2:$D14459,3,FALSE)</f>
        <v>veganism</v>
      </c>
      <c r="D12943" t="str">
        <f>VLOOKUP(B12943,Content!$B$2:$D14459,2,FALSE)</f>
        <v>audio</v>
      </c>
      <c r="E12943" t="s">
        <v>1036</v>
      </c>
      <c r="F12943">
        <f>VLOOKUP(E12943,ReactionTypes!$B$2:$D12958,3,FALSE)</f>
        <v>0</v>
      </c>
      <c r="G12943" t="str">
        <f>VLOOKUP(E12943,ReactionTypes!$B$2:$D12958,2,FALSE)</f>
        <v>negative</v>
      </c>
      <c r="H12943" t="s">
        <v>1208</v>
      </c>
      <c r="I12943">
        <v>1</v>
      </c>
      <c r="J12943">
        <f t="shared" si="1391"/>
        <v>2142</v>
      </c>
    </row>
    <row r="12944" spans="1:10">
      <c r="A12944">
        <v>13459</v>
      </c>
      <c r="B12944" t="s">
        <v>555</v>
      </c>
      <c r="C12944" t="str">
        <f>VLOOKUP(B12944,Content!$B$2:$D14460,3,FALSE)</f>
        <v>veganism</v>
      </c>
      <c r="D12944" t="str">
        <f>VLOOKUP(B12944,Content!$B$2:$D14460,2,FALSE)</f>
        <v>audio</v>
      </c>
      <c r="E12944" t="s">
        <v>1039</v>
      </c>
      <c r="F12944">
        <f>VLOOKUP(E12944,ReactionTypes!$B$2:$D12959,3,FALSE)</f>
        <v>30</v>
      </c>
      <c r="G12944" t="str">
        <f>VLOOKUP(E12944,ReactionTypes!$B$2:$D12959,2,FALSE)</f>
        <v>positive</v>
      </c>
      <c r="H12944" t="s">
        <v>1111</v>
      </c>
      <c r="I12944">
        <v>9</v>
      </c>
      <c r="J12944">
        <f t="shared" si="1391"/>
        <v>1991</v>
      </c>
    </row>
    <row r="12945" spans="1:10">
      <c r="A12945">
        <v>13460</v>
      </c>
      <c r="B12945" t="s">
        <v>555</v>
      </c>
      <c r="C12945" t="str">
        <f>VLOOKUP(B12945,Content!$B$2:$D14461,3,FALSE)</f>
        <v>veganism</v>
      </c>
      <c r="D12945" t="str">
        <f>VLOOKUP(B12945,Content!$B$2:$D14461,2,FALSE)</f>
        <v>audio</v>
      </c>
      <c r="E12945" t="s">
        <v>1037</v>
      </c>
      <c r="F12945">
        <f>VLOOKUP(E12945,ReactionTypes!$B$2:$D12960,3,FALSE)</f>
        <v>10</v>
      </c>
      <c r="G12945" t="str">
        <f>VLOOKUP(E12945,ReactionTypes!$B$2:$D12960,2,FALSE)</f>
        <v>negative</v>
      </c>
      <c r="H12945" s="4">
        <v>44412</v>
      </c>
      <c r="I12945">
        <f t="shared" ref="I12945:I12946" si="1393">MONTH(H12945)</f>
        <v>8</v>
      </c>
      <c r="J12945">
        <f t="shared" si="1391"/>
        <v>2055</v>
      </c>
    </row>
    <row r="12946" spans="1:10">
      <c r="A12946">
        <v>13461</v>
      </c>
      <c r="B12946" t="s">
        <v>555</v>
      </c>
      <c r="C12946" t="str">
        <f>VLOOKUP(B12946,Content!$B$2:$D14462,3,FALSE)</f>
        <v>veganism</v>
      </c>
      <c r="D12946" t="str">
        <f>VLOOKUP(B12946,Content!$B$2:$D14462,2,FALSE)</f>
        <v>audio</v>
      </c>
      <c r="E12946" t="s">
        <v>1045</v>
      </c>
      <c r="F12946">
        <f>VLOOKUP(E12946,ReactionTypes!$B$2:$D12961,3,FALSE)</f>
        <v>75</v>
      </c>
      <c r="G12946" t="str">
        <f>VLOOKUP(E12946,ReactionTypes!$B$2:$D12961,2,FALSE)</f>
        <v>positive</v>
      </c>
      <c r="H12946" s="4">
        <v>44019</v>
      </c>
      <c r="I12946">
        <f t="shared" si="1393"/>
        <v>7</v>
      </c>
      <c r="J12946">
        <f t="shared" si="1391"/>
        <v>2116</v>
      </c>
    </row>
    <row r="12947" spans="1:10">
      <c r="A12947">
        <v>13462</v>
      </c>
      <c r="B12947" t="s">
        <v>555</v>
      </c>
      <c r="C12947" t="str">
        <f>VLOOKUP(B12947,Content!$B$2:$D14463,3,FALSE)</f>
        <v>veganism</v>
      </c>
      <c r="D12947" t="str">
        <f>VLOOKUP(B12947,Content!$B$2:$D14463,2,FALSE)</f>
        <v>audio</v>
      </c>
      <c r="E12947" t="s">
        <v>1046</v>
      </c>
      <c r="F12947">
        <f>VLOOKUP(E12947,ReactionTypes!$B$2:$D12962,3,FALSE)</f>
        <v>45</v>
      </c>
      <c r="G12947" t="str">
        <f>VLOOKUP(E12947,ReactionTypes!$B$2:$D12962,2,FALSE)</f>
        <v>positive</v>
      </c>
      <c r="H12947" t="s">
        <v>1103</v>
      </c>
      <c r="I12947">
        <v>10</v>
      </c>
      <c r="J12947">
        <f t="shared" si="1391"/>
        <v>2087</v>
      </c>
    </row>
    <row r="12948" spans="1:10">
      <c r="A12948">
        <v>13463</v>
      </c>
      <c r="B12948" t="s">
        <v>555</v>
      </c>
      <c r="C12948" t="str">
        <f>VLOOKUP(B12948,Content!$B$2:$D14464,3,FALSE)</f>
        <v>veganism</v>
      </c>
      <c r="D12948" t="str">
        <f>VLOOKUP(B12948,Content!$B$2:$D14464,2,FALSE)</f>
        <v>audio</v>
      </c>
      <c r="E12948" t="s">
        <v>1049</v>
      </c>
      <c r="F12948">
        <f>VLOOKUP(E12948,ReactionTypes!$B$2:$D12963,3,FALSE)</f>
        <v>60</v>
      </c>
      <c r="G12948" t="str">
        <f>VLOOKUP(E12948,ReactionTypes!$B$2:$D12963,2,FALSE)</f>
        <v>positive</v>
      </c>
      <c r="H12948" t="s">
        <v>1139</v>
      </c>
      <c r="I12948">
        <v>9</v>
      </c>
      <c r="J12948">
        <f t="shared" si="1391"/>
        <v>1991</v>
      </c>
    </row>
    <row r="12949" spans="1:10">
      <c r="A12949">
        <v>13464</v>
      </c>
      <c r="B12949" t="s">
        <v>555</v>
      </c>
      <c r="C12949" t="str">
        <f>VLOOKUP(B12949,Content!$B$2:$D14465,3,FALSE)</f>
        <v>veganism</v>
      </c>
      <c r="D12949" t="str">
        <f>VLOOKUP(B12949,Content!$B$2:$D14465,2,FALSE)</f>
        <v>audio</v>
      </c>
      <c r="E12949" t="s">
        <v>1037</v>
      </c>
      <c r="F12949">
        <f>VLOOKUP(E12949,ReactionTypes!$B$2:$D12964,3,FALSE)</f>
        <v>10</v>
      </c>
      <c r="G12949" t="str">
        <f>VLOOKUP(E12949,ReactionTypes!$B$2:$D12964,2,FALSE)</f>
        <v>negative</v>
      </c>
      <c r="H12949" t="s">
        <v>1187</v>
      </c>
      <c r="I12949">
        <v>1</v>
      </c>
      <c r="J12949">
        <f t="shared" si="1391"/>
        <v>2142</v>
      </c>
    </row>
    <row r="12950" spans="1:10">
      <c r="A12950">
        <v>13465</v>
      </c>
      <c r="B12950" t="s">
        <v>555</v>
      </c>
      <c r="C12950" t="str">
        <f>VLOOKUP(B12950,Content!$B$2:$D14466,3,FALSE)</f>
        <v>veganism</v>
      </c>
      <c r="D12950" t="str">
        <f>VLOOKUP(B12950,Content!$B$2:$D14466,2,FALSE)</f>
        <v>audio</v>
      </c>
      <c r="E12950" t="s">
        <v>1041</v>
      </c>
      <c r="F12950">
        <f>VLOOKUP(E12950,ReactionTypes!$B$2:$D12965,3,FALSE)</f>
        <v>70</v>
      </c>
      <c r="G12950" t="str">
        <f>VLOOKUP(E12950,ReactionTypes!$B$2:$D12965,2,FALSE)</f>
        <v>positive</v>
      </c>
      <c r="H12950" s="4">
        <v>44440</v>
      </c>
      <c r="I12950">
        <f t="shared" ref="I12950:I12951" si="1394">MONTH(H12950)</f>
        <v>9</v>
      </c>
      <c r="J12950">
        <f t="shared" si="1391"/>
        <v>1991</v>
      </c>
    </row>
    <row r="12951" spans="1:10">
      <c r="A12951">
        <v>13466</v>
      </c>
      <c r="B12951" t="s">
        <v>555</v>
      </c>
      <c r="C12951" t="str">
        <f>VLOOKUP(B12951,Content!$B$2:$D14467,3,FALSE)</f>
        <v>veganism</v>
      </c>
      <c r="D12951" t="str">
        <f>VLOOKUP(B12951,Content!$B$2:$D14467,2,FALSE)</f>
        <v>audio</v>
      </c>
      <c r="E12951" t="s">
        <v>1047</v>
      </c>
      <c r="F12951">
        <f>VLOOKUP(E12951,ReactionTypes!$B$2:$D12966,3,FALSE)</f>
        <v>12</v>
      </c>
      <c r="G12951" t="str">
        <f>VLOOKUP(E12951,ReactionTypes!$B$2:$D12966,2,FALSE)</f>
        <v>negative</v>
      </c>
      <c r="H12951" s="4">
        <v>44289</v>
      </c>
      <c r="I12951">
        <f t="shared" si="1394"/>
        <v>4</v>
      </c>
      <c r="J12951">
        <f t="shared" si="1391"/>
        <v>1978</v>
      </c>
    </row>
    <row r="12952" spans="1:10">
      <c r="A12952">
        <v>13467</v>
      </c>
      <c r="B12952" t="s">
        <v>555</v>
      </c>
      <c r="C12952" t="str">
        <f>VLOOKUP(B12952,Content!$B$2:$D14468,3,FALSE)</f>
        <v>veganism</v>
      </c>
      <c r="D12952" t="str">
        <f>VLOOKUP(B12952,Content!$B$2:$D14468,2,FALSE)</f>
        <v>audio</v>
      </c>
      <c r="E12952" t="s">
        <v>1051</v>
      </c>
      <c r="F12952">
        <f>VLOOKUP(E12952,ReactionTypes!$B$2:$D12967,3,FALSE)</f>
        <v>72</v>
      </c>
      <c r="G12952" t="str">
        <f>VLOOKUP(E12952,ReactionTypes!$B$2:$D12967,2,FALSE)</f>
        <v>positive</v>
      </c>
      <c r="H12952" t="s">
        <v>1102</v>
      </c>
      <c r="I12952">
        <v>9</v>
      </c>
      <c r="J12952">
        <f t="shared" si="1391"/>
        <v>1991</v>
      </c>
    </row>
    <row r="12953" spans="1:10">
      <c r="A12953">
        <v>13468</v>
      </c>
      <c r="B12953" t="s">
        <v>555</v>
      </c>
      <c r="C12953" t="str">
        <f>VLOOKUP(B12953,Content!$B$2:$D14469,3,FALSE)</f>
        <v>veganism</v>
      </c>
      <c r="D12953" t="str">
        <f>VLOOKUP(B12953,Content!$B$2:$D14469,2,FALSE)</f>
        <v>audio</v>
      </c>
      <c r="E12953" t="s">
        <v>1044</v>
      </c>
      <c r="F12953">
        <f>VLOOKUP(E12953,ReactionTypes!$B$2:$D12968,3,FALSE)</f>
        <v>20</v>
      </c>
      <c r="G12953" t="str">
        <f>VLOOKUP(E12953,ReactionTypes!$B$2:$D12968,2,FALSE)</f>
        <v>neutral</v>
      </c>
      <c r="H12953" t="s">
        <v>1244</v>
      </c>
      <c r="I12953">
        <v>1</v>
      </c>
      <c r="J12953">
        <f t="shared" si="1391"/>
        <v>2142</v>
      </c>
    </row>
    <row r="12954" spans="1:10">
      <c r="A12954">
        <v>13469</v>
      </c>
      <c r="B12954" t="s">
        <v>555</v>
      </c>
      <c r="C12954" t="str">
        <f>VLOOKUP(B12954,Content!$B$2:$D14470,3,FALSE)</f>
        <v>veganism</v>
      </c>
      <c r="D12954" t="str">
        <f>VLOOKUP(B12954,Content!$B$2:$D14470,2,FALSE)</f>
        <v>audio</v>
      </c>
      <c r="E12954" t="s">
        <v>1049</v>
      </c>
      <c r="F12954">
        <f>VLOOKUP(E12954,ReactionTypes!$B$2:$D12969,3,FALSE)</f>
        <v>60</v>
      </c>
      <c r="G12954" t="str">
        <f>VLOOKUP(E12954,ReactionTypes!$B$2:$D12969,2,FALSE)</f>
        <v>positive</v>
      </c>
      <c r="H12954" t="s">
        <v>1150</v>
      </c>
      <c r="I12954">
        <v>11</v>
      </c>
      <c r="J12954">
        <f t="shared" si="1391"/>
        <v>2055</v>
      </c>
    </row>
    <row r="12955" spans="1:10">
      <c r="A12955">
        <v>13470</v>
      </c>
      <c r="B12955" t="s">
        <v>555</v>
      </c>
      <c r="C12955" t="str">
        <f>VLOOKUP(B12955,Content!$B$2:$D14471,3,FALSE)</f>
        <v>veganism</v>
      </c>
      <c r="D12955" t="str">
        <f>VLOOKUP(B12955,Content!$B$2:$D14471,2,FALSE)</f>
        <v>audio</v>
      </c>
      <c r="E12955" t="s">
        <v>1048</v>
      </c>
      <c r="F12955">
        <f>VLOOKUP(E12955,ReactionTypes!$B$2:$D12970,3,FALSE)</f>
        <v>50</v>
      </c>
      <c r="G12955" t="str">
        <f>VLOOKUP(E12955,ReactionTypes!$B$2:$D12970,2,FALSE)</f>
        <v>positive</v>
      </c>
      <c r="H12955" s="4">
        <v>43838</v>
      </c>
      <c r="I12955">
        <f t="shared" ref="I12955:I12957" si="1395">MONTH(H12955)</f>
        <v>1</v>
      </c>
      <c r="J12955">
        <f t="shared" si="1391"/>
        <v>2142</v>
      </c>
    </row>
    <row r="12956" spans="1:10">
      <c r="A12956">
        <v>13472</v>
      </c>
      <c r="B12956" t="s">
        <v>556</v>
      </c>
      <c r="C12956" t="str">
        <f>VLOOKUP(B12956,Content!$B$2:$D14473,3,FALSE)</f>
        <v>Culture</v>
      </c>
      <c r="D12956" t="str">
        <f>VLOOKUP(B12956,Content!$B$2:$D14473,2,FALSE)</f>
        <v>audio</v>
      </c>
      <c r="E12956" t="s">
        <v>1046</v>
      </c>
      <c r="F12956">
        <f>VLOOKUP(E12956,ReactionTypes!$B$2:$D12971,3,FALSE)</f>
        <v>45</v>
      </c>
      <c r="G12956" t="str">
        <f>VLOOKUP(E12956,ReactionTypes!$B$2:$D12971,2,FALSE)</f>
        <v>positive</v>
      </c>
      <c r="H12956" s="4">
        <v>44112</v>
      </c>
      <c r="I12956">
        <f t="shared" si="1395"/>
        <v>10</v>
      </c>
      <c r="J12956">
        <f t="shared" si="1391"/>
        <v>2087</v>
      </c>
    </row>
    <row r="12957" spans="1:10">
      <c r="A12957">
        <v>13473</v>
      </c>
      <c r="B12957" t="s">
        <v>556</v>
      </c>
      <c r="C12957" t="str">
        <f>VLOOKUP(B12957,Content!$B$2:$D14474,3,FALSE)</f>
        <v>Culture</v>
      </c>
      <c r="D12957" t="str">
        <f>VLOOKUP(B12957,Content!$B$2:$D14474,2,FALSE)</f>
        <v>audio</v>
      </c>
      <c r="E12957" t="s">
        <v>1049</v>
      </c>
      <c r="F12957">
        <f>VLOOKUP(E12957,ReactionTypes!$B$2:$D12972,3,FALSE)</f>
        <v>60</v>
      </c>
      <c r="G12957" t="str">
        <f>VLOOKUP(E12957,ReactionTypes!$B$2:$D12972,2,FALSE)</f>
        <v>positive</v>
      </c>
      <c r="H12957" s="4">
        <v>43932</v>
      </c>
      <c r="I12957">
        <f t="shared" si="1395"/>
        <v>4</v>
      </c>
      <c r="J12957">
        <f t="shared" si="1391"/>
        <v>1978</v>
      </c>
    </row>
    <row r="12958" spans="1:10">
      <c r="A12958">
        <v>13474</v>
      </c>
      <c r="B12958" t="s">
        <v>556</v>
      </c>
      <c r="C12958" t="str">
        <f>VLOOKUP(B12958,Content!$B$2:$D14475,3,FALSE)</f>
        <v>Culture</v>
      </c>
      <c r="D12958" t="str">
        <f>VLOOKUP(B12958,Content!$B$2:$D14475,2,FALSE)</f>
        <v>audio</v>
      </c>
      <c r="E12958" t="s">
        <v>1043</v>
      </c>
      <c r="F12958">
        <f>VLOOKUP(E12958,ReactionTypes!$B$2:$D12973,3,FALSE)</f>
        <v>65</v>
      </c>
      <c r="G12958" t="str">
        <f>VLOOKUP(E12958,ReactionTypes!$B$2:$D12973,2,FALSE)</f>
        <v>positive</v>
      </c>
      <c r="H12958" t="s">
        <v>1145</v>
      </c>
      <c r="I12958">
        <v>9</v>
      </c>
      <c r="J12958">
        <f t="shared" si="1391"/>
        <v>1991</v>
      </c>
    </row>
    <row r="12959" spans="1:10">
      <c r="A12959">
        <v>13475</v>
      </c>
      <c r="B12959" t="s">
        <v>556</v>
      </c>
      <c r="C12959" t="str">
        <f>VLOOKUP(B12959,Content!$B$2:$D14476,3,FALSE)</f>
        <v>Culture</v>
      </c>
      <c r="D12959" t="str">
        <f>VLOOKUP(B12959,Content!$B$2:$D14476,2,FALSE)</f>
        <v>audio</v>
      </c>
      <c r="E12959" t="s">
        <v>1051</v>
      </c>
      <c r="F12959">
        <f>VLOOKUP(E12959,ReactionTypes!$B$2:$D12974,3,FALSE)</f>
        <v>72</v>
      </c>
      <c r="G12959" t="str">
        <f>VLOOKUP(E12959,ReactionTypes!$B$2:$D12974,2,FALSE)</f>
        <v>positive</v>
      </c>
      <c r="H12959" t="s">
        <v>1086</v>
      </c>
      <c r="I12959">
        <v>10</v>
      </c>
      <c r="J12959">
        <f t="shared" si="1391"/>
        <v>2087</v>
      </c>
    </row>
    <row r="12960" spans="1:10">
      <c r="A12960">
        <v>13476</v>
      </c>
      <c r="B12960" t="s">
        <v>556</v>
      </c>
      <c r="C12960" t="str">
        <f>VLOOKUP(B12960,Content!$B$2:$D14477,3,FALSE)</f>
        <v>Culture</v>
      </c>
      <c r="D12960" t="str">
        <f>VLOOKUP(B12960,Content!$B$2:$D14477,2,FALSE)</f>
        <v>audio</v>
      </c>
      <c r="E12960" t="s">
        <v>1036</v>
      </c>
      <c r="F12960">
        <f>VLOOKUP(E12960,ReactionTypes!$B$2:$D12975,3,FALSE)</f>
        <v>0</v>
      </c>
      <c r="G12960" t="str">
        <f>VLOOKUP(E12960,ReactionTypes!$B$2:$D12975,2,FALSE)</f>
        <v>negative</v>
      </c>
      <c r="H12960" t="s">
        <v>1097</v>
      </c>
      <c r="I12960">
        <v>8</v>
      </c>
      <c r="J12960">
        <f t="shared" si="1391"/>
        <v>2055</v>
      </c>
    </row>
    <row r="12961" spans="1:10">
      <c r="A12961">
        <v>13477</v>
      </c>
      <c r="B12961" t="s">
        <v>556</v>
      </c>
      <c r="C12961" t="str">
        <f>VLOOKUP(B12961,Content!$B$2:$D14478,3,FALSE)</f>
        <v>Culture</v>
      </c>
      <c r="D12961" t="str">
        <f>VLOOKUP(B12961,Content!$B$2:$D14478,2,FALSE)</f>
        <v>audio</v>
      </c>
      <c r="E12961" t="s">
        <v>1046</v>
      </c>
      <c r="F12961">
        <f>VLOOKUP(E12961,ReactionTypes!$B$2:$D12976,3,FALSE)</f>
        <v>45</v>
      </c>
      <c r="G12961" t="str">
        <f>VLOOKUP(E12961,ReactionTypes!$B$2:$D12976,2,FALSE)</f>
        <v>positive</v>
      </c>
      <c r="H12961" s="4">
        <v>43840</v>
      </c>
      <c r="I12961">
        <f>MONTH(H12961)</f>
        <v>1</v>
      </c>
      <c r="J12961">
        <f t="shared" si="1391"/>
        <v>2142</v>
      </c>
    </row>
    <row r="12962" spans="1:10">
      <c r="A12962">
        <v>13478</v>
      </c>
      <c r="B12962" t="s">
        <v>556</v>
      </c>
      <c r="C12962" t="str">
        <f>VLOOKUP(B12962,Content!$B$2:$D14479,3,FALSE)</f>
        <v>Culture</v>
      </c>
      <c r="D12962" t="str">
        <f>VLOOKUP(B12962,Content!$B$2:$D14479,2,FALSE)</f>
        <v>audio</v>
      </c>
      <c r="E12962" t="s">
        <v>1041</v>
      </c>
      <c r="F12962">
        <f>VLOOKUP(E12962,ReactionTypes!$B$2:$D12977,3,FALSE)</f>
        <v>70</v>
      </c>
      <c r="G12962" t="str">
        <f>VLOOKUP(E12962,ReactionTypes!$B$2:$D12977,2,FALSE)</f>
        <v>positive</v>
      </c>
      <c r="H12962" t="s">
        <v>1217</v>
      </c>
      <c r="I12962">
        <v>2</v>
      </c>
      <c r="J12962">
        <f t="shared" si="1391"/>
        <v>1890</v>
      </c>
    </row>
    <row r="12963" spans="1:10">
      <c r="A12963">
        <v>13479</v>
      </c>
      <c r="B12963" t="s">
        <v>556</v>
      </c>
      <c r="C12963" t="str">
        <f>VLOOKUP(B12963,Content!$B$2:$D14480,3,FALSE)</f>
        <v>Culture</v>
      </c>
      <c r="D12963" t="str">
        <f>VLOOKUP(B12963,Content!$B$2:$D14480,2,FALSE)</f>
        <v>audio</v>
      </c>
      <c r="E12963" t="s">
        <v>1048</v>
      </c>
      <c r="F12963">
        <f>VLOOKUP(E12963,ReactionTypes!$B$2:$D12978,3,FALSE)</f>
        <v>50</v>
      </c>
      <c r="G12963" t="str">
        <f>VLOOKUP(E12963,ReactionTypes!$B$2:$D12978,2,FALSE)</f>
        <v>positive</v>
      </c>
      <c r="H12963" s="4">
        <v>44142</v>
      </c>
      <c r="I12963">
        <f t="shared" ref="I12963:I12964" si="1396">MONTH(H12963)</f>
        <v>11</v>
      </c>
      <c r="J12963">
        <f t="shared" si="1391"/>
        <v>2055</v>
      </c>
    </row>
    <row r="12964" spans="1:10">
      <c r="A12964">
        <v>13480</v>
      </c>
      <c r="B12964" t="s">
        <v>556</v>
      </c>
      <c r="C12964" t="str">
        <f>VLOOKUP(B12964,Content!$B$2:$D14481,3,FALSE)</f>
        <v>Culture</v>
      </c>
      <c r="D12964" t="str">
        <f>VLOOKUP(B12964,Content!$B$2:$D14481,2,FALSE)</f>
        <v>audio</v>
      </c>
      <c r="E12964" t="s">
        <v>1051</v>
      </c>
      <c r="F12964">
        <f>VLOOKUP(E12964,ReactionTypes!$B$2:$D12979,3,FALSE)</f>
        <v>72</v>
      </c>
      <c r="G12964" t="str">
        <f>VLOOKUP(E12964,ReactionTypes!$B$2:$D12979,2,FALSE)</f>
        <v>positive</v>
      </c>
      <c r="H12964" s="4">
        <v>44318</v>
      </c>
      <c r="I12964">
        <f t="shared" si="1396"/>
        <v>5</v>
      </c>
      <c r="J12964">
        <f t="shared" si="1391"/>
        <v>2110</v>
      </c>
    </row>
    <row r="12965" spans="1:10">
      <c r="A12965">
        <v>13481</v>
      </c>
      <c r="B12965" t="s">
        <v>556</v>
      </c>
      <c r="C12965" t="str">
        <f>VLOOKUP(B12965,Content!$B$2:$D14482,3,FALSE)</f>
        <v>Culture</v>
      </c>
      <c r="D12965" t="str">
        <f>VLOOKUP(B12965,Content!$B$2:$D14482,2,FALSE)</f>
        <v>audio</v>
      </c>
      <c r="E12965" t="s">
        <v>1050</v>
      </c>
      <c r="F12965">
        <f>VLOOKUP(E12965,ReactionTypes!$B$2:$D12980,3,FALSE)</f>
        <v>70</v>
      </c>
      <c r="G12965" t="str">
        <f>VLOOKUP(E12965,ReactionTypes!$B$2:$D12980,2,FALSE)</f>
        <v>positive</v>
      </c>
      <c r="H12965" t="s">
        <v>1281</v>
      </c>
      <c r="I12965">
        <v>1</v>
      </c>
      <c r="J12965">
        <f t="shared" si="1391"/>
        <v>2142</v>
      </c>
    </row>
    <row r="12966" spans="1:10">
      <c r="A12966">
        <v>13482</v>
      </c>
      <c r="B12966" t="s">
        <v>556</v>
      </c>
      <c r="C12966" t="str">
        <f>VLOOKUP(B12966,Content!$B$2:$D14483,3,FALSE)</f>
        <v>Culture</v>
      </c>
      <c r="D12966" t="str">
        <f>VLOOKUP(B12966,Content!$B$2:$D14483,2,FALSE)</f>
        <v>audio</v>
      </c>
      <c r="E12966" t="s">
        <v>1037</v>
      </c>
      <c r="F12966">
        <f>VLOOKUP(E12966,ReactionTypes!$B$2:$D12981,3,FALSE)</f>
        <v>10</v>
      </c>
      <c r="G12966" t="str">
        <f>VLOOKUP(E12966,ReactionTypes!$B$2:$D12981,2,FALSE)</f>
        <v>negative</v>
      </c>
      <c r="H12966" t="s">
        <v>1205</v>
      </c>
      <c r="I12966">
        <v>1</v>
      </c>
      <c r="J12966">
        <f t="shared" si="1391"/>
        <v>2142</v>
      </c>
    </row>
    <row r="12967" spans="1:10">
      <c r="A12967">
        <v>13483</v>
      </c>
      <c r="B12967" t="s">
        <v>556</v>
      </c>
      <c r="C12967" t="str">
        <f>VLOOKUP(B12967,Content!$B$2:$D14484,3,FALSE)</f>
        <v>Culture</v>
      </c>
      <c r="D12967" t="str">
        <f>VLOOKUP(B12967,Content!$B$2:$D14484,2,FALSE)</f>
        <v>audio</v>
      </c>
      <c r="E12967" t="s">
        <v>1036</v>
      </c>
      <c r="F12967">
        <f>VLOOKUP(E12967,ReactionTypes!$B$2:$D12982,3,FALSE)</f>
        <v>0</v>
      </c>
      <c r="G12967" t="str">
        <f>VLOOKUP(E12967,ReactionTypes!$B$2:$D12982,2,FALSE)</f>
        <v>negative</v>
      </c>
      <c r="H12967" s="4">
        <v>44382</v>
      </c>
      <c r="I12967">
        <f>MONTH(H12967)</f>
        <v>7</v>
      </c>
      <c r="J12967">
        <f t="shared" si="1391"/>
        <v>2116</v>
      </c>
    </row>
    <row r="12968" spans="1:10">
      <c r="A12968">
        <v>13484</v>
      </c>
      <c r="B12968" t="s">
        <v>556</v>
      </c>
      <c r="C12968" t="str">
        <f>VLOOKUP(B12968,Content!$B$2:$D14485,3,FALSE)</f>
        <v>Culture</v>
      </c>
      <c r="D12968" t="str">
        <f>VLOOKUP(B12968,Content!$B$2:$D14485,2,FALSE)</f>
        <v>audio</v>
      </c>
      <c r="E12968" t="s">
        <v>1041</v>
      </c>
      <c r="F12968">
        <f>VLOOKUP(E12968,ReactionTypes!$B$2:$D12983,3,FALSE)</f>
        <v>70</v>
      </c>
      <c r="G12968" t="str">
        <f>VLOOKUP(E12968,ReactionTypes!$B$2:$D12983,2,FALSE)</f>
        <v>positive</v>
      </c>
      <c r="H12968" t="s">
        <v>1135</v>
      </c>
      <c r="I12968">
        <v>7</v>
      </c>
      <c r="J12968">
        <f t="shared" si="1391"/>
        <v>2116</v>
      </c>
    </row>
    <row r="12969" spans="1:10">
      <c r="A12969">
        <v>13485</v>
      </c>
      <c r="B12969" t="s">
        <v>556</v>
      </c>
      <c r="C12969" t="str">
        <f>VLOOKUP(B12969,Content!$B$2:$D14486,3,FALSE)</f>
        <v>Culture</v>
      </c>
      <c r="D12969" t="str">
        <f>VLOOKUP(B12969,Content!$B$2:$D14486,2,FALSE)</f>
        <v>audio</v>
      </c>
      <c r="E12969" t="s">
        <v>1038</v>
      </c>
      <c r="F12969">
        <f>VLOOKUP(E12969,ReactionTypes!$B$2:$D12984,3,FALSE)</f>
        <v>15</v>
      </c>
      <c r="G12969" t="str">
        <f>VLOOKUP(E12969,ReactionTypes!$B$2:$D12984,2,FALSE)</f>
        <v>negative</v>
      </c>
      <c r="H12969" t="s">
        <v>1142</v>
      </c>
      <c r="I12969">
        <v>7</v>
      </c>
      <c r="J12969">
        <f t="shared" si="1391"/>
        <v>2116</v>
      </c>
    </row>
    <row r="12970" spans="1:10">
      <c r="A12970">
        <v>13486</v>
      </c>
      <c r="B12970" t="s">
        <v>556</v>
      </c>
      <c r="C12970" t="str">
        <f>VLOOKUP(B12970,Content!$B$2:$D14487,3,FALSE)</f>
        <v>Culture</v>
      </c>
      <c r="D12970" t="str">
        <f>VLOOKUP(B12970,Content!$B$2:$D14487,2,FALSE)</f>
        <v>audio</v>
      </c>
      <c r="E12970" t="s">
        <v>1050</v>
      </c>
      <c r="F12970">
        <f>VLOOKUP(E12970,ReactionTypes!$B$2:$D12985,3,FALSE)</f>
        <v>70</v>
      </c>
      <c r="G12970" t="str">
        <f>VLOOKUP(E12970,ReactionTypes!$B$2:$D12985,2,FALSE)</f>
        <v>positive</v>
      </c>
      <c r="H12970" t="s">
        <v>1234</v>
      </c>
      <c r="I12970">
        <v>4</v>
      </c>
      <c r="J12970">
        <f t="shared" si="1391"/>
        <v>1978</v>
      </c>
    </row>
    <row r="12971" spans="1:10">
      <c r="A12971">
        <v>13487</v>
      </c>
      <c r="B12971" t="s">
        <v>556</v>
      </c>
      <c r="C12971" t="str">
        <f>VLOOKUP(B12971,Content!$B$2:$D14488,3,FALSE)</f>
        <v>Culture</v>
      </c>
      <c r="D12971" t="str">
        <f>VLOOKUP(B12971,Content!$B$2:$D14488,2,FALSE)</f>
        <v>audio</v>
      </c>
      <c r="E12971" t="s">
        <v>1050</v>
      </c>
      <c r="F12971">
        <f>VLOOKUP(E12971,ReactionTypes!$B$2:$D12986,3,FALSE)</f>
        <v>70</v>
      </c>
      <c r="G12971" t="str">
        <f>VLOOKUP(E12971,ReactionTypes!$B$2:$D12986,2,FALSE)</f>
        <v>positive</v>
      </c>
      <c r="H12971" t="s">
        <v>1279</v>
      </c>
      <c r="I12971">
        <v>3</v>
      </c>
      <c r="J12971">
        <f t="shared" si="1391"/>
        <v>1982</v>
      </c>
    </row>
    <row r="12972" spans="1:10">
      <c r="A12972">
        <v>13488</v>
      </c>
      <c r="B12972" t="s">
        <v>556</v>
      </c>
      <c r="C12972" t="str">
        <f>VLOOKUP(B12972,Content!$B$2:$D14489,3,FALSE)</f>
        <v>Culture</v>
      </c>
      <c r="D12972" t="str">
        <f>VLOOKUP(B12972,Content!$B$2:$D14489,2,FALSE)</f>
        <v>audio</v>
      </c>
      <c r="E12972" t="s">
        <v>1043</v>
      </c>
      <c r="F12972">
        <f>VLOOKUP(E12972,ReactionTypes!$B$2:$D12987,3,FALSE)</f>
        <v>65</v>
      </c>
      <c r="G12972" t="str">
        <f>VLOOKUP(E12972,ReactionTypes!$B$2:$D12987,2,FALSE)</f>
        <v>positive</v>
      </c>
      <c r="H12972" t="s">
        <v>1208</v>
      </c>
      <c r="I12972">
        <v>1</v>
      </c>
      <c r="J12972">
        <f t="shared" si="1391"/>
        <v>2142</v>
      </c>
    </row>
    <row r="12973" spans="1:10">
      <c r="A12973">
        <v>13489</v>
      </c>
      <c r="B12973" t="s">
        <v>556</v>
      </c>
      <c r="C12973" t="str">
        <f>VLOOKUP(B12973,Content!$B$2:$D14490,3,FALSE)</f>
        <v>Culture</v>
      </c>
      <c r="D12973" t="str">
        <f>VLOOKUP(B12973,Content!$B$2:$D14490,2,FALSE)</f>
        <v>audio</v>
      </c>
      <c r="E12973" t="s">
        <v>1045</v>
      </c>
      <c r="F12973">
        <f>VLOOKUP(E12973,ReactionTypes!$B$2:$D12988,3,FALSE)</f>
        <v>75</v>
      </c>
      <c r="G12973" t="str">
        <f>VLOOKUP(E12973,ReactionTypes!$B$2:$D12988,2,FALSE)</f>
        <v>positive</v>
      </c>
      <c r="H12973" t="s">
        <v>1167</v>
      </c>
      <c r="I12973">
        <v>6</v>
      </c>
      <c r="J12973">
        <f t="shared" si="1391"/>
        <v>2068</v>
      </c>
    </row>
    <row r="12974" spans="1:10">
      <c r="A12974">
        <v>13490</v>
      </c>
      <c r="B12974" t="s">
        <v>556</v>
      </c>
      <c r="C12974" t="str">
        <f>VLOOKUP(B12974,Content!$B$2:$D14491,3,FALSE)</f>
        <v>Culture</v>
      </c>
      <c r="D12974" t="str">
        <f>VLOOKUP(B12974,Content!$B$2:$D14491,2,FALSE)</f>
        <v>audio</v>
      </c>
      <c r="E12974" t="s">
        <v>1039</v>
      </c>
      <c r="F12974">
        <f>VLOOKUP(E12974,ReactionTypes!$B$2:$D12989,3,FALSE)</f>
        <v>30</v>
      </c>
      <c r="G12974" t="str">
        <f>VLOOKUP(E12974,ReactionTypes!$B$2:$D12989,2,FALSE)</f>
        <v>positive</v>
      </c>
      <c r="H12974" t="s">
        <v>1067</v>
      </c>
      <c r="I12974">
        <v>9</v>
      </c>
      <c r="J12974">
        <f t="shared" si="1391"/>
        <v>1991</v>
      </c>
    </row>
    <row r="12975" spans="1:10">
      <c r="A12975">
        <v>13491</v>
      </c>
      <c r="B12975" t="s">
        <v>556</v>
      </c>
      <c r="C12975" t="str">
        <f>VLOOKUP(B12975,Content!$B$2:$D14492,3,FALSE)</f>
        <v>Culture</v>
      </c>
      <c r="D12975" t="str">
        <f>VLOOKUP(B12975,Content!$B$2:$D14492,2,FALSE)</f>
        <v>audio</v>
      </c>
      <c r="E12975" t="s">
        <v>1038</v>
      </c>
      <c r="F12975">
        <f>VLOOKUP(E12975,ReactionTypes!$B$2:$D12990,3,FALSE)</f>
        <v>15</v>
      </c>
      <c r="G12975" t="str">
        <f>VLOOKUP(E12975,ReactionTypes!$B$2:$D12990,2,FALSE)</f>
        <v>negative</v>
      </c>
      <c r="H12975" s="4">
        <v>44531</v>
      </c>
      <c r="I12975">
        <f t="shared" ref="I12975:I12976" si="1397">MONTH(H12975)</f>
        <v>12</v>
      </c>
      <c r="J12975">
        <f t="shared" si="1391"/>
        <v>2099</v>
      </c>
    </row>
    <row r="12976" spans="1:10">
      <c r="A12976">
        <v>13492</v>
      </c>
      <c r="B12976" t="s">
        <v>556</v>
      </c>
      <c r="C12976" t="str">
        <f>VLOOKUP(B12976,Content!$B$2:$D14493,3,FALSE)</f>
        <v>Culture</v>
      </c>
      <c r="D12976" t="str">
        <f>VLOOKUP(B12976,Content!$B$2:$D14493,2,FALSE)</f>
        <v>audio</v>
      </c>
      <c r="E12976" t="s">
        <v>1050</v>
      </c>
      <c r="F12976">
        <f>VLOOKUP(E12976,ReactionTypes!$B$2:$D12991,3,FALSE)</f>
        <v>70</v>
      </c>
      <c r="G12976" t="str">
        <f>VLOOKUP(E12976,ReactionTypes!$B$2:$D12991,2,FALSE)</f>
        <v>positive</v>
      </c>
      <c r="H12976" s="4">
        <v>44023</v>
      </c>
      <c r="I12976">
        <f t="shared" si="1397"/>
        <v>7</v>
      </c>
      <c r="J12976">
        <f t="shared" si="1391"/>
        <v>2116</v>
      </c>
    </row>
    <row r="12977" spans="1:10">
      <c r="A12977">
        <v>13493</v>
      </c>
      <c r="B12977" t="s">
        <v>556</v>
      </c>
      <c r="C12977" t="str">
        <f>VLOOKUP(B12977,Content!$B$2:$D14494,3,FALSE)</f>
        <v>Culture</v>
      </c>
      <c r="D12977" t="str">
        <f>VLOOKUP(B12977,Content!$B$2:$D14494,2,FALSE)</f>
        <v>audio</v>
      </c>
      <c r="E12977" t="s">
        <v>1044</v>
      </c>
      <c r="F12977">
        <f>VLOOKUP(E12977,ReactionTypes!$B$2:$D12992,3,FALSE)</f>
        <v>20</v>
      </c>
      <c r="G12977" t="str">
        <f>VLOOKUP(E12977,ReactionTypes!$B$2:$D12992,2,FALSE)</f>
        <v>neutral</v>
      </c>
      <c r="H12977" t="s">
        <v>1270</v>
      </c>
      <c r="I12977">
        <v>1</v>
      </c>
      <c r="J12977">
        <f t="shared" si="1391"/>
        <v>2142</v>
      </c>
    </row>
    <row r="12978" spans="1:10">
      <c r="A12978">
        <v>13494</v>
      </c>
      <c r="B12978" t="s">
        <v>556</v>
      </c>
      <c r="C12978" t="str">
        <f>VLOOKUP(B12978,Content!$B$2:$D14495,3,FALSE)</f>
        <v>Culture</v>
      </c>
      <c r="D12978" t="str">
        <f>VLOOKUP(B12978,Content!$B$2:$D14495,2,FALSE)</f>
        <v>audio</v>
      </c>
      <c r="E12978" t="s">
        <v>1042</v>
      </c>
      <c r="F12978">
        <f>VLOOKUP(E12978,ReactionTypes!$B$2:$D12993,3,FALSE)</f>
        <v>5</v>
      </c>
      <c r="G12978" t="str">
        <f>VLOOKUP(E12978,ReactionTypes!$B$2:$D12993,2,FALSE)</f>
        <v>negative</v>
      </c>
      <c r="H12978" t="s">
        <v>1159</v>
      </c>
      <c r="I12978">
        <v>12</v>
      </c>
      <c r="J12978">
        <f t="shared" si="1391"/>
        <v>2099</v>
      </c>
    </row>
    <row r="12979" spans="1:10">
      <c r="A12979">
        <v>13495</v>
      </c>
      <c r="B12979" t="s">
        <v>556</v>
      </c>
      <c r="C12979" t="str">
        <f>VLOOKUP(B12979,Content!$B$2:$D14496,3,FALSE)</f>
        <v>Culture</v>
      </c>
      <c r="D12979" t="str">
        <f>VLOOKUP(B12979,Content!$B$2:$D14496,2,FALSE)</f>
        <v>audio</v>
      </c>
      <c r="E12979" t="s">
        <v>1044</v>
      </c>
      <c r="F12979">
        <f>VLOOKUP(E12979,ReactionTypes!$B$2:$D12994,3,FALSE)</f>
        <v>20</v>
      </c>
      <c r="G12979" t="str">
        <f>VLOOKUP(E12979,ReactionTypes!$B$2:$D12994,2,FALSE)</f>
        <v>neutral</v>
      </c>
      <c r="H12979" t="s">
        <v>1108</v>
      </c>
      <c r="I12979">
        <v>6</v>
      </c>
      <c r="J12979">
        <f t="shared" si="1391"/>
        <v>2068</v>
      </c>
    </row>
    <row r="12980" spans="1:10">
      <c r="A12980">
        <v>13496</v>
      </c>
      <c r="B12980" t="s">
        <v>556</v>
      </c>
      <c r="C12980" t="str">
        <f>VLOOKUP(B12980,Content!$B$2:$D14497,3,FALSE)</f>
        <v>Culture</v>
      </c>
      <c r="D12980" t="str">
        <f>VLOOKUP(B12980,Content!$B$2:$D14497,2,FALSE)</f>
        <v>audio</v>
      </c>
      <c r="E12980" t="s">
        <v>1044</v>
      </c>
      <c r="F12980">
        <f>VLOOKUP(E12980,ReactionTypes!$B$2:$D12995,3,FALSE)</f>
        <v>20</v>
      </c>
      <c r="G12980" t="str">
        <f>VLOOKUP(E12980,ReactionTypes!$B$2:$D12995,2,FALSE)</f>
        <v>neutral</v>
      </c>
      <c r="H12980" t="s">
        <v>1119</v>
      </c>
      <c r="I12980">
        <v>12</v>
      </c>
      <c r="J12980">
        <f t="shared" si="1391"/>
        <v>2099</v>
      </c>
    </row>
    <row r="12981" spans="1:10">
      <c r="A12981">
        <v>13497</v>
      </c>
      <c r="B12981" t="s">
        <v>556</v>
      </c>
      <c r="C12981" t="str">
        <f>VLOOKUP(B12981,Content!$B$2:$D14498,3,FALSE)</f>
        <v>Culture</v>
      </c>
      <c r="D12981" t="str">
        <f>VLOOKUP(B12981,Content!$B$2:$D14498,2,FALSE)</f>
        <v>audio</v>
      </c>
      <c r="E12981" t="s">
        <v>1040</v>
      </c>
      <c r="F12981">
        <f>VLOOKUP(E12981,ReactionTypes!$B$2:$D12996,3,FALSE)</f>
        <v>35</v>
      </c>
      <c r="G12981" t="str">
        <f>VLOOKUP(E12981,ReactionTypes!$B$2:$D12996,2,FALSE)</f>
        <v>neutral</v>
      </c>
      <c r="H12981" t="s">
        <v>1168</v>
      </c>
      <c r="I12981">
        <v>10</v>
      </c>
      <c r="J12981">
        <f t="shared" si="1391"/>
        <v>2087</v>
      </c>
    </row>
    <row r="12982" spans="1:10">
      <c r="A12982">
        <v>13498</v>
      </c>
      <c r="B12982" t="s">
        <v>556</v>
      </c>
      <c r="C12982" t="str">
        <f>VLOOKUP(B12982,Content!$B$2:$D14499,3,FALSE)</f>
        <v>Culture</v>
      </c>
      <c r="D12982" t="str">
        <f>VLOOKUP(B12982,Content!$B$2:$D14499,2,FALSE)</f>
        <v>audio</v>
      </c>
      <c r="E12982" t="s">
        <v>1047</v>
      </c>
      <c r="F12982">
        <f>VLOOKUP(E12982,ReactionTypes!$B$2:$D12997,3,FALSE)</f>
        <v>12</v>
      </c>
      <c r="G12982" t="str">
        <f>VLOOKUP(E12982,ReactionTypes!$B$2:$D12997,2,FALSE)</f>
        <v>negative</v>
      </c>
      <c r="H12982" t="s">
        <v>1160</v>
      </c>
      <c r="I12982">
        <v>12</v>
      </c>
      <c r="J12982">
        <f t="shared" si="1391"/>
        <v>2099</v>
      </c>
    </row>
    <row r="12983" spans="1:10">
      <c r="A12983">
        <v>13499</v>
      </c>
      <c r="B12983" t="s">
        <v>556</v>
      </c>
      <c r="C12983" t="str">
        <f>VLOOKUP(B12983,Content!$B$2:$D14500,3,FALSE)</f>
        <v>Culture</v>
      </c>
      <c r="D12983" t="str">
        <f>VLOOKUP(B12983,Content!$B$2:$D14500,2,FALSE)</f>
        <v>audio</v>
      </c>
      <c r="E12983" t="s">
        <v>1048</v>
      </c>
      <c r="F12983">
        <f>VLOOKUP(E12983,ReactionTypes!$B$2:$D12998,3,FALSE)</f>
        <v>50</v>
      </c>
      <c r="G12983" t="str">
        <f>VLOOKUP(E12983,ReactionTypes!$B$2:$D12998,2,FALSE)</f>
        <v>positive</v>
      </c>
      <c r="H12983" s="4">
        <v>44116</v>
      </c>
      <c r="I12983">
        <f t="shared" ref="I12983:I12984" si="1398">MONTH(H12983)</f>
        <v>10</v>
      </c>
      <c r="J12983">
        <f t="shared" si="1391"/>
        <v>2087</v>
      </c>
    </row>
    <row r="12984" spans="1:10">
      <c r="A12984">
        <v>13500</v>
      </c>
      <c r="B12984" t="s">
        <v>556</v>
      </c>
      <c r="C12984" t="str">
        <f>VLOOKUP(B12984,Content!$B$2:$D14501,3,FALSE)</f>
        <v>Culture</v>
      </c>
      <c r="D12984" t="str">
        <f>VLOOKUP(B12984,Content!$B$2:$D14501,2,FALSE)</f>
        <v>audio</v>
      </c>
      <c r="E12984" t="s">
        <v>1048</v>
      </c>
      <c r="F12984">
        <f>VLOOKUP(E12984,ReactionTypes!$B$2:$D12999,3,FALSE)</f>
        <v>50</v>
      </c>
      <c r="G12984" t="str">
        <f>VLOOKUP(E12984,ReactionTypes!$B$2:$D12999,2,FALSE)</f>
        <v>positive</v>
      </c>
      <c r="H12984" s="4">
        <v>43990</v>
      </c>
      <c r="I12984">
        <f t="shared" si="1398"/>
        <v>6</v>
      </c>
      <c r="J12984">
        <f t="shared" si="1391"/>
        <v>2068</v>
      </c>
    </row>
    <row r="12985" spans="1:10">
      <c r="A12985">
        <v>13501</v>
      </c>
      <c r="B12985" t="s">
        <v>556</v>
      </c>
      <c r="C12985" t="str">
        <f>VLOOKUP(B12985,Content!$B$2:$D14502,3,FALSE)</f>
        <v>Culture</v>
      </c>
      <c r="D12985" t="str">
        <f>VLOOKUP(B12985,Content!$B$2:$D14502,2,FALSE)</f>
        <v>audio</v>
      </c>
      <c r="E12985" t="s">
        <v>1051</v>
      </c>
      <c r="F12985">
        <f>VLOOKUP(E12985,ReactionTypes!$B$2:$D13000,3,FALSE)</f>
        <v>72</v>
      </c>
      <c r="G12985" t="str">
        <f>VLOOKUP(E12985,ReactionTypes!$B$2:$D13000,2,FALSE)</f>
        <v>positive</v>
      </c>
      <c r="H12985" t="s">
        <v>1118</v>
      </c>
      <c r="I12985">
        <v>10</v>
      </c>
      <c r="J12985">
        <f t="shared" si="1391"/>
        <v>2087</v>
      </c>
    </row>
    <row r="12986" spans="1:10">
      <c r="A12986">
        <v>13502</v>
      </c>
      <c r="B12986" t="s">
        <v>556</v>
      </c>
      <c r="C12986" t="str">
        <f>VLOOKUP(B12986,Content!$B$2:$D14503,3,FALSE)</f>
        <v>Culture</v>
      </c>
      <c r="D12986" t="str">
        <f>VLOOKUP(B12986,Content!$B$2:$D14503,2,FALSE)</f>
        <v>audio</v>
      </c>
      <c r="E12986" t="s">
        <v>1044</v>
      </c>
      <c r="F12986">
        <f>VLOOKUP(E12986,ReactionTypes!$B$2:$D13001,3,FALSE)</f>
        <v>20</v>
      </c>
      <c r="G12986" t="str">
        <f>VLOOKUP(E12986,ReactionTypes!$B$2:$D13001,2,FALSE)</f>
        <v>neutral</v>
      </c>
      <c r="H12986" s="4">
        <v>44052</v>
      </c>
      <c r="I12986">
        <f>MONTH(H12986)</f>
        <v>8</v>
      </c>
      <c r="J12986">
        <f t="shared" si="1391"/>
        <v>2055</v>
      </c>
    </row>
    <row r="12987" spans="1:10">
      <c r="A12987">
        <v>13503</v>
      </c>
      <c r="B12987" t="s">
        <v>556</v>
      </c>
      <c r="C12987" t="str">
        <f>VLOOKUP(B12987,Content!$B$2:$D14504,3,FALSE)</f>
        <v>Culture</v>
      </c>
      <c r="D12987" t="str">
        <f>VLOOKUP(B12987,Content!$B$2:$D14504,2,FALSE)</f>
        <v>audio</v>
      </c>
      <c r="E12987" t="s">
        <v>1044</v>
      </c>
      <c r="F12987">
        <f>VLOOKUP(E12987,ReactionTypes!$B$2:$D13002,3,FALSE)</f>
        <v>20</v>
      </c>
      <c r="G12987" t="str">
        <f>VLOOKUP(E12987,ReactionTypes!$B$2:$D13002,2,FALSE)</f>
        <v>neutral</v>
      </c>
      <c r="H12987" t="s">
        <v>1209</v>
      </c>
      <c r="I12987">
        <v>5</v>
      </c>
      <c r="J12987">
        <f t="shared" si="1391"/>
        <v>2110</v>
      </c>
    </row>
    <row r="12988" spans="1:10">
      <c r="A12988">
        <v>13504</v>
      </c>
      <c r="B12988" t="s">
        <v>556</v>
      </c>
      <c r="C12988" t="str">
        <f>VLOOKUP(B12988,Content!$B$2:$D14505,3,FALSE)</f>
        <v>Culture</v>
      </c>
      <c r="D12988" t="str">
        <f>VLOOKUP(B12988,Content!$B$2:$D14505,2,FALSE)</f>
        <v>audio</v>
      </c>
      <c r="E12988" t="s">
        <v>1051</v>
      </c>
      <c r="F12988">
        <f>VLOOKUP(E12988,ReactionTypes!$B$2:$D13003,3,FALSE)</f>
        <v>72</v>
      </c>
      <c r="G12988" t="str">
        <f>VLOOKUP(E12988,ReactionTypes!$B$2:$D13003,2,FALSE)</f>
        <v>positive</v>
      </c>
      <c r="H12988" t="s">
        <v>1070</v>
      </c>
      <c r="I12988">
        <v>8</v>
      </c>
      <c r="J12988">
        <f t="shared" si="1391"/>
        <v>2055</v>
      </c>
    </row>
    <row r="12989" spans="1:10">
      <c r="A12989">
        <v>13505</v>
      </c>
      <c r="B12989" t="s">
        <v>556</v>
      </c>
      <c r="C12989" t="str">
        <f>VLOOKUP(B12989,Content!$B$2:$D14506,3,FALSE)</f>
        <v>Culture</v>
      </c>
      <c r="D12989" t="str">
        <f>VLOOKUP(B12989,Content!$B$2:$D14506,2,FALSE)</f>
        <v>audio</v>
      </c>
      <c r="E12989" t="s">
        <v>1046</v>
      </c>
      <c r="F12989">
        <f>VLOOKUP(E12989,ReactionTypes!$B$2:$D13004,3,FALSE)</f>
        <v>45</v>
      </c>
      <c r="G12989" t="str">
        <f>VLOOKUP(E12989,ReactionTypes!$B$2:$D13004,2,FALSE)</f>
        <v>positive</v>
      </c>
      <c r="H12989" s="4">
        <v>44086</v>
      </c>
      <c r="I12989">
        <f>MONTH(H12989)</f>
        <v>9</v>
      </c>
      <c r="J12989">
        <f t="shared" si="1391"/>
        <v>1991</v>
      </c>
    </row>
    <row r="12990" spans="1:10">
      <c r="A12990">
        <v>13506</v>
      </c>
      <c r="B12990" t="s">
        <v>556</v>
      </c>
      <c r="C12990" t="str">
        <f>VLOOKUP(B12990,Content!$B$2:$D14507,3,FALSE)</f>
        <v>Culture</v>
      </c>
      <c r="D12990" t="str">
        <f>VLOOKUP(B12990,Content!$B$2:$D14507,2,FALSE)</f>
        <v>audio</v>
      </c>
      <c r="E12990" t="s">
        <v>1037</v>
      </c>
      <c r="F12990">
        <f>VLOOKUP(E12990,ReactionTypes!$B$2:$D13005,3,FALSE)</f>
        <v>10</v>
      </c>
      <c r="G12990" t="str">
        <f>VLOOKUP(E12990,ReactionTypes!$B$2:$D13005,2,FALSE)</f>
        <v>negative</v>
      </c>
      <c r="H12990" t="s">
        <v>1280</v>
      </c>
      <c r="I12990">
        <v>5</v>
      </c>
      <c r="J12990">
        <f t="shared" si="1391"/>
        <v>2110</v>
      </c>
    </row>
    <row r="12991" spans="1:10">
      <c r="A12991">
        <v>13507</v>
      </c>
      <c r="B12991" t="s">
        <v>556</v>
      </c>
      <c r="C12991" t="str">
        <f>VLOOKUP(B12991,Content!$B$2:$D14508,3,FALSE)</f>
        <v>Culture</v>
      </c>
      <c r="D12991" t="str">
        <f>VLOOKUP(B12991,Content!$B$2:$D14508,2,FALSE)</f>
        <v>audio</v>
      </c>
      <c r="E12991" t="s">
        <v>1038</v>
      </c>
      <c r="F12991">
        <f>VLOOKUP(E12991,ReactionTypes!$B$2:$D13006,3,FALSE)</f>
        <v>15</v>
      </c>
      <c r="G12991" t="str">
        <f>VLOOKUP(E12991,ReactionTypes!$B$2:$D13006,2,FALSE)</f>
        <v>negative</v>
      </c>
      <c r="H12991" s="4">
        <v>44350</v>
      </c>
      <c r="I12991">
        <f>MONTH(H12991)</f>
        <v>6</v>
      </c>
      <c r="J12991">
        <f t="shared" si="1391"/>
        <v>2068</v>
      </c>
    </row>
    <row r="12992" spans="1:10">
      <c r="A12992">
        <v>13508</v>
      </c>
      <c r="B12992" t="s">
        <v>556</v>
      </c>
      <c r="C12992" t="str">
        <f>VLOOKUP(B12992,Content!$B$2:$D14509,3,FALSE)</f>
        <v>Culture</v>
      </c>
      <c r="D12992" t="str">
        <f>VLOOKUP(B12992,Content!$B$2:$D14509,2,FALSE)</f>
        <v>audio</v>
      </c>
      <c r="E12992" t="s">
        <v>1047</v>
      </c>
      <c r="F12992">
        <f>VLOOKUP(E12992,ReactionTypes!$B$2:$D13007,3,FALSE)</f>
        <v>12</v>
      </c>
      <c r="G12992" t="str">
        <f>VLOOKUP(E12992,ReactionTypes!$B$2:$D13007,2,FALSE)</f>
        <v>negative</v>
      </c>
      <c r="H12992" t="s">
        <v>1174</v>
      </c>
      <c r="I12992">
        <v>7</v>
      </c>
      <c r="J12992">
        <f t="shared" si="1391"/>
        <v>2116</v>
      </c>
    </row>
    <row r="12993" spans="1:10">
      <c r="A12993">
        <v>13509</v>
      </c>
      <c r="B12993" t="s">
        <v>556</v>
      </c>
      <c r="C12993" t="str">
        <f>VLOOKUP(B12993,Content!$B$2:$D14510,3,FALSE)</f>
        <v>Culture</v>
      </c>
      <c r="D12993" t="str">
        <f>VLOOKUP(B12993,Content!$B$2:$D14510,2,FALSE)</f>
        <v>audio</v>
      </c>
      <c r="E12993" t="s">
        <v>1046</v>
      </c>
      <c r="F12993">
        <f>VLOOKUP(E12993,ReactionTypes!$B$2:$D13008,3,FALSE)</f>
        <v>45</v>
      </c>
      <c r="G12993" t="str">
        <f>VLOOKUP(E12993,ReactionTypes!$B$2:$D13008,2,FALSE)</f>
        <v>positive</v>
      </c>
      <c r="H12993" t="s">
        <v>1280</v>
      </c>
      <c r="I12993">
        <v>5</v>
      </c>
      <c r="J12993">
        <f t="shared" si="1391"/>
        <v>2110</v>
      </c>
    </row>
    <row r="12994" spans="1:10">
      <c r="A12994">
        <v>13510</v>
      </c>
      <c r="B12994" t="s">
        <v>556</v>
      </c>
      <c r="C12994" t="str">
        <f>VLOOKUP(B12994,Content!$B$2:$D14511,3,FALSE)</f>
        <v>Culture</v>
      </c>
      <c r="D12994" t="str">
        <f>VLOOKUP(B12994,Content!$B$2:$D14511,2,FALSE)</f>
        <v>audio</v>
      </c>
      <c r="E12994" t="s">
        <v>1039</v>
      </c>
      <c r="F12994">
        <f>VLOOKUP(E12994,ReactionTypes!$B$2:$D13009,3,FALSE)</f>
        <v>30</v>
      </c>
      <c r="G12994" t="str">
        <f>VLOOKUP(E12994,ReactionTypes!$B$2:$D13009,2,FALSE)</f>
        <v>positive</v>
      </c>
      <c r="H12994" t="s">
        <v>1152</v>
      </c>
      <c r="I12994">
        <v>7</v>
      </c>
      <c r="J12994">
        <f t="shared" si="1391"/>
        <v>2116</v>
      </c>
    </row>
    <row r="12995" spans="1:10">
      <c r="A12995">
        <v>13511</v>
      </c>
      <c r="B12995" t="s">
        <v>556</v>
      </c>
      <c r="C12995" t="str">
        <f>VLOOKUP(B12995,Content!$B$2:$D14512,3,FALSE)</f>
        <v>Culture</v>
      </c>
      <c r="D12995" t="str">
        <f>VLOOKUP(B12995,Content!$B$2:$D14512,2,FALSE)</f>
        <v>audio</v>
      </c>
      <c r="E12995" t="s">
        <v>1044</v>
      </c>
      <c r="F12995">
        <f>VLOOKUP(E12995,ReactionTypes!$B$2:$D13010,3,FALSE)</f>
        <v>20</v>
      </c>
      <c r="G12995" t="str">
        <f>VLOOKUP(E12995,ReactionTypes!$B$2:$D13010,2,FALSE)</f>
        <v>neutral</v>
      </c>
      <c r="H12995" t="s">
        <v>1229</v>
      </c>
      <c r="I12995">
        <v>2</v>
      </c>
      <c r="J12995">
        <f t="shared" ref="J12995:J13058" si="1399">COUNTIF($I$2:$I$24574,I12995)</f>
        <v>1890</v>
      </c>
    </row>
    <row r="12996" spans="1:10">
      <c r="A12996">
        <v>13512</v>
      </c>
      <c r="B12996" t="s">
        <v>556</v>
      </c>
      <c r="C12996" t="str">
        <f>VLOOKUP(B12996,Content!$B$2:$D14513,3,FALSE)</f>
        <v>Culture</v>
      </c>
      <c r="D12996" t="str">
        <f>VLOOKUP(B12996,Content!$B$2:$D14513,2,FALSE)</f>
        <v>audio</v>
      </c>
      <c r="E12996" t="s">
        <v>1038</v>
      </c>
      <c r="F12996">
        <f>VLOOKUP(E12996,ReactionTypes!$B$2:$D13011,3,FALSE)</f>
        <v>15</v>
      </c>
      <c r="G12996" t="str">
        <f>VLOOKUP(E12996,ReactionTypes!$B$2:$D13011,2,FALSE)</f>
        <v>negative</v>
      </c>
      <c r="H12996" s="4">
        <v>44348</v>
      </c>
      <c r="I12996">
        <f t="shared" ref="I12996:I12998" si="1400">MONTH(H12996)</f>
        <v>6</v>
      </c>
      <c r="J12996">
        <f t="shared" si="1399"/>
        <v>2068</v>
      </c>
    </row>
    <row r="12997" spans="1:10">
      <c r="A12997">
        <v>13514</v>
      </c>
      <c r="B12997" t="s">
        <v>558</v>
      </c>
      <c r="C12997" t="str">
        <f>VLOOKUP(B12997,Content!$B$2:$D14515,3,FALSE)</f>
        <v>travel</v>
      </c>
      <c r="D12997" t="str">
        <f>VLOOKUP(B12997,Content!$B$2:$D14515,2,FALSE)</f>
        <v>photo</v>
      </c>
      <c r="E12997" t="s">
        <v>1037</v>
      </c>
      <c r="F12997">
        <f>VLOOKUP(E12997,ReactionTypes!$B$2:$D13012,3,FALSE)</f>
        <v>10</v>
      </c>
      <c r="G12997" t="str">
        <f>VLOOKUP(E12997,ReactionTypes!$B$2:$D13012,2,FALSE)</f>
        <v>negative</v>
      </c>
      <c r="H12997" s="4">
        <v>44112</v>
      </c>
      <c r="I12997">
        <f t="shared" si="1400"/>
        <v>10</v>
      </c>
      <c r="J12997">
        <f t="shared" si="1399"/>
        <v>2087</v>
      </c>
    </row>
    <row r="12998" spans="1:10">
      <c r="A12998">
        <v>13515</v>
      </c>
      <c r="B12998" t="s">
        <v>558</v>
      </c>
      <c r="C12998" t="str">
        <f>VLOOKUP(B12998,Content!$B$2:$D14516,3,FALSE)</f>
        <v>travel</v>
      </c>
      <c r="D12998" t="str">
        <f>VLOOKUP(B12998,Content!$B$2:$D14516,2,FALSE)</f>
        <v>photo</v>
      </c>
      <c r="E12998" t="s">
        <v>1046</v>
      </c>
      <c r="F12998">
        <f>VLOOKUP(E12998,ReactionTypes!$B$2:$D13013,3,FALSE)</f>
        <v>45</v>
      </c>
      <c r="G12998" t="str">
        <f>VLOOKUP(E12998,ReactionTypes!$B$2:$D13013,2,FALSE)</f>
        <v>positive</v>
      </c>
      <c r="H12998" s="4">
        <v>44197</v>
      </c>
      <c r="I12998">
        <f t="shared" si="1400"/>
        <v>1</v>
      </c>
      <c r="J12998">
        <f t="shared" si="1399"/>
        <v>2142</v>
      </c>
    </row>
    <row r="12999" spans="1:10">
      <c r="A12999">
        <v>13516</v>
      </c>
      <c r="B12999" t="s">
        <v>558</v>
      </c>
      <c r="C12999" t="str">
        <f>VLOOKUP(B12999,Content!$B$2:$D14517,3,FALSE)</f>
        <v>travel</v>
      </c>
      <c r="D12999" t="str">
        <f>VLOOKUP(B12999,Content!$B$2:$D14517,2,FALSE)</f>
        <v>photo</v>
      </c>
      <c r="E12999" t="s">
        <v>1039</v>
      </c>
      <c r="F12999">
        <f>VLOOKUP(E12999,ReactionTypes!$B$2:$D13014,3,FALSE)</f>
        <v>30</v>
      </c>
      <c r="G12999" t="str">
        <f>VLOOKUP(E12999,ReactionTypes!$B$2:$D13014,2,FALSE)</f>
        <v>positive</v>
      </c>
      <c r="H12999" t="s">
        <v>1187</v>
      </c>
      <c r="I12999">
        <v>1</v>
      </c>
      <c r="J12999">
        <f t="shared" si="1399"/>
        <v>2142</v>
      </c>
    </row>
    <row r="13000" spans="1:10">
      <c r="A13000">
        <v>13517</v>
      </c>
      <c r="B13000" t="s">
        <v>558</v>
      </c>
      <c r="C13000" t="str">
        <f>VLOOKUP(B13000,Content!$B$2:$D14518,3,FALSE)</f>
        <v>travel</v>
      </c>
      <c r="D13000" t="str">
        <f>VLOOKUP(B13000,Content!$B$2:$D14518,2,FALSE)</f>
        <v>photo</v>
      </c>
      <c r="E13000" t="s">
        <v>1046</v>
      </c>
      <c r="F13000">
        <f>VLOOKUP(E13000,ReactionTypes!$B$2:$D13015,3,FALSE)</f>
        <v>45</v>
      </c>
      <c r="G13000" t="str">
        <f>VLOOKUP(E13000,ReactionTypes!$B$2:$D13015,2,FALSE)</f>
        <v>positive</v>
      </c>
      <c r="H13000" t="s">
        <v>1117</v>
      </c>
      <c r="I13000">
        <v>8</v>
      </c>
      <c r="J13000">
        <f t="shared" si="1399"/>
        <v>2055</v>
      </c>
    </row>
    <row r="13001" spans="1:10">
      <c r="A13001">
        <v>13518</v>
      </c>
      <c r="B13001" t="s">
        <v>558</v>
      </c>
      <c r="C13001" t="str">
        <f>VLOOKUP(B13001,Content!$B$2:$D14519,3,FALSE)</f>
        <v>travel</v>
      </c>
      <c r="D13001" t="str">
        <f>VLOOKUP(B13001,Content!$B$2:$D14519,2,FALSE)</f>
        <v>photo</v>
      </c>
      <c r="E13001" t="s">
        <v>1050</v>
      </c>
      <c r="F13001">
        <f>VLOOKUP(E13001,ReactionTypes!$B$2:$D13016,3,FALSE)</f>
        <v>70</v>
      </c>
      <c r="G13001" t="str">
        <f>VLOOKUP(E13001,ReactionTypes!$B$2:$D13016,2,FALSE)</f>
        <v>positive</v>
      </c>
      <c r="H13001" s="4">
        <v>44116</v>
      </c>
      <c r="I13001">
        <f>MONTH(H13001)</f>
        <v>10</v>
      </c>
      <c r="J13001">
        <f t="shared" si="1399"/>
        <v>2087</v>
      </c>
    </row>
    <row r="13002" spans="1:10">
      <c r="A13002">
        <v>13519</v>
      </c>
      <c r="B13002" t="s">
        <v>558</v>
      </c>
      <c r="C13002" t="str">
        <f>VLOOKUP(B13002,Content!$B$2:$D14520,3,FALSE)</f>
        <v>travel</v>
      </c>
      <c r="D13002" t="str">
        <f>VLOOKUP(B13002,Content!$B$2:$D14520,2,FALSE)</f>
        <v>photo</v>
      </c>
      <c r="E13002" t="s">
        <v>1042</v>
      </c>
      <c r="F13002">
        <f>VLOOKUP(E13002,ReactionTypes!$B$2:$D13017,3,FALSE)</f>
        <v>5</v>
      </c>
      <c r="G13002" t="str">
        <f>VLOOKUP(E13002,ReactionTypes!$B$2:$D13017,2,FALSE)</f>
        <v>negative</v>
      </c>
      <c r="H13002" t="s">
        <v>1080</v>
      </c>
      <c r="I13002">
        <v>7</v>
      </c>
      <c r="J13002">
        <f t="shared" si="1399"/>
        <v>2116</v>
      </c>
    </row>
    <row r="13003" spans="1:10">
      <c r="A13003">
        <v>13520</v>
      </c>
      <c r="B13003" t="s">
        <v>558</v>
      </c>
      <c r="C13003" t="str">
        <f>VLOOKUP(B13003,Content!$B$2:$D14521,3,FALSE)</f>
        <v>travel</v>
      </c>
      <c r="D13003" t="str">
        <f>VLOOKUP(B13003,Content!$B$2:$D14521,2,FALSE)</f>
        <v>photo</v>
      </c>
      <c r="E13003" t="s">
        <v>1047</v>
      </c>
      <c r="F13003">
        <f>VLOOKUP(E13003,ReactionTypes!$B$2:$D13018,3,FALSE)</f>
        <v>12</v>
      </c>
      <c r="G13003" t="str">
        <f>VLOOKUP(E13003,ReactionTypes!$B$2:$D13018,2,FALSE)</f>
        <v>negative</v>
      </c>
      <c r="H13003" s="4">
        <v>44532</v>
      </c>
      <c r="I13003">
        <f>MONTH(H13003)</f>
        <v>12</v>
      </c>
      <c r="J13003">
        <f t="shared" si="1399"/>
        <v>2099</v>
      </c>
    </row>
    <row r="13004" spans="1:10">
      <c r="A13004">
        <v>13521</v>
      </c>
      <c r="B13004" t="s">
        <v>558</v>
      </c>
      <c r="C13004" t="str">
        <f>VLOOKUP(B13004,Content!$B$2:$D14522,3,FALSE)</f>
        <v>travel</v>
      </c>
      <c r="D13004" t="str">
        <f>VLOOKUP(B13004,Content!$B$2:$D14522,2,FALSE)</f>
        <v>photo</v>
      </c>
      <c r="E13004" t="s">
        <v>1039</v>
      </c>
      <c r="F13004">
        <f>VLOOKUP(E13004,ReactionTypes!$B$2:$D13019,3,FALSE)</f>
        <v>30</v>
      </c>
      <c r="G13004" t="str">
        <f>VLOOKUP(E13004,ReactionTypes!$B$2:$D13019,2,FALSE)</f>
        <v>positive</v>
      </c>
      <c r="H13004" t="s">
        <v>1191</v>
      </c>
      <c r="I13004">
        <v>6</v>
      </c>
      <c r="J13004">
        <f t="shared" si="1399"/>
        <v>2068</v>
      </c>
    </row>
    <row r="13005" spans="1:10">
      <c r="A13005">
        <v>13522</v>
      </c>
      <c r="B13005" t="s">
        <v>558</v>
      </c>
      <c r="C13005" t="str">
        <f>VLOOKUP(B13005,Content!$B$2:$D14523,3,FALSE)</f>
        <v>travel</v>
      </c>
      <c r="D13005" t="str">
        <f>VLOOKUP(B13005,Content!$B$2:$D14523,2,FALSE)</f>
        <v>photo</v>
      </c>
      <c r="E13005" t="s">
        <v>1051</v>
      </c>
      <c r="F13005">
        <f>VLOOKUP(E13005,ReactionTypes!$B$2:$D13020,3,FALSE)</f>
        <v>72</v>
      </c>
      <c r="G13005" t="str">
        <f>VLOOKUP(E13005,ReactionTypes!$B$2:$D13020,2,FALSE)</f>
        <v>positive</v>
      </c>
      <c r="H13005" s="4">
        <v>44024</v>
      </c>
      <c r="I13005">
        <f t="shared" ref="I13005:I13006" si="1401">MONTH(H13005)</f>
        <v>7</v>
      </c>
      <c r="J13005">
        <f t="shared" si="1399"/>
        <v>2116</v>
      </c>
    </row>
    <row r="13006" spans="1:10">
      <c r="A13006">
        <v>13523</v>
      </c>
      <c r="B13006" t="s">
        <v>558</v>
      </c>
      <c r="C13006" t="str">
        <f>VLOOKUP(B13006,Content!$B$2:$D14524,3,FALSE)</f>
        <v>travel</v>
      </c>
      <c r="D13006" t="str">
        <f>VLOOKUP(B13006,Content!$B$2:$D14524,2,FALSE)</f>
        <v>photo</v>
      </c>
      <c r="E13006" t="s">
        <v>1045</v>
      </c>
      <c r="F13006">
        <f>VLOOKUP(E13006,ReactionTypes!$B$2:$D13021,3,FALSE)</f>
        <v>75</v>
      </c>
      <c r="G13006" t="str">
        <f>VLOOKUP(E13006,ReactionTypes!$B$2:$D13021,2,FALSE)</f>
        <v>positive</v>
      </c>
      <c r="H13006" s="4">
        <v>43961</v>
      </c>
      <c r="I13006">
        <f t="shared" si="1401"/>
        <v>5</v>
      </c>
      <c r="J13006">
        <f t="shared" si="1399"/>
        <v>2110</v>
      </c>
    </row>
    <row r="13007" spans="1:10">
      <c r="A13007">
        <v>13524</v>
      </c>
      <c r="B13007" t="s">
        <v>558</v>
      </c>
      <c r="C13007" t="str">
        <f>VLOOKUP(B13007,Content!$B$2:$D14525,3,FALSE)</f>
        <v>travel</v>
      </c>
      <c r="D13007" t="str">
        <f>VLOOKUP(B13007,Content!$B$2:$D14525,2,FALSE)</f>
        <v>photo</v>
      </c>
      <c r="E13007" t="s">
        <v>1041</v>
      </c>
      <c r="F13007">
        <f>VLOOKUP(E13007,ReactionTypes!$B$2:$D13022,3,FALSE)</f>
        <v>70</v>
      </c>
      <c r="G13007" t="str">
        <f>VLOOKUP(E13007,ReactionTypes!$B$2:$D13022,2,FALSE)</f>
        <v>positive</v>
      </c>
      <c r="H13007" t="s">
        <v>1103</v>
      </c>
      <c r="I13007">
        <v>10</v>
      </c>
      <c r="J13007">
        <f t="shared" si="1399"/>
        <v>2087</v>
      </c>
    </row>
    <row r="13008" spans="1:10">
      <c r="A13008">
        <v>13525</v>
      </c>
      <c r="B13008" t="s">
        <v>558</v>
      </c>
      <c r="C13008" t="str">
        <f>VLOOKUP(B13008,Content!$B$2:$D14526,3,FALSE)</f>
        <v>travel</v>
      </c>
      <c r="D13008" t="str">
        <f>VLOOKUP(B13008,Content!$B$2:$D14526,2,FALSE)</f>
        <v>photo</v>
      </c>
      <c r="E13008" t="s">
        <v>1044</v>
      </c>
      <c r="F13008">
        <f>VLOOKUP(E13008,ReactionTypes!$B$2:$D13023,3,FALSE)</f>
        <v>20</v>
      </c>
      <c r="G13008" t="str">
        <f>VLOOKUP(E13008,ReactionTypes!$B$2:$D13023,2,FALSE)</f>
        <v>neutral</v>
      </c>
      <c r="H13008" s="4">
        <v>44533</v>
      </c>
      <c r="I13008">
        <f>MONTH(H13008)</f>
        <v>12</v>
      </c>
      <c r="J13008">
        <f t="shared" si="1399"/>
        <v>2099</v>
      </c>
    </row>
    <row r="13009" spans="1:10">
      <c r="A13009">
        <v>13526</v>
      </c>
      <c r="B13009" t="s">
        <v>558</v>
      </c>
      <c r="C13009" t="str">
        <f>VLOOKUP(B13009,Content!$B$2:$D14527,3,FALSE)</f>
        <v>travel</v>
      </c>
      <c r="D13009" t="str">
        <f>VLOOKUP(B13009,Content!$B$2:$D14527,2,FALSE)</f>
        <v>photo</v>
      </c>
      <c r="E13009" t="s">
        <v>1037</v>
      </c>
      <c r="F13009">
        <f>VLOOKUP(E13009,ReactionTypes!$B$2:$D13024,3,FALSE)</f>
        <v>10</v>
      </c>
      <c r="G13009" t="str">
        <f>VLOOKUP(E13009,ReactionTypes!$B$2:$D13024,2,FALSE)</f>
        <v>negative</v>
      </c>
      <c r="H13009" t="s">
        <v>1235</v>
      </c>
      <c r="I13009">
        <v>3</v>
      </c>
      <c r="J13009">
        <f t="shared" si="1399"/>
        <v>1982</v>
      </c>
    </row>
    <row r="13010" spans="1:10">
      <c r="A13010">
        <v>13527</v>
      </c>
      <c r="B13010" t="s">
        <v>558</v>
      </c>
      <c r="C13010" t="str">
        <f>VLOOKUP(B13010,Content!$B$2:$D14528,3,FALSE)</f>
        <v>travel</v>
      </c>
      <c r="D13010" t="str">
        <f>VLOOKUP(B13010,Content!$B$2:$D14528,2,FALSE)</f>
        <v>photo</v>
      </c>
      <c r="E13010" t="s">
        <v>1050</v>
      </c>
      <c r="F13010">
        <f>VLOOKUP(E13010,ReactionTypes!$B$2:$D13025,3,FALSE)</f>
        <v>70</v>
      </c>
      <c r="G13010" t="str">
        <f>VLOOKUP(E13010,ReactionTypes!$B$2:$D13025,2,FALSE)</f>
        <v>positive</v>
      </c>
      <c r="H13010" s="4">
        <v>43870</v>
      </c>
      <c r="I13010">
        <f>MONTH(H13010)</f>
        <v>2</v>
      </c>
      <c r="J13010">
        <f t="shared" si="1399"/>
        <v>1890</v>
      </c>
    </row>
    <row r="13011" spans="1:10">
      <c r="A13011">
        <v>13528</v>
      </c>
      <c r="B13011" t="s">
        <v>558</v>
      </c>
      <c r="C13011" t="str">
        <f>VLOOKUP(B13011,Content!$B$2:$D14529,3,FALSE)</f>
        <v>travel</v>
      </c>
      <c r="D13011" t="str">
        <f>VLOOKUP(B13011,Content!$B$2:$D14529,2,FALSE)</f>
        <v>photo</v>
      </c>
      <c r="E13011" t="s">
        <v>1039</v>
      </c>
      <c r="F13011">
        <f>VLOOKUP(E13011,ReactionTypes!$B$2:$D13026,3,FALSE)</f>
        <v>30</v>
      </c>
      <c r="G13011" t="str">
        <f>VLOOKUP(E13011,ReactionTypes!$B$2:$D13026,2,FALSE)</f>
        <v>positive</v>
      </c>
      <c r="H13011" t="s">
        <v>1279</v>
      </c>
      <c r="I13011">
        <v>3</v>
      </c>
      <c r="J13011">
        <f t="shared" si="1399"/>
        <v>1982</v>
      </c>
    </row>
    <row r="13012" spans="1:10">
      <c r="A13012">
        <v>13529</v>
      </c>
      <c r="B13012" t="s">
        <v>558</v>
      </c>
      <c r="C13012" t="str">
        <f>VLOOKUP(B13012,Content!$B$2:$D14530,3,FALSE)</f>
        <v>travel</v>
      </c>
      <c r="D13012" t="str">
        <f>VLOOKUP(B13012,Content!$B$2:$D14530,2,FALSE)</f>
        <v>photo</v>
      </c>
      <c r="E13012" t="s">
        <v>1038</v>
      </c>
      <c r="F13012">
        <f>VLOOKUP(E13012,ReactionTypes!$B$2:$D13027,3,FALSE)</f>
        <v>15</v>
      </c>
      <c r="G13012" t="str">
        <f>VLOOKUP(E13012,ReactionTypes!$B$2:$D13027,2,FALSE)</f>
        <v>negative</v>
      </c>
      <c r="H13012" s="4">
        <v>44174</v>
      </c>
      <c r="I13012">
        <f t="shared" ref="I13012:I13013" si="1402">MONTH(H13012)</f>
        <v>12</v>
      </c>
      <c r="J13012">
        <f t="shared" si="1399"/>
        <v>2099</v>
      </c>
    </row>
    <row r="13013" spans="1:10">
      <c r="A13013">
        <v>13530</v>
      </c>
      <c r="B13013" t="s">
        <v>558</v>
      </c>
      <c r="C13013" t="str">
        <f>VLOOKUP(B13013,Content!$B$2:$D14531,3,FALSE)</f>
        <v>travel</v>
      </c>
      <c r="D13013" t="str">
        <f>VLOOKUP(B13013,Content!$B$2:$D14531,2,FALSE)</f>
        <v>photo</v>
      </c>
      <c r="E13013" t="s">
        <v>1036</v>
      </c>
      <c r="F13013">
        <f>VLOOKUP(E13013,ReactionTypes!$B$2:$D13028,3,FALSE)</f>
        <v>0</v>
      </c>
      <c r="G13013" t="str">
        <f>VLOOKUP(E13013,ReactionTypes!$B$2:$D13028,2,FALSE)</f>
        <v>negative</v>
      </c>
      <c r="H13013" s="4">
        <v>44176</v>
      </c>
      <c r="I13013">
        <f t="shared" si="1402"/>
        <v>12</v>
      </c>
      <c r="J13013">
        <f t="shared" si="1399"/>
        <v>2099</v>
      </c>
    </row>
    <row r="13014" spans="1:10">
      <c r="A13014">
        <v>13531</v>
      </c>
      <c r="B13014" t="s">
        <v>558</v>
      </c>
      <c r="C13014" t="str">
        <f>VLOOKUP(B13014,Content!$B$2:$D14532,3,FALSE)</f>
        <v>travel</v>
      </c>
      <c r="D13014" t="str">
        <f>VLOOKUP(B13014,Content!$B$2:$D14532,2,FALSE)</f>
        <v>photo</v>
      </c>
      <c r="E13014" t="s">
        <v>1042</v>
      </c>
      <c r="F13014">
        <f>VLOOKUP(E13014,ReactionTypes!$B$2:$D13029,3,FALSE)</f>
        <v>5</v>
      </c>
      <c r="G13014" t="str">
        <f>VLOOKUP(E13014,ReactionTypes!$B$2:$D13029,2,FALSE)</f>
        <v>negative</v>
      </c>
      <c r="H13014" t="s">
        <v>1070</v>
      </c>
      <c r="I13014">
        <v>8</v>
      </c>
      <c r="J13014">
        <f t="shared" si="1399"/>
        <v>2055</v>
      </c>
    </row>
    <row r="13015" spans="1:10">
      <c r="A13015">
        <v>13532</v>
      </c>
      <c r="B13015" t="s">
        <v>558</v>
      </c>
      <c r="C13015" t="str">
        <f>VLOOKUP(B13015,Content!$B$2:$D14533,3,FALSE)</f>
        <v>travel</v>
      </c>
      <c r="D13015" t="str">
        <f>VLOOKUP(B13015,Content!$B$2:$D14533,2,FALSE)</f>
        <v>photo</v>
      </c>
      <c r="E13015" t="s">
        <v>1050</v>
      </c>
      <c r="F13015">
        <f>VLOOKUP(E13015,ReactionTypes!$B$2:$D13030,3,FALSE)</f>
        <v>70</v>
      </c>
      <c r="G13015" t="str">
        <f>VLOOKUP(E13015,ReactionTypes!$B$2:$D13030,2,FALSE)</f>
        <v>positive</v>
      </c>
      <c r="H13015" t="s">
        <v>1160</v>
      </c>
      <c r="I13015">
        <v>12</v>
      </c>
      <c r="J13015">
        <f t="shared" si="1399"/>
        <v>2099</v>
      </c>
    </row>
    <row r="13016" spans="1:10">
      <c r="A13016">
        <v>13533</v>
      </c>
      <c r="B13016" t="s">
        <v>558</v>
      </c>
      <c r="C13016" t="str">
        <f>VLOOKUP(B13016,Content!$B$2:$D14534,3,FALSE)</f>
        <v>travel</v>
      </c>
      <c r="D13016" t="str">
        <f>VLOOKUP(B13016,Content!$B$2:$D14534,2,FALSE)</f>
        <v>photo</v>
      </c>
      <c r="E13016" t="s">
        <v>1051</v>
      </c>
      <c r="F13016">
        <f>VLOOKUP(E13016,ReactionTypes!$B$2:$D13031,3,FALSE)</f>
        <v>72</v>
      </c>
      <c r="G13016" t="str">
        <f>VLOOKUP(E13016,ReactionTypes!$B$2:$D13031,2,FALSE)</f>
        <v>positive</v>
      </c>
      <c r="H13016" s="4">
        <v>44054</v>
      </c>
      <c r="I13016">
        <f t="shared" ref="I13016:I13017" si="1403">MONTH(H13016)</f>
        <v>8</v>
      </c>
      <c r="J13016">
        <f t="shared" si="1399"/>
        <v>2055</v>
      </c>
    </row>
    <row r="13017" spans="1:10">
      <c r="A13017">
        <v>13534</v>
      </c>
      <c r="B13017" t="s">
        <v>558</v>
      </c>
      <c r="C13017" t="str">
        <f>VLOOKUP(B13017,Content!$B$2:$D14535,3,FALSE)</f>
        <v>travel</v>
      </c>
      <c r="D13017" t="str">
        <f>VLOOKUP(B13017,Content!$B$2:$D14535,2,FALSE)</f>
        <v>photo</v>
      </c>
      <c r="E13017" t="s">
        <v>1036</v>
      </c>
      <c r="F13017">
        <f>VLOOKUP(E13017,ReactionTypes!$B$2:$D13032,3,FALSE)</f>
        <v>0</v>
      </c>
      <c r="G13017" t="str">
        <f>VLOOKUP(E13017,ReactionTypes!$B$2:$D13032,2,FALSE)</f>
        <v>negative</v>
      </c>
      <c r="H13017" s="4">
        <v>43963</v>
      </c>
      <c r="I13017">
        <f t="shared" si="1403"/>
        <v>5</v>
      </c>
      <c r="J13017">
        <f t="shared" si="1399"/>
        <v>2110</v>
      </c>
    </row>
    <row r="13018" spans="1:10">
      <c r="A13018">
        <v>13535</v>
      </c>
      <c r="B13018" t="s">
        <v>558</v>
      </c>
      <c r="C13018" t="str">
        <f>VLOOKUP(B13018,Content!$B$2:$D14536,3,FALSE)</f>
        <v>travel</v>
      </c>
      <c r="D13018" t="str">
        <f>VLOOKUP(B13018,Content!$B$2:$D14536,2,FALSE)</f>
        <v>photo</v>
      </c>
      <c r="E13018" t="s">
        <v>1051</v>
      </c>
      <c r="F13018">
        <f>VLOOKUP(E13018,ReactionTypes!$B$2:$D13033,3,FALSE)</f>
        <v>72</v>
      </c>
      <c r="G13018" t="str">
        <f>VLOOKUP(E13018,ReactionTypes!$B$2:$D13033,2,FALSE)</f>
        <v>positive</v>
      </c>
      <c r="H13018" t="s">
        <v>1143</v>
      </c>
      <c r="I13018">
        <v>10</v>
      </c>
      <c r="J13018">
        <f t="shared" si="1399"/>
        <v>2087</v>
      </c>
    </row>
    <row r="13019" spans="1:10">
      <c r="A13019">
        <v>13536</v>
      </c>
      <c r="B13019" t="s">
        <v>558</v>
      </c>
      <c r="C13019" t="str">
        <f>VLOOKUP(B13019,Content!$B$2:$D14537,3,FALSE)</f>
        <v>travel</v>
      </c>
      <c r="D13019" t="str">
        <f>VLOOKUP(B13019,Content!$B$2:$D14537,2,FALSE)</f>
        <v>photo</v>
      </c>
      <c r="E13019" t="s">
        <v>1037</v>
      </c>
      <c r="F13019">
        <f>VLOOKUP(E13019,ReactionTypes!$B$2:$D13034,3,FALSE)</f>
        <v>10</v>
      </c>
      <c r="G13019" t="str">
        <f>VLOOKUP(E13019,ReactionTypes!$B$2:$D13034,2,FALSE)</f>
        <v>negative</v>
      </c>
      <c r="H13019" t="s">
        <v>1092</v>
      </c>
      <c r="I13019">
        <v>9</v>
      </c>
      <c r="J13019">
        <f t="shared" si="1399"/>
        <v>1991</v>
      </c>
    </row>
    <row r="13020" spans="1:10">
      <c r="A13020">
        <v>13537</v>
      </c>
      <c r="B13020" t="s">
        <v>558</v>
      </c>
      <c r="C13020" t="str">
        <f>VLOOKUP(B13020,Content!$B$2:$D14538,3,FALSE)</f>
        <v>travel</v>
      </c>
      <c r="D13020" t="str">
        <f>VLOOKUP(B13020,Content!$B$2:$D14538,2,FALSE)</f>
        <v>photo</v>
      </c>
      <c r="E13020" t="s">
        <v>1047</v>
      </c>
      <c r="F13020">
        <f>VLOOKUP(E13020,ReactionTypes!$B$2:$D13035,3,FALSE)</f>
        <v>12</v>
      </c>
      <c r="G13020" t="str">
        <f>VLOOKUP(E13020,ReactionTypes!$B$2:$D13035,2,FALSE)</f>
        <v>negative</v>
      </c>
      <c r="H13020" s="4">
        <v>44173</v>
      </c>
      <c r="I13020">
        <f t="shared" ref="I13020:I13022" si="1404">MONTH(H13020)</f>
        <v>12</v>
      </c>
      <c r="J13020">
        <f t="shared" si="1399"/>
        <v>2099</v>
      </c>
    </row>
    <row r="13021" spans="1:10">
      <c r="A13021">
        <v>13538</v>
      </c>
      <c r="B13021" t="s">
        <v>558</v>
      </c>
      <c r="C13021" t="str">
        <f>VLOOKUP(B13021,Content!$B$2:$D14539,3,FALSE)</f>
        <v>travel</v>
      </c>
      <c r="D13021" t="str">
        <f>VLOOKUP(B13021,Content!$B$2:$D14539,2,FALSE)</f>
        <v>photo</v>
      </c>
      <c r="E13021" t="s">
        <v>1038</v>
      </c>
      <c r="F13021">
        <f>VLOOKUP(E13021,ReactionTypes!$B$2:$D13036,3,FALSE)</f>
        <v>15</v>
      </c>
      <c r="G13021" t="str">
        <f>VLOOKUP(E13021,ReactionTypes!$B$2:$D13036,2,FALSE)</f>
        <v>negative</v>
      </c>
      <c r="H13021" s="4">
        <v>43991</v>
      </c>
      <c r="I13021">
        <f t="shared" si="1404"/>
        <v>6</v>
      </c>
      <c r="J13021">
        <f t="shared" si="1399"/>
        <v>2068</v>
      </c>
    </row>
    <row r="13022" spans="1:10">
      <c r="A13022">
        <v>13539</v>
      </c>
      <c r="B13022" t="s">
        <v>558</v>
      </c>
      <c r="C13022" t="str">
        <f>VLOOKUP(B13022,Content!$B$2:$D14540,3,FALSE)</f>
        <v>travel</v>
      </c>
      <c r="D13022" t="str">
        <f>VLOOKUP(B13022,Content!$B$2:$D14540,2,FALSE)</f>
        <v>photo</v>
      </c>
      <c r="E13022" t="s">
        <v>1048</v>
      </c>
      <c r="F13022">
        <f>VLOOKUP(E13022,ReactionTypes!$B$2:$D13037,3,FALSE)</f>
        <v>50</v>
      </c>
      <c r="G13022" t="str">
        <f>VLOOKUP(E13022,ReactionTypes!$B$2:$D13037,2,FALSE)</f>
        <v>positive</v>
      </c>
      <c r="H13022" s="4">
        <v>43928</v>
      </c>
      <c r="I13022">
        <f t="shared" si="1404"/>
        <v>4</v>
      </c>
      <c r="J13022">
        <f t="shared" si="1399"/>
        <v>1978</v>
      </c>
    </row>
    <row r="13023" spans="1:10">
      <c r="A13023">
        <v>13540</v>
      </c>
      <c r="B13023" t="s">
        <v>558</v>
      </c>
      <c r="C13023" t="str">
        <f>VLOOKUP(B13023,Content!$B$2:$D14541,3,FALSE)</f>
        <v>travel</v>
      </c>
      <c r="D13023" t="str">
        <f>VLOOKUP(B13023,Content!$B$2:$D14541,2,FALSE)</f>
        <v>photo</v>
      </c>
      <c r="E13023" t="s">
        <v>1036</v>
      </c>
      <c r="F13023">
        <f>VLOOKUP(E13023,ReactionTypes!$B$2:$D13038,3,FALSE)</f>
        <v>0</v>
      </c>
      <c r="G13023" t="str">
        <f>VLOOKUP(E13023,ReactionTypes!$B$2:$D13038,2,FALSE)</f>
        <v>negative</v>
      </c>
      <c r="H13023" t="s">
        <v>1074</v>
      </c>
      <c r="I13023">
        <v>7</v>
      </c>
      <c r="J13023">
        <f t="shared" si="1399"/>
        <v>2116</v>
      </c>
    </row>
    <row r="13024" spans="1:10">
      <c r="A13024">
        <v>13541</v>
      </c>
      <c r="B13024" t="s">
        <v>558</v>
      </c>
      <c r="C13024" t="str">
        <f>VLOOKUP(B13024,Content!$B$2:$D14542,3,FALSE)</f>
        <v>travel</v>
      </c>
      <c r="D13024" t="str">
        <f>VLOOKUP(B13024,Content!$B$2:$D14542,2,FALSE)</f>
        <v>photo</v>
      </c>
      <c r="E13024" t="s">
        <v>1042</v>
      </c>
      <c r="F13024">
        <f>VLOOKUP(E13024,ReactionTypes!$B$2:$D13039,3,FALSE)</f>
        <v>5</v>
      </c>
      <c r="G13024" t="str">
        <f>VLOOKUP(E13024,ReactionTypes!$B$2:$D13039,2,FALSE)</f>
        <v>negative</v>
      </c>
      <c r="H13024" t="s">
        <v>1193</v>
      </c>
      <c r="I13024">
        <v>5</v>
      </c>
      <c r="J13024">
        <f t="shared" si="1399"/>
        <v>2110</v>
      </c>
    </row>
    <row r="13025" spans="1:10">
      <c r="A13025">
        <v>13542</v>
      </c>
      <c r="B13025" t="s">
        <v>558</v>
      </c>
      <c r="C13025" t="str">
        <f>VLOOKUP(B13025,Content!$B$2:$D14543,3,FALSE)</f>
        <v>travel</v>
      </c>
      <c r="D13025" t="str">
        <f>VLOOKUP(B13025,Content!$B$2:$D14543,2,FALSE)</f>
        <v>photo</v>
      </c>
      <c r="E13025" t="s">
        <v>1049</v>
      </c>
      <c r="F13025">
        <f>VLOOKUP(E13025,ReactionTypes!$B$2:$D13040,3,FALSE)</f>
        <v>60</v>
      </c>
      <c r="G13025" t="str">
        <f>VLOOKUP(E13025,ReactionTypes!$B$2:$D13040,2,FALSE)</f>
        <v>positive</v>
      </c>
      <c r="H13025" t="s">
        <v>1229</v>
      </c>
      <c r="I13025">
        <v>2</v>
      </c>
      <c r="J13025">
        <f t="shared" si="1399"/>
        <v>1890</v>
      </c>
    </row>
    <row r="13026" spans="1:10">
      <c r="A13026">
        <v>13543</v>
      </c>
      <c r="B13026" t="s">
        <v>558</v>
      </c>
      <c r="C13026" t="str">
        <f>VLOOKUP(B13026,Content!$B$2:$D14544,3,FALSE)</f>
        <v>travel</v>
      </c>
      <c r="D13026" t="str">
        <f>VLOOKUP(B13026,Content!$B$2:$D14544,2,FALSE)</f>
        <v>photo</v>
      </c>
      <c r="E13026" t="s">
        <v>1038</v>
      </c>
      <c r="F13026">
        <f>VLOOKUP(E13026,ReactionTypes!$B$2:$D13041,3,FALSE)</f>
        <v>15</v>
      </c>
      <c r="G13026" t="str">
        <f>VLOOKUP(E13026,ReactionTypes!$B$2:$D13041,2,FALSE)</f>
        <v>negative</v>
      </c>
      <c r="H13026" t="s">
        <v>1072</v>
      </c>
      <c r="I13026">
        <v>9</v>
      </c>
      <c r="J13026">
        <f t="shared" si="1399"/>
        <v>1991</v>
      </c>
    </row>
    <row r="13027" spans="1:10">
      <c r="A13027">
        <v>13544</v>
      </c>
      <c r="B13027" t="s">
        <v>558</v>
      </c>
      <c r="C13027" t="str">
        <f>VLOOKUP(B13027,Content!$B$2:$D14545,3,FALSE)</f>
        <v>travel</v>
      </c>
      <c r="D13027" t="str">
        <f>VLOOKUP(B13027,Content!$B$2:$D14545,2,FALSE)</f>
        <v>photo</v>
      </c>
      <c r="E13027" t="s">
        <v>1047</v>
      </c>
      <c r="F13027">
        <f>VLOOKUP(E13027,ReactionTypes!$B$2:$D13042,3,FALSE)</f>
        <v>12</v>
      </c>
      <c r="G13027" t="str">
        <f>VLOOKUP(E13027,ReactionTypes!$B$2:$D13042,2,FALSE)</f>
        <v>negative</v>
      </c>
      <c r="H13027" s="4">
        <v>44409</v>
      </c>
      <c r="I13027">
        <f t="shared" ref="I13027:I13034" si="1405">MONTH(H13027)</f>
        <v>8</v>
      </c>
      <c r="J13027">
        <f t="shared" si="1399"/>
        <v>2055</v>
      </c>
    </row>
    <row r="13028" spans="1:10">
      <c r="A13028">
        <v>13545</v>
      </c>
      <c r="B13028" t="s">
        <v>558</v>
      </c>
      <c r="C13028" t="str">
        <f>VLOOKUP(B13028,Content!$B$2:$D14546,3,FALSE)</f>
        <v>travel</v>
      </c>
      <c r="D13028" t="str">
        <f>VLOOKUP(B13028,Content!$B$2:$D14546,2,FALSE)</f>
        <v>photo</v>
      </c>
      <c r="E13028" t="s">
        <v>1037</v>
      </c>
      <c r="F13028">
        <f>VLOOKUP(E13028,ReactionTypes!$B$2:$D13043,3,FALSE)</f>
        <v>10</v>
      </c>
      <c r="G13028" t="str">
        <f>VLOOKUP(E13028,ReactionTypes!$B$2:$D13043,2,FALSE)</f>
        <v>negative</v>
      </c>
      <c r="H13028" s="4">
        <v>44502</v>
      </c>
      <c r="I13028">
        <f t="shared" si="1405"/>
        <v>11</v>
      </c>
      <c r="J13028">
        <f t="shared" si="1399"/>
        <v>2055</v>
      </c>
    </row>
    <row r="13029" spans="1:10">
      <c r="A13029">
        <v>13546</v>
      </c>
      <c r="B13029" t="s">
        <v>558</v>
      </c>
      <c r="C13029" t="str">
        <f>VLOOKUP(B13029,Content!$B$2:$D14547,3,FALSE)</f>
        <v>travel</v>
      </c>
      <c r="D13029" t="str">
        <f>VLOOKUP(B13029,Content!$B$2:$D14547,2,FALSE)</f>
        <v>photo</v>
      </c>
      <c r="E13029" t="s">
        <v>1043</v>
      </c>
      <c r="F13029">
        <f>VLOOKUP(E13029,ReactionTypes!$B$2:$D13044,3,FALSE)</f>
        <v>65</v>
      </c>
      <c r="G13029" t="str">
        <f>VLOOKUP(E13029,ReactionTypes!$B$2:$D13044,2,FALSE)</f>
        <v>positive</v>
      </c>
      <c r="H13029" s="4">
        <v>44351</v>
      </c>
      <c r="I13029">
        <f t="shared" si="1405"/>
        <v>6</v>
      </c>
      <c r="J13029">
        <f t="shared" si="1399"/>
        <v>2068</v>
      </c>
    </row>
    <row r="13030" spans="1:10">
      <c r="A13030">
        <v>13547</v>
      </c>
      <c r="B13030" t="s">
        <v>558</v>
      </c>
      <c r="C13030" t="str">
        <f>VLOOKUP(B13030,Content!$B$2:$D14548,3,FALSE)</f>
        <v>travel</v>
      </c>
      <c r="D13030" t="str">
        <f>VLOOKUP(B13030,Content!$B$2:$D14548,2,FALSE)</f>
        <v>photo</v>
      </c>
      <c r="E13030" t="s">
        <v>1048</v>
      </c>
      <c r="F13030">
        <f>VLOOKUP(E13030,ReactionTypes!$B$2:$D13045,3,FALSE)</f>
        <v>50</v>
      </c>
      <c r="G13030" t="str">
        <f>VLOOKUP(E13030,ReactionTypes!$B$2:$D13045,2,FALSE)</f>
        <v>positive</v>
      </c>
      <c r="H13030" s="4">
        <v>44197</v>
      </c>
      <c r="I13030">
        <f t="shared" si="1405"/>
        <v>1</v>
      </c>
      <c r="J13030">
        <f t="shared" si="1399"/>
        <v>2142</v>
      </c>
    </row>
    <row r="13031" spans="1:10">
      <c r="A13031">
        <v>13548</v>
      </c>
      <c r="B13031" t="s">
        <v>558</v>
      </c>
      <c r="C13031" t="str">
        <f>VLOOKUP(B13031,Content!$B$2:$D14549,3,FALSE)</f>
        <v>travel</v>
      </c>
      <c r="D13031" t="str">
        <f>VLOOKUP(B13031,Content!$B$2:$D14549,2,FALSE)</f>
        <v>photo</v>
      </c>
      <c r="E13031" t="s">
        <v>1044</v>
      </c>
      <c r="F13031">
        <f>VLOOKUP(E13031,ReactionTypes!$B$2:$D13046,3,FALSE)</f>
        <v>20</v>
      </c>
      <c r="G13031" t="str">
        <f>VLOOKUP(E13031,ReactionTypes!$B$2:$D13046,2,FALSE)</f>
        <v>neutral</v>
      </c>
      <c r="H13031" s="4">
        <v>44289</v>
      </c>
      <c r="I13031">
        <f t="shared" si="1405"/>
        <v>4</v>
      </c>
      <c r="J13031">
        <f t="shared" si="1399"/>
        <v>1978</v>
      </c>
    </row>
    <row r="13032" spans="1:10">
      <c r="A13032">
        <v>13549</v>
      </c>
      <c r="B13032" t="s">
        <v>558</v>
      </c>
      <c r="C13032" t="str">
        <f>VLOOKUP(B13032,Content!$B$2:$D14550,3,FALSE)</f>
        <v>travel</v>
      </c>
      <c r="D13032" t="str">
        <f>VLOOKUP(B13032,Content!$B$2:$D14550,2,FALSE)</f>
        <v>photo</v>
      </c>
      <c r="E13032" t="s">
        <v>1037</v>
      </c>
      <c r="F13032">
        <f>VLOOKUP(E13032,ReactionTypes!$B$2:$D13047,3,FALSE)</f>
        <v>10</v>
      </c>
      <c r="G13032" t="str">
        <f>VLOOKUP(E13032,ReactionTypes!$B$2:$D13047,2,FALSE)</f>
        <v>negative</v>
      </c>
      <c r="H13032" s="4">
        <v>43899</v>
      </c>
      <c r="I13032">
        <f t="shared" si="1405"/>
        <v>3</v>
      </c>
      <c r="J13032">
        <f t="shared" si="1399"/>
        <v>1982</v>
      </c>
    </row>
    <row r="13033" spans="1:10">
      <c r="A13033">
        <v>13550</v>
      </c>
      <c r="B13033" t="s">
        <v>558</v>
      </c>
      <c r="C13033" t="str">
        <f>VLOOKUP(B13033,Content!$B$2:$D14551,3,FALSE)</f>
        <v>travel</v>
      </c>
      <c r="D13033" t="str">
        <f>VLOOKUP(B13033,Content!$B$2:$D14551,2,FALSE)</f>
        <v>photo</v>
      </c>
      <c r="E13033" t="s">
        <v>1039</v>
      </c>
      <c r="F13033">
        <f>VLOOKUP(E13033,ReactionTypes!$B$2:$D13048,3,FALSE)</f>
        <v>30</v>
      </c>
      <c r="G13033" t="str">
        <f>VLOOKUP(E13033,ReactionTypes!$B$2:$D13048,2,FALSE)</f>
        <v>positive</v>
      </c>
      <c r="H13033" s="4">
        <v>44320</v>
      </c>
      <c r="I13033">
        <f t="shared" si="1405"/>
        <v>5</v>
      </c>
      <c r="J13033">
        <f t="shared" si="1399"/>
        <v>2110</v>
      </c>
    </row>
    <row r="13034" spans="1:10">
      <c r="A13034">
        <v>13551</v>
      </c>
      <c r="B13034" t="s">
        <v>558</v>
      </c>
      <c r="C13034" t="str">
        <f>VLOOKUP(B13034,Content!$B$2:$D14552,3,FALSE)</f>
        <v>travel</v>
      </c>
      <c r="D13034" t="str">
        <f>VLOOKUP(B13034,Content!$B$2:$D14552,2,FALSE)</f>
        <v>photo</v>
      </c>
      <c r="E13034" t="s">
        <v>1039</v>
      </c>
      <c r="F13034">
        <f>VLOOKUP(E13034,ReactionTypes!$B$2:$D13049,3,FALSE)</f>
        <v>30</v>
      </c>
      <c r="G13034" t="str">
        <f>VLOOKUP(E13034,ReactionTypes!$B$2:$D13049,2,FALSE)</f>
        <v>positive</v>
      </c>
      <c r="H13034" s="4">
        <v>44176</v>
      </c>
      <c r="I13034">
        <f t="shared" si="1405"/>
        <v>12</v>
      </c>
      <c r="J13034">
        <f t="shared" si="1399"/>
        <v>2099</v>
      </c>
    </row>
    <row r="13035" spans="1:10">
      <c r="A13035">
        <v>13552</v>
      </c>
      <c r="B13035" t="s">
        <v>558</v>
      </c>
      <c r="C13035" t="str">
        <f>VLOOKUP(B13035,Content!$B$2:$D14553,3,FALSE)</f>
        <v>travel</v>
      </c>
      <c r="D13035" t="str">
        <f>VLOOKUP(B13035,Content!$B$2:$D14553,2,FALSE)</f>
        <v>photo</v>
      </c>
      <c r="E13035" t="s">
        <v>1037</v>
      </c>
      <c r="F13035">
        <f>VLOOKUP(E13035,ReactionTypes!$B$2:$D13050,3,FALSE)</f>
        <v>10</v>
      </c>
      <c r="G13035" t="str">
        <f>VLOOKUP(E13035,ReactionTypes!$B$2:$D13050,2,FALSE)</f>
        <v>negative</v>
      </c>
      <c r="H13035" t="s">
        <v>1168</v>
      </c>
      <c r="I13035">
        <v>10</v>
      </c>
      <c r="J13035">
        <f t="shared" si="1399"/>
        <v>2087</v>
      </c>
    </row>
    <row r="13036" spans="1:10">
      <c r="A13036">
        <v>13553</v>
      </c>
      <c r="B13036" t="s">
        <v>558</v>
      </c>
      <c r="C13036" t="str">
        <f>VLOOKUP(B13036,Content!$B$2:$D14554,3,FALSE)</f>
        <v>travel</v>
      </c>
      <c r="D13036" t="str">
        <f>VLOOKUP(B13036,Content!$B$2:$D14554,2,FALSE)</f>
        <v>photo</v>
      </c>
      <c r="E13036" t="s">
        <v>1045</v>
      </c>
      <c r="F13036">
        <f>VLOOKUP(E13036,ReactionTypes!$B$2:$D13051,3,FALSE)</f>
        <v>75</v>
      </c>
      <c r="G13036" t="str">
        <f>VLOOKUP(E13036,ReactionTypes!$B$2:$D13051,2,FALSE)</f>
        <v>positive</v>
      </c>
      <c r="H13036" t="s">
        <v>1229</v>
      </c>
      <c r="I13036">
        <v>2</v>
      </c>
      <c r="J13036">
        <f t="shared" si="1399"/>
        <v>1890</v>
      </c>
    </row>
    <row r="13037" spans="1:10">
      <c r="A13037">
        <v>13554</v>
      </c>
      <c r="B13037" t="s">
        <v>558</v>
      </c>
      <c r="C13037" t="str">
        <f>VLOOKUP(B13037,Content!$B$2:$D14555,3,FALSE)</f>
        <v>travel</v>
      </c>
      <c r="D13037" t="str">
        <f>VLOOKUP(B13037,Content!$B$2:$D14555,2,FALSE)</f>
        <v>photo</v>
      </c>
      <c r="E13037" t="s">
        <v>1047</v>
      </c>
      <c r="F13037">
        <f>VLOOKUP(E13037,ReactionTypes!$B$2:$D13052,3,FALSE)</f>
        <v>12</v>
      </c>
      <c r="G13037" t="str">
        <f>VLOOKUP(E13037,ReactionTypes!$B$2:$D13052,2,FALSE)</f>
        <v>negative</v>
      </c>
      <c r="H13037" t="s">
        <v>1076</v>
      </c>
      <c r="I13037">
        <v>9</v>
      </c>
      <c r="J13037">
        <f t="shared" si="1399"/>
        <v>1991</v>
      </c>
    </row>
    <row r="13038" spans="1:10">
      <c r="A13038">
        <v>13555</v>
      </c>
      <c r="B13038" t="s">
        <v>558</v>
      </c>
      <c r="C13038" t="str">
        <f>VLOOKUP(B13038,Content!$B$2:$D14556,3,FALSE)</f>
        <v>travel</v>
      </c>
      <c r="D13038" t="str">
        <f>VLOOKUP(B13038,Content!$B$2:$D14556,2,FALSE)</f>
        <v>photo</v>
      </c>
      <c r="E13038" t="s">
        <v>1040</v>
      </c>
      <c r="F13038">
        <f>VLOOKUP(E13038,ReactionTypes!$B$2:$D13053,3,FALSE)</f>
        <v>35</v>
      </c>
      <c r="G13038" t="str">
        <f>VLOOKUP(E13038,ReactionTypes!$B$2:$D13053,2,FALSE)</f>
        <v>neutral</v>
      </c>
      <c r="H13038" s="4">
        <v>44200</v>
      </c>
      <c r="I13038">
        <f>MONTH(H13038)</f>
        <v>1</v>
      </c>
      <c r="J13038">
        <f t="shared" si="1399"/>
        <v>2142</v>
      </c>
    </row>
    <row r="13039" spans="1:10">
      <c r="A13039">
        <v>13556</v>
      </c>
      <c r="B13039" t="s">
        <v>558</v>
      </c>
      <c r="C13039" t="str">
        <f>VLOOKUP(B13039,Content!$B$2:$D14557,3,FALSE)</f>
        <v>travel</v>
      </c>
      <c r="D13039" t="str">
        <f>VLOOKUP(B13039,Content!$B$2:$D14557,2,FALSE)</f>
        <v>photo</v>
      </c>
      <c r="E13039" t="s">
        <v>1047</v>
      </c>
      <c r="F13039">
        <f>VLOOKUP(E13039,ReactionTypes!$B$2:$D13054,3,FALSE)</f>
        <v>12</v>
      </c>
      <c r="G13039" t="str">
        <f>VLOOKUP(E13039,ReactionTypes!$B$2:$D13054,2,FALSE)</f>
        <v>negative</v>
      </c>
      <c r="H13039" t="s">
        <v>1256</v>
      </c>
      <c r="I13039">
        <v>4</v>
      </c>
      <c r="J13039">
        <f t="shared" si="1399"/>
        <v>1978</v>
      </c>
    </row>
    <row r="13040" spans="1:10">
      <c r="A13040">
        <v>13557</v>
      </c>
      <c r="B13040" t="s">
        <v>558</v>
      </c>
      <c r="C13040" t="str">
        <f>VLOOKUP(B13040,Content!$B$2:$D14558,3,FALSE)</f>
        <v>travel</v>
      </c>
      <c r="D13040" t="str">
        <f>VLOOKUP(B13040,Content!$B$2:$D14558,2,FALSE)</f>
        <v>photo</v>
      </c>
      <c r="E13040" t="s">
        <v>1037</v>
      </c>
      <c r="F13040">
        <f>VLOOKUP(E13040,ReactionTypes!$B$2:$D13055,3,FALSE)</f>
        <v>10</v>
      </c>
      <c r="G13040" t="str">
        <f>VLOOKUP(E13040,ReactionTypes!$B$2:$D13055,2,FALSE)</f>
        <v>negative</v>
      </c>
      <c r="H13040" t="s">
        <v>1287</v>
      </c>
      <c r="I13040">
        <v>12</v>
      </c>
      <c r="J13040">
        <f t="shared" si="1399"/>
        <v>2099</v>
      </c>
    </row>
    <row r="13041" spans="1:10">
      <c r="A13041">
        <v>13558</v>
      </c>
      <c r="B13041" t="s">
        <v>558</v>
      </c>
      <c r="C13041" t="str">
        <f>VLOOKUP(B13041,Content!$B$2:$D14559,3,FALSE)</f>
        <v>travel</v>
      </c>
      <c r="D13041" t="str">
        <f>VLOOKUP(B13041,Content!$B$2:$D14559,2,FALSE)</f>
        <v>photo</v>
      </c>
      <c r="E13041" t="s">
        <v>1036</v>
      </c>
      <c r="F13041">
        <f>VLOOKUP(E13041,ReactionTypes!$B$2:$D13056,3,FALSE)</f>
        <v>0</v>
      </c>
      <c r="G13041" t="str">
        <f>VLOOKUP(E13041,ReactionTypes!$B$2:$D13056,2,FALSE)</f>
        <v>negative</v>
      </c>
      <c r="H13041" t="s">
        <v>1248</v>
      </c>
      <c r="I13041">
        <v>4</v>
      </c>
      <c r="J13041">
        <f t="shared" si="1399"/>
        <v>1978</v>
      </c>
    </row>
    <row r="13042" spans="1:10">
      <c r="A13042">
        <v>13559</v>
      </c>
      <c r="B13042" t="s">
        <v>558</v>
      </c>
      <c r="C13042" t="str">
        <f>VLOOKUP(B13042,Content!$B$2:$D14560,3,FALSE)</f>
        <v>travel</v>
      </c>
      <c r="D13042" t="str">
        <f>VLOOKUP(B13042,Content!$B$2:$D14560,2,FALSE)</f>
        <v>photo</v>
      </c>
      <c r="E13042" t="s">
        <v>1043</v>
      </c>
      <c r="F13042">
        <f>VLOOKUP(E13042,ReactionTypes!$B$2:$D13057,3,FALSE)</f>
        <v>65</v>
      </c>
      <c r="G13042" t="str">
        <f>VLOOKUP(E13042,ReactionTypes!$B$2:$D13057,2,FALSE)</f>
        <v>positive</v>
      </c>
      <c r="H13042" t="s">
        <v>1111</v>
      </c>
      <c r="I13042">
        <v>9</v>
      </c>
      <c r="J13042">
        <f t="shared" si="1399"/>
        <v>1991</v>
      </c>
    </row>
    <row r="13043" spans="1:10">
      <c r="A13043">
        <v>13560</v>
      </c>
      <c r="B13043" t="s">
        <v>558</v>
      </c>
      <c r="C13043" t="str">
        <f>VLOOKUP(B13043,Content!$B$2:$D14561,3,FALSE)</f>
        <v>travel</v>
      </c>
      <c r="D13043" t="str">
        <f>VLOOKUP(B13043,Content!$B$2:$D14561,2,FALSE)</f>
        <v>photo</v>
      </c>
      <c r="E13043" t="s">
        <v>1037</v>
      </c>
      <c r="F13043">
        <f>VLOOKUP(E13043,ReactionTypes!$B$2:$D13058,3,FALSE)</f>
        <v>10</v>
      </c>
      <c r="G13043" t="str">
        <f>VLOOKUP(E13043,ReactionTypes!$B$2:$D13058,2,FALSE)</f>
        <v>negative</v>
      </c>
      <c r="H13043" s="4">
        <v>44177</v>
      </c>
      <c r="I13043">
        <f t="shared" ref="I13043:I13044" si="1406">MONTH(H13043)</f>
        <v>12</v>
      </c>
      <c r="J13043">
        <f t="shared" si="1399"/>
        <v>2099</v>
      </c>
    </row>
    <row r="13044" spans="1:10">
      <c r="A13044">
        <v>13561</v>
      </c>
      <c r="B13044" t="s">
        <v>558</v>
      </c>
      <c r="C13044" t="str">
        <f>VLOOKUP(B13044,Content!$B$2:$D14562,3,FALSE)</f>
        <v>travel</v>
      </c>
      <c r="D13044" t="str">
        <f>VLOOKUP(B13044,Content!$B$2:$D14562,2,FALSE)</f>
        <v>photo</v>
      </c>
      <c r="E13044" t="s">
        <v>1037</v>
      </c>
      <c r="F13044">
        <f>VLOOKUP(E13044,ReactionTypes!$B$2:$D13059,3,FALSE)</f>
        <v>10</v>
      </c>
      <c r="G13044" t="str">
        <f>VLOOKUP(E13044,ReactionTypes!$B$2:$D13059,2,FALSE)</f>
        <v>negative</v>
      </c>
      <c r="H13044" s="4">
        <v>44257</v>
      </c>
      <c r="I13044">
        <f t="shared" si="1406"/>
        <v>3</v>
      </c>
      <c r="J13044">
        <f t="shared" si="1399"/>
        <v>1982</v>
      </c>
    </row>
    <row r="13045" spans="1:10">
      <c r="A13045">
        <v>13563</v>
      </c>
      <c r="B13045" t="s">
        <v>559</v>
      </c>
      <c r="C13045" t="str">
        <f>VLOOKUP(B13045,Content!$B$2:$D14564,3,FALSE)</f>
        <v>travel</v>
      </c>
      <c r="D13045" t="str">
        <f>VLOOKUP(B13045,Content!$B$2:$D14564,2,FALSE)</f>
        <v>video</v>
      </c>
      <c r="E13045" t="s">
        <v>1042</v>
      </c>
      <c r="F13045">
        <f>VLOOKUP(E13045,ReactionTypes!$B$2:$D13060,3,FALSE)</f>
        <v>5</v>
      </c>
      <c r="G13045" t="str">
        <f>VLOOKUP(E13045,ReactionTypes!$B$2:$D13060,2,FALSE)</f>
        <v>negative</v>
      </c>
      <c r="H13045" t="s">
        <v>1248</v>
      </c>
      <c r="I13045">
        <v>4</v>
      </c>
      <c r="J13045">
        <f t="shared" si="1399"/>
        <v>1978</v>
      </c>
    </row>
    <row r="13046" spans="1:10">
      <c r="A13046">
        <v>13564</v>
      </c>
      <c r="B13046" t="s">
        <v>559</v>
      </c>
      <c r="C13046" t="str">
        <f>VLOOKUP(B13046,Content!$B$2:$D14565,3,FALSE)</f>
        <v>travel</v>
      </c>
      <c r="D13046" t="str">
        <f>VLOOKUP(B13046,Content!$B$2:$D14565,2,FALSE)</f>
        <v>video</v>
      </c>
      <c r="E13046" t="s">
        <v>1043</v>
      </c>
      <c r="F13046">
        <f>VLOOKUP(E13046,ReactionTypes!$B$2:$D13061,3,FALSE)</f>
        <v>65</v>
      </c>
      <c r="G13046" t="str">
        <f>VLOOKUP(E13046,ReactionTypes!$B$2:$D13061,2,FALSE)</f>
        <v>positive</v>
      </c>
      <c r="H13046" s="4">
        <v>43842</v>
      </c>
      <c r="I13046">
        <f>MONTH(H13046)</f>
        <v>1</v>
      </c>
      <c r="J13046">
        <f t="shared" si="1399"/>
        <v>2142</v>
      </c>
    </row>
    <row r="13047" spans="1:10">
      <c r="A13047">
        <v>13565</v>
      </c>
      <c r="B13047" t="s">
        <v>559</v>
      </c>
      <c r="C13047" t="str">
        <f>VLOOKUP(B13047,Content!$B$2:$D14566,3,FALSE)</f>
        <v>travel</v>
      </c>
      <c r="D13047" t="str">
        <f>VLOOKUP(B13047,Content!$B$2:$D14566,2,FALSE)</f>
        <v>video</v>
      </c>
      <c r="E13047" t="s">
        <v>1050</v>
      </c>
      <c r="F13047">
        <f>VLOOKUP(E13047,ReactionTypes!$B$2:$D13062,3,FALSE)</f>
        <v>70</v>
      </c>
      <c r="G13047" t="str">
        <f>VLOOKUP(E13047,ReactionTypes!$B$2:$D13062,2,FALSE)</f>
        <v>positive</v>
      </c>
      <c r="H13047" t="s">
        <v>1183</v>
      </c>
      <c r="I13047">
        <v>7</v>
      </c>
      <c r="J13047">
        <f t="shared" si="1399"/>
        <v>2116</v>
      </c>
    </row>
    <row r="13048" spans="1:10">
      <c r="A13048">
        <v>13566</v>
      </c>
      <c r="B13048" t="s">
        <v>559</v>
      </c>
      <c r="C13048" t="str">
        <f>VLOOKUP(B13048,Content!$B$2:$D14567,3,FALSE)</f>
        <v>travel</v>
      </c>
      <c r="D13048" t="str">
        <f>VLOOKUP(B13048,Content!$B$2:$D14567,2,FALSE)</f>
        <v>video</v>
      </c>
      <c r="E13048" t="s">
        <v>1046</v>
      </c>
      <c r="F13048">
        <f>VLOOKUP(E13048,ReactionTypes!$B$2:$D13063,3,FALSE)</f>
        <v>45</v>
      </c>
      <c r="G13048" t="str">
        <f>VLOOKUP(E13048,ReactionTypes!$B$2:$D13063,2,FALSE)</f>
        <v>positive</v>
      </c>
      <c r="H13048" s="4">
        <v>44055</v>
      </c>
      <c r="I13048">
        <f t="shared" ref="I13048:I13049" si="1407">MONTH(H13048)</f>
        <v>8</v>
      </c>
      <c r="J13048">
        <f t="shared" si="1399"/>
        <v>2055</v>
      </c>
    </row>
    <row r="13049" spans="1:10">
      <c r="A13049">
        <v>13567</v>
      </c>
      <c r="B13049" t="s">
        <v>559</v>
      </c>
      <c r="C13049" t="str">
        <f>VLOOKUP(B13049,Content!$B$2:$D14568,3,FALSE)</f>
        <v>travel</v>
      </c>
      <c r="D13049" t="str">
        <f>VLOOKUP(B13049,Content!$B$2:$D14568,2,FALSE)</f>
        <v>video</v>
      </c>
      <c r="E13049" t="s">
        <v>1043</v>
      </c>
      <c r="F13049">
        <f>VLOOKUP(E13049,ReactionTypes!$B$2:$D13064,3,FALSE)</f>
        <v>65</v>
      </c>
      <c r="G13049" t="str">
        <f>VLOOKUP(E13049,ReactionTypes!$B$2:$D13064,2,FALSE)</f>
        <v>positive</v>
      </c>
      <c r="H13049" s="4">
        <v>43932</v>
      </c>
      <c r="I13049">
        <f t="shared" si="1407"/>
        <v>4</v>
      </c>
      <c r="J13049">
        <f t="shared" si="1399"/>
        <v>1978</v>
      </c>
    </row>
    <row r="13050" spans="1:10">
      <c r="A13050">
        <v>13568</v>
      </c>
      <c r="B13050" t="s">
        <v>559</v>
      </c>
      <c r="C13050" t="str">
        <f>VLOOKUP(B13050,Content!$B$2:$D14569,3,FALSE)</f>
        <v>travel</v>
      </c>
      <c r="D13050" t="str">
        <f>VLOOKUP(B13050,Content!$B$2:$D14569,2,FALSE)</f>
        <v>video</v>
      </c>
      <c r="E13050" t="s">
        <v>1040</v>
      </c>
      <c r="F13050">
        <f>VLOOKUP(E13050,ReactionTypes!$B$2:$D13065,3,FALSE)</f>
        <v>35</v>
      </c>
      <c r="G13050" t="str">
        <f>VLOOKUP(E13050,ReactionTypes!$B$2:$D13065,2,FALSE)</f>
        <v>neutral</v>
      </c>
      <c r="H13050" t="s">
        <v>1168</v>
      </c>
      <c r="I13050">
        <v>10</v>
      </c>
      <c r="J13050">
        <f t="shared" si="1399"/>
        <v>2087</v>
      </c>
    </row>
    <row r="13051" spans="1:10">
      <c r="A13051">
        <v>13569</v>
      </c>
      <c r="B13051" t="s">
        <v>559</v>
      </c>
      <c r="C13051" t="str">
        <f>VLOOKUP(B13051,Content!$B$2:$D14570,3,FALSE)</f>
        <v>travel</v>
      </c>
      <c r="D13051" t="str">
        <f>VLOOKUP(B13051,Content!$B$2:$D14570,2,FALSE)</f>
        <v>video</v>
      </c>
      <c r="E13051" t="s">
        <v>1048</v>
      </c>
      <c r="F13051">
        <f>VLOOKUP(E13051,ReactionTypes!$B$2:$D13066,3,FALSE)</f>
        <v>50</v>
      </c>
      <c r="G13051" t="str">
        <f>VLOOKUP(E13051,ReactionTypes!$B$2:$D13066,2,FALSE)</f>
        <v>positive</v>
      </c>
      <c r="H13051" t="s">
        <v>1181</v>
      </c>
      <c r="I13051">
        <v>6</v>
      </c>
      <c r="J13051">
        <f t="shared" si="1399"/>
        <v>2068</v>
      </c>
    </row>
    <row r="13052" spans="1:10">
      <c r="A13052">
        <v>13570</v>
      </c>
      <c r="B13052" t="s">
        <v>559</v>
      </c>
      <c r="C13052" t="str">
        <f>VLOOKUP(B13052,Content!$B$2:$D14571,3,FALSE)</f>
        <v>travel</v>
      </c>
      <c r="D13052" t="str">
        <f>VLOOKUP(B13052,Content!$B$2:$D14571,2,FALSE)</f>
        <v>video</v>
      </c>
      <c r="E13052" t="s">
        <v>1050</v>
      </c>
      <c r="F13052">
        <f>VLOOKUP(E13052,ReactionTypes!$B$2:$D13067,3,FALSE)</f>
        <v>70</v>
      </c>
      <c r="G13052" t="str">
        <f>VLOOKUP(E13052,ReactionTypes!$B$2:$D13067,2,FALSE)</f>
        <v>positive</v>
      </c>
      <c r="H13052" s="4">
        <v>44024</v>
      </c>
      <c r="I13052">
        <f>MONTH(H13052)</f>
        <v>7</v>
      </c>
      <c r="J13052">
        <f t="shared" si="1399"/>
        <v>2116</v>
      </c>
    </row>
    <row r="13053" spans="1:10">
      <c r="A13053">
        <v>13571</v>
      </c>
      <c r="B13053" t="s">
        <v>559</v>
      </c>
      <c r="C13053" t="str">
        <f>VLOOKUP(B13053,Content!$B$2:$D14572,3,FALSE)</f>
        <v>travel</v>
      </c>
      <c r="D13053" t="str">
        <f>VLOOKUP(B13053,Content!$B$2:$D14572,2,FALSE)</f>
        <v>video</v>
      </c>
      <c r="E13053" t="s">
        <v>1051</v>
      </c>
      <c r="F13053">
        <f>VLOOKUP(E13053,ReactionTypes!$B$2:$D13068,3,FALSE)</f>
        <v>72</v>
      </c>
      <c r="G13053" t="str">
        <f>VLOOKUP(E13053,ReactionTypes!$B$2:$D13068,2,FALSE)</f>
        <v>positive</v>
      </c>
      <c r="H13053" t="s">
        <v>1171</v>
      </c>
      <c r="I13053">
        <v>8</v>
      </c>
      <c r="J13053">
        <f t="shared" si="1399"/>
        <v>2055</v>
      </c>
    </row>
    <row r="13054" spans="1:10">
      <c r="A13054">
        <v>13572</v>
      </c>
      <c r="B13054" t="s">
        <v>559</v>
      </c>
      <c r="C13054" t="str">
        <f>VLOOKUP(B13054,Content!$B$2:$D14573,3,FALSE)</f>
        <v>travel</v>
      </c>
      <c r="D13054" t="str">
        <f>VLOOKUP(B13054,Content!$B$2:$D14573,2,FALSE)</f>
        <v>video</v>
      </c>
      <c r="E13054" t="s">
        <v>1049</v>
      </c>
      <c r="F13054">
        <f>VLOOKUP(E13054,ReactionTypes!$B$2:$D13069,3,FALSE)</f>
        <v>60</v>
      </c>
      <c r="G13054" t="str">
        <f>VLOOKUP(E13054,ReactionTypes!$B$2:$D13069,2,FALSE)</f>
        <v>positive</v>
      </c>
      <c r="H13054" t="s">
        <v>1249</v>
      </c>
      <c r="I13054">
        <v>6</v>
      </c>
      <c r="J13054">
        <f t="shared" si="1399"/>
        <v>2068</v>
      </c>
    </row>
    <row r="13055" spans="1:10">
      <c r="A13055">
        <v>13573</v>
      </c>
      <c r="B13055" t="s">
        <v>559</v>
      </c>
      <c r="C13055" t="str">
        <f>VLOOKUP(B13055,Content!$B$2:$D14574,3,FALSE)</f>
        <v>travel</v>
      </c>
      <c r="D13055" t="str">
        <f>VLOOKUP(B13055,Content!$B$2:$D14574,2,FALSE)</f>
        <v>video</v>
      </c>
      <c r="E13055" t="s">
        <v>1050</v>
      </c>
      <c r="F13055">
        <f>VLOOKUP(E13055,ReactionTypes!$B$2:$D13070,3,FALSE)</f>
        <v>70</v>
      </c>
      <c r="G13055" t="str">
        <f>VLOOKUP(E13055,ReactionTypes!$B$2:$D13070,2,FALSE)</f>
        <v>positive</v>
      </c>
      <c r="H13055" t="s">
        <v>1072</v>
      </c>
      <c r="I13055">
        <v>9</v>
      </c>
      <c r="J13055">
        <f t="shared" si="1399"/>
        <v>1991</v>
      </c>
    </row>
    <row r="13056" spans="1:10">
      <c r="A13056">
        <v>13574</v>
      </c>
      <c r="B13056" t="s">
        <v>559</v>
      </c>
      <c r="C13056" t="str">
        <f>VLOOKUP(B13056,Content!$B$2:$D14575,3,FALSE)</f>
        <v>travel</v>
      </c>
      <c r="D13056" t="str">
        <f>VLOOKUP(B13056,Content!$B$2:$D14575,2,FALSE)</f>
        <v>video</v>
      </c>
      <c r="E13056" t="s">
        <v>1049</v>
      </c>
      <c r="F13056">
        <f>VLOOKUP(E13056,ReactionTypes!$B$2:$D13071,3,FALSE)</f>
        <v>60</v>
      </c>
      <c r="G13056" t="str">
        <f>VLOOKUP(E13056,ReactionTypes!$B$2:$D13071,2,FALSE)</f>
        <v>positive</v>
      </c>
      <c r="H13056" t="s">
        <v>1269</v>
      </c>
      <c r="I13056">
        <v>3</v>
      </c>
      <c r="J13056">
        <f t="shared" si="1399"/>
        <v>1982</v>
      </c>
    </row>
    <row r="13057" spans="1:10">
      <c r="A13057">
        <v>13575</v>
      </c>
      <c r="B13057" t="s">
        <v>559</v>
      </c>
      <c r="C13057" t="str">
        <f>VLOOKUP(B13057,Content!$B$2:$D14576,3,FALSE)</f>
        <v>travel</v>
      </c>
      <c r="D13057" t="str">
        <f>VLOOKUP(B13057,Content!$B$2:$D14576,2,FALSE)</f>
        <v>video</v>
      </c>
      <c r="E13057" t="s">
        <v>1037</v>
      </c>
      <c r="F13057">
        <f>VLOOKUP(E13057,ReactionTypes!$B$2:$D13072,3,FALSE)</f>
        <v>10</v>
      </c>
      <c r="G13057" t="str">
        <f>VLOOKUP(E13057,ReactionTypes!$B$2:$D13072,2,FALSE)</f>
        <v>negative</v>
      </c>
      <c r="H13057" s="4">
        <v>44472</v>
      </c>
      <c r="I13057">
        <f>MONTH(H13057)</f>
        <v>10</v>
      </c>
      <c r="J13057">
        <f t="shared" si="1399"/>
        <v>2087</v>
      </c>
    </row>
    <row r="13058" spans="1:10">
      <c r="A13058">
        <v>13576</v>
      </c>
      <c r="B13058" t="s">
        <v>559</v>
      </c>
      <c r="C13058" t="str">
        <f>VLOOKUP(B13058,Content!$B$2:$D14577,3,FALSE)</f>
        <v>travel</v>
      </c>
      <c r="D13058" t="str">
        <f>VLOOKUP(B13058,Content!$B$2:$D14577,2,FALSE)</f>
        <v>video</v>
      </c>
      <c r="E13058" t="s">
        <v>1043</v>
      </c>
      <c r="F13058">
        <f>VLOOKUP(E13058,ReactionTypes!$B$2:$D13073,3,FALSE)</f>
        <v>65</v>
      </c>
      <c r="G13058" t="str">
        <f>VLOOKUP(E13058,ReactionTypes!$B$2:$D13073,2,FALSE)</f>
        <v>positive</v>
      </c>
      <c r="H13058" t="s">
        <v>1226</v>
      </c>
      <c r="I13058">
        <v>3</v>
      </c>
      <c r="J13058">
        <f t="shared" si="1399"/>
        <v>1982</v>
      </c>
    </row>
    <row r="13059" spans="1:10">
      <c r="A13059">
        <v>13577</v>
      </c>
      <c r="B13059" t="s">
        <v>559</v>
      </c>
      <c r="C13059" t="str">
        <f>VLOOKUP(B13059,Content!$B$2:$D14578,3,FALSE)</f>
        <v>travel</v>
      </c>
      <c r="D13059" t="str">
        <f>VLOOKUP(B13059,Content!$B$2:$D14578,2,FALSE)</f>
        <v>video</v>
      </c>
      <c r="E13059" t="s">
        <v>1050</v>
      </c>
      <c r="F13059">
        <f>VLOOKUP(E13059,ReactionTypes!$B$2:$D13074,3,FALSE)</f>
        <v>70</v>
      </c>
      <c r="G13059" t="str">
        <f>VLOOKUP(E13059,ReactionTypes!$B$2:$D13074,2,FALSE)</f>
        <v>positive</v>
      </c>
      <c r="H13059" s="4">
        <v>43837</v>
      </c>
      <c r="I13059">
        <f t="shared" ref="I13059:I13063" si="1408">MONTH(H13059)</f>
        <v>1</v>
      </c>
      <c r="J13059">
        <f t="shared" ref="J13059:J13122" si="1409">COUNTIF($I$2:$I$24574,I13059)</f>
        <v>2142</v>
      </c>
    </row>
    <row r="13060" spans="1:10">
      <c r="A13060">
        <v>13578</v>
      </c>
      <c r="B13060" t="s">
        <v>559</v>
      </c>
      <c r="C13060" t="str">
        <f>VLOOKUP(B13060,Content!$B$2:$D14579,3,FALSE)</f>
        <v>travel</v>
      </c>
      <c r="D13060" t="str">
        <f>VLOOKUP(B13060,Content!$B$2:$D14579,2,FALSE)</f>
        <v>video</v>
      </c>
      <c r="E13060" t="s">
        <v>1038</v>
      </c>
      <c r="F13060">
        <f>VLOOKUP(E13060,ReactionTypes!$B$2:$D13075,3,FALSE)</f>
        <v>15</v>
      </c>
      <c r="G13060" t="str">
        <f>VLOOKUP(E13060,ReactionTypes!$B$2:$D13075,2,FALSE)</f>
        <v>negative</v>
      </c>
      <c r="H13060" s="4">
        <v>43930</v>
      </c>
      <c r="I13060">
        <f t="shared" si="1408"/>
        <v>4</v>
      </c>
      <c r="J13060">
        <f t="shared" si="1409"/>
        <v>1978</v>
      </c>
    </row>
    <row r="13061" spans="1:10">
      <c r="A13061">
        <v>13579</v>
      </c>
      <c r="B13061" t="s">
        <v>559</v>
      </c>
      <c r="C13061" t="str">
        <f>VLOOKUP(B13061,Content!$B$2:$D14580,3,FALSE)</f>
        <v>travel</v>
      </c>
      <c r="D13061" t="str">
        <f>VLOOKUP(B13061,Content!$B$2:$D14580,2,FALSE)</f>
        <v>video</v>
      </c>
      <c r="E13061" t="s">
        <v>1042</v>
      </c>
      <c r="F13061">
        <f>VLOOKUP(E13061,ReactionTypes!$B$2:$D13076,3,FALSE)</f>
        <v>5</v>
      </c>
      <c r="G13061" t="str">
        <f>VLOOKUP(E13061,ReactionTypes!$B$2:$D13076,2,FALSE)</f>
        <v>negative</v>
      </c>
      <c r="H13061" s="4">
        <v>44319</v>
      </c>
      <c r="I13061">
        <f t="shared" si="1408"/>
        <v>5</v>
      </c>
      <c r="J13061">
        <f t="shared" si="1409"/>
        <v>2110</v>
      </c>
    </row>
    <row r="13062" spans="1:10">
      <c r="A13062">
        <v>13580</v>
      </c>
      <c r="B13062" t="s">
        <v>559</v>
      </c>
      <c r="C13062" t="str">
        <f>VLOOKUP(B13062,Content!$B$2:$D14581,3,FALSE)</f>
        <v>travel</v>
      </c>
      <c r="D13062" t="str">
        <f>VLOOKUP(B13062,Content!$B$2:$D14581,2,FALSE)</f>
        <v>video</v>
      </c>
      <c r="E13062" t="s">
        <v>1047</v>
      </c>
      <c r="F13062">
        <f>VLOOKUP(E13062,ReactionTypes!$B$2:$D13077,3,FALSE)</f>
        <v>12</v>
      </c>
      <c r="G13062" t="str">
        <f>VLOOKUP(E13062,ReactionTypes!$B$2:$D13077,2,FALSE)</f>
        <v>negative</v>
      </c>
      <c r="H13062" s="4">
        <v>44146</v>
      </c>
      <c r="I13062">
        <f t="shared" si="1408"/>
        <v>11</v>
      </c>
      <c r="J13062">
        <f t="shared" si="1409"/>
        <v>2055</v>
      </c>
    </row>
    <row r="13063" spans="1:10">
      <c r="A13063">
        <v>13581</v>
      </c>
      <c r="B13063" t="s">
        <v>559</v>
      </c>
      <c r="C13063" t="str">
        <f>VLOOKUP(B13063,Content!$B$2:$D14582,3,FALSE)</f>
        <v>travel</v>
      </c>
      <c r="D13063" t="str">
        <f>VLOOKUP(B13063,Content!$B$2:$D14582,2,FALSE)</f>
        <v>video</v>
      </c>
      <c r="E13063" t="s">
        <v>1046</v>
      </c>
      <c r="F13063">
        <f>VLOOKUP(E13063,ReactionTypes!$B$2:$D13078,3,FALSE)</f>
        <v>45</v>
      </c>
      <c r="G13063" t="str">
        <f>VLOOKUP(E13063,ReactionTypes!$B$2:$D13078,2,FALSE)</f>
        <v>positive</v>
      </c>
      <c r="H13063" s="4">
        <v>44175</v>
      </c>
      <c r="I13063">
        <f t="shared" si="1408"/>
        <v>12</v>
      </c>
      <c r="J13063">
        <f t="shared" si="1409"/>
        <v>2099</v>
      </c>
    </row>
    <row r="13064" spans="1:10">
      <c r="A13064">
        <v>13582</v>
      </c>
      <c r="B13064" t="s">
        <v>559</v>
      </c>
      <c r="C13064" t="str">
        <f>VLOOKUP(B13064,Content!$B$2:$D14583,3,FALSE)</f>
        <v>travel</v>
      </c>
      <c r="D13064" t="str">
        <f>VLOOKUP(B13064,Content!$B$2:$D14583,2,FALSE)</f>
        <v>video</v>
      </c>
      <c r="E13064" t="s">
        <v>1039</v>
      </c>
      <c r="F13064">
        <f>VLOOKUP(E13064,ReactionTypes!$B$2:$D13079,3,FALSE)</f>
        <v>30</v>
      </c>
      <c r="G13064" t="str">
        <f>VLOOKUP(E13064,ReactionTypes!$B$2:$D13079,2,FALSE)</f>
        <v>positive</v>
      </c>
      <c r="H13064" t="s">
        <v>1152</v>
      </c>
      <c r="I13064">
        <v>7</v>
      </c>
      <c r="J13064">
        <f t="shared" si="1409"/>
        <v>2116</v>
      </c>
    </row>
    <row r="13065" spans="1:10">
      <c r="A13065">
        <v>13583</v>
      </c>
      <c r="B13065" t="s">
        <v>559</v>
      </c>
      <c r="C13065" t="str">
        <f>VLOOKUP(B13065,Content!$B$2:$D14584,3,FALSE)</f>
        <v>travel</v>
      </c>
      <c r="D13065" t="str">
        <f>VLOOKUP(B13065,Content!$B$2:$D14584,2,FALSE)</f>
        <v>video</v>
      </c>
      <c r="E13065" t="s">
        <v>1046</v>
      </c>
      <c r="F13065">
        <f>VLOOKUP(E13065,ReactionTypes!$B$2:$D13080,3,FALSE)</f>
        <v>45</v>
      </c>
      <c r="G13065" t="str">
        <f>VLOOKUP(E13065,ReactionTypes!$B$2:$D13080,2,FALSE)</f>
        <v>positive</v>
      </c>
      <c r="H13065" t="s">
        <v>1181</v>
      </c>
      <c r="I13065">
        <v>6</v>
      </c>
      <c r="J13065">
        <f t="shared" si="1409"/>
        <v>2068</v>
      </c>
    </row>
    <row r="13066" spans="1:10">
      <c r="A13066">
        <v>13584</v>
      </c>
      <c r="B13066" t="s">
        <v>559</v>
      </c>
      <c r="C13066" t="str">
        <f>VLOOKUP(B13066,Content!$B$2:$D14585,3,FALSE)</f>
        <v>travel</v>
      </c>
      <c r="D13066" t="str">
        <f>VLOOKUP(B13066,Content!$B$2:$D14585,2,FALSE)</f>
        <v>video</v>
      </c>
      <c r="E13066" t="s">
        <v>1039</v>
      </c>
      <c r="F13066">
        <f>VLOOKUP(E13066,ReactionTypes!$B$2:$D13081,3,FALSE)</f>
        <v>30</v>
      </c>
      <c r="G13066" t="str">
        <f>VLOOKUP(E13066,ReactionTypes!$B$2:$D13081,2,FALSE)</f>
        <v>positive</v>
      </c>
      <c r="H13066" t="s">
        <v>1200</v>
      </c>
      <c r="I13066">
        <v>3</v>
      </c>
      <c r="J13066">
        <f t="shared" si="1409"/>
        <v>1982</v>
      </c>
    </row>
    <row r="13067" spans="1:10">
      <c r="A13067">
        <v>13585</v>
      </c>
      <c r="B13067" t="s">
        <v>559</v>
      </c>
      <c r="C13067" t="str">
        <f>VLOOKUP(B13067,Content!$B$2:$D14586,3,FALSE)</f>
        <v>travel</v>
      </c>
      <c r="D13067" t="str">
        <f>VLOOKUP(B13067,Content!$B$2:$D14586,2,FALSE)</f>
        <v>video</v>
      </c>
      <c r="E13067" t="s">
        <v>1051</v>
      </c>
      <c r="F13067">
        <f>VLOOKUP(E13067,ReactionTypes!$B$2:$D13082,3,FALSE)</f>
        <v>72</v>
      </c>
      <c r="G13067" t="str">
        <f>VLOOKUP(E13067,ReactionTypes!$B$2:$D13082,2,FALSE)</f>
        <v>positive</v>
      </c>
      <c r="H13067" s="4">
        <v>44412</v>
      </c>
      <c r="I13067">
        <f t="shared" ref="I13067:I13068" si="1410">MONTH(H13067)</f>
        <v>8</v>
      </c>
      <c r="J13067">
        <f t="shared" si="1409"/>
        <v>2055</v>
      </c>
    </row>
    <row r="13068" spans="1:10">
      <c r="A13068">
        <v>13586</v>
      </c>
      <c r="B13068" t="s">
        <v>559</v>
      </c>
      <c r="C13068" t="str">
        <f>VLOOKUP(B13068,Content!$B$2:$D14587,3,FALSE)</f>
        <v>travel</v>
      </c>
      <c r="D13068" t="str">
        <f>VLOOKUP(B13068,Content!$B$2:$D14587,2,FALSE)</f>
        <v>video</v>
      </c>
      <c r="E13068" t="s">
        <v>1048</v>
      </c>
      <c r="F13068">
        <f>VLOOKUP(E13068,ReactionTypes!$B$2:$D13083,3,FALSE)</f>
        <v>50</v>
      </c>
      <c r="G13068" t="str">
        <f>VLOOKUP(E13068,ReactionTypes!$B$2:$D13083,2,FALSE)</f>
        <v>positive</v>
      </c>
      <c r="H13068" s="4">
        <v>44440</v>
      </c>
      <c r="I13068">
        <f t="shared" si="1410"/>
        <v>9</v>
      </c>
      <c r="J13068">
        <f t="shared" si="1409"/>
        <v>1991</v>
      </c>
    </row>
    <row r="13069" spans="1:10">
      <c r="A13069">
        <v>13587</v>
      </c>
      <c r="B13069" t="s">
        <v>559</v>
      </c>
      <c r="C13069" t="str">
        <f>VLOOKUP(B13069,Content!$B$2:$D14588,3,FALSE)</f>
        <v>travel</v>
      </c>
      <c r="D13069" t="str">
        <f>VLOOKUP(B13069,Content!$B$2:$D14588,2,FALSE)</f>
        <v>video</v>
      </c>
      <c r="E13069" t="s">
        <v>1041</v>
      </c>
      <c r="F13069">
        <f>VLOOKUP(E13069,ReactionTypes!$B$2:$D13084,3,FALSE)</f>
        <v>70</v>
      </c>
      <c r="G13069" t="str">
        <f>VLOOKUP(E13069,ReactionTypes!$B$2:$D13084,2,FALSE)</f>
        <v>positive</v>
      </c>
      <c r="H13069" t="s">
        <v>1132</v>
      </c>
      <c r="I13069">
        <v>10</v>
      </c>
      <c r="J13069">
        <f t="shared" si="1409"/>
        <v>2087</v>
      </c>
    </row>
    <row r="13070" spans="1:10">
      <c r="A13070">
        <v>13588</v>
      </c>
      <c r="B13070" t="s">
        <v>559</v>
      </c>
      <c r="C13070" t="str">
        <f>VLOOKUP(B13070,Content!$B$2:$D14589,3,FALSE)</f>
        <v>travel</v>
      </c>
      <c r="D13070" t="str">
        <f>VLOOKUP(B13070,Content!$B$2:$D14589,2,FALSE)</f>
        <v>video</v>
      </c>
      <c r="E13070" t="s">
        <v>1049</v>
      </c>
      <c r="F13070">
        <f>VLOOKUP(E13070,ReactionTypes!$B$2:$D13085,3,FALSE)</f>
        <v>60</v>
      </c>
      <c r="G13070" t="str">
        <f>VLOOKUP(E13070,ReactionTypes!$B$2:$D13085,2,FALSE)</f>
        <v>positive</v>
      </c>
      <c r="H13070" s="4">
        <v>44020</v>
      </c>
      <c r="I13070">
        <f t="shared" ref="I13070:I13071" si="1411">MONTH(H13070)</f>
        <v>7</v>
      </c>
      <c r="J13070">
        <f t="shared" si="1409"/>
        <v>2116</v>
      </c>
    </row>
    <row r="13071" spans="1:10">
      <c r="A13071">
        <v>13589</v>
      </c>
      <c r="B13071" t="s">
        <v>559</v>
      </c>
      <c r="C13071" t="str">
        <f>VLOOKUP(B13071,Content!$B$2:$D14590,3,FALSE)</f>
        <v>travel</v>
      </c>
      <c r="D13071" t="str">
        <f>VLOOKUP(B13071,Content!$B$2:$D14590,2,FALSE)</f>
        <v>video</v>
      </c>
      <c r="E13071" t="s">
        <v>1040</v>
      </c>
      <c r="F13071">
        <f>VLOOKUP(E13071,ReactionTypes!$B$2:$D13086,3,FALSE)</f>
        <v>35</v>
      </c>
      <c r="G13071" t="str">
        <f>VLOOKUP(E13071,ReactionTypes!$B$2:$D13086,2,FALSE)</f>
        <v>neutral</v>
      </c>
      <c r="H13071" s="4">
        <v>44442</v>
      </c>
      <c r="I13071">
        <f t="shared" si="1411"/>
        <v>9</v>
      </c>
      <c r="J13071">
        <f t="shared" si="1409"/>
        <v>1991</v>
      </c>
    </row>
    <row r="13072" spans="1:10">
      <c r="A13072">
        <v>13590</v>
      </c>
      <c r="B13072" t="s">
        <v>559</v>
      </c>
      <c r="C13072" t="str">
        <f>VLOOKUP(B13072,Content!$B$2:$D14591,3,FALSE)</f>
        <v>travel</v>
      </c>
      <c r="D13072" t="str">
        <f>VLOOKUP(B13072,Content!$B$2:$D14591,2,FALSE)</f>
        <v>video</v>
      </c>
      <c r="E13072" t="s">
        <v>1050</v>
      </c>
      <c r="F13072">
        <f>VLOOKUP(E13072,ReactionTypes!$B$2:$D13087,3,FALSE)</f>
        <v>70</v>
      </c>
      <c r="G13072" t="str">
        <f>VLOOKUP(E13072,ReactionTypes!$B$2:$D13087,2,FALSE)</f>
        <v>positive</v>
      </c>
      <c r="H13072" t="s">
        <v>1172</v>
      </c>
      <c r="I13072">
        <v>9</v>
      </c>
      <c r="J13072">
        <f t="shared" si="1409"/>
        <v>1991</v>
      </c>
    </row>
    <row r="13073" spans="1:10">
      <c r="A13073">
        <v>13591</v>
      </c>
      <c r="B13073" t="s">
        <v>559</v>
      </c>
      <c r="C13073" t="str">
        <f>VLOOKUP(B13073,Content!$B$2:$D14592,3,FALSE)</f>
        <v>travel</v>
      </c>
      <c r="D13073" t="str">
        <f>VLOOKUP(B13073,Content!$B$2:$D14592,2,FALSE)</f>
        <v>video</v>
      </c>
      <c r="E13073" t="s">
        <v>1039</v>
      </c>
      <c r="F13073">
        <f>VLOOKUP(E13073,ReactionTypes!$B$2:$D13088,3,FALSE)</f>
        <v>30</v>
      </c>
      <c r="G13073" t="str">
        <f>VLOOKUP(E13073,ReactionTypes!$B$2:$D13088,2,FALSE)</f>
        <v>positive</v>
      </c>
      <c r="H13073" t="s">
        <v>1240</v>
      </c>
      <c r="I13073">
        <v>2</v>
      </c>
      <c r="J13073">
        <f t="shared" si="1409"/>
        <v>1890</v>
      </c>
    </row>
    <row r="13074" spans="1:10">
      <c r="A13074">
        <v>13592</v>
      </c>
      <c r="B13074" t="s">
        <v>559</v>
      </c>
      <c r="C13074" t="str">
        <f>VLOOKUP(B13074,Content!$B$2:$D14593,3,FALSE)</f>
        <v>travel</v>
      </c>
      <c r="D13074" t="str">
        <f>VLOOKUP(B13074,Content!$B$2:$D14593,2,FALSE)</f>
        <v>video</v>
      </c>
      <c r="E13074" t="s">
        <v>1038</v>
      </c>
      <c r="F13074">
        <f>VLOOKUP(E13074,ReactionTypes!$B$2:$D13089,3,FALSE)</f>
        <v>15</v>
      </c>
      <c r="G13074" t="str">
        <f>VLOOKUP(E13074,ReactionTypes!$B$2:$D13089,2,FALSE)</f>
        <v>negative</v>
      </c>
      <c r="H13074" s="4">
        <v>44410</v>
      </c>
      <c r="I13074">
        <f t="shared" ref="I13074:I13075" si="1412">MONTH(H13074)</f>
        <v>8</v>
      </c>
      <c r="J13074">
        <f t="shared" si="1409"/>
        <v>2055</v>
      </c>
    </row>
    <row r="13075" spans="1:10">
      <c r="A13075">
        <v>13593</v>
      </c>
      <c r="B13075" t="s">
        <v>559</v>
      </c>
      <c r="C13075" t="str">
        <f>VLOOKUP(B13075,Content!$B$2:$D14594,3,FALSE)</f>
        <v>travel</v>
      </c>
      <c r="D13075" t="str">
        <f>VLOOKUP(B13075,Content!$B$2:$D14594,2,FALSE)</f>
        <v>video</v>
      </c>
      <c r="E13075" t="s">
        <v>1038</v>
      </c>
      <c r="F13075">
        <f>VLOOKUP(E13075,ReactionTypes!$B$2:$D13090,3,FALSE)</f>
        <v>15</v>
      </c>
      <c r="G13075" t="str">
        <f>VLOOKUP(E13075,ReactionTypes!$B$2:$D13090,2,FALSE)</f>
        <v>negative</v>
      </c>
      <c r="H13075" s="4">
        <v>44257</v>
      </c>
      <c r="I13075">
        <f t="shared" si="1412"/>
        <v>3</v>
      </c>
      <c r="J13075">
        <f t="shared" si="1409"/>
        <v>1982</v>
      </c>
    </row>
    <row r="13076" spans="1:10">
      <c r="A13076">
        <v>13594</v>
      </c>
      <c r="B13076" t="s">
        <v>559</v>
      </c>
      <c r="C13076" t="str">
        <f>VLOOKUP(B13076,Content!$B$2:$D14595,3,FALSE)</f>
        <v>travel</v>
      </c>
      <c r="D13076" t="str">
        <f>VLOOKUP(B13076,Content!$B$2:$D14595,2,FALSE)</f>
        <v>video</v>
      </c>
      <c r="E13076" t="s">
        <v>1036</v>
      </c>
      <c r="F13076">
        <f>VLOOKUP(E13076,ReactionTypes!$B$2:$D13091,3,FALSE)</f>
        <v>0</v>
      </c>
      <c r="G13076" t="str">
        <f>VLOOKUP(E13076,ReactionTypes!$B$2:$D13091,2,FALSE)</f>
        <v>negative</v>
      </c>
      <c r="H13076" t="s">
        <v>1160</v>
      </c>
      <c r="I13076">
        <v>12</v>
      </c>
      <c r="J13076">
        <f t="shared" si="1409"/>
        <v>2099</v>
      </c>
    </row>
    <row r="13077" spans="1:10">
      <c r="A13077">
        <v>13595</v>
      </c>
      <c r="B13077" t="s">
        <v>559</v>
      </c>
      <c r="C13077" t="str">
        <f>VLOOKUP(B13077,Content!$B$2:$D14596,3,FALSE)</f>
        <v>travel</v>
      </c>
      <c r="D13077" t="str">
        <f>VLOOKUP(B13077,Content!$B$2:$D14596,2,FALSE)</f>
        <v>video</v>
      </c>
      <c r="E13077" t="s">
        <v>1040</v>
      </c>
      <c r="F13077">
        <f>VLOOKUP(E13077,ReactionTypes!$B$2:$D13092,3,FALSE)</f>
        <v>35</v>
      </c>
      <c r="G13077" t="str">
        <f>VLOOKUP(E13077,ReactionTypes!$B$2:$D13092,2,FALSE)</f>
        <v>neutral</v>
      </c>
      <c r="H13077" t="s">
        <v>1104</v>
      </c>
      <c r="I13077">
        <v>7</v>
      </c>
      <c r="J13077">
        <f t="shared" si="1409"/>
        <v>2116</v>
      </c>
    </row>
    <row r="13078" spans="1:10">
      <c r="A13078">
        <v>13596</v>
      </c>
      <c r="B13078" t="s">
        <v>559</v>
      </c>
      <c r="C13078" t="str">
        <f>VLOOKUP(B13078,Content!$B$2:$D14597,3,FALSE)</f>
        <v>travel</v>
      </c>
      <c r="D13078" t="str">
        <f>VLOOKUP(B13078,Content!$B$2:$D14597,2,FALSE)</f>
        <v>video</v>
      </c>
      <c r="E13078" t="s">
        <v>1049</v>
      </c>
      <c r="F13078">
        <f>VLOOKUP(E13078,ReactionTypes!$B$2:$D13093,3,FALSE)</f>
        <v>60</v>
      </c>
      <c r="G13078" t="str">
        <f>VLOOKUP(E13078,ReactionTypes!$B$2:$D13093,2,FALSE)</f>
        <v>positive</v>
      </c>
      <c r="H13078" t="s">
        <v>1181</v>
      </c>
      <c r="I13078">
        <v>6</v>
      </c>
      <c r="J13078">
        <f t="shared" si="1409"/>
        <v>2068</v>
      </c>
    </row>
    <row r="13079" spans="1:10">
      <c r="A13079">
        <v>13597</v>
      </c>
      <c r="B13079" t="s">
        <v>559</v>
      </c>
      <c r="C13079" t="str">
        <f>VLOOKUP(B13079,Content!$B$2:$D14598,3,FALSE)</f>
        <v>travel</v>
      </c>
      <c r="D13079" t="str">
        <f>VLOOKUP(B13079,Content!$B$2:$D14598,2,FALSE)</f>
        <v>video</v>
      </c>
      <c r="E13079" t="s">
        <v>1041</v>
      </c>
      <c r="F13079">
        <f>VLOOKUP(E13079,ReactionTypes!$B$2:$D13094,3,FALSE)</f>
        <v>70</v>
      </c>
      <c r="G13079" t="str">
        <f>VLOOKUP(E13079,ReactionTypes!$B$2:$D13094,2,FALSE)</f>
        <v>positive</v>
      </c>
      <c r="H13079" s="4">
        <v>44112</v>
      </c>
      <c r="I13079">
        <f>MONTH(H13079)</f>
        <v>10</v>
      </c>
      <c r="J13079">
        <f t="shared" si="1409"/>
        <v>2087</v>
      </c>
    </row>
    <row r="13080" spans="1:10">
      <c r="A13080">
        <v>13598</v>
      </c>
      <c r="B13080" t="s">
        <v>559</v>
      </c>
      <c r="C13080" t="str">
        <f>VLOOKUP(B13080,Content!$B$2:$D14599,3,FALSE)</f>
        <v>travel</v>
      </c>
      <c r="D13080" t="str">
        <f>VLOOKUP(B13080,Content!$B$2:$D14599,2,FALSE)</f>
        <v>video</v>
      </c>
      <c r="E13080" t="s">
        <v>1037</v>
      </c>
      <c r="F13080">
        <f>VLOOKUP(E13080,ReactionTypes!$B$2:$D13095,3,FALSE)</f>
        <v>10</v>
      </c>
      <c r="G13080" t="str">
        <f>VLOOKUP(E13080,ReactionTypes!$B$2:$D13095,2,FALSE)</f>
        <v>negative</v>
      </c>
      <c r="H13080" t="s">
        <v>1201</v>
      </c>
      <c r="I13080">
        <v>6</v>
      </c>
      <c r="J13080">
        <f t="shared" si="1409"/>
        <v>2068</v>
      </c>
    </row>
    <row r="13081" spans="1:10">
      <c r="A13081">
        <v>13599</v>
      </c>
      <c r="B13081" t="s">
        <v>559</v>
      </c>
      <c r="C13081" t="str">
        <f>VLOOKUP(B13081,Content!$B$2:$D14600,3,FALSE)</f>
        <v>travel</v>
      </c>
      <c r="D13081" t="str">
        <f>VLOOKUP(B13081,Content!$B$2:$D14600,2,FALSE)</f>
        <v>video</v>
      </c>
      <c r="E13081" t="s">
        <v>1050</v>
      </c>
      <c r="F13081">
        <f>VLOOKUP(E13081,ReactionTypes!$B$2:$D13096,3,FALSE)</f>
        <v>70</v>
      </c>
      <c r="G13081" t="str">
        <f>VLOOKUP(E13081,ReactionTypes!$B$2:$D13096,2,FALSE)</f>
        <v>positive</v>
      </c>
      <c r="H13081" t="s">
        <v>1173</v>
      </c>
      <c r="I13081">
        <v>8</v>
      </c>
      <c r="J13081">
        <f t="shared" si="1409"/>
        <v>2055</v>
      </c>
    </row>
    <row r="13082" spans="1:10">
      <c r="A13082">
        <v>13600</v>
      </c>
      <c r="B13082" t="s">
        <v>559</v>
      </c>
      <c r="C13082" t="str">
        <f>VLOOKUP(B13082,Content!$B$2:$D14601,3,FALSE)</f>
        <v>travel</v>
      </c>
      <c r="D13082" t="str">
        <f>VLOOKUP(B13082,Content!$B$2:$D14601,2,FALSE)</f>
        <v>video</v>
      </c>
      <c r="E13082" t="s">
        <v>1049</v>
      </c>
      <c r="F13082">
        <f>VLOOKUP(E13082,ReactionTypes!$B$2:$D13097,3,FALSE)</f>
        <v>60</v>
      </c>
      <c r="G13082" t="str">
        <f>VLOOKUP(E13082,ReactionTypes!$B$2:$D13097,2,FALSE)</f>
        <v>positive</v>
      </c>
      <c r="H13082" t="s">
        <v>1066</v>
      </c>
      <c r="I13082">
        <v>8</v>
      </c>
      <c r="J13082">
        <f t="shared" si="1409"/>
        <v>2055</v>
      </c>
    </row>
    <row r="13083" spans="1:10">
      <c r="A13083">
        <v>13601</v>
      </c>
      <c r="B13083" t="s">
        <v>559</v>
      </c>
      <c r="C13083" t="str">
        <f>VLOOKUP(B13083,Content!$B$2:$D14602,3,FALSE)</f>
        <v>travel</v>
      </c>
      <c r="D13083" t="str">
        <f>VLOOKUP(B13083,Content!$B$2:$D14602,2,FALSE)</f>
        <v>video</v>
      </c>
      <c r="E13083" t="s">
        <v>1048</v>
      </c>
      <c r="F13083">
        <f>VLOOKUP(E13083,ReactionTypes!$B$2:$D13098,3,FALSE)</f>
        <v>50</v>
      </c>
      <c r="G13083" t="str">
        <f>VLOOKUP(E13083,ReactionTypes!$B$2:$D13098,2,FALSE)</f>
        <v>positive</v>
      </c>
      <c r="H13083" s="4">
        <v>44198</v>
      </c>
      <c r="I13083">
        <f>MONTH(H13083)</f>
        <v>1</v>
      </c>
      <c r="J13083">
        <f t="shared" si="1409"/>
        <v>2142</v>
      </c>
    </row>
    <row r="13084" spans="1:10">
      <c r="A13084">
        <v>13602</v>
      </c>
      <c r="B13084" t="s">
        <v>559</v>
      </c>
      <c r="C13084" t="str">
        <f>VLOOKUP(B13084,Content!$B$2:$D14603,3,FALSE)</f>
        <v>travel</v>
      </c>
      <c r="D13084" t="str">
        <f>VLOOKUP(B13084,Content!$B$2:$D14603,2,FALSE)</f>
        <v>video</v>
      </c>
      <c r="E13084" t="s">
        <v>1037</v>
      </c>
      <c r="F13084">
        <f>VLOOKUP(E13084,ReactionTypes!$B$2:$D13099,3,FALSE)</f>
        <v>10</v>
      </c>
      <c r="G13084" t="str">
        <f>VLOOKUP(E13084,ReactionTypes!$B$2:$D13099,2,FALSE)</f>
        <v>negative</v>
      </c>
      <c r="H13084" t="s">
        <v>1215</v>
      </c>
      <c r="I13084">
        <v>1</v>
      </c>
      <c r="J13084">
        <f t="shared" si="1409"/>
        <v>2142</v>
      </c>
    </row>
    <row r="13085" spans="1:10">
      <c r="A13085">
        <v>13603</v>
      </c>
      <c r="B13085" t="s">
        <v>559</v>
      </c>
      <c r="C13085" t="str">
        <f>VLOOKUP(B13085,Content!$B$2:$D14604,3,FALSE)</f>
        <v>travel</v>
      </c>
      <c r="D13085" t="str">
        <f>VLOOKUP(B13085,Content!$B$2:$D14604,2,FALSE)</f>
        <v>video</v>
      </c>
      <c r="E13085" t="s">
        <v>1036</v>
      </c>
      <c r="F13085">
        <f>VLOOKUP(E13085,ReactionTypes!$B$2:$D13100,3,FALSE)</f>
        <v>0</v>
      </c>
      <c r="G13085" t="str">
        <f>VLOOKUP(E13085,ReactionTypes!$B$2:$D13100,2,FALSE)</f>
        <v>negative</v>
      </c>
      <c r="H13085" t="s">
        <v>1169</v>
      </c>
      <c r="I13085">
        <v>6</v>
      </c>
      <c r="J13085">
        <f t="shared" si="1409"/>
        <v>2068</v>
      </c>
    </row>
    <row r="13086" spans="1:10">
      <c r="A13086">
        <v>13604</v>
      </c>
      <c r="B13086" t="s">
        <v>559</v>
      </c>
      <c r="C13086" t="str">
        <f>VLOOKUP(B13086,Content!$B$2:$D14605,3,FALSE)</f>
        <v>travel</v>
      </c>
      <c r="D13086" t="str">
        <f>VLOOKUP(B13086,Content!$B$2:$D14605,2,FALSE)</f>
        <v>video</v>
      </c>
      <c r="E13086" t="s">
        <v>1043</v>
      </c>
      <c r="F13086">
        <f>VLOOKUP(E13086,ReactionTypes!$B$2:$D13101,3,FALSE)</f>
        <v>65</v>
      </c>
      <c r="G13086" t="str">
        <f>VLOOKUP(E13086,ReactionTypes!$B$2:$D13101,2,FALSE)</f>
        <v>positive</v>
      </c>
      <c r="H13086" s="4">
        <v>44473</v>
      </c>
      <c r="I13086">
        <f>MONTH(H13086)</f>
        <v>10</v>
      </c>
      <c r="J13086">
        <f t="shared" si="1409"/>
        <v>2087</v>
      </c>
    </row>
    <row r="13087" spans="1:10">
      <c r="A13087">
        <v>13606</v>
      </c>
      <c r="B13087" t="s">
        <v>560</v>
      </c>
      <c r="C13087" t="str">
        <f>VLOOKUP(B13087,Content!$B$2:$D14607,3,FALSE)</f>
        <v>healthy eating</v>
      </c>
      <c r="D13087" t="str">
        <f>VLOOKUP(B13087,Content!$B$2:$D14607,2,FALSE)</f>
        <v>GIF</v>
      </c>
      <c r="E13087" t="s">
        <v>1046</v>
      </c>
      <c r="F13087">
        <f>VLOOKUP(E13087,ReactionTypes!$B$2:$D13102,3,FALSE)</f>
        <v>45</v>
      </c>
      <c r="G13087" t="str">
        <f>VLOOKUP(E13087,ReactionTypes!$B$2:$D13102,2,FALSE)</f>
        <v>positive</v>
      </c>
      <c r="H13087" t="s">
        <v>1221</v>
      </c>
      <c r="I13087">
        <v>2</v>
      </c>
      <c r="J13087">
        <f t="shared" si="1409"/>
        <v>1890</v>
      </c>
    </row>
    <row r="13088" spans="1:10">
      <c r="A13088">
        <v>13607</v>
      </c>
      <c r="B13088" t="s">
        <v>560</v>
      </c>
      <c r="C13088" t="str">
        <f>VLOOKUP(B13088,Content!$B$2:$D14608,3,FALSE)</f>
        <v>healthy eating</v>
      </c>
      <c r="D13088" t="str">
        <f>VLOOKUP(B13088,Content!$B$2:$D14608,2,FALSE)</f>
        <v>GIF</v>
      </c>
      <c r="E13088" t="s">
        <v>1044</v>
      </c>
      <c r="F13088">
        <f>VLOOKUP(E13088,ReactionTypes!$B$2:$D13103,3,FALSE)</f>
        <v>20</v>
      </c>
      <c r="G13088" t="str">
        <f>VLOOKUP(E13088,ReactionTypes!$B$2:$D13103,2,FALSE)</f>
        <v>neutral</v>
      </c>
      <c r="H13088" s="4">
        <v>43898</v>
      </c>
      <c r="I13088">
        <f>MONTH(H13088)</f>
        <v>3</v>
      </c>
      <c r="J13088">
        <f t="shared" si="1409"/>
        <v>1982</v>
      </c>
    </row>
    <row r="13089" spans="1:10">
      <c r="A13089">
        <v>13608</v>
      </c>
      <c r="B13089" t="s">
        <v>560</v>
      </c>
      <c r="C13089" t="str">
        <f>VLOOKUP(B13089,Content!$B$2:$D14609,3,FALSE)</f>
        <v>healthy eating</v>
      </c>
      <c r="D13089" t="str">
        <f>VLOOKUP(B13089,Content!$B$2:$D14609,2,FALSE)</f>
        <v>GIF</v>
      </c>
      <c r="E13089" t="s">
        <v>1043</v>
      </c>
      <c r="F13089">
        <f>VLOOKUP(E13089,ReactionTypes!$B$2:$D13104,3,FALSE)</f>
        <v>65</v>
      </c>
      <c r="G13089" t="str">
        <f>VLOOKUP(E13089,ReactionTypes!$B$2:$D13104,2,FALSE)</f>
        <v>positive</v>
      </c>
      <c r="H13089" t="s">
        <v>1140</v>
      </c>
      <c r="I13089">
        <v>10</v>
      </c>
      <c r="J13089">
        <f t="shared" si="1409"/>
        <v>2087</v>
      </c>
    </row>
    <row r="13090" spans="1:10">
      <c r="A13090">
        <v>13609</v>
      </c>
      <c r="B13090" t="s">
        <v>560</v>
      </c>
      <c r="C13090" t="str">
        <f>VLOOKUP(B13090,Content!$B$2:$D14610,3,FALSE)</f>
        <v>healthy eating</v>
      </c>
      <c r="D13090" t="str">
        <f>VLOOKUP(B13090,Content!$B$2:$D14610,2,FALSE)</f>
        <v>GIF</v>
      </c>
      <c r="E13090" t="s">
        <v>1043</v>
      </c>
      <c r="F13090">
        <f>VLOOKUP(E13090,ReactionTypes!$B$2:$D13105,3,FALSE)</f>
        <v>65</v>
      </c>
      <c r="G13090" t="str">
        <f>VLOOKUP(E13090,ReactionTypes!$B$2:$D13105,2,FALSE)</f>
        <v>positive</v>
      </c>
      <c r="H13090" t="s">
        <v>1228</v>
      </c>
      <c r="I13090">
        <v>4</v>
      </c>
      <c r="J13090">
        <f t="shared" si="1409"/>
        <v>1978</v>
      </c>
    </row>
    <row r="13091" spans="1:10">
      <c r="A13091">
        <v>13610</v>
      </c>
      <c r="B13091" t="s">
        <v>560</v>
      </c>
      <c r="C13091" t="str">
        <f>VLOOKUP(B13091,Content!$B$2:$D14611,3,FALSE)</f>
        <v>healthy eating</v>
      </c>
      <c r="D13091" t="str">
        <f>VLOOKUP(B13091,Content!$B$2:$D14611,2,FALSE)</f>
        <v>GIF</v>
      </c>
      <c r="E13091" t="s">
        <v>1038</v>
      </c>
      <c r="F13091">
        <f>VLOOKUP(E13091,ReactionTypes!$B$2:$D13106,3,FALSE)</f>
        <v>15</v>
      </c>
      <c r="G13091" t="str">
        <f>VLOOKUP(E13091,ReactionTypes!$B$2:$D13106,2,FALSE)</f>
        <v>negative</v>
      </c>
      <c r="H13091" t="s">
        <v>1096</v>
      </c>
      <c r="I13091">
        <v>6</v>
      </c>
      <c r="J13091">
        <f t="shared" si="1409"/>
        <v>2068</v>
      </c>
    </row>
    <row r="13092" spans="1:10">
      <c r="A13092">
        <v>13611</v>
      </c>
      <c r="B13092" t="s">
        <v>560</v>
      </c>
      <c r="C13092" t="str">
        <f>VLOOKUP(B13092,Content!$B$2:$D14612,3,FALSE)</f>
        <v>healthy eating</v>
      </c>
      <c r="D13092" t="str">
        <f>VLOOKUP(B13092,Content!$B$2:$D14612,2,FALSE)</f>
        <v>GIF</v>
      </c>
      <c r="E13092" t="s">
        <v>1044</v>
      </c>
      <c r="F13092">
        <f>VLOOKUP(E13092,ReactionTypes!$B$2:$D13107,3,FALSE)</f>
        <v>20</v>
      </c>
      <c r="G13092" t="str">
        <f>VLOOKUP(E13092,ReactionTypes!$B$2:$D13107,2,FALSE)</f>
        <v>neutral</v>
      </c>
      <c r="H13092" s="4">
        <v>44024</v>
      </c>
      <c r="I13092">
        <f t="shared" ref="I13092:I13094" si="1413">MONTH(H13092)</f>
        <v>7</v>
      </c>
      <c r="J13092">
        <f t="shared" si="1409"/>
        <v>2116</v>
      </c>
    </row>
    <row r="13093" spans="1:10">
      <c r="A13093">
        <v>13612</v>
      </c>
      <c r="B13093" t="s">
        <v>560</v>
      </c>
      <c r="C13093" t="str">
        <f>VLOOKUP(B13093,Content!$B$2:$D14613,3,FALSE)</f>
        <v>healthy eating</v>
      </c>
      <c r="D13093" t="str">
        <f>VLOOKUP(B13093,Content!$B$2:$D14613,2,FALSE)</f>
        <v>GIF</v>
      </c>
      <c r="E13093" t="s">
        <v>1038</v>
      </c>
      <c r="F13093">
        <f>VLOOKUP(E13093,ReactionTypes!$B$2:$D13108,3,FALSE)</f>
        <v>15</v>
      </c>
      <c r="G13093" t="str">
        <f>VLOOKUP(E13093,ReactionTypes!$B$2:$D13108,2,FALSE)</f>
        <v>negative</v>
      </c>
      <c r="H13093" s="4">
        <v>44111</v>
      </c>
      <c r="I13093">
        <f t="shared" si="1413"/>
        <v>10</v>
      </c>
      <c r="J13093">
        <f t="shared" si="1409"/>
        <v>2087</v>
      </c>
    </row>
    <row r="13094" spans="1:10">
      <c r="A13094">
        <v>13613</v>
      </c>
      <c r="B13094" t="s">
        <v>560</v>
      </c>
      <c r="C13094" t="str">
        <f>VLOOKUP(B13094,Content!$B$2:$D14614,3,FALSE)</f>
        <v>healthy eating</v>
      </c>
      <c r="D13094" t="str">
        <f>VLOOKUP(B13094,Content!$B$2:$D14614,2,FALSE)</f>
        <v>GIF</v>
      </c>
      <c r="E13094" t="s">
        <v>1036</v>
      </c>
      <c r="F13094">
        <f>VLOOKUP(E13094,ReactionTypes!$B$2:$D13109,3,FALSE)</f>
        <v>0</v>
      </c>
      <c r="G13094" t="str">
        <f>VLOOKUP(E13094,ReactionTypes!$B$2:$D13109,2,FALSE)</f>
        <v>negative</v>
      </c>
      <c r="H13094" s="4">
        <v>44503</v>
      </c>
      <c r="I13094">
        <f t="shared" si="1413"/>
        <v>11</v>
      </c>
      <c r="J13094">
        <f t="shared" si="1409"/>
        <v>2055</v>
      </c>
    </row>
    <row r="13095" spans="1:10">
      <c r="A13095">
        <v>13614</v>
      </c>
      <c r="B13095" t="s">
        <v>560</v>
      </c>
      <c r="C13095" t="str">
        <f>VLOOKUP(B13095,Content!$B$2:$D14615,3,FALSE)</f>
        <v>healthy eating</v>
      </c>
      <c r="D13095" t="str">
        <f>VLOOKUP(B13095,Content!$B$2:$D14615,2,FALSE)</f>
        <v>GIF</v>
      </c>
      <c r="E13095" t="s">
        <v>1044</v>
      </c>
      <c r="F13095">
        <f>VLOOKUP(E13095,ReactionTypes!$B$2:$D13110,3,FALSE)</f>
        <v>20</v>
      </c>
      <c r="G13095" t="str">
        <f>VLOOKUP(E13095,ReactionTypes!$B$2:$D13110,2,FALSE)</f>
        <v>neutral</v>
      </c>
      <c r="H13095" t="s">
        <v>1179</v>
      </c>
      <c r="I13095">
        <v>12</v>
      </c>
      <c r="J13095">
        <f t="shared" si="1409"/>
        <v>2099</v>
      </c>
    </row>
    <row r="13096" spans="1:10">
      <c r="A13096">
        <v>13615</v>
      </c>
      <c r="B13096" t="s">
        <v>560</v>
      </c>
      <c r="C13096" t="str">
        <f>VLOOKUP(B13096,Content!$B$2:$D14616,3,FALSE)</f>
        <v>healthy eating</v>
      </c>
      <c r="D13096" t="str">
        <f>VLOOKUP(B13096,Content!$B$2:$D14616,2,FALSE)</f>
        <v>GIF</v>
      </c>
      <c r="E13096" t="s">
        <v>1042</v>
      </c>
      <c r="F13096">
        <f>VLOOKUP(E13096,ReactionTypes!$B$2:$D13111,3,FALSE)</f>
        <v>5</v>
      </c>
      <c r="G13096" t="str">
        <f>VLOOKUP(E13096,ReactionTypes!$B$2:$D13111,2,FALSE)</f>
        <v>negative</v>
      </c>
      <c r="H13096" t="s">
        <v>1105</v>
      </c>
      <c r="I13096">
        <v>7</v>
      </c>
      <c r="J13096">
        <f t="shared" si="1409"/>
        <v>2116</v>
      </c>
    </row>
    <row r="13097" spans="1:10">
      <c r="A13097">
        <v>13616</v>
      </c>
      <c r="B13097" t="s">
        <v>560</v>
      </c>
      <c r="C13097" t="str">
        <f>VLOOKUP(B13097,Content!$B$2:$D14617,3,FALSE)</f>
        <v>healthy eating</v>
      </c>
      <c r="D13097" t="str">
        <f>VLOOKUP(B13097,Content!$B$2:$D14617,2,FALSE)</f>
        <v>GIF</v>
      </c>
      <c r="E13097" t="s">
        <v>1038</v>
      </c>
      <c r="F13097">
        <f>VLOOKUP(E13097,ReactionTypes!$B$2:$D13112,3,FALSE)</f>
        <v>15</v>
      </c>
      <c r="G13097" t="str">
        <f>VLOOKUP(E13097,ReactionTypes!$B$2:$D13112,2,FALSE)</f>
        <v>negative</v>
      </c>
      <c r="H13097" t="s">
        <v>1127</v>
      </c>
      <c r="I13097">
        <v>8</v>
      </c>
      <c r="J13097">
        <f t="shared" si="1409"/>
        <v>2055</v>
      </c>
    </row>
    <row r="13098" spans="1:10">
      <c r="A13098">
        <v>13617</v>
      </c>
      <c r="B13098" t="s">
        <v>560</v>
      </c>
      <c r="C13098" t="str">
        <f>VLOOKUP(B13098,Content!$B$2:$D14618,3,FALSE)</f>
        <v>healthy eating</v>
      </c>
      <c r="D13098" t="str">
        <f>VLOOKUP(B13098,Content!$B$2:$D14618,2,FALSE)</f>
        <v>GIF</v>
      </c>
      <c r="E13098" t="s">
        <v>1036</v>
      </c>
      <c r="F13098">
        <f>VLOOKUP(E13098,ReactionTypes!$B$2:$D13113,3,FALSE)</f>
        <v>0</v>
      </c>
      <c r="G13098" t="str">
        <f>VLOOKUP(E13098,ReactionTypes!$B$2:$D13113,2,FALSE)</f>
        <v>negative</v>
      </c>
      <c r="H13098" s="4">
        <v>44020</v>
      </c>
      <c r="I13098">
        <f t="shared" ref="I13098:I13100" si="1414">MONTH(H13098)</f>
        <v>7</v>
      </c>
      <c r="J13098">
        <f t="shared" si="1409"/>
        <v>2116</v>
      </c>
    </row>
    <row r="13099" spans="1:10">
      <c r="A13099">
        <v>13618</v>
      </c>
      <c r="B13099" t="s">
        <v>560</v>
      </c>
      <c r="C13099" t="str">
        <f>VLOOKUP(B13099,Content!$B$2:$D14619,3,FALSE)</f>
        <v>healthy eating</v>
      </c>
      <c r="D13099" t="str">
        <f>VLOOKUP(B13099,Content!$B$2:$D14619,2,FALSE)</f>
        <v>GIF</v>
      </c>
      <c r="E13099" t="s">
        <v>1049</v>
      </c>
      <c r="F13099">
        <f>VLOOKUP(E13099,ReactionTypes!$B$2:$D13114,3,FALSE)</f>
        <v>60</v>
      </c>
      <c r="G13099" t="str">
        <f>VLOOKUP(E13099,ReactionTypes!$B$2:$D13114,2,FALSE)</f>
        <v>positive</v>
      </c>
      <c r="H13099" s="4">
        <v>44172</v>
      </c>
      <c r="I13099">
        <f t="shared" si="1414"/>
        <v>12</v>
      </c>
      <c r="J13099">
        <f t="shared" si="1409"/>
        <v>2099</v>
      </c>
    </row>
    <row r="13100" spans="1:10">
      <c r="A13100">
        <v>13619</v>
      </c>
      <c r="B13100" t="s">
        <v>560</v>
      </c>
      <c r="C13100" t="str">
        <f>VLOOKUP(B13100,Content!$B$2:$D14620,3,FALSE)</f>
        <v>healthy eating</v>
      </c>
      <c r="D13100" t="str">
        <f>VLOOKUP(B13100,Content!$B$2:$D14620,2,FALSE)</f>
        <v>GIF</v>
      </c>
      <c r="E13100" t="s">
        <v>1042</v>
      </c>
      <c r="F13100">
        <f>VLOOKUP(E13100,ReactionTypes!$B$2:$D13115,3,FALSE)</f>
        <v>5</v>
      </c>
      <c r="G13100" t="str">
        <f>VLOOKUP(E13100,ReactionTypes!$B$2:$D13115,2,FALSE)</f>
        <v>negative</v>
      </c>
      <c r="H13100" s="4">
        <v>44143</v>
      </c>
      <c r="I13100">
        <f t="shared" si="1414"/>
        <v>11</v>
      </c>
      <c r="J13100">
        <f t="shared" si="1409"/>
        <v>2055</v>
      </c>
    </row>
    <row r="13101" spans="1:10">
      <c r="A13101">
        <v>13620</v>
      </c>
      <c r="B13101" t="s">
        <v>560</v>
      </c>
      <c r="C13101" t="str">
        <f>VLOOKUP(B13101,Content!$B$2:$D14621,3,FALSE)</f>
        <v>healthy eating</v>
      </c>
      <c r="D13101" t="str">
        <f>VLOOKUP(B13101,Content!$B$2:$D14621,2,FALSE)</f>
        <v>GIF</v>
      </c>
      <c r="E13101" t="s">
        <v>1049</v>
      </c>
      <c r="F13101">
        <f>VLOOKUP(E13101,ReactionTypes!$B$2:$D13116,3,FALSE)</f>
        <v>60</v>
      </c>
      <c r="G13101" t="str">
        <f>VLOOKUP(E13101,ReactionTypes!$B$2:$D13116,2,FALSE)</f>
        <v>positive</v>
      </c>
      <c r="H13101" t="s">
        <v>1236</v>
      </c>
      <c r="I13101">
        <v>1</v>
      </c>
      <c r="J13101">
        <f t="shared" si="1409"/>
        <v>2142</v>
      </c>
    </row>
    <row r="13102" spans="1:10">
      <c r="A13102">
        <v>13621</v>
      </c>
      <c r="B13102" t="s">
        <v>560</v>
      </c>
      <c r="C13102" t="str">
        <f>VLOOKUP(B13102,Content!$B$2:$D14622,3,FALSE)</f>
        <v>healthy eating</v>
      </c>
      <c r="D13102" t="str">
        <f>VLOOKUP(B13102,Content!$B$2:$D14622,2,FALSE)</f>
        <v>GIF</v>
      </c>
      <c r="E13102" t="s">
        <v>1043</v>
      </c>
      <c r="F13102">
        <f>VLOOKUP(E13102,ReactionTypes!$B$2:$D13117,3,FALSE)</f>
        <v>65</v>
      </c>
      <c r="G13102" t="str">
        <f>VLOOKUP(E13102,ReactionTypes!$B$2:$D13117,2,FALSE)</f>
        <v>positive</v>
      </c>
      <c r="H13102" t="s">
        <v>1282</v>
      </c>
      <c r="I13102">
        <v>6</v>
      </c>
      <c r="J13102">
        <f t="shared" si="1409"/>
        <v>2068</v>
      </c>
    </row>
    <row r="13103" spans="1:10">
      <c r="A13103">
        <v>13622</v>
      </c>
      <c r="B13103" t="s">
        <v>560</v>
      </c>
      <c r="C13103" t="str">
        <f>VLOOKUP(B13103,Content!$B$2:$D14623,3,FALSE)</f>
        <v>healthy eating</v>
      </c>
      <c r="D13103" t="str">
        <f>VLOOKUP(B13103,Content!$B$2:$D14623,2,FALSE)</f>
        <v>GIF</v>
      </c>
      <c r="E13103" t="s">
        <v>1050</v>
      </c>
      <c r="F13103">
        <f>VLOOKUP(E13103,ReactionTypes!$B$2:$D13118,3,FALSE)</f>
        <v>70</v>
      </c>
      <c r="G13103" t="str">
        <f>VLOOKUP(E13103,ReactionTypes!$B$2:$D13118,2,FALSE)</f>
        <v>positive</v>
      </c>
      <c r="H13103" s="4">
        <v>44381</v>
      </c>
      <c r="I13103">
        <f>MONTH(H13103)</f>
        <v>7</v>
      </c>
      <c r="J13103">
        <f t="shared" si="1409"/>
        <v>2116</v>
      </c>
    </row>
    <row r="13104" spans="1:10">
      <c r="A13104">
        <v>13623</v>
      </c>
      <c r="B13104" t="s">
        <v>560</v>
      </c>
      <c r="C13104" t="str">
        <f>VLOOKUP(B13104,Content!$B$2:$D14624,3,FALSE)</f>
        <v>healthy eating</v>
      </c>
      <c r="D13104" t="str">
        <f>VLOOKUP(B13104,Content!$B$2:$D14624,2,FALSE)</f>
        <v>GIF</v>
      </c>
      <c r="E13104" t="s">
        <v>1051</v>
      </c>
      <c r="F13104">
        <f>VLOOKUP(E13104,ReactionTypes!$B$2:$D13119,3,FALSE)</f>
        <v>72</v>
      </c>
      <c r="G13104" t="str">
        <f>VLOOKUP(E13104,ReactionTypes!$B$2:$D13119,2,FALSE)</f>
        <v>positive</v>
      </c>
      <c r="H13104" t="s">
        <v>1081</v>
      </c>
      <c r="I13104">
        <v>10</v>
      </c>
      <c r="J13104">
        <f t="shared" si="1409"/>
        <v>2087</v>
      </c>
    </row>
    <row r="13105" spans="1:10">
      <c r="A13105">
        <v>13624</v>
      </c>
      <c r="B13105" t="s">
        <v>560</v>
      </c>
      <c r="C13105" t="str">
        <f>VLOOKUP(B13105,Content!$B$2:$D14625,3,FALSE)</f>
        <v>healthy eating</v>
      </c>
      <c r="D13105" t="str">
        <f>VLOOKUP(B13105,Content!$B$2:$D14625,2,FALSE)</f>
        <v>GIF</v>
      </c>
      <c r="E13105" t="s">
        <v>1050</v>
      </c>
      <c r="F13105">
        <f>VLOOKUP(E13105,ReactionTypes!$B$2:$D13120,3,FALSE)</f>
        <v>70</v>
      </c>
      <c r="G13105" t="str">
        <f>VLOOKUP(E13105,ReactionTypes!$B$2:$D13120,2,FALSE)</f>
        <v>positive</v>
      </c>
      <c r="H13105" t="s">
        <v>1229</v>
      </c>
      <c r="I13105">
        <v>2</v>
      </c>
      <c r="J13105">
        <f t="shared" si="1409"/>
        <v>1890</v>
      </c>
    </row>
    <row r="13106" spans="1:10">
      <c r="A13106">
        <v>13625</v>
      </c>
      <c r="B13106" t="s">
        <v>560</v>
      </c>
      <c r="C13106" t="str">
        <f>VLOOKUP(B13106,Content!$B$2:$D14626,3,FALSE)</f>
        <v>healthy eating</v>
      </c>
      <c r="D13106" t="str">
        <f>VLOOKUP(B13106,Content!$B$2:$D14626,2,FALSE)</f>
        <v>GIF</v>
      </c>
      <c r="E13106" t="s">
        <v>1051</v>
      </c>
      <c r="F13106">
        <f>VLOOKUP(E13106,ReactionTypes!$B$2:$D13121,3,FALSE)</f>
        <v>72</v>
      </c>
      <c r="G13106" t="str">
        <f>VLOOKUP(E13106,ReactionTypes!$B$2:$D13121,2,FALSE)</f>
        <v>positive</v>
      </c>
      <c r="H13106" s="4">
        <v>44085</v>
      </c>
      <c r="I13106">
        <f t="shared" ref="I13106:I13107" si="1415">MONTH(H13106)</f>
        <v>9</v>
      </c>
      <c r="J13106">
        <f t="shared" si="1409"/>
        <v>1991</v>
      </c>
    </row>
    <row r="13107" spans="1:10">
      <c r="A13107">
        <v>13626</v>
      </c>
      <c r="B13107" t="s">
        <v>560</v>
      </c>
      <c r="C13107" t="str">
        <f>VLOOKUP(B13107,Content!$B$2:$D14627,3,FALSE)</f>
        <v>healthy eating</v>
      </c>
      <c r="D13107" t="str">
        <f>VLOOKUP(B13107,Content!$B$2:$D14627,2,FALSE)</f>
        <v>GIF</v>
      </c>
      <c r="E13107" t="s">
        <v>1044</v>
      </c>
      <c r="F13107">
        <f>VLOOKUP(E13107,ReactionTypes!$B$2:$D13122,3,FALSE)</f>
        <v>20</v>
      </c>
      <c r="G13107" t="str">
        <f>VLOOKUP(E13107,ReactionTypes!$B$2:$D13122,2,FALSE)</f>
        <v>neutral</v>
      </c>
      <c r="H13107" s="4">
        <v>43989</v>
      </c>
      <c r="I13107">
        <f t="shared" si="1415"/>
        <v>6</v>
      </c>
      <c r="J13107">
        <f t="shared" si="1409"/>
        <v>2068</v>
      </c>
    </row>
    <row r="13108" spans="1:10">
      <c r="A13108">
        <v>13627</v>
      </c>
      <c r="B13108" t="s">
        <v>560</v>
      </c>
      <c r="C13108" t="str">
        <f>VLOOKUP(B13108,Content!$B$2:$D14628,3,FALSE)</f>
        <v>healthy eating</v>
      </c>
      <c r="D13108" t="str">
        <f>VLOOKUP(B13108,Content!$B$2:$D14628,2,FALSE)</f>
        <v>GIF</v>
      </c>
      <c r="E13108" t="s">
        <v>1038</v>
      </c>
      <c r="F13108">
        <f>VLOOKUP(E13108,ReactionTypes!$B$2:$D13123,3,FALSE)</f>
        <v>15</v>
      </c>
      <c r="G13108" t="str">
        <f>VLOOKUP(E13108,ReactionTypes!$B$2:$D13123,2,FALSE)</f>
        <v>negative</v>
      </c>
      <c r="H13108" t="s">
        <v>1192</v>
      </c>
      <c r="I13108">
        <v>4</v>
      </c>
      <c r="J13108">
        <f t="shared" si="1409"/>
        <v>1978</v>
      </c>
    </row>
    <row r="13109" spans="1:10">
      <c r="A13109">
        <v>13628</v>
      </c>
      <c r="B13109" t="s">
        <v>560</v>
      </c>
      <c r="C13109" t="str">
        <f>VLOOKUP(B13109,Content!$B$2:$D14629,3,FALSE)</f>
        <v>healthy eating</v>
      </c>
      <c r="D13109" t="str">
        <f>VLOOKUP(B13109,Content!$B$2:$D14629,2,FALSE)</f>
        <v>GIF</v>
      </c>
      <c r="E13109" t="s">
        <v>1044</v>
      </c>
      <c r="F13109">
        <f>VLOOKUP(E13109,ReactionTypes!$B$2:$D13124,3,FALSE)</f>
        <v>20</v>
      </c>
      <c r="G13109" t="str">
        <f>VLOOKUP(E13109,ReactionTypes!$B$2:$D13124,2,FALSE)</f>
        <v>neutral</v>
      </c>
      <c r="H13109" s="4">
        <v>43989</v>
      </c>
      <c r="I13109">
        <f t="shared" ref="I13109:I13110" si="1416">MONTH(H13109)</f>
        <v>6</v>
      </c>
      <c r="J13109">
        <f t="shared" si="1409"/>
        <v>2068</v>
      </c>
    </row>
    <row r="13110" spans="1:10">
      <c r="A13110">
        <v>13629</v>
      </c>
      <c r="B13110" t="s">
        <v>560</v>
      </c>
      <c r="C13110" t="str">
        <f>VLOOKUP(B13110,Content!$B$2:$D14630,3,FALSE)</f>
        <v>healthy eating</v>
      </c>
      <c r="D13110" t="str">
        <f>VLOOKUP(B13110,Content!$B$2:$D14630,2,FALSE)</f>
        <v>GIF</v>
      </c>
      <c r="E13110" t="s">
        <v>1051</v>
      </c>
      <c r="F13110">
        <f>VLOOKUP(E13110,ReactionTypes!$B$2:$D13125,3,FALSE)</f>
        <v>72</v>
      </c>
      <c r="G13110" t="str">
        <f>VLOOKUP(E13110,ReactionTypes!$B$2:$D13125,2,FALSE)</f>
        <v>positive</v>
      </c>
      <c r="H13110" s="4">
        <v>44259</v>
      </c>
      <c r="I13110">
        <f t="shared" si="1416"/>
        <v>3</v>
      </c>
      <c r="J13110">
        <f t="shared" si="1409"/>
        <v>1982</v>
      </c>
    </row>
    <row r="13111" spans="1:10">
      <c r="A13111">
        <v>13630</v>
      </c>
      <c r="B13111" t="s">
        <v>560</v>
      </c>
      <c r="C13111" t="str">
        <f>VLOOKUP(B13111,Content!$B$2:$D14631,3,FALSE)</f>
        <v>healthy eating</v>
      </c>
      <c r="D13111" t="str">
        <f>VLOOKUP(B13111,Content!$B$2:$D14631,2,FALSE)</f>
        <v>GIF</v>
      </c>
      <c r="E13111" t="s">
        <v>1048</v>
      </c>
      <c r="F13111">
        <f>VLOOKUP(E13111,ReactionTypes!$B$2:$D13126,3,FALSE)</f>
        <v>50</v>
      </c>
      <c r="G13111" t="str">
        <f>VLOOKUP(E13111,ReactionTypes!$B$2:$D13126,2,FALSE)</f>
        <v>positive</v>
      </c>
      <c r="H13111" t="s">
        <v>1084</v>
      </c>
      <c r="I13111">
        <v>11</v>
      </c>
      <c r="J13111">
        <f t="shared" si="1409"/>
        <v>2055</v>
      </c>
    </row>
    <row r="13112" spans="1:10">
      <c r="A13112">
        <v>13631</v>
      </c>
      <c r="B13112" t="s">
        <v>560</v>
      </c>
      <c r="C13112" t="str">
        <f>VLOOKUP(B13112,Content!$B$2:$D14632,3,FALSE)</f>
        <v>healthy eating</v>
      </c>
      <c r="D13112" t="str">
        <f>VLOOKUP(B13112,Content!$B$2:$D14632,2,FALSE)</f>
        <v>GIF</v>
      </c>
      <c r="E13112" t="s">
        <v>1051</v>
      </c>
      <c r="F13112">
        <f>VLOOKUP(E13112,ReactionTypes!$B$2:$D13127,3,FALSE)</f>
        <v>72</v>
      </c>
      <c r="G13112" t="str">
        <f>VLOOKUP(E13112,ReactionTypes!$B$2:$D13127,2,FALSE)</f>
        <v>positive</v>
      </c>
      <c r="H13112" t="s">
        <v>1166</v>
      </c>
      <c r="I13112">
        <v>11</v>
      </c>
      <c r="J13112">
        <f t="shared" si="1409"/>
        <v>2055</v>
      </c>
    </row>
    <row r="13113" spans="1:10">
      <c r="A13113">
        <v>13632</v>
      </c>
      <c r="B13113" t="s">
        <v>560</v>
      </c>
      <c r="C13113" t="str">
        <f>VLOOKUP(B13113,Content!$B$2:$D14633,3,FALSE)</f>
        <v>healthy eating</v>
      </c>
      <c r="D13113" t="str">
        <f>VLOOKUP(B13113,Content!$B$2:$D14633,2,FALSE)</f>
        <v>GIF</v>
      </c>
      <c r="E13113" t="s">
        <v>1039</v>
      </c>
      <c r="F13113">
        <f>VLOOKUP(E13113,ReactionTypes!$B$2:$D13128,3,FALSE)</f>
        <v>30</v>
      </c>
      <c r="G13113" t="str">
        <f>VLOOKUP(E13113,ReactionTypes!$B$2:$D13128,2,FALSE)</f>
        <v>positive</v>
      </c>
      <c r="H13113" t="s">
        <v>1255</v>
      </c>
      <c r="I13113">
        <v>1</v>
      </c>
      <c r="J13113">
        <f t="shared" si="1409"/>
        <v>2142</v>
      </c>
    </row>
    <row r="13114" spans="1:10">
      <c r="A13114">
        <v>13633</v>
      </c>
      <c r="B13114" t="s">
        <v>560</v>
      </c>
      <c r="C13114" t="str">
        <f>VLOOKUP(B13114,Content!$B$2:$D14634,3,FALSE)</f>
        <v>healthy eating</v>
      </c>
      <c r="D13114" t="str">
        <f>VLOOKUP(B13114,Content!$B$2:$D14634,2,FALSE)</f>
        <v>GIF</v>
      </c>
      <c r="E13114" t="s">
        <v>1048</v>
      </c>
      <c r="F13114">
        <f>VLOOKUP(E13114,ReactionTypes!$B$2:$D13129,3,FALSE)</f>
        <v>50</v>
      </c>
      <c r="G13114" t="str">
        <f>VLOOKUP(E13114,ReactionTypes!$B$2:$D13129,2,FALSE)</f>
        <v>positive</v>
      </c>
      <c r="H13114" t="s">
        <v>1281</v>
      </c>
      <c r="I13114">
        <v>1</v>
      </c>
      <c r="J13114">
        <f t="shared" si="1409"/>
        <v>2142</v>
      </c>
    </row>
    <row r="13115" spans="1:10">
      <c r="A13115">
        <v>13634</v>
      </c>
      <c r="B13115" t="s">
        <v>560</v>
      </c>
      <c r="C13115" t="str">
        <f>VLOOKUP(B13115,Content!$B$2:$D14635,3,FALSE)</f>
        <v>healthy eating</v>
      </c>
      <c r="D13115" t="str">
        <f>VLOOKUP(B13115,Content!$B$2:$D14635,2,FALSE)</f>
        <v>GIF</v>
      </c>
      <c r="E13115" t="s">
        <v>1049</v>
      </c>
      <c r="F13115">
        <f>VLOOKUP(E13115,ReactionTypes!$B$2:$D13130,3,FALSE)</f>
        <v>60</v>
      </c>
      <c r="G13115" t="str">
        <f>VLOOKUP(E13115,ReactionTypes!$B$2:$D13130,2,FALSE)</f>
        <v>positive</v>
      </c>
      <c r="H13115" t="s">
        <v>1092</v>
      </c>
      <c r="I13115">
        <v>9</v>
      </c>
      <c r="J13115">
        <f t="shared" si="1409"/>
        <v>1991</v>
      </c>
    </row>
    <row r="13116" spans="1:10">
      <c r="A13116">
        <v>13635</v>
      </c>
      <c r="B13116" t="s">
        <v>560</v>
      </c>
      <c r="C13116" t="str">
        <f>VLOOKUP(B13116,Content!$B$2:$D14636,3,FALSE)</f>
        <v>healthy eating</v>
      </c>
      <c r="D13116" t="str">
        <f>VLOOKUP(B13116,Content!$B$2:$D14636,2,FALSE)</f>
        <v>GIF</v>
      </c>
      <c r="E13116" t="s">
        <v>1041</v>
      </c>
      <c r="F13116">
        <f>VLOOKUP(E13116,ReactionTypes!$B$2:$D13131,3,FALSE)</f>
        <v>70</v>
      </c>
      <c r="G13116" t="str">
        <f>VLOOKUP(E13116,ReactionTypes!$B$2:$D13131,2,FALSE)</f>
        <v>positive</v>
      </c>
      <c r="H13116" t="s">
        <v>1100</v>
      </c>
      <c r="I13116">
        <v>12</v>
      </c>
      <c r="J13116">
        <f t="shared" si="1409"/>
        <v>2099</v>
      </c>
    </row>
    <row r="13117" spans="1:10">
      <c r="A13117">
        <v>13636</v>
      </c>
      <c r="B13117" t="s">
        <v>560</v>
      </c>
      <c r="C13117" t="str">
        <f>VLOOKUP(B13117,Content!$B$2:$D14637,3,FALSE)</f>
        <v>healthy eating</v>
      </c>
      <c r="D13117" t="str">
        <f>VLOOKUP(B13117,Content!$B$2:$D14637,2,FALSE)</f>
        <v>GIF</v>
      </c>
      <c r="E13117" t="s">
        <v>1042</v>
      </c>
      <c r="F13117">
        <f>VLOOKUP(E13117,ReactionTypes!$B$2:$D13132,3,FALSE)</f>
        <v>5</v>
      </c>
      <c r="G13117" t="str">
        <f>VLOOKUP(E13117,ReactionTypes!$B$2:$D13132,2,FALSE)</f>
        <v>negative</v>
      </c>
      <c r="H13117" s="4">
        <v>44146</v>
      </c>
      <c r="I13117">
        <f>MONTH(H13117)</f>
        <v>11</v>
      </c>
      <c r="J13117">
        <f t="shared" si="1409"/>
        <v>2055</v>
      </c>
    </row>
    <row r="13118" spans="1:10">
      <c r="A13118">
        <v>13637</v>
      </c>
      <c r="B13118" t="s">
        <v>560</v>
      </c>
      <c r="C13118" t="str">
        <f>VLOOKUP(B13118,Content!$B$2:$D14638,3,FALSE)</f>
        <v>healthy eating</v>
      </c>
      <c r="D13118" t="str">
        <f>VLOOKUP(B13118,Content!$B$2:$D14638,2,FALSE)</f>
        <v>GIF</v>
      </c>
      <c r="E13118" t="s">
        <v>1045</v>
      </c>
      <c r="F13118">
        <f>VLOOKUP(E13118,ReactionTypes!$B$2:$D13133,3,FALSE)</f>
        <v>75</v>
      </c>
      <c r="G13118" t="str">
        <f>VLOOKUP(E13118,ReactionTypes!$B$2:$D13133,2,FALSE)</f>
        <v>positive</v>
      </c>
      <c r="H13118" t="s">
        <v>1161</v>
      </c>
      <c r="I13118">
        <v>11</v>
      </c>
      <c r="J13118">
        <f t="shared" si="1409"/>
        <v>2055</v>
      </c>
    </row>
    <row r="13119" spans="1:10">
      <c r="A13119">
        <v>13638</v>
      </c>
      <c r="B13119" t="s">
        <v>560</v>
      </c>
      <c r="C13119" t="str">
        <f>VLOOKUP(B13119,Content!$B$2:$D14639,3,FALSE)</f>
        <v>healthy eating</v>
      </c>
      <c r="D13119" t="str">
        <f>VLOOKUP(B13119,Content!$B$2:$D14639,2,FALSE)</f>
        <v>GIF</v>
      </c>
      <c r="E13119" t="s">
        <v>1049</v>
      </c>
      <c r="F13119">
        <f>VLOOKUP(E13119,ReactionTypes!$B$2:$D13134,3,FALSE)</f>
        <v>60</v>
      </c>
      <c r="G13119" t="str">
        <f>VLOOKUP(E13119,ReactionTypes!$B$2:$D13134,2,FALSE)</f>
        <v>positive</v>
      </c>
      <c r="H13119" t="s">
        <v>1213</v>
      </c>
      <c r="I13119">
        <v>1</v>
      </c>
      <c r="J13119">
        <f t="shared" si="1409"/>
        <v>2142</v>
      </c>
    </row>
    <row r="13120" spans="1:10">
      <c r="A13120">
        <v>13639</v>
      </c>
      <c r="B13120" t="s">
        <v>560</v>
      </c>
      <c r="C13120" t="str">
        <f>VLOOKUP(B13120,Content!$B$2:$D14640,3,FALSE)</f>
        <v>healthy eating</v>
      </c>
      <c r="D13120" t="str">
        <f>VLOOKUP(B13120,Content!$B$2:$D14640,2,FALSE)</f>
        <v>GIF</v>
      </c>
      <c r="E13120" t="s">
        <v>1044</v>
      </c>
      <c r="F13120">
        <f>VLOOKUP(E13120,ReactionTypes!$B$2:$D13135,3,FALSE)</f>
        <v>20</v>
      </c>
      <c r="G13120" t="str">
        <f>VLOOKUP(E13120,ReactionTypes!$B$2:$D13135,2,FALSE)</f>
        <v>neutral</v>
      </c>
      <c r="H13120" t="s">
        <v>1075</v>
      </c>
      <c r="I13120">
        <v>6</v>
      </c>
      <c r="J13120">
        <f t="shared" si="1409"/>
        <v>2068</v>
      </c>
    </row>
    <row r="13121" spans="1:10">
      <c r="A13121">
        <v>13640</v>
      </c>
      <c r="B13121" t="s">
        <v>560</v>
      </c>
      <c r="C13121" t="str">
        <f>VLOOKUP(B13121,Content!$B$2:$D14641,3,FALSE)</f>
        <v>healthy eating</v>
      </c>
      <c r="D13121" t="str">
        <f>VLOOKUP(B13121,Content!$B$2:$D14641,2,FALSE)</f>
        <v>GIF</v>
      </c>
      <c r="E13121" t="s">
        <v>1047</v>
      </c>
      <c r="F13121">
        <f>VLOOKUP(E13121,ReactionTypes!$B$2:$D13136,3,FALSE)</f>
        <v>12</v>
      </c>
      <c r="G13121" t="str">
        <f>VLOOKUP(E13121,ReactionTypes!$B$2:$D13136,2,FALSE)</f>
        <v>negative</v>
      </c>
      <c r="H13121" s="4">
        <v>44114</v>
      </c>
      <c r="I13121">
        <f t="shared" ref="I13121:I13124" si="1417">MONTH(H13121)</f>
        <v>10</v>
      </c>
      <c r="J13121">
        <f t="shared" si="1409"/>
        <v>2087</v>
      </c>
    </row>
    <row r="13122" spans="1:10">
      <c r="A13122">
        <v>13641</v>
      </c>
      <c r="B13122" t="s">
        <v>560</v>
      </c>
      <c r="C13122" t="str">
        <f>VLOOKUP(B13122,Content!$B$2:$D14642,3,FALSE)</f>
        <v>healthy eating</v>
      </c>
      <c r="D13122" t="str">
        <f>VLOOKUP(B13122,Content!$B$2:$D14642,2,FALSE)</f>
        <v>GIF</v>
      </c>
      <c r="E13122" t="s">
        <v>1039</v>
      </c>
      <c r="F13122">
        <f>VLOOKUP(E13122,ReactionTypes!$B$2:$D13137,3,FALSE)</f>
        <v>30</v>
      </c>
      <c r="G13122" t="str">
        <f>VLOOKUP(E13122,ReactionTypes!$B$2:$D13137,2,FALSE)</f>
        <v>positive</v>
      </c>
      <c r="H13122" s="4">
        <v>44442</v>
      </c>
      <c r="I13122">
        <f t="shared" si="1417"/>
        <v>9</v>
      </c>
      <c r="J13122">
        <f t="shared" si="1409"/>
        <v>1991</v>
      </c>
    </row>
    <row r="13123" spans="1:10">
      <c r="A13123">
        <v>13642</v>
      </c>
      <c r="B13123" t="s">
        <v>560</v>
      </c>
      <c r="C13123" t="str">
        <f>VLOOKUP(B13123,Content!$B$2:$D14643,3,FALSE)</f>
        <v>healthy eating</v>
      </c>
      <c r="D13123" t="str">
        <f>VLOOKUP(B13123,Content!$B$2:$D14643,2,FALSE)</f>
        <v>GIF</v>
      </c>
      <c r="E13123" t="s">
        <v>1038</v>
      </c>
      <c r="F13123">
        <f>VLOOKUP(E13123,ReactionTypes!$B$2:$D13138,3,FALSE)</f>
        <v>15</v>
      </c>
      <c r="G13123" t="str">
        <f>VLOOKUP(E13123,ReactionTypes!$B$2:$D13138,2,FALSE)</f>
        <v>negative</v>
      </c>
      <c r="H13123" s="4">
        <v>43838</v>
      </c>
      <c r="I13123">
        <f t="shared" si="1417"/>
        <v>1</v>
      </c>
      <c r="J13123">
        <f t="shared" ref="J13123:J13186" si="1418">COUNTIF($I$2:$I$24574,I13123)</f>
        <v>2142</v>
      </c>
    </row>
    <row r="13124" spans="1:10">
      <c r="A13124">
        <v>13643</v>
      </c>
      <c r="B13124" t="s">
        <v>560</v>
      </c>
      <c r="C13124" t="str">
        <f>VLOOKUP(B13124,Content!$B$2:$D14644,3,FALSE)</f>
        <v>healthy eating</v>
      </c>
      <c r="D13124" t="str">
        <f>VLOOKUP(B13124,Content!$B$2:$D14644,2,FALSE)</f>
        <v>GIF</v>
      </c>
      <c r="E13124" t="s">
        <v>1041</v>
      </c>
      <c r="F13124">
        <f>VLOOKUP(E13124,ReactionTypes!$B$2:$D13139,3,FALSE)</f>
        <v>70</v>
      </c>
      <c r="G13124" t="str">
        <f>VLOOKUP(E13124,ReactionTypes!$B$2:$D13139,2,FALSE)</f>
        <v>positive</v>
      </c>
      <c r="H13124" s="4">
        <v>44381</v>
      </c>
      <c r="I13124">
        <f t="shared" si="1417"/>
        <v>7</v>
      </c>
      <c r="J13124">
        <f t="shared" si="1418"/>
        <v>2116</v>
      </c>
    </row>
    <row r="13125" spans="1:10">
      <c r="A13125">
        <v>13644</v>
      </c>
      <c r="B13125" t="s">
        <v>560</v>
      </c>
      <c r="C13125" t="str">
        <f>VLOOKUP(B13125,Content!$B$2:$D14645,3,FALSE)</f>
        <v>healthy eating</v>
      </c>
      <c r="D13125" t="str">
        <f>VLOOKUP(B13125,Content!$B$2:$D14645,2,FALSE)</f>
        <v>GIF</v>
      </c>
      <c r="E13125" t="s">
        <v>1049</v>
      </c>
      <c r="F13125">
        <f>VLOOKUP(E13125,ReactionTypes!$B$2:$D13140,3,FALSE)</f>
        <v>60</v>
      </c>
      <c r="G13125" t="str">
        <f>VLOOKUP(E13125,ReactionTypes!$B$2:$D13140,2,FALSE)</f>
        <v>positive</v>
      </c>
      <c r="H13125" t="s">
        <v>1094</v>
      </c>
      <c r="I13125">
        <v>11</v>
      </c>
      <c r="J13125">
        <f t="shared" si="1418"/>
        <v>2055</v>
      </c>
    </row>
    <row r="13126" spans="1:10">
      <c r="A13126">
        <v>13645</v>
      </c>
      <c r="B13126" t="s">
        <v>560</v>
      </c>
      <c r="C13126" t="str">
        <f>VLOOKUP(B13126,Content!$B$2:$D14646,3,FALSE)</f>
        <v>healthy eating</v>
      </c>
      <c r="D13126" t="str">
        <f>VLOOKUP(B13126,Content!$B$2:$D14646,2,FALSE)</f>
        <v>GIF</v>
      </c>
      <c r="E13126" t="s">
        <v>1039</v>
      </c>
      <c r="F13126">
        <f>VLOOKUP(E13126,ReactionTypes!$B$2:$D13141,3,FALSE)</f>
        <v>30</v>
      </c>
      <c r="G13126" t="str">
        <f>VLOOKUP(E13126,ReactionTypes!$B$2:$D13141,2,FALSE)</f>
        <v>positive</v>
      </c>
      <c r="H13126" t="s">
        <v>1226</v>
      </c>
      <c r="I13126">
        <v>3</v>
      </c>
      <c r="J13126">
        <f t="shared" si="1418"/>
        <v>1982</v>
      </c>
    </row>
    <row r="13127" spans="1:10">
      <c r="A13127">
        <v>13646</v>
      </c>
      <c r="B13127" t="s">
        <v>560</v>
      </c>
      <c r="C13127" t="str">
        <f>VLOOKUP(B13127,Content!$B$2:$D14647,3,FALSE)</f>
        <v>healthy eating</v>
      </c>
      <c r="D13127" t="str">
        <f>VLOOKUP(B13127,Content!$B$2:$D14647,2,FALSE)</f>
        <v>GIF</v>
      </c>
      <c r="E13127" t="s">
        <v>1051</v>
      </c>
      <c r="F13127">
        <f>VLOOKUP(E13127,ReactionTypes!$B$2:$D13142,3,FALSE)</f>
        <v>72</v>
      </c>
      <c r="G13127" t="str">
        <f>VLOOKUP(E13127,ReactionTypes!$B$2:$D13142,2,FALSE)</f>
        <v>positive</v>
      </c>
      <c r="H13127" t="s">
        <v>1124</v>
      </c>
      <c r="I13127">
        <v>8</v>
      </c>
      <c r="J13127">
        <f t="shared" si="1418"/>
        <v>2055</v>
      </c>
    </row>
    <row r="13128" spans="1:10">
      <c r="A13128">
        <v>13647</v>
      </c>
      <c r="B13128" t="s">
        <v>560</v>
      </c>
      <c r="C13128" t="str">
        <f>VLOOKUP(B13128,Content!$B$2:$D14648,3,FALSE)</f>
        <v>healthy eating</v>
      </c>
      <c r="D13128" t="str">
        <f>VLOOKUP(B13128,Content!$B$2:$D14648,2,FALSE)</f>
        <v>GIF</v>
      </c>
      <c r="E13128" t="s">
        <v>1036</v>
      </c>
      <c r="F13128">
        <f>VLOOKUP(E13128,ReactionTypes!$B$2:$D13143,3,FALSE)</f>
        <v>0</v>
      </c>
      <c r="G13128" t="str">
        <f>VLOOKUP(E13128,ReactionTypes!$B$2:$D13143,2,FALSE)</f>
        <v>negative</v>
      </c>
      <c r="H13128" t="s">
        <v>1127</v>
      </c>
      <c r="I13128">
        <v>8</v>
      </c>
      <c r="J13128">
        <f t="shared" si="1418"/>
        <v>2055</v>
      </c>
    </row>
    <row r="13129" spans="1:10">
      <c r="A13129">
        <v>13648</v>
      </c>
      <c r="B13129" t="s">
        <v>560</v>
      </c>
      <c r="C13129" t="str">
        <f>VLOOKUP(B13129,Content!$B$2:$D14649,3,FALSE)</f>
        <v>healthy eating</v>
      </c>
      <c r="D13129" t="str">
        <f>VLOOKUP(B13129,Content!$B$2:$D14649,2,FALSE)</f>
        <v>GIF</v>
      </c>
      <c r="E13129" t="s">
        <v>1037</v>
      </c>
      <c r="F13129">
        <f>VLOOKUP(E13129,ReactionTypes!$B$2:$D13144,3,FALSE)</f>
        <v>10</v>
      </c>
      <c r="G13129" t="str">
        <f>VLOOKUP(E13129,ReactionTypes!$B$2:$D13144,2,FALSE)</f>
        <v>negative</v>
      </c>
      <c r="H13129" t="s">
        <v>1132</v>
      </c>
      <c r="I13129">
        <v>10</v>
      </c>
      <c r="J13129">
        <f t="shared" si="1418"/>
        <v>2087</v>
      </c>
    </row>
    <row r="13130" spans="1:10">
      <c r="A13130">
        <v>13650</v>
      </c>
      <c r="B13130" t="s">
        <v>561</v>
      </c>
      <c r="C13130" t="str">
        <f>VLOOKUP(B13130,Content!$B$2:$D14651,3,FALSE)</f>
        <v>cooking</v>
      </c>
      <c r="D13130" t="str">
        <f>VLOOKUP(B13130,Content!$B$2:$D14651,2,FALSE)</f>
        <v>GIF</v>
      </c>
      <c r="E13130" t="s">
        <v>1038</v>
      </c>
      <c r="F13130">
        <f>VLOOKUP(E13130,ReactionTypes!$B$2:$D13145,3,FALSE)</f>
        <v>15</v>
      </c>
      <c r="G13130" t="str">
        <f>VLOOKUP(E13130,ReactionTypes!$B$2:$D13145,2,FALSE)</f>
        <v>negative</v>
      </c>
      <c r="H13130" s="4">
        <v>44380</v>
      </c>
      <c r="I13130">
        <f t="shared" ref="I13130:I13131" si="1419">MONTH(H13130)</f>
        <v>7</v>
      </c>
      <c r="J13130">
        <f t="shared" si="1418"/>
        <v>2116</v>
      </c>
    </row>
    <row r="13131" spans="1:10">
      <c r="A13131">
        <v>13651</v>
      </c>
      <c r="B13131" t="s">
        <v>561</v>
      </c>
      <c r="C13131" t="str">
        <f>VLOOKUP(B13131,Content!$B$2:$D14652,3,FALSE)</f>
        <v>cooking</v>
      </c>
      <c r="D13131" t="str">
        <f>VLOOKUP(B13131,Content!$B$2:$D14652,2,FALSE)</f>
        <v>GIF</v>
      </c>
      <c r="E13131" t="s">
        <v>1038</v>
      </c>
      <c r="F13131">
        <f>VLOOKUP(E13131,ReactionTypes!$B$2:$D13146,3,FALSE)</f>
        <v>15</v>
      </c>
      <c r="G13131" t="str">
        <f>VLOOKUP(E13131,ReactionTypes!$B$2:$D13146,2,FALSE)</f>
        <v>negative</v>
      </c>
      <c r="H13131" s="4">
        <v>44198</v>
      </c>
      <c r="I13131">
        <f t="shared" si="1419"/>
        <v>1</v>
      </c>
      <c r="J13131">
        <f t="shared" si="1418"/>
        <v>2142</v>
      </c>
    </row>
    <row r="13132" spans="1:10">
      <c r="A13132">
        <v>13652</v>
      </c>
      <c r="B13132" t="s">
        <v>561</v>
      </c>
      <c r="C13132" t="str">
        <f>VLOOKUP(B13132,Content!$B$2:$D14653,3,FALSE)</f>
        <v>cooking</v>
      </c>
      <c r="D13132" t="str">
        <f>VLOOKUP(B13132,Content!$B$2:$D14653,2,FALSE)</f>
        <v>GIF</v>
      </c>
      <c r="E13132" t="s">
        <v>1037</v>
      </c>
      <c r="F13132">
        <f>VLOOKUP(E13132,ReactionTypes!$B$2:$D13147,3,FALSE)</f>
        <v>10</v>
      </c>
      <c r="G13132" t="str">
        <f>VLOOKUP(E13132,ReactionTypes!$B$2:$D13147,2,FALSE)</f>
        <v>negative</v>
      </c>
      <c r="H13132" t="s">
        <v>1171</v>
      </c>
      <c r="I13132">
        <v>8</v>
      </c>
      <c r="J13132">
        <f t="shared" si="1418"/>
        <v>2055</v>
      </c>
    </row>
    <row r="13133" spans="1:10">
      <c r="A13133">
        <v>13653</v>
      </c>
      <c r="B13133" t="s">
        <v>561</v>
      </c>
      <c r="C13133" t="str">
        <f>VLOOKUP(B13133,Content!$B$2:$D14654,3,FALSE)</f>
        <v>cooking</v>
      </c>
      <c r="D13133" t="str">
        <f>VLOOKUP(B13133,Content!$B$2:$D14654,2,FALSE)</f>
        <v>GIF</v>
      </c>
      <c r="E13133" t="s">
        <v>1040</v>
      </c>
      <c r="F13133">
        <f>VLOOKUP(E13133,ReactionTypes!$B$2:$D13148,3,FALSE)</f>
        <v>35</v>
      </c>
      <c r="G13133" t="str">
        <f>VLOOKUP(E13133,ReactionTypes!$B$2:$D13148,2,FALSE)</f>
        <v>neutral</v>
      </c>
      <c r="H13133" s="4">
        <v>44229</v>
      </c>
      <c r="I13133">
        <f>MONTH(H13133)</f>
        <v>2</v>
      </c>
      <c r="J13133">
        <f t="shared" si="1418"/>
        <v>1890</v>
      </c>
    </row>
    <row r="13134" spans="1:10">
      <c r="A13134">
        <v>13654</v>
      </c>
      <c r="B13134" t="s">
        <v>561</v>
      </c>
      <c r="C13134" t="str">
        <f>VLOOKUP(B13134,Content!$B$2:$D14655,3,FALSE)</f>
        <v>cooking</v>
      </c>
      <c r="D13134" t="str">
        <f>VLOOKUP(B13134,Content!$B$2:$D14655,2,FALSE)</f>
        <v>GIF</v>
      </c>
      <c r="E13134" t="s">
        <v>1045</v>
      </c>
      <c r="F13134">
        <f>VLOOKUP(E13134,ReactionTypes!$B$2:$D13149,3,FALSE)</f>
        <v>75</v>
      </c>
      <c r="G13134" t="str">
        <f>VLOOKUP(E13134,ReactionTypes!$B$2:$D13149,2,FALSE)</f>
        <v>positive</v>
      </c>
      <c r="H13134" t="s">
        <v>1273</v>
      </c>
      <c r="I13134">
        <v>6</v>
      </c>
      <c r="J13134">
        <f t="shared" si="1418"/>
        <v>2068</v>
      </c>
    </row>
    <row r="13135" spans="1:10">
      <c r="A13135">
        <v>13655</v>
      </c>
      <c r="B13135" t="s">
        <v>561</v>
      </c>
      <c r="C13135" t="str">
        <f>VLOOKUP(B13135,Content!$B$2:$D14656,3,FALSE)</f>
        <v>cooking</v>
      </c>
      <c r="D13135" t="str">
        <f>VLOOKUP(B13135,Content!$B$2:$D14656,2,FALSE)</f>
        <v>GIF</v>
      </c>
      <c r="E13135" t="s">
        <v>1039</v>
      </c>
      <c r="F13135">
        <f>VLOOKUP(E13135,ReactionTypes!$B$2:$D13150,3,FALSE)</f>
        <v>30</v>
      </c>
      <c r="G13135" t="str">
        <f>VLOOKUP(E13135,ReactionTypes!$B$2:$D13150,2,FALSE)</f>
        <v>positive</v>
      </c>
      <c r="H13135" t="s">
        <v>1141</v>
      </c>
      <c r="I13135">
        <v>10</v>
      </c>
      <c r="J13135">
        <f t="shared" si="1418"/>
        <v>2087</v>
      </c>
    </row>
    <row r="13136" spans="1:10">
      <c r="A13136">
        <v>13656</v>
      </c>
      <c r="B13136" t="s">
        <v>561</v>
      </c>
      <c r="C13136" t="str">
        <f>VLOOKUP(B13136,Content!$B$2:$D14657,3,FALSE)</f>
        <v>cooking</v>
      </c>
      <c r="D13136" t="str">
        <f>VLOOKUP(B13136,Content!$B$2:$D14657,2,FALSE)</f>
        <v>GIF</v>
      </c>
      <c r="E13136" t="s">
        <v>1040</v>
      </c>
      <c r="F13136">
        <f>VLOOKUP(E13136,ReactionTypes!$B$2:$D13151,3,FALSE)</f>
        <v>35</v>
      </c>
      <c r="G13136" t="str">
        <f>VLOOKUP(E13136,ReactionTypes!$B$2:$D13151,2,FALSE)</f>
        <v>neutral</v>
      </c>
      <c r="H13136" s="4">
        <v>44019</v>
      </c>
      <c r="I13136">
        <f t="shared" ref="I13136:I13137" si="1420">MONTH(H13136)</f>
        <v>7</v>
      </c>
      <c r="J13136">
        <f t="shared" si="1418"/>
        <v>2116</v>
      </c>
    </row>
    <row r="13137" spans="1:10">
      <c r="A13137">
        <v>13657</v>
      </c>
      <c r="B13137" t="s">
        <v>561</v>
      </c>
      <c r="C13137" t="str">
        <f>VLOOKUP(B13137,Content!$B$2:$D14658,3,FALSE)</f>
        <v>cooking</v>
      </c>
      <c r="D13137" t="str">
        <f>VLOOKUP(B13137,Content!$B$2:$D14658,2,FALSE)</f>
        <v>GIF</v>
      </c>
      <c r="E13137" t="s">
        <v>1045</v>
      </c>
      <c r="F13137">
        <f>VLOOKUP(E13137,ReactionTypes!$B$2:$D13152,3,FALSE)</f>
        <v>75</v>
      </c>
      <c r="G13137" t="str">
        <f>VLOOKUP(E13137,ReactionTypes!$B$2:$D13152,2,FALSE)</f>
        <v>positive</v>
      </c>
      <c r="H13137" s="4">
        <v>44531</v>
      </c>
      <c r="I13137">
        <f t="shared" si="1420"/>
        <v>12</v>
      </c>
      <c r="J13137">
        <f t="shared" si="1418"/>
        <v>2099</v>
      </c>
    </row>
    <row r="13138" spans="1:10">
      <c r="A13138">
        <v>13658</v>
      </c>
      <c r="B13138" t="s">
        <v>561</v>
      </c>
      <c r="C13138" t="str">
        <f>VLOOKUP(B13138,Content!$B$2:$D14659,3,FALSE)</f>
        <v>cooking</v>
      </c>
      <c r="D13138" t="str">
        <f>VLOOKUP(B13138,Content!$B$2:$D14659,2,FALSE)</f>
        <v>GIF</v>
      </c>
      <c r="E13138" t="s">
        <v>1043</v>
      </c>
      <c r="F13138">
        <f>VLOOKUP(E13138,ReactionTypes!$B$2:$D13153,3,FALSE)</f>
        <v>65</v>
      </c>
      <c r="G13138" t="str">
        <f>VLOOKUP(E13138,ReactionTypes!$B$2:$D13153,2,FALSE)</f>
        <v>positive</v>
      </c>
      <c r="H13138" t="s">
        <v>1212</v>
      </c>
      <c r="I13138">
        <v>3</v>
      </c>
      <c r="J13138">
        <f t="shared" si="1418"/>
        <v>1982</v>
      </c>
    </row>
    <row r="13139" spans="1:10">
      <c r="A13139">
        <v>13659</v>
      </c>
      <c r="B13139" t="s">
        <v>561</v>
      </c>
      <c r="C13139" t="str">
        <f>VLOOKUP(B13139,Content!$B$2:$D14660,3,FALSE)</f>
        <v>cooking</v>
      </c>
      <c r="D13139" t="str">
        <f>VLOOKUP(B13139,Content!$B$2:$D14660,2,FALSE)</f>
        <v>GIF</v>
      </c>
      <c r="E13139" t="s">
        <v>1043</v>
      </c>
      <c r="F13139">
        <f>VLOOKUP(E13139,ReactionTypes!$B$2:$D13154,3,FALSE)</f>
        <v>65</v>
      </c>
      <c r="G13139" t="str">
        <f>VLOOKUP(E13139,ReactionTypes!$B$2:$D13154,2,FALSE)</f>
        <v>positive</v>
      </c>
      <c r="H13139" t="s">
        <v>1070</v>
      </c>
      <c r="I13139">
        <v>8</v>
      </c>
      <c r="J13139">
        <f t="shared" si="1418"/>
        <v>2055</v>
      </c>
    </row>
    <row r="13140" spans="1:10">
      <c r="A13140">
        <v>13660</v>
      </c>
      <c r="B13140" t="s">
        <v>561</v>
      </c>
      <c r="C13140" t="str">
        <f>VLOOKUP(B13140,Content!$B$2:$D14661,3,FALSE)</f>
        <v>cooking</v>
      </c>
      <c r="D13140" t="str">
        <f>VLOOKUP(B13140,Content!$B$2:$D14661,2,FALSE)</f>
        <v>GIF</v>
      </c>
      <c r="E13140" t="s">
        <v>1041</v>
      </c>
      <c r="F13140">
        <f>VLOOKUP(E13140,ReactionTypes!$B$2:$D13155,3,FALSE)</f>
        <v>70</v>
      </c>
      <c r="G13140" t="str">
        <f>VLOOKUP(E13140,ReactionTypes!$B$2:$D13155,2,FALSE)</f>
        <v>positive</v>
      </c>
      <c r="H13140" t="s">
        <v>1123</v>
      </c>
      <c r="I13140">
        <v>10</v>
      </c>
      <c r="J13140">
        <f t="shared" si="1418"/>
        <v>2087</v>
      </c>
    </row>
    <row r="13141" spans="1:10">
      <c r="A13141">
        <v>13661</v>
      </c>
      <c r="B13141" t="s">
        <v>561</v>
      </c>
      <c r="C13141" t="str">
        <f>VLOOKUP(B13141,Content!$B$2:$D14662,3,FALSE)</f>
        <v>cooking</v>
      </c>
      <c r="D13141" t="str">
        <f>VLOOKUP(B13141,Content!$B$2:$D14662,2,FALSE)</f>
        <v>GIF</v>
      </c>
      <c r="E13141" t="s">
        <v>1041</v>
      </c>
      <c r="F13141">
        <f>VLOOKUP(E13141,ReactionTypes!$B$2:$D13156,3,FALSE)</f>
        <v>70</v>
      </c>
      <c r="G13141" t="str">
        <f>VLOOKUP(E13141,ReactionTypes!$B$2:$D13156,2,FALSE)</f>
        <v>positive</v>
      </c>
      <c r="H13141" t="s">
        <v>1247</v>
      </c>
      <c r="I13141">
        <v>5</v>
      </c>
      <c r="J13141">
        <f t="shared" si="1418"/>
        <v>2110</v>
      </c>
    </row>
    <row r="13142" spans="1:10">
      <c r="A13142">
        <v>13662</v>
      </c>
      <c r="B13142" t="s">
        <v>561</v>
      </c>
      <c r="C13142" t="str">
        <f>VLOOKUP(B13142,Content!$B$2:$D14663,3,FALSE)</f>
        <v>cooking</v>
      </c>
      <c r="D13142" t="str">
        <f>VLOOKUP(B13142,Content!$B$2:$D14663,2,FALSE)</f>
        <v>GIF</v>
      </c>
      <c r="E13142" t="s">
        <v>1051</v>
      </c>
      <c r="F13142">
        <f>VLOOKUP(E13142,ReactionTypes!$B$2:$D13157,3,FALSE)</f>
        <v>72</v>
      </c>
      <c r="G13142" t="str">
        <f>VLOOKUP(E13142,ReactionTypes!$B$2:$D13157,2,FALSE)</f>
        <v>positive</v>
      </c>
      <c r="H13142" s="4">
        <v>43870</v>
      </c>
      <c r="I13142">
        <f>MONTH(H13142)</f>
        <v>2</v>
      </c>
      <c r="J13142">
        <f t="shared" si="1418"/>
        <v>1890</v>
      </c>
    </row>
    <row r="13143" spans="1:10">
      <c r="A13143">
        <v>13663</v>
      </c>
      <c r="B13143" t="s">
        <v>561</v>
      </c>
      <c r="C13143" t="str">
        <f>VLOOKUP(B13143,Content!$B$2:$D14664,3,FALSE)</f>
        <v>cooking</v>
      </c>
      <c r="D13143" t="str">
        <f>VLOOKUP(B13143,Content!$B$2:$D14664,2,FALSE)</f>
        <v>GIF</v>
      </c>
      <c r="E13143" t="s">
        <v>1044</v>
      </c>
      <c r="F13143">
        <f>VLOOKUP(E13143,ReactionTypes!$B$2:$D13158,3,FALSE)</f>
        <v>20</v>
      </c>
      <c r="G13143" t="str">
        <f>VLOOKUP(E13143,ReactionTypes!$B$2:$D13158,2,FALSE)</f>
        <v>neutral</v>
      </c>
      <c r="H13143" t="s">
        <v>1249</v>
      </c>
      <c r="I13143">
        <v>6</v>
      </c>
      <c r="J13143">
        <f t="shared" si="1418"/>
        <v>2068</v>
      </c>
    </row>
    <row r="13144" spans="1:10">
      <c r="A13144">
        <v>13664</v>
      </c>
      <c r="B13144" t="s">
        <v>561</v>
      </c>
      <c r="C13144" t="str">
        <f>VLOOKUP(B13144,Content!$B$2:$D14665,3,FALSE)</f>
        <v>cooking</v>
      </c>
      <c r="D13144" t="str">
        <f>VLOOKUP(B13144,Content!$B$2:$D14665,2,FALSE)</f>
        <v>GIF</v>
      </c>
      <c r="E13144" t="s">
        <v>1046</v>
      </c>
      <c r="F13144">
        <f>VLOOKUP(E13144,ReactionTypes!$B$2:$D13159,3,FALSE)</f>
        <v>45</v>
      </c>
      <c r="G13144" t="str">
        <f>VLOOKUP(E13144,ReactionTypes!$B$2:$D13159,2,FALSE)</f>
        <v>positive</v>
      </c>
      <c r="H13144" t="s">
        <v>1136</v>
      </c>
      <c r="I13144">
        <v>9</v>
      </c>
      <c r="J13144">
        <f t="shared" si="1418"/>
        <v>1991</v>
      </c>
    </row>
    <row r="13145" spans="1:10">
      <c r="A13145">
        <v>13665</v>
      </c>
      <c r="B13145" t="s">
        <v>561</v>
      </c>
      <c r="C13145" t="str">
        <f>VLOOKUP(B13145,Content!$B$2:$D14666,3,FALSE)</f>
        <v>cooking</v>
      </c>
      <c r="D13145" t="str">
        <f>VLOOKUP(B13145,Content!$B$2:$D14666,2,FALSE)</f>
        <v>GIF</v>
      </c>
      <c r="E13145" t="s">
        <v>1041</v>
      </c>
      <c r="F13145">
        <f>VLOOKUP(E13145,ReactionTypes!$B$2:$D13160,3,FALSE)</f>
        <v>70</v>
      </c>
      <c r="G13145" t="str">
        <f>VLOOKUP(E13145,ReactionTypes!$B$2:$D13160,2,FALSE)</f>
        <v>positive</v>
      </c>
      <c r="H13145" t="s">
        <v>1276</v>
      </c>
      <c r="I13145">
        <v>2</v>
      </c>
      <c r="J13145">
        <f t="shared" si="1418"/>
        <v>1890</v>
      </c>
    </row>
    <row r="13146" spans="1:10">
      <c r="A13146">
        <v>13666</v>
      </c>
      <c r="B13146" t="s">
        <v>561</v>
      </c>
      <c r="C13146" t="str">
        <f>VLOOKUP(B13146,Content!$B$2:$D14667,3,FALSE)</f>
        <v>cooking</v>
      </c>
      <c r="D13146" t="str">
        <f>VLOOKUP(B13146,Content!$B$2:$D14667,2,FALSE)</f>
        <v>GIF</v>
      </c>
      <c r="E13146" t="s">
        <v>1040</v>
      </c>
      <c r="F13146">
        <f>VLOOKUP(E13146,ReactionTypes!$B$2:$D13161,3,FALSE)</f>
        <v>35</v>
      </c>
      <c r="G13146" t="str">
        <f>VLOOKUP(E13146,ReactionTypes!$B$2:$D13161,2,FALSE)</f>
        <v>neutral</v>
      </c>
      <c r="H13146" s="4">
        <v>44319</v>
      </c>
      <c r="I13146">
        <f>MONTH(H13146)</f>
        <v>5</v>
      </c>
      <c r="J13146">
        <f t="shared" si="1418"/>
        <v>2110</v>
      </c>
    </row>
    <row r="13147" spans="1:10">
      <c r="A13147">
        <v>13667</v>
      </c>
      <c r="B13147" t="s">
        <v>561</v>
      </c>
      <c r="C13147" t="str">
        <f>VLOOKUP(B13147,Content!$B$2:$D14668,3,FALSE)</f>
        <v>cooking</v>
      </c>
      <c r="D13147" t="str">
        <f>VLOOKUP(B13147,Content!$B$2:$D14668,2,FALSE)</f>
        <v>GIF</v>
      </c>
      <c r="E13147" t="s">
        <v>1051</v>
      </c>
      <c r="F13147">
        <f>VLOOKUP(E13147,ReactionTypes!$B$2:$D13162,3,FALSE)</f>
        <v>72</v>
      </c>
      <c r="G13147" t="str">
        <f>VLOOKUP(E13147,ReactionTypes!$B$2:$D13162,2,FALSE)</f>
        <v>positive</v>
      </c>
      <c r="H13147" t="s">
        <v>1276</v>
      </c>
      <c r="I13147">
        <v>2</v>
      </c>
      <c r="J13147">
        <f t="shared" si="1418"/>
        <v>1890</v>
      </c>
    </row>
    <row r="13148" spans="1:10">
      <c r="A13148">
        <v>13668</v>
      </c>
      <c r="B13148" t="s">
        <v>561</v>
      </c>
      <c r="C13148" t="str">
        <f>VLOOKUP(B13148,Content!$B$2:$D14669,3,FALSE)</f>
        <v>cooking</v>
      </c>
      <c r="D13148" t="str">
        <f>VLOOKUP(B13148,Content!$B$2:$D14669,2,FALSE)</f>
        <v>GIF</v>
      </c>
      <c r="E13148" t="s">
        <v>1039</v>
      </c>
      <c r="F13148">
        <f>VLOOKUP(E13148,ReactionTypes!$B$2:$D13163,3,FALSE)</f>
        <v>30</v>
      </c>
      <c r="G13148" t="str">
        <f>VLOOKUP(E13148,ReactionTypes!$B$2:$D13163,2,FALSE)</f>
        <v>positive</v>
      </c>
      <c r="H13148" s="4">
        <v>44535</v>
      </c>
      <c r="I13148">
        <f t="shared" ref="I13148:I13149" si="1421">MONTH(H13148)</f>
        <v>12</v>
      </c>
      <c r="J13148">
        <f t="shared" si="1418"/>
        <v>2099</v>
      </c>
    </row>
    <row r="13149" spans="1:10">
      <c r="A13149">
        <v>13669</v>
      </c>
      <c r="B13149" t="s">
        <v>561</v>
      </c>
      <c r="C13149" t="str">
        <f>VLOOKUP(B13149,Content!$B$2:$D14670,3,FALSE)</f>
        <v>cooking</v>
      </c>
      <c r="D13149" t="str">
        <f>VLOOKUP(B13149,Content!$B$2:$D14670,2,FALSE)</f>
        <v>GIF</v>
      </c>
      <c r="E13149" t="s">
        <v>1044</v>
      </c>
      <c r="F13149">
        <f>VLOOKUP(E13149,ReactionTypes!$B$2:$D13164,3,FALSE)</f>
        <v>20</v>
      </c>
      <c r="G13149" t="str">
        <f>VLOOKUP(E13149,ReactionTypes!$B$2:$D13164,2,FALSE)</f>
        <v>neutral</v>
      </c>
      <c r="H13149" s="4">
        <v>44287</v>
      </c>
      <c r="I13149">
        <f t="shared" si="1421"/>
        <v>4</v>
      </c>
      <c r="J13149">
        <f t="shared" si="1418"/>
        <v>1978</v>
      </c>
    </row>
    <row r="13150" spans="1:10">
      <c r="A13150">
        <v>13670</v>
      </c>
      <c r="B13150" t="s">
        <v>561</v>
      </c>
      <c r="C13150" t="str">
        <f>VLOOKUP(B13150,Content!$B$2:$D14671,3,FALSE)</f>
        <v>cooking</v>
      </c>
      <c r="D13150" t="str">
        <f>VLOOKUP(B13150,Content!$B$2:$D14671,2,FALSE)</f>
        <v>GIF</v>
      </c>
      <c r="E13150" t="s">
        <v>1043</v>
      </c>
      <c r="F13150">
        <f>VLOOKUP(E13150,ReactionTypes!$B$2:$D13165,3,FALSE)</f>
        <v>65</v>
      </c>
      <c r="G13150" t="str">
        <f>VLOOKUP(E13150,ReactionTypes!$B$2:$D13165,2,FALSE)</f>
        <v>positive</v>
      </c>
      <c r="H13150" t="s">
        <v>1094</v>
      </c>
      <c r="I13150">
        <v>11</v>
      </c>
      <c r="J13150">
        <f t="shared" si="1418"/>
        <v>2055</v>
      </c>
    </row>
    <row r="13151" spans="1:10">
      <c r="A13151">
        <v>13671</v>
      </c>
      <c r="B13151" t="s">
        <v>561</v>
      </c>
      <c r="C13151" t="str">
        <f>VLOOKUP(B13151,Content!$B$2:$D14672,3,FALSE)</f>
        <v>cooking</v>
      </c>
      <c r="D13151" t="str">
        <f>VLOOKUP(B13151,Content!$B$2:$D14672,2,FALSE)</f>
        <v>GIF</v>
      </c>
      <c r="E13151" t="s">
        <v>1040</v>
      </c>
      <c r="F13151">
        <f>VLOOKUP(E13151,ReactionTypes!$B$2:$D13166,3,FALSE)</f>
        <v>35</v>
      </c>
      <c r="G13151" t="str">
        <f>VLOOKUP(E13151,ReactionTypes!$B$2:$D13166,2,FALSE)</f>
        <v>neutral</v>
      </c>
      <c r="H13151" s="4">
        <v>43842</v>
      </c>
      <c r="I13151">
        <f>MONTH(H13151)</f>
        <v>1</v>
      </c>
      <c r="J13151">
        <f t="shared" si="1418"/>
        <v>2142</v>
      </c>
    </row>
    <row r="13152" spans="1:10">
      <c r="A13152">
        <v>13672</v>
      </c>
      <c r="B13152" t="s">
        <v>561</v>
      </c>
      <c r="C13152" t="str">
        <f>VLOOKUP(B13152,Content!$B$2:$D14673,3,FALSE)</f>
        <v>cooking</v>
      </c>
      <c r="D13152" t="str">
        <f>VLOOKUP(B13152,Content!$B$2:$D14673,2,FALSE)</f>
        <v>GIF</v>
      </c>
      <c r="E13152" t="s">
        <v>1040</v>
      </c>
      <c r="F13152">
        <f>VLOOKUP(E13152,ReactionTypes!$B$2:$D13167,3,FALSE)</f>
        <v>35</v>
      </c>
      <c r="G13152" t="str">
        <f>VLOOKUP(E13152,ReactionTypes!$B$2:$D13167,2,FALSE)</f>
        <v>neutral</v>
      </c>
      <c r="H13152" t="s">
        <v>1283</v>
      </c>
      <c r="I13152">
        <v>7</v>
      </c>
      <c r="J13152">
        <f t="shared" si="1418"/>
        <v>2116</v>
      </c>
    </row>
    <row r="13153" spans="1:10">
      <c r="A13153">
        <v>13673</v>
      </c>
      <c r="B13153" t="s">
        <v>561</v>
      </c>
      <c r="C13153" t="str">
        <f>VLOOKUP(B13153,Content!$B$2:$D14674,3,FALSE)</f>
        <v>cooking</v>
      </c>
      <c r="D13153" t="str">
        <f>VLOOKUP(B13153,Content!$B$2:$D14674,2,FALSE)</f>
        <v>GIF</v>
      </c>
      <c r="E13153" t="s">
        <v>1043</v>
      </c>
      <c r="F13153">
        <f>VLOOKUP(E13153,ReactionTypes!$B$2:$D13168,3,FALSE)</f>
        <v>65</v>
      </c>
      <c r="G13153" t="str">
        <f>VLOOKUP(E13153,ReactionTypes!$B$2:$D13168,2,FALSE)</f>
        <v>positive</v>
      </c>
      <c r="H13153" t="s">
        <v>1258</v>
      </c>
      <c r="I13153">
        <v>4</v>
      </c>
      <c r="J13153">
        <f t="shared" si="1418"/>
        <v>1978</v>
      </c>
    </row>
    <row r="13154" spans="1:10">
      <c r="A13154">
        <v>13674</v>
      </c>
      <c r="B13154" t="s">
        <v>561</v>
      </c>
      <c r="C13154" t="str">
        <f>VLOOKUP(B13154,Content!$B$2:$D14675,3,FALSE)</f>
        <v>cooking</v>
      </c>
      <c r="D13154" t="str">
        <f>VLOOKUP(B13154,Content!$B$2:$D14675,2,FALSE)</f>
        <v>GIF</v>
      </c>
      <c r="E13154" t="s">
        <v>1044</v>
      </c>
      <c r="F13154">
        <f>VLOOKUP(E13154,ReactionTypes!$B$2:$D13169,3,FALSE)</f>
        <v>20</v>
      </c>
      <c r="G13154" t="str">
        <f>VLOOKUP(E13154,ReactionTypes!$B$2:$D13169,2,FALSE)</f>
        <v>neutral</v>
      </c>
      <c r="H13154" s="4">
        <v>44473</v>
      </c>
      <c r="I13154">
        <f t="shared" ref="I13154:I13155" si="1422">MONTH(H13154)</f>
        <v>10</v>
      </c>
      <c r="J13154">
        <f t="shared" si="1418"/>
        <v>2087</v>
      </c>
    </row>
    <row r="13155" spans="1:10">
      <c r="A13155">
        <v>13675</v>
      </c>
      <c r="B13155" t="s">
        <v>561</v>
      </c>
      <c r="C13155" t="str">
        <f>VLOOKUP(B13155,Content!$B$2:$D14676,3,FALSE)</f>
        <v>cooking</v>
      </c>
      <c r="D13155" t="str">
        <f>VLOOKUP(B13155,Content!$B$2:$D14676,2,FALSE)</f>
        <v>GIF</v>
      </c>
      <c r="E13155" t="s">
        <v>1049</v>
      </c>
      <c r="F13155">
        <f>VLOOKUP(E13155,ReactionTypes!$B$2:$D13170,3,FALSE)</f>
        <v>60</v>
      </c>
      <c r="G13155" t="str">
        <f>VLOOKUP(E13155,ReactionTypes!$B$2:$D13170,2,FALSE)</f>
        <v>positive</v>
      </c>
      <c r="H13155" s="4">
        <v>43841</v>
      </c>
      <c r="I13155">
        <f t="shared" si="1422"/>
        <v>1</v>
      </c>
      <c r="J13155">
        <f t="shared" si="1418"/>
        <v>2142</v>
      </c>
    </row>
    <row r="13156" spans="1:10">
      <c r="A13156">
        <v>13676</v>
      </c>
      <c r="B13156" t="s">
        <v>561</v>
      </c>
      <c r="C13156" t="str">
        <f>VLOOKUP(B13156,Content!$B$2:$D14677,3,FALSE)</f>
        <v>cooking</v>
      </c>
      <c r="D13156" t="str">
        <f>VLOOKUP(B13156,Content!$B$2:$D14677,2,FALSE)</f>
        <v>GIF</v>
      </c>
      <c r="E13156" t="s">
        <v>1040</v>
      </c>
      <c r="F13156">
        <f>VLOOKUP(E13156,ReactionTypes!$B$2:$D13171,3,FALSE)</f>
        <v>35</v>
      </c>
      <c r="G13156" t="str">
        <f>VLOOKUP(E13156,ReactionTypes!$B$2:$D13171,2,FALSE)</f>
        <v>neutral</v>
      </c>
      <c r="H13156" t="s">
        <v>1163</v>
      </c>
      <c r="I13156">
        <v>12</v>
      </c>
      <c r="J13156">
        <f t="shared" si="1418"/>
        <v>2099</v>
      </c>
    </row>
    <row r="13157" spans="1:10">
      <c r="A13157">
        <v>13677</v>
      </c>
      <c r="B13157" t="s">
        <v>561</v>
      </c>
      <c r="C13157" t="str">
        <f>VLOOKUP(B13157,Content!$B$2:$D14678,3,FALSE)</f>
        <v>cooking</v>
      </c>
      <c r="D13157" t="str">
        <f>VLOOKUP(B13157,Content!$B$2:$D14678,2,FALSE)</f>
        <v>GIF</v>
      </c>
      <c r="E13157" t="s">
        <v>1049</v>
      </c>
      <c r="F13157">
        <f>VLOOKUP(E13157,ReactionTypes!$B$2:$D13172,3,FALSE)</f>
        <v>60</v>
      </c>
      <c r="G13157" t="str">
        <f>VLOOKUP(E13157,ReactionTypes!$B$2:$D13172,2,FALSE)</f>
        <v>positive</v>
      </c>
      <c r="H13157" t="s">
        <v>1112</v>
      </c>
      <c r="I13157">
        <v>7</v>
      </c>
      <c r="J13157">
        <f t="shared" si="1418"/>
        <v>2116</v>
      </c>
    </row>
    <row r="13158" spans="1:10">
      <c r="A13158">
        <v>13678</v>
      </c>
      <c r="B13158" t="s">
        <v>561</v>
      </c>
      <c r="C13158" t="str">
        <f>VLOOKUP(B13158,Content!$B$2:$D14679,3,FALSE)</f>
        <v>cooking</v>
      </c>
      <c r="D13158" t="str">
        <f>VLOOKUP(B13158,Content!$B$2:$D14679,2,FALSE)</f>
        <v>GIF</v>
      </c>
      <c r="E13158" t="s">
        <v>1038</v>
      </c>
      <c r="F13158">
        <f>VLOOKUP(E13158,ReactionTypes!$B$2:$D13173,3,FALSE)</f>
        <v>15</v>
      </c>
      <c r="G13158" t="str">
        <f>VLOOKUP(E13158,ReactionTypes!$B$2:$D13173,2,FALSE)</f>
        <v>negative</v>
      </c>
      <c r="H13158" t="s">
        <v>1102</v>
      </c>
      <c r="I13158">
        <v>9</v>
      </c>
      <c r="J13158">
        <f t="shared" si="1418"/>
        <v>1991</v>
      </c>
    </row>
    <row r="13159" spans="1:10">
      <c r="A13159">
        <v>13679</v>
      </c>
      <c r="B13159" t="s">
        <v>561</v>
      </c>
      <c r="C13159" t="str">
        <f>VLOOKUP(B13159,Content!$B$2:$D14680,3,FALSE)</f>
        <v>cooking</v>
      </c>
      <c r="D13159" t="str">
        <f>VLOOKUP(B13159,Content!$B$2:$D14680,2,FALSE)</f>
        <v>GIF</v>
      </c>
      <c r="E13159" t="s">
        <v>1046</v>
      </c>
      <c r="F13159">
        <f>VLOOKUP(E13159,ReactionTypes!$B$2:$D13174,3,FALSE)</f>
        <v>45</v>
      </c>
      <c r="G13159" t="str">
        <f>VLOOKUP(E13159,ReactionTypes!$B$2:$D13174,2,FALSE)</f>
        <v>positive</v>
      </c>
      <c r="H13159" t="s">
        <v>1240</v>
      </c>
      <c r="I13159">
        <v>2</v>
      </c>
      <c r="J13159">
        <f t="shared" si="1418"/>
        <v>1890</v>
      </c>
    </row>
    <row r="13160" spans="1:10">
      <c r="A13160">
        <v>13680</v>
      </c>
      <c r="B13160" t="s">
        <v>561</v>
      </c>
      <c r="C13160" t="str">
        <f>VLOOKUP(B13160,Content!$B$2:$D14681,3,FALSE)</f>
        <v>cooking</v>
      </c>
      <c r="D13160" t="str">
        <f>VLOOKUP(B13160,Content!$B$2:$D14681,2,FALSE)</f>
        <v>GIF</v>
      </c>
      <c r="E13160" t="s">
        <v>1051</v>
      </c>
      <c r="F13160">
        <f>VLOOKUP(E13160,ReactionTypes!$B$2:$D13175,3,FALSE)</f>
        <v>72</v>
      </c>
      <c r="G13160" t="str">
        <f>VLOOKUP(E13160,ReactionTypes!$B$2:$D13175,2,FALSE)</f>
        <v>positive</v>
      </c>
      <c r="H13160" t="s">
        <v>1160</v>
      </c>
      <c r="I13160">
        <v>12</v>
      </c>
      <c r="J13160">
        <f t="shared" si="1418"/>
        <v>2099</v>
      </c>
    </row>
    <row r="13161" spans="1:10">
      <c r="A13161">
        <v>13681</v>
      </c>
      <c r="B13161" t="s">
        <v>561</v>
      </c>
      <c r="C13161" t="str">
        <f>VLOOKUP(B13161,Content!$B$2:$D14682,3,FALSE)</f>
        <v>cooking</v>
      </c>
      <c r="D13161" t="str">
        <f>VLOOKUP(B13161,Content!$B$2:$D14682,2,FALSE)</f>
        <v>GIF</v>
      </c>
      <c r="E13161" t="s">
        <v>1048</v>
      </c>
      <c r="F13161">
        <f>VLOOKUP(E13161,ReactionTypes!$B$2:$D13176,3,FALSE)</f>
        <v>50</v>
      </c>
      <c r="G13161" t="str">
        <f>VLOOKUP(E13161,ReactionTypes!$B$2:$D13176,2,FALSE)</f>
        <v>positive</v>
      </c>
      <c r="H13161" s="4">
        <v>43899</v>
      </c>
      <c r="I13161">
        <f>MONTH(H13161)</f>
        <v>3</v>
      </c>
      <c r="J13161">
        <f t="shared" si="1418"/>
        <v>1982</v>
      </c>
    </row>
    <row r="13162" spans="1:10">
      <c r="A13162">
        <v>13682</v>
      </c>
      <c r="B13162" t="s">
        <v>561</v>
      </c>
      <c r="C13162" t="str">
        <f>VLOOKUP(B13162,Content!$B$2:$D14683,3,FALSE)</f>
        <v>cooking</v>
      </c>
      <c r="D13162" t="str">
        <f>VLOOKUP(B13162,Content!$B$2:$D14683,2,FALSE)</f>
        <v>GIF</v>
      </c>
      <c r="E13162" t="s">
        <v>1036</v>
      </c>
      <c r="F13162">
        <f>VLOOKUP(E13162,ReactionTypes!$B$2:$D13177,3,FALSE)</f>
        <v>0</v>
      </c>
      <c r="G13162" t="str">
        <f>VLOOKUP(E13162,ReactionTypes!$B$2:$D13177,2,FALSE)</f>
        <v>negative</v>
      </c>
      <c r="H13162" t="s">
        <v>1114</v>
      </c>
      <c r="I13162">
        <v>6</v>
      </c>
      <c r="J13162">
        <f t="shared" si="1418"/>
        <v>2068</v>
      </c>
    </row>
    <row r="13163" spans="1:10">
      <c r="A13163">
        <v>13683</v>
      </c>
      <c r="B13163" t="s">
        <v>561</v>
      </c>
      <c r="C13163" t="str">
        <f>VLOOKUP(B13163,Content!$B$2:$D14684,3,FALSE)</f>
        <v>cooking</v>
      </c>
      <c r="D13163" t="str">
        <f>VLOOKUP(B13163,Content!$B$2:$D14684,2,FALSE)</f>
        <v>GIF</v>
      </c>
      <c r="E13163" t="s">
        <v>1044</v>
      </c>
      <c r="F13163">
        <f>VLOOKUP(E13163,ReactionTypes!$B$2:$D13178,3,FALSE)</f>
        <v>20</v>
      </c>
      <c r="G13163" t="str">
        <f>VLOOKUP(E13163,ReactionTypes!$B$2:$D13178,2,FALSE)</f>
        <v>neutral</v>
      </c>
      <c r="H13163" t="s">
        <v>1094</v>
      </c>
      <c r="I13163">
        <v>11</v>
      </c>
      <c r="J13163">
        <f t="shared" si="1418"/>
        <v>2055</v>
      </c>
    </row>
    <row r="13164" spans="1:10">
      <c r="A13164">
        <v>13684</v>
      </c>
      <c r="B13164" t="s">
        <v>561</v>
      </c>
      <c r="C13164" t="str">
        <f>VLOOKUP(B13164,Content!$B$2:$D14685,3,FALSE)</f>
        <v>cooking</v>
      </c>
      <c r="D13164" t="str">
        <f>VLOOKUP(B13164,Content!$B$2:$D14685,2,FALSE)</f>
        <v>GIF</v>
      </c>
      <c r="E13164" t="s">
        <v>1048</v>
      </c>
      <c r="F13164">
        <f>VLOOKUP(E13164,ReactionTypes!$B$2:$D13179,3,FALSE)</f>
        <v>50</v>
      </c>
      <c r="G13164" t="str">
        <f>VLOOKUP(E13164,ReactionTypes!$B$2:$D13179,2,FALSE)</f>
        <v>positive</v>
      </c>
      <c r="H13164" t="s">
        <v>1246</v>
      </c>
      <c r="I13164">
        <v>2</v>
      </c>
      <c r="J13164">
        <f t="shared" si="1418"/>
        <v>1890</v>
      </c>
    </row>
    <row r="13165" spans="1:10">
      <c r="A13165">
        <v>13685</v>
      </c>
      <c r="B13165" t="s">
        <v>561</v>
      </c>
      <c r="C13165" t="str">
        <f>VLOOKUP(B13165,Content!$B$2:$D14686,3,FALSE)</f>
        <v>cooking</v>
      </c>
      <c r="D13165" t="str">
        <f>VLOOKUP(B13165,Content!$B$2:$D14686,2,FALSE)</f>
        <v>GIF</v>
      </c>
      <c r="E13165" t="s">
        <v>1044</v>
      </c>
      <c r="F13165">
        <f>VLOOKUP(E13165,ReactionTypes!$B$2:$D13180,3,FALSE)</f>
        <v>20</v>
      </c>
      <c r="G13165" t="str">
        <f>VLOOKUP(E13165,ReactionTypes!$B$2:$D13180,2,FALSE)</f>
        <v>neutral</v>
      </c>
      <c r="H13165" t="s">
        <v>1207</v>
      </c>
      <c r="I13165">
        <v>2</v>
      </c>
      <c r="J13165">
        <f t="shared" si="1418"/>
        <v>1890</v>
      </c>
    </row>
    <row r="13166" spans="1:10">
      <c r="A13166">
        <v>13686</v>
      </c>
      <c r="B13166" t="s">
        <v>561</v>
      </c>
      <c r="C13166" t="str">
        <f>VLOOKUP(B13166,Content!$B$2:$D14687,3,FALSE)</f>
        <v>cooking</v>
      </c>
      <c r="D13166" t="str">
        <f>VLOOKUP(B13166,Content!$B$2:$D14687,2,FALSE)</f>
        <v>GIF</v>
      </c>
      <c r="E13166" t="s">
        <v>1041</v>
      </c>
      <c r="F13166">
        <f>VLOOKUP(E13166,ReactionTypes!$B$2:$D13181,3,FALSE)</f>
        <v>70</v>
      </c>
      <c r="G13166" t="str">
        <f>VLOOKUP(E13166,ReactionTypes!$B$2:$D13181,2,FALSE)</f>
        <v>positive</v>
      </c>
      <c r="H13166" t="s">
        <v>1170</v>
      </c>
      <c r="I13166">
        <v>8</v>
      </c>
      <c r="J13166">
        <f t="shared" si="1418"/>
        <v>2055</v>
      </c>
    </row>
    <row r="13167" spans="1:10">
      <c r="A13167">
        <v>13687</v>
      </c>
      <c r="B13167" t="s">
        <v>561</v>
      </c>
      <c r="C13167" t="str">
        <f>VLOOKUP(B13167,Content!$B$2:$D14688,3,FALSE)</f>
        <v>cooking</v>
      </c>
      <c r="D13167" t="str">
        <f>VLOOKUP(B13167,Content!$B$2:$D14688,2,FALSE)</f>
        <v>GIF</v>
      </c>
      <c r="E13167" t="s">
        <v>1042</v>
      </c>
      <c r="F13167">
        <f>VLOOKUP(E13167,ReactionTypes!$B$2:$D13182,3,FALSE)</f>
        <v>5</v>
      </c>
      <c r="G13167" t="str">
        <f>VLOOKUP(E13167,ReactionTypes!$B$2:$D13182,2,FALSE)</f>
        <v>negative</v>
      </c>
      <c r="H13167" t="s">
        <v>1162</v>
      </c>
      <c r="I13167">
        <v>12</v>
      </c>
      <c r="J13167">
        <f t="shared" si="1418"/>
        <v>2099</v>
      </c>
    </row>
    <row r="13168" spans="1:10">
      <c r="A13168">
        <v>13688</v>
      </c>
      <c r="B13168" t="s">
        <v>561</v>
      </c>
      <c r="C13168" t="str">
        <f>VLOOKUP(B13168,Content!$B$2:$D14689,3,FALSE)</f>
        <v>cooking</v>
      </c>
      <c r="D13168" t="str">
        <f>VLOOKUP(B13168,Content!$B$2:$D14689,2,FALSE)</f>
        <v>GIF</v>
      </c>
      <c r="E13168" t="s">
        <v>1050</v>
      </c>
      <c r="F13168">
        <f>VLOOKUP(E13168,ReactionTypes!$B$2:$D13183,3,FALSE)</f>
        <v>70</v>
      </c>
      <c r="G13168" t="str">
        <f>VLOOKUP(E13168,ReactionTypes!$B$2:$D13183,2,FALSE)</f>
        <v>positive</v>
      </c>
      <c r="H13168" t="s">
        <v>1152</v>
      </c>
      <c r="I13168">
        <v>7</v>
      </c>
      <c r="J13168">
        <f t="shared" si="1418"/>
        <v>2116</v>
      </c>
    </row>
    <row r="13169" spans="1:10">
      <c r="A13169">
        <v>13690</v>
      </c>
      <c r="B13169" t="s">
        <v>562</v>
      </c>
      <c r="C13169" t="str">
        <f>VLOOKUP(B13169,Content!$B$2:$D14691,3,FALSE)</f>
        <v>tennis</v>
      </c>
      <c r="D13169" t="str">
        <f>VLOOKUP(B13169,Content!$B$2:$D14691,2,FALSE)</f>
        <v>GIF</v>
      </c>
      <c r="E13169" t="s">
        <v>1046</v>
      </c>
      <c r="F13169">
        <f>VLOOKUP(E13169,ReactionTypes!$B$2:$D13184,3,FALSE)</f>
        <v>45</v>
      </c>
      <c r="G13169" t="str">
        <f>VLOOKUP(E13169,ReactionTypes!$B$2:$D13184,2,FALSE)</f>
        <v>positive</v>
      </c>
      <c r="H13169" s="4">
        <v>44382</v>
      </c>
      <c r="I13169">
        <f>MONTH(H13169)</f>
        <v>7</v>
      </c>
      <c r="J13169">
        <f t="shared" si="1418"/>
        <v>2116</v>
      </c>
    </row>
    <row r="13170" spans="1:10">
      <c r="A13170">
        <v>13691</v>
      </c>
      <c r="B13170" t="s">
        <v>562</v>
      </c>
      <c r="C13170" t="str">
        <f>VLOOKUP(B13170,Content!$B$2:$D14692,3,FALSE)</f>
        <v>tennis</v>
      </c>
      <c r="D13170" t="str">
        <f>VLOOKUP(B13170,Content!$B$2:$D14692,2,FALSE)</f>
        <v>GIF</v>
      </c>
      <c r="E13170" t="s">
        <v>1047</v>
      </c>
      <c r="F13170">
        <f>VLOOKUP(E13170,ReactionTypes!$B$2:$D13185,3,FALSE)</f>
        <v>12</v>
      </c>
      <c r="G13170" t="str">
        <f>VLOOKUP(E13170,ReactionTypes!$B$2:$D13185,2,FALSE)</f>
        <v>negative</v>
      </c>
      <c r="H13170" t="s">
        <v>1240</v>
      </c>
      <c r="I13170">
        <v>2</v>
      </c>
      <c r="J13170">
        <f t="shared" si="1418"/>
        <v>1890</v>
      </c>
    </row>
    <row r="13171" spans="1:10">
      <c r="A13171">
        <v>13692</v>
      </c>
      <c r="B13171" t="s">
        <v>562</v>
      </c>
      <c r="C13171" t="str">
        <f>VLOOKUP(B13171,Content!$B$2:$D14693,3,FALSE)</f>
        <v>tennis</v>
      </c>
      <c r="D13171" t="str">
        <f>VLOOKUP(B13171,Content!$B$2:$D14693,2,FALSE)</f>
        <v>GIF</v>
      </c>
      <c r="E13171" t="s">
        <v>1051</v>
      </c>
      <c r="F13171">
        <f>VLOOKUP(E13171,ReactionTypes!$B$2:$D13186,3,FALSE)</f>
        <v>72</v>
      </c>
      <c r="G13171" t="str">
        <f>VLOOKUP(E13171,ReactionTypes!$B$2:$D13186,2,FALSE)</f>
        <v>positive</v>
      </c>
      <c r="H13171" s="4">
        <v>43842</v>
      </c>
      <c r="I13171">
        <f>MONTH(H13171)</f>
        <v>1</v>
      </c>
      <c r="J13171">
        <f t="shared" si="1418"/>
        <v>2142</v>
      </c>
    </row>
    <row r="13172" spans="1:10">
      <c r="A13172">
        <v>13693</v>
      </c>
      <c r="B13172" t="s">
        <v>562</v>
      </c>
      <c r="C13172" t="str">
        <f>VLOOKUP(B13172,Content!$B$2:$D14694,3,FALSE)</f>
        <v>tennis</v>
      </c>
      <c r="D13172" t="str">
        <f>VLOOKUP(B13172,Content!$B$2:$D14694,2,FALSE)</f>
        <v>GIF</v>
      </c>
      <c r="E13172" t="s">
        <v>1051</v>
      </c>
      <c r="F13172">
        <f>VLOOKUP(E13172,ReactionTypes!$B$2:$D13187,3,FALSE)</f>
        <v>72</v>
      </c>
      <c r="G13172" t="str">
        <f>VLOOKUP(E13172,ReactionTypes!$B$2:$D13187,2,FALSE)</f>
        <v>positive</v>
      </c>
      <c r="H13172" t="s">
        <v>1109</v>
      </c>
      <c r="I13172">
        <v>8</v>
      </c>
      <c r="J13172">
        <f t="shared" si="1418"/>
        <v>2055</v>
      </c>
    </row>
    <row r="13173" spans="1:10">
      <c r="A13173">
        <v>13694</v>
      </c>
      <c r="B13173" t="s">
        <v>562</v>
      </c>
      <c r="C13173" t="str">
        <f>VLOOKUP(B13173,Content!$B$2:$D14695,3,FALSE)</f>
        <v>tennis</v>
      </c>
      <c r="D13173" t="str">
        <f>VLOOKUP(B13173,Content!$B$2:$D14695,2,FALSE)</f>
        <v>GIF</v>
      </c>
      <c r="E13173" t="s">
        <v>1036</v>
      </c>
      <c r="F13173">
        <f>VLOOKUP(E13173,ReactionTypes!$B$2:$D13188,3,FALSE)</f>
        <v>0</v>
      </c>
      <c r="G13173" t="str">
        <f>VLOOKUP(E13173,ReactionTypes!$B$2:$D13188,2,FALSE)</f>
        <v>negative</v>
      </c>
      <c r="H13173" s="4">
        <v>44531</v>
      </c>
      <c r="I13173">
        <f>MONTH(H13173)</f>
        <v>12</v>
      </c>
      <c r="J13173">
        <f t="shared" si="1418"/>
        <v>2099</v>
      </c>
    </row>
    <row r="13174" spans="1:10">
      <c r="A13174">
        <v>13695</v>
      </c>
      <c r="B13174" t="s">
        <v>562</v>
      </c>
      <c r="C13174" t="str">
        <f>VLOOKUP(B13174,Content!$B$2:$D14696,3,FALSE)</f>
        <v>tennis</v>
      </c>
      <c r="D13174" t="str">
        <f>VLOOKUP(B13174,Content!$B$2:$D14696,2,FALSE)</f>
        <v>GIF</v>
      </c>
      <c r="E13174" t="s">
        <v>1037</v>
      </c>
      <c r="F13174">
        <f>VLOOKUP(E13174,ReactionTypes!$B$2:$D13189,3,FALSE)</f>
        <v>10</v>
      </c>
      <c r="G13174" t="str">
        <f>VLOOKUP(E13174,ReactionTypes!$B$2:$D13189,2,FALSE)</f>
        <v>negative</v>
      </c>
      <c r="H13174" t="s">
        <v>1084</v>
      </c>
      <c r="I13174">
        <v>11</v>
      </c>
      <c r="J13174">
        <f t="shared" si="1418"/>
        <v>2055</v>
      </c>
    </row>
    <row r="13175" spans="1:10">
      <c r="A13175">
        <v>13696</v>
      </c>
      <c r="B13175" t="s">
        <v>562</v>
      </c>
      <c r="C13175" t="str">
        <f>VLOOKUP(B13175,Content!$B$2:$D14697,3,FALSE)</f>
        <v>tennis</v>
      </c>
      <c r="D13175" t="str">
        <f>VLOOKUP(B13175,Content!$B$2:$D14697,2,FALSE)</f>
        <v>GIF</v>
      </c>
      <c r="E13175" t="s">
        <v>1048</v>
      </c>
      <c r="F13175">
        <f>VLOOKUP(E13175,ReactionTypes!$B$2:$D13190,3,FALSE)</f>
        <v>50</v>
      </c>
      <c r="G13175" t="str">
        <f>VLOOKUP(E13175,ReactionTypes!$B$2:$D13190,2,FALSE)</f>
        <v>positive</v>
      </c>
      <c r="H13175" t="s">
        <v>1105</v>
      </c>
      <c r="I13175">
        <v>7</v>
      </c>
      <c r="J13175">
        <f t="shared" si="1418"/>
        <v>2116</v>
      </c>
    </row>
    <row r="13176" spans="1:10">
      <c r="A13176">
        <v>13697</v>
      </c>
      <c r="B13176" t="s">
        <v>562</v>
      </c>
      <c r="C13176" t="str">
        <f>VLOOKUP(B13176,Content!$B$2:$D14698,3,FALSE)</f>
        <v>tennis</v>
      </c>
      <c r="D13176" t="str">
        <f>VLOOKUP(B13176,Content!$B$2:$D14698,2,FALSE)</f>
        <v>GIF</v>
      </c>
      <c r="E13176" t="s">
        <v>1041</v>
      </c>
      <c r="F13176">
        <f>VLOOKUP(E13176,ReactionTypes!$B$2:$D13191,3,FALSE)</f>
        <v>70</v>
      </c>
      <c r="G13176" t="str">
        <f>VLOOKUP(E13176,ReactionTypes!$B$2:$D13191,2,FALSE)</f>
        <v>positive</v>
      </c>
      <c r="H13176" t="s">
        <v>1183</v>
      </c>
      <c r="I13176">
        <v>7</v>
      </c>
      <c r="J13176">
        <f t="shared" si="1418"/>
        <v>2116</v>
      </c>
    </row>
    <row r="13177" spans="1:10">
      <c r="A13177">
        <v>13698</v>
      </c>
      <c r="B13177" t="s">
        <v>562</v>
      </c>
      <c r="C13177" t="str">
        <f>VLOOKUP(B13177,Content!$B$2:$D14699,3,FALSE)</f>
        <v>tennis</v>
      </c>
      <c r="D13177" t="str">
        <f>VLOOKUP(B13177,Content!$B$2:$D14699,2,FALSE)</f>
        <v>GIF</v>
      </c>
      <c r="E13177" t="s">
        <v>1043</v>
      </c>
      <c r="F13177">
        <f>VLOOKUP(E13177,ReactionTypes!$B$2:$D13192,3,FALSE)</f>
        <v>65</v>
      </c>
      <c r="G13177" t="str">
        <f>VLOOKUP(E13177,ReactionTypes!$B$2:$D13192,2,FALSE)</f>
        <v>positive</v>
      </c>
      <c r="H13177" t="s">
        <v>1136</v>
      </c>
      <c r="I13177">
        <v>9</v>
      </c>
      <c r="J13177">
        <f t="shared" si="1418"/>
        <v>1991</v>
      </c>
    </row>
    <row r="13178" spans="1:10">
      <c r="A13178">
        <v>13699</v>
      </c>
      <c r="B13178" t="s">
        <v>562</v>
      </c>
      <c r="C13178" t="str">
        <f>VLOOKUP(B13178,Content!$B$2:$D14700,3,FALSE)</f>
        <v>tennis</v>
      </c>
      <c r="D13178" t="str">
        <f>VLOOKUP(B13178,Content!$B$2:$D14700,2,FALSE)</f>
        <v>GIF</v>
      </c>
      <c r="E13178" t="s">
        <v>1040</v>
      </c>
      <c r="F13178">
        <f>VLOOKUP(E13178,ReactionTypes!$B$2:$D13193,3,FALSE)</f>
        <v>35</v>
      </c>
      <c r="G13178" t="str">
        <f>VLOOKUP(E13178,ReactionTypes!$B$2:$D13193,2,FALSE)</f>
        <v>neutral</v>
      </c>
      <c r="H13178" t="s">
        <v>1181</v>
      </c>
      <c r="I13178">
        <v>6</v>
      </c>
      <c r="J13178">
        <f t="shared" si="1418"/>
        <v>2068</v>
      </c>
    </row>
    <row r="13179" spans="1:10">
      <c r="A13179">
        <v>13700</v>
      </c>
      <c r="B13179" t="s">
        <v>562</v>
      </c>
      <c r="C13179" t="str">
        <f>VLOOKUP(B13179,Content!$B$2:$D14701,3,FALSE)</f>
        <v>tennis</v>
      </c>
      <c r="D13179" t="str">
        <f>VLOOKUP(B13179,Content!$B$2:$D14701,2,FALSE)</f>
        <v>GIF</v>
      </c>
      <c r="E13179" t="s">
        <v>1037</v>
      </c>
      <c r="F13179">
        <f>VLOOKUP(E13179,ReactionTypes!$B$2:$D13194,3,FALSE)</f>
        <v>10</v>
      </c>
      <c r="G13179" t="str">
        <f>VLOOKUP(E13179,ReactionTypes!$B$2:$D13194,2,FALSE)</f>
        <v>negative</v>
      </c>
      <c r="H13179" s="4">
        <v>44411</v>
      </c>
      <c r="I13179">
        <f t="shared" ref="I13179:I13180" si="1423">MONTH(H13179)</f>
        <v>8</v>
      </c>
      <c r="J13179">
        <f t="shared" si="1418"/>
        <v>2055</v>
      </c>
    </row>
    <row r="13180" spans="1:10">
      <c r="A13180">
        <v>13701</v>
      </c>
      <c r="B13180" t="s">
        <v>562</v>
      </c>
      <c r="C13180" t="str">
        <f>VLOOKUP(B13180,Content!$B$2:$D14702,3,FALSE)</f>
        <v>tennis</v>
      </c>
      <c r="D13180" t="str">
        <f>VLOOKUP(B13180,Content!$B$2:$D14702,2,FALSE)</f>
        <v>GIF</v>
      </c>
      <c r="E13180" t="s">
        <v>1040</v>
      </c>
      <c r="F13180">
        <f>VLOOKUP(E13180,ReactionTypes!$B$2:$D13195,3,FALSE)</f>
        <v>35</v>
      </c>
      <c r="G13180" t="str">
        <f>VLOOKUP(E13180,ReactionTypes!$B$2:$D13195,2,FALSE)</f>
        <v>neutral</v>
      </c>
      <c r="H13180" s="4">
        <v>44232</v>
      </c>
      <c r="I13180">
        <f t="shared" si="1423"/>
        <v>2</v>
      </c>
      <c r="J13180">
        <f t="shared" si="1418"/>
        <v>1890</v>
      </c>
    </row>
    <row r="13181" spans="1:10">
      <c r="A13181">
        <v>13702</v>
      </c>
      <c r="B13181" t="s">
        <v>562</v>
      </c>
      <c r="C13181" t="str">
        <f>VLOOKUP(B13181,Content!$B$2:$D14703,3,FALSE)</f>
        <v>tennis</v>
      </c>
      <c r="D13181" t="str">
        <f>VLOOKUP(B13181,Content!$B$2:$D14703,2,FALSE)</f>
        <v>GIF</v>
      </c>
      <c r="E13181" t="s">
        <v>1048</v>
      </c>
      <c r="F13181">
        <f>VLOOKUP(E13181,ReactionTypes!$B$2:$D13196,3,FALSE)</f>
        <v>50</v>
      </c>
      <c r="G13181" t="str">
        <f>VLOOKUP(E13181,ReactionTypes!$B$2:$D13196,2,FALSE)</f>
        <v>positive</v>
      </c>
      <c r="H13181" t="s">
        <v>1114</v>
      </c>
      <c r="I13181">
        <v>6</v>
      </c>
      <c r="J13181">
        <f t="shared" si="1418"/>
        <v>2068</v>
      </c>
    </row>
    <row r="13182" spans="1:10">
      <c r="A13182">
        <v>13703</v>
      </c>
      <c r="B13182" t="s">
        <v>562</v>
      </c>
      <c r="C13182" t="str">
        <f>VLOOKUP(B13182,Content!$B$2:$D14704,3,FALSE)</f>
        <v>tennis</v>
      </c>
      <c r="D13182" t="str">
        <f>VLOOKUP(B13182,Content!$B$2:$D14704,2,FALSE)</f>
        <v>GIF</v>
      </c>
      <c r="E13182" t="s">
        <v>1040</v>
      </c>
      <c r="F13182">
        <f>VLOOKUP(E13182,ReactionTypes!$B$2:$D13197,3,FALSE)</f>
        <v>35</v>
      </c>
      <c r="G13182" t="str">
        <f>VLOOKUP(E13182,ReactionTypes!$B$2:$D13197,2,FALSE)</f>
        <v>neutral</v>
      </c>
      <c r="H13182" t="s">
        <v>1205</v>
      </c>
      <c r="I13182">
        <v>1</v>
      </c>
      <c r="J13182">
        <f t="shared" si="1418"/>
        <v>2142</v>
      </c>
    </row>
    <row r="13183" spans="1:10">
      <c r="A13183">
        <v>13704</v>
      </c>
      <c r="B13183" t="s">
        <v>562</v>
      </c>
      <c r="C13183" t="str">
        <f>VLOOKUP(B13183,Content!$B$2:$D14705,3,FALSE)</f>
        <v>tennis</v>
      </c>
      <c r="D13183" t="str">
        <f>VLOOKUP(B13183,Content!$B$2:$D14705,2,FALSE)</f>
        <v>GIF</v>
      </c>
      <c r="E13183" t="s">
        <v>1044</v>
      </c>
      <c r="F13183">
        <f>VLOOKUP(E13183,ReactionTypes!$B$2:$D13198,3,FALSE)</f>
        <v>20</v>
      </c>
      <c r="G13183" t="str">
        <f>VLOOKUP(E13183,ReactionTypes!$B$2:$D13198,2,FALSE)</f>
        <v>neutral</v>
      </c>
      <c r="H13183" t="s">
        <v>1154</v>
      </c>
      <c r="I13183">
        <v>8</v>
      </c>
      <c r="J13183">
        <f t="shared" si="1418"/>
        <v>2055</v>
      </c>
    </row>
    <row r="13184" spans="1:10">
      <c r="A13184">
        <v>13705</v>
      </c>
      <c r="B13184" t="s">
        <v>562</v>
      </c>
      <c r="C13184" t="str">
        <f>VLOOKUP(B13184,Content!$B$2:$D14706,3,FALSE)</f>
        <v>tennis</v>
      </c>
      <c r="D13184" t="str">
        <f>VLOOKUP(B13184,Content!$B$2:$D14706,2,FALSE)</f>
        <v>GIF</v>
      </c>
      <c r="E13184" t="s">
        <v>1039</v>
      </c>
      <c r="F13184">
        <f>VLOOKUP(E13184,ReactionTypes!$B$2:$D13199,3,FALSE)</f>
        <v>30</v>
      </c>
      <c r="G13184" t="str">
        <f>VLOOKUP(E13184,ReactionTypes!$B$2:$D13199,2,FALSE)</f>
        <v>positive</v>
      </c>
      <c r="H13184" s="4">
        <v>44472</v>
      </c>
      <c r="I13184">
        <f t="shared" ref="I13184:I13185" si="1424">MONTH(H13184)</f>
        <v>10</v>
      </c>
      <c r="J13184">
        <f t="shared" si="1418"/>
        <v>2087</v>
      </c>
    </row>
    <row r="13185" spans="1:10">
      <c r="A13185">
        <v>13706</v>
      </c>
      <c r="B13185" t="s">
        <v>562</v>
      </c>
      <c r="C13185" t="str">
        <f>VLOOKUP(B13185,Content!$B$2:$D14707,3,FALSE)</f>
        <v>tennis</v>
      </c>
      <c r="D13185" t="str">
        <f>VLOOKUP(B13185,Content!$B$2:$D14707,2,FALSE)</f>
        <v>GIF</v>
      </c>
      <c r="E13185" t="s">
        <v>1041</v>
      </c>
      <c r="F13185">
        <f>VLOOKUP(E13185,ReactionTypes!$B$2:$D13200,3,FALSE)</f>
        <v>70</v>
      </c>
      <c r="G13185" t="str">
        <f>VLOOKUP(E13185,ReactionTypes!$B$2:$D13200,2,FALSE)</f>
        <v>positive</v>
      </c>
      <c r="H13185" s="4">
        <v>43958</v>
      </c>
      <c r="I13185">
        <f t="shared" si="1424"/>
        <v>5</v>
      </c>
      <c r="J13185">
        <f t="shared" si="1418"/>
        <v>2110</v>
      </c>
    </row>
    <row r="13186" spans="1:10">
      <c r="A13186">
        <v>13707</v>
      </c>
      <c r="B13186" t="s">
        <v>562</v>
      </c>
      <c r="C13186" t="str">
        <f>VLOOKUP(B13186,Content!$B$2:$D14708,3,FALSE)</f>
        <v>tennis</v>
      </c>
      <c r="D13186" t="str">
        <f>VLOOKUP(B13186,Content!$B$2:$D14708,2,FALSE)</f>
        <v>GIF</v>
      </c>
      <c r="E13186" t="s">
        <v>1051</v>
      </c>
      <c r="F13186">
        <f>VLOOKUP(E13186,ReactionTypes!$B$2:$D13201,3,FALSE)</f>
        <v>72</v>
      </c>
      <c r="G13186" t="str">
        <f>VLOOKUP(E13186,ReactionTypes!$B$2:$D13201,2,FALSE)</f>
        <v>positive</v>
      </c>
      <c r="H13186" t="s">
        <v>1102</v>
      </c>
      <c r="I13186">
        <v>9</v>
      </c>
      <c r="J13186">
        <f t="shared" si="1418"/>
        <v>1991</v>
      </c>
    </row>
    <row r="13187" spans="1:10">
      <c r="A13187">
        <v>13708</v>
      </c>
      <c r="B13187" t="s">
        <v>562</v>
      </c>
      <c r="C13187" t="str">
        <f>VLOOKUP(B13187,Content!$B$2:$D14709,3,FALSE)</f>
        <v>tennis</v>
      </c>
      <c r="D13187" t="str">
        <f>VLOOKUP(B13187,Content!$B$2:$D14709,2,FALSE)</f>
        <v>GIF</v>
      </c>
      <c r="E13187" t="s">
        <v>1051</v>
      </c>
      <c r="F13187">
        <f>VLOOKUP(E13187,ReactionTypes!$B$2:$D13202,3,FALSE)</f>
        <v>72</v>
      </c>
      <c r="G13187" t="str">
        <f>VLOOKUP(E13187,ReactionTypes!$B$2:$D13202,2,FALSE)</f>
        <v>positive</v>
      </c>
      <c r="H13187" t="s">
        <v>1124</v>
      </c>
      <c r="I13187">
        <v>8</v>
      </c>
      <c r="J13187">
        <f t="shared" ref="J13187:J13250" si="1425">COUNTIF($I$2:$I$24574,I13187)</f>
        <v>2055</v>
      </c>
    </row>
    <row r="13188" spans="1:10">
      <c r="A13188">
        <v>13709</v>
      </c>
      <c r="B13188" t="s">
        <v>562</v>
      </c>
      <c r="C13188" t="str">
        <f>VLOOKUP(B13188,Content!$B$2:$D14710,3,FALSE)</f>
        <v>tennis</v>
      </c>
      <c r="D13188" t="str">
        <f>VLOOKUP(B13188,Content!$B$2:$D14710,2,FALSE)</f>
        <v>GIF</v>
      </c>
      <c r="E13188" t="s">
        <v>1038</v>
      </c>
      <c r="F13188">
        <f>VLOOKUP(E13188,ReactionTypes!$B$2:$D13203,3,FALSE)</f>
        <v>15</v>
      </c>
      <c r="G13188" t="str">
        <f>VLOOKUP(E13188,ReactionTypes!$B$2:$D13203,2,FALSE)</f>
        <v>negative</v>
      </c>
      <c r="H13188" t="s">
        <v>1285</v>
      </c>
      <c r="I13188">
        <v>11</v>
      </c>
      <c r="J13188">
        <f t="shared" si="1425"/>
        <v>2055</v>
      </c>
    </row>
    <row r="13189" spans="1:10">
      <c r="A13189">
        <v>13710</v>
      </c>
      <c r="B13189" t="s">
        <v>562</v>
      </c>
      <c r="C13189" t="str">
        <f>VLOOKUP(B13189,Content!$B$2:$D14711,3,FALSE)</f>
        <v>tennis</v>
      </c>
      <c r="D13189" t="str">
        <f>VLOOKUP(B13189,Content!$B$2:$D14711,2,FALSE)</f>
        <v>GIF</v>
      </c>
      <c r="E13189" t="s">
        <v>1038</v>
      </c>
      <c r="F13189">
        <f>VLOOKUP(E13189,ReactionTypes!$B$2:$D13204,3,FALSE)</f>
        <v>15</v>
      </c>
      <c r="G13189" t="str">
        <f>VLOOKUP(E13189,ReactionTypes!$B$2:$D13204,2,FALSE)</f>
        <v>negative</v>
      </c>
      <c r="H13189" t="s">
        <v>1135</v>
      </c>
      <c r="I13189">
        <v>7</v>
      </c>
      <c r="J13189">
        <f t="shared" si="1425"/>
        <v>2116</v>
      </c>
    </row>
    <row r="13190" spans="1:10">
      <c r="A13190">
        <v>13711</v>
      </c>
      <c r="B13190" t="s">
        <v>562</v>
      </c>
      <c r="C13190" t="str">
        <f>VLOOKUP(B13190,Content!$B$2:$D14712,3,FALSE)</f>
        <v>tennis</v>
      </c>
      <c r="D13190" t="str">
        <f>VLOOKUP(B13190,Content!$B$2:$D14712,2,FALSE)</f>
        <v>GIF</v>
      </c>
      <c r="E13190" t="s">
        <v>1044</v>
      </c>
      <c r="F13190">
        <f>VLOOKUP(E13190,ReactionTypes!$B$2:$D13205,3,FALSE)</f>
        <v>20</v>
      </c>
      <c r="G13190" t="str">
        <f>VLOOKUP(E13190,ReactionTypes!$B$2:$D13205,2,FALSE)</f>
        <v>neutral</v>
      </c>
      <c r="H13190" t="s">
        <v>1200</v>
      </c>
      <c r="I13190">
        <v>3</v>
      </c>
      <c r="J13190">
        <f t="shared" si="1425"/>
        <v>1982</v>
      </c>
    </row>
    <row r="13191" spans="1:10">
      <c r="A13191">
        <v>13712</v>
      </c>
      <c r="B13191" t="s">
        <v>562</v>
      </c>
      <c r="C13191" t="str">
        <f>VLOOKUP(B13191,Content!$B$2:$D14713,3,FALSE)</f>
        <v>tennis</v>
      </c>
      <c r="D13191" t="str">
        <f>VLOOKUP(B13191,Content!$B$2:$D14713,2,FALSE)</f>
        <v>GIF</v>
      </c>
      <c r="E13191" t="s">
        <v>1047</v>
      </c>
      <c r="F13191">
        <f>VLOOKUP(E13191,ReactionTypes!$B$2:$D13206,3,FALSE)</f>
        <v>12</v>
      </c>
      <c r="G13191" t="str">
        <f>VLOOKUP(E13191,ReactionTypes!$B$2:$D13206,2,FALSE)</f>
        <v>negative</v>
      </c>
      <c r="H13191" t="s">
        <v>1275</v>
      </c>
      <c r="I13191">
        <v>2</v>
      </c>
      <c r="J13191">
        <f t="shared" si="1425"/>
        <v>1890</v>
      </c>
    </row>
    <row r="13192" spans="1:10">
      <c r="A13192">
        <v>13713</v>
      </c>
      <c r="B13192" t="s">
        <v>562</v>
      </c>
      <c r="C13192" t="str">
        <f>VLOOKUP(B13192,Content!$B$2:$D14714,3,FALSE)</f>
        <v>tennis</v>
      </c>
      <c r="D13192" t="str">
        <f>VLOOKUP(B13192,Content!$B$2:$D14714,2,FALSE)</f>
        <v>GIF</v>
      </c>
      <c r="E13192" t="s">
        <v>1044</v>
      </c>
      <c r="F13192">
        <f>VLOOKUP(E13192,ReactionTypes!$B$2:$D13207,3,FALSE)</f>
        <v>20</v>
      </c>
      <c r="G13192" t="str">
        <f>VLOOKUP(E13192,ReactionTypes!$B$2:$D13207,2,FALSE)</f>
        <v>neutral</v>
      </c>
      <c r="H13192" t="s">
        <v>1137</v>
      </c>
      <c r="I13192">
        <v>10</v>
      </c>
      <c r="J13192">
        <f t="shared" si="1425"/>
        <v>2087</v>
      </c>
    </row>
    <row r="13193" spans="1:10">
      <c r="A13193">
        <v>13714</v>
      </c>
      <c r="B13193" t="s">
        <v>562</v>
      </c>
      <c r="C13193" t="str">
        <f>VLOOKUP(B13193,Content!$B$2:$D14715,3,FALSE)</f>
        <v>tennis</v>
      </c>
      <c r="D13193" t="str">
        <f>VLOOKUP(B13193,Content!$B$2:$D14715,2,FALSE)</f>
        <v>GIF</v>
      </c>
      <c r="E13193" t="s">
        <v>1046</v>
      </c>
      <c r="F13193">
        <f>VLOOKUP(E13193,ReactionTypes!$B$2:$D13208,3,FALSE)</f>
        <v>45</v>
      </c>
      <c r="G13193" t="str">
        <f>VLOOKUP(E13193,ReactionTypes!$B$2:$D13208,2,FALSE)</f>
        <v>positive</v>
      </c>
      <c r="H13193" t="s">
        <v>1175</v>
      </c>
      <c r="I13193">
        <v>7</v>
      </c>
      <c r="J13193">
        <f t="shared" si="1425"/>
        <v>2116</v>
      </c>
    </row>
    <row r="13194" spans="1:10">
      <c r="A13194">
        <v>13715</v>
      </c>
      <c r="B13194" t="s">
        <v>562</v>
      </c>
      <c r="C13194" t="str">
        <f>VLOOKUP(B13194,Content!$B$2:$D14716,3,FALSE)</f>
        <v>tennis</v>
      </c>
      <c r="D13194" t="str">
        <f>VLOOKUP(B13194,Content!$B$2:$D14716,2,FALSE)</f>
        <v>GIF</v>
      </c>
      <c r="E13194" t="s">
        <v>1036</v>
      </c>
      <c r="F13194">
        <f>VLOOKUP(E13194,ReactionTypes!$B$2:$D13209,3,FALSE)</f>
        <v>0</v>
      </c>
      <c r="G13194" t="str">
        <f>VLOOKUP(E13194,ReactionTypes!$B$2:$D13209,2,FALSE)</f>
        <v>negative</v>
      </c>
      <c r="H13194" s="4">
        <v>43871</v>
      </c>
      <c r="I13194">
        <f>MONTH(H13194)</f>
        <v>2</v>
      </c>
      <c r="J13194">
        <f t="shared" si="1425"/>
        <v>1890</v>
      </c>
    </row>
    <row r="13195" spans="1:10">
      <c r="A13195">
        <v>13716</v>
      </c>
      <c r="B13195" t="s">
        <v>562</v>
      </c>
      <c r="C13195" t="str">
        <f>VLOOKUP(B13195,Content!$B$2:$D14717,3,FALSE)</f>
        <v>tennis</v>
      </c>
      <c r="D13195" t="str">
        <f>VLOOKUP(B13195,Content!$B$2:$D14717,2,FALSE)</f>
        <v>GIF</v>
      </c>
      <c r="E13195" t="s">
        <v>1051</v>
      </c>
      <c r="F13195">
        <f>VLOOKUP(E13195,ReactionTypes!$B$2:$D13210,3,FALSE)</f>
        <v>72</v>
      </c>
      <c r="G13195" t="str">
        <f>VLOOKUP(E13195,ReactionTypes!$B$2:$D13210,2,FALSE)</f>
        <v>positive</v>
      </c>
      <c r="H13195" t="s">
        <v>1079</v>
      </c>
      <c r="I13195">
        <v>9</v>
      </c>
      <c r="J13195">
        <f t="shared" si="1425"/>
        <v>1991</v>
      </c>
    </row>
    <row r="13196" spans="1:10">
      <c r="A13196">
        <v>13717</v>
      </c>
      <c r="B13196" t="s">
        <v>562</v>
      </c>
      <c r="C13196" t="str">
        <f>VLOOKUP(B13196,Content!$B$2:$D14718,3,FALSE)</f>
        <v>tennis</v>
      </c>
      <c r="D13196" t="str">
        <f>VLOOKUP(B13196,Content!$B$2:$D14718,2,FALSE)</f>
        <v>GIF</v>
      </c>
      <c r="E13196" t="s">
        <v>1039</v>
      </c>
      <c r="F13196">
        <f>VLOOKUP(E13196,ReactionTypes!$B$2:$D13211,3,FALSE)</f>
        <v>30</v>
      </c>
      <c r="G13196" t="str">
        <f>VLOOKUP(E13196,ReactionTypes!$B$2:$D13211,2,FALSE)</f>
        <v>positive</v>
      </c>
      <c r="H13196" t="s">
        <v>1116</v>
      </c>
      <c r="I13196">
        <v>10</v>
      </c>
      <c r="J13196">
        <f t="shared" si="1425"/>
        <v>2087</v>
      </c>
    </row>
    <row r="13197" spans="1:10">
      <c r="A13197">
        <v>13718</v>
      </c>
      <c r="B13197" t="s">
        <v>562</v>
      </c>
      <c r="C13197" t="str">
        <f>VLOOKUP(B13197,Content!$B$2:$D14719,3,FALSE)</f>
        <v>tennis</v>
      </c>
      <c r="D13197" t="str">
        <f>VLOOKUP(B13197,Content!$B$2:$D14719,2,FALSE)</f>
        <v>GIF</v>
      </c>
      <c r="E13197" t="s">
        <v>1040</v>
      </c>
      <c r="F13197">
        <f>VLOOKUP(E13197,ReactionTypes!$B$2:$D13212,3,FALSE)</f>
        <v>35</v>
      </c>
      <c r="G13197" t="str">
        <f>VLOOKUP(E13197,ReactionTypes!$B$2:$D13212,2,FALSE)</f>
        <v>neutral</v>
      </c>
      <c r="H13197" t="s">
        <v>1276</v>
      </c>
      <c r="I13197">
        <v>2</v>
      </c>
      <c r="J13197">
        <f t="shared" si="1425"/>
        <v>1890</v>
      </c>
    </row>
    <row r="13198" spans="1:10">
      <c r="A13198">
        <v>13720</v>
      </c>
      <c r="B13198" t="s">
        <v>563</v>
      </c>
      <c r="C13198" t="str">
        <f>VLOOKUP(B13198,Content!$B$2:$D14721,3,FALSE)</f>
        <v>education</v>
      </c>
      <c r="D13198" t="str">
        <f>VLOOKUP(B13198,Content!$B$2:$D14721,2,FALSE)</f>
        <v>video</v>
      </c>
      <c r="E13198" t="s">
        <v>1042</v>
      </c>
      <c r="F13198">
        <f>VLOOKUP(E13198,ReactionTypes!$B$2:$D13213,3,FALSE)</f>
        <v>5</v>
      </c>
      <c r="G13198" t="str">
        <f>VLOOKUP(E13198,ReactionTypes!$B$2:$D13213,2,FALSE)</f>
        <v>negative</v>
      </c>
      <c r="H13198" t="s">
        <v>1202</v>
      </c>
      <c r="I13198">
        <v>4</v>
      </c>
      <c r="J13198">
        <f t="shared" si="1425"/>
        <v>1978</v>
      </c>
    </row>
    <row r="13199" spans="1:10">
      <c r="A13199">
        <v>13721</v>
      </c>
      <c r="B13199" t="s">
        <v>563</v>
      </c>
      <c r="C13199" t="str">
        <f>VLOOKUP(B13199,Content!$B$2:$D14722,3,FALSE)</f>
        <v>education</v>
      </c>
      <c r="D13199" t="str">
        <f>VLOOKUP(B13199,Content!$B$2:$D14722,2,FALSE)</f>
        <v>video</v>
      </c>
      <c r="E13199" t="s">
        <v>1049</v>
      </c>
      <c r="F13199">
        <f>VLOOKUP(E13199,ReactionTypes!$B$2:$D13214,3,FALSE)</f>
        <v>60</v>
      </c>
      <c r="G13199" t="str">
        <f>VLOOKUP(E13199,ReactionTypes!$B$2:$D13214,2,FALSE)</f>
        <v>positive</v>
      </c>
      <c r="H13199" s="4">
        <v>43930</v>
      </c>
      <c r="I13199">
        <f t="shared" ref="I13199:I13200" si="1426">MONTH(H13199)</f>
        <v>4</v>
      </c>
      <c r="J13199">
        <f t="shared" si="1425"/>
        <v>1978</v>
      </c>
    </row>
    <row r="13200" spans="1:10">
      <c r="A13200">
        <v>13722</v>
      </c>
      <c r="B13200" t="s">
        <v>563</v>
      </c>
      <c r="C13200" t="str">
        <f>VLOOKUP(B13200,Content!$B$2:$D14723,3,FALSE)</f>
        <v>education</v>
      </c>
      <c r="D13200" t="str">
        <f>VLOOKUP(B13200,Content!$B$2:$D14723,2,FALSE)</f>
        <v>video</v>
      </c>
      <c r="E13200" t="s">
        <v>1040</v>
      </c>
      <c r="F13200">
        <f>VLOOKUP(E13200,ReactionTypes!$B$2:$D13215,3,FALSE)</f>
        <v>35</v>
      </c>
      <c r="G13200" t="str">
        <f>VLOOKUP(E13200,ReactionTypes!$B$2:$D13215,2,FALSE)</f>
        <v>neutral</v>
      </c>
      <c r="H13200" s="4">
        <v>44378</v>
      </c>
      <c r="I13200">
        <f t="shared" si="1426"/>
        <v>7</v>
      </c>
      <c r="J13200">
        <f t="shared" si="1425"/>
        <v>2116</v>
      </c>
    </row>
    <row r="13201" spans="1:10">
      <c r="A13201">
        <v>13723</v>
      </c>
      <c r="B13201" t="s">
        <v>563</v>
      </c>
      <c r="C13201" t="str">
        <f>VLOOKUP(B13201,Content!$B$2:$D14724,3,FALSE)</f>
        <v>education</v>
      </c>
      <c r="D13201" t="str">
        <f>VLOOKUP(B13201,Content!$B$2:$D14724,2,FALSE)</f>
        <v>video</v>
      </c>
      <c r="E13201" t="s">
        <v>1046</v>
      </c>
      <c r="F13201">
        <f>VLOOKUP(E13201,ReactionTypes!$B$2:$D13216,3,FALSE)</f>
        <v>45</v>
      </c>
      <c r="G13201" t="str">
        <f>VLOOKUP(E13201,ReactionTypes!$B$2:$D13216,2,FALSE)</f>
        <v>positive</v>
      </c>
      <c r="H13201" t="s">
        <v>1146</v>
      </c>
      <c r="I13201">
        <v>8</v>
      </c>
      <c r="J13201">
        <f t="shared" si="1425"/>
        <v>2055</v>
      </c>
    </row>
    <row r="13202" spans="1:10">
      <c r="A13202">
        <v>13724</v>
      </c>
      <c r="B13202" t="s">
        <v>563</v>
      </c>
      <c r="C13202" t="str">
        <f>VLOOKUP(B13202,Content!$B$2:$D14725,3,FALSE)</f>
        <v>education</v>
      </c>
      <c r="D13202" t="str">
        <f>VLOOKUP(B13202,Content!$B$2:$D14725,2,FALSE)</f>
        <v>video</v>
      </c>
      <c r="E13202" t="s">
        <v>1039</v>
      </c>
      <c r="F13202">
        <f>VLOOKUP(E13202,ReactionTypes!$B$2:$D13217,3,FALSE)</f>
        <v>30</v>
      </c>
      <c r="G13202" t="str">
        <f>VLOOKUP(E13202,ReactionTypes!$B$2:$D13217,2,FALSE)</f>
        <v>positive</v>
      </c>
      <c r="H13202" s="4">
        <v>44082</v>
      </c>
      <c r="I13202">
        <f t="shared" ref="I13202:I13203" si="1427">MONTH(H13202)</f>
        <v>9</v>
      </c>
      <c r="J13202">
        <f t="shared" si="1425"/>
        <v>1991</v>
      </c>
    </row>
    <row r="13203" spans="1:10">
      <c r="A13203">
        <v>13725</v>
      </c>
      <c r="B13203" t="s">
        <v>563</v>
      </c>
      <c r="C13203" t="str">
        <f>VLOOKUP(B13203,Content!$B$2:$D14726,3,FALSE)</f>
        <v>education</v>
      </c>
      <c r="D13203" t="str">
        <f>VLOOKUP(B13203,Content!$B$2:$D14726,2,FALSE)</f>
        <v>video</v>
      </c>
      <c r="E13203" t="s">
        <v>1045</v>
      </c>
      <c r="F13203">
        <f>VLOOKUP(E13203,ReactionTypes!$B$2:$D13218,3,FALSE)</f>
        <v>75</v>
      </c>
      <c r="G13203" t="str">
        <f>VLOOKUP(E13203,ReactionTypes!$B$2:$D13218,2,FALSE)</f>
        <v>positive</v>
      </c>
      <c r="H13203" s="4">
        <v>44230</v>
      </c>
      <c r="I13203">
        <f t="shared" si="1427"/>
        <v>2</v>
      </c>
      <c r="J13203">
        <f t="shared" si="1425"/>
        <v>1890</v>
      </c>
    </row>
    <row r="13204" spans="1:10">
      <c r="A13204">
        <v>13727</v>
      </c>
      <c r="B13204" t="s">
        <v>564</v>
      </c>
      <c r="C13204" t="str">
        <f>VLOOKUP(B13204,Content!$B$2:$D14728,3,FALSE)</f>
        <v>fitness</v>
      </c>
      <c r="D13204" t="str">
        <f>VLOOKUP(B13204,Content!$B$2:$D14728,2,FALSE)</f>
        <v>video</v>
      </c>
      <c r="E13204" t="s">
        <v>1039</v>
      </c>
      <c r="F13204">
        <f>VLOOKUP(E13204,ReactionTypes!$B$2:$D13219,3,FALSE)</f>
        <v>30</v>
      </c>
      <c r="G13204" t="str">
        <f>VLOOKUP(E13204,ReactionTypes!$B$2:$D13219,2,FALSE)</f>
        <v>positive</v>
      </c>
      <c r="H13204" t="s">
        <v>1283</v>
      </c>
      <c r="I13204">
        <v>7</v>
      </c>
      <c r="J13204">
        <f t="shared" si="1425"/>
        <v>2116</v>
      </c>
    </row>
    <row r="13205" spans="1:10">
      <c r="A13205">
        <v>13728</v>
      </c>
      <c r="B13205" t="s">
        <v>564</v>
      </c>
      <c r="C13205" t="str">
        <f>VLOOKUP(B13205,Content!$B$2:$D14729,3,FALSE)</f>
        <v>fitness</v>
      </c>
      <c r="D13205" t="str">
        <f>VLOOKUP(B13205,Content!$B$2:$D14729,2,FALSE)</f>
        <v>video</v>
      </c>
      <c r="E13205" t="s">
        <v>1046</v>
      </c>
      <c r="F13205">
        <f>VLOOKUP(E13205,ReactionTypes!$B$2:$D13220,3,FALSE)</f>
        <v>45</v>
      </c>
      <c r="G13205" t="str">
        <f>VLOOKUP(E13205,ReactionTypes!$B$2:$D13220,2,FALSE)</f>
        <v>positive</v>
      </c>
      <c r="H13205" s="4">
        <v>44381</v>
      </c>
      <c r="I13205">
        <f>MONTH(H13205)</f>
        <v>7</v>
      </c>
      <c r="J13205">
        <f t="shared" si="1425"/>
        <v>2116</v>
      </c>
    </row>
    <row r="13206" spans="1:10">
      <c r="A13206">
        <v>13729</v>
      </c>
      <c r="B13206" t="s">
        <v>564</v>
      </c>
      <c r="C13206" t="str">
        <f>VLOOKUP(B13206,Content!$B$2:$D14730,3,FALSE)</f>
        <v>fitness</v>
      </c>
      <c r="D13206" t="str">
        <f>VLOOKUP(B13206,Content!$B$2:$D14730,2,FALSE)</f>
        <v>video</v>
      </c>
      <c r="E13206" t="s">
        <v>1050</v>
      </c>
      <c r="F13206">
        <f>VLOOKUP(E13206,ReactionTypes!$B$2:$D13221,3,FALSE)</f>
        <v>70</v>
      </c>
      <c r="G13206" t="str">
        <f>VLOOKUP(E13206,ReactionTypes!$B$2:$D13221,2,FALSE)</f>
        <v>positive</v>
      </c>
      <c r="H13206" t="s">
        <v>1118</v>
      </c>
      <c r="I13206">
        <v>10</v>
      </c>
      <c r="J13206">
        <f t="shared" si="1425"/>
        <v>2087</v>
      </c>
    </row>
    <row r="13207" spans="1:10">
      <c r="A13207">
        <v>13730</v>
      </c>
      <c r="B13207" t="s">
        <v>564</v>
      </c>
      <c r="C13207" t="str">
        <f>VLOOKUP(B13207,Content!$B$2:$D14731,3,FALSE)</f>
        <v>fitness</v>
      </c>
      <c r="D13207" t="str">
        <f>VLOOKUP(B13207,Content!$B$2:$D14731,2,FALSE)</f>
        <v>video</v>
      </c>
      <c r="E13207" t="s">
        <v>1040</v>
      </c>
      <c r="F13207">
        <f>VLOOKUP(E13207,ReactionTypes!$B$2:$D13222,3,FALSE)</f>
        <v>35</v>
      </c>
      <c r="G13207" t="str">
        <f>VLOOKUP(E13207,ReactionTypes!$B$2:$D13222,2,FALSE)</f>
        <v>neutral</v>
      </c>
      <c r="H13207" s="4">
        <v>44291</v>
      </c>
      <c r="I13207">
        <f>MONTH(H13207)</f>
        <v>4</v>
      </c>
      <c r="J13207">
        <f t="shared" si="1425"/>
        <v>1978</v>
      </c>
    </row>
    <row r="13208" spans="1:10">
      <c r="A13208">
        <v>13731</v>
      </c>
      <c r="B13208" t="s">
        <v>564</v>
      </c>
      <c r="C13208" t="str">
        <f>VLOOKUP(B13208,Content!$B$2:$D14732,3,FALSE)</f>
        <v>fitness</v>
      </c>
      <c r="D13208" t="str">
        <f>VLOOKUP(B13208,Content!$B$2:$D14732,2,FALSE)</f>
        <v>video</v>
      </c>
      <c r="E13208" t="s">
        <v>1040</v>
      </c>
      <c r="F13208">
        <f>VLOOKUP(E13208,ReactionTypes!$B$2:$D13223,3,FALSE)</f>
        <v>35</v>
      </c>
      <c r="G13208" t="str">
        <f>VLOOKUP(E13208,ReactionTypes!$B$2:$D13223,2,FALSE)</f>
        <v>neutral</v>
      </c>
      <c r="H13208" t="s">
        <v>1097</v>
      </c>
      <c r="I13208">
        <v>8</v>
      </c>
      <c r="J13208">
        <f t="shared" si="1425"/>
        <v>2055</v>
      </c>
    </row>
    <row r="13209" spans="1:10">
      <c r="A13209">
        <v>13732</v>
      </c>
      <c r="B13209" t="s">
        <v>564</v>
      </c>
      <c r="C13209" t="str">
        <f>VLOOKUP(B13209,Content!$B$2:$D14733,3,FALSE)</f>
        <v>fitness</v>
      </c>
      <c r="D13209" t="str">
        <f>VLOOKUP(B13209,Content!$B$2:$D14733,2,FALSE)</f>
        <v>video</v>
      </c>
      <c r="E13209" t="s">
        <v>1040</v>
      </c>
      <c r="F13209">
        <f>VLOOKUP(E13209,ReactionTypes!$B$2:$D13224,3,FALSE)</f>
        <v>35</v>
      </c>
      <c r="G13209" t="str">
        <f>VLOOKUP(E13209,ReactionTypes!$B$2:$D13224,2,FALSE)</f>
        <v>neutral</v>
      </c>
      <c r="H13209" t="s">
        <v>1258</v>
      </c>
      <c r="I13209">
        <v>4</v>
      </c>
      <c r="J13209">
        <f t="shared" si="1425"/>
        <v>1978</v>
      </c>
    </row>
    <row r="13210" spans="1:10">
      <c r="A13210">
        <v>13733</v>
      </c>
      <c r="B13210" t="s">
        <v>564</v>
      </c>
      <c r="C13210" t="str">
        <f>VLOOKUP(B13210,Content!$B$2:$D14734,3,FALSE)</f>
        <v>fitness</v>
      </c>
      <c r="D13210" t="str">
        <f>VLOOKUP(B13210,Content!$B$2:$D14734,2,FALSE)</f>
        <v>video</v>
      </c>
      <c r="E13210" t="s">
        <v>1051</v>
      </c>
      <c r="F13210">
        <f>VLOOKUP(E13210,ReactionTypes!$B$2:$D13225,3,FALSE)</f>
        <v>72</v>
      </c>
      <c r="G13210" t="str">
        <f>VLOOKUP(E13210,ReactionTypes!$B$2:$D13225,2,FALSE)</f>
        <v>positive</v>
      </c>
      <c r="H13210" t="s">
        <v>1081</v>
      </c>
      <c r="I13210">
        <v>10</v>
      </c>
      <c r="J13210">
        <f t="shared" si="1425"/>
        <v>2087</v>
      </c>
    </row>
    <row r="13211" spans="1:10">
      <c r="A13211">
        <v>13734</v>
      </c>
      <c r="B13211" t="s">
        <v>564</v>
      </c>
      <c r="C13211" t="str">
        <f>VLOOKUP(B13211,Content!$B$2:$D14735,3,FALSE)</f>
        <v>fitness</v>
      </c>
      <c r="D13211" t="str">
        <f>VLOOKUP(B13211,Content!$B$2:$D14735,2,FALSE)</f>
        <v>video</v>
      </c>
      <c r="E13211" t="s">
        <v>1044</v>
      </c>
      <c r="F13211">
        <f>VLOOKUP(E13211,ReactionTypes!$B$2:$D13226,3,FALSE)</f>
        <v>20</v>
      </c>
      <c r="G13211" t="str">
        <f>VLOOKUP(E13211,ReactionTypes!$B$2:$D13226,2,FALSE)</f>
        <v>neutral</v>
      </c>
      <c r="H13211" s="4">
        <v>43869</v>
      </c>
      <c r="I13211">
        <f>MONTH(H13211)</f>
        <v>2</v>
      </c>
      <c r="J13211">
        <f t="shared" si="1425"/>
        <v>1890</v>
      </c>
    </row>
    <row r="13212" spans="1:10">
      <c r="A13212">
        <v>13735</v>
      </c>
      <c r="B13212" t="s">
        <v>564</v>
      </c>
      <c r="C13212" t="str">
        <f>VLOOKUP(B13212,Content!$B$2:$D14736,3,FALSE)</f>
        <v>fitness</v>
      </c>
      <c r="D13212" t="str">
        <f>VLOOKUP(B13212,Content!$B$2:$D14736,2,FALSE)</f>
        <v>video</v>
      </c>
      <c r="E13212" t="s">
        <v>1043</v>
      </c>
      <c r="F13212">
        <f>VLOOKUP(E13212,ReactionTypes!$B$2:$D13227,3,FALSE)</f>
        <v>65</v>
      </c>
      <c r="G13212" t="str">
        <f>VLOOKUP(E13212,ReactionTypes!$B$2:$D13227,2,FALSE)</f>
        <v>positive</v>
      </c>
      <c r="H13212" t="s">
        <v>1134</v>
      </c>
      <c r="I13212">
        <v>8</v>
      </c>
      <c r="J13212">
        <f t="shared" si="1425"/>
        <v>2055</v>
      </c>
    </row>
    <row r="13213" spans="1:10">
      <c r="A13213">
        <v>13736</v>
      </c>
      <c r="B13213" t="s">
        <v>564</v>
      </c>
      <c r="C13213" t="str">
        <f>VLOOKUP(B13213,Content!$B$2:$D14737,3,FALSE)</f>
        <v>fitness</v>
      </c>
      <c r="D13213" t="str">
        <f>VLOOKUP(B13213,Content!$B$2:$D14737,2,FALSE)</f>
        <v>video</v>
      </c>
      <c r="E13213" t="s">
        <v>1036</v>
      </c>
      <c r="F13213">
        <f>VLOOKUP(E13213,ReactionTypes!$B$2:$D13228,3,FALSE)</f>
        <v>0</v>
      </c>
      <c r="G13213" t="str">
        <f>VLOOKUP(E13213,ReactionTypes!$B$2:$D13228,2,FALSE)</f>
        <v>negative</v>
      </c>
      <c r="H13213" s="4">
        <v>44111</v>
      </c>
      <c r="I13213">
        <f t="shared" ref="I13213:I13214" si="1428">MONTH(H13213)</f>
        <v>10</v>
      </c>
      <c r="J13213">
        <f t="shared" si="1425"/>
        <v>2087</v>
      </c>
    </row>
    <row r="13214" spans="1:10">
      <c r="A13214">
        <v>13737</v>
      </c>
      <c r="B13214" t="s">
        <v>564</v>
      </c>
      <c r="C13214" t="str">
        <f>VLOOKUP(B13214,Content!$B$2:$D14738,3,FALSE)</f>
        <v>fitness</v>
      </c>
      <c r="D13214" t="str">
        <f>VLOOKUP(B13214,Content!$B$2:$D14738,2,FALSE)</f>
        <v>video</v>
      </c>
      <c r="E13214" t="s">
        <v>1040</v>
      </c>
      <c r="F13214">
        <f>VLOOKUP(E13214,ReactionTypes!$B$2:$D13229,3,FALSE)</f>
        <v>35</v>
      </c>
      <c r="G13214" t="str">
        <f>VLOOKUP(E13214,ReactionTypes!$B$2:$D13229,2,FALSE)</f>
        <v>neutral</v>
      </c>
      <c r="H13214" s="4">
        <v>44471</v>
      </c>
      <c r="I13214">
        <f t="shared" si="1428"/>
        <v>10</v>
      </c>
      <c r="J13214">
        <f t="shared" si="1425"/>
        <v>2087</v>
      </c>
    </row>
    <row r="13215" spans="1:10">
      <c r="A13215">
        <v>13738</v>
      </c>
      <c r="B13215" t="s">
        <v>564</v>
      </c>
      <c r="C13215" t="str">
        <f>VLOOKUP(B13215,Content!$B$2:$D14739,3,FALSE)</f>
        <v>fitness</v>
      </c>
      <c r="D13215" t="str">
        <f>VLOOKUP(B13215,Content!$B$2:$D14739,2,FALSE)</f>
        <v>video</v>
      </c>
      <c r="E13215" t="s">
        <v>1036</v>
      </c>
      <c r="F13215">
        <f>VLOOKUP(E13215,ReactionTypes!$B$2:$D13230,3,FALSE)</f>
        <v>0</v>
      </c>
      <c r="G13215" t="str">
        <f>VLOOKUP(E13215,ReactionTypes!$B$2:$D13230,2,FALSE)</f>
        <v>negative</v>
      </c>
      <c r="H13215" t="s">
        <v>1072</v>
      </c>
      <c r="I13215">
        <v>9</v>
      </c>
      <c r="J13215">
        <f t="shared" si="1425"/>
        <v>1991</v>
      </c>
    </row>
    <row r="13216" spans="1:10">
      <c r="A13216">
        <v>13740</v>
      </c>
      <c r="B13216" t="s">
        <v>565</v>
      </c>
      <c r="C13216" t="str">
        <f>VLOOKUP(B13216,Content!$B$2:$D14741,3,FALSE)</f>
        <v>travel</v>
      </c>
      <c r="D13216" t="str">
        <f>VLOOKUP(B13216,Content!$B$2:$D14741,2,FALSE)</f>
        <v>GIF</v>
      </c>
      <c r="E13216" t="s">
        <v>1050</v>
      </c>
      <c r="F13216">
        <f>VLOOKUP(E13216,ReactionTypes!$B$2:$D13231,3,FALSE)</f>
        <v>70</v>
      </c>
      <c r="G13216" t="str">
        <f>VLOOKUP(E13216,ReactionTypes!$B$2:$D13231,2,FALSE)</f>
        <v>positive</v>
      </c>
      <c r="H13216" t="s">
        <v>1202</v>
      </c>
      <c r="I13216">
        <v>4</v>
      </c>
      <c r="J13216">
        <f t="shared" si="1425"/>
        <v>1978</v>
      </c>
    </row>
    <row r="13217" spans="1:10">
      <c r="A13217">
        <v>13741</v>
      </c>
      <c r="B13217" t="s">
        <v>565</v>
      </c>
      <c r="C13217" t="str">
        <f>VLOOKUP(B13217,Content!$B$2:$D14742,3,FALSE)</f>
        <v>travel</v>
      </c>
      <c r="D13217" t="str">
        <f>VLOOKUP(B13217,Content!$B$2:$D14742,2,FALSE)</f>
        <v>GIF</v>
      </c>
      <c r="E13217" t="s">
        <v>1039</v>
      </c>
      <c r="F13217">
        <f>VLOOKUP(E13217,ReactionTypes!$B$2:$D13232,3,FALSE)</f>
        <v>30</v>
      </c>
      <c r="G13217" t="str">
        <f>VLOOKUP(E13217,ReactionTypes!$B$2:$D13232,2,FALSE)</f>
        <v>positive</v>
      </c>
      <c r="H13217" s="4">
        <v>43961</v>
      </c>
      <c r="I13217">
        <f t="shared" ref="I13217:I13219" si="1429">MONTH(H13217)</f>
        <v>5</v>
      </c>
      <c r="J13217">
        <f t="shared" si="1425"/>
        <v>2110</v>
      </c>
    </row>
    <row r="13218" spans="1:10">
      <c r="A13218">
        <v>13742</v>
      </c>
      <c r="B13218" t="s">
        <v>565</v>
      </c>
      <c r="C13218" t="str">
        <f>VLOOKUP(B13218,Content!$B$2:$D14743,3,FALSE)</f>
        <v>travel</v>
      </c>
      <c r="D13218" t="str">
        <f>VLOOKUP(B13218,Content!$B$2:$D14743,2,FALSE)</f>
        <v>GIF</v>
      </c>
      <c r="E13218" t="s">
        <v>1042</v>
      </c>
      <c r="F13218">
        <f>VLOOKUP(E13218,ReactionTypes!$B$2:$D13233,3,FALSE)</f>
        <v>5</v>
      </c>
      <c r="G13218" t="str">
        <f>VLOOKUP(E13218,ReactionTypes!$B$2:$D13233,2,FALSE)</f>
        <v>negative</v>
      </c>
      <c r="H13218" s="4">
        <v>44317</v>
      </c>
      <c r="I13218">
        <f t="shared" si="1429"/>
        <v>5</v>
      </c>
      <c r="J13218">
        <f t="shared" si="1425"/>
        <v>2110</v>
      </c>
    </row>
    <row r="13219" spans="1:10">
      <c r="A13219">
        <v>13743</v>
      </c>
      <c r="B13219" t="s">
        <v>565</v>
      </c>
      <c r="C13219" t="str">
        <f>VLOOKUP(B13219,Content!$B$2:$D14744,3,FALSE)</f>
        <v>travel</v>
      </c>
      <c r="D13219" t="str">
        <f>VLOOKUP(B13219,Content!$B$2:$D14744,2,FALSE)</f>
        <v>GIF</v>
      </c>
      <c r="E13219" t="s">
        <v>1038</v>
      </c>
      <c r="F13219">
        <f>VLOOKUP(E13219,ReactionTypes!$B$2:$D13234,3,FALSE)</f>
        <v>15</v>
      </c>
      <c r="G13219" t="str">
        <f>VLOOKUP(E13219,ReactionTypes!$B$2:$D13234,2,FALSE)</f>
        <v>negative</v>
      </c>
      <c r="H13219" s="4">
        <v>44322</v>
      </c>
      <c r="I13219">
        <f t="shared" si="1429"/>
        <v>5</v>
      </c>
      <c r="J13219">
        <f t="shared" si="1425"/>
        <v>2110</v>
      </c>
    </row>
    <row r="13220" spans="1:10">
      <c r="A13220">
        <v>13744</v>
      </c>
      <c r="B13220" t="s">
        <v>565</v>
      </c>
      <c r="C13220" t="str">
        <f>VLOOKUP(B13220,Content!$B$2:$D14745,3,FALSE)</f>
        <v>travel</v>
      </c>
      <c r="D13220" t="str">
        <f>VLOOKUP(B13220,Content!$B$2:$D14745,2,FALSE)</f>
        <v>GIF</v>
      </c>
      <c r="E13220" t="s">
        <v>1046</v>
      </c>
      <c r="F13220">
        <f>VLOOKUP(E13220,ReactionTypes!$B$2:$D13235,3,FALSE)</f>
        <v>45</v>
      </c>
      <c r="G13220" t="str">
        <f>VLOOKUP(E13220,ReactionTypes!$B$2:$D13235,2,FALSE)</f>
        <v>positive</v>
      </c>
      <c r="H13220" t="s">
        <v>1157</v>
      </c>
      <c r="I13220">
        <v>6</v>
      </c>
      <c r="J13220">
        <f t="shared" si="1425"/>
        <v>2068</v>
      </c>
    </row>
    <row r="13221" spans="1:10">
      <c r="A13221">
        <v>13745</v>
      </c>
      <c r="B13221" t="s">
        <v>565</v>
      </c>
      <c r="C13221" t="str">
        <f>VLOOKUP(B13221,Content!$B$2:$D14746,3,FALSE)</f>
        <v>travel</v>
      </c>
      <c r="D13221" t="str">
        <f>VLOOKUP(B13221,Content!$B$2:$D14746,2,FALSE)</f>
        <v>GIF</v>
      </c>
      <c r="E13221" t="s">
        <v>1036</v>
      </c>
      <c r="F13221">
        <f>VLOOKUP(E13221,ReactionTypes!$B$2:$D13236,3,FALSE)</f>
        <v>0</v>
      </c>
      <c r="G13221" t="str">
        <f>VLOOKUP(E13221,ReactionTypes!$B$2:$D13236,2,FALSE)</f>
        <v>negative</v>
      </c>
      <c r="H13221" t="s">
        <v>1262</v>
      </c>
      <c r="I13221">
        <v>3</v>
      </c>
      <c r="J13221">
        <f t="shared" si="1425"/>
        <v>1982</v>
      </c>
    </row>
    <row r="13222" spans="1:10">
      <c r="A13222">
        <v>13746</v>
      </c>
      <c r="B13222" t="s">
        <v>565</v>
      </c>
      <c r="C13222" t="str">
        <f>VLOOKUP(B13222,Content!$B$2:$D14747,3,FALSE)</f>
        <v>travel</v>
      </c>
      <c r="D13222" t="str">
        <f>VLOOKUP(B13222,Content!$B$2:$D14747,2,FALSE)</f>
        <v>GIF</v>
      </c>
      <c r="E13222" t="s">
        <v>1042</v>
      </c>
      <c r="F13222">
        <f>VLOOKUP(E13222,ReactionTypes!$B$2:$D13237,3,FALSE)</f>
        <v>5</v>
      </c>
      <c r="G13222" t="str">
        <f>VLOOKUP(E13222,ReactionTypes!$B$2:$D13237,2,FALSE)</f>
        <v>negative</v>
      </c>
      <c r="H13222" s="4">
        <v>44086</v>
      </c>
      <c r="I13222">
        <f t="shared" ref="I13222:I13223" si="1430">MONTH(H13222)</f>
        <v>9</v>
      </c>
      <c r="J13222">
        <f t="shared" si="1425"/>
        <v>1991</v>
      </c>
    </row>
    <row r="13223" spans="1:10">
      <c r="A13223">
        <v>13747</v>
      </c>
      <c r="B13223" t="s">
        <v>565</v>
      </c>
      <c r="C13223" t="str">
        <f>VLOOKUP(B13223,Content!$B$2:$D14748,3,FALSE)</f>
        <v>travel</v>
      </c>
      <c r="D13223" t="str">
        <f>VLOOKUP(B13223,Content!$B$2:$D14748,2,FALSE)</f>
        <v>GIF</v>
      </c>
      <c r="E13223" t="s">
        <v>1037</v>
      </c>
      <c r="F13223">
        <f>VLOOKUP(E13223,ReactionTypes!$B$2:$D13238,3,FALSE)</f>
        <v>10</v>
      </c>
      <c r="G13223" t="str">
        <f>VLOOKUP(E13223,ReactionTypes!$B$2:$D13238,2,FALSE)</f>
        <v>negative</v>
      </c>
      <c r="H13223" s="4">
        <v>44412</v>
      </c>
      <c r="I13223">
        <f t="shared" si="1430"/>
        <v>8</v>
      </c>
      <c r="J13223">
        <f t="shared" si="1425"/>
        <v>2055</v>
      </c>
    </row>
    <row r="13224" spans="1:10">
      <c r="A13224">
        <v>13748</v>
      </c>
      <c r="B13224" t="s">
        <v>565</v>
      </c>
      <c r="C13224" t="str">
        <f>VLOOKUP(B13224,Content!$B$2:$D14749,3,FALSE)</f>
        <v>travel</v>
      </c>
      <c r="D13224" t="str">
        <f>VLOOKUP(B13224,Content!$B$2:$D14749,2,FALSE)</f>
        <v>GIF</v>
      </c>
      <c r="E13224" t="s">
        <v>1036</v>
      </c>
      <c r="F13224">
        <f>VLOOKUP(E13224,ReactionTypes!$B$2:$D13239,3,FALSE)</f>
        <v>0</v>
      </c>
      <c r="G13224" t="str">
        <f>VLOOKUP(E13224,ReactionTypes!$B$2:$D13239,2,FALSE)</f>
        <v>negative</v>
      </c>
      <c r="H13224" t="s">
        <v>1153</v>
      </c>
      <c r="I13224">
        <v>9</v>
      </c>
      <c r="J13224">
        <f t="shared" si="1425"/>
        <v>1991</v>
      </c>
    </row>
    <row r="13225" spans="1:10">
      <c r="A13225">
        <v>13749</v>
      </c>
      <c r="B13225" t="s">
        <v>565</v>
      </c>
      <c r="C13225" t="str">
        <f>VLOOKUP(B13225,Content!$B$2:$D14750,3,FALSE)</f>
        <v>travel</v>
      </c>
      <c r="D13225" t="str">
        <f>VLOOKUP(B13225,Content!$B$2:$D14750,2,FALSE)</f>
        <v>GIF</v>
      </c>
      <c r="E13225" t="s">
        <v>1044</v>
      </c>
      <c r="F13225">
        <f>VLOOKUP(E13225,ReactionTypes!$B$2:$D13240,3,FALSE)</f>
        <v>20</v>
      </c>
      <c r="G13225" t="str">
        <f>VLOOKUP(E13225,ReactionTypes!$B$2:$D13240,2,FALSE)</f>
        <v>neutral</v>
      </c>
      <c r="H13225" t="s">
        <v>1114</v>
      </c>
      <c r="I13225">
        <v>6</v>
      </c>
      <c r="J13225">
        <f t="shared" si="1425"/>
        <v>2068</v>
      </c>
    </row>
    <row r="13226" spans="1:10">
      <c r="A13226">
        <v>13750</v>
      </c>
      <c r="B13226" t="s">
        <v>565</v>
      </c>
      <c r="C13226" t="str">
        <f>VLOOKUP(B13226,Content!$B$2:$D14751,3,FALSE)</f>
        <v>travel</v>
      </c>
      <c r="D13226" t="str">
        <f>VLOOKUP(B13226,Content!$B$2:$D14751,2,FALSE)</f>
        <v>GIF</v>
      </c>
      <c r="E13226" t="s">
        <v>1048</v>
      </c>
      <c r="F13226">
        <f>VLOOKUP(E13226,ReactionTypes!$B$2:$D13241,3,FALSE)</f>
        <v>50</v>
      </c>
      <c r="G13226" t="str">
        <f>VLOOKUP(E13226,ReactionTypes!$B$2:$D13241,2,FALSE)</f>
        <v>positive</v>
      </c>
      <c r="H13226" s="4">
        <v>44317</v>
      </c>
      <c r="I13226">
        <f t="shared" ref="I13226:I13227" si="1431">MONTH(H13226)</f>
        <v>5</v>
      </c>
      <c r="J13226">
        <f t="shared" si="1425"/>
        <v>2110</v>
      </c>
    </row>
    <row r="13227" spans="1:10">
      <c r="A13227">
        <v>13751</v>
      </c>
      <c r="B13227" t="s">
        <v>565</v>
      </c>
      <c r="C13227" t="str">
        <f>VLOOKUP(B13227,Content!$B$2:$D14752,3,FALSE)</f>
        <v>travel</v>
      </c>
      <c r="D13227" t="str">
        <f>VLOOKUP(B13227,Content!$B$2:$D14752,2,FALSE)</f>
        <v>GIF</v>
      </c>
      <c r="E13227" t="s">
        <v>1048</v>
      </c>
      <c r="F13227">
        <f>VLOOKUP(E13227,ReactionTypes!$B$2:$D13242,3,FALSE)</f>
        <v>50</v>
      </c>
      <c r="G13227" t="str">
        <f>VLOOKUP(E13227,ReactionTypes!$B$2:$D13242,2,FALSE)</f>
        <v>positive</v>
      </c>
      <c r="H13227" s="4">
        <v>44198</v>
      </c>
      <c r="I13227">
        <f t="shared" si="1431"/>
        <v>1</v>
      </c>
      <c r="J13227">
        <f t="shared" si="1425"/>
        <v>2142</v>
      </c>
    </row>
    <row r="13228" spans="1:10">
      <c r="A13228">
        <v>13752</v>
      </c>
      <c r="B13228" t="s">
        <v>565</v>
      </c>
      <c r="C13228" t="str">
        <f>VLOOKUP(B13228,Content!$B$2:$D14753,3,FALSE)</f>
        <v>travel</v>
      </c>
      <c r="D13228" t="str">
        <f>VLOOKUP(B13228,Content!$B$2:$D14753,2,FALSE)</f>
        <v>GIF</v>
      </c>
      <c r="E13228" t="s">
        <v>1048</v>
      </c>
      <c r="F13228">
        <f>VLOOKUP(E13228,ReactionTypes!$B$2:$D13243,3,FALSE)</f>
        <v>50</v>
      </c>
      <c r="G13228" t="str">
        <f>VLOOKUP(E13228,ReactionTypes!$B$2:$D13243,2,FALSE)</f>
        <v>positive</v>
      </c>
      <c r="H13228" t="s">
        <v>1119</v>
      </c>
      <c r="I13228">
        <v>12</v>
      </c>
      <c r="J13228">
        <f t="shared" si="1425"/>
        <v>2099</v>
      </c>
    </row>
    <row r="13229" spans="1:10">
      <c r="A13229">
        <v>13753</v>
      </c>
      <c r="B13229" t="s">
        <v>565</v>
      </c>
      <c r="C13229" t="str">
        <f>VLOOKUP(B13229,Content!$B$2:$D14754,3,FALSE)</f>
        <v>travel</v>
      </c>
      <c r="D13229" t="str">
        <f>VLOOKUP(B13229,Content!$B$2:$D14754,2,FALSE)</f>
        <v>GIF</v>
      </c>
      <c r="E13229" t="s">
        <v>1044</v>
      </c>
      <c r="F13229">
        <f>VLOOKUP(E13229,ReactionTypes!$B$2:$D13244,3,FALSE)</f>
        <v>20</v>
      </c>
      <c r="G13229" t="str">
        <f>VLOOKUP(E13229,ReactionTypes!$B$2:$D13244,2,FALSE)</f>
        <v>neutral</v>
      </c>
      <c r="H13229" t="s">
        <v>1090</v>
      </c>
      <c r="I13229">
        <v>10</v>
      </c>
      <c r="J13229">
        <f t="shared" si="1425"/>
        <v>2087</v>
      </c>
    </row>
    <row r="13230" spans="1:10">
      <c r="A13230">
        <v>13754</v>
      </c>
      <c r="B13230" t="s">
        <v>565</v>
      </c>
      <c r="C13230" t="str">
        <f>VLOOKUP(B13230,Content!$B$2:$D14755,3,FALSE)</f>
        <v>travel</v>
      </c>
      <c r="D13230" t="str">
        <f>VLOOKUP(B13230,Content!$B$2:$D14755,2,FALSE)</f>
        <v>GIF</v>
      </c>
      <c r="E13230" t="s">
        <v>1043</v>
      </c>
      <c r="F13230">
        <f>VLOOKUP(E13230,ReactionTypes!$B$2:$D13245,3,FALSE)</f>
        <v>65</v>
      </c>
      <c r="G13230" t="str">
        <f>VLOOKUP(E13230,ReactionTypes!$B$2:$D13245,2,FALSE)</f>
        <v>positive</v>
      </c>
      <c r="H13230" t="s">
        <v>1135</v>
      </c>
      <c r="I13230">
        <v>7</v>
      </c>
      <c r="J13230">
        <f t="shared" si="1425"/>
        <v>2116</v>
      </c>
    </row>
    <row r="13231" spans="1:10">
      <c r="A13231">
        <v>13755</v>
      </c>
      <c r="B13231" t="s">
        <v>565</v>
      </c>
      <c r="C13231" t="str">
        <f>VLOOKUP(B13231,Content!$B$2:$D14756,3,FALSE)</f>
        <v>travel</v>
      </c>
      <c r="D13231" t="str">
        <f>VLOOKUP(B13231,Content!$B$2:$D14756,2,FALSE)</f>
        <v>GIF</v>
      </c>
      <c r="E13231" t="s">
        <v>1044</v>
      </c>
      <c r="F13231">
        <f>VLOOKUP(E13231,ReactionTypes!$B$2:$D13246,3,FALSE)</f>
        <v>20</v>
      </c>
      <c r="G13231" t="str">
        <f>VLOOKUP(E13231,ReactionTypes!$B$2:$D13246,2,FALSE)</f>
        <v>neutral</v>
      </c>
      <c r="H13231" t="s">
        <v>1124</v>
      </c>
      <c r="I13231">
        <v>8</v>
      </c>
      <c r="J13231">
        <f t="shared" si="1425"/>
        <v>2055</v>
      </c>
    </row>
    <row r="13232" spans="1:10">
      <c r="A13232">
        <v>13756</v>
      </c>
      <c r="B13232" t="s">
        <v>565</v>
      </c>
      <c r="C13232" t="str">
        <f>VLOOKUP(B13232,Content!$B$2:$D14757,3,FALSE)</f>
        <v>travel</v>
      </c>
      <c r="D13232" t="str">
        <f>VLOOKUP(B13232,Content!$B$2:$D14757,2,FALSE)</f>
        <v>GIF</v>
      </c>
      <c r="E13232" t="s">
        <v>1042</v>
      </c>
      <c r="F13232">
        <f>VLOOKUP(E13232,ReactionTypes!$B$2:$D13247,3,FALSE)</f>
        <v>5</v>
      </c>
      <c r="G13232" t="str">
        <f>VLOOKUP(E13232,ReactionTypes!$B$2:$D13247,2,FALSE)</f>
        <v>negative</v>
      </c>
      <c r="H13232" s="4">
        <v>44379</v>
      </c>
      <c r="I13232">
        <f t="shared" ref="I13232:I13233" si="1432">MONTH(H13232)</f>
        <v>7</v>
      </c>
      <c r="J13232">
        <f t="shared" si="1425"/>
        <v>2116</v>
      </c>
    </row>
    <row r="13233" spans="1:10">
      <c r="A13233">
        <v>13757</v>
      </c>
      <c r="B13233" t="s">
        <v>565</v>
      </c>
      <c r="C13233" t="str">
        <f>VLOOKUP(B13233,Content!$B$2:$D14758,3,FALSE)</f>
        <v>travel</v>
      </c>
      <c r="D13233" t="str">
        <f>VLOOKUP(B13233,Content!$B$2:$D14758,2,FALSE)</f>
        <v>GIF</v>
      </c>
      <c r="E13233" t="s">
        <v>1036</v>
      </c>
      <c r="F13233">
        <f>VLOOKUP(E13233,ReactionTypes!$B$2:$D13248,3,FALSE)</f>
        <v>0</v>
      </c>
      <c r="G13233" t="str">
        <f>VLOOKUP(E13233,ReactionTypes!$B$2:$D13248,2,FALSE)</f>
        <v>negative</v>
      </c>
      <c r="H13233" s="4">
        <v>44412</v>
      </c>
      <c r="I13233">
        <f t="shared" si="1432"/>
        <v>8</v>
      </c>
      <c r="J13233">
        <f t="shared" si="1425"/>
        <v>2055</v>
      </c>
    </row>
    <row r="13234" spans="1:10">
      <c r="A13234">
        <v>13758</v>
      </c>
      <c r="B13234" t="s">
        <v>565</v>
      </c>
      <c r="C13234" t="str">
        <f>VLOOKUP(B13234,Content!$B$2:$D14759,3,FALSE)</f>
        <v>travel</v>
      </c>
      <c r="D13234" t="str">
        <f>VLOOKUP(B13234,Content!$B$2:$D14759,2,FALSE)</f>
        <v>GIF</v>
      </c>
      <c r="E13234" t="s">
        <v>1044</v>
      </c>
      <c r="F13234">
        <f>VLOOKUP(E13234,ReactionTypes!$B$2:$D13249,3,FALSE)</f>
        <v>20</v>
      </c>
      <c r="G13234" t="str">
        <f>VLOOKUP(E13234,ReactionTypes!$B$2:$D13249,2,FALSE)</f>
        <v>neutral</v>
      </c>
      <c r="H13234" t="s">
        <v>1091</v>
      </c>
      <c r="I13234">
        <v>10</v>
      </c>
      <c r="J13234">
        <f t="shared" si="1425"/>
        <v>2087</v>
      </c>
    </row>
    <row r="13235" spans="1:10">
      <c r="A13235">
        <v>13759</v>
      </c>
      <c r="B13235" t="s">
        <v>565</v>
      </c>
      <c r="C13235" t="str">
        <f>VLOOKUP(B13235,Content!$B$2:$D14760,3,FALSE)</f>
        <v>travel</v>
      </c>
      <c r="D13235" t="str">
        <f>VLOOKUP(B13235,Content!$B$2:$D14760,2,FALSE)</f>
        <v>GIF</v>
      </c>
      <c r="E13235" t="s">
        <v>1051</v>
      </c>
      <c r="F13235">
        <f>VLOOKUP(E13235,ReactionTypes!$B$2:$D13250,3,FALSE)</f>
        <v>72</v>
      </c>
      <c r="G13235" t="str">
        <f>VLOOKUP(E13235,ReactionTypes!$B$2:$D13250,2,FALSE)</f>
        <v>positive</v>
      </c>
      <c r="H13235" s="4">
        <v>44472</v>
      </c>
      <c r="I13235">
        <f t="shared" ref="I13235:I13236" si="1433">MONTH(H13235)</f>
        <v>10</v>
      </c>
      <c r="J13235">
        <f t="shared" si="1425"/>
        <v>2087</v>
      </c>
    </row>
    <row r="13236" spans="1:10">
      <c r="A13236">
        <v>13760</v>
      </c>
      <c r="B13236" t="s">
        <v>565</v>
      </c>
      <c r="C13236" t="str">
        <f>VLOOKUP(B13236,Content!$B$2:$D14761,3,FALSE)</f>
        <v>travel</v>
      </c>
      <c r="D13236" t="str">
        <f>VLOOKUP(B13236,Content!$B$2:$D14761,2,FALSE)</f>
        <v>GIF</v>
      </c>
      <c r="E13236" t="s">
        <v>1050</v>
      </c>
      <c r="F13236">
        <f>VLOOKUP(E13236,ReactionTypes!$B$2:$D13251,3,FALSE)</f>
        <v>70</v>
      </c>
      <c r="G13236" t="str">
        <f>VLOOKUP(E13236,ReactionTypes!$B$2:$D13251,2,FALSE)</f>
        <v>positive</v>
      </c>
      <c r="H13236" s="4">
        <v>44022</v>
      </c>
      <c r="I13236">
        <f t="shared" si="1433"/>
        <v>7</v>
      </c>
      <c r="J13236">
        <f t="shared" si="1425"/>
        <v>2116</v>
      </c>
    </row>
    <row r="13237" spans="1:10">
      <c r="A13237">
        <v>13761</v>
      </c>
      <c r="B13237" t="s">
        <v>565</v>
      </c>
      <c r="C13237" t="str">
        <f>VLOOKUP(B13237,Content!$B$2:$D14762,3,FALSE)</f>
        <v>travel</v>
      </c>
      <c r="D13237" t="str">
        <f>VLOOKUP(B13237,Content!$B$2:$D14762,2,FALSE)</f>
        <v>GIF</v>
      </c>
      <c r="E13237" t="s">
        <v>1049</v>
      </c>
      <c r="F13237">
        <f>VLOOKUP(E13237,ReactionTypes!$B$2:$D13252,3,FALSE)</f>
        <v>60</v>
      </c>
      <c r="G13237" t="str">
        <f>VLOOKUP(E13237,ReactionTypes!$B$2:$D13252,2,FALSE)</f>
        <v>positive</v>
      </c>
      <c r="H13237" t="s">
        <v>1286</v>
      </c>
      <c r="I13237">
        <v>8</v>
      </c>
      <c r="J13237">
        <f t="shared" si="1425"/>
        <v>2055</v>
      </c>
    </row>
    <row r="13238" spans="1:10">
      <c r="A13238">
        <v>13762</v>
      </c>
      <c r="B13238" t="s">
        <v>565</v>
      </c>
      <c r="C13238" t="str">
        <f>VLOOKUP(B13238,Content!$B$2:$D14763,3,FALSE)</f>
        <v>travel</v>
      </c>
      <c r="D13238" t="str">
        <f>VLOOKUP(B13238,Content!$B$2:$D14763,2,FALSE)</f>
        <v>GIF</v>
      </c>
      <c r="E13238" t="s">
        <v>1051</v>
      </c>
      <c r="F13238">
        <f>VLOOKUP(E13238,ReactionTypes!$B$2:$D13253,3,FALSE)</f>
        <v>72</v>
      </c>
      <c r="G13238" t="str">
        <f>VLOOKUP(E13238,ReactionTypes!$B$2:$D13253,2,FALSE)</f>
        <v>positive</v>
      </c>
      <c r="H13238" t="s">
        <v>1273</v>
      </c>
      <c r="I13238">
        <v>6</v>
      </c>
      <c r="J13238">
        <f t="shared" si="1425"/>
        <v>2068</v>
      </c>
    </row>
    <row r="13239" spans="1:10">
      <c r="A13239">
        <v>13763</v>
      </c>
      <c r="B13239" t="s">
        <v>565</v>
      </c>
      <c r="C13239" t="str">
        <f>VLOOKUP(B13239,Content!$B$2:$D14764,3,FALSE)</f>
        <v>travel</v>
      </c>
      <c r="D13239" t="str">
        <f>VLOOKUP(B13239,Content!$B$2:$D14764,2,FALSE)</f>
        <v>GIF</v>
      </c>
      <c r="E13239" t="s">
        <v>1045</v>
      </c>
      <c r="F13239">
        <f>VLOOKUP(E13239,ReactionTypes!$B$2:$D13254,3,FALSE)</f>
        <v>75</v>
      </c>
      <c r="G13239" t="str">
        <f>VLOOKUP(E13239,ReactionTypes!$B$2:$D13254,2,FALSE)</f>
        <v>positive</v>
      </c>
      <c r="H13239" s="4">
        <v>43837</v>
      </c>
      <c r="I13239">
        <f t="shared" ref="I13239:I13242" si="1434">MONTH(H13239)</f>
        <v>1</v>
      </c>
      <c r="J13239">
        <f t="shared" si="1425"/>
        <v>2142</v>
      </c>
    </row>
    <row r="13240" spans="1:10">
      <c r="A13240">
        <v>13764</v>
      </c>
      <c r="B13240" t="s">
        <v>565</v>
      </c>
      <c r="C13240" t="str">
        <f>VLOOKUP(B13240,Content!$B$2:$D14765,3,FALSE)</f>
        <v>travel</v>
      </c>
      <c r="D13240" t="str">
        <f>VLOOKUP(B13240,Content!$B$2:$D14765,2,FALSE)</f>
        <v>GIF</v>
      </c>
      <c r="E13240" t="s">
        <v>1040</v>
      </c>
      <c r="F13240">
        <f>VLOOKUP(E13240,ReactionTypes!$B$2:$D13255,3,FALSE)</f>
        <v>35</v>
      </c>
      <c r="G13240" t="str">
        <f>VLOOKUP(E13240,ReactionTypes!$B$2:$D13255,2,FALSE)</f>
        <v>neutral</v>
      </c>
      <c r="H13240" s="4">
        <v>44380</v>
      </c>
      <c r="I13240">
        <f t="shared" si="1434"/>
        <v>7</v>
      </c>
      <c r="J13240">
        <f t="shared" si="1425"/>
        <v>2116</v>
      </c>
    </row>
    <row r="13241" spans="1:10">
      <c r="A13241">
        <v>13765</v>
      </c>
      <c r="B13241" t="s">
        <v>565</v>
      </c>
      <c r="C13241" t="str">
        <f>VLOOKUP(B13241,Content!$B$2:$D14766,3,FALSE)</f>
        <v>travel</v>
      </c>
      <c r="D13241" t="str">
        <f>VLOOKUP(B13241,Content!$B$2:$D14766,2,FALSE)</f>
        <v>GIF</v>
      </c>
      <c r="E13241" t="s">
        <v>1049</v>
      </c>
      <c r="F13241">
        <f>VLOOKUP(E13241,ReactionTypes!$B$2:$D13256,3,FALSE)</f>
        <v>60</v>
      </c>
      <c r="G13241" t="str">
        <f>VLOOKUP(E13241,ReactionTypes!$B$2:$D13256,2,FALSE)</f>
        <v>positive</v>
      </c>
      <c r="H13241" s="4">
        <v>44531</v>
      </c>
      <c r="I13241">
        <f t="shared" si="1434"/>
        <v>12</v>
      </c>
      <c r="J13241">
        <f t="shared" si="1425"/>
        <v>2099</v>
      </c>
    </row>
    <row r="13242" spans="1:10">
      <c r="A13242">
        <v>13766</v>
      </c>
      <c r="B13242" t="s">
        <v>565</v>
      </c>
      <c r="C13242" t="str">
        <f>VLOOKUP(B13242,Content!$B$2:$D14767,3,FALSE)</f>
        <v>travel</v>
      </c>
      <c r="D13242" t="str">
        <f>VLOOKUP(B13242,Content!$B$2:$D14767,2,FALSE)</f>
        <v>GIF</v>
      </c>
      <c r="E13242" t="s">
        <v>1041</v>
      </c>
      <c r="F13242">
        <f>VLOOKUP(E13242,ReactionTypes!$B$2:$D13257,3,FALSE)</f>
        <v>70</v>
      </c>
      <c r="G13242" t="str">
        <f>VLOOKUP(E13242,ReactionTypes!$B$2:$D13257,2,FALSE)</f>
        <v>positive</v>
      </c>
      <c r="H13242" s="4">
        <v>44147</v>
      </c>
      <c r="I13242">
        <f t="shared" si="1434"/>
        <v>11</v>
      </c>
      <c r="J13242">
        <f t="shared" si="1425"/>
        <v>2055</v>
      </c>
    </row>
    <row r="13243" spans="1:10">
      <c r="A13243">
        <v>13767</v>
      </c>
      <c r="B13243" t="s">
        <v>565</v>
      </c>
      <c r="C13243" t="str">
        <f>VLOOKUP(B13243,Content!$B$2:$D14768,3,FALSE)</f>
        <v>travel</v>
      </c>
      <c r="D13243" t="str">
        <f>VLOOKUP(B13243,Content!$B$2:$D14768,2,FALSE)</f>
        <v>GIF</v>
      </c>
      <c r="E13243" t="s">
        <v>1044</v>
      </c>
      <c r="F13243">
        <f>VLOOKUP(E13243,ReactionTypes!$B$2:$D13258,3,FALSE)</f>
        <v>20</v>
      </c>
      <c r="G13243" t="str">
        <f>VLOOKUP(E13243,ReactionTypes!$B$2:$D13258,2,FALSE)</f>
        <v>neutral</v>
      </c>
      <c r="H13243" t="s">
        <v>1155</v>
      </c>
      <c r="I13243">
        <v>12</v>
      </c>
      <c r="J13243">
        <f t="shared" si="1425"/>
        <v>2099</v>
      </c>
    </row>
    <row r="13244" spans="1:10">
      <c r="A13244">
        <v>13768</v>
      </c>
      <c r="B13244" t="s">
        <v>565</v>
      </c>
      <c r="C13244" t="str">
        <f>VLOOKUP(B13244,Content!$B$2:$D14769,3,FALSE)</f>
        <v>travel</v>
      </c>
      <c r="D13244" t="str">
        <f>VLOOKUP(B13244,Content!$B$2:$D14769,2,FALSE)</f>
        <v>GIF</v>
      </c>
      <c r="E13244" t="s">
        <v>1042</v>
      </c>
      <c r="F13244">
        <f>VLOOKUP(E13244,ReactionTypes!$B$2:$D13259,3,FALSE)</f>
        <v>5</v>
      </c>
      <c r="G13244" t="str">
        <f>VLOOKUP(E13244,ReactionTypes!$B$2:$D13259,2,FALSE)</f>
        <v>negative</v>
      </c>
      <c r="H13244" t="s">
        <v>1137</v>
      </c>
      <c r="I13244">
        <v>10</v>
      </c>
      <c r="J13244">
        <f t="shared" si="1425"/>
        <v>2087</v>
      </c>
    </row>
    <row r="13245" spans="1:10">
      <c r="A13245">
        <v>13769</v>
      </c>
      <c r="B13245" t="s">
        <v>565</v>
      </c>
      <c r="C13245" t="str">
        <f>VLOOKUP(B13245,Content!$B$2:$D14770,3,FALSE)</f>
        <v>travel</v>
      </c>
      <c r="D13245" t="str">
        <f>VLOOKUP(B13245,Content!$B$2:$D14770,2,FALSE)</f>
        <v>GIF</v>
      </c>
      <c r="E13245" t="s">
        <v>1042</v>
      </c>
      <c r="F13245">
        <f>VLOOKUP(E13245,ReactionTypes!$B$2:$D13260,3,FALSE)</f>
        <v>5</v>
      </c>
      <c r="G13245" t="str">
        <f>VLOOKUP(E13245,ReactionTypes!$B$2:$D13260,2,FALSE)</f>
        <v>negative</v>
      </c>
      <c r="H13245" t="s">
        <v>1204</v>
      </c>
      <c r="I13245">
        <v>2</v>
      </c>
      <c r="J13245">
        <f t="shared" si="1425"/>
        <v>1890</v>
      </c>
    </row>
    <row r="13246" spans="1:10">
      <c r="A13246">
        <v>13770</v>
      </c>
      <c r="B13246" t="s">
        <v>565</v>
      </c>
      <c r="C13246" t="str">
        <f>VLOOKUP(B13246,Content!$B$2:$D14771,3,FALSE)</f>
        <v>travel</v>
      </c>
      <c r="D13246" t="str">
        <f>VLOOKUP(B13246,Content!$B$2:$D14771,2,FALSE)</f>
        <v>GIF</v>
      </c>
      <c r="E13246" t="s">
        <v>1049</v>
      </c>
      <c r="F13246">
        <f>VLOOKUP(E13246,ReactionTypes!$B$2:$D13261,3,FALSE)</f>
        <v>60</v>
      </c>
      <c r="G13246" t="str">
        <f>VLOOKUP(E13246,ReactionTypes!$B$2:$D13261,2,FALSE)</f>
        <v>positive</v>
      </c>
      <c r="H13246" t="s">
        <v>1183</v>
      </c>
      <c r="I13246">
        <v>7</v>
      </c>
      <c r="J13246">
        <f t="shared" si="1425"/>
        <v>2116</v>
      </c>
    </row>
    <row r="13247" spans="1:10">
      <c r="A13247">
        <v>13771</v>
      </c>
      <c r="B13247" t="s">
        <v>565</v>
      </c>
      <c r="C13247" t="str">
        <f>VLOOKUP(B13247,Content!$B$2:$D14772,3,FALSE)</f>
        <v>travel</v>
      </c>
      <c r="D13247" t="str">
        <f>VLOOKUP(B13247,Content!$B$2:$D14772,2,FALSE)</f>
        <v>GIF</v>
      </c>
      <c r="E13247" t="s">
        <v>1036</v>
      </c>
      <c r="F13247">
        <f>VLOOKUP(E13247,ReactionTypes!$B$2:$D13262,3,FALSE)</f>
        <v>0</v>
      </c>
      <c r="G13247" t="str">
        <f>VLOOKUP(E13247,ReactionTypes!$B$2:$D13262,2,FALSE)</f>
        <v>negative</v>
      </c>
      <c r="H13247" t="s">
        <v>1110</v>
      </c>
      <c r="I13247">
        <v>7</v>
      </c>
      <c r="J13247">
        <f t="shared" si="1425"/>
        <v>2116</v>
      </c>
    </row>
    <row r="13248" spans="1:10">
      <c r="A13248">
        <v>13772</v>
      </c>
      <c r="B13248" t="s">
        <v>565</v>
      </c>
      <c r="C13248" t="str">
        <f>VLOOKUP(B13248,Content!$B$2:$D14773,3,FALSE)</f>
        <v>travel</v>
      </c>
      <c r="D13248" t="str">
        <f>VLOOKUP(B13248,Content!$B$2:$D14773,2,FALSE)</f>
        <v>GIF</v>
      </c>
      <c r="E13248" t="s">
        <v>1050</v>
      </c>
      <c r="F13248">
        <f>VLOOKUP(E13248,ReactionTypes!$B$2:$D13263,3,FALSE)</f>
        <v>70</v>
      </c>
      <c r="G13248" t="str">
        <f>VLOOKUP(E13248,ReactionTypes!$B$2:$D13263,2,FALSE)</f>
        <v>positive</v>
      </c>
      <c r="H13248" t="s">
        <v>1087</v>
      </c>
      <c r="I13248">
        <v>10</v>
      </c>
      <c r="J13248">
        <f t="shared" si="1425"/>
        <v>2087</v>
      </c>
    </row>
    <row r="13249" spans="1:10">
      <c r="A13249">
        <v>13773</v>
      </c>
      <c r="B13249" t="s">
        <v>565</v>
      </c>
      <c r="C13249" t="str">
        <f>VLOOKUP(B13249,Content!$B$2:$D14774,3,FALSE)</f>
        <v>travel</v>
      </c>
      <c r="D13249" t="str">
        <f>VLOOKUP(B13249,Content!$B$2:$D14774,2,FALSE)</f>
        <v>GIF</v>
      </c>
      <c r="E13249" t="s">
        <v>1051</v>
      </c>
      <c r="F13249">
        <f>VLOOKUP(E13249,ReactionTypes!$B$2:$D13264,3,FALSE)</f>
        <v>72</v>
      </c>
      <c r="G13249" t="str">
        <f>VLOOKUP(E13249,ReactionTypes!$B$2:$D13264,2,FALSE)</f>
        <v>positive</v>
      </c>
      <c r="H13249" s="4">
        <v>43842</v>
      </c>
      <c r="I13249">
        <f>MONTH(H13249)</f>
        <v>1</v>
      </c>
      <c r="J13249">
        <f t="shared" si="1425"/>
        <v>2142</v>
      </c>
    </row>
    <row r="13250" spans="1:10">
      <c r="A13250">
        <v>13774</v>
      </c>
      <c r="B13250" t="s">
        <v>565</v>
      </c>
      <c r="C13250" t="str">
        <f>VLOOKUP(B13250,Content!$B$2:$D14775,3,FALSE)</f>
        <v>travel</v>
      </c>
      <c r="D13250" t="str">
        <f>VLOOKUP(B13250,Content!$B$2:$D14775,2,FALSE)</f>
        <v>GIF</v>
      </c>
      <c r="E13250" t="s">
        <v>1041</v>
      </c>
      <c r="F13250">
        <f>VLOOKUP(E13250,ReactionTypes!$B$2:$D13265,3,FALSE)</f>
        <v>70</v>
      </c>
      <c r="G13250" t="str">
        <f>VLOOKUP(E13250,ReactionTypes!$B$2:$D13265,2,FALSE)</f>
        <v>positive</v>
      </c>
      <c r="H13250" t="s">
        <v>1098</v>
      </c>
      <c r="I13250">
        <v>12</v>
      </c>
      <c r="J13250">
        <f t="shared" si="1425"/>
        <v>2099</v>
      </c>
    </row>
    <row r="13251" spans="1:10">
      <c r="A13251">
        <v>13775</v>
      </c>
      <c r="B13251" t="s">
        <v>565</v>
      </c>
      <c r="C13251" t="str">
        <f>VLOOKUP(B13251,Content!$B$2:$D14776,3,FALSE)</f>
        <v>travel</v>
      </c>
      <c r="D13251" t="str">
        <f>VLOOKUP(B13251,Content!$B$2:$D14776,2,FALSE)</f>
        <v>GIF</v>
      </c>
      <c r="E13251" t="s">
        <v>1047</v>
      </c>
      <c r="F13251">
        <f>VLOOKUP(E13251,ReactionTypes!$B$2:$D13266,3,FALSE)</f>
        <v>12</v>
      </c>
      <c r="G13251" t="str">
        <f>VLOOKUP(E13251,ReactionTypes!$B$2:$D13266,2,FALSE)</f>
        <v>negative</v>
      </c>
      <c r="H13251" s="4">
        <v>44378</v>
      </c>
      <c r="I13251">
        <f t="shared" ref="I13251:I13253" si="1435">MONTH(H13251)</f>
        <v>7</v>
      </c>
      <c r="J13251">
        <f t="shared" ref="J13251:J13314" si="1436">COUNTIF($I$2:$I$24574,I13251)</f>
        <v>2116</v>
      </c>
    </row>
    <row r="13252" spans="1:10">
      <c r="A13252">
        <v>13776</v>
      </c>
      <c r="B13252" t="s">
        <v>565</v>
      </c>
      <c r="C13252" t="str">
        <f>VLOOKUP(B13252,Content!$B$2:$D14777,3,FALSE)</f>
        <v>travel</v>
      </c>
      <c r="D13252" t="str">
        <f>VLOOKUP(B13252,Content!$B$2:$D14777,2,FALSE)</f>
        <v>GIF</v>
      </c>
      <c r="E13252" t="s">
        <v>1049</v>
      </c>
      <c r="F13252">
        <f>VLOOKUP(E13252,ReactionTypes!$B$2:$D13267,3,FALSE)</f>
        <v>60</v>
      </c>
      <c r="G13252" t="str">
        <f>VLOOKUP(E13252,ReactionTypes!$B$2:$D13267,2,FALSE)</f>
        <v>positive</v>
      </c>
      <c r="H13252" s="4">
        <v>44146</v>
      </c>
      <c r="I13252">
        <f t="shared" si="1435"/>
        <v>11</v>
      </c>
      <c r="J13252">
        <f t="shared" si="1436"/>
        <v>2055</v>
      </c>
    </row>
    <row r="13253" spans="1:10">
      <c r="A13253">
        <v>13777</v>
      </c>
      <c r="B13253" t="s">
        <v>565</v>
      </c>
      <c r="C13253" t="str">
        <f>VLOOKUP(B13253,Content!$B$2:$D14778,3,FALSE)</f>
        <v>travel</v>
      </c>
      <c r="D13253" t="str">
        <f>VLOOKUP(B13253,Content!$B$2:$D14778,2,FALSE)</f>
        <v>GIF</v>
      </c>
      <c r="E13253" t="s">
        <v>1040</v>
      </c>
      <c r="F13253">
        <f>VLOOKUP(E13253,ReactionTypes!$B$2:$D13268,3,FALSE)</f>
        <v>35</v>
      </c>
      <c r="G13253" t="str">
        <f>VLOOKUP(E13253,ReactionTypes!$B$2:$D13268,2,FALSE)</f>
        <v>neutral</v>
      </c>
      <c r="H13253" s="4">
        <v>43837</v>
      </c>
      <c r="I13253">
        <f t="shared" si="1435"/>
        <v>1</v>
      </c>
      <c r="J13253">
        <f t="shared" si="1436"/>
        <v>2142</v>
      </c>
    </row>
    <row r="13254" spans="1:10">
      <c r="A13254">
        <v>13778</v>
      </c>
      <c r="B13254" t="s">
        <v>565</v>
      </c>
      <c r="C13254" t="str">
        <f>VLOOKUP(B13254,Content!$B$2:$D14779,3,FALSE)</f>
        <v>travel</v>
      </c>
      <c r="D13254" t="str">
        <f>VLOOKUP(B13254,Content!$B$2:$D14779,2,FALSE)</f>
        <v>GIF</v>
      </c>
      <c r="E13254" t="s">
        <v>1041</v>
      </c>
      <c r="F13254">
        <f>VLOOKUP(E13254,ReactionTypes!$B$2:$D13269,3,FALSE)</f>
        <v>70</v>
      </c>
      <c r="G13254" t="str">
        <f>VLOOKUP(E13254,ReactionTypes!$B$2:$D13269,2,FALSE)</f>
        <v>positive</v>
      </c>
      <c r="H13254" t="s">
        <v>1119</v>
      </c>
      <c r="I13254">
        <v>12</v>
      </c>
      <c r="J13254">
        <f t="shared" si="1436"/>
        <v>2099</v>
      </c>
    </row>
    <row r="13255" spans="1:10">
      <c r="A13255">
        <v>13779</v>
      </c>
      <c r="B13255" t="s">
        <v>565</v>
      </c>
      <c r="C13255" t="str">
        <f>VLOOKUP(B13255,Content!$B$2:$D14780,3,FALSE)</f>
        <v>travel</v>
      </c>
      <c r="D13255" t="str">
        <f>VLOOKUP(B13255,Content!$B$2:$D14780,2,FALSE)</f>
        <v>GIF</v>
      </c>
      <c r="E13255" t="s">
        <v>1044</v>
      </c>
      <c r="F13255">
        <f>VLOOKUP(E13255,ReactionTypes!$B$2:$D13270,3,FALSE)</f>
        <v>20</v>
      </c>
      <c r="G13255" t="str">
        <f>VLOOKUP(E13255,ReactionTypes!$B$2:$D13270,2,FALSE)</f>
        <v>neutral</v>
      </c>
      <c r="H13255" t="s">
        <v>1110</v>
      </c>
      <c r="I13255">
        <v>7</v>
      </c>
      <c r="J13255">
        <f t="shared" si="1436"/>
        <v>2116</v>
      </c>
    </row>
    <row r="13256" spans="1:10">
      <c r="A13256">
        <v>13780</v>
      </c>
      <c r="B13256" t="s">
        <v>565</v>
      </c>
      <c r="C13256" t="str">
        <f>VLOOKUP(B13256,Content!$B$2:$D14781,3,FALSE)</f>
        <v>travel</v>
      </c>
      <c r="D13256" t="str">
        <f>VLOOKUP(B13256,Content!$B$2:$D14781,2,FALSE)</f>
        <v>GIF</v>
      </c>
      <c r="E13256" t="s">
        <v>1036</v>
      </c>
      <c r="F13256">
        <f>VLOOKUP(E13256,ReactionTypes!$B$2:$D13271,3,FALSE)</f>
        <v>0</v>
      </c>
      <c r="G13256" t="str">
        <f>VLOOKUP(E13256,ReactionTypes!$B$2:$D13271,2,FALSE)</f>
        <v>negative</v>
      </c>
      <c r="H13256" s="4">
        <v>44019</v>
      </c>
      <c r="I13256">
        <f t="shared" ref="I13256:I13257" si="1437">MONTH(H13256)</f>
        <v>7</v>
      </c>
      <c r="J13256">
        <f t="shared" si="1436"/>
        <v>2116</v>
      </c>
    </row>
    <row r="13257" spans="1:10">
      <c r="A13257">
        <v>13781</v>
      </c>
      <c r="B13257" t="s">
        <v>565</v>
      </c>
      <c r="C13257" t="str">
        <f>VLOOKUP(B13257,Content!$B$2:$D14782,3,FALSE)</f>
        <v>travel</v>
      </c>
      <c r="D13257" t="str">
        <f>VLOOKUP(B13257,Content!$B$2:$D14782,2,FALSE)</f>
        <v>GIF</v>
      </c>
      <c r="E13257" t="s">
        <v>1048</v>
      </c>
      <c r="F13257">
        <f>VLOOKUP(E13257,ReactionTypes!$B$2:$D13272,3,FALSE)</f>
        <v>50</v>
      </c>
      <c r="G13257" t="str">
        <f>VLOOKUP(E13257,ReactionTypes!$B$2:$D13272,2,FALSE)</f>
        <v>positive</v>
      </c>
      <c r="H13257" s="4">
        <v>43839</v>
      </c>
      <c r="I13257">
        <f t="shared" si="1437"/>
        <v>1</v>
      </c>
      <c r="J13257">
        <f t="shared" si="1436"/>
        <v>2142</v>
      </c>
    </row>
    <row r="13258" spans="1:10">
      <c r="A13258">
        <v>13783</v>
      </c>
      <c r="B13258" t="s">
        <v>566</v>
      </c>
      <c r="C13258" t="str">
        <f>VLOOKUP(B13258,Content!$B$2:$D14784,3,FALSE)</f>
        <v>healthy eating</v>
      </c>
      <c r="D13258" t="str">
        <f>VLOOKUP(B13258,Content!$B$2:$D14784,2,FALSE)</f>
        <v>GIF</v>
      </c>
      <c r="E13258" t="s">
        <v>1036</v>
      </c>
      <c r="F13258">
        <f>VLOOKUP(E13258,ReactionTypes!$B$2:$D13273,3,FALSE)</f>
        <v>0</v>
      </c>
      <c r="G13258" t="str">
        <f>VLOOKUP(E13258,ReactionTypes!$B$2:$D13273,2,FALSE)</f>
        <v>negative</v>
      </c>
      <c r="H13258" t="s">
        <v>1116</v>
      </c>
      <c r="I13258">
        <v>10</v>
      </c>
      <c r="J13258">
        <f t="shared" si="1436"/>
        <v>2087</v>
      </c>
    </row>
    <row r="13259" spans="1:10">
      <c r="A13259">
        <v>13784</v>
      </c>
      <c r="B13259" t="s">
        <v>566</v>
      </c>
      <c r="C13259" t="str">
        <f>VLOOKUP(B13259,Content!$B$2:$D14785,3,FALSE)</f>
        <v>healthy eating</v>
      </c>
      <c r="D13259" t="str">
        <f>VLOOKUP(B13259,Content!$B$2:$D14785,2,FALSE)</f>
        <v>GIF</v>
      </c>
      <c r="E13259" t="s">
        <v>1041</v>
      </c>
      <c r="F13259">
        <f>VLOOKUP(E13259,ReactionTypes!$B$2:$D13274,3,FALSE)</f>
        <v>70</v>
      </c>
      <c r="G13259" t="str">
        <f>VLOOKUP(E13259,ReactionTypes!$B$2:$D13274,2,FALSE)</f>
        <v>positive</v>
      </c>
      <c r="H13259" t="s">
        <v>1217</v>
      </c>
      <c r="I13259">
        <v>2</v>
      </c>
      <c r="J13259">
        <f t="shared" si="1436"/>
        <v>1890</v>
      </c>
    </row>
    <row r="13260" spans="1:10">
      <c r="A13260">
        <v>13785</v>
      </c>
      <c r="B13260" t="s">
        <v>566</v>
      </c>
      <c r="C13260" t="str">
        <f>VLOOKUP(B13260,Content!$B$2:$D14786,3,FALSE)</f>
        <v>healthy eating</v>
      </c>
      <c r="D13260" t="str">
        <f>VLOOKUP(B13260,Content!$B$2:$D14786,2,FALSE)</f>
        <v>GIF</v>
      </c>
      <c r="E13260" t="s">
        <v>1049</v>
      </c>
      <c r="F13260">
        <f>VLOOKUP(E13260,ReactionTypes!$B$2:$D13275,3,FALSE)</f>
        <v>60</v>
      </c>
      <c r="G13260" t="str">
        <f>VLOOKUP(E13260,ReactionTypes!$B$2:$D13275,2,FALSE)</f>
        <v>positive</v>
      </c>
      <c r="H13260" s="4">
        <v>43958</v>
      </c>
      <c r="I13260">
        <f>MONTH(H13260)</f>
        <v>5</v>
      </c>
      <c r="J13260">
        <f t="shared" si="1436"/>
        <v>2110</v>
      </c>
    </row>
    <row r="13261" spans="1:10">
      <c r="A13261">
        <v>13786</v>
      </c>
      <c r="B13261" t="s">
        <v>566</v>
      </c>
      <c r="C13261" t="str">
        <f>VLOOKUP(B13261,Content!$B$2:$D14787,3,FALSE)</f>
        <v>healthy eating</v>
      </c>
      <c r="D13261" t="str">
        <f>VLOOKUP(B13261,Content!$B$2:$D14787,2,FALSE)</f>
        <v>GIF</v>
      </c>
      <c r="E13261" t="s">
        <v>1044</v>
      </c>
      <c r="F13261">
        <f>VLOOKUP(E13261,ReactionTypes!$B$2:$D13276,3,FALSE)</f>
        <v>20</v>
      </c>
      <c r="G13261" t="str">
        <f>VLOOKUP(E13261,ReactionTypes!$B$2:$D13276,2,FALSE)</f>
        <v>neutral</v>
      </c>
      <c r="H13261" t="s">
        <v>1282</v>
      </c>
      <c r="I13261">
        <v>6</v>
      </c>
      <c r="J13261">
        <f t="shared" si="1436"/>
        <v>2068</v>
      </c>
    </row>
    <row r="13262" spans="1:10">
      <c r="A13262">
        <v>13787</v>
      </c>
      <c r="B13262" t="s">
        <v>566</v>
      </c>
      <c r="C13262" t="str">
        <f>VLOOKUP(B13262,Content!$B$2:$D14788,3,FALSE)</f>
        <v>healthy eating</v>
      </c>
      <c r="D13262" t="str">
        <f>VLOOKUP(B13262,Content!$B$2:$D14788,2,FALSE)</f>
        <v>GIF</v>
      </c>
      <c r="E13262" t="s">
        <v>1047</v>
      </c>
      <c r="F13262">
        <f>VLOOKUP(E13262,ReactionTypes!$B$2:$D13277,3,FALSE)</f>
        <v>12</v>
      </c>
      <c r="G13262" t="str">
        <f>VLOOKUP(E13262,ReactionTypes!$B$2:$D13277,2,FALSE)</f>
        <v>negative</v>
      </c>
      <c r="H13262" t="s">
        <v>1076</v>
      </c>
      <c r="I13262">
        <v>9</v>
      </c>
      <c r="J13262">
        <f t="shared" si="1436"/>
        <v>1991</v>
      </c>
    </row>
    <row r="13263" spans="1:10">
      <c r="A13263">
        <v>13788</v>
      </c>
      <c r="B13263" t="s">
        <v>566</v>
      </c>
      <c r="C13263" t="str">
        <f>VLOOKUP(B13263,Content!$B$2:$D14789,3,FALSE)</f>
        <v>healthy eating</v>
      </c>
      <c r="D13263" t="str">
        <f>VLOOKUP(B13263,Content!$B$2:$D14789,2,FALSE)</f>
        <v>GIF</v>
      </c>
      <c r="E13263" t="s">
        <v>1049</v>
      </c>
      <c r="F13263">
        <f>VLOOKUP(E13263,ReactionTypes!$B$2:$D13278,3,FALSE)</f>
        <v>60</v>
      </c>
      <c r="G13263" t="str">
        <f>VLOOKUP(E13263,ReactionTypes!$B$2:$D13278,2,FALSE)</f>
        <v>positive</v>
      </c>
      <c r="H13263" t="s">
        <v>1092</v>
      </c>
      <c r="I13263">
        <v>9</v>
      </c>
      <c r="J13263">
        <f t="shared" si="1436"/>
        <v>1991</v>
      </c>
    </row>
    <row r="13264" spans="1:10">
      <c r="A13264">
        <v>13789</v>
      </c>
      <c r="B13264" t="s">
        <v>566</v>
      </c>
      <c r="C13264" t="str">
        <f>VLOOKUP(B13264,Content!$B$2:$D14790,3,FALSE)</f>
        <v>healthy eating</v>
      </c>
      <c r="D13264" t="str">
        <f>VLOOKUP(B13264,Content!$B$2:$D14790,2,FALSE)</f>
        <v>GIF</v>
      </c>
      <c r="E13264" t="s">
        <v>1050</v>
      </c>
      <c r="F13264">
        <f>VLOOKUP(E13264,ReactionTypes!$B$2:$D13279,3,FALSE)</f>
        <v>70</v>
      </c>
      <c r="G13264" t="str">
        <f>VLOOKUP(E13264,ReactionTypes!$B$2:$D13279,2,FALSE)</f>
        <v>positive</v>
      </c>
      <c r="H13264" t="s">
        <v>1161</v>
      </c>
      <c r="I13264">
        <v>11</v>
      </c>
      <c r="J13264">
        <f t="shared" si="1436"/>
        <v>2055</v>
      </c>
    </row>
    <row r="13265" spans="1:10">
      <c r="A13265">
        <v>13790</v>
      </c>
      <c r="B13265" t="s">
        <v>566</v>
      </c>
      <c r="C13265" t="str">
        <f>VLOOKUP(B13265,Content!$B$2:$D14791,3,FALSE)</f>
        <v>healthy eating</v>
      </c>
      <c r="D13265" t="str">
        <f>VLOOKUP(B13265,Content!$B$2:$D14791,2,FALSE)</f>
        <v>GIF</v>
      </c>
      <c r="E13265" t="s">
        <v>1050</v>
      </c>
      <c r="F13265">
        <f>VLOOKUP(E13265,ReactionTypes!$B$2:$D13280,3,FALSE)</f>
        <v>70</v>
      </c>
      <c r="G13265" t="str">
        <f>VLOOKUP(E13265,ReactionTypes!$B$2:$D13280,2,FALSE)</f>
        <v>positive</v>
      </c>
      <c r="H13265" s="4">
        <v>44085</v>
      </c>
      <c r="I13265">
        <f t="shared" ref="I13265:I13266" si="1438">MONTH(H13265)</f>
        <v>9</v>
      </c>
      <c r="J13265">
        <f t="shared" si="1436"/>
        <v>1991</v>
      </c>
    </row>
    <row r="13266" spans="1:10">
      <c r="A13266">
        <v>13791</v>
      </c>
      <c r="B13266" t="s">
        <v>566</v>
      </c>
      <c r="C13266" t="str">
        <f>VLOOKUP(B13266,Content!$B$2:$D14792,3,FALSE)</f>
        <v>healthy eating</v>
      </c>
      <c r="D13266" t="str">
        <f>VLOOKUP(B13266,Content!$B$2:$D14792,2,FALSE)</f>
        <v>GIF</v>
      </c>
      <c r="E13266" t="s">
        <v>1036</v>
      </c>
      <c r="F13266">
        <f>VLOOKUP(E13266,ReactionTypes!$B$2:$D13281,3,FALSE)</f>
        <v>0</v>
      </c>
      <c r="G13266" t="str">
        <f>VLOOKUP(E13266,ReactionTypes!$B$2:$D13281,2,FALSE)</f>
        <v>negative</v>
      </c>
      <c r="H13266" s="4">
        <v>43897</v>
      </c>
      <c r="I13266">
        <f t="shared" si="1438"/>
        <v>3</v>
      </c>
      <c r="J13266">
        <f t="shared" si="1436"/>
        <v>1982</v>
      </c>
    </row>
    <row r="13267" spans="1:10">
      <c r="A13267">
        <v>13792</v>
      </c>
      <c r="B13267" t="s">
        <v>566</v>
      </c>
      <c r="C13267" t="str">
        <f>VLOOKUP(B13267,Content!$B$2:$D14793,3,FALSE)</f>
        <v>healthy eating</v>
      </c>
      <c r="D13267" t="str">
        <f>VLOOKUP(B13267,Content!$B$2:$D14793,2,FALSE)</f>
        <v>GIF</v>
      </c>
      <c r="E13267" t="s">
        <v>1043</v>
      </c>
      <c r="F13267">
        <f>VLOOKUP(E13267,ReactionTypes!$B$2:$D13282,3,FALSE)</f>
        <v>65</v>
      </c>
      <c r="G13267" t="str">
        <f>VLOOKUP(E13267,ReactionTypes!$B$2:$D13282,2,FALSE)</f>
        <v>positive</v>
      </c>
      <c r="H13267" t="s">
        <v>1219</v>
      </c>
      <c r="I13267">
        <v>3</v>
      </c>
      <c r="J13267">
        <f t="shared" si="1436"/>
        <v>1982</v>
      </c>
    </row>
    <row r="13268" spans="1:10">
      <c r="A13268">
        <v>13793</v>
      </c>
      <c r="B13268" t="s">
        <v>566</v>
      </c>
      <c r="C13268" t="str">
        <f>VLOOKUP(B13268,Content!$B$2:$D14794,3,FALSE)</f>
        <v>healthy eating</v>
      </c>
      <c r="D13268" t="str">
        <f>VLOOKUP(B13268,Content!$B$2:$D14794,2,FALSE)</f>
        <v>GIF</v>
      </c>
      <c r="E13268" t="s">
        <v>1041</v>
      </c>
      <c r="F13268">
        <f>VLOOKUP(E13268,ReactionTypes!$B$2:$D13283,3,FALSE)</f>
        <v>70</v>
      </c>
      <c r="G13268" t="str">
        <f>VLOOKUP(E13268,ReactionTypes!$B$2:$D13283,2,FALSE)</f>
        <v>positive</v>
      </c>
      <c r="H13268" t="s">
        <v>1212</v>
      </c>
      <c r="I13268">
        <v>3</v>
      </c>
      <c r="J13268">
        <f t="shared" si="1436"/>
        <v>1982</v>
      </c>
    </row>
    <row r="13269" spans="1:10">
      <c r="A13269">
        <v>13794</v>
      </c>
      <c r="B13269" t="s">
        <v>566</v>
      </c>
      <c r="C13269" t="str">
        <f>VLOOKUP(B13269,Content!$B$2:$D14795,3,FALSE)</f>
        <v>healthy eating</v>
      </c>
      <c r="D13269" t="str">
        <f>VLOOKUP(B13269,Content!$B$2:$D14795,2,FALSE)</f>
        <v>GIF</v>
      </c>
      <c r="E13269" t="s">
        <v>1038</v>
      </c>
      <c r="F13269">
        <f>VLOOKUP(E13269,ReactionTypes!$B$2:$D13284,3,FALSE)</f>
        <v>15</v>
      </c>
      <c r="G13269" t="str">
        <f>VLOOKUP(E13269,ReactionTypes!$B$2:$D13284,2,FALSE)</f>
        <v>negative</v>
      </c>
      <c r="H13269" t="s">
        <v>1187</v>
      </c>
      <c r="I13269">
        <v>1</v>
      </c>
      <c r="J13269">
        <f t="shared" si="1436"/>
        <v>2142</v>
      </c>
    </row>
    <row r="13270" spans="1:10">
      <c r="A13270">
        <v>13795</v>
      </c>
      <c r="B13270" t="s">
        <v>566</v>
      </c>
      <c r="C13270" t="str">
        <f>VLOOKUP(B13270,Content!$B$2:$D14796,3,FALSE)</f>
        <v>healthy eating</v>
      </c>
      <c r="D13270" t="str">
        <f>VLOOKUP(B13270,Content!$B$2:$D14796,2,FALSE)</f>
        <v>GIF</v>
      </c>
      <c r="E13270" t="s">
        <v>1051</v>
      </c>
      <c r="F13270">
        <f>VLOOKUP(E13270,ReactionTypes!$B$2:$D13285,3,FALSE)</f>
        <v>72</v>
      </c>
      <c r="G13270" t="str">
        <f>VLOOKUP(E13270,ReactionTypes!$B$2:$D13285,2,FALSE)</f>
        <v>positive</v>
      </c>
      <c r="H13270" s="4">
        <v>44378</v>
      </c>
      <c r="I13270">
        <f>MONTH(H13270)</f>
        <v>7</v>
      </c>
      <c r="J13270">
        <f t="shared" si="1436"/>
        <v>2116</v>
      </c>
    </row>
    <row r="13271" spans="1:10">
      <c r="A13271">
        <v>13796</v>
      </c>
      <c r="B13271" t="s">
        <v>566</v>
      </c>
      <c r="C13271" t="str">
        <f>VLOOKUP(B13271,Content!$B$2:$D14797,3,FALSE)</f>
        <v>healthy eating</v>
      </c>
      <c r="D13271" t="str">
        <f>VLOOKUP(B13271,Content!$B$2:$D14797,2,FALSE)</f>
        <v>GIF</v>
      </c>
      <c r="E13271" t="s">
        <v>1048</v>
      </c>
      <c r="F13271">
        <f>VLOOKUP(E13271,ReactionTypes!$B$2:$D13286,3,FALSE)</f>
        <v>50</v>
      </c>
      <c r="G13271" t="str">
        <f>VLOOKUP(E13271,ReactionTypes!$B$2:$D13286,2,FALSE)</f>
        <v>positive</v>
      </c>
      <c r="H13271" t="s">
        <v>1201</v>
      </c>
      <c r="I13271">
        <v>6</v>
      </c>
      <c r="J13271">
        <f t="shared" si="1436"/>
        <v>2068</v>
      </c>
    </row>
    <row r="13272" spans="1:10">
      <c r="A13272">
        <v>13797</v>
      </c>
      <c r="B13272" t="s">
        <v>566</v>
      </c>
      <c r="C13272" t="str">
        <f>VLOOKUP(B13272,Content!$B$2:$D14798,3,FALSE)</f>
        <v>healthy eating</v>
      </c>
      <c r="D13272" t="str">
        <f>VLOOKUP(B13272,Content!$B$2:$D14798,2,FALSE)</f>
        <v>GIF</v>
      </c>
      <c r="E13272" t="s">
        <v>1043</v>
      </c>
      <c r="F13272">
        <f>VLOOKUP(E13272,ReactionTypes!$B$2:$D13287,3,FALSE)</f>
        <v>65</v>
      </c>
      <c r="G13272" t="str">
        <f>VLOOKUP(E13272,ReactionTypes!$B$2:$D13287,2,FALSE)</f>
        <v>positive</v>
      </c>
      <c r="H13272" s="4">
        <v>44471</v>
      </c>
      <c r="I13272">
        <f>MONTH(H13272)</f>
        <v>10</v>
      </c>
      <c r="J13272">
        <f t="shared" si="1436"/>
        <v>2087</v>
      </c>
    </row>
    <row r="13273" spans="1:10">
      <c r="A13273">
        <v>13798</v>
      </c>
      <c r="B13273" t="s">
        <v>566</v>
      </c>
      <c r="C13273" t="str">
        <f>VLOOKUP(B13273,Content!$B$2:$D14799,3,FALSE)</f>
        <v>healthy eating</v>
      </c>
      <c r="D13273" t="str">
        <f>VLOOKUP(B13273,Content!$B$2:$D14799,2,FALSE)</f>
        <v>GIF</v>
      </c>
      <c r="E13273" t="s">
        <v>1038</v>
      </c>
      <c r="F13273">
        <f>VLOOKUP(E13273,ReactionTypes!$B$2:$D13288,3,FALSE)</f>
        <v>15</v>
      </c>
      <c r="G13273" t="str">
        <f>VLOOKUP(E13273,ReactionTypes!$B$2:$D13288,2,FALSE)</f>
        <v>negative</v>
      </c>
      <c r="H13273" t="s">
        <v>1286</v>
      </c>
      <c r="I13273">
        <v>8</v>
      </c>
      <c r="J13273">
        <f t="shared" si="1436"/>
        <v>2055</v>
      </c>
    </row>
    <row r="13274" spans="1:10">
      <c r="A13274">
        <v>13799</v>
      </c>
      <c r="B13274" t="s">
        <v>566</v>
      </c>
      <c r="C13274" t="str">
        <f>VLOOKUP(B13274,Content!$B$2:$D14800,3,FALSE)</f>
        <v>healthy eating</v>
      </c>
      <c r="D13274" t="str">
        <f>VLOOKUP(B13274,Content!$B$2:$D14800,2,FALSE)</f>
        <v>GIF</v>
      </c>
      <c r="E13274" t="s">
        <v>1045</v>
      </c>
      <c r="F13274">
        <f>VLOOKUP(E13274,ReactionTypes!$B$2:$D13289,3,FALSE)</f>
        <v>75</v>
      </c>
      <c r="G13274" t="str">
        <f>VLOOKUP(E13274,ReactionTypes!$B$2:$D13289,2,FALSE)</f>
        <v>positive</v>
      </c>
      <c r="H13274" s="4">
        <v>44504</v>
      </c>
      <c r="I13274">
        <f>MONTH(H13274)</f>
        <v>11</v>
      </c>
      <c r="J13274">
        <f t="shared" si="1436"/>
        <v>2055</v>
      </c>
    </row>
    <row r="13275" spans="1:10">
      <c r="A13275">
        <v>13800</v>
      </c>
      <c r="B13275" t="s">
        <v>566</v>
      </c>
      <c r="C13275" t="str">
        <f>VLOOKUP(B13275,Content!$B$2:$D14801,3,FALSE)</f>
        <v>healthy eating</v>
      </c>
      <c r="D13275" t="str">
        <f>VLOOKUP(B13275,Content!$B$2:$D14801,2,FALSE)</f>
        <v>GIF</v>
      </c>
      <c r="E13275" t="s">
        <v>1050</v>
      </c>
      <c r="F13275">
        <f>VLOOKUP(E13275,ReactionTypes!$B$2:$D13290,3,FALSE)</f>
        <v>70</v>
      </c>
      <c r="G13275" t="str">
        <f>VLOOKUP(E13275,ReactionTypes!$B$2:$D13290,2,FALSE)</f>
        <v>positive</v>
      </c>
      <c r="H13275" t="s">
        <v>1091</v>
      </c>
      <c r="I13275">
        <v>10</v>
      </c>
      <c r="J13275">
        <f t="shared" si="1436"/>
        <v>2087</v>
      </c>
    </row>
    <row r="13276" spans="1:10">
      <c r="A13276">
        <v>13801</v>
      </c>
      <c r="B13276" t="s">
        <v>566</v>
      </c>
      <c r="C13276" t="str">
        <f>VLOOKUP(B13276,Content!$B$2:$D14802,3,FALSE)</f>
        <v>healthy eating</v>
      </c>
      <c r="D13276" t="str">
        <f>VLOOKUP(B13276,Content!$B$2:$D14802,2,FALSE)</f>
        <v>GIF</v>
      </c>
      <c r="E13276" t="s">
        <v>1040</v>
      </c>
      <c r="F13276">
        <f>VLOOKUP(E13276,ReactionTypes!$B$2:$D13291,3,FALSE)</f>
        <v>35</v>
      </c>
      <c r="G13276" t="str">
        <f>VLOOKUP(E13276,ReactionTypes!$B$2:$D13291,2,FALSE)</f>
        <v>neutral</v>
      </c>
      <c r="H13276" t="s">
        <v>1246</v>
      </c>
      <c r="I13276">
        <v>2</v>
      </c>
      <c r="J13276">
        <f t="shared" si="1436"/>
        <v>1890</v>
      </c>
    </row>
    <row r="13277" spans="1:10">
      <c r="A13277">
        <v>13802</v>
      </c>
      <c r="B13277" t="s">
        <v>566</v>
      </c>
      <c r="C13277" t="str">
        <f>VLOOKUP(B13277,Content!$B$2:$D14803,3,FALSE)</f>
        <v>healthy eating</v>
      </c>
      <c r="D13277" t="str">
        <f>VLOOKUP(B13277,Content!$B$2:$D14803,2,FALSE)</f>
        <v>GIF</v>
      </c>
      <c r="E13277" t="s">
        <v>1036</v>
      </c>
      <c r="F13277">
        <f>VLOOKUP(E13277,ReactionTypes!$B$2:$D13292,3,FALSE)</f>
        <v>0</v>
      </c>
      <c r="G13277" t="str">
        <f>VLOOKUP(E13277,ReactionTypes!$B$2:$D13292,2,FALSE)</f>
        <v>negative</v>
      </c>
      <c r="H13277" s="4">
        <v>43932</v>
      </c>
      <c r="I13277">
        <f t="shared" ref="I13277:I13279" si="1439">MONTH(H13277)</f>
        <v>4</v>
      </c>
      <c r="J13277">
        <f t="shared" si="1436"/>
        <v>1978</v>
      </c>
    </row>
    <row r="13278" spans="1:10">
      <c r="A13278">
        <v>13803</v>
      </c>
      <c r="B13278" t="s">
        <v>566</v>
      </c>
      <c r="C13278" t="str">
        <f>VLOOKUP(B13278,Content!$B$2:$D14804,3,FALSE)</f>
        <v>healthy eating</v>
      </c>
      <c r="D13278" t="str">
        <f>VLOOKUP(B13278,Content!$B$2:$D14804,2,FALSE)</f>
        <v>GIF</v>
      </c>
      <c r="E13278" t="s">
        <v>1046</v>
      </c>
      <c r="F13278">
        <f>VLOOKUP(E13278,ReactionTypes!$B$2:$D13293,3,FALSE)</f>
        <v>45</v>
      </c>
      <c r="G13278" t="str">
        <f>VLOOKUP(E13278,ReactionTypes!$B$2:$D13293,2,FALSE)</f>
        <v>positive</v>
      </c>
      <c r="H13278" s="4">
        <v>44443</v>
      </c>
      <c r="I13278">
        <f t="shared" si="1439"/>
        <v>9</v>
      </c>
      <c r="J13278">
        <f t="shared" si="1436"/>
        <v>1991</v>
      </c>
    </row>
    <row r="13279" spans="1:10">
      <c r="A13279">
        <v>13804</v>
      </c>
      <c r="B13279" t="s">
        <v>566</v>
      </c>
      <c r="C13279" t="str">
        <f>VLOOKUP(B13279,Content!$B$2:$D14805,3,FALSE)</f>
        <v>healthy eating</v>
      </c>
      <c r="D13279" t="str">
        <f>VLOOKUP(B13279,Content!$B$2:$D14805,2,FALSE)</f>
        <v>GIF</v>
      </c>
      <c r="E13279" t="s">
        <v>1045</v>
      </c>
      <c r="F13279">
        <f>VLOOKUP(E13279,ReactionTypes!$B$2:$D13294,3,FALSE)</f>
        <v>75</v>
      </c>
      <c r="G13279" t="str">
        <f>VLOOKUP(E13279,ReactionTypes!$B$2:$D13294,2,FALSE)</f>
        <v>positive</v>
      </c>
      <c r="H13279" s="4">
        <v>44502</v>
      </c>
      <c r="I13279">
        <f t="shared" si="1439"/>
        <v>11</v>
      </c>
      <c r="J13279">
        <f t="shared" si="1436"/>
        <v>2055</v>
      </c>
    </row>
    <row r="13280" spans="1:10">
      <c r="A13280">
        <v>13805</v>
      </c>
      <c r="B13280" t="s">
        <v>566</v>
      </c>
      <c r="C13280" t="str">
        <f>VLOOKUP(B13280,Content!$B$2:$D14806,3,FALSE)</f>
        <v>healthy eating</v>
      </c>
      <c r="D13280" t="str">
        <f>VLOOKUP(B13280,Content!$B$2:$D14806,2,FALSE)</f>
        <v>GIF</v>
      </c>
      <c r="E13280" t="s">
        <v>1045</v>
      </c>
      <c r="F13280">
        <f>VLOOKUP(E13280,ReactionTypes!$B$2:$D13295,3,FALSE)</f>
        <v>75</v>
      </c>
      <c r="G13280" t="str">
        <f>VLOOKUP(E13280,ReactionTypes!$B$2:$D13295,2,FALSE)</f>
        <v>positive</v>
      </c>
      <c r="H13280" t="s">
        <v>1154</v>
      </c>
      <c r="I13280">
        <v>8</v>
      </c>
      <c r="J13280">
        <f t="shared" si="1436"/>
        <v>2055</v>
      </c>
    </row>
    <row r="13281" spans="1:10">
      <c r="A13281">
        <v>13806</v>
      </c>
      <c r="B13281" t="s">
        <v>566</v>
      </c>
      <c r="C13281" t="str">
        <f>VLOOKUP(B13281,Content!$B$2:$D14807,3,FALSE)</f>
        <v>healthy eating</v>
      </c>
      <c r="D13281" t="str">
        <f>VLOOKUP(B13281,Content!$B$2:$D14807,2,FALSE)</f>
        <v>GIF</v>
      </c>
      <c r="E13281" t="s">
        <v>1037</v>
      </c>
      <c r="F13281">
        <f>VLOOKUP(E13281,ReactionTypes!$B$2:$D13296,3,FALSE)</f>
        <v>10</v>
      </c>
      <c r="G13281" t="str">
        <f>VLOOKUP(E13281,ReactionTypes!$B$2:$D13296,2,FALSE)</f>
        <v>negative</v>
      </c>
      <c r="H13281" s="4">
        <v>44533</v>
      </c>
      <c r="I13281">
        <f t="shared" ref="I13281:I13291" si="1440">MONTH(H13281)</f>
        <v>12</v>
      </c>
      <c r="J13281">
        <f t="shared" si="1436"/>
        <v>2099</v>
      </c>
    </row>
    <row r="13282" spans="1:10">
      <c r="A13282">
        <v>13807</v>
      </c>
      <c r="B13282" t="s">
        <v>566</v>
      </c>
      <c r="C13282" t="str">
        <f>VLOOKUP(B13282,Content!$B$2:$D14808,3,FALSE)</f>
        <v>healthy eating</v>
      </c>
      <c r="D13282" t="str">
        <f>VLOOKUP(B13282,Content!$B$2:$D14808,2,FALSE)</f>
        <v>GIF</v>
      </c>
      <c r="E13282" t="s">
        <v>1044</v>
      </c>
      <c r="F13282">
        <f>VLOOKUP(E13282,ReactionTypes!$B$2:$D13297,3,FALSE)</f>
        <v>20</v>
      </c>
      <c r="G13282" t="str">
        <f>VLOOKUP(E13282,ReactionTypes!$B$2:$D13297,2,FALSE)</f>
        <v>neutral</v>
      </c>
      <c r="H13282" s="4">
        <v>44322</v>
      </c>
      <c r="I13282">
        <f t="shared" si="1440"/>
        <v>5</v>
      </c>
      <c r="J13282">
        <f t="shared" si="1436"/>
        <v>2110</v>
      </c>
    </row>
    <row r="13283" spans="1:10">
      <c r="A13283">
        <v>13808</v>
      </c>
      <c r="B13283" t="s">
        <v>566</v>
      </c>
      <c r="C13283" t="str">
        <f>VLOOKUP(B13283,Content!$B$2:$D14809,3,FALSE)</f>
        <v>healthy eating</v>
      </c>
      <c r="D13283" t="str">
        <f>VLOOKUP(B13283,Content!$B$2:$D14809,2,FALSE)</f>
        <v>GIF</v>
      </c>
      <c r="E13283" t="s">
        <v>1049</v>
      </c>
      <c r="F13283">
        <f>VLOOKUP(E13283,ReactionTypes!$B$2:$D13298,3,FALSE)</f>
        <v>60</v>
      </c>
      <c r="G13283" t="str">
        <f>VLOOKUP(E13283,ReactionTypes!$B$2:$D13298,2,FALSE)</f>
        <v>positive</v>
      </c>
      <c r="H13283" s="4">
        <v>44229</v>
      </c>
      <c r="I13283">
        <f t="shared" si="1440"/>
        <v>2</v>
      </c>
      <c r="J13283">
        <f t="shared" si="1436"/>
        <v>1890</v>
      </c>
    </row>
    <row r="13284" spans="1:10">
      <c r="A13284">
        <v>13809</v>
      </c>
      <c r="B13284" t="s">
        <v>566</v>
      </c>
      <c r="C13284" t="str">
        <f>VLOOKUP(B13284,Content!$B$2:$D14810,3,FALSE)</f>
        <v>healthy eating</v>
      </c>
      <c r="D13284" t="str">
        <f>VLOOKUP(B13284,Content!$B$2:$D14810,2,FALSE)</f>
        <v>GIF</v>
      </c>
      <c r="E13284" t="s">
        <v>1049</v>
      </c>
      <c r="F13284">
        <f>VLOOKUP(E13284,ReactionTypes!$B$2:$D13299,3,FALSE)</f>
        <v>60</v>
      </c>
      <c r="G13284" t="str">
        <f>VLOOKUP(E13284,ReactionTypes!$B$2:$D13299,2,FALSE)</f>
        <v>positive</v>
      </c>
      <c r="H13284" s="4">
        <v>44083</v>
      </c>
      <c r="I13284">
        <f t="shared" si="1440"/>
        <v>9</v>
      </c>
      <c r="J13284">
        <f t="shared" si="1436"/>
        <v>1991</v>
      </c>
    </row>
    <row r="13285" spans="1:10">
      <c r="A13285">
        <v>13810</v>
      </c>
      <c r="B13285" t="s">
        <v>566</v>
      </c>
      <c r="C13285" t="str">
        <f>VLOOKUP(B13285,Content!$B$2:$D14811,3,FALSE)</f>
        <v>healthy eating</v>
      </c>
      <c r="D13285" t="str">
        <f>VLOOKUP(B13285,Content!$B$2:$D14811,2,FALSE)</f>
        <v>GIF</v>
      </c>
      <c r="E13285" t="s">
        <v>1036</v>
      </c>
      <c r="F13285">
        <f>VLOOKUP(E13285,ReactionTypes!$B$2:$D13300,3,FALSE)</f>
        <v>0</v>
      </c>
      <c r="G13285" t="str">
        <f>VLOOKUP(E13285,ReactionTypes!$B$2:$D13300,2,FALSE)</f>
        <v>negative</v>
      </c>
      <c r="H13285" s="4">
        <v>44050</v>
      </c>
      <c r="I13285">
        <f t="shared" si="1440"/>
        <v>8</v>
      </c>
      <c r="J13285">
        <f t="shared" si="1436"/>
        <v>2055</v>
      </c>
    </row>
    <row r="13286" spans="1:10">
      <c r="A13286">
        <v>13811</v>
      </c>
      <c r="B13286" t="s">
        <v>566</v>
      </c>
      <c r="C13286" t="str">
        <f>VLOOKUP(B13286,Content!$B$2:$D14812,3,FALSE)</f>
        <v>healthy eating</v>
      </c>
      <c r="D13286" t="str">
        <f>VLOOKUP(B13286,Content!$B$2:$D14812,2,FALSE)</f>
        <v>GIF</v>
      </c>
      <c r="E13286" t="s">
        <v>1042</v>
      </c>
      <c r="F13286">
        <f>VLOOKUP(E13286,ReactionTypes!$B$2:$D13301,3,FALSE)</f>
        <v>5</v>
      </c>
      <c r="G13286" t="str">
        <f>VLOOKUP(E13286,ReactionTypes!$B$2:$D13301,2,FALSE)</f>
        <v>negative</v>
      </c>
      <c r="H13286" s="4">
        <v>43868</v>
      </c>
      <c r="I13286">
        <f t="shared" si="1440"/>
        <v>2</v>
      </c>
      <c r="J13286">
        <f t="shared" si="1436"/>
        <v>1890</v>
      </c>
    </row>
    <row r="13287" spans="1:10">
      <c r="A13287">
        <v>13812</v>
      </c>
      <c r="B13287" t="s">
        <v>566</v>
      </c>
      <c r="C13287" t="str">
        <f>VLOOKUP(B13287,Content!$B$2:$D14813,3,FALSE)</f>
        <v>healthy eating</v>
      </c>
      <c r="D13287" t="str">
        <f>VLOOKUP(B13287,Content!$B$2:$D14813,2,FALSE)</f>
        <v>GIF</v>
      </c>
      <c r="E13287" t="s">
        <v>1045</v>
      </c>
      <c r="F13287">
        <f>VLOOKUP(E13287,ReactionTypes!$B$2:$D13302,3,FALSE)</f>
        <v>75</v>
      </c>
      <c r="G13287" t="str">
        <f>VLOOKUP(E13287,ReactionTypes!$B$2:$D13302,2,FALSE)</f>
        <v>positive</v>
      </c>
      <c r="H13287" s="4">
        <v>44231</v>
      </c>
      <c r="I13287">
        <f t="shared" si="1440"/>
        <v>2</v>
      </c>
      <c r="J13287">
        <f t="shared" si="1436"/>
        <v>1890</v>
      </c>
    </row>
    <row r="13288" spans="1:10">
      <c r="A13288">
        <v>13813</v>
      </c>
      <c r="B13288" t="s">
        <v>566</v>
      </c>
      <c r="C13288" t="str">
        <f>VLOOKUP(B13288,Content!$B$2:$D14814,3,FALSE)</f>
        <v>healthy eating</v>
      </c>
      <c r="D13288" t="str">
        <f>VLOOKUP(B13288,Content!$B$2:$D14814,2,FALSE)</f>
        <v>GIF</v>
      </c>
      <c r="E13288" t="s">
        <v>1048</v>
      </c>
      <c r="F13288">
        <f>VLOOKUP(E13288,ReactionTypes!$B$2:$D13303,3,FALSE)</f>
        <v>50</v>
      </c>
      <c r="G13288" t="str">
        <f>VLOOKUP(E13288,ReactionTypes!$B$2:$D13303,2,FALSE)</f>
        <v>positive</v>
      </c>
      <c r="H13288" s="4">
        <v>44086</v>
      </c>
      <c r="I13288">
        <f t="shared" si="1440"/>
        <v>9</v>
      </c>
      <c r="J13288">
        <f t="shared" si="1436"/>
        <v>1991</v>
      </c>
    </row>
    <row r="13289" spans="1:10">
      <c r="A13289">
        <v>13814</v>
      </c>
      <c r="B13289" t="s">
        <v>566</v>
      </c>
      <c r="C13289" t="str">
        <f>VLOOKUP(B13289,Content!$B$2:$D14815,3,FALSE)</f>
        <v>healthy eating</v>
      </c>
      <c r="D13289" t="str">
        <f>VLOOKUP(B13289,Content!$B$2:$D14815,2,FALSE)</f>
        <v>GIF</v>
      </c>
      <c r="E13289" t="s">
        <v>1039</v>
      </c>
      <c r="F13289">
        <f>VLOOKUP(E13289,ReactionTypes!$B$2:$D13304,3,FALSE)</f>
        <v>30</v>
      </c>
      <c r="G13289" t="str">
        <f>VLOOKUP(E13289,ReactionTypes!$B$2:$D13304,2,FALSE)</f>
        <v>positive</v>
      </c>
      <c r="H13289" s="4">
        <v>43989</v>
      </c>
      <c r="I13289">
        <f t="shared" si="1440"/>
        <v>6</v>
      </c>
      <c r="J13289">
        <f t="shared" si="1436"/>
        <v>2068</v>
      </c>
    </row>
    <row r="13290" spans="1:10">
      <c r="A13290">
        <v>13815</v>
      </c>
      <c r="B13290" t="s">
        <v>566</v>
      </c>
      <c r="C13290" t="str">
        <f>VLOOKUP(B13290,Content!$B$2:$D14816,3,FALSE)</f>
        <v>healthy eating</v>
      </c>
      <c r="D13290" t="str">
        <f>VLOOKUP(B13290,Content!$B$2:$D14816,2,FALSE)</f>
        <v>GIF</v>
      </c>
      <c r="E13290" t="s">
        <v>1036</v>
      </c>
      <c r="F13290">
        <f>VLOOKUP(E13290,ReactionTypes!$B$2:$D13305,3,FALSE)</f>
        <v>0</v>
      </c>
      <c r="G13290" t="str">
        <f>VLOOKUP(E13290,ReactionTypes!$B$2:$D13305,2,FALSE)</f>
        <v>negative</v>
      </c>
      <c r="H13290" s="4">
        <v>44256</v>
      </c>
      <c r="I13290">
        <f t="shared" si="1440"/>
        <v>3</v>
      </c>
      <c r="J13290">
        <f t="shared" si="1436"/>
        <v>1982</v>
      </c>
    </row>
    <row r="13291" spans="1:10">
      <c r="A13291">
        <v>13816</v>
      </c>
      <c r="B13291" t="s">
        <v>566</v>
      </c>
      <c r="C13291" t="str">
        <f>VLOOKUP(B13291,Content!$B$2:$D14817,3,FALSE)</f>
        <v>healthy eating</v>
      </c>
      <c r="D13291" t="str">
        <f>VLOOKUP(B13291,Content!$B$2:$D14817,2,FALSE)</f>
        <v>GIF</v>
      </c>
      <c r="E13291" t="s">
        <v>1049</v>
      </c>
      <c r="F13291">
        <f>VLOOKUP(E13291,ReactionTypes!$B$2:$D13306,3,FALSE)</f>
        <v>60</v>
      </c>
      <c r="G13291" t="str">
        <f>VLOOKUP(E13291,ReactionTypes!$B$2:$D13306,2,FALSE)</f>
        <v>positive</v>
      </c>
      <c r="H13291" s="4">
        <v>44232</v>
      </c>
      <c r="I13291">
        <f t="shared" si="1440"/>
        <v>2</v>
      </c>
      <c r="J13291">
        <f t="shared" si="1436"/>
        <v>1890</v>
      </c>
    </row>
    <row r="13292" spans="1:10">
      <c r="A13292">
        <v>13817</v>
      </c>
      <c r="B13292" t="s">
        <v>566</v>
      </c>
      <c r="C13292" t="str">
        <f>VLOOKUP(B13292,Content!$B$2:$D14818,3,FALSE)</f>
        <v>healthy eating</v>
      </c>
      <c r="D13292" t="str">
        <f>VLOOKUP(B13292,Content!$B$2:$D14818,2,FALSE)</f>
        <v>GIF</v>
      </c>
      <c r="E13292" t="s">
        <v>1046</v>
      </c>
      <c r="F13292">
        <f>VLOOKUP(E13292,ReactionTypes!$B$2:$D13307,3,FALSE)</f>
        <v>45</v>
      </c>
      <c r="G13292" t="str">
        <f>VLOOKUP(E13292,ReactionTypes!$B$2:$D13307,2,FALSE)</f>
        <v>positive</v>
      </c>
      <c r="H13292" t="s">
        <v>1211</v>
      </c>
      <c r="I13292">
        <v>4</v>
      </c>
      <c r="J13292">
        <f t="shared" si="1436"/>
        <v>1978</v>
      </c>
    </row>
    <row r="13293" spans="1:10">
      <c r="A13293">
        <v>13818</v>
      </c>
      <c r="B13293" t="s">
        <v>566</v>
      </c>
      <c r="C13293" t="str">
        <f>VLOOKUP(B13293,Content!$B$2:$D14819,3,FALSE)</f>
        <v>healthy eating</v>
      </c>
      <c r="D13293" t="str">
        <f>VLOOKUP(B13293,Content!$B$2:$D14819,2,FALSE)</f>
        <v>GIF</v>
      </c>
      <c r="E13293" t="s">
        <v>1049</v>
      </c>
      <c r="F13293">
        <f>VLOOKUP(E13293,ReactionTypes!$B$2:$D13308,3,FALSE)</f>
        <v>60</v>
      </c>
      <c r="G13293" t="str">
        <f>VLOOKUP(E13293,ReactionTypes!$B$2:$D13308,2,FALSE)</f>
        <v>positive</v>
      </c>
      <c r="H13293" s="4">
        <v>44024</v>
      </c>
      <c r="I13293">
        <f>MONTH(H13293)</f>
        <v>7</v>
      </c>
      <c r="J13293">
        <f t="shared" si="1436"/>
        <v>2116</v>
      </c>
    </row>
    <row r="13294" spans="1:10">
      <c r="A13294">
        <v>13819</v>
      </c>
      <c r="B13294" t="s">
        <v>566</v>
      </c>
      <c r="C13294" t="str">
        <f>VLOOKUP(B13294,Content!$B$2:$D14820,3,FALSE)</f>
        <v>healthy eating</v>
      </c>
      <c r="D13294" t="str">
        <f>VLOOKUP(B13294,Content!$B$2:$D14820,2,FALSE)</f>
        <v>GIF</v>
      </c>
      <c r="E13294" t="s">
        <v>1036</v>
      </c>
      <c r="F13294">
        <f>VLOOKUP(E13294,ReactionTypes!$B$2:$D13309,3,FALSE)</f>
        <v>0</v>
      </c>
      <c r="G13294" t="str">
        <f>VLOOKUP(E13294,ReactionTypes!$B$2:$D13309,2,FALSE)</f>
        <v>negative</v>
      </c>
      <c r="H13294" t="s">
        <v>1125</v>
      </c>
      <c r="I13294">
        <v>11</v>
      </c>
      <c r="J13294">
        <f t="shared" si="1436"/>
        <v>2055</v>
      </c>
    </row>
    <row r="13295" spans="1:10">
      <c r="A13295">
        <v>13820</v>
      </c>
      <c r="B13295" t="s">
        <v>566</v>
      </c>
      <c r="C13295" t="str">
        <f>VLOOKUP(B13295,Content!$B$2:$D14821,3,FALSE)</f>
        <v>healthy eating</v>
      </c>
      <c r="D13295" t="str">
        <f>VLOOKUP(B13295,Content!$B$2:$D14821,2,FALSE)</f>
        <v>GIF</v>
      </c>
      <c r="E13295" t="s">
        <v>1043</v>
      </c>
      <c r="F13295">
        <f>VLOOKUP(E13295,ReactionTypes!$B$2:$D13310,3,FALSE)</f>
        <v>65</v>
      </c>
      <c r="G13295" t="str">
        <f>VLOOKUP(E13295,ReactionTypes!$B$2:$D13310,2,FALSE)</f>
        <v>positive</v>
      </c>
      <c r="H13295" t="s">
        <v>1234</v>
      </c>
      <c r="I13295">
        <v>4</v>
      </c>
      <c r="J13295">
        <f t="shared" si="1436"/>
        <v>1978</v>
      </c>
    </row>
    <row r="13296" spans="1:10">
      <c r="A13296">
        <v>13822</v>
      </c>
      <c r="B13296" t="s">
        <v>567</v>
      </c>
      <c r="C13296" t="str">
        <f>VLOOKUP(B13296,Content!$B$2:$D14823,3,FALSE)</f>
        <v>soccer</v>
      </c>
      <c r="D13296" t="str">
        <f>VLOOKUP(B13296,Content!$B$2:$D14823,2,FALSE)</f>
        <v>photo</v>
      </c>
      <c r="E13296" t="s">
        <v>1044</v>
      </c>
      <c r="F13296">
        <f>VLOOKUP(E13296,ReactionTypes!$B$2:$D13311,3,FALSE)</f>
        <v>20</v>
      </c>
      <c r="G13296" t="str">
        <f>VLOOKUP(E13296,ReactionTypes!$B$2:$D13311,2,FALSE)</f>
        <v>neutral</v>
      </c>
      <c r="H13296" s="4">
        <v>44288</v>
      </c>
      <c r="I13296">
        <f>MONTH(H13296)</f>
        <v>4</v>
      </c>
      <c r="J13296">
        <f t="shared" si="1436"/>
        <v>1978</v>
      </c>
    </row>
    <row r="13297" spans="1:10">
      <c r="A13297">
        <v>13823</v>
      </c>
      <c r="B13297" t="s">
        <v>567</v>
      </c>
      <c r="C13297" t="str">
        <f>VLOOKUP(B13297,Content!$B$2:$D14824,3,FALSE)</f>
        <v>soccer</v>
      </c>
      <c r="D13297" t="str">
        <f>VLOOKUP(B13297,Content!$B$2:$D14824,2,FALSE)</f>
        <v>photo</v>
      </c>
      <c r="E13297" t="s">
        <v>1039</v>
      </c>
      <c r="F13297">
        <f>VLOOKUP(E13297,ReactionTypes!$B$2:$D13312,3,FALSE)</f>
        <v>30</v>
      </c>
      <c r="G13297" t="str">
        <f>VLOOKUP(E13297,ReactionTypes!$B$2:$D13312,2,FALSE)</f>
        <v>positive</v>
      </c>
      <c r="H13297" t="s">
        <v>1178</v>
      </c>
      <c r="I13297">
        <v>11</v>
      </c>
      <c r="J13297">
        <f t="shared" si="1436"/>
        <v>2055</v>
      </c>
    </row>
    <row r="13298" spans="1:10">
      <c r="A13298">
        <v>13824</v>
      </c>
      <c r="B13298" t="s">
        <v>567</v>
      </c>
      <c r="C13298" t="str">
        <f>VLOOKUP(B13298,Content!$B$2:$D14825,3,FALSE)</f>
        <v>soccer</v>
      </c>
      <c r="D13298" t="str">
        <f>VLOOKUP(B13298,Content!$B$2:$D14825,2,FALSE)</f>
        <v>photo</v>
      </c>
      <c r="E13298" t="s">
        <v>1051</v>
      </c>
      <c r="F13298">
        <f>VLOOKUP(E13298,ReactionTypes!$B$2:$D13313,3,FALSE)</f>
        <v>72</v>
      </c>
      <c r="G13298" t="str">
        <f>VLOOKUP(E13298,ReactionTypes!$B$2:$D13313,2,FALSE)</f>
        <v>positive</v>
      </c>
      <c r="H13298" t="s">
        <v>1220</v>
      </c>
      <c r="I13298">
        <v>1</v>
      </c>
      <c r="J13298">
        <f t="shared" si="1436"/>
        <v>2142</v>
      </c>
    </row>
    <row r="13299" spans="1:10">
      <c r="A13299">
        <v>13825</v>
      </c>
      <c r="B13299" t="s">
        <v>567</v>
      </c>
      <c r="C13299" t="str">
        <f>VLOOKUP(B13299,Content!$B$2:$D14826,3,FALSE)</f>
        <v>soccer</v>
      </c>
      <c r="D13299" t="str">
        <f>VLOOKUP(B13299,Content!$B$2:$D14826,2,FALSE)</f>
        <v>photo</v>
      </c>
      <c r="E13299" t="s">
        <v>1049</v>
      </c>
      <c r="F13299">
        <f>VLOOKUP(E13299,ReactionTypes!$B$2:$D13314,3,FALSE)</f>
        <v>60</v>
      </c>
      <c r="G13299" t="str">
        <f>VLOOKUP(E13299,ReactionTypes!$B$2:$D13314,2,FALSE)</f>
        <v>positive</v>
      </c>
      <c r="H13299" t="s">
        <v>1217</v>
      </c>
      <c r="I13299">
        <v>2</v>
      </c>
      <c r="J13299">
        <f t="shared" si="1436"/>
        <v>1890</v>
      </c>
    </row>
    <row r="13300" spans="1:10">
      <c r="A13300">
        <v>13826</v>
      </c>
      <c r="B13300" t="s">
        <v>567</v>
      </c>
      <c r="C13300" t="str">
        <f>VLOOKUP(B13300,Content!$B$2:$D14827,3,FALSE)</f>
        <v>soccer</v>
      </c>
      <c r="D13300" t="str">
        <f>VLOOKUP(B13300,Content!$B$2:$D14827,2,FALSE)</f>
        <v>photo</v>
      </c>
      <c r="E13300" t="s">
        <v>1050</v>
      </c>
      <c r="F13300">
        <f>VLOOKUP(E13300,ReactionTypes!$B$2:$D13315,3,FALSE)</f>
        <v>70</v>
      </c>
      <c r="G13300" t="str">
        <f>VLOOKUP(E13300,ReactionTypes!$B$2:$D13315,2,FALSE)</f>
        <v>positive</v>
      </c>
      <c r="H13300" s="4">
        <v>43842</v>
      </c>
      <c r="I13300">
        <f>MONTH(H13300)</f>
        <v>1</v>
      </c>
      <c r="J13300">
        <f t="shared" si="1436"/>
        <v>2142</v>
      </c>
    </row>
    <row r="13301" spans="1:10">
      <c r="A13301">
        <v>13827</v>
      </c>
      <c r="B13301" t="s">
        <v>567</v>
      </c>
      <c r="C13301" t="str">
        <f>VLOOKUP(B13301,Content!$B$2:$D14828,3,FALSE)</f>
        <v>soccer</v>
      </c>
      <c r="D13301" t="str">
        <f>VLOOKUP(B13301,Content!$B$2:$D14828,2,FALSE)</f>
        <v>photo</v>
      </c>
      <c r="E13301" t="s">
        <v>1045</v>
      </c>
      <c r="F13301">
        <f>VLOOKUP(E13301,ReactionTypes!$B$2:$D13316,3,FALSE)</f>
        <v>75</v>
      </c>
      <c r="G13301" t="str">
        <f>VLOOKUP(E13301,ReactionTypes!$B$2:$D13316,2,FALSE)</f>
        <v>positive</v>
      </c>
      <c r="H13301" t="s">
        <v>1104</v>
      </c>
      <c r="I13301">
        <v>7</v>
      </c>
      <c r="J13301">
        <f t="shared" si="1436"/>
        <v>2116</v>
      </c>
    </row>
    <row r="13302" spans="1:10">
      <c r="A13302">
        <v>13828</v>
      </c>
      <c r="B13302" t="s">
        <v>567</v>
      </c>
      <c r="C13302" t="str">
        <f>VLOOKUP(B13302,Content!$B$2:$D14829,3,FALSE)</f>
        <v>soccer</v>
      </c>
      <c r="D13302" t="str">
        <f>VLOOKUP(B13302,Content!$B$2:$D14829,2,FALSE)</f>
        <v>photo</v>
      </c>
      <c r="E13302" t="s">
        <v>1041</v>
      </c>
      <c r="F13302">
        <f>VLOOKUP(E13302,ReactionTypes!$B$2:$D13317,3,FALSE)</f>
        <v>70</v>
      </c>
      <c r="G13302" t="str">
        <f>VLOOKUP(E13302,ReactionTypes!$B$2:$D13317,2,FALSE)</f>
        <v>positive</v>
      </c>
      <c r="H13302" t="s">
        <v>1249</v>
      </c>
      <c r="I13302">
        <v>6</v>
      </c>
      <c r="J13302">
        <f t="shared" si="1436"/>
        <v>2068</v>
      </c>
    </row>
    <row r="13303" spans="1:10">
      <c r="A13303">
        <v>13829</v>
      </c>
      <c r="B13303" t="s">
        <v>567</v>
      </c>
      <c r="C13303" t="str">
        <f>VLOOKUP(B13303,Content!$B$2:$D14830,3,FALSE)</f>
        <v>soccer</v>
      </c>
      <c r="D13303" t="str">
        <f>VLOOKUP(B13303,Content!$B$2:$D14830,2,FALSE)</f>
        <v>photo</v>
      </c>
      <c r="E13303" t="s">
        <v>1041</v>
      </c>
      <c r="F13303">
        <f>VLOOKUP(E13303,ReactionTypes!$B$2:$D13318,3,FALSE)</f>
        <v>70</v>
      </c>
      <c r="G13303" t="str">
        <f>VLOOKUP(E13303,ReactionTypes!$B$2:$D13318,2,FALSE)</f>
        <v>positive</v>
      </c>
      <c r="H13303" s="4">
        <v>44348</v>
      </c>
      <c r="I13303">
        <f t="shared" ref="I13303:I13304" si="1441">MONTH(H13303)</f>
        <v>6</v>
      </c>
      <c r="J13303">
        <f t="shared" si="1436"/>
        <v>2068</v>
      </c>
    </row>
    <row r="13304" spans="1:10">
      <c r="A13304">
        <v>13830</v>
      </c>
      <c r="B13304" t="s">
        <v>567</v>
      </c>
      <c r="C13304" t="str">
        <f>VLOOKUP(B13304,Content!$B$2:$D14831,3,FALSE)</f>
        <v>soccer</v>
      </c>
      <c r="D13304" t="str">
        <f>VLOOKUP(B13304,Content!$B$2:$D14831,2,FALSE)</f>
        <v>photo</v>
      </c>
      <c r="E13304" t="s">
        <v>1049</v>
      </c>
      <c r="F13304">
        <f>VLOOKUP(E13304,ReactionTypes!$B$2:$D13319,3,FALSE)</f>
        <v>60</v>
      </c>
      <c r="G13304" t="str">
        <f>VLOOKUP(E13304,ReactionTypes!$B$2:$D13319,2,FALSE)</f>
        <v>positive</v>
      </c>
      <c r="H13304" s="4">
        <v>44052</v>
      </c>
      <c r="I13304">
        <f t="shared" si="1441"/>
        <v>8</v>
      </c>
      <c r="J13304">
        <f t="shared" si="1436"/>
        <v>2055</v>
      </c>
    </row>
    <row r="13305" spans="1:10">
      <c r="A13305">
        <v>13831</v>
      </c>
      <c r="B13305" t="s">
        <v>567</v>
      </c>
      <c r="C13305" t="str">
        <f>VLOOKUP(B13305,Content!$B$2:$D14832,3,FALSE)</f>
        <v>soccer</v>
      </c>
      <c r="D13305" t="str">
        <f>VLOOKUP(B13305,Content!$B$2:$D14832,2,FALSE)</f>
        <v>photo</v>
      </c>
      <c r="E13305" t="s">
        <v>1046</v>
      </c>
      <c r="F13305">
        <f>VLOOKUP(E13305,ReactionTypes!$B$2:$D13320,3,FALSE)</f>
        <v>45</v>
      </c>
      <c r="G13305" t="str">
        <f>VLOOKUP(E13305,ReactionTypes!$B$2:$D13320,2,FALSE)</f>
        <v>positive</v>
      </c>
      <c r="H13305" t="s">
        <v>1157</v>
      </c>
      <c r="I13305">
        <v>6</v>
      </c>
      <c r="J13305">
        <f t="shared" si="1436"/>
        <v>2068</v>
      </c>
    </row>
    <row r="13306" spans="1:10">
      <c r="A13306">
        <v>13832</v>
      </c>
      <c r="B13306" t="s">
        <v>567</v>
      </c>
      <c r="C13306" t="str">
        <f>VLOOKUP(B13306,Content!$B$2:$D14833,3,FALSE)</f>
        <v>soccer</v>
      </c>
      <c r="D13306" t="str">
        <f>VLOOKUP(B13306,Content!$B$2:$D14833,2,FALSE)</f>
        <v>photo</v>
      </c>
      <c r="E13306" t="s">
        <v>1046</v>
      </c>
      <c r="F13306">
        <f>VLOOKUP(E13306,ReactionTypes!$B$2:$D13321,3,FALSE)</f>
        <v>45</v>
      </c>
      <c r="G13306" t="str">
        <f>VLOOKUP(E13306,ReactionTypes!$B$2:$D13321,2,FALSE)</f>
        <v>positive</v>
      </c>
      <c r="H13306" t="s">
        <v>1219</v>
      </c>
      <c r="I13306">
        <v>3</v>
      </c>
      <c r="J13306">
        <f t="shared" si="1436"/>
        <v>1982</v>
      </c>
    </row>
    <row r="13307" spans="1:10">
      <c r="A13307">
        <v>13833</v>
      </c>
      <c r="B13307" t="s">
        <v>567</v>
      </c>
      <c r="C13307" t="str">
        <f>VLOOKUP(B13307,Content!$B$2:$D14834,3,FALSE)</f>
        <v>soccer</v>
      </c>
      <c r="D13307" t="str">
        <f>VLOOKUP(B13307,Content!$B$2:$D14834,2,FALSE)</f>
        <v>photo</v>
      </c>
      <c r="E13307" t="s">
        <v>1046</v>
      </c>
      <c r="F13307">
        <f>VLOOKUP(E13307,ReactionTypes!$B$2:$D13322,3,FALSE)</f>
        <v>45</v>
      </c>
      <c r="G13307" t="str">
        <f>VLOOKUP(E13307,ReactionTypes!$B$2:$D13322,2,FALSE)</f>
        <v>positive</v>
      </c>
      <c r="H13307" t="s">
        <v>1281</v>
      </c>
      <c r="I13307">
        <v>1</v>
      </c>
      <c r="J13307">
        <f t="shared" si="1436"/>
        <v>2142</v>
      </c>
    </row>
    <row r="13308" spans="1:10">
      <c r="A13308">
        <v>13834</v>
      </c>
      <c r="B13308" t="s">
        <v>567</v>
      </c>
      <c r="C13308" t="str">
        <f>VLOOKUP(B13308,Content!$B$2:$D14835,3,FALSE)</f>
        <v>soccer</v>
      </c>
      <c r="D13308" t="str">
        <f>VLOOKUP(B13308,Content!$B$2:$D14835,2,FALSE)</f>
        <v>photo</v>
      </c>
      <c r="E13308" t="s">
        <v>1043</v>
      </c>
      <c r="F13308">
        <f>VLOOKUP(E13308,ReactionTypes!$B$2:$D13323,3,FALSE)</f>
        <v>65</v>
      </c>
      <c r="G13308" t="str">
        <f>VLOOKUP(E13308,ReactionTypes!$B$2:$D13323,2,FALSE)</f>
        <v>positive</v>
      </c>
      <c r="H13308" t="s">
        <v>1204</v>
      </c>
      <c r="I13308">
        <v>2</v>
      </c>
      <c r="J13308">
        <f t="shared" si="1436"/>
        <v>1890</v>
      </c>
    </row>
    <row r="13309" spans="1:10">
      <c r="A13309">
        <v>13835</v>
      </c>
      <c r="B13309" t="s">
        <v>567</v>
      </c>
      <c r="C13309" t="str">
        <f>VLOOKUP(B13309,Content!$B$2:$D14836,3,FALSE)</f>
        <v>soccer</v>
      </c>
      <c r="D13309" t="str">
        <f>VLOOKUP(B13309,Content!$B$2:$D14836,2,FALSE)</f>
        <v>photo</v>
      </c>
      <c r="E13309" t="s">
        <v>1038</v>
      </c>
      <c r="F13309">
        <f>VLOOKUP(E13309,ReactionTypes!$B$2:$D13324,3,FALSE)</f>
        <v>15</v>
      </c>
      <c r="G13309" t="str">
        <f>VLOOKUP(E13309,ReactionTypes!$B$2:$D13324,2,FALSE)</f>
        <v>negative</v>
      </c>
      <c r="H13309" t="s">
        <v>1188</v>
      </c>
      <c r="I13309">
        <v>2</v>
      </c>
      <c r="J13309">
        <f t="shared" si="1436"/>
        <v>1890</v>
      </c>
    </row>
    <row r="13310" spans="1:10">
      <c r="A13310">
        <v>13837</v>
      </c>
      <c r="B13310" t="s">
        <v>568</v>
      </c>
      <c r="C13310" t="str">
        <f>VLOOKUP(B13310,Content!$B$2:$D14838,3,FALSE)</f>
        <v>fitness</v>
      </c>
      <c r="D13310" t="str">
        <f>VLOOKUP(B13310,Content!$B$2:$D14838,2,FALSE)</f>
        <v>photo</v>
      </c>
      <c r="E13310" t="s">
        <v>1037</v>
      </c>
      <c r="F13310">
        <f>VLOOKUP(E13310,ReactionTypes!$B$2:$D13325,3,FALSE)</f>
        <v>10</v>
      </c>
      <c r="G13310" t="str">
        <f>VLOOKUP(E13310,ReactionTypes!$B$2:$D13325,2,FALSE)</f>
        <v>negative</v>
      </c>
      <c r="H13310" s="4">
        <v>44320</v>
      </c>
      <c r="I13310">
        <f t="shared" ref="I13310:I13312" si="1442">MONTH(H13310)</f>
        <v>5</v>
      </c>
      <c r="J13310">
        <f t="shared" si="1436"/>
        <v>2110</v>
      </c>
    </row>
    <row r="13311" spans="1:10">
      <c r="A13311">
        <v>13838</v>
      </c>
      <c r="B13311" t="s">
        <v>568</v>
      </c>
      <c r="C13311" t="str">
        <f>VLOOKUP(B13311,Content!$B$2:$D14839,3,FALSE)</f>
        <v>fitness</v>
      </c>
      <c r="D13311" t="str">
        <f>VLOOKUP(B13311,Content!$B$2:$D14839,2,FALSE)</f>
        <v>photo</v>
      </c>
      <c r="E13311" t="s">
        <v>1044</v>
      </c>
      <c r="F13311">
        <f>VLOOKUP(E13311,ReactionTypes!$B$2:$D13326,3,FALSE)</f>
        <v>20</v>
      </c>
      <c r="G13311" t="str">
        <f>VLOOKUP(E13311,ReactionTypes!$B$2:$D13326,2,FALSE)</f>
        <v>neutral</v>
      </c>
      <c r="H13311" s="4">
        <v>43839</v>
      </c>
      <c r="I13311">
        <f t="shared" si="1442"/>
        <v>1</v>
      </c>
      <c r="J13311">
        <f t="shared" si="1436"/>
        <v>2142</v>
      </c>
    </row>
    <row r="13312" spans="1:10">
      <c r="A13312">
        <v>13839</v>
      </c>
      <c r="B13312" t="s">
        <v>568</v>
      </c>
      <c r="C13312" t="str">
        <f>VLOOKUP(B13312,Content!$B$2:$D14840,3,FALSE)</f>
        <v>fitness</v>
      </c>
      <c r="D13312" t="str">
        <f>VLOOKUP(B13312,Content!$B$2:$D14840,2,FALSE)</f>
        <v>photo</v>
      </c>
      <c r="E13312" t="s">
        <v>1047</v>
      </c>
      <c r="F13312">
        <f>VLOOKUP(E13312,ReactionTypes!$B$2:$D13327,3,FALSE)</f>
        <v>12</v>
      </c>
      <c r="G13312" t="str">
        <f>VLOOKUP(E13312,ReactionTypes!$B$2:$D13327,2,FALSE)</f>
        <v>negative</v>
      </c>
      <c r="H13312" s="4">
        <v>44085</v>
      </c>
      <c r="I13312">
        <f t="shared" si="1442"/>
        <v>9</v>
      </c>
      <c r="J13312">
        <f t="shared" si="1436"/>
        <v>1991</v>
      </c>
    </row>
    <row r="13313" spans="1:10">
      <c r="A13313">
        <v>13840</v>
      </c>
      <c r="B13313" t="s">
        <v>568</v>
      </c>
      <c r="C13313" t="str">
        <f>VLOOKUP(B13313,Content!$B$2:$D14841,3,FALSE)</f>
        <v>fitness</v>
      </c>
      <c r="D13313" t="str">
        <f>VLOOKUP(B13313,Content!$B$2:$D14841,2,FALSE)</f>
        <v>photo</v>
      </c>
      <c r="E13313" t="s">
        <v>1036</v>
      </c>
      <c r="F13313">
        <f>VLOOKUP(E13313,ReactionTypes!$B$2:$D13328,3,FALSE)</f>
        <v>0</v>
      </c>
      <c r="G13313" t="str">
        <f>VLOOKUP(E13313,ReactionTypes!$B$2:$D13328,2,FALSE)</f>
        <v>negative</v>
      </c>
      <c r="H13313" t="s">
        <v>1283</v>
      </c>
      <c r="I13313">
        <v>7</v>
      </c>
      <c r="J13313">
        <f t="shared" si="1436"/>
        <v>2116</v>
      </c>
    </row>
    <row r="13314" spans="1:10">
      <c r="A13314">
        <v>13841</v>
      </c>
      <c r="B13314" t="s">
        <v>568</v>
      </c>
      <c r="C13314" t="str">
        <f>VLOOKUP(B13314,Content!$B$2:$D14842,3,FALSE)</f>
        <v>fitness</v>
      </c>
      <c r="D13314" t="str">
        <f>VLOOKUP(B13314,Content!$B$2:$D14842,2,FALSE)</f>
        <v>photo</v>
      </c>
      <c r="E13314" t="s">
        <v>1047</v>
      </c>
      <c r="F13314">
        <f>VLOOKUP(E13314,ReactionTypes!$B$2:$D13329,3,FALSE)</f>
        <v>12</v>
      </c>
      <c r="G13314" t="str">
        <f>VLOOKUP(E13314,ReactionTypes!$B$2:$D13329,2,FALSE)</f>
        <v>negative</v>
      </c>
      <c r="H13314" t="s">
        <v>1089</v>
      </c>
      <c r="I13314">
        <v>9</v>
      </c>
      <c r="J13314">
        <f t="shared" si="1436"/>
        <v>1991</v>
      </c>
    </row>
    <row r="13315" spans="1:10">
      <c r="A13315">
        <v>13842</v>
      </c>
      <c r="B13315" t="s">
        <v>568</v>
      </c>
      <c r="C13315" t="str">
        <f>VLOOKUP(B13315,Content!$B$2:$D14843,3,FALSE)</f>
        <v>fitness</v>
      </c>
      <c r="D13315" t="str">
        <f>VLOOKUP(B13315,Content!$B$2:$D14843,2,FALSE)</f>
        <v>photo</v>
      </c>
      <c r="E13315" t="s">
        <v>1048</v>
      </c>
      <c r="F13315">
        <f>VLOOKUP(E13315,ReactionTypes!$B$2:$D13330,3,FALSE)</f>
        <v>50</v>
      </c>
      <c r="G13315" t="str">
        <f>VLOOKUP(E13315,ReactionTypes!$B$2:$D13330,2,FALSE)</f>
        <v>positive</v>
      </c>
      <c r="H13315" t="s">
        <v>1180</v>
      </c>
      <c r="I13315">
        <v>6</v>
      </c>
      <c r="J13315">
        <f t="shared" ref="J13315:J13378" si="1443">COUNTIF($I$2:$I$24574,I13315)</f>
        <v>2068</v>
      </c>
    </row>
    <row r="13316" spans="1:10">
      <c r="A13316">
        <v>13843</v>
      </c>
      <c r="B13316" t="s">
        <v>568</v>
      </c>
      <c r="C13316" t="str">
        <f>VLOOKUP(B13316,Content!$B$2:$D14844,3,FALSE)</f>
        <v>fitness</v>
      </c>
      <c r="D13316" t="str">
        <f>VLOOKUP(B13316,Content!$B$2:$D14844,2,FALSE)</f>
        <v>photo</v>
      </c>
      <c r="E13316" t="s">
        <v>1050</v>
      </c>
      <c r="F13316">
        <f>VLOOKUP(E13316,ReactionTypes!$B$2:$D13331,3,FALSE)</f>
        <v>70</v>
      </c>
      <c r="G13316" t="str">
        <f>VLOOKUP(E13316,ReactionTypes!$B$2:$D13331,2,FALSE)</f>
        <v>positive</v>
      </c>
      <c r="H13316" t="s">
        <v>1103</v>
      </c>
      <c r="I13316">
        <v>10</v>
      </c>
      <c r="J13316">
        <f t="shared" si="1443"/>
        <v>2087</v>
      </c>
    </row>
    <row r="13317" spans="1:10">
      <c r="A13317">
        <v>13844</v>
      </c>
      <c r="B13317" t="s">
        <v>568</v>
      </c>
      <c r="C13317" t="str">
        <f>VLOOKUP(B13317,Content!$B$2:$D14845,3,FALSE)</f>
        <v>fitness</v>
      </c>
      <c r="D13317" t="str">
        <f>VLOOKUP(B13317,Content!$B$2:$D14845,2,FALSE)</f>
        <v>photo</v>
      </c>
      <c r="E13317" t="s">
        <v>1046</v>
      </c>
      <c r="F13317">
        <f>VLOOKUP(E13317,ReactionTypes!$B$2:$D13332,3,FALSE)</f>
        <v>45</v>
      </c>
      <c r="G13317" t="str">
        <f>VLOOKUP(E13317,ReactionTypes!$B$2:$D13332,2,FALSE)</f>
        <v>positive</v>
      </c>
      <c r="H13317" t="s">
        <v>1145</v>
      </c>
      <c r="I13317">
        <v>9</v>
      </c>
      <c r="J13317">
        <f t="shared" si="1443"/>
        <v>1991</v>
      </c>
    </row>
    <row r="13318" spans="1:10">
      <c r="A13318">
        <v>13845</v>
      </c>
      <c r="B13318" t="s">
        <v>568</v>
      </c>
      <c r="C13318" t="str">
        <f>VLOOKUP(B13318,Content!$B$2:$D14846,3,FALSE)</f>
        <v>fitness</v>
      </c>
      <c r="D13318" t="str">
        <f>VLOOKUP(B13318,Content!$B$2:$D14846,2,FALSE)</f>
        <v>photo</v>
      </c>
      <c r="E13318" t="s">
        <v>1041</v>
      </c>
      <c r="F13318">
        <f>VLOOKUP(E13318,ReactionTypes!$B$2:$D13333,3,FALSE)</f>
        <v>70</v>
      </c>
      <c r="G13318" t="str">
        <f>VLOOKUP(E13318,ReactionTypes!$B$2:$D13333,2,FALSE)</f>
        <v>positive</v>
      </c>
      <c r="H13318" t="s">
        <v>1120</v>
      </c>
      <c r="I13318">
        <v>9</v>
      </c>
      <c r="J13318">
        <f t="shared" si="1443"/>
        <v>1991</v>
      </c>
    </row>
    <row r="13319" spans="1:10">
      <c r="A13319">
        <v>13846</v>
      </c>
      <c r="B13319" t="s">
        <v>568</v>
      </c>
      <c r="C13319" t="str">
        <f>VLOOKUP(B13319,Content!$B$2:$D14847,3,FALSE)</f>
        <v>fitness</v>
      </c>
      <c r="D13319" t="str">
        <f>VLOOKUP(B13319,Content!$B$2:$D14847,2,FALSE)</f>
        <v>photo</v>
      </c>
      <c r="E13319" t="s">
        <v>1043</v>
      </c>
      <c r="F13319">
        <f>VLOOKUP(E13319,ReactionTypes!$B$2:$D13334,3,FALSE)</f>
        <v>65</v>
      </c>
      <c r="G13319" t="str">
        <f>VLOOKUP(E13319,ReactionTypes!$B$2:$D13334,2,FALSE)</f>
        <v>positive</v>
      </c>
      <c r="H13319" s="4">
        <v>44111</v>
      </c>
      <c r="I13319">
        <f t="shared" ref="I13319:I13320" si="1444">MONTH(H13319)</f>
        <v>10</v>
      </c>
      <c r="J13319">
        <f t="shared" si="1443"/>
        <v>2087</v>
      </c>
    </row>
    <row r="13320" spans="1:10">
      <c r="A13320">
        <v>13847</v>
      </c>
      <c r="B13320" t="s">
        <v>568</v>
      </c>
      <c r="C13320" t="str">
        <f>VLOOKUP(B13320,Content!$B$2:$D14848,3,FALSE)</f>
        <v>fitness</v>
      </c>
      <c r="D13320" t="str">
        <f>VLOOKUP(B13320,Content!$B$2:$D14848,2,FALSE)</f>
        <v>photo</v>
      </c>
      <c r="E13320" t="s">
        <v>1051</v>
      </c>
      <c r="F13320">
        <f>VLOOKUP(E13320,ReactionTypes!$B$2:$D13335,3,FALSE)</f>
        <v>72</v>
      </c>
      <c r="G13320" t="str">
        <f>VLOOKUP(E13320,ReactionTypes!$B$2:$D13335,2,FALSE)</f>
        <v>positive</v>
      </c>
      <c r="H13320" s="4">
        <v>44175</v>
      </c>
      <c r="I13320">
        <f t="shared" si="1444"/>
        <v>12</v>
      </c>
      <c r="J13320">
        <f t="shared" si="1443"/>
        <v>2099</v>
      </c>
    </row>
    <row r="13321" spans="1:10">
      <c r="A13321">
        <v>13848</v>
      </c>
      <c r="B13321" t="s">
        <v>568</v>
      </c>
      <c r="C13321" t="str">
        <f>VLOOKUP(B13321,Content!$B$2:$D14849,3,FALSE)</f>
        <v>fitness</v>
      </c>
      <c r="D13321" t="str">
        <f>VLOOKUP(B13321,Content!$B$2:$D14849,2,FALSE)</f>
        <v>photo</v>
      </c>
      <c r="E13321" t="s">
        <v>1042</v>
      </c>
      <c r="F13321">
        <f>VLOOKUP(E13321,ReactionTypes!$B$2:$D13336,3,FALSE)</f>
        <v>5</v>
      </c>
      <c r="G13321" t="str">
        <f>VLOOKUP(E13321,ReactionTypes!$B$2:$D13336,2,FALSE)</f>
        <v>negative</v>
      </c>
      <c r="H13321" t="s">
        <v>1211</v>
      </c>
      <c r="I13321">
        <v>4</v>
      </c>
      <c r="J13321">
        <f t="shared" si="1443"/>
        <v>1978</v>
      </c>
    </row>
    <row r="13322" spans="1:10">
      <c r="A13322">
        <v>13849</v>
      </c>
      <c r="B13322" t="s">
        <v>568</v>
      </c>
      <c r="C13322" t="str">
        <f>VLOOKUP(B13322,Content!$B$2:$D14850,3,FALSE)</f>
        <v>fitness</v>
      </c>
      <c r="D13322" t="str">
        <f>VLOOKUP(B13322,Content!$B$2:$D14850,2,FALSE)</f>
        <v>photo</v>
      </c>
      <c r="E13322" t="s">
        <v>1049</v>
      </c>
      <c r="F13322">
        <f>VLOOKUP(E13322,ReactionTypes!$B$2:$D13337,3,FALSE)</f>
        <v>60</v>
      </c>
      <c r="G13322" t="str">
        <f>VLOOKUP(E13322,ReactionTypes!$B$2:$D13337,2,FALSE)</f>
        <v>positive</v>
      </c>
      <c r="H13322" t="s">
        <v>1217</v>
      </c>
      <c r="I13322">
        <v>2</v>
      </c>
      <c r="J13322">
        <f t="shared" si="1443"/>
        <v>1890</v>
      </c>
    </row>
    <row r="13323" spans="1:10">
      <c r="A13323">
        <v>13850</v>
      </c>
      <c r="B13323" t="s">
        <v>568</v>
      </c>
      <c r="C13323" t="str">
        <f>VLOOKUP(B13323,Content!$B$2:$D14851,3,FALSE)</f>
        <v>fitness</v>
      </c>
      <c r="D13323" t="str">
        <f>VLOOKUP(B13323,Content!$B$2:$D14851,2,FALSE)</f>
        <v>photo</v>
      </c>
      <c r="E13323" t="s">
        <v>1041</v>
      </c>
      <c r="F13323">
        <f>VLOOKUP(E13323,ReactionTypes!$B$2:$D13338,3,FALSE)</f>
        <v>70</v>
      </c>
      <c r="G13323" t="str">
        <f>VLOOKUP(E13323,ReactionTypes!$B$2:$D13338,2,FALSE)</f>
        <v>positive</v>
      </c>
      <c r="H13323" s="4">
        <v>44146</v>
      </c>
      <c r="I13323">
        <f>MONTH(H13323)</f>
        <v>11</v>
      </c>
      <c r="J13323">
        <f t="shared" si="1443"/>
        <v>2055</v>
      </c>
    </row>
    <row r="13324" spans="1:10">
      <c r="A13324">
        <v>13851</v>
      </c>
      <c r="B13324" t="s">
        <v>568</v>
      </c>
      <c r="C13324" t="str">
        <f>VLOOKUP(B13324,Content!$B$2:$D14852,3,FALSE)</f>
        <v>fitness</v>
      </c>
      <c r="D13324" t="str">
        <f>VLOOKUP(B13324,Content!$B$2:$D14852,2,FALSE)</f>
        <v>photo</v>
      </c>
      <c r="E13324" t="s">
        <v>1041</v>
      </c>
      <c r="F13324">
        <f>VLOOKUP(E13324,ReactionTypes!$B$2:$D13339,3,FALSE)</f>
        <v>70</v>
      </c>
      <c r="G13324" t="str">
        <f>VLOOKUP(E13324,ReactionTypes!$B$2:$D13339,2,FALSE)</f>
        <v>positive</v>
      </c>
      <c r="H13324" t="s">
        <v>1199</v>
      </c>
      <c r="I13324">
        <v>6</v>
      </c>
      <c r="J13324">
        <f t="shared" si="1443"/>
        <v>2068</v>
      </c>
    </row>
    <row r="13325" spans="1:10">
      <c r="A13325">
        <v>13852</v>
      </c>
      <c r="B13325" t="s">
        <v>568</v>
      </c>
      <c r="C13325" t="str">
        <f>VLOOKUP(B13325,Content!$B$2:$D14853,3,FALSE)</f>
        <v>fitness</v>
      </c>
      <c r="D13325" t="str">
        <f>VLOOKUP(B13325,Content!$B$2:$D14853,2,FALSE)</f>
        <v>photo</v>
      </c>
      <c r="E13325" t="s">
        <v>1040</v>
      </c>
      <c r="F13325">
        <f>VLOOKUP(E13325,ReactionTypes!$B$2:$D13340,3,FALSE)</f>
        <v>35</v>
      </c>
      <c r="G13325" t="str">
        <f>VLOOKUP(E13325,ReactionTypes!$B$2:$D13340,2,FALSE)</f>
        <v>neutral</v>
      </c>
      <c r="H13325" t="s">
        <v>1207</v>
      </c>
      <c r="I13325">
        <v>2</v>
      </c>
      <c r="J13325">
        <f t="shared" si="1443"/>
        <v>1890</v>
      </c>
    </row>
    <row r="13326" spans="1:10">
      <c r="A13326">
        <v>13853</v>
      </c>
      <c r="B13326" t="s">
        <v>568</v>
      </c>
      <c r="C13326" t="str">
        <f>VLOOKUP(B13326,Content!$B$2:$D14854,3,FALSE)</f>
        <v>fitness</v>
      </c>
      <c r="D13326" t="str">
        <f>VLOOKUP(B13326,Content!$B$2:$D14854,2,FALSE)</f>
        <v>photo</v>
      </c>
      <c r="E13326" t="s">
        <v>1050</v>
      </c>
      <c r="F13326">
        <f>VLOOKUP(E13326,ReactionTypes!$B$2:$D13341,3,FALSE)</f>
        <v>70</v>
      </c>
      <c r="G13326" t="str">
        <f>VLOOKUP(E13326,ReactionTypes!$B$2:$D13341,2,FALSE)</f>
        <v>positive</v>
      </c>
      <c r="H13326" t="s">
        <v>1265</v>
      </c>
      <c r="I13326">
        <v>1</v>
      </c>
      <c r="J13326">
        <f t="shared" si="1443"/>
        <v>2142</v>
      </c>
    </row>
    <row r="13327" spans="1:10">
      <c r="A13327">
        <v>13854</v>
      </c>
      <c r="B13327" t="s">
        <v>568</v>
      </c>
      <c r="C13327" t="str">
        <f>VLOOKUP(B13327,Content!$B$2:$D14855,3,FALSE)</f>
        <v>fitness</v>
      </c>
      <c r="D13327" t="str">
        <f>VLOOKUP(B13327,Content!$B$2:$D14855,2,FALSE)</f>
        <v>photo</v>
      </c>
      <c r="E13327" t="s">
        <v>1046</v>
      </c>
      <c r="F13327">
        <f>VLOOKUP(E13327,ReactionTypes!$B$2:$D13342,3,FALSE)</f>
        <v>45</v>
      </c>
      <c r="G13327" t="str">
        <f>VLOOKUP(E13327,ReactionTypes!$B$2:$D13342,2,FALSE)</f>
        <v>positive</v>
      </c>
      <c r="H13327" t="s">
        <v>1224</v>
      </c>
      <c r="I13327">
        <v>3</v>
      </c>
      <c r="J13327">
        <f t="shared" si="1443"/>
        <v>1982</v>
      </c>
    </row>
    <row r="13328" spans="1:10">
      <c r="A13328">
        <v>13855</v>
      </c>
      <c r="B13328" t="s">
        <v>568</v>
      </c>
      <c r="C13328" t="str">
        <f>VLOOKUP(B13328,Content!$B$2:$D14856,3,FALSE)</f>
        <v>fitness</v>
      </c>
      <c r="D13328" t="str">
        <f>VLOOKUP(B13328,Content!$B$2:$D14856,2,FALSE)</f>
        <v>photo</v>
      </c>
      <c r="E13328" t="s">
        <v>1051</v>
      </c>
      <c r="F13328">
        <f>VLOOKUP(E13328,ReactionTypes!$B$2:$D13343,3,FALSE)</f>
        <v>72</v>
      </c>
      <c r="G13328" t="str">
        <f>VLOOKUP(E13328,ReactionTypes!$B$2:$D13343,2,FALSE)</f>
        <v>positive</v>
      </c>
      <c r="H13328" t="s">
        <v>1067</v>
      </c>
      <c r="I13328">
        <v>9</v>
      </c>
      <c r="J13328">
        <f t="shared" si="1443"/>
        <v>1991</v>
      </c>
    </row>
    <row r="13329" spans="1:10">
      <c r="A13329">
        <v>13856</v>
      </c>
      <c r="B13329" t="s">
        <v>568</v>
      </c>
      <c r="C13329" t="str">
        <f>VLOOKUP(B13329,Content!$B$2:$D14857,3,FALSE)</f>
        <v>fitness</v>
      </c>
      <c r="D13329" t="str">
        <f>VLOOKUP(B13329,Content!$B$2:$D14857,2,FALSE)</f>
        <v>photo</v>
      </c>
      <c r="E13329" t="s">
        <v>1049</v>
      </c>
      <c r="F13329">
        <f>VLOOKUP(E13329,ReactionTypes!$B$2:$D13344,3,FALSE)</f>
        <v>60</v>
      </c>
      <c r="G13329" t="str">
        <f>VLOOKUP(E13329,ReactionTypes!$B$2:$D13344,2,FALSE)</f>
        <v>positive</v>
      </c>
      <c r="H13329" t="s">
        <v>1185</v>
      </c>
      <c r="I13329">
        <v>6</v>
      </c>
      <c r="J13329">
        <f t="shared" si="1443"/>
        <v>2068</v>
      </c>
    </row>
    <row r="13330" spans="1:10">
      <c r="A13330">
        <v>13857</v>
      </c>
      <c r="B13330" t="s">
        <v>568</v>
      </c>
      <c r="C13330" t="str">
        <f>VLOOKUP(B13330,Content!$B$2:$D14858,3,FALSE)</f>
        <v>fitness</v>
      </c>
      <c r="D13330" t="str">
        <f>VLOOKUP(B13330,Content!$B$2:$D14858,2,FALSE)</f>
        <v>photo</v>
      </c>
      <c r="E13330" t="s">
        <v>1051</v>
      </c>
      <c r="F13330">
        <f>VLOOKUP(E13330,ReactionTypes!$B$2:$D13345,3,FALSE)</f>
        <v>72</v>
      </c>
      <c r="G13330" t="str">
        <f>VLOOKUP(E13330,ReactionTypes!$B$2:$D13345,2,FALSE)</f>
        <v>positive</v>
      </c>
      <c r="H13330" t="s">
        <v>1281</v>
      </c>
      <c r="I13330">
        <v>1</v>
      </c>
      <c r="J13330">
        <f t="shared" si="1443"/>
        <v>2142</v>
      </c>
    </row>
    <row r="13331" spans="1:10">
      <c r="A13331">
        <v>13858</v>
      </c>
      <c r="B13331" t="s">
        <v>568</v>
      </c>
      <c r="C13331" t="str">
        <f>VLOOKUP(B13331,Content!$B$2:$D14859,3,FALSE)</f>
        <v>fitness</v>
      </c>
      <c r="D13331" t="str">
        <f>VLOOKUP(B13331,Content!$B$2:$D14859,2,FALSE)</f>
        <v>photo</v>
      </c>
      <c r="E13331" t="s">
        <v>1049</v>
      </c>
      <c r="F13331">
        <f>VLOOKUP(E13331,ReactionTypes!$B$2:$D13346,3,FALSE)</f>
        <v>60</v>
      </c>
      <c r="G13331" t="str">
        <f>VLOOKUP(E13331,ReactionTypes!$B$2:$D13346,2,FALSE)</f>
        <v>positive</v>
      </c>
      <c r="H13331" s="4">
        <v>44081</v>
      </c>
      <c r="I13331">
        <f t="shared" ref="I13331:I13332" si="1445">MONTH(H13331)</f>
        <v>9</v>
      </c>
      <c r="J13331">
        <f t="shared" si="1443"/>
        <v>1991</v>
      </c>
    </row>
    <row r="13332" spans="1:10">
      <c r="A13332">
        <v>13859</v>
      </c>
      <c r="B13332" t="s">
        <v>568</v>
      </c>
      <c r="C13332" t="str">
        <f>VLOOKUP(B13332,Content!$B$2:$D14860,3,FALSE)</f>
        <v>fitness</v>
      </c>
      <c r="D13332" t="str">
        <f>VLOOKUP(B13332,Content!$B$2:$D14860,2,FALSE)</f>
        <v>photo</v>
      </c>
      <c r="E13332" t="s">
        <v>1038</v>
      </c>
      <c r="F13332">
        <f>VLOOKUP(E13332,ReactionTypes!$B$2:$D13347,3,FALSE)</f>
        <v>15</v>
      </c>
      <c r="G13332" t="str">
        <f>VLOOKUP(E13332,ReactionTypes!$B$2:$D13347,2,FALSE)</f>
        <v>negative</v>
      </c>
      <c r="H13332" s="4">
        <v>43930</v>
      </c>
      <c r="I13332">
        <f t="shared" si="1445"/>
        <v>4</v>
      </c>
      <c r="J13332">
        <f t="shared" si="1443"/>
        <v>1978</v>
      </c>
    </row>
    <row r="13333" spans="1:10">
      <c r="A13333">
        <v>13860</v>
      </c>
      <c r="B13333" t="s">
        <v>568</v>
      </c>
      <c r="C13333" t="str">
        <f>VLOOKUP(B13333,Content!$B$2:$D14861,3,FALSE)</f>
        <v>fitness</v>
      </c>
      <c r="D13333" t="str">
        <f>VLOOKUP(B13333,Content!$B$2:$D14861,2,FALSE)</f>
        <v>photo</v>
      </c>
      <c r="E13333" t="s">
        <v>1037</v>
      </c>
      <c r="F13333">
        <f>VLOOKUP(E13333,ReactionTypes!$B$2:$D13348,3,FALSE)</f>
        <v>10</v>
      </c>
      <c r="G13333" t="str">
        <f>VLOOKUP(E13333,ReactionTypes!$B$2:$D13348,2,FALSE)</f>
        <v>negative</v>
      </c>
      <c r="H13333" t="s">
        <v>1132</v>
      </c>
      <c r="I13333">
        <v>10</v>
      </c>
      <c r="J13333">
        <f t="shared" si="1443"/>
        <v>2087</v>
      </c>
    </row>
    <row r="13334" spans="1:10">
      <c r="A13334">
        <v>13861</v>
      </c>
      <c r="B13334" t="s">
        <v>568</v>
      </c>
      <c r="C13334" t="str">
        <f>VLOOKUP(B13334,Content!$B$2:$D14862,3,FALSE)</f>
        <v>fitness</v>
      </c>
      <c r="D13334" t="str">
        <f>VLOOKUP(B13334,Content!$B$2:$D14862,2,FALSE)</f>
        <v>photo</v>
      </c>
      <c r="E13334" t="s">
        <v>1044</v>
      </c>
      <c r="F13334">
        <f>VLOOKUP(E13334,ReactionTypes!$B$2:$D13349,3,FALSE)</f>
        <v>20</v>
      </c>
      <c r="G13334" t="str">
        <f>VLOOKUP(E13334,ReactionTypes!$B$2:$D13349,2,FALSE)</f>
        <v>neutral</v>
      </c>
      <c r="H13334" s="4">
        <v>43869</v>
      </c>
      <c r="I13334">
        <f>MONTH(H13334)</f>
        <v>2</v>
      </c>
      <c r="J13334">
        <f t="shared" si="1443"/>
        <v>1890</v>
      </c>
    </row>
    <row r="13335" spans="1:10">
      <c r="A13335">
        <v>13862</v>
      </c>
      <c r="B13335" t="s">
        <v>568</v>
      </c>
      <c r="C13335" t="str">
        <f>VLOOKUP(B13335,Content!$B$2:$D14863,3,FALSE)</f>
        <v>fitness</v>
      </c>
      <c r="D13335" t="str">
        <f>VLOOKUP(B13335,Content!$B$2:$D14863,2,FALSE)</f>
        <v>photo</v>
      </c>
      <c r="E13335" t="s">
        <v>1036</v>
      </c>
      <c r="F13335">
        <f>VLOOKUP(E13335,ReactionTypes!$B$2:$D13350,3,FALSE)</f>
        <v>0</v>
      </c>
      <c r="G13335" t="str">
        <f>VLOOKUP(E13335,ReactionTypes!$B$2:$D13350,2,FALSE)</f>
        <v>negative</v>
      </c>
      <c r="H13335" t="s">
        <v>1214</v>
      </c>
      <c r="I13335">
        <v>5</v>
      </c>
      <c r="J13335">
        <f t="shared" si="1443"/>
        <v>2110</v>
      </c>
    </row>
    <row r="13336" spans="1:10">
      <c r="A13336">
        <v>13863</v>
      </c>
      <c r="B13336" t="s">
        <v>568</v>
      </c>
      <c r="C13336" t="str">
        <f>VLOOKUP(B13336,Content!$B$2:$D14864,3,FALSE)</f>
        <v>fitness</v>
      </c>
      <c r="D13336" t="str">
        <f>VLOOKUP(B13336,Content!$B$2:$D14864,2,FALSE)</f>
        <v>photo</v>
      </c>
      <c r="E13336" t="s">
        <v>1046</v>
      </c>
      <c r="F13336">
        <f>VLOOKUP(E13336,ReactionTypes!$B$2:$D13351,3,FALSE)</f>
        <v>45</v>
      </c>
      <c r="G13336" t="str">
        <f>VLOOKUP(E13336,ReactionTypes!$B$2:$D13351,2,FALSE)</f>
        <v>positive</v>
      </c>
      <c r="H13336" t="s">
        <v>1229</v>
      </c>
      <c r="I13336">
        <v>2</v>
      </c>
      <c r="J13336">
        <f t="shared" si="1443"/>
        <v>1890</v>
      </c>
    </row>
    <row r="13337" spans="1:10">
      <c r="A13337">
        <v>13864</v>
      </c>
      <c r="B13337" t="s">
        <v>568</v>
      </c>
      <c r="C13337" t="str">
        <f>VLOOKUP(B13337,Content!$B$2:$D14865,3,FALSE)</f>
        <v>fitness</v>
      </c>
      <c r="D13337" t="str">
        <f>VLOOKUP(B13337,Content!$B$2:$D14865,2,FALSE)</f>
        <v>photo</v>
      </c>
      <c r="E13337" t="s">
        <v>1038</v>
      </c>
      <c r="F13337">
        <f>VLOOKUP(E13337,ReactionTypes!$B$2:$D13352,3,FALSE)</f>
        <v>15</v>
      </c>
      <c r="G13337" t="str">
        <f>VLOOKUP(E13337,ReactionTypes!$B$2:$D13352,2,FALSE)</f>
        <v>negative</v>
      </c>
      <c r="H13337" s="4">
        <v>43872</v>
      </c>
      <c r="I13337">
        <f>MONTH(H13337)</f>
        <v>2</v>
      </c>
      <c r="J13337">
        <f t="shared" si="1443"/>
        <v>1890</v>
      </c>
    </row>
    <row r="13338" spans="1:10">
      <c r="A13338">
        <v>13865</v>
      </c>
      <c r="B13338" t="s">
        <v>568</v>
      </c>
      <c r="C13338" t="str">
        <f>VLOOKUP(B13338,Content!$B$2:$D14866,3,FALSE)</f>
        <v>fitness</v>
      </c>
      <c r="D13338" t="str">
        <f>VLOOKUP(B13338,Content!$B$2:$D14866,2,FALSE)</f>
        <v>photo</v>
      </c>
      <c r="E13338" t="s">
        <v>1038</v>
      </c>
      <c r="F13338">
        <f>VLOOKUP(E13338,ReactionTypes!$B$2:$D13353,3,FALSE)</f>
        <v>15</v>
      </c>
      <c r="G13338" t="str">
        <f>VLOOKUP(E13338,ReactionTypes!$B$2:$D13353,2,FALSE)</f>
        <v>negative</v>
      </c>
      <c r="H13338" t="s">
        <v>1113</v>
      </c>
      <c r="I13338">
        <v>12</v>
      </c>
      <c r="J13338">
        <f t="shared" si="1443"/>
        <v>2099</v>
      </c>
    </row>
    <row r="13339" spans="1:10">
      <c r="A13339">
        <v>13866</v>
      </c>
      <c r="B13339" t="s">
        <v>568</v>
      </c>
      <c r="C13339" t="str">
        <f>VLOOKUP(B13339,Content!$B$2:$D14867,3,FALSE)</f>
        <v>fitness</v>
      </c>
      <c r="D13339" t="str">
        <f>VLOOKUP(B13339,Content!$B$2:$D14867,2,FALSE)</f>
        <v>photo</v>
      </c>
      <c r="E13339" t="s">
        <v>1045</v>
      </c>
      <c r="F13339">
        <f>VLOOKUP(E13339,ReactionTypes!$B$2:$D13354,3,FALSE)</f>
        <v>75</v>
      </c>
      <c r="G13339" t="str">
        <f>VLOOKUP(E13339,ReactionTypes!$B$2:$D13354,2,FALSE)</f>
        <v>positive</v>
      </c>
      <c r="H13339" t="s">
        <v>1150</v>
      </c>
      <c r="I13339">
        <v>11</v>
      </c>
      <c r="J13339">
        <f t="shared" si="1443"/>
        <v>2055</v>
      </c>
    </row>
    <row r="13340" spans="1:10">
      <c r="A13340">
        <v>13867</v>
      </c>
      <c r="B13340" t="s">
        <v>568</v>
      </c>
      <c r="C13340" t="str">
        <f>VLOOKUP(B13340,Content!$B$2:$D14868,3,FALSE)</f>
        <v>fitness</v>
      </c>
      <c r="D13340" t="str">
        <f>VLOOKUP(B13340,Content!$B$2:$D14868,2,FALSE)</f>
        <v>photo</v>
      </c>
      <c r="E13340" t="s">
        <v>1042</v>
      </c>
      <c r="F13340">
        <f>VLOOKUP(E13340,ReactionTypes!$B$2:$D13355,3,FALSE)</f>
        <v>5</v>
      </c>
      <c r="G13340" t="str">
        <f>VLOOKUP(E13340,ReactionTypes!$B$2:$D13355,2,FALSE)</f>
        <v>negative</v>
      </c>
      <c r="H13340" s="4">
        <v>44142</v>
      </c>
      <c r="I13340">
        <f t="shared" ref="I13340:I13341" si="1446">MONTH(H13340)</f>
        <v>11</v>
      </c>
      <c r="J13340">
        <f t="shared" si="1443"/>
        <v>2055</v>
      </c>
    </row>
    <row r="13341" spans="1:10">
      <c r="A13341">
        <v>13868</v>
      </c>
      <c r="B13341" t="s">
        <v>568</v>
      </c>
      <c r="C13341" t="str">
        <f>VLOOKUP(B13341,Content!$B$2:$D14869,3,FALSE)</f>
        <v>fitness</v>
      </c>
      <c r="D13341" t="str">
        <f>VLOOKUP(B13341,Content!$B$2:$D14869,2,FALSE)</f>
        <v>photo</v>
      </c>
      <c r="E13341" t="s">
        <v>1045</v>
      </c>
      <c r="F13341">
        <f>VLOOKUP(E13341,ReactionTypes!$B$2:$D13356,3,FALSE)</f>
        <v>75</v>
      </c>
      <c r="G13341" t="str">
        <f>VLOOKUP(E13341,ReactionTypes!$B$2:$D13356,2,FALSE)</f>
        <v>positive</v>
      </c>
      <c r="H13341" s="4">
        <v>44115</v>
      </c>
      <c r="I13341">
        <f t="shared" si="1446"/>
        <v>10</v>
      </c>
      <c r="J13341">
        <f t="shared" si="1443"/>
        <v>2087</v>
      </c>
    </row>
    <row r="13342" spans="1:10">
      <c r="A13342">
        <v>13869</v>
      </c>
      <c r="B13342" t="s">
        <v>568</v>
      </c>
      <c r="C13342" t="str">
        <f>VLOOKUP(B13342,Content!$B$2:$D14870,3,FALSE)</f>
        <v>fitness</v>
      </c>
      <c r="D13342" t="str">
        <f>VLOOKUP(B13342,Content!$B$2:$D14870,2,FALSE)</f>
        <v>photo</v>
      </c>
      <c r="E13342" t="s">
        <v>1043</v>
      </c>
      <c r="F13342">
        <f>VLOOKUP(E13342,ReactionTypes!$B$2:$D13357,3,FALSE)</f>
        <v>65</v>
      </c>
      <c r="G13342" t="str">
        <f>VLOOKUP(E13342,ReactionTypes!$B$2:$D13357,2,FALSE)</f>
        <v>positive</v>
      </c>
      <c r="H13342" t="s">
        <v>1244</v>
      </c>
      <c r="I13342">
        <v>1</v>
      </c>
      <c r="J13342">
        <f t="shared" si="1443"/>
        <v>2142</v>
      </c>
    </row>
    <row r="13343" spans="1:10">
      <c r="A13343">
        <v>13870</v>
      </c>
      <c r="B13343" t="s">
        <v>568</v>
      </c>
      <c r="C13343" t="str">
        <f>VLOOKUP(B13343,Content!$B$2:$D14871,3,FALSE)</f>
        <v>fitness</v>
      </c>
      <c r="D13343" t="str">
        <f>VLOOKUP(B13343,Content!$B$2:$D14871,2,FALSE)</f>
        <v>photo</v>
      </c>
      <c r="E13343" t="s">
        <v>1038</v>
      </c>
      <c r="F13343">
        <f>VLOOKUP(E13343,ReactionTypes!$B$2:$D13358,3,FALSE)</f>
        <v>15</v>
      </c>
      <c r="G13343" t="str">
        <f>VLOOKUP(E13343,ReactionTypes!$B$2:$D13358,2,FALSE)</f>
        <v>negative</v>
      </c>
      <c r="H13343" s="4">
        <v>44506</v>
      </c>
      <c r="I13343">
        <f t="shared" ref="I13343:I13344" si="1447">MONTH(H13343)</f>
        <v>11</v>
      </c>
      <c r="J13343">
        <f t="shared" si="1443"/>
        <v>2055</v>
      </c>
    </row>
    <row r="13344" spans="1:10">
      <c r="A13344">
        <v>13871</v>
      </c>
      <c r="B13344" t="s">
        <v>568</v>
      </c>
      <c r="C13344" t="str">
        <f>VLOOKUP(B13344,Content!$B$2:$D14872,3,FALSE)</f>
        <v>fitness</v>
      </c>
      <c r="D13344" t="str">
        <f>VLOOKUP(B13344,Content!$B$2:$D14872,2,FALSE)</f>
        <v>photo</v>
      </c>
      <c r="E13344" t="s">
        <v>1041</v>
      </c>
      <c r="F13344">
        <f>VLOOKUP(E13344,ReactionTypes!$B$2:$D13359,3,FALSE)</f>
        <v>70</v>
      </c>
      <c r="G13344" t="str">
        <f>VLOOKUP(E13344,ReactionTypes!$B$2:$D13359,2,FALSE)</f>
        <v>positive</v>
      </c>
      <c r="H13344" s="4">
        <v>44380</v>
      </c>
      <c r="I13344">
        <f t="shared" si="1447"/>
        <v>7</v>
      </c>
      <c r="J13344">
        <f t="shared" si="1443"/>
        <v>2116</v>
      </c>
    </row>
    <row r="13345" spans="1:10">
      <c r="A13345">
        <v>13872</v>
      </c>
      <c r="B13345" t="s">
        <v>568</v>
      </c>
      <c r="C13345" t="str">
        <f>VLOOKUP(B13345,Content!$B$2:$D14873,3,FALSE)</f>
        <v>fitness</v>
      </c>
      <c r="D13345" t="str">
        <f>VLOOKUP(B13345,Content!$B$2:$D14873,2,FALSE)</f>
        <v>photo</v>
      </c>
      <c r="E13345" t="s">
        <v>1044</v>
      </c>
      <c r="F13345">
        <f>VLOOKUP(E13345,ReactionTypes!$B$2:$D13360,3,FALSE)</f>
        <v>20</v>
      </c>
      <c r="G13345" t="str">
        <f>VLOOKUP(E13345,ReactionTypes!$B$2:$D13360,2,FALSE)</f>
        <v>neutral</v>
      </c>
      <c r="H13345" t="s">
        <v>1277</v>
      </c>
      <c r="I13345">
        <v>2</v>
      </c>
      <c r="J13345">
        <f t="shared" si="1443"/>
        <v>1890</v>
      </c>
    </row>
    <row r="13346" spans="1:10">
      <c r="A13346">
        <v>13873</v>
      </c>
      <c r="B13346" t="s">
        <v>568</v>
      </c>
      <c r="C13346" t="str">
        <f>VLOOKUP(B13346,Content!$B$2:$D14874,3,FALSE)</f>
        <v>fitness</v>
      </c>
      <c r="D13346" t="str">
        <f>VLOOKUP(B13346,Content!$B$2:$D14874,2,FALSE)</f>
        <v>photo</v>
      </c>
      <c r="E13346" t="s">
        <v>1041</v>
      </c>
      <c r="F13346">
        <f>VLOOKUP(E13346,ReactionTypes!$B$2:$D13361,3,FALSE)</f>
        <v>70</v>
      </c>
      <c r="G13346" t="str">
        <f>VLOOKUP(E13346,ReactionTypes!$B$2:$D13361,2,FALSE)</f>
        <v>positive</v>
      </c>
      <c r="H13346" t="s">
        <v>1129</v>
      </c>
      <c r="I13346">
        <v>10</v>
      </c>
      <c r="J13346">
        <f t="shared" si="1443"/>
        <v>2087</v>
      </c>
    </row>
    <row r="13347" spans="1:10">
      <c r="A13347">
        <v>13874</v>
      </c>
      <c r="B13347" t="s">
        <v>568</v>
      </c>
      <c r="C13347" t="str">
        <f>VLOOKUP(B13347,Content!$B$2:$D14875,3,FALSE)</f>
        <v>fitness</v>
      </c>
      <c r="D13347" t="str">
        <f>VLOOKUP(B13347,Content!$B$2:$D14875,2,FALSE)</f>
        <v>photo</v>
      </c>
      <c r="E13347" t="s">
        <v>1045</v>
      </c>
      <c r="F13347">
        <f>VLOOKUP(E13347,ReactionTypes!$B$2:$D13362,3,FALSE)</f>
        <v>75</v>
      </c>
      <c r="G13347" t="str">
        <f>VLOOKUP(E13347,ReactionTypes!$B$2:$D13362,2,FALSE)</f>
        <v>positive</v>
      </c>
      <c r="H13347" s="4">
        <v>43902</v>
      </c>
      <c r="I13347">
        <f>MONTH(H13347)</f>
        <v>3</v>
      </c>
      <c r="J13347">
        <f t="shared" si="1443"/>
        <v>1982</v>
      </c>
    </row>
    <row r="13348" spans="1:10">
      <c r="A13348">
        <v>13876</v>
      </c>
      <c r="B13348" t="s">
        <v>569</v>
      </c>
      <c r="C13348" t="str">
        <f>VLOOKUP(B13348,Content!$B$2:$D14877,3,FALSE)</f>
        <v>fitness</v>
      </c>
      <c r="D13348" t="str">
        <f>VLOOKUP(B13348,Content!$B$2:$D14877,2,FALSE)</f>
        <v>video</v>
      </c>
      <c r="E13348" t="s">
        <v>1046</v>
      </c>
      <c r="F13348">
        <f>VLOOKUP(E13348,ReactionTypes!$B$2:$D13363,3,FALSE)</f>
        <v>45</v>
      </c>
      <c r="G13348" t="str">
        <f>VLOOKUP(E13348,ReactionTypes!$B$2:$D13363,2,FALSE)</f>
        <v>positive</v>
      </c>
      <c r="H13348" t="s">
        <v>1186</v>
      </c>
      <c r="I13348">
        <v>4</v>
      </c>
      <c r="J13348">
        <f t="shared" si="1443"/>
        <v>1978</v>
      </c>
    </row>
    <row r="13349" spans="1:10">
      <c r="A13349">
        <v>13877</v>
      </c>
      <c r="B13349" t="s">
        <v>569</v>
      </c>
      <c r="C13349" t="str">
        <f>VLOOKUP(B13349,Content!$B$2:$D14878,3,FALSE)</f>
        <v>fitness</v>
      </c>
      <c r="D13349" t="str">
        <f>VLOOKUP(B13349,Content!$B$2:$D14878,2,FALSE)</f>
        <v>video</v>
      </c>
      <c r="E13349" t="s">
        <v>1042</v>
      </c>
      <c r="F13349">
        <f>VLOOKUP(E13349,ReactionTypes!$B$2:$D13364,3,FALSE)</f>
        <v>5</v>
      </c>
      <c r="G13349" t="str">
        <f>VLOOKUP(E13349,ReactionTypes!$B$2:$D13364,2,FALSE)</f>
        <v>negative</v>
      </c>
      <c r="H13349" t="s">
        <v>1119</v>
      </c>
      <c r="I13349">
        <v>12</v>
      </c>
      <c r="J13349">
        <f t="shared" si="1443"/>
        <v>2099</v>
      </c>
    </row>
    <row r="13350" spans="1:10">
      <c r="A13350">
        <v>13878</v>
      </c>
      <c r="B13350" t="s">
        <v>569</v>
      </c>
      <c r="C13350" t="str">
        <f>VLOOKUP(B13350,Content!$B$2:$D14879,3,FALSE)</f>
        <v>fitness</v>
      </c>
      <c r="D13350" t="str">
        <f>VLOOKUP(B13350,Content!$B$2:$D14879,2,FALSE)</f>
        <v>video</v>
      </c>
      <c r="E13350" t="s">
        <v>1044</v>
      </c>
      <c r="F13350">
        <f>VLOOKUP(E13350,ReactionTypes!$B$2:$D13365,3,FALSE)</f>
        <v>20</v>
      </c>
      <c r="G13350" t="str">
        <f>VLOOKUP(E13350,ReactionTypes!$B$2:$D13365,2,FALSE)</f>
        <v>neutral</v>
      </c>
      <c r="H13350" t="s">
        <v>1150</v>
      </c>
      <c r="I13350">
        <v>11</v>
      </c>
      <c r="J13350">
        <f t="shared" si="1443"/>
        <v>2055</v>
      </c>
    </row>
    <row r="13351" spans="1:10">
      <c r="A13351">
        <v>13879</v>
      </c>
      <c r="B13351" t="s">
        <v>569</v>
      </c>
      <c r="C13351" t="str">
        <f>VLOOKUP(B13351,Content!$B$2:$D14880,3,FALSE)</f>
        <v>fitness</v>
      </c>
      <c r="D13351" t="str">
        <f>VLOOKUP(B13351,Content!$B$2:$D14880,2,FALSE)</f>
        <v>video</v>
      </c>
      <c r="E13351" t="s">
        <v>1045</v>
      </c>
      <c r="F13351">
        <f>VLOOKUP(E13351,ReactionTypes!$B$2:$D13366,3,FALSE)</f>
        <v>75</v>
      </c>
      <c r="G13351" t="str">
        <f>VLOOKUP(E13351,ReactionTypes!$B$2:$D13366,2,FALSE)</f>
        <v>positive</v>
      </c>
      <c r="H13351" t="s">
        <v>1122</v>
      </c>
      <c r="I13351">
        <v>9</v>
      </c>
      <c r="J13351">
        <f t="shared" si="1443"/>
        <v>1991</v>
      </c>
    </row>
    <row r="13352" spans="1:10">
      <c r="A13352">
        <v>13880</v>
      </c>
      <c r="B13352" t="s">
        <v>569</v>
      </c>
      <c r="C13352" t="str">
        <f>VLOOKUP(B13352,Content!$B$2:$D14881,3,FALSE)</f>
        <v>fitness</v>
      </c>
      <c r="D13352" t="str">
        <f>VLOOKUP(B13352,Content!$B$2:$D14881,2,FALSE)</f>
        <v>video</v>
      </c>
      <c r="E13352" t="s">
        <v>1043</v>
      </c>
      <c r="F13352">
        <f>VLOOKUP(E13352,ReactionTypes!$B$2:$D13367,3,FALSE)</f>
        <v>65</v>
      </c>
      <c r="G13352" t="str">
        <f>VLOOKUP(E13352,ReactionTypes!$B$2:$D13367,2,FALSE)</f>
        <v>positive</v>
      </c>
      <c r="H13352" t="s">
        <v>1171</v>
      </c>
      <c r="I13352">
        <v>8</v>
      </c>
      <c r="J13352">
        <f t="shared" si="1443"/>
        <v>2055</v>
      </c>
    </row>
    <row r="13353" spans="1:10">
      <c r="A13353">
        <v>13881</v>
      </c>
      <c r="B13353" t="s">
        <v>569</v>
      </c>
      <c r="C13353" t="str">
        <f>VLOOKUP(B13353,Content!$B$2:$D14882,3,FALSE)</f>
        <v>fitness</v>
      </c>
      <c r="D13353" t="str">
        <f>VLOOKUP(B13353,Content!$B$2:$D14882,2,FALSE)</f>
        <v>video</v>
      </c>
      <c r="E13353" t="s">
        <v>1050</v>
      </c>
      <c r="F13353">
        <f>VLOOKUP(E13353,ReactionTypes!$B$2:$D13368,3,FALSE)</f>
        <v>70</v>
      </c>
      <c r="G13353" t="str">
        <f>VLOOKUP(E13353,ReactionTypes!$B$2:$D13368,2,FALSE)</f>
        <v>positive</v>
      </c>
      <c r="H13353" t="s">
        <v>1154</v>
      </c>
      <c r="I13353">
        <v>8</v>
      </c>
      <c r="J13353">
        <f t="shared" si="1443"/>
        <v>2055</v>
      </c>
    </row>
    <row r="13354" spans="1:10">
      <c r="A13354">
        <v>13882</v>
      </c>
      <c r="B13354" t="s">
        <v>569</v>
      </c>
      <c r="C13354" t="str">
        <f>VLOOKUP(B13354,Content!$B$2:$D14883,3,FALSE)</f>
        <v>fitness</v>
      </c>
      <c r="D13354" t="str">
        <f>VLOOKUP(B13354,Content!$B$2:$D14883,2,FALSE)</f>
        <v>video</v>
      </c>
      <c r="E13354" t="s">
        <v>1049</v>
      </c>
      <c r="F13354">
        <f>VLOOKUP(E13354,ReactionTypes!$B$2:$D13369,3,FALSE)</f>
        <v>60</v>
      </c>
      <c r="G13354" t="str">
        <f>VLOOKUP(E13354,ReactionTypes!$B$2:$D13369,2,FALSE)</f>
        <v>positive</v>
      </c>
      <c r="H13354" t="s">
        <v>1198</v>
      </c>
      <c r="I13354">
        <v>5</v>
      </c>
      <c r="J13354">
        <f t="shared" si="1443"/>
        <v>2110</v>
      </c>
    </row>
    <row r="13355" spans="1:10">
      <c r="A13355">
        <v>13883</v>
      </c>
      <c r="B13355" t="s">
        <v>569</v>
      </c>
      <c r="C13355" t="str">
        <f>VLOOKUP(B13355,Content!$B$2:$D14884,3,FALSE)</f>
        <v>fitness</v>
      </c>
      <c r="D13355" t="str">
        <f>VLOOKUP(B13355,Content!$B$2:$D14884,2,FALSE)</f>
        <v>video</v>
      </c>
      <c r="E13355" t="s">
        <v>1037</v>
      </c>
      <c r="F13355">
        <f>VLOOKUP(E13355,ReactionTypes!$B$2:$D13370,3,FALSE)</f>
        <v>10</v>
      </c>
      <c r="G13355" t="str">
        <f>VLOOKUP(E13355,ReactionTypes!$B$2:$D13370,2,FALSE)</f>
        <v>negative</v>
      </c>
      <c r="H13355" t="s">
        <v>1104</v>
      </c>
      <c r="I13355">
        <v>7</v>
      </c>
      <c r="J13355">
        <f t="shared" si="1443"/>
        <v>2116</v>
      </c>
    </row>
    <row r="13356" spans="1:10">
      <c r="A13356">
        <v>13884</v>
      </c>
      <c r="B13356" t="s">
        <v>569</v>
      </c>
      <c r="C13356" t="str">
        <f>VLOOKUP(B13356,Content!$B$2:$D14885,3,FALSE)</f>
        <v>fitness</v>
      </c>
      <c r="D13356" t="str">
        <f>VLOOKUP(B13356,Content!$B$2:$D14885,2,FALSE)</f>
        <v>video</v>
      </c>
      <c r="E13356" t="s">
        <v>1046</v>
      </c>
      <c r="F13356">
        <f>VLOOKUP(E13356,ReactionTypes!$B$2:$D13371,3,FALSE)</f>
        <v>45</v>
      </c>
      <c r="G13356" t="str">
        <f>VLOOKUP(E13356,ReactionTypes!$B$2:$D13371,2,FALSE)</f>
        <v>positive</v>
      </c>
      <c r="H13356" s="4">
        <v>44081</v>
      </c>
      <c r="I13356">
        <f>MONTH(H13356)</f>
        <v>9</v>
      </c>
      <c r="J13356">
        <f t="shared" si="1443"/>
        <v>1991</v>
      </c>
    </row>
    <row r="13357" spans="1:10">
      <c r="A13357">
        <v>13885</v>
      </c>
      <c r="B13357" t="s">
        <v>569</v>
      </c>
      <c r="C13357" t="str">
        <f>VLOOKUP(B13357,Content!$B$2:$D14886,3,FALSE)</f>
        <v>fitness</v>
      </c>
      <c r="D13357" t="str">
        <f>VLOOKUP(B13357,Content!$B$2:$D14886,2,FALSE)</f>
        <v>video</v>
      </c>
      <c r="E13357" t="s">
        <v>1045</v>
      </c>
      <c r="F13357">
        <f>VLOOKUP(E13357,ReactionTypes!$B$2:$D13372,3,FALSE)</f>
        <v>75</v>
      </c>
      <c r="G13357" t="str">
        <f>VLOOKUP(E13357,ReactionTypes!$B$2:$D13372,2,FALSE)</f>
        <v>positive</v>
      </c>
      <c r="H13357" t="s">
        <v>1157</v>
      </c>
      <c r="I13357">
        <v>6</v>
      </c>
      <c r="J13357">
        <f t="shared" si="1443"/>
        <v>2068</v>
      </c>
    </row>
    <row r="13358" spans="1:10">
      <c r="A13358">
        <v>13886</v>
      </c>
      <c r="B13358" t="s">
        <v>569</v>
      </c>
      <c r="C13358" t="str">
        <f>VLOOKUP(B13358,Content!$B$2:$D14887,3,FALSE)</f>
        <v>fitness</v>
      </c>
      <c r="D13358" t="str">
        <f>VLOOKUP(B13358,Content!$B$2:$D14887,2,FALSE)</f>
        <v>video</v>
      </c>
      <c r="E13358" t="s">
        <v>1036</v>
      </c>
      <c r="F13358">
        <f>VLOOKUP(E13358,ReactionTypes!$B$2:$D13373,3,FALSE)</f>
        <v>0</v>
      </c>
      <c r="G13358" t="str">
        <f>VLOOKUP(E13358,ReactionTypes!$B$2:$D13373,2,FALSE)</f>
        <v>negative</v>
      </c>
      <c r="H13358" t="s">
        <v>1176</v>
      </c>
      <c r="I13358">
        <v>11</v>
      </c>
      <c r="J13358">
        <f t="shared" si="1443"/>
        <v>2055</v>
      </c>
    </row>
    <row r="13359" spans="1:10">
      <c r="A13359">
        <v>13887</v>
      </c>
      <c r="B13359" t="s">
        <v>569</v>
      </c>
      <c r="C13359" t="str">
        <f>VLOOKUP(B13359,Content!$B$2:$D14888,3,FALSE)</f>
        <v>fitness</v>
      </c>
      <c r="D13359" t="str">
        <f>VLOOKUP(B13359,Content!$B$2:$D14888,2,FALSE)</f>
        <v>video</v>
      </c>
      <c r="E13359" t="s">
        <v>1048</v>
      </c>
      <c r="F13359">
        <f>VLOOKUP(E13359,ReactionTypes!$B$2:$D13374,3,FALSE)</f>
        <v>50</v>
      </c>
      <c r="G13359" t="str">
        <f>VLOOKUP(E13359,ReactionTypes!$B$2:$D13374,2,FALSE)</f>
        <v>positive</v>
      </c>
      <c r="H13359" s="4">
        <v>44146</v>
      </c>
      <c r="I13359">
        <f t="shared" ref="I13359:I13360" si="1448">MONTH(H13359)</f>
        <v>11</v>
      </c>
      <c r="J13359">
        <f t="shared" si="1443"/>
        <v>2055</v>
      </c>
    </row>
    <row r="13360" spans="1:10">
      <c r="A13360">
        <v>13888</v>
      </c>
      <c r="B13360" t="s">
        <v>569</v>
      </c>
      <c r="C13360" t="str">
        <f>VLOOKUP(B13360,Content!$B$2:$D14889,3,FALSE)</f>
        <v>fitness</v>
      </c>
      <c r="D13360" t="str">
        <f>VLOOKUP(B13360,Content!$B$2:$D14889,2,FALSE)</f>
        <v>video</v>
      </c>
      <c r="E13360" t="s">
        <v>1036</v>
      </c>
      <c r="F13360">
        <f>VLOOKUP(E13360,ReactionTypes!$B$2:$D13375,3,FALSE)</f>
        <v>0</v>
      </c>
      <c r="G13360" t="str">
        <f>VLOOKUP(E13360,ReactionTypes!$B$2:$D13375,2,FALSE)</f>
        <v>negative</v>
      </c>
      <c r="H13360" s="4">
        <v>44114</v>
      </c>
      <c r="I13360">
        <f t="shared" si="1448"/>
        <v>10</v>
      </c>
      <c r="J13360">
        <f t="shared" si="1443"/>
        <v>2087</v>
      </c>
    </row>
    <row r="13361" spans="1:10">
      <c r="A13361">
        <v>13889</v>
      </c>
      <c r="B13361" t="s">
        <v>569</v>
      </c>
      <c r="C13361" t="str">
        <f>VLOOKUP(B13361,Content!$B$2:$D14890,3,FALSE)</f>
        <v>fitness</v>
      </c>
      <c r="D13361" t="str">
        <f>VLOOKUP(B13361,Content!$B$2:$D14890,2,FALSE)</f>
        <v>video</v>
      </c>
      <c r="E13361" t="s">
        <v>1051</v>
      </c>
      <c r="F13361">
        <f>VLOOKUP(E13361,ReactionTypes!$B$2:$D13376,3,FALSE)</f>
        <v>72</v>
      </c>
      <c r="G13361" t="str">
        <f>VLOOKUP(E13361,ReactionTypes!$B$2:$D13376,2,FALSE)</f>
        <v>positive</v>
      </c>
      <c r="H13361" t="s">
        <v>1109</v>
      </c>
      <c r="I13361">
        <v>8</v>
      </c>
      <c r="J13361">
        <f t="shared" si="1443"/>
        <v>2055</v>
      </c>
    </row>
    <row r="13362" spans="1:10">
      <c r="A13362">
        <v>13890</v>
      </c>
      <c r="B13362" t="s">
        <v>569</v>
      </c>
      <c r="C13362" t="str">
        <f>VLOOKUP(B13362,Content!$B$2:$D14891,3,FALSE)</f>
        <v>fitness</v>
      </c>
      <c r="D13362" t="str">
        <f>VLOOKUP(B13362,Content!$B$2:$D14891,2,FALSE)</f>
        <v>video</v>
      </c>
      <c r="E13362" t="s">
        <v>1036</v>
      </c>
      <c r="F13362">
        <f>VLOOKUP(E13362,ReactionTypes!$B$2:$D13377,3,FALSE)</f>
        <v>0</v>
      </c>
      <c r="G13362" t="str">
        <f>VLOOKUP(E13362,ReactionTypes!$B$2:$D13377,2,FALSE)</f>
        <v>negative</v>
      </c>
      <c r="H13362" t="s">
        <v>1203</v>
      </c>
      <c r="I13362">
        <v>5</v>
      </c>
      <c r="J13362">
        <f t="shared" si="1443"/>
        <v>2110</v>
      </c>
    </row>
    <row r="13363" spans="1:10">
      <c r="A13363">
        <v>13891</v>
      </c>
      <c r="B13363" t="s">
        <v>569</v>
      </c>
      <c r="C13363" t="str">
        <f>VLOOKUP(B13363,Content!$B$2:$D14892,3,FALSE)</f>
        <v>fitness</v>
      </c>
      <c r="D13363" t="str">
        <f>VLOOKUP(B13363,Content!$B$2:$D14892,2,FALSE)</f>
        <v>video</v>
      </c>
      <c r="E13363" t="s">
        <v>1047</v>
      </c>
      <c r="F13363">
        <f>VLOOKUP(E13363,ReactionTypes!$B$2:$D13378,3,FALSE)</f>
        <v>12</v>
      </c>
      <c r="G13363" t="str">
        <f>VLOOKUP(E13363,ReactionTypes!$B$2:$D13378,2,FALSE)</f>
        <v>negative</v>
      </c>
      <c r="H13363" s="4">
        <v>44147</v>
      </c>
      <c r="I13363">
        <f t="shared" ref="I13363:I13365" si="1449">MONTH(H13363)</f>
        <v>11</v>
      </c>
      <c r="J13363">
        <f t="shared" si="1443"/>
        <v>2055</v>
      </c>
    </row>
    <row r="13364" spans="1:10">
      <c r="A13364">
        <v>13892</v>
      </c>
      <c r="B13364" t="s">
        <v>569</v>
      </c>
      <c r="C13364" t="str">
        <f>VLOOKUP(B13364,Content!$B$2:$D14893,3,FALSE)</f>
        <v>fitness</v>
      </c>
      <c r="D13364" t="str">
        <f>VLOOKUP(B13364,Content!$B$2:$D14893,2,FALSE)</f>
        <v>video</v>
      </c>
      <c r="E13364" t="s">
        <v>1048</v>
      </c>
      <c r="F13364">
        <f>VLOOKUP(E13364,ReactionTypes!$B$2:$D13379,3,FALSE)</f>
        <v>50</v>
      </c>
      <c r="G13364" t="str">
        <f>VLOOKUP(E13364,ReactionTypes!$B$2:$D13379,2,FALSE)</f>
        <v>positive</v>
      </c>
      <c r="H13364" s="4">
        <v>44317</v>
      </c>
      <c r="I13364">
        <f t="shared" si="1449"/>
        <v>5</v>
      </c>
      <c r="J13364">
        <f t="shared" si="1443"/>
        <v>2110</v>
      </c>
    </row>
    <row r="13365" spans="1:10">
      <c r="A13365">
        <v>13893</v>
      </c>
      <c r="B13365" t="s">
        <v>569</v>
      </c>
      <c r="C13365" t="str">
        <f>VLOOKUP(B13365,Content!$B$2:$D14894,3,FALSE)</f>
        <v>fitness</v>
      </c>
      <c r="D13365" t="str">
        <f>VLOOKUP(B13365,Content!$B$2:$D14894,2,FALSE)</f>
        <v>video</v>
      </c>
      <c r="E13365" t="s">
        <v>1043</v>
      </c>
      <c r="F13365">
        <f>VLOOKUP(E13365,ReactionTypes!$B$2:$D13380,3,FALSE)</f>
        <v>65</v>
      </c>
      <c r="G13365" t="str">
        <f>VLOOKUP(E13365,ReactionTypes!$B$2:$D13380,2,FALSE)</f>
        <v>positive</v>
      </c>
      <c r="H13365" s="4">
        <v>43931</v>
      </c>
      <c r="I13365">
        <f t="shared" si="1449"/>
        <v>4</v>
      </c>
      <c r="J13365">
        <f t="shared" si="1443"/>
        <v>1978</v>
      </c>
    </row>
    <row r="13366" spans="1:10">
      <c r="A13366">
        <v>13894</v>
      </c>
      <c r="B13366" t="s">
        <v>569</v>
      </c>
      <c r="C13366" t="str">
        <f>VLOOKUP(B13366,Content!$B$2:$D14895,3,FALSE)</f>
        <v>fitness</v>
      </c>
      <c r="D13366" t="str">
        <f>VLOOKUP(B13366,Content!$B$2:$D14895,2,FALSE)</f>
        <v>video</v>
      </c>
      <c r="E13366" t="s">
        <v>1045</v>
      </c>
      <c r="F13366">
        <f>VLOOKUP(E13366,ReactionTypes!$B$2:$D13381,3,FALSE)</f>
        <v>75</v>
      </c>
      <c r="G13366" t="str">
        <f>VLOOKUP(E13366,ReactionTypes!$B$2:$D13381,2,FALSE)</f>
        <v>positive</v>
      </c>
      <c r="H13366" t="s">
        <v>1148</v>
      </c>
      <c r="I13366">
        <v>7</v>
      </c>
      <c r="J13366">
        <f t="shared" si="1443"/>
        <v>2116</v>
      </c>
    </row>
    <row r="13367" spans="1:10">
      <c r="A13367">
        <v>13895</v>
      </c>
      <c r="B13367" t="s">
        <v>569</v>
      </c>
      <c r="C13367" t="str">
        <f>VLOOKUP(B13367,Content!$B$2:$D14896,3,FALSE)</f>
        <v>fitness</v>
      </c>
      <c r="D13367" t="str">
        <f>VLOOKUP(B13367,Content!$B$2:$D14896,2,FALSE)</f>
        <v>video</v>
      </c>
      <c r="E13367" t="s">
        <v>1038</v>
      </c>
      <c r="F13367">
        <f>VLOOKUP(E13367,ReactionTypes!$B$2:$D13382,3,FALSE)</f>
        <v>15</v>
      </c>
      <c r="G13367" t="str">
        <f>VLOOKUP(E13367,ReactionTypes!$B$2:$D13382,2,FALSE)</f>
        <v>negative</v>
      </c>
      <c r="H13367" s="4">
        <v>44292</v>
      </c>
      <c r="I13367">
        <f t="shared" ref="I13367:I13369" si="1450">MONTH(H13367)</f>
        <v>4</v>
      </c>
      <c r="J13367">
        <f t="shared" si="1443"/>
        <v>1978</v>
      </c>
    </row>
    <row r="13368" spans="1:10">
      <c r="A13368">
        <v>13896</v>
      </c>
      <c r="B13368" t="s">
        <v>569</v>
      </c>
      <c r="C13368" t="str">
        <f>VLOOKUP(B13368,Content!$B$2:$D14897,3,FALSE)</f>
        <v>fitness</v>
      </c>
      <c r="D13368" t="str">
        <f>VLOOKUP(B13368,Content!$B$2:$D14897,2,FALSE)</f>
        <v>video</v>
      </c>
      <c r="E13368" t="s">
        <v>1045</v>
      </c>
      <c r="F13368">
        <f>VLOOKUP(E13368,ReactionTypes!$B$2:$D13383,3,FALSE)</f>
        <v>75</v>
      </c>
      <c r="G13368" t="str">
        <f>VLOOKUP(E13368,ReactionTypes!$B$2:$D13383,2,FALSE)</f>
        <v>positive</v>
      </c>
      <c r="H13368" s="4">
        <v>43869</v>
      </c>
      <c r="I13368">
        <f t="shared" si="1450"/>
        <v>2</v>
      </c>
      <c r="J13368">
        <f t="shared" si="1443"/>
        <v>1890</v>
      </c>
    </row>
    <row r="13369" spans="1:10">
      <c r="A13369">
        <v>13897</v>
      </c>
      <c r="B13369" t="s">
        <v>569</v>
      </c>
      <c r="C13369" t="str">
        <f>VLOOKUP(B13369,Content!$B$2:$D14898,3,FALSE)</f>
        <v>fitness</v>
      </c>
      <c r="D13369" t="str">
        <f>VLOOKUP(B13369,Content!$B$2:$D14898,2,FALSE)</f>
        <v>video</v>
      </c>
      <c r="E13369" t="s">
        <v>1044</v>
      </c>
      <c r="F13369">
        <f>VLOOKUP(E13369,ReactionTypes!$B$2:$D13384,3,FALSE)</f>
        <v>20</v>
      </c>
      <c r="G13369" t="str">
        <f>VLOOKUP(E13369,ReactionTypes!$B$2:$D13384,2,FALSE)</f>
        <v>neutral</v>
      </c>
      <c r="H13369" s="4">
        <v>44142</v>
      </c>
      <c r="I13369">
        <f t="shared" si="1450"/>
        <v>11</v>
      </c>
      <c r="J13369">
        <f t="shared" si="1443"/>
        <v>2055</v>
      </c>
    </row>
    <row r="13370" spans="1:10">
      <c r="A13370">
        <v>13898</v>
      </c>
      <c r="B13370" t="s">
        <v>569</v>
      </c>
      <c r="C13370" t="str">
        <f>VLOOKUP(B13370,Content!$B$2:$D14899,3,FALSE)</f>
        <v>fitness</v>
      </c>
      <c r="D13370" t="str">
        <f>VLOOKUP(B13370,Content!$B$2:$D14899,2,FALSE)</f>
        <v>video</v>
      </c>
      <c r="E13370" t="s">
        <v>1051</v>
      </c>
      <c r="F13370">
        <f>VLOOKUP(E13370,ReactionTypes!$B$2:$D13385,3,FALSE)</f>
        <v>72</v>
      </c>
      <c r="G13370" t="str">
        <f>VLOOKUP(E13370,ReactionTypes!$B$2:$D13385,2,FALSE)</f>
        <v>positive</v>
      </c>
      <c r="H13370" t="s">
        <v>1183</v>
      </c>
      <c r="I13370">
        <v>7</v>
      </c>
      <c r="J13370">
        <f t="shared" si="1443"/>
        <v>2116</v>
      </c>
    </row>
    <row r="13371" spans="1:10">
      <c r="A13371">
        <v>13899</v>
      </c>
      <c r="B13371" t="s">
        <v>569</v>
      </c>
      <c r="C13371" t="str">
        <f>VLOOKUP(B13371,Content!$B$2:$D14900,3,FALSE)</f>
        <v>fitness</v>
      </c>
      <c r="D13371" t="str">
        <f>VLOOKUP(B13371,Content!$B$2:$D14900,2,FALSE)</f>
        <v>video</v>
      </c>
      <c r="E13371" t="s">
        <v>1048</v>
      </c>
      <c r="F13371">
        <f>VLOOKUP(E13371,ReactionTypes!$B$2:$D13386,3,FALSE)</f>
        <v>50</v>
      </c>
      <c r="G13371" t="str">
        <f>VLOOKUP(E13371,ReactionTypes!$B$2:$D13386,2,FALSE)</f>
        <v>positive</v>
      </c>
      <c r="H13371" t="s">
        <v>1223</v>
      </c>
      <c r="I13371">
        <v>4</v>
      </c>
      <c r="J13371">
        <f t="shared" si="1443"/>
        <v>1978</v>
      </c>
    </row>
    <row r="13372" spans="1:10">
      <c r="A13372">
        <v>13900</v>
      </c>
      <c r="B13372" t="s">
        <v>569</v>
      </c>
      <c r="C13372" t="str">
        <f>VLOOKUP(B13372,Content!$B$2:$D14901,3,FALSE)</f>
        <v>fitness</v>
      </c>
      <c r="D13372" t="str">
        <f>VLOOKUP(B13372,Content!$B$2:$D14901,2,FALSE)</f>
        <v>video</v>
      </c>
      <c r="E13372" t="s">
        <v>1048</v>
      </c>
      <c r="F13372">
        <f>VLOOKUP(E13372,ReactionTypes!$B$2:$D13387,3,FALSE)</f>
        <v>50</v>
      </c>
      <c r="G13372" t="str">
        <f>VLOOKUP(E13372,ReactionTypes!$B$2:$D13387,2,FALSE)</f>
        <v>positive</v>
      </c>
      <c r="H13372" t="s">
        <v>1206</v>
      </c>
      <c r="I13372">
        <v>2</v>
      </c>
      <c r="J13372">
        <f t="shared" si="1443"/>
        <v>1890</v>
      </c>
    </row>
    <row r="13373" spans="1:10">
      <c r="A13373">
        <v>13901</v>
      </c>
      <c r="B13373" t="s">
        <v>569</v>
      </c>
      <c r="C13373" t="str">
        <f>VLOOKUP(B13373,Content!$B$2:$D14902,3,FALSE)</f>
        <v>fitness</v>
      </c>
      <c r="D13373" t="str">
        <f>VLOOKUP(B13373,Content!$B$2:$D14902,2,FALSE)</f>
        <v>video</v>
      </c>
      <c r="E13373" t="s">
        <v>1045</v>
      </c>
      <c r="F13373">
        <f>VLOOKUP(E13373,ReactionTypes!$B$2:$D13388,3,FALSE)</f>
        <v>75</v>
      </c>
      <c r="G13373" t="str">
        <f>VLOOKUP(E13373,ReactionTypes!$B$2:$D13388,2,FALSE)</f>
        <v>positive</v>
      </c>
      <c r="H13373" s="4">
        <v>44440</v>
      </c>
      <c r="I13373">
        <f>MONTH(H13373)</f>
        <v>9</v>
      </c>
      <c r="J13373">
        <f t="shared" si="1443"/>
        <v>1991</v>
      </c>
    </row>
    <row r="13374" spans="1:10">
      <c r="A13374">
        <v>13902</v>
      </c>
      <c r="B13374" t="s">
        <v>569</v>
      </c>
      <c r="C13374" t="str">
        <f>VLOOKUP(B13374,Content!$B$2:$D14903,3,FALSE)</f>
        <v>fitness</v>
      </c>
      <c r="D13374" t="str">
        <f>VLOOKUP(B13374,Content!$B$2:$D14903,2,FALSE)</f>
        <v>video</v>
      </c>
      <c r="E13374" t="s">
        <v>1039</v>
      </c>
      <c r="F13374">
        <f>VLOOKUP(E13374,ReactionTypes!$B$2:$D13389,3,FALSE)</f>
        <v>30</v>
      </c>
      <c r="G13374" t="str">
        <f>VLOOKUP(E13374,ReactionTypes!$B$2:$D13389,2,FALSE)</f>
        <v>positive</v>
      </c>
      <c r="H13374" t="s">
        <v>1177</v>
      </c>
      <c r="I13374">
        <v>6</v>
      </c>
      <c r="J13374">
        <f t="shared" si="1443"/>
        <v>2068</v>
      </c>
    </row>
    <row r="13375" spans="1:10">
      <c r="A13375">
        <v>13903</v>
      </c>
      <c r="B13375" t="s">
        <v>569</v>
      </c>
      <c r="C13375" t="str">
        <f>VLOOKUP(B13375,Content!$B$2:$D14904,3,FALSE)</f>
        <v>fitness</v>
      </c>
      <c r="D13375" t="str">
        <f>VLOOKUP(B13375,Content!$B$2:$D14904,2,FALSE)</f>
        <v>video</v>
      </c>
      <c r="E13375" t="s">
        <v>1051</v>
      </c>
      <c r="F13375">
        <f>VLOOKUP(E13375,ReactionTypes!$B$2:$D13390,3,FALSE)</f>
        <v>72</v>
      </c>
      <c r="G13375" t="str">
        <f>VLOOKUP(E13375,ReactionTypes!$B$2:$D13390,2,FALSE)</f>
        <v>positive</v>
      </c>
      <c r="H13375" t="s">
        <v>1247</v>
      </c>
      <c r="I13375">
        <v>5</v>
      </c>
      <c r="J13375">
        <f t="shared" si="1443"/>
        <v>2110</v>
      </c>
    </row>
    <row r="13376" spans="1:10">
      <c r="A13376">
        <v>13904</v>
      </c>
      <c r="B13376" t="s">
        <v>569</v>
      </c>
      <c r="C13376" t="str">
        <f>VLOOKUP(B13376,Content!$B$2:$D14905,3,FALSE)</f>
        <v>fitness</v>
      </c>
      <c r="D13376" t="str">
        <f>VLOOKUP(B13376,Content!$B$2:$D14905,2,FALSE)</f>
        <v>video</v>
      </c>
      <c r="E13376" t="s">
        <v>1047</v>
      </c>
      <c r="F13376">
        <f>VLOOKUP(E13376,ReactionTypes!$B$2:$D13391,3,FALSE)</f>
        <v>12</v>
      </c>
      <c r="G13376" t="str">
        <f>VLOOKUP(E13376,ReactionTypes!$B$2:$D13391,2,FALSE)</f>
        <v>negative</v>
      </c>
      <c r="H13376" t="s">
        <v>1194</v>
      </c>
      <c r="I13376">
        <v>1</v>
      </c>
      <c r="J13376">
        <f t="shared" si="1443"/>
        <v>2142</v>
      </c>
    </row>
    <row r="13377" spans="1:10">
      <c r="A13377">
        <v>13905</v>
      </c>
      <c r="B13377" t="s">
        <v>569</v>
      </c>
      <c r="C13377" t="str">
        <f>VLOOKUP(B13377,Content!$B$2:$D14906,3,FALSE)</f>
        <v>fitness</v>
      </c>
      <c r="D13377" t="str">
        <f>VLOOKUP(B13377,Content!$B$2:$D14906,2,FALSE)</f>
        <v>video</v>
      </c>
      <c r="E13377" t="s">
        <v>1039</v>
      </c>
      <c r="F13377">
        <f>VLOOKUP(E13377,ReactionTypes!$B$2:$D13392,3,FALSE)</f>
        <v>30</v>
      </c>
      <c r="G13377" t="str">
        <f>VLOOKUP(E13377,ReactionTypes!$B$2:$D13392,2,FALSE)</f>
        <v>positive</v>
      </c>
      <c r="H13377" t="s">
        <v>1176</v>
      </c>
      <c r="I13377">
        <v>11</v>
      </c>
      <c r="J13377">
        <f t="shared" si="1443"/>
        <v>2055</v>
      </c>
    </row>
    <row r="13378" spans="1:10">
      <c r="A13378">
        <v>13906</v>
      </c>
      <c r="B13378" t="s">
        <v>569</v>
      </c>
      <c r="C13378" t="str">
        <f>VLOOKUP(B13378,Content!$B$2:$D14907,3,FALSE)</f>
        <v>fitness</v>
      </c>
      <c r="D13378" t="str">
        <f>VLOOKUP(B13378,Content!$B$2:$D14907,2,FALSE)</f>
        <v>video</v>
      </c>
      <c r="E13378" t="s">
        <v>1045</v>
      </c>
      <c r="F13378">
        <f>VLOOKUP(E13378,ReactionTypes!$B$2:$D13393,3,FALSE)</f>
        <v>75</v>
      </c>
      <c r="G13378" t="str">
        <f>VLOOKUP(E13378,ReactionTypes!$B$2:$D13393,2,FALSE)</f>
        <v>positive</v>
      </c>
      <c r="H13378" s="4">
        <v>44475</v>
      </c>
      <c r="I13378">
        <f t="shared" ref="I13378:I13379" si="1451">MONTH(H13378)</f>
        <v>10</v>
      </c>
      <c r="J13378">
        <f t="shared" si="1443"/>
        <v>2087</v>
      </c>
    </row>
    <row r="13379" spans="1:10">
      <c r="A13379">
        <v>13907</v>
      </c>
      <c r="B13379" t="s">
        <v>569</v>
      </c>
      <c r="C13379" t="str">
        <f>VLOOKUP(B13379,Content!$B$2:$D14908,3,FALSE)</f>
        <v>fitness</v>
      </c>
      <c r="D13379" t="str">
        <f>VLOOKUP(B13379,Content!$B$2:$D14908,2,FALSE)</f>
        <v>video</v>
      </c>
      <c r="E13379" t="s">
        <v>1050</v>
      </c>
      <c r="F13379">
        <f>VLOOKUP(E13379,ReactionTypes!$B$2:$D13394,3,FALSE)</f>
        <v>70</v>
      </c>
      <c r="G13379" t="str">
        <f>VLOOKUP(E13379,ReactionTypes!$B$2:$D13394,2,FALSE)</f>
        <v>positive</v>
      </c>
      <c r="H13379" s="4">
        <v>44382</v>
      </c>
      <c r="I13379">
        <f t="shared" si="1451"/>
        <v>7</v>
      </c>
      <c r="J13379">
        <f t="shared" ref="J13379:J13442" si="1452">COUNTIF($I$2:$I$24574,I13379)</f>
        <v>2116</v>
      </c>
    </row>
    <row r="13380" spans="1:10">
      <c r="A13380">
        <v>13908</v>
      </c>
      <c r="B13380" t="s">
        <v>569</v>
      </c>
      <c r="C13380" t="str">
        <f>VLOOKUP(B13380,Content!$B$2:$D14909,3,FALSE)</f>
        <v>fitness</v>
      </c>
      <c r="D13380" t="str">
        <f>VLOOKUP(B13380,Content!$B$2:$D14909,2,FALSE)</f>
        <v>video</v>
      </c>
      <c r="E13380" t="s">
        <v>1041</v>
      </c>
      <c r="F13380">
        <f>VLOOKUP(E13380,ReactionTypes!$B$2:$D13395,3,FALSE)</f>
        <v>70</v>
      </c>
      <c r="G13380" t="str">
        <f>VLOOKUP(E13380,ReactionTypes!$B$2:$D13395,2,FALSE)</f>
        <v>positive</v>
      </c>
      <c r="H13380" t="s">
        <v>1134</v>
      </c>
      <c r="I13380">
        <v>8</v>
      </c>
      <c r="J13380">
        <f t="shared" si="1452"/>
        <v>2055</v>
      </c>
    </row>
    <row r="13381" spans="1:10">
      <c r="A13381">
        <v>13909</v>
      </c>
      <c r="B13381" t="s">
        <v>569</v>
      </c>
      <c r="C13381" t="str">
        <f>VLOOKUP(B13381,Content!$B$2:$D14910,3,FALSE)</f>
        <v>fitness</v>
      </c>
      <c r="D13381" t="str">
        <f>VLOOKUP(B13381,Content!$B$2:$D14910,2,FALSE)</f>
        <v>video</v>
      </c>
      <c r="E13381" t="s">
        <v>1044</v>
      </c>
      <c r="F13381">
        <f>VLOOKUP(E13381,ReactionTypes!$B$2:$D13396,3,FALSE)</f>
        <v>20</v>
      </c>
      <c r="G13381" t="str">
        <f>VLOOKUP(E13381,ReactionTypes!$B$2:$D13396,2,FALSE)</f>
        <v>neutral</v>
      </c>
      <c r="H13381" s="4">
        <v>44052</v>
      </c>
      <c r="I13381">
        <f>MONTH(H13381)</f>
        <v>8</v>
      </c>
      <c r="J13381">
        <f t="shared" si="1452"/>
        <v>2055</v>
      </c>
    </row>
    <row r="13382" spans="1:10">
      <c r="A13382">
        <v>13910</v>
      </c>
      <c r="B13382" t="s">
        <v>569</v>
      </c>
      <c r="C13382" t="str">
        <f>VLOOKUP(B13382,Content!$B$2:$D14911,3,FALSE)</f>
        <v>fitness</v>
      </c>
      <c r="D13382" t="str">
        <f>VLOOKUP(B13382,Content!$B$2:$D14911,2,FALSE)</f>
        <v>video</v>
      </c>
      <c r="E13382" t="s">
        <v>1048</v>
      </c>
      <c r="F13382">
        <f>VLOOKUP(E13382,ReactionTypes!$B$2:$D13397,3,FALSE)</f>
        <v>50</v>
      </c>
      <c r="G13382" t="str">
        <f>VLOOKUP(E13382,ReactionTypes!$B$2:$D13397,2,FALSE)</f>
        <v>positive</v>
      </c>
      <c r="H13382" t="s">
        <v>1172</v>
      </c>
      <c r="I13382">
        <v>9</v>
      </c>
      <c r="J13382">
        <f t="shared" si="1452"/>
        <v>1991</v>
      </c>
    </row>
    <row r="13383" spans="1:10">
      <c r="A13383">
        <v>13911</v>
      </c>
      <c r="B13383" t="s">
        <v>569</v>
      </c>
      <c r="C13383" t="str">
        <f>VLOOKUP(B13383,Content!$B$2:$D14912,3,FALSE)</f>
        <v>fitness</v>
      </c>
      <c r="D13383" t="str">
        <f>VLOOKUP(B13383,Content!$B$2:$D14912,2,FALSE)</f>
        <v>video</v>
      </c>
      <c r="E13383" t="s">
        <v>1051</v>
      </c>
      <c r="F13383">
        <f>VLOOKUP(E13383,ReactionTypes!$B$2:$D13398,3,FALSE)</f>
        <v>72</v>
      </c>
      <c r="G13383" t="str">
        <f>VLOOKUP(E13383,ReactionTypes!$B$2:$D13398,2,FALSE)</f>
        <v>positive</v>
      </c>
      <c r="H13383" t="s">
        <v>1074</v>
      </c>
      <c r="I13383">
        <v>7</v>
      </c>
      <c r="J13383">
        <f t="shared" si="1452"/>
        <v>2116</v>
      </c>
    </row>
    <row r="13384" spans="1:10">
      <c r="A13384">
        <v>13912</v>
      </c>
      <c r="B13384" t="s">
        <v>569</v>
      </c>
      <c r="C13384" t="str">
        <f>VLOOKUP(B13384,Content!$B$2:$D14913,3,FALSE)</f>
        <v>fitness</v>
      </c>
      <c r="D13384" t="str">
        <f>VLOOKUP(B13384,Content!$B$2:$D14913,2,FALSE)</f>
        <v>video</v>
      </c>
      <c r="E13384" t="s">
        <v>1037</v>
      </c>
      <c r="F13384">
        <f>VLOOKUP(E13384,ReactionTypes!$B$2:$D13399,3,FALSE)</f>
        <v>10</v>
      </c>
      <c r="G13384" t="str">
        <f>VLOOKUP(E13384,ReactionTypes!$B$2:$D13399,2,FALSE)</f>
        <v>negative</v>
      </c>
      <c r="H13384" s="4">
        <v>44287</v>
      </c>
      <c r="I13384">
        <f>MONTH(H13384)</f>
        <v>4</v>
      </c>
      <c r="J13384">
        <f t="shared" si="1452"/>
        <v>1978</v>
      </c>
    </row>
    <row r="13385" spans="1:10">
      <c r="A13385">
        <v>13913</v>
      </c>
      <c r="B13385" t="s">
        <v>569</v>
      </c>
      <c r="C13385" t="str">
        <f>VLOOKUP(B13385,Content!$B$2:$D14914,3,FALSE)</f>
        <v>fitness</v>
      </c>
      <c r="D13385" t="str">
        <f>VLOOKUP(B13385,Content!$B$2:$D14914,2,FALSE)</f>
        <v>video</v>
      </c>
      <c r="E13385" t="s">
        <v>1041</v>
      </c>
      <c r="F13385">
        <f>VLOOKUP(E13385,ReactionTypes!$B$2:$D13400,3,FALSE)</f>
        <v>70</v>
      </c>
      <c r="G13385" t="str">
        <f>VLOOKUP(E13385,ReactionTypes!$B$2:$D13400,2,FALSE)</f>
        <v>positive</v>
      </c>
      <c r="H13385" t="s">
        <v>1074</v>
      </c>
      <c r="I13385">
        <v>7</v>
      </c>
      <c r="J13385">
        <f t="shared" si="1452"/>
        <v>2116</v>
      </c>
    </row>
    <row r="13386" spans="1:10">
      <c r="A13386">
        <v>13914</v>
      </c>
      <c r="B13386" t="s">
        <v>569</v>
      </c>
      <c r="C13386" t="str">
        <f>VLOOKUP(B13386,Content!$B$2:$D14915,3,FALSE)</f>
        <v>fitness</v>
      </c>
      <c r="D13386" t="str">
        <f>VLOOKUP(B13386,Content!$B$2:$D14915,2,FALSE)</f>
        <v>video</v>
      </c>
      <c r="E13386" t="s">
        <v>1036</v>
      </c>
      <c r="F13386">
        <f>VLOOKUP(E13386,ReactionTypes!$B$2:$D13401,3,FALSE)</f>
        <v>0</v>
      </c>
      <c r="G13386" t="str">
        <f>VLOOKUP(E13386,ReactionTypes!$B$2:$D13401,2,FALSE)</f>
        <v>negative</v>
      </c>
      <c r="H13386" t="s">
        <v>1285</v>
      </c>
      <c r="I13386">
        <v>11</v>
      </c>
      <c r="J13386">
        <f t="shared" si="1452"/>
        <v>2055</v>
      </c>
    </row>
    <row r="13387" spans="1:10">
      <c r="A13387">
        <v>13915</v>
      </c>
      <c r="B13387" t="s">
        <v>569</v>
      </c>
      <c r="C13387" t="str">
        <f>VLOOKUP(B13387,Content!$B$2:$D14916,3,FALSE)</f>
        <v>fitness</v>
      </c>
      <c r="D13387" t="str">
        <f>VLOOKUP(B13387,Content!$B$2:$D14916,2,FALSE)</f>
        <v>video</v>
      </c>
      <c r="E13387" t="s">
        <v>1050</v>
      </c>
      <c r="F13387">
        <f>VLOOKUP(E13387,ReactionTypes!$B$2:$D13402,3,FALSE)</f>
        <v>70</v>
      </c>
      <c r="G13387" t="str">
        <f>VLOOKUP(E13387,ReactionTypes!$B$2:$D13402,2,FALSE)</f>
        <v>positive</v>
      </c>
      <c r="H13387" t="s">
        <v>1081</v>
      </c>
      <c r="I13387">
        <v>10</v>
      </c>
      <c r="J13387">
        <f t="shared" si="1452"/>
        <v>2087</v>
      </c>
    </row>
    <row r="13388" spans="1:10">
      <c r="A13388">
        <v>13916</v>
      </c>
      <c r="B13388" t="s">
        <v>569</v>
      </c>
      <c r="C13388" t="str">
        <f>VLOOKUP(B13388,Content!$B$2:$D14917,3,FALSE)</f>
        <v>fitness</v>
      </c>
      <c r="D13388" t="str">
        <f>VLOOKUP(B13388,Content!$B$2:$D14917,2,FALSE)</f>
        <v>video</v>
      </c>
      <c r="E13388" t="s">
        <v>1044</v>
      </c>
      <c r="F13388">
        <f>VLOOKUP(E13388,ReactionTypes!$B$2:$D13403,3,FALSE)</f>
        <v>20</v>
      </c>
      <c r="G13388" t="str">
        <f>VLOOKUP(E13388,ReactionTypes!$B$2:$D13403,2,FALSE)</f>
        <v>neutral</v>
      </c>
      <c r="H13388" t="s">
        <v>1244</v>
      </c>
      <c r="I13388">
        <v>1</v>
      </c>
      <c r="J13388">
        <f t="shared" si="1452"/>
        <v>2142</v>
      </c>
    </row>
    <row r="13389" spans="1:10">
      <c r="A13389">
        <v>13917</v>
      </c>
      <c r="B13389" t="s">
        <v>569</v>
      </c>
      <c r="C13389" t="str">
        <f>VLOOKUP(B13389,Content!$B$2:$D14918,3,FALSE)</f>
        <v>fitness</v>
      </c>
      <c r="D13389" t="str">
        <f>VLOOKUP(B13389,Content!$B$2:$D14918,2,FALSE)</f>
        <v>video</v>
      </c>
      <c r="E13389" t="s">
        <v>1041</v>
      </c>
      <c r="F13389">
        <f>VLOOKUP(E13389,ReactionTypes!$B$2:$D13404,3,FALSE)</f>
        <v>70</v>
      </c>
      <c r="G13389" t="str">
        <f>VLOOKUP(E13389,ReactionTypes!$B$2:$D13404,2,FALSE)</f>
        <v>positive</v>
      </c>
      <c r="H13389" t="s">
        <v>1124</v>
      </c>
      <c r="I13389">
        <v>8</v>
      </c>
      <c r="J13389">
        <f t="shared" si="1452"/>
        <v>2055</v>
      </c>
    </row>
    <row r="13390" spans="1:10">
      <c r="A13390">
        <v>13918</v>
      </c>
      <c r="B13390" t="s">
        <v>569</v>
      </c>
      <c r="C13390" t="str">
        <f>VLOOKUP(B13390,Content!$B$2:$D14919,3,FALSE)</f>
        <v>fitness</v>
      </c>
      <c r="D13390" t="str">
        <f>VLOOKUP(B13390,Content!$B$2:$D14919,2,FALSE)</f>
        <v>video</v>
      </c>
      <c r="E13390" t="s">
        <v>1048</v>
      </c>
      <c r="F13390">
        <f>VLOOKUP(E13390,ReactionTypes!$B$2:$D13405,3,FALSE)</f>
        <v>50</v>
      </c>
      <c r="G13390" t="str">
        <f>VLOOKUP(E13390,ReactionTypes!$B$2:$D13405,2,FALSE)</f>
        <v>positive</v>
      </c>
      <c r="H13390" s="4">
        <v>44231</v>
      </c>
      <c r="I13390">
        <f t="shared" ref="I13390:I13391" si="1453">MONTH(H13390)</f>
        <v>2</v>
      </c>
      <c r="J13390">
        <f t="shared" si="1452"/>
        <v>1890</v>
      </c>
    </row>
    <row r="13391" spans="1:10">
      <c r="A13391">
        <v>13920</v>
      </c>
      <c r="B13391" t="s">
        <v>570</v>
      </c>
      <c r="C13391" t="str">
        <f>VLOOKUP(B13391,Content!$B$2:$D14921,3,FALSE)</f>
        <v>travel</v>
      </c>
      <c r="D13391" t="str">
        <f>VLOOKUP(B13391,Content!$B$2:$D14921,2,FALSE)</f>
        <v>photo</v>
      </c>
      <c r="E13391" t="s">
        <v>1049</v>
      </c>
      <c r="F13391">
        <f>VLOOKUP(E13391,ReactionTypes!$B$2:$D13406,3,FALSE)</f>
        <v>60</v>
      </c>
      <c r="G13391" t="str">
        <f>VLOOKUP(E13391,ReactionTypes!$B$2:$D13406,2,FALSE)</f>
        <v>positive</v>
      </c>
      <c r="H13391" s="4">
        <v>44382</v>
      </c>
      <c r="I13391">
        <f t="shared" si="1453"/>
        <v>7</v>
      </c>
      <c r="J13391">
        <f t="shared" si="1452"/>
        <v>2116</v>
      </c>
    </row>
    <row r="13392" spans="1:10">
      <c r="A13392">
        <v>13921</v>
      </c>
      <c r="B13392" t="s">
        <v>570</v>
      </c>
      <c r="C13392" t="str">
        <f>VLOOKUP(B13392,Content!$B$2:$D14922,3,FALSE)</f>
        <v>travel</v>
      </c>
      <c r="D13392" t="str">
        <f>VLOOKUP(B13392,Content!$B$2:$D14922,2,FALSE)</f>
        <v>photo</v>
      </c>
      <c r="E13392" t="s">
        <v>1050</v>
      </c>
      <c r="F13392">
        <f>VLOOKUP(E13392,ReactionTypes!$B$2:$D13407,3,FALSE)</f>
        <v>70</v>
      </c>
      <c r="G13392" t="str">
        <f>VLOOKUP(E13392,ReactionTypes!$B$2:$D13407,2,FALSE)</f>
        <v>positive</v>
      </c>
      <c r="H13392" t="s">
        <v>1264</v>
      </c>
      <c r="I13392">
        <v>4</v>
      </c>
      <c r="J13392">
        <f t="shared" si="1452"/>
        <v>1978</v>
      </c>
    </row>
    <row r="13393" spans="1:10">
      <c r="A13393">
        <v>13922</v>
      </c>
      <c r="B13393" t="s">
        <v>570</v>
      </c>
      <c r="C13393" t="str">
        <f>VLOOKUP(B13393,Content!$B$2:$D14923,3,FALSE)</f>
        <v>travel</v>
      </c>
      <c r="D13393" t="str">
        <f>VLOOKUP(B13393,Content!$B$2:$D14923,2,FALSE)</f>
        <v>photo</v>
      </c>
      <c r="E13393" t="s">
        <v>1045</v>
      </c>
      <c r="F13393">
        <f>VLOOKUP(E13393,ReactionTypes!$B$2:$D13408,3,FALSE)</f>
        <v>75</v>
      </c>
      <c r="G13393" t="str">
        <f>VLOOKUP(E13393,ReactionTypes!$B$2:$D13408,2,FALSE)</f>
        <v>positive</v>
      </c>
      <c r="H13393" t="s">
        <v>1197</v>
      </c>
      <c r="I13393">
        <v>3</v>
      </c>
      <c r="J13393">
        <f t="shared" si="1452"/>
        <v>1982</v>
      </c>
    </row>
    <row r="13394" spans="1:10">
      <c r="A13394">
        <v>13923</v>
      </c>
      <c r="B13394" t="s">
        <v>570</v>
      </c>
      <c r="C13394" t="str">
        <f>VLOOKUP(B13394,Content!$B$2:$D14924,3,FALSE)</f>
        <v>travel</v>
      </c>
      <c r="D13394" t="str">
        <f>VLOOKUP(B13394,Content!$B$2:$D14924,2,FALSE)</f>
        <v>photo</v>
      </c>
      <c r="E13394" t="s">
        <v>1048</v>
      </c>
      <c r="F13394">
        <f>VLOOKUP(E13394,ReactionTypes!$B$2:$D13409,3,FALSE)</f>
        <v>50</v>
      </c>
      <c r="G13394" t="str">
        <f>VLOOKUP(E13394,ReactionTypes!$B$2:$D13409,2,FALSE)</f>
        <v>positive</v>
      </c>
      <c r="H13394" t="s">
        <v>1094</v>
      </c>
      <c r="I13394">
        <v>11</v>
      </c>
      <c r="J13394">
        <f t="shared" si="1452"/>
        <v>2055</v>
      </c>
    </row>
    <row r="13395" spans="1:10">
      <c r="A13395">
        <v>13924</v>
      </c>
      <c r="B13395" t="s">
        <v>570</v>
      </c>
      <c r="C13395" t="str">
        <f>VLOOKUP(B13395,Content!$B$2:$D14925,3,FALSE)</f>
        <v>travel</v>
      </c>
      <c r="D13395" t="str">
        <f>VLOOKUP(B13395,Content!$B$2:$D14925,2,FALSE)</f>
        <v>photo</v>
      </c>
      <c r="E13395" t="s">
        <v>1045</v>
      </c>
      <c r="F13395">
        <f>VLOOKUP(E13395,ReactionTypes!$B$2:$D13410,3,FALSE)</f>
        <v>75</v>
      </c>
      <c r="G13395" t="str">
        <f>VLOOKUP(E13395,ReactionTypes!$B$2:$D13410,2,FALSE)</f>
        <v>positive</v>
      </c>
      <c r="H13395" t="s">
        <v>1241</v>
      </c>
      <c r="I13395">
        <v>4</v>
      </c>
      <c r="J13395">
        <f t="shared" si="1452"/>
        <v>1978</v>
      </c>
    </row>
    <row r="13396" spans="1:10">
      <c r="A13396">
        <v>13925</v>
      </c>
      <c r="B13396" t="s">
        <v>570</v>
      </c>
      <c r="C13396" t="str">
        <f>VLOOKUP(B13396,Content!$B$2:$D14926,3,FALSE)</f>
        <v>travel</v>
      </c>
      <c r="D13396" t="str">
        <f>VLOOKUP(B13396,Content!$B$2:$D14926,2,FALSE)</f>
        <v>photo</v>
      </c>
      <c r="E13396" t="s">
        <v>1047</v>
      </c>
      <c r="F13396">
        <f>VLOOKUP(E13396,ReactionTypes!$B$2:$D13411,3,FALSE)</f>
        <v>12</v>
      </c>
      <c r="G13396" t="str">
        <f>VLOOKUP(E13396,ReactionTypes!$B$2:$D13411,2,FALSE)</f>
        <v>negative</v>
      </c>
      <c r="H13396" t="s">
        <v>1226</v>
      </c>
      <c r="I13396">
        <v>3</v>
      </c>
      <c r="J13396">
        <f t="shared" si="1452"/>
        <v>1982</v>
      </c>
    </row>
    <row r="13397" spans="1:10">
      <c r="A13397">
        <v>13926</v>
      </c>
      <c r="B13397" t="s">
        <v>570</v>
      </c>
      <c r="C13397" t="str">
        <f>VLOOKUP(B13397,Content!$B$2:$D14927,3,FALSE)</f>
        <v>travel</v>
      </c>
      <c r="D13397" t="str">
        <f>VLOOKUP(B13397,Content!$B$2:$D14927,2,FALSE)</f>
        <v>photo</v>
      </c>
      <c r="E13397" t="s">
        <v>1050</v>
      </c>
      <c r="F13397">
        <f>VLOOKUP(E13397,ReactionTypes!$B$2:$D13412,3,FALSE)</f>
        <v>70</v>
      </c>
      <c r="G13397" t="str">
        <f>VLOOKUP(E13397,ReactionTypes!$B$2:$D13412,2,FALSE)</f>
        <v>positive</v>
      </c>
      <c r="H13397" t="s">
        <v>1276</v>
      </c>
      <c r="I13397">
        <v>2</v>
      </c>
      <c r="J13397">
        <f t="shared" si="1452"/>
        <v>1890</v>
      </c>
    </row>
    <row r="13398" spans="1:10">
      <c r="A13398">
        <v>13927</v>
      </c>
      <c r="B13398" t="s">
        <v>570</v>
      </c>
      <c r="C13398" t="str">
        <f>VLOOKUP(B13398,Content!$B$2:$D14928,3,FALSE)</f>
        <v>travel</v>
      </c>
      <c r="D13398" t="str">
        <f>VLOOKUP(B13398,Content!$B$2:$D14928,2,FALSE)</f>
        <v>photo</v>
      </c>
      <c r="E13398" t="s">
        <v>1044</v>
      </c>
      <c r="F13398">
        <f>VLOOKUP(E13398,ReactionTypes!$B$2:$D13413,3,FALSE)</f>
        <v>20</v>
      </c>
      <c r="G13398" t="str">
        <f>VLOOKUP(E13398,ReactionTypes!$B$2:$D13413,2,FALSE)</f>
        <v>neutral</v>
      </c>
      <c r="H13398" s="4">
        <v>44474</v>
      </c>
      <c r="I13398">
        <f>MONTH(H13398)</f>
        <v>10</v>
      </c>
      <c r="J13398">
        <f t="shared" si="1452"/>
        <v>2087</v>
      </c>
    </row>
    <row r="13399" spans="1:10">
      <c r="A13399">
        <v>13928</v>
      </c>
      <c r="B13399" t="s">
        <v>570</v>
      </c>
      <c r="C13399" t="str">
        <f>VLOOKUP(B13399,Content!$B$2:$D14929,3,FALSE)</f>
        <v>travel</v>
      </c>
      <c r="D13399" t="str">
        <f>VLOOKUP(B13399,Content!$B$2:$D14929,2,FALSE)</f>
        <v>photo</v>
      </c>
      <c r="E13399" t="s">
        <v>1048</v>
      </c>
      <c r="F13399">
        <f>VLOOKUP(E13399,ReactionTypes!$B$2:$D13414,3,FALSE)</f>
        <v>50</v>
      </c>
      <c r="G13399" t="str">
        <f>VLOOKUP(E13399,ReactionTypes!$B$2:$D13414,2,FALSE)</f>
        <v>positive</v>
      </c>
      <c r="H13399" t="s">
        <v>1271</v>
      </c>
      <c r="I13399">
        <v>3</v>
      </c>
      <c r="J13399">
        <f t="shared" si="1452"/>
        <v>1982</v>
      </c>
    </row>
    <row r="13400" spans="1:10">
      <c r="A13400">
        <v>13929</v>
      </c>
      <c r="B13400" t="s">
        <v>570</v>
      </c>
      <c r="C13400" t="str">
        <f>VLOOKUP(B13400,Content!$B$2:$D14930,3,FALSE)</f>
        <v>travel</v>
      </c>
      <c r="D13400" t="str">
        <f>VLOOKUP(B13400,Content!$B$2:$D14930,2,FALSE)</f>
        <v>photo</v>
      </c>
      <c r="E13400" t="s">
        <v>1051</v>
      </c>
      <c r="F13400">
        <f>VLOOKUP(E13400,ReactionTypes!$B$2:$D13415,3,FALSE)</f>
        <v>72</v>
      </c>
      <c r="G13400" t="str">
        <f>VLOOKUP(E13400,ReactionTypes!$B$2:$D13415,2,FALSE)</f>
        <v>positive</v>
      </c>
      <c r="H13400" t="s">
        <v>1078</v>
      </c>
      <c r="I13400">
        <v>8</v>
      </c>
      <c r="J13400">
        <f t="shared" si="1452"/>
        <v>2055</v>
      </c>
    </row>
    <row r="13401" spans="1:10">
      <c r="A13401">
        <v>13930</v>
      </c>
      <c r="B13401" t="s">
        <v>570</v>
      </c>
      <c r="C13401" t="str">
        <f>VLOOKUP(B13401,Content!$B$2:$D14931,3,FALSE)</f>
        <v>travel</v>
      </c>
      <c r="D13401" t="str">
        <f>VLOOKUP(B13401,Content!$B$2:$D14931,2,FALSE)</f>
        <v>photo</v>
      </c>
      <c r="E13401" t="s">
        <v>1040</v>
      </c>
      <c r="F13401">
        <f>VLOOKUP(E13401,ReactionTypes!$B$2:$D13416,3,FALSE)</f>
        <v>35</v>
      </c>
      <c r="G13401" t="str">
        <f>VLOOKUP(E13401,ReactionTypes!$B$2:$D13416,2,FALSE)</f>
        <v>neutral</v>
      </c>
      <c r="H13401" t="s">
        <v>1257</v>
      </c>
      <c r="I13401">
        <v>3</v>
      </c>
      <c r="J13401">
        <f t="shared" si="1452"/>
        <v>1982</v>
      </c>
    </row>
    <row r="13402" spans="1:10">
      <c r="A13402">
        <v>13931</v>
      </c>
      <c r="B13402" t="s">
        <v>570</v>
      </c>
      <c r="C13402" t="str">
        <f>VLOOKUP(B13402,Content!$B$2:$D14932,3,FALSE)</f>
        <v>travel</v>
      </c>
      <c r="D13402" t="str">
        <f>VLOOKUP(B13402,Content!$B$2:$D14932,2,FALSE)</f>
        <v>photo</v>
      </c>
      <c r="E13402" t="s">
        <v>1038</v>
      </c>
      <c r="F13402">
        <f>VLOOKUP(E13402,ReactionTypes!$B$2:$D13417,3,FALSE)</f>
        <v>15</v>
      </c>
      <c r="G13402" t="str">
        <f>VLOOKUP(E13402,ReactionTypes!$B$2:$D13417,2,FALSE)</f>
        <v>negative</v>
      </c>
      <c r="H13402" s="4">
        <v>44290</v>
      </c>
      <c r="I13402">
        <f>MONTH(H13402)</f>
        <v>4</v>
      </c>
      <c r="J13402">
        <f t="shared" si="1452"/>
        <v>1978</v>
      </c>
    </row>
    <row r="13403" spans="1:10">
      <c r="A13403">
        <v>13932</v>
      </c>
      <c r="B13403" t="s">
        <v>570</v>
      </c>
      <c r="C13403" t="str">
        <f>VLOOKUP(B13403,Content!$B$2:$D14933,3,FALSE)</f>
        <v>travel</v>
      </c>
      <c r="D13403" t="str">
        <f>VLOOKUP(B13403,Content!$B$2:$D14933,2,FALSE)</f>
        <v>photo</v>
      </c>
      <c r="E13403" t="s">
        <v>1046</v>
      </c>
      <c r="F13403">
        <f>VLOOKUP(E13403,ReactionTypes!$B$2:$D13418,3,FALSE)</f>
        <v>45</v>
      </c>
      <c r="G13403" t="str">
        <f>VLOOKUP(E13403,ReactionTypes!$B$2:$D13418,2,FALSE)</f>
        <v>positive</v>
      </c>
      <c r="H13403" t="s">
        <v>1088</v>
      </c>
      <c r="I13403">
        <v>11</v>
      </c>
      <c r="J13403">
        <f t="shared" si="1452"/>
        <v>2055</v>
      </c>
    </row>
    <row r="13404" spans="1:10">
      <c r="A13404">
        <v>13933</v>
      </c>
      <c r="B13404" t="s">
        <v>570</v>
      </c>
      <c r="C13404" t="str">
        <f>VLOOKUP(B13404,Content!$B$2:$D14934,3,FALSE)</f>
        <v>travel</v>
      </c>
      <c r="D13404" t="str">
        <f>VLOOKUP(B13404,Content!$B$2:$D14934,2,FALSE)</f>
        <v>photo</v>
      </c>
      <c r="E13404" t="s">
        <v>1039</v>
      </c>
      <c r="F13404">
        <f>VLOOKUP(E13404,ReactionTypes!$B$2:$D13419,3,FALSE)</f>
        <v>30</v>
      </c>
      <c r="G13404" t="str">
        <f>VLOOKUP(E13404,ReactionTypes!$B$2:$D13419,2,FALSE)</f>
        <v>positive</v>
      </c>
      <c r="H13404" s="4">
        <v>44292</v>
      </c>
      <c r="I13404">
        <f>MONTH(H13404)</f>
        <v>4</v>
      </c>
      <c r="J13404">
        <f t="shared" si="1452"/>
        <v>1978</v>
      </c>
    </row>
    <row r="13405" spans="1:10">
      <c r="A13405">
        <v>13934</v>
      </c>
      <c r="B13405" t="s">
        <v>570</v>
      </c>
      <c r="C13405" t="str">
        <f>VLOOKUP(B13405,Content!$B$2:$D14935,3,FALSE)</f>
        <v>travel</v>
      </c>
      <c r="D13405" t="str">
        <f>VLOOKUP(B13405,Content!$B$2:$D14935,2,FALSE)</f>
        <v>photo</v>
      </c>
      <c r="E13405" t="s">
        <v>1042</v>
      </c>
      <c r="F13405">
        <f>VLOOKUP(E13405,ReactionTypes!$B$2:$D13420,3,FALSE)</f>
        <v>5</v>
      </c>
      <c r="G13405" t="str">
        <f>VLOOKUP(E13405,ReactionTypes!$B$2:$D13420,2,FALSE)</f>
        <v>negative</v>
      </c>
      <c r="H13405" t="s">
        <v>1102</v>
      </c>
      <c r="I13405">
        <v>9</v>
      </c>
      <c r="J13405">
        <f t="shared" si="1452"/>
        <v>1991</v>
      </c>
    </row>
    <row r="13406" spans="1:10">
      <c r="A13406">
        <v>13935</v>
      </c>
      <c r="B13406" t="s">
        <v>570</v>
      </c>
      <c r="C13406" t="str">
        <f>VLOOKUP(B13406,Content!$B$2:$D14936,3,FALSE)</f>
        <v>travel</v>
      </c>
      <c r="D13406" t="str">
        <f>VLOOKUP(B13406,Content!$B$2:$D14936,2,FALSE)</f>
        <v>photo</v>
      </c>
      <c r="E13406" t="s">
        <v>1041</v>
      </c>
      <c r="F13406">
        <f>VLOOKUP(E13406,ReactionTypes!$B$2:$D13421,3,FALSE)</f>
        <v>70</v>
      </c>
      <c r="G13406" t="str">
        <f>VLOOKUP(E13406,ReactionTypes!$B$2:$D13421,2,FALSE)</f>
        <v>positive</v>
      </c>
      <c r="H13406" t="s">
        <v>1186</v>
      </c>
      <c r="I13406">
        <v>4</v>
      </c>
      <c r="J13406">
        <f t="shared" si="1452"/>
        <v>1978</v>
      </c>
    </row>
    <row r="13407" spans="1:10">
      <c r="A13407">
        <v>13936</v>
      </c>
      <c r="B13407" t="s">
        <v>570</v>
      </c>
      <c r="C13407" t="str">
        <f>VLOOKUP(B13407,Content!$B$2:$D14937,3,FALSE)</f>
        <v>travel</v>
      </c>
      <c r="D13407" t="str">
        <f>VLOOKUP(B13407,Content!$B$2:$D14937,2,FALSE)</f>
        <v>photo</v>
      </c>
      <c r="E13407" t="s">
        <v>1051</v>
      </c>
      <c r="F13407">
        <f>VLOOKUP(E13407,ReactionTypes!$B$2:$D13422,3,FALSE)</f>
        <v>72</v>
      </c>
      <c r="G13407" t="str">
        <f>VLOOKUP(E13407,ReactionTypes!$B$2:$D13422,2,FALSE)</f>
        <v>positive</v>
      </c>
      <c r="H13407" t="s">
        <v>1249</v>
      </c>
      <c r="I13407">
        <v>6</v>
      </c>
      <c r="J13407">
        <f t="shared" si="1452"/>
        <v>2068</v>
      </c>
    </row>
    <row r="13408" spans="1:10">
      <c r="A13408">
        <v>13937</v>
      </c>
      <c r="B13408" t="s">
        <v>570</v>
      </c>
      <c r="C13408" t="str">
        <f>VLOOKUP(B13408,Content!$B$2:$D14938,3,FALSE)</f>
        <v>travel</v>
      </c>
      <c r="D13408" t="str">
        <f>VLOOKUP(B13408,Content!$B$2:$D14938,2,FALSE)</f>
        <v>photo</v>
      </c>
      <c r="E13408" t="s">
        <v>1046</v>
      </c>
      <c r="F13408">
        <f>VLOOKUP(E13408,ReactionTypes!$B$2:$D13423,3,FALSE)</f>
        <v>45</v>
      </c>
      <c r="G13408" t="str">
        <f>VLOOKUP(E13408,ReactionTypes!$B$2:$D13423,2,FALSE)</f>
        <v>positive</v>
      </c>
      <c r="H13408" s="4">
        <v>44257</v>
      </c>
      <c r="I13408">
        <f>MONTH(H13408)</f>
        <v>3</v>
      </c>
      <c r="J13408">
        <f t="shared" si="1452"/>
        <v>1982</v>
      </c>
    </row>
    <row r="13409" spans="1:10">
      <c r="A13409">
        <v>13938</v>
      </c>
      <c r="B13409" t="s">
        <v>570</v>
      </c>
      <c r="C13409" t="str">
        <f>VLOOKUP(B13409,Content!$B$2:$D14939,3,FALSE)</f>
        <v>travel</v>
      </c>
      <c r="D13409" t="str">
        <f>VLOOKUP(B13409,Content!$B$2:$D14939,2,FALSE)</f>
        <v>photo</v>
      </c>
      <c r="E13409" t="s">
        <v>1041</v>
      </c>
      <c r="F13409">
        <f>VLOOKUP(E13409,ReactionTypes!$B$2:$D13424,3,FALSE)</f>
        <v>70</v>
      </c>
      <c r="G13409" t="str">
        <f>VLOOKUP(E13409,ReactionTypes!$B$2:$D13424,2,FALSE)</f>
        <v>positive</v>
      </c>
      <c r="H13409" t="s">
        <v>1127</v>
      </c>
      <c r="I13409">
        <v>8</v>
      </c>
      <c r="J13409">
        <f t="shared" si="1452"/>
        <v>2055</v>
      </c>
    </row>
    <row r="13410" spans="1:10">
      <c r="A13410">
        <v>13939</v>
      </c>
      <c r="B13410" t="s">
        <v>570</v>
      </c>
      <c r="C13410" t="str">
        <f>VLOOKUP(B13410,Content!$B$2:$D14940,3,FALSE)</f>
        <v>travel</v>
      </c>
      <c r="D13410" t="str">
        <f>VLOOKUP(B13410,Content!$B$2:$D14940,2,FALSE)</f>
        <v>photo</v>
      </c>
      <c r="E13410" t="s">
        <v>1049</v>
      </c>
      <c r="F13410">
        <f>VLOOKUP(E13410,ReactionTypes!$B$2:$D13425,3,FALSE)</f>
        <v>60</v>
      </c>
      <c r="G13410" t="str">
        <f>VLOOKUP(E13410,ReactionTypes!$B$2:$D13425,2,FALSE)</f>
        <v>positive</v>
      </c>
      <c r="H13410" s="4">
        <v>44317</v>
      </c>
      <c r="I13410">
        <f>MONTH(H13410)</f>
        <v>5</v>
      </c>
      <c r="J13410">
        <f t="shared" si="1452"/>
        <v>2110</v>
      </c>
    </row>
    <row r="13411" spans="1:10">
      <c r="A13411">
        <v>13940</v>
      </c>
      <c r="B13411" t="s">
        <v>570</v>
      </c>
      <c r="C13411" t="str">
        <f>VLOOKUP(B13411,Content!$B$2:$D14941,3,FALSE)</f>
        <v>travel</v>
      </c>
      <c r="D13411" t="str">
        <f>VLOOKUP(B13411,Content!$B$2:$D14941,2,FALSE)</f>
        <v>photo</v>
      </c>
      <c r="E13411" t="s">
        <v>1049</v>
      </c>
      <c r="F13411">
        <f>VLOOKUP(E13411,ReactionTypes!$B$2:$D13426,3,FALSE)</f>
        <v>60</v>
      </c>
      <c r="G13411" t="str">
        <f>VLOOKUP(E13411,ReactionTypes!$B$2:$D13426,2,FALSE)</f>
        <v>positive</v>
      </c>
      <c r="H13411" t="s">
        <v>1176</v>
      </c>
      <c r="I13411">
        <v>11</v>
      </c>
      <c r="J13411">
        <f t="shared" si="1452"/>
        <v>2055</v>
      </c>
    </row>
    <row r="13412" spans="1:10">
      <c r="A13412">
        <v>13941</v>
      </c>
      <c r="B13412" t="s">
        <v>570</v>
      </c>
      <c r="C13412" t="str">
        <f>VLOOKUP(B13412,Content!$B$2:$D14942,3,FALSE)</f>
        <v>travel</v>
      </c>
      <c r="D13412" t="str">
        <f>VLOOKUP(B13412,Content!$B$2:$D14942,2,FALSE)</f>
        <v>photo</v>
      </c>
      <c r="E13412" t="s">
        <v>1044</v>
      </c>
      <c r="F13412">
        <f>VLOOKUP(E13412,ReactionTypes!$B$2:$D13427,3,FALSE)</f>
        <v>20</v>
      </c>
      <c r="G13412" t="str">
        <f>VLOOKUP(E13412,ReactionTypes!$B$2:$D13427,2,FALSE)</f>
        <v>neutral</v>
      </c>
      <c r="H13412" t="s">
        <v>1088</v>
      </c>
      <c r="I13412">
        <v>11</v>
      </c>
      <c r="J13412">
        <f t="shared" si="1452"/>
        <v>2055</v>
      </c>
    </row>
    <row r="13413" spans="1:10">
      <c r="A13413">
        <v>13942</v>
      </c>
      <c r="B13413" t="s">
        <v>570</v>
      </c>
      <c r="C13413" t="str">
        <f>VLOOKUP(B13413,Content!$B$2:$D14943,3,FALSE)</f>
        <v>travel</v>
      </c>
      <c r="D13413" t="str">
        <f>VLOOKUP(B13413,Content!$B$2:$D14943,2,FALSE)</f>
        <v>photo</v>
      </c>
      <c r="E13413" t="s">
        <v>1040</v>
      </c>
      <c r="F13413">
        <f>VLOOKUP(E13413,ReactionTypes!$B$2:$D13428,3,FALSE)</f>
        <v>35</v>
      </c>
      <c r="G13413" t="str">
        <f>VLOOKUP(E13413,ReactionTypes!$B$2:$D13428,2,FALSE)</f>
        <v>neutral</v>
      </c>
      <c r="H13413" t="s">
        <v>1205</v>
      </c>
      <c r="I13413">
        <v>1</v>
      </c>
      <c r="J13413">
        <f t="shared" si="1452"/>
        <v>2142</v>
      </c>
    </row>
    <row r="13414" spans="1:10">
      <c r="A13414">
        <v>13943</v>
      </c>
      <c r="B13414" t="s">
        <v>570</v>
      </c>
      <c r="C13414" t="str">
        <f>VLOOKUP(B13414,Content!$B$2:$D14944,3,FALSE)</f>
        <v>travel</v>
      </c>
      <c r="D13414" t="str">
        <f>VLOOKUP(B13414,Content!$B$2:$D14944,2,FALSE)</f>
        <v>photo</v>
      </c>
      <c r="E13414" t="s">
        <v>1044</v>
      </c>
      <c r="F13414">
        <f>VLOOKUP(E13414,ReactionTypes!$B$2:$D13429,3,FALSE)</f>
        <v>20</v>
      </c>
      <c r="G13414" t="str">
        <f>VLOOKUP(E13414,ReactionTypes!$B$2:$D13429,2,FALSE)</f>
        <v>neutral</v>
      </c>
      <c r="H13414" t="s">
        <v>1093</v>
      </c>
      <c r="I13414">
        <v>6</v>
      </c>
      <c r="J13414">
        <f t="shared" si="1452"/>
        <v>2068</v>
      </c>
    </row>
    <row r="13415" spans="1:10">
      <c r="A13415">
        <v>13944</v>
      </c>
      <c r="B13415" t="s">
        <v>570</v>
      </c>
      <c r="C13415" t="str">
        <f>VLOOKUP(B13415,Content!$B$2:$D14945,3,FALSE)</f>
        <v>travel</v>
      </c>
      <c r="D13415" t="str">
        <f>VLOOKUP(B13415,Content!$B$2:$D14945,2,FALSE)</f>
        <v>photo</v>
      </c>
      <c r="E13415" t="s">
        <v>1047</v>
      </c>
      <c r="F13415">
        <f>VLOOKUP(E13415,ReactionTypes!$B$2:$D13430,3,FALSE)</f>
        <v>12</v>
      </c>
      <c r="G13415" t="str">
        <f>VLOOKUP(E13415,ReactionTypes!$B$2:$D13430,2,FALSE)</f>
        <v>negative</v>
      </c>
      <c r="H13415" t="s">
        <v>1193</v>
      </c>
      <c r="I13415">
        <v>5</v>
      </c>
      <c r="J13415">
        <f t="shared" si="1452"/>
        <v>2110</v>
      </c>
    </row>
    <row r="13416" spans="1:10">
      <c r="A13416">
        <v>13945</v>
      </c>
      <c r="B13416" t="s">
        <v>570</v>
      </c>
      <c r="C13416" t="str">
        <f>VLOOKUP(B13416,Content!$B$2:$D14946,3,FALSE)</f>
        <v>travel</v>
      </c>
      <c r="D13416" t="str">
        <f>VLOOKUP(B13416,Content!$B$2:$D14946,2,FALSE)</f>
        <v>photo</v>
      </c>
      <c r="E13416" t="s">
        <v>1049</v>
      </c>
      <c r="F13416">
        <f>VLOOKUP(E13416,ReactionTypes!$B$2:$D13431,3,FALSE)</f>
        <v>60</v>
      </c>
      <c r="G13416" t="str">
        <f>VLOOKUP(E13416,ReactionTypes!$B$2:$D13431,2,FALSE)</f>
        <v>positive</v>
      </c>
      <c r="H13416" t="s">
        <v>1235</v>
      </c>
      <c r="I13416">
        <v>3</v>
      </c>
      <c r="J13416">
        <f t="shared" si="1452"/>
        <v>1982</v>
      </c>
    </row>
    <row r="13417" spans="1:10">
      <c r="A13417">
        <v>13946</v>
      </c>
      <c r="B13417" t="s">
        <v>570</v>
      </c>
      <c r="C13417" t="str">
        <f>VLOOKUP(B13417,Content!$B$2:$D14947,3,FALSE)</f>
        <v>travel</v>
      </c>
      <c r="D13417" t="str">
        <f>VLOOKUP(B13417,Content!$B$2:$D14947,2,FALSE)</f>
        <v>photo</v>
      </c>
      <c r="E13417" t="s">
        <v>1041</v>
      </c>
      <c r="F13417">
        <f>VLOOKUP(E13417,ReactionTypes!$B$2:$D13432,3,FALSE)</f>
        <v>70</v>
      </c>
      <c r="G13417" t="str">
        <f>VLOOKUP(E13417,ReactionTypes!$B$2:$D13432,2,FALSE)</f>
        <v>positive</v>
      </c>
      <c r="H13417" t="s">
        <v>1083</v>
      </c>
      <c r="I13417">
        <v>11</v>
      </c>
      <c r="J13417">
        <f t="shared" si="1452"/>
        <v>2055</v>
      </c>
    </row>
    <row r="13418" spans="1:10">
      <c r="A13418">
        <v>13947</v>
      </c>
      <c r="B13418" t="s">
        <v>570</v>
      </c>
      <c r="C13418" t="str">
        <f>VLOOKUP(B13418,Content!$B$2:$D14948,3,FALSE)</f>
        <v>travel</v>
      </c>
      <c r="D13418" t="str">
        <f>VLOOKUP(B13418,Content!$B$2:$D14948,2,FALSE)</f>
        <v>photo</v>
      </c>
      <c r="E13418" t="s">
        <v>1039</v>
      </c>
      <c r="F13418">
        <f>VLOOKUP(E13418,ReactionTypes!$B$2:$D13433,3,FALSE)</f>
        <v>30</v>
      </c>
      <c r="G13418" t="str">
        <f>VLOOKUP(E13418,ReactionTypes!$B$2:$D13433,2,FALSE)</f>
        <v>positive</v>
      </c>
      <c r="H13418" s="4">
        <v>44116</v>
      </c>
      <c r="I13418">
        <f>MONTH(H13418)</f>
        <v>10</v>
      </c>
      <c r="J13418">
        <f t="shared" si="1452"/>
        <v>2087</v>
      </c>
    </row>
    <row r="13419" spans="1:10">
      <c r="A13419">
        <v>13948</v>
      </c>
      <c r="B13419" t="s">
        <v>570</v>
      </c>
      <c r="C13419" t="str">
        <f>VLOOKUP(B13419,Content!$B$2:$D14949,3,FALSE)</f>
        <v>travel</v>
      </c>
      <c r="D13419" t="str">
        <f>VLOOKUP(B13419,Content!$B$2:$D14949,2,FALSE)</f>
        <v>photo</v>
      </c>
      <c r="E13419" t="s">
        <v>1051</v>
      </c>
      <c r="F13419">
        <f>VLOOKUP(E13419,ReactionTypes!$B$2:$D13434,3,FALSE)</f>
        <v>72</v>
      </c>
      <c r="G13419" t="str">
        <f>VLOOKUP(E13419,ReactionTypes!$B$2:$D13434,2,FALSE)</f>
        <v>positive</v>
      </c>
      <c r="H13419" t="s">
        <v>1132</v>
      </c>
      <c r="I13419">
        <v>10</v>
      </c>
      <c r="J13419">
        <f t="shared" si="1452"/>
        <v>2087</v>
      </c>
    </row>
    <row r="13420" spans="1:10">
      <c r="A13420">
        <v>13949</v>
      </c>
      <c r="B13420" t="s">
        <v>570</v>
      </c>
      <c r="C13420" t="str">
        <f>VLOOKUP(B13420,Content!$B$2:$D14950,3,FALSE)</f>
        <v>travel</v>
      </c>
      <c r="D13420" t="str">
        <f>VLOOKUP(B13420,Content!$B$2:$D14950,2,FALSE)</f>
        <v>photo</v>
      </c>
      <c r="E13420" t="s">
        <v>1045</v>
      </c>
      <c r="F13420">
        <f>VLOOKUP(E13420,ReactionTypes!$B$2:$D13435,3,FALSE)</f>
        <v>75</v>
      </c>
      <c r="G13420" t="str">
        <f>VLOOKUP(E13420,ReactionTypes!$B$2:$D13435,2,FALSE)</f>
        <v>positive</v>
      </c>
      <c r="H13420" s="4">
        <v>43929</v>
      </c>
      <c r="I13420">
        <f t="shared" ref="I13420:I13421" si="1454">MONTH(H13420)</f>
        <v>4</v>
      </c>
      <c r="J13420">
        <f t="shared" si="1452"/>
        <v>1978</v>
      </c>
    </row>
    <row r="13421" spans="1:10">
      <c r="A13421">
        <v>13950</v>
      </c>
      <c r="B13421" t="s">
        <v>570</v>
      </c>
      <c r="C13421" t="str">
        <f>VLOOKUP(B13421,Content!$B$2:$D14951,3,FALSE)</f>
        <v>travel</v>
      </c>
      <c r="D13421" t="str">
        <f>VLOOKUP(B13421,Content!$B$2:$D14951,2,FALSE)</f>
        <v>photo</v>
      </c>
      <c r="E13421" t="s">
        <v>1037</v>
      </c>
      <c r="F13421">
        <f>VLOOKUP(E13421,ReactionTypes!$B$2:$D13436,3,FALSE)</f>
        <v>10</v>
      </c>
      <c r="G13421" t="str">
        <f>VLOOKUP(E13421,ReactionTypes!$B$2:$D13436,2,FALSE)</f>
        <v>negative</v>
      </c>
      <c r="H13421" s="4">
        <v>44534</v>
      </c>
      <c r="I13421">
        <f t="shared" si="1454"/>
        <v>12</v>
      </c>
      <c r="J13421">
        <f t="shared" si="1452"/>
        <v>2099</v>
      </c>
    </row>
    <row r="13422" spans="1:10">
      <c r="A13422">
        <v>13951</v>
      </c>
      <c r="B13422" t="s">
        <v>570</v>
      </c>
      <c r="C13422" t="str">
        <f>VLOOKUP(B13422,Content!$B$2:$D14952,3,FALSE)</f>
        <v>travel</v>
      </c>
      <c r="D13422" t="str">
        <f>VLOOKUP(B13422,Content!$B$2:$D14952,2,FALSE)</f>
        <v>photo</v>
      </c>
      <c r="E13422" t="s">
        <v>1041</v>
      </c>
      <c r="F13422">
        <f>VLOOKUP(E13422,ReactionTypes!$B$2:$D13437,3,FALSE)</f>
        <v>70</v>
      </c>
      <c r="G13422" t="str">
        <f>VLOOKUP(E13422,ReactionTypes!$B$2:$D13437,2,FALSE)</f>
        <v>positive</v>
      </c>
      <c r="H13422" t="s">
        <v>1281</v>
      </c>
      <c r="I13422">
        <v>1</v>
      </c>
      <c r="J13422">
        <f t="shared" si="1452"/>
        <v>2142</v>
      </c>
    </row>
    <row r="13423" spans="1:10">
      <c r="A13423">
        <v>13952</v>
      </c>
      <c r="B13423" t="s">
        <v>570</v>
      </c>
      <c r="C13423" t="str">
        <f>VLOOKUP(B13423,Content!$B$2:$D14953,3,FALSE)</f>
        <v>travel</v>
      </c>
      <c r="D13423" t="str">
        <f>VLOOKUP(B13423,Content!$B$2:$D14953,2,FALSE)</f>
        <v>photo</v>
      </c>
      <c r="E13423" t="s">
        <v>1048</v>
      </c>
      <c r="F13423">
        <f>VLOOKUP(E13423,ReactionTypes!$B$2:$D13438,3,FALSE)</f>
        <v>50</v>
      </c>
      <c r="G13423" t="str">
        <f>VLOOKUP(E13423,ReactionTypes!$B$2:$D13438,2,FALSE)</f>
        <v>positive</v>
      </c>
      <c r="H13423" t="s">
        <v>1091</v>
      </c>
      <c r="I13423">
        <v>10</v>
      </c>
      <c r="J13423">
        <f t="shared" si="1452"/>
        <v>2087</v>
      </c>
    </row>
    <row r="13424" spans="1:10">
      <c r="A13424">
        <v>13953</v>
      </c>
      <c r="B13424" t="s">
        <v>570</v>
      </c>
      <c r="C13424" t="str">
        <f>VLOOKUP(B13424,Content!$B$2:$D14954,3,FALSE)</f>
        <v>travel</v>
      </c>
      <c r="D13424" t="str">
        <f>VLOOKUP(B13424,Content!$B$2:$D14954,2,FALSE)</f>
        <v>photo</v>
      </c>
      <c r="E13424" t="s">
        <v>1046</v>
      </c>
      <c r="F13424">
        <f>VLOOKUP(E13424,ReactionTypes!$B$2:$D13439,3,FALSE)</f>
        <v>45</v>
      </c>
      <c r="G13424" t="str">
        <f>VLOOKUP(E13424,ReactionTypes!$B$2:$D13439,2,FALSE)</f>
        <v>positive</v>
      </c>
      <c r="H13424" t="s">
        <v>1209</v>
      </c>
      <c r="I13424">
        <v>5</v>
      </c>
      <c r="J13424">
        <f t="shared" si="1452"/>
        <v>2110</v>
      </c>
    </row>
    <row r="13425" spans="1:10">
      <c r="A13425">
        <v>13954</v>
      </c>
      <c r="B13425" t="s">
        <v>570</v>
      </c>
      <c r="C13425" t="str">
        <f>VLOOKUP(B13425,Content!$B$2:$D14955,3,FALSE)</f>
        <v>travel</v>
      </c>
      <c r="D13425" t="str">
        <f>VLOOKUP(B13425,Content!$B$2:$D14955,2,FALSE)</f>
        <v>photo</v>
      </c>
      <c r="E13425" t="s">
        <v>1051</v>
      </c>
      <c r="F13425">
        <f>VLOOKUP(E13425,ReactionTypes!$B$2:$D13440,3,FALSE)</f>
        <v>72</v>
      </c>
      <c r="G13425" t="str">
        <f>VLOOKUP(E13425,ReactionTypes!$B$2:$D13440,2,FALSE)</f>
        <v>positive</v>
      </c>
      <c r="H13425" t="s">
        <v>1188</v>
      </c>
      <c r="I13425">
        <v>2</v>
      </c>
      <c r="J13425">
        <f t="shared" si="1452"/>
        <v>1890</v>
      </c>
    </row>
    <row r="13426" spans="1:10">
      <c r="A13426">
        <v>13955</v>
      </c>
      <c r="B13426" t="s">
        <v>570</v>
      </c>
      <c r="C13426" t="str">
        <f>VLOOKUP(B13426,Content!$B$2:$D14956,3,FALSE)</f>
        <v>travel</v>
      </c>
      <c r="D13426" t="str">
        <f>VLOOKUP(B13426,Content!$B$2:$D14956,2,FALSE)</f>
        <v>photo</v>
      </c>
      <c r="E13426" t="s">
        <v>1037</v>
      </c>
      <c r="F13426">
        <f>VLOOKUP(E13426,ReactionTypes!$B$2:$D13441,3,FALSE)</f>
        <v>10</v>
      </c>
      <c r="G13426" t="str">
        <f>VLOOKUP(E13426,ReactionTypes!$B$2:$D13441,2,FALSE)</f>
        <v>negative</v>
      </c>
      <c r="H13426" s="4">
        <v>43841</v>
      </c>
      <c r="I13426">
        <f>MONTH(H13426)</f>
        <v>1</v>
      </c>
      <c r="J13426">
        <f t="shared" si="1452"/>
        <v>2142</v>
      </c>
    </row>
    <row r="13427" spans="1:10">
      <c r="A13427">
        <v>13956</v>
      </c>
      <c r="B13427" t="s">
        <v>570</v>
      </c>
      <c r="C13427" t="str">
        <f>VLOOKUP(B13427,Content!$B$2:$D14957,3,FALSE)</f>
        <v>travel</v>
      </c>
      <c r="D13427" t="str">
        <f>VLOOKUP(B13427,Content!$B$2:$D14957,2,FALSE)</f>
        <v>photo</v>
      </c>
      <c r="E13427" t="s">
        <v>1041</v>
      </c>
      <c r="F13427">
        <f>VLOOKUP(E13427,ReactionTypes!$B$2:$D13442,3,FALSE)</f>
        <v>70</v>
      </c>
      <c r="G13427" t="str">
        <f>VLOOKUP(E13427,ReactionTypes!$B$2:$D13442,2,FALSE)</f>
        <v>positive</v>
      </c>
      <c r="H13427" t="s">
        <v>1104</v>
      </c>
      <c r="I13427">
        <v>7</v>
      </c>
      <c r="J13427">
        <f t="shared" si="1452"/>
        <v>2116</v>
      </c>
    </row>
    <row r="13428" spans="1:10">
      <c r="A13428">
        <v>13957</v>
      </c>
      <c r="B13428" t="s">
        <v>570</v>
      </c>
      <c r="C13428" t="str">
        <f>VLOOKUP(B13428,Content!$B$2:$D14958,3,FALSE)</f>
        <v>travel</v>
      </c>
      <c r="D13428" t="str">
        <f>VLOOKUP(B13428,Content!$B$2:$D14958,2,FALSE)</f>
        <v>photo</v>
      </c>
      <c r="E13428" t="s">
        <v>1036</v>
      </c>
      <c r="F13428">
        <f>VLOOKUP(E13428,ReactionTypes!$B$2:$D13443,3,FALSE)</f>
        <v>0</v>
      </c>
      <c r="G13428" t="str">
        <f>VLOOKUP(E13428,ReactionTypes!$B$2:$D13443,2,FALSE)</f>
        <v>negative</v>
      </c>
      <c r="H13428" s="4">
        <v>43900</v>
      </c>
      <c r="I13428">
        <f>MONTH(H13428)</f>
        <v>3</v>
      </c>
      <c r="J13428">
        <f t="shared" si="1452"/>
        <v>1982</v>
      </c>
    </row>
    <row r="13429" spans="1:10">
      <c r="A13429">
        <v>13958</v>
      </c>
      <c r="B13429" t="s">
        <v>570</v>
      </c>
      <c r="C13429" t="str">
        <f>VLOOKUP(B13429,Content!$B$2:$D14959,3,FALSE)</f>
        <v>travel</v>
      </c>
      <c r="D13429" t="str">
        <f>VLOOKUP(B13429,Content!$B$2:$D14959,2,FALSE)</f>
        <v>photo</v>
      </c>
      <c r="E13429" t="s">
        <v>1045</v>
      </c>
      <c r="F13429">
        <f>VLOOKUP(E13429,ReactionTypes!$B$2:$D13444,3,FALSE)</f>
        <v>75</v>
      </c>
      <c r="G13429" t="str">
        <f>VLOOKUP(E13429,ReactionTypes!$B$2:$D13444,2,FALSE)</f>
        <v>positive</v>
      </c>
      <c r="H13429" t="s">
        <v>1141</v>
      </c>
      <c r="I13429">
        <v>10</v>
      </c>
      <c r="J13429">
        <f t="shared" si="1452"/>
        <v>2087</v>
      </c>
    </row>
    <row r="13430" spans="1:10">
      <c r="A13430">
        <v>13959</v>
      </c>
      <c r="B13430" t="s">
        <v>570</v>
      </c>
      <c r="C13430" t="str">
        <f>VLOOKUP(B13430,Content!$B$2:$D14960,3,FALSE)</f>
        <v>travel</v>
      </c>
      <c r="D13430" t="str">
        <f>VLOOKUP(B13430,Content!$B$2:$D14960,2,FALSE)</f>
        <v>photo</v>
      </c>
      <c r="E13430" t="s">
        <v>1042</v>
      </c>
      <c r="F13430">
        <f>VLOOKUP(E13430,ReactionTypes!$B$2:$D13445,3,FALSE)</f>
        <v>5</v>
      </c>
      <c r="G13430" t="str">
        <f>VLOOKUP(E13430,ReactionTypes!$B$2:$D13445,2,FALSE)</f>
        <v>negative</v>
      </c>
      <c r="H13430" t="s">
        <v>1286</v>
      </c>
      <c r="I13430">
        <v>8</v>
      </c>
      <c r="J13430">
        <f t="shared" si="1452"/>
        <v>2055</v>
      </c>
    </row>
    <row r="13431" spans="1:10">
      <c r="A13431">
        <v>13960</v>
      </c>
      <c r="B13431" t="s">
        <v>570</v>
      </c>
      <c r="C13431" t="str">
        <f>VLOOKUP(B13431,Content!$B$2:$D14961,3,FALSE)</f>
        <v>travel</v>
      </c>
      <c r="D13431" t="str">
        <f>VLOOKUP(B13431,Content!$B$2:$D14961,2,FALSE)</f>
        <v>photo</v>
      </c>
      <c r="E13431" t="s">
        <v>1047</v>
      </c>
      <c r="F13431">
        <f>VLOOKUP(E13431,ReactionTypes!$B$2:$D13446,3,FALSE)</f>
        <v>12</v>
      </c>
      <c r="G13431" t="str">
        <f>VLOOKUP(E13431,ReactionTypes!$B$2:$D13446,2,FALSE)</f>
        <v>negative</v>
      </c>
      <c r="H13431" t="s">
        <v>1180</v>
      </c>
      <c r="I13431">
        <v>6</v>
      </c>
      <c r="J13431">
        <f t="shared" si="1452"/>
        <v>2068</v>
      </c>
    </row>
    <row r="13432" spans="1:10">
      <c r="A13432">
        <v>13961</v>
      </c>
      <c r="B13432" t="s">
        <v>570</v>
      </c>
      <c r="C13432" t="str">
        <f>VLOOKUP(B13432,Content!$B$2:$D14962,3,FALSE)</f>
        <v>travel</v>
      </c>
      <c r="D13432" t="str">
        <f>VLOOKUP(B13432,Content!$B$2:$D14962,2,FALSE)</f>
        <v>photo</v>
      </c>
      <c r="E13432" t="s">
        <v>1036</v>
      </c>
      <c r="F13432">
        <f>VLOOKUP(E13432,ReactionTypes!$B$2:$D13447,3,FALSE)</f>
        <v>0</v>
      </c>
      <c r="G13432" t="str">
        <f>VLOOKUP(E13432,ReactionTypes!$B$2:$D13447,2,FALSE)</f>
        <v>negative</v>
      </c>
      <c r="H13432" t="s">
        <v>1153</v>
      </c>
      <c r="I13432">
        <v>9</v>
      </c>
      <c r="J13432">
        <f t="shared" si="1452"/>
        <v>1991</v>
      </c>
    </row>
    <row r="13433" spans="1:10">
      <c r="A13433">
        <v>13962</v>
      </c>
      <c r="B13433" t="s">
        <v>570</v>
      </c>
      <c r="C13433" t="str">
        <f>VLOOKUP(B13433,Content!$B$2:$D14963,3,FALSE)</f>
        <v>travel</v>
      </c>
      <c r="D13433" t="str">
        <f>VLOOKUP(B13433,Content!$B$2:$D14963,2,FALSE)</f>
        <v>photo</v>
      </c>
      <c r="E13433" t="s">
        <v>1044</v>
      </c>
      <c r="F13433">
        <f>VLOOKUP(E13433,ReactionTypes!$B$2:$D13448,3,FALSE)</f>
        <v>20</v>
      </c>
      <c r="G13433" t="str">
        <f>VLOOKUP(E13433,ReactionTypes!$B$2:$D13448,2,FALSE)</f>
        <v>neutral</v>
      </c>
      <c r="H13433" s="4">
        <v>44198</v>
      </c>
      <c r="I13433">
        <f t="shared" ref="I13433:I13435" si="1455">MONTH(H13433)</f>
        <v>1</v>
      </c>
      <c r="J13433">
        <f t="shared" si="1452"/>
        <v>2142</v>
      </c>
    </row>
    <row r="13434" spans="1:10">
      <c r="A13434">
        <v>13963</v>
      </c>
      <c r="B13434" t="s">
        <v>570</v>
      </c>
      <c r="C13434" t="str">
        <f>VLOOKUP(B13434,Content!$B$2:$D14964,3,FALSE)</f>
        <v>travel</v>
      </c>
      <c r="D13434" t="str">
        <f>VLOOKUP(B13434,Content!$B$2:$D14964,2,FALSE)</f>
        <v>photo</v>
      </c>
      <c r="E13434" t="s">
        <v>1038</v>
      </c>
      <c r="F13434">
        <f>VLOOKUP(E13434,ReactionTypes!$B$2:$D13449,3,FALSE)</f>
        <v>15</v>
      </c>
      <c r="G13434" t="str">
        <f>VLOOKUP(E13434,ReactionTypes!$B$2:$D13449,2,FALSE)</f>
        <v>negative</v>
      </c>
      <c r="H13434" s="4">
        <v>44256</v>
      </c>
      <c r="I13434">
        <f t="shared" si="1455"/>
        <v>3</v>
      </c>
      <c r="J13434">
        <f t="shared" si="1452"/>
        <v>1982</v>
      </c>
    </row>
    <row r="13435" spans="1:10">
      <c r="A13435">
        <v>13964</v>
      </c>
      <c r="B13435" t="s">
        <v>570</v>
      </c>
      <c r="C13435" t="str">
        <f>VLOOKUP(B13435,Content!$B$2:$D14965,3,FALSE)</f>
        <v>travel</v>
      </c>
      <c r="D13435" t="str">
        <f>VLOOKUP(B13435,Content!$B$2:$D14965,2,FALSE)</f>
        <v>photo</v>
      </c>
      <c r="E13435" t="s">
        <v>1039</v>
      </c>
      <c r="F13435">
        <f>VLOOKUP(E13435,ReactionTypes!$B$2:$D13450,3,FALSE)</f>
        <v>30</v>
      </c>
      <c r="G13435" t="str">
        <f>VLOOKUP(E13435,ReactionTypes!$B$2:$D13450,2,FALSE)</f>
        <v>positive</v>
      </c>
      <c r="H13435" s="4">
        <v>44534</v>
      </c>
      <c r="I13435">
        <f t="shared" si="1455"/>
        <v>12</v>
      </c>
      <c r="J13435">
        <f t="shared" si="1452"/>
        <v>2099</v>
      </c>
    </row>
    <row r="13436" spans="1:10">
      <c r="A13436">
        <v>13966</v>
      </c>
      <c r="B13436" t="s">
        <v>571</v>
      </c>
      <c r="C13436" t="str">
        <f>VLOOKUP(B13436,Content!$B$2:$D14967,3,FALSE)</f>
        <v>veganism</v>
      </c>
      <c r="D13436" t="str">
        <f>VLOOKUP(B13436,Content!$B$2:$D14967,2,FALSE)</f>
        <v>photo</v>
      </c>
      <c r="E13436" t="s">
        <v>1045</v>
      </c>
      <c r="F13436">
        <f>VLOOKUP(E13436,ReactionTypes!$B$2:$D13451,3,FALSE)</f>
        <v>75</v>
      </c>
      <c r="G13436" t="str">
        <f>VLOOKUP(E13436,ReactionTypes!$B$2:$D13451,2,FALSE)</f>
        <v>positive</v>
      </c>
      <c r="H13436" t="s">
        <v>1265</v>
      </c>
      <c r="I13436">
        <v>1</v>
      </c>
      <c r="J13436">
        <f t="shared" si="1452"/>
        <v>2142</v>
      </c>
    </row>
    <row r="13437" spans="1:10">
      <c r="A13437">
        <v>13967</v>
      </c>
      <c r="B13437" t="s">
        <v>571</v>
      </c>
      <c r="C13437" t="str">
        <f>VLOOKUP(B13437,Content!$B$2:$D14968,3,FALSE)</f>
        <v>veganism</v>
      </c>
      <c r="D13437" t="str">
        <f>VLOOKUP(B13437,Content!$B$2:$D14968,2,FALSE)</f>
        <v>photo</v>
      </c>
      <c r="E13437" t="s">
        <v>1038</v>
      </c>
      <c r="F13437">
        <f>VLOOKUP(E13437,ReactionTypes!$B$2:$D13452,3,FALSE)</f>
        <v>15</v>
      </c>
      <c r="G13437" t="str">
        <f>VLOOKUP(E13437,ReactionTypes!$B$2:$D13452,2,FALSE)</f>
        <v>negative</v>
      </c>
      <c r="H13437" s="4">
        <v>44201</v>
      </c>
      <c r="I13437">
        <f t="shared" ref="I13437:I13441" si="1456">MONTH(H13437)</f>
        <v>1</v>
      </c>
      <c r="J13437">
        <f t="shared" si="1452"/>
        <v>2142</v>
      </c>
    </row>
    <row r="13438" spans="1:10">
      <c r="A13438">
        <v>13968</v>
      </c>
      <c r="B13438" t="s">
        <v>571</v>
      </c>
      <c r="C13438" t="str">
        <f>VLOOKUP(B13438,Content!$B$2:$D14969,3,FALSE)</f>
        <v>veganism</v>
      </c>
      <c r="D13438" t="str">
        <f>VLOOKUP(B13438,Content!$B$2:$D14969,2,FALSE)</f>
        <v>photo</v>
      </c>
      <c r="E13438" t="s">
        <v>1050</v>
      </c>
      <c r="F13438">
        <f>VLOOKUP(E13438,ReactionTypes!$B$2:$D13453,3,FALSE)</f>
        <v>70</v>
      </c>
      <c r="G13438" t="str">
        <f>VLOOKUP(E13438,ReactionTypes!$B$2:$D13453,2,FALSE)</f>
        <v>positive</v>
      </c>
      <c r="H13438" s="4">
        <v>44532</v>
      </c>
      <c r="I13438">
        <f t="shared" si="1456"/>
        <v>12</v>
      </c>
      <c r="J13438">
        <f t="shared" si="1452"/>
        <v>2099</v>
      </c>
    </row>
    <row r="13439" spans="1:10">
      <c r="A13439">
        <v>13969</v>
      </c>
      <c r="B13439" t="s">
        <v>571</v>
      </c>
      <c r="C13439" t="str">
        <f>VLOOKUP(B13439,Content!$B$2:$D14970,3,FALSE)</f>
        <v>veganism</v>
      </c>
      <c r="D13439" t="str">
        <f>VLOOKUP(B13439,Content!$B$2:$D14970,2,FALSE)</f>
        <v>photo</v>
      </c>
      <c r="E13439" t="s">
        <v>1048</v>
      </c>
      <c r="F13439">
        <f>VLOOKUP(E13439,ReactionTypes!$B$2:$D13454,3,FALSE)</f>
        <v>50</v>
      </c>
      <c r="G13439" t="str">
        <f>VLOOKUP(E13439,ReactionTypes!$B$2:$D13454,2,FALSE)</f>
        <v>positive</v>
      </c>
      <c r="H13439" s="4">
        <v>44317</v>
      </c>
      <c r="I13439">
        <f t="shared" si="1456"/>
        <v>5</v>
      </c>
      <c r="J13439">
        <f t="shared" si="1452"/>
        <v>2110</v>
      </c>
    </row>
    <row r="13440" spans="1:10">
      <c r="A13440">
        <v>13970</v>
      </c>
      <c r="B13440" t="s">
        <v>571</v>
      </c>
      <c r="C13440" t="str">
        <f>VLOOKUP(B13440,Content!$B$2:$D14971,3,FALSE)</f>
        <v>veganism</v>
      </c>
      <c r="D13440" t="str">
        <f>VLOOKUP(B13440,Content!$B$2:$D14971,2,FALSE)</f>
        <v>photo</v>
      </c>
      <c r="E13440" t="s">
        <v>1051</v>
      </c>
      <c r="F13440">
        <f>VLOOKUP(E13440,ReactionTypes!$B$2:$D13455,3,FALSE)</f>
        <v>72</v>
      </c>
      <c r="G13440" t="str">
        <f>VLOOKUP(E13440,ReactionTypes!$B$2:$D13455,2,FALSE)</f>
        <v>positive</v>
      </c>
      <c r="H13440" s="4">
        <v>44145</v>
      </c>
      <c r="I13440">
        <f t="shared" si="1456"/>
        <v>11</v>
      </c>
      <c r="J13440">
        <f t="shared" si="1452"/>
        <v>2055</v>
      </c>
    </row>
    <row r="13441" spans="1:10">
      <c r="A13441">
        <v>13971</v>
      </c>
      <c r="B13441" t="s">
        <v>571</v>
      </c>
      <c r="C13441" t="str">
        <f>VLOOKUP(B13441,Content!$B$2:$D14972,3,FALSE)</f>
        <v>veganism</v>
      </c>
      <c r="D13441" t="str">
        <f>VLOOKUP(B13441,Content!$B$2:$D14972,2,FALSE)</f>
        <v>photo</v>
      </c>
      <c r="E13441" t="s">
        <v>1045</v>
      </c>
      <c r="F13441">
        <f>VLOOKUP(E13441,ReactionTypes!$B$2:$D13456,3,FALSE)</f>
        <v>75</v>
      </c>
      <c r="G13441" t="str">
        <f>VLOOKUP(E13441,ReactionTypes!$B$2:$D13456,2,FALSE)</f>
        <v>positive</v>
      </c>
      <c r="H13441" s="4">
        <v>43959</v>
      </c>
      <c r="I13441">
        <f t="shared" si="1456"/>
        <v>5</v>
      </c>
      <c r="J13441">
        <f t="shared" si="1452"/>
        <v>2110</v>
      </c>
    </row>
    <row r="13442" spans="1:10">
      <c r="A13442">
        <v>13972</v>
      </c>
      <c r="B13442" t="s">
        <v>571</v>
      </c>
      <c r="C13442" t="str">
        <f>VLOOKUP(B13442,Content!$B$2:$D14973,3,FALSE)</f>
        <v>veganism</v>
      </c>
      <c r="D13442" t="str">
        <f>VLOOKUP(B13442,Content!$B$2:$D14973,2,FALSE)</f>
        <v>photo</v>
      </c>
      <c r="E13442" t="s">
        <v>1038</v>
      </c>
      <c r="F13442">
        <f>VLOOKUP(E13442,ReactionTypes!$B$2:$D13457,3,FALSE)</f>
        <v>15</v>
      </c>
      <c r="G13442" t="str">
        <f>VLOOKUP(E13442,ReactionTypes!$B$2:$D13457,2,FALSE)</f>
        <v>negative</v>
      </c>
      <c r="H13442" t="s">
        <v>1155</v>
      </c>
      <c r="I13442">
        <v>12</v>
      </c>
      <c r="J13442">
        <f t="shared" si="1452"/>
        <v>2099</v>
      </c>
    </row>
    <row r="13443" spans="1:10">
      <c r="A13443">
        <v>13973</v>
      </c>
      <c r="B13443" t="s">
        <v>571</v>
      </c>
      <c r="C13443" t="str">
        <f>VLOOKUP(B13443,Content!$B$2:$D14974,3,FALSE)</f>
        <v>veganism</v>
      </c>
      <c r="D13443" t="str">
        <f>VLOOKUP(B13443,Content!$B$2:$D14974,2,FALSE)</f>
        <v>photo</v>
      </c>
      <c r="E13443" t="s">
        <v>1044</v>
      </c>
      <c r="F13443">
        <f>VLOOKUP(E13443,ReactionTypes!$B$2:$D13458,3,FALSE)</f>
        <v>20</v>
      </c>
      <c r="G13443" t="str">
        <f>VLOOKUP(E13443,ReactionTypes!$B$2:$D13458,2,FALSE)</f>
        <v>neutral</v>
      </c>
      <c r="H13443" t="s">
        <v>1162</v>
      </c>
      <c r="I13443">
        <v>12</v>
      </c>
      <c r="J13443">
        <f t="shared" ref="J13443:J13506" si="1457">COUNTIF($I$2:$I$24574,I13443)</f>
        <v>2099</v>
      </c>
    </row>
    <row r="13444" spans="1:10">
      <c r="A13444">
        <v>13974</v>
      </c>
      <c r="B13444" t="s">
        <v>571</v>
      </c>
      <c r="C13444" t="str">
        <f>VLOOKUP(B13444,Content!$B$2:$D14975,3,FALSE)</f>
        <v>veganism</v>
      </c>
      <c r="D13444" t="str">
        <f>VLOOKUP(B13444,Content!$B$2:$D14975,2,FALSE)</f>
        <v>photo</v>
      </c>
      <c r="E13444" t="s">
        <v>1041</v>
      </c>
      <c r="F13444">
        <f>VLOOKUP(E13444,ReactionTypes!$B$2:$D13459,3,FALSE)</f>
        <v>70</v>
      </c>
      <c r="G13444" t="str">
        <f>VLOOKUP(E13444,ReactionTypes!$B$2:$D13459,2,FALSE)</f>
        <v>positive</v>
      </c>
      <c r="H13444" s="4">
        <v>43959</v>
      </c>
      <c r="I13444">
        <f>MONTH(H13444)</f>
        <v>5</v>
      </c>
      <c r="J13444">
        <f t="shared" si="1457"/>
        <v>2110</v>
      </c>
    </row>
    <row r="13445" spans="1:10">
      <c r="A13445">
        <v>13975</v>
      </c>
      <c r="B13445" t="s">
        <v>571</v>
      </c>
      <c r="C13445" t="str">
        <f>VLOOKUP(B13445,Content!$B$2:$D14976,3,FALSE)</f>
        <v>veganism</v>
      </c>
      <c r="D13445" t="str">
        <f>VLOOKUP(B13445,Content!$B$2:$D14976,2,FALSE)</f>
        <v>photo</v>
      </c>
      <c r="E13445" t="s">
        <v>1044</v>
      </c>
      <c r="F13445">
        <f>VLOOKUP(E13445,ReactionTypes!$B$2:$D13460,3,FALSE)</f>
        <v>20</v>
      </c>
      <c r="G13445" t="str">
        <f>VLOOKUP(E13445,ReactionTypes!$B$2:$D13460,2,FALSE)</f>
        <v>neutral</v>
      </c>
      <c r="H13445" t="s">
        <v>1258</v>
      </c>
      <c r="I13445">
        <v>4</v>
      </c>
      <c r="J13445">
        <f t="shared" si="1457"/>
        <v>1978</v>
      </c>
    </row>
    <row r="13446" spans="1:10">
      <c r="A13446">
        <v>13976</v>
      </c>
      <c r="B13446" t="s">
        <v>571</v>
      </c>
      <c r="C13446" t="str">
        <f>VLOOKUP(B13446,Content!$B$2:$D14977,3,FALSE)</f>
        <v>veganism</v>
      </c>
      <c r="D13446" t="str">
        <f>VLOOKUP(B13446,Content!$B$2:$D14977,2,FALSE)</f>
        <v>photo</v>
      </c>
      <c r="E13446" t="s">
        <v>1036</v>
      </c>
      <c r="F13446">
        <f>VLOOKUP(E13446,ReactionTypes!$B$2:$D13461,3,FALSE)</f>
        <v>0</v>
      </c>
      <c r="G13446" t="str">
        <f>VLOOKUP(E13446,ReactionTypes!$B$2:$D13461,2,FALSE)</f>
        <v>negative</v>
      </c>
      <c r="H13446" s="4">
        <v>44350</v>
      </c>
      <c r="I13446">
        <f t="shared" ref="I13446:I13447" si="1458">MONTH(H13446)</f>
        <v>6</v>
      </c>
      <c r="J13446">
        <f t="shared" si="1457"/>
        <v>2068</v>
      </c>
    </row>
    <row r="13447" spans="1:10">
      <c r="A13447">
        <v>13977</v>
      </c>
      <c r="B13447" t="s">
        <v>571</v>
      </c>
      <c r="C13447" t="str">
        <f>VLOOKUP(B13447,Content!$B$2:$D14978,3,FALSE)</f>
        <v>veganism</v>
      </c>
      <c r="D13447" t="str">
        <f>VLOOKUP(B13447,Content!$B$2:$D14978,2,FALSE)</f>
        <v>photo</v>
      </c>
      <c r="E13447" t="s">
        <v>1038</v>
      </c>
      <c r="F13447">
        <f>VLOOKUP(E13447,ReactionTypes!$B$2:$D13462,3,FALSE)</f>
        <v>15</v>
      </c>
      <c r="G13447" t="str">
        <f>VLOOKUP(E13447,ReactionTypes!$B$2:$D13462,2,FALSE)</f>
        <v>negative</v>
      </c>
      <c r="H13447" s="4">
        <v>44116</v>
      </c>
      <c r="I13447">
        <f t="shared" si="1458"/>
        <v>10</v>
      </c>
      <c r="J13447">
        <f t="shared" si="1457"/>
        <v>2087</v>
      </c>
    </row>
    <row r="13448" spans="1:10">
      <c r="A13448">
        <v>13978</v>
      </c>
      <c r="B13448" t="s">
        <v>571</v>
      </c>
      <c r="C13448" t="str">
        <f>VLOOKUP(B13448,Content!$B$2:$D14979,3,FALSE)</f>
        <v>veganism</v>
      </c>
      <c r="D13448" t="str">
        <f>VLOOKUP(B13448,Content!$B$2:$D14979,2,FALSE)</f>
        <v>photo</v>
      </c>
      <c r="E13448" t="s">
        <v>1042</v>
      </c>
      <c r="F13448">
        <f>VLOOKUP(E13448,ReactionTypes!$B$2:$D13463,3,FALSE)</f>
        <v>5</v>
      </c>
      <c r="G13448" t="str">
        <f>VLOOKUP(E13448,ReactionTypes!$B$2:$D13463,2,FALSE)</f>
        <v>negative</v>
      </c>
      <c r="H13448" t="s">
        <v>1278</v>
      </c>
      <c r="I13448">
        <v>3</v>
      </c>
      <c r="J13448">
        <f t="shared" si="1457"/>
        <v>1982</v>
      </c>
    </row>
    <row r="13449" spans="1:10">
      <c r="A13449">
        <v>13979</v>
      </c>
      <c r="B13449" t="s">
        <v>571</v>
      </c>
      <c r="C13449" t="str">
        <f>VLOOKUP(B13449,Content!$B$2:$D14980,3,FALSE)</f>
        <v>veganism</v>
      </c>
      <c r="D13449" t="str">
        <f>VLOOKUP(B13449,Content!$B$2:$D14980,2,FALSE)</f>
        <v>photo</v>
      </c>
      <c r="E13449" t="s">
        <v>1051</v>
      </c>
      <c r="F13449">
        <f>VLOOKUP(E13449,ReactionTypes!$B$2:$D13464,3,FALSE)</f>
        <v>72</v>
      </c>
      <c r="G13449" t="str">
        <f>VLOOKUP(E13449,ReactionTypes!$B$2:$D13464,2,FALSE)</f>
        <v>positive</v>
      </c>
      <c r="H13449" t="s">
        <v>1161</v>
      </c>
      <c r="I13449">
        <v>11</v>
      </c>
      <c r="J13449">
        <f t="shared" si="1457"/>
        <v>2055</v>
      </c>
    </row>
    <row r="13450" spans="1:10">
      <c r="A13450">
        <v>13980</v>
      </c>
      <c r="B13450" t="s">
        <v>571</v>
      </c>
      <c r="C13450" t="str">
        <f>VLOOKUP(B13450,Content!$B$2:$D14981,3,FALSE)</f>
        <v>veganism</v>
      </c>
      <c r="D13450" t="str">
        <f>VLOOKUP(B13450,Content!$B$2:$D14981,2,FALSE)</f>
        <v>photo</v>
      </c>
      <c r="E13450" t="s">
        <v>1036</v>
      </c>
      <c r="F13450">
        <f>VLOOKUP(E13450,ReactionTypes!$B$2:$D13465,3,FALSE)</f>
        <v>0</v>
      </c>
      <c r="G13450" t="str">
        <f>VLOOKUP(E13450,ReactionTypes!$B$2:$D13465,2,FALSE)</f>
        <v>negative</v>
      </c>
      <c r="H13450" t="s">
        <v>1209</v>
      </c>
      <c r="I13450">
        <v>5</v>
      </c>
      <c r="J13450">
        <f t="shared" si="1457"/>
        <v>2110</v>
      </c>
    </row>
    <row r="13451" spans="1:10">
      <c r="A13451">
        <v>13981</v>
      </c>
      <c r="B13451" t="s">
        <v>571</v>
      </c>
      <c r="C13451" t="str">
        <f>VLOOKUP(B13451,Content!$B$2:$D14982,3,FALSE)</f>
        <v>veganism</v>
      </c>
      <c r="D13451" t="str">
        <f>VLOOKUP(B13451,Content!$B$2:$D14982,2,FALSE)</f>
        <v>photo</v>
      </c>
      <c r="E13451" t="s">
        <v>1043</v>
      </c>
      <c r="F13451">
        <f>VLOOKUP(E13451,ReactionTypes!$B$2:$D13466,3,FALSE)</f>
        <v>65</v>
      </c>
      <c r="G13451" t="str">
        <f>VLOOKUP(E13451,ReactionTypes!$B$2:$D13466,2,FALSE)</f>
        <v>positive</v>
      </c>
      <c r="H13451" s="4">
        <v>44019</v>
      </c>
      <c r="I13451">
        <f t="shared" ref="I13451:I13452" si="1459">MONTH(H13451)</f>
        <v>7</v>
      </c>
      <c r="J13451">
        <f t="shared" si="1457"/>
        <v>2116</v>
      </c>
    </row>
    <row r="13452" spans="1:10">
      <c r="A13452">
        <v>13982</v>
      </c>
      <c r="B13452" t="s">
        <v>571</v>
      </c>
      <c r="C13452" t="str">
        <f>VLOOKUP(B13452,Content!$B$2:$D14983,3,FALSE)</f>
        <v>veganism</v>
      </c>
      <c r="D13452" t="str">
        <f>VLOOKUP(B13452,Content!$B$2:$D14983,2,FALSE)</f>
        <v>photo</v>
      </c>
      <c r="E13452" t="s">
        <v>1045</v>
      </c>
      <c r="F13452">
        <f>VLOOKUP(E13452,ReactionTypes!$B$2:$D13467,3,FALSE)</f>
        <v>75</v>
      </c>
      <c r="G13452" t="str">
        <f>VLOOKUP(E13452,ReactionTypes!$B$2:$D13467,2,FALSE)</f>
        <v>positive</v>
      </c>
      <c r="H13452" s="4">
        <v>43992</v>
      </c>
      <c r="I13452">
        <f t="shared" si="1459"/>
        <v>6</v>
      </c>
      <c r="J13452">
        <f t="shared" si="1457"/>
        <v>2068</v>
      </c>
    </row>
    <row r="13453" spans="1:10">
      <c r="A13453">
        <v>13983</v>
      </c>
      <c r="B13453" t="s">
        <v>571</v>
      </c>
      <c r="C13453" t="str">
        <f>VLOOKUP(B13453,Content!$B$2:$D14984,3,FALSE)</f>
        <v>veganism</v>
      </c>
      <c r="D13453" t="str">
        <f>VLOOKUP(B13453,Content!$B$2:$D14984,2,FALSE)</f>
        <v>photo</v>
      </c>
      <c r="E13453" t="s">
        <v>1037</v>
      </c>
      <c r="F13453">
        <f>VLOOKUP(E13453,ReactionTypes!$B$2:$D13468,3,FALSE)</f>
        <v>10</v>
      </c>
      <c r="G13453" t="str">
        <f>VLOOKUP(E13453,ReactionTypes!$B$2:$D13468,2,FALSE)</f>
        <v>negative</v>
      </c>
      <c r="H13453" t="s">
        <v>1128</v>
      </c>
      <c r="I13453">
        <v>12</v>
      </c>
      <c r="J13453">
        <f t="shared" si="1457"/>
        <v>2099</v>
      </c>
    </row>
    <row r="13454" spans="1:10">
      <c r="A13454">
        <v>13984</v>
      </c>
      <c r="B13454" t="s">
        <v>571</v>
      </c>
      <c r="C13454" t="str">
        <f>VLOOKUP(B13454,Content!$B$2:$D14985,3,FALSE)</f>
        <v>veganism</v>
      </c>
      <c r="D13454" t="str">
        <f>VLOOKUP(B13454,Content!$B$2:$D14985,2,FALSE)</f>
        <v>photo</v>
      </c>
      <c r="E13454" t="s">
        <v>1036</v>
      </c>
      <c r="F13454">
        <f>VLOOKUP(E13454,ReactionTypes!$B$2:$D13469,3,FALSE)</f>
        <v>0</v>
      </c>
      <c r="G13454" t="str">
        <f>VLOOKUP(E13454,ReactionTypes!$B$2:$D13469,2,FALSE)</f>
        <v>negative</v>
      </c>
      <c r="H13454" t="s">
        <v>1067</v>
      </c>
      <c r="I13454">
        <v>9</v>
      </c>
      <c r="J13454">
        <f t="shared" si="1457"/>
        <v>1991</v>
      </c>
    </row>
    <row r="13455" spans="1:10">
      <c r="A13455">
        <v>13985</v>
      </c>
      <c r="B13455" t="s">
        <v>571</v>
      </c>
      <c r="C13455" t="str">
        <f>VLOOKUP(B13455,Content!$B$2:$D14986,3,FALSE)</f>
        <v>veganism</v>
      </c>
      <c r="D13455" t="str">
        <f>VLOOKUP(B13455,Content!$B$2:$D14986,2,FALSE)</f>
        <v>photo</v>
      </c>
      <c r="E13455" t="s">
        <v>1045</v>
      </c>
      <c r="F13455">
        <f>VLOOKUP(E13455,ReactionTypes!$B$2:$D13470,3,FALSE)</f>
        <v>75</v>
      </c>
      <c r="G13455" t="str">
        <f>VLOOKUP(E13455,ReactionTypes!$B$2:$D13470,2,FALSE)</f>
        <v>positive</v>
      </c>
      <c r="H13455" t="s">
        <v>1229</v>
      </c>
      <c r="I13455">
        <v>2</v>
      </c>
      <c r="J13455">
        <f t="shared" si="1457"/>
        <v>1890</v>
      </c>
    </row>
    <row r="13456" spans="1:10">
      <c r="A13456">
        <v>13986</v>
      </c>
      <c r="B13456" t="s">
        <v>571</v>
      </c>
      <c r="C13456" t="str">
        <f>VLOOKUP(B13456,Content!$B$2:$D14987,3,FALSE)</f>
        <v>veganism</v>
      </c>
      <c r="D13456" t="str">
        <f>VLOOKUP(B13456,Content!$B$2:$D14987,2,FALSE)</f>
        <v>photo</v>
      </c>
      <c r="E13456" t="s">
        <v>1046</v>
      </c>
      <c r="F13456">
        <f>VLOOKUP(E13456,ReactionTypes!$B$2:$D13471,3,FALSE)</f>
        <v>45</v>
      </c>
      <c r="G13456" t="str">
        <f>VLOOKUP(E13456,ReactionTypes!$B$2:$D13471,2,FALSE)</f>
        <v>positive</v>
      </c>
      <c r="H13456" t="s">
        <v>1228</v>
      </c>
      <c r="I13456">
        <v>4</v>
      </c>
      <c r="J13456">
        <f t="shared" si="1457"/>
        <v>1978</v>
      </c>
    </row>
    <row r="13457" spans="1:10">
      <c r="A13457">
        <v>13987</v>
      </c>
      <c r="B13457" t="s">
        <v>571</v>
      </c>
      <c r="C13457" t="str">
        <f>VLOOKUP(B13457,Content!$B$2:$D14988,3,FALSE)</f>
        <v>veganism</v>
      </c>
      <c r="D13457" t="str">
        <f>VLOOKUP(B13457,Content!$B$2:$D14988,2,FALSE)</f>
        <v>photo</v>
      </c>
      <c r="E13457" t="s">
        <v>1040</v>
      </c>
      <c r="F13457">
        <f>VLOOKUP(E13457,ReactionTypes!$B$2:$D13472,3,FALSE)</f>
        <v>35</v>
      </c>
      <c r="G13457" t="str">
        <f>VLOOKUP(E13457,ReactionTypes!$B$2:$D13472,2,FALSE)</f>
        <v>neutral</v>
      </c>
      <c r="H13457" s="4">
        <v>44143</v>
      </c>
      <c r="I13457">
        <f>MONTH(H13457)</f>
        <v>11</v>
      </c>
      <c r="J13457">
        <f t="shared" si="1457"/>
        <v>2055</v>
      </c>
    </row>
    <row r="13458" spans="1:10">
      <c r="A13458">
        <v>13988</v>
      </c>
      <c r="B13458" t="s">
        <v>571</v>
      </c>
      <c r="C13458" t="str">
        <f>VLOOKUP(B13458,Content!$B$2:$D14989,3,FALSE)</f>
        <v>veganism</v>
      </c>
      <c r="D13458" t="str">
        <f>VLOOKUP(B13458,Content!$B$2:$D14989,2,FALSE)</f>
        <v>photo</v>
      </c>
      <c r="E13458" t="s">
        <v>1037</v>
      </c>
      <c r="F13458">
        <f>VLOOKUP(E13458,ReactionTypes!$B$2:$D13473,3,FALSE)</f>
        <v>10</v>
      </c>
      <c r="G13458" t="str">
        <f>VLOOKUP(E13458,ReactionTypes!$B$2:$D13473,2,FALSE)</f>
        <v>negative</v>
      </c>
      <c r="H13458" t="s">
        <v>1191</v>
      </c>
      <c r="I13458">
        <v>6</v>
      </c>
      <c r="J13458">
        <f t="shared" si="1457"/>
        <v>2068</v>
      </c>
    </row>
    <row r="13459" spans="1:10">
      <c r="A13459">
        <v>13990</v>
      </c>
      <c r="B13459" t="s">
        <v>572</v>
      </c>
      <c r="C13459" t="str">
        <f>VLOOKUP(B13459,Content!$B$2:$D14991,3,FALSE)</f>
        <v>technology</v>
      </c>
      <c r="D13459" t="str">
        <f>VLOOKUP(B13459,Content!$B$2:$D14991,2,FALSE)</f>
        <v>audio</v>
      </c>
      <c r="E13459" t="s">
        <v>1049</v>
      </c>
      <c r="F13459">
        <f>VLOOKUP(E13459,ReactionTypes!$B$2:$D13474,3,FALSE)</f>
        <v>60</v>
      </c>
      <c r="G13459" t="str">
        <f>VLOOKUP(E13459,ReactionTypes!$B$2:$D13474,2,FALSE)</f>
        <v>positive</v>
      </c>
      <c r="H13459" t="s">
        <v>1122</v>
      </c>
      <c r="I13459">
        <v>9</v>
      </c>
      <c r="J13459">
        <f t="shared" si="1457"/>
        <v>1991</v>
      </c>
    </row>
    <row r="13460" spans="1:10">
      <c r="A13460">
        <v>13991</v>
      </c>
      <c r="B13460" t="s">
        <v>572</v>
      </c>
      <c r="C13460" t="str">
        <f>VLOOKUP(B13460,Content!$B$2:$D14992,3,FALSE)</f>
        <v>technology</v>
      </c>
      <c r="D13460" t="str">
        <f>VLOOKUP(B13460,Content!$B$2:$D14992,2,FALSE)</f>
        <v>audio</v>
      </c>
      <c r="E13460" t="s">
        <v>1045</v>
      </c>
      <c r="F13460">
        <f>VLOOKUP(E13460,ReactionTypes!$B$2:$D13475,3,FALSE)</f>
        <v>75</v>
      </c>
      <c r="G13460" t="str">
        <f>VLOOKUP(E13460,ReactionTypes!$B$2:$D13475,2,FALSE)</f>
        <v>positive</v>
      </c>
      <c r="H13460" s="4">
        <v>44142</v>
      </c>
      <c r="I13460">
        <f t="shared" ref="I13460:I13461" si="1460">MONTH(H13460)</f>
        <v>11</v>
      </c>
      <c r="J13460">
        <f t="shared" si="1457"/>
        <v>2055</v>
      </c>
    </row>
    <row r="13461" spans="1:10">
      <c r="A13461">
        <v>13992</v>
      </c>
      <c r="B13461" t="s">
        <v>572</v>
      </c>
      <c r="C13461" t="str">
        <f>VLOOKUP(B13461,Content!$B$2:$D14993,3,FALSE)</f>
        <v>technology</v>
      </c>
      <c r="D13461" t="str">
        <f>VLOOKUP(B13461,Content!$B$2:$D14993,2,FALSE)</f>
        <v>audio</v>
      </c>
      <c r="E13461" t="s">
        <v>1040</v>
      </c>
      <c r="F13461">
        <f>VLOOKUP(E13461,ReactionTypes!$B$2:$D13476,3,FALSE)</f>
        <v>35</v>
      </c>
      <c r="G13461" t="str">
        <f>VLOOKUP(E13461,ReactionTypes!$B$2:$D13476,2,FALSE)</f>
        <v>neutral</v>
      </c>
      <c r="H13461" s="4">
        <v>44411</v>
      </c>
      <c r="I13461">
        <f t="shared" si="1460"/>
        <v>8</v>
      </c>
      <c r="J13461">
        <f t="shared" si="1457"/>
        <v>2055</v>
      </c>
    </row>
    <row r="13462" spans="1:10">
      <c r="A13462">
        <v>13993</v>
      </c>
      <c r="B13462" t="s">
        <v>572</v>
      </c>
      <c r="C13462" t="str">
        <f>VLOOKUP(B13462,Content!$B$2:$D14994,3,FALSE)</f>
        <v>technology</v>
      </c>
      <c r="D13462" t="str">
        <f>VLOOKUP(B13462,Content!$B$2:$D14994,2,FALSE)</f>
        <v>audio</v>
      </c>
      <c r="E13462" t="s">
        <v>1036</v>
      </c>
      <c r="F13462">
        <f>VLOOKUP(E13462,ReactionTypes!$B$2:$D13477,3,FALSE)</f>
        <v>0</v>
      </c>
      <c r="G13462" t="str">
        <f>VLOOKUP(E13462,ReactionTypes!$B$2:$D13477,2,FALSE)</f>
        <v>negative</v>
      </c>
      <c r="H13462" t="s">
        <v>1119</v>
      </c>
      <c r="I13462">
        <v>12</v>
      </c>
      <c r="J13462">
        <f t="shared" si="1457"/>
        <v>2099</v>
      </c>
    </row>
    <row r="13463" spans="1:10">
      <c r="A13463">
        <v>13994</v>
      </c>
      <c r="B13463" t="s">
        <v>572</v>
      </c>
      <c r="C13463" t="str">
        <f>VLOOKUP(B13463,Content!$B$2:$D14995,3,FALSE)</f>
        <v>technology</v>
      </c>
      <c r="D13463" t="str">
        <f>VLOOKUP(B13463,Content!$B$2:$D14995,2,FALSE)</f>
        <v>audio</v>
      </c>
      <c r="E13463" t="s">
        <v>1039</v>
      </c>
      <c r="F13463">
        <f>VLOOKUP(E13463,ReactionTypes!$B$2:$D13478,3,FALSE)</f>
        <v>30</v>
      </c>
      <c r="G13463" t="str">
        <f>VLOOKUP(E13463,ReactionTypes!$B$2:$D13478,2,FALSE)</f>
        <v>positive</v>
      </c>
      <c r="H13463" t="s">
        <v>1162</v>
      </c>
      <c r="I13463">
        <v>12</v>
      </c>
      <c r="J13463">
        <f t="shared" si="1457"/>
        <v>2099</v>
      </c>
    </row>
    <row r="13464" spans="1:10">
      <c r="A13464">
        <v>13995</v>
      </c>
      <c r="B13464" t="s">
        <v>572</v>
      </c>
      <c r="C13464" t="str">
        <f>VLOOKUP(B13464,Content!$B$2:$D14996,3,FALSE)</f>
        <v>technology</v>
      </c>
      <c r="D13464" t="str">
        <f>VLOOKUP(B13464,Content!$B$2:$D14996,2,FALSE)</f>
        <v>audio</v>
      </c>
      <c r="E13464" t="s">
        <v>1039</v>
      </c>
      <c r="F13464">
        <f>VLOOKUP(E13464,ReactionTypes!$B$2:$D13479,3,FALSE)</f>
        <v>30</v>
      </c>
      <c r="G13464" t="str">
        <f>VLOOKUP(E13464,ReactionTypes!$B$2:$D13479,2,FALSE)</f>
        <v>positive</v>
      </c>
      <c r="H13464" t="s">
        <v>1136</v>
      </c>
      <c r="I13464">
        <v>9</v>
      </c>
      <c r="J13464">
        <f t="shared" si="1457"/>
        <v>1991</v>
      </c>
    </row>
    <row r="13465" spans="1:10">
      <c r="A13465">
        <v>13996</v>
      </c>
      <c r="B13465" t="s">
        <v>572</v>
      </c>
      <c r="C13465" t="str">
        <f>VLOOKUP(B13465,Content!$B$2:$D14997,3,FALSE)</f>
        <v>technology</v>
      </c>
      <c r="D13465" t="str">
        <f>VLOOKUP(B13465,Content!$B$2:$D14997,2,FALSE)</f>
        <v>audio</v>
      </c>
      <c r="E13465" t="s">
        <v>1040</v>
      </c>
      <c r="F13465">
        <f>VLOOKUP(E13465,ReactionTypes!$B$2:$D13480,3,FALSE)</f>
        <v>35</v>
      </c>
      <c r="G13465" t="str">
        <f>VLOOKUP(E13465,ReactionTypes!$B$2:$D13480,2,FALSE)</f>
        <v>neutral</v>
      </c>
      <c r="H13465" t="s">
        <v>1145</v>
      </c>
      <c r="I13465">
        <v>9</v>
      </c>
      <c r="J13465">
        <f t="shared" si="1457"/>
        <v>1991</v>
      </c>
    </row>
    <row r="13466" spans="1:10">
      <c r="A13466">
        <v>13997</v>
      </c>
      <c r="B13466" t="s">
        <v>572</v>
      </c>
      <c r="C13466" t="str">
        <f>VLOOKUP(B13466,Content!$B$2:$D14998,3,FALSE)</f>
        <v>technology</v>
      </c>
      <c r="D13466" t="str">
        <f>VLOOKUP(B13466,Content!$B$2:$D14998,2,FALSE)</f>
        <v>audio</v>
      </c>
      <c r="E13466" t="s">
        <v>1049</v>
      </c>
      <c r="F13466">
        <f>VLOOKUP(E13466,ReactionTypes!$B$2:$D13481,3,FALSE)</f>
        <v>60</v>
      </c>
      <c r="G13466" t="str">
        <f>VLOOKUP(E13466,ReactionTypes!$B$2:$D13481,2,FALSE)</f>
        <v>positive</v>
      </c>
      <c r="H13466" t="s">
        <v>1249</v>
      </c>
      <c r="I13466">
        <v>6</v>
      </c>
      <c r="J13466">
        <f t="shared" si="1457"/>
        <v>2068</v>
      </c>
    </row>
    <row r="13467" spans="1:10">
      <c r="A13467">
        <v>13998</v>
      </c>
      <c r="B13467" t="s">
        <v>572</v>
      </c>
      <c r="C13467" t="str">
        <f>VLOOKUP(B13467,Content!$B$2:$D14999,3,FALSE)</f>
        <v>technology</v>
      </c>
      <c r="D13467" t="str">
        <f>VLOOKUP(B13467,Content!$B$2:$D14999,2,FALSE)</f>
        <v>audio</v>
      </c>
      <c r="E13467" t="s">
        <v>1046</v>
      </c>
      <c r="F13467">
        <f>VLOOKUP(E13467,ReactionTypes!$B$2:$D13482,3,FALSE)</f>
        <v>45</v>
      </c>
      <c r="G13467" t="str">
        <f>VLOOKUP(E13467,ReactionTypes!$B$2:$D13482,2,FALSE)</f>
        <v>positive</v>
      </c>
      <c r="H13467" t="s">
        <v>1163</v>
      </c>
      <c r="I13467">
        <v>12</v>
      </c>
      <c r="J13467">
        <f t="shared" si="1457"/>
        <v>2099</v>
      </c>
    </row>
    <row r="13468" spans="1:10">
      <c r="A13468">
        <v>13999</v>
      </c>
      <c r="B13468" t="s">
        <v>572</v>
      </c>
      <c r="C13468" t="str">
        <f>VLOOKUP(B13468,Content!$B$2:$D15000,3,FALSE)</f>
        <v>technology</v>
      </c>
      <c r="D13468" t="str">
        <f>VLOOKUP(B13468,Content!$B$2:$D15000,2,FALSE)</f>
        <v>audio</v>
      </c>
      <c r="E13468" t="s">
        <v>1040</v>
      </c>
      <c r="F13468">
        <f>VLOOKUP(E13468,ReactionTypes!$B$2:$D13483,3,FALSE)</f>
        <v>35</v>
      </c>
      <c r="G13468" t="str">
        <f>VLOOKUP(E13468,ReactionTypes!$B$2:$D13483,2,FALSE)</f>
        <v>neutral</v>
      </c>
      <c r="H13468" t="s">
        <v>1128</v>
      </c>
      <c r="I13468">
        <v>12</v>
      </c>
      <c r="J13468">
        <f t="shared" si="1457"/>
        <v>2099</v>
      </c>
    </row>
    <row r="13469" spans="1:10">
      <c r="A13469">
        <v>14000</v>
      </c>
      <c r="B13469" t="s">
        <v>572</v>
      </c>
      <c r="C13469" t="str">
        <f>VLOOKUP(B13469,Content!$B$2:$D15001,3,FALSE)</f>
        <v>technology</v>
      </c>
      <c r="D13469" t="str">
        <f>VLOOKUP(B13469,Content!$B$2:$D15001,2,FALSE)</f>
        <v>audio</v>
      </c>
      <c r="E13469" t="s">
        <v>1045</v>
      </c>
      <c r="F13469">
        <f>VLOOKUP(E13469,ReactionTypes!$B$2:$D13484,3,FALSE)</f>
        <v>75</v>
      </c>
      <c r="G13469" t="str">
        <f>VLOOKUP(E13469,ReactionTypes!$B$2:$D13484,2,FALSE)</f>
        <v>positive</v>
      </c>
      <c r="H13469" t="s">
        <v>1237</v>
      </c>
      <c r="I13469">
        <v>5</v>
      </c>
      <c r="J13469">
        <f t="shared" si="1457"/>
        <v>2110</v>
      </c>
    </row>
    <row r="13470" spans="1:10">
      <c r="A13470">
        <v>14001</v>
      </c>
      <c r="B13470" t="s">
        <v>572</v>
      </c>
      <c r="C13470" t="str">
        <f>VLOOKUP(B13470,Content!$B$2:$D15002,3,FALSE)</f>
        <v>technology</v>
      </c>
      <c r="D13470" t="str">
        <f>VLOOKUP(B13470,Content!$B$2:$D15002,2,FALSE)</f>
        <v>audio</v>
      </c>
      <c r="E13470" t="s">
        <v>1045</v>
      </c>
      <c r="F13470">
        <f>VLOOKUP(E13470,ReactionTypes!$B$2:$D13485,3,FALSE)</f>
        <v>75</v>
      </c>
      <c r="G13470" t="str">
        <f>VLOOKUP(E13470,ReactionTypes!$B$2:$D13485,2,FALSE)</f>
        <v>positive</v>
      </c>
      <c r="H13470" t="s">
        <v>1100</v>
      </c>
      <c r="I13470">
        <v>12</v>
      </c>
      <c r="J13470">
        <f t="shared" si="1457"/>
        <v>2099</v>
      </c>
    </row>
    <row r="13471" spans="1:10">
      <c r="A13471">
        <v>14002</v>
      </c>
      <c r="B13471" t="s">
        <v>572</v>
      </c>
      <c r="C13471" t="str">
        <f>VLOOKUP(B13471,Content!$B$2:$D15003,3,FALSE)</f>
        <v>technology</v>
      </c>
      <c r="D13471" t="str">
        <f>VLOOKUP(B13471,Content!$B$2:$D15003,2,FALSE)</f>
        <v>audio</v>
      </c>
      <c r="E13471" t="s">
        <v>1043</v>
      </c>
      <c r="F13471">
        <f>VLOOKUP(E13471,ReactionTypes!$B$2:$D13486,3,FALSE)</f>
        <v>65</v>
      </c>
      <c r="G13471" t="str">
        <f>VLOOKUP(E13471,ReactionTypes!$B$2:$D13486,2,FALSE)</f>
        <v>positive</v>
      </c>
      <c r="H13471" t="s">
        <v>1259</v>
      </c>
      <c r="I13471">
        <v>3</v>
      </c>
      <c r="J13471">
        <f t="shared" si="1457"/>
        <v>1982</v>
      </c>
    </row>
    <row r="13472" spans="1:10">
      <c r="A13472">
        <v>14003</v>
      </c>
      <c r="B13472" t="s">
        <v>572</v>
      </c>
      <c r="C13472" t="str">
        <f>VLOOKUP(B13472,Content!$B$2:$D15004,3,FALSE)</f>
        <v>technology</v>
      </c>
      <c r="D13472" t="str">
        <f>VLOOKUP(B13472,Content!$B$2:$D15004,2,FALSE)</f>
        <v>audio</v>
      </c>
      <c r="E13472" t="s">
        <v>1037</v>
      </c>
      <c r="F13472">
        <f>VLOOKUP(E13472,ReactionTypes!$B$2:$D13487,3,FALSE)</f>
        <v>10</v>
      </c>
      <c r="G13472" t="str">
        <f>VLOOKUP(E13472,ReactionTypes!$B$2:$D13487,2,FALSE)</f>
        <v>negative</v>
      </c>
      <c r="H13472" s="4">
        <v>44260</v>
      </c>
      <c r="I13472">
        <f t="shared" ref="I13472:I13473" si="1461">MONTH(H13472)</f>
        <v>3</v>
      </c>
      <c r="J13472">
        <f t="shared" si="1457"/>
        <v>1982</v>
      </c>
    </row>
    <row r="13473" spans="1:10">
      <c r="A13473">
        <v>14004</v>
      </c>
      <c r="B13473" t="s">
        <v>572</v>
      </c>
      <c r="C13473" t="str">
        <f>VLOOKUP(B13473,Content!$B$2:$D15005,3,FALSE)</f>
        <v>technology</v>
      </c>
      <c r="D13473" t="str">
        <f>VLOOKUP(B13473,Content!$B$2:$D15005,2,FALSE)</f>
        <v>audio</v>
      </c>
      <c r="E13473" t="s">
        <v>1040</v>
      </c>
      <c r="F13473">
        <f>VLOOKUP(E13473,ReactionTypes!$B$2:$D13488,3,FALSE)</f>
        <v>35</v>
      </c>
      <c r="G13473" t="str">
        <f>VLOOKUP(E13473,ReactionTypes!$B$2:$D13488,2,FALSE)</f>
        <v>neutral</v>
      </c>
      <c r="H13473" s="4">
        <v>43839</v>
      </c>
      <c r="I13473">
        <f t="shared" si="1461"/>
        <v>1</v>
      </c>
      <c r="J13473">
        <f t="shared" si="1457"/>
        <v>2142</v>
      </c>
    </row>
    <row r="13474" spans="1:10">
      <c r="A13474">
        <v>14005</v>
      </c>
      <c r="B13474" t="s">
        <v>572</v>
      </c>
      <c r="C13474" t="str">
        <f>VLOOKUP(B13474,Content!$B$2:$D15006,3,FALSE)</f>
        <v>technology</v>
      </c>
      <c r="D13474" t="str">
        <f>VLOOKUP(B13474,Content!$B$2:$D15006,2,FALSE)</f>
        <v>audio</v>
      </c>
      <c r="E13474" t="s">
        <v>1037</v>
      </c>
      <c r="F13474">
        <f>VLOOKUP(E13474,ReactionTypes!$B$2:$D13489,3,FALSE)</f>
        <v>10</v>
      </c>
      <c r="G13474" t="str">
        <f>VLOOKUP(E13474,ReactionTypes!$B$2:$D13489,2,FALSE)</f>
        <v>negative</v>
      </c>
      <c r="H13474" t="s">
        <v>1273</v>
      </c>
      <c r="I13474">
        <v>6</v>
      </c>
      <c r="J13474">
        <f t="shared" si="1457"/>
        <v>2068</v>
      </c>
    </row>
    <row r="13475" spans="1:10">
      <c r="A13475">
        <v>14006</v>
      </c>
      <c r="B13475" t="s">
        <v>572</v>
      </c>
      <c r="C13475" t="str">
        <f>VLOOKUP(B13475,Content!$B$2:$D15007,3,FALSE)</f>
        <v>technology</v>
      </c>
      <c r="D13475" t="str">
        <f>VLOOKUP(B13475,Content!$B$2:$D15007,2,FALSE)</f>
        <v>audio</v>
      </c>
      <c r="E13475" t="s">
        <v>1048</v>
      </c>
      <c r="F13475">
        <f>VLOOKUP(E13475,ReactionTypes!$B$2:$D13490,3,FALSE)</f>
        <v>50</v>
      </c>
      <c r="G13475" t="str">
        <f>VLOOKUP(E13475,ReactionTypes!$B$2:$D13490,2,FALSE)</f>
        <v>positive</v>
      </c>
      <c r="H13475" s="4">
        <v>44292</v>
      </c>
      <c r="I13475">
        <f>MONTH(H13475)</f>
        <v>4</v>
      </c>
      <c r="J13475">
        <f t="shared" si="1457"/>
        <v>1978</v>
      </c>
    </row>
    <row r="13476" spans="1:10">
      <c r="A13476">
        <v>14007</v>
      </c>
      <c r="B13476" t="s">
        <v>572</v>
      </c>
      <c r="C13476" t="str">
        <f>VLOOKUP(B13476,Content!$B$2:$D15008,3,FALSE)</f>
        <v>technology</v>
      </c>
      <c r="D13476" t="str">
        <f>VLOOKUP(B13476,Content!$B$2:$D15008,2,FALSE)</f>
        <v>audio</v>
      </c>
      <c r="E13476" t="s">
        <v>1042</v>
      </c>
      <c r="F13476">
        <f>VLOOKUP(E13476,ReactionTypes!$B$2:$D13491,3,FALSE)</f>
        <v>5</v>
      </c>
      <c r="G13476" t="str">
        <f>VLOOKUP(E13476,ReactionTypes!$B$2:$D13491,2,FALSE)</f>
        <v>negative</v>
      </c>
      <c r="H13476" t="s">
        <v>1083</v>
      </c>
      <c r="I13476">
        <v>11</v>
      </c>
      <c r="J13476">
        <f t="shared" si="1457"/>
        <v>2055</v>
      </c>
    </row>
    <row r="13477" spans="1:10">
      <c r="A13477">
        <v>14008</v>
      </c>
      <c r="B13477" t="s">
        <v>572</v>
      </c>
      <c r="C13477" t="str">
        <f>VLOOKUP(B13477,Content!$B$2:$D15009,3,FALSE)</f>
        <v>technology</v>
      </c>
      <c r="D13477" t="str">
        <f>VLOOKUP(B13477,Content!$B$2:$D15009,2,FALSE)</f>
        <v>audio</v>
      </c>
      <c r="E13477" t="s">
        <v>1043</v>
      </c>
      <c r="F13477">
        <f>VLOOKUP(E13477,ReactionTypes!$B$2:$D13492,3,FALSE)</f>
        <v>65</v>
      </c>
      <c r="G13477" t="str">
        <f>VLOOKUP(E13477,ReactionTypes!$B$2:$D13492,2,FALSE)</f>
        <v>positive</v>
      </c>
      <c r="H13477" t="s">
        <v>1172</v>
      </c>
      <c r="I13477">
        <v>9</v>
      </c>
      <c r="J13477">
        <f t="shared" si="1457"/>
        <v>1991</v>
      </c>
    </row>
    <row r="13478" spans="1:10">
      <c r="A13478">
        <v>14009</v>
      </c>
      <c r="B13478" t="s">
        <v>572</v>
      </c>
      <c r="C13478" t="str">
        <f>VLOOKUP(B13478,Content!$B$2:$D15010,3,FALSE)</f>
        <v>technology</v>
      </c>
      <c r="D13478" t="str">
        <f>VLOOKUP(B13478,Content!$B$2:$D15010,2,FALSE)</f>
        <v>audio</v>
      </c>
      <c r="E13478" t="s">
        <v>1040</v>
      </c>
      <c r="F13478">
        <f>VLOOKUP(E13478,ReactionTypes!$B$2:$D13493,3,FALSE)</f>
        <v>35</v>
      </c>
      <c r="G13478" t="str">
        <f>VLOOKUP(E13478,ReactionTypes!$B$2:$D13493,2,FALSE)</f>
        <v>neutral</v>
      </c>
      <c r="H13478" s="4">
        <v>44473</v>
      </c>
      <c r="I13478">
        <f>MONTH(H13478)</f>
        <v>10</v>
      </c>
      <c r="J13478">
        <f t="shared" si="1457"/>
        <v>2087</v>
      </c>
    </row>
    <row r="13479" spans="1:10">
      <c r="A13479">
        <v>14010</v>
      </c>
      <c r="B13479" t="s">
        <v>572</v>
      </c>
      <c r="C13479" t="str">
        <f>VLOOKUP(B13479,Content!$B$2:$D15011,3,FALSE)</f>
        <v>technology</v>
      </c>
      <c r="D13479" t="str">
        <f>VLOOKUP(B13479,Content!$B$2:$D15011,2,FALSE)</f>
        <v>audio</v>
      </c>
      <c r="E13479" t="s">
        <v>1041</v>
      </c>
      <c r="F13479">
        <f>VLOOKUP(E13479,ReactionTypes!$B$2:$D13494,3,FALSE)</f>
        <v>70</v>
      </c>
      <c r="G13479" t="str">
        <f>VLOOKUP(E13479,ReactionTypes!$B$2:$D13494,2,FALSE)</f>
        <v>positive</v>
      </c>
      <c r="H13479" t="s">
        <v>1256</v>
      </c>
      <c r="I13479">
        <v>4</v>
      </c>
      <c r="J13479">
        <f t="shared" si="1457"/>
        <v>1978</v>
      </c>
    </row>
    <row r="13480" spans="1:10">
      <c r="A13480">
        <v>14011</v>
      </c>
      <c r="B13480" t="s">
        <v>572</v>
      </c>
      <c r="C13480" t="str">
        <f>VLOOKUP(B13480,Content!$B$2:$D15012,3,FALSE)</f>
        <v>technology</v>
      </c>
      <c r="D13480" t="str">
        <f>VLOOKUP(B13480,Content!$B$2:$D15012,2,FALSE)</f>
        <v>audio</v>
      </c>
      <c r="E13480" t="s">
        <v>1039</v>
      </c>
      <c r="F13480">
        <f>VLOOKUP(E13480,ReactionTypes!$B$2:$D13495,3,FALSE)</f>
        <v>30</v>
      </c>
      <c r="G13480" t="str">
        <f>VLOOKUP(E13480,ReactionTypes!$B$2:$D13495,2,FALSE)</f>
        <v>positive</v>
      </c>
      <c r="H13480" t="s">
        <v>1134</v>
      </c>
      <c r="I13480">
        <v>8</v>
      </c>
      <c r="J13480">
        <f t="shared" si="1457"/>
        <v>2055</v>
      </c>
    </row>
    <row r="13481" spans="1:10">
      <c r="A13481">
        <v>14012</v>
      </c>
      <c r="B13481" t="s">
        <v>572</v>
      </c>
      <c r="C13481" t="str">
        <f>VLOOKUP(B13481,Content!$B$2:$D15013,3,FALSE)</f>
        <v>technology</v>
      </c>
      <c r="D13481" t="str">
        <f>VLOOKUP(B13481,Content!$B$2:$D15013,2,FALSE)</f>
        <v>audio</v>
      </c>
      <c r="E13481" t="s">
        <v>1051</v>
      </c>
      <c r="F13481">
        <f>VLOOKUP(E13481,ReactionTypes!$B$2:$D13496,3,FALSE)</f>
        <v>72</v>
      </c>
      <c r="G13481" t="str">
        <f>VLOOKUP(E13481,ReactionTypes!$B$2:$D13496,2,FALSE)</f>
        <v>positive</v>
      </c>
      <c r="H13481" s="4">
        <v>43868</v>
      </c>
      <c r="I13481">
        <f t="shared" ref="I13481:I13483" si="1462">MONTH(H13481)</f>
        <v>2</v>
      </c>
      <c r="J13481">
        <f t="shared" si="1457"/>
        <v>1890</v>
      </c>
    </row>
    <row r="13482" spans="1:10">
      <c r="A13482">
        <v>14013</v>
      </c>
      <c r="B13482" t="s">
        <v>572</v>
      </c>
      <c r="C13482" t="str">
        <f>VLOOKUP(B13482,Content!$B$2:$D15014,3,FALSE)</f>
        <v>technology</v>
      </c>
      <c r="D13482" t="str">
        <f>VLOOKUP(B13482,Content!$B$2:$D15014,2,FALSE)</f>
        <v>audio</v>
      </c>
      <c r="E13482" t="s">
        <v>1036</v>
      </c>
      <c r="F13482">
        <f>VLOOKUP(E13482,ReactionTypes!$B$2:$D13497,3,FALSE)</f>
        <v>0</v>
      </c>
      <c r="G13482" t="str">
        <f>VLOOKUP(E13482,ReactionTypes!$B$2:$D13497,2,FALSE)</f>
        <v>negative</v>
      </c>
      <c r="H13482" s="4">
        <v>44174</v>
      </c>
      <c r="I13482">
        <f t="shared" si="1462"/>
        <v>12</v>
      </c>
      <c r="J13482">
        <f t="shared" si="1457"/>
        <v>2099</v>
      </c>
    </row>
    <row r="13483" spans="1:10">
      <c r="A13483">
        <v>14014</v>
      </c>
      <c r="B13483" t="s">
        <v>572</v>
      </c>
      <c r="C13483" t="str">
        <f>VLOOKUP(B13483,Content!$B$2:$D15015,3,FALSE)</f>
        <v>technology</v>
      </c>
      <c r="D13483" t="str">
        <f>VLOOKUP(B13483,Content!$B$2:$D15015,2,FALSE)</f>
        <v>audio</v>
      </c>
      <c r="E13483" t="s">
        <v>1039</v>
      </c>
      <c r="F13483">
        <f>VLOOKUP(E13483,ReactionTypes!$B$2:$D13498,3,FALSE)</f>
        <v>30</v>
      </c>
      <c r="G13483" t="str">
        <f>VLOOKUP(E13483,ReactionTypes!$B$2:$D13498,2,FALSE)</f>
        <v>positive</v>
      </c>
      <c r="H13483" s="4">
        <v>43872</v>
      </c>
      <c r="I13483">
        <f t="shared" si="1462"/>
        <v>2</v>
      </c>
      <c r="J13483">
        <f t="shared" si="1457"/>
        <v>1890</v>
      </c>
    </row>
    <row r="13484" spans="1:10">
      <c r="A13484">
        <v>14015</v>
      </c>
      <c r="B13484" t="s">
        <v>572</v>
      </c>
      <c r="C13484" t="str">
        <f>VLOOKUP(B13484,Content!$B$2:$D15016,3,FALSE)</f>
        <v>technology</v>
      </c>
      <c r="D13484" t="str">
        <f>VLOOKUP(B13484,Content!$B$2:$D15016,2,FALSE)</f>
        <v>audio</v>
      </c>
      <c r="E13484" t="s">
        <v>1041</v>
      </c>
      <c r="F13484">
        <f>VLOOKUP(E13484,ReactionTypes!$B$2:$D13499,3,FALSE)</f>
        <v>70</v>
      </c>
      <c r="G13484" t="str">
        <f>VLOOKUP(E13484,ReactionTypes!$B$2:$D13499,2,FALSE)</f>
        <v>positive</v>
      </c>
      <c r="H13484" t="s">
        <v>1164</v>
      </c>
      <c r="I13484">
        <v>11</v>
      </c>
      <c r="J13484">
        <f t="shared" si="1457"/>
        <v>2055</v>
      </c>
    </row>
    <row r="13485" spans="1:10">
      <c r="A13485">
        <v>14016</v>
      </c>
      <c r="B13485" t="s">
        <v>572</v>
      </c>
      <c r="C13485" t="str">
        <f>VLOOKUP(B13485,Content!$B$2:$D15017,3,FALSE)</f>
        <v>technology</v>
      </c>
      <c r="D13485" t="str">
        <f>VLOOKUP(B13485,Content!$B$2:$D15017,2,FALSE)</f>
        <v>audio</v>
      </c>
      <c r="E13485" t="s">
        <v>1038</v>
      </c>
      <c r="F13485">
        <f>VLOOKUP(E13485,ReactionTypes!$B$2:$D13500,3,FALSE)</f>
        <v>15</v>
      </c>
      <c r="G13485" t="str">
        <f>VLOOKUP(E13485,ReactionTypes!$B$2:$D13500,2,FALSE)</f>
        <v>negative</v>
      </c>
      <c r="H13485" t="s">
        <v>1206</v>
      </c>
      <c r="I13485">
        <v>2</v>
      </c>
      <c r="J13485">
        <f t="shared" si="1457"/>
        <v>1890</v>
      </c>
    </row>
    <row r="13486" spans="1:10">
      <c r="A13486">
        <v>14017</v>
      </c>
      <c r="B13486" t="s">
        <v>572</v>
      </c>
      <c r="C13486" t="str">
        <f>VLOOKUP(B13486,Content!$B$2:$D15018,3,FALSE)</f>
        <v>technology</v>
      </c>
      <c r="D13486" t="str">
        <f>VLOOKUP(B13486,Content!$B$2:$D15018,2,FALSE)</f>
        <v>audio</v>
      </c>
      <c r="E13486" t="s">
        <v>1046</v>
      </c>
      <c r="F13486">
        <f>VLOOKUP(E13486,ReactionTypes!$B$2:$D13501,3,FALSE)</f>
        <v>45</v>
      </c>
      <c r="G13486" t="str">
        <f>VLOOKUP(E13486,ReactionTypes!$B$2:$D13501,2,FALSE)</f>
        <v>positive</v>
      </c>
      <c r="H13486" t="s">
        <v>1262</v>
      </c>
      <c r="I13486">
        <v>3</v>
      </c>
      <c r="J13486">
        <f t="shared" si="1457"/>
        <v>1982</v>
      </c>
    </row>
    <row r="13487" spans="1:10">
      <c r="A13487">
        <v>14018</v>
      </c>
      <c r="B13487" t="s">
        <v>572</v>
      </c>
      <c r="C13487" t="str">
        <f>VLOOKUP(B13487,Content!$B$2:$D15019,3,FALSE)</f>
        <v>technology</v>
      </c>
      <c r="D13487" t="str">
        <f>VLOOKUP(B13487,Content!$B$2:$D15019,2,FALSE)</f>
        <v>audio</v>
      </c>
      <c r="E13487" t="s">
        <v>1040</v>
      </c>
      <c r="F13487">
        <f>VLOOKUP(E13487,ReactionTypes!$B$2:$D13502,3,FALSE)</f>
        <v>35</v>
      </c>
      <c r="G13487" t="str">
        <f>VLOOKUP(E13487,ReactionTypes!$B$2:$D13502,2,FALSE)</f>
        <v>neutral</v>
      </c>
      <c r="H13487" t="s">
        <v>1202</v>
      </c>
      <c r="I13487">
        <v>4</v>
      </c>
      <c r="J13487">
        <f t="shared" si="1457"/>
        <v>1978</v>
      </c>
    </row>
    <row r="13488" spans="1:10">
      <c r="A13488">
        <v>14019</v>
      </c>
      <c r="B13488" t="s">
        <v>572</v>
      </c>
      <c r="C13488" t="str">
        <f>VLOOKUP(B13488,Content!$B$2:$D15020,3,FALSE)</f>
        <v>technology</v>
      </c>
      <c r="D13488" t="str">
        <f>VLOOKUP(B13488,Content!$B$2:$D15020,2,FALSE)</f>
        <v>audio</v>
      </c>
      <c r="E13488" t="s">
        <v>1043</v>
      </c>
      <c r="F13488">
        <f>VLOOKUP(E13488,ReactionTypes!$B$2:$D13503,3,FALSE)</f>
        <v>65</v>
      </c>
      <c r="G13488" t="str">
        <f>VLOOKUP(E13488,ReactionTypes!$B$2:$D13503,2,FALSE)</f>
        <v>positive</v>
      </c>
      <c r="H13488" t="s">
        <v>1287</v>
      </c>
      <c r="I13488">
        <v>12</v>
      </c>
      <c r="J13488">
        <f t="shared" si="1457"/>
        <v>2099</v>
      </c>
    </row>
    <row r="13489" spans="1:10">
      <c r="A13489">
        <v>14020</v>
      </c>
      <c r="B13489" t="s">
        <v>572</v>
      </c>
      <c r="C13489" t="str">
        <f>VLOOKUP(B13489,Content!$B$2:$D15021,3,FALSE)</f>
        <v>technology</v>
      </c>
      <c r="D13489" t="str">
        <f>VLOOKUP(B13489,Content!$B$2:$D15021,2,FALSE)</f>
        <v>audio</v>
      </c>
      <c r="E13489" t="s">
        <v>1039</v>
      </c>
      <c r="F13489">
        <f>VLOOKUP(E13489,ReactionTypes!$B$2:$D13504,3,FALSE)</f>
        <v>30</v>
      </c>
      <c r="G13489" t="str">
        <f>VLOOKUP(E13489,ReactionTypes!$B$2:$D13504,2,FALSE)</f>
        <v>positive</v>
      </c>
      <c r="H13489" t="s">
        <v>1279</v>
      </c>
      <c r="I13489">
        <v>3</v>
      </c>
      <c r="J13489">
        <f t="shared" si="1457"/>
        <v>1982</v>
      </c>
    </row>
    <row r="13490" spans="1:10">
      <c r="A13490">
        <v>14021</v>
      </c>
      <c r="B13490" t="s">
        <v>572</v>
      </c>
      <c r="C13490" t="str">
        <f>VLOOKUP(B13490,Content!$B$2:$D15022,3,FALSE)</f>
        <v>technology</v>
      </c>
      <c r="D13490" t="str">
        <f>VLOOKUP(B13490,Content!$B$2:$D15022,2,FALSE)</f>
        <v>audio</v>
      </c>
      <c r="E13490" t="s">
        <v>1044</v>
      </c>
      <c r="F13490">
        <f>VLOOKUP(E13490,ReactionTypes!$B$2:$D13505,3,FALSE)</f>
        <v>20</v>
      </c>
      <c r="G13490" t="str">
        <f>VLOOKUP(E13490,ReactionTypes!$B$2:$D13505,2,FALSE)</f>
        <v>neutral</v>
      </c>
      <c r="H13490" t="s">
        <v>1191</v>
      </c>
      <c r="I13490">
        <v>6</v>
      </c>
      <c r="J13490">
        <f t="shared" si="1457"/>
        <v>2068</v>
      </c>
    </row>
    <row r="13491" spans="1:10">
      <c r="A13491">
        <v>14022</v>
      </c>
      <c r="B13491" t="s">
        <v>572</v>
      </c>
      <c r="C13491" t="str">
        <f>VLOOKUP(B13491,Content!$B$2:$D15023,3,FALSE)</f>
        <v>technology</v>
      </c>
      <c r="D13491" t="str">
        <f>VLOOKUP(B13491,Content!$B$2:$D15023,2,FALSE)</f>
        <v>audio</v>
      </c>
      <c r="E13491" t="s">
        <v>1039</v>
      </c>
      <c r="F13491">
        <f>VLOOKUP(E13491,ReactionTypes!$B$2:$D13506,3,FALSE)</f>
        <v>30</v>
      </c>
      <c r="G13491" t="str">
        <f>VLOOKUP(E13491,ReactionTypes!$B$2:$D13506,2,FALSE)</f>
        <v>positive</v>
      </c>
      <c r="H13491" t="s">
        <v>1264</v>
      </c>
      <c r="I13491">
        <v>4</v>
      </c>
      <c r="J13491">
        <f t="shared" si="1457"/>
        <v>1978</v>
      </c>
    </row>
    <row r="13492" spans="1:10">
      <c r="A13492">
        <v>14024</v>
      </c>
      <c r="B13492" t="s">
        <v>573</v>
      </c>
      <c r="C13492" t="str">
        <f>VLOOKUP(B13492,Content!$B$2:$D15025,3,FALSE)</f>
        <v>studying</v>
      </c>
      <c r="D13492" t="str">
        <f>VLOOKUP(B13492,Content!$B$2:$D15025,2,FALSE)</f>
        <v>GIF</v>
      </c>
      <c r="E13492" t="s">
        <v>1041</v>
      </c>
      <c r="F13492">
        <f>VLOOKUP(E13492,ReactionTypes!$B$2:$D13507,3,FALSE)</f>
        <v>70</v>
      </c>
      <c r="G13492" t="str">
        <f>VLOOKUP(E13492,ReactionTypes!$B$2:$D13507,2,FALSE)</f>
        <v>positive</v>
      </c>
      <c r="H13492" s="4">
        <v>44055</v>
      </c>
      <c r="I13492">
        <f t="shared" ref="I13492:I13495" si="1463">MONTH(H13492)</f>
        <v>8</v>
      </c>
      <c r="J13492">
        <f t="shared" si="1457"/>
        <v>2055</v>
      </c>
    </row>
    <row r="13493" spans="1:10">
      <c r="A13493">
        <v>14025</v>
      </c>
      <c r="B13493" t="s">
        <v>573</v>
      </c>
      <c r="C13493" t="str">
        <f>VLOOKUP(B13493,Content!$B$2:$D15026,3,FALSE)</f>
        <v>studying</v>
      </c>
      <c r="D13493" t="str">
        <f>VLOOKUP(B13493,Content!$B$2:$D15026,2,FALSE)</f>
        <v>GIF</v>
      </c>
      <c r="E13493" t="s">
        <v>1049</v>
      </c>
      <c r="F13493">
        <f>VLOOKUP(E13493,ReactionTypes!$B$2:$D13508,3,FALSE)</f>
        <v>60</v>
      </c>
      <c r="G13493" t="str">
        <f>VLOOKUP(E13493,ReactionTypes!$B$2:$D13508,2,FALSE)</f>
        <v>positive</v>
      </c>
      <c r="H13493" s="4">
        <v>44232</v>
      </c>
      <c r="I13493">
        <f t="shared" si="1463"/>
        <v>2</v>
      </c>
      <c r="J13493">
        <f t="shared" si="1457"/>
        <v>1890</v>
      </c>
    </row>
    <row r="13494" spans="1:10">
      <c r="A13494">
        <v>14026</v>
      </c>
      <c r="B13494" t="s">
        <v>573</v>
      </c>
      <c r="C13494" t="str">
        <f>VLOOKUP(B13494,Content!$B$2:$D15027,3,FALSE)</f>
        <v>studying</v>
      </c>
      <c r="D13494" t="str">
        <f>VLOOKUP(B13494,Content!$B$2:$D15027,2,FALSE)</f>
        <v>GIF</v>
      </c>
      <c r="E13494" t="s">
        <v>1047</v>
      </c>
      <c r="F13494">
        <f>VLOOKUP(E13494,ReactionTypes!$B$2:$D13509,3,FALSE)</f>
        <v>12</v>
      </c>
      <c r="G13494" t="str">
        <f>VLOOKUP(E13494,ReactionTypes!$B$2:$D13509,2,FALSE)</f>
        <v>negative</v>
      </c>
      <c r="H13494" s="4">
        <v>44378</v>
      </c>
      <c r="I13494">
        <f t="shared" si="1463"/>
        <v>7</v>
      </c>
      <c r="J13494">
        <f t="shared" si="1457"/>
        <v>2116</v>
      </c>
    </row>
    <row r="13495" spans="1:10">
      <c r="A13495">
        <v>14027</v>
      </c>
      <c r="B13495" t="s">
        <v>573</v>
      </c>
      <c r="C13495" t="str">
        <f>VLOOKUP(B13495,Content!$B$2:$D15028,3,FALSE)</f>
        <v>studying</v>
      </c>
      <c r="D13495" t="str">
        <f>VLOOKUP(B13495,Content!$B$2:$D15028,2,FALSE)</f>
        <v>GIF</v>
      </c>
      <c r="E13495" t="s">
        <v>1040</v>
      </c>
      <c r="F13495">
        <f>VLOOKUP(E13495,ReactionTypes!$B$2:$D13510,3,FALSE)</f>
        <v>35</v>
      </c>
      <c r="G13495" t="str">
        <f>VLOOKUP(E13495,ReactionTypes!$B$2:$D13510,2,FALSE)</f>
        <v>neutral</v>
      </c>
      <c r="H13495" s="4">
        <v>44233</v>
      </c>
      <c r="I13495">
        <f t="shared" si="1463"/>
        <v>2</v>
      </c>
      <c r="J13495">
        <f t="shared" si="1457"/>
        <v>1890</v>
      </c>
    </row>
    <row r="13496" spans="1:10">
      <c r="A13496">
        <v>14028</v>
      </c>
      <c r="B13496" t="s">
        <v>573</v>
      </c>
      <c r="C13496" t="str">
        <f>VLOOKUP(B13496,Content!$B$2:$D15029,3,FALSE)</f>
        <v>studying</v>
      </c>
      <c r="D13496" t="str">
        <f>VLOOKUP(B13496,Content!$B$2:$D15029,2,FALSE)</f>
        <v>GIF</v>
      </c>
      <c r="E13496" t="s">
        <v>1039</v>
      </c>
      <c r="F13496">
        <f>VLOOKUP(E13496,ReactionTypes!$B$2:$D13511,3,FALSE)</f>
        <v>30</v>
      </c>
      <c r="G13496" t="str">
        <f>VLOOKUP(E13496,ReactionTypes!$B$2:$D13511,2,FALSE)</f>
        <v>positive</v>
      </c>
      <c r="H13496" t="s">
        <v>1118</v>
      </c>
      <c r="I13496">
        <v>10</v>
      </c>
      <c r="J13496">
        <f t="shared" si="1457"/>
        <v>2087</v>
      </c>
    </row>
    <row r="13497" spans="1:10">
      <c r="A13497">
        <v>14029</v>
      </c>
      <c r="B13497" t="s">
        <v>573</v>
      </c>
      <c r="C13497" t="str">
        <f>VLOOKUP(B13497,Content!$B$2:$D15030,3,FALSE)</f>
        <v>studying</v>
      </c>
      <c r="D13497" t="str">
        <f>VLOOKUP(B13497,Content!$B$2:$D15030,2,FALSE)</f>
        <v>GIF</v>
      </c>
      <c r="E13497" t="s">
        <v>1041</v>
      </c>
      <c r="F13497">
        <f>VLOOKUP(E13497,ReactionTypes!$B$2:$D13512,3,FALSE)</f>
        <v>70</v>
      </c>
      <c r="G13497" t="str">
        <f>VLOOKUP(E13497,ReactionTypes!$B$2:$D13512,2,FALSE)</f>
        <v>positive</v>
      </c>
      <c r="H13497" t="s">
        <v>1180</v>
      </c>
      <c r="I13497">
        <v>6</v>
      </c>
      <c r="J13497">
        <f t="shared" si="1457"/>
        <v>2068</v>
      </c>
    </row>
    <row r="13498" spans="1:10">
      <c r="A13498">
        <v>14030</v>
      </c>
      <c r="B13498" t="s">
        <v>573</v>
      </c>
      <c r="C13498" t="str">
        <f>VLOOKUP(B13498,Content!$B$2:$D15031,3,FALSE)</f>
        <v>studying</v>
      </c>
      <c r="D13498" t="str">
        <f>VLOOKUP(B13498,Content!$B$2:$D15031,2,FALSE)</f>
        <v>GIF</v>
      </c>
      <c r="E13498" t="s">
        <v>1047</v>
      </c>
      <c r="F13498">
        <f>VLOOKUP(E13498,ReactionTypes!$B$2:$D13513,3,FALSE)</f>
        <v>12</v>
      </c>
      <c r="G13498" t="str">
        <f>VLOOKUP(E13498,ReactionTypes!$B$2:$D13513,2,FALSE)</f>
        <v>negative</v>
      </c>
      <c r="H13498" t="s">
        <v>1163</v>
      </c>
      <c r="I13498">
        <v>12</v>
      </c>
      <c r="J13498">
        <f t="shared" si="1457"/>
        <v>2099</v>
      </c>
    </row>
    <row r="13499" spans="1:10">
      <c r="A13499">
        <v>14031</v>
      </c>
      <c r="B13499" t="s">
        <v>573</v>
      </c>
      <c r="C13499" t="str">
        <f>VLOOKUP(B13499,Content!$B$2:$D15032,3,FALSE)</f>
        <v>studying</v>
      </c>
      <c r="D13499" t="str">
        <f>VLOOKUP(B13499,Content!$B$2:$D15032,2,FALSE)</f>
        <v>GIF</v>
      </c>
      <c r="E13499" t="s">
        <v>1042</v>
      </c>
      <c r="F13499">
        <f>VLOOKUP(E13499,ReactionTypes!$B$2:$D13514,3,FALSE)</f>
        <v>5</v>
      </c>
      <c r="G13499" t="str">
        <f>VLOOKUP(E13499,ReactionTypes!$B$2:$D13514,2,FALSE)</f>
        <v>negative</v>
      </c>
      <c r="H13499" s="4">
        <v>43963</v>
      </c>
      <c r="I13499">
        <f>MONTH(H13499)</f>
        <v>5</v>
      </c>
      <c r="J13499">
        <f t="shared" si="1457"/>
        <v>2110</v>
      </c>
    </row>
    <row r="13500" spans="1:10">
      <c r="A13500">
        <v>14032</v>
      </c>
      <c r="B13500" t="s">
        <v>573</v>
      </c>
      <c r="C13500" t="str">
        <f>VLOOKUP(B13500,Content!$B$2:$D15033,3,FALSE)</f>
        <v>studying</v>
      </c>
      <c r="D13500" t="str">
        <f>VLOOKUP(B13500,Content!$B$2:$D15033,2,FALSE)</f>
        <v>GIF</v>
      </c>
      <c r="E13500" t="s">
        <v>1047</v>
      </c>
      <c r="F13500">
        <f>VLOOKUP(E13500,ReactionTypes!$B$2:$D13515,3,FALSE)</f>
        <v>12</v>
      </c>
      <c r="G13500" t="str">
        <f>VLOOKUP(E13500,ReactionTypes!$B$2:$D13515,2,FALSE)</f>
        <v>negative</v>
      </c>
      <c r="H13500" t="s">
        <v>1245</v>
      </c>
      <c r="I13500">
        <v>5</v>
      </c>
      <c r="J13500">
        <f t="shared" si="1457"/>
        <v>2110</v>
      </c>
    </row>
    <row r="13501" spans="1:10">
      <c r="A13501">
        <v>14033</v>
      </c>
      <c r="B13501" t="s">
        <v>573</v>
      </c>
      <c r="C13501" t="str">
        <f>VLOOKUP(B13501,Content!$B$2:$D15034,3,FALSE)</f>
        <v>studying</v>
      </c>
      <c r="D13501" t="str">
        <f>VLOOKUP(B13501,Content!$B$2:$D15034,2,FALSE)</f>
        <v>GIF</v>
      </c>
      <c r="E13501" t="s">
        <v>1049</v>
      </c>
      <c r="F13501">
        <f>VLOOKUP(E13501,ReactionTypes!$B$2:$D13516,3,FALSE)</f>
        <v>60</v>
      </c>
      <c r="G13501" t="str">
        <f>VLOOKUP(E13501,ReactionTypes!$B$2:$D13516,2,FALSE)</f>
        <v>positive</v>
      </c>
      <c r="H13501" s="4">
        <v>44177</v>
      </c>
      <c r="I13501">
        <f>MONTH(H13501)</f>
        <v>12</v>
      </c>
      <c r="J13501">
        <f t="shared" si="1457"/>
        <v>2099</v>
      </c>
    </row>
    <row r="13502" spans="1:10">
      <c r="A13502">
        <v>14034</v>
      </c>
      <c r="B13502" t="s">
        <v>573</v>
      </c>
      <c r="C13502" t="str">
        <f>VLOOKUP(B13502,Content!$B$2:$D15035,3,FALSE)</f>
        <v>studying</v>
      </c>
      <c r="D13502" t="str">
        <f>VLOOKUP(B13502,Content!$B$2:$D15035,2,FALSE)</f>
        <v>GIF</v>
      </c>
      <c r="E13502" t="s">
        <v>1051</v>
      </c>
      <c r="F13502">
        <f>VLOOKUP(E13502,ReactionTypes!$B$2:$D13517,3,FALSE)</f>
        <v>72</v>
      </c>
      <c r="G13502" t="str">
        <f>VLOOKUP(E13502,ReactionTypes!$B$2:$D13517,2,FALSE)</f>
        <v>positive</v>
      </c>
      <c r="H13502" t="s">
        <v>1219</v>
      </c>
      <c r="I13502">
        <v>3</v>
      </c>
      <c r="J13502">
        <f t="shared" si="1457"/>
        <v>1982</v>
      </c>
    </row>
    <row r="13503" spans="1:10">
      <c r="A13503">
        <v>14035</v>
      </c>
      <c r="B13503" t="s">
        <v>573</v>
      </c>
      <c r="C13503" t="str">
        <f>VLOOKUP(B13503,Content!$B$2:$D15036,3,FALSE)</f>
        <v>studying</v>
      </c>
      <c r="D13503" t="str">
        <f>VLOOKUP(B13503,Content!$B$2:$D15036,2,FALSE)</f>
        <v>GIF</v>
      </c>
      <c r="E13503" t="s">
        <v>1036</v>
      </c>
      <c r="F13503">
        <f>VLOOKUP(E13503,ReactionTypes!$B$2:$D13518,3,FALSE)</f>
        <v>0</v>
      </c>
      <c r="G13503" t="str">
        <f>VLOOKUP(E13503,ReactionTypes!$B$2:$D13518,2,FALSE)</f>
        <v>negative</v>
      </c>
      <c r="H13503" t="s">
        <v>1262</v>
      </c>
      <c r="I13503">
        <v>3</v>
      </c>
      <c r="J13503">
        <f t="shared" si="1457"/>
        <v>1982</v>
      </c>
    </row>
    <row r="13504" spans="1:10">
      <c r="A13504">
        <v>14036</v>
      </c>
      <c r="B13504" t="s">
        <v>573</v>
      </c>
      <c r="C13504" t="str">
        <f>VLOOKUP(B13504,Content!$B$2:$D15037,3,FALSE)</f>
        <v>studying</v>
      </c>
      <c r="D13504" t="str">
        <f>VLOOKUP(B13504,Content!$B$2:$D15037,2,FALSE)</f>
        <v>GIF</v>
      </c>
      <c r="E13504" t="s">
        <v>1043</v>
      </c>
      <c r="F13504">
        <f>VLOOKUP(E13504,ReactionTypes!$B$2:$D13519,3,FALSE)</f>
        <v>65</v>
      </c>
      <c r="G13504" t="str">
        <f>VLOOKUP(E13504,ReactionTypes!$B$2:$D13519,2,FALSE)</f>
        <v>positive</v>
      </c>
      <c r="H13504" s="4">
        <v>44232</v>
      </c>
      <c r="I13504">
        <f>MONTH(H13504)</f>
        <v>2</v>
      </c>
      <c r="J13504">
        <f t="shared" si="1457"/>
        <v>1890</v>
      </c>
    </row>
    <row r="13505" spans="1:10">
      <c r="A13505">
        <v>14037</v>
      </c>
      <c r="B13505" t="s">
        <v>573</v>
      </c>
      <c r="C13505" t="str">
        <f>VLOOKUP(B13505,Content!$B$2:$D15038,3,FALSE)</f>
        <v>studying</v>
      </c>
      <c r="D13505" t="str">
        <f>VLOOKUP(B13505,Content!$B$2:$D15038,2,FALSE)</f>
        <v>GIF</v>
      </c>
      <c r="E13505" t="s">
        <v>1047</v>
      </c>
      <c r="F13505">
        <f>VLOOKUP(E13505,ReactionTypes!$B$2:$D13520,3,FALSE)</f>
        <v>12</v>
      </c>
      <c r="G13505" t="str">
        <f>VLOOKUP(E13505,ReactionTypes!$B$2:$D13520,2,FALSE)</f>
        <v>negative</v>
      </c>
      <c r="H13505" t="s">
        <v>1210</v>
      </c>
      <c r="I13505">
        <v>5</v>
      </c>
      <c r="J13505">
        <f t="shared" si="1457"/>
        <v>2110</v>
      </c>
    </row>
    <row r="13506" spans="1:10">
      <c r="A13506">
        <v>14038</v>
      </c>
      <c r="B13506" t="s">
        <v>573</v>
      </c>
      <c r="C13506" t="str">
        <f>VLOOKUP(B13506,Content!$B$2:$D15039,3,FALSE)</f>
        <v>studying</v>
      </c>
      <c r="D13506" t="str">
        <f>VLOOKUP(B13506,Content!$B$2:$D15039,2,FALSE)</f>
        <v>GIF</v>
      </c>
      <c r="E13506" t="s">
        <v>1045</v>
      </c>
      <c r="F13506">
        <f>VLOOKUP(E13506,ReactionTypes!$B$2:$D13521,3,FALSE)</f>
        <v>75</v>
      </c>
      <c r="G13506" t="str">
        <f>VLOOKUP(E13506,ReactionTypes!$B$2:$D13521,2,FALSE)</f>
        <v>positive</v>
      </c>
      <c r="H13506" s="4">
        <v>44353</v>
      </c>
      <c r="I13506">
        <f t="shared" ref="I13506:I13507" si="1464">MONTH(H13506)</f>
        <v>6</v>
      </c>
      <c r="J13506">
        <f t="shared" si="1457"/>
        <v>2068</v>
      </c>
    </row>
    <row r="13507" spans="1:10">
      <c r="A13507">
        <v>14039</v>
      </c>
      <c r="B13507" t="s">
        <v>573</v>
      </c>
      <c r="C13507" t="str">
        <f>VLOOKUP(B13507,Content!$B$2:$D15040,3,FALSE)</f>
        <v>studying</v>
      </c>
      <c r="D13507" t="str">
        <f>VLOOKUP(B13507,Content!$B$2:$D15040,2,FALSE)</f>
        <v>GIF</v>
      </c>
      <c r="E13507" t="s">
        <v>1045</v>
      </c>
      <c r="F13507">
        <f>VLOOKUP(E13507,ReactionTypes!$B$2:$D13522,3,FALSE)</f>
        <v>75</v>
      </c>
      <c r="G13507" t="str">
        <f>VLOOKUP(E13507,ReactionTypes!$B$2:$D13522,2,FALSE)</f>
        <v>positive</v>
      </c>
      <c r="H13507" s="4">
        <v>43899</v>
      </c>
      <c r="I13507">
        <f t="shared" si="1464"/>
        <v>3</v>
      </c>
      <c r="J13507">
        <f t="shared" ref="J13507:J13570" si="1465">COUNTIF($I$2:$I$24574,I13507)</f>
        <v>1982</v>
      </c>
    </row>
    <row r="13508" spans="1:10">
      <c r="A13508">
        <v>14040</v>
      </c>
      <c r="B13508" t="s">
        <v>573</v>
      </c>
      <c r="C13508" t="str">
        <f>VLOOKUP(B13508,Content!$B$2:$D15041,3,FALSE)</f>
        <v>studying</v>
      </c>
      <c r="D13508" t="str">
        <f>VLOOKUP(B13508,Content!$B$2:$D15041,2,FALSE)</f>
        <v>GIF</v>
      </c>
      <c r="E13508" t="s">
        <v>1037</v>
      </c>
      <c r="F13508">
        <f>VLOOKUP(E13508,ReactionTypes!$B$2:$D13523,3,FALSE)</f>
        <v>10</v>
      </c>
      <c r="G13508" t="str">
        <f>VLOOKUP(E13508,ReactionTypes!$B$2:$D13523,2,FALSE)</f>
        <v>negative</v>
      </c>
      <c r="H13508" t="s">
        <v>1201</v>
      </c>
      <c r="I13508">
        <v>6</v>
      </c>
      <c r="J13508">
        <f t="shared" si="1465"/>
        <v>2068</v>
      </c>
    </row>
    <row r="13509" spans="1:10">
      <c r="A13509">
        <v>14041</v>
      </c>
      <c r="B13509" t="s">
        <v>573</v>
      </c>
      <c r="C13509" t="str">
        <f>VLOOKUP(B13509,Content!$B$2:$D15042,3,FALSE)</f>
        <v>studying</v>
      </c>
      <c r="D13509" t="str">
        <f>VLOOKUP(B13509,Content!$B$2:$D15042,2,FALSE)</f>
        <v>GIF</v>
      </c>
      <c r="E13509" t="s">
        <v>1051</v>
      </c>
      <c r="F13509">
        <f>VLOOKUP(E13509,ReactionTypes!$B$2:$D13524,3,FALSE)</f>
        <v>72</v>
      </c>
      <c r="G13509" t="str">
        <f>VLOOKUP(E13509,ReactionTypes!$B$2:$D13524,2,FALSE)</f>
        <v>positive</v>
      </c>
      <c r="H13509" s="4">
        <v>44145</v>
      </c>
      <c r="I13509">
        <f>MONTH(H13509)</f>
        <v>11</v>
      </c>
      <c r="J13509">
        <f t="shared" si="1465"/>
        <v>2055</v>
      </c>
    </row>
    <row r="13510" spans="1:10">
      <c r="A13510">
        <v>14042</v>
      </c>
      <c r="B13510" t="s">
        <v>573</v>
      </c>
      <c r="C13510" t="str">
        <f>VLOOKUP(B13510,Content!$B$2:$D15043,3,FALSE)</f>
        <v>studying</v>
      </c>
      <c r="D13510" t="str">
        <f>VLOOKUP(B13510,Content!$B$2:$D15043,2,FALSE)</f>
        <v>GIF</v>
      </c>
      <c r="E13510" t="s">
        <v>1040</v>
      </c>
      <c r="F13510">
        <f>VLOOKUP(E13510,ReactionTypes!$B$2:$D13525,3,FALSE)</f>
        <v>35</v>
      </c>
      <c r="G13510" t="str">
        <f>VLOOKUP(E13510,ReactionTypes!$B$2:$D13525,2,FALSE)</f>
        <v>neutral</v>
      </c>
      <c r="H13510" t="s">
        <v>1225</v>
      </c>
      <c r="I13510">
        <v>5</v>
      </c>
      <c r="J13510">
        <f t="shared" si="1465"/>
        <v>2110</v>
      </c>
    </row>
    <row r="13511" spans="1:10">
      <c r="A13511">
        <v>14043</v>
      </c>
      <c r="B13511" t="s">
        <v>573</v>
      </c>
      <c r="C13511" t="str">
        <f>VLOOKUP(B13511,Content!$B$2:$D15044,3,FALSE)</f>
        <v>studying</v>
      </c>
      <c r="D13511" t="str">
        <f>VLOOKUP(B13511,Content!$B$2:$D15044,2,FALSE)</f>
        <v>GIF</v>
      </c>
      <c r="E13511" t="s">
        <v>1045</v>
      </c>
      <c r="F13511">
        <f>VLOOKUP(E13511,ReactionTypes!$B$2:$D13526,3,FALSE)</f>
        <v>75</v>
      </c>
      <c r="G13511" t="str">
        <f>VLOOKUP(E13511,ReactionTypes!$B$2:$D13526,2,FALSE)</f>
        <v>positive</v>
      </c>
      <c r="H13511" s="4">
        <v>43928</v>
      </c>
      <c r="I13511">
        <f>MONTH(H13511)</f>
        <v>4</v>
      </c>
      <c r="J13511">
        <f t="shared" si="1465"/>
        <v>1978</v>
      </c>
    </row>
    <row r="13512" spans="1:10">
      <c r="A13512">
        <v>14044</v>
      </c>
      <c r="B13512" t="s">
        <v>573</v>
      </c>
      <c r="C13512" t="str">
        <f>VLOOKUP(B13512,Content!$B$2:$D15045,3,FALSE)</f>
        <v>studying</v>
      </c>
      <c r="D13512" t="str">
        <f>VLOOKUP(B13512,Content!$B$2:$D15045,2,FALSE)</f>
        <v>GIF</v>
      </c>
      <c r="E13512" t="s">
        <v>1049</v>
      </c>
      <c r="F13512">
        <f>VLOOKUP(E13512,ReactionTypes!$B$2:$D13527,3,FALSE)</f>
        <v>60</v>
      </c>
      <c r="G13512" t="str">
        <f>VLOOKUP(E13512,ReactionTypes!$B$2:$D13527,2,FALSE)</f>
        <v>positive</v>
      </c>
      <c r="H13512" t="s">
        <v>1118</v>
      </c>
      <c r="I13512">
        <v>10</v>
      </c>
      <c r="J13512">
        <f t="shared" si="1465"/>
        <v>2087</v>
      </c>
    </row>
    <row r="13513" spans="1:10">
      <c r="A13513">
        <v>14045</v>
      </c>
      <c r="B13513" t="s">
        <v>573</v>
      </c>
      <c r="C13513" t="str">
        <f>VLOOKUP(B13513,Content!$B$2:$D15046,3,FALSE)</f>
        <v>studying</v>
      </c>
      <c r="D13513" t="str">
        <f>VLOOKUP(B13513,Content!$B$2:$D15046,2,FALSE)</f>
        <v>GIF</v>
      </c>
      <c r="E13513" t="s">
        <v>1045</v>
      </c>
      <c r="F13513">
        <f>VLOOKUP(E13513,ReactionTypes!$B$2:$D13528,3,FALSE)</f>
        <v>75</v>
      </c>
      <c r="G13513" t="str">
        <f>VLOOKUP(E13513,ReactionTypes!$B$2:$D13528,2,FALSE)</f>
        <v>positive</v>
      </c>
      <c r="H13513" t="s">
        <v>1279</v>
      </c>
      <c r="I13513">
        <v>3</v>
      </c>
      <c r="J13513">
        <f t="shared" si="1465"/>
        <v>1982</v>
      </c>
    </row>
    <row r="13514" spans="1:10">
      <c r="A13514">
        <v>14046</v>
      </c>
      <c r="B13514" t="s">
        <v>573</v>
      </c>
      <c r="C13514" t="str">
        <f>VLOOKUP(B13514,Content!$B$2:$D15047,3,FALSE)</f>
        <v>studying</v>
      </c>
      <c r="D13514" t="str">
        <f>VLOOKUP(B13514,Content!$B$2:$D15047,2,FALSE)</f>
        <v>GIF</v>
      </c>
      <c r="E13514" t="s">
        <v>1036</v>
      </c>
      <c r="F13514">
        <f>VLOOKUP(E13514,ReactionTypes!$B$2:$D13529,3,FALSE)</f>
        <v>0</v>
      </c>
      <c r="G13514" t="str">
        <f>VLOOKUP(E13514,ReactionTypes!$B$2:$D13529,2,FALSE)</f>
        <v>negative</v>
      </c>
      <c r="H13514" t="s">
        <v>1087</v>
      </c>
      <c r="I13514">
        <v>10</v>
      </c>
      <c r="J13514">
        <f t="shared" si="1465"/>
        <v>2087</v>
      </c>
    </row>
    <row r="13515" spans="1:10">
      <c r="A13515">
        <v>14047</v>
      </c>
      <c r="B13515" t="s">
        <v>573</v>
      </c>
      <c r="C13515" t="str">
        <f>VLOOKUP(B13515,Content!$B$2:$D15048,3,FALSE)</f>
        <v>studying</v>
      </c>
      <c r="D13515" t="str">
        <f>VLOOKUP(B13515,Content!$B$2:$D15048,2,FALSE)</f>
        <v>GIF</v>
      </c>
      <c r="E13515" t="s">
        <v>1040</v>
      </c>
      <c r="F13515">
        <f>VLOOKUP(E13515,ReactionTypes!$B$2:$D13530,3,FALSE)</f>
        <v>35</v>
      </c>
      <c r="G13515" t="str">
        <f>VLOOKUP(E13515,ReactionTypes!$B$2:$D13530,2,FALSE)</f>
        <v>neutral</v>
      </c>
      <c r="H13515" s="4">
        <v>44020</v>
      </c>
      <c r="I13515">
        <f>MONTH(H13515)</f>
        <v>7</v>
      </c>
      <c r="J13515">
        <f t="shared" si="1465"/>
        <v>2116</v>
      </c>
    </row>
    <row r="13516" spans="1:10">
      <c r="A13516">
        <v>14048</v>
      </c>
      <c r="B13516" t="s">
        <v>573</v>
      </c>
      <c r="C13516" t="str">
        <f>VLOOKUP(B13516,Content!$B$2:$D15049,3,FALSE)</f>
        <v>studying</v>
      </c>
      <c r="D13516" t="str">
        <f>VLOOKUP(B13516,Content!$B$2:$D15049,2,FALSE)</f>
        <v>GIF</v>
      </c>
      <c r="E13516" t="s">
        <v>1039</v>
      </c>
      <c r="F13516">
        <f>VLOOKUP(E13516,ReactionTypes!$B$2:$D13531,3,FALSE)</f>
        <v>30</v>
      </c>
      <c r="G13516" t="str">
        <f>VLOOKUP(E13516,ReactionTypes!$B$2:$D13531,2,FALSE)</f>
        <v>positive</v>
      </c>
      <c r="H13516" t="s">
        <v>1093</v>
      </c>
      <c r="I13516">
        <v>6</v>
      </c>
      <c r="J13516">
        <f t="shared" si="1465"/>
        <v>2068</v>
      </c>
    </row>
    <row r="13517" spans="1:10">
      <c r="A13517">
        <v>14049</v>
      </c>
      <c r="B13517" t="s">
        <v>573</v>
      </c>
      <c r="C13517" t="str">
        <f>VLOOKUP(B13517,Content!$B$2:$D15050,3,FALSE)</f>
        <v>studying</v>
      </c>
      <c r="D13517" t="str">
        <f>VLOOKUP(B13517,Content!$B$2:$D15050,2,FALSE)</f>
        <v>GIF</v>
      </c>
      <c r="E13517" t="s">
        <v>1051</v>
      </c>
      <c r="F13517">
        <f>VLOOKUP(E13517,ReactionTypes!$B$2:$D13532,3,FALSE)</f>
        <v>72</v>
      </c>
      <c r="G13517" t="str">
        <f>VLOOKUP(E13517,ReactionTypes!$B$2:$D13532,2,FALSE)</f>
        <v>positive</v>
      </c>
      <c r="H13517" s="4">
        <v>44081</v>
      </c>
      <c r="I13517">
        <f t="shared" ref="I13517:I13518" si="1466">MONTH(H13517)</f>
        <v>9</v>
      </c>
      <c r="J13517">
        <f t="shared" si="1465"/>
        <v>1991</v>
      </c>
    </row>
    <row r="13518" spans="1:10">
      <c r="A13518">
        <v>14050</v>
      </c>
      <c r="B13518" t="s">
        <v>573</v>
      </c>
      <c r="C13518" t="str">
        <f>VLOOKUP(B13518,Content!$B$2:$D15051,3,FALSE)</f>
        <v>studying</v>
      </c>
      <c r="D13518" t="str">
        <f>VLOOKUP(B13518,Content!$B$2:$D15051,2,FALSE)</f>
        <v>GIF</v>
      </c>
      <c r="E13518" t="s">
        <v>1044</v>
      </c>
      <c r="F13518">
        <f>VLOOKUP(E13518,ReactionTypes!$B$2:$D13533,3,FALSE)</f>
        <v>20</v>
      </c>
      <c r="G13518" t="str">
        <f>VLOOKUP(E13518,ReactionTypes!$B$2:$D13533,2,FALSE)</f>
        <v>neutral</v>
      </c>
      <c r="H13518" s="4">
        <v>44501</v>
      </c>
      <c r="I13518">
        <f t="shared" si="1466"/>
        <v>11</v>
      </c>
      <c r="J13518">
        <f t="shared" si="1465"/>
        <v>2055</v>
      </c>
    </row>
    <row r="13519" spans="1:10">
      <c r="A13519">
        <v>14051</v>
      </c>
      <c r="B13519" t="s">
        <v>573</v>
      </c>
      <c r="C13519" t="str">
        <f>VLOOKUP(B13519,Content!$B$2:$D15052,3,FALSE)</f>
        <v>studying</v>
      </c>
      <c r="D13519" t="str">
        <f>VLOOKUP(B13519,Content!$B$2:$D15052,2,FALSE)</f>
        <v>GIF</v>
      </c>
      <c r="E13519" t="s">
        <v>1047</v>
      </c>
      <c r="F13519">
        <f>VLOOKUP(E13519,ReactionTypes!$B$2:$D13534,3,FALSE)</f>
        <v>12</v>
      </c>
      <c r="G13519" t="str">
        <f>VLOOKUP(E13519,ReactionTypes!$B$2:$D13534,2,FALSE)</f>
        <v>negative</v>
      </c>
      <c r="H13519" t="s">
        <v>1071</v>
      </c>
      <c r="I13519">
        <v>8</v>
      </c>
      <c r="J13519">
        <f t="shared" si="1465"/>
        <v>2055</v>
      </c>
    </row>
    <row r="13520" spans="1:10">
      <c r="A13520">
        <v>14052</v>
      </c>
      <c r="B13520" t="s">
        <v>573</v>
      </c>
      <c r="C13520" t="str">
        <f>VLOOKUP(B13520,Content!$B$2:$D15053,3,FALSE)</f>
        <v>studying</v>
      </c>
      <c r="D13520" t="str">
        <f>VLOOKUP(B13520,Content!$B$2:$D15053,2,FALSE)</f>
        <v>GIF</v>
      </c>
      <c r="E13520" t="s">
        <v>1048</v>
      </c>
      <c r="F13520">
        <f>VLOOKUP(E13520,ReactionTypes!$B$2:$D13535,3,FALSE)</f>
        <v>50</v>
      </c>
      <c r="G13520" t="str">
        <f>VLOOKUP(E13520,ReactionTypes!$B$2:$D13535,2,FALSE)</f>
        <v>positive</v>
      </c>
      <c r="H13520" s="4">
        <v>44084</v>
      </c>
      <c r="I13520">
        <f>MONTH(H13520)</f>
        <v>9</v>
      </c>
      <c r="J13520">
        <f t="shared" si="1465"/>
        <v>1991</v>
      </c>
    </row>
    <row r="13521" spans="1:10">
      <c r="A13521">
        <v>14053</v>
      </c>
      <c r="B13521" t="s">
        <v>573</v>
      </c>
      <c r="C13521" t="str">
        <f>VLOOKUP(B13521,Content!$B$2:$D15054,3,FALSE)</f>
        <v>studying</v>
      </c>
      <c r="D13521" t="str">
        <f>VLOOKUP(B13521,Content!$B$2:$D15054,2,FALSE)</f>
        <v>GIF</v>
      </c>
      <c r="E13521" t="s">
        <v>1051</v>
      </c>
      <c r="F13521">
        <f>VLOOKUP(E13521,ReactionTypes!$B$2:$D13536,3,FALSE)</f>
        <v>72</v>
      </c>
      <c r="G13521" t="str">
        <f>VLOOKUP(E13521,ReactionTypes!$B$2:$D13536,2,FALSE)</f>
        <v>positive</v>
      </c>
      <c r="H13521" t="s">
        <v>1269</v>
      </c>
      <c r="I13521">
        <v>3</v>
      </c>
      <c r="J13521">
        <f t="shared" si="1465"/>
        <v>1982</v>
      </c>
    </row>
    <row r="13522" spans="1:10">
      <c r="A13522">
        <v>14054</v>
      </c>
      <c r="B13522" t="s">
        <v>573</v>
      </c>
      <c r="C13522" t="str">
        <f>VLOOKUP(B13522,Content!$B$2:$D15055,3,FALSE)</f>
        <v>studying</v>
      </c>
      <c r="D13522" t="str">
        <f>VLOOKUP(B13522,Content!$B$2:$D15055,2,FALSE)</f>
        <v>GIF</v>
      </c>
      <c r="E13522" t="s">
        <v>1048</v>
      </c>
      <c r="F13522">
        <f>VLOOKUP(E13522,ReactionTypes!$B$2:$D13537,3,FALSE)</f>
        <v>50</v>
      </c>
      <c r="G13522" t="str">
        <f>VLOOKUP(E13522,ReactionTypes!$B$2:$D13537,2,FALSE)</f>
        <v>positive</v>
      </c>
      <c r="H13522" t="s">
        <v>1107</v>
      </c>
      <c r="I13522">
        <v>8</v>
      </c>
      <c r="J13522">
        <f t="shared" si="1465"/>
        <v>2055</v>
      </c>
    </row>
    <row r="13523" spans="1:10">
      <c r="A13523">
        <v>14055</v>
      </c>
      <c r="B13523" t="s">
        <v>573</v>
      </c>
      <c r="C13523" t="str">
        <f>VLOOKUP(B13523,Content!$B$2:$D15056,3,FALSE)</f>
        <v>studying</v>
      </c>
      <c r="D13523" t="str">
        <f>VLOOKUP(B13523,Content!$B$2:$D15056,2,FALSE)</f>
        <v>GIF</v>
      </c>
      <c r="E13523" t="s">
        <v>1039</v>
      </c>
      <c r="F13523">
        <f>VLOOKUP(E13523,ReactionTypes!$B$2:$D13538,3,FALSE)</f>
        <v>30</v>
      </c>
      <c r="G13523" t="str">
        <f>VLOOKUP(E13523,ReactionTypes!$B$2:$D13538,2,FALSE)</f>
        <v>positive</v>
      </c>
      <c r="H13523" s="4">
        <v>43930</v>
      </c>
      <c r="I13523">
        <f>MONTH(H13523)</f>
        <v>4</v>
      </c>
      <c r="J13523">
        <f t="shared" si="1465"/>
        <v>1978</v>
      </c>
    </row>
    <row r="13524" spans="1:10">
      <c r="A13524">
        <v>14056</v>
      </c>
      <c r="B13524" t="s">
        <v>573</v>
      </c>
      <c r="C13524" t="str">
        <f>VLOOKUP(B13524,Content!$B$2:$D15057,3,FALSE)</f>
        <v>studying</v>
      </c>
      <c r="D13524" t="str">
        <f>VLOOKUP(B13524,Content!$B$2:$D15057,2,FALSE)</f>
        <v>GIF</v>
      </c>
      <c r="E13524" t="s">
        <v>1043</v>
      </c>
      <c r="F13524">
        <f>VLOOKUP(E13524,ReactionTypes!$B$2:$D13539,3,FALSE)</f>
        <v>65</v>
      </c>
      <c r="G13524" t="str">
        <f>VLOOKUP(E13524,ReactionTypes!$B$2:$D13539,2,FALSE)</f>
        <v>positive</v>
      </c>
      <c r="H13524" t="s">
        <v>1236</v>
      </c>
      <c r="I13524">
        <v>1</v>
      </c>
      <c r="J13524">
        <f t="shared" si="1465"/>
        <v>2142</v>
      </c>
    </row>
    <row r="13525" spans="1:10">
      <c r="A13525">
        <v>14057</v>
      </c>
      <c r="B13525" t="s">
        <v>573</v>
      </c>
      <c r="C13525" t="str">
        <f>VLOOKUP(B13525,Content!$B$2:$D15058,3,FALSE)</f>
        <v>studying</v>
      </c>
      <c r="D13525" t="str">
        <f>VLOOKUP(B13525,Content!$B$2:$D15058,2,FALSE)</f>
        <v>GIF</v>
      </c>
      <c r="E13525" t="s">
        <v>1038</v>
      </c>
      <c r="F13525">
        <f>VLOOKUP(E13525,ReactionTypes!$B$2:$D13540,3,FALSE)</f>
        <v>15</v>
      </c>
      <c r="G13525" t="str">
        <f>VLOOKUP(E13525,ReactionTypes!$B$2:$D13540,2,FALSE)</f>
        <v>negative</v>
      </c>
      <c r="H13525" t="s">
        <v>1193</v>
      </c>
      <c r="I13525">
        <v>5</v>
      </c>
      <c r="J13525">
        <f t="shared" si="1465"/>
        <v>2110</v>
      </c>
    </row>
    <row r="13526" spans="1:10">
      <c r="A13526">
        <v>14058</v>
      </c>
      <c r="B13526" t="s">
        <v>573</v>
      </c>
      <c r="C13526" t="str">
        <f>VLOOKUP(B13526,Content!$B$2:$D15059,3,FALSE)</f>
        <v>studying</v>
      </c>
      <c r="D13526" t="str">
        <f>VLOOKUP(B13526,Content!$B$2:$D15059,2,FALSE)</f>
        <v>GIF</v>
      </c>
      <c r="E13526" t="s">
        <v>1039</v>
      </c>
      <c r="F13526">
        <f>VLOOKUP(E13526,ReactionTypes!$B$2:$D13541,3,FALSE)</f>
        <v>30</v>
      </c>
      <c r="G13526" t="str">
        <f>VLOOKUP(E13526,ReactionTypes!$B$2:$D13541,2,FALSE)</f>
        <v>positive</v>
      </c>
      <c r="H13526" s="4">
        <v>44321</v>
      </c>
      <c r="I13526">
        <f>MONTH(H13526)</f>
        <v>5</v>
      </c>
      <c r="J13526">
        <f t="shared" si="1465"/>
        <v>2110</v>
      </c>
    </row>
    <row r="13527" spans="1:10">
      <c r="A13527">
        <v>14059</v>
      </c>
      <c r="B13527" t="s">
        <v>573</v>
      </c>
      <c r="C13527" t="str">
        <f>VLOOKUP(B13527,Content!$B$2:$D15060,3,FALSE)</f>
        <v>studying</v>
      </c>
      <c r="D13527" t="str">
        <f>VLOOKUP(B13527,Content!$B$2:$D15060,2,FALSE)</f>
        <v>GIF</v>
      </c>
      <c r="E13527" t="s">
        <v>1045</v>
      </c>
      <c r="F13527">
        <f>VLOOKUP(E13527,ReactionTypes!$B$2:$D13542,3,FALSE)</f>
        <v>75</v>
      </c>
      <c r="G13527" t="str">
        <f>VLOOKUP(E13527,ReactionTypes!$B$2:$D13542,2,FALSE)</f>
        <v>positive</v>
      </c>
      <c r="H13527" t="s">
        <v>1099</v>
      </c>
      <c r="I13527">
        <v>12</v>
      </c>
      <c r="J13527">
        <f t="shared" si="1465"/>
        <v>2099</v>
      </c>
    </row>
    <row r="13528" spans="1:10">
      <c r="A13528">
        <v>14060</v>
      </c>
      <c r="B13528" t="s">
        <v>573</v>
      </c>
      <c r="C13528" t="str">
        <f>VLOOKUP(B13528,Content!$B$2:$D15061,3,FALSE)</f>
        <v>studying</v>
      </c>
      <c r="D13528" t="str">
        <f>VLOOKUP(B13528,Content!$B$2:$D15061,2,FALSE)</f>
        <v>GIF</v>
      </c>
      <c r="E13528" t="s">
        <v>1047</v>
      </c>
      <c r="F13528">
        <f>VLOOKUP(E13528,ReactionTypes!$B$2:$D13543,3,FALSE)</f>
        <v>12</v>
      </c>
      <c r="G13528" t="str">
        <f>VLOOKUP(E13528,ReactionTypes!$B$2:$D13543,2,FALSE)</f>
        <v>negative</v>
      </c>
      <c r="H13528" s="4">
        <v>43929</v>
      </c>
      <c r="I13528">
        <f>MONTH(H13528)</f>
        <v>4</v>
      </c>
      <c r="J13528">
        <f t="shared" si="1465"/>
        <v>1978</v>
      </c>
    </row>
    <row r="13529" spans="1:10">
      <c r="A13529">
        <v>14061</v>
      </c>
      <c r="B13529" t="s">
        <v>573</v>
      </c>
      <c r="C13529" t="str">
        <f>VLOOKUP(B13529,Content!$B$2:$D15062,3,FALSE)</f>
        <v>studying</v>
      </c>
      <c r="D13529" t="str">
        <f>VLOOKUP(B13529,Content!$B$2:$D15062,2,FALSE)</f>
        <v>GIF</v>
      </c>
      <c r="E13529" t="s">
        <v>1037</v>
      </c>
      <c r="F13529">
        <f>VLOOKUP(E13529,ReactionTypes!$B$2:$D13544,3,FALSE)</f>
        <v>10</v>
      </c>
      <c r="G13529" t="str">
        <f>VLOOKUP(E13529,ReactionTypes!$B$2:$D13544,2,FALSE)</f>
        <v>negative</v>
      </c>
      <c r="H13529" t="s">
        <v>1118</v>
      </c>
      <c r="I13529">
        <v>10</v>
      </c>
      <c r="J13529">
        <f t="shared" si="1465"/>
        <v>2087</v>
      </c>
    </row>
    <row r="13530" spans="1:10">
      <c r="A13530">
        <v>14062</v>
      </c>
      <c r="B13530" t="s">
        <v>573</v>
      </c>
      <c r="C13530" t="str">
        <f>VLOOKUP(B13530,Content!$B$2:$D15063,3,FALSE)</f>
        <v>studying</v>
      </c>
      <c r="D13530" t="str">
        <f>VLOOKUP(B13530,Content!$B$2:$D15063,2,FALSE)</f>
        <v>GIF</v>
      </c>
      <c r="E13530" t="s">
        <v>1038</v>
      </c>
      <c r="F13530">
        <f>VLOOKUP(E13530,ReactionTypes!$B$2:$D13545,3,FALSE)</f>
        <v>15</v>
      </c>
      <c r="G13530" t="str">
        <f>VLOOKUP(E13530,ReactionTypes!$B$2:$D13545,2,FALSE)</f>
        <v>negative</v>
      </c>
      <c r="H13530" t="s">
        <v>1218</v>
      </c>
      <c r="I13530">
        <v>3</v>
      </c>
      <c r="J13530">
        <f t="shared" si="1465"/>
        <v>1982</v>
      </c>
    </row>
    <row r="13531" spans="1:10">
      <c r="A13531">
        <v>14063</v>
      </c>
      <c r="B13531" t="s">
        <v>573</v>
      </c>
      <c r="C13531" t="str">
        <f>VLOOKUP(B13531,Content!$B$2:$D15064,3,FALSE)</f>
        <v>studying</v>
      </c>
      <c r="D13531" t="str">
        <f>VLOOKUP(B13531,Content!$B$2:$D15064,2,FALSE)</f>
        <v>GIF</v>
      </c>
      <c r="E13531" t="s">
        <v>1041</v>
      </c>
      <c r="F13531">
        <f>VLOOKUP(E13531,ReactionTypes!$B$2:$D13546,3,FALSE)</f>
        <v>70</v>
      </c>
      <c r="G13531" t="str">
        <f>VLOOKUP(E13531,ReactionTypes!$B$2:$D13546,2,FALSE)</f>
        <v>positive</v>
      </c>
      <c r="H13531" t="s">
        <v>1208</v>
      </c>
      <c r="I13531">
        <v>1</v>
      </c>
      <c r="J13531">
        <f t="shared" si="1465"/>
        <v>2142</v>
      </c>
    </row>
    <row r="13532" spans="1:10">
      <c r="A13532">
        <v>14064</v>
      </c>
      <c r="B13532" t="s">
        <v>573</v>
      </c>
      <c r="C13532" t="str">
        <f>VLOOKUP(B13532,Content!$B$2:$D15065,3,FALSE)</f>
        <v>studying</v>
      </c>
      <c r="D13532" t="str">
        <f>VLOOKUP(B13532,Content!$B$2:$D15065,2,FALSE)</f>
        <v>GIF</v>
      </c>
      <c r="E13532" t="s">
        <v>1049</v>
      </c>
      <c r="F13532">
        <f>VLOOKUP(E13532,ReactionTypes!$B$2:$D13547,3,FALSE)</f>
        <v>60</v>
      </c>
      <c r="G13532" t="str">
        <f>VLOOKUP(E13532,ReactionTypes!$B$2:$D13547,2,FALSE)</f>
        <v>positive</v>
      </c>
      <c r="H13532" s="4">
        <v>44445</v>
      </c>
      <c r="I13532">
        <f>MONTH(H13532)</f>
        <v>9</v>
      </c>
      <c r="J13532">
        <f t="shared" si="1465"/>
        <v>1991</v>
      </c>
    </row>
    <row r="13533" spans="1:10">
      <c r="A13533">
        <v>14065</v>
      </c>
      <c r="B13533" t="s">
        <v>573</v>
      </c>
      <c r="C13533" t="str">
        <f>VLOOKUP(B13533,Content!$B$2:$D15066,3,FALSE)</f>
        <v>studying</v>
      </c>
      <c r="D13533" t="str">
        <f>VLOOKUP(B13533,Content!$B$2:$D15066,2,FALSE)</f>
        <v>GIF</v>
      </c>
      <c r="E13533" t="s">
        <v>1042</v>
      </c>
      <c r="F13533">
        <f>VLOOKUP(E13533,ReactionTypes!$B$2:$D13548,3,FALSE)</f>
        <v>5</v>
      </c>
      <c r="G13533" t="str">
        <f>VLOOKUP(E13533,ReactionTypes!$B$2:$D13548,2,FALSE)</f>
        <v>negative</v>
      </c>
      <c r="H13533" t="s">
        <v>1161</v>
      </c>
      <c r="I13533">
        <v>11</v>
      </c>
      <c r="J13533">
        <f t="shared" si="1465"/>
        <v>2055</v>
      </c>
    </row>
    <row r="13534" spans="1:10">
      <c r="A13534">
        <v>14066</v>
      </c>
      <c r="B13534" t="s">
        <v>573</v>
      </c>
      <c r="C13534" t="str">
        <f>VLOOKUP(B13534,Content!$B$2:$D15067,3,FALSE)</f>
        <v>studying</v>
      </c>
      <c r="D13534" t="str">
        <f>VLOOKUP(B13534,Content!$B$2:$D15067,2,FALSE)</f>
        <v>GIF</v>
      </c>
      <c r="E13534" t="s">
        <v>1040</v>
      </c>
      <c r="F13534">
        <f>VLOOKUP(E13534,ReactionTypes!$B$2:$D13549,3,FALSE)</f>
        <v>35</v>
      </c>
      <c r="G13534" t="str">
        <f>VLOOKUP(E13534,ReactionTypes!$B$2:$D13549,2,FALSE)</f>
        <v>neutral</v>
      </c>
      <c r="H13534" t="s">
        <v>1111</v>
      </c>
      <c r="I13534">
        <v>9</v>
      </c>
      <c r="J13534">
        <f t="shared" si="1465"/>
        <v>1991</v>
      </c>
    </row>
    <row r="13535" spans="1:10">
      <c r="A13535">
        <v>14067</v>
      </c>
      <c r="B13535" t="s">
        <v>573</v>
      </c>
      <c r="C13535" t="str">
        <f>VLOOKUP(B13535,Content!$B$2:$D15068,3,FALSE)</f>
        <v>studying</v>
      </c>
      <c r="D13535" t="str">
        <f>VLOOKUP(B13535,Content!$B$2:$D15068,2,FALSE)</f>
        <v>GIF</v>
      </c>
      <c r="E13535" t="s">
        <v>1037</v>
      </c>
      <c r="F13535">
        <f>VLOOKUP(E13535,ReactionTypes!$B$2:$D13550,3,FALSE)</f>
        <v>10</v>
      </c>
      <c r="G13535" t="str">
        <f>VLOOKUP(E13535,ReactionTypes!$B$2:$D13550,2,FALSE)</f>
        <v>negative</v>
      </c>
      <c r="H13535" s="4">
        <v>44531</v>
      </c>
      <c r="I13535">
        <f>MONTH(H13535)</f>
        <v>12</v>
      </c>
      <c r="J13535">
        <f t="shared" si="1465"/>
        <v>2099</v>
      </c>
    </row>
    <row r="13536" spans="1:10">
      <c r="A13536">
        <v>14069</v>
      </c>
      <c r="B13536" t="s">
        <v>574</v>
      </c>
      <c r="C13536" t="str">
        <f>VLOOKUP(B13536,Content!$B$2:$D15070,3,FALSE)</f>
        <v>technology</v>
      </c>
      <c r="D13536" t="str">
        <f>VLOOKUP(B13536,Content!$B$2:$D15070,2,FALSE)</f>
        <v>GIF</v>
      </c>
      <c r="E13536" t="s">
        <v>1042</v>
      </c>
      <c r="F13536">
        <f>VLOOKUP(E13536,ReactionTypes!$B$2:$D13551,3,FALSE)</f>
        <v>5</v>
      </c>
      <c r="G13536" t="str">
        <f>VLOOKUP(E13536,ReactionTypes!$B$2:$D13551,2,FALSE)</f>
        <v>negative</v>
      </c>
      <c r="H13536" t="s">
        <v>1206</v>
      </c>
      <c r="I13536">
        <v>2</v>
      </c>
      <c r="J13536">
        <f t="shared" si="1465"/>
        <v>1890</v>
      </c>
    </row>
    <row r="13537" spans="1:10">
      <c r="A13537">
        <v>14070</v>
      </c>
      <c r="B13537" t="s">
        <v>574</v>
      </c>
      <c r="C13537" t="str">
        <f>VLOOKUP(B13537,Content!$B$2:$D15071,3,FALSE)</f>
        <v>technology</v>
      </c>
      <c r="D13537" t="str">
        <f>VLOOKUP(B13537,Content!$B$2:$D15071,2,FALSE)</f>
        <v>GIF</v>
      </c>
      <c r="E13537" t="s">
        <v>1038</v>
      </c>
      <c r="F13537">
        <f>VLOOKUP(E13537,ReactionTypes!$B$2:$D13552,3,FALSE)</f>
        <v>15</v>
      </c>
      <c r="G13537" t="str">
        <f>VLOOKUP(E13537,ReactionTypes!$B$2:$D13552,2,FALSE)</f>
        <v>negative</v>
      </c>
      <c r="H13537" t="s">
        <v>1221</v>
      </c>
      <c r="I13537">
        <v>2</v>
      </c>
      <c r="J13537">
        <f t="shared" si="1465"/>
        <v>1890</v>
      </c>
    </row>
    <row r="13538" spans="1:10">
      <c r="A13538">
        <v>14071</v>
      </c>
      <c r="B13538" t="s">
        <v>574</v>
      </c>
      <c r="C13538" t="str">
        <f>VLOOKUP(B13538,Content!$B$2:$D15072,3,FALSE)</f>
        <v>technology</v>
      </c>
      <c r="D13538" t="str">
        <f>VLOOKUP(B13538,Content!$B$2:$D15072,2,FALSE)</f>
        <v>GIF</v>
      </c>
      <c r="E13538" t="s">
        <v>1049</v>
      </c>
      <c r="F13538">
        <f>VLOOKUP(E13538,ReactionTypes!$B$2:$D13553,3,FALSE)</f>
        <v>60</v>
      </c>
      <c r="G13538" t="str">
        <f>VLOOKUP(E13538,ReactionTypes!$B$2:$D13553,2,FALSE)</f>
        <v>positive</v>
      </c>
      <c r="H13538" s="4">
        <v>44291</v>
      </c>
      <c r="I13538">
        <f t="shared" ref="I13538:I13542" si="1467">MONTH(H13538)</f>
        <v>4</v>
      </c>
      <c r="J13538">
        <f t="shared" si="1465"/>
        <v>1978</v>
      </c>
    </row>
    <row r="13539" spans="1:10">
      <c r="A13539">
        <v>14072</v>
      </c>
      <c r="B13539" t="s">
        <v>574</v>
      </c>
      <c r="C13539" t="str">
        <f>VLOOKUP(B13539,Content!$B$2:$D15073,3,FALSE)</f>
        <v>technology</v>
      </c>
      <c r="D13539" t="str">
        <f>VLOOKUP(B13539,Content!$B$2:$D15073,2,FALSE)</f>
        <v>GIF</v>
      </c>
      <c r="E13539" t="s">
        <v>1047</v>
      </c>
      <c r="F13539">
        <f>VLOOKUP(E13539,ReactionTypes!$B$2:$D13554,3,FALSE)</f>
        <v>12</v>
      </c>
      <c r="G13539" t="str">
        <f>VLOOKUP(E13539,ReactionTypes!$B$2:$D13554,2,FALSE)</f>
        <v>negative</v>
      </c>
      <c r="H13539" s="4">
        <v>44348</v>
      </c>
      <c r="I13539">
        <f t="shared" si="1467"/>
        <v>6</v>
      </c>
      <c r="J13539">
        <f t="shared" si="1465"/>
        <v>2068</v>
      </c>
    </row>
    <row r="13540" spans="1:10">
      <c r="A13540">
        <v>14073</v>
      </c>
      <c r="B13540" t="s">
        <v>574</v>
      </c>
      <c r="C13540" t="str">
        <f>VLOOKUP(B13540,Content!$B$2:$D15074,3,FALSE)</f>
        <v>technology</v>
      </c>
      <c r="D13540" t="str">
        <f>VLOOKUP(B13540,Content!$B$2:$D15074,2,FALSE)</f>
        <v>GIF</v>
      </c>
      <c r="E13540" t="s">
        <v>1040</v>
      </c>
      <c r="F13540">
        <f>VLOOKUP(E13540,ReactionTypes!$B$2:$D13555,3,FALSE)</f>
        <v>35</v>
      </c>
      <c r="G13540" t="str">
        <f>VLOOKUP(E13540,ReactionTypes!$B$2:$D13555,2,FALSE)</f>
        <v>neutral</v>
      </c>
      <c r="H13540" s="4">
        <v>44261</v>
      </c>
      <c r="I13540">
        <f t="shared" si="1467"/>
        <v>3</v>
      </c>
      <c r="J13540">
        <f t="shared" si="1465"/>
        <v>1982</v>
      </c>
    </row>
    <row r="13541" spans="1:10">
      <c r="A13541">
        <v>14074</v>
      </c>
      <c r="B13541" t="s">
        <v>574</v>
      </c>
      <c r="C13541" t="str">
        <f>VLOOKUP(B13541,Content!$B$2:$D15075,3,FALSE)</f>
        <v>technology</v>
      </c>
      <c r="D13541" t="str">
        <f>VLOOKUP(B13541,Content!$B$2:$D15075,2,FALSE)</f>
        <v>GIF</v>
      </c>
      <c r="E13541" t="s">
        <v>1044</v>
      </c>
      <c r="F13541">
        <f>VLOOKUP(E13541,ReactionTypes!$B$2:$D13556,3,FALSE)</f>
        <v>20</v>
      </c>
      <c r="G13541" t="str">
        <f>VLOOKUP(E13541,ReactionTypes!$B$2:$D13556,2,FALSE)</f>
        <v>neutral</v>
      </c>
      <c r="H13541" s="4">
        <v>44505</v>
      </c>
      <c r="I13541">
        <f t="shared" si="1467"/>
        <v>11</v>
      </c>
      <c r="J13541">
        <f t="shared" si="1465"/>
        <v>2055</v>
      </c>
    </row>
    <row r="13542" spans="1:10">
      <c r="A13542">
        <v>14075</v>
      </c>
      <c r="B13542" t="s">
        <v>574</v>
      </c>
      <c r="C13542" t="str">
        <f>VLOOKUP(B13542,Content!$B$2:$D15076,3,FALSE)</f>
        <v>technology</v>
      </c>
      <c r="D13542" t="str">
        <f>VLOOKUP(B13542,Content!$B$2:$D15076,2,FALSE)</f>
        <v>GIF</v>
      </c>
      <c r="E13542" t="s">
        <v>1044</v>
      </c>
      <c r="F13542">
        <f>VLOOKUP(E13542,ReactionTypes!$B$2:$D13557,3,FALSE)</f>
        <v>20</v>
      </c>
      <c r="G13542" t="str">
        <f>VLOOKUP(E13542,ReactionTypes!$B$2:$D13557,2,FALSE)</f>
        <v>neutral</v>
      </c>
      <c r="H13542" s="4">
        <v>44256</v>
      </c>
      <c r="I13542">
        <f t="shared" si="1467"/>
        <v>3</v>
      </c>
      <c r="J13542">
        <f t="shared" si="1465"/>
        <v>1982</v>
      </c>
    </row>
    <row r="13543" spans="1:10">
      <c r="A13543">
        <v>14076</v>
      </c>
      <c r="B13543" t="s">
        <v>574</v>
      </c>
      <c r="C13543" t="str">
        <f>VLOOKUP(B13543,Content!$B$2:$D15077,3,FALSE)</f>
        <v>technology</v>
      </c>
      <c r="D13543" t="str">
        <f>VLOOKUP(B13543,Content!$B$2:$D15077,2,FALSE)</f>
        <v>GIF</v>
      </c>
      <c r="E13543" t="s">
        <v>1036</v>
      </c>
      <c r="F13543">
        <f>VLOOKUP(E13543,ReactionTypes!$B$2:$D13558,3,FALSE)</f>
        <v>0</v>
      </c>
      <c r="G13543" t="str">
        <f>VLOOKUP(E13543,ReactionTypes!$B$2:$D13558,2,FALSE)</f>
        <v>negative</v>
      </c>
      <c r="H13543" t="s">
        <v>1182</v>
      </c>
      <c r="I13543">
        <v>7</v>
      </c>
      <c r="J13543">
        <f t="shared" si="1465"/>
        <v>2116</v>
      </c>
    </row>
    <row r="13544" spans="1:10">
      <c r="A13544">
        <v>14077</v>
      </c>
      <c r="B13544" t="s">
        <v>574</v>
      </c>
      <c r="C13544" t="str">
        <f>VLOOKUP(B13544,Content!$B$2:$D15078,3,FALSE)</f>
        <v>technology</v>
      </c>
      <c r="D13544" t="str">
        <f>VLOOKUP(B13544,Content!$B$2:$D15078,2,FALSE)</f>
        <v>GIF</v>
      </c>
      <c r="E13544" t="s">
        <v>1041</v>
      </c>
      <c r="F13544">
        <f>VLOOKUP(E13544,ReactionTypes!$B$2:$D13559,3,FALSE)</f>
        <v>70</v>
      </c>
      <c r="G13544" t="str">
        <f>VLOOKUP(E13544,ReactionTypes!$B$2:$D13559,2,FALSE)</f>
        <v>positive</v>
      </c>
      <c r="H13544" t="s">
        <v>1141</v>
      </c>
      <c r="I13544">
        <v>10</v>
      </c>
      <c r="J13544">
        <f t="shared" si="1465"/>
        <v>2087</v>
      </c>
    </row>
    <row r="13545" spans="1:10">
      <c r="A13545">
        <v>14078</v>
      </c>
      <c r="B13545" t="s">
        <v>574</v>
      </c>
      <c r="C13545" t="str">
        <f>VLOOKUP(B13545,Content!$B$2:$D15079,3,FALSE)</f>
        <v>technology</v>
      </c>
      <c r="D13545" t="str">
        <f>VLOOKUP(B13545,Content!$B$2:$D15079,2,FALSE)</f>
        <v>GIF</v>
      </c>
      <c r="E13545" t="s">
        <v>1047</v>
      </c>
      <c r="F13545">
        <f>VLOOKUP(E13545,ReactionTypes!$B$2:$D13560,3,FALSE)</f>
        <v>12</v>
      </c>
      <c r="G13545" t="str">
        <f>VLOOKUP(E13545,ReactionTypes!$B$2:$D13560,2,FALSE)</f>
        <v>negative</v>
      </c>
      <c r="H13545" s="4">
        <v>44501</v>
      </c>
      <c r="I13545">
        <f t="shared" ref="I13545:I13546" si="1468">MONTH(H13545)</f>
        <v>11</v>
      </c>
      <c r="J13545">
        <f t="shared" si="1465"/>
        <v>2055</v>
      </c>
    </row>
    <row r="13546" spans="1:10">
      <c r="A13546">
        <v>14079</v>
      </c>
      <c r="B13546" t="s">
        <v>574</v>
      </c>
      <c r="C13546" t="str">
        <f>VLOOKUP(B13546,Content!$B$2:$D15080,3,FALSE)</f>
        <v>technology</v>
      </c>
      <c r="D13546" t="str">
        <f>VLOOKUP(B13546,Content!$B$2:$D15080,2,FALSE)</f>
        <v>GIF</v>
      </c>
      <c r="E13546" t="s">
        <v>1039</v>
      </c>
      <c r="F13546">
        <f>VLOOKUP(E13546,ReactionTypes!$B$2:$D13561,3,FALSE)</f>
        <v>30</v>
      </c>
      <c r="G13546" t="str">
        <f>VLOOKUP(E13546,ReactionTypes!$B$2:$D13561,2,FALSE)</f>
        <v>positive</v>
      </c>
      <c r="H13546" s="4">
        <v>44351</v>
      </c>
      <c r="I13546">
        <f t="shared" si="1468"/>
        <v>6</v>
      </c>
      <c r="J13546">
        <f t="shared" si="1465"/>
        <v>2068</v>
      </c>
    </row>
    <row r="13547" spans="1:10">
      <c r="A13547">
        <v>14080</v>
      </c>
      <c r="B13547" t="s">
        <v>574</v>
      </c>
      <c r="C13547" t="str">
        <f>VLOOKUP(B13547,Content!$B$2:$D15081,3,FALSE)</f>
        <v>technology</v>
      </c>
      <c r="D13547" t="str">
        <f>VLOOKUP(B13547,Content!$B$2:$D15081,2,FALSE)</f>
        <v>GIF</v>
      </c>
      <c r="E13547" t="s">
        <v>1039</v>
      </c>
      <c r="F13547">
        <f>VLOOKUP(E13547,ReactionTypes!$B$2:$D13562,3,FALSE)</f>
        <v>30</v>
      </c>
      <c r="G13547" t="str">
        <f>VLOOKUP(E13547,ReactionTypes!$B$2:$D13562,2,FALSE)</f>
        <v>positive</v>
      </c>
      <c r="H13547" t="s">
        <v>1128</v>
      </c>
      <c r="I13547">
        <v>12</v>
      </c>
      <c r="J13547">
        <f t="shared" si="1465"/>
        <v>2099</v>
      </c>
    </row>
    <row r="13548" spans="1:10">
      <c r="A13548">
        <v>14081</v>
      </c>
      <c r="B13548" t="s">
        <v>574</v>
      </c>
      <c r="C13548" t="str">
        <f>VLOOKUP(B13548,Content!$B$2:$D15082,3,FALSE)</f>
        <v>technology</v>
      </c>
      <c r="D13548" t="str">
        <f>VLOOKUP(B13548,Content!$B$2:$D15082,2,FALSE)</f>
        <v>GIF</v>
      </c>
      <c r="E13548" t="s">
        <v>1039</v>
      </c>
      <c r="F13548">
        <f>VLOOKUP(E13548,ReactionTypes!$B$2:$D13563,3,FALSE)</f>
        <v>30</v>
      </c>
      <c r="G13548" t="str">
        <f>VLOOKUP(E13548,ReactionTypes!$B$2:$D13563,2,FALSE)</f>
        <v>positive</v>
      </c>
      <c r="H13548" s="4">
        <v>43870</v>
      </c>
      <c r="I13548">
        <f t="shared" ref="I13548:I13549" si="1469">MONTH(H13548)</f>
        <v>2</v>
      </c>
      <c r="J13548">
        <f t="shared" si="1465"/>
        <v>1890</v>
      </c>
    </row>
    <row r="13549" spans="1:10">
      <c r="A13549">
        <v>14082</v>
      </c>
      <c r="B13549" t="s">
        <v>574</v>
      </c>
      <c r="C13549" t="str">
        <f>VLOOKUP(B13549,Content!$B$2:$D15083,3,FALSE)</f>
        <v>technology</v>
      </c>
      <c r="D13549" t="str">
        <f>VLOOKUP(B13549,Content!$B$2:$D15083,2,FALSE)</f>
        <v>GIF</v>
      </c>
      <c r="E13549" t="s">
        <v>1042</v>
      </c>
      <c r="F13549">
        <f>VLOOKUP(E13549,ReactionTypes!$B$2:$D13564,3,FALSE)</f>
        <v>5</v>
      </c>
      <c r="G13549" t="str">
        <f>VLOOKUP(E13549,ReactionTypes!$B$2:$D13564,2,FALSE)</f>
        <v>negative</v>
      </c>
      <c r="H13549" s="4">
        <v>43899</v>
      </c>
      <c r="I13549">
        <f t="shared" si="1469"/>
        <v>3</v>
      </c>
      <c r="J13549">
        <f t="shared" si="1465"/>
        <v>1982</v>
      </c>
    </row>
    <row r="13550" spans="1:10">
      <c r="A13550">
        <v>14083</v>
      </c>
      <c r="B13550" t="s">
        <v>574</v>
      </c>
      <c r="C13550" t="str">
        <f>VLOOKUP(B13550,Content!$B$2:$D15084,3,FALSE)</f>
        <v>technology</v>
      </c>
      <c r="D13550" t="str">
        <f>VLOOKUP(B13550,Content!$B$2:$D15084,2,FALSE)</f>
        <v>GIF</v>
      </c>
      <c r="E13550" t="s">
        <v>1038</v>
      </c>
      <c r="F13550">
        <f>VLOOKUP(E13550,ReactionTypes!$B$2:$D13565,3,FALSE)</f>
        <v>15</v>
      </c>
      <c r="G13550" t="str">
        <f>VLOOKUP(E13550,ReactionTypes!$B$2:$D13565,2,FALSE)</f>
        <v>negative</v>
      </c>
      <c r="H13550" t="s">
        <v>1286</v>
      </c>
      <c r="I13550">
        <v>8</v>
      </c>
      <c r="J13550">
        <f t="shared" si="1465"/>
        <v>2055</v>
      </c>
    </row>
    <row r="13551" spans="1:10">
      <c r="A13551">
        <v>14084</v>
      </c>
      <c r="B13551" t="s">
        <v>574</v>
      </c>
      <c r="C13551" t="str">
        <f>VLOOKUP(B13551,Content!$B$2:$D15085,3,FALSE)</f>
        <v>technology</v>
      </c>
      <c r="D13551" t="str">
        <f>VLOOKUP(B13551,Content!$B$2:$D15085,2,FALSE)</f>
        <v>GIF</v>
      </c>
      <c r="E13551" t="s">
        <v>1037</v>
      </c>
      <c r="F13551">
        <f>VLOOKUP(E13551,ReactionTypes!$B$2:$D13566,3,FALSE)</f>
        <v>10</v>
      </c>
      <c r="G13551" t="str">
        <f>VLOOKUP(E13551,ReactionTypes!$B$2:$D13566,2,FALSE)</f>
        <v>negative</v>
      </c>
      <c r="H13551" s="4">
        <v>44289</v>
      </c>
      <c r="I13551">
        <f>MONTH(H13551)</f>
        <v>4</v>
      </c>
      <c r="J13551">
        <f t="shared" si="1465"/>
        <v>1978</v>
      </c>
    </row>
    <row r="13552" spans="1:10">
      <c r="A13552">
        <v>14085</v>
      </c>
      <c r="B13552" t="s">
        <v>574</v>
      </c>
      <c r="C13552" t="str">
        <f>VLOOKUP(B13552,Content!$B$2:$D15086,3,FALSE)</f>
        <v>technology</v>
      </c>
      <c r="D13552" t="str">
        <f>VLOOKUP(B13552,Content!$B$2:$D15086,2,FALSE)</f>
        <v>GIF</v>
      </c>
      <c r="E13552" t="s">
        <v>1040</v>
      </c>
      <c r="F13552">
        <f>VLOOKUP(E13552,ReactionTypes!$B$2:$D13567,3,FALSE)</f>
        <v>35</v>
      </c>
      <c r="G13552" t="str">
        <f>VLOOKUP(E13552,ReactionTypes!$B$2:$D13567,2,FALSE)</f>
        <v>neutral</v>
      </c>
      <c r="H13552" t="s">
        <v>1228</v>
      </c>
      <c r="I13552">
        <v>4</v>
      </c>
      <c r="J13552">
        <f t="shared" si="1465"/>
        <v>1978</v>
      </c>
    </row>
    <row r="13553" spans="1:10">
      <c r="A13553">
        <v>14086</v>
      </c>
      <c r="B13553" t="s">
        <v>574</v>
      </c>
      <c r="C13553" t="str">
        <f>VLOOKUP(B13553,Content!$B$2:$D15087,3,FALSE)</f>
        <v>technology</v>
      </c>
      <c r="D13553" t="str">
        <f>VLOOKUP(B13553,Content!$B$2:$D15087,2,FALSE)</f>
        <v>GIF</v>
      </c>
      <c r="E13553" t="s">
        <v>1050</v>
      </c>
      <c r="F13553">
        <f>VLOOKUP(E13553,ReactionTypes!$B$2:$D13568,3,FALSE)</f>
        <v>70</v>
      </c>
      <c r="G13553" t="str">
        <f>VLOOKUP(E13553,ReactionTypes!$B$2:$D13568,2,FALSE)</f>
        <v>positive</v>
      </c>
      <c r="H13553" t="s">
        <v>1118</v>
      </c>
      <c r="I13553">
        <v>10</v>
      </c>
      <c r="J13553">
        <f t="shared" si="1465"/>
        <v>2087</v>
      </c>
    </row>
    <row r="13554" spans="1:10">
      <c r="A13554">
        <v>14087</v>
      </c>
      <c r="B13554" t="s">
        <v>574</v>
      </c>
      <c r="C13554" t="str">
        <f>VLOOKUP(B13554,Content!$B$2:$D15088,3,FALSE)</f>
        <v>technology</v>
      </c>
      <c r="D13554" t="str">
        <f>VLOOKUP(B13554,Content!$B$2:$D15088,2,FALSE)</f>
        <v>GIF</v>
      </c>
      <c r="E13554" t="s">
        <v>1036</v>
      </c>
      <c r="F13554">
        <f>VLOOKUP(E13554,ReactionTypes!$B$2:$D13569,3,FALSE)</f>
        <v>0</v>
      </c>
      <c r="G13554" t="str">
        <f>VLOOKUP(E13554,ReactionTypes!$B$2:$D13569,2,FALSE)</f>
        <v>negative</v>
      </c>
      <c r="H13554" t="s">
        <v>1115</v>
      </c>
      <c r="I13554">
        <v>7</v>
      </c>
      <c r="J13554">
        <f t="shared" si="1465"/>
        <v>2116</v>
      </c>
    </row>
    <row r="13555" spans="1:10">
      <c r="A13555">
        <v>14088</v>
      </c>
      <c r="B13555" t="s">
        <v>574</v>
      </c>
      <c r="C13555" t="str">
        <f>VLOOKUP(B13555,Content!$B$2:$D15089,3,FALSE)</f>
        <v>technology</v>
      </c>
      <c r="D13555" t="str">
        <f>VLOOKUP(B13555,Content!$B$2:$D15089,2,FALSE)</f>
        <v>GIF</v>
      </c>
      <c r="E13555" t="s">
        <v>1041</v>
      </c>
      <c r="F13555">
        <f>VLOOKUP(E13555,ReactionTypes!$B$2:$D13570,3,FALSE)</f>
        <v>70</v>
      </c>
      <c r="G13555" t="str">
        <f>VLOOKUP(E13555,ReactionTypes!$B$2:$D13570,2,FALSE)</f>
        <v>positive</v>
      </c>
      <c r="H13555" s="4">
        <v>43869</v>
      </c>
      <c r="I13555">
        <f>MONTH(H13555)</f>
        <v>2</v>
      </c>
      <c r="J13555">
        <f t="shared" si="1465"/>
        <v>1890</v>
      </c>
    </row>
    <row r="13556" spans="1:10">
      <c r="A13556">
        <v>14089</v>
      </c>
      <c r="B13556" t="s">
        <v>574</v>
      </c>
      <c r="C13556" t="str">
        <f>VLOOKUP(B13556,Content!$B$2:$D15090,3,FALSE)</f>
        <v>technology</v>
      </c>
      <c r="D13556" t="str">
        <f>VLOOKUP(B13556,Content!$B$2:$D15090,2,FALSE)</f>
        <v>GIF</v>
      </c>
      <c r="E13556" t="s">
        <v>1046</v>
      </c>
      <c r="F13556">
        <f>VLOOKUP(E13556,ReactionTypes!$B$2:$D13571,3,FALSE)</f>
        <v>45</v>
      </c>
      <c r="G13556" t="str">
        <f>VLOOKUP(E13556,ReactionTypes!$B$2:$D13571,2,FALSE)</f>
        <v>positive</v>
      </c>
      <c r="H13556" t="s">
        <v>1282</v>
      </c>
      <c r="I13556">
        <v>6</v>
      </c>
      <c r="J13556">
        <f t="shared" si="1465"/>
        <v>2068</v>
      </c>
    </row>
    <row r="13557" spans="1:10">
      <c r="A13557">
        <v>14090</v>
      </c>
      <c r="B13557" t="s">
        <v>574</v>
      </c>
      <c r="C13557" t="str">
        <f>VLOOKUP(B13557,Content!$B$2:$D15091,3,FALSE)</f>
        <v>technology</v>
      </c>
      <c r="D13557" t="str">
        <f>VLOOKUP(B13557,Content!$B$2:$D15091,2,FALSE)</f>
        <v>GIF</v>
      </c>
      <c r="E13557" t="s">
        <v>1042</v>
      </c>
      <c r="F13557">
        <f>VLOOKUP(E13557,ReactionTypes!$B$2:$D13572,3,FALSE)</f>
        <v>5</v>
      </c>
      <c r="G13557" t="str">
        <f>VLOOKUP(E13557,ReactionTypes!$B$2:$D13572,2,FALSE)</f>
        <v>negative</v>
      </c>
      <c r="H13557" t="s">
        <v>1241</v>
      </c>
      <c r="I13557">
        <v>4</v>
      </c>
      <c r="J13557">
        <f t="shared" si="1465"/>
        <v>1978</v>
      </c>
    </row>
    <row r="13558" spans="1:10">
      <c r="A13558">
        <v>14091</v>
      </c>
      <c r="B13558" t="s">
        <v>574</v>
      </c>
      <c r="C13558" t="str">
        <f>VLOOKUP(B13558,Content!$B$2:$D15092,3,FALSE)</f>
        <v>technology</v>
      </c>
      <c r="D13558" t="str">
        <f>VLOOKUP(B13558,Content!$B$2:$D15092,2,FALSE)</f>
        <v>GIF</v>
      </c>
      <c r="E13558" t="s">
        <v>1036</v>
      </c>
      <c r="F13558">
        <f>VLOOKUP(E13558,ReactionTypes!$B$2:$D13573,3,FALSE)</f>
        <v>0</v>
      </c>
      <c r="G13558" t="str">
        <f>VLOOKUP(E13558,ReactionTypes!$B$2:$D13573,2,FALSE)</f>
        <v>negative</v>
      </c>
      <c r="H13558" t="s">
        <v>1085</v>
      </c>
      <c r="I13558">
        <v>11</v>
      </c>
      <c r="J13558">
        <f t="shared" si="1465"/>
        <v>2055</v>
      </c>
    </row>
    <row r="13559" spans="1:10">
      <c r="A13559">
        <v>14093</v>
      </c>
      <c r="B13559" t="s">
        <v>575</v>
      </c>
      <c r="C13559" t="str">
        <f>VLOOKUP(B13559,Content!$B$2:$D15094,3,FALSE)</f>
        <v>culture</v>
      </c>
      <c r="D13559" t="str">
        <f>VLOOKUP(B13559,Content!$B$2:$D15094,2,FALSE)</f>
        <v>GIF</v>
      </c>
      <c r="E13559" t="s">
        <v>1039</v>
      </c>
      <c r="F13559">
        <f>VLOOKUP(E13559,ReactionTypes!$B$2:$D13574,3,FALSE)</f>
        <v>30</v>
      </c>
      <c r="G13559" t="str">
        <f>VLOOKUP(E13559,ReactionTypes!$B$2:$D13574,2,FALSE)</f>
        <v>positive</v>
      </c>
      <c r="H13559" t="s">
        <v>1083</v>
      </c>
      <c r="I13559">
        <v>11</v>
      </c>
      <c r="J13559">
        <f t="shared" si="1465"/>
        <v>2055</v>
      </c>
    </row>
    <row r="13560" spans="1:10">
      <c r="A13560">
        <v>14094</v>
      </c>
      <c r="B13560" t="s">
        <v>575</v>
      </c>
      <c r="C13560" t="str">
        <f>VLOOKUP(B13560,Content!$B$2:$D15095,3,FALSE)</f>
        <v>culture</v>
      </c>
      <c r="D13560" t="str">
        <f>VLOOKUP(B13560,Content!$B$2:$D15095,2,FALSE)</f>
        <v>GIF</v>
      </c>
      <c r="E13560" t="s">
        <v>1044</v>
      </c>
      <c r="F13560">
        <f>VLOOKUP(E13560,ReactionTypes!$B$2:$D13575,3,FALSE)</f>
        <v>20</v>
      </c>
      <c r="G13560" t="str">
        <f>VLOOKUP(E13560,ReactionTypes!$B$2:$D13575,2,FALSE)</f>
        <v>neutral</v>
      </c>
      <c r="H13560" t="s">
        <v>1267</v>
      </c>
      <c r="I13560">
        <v>1</v>
      </c>
      <c r="J13560">
        <f t="shared" si="1465"/>
        <v>2142</v>
      </c>
    </row>
    <row r="13561" spans="1:10">
      <c r="A13561">
        <v>14095</v>
      </c>
      <c r="B13561" t="s">
        <v>575</v>
      </c>
      <c r="C13561" t="str">
        <f>VLOOKUP(B13561,Content!$B$2:$D15096,3,FALSE)</f>
        <v>culture</v>
      </c>
      <c r="D13561" t="str">
        <f>VLOOKUP(B13561,Content!$B$2:$D15096,2,FALSE)</f>
        <v>GIF</v>
      </c>
      <c r="E13561" t="s">
        <v>1042</v>
      </c>
      <c r="F13561">
        <f>VLOOKUP(E13561,ReactionTypes!$B$2:$D13576,3,FALSE)</f>
        <v>5</v>
      </c>
      <c r="G13561" t="str">
        <f>VLOOKUP(E13561,ReactionTypes!$B$2:$D13576,2,FALSE)</f>
        <v>negative</v>
      </c>
      <c r="H13561" t="s">
        <v>1163</v>
      </c>
      <c r="I13561">
        <v>12</v>
      </c>
      <c r="J13561">
        <f t="shared" si="1465"/>
        <v>2099</v>
      </c>
    </row>
    <row r="13562" spans="1:10">
      <c r="A13562">
        <v>14096</v>
      </c>
      <c r="B13562" t="s">
        <v>575</v>
      </c>
      <c r="C13562" t="str">
        <f>VLOOKUP(B13562,Content!$B$2:$D15097,3,FALSE)</f>
        <v>culture</v>
      </c>
      <c r="D13562" t="str">
        <f>VLOOKUP(B13562,Content!$B$2:$D15097,2,FALSE)</f>
        <v>GIF</v>
      </c>
      <c r="E13562" t="s">
        <v>1048</v>
      </c>
      <c r="F13562">
        <f>VLOOKUP(E13562,ReactionTypes!$B$2:$D13577,3,FALSE)</f>
        <v>50</v>
      </c>
      <c r="G13562" t="str">
        <f>VLOOKUP(E13562,ReactionTypes!$B$2:$D13577,2,FALSE)</f>
        <v>positive</v>
      </c>
      <c r="H13562" s="4">
        <v>44318</v>
      </c>
      <c r="I13562">
        <f>MONTH(H13562)</f>
        <v>5</v>
      </c>
      <c r="J13562">
        <f t="shared" si="1465"/>
        <v>2110</v>
      </c>
    </row>
    <row r="13563" spans="1:10">
      <c r="A13563">
        <v>14097</v>
      </c>
      <c r="B13563" t="s">
        <v>575</v>
      </c>
      <c r="C13563" t="str">
        <f>VLOOKUP(B13563,Content!$B$2:$D15098,3,FALSE)</f>
        <v>culture</v>
      </c>
      <c r="D13563" t="str">
        <f>VLOOKUP(B13563,Content!$B$2:$D15098,2,FALSE)</f>
        <v>GIF</v>
      </c>
      <c r="E13563" t="s">
        <v>1049</v>
      </c>
      <c r="F13563">
        <f>VLOOKUP(E13563,ReactionTypes!$B$2:$D13578,3,FALSE)</f>
        <v>60</v>
      </c>
      <c r="G13563" t="str">
        <f>VLOOKUP(E13563,ReactionTypes!$B$2:$D13578,2,FALSE)</f>
        <v>positive</v>
      </c>
      <c r="H13563" t="s">
        <v>1151</v>
      </c>
      <c r="I13563">
        <v>12</v>
      </c>
      <c r="J13563">
        <f t="shared" si="1465"/>
        <v>2099</v>
      </c>
    </row>
    <row r="13564" spans="1:10">
      <c r="A13564">
        <v>14098</v>
      </c>
      <c r="B13564" t="s">
        <v>575</v>
      </c>
      <c r="C13564" t="str">
        <f>VLOOKUP(B13564,Content!$B$2:$D15099,3,FALSE)</f>
        <v>culture</v>
      </c>
      <c r="D13564" t="str">
        <f>VLOOKUP(B13564,Content!$B$2:$D15099,2,FALSE)</f>
        <v>GIF</v>
      </c>
      <c r="E13564" t="s">
        <v>1047</v>
      </c>
      <c r="F13564">
        <f>VLOOKUP(E13564,ReactionTypes!$B$2:$D13579,3,FALSE)</f>
        <v>12</v>
      </c>
      <c r="G13564" t="str">
        <f>VLOOKUP(E13564,ReactionTypes!$B$2:$D13579,2,FALSE)</f>
        <v>negative</v>
      </c>
      <c r="H13564" t="s">
        <v>1121</v>
      </c>
      <c r="I13564">
        <v>7</v>
      </c>
      <c r="J13564">
        <f t="shared" si="1465"/>
        <v>2116</v>
      </c>
    </row>
    <row r="13565" spans="1:10">
      <c r="A13565">
        <v>14099</v>
      </c>
      <c r="B13565" t="s">
        <v>575</v>
      </c>
      <c r="C13565" t="str">
        <f>VLOOKUP(B13565,Content!$B$2:$D15100,3,FALSE)</f>
        <v>culture</v>
      </c>
      <c r="D13565" t="str">
        <f>VLOOKUP(B13565,Content!$B$2:$D15100,2,FALSE)</f>
        <v>GIF</v>
      </c>
      <c r="E13565" t="s">
        <v>1037</v>
      </c>
      <c r="F13565">
        <f>VLOOKUP(E13565,ReactionTypes!$B$2:$D13580,3,FALSE)</f>
        <v>10</v>
      </c>
      <c r="G13565" t="str">
        <f>VLOOKUP(E13565,ReactionTypes!$B$2:$D13580,2,FALSE)</f>
        <v>negative</v>
      </c>
      <c r="H13565" t="s">
        <v>1279</v>
      </c>
      <c r="I13565">
        <v>3</v>
      </c>
      <c r="J13565">
        <f t="shared" si="1465"/>
        <v>1982</v>
      </c>
    </row>
    <row r="13566" spans="1:10">
      <c r="A13566">
        <v>14100</v>
      </c>
      <c r="B13566" t="s">
        <v>575</v>
      </c>
      <c r="C13566" t="str">
        <f>VLOOKUP(B13566,Content!$B$2:$D15101,3,FALSE)</f>
        <v>culture</v>
      </c>
      <c r="D13566" t="str">
        <f>VLOOKUP(B13566,Content!$B$2:$D15101,2,FALSE)</f>
        <v>GIF</v>
      </c>
      <c r="E13566" t="s">
        <v>1046</v>
      </c>
      <c r="F13566">
        <f>VLOOKUP(E13566,ReactionTypes!$B$2:$D13581,3,FALSE)</f>
        <v>45</v>
      </c>
      <c r="G13566" t="str">
        <f>VLOOKUP(E13566,ReactionTypes!$B$2:$D13581,2,FALSE)</f>
        <v>positive</v>
      </c>
      <c r="H13566" t="s">
        <v>1251</v>
      </c>
      <c r="I13566">
        <v>5</v>
      </c>
      <c r="J13566">
        <f t="shared" si="1465"/>
        <v>2110</v>
      </c>
    </row>
    <row r="13567" spans="1:10">
      <c r="A13567">
        <v>14101</v>
      </c>
      <c r="B13567" t="s">
        <v>575</v>
      </c>
      <c r="C13567" t="str">
        <f>VLOOKUP(B13567,Content!$B$2:$D15102,3,FALSE)</f>
        <v>culture</v>
      </c>
      <c r="D13567" t="str">
        <f>VLOOKUP(B13567,Content!$B$2:$D15102,2,FALSE)</f>
        <v>GIF</v>
      </c>
      <c r="E13567" t="s">
        <v>1048</v>
      </c>
      <c r="F13567">
        <f>VLOOKUP(E13567,ReactionTypes!$B$2:$D13582,3,FALSE)</f>
        <v>50</v>
      </c>
      <c r="G13567" t="str">
        <f>VLOOKUP(E13567,ReactionTypes!$B$2:$D13582,2,FALSE)</f>
        <v>positive</v>
      </c>
      <c r="H13567" s="4">
        <v>44233</v>
      </c>
      <c r="I13567">
        <f t="shared" ref="I13567:I13568" si="1470">MONTH(H13567)</f>
        <v>2</v>
      </c>
      <c r="J13567">
        <f t="shared" si="1465"/>
        <v>1890</v>
      </c>
    </row>
    <row r="13568" spans="1:10">
      <c r="A13568">
        <v>14102</v>
      </c>
      <c r="B13568" t="s">
        <v>575</v>
      </c>
      <c r="C13568" t="str">
        <f>VLOOKUP(B13568,Content!$B$2:$D15103,3,FALSE)</f>
        <v>culture</v>
      </c>
      <c r="D13568" t="str">
        <f>VLOOKUP(B13568,Content!$B$2:$D15103,2,FALSE)</f>
        <v>GIF</v>
      </c>
      <c r="E13568" t="s">
        <v>1041</v>
      </c>
      <c r="F13568">
        <f>VLOOKUP(E13568,ReactionTypes!$B$2:$D13583,3,FALSE)</f>
        <v>70</v>
      </c>
      <c r="G13568" t="str">
        <f>VLOOKUP(E13568,ReactionTypes!$B$2:$D13583,2,FALSE)</f>
        <v>positive</v>
      </c>
      <c r="H13568" s="4">
        <v>44443</v>
      </c>
      <c r="I13568">
        <f t="shared" si="1470"/>
        <v>9</v>
      </c>
      <c r="J13568">
        <f t="shared" si="1465"/>
        <v>1991</v>
      </c>
    </row>
    <row r="13569" spans="1:10">
      <c r="A13569">
        <v>14103</v>
      </c>
      <c r="B13569" t="s">
        <v>575</v>
      </c>
      <c r="C13569" t="str">
        <f>VLOOKUP(B13569,Content!$B$2:$D15104,3,FALSE)</f>
        <v>culture</v>
      </c>
      <c r="D13569" t="str">
        <f>VLOOKUP(B13569,Content!$B$2:$D15104,2,FALSE)</f>
        <v>GIF</v>
      </c>
      <c r="E13569" t="s">
        <v>1050</v>
      </c>
      <c r="F13569">
        <f>VLOOKUP(E13569,ReactionTypes!$B$2:$D13584,3,FALSE)</f>
        <v>70</v>
      </c>
      <c r="G13569" t="str">
        <f>VLOOKUP(E13569,ReactionTypes!$B$2:$D13584,2,FALSE)</f>
        <v>positive</v>
      </c>
      <c r="H13569" t="s">
        <v>1106</v>
      </c>
      <c r="I13569">
        <v>11</v>
      </c>
      <c r="J13569">
        <f t="shared" si="1465"/>
        <v>2055</v>
      </c>
    </row>
    <row r="13570" spans="1:10">
      <c r="A13570">
        <v>14104</v>
      </c>
      <c r="B13570" t="s">
        <v>575</v>
      </c>
      <c r="C13570" t="str">
        <f>VLOOKUP(B13570,Content!$B$2:$D15105,3,FALSE)</f>
        <v>culture</v>
      </c>
      <c r="D13570" t="str">
        <f>VLOOKUP(B13570,Content!$B$2:$D15105,2,FALSE)</f>
        <v>GIF</v>
      </c>
      <c r="E13570" t="s">
        <v>1037</v>
      </c>
      <c r="F13570">
        <f>VLOOKUP(E13570,ReactionTypes!$B$2:$D13585,3,FALSE)</f>
        <v>10</v>
      </c>
      <c r="G13570" t="str">
        <f>VLOOKUP(E13570,ReactionTypes!$B$2:$D13585,2,FALSE)</f>
        <v>negative</v>
      </c>
      <c r="H13570" t="s">
        <v>1107</v>
      </c>
      <c r="I13570">
        <v>8</v>
      </c>
      <c r="J13570">
        <f t="shared" si="1465"/>
        <v>2055</v>
      </c>
    </row>
    <row r="13571" spans="1:10">
      <c r="A13571">
        <v>14105</v>
      </c>
      <c r="B13571" t="s">
        <v>575</v>
      </c>
      <c r="C13571" t="str">
        <f>VLOOKUP(B13571,Content!$B$2:$D15106,3,FALSE)</f>
        <v>culture</v>
      </c>
      <c r="D13571" t="str">
        <f>VLOOKUP(B13571,Content!$B$2:$D15106,2,FALSE)</f>
        <v>GIF</v>
      </c>
      <c r="E13571" t="s">
        <v>1046</v>
      </c>
      <c r="F13571">
        <f>VLOOKUP(E13571,ReactionTypes!$B$2:$D13586,3,FALSE)</f>
        <v>45</v>
      </c>
      <c r="G13571" t="str">
        <f>VLOOKUP(E13571,ReactionTypes!$B$2:$D13586,2,FALSE)</f>
        <v>positive</v>
      </c>
      <c r="H13571" s="4">
        <v>44256</v>
      </c>
      <c r="I13571">
        <f t="shared" ref="I13571:I13572" si="1471">MONTH(H13571)</f>
        <v>3</v>
      </c>
      <c r="J13571">
        <f t="shared" ref="J13571:J13634" si="1472">COUNTIF($I$2:$I$24574,I13571)</f>
        <v>1982</v>
      </c>
    </row>
    <row r="13572" spans="1:10">
      <c r="A13572">
        <v>14106</v>
      </c>
      <c r="B13572" t="s">
        <v>575</v>
      </c>
      <c r="C13572" t="str">
        <f>VLOOKUP(B13572,Content!$B$2:$D15107,3,FALSE)</f>
        <v>culture</v>
      </c>
      <c r="D13572" t="str">
        <f>VLOOKUP(B13572,Content!$B$2:$D15107,2,FALSE)</f>
        <v>GIF</v>
      </c>
      <c r="E13572" t="s">
        <v>1044</v>
      </c>
      <c r="F13572">
        <f>VLOOKUP(E13572,ReactionTypes!$B$2:$D13587,3,FALSE)</f>
        <v>20</v>
      </c>
      <c r="G13572" t="str">
        <f>VLOOKUP(E13572,ReactionTypes!$B$2:$D13587,2,FALSE)</f>
        <v>neutral</v>
      </c>
      <c r="H13572" s="4">
        <v>44443</v>
      </c>
      <c r="I13572">
        <f t="shared" si="1471"/>
        <v>9</v>
      </c>
      <c r="J13572">
        <f t="shared" si="1472"/>
        <v>1991</v>
      </c>
    </row>
    <row r="13573" spans="1:10">
      <c r="A13573">
        <v>14107</v>
      </c>
      <c r="B13573" t="s">
        <v>575</v>
      </c>
      <c r="C13573" t="str">
        <f>VLOOKUP(B13573,Content!$B$2:$D15108,3,FALSE)</f>
        <v>culture</v>
      </c>
      <c r="D13573" t="str">
        <f>VLOOKUP(B13573,Content!$B$2:$D15108,2,FALSE)</f>
        <v>GIF</v>
      </c>
      <c r="E13573" t="s">
        <v>1039</v>
      </c>
      <c r="F13573">
        <f>VLOOKUP(E13573,ReactionTypes!$B$2:$D13588,3,FALSE)</f>
        <v>30</v>
      </c>
      <c r="G13573" t="str">
        <f>VLOOKUP(E13573,ReactionTypes!$B$2:$D13588,2,FALSE)</f>
        <v>positive</v>
      </c>
      <c r="H13573" t="s">
        <v>1155</v>
      </c>
      <c r="I13573">
        <v>12</v>
      </c>
      <c r="J13573">
        <f t="shared" si="1472"/>
        <v>2099</v>
      </c>
    </row>
    <row r="13574" spans="1:10">
      <c r="A13574">
        <v>14108</v>
      </c>
      <c r="B13574" t="s">
        <v>575</v>
      </c>
      <c r="C13574" t="str">
        <f>VLOOKUP(B13574,Content!$B$2:$D15109,3,FALSE)</f>
        <v>culture</v>
      </c>
      <c r="D13574" t="str">
        <f>VLOOKUP(B13574,Content!$B$2:$D15109,2,FALSE)</f>
        <v>GIF</v>
      </c>
      <c r="E13574" t="s">
        <v>1049</v>
      </c>
      <c r="F13574">
        <f>VLOOKUP(E13574,ReactionTypes!$B$2:$D13589,3,FALSE)</f>
        <v>60</v>
      </c>
      <c r="G13574" t="str">
        <f>VLOOKUP(E13574,ReactionTypes!$B$2:$D13589,2,FALSE)</f>
        <v>positive</v>
      </c>
      <c r="H13574" t="s">
        <v>1191</v>
      </c>
      <c r="I13574">
        <v>6</v>
      </c>
      <c r="J13574">
        <f t="shared" si="1472"/>
        <v>2068</v>
      </c>
    </row>
    <row r="13575" spans="1:10">
      <c r="A13575">
        <v>14109</v>
      </c>
      <c r="B13575" t="s">
        <v>575</v>
      </c>
      <c r="C13575" t="str">
        <f>VLOOKUP(B13575,Content!$B$2:$D15110,3,FALSE)</f>
        <v>culture</v>
      </c>
      <c r="D13575" t="str">
        <f>VLOOKUP(B13575,Content!$B$2:$D15110,2,FALSE)</f>
        <v>GIF</v>
      </c>
      <c r="E13575" t="s">
        <v>1039</v>
      </c>
      <c r="F13575">
        <f>VLOOKUP(E13575,ReactionTypes!$B$2:$D13590,3,FALSE)</f>
        <v>30</v>
      </c>
      <c r="G13575" t="str">
        <f>VLOOKUP(E13575,ReactionTypes!$B$2:$D13590,2,FALSE)</f>
        <v>positive</v>
      </c>
      <c r="H13575" s="4">
        <v>44413</v>
      </c>
      <c r="I13575">
        <f t="shared" ref="I13575:I13580" si="1473">MONTH(H13575)</f>
        <v>8</v>
      </c>
      <c r="J13575">
        <f t="shared" si="1472"/>
        <v>2055</v>
      </c>
    </row>
    <row r="13576" spans="1:10">
      <c r="A13576">
        <v>14110</v>
      </c>
      <c r="B13576" t="s">
        <v>575</v>
      </c>
      <c r="C13576" t="str">
        <f>VLOOKUP(B13576,Content!$B$2:$D15111,3,FALSE)</f>
        <v>culture</v>
      </c>
      <c r="D13576" t="str">
        <f>VLOOKUP(B13576,Content!$B$2:$D15111,2,FALSE)</f>
        <v>GIF</v>
      </c>
      <c r="E13576" t="s">
        <v>1047</v>
      </c>
      <c r="F13576">
        <f>VLOOKUP(E13576,ReactionTypes!$B$2:$D13591,3,FALSE)</f>
        <v>12</v>
      </c>
      <c r="G13576" t="str">
        <f>VLOOKUP(E13576,ReactionTypes!$B$2:$D13591,2,FALSE)</f>
        <v>negative</v>
      </c>
      <c r="H13576" s="4">
        <v>44445</v>
      </c>
      <c r="I13576">
        <f t="shared" si="1473"/>
        <v>9</v>
      </c>
      <c r="J13576">
        <f t="shared" si="1472"/>
        <v>1991</v>
      </c>
    </row>
    <row r="13577" spans="1:10">
      <c r="A13577">
        <v>14111</v>
      </c>
      <c r="B13577" t="s">
        <v>575</v>
      </c>
      <c r="C13577" t="str">
        <f>VLOOKUP(B13577,Content!$B$2:$D15112,3,FALSE)</f>
        <v>culture</v>
      </c>
      <c r="D13577" t="str">
        <f>VLOOKUP(B13577,Content!$B$2:$D15112,2,FALSE)</f>
        <v>GIF</v>
      </c>
      <c r="E13577" t="s">
        <v>1043</v>
      </c>
      <c r="F13577">
        <f>VLOOKUP(E13577,ReactionTypes!$B$2:$D13592,3,FALSE)</f>
        <v>65</v>
      </c>
      <c r="G13577" t="str">
        <f>VLOOKUP(E13577,ReactionTypes!$B$2:$D13592,2,FALSE)</f>
        <v>positive</v>
      </c>
      <c r="H13577" s="4">
        <v>44381</v>
      </c>
      <c r="I13577">
        <f t="shared" si="1473"/>
        <v>7</v>
      </c>
      <c r="J13577">
        <f t="shared" si="1472"/>
        <v>2116</v>
      </c>
    </row>
    <row r="13578" spans="1:10">
      <c r="A13578">
        <v>14112</v>
      </c>
      <c r="B13578" t="s">
        <v>575</v>
      </c>
      <c r="C13578" t="str">
        <f>VLOOKUP(B13578,Content!$B$2:$D15113,3,FALSE)</f>
        <v>culture</v>
      </c>
      <c r="D13578" t="str">
        <f>VLOOKUP(B13578,Content!$B$2:$D15113,2,FALSE)</f>
        <v>GIF</v>
      </c>
      <c r="E13578" t="s">
        <v>1046</v>
      </c>
      <c r="F13578">
        <f>VLOOKUP(E13578,ReactionTypes!$B$2:$D13593,3,FALSE)</f>
        <v>45</v>
      </c>
      <c r="G13578" t="str">
        <f>VLOOKUP(E13578,ReactionTypes!$B$2:$D13593,2,FALSE)</f>
        <v>positive</v>
      </c>
      <c r="H13578" s="4">
        <v>44113</v>
      </c>
      <c r="I13578">
        <f t="shared" si="1473"/>
        <v>10</v>
      </c>
      <c r="J13578">
        <f t="shared" si="1472"/>
        <v>2087</v>
      </c>
    </row>
    <row r="13579" spans="1:10">
      <c r="A13579">
        <v>14113</v>
      </c>
      <c r="B13579" t="s">
        <v>575</v>
      </c>
      <c r="C13579" t="str">
        <f>VLOOKUP(B13579,Content!$B$2:$D15114,3,FALSE)</f>
        <v>culture</v>
      </c>
      <c r="D13579" t="str">
        <f>VLOOKUP(B13579,Content!$B$2:$D15114,2,FALSE)</f>
        <v>GIF</v>
      </c>
      <c r="E13579" t="s">
        <v>1050</v>
      </c>
      <c r="F13579">
        <f>VLOOKUP(E13579,ReactionTypes!$B$2:$D13594,3,FALSE)</f>
        <v>70</v>
      </c>
      <c r="G13579" t="str">
        <f>VLOOKUP(E13579,ReactionTypes!$B$2:$D13594,2,FALSE)</f>
        <v>positive</v>
      </c>
      <c r="H13579" s="4">
        <v>44145</v>
      </c>
      <c r="I13579">
        <f t="shared" si="1473"/>
        <v>11</v>
      </c>
      <c r="J13579">
        <f t="shared" si="1472"/>
        <v>2055</v>
      </c>
    </row>
    <row r="13580" spans="1:10">
      <c r="A13580">
        <v>14114</v>
      </c>
      <c r="B13580" t="s">
        <v>575</v>
      </c>
      <c r="C13580" t="str">
        <f>VLOOKUP(B13580,Content!$B$2:$D15115,3,FALSE)</f>
        <v>culture</v>
      </c>
      <c r="D13580" t="str">
        <f>VLOOKUP(B13580,Content!$B$2:$D15115,2,FALSE)</f>
        <v>GIF</v>
      </c>
      <c r="E13580" t="s">
        <v>1036</v>
      </c>
      <c r="F13580">
        <f>VLOOKUP(E13580,ReactionTypes!$B$2:$D13595,3,FALSE)</f>
        <v>0</v>
      </c>
      <c r="G13580" t="str">
        <f>VLOOKUP(E13580,ReactionTypes!$B$2:$D13595,2,FALSE)</f>
        <v>negative</v>
      </c>
      <c r="H13580" s="4">
        <v>44503</v>
      </c>
      <c r="I13580">
        <f t="shared" si="1473"/>
        <v>11</v>
      </c>
      <c r="J13580">
        <f t="shared" si="1472"/>
        <v>2055</v>
      </c>
    </row>
    <row r="13581" spans="1:10">
      <c r="A13581">
        <v>14115</v>
      </c>
      <c r="B13581" t="s">
        <v>575</v>
      </c>
      <c r="C13581" t="str">
        <f>VLOOKUP(B13581,Content!$B$2:$D15116,3,FALSE)</f>
        <v>culture</v>
      </c>
      <c r="D13581" t="str">
        <f>VLOOKUP(B13581,Content!$B$2:$D15116,2,FALSE)</f>
        <v>GIF</v>
      </c>
      <c r="E13581" t="s">
        <v>1051</v>
      </c>
      <c r="F13581">
        <f>VLOOKUP(E13581,ReactionTypes!$B$2:$D13596,3,FALSE)</f>
        <v>72</v>
      </c>
      <c r="G13581" t="str">
        <f>VLOOKUP(E13581,ReactionTypes!$B$2:$D13596,2,FALSE)</f>
        <v>positive</v>
      </c>
      <c r="H13581" t="s">
        <v>1066</v>
      </c>
      <c r="I13581">
        <v>8</v>
      </c>
      <c r="J13581">
        <f t="shared" si="1472"/>
        <v>2055</v>
      </c>
    </row>
    <row r="13582" spans="1:10">
      <c r="A13582">
        <v>14116</v>
      </c>
      <c r="B13582" t="s">
        <v>575</v>
      </c>
      <c r="C13582" t="str">
        <f>VLOOKUP(B13582,Content!$B$2:$D15117,3,FALSE)</f>
        <v>culture</v>
      </c>
      <c r="D13582" t="str">
        <f>VLOOKUP(B13582,Content!$B$2:$D15117,2,FALSE)</f>
        <v>GIF</v>
      </c>
      <c r="E13582" t="s">
        <v>1051</v>
      </c>
      <c r="F13582">
        <f>VLOOKUP(E13582,ReactionTypes!$B$2:$D13597,3,FALSE)</f>
        <v>72</v>
      </c>
      <c r="G13582" t="str">
        <f>VLOOKUP(E13582,ReactionTypes!$B$2:$D13597,2,FALSE)</f>
        <v>positive</v>
      </c>
      <c r="H13582" t="s">
        <v>1252</v>
      </c>
      <c r="I13582">
        <v>3</v>
      </c>
      <c r="J13582">
        <f t="shared" si="1472"/>
        <v>1982</v>
      </c>
    </row>
    <row r="13583" spans="1:10">
      <c r="A13583">
        <v>14117</v>
      </c>
      <c r="B13583" t="s">
        <v>575</v>
      </c>
      <c r="C13583" t="str">
        <f>VLOOKUP(B13583,Content!$B$2:$D15118,3,FALSE)</f>
        <v>culture</v>
      </c>
      <c r="D13583" t="str">
        <f>VLOOKUP(B13583,Content!$B$2:$D15118,2,FALSE)</f>
        <v>GIF</v>
      </c>
      <c r="E13583" t="s">
        <v>1045</v>
      </c>
      <c r="F13583">
        <f>VLOOKUP(E13583,ReactionTypes!$B$2:$D13598,3,FALSE)</f>
        <v>75</v>
      </c>
      <c r="G13583" t="str">
        <f>VLOOKUP(E13583,ReactionTypes!$B$2:$D13598,2,FALSE)</f>
        <v>positive</v>
      </c>
      <c r="H13583" t="s">
        <v>1090</v>
      </c>
      <c r="I13583">
        <v>10</v>
      </c>
      <c r="J13583">
        <f t="shared" si="1472"/>
        <v>2087</v>
      </c>
    </row>
    <row r="13584" spans="1:10">
      <c r="A13584">
        <v>14118</v>
      </c>
      <c r="B13584" t="s">
        <v>575</v>
      </c>
      <c r="C13584" t="str">
        <f>VLOOKUP(B13584,Content!$B$2:$D15119,3,FALSE)</f>
        <v>culture</v>
      </c>
      <c r="D13584" t="str">
        <f>VLOOKUP(B13584,Content!$B$2:$D15119,2,FALSE)</f>
        <v>GIF</v>
      </c>
      <c r="E13584" t="s">
        <v>1046</v>
      </c>
      <c r="F13584">
        <f>VLOOKUP(E13584,ReactionTypes!$B$2:$D13599,3,FALSE)</f>
        <v>45</v>
      </c>
      <c r="G13584" t="str">
        <f>VLOOKUP(E13584,ReactionTypes!$B$2:$D13599,2,FALSE)</f>
        <v>positive</v>
      </c>
      <c r="H13584" s="4">
        <v>43928</v>
      </c>
      <c r="I13584">
        <f t="shared" ref="I13584:I13585" si="1474">MONTH(H13584)</f>
        <v>4</v>
      </c>
      <c r="J13584">
        <f t="shared" si="1472"/>
        <v>1978</v>
      </c>
    </row>
    <row r="13585" spans="1:10">
      <c r="A13585">
        <v>14119</v>
      </c>
      <c r="B13585" t="s">
        <v>575</v>
      </c>
      <c r="C13585" t="str">
        <f>VLOOKUP(B13585,Content!$B$2:$D15120,3,FALSE)</f>
        <v>culture</v>
      </c>
      <c r="D13585" t="str">
        <f>VLOOKUP(B13585,Content!$B$2:$D15120,2,FALSE)</f>
        <v>GIF</v>
      </c>
      <c r="E13585" t="s">
        <v>1051</v>
      </c>
      <c r="F13585">
        <f>VLOOKUP(E13585,ReactionTypes!$B$2:$D13600,3,FALSE)</f>
        <v>72</v>
      </c>
      <c r="G13585" t="str">
        <f>VLOOKUP(E13585,ReactionTypes!$B$2:$D13600,2,FALSE)</f>
        <v>positive</v>
      </c>
      <c r="H13585" s="4">
        <v>44533</v>
      </c>
      <c r="I13585">
        <f t="shared" si="1474"/>
        <v>12</v>
      </c>
      <c r="J13585">
        <f t="shared" si="1472"/>
        <v>2099</v>
      </c>
    </row>
    <row r="13586" spans="1:10">
      <c r="A13586">
        <v>14120</v>
      </c>
      <c r="B13586" t="s">
        <v>575</v>
      </c>
      <c r="C13586" t="str">
        <f>VLOOKUP(B13586,Content!$B$2:$D15121,3,FALSE)</f>
        <v>culture</v>
      </c>
      <c r="D13586" t="str">
        <f>VLOOKUP(B13586,Content!$B$2:$D15121,2,FALSE)</f>
        <v>GIF</v>
      </c>
      <c r="E13586" t="s">
        <v>1044</v>
      </c>
      <c r="F13586">
        <f>VLOOKUP(E13586,ReactionTypes!$B$2:$D13601,3,FALSE)</f>
        <v>20</v>
      </c>
      <c r="G13586" t="str">
        <f>VLOOKUP(E13586,ReactionTypes!$B$2:$D13601,2,FALSE)</f>
        <v>neutral</v>
      </c>
      <c r="H13586" t="s">
        <v>1100</v>
      </c>
      <c r="I13586">
        <v>12</v>
      </c>
      <c r="J13586">
        <f t="shared" si="1472"/>
        <v>2099</v>
      </c>
    </row>
    <row r="13587" spans="1:10">
      <c r="A13587">
        <v>14121</v>
      </c>
      <c r="B13587" t="s">
        <v>575</v>
      </c>
      <c r="C13587" t="str">
        <f>VLOOKUP(B13587,Content!$B$2:$D15122,3,FALSE)</f>
        <v>culture</v>
      </c>
      <c r="D13587" t="str">
        <f>VLOOKUP(B13587,Content!$B$2:$D15122,2,FALSE)</f>
        <v>GIF</v>
      </c>
      <c r="E13587" t="s">
        <v>1047</v>
      </c>
      <c r="F13587">
        <f>VLOOKUP(E13587,ReactionTypes!$B$2:$D13602,3,FALSE)</f>
        <v>12</v>
      </c>
      <c r="G13587" t="str">
        <f>VLOOKUP(E13587,ReactionTypes!$B$2:$D13602,2,FALSE)</f>
        <v>negative</v>
      </c>
      <c r="H13587" t="s">
        <v>1253</v>
      </c>
      <c r="I13587">
        <v>5</v>
      </c>
      <c r="J13587">
        <f t="shared" si="1472"/>
        <v>2110</v>
      </c>
    </row>
    <row r="13588" spans="1:10">
      <c r="A13588">
        <v>14122</v>
      </c>
      <c r="B13588" t="s">
        <v>575</v>
      </c>
      <c r="C13588" t="str">
        <f>VLOOKUP(B13588,Content!$B$2:$D15123,3,FALSE)</f>
        <v>culture</v>
      </c>
      <c r="D13588" t="str">
        <f>VLOOKUP(B13588,Content!$B$2:$D15123,2,FALSE)</f>
        <v>GIF</v>
      </c>
      <c r="E13588" t="s">
        <v>1041</v>
      </c>
      <c r="F13588">
        <f>VLOOKUP(E13588,ReactionTypes!$B$2:$D13603,3,FALSE)</f>
        <v>70</v>
      </c>
      <c r="G13588" t="str">
        <f>VLOOKUP(E13588,ReactionTypes!$B$2:$D13603,2,FALSE)</f>
        <v>positive</v>
      </c>
      <c r="H13588" s="4">
        <v>43962</v>
      </c>
      <c r="I13588">
        <f>MONTH(H13588)</f>
        <v>5</v>
      </c>
      <c r="J13588">
        <f t="shared" si="1472"/>
        <v>2110</v>
      </c>
    </row>
    <row r="13589" spans="1:10">
      <c r="A13589">
        <v>14123</v>
      </c>
      <c r="B13589" t="s">
        <v>575</v>
      </c>
      <c r="C13589" t="str">
        <f>VLOOKUP(B13589,Content!$B$2:$D15124,3,FALSE)</f>
        <v>culture</v>
      </c>
      <c r="D13589" t="str">
        <f>VLOOKUP(B13589,Content!$B$2:$D15124,2,FALSE)</f>
        <v>GIF</v>
      </c>
      <c r="E13589" t="s">
        <v>1042</v>
      </c>
      <c r="F13589">
        <f>VLOOKUP(E13589,ReactionTypes!$B$2:$D13604,3,FALSE)</f>
        <v>5</v>
      </c>
      <c r="G13589" t="str">
        <f>VLOOKUP(E13589,ReactionTypes!$B$2:$D13604,2,FALSE)</f>
        <v>negative</v>
      </c>
      <c r="H13589" t="s">
        <v>1138</v>
      </c>
      <c r="I13589">
        <v>10</v>
      </c>
      <c r="J13589">
        <f t="shared" si="1472"/>
        <v>2087</v>
      </c>
    </row>
    <row r="13590" spans="1:10">
      <c r="A13590">
        <v>14124</v>
      </c>
      <c r="B13590" t="s">
        <v>575</v>
      </c>
      <c r="C13590" t="str">
        <f>VLOOKUP(B13590,Content!$B$2:$D15125,3,FALSE)</f>
        <v>culture</v>
      </c>
      <c r="D13590" t="str">
        <f>VLOOKUP(B13590,Content!$B$2:$D15125,2,FALSE)</f>
        <v>GIF</v>
      </c>
      <c r="E13590" t="s">
        <v>1044</v>
      </c>
      <c r="F13590">
        <f>VLOOKUP(E13590,ReactionTypes!$B$2:$D13605,3,FALSE)</f>
        <v>20</v>
      </c>
      <c r="G13590" t="str">
        <f>VLOOKUP(E13590,ReactionTypes!$B$2:$D13605,2,FALSE)</f>
        <v>neutral</v>
      </c>
      <c r="H13590" s="4">
        <v>43840</v>
      </c>
      <c r="I13590">
        <f>MONTH(H13590)</f>
        <v>1</v>
      </c>
      <c r="J13590">
        <f t="shared" si="1472"/>
        <v>2142</v>
      </c>
    </row>
    <row r="13591" spans="1:10">
      <c r="A13591">
        <v>14126</v>
      </c>
      <c r="B13591" t="s">
        <v>576</v>
      </c>
      <c r="C13591" t="str">
        <f>VLOOKUP(B13591,Content!$B$2:$D15127,3,FALSE)</f>
        <v>culture</v>
      </c>
      <c r="D13591" t="str">
        <f>VLOOKUP(B13591,Content!$B$2:$D15127,2,FALSE)</f>
        <v>GIF</v>
      </c>
      <c r="E13591" t="s">
        <v>1051</v>
      </c>
      <c r="F13591">
        <f>VLOOKUP(E13591,ReactionTypes!$B$2:$D13606,3,FALSE)</f>
        <v>72</v>
      </c>
      <c r="G13591" t="str">
        <f>VLOOKUP(E13591,ReactionTypes!$B$2:$D13606,2,FALSE)</f>
        <v>positive</v>
      </c>
      <c r="H13591" t="s">
        <v>1079</v>
      </c>
      <c r="I13591">
        <v>9</v>
      </c>
      <c r="J13591">
        <f t="shared" si="1472"/>
        <v>1991</v>
      </c>
    </row>
    <row r="13592" spans="1:10">
      <c r="A13592">
        <v>14127</v>
      </c>
      <c r="B13592" t="s">
        <v>576</v>
      </c>
      <c r="C13592" t="str">
        <f>VLOOKUP(B13592,Content!$B$2:$D15128,3,FALSE)</f>
        <v>culture</v>
      </c>
      <c r="D13592" t="str">
        <f>VLOOKUP(B13592,Content!$B$2:$D15128,2,FALSE)</f>
        <v>GIF</v>
      </c>
      <c r="E13592" t="s">
        <v>1050</v>
      </c>
      <c r="F13592">
        <f>VLOOKUP(E13592,ReactionTypes!$B$2:$D13607,3,FALSE)</f>
        <v>70</v>
      </c>
      <c r="G13592" t="str">
        <f>VLOOKUP(E13592,ReactionTypes!$B$2:$D13607,2,FALSE)</f>
        <v>positive</v>
      </c>
      <c r="H13592" t="s">
        <v>1269</v>
      </c>
      <c r="I13592">
        <v>3</v>
      </c>
      <c r="J13592">
        <f t="shared" si="1472"/>
        <v>1982</v>
      </c>
    </row>
    <row r="13593" spans="1:10">
      <c r="A13593">
        <v>14128</v>
      </c>
      <c r="B13593" t="s">
        <v>576</v>
      </c>
      <c r="C13593" t="str">
        <f>VLOOKUP(B13593,Content!$B$2:$D15129,3,FALSE)</f>
        <v>culture</v>
      </c>
      <c r="D13593" t="str">
        <f>VLOOKUP(B13593,Content!$B$2:$D15129,2,FALSE)</f>
        <v>GIF</v>
      </c>
      <c r="E13593" t="s">
        <v>1039</v>
      </c>
      <c r="F13593">
        <f>VLOOKUP(E13593,ReactionTypes!$B$2:$D13608,3,FALSE)</f>
        <v>30</v>
      </c>
      <c r="G13593" t="str">
        <f>VLOOKUP(E13593,ReactionTypes!$B$2:$D13608,2,FALSE)</f>
        <v>positive</v>
      </c>
      <c r="H13593" s="4">
        <v>44532</v>
      </c>
      <c r="I13593">
        <f t="shared" ref="I13593:I13594" si="1475">MONTH(H13593)</f>
        <v>12</v>
      </c>
      <c r="J13593">
        <f t="shared" si="1472"/>
        <v>2099</v>
      </c>
    </row>
    <row r="13594" spans="1:10">
      <c r="A13594">
        <v>14129</v>
      </c>
      <c r="B13594" t="s">
        <v>576</v>
      </c>
      <c r="C13594" t="str">
        <f>VLOOKUP(B13594,Content!$B$2:$D15130,3,FALSE)</f>
        <v>culture</v>
      </c>
      <c r="D13594" t="str">
        <f>VLOOKUP(B13594,Content!$B$2:$D15130,2,FALSE)</f>
        <v>GIF</v>
      </c>
      <c r="E13594" t="s">
        <v>1047</v>
      </c>
      <c r="F13594">
        <f>VLOOKUP(E13594,ReactionTypes!$B$2:$D13609,3,FALSE)</f>
        <v>12</v>
      </c>
      <c r="G13594" t="str">
        <f>VLOOKUP(E13594,ReactionTypes!$B$2:$D13609,2,FALSE)</f>
        <v>negative</v>
      </c>
      <c r="H13594" s="4">
        <v>44535</v>
      </c>
      <c r="I13594">
        <f t="shared" si="1475"/>
        <v>12</v>
      </c>
      <c r="J13594">
        <f t="shared" si="1472"/>
        <v>2099</v>
      </c>
    </row>
    <row r="13595" spans="1:10">
      <c r="A13595">
        <v>14130</v>
      </c>
      <c r="B13595" t="s">
        <v>576</v>
      </c>
      <c r="C13595" t="str">
        <f>VLOOKUP(B13595,Content!$B$2:$D15131,3,FALSE)</f>
        <v>culture</v>
      </c>
      <c r="D13595" t="str">
        <f>VLOOKUP(B13595,Content!$B$2:$D15131,2,FALSE)</f>
        <v>GIF</v>
      </c>
      <c r="E13595" t="s">
        <v>1041</v>
      </c>
      <c r="F13595">
        <f>VLOOKUP(E13595,ReactionTypes!$B$2:$D13610,3,FALSE)</f>
        <v>70</v>
      </c>
      <c r="G13595" t="str">
        <f>VLOOKUP(E13595,ReactionTypes!$B$2:$D13610,2,FALSE)</f>
        <v>positive</v>
      </c>
      <c r="H13595" t="s">
        <v>1074</v>
      </c>
      <c r="I13595">
        <v>7</v>
      </c>
      <c r="J13595">
        <f t="shared" si="1472"/>
        <v>2116</v>
      </c>
    </row>
    <row r="13596" spans="1:10">
      <c r="A13596">
        <v>14131</v>
      </c>
      <c r="B13596" t="s">
        <v>576</v>
      </c>
      <c r="C13596" t="str">
        <f>VLOOKUP(B13596,Content!$B$2:$D15132,3,FALSE)</f>
        <v>culture</v>
      </c>
      <c r="D13596" t="str">
        <f>VLOOKUP(B13596,Content!$B$2:$D15132,2,FALSE)</f>
        <v>GIF</v>
      </c>
      <c r="E13596" t="s">
        <v>1042</v>
      </c>
      <c r="F13596">
        <f>VLOOKUP(E13596,ReactionTypes!$B$2:$D13611,3,FALSE)</f>
        <v>5</v>
      </c>
      <c r="G13596" t="str">
        <f>VLOOKUP(E13596,ReactionTypes!$B$2:$D13611,2,FALSE)</f>
        <v>negative</v>
      </c>
      <c r="H13596" t="s">
        <v>1124</v>
      </c>
      <c r="I13596">
        <v>8</v>
      </c>
      <c r="J13596">
        <f t="shared" si="1472"/>
        <v>2055</v>
      </c>
    </row>
    <row r="13597" spans="1:10">
      <c r="A13597">
        <v>14132</v>
      </c>
      <c r="B13597" t="s">
        <v>576</v>
      </c>
      <c r="C13597" t="str">
        <f>VLOOKUP(B13597,Content!$B$2:$D15133,3,FALSE)</f>
        <v>culture</v>
      </c>
      <c r="D13597" t="str">
        <f>VLOOKUP(B13597,Content!$B$2:$D15133,2,FALSE)</f>
        <v>GIF</v>
      </c>
      <c r="E13597" t="s">
        <v>1049</v>
      </c>
      <c r="F13597">
        <f>VLOOKUP(E13597,ReactionTypes!$B$2:$D13612,3,FALSE)</f>
        <v>60</v>
      </c>
      <c r="G13597" t="str">
        <f>VLOOKUP(E13597,ReactionTypes!$B$2:$D13612,2,FALSE)</f>
        <v>positive</v>
      </c>
      <c r="H13597" t="s">
        <v>1265</v>
      </c>
      <c r="I13597">
        <v>1</v>
      </c>
      <c r="J13597">
        <f t="shared" si="1472"/>
        <v>2142</v>
      </c>
    </row>
    <row r="13598" spans="1:10">
      <c r="A13598">
        <v>14133</v>
      </c>
      <c r="B13598" t="s">
        <v>576</v>
      </c>
      <c r="C13598" t="str">
        <f>VLOOKUP(B13598,Content!$B$2:$D15134,3,FALSE)</f>
        <v>culture</v>
      </c>
      <c r="D13598" t="str">
        <f>VLOOKUP(B13598,Content!$B$2:$D15134,2,FALSE)</f>
        <v>GIF</v>
      </c>
      <c r="E13598" t="s">
        <v>1038</v>
      </c>
      <c r="F13598">
        <f>VLOOKUP(E13598,ReactionTypes!$B$2:$D13613,3,FALSE)</f>
        <v>15</v>
      </c>
      <c r="G13598" t="str">
        <f>VLOOKUP(E13598,ReactionTypes!$B$2:$D13613,2,FALSE)</f>
        <v>negative</v>
      </c>
      <c r="H13598" s="4">
        <v>43901</v>
      </c>
      <c r="I13598">
        <f>MONTH(H13598)</f>
        <v>3</v>
      </c>
      <c r="J13598">
        <f t="shared" si="1472"/>
        <v>1982</v>
      </c>
    </row>
    <row r="13599" spans="1:10">
      <c r="A13599">
        <v>14134</v>
      </c>
      <c r="B13599" t="s">
        <v>576</v>
      </c>
      <c r="C13599" t="str">
        <f>VLOOKUP(B13599,Content!$B$2:$D15135,3,FALSE)</f>
        <v>culture</v>
      </c>
      <c r="D13599" t="str">
        <f>VLOOKUP(B13599,Content!$B$2:$D15135,2,FALSE)</f>
        <v>GIF</v>
      </c>
      <c r="E13599" t="s">
        <v>1043</v>
      </c>
      <c r="F13599">
        <f>VLOOKUP(E13599,ReactionTypes!$B$2:$D13614,3,FALSE)</f>
        <v>65</v>
      </c>
      <c r="G13599" t="str">
        <f>VLOOKUP(E13599,ReactionTypes!$B$2:$D13614,2,FALSE)</f>
        <v>positive</v>
      </c>
      <c r="H13599" t="s">
        <v>1269</v>
      </c>
      <c r="I13599">
        <v>3</v>
      </c>
      <c r="J13599">
        <f t="shared" si="1472"/>
        <v>1982</v>
      </c>
    </row>
    <row r="13600" spans="1:10">
      <c r="A13600">
        <v>14135</v>
      </c>
      <c r="B13600" t="s">
        <v>576</v>
      </c>
      <c r="C13600" t="str">
        <f>VLOOKUP(B13600,Content!$B$2:$D15136,3,FALSE)</f>
        <v>culture</v>
      </c>
      <c r="D13600" t="str">
        <f>VLOOKUP(B13600,Content!$B$2:$D15136,2,FALSE)</f>
        <v>GIF</v>
      </c>
      <c r="E13600" t="s">
        <v>1038</v>
      </c>
      <c r="F13600">
        <f>VLOOKUP(E13600,ReactionTypes!$B$2:$D13615,3,FALSE)</f>
        <v>15</v>
      </c>
      <c r="G13600" t="str">
        <f>VLOOKUP(E13600,ReactionTypes!$B$2:$D13615,2,FALSE)</f>
        <v>negative</v>
      </c>
      <c r="H13600" t="s">
        <v>1114</v>
      </c>
      <c r="I13600">
        <v>6</v>
      </c>
      <c r="J13600">
        <f t="shared" si="1472"/>
        <v>2068</v>
      </c>
    </row>
    <row r="13601" spans="1:10">
      <c r="A13601">
        <v>14136</v>
      </c>
      <c r="B13601" t="s">
        <v>576</v>
      </c>
      <c r="C13601" t="str">
        <f>VLOOKUP(B13601,Content!$B$2:$D15137,3,FALSE)</f>
        <v>culture</v>
      </c>
      <c r="D13601" t="str">
        <f>VLOOKUP(B13601,Content!$B$2:$D15137,2,FALSE)</f>
        <v>GIF</v>
      </c>
      <c r="E13601" t="s">
        <v>1050</v>
      </c>
      <c r="F13601">
        <f>VLOOKUP(E13601,ReactionTypes!$B$2:$D13616,3,FALSE)</f>
        <v>70</v>
      </c>
      <c r="G13601" t="str">
        <f>VLOOKUP(E13601,ReactionTypes!$B$2:$D13616,2,FALSE)</f>
        <v>positive</v>
      </c>
      <c r="H13601" t="s">
        <v>1155</v>
      </c>
      <c r="I13601">
        <v>12</v>
      </c>
      <c r="J13601">
        <f t="shared" si="1472"/>
        <v>2099</v>
      </c>
    </row>
    <row r="13602" spans="1:10">
      <c r="A13602">
        <v>14137</v>
      </c>
      <c r="B13602" t="s">
        <v>576</v>
      </c>
      <c r="C13602" t="str">
        <f>VLOOKUP(B13602,Content!$B$2:$D15138,3,FALSE)</f>
        <v>culture</v>
      </c>
      <c r="D13602" t="str">
        <f>VLOOKUP(B13602,Content!$B$2:$D15138,2,FALSE)</f>
        <v>GIF</v>
      </c>
      <c r="E13602" t="s">
        <v>1047</v>
      </c>
      <c r="F13602">
        <f>VLOOKUP(E13602,ReactionTypes!$B$2:$D13617,3,FALSE)</f>
        <v>12</v>
      </c>
      <c r="G13602" t="str">
        <f>VLOOKUP(E13602,ReactionTypes!$B$2:$D13617,2,FALSE)</f>
        <v>negative</v>
      </c>
      <c r="H13602" t="s">
        <v>1236</v>
      </c>
      <c r="I13602">
        <v>1</v>
      </c>
      <c r="J13602">
        <f t="shared" si="1472"/>
        <v>2142</v>
      </c>
    </row>
    <row r="13603" spans="1:10">
      <c r="A13603">
        <v>14138</v>
      </c>
      <c r="B13603" t="s">
        <v>576</v>
      </c>
      <c r="C13603" t="str">
        <f>VLOOKUP(B13603,Content!$B$2:$D15139,3,FALSE)</f>
        <v>culture</v>
      </c>
      <c r="D13603" t="str">
        <f>VLOOKUP(B13603,Content!$B$2:$D15139,2,FALSE)</f>
        <v>GIF</v>
      </c>
      <c r="E13603" t="s">
        <v>1045</v>
      </c>
      <c r="F13603">
        <f>VLOOKUP(E13603,ReactionTypes!$B$2:$D13618,3,FALSE)</f>
        <v>75</v>
      </c>
      <c r="G13603" t="str">
        <f>VLOOKUP(E13603,ReactionTypes!$B$2:$D13618,2,FALSE)</f>
        <v>positive</v>
      </c>
      <c r="H13603" s="4">
        <v>44202</v>
      </c>
      <c r="I13603">
        <f t="shared" ref="I13603:I13604" si="1476">MONTH(H13603)</f>
        <v>1</v>
      </c>
      <c r="J13603">
        <f t="shared" si="1472"/>
        <v>2142</v>
      </c>
    </row>
    <row r="13604" spans="1:10">
      <c r="A13604">
        <v>14140</v>
      </c>
      <c r="B13604" t="s">
        <v>577</v>
      </c>
      <c r="C13604" t="str">
        <f>VLOOKUP(B13604,Content!$B$2:$D15141,3,FALSE)</f>
        <v>veganism</v>
      </c>
      <c r="D13604" t="str">
        <f>VLOOKUP(B13604,Content!$B$2:$D15141,2,FALSE)</f>
        <v>video</v>
      </c>
      <c r="E13604" t="s">
        <v>1045</v>
      </c>
      <c r="F13604">
        <f>VLOOKUP(E13604,ReactionTypes!$B$2:$D13619,3,FALSE)</f>
        <v>75</v>
      </c>
      <c r="G13604" t="str">
        <f>VLOOKUP(E13604,ReactionTypes!$B$2:$D13619,2,FALSE)</f>
        <v>positive</v>
      </c>
      <c r="H13604" s="4">
        <v>43899</v>
      </c>
      <c r="I13604">
        <f t="shared" si="1476"/>
        <v>3</v>
      </c>
      <c r="J13604">
        <f t="shared" si="1472"/>
        <v>1982</v>
      </c>
    </row>
    <row r="13605" spans="1:10">
      <c r="A13605">
        <v>14141</v>
      </c>
      <c r="B13605" t="s">
        <v>577</v>
      </c>
      <c r="C13605" t="str">
        <f>VLOOKUP(B13605,Content!$B$2:$D15142,3,FALSE)</f>
        <v>veganism</v>
      </c>
      <c r="D13605" t="str">
        <f>VLOOKUP(B13605,Content!$B$2:$D15142,2,FALSE)</f>
        <v>video</v>
      </c>
      <c r="E13605" t="s">
        <v>1049</v>
      </c>
      <c r="F13605">
        <f>VLOOKUP(E13605,ReactionTypes!$B$2:$D13620,3,FALSE)</f>
        <v>60</v>
      </c>
      <c r="G13605" t="str">
        <f>VLOOKUP(E13605,ReactionTypes!$B$2:$D13620,2,FALSE)</f>
        <v>positive</v>
      </c>
      <c r="H13605" t="s">
        <v>1241</v>
      </c>
      <c r="I13605">
        <v>4</v>
      </c>
      <c r="J13605">
        <f t="shared" si="1472"/>
        <v>1978</v>
      </c>
    </row>
    <row r="13606" spans="1:10">
      <c r="A13606">
        <v>14142</v>
      </c>
      <c r="B13606" t="s">
        <v>577</v>
      </c>
      <c r="C13606" t="str">
        <f>VLOOKUP(B13606,Content!$B$2:$D15143,3,FALSE)</f>
        <v>veganism</v>
      </c>
      <c r="D13606" t="str">
        <f>VLOOKUP(B13606,Content!$B$2:$D15143,2,FALSE)</f>
        <v>video</v>
      </c>
      <c r="E13606" t="s">
        <v>1043</v>
      </c>
      <c r="F13606">
        <f>VLOOKUP(E13606,ReactionTypes!$B$2:$D13621,3,FALSE)</f>
        <v>65</v>
      </c>
      <c r="G13606" t="str">
        <f>VLOOKUP(E13606,ReactionTypes!$B$2:$D13621,2,FALSE)</f>
        <v>positive</v>
      </c>
      <c r="H13606" t="s">
        <v>1191</v>
      </c>
      <c r="I13606">
        <v>6</v>
      </c>
      <c r="J13606">
        <f t="shared" si="1472"/>
        <v>2068</v>
      </c>
    </row>
    <row r="13607" spans="1:10">
      <c r="A13607">
        <v>14143</v>
      </c>
      <c r="B13607" t="s">
        <v>577</v>
      </c>
      <c r="C13607" t="str">
        <f>VLOOKUP(B13607,Content!$B$2:$D15144,3,FALSE)</f>
        <v>veganism</v>
      </c>
      <c r="D13607" t="str">
        <f>VLOOKUP(B13607,Content!$B$2:$D15144,2,FALSE)</f>
        <v>video</v>
      </c>
      <c r="E13607" t="s">
        <v>1040</v>
      </c>
      <c r="F13607">
        <f>VLOOKUP(E13607,ReactionTypes!$B$2:$D13622,3,FALSE)</f>
        <v>35</v>
      </c>
      <c r="G13607" t="str">
        <f>VLOOKUP(E13607,ReactionTypes!$B$2:$D13622,2,FALSE)</f>
        <v>neutral</v>
      </c>
      <c r="H13607" t="s">
        <v>1097</v>
      </c>
      <c r="I13607">
        <v>8</v>
      </c>
      <c r="J13607">
        <f t="shared" si="1472"/>
        <v>2055</v>
      </c>
    </row>
    <row r="13608" spans="1:10">
      <c r="A13608">
        <v>14144</v>
      </c>
      <c r="B13608" t="s">
        <v>577</v>
      </c>
      <c r="C13608" t="str">
        <f>VLOOKUP(B13608,Content!$B$2:$D15145,3,FALSE)</f>
        <v>veganism</v>
      </c>
      <c r="D13608" t="str">
        <f>VLOOKUP(B13608,Content!$B$2:$D15145,2,FALSE)</f>
        <v>video</v>
      </c>
      <c r="E13608" t="s">
        <v>1046</v>
      </c>
      <c r="F13608">
        <f>VLOOKUP(E13608,ReactionTypes!$B$2:$D13623,3,FALSE)</f>
        <v>45</v>
      </c>
      <c r="G13608" t="str">
        <f>VLOOKUP(E13608,ReactionTypes!$B$2:$D13623,2,FALSE)</f>
        <v>positive</v>
      </c>
      <c r="H13608" s="4">
        <v>43929</v>
      </c>
      <c r="I13608">
        <f>MONTH(H13608)</f>
        <v>4</v>
      </c>
      <c r="J13608">
        <f t="shared" si="1472"/>
        <v>1978</v>
      </c>
    </row>
    <row r="13609" spans="1:10">
      <c r="A13609">
        <v>14145</v>
      </c>
      <c r="B13609" t="s">
        <v>577</v>
      </c>
      <c r="C13609" t="str">
        <f>VLOOKUP(B13609,Content!$B$2:$D15146,3,FALSE)</f>
        <v>veganism</v>
      </c>
      <c r="D13609" t="str">
        <f>VLOOKUP(B13609,Content!$B$2:$D15146,2,FALSE)</f>
        <v>video</v>
      </c>
      <c r="E13609" t="s">
        <v>1043</v>
      </c>
      <c r="F13609">
        <f>VLOOKUP(E13609,ReactionTypes!$B$2:$D13624,3,FALSE)</f>
        <v>65</v>
      </c>
      <c r="G13609" t="str">
        <f>VLOOKUP(E13609,ReactionTypes!$B$2:$D13624,2,FALSE)</f>
        <v>positive</v>
      </c>
      <c r="H13609" t="s">
        <v>1122</v>
      </c>
      <c r="I13609">
        <v>9</v>
      </c>
      <c r="J13609">
        <f t="shared" si="1472"/>
        <v>1991</v>
      </c>
    </row>
    <row r="13610" spans="1:10">
      <c r="A13610">
        <v>14146</v>
      </c>
      <c r="B13610" t="s">
        <v>577</v>
      </c>
      <c r="C13610" t="str">
        <f>VLOOKUP(B13610,Content!$B$2:$D15147,3,FALSE)</f>
        <v>veganism</v>
      </c>
      <c r="D13610" t="str">
        <f>VLOOKUP(B13610,Content!$B$2:$D15147,2,FALSE)</f>
        <v>video</v>
      </c>
      <c r="E13610" t="s">
        <v>1047</v>
      </c>
      <c r="F13610">
        <f>VLOOKUP(E13610,ReactionTypes!$B$2:$D13625,3,FALSE)</f>
        <v>12</v>
      </c>
      <c r="G13610" t="str">
        <f>VLOOKUP(E13610,ReactionTypes!$B$2:$D13625,2,FALSE)</f>
        <v>negative</v>
      </c>
      <c r="H13610" s="4">
        <v>44414</v>
      </c>
      <c r="I13610">
        <f t="shared" ref="I13610:I13611" si="1477">MONTH(H13610)</f>
        <v>8</v>
      </c>
      <c r="J13610">
        <f t="shared" si="1472"/>
        <v>2055</v>
      </c>
    </row>
    <row r="13611" spans="1:10">
      <c r="A13611">
        <v>14148</v>
      </c>
      <c r="B13611" t="s">
        <v>578</v>
      </c>
      <c r="C13611" t="str">
        <f>VLOOKUP(B13611,Content!$B$2:$D15149,3,FALSE)</f>
        <v>travel</v>
      </c>
      <c r="D13611" t="str">
        <f>VLOOKUP(B13611,Content!$B$2:$D15149,2,FALSE)</f>
        <v>GIF</v>
      </c>
      <c r="E13611" t="s">
        <v>1036</v>
      </c>
      <c r="F13611">
        <f>VLOOKUP(E13611,ReactionTypes!$B$2:$D13626,3,FALSE)</f>
        <v>0</v>
      </c>
      <c r="G13611" t="str">
        <f>VLOOKUP(E13611,ReactionTypes!$B$2:$D13626,2,FALSE)</f>
        <v>negative</v>
      </c>
      <c r="H13611" s="4">
        <v>44502</v>
      </c>
      <c r="I13611">
        <f t="shared" si="1477"/>
        <v>11</v>
      </c>
      <c r="J13611">
        <f t="shared" si="1472"/>
        <v>2055</v>
      </c>
    </row>
    <row r="13612" spans="1:10">
      <c r="A13612">
        <v>14149</v>
      </c>
      <c r="B13612" t="s">
        <v>578</v>
      </c>
      <c r="C13612" t="str">
        <f>VLOOKUP(B13612,Content!$B$2:$D15150,3,FALSE)</f>
        <v>travel</v>
      </c>
      <c r="D13612" t="str">
        <f>VLOOKUP(B13612,Content!$B$2:$D15150,2,FALSE)</f>
        <v>GIF</v>
      </c>
      <c r="E13612" t="s">
        <v>1050</v>
      </c>
      <c r="F13612">
        <f>VLOOKUP(E13612,ReactionTypes!$B$2:$D13627,3,FALSE)</f>
        <v>70</v>
      </c>
      <c r="G13612" t="str">
        <f>VLOOKUP(E13612,ReactionTypes!$B$2:$D13627,2,FALSE)</f>
        <v>positive</v>
      </c>
      <c r="H13612" t="s">
        <v>1194</v>
      </c>
      <c r="I13612">
        <v>1</v>
      </c>
      <c r="J13612">
        <f t="shared" si="1472"/>
        <v>2142</v>
      </c>
    </row>
    <row r="13613" spans="1:10">
      <c r="A13613">
        <v>14150</v>
      </c>
      <c r="B13613" t="s">
        <v>578</v>
      </c>
      <c r="C13613" t="str">
        <f>VLOOKUP(B13613,Content!$B$2:$D15151,3,FALSE)</f>
        <v>travel</v>
      </c>
      <c r="D13613" t="str">
        <f>VLOOKUP(B13613,Content!$B$2:$D15151,2,FALSE)</f>
        <v>GIF</v>
      </c>
      <c r="E13613" t="s">
        <v>1046</v>
      </c>
      <c r="F13613">
        <f>VLOOKUP(E13613,ReactionTypes!$B$2:$D13628,3,FALSE)</f>
        <v>45</v>
      </c>
      <c r="G13613" t="str">
        <f>VLOOKUP(E13613,ReactionTypes!$B$2:$D13628,2,FALSE)</f>
        <v>positive</v>
      </c>
      <c r="H13613" s="4">
        <v>44413</v>
      </c>
      <c r="I13613">
        <f t="shared" ref="I13613:I13614" si="1478">MONTH(H13613)</f>
        <v>8</v>
      </c>
      <c r="J13613">
        <f t="shared" si="1472"/>
        <v>2055</v>
      </c>
    </row>
    <row r="13614" spans="1:10">
      <c r="A13614">
        <v>14151</v>
      </c>
      <c r="B13614" t="s">
        <v>578</v>
      </c>
      <c r="C13614" t="str">
        <f>VLOOKUP(B13614,Content!$B$2:$D15152,3,FALSE)</f>
        <v>travel</v>
      </c>
      <c r="D13614" t="str">
        <f>VLOOKUP(B13614,Content!$B$2:$D15152,2,FALSE)</f>
        <v>GIF</v>
      </c>
      <c r="E13614" t="s">
        <v>1037</v>
      </c>
      <c r="F13614">
        <f>VLOOKUP(E13614,ReactionTypes!$B$2:$D13629,3,FALSE)</f>
        <v>10</v>
      </c>
      <c r="G13614" t="str">
        <f>VLOOKUP(E13614,ReactionTypes!$B$2:$D13629,2,FALSE)</f>
        <v>negative</v>
      </c>
      <c r="H13614" s="4">
        <v>43929</v>
      </c>
      <c r="I13614">
        <f t="shared" si="1478"/>
        <v>4</v>
      </c>
      <c r="J13614">
        <f t="shared" si="1472"/>
        <v>1978</v>
      </c>
    </row>
    <row r="13615" spans="1:10">
      <c r="A13615">
        <v>14152</v>
      </c>
      <c r="B13615" t="s">
        <v>578</v>
      </c>
      <c r="C13615" t="str">
        <f>VLOOKUP(B13615,Content!$B$2:$D15153,3,FALSE)</f>
        <v>travel</v>
      </c>
      <c r="D13615" t="str">
        <f>VLOOKUP(B13615,Content!$B$2:$D15153,2,FALSE)</f>
        <v>GIF</v>
      </c>
      <c r="E13615" t="s">
        <v>1036</v>
      </c>
      <c r="F13615">
        <f>VLOOKUP(E13615,ReactionTypes!$B$2:$D13630,3,FALSE)</f>
        <v>0</v>
      </c>
      <c r="G13615" t="str">
        <f>VLOOKUP(E13615,ReactionTypes!$B$2:$D13630,2,FALSE)</f>
        <v>negative</v>
      </c>
      <c r="H13615" t="s">
        <v>1069</v>
      </c>
      <c r="I13615">
        <v>6</v>
      </c>
      <c r="J13615">
        <f t="shared" si="1472"/>
        <v>2068</v>
      </c>
    </row>
    <row r="13616" spans="1:10">
      <c r="A13616">
        <v>14153</v>
      </c>
      <c r="B13616" t="s">
        <v>578</v>
      </c>
      <c r="C13616" t="str">
        <f>VLOOKUP(B13616,Content!$B$2:$D15154,3,FALSE)</f>
        <v>travel</v>
      </c>
      <c r="D13616" t="str">
        <f>VLOOKUP(B13616,Content!$B$2:$D15154,2,FALSE)</f>
        <v>GIF</v>
      </c>
      <c r="E13616" t="s">
        <v>1039</v>
      </c>
      <c r="F13616">
        <f>VLOOKUP(E13616,ReactionTypes!$B$2:$D13631,3,FALSE)</f>
        <v>30</v>
      </c>
      <c r="G13616" t="str">
        <f>VLOOKUP(E13616,ReactionTypes!$B$2:$D13631,2,FALSE)</f>
        <v>positive</v>
      </c>
      <c r="H13616" t="s">
        <v>1247</v>
      </c>
      <c r="I13616">
        <v>5</v>
      </c>
      <c r="J13616">
        <f t="shared" si="1472"/>
        <v>2110</v>
      </c>
    </row>
    <row r="13617" spans="1:10">
      <c r="A13617">
        <v>14154</v>
      </c>
      <c r="B13617" t="s">
        <v>578</v>
      </c>
      <c r="C13617" t="str">
        <f>VLOOKUP(B13617,Content!$B$2:$D15155,3,FALSE)</f>
        <v>travel</v>
      </c>
      <c r="D13617" t="str">
        <f>VLOOKUP(B13617,Content!$B$2:$D15155,2,FALSE)</f>
        <v>GIF</v>
      </c>
      <c r="E13617" t="s">
        <v>1047</v>
      </c>
      <c r="F13617">
        <f>VLOOKUP(E13617,ReactionTypes!$B$2:$D13632,3,FALSE)</f>
        <v>12</v>
      </c>
      <c r="G13617" t="str">
        <f>VLOOKUP(E13617,ReactionTypes!$B$2:$D13632,2,FALSE)</f>
        <v>negative</v>
      </c>
      <c r="H13617" t="s">
        <v>1160</v>
      </c>
      <c r="I13617">
        <v>12</v>
      </c>
      <c r="J13617">
        <f t="shared" si="1472"/>
        <v>2099</v>
      </c>
    </row>
    <row r="13618" spans="1:10">
      <c r="A13618">
        <v>14155</v>
      </c>
      <c r="B13618" t="s">
        <v>578</v>
      </c>
      <c r="C13618" t="str">
        <f>VLOOKUP(B13618,Content!$B$2:$D15156,3,FALSE)</f>
        <v>travel</v>
      </c>
      <c r="D13618" t="str">
        <f>VLOOKUP(B13618,Content!$B$2:$D15156,2,FALSE)</f>
        <v>GIF</v>
      </c>
      <c r="E13618" t="s">
        <v>1051</v>
      </c>
      <c r="F13618">
        <f>VLOOKUP(E13618,ReactionTypes!$B$2:$D13633,3,FALSE)</f>
        <v>72</v>
      </c>
      <c r="G13618" t="str">
        <f>VLOOKUP(E13618,ReactionTypes!$B$2:$D13633,2,FALSE)</f>
        <v>positive</v>
      </c>
      <c r="H13618" s="4">
        <v>43993</v>
      </c>
      <c r="I13618">
        <f t="shared" ref="I13618:I13621" si="1479">MONTH(H13618)</f>
        <v>6</v>
      </c>
      <c r="J13618">
        <f t="shared" si="1472"/>
        <v>2068</v>
      </c>
    </row>
    <row r="13619" spans="1:10">
      <c r="A13619">
        <v>14156</v>
      </c>
      <c r="B13619" t="s">
        <v>578</v>
      </c>
      <c r="C13619" t="str">
        <f>VLOOKUP(B13619,Content!$B$2:$D15157,3,FALSE)</f>
        <v>travel</v>
      </c>
      <c r="D13619" t="str">
        <f>VLOOKUP(B13619,Content!$B$2:$D15157,2,FALSE)</f>
        <v>GIF</v>
      </c>
      <c r="E13619" t="s">
        <v>1043</v>
      </c>
      <c r="F13619">
        <f>VLOOKUP(E13619,ReactionTypes!$B$2:$D13634,3,FALSE)</f>
        <v>65</v>
      </c>
      <c r="G13619" t="str">
        <f>VLOOKUP(E13619,ReactionTypes!$B$2:$D13634,2,FALSE)</f>
        <v>positive</v>
      </c>
      <c r="H13619" s="4">
        <v>43871</v>
      </c>
      <c r="I13619">
        <f t="shared" si="1479"/>
        <v>2</v>
      </c>
      <c r="J13619">
        <f t="shared" si="1472"/>
        <v>1890</v>
      </c>
    </row>
    <row r="13620" spans="1:10">
      <c r="A13620">
        <v>14157</v>
      </c>
      <c r="B13620" t="s">
        <v>578</v>
      </c>
      <c r="C13620" t="str">
        <f>VLOOKUP(B13620,Content!$B$2:$D15158,3,FALSE)</f>
        <v>travel</v>
      </c>
      <c r="D13620" t="str">
        <f>VLOOKUP(B13620,Content!$B$2:$D15158,2,FALSE)</f>
        <v>GIF</v>
      </c>
      <c r="E13620" t="s">
        <v>1047</v>
      </c>
      <c r="F13620">
        <f>VLOOKUP(E13620,ReactionTypes!$B$2:$D13635,3,FALSE)</f>
        <v>12</v>
      </c>
      <c r="G13620" t="str">
        <f>VLOOKUP(E13620,ReactionTypes!$B$2:$D13635,2,FALSE)</f>
        <v>negative</v>
      </c>
      <c r="H13620" s="4">
        <v>44231</v>
      </c>
      <c r="I13620">
        <f t="shared" si="1479"/>
        <v>2</v>
      </c>
      <c r="J13620">
        <f t="shared" si="1472"/>
        <v>1890</v>
      </c>
    </row>
    <row r="13621" spans="1:10">
      <c r="A13621">
        <v>14158</v>
      </c>
      <c r="B13621" t="s">
        <v>578</v>
      </c>
      <c r="C13621" t="str">
        <f>VLOOKUP(B13621,Content!$B$2:$D15159,3,FALSE)</f>
        <v>travel</v>
      </c>
      <c r="D13621" t="str">
        <f>VLOOKUP(B13621,Content!$B$2:$D15159,2,FALSE)</f>
        <v>GIF</v>
      </c>
      <c r="E13621" t="s">
        <v>1037</v>
      </c>
      <c r="F13621">
        <f>VLOOKUP(E13621,ReactionTypes!$B$2:$D13636,3,FALSE)</f>
        <v>10</v>
      </c>
      <c r="G13621" t="str">
        <f>VLOOKUP(E13621,ReactionTypes!$B$2:$D13636,2,FALSE)</f>
        <v>negative</v>
      </c>
      <c r="H13621" s="4">
        <v>43928</v>
      </c>
      <c r="I13621">
        <f t="shared" si="1479"/>
        <v>4</v>
      </c>
      <c r="J13621">
        <f t="shared" si="1472"/>
        <v>1978</v>
      </c>
    </row>
    <row r="13622" spans="1:10">
      <c r="A13622">
        <v>14159</v>
      </c>
      <c r="B13622" t="s">
        <v>578</v>
      </c>
      <c r="C13622" t="str">
        <f>VLOOKUP(B13622,Content!$B$2:$D15160,3,FALSE)</f>
        <v>travel</v>
      </c>
      <c r="D13622" t="str">
        <f>VLOOKUP(B13622,Content!$B$2:$D15160,2,FALSE)</f>
        <v>GIF</v>
      </c>
      <c r="E13622" t="s">
        <v>1041</v>
      </c>
      <c r="F13622">
        <f>VLOOKUP(E13622,ReactionTypes!$B$2:$D13637,3,FALSE)</f>
        <v>70</v>
      </c>
      <c r="G13622" t="str">
        <f>VLOOKUP(E13622,ReactionTypes!$B$2:$D13637,2,FALSE)</f>
        <v>positive</v>
      </c>
      <c r="H13622" t="s">
        <v>1116</v>
      </c>
      <c r="I13622">
        <v>10</v>
      </c>
      <c r="J13622">
        <f t="shared" si="1472"/>
        <v>2087</v>
      </c>
    </row>
    <row r="13623" spans="1:10">
      <c r="A13623">
        <v>14160</v>
      </c>
      <c r="B13623" t="s">
        <v>578</v>
      </c>
      <c r="C13623" t="str">
        <f>VLOOKUP(B13623,Content!$B$2:$D15161,3,FALSE)</f>
        <v>travel</v>
      </c>
      <c r="D13623" t="str">
        <f>VLOOKUP(B13623,Content!$B$2:$D15161,2,FALSE)</f>
        <v>GIF</v>
      </c>
      <c r="E13623" t="s">
        <v>1037</v>
      </c>
      <c r="F13623">
        <f>VLOOKUP(E13623,ReactionTypes!$B$2:$D13638,3,FALSE)</f>
        <v>10</v>
      </c>
      <c r="G13623" t="str">
        <f>VLOOKUP(E13623,ReactionTypes!$B$2:$D13638,2,FALSE)</f>
        <v>negative</v>
      </c>
      <c r="H13623" t="s">
        <v>1135</v>
      </c>
      <c r="I13623">
        <v>7</v>
      </c>
      <c r="J13623">
        <f t="shared" si="1472"/>
        <v>2116</v>
      </c>
    </row>
    <row r="13624" spans="1:10">
      <c r="A13624">
        <v>14161</v>
      </c>
      <c r="B13624" t="s">
        <v>578</v>
      </c>
      <c r="C13624" t="str">
        <f>VLOOKUP(B13624,Content!$B$2:$D15162,3,FALSE)</f>
        <v>travel</v>
      </c>
      <c r="D13624" t="str">
        <f>VLOOKUP(B13624,Content!$B$2:$D15162,2,FALSE)</f>
        <v>GIF</v>
      </c>
      <c r="E13624" t="s">
        <v>1050</v>
      </c>
      <c r="F13624">
        <f>VLOOKUP(E13624,ReactionTypes!$B$2:$D13639,3,FALSE)</f>
        <v>70</v>
      </c>
      <c r="G13624" t="str">
        <f>VLOOKUP(E13624,ReactionTypes!$B$2:$D13639,2,FALSE)</f>
        <v>positive</v>
      </c>
      <c r="H13624" t="s">
        <v>1144</v>
      </c>
      <c r="I13624">
        <v>9</v>
      </c>
      <c r="J13624">
        <f t="shared" si="1472"/>
        <v>1991</v>
      </c>
    </row>
    <row r="13625" spans="1:10">
      <c r="A13625">
        <v>14162</v>
      </c>
      <c r="B13625" t="s">
        <v>578</v>
      </c>
      <c r="C13625" t="str">
        <f>VLOOKUP(B13625,Content!$B$2:$D15163,3,FALSE)</f>
        <v>travel</v>
      </c>
      <c r="D13625" t="str">
        <f>VLOOKUP(B13625,Content!$B$2:$D15163,2,FALSE)</f>
        <v>GIF</v>
      </c>
      <c r="E13625" t="s">
        <v>1048</v>
      </c>
      <c r="F13625">
        <f>VLOOKUP(E13625,ReactionTypes!$B$2:$D13640,3,FALSE)</f>
        <v>50</v>
      </c>
      <c r="G13625" t="str">
        <f>VLOOKUP(E13625,ReactionTypes!$B$2:$D13640,2,FALSE)</f>
        <v>positive</v>
      </c>
      <c r="H13625" t="s">
        <v>1129</v>
      </c>
      <c r="I13625">
        <v>10</v>
      </c>
      <c r="J13625">
        <f t="shared" si="1472"/>
        <v>2087</v>
      </c>
    </row>
    <row r="13626" spans="1:10">
      <c r="A13626">
        <v>14163</v>
      </c>
      <c r="B13626" t="s">
        <v>578</v>
      </c>
      <c r="C13626" t="str">
        <f>VLOOKUP(B13626,Content!$B$2:$D15164,3,FALSE)</f>
        <v>travel</v>
      </c>
      <c r="D13626" t="str">
        <f>VLOOKUP(B13626,Content!$B$2:$D15164,2,FALSE)</f>
        <v>GIF</v>
      </c>
      <c r="E13626" t="s">
        <v>1045</v>
      </c>
      <c r="F13626">
        <f>VLOOKUP(E13626,ReactionTypes!$B$2:$D13641,3,FALSE)</f>
        <v>75</v>
      </c>
      <c r="G13626" t="str">
        <f>VLOOKUP(E13626,ReactionTypes!$B$2:$D13641,2,FALSE)</f>
        <v>positive</v>
      </c>
      <c r="H13626" t="s">
        <v>1237</v>
      </c>
      <c r="I13626">
        <v>5</v>
      </c>
      <c r="J13626">
        <f t="shared" si="1472"/>
        <v>2110</v>
      </c>
    </row>
    <row r="13627" spans="1:10">
      <c r="A13627">
        <v>14164</v>
      </c>
      <c r="B13627" t="s">
        <v>578</v>
      </c>
      <c r="C13627" t="str">
        <f>VLOOKUP(B13627,Content!$B$2:$D15165,3,FALSE)</f>
        <v>travel</v>
      </c>
      <c r="D13627" t="str">
        <f>VLOOKUP(B13627,Content!$B$2:$D15165,2,FALSE)</f>
        <v>GIF</v>
      </c>
      <c r="E13627" t="s">
        <v>1038</v>
      </c>
      <c r="F13627">
        <f>VLOOKUP(E13627,ReactionTypes!$B$2:$D13642,3,FALSE)</f>
        <v>15</v>
      </c>
      <c r="G13627" t="str">
        <f>VLOOKUP(E13627,ReactionTypes!$B$2:$D13642,2,FALSE)</f>
        <v>negative</v>
      </c>
      <c r="H13627" s="4">
        <v>44174</v>
      </c>
      <c r="I13627">
        <f>MONTH(H13627)</f>
        <v>12</v>
      </c>
      <c r="J13627">
        <f t="shared" si="1472"/>
        <v>2099</v>
      </c>
    </row>
    <row r="13628" spans="1:10">
      <c r="A13628">
        <v>14165</v>
      </c>
      <c r="B13628" t="s">
        <v>578</v>
      </c>
      <c r="C13628" t="str">
        <f>VLOOKUP(B13628,Content!$B$2:$D15166,3,FALSE)</f>
        <v>travel</v>
      </c>
      <c r="D13628" t="str">
        <f>VLOOKUP(B13628,Content!$B$2:$D15166,2,FALSE)</f>
        <v>GIF</v>
      </c>
      <c r="E13628" t="s">
        <v>1047</v>
      </c>
      <c r="F13628">
        <f>VLOOKUP(E13628,ReactionTypes!$B$2:$D13643,3,FALSE)</f>
        <v>12</v>
      </c>
      <c r="G13628" t="str">
        <f>VLOOKUP(E13628,ReactionTypes!$B$2:$D13643,2,FALSE)</f>
        <v>negative</v>
      </c>
      <c r="H13628" t="s">
        <v>1140</v>
      </c>
      <c r="I13628">
        <v>10</v>
      </c>
      <c r="J13628">
        <f t="shared" si="1472"/>
        <v>2087</v>
      </c>
    </row>
    <row r="13629" spans="1:10">
      <c r="A13629">
        <v>14166</v>
      </c>
      <c r="B13629" t="s">
        <v>578</v>
      </c>
      <c r="C13629" t="str">
        <f>VLOOKUP(B13629,Content!$B$2:$D15167,3,FALSE)</f>
        <v>travel</v>
      </c>
      <c r="D13629" t="str">
        <f>VLOOKUP(B13629,Content!$B$2:$D15167,2,FALSE)</f>
        <v>GIF</v>
      </c>
      <c r="E13629" t="s">
        <v>1051</v>
      </c>
      <c r="F13629">
        <f>VLOOKUP(E13629,ReactionTypes!$B$2:$D13644,3,FALSE)</f>
        <v>72</v>
      </c>
      <c r="G13629" t="str">
        <f>VLOOKUP(E13629,ReactionTypes!$B$2:$D13644,2,FALSE)</f>
        <v>positive</v>
      </c>
      <c r="H13629" s="4">
        <v>44382</v>
      </c>
      <c r="I13629">
        <f>MONTH(H13629)</f>
        <v>7</v>
      </c>
      <c r="J13629">
        <f t="shared" si="1472"/>
        <v>2116</v>
      </c>
    </row>
    <row r="13630" spans="1:10">
      <c r="A13630">
        <v>14167</v>
      </c>
      <c r="B13630" t="s">
        <v>578</v>
      </c>
      <c r="C13630" t="str">
        <f>VLOOKUP(B13630,Content!$B$2:$D15168,3,FALSE)</f>
        <v>travel</v>
      </c>
      <c r="D13630" t="str">
        <f>VLOOKUP(B13630,Content!$B$2:$D15168,2,FALSE)</f>
        <v>GIF</v>
      </c>
      <c r="E13630" t="s">
        <v>1041</v>
      </c>
      <c r="F13630">
        <f>VLOOKUP(E13630,ReactionTypes!$B$2:$D13645,3,FALSE)</f>
        <v>70</v>
      </c>
      <c r="G13630" t="str">
        <f>VLOOKUP(E13630,ReactionTypes!$B$2:$D13645,2,FALSE)</f>
        <v>positive</v>
      </c>
      <c r="H13630" t="s">
        <v>1213</v>
      </c>
      <c r="I13630">
        <v>1</v>
      </c>
      <c r="J13630">
        <f t="shared" si="1472"/>
        <v>2142</v>
      </c>
    </row>
    <row r="13631" spans="1:10">
      <c r="A13631">
        <v>14168</v>
      </c>
      <c r="B13631" t="s">
        <v>578</v>
      </c>
      <c r="C13631" t="str">
        <f>VLOOKUP(B13631,Content!$B$2:$D15169,3,FALSE)</f>
        <v>travel</v>
      </c>
      <c r="D13631" t="str">
        <f>VLOOKUP(B13631,Content!$B$2:$D15169,2,FALSE)</f>
        <v>GIF</v>
      </c>
      <c r="E13631" t="s">
        <v>1038</v>
      </c>
      <c r="F13631">
        <f>VLOOKUP(E13631,ReactionTypes!$B$2:$D13646,3,FALSE)</f>
        <v>15</v>
      </c>
      <c r="G13631" t="str">
        <f>VLOOKUP(E13631,ReactionTypes!$B$2:$D13646,2,FALSE)</f>
        <v>negative</v>
      </c>
      <c r="H13631" t="s">
        <v>1074</v>
      </c>
      <c r="I13631">
        <v>7</v>
      </c>
      <c r="J13631">
        <f t="shared" si="1472"/>
        <v>2116</v>
      </c>
    </row>
    <row r="13632" spans="1:10">
      <c r="A13632">
        <v>14169</v>
      </c>
      <c r="B13632" t="s">
        <v>578</v>
      </c>
      <c r="C13632" t="str">
        <f>VLOOKUP(B13632,Content!$B$2:$D15170,3,FALSE)</f>
        <v>travel</v>
      </c>
      <c r="D13632" t="str">
        <f>VLOOKUP(B13632,Content!$B$2:$D15170,2,FALSE)</f>
        <v>GIF</v>
      </c>
      <c r="E13632" t="s">
        <v>1045</v>
      </c>
      <c r="F13632">
        <f>VLOOKUP(E13632,ReactionTypes!$B$2:$D13647,3,FALSE)</f>
        <v>75</v>
      </c>
      <c r="G13632" t="str">
        <f>VLOOKUP(E13632,ReactionTypes!$B$2:$D13647,2,FALSE)</f>
        <v>positive</v>
      </c>
      <c r="H13632" s="4">
        <v>44116</v>
      </c>
      <c r="I13632">
        <f t="shared" ref="I13632:I13634" si="1480">MONTH(H13632)</f>
        <v>10</v>
      </c>
      <c r="J13632">
        <f t="shared" si="1472"/>
        <v>2087</v>
      </c>
    </row>
    <row r="13633" spans="1:10">
      <c r="A13633">
        <v>14170</v>
      </c>
      <c r="B13633" t="s">
        <v>578</v>
      </c>
      <c r="C13633" t="str">
        <f>VLOOKUP(B13633,Content!$B$2:$D15171,3,FALSE)</f>
        <v>travel</v>
      </c>
      <c r="D13633" t="str">
        <f>VLOOKUP(B13633,Content!$B$2:$D15171,2,FALSE)</f>
        <v>GIF</v>
      </c>
      <c r="E13633" t="s">
        <v>1043</v>
      </c>
      <c r="F13633">
        <f>VLOOKUP(E13633,ReactionTypes!$B$2:$D13648,3,FALSE)</f>
        <v>65</v>
      </c>
      <c r="G13633" t="str">
        <f>VLOOKUP(E13633,ReactionTypes!$B$2:$D13648,2,FALSE)</f>
        <v>positive</v>
      </c>
      <c r="H13633" s="4">
        <v>44291</v>
      </c>
      <c r="I13633">
        <f t="shared" si="1480"/>
        <v>4</v>
      </c>
      <c r="J13633">
        <f t="shared" si="1472"/>
        <v>1978</v>
      </c>
    </row>
    <row r="13634" spans="1:10">
      <c r="A13634">
        <v>14171</v>
      </c>
      <c r="B13634" t="s">
        <v>578</v>
      </c>
      <c r="C13634" t="str">
        <f>VLOOKUP(B13634,Content!$B$2:$D15172,3,FALSE)</f>
        <v>travel</v>
      </c>
      <c r="D13634" t="str">
        <f>VLOOKUP(B13634,Content!$B$2:$D15172,2,FALSE)</f>
        <v>GIF</v>
      </c>
      <c r="E13634" t="s">
        <v>1042</v>
      </c>
      <c r="F13634">
        <f>VLOOKUP(E13634,ReactionTypes!$B$2:$D13649,3,FALSE)</f>
        <v>5</v>
      </c>
      <c r="G13634" t="str">
        <f>VLOOKUP(E13634,ReactionTypes!$B$2:$D13649,2,FALSE)</f>
        <v>negative</v>
      </c>
      <c r="H13634" s="4">
        <v>43930</v>
      </c>
      <c r="I13634">
        <f t="shared" si="1480"/>
        <v>4</v>
      </c>
      <c r="J13634">
        <f t="shared" si="1472"/>
        <v>1978</v>
      </c>
    </row>
    <row r="13635" spans="1:10">
      <c r="A13635">
        <v>14172</v>
      </c>
      <c r="B13635" t="s">
        <v>578</v>
      </c>
      <c r="C13635" t="str">
        <f>VLOOKUP(B13635,Content!$B$2:$D15173,3,FALSE)</f>
        <v>travel</v>
      </c>
      <c r="D13635" t="str">
        <f>VLOOKUP(B13635,Content!$B$2:$D15173,2,FALSE)</f>
        <v>GIF</v>
      </c>
      <c r="E13635" t="s">
        <v>1042</v>
      </c>
      <c r="F13635">
        <f>VLOOKUP(E13635,ReactionTypes!$B$2:$D13650,3,FALSE)</f>
        <v>5</v>
      </c>
      <c r="G13635" t="str">
        <f>VLOOKUP(E13635,ReactionTypes!$B$2:$D13650,2,FALSE)</f>
        <v>negative</v>
      </c>
      <c r="H13635" t="s">
        <v>1097</v>
      </c>
      <c r="I13635">
        <v>8</v>
      </c>
      <c r="J13635">
        <f t="shared" ref="J13635:J13698" si="1481">COUNTIF($I$2:$I$24574,I13635)</f>
        <v>2055</v>
      </c>
    </row>
    <row r="13636" spans="1:10">
      <c r="A13636">
        <v>14173</v>
      </c>
      <c r="B13636" t="s">
        <v>578</v>
      </c>
      <c r="C13636" t="str">
        <f>VLOOKUP(B13636,Content!$B$2:$D15174,3,FALSE)</f>
        <v>travel</v>
      </c>
      <c r="D13636" t="str">
        <f>VLOOKUP(B13636,Content!$B$2:$D15174,2,FALSE)</f>
        <v>GIF</v>
      </c>
      <c r="E13636" t="s">
        <v>1044</v>
      </c>
      <c r="F13636">
        <f>VLOOKUP(E13636,ReactionTypes!$B$2:$D13651,3,FALSE)</f>
        <v>20</v>
      </c>
      <c r="G13636" t="str">
        <f>VLOOKUP(E13636,ReactionTypes!$B$2:$D13651,2,FALSE)</f>
        <v>neutral</v>
      </c>
      <c r="H13636" t="s">
        <v>1121</v>
      </c>
      <c r="I13636">
        <v>7</v>
      </c>
      <c r="J13636">
        <f t="shared" si="1481"/>
        <v>2116</v>
      </c>
    </row>
    <row r="13637" spans="1:10">
      <c r="A13637">
        <v>14174</v>
      </c>
      <c r="B13637" t="s">
        <v>578</v>
      </c>
      <c r="C13637" t="str">
        <f>VLOOKUP(B13637,Content!$B$2:$D15175,3,FALSE)</f>
        <v>travel</v>
      </c>
      <c r="D13637" t="str">
        <f>VLOOKUP(B13637,Content!$B$2:$D15175,2,FALSE)</f>
        <v>GIF</v>
      </c>
      <c r="E13637" t="s">
        <v>1050</v>
      </c>
      <c r="F13637">
        <f>VLOOKUP(E13637,ReactionTypes!$B$2:$D13652,3,FALSE)</f>
        <v>70</v>
      </c>
      <c r="G13637" t="str">
        <f>VLOOKUP(E13637,ReactionTypes!$B$2:$D13652,2,FALSE)</f>
        <v>positive</v>
      </c>
      <c r="H13637" s="4">
        <v>44350</v>
      </c>
      <c r="I13637">
        <f t="shared" ref="I13637:I13641" si="1482">MONTH(H13637)</f>
        <v>6</v>
      </c>
      <c r="J13637">
        <f t="shared" si="1481"/>
        <v>2068</v>
      </c>
    </row>
    <row r="13638" spans="1:10">
      <c r="A13638">
        <v>14175</v>
      </c>
      <c r="B13638" t="s">
        <v>578</v>
      </c>
      <c r="C13638" t="str">
        <f>VLOOKUP(B13638,Content!$B$2:$D15176,3,FALSE)</f>
        <v>travel</v>
      </c>
      <c r="D13638" t="str">
        <f>VLOOKUP(B13638,Content!$B$2:$D15176,2,FALSE)</f>
        <v>GIF</v>
      </c>
      <c r="E13638" t="s">
        <v>1045</v>
      </c>
      <c r="F13638">
        <f>VLOOKUP(E13638,ReactionTypes!$B$2:$D13653,3,FALSE)</f>
        <v>75</v>
      </c>
      <c r="G13638" t="str">
        <f>VLOOKUP(E13638,ReactionTypes!$B$2:$D13653,2,FALSE)</f>
        <v>positive</v>
      </c>
      <c r="H13638" s="4">
        <v>44289</v>
      </c>
      <c r="I13638">
        <f t="shared" si="1482"/>
        <v>4</v>
      </c>
      <c r="J13638">
        <f t="shared" si="1481"/>
        <v>1978</v>
      </c>
    </row>
    <row r="13639" spans="1:10">
      <c r="A13639">
        <v>14176</v>
      </c>
      <c r="B13639" t="s">
        <v>578</v>
      </c>
      <c r="C13639" t="str">
        <f>VLOOKUP(B13639,Content!$B$2:$D15177,3,FALSE)</f>
        <v>travel</v>
      </c>
      <c r="D13639" t="str">
        <f>VLOOKUP(B13639,Content!$B$2:$D15177,2,FALSE)</f>
        <v>GIF</v>
      </c>
      <c r="E13639" t="s">
        <v>1041</v>
      </c>
      <c r="F13639">
        <f>VLOOKUP(E13639,ReactionTypes!$B$2:$D13654,3,FALSE)</f>
        <v>70</v>
      </c>
      <c r="G13639" t="str">
        <f>VLOOKUP(E13639,ReactionTypes!$B$2:$D13654,2,FALSE)</f>
        <v>positive</v>
      </c>
      <c r="H13639" s="4">
        <v>44534</v>
      </c>
      <c r="I13639">
        <f t="shared" si="1482"/>
        <v>12</v>
      </c>
      <c r="J13639">
        <f t="shared" si="1481"/>
        <v>2099</v>
      </c>
    </row>
    <row r="13640" spans="1:10">
      <c r="A13640">
        <v>14177</v>
      </c>
      <c r="B13640" t="s">
        <v>578</v>
      </c>
      <c r="C13640" t="str">
        <f>VLOOKUP(B13640,Content!$B$2:$D15178,3,FALSE)</f>
        <v>travel</v>
      </c>
      <c r="D13640" t="str">
        <f>VLOOKUP(B13640,Content!$B$2:$D15178,2,FALSE)</f>
        <v>GIF</v>
      </c>
      <c r="E13640" t="s">
        <v>1040</v>
      </c>
      <c r="F13640">
        <f>VLOOKUP(E13640,ReactionTypes!$B$2:$D13655,3,FALSE)</f>
        <v>35</v>
      </c>
      <c r="G13640" t="str">
        <f>VLOOKUP(E13640,ReactionTypes!$B$2:$D13655,2,FALSE)</f>
        <v>neutral</v>
      </c>
      <c r="H13640" s="4">
        <v>44053</v>
      </c>
      <c r="I13640">
        <f t="shared" si="1482"/>
        <v>8</v>
      </c>
      <c r="J13640">
        <f t="shared" si="1481"/>
        <v>2055</v>
      </c>
    </row>
    <row r="13641" spans="1:10">
      <c r="A13641">
        <v>14178</v>
      </c>
      <c r="B13641" t="s">
        <v>578</v>
      </c>
      <c r="C13641" t="str">
        <f>VLOOKUP(B13641,Content!$B$2:$D15179,3,FALSE)</f>
        <v>travel</v>
      </c>
      <c r="D13641" t="str">
        <f>VLOOKUP(B13641,Content!$B$2:$D15179,2,FALSE)</f>
        <v>GIF</v>
      </c>
      <c r="E13641" t="s">
        <v>1047</v>
      </c>
      <c r="F13641">
        <f>VLOOKUP(E13641,ReactionTypes!$B$2:$D13656,3,FALSE)</f>
        <v>12</v>
      </c>
      <c r="G13641" t="str">
        <f>VLOOKUP(E13641,ReactionTypes!$B$2:$D13656,2,FALSE)</f>
        <v>negative</v>
      </c>
      <c r="H13641" s="4">
        <v>44116</v>
      </c>
      <c r="I13641">
        <f t="shared" si="1482"/>
        <v>10</v>
      </c>
      <c r="J13641">
        <f t="shared" si="1481"/>
        <v>2087</v>
      </c>
    </row>
    <row r="13642" spans="1:10">
      <c r="A13642">
        <v>14179</v>
      </c>
      <c r="B13642" t="s">
        <v>578</v>
      </c>
      <c r="C13642" t="str">
        <f>VLOOKUP(B13642,Content!$B$2:$D15180,3,FALSE)</f>
        <v>travel</v>
      </c>
      <c r="D13642" t="str">
        <f>VLOOKUP(B13642,Content!$B$2:$D15180,2,FALSE)</f>
        <v>GIF</v>
      </c>
      <c r="E13642" t="s">
        <v>1050</v>
      </c>
      <c r="F13642">
        <f>VLOOKUP(E13642,ReactionTypes!$B$2:$D13657,3,FALSE)</f>
        <v>70</v>
      </c>
      <c r="G13642" t="str">
        <f>VLOOKUP(E13642,ReactionTypes!$B$2:$D13657,2,FALSE)</f>
        <v>positive</v>
      </c>
      <c r="H13642" t="s">
        <v>1074</v>
      </c>
      <c r="I13642">
        <v>7</v>
      </c>
      <c r="J13642">
        <f t="shared" si="1481"/>
        <v>2116</v>
      </c>
    </row>
    <row r="13643" spans="1:10">
      <c r="A13643">
        <v>14180</v>
      </c>
      <c r="B13643" t="s">
        <v>578</v>
      </c>
      <c r="C13643" t="str">
        <f>VLOOKUP(B13643,Content!$B$2:$D15181,3,FALSE)</f>
        <v>travel</v>
      </c>
      <c r="D13643" t="str">
        <f>VLOOKUP(B13643,Content!$B$2:$D15181,2,FALSE)</f>
        <v>GIF</v>
      </c>
      <c r="E13643" t="s">
        <v>1051</v>
      </c>
      <c r="F13643">
        <f>VLOOKUP(E13643,ReactionTypes!$B$2:$D13658,3,FALSE)</f>
        <v>72</v>
      </c>
      <c r="G13643" t="str">
        <f>VLOOKUP(E13643,ReactionTypes!$B$2:$D13658,2,FALSE)</f>
        <v>positive</v>
      </c>
      <c r="H13643" s="4">
        <v>44441</v>
      </c>
      <c r="I13643">
        <f t="shared" ref="I13643:I13644" si="1483">MONTH(H13643)</f>
        <v>9</v>
      </c>
      <c r="J13643">
        <f t="shared" si="1481"/>
        <v>1991</v>
      </c>
    </row>
    <row r="13644" spans="1:10">
      <c r="A13644">
        <v>14181</v>
      </c>
      <c r="B13644" t="s">
        <v>578</v>
      </c>
      <c r="C13644" t="str">
        <f>VLOOKUP(B13644,Content!$B$2:$D15182,3,FALSE)</f>
        <v>travel</v>
      </c>
      <c r="D13644" t="str">
        <f>VLOOKUP(B13644,Content!$B$2:$D15182,2,FALSE)</f>
        <v>GIF</v>
      </c>
      <c r="E13644" t="s">
        <v>1042</v>
      </c>
      <c r="F13644">
        <f>VLOOKUP(E13644,ReactionTypes!$B$2:$D13659,3,FALSE)</f>
        <v>5</v>
      </c>
      <c r="G13644" t="str">
        <f>VLOOKUP(E13644,ReactionTypes!$B$2:$D13659,2,FALSE)</f>
        <v>negative</v>
      </c>
      <c r="H13644" s="4">
        <v>44505</v>
      </c>
      <c r="I13644">
        <f t="shared" si="1483"/>
        <v>11</v>
      </c>
      <c r="J13644">
        <f t="shared" si="1481"/>
        <v>2055</v>
      </c>
    </row>
    <row r="13645" spans="1:10">
      <c r="A13645">
        <v>14182</v>
      </c>
      <c r="B13645" t="s">
        <v>578</v>
      </c>
      <c r="C13645" t="str">
        <f>VLOOKUP(B13645,Content!$B$2:$D15183,3,FALSE)</f>
        <v>travel</v>
      </c>
      <c r="D13645" t="str">
        <f>VLOOKUP(B13645,Content!$B$2:$D15183,2,FALSE)</f>
        <v>GIF</v>
      </c>
      <c r="E13645" t="s">
        <v>1040</v>
      </c>
      <c r="F13645">
        <f>VLOOKUP(E13645,ReactionTypes!$B$2:$D13660,3,FALSE)</f>
        <v>35</v>
      </c>
      <c r="G13645" t="str">
        <f>VLOOKUP(E13645,ReactionTypes!$B$2:$D13660,2,FALSE)</f>
        <v>neutral</v>
      </c>
      <c r="H13645" t="s">
        <v>1209</v>
      </c>
      <c r="I13645">
        <v>5</v>
      </c>
      <c r="J13645">
        <f t="shared" si="1481"/>
        <v>2110</v>
      </c>
    </row>
    <row r="13646" spans="1:10">
      <c r="A13646">
        <v>14183</v>
      </c>
      <c r="B13646" t="s">
        <v>578</v>
      </c>
      <c r="C13646" t="str">
        <f>VLOOKUP(B13646,Content!$B$2:$D15184,3,FALSE)</f>
        <v>travel</v>
      </c>
      <c r="D13646" t="str">
        <f>VLOOKUP(B13646,Content!$B$2:$D15184,2,FALSE)</f>
        <v>GIF</v>
      </c>
      <c r="E13646" t="s">
        <v>1043</v>
      </c>
      <c r="F13646">
        <f>VLOOKUP(E13646,ReactionTypes!$B$2:$D13661,3,FALSE)</f>
        <v>65</v>
      </c>
      <c r="G13646" t="str">
        <f>VLOOKUP(E13646,ReactionTypes!$B$2:$D13661,2,FALSE)</f>
        <v>positive</v>
      </c>
      <c r="H13646" t="s">
        <v>1198</v>
      </c>
      <c r="I13646">
        <v>5</v>
      </c>
      <c r="J13646">
        <f t="shared" si="1481"/>
        <v>2110</v>
      </c>
    </row>
    <row r="13647" spans="1:10">
      <c r="A13647">
        <v>14184</v>
      </c>
      <c r="B13647" t="s">
        <v>578</v>
      </c>
      <c r="C13647" t="str">
        <f>VLOOKUP(B13647,Content!$B$2:$D15185,3,FALSE)</f>
        <v>travel</v>
      </c>
      <c r="D13647" t="str">
        <f>VLOOKUP(B13647,Content!$B$2:$D15185,2,FALSE)</f>
        <v>GIF</v>
      </c>
      <c r="E13647" t="s">
        <v>1038</v>
      </c>
      <c r="F13647">
        <f>VLOOKUP(E13647,ReactionTypes!$B$2:$D13662,3,FALSE)</f>
        <v>15</v>
      </c>
      <c r="G13647" t="str">
        <f>VLOOKUP(E13647,ReactionTypes!$B$2:$D13662,2,FALSE)</f>
        <v>negative</v>
      </c>
      <c r="H13647" s="4">
        <v>44053</v>
      </c>
      <c r="I13647">
        <f t="shared" ref="I13647:I13650" si="1484">MONTH(H13647)</f>
        <v>8</v>
      </c>
      <c r="J13647">
        <f t="shared" si="1481"/>
        <v>2055</v>
      </c>
    </row>
    <row r="13648" spans="1:10">
      <c r="A13648">
        <v>14185</v>
      </c>
      <c r="B13648" t="s">
        <v>578</v>
      </c>
      <c r="C13648" t="str">
        <f>VLOOKUP(B13648,Content!$B$2:$D15186,3,FALSE)</f>
        <v>travel</v>
      </c>
      <c r="D13648" t="str">
        <f>VLOOKUP(B13648,Content!$B$2:$D15186,2,FALSE)</f>
        <v>GIF</v>
      </c>
      <c r="E13648" t="s">
        <v>1046</v>
      </c>
      <c r="F13648">
        <f>VLOOKUP(E13648,ReactionTypes!$B$2:$D13663,3,FALSE)</f>
        <v>45</v>
      </c>
      <c r="G13648" t="str">
        <f>VLOOKUP(E13648,ReactionTypes!$B$2:$D13663,2,FALSE)</f>
        <v>positive</v>
      </c>
      <c r="H13648" s="4">
        <v>44198</v>
      </c>
      <c r="I13648">
        <f t="shared" si="1484"/>
        <v>1</v>
      </c>
      <c r="J13648">
        <f t="shared" si="1481"/>
        <v>2142</v>
      </c>
    </row>
    <row r="13649" spans="1:10">
      <c r="A13649">
        <v>14186</v>
      </c>
      <c r="B13649" t="s">
        <v>578</v>
      </c>
      <c r="C13649" t="str">
        <f>VLOOKUP(B13649,Content!$B$2:$D15187,3,FALSE)</f>
        <v>travel</v>
      </c>
      <c r="D13649" t="str">
        <f>VLOOKUP(B13649,Content!$B$2:$D15187,2,FALSE)</f>
        <v>GIF</v>
      </c>
      <c r="E13649" t="s">
        <v>1050</v>
      </c>
      <c r="F13649">
        <f>VLOOKUP(E13649,ReactionTypes!$B$2:$D13664,3,FALSE)</f>
        <v>70</v>
      </c>
      <c r="G13649" t="str">
        <f>VLOOKUP(E13649,ReactionTypes!$B$2:$D13664,2,FALSE)</f>
        <v>positive</v>
      </c>
      <c r="H13649" s="4">
        <v>44322</v>
      </c>
      <c r="I13649">
        <f t="shared" si="1484"/>
        <v>5</v>
      </c>
      <c r="J13649">
        <f t="shared" si="1481"/>
        <v>2110</v>
      </c>
    </row>
    <row r="13650" spans="1:10">
      <c r="A13650">
        <v>14187</v>
      </c>
      <c r="B13650" t="s">
        <v>578</v>
      </c>
      <c r="C13650" t="str">
        <f>VLOOKUP(B13650,Content!$B$2:$D15188,3,FALSE)</f>
        <v>travel</v>
      </c>
      <c r="D13650" t="str">
        <f>VLOOKUP(B13650,Content!$B$2:$D15188,2,FALSE)</f>
        <v>GIF</v>
      </c>
      <c r="E13650" t="s">
        <v>1051</v>
      </c>
      <c r="F13650">
        <f>VLOOKUP(E13650,ReactionTypes!$B$2:$D13665,3,FALSE)</f>
        <v>72</v>
      </c>
      <c r="G13650" t="str">
        <f>VLOOKUP(E13650,ReactionTypes!$B$2:$D13665,2,FALSE)</f>
        <v>positive</v>
      </c>
      <c r="H13650" s="4">
        <v>44444</v>
      </c>
      <c r="I13650">
        <f t="shared" si="1484"/>
        <v>9</v>
      </c>
      <c r="J13650">
        <f t="shared" si="1481"/>
        <v>1991</v>
      </c>
    </row>
    <row r="13651" spans="1:10">
      <c r="A13651">
        <v>14188</v>
      </c>
      <c r="B13651" t="s">
        <v>578</v>
      </c>
      <c r="C13651" t="str">
        <f>VLOOKUP(B13651,Content!$B$2:$D15189,3,FALSE)</f>
        <v>travel</v>
      </c>
      <c r="D13651" t="str">
        <f>VLOOKUP(B13651,Content!$B$2:$D15189,2,FALSE)</f>
        <v>GIF</v>
      </c>
      <c r="E13651" t="s">
        <v>1044</v>
      </c>
      <c r="F13651">
        <f>VLOOKUP(E13651,ReactionTypes!$B$2:$D13666,3,FALSE)</f>
        <v>20</v>
      </c>
      <c r="G13651" t="str">
        <f>VLOOKUP(E13651,ReactionTypes!$B$2:$D13666,2,FALSE)</f>
        <v>neutral</v>
      </c>
      <c r="H13651" t="s">
        <v>1080</v>
      </c>
      <c r="I13651">
        <v>7</v>
      </c>
      <c r="J13651">
        <f t="shared" si="1481"/>
        <v>2116</v>
      </c>
    </row>
    <row r="13652" spans="1:10">
      <c r="A13652">
        <v>14190</v>
      </c>
      <c r="B13652" t="s">
        <v>579</v>
      </c>
      <c r="C13652" t="str">
        <f>VLOOKUP(B13652,Content!$B$2:$D15191,3,FALSE)</f>
        <v>education</v>
      </c>
      <c r="D13652" t="str">
        <f>VLOOKUP(B13652,Content!$B$2:$D15191,2,FALSE)</f>
        <v>photo</v>
      </c>
      <c r="E13652" t="s">
        <v>1037</v>
      </c>
      <c r="F13652">
        <f>VLOOKUP(E13652,ReactionTypes!$B$2:$D13667,3,FALSE)</f>
        <v>10</v>
      </c>
      <c r="G13652" t="str">
        <f>VLOOKUP(E13652,ReactionTypes!$B$2:$D13667,2,FALSE)</f>
        <v>negative</v>
      </c>
      <c r="H13652" t="s">
        <v>1146</v>
      </c>
      <c r="I13652">
        <v>8</v>
      </c>
      <c r="J13652">
        <f t="shared" si="1481"/>
        <v>2055</v>
      </c>
    </row>
    <row r="13653" spans="1:10">
      <c r="A13653">
        <v>14191</v>
      </c>
      <c r="B13653" t="s">
        <v>579</v>
      </c>
      <c r="C13653" t="str">
        <f>VLOOKUP(B13653,Content!$B$2:$D15192,3,FALSE)</f>
        <v>education</v>
      </c>
      <c r="D13653" t="str">
        <f>VLOOKUP(B13653,Content!$B$2:$D15192,2,FALSE)</f>
        <v>photo</v>
      </c>
      <c r="E13653" t="s">
        <v>1041</v>
      </c>
      <c r="F13653">
        <f>VLOOKUP(E13653,ReactionTypes!$B$2:$D13668,3,FALSE)</f>
        <v>70</v>
      </c>
      <c r="G13653" t="str">
        <f>VLOOKUP(E13653,ReactionTypes!$B$2:$D13668,2,FALSE)</f>
        <v>positive</v>
      </c>
      <c r="H13653" t="s">
        <v>1128</v>
      </c>
      <c r="I13653">
        <v>12</v>
      </c>
      <c r="J13653">
        <f t="shared" si="1481"/>
        <v>2099</v>
      </c>
    </row>
    <row r="13654" spans="1:10">
      <c r="A13654">
        <v>14193</v>
      </c>
      <c r="B13654" t="s">
        <v>580</v>
      </c>
      <c r="C13654" t="str">
        <f>VLOOKUP(B13654,Content!$B$2:$D15194,3,FALSE)</f>
        <v>cooking</v>
      </c>
      <c r="D13654" t="str">
        <f>VLOOKUP(B13654,Content!$B$2:$D15194,2,FALSE)</f>
        <v>GIF</v>
      </c>
      <c r="E13654" t="s">
        <v>1045</v>
      </c>
      <c r="F13654">
        <f>VLOOKUP(E13654,ReactionTypes!$B$2:$D13669,3,FALSE)</f>
        <v>75</v>
      </c>
      <c r="G13654" t="str">
        <f>VLOOKUP(E13654,ReactionTypes!$B$2:$D13669,2,FALSE)</f>
        <v>positive</v>
      </c>
      <c r="H13654" s="4">
        <v>44053</v>
      </c>
      <c r="I13654">
        <f t="shared" ref="I13654:I13655" si="1485">MONTH(H13654)</f>
        <v>8</v>
      </c>
      <c r="J13654">
        <f t="shared" si="1481"/>
        <v>2055</v>
      </c>
    </row>
    <row r="13655" spans="1:10">
      <c r="A13655">
        <v>14194</v>
      </c>
      <c r="B13655" t="s">
        <v>580</v>
      </c>
      <c r="C13655" t="str">
        <f>VLOOKUP(B13655,Content!$B$2:$D15195,3,FALSE)</f>
        <v>cooking</v>
      </c>
      <c r="D13655" t="str">
        <f>VLOOKUP(B13655,Content!$B$2:$D15195,2,FALSE)</f>
        <v>GIF</v>
      </c>
      <c r="E13655" t="s">
        <v>1051</v>
      </c>
      <c r="F13655">
        <f>VLOOKUP(E13655,ReactionTypes!$B$2:$D13670,3,FALSE)</f>
        <v>72</v>
      </c>
      <c r="G13655" t="str">
        <f>VLOOKUP(E13655,ReactionTypes!$B$2:$D13670,2,FALSE)</f>
        <v>positive</v>
      </c>
      <c r="H13655" s="4">
        <v>44502</v>
      </c>
      <c r="I13655">
        <f t="shared" si="1485"/>
        <v>11</v>
      </c>
      <c r="J13655">
        <f t="shared" si="1481"/>
        <v>2055</v>
      </c>
    </row>
    <row r="13656" spans="1:10">
      <c r="A13656">
        <v>14195</v>
      </c>
      <c r="B13656" t="s">
        <v>580</v>
      </c>
      <c r="C13656" t="str">
        <f>VLOOKUP(B13656,Content!$B$2:$D15196,3,FALSE)</f>
        <v>cooking</v>
      </c>
      <c r="D13656" t="str">
        <f>VLOOKUP(B13656,Content!$B$2:$D15196,2,FALSE)</f>
        <v>GIF</v>
      </c>
      <c r="E13656" t="s">
        <v>1048</v>
      </c>
      <c r="F13656">
        <f>VLOOKUP(E13656,ReactionTypes!$B$2:$D13671,3,FALSE)</f>
        <v>50</v>
      </c>
      <c r="G13656" t="str">
        <f>VLOOKUP(E13656,ReactionTypes!$B$2:$D13671,2,FALSE)</f>
        <v>positive</v>
      </c>
      <c r="H13656" t="s">
        <v>1128</v>
      </c>
      <c r="I13656">
        <v>12</v>
      </c>
      <c r="J13656">
        <f t="shared" si="1481"/>
        <v>2099</v>
      </c>
    </row>
    <row r="13657" spans="1:10">
      <c r="A13657">
        <v>14196</v>
      </c>
      <c r="B13657" t="s">
        <v>580</v>
      </c>
      <c r="C13657" t="str">
        <f>VLOOKUP(B13657,Content!$B$2:$D15197,3,FALSE)</f>
        <v>cooking</v>
      </c>
      <c r="D13657" t="str">
        <f>VLOOKUP(B13657,Content!$B$2:$D15197,2,FALSE)</f>
        <v>GIF</v>
      </c>
      <c r="E13657" t="s">
        <v>1046</v>
      </c>
      <c r="F13657">
        <f>VLOOKUP(E13657,ReactionTypes!$B$2:$D13672,3,FALSE)</f>
        <v>45</v>
      </c>
      <c r="G13657" t="str">
        <f>VLOOKUP(E13657,ReactionTypes!$B$2:$D13672,2,FALSE)</f>
        <v>positive</v>
      </c>
      <c r="H13657" s="4">
        <v>44199</v>
      </c>
      <c r="I13657">
        <f>MONTH(H13657)</f>
        <v>1</v>
      </c>
      <c r="J13657">
        <f t="shared" si="1481"/>
        <v>2142</v>
      </c>
    </row>
    <row r="13658" spans="1:10">
      <c r="A13658">
        <v>14197</v>
      </c>
      <c r="B13658" t="s">
        <v>580</v>
      </c>
      <c r="C13658" t="str">
        <f>VLOOKUP(B13658,Content!$B$2:$D15198,3,FALSE)</f>
        <v>cooking</v>
      </c>
      <c r="D13658" t="str">
        <f>VLOOKUP(B13658,Content!$B$2:$D15198,2,FALSE)</f>
        <v>GIF</v>
      </c>
      <c r="E13658" t="s">
        <v>1046</v>
      </c>
      <c r="F13658">
        <f>VLOOKUP(E13658,ReactionTypes!$B$2:$D13673,3,FALSE)</f>
        <v>45</v>
      </c>
      <c r="G13658" t="str">
        <f>VLOOKUP(E13658,ReactionTypes!$B$2:$D13673,2,FALSE)</f>
        <v>positive</v>
      </c>
      <c r="H13658" t="s">
        <v>1159</v>
      </c>
      <c r="I13658">
        <v>12</v>
      </c>
      <c r="J13658">
        <f t="shared" si="1481"/>
        <v>2099</v>
      </c>
    </row>
    <row r="13659" spans="1:10">
      <c r="A13659">
        <v>14198</v>
      </c>
      <c r="B13659" t="s">
        <v>580</v>
      </c>
      <c r="C13659" t="str">
        <f>VLOOKUP(B13659,Content!$B$2:$D15199,3,FALSE)</f>
        <v>cooking</v>
      </c>
      <c r="D13659" t="str">
        <f>VLOOKUP(B13659,Content!$B$2:$D15199,2,FALSE)</f>
        <v>GIF</v>
      </c>
      <c r="E13659" t="s">
        <v>1040</v>
      </c>
      <c r="F13659">
        <f>VLOOKUP(E13659,ReactionTypes!$B$2:$D13674,3,FALSE)</f>
        <v>35</v>
      </c>
      <c r="G13659" t="str">
        <f>VLOOKUP(E13659,ReactionTypes!$B$2:$D13674,2,FALSE)</f>
        <v>neutral</v>
      </c>
      <c r="H13659" t="s">
        <v>1159</v>
      </c>
      <c r="I13659">
        <v>12</v>
      </c>
      <c r="J13659">
        <f t="shared" si="1481"/>
        <v>2099</v>
      </c>
    </row>
    <row r="13660" spans="1:10">
      <c r="A13660">
        <v>14199</v>
      </c>
      <c r="B13660" t="s">
        <v>580</v>
      </c>
      <c r="C13660" t="str">
        <f>VLOOKUP(B13660,Content!$B$2:$D15200,3,FALSE)</f>
        <v>cooking</v>
      </c>
      <c r="D13660" t="str">
        <f>VLOOKUP(B13660,Content!$B$2:$D15200,2,FALSE)</f>
        <v>GIF</v>
      </c>
      <c r="E13660" t="s">
        <v>1047</v>
      </c>
      <c r="F13660">
        <f>VLOOKUP(E13660,ReactionTypes!$B$2:$D13675,3,FALSE)</f>
        <v>12</v>
      </c>
      <c r="G13660" t="str">
        <f>VLOOKUP(E13660,ReactionTypes!$B$2:$D13675,2,FALSE)</f>
        <v>negative</v>
      </c>
      <c r="H13660" t="s">
        <v>1145</v>
      </c>
      <c r="I13660">
        <v>9</v>
      </c>
      <c r="J13660">
        <f t="shared" si="1481"/>
        <v>1991</v>
      </c>
    </row>
    <row r="13661" spans="1:10">
      <c r="A13661">
        <v>14200</v>
      </c>
      <c r="B13661" t="s">
        <v>580</v>
      </c>
      <c r="C13661" t="str">
        <f>VLOOKUP(B13661,Content!$B$2:$D15201,3,FALSE)</f>
        <v>cooking</v>
      </c>
      <c r="D13661" t="str">
        <f>VLOOKUP(B13661,Content!$B$2:$D15201,2,FALSE)</f>
        <v>GIF</v>
      </c>
      <c r="E13661" t="s">
        <v>1042</v>
      </c>
      <c r="F13661">
        <f>VLOOKUP(E13661,ReactionTypes!$B$2:$D13676,3,FALSE)</f>
        <v>5</v>
      </c>
      <c r="G13661" t="str">
        <f>VLOOKUP(E13661,ReactionTypes!$B$2:$D13676,2,FALSE)</f>
        <v>negative</v>
      </c>
      <c r="H13661" s="4">
        <v>44470</v>
      </c>
      <c r="I13661">
        <f>MONTH(H13661)</f>
        <v>10</v>
      </c>
      <c r="J13661">
        <f t="shared" si="1481"/>
        <v>2087</v>
      </c>
    </row>
    <row r="13662" spans="1:10">
      <c r="A13662">
        <v>14201</v>
      </c>
      <c r="B13662" t="s">
        <v>580</v>
      </c>
      <c r="C13662" t="str">
        <f>VLOOKUP(B13662,Content!$B$2:$D15202,3,FALSE)</f>
        <v>cooking</v>
      </c>
      <c r="D13662" t="str">
        <f>VLOOKUP(B13662,Content!$B$2:$D15202,2,FALSE)</f>
        <v>GIF</v>
      </c>
      <c r="E13662" t="s">
        <v>1051</v>
      </c>
      <c r="F13662">
        <f>VLOOKUP(E13662,ReactionTypes!$B$2:$D13677,3,FALSE)</f>
        <v>72</v>
      </c>
      <c r="G13662" t="str">
        <f>VLOOKUP(E13662,ReactionTypes!$B$2:$D13677,2,FALSE)</f>
        <v>positive</v>
      </c>
      <c r="H13662" t="s">
        <v>1202</v>
      </c>
      <c r="I13662">
        <v>4</v>
      </c>
      <c r="J13662">
        <f t="shared" si="1481"/>
        <v>1978</v>
      </c>
    </row>
    <row r="13663" spans="1:10">
      <c r="A13663">
        <v>14202</v>
      </c>
      <c r="B13663" t="s">
        <v>580</v>
      </c>
      <c r="C13663" t="str">
        <f>VLOOKUP(B13663,Content!$B$2:$D15203,3,FALSE)</f>
        <v>cooking</v>
      </c>
      <c r="D13663" t="str">
        <f>VLOOKUP(B13663,Content!$B$2:$D15203,2,FALSE)</f>
        <v>GIF</v>
      </c>
      <c r="E13663" t="s">
        <v>1037</v>
      </c>
      <c r="F13663">
        <f>VLOOKUP(E13663,ReactionTypes!$B$2:$D13678,3,FALSE)</f>
        <v>10</v>
      </c>
      <c r="G13663" t="str">
        <f>VLOOKUP(E13663,ReactionTypes!$B$2:$D13678,2,FALSE)</f>
        <v>negative</v>
      </c>
      <c r="H13663" t="s">
        <v>1162</v>
      </c>
      <c r="I13663">
        <v>12</v>
      </c>
      <c r="J13663">
        <f t="shared" si="1481"/>
        <v>2099</v>
      </c>
    </row>
    <row r="13664" spans="1:10">
      <c r="A13664">
        <v>14203</v>
      </c>
      <c r="B13664" t="s">
        <v>580</v>
      </c>
      <c r="C13664" t="str">
        <f>VLOOKUP(B13664,Content!$B$2:$D15204,3,FALSE)</f>
        <v>cooking</v>
      </c>
      <c r="D13664" t="str">
        <f>VLOOKUP(B13664,Content!$B$2:$D15204,2,FALSE)</f>
        <v>GIF</v>
      </c>
      <c r="E13664" t="s">
        <v>1042</v>
      </c>
      <c r="F13664">
        <f>VLOOKUP(E13664,ReactionTypes!$B$2:$D13679,3,FALSE)</f>
        <v>5</v>
      </c>
      <c r="G13664" t="str">
        <f>VLOOKUP(E13664,ReactionTypes!$B$2:$D13679,2,FALSE)</f>
        <v>negative</v>
      </c>
      <c r="H13664" t="s">
        <v>1231</v>
      </c>
      <c r="I13664">
        <v>2</v>
      </c>
      <c r="J13664">
        <f t="shared" si="1481"/>
        <v>1890</v>
      </c>
    </row>
    <row r="13665" spans="1:10">
      <c r="A13665">
        <v>14204</v>
      </c>
      <c r="B13665" t="s">
        <v>580</v>
      </c>
      <c r="C13665" t="str">
        <f>VLOOKUP(B13665,Content!$B$2:$D15205,3,FALSE)</f>
        <v>cooking</v>
      </c>
      <c r="D13665" t="str">
        <f>VLOOKUP(B13665,Content!$B$2:$D15205,2,FALSE)</f>
        <v>GIF</v>
      </c>
      <c r="E13665" t="s">
        <v>1039</v>
      </c>
      <c r="F13665">
        <f>VLOOKUP(E13665,ReactionTypes!$B$2:$D13680,3,FALSE)</f>
        <v>30</v>
      </c>
      <c r="G13665" t="str">
        <f>VLOOKUP(E13665,ReactionTypes!$B$2:$D13680,2,FALSE)</f>
        <v>positive</v>
      </c>
      <c r="H13665" s="4">
        <v>44111</v>
      </c>
      <c r="I13665">
        <f>MONTH(H13665)</f>
        <v>10</v>
      </c>
      <c r="J13665">
        <f t="shared" si="1481"/>
        <v>2087</v>
      </c>
    </row>
    <row r="13666" spans="1:10">
      <c r="A13666">
        <v>14205</v>
      </c>
      <c r="B13666" t="s">
        <v>580</v>
      </c>
      <c r="C13666" t="str">
        <f>VLOOKUP(B13666,Content!$B$2:$D15206,3,FALSE)</f>
        <v>cooking</v>
      </c>
      <c r="D13666" t="str">
        <f>VLOOKUP(B13666,Content!$B$2:$D15206,2,FALSE)</f>
        <v>GIF</v>
      </c>
      <c r="E13666" t="s">
        <v>1041</v>
      </c>
      <c r="F13666">
        <f>VLOOKUP(E13666,ReactionTypes!$B$2:$D13681,3,FALSE)</f>
        <v>70</v>
      </c>
      <c r="G13666" t="str">
        <f>VLOOKUP(E13666,ReactionTypes!$B$2:$D13681,2,FALSE)</f>
        <v>positive</v>
      </c>
      <c r="H13666" t="s">
        <v>1282</v>
      </c>
      <c r="I13666">
        <v>6</v>
      </c>
      <c r="J13666">
        <f t="shared" si="1481"/>
        <v>2068</v>
      </c>
    </row>
    <row r="13667" spans="1:10">
      <c r="A13667">
        <v>14206</v>
      </c>
      <c r="B13667" t="s">
        <v>580</v>
      </c>
      <c r="C13667" t="str">
        <f>VLOOKUP(B13667,Content!$B$2:$D15207,3,FALSE)</f>
        <v>cooking</v>
      </c>
      <c r="D13667" t="str">
        <f>VLOOKUP(B13667,Content!$B$2:$D15207,2,FALSE)</f>
        <v>GIF</v>
      </c>
      <c r="E13667" t="s">
        <v>1043</v>
      </c>
      <c r="F13667">
        <f>VLOOKUP(E13667,ReactionTypes!$B$2:$D13682,3,FALSE)</f>
        <v>65</v>
      </c>
      <c r="G13667" t="str">
        <f>VLOOKUP(E13667,ReactionTypes!$B$2:$D13682,2,FALSE)</f>
        <v>positive</v>
      </c>
      <c r="H13667" s="4">
        <v>44505</v>
      </c>
      <c r="I13667">
        <f>MONTH(H13667)</f>
        <v>11</v>
      </c>
      <c r="J13667">
        <f t="shared" si="1481"/>
        <v>2055</v>
      </c>
    </row>
    <row r="13668" spans="1:10">
      <c r="A13668">
        <v>14207</v>
      </c>
      <c r="B13668" t="s">
        <v>580</v>
      </c>
      <c r="C13668" t="str">
        <f>VLOOKUP(B13668,Content!$B$2:$D15208,3,FALSE)</f>
        <v>cooking</v>
      </c>
      <c r="D13668" t="str">
        <f>VLOOKUP(B13668,Content!$B$2:$D15208,2,FALSE)</f>
        <v>GIF</v>
      </c>
      <c r="E13668" t="s">
        <v>1046</v>
      </c>
      <c r="F13668">
        <f>VLOOKUP(E13668,ReactionTypes!$B$2:$D13683,3,FALSE)</f>
        <v>45</v>
      </c>
      <c r="G13668" t="str">
        <f>VLOOKUP(E13668,ReactionTypes!$B$2:$D13683,2,FALSE)</f>
        <v>positive</v>
      </c>
      <c r="H13668" t="s">
        <v>1282</v>
      </c>
      <c r="I13668">
        <v>6</v>
      </c>
      <c r="J13668">
        <f t="shared" si="1481"/>
        <v>2068</v>
      </c>
    </row>
    <row r="13669" spans="1:10">
      <c r="A13669">
        <v>14208</v>
      </c>
      <c r="B13669" t="s">
        <v>580</v>
      </c>
      <c r="C13669" t="str">
        <f>VLOOKUP(B13669,Content!$B$2:$D15209,3,FALSE)</f>
        <v>cooking</v>
      </c>
      <c r="D13669" t="str">
        <f>VLOOKUP(B13669,Content!$B$2:$D15209,2,FALSE)</f>
        <v>GIF</v>
      </c>
      <c r="E13669" t="s">
        <v>1038</v>
      </c>
      <c r="F13669">
        <f>VLOOKUP(E13669,ReactionTypes!$B$2:$D13684,3,FALSE)</f>
        <v>15</v>
      </c>
      <c r="G13669" t="str">
        <f>VLOOKUP(E13669,ReactionTypes!$B$2:$D13684,2,FALSE)</f>
        <v>negative</v>
      </c>
      <c r="H13669" t="s">
        <v>1166</v>
      </c>
      <c r="I13669">
        <v>11</v>
      </c>
      <c r="J13669">
        <f t="shared" si="1481"/>
        <v>2055</v>
      </c>
    </row>
    <row r="13670" spans="1:10">
      <c r="A13670">
        <v>14209</v>
      </c>
      <c r="B13670" t="s">
        <v>580</v>
      </c>
      <c r="C13670" t="str">
        <f>VLOOKUP(B13670,Content!$B$2:$D15210,3,FALSE)</f>
        <v>cooking</v>
      </c>
      <c r="D13670" t="str">
        <f>VLOOKUP(B13670,Content!$B$2:$D15210,2,FALSE)</f>
        <v>GIF</v>
      </c>
      <c r="E13670" t="s">
        <v>1047</v>
      </c>
      <c r="F13670">
        <f>VLOOKUP(E13670,ReactionTypes!$B$2:$D13685,3,FALSE)</f>
        <v>12</v>
      </c>
      <c r="G13670" t="str">
        <f>VLOOKUP(E13670,ReactionTypes!$B$2:$D13685,2,FALSE)</f>
        <v>negative</v>
      </c>
      <c r="H13670" t="s">
        <v>1233</v>
      </c>
      <c r="I13670">
        <v>4</v>
      </c>
      <c r="J13670">
        <f t="shared" si="1481"/>
        <v>1978</v>
      </c>
    </row>
    <row r="13671" spans="1:10">
      <c r="A13671">
        <v>14210</v>
      </c>
      <c r="B13671" t="s">
        <v>580</v>
      </c>
      <c r="C13671" t="str">
        <f>VLOOKUP(B13671,Content!$B$2:$D15211,3,FALSE)</f>
        <v>cooking</v>
      </c>
      <c r="D13671" t="str">
        <f>VLOOKUP(B13671,Content!$B$2:$D15211,2,FALSE)</f>
        <v>GIF</v>
      </c>
      <c r="E13671" t="s">
        <v>1039</v>
      </c>
      <c r="F13671">
        <f>VLOOKUP(E13671,ReactionTypes!$B$2:$D13686,3,FALSE)</f>
        <v>30</v>
      </c>
      <c r="G13671" t="str">
        <f>VLOOKUP(E13671,ReactionTypes!$B$2:$D13686,2,FALSE)</f>
        <v>positive</v>
      </c>
      <c r="H13671" s="4">
        <v>44053</v>
      </c>
      <c r="I13671">
        <f>MONTH(H13671)</f>
        <v>8</v>
      </c>
      <c r="J13671">
        <f t="shared" si="1481"/>
        <v>2055</v>
      </c>
    </row>
    <row r="13672" spans="1:10">
      <c r="A13672">
        <v>14211</v>
      </c>
      <c r="B13672" t="s">
        <v>580</v>
      </c>
      <c r="C13672" t="str">
        <f>VLOOKUP(B13672,Content!$B$2:$D15212,3,FALSE)</f>
        <v>cooking</v>
      </c>
      <c r="D13672" t="str">
        <f>VLOOKUP(B13672,Content!$B$2:$D15212,2,FALSE)</f>
        <v>GIF</v>
      </c>
      <c r="E13672" t="s">
        <v>1038</v>
      </c>
      <c r="F13672">
        <f>VLOOKUP(E13672,ReactionTypes!$B$2:$D13687,3,FALSE)</f>
        <v>15</v>
      </c>
      <c r="G13672" t="str">
        <f>VLOOKUP(E13672,ReactionTypes!$B$2:$D13687,2,FALSE)</f>
        <v>negative</v>
      </c>
      <c r="H13672" t="s">
        <v>1146</v>
      </c>
      <c r="I13672">
        <v>8</v>
      </c>
      <c r="J13672">
        <f t="shared" si="1481"/>
        <v>2055</v>
      </c>
    </row>
    <row r="13673" spans="1:10">
      <c r="A13673">
        <v>14212</v>
      </c>
      <c r="B13673" t="s">
        <v>580</v>
      </c>
      <c r="C13673" t="str">
        <f>VLOOKUP(B13673,Content!$B$2:$D15213,3,FALSE)</f>
        <v>cooking</v>
      </c>
      <c r="D13673" t="str">
        <f>VLOOKUP(B13673,Content!$B$2:$D15213,2,FALSE)</f>
        <v>GIF</v>
      </c>
      <c r="E13673" t="s">
        <v>1047</v>
      </c>
      <c r="F13673">
        <f>VLOOKUP(E13673,ReactionTypes!$B$2:$D13688,3,FALSE)</f>
        <v>12</v>
      </c>
      <c r="G13673" t="str">
        <f>VLOOKUP(E13673,ReactionTypes!$B$2:$D13688,2,FALSE)</f>
        <v>negative</v>
      </c>
      <c r="H13673" t="s">
        <v>1115</v>
      </c>
      <c r="I13673">
        <v>7</v>
      </c>
      <c r="J13673">
        <f t="shared" si="1481"/>
        <v>2116</v>
      </c>
    </row>
    <row r="13674" spans="1:10">
      <c r="A13674">
        <v>14213</v>
      </c>
      <c r="B13674" t="s">
        <v>580</v>
      </c>
      <c r="C13674" t="str">
        <f>VLOOKUP(B13674,Content!$B$2:$D15214,3,FALSE)</f>
        <v>cooking</v>
      </c>
      <c r="D13674" t="str">
        <f>VLOOKUP(B13674,Content!$B$2:$D15214,2,FALSE)</f>
        <v>GIF</v>
      </c>
      <c r="E13674" t="s">
        <v>1050</v>
      </c>
      <c r="F13674">
        <f>VLOOKUP(E13674,ReactionTypes!$B$2:$D13689,3,FALSE)</f>
        <v>70</v>
      </c>
      <c r="G13674" t="str">
        <f>VLOOKUP(E13674,ReactionTypes!$B$2:$D13689,2,FALSE)</f>
        <v>positive</v>
      </c>
      <c r="H13674" s="4">
        <v>44317</v>
      </c>
      <c r="I13674">
        <f t="shared" ref="I13674:I13675" si="1486">MONTH(H13674)</f>
        <v>5</v>
      </c>
      <c r="J13674">
        <f t="shared" si="1481"/>
        <v>2110</v>
      </c>
    </row>
    <row r="13675" spans="1:10">
      <c r="A13675">
        <v>14214</v>
      </c>
      <c r="B13675" t="s">
        <v>580</v>
      </c>
      <c r="C13675" t="str">
        <f>VLOOKUP(B13675,Content!$B$2:$D15215,3,FALSE)</f>
        <v>cooking</v>
      </c>
      <c r="D13675" t="str">
        <f>VLOOKUP(B13675,Content!$B$2:$D15215,2,FALSE)</f>
        <v>GIF</v>
      </c>
      <c r="E13675" t="s">
        <v>1050</v>
      </c>
      <c r="F13675">
        <f>VLOOKUP(E13675,ReactionTypes!$B$2:$D13690,3,FALSE)</f>
        <v>70</v>
      </c>
      <c r="G13675" t="str">
        <f>VLOOKUP(E13675,ReactionTypes!$B$2:$D13690,2,FALSE)</f>
        <v>positive</v>
      </c>
      <c r="H13675" s="4">
        <v>44506</v>
      </c>
      <c r="I13675">
        <f t="shared" si="1486"/>
        <v>11</v>
      </c>
      <c r="J13675">
        <f t="shared" si="1481"/>
        <v>2055</v>
      </c>
    </row>
    <row r="13676" spans="1:10">
      <c r="A13676">
        <v>14215</v>
      </c>
      <c r="B13676" t="s">
        <v>580</v>
      </c>
      <c r="C13676" t="str">
        <f>VLOOKUP(B13676,Content!$B$2:$D15216,3,FALSE)</f>
        <v>cooking</v>
      </c>
      <c r="D13676" t="str">
        <f>VLOOKUP(B13676,Content!$B$2:$D15216,2,FALSE)</f>
        <v>GIF</v>
      </c>
      <c r="E13676" t="s">
        <v>1038</v>
      </c>
      <c r="F13676">
        <f>VLOOKUP(E13676,ReactionTypes!$B$2:$D13691,3,FALSE)</f>
        <v>15</v>
      </c>
      <c r="G13676" t="str">
        <f>VLOOKUP(E13676,ReactionTypes!$B$2:$D13691,2,FALSE)</f>
        <v>negative</v>
      </c>
      <c r="H13676" t="s">
        <v>1133</v>
      </c>
      <c r="I13676">
        <v>8</v>
      </c>
      <c r="J13676">
        <f t="shared" si="1481"/>
        <v>2055</v>
      </c>
    </row>
    <row r="13677" spans="1:10">
      <c r="A13677">
        <v>14216</v>
      </c>
      <c r="B13677" t="s">
        <v>580</v>
      </c>
      <c r="C13677" t="str">
        <f>VLOOKUP(B13677,Content!$B$2:$D15217,3,FALSE)</f>
        <v>cooking</v>
      </c>
      <c r="D13677" t="str">
        <f>VLOOKUP(B13677,Content!$B$2:$D15217,2,FALSE)</f>
        <v>GIF</v>
      </c>
      <c r="E13677" t="s">
        <v>1042</v>
      </c>
      <c r="F13677">
        <f>VLOOKUP(E13677,ReactionTypes!$B$2:$D13692,3,FALSE)</f>
        <v>5</v>
      </c>
      <c r="G13677" t="str">
        <f>VLOOKUP(E13677,ReactionTypes!$B$2:$D13692,2,FALSE)</f>
        <v>negative</v>
      </c>
      <c r="H13677" s="4">
        <v>43838</v>
      </c>
      <c r="I13677">
        <f t="shared" ref="I13677:I13678" si="1487">MONTH(H13677)</f>
        <v>1</v>
      </c>
      <c r="J13677">
        <f t="shared" si="1481"/>
        <v>2142</v>
      </c>
    </row>
    <row r="13678" spans="1:10">
      <c r="A13678">
        <v>14217</v>
      </c>
      <c r="B13678" t="s">
        <v>580</v>
      </c>
      <c r="C13678" t="str">
        <f>VLOOKUP(B13678,Content!$B$2:$D15218,3,FALSE)</f>
        <v>cooking</v>
      </c>
      <c r="D13678" t="str">
        <f>VLOOKUP(B13678,Content!$B$2:$D15218,2,FALSE)</f>
        <v>GIF</v>
      </c>
      <c r="E13678" t="s">
        <v>1039</v>
      </c>
      <c r="F13678">
        <f>VLOOKUP(E13678,ReactionTypes!$B$2:$D13693,3,FALSE)</f>
        <v>30</v>
      </c>
      <c r="G13678" t="str">
        <f>VLOOKUP(E13678,ReactionTypes!$B$2:$D13693,2,FALSE)</f>
        <v>positive</v>
      </c>
      <c r="H13678" s="4">
        <v>44055</v>
      </c>
      <c r="I13678">
        <f t="shared" si="1487"/>
        <v>8</v>
      </c>
      <c r="J13678">
        <f t="shared" si="1481"/>
        <v>2055</v>
      </c>
    </row>
    <row r="13679" spans="1:10">
      <c r="A13679">
        <v>14218</v>
      </c>
      <c r="B13679" t="s">
        <v>580</v>
      </c>
      <c r="C13679" t="str">
        <f>VLOOKUP(B13679,Content!$B$2:$D15219,3,FALSE)</f>
        <v>cooking</v>
      </c>
      <c r="D13679" t="str">
        <f>VLOOKUP(B13679,Content!$B$2:$D15219,2,FALSE)</f>
        <v>GIF</v>
      </c>
      <c r="E13679" t="s">
        <v>1043</v>
      </c>
      <c r="F13679">
        <f>VLOOKUP(E13679,ReactionTypes!$B$2:$D13694,3,FALSE)</f>
        <v>65</v>
      </c>
      <c r="G13679" t="str">
        <f>VLOOKUP(E13679,ReactionTypes!$B$2:$D13694,2,FALSE)</f>
        <v>positive</v>
      </c>
      <c r="H13679" t="s">
        <v>1160</v>
      </c>
      <c r="I13679">
        <v>12</v>
      </c>
      <c r="J13679">
        <f t="shared" si="1481"/>
        <v>2099</v>
      </c>
    </row>
    <row r="13680" spans="1:10">
      <c r="A13680">
        <v>14219</v>
      </c>
      <c r="B13680" t="s">
        <v>580</v>
      </c>
      <c r="C13680" t="str">
        <f>VLOOKUP(B13680,Content!$B$2:$D15220,3,FALSE)</f>
        <v>cooking</v>
      </c>
      <c r="D13680" t="str">
        <f>VLOOKUP(B13680,Content!$B$2:$D15220,2,FALSE)</f>
        <v>GIF</v>
      </c>
      <c r="E13680" t="s">
        <v>1039</v>
      </c>
      <c r="F13680">
        <f>VLOOKUP(E13680,ReactionTypes!$B$2:$D13695,3,FALSE)</f>
        <v>30</v>
      </c>
      <c r="G13680" t="str">
        <f>VLOOKUP(E13680,ReactionTypes!$B$2:$D13695,2,FALSE)</f>
        <v>positive</v>
      </c>
      <c r="H13680" t="s">
        <v>1288</v>
      </c>
      <c r="I13680">
        <v>9</v>
      </c>
      <c r="J13680">
        <f t="shared" si="1481"/>
        <v>1991</v>
      </c>
    </row>
    <row r="13681" spans="1:10">
      <c r="A13681">
        <v>14220</v>
      </c>
      <c r="B13681" t="s">
        <v>580</v>
      </c>
      <c r="C13681" t="str">
        <f>VLOOKUP(B13681,Content!$B$2:$D15221,3,FALSE)</f>
        <v>cooking</v>
      </c>
      <c r="D13681" t="str">
        <f>VLOOKUP(B13681,Content!$B$2:$D15221,2,FALSE)</f>
        <v>GIF</v>
      </c>
      <c r="E13681" t="s">
        <v>1047</v>
      </c>
      <c r="F13681">
        <f>VLOOKUP(E13681,ReactionTypes!$B$2:$D13696,3,FALSE)</f>
        <v>12</v>
      </c>
      <c r="G13681" t="str">
        <f>VLOOKUP(E13681,ReactionTypes!$B$2:$D13696,2,FALSE)</f>
        <v>negative</v>
      </c>
      <c r="H13681" t="s">
        <v>1096</v>
      </c>
      <c r="I13681">
        <v>6</v>
      </c>
      <c r="J13681">
        <f t="shared" si="1481"/>
        <v>2068</v>
      </c>
    </row>
    <row r="13682" spans="1:10">
      <c r="A13682">
        <v>14221</v>
      </c>
      <c r="B13682" t="s">
        <v>580</v>
      </c>
      <c r="C13682" t="str">
        <f>VLOOKUP(B13682,Content!$B$2:$D15222,3,FALSE)</f>
        <v>cooking</v>
      </c>
      <c r="D13682" t="str">
        <f>VLOOKUP(B13682,Content!$B$2:$D15222,2,FALSE)</f>
        <v>GIF</v>
      </c>
      <c r="E13682" t="s">
        <v>1049</v>
      </c>
      <c r="F13682">
        <f>VLOOKUP(E13682,ReactionTypes!$B$2:$D13697,3,FALSE)</f>
        <v>60</v>
      </c>
      <c r="G13682" t="str">
        <f>VLOOKUP(E13682,ReactionTypes!$B$2:$D13697,2,FALSE)</f>
        <v>positive</v>
      </c>
      <c r="H13682" t="s">
        <v>1200</v>
      </c>
      <c r="I13682">
        <v>3</v>
      </c>
      <c r="J13682">
        <f t="shared" si="1481"/>
        <v>1982</v>
      </c>
    </row>
    <row r="13683" spans="1:10">
      <c r="A13683">
        <v>14222</v>
      </c>
      <c r="B13683" t="s">
        <v>580</v>
      </c>
      <c r="C13683" t="str">
        <f>VLOOKUP(B13683,Content!$B$2:$D15223,3,FALSE)</f>
        <v>cooking</v>
      </c>
      <c r="D13683" t="str">
        <f>VLOOKUP(B13683,Content!$B$2:$D15223,2,FALSE)</f>
        <v>GIF</v>
      </c>
      <c r="E13683" t="s">
        <v>1036</v>
      </c>
      <c r="F13683">
        <f>VLOOKUP(E13683,ReactionTypes!$B$2:$D13698,3,FALSE)</f>
        <v>0</v>
      </c>
      <c r="G13683" t="str">
        <f>VLOOKUP(E13683,ReactionTypes!$B$2:$D13698,2,FALSE)</f>
        <v>negative</v>
      </c>
      <c r="H13683" s="4">
        <v>44348</v>
      </c>
      <c r="I13683">
        <f>MONTH(H13683)</f>
        <v>6</v>
      </c>
      <c r="J13683">
        <f t="shared" si="1481"/>
        <v>2068</v>
      </c>
    </row>
    <row r="13684" spans="1:10">
      <c r="A13684">
        <v>14223</v>
      </c>
      <c r="B13684" t="s">
        <v>580</v>
      </c>
      <c r="C13684" t="str">
        <f>VLOOKUP(B13684,Content!$B$2:$D15224,3,FALSE)</f>
        <v>cooking</v>
      </c>
      <c r="D13684" t="str">
        <f>VLOOKUP(B13684,Content!$B$2:$D15224,2,FALSE)</f>
        <v>GIF</v>
      </c>
      <c r="E13684" t="s">
        <v>1038</v>
      </c>
      <c r="F13684">
        <f>VLOOKUP(E13684,ReactionTypes!$B$2:$D13699,3,FALSE)</f>
        <v>15</v>
      </c>
      <c r="G13684" t="str">
        <f>VLOOKUP(E13684,ReactionTypes!$B$2:$D13699,2,FALSE)</f>
        <v>negative</v>
      </c>
      <c r="H13684" t="s">
        <v>1179</v>
      </c>
      <c r="I13684">
        <v>12</v>
      </c>
      <c r="J13684">
        <f t="shared" si="1481"/>
        <v>2099</v>
      </c>
    </row>
    <row r="13685" spans="1:10">
      <c r="A13685">
        <v>14224</v>
      </c>
      <c r="B13685" t="s">
        <v>580</v>
      </c>
      <c r="C13685" t="str">
        <f>VLOOKUP(B13685,Content!$B$2:$D15225,3,FALSE)</f>
        <v>cooking</v>
      </c>
      <c r="D13685" t="str">
        <f>VLOOKUP(B13685,Content!$B$2:$D15225,2,FALSE)</f>
        <v>GIF</v>
      </c>
      <c r="E13685" t="s">
        <v>1045</v>
      </c>
      <c r="F13685">
        <f>VLOOKUP(E13685,ReactionTypes!$B$2:$D13700,3,FALSE)</f>
        <v>75</v>
      </c>
      <c r="G13685" t="str">
        <f>VLOOKUP(E13685,ReactionTypes!$B$2:$D13700,2,FALSE)</f>
        <v>positive</v>
      </c>
      <c r="H13685" t="s">
        <v>1215</v>
      </c>
      <c r="I13685">
        <v>1</v>
      </c>
      <c r="J13685">
        <f t="shared" si="1481"/>
        <v>2142</v>
      </c>
    </row>
    <row r="13686" spans="1:10">
      <c r="A13686">
        <v>14225</v>
      </c>
      <c r="B13686" t="s">
        <v>580</v>
      </c>
      <c r="C13686" t="str">
        <f>VLOOKUP(B13686,Content!$B$2:$D15226,3,FALSE)</f>
        <v>cooking</v>
      </c>
      <c r="D13686" t="str">
        <f>VLOOKUP(B13686,Content!$B$2:$D15226,2,FALSE)</f>
        <v>GIF</v>
      </c>
      <c r="E13686" t="s">
        <v>1036</v>
      </c>
      <c r="F13686">
        <f>VLOOKUP(E13686,ReactionTypes!$B$2:$D13701,3,FALSE)</f>
        <v>0</v>
      </c>
      <c r="G13686" t="str">
        <f>VLOOKUP(E13686,ReactionTypes!$B$2:$D13701,2,FALSE)</f>
        <v>negative</v>
      </c>
      <c r="H13686" s="4">
        <v>44147</v>
      </c>
      <c r="I13686">
        <f>MONTH(H13686)</f>
        <v>11</v>
      </c>
      <c r="J13686">
        <f t="shared" si="1481"/>
        <v>2055</v>
      </c>
    </row>
    <row r="13687" spans="1:10">
      <c r="A13687">
        <v>14226</v>
      </c>
      <c r="B13687" t="s">
        <v>580</v>
      </c>
      <c r="C13687" t="str">
        <f>VLOOKUP(B13687,Content!$B$2:$D15227,3,FALSE)</f>
        <v>cooking</v>
      </c>
      <c r="D13687" t="str">
        <f>VLOOKUP(B13687,Content!$B$2:$D15227,2,FALSE)</f>
        <v>GIF</v>
      </c>
      <c r="E13687" t="s">
        <v>1041</v>
      </c>
      <c r="F13687">
        <f>VLOOKUP(E13687,ReactionTypes!$B$2:$D13702,3,FALSE)</f>
        <v>70</v>
      </c>
      <c r="G13687" t="str">
        <f>VLOOKUP(E13687,ReactionTypes!$B$2:$D13702,2,FALSE)</f>
        <v>positive</v>
      </c>
      <c r="H13687" t="s">
        <v>1143</v>
      </c>
      <c r="I13687">
        <v>10</v>
      </c>
      <c r="J13687">
        <f t="shared" si="1481"/>
        <v>2087</v>
      </c>
    </row>
    <row r="13688" spans="1:10">
      <c r="A13688">
        <v>14227</v>
      </c>
      <c r="B13688" t="s">
        <v>580</v>
      </c>
      <c r="C13688" t="str">
        <f>VLOOKUP(B13688,Content!$B$2:$D15228,3,FALSE)</f>
        <v>cooking</v>
      </c>
      <c r="D13688" t="str">
        <f>VLOOKUP(B13688,Content!$B$2:$D15228,2,FALSE)</f>
        <v>GIF</v>
      </c>
      <c r="E13688" t="s">
        <v>1037</v>
      </c>
      <c r="F13688">
        <f>VLOOKUP(E13688,ReactionTypes!$B$2:$D13703,3,FALSE)</f>
        <v>10</v>
      </c>
      <c r="G13688" t="str">
        <f>VLOOKUP(E13688,ReactionTypes!$B$2:$D13703,2,FALSE)</f>
        <v>negative</v>
      </c>
      <c r="H13688" s="4">
        <v>44146</v>
      </c>
      <c r="I13688">
        <f>MONTH(H13688)</f>
        <v>11</v>
      </c>
      <c r="J13688">
        <f t="shared" si="1481"/>
        <v>2055</v>
      </c>
    </row>
    <row r="13689" spans="1:10">
      <c r="A13689">
        <v>14228</v>
      </c>
      <c r="B13689" t="s">
        <v>580</v>
      </c>
      <c r="C13689" t="str">
        <f>VLOOKUP(B13689,Content!$B$2:$D15229,3,FALSE)</f>
        <v>cooking</v>
      </c>
      <c r="D13689" t="str">
        <f>VLOOKUP(B13689,Content!$B$2:$D15229,2,FALSE)</f>
        <v>GIF</v>
      </c>
      <c r="E13689" t="s">
        <v>1041</v>
      </c>
      <c r="F13689">
        <f>VLOOKUP(E13689,ReactionTypes!$B$2:$D13704,3,FALSE)</f>
        <v>70</v>
      </c>
      <c r="G13689" t="str">
        <f>VLOOKUP(E13689,ReactionTypes!$B$2:$D13704,2,FALSE)</f>
        <v>positive</v>
      </c>
      <c r="H13689" t="s">
        <v>1087</v>
      </c>
      <c r="I13689">
        <v>10</v>
      </c>
      <c r="J13689">
        <f t="shared" si="1481"/>
        <v>2087</v>
      </c>
    </row>
    <row r="13690" spans="1:10">
      <c r="A13690">
        <v>14229</v>
      </c>
      <c r="B13690" t="s">
        <v>580</v>
      </c>
      <c r="C13690" t="str">
        <f>VLOOKUP(B13690,Content!$B$2:$D15230,3,FALSE)</f>
        <v>cooking</v>
      </c>
      <c r="D13690" t="str">
        <f>VLOOKUP(B13690,Content!$B$2:$D15230,2,FALSE)</f>
        <v>GIF</v>
      </c>
      <c r="E13690" t="s">
        <v>1048</v>
      </c>
      <c r="F13690">
        <f>VLOOKUP(E13690,ReactionTypes!$B$2:$D13705,3,FALSE)</f>
        <v>50</v>
      </c>
      <c r="G13690" t="str">
        <f>VLOOKUP(E13690,ReactionTypes!$B$2:$D13705,2,FALSE)</f>
        <v>positive</v>
      </c>
      <c r="H13690" t="s">
        <v>1205</v>
      </c>
      <c r="I13690">
        <v>1</v>
      </c>
      <c r="J13690">
        <f t="shared" si="1481"/>
        <v>2142</v>
      </c>
    </row>
    <row r="13691" spans="1:10">
      <c r="A13691">
        <v>14230</v>
      </c>
      <c r="B13691" t="s">
        <v>580</v>
      </c>
      <c r="C13691" t="str">
        <f>VLOOKUP(B13691,Content!$B$2:$D15231,3,FALSE)</f>
        <v>cooking</v>
      </c>
      <c r="D13691" t="str">
        <f>VLOOKUP(B13691,Content!$B$2:$D15231,2,FALSE)</f>
        <v>GIF</v>
      </c>
      <c r="E13691" t="s">
        <v>1036</v>
      </c>
      <c r="F13691">
        <f>VLOOKUP(E13691,ReactionTypes!$B$2:$D13706,3,FALSE)</f>
        <v>0</v>
      </c>
      <c r="G13691" t="str">
        <f>VLOOKUP(E13691,ReactionTypes!$B$2:$D13706,2,FALSE)</f>
        <v>negative</v>
      </c>
      <c r="H13691" s="4">
        <v>44231</v>
      </c>
      <c r="I13691">
        <f>MONTH(H13691)</f>
        <v>2</v>
      </c>
      <c r="J13691">
        <f t="shared" si="1481"/>
        <v>1890</v>
      </c>
    </row>
    <row r="13692" spans="1:10">
      <c r="A13692">
        <v>14231</v>
      </c>
      <c r="B13692" t="s">
        <v>580</v>
      </c>
      <c r="C13692" t="str">
        <f>VLOOKUP(B13692,Content!$B$2:$D15232,3,FALSE)</f>
        <v>cooking</v>
      </c>
      <c r="D13692" t="str">
        <f>VLOOKUP(B13692,Content!$B$2:$D15232,2,FALSE)</f>
        <v>GIF</v>
      </c>
      <c r="E13692" t="s">
        <v>1049</v>
      </c>
      <c r="F13692">
        <f>VLOOKUP(E13692,ReactionTypes!$B$2:$D13707,3,FALSE)</f>
        <v>60</v>
      </c>
      <c r="G13692" t="str">
        <f>VLOOKUP(E13692,ReactionTypes!$B$2:$D13707,2,FALSE)</f>
        <v>positive</v>
      </c>
      <c r="H13692" t="s">
        <v>1272</v>
      </c>
      <c r="I13692">
        <v>5</v>
      </c>
      <c r="J13692">
        <f t="shared" si="1481"/>
        <v>2110</v>
      </c>
    </row>
    <row r="13693" spans="1:10">
      <c r="A13693">
        <v>14232</v>
      </c>
      <c r="B13693" t="s">
        <v>580</v>
      </c>
      <c r="C13693" t="str">
        <f>VLOOKUP(B13693,Content!$B$2:$D15233,3,FALSE)</f>
        <v>cooking</v>
      </c>
      <c r="D13693" t="str">
        <f>VLOOKUP(B13693,Content!$B$2:$D15233,2,FALSE)</f>
        <v>GIF</v>
      </c>
      <c r="E13693" t="s">
        <v>1038</v>
      </c>
      <c r="F13693">
        <f>VLOOKUP(E13693,ReactionTypes!$B$2:$D13708,3,FALSE)</f>
        <v>15</v>
      </c>
      <c r="G13693" t="str">
        <f>VLOOKUP(E13693,ReactionTypes!$B$2:$D13708,2,FALSE)</f>
        <v>negative</v>
      </c>
      <c r="H13693" s="4">
        <v>44228</v>
      </c>
      <c r="I13693">
        <f t="shared" ref="I13693:I13696" si="1488">MONTH(H13693)</f>
        <v>2</v>
      </c>
      <c r="J13693">
        <f t="shared" si="1481"/>
        <v>1890</v>
      </c>
    </row>
    <row r="13694" spans="1:10">
      <c r="A13694">
        <v>14233</v>
      </c>
      <c r="B13694" t="s">
        <v>580</v>
      </c>
      <c r="C13694" t="str">
        <f>VLOOKUP(B13694,Content!$B$2:$D15234,3,FALSE)</f>
        <v>cooking</v>
      </c>
      <c r="D13694" t="str">
        <f>VLOOKUP(B13694,Content!$B$2:$D15234,2,FALSE)</f>
        <v>GIF</v>
      </c>
      <c r="E13694" t="s">
        <v>1038</v>
      </c>
      <c r="F13694">
        <f>VLOOKUP(E13694,ReactionTypes!$B$2:$D13709,3,FALSE)</f>
        <v>15</v>
      </c>
      <c r="G13694" t="str">
        <f>VLOOKUP(E13694,ReactionTypes!$B$2:$D13709,2,FALSE)</f>
        <v>negative</v>
      </c>
      <c r="H13694" s="4">
        <v>44383</v>
      </c>
      <c r="I13694">
        <f t="shared" si="1488"/>
        <v>7</v>
      </c>
      <c r="J13694">
        <f t="shared" si="1481"/>
        <v>2116</v>
      </c>
    </row>
    <row r="13695" spans="1:10">
      <c r="A13695">
        <v>14234</v>
      </c>
      <c r="B13695" t="s">
        <v>580</v>
      </c>
      <c r="C13695" t="str">
        <f>VLOOKUP(B13695,Content!$B$2:$D15235,3,FALSE)</f>
        <v>cooking</v>
      </c>
      <c r="D13695" t="str">
        <f>VLOOKUP(B13695,Content!$B$2:$D15235,2,FALSE)</f>
        <v>GIF</v>
      </c>
      <c r="E13695" t="s">
        <v>1043</v>
      </c>
      <c r="F13695">
        <f>VLOOKUP(E13695,ReactionTypes!$B$2:$D13710,3,FALSE)</f>
        <v>65</v>
      </c>
      <c r="G13695" t="str">
        <f>VLOOKUP(E13695,ReactionTypes!$B$2:$D13710,2,FALSE)</f>
        <v>positive</v>
      </c>
      <c r="H13695" s="4">
        <v>44382</v>
      </c>
      <c r="I13695">
        <f t="shared" si="1488"/>
        <v>7</v>
      </c>
      <c r="J13695">
        <f t="shared" si="1481"/>
        <v>2116</v>
      </c>
    </row>
    <row r="13696" spans="1:10">
      <c r="A13696">
        <v>14235</v>
      </c>
      <c r="B13696" t="s">
        <v>580</v>
      </c>
      <c r="C13696" t="str">
        <f>VLOOKUP(B13696,Content!$B$2:$D15236,3,FALSE)</f>
        <v>cooking</v>
      </c>
      <c r="D13696" t="str">
        <f>VLOOKUP(B13696,Content!$B$2:$D15236,2,FALSE)</f>
        <v>GIF</v>
      </c>
      <c r="E13696" t="s">
        <v>1040</v>
      </c>
      <c r="F13696">
        <f>VLOOKUP(E13696,ReactionTypes!$B$2:$D13711,3,FALSE)</f>
        <v>35</v>
      </c>
      <c r="G13696" t="str">
        <f>VLOOKUP(E13696,ReactionTypes!$B$2:$D13711,2,FALSE)</f>
        <v>neutral</v>
      </c>
      <c r="H13696" s="4">
        <v>44506</v>
      </c>
      <c r="I13696">
        <f t="shared" si="1488"/>
        <v>11</v>
      </c>
      <c r="J13696">
        <f t="shared" si="1481"/>
        <v>2055</v>
      </c>
    </row>
    <row r="13697" spans="1:10">
      <c r="A13697">
        <v>14236</v>
      </c>
      <c r="B13697" t="s">
        <v>580</v>
      </c>
      <c r="C13697" t="str">
        <f>VLOOKUP(B13697,Content!$B$2:$D15237,3,FALSE)</f>
        <v>cooking</v>
      </c>
      <c r="D13697" t="str">
        <f>VLOOKUP(B13697,Content!$B$2:$D15237,2,FALSE)</f>
        <v>GIF</v>
      </c>
      <c r="E13697" t="s">
        <v>1040</v>
      </c>
      <c r="F13697">
        <f>VLOOKUP(E13697,ReactionTypes!$B$2:$D13712,3,FALSE)</f>
        <v>35</v>
      </c>
      <c r="G13697" t="str">
        <f>VLOOKUP(E13697,ReactionTypes!$B$2:$D13712,2,FALSE)</f>
        <v>neutral</v>
      </c>
      <c r="H13697" t="s">
        <v>1079</v>
      </c>
      <c r="I13697">
        <v>9</v>
      </c>
      <c r="J13697">
        <f t="shared" si="1481"/>
        <v>1991</v>
      </c>
    </row>
    <row r="13698" spans="1:10">
      <c r="A13698">
        <v>14237</v>
      </c>
      <c r="B13698" t="s">
        <v>580</v>
      </c>
      <c r="C13698" t="str">
        <f>VLOOKUP(B13698,Content!$B$2:$D15238,3,FALSE)</f>
        <v>cooking</v>
      </c>
      <c r="D13698" t="str">
        <f>VLOOKUP(B13698,Content!$B$2:$D15238,2,FALSE)</f>
        <v>GIF</v>
      </c>
      <c r="E13698" t="s">
        <v>1051</v>
      </c>
      <c r="F13698">
        <f>VLOOKUP(E13698,ReactionTypes!$B$2:$D13713,3,FALSE)</f>
        <v>72</v>
      </c>
      <c r="G13698" t="str">
        <f>VLOOKUP(E13698,ReactionTypes!$B$2:$D13713,2,FALSE)</f>
        <v>positive</v>
      </c>
      <c r="H13698" t="s">
        <v>1068</v>
      </c>
      <c r="I13698">
        <v>11</v>
      </c>
      <c r="J13698">
        <f t="shared" si="1481"/>
        <v>2055</v>
      </c>
    </row>
    <row r="13699" spans="1:10">
      <c r="A13699">
        <v>14238</v>
      </c>
      <c r="B13699" t="s">
        <v>580</v>
      </c>
      <c r="C13699" t="str">
        <f>VLOOKUP(B13699,Content!$B$2:$D15239,3,FALSE)</f>
        <v>cooking</v>
      </c>
      <c r="D13699" t="str">
        <f>VLOOKUP(B13699,Content!$B$2:$D15239,2,FALSE)</f>
        <v>GIF</v>
      </c>
      <c r="E13699" t="s">
        <v>1050</v>
      </c>
      <c r="F13699">
        <f>VLOOKUP(E13699,ReactionTypes!$B$2:$D13714,3,FALSE)</f>
        <v>70</v>
      </c>
      <c r="G13699" t="str">
        <f>VLOOKUP(E13699,ReactionTypes!$B$2:$D13714,2,FALSE)</f>
        <v>positive</v>
      </c>
      <c r="H13699" s="4">
        <v>44146</v>
      </c>
      <c r="I13699">
        <f t="shared" ref="I13699:I13700" si="1489">MONTH(H13699)</f>
        <v>11</v>
      </c>
      <c r="J13699">
        <f t="shared" ref="J13699:J13762" si="1490">COUNTIF($I$2:$I$24574,I13699)</f>
        <v>2055</v>
      </c>
    </row>
    <row r="13700" spans="1:10">
      <c r="A13700">
        <v>14239</v>
      </c>
      <c r="B13700" t="s">
        <v>580</v>
      </c>
      <c r="C13700" t="str">
        <f>VLOOKUP(B13700,Content!$B$2:$D15240,3,FALSE)</f>
        <v>cooking</v>
      </c>
      <c r="D13700" t="str">
        <f>VLOOKUP(B13700,Content!$B$2:$D15240,2,FALSE)</f>
        <v>GIF</v>
      </c>
      <c r="E13700" t="s">
        <v>1050</v>
      </c>
      <c r="F13700">
        <f>VLOOKUP(E13700,ReactionTypes!$B$2:$D13715,3,FALSE)</f>
        <v>70</v>
      </c>
      <c r="G13700" t="str">
        <f>VLOOKUP(E13700,ReactionTypes!$B$2:$D13715,2,FALSE)</f>
        <v>positive</v>
      </c>
      <c r="H13700" s="4">
        <v>44470</v>
      </c>
      <c r="I13700">
        <f t="shared" si="1489"/>
        <v>10</v>
      </c>
      <c r="J13700">
        <f t="shared" si="1490"/>
        <v>2087</v>
      </c>
    </row>
    <row r="13701" spans="1:10">
      <c r="A13701">
        <v>14241</v>
      </c>
      <c r="B13701" t="s">
        <v>581</v>
      </c>
      <c r="C13701" t="str">
        <f>VLOOKUP(B13701,Content!$B$2:$D15242,3,FALSE)</f>
        <v>cooking</v>
      </c>
      <c r="D13701" t="str">
        <f>VLOOKUP(B13701,Content!$B$2:$D15242,2,FALSE)</f>
        <v>photo</v>
      </c>
      <c r="E13701" t="s">
        <v>1047</v>
      </c>
      <c r="F13701">
        <f>VLOOKUP(E13701,ReactionTypes!$B$2:$D13716,3,FALSE)</f>
        <v>12</v>
      </c>
      <c r="G13701" t="str">
        <f>VLOOKUP(E13701,ReactionTypes!$B$2:$D13716,2,FALSE)</f>
        <v>negative</v>
      </c>
      <c r="H13701" t="s">
        <v>1215</v>
      </c>
      <c r="I13701">
        <v>1</v>
      </c>
      <c r="J13701">
        <f t="shared" si="1490"/>
        <v>2142</v>
      </c>
    </row>
    <row r="13702" spans="1:10">
      <c r="A13702">
        <v>14242</v>
      </c>
      <c r="B13702" t="s">
        <v>581</v>
      </c>
      <c r="C13702" t="str">
        <f>VLOOKUP(B13702,Content!$B$2:$D15243,3,FALSE)</f>
        <v>cooking</v>
      </c>
      <c r="D13702" t="str">
        <f>VLOOKUP(B13702,Content!$B$2:$D15243,2,FALSE)</f>
        <v>photo</v>
      </c>
      <c r="E13702" t="s">
        <v>1050</v>
      </c>
      <c r="F13702">
        <f>VLOOKUP(E13702,ReactionTypes!$B$2:$D13717,3,FALSE)</f>
        <v>70</v>
      </c>
      <c r="G13702" t="str">
        <f>VLOOKUP(E13702,ReactionTypes!$B$2:$D13717,2,FALSE)</f>
        <v>positive</v>
      </c>
      <c r="H13702" s="4">
        <v>44349</v>
      </c>
      <c r="I13702">
        <f t="shared" ref="I13702:I13703" si="1491">MONTH(H13702)</f>
        <v>6</v>
      </c>
      <c r="J13702">
        <f t="shared" si="1490"/>
        <v>2068</v>
      </c>
    </row>
    <row r="13703" spans="1:10">
      <c r="A13703">
        <v>14243</v>
      </c>
      <c r="B13703" t="s">
        <v>581</v>
      </c>
      <c r="C13703" t="str">
        <f>VLOOKUP(B13703,Content!$B$2:$D15244,3,FALSE)</f>
        <v>cooking</v>
      </c>
      <c r="D13703" t="str">
        <f>VLOOKUP(B13703,Content!$B$2:$D15244,2,FALSE)</f>
        <v>photo</v>
      </c>
      <c r="E13703" t="s">
        <v>1037</v>
      </c>
      <c r="F13703">
        <f>VLOOKUP(E13703,ReactionTypes!$B$2:$D13718,3,FALSE)</f>
        <v>10</v>
      </c>
      <c r="G13703" t="str">
        <f>VLOOKUP(E13703,ReactionTypes!$B$2:$D13718,2,FALSE)</f>
        <v>negative</v>
      </c>
      <c r="H13703" s="4">
        <v>44083</v>
      </c>
      <c r="I13703">
        <f t="shared" si="1491"/>
        <v>9</v>
      </c>
      <c r="J13703">
        <f t="shared" si="1490"/>
        <v>1991</v>
      </c>
    </row>
    <row r="13704" spans="1:10">
      <c r="A13704">
        <v>14244</v>
      </c>
      <c r="B13704" t="s">
        <v>581</v>
      </c>
      <c r="C13704" t="str">
        <f>VLOOKUP(B13704,Content!$B$2:$D15245,3,FALSE)</f>
        <v>cooking</v>
      </c>
      <c r="D13704" t="str">
        <f>VLOOKUP(B13704,Content!$B$2:$D15245,2,FALSE)</f>
        <v>photo</v>
      </c>
      <c r="E13704" t="s">
        <v>1045</v>
      </c>
      <c r="F13704">
        <f>VLOOKUP(E13704,ReactionTypes!$B$2:$D13719,3,FALSE)</f>
        <v>75</v>
      </c>
      <c r="G13704" t="str">
        <f>VLOOKUP(E13704,ReactionTypes!$B$2:$D13719,2,FALSE)</f>
        <v>positive</v>
      </c>
      <c r="H13704" t="s">
        <v>1145</v>
      </c>
      <c r="I13704">
        <v>9</v>
      </c>
      <c r="J13704">
        <f t="shared" si="1490"/>
        <v>1991</v>
      </c>
    </row>
    <row r="13705" spans="1:10">
      <c r="A13705">
        <v>14245</v>
      </c>
      <c r="B13705" t="s">
        <v>581</v>
      </c>
      <c r="C13705" t="str">
        <f>VLOOKUP(B13705,Content!$B$2:$D15246,3,FALSE)</f>
        <v>cooking</v>
      </c>
      <c r="D13705" t="str">
        <f>VLOOKUP(B13705,Content!$B$2:$D15246,2,FALSE)</f>
        <v>photo</v>
      </c>
      <c r="E13705" t="s">
        <v>1051</v>
      </c>
      <c r="F13705">
        <f>VLOOKUP(E13705,ReactionTypes!$B$2:$D13720,3,FALSE)</f>
        <v>72</v>
      </c>
      <c r="G13705" t="str">
        <f>VLOOKUP(E13705,ReactionTypes!$B$2:$D13720,2,FALSE)</f>
        <v>positive</v>
      </c>
      <c r="H13705" s="4">
        <v>44291</v>
      </c>
      <c r="I13705">
        <f t="shared" ref="I13705:I13711" si="1492">MONTH(H13705)</f>
        <v>4</v>
      </c>
      <c r="J13705">
        <f t="shared" si="1490"/>
        <v>1978</v>
      </c>
    </row>
    <row r="13706" spans="1:10">
      <c r="A13706">
        <v>14246</v>
      </c>
      <c r="B13706" t="s">
        <v>581</v>
      </c>
      <c r="C13706" t="str">
        <f>VLOOKUP(B13706,Content!$B$2:$D15247,3,FALSE)</f>
        <v>cooking</v>
      </c>
      <c r="D13706" t="str">
        <f>VLOOKUP(B13706,Content!$B$2:$D15247,2,FALSE)</f>
        <v>photo</v>
      </c>
      <c r="E13706" t="s">
        <v>1045</v>
      </c>
      <c r="F13706">
        <f>VLOOKUP(E13706,ReactionTypes!$B$2:$D13721,3,FALSE)</f>
        <v>75</v>
      </c>
      <c r="G13706" t="str">
        <f>VLOOKUP(E13706,ReactionTypes!$B$2:$D13721,2,FALSE)</f>
        <v>positive</v>
      </c>
      <c r="H13706" s="4">
        <v>44260</v>
      </c>
      <c r="I13706">
        <f t="shared" si="1492"/>
        <v>3</v>
      </c>
      <c r="J13706">
        <f t="shared" si="1490"/>
        <v>1982</v>
      </c>
    </row>
    <row r="13707" spans="1:10">
      <c r="A13707">
        <v>14247</v>
      </c>
      <c r="B13707" t="s">
        <v>581</v>
      </c>
      <c r="C13707" t="str">
        <f>VLOOKUP(B13707,Content!$B$2:$D15248,3,FALSE)</f>
        <v>cooking</v>
      </c>
      <c r="D13707" t="str">
        <f>VLOOKUP(B13707,Content!$B$2:$D15248,2,FALSE)</f>
        <v>photo</v>
      </c>
      <c r="E13707" t="s">
        <v>1042</v>
      </c>
      <c r="F13707">
        <f>VLOOKUP(E13707,ReactionTypes!$B$2:$D13722,3,FALSE)</f>
        <v>5</v>
      </c>
      <c r="G13707" t="str">
        <f>VLOOKUP(E13707,ReactionTypes!$B$2:$D13722,2,FALSE)</f>
        <v>negative</v>
      </c>
      <c r="H13707" s="4">
        <v>44534</v>
      </c>
      <c r="I13707">
        <f t="shared" si="1492"/>
        <v>12</v>
      </c>
      <c r="J13707">
        <f t="shared" si="1490"/>
        <v>2099</v>
      </c>
    </row>
    <row r="13708" spans="1:10">
      <c r="A13708">
        <v>14248</v>
      </c>
      <c r="B13708" t="s">
        <v>581</v>
      </c>
      <c r="C13708" t="str">
        <f>VLOOKUP(B13708,Content!$B$2:$D15249,3,FALSE)</f>
        <v>cooking</v>
      </c>
      <c r="D13708" t="str">
        <f>VLOOKUP(B13708,Content!$B$2:$D15249,2,FALSE)</f>
        <v>photo</v>
      </c>
      <c r="E13708" t="s">
        <v>1042</v>
      </c>
      <c r="F13708">
        <f>VLOOKUP(E13708,ReactionTypes!$B$2:$D13723,3,FALSE)</f>
        <v>5</v>
      </c>
      <c r="G13708" t="str">
        <f>VLOOKUP(E13708,ReactionTypes!$B$2:$D13723,2,FALSE)</f>
        <v>negative</v>
      </c>
      <c r="H13708" s="4">
        <v>44116</v>
      </c>
      <c r="I13708">
        <f t="shared" si="1492"/>
        <v>10</v>
      </c>
      <c r="J13708">
        <f t="shared" si="1490"/>
        <v>2087</v>
      </c>
    </row>
    <row r="13709" spans="1:10">
      <c r="A13709">
        <v>14249</v>
      </c>
      <c r="B13709" t="s">
        <v>581</v>
      </c>
      <c r="C13709" t="str">
        <f>VLOOKUP(B13709,Content!$B$2:$D15250,3,FALSE)</f>
        <v>cooking</v>
      </c>
      <c r="D13709" t="str">
        <f>VLOOKUP(B13709,Content!$B$2:$D15250,2,FALSE)</f>
        <v>photo</v>
      </c>
      <c r="E13709" t="s">
        <v>1051</v>
      </c>
      <c r="F13709">
        <f>VLOOKUP(E13709,ReactionTypes!$B$2:$D13724,3,FALSE)</f>
        <v>72</v>
      </c>
      <c r="G13709" t="str">
        <f>VLOOKUP(E13709,ReactionTypes!$B$2:$D13724,2,FALSE)</f>
        <v>positive</v>
      </c>
      <c r="H13709" s="4">
        <v>44086</v>
      </c>
      <c r="I13709">
        <f t="shared" si="1492"/>
        <v>9</v>
      </c>
      <c r="J13709">
        <f t="shared" si="1490"/>
        <v>1991</v>
      </c>
    </row>
    <row r="13710" spans="1:10">
      <c r="A13710">
        <v>14250</v>
      </c>
      <c r="B13710" t="s">
        <v>581</v>
      </c>
      <c r="C13710" t="str">
        <f>VLOOKUP(B13710,Content!$B$2:$D15251,3,FALSE)</f>
        <v>cooking</v>
      </c>
      <c r="D13710" t="str">
        <f>VLOOKUP(B13710,Content!$B$2:$D15251,2,FALSE)</f>
        <v>photo</v>
      </c>
      <c r="E13710" t="s">
        <v>1036</v>
      </c>
      <c r="F13710">
        <f>VLOOKUP(E13710,ReactionTypes!$B$2:$D13725,3,FALSE)</f>
        <v>0</v>
      </c>
      <c r="G13710" t="str">
        <f>VLOOKUP(E13710,ReactionTypes!$B$2:$D13725,2,FALSE)</f>
        <v>negative</v>
      </c>
      <c r="H13710" s="4">
        <v>44201</v>
      </c>
      <c r="I13710">
        <f t="shared" si="1492"/>
        <v>1</v>
      </c>
      <c r="J13710">
        <f t="shared" si="1490"/>
        <v>2142</v>
      </c>
    </row>
    <row r="13711" spans="1:10">
      <c r="A13711">
        <v>14251</v>
      </c>
      <c r="B13711" t="s">
        <v>581</v>
      </c>
      <c r="C13711" t="str">
        <f>VLOOKUP(B13711,Content!$B$2:$D15252,3,FALSE)</f>
        <v>cooking</v>
      </c>
      <c r="D13711" t="str">
        <f>VLOOKUP(B13711,Content!$B$2:$D15252,2,FALSE)</f>
        <v>photo</v>
      </c>
      <c r="E13711" t="s">
        <v>1037</v>
      </c>
      <c r="F13711">
        <f>VLOOKUP(E13711,ReactionTypes!$B$2:$D13726,3,FALSE)</f>
        <v>10</v>
      </c>
      <c r="G13711" t="str">
        <f>VLOOKUP(E13711,ReactionTypes!$B$2:$D13726,2,FALSE)</f>
        <v>negative</v>
      </c>
      <c r="H13711" s="4">
        <v>44411</v>
      </c>
      <c r="I13711">
        <f t="shared" si="1492"/>
        <v>8</v>
      </c>
      <c r="J13711">
        <f t="shared" si="1490"/>
        <v>2055</v>
      </c>
    </row>
    <row r="13712" spans="1:10">
      <c r="A13712">
        <v>14252</v>
      </c>
      <c r="B13712" t="s">
        <v>581</v>
      </c>
      <c r="C13712" t="str">
        <f>VLOOKUP(B13712,Content!$B$2:$D15253,3,FALSE)</f>
        <v>cooking</v>
      </c>
      <c r="D13712" t="str">
        <f>VLOOKUP(B13712,Content!$B$2:$D15253,2,FALSE)</f>
        <v>photo</v>
      </c>
      <c r="E13712" t="s">
        <v>1049</v>
      </c>
      <c r="F13712">
        <f>VLOOKUP(E13712,ReactionTypes!$B$2:$D13727,3,FALSE)</f>
        <v>60</v>
      </c>
      <c r="G13712" t="str">
        <f>VLOOKUP(E13712,ReactionTypes!$B$2:$D13727,2,FALSE)</f>
        <v>positive</v>
      </c>
      <c r="H13712" t="s">
        <v>1083</v>
      </c>
      <c r="I13712">
        <v>11</v>
      </c>
      <c r="J13712">
        <f t="shared" si="1490"/>
        <v>2055</v>
      </c>
    </row>
    <row r="13713" spans="1:10">
      <c r="A13713">
        <v>14253</v>
      </c>
      <c r="B13713" t="s">
        <v>581</v>
      </c>
      <c r="C13713" t="str">
        <f>VLOOKUP(B13713,Content!$B$2:$D15254,3,FALSE)</f>
        <v>cooking</v>
      </c>
      <c r="D13713" t="str">
        <f>VLOOKUP(B13713,Content!$B$2:$D15254,2,FALSE)</f>
        <v>photo</v>
      </c>
      <c r="E13713" t="s">
        <v>1045</v>
      </c>
      <c r="F13713">
        <f>VLOOKUP(E13713,ReactionTypes!$B$2:$D13728,3,FALSE)</f>
        <v>75</v>
      </c>
      <c r="G13713" t="str">
        <f>VLOOKUP(E13713,ReactionTypes!$B$2:$D13728,2,FALSE)</f>
        <v>positive</v>
      </c>
      <c r="H13713" s="4">
        <v>44291</v>
      </c>
      <c r="I13713">
        <f>MONTH(H13713)</f>
        <v>4</v>
      </c>
      <c r="J13713">
        <f t="shared" si="1490"/>
        <v>1978</v>
      </c>
    </row>
    <row r="13714" spans="1:10">
      <c r="A13714">
        <v>14254</v>
      </c>
      <c r="B13714" t="s">
        <v>581</v>
      </c>
      <c r="C13714" t="str">
        <f>VLOOKUP(B13714,Content!$B$2:$D15255,3,FALSE)</f>
        <v>cooking</v>
      </c>
      <c r="D13714" t="str">
        <f>VLOOKUP(B13714,Content!$B$2:$D15255,2,FALSE)</f>
        <v>photo</v>
      </c>
      <c r="E13714" t="s">
        <v>1049</v>
      </c>
      <c r="F13714">
        <f>VLOOKUP(E13714,ReactionTypes!$B$2:$D13729,3,FALSE)</f>
        <v>60</v>
      </c>
      <c r="G13714" t="str">
        <f>VLOOKUP(E13714,ReactionTypes!$B$2:$D13729,2,FALSE)</f>
        <v>positive</v>
      </c>
      <c r="H13714" t="s">
        <v>1275</v>
      </c>
      <c r="I13714">
        <v>2</v>
      </c>
      <c r="J13714">
        <f t="shared" si="1490"/>
        <v>1890</v>
      </c>
    </row>
    <row r="13715" spans="1:10">
      <c r="A13715">
        <v>14255</v>
      </c>
      <c r="B13715" t="s">
        <v>581</v>
      </c>
      <c r="C13715" t="str">
        <f>VLOOKUP(B13715,Content!$B$2:$D15256,3,FALSE)</f>
        <v>cooking</v>
      </c>
      <c r="D13715" t="str">
        <f>VLOOKUP(B13715,Content!$B$2:$D15256,2,FALSE)</f>
        <v>photo</v>
      </c>
      <c r="E13715" t="s">
        <v>1037</v>
      </c>
      <c r="F13715">
        <f>VLOOKUP(E13715,ReactionTypes!$B$2:$D13730,3,FALSE)</f>
        <v>10</v>
      </c>
      <c r="G13715" t="str">
        <f>VLOOKUP(E13715,ReactionTypes!$B$2:$D13730,2,FALSE)</f>
        <v>negative</v>
      </c>
      <c r="H13715" s="4">
        <v>44114</v>
      </c>
      <c r="I13715">
        <f>MONTH(H13715)</f>
        <v>10</v>
      </c>
      <c r="J13715">
        <f t="shared" si="1490"/>
        <v>2087</v>
      </c>
    </row>
    <row r="13716" spans="1:10">
      <c r="A13716">
        <v>14256</v>
      </c>
      <c r="B13716" t="s">
        <v>581</v>
      </c>
      <c r="C13716" t="str">
        <f>VLOOKUP(B13716,Content!$B$2:$D15257,3,FALSE)</f>
        <v>cooking</v>
      </c>
      <c r="D13716" t="str">
        <f>VLOOKUP(B13716,Content!$B$2:$D15257,2,FALSE)</f>
        <v>photo</v>
      </c>
      <c r="E13716" t="s">
        <v>1044</v>
      </c>
      <c r="F13716">
        <f>VLOOKUP(E13716,ReactionTypes!$B$2:$D13731,3,FALSE)</f>
        <v>20</v>
      </c>
      <c r="G13716" t="str">
        <f>VLOOKUP(E13716,ReactionTypes!$B$2:$D13731,2,FALSE)</f>
        <v>neutral</v>
      </c>
      <c r="H13716" t="s">
        <v>1147</v>
      </c>
      <c r="I13716">
        <v>12</v>
      </c>
      <c r="J13716">
        <f t="shared" si="1490"/>
        <v>2099</v>
      </c>
    </row>
    <row r="13717" spans="1:10">
      <c r="A13717">
        <v>14257</v>
      </c>
      <c r="B13717" t="s">
        <v>581</v>
      </c>
      <c r="C13717" t="str">
        <f>VLOOKUP(B13717,Content!$B$2:$D15258,3,FALSE)</f>
        <v>cooking</v>
      </c>
      <c r="D13717" t="str">
        <f>VLOOKUP(B13717,Content!$B$2:$D15258,2,FALSE)</f>
        <v>photo</v>
      </c>
      <c r="E13717" t="s">
        <v>1042</v>
      </c>
      <c r="F13717">
        <f>VLOOKUP(E13717,ReactionTypes!$B$2:$D13732,3,FALSE)</f>
        <v>5</v>
      </c>
      <c r="G13717" t="str">
        <f>VLOOKUP(E13717,ReactionTypes!$B$2:$D13732,2,FALSE)</f>
        <v>negative</v>
      </c>
      <c r="H13717" t="s">
        <v>1246</v>
      </c>
      <c r="I13717">
        <v>2</v>
      </c>
      <c r="J13717">
        <f t="shared" si="1490"/>
        <v>1890</v>
      </c>
    </row>
    <row r="13718" spans="1:10">
      <c r="A13718">
        <v>14258</v>
      </c>
      <c r="B13718" t="s">
        <v>581</v>
      </c>
      <c r="C13718" t="str">
        <f>VLOOKUP(B13718,Content!$B$2:$D15259,3,FALSE)</f>
        <v>cooking</v>
      </c>
      <c r="D13718" t="str">
        <f>VLOOKUP(B13718,Content!$B$2:$D15259,2,FALSE)</f>
        <v>photo</v>
      </c>
      <c r="E13718" t="s">
        <v>1037</v>
      </c>
      <c r="F13718">
        <f>VLOOKUP(E13718,ReactionTypes!$B$2:$D13733,3,FALSE)</f>
        <v>10</v>
      </c>
      <c r="G13718" t="str">
        <f>VLOOKUP(E13718,ReactionTypes!$B$2:$D13733,2,FALSE)</f>
        <v>negative</v>
      </c>
      <c r="H13718" t="s">
        <v>1110</v>
      </c>
      <c r="I13718">
        <v>7</v>
      </c>
      <c r="J13718">
        <f t="shared" si="1490"/>
        <v>2116</v>
      </c>
    </row>
    <row r="13719" spans="1:10">
      <c r="A13719">
        <v>14259</v>
      </c>
      <c r="B13719" t="s">
        <v>581</v>
      </c>
      <c r="C13719" t="str">
        <f>VLOOKUP(B13719,Content!$B$2:$D15260,3,FALSE)</f>
        <v>cooking</v>
      </c>
      <c r="D13719" t="str">
        <f>VLOOKUP(B13719,Content!$B$2:$D15260,2,FALSE)</f>
        <v>photo</v>
      </c>
      <c r="E13719" t="s">
        <v>1047</v>
      </c>
      <c r="F13719">
        <f>VLOOKUP(E13719,ReactionTypes!$B$2:$D13734,3,FALSE)</f>
        <v>12</v>
      </c>
      <c r="G13719" t="str">
        <f>VLOOKUP(E13719,ReactionTypes!$B$2:$D13734,2,FALSE)</f>
        <v>negative</v>
      </c>
      <c r="H13719" t="s">
        <v>1086</v>
      </c>
      <c r="I13719">
        <v>10</v>
      </c>
      <c r="J13719">
        <f t="shared" si="1490"/>
        <v>2087</v>
      </c>
    </row>
    <row r="13720" spans="1:10">
      <c r="A13720">
        <v>14260</v>
      </c>
      <c r="B13720" t="s">
        <v>581</v>
      </c>
      <c r="C13720" t="str">
        <f>VLOOKUP(B13720,Content!$B$2:$D15261,3,FALSE)</f>
        <v>cooking</v>
      </c>
      <c r="D13720" t="str">
        <f>VLOOKUP(B13720,Content!$B$2:$D15261,2,FALSE)</f>
        <v>photo</v>
      </c>
      <c r="E13720" t="s">
        <v>1049</v>
      </c>
      <c r="F13720">
        <f>VLOOKUP(E13720,ReactionTypes!$B$2:$D13735,3,FALSE)</f>
        <v>60</v>
      </c>
      <c r="G13720" t="str">
        <f>VLOOKUP(E13720,ReactionTypes!$B$2:$D13735,2,FALSE)</f>
        <v>positive</v>
      </c>
      <c r="H13720" t="s">
        <v>1277</v>
      </c>
      <c r="I13720">
        <v>2</v>
      </c>
      <c r="J13720">
        <f t="shared" si="1490"/>
        <v>1890</v>
      </c>
    </row>
    <row r="13721" spans="1:10">
      <c r="A13721">
        <v>14261</v>
      </c>
      <c r="B13721" t="s">
        <v>581</v>
      </c>
      <c r="C13721" t="str">
        <f>VLOOKUP(B13721,Content!$B$2:$D15262,3,FALSE)</f>
        <v>cooking</v>
      </c>
      <c r="D13721" t="str">
        <f>VLOOKUP(B13721,Content!$B$2:$D15262,2,FALSE)</f>
        <v>photo</v>
      </c>
      <c r="E13721" t="s">
        <v>1039</v>
      </c>
      <c r="F13721">
        <f>VLOOKUP(E13721,ReactionTypes!$B$2:$D13736,3,FALSE)</f>
        <v>30</v>
      </c>
      <c r="G13721" t="str">
        <f>VLOOKUP(E13721,ReactionTypes!$B$2:$D13736,2,FALSE)</f>
        <v>positive</v>
      </c>
      <c r="H13721" t="s">
        <v>1200</v>
      </c>
      <c r="I13721">
        <v>3</v>
      </c>
      <c r="J13721">
        <f t="shared" si="1490"/>
        <v>1982</v>
      </c>
    </row>
    <row r="13722" spans="1:10">
      <c r="A13722">
        <v>14262</v>
      </c>
      <c r="B13722" t="s">
        <v>581</v>
      </c>
      <c r="C13722" t="str">
        <f>VLOOKUP(B13722,Content!$B$2:$D15263,3,FALSE)</f>
        <v>cooking</v>
      </c>
      <c r="D13722" t="str">
        <f>VLOOKUP(B13722,Content!$B$2:$D15263,2,FALSE)</f>
        <v>photo</v>
      </c>
      <c r="E13722" t="s">
        <v>1036</v>
      </c>
      <c r="F13722">
        <f>VLOOKUP(E13722,ReactionTypes!$B$2:$D13737,3,FALSE)</f>
        <v>0</v>
      </c>
      <c r="G13722" t="str">
        <f>VLOOKUP(E13722,ReactionTypes!$B$2:$D13737,2,FALSE)</f>
        <v>negative</v>
      </c>
      <c r="H13722" s="4">
        <v>44290</v>
      </c>
      <c r="I13722">
        <f>MONTH(H13722)</f>
        <v>4</v>
      </c>
      <c r="J13722">
        <f t="shared" si="1490"/>
        <v>1978</v>
      </c>
    </row>
    <row r="13723" spans="1:10">
      <c r="A13723">
        <v>14263</v>
      </c>
      <c r="B13723" t="s">
        <v>581</v>
      </c>
      <c r="C13723" t="str">
        <f>VLOOKUP(B13723,Content!$B$2:$D15264,3,FALSE)</f>
        <v>cooking</v>
      </c>
      <c r="D13723" t="str">
        <f>VLOOKUP(B13723,Content!$B$2:$D15264,2,FALSE)</f>
        <v>photo</v>
      </c>
      <c r="E13723" t="s">
        <v>1043</v>
      </c>
      <c r="F13723">
        <f>VLOOKUP(E13723,ReactionTypes!$B$2:$D13738,3,FALSE)</f>
        <v>65</v>
      </c>
      <c r="G13723" t="str">
        <f>VLOOKUP(E13723,ReactionTypes!$B$2:$D13738,2,FALSE)</f>
        <v>positive</v>
      </c>
      <c r="H13723" t="s">
        <v>1142</v>
      </c>
      <c r="I13723">
        <v>7</v>
      </c>
      <c r="J13723">
        <f t="shared" si="1490"/>
        <v>2116</v>
      </c>
    </row>
    <row r="13724" spans="1:10">
      <c r="A13724">
        <v>14264</v>
      </c>
      <c r="B13724" t="s">
        <v>581</v>
      </c>
      <c r="C13724" t="str">
        <f>VLOOKUP(B13724,Content!$B$2:$D15265,3,FALSE)</f>
        <v>cooking</v>
      </c>
      <c r="D13724" t="str">
        <f>VLOOKUP(B13724,Content!$B$2:$D15265,2,FALSE)</f>
        <v>photo</v>
      </c>
      <c r="E13724" t="s">
        <v>1045</v>
      </c>
      <c r="F13724">
        <f>VLOOKUP(E13724,ReactionTypes!$B$2:$D13739,3,FALSE)</f>
        <v>75</v>
      </c>
      <c r="G13724" t="str">
        <f>VLOOKUP(E13724,ReactionTypes!$B$2:$D13739,2,FALSE)</f>
        <v>positive</v>
      </c>
      <c r="H13724" t="s">
        <v>1272</v>
      </c>
      <c r="I13724">
        <v>5</v>
      </c>
      <c r="J13724">
        <f t="shared" si="1490"/>
        <v>2110</v>
      </c>
    </row>
    <row r="13725" spans="1:10">
      <c r="A13725">
        <v>14265</v>
      </c>
      <c r="B13725" t="s">
        <v>581</v>
      </c>
      <c r="C13725" t="str">
        <f>VLOOKUP(B13725,Content!$B$2:$D15266,3,FALSE)</f>
        <v>cooking</v>
      </c>
      <c r="D13725" t="str">
        <f>VLOOKUP(B13725,Content!$B$2:$D15266,2,FALSE)</f>
        <v>photo</v>
      </c>
      <c r="E13725" t="s">
        <v>1039</v>
      </c>
      <c r="F13725">
        <f>VLOOKUP(E13725,ReactionTypes!$B$2:$D13740,3,FALSE)</f>
        <v>30</v>
      </c>
      <c r="G13725" t="str">
        <f>VLOOKUP(E13725,ReactionTypes!$B$2:$D13740,2,FALSE)</f>
        <v>positive</v>
      </c>
      <c r="H13725" t="s">
        <v>1169</v>
      </c>
      <c r="I13725">
        <v>6</v>
      </c>
      <c r="J13725">
        <f t="shared" si="1490"/>
        <v>2068</v>
      </c>
    </row>
    <row r="13726" spans="1:10">
      <c r="A13726">
        <v>14266</v>
      </c>
      <c r="B13726" t="s">
        <v>581</v>
      </c>
      <c r="C13726" t="str">
        <f>VLOOKUP(B13726,Content!$B$2:$D15267,3,FALSE)</f>
        <v>cooking</v>
      </c>
      <c r="D13726" t="str">
        <f>VLOOKUP(B13726,Content!$B$2:$D15267,2,FALSE)</f>
        <v>photo</v>
      </c>
      <c r="E13726" t="s">
        <v>1045</v>
      </c>
      <c r="F13726">
        <f>VLOOKUP(E13726,ReactionTypes!$B$2:$D13741,3,FALSE)</f>
        <v>75</v>
      </c>
      <c r="G13726" t="str">
        <f>VLOOKUP(E13726,ReactionTypes!$B$2:$D13741,2,FALSE)</f>
        <v>positive</v>
      </c>
      <c r="H13726" t="s">
        <v>1191</v>
      </c>
      <c r="I13726">
        <v>6</v>
      </c>
      <c r="J13726">
        <f t="shared" si="1490"/>
        <v>2068</v>
      </c>
    </row>
    <row r="13727" spans="1:10">
      <c r="A13727">
        <v>14267</v>
      </c>
      <c r="B13727" t="s">
        <v>581</v>
      </c>
      <c r="C13727" t="str">
        <f>VLOOKUP(B13727,Content!$B$2:$D15268,3,FALSE)</f>
        <v>cooking</v>
      </c>
      <c r="D13727" t="str">
        <f>VLOOKUP(B13727,Content!$B$2:$D15268,2,FALSE)</f>
        <v>photo</v>
      </c>
      <c r="E13727" t="s">
        <v>1048</v>
      </c>
      <c r="F13727">
        <f>VLOOKUP(E13727,ReactionTypes!$B$2:$D13742,3,FALSE)</f>
        <v>50</v>
      </c>
      <c r="G13727" t="str">
        <f>VLOOKUP(E13727,ReactionTypes!$B$2:$D13742,2,FALSE)</f>
        <v>positive</v>
      </c>
      <c r="H13727" t="s">
        <v>1102</v>
      </c>
      <c r="I13727">
        <v>9</v>
      </c>
      <c r="J13727">
        <f t="shared" si="1490"/>
        <v>1991</v>
      </c>
    </row>
    <row r="13728" spans="1:10">
      <c r="A13728">
        <v>14268</v>
      </c>
      <c r="B13728" t="s">
        <v>581</v>
      </c>
      <c r="C13728" t="str">
        <f>VLOOKUP(B13728,Content!$B$2:$D15269,3,FALSE)</f>
        <v>cooking</v>
      </c>
      <c r="D13728" t="str">
        <f>VLOOKUP(B13728,Content!$B$2:$D15269,2,FALSE)</f>
        <v>photo</v>
      </c>
      <c r="E13728" t="s">
        <v>1036</v>
      </c>
      <c r="F13728">
        <f>VLOOKUP(E13728,ReactionTypes!$B$2:$D13743,3,FALSE)</f>
        <v>0</v>
      </c>
      <c r="G13728" t="str">
        <f>VLOOKUP(E13728,ReactionTypes!$B$2:$D13743,2,FALSE)</f>
        <v>negative</v>
      </c>
      <c r="H13728" s="4">
        <v>43840</v>
      </c>
      <c r="I13728">
        <f t="shared" ref="I13728:I13729" si="1493">MONTH(H13728)</f>
        <v>1</v>
      </c>
      <c r="J13728">
        <f t="shared" si="1490"/>
        <v>2142</v>
      </c>
    </row>
    <row r="13729" spans="1:10">
      <c r="A13729">
        <v>14269</v>
      </c>
      <c r="B13729" t="s">
        <v>581</v>
      </c>
      <c r="C13729" t="str">
        <f>VLOOKUP(B13729,Content!$B$2:$D15270,3,FALSE)</f>
        <v>cooking</v>
      </c>
      <c r="D13729" t="str">
        <f>VLOOKUP(B13729,Content!$B$2:$D15270,2,FALSE)</f>
        <v>photo</v>
      </c>
      <c r="E13729" t="s">
        <v>1046</v>
      </c>
      <c r="F13729">
        <f>VLOOKUP(E13729,ReactionTypes!$B$2:$D13744,3,FALSE)</f>
        <v>45</v>
      </c>
      <c r="G13729" t="str">
        <f>VLOOKUP(E13729,ReactionTypes!$B$2:$D13744,2,FALSE)</f>
        <v>positive</v>
      </c>
      <c r="H13729" s="4">
        <v>44176</v>
      </c>
      <c r="I13729">
        <f t="shared" si="1493"/>
        <v>12</v>
      </c>
      <c r="J13729">
        <f t="shared" si="1490"/>
        <v>2099</v>
      </c>
    </row>
    <row r="13730" spans="1:10">
      <c r="A13730">
        <v>14270</v>
      </c>
      <c r="B13730" t="s">
        <v>581</v>
      </c>
      <c r="C13730" t="str">
        <f>VLOOKUP(B13730,Content!$B$2:$D15271,3,FALSE)</f>
        <v>cooking</v>
      </c>
      <c r="D13730" t="str">
        <f>VLOOKUP(B13730,Content!$B$2:$D15271,2,FALSE)</f>
        <v>photo</v>
      </c>
      <c r="E13730" t="s">
        <v>1047</v>
      </c>
      <c r="F13730">
        <f>VLOOKUP(E13730,ReactionTypes!$B$2:$D13745,3,FALSE)</f>
        <v>12</v>
      </c>
      <c r="G13730" t="str">
        <f>VLOOKUP(E13730,ReactionTypes!$B$2:$D13745,2,FALSE)</f>
        <v>negative</v>
      </c>
      <c r="H13730" t="s">
        <v>1125</v>
      </c>
      <c r="I13730">
        <v>11</v>
      </c>
      <c r="J13730">
        <f t="shared" si="1490"/>
        <v>2055</v>
      </c>
    </row>
    <row r="13731" spans="1:10">
      <c r="A13731">
        <v>14271</v>
      </c>
      <c r="B13731" t="s">
        <v>581</v>
      </c>
      <c r="C13731" t="str">
        <f>VLOOKUP(B13731,Content!$B$2:$D15272,3,FALSE)</f>
        <v>cooking</v>
      </c>
      <c r="D13731" t="str">
        <f>VLOOKUP(B13731,Content!$B$2:$D15272,2,FALSE)</f>
        <v>photo</v>
      </c>
      <c r="E13731" t="s">
        <v>1038</v>
      </c>
      <c r="F13731">
        <f>VLOOKUP(E13731,ReactionTypes!$B$2:$D13746,3,FALSE)</f>
        <v>15</v>
      </c>
      <c r="G13731" t="str">
        <f>VLOOKUP(E13731,ReactionTypes!$B$2:$D13746,2,FALSE)</f>
        <v>negative</v>
      </c>
      <c r="H13731" t="s">
        <v>1262</v>
      </c>
      <c r="I13731">
        <v>3</v>
      </c>
      <c r="J13731">
        <f t="shared" si="1490"/>
        <v>1982</v>
      </c>
    </row>
    <row r="13732" spans="1:10">
      <c r="A13732">
        <v>14272</v>
      </c>
      <c r="B13732" t="s">
        <v>581</v>
      </c>
      <c r="C13732" t="str">
        <f>VLOOKUP(B13732,Content!$B$2:$D15273,3,FALSE)</f>
        <v>cooking</v>
      </c>
      <c r="D13732" t="str">
        <f>VLOOKUP(B13732,Content!$B$2:$D15273,2,FALSE)</f>
        <v>photo</v>
      </c>
      <c r="E13732" t="s">
        <v>1040</v>
      </c>
      <c r="F13732">
        <f>VLOOKUP(E13732,ReactionTypes!$B$2:$D13747,3,FALSE)</f>
        <v>35</v>
      </c>
      <c r="G13732" t="str">
        <f>VLOOKUP(E13732,ReactionTypes!$B$2:$D13747,2,FALSE)</f>
        <v>neutral</v>
      </c>
      <c r="H13732" t="s">
        <v>1122</v>
      </c>
      <c r="I13732">
        <v>9</v>
      </c>
      <c r="J13732">
        <f t="shared" si="1490"/>
        <v>1991</v>
      </c>
    </row>
    <row r="13733" spans="1:10">
      <c r="A13733">
        <v>14273</v>
      </c>
      <c r="B13733" t="s">
        <v>581</v>
      </c>
      <c r="C13733" t="str">
        <f>VLOOKUP(B13733,Content!$B$2:$D15274,3,FALSE)</f>
        <v>cooking</v>
      </c>
      <c r="D13733" t="str">
        <f>VLOOKUP(B13733,Content!$B$2:$D15274,2,FALSE)</f>
        <v>photo</v>
      </c>
      <c r="E13733" t="s">
        <v>1039</v>
      </c>
      <c r="F13733">
        <f>VLOOKUP(E13733,ReactionTypes!$B$2:$D13748,3,FALSE)</f>
        <v>30</v>
      </c>
      <c r="G13733" t="str">
        <f>VLOOKUP(E13733,ReactionTypes!$B$2:$D13748,2,FALSE)</f>
        <v>positive</v>
      </c>
      <c r="H13733" t="s">
        <v>1077</v>
      </c>
      <c r="I13733">
        <v>8</v>
      </c>
      <c r="J13733">
        <f t="shared" si="1490"/>
        <v>2055</v>
      </c>
    </row>
    <row r="13734" spans="1:10">
      <c r="A13734">
        <v>14274</v>
      </c>
      <c r="B13734" t="s">
        <v>581</v>
      </c>
      <c r="C13734" t="str">
        <f>VLOOKUP(B13734,Content!$B$2:$D15275,3,FALSE)</f>
        <v>cooking</v>
      </c>
      <c r="D13734" t="str">
        <f>VLOOKUP(B13734,Content!$B$2:$D15275,2,FALSE)</f>
        <v>photo</v>
      </c>
      <c r="E13734" t="s">
        <v>1042</v>
      </c>
      <c r="F13734">
        <f>VLOOKUP(E13734,ReactionTypes!$B$2:$D13749,3,FALSE)</f>
        <v>5</v>
      </c>
      <c r="G13734" t="str">
        <f>VLOOKUP(E13734,ReactionTypes!$B$2:$D13749,2,FALSE)</f>
        <v>negative</v>
      </c>
      <c r="H13734" t="s">
        <v>1237</v>
      </c>
      <c r="I13734">
        <v>5</v>
      </c>
      <c r="J13734">
        <f t="shared" si="1490"/>
        <v>2110</v>
      </c>
    </row>
    <row r="13735" spans="1:10">
      <c r="A13735">
        <v>14276</v>
      </c>
      <c r="B13735" t="s">
        <v>582</v>
      </c>
      <c r="C13735" t="str">
        <f>VLOOKUP(B13735,Content!$B$2:$D15277,3,FALSE)</f>
        <v>food</v>
      </c>
      <c r="D13735" t="str">
        <f>VLOOKUP(B13735,Content!$B$2:$D15277,2,FALSE)</f>
        <v>audio</v>
      </c>
      <c r="E13735" t="s">
        <v>1038</v>
      </c>
      <c r="F13735">
        <f>VLOOKUP(E13735,ReactionTypes!$B$2:$D13750,3,FALSE)</f>
        <v>15</v>
      </c>
      <c r="G13735" t="str">
        <f>VLOOKUP(E13735,ReactionTypes!$B$2:$D13750,2,FALSE)</f>
        <v>negative</v>
      </c>
      <c r="H13735" s="4">
        <v>44475</v>
      </c>
      <c r="I13735">
        <f>MONTH(H13735)</f>
        <v>10</v>
      </c>
      <c r="J13735">
        <f t="shared" si="1490"/>
        <v>2087</v>
      </c>
    </row>
    <row r="13736" spans="1:10">
      <c r="A13736">
        <v>14277</v>
      </c>
      <c r="B13736" t="s">
        <v>582</v>
      </c>
      <c r="C13736" t="str">
        <f>VLOOKUP(B13736,Content!$B$2:$D15278,3,FALSE)</f>
        <v>food</v>
      </c>
      <c r="D13736" t="str">
        <f>VLOOKUP(B13736,Content!$B$2:$D15278,2,FALSE)</f>
        <v>audio</v>
      </c>
      <c r="E13736" t="s">
        <v>1040</v>
      </c>
      <c r="F13736">
        <f>VLOOKUP(E13736,ReactionTypes!$B$2:$D13751,3,FALSE)</f>
        <v>35</v>
      </c>
      <c r="G13736" t="str">
        <f>VLOOKUP(E13736,ReactionTypes!$B$2:$D13751,2,FALSE)</f>
        <v>neutral</v>
      </c>
      <c r="H13736" t="s">
        <v>1228</v>
      </c>
      <c r="I13736">
        <v>4</v>
      </c>
      <c r="J13736">
        <f t="shared" si="1490"/>
        <v>1978</v>
      </c>
    </row>
    <row r="13737" spans="1:10">
      <c r="A13737">
        <v>14280</v>
      </c>
      <c r="B13737" t="s">
        <v>584</v>
      </c>
      <c r="C13737" t="str">
        <f>VLOOKUP(B13737,Content!$B$2:$D15281,3,FALSE)</f>
        <v>veganism</v>
      </c>
      <c r="D13737" t="str">
        <f>VLOOKUP(B13737,Content!$B$2:$D15281,2,FALSE)</f>
        <v>audio</v>
      </c>
      <c r="E13737" t="s">
        <v>1036</v>
      </c>
      <c r="F13737">
        <f>VLOOKUP(E13737,ReactionTypes!$B$2:$D13752,3,FALSE)</f>
        <v>0</v>
      </c>
      <c r="G13737" t="str">
        <f>VLOOKUP(E13737,ReactionTypes!$B$2:$D13752,2,FALSE)</f>
        <v>negative</v>
      </c>
      <c r="H13737" t="s">
        <v>1255</v>
      </c>
      <c r="I13737">
        <v>1</v>
      </c>
      <c r="J13737">
        <f t="shared" si="1490"/>
        <v>2142</v>
      </c>
    </row>
    <row r="13738" spans="1:10">
      <c r="A13738">
        <v>14281</v>
      </c>
      <c r="B13738" t="s">
        <v>584</v>
      </c>
      <c r="C13738" t="str">
        <f>VLOOKUP(B13738,Content!$B$2:$D15282,3,FALSE)</f>
        <v>veganism</v>
      </c>
      <c r="D13738" t="str">
        <f>VLOOKUP(B13738,Content!$B$2:$D15282,2,FALSE)</f>
        <v>audio</v>
      </c>
      <c r="E13738" t="s">
        <v>1037</v>
      </c>
      <c r="F13738">
        <f>VLOOKUP(E13738,ReactionTypes!$B$2:$D13753,3,FALSE)</f>
        <v>10</v>
      </c>
      <c r="G13738" t="str">
        <f>VLOOKUP(E13738,ReactionTypes!$B$2:$D13753,2,FALSE)</f>
        <v>negative</v>
      </c>
      <c r="H13738" t="s">
        <v>1201</v>
      </c>
      <c r="I13738">
        <v>6</v>
      </c>
      <c r="J13738">
        <f t="shared" si="1490"/>
        <v>2068</v>
      </c>
    </row>
    <row r="13739" spans="1:10">
      <c r="A13739">
        <v>14282</v>
      </c>
      <c r="B13739" t="s">
        <v>584</v>
      </c>
      <c r="C13739" t="str">
        <f>VLOOKUP(B13739,Content!$B$2:$D15283,3,FALSE)</f>
        <v>veganism</v>
      </c>
      <c r="D13739" t="str">
        <f>VLOOKUP(B13739,Content!$B$2:$D15283,2,FALSE)</f>
        <v>audio</v>
      </c>
      <c r="E13739" t="s">
        <v>1045</v>
      </c>
      <c r="F13739">
        <f>VLOOKUP(E13739,ReactionTypes!$B$2:$D13754,3,FALSE)</f>
        <v>75</v>
      </c>
      <c r="G13739" t="str">
        <f>VLOOKUP(E13739,ReactionTypes!$B$2:$D13754,2,FALSE)</f>
        <v>positive</v>
      </c>
      <c r="H13739" t="s">
        <v>1219</v>
      </c>
      <c r="I13739">
        <v>3</v>
      </c>
      <c r="J13739">
        <f t="shared" si="1490"/>
        <v>1982</v>
      </c>
    </row>
    <row r="13740" spans="1:10">
      <c r="A13740">
        <v>14283</v>
      </c>
      <c r="B13740" t="s">
        <v>584</v>
      </c>
      <c r="C13740" t="str">
        <f>VLOOKUP(B13740,Content!$B$2:$D15284,3,FALSE)</f>
        <v>veganism</v>
      </c>
      <c r="D13740" t="str">
        <f>VLOOKUP(B13740,Content!$B$2:$D15284,2,FALSE)</f>
        <v>audio</v>
      </c>
      <c r="E13740" t="s">
        <v>1051</v>
      </c>
      <c r="F13740">
        <f>VLOOKUP(E13740,ReactionTypes!$B$2:$D13755,3,FALSE)</f>
        <v>72</v>
      </c>
      <c r="G13740" t="str">
        <f>VLOOKUP(E13740,ReactionTypes!$B$2:$D13755,2,FALSE)</f>
        <v>positive</v>
      </c>
      <c r="H13740" s="4">
        <v>43841</v>
      </c>
      <c r="I13740">
        <f t="shared" ref="I13740:I13742" si="1494">MONTH(H13740)</f>
        <v>1</v>
      </c>
      <c r="J13740">
        <f t="shared" si="1490"/>
        <v>2142</v>
      </c>
    </row>
    <row r="13741" spans="1:10">
      <c r="A13741">
        <v>14284</v>
      </c>
      <c r="B13741" t="s">
        <v>584</v>
      </c>
      <c r="C13741" t="str">
        <f>VLOOKUP(B13741,Content!$B$2:$D15285,3,FALSE)</f>
        <v>veganism</v>
      </c>
      <c r="D13741" t="str">
        <f>VLOOKUP(B13741,Content!$B$2:$D15285,2,FALSE)</f>
        <v>audio</v>
      </c>
      <c r="E13741" t="s">
        <v>1042</v>
      </c>
      <c r="F13741">
        <f>VLOOKUP(E13741,ReactionTypes!$B$2:$D13756,3,FALSE)</f>
        <v>5</v>
      </c>
      <c r="G13741" t="str">
        <f>VLOOKUP(E13741,ReactionTypes!$B$2:$D13756,2,FALSE)</f>
        <v>negative</v>
      </c>
      <c r="H13741" s="4">
        <v>44173</v>
      </c>
      <c r="I13741">
        <f t="shared" si="1494"/>
        <v>12</v>
      </c>
      <c r="J13741">
        <f t="shared" si="1490"/>
        <v>2099</v>
      </c>
    </row>
    <row r="13742" spans="1:10">
      <c r="A13742">
        <v>14285</v>
      </c>
      <c r="B13742" t="s">
        <v>584</v>
      </c>
      <c r="C13742" t="str">
        <f>VLOOKUP(B13742,Content!$B$2:$D15286,3,FALSE)</f>
        <v>veganism</v>
      </c>
      <c r="D13742" t="str">
        <f>VLOOKUP(B13742,Content!$B$2:$D15286,2,FALSE)</f>
        <v>audio</v>
      </c>
      <c r="E13742" t="s">
        <v>1050</v>
      </c>
      <c r="F13742">
        <f>VLOOKUP(E13742,ReactionTypes!$B$2:$D13757,3,FALSE)</f>
        <v>70</v>
      </c>
      <c r="G13742" t="str">
        <f>VLOOKUP(E13742,ReactionTypes!$B$2:$D13757,2,FALSE)</f>
        <v>positive</v>
      </c>
      <c r="H13742" s="4">
        <v>43868</v>
      </c>
      <c r="I13742">
        <f t="shared" si="1494"/>
        <v>2</v>
      </c>
      <c r="J13742">
        <f t="shared" si="1490"/>
        <v>1890</v>
      </c>
    </row>
    <row r="13743" spans="1:10">
      <c r="A13743">
        <v>14286</v>
      </c>
      <c r="B13743" t="s">
        <v>584</v>
      </c>
      <c r="C13743" t="str">
        <f>VLOOKUP(B13743,Content!$B$2:$D15287,3,FALSE)</f>
        <v>veganism</v>
      </c>
      <c r="D13743" t="str">
        <f>VLOOKUP(B13743,Content!$B$2:$D15287,2,FALSE)</f>
        <v>audio</v>
      </c>
      <c r="E13743" t="s">
        <v>1048</v>
      </c>
      <c r="F13743">
        <f>VLOOKUP(E13743,ReactionTypes!$B$2:$D13758,3,FALSE)</f>
        <v>50</v>
      </c>
      <c r="G13743" t="str">
        <f>VLOOKUP(E13743,ReactionTypes!$B$2:$D13758,2,FALSE)</f>
        <v>positive</v>
      </c>
      <c r="H13743" t="s">
        <v>1223</v>
      </c>
      <c r="I13743">
        <v>4</v>
      </c>
      <c r="J13743">
        <f t="shared" si="1490"/>
        <v>1978</v>
      </c>
    </row>
    <row r="13744" spans="1:10">
      <c r="A13744">
        <v>14288</v>
      </c>
      <c r="B13744" t="s">
        <v>585</v>
      </c>
      <c r="C13744" t="str">
        <f>VLOOKUP(B13744,Content!$B$2:$D15289,3,FALSE)</f>
        <v>science</v>
      </c>
      <c r="D13744" t="str">
        <f>VLOOKUP(B13744,Content!$B$2:$D15289,2,FALSE)</f>
        <v>photo</v>
      </c>
      <c r="E13744" t="s">
        <v>1037</v>
      </c>
      <c r="F13744">
        <f>VLOOKUP(E13744,ReactionTypes!$B$2:$D13759,3,FALSE)</f>
        <v>10</v>
      </c>
      <c r="G13744" t="str">
        <f>VLOOKUP(E13744,ReactionTypes!$B$2:$D13759,2,FALSE)</f>
        <v>negative</v>
      </c>
      <c r="H13744" t="s">
        <v>1241</v>
      </c>
      <c r="I13744">
        <v>4</v>
      </c>
      <c r="J13744">
        <f t="shared" si="1490"/>
        <v>1978</v>
      </c>
    </row>
    <row r="13745" spans="1:10">
      <c r="A13745">
        <v>14289</v>
      </c>
      <c r="B13745" t="s">
        <v>585</v>
      </c>
      <c r="C13745" t="str">
        <f>VLOOKUP(B13745,Content!$B$2:$D15290,3,FALSE)</f>
        <v>science</v>
      </c>
      <c r="D13745" t="str">
        <f>VLOOKUP(B13745,Content!$B$2:$D15290,2,FALSE)</f>
        <v>photo</v>
      </c>
      <c r="E13745" t="s">
        <v>1043</v>
      </c>
      <c r="F13745">
        <f>VLOOKUP(E13745,ReactionTypes!$B$2:$D13760,3,FALSE)</f>
        <v>65</v>
      </c>
      <c r="G13745" t="str">
        <f>VLOOKUP(E13745,ReactionTypes!$B$2:$D13760,2,FALSE)</f>
        <v>positive</v>
      </c>
      <c r="H13745" t="s">
        <v>1152</v>
      </c>
      <c r="I13745">
        <v>7</v>
      </c>
      <c r="J13745">
        <f t="shared" si="1490"/>
        <v>2116</v>
      </c>
    </row>
    <row r="13746" spans="1:10">
      <c r="A13746">
        <v>14290</v>
      </c>
      <c r="B13746" t="s">
        <v>585</v>
      </c>
      <c r="C13746" t="str">
        <f>VLOOKUP(B13746,Content!$B$2:$D15291,3,FALSE)</f>
        <v>science</v>
      </c>
      <c r="D13746" t="str">
        <f>VLOOKUP(B13746,Content!$B$2:$D15291,2,FALSE)</f>
        <v>photo</v>
      </c>
      <c r="E13746" t="s">
        <v>1049</v>
      </c>
      <c r="F13746">
        <f>VLOOKUP(E13746,ReactionTypes!$B$2:$D13761,3,FALSE)</f>
        <v>60</v>
      </c>
      <c r="G13746" t="str">
        <f>VLOOKUP(E13746,ReactionTypes!$B$2:$D13761,2,FALSE)</f>
        <v>positive</v>
      </c>
      <c r="H13746" t="s">
        <v>1112</v>
      </c>
      <c r="I13746">
        <v>7</v>
      </c>
      <c r="J13746">
        <f t="shared" si="1490"/>
        <v>2116</v>
      </c>
    </row>
    <row r="13747" spans="1:10">
      <c r="A13747">
        <v>14291</v>
      </c>
      <c r="B13747" t="s">
        <v>585</v>
      </c>
      <c r="C13747" t="str">
        <f>VLOOKUP(B13747,Content!$B$2:$D15292,3,FALSE)</f>
        <v>science</v>
      </c>
      <c r="D13747" t="str">
        <f>VLOOKUP(B13747,Content!$B$2:$D15292,2,FALSE)</f>
        <v>photo</v>
      </c>
      <c r="E13747" t="s">
        <v>1036</v>
      </c>
      <c r="F13747">
        <f>VLOOKUP(E13747,ReactionTypes!$B$2:$D13762,3,FALSE)</f>
        <v>0</v>
      </c>
      <c r="G13747" t="str">
        <f>VLOOKUP(E13747,ReactionTypes!$B$2:$D13762,2,FALSE)</f>
        <v>negative</v>
      </c>
      <c r="H13747" s="4">
        <v>44022</v>
      </c>
      <c r="I13747">
        <f>MONTH(H13747)</f>
        <v>7</v>
      </c>
      <c r="J13747">
        <f t="shared" si="1490"/>
        <v>2116</v>
      </c>
    </row>
    <row r="13748" spans="1:10">
      <c r="A13748">
        <v>14292</v>
      </c>
      <c r="B13748" t="s">
        <v>585</v>
      </c>
      <c r="C13748" t="str">
        <f>VLOOKUP(B13748,Content!$B$2:$D15293,3,FALSE)</f>
        <v>science</v>
      </c>
      <c r="D13748" t="str">
        <f>VLOOKUP(B13748,Content!$B$2:$D15293,2,FALSE)</f>
        <v>photo</v>
      </c>
      <c r="E13748" t="s">
        <v>1044</v>
      </c>
      <c r="F13748">
        <f>VLOOKUP(E13748,ReactionTypes!$B$2:$D13763,3,FALSE)</f>
        <v>20</v>
      </c>
      <c r="G13748" t="str">
        <f>VLOOKUP(E13748,ReactionTypes!$B$2:$D13763,2,FALSE)</f>
        <v>neutral</v>
      </c>
      <c r="H13748" t="s">
        <v>1073</v>
      </c>
      <c r="I13748">
        <v>11</v>
      </c>
      <c r="J13748">
        <f t="shared" si="1490"/>
        <v>2055</v>
      </c>
    </row>
    <row r="13749" spans="1:10">
      <c r="A13749">
        <v>14293</v>
      </c>
      <c r="B13749" t="s">
        <v>585</v>
      </c>
      <c r="C13749" t="str">
        <f>VLOOKUP(B13749,Content!$B$2:$D15294,3,FALSE)</f>
        <v>science</v>
      </c>
      <c r="D13749" t="str">
        <f>VLOOKUP(B13749,Content!$B$2:$D15294,2,FALSE)</f>
        <v>photo</v>
      </c>
      <c r="E13749" t="s">
        <v>1048</v>
      </c>
      <c r="F13749">
        <f>VLOOKUP(E13749,ReactionTypes!$B$2:$D13764,3,FALSE)</f>
        <v>50</v>
      </c>
      <c r="G13749" t="str">
        <f>VLOOKUP(E13749,ReactionTypes!$B$2:$D13764,2,FALSE)</f>
        <v>positive</v>
      </c>
      <c r="H13749" s="4">
        <v>44445</v>
      </c>
      <c r="I13749">
        <f>MONTH(H13749)</f>
        <v>9</v>
      </c>
      <c r="J13749">
        <f t="shared" si="1490"/>
        <v>1991</v>
      </c>
    </row>
    <row r="13750" spans="1:10">
      <c r="A13750">
        <v>14294</v>
      </c>
      <c r="B13750" t="s">
        <v>585</v>
      </c>
      <c r="C13750" t="str">
        <f>VLOOKUP(B13750,Content!$B$2:$D15295,3,FALSE)</f>
        <v>science</v>
      </c>
      <c r="D13750" t="str">
        <f>VLOOKUP(B13750,Content!$B$2:$D15295,2,FALSE)</f>
        <v>photo</v>
      </c>
      <c r="E13750" t="s">
        <v>1044</v>
      </c>
      <c r="F13750">
        <f>VLOOKUP(E13750,ReactionTypes!$B$2:$D13765,3,FALSE)</f>
        <v>20</v>
      </c>
      <c r="G13750" t="str">
        <f>VLOOKUP(E13750,ReactionTypes!$B$2:$D13765,2,FALSE)</f>
        <v>neutral</v>
      </c>
      <c r="H13750" t="s">
        <v>1285</v>
      </c>
      <c r="I13750">
        <v>11</v>
      </c>
      <c r="J13750">
        <f t="shared" si="1490"/>
        <v>2055</v>
      </c>
    </row>
    <row r="13751" spans="1:10">
      <c r="A13751">
        <v>14295</v>
      </c>
      <c r="B13751" t="s">
        <v>585</v>
      </c>
      <c r="C13751" t="str">
        <f>VLOOKUP(B13751,Content!$B$2:$D15296,3,FALSE)</f>
        <v>science</v>
      </c>
      <c r="D13751" t="str">
        <f>VLOOKUP(B13751,Content!$B$2:$D15296,2,FALSE)</f>
        <v>photo</v>
      </c>
      <c r="E13751" t="s">
        <v>1042</v>
      </c>
      <c r="F13751">
        <f>VLOOKUP(E13751,ReactionTypes!$B$2:$D13766,3,FALSE)</f>
        <v>5</v>
      </c>
      <c r="G13751" t="str">
        <f>VLOOKUP(E13751,ReactionTypes!$B$2:$D13766,2,FALSE)</f>
        <v>negative</v>
      </c>
      <c r="H13751" t="s">
        <v>1202</v>
      </c>
      <c r="I13751">
        <v>4</v>
      </c>
      <c r="J13751">
        <f t="shared" si="1490"/>
        <v>1978</v>
      </c>
    </row>
    <row r="13752" spans="1:10">
      <c r="A13752">
        <v>14296</v>
      </c>
      <c r="B13752" t="s">
        <v>585</v>
      </c>
      <c r="C13752" t="str">
        <f>VLOOKUP(B13752,Content!$B$2:$D15297,3,FALSE)</f>
        <v>science</v>
      </c>
      <c r="D13752" t="str">
        <f>VLOOKUP(B13752,Content!$B$2:$D15297,2,FALSE)</f>
        <v>photo</v>
      </c>
      <c r="E13752" t="s">
        <v>1050</v>
      </c>
      <c r="F13752">
        <f>VLOOKUP(E13752,ReactionTypes!$B$2:$D13767,3,FALSE)</f>
        <v>70</v>
      </c>
      <c r="G13752" t="str">
        <f>VLOOKUP(E13752,ReactionTypes!$B$2:$D13767,2,FALSE)</f>
        <v>positive</v>
      </c>
      <c r="H13752" t="s">
        <v>1084</v>
      </c>
      <c r="I13752">
        <v>11</v>
      </c>
      <c r="J13752">
        <f t="shared" si="1490"/>
        <v>2055</v>
      </c>
    </row>
    <row r="13753" spans="1:10">
      <c r="A13753">
        <v>14297</v>
      </c>
      <c r="B13753" t="s">
        <v>585</v>
      </c>
      <c r="C13753" t="str">
        <f>VLOOKUP(B13753,Content!$B$2:$D15298,3,FALSE)</f>
        <v>science</v>
      </c>
      <c r="D13753" t="str">
        <f>VLOOKUP(B13753,Content!$B$2:$D15298,2,FALSE)</f>
        <v>photo</v>
      </c>
      <c r="E13753" t="s">
        <v>1043</v>
      </c>
      <c r="F13753">
        <f>VLOOKUP(E13753,ReactionTypes!$B$2:$D13768,3,FALSE)</f>
        <v>65</v>
      </c>
      <c r="G13753" t="str">
        <f>VLOOKUP(E13753,ReactionTypes!$B$2:$D13768,2,FALSE)</f>
        <v>positive</v>
      </c>
      <c r="H13753" t="s">
        <v>1284</v>
      </c>
      <c r="I13753">
        <v>10</v>
      </c>
      <c r="J13753">
        <f t="shared" si="1490"/>
        <v>2087</v>
      </c>
    </row>
    <row r="13754" spans="1:10">
      <c r="A13754">
        <v>14298</v>
      </c>
      <c r="B13754" t="s">
        <v>585</v>
      </c>
      <c r="C13754" t="str">
        <f>VLOOKUP(B13754,Content!$B$2:$D15299,3,FALSE)</f>
        <v>science</v>
      </c>
      <c r="D13754" t="str">
        <f>VLOOKUP(B13754,Content!$B$2:$D15299,2,FALSE)</f>
        <v>photo</v>
      </c>
      <c r="E13754" t="s">
        <v>1040</v>
      </c>
      <c r="F13754">
        <f>VLOOKUP(E13754,ReactionTypes!$B$2:$D13769,3,FALSE)</f>
        <v>35</v>
      </c>
      <c r="G13754" t="str">
        <f>VLOOKUP(E13754,ReactionTypes!$B$2:$D13769,2,FALSE)</f>
        <v>neutral</v>
      </c>
      <c r="H13754" t="s">
        <v>1096</v>
      </c>
      <c r="I13754">
        <v>6</v>
      </c>
      <c r="J13754">
        <f t="shared" si="1490"/>
        <v>2068</v>
      </c>
    </row>
    <row r="13755" spans="1:10">
      <c r="A13755">
        <v>14299</v>
      </c>
      <c r="B13755" t="s">
        <v>585</v>
      </c>
      <c r="C13755" t="str">
        <f>VLOOKUP(B13755,Content!$B$2:$D15300,3,FALSE)</f>
        <v>science</v>
      </c>
      <c r="D13755" t="str">
        <f>VLOOKUP(B13755,Content!$B$2:$D15300,2,FALSE)</f>
        <v>photo</v>
      </c>
      <c r="E13755" t="s">
        <v>1038</v>
      </c>
      <c r="F13755">
        <f>VLOOKUP(E13755,ReactionTypes!$B$2:$D13770,3,FALSE)</f>
        <v>15</v>
      </c>
      <c r="G13755" t="str">
        <f>VLOOKUP(E13755,ReactionTypes!$B$2:$D13770,2,FALSE)</f>
        <v>negative</v>
      </c>
      <c r="H13755" s="4">
        <v>44260</v>
      </c>
      <c r="I13755">
        <f t="shared" ref="I13755:I13756" si="1495">MONTH(H13755)</f>
        <v>3</v>
      </c>
      <c r="J13755">
        <f t="shared" si="1490"/>
        <v>1982</v>
      </c>
    </row>
    <row r="13756" spans="1:10">
      <c r="A13756">
        <v>14300</v>
      </c>
      <c r="B13756" t="s">
        <v>585</v>
      </c>
      <c r="C13756" t="str">
        <f>VLOOKUP(B13756,Content!$B$2:$D15301,3,FALSE)</f>
        <v>science</v>
      </c>
      <c r="D13756" t="str">
        <f>VLOOKUP(B13756,Content!$B$2:$D15301,2,FALSE)</f>
        <v>photo</v>
      </c>
      <c r="E13756" t="s">
        <v>1041</v>
      </c>
      <c r="F13756">
        <f>VLOOKUP(E13756,ReactionTypes!$B$2:$D13771,3,FALSE)</f>
        <v>70</v>
      </c>
      <c r="G13756" t="str">
        <f>VLOOKUP(E13756,ReactionTypes!$B$2:$D13771,2,FALSE)</f>
        <v>positive</v>
      </c>
      <c r="H13756" s="4">
        <v>44198</v>
      </c>
      <c r="I13756">
        <f t="shared" si="1495"/>
        <v>1</v>
      </c>
      <c r="J13756">
        <f t="shared" si="1490"/>
        <v>2142</v>
      </c>
    </row>
    <row r="13757" spans="1:10">
      <c r="A13757">
        <v>14301</v>
      </c>
      <c r="B13757" t="s">
        <v>585</v>
      </c>
      <c r="C13757" t="str">
        <f>VLOOKUP(B13757,Content!$B$2:$D15302,3,FALSE)</f>
        <v>science</v>
      </c>
      <c r="D13757" t="str">
        <f>VLOOKUP(B13757,Content!$B$2:$D15302,2,FALSE)</f>
        <v>photo</v>
      </c>
      <c r="E13757" t="s">
        <v>1038</v>
      </c>
      <c r="F13757">
        <f>VLOOKUP(E13757,ReactionTypes!$B$2:$D13772,3,FALSE)</f>
        <v>15</v>
      </c>
      <c r="G13757" t="str">
        <f>VLOOKUP(E13757,ReactionTypes!$B$2:$D13772,2,FALSE)</f>
        <v>negative</v>
      </c>
      <c r="H13757" t="s">
        <v>1191</v>
      </c>
      <c r="I13757">
        <v>6</v>
      </c>
      <c r="J13757">
        <f t="shared" si="1490"/>
        <v>2068</v>
      </c>
    </row>
    <row r="13758" spans="1:10">
      <c r="A13758">
        <v>14302</v>
      </c>
      <c r="B13758" t="s">
        <v>585</v>
      </c>
      <c r="C13758" t="str">
        <f>VLOOKUP(B13758,Content!$B$2:$D15303,3,FALSE)</f>
        <v>science</v>
      </c>
      <c r="D13758" t="str">
        <f>VLOOKUP(B13758,Content!$B$2:$D15303,2,FALSE)</f>
        <v>photo</v>
      </c>
      <c r="E13758" t="s">
        <v>1039</v>
      </c>
      <c r="F13758">
        <f>VLOOKUP(E13758,ReactionTypes!$B$2:$D13773,3,FALSE)</f>
        <v>30</v>
      </c>
      <c r="G13758" t="str">
        <f>VLOOKUP(E13758,ReactionTypes!$B$2:$D13773,2,FALSE)</f>
        <v>positive</v>
      </c>
      <c r="H13758" s="4">
        <v>44473</v>
      </c>
      <c r="I13758">
        <f>MONTH(H13758)</f>
        <v>10</v>
      </c>
      <c r="J13758">
        <f t="shared" si="1490"/>
        <v>2087</v>
      </c>
    </row>
    <row r="13759" spans="1:10">
      <c r="A13759">
        <v>14303</v>
      </c>
      <c r="B13759" t="s">
        <v>585</v>
      </c>
      <c r="C13759" t="str">
        <f>VLOOKUP(B13759,Content!$B$2:$D15304,3,FALSE)</f>
        <v>science</v>
      </c>
      <c r="D13759" t="str">
        <f>VLOOKUP(B13759,Content!$B$2:$D15304,2,FALSE)</f>
        <v>photo</v>
      </c>
      <c r="E13759" t="s">
        <v>1043</v>
      </c>
      <c r="F13759">
        <f>VLOOKUP(E13759,ReactionTypes!$B$2:$D13774,3,FALSE)</f>
        <v>65</v>
      </c>
      <c r="G13759" t="str">
        <f>VLOOKUP(E13759,ReactionTypes!$B$2:$D13774,2,FALSE)</f>
        <v>positive</v>
      </c>
      <c r="H13759" t="s">
        <v>1165</v>
      </c>
      <c r="I13759">
        <v>11</v>
      </c>
      <c r="J13759">
        <f t="shared" si="1490"/>
        <v>2055</v>
      </c>
    </row>
    <row r="13760" spans="1:10">
      <c r="A13760">
        <v>14304</v>
      </c>
      <c r="B13760" t="s">
        <v>585</v>
      </c>
      <c r="C13760" t="str">
        <f>VLOOKUP(B13760,Content!$B$2:$D15305,3,FALSE)</f>
        <v>science</v>
      </c>
      <c r="D13760" t="str">
        <f>VLOOKUP(B13760,Content!$B$2:$D15305,2,FALSE)</f>
        <v>photo</v>
      </c>
      <c r="E13760" t="s">
        <v>1044</v>
      </c>
      <c r="F13760">
        <f>VLOOKUP(E13760,ReactionTypes!$B$2:$D13775,3,FALSE)</f>
        <v>20</v>
      </c>
      <c r="G13760" t="str">
        <f>VLOOKUP(E13760,ReactionTypes!$B$2:$D13775,2,FALSE)</f>
        <v>neutral</v>
      </c>
      <c r="H13760" t="s">
        <v>1150</v>
      </c>
      <c r="I13760">
        <v>11</v>
      </c>
      <c r="J13760">
        <f t="shared" si="1490"/>
        <v>2055</v>
      </c>
    </row>
    <row r="13761" spans="1:10">
      <c r="A13761">
        <v>14305</v>
      </c>
      <c r="B13761" t="s">
        <v>585</v>
      </c>
      <c r="C13761" t="str">
        <f>VLOOKUP(B13761,Content!$B$2:$D15306,3,FALSE)</f>
        <v>science</v>
      </c>
      <c r="D13761" t="str">
        <f>VLOOKUP(B13761,Content!$B$2:$D15306,2,FALSE)</f>
        <v>photo</v>
      </c>
      <c r="E13761" t="s">
        <v>1048</v>
      </c>
      <c r="F13761">
        <f>VLOOKUP(E13761,ReactionTypes!$B$2:$D13776,3,FALSE)</f>
        <v>50</v>
      </c>
      <c r="G13761" t="str">
        <f>VLOOKUP(E13761,ReactionTypes!$B$2:$D13776,2,FALSE)</f>
        <v>positive</v>
      </c>
      <c r="H13761" t="s">
        <v>1221</v>
      </c>
      <c r="I13761">
        <v>2</v>
      </c>
      <c r="J13761">
        <f t="shared" si="1490"/>
        <v>1890</v>
      </c>
    </row>
    <row r="13762" spans="1:10">
      <c r="A13762">
        <v>14306</v>
      </c>
      <c r="B13762" t="s">
        <v>585</v>
      </c>
      <c r="C13762" t="str">
        <f>VLOOKUP(B13762,Content!$B$2:$D15307,3,FALSE)</f>
        <v>science</v>
      </c>
      <c r="D13762" t="str">
        <f>VLOOKUP(B13762,Content!$B$2:$D15307,2,FALSE)</f>
        <v>photo</v>
      </c>
      <c r="E13762" t="s">
        <v>1048</v>
      </c>
      <c r="F13762">
        <f>VLOOKUP(E13762,ReactionTypes!$B$2:$D13777,3,FALSE)</f>
        <v>50</v>
      </c>
      <c r="G13762" t="str">
        <f>VLOOKUP(E13762,ReactionTypes!$B$2:$D13777,2,FALSE)</f>
        <v>positive</v>
      </c>
      <c r="H13762" t="s">
        <v>1140</v>
      </c>
      <c r="I13762">
        <v>10</v>
      </c>
      <c r="J13762">
        <f t="shared" si="1490"/>
        <v>2087</v>
      </c>
    </row>
    <row r="13763" spans="1:10">
      <c r="A13763">
        <v>14307</v>
      </c>
      <c r="B13763" t="s">
        <v>585</v>
      </c>
      <c r="C13763" t="str">
        <f>VLOOKUP(B13763,Content!$B$2:$D15308,3,FALSE)</f>
        <v>science</v>
      </c>
      <c r="D13763" t="str">
        <f>VLOOKUP(B13763,Content!$B$2:$D15308,2,FALSE)</f>
        <v>photo</v>
      </c>
      <c r="E13763" t="s">
        <v>1045</v>
      </c>
      <c r="F13763">
        <f>VLOOKUP(E13763,ReactionTypes!$B$2:$D13778,3,FALSE)</f>
        <v>75</v>
      </c>
      <c r="G13763" t="str">
        <f>VLOOKUP(E13763,ReactionTypes!$B$2:$D13778,2,FALSE)</f>
        <v>positive</v>
      </c>
      <c r="H13763" t="s">
        <v>1140</v>
      </c>
      <c r="I13763">
        <v>10</v>
      </c>
      <c r="J13763">
        <f t="shared" ref="J13763:J13826" si="1496">COUNTIF($I$2:$I$24574,I13763)</f>
        <v>2087</v>
      </c>
    </row>
    <row r="13764" spans="1:10">
      <c r="A13764">
        <v>14308</v>
      </c>
      <c r="B13764" t="s">
        <v>585</v>
      </c>
      <c r="C13764" t="str">
        <f>VLOOKUP(B13764,Content!$B$2:$D15309,3,FALSE)</f>
        <v>science</v>
      </c>
      <c r="D13764" t="str">
        <f>VLOOKUP(B13764,Content!$B$2:$D15309,2,FALSE)</f>
        <v>photo</v>
      </c>
      <c r="E13764" t="s">
        <v>1038</v>
      </c>
      <c r="F13764">
        <f>VLOOKUP(E13764,ReactionTypes!$B$2:$D13779,3,FALSE)</f>
        <v>15</v>
      </c>
      <c r="G13764" t="str">
        <f>VLOOKUP(E13764,ReactionTypes!$B$2:$D13779,2,FALSE)</f>
        <v>negative</v>
      </c>
      <c r="H13764" t="s">
        <v>1145</v>
      </c>
      <c r="I13764">
        <v>9</v>
      </c>
      <c r="J13764">
        <f t="shared" si="1496"/>
        <v>1991</v>
      </c>
    </row>
    <row r="13765" spans="1:10">
      <c r="A13765">
        <v>14309</v>
      </c>
      <c r="B13765" t="s">
        <v>585</v>
      </c>
      <c r="C13765" t="str">
        <f>VLOOKUP(B13765,Content!$B$2:$D15310,3,FALSE)</f>
        <v>science</v>
      </c>
      <c r="D13765" t="str">
        <f>VLOOKUP(B13765,Content!$B$2:$D15310,2,FALSE)</f>
        <v>photo</v>
      </c>
      <c r="E13765" t="s">
        <v>1040</v>
      </c>
      <c r="F13765">
        <f>VLOOKUP(E13765,ReactionTypes!$B$2:$D13780,3,FALSE)</f>
        <v>35</v>
      </c>
      <c r="G13765" t="str">
        <f>VLOOKUP(E13765,ReactionTypes!$B$2:$D13780,2,FALSE)</f>
        <v>neutral</v>
      </c>
      <c r="H13765" s="4">
        <v>44317</v>
      </c>
      <c r="I13765">
        <f t="shared" ref="I13765:I13766" si="1497">MONTH(H13765)</f>
        <v>5</v>
      </c>
      <c r="J13765">
        <f t="shared" si="1496"/>
        <v>2110</v>
      </c>
    </row>
    <row r="13766" spans="1:10">
      <c r="A13766">
        <v>14310</v>
      </c>
      <c r="B13766" t="s">
        <v>585</v>
      </c>
      <c r="C13766" t="str">
        <f>VLOOKUP(B13766,Content!$B$2:$D15311,3,FALSE)</f>
        <v>science</v>
      </c>
      <c r="D13766" t="str">
        <f>VLOOKUP(B13766,Content!$B$2:$D15311,2,FALSE)</f>
        <v>photo</v>
      </c>
      <c r="E13766" t="s">
        <v>1049</v>
      </c>
      <c r="F13766">
        <f>VLOOKUP(E13766,ReactionTypes!$B$2:$D13781,3,FALSE)</f>
        <v>60</v>
      </c>
      <c r="G13766" t="str">
        <f>VLOOKUP(E13766,ReactionTypes!$B$2:$D13781,2,FALSE)</f>
        <v>positive</v>
      </c>
      <c r="H13766" s="4">
        <v>44441</v>
      </c>
      <c r="I13766">
        <f t="shared" si="1497"/>
        <v>9</v>
      </c>
      <c r="J13766">
        <f t="shared" si="1496"/>
        <v>1991</v>
      </c>
    </row>
    <row r="13767" spans="1:10">
      <c r="A13767">
        <v>14311</v>
      </c>
      <c r="B13767" t="s">
        <v>585</v>
      </c>
      <c r="C13767" t="str">
        <f>VLOOKUP(B13767,Content!$B$2:$D15312,3,FALSE)</f>
        <v>science</v>
      </c>
      <c r="D13767" t="str">
        <f>VLOOKUP(B13767,Content!$B$2:$D15312,2,FALSE)</f>
        <v>photo</v>
      </c>
      <c r="E13767" t="s">
        <v>1048</v>
      </c>
      <c r="F13767">
        <f>VLOOKUP(E13767,ReactionTypes!$B$2:$D13782,3,FALSE)</f>
        <v>50</v>
      </c>
      <c r="G13767" t="str">
        <f>VLOOKUP(E13767,ReactionTypes!$B$2:$D13782,2,FALSE)</f>
        <v>positive</v>
      </c>
      <c r="H13767" t="s">
        <v>1190</v>
      </c>
      <c r="I13767">
        <v>1</v>
      </c>
      <c r="J13767">
        <f t="shared" si="1496"/>
        <v>2142</v>
      </c>
    </row>
    <row r="13768" spans="1:10">
      <c r="A13768">
        <v>14312</v>
      </c>
      <c r="B13768" t="s">
        <v>585</v>
      </c>
      <c r="C13768" t="str">
        <f>VLOOKUP(B13768,Content!$B$2:$D15313,3,FALSE)</f>
        <v>science</v>
      </c>
      <c r="D13768" t="str">
        <f>VLOOKUP(B13768,Content!$B$2:$D15313,2,FALSE)</f>
        <v>photo</v>
      </c>
      <c r="E13768" t="s">
        <v>1050</v>
      </c>
      <c r="F13768">
        <f>VLOOKUP(E13768,ReactionTypes!$B$2:$D13783,3,FALSE)</f>
        <v>70</v>
      </c>
      <c r="G13768" t="str">
        <f>VLOOKUP(E13768,ReactionTypes!$B$2:$D13783,2,FALSE)</f>
        <v>positive</v>
      </c>
      <c r="H13768" s="4">
        <v>44532</v>
      </c>
      <c r="I13768">
        <f>MONTH(H13768)</f>
        <v>12</v>
      </c>
      <c r="J13768">
        <f t="shared" si="1496"/>
        <v>2099</v>
      </c>
    </row>
    <row r="13769" spans="1:10">
      <c r="A13769">
        <v>14313</v>
      </c>
      <c r="B13769" t="s">
        <v>585</v>
      </c>
      <c r="C13769" t="str">
        <f>VLOOKUP(B13769,Content!$B$2:$D15314,3,FALSE)</f>
        <v>science</v>
      </c>
      <c r="D13769" t="str">
        <f>VLOOKUP(B13769,Content!$B$2:$D15314,2,FALSE)</f>
        <v>photo</v>
      </c>
      <c r="E13769" t="s">
        <v>1044</v>
      </c>
      <c r="F13769">
        <f>VLOOKUP(E13769,ReactionTypes!$B$2:$D13784,3,FALSE)</f>
        <v>20</v>
      </c>
      <c r="G13769" t="str">
        <f>VLOOKUP(E13769,ReactionTypes!$B$2:$D13784,2,FALSE)</f>
        <v>neutral</v>
      </c>
      <c r="H13769" t="s">
        <v>1217</v>
      </c>
      <c r="I13769">
        <v>2</v>
      </c>
      <c r="J13769">
        <f t="shared" si="1496"/>
        <v>1890</v>
      </c>
    </row>
    <row r="13770" spans="1:10">
      <c r="A13770">
        <v>14314</v>
      </c>
      <c r="B13770" t="s">
        <v>585</v>
      </c>
      <c r="C13770" t="str">
        <f>VLOOKUP(B13770,Content!$B$2:$D15315,3,FALSE)</f>
        <v>science</v>
      </c>
      <c r="D13770" t="str">
        <f>VLOOKUP(B13770,Content!$B$2:$D15315,2,FALSE)</f>
        <v>photo</v>
      </c>
      <c r="E13770" t="s">
        <v>1044</v>
      </c>
      <c r="F13770">
        <f>VLOOKUP(E13770,ReactionTypes!$B$2:$D13785,3,FALSE)</f>
        <v>20</v>
      </c>
      <c r="G13770" t="str">
        <f>VLOOKUP(E13770,ReactionTypes!$B$2:$D13785,2,FALSE)</f>
        <v>neutral</v>
      </c>
      <c r="H13770" t="s">
        <v>1129</v>
      </c>
      <c r="I13770">
        <v>10</v>
      </c>
      <c r="J13770">
        <f t="shared" si="1496"/>
        <v>2087</v>
      </c>
    </row>
    <row r="13771" spans="1:10">
      <c r="A13771">
        <v>14315</v>
      </c>
      <c r="B13771" t="s">
        <v>585</v>
      </c>
      <c r="C13771" t="str">
        <f>VLOOKUP(B13771,Content!$B$2:$D15316,3,FALSE)</f>
        <v>science</v>
      </c>
      <c r="D13771" t="str">
        <f>VLOOKUP(B13771,Content!$B$2:$D15316,2,FALSE)</f>
        <v>photo</v>
      </c>
      <c r="E13771" t="s">
        <v>1047</v>
      </c>
      <c r="F13771">
        <f>VLOOKUP(E13771,ReactionTypes!$B$2:$D13786,3,FALSE)</f>
        <v>12</v>
      </c>
      <c r="G13771" t="str">
        <f>VLOOKUP(E13771,ReactionTypes!$B$2:$D13786,2,FALSE)</f>
        <v>negative</v>
      </c>
      <c r="H13771" t="s">
        <v>1288</v>
      </c>
      <c r="I13771">
        <v>9</v>
      </c>
      <c r="J13771">
        <f t="shared" si="1496"/>
        <v>1991</v>
      </c>
    </row>
    <row r="13772" spans="1:10">
      <c r="A13772">
        <v>14316</v>
      </c>
      <c r="B13772" t="s">
        <v>585</v>
      </c>
      <c r="C13772" t="str">
        <f>VLOOKUP(B13772,Content!$B$2:$D15317,3,FALSE)</f>
        <v>science</v>
      </c>
      <c r="D13772" t="str">
        <f>VLOOKUP(B13772,Content!$B$2:$D15317,2,FALSE)</f>
        <v>photo</v>
      </c>
      <c r="E13772" t="s">
        <v>1051</v>
      </c>
      <c r="F13772">
        <f>VLOOKUP(E13772,ReactionTypes!$B$2:$D13787,3,FALSE)</f>
        <v>72</v>
      </c>
      <c r="G13772" t="str">
        <f>VLOOKUP(E13772,ReactionTypes!$B$2:$D13787,2,FALSE)</f>
        <v>positive</v>
      </c>
      <c r="H13772" s="4">
        <v>44232</v>
      </c>
      <c r="I13772">
        <f>MONTH(H13772)</f>
        <v>2</v>
      </c>
      <c r="J13772">
        <f t="shared" si="1496"/>
        <v>1890</v>
      </c>
    </row>
    <row r="13773" spans="1:10">
      <c r="A13773">
        <v>14317</v>
      </c>
      <c r="B13773" t="s">
        <v>585</v>
      </c>
      <c r="C13773" t="str">
        <f>VLOOKUP(B13773,Content!$B$2:$D15318,3,FALSE)</f>
        <v>science</v>
      </c>
      <c r="D13773" t="str">
        <f>VLOOKUP(B13773,Content!$B$2:$D15318,2,FALSE)</f>
        <v>photo</v>
      </c>
      <c r="E13773" t="s">
        <v>1042</v>
      </c>
      <c r="F13773">
        <f>VLOOKUP(E13773,ReactionTypes!$B$2:$D13788,3,FALSE)</f>
        <v>5</v>
      </c>
      <c r="G13773" t="str">
        <f>VLOOKUP(E13773,ReactionTypes!$B$2:$D13788,2,FALSE)</f>
        <v>negative</v>
      </c>
      <c r="H13773" t="s">
        <v>1172</v>
      </c>
      <c r="I13773">
        <v>9</v>
      </c>
      <c r="J13773">
        <f t="shared" si="1496"/>
        <v>1991</v>
      </c>
    </row>
    <row r="13774" spans="1:10">
      <c r="A13774">
        <v>14318</v>
      </c>
      <c r="B13774" t="s">
        <v>585</v>
      </c>
      <c r="C13774" t="str">
        <f>VLOOKUP(B13774,Content!$B$2:$D15319,3,FALSE)</f>
        <v>science</v>
      </c>
      <c r="D13774" t="str">
        <f>VLOOKUP(B13774,Content!$B$2:$D15319,2,FALSE)</f>
        <v>photo</v>
      </c>
      <c r="E13774" t="s">
        <v>1041</v>
      </c>
      <c r="F13774">
        <f>VLOOKUP(E13774,ReactionTypes!$B$2:$D13789,3,FALSE)</f>
        <v>70</v>
      </c>
      <c r="G13774" t="str">
        <f>VLOOKUP(E13774,ReactionTypes!$B$2:$D13789,2,FALSE)</f>
        <v>positive</v>
      </c>
      <c r="H13774" t="s">
        <v>1282</v>
      </c>
      <c r="I13774">
        <v>6</v>
      </c>
      <c r="J13774">
        <f t="shared" si="1496"/>
        <v>2068</v>
      </c>
    </row>
    <row r="13775" spans="1:10">
      <c r="A13775">
        <v>14319</v>
      </c>
      <c r="B13775" t="s">
        <v>585</v>
      </c>
      <c r="C13775" t="str">
        <f>VLOOKUP(B13775,Content!$B$2:$D15320,3,FALSE)</f>
        <v>science</v>
      </c>
      <c r="D13775" t="str">
        <f>VLOOKUP(B13775,Content!$B$2:$D15320,2,FALSE)</f>
        <v>photo</v>
      </c>
      <c r="E13775" t="s">
        <v>1051</v>
      </c>
      <c r="F13775">
        <f>VLOOKUP(E13775,ReactionTypes!$B$2:$D13790,3,FALSE)</f>
        <v>72</v>
      </c>
      <c r="G13775" t="str">
        <f>VLOOKUP(E13775,ReactionTypes!$B$2:$D13790,2,FALSE)</f>
        <v>positive</v>
      </c>
      <c r="H13775" t="s">
        <v>1106</v>
      </c>
      <c r="I13775">
        <v>11</v>
      </c>
      <c r="J13775">
        <f t="shared" si="1496"/>
        <v>2055</v>
      </c>
    </row>
    <row r="13776" spans="1:10">
      <c r="A13776">
        <v>14321</v>
      </c>
      <c r="B13776" t="s">
        <v>586</v>
      </c>
      <c r="C13776" t="str">
        <f>VLOOKUP(B13776,Content!$B$2:$D15322,3,FALSE)</f>
        <v>dogs</v>
      </c>
      <c r="D13776" t="str">
        <f>VLOOKUP(B13776,Content!$B$2:$D15322,2,FALSE)</f>
        <v>GIF</v>
      </c>
      <c r="E13776" t="s">
        <v>1037</v>
      </c>
      <c r="F13776">
        <f>VLOOKUP(E13776,ReactionTypes!$B$2:$D13791,3,FALSE)</f>
        <v>10</v>
      </c>
      <c r="G13776" t="str">
        <f>VLOOKUP(E13776,ReactionTypes!$B$2:$D13791,2,FALSE)</f>
        <v>negative</v>
      </c>
      <c r="H13776" s="4">
        <v>44199</v>
      </c>
      <c r="I13776">
        <f>MONTH(H13776)</f>
        <v>1</v>
      </c>
      <c r="J13776">
        <f t="shared" si="1496"/>
        <v>2142</v>
      </c>
    </row>
    <row r="13777" spans="1:10">
      <c r="A13777">
        <v>14322</v>
      </c>
      <c r="B13777" t="s">
        <v>586</v>
      </c>
      <c r="C13777" t="str">
        <f>VLOOKUP(B13777,Content!$B$2:$D15323,3,FALSE)</f>
        <v>dogs</v>
      </c>
      <c r="D13777" t="str">
        <f>VLOOKUP(B13777,Content!$B$2:$D15323,2,FALSE)</f>
        <v>GIF</v>
      </c>
      <c r="E13777" t="s">
        <v>1037</v>
      </c>
      <c r="F13777">
        <f>VLOOKUP(E13777,ReactionTypes!$B$2:$D13792,3,FALSE)</f>
        <v>10</v>
      </c>
      <c r="G13777" t="str">
        <f>VLOOKUP(E13777,ReactionTypes!$B$2:$D13792,2,FALSE)</f>
        <v>negative</v>
      </c>
      <c r="H13777" t="s">
        <v>1089</v>
      </c>
      <c r="I13777">
        <v>9</v>
      </c>
      <c r="J13777">
        <f t="shared" si="1496"/>
        <v>1991</v>
      </c>
    </row>
    <row r="13778" spans="1:10">
      <c r="A13778">
        <v>14323</v>
      </c>
      <c r="B13778" t="s">
        <v>586</v>
      </c>
      <c r="C13778" t="str">
        <f>VLOOKUP(B13778,Content!$B$2:$D15324,3,FALSE)</f>
        <v>dogs</v>
      </c>
      <c r="D13778" t="str">
        <f>VLOOKUP(B13778,Content!$B$2:$D15324,2,FALSE)</f>
        <v>GIF</v>
      </c>
      <c r="E13778" t="s">
        <v>1049</v>
      </c>
      <c r="F13778">
        <f>VLOOKUP(E13778,ReactionTypes!$B$2:$D13793,3,FALSE)</f>
        <v>60</v>
      </c>
      <c r="G13778" t="str">
        <f>VLOOKUP(E13778,ReactionTypes!$B$2:$D13793,2,FALSE)</f>
        <v>positive</v>
      </c>
      <c r="H13778" t="s">
        <v>1140</v>
      </c>
      <c r="I13778">
        <v>10</v>
      </c>
      <c r="J13778">
        <f t="shared" si="1496"/>
        <v>2087</v>
      </c>
    </row>
    <row r="13779" spans="1:10">
      <c r="A13779">
        <v>14324</v>
      </c>
      <c r="B13779" t="s">
        <v>586</v>
      </c>
      <c r="C13779" t="str">
        <f>VLOOKUP(B13779,Content!$B$2:$D15325,3,FALSE)</f>
        <v>dogs</v>
      </c>
      <c r="D13779" t="str">
        <f>VLOOKUP(B13779,Content!$B$2:$D15325,2,FALSE)</f>
        <v>GIF</v>
      </c>
      <c r="E13779" t="s">
        <v>1043</v>
      </c>
      <c r="F13779">
        <f>VLOOKUP(E13779,ReactionTypes!$B$2:$D13794,3,FALSE)</f>
        <v>65</v>
      </c>
      <c r="G13779" t="str">
        <f>VLOOKUP(E13779,ReactionTypes!$B$2:$D13794,2,FALSE)</f>
        <v>positive</v>
      </c>
      <c r="H13779" s="4">
        <v>44085</v>
      </c>
      <c r="I13779">
        <f>MONTH(H13779)</f>
        <v>9</v>
      </c>
      <c r="J13779">
        <f t="shared" si="1496"/>
        <v>1991</v>
      </c>
    </row>
    <row r="13780" spans="1:10">
      <c r="A13780">
        <v>14325</v>
      </c>
      <c r="B13780" t="s">
        <v>586</v>
      </c>
      <c r="C13780" t="str">
        <f>VLOOKUP(B13780,Content!$B$2:$D15326,3,FALSE)</f>
        <v>dogs</v>
      </c>
      <c r="D13780" t="str">
        <f>VLOOKUP(B13780,Content!$B$2:$D15326,2,FALSE)</f>
        <v>GIF</v>
      </c>
      <c r="E13780" t="s">
        <v>1042</v>
      </c>
      <c r="F13780">
        <f>VLOOKUP(E13780,ReactionTypes!$B$2:$D13795,3,FALSE)</f>
        <v>5</v>
      </c>
      <c r="G13780" t="str">
        <f>VLOOKUP(E13780,ReactionTypes!$B$2:$D13795,2,FALSE)</f>
        <v>negative</v>
      </c>
      <c r="H13780" t="s">
        <v>1283</v>
      </c>
      <c r="I13780">
        <v>7</v>
      </c>
      <c r="J13780">
        <f t="shared" si="1496"/>
        <v>2116</v>
      </c>
    </row>
    <row r="13781" spans="1:10">
      <c r="A13781">
        <v>14326</v>
      </c>
      <c r="B13781" t="s">
        <v>586</v>
      </c>
      <c r="C13781" t="str">
        <f>VLOOKUP(B13781,Content!$B$2:$D15327,3,FALSE)</f>
        <v>dogs</v>
      </c>
      <c r="D13781" t="str">
        <f>VLOOKUP(B13781,Content!$B$2:$D15327,2,FALSE)</f>
        <v>GIF</v>
      </c>
      <c r="E13781" t="s">
        <v>1042</v>
      </c>
      <c r="F13781">
        <f>VLOOKUP(E13781,ReactionTypes!$B$2:$D13796,3,FALSE)</f>
        <v>5</v>
      </c>
      <c r="G13781" t="str">
        <f>VLOOKUP(E13781,ReactionTypes!$B$2:$D13796,2,FALSE)</f>
        <v>negative</v>
      </c>
      <c r="H13781" t="s">
        <v>1168</v>
      </c>
      <c r="I13781">
        <v>10</v>
      </c>
      <c r="J13781">
        <f t="shared" si="1496"/>
        <v>2087</v>
      </c>
    </row>
    <row r="13782" spans="1:10">
      <c r="A13782">
        <v>14327</v>
      </c>
      <c r="B13782" t="s">
        <v>586</v>
      </c>
      <c r="C13782" t="str">
        <f>VLOOKUP(B13782,Content!$B$2:$D15328,3,FALSE)</f>
        <v>dogs</v>
      </c>
      <c r="D13782" t="str">
        <f>VLOOKUP(B13782,Content!$B$2:$D15328,2,FALSE)</f>
        <v>GIF</v>
      </c>
      <c r="E13782" t="s">
        <v>1036</v>
      </c>
      <c r="F13782">
        <f>VLOOKUP(E13782,ReactionTypes!$B$2:$D13797,3,FALSE)</f>
        <v>0</v>
      </c>
      <c r="G13782" t="str">
        <f>VLOOKUP(E13782,ReactionTypes!$B$2:$D13797,2,FALSE)</f>
        <v>negative</v>
      </c>
      <c r="H13782" t="s">
        <v>1266</v>
      </c>
      <c r="I13782">
        <v>3</v>
      </c>
      <c r="J13782">
        <f t="shared" si="1496"/>
        <v>1982</v>
      </c>
    </row>
    <row r="13783" spans="1:10">
      <c r="A13783">
        <v>14328</v>
      </c>
      <c r="B13783" t="s">
        <v>586</v>
      </c>
      <c r="C13783" t="str">
        <f>VLOOKUP(B13783,Content!$B$2:$D15329,3,FALSE)</f>
        <v>dogs</v>
      </c>
      <c r="D13783" t="str">
        <f>VLOOKUP(B13783,Content!$B$2:$D15329,2,FALSE)</f>
        <v>GIF</v>
      </c>
      <c r="E13783" t="s">
        <v>1039</v>
      </c>
      <c r="F13783">
        <f>VLOOKUP(E13783,ReactionTypes!$B$2:$D13798,3,FALSE)</f>
        <v>30</v>
      </c>
      <c r="G13783" t="str">
        <f>VLOOKUP(E13783,ReactionTypes!$B$2:$D13798,2,FALSE)</f>
        <v>positive</v>
      </c>
      <c r="H13783" t="s">
        <v>1160</v>
      </c>
      <c r="I13783">
        <v>12</v>
      </c>
      <c r="J13783">
        <f t="shared" si="1496"/>
        <v>2099</v>
      </c>
    </row>
    <row r="13784" spans="1:10">
      <c r="A13784">
        <v>14329</v>
      </c>
      <c r="B13784" t="s">
        <v>586</v>
      </c>
      <c r="C13784" t="str">
        <f>VLOOKUP(B13784,Content!$B$2:$D15330,3,FALSE)</f>
        <v>dogs</v>
      </c>
      <c r="D13784" t="str">
        <f>VLOOKUP(B13784,Content!$B$2:$D15330,2,FALSE)</f>
        <v>GIF</v>
      </c>
      <c r="E13784" t="s">
        <v>1038</v>
      </c>
      <c r="F13784">
        <f>VLOOKUP(E13784,ReactionTypes!$B$2:$D13799,3,FALSE)</f>
        <v>15</v>
      </c>
      <c r="G13784" t="str">
        <f>VLOOKUP(E13784,ReactionTypes!$B$2:$D13799,2,FALSE)</f>
        <v>negative</v>
      </c>
      <c r="H13784" t="s">
        <v>1223</v>
      </c>
      <c r="I13784">
        <v>4</v>
      </c>
      <c r="J13784">
        <f t="shared" si="1496"/>
        <v>1978</v>
      </c>
    </row>
    <row r="13785" spans="1:10">
      <c r="A13785">
        <v>14330</v>
      </c>
      <c r="B13785" t="s">
        <v>586</v>
      </c>
      <c r="C13785" t="str">
        <f>VLOOKUP(B13785,Content!$B$2:$D15331,3,FALSE)</f>
        <v>dogs</v>
      </c>
      <c r="D13785" t="str">
        <f>VLOOKUP(B13785,Content!$B$2:$D15331,2,FALSE)</f>
        <v>GIF</v>
      </c>
      <c r="E13785" t="s">
        <v>1040</v>
      </c>
      <c r="F13785">
        <f>VLOOKUP(E13785,ReactionTypes!$B$2:$D13800,3,FALSE)</f>
        <v>35</v>
      </c>
      <c r="G13785" t="str">
        <f>VLOOKUP(E13785,ReactionTypes!$B$2:$D13800,2,FALSE)</f>
        <v>neutral</v>
      </c>
      <c r="H13785" s="4">
        <v>44051</v>
      </c>
      <c r="I13785">
        <f t="shared" ref="I13785:I13787" si="1498">MONTH(H13785)</f>
        <v>8</v>
      </c>
      <c r="J13785">
        <f t="shared" si="1496"/>
        <v>2055</v>
      </c>
    </row>
    <row r="13786" spans="1:10">
      <c r="A13786">
        <v>14331</v>
      </c>
      <c r="B13786" t="s">
        <v>586</v>
      </c>
      <c r="C13786" t="str">
        <f>VLOOKUP(B13786,Content!$B$2:$D15332,3,FALSE)</f>
        <v>dogs</v>
      </c>
      <c r="D13786" t="str">
        <f>VLOOKUP(B13786,Content!$B$2:$D15332,2,FALSE)</f>
        <v>GIF</v>
      </c>
      <c r="E13786" t="s">
        <v>1045</v>
      </c>
      <c r="F13786">
        <f>VLOOKUP(E13786,ReactionTypes!$B$2:$D13801,3,FALSE)</f>
        <v>75</v>
      </c>
      <c r="G13786" t="str">
        <f>VLOOKUP(E13786,ReactionTypes!$B$2:$D13801,2,FALSE)</f>
        <v>positive</v>
      </c>
      <c r="H13786" s="4">
        <v>44409</v>
      </c>
      <c r="I13786">
        <f t="shared" si="1498"/>
        <v>8</v>
      </c>
      <c r="J13786">
        <f t="shared" si="1496"/>
        <v>2055</v>
      </c>
    </row>
    <row r="13787" spans="1:10">
      <c r="A13787">
        <v>14332</v>
      </c>
      <c r="B13787" t="s">
        <v>586</v>
      </c>
      <c r="C13787" t="str">
        <f>VLOOKUP(B13787,Content!$B$2:$D15333,3,FALSE)</f>
        <v>dogs</v>
      </c>
      <c r="D13787" t="str">
        <f>VLOOKUP(B13787,Content!$B$2:$D15333,2,FALSE)</f>
        <v>GIF</v>
      </c>
      <c r="E13787" t="s">
        <v>1049</v>
      </c>
      <c r="F13787">
        <f>VLOOKUP(E13787,ReactionTypes!$B$2:$D13802,3,FALSE)</f>
        <v>60</v>
      </c>
      <c r="G13787" t="str">
        <f>VLOOKUP(E13787,ReactionTypes!$B$2:$D13802,2,FALSE)</f>
        <v>positive</v>
      </c>
      <c r="H13787" s="4">
        <v>43899</v>
      </c>
      <c r="I13787">
        <f t="shared" si="1498"/>
        <v>3</v>
      </c>
      <c r="J13787">
        <f t="shared" si="1496"/>
        <v>1982</v>
      </c>
    </row>
    <row r="13788" spans="1:10">
      <c r="A13788">
        <v>14333</v>
      </c>
      <c r="B13788" t="s">
        <v>586</v>
      </c>
      <c r="C13788" t="str">
        <f>VLOOKUP(B13788,Content!$B$2:$D15334,3,FALSE)</f>
        <v>dogs</v>
      </c>
      <c r="D13788" t="str">
        <f>VLOOKUP(B13788,Content!$B$2:$D15334,2,FALSE)</f>
        <v>GIF</v>
      </c>
      <c r="E13788" t="s">
        <v>1046</v>
      </c>
      <c r="F13788">
        <f>VLOOKUP(E13788,ReactionTypes!$B$2:$D13803,3,FALSE)</f>
        <v>45</v>
      </c>
      <c r="G13788" t="str">
        <f>VLOOKUP(E13788,ReactionTypes!$B$2:$D13803,2,FALSE)</f>
        <v>positive</v>
      </c>
      <c r="H13788" t="s">
        <v>1146</v>
      </c>
      <c r="I13788">
        <v>8</v>
      </c>
      <c r="J13788">
        <f t="shared" si="1496"/>
        <v>2055</v>
      </c>
    </row>
    <row r="13789" spans="1:10">
      <c r="A13789">
        <v>14334</v>
      </c>
      <c r="B13789" t="s">
        <v>586</v>
      </c>
      <c r="C13789" t="str">
        <f>VLOOKUP(B13789,Content!$B$2:$D15335,3,FALSE)</f>
        <v>dogs</v>
      </c>
      <c r="D13789" t="str">
        <f>VLOOKUP(B13789,Content!$B$2:$D15335,2,FALSE)</f>
        <v>GIF</v>
      </c>
      <c r="E13789" t="s">
        <v>1046</v>
      </c>
      <c r="F13789">
        <f>VLOOKUP(E13789,ReactionTypes!$B$2:$D13804,3,FALSE)</f>
        <v>45</v>
      </c>
      <c r="G13789" t="str">
        <f>VLOOKUP(E13789,ReactionTypes!$B$2:$D13804,2,FALSE)</f>
        <v>positive</v>
      </c>
      <c r="H13789" t="s">
        <v>1206</v>
      </c>
      <c r="I13789">
        <v>2</v>
      </c>
      <c r="J13789">
        <f t="shared" si="1496"/>
        <v>1890</v>
      </c>
    </row>
    <row r="13790" spans="1:10">
      <c r="A13790">
        <v>14335</v>
      </c>
      <c r="B13790" t="s">
        <v>586</v>
      </c>
      <c r="C13790" t="str">
        <f>VLOOKUP(B13790,Content!$B$2:$D15336,3,FALSE)</f>
        <v>dogs</v>
      </c>
      <c r="D13790" t="str">
        <f>VLOOKUP(B13790,Content!$B$2:$D15336,2,FALSE)</f>
        <v>GIF</v>
      </c>
      <c r="E13790" t="s">
        <v>1036</v>
      </c>
      <c r="F13790">
        <f>VLOOKUP(E13790,ReactionTypes!$B$2:$D13805,3,FALSE)</f>
        <v>0</v>
      </c>
      <c r="G13790" t="str">
        <f>VLOOKUP(E13790,ReactionTypes!$B$2:$D13805,2,FALSE)</f>
        <v>negative</v>
      </c>
      <c r="H13790" t="s">
        <v>1067</v>
      </c>
      <c r="I13790">
        <v>9</v>
      </c>
      <c r="J13790">
        <f t="shared" si="1496"/>
        <v>1991</v>
      </c>
    </row>
    <row r="13791" spans="1:10">
      <c r="A13791">
        <v>14336</v>
      </c>
      <c r="B13791" t="s">
        <v>586</v>
      </c>
      <c r="C13791" t="str">
        <f>VLOOKUP(B13791,Content!$B$2:$D15337,3,FALSE)</f>
        <v>dogs</v>
      </c>
      <c r="D13791" t="str">
        <f>VLOOKUP(B13791,Content!$B$2:$D15337,2,FALSE)</f>
        <v>GIF</v>
      </c>
      <c r="E13791" t="s">
        <v>1049</v>
      </c>
      <c r="F13791">
        <f>VLOOKUP(E13791,ReactionTypes!$B$2:$D13806,3,FALSE)</f>
        <v>60</v>
      </c>
      <c r="G13791" t="str">
        <f>VLOOKUP(E13791,ReactionTypes!$B$2:$D13806,2,FALSE)</f>
        <v>positive</v>
      </c>
      <c r="H13791" s="4">
        <v>44531</v>
      </c>
      <c r="I13791">
        <f t="shared" ref="I13791:I13792" si="1499">MONTH(H13791)</f>
        <v>12</v>
      </c>
      <c r="J13791">
        <f t="shared" si="1496"/>
        <v>2099</v>
      </c>
    </row>
    <row r="13792" spans="1:10">
      <c r="A13792">
        <v>14338</v>
      </c>
      <c r="B13792" t="s">
        <v>587</v>
      </c>
      <c r="C13792" t="str">
        <f>VLOOKUP(B13792,Content!$B$2:$D15339,3,FALSE)</f>
        <v>public speaking</v>
      </c>
      <c r="D13792" t="str">
        <f>VLOOKUP(B13792,Content!$B$2:$D15339,2,FALSE)</f>
        <v>audio</v>
      </c>
      <c r="E13792" t="s">
        <v>1038</v>
      </c>
      <c r="F13792">
        <f>VLOOKUP(E13792,ReactionTypes!$B$2:$D13807,3,FALSE)</f>
        <v>15</v>
      </c>
      <c r="G13792" t="str">
        <f>VLOOKUP(E13792,ReactionTypes!$B$2:$D13807,2,FALSE)</f>
        <v>negative</v>
      </c>
      <c r="H13792" s="4">
        <v>44350</v>
      </c>
      <c r="I13792">
        <f t="shared" si="1499"/>
        <v>6</v>
      </c>
      <c r="J13792">
        <f t="shared" si="1496"/>
        <v>2068</v>
      </c>
    </row>
    <row r="13793" spans="1:10">
      <c r="A13793">
        <v>14339</v>
      </c>
      <c r="B13793" t="s">
        <v>587</v>
      </c>
      <c r="C13793" t="str">
        <f>VLOOKUP(B13793,Content!$B$2:$D15340,3,FALSE)</f>
        <v>public speaking</v>
      </c>
      <c r="D13793" t="str">
        <f>VLOOKUP(B13793,Content!$B$2:$D15340,2,FALSE)</f>
        <v>audio</v>
      </c>
      <c r="E13793" t="s">
        <v>1050</v>
      </c>
      <c r="F13793">
        <f>VLOOKUP(E13793,ReactionTypes!$B$2:$D13808,3,FALSE)</f>
        <v>70</v>
      </c>
      <c r="G13793" t="str">
        <f>VLOOKUP(E13793,ReactionTypes!$B$2:$D13808,2,FALSE)</f>
        <v>positive</v>
      </c>
      <c r="H13793" t="s">
        <v>1152</v>
      </c>
      <c r="I13793">
        <v>7</v>
      </c>
      <c r="J13793">
        <f t="shared" si="1496"/>
        <v>2116</v>
      </c>
    </row>
    <row r="13794" spans="1:10">
      <c r="A13794">
        <v>14340</v>
      </c>
      <c r="B13794" t="s">
        <v>587</v>
      </c>
      <c r="C13794" t="str">
        <f>VLOOKUP(B13794,Content!$B$2:$D15341,3,FALSE)</f>
        <v>public speaking</v>
      </c>
      <c r="D13794" t="str">
        <f>VLOOKUP(B13794,Content!$B$2:$D15341,2,FALSE)</f>
        <v>audio</v>
      </c>
      <c r="E13794" t="s">
        <v>1037</v>
      </c>
      <c r="F13794">
        <f>VLOOKUP(E13794,ReactionTypes!$B$2:$D13809,3,FALSE)</f>
        <v>10</v>
      </c>
      <c r="G13794" t="str">
        <f>VLOOKUP(E13794,ReactionTypes!$B$2:$D13809,2,FALSE)</f>
        <v>negative</v>
      </c>
      <c r="H13794" t="s">
        <v>1257</v>
      </c>
      <c r="I13794">
        <v>3</v>
      </c>
      <c r="J13794">
        <f t="shared" si="1496"/>
        <v>1982</v>
      </c>
    </row>
    <row r="13795" spans="1:10">
      <c r="A13795">
        <v>14342</v>
      </c>
      <c r="B13795" t="s">
        <v>588</v>
      </c>
      <c r="C13795" t="str">
        <f>VLOOKUP(B13795,Content!$B$2:$D15343,3,FALSE)</f>
        <v>fitness</v>
      </c>
      <c r="D13795" t="str">
        <f>VLOOKUP(B13795,Content!$B$2:$D15343,2,FALSE)</f>
        <v>audio</v>
      </c>
      <c r="E13795" t="s">
        <v>1048</v>
      </c>
      <c r="F13795">
        <f>VLOOKUP(E13795,ReactionTypes!$B$2:$D13810,3,FALSE)</f>
        <v>50</v>
      </c>
      <c r="G13795" t="str">
        <f>VLOOKUP(E13795,ReactionTypes!$B$2:$D13810,2,FALSE)</f>
        <v>positive</v>
      </c>
      <c r="H13795" t="s">
        <v>1088</v>
      </c>
      <c r="I13795">
        <v>11</v>
      </c>
      <c r="J13795">
        <f t="shared" si="1496"/>
        <v>2055</v>
      </c>
    </row>
    <row r="13796" spans="1:10">
      <c r="A13796">
        <v>14343</v>
      </c>
      <c r="B13796" t="s">
        <v>588</v>
      </c>
      <c r="C13796" t="str">
        <f>VLOOKUP(B13796,Content!$B$2:$D15344,3,FALSE)</f>
        <v>fitness</v>
      </c>
      <c r="D13796" t="str">
        <f>VLOOKUP(B13796,Content!$B$2:$D15344,2,FALSE)</f>
        <v>audio</v>
      </c>
      <c r="E13796" t="s">
        <v>1038</v>
      </c>
      <c r="F13796">
        <f>VLOOKUP(E13796,ReactionTypes!$B$2:$D13811,3,FALSE)</f>
        <v>15</v>
      </c>
      <c r="G13796" t="str">
        <f>VLOOKUP(E13796,ReactionTypes!$B$2:$D13811,2,FALSE)</f>
        <v>negative</v>
      </c>
      <c r="H13796" t="s">
        <v>1241</v>
      </c>
      <c r="I13796">
        <v>4</v>
      </c>
      <c r="J13796">
        <f t="shared" si="1496"/>
        <v>1978</v>
      </c>
    </row>
    <row r="13797" spans="1:10">
      <c r="A13797">
        <v>14344</v>
      </c>
      <c r="B13797" t="s">
        <v>588</v>
      </c>
      <c r="C13797" t="str">
        <f>VLOOKUP(B13797,Content!$B$2:$D15345,3,FALSE)</f>
        <v>fitness</v>
      </c>
      <c r="D13797" t="str">
        <f>VLOOKUP(B13797,Content!$B$2:$D15345,2,FALSE)</f>
        <v>audio</v>
      </c>
      <c r="E13797" t="s">
        <v>1039</v>
      </c>
      <c r="F13797">
        <f>VLOOKUP(E13797,ReactionTypes!$B$2:$D13812,3,FALSE)</f>
        <v>30</v>
      </c>
      <c r="G13797" t="str">
        <f>VLOOKUP(E13797,ReactionTypes!$B$2:$D13812,2,FALSE)</f>
        <v>positive</v>
      </c>
      <c r="H13797" s="4">
        <v>44504</v>
      </c>
      <c r="I13797">
        <f t="shared" ref="I13797:I13799" si="1500">MONTH(H13797)</f>
        <v>11</v>
      </c>
      <c r="J13797">
        <f t="shared" si="1496"/>
        <v>2055</v>
      </c>
    </row>
    <row r="13798" spans="1:10">
      <c r="A13798">
        <v>14345</v>
      </c>
      <c r="B13798" t="s">
        <v>588</v>
      </c>
      <c r="C13798" t="str">
        <f>VLOOKUP(B13798,Content!$B$2:$D15346,3,FALSE)</f>
        <v>fitness</v>
      </c>
      <c r="D13798" t="str">
        <f>VLOOKUP(B13798,Content!$B$2:$D15346,2,FALSE)</f>
        <v>audio</v>
      </c>
      <c r="E13798" t="s">
        <v>1049</v>
      </c>
      <c r="F13798">
        <f>VLOOKUP(E13798,ReactionTypes!$B$2:$D13813,3,FALSE)</f>
        <v>60</v>
      </c>
      <c r="G13798" t="str">
        <f>VLOOKUP(E13798,ReactionTypes!$B$2:$D13813,2,FALSE)</f>
        <v>positive</v>
      </c>
      <c r="H13798" s="4">
        <v>44051</v>
      </c>
      <c r="I13798">
        <f t="shared" si="1500"/>
        <v>8</v>
      </c>
      <c r="J13798">
        <f t="shared" si="1496"/>
        <v>2055</v>
      </c>
    </row>
    <row r="13799" spans="1:10">
      <c r="A13799">
        <v>14346</v>
      </c>
      <c r="B13799" t="s">
        <v>588</v>
      </c>
      <c r="C13799" t="str">
        <f>VLOOKUP(B13799,Content!$B$2:$D15347,3,FALSE)</f>
        <v>fitness</v>
      </c>
      <c r="D13799" t="str">
        <f>VLOOKUP(B13799,Content!$B$2:$D15347,2,FALSE)</f>
        <v>audio</v>
      </c>
      <c r="E13799" t="s">
        <v>1038</v>
      </c>
      <c r="F13799">
        <f>VLOOKUP(E13799,ReactionTypes!$B$2:$D13814,3,FALSE)</f>
        <v>15</v>
      </c>
      <c r="G13799" t="str">
        <f>VLOOKUP(E13799,ReactionTypes!$B$2:$D13814,2,FALSE)</f>
        <v>negative</v>
      </c>
      <c r="H13799" s="4">
        <v>44051</v>
      </c>
      <c r="I13799">
        <f t="shared" si="1500"/>
        <v>8</v>
      </c>
      <c r="J13799">
        <f t="shared" si="1496"/>
        <v>2055</v>
      </c>
    </row>
    <row r="13800" spans="1:10">
      <c r="A13800">
        <v>14347</v>
      </c>
      <c r="B13800" t="s">
        <v>588</v>
      </c>
      <c r="C13800" t="str">
        <f>VLOOKUP(B13800,Content!$B$2:$D15348,3,FALSE)</f>
        <v>fitness</v>
      </c>
      <c r="D13800" t="str">
        <f>VLOOKUP(B13800,Content!$B$2:$D15348,2,FALSE)</f>
        <v>audio</v>
      </c>
      <c r="E13800" t="s">
        <v>1046</v>
      </c>
      <c r="F13800">
        <f>VLOOKUP(E13800,ReactionTypes!$B$2:$D13815,3,FALSE)</f>
        <v>45</v>
      </c>
      <c r="G13800" t="str">
        <f>VLOOKUP(E13800,ReactionTypes!$B$2:$D13815,2,FALSE)</f>
        <v>positive</v>
      </c>
      <c r="H13800" t="s">
        <v>1066</v>
      </c>
      <c r="I13800">
        <v>8</v>
      </c>
      <c r="J13800">
        <f t="shared" si="1496"/>
        <v>2055</v>
      </c>
    </row>
    <row r="13801" spans="1:10">
      <c r="A13801">
        <v>14348</v>
      </c>
      <c r="B13801" t="s">
        <v>588</v>
      </c>
      <c r="C13801" t="str">
        <f>VLOOKUP(B13801,Content!$B$2:$D15349,3,FALSE)</f>
        <v>fitness</v>
      </c>
      <c r="D13801" t="str">
        <f>VLOOKUP(B13801,Content!$B$2:$D15349,2,FALSE)</f>
        <v>audio</v>
      </c>
      <c r="E13801" t="s">
        <v>1039</v>
      </c>
      <c r="F13801">
        <f>VLOOKUP(E13801,ReactionTypes!$B$2:$D13816,3,FALSE)</f>
        <v>30</v>
      </c>
      <c r="G13801" t="str">
        <f>VLOOKUP(E13801,ReactionTypes!$B$2:$D13816,2,FALSE)</f>
        <v>positive</v>
      </c>
      <c r="H13801" t="s">
        <v>1148</v>
      </c>
      <c r="I13801">
        <v>7</v>
      </c>
      <c r="J13801">
        <f t="shared" si="1496"/>
        <v>2116</v>
      </c>
    </row>
    <row r="13802" spans="1:10">
      <c r="A13802">
        <v>14349</v>
      </c>
      <c r="B13802" t="s">
        <v>588</v>
      </c>
      <c r="C13802" t="str">
        <f>VLOOKUP(B13802,Content!$B$2:$D15350,3,FALSE)</f>
        <v>fitness</v>
      </c>
      <c r="D13802" t="str">
        <f>VLOOKUP(B13802,Content!$B$2:$D15350,2,FALSE)</f>
        <v>audio</v>
      </c>
      <c r="E13802" t="s">
        <v>1044</v>
      </c>
      <c r="F13802">
        <f>VLOOKUP(E13802,ReactionTypes!$B$2:$D13817,3,FALSE)</f>
        <v>20</v>
      </c>
      <c r="G13802" t="str">
        <f>VLOOKUP(E13802,ReactionTypes!$B$2:$D13817,2,FALSE)</f>
        <v>neutral</v>
      </c>
      <c r="H13802" s="4">
        <v>44052</v>
      </c>
      <c r="I13802">
        <f>MONTH(H13802)</f>
        <v>8</v>
      </c>
      <c r="J13802">
        <f t="shared" si="1496"/>
        <v>2055</v>
      </c>
    </row>
    <row r="13803" spans="1:10">
      <c r="A13803">
        <v>14350</v>
      </c>
      <c r="B13803" t="s">
        <v>588</v>
      </c>
      <c r="C13803" t="str">
        <f>VLOOKUP(B13803,Content!$B$2:$D15351,3,FALSE)</f>
        <v>fitness</v>
      </c>
      <c r="D13803" t="str">
        <f>VLOOKUP(B13803,Content!$B$2:$D15351,2,FALSE)</f>
        <v>audio</v>
      </c>
      <c r="E13803" t="s">
        <v>1045</v>
      </c>
      <c r="F13803">
        <f>VLOOKUP(E13803,ReactionTypes!$B$2:$D13818,3,FALSE)</f>
        <v>75</v>
      </c>
      <c r="G13803" t="str">
        <f>VLOOKUP(E13803,ReactionTypes!$B$2:$D13818,2,FALSE)</f>
        <v>positive</v>
      </c>
      <c r="H13803" t="s">
        <v>1160</v>
      </c>
      <c r="I13803">
        <v>12</v>
      </c>
      <c r="J13803">
        <f t="shared" si="1496"/>
        <v>2099</v>
      </c>
    </row>
    <row r="13804" spans="1:10">
      <c r="A13804">
        <v>14351</v>
      </c>
      <c r="B13804" t="s">
        <v>588</v>
      </c>
      <c r="C13804" t="str">
        <f>VLOOKUP(B13804,Content!$B$2:$D15352,3,FALSE)</f>
        <v>fitness</v>
      </c>
      <c r="D13804" t="str">
        <f>VLOOKUP(B13804,Content!$B$2:$D15352,2,FALSE)</f>
        <v>audio</v>
      </c>
      <c r="E13804" t="s">
        <v>1040</v>
      </c>
      <c r="F13804">
        <f>VLOOKUP(E13804,ReactionTypes!$B$2:$D13819,3,FALSE)</f>
        <v>35</v>
      </c>
      <c r="G13804" t="str">
        <f>VLOOKUP(E13804,ReactionTypes!$B$2:$D13819,2,FALSE)</f>
        <v>neutral</v>
      </c>
      <c r="H13804" t="s">
        <v>1132</v>
      </c>
      <c r="I13804">
        <v>10</v>
      </c>
      <c r="J13804">
        <f t="shared" si="1496"/>
        <v>2087</v>
      </c>
    </row>
    <row r="13805" spans="1:10">
      <c r="A13805">
        <v>14352</v>
      </c>
      <c r="B13805" t="s">
        <v>588</v>
      </c>
      <c r="C13805" t="str">
        <f>VLOOKUP(B13805,Content!$B$2:$D15353,3,FALSE)</f>
        <v>fitness</v>
      </c>
      <c r="D13805" t="str">
        <f>VLOOKUP(B13805,Content!$B$2:$D15353,2,FALSE)</f>
        <v>audio</v>
      </c>
      <c r="E13805" t="s">
        <v>1039</v>
      </c>
      <c r="F13805">
        <f>VLOOKUP(E13805,ReactionTypes!$B$2:$D13820,3,FALSE)</f>
        <v>30</v>
      </c>
      <c r="G13805" t="str">
        <f>VLOOKUP(E13805,ReactionTypes!$B$2:$D13820,2,FALSE)</f>
        <v>positive</v>
      </c>
      <c r="H13805" t="s">
        <v>1269</v>
      </c>
      <c r="I13805">
        <v>3</v>
      </c>
      <c r="J13805">
        <f t="shared" si="1496"/>
        <v>1982</v>
      </c>
    </row>
    <row r="13806" spans="1:10">
      <c r="A13806">
        <v>14353</v>
      </c>
      <c r="B13806" t="s">
        <v>588</v>
      </c>
      <c r="C13806" t="str">
        <f>VLOOKUP(B13806,Content!$B$2:$D15354,3,FALSE)</f>
        <v>fitness</v>
      </c>
      <c r="D13806" t="str">
        <f>VLOOKUP(B13806,Content!$B$2:$D15354,2,FALSE)</f>
        <v>audio</v>
      </c>
      <c r="E13806" t="s">
        <v>1043</v>
      </c>
      <c r="F13806">
        <f>VLOOKUP(E13806,ReactionTypes!$B$2:$D13821,3,FALSE)</f>
        <v>65</v>
      </c>
      <c r="G13806" t="str">
        <f>VLOOKUP(E13806,ReactionTypes!$B$2:$D13821,2,FALSE)</f>
        <v>positive</v>
      </c>
      <c r="H13806" t="s">
        <v>1092</v>
      </c>
      <c r="I13806">
        <v>9</v>
      </c>
      <c r="J13806">
        <f t="shared" si="1496"/>
        <v>1991</v>
      </c>
    </row>
    <row r="13807" spans="1:10">
      <c r="A13807">
        <v>14354</v>
      </c>
      <c r="B13807" t="s">
        <v>588</v>
      </c>
      <c r="C13807" t="str">
        <f>VLOOKUP(B13807,Content!$B$2:$D15355,3,FALSE)</f>
        <v>fitness</v>
      </c>
      <c r="D13807" t="str">
        <f>VLOOKUP(B13807,Content!$B$2:$D15355,2,FALSE)</f>
        <v>audio</v>
      </c>
      <c r="E13807" t="s">
        <v>1051</v>
      </c>
      <c r="F13807">
        <f>VLOOKUP(E13807,ReactionTypes!$B$2:$D13822,3,FALSE)</f>
        <v>72</v>
      </c>
      <c r="G13807" t="str">
        <f>VLOOKUP(E13807,ReactionTypes!$B$2:$D13822,2,FALSE)</f>
        <v>positive</v>
      </c>
      <c r="H13807" s="4">
        <v>43869</v>
      </c>
      <c r="I13807">
        <f>MONTH(H13807)</f>
        <v>2</v>
      </c>
      <c r="J13807">
        <f t="shared" si="1496"/>
        <v>1890</v>
      </c>
    </row>
    <row r="13808" spans="1:10">
      <c r="A13808">
        <v>14355</v>
      </c>
      <c r="B13808" t="s">
        <v>588</v>
      </c>
      <c r="C13808" t="str">
        <f>VLOOKUP(B13808,Content!$B$2:$D15356,3,FALSE)</f>
        <v>fitness</v>
      </c>
      <c r="D13808" t="str">
        <f>VLOOKUP(B13808,Content!$B$2:$D15356,2,FALSE)</f>
        <v>audio</v>
      </c>
      <c r="E13808" t="s">
        <v>1049</v>
      </c>
      <c r="F13808">
        <f>VLOOKUP(E13808,ReactionTypes!$B$2:$D13823,3,FALSE)</f>
        <v>60</v>
      </c>
      <c r="G13808" t="str">
        <f>VLOOKUP(E13808,ReactionTypes!$B$2:$D13823,2,FALSE)</f>
        <v>positive</v>
      </c>
      <c r="H13808" t="s">
        <v>1163</v>
      </c>
      <c r="I13808">
        <v>12</v>
      </c>
      <c r="J13808">
        <f t="shared" si="1496"/>
        <v>2099</v>
      </c>
    </row>
    <row r="13809" spans="1:10">
      <c r="A13809">
        <v>14356</v>
      </c>
      <c r="B13809" t="s">
        <v>588</v>
      </c>
      <c r="C13809" t="str">
        <f>VLOOKUP(B13809,Content!$B$2:$D15357,3,FALSE)</f>
        <v>fitness</v>
      </c>
      <c r="D13809" t="str">
        <f>VLOOKUP(B13809,Content!$B$2:$D15357,2,FALSE)</f>
        <v>audio</v>
      </c>
      <c r="E13809" t="s">
        <v>1036</v>
      </c>
      <c r="F13809">
        <f>VLOOKUP(E13809,ReactionTypes!$B$2:$D13824,3,FALSE)</f>
        <v>0</v>
      </c>
      <c r="G13809" t="str">
        <f>VLOOKUP(E13809,ReactionTypes!$B$2:$D13824,2,FALSE)</f>
        <v>negative</v>
      </c>
      <c r="H13809" t="s">
        <v>1159</v>
      </c>
      <c r="I13809">
        <v>12</v>
      </c>
      <c r="J13809">
        <f t="shared" si="1496"/>
        <v>2099</v>
      </c>
    </row>
    <row r="13810" spans="1:10">
      <c r="A13810">
        <v>14357</v>
      </c>
      <c r="B13810" t="s">
        <v>588</v>
      </c>
      <c r="C13810" t="str">
        <f>VLOOKUP(B13810,Content!$B$2:$D15358,3,FALSE)</f>
        <v>fitness</v>
      </c>
      <c r="D13810" t="str">
        <f>VLOOKUP(B13810,Content!$B$2:$D15358,2,FALSE)</f>
        <v>audio</v>
      </c>
      <c r="E13810" t="s">
        <v>1037</v>
      </c>
      <c r="F13810">
        <f>VLOOKUP(E13810,ReactionTypes!$B$2:$D13825,3,FALSE)</f>
        <v>10</v>
      </c>
      <c r="G13810" t="str">
        <f>VLOOKUP(E13810,ReactionTypes!$B$2:$D13825,2,FALSE)</f>
        <v>negative</v>
      </c>
      <c r="H13810" t="s">
        <v>1251</v>
      </c>
      <c r="I13810">
        <v>5</v>
      </c>
      <c r="J13810">
        <f t="shared" si="1496"/>
        <v>2110</v>
      </c>
    </row>
    <row r="13811" spans="1:10">
      <c r="A13811">
        <v>14358</v>
      </c>
      <c r="B13811" t="s">
        <v>588</v>
      </c>
      <c r="C13811" t="str">
        <f>VLOOKUP(B13811,Content!$B$2:$D15359,3,FALSE)</f>
        <v>fitness</v>
      </c>
      <c r="D13811" t="str">
        <f>VLOOKUP(B13811,Content!$B$2:$D15359,2,FALSE)</f>
        <v>audio</v>
      </c>
      <c r="E13811" t="s">
        <v>1043</v>
      </c>
      <c r="F13811">
        <f>VLOOKUP(E13811,ReactionTypes!$B$2:$D13826,3,FALSE)</f>
        <v>65</v>
      </c>
      <c r="G13811" t="str">
        <f>VLOOKUP(E13811,ReactionTypes!$B$2:$D13826,2,FALSE)</f>
        <v>positive</v>
      </c>
      <c r="H13811" s="4">
        <v>43868</v>
      </c>
      <c r="I13811">
        <f>MONTH(H13811)</f>
        <v>2</v>
      </c>
      <c r="J13811">
        <f t="shared" si="1496"/>
        <v>1890</v>
      </c>
    </row>
    <row r="13812" spans="1:10">
      <c r="A13812">
        <v>14359</v>
      </c>
      <c r="B13812" t="s">
        <v>588</v>
      </c>
      <c r="C13812" t="str">
        <f>VLOOKUP(B13812,Content!$B$2:$D15360,3,FALSE)</f>
        <v>fitness</v>
      </c>
      <c r="D13812" t="str">
        <f>VLOOKUP(B13812,Content!$B$2:$D15360,2,FALSE)</f>
        <v>audio</v>
      </c>
      <c r="E13812" t="s">
        <v>1049</v>
      </c>
      <c r="F13812">
        <f>VLOOKUP(E13812,ReactionTypes!$B$2:$D13827,3,FALSE)</f>
        <v>60</v>
      </c>
      <c r="G13812" t="str">
        <f>VLOOKUP(E13812,ReactionTypes!$B$2:$D13827,2,FALSE)</f>
        <v>positive</v>
      </c>
      <c r="H13812" t="s">
        <v>1209</v>
      </c>
      <c r="I13812">
        <v>5</v>
      </c>
      <c r="J13812">
        <f t="shared" si="1496"/>
        <v>2110</v>
      </c>
    </row>
    <row r="13813" spans="1:10">
      <c r="A13813">
        <v>14360</v>
      </c>
      <c r="B13813" t="s">
        <v>588</v>
      </c>
      <c r="C13813" t="str">
        <f>VLOOKUP(B13813,Content!$B$2:$D15361,3,FALSE)</f>
        <v>fitness</v>
      </c>
      <c r="D13813" t="str">
        <f>VLOOKUP(B13813,Content!$B$2:$D15361,2,FALSE)</f>
        <v>audio</v>
      </c>
      <c r="E13813" t="s">
        <v>1037</v>
      </c>
      <c r="F13813">
        <f>VLOOKUP(E13813,ReactionTypes!$B$2:$D13828,3,FALSE)</f>
        <v>10</v>
      </c>
      <c r="G13813" t="str">
        <f>VLOOKUP(E13813,ReactionTypes!$B$2:$D13828,2,FALSE)</f>
        <v>negative</v>
      </c>
      <c r="H13813" t="s">
        <v>1214</v>
      </c>
      <c r="I13813">
        <v>5</v>
      </c>
      <c r="J13813">
        <f t="shared" si="1496"/>
        <v>2110</v>
      </c>
    </row>
    <row r="13814" spans="1:10">
      <c r="A13814">
        <v>14361</v>
      </c>
      <c r="B13814" t="s">
        <v>588</v>
      </c>
      <c r="C13814" t="str">
        <f>VLOOKUP(B13814,Content!$B$2:$D15362,3,FALSE)</f>
        <v>fitness</v>
      </c>
      <c r="D13814" t="str">
        <f>VLOOKUP(B13814,Content!$B$2:$D15362,2,FALSE)</f>
        <v>audio</v>
      </c>
      <c r="E13814" t="s">
        <v>1046</v>
      </c>
      <c r="F13814">
        <f>VLOOKUP(E13814,ReactionTypes!$B$2:$D13829,3,FALSE)</f>
        <v>45</v>
      </c>
      <c r="G13814" t="str">
        <f>VLOOKUP(E13814,ReactionTypes!$B$2:$D13829,2,FALSE)</f>
        <v>positive</v>
      </c>
      <c r="H13814" s="4">
        <v>44081</v>
      </c>
      <c r="I13814">
        <f t="shared" ref="I13814:I13815" si="1501">MONTH(H13814)</f>
        <v>9</v>
      </c>
      <c r="J13814">
        <f t="shared" si="1496"/>
        <v>1991</v>
      </c>
    </row>
    <row r="13815" spans="1:10">
      <c r="A13815">
        <v>14362</v>
      </c>
      <c r="B13815" t="s">
        <v>588</v>
      </c>
      <c r="C13815" t="str">
        <f>VLOOKUP(B13815,Content!$B$2:$D15363,3,FALSE)</f>
        <v>fitness</v>
      </c>
      <c r="D13815" t="str">
        <f>VLOOKUP(B13815,Content!$B$2:$D15363,2,FALSE)</f>
        <v>audio</v>
      </c>
      <c r="E13815" t="s">
        <v>1037</v>
      </c>
      <c r="F13815">
        <f>VLOOKUP(E13815,ReactionTypes!$B$2:$D13830,3,FALSE)</f>
        <v>10</v>
      </c>
      <c r="G13815" t="str">
        <f>VLOOKUP(E13815,ReactionTypes!$B$2:$D13830,2,FALSE)</f>
        <v>negative</v>
      </c>
      <c r="H13815" s="4">
        <v>44379</v>
      </c>
      <c r="I13815">
        <f t="shared" si="1501"/>
        <v>7</v>
      </c>
      <c r="J13815">
        <f t="shared" si="1496"/>
        <v>2116</v>
      </c>
    </row>
    <row r="13816" spans="1:10">
      <c r="A13816">
        <v>14363</v>
      </c>
      <c r="B13816" t="s">
        <v>588</v>
      </c>
      <c r="C13816" t="str">
        <f>VLOOKUP(B13816,Content!$B$2:$D15364,3,FALSE)</f>
        <v>fitness</v>
      </c>
      <c r="D13816" t="str">
        <f>VLOOKUP(B13816,Content!$B$2:$D15364,2,FALSE)</f>
        <v>audio</v>
      </c>
      <c r="E13816" t="s">
        <v>1036</v>
      </c>
      <c r="F13816">
        <f>VLOOKUP(E13816,ReactionTypes!$B$2:$D13831,3,FALSE)</f>
        <v>0</v>
      </c>
      <c r="G13816" t="str">
        <f>VLOOKUP(E13816,ReactionTypes!$B$2:$D13831,2,FALSE)</f>
        <v>negative</v>
      </c>
      <c r="H13816" t="s">
        <v>1190</v>
      </c>
      <c r="I13816">
        <v>1</v>
      </c>
      <c r="J13816">
        <f t="shared" si="1496"/>
        <v>2142</v>
      </c>
    </row>
    <row r="13817" spans="1:10">
      <c r="A13817">
        <v>14364</v>
      </c>
      <c r="B13817" t="s">
        <v>588</v>
      </c>
      <c r="C13817" t="str">
        <f>VLOOKUP(B13817,Content!$B$2:$D15365,3,FALSE)</f>
        <v>fitness</v>
      </c>
      <c r="D13817" t="str">
        <f>VLOOKUP(B13817,Content!$B$2:$D15365,2,FALSE)</f>
        <v>audio</v>
      </c>
      <c r="E13817" t="s">
        <v>1046</v>
      </c>
      <c r="F13817">
        <f>VLOOKUP(E13817,ReactionTypes!$B$2:$D13832,3,FALSE)</f>
        <v>45</v>
      </c>
      <c r="G13817" t="str">
        <f>VLOOKUP(E13817,ReactionTypes!$B$2:$D13832,2,FALSE)</f>
        <v>positive</v>
      </c>
      <c r="H13817" s="4">
        <v>44441</v>
      </c>
      <c r="I13817">
        <f t="shared" ref="I13817:I13818" si="1502">MONTH(H13817)</f>
        <v>9</v>
      </c>
      <c r="J13817">
        <f t="shared" si="1496"/>
        <v>1991</v>
      </c>
    </row>
    <row r="13818" spans="1:10">
      <c r="A13818">
        <v>14365</v>
      </c>
      <c r="B13818" t="s">
        <v>588</v>
      </c>
      <c r="C13818" t="str">
        <f>VLOOKUP(B13818,Content!$B$2:$D15366,3,FALSE)</f>
        <v>fitness</v>
      </c>
      <c r="D13818" t="str">
        <f>VLOOKUP(B13818,Content!$B$2:$D15366,2,FALSE)</f>
        <v>audio</v>
      </c>
      <c r="E13818" t="s">
        <v>1036</v>
      </c>
      <c r="F13818">
        <f>VLOOKUP(E13818,ReactionTypes!$B$2:$D13833,3,FALSE)</f>
        <v>0</v>
      </c>
      <c r="G13818" t="str">
        <f>VLOOKUP(E13818,ReactionTypes!$B$2:$D13833,2,FALSE)</f>
        <v>negative</v>
      </c>
      <c r="H13818" s="4">
        <v>44318</v>
      </c>
      <c r="I13818">
        <f t="shared" si="1502"/>
        <v>5</v>
      </c>
      <c r="J13818">
        <f t="shared" si="1496"/>
        <v>2110</v>
      </c>
    </row>
    <row r="13819" spans="1:10">
      <c r="A13819">
        <v>14366</v>
      </c>
      <c r="B13819" t="s">
        <v>588</v>
      </c>
      <c r="C13819" t="str">
        <f>VLOOKUP(B13819,Content!$B$2:$D15367,3,FALSE)</f>
        <v>fitness</v>
      </c>
      <c r="D13819" t="str">
        <f>VLOOKUP(B13819,Content!$B$2:$D15367,2,FALSE)</f>
        <v>audio</v>
      </c>
      <c r="E13819" t="s">
        <v>1046</v>
      </c>
      <c r="F13819">
        <f>VLOOKUP(E13819,ReactionTypes!$B$2:$D13834,3,FALSE)</f>
        <v>45</v>
      </c>
      <c r="G13819" t="str">
        <f>VLOOKUP(E13819,ReactionTypes!$B$2:$D13834,2,FALSE)</f>
        <v>positive</v>
      </c>
      <c r="H13819" t="s">
        <v>1086</v>
      </c>
      <c r="I13819">
        <v>10</v>
      </c>
      <c r="J13819">
        <f t="shared" si="1496"/>
        <v>2087</v>
      </c>
    </row>
    <row r="13820" spans="1:10">
      <c r="A13820">
        <v>14367</v>
      </c>
      <c r="B13820" t="s">
        <v>588</v>
      </c>
      <c r="C13820" t="str">
        <f>VLOOKUP(B13820,Content!$B$2:$D15368,3,FALSE)</f>
        <v>fitness</v>
      </c>
      <c r="D13820" t="str">
        <f>VLOOKUP(B13820,Content!$B$2:$D15368,2,FALSE)</f>
        <v>audio</v>
      </c>
      <c r="E13820" t="s">
        <v>1037</v>
      </c>
      <c r="F13820">
        <f>VLOOKUP(E13820,ReactionTypes!$B$2:$D13835,3,FALSE)</f>
        <v>10</v>
      </c>
      <c r="G13820" t="str">
        <f>VLOOKUP(E13820,ReactionTypes!$B$2:$D13835,2,FALSE)</f>
        <v>negative</v>
      </c>
      <c r="H13820" s="4">
        <v>44198</v>
      </c>
      <c r="I13820">
        <f>MONTH(H13820)</f>
        <v>1</v>
      </c>
      <c r="J13820">
        <f t="shared" si="1496"/>
        <v>2142</v>
      </c>
    </row>
    <row r="13821" spans="1:10">
      <c r="A13821">
        <v>14368</v>
      </c>
      <c r="B13821" t="s">
        <v>588</v>
      </c>
      <c r="C13821" t="str">
        <f>VLOOKUP(B13821,Content!$B$2:$D15369,3,FALSE)</f>
        <v>fitness</v>
      </c>
      <c r="D13821" t="str">
        <f>VLOOKUP(B13821,Content!$B$2:$D15369,2,FALSE)</f>
        <v>audio</v>
      </c>
      <c r="E13821" t="s">
        <v>1040</v>
      </c>
      <c r="F13821">
        <f>VLOOKUP(E13821,ReactionTypes!$B$2:$D13836,3,FALSE)</f>
        <v>35</v>
      </c>
      <c r="G13821" t="str">
        <f>VLOOKUP(E13821,ReactionTypes!$B$2:$D13836,2,FALSE)</f>
        <v>neutral</v>
      </c>
      <c r="H13821" t="s">
        <v>1236</v>
      </c>
      <c r="I13821">
        <v>1</v>
      </c>
      <c r="J13821">
        <f t="shared" si="1496"/>
        <v>2142</v>
      </c>
    </row>
    <row r="13822" spans="1:10">
      <c r="A13822">
        <v>14369</v>
      </c>
      <c r="B13822" t="s">
        <v>588</v>
      </c>
      <c r="C13822" t="str">
        <f>VLOOKUP(B13822,Content!$B$2:$D15370,3,FALSE)</f>
        <v>fitness</v>
      </c>
      <c r="D13822" t="str">
        <f>VLOOKUP(B13822,Content!$B$2:$D15370,2,FALSE)</f>
        <v>audio</v>
      </c>
      <c r="E13822" t="s">
        <v>1038</v>
      </c>
      <c r="F13822">
        <f>VLOOKUP(E13822,ReactionTypes!$B$2:$D13837,3,FALSE)</f>
        <v>15</v>
      </c>
      <c r="G13822" t="str">
        <f>VLOOKUP(E13822,ReactionTypes!$B$2:$D13837,2,FALSE)</f>
        <v>negative</v>
      </c>
      <c r="H13822" t="s">
        <v>1168</v>
      </c>
      <c r="I13822">
        <v>10</v>
      </c>
      <c r="J13822">
        <f t="shared" si="1496"/>
        <v>2087</v>
      </c>
    </row>
    <row r="13823" spans="1:10">
      <c r="A13823">
        <v>14370</v>
      </c>
      <c r="B13823" t="s">
        <v>588</v>
      </c>
      <c r="C13823" t="str">
        <f>VLOOKUP(B13823,Content!$B$2:$D15371,3,FALSE)</f>
        <v>fitness</v>
      </c>
      <c r="D13823" t="str">
        <f>VLOOKUP(B13823,Content!$B$2:$D15371,2,FALSE)</f>
        <v>audio</v>
      </c>
      <c r="E13823" t="s">
        <v>1040</v>
      </c>
      <c r="F13823">
        <f>VLOOKUP(E13823,ReactionTypes!$B$2:$D13838,3,FALSE)</f>
        <v>35</v>
      </c>
      <c r="G13823" t="str">
        <f>VLOOKUP(E13823,ReactionTypes!$B$2:$D13838,2,FALSE)</f>
        <v>neutral</v>
      </c>
      <c r="H13823" t="s">
        <v>1121</v>
      </c>
      <c r="I13823">
        <v>7</v>
      </c>
      <c r="J13823">
        <f t="shared" si="1496"/>
        <v>2116</v>
      </c>
    </row>
    <row r="13824" spans="1:10">
      <c r="A13824">
        <v>14371</v>
      </c>
      <c r="B13824" t="s">
        <v>588</v>
      </c>
      <c r="C13824" t="str">
        <f>VLOOKUP(B13824,Content!$B$2:$D15372,3,FALSE)</f>
        <v>fitness</v>
      </c>
      <c r="D13824" t="str">
        <f>VLOOKUP(B13824,Content!$B$2:$D15372,2,FALSE)</f>
        <v>audio</v>
      </c>
      <c r="E13824" t="s">
        <v>1047</v>
      </c>
      <c r="F13824">
        <f>VLOOKUP(E13824,ReactionTypes!$B$2:$D13839,3,FALSE)</f>
        <v>12</v>
      </c>
      <c r="G13824" t="str">
        <f>VLOOKUP(E13824,ReactionTypes!$B$2:$D13839,2,FALSE)</f>
        <v>negative</v>
      </c>
      <c r="H13824" t="s">
        <v>1132</v>
      </c>
      <c r="I13824">
        <v>10</v>
      </c>
      <c r="J13824">
        <f t="shared" si="1496"/>
        <v>2087</v>
      </c>
    </row>
    <row r="13825" spans="1:10">
      <c r="A13825">
        <v>14373</v>
      </c>
      <c r="B13825" t="s">
        <v>589</v>
      </c>
      <c r="C13825" t="str">
        <f>VLOOKUP(B13825,Content!$B$2:$D15374,3,FALSE)</f>
        <v>science</v>
      </c>
      <c r="D13825" t="str">
        <f>VLOOKUP(B13825,Content!$B$2:$D15374,2,FALSE)</f>
        <v>audio</v>
      </c>
      <c r="E13825" t="s">
        <v>1037</v>
      </c>
      <c r="F13825">
        <f>VLOOKUP(E13825,ReactionTypes!$B$2:$D13840,3,FALSE)</f>
        <v>10</v>
      </c>
      <c r="G13825" t="str">
        <f>VLOOKUP(E13825,ReactionTypes!$B$2:$D13840,2,FALSE)</f>
        <v>negative</v>
      </c>
      <c r="H13825" s="4">
        <v>43994</v>
      </c>
      <c r="I13825">
        <f t="shared" ref="I13825:I13827" si="1503">MONTH(H13825)</f>
        <v>6</v>
      </c>
      <c r="J13825">
        <f t="shared" si="1496"/>
        <v>2068</v>
      </c>
    </row>
    <row r="13826" spans="1:10">
      <c r="A13826">
        <v>14374</v>
      </c>
      <c r="B13826" t="s">
        <v>589</v>
      </c>
      <c r="C13826" t="str">
        <f>VLOOKUP(B13826,Content!$B$2:$D15375,3,FALSE)</f>
        <v>science</v>
      </c>
      <c r="D13826" t="str">
        <f>VLOOKUP(B13826,Content!$B$2:$D15375,2,FALSE)</f>
        <v>audio</v>
      </c>
      <c r="E13826" t="s">
        <v>1045</v>
      </c>
      <c r="F13826">
        <f>VLOOKUP(E13826,ReactionTypes!$B$2:$D13841,3,FALSE)</f>
        <v>75</v>
      </c>
      <c r="G13826" t="str">
        <f>VLOOKUP(E13826,ReactionTypes!$B$2:$D13841,2,FALSE)</f>
        <v>positive</v>
      </c>
      <c r="H13826" s="4">
        <v>43930</v>
      </c>
      <c r="I13826">
        <f t="shared" si="1503"/>
        <v>4</v>
      </c>
      <c r="J13826">
        <f t="shared" si="1496"/>
        <v>1978</v>
      </c>
    </row>
    <row r="13827" spans="1:10">
      <c r="A13827">
        <v>14375</v>
      </c>
      <c r="B13827" t="s">
        <v>589</v>
      </c>
      <c r="C13827" t="str">
        <f>VLOOKUP(B13827,Content!$B$2:$D15376,3,FALSE)</f>
        <v>science</v>
      </c>
      <c r="D13827" t="str">
        <f>VLOOKUP(B13827,Content!$B$2:$D15376,2,FALSE)</f>
        <v>audio</v>
      </c>
      <c r="E13827" t="s">
        <v>1037</v>
      </c>
      <c r="F13827">
        <f>VLOOKUP(E13827,ReactionTypes!$B$2:$D13842,3,FALSE)</f>
        <v>10</v>
      </c>
      <c r="G13827" t="str">
        <f>VLOOKUP(E13827,ReactionTypes!$B$2:$D13842,2,FALSE)</f>
        <v>negative</v>
      </c>
      <c r="H13827" s="4">
        <v>44256</v>
      </c>
      <c r="I13827">
        <f t="shared" si="1503"/>
        <v>3</v>
      </c>
      <c r="J13827">
        <f t="shared" ref="J13827:J13890" si="1504">COUNTIF($I$2:$I$24574,I13827)</f>
        <v>1982</v>
      </c>
    </row>
    <row r="13828" spans="1:10">
      <c r="A13828">
        <v>14376</v>
      </c>
      <c r="B13828" t="s">
        <v>589</v>
      </c>
      <c r="C13828" t="str">
        <f>VLOOKUP(B13828,Content!$B$2:$D15377,3,FALSE)</f>
        <v>science</v>
      </c>
      <c r="D13828" t="str">
        <f>VLOOKUP(B13828,Content!$B$2:$D15377,2,FALSE)</f>
        <v>audio</v>
      </c>
      <c r="E13828" t="s">
        <v>1036</v>
      </c>
      <c r="F13828">
        <f>VLOOKUP(E13828,ReactionTypes!$B$2:$D13843,3,FALSE)</f>
        <v>0</v>
      </c>
      <c r="G13828" t="str">
        <f>VLOOKUP(E13828,ReactionTypes!$B$2:$D13843,2,FALSE)</f>
        <v>negative</v>
      </c>
      <c r="H13828" t="s">
        <v>1274</v>
      </c>
      <c r="I13828">
        <v>4</v>
      </c>
      <c r="J13828">
        <f t="shared" si="1504"/>
        <v>1978</v>
      </c>
    </row>
    <row r="13829" spans="1:10">
      <c r="A13829">
        <v>14377</v>
      </c>
      <c r="B13829" t="s">
        <v>589</v>
      </c>
      <c r="C13829" t="str">
        <f>VLOOKUP(B13829,Content!$B$2:$D15378,3,FALSE)</f>
        <v>science</v>
      </c>
      <c r="D13829" t="str">
        <f>VLOOKUP(B13829,Content!$B$2:$D15378,2,FALSE)</f>
        <v>audio</v>
      </c>
      <c r="E13829" t="s">
        <v>1046</v>
      </c>
      <c r="F13829">
        <f>VLOOKUP(E13829,ReactionTypes!$B$2:$D13844,3,FALSE)</f>
        <v>45</v>
      </c>
      <c r="G13829" t="str">
        <f>VLOOKUP(E13829,ReactionTypes!$B$2:$D13844,2,FALSE)</f>
        <v>positive</v>
      </c>
      <c r="H13829" t="s">
        <v>1103</v>
      </c>
      <c r="I13829">
        <v>10</v>
      </c>
      <c r="J13829">
        <f t="shared" si="1504"/>
        <v>2087</v>
      </c>
    </row>
    <row r="13830" spans="1:10">
      <c r="A13830">
        <v>14378</v>
      </c>
      <c r="B13830" t="s">
        <v>589</v>
      </c>
      <c r="C13830" t="str">
        <f>VLOOKUP(B13830,Content!$B$2:$D15379,3,FALSE)</f>
        <v>science</v>
      </c>
      <c r="D13830" t="str">
        <f>VLOOKUP(B13830,Content!$B$2:$D15379,2,FALSE)</f>
        <v>audio</v>
      </c>
      <c r="E13830" t="s">
        <v>1039</v>
      </c>
      <c r="F13830">
        <f>VLOOKUP(E13830,ReactionTypes!$B$2:$D13845,3,FALSE)</f>
        <v>30</v>
      </c>
      <c r="G13830" t="str">
        <f>VLOOKUP(E13830,ReactionTypes!$B$2:$D13845,2,FALSE)</f>
        <v>positive</v>
      </c>
      <c r="H13830" s="4">
        <v>44318</v>
      </c>
      <c r="I13830">
        <f>MONTH(H13830)</f>
        <v>5</v>
      </c>
      <c r="J13830">
        <f t="shared" si="1504"/>
        <v>2110</v>
      </c>
    </row>
    <row r="13831" spans="1:10">
      <c r="A13831">
        <v>14379</v>
      </c>
      <c r="B13831" t="s">
        <v>589</v>
      </c>
      <c r="C13831" t="str">
        <f>VLOOKUP(B13831,Content!$B$2:$D15380,3,FALSE)</f>
        <v>science</v>
      </c>
      <c r="D13831" t="str">
        <f>VLOOKUP(B13831,Content!$B$2:$D15380,2,FALSE)</f>
        <v>audio</v>
      </c>
      <c r="E13831" t="s">
        <v>1041</v>
      </c>
      <c r="F13831">
        <f>VLOOKUP(E13831,ReactionTypes!$B$2:$D13846,3,FALSE)</f>
        <v>70</v>
      </c>
      <c r="G13831" t="str">
        <f>VLOOKUP(E13831,ReactionTypes!$B$2:$D13846,2,FALSE)</f>
        <v>positive</v>
      </c>
      <c r="H13831" t="s">
        <v>1234</v>
      </c>
      <c r="I13831">
        <v>4</v>
      </c>
      <c r="J13831">
        <f t="shared" si="1504"/>
        <v>1978</v>
      </c>
    </row>
    <row r="13832" spans="1:10">
      <c r="A13832">
        <v>14380</v>
      </c>
      <c r="B13832" t="s">
        <v>589</v>
      </c>
      <c r="C13832" t="str">
        <f>VLOOKUP(B13832,Content!$B$2:$D15381,3,FALSE)</f>
        <v>science</v>
      </c>
      <c r="D13832" t="str">
        <f>VLOOKUP(B13832,Content!$B$2:$D15381,2,FALSE)</f>
        <v>audio</v>
      </c>
      <c r="E13832" t="s">
        <v>1046</v>
      </c>
      <c r="F13832">
        <f>VLOOKUP(E13832,ReactionTypes!$B$2:$D13847,3,FALSE)</f>
        <v>45</v>
      </c>
      <c r="G13832" t="str">
        <f>VLOOKUP(E13832,ReactionTypes!$B$2:$D13847,2,FALSE)</f>
        <v>positive</v>
      </c>
      <c r="H13832" s="4">
        <v>44082</v>
      </c>
      <c r="I13832">
        <f>MONTH(H13832)</f>
        <v>9</v>
      </c>
      <c r="J13832">
        <f t="shared" si="1504"/>
        <v>1991</v>
      </c>
    </row>
    <row r="13833" spans="1:10">
      <c r="A13833">
        <v>14381</v>
      </c>
      <c r="B13833" t="s">
        <v>589</v>
      </c>
      <c r="C13833" t="str">
        <f>VLOOKUP(B13833,Content!$B$2:$D15382,3,FALSE)</f>
        <v>science</v>
      </c>
      <c r="D13833" t="str">
        <f>VLOOKUP(B13833,Content!$B$2:$D15382,2,FALSE)</f>
        <v>audio</v>
      </c>
      <c r="E13833" t="s">
        <v>1046</v>
      </c>
      <c r="F13833">
        <f>VLOOKUP(E13833,ReactionTypes!$B$2:$D13848,3,FALSE)</f>
        <v>45</v>
      </c>
      <c r="G13833" t="str">
        <f>VLOOKUP(E13833,ReactionTypes!$B$2:$D13848,2,FALSE)</f>
        <v>positive</v>
      </c>
      <c r="H13833" t="s">
        <v>1098</v>
      </c>
      <c r="I13833">
        <v>12</v>
      </c>
      <c r="J13833">
        <f t="shared" si="1504"/>
        <v>2099</v>
      </c>
    </row>
    <row r="13834" spans="1:10">
      <c r="A13834">
        <v>14382</v>
      </c>
      <c r="B13834" t="s">
        <v>589</v>
      </c>
      <c r="C13834" t="str">
        <f>VLOOKUP(B13834,Content!$B$2:$D15383,3,FALSE)</f>
        <v>science</v>
      </c>
      <c r="D13834" t="str">
        <f>VLOOKUP(B13834,Content!$B$2:$D15383,2,FALSE)</f>
        <v>audio</v>
      </c>
      <c r="E13834" t="s">
        <v>1050</v>
      </c>
      <c r="F13834">
        <f>VLOOKUP(E13834,ReactionTypes!$B$2:$D13849,3,FALSE)</f>
        <v>70</v>
      </c>
      <c r="G13834" t="str">
        <f>VLOOKUP(E13834,ReactionTypes!$B$2:$D13849,2,FALSE)</f>
        <v>positive</v>
      </c>
      <c r="H13834" t="s">
        <v>1124</v>
      </c>
      <c r="I13834">
        <v>8</v>
      </c>
      <c r="J13834">
        <f t="shared" si="1504"/>
        <v>2055</v>
      </c>
    </row>
    <row r="13835" spans="1:10">
      <c r="A13835">
        <v>14383</v>
      </c>
      <c r="B13835" t="s">
        <v>589</v>
      </c>
      <c r="C13835" t="str">
        <f>VLOOKUP(B13835,Content!$B$2:$D15384,3,FALSE)</f>
        <v>science</v>
      </c>
      <c r="D13835" t="str">
        <f>VLOOKUP(B13835,Content!$B$2:$D15384,2,FALSE)</f>
        <v>audio</v>
      </c>
      <c r="E13835" t="s">
        <v>1045</v>
      </c>
      <c r="F13835">
        <f>VLOOKUP(E13835,ReactionTypes!$B$2:$D13850,3,FALSE)</f>
        <v>75</v>
      </c>
      <c r="G13835" t="str">
        <f>VLOOKUP(E13835,ReactionTypes!$B$2:$D13850,2,FALSE)</f>
        <v>positive</v>
      </c>
      <c r="H13835" s="4">
        <v>44145</v>
      </c>
      <c r="I13835">
        <f t="shared" ref="I13835:I13836" si="1505">MONTH(H13835)</f>
        <v>11</v>
      </c>
      <c r="J13835">
        <f t="shared" si="1504"/>
        <v>2055</v>
      </c>
    </row>
    <row r="13836" spans="1:10">
      <c r="A13836">
        <v>14384</v>
      </c>
      <c r="B13836" t="s">
        <v>589</v>
      </c>
      <c r="C13836" t="str">
        <f>VLOOKUP(B13836,Content!$B$2:$D15385,3,FALSE)</f>
        <v>science</v>
      </c>
      <c r="D13836" t="str">
        <f>VLOOKUP(B13836,Content!$B$2:$D15385,2,FALSE)</f>
        <v>audio</v>
      </c>
      <c r="E13836" t="s">
        <v>1040</v>
      </c>
      <c r="F13836">
        <f>VLOOKUP(E13836,ReactionTypes!$B$2:$D13851,3,FALSE)</f>
        <v>35</v>
      </c>
      <c r="G13836" t="str">
        <f>VLOOKUP(E13836,ReactionTypes!$B$2:$D13851,2,FALSE)</f>
        <v>neutral</v>
      </c>
      <c r="H13836" s="4">
        <v>44052</v>
      </c>
      <c r="I13836">
        <f t="shared" si="1505"/>
        <v>8</v>
      </c>
      <c r="J13836">
        <f t="shared" si="1504"/>
        <v>2055</v>
      </c>
    </row>
    <row r="13837" spans="1:10">
      <c r="A13837">
        <v>14385</v>
      </c>
      <c r="B13837" t="s">
        <v>589</v>
      </c>
      <c r="C13837" t="str">
        <f>VLOOKUP(B13837,Content!$B$2:$D15386,3,FALSE)</f>
        <v>science</v>
      </c>
      <c r="D13837" t="str">
        <f>VLOOKUP(B13837,Content!$B$2:$D15386,2,FALSE)</f>
        <v>audio</v>
      </c>
      <c r="E13837" t="s">
        <v>1050</v>
      </c>
      <c r="F13837">
        <f>VLOOKUP(E13837,ReactionTypes!$B$2:$D13852,3,FALSE)</f>
        <v>70</v>
      </c>
      <c r="G13837" t="str">
        <f>VLOOKUP(E13837,ReactionTypes!$B$2:$D13852,2,FALSE)</f>
        <v>positive</v>
      </c>
      <c r="H13837" t="s">
        <v>1078</v>
      </c>
      <c r="I13837">
        <v>8</v>
      </c>
      <c r="J13837">
        <f t="shared" si="1504"/>
        <v>2055</v>
      </c>
    </row>
    <row r="13838" spans="1:10">
      <c r="A13838">
        <v>14386</v>
      </c>
      <c r="B13838" t="s">
        <v>589</v>
      </c>
      <c r="C13838" t="str">
        <f>VLOOKUP(B13838,Content!$B$2:$D15387,3,FALSE)</f>
        <v>science</v>
      </c>
      <c r="D13838" t="str">
        <f>VLOOKUP(B13838,Content!$B$2:$D15387,2,FALSE)</f>
        <v>audio</v>
      </c>
      <c r="E13838" t="s">
        <v>1038</v>
      </c>
      <c r="F13838">
        <f>VLOOKUP(E13838,ReactionTypes!$B$2:$D13853,3,FALSE)</f>
        <v>15</v>
      </c>
      <c r="G13838" t="str">
        <f>VLOOKUP(E13838,ReactionTypes!$B$2:$D13853,2,FALSE)</f>
        <v>negative</v>
      </c>
      <c r="H13838" t="s">
        <v>1112</v>
      </c>
      <c r="I13838">
        <v>7</v>
      </c>
      <c r="J13838">
        <f t="shared" si="1504"/>
        <v>2116</v>
      </c>
    </row>
    <row r="13839" spans="1:10">
      <c r="A13839">
        <v>14387</v>
      </c>
      <c r="B13839" t="s">
        <v>589</v>
      </c>
      <c r="C13839" t="str">
        <f>VLOOKUP(B13839,Content!$B$2:$D15388,3,FALSE)</f>
        <v>science</v>
      </c>
      <c r="D13839" t="str">
        <f>VLOOKUP(B13839,Content!$B$2:$D15388,2,FALSE)</f>
        <v>audio</v>
      </c>
      <c r="E13839" t="s">
        <v>1044</v>
      </c>
      <c r="F13839">
        <f>VLOOKUP(E13839,ReactionTypes!$B$2:$D13854,3,FALSE)</f>
        <v>20</v>
      </c>
      <c r="G13839" t="str">
        <f>VLOOKUP(E13839,ReactionTypes!$B$2:$D13854,2,FALSE)</f>
        <v>neutral</v>
      </c>
      <c r="H13839" s="4">
        <v>44475</v>
      </c>
      <c r="I13839">
        <f>MONTH(H13839)</f>
        <v>10</v>
      </c>
      <c r="J13839">
        <f t="shared" si="1504"/>
        <v>2087</v>
      </c>
    </row>
    <row r="13840" spans="1:10">
      <c r="A13840">
        <v>14388</v>
      </c>
      <c r="B13840" t="s">
        <v>589</v>
      </c>
      <c r="C13840" t="str">
        <f>VLOOKUP(B13840,Content!$B$2:$D15389,3,FALSE)</f>
        <v>science</v>
      </c>
      <c r="D13840" t="str">
        <f>VLOOKUP(B13840,Content!$B$2:$D15389,2,FALSE)</f>
        <v>audio</v>
      </c>
      <c r="E13840" t="s">
        <v>1044</v>
      </c>
      <c r="F13840">
        <f>VLOOKUP(E13840,ReactionTypes!$B$2:$D13855,3,FALSE)</f>
        <v>20</v>
      </c>
      <c r="G13840" t="str">
        <f>VLOOKUP(E13840,ReactionTypes!$B$2:$D13855,2,FALSE)</f>
        <v>neutral</v>
      </c>
      <c r="H13840" t="s">
        <v>1145</v>
      </c>
      <c r="I13840">
        <v>9</v>
      </c>
      <c r="J13840">
        <f t="shared" si="1504"/>
        <v>1991</v>
      </c>
    </row>
    <row r="13841" spans="1:10">
      <c r="A13841">
        <v>14389</v>
      </c>
      <c r="B13841" t="s">
        <v>589</v>
      </c>
      <c r="C13841" t="str">
        <f>VLOOKUP(B13841,Content!$B$2:$D15390,3,FALSE)</f>
        <v>science</v>
      </c>
      <c r="D13841" t="str">
        <f>VLOOKUP(B13841,Content!$B$2:$D15390,2,FALSE)</f>
        <v>audio</v>
      </c>
      <c r="E13841" t="s">
        <v>1045</v>
      </c>
      <c r="F13841">
        <f>VLOOKUP(E13841,ReactionTypes!$B$2:$D13856,3,FALSE)</f>
        <v>75</v>
      </c>
      <c r="G13841" t="str">
        <f>VLOOKUP(E13841,ReactionTypes!$B$2:$D13856,2,FALSE)</f>
        <v>positive</v>
      </c>
      <c r="H13841" t="s">
        <v>1079</v>
      </c>
      <c r="I13841">
        <v>9</v>
      </c>
      <c r="J13841">
        <f t="shared" si="1504"/>
        <v>1991</v>
      </c>
    </row>
    <row r="13842" spans="1:10">
      <c r="A13842">
        <v>14390</v>
      </c>
      <c r="B13842" t="s">
        <v>589</v>
      </c>
      <c r="C13842" t="str">
        <f>VLOOKUP(B13842,Content!$B$2:$D15391,3,FALSE)</f>
        <v>science</v>
      </c>
      <c r="D13842" t="str">
        <f>VLOOKUP(B13842,Content!$B$2:$D15391,2,FALSE)</f>
        <v>audio</v>
      </c>
      <c r="E13842" t="s">
        <v>1051</v>
      </c>
      <c r="F13842">
        <f>VLOOKUP(E13842,ReactionTypes!$B$2:$D13857,3,FALSE)</f>
        <v>72</v>
      </c>
      <c r="G13842" t="str">
        <f>VLOOKUP(E13842,ReactionTypes!$B$2:$D13857,2,FALSE)</f>
        <v>positive</v>
      </c>
      <c r="H13842" t="s">
        <v>1228</v>
      </c>
      <c r="I13842">
        <v>4</v>
      </c>
      <c r="J13842">
        <f t="shared" si="1504"/>
        <v>1978</v>
      </c>
    </row>
    <row r="13843" spans="1:10">
      <c r="A13843">
        <v>14391</v>
      </c>
      <c r="B13843" t="s">
        <v>589</v>
      </c>
      <c r="C13843" t="str">
        <f>VLOOKUP(B13843,Content!$B$2:$D15392,3,FALSE)</f>
        <v>science</v>
      </c>
      <c r="D13843" t="str">
        <f>VLOOKUP(B13843,Content!$B$2:$D15392,2,FALSE)</f>
        <v>audio</v>
      </c>
      <c r="E13843" t="s">
        <v>1051</v>
      </c>
      <c r="F13843">
        <f>VLOOKUP(E13843,ReactionTypes!$B$2:$D13858,3,FALSE)</f>
        <v>72</v>
      </c>
      <c r="G13843" t="str">
        <f>VLOOKUP(E13843,ReactionTypes!$B$2:$D13858,2,FALSE)</f>
        <v>positive</v>
      </c>
      <c r="H13843" t="s">
        <v>1115</v>
      </c>
      <c r="I13843">
        <v>7</v>
      </c>
      <c r="J13843">
        <f t="shared" si="1504"/>
        <v>2116</v>
      </c>
    </row>
    <row r="13844" spans="1:10">
      <c r="A13844">
        <v>14392</v>
      </c>
      <c r="B13844" t="s">
        <v>589</v>
      </c>
      <c r="C13844" t="str">
        <f>VLOOKUP(B13844,Content!$B$2:$D15393,3,FALSE)</f>
        <v>science</v>
      </c>
      <c r="D13844" t="str">
        <f>VLOOKUP(B13844,Content!$B$2:$D15393,2,FALSE)</f>
        <v>audio</v>
      </c>
      <c r="E13844" t="s">
        <v>1045</v>
      </c>
      <c r="F13844">
        <f>VLOOKUP(E13844,ReactionTypes!$B$2:$D13859,3,FALSE)</f>
        <v>75</v>
      </c>
      <c r="G13844" t="str">
        <f>VLOOKUP(E13844,ReactionTypes!$B$2:$D13859,2,FALSE)</f>
        <v>positive</v>
      </c>
      <c r="H13844" t="s">
        <v>1274</v>
      </c>
      <c r="I13844">
        <v>4</v>
      </c>
      <c r="J13844">
        <f t="shared" si="1504"/>
        <v>1978</v>
      </c>
    </row>
    <row r="13845" spans="1:10">
      <c r="A13845">
        <v>14393</v>
      </c>
      <c r="B13845" t="s">
        <v>589</v>
      </c>
      <c r="C13845" t="str">
        <f>VLOOKUP(B13845,Content!$B$2:$D15394,3,FALSE)</f>
        <v>science</v>
      </c>
      <c r="D13845" t="str">
        <f>VLOOKUP(B13845,Content!$B$2:$D15394,2,FALSE)</f>
        <v>audio</v>
      </c>
      <c r="E13845" t="s">
        <v>1049</v>
      </c>
      <c r="F13845">
        <f>VLOOKUP(E13845,ReactionTypes!$B$2:$D13860,3,FALSE)</f>
        <v>60</v>
      </c>
      <c r="G13845" t="str">
        <f>VLOOKUP(E13845,ReactionTypes!$B$2:$D13860,2,FALSE)</f>
        <v>positive</v>
      </c>
      <c r="H13845" s="4">
        <v>44505</v>
      </c>
      <c r="I13845">
        <f t="shared" ref="I13845:I13848" si="1506">MONTH(H13845)</f>
        <v>11</v>
      </c>
      <c r="J13845">
        <f t="shared" si="1504"/>
        <v>2055</v>
      </c>
    </row>
    <row r="13846" spans="1:10">
      <c r="A13846">
        <v>14394</v>
      </c>
      <c r="B13846" t="s">
        <v>589</v>
      </c>
      <c r="C13846" t="str">
        <f>VLOOKUP(B13846,Content!$B$2:$D15395,3,FALSE)</f>
        <v>science</v>
      </c>
      <c r="D13846" t="str">
        <f>VLOOKUP(B13846,Content!$B$2:$D15395,2,FALSE)</f>
        <v>audio</v>
      </c>
      <c r="E13846" t="s">
        <v>1044</v>
      </c>
      <c r="F13846">
        <f>VLOOKUP(E13846,ReactionTypes!$B$2:$D13861,3,FALSE)</f>
        <v>20</v>
      </c>
      <c r="G13846" t="str">
        <f>VLOOKUP(E13846,ReactionTypes!$B$2:$D13861,2,FALSE)</f>
        <v>neutral</v>
      </c>
      <c r="H13846" s="4">
        <v>44054</v>
      </c>
      <c r="I13846">
        <f t="shared" si="1506"/>
        <v>8</v>
      </c>
      <c r="J13846">
        <f t="shared" si="1504"/>
        <v>2055</v>
      </c>
    </row>
    <row r="13847" spans="1:10">
      <c r="A13847">
        <v>14395</v>
      </c>
      <c r="B13847" t="s">
        <v>589</v>
      </c>
      <c r="C13847" t="str">
        <f>VLOOKUP(B13847,Content!$B$2:$D15396,3,FALSE)</f>
        <v>science</v>
      </c>
      <c r="D13847" t="str">
        <f>VLOOKUP(B13847,Content!$B$2:$D15396,2,FALSE)</f>
        <v>audio</v>
      </c>
      <c r="E13847" t="s">
        <v>1045</v>
      </c>
      <c r="F13847">
        <f>VLOOKUP(E13847,ReactionTypes!$B$2:$D13862,3,FALSE)</f>
        <v>75</v>
      </c>
      <c r="G13847" t="str">
        <f>VLOOKUP(E13847,ReactionTypes!$B$2:$D13862,2,FALSE)</f>
        <v>positive</v>
      </c>
      <c r="H13847" s="4">
        <v>44472</v>
      </c>
      <c r="I13847">
        <f t="shared" si="1506"/>
        <v>10</v>
      </c>
      <c r="J13847">
        <f t="shared" si="1504"/>
        <v>2087</v>
      </c>
    </row>
    <row r="13848" spans="1:10">
      <c r="A13848">
        <v>14396</v>
      </c>
      <c r="B13848" t="s">
        <v>589</v>
      </c>
      <c r="C13848" t="str">
        <f>VLOOKUP(B13848,Content!$B$2:$D15397,3,FALSE)</f>
        <v>science</v>
      </c>
      <c r="D13848" t="str">
        <f>VLOOKUP(B13848,Content!$B$2:$D15397,2,FALSE)</f>
        <v>audio</v>
      </c>
      <c r="E13848" t="s">
        <v>1041</v>
      </c>
      <c r="F13848">
        <f>VLOOKUP(E13848,ReactionTypes!$B$2:$D13863,3,FALSE)</f>
        <v>70</v>
      </c>
      <c r="G13848" t="str">
        <f>VLOOKUP(E13848,ReactionTypes!$B$2:$D13863,2,FALSE)</f>
        <v>positive</v>
      </c>
      <c r="H13848" s="4">
        <v>44199</v>
      </c>
      <c r="I13848">
        <f t="shared" si="1506"/>
        <v>1</v>
      </c>
      <c r="J13848">
        <f t="shared" si="1504"/>
        <v>2142</v>
      </c>
    </row>
    <row r="13849" spans="1:10">
      <c r="A13849">
        <v>14398</v>
      </c>
      <c r="B13849" t="s">
        <v>590</v>
      </c>
      <c r="C13849" t="str">
        <f>VLOOKUP(B13849,Content!$B$2:$D15399,3,FALSE)</f>
        <v>soccer</v>
      </c>
      <c r="D13849" t="str">
        <f>VLOOKUP(B13849,Content!$B$2:$D15399,2,FALSE)</f>
        <v>GIF</v>
      </c>
      <c r="E13849" t="s">
        <v>1040</v>
      </c>
      <c r="F13849">
        <f>VLOOKUP(E13849,ReactionTypes!$B$2:$D13864,3,FALSE)</f>
        <v>35</v>
      </c>
      <c r="G13849" t="str">
        <f>VLOOKUP(E13849,ReactionTypes!$B$2:$D13864,2,FALSE)</f>
        <v>neutral</v>
      </c>
      <c r="H13849" t="s">
        <v>1263</v>
      </c>
      <c r="I13849">
        <v>4</v>
      </c>
      <c r="J13849">
        <f t="shared" si="1504"/>
        <v>1978</v>
      </c>
    </row>
    <row r="13850" spans="1:10">
      <c r="A13850">
        <v>14399</v>
      </c>
      <c r="B13850" t="s">
        <v>590</v>
      </c>
      <c r="C13850" t="str">
        <f>VLOOKUP(B13850,Content!$B$2:$D15400,3,FALSE)</f>
        <v>soccer</v>
      </c>
      <c r="D13850" t="str">
        <f>VLOOKUP(B13850,Content!$B$2:$D15400,2,FALSE)</f>
        <v>GIF</v>
      </c>
      <c r="E13850" t="s">
        <v>1047</v>
      </c>
      <c r="F13850">
        <f>VLOOKUP(E13850,ReactionTypes!$B$2:$D13865,3,FALSE)</f>
        <v>12</v>
      </c>
      <c r="G13850" t="str">
        <f>VLOOKUP(E13850,ReactionTypes!$B$2:$D13865,2,FALSE)</f>
        <v>negative</v>
      </c>
      <c r="H13850" t="s">
        <v>1208</v>
      </c>
      <c r="I13850">
        <v>1</v>
      </c>
      <c r="J13850">
        <f t="shared" si="1504"/>
        <v>2142</v>
      </c>
    </row>
    <row r="13851" spans="1:10">
      <c r="A13851">
        <v>14400</v>
      </c>
      <c r="B13851" t="s">
        <v>590</v>
      </c>
      <c r="C13851" t="str">
        <f>VLOOKUP(B13851,Content!$B$2:$D15401,3,FALSE)</f>
        <v>soccer</v>
      </c>
      <c r="D13851" t="str">
        <f>VLOOKUP(B13851,Content!$B$2:$D15401,2,FALSE)</f>
        <v>GIF</v>
      </c>
      <c r="E13851" t="s">
        <v>1042</v>
      </c>
      <c r="F13851">
        <f>VLOOKUP(E13851,ReactionTypes!$B$2:$D13866,3,FALSE)</f>
        <v>5</v>
      </c>
      <c r="G13851" t="str">
        <f>VLOOKUP(E13851,ReactionTypes!$B$2:$D13866,2,FALSE)</f>
        <v>negative</v>
      </c>
      <c r="H13851" s="4">
        <v>44353</v>
      </c>
      <c r="I13851">
        <f>MONTH(H13851)</f>
        <v>6</v>
      </c>
      <c r="J13851">
        <f t="shared" si="1504"/>
        <v>2068</v>
      </c>
    </row>
    <row r="13852" spans="1:10">
      <c r="A13852">
        <v>14401</v>
      </c>
      <c r="B13852" t="s">
        <v>590</v>
      </c>
      <c r="C13852" t="str">
        <f>VLOOKUP(B13852,Content!$B$2:$D15402,3,FALSE)</f>
        <v>soccer</v>
      </c>
      <c r="D13852" t="str">
        <f>VLOOKUP(B13852,Content!$B$2:$D15402,2,FALSE)</f>
        <v>GIF</v>
      </c>
      <c r="E13852" t="s">
        <v>1050</v>
      </c>
      <c r="F13852">
        <f>VLOOKUP(E13852,ReactionTypes!$B$2:$D13867,3,FALSE)</f>
        <v>70</v>
      </c>
      <c r="G13852" t="str">
        <f>VLOOKUP(E13852,ReactionTypes!$B$2:$D13867,2,FALSE)</f>
        <v>positive</v>
      </c>
      <c r="H13852" t="s">
        <v>1272</v>
      </c>
      <c r="I13852">
        <v>5</v>
      </c>
      <c r="J13852">
        <f t="shared" si="1504"/>
        <v>2110</v>
      </c>
    </row>
    <row r="13853" spans="1:10">
      <c r="A13853">
        <v>14402</v>
      </c>
      <c r="B13853" t="s">
        <v>590</v>
      </c>
      <c r="C13853" t="str">
        <f>VLOOKUP(B13853,Content!$B$2:$D15403,3,FALSE)</f>
        <v>soccer</v>
      </c>
      <c r="D13853" t="str">
        <f>VLOOKUP(B13853,Content!$B$2:$D15403,2,FALSE)</f>
        <v>GIF</v>
      </c>
      <c r="E13853" t="s">
        <v>1039</v>
      </c>
      <c r="F13853">
        <f>VLOOKUP(E13853,ReactionTypes!$B$2:$D13868,3,FALSE)</f>
        <v>30</v>
      </c>
      <c r="G13853" t="str">
        <f>VLOOKUP(E13853,ReactionTypes!$B$2:$D13868,2,FALSE)</f>
        <v>positive</v>
      </c>
      <c r="H13853" s="4">
        <v>43933</v>
      </c>
      <c r="I13853">
        <f>MONTH(H13853)</f>
        <v>4</v>
      </c>
      <c r="J13853">
        <f t="shared" si="1504"/>
        <v>1978</v>
      </c>
    </row>
    <row r="13854" spans="1:10">
      <c r="A13854">
        <v>14403</v>
      </c>
      <c r="B13854" t="s">
        <v>590</v>
      </c>
      <c r="C13854" t="str">
        <f>VLOOKUP(B13854,Content!$B$2:$D15404,3,FALSE)</f>
        <v>soccer</v>
      </c>
      <c r="D13854" t="str">
        <f>VLOOKUP(B13854,Content!$B$2:$D15404,2,FALSE)</f>
        <v>GIF</v>
      </c>
      <c r="E13854" t="s">
        <v>1048</v>
      </c>
      <c r="F13854">
        <f>VLOOKUP(E13854,ReactionTypes!$B$2:$D13869,3,FALSE)</f>
        <v>50</v>
      </c>
      <c r="G13854" t="str">
        <f>VLOOKUP(E13854,ReactionTypes!$B$2:$D13869,2,FALSE)</f>
        <v>positive</v>
      </c>
      <c r="H13854" t="s">
        <v>1174</v>
      </c>
      <c r="I13854">
        <v>7</v>
      </c>
      <c r="J13854">
        <f t="shared" si="1504"/>
        <v>2116</v>
      </c>
    </row>
    <row r="13855" spans="1:10">
      <c r="A13855">
        <v>14404</v>
      </c>
      <c r="B13855" t="s">
        <v>590</v>
      </c>
      <c r="C13855" t="str">
        <f>VLOOKUP(B13855,Content!$B$2:$D15405,3,FALSE)</f>
        <v>soccer</v>
      </c>
      <c r="D13855" t="str">
        <f>VLOOKUP(B13855,Content!$B$2:$D15405,2,FALSE)</f>
        <v>GIF</v>
      </c>
      <c r="E13855" t="s">
        <v>1050</v>
      </c>
      <c r="F13855">
        <f>VLOOKUP(E13855,ReactionTypes!$B$2:$D13870,3,FALSE)</f>
        <v>70</v>
      </c>
      <c r="G13855" t="str">
        <f>VLOOKUP(E13855,ReactionTypes!$B$2:$D13870,2,FALSE)</f>
        <v>positive</v>
      </c>
      <c r="H13855" s="4">
        <v>44084</v>
      </c>
      <c r="I13855">
        <f>MONTH(H13855)</f>
        <v>9</v>
      </c>
      <c r="J13855">
        <f t="shared" si="1504"/>
        <v>1991</v>
      </c>
    </row>
    <row r="13856" spans="1:10">
      <c r="A13856">
        <v>14405</v>
      </c>
      <c r="B13856" t="s">
        <v>590</v>
      </c>
      <c r="C13856" t="str">
        <f>VLOOKUP(B13856,Content!$B$2:$D15406,3,FALSE)</f>
        <v>soccer</v>
      </c>
      <c r="D13856" t="str">
        <f>VLOOKUP(B13856,Content!$B$2:$D15406,2,FALSE)</f>
        <v>GIF</v>
      </c>
      <c r="E13856" t="s">
        <v>1042</v>
      </c>
      <c r="F13856">
        <f>VLOOKUP(E13856,ReactionTypes!$B$2:$D13871,3,FALSE)</f>
        <v>5</v>
      </c>
      <c r="G13856" t="str">
        <f>VLOOKUP(E13856,ReactionTypes!$B$2:$D13871,2,FALSE)</f>
        <v>negative</v>
      </c>
      <c r="H13856" t="s">
        <v>1190</v>
      </c>
      <c r="I13856">
        <v>1</v>
      </c>
      <c r="J13856">
        <f t="shared" si="1504"/>
        <v>2142</v>
      </c>
    </row>
    <row r="13857" spans="1:10">
      <c r="A13857">
        <v>14406</v>
      </c>
      <c r="B13857" t="s">
        <v>590</v>
      </c>
      <c r="C13857" t="str">
        <f>VLOOKUP(B13857,Content!$B$2:$D15407,3,FALSE)</f>
        <v>soccer</v>
      </c>
      <c r="D13857" t="str">
        <f>VLOOKUP(B13857,Content!$B$2:$D15407,2,FALSE)</f>
        <v>GIF</v>
      </c>
      <c r="E13857" t="s">
        <v>1046</v>
      </c>
      <c r="F13857">
        <f>VLOOKUP(E13857,ReactionTypes!$B$2:$D13872,3,FALSE)</f>
        <v>45</v>
      </c>
      <c r="G13857" t="str">
        <f>VLOOKUP(E13857,ReactionTypes!$B$2:$D13872,2,FALSE)</f>
        <v>positive</v>
      </c>
      <c r="H13857" t="s">
        <v>1210</v>
      </c>
      <c r="I13857">
        <v>5</v>
      </c>
      <c r="J13857">
        <f t="shared" si="1504"/>
        <v>2110</v>
      </c>
    </row>
    <row r="13858" spans="1:10">
      <c r="A13858">
        <v>14407</v>
      </c>
      <c r="B13858" t="s">
        <v>590</v>
      </c>
      <c r="C13858" t="str">
        <f>VLOOKUP(B13858,Content!$B$2:$D15408,3,FALSE)</f>
        <v>soccer</v>
      </c>
      <c r="D13858" t="str">
        <f>VLOOKUP(B13858,Content!$B$2:$D15408,2,FALSE)</f>
        <v>GIF</v>
      </c>
      <c r="E13858" t="s">
        <v>1041</v>
      </c>
      <c r="F13858">
        <f>VLOOKUP(E13858,ReactionTypes!$B$2:$D13873,3,FALSE)</f>
        <v>70</v>
      </c>
      <c r="G13858" t="str">
        <f>VLOOKUP(E13858,ReactionTypes!$B$2:$D13873,2,FALSE)</f>
        <v>positive</v>
      </c>
      <c r="H13858" t="s">
        <v>1268</v>
      </c>
      <c r="I13858">
        <v>1</v>
      </c>
      <c r="J13858">
        <f t="shared" si="1504"/>
        <v>2142</v>
      </c>
    </row>
    <row r="13859" spans="1:10">
      <c r="A13859">
        <v>14408</v>
      </c>
      <c r="B13859" t="s">
        <v>590</v>
      </c>
      <c r="C13859" t="str">
        <f>VLOOKUP(B13859,Content!$B$2:$D15409,3,FALSE)</f>
        <v>soccer</v>
      </c>
      <c r="D13859" t="str">
        <f>VLOOKUP(B13859,Content!$B$2:$D15409,2,FALSE)</f>
        <v>GIF</v>
      </c>
      <c r="E13859" t="s">
        <v>1046</v>
      </c>
      <c r="F13859">
        <f>VLOOKUP(E13859,ReactionTypes!$B$2:$D13874,3,FALSE)</f>
        <v>45</v>
      </c>
      <c r="G13859" t="str">
        <f>VLOOKUP(E13859,ReactionTypes!$B$2:$D13874,2,FALSE)</f>
        <v>positive</v>
      </c>
      <c r="H13859" t="s">
        <v>1227</v>
      </c>
      <c r="I13859">
        <v>3</v>
      </c>
      <c r="J13859">
        <f t="shared" si="1504"/>
        <v>1982</v>
      </c>
    </row>
    <row r="13860" spans="1:10">
      <c r="A13860">
        <v>14409</v>
      </c>
      <c r="B13860" t="s">
        <v>590</v>
      </c>
      <c r="C13860" t="str">
        <f>VLOOKUP(B13860,Content!$B$2:$D15410,3,FALSE)</f>
        <v>soccer</v>
      </c>
      <c r="D13860" t="str">
        <f>VLOOKUP(B13860,Content!$B$2:$D15410,2,FALSE)</f>
        <v>GIF</v>
      </c>
      <c r="E13860" t="s">
        <v>1048</v>
      </c>
      <c r="F13860">
        <f>VLOOKUP(E13860,ReactionTypes!$B$2:$D13875,3,FALSE)</f>
        <v>50</v>
      </c>
      <c r="G13860" t="str">
        <f>VLOOKUP(E13860,ReactionTypes!$B$2:$D13875,2,FALSE)</f>
        <v>positive</v>
      </c>
      <c r="H13860" t="s">
        <v>1266</v>
      </c>
      <c r="I13860">
        <v>3</v>
      </c>
      <c r="J13860">
        <f t="shared" si="1504"/>
        <v>1982</v>
      </c>
    </row>
    <row r="13861" spans="1:10">
      <c r="A13861">
        <v>14410</v>
      </c>
      <c r="B13861" t="s">
        <v>590</v>
      </c>
      <c r="C13861" t="str">
        <f>VLOOKUP(B13861,Content!$B$2:$D15411,3,FALSE)</f>
        <v>soccer</v>
      </c>
      <c r="D13861" t="str">
        <f>VLOOKUP(B13861,Content!$B$2:$D15411,2,FALSE)</f>
        <v>GIF</v>
      </c>
      <c r="E13861" t="s">
        <v>1036</v>
      </c>
      <c r="F13861">
        <f>VLOOKUP(E13861,ReactionTypes!$B$2:$D13876,3,FALSE)</f>
        <v>0</v>
      </c>
      <c r="G13861" t="str">
        <f>VLOOKUP(E13861,ReactionTypes!$B$2:$D13876,2,FALSE)</f>
        <v>negative</v>
      </c>
      <c r="H13861" s="4">
        <v>43960</v>
      </c>
      <c r="I13861">
        <f t="shared" ref="I13861:I13862" si="1507">MONTH(H13861)</f>
        <v>5</v>
      </c>
      <c r="J13861">
        <f t="shared" si="1504"/>
        <v>2110</v>
      </c>
    </row>
    <row r="13862" spans="1:10">
      <c r="A13862">
        <v>14411</v>
      </c>
      <c r="B13862" t="s">
        <v>590</v>
      </c>
      <c r="C13862" t="str">
        <f>VLOOKUP(B13862,Content!$B$2:$D15412,3,FALSE)</f>
        <v>soccer</v>
      </c>
      <c r="D13862" t="str">
        <f>VLOOKUP(B13862,Content!$B$2:$D15412,2,FALSE)</f>
        <v>GIF</v>
      </c>
      <c r="E13862" t="s">
        <v>1043</v>
      </c>
      <c r="F13862">
        <f>VLOOKUP(E13862,ReactionTypes!$B$2:$D13877,3,FALSE)</f>
        <v>65</v>
      </c>
      <c r="G13862" t="str">
        <f>VLOOKUP(E13862,ReactionTypes!$B$2:$D13877,2,FALSE)</f>
        <v>positive</v>
      </c>
      <c r="H13862" s="4">
        <v>44020</v>
      </c>
      <c r="I13862">
        <f t="shared" si="1507"/>
        <v>7</v>
      </c>
      <c r="J13862">
        <f t="shared" si="1504"/>
        <v>2116</v>
      </c>
    </row>
    <row r="13863" spans="1:10">
      <c r="A13863">
        <v>14412</v>
      </c>
      <c r="B13863" t="s">
        <v>590</v>
      </c>
      <c r="C13863" t="str">
        <f>VLOOKUP(B13863,Content!$B$2:$D15413,3,FALSE)</f>
        <v>soccer</v>
      </c>
      <c r="D13863" t="str">
        <f>VLOOKUP(B13863,Content!$B$2:$D15413,2,FALSE)</f>
        <v>GIF</v>
      </c>
      <c r="E13863" t="s">
        <v>1044</v>
      </c>
      <c r="F13863">
        <f>VLOOKUP(E13863,ReactionTypes!$B$2:$D13878,3,FALSE)</f>
        <v>20</v>
      </c>
      <c r="G13863" t="str">
        <f>VLOOKUP(E13863,ReactionTypes!$B$2:$D13878,2,FALSE)</f>
        <v>neutral</v>
      </c>
      <c r="H13863" t="s">
        <v>1097</v>
      </c>
      <c r="I13863">
        <v>8</v>
      </c>
      <c r="J13863">
        <f t="shared" si="1504"/>
        <v>2055</v>
      </c>
    </row>
    <row r="13864" spans="1:10">
      <c r="A13864">
        <v>14413</v>
      </c>
      <c r="B13864" t="s">
        <v>590</v>
      </c>
      <c r="C13864" t="str">
        <f>VLOOKUP(B13864,Content!$B$2:$D15414,3,FALSE)</f>
        <v>soccer</v>
      </c>
      <c r="D13864" t="str">
        <f>VLOOKUP(B13864,Content!$B$2:$D15414,2,FALSE)</f>
        <v>GIF</v>
      </c>
      <c r="E13864" t="s">
        <v>1044</v>
      </c>
      <c r="F13864">
        <f>VLOOKUP(E13864,ReactionTypes!$B$2:$D13879,3,FALSE)</f>
        <v>20</v>
      </c>
      <c r="G13864" t="str">
        <f>VLOOKUP(E13864,ReactionTypes!$B$2:$D13879,2,FALSE)</f>
        <v>neutral</v>
      </c>
      <c r="H13864" t="s">
        <v>1171</v>
      </c>
      <c r="I13864">
        <v>8</v>
      </c>
      <c r="J13864">
        <f t="shared" si="1504"/>
        <v>2055</v>
      </c>
    </row>
    <row r="13865" spans="1:10">
      <c r="A13865">
        <v>14414</v>
      </c>
      <c r="B13865" t="s">
        <v>590</v>
      </c>
      <c r="C13865" t="str">
        <f>VLOOKUP(B13865,Content!$B$2:$D15415,3,FALSE)</f>
        <v>soccer</v>
      </c>
      <c r="D13865" t="str">
        <f>VLOOKUP(B13865,Content!$B$2:$D15415,2,FALSE)</f>
        <v>GIF</v>
      </c>
      <c r="E13865" t="s">
        <v>1042</v>
      </c>
      <c r="F13865">
        <f>VLOOKUP(E13865,ReactionTypes!$B$2:$D13880,3,FALSE)</f>
        <v>5</v>
      </c>
      <c r="G13865" t="str">
        <f>VLOOKUP(E13865,ReactionTypes!$B$2:$D13880,2,FALSE)</f>
        <v>negative</v>
      </c>
      <c r="H13865" s="4">
        <v>44352</v>
      </c>
      <c r="I13865">
        <f>MONTH(H13865)</f>
        <v>6</v>
      </c>
      <c r="J13865">
        <f t="shared" si="1504"/>
        <v>2068</v>
      </c>
    </row>
    <row r="13866" spans="1:10">
      <c r="A13866">
        <v>14415</v>
      </c>
      <c r="B13866" t="s">
        <v>590</v>
      </c>
      <c r="C13866" t="str">
        <f>VLOOKUP(B13866,Content!$B$2:$D15416,3,FALSE)</f>
        <v>soccer</v>
      </c>
      <c r="D13866" t="str">
        <f>VLOOKUP(B13866,Content!$B$2:$D15416,2,FALSE)</f>
        <v>GIF</v>
      </c>
      <c r="E13866" t="s">
        <v>1049</v>
      </c>
      <c r="F13866">
        <f>VLOOKUP(E13866,ReactionTypes!$B$2:$D13881,3,FALSE)</f>
        <v>60</v>
      </c>
      <c r="G13866" t="str">
        <f>VLOOKUP(E13866,ReactionTypes!$B$2:$D13881,2,FALSE)</f>
        <v>positive</v>
      </c>
      <c r="H13866" t="s">
        <v>1223</v>
      </c>
      <c r="I13866">
        <v>4</v>
      </c>
      <c r="J13866">
        <f t="shared" si="1504"/>
        <v>1978</v>
      </c>
    </row>
    <row r="13867" spans="1:10">
      <c r="A13867">
        <v>14416</v>
      </c>
      <c r="B13867" t="s">
        <v>590</v>
      </c>
      <c r="C13867" t="str">
        <f>VLOOKUP(B13867,Content!$B$2:$D15417,3,FALSE)</f>
        <v>soccer</v>
      </c>
      <c r="D13867" t="str">
        <f>VLOOKUP(B13867,Content!$B$2:$D15417,2,FALSE)</f>
        <v>GIF</v>
      </c>
      <c r="E13867" t="s">
        <v>1040</v>
      </c>
      <c r="F13867">
        <f>VLOOKUP(E13867,ReactionTypes!$B$2:$D13882,3,FALSE)</f>
        <v>35</v>
      </c>
      <c r="G13867" t="str">
        <f>VLOOKUP(E13867,ReactionTypes!$B$2:$D13882,2,FALSE)</f>
        <v>neutral</v>
      </c>
      <c r="H13867" t="s">
        <v>1127</v>
      </c>
      <c r="I13867">
        <v>8</v>
      </c>
      <c r="J13867">
        <f t="shared" si="1504"/>
        <v>2055</v>
      </c>
    </row>
    <row r="13868" spans="1:10">
      <c r="A13868">
        <v>14417</v>
      </c>
      <c r="B13868" t="s">
        <v>590</v>
      </c>
      <c r="C13868" t="str">
        <f>VLOOKUP(B13868,Content!$B$2:$D15418,3,FALSE)</f>
        <v>soccer</v>
      </c>
      <c r="D13868" t="str">
        <f>VLOOKUP(B13868,Content!$B$2:$D15418,2,FALSE)</f>
        <v>GIF</v>
      </c>
      <c r="E13868" t="s">
        <v>1037</v>
      </c>
      <c r="F13868">
        <f>VLOOKUP(E13868,ReactionTypes!$B$2:$D13883,3,FALSE)</f>
        <v>10</v>
      </c>
      <c r="G13868" t="str">
        <f>VLOOKUP(E13868,ReactionTypes!$B$2:$D13883,2,FALSE)</f>
        <v>negative</v>
      </c>
      <c r="H13868" t="s">
        <v>1261</v>
      </c>
      <c r="I13868">
        <v>4</v>
      </c>
      <c r="J13868">
        <f t="shared" si="1504"/>
        <v>1978</v>
      </c>
    </row>
    <row r="13869" spans="1:10">
      <c r="A13869">
        <v>14418</v>
      </c>
      <c r="B13869" t="s">
        <v>590</v>
      </c>
      <c r="C13869" t="str">
        <f>VLOOKUP(B13869,Content!$B$2:$D15419,3,FALSE)</f>
        <v>soccer</v>
      </c>
      <c r="D13869" t="str">
        <f>VLOOKUP(B13869,Content!$B$2:$D15419,2,FALSE)</f>
        <v>GIF</v>
      </c>
      <c r="E13869" t="s">
        <v>1045</v>
      </c>
      <c r="F13869">
        <f>VLOOKUP(E13869,ReactionTypes!$B$2:$D13884,3,FALSE)</f>
        <v>75</v>
      </c>
      <c r="G13869" t="str">
        <f>VLOOKUP(E13869,ReactionTypes!$B$2:$D13884,2,FALSE)</f>
        <v>positive</v>
      </c>
      <c r="H13869" t="s">
        <v>1274</v>
      </c>
      <c r="I13869">
        <v>4</v>
      </c>
      <c r="J13869">
        <f t="shared" si="1504"/>
        <v>1978</v>
      </c>
    </row>
    <row r="13870" spans="1:10">
      <c r="A13870">
        <v>14419</v>
      </c>
      <c r="B13870" t="s">
        <v>590</v>
      </c>
      <c r="C13870" t="str">
        <f>VLOOKUP(B13870,Content!$B$2:$D15420,3,FALSE)</f>
        <v>soccer</v>
      </c>
      <c r="D13870" t="str">
        <f>VLOOKUP(B13870,Content!$B$2:$D15420,2,FALSE)</f>
        <v>GIF</v>
      </c>
      <c r="E13870" t="s">
        <v>1037</v>
      </c>
      <c r="F13870">
        <f>VLOOKUP(E13870,ReactionTypes!$B$2:$D13885,3,FALSE)</f>
        <v>10</v>
      </c>
      <c r="G13870" t="str">
        <f>VLOOKUP(E13870,ReactionTypes!$B$2:$D13885,2,FALSE)</f>
        <v>negative</v>
      </c>
      <c r="H13870" s="4">
        <v>43929</v>
      </c>
      <c r="I13870">
        <f>MONTH(H13870)</f>
        <v>4</v>
      </c>
      <c r="J13870">
        <f t="shared" si="1504"/>
        <v>1978</v>
      </c>
    </row>
    <row r="13871" spans="1:10">
      <c r="A13871">
        <v>14420</v>
      </c>
      <c r="B13871" t="s">
        <v>590</v>
      </c>
      <c r="C13871" t="str">
        <f>VLOOKUP(B13871,Content!$B$2:$D15421,3,FALSE)</f>
        <v>soccer</v>
      </c>
      <c r="D13871" t="str">
        <f>VLOOKUP(B13871,Content!$B$2:$D15421,2,FALSE)</f>
        <v>GIF</v>
      </c>
      <c r="E13871" t="s">
        <v>1050</v>
      </c>
      <c r="F13871">
        <f>VLOOKUP(E13871,ReactionTypes!$B$2:$D13886,3,FALSE)</f>
        <v>70</v>
      </c>
      <c r="G13871" t="str">
        <f>VLOOKUP(E13871,ReactionTypes!$B$2:$D13886,2,FALSE)</f>
        <v>positive</v>
      </c>
      <c r="H13871" t="s">
        <v>1228</v>
      </c>
      <c r="I13871">
        <v>4</v>
      </c>
      <c r="J13871">
        <f t="shared" si="1504"/>
        <v>1978</v>
      </c>
    </row>
    <row r="13872" spans="1:10">
      <c r="A13872">
        <v>14421</v>
      </c>
      <c r="B13872" t="s">
        <v>590</v>
      </c>
      <c r="C13872" t="str">
        <f>VLOOKUP(B13872,Content!$B$2:$D15422,3,FALSE)</f>
        <v>soccer</v>
      </c>
      <c r="D13872" t="str">
        <f>VLOOKUP(B13872,Content!$B$2:$D15422,2,FALSE)</f>
        <v>GIF</v>
      </c>
      <c r="E13872" t="s">
        <v>1041</v>
      </c>
      <c r="F13872">
        <f>VLOOKUP(E13872,ReactionTypes!$B$2:$D13887,3,FALSE)</f>
        <v>70</v>
      </c>
      <c r="G13872" t="str">
        <f>VLOOKUP(E13872,ReactionTypes!$B$2:$D13887,2,FALSE)</f>
        <v>positive</v>
      </c>
      <c r="H13872" t="s">
        <v>1270</v>
      </c>
      <c r="I13872">
        <v>1</v>
      </c>
      <c r="J13872">
        <f t="shared" si="1504"/>
        <v>2142</v>
      </c>
    </row>
    <row r="13873" spans="1:10">
      <c r="A13873">
        <v>14422</v>
      </c>
      <c r="B13873" t="s">
        <v>590</v>
      </c>
      <c r="C13873" t="str">
        <f>VLOOKUP(B13873,Content!$B$2:$D15423,3,FALSE)</f>
        <v>soccer</v>
      </c>
      <c r="D13873" t="str">
        <f>VLOOKUP(B13873,Content!$B$2:$D15423,2,FALSE)</f>
        <v>GIF</v>
      </c>
      <c r="E13873" t="s">
        <v>1038</v>
      </c>
      <c r="F13873">
        <f>VLOOKUP(E13873,ReactionTypes!$B$2:$D13888,3,FALSE)</f>
        <v>15</v>
      </c>
      <c r="G13873" t="str">
        <f>VLOOKUP(E13873,ReactionTypes!$B$2:$D13888,2,FALSE)</f>
        <v>negative</v>
      </c>
      <c r="H13873" s="4">
        <v>44083</v>
      </c>
      <c r="I13873">
        <f t="shared" ref="I13873:I13874" si="1508">MONTH(H13873)</f>
        <v>9</v>
      </c>
      <c r="J13873">
        <f t="shared" si="1504"/>
        <v>1991</v>
      </c>
    </row>
    <row r="13874" spans="1:10">
      <c r="A13874">
        <v>14423</v>
      </c>
      <c r="B13874" t="s">
        <v>590</v>
      </c>
      <c r="C13874" t="str">
        <f>VLOOKUP(B13874,Content!$B$2:$D15424,3,FALSE)</f>
        <v>soccer</v>
      </c>
      <c r="D13874" t="str">
        <f>VLOOKUP(B13874,Content!$B$2:$D15424,2,FALSE)</f>
        <v>GIF</v>
      </c>
      <c r="E13874" t="s">
        <v>1039</v>
      </c>
      <c r="F13874">
        <f>VLOOKUP(E13874,ReactionTypes!$B$2:$D13889,3,FALSE)</f>
        <v>30</v>
      </c>
      <c r="G13874" t="str">
        <f>VLOOKUP(E13874,ReactionTypes!$B$2:$D13889,2,FALSE)</f>
        <v>positive</v>
      </c>
      <c r="H13874" s="4">
        <v>43933</v>
      </c>
      <c r="I13874">
        <f t="shared" si="1508"/>
        <v>4</v>
      </c>
      <c r="J13874">
        <f t="shared" si="1504"/>
        <v>1978</v>
      </c>
    </row>
    <row r="13875" spans="1:10">
      <c r="A13875">
        <v>14424</v>
      </c>
      <c r="B13875" t="s">
        <v>590</v>
      </c>
      <c r="C13875" t="str">
        <f>VLOOKUP(B13875,Content!$B$2:$D15425,3,FALSE)</f>
        <v>soccer</v>
      </c>
      <c r="D13875" t="str">
        <f>VLOOKUP(B13875,Content!$B$2:$D15425,2,FALSE)</f>
        <v>GIF</v>
      </c>
      <c r="E13875" t="s">
        <v>1041</v>
      </c>
      <c r="F13875">
        <f>VLOOKUP(E13875,ReactionTypes!$B$2:$D13890,3,FALSE)</f>
        <v>70</v>
      </c>
      <c r="G13875" t="str">
        <f>VLOOKUP(E13875,ReactionTypes!$B$2:$D13890,2,FALSE)</f>
        <v>positive</v>
      </c>
      <c r="H13875" t="s">
        <v>1076</v>
      </c>
      <c r="I13875">
        <v>9</v>
      </c>
      <c r="J13875">
        <f t="shared" si="1504"/>
        <v>1991</v>
      </c>
    </row>
    <row r="13876" spans="1:10">
      <c r="A13876">
        <v>14425</v>
      </c>
      <c r="B13876" t="s">
        <v>590</v>
      </c>
      <c r="C13876" t="str">
        <f>VLOOKUP(B13876,Content!$B$2:$D15426,3,FALSE)</f>
        <v>soccer</v>
      </c>
      <c r="D13876" t="str">
        <f>VLOOKUP(B13876,Content!$B$2:$D15426,2,FALSE)</f>
        <v>GIF</v>
      </c>
      <c r="E13876" t="s">
        <v>1038</v>
      </c>
      <c r="F13876">
        <f>VLOOKUP(E13876,ReactionTypes!$B$2:$D13891,3,FALSE)</f>
        <v>15</v>
      </c>
      <c r="G13876" t="str">
        <f>VLOOKUP(E13876,ReactionTypes!$B$2:$D13891,2,FALSE)</f>
        <v>negative</v>
      </c>
      <c r="H13876" s="4">
        <v>43871</v>
      </c>
      <c r="I13876">
        <f t="shared" ref="I13876:I13877" si="1509">MONTH(H13876)</f>
        <v>2</v>
      </c>
      <c r="J13876">
        <f t="shared" si="1504"/>
        <v>1890</v>
      </c>
    </row>
    <row r="13877" spans="1:10">
      <c r="A13877">
        <v>14426</v>
      </c>
      <c r="B13877" t="s">
        <v>590</v>
      </c>
      <c r="C13877" t="str">
        <f>VLOOKUP(B13877,Content!$B$2:$D15427,3,FALSE)</f>
        <v>soccer</v>
      </c>
      <c r="D13877" t="str">
        <f>VLOOKUP(B13877,Content!$B$2:$D15427,2,FALSE)</f>
        <v>GIF</v>
      </c>
      <c r="E13877" t="s">
        <v>1046</v>
      </c>
      <c r="F13877">
        <f>VLOOKUP(E13877,ReactionTypes!$B$2:$D13892,3,FALSE)</f>
        <v>45</v>
      </c>
      <c r="G13877" t="str">
        <f>VLOOKUP(E13877,ReactionTypes!$B$2:$D13892,2,FALSE)</f>
        <v>positive</v>
      </c>
      <c r="H13877" s="4">
        <v>44532</v>
      </c>
      <c r="I13877">
        <f t="shared" si="1509"/>
        <v>12</v>
      </c>
      <c r="J13877">
        <f t="shared" si="1504"/>
        <v>2099</v>
      </c>
    </row>
    <row r="13878" spans="1:10">
      <c r="A13878">
        <v>14427</v>
      </c>
      <c r="B13878" t="s">
        <v>590</v>
      </c>
      <c r="C13878" t="str">
        <f>VLOOKUP(B13878,Content!$B$2:$D15428,3,FALSE)</f>
        <v>soccer</v>
      </c>
      <c r="D13878" t="str">
        <f>VLOOKUP(B13878,Content!$B$2:$D15428,2,FALSE)</f>
        <v>GIF</v>
      </c>
      <c r="E13878" t="s">
        <v>1036</v>
      </c>
      <c r="F13878">
        <f>VLOOKUP(E13878,ReactionTypes!$B$2:$D13893,3,FALSE)</f>
        <v>0</v>
      </c>
      <c r="G13878" t="str">
        <f>VLOOKUP(E13878,ReactionTypes!$B$2:$D13893,2,FALSE)</f>
        <v>negative</v>
      </c>
      <c r="H13878" t="s">
        <v>1133</v>
      </c>
      <c r="I13878">
        <v>8</v>
      </c>
      <c r="J13878">
        <f t="shared" si="1504"/>
        <v>2055</v>
      </c>
    </row>
    <row r="13879" spans="1:10">
      <c r="A13879">
        <v>14428</v>
      </c>
      <c r="B13879" t="s">
        <v>590</v>
      </c>
      <c r="C13879" t="str">
        <f>VLOOKUP(B13879,Content!$B$2:$D15429,3,FALSE)</f>
        <v>soccer</v>
      </c>
      <c r="D13879" t="str">
        <f>VLOOKUP(B13879,Content!$B$2:$D15429,2,FALSE)</f>
        <v>GIF</v>
      </c>
      <c r="E13879" t="s">
        <v>1040</v>
      </c>
      <c r="F13879">
        <f>VLOOKUP(E13879,ReactionTypes!$B$2:$D13894,3,FALSE)</f>
        <v>35</v>
      </c>
      <c r="G13879" t="str">
        <f>VLOOKUP(E13879,ReactionTypes!$B$2:$D13894,2,FALSE)</f>
        <v>neutral</v>
      </c>
      <c r="H13879" t="s">
        <v>1084</v>
      </c>
      <c r="I13879">
        <v>11</v>
      </c>
      <c r="J13879">
        <f t="shared" si="1504"/>
        <v>2055</v>
      </c>
    </row>
    <row r="13880" spans="1:10">
      <c r="A13880">
        <v>14429</v>
      </c>
      <c r="B13880" t="s">
        <v>590</v>
      </c>
      <c r="C13880" t="str">
        <f>VLOOKUP(B13880,Content!$B$2:$D15430,3,FALSE)</f>
        <v>soccer</v>
      </c>
      <c r="D13880" t="str">
        <f>VLOOKUP(B13880,Content!$B$2:$D15430,2,FALSE)</f>
        <v>GIF</v>
      </c>
      <c r="E13880" t="s">
        <v>1051</v>
      </c>
      <c r="F13880">
        <f>VLOOKUP(E13880,ReactionTypes!$B$2:$D13895,3,FALSE)</f>
        <v>72</v>
      </c>
      <c r="G13880" t="str">
        <f>VLOOKUP(E13880,ReactionTypes!$B$2:$D13895,2,FALSE)</f>
        <v>positive</v>
      </c>
      <c r="H13880" t="s">
        <v>1255</v>
      </c>
      <c r="I13880">
        <v>1</v>
      </c>
      <c r="J13880">
        <f t="shared" si="1504"/>
        <v>2142</v>
      </c>
    </row>
    <row r="13881" spans="1:10">
      <c r="A13881">
        <v>14430</v>
      </c>
      <c r="B13881" t="s">
        <v>590</v>
      </c>
      <c r="C13881" t="str">
        <f>VLOOKUP(B13881,Content!$B$2:$D15431,3,FALSE)</f>
        <v>soccer</v>
      </c>
      <c r="D13881" t="str">
        <f>VLOOKUP(B13881,Content!$B$2:$D15431,2,FALSE)</f>
        <v>GIF</v>
      </c>
      <c r="E13881" t="s">
        <v>1047</v>
      </c>
      <c r="F13881">
        <f>VLOOKUP(E13881,ReactionTypes!$B$2:$D13896,3,FALSE)</f>
        <v>12</v>
      </c>
      <c r="G13881" t="str">
        <f>VLOOKUP(E13881,ReactionTypes!$B$2:$D13896,2,FALSE)</f>
        <v>negative</v>
      </c>
      <c r="H13881" t="s">
        <v>1074</v>
      </c>
      <c r="I13881">
        <v>7</v>
      </c>
      <c r="J13881">
        <f t="shared" si="1504"/>
        <v>2116</v>
      </c>
    </row>
    <row r="13882" spans="1:10">
      <c r="A13882">
        <v>14431</v>
      </c>
      <c r="B13882" t="s">
        <v>590</v>
      </c>
      <c r="C13882" t="str">
        <f>VLOOKUP(B13882,Content!$B$2:$D15432,3,FALSE)</f>
        <v>soccer</v>
      </c>
      <c r="D13882" t="str">
        <f>VLOOKUP(B13882,Content!$B$2:$D15432,2,FALSE)</f>
        <v>GIF</v>
      </c>
      <c r="E13882" t="s">
        <v>1040</v>
      </c>
      <c r="F13882">
        <f>VLOOKUP(E13882,ReactionTypes!$B$2:$D13897,3,FALSE)</f>
        <v>35</v>
      </c>
      <c r="G13882" t="str">
        <f>VLOOKUP(E13882,ReactionTypes!$B$2:$D13897,2,FALSE)</f>
        <v>neutral</v>
      </c>
      <c r="H13882" s="4">
        <v>44412</v>
      </c>
      <c r="I13882">
        <f>MONTH(H13882)</f>
        <v>8</v>
      </c>
      <c r="J13882">
        <f t="shared" si="1504"/>
        <v>2055</v>
      </c>
    </row>
    <row r="13883" spans="1:10">
      <c r="A13883">
        <v>14432</v>
      </c>
      <c r="B13883" t="s">
        <v>590</v>
      </c>
      <c r="C13883" t="str">
        <f>VLOOKUP(B13883,Content!$B$2:$D15433,3,FALSE)</f>
        <v>soccer</v>
      </c>
      <c r="D13883" t="str">
        <f>VLOOKUP(B13883,Content!$B$2:$D15433,2,FALSE)</f>
        <v>GIF</v>
      </c>
      <c r="E13883" t="s">
        <v>1051</v>
      </c>
      <c r="F13883">
        <f>VLOOKUP(E13883,ReactionTypes!$B$2:$D13898,3,FALSE)</f>
        <v>72</v>
      </c>
      <c r="G13883" t="str">
        <f>VLOOKUP(E13883,ReactionTypes!$B$2:$D13898,2,FALSE)</f>
        <v>positive</v>
      </c>
      <c r="H13883" t="s">
        <v>1081</v>
      </c>
      <c r="I13883">
        <v>10</v>
      </c>
      <c r="J13883">
        <f t="shared" si="1504"/>
        <v>2087</v>
      </c>
    </row>
    <row r="13884" spans="1:10">
      <c r="A13884">
        <v>14433</v>
      </c>
      <c r="B13884" t="s">
        <v>590</v>
      </c>
      <c r="C13884" t="str">
        <f>VLOOKUP(B13884,Content!$B$2:$D15434,3,FALSE)</f>
        <v>soccer</v>
      </c>
      <c r="D13884" t="str">
        <f>VLOOKUP(B13884,Content!$B$2:$D15434,2,FALSE)</f>
        <v>GIF</v>
      </c>
      <c r="E13884" t="s">
        <v>1044</v>
      </c>
      <c r="F13884">
        <f>VLOOKUP(E13884,ReactionTypes!$B$2:$D13899,3,FALSE)</f>
        <v>20</v>
      </c>
      <c r="G13884" t="str">
        <f>VLOOKUP(E13884,ReactionTypes!$B$2:$D13899,2,FALSE)</f>
        <v>neutral</v>
      </c>
      <c r="H13884" s="4">
        <v>44115</v>
      </c>
      <c r="I13884">
        <f>MONTH(H13884)</f>
        <v>10</v>
      </c>
      <c r="J13884">
        <f t="shared" si="1504"/>
        <v>2087</v>
      </c>
    </row>
    <row r="13885" spans="1:10">
      <c r="A13885">
        <v>14434</v>
      </c>
      <c r="B13885" t="s">
        <v>590</v>
      </c>
      <c r="C13885" t="str">
        <f>VLOOKUP(B13885,Content!$B$2:$D15435,3,FALSE)</f>
        <v>soccer</v>
      </c>
      <c r="D13885" t="str">
        <f>VLOOKUP(B13885,Content!$B$2:$D15435,2,FALSE)</f>
        <v>GIF</v>
      </c>
      <c r="E13885" t="s">
        <v>1039</v>
      </c>
      <c r="F13885">
        <f>VLOOKUP(E13885,ReactionTypes!$B$2:$D13900,3,FALSE)</f>
        <v>30</v>
      </c>
      <c r="G13885" t="str">
        <f>VLOOKUP(E13885,ReactionTypes!$B$2:$D13900,2,FALSE)</f>
        <v>positive</v>
      </c>
      <c r="H13885" t="s">
        <v>1281</v>
      </c>
      <c r="I13885">
        <v>1</v>
      </c>
      <c r="J13885">
        <f t="shared" si="1504"/>
        <v>2142</v>
      </c>
    </row>
    <row r="13886" spans="1:10">
      <c r="A13886">
        <v>14435</v>
      </c>
      <c r="B13886" t="s">
        <v>590</v>
      </c>
      <c r="C13886" t="str">
        <f>VLOOKUP(B13886,Content!$B$2:$D15436,3,FALSE)</f>
        <v>soccer</v>
      </c>
      <c r="D13886" t="str">
        <f>VLOOKUP(B13886,Content!$B$2:$D15436,2,FALSE)</f>
        <v>GIF</v>
      </c>
      <c r="E13886" t="s">
        <v>1038</v>
      </c>
      <c r="F13886">
        <f>VLOOKUP(E13886,ReactionTypes!$B$2:$D13901,3,FALSE)</f>
        <v>15</v>
      </c>
      <c r="G13886" t="str">
        <f>VLOOKUP(E13886,ReactionTypes!$B$2:$D13901,2,FALSE)</f>
        <v>negative</v>
      </c>
      <c r="H13886" t="s">
        <v>1282</v>
      </c>
      <c r="I13886">
        <v>6</v>
      </c>
      <c r="J13886">
        <f t="shared" si="1504"/>
        <v>2068</v>
      </c>
    </row>
    <row r="13887" spans="1:10">
      <c r="A13887">
        <v>14436</v>
      </c>
      <c r="B13887" t="s">
        <v>590</v>
      </c>
      <c r="C13887" t="str">
        <f>VLOOKUP(B13887,Content!$B$2:$D15437,3,FALSE)</f>
        <v>soccer</v>
      </c>
      <c r="D13887" t="str">
        <f>VLOOKUP(B13887,Content!$B$2:$D15437,2,FALSE)</f>
        <v>GIF</v>
      </c>
      <c r="E13887" t="s">
        <v>1045</v>
      </c>
      <c r="F13887">
        <f>VLOOKUP(E13887,ReactionTypes!$B$2:$D13902,3,FALSE)</f>
        <v>75</v>
      </c>
      <c r="G13887" t="str">
        <f>VLOOKUP(E13887,ReactionTypes!$B$2:$D13902,2,FALSE)</f>
        <v>positive</v>
      </c>
      <c r="H13887" t="s">
        <v>1131</v>
      </c>
      <c r="I13887">
        <v>12</v>
      </c>
      <c r="J13887">
        <f t="shared" si="1504"/>
        <v>2099</v>
      </c>
    </row>
    <row r="13888" spans="1:10">
      <c r="A13888">
        <v>14437</v>
      </c>
      <c r="B13888" t="s">
        <v>590</v>
      </c>
      <c r="C13888" t="str">
        <f>VLOOKUP(B13888,Content!$B$2:$D15438,3,FALSE)</f>
        <v>soccer</v>
      </c>
      <c r="D13888" t="str">
        <f>VLOOKUP(B13888,Content!$B$2:$D15438,2,FALSE)</f>
        <v>GIF</v>
      </c>
      <c r="E13888" t="s">
        <v>1042</v>
      </c>
      <c r="F13888">
        <f>VLOOKUP(E13888,ReactionTypes!$B$2:$D13903,3,FALSE)</f>
        <v>5</v>
      </c>
      <c r="G13888" t="str">
        <f>VLOOKUP(E13888,ReactionTypes!$B$2:$D13903,2,FALSE)</f>
        <v>negative</v>
      </c>
      <c r="H13888" t="s">
        <v>1284</v>
      </c>
      <c r="I13888">
        <v>10</v>
      </c>
      <c r="J13888">
        <f t="shared" si="1504"/>
        <v>2087</v>
      </c>
    </row>
    <row r="13889" spans="1:10">
      <c r="A13889">
        <v>14438</v>
      </c>
      <c r="B13889" t="s">
        <v>590</v>
      </c>
      <c r="C13889" t="str">
        <f>VLOOKUP(B13889,Content!$B$2:$D15439,3,FALSE)</f>
        <v>soccer</v>
      </c>
      <c r="D13889" t="str">
        <f>VLOOKUP(B13889,Content!$B$2:$D15439,2,FALSE)</f>
        <v>GIF</v>
      </c>
      <c r="E13889" t="s">
        <v>1049</v>
      </c>
      <c r="F13889">
        <f>VLOOKUP(E13889,ReactionTypes!$B$2:$D13904,3,FALSE)</f>
        <v>60</v>
      </c>
      <c r="G13889" t="str">
        <f>VLOOKUP(E13889,ReactionTypes!$B$2:$D13904,2,FALSE)</f>
        <v>positive</v>
      </c>
      <c r="H13889" s="4">
        <v>43898</v>
      </c>
      <c r="I13889">
        <f t="shared" ref="I13889:I13890" si="1510">MONTH(H13889)</f>
        <v>3</v>
      </c>
      <c r="J13889">
        <f t="shared" si="1504"/>
        <v>1982</v>
      </c>
    </row>
    <row r="13890" spans="1:10">
      <c r="A13890">
        <v>14439</v>
      </c>
      <c r="B13890" t="s">
        <v>590</v>
      </c>
      <c r="C13890" t="str">
        <f>VLOOKUP(B13890,Content!$B$2:$D15440,3,FALSE)</f>
        <v>soccer</v>
      </c>
      <c r="D13890" t="str">
        <f>VLOOKUP(B13890,Content!$B$2:$D15440,2,FALSE)</f>
        <v>GIF</v>
      </c>
      <c r="E13890" t="s">
        <v>1046</v>
      </c>
      <c r="F13890">
        <f>VLOOKUP(E13890,ReactionTypes!$B$2:$D13905,3,FALSE)</f>
        <v>45</v>
      </c>
      <c r="G13890" t="str">
        <f>VLOOKUP(E13890,ReactionTypes!$B$2:$D13905,2,FALSE)</f>
        <v>positive</v>
      </c>
      <c r="H13890" s="4">
        <v>44321</v>
      </c>
      <c r="I13890">
        <f t="shared" si="1510"/>
        <v>5</v>
      </c>
      <c r="J13890">
        <f t="shared" si="1504"/>
        <v>2110</v>
      </c>
    </row>
    <row r="13891" spans="1:10">
      <c r="A13891">
        <v>14440</v>
      </c>
      <c r="B13891" t="s">
        <v>590</v>
      </c>
      <c r="C13891" t="str">
        <f>VLOOKUP(B13891,Content!$B$2:$D15441,3,FALSE)</f>
        <v>soccer</v>
      </c>
      <c r="D13891" t="str">
        <f>VLOOKUP(B13891,Content!$B$2:$D15441,2,FALSE)</f>
        <v>GIF</v>
      </c>
      <c r="E13891" t="s">
        <v>1046</v>
      </c>
      <c r="F13891">
        <f>VLOOKUP(E13891,ReactionTypes!$B$2:$D13906,3,FALSE)</f>
        <v>45</v>
      </c>
      <c r="G13891" t="str">
        <f>VLOOKUP(E13891,ReactionTypes!$B$2:$D13906,2,FALSE)</f>
        <v>positive</v>
      </c>
      <c r="H13891" t="s">
        <v>1105</v>
      </c>
      <c r="I13891">
        <v>7</v>
      </c>
      <c r="J13891">
        <f t="shared" ref="J13891:J13954" si="1511">COUNTIF($I$2:$I$24574,I13891)</f>
        <v>2116</v>
      </c>
    </row>
    <row r="13892" spans="1:10">
      <c r="A13892">
        <v>14441</v>
      </c>
      <c r="B13892" t="s">
        <v>590</v>
      </c>
      <c r="C13892" t="str">
        <f>VLOOKUP(B13892,Content!$B$2:$D15442,3,FALSE)</f>
        <v>soccer</v>
      </c>
      <c r="D13892" t="str">
        <f>VLOOKUP(B13892,Content!$B$2:$D15442,2,FALSE)</f>
        <v>GIF</v>
      </c>
      <c r="E13892" t="s">
        <v>1051</v>
      </c>
      <c r="F13892">
        <f>VLOOKUP(E13892,ReactionTypes!$B$2:$D13907,3,FALSE)</f>
        <v>72</v>
      </c>
      <c r="G13892" t="str">
        <f>VLOOKUP(E13892,ReactionTypes!$B$2:$D13907,2,FALSE)</f>
        <v>positive</v>
      </c>
      <c r="H13892" t="s">
        <v>1204</v>
      </c>
      <c r="I13892">
        <v>2</v>
      </c>
      <c r="J13892">
        <f t="shared" si="1511"/>
        <v>1890</v>
      </c>
    </row>
    <row r="13893" spans="1:10">
      <c r="A13893">
        <v>14443</v>
      </c>
      <c r="B13893" t="s">
        <v>591</v>
      </c>
      <c r="C13893" t="str">
        <f>VLOOKUP(B13893,Content!$B$2:$D15444,3,FALSE)</f>
        <v>public speaking</v>
      </c>
      <c r="D13893" t="str">
        <f>VLOOKUP(B13893,Content!$B$2:$D15444,2,FALSE)</f>
        <v>photo</v>
      </c>
      <c r="E13893" t="s">
        <v>1046</v>
      </c>
      <c r="F13893">
        <f>VLOOKUP(E13893,ReactionTypes!$B$2:$D13908,3,FALSE)</f>
        <v>45</v>
      </c>
      <c r="G13893" t="str">
        <f>VLOOKUP(E13893,ReactionTypes!$B$2:$D13908,2,FALSE)</f>
        <v>positive</v>
      </c>
      <c r="H13893" s="4">
        <v>44257</v>
      </c>
      <c r="I13893">
        <f t="shared" ref="I13893:I13894" si="1512">MONTH(H13893)</f>
        <v>3</v>
      </c>
      <c r="J13893">
        <f t="shared" si="1511"/>
        <v>1982</v>
      </c>
    </row>
    <row r="13894" spans="1:10">
      <c r="A13894">
        <v>14444</v>
      </c>
      <c r="B13894" t="s">
        <v>591</v>
      </c>
      <c r="C13894" t="str">
        <f>VLOOKUP(B13894,Content!$B$2:$D15445,3,FALSE)</f>
        <v>public speaking</v>
      </c>
      <c r="D13894" t="str">
        <f>VLOOKUP(B13894,Content!$B$2:$D15445,2,FALSE)</f>
        <v>photo</v>
      </c>
      <c r="E13894" t="s">
        <v>1046</v>
      </c>
      <c r="F13894">
        <f>VLOOKUP(E13894,ReactionTypes!$B$2:$D13909,3,FALSE)</f>
        <v>45</v>
      </c>
      <c r="G13894" t="str">
        <f>VLOOKUP(E13894,ReactionTypes!$B$2:$D13909,2,FALSE)</f>
        <v>positive</v>
      </c>
      <c r="H13894" s="4">
        <v>43839</v>
      </c>
      <c r="I13894">
        <f t="shared" si="1512"/>
        <v>1</v>
      </c>
      <c r="J13894">
        <f t="shared" si="1511"/>
        <v>2142</v>
      </c>
    </row>
    <row r="13895" spans="1:10">
      <c r="A13895">
        <v>14445</v>
      </c>
      <c r="B13895" t="s">
        <v>591</v>
      </c>
      <c r="C13895" t="str">
        <f>VLOOKUP(B13895,Content!$B$2:$D15446,3,FALSE)</f>
        <v>public speaking</v>
      </c>
      <c r="D13895" t="str">
        <f>VLOOKUP(B13895,Content!$B$2:$D15446,2,FALSE)</f>
        <v>photo</v>
      </c>
      <c r="E13895" t="s">
        <v>1038</v>
      </c>
      <c r="F13895">
        <f>VLOOKUP(E13895,ReactionTypes!$B$2:$D13910,3,FALSE)</f>
        <v>15</v>
      </c>
      <c r="G13895" t="str">
        <f>VLOOKUP(E13895,ReactionTypes!$B$2:$D13910,2,FALSE)</f>
        <v>negative</v>
      </c>
      <c r="H13895" t="s">
        <v>1235</v>
      </c>
      <c r="I13895">
        <v>3</v>
      </c>
      <c r="J13895">
        <f t="shared" si="1511"/>
        <v>1982</v>
      </c>
    </row>
    <row r="13896" spans="1:10">
      <c r="A13896">
        <v>14446</v>
      </c>
      <c r="B13896" t="s">
        <v>591</v>
      </c>
      <c r="C13896" t="str">
        <f>VLOOKUP(B13896,Content!$B$2:$D15447,3,FALSE)</f>
        <v>public speaking</v>
      </c>
      <c r="D13896" t="str">
        <f>VLOOKUP(B13896,Content!$B$2:$D15447,2,FALSE)</f>
        <v>photo</v>
      </c>
      <c r="E13896" t="s">
        <v>1036</v>
      </c>
      <c r="F13896">
        <f>VLOOKUP(E13896,ReactionTypes!$B$2:$D13911,3,FALSE)</f>
        <v>0</v>
      </c>
      <c r="G13896" t="str">
        <f>VLOOKUP(E13896,ReactionTypes!$B$2:$D13911,2,FALSE)</f>
        <v>negative</v>
      </c>
      <c r="H13896" t="s">
        <v>1141</v>
      </c>
      <c r="I13896">
        <v>10</v>
      </c>
      <c r="J13896">
        <f t="shared" si="1511"/>
        <v>2087</v>
      </c>
    </row>
    <row r="13897" spans="1:10">
      <c r="A13897">
        <v>14447</v>
      </c>
      <c r="B13897" t="s">
        <v>591</v>
      </c>
      <c r="C13897" t="str">
        <f>VLOOKUP(B13897,Content!$B$2:$D15448,3,FALSE)</f>
        <v>public speaking</v>
      </c>
      <c r="D13897" t="str">
        <f>VLOOKUP(B13897,Content!$B$2:$D15448,2,FALSE)</f>
        <v>photo</v>
      </c>
      <c r="E13897" t="s">
        <v>1049</v>
      </c>
      <c r="F13897">
        <f>VLOOKUP(E13897,ReactionTypes!$B$2:$D13912,3,FALSE)</f>
        <v>60</v>
      </c>
      <c r="G13897" t="str">
        <f>VLOOKUP(E13897,ReactionTypes!$B$2:$D13912,2,FALSE)</f>
        <v>positive</v>
      </c>
      <c r="H13897" s="4">
        <v>44050</v>
      </c>
      <c r="I13897">
        <f t="shared" ref="I13897:I13898" si="1513">MONTH(H13897)</f>
        <v>8</v>
      </c>
      <c r="J13897">
        <f t="shared" si="1511"/>
        <v>2055</v>
      </c>
    </row>
    <row r="13898" spans="1:10">
      <c r="A13898">
        <v>14448</v>
      </c>
      <c r="B13898" t="s">
        <v>591</v>
      </c>
      <c r="C13898" t="str">
        <f>VLOOKUP(B13898,Content!$B$2:$D15449,3,FALSE)</f>
        <v>public speaking</v>
      </c>
      <c r="D13898" t="str">
        <f>VLOOKUP(B13898,Content!$B$2:$D15449,2,FALSE)</f>
        <v>photo</v>
      </c>
      <c r="E13898" t="s">
        <v>1042</v>
      </c>
      <c r="F13898">
        <f>VLOOKUP(E13898,ReactionTypes!$B$2:$D13913,3,FALSE)</f>
        <v>5</v>
      </c>
      <c r="G13898" t="str">
        <f>VLOOKUP(E13898,ReactionTypes!$B$2:$D13913,2,FALSE)</f>
        <v>negative</v>
      </c>
      <c r="H13898" s="4">
        <v>44410</v>
      </c>
      <c r="I13898">
        <f t="shared" si="1513"/>
        <v>8</v>
      </c>
      <c r="J13898">
        <f t="shared" si="1511"/>
        <v>2055</v>
      </c>
    </row>
    <row r="13899" spans="1:10">
      <c r="A13899">
        <v>14449</v>
      </c>
      <c r="B13899" t="s">
        <v>591</v>
      </c>
      <c r="C13899" t="str">
        <f>VLOOKUP(B13899,Content!$B$2:$D15450,3,FALSE)</f>
        <v>public speaking</v>
      </c>
      <c r="D13899" t="str">
        <f>VLOOKUP(B13899,Content!$B$2:$D15450,2,FALSE)</f>
        <v>photo</v>
      </c>
      <c r="E13899" t="s">
        <v>1042</v>
      </c>
      <c r="F13899">
        <f>VLOOKUP(E13899,ReactionTypes!$B$2:$D13914,3,FALSE)</f>
        <v>5</v>
      </c>
      <c r="G13899" t="str">
        <f>VLOOKUP(E13899,ReactionTypes!$B$2:$D13914,2,FALSE)</f>
        <v>negative</v>
      </c>
      <c r="H13899" t="s">
        <v>1146</v>
      </c>
      <c r="I13899">
        <v>8</v>
      </c>
      <c r="J13899">
        <f t="shared" si="1511"/>
        <v>2055</v>
      </c>
    </row>
    <row r="13900" spans="1:10">
      <c r="A13900">
        <v>14450</v>
      </c>
      <c r="B13900" t="s">
        <v>591</v>
      </c>
      <c r="C13900" t="str">
        <f>VLOOKUP(B13900,Content!$B$2:$D15451,3,FALSE)</f>
        <v>public speaking</v>
      </c>
      <c r="D13900" t="str">
        <f>VLOOKUP(B13900,Content!$B$2:$D15451,2,FALSE)</f>
        <v>photo</v>
      </c>
      <c r="E13900" t="s">
        <v>1038</v>
      </c>
      <c r="F13900">
        <f>VLOOKUP(E13900,ReactionTypes!$B$2:$D13915,3,FALSE)</f>
        <v>15</v>
      </c>
      <c r="G13900" t="str">
        <f>VLOOKUP(E13900,ReactionTypes!$B$2:$D13915,2,FALSE)</f>
        <v>negative</v>
      </c>
      <c r="H13900" s="4">
        <v>44350</v>
      </c>
      <c r="I13900">
        <f>MONTH(H13900)</f>
        <v>6</v>
      </c>
      <c r="J13900">
        <f t="shared" si="1511"/>
        <v>2068</v>
      </c>
    </row>
    <row r="13901" spans="1:10">
      <c r="A13901">
        <v>14451</v>
      </c>
      <c r="B13901" t="s">
        <v>591</v>
      </c>
      <c r="C13901" t="str">
        <f>VLOOKUP(B13901,Content!$B$2:$D15452,3,FALSE)</f>
        <v>public speaking</v>
      </c>
      <c r="D13901" t="str">
        <f>VLOOKUP(B13901,Content!$B$2:$D15452,2,FALSE)</f>
        <v>photo</v>
      </c>
      <c r="E13901" t="s">
        <v>1039</v>
      </c>
      <c r="F13901">
        <f>VLOOKUP(E13901,ReactionTypes!$B$2:$D13916,3,FALSE)</f>
        <v>30</v>
      </c>
      <c r="G13901" t="str">
        <f>VLOOKUP(E13901,ReactionTypes!$B$2:$D13916,2,FALSE)</f>
        <v>positive</v>
      </c>
      <c r="H13901" t="s">
        <v>1278</v>
      </c>
      <c r="I13901">
        <v>3</v>
      </c>
      <c r="J13901">
        <f t="shared" si="1511"/>
        <v>1982</v>
      </c>
    </row>
    <row r="13902" spans="1:10">
      <c r="A13902">
        <v>14452</v>
      </c>
      <c r="B13902" t="s">
        <v>591</v>
      </c>
      <c r="C13902" t="str">
        <f>VLOOKUP(B13902,Content!$B$2:$D15453,3,FALSE)</f>
        <v>public speaking</v>
      </c>
      <c r="D13902" t="str">
        <f>VLOOKUP(B13902,Content!$B$2:$D15453,2,FALSE)</f>
        <v>photo</v>
      </c>
      <c r="E13902" t="s">
        <v>1042</v>
      </c>
      <c r="F13902">
        <f>VLOOKUP(E13902,ReactionTypes!$B$2:$D13917,3,FALSE)</f>
        <v>5</v>
      </c>
      <c r="G13902" t="str">
        <f>VLOOKUP(E13902,ReactionTypes!$B$2:$D13917,2,FALSE)</f>
        <v>negative</v>
      </c>
      <c r="H13902" s="4">
        <v>44199</v>
      </c>
      <c r="I13902">
        <f t="shared" ref="I13902:I13903" si="1514">MONTH(H13902)</f>
        <v>1</v>
      </c>
      <c r="J13902">
        <f t="shared" si="1511"/>
        <v>2142</v>
      </c>
    </row>
    <row r="13903" spans="1:10">
      <c r="A13903">
        <v>14453</v>
      </c>
      <c r="B13903" t="s">
        <v>591</v>
      </c>
      <c r="C13903" t="str">
        <f>VLOOKUP(B13903,Content!$B$2:$D15454,3,FALSE)</f>
        <v>public speaking</v>
      </c>
      <c r="D13903" t="str">
        <f>VLOOKUP(B13903,Content!$B$2:$D15454,2,FALSE)</f>
        <v>photo</v>
      </c>
      <c r="E13903" t="s">
        <v>1043</v>
      </c>
      <c r="F13903">
        <f>VLOOKUP(E13903,ReactionTypes!$B$2:$D13918,3,FALSE)</f>
        <v>65</v>
      </c>
      <c r="G13903" t="str">
        <f>VLOOKUP(E13903,ReactionTypes!$B$2:$D13918,2,FALSE)</f>
        <v>positive</v>
      </c>
      <c r="H13903" s="4">
        <v>44506</v>
      </c>
      <c r="I13903">
        <f t="shared" si="1514"/>
        <v>11</v>
      </c>
      <c r="J13903">
        <f t="shared" si="1511"/>
        <v>2055</v>
      </c>
    </row>
    <row r="13904" spans="1:10">
      <c r="A13904">
        <v>14454</v>
      </c>
      <c r="B13904" t="s">
        <v>591</v>
      </c>
      <c r="C13904" t="str">
        <f>VLOOKUP(B13904,Content!$B$2:$D15455,3,FALSE)</f>
        <v>public speaking</v>
      </c>
      <c r="D13904" t="str">
        <f>VLOOKUP(B13904,Content!$B$2:$D15455,2,FALSE)</f>
        <v>photo</v>
      </c>
      <c r="E13904" t="s">
        <v>1051</v>
      </c>
      <c r="F13904">
        <f>VLOOKUP(E13904,ReactionTypes!$B$2:$D13919,3,FALSE)</f>
        <v>72</v>
      </c>
      <c r="G13904" t="str">
        <f>VLOOKUP(E13904,ReactionTypes!$B$2:$D13919,2,FALSE)</f>
        <v>positive</v>
      </c>
      <c r="H13904" t="s">
        <v>1187</v>
      </c>
      <c r="I13904">
        <v>1</v>
      </c>
      <c r="J13904">
        <f t="shared" si="1511"/>
        <v>2142</v>
      </c>
    </row>
    <row r="13905" spans="1:10">
      <c r="A13905">
        <v>14455</v>
      </c>
      <c r="B13905" t="s">
        <v>591</v>
      </c>
      <c r="C13905" t="str">
        <f>VLOOKUP(B13905,Content!$B$2:$D15456,3,FALSE)</f>
        <v>public speaking</v>
      </c>
      <c r="D13905" t="str">
        <f>VLOOKUP(B13905,Content!$B$2:$D15456,2,FALSE)</f>
        <v>photo</v>
      </c>
      <c r="E13905" t="s">
        <v>1046</v>
      </c>
      <c r="F13905">
        <f>VLOOKUP(E13905,ReactionTypes!$B$2:$D13920,3,FALSE)</f>
        <v>45</v>
      </c>
      <c r="G13905" t="str">
        <f>VLOOKUP(E13905,ReactionTypes!$B$2:$D13920,2,FALSE)</f>
        <v>positive</v>
      </c>
      <c r="H13905" t="s">
        <v>1221</v>
      </c>
      <c r="I13905">
        <v>2</v>
      </c>
      <c r="J13905">
        <f t="shared" si="1511"/>
        <v>1890</v>
      </c>
    </row>
    <row r="13906" spans="1:10">
      <c r="A13906">
        <v>14456</v>
      </c>
      <c r="B13906" t="s">
        <v>591</v>
      </c>
      <c r="C13906" t="str">
        <f>VLOOKUP(B13906,Content!$B$2:$D15457,3,FALSE)</f>
        <v>public speaking</v>
      </c>
      <c r="D13906" t="str">
        <f>VLOOKUP(B13906,Content!$B$2:$D15457,2,FALSE)</f>
        <v>photo</v>
      </c>
      <c r="E13906" t="s">
        <v>1042</v>
      </c>
      <c r="F13906">
        <f>VLOOKUP(E13906,ReactionTypes!$B$2:$D13921,3,FALSE)</f>
        <v>5</v>
      </c>
      <c r="G13906" t="str">
        <f>VLOOKUP(E13906,ReactionTypes!$B$2:$D13921,2,FALSE)</f>
        <v>negative</v>
      </c>
      <c r="H13906" t="s">
        <v>1216</v>
      </c>
      <c r="I13906">
        <v>1</v>
      </c>
      <c r="J13906">
        <f t="shared" si="1511"/>
        <v>2142</v>
      </c>
    </row>
    <row r="13907" spans="1:10">
      <c r="A13907">
        <v>14457</v>
      </c>
      <c r="B13907" t="s">
        <v>591</v>
      </c>
      <c r="C13907" t="str">
        <f>VLOOKUP(B13907,Content!$B$2:$D15458,3,FALSE)</f>
        <v>public speaking</v>
      </c>
      <c r="D13907" t="str">
        <f>VLOOKUP(B13907,Content!$B$2:$D15458,2,FALSE)</f>
        <v>photo</v>
      </c>
      <c r="E13907" t="s">
        <v>1041</v>
      </c>
      <c r="F13907">
        <f>VLOOKUP(E13907,ReactionTypes!$B$2:$D13922,3,FALSE)</f>
        <v>70</v>
      </c>
      <c r="G13907" t="str">
        <f>VLOOKUP(E13907,ReactionTypes!$B$2:$D13922,2,FALSE)</f>
        <v>positive</v>
      </c>
      <c r="H13907" t="s">
        <v>1209</v>
      </c>
      <c r="I13907">
        <v>5</v>
      </c>
      <c r="J13907">
        <f t="shared" si="1511"/>
        <v>2110</v>
      </c>
    </row>
    <row r="13908" spans="1:10">
      <c r="A13908">
        <v>14458</v>
      </c>
      <c r="B13908" t="s">
        <v>591</v>
      </c>
      <c r="C13908" t="str">
        <f>VLOOKUP(B13908,Content!$B$2:$D15459,3,FALSE)</f>
        <v>public speaking</v>
      </c>
      <c r="D13908" t="str">
        <f>VLOOKUP(B13908,Content!$B$2:$D15459,2,FALSE)</f>
        <v>photo</v>
      </c>
      <c r="E13908" t="s">
        <v>1050</v>
      </c>
      <c r="F13908">
        <f>VLOOKUP(E13908,ReactionTypes!$B$2:$D13923,3,FALSE)</f>
        <v>70</v>
      </c>
      <c r="G13908" t="str">
        <f>VLOOKUP(E13908,ReactionTypes!$B$2:$D13923,2,FALSE)</f>
        <v>positive</v>
      </c>
      <c r="H13908" t="s">
        <v>1096</v>
      </c>
      <c r="I13908">
        <v>6</v>
      </c>
      <c r="J13908">
        <f t="shared" si="1511"/>
        <v>2068</v>
      </c>
    </row>
    <row r="13909" spans="1:10">
      <c r="A13909">
        <v>14459</v>
      </c>
      <c r="B13909" t="s">
        <v>591</v>
      </c>
      <c r="C13909" t="str">
        <f>VLOOKUP(B13909,Content!$B$2:$D15460,3,FALSE)</f>
        <v>public speaking</v>
      </c>
      <c r="D13909" t="str">
        <f>VLOOKUP(B13909,Content!$B$2:$D15460,2,FALSE)</f>
        <v>photo</v>
      </c>
      <c r="E13909" t="s">
        <v>1045</v>
      </c>
      <c r="F13909">
        <f>VLOOKUP(E13909,ReactionTypes!$B$2:$D13924,3,FALSE)</f>
        <v>75</v>
      </c>
      <c r="G13909" t="str">
        <f>VLOOKUP(E13909,ReactionTypes!$B$2:$D13924,2,FALSE)</f>
        <v>positive</v>
      </c>
      <c r="H13909" t="s">
        <v>1166</v>
      </c>
      <c r="I13909">
        <v>11</v>
      </c>
      <c r="J13909">
        <f t="shared" si="1511"/>
        <v>2055</v>
      </c>
    </row>
    <row r="13910" spans="1:10">
      <c r="A13910">
        <v>14460</v>
      </c>
      <c r="B13910" t="s">
        <v>591</v>
      </c>
      <c r="C13910" t="str">
        <f>VLOOKUP(B13910,Content!$B$2:$D15461,3,FALSE)</f>
        <v>public speaking</v>
      </c>
      <c r="D13910" t="str">
        <f>VLOOKUP(B13910,Content!$B$2:$D15461,2,FALSE)</f>
        <v>photo</v>
      </c>
      <c r="E13910" t="s">
        <v>1036</v>
      </c>
      <c r="F13910">
        <f>VLOOKUP(E13910,ReactionTypes!$B$2:$D13925,3,FALSE)</f>
        <v>0</v>
      </c>
      <c r="G13910" t="str">
        <f>VLOOKUP(E13910,ReactionTypes!$B$2:$D13925,2,FALSE)</f>
        <v>negative</v>
      </c>
      <c r="H13910" t="s">
        <v>1112</v>
      </c>
      <c r="I13910">
        <v>7</v>
      </c>
      <c r="J13910">
        <f t="shared" si="1511"/>
        <v>2116</v>
      </c>
    </row>
    <row r="13911" spans="1:10">
      <c r="A13911">
        <v>14461</v>
      </c>
      <c r="B13911" t="s">
        <v>591</v>
      </c>
      <c r="C13911" t="str">
        <f>VLOOKUP(B13911,Content!$B$2:$D15462,3,FALSE)</f>
        <v>public speaking</v>
      </c>
      <c r="D13911" t="str">
        <f>VLOOKUP(B13911,Content!$B$2:$D15462,2,FALSE)</f>
        <v>photo</v>
      </c>
      <c r="E13911" t="s">
        <v>1036</v>
      </c>
      <c r="F13911">
        <f>VLOOKUP(E13911,ReactionTypes!$B$2:$D13926,3,FALSE)</f>
        <v>0</v>
      </c>
      <c r="G13911" t="str">
        <f>VLOOKUP(E13911,ReactionTypes!$B$2:$D13926,2,FALSE)</f>
        <v>negative</v>
      </c>
      <c r="H13911" t="s">
        <v>1176</v>
      </c>
      <c r="I13911">
        <v>11</v>
      </c>
      <c r="J13911">
        <f t="shared" si="1511"/>
        <v>2055</v>
      </c>
    </row>
    <row r="13912" spans="1:10">
      <c r="A13912">
        <v>14463</v>
      </c>
      <c r="B13912" t="s">
        <v>592</v>
      </c>
      <c r="C13912" t="str">
        <f>VLOOKUP(B13912,Content!$B$2:$D15464,3,FALSE)</f>
        <v>Food</v>
      </c>
      <c r="D13912" t="str">
        <f>VLOOKUP(B13912,Content!$B$2:$D15464,2,FALSE)</f>
        <v>GIF</v>
      </c>
      <c r="E13912" t="s">
        <v>1037</v>
      </c>
      <c r="F13912">
        <f>VLOOKUP(E13912,ReactionTypes!$B$2:$D13927,3,FALSE)</f>
        <v>10</v>
      </c>
      <c r="G13912" t="str">
        <f>VLOOKUP(E13912,ReactionTypes!$B$2:$D13927,2,FALSE)</f>
        <v>negative</v>
      </c>
      <c r="H13912" t="s">
        <v>1167</v>
      </c>
      <c r="I13912">
        <v>6</v>
      </c>
      <c r="J13912">
        <f t="shared" si="1511"/>
        <v>2068</v>
      </c>
    </row>
    <row r="13913" spans="1:10">
      <c r="A13913">
        <v>14464</v>
      </c>
      <c r="B13913" t="s">
        <v>592</v>
      </c>
      <c r="C13913" t="str">
        <f>VLOOKUP(B13913,Content!$B$2:$D15465,3,FALSE)</f>
        <v>Food</v>
      </c>
      <c r="D13913" t="str">
        <f>VLOOKUP(B13913,Content!$B$2:$D15465,2,FALSE)</f>
        <v>GIF</v>
      </c>
      <c r="E13913" t="s">
        <v>1048</v>
      </c>
      <c r="F13913">
        <f>VLOOKUP(E13913,ReactionTypes!$B$2:$D13928,3,FALSE)</f>
        <v>50</v>
      </c>
      <c r="G13913" t="str">
        <f>VLOOKUP(E13913,ReactionTypes!$B$2:$D13928,2,FALSE)</f>
        <v>positive</v>
      </c>
      <c r="H13913" t="s">
        <v>1221</v>
      </c>
      <c r="I13913">
        <v>2</v>
      </c>
      <c r="J13913">
        <f t="shared" si="1511"/>
        <v>1890</v>
      </c>
    </row>
    <row r="13914" spans="1:10">
      <c r="A13914">
        <v>14465</v>
      </c>
      <c r="B13914" t="s">
        <v>592</v>
      </c>
      <c r="C13914" t="str">
        <f>VLOOKUP(B13914,Content!$B$2:$D15466,3,FALSE)</f>
        <v>Food</v>
      </c>
      <c r="D13914" t="str">
        <f>VLOOKUP(B13914,Content!$B$2:$D15466,2,FALSE)</f>
        <v>GIF</v>
      </c>
      <c r="E13914" t="s">
        <v>1042</v>
      </c>
      <c r="F13914">
        <f>VLOOKUP(E13914,ReactionTypes!$B$2:$D13929,3,FALSE)</f>
        <v>5</v>
      </c>
      <c r="G13914" t="str">
        <f>VLOOKUP(E13914,ReactionTypes!$B$2:$D13929,2,FALSE)</f>
        <v>negative</v>
      </c>
      <c r="H13914" s="4">
        <v>44471</v>
      </c>
      <c r="I13914">
        <f>MONTH(H13914)</f>
        <v>10</v>
      </c>
      <c r="J13914">
        <f t="shared" si="1511"/>
        <v>2087</v>
      </c>
    </row>
    <row r="13915" spans="1:10">
      <c r="A13915">
        <v>14466</v>
      </c>
      <c r="B13915" t="s">
        <v>592</v>
      </c>
      <c r="C13915" t="str">
        <f>VLOOKUP(B13915,Content!$B$2:$D15467,3,FALSE)</f>
        <v>Food</v>
      </c>
      <c r="D13915" t="str">
        <f>VLOOKUP(B13915,Content!$B$2:$D15467,2,FALSE)</f>
        <v>GIF</v>
      </c>
      <c r="E13915" t="s">
        <v>1050</v>
      </c>
      <c r="F13915">
        <f>VLOOKUP(E13915,ReactionTypes!$B$2:$D13930,3,FALSE)</f>
        <v>70</v>
      </c>
      <c r="G13915" t="str">
        <f>VLOOKUP(E13915,ReactionTypes!$B$2:$D13930,2,FALSE)</f>
        <v>positive</v>
      </c>
      <c r="H13915" t="s">
        <v>1074</v>
      </c>
      <c r="I13915">
        <v>7</v>
      </c>
      <c r="J13915">
        <f t="shared" si="1511"/>
        <v>2116</v>
      </c>
    </row>
    <row r="13916" spans="1:10">
      <c r="A13916">
        <v>14467</v>
      </c>
      <c r="B13916" t="s">
        <v>592</v>
      </c>
      <c r="C13916" t="str">
        <f>VLOOKUP(B13916,Content!$B$2:$D15468,3,FALSE)</f>
        <v>Food</v>
      </c>
      <c r="D13916" t="str">
        <f>VLOOKUP(B13916,Content!$B$2:$D15468,2,FALSE)</f>
        <v>GIF</v>
      </c>
      <c r="E13916" t="s">
        <v>1048</v>
      </c>
      <c r="F13916">
        <f>VLOOKUP(E13916,ReactionTypes!$B$2:$D13931,3,FALSE)</f>
        <v>50</v>
      </c>
      <c r="G13916" t="str">
        <f>VLOOKUP(E13916,ReactionTypes!$B$2:$D13931,2,FALSE)</f>
        <v>positive</v>
      </c>
      <c r="H13916" t="s">
        <v>1107</v>
      </c>
      <c r="I13916">
        <v>8</v>
      </c>
      <c r="J13916">
        <f t="shared" si="1511"/>
        <v>2055</v>
      </c>
    </row>
    <row r="13917" spans="1:10">
      <c r="A13917">
        <v>14468</v>
      </c>
      <c r="B13917" t="s">
        <v>592</v>
      </c>
      <c r="C13917" t="str">
        <f>VLOOKUP(B13917,Content!$B$2:$D15469,3,FALSE)</f>
        <v>Food</v>
      </c>
      <c r="D13917" t="str">
        <f>VLOOKUP(B13917,Content!$B$2:$D15469,2,FALSE)</f>
        <v>GIF</v>
      </c>
      <c r="E13917" t="s">
        <v>1036</v>
      </c>
      <c r="F13917">
        <f>VLOOKUP(E13917,ReactionTypes!$B$2:$D13932,3,FALSE)</f>
        <v>0</v>
      </c>
      <c r="G13917" t="str">
        <f>VLOOKUP(E13917,ReactionTypes!$B$2:$D13932,2,FALSE)</f>
        <v>negative</v>
      </c>
      <c r="H13917" s="4">
        <v>43990</v>
      </c>
      <c r="I13917">
        <f t="shared" ref="I13917:I13918" si="1515">MONTH(H13917)</f>
        <v>6</v>
      </c>
      <c r="J13917">
        <f t="shared" si="1511"/>
        <v>2068</v>
      </c>
    </row>
    <row r="13918" spans="1:10">
      <c r="A13918">
        <v>14469</v>
      </c>
      <c r="B13918" t="s">
        <v>592</v>
      </c>
      <c r="C13918" t="str">
        <f>VLOOKUP(B13918,Content!$B$2:$D15470,3,FALSE)</f>
        <v>Food</v>
      </c>
      <c r="D13918" t="str">
        <f>VLOOKUP(B13918,Content!$B$2:$D15470,2,FALSE)</f>
        <v>GIF</v>
      </c>
      <c r="E13918" t="s">
        <v>1040</v>
      </c>
      <c r="F13918">
        <f>VLOOKUP(E13918,ReactionTypes!$B$2:$D13933,3,FALSE)</f>
        <v>35</v>
      </c>
      <c r="G13918" t="str">
        <f>VLOOKUP(E13918,ReactionTypes!$B$2:$D13933,2,FALSE)</f>
        <v>neutral</v>
      </c>
      <c r="H13918" s="4">
        <v>44174</v>
      </c>
      <c r="I13918">
        <f t="shared" si="1515"/>
        <v>12</v>
      </c>
      <c r="J13918">
        <f t="shared" si="1511"/>
        <v>2099</v>
      </c>
    </row>
    <row r="13919" spans="1:10">
      <c r="A13919">
        <v>14470</v>
      </c>
      <c r="B13919" t="s">
        <v>592</v>
      </c>
      <c r="C13919" t="str">
        <f>VLOOKUP(B13919,Content!$B$2:$D15471,3,FALSE)</f>
        <v>Food</v>
      </c>
      <c r="D13919" t="str">
        <f>VLOOKUP(B13919,Content!$B$2:$D15471,2,FALSE)</f>
        <v>GIF</v>
      </c>
      <c r="E13919" t="s">
        <v>1044</v>
      </c>
      <c r="F13919">
        <f>VLOOKUP(E13919,ReactionTypes!$B$2:$D13934,3,FALSE)</f>
        <v>20</v>
      </c>
      <c r="G13919" t="str">
        <f>VLOOKUP(E13919,ReactionTypes!$B$2:$D13934,2,FALSE)</f>
        <v>neutral</v>
      </c>
      <c r="H13919" t="s">
        <v>1165</v>
      </c>
      <c r="I13919">
        <v>11</v>
      </c>
      <c r="J13919">
        <f t="shared" si="1511"/>
        <v>2055</v>
      </c>
    </row>
    <row r="13920" spans="1:10">
      <c r="A13920">
        <v>14471</v>
      </c>
      <c r="B13920" t="s">
        <v>592</v>
      </c>
      <c r="C13920" t="str">
        <f>VLOOKUP(B13920,Content!$B$2:$D15472,3,FALSE)</f>
        <v>Food</v>
      </c>
      <c r="D13920" t="str">
        <f>VLOOKUP(B13920,Content!$B$2:$D15472,2,FALSE)</f>
        <v>GIF</v>
      </c>
      <c r="E13920" t="s">
        <v>1042</v>
      </c>
      <c r="F13920">
        <f>VLOOKUP(E13920,ReactionTypes!$B$2:$D13935,3,FALSE)</f>
        <v>5</v>
      </c>
      <c r="G13920" t="str">
        <f>VLOOKUP(E13920,ReactionTypes!$B$2:$D13935,2,FALSE)</f>
        <v>negative</v>
      </c>
      <c r="H13920" t="s">
        <v>1107</v>
      </c>
      <c r="I13920">
        <v>8</v>
      </c>
      <c r="J13920">
        <f t="shared" si="1511"/>
        <v>2055</v>
      </c>
    </row>
    <row r="13921" spans="1:10">
      <c r="A13921">
        <v>14472</v>
      </c>
      <c r="B13921" t="s">
        <v>592</v>
      </c>
      <c r="C13921" t="str">
        <f>VLOOKUP(B13921,Content!$B$2:$D15473,3,FALSE)</f>
        <v>Food</v>
      </c>
      <c r="D13921" t="str">
        <f>VLOOKUP(B13921,Content!$B$2:$D15473,2,FALSE)</f>
        <v>GIF</v>
      </c>
      <c r="E13921" t="s">
        <v>1038</v>
      </c>
      <c r="F13921">
        <f>VLOOKUP(E13921,ReactionTypes!$B$2:$D13936,3,FALSE)</f>
        <v>15</v>
      </c>
      <c r="G13921" t="str">
        <f>VLOOKUP(E13921,ReactionTypes!$B$2:$D13936,2,FALSE)</f>
        <v>negative</v>
      </c>
      <c r="H13921" s="4">
        <v>44198</v>
      </c>
      <c r="I13921">
        <f>MONTH(H13921)</f>
        <v>1</v>
      </c>
      <c r="J13921">
        <f t="shared" si="1511"/>
        <v>2142</v>
      </c>
    </row>
    <row r="13922" spans="1:10">
      <c r="A13922">
        <v>14473</v>
      </c>
      <c r="B13922" t="s">
        <v>592</v>
      </c>
      <c r="C13922" t="str">
        <f>VLOOKUP(B13922,Content!$B$2:$D15474,3,FALSE)</f>
        <v>Food</v>
      </c>
      <c r="D13922" t="str">
        <f>VLOOKUP(B13922,Content!$B$2:$D15474,2,FALSE)</f>
        <v>GIF</v>
      </c>
      <c r="E13922" t="s">
        <v>1049</v>
      </c>
      <c r="F13922">
        <f>VLOOKUP(E13922,ReactionTypes!$B$2:$D13937,3,FALSE)</f>
        <v>60</v>
      </c>
      <c r="G13922" t="str">
        <f>VLOOKUP(E13922,ReactionTypes!$B$2:$D13937,2,FALSE)</f>
        <v>positive</v>
      </c>
      <c r="H13922" t="s">
        <v>1244</v>
      </c>
      <c r="I13922">
        <v>1</v>
      </c>
      <c r="J13922">
        <f t="shared" si="1511"/>
        <v>2142</v>
      </c>
    </row>
    <row r="13923" spans="1:10">
      <c r="A13923">
        <v>14474</v>
      </c>
      <c r="B13923" t="s">
        <v>592</v>
      </c>
      <c r="C13923" t="str">
        <f>VLOOKUP(B13923,Content!$B$2:$D15475,3,FALSE)</f>
        <v>Food</v>
      </c>
      <c r="D13923" t="str">
        <f>VLOOKUP(B13923,Content!$B$2:$D15475,2,FALSE)</f>
        <v>GIF</v>
      </c>
      <c r="E13923" t="s">
        <v>1045</v>
      </c>
      <c r="F13923">
        <f>VLOOKUP(E13923,ReactionTypes!$B$2:$D13938,3,FALSE)</f>
        <v>75</v>
      </c>
      <c r="G13923" t="str">
        <f>VLOOKUP(E13923,ReactionTypes!$B$2:$D13938,2,FALSE)</f>
        <v>positive</v>
      </c>
      <c r="H13923" s="4">
        <v>44414</v>
      </c>
      <c r="I13923">
        <f>MONTH(H13923)</f>
        <v>8</v>
      </c>
      <c r="J13923">
        <f t="shared" si="1511"/>
        <v>2055</v>
      </c>
    </row>
    <row r="13924" spans="1:10">
      <c r="A13924">
        <v>14475</v>
      </c>
      <c r="B13924" t="s">
        <v>592</v>
      </c>
      <c r="C13924" t="str">
        <f>VLOOKUP(B13924,Content!$B$2:$D15476,3,FALSE)</f>
        <v>Food</v>
      </c>
      <c r="D13924" t="str">
        <f>VLOOKUP(B13924,Content!$B$2:$D15476,2,FALSE)</f>
        <v>GIF</v>
      </c>
      <c r="E13924" t="s">
        <v>1039</v>
      </c>
      <c r="F13924">
        <f>VLOOKUP(E13924,ReactionTypes!$B$2:$D13939,3,FALSE)</f>
        <v>30</v>
      </c>
      <c r="G13924" t="str">
        <f>VLOOKUP(E13924,ReactionTypes!$B$2:$D13939,2,FALSE)</f>
        <v>positive</v>
      </c>
      <c r="H13924" t="s">
        <v>1090</v>
      </c>
      <c r="I13924">
        <v>10</v>
      </c>
      <c r="J13924">
        <f t="shared" si="1511"/>
        <v>2087</v>
      </c>
    </row>
    <row r="13925" spans="1:10">
      <c r="A13925">
        <v>14476</v>
      </c>
      <c r="B13925" t="s">
        <v>592</v>
      </c>
      <c r="C13925" t="str">
        <f>VLOOKUP(B13925,Content!$B$2:$D15477,3,FALSE)</f>
        <v>Food</v>
      </c>
      <c r="D13925" t="str">
        <f>VLOOKUP(B13925,Content!$B$2:$D15477,2,FALSE)</f>
        <v>GIF</v>
      </c>
      <c r="E13925" t="s">
        <v>1037</v>
      </c>
      <c r="F13925">
        <f>VLOOKUP(E13925,ReactionTypes!$B$2:$D13940,3,FALSE)</f>
        <v>10</v>
      </c>
      <c r="G13925" t="str">
        <f>VLOOKUP(E13925,ReactionTypes!$B$2:$D13940,2,FALSE)</f>
        <v>negative</v>
      </c>
      <c r="H13925" s="4">
        <v>44259</v>
      </c>
      <c r="I13925">
        <f t="shared" ref="I13925:I13926" si="1516">MONTH(H13925)</f>
        <v>3</v>
      </c>
      <c r="J13925">
        <f t="shared" si="1511"/>
        <v>1982</v>
      </c>
    </row>
    <row r="13926" spans="1:10">
      <c r="A13926">
        <v>14477</v>
      </c>
      <c r="B13926" t="s">
        <v>592</v>
      </c>
      <c r="C13926" t="str">
        <f>VLOOKUP(B13926,Content!$B$2:$D15478,3,FALSE)</f>
        <v>Food</v>
      </c>
      <c r="D13926" t="str">
        <f>VLOOKUP(B13926,Content!$B$2:$D15478,2,FALSE)</f>
        <v>GIF</v>
      </c>
      <c r="E13926" t="s">
        <v>1043</v>
      </c>
      <c r="F13926">
        <f>VLOOKUP(E13926,ReactionTypes!$B$2:$D13941,3,FALSE)</f>
        <v>65</v>
      </c>
      <c r="G13926" t="str">
        <f>VLOOKUP(E13926,ReactionTypes!$B$2:$D13941,2,FALSE)</f>
        <v>positive</v>
      </c>
      <c r="H13926" s="4">
        <v>44411</v>
      </c>
      <c r="I13926">
        <f t="shared" si="1516"/>
        <v>8</v>
      </c>
      <c r="J13926">
        <f t="shared" si="1511"/>
        <v>2055</v>
      </c>
    </row>
    <row r="13927" spans="1:10">
      <c r="A13927">
        <v>14478</v>
      </c>
      <c r="B13927" t="s">
        <v>592</v>
      </c>
      <c r="C13927" t="str">
        <f>VLOOKUP(B13927,Content!$B$2:$D15479,3,FALSE)</f>
        <v>Food</v>
      </c>
      <c r="D13927" t="str">
        <f>VLOOKUP(B13927,Content!$B$2:$D15479,2,FALSE)</f>
        <v>GIF</v>
      </c>
      <c r="E13927" t="s">
        <v>1040</v>
      </c>
      <c r="F13927">
        <f>VLOOKUP(E13927,ReactionTypes!$B$2:$D13942,3,FALSE)</f>
        <v>35</v>
      </c>
      <c r="G13927" t="str">
        <f>VLOOKUP(E13927,ReactionTypes!$B$2:$D13942,2,FALSE)</f>
        <v>neutral</v>
      </c>
      <c r="H13927" t="s">
        <v>1142</v>
      </c>
      <c r="I13927">
        <v>7</v>
      </c>
      <c r="J13927">
        <f t="shared" si="1511"/>
        <v>2116</v>
      </c>
    </row>
    <row r="13928" spans="1:10">
      <c r="A13928">
        <v>14479</v>
      </c>
      <c r="B13928" t="s">
        <v>592</v>
      </c>
      <c r="C13928" t="str">
        <f>VLOOKUP(B13928,Content!$B$2:$D15480,3,FALSE)</f>
        <v>Food</v>
      </c>
      <c r="D13928" t="str">
        <f>VLOOKUP(B13928,Content!$B$2:$D15480,2,FALSE)</f>
        <v>GIF</v>
      </c>
      <c r="E13928" t="s">
        <v>1045</v>
      </c>
      <c r="F13928">
        <f>VLOOKUP(E13928,ReactionTypes!$B$2:$D13943,3,FALSE)</f>
        <v>75</v>
      </c>
      <c r="G13928" t="str">
        <f>VLOOKUP(E13928,ReactionTypes!$B$2:$D13943,2,FALSE)</f>
        <v>positive</v>
      </c>
      <c r="H13928" t="s">
        <v>1079</v>
      </c>
      <c r="I13928">
        <v>9</v>
      </c>
      <c r="J13928">
        <f t="shared" si="1511"/>
        <v>1991</v>
      </c>
    </row>
    <row r="13929" spans="1:10">
      <c r="A13929">
        <v>14480</v>
      </c>
      <c r="B13929" t="s">
        <v>592</v>
      </c>
      <c r="C13929" t="str">
        <f>VLOOKUP(B13929,Content!$B$2:$D15481,3,FALSE)</f>
        <v>Food</v>
      </c>
      <c r="D13929" t="str">
        <f>VLOOKUP(B13929,Content!$B$2:$D15481,2,FALSE)</f>
        <v>GIF</v>
      </c>
      <c r="E13929" t="s">
        <v>1046</v>
      </c>
      <c r="F13929">
        <f>VLOOKUP(E13929,ReactionTypes!$B$2:$D13944,3,FALSE)</f>
        <v>45</v>
      </c>
      <c r="G13929" t="str">
        <f>VLOOKUP(E13929,ReactionTypes!$B$2:$D13944,2,FALSE)</f>
        <v>positive</v>
      </c>
      <c r="H13929" s="4">
        <v>44383</v>
      </c>
      <c r="I13929">
        <f>MONTH(H13929)</f>
        <v>7</v>
      </c>
      <c r="J13929">
        <f t="shared" si="1511"/>
        <v>2116</v>
      </c>
    </row>
    <row r="13930" spans="1:10">
      <c r="A13930">
        <v>14481</v>
      </c>
      <c r="B13930" t="s">
        <v>592</v>
      </c>
      <c r="C13930" t="str">
        <f>VLOOKUP(B13930,Content!$B$2:$D15482,3,FALSE)</f>
        <v>Food</v>
      </c>
      <c r="D13930" t="str">
        <f>VLOOKUP(B13930,Content!$B$2:$D15482,2,FALSE)</f>
        <v>GIF</v>
      </c>
      <c r="E13930" t="s">
        <v>1042</v>
      </c>
      <c r="F13930">
        <f>VLOOKUP(E13930,ReactionTypes!$B$2:$D13945,3,FALSE)</f>
        <v>5</v>
      </c>
      <c r="G13930" t="str">
        <f>VLOOKUP(E13930,ReactionTypes!$B$2:$D13945,2,FALSE)</f>
        <v>negative</v>
      </c>
      <c r="H13930" t="s">
        <v>1081</v>
      </c>
      <c r="I13930">
        <v>10</v>
      </c>
      <c r="J13930">
        <f t="shared" si="1511"/>
        <v>2087</v>
      </c>
    </row>
    <row r="13931" spans="1:10">
      <c r="A13931">
        <v>14482</v>
      </c>
      <c r="B13931" t="s">
        <v>592</v>
      </c>
      <c r="C13931" t="str">
        <f>VLOOKUP(B13931,Content!$B$2:$D15483,3,FALSE)</f>
        <v>Food</v>
      </c>
      <c r="D13931" t="str">
        <f>VLOOKUP(B13931,Content!$B$2:$D15483,2,FALSE)</f>
        <v>GIF</v>
      </c>
      <c r="E13931" t="s">
        <v>1041</v>
      </c>
      <c r="F13931">
        <f>VLOOKUP(E13931,ReactionTypes!$B$2:$D13946,3,FALSE)</f>
        <v>70</v>
      </c>
      <c r="G13931" t="str">
        <f>VLOOKUP(E13931,ReactionTypes!$B$2:$D13946,2,FALSE)</f>
        <v>positive</v>
      </c>
      <c r="H13931" t="s">
        <v>1269</v>
      </c>
      <c r="I13931">
        <v>3</v>
      </c>
      <c r="J13931">
        <f t="shared" si="1511"/>
        <v>1982</v>
      </c>
    </row>
    <row r="13932" spans="1:10">
      <c r="A13932">
        <v>14483</v>
      </c>
      <c r="B13932" t="s">
        <v>592</v>
      </c>
      <c r="C13932" t="str">
        <f>VLOOKUP(B13932,Content!$B$2:$D15484,3,FALSE)</f>
        <v>Food</v>
      </c>
      <c r="D13932" t="str">
        <f>VLOOKUP(B13932,Content!$B$2:$D15484,2,FALSE)</f>
        <v>GIF</v>
      </c>
      <c r="E13932" t="s">
        <v>1043</v>
      </c>
      <c r="F13932">
        <f>VLOOKUP(E13932,ReactionTypes!$B$2:$D13947,3,FALSE)</f>
        <v>65</v>
      </c>
      <c r="G13932" t="str">
        <f>VLOOKUP(E13932,ReactionTypes!$B$2:$D13947,2,FALSE)</f>
        <v>positive</v>
      </c>
      <c r="H13932" s="4">
        <v>44348</v>
      </c>
      <c r="I13932">
        <f>MONTH(H13932)</f>
        <v>6</v>
      </c>
      <c r="J13932">
        <f t="shared" si="1511"/>
        <v>2068</v>
      </c>
    </row>
    <row r="13933" spans="1:10">
      <c r="A13933">
        <v>14484</v>
      </c>
      <c r="B13933" t="s">
        <v>592</v>
      </c>
      <c r="C13933" t="str">
        <f>VLOOKUP(B13933,Content!$B$2:$D15485,3,FALSE)</f>
        <v>Food</v>
      </c>
      <c r="D13933" t="str">
        <f>VLOOKUP(B13933,Content!$B$2:$D15485,2,FALSE)</f>
        <v>GIF</v>
      </c>
      <c r="E13933" t="s">
        <v>1042</v>
      </c>
      <c r="F13933">
        <f>VLOOKUP(E13933,ReactionTypes!$B$2:$D13948,3,FALSE)</f>
        <v>5</v>
      </c>
      <c r="G13933" t="str">
        <f>VLOOKUP(E13933,ReactionTypes!$B$2:$D13948,2,FALSE)</f>
        <v>negative</v>
      </c>
      <c r="H13933" t="s">
        <v>1146</v>
      </c>
      <c r="I13933">
        <v>8</v>
      </c>
      <c r="J13933">
        <f t="shared" si="1511"/>
        <v>2055</v>
      </c>
    </row>
    <row r="13934" spans="1:10">
      <c r="A13934">
        <v>14485</v>
      </c>
      <c r="B13934" t="s">
        <v>592</v>
      </c>
      <c r="C13934" t="str">
        <f>VLOOKUP(B13934,Content!$B$2:$D15486,3,FALSE)</f>
        <v>Food</v>
      </c>
      <c r="D13934" t="str">
        <f>VLOOKUP(B13934,Content!$B$2:$D15486,2,FALSE)</f>
        <v>GIF</v>
      </c>
      <c r="E13934" t="s">
        <v>1036</v>
      </c>
      <c r="F13934">
        <f>VLOOKUP(E13934,ReactionTypes!$B$2:$D13949,3,FALSE)</f>
        <v>0</v>
      </c>
      <c r="G13934" t="str">
        <f>VLOOKUP(E13934,ReactionTypes!$B$2:$D13949,2,FALSE)</f>
        <v>negative</v>
      </c>
      <c r="H13934" t="s">
        <v>1075</v>
      </c>
      <c r="I13934">
        <v>6</v>
      </c>
      <c r="J13934">
        <f t="shared" si="1511"/>
        <v>2068</v>
      </c>
    </row>
    <row r="13935" spans="1:10">
      <c r="A13935">
        <v>14486</v>
      </c>
      <c r="B13935" t="s">
        <v>592</v>
      </c>
      <c r="C13935" t="str">
        <f>VLOOKUP(B13935,Content!$B$2:$D15487,3,FALSE)</f>
        <v>Food</v>
      </c>
      <c r="D13935" t="str">
        <f>VLOOKUP(B13935,Content!$B$2:$D15487,2,FALSE)</f>
        <v>GIF</v>
      </c>
      <c r="E13935" t="s">
        <v>1040</v>
      </c>
      <c r="F13935">
        <f>VLOOKUP(E13935,ReactionTypes!$B$2:$D13950,3,FALSE)</f>
        <v>35</v>
      </c>
      <c r="G13935" t="str">
        <f>VLOOKUP(E13935,ReactionTypes!$B$2:$D13950,2,FALSE)</f>
        <v>neutral</v>
      </c>
      <c r="H13935" t="s">
        <v>1249</v>
      </c>
      <c r="I13935">
        <v>6</v>
      </c>
      <c r="J13935">
        <f t="shared" si="1511"/>
        <v>2068</v>
      </c>
    </row>
    <row r="13936" spans="1:10">
      <c r="A13936">
        <v>14487</v>
      </c>
      <c r="B13936" t="s">
        <v>592</v>
      </c>
      <c r="C13936" t="str">
        <f>VLOOKUP(B13936,Content!$B$2:$D15488,3,FALSE)</f>
        <v>Food</v>
      </c>
      <c r="D13936" t="str">
        <f>VLOOKUP(B13936,Content!$B$2:$D15488,2,FALSE)</f>
        <v>GIF</v>
      </c>
      <c r="E13936" t="s">
        <v>1040</v>
      </c>
      <c r="F13936">
        <f>VLOOKUP(E13936,ReactionTypes!$B$2:$D13951,3,FALSE)</f>
        <v>35</v>
      </c>
      <c r="G13936" t="str">
        <f>VLOOKUP(E13936,ReactionTypes!$B$2:$D13951,2,FALSE)</f>
        <v>neutral</v>
      </c>
      <c r="H13936" s="4">
        <v>44471</v>
      </c>
      <c r="I13936">
        <f>MONTH(H13936)</f>
        <v>10</v>
      </c>
      <c r="J13936">
        <f t="shared" si="1511"/>
        <v>2087</v>
      </c>
    </row>
    <row r="13937" spans="1:10">
      <c r="A13937">
        <v>14488</v>
      </c>
      <c r="B13937" t="s">
        <v>592</v>
      </c>
      <c r="C13937" t="str">
        <f>VLOOKUP(B13937,Content!$B$2:$D15489,3,FALSE)</f>
        <v>Food</v>
      </c>
      <c r="D13937" t="str">
        <f>VLOOKUP(B13937,Content!$B$2:$D15489,2,FALSE)</f>
        <v>GIF</v>
      </c>
      <c r="E13937" t="s">
        <v>1046</v>
      </c>
      <c r="F13937">
        <f>VLOOKUP(E13937,ReactionTypes!$B$2:$D13952,3,FALSE)</f>
        <v>45</v>
      </c>
      <c r="G13937" t="str">
        <f>VLOOKUP(E13937,ReactionTypes!$B$2:$D13952,2,FALSE)</f>
        <v>positive</v>
      </c>
      <c r="H13937" t="s">
        <v>1137</v>
      </c>
      <c r="I13937">
        <v>10</v>
      </c>
      <c r="J13937">
        <f t="shared" si="1511"/>
        <v>2087</v>
      </c>
    </row>
    <row r="13938" spans="1:10">
      <c r="A13938">
        <v>14489</v>
      </c>
      <c r="B13938" t="s">
        <v>592</v>
      </c>
      <c r="C13938" t="str">
        <f>VLOOKUP(B13938,Content!$B$2:$D15490,3,FALSE)</f>
        <v>Food</v>
      </c>
      <c r="D13938" t="str">
        <f>VLOOKUP(B13938,Content!$B$2:$D15490,2,FALSE)</f>
        <v>GIF</v>
      </c>
      <c r="E13938" t="s">
        <v>1037</v>
      </c>
      <c r="F13938">
        <f>VLOOKUP(E13938,ReactionTypes!$B$2:$D13953,3,FALSE)</f>
        <v>10</v>
      </c>
      <c r="G13938" t="str">
        <f>VLOOKUP(E13938,ReactionTypes!$B$2:$D13953,2,FALSE)</f>
        <v>negative</v>
      </c>
      <c r="H13938" t="s">
        <v>1265</v>
      </c>
      <c r="I13938">
        <v>1</v>
      </c>
      <c r="J13938">
        <f t="shared" si="1511"/>
        <v>2142</v>
      </c>
    </row>
    <row r="13939" spans="1:10">
      <c r="A13939">
        <v>14490</v>
      </c>
      <c r="B13939" t="s">
        <v>592</v>
      </c>
      <c r="C13939" t="str">
        <f>VLOOKUP(B13939,Content!$B$2:$D15491,3,FALSE)</f>
        <v>Food</v>
      </c>
      <c r="D13939" t="str">
        <f>VLOOKUP(B13939,Content!$B$2:$D15491,2,FALSE)</f>
        <v>GIF</v>
      </c>
      <c r="E13939" t="s">
        <v>1047</v>
      </c>
      <c r="F13939">
        <f>VLOOKUP(E13939,ReactionTypes!$B$2:$D13954,3,FALSE)</f>
        <v>12</v>
      </c>
      <c r="G13939" t="str">
        <f>VLOOKUP(E13939,ReactionTypes!$B$2:$D13954,2,FALSE)</f>
        <v>negative</v>
      </c>
      <c r="H13939" t="s">
        <v>1112</v>
      </c>
      <c r="I13939">
        <v>7</v>
      </c>
      <c r="J13939">
        <f t="shared" si="1511"/>
        <v>2116</v>
      </c>
    </row>
    <row r="13940" spans="1:10">
      <c r="A13940">
        <v>14491</v>
      </c>
      <c r="B13940" t="s">
        <v>592</v>
      </c>
      <c r="C13940" t="str">
        <f>VLOOKUP(B13940,Content!$B$2:$D15492,3,FALSE)</f>
        <v>Food</v>
      </c>
      <c r="D13940" t="str">
        <f>VLOOKUP(B13940,Content!$B$2:$D15492,2,FALSE)</f>
        <v>GIF</v>
      </c>
      <c r="E13940" t="s">
        <v>1036</v>
      </c>
      <c r="F13940">
        <f>VLOOKUP(E13940,ReactionTypes!$B$2:$D13955,3,FALSE)</f>
        <v>0</v>
      </c>
      <c r="G13940" t="str">
        <f>VLOOKUP(E13940,ReactionTypes!$B$2:$D13955,2,FALSE)</f>
        <v>negative</v>
      </c>
      <c r="H13940" s="4">
        <v>44177</v>
      </c>
      <c r="I13940">
        <f>MONTH(H13940)</f>
        <v>12</v>
      </c>
      <c r="J13940">
        <f t="shared" si="1511"/>
        <v>2099</v>
      </c>
    </row>
    <row r="13941" spans="1:10">
      <c r="A13941">
        <v>14492</v>
      </c>
      <c r="B13941" t="s">
        <v>592</v>
      </c>
      <c r="C13941" t="str">
        <f>VLOOKUP(B13941,Content!$B$2:$D15493,3,FALSE)</f>
        <v>Food</v>
      </c>
      <c r="D13941" t="str">
        <f>VLOOKUP(B13941,Content!$B$2:$D15493,2,FALSE)</f>
        <v>GIF</v>
      </c>
      <c r="E13941" t="s">
        <v>1036</v>
      </c>
      <c r="F13941">
        <f>VLOOKUP(E13941,ReactionTypes!$B$2:$D13956,3,FALSE)</f>
        <v>0</v>
      </c>
      <c r="G13941" t="str">
        <f>VLOOKUP(E13941,ReactionTypes!$B$2:$D13956,2,FALSE)</f>
        <v>negative</v>
      </c>
      <c r="H13941" t="s">
        <v>1231</v>
      </c>
      <c r="I13941">
        <v>2</v>
      </c>
      <c r="J13941">
        <f t="shared" si="1511"/>
        <v>1890</v>
      </c>
    </row>
    <row r="13942" spans="1:10">
      <c r="A13942">
        <v>14493</v>
      </c>
      <c r="B13942" t="s">
        <v>592</v>
      </c>
      <c r="C13942" t="str">
        <f>VLOOKUP(B13942,Content!$B$2:$D15494,3,FALSE)</f>
        <v>Food</v>
      </c>
      <c r="D13942" t="str">
        <f>VLOOKUP(B13942,Content!$B$2:$D15494,2,FALSE)</f>
        <v>GIF</v>
      </c>
      <c r="E13942" t="s">
        <v>1043</v>
      </c>
      <c r="F13942">
        <f>VLOOKUP(E13942,ReactionTypes!$B$2:$D13957,3,FALSE)</f>
        <v>65</v>
      </c>
      <c r="G13942" t="str">
        <f>VLOOKUP(E13942,ReactionTypes!$B$2:$D13957,2,FALSE)</f>
        <v>positive</v>
      </c>
      <c r="H13942" s="4">
        <v>44535</v>
      </c>
      <c r="I13942">
        <f>MONTH(H13942)</f>
        <v>12</v>
      </c>
      <c r="J13942">
        <f t="shared" si="1511"/>
        <v>2099</v>
      </c>
    </row>
    <row r="13943" spans="1:10">
      <c r="A13943">
        <v>14494</v>
      </c>
      <c r="B13943" t="s">
        <v>592</v>
      </c>
      <c r="C13943" t="str">
        <f>VLOOKUP(B13943,Content!$B$2:$D15495,3,FALSE)</f>
        <v>Food</v>
      </c>
      <c r="D13943" t="str">
        <f>VLOOKUP(B13943,Content!$B$2:$D15495,2,FALSE)</f>
        <v>GIF</v>
      </c>
      <c r="E13943" t="s">
        <v>1042</v>
      </c>
      <c r="F13943">
        <f>VLOOKUP(E13943,ReactionTypes!$B$2:$D13958,3,FALSE)</f>
        <v>5</v>
      </c>
      <c r="G13943" t="str">
        <f>VLOOKUP(E13943,ReactionTypes!$B$2:$D13958,2,FALSE)</f>
        <v>negative</v>
      </c>
      <c r="H13943" t="s">
        <v>1209</v>
      </c>
      <c r="I13943">
        <v>5</v>
      </c>
      <c r="J13943">
        <f t="shared" si="1511"/>
        <v>2110</v>
      </c>
    </row>
    <row r="13944" spans="1:10">
      <c r="A13944">
        <v>14495</v>
      </c>
      <c r="B13944" t="s">
        <v>592</v>
      </c>
      <c r="C13944" t="str">
        <f>VLOOKUP(B13944,Content!$B$2:$D15496,3,FALSE)</f>
        <v>Food</v>
      </c>
      <c r="D13944" t="str">
        <f>VLOOKUP(B13944,Content!$B$2:$D15496,2,FALSE)</f>
        <v>GIF</v>
      </c>
      <c r="E13944" t="s">
        <v>1051</v>
      </c>
      <c r="F13944">
        <f>VLOOKUP(E13944,ReactionTypes!$B$2:$D13959,3,FALSE)</f>
        <v>72</v>
      </c>
      <c r="G13944" t="str">
        <f>VLOOKUP(E13944,ReactionTypes!$B$2:$D13959,2,FALSE)</f>
        <v>positive</v>
      </c>
      <c r="H13944" t="s">
        <v>1260</v>
      </c>
      <c r="I13944">
        <v>5</v>
      </c>
      <c r="J13944">
        <f t="shared" si="1511"/>
        <v>2110</v>
      </c>
    </row>
    <row r="13945" spans="1:10">
      <c r="A13945">
        <v>14496</v>
      </c>
      <c r="B13945" t="s">
        <v>592</v>
      </c>
      <c r="C13945" t="str">
        <f>VLOOKUP(B13945,Content!$B$2:$D15497,3,FALSE)</f>
        <v>Food</v>
      </c>
      <c r="D13945" t="str">
        <f>VLOOKUP(B13945,Content!$B$2:$D15497,2,FALSE)</f>
        <v>GIF</v>
      </c>
      <c r="E13945" t="s">
        <v>1036</v>
      </c>
      <c r="F13945">
        <f>VLOOKUP(E13945,ReactionTypes!$B$2:$D13960,3,FALSE)</f>
        <v>0</v>
      </c>
      <c r="G13945" t="str">
        <f>VLOOKUP(E13945,ReactionTypes!$B$2:$D13960,2,FALSE)</f>
        <v>negative</v>
      </c>
      <c r="H13945" t="s">
        <v>1173</v>
      </c>
      <c r="I13945">
        <v>8</v>
      </c>
      <c r="J13945">
        <f t="shared" si="1511"/>
        <v>2055</v>
      </c>
    </row>
    <row r="13946" spans="1:10">
      <c r="A13946">
        <v>14497</v>
      </c>
      <c r="B13946" t="s">
        <v>592</v>
      </c>
      <c r="C13946" t="str">
        <f>VLOOKUP(B13946,Content!$B$2:$D15498,3,FALSE)</f>
        <v>Food</v>
      </c>
      <c r="D13946" t="str">
        <f>VLOOKUP(B13946,Content!$B$2:$D15498,2,FALSE)</f>
        <v>GIF</v>
      </c>
      <c r="E13946" t="s">
        <v>1036</v>
      </c>
      <c r="F13946">
        <f>VLOOKUP(E13946,ReactionTypes!$B$2:$D13961,3,FALSE)</f>
        <v>0</v>
      </c>
      <c r="G13946" t="str">
        <f>VLOOKUP(E13946,ReactionTypes!$B$2:$D13961,2,FALSE)</f>
        <v>negative</v>
      </c>
      <c r="H13946" s="4">
        <v>44051</v>
      </c>
      <c r="I13946">
        <f>MONTH(H13946)</f>
        <v>8</v>
      </c>
      <c r="J13946">
        <f t="shared" si="1511"/>
        <v>2055</v>
      </c>
    </row>
    <row r="13947" spans="1:10">
      <c r="A13947">
        <v>14498</v>
      </c>
      <c r="B13947" t="s">
        <v>592</v>
      </c>
      <c r="C13947" t="str">
        <f>VLOOKUP(B13947,Content!$B$2:$D15499,3,FALSE)</f>
        <v>Food</v>
      </c>
      <c r="D13947" t="str">
        <f>VLOOKUP(B13947,Content!$B$2:$D15499,2,FALSE)</f>
        <v>GIF</v>
      </c>
      <c r="E13947" t="s">
        <v>1047</v>
      </c>
      <c r="F13947">
        <f>VLOOKUP(E13947,ReactionTypes!$B$2:$D13962,3,FALSE)</f>
        <v>12</v>
      </c>
      <c r="G13947" t="str">
        <f>VLOOKUP(E13947,ReactionTypes!$B$2:$D13962,2,FALSE)</f>
        <v>negative</v>
      </c>
      <c r="H13947" t="s">
        <v>1209</v>
      </c>
      <c r="I13947">
        <v>5</v>
      </c>
      <c r="J13947">
        <f t="shared" si="1511"/>
        <v>2110</v>
      </c>
    </row>
    <row r="13948" spans="1:10">
      <c r="A13948">
        <v>14499</v>
      </c>
      <c r="B13948" t="s">
        <v>592</v>
      </c>
      <c r="C13948" t="str">
        <f>VLOOKUP(B13948,Content!$B$2:$D15500,3,FALSE)</f>
        <v>Food</v>
      </c>
      <c r="D13948" t="str">
        <f>VLOOKUP(B13948,Content!$B$2:$D15500,2,FALSE)</f>
        <v>GIF</v>
      </c>
      <c r="E13948" t="s">
        <v>1041</v>
      </c>
      <c r="F13948">
        <f>VLOOKUP(E13948,ReactionTypes!$B$2:$D13963,3,FALSE)</f>
        <v>70</v>
      </c>
      <c r="G13948" t="str">
        <f>VLOOKUP(E13948,ReactionTypes!$B$2:$D13963,2,FALSE)</f>
        <v>positive</v>
      </c>
      <c r="H13948" s="4">
        <v>44321</v>
      </c>
      <c r="I13948">
        <f>MONTH(H13948)</f>
        <v>5</v>
      </c>
      <c r="J13948">
        <f t="shared" si="1511"/>
        <v>2110</v>
      </c>
    </row>
    <row r="13949" spans="1:10">
      <c r="A13949">
        <v>14500</v>
      </c>
      <c r="B13949" t="s">
        <v>592</v>
      </c>
      <c r="C13949" t="str">
        <f>VLOOKUP(B13949,Content!$B$2:$D15501,3,FALSE)</f>
        <v>Food</v>
      </c>
      <c r="D13949" t="str">
        <f>VLOOKUP(B13949,Content!$B$2:$D15501,2,FALSE)</f>
        <v>GIF</v>
      </c>
      <c r="E13949" t="s">
        <v>1041</v>
      </c>
      <c r="F13949">
        <f>VLOOKUP(E13949,ReactionTypes!$B$2:$D13964,3,FALSE)</f>
        <v>70</v>
      </c>
      <c r="G13949" t="str">
        <f>VLOOKUP(E13949,ReactionTypes!$B$2:$D13964,2,FALSE)</f>
        <v>positive</v>
      </c>
      <c r="H13949" t="s">
        <v>1147</v>
      </c>
      <c r="I13949">
        <v>12</v>
      </c>
      <c r="J13949">
        <f t="shared" si="1511"/>
        <v>2099</v>
      </c>
    </row>
    <row r="13950" spans="1:10">
      <c r="A13950">
        <v>14501</v>
      </c>
      <c r="B13950" t="s">
        <v>592</v>
      </c>
      <c r="C13950" t="str">
        <f>VLOOKUP(B13950,Content!$B$2:$D15502,3,FALSE)</f>
        <v>Food</v>
      </c>
      <c r="D13950" t="str">
        <f>VLOOKUP(B13950,Content!$B$2:$D15502,2,FALSE)</f>
        <v>GIF</v>
      </c>
      <c r="E13950" t="s">
        <v>1049</v>
      </c>
      <c r="F13950">
        <f>VLOOKUP(E13950,ReactionTypes!$B$2:$D13965,3,FALSE)</f>
        <v>60</v>
      </c>
      <c r="G13950" t="str">
        <f>VLOOKUP(E13950,ReactionTypes!$B$2:$D13965,2,FALSE)</f>
        <v>positive</v>
      </c>
      <c r="H13950" s="4">
        <v>44259</v>
      </c>
      <c r="I13950">
        <f t="shared" ref="I13950:I13951" si="1517">MONTH(H13950)</f>
        <v>3</v>
      </c>
      <c r="J13950">
        <f t="shared" si="1511"/>
        <v>1982</v>
      </c>
    </row>
    <row r="13951" spans="1:10">
      <c r="A13951">
        <v>14502</v>
      </c>
      <c r="B13951" t="s">
        <v>592</v>
      </c>
      <c r="C13951" t="str">
        <f>VLOOKUP(B13951,Content!$B$2:$D15503,3,FALSE)</f>
        <v>Food</v>
      </c>
      <c r="D13951" t="str">
        <f>VLOOKUP(B13951,Content!$B$2:$D15503,2,FALSE)</f>
        <v>GIF</v>
      </c>
      <c r="E13951" t="s">
        <v>1050</v>
      </c>
      <c r="F13951">
        <f>VLOOKUP(E13951,ReactionTypes!$B$2:$D13966,3,FALSE)</f>
        <v>70</v>
      </c>
      <c r="G13951" t="str">
        <f>VLOOKUP(E13951,ReactionTypes!$B$2:$D13966,2,FALSE)</f>
        <v>positive</v>
      </c>
      <c r="H13951" s="4">
        <v>44176</v>
      </c>
      <c r="I13951">
        <f t="shared" si="1517"/>
        <v>12</v>
      </c>
      <c r="J13951">
        <f t="shared" si="1511"/>
        <v>2099</v>
      </c>
    </row>
    <row r="13952" spans="1:10">
      <c r="A13952">
        <v>14503</v>
      </c>
      <c r="B13952" t="s">
        <v>592</v>
      </c>
      <c r="C13952" t="str">
        <f>VLOOKUP(B13952,Content!$B$2:$D15504,3,FALSE)</f>
        <v>Food</v>
      </c>
      <c r="D13952" t="str">
        <f>VLOOKUP(B13952,Content!$B$2:$D15504,2,FALSE)</f>
        <v>GIF</v>
      </c>
      <c r="E13952" t="s">
        <v>1042</v>
      </c>
      <c r="F13952">
        <f>VLOOKUP(E13952,ReactionTypes!$B$2:$D13967,3,FALSE)</f>
        <v>5</v>
      </c>
      <c r="G13952" t="str">
        <f>VLOOKUP(E13952,ReactionTypes!$B$2:$D13967,2,FALSE)</f>
        <v>negative</v>
      </c>
      <c r="H13952" t="s">
        <v>1167</v>
      </c>
      <c r="I13952">
        <v>6</v>
      </c>
      <c r="J13952">
        <f t="shared" si="1511"/>
        <v>2068</v>
      </c>
    </row>
    <row r="13953" spans="1:10">
      <c r="A13953">
        <v>14504</v>
      </c>
      <c r="B13953" t="s">
        <v>592</v>
      </c>
      <c r="C13953" t="str">
        <f>VLOOKUP(B13953,Content!$B$2:$D15505,3,FALSE)</f>
        <v>Food</v>
      </c>
      <c r="D13953" t="str">
        <f>VLOOKUP(B13953,Content!$B$2:$D15505,2,FALSE)</f>
        <v>GIF</v>
      </c>
      <c r="E13953" t="s">
        <v>1042</v>
      </c>
      <c r="F13953">
        <f>VLOOKUP(E13953,ReactionTypes!$B$2:$D13968,3,FALSE)</f>
        <v>5</v>
      </c>
      <c r="G13953" t="str">
        <f>VLOOKUP(E13953,ReactionTypes!$B$2:$D13968,2,FALSE)</f>
        <v>negative</v>
      </c>
      <c r="H13953" s="4">
        <v>44504</v>
      </c>
      <c r="I13953">
        <f>MONTH(H13953)</f>
        <v>11</v>
      </c>
      <c r="J13953">
        <f t="shared" si="1511"/>
        <v>2055</v>
      </c>
    </row>
    <row r="13954" spans="1:10">
      <c r="A13954">
        <v>14505</v>
      </c>
      <c r="B13954" t="s">
        <v>592</v>
      </c>
      <c r="C13954" t="str">
        <f>VLOOKUP(B13954,Content!$B$2:$D15506,3,FALSE)</f>
        <v>Food</v>
      </c>
      <c r="D13954" t="str">
        <f>VLOOKUP(B13954,Content!$B$2:$D15506,2,FALSE)</f>
        <v>GIF</v>
      </c>
      <c r="E13954" t="s">
        <v>1048</v>
      </c>
      <c r="F13954">
        <f>VLOOKUP(E13954,ReactionTypes!$B$2:$D13969,3,FALSE)</f>
        <v>50</v>
      </c>
      <c r="G13954" t="str">
        <f>VLOOKUP(E13954,ReactionTypes!$B$2:$D13969,2,FALSE)</f>
        <v>positive</v>
      </c>
      <c r="H13954" t="s">
        <v>1099</v>
      </c>
      <c r="I13954">
        <v>12</v>
      </c>
      <c r="J13954">
        <f t="shared" si="1511"/>
        <v>2099</v>
      </c>
    </row>
    <row r="13955" spans="1:10">
      <c r="A13955">
        <v>14506</v>
      </c>
      <c r="B13955" t="s">
        <v>592</v>
      </c>
      <c r="C13955" t="str">
        <f>VLOOKUP(B13955,Content!$B$2:$D15507,3,FALSE)</f>
        <v>Food</v>
      </c>
      <c r="D13955" t="str">
        <f>VLOOKUP(B13955,Content!$B$2:$D15507,2,FALSE)</f>
        <v>GIF</v>
      </c>
      <c r="E13955" t="s">
        <v>1048</v>
      </c>
      <c r="F13955">
        <f>VLOOKUP(E13955,ReactionTypes!$B$2:$D13970,3,FALSE)</f>
        <v>50</v>
      </c>
      <c r="G13955" t="str">
        <f>VLOOKUP(E13955,ReactionTypes!$B$2:$D13970,2,FALSE)</f>
        <v>positive</v>
      </c>
      <c r="H13955" t="s">
        <v>1092</v>
      </c>
      <c r="I13955">
        <v>9</v>
      </c>
      <c r="J13955">
        <f t="shared" ref="J13955:J14018" si="1518">COUNTIF($I$2:$I$24574,I13955)</f>
        <v>1991</v>
      </c>
    </row>
    <row r="13956" spans="1:10">
      <c r="A13956">
        <v>14507</v>
      </c>
      <c r="B13956" t="s">
        <v>592</v>
      </c>
      <c r="C13956" t="str">
        <f>VLOOKUP(B13956,Content!$B$2:$D15508,3,FALSE)</f>
        <v>Food</v>
      </c>
      <c r="D13956" t="str">
        <f>VLOOKUP(B13956,Content!$B$2:$D15508,2,FALSE)</f>
        <v>GIF</v>
      </c>
      <c r="E13956" t="s">
        <v>1050</v>
      </c>
      <c r="F13956">
        <f>VLOOKUP(E13956,ReactionTypes!$B$2:$D13971,3,FALSE)</f>
        <v>70</v>
      </c>
      <c r="G13956" t="str">
        <f>VLOOKUP(E13956,ReactionTypes!$B$2:$D13971,2,FALSE)</f>
        <v>positive</v>
      </c>
      <c r="H13956" t="s">
        <v>1186</v>
      </c>
      <c r="I13956">
        <v>4</v>
      </c>
      <c r="J13956">
        <f t="shared" si="1518"/>
        <v>1978</v>
      </c>
    </row>
    <row r="13957" spans="1:10">
      <c r="A13957">
        <v>14509</v>
      </c>
      <c r="B13957" t="s">
        <v>594</v>
      </c>
      <c r="C13957" t="str">
        <f>VLOOKUP(B13957,Content!$B$2:$D15510,3,FALSE)</f>
        <v>education</v>
      </c>
      <c r="D13957" t="str">
        <f>VLOOKUP(B13957,Content!$B$2:$D15510,2,FALSE)</f>
        <v>photo</v>
      </c>
      <c r="E13957" t="s">
        <v>1047</v>
      </c>
      <c r="F13957">
        <f>VLOOKUP(E13957,ReactionTypes!$B$2:$D13972,3,FALSE)</f>
        <v>12</v>
      </c>
      <c r="G13957" t="str">
        <f>VLOOKUP(E13957,ReactionTypes!$B$2:$D13972,2,FALSE)</f>
        <v>negative</v>
      </c>
      <c r="H13957" s="4">
        <v>43960</v>
      </c>
      <c r="I13957">
        <f t="shared" ref="I13957:I13958" si="1519">MONTH(H13957)</f>
        <v>5</v>
      </c>
      <c r="J13957">
        <f t="shared" si="1518"/>
        <v>2110</v>
      </c>
    </row>
    <row r="13958" spans="1:10">
      <c r="A13958">
        <v>14510</v>
      </c>
      <c r="B13958" t="s">
        <v>594</v>
      </c>
      <c r="C13958" t="str">
        <f>VLOOKUP(B13958,Content!$B$2:$D15511,3,FALSE)</f>
        <v>education</v>
      </c>
      <c r="D13958" t="str">
        <f>VLOOKUP(B13958,Content!$B$2:$D15511,2,FALSE)</f>
        <v>photo</v>
      </c>
      <c r="E13958" t="s">
        <v>1036</v>
      </c>
      <c r="F13958">
        <f>VLOOKUP(E13958,ReactionTypes!$B$2:$D13973,3,FALSE)</f>
        <v>0</v>
      </c>
      <c r="G13958" t="str">
        <f>VLOOKUP(E13958,ReactionTypes!$B$2:$D13973,2,FALSE)</f>
        <v>negative</v>
      </c>
      <c r="H13958" s="4">
        <v>44233</v>
      </c>
      <c r="I13958">
        <f t="shared" si="1519"/>
        <v>2</v>
      </c>
      <c r="J13958">
        <f t="shared" si="1518"/>
        <v>1890</v>
      </c>
    </row>
    <row r="13959" spans="1:10">
      <c r="A13959">
        <v>14511</v>
      </c>
      <c r="B13959" t="s">
        <v>594</v>
      </c>
      <c r="C13959" t="str">
        <f>VLOOKUP(B13959,Content!$B$2:$D15512,3,FALSE)</f>
        <v>education</v>
      </c>
      <c r="D13959" t="str">
        <f>VLOOKUP(B13959,Content!$B$2:$D15512,2,FALSE)</f>
        <v>photo</v>
      </c>
      <c r="E13959" t="s">
        <v>1038</v>
      </c>
      <c r="F13959">
        <f>VLOOKUP(E13959,ReactionTypes!$B$2:$D13974,3,FALSE)</f>
        <v>15</v>
      </c>
      <c r="G13959" t="str">
        <f>VLOOKUP(E13959,ReactionTypes!$B$2:$D13974,2,FALSE)</f>
        <v>negative</v>
      </c>
      <c r="H13959" t="s">
        <v>1152</v>
      </c>
      <c r="I13959">
        <v>7</v>
      </c>
      <c r="J13959">
        <f t="shared" si="1518"/>
        <v>2116</v>
      </c>
    </row>
    <row r="13960" spans="1:10">
      <c r="A13960">
        <v>14512</v>
      </c>
      <c r="B13960" t="s">
        <v>594</v>
      </c>
      <c r="C13960" t="str">
        <f>VLOOKUP(B13960,Content!$B$2:$D15513,3,FALSE)</f>
        <v>education</v>
      </c>
      <c r="D13960" t="str">
        <f>VLOOKUP(B13960,Content!$B$2:$D15513,2,FALSE)</f>
        <v>photo</v>
      </c>
      <c r="E13960" t="s">
        <v>1043</v>
      </c>
      <c r="F13960">
        <f>VLOOKUP(E13960,ReactionTypes!$B$2:$D13975,3,FALSE)</f>
        <v>65</v>
      </c>
      <c r="G13960" t="str">
        <f>VLOOKUP(E13960,ReactionTypes!$B$2:$D13975,2,FALSE)</f>
        <v>positive</v>
      </c>
      <c r="H13960" t="s">
        <v>1234</v>
      </c>
      <c r="I13960">
        <v>4</v>
      </c>
      <c r="J13960">
        <f t="shared" si="1518"/>
        <v>1978</v>
      </c>
    </row>
    <row r="13961" spans="1:10">
      <c r="A13961">
        <v>14513</v>
      </c>
      <c r="B13961" t="s">
        <v>594</v>
      </c>
      <c r="C13961" t="str">
        <f>VLOOKUP(B13961,Content!$B$2:$D15514,3,FALSE)</f>
        <v>education</v>
      </c>
      <c r="D13961" t="str">
        <f>VLOOKUP(B13961,Content!$B$2:$D15514,2,FALSE)</f>
        <v>photo</v>
      </c>
      <c r="E13961" t="s">
        <v>1046</v>
      </c>
      <c r="F13961">
        <f>VLOOKUP(E13961,ReactionTypes!$B$2:$D13976,3,FALSE)</f>
        <v>45</v>
      </c>
      <c r="G13961" t="str">
        <f>VLOOKUP(E13961,ReactionTypes!$B$2:$D13976,2,FALSE)</f>
        <v>positive</v>
      </c>
      <c r="H13961" s="4">
        <v>44257</v>
      </c>
      <c r="I13961">
        <f t="shared" ref="I13961:I13963" si="1520">MONTH(H13961)</f>
        <v>3</v>
      </c>
      <c r="J13961">
        <f t="shared" si="1518"/>
        <v>1982</v>
      </c>
    </row>
    <row r="13962" spans="1:10">
      <c r="A13962">
        <v>14514</v>
      </c>
      <c r="B13962" t="s">
        <v>594</v>
      </c>
      <c r="C13962" t="str">
        <f>VLOOKUP(B13962,Content!$B$2:$D15515,3,FALSE)</f>
        <v>education</v>
      </c>
      <c r="D13962" t="str">
        <f>VLOOKUP(B13962,Content!$B$2:$D15515,2,FALSE)</f>
        <v>photo</v>
      </c>
      <c r="E13962" t="s">
        <v>1040</v>
      </c>
      <c r="F13962">
        <f>VLOOKUP(E13962,ReactionTypes!$B$2:$D13977,3,FALSE)</f>
        <v>35</v>
      </c>
      <c r="G13962" t="str">
        <f>VLOOKUP(E13962,ReactionTypes!$B$2:$D13977,2,FALSE)</f>
        <v>neutral</v>
      </c>
      <c r="H13962" s="4">
        <v>44146</v>
      </c>
      <c r="I13962">
        <f t="shared" si="1520"/>
        <v>11</v>
      </c>
      <c r="J13962">
        <f t="shared" si="1518"/>
        <v>2055</v>
      </c>
    </row>
    <row r="13963" spans="1:10">
      <c r="A13963">
        <v>14515</v>
      </c>
      <c r="B13963" t="s">
        <v>594</v>
      </c>
      <c r="C13963" t="str">
        <f>VLOOKUP(B13963,Content!$B$2:$D15516,3,FALSE)</f>
        <v>education</v>
      </c>
      <c r="D13963" t="str">
        <f>VLOOKUP(B13963,Content!$B$2:$D15516,2,FALSE)</f>
        <v>photo</v>
      </c>
      <c r="E13963" t="s">
        <v>1047</v>
      </c>
      <c r="F13963">
        <f>VLOOKUP(E13963,ReactionTypes!$B$2:$D13978,3,FALSE)</f>
        <v>12</v>
      </c>
      <c r="G13963" t="str">
        <f>VLOOKUP(E13963,ReactionTypes!$B$2:$D13978,2,FALSE)</f>
        <v>negative</v>
      </c>
      <c r="H13963" s="4">
        <v>43902</v>
      </c>
      <c r="I13963">
        <f t="shared" si="1520"/>
        <v>3</v>
      </c>
      <c r="J13963">
        <f t="shared" si="1518"/>
        <v>1982</v>
      </c>
    </row>
    <row r="13964" spans="1:10">
      <c r="A13964">
        <v>14516</v>
      </c>
      <c r="B13964" t="s">
        <v>594</v>
      </c>
      <c r="C13964" t="str">
        <f>VLOOKUP(B13964,Content!$B$2:$D15517,3,FALSE)</f>
        <v>education</v>
      </c>
      <c r="D13964" t="str">
        <f>VLOOKUP(B13964,Content!$B$2:$D15517,2,FALSE)</f>
        <v>photo</v>
      </c>
      <c r="E13964" t="s">
        <v>1049</v>
      </c>
      <c r="F13964">
        <f>VLOOKUP(E13964,ReactionTypes!$B$2:$D13979,3,FALSE)</f>
        <v>60</v>
      </c>
      <c r="G13964" t="str">
        <f>VLOOKUP(E13964,ReactionTypes!$B$2:$D13979,2,FALSE)</f>
        <v>positive</v>
      </c>
      <c r="H13964" t="s">
        <v>1213</v>
      </c>
      <c r="I13964">
        <v>1</v>
      </c>
      <c r="J13964">
        <f t="shared" si="1518"/>
        <v>2142</v>
      </c>
    </row>
    <row r="13965" spans="1:10">
      <c r="A13965">
        <v>14517</v>
      </c>
      <c r="B13965" t="s">
        <v>594</v>
      </c>
      <c r="C13965" t="str">
        <f>VLOOKUP(B13965,Content!$B$2:$D15518,3,FALSE)</f>
        <v>education</v>
      </c>
      <c r="D13965" t="str">
        <f>VLOOKUP(B13965,Content!$B$2:$D15518,2,FALSE)</f>
        <v>photo</v>
      </c>
      <c r="E13965" t="s">
        <v>1047</v>
      </c>
      <c r="F13965">
        <f>VLOOKUP(E13965,ReactionTypes!$B$2:$D13980,3,FALSE)</f>
        <v>12</v>
      </c>
      <c r="G13965" t="str">
        <f>VLOOKUP(E13965,ReactionTypes!$B$2:$D13980,2,FALSE)</f>
        <v>negative</v>
      </c>
      <c r="H13965" s="4">
        <v>43928</v>
      </c>
      <c r="I13965">
        <f>MONTH(H13965)</f>
        <v>4</v>
      </c>
      <c r="J13965">
        <f t="shared" si="1518"/>
        <v>1978</v>
      </c>
    </row>
    <row r="13966" spans="1:10">
      <c r="A13966">
        <v>14518</v>
      </c>
      <c r="B13966" t="s">
        <v>594</v>
      </c>
      <c r="C13966" t="str">
        <f>VLOOKUP(B13966,Content!$B$2:$D15519,3,FALSE)</f>
        <v>education</v>
      </c>
      <c r="D13966" t="str">
        <f>VLOOKUP(B13966,Content!$B$2:$D15519,2,FALSE)</f>
        <v>photo</v>
      </c>
      <c r="E13966" t="s">
        <v>1043</v>
      </c>
      <c r="F13966">
        <f>VLOOKUP(E13966,ReactionTypes!$B$2:$D13981,3,FALSE)</f>
        <v>65</v>
      </c>
      <c r="G13966" t="str">
        <f>VLOOKUP(E13966,ReactionTypes!$B$2:$D13981,2,FALSE)</f>
        <v>positive</v>
      </c>
      <c r="H13966" t="s">
        <v>1069</v>
      </c>
      <c r="I13966">
        <v>6</v>
      </c>
      <c r="J13966">
        <f t="shared" si="1518"/>
        <v>2068</v>
      </c>
    </row>
    <row r="13967" spans="1:10">
      <c r="A13967">
        <v>14519</v>
      </c>
      <c r="B13967" t="s">
        <v>594</v>
      </c>
      <c r="C13967" t="str">
        <f>VLOOKUP(B13967,Content!$B$2:$D15520,3,FALSE)</f>
        <v>education</v>
      </c>
      <c r="D13967" t="str">
        <f>VLOOKUP(B13967,Content!$B$2:$D15520,2,FALSE)</f>
        <v>photo</v>
      </c>
      <c r="E13967" t="s">
        <v>1040</v>
      </c>
      <c r="F13967">
        <f>VLOOKUP(E13967,ReactionTypes!$B$2:$D13982,3,FALSE)</f>
        <v>35</v>
      </c>
      <c r="G13967" t="str">
        <f>VLOOKUP(E13967,ReactionTypes!$B$2:$D13982,2,FALSE)</f>
        <v>neutral</v>
      </c>
      <c r="H13967" s="4">
        <v>44322</v>
      </c>
      <c r="I13967">
        <f>MONTH(H13967)</f>
        <v>5</v>
      </c>
      <c r="J13967">
        <f t="shared" si="1518"/>
        <v>2110</v>
      </c>
    </row>
    <row r="13968" spans="1:10">
      <c r="A13968">
        <v>14520</v>
      </c>
      <c r="B13968" t="s">
        <v>594</v>
      </c>
      <c r="C13968" t="str">
        <f>VLOOKUP(B13968,Content!$B$2:$D15521,3,FALSE)</f>
        <v>education</v>
      </c>
      <c r="D13968" t="str">
        <f>VLOOKUP(B13968,Content!$B$2:$D15521,2,FALSE)</f>
        <v>photo</v>
      </c>
      <c r="E13968" t="s">
        <v>1044</v>
      </c>
      <c r="F13968">
        <f>VLOOKUP(E13968,ReactionTypes!$B$2:$D13983,3,FALSE)</f>
        <v>20</v>
      </c>
      <c r="G13968" t="str">
        <f>VLOOKUP(E13968,ReactionTypes!$B$2:$D13983,2,FALSE)</f>
        <v>neutral</v>
      </c>
      <c r="H13968" t="s">
        <v>1245</v>
      </c>
      <c r="I13968">
        <v>5</v>
      </c>
      <c r="J13968">
        <f t="shared" si="1518"/>
        <v>2110</v>
      </c>
    </row>
    <row r="13969" spans="1:10">
      <c r="A13969">
        <v>14521</v>
      </c>
      <c r="B13969" t="s">
        <v>594</v>
      </c>
      <c r="C13969" t="str">
        <f>VLOOKUP(B13969,Content!$B$2:$D15522,3,FALSE)</f>
        <v>education</v>
      </c>
      <c r="D13969" t="str">
        <f>VLOOKUP(B13969,Content!$B$2:$D15522,2,FALSE)</f>
        <v>photo</v>
      </c>
      <c r="E13969" t="s">
        <v>1048</v>
      </c>
      <c r="F13969">
        <f>VLOOKUP(E13969,ReactionTypes!$B$2:$D13984,3,FALSE)</f>
        <v>50</v>
      </c>
      <c r="G13969" t="str">
        <f>VLOOKUP(E13969,ReactionTypes!$B$2:$D13984,2,FALSE)</f>
        <v>positive</v>
      </c>
      <c r="H13969" s="4">
        <v>44231</v>
      </c>
      <c r="I13969">
        <f>MONTH(H13969)</f>
        <v>2</v>
      </c>
      <c r="J13969">
        <f t="shared" si="1518"/>
        <v>1890</v>
      </c>
    </row>
    <row r="13970" spans="1:10">
      <c r="A13970">
        <v>14522</v>
      </c>
      <c r="B13970" t="s">
        <v>594</v>
      </c>
      <c r="C13970" t="str">
        <f>VLOOKUP(B13970,Content!$B$2:$D15523,3,FALSE)</f>
        <v>education</v>
      </c>
      <c r="D13970" t="str">
        <f>VLOOKUP(B13970,Content!$B$2:$D15523,2,FALSE)</f>
        <v>photo</v>
      </c>
      <c r="E13970" t="s">
        <v>1044</v>
      </c>
      <c r="F13970">
        <f>VLOOKUP(E13970,ReactionTypes!$B$2:$D13985,3,FALSE)</f>
        <v>20</v>
      </c>
      <c r="G13970" t="str">
        <f>VLOOKUP(E13970,ReactionTypes!$B$2:$D13985,2,FALSE)</f>
        <v>neutral</v>
      </c>
      <c r="H13970" t="s">
        <v>1275</v>
      </c>
      <c r="I13970">
        <v>2</v>
      </c>
      <c r="J13970">
        <f t="shared" si="1518"/>
        <v>1890</v>
      </c>
    </row>
    <row r="13971" spans="1:10">
      <c r="A13971">
        <v>14523</v>
      </c>
      <c r="B13971" t="s">
        <v>594</v>
      </c>
      <c r="C13971" t="str">
        <f>VLOOKUP(B13971,Content!$B$2:$D15524,3,FALSE)</f>
        <v>education</v>
      </c>
      <c r="D13971" t="str">
        <f>VLOOKUP(B13971,Content!$B$2:$D15524,2,FALSE)</f>
        <v>photo</v>
      </c>
      <c r="E13971" t="s">
        <v>1040</v>
      </c>
      <c r="F13971">
        <f>VLOOKUP(E13971,ReactionTypes!$B$2:$D13986,3,FALSE)</f>
        <v>35</v>
      </c>
      <c r="G13971" t="str">
        <f>VLOOKUP(E13971,ReactionTypes!$B$2:$D13986,2,FALSE)</f>
        <v>neutral</v>
      </c>
      <c r="H13971" t="s">
        <v>1159</v>
      </c>
      <c r="I13971">
        <v>12</v>
      </c>
      <c r="J13971">
        <f t="shared" si="1518"/>
        <v>2099</v>
      </c>
    </row>
    <row r="13972" spans="1:10">
      <c r="A13972">
        <v>14524</v>
      </c>
      <c r="B13972" t="s">
        <v>594</v>
      </c>
      <c r="C13972" t="str">
        <f>VLOOKUP(B13972,Content!$B$2:$D15525,3,FALSE)</f>
        <v>education</v>
      </c>
      <c r="D13972" t="str">
        <f>VLOOKUP(B13972,Content!$B$2:$D15525,2,FALSE)</f>
        <v>photo</v>
      </c>
      <c r="E13972" t="s">
        <v>1041</v>
      </c>
      <c r="F13972">
        <f>VLOOKUP(E13972,ReactionTypes!$B$2:$D13987,3,FALSE)</f>
        <v>70</v>
      </c>
      <c r="G13972" t="str">
        <f>VLOOKUP(E13972,ReactionTypes!$B$2:$D13987,2,FALSE)</f>
        <v>positive</v>
      </c>
      <c r="H13972" t="s">
        <v>1246</v>
      </c>
      <c r="I13972">
        <v>2</v>
      </c>
      <c r="J13972">
        <f t="shared" si="1518"/>
        <v>1890</v>
      </c>
    </row>
    <row r="13973" spans="1:10">
      <c r="A13973">
        <v>14525</v>
      </c>
      <c r="B13973" t="s">
        <v>594</v>
      </c>
      <c r="C13973" t="str">
        <f>VLOOKUP(B13973,Content!$B$2:$D15526,3,FALSE)</f>
        <v>education</v>
      </c>
      <c r="D13973" t="str">
        <f>VLOOKUP(B13973,Content!$B$2:$D15526,2,FALSE)</f>
        <v>photo</v>
      </c>
      <c r="E13973" t="s">
        <v>1040</v>
      </c>
      <c r="F13973">
        <f>VLOOKUP(E13973,ReactionTypes!$B$2:$D13988,3,FALSE)</f>
        <v>35</v>
      </c>
      <c r="G13973" t="str">
        <f>VLOOKUP(E13973,ReactionTypes!$B$2:$D13988,2,FALSE)</f>
        <v>neutral</v>
      </c>
      <c r="H13973" t="s">
        <v>1247</v>
      </c>
      <c r="I13973">
        <v>5</v>
      </c>
      <c r="J13973">
        <f t="shared" si="1518"/>
        <v>2110</v>
      </c>
    </row>
    <row r="13974" spans="1:10">
      <c r="A13974">
        <v>14526</v>
      </c>
      <c r="B13974" t="s">
        <v>594</v>
      </c>
      <c r="C13974" t="str">
        <f>VLOOKUP(B13974,Content!$B$2:$D15527,3,FALSE)</f>
        <v>education</v>
      </c>
      <c r="D13974" t="str">
        <f>VLOOKUP(B13974,Content!$B$2:$D15527,2,FALSE)</f>
        <v>photo</v>
      </c>
      <c r="E13974" t="s">
        <v>1047</v>
      </c>
      <c r="F13974">
        <f>VLOOKUP(E13974,ReactionTypes!$B$2:$D13989,3,FALSE)</f>
        <v>12</v>
      </c>
      <c r="G13974" t="str">
        <f>VLOOKUP(E13974,ReactionTypes!$B$2:$D13989,2,FALSE)</f>
        <v>negative</v>
      </c>
      <c r="H13974" s="4">
        <v>44051</v>
      </c>
      <c r="I13974">
        <f>MONTH(H13974)</f>
        <v>8</v>
      </c>
      <c r="J13974">
        <f t="shared" si="1518"/>
        <v>2055</v>
      </c>
    </row>
    <row r="13975" spans="1:10">
      <c r="A13975">
        <v>14527</v>
      </c>
      <c r="B13975" t="s">
        <v>594</v>
      </c>
      <c r="C13975" t="str">
        <f>VLOOKUP(B13975,Content!$B$2:$D15528,3,FALSE)</f>
        <v>education</v>
      </c>
      <c r="D13975" t="str">
        <f>VLOOKUP(B13975,Content!$B$2:$D15528,2,FALSE)</f>
        <v>photo</v>
      </c>
      <c r="E13975" t="s">
        <v>1036</v>
      </c>
      <c r="F13975">
        <f>VLOOKUP(E13975,ReactionTypes!$B$2:$D13990,3,FALSE)</f>
        <v>0</v>
      </c>
      <c r="G13975" t="str">
        <f>VLOOKUP(E13975,ReactionTypes!$B$2:$D13990,2,FALSE)</f>
        <v>negative</v>
      </c>
      <c r="H13975" t="s">
        <v>1069</v>
      </c>
      <c r="I13975">
        <v>6</v>
      </c>
      <c r="J13975">
        <f t="shared" si="1518"/>
        <v>2068</v>
      </c>
    </row>
    <row r="13976" spans="1:10">
      <c r="A13976">
        <v>14528</v>
      </c>
      <c r="B13976" t="s">
        <v>594</v>
      </c>
      <c r="C13976" t="str">
        <f>VLOOKUP(B13976,Content!$B$2:$D15529,3,FALSE)</f>
        <v>education</v>
      </c>
      <c r="D13976" t="str">
        <f>VLOOKUP(B13976,Content!$B$2:$D15529,2,FALSE)</f>
        <v>photo</v>
      </c>
      <c r="E13976" t="s">
        <v>1037</v>
      </c>
      <c r="F13976">
        <f>VLOOKUP(E13976,ReactionTypes!$B$2:$D13991,3,FALSE)</f>
        <v>10</v>
      </c>
      <c r="G13976" t="str">
        <f>VLOOKUP(E13976,ReactionTypes!$B$2:$D13991,2,FALSE)</f>
        <v>negative</v>
      </c>
      <c r="H13976" t="s">
        <v>1083</v>
      </c>
      <c r="I13976">
        <v>11</v>
      </c>
      <c r="J13976">
        <f t="shared" si="1518"/>
        <v>2055</v>
      </c>
    </row>
    <row r="13977" spans="1:10">
      <c r="A13977">
        <v>14529</v>
      </c>
      <c r="B13977" t="s">
        <v>594</v>
      </c>
      <c r="C13977" t="str">
        <f>VLOOKUP(B13977,Content!$B$2:$D15530,3,FALSE)</f>
        <v>education</v>
      </c>
      <c r="D13977" t="str">
        <f>VLOOKUP(B13977,Content!$B$2:$D15530,2,FALSE)</f>
        <v>photo</v>
      </c>
      <c r="E13977" t="s">
        <v>1039</v>
      </c>
      <c r="F13977">
        <f>VLOOKUP(E13977,ReactionTypes!$B$2:$D13992,3,FALSE)</f>
        <v>30</v>
      </c>
      <c r="G13977" t="str">
        <f>VLOOKUP(E13977,ReactionTypes!$B$2:$D13992,2,FALSE)</f>
        <v>positive</v>
      </c>
      <c r="H13977" t="s">
        <v>1147</v>
      </c>
      <c r="I13977">
        <v>12</v>
      </c>
      <c r="J13977">
        <f t="shared" si="1518"/>
        <v>2099</v>
      </c>
    </row>
    <row r="13978" spans="1:10">
      <c r="A13978">
        <v>14530</v>
      </c>
      <c r="B13978" t="s">
        <v>594</v>
      </c>
      <c r="C13978" t="str">
        <f>VLOOKUP(B13978,Content!$B$2:$D15531,3,FALSE)</f>
        <v>education</v>
      </c>
      <c r="D13978" t="str">
        <f>VLOOKUP(B13978,Content!$B$2:$D15531,2,FALSE)</f>
        <v>photo</v>
      </c>
      <c r="E13978" t="s">
        <v>1037</v>
      </c>
      <c r="F13978">
        <f>VLOOKUP(E13978,ReactionTypes!$B$2:$D13993,3,FALSE)</f>
        <v>10</v>
      </c>
      <c r="G13978" t="str">
        <f>VLOOKUP(E13978,ReactionTypes!$B$2:$D13993,2,FALSE)</f>
        <v>negative</v>
      </c>
      <c r="H13978" s="4">
        <v>44378</v>
      </c>
      <c r="I13978">
        <f t="shared" ref="I13978:I13979" si="1521">MONTH(H13978)</f>
        <v>7</v>
      </c>
      <c r="J13978">
        <f t="shared" si="1518"/>
        <v>2116</v>
      </c>
    </row>
    <row r="13979" spans="1:10">
      <c r="A13979">
        <v>14531</v>
      </c>
      <c r="B13979" t="s">
        <v>594</v>
      </c>
      <c r="C13979" t="str">
        <f>VLOOKUP(B13979,Content!$B$2:$D15532,3,FALSE)</f>
        <v>education</v>
      </c>
      <c r="D13979" t="str">
        <f>VLOOKUP(B13979,Content!$B$2:$D15532,2,FALSE)</f>
        <v>photo</v>
      </c>
      <c r="E13979" t="s">
        <v>1036</v>
      </c>
      <c r="F13979">
        <f>VLOOKUP(E13979,ReactionTypes!$B$2:$D13994,3,FALSE)</f>
        <v>0</v>
      </c>
      <c r="G13979" t="str">
        <f>VLOOKUP(E13979,ReactionTypes!$B$2:$D13994,2,FALSE)</f>
        <v>negative</v>
      </c>
      <c r="H13979" s="4">
        <v>43933</v>
      </c>
      <c r="I13979">
        <f t="shared" si="1521"/>
        <v>4</v>
      </c>
      <c r="J13979">
        <f t="shared" si="1518"/>
        <v>1978</v>
      </c>
    </row>
    <row r="13980" spans="1:10">
      <c r="A13980">
        <v>14532</v>
      </c>
      <c r="B13980" t="s">
        <v>594</v>
      </c>
      <c r="C13980" t="str">
        <f>VLOOKUP(B13980,Content!$B$2:$D15533,3,FALSE)</f>
        <v>education</v>
      </c>
      <c r="D13980" t="str">
        <f>VLOOKUP(B13980,Content!$B$2:$D15533,2,FALSE)</f>
        <v>photo</v>
      </c>
      <c r="E13980" t="s">
        <v>1040</v>
      </c>
      <c r="F13980">
        <f>VLOOKUP(E13980,ReactionTypes!$B$2:$D13995,3,FALSE)</f>
        <v>35</v>
      </c>
      <c r="G13980" t="str">
        <f>VLOOKUP(E13980,ReactionTypes!$B$2:$D13995,2,FALSE)</f>
        <v>neutral</v>
      </c>
      <c r="H13980" t="s">
        <v>1234</v>
      </c>
      <c r="I13980">
        <v>4</v>
      </c>
      <c r="J13980">
        <f t="shared" si="1518"/>
        <v>1978</v>
      </c>
    </row>
    <row r="13981" spans="1:10">
      <c r="A13981">
        <v>14533</v>
      </c>
      <c r="B13981" t="s">
        <v>594</v>
      </c>
      <c r="C13981" t="str">
        <f>VLOOKUP(B13981,Content!$B$2:$D15534,3,FALSE)</f>
        <v>education</v>
      </c>
      <c r="D13981" t="str">
        <f>VLOOKUP(B13981,Content!$B$2:$D15534,2,FALSE)</f>
        <v>photo</v>
      </c>
      <c r="E13981" t="s">
        <v>1043</v>
      </c>
      <c r="F13981">
        <f>VLOOKUP(E13981,ReactionTypes!$B$2:$D13996,3,FALSE)</f>
        <v>65</v>
      </c>
      <c r="G13981" t="str">
        <f>VLOOKUP(E13981,ReactionTypes!$B$2:$D13996,2,FALSE)</f>
        <v>positive</v>
      </c>
      <c r="H13981" t="s">
        <v>1079</v>
      </c>
      <c r="I13981">
        <v>9</v>
      </c>
      <c r="J13981">
        <f t="shared" si="1518"/>
        <v>1991</v>
      </c>
    </row>
    <row r="13982" spans="1:10">
      <c r="A13982">
        <v>14534</v>
      </c>
      <c r="B13982" t="s">
        <v>594</v>
      </c>
      <c r="C13982" t="str">
        <f>VLOOKUP(B13982,Content!$B$2:$D15535,3,FALSE)</f>
        <v>education</v>
      </c>
      <c r="D13982" t="str">
        <f>VLOOKUP(B13982,Content!$B$2:$D15535,2,FALSE)</f>
        <v>photo</v>
      </c>
      <c r="E13982" t="s">
        <v>1050</v>
      </c>
      <c r="F13982">
        <f>VLOOKUP(E13982,ReactionTypes!$B$2:$D13997,3,FALSE)</f>
        <v>70</v>
      </c>
      <c r="G13982" t="str">
        <f>VLOOKUP(E13982,ReactionTypes!$B$2:$D13997,2,FALSE)</f>
        <v>positive</v>
      </c>
      <c r="H13982" t="s">
        <v>1280</v>
      </c>
      <c r="I13982">
        <v>5</v>
      </c>
      <c r="J13982">
        <f t="shared" si="1518"/>
        <v>2110</v>
      </c>
    </row>
    <row r="13983" spans="1:10">
      <c r="A13983">
        <v>14535</v>
      </c>
      <c r="B13983" t="s">
        <v>594</v>
      </c>
      <c r="C13983" t="str">
        <f>VLOOKUP(B13983,Content!$B$2:$D15536,3,FALSE)</f>
        <v>education</v>
      </c>
      <c r="D13983" t="str">
        <f>VLOOKUP(B13983,Content!$B$2:$D15536,2,FALSE)</f>
        <v>photo</v>
      </c>
      <c r="E13983" t="s">
        <v>1049</v>
      </c>
      <c r="F13983">
        <f>VLOOKUP(E13983,ReactionTypes!$B$2:$D13998,3,FALSE)</f>
        <v>60</v>
      </c>
      <c r="G13983" t="str">
        <f>VLOOKUP(E13983,ReactionTypes!$B$2:$D13998,2,FALSE)</f>
        <v>positive</v>
      </c>
      <c r="H13983" t="s">
        <v>1097</v>
      </c>
      <c r="I13983">
        <v>8</v>
      </c>
      <c r="J13983">
        <f t="shared" si="1518"/>
        <v>2055</v>
      </c>
    </row>
    <row r="13984" spans="1:10">
      <c r="A13984">
        <v>14536</v>
      </c>
      <c r="B13984" t="s">
        <v>594</v>
      </c>
      <c r="C13984" t="str">
        <f>VLOOKUP(B13984,Content!$B$2:$D15537,3,FALSE)</f>
        <v>education</v>
      </c>
      <c r="D13984" t="str">
        <f>VLOOKUP(B13984,Content!$B$2:$D15537,2,FALSE)</f>
        <v>photo</v>
      </c>
      <c r="E13984" t="s">
        <v>1044</v>
      </c>
      <c r="F13984">
        <f>VLOOKUP(E13984,ReactionTypes!$B$2:$D13999,3,FALSE)</f>
        <v>20</v>
      </c>
      <c r="G13984" t="str">
        <f>VLOOKUP(E13984,ReactionTypes!$B$2:$D13999,2,FALSE)</f>
        <v>neutral</v>
      </c>
      <c r="H13984" t="s">
        <v>1066</v>
      </c>
      <c r="I13984">
        <v>8</v>
      </c>
      <c r="J13984">
        <f t="shared" si="1518"/>
        <v>2055</v>
      </c>
    </row>
    <row r="13985" spans="1:10">
      <c r="A13985">
        <v>14537</v>
      </c>
      <c r="B13985" t="s">
        <v>594</v>
      </c>
      <c r="C13985" t="str">
        <f>VLOOKUP(B13985,Content!$B$2:$D15538,3,FALSE)</f>
        <v>education</v>
      </c>
      <c r="D13985" t="str">
        <f>VLOOKUP(B13985,Content!$B$2:$D15538,2,FALSE)</f>
        <v>photo</v>
      </c>
      <c r="E13985" t="s">
        <v>1050</v>
      </c>
      <c r="F13985">
        <f>VLOOKUP(E13985,ReactionTypes!$B$2:$D14000,3,FALSE)</f>
        <v>70</v>
      </c>
      <c r="G13985" t="str">
        <f>VLOOKUP(E13985,ReactionTypes!$B$2:$D14000,2,FALSE)</f>
        <v>positive</v>
      </c>
      <c r="H13985" t="s">
        <v>1153</v>
      </c>
      <c r="I13985">
        <v>9</v>
      </c>
      <c r="J13985">
        <f t="shared" si="1518"/>
        <v>1991</v>
      </c>
    </row>
    <row r="13986" spans="1:10">
      <c r="A13986">
        <v>14538</v>
      </c>
      <c r="B13986" t="s">
        <v>594</v>
      </c>
      <c r="C13986" t="str">
        <f>VLOOKUP(B13986,Content!$B$2:$D15539,3,FALSE)</f>
        <v>education</v>
      </c>
      <c r="D13986" t="str">
        <f>VLOOKUP(B13986,Content!$B$2:$D15539,2,FALSE)</f>
        <v>photo</v>
      </c>
      <c r="E13986" t="s">
        <v>1039</v>
      </c>
      <c r="F13986">
        <f>VLOOKUP(E13986,ReactionTypes!$B$2:$D14001,3,FALSE)</f>
        <v>30</v>
      </c>
      <c r="G13986" t="str">
        <f>VLOOKUP(E13986,ReactionTypes!$B$2:$D14001,2,FALSE)</f>
        <v>positive</v>
      </c>
      <c r="H13986" t="s">
        <v>1074</v>
      </c>
      <c r="I13986">
        <v>7</v>
      </c>
      <c r="J13986">
        <f t="shared" si="1518"/>
        <v>2116</v>
      </c>
    </row>
    <row r="13987" spans="1:10">
      <c r="A13987">
        <v>14539</v>
      </c>
      <c r="B13987" t="s">
        <v>594</v>
      </c>
      <c r="C13987" t="str">
        <f>VLOOKUP(B13987,Content!$B$2:$D15540,3,FALSE)</f>
        <v>education</v>
      </c>
      <c r="D13987" t="str">
        <f>VLOOKUP(B13987,Content!$B$2:$D15540,2,FALSE)</f>
        <v>photo</v>
      </c>
      <c r="E13987" t="s">
        <v>1042</v>
      </c>
      <c r="F13987">
        <f>VLOOKUP(E13987,ReactionTypes!$B$2:$D14002,3,FALSE)</f>
        <v>5</v>
      </c>
      <c r="G13987" t="str">
        <f>VLOOKUP(E13987,ReactionTypes!$B$2:$D14002,2,FALSE)</f>
        <v>negative</v>
      </c>
      <c r="H13987" t="s">
        <v>1231</v>
      </c>
      <c r="I13987">
        <v>2</v>
      </c>
      <c r="J13987">
        <f t="shared" si="1518"/>
        <v>1890</v>
      </c>
    </row>
    <row r="13988" spans="1:10">
      <c r="A13988">
        <v>14540</v>
      </c>
      <c r="B13988" t="s">
        <v>594</v>
      </c>
      <c r="C13988" t="str">
        <f>VLOOKUP(B13988,Content!$B$2:$D15541,3,FALSE)</f>
        <v>education</v>
      </c>
      <c r="D13988" t="str">
        <f>VLOOKUP(B13988,Content!$B$2:$D15541,2,FALSE)</f>
        <v>photo</v>
      </c>
      <c r="E13988" t="s">
        <v>1039</v>
      </c>
      <c r="F13988">
        <f>VLOOKUP(E13988,ReactionTypes!$B$2:$D14003,3,FALSE)</f>
        <v>30</v>
      </c>
      <c r="G13988" t="str">
        <f>VLOOKUP(E13988,ReactionTypes!$B$2:$D14003,2,FALSE)</f>
        <v>positive</v>
      </c>
      <c r="H13988" t="s">
        <v>1248</v>
      </c>
      <c r="I13988">
        <v>4</v>
      </c>
      <c r="J13988">
        <f t="shared" si="1518"/>
        <v>1978</v>
      </c>
    </row>
    <row r="13989" spans="1:10">
      <c r="A13989">
        <v>14541</v>
      </c>
      <c r="B13989" t="s">
        <v>594</v>
      </c>
      <c r="C13989" t="str">
        <f>VLOOKUP(B13989,Content!$B$2:$D15542,3,FALSE)</f>
        <v>education</v>
      </c>
      <c r="D13989" t="str">
        <f>VLOOKUP(B13989,Content!$B$2:$D15542,2,FALSE)</f>
        <v>photo</v>
      </c>
      <c r="E13989" t="s">
        <v>1037</v>
      </c>
      <c r="F13989">
        <f>VLOOKUP(E13989,ReactionTypes!$B$2:$D14004,3,FALSE)</f>
        <v>10</v>
      </c>
      <c r="G13989" t="str">
        <f>VLOOKUP(E13989,ReactionTypes!$B$2:$D14004,2,FALSE)</f>
        <v>negative</v>
      </c>
      <c r="H13989" s="4">
        <v>44116</v>
      </c>
      <c r="I13989">
        <f t="shared" ref="I13989:I13990" si="1522">MONTH(H13989)</f>
        <v>10</v>
      </c>
      <c r="J13989">
        <f t="shared" si="1518"/>
        <v>2087</v>
      </c>
    </row>
    <row r="13990" spans="1:10">
      <c r="A13990">
        <v>14542</v>
      </c>
      <c r="B13990" t="s">
        <v>594</v>
      </c>
      <c r="C13990" t="str">
        <f>VLOOKUP(B13990,Content!$B$2:$D15543,3,FALSE)</f>
        <v>education</v>
      </c>
      <c r="D13990" t="str">
        <f>VLOOKUP(B13990,Content!$B$2:$D15543,2,FALSE)</f>
        <v>photo</v>
      </c>
      <c r="E13990" t="s">
        <v>1036</v>
      </c>
      <c r="F13990">
        <f>VLOOKUP(E13990,ReactionTypes!$B$2:$D14005,3,FALSE)</f>
        <v>0</v>
      </c>
      <c r="G13990" t="str">
        <f>VLOOKUP(E13990,ReactionTypes!$B$2:$D14005,2,FALSE)</f>
        <v>negative</v>
      </c>
      <c r="H13990" s="4">
        <v>44351</v>
      </c>
      <c r="I13990">
        <f t="shared" si="1522"/>
        <v>6</v>
      </c>
      <c r="J13990">
        <f t="shared" si="1518"/>
        <v>2068</v>
      </c>
    </row>
    <row r="13991" spans="1:10">
      <c r="A13991">
        <v>14543</v>
      </c>
      <c r="B13991" t="s">
        <v>594</v>
      </c>
      <c r="C13991" t="str">
        <f>VLOOKUP(B13991,Content!$B$2:$D15544,3,FALSE)</f>
        <v>education</v>
      </c>
      <c r="D13991" t="str">
        <f>VLOOKUP(B13991,Content!$B$2:$D15544,2,FALSE)</f>
        <v>photo</v>
      </c>
      <c r="E13991" t="s">
        <v>1042</v>
      </c>
      <c r="F13991">
        <f>VLOOKUP(E13991,ReactionTypes!$B$2:$D14006,3,FALSE)</f>
        <v>5</v>
      </c>
      <c r="G13991" t="str">
        <f>VLOOKUP(E13991,ReactionTypes!$B$2:$D14006,2,FALSE)</f>
        <v>negative</v>
      </c>
      <c r="H13991" t="s">
        <v>1192</v>
      </c>
      <c r="I13991">
        <v>4</v>
      </c>
      <c r="J13991">
        <f t="shared" si="1518"/>
        <v>1978</v>
      </c>
    </row>
    <row r="13992" spans="1:10">
      <c r="A13992">
        <v>14544</v>
      </c>
      <c r="B13992" t="s">
        <v>594</v>
      </c>
      <c r="C13992" t="str">
        <f>VLOOKUP(B13992,Content!$B$2:$D15545,3,FALSE)</f>
        <v>education</v>
      </c>
      <c r="D13992" t="str">
        <f>VLOOKUP(B13992,Content!$B$2:$D15545,2,FALSE)</f>
        <v>photo</v>
      </c>
      <c r="E13992" t="s">
        <v>1037</v>
      </c>
      <c r="F13992">
        <f>VLOOKUP(E13992,ReactionTypes!$B$2:$D14007,3,FALSE)</f>
        <v>10</v>
      </c>
      <c r="G13992" t="str">
        <f>VLOOKUP(E13992,ReactionTypes!$B$2:$D14007,2,FALSE)</f>
        <v>negative</v>
      </c>
      <c r="H13992" t="s">
        <v>1185</v>
      </c>
      <c r="I13992">
        <v>6</v>
      </c>
      <c r="J13992">
        <f t="shared" si="1518"/>
        <v>2068</v>
      </c>
    </row>
    <row r="13993" spans="1:10">
      <c r="A13993">
        <v>14545</v>
      </c>
      <c r="B13993" t="s">
        <v>594</v>
      </c>
      <c r="C13993" t="str">
        <f>VLOOKUP(B13993,Content!$B$2:$D15546,3,FALSE)</f>
        <v>education</v>
      </c>
      <c r="D13993" t="str">
        <f>VLOOKUP(B13993,Content!$B$2:$D15546,2,FALSE)</f>
        <v>photo</v>
      </c>
      <c r="E13993" t="s">
        <v>1047</v>
      </c>
      <c r="F13993">
        <f>VLOOKUP(E13993,ReactionTypes!$B$2:$D14008,3,FALSE)</f>
        <v>12</v>
      </c>
      <c r="G13993" t="str">
        <f>VLOOKUP(E13993,ReactionTypes!$B$2:$D14008,2,FALSE)</f>
        <v>negative</v>
      </c>
      <c r="H13993" t="s">
        <v>1128</v>
      </c>
      <c r="I13993">
        <v>12</v>
      </c>
      <c r="J13993">
        <f t="shared" si="1518"/>
        <v>2099</v>
      </c>
    </row>
    <row r="13994" spans="1:10">
      <c r="A13994">
        <v>14546</v>
      </c>
      <c r="B13994" t="s">
        <v>594</v>
      </c>
      <c r="C13994" t="str">
        <f>VLOOKUP(B13994,Content!$B$2:$D15547,3,FALSE)</f>
        <v>education</v>
      </c>
      <c r="D13994" t="str">
        <f>VLOOKUP(B13994,Content!$B$2:$D15547,2,FALSE)</f>
        <v>photo</v>
      </c>
      <c r="E13994" t="s">
        <v>1041</v>
      </c>
      <c r="F13994">
        <f>VLOOKUP(E13994,ReactionTypes!$B$2:$D14009,3,FALSE)</f>
        <v>70</v>
      </c>
      <c r="G13994" t="str">
        <f>VLOOKUP(E13994,ReactionTypes!$B$2:$D14009,2,FALSE)</f>
        <v>positive</v>
      </c>
      <c r="H13994" t="s">
        <v>1179</v>
      </c>
      <c r="I13994">
        <v>12</v>
      </c>
      <c r="J13994">
        <f t="shared" si="1518"/>
        <v>2099</v>
      </c>
    </row>
    <row r="13995" spans="1:10">
      <c r="A13995">
        <v>14547</v>
      </c>
      <c r="B13995" t="s">
        <v>594</v>
      </c>
      <c r="C13995" t="str">
        <f>VLOOKUP(B13995,Content!$B$2:$D15548,3,FALSE)</f>
        <v>education</v>
      </c>
      <c r="D13995" t="str">
        <f>VLOOKUP(B13995,Content!$B$2:$D15548,2,FALSE)</f>
        <v>photo</v>
      </c>
      <c r="E13995" t="s">
        <v>1047</v>
      </c>
      <c r="F13995">
        <f>VLOOKUP(E13995,ReactionTypes!$B$2:$D14010,3,FALSE)</f>
        <v>12</v>
      </c>
      <c r="G13995" t="str">
        <f>VLOOKUP(E13995,ReactionTypes!$B$2:$D14010,2,FALSE)</f>
        <v>negative</v>
      </c>
      <c r="H13995" s="4">
        <v>43872</v>
      </c>
      <c r="I13995">
        <f t="shared" ref="I13995:I13997" si="1523">MONTH(H13995)</f>
        <v>2</v>
      </c>
      <c r="J13995">
        <f t="shared" si="1518"/>
        <v>1890</v>
      </c>
    </row>
    <row r="13996" spans="1:10">
      <c r="A13996">
        <v>14548</v>
      </c>
      <c r="B13996" t="s">
        <v>594</v>
      </c>
      <c r="C13996" t="str">
        <f>VLOOKUP(B13996,Content!$B$2:$D15549,3,FALSE)</f>
        <v>education</v>
      </c>
      <c r="D13996" t="str">
        <f>VLOOKUP(B13996,Content!$B$2:$D15549,2,FALSE)</f>
        <v>photo</v>
      </c>
      <c r="E13996" t="s">
        <v>1049</v>
      </c>
      <c r="F13996">
        <f>VLOOKUP(E13996,ReactionTypes!$B$2:$D14011,3,FALSE)</f>
        <v>60</v>
      </c>
      <c r="G13996" t="str">
        <f>VLOOKUP(E13996,ReactionTypes!$B$2:$D14011,2,FALSE)</f>
        <v>positive</v>
      </c>
      <c r="H13996" s="4">
        <v>44200</v>
      </c>
      <c r="I13996">
        <f t="shared" si="1523"/>
        <v>1</v>
      </c>
      <c r="J13996">
        <f t="shared" si="1518"/>
        <v>2142</v>
      </c>
    </row>
    <row r="13997" spans="1:10">
      <c r="A13997">
        <v>14549</v>
      </c>
      <c r="B13997" t="s">
        <v>594</v>
      </c>
      <c r="C13997" t="str">
        <f>VLOOKUP(B13997,Content!$B$2:$D15550,3,FALSE)</f>
        <v>education</v>
      </c>
      <c r="D13997" t="str">
        <f>VLOOKUP(B13997,Content!$B$2:$D15550,2,FALSE)</f>
        <v>photo</v>
      </c>
      <c r="E13997" t="s">
        <v>1043</v>
      </c>
      <c r="F13997">
        <f>VLOOKUP(E13997,ReactionTypes!$B$2:$D14012,3,FALSE)</f>
        <v>65</v>
      </c>
      <c r="G13997" t="str">
        <f>VLOOKUP(E13997,ReactionTypes!$B$2:$D14012,2,FALSE)</f>
        <v>positive</v>
      </c>
      <c r="H13997" s="4">
        <v>44115</v>
      </c>
      <c r="I13997">
        <f t="shared" si="1523"/>
        <v>10</v>
      </c>
      <c r="J13997">
        <f t="shared" si="1518"/>
        <v>2087</v>
      </c>
    </row>
    <row r="13998" spans="1:10">
      <c r="A13998">
        <v>14550</v>
      </c>
      <c r="B13998" t="s">
        <v>594</v>
      </c>
      <c r="C13998" t="str">
        <f>VLOOKUP(B13998,Content!$B$2:$D15551,3,FALSE)</f>
        <v>education</v>
      </c>
      <c r="D13998" t="str">
        <f>VLOOKUP(B13998,Content!$B$2:$D15551,2,FALSE)</f>
        <v>photo</v>
      </c>
      <c r="E13998" t="s">
        <v>1045</v>
      </c>
      <c r="F13998">
        <f>VLOOKUP(E13998,ReactionTypes!$B$2:$D14013,3,FALSE)</f>
        <v>75</v>
      </c>
      <c r="G13998" t="str">
        <f>VLOOKUP(E13998,ReactionTypes!$B$2:$D14013,2,FALSE)</f>
        <v>positive</v>
      </c>
      <c r="H13998" t="s">
        <v>1163</v>
      </c>
      <c r="I13998">
        <v>12</v>
      </c>
      <c r="J13998">
        <f t="shared" si="1518"/>
        <v>2099</v>
      </c>
    </row>
    <row r="13999" spans="1:10">
      <c r="A13999">
        <v>14551</v>
      </c>
      <c r="B13999" t="s">
        <v>594</v>
      </c>
      <c r="C13999" t="str">
        <f>VLOOKUP(B13999,Content!$B$2:$D15552,3,FALSE)</f>
        <v>education</v>
      </c>
      <c r="D13999" t="str">
        <f>VLOOKUP(B13999,Content!$B$2:$D15552,2,FALSE)</f>
        <v>photo</v>
      </c>
      <c r="E13999" t="s">
        <v>1043</v>
      </c>
      <c r="F13999">
        <f>VLOOKUP(E13999,ReactionTypes!$B$2:$D14014,3,FALSE)</f>
        <v>65</v>
      </c>
      <c r="G13999" t="str">
        <f>VLOOKUP(E13999,ReactionTypes!$B$2:$D14014,2,FALSE)</f>
        <v>positive</v>
      </c>
      <c r="H13999" t="s">
        <v>1154</v>
      </c>
      <c r="I13999">
        <v>8</v>
      </c>
      <c r="J13999">
        <f t="shared" si="1518"/>
        <v>2055</v>
      </c>
    </row>
    <row r="14000" spans="1:10">
      <c r="A14000">
        <v>14552</v>
      </c>
      <c r="B14000" t="s">
        <v>594</v>
      </c>
      <c r="C14000" t="str">
        <f>VLOOKUP(B14000,Content!$B$2:$D15553,3,FALSE)</f>
        <v>education</v>
      </c>
      <c r="D14000" t="str">
        <f>VLOOKUP(B14000,Content!$B$2:$D15553,2,FALSE)</f>
        <v>photo</v>
      </c>
      <c r="E14000" t="s">
        <v>1047</v>
      </c>
      <c r="F14000">
        <f>VLOOKUP(E14000,ReactionTypes!$B$2:$D14015,3,FALSE)</f>
        <v>12</v>
      </c>
      <c r="G14000" t="str">
        <f>VLOOKUP(E14000,ReactionTypes!$B$2:$D14015,2,FALSE)</f>
        <v>negative</v>
      </c>
      <c r="H14000" t="s">
        <v>1134</v>
      </c>
      <c r="I14000">
        <v>8</v>
      </c>
      <c r="J14000">
        <f t="shared" si="1518"/>
        <v>2055</v>
      </c>
    </row>
    <row r="14001" spans="1:10">
      <c r="A14001">
        <v>14554</v>
      </c>
      <c r="B14001" t="s">
        <v>595</v>
      </c>
      <c r="C14001" t="str">
        <f>VLOOKUP(B14001,Content!$B$2:$D15555,3,FALSE)</f>
        <v>technology</v>
      </c>
      <c r="D14001" t="str">
        <f>VLOOKUP(B14001,Content!$B$2:$D15555,2,FALSE)</f>
        <v>audio</v>
      </c>
      <c r="E14001" t="s">
        <v>1040</v>
      </c>
      <c r="F14001">
        <f>VLOOKUP(E14001,ReactionTypes!$B$2:$D14016,3,FALSE)</f>
        <v>35</v>
      </c>
      <c r="G14001" t="str">
        <f>VLOOKUP(E14001,ReactionTypes!$B$2:$D14016,2,FALSE)</f>
        <v>neutral</v>
      </c>
      <c r="H14001" t="s">
        <v>1194</v>
      </c>
      <c r="I14001">
        <v>1</v>
      </c>
      <c r="J14001">
        <f t="shared" si="1518"/>
        <v>2142</v>
      </c>
    </row>
    <row r="14002" spans="1:10">
      <c r="A14002">
        <v>14555</v>
      </c>
      <c r="B14002" t="s">
        <v>595</v>
      </c>
      <c r="C14002" t="str">
        <f>VLOOKUP(B14002,Content!$B$2:$D15556,3,FALSE)</f>
        <v>technology</v>
      </c>
      <c r="D14002" t="str">
        <f>VLOOKUP(B14002,Content!$B$2:$D15556,2,FALSE)</f>
        <v>audio</v>
      </c>
      <c r="E14002" t="s">
        <v>1049</v>
      </c>
      <c r="F14002">
        <f>VLOOKUP(E14002,ReactionTypes!$B$2:$D14017,3,FALSE)</f>
        <v>60</v>
      </c>
      <c r="G14002" t="str">
        <f>VLOOKUP(E14002,ReactionTypes!$B$2:$D14017,2,FALSE)</f>
        <v>positive</v>
      </c>
      <c r="H14002" t="s">
        <v>1128</v>
      </c>
      <c r="I14002">
        <v>12</v>
      </c>
      <c r="J14002">
        <f t="shared" si="1518"/>
        <v>2099</v>
      </c>
    </row>
    <row r="14003" spans="1:10">
      <c r="A14003">
        <v>14556</v>
      </c>
      <c r="B14003" t="s">
        <v>595</v>
      </c>
      <c r="C14003" t="str">
        <f>VLOOKUP(B14003,Content!$B$2:$D15557,3,FALSE)</f>
        <v>technology</v>
      </c>
      <c r="D14003" t="str">
        <f>VLOOKUP(B14003,Content!$B$2:$D15557,2,FALSE)</f>
        <v>audio</v>
      </c>
      <c r="E14003" t="s">
        <v>1043</v>
      </c>
      <c r="F14003">
        <f>VLOOKUP(E14003,ReactionTypes!$B$2:$D14018,3,FALSE)</f>
        <v>65</v>
      </c>
      <c r="G14003" t="str">
        <f>VLOOKUP(E14003,ReactionTypes!$B$2:$D14018,2,FALSE)</f>
        <v>positive</v>
      </c>
      <c r="H14003" t="s">
        <v>1145</v>
      </c>
      <c r="I14003">
        <v>9</v>
      </c>
      <c r="J14003">
        <f t="shared" si="1518"/>
        <v>1991</v>
      </c>
    </row>
    <row r="14004" spans="1:10">
      <c r="A14004">
        <v>14557</v>
      </c>
      <c r="B14004" t="s">
        <v>595</v>
      </c>
      <c r="C14004" t="str">
        <f>VLOOKUP(B14004,Content!$B$2:$D15558,3,FALSE)</f>
        <v>technology</v>
      </c>
      <c r="D14004" t="str">
        <f>VLOOKUP(B14004,Content!$B$2:$D15558,2,FALSE)</f>
        <v>audio</v>
      </c>
      <c r="E14004" t="s">
        <v>1039</v>
      </c>
      <c r="F14004">
        <f>VLOOKUP(E14004,ReactionTypes!$B$2:$D14019,3,FALSE)</f>
        <v>30</v>
      </c>
      <c r="G14004" t="str">
        <f>VLOOKUP(E14004,ReactionTypes!$B$2:$D14019,2,FALSE)</f>
        <v>positive</v>
      </c>
      <c r="H14004" t="s">
        <v>1208</v>
      </c>
      <c r="I14004">
        <v>1</v>
      </c>
      <c r="J14004">
        <f t="shared" si="1518"/>
        <v>2142</v>
      </c>
    </row>
    <row r="14005" spans="1:10">
      <c r="A14005">
        <v>14558</v>
      </c>
      <c r="B14005" t="s">
        <v>595</v>
      </c>
      <c r="C14005" t="str">
        <f>VLOOKUP(B14005,Content!$B$2:$D15559,3,FALSE)</f>
        <v>technology</v>
      </c>
      <c r="D14005" t="str">
        <f>VLOOKUP(B14005,Content!$B$2:$D15559,2,FALSE)</f>
        <v>audio</v>
      </c>
      <c r="E14005" t="s">
        <v>1048</v>
      </c>
      <c r="F14005">
        <f>VLOOKUP(E14005,ReactionTypes!$B$2:$D14020,3,FALSE)</f>
        <v>50</v>
      </c>
      <c r="G14005" t="str">
        <f>VLOOKUP(E14005,ReactionTypes!$B$2:$D14020,2,FALSE)</f>
        <v>positive</v>
      </c>
      <c r="H14005" t="s">
        <v>1090</v>
      </c>
      <c r="I14005">
        <v>10</v>
      </c>
      <c r="J14005">
        <f t="shared" si="1518"/>
        <v>2087</v>
      </c>
    </row>
    <row r="14006" spans="1:10">
      <c r="A14006">
        <v>14559</v>
      </c>
      <c r="B14006" t="s">
        <v>595</v>
      </c>
      <c r="C14006" t="str">
        <f>VLOOKUP(B14006,Content!$B$2:$D15560,3,FALSE)</f>
        <v>technology</v>
      </c>
      <c r="D14006" t="str">
        <f>VLOOKUP(B14006,Content!$B$2:$D15560,2,FALSE)</f>
        <v>audio</v>
      </c>
      <c r="E14006" t="s">
        <v>1051</v>
      </c>
      <c r="F14006">
        <f>VLOOKUP(E14006,ReactionTypes!$B$2:$D14021,3,FALSE)</f>
        <v>72</v>
      </c>
      <c r="G14006" t="str">
        <f>VLOOKUP(E14006,ReactionTypes!$B$2:$D14021,2,FALSE)</f>
        <v>positive</v>
      </c>
      <c r="H14006" s="4">
        <v>43993</v>
      </c>
      <c r="I14006">
        <f>MONTH(H14006)</f>
        <v>6</v>
      </c>
      <c r="J14006">
        <f t="shared" si="1518"/>
        <v>2068</v>
      </c>
    </row>
    <row r="14007" spans="1:10">
      <c r="A14007">
        <v>14560</v>
      </c>
      <c r="B14007" t="s">
        <v>595</v>
      </c>
      <c r="C14007" t="str">
        <f>VLOOKUP(B14007,Content!$B$2:$D15561,3,FALSE)</f>
        <v>technology</v>
      </c>
      <c r="D14007" t="str">
        <f>VLOOKUP(B14007,Content!$B$2:$D15561,2,FALSE)</f>
        <v>audio</v>
      </c>
      <c r="E14007" t="s">
        <v>1036</v>
      </c>
      <c r="F14007">
        <f>VLOOKUP(E14007,ReactionTypes!$B$2:$D14022,3,FALSE)</f>
        <v>0</v>
      </c>
      <c r="G14007" t="str">
        <f>VLOOKUP(E14007,ReactionTypes!$B$2:$D14022,2,FALSE)</f>
        <v>negative</v>
      </c>
      <c r="H14007" t="s">
        <v>1086</v>
      </c>
      <c r="I14007">
        <v>10</v>
      </c>
      <c r="J14007">
        <f t="shared" si="1518"/>
        <v>2087</v>
      </c>
    </row>
    <row r="14008" spans="1:10">
      <c r="A14008">
        <v>14561</v>
      </c>
      <c r="B14008" t="s">
        <v>595</v>
      </c>
      <c r="C14008" t="str">
        <f>VLOOKUP(B14008,Content!$B$2:$D15562,3,FALSE)</f>
        <v>technology</v>
      </c>
      <c r="D14008" t="str">
        <f>VLOOKUP(B14008,Content!$B$2:$D15562,2,FALSE)</f>
        <v>audio</v>
      </c>
      <c r="E14008" t="s">
        <v>1037</v>
      </c>
      <c r="F14008">
        <f>VLOOKUP(E14008,ReactionTypes!$B$2:$D14023,3,FALSE)</f>
        <v>10</v>
      </c>
      <c r="G14008" t="str">
        <f>VLOOKUP(E14008,ReactionTypes!$B$2:$D14023,2,FALSE)</f>
        <v>negative</v>
      </c>
      <c r="H14008" s="4">
        <v>43837</v>
      </c>
      <c r="I14008">
        <f t="shared" ref="I14008:I14009" si="1524">MONTH(H14008)</f>
        <v>1</v>
      </c>
      <c r="J14008">
        <f t="shared" si="1518"/>
        <v>2142</v>
      </c>
    </row>
    <row r="14009" spans="1:10">
      <c r="A14009">
        <v>14562</v>
      </c>
      <c r="B14009" t="s">
        <v>595</v>
      </c>
      <c r="C14009" t="str">
        <f>VLOOKUP(B14009,Content!$B$2:$D15563,3,FALSE)</f>
        <v>technology</v>
      </c>
      <c r="D14009" t="str">
        <f>VLOOKUP(B14009,Content!$B$2:$D15563,2,FALSE)</f>
        <v>audio</v>
      </c>
      <c r="E14009" t="s">
        <v>1049</v>
      </c>
      <c r="F14009">
        <f>VLOOKUP(E14009,ReactionTypes!$B$2:$D14024,3,FALSE)</f>
        <v>60</v>
      </c>
      <c r="G14009" t="str">
        <f>VLOOKUP(E14009,ReactionTypes!$B$2:$D14024,2,FALSE)</f>
        <v>positive</v>
      </c>
      <c r="H14009" s="4">
        <v>43930</v>
      </c>
      <c r="I14009">
        <f t="shared" si="1524"/>
        <v>4</v>
      </c>
      <c r="J14009">
        <f t="shared" si="1518"/>
        <v>1978</v>
      </c>
    </row>
    <row r="14010" spans="1:10">
      <c r="A14010">
        <v>14563</v>
      </c>
      <c r="B14010" t="s">
        <v>595</v>
      </c>
      <c r="C14010" t="str">
        <f>VLOOKUP(B14010,Content!$B$2:$D15564,3,FALSE)</f>
        <v>technology</v>
      </c>
      <c r="D14010" t="str">
        <f>VLOOKUP(B14010,Content!$B$2:$D15564,2,FALSE)</f>
        <v>audio</v>
      </c>
      <c r="E14010" t="s">
        <v>1046</v>
      </c>
      <c r="F14010">
        <f>VLOOKUP(E14010,ReactionTypes!$B$2:$D14025,3,FALSE)</f>
        <v>45</v>
      </c>
      <c r="G14010" t="str">
        <f>VLOOKUP(E14010,ReactionTypes!$B$2:$D14025,2,FALSE)</f>
        <v>positive</v>
      </c>
      <c r="H14010" t="s">
        <v>1166</v>
      </c>
      <c r="I14010">
        <v>11</v>
      </c>
      <c r="J14010">
        <f t="shared" si="1518"/>
        <v>2055</v>
      </c>
    </row>
    <row r="14011" spans="1:10">
      <c r="A14011">
        <v>14564</v>
      </c>
      <c r="B14011" t="s">
        <v>595</v>
      </c>
      <c r="C14011" t="str">
        <f>VLOOKUP(B14011,Content!$B$2:$D15565,3,FALSE)</f>
        <v>technology</v>
      </c>
      <c r="D14011" t="str">
        <f>VLOOKUP(B14011,Content!$B$2:$D15565,2,FALSE)</f>
        <v>audio</v>
      </c>
      <c r="E14011" t="s">
        <v>1043</v>
      </c>
      <c r="F14011">
        <f>VLOOKUP(E14011,ReactionTypes!$B$2:$D14026,3,FALSE)</f>
        <v>65</v>
      </c>
      <c r="G14011" t="str">
        <f>VLOOKUP(E14011,ReactionTypes!$B$2:$D14026,2,FALSE)</f>
        <v>positive</v>
      </c>
      <c r="H14011" t="s">
        <v>1149</v>
      </c>
      <c r="I14011">
        <v>7</v>
      </c>
      <c r="J14011">
        <f t="shared" si="1518"/>
        <v>2116</v>
      </c>
    </row>
    <row r="14012" spans="1:10">
      <c r="A14012">
        <v>14565</v>
      </c>
      <c r="B14012" t="s">
        <v>595</v>
      </c>
      <c r="C14012" t="str">
        <f>VLOOKUP(B14012,Content!$B$2:$D15566,3,FALSE)</f>
        <v>technology</v>
      </c>
      <c r="D14012" t="str">
        <f>VLOOKUP(B14012,Content!$B$2:$D15566,2,FALSE)</f>
        <v>audio</v>
      </c>
      <c r="E14012" t="s">
        <v>1050</v>
      </c>
      <c r="F14012">
        <f>VLOOKUP(E14012,ReactionTypes!$B$2:$D14027,3,FALSE)</f>
        <v>70</v>
      </c>
      <c r="G14012" t="str">
        <f>VLOOKUP(E14012,ReactionTypes!$B$2:$D14027,2,FALSE)</f>
        <v>positive</v>
      </c>
      <c r="H14012" s="4">
        <v>44229</v>
      </c>
      <c r="I14012">
        <f t="shared" ref="I14012:I14014" si="1525">MONTH(H14012)</f>
        <v>2</v>
      </c>
      <c r="J14012">
        <f t="shared" si="1518"/>
        <v>1890</v>
      </c>
    </row>
    <row r="14013" spans="1:10">
      <c r="A14013">
        <v>14566</v>
      </c>
      <c r="B14013" t="s">
        <v>595</v>
      </c>
      <c r="C14013" t="str">
        <f>VLOOKUP(B14013,Content!$B$2:$D15567,3,FALSE)</f>
        <v>technology</v>
      </c>
      <c r="D14013" t="str">
        <f>VLOOKUP(B14013,Content!$B$2:$D15567,2,FALSE)</f>
        <v>audio</v>
      </c>
      <c r="E14013" t="s">
        <v>1042</v>
      </c>
      <c r="F14013">
        <f>VLOOKUP(E14013,ReactionTypes!$B$2:$D14028,3,FALSE)</f>
        <v>5</v>
      </c>
      <c r="G14013" t="str">
        <f>VLOOKUP(E14013,ReactionTypes!$B$2:$D14028,2,FALSE)</f>
        <v>negative</v>
      </c>
      <c r="H14013" s="4">
        <v>44378</v>
      </c>
      <c r="I14013">
        <f t="shared" si="1525"/>
        <v>7</v>
      </c>
      <c r="J14013">
        <f t="shared" si="1518"/>
        <v>2116</v>
      </c>
    </row>
    <row r="14014" spans="1:10">
      <c r="A14014">
        <v>14567</v>
      </c>
      <c r="B14014" t="s">
        <v>595</v>
      </c>
      <c r="C14014" t="str">
        <f>VLOOKUP(B14014,Content!$B$2:$D15568,3,FALSE)</f>
        <v>technology</v>
      </c>
      <c r="D14014" t="str">
        <f>VLOOKUP(B14014,Content!$B$2:$D15568,2,FALSE)</f>
        <v>audio</v>
      </c>
      <c r="E14014" t="s">
        <v>1037</v>
      </c>
      <c r="F14014">
        <f>VLOOKUP(E14014,ReactionTypes!$B$2:$D14029,3,FALSE)</f>
        <v>10</v>
      </c>
      <c r="G14014" t="str">
        <f>VLOOKUP(E14014,ReactionTypes!$B$2:$D14029,2,FALSE)</f>
        <v>negative</v>
      </c>
      <c r="H14014" s="4">
        <v>43993</v>
      </c>
      <c r="I14014">
        <f t="shared" si="1525"/>
        <v>6</v>
      </c>
      <c r="J14014">
        <f t="shared" si="1518"/>
        <v>2068</v>
      </c>
    </row>
    <row r="14015" spans="1:10">
      <c r="A14015">
        <v>14568</v>
      </c>
      <c r="B14015" t="s">
        <v>595</v>
      </c>
      <c r="C14015" t="str">
        <f>VLOOKUP(B14015,Content!$B$2:$D15569,3,FALSE)</f>
        <v>technology</v>
      </c>
      <c r="D14015" t="str">
        <f>VLOOKUP(B14015,Content!$B$2:$D15569,2,FALSE)</f>
        <v>audio</v>
      </c>
      <c r="E14015" t="s">
        <v>1036</v>
      </c>
      <c r="F14015">
        <f>VLOOKUP(E14015,ReactionTypes!$B$2:$D14030,3,FALSE)</f>
        <v>0</v>
      </c>
      <c r="G14015" t="str">
        <f>VLOOKUP(E14015,ReactionTypes!$B$2:$D14030,2,FALSE)</f>
        <v>negative</v>
      </c>
      <c r="H14015" t="s">
        <v>1148</v>
      </c>
      <c r="I14015">
        <v>7</v>
      </c>
      <c r="J14015">
        <f t="shared" si="1518"/>
        <v>2116</v>
      </c>
    </row>
    <row r="14016" spans="1:10">
      <c r="A14016">
        <v>14569</v>
      </c>
      <c r="B14016" t="s">
        <v>595</v>
      </c>
      <c r="C14016" t="str">
        <f>VLOOKUP(B14016,Content!$B$2:$D15570,3,FALSE)</f>
        <v>technology</v>
      </c>
      <c r="D14016" t="str">
        <f>VLOOKUP(B14016,Content!$B$2:$D15570,2,FALSE)</f>
        <v>audio</v>
      </c>
      <c r="E14016" t="s">
        <v>1039</v>
      </c>
      <c r="F14016">
        <f>VLOOKUP(E14016,ReactionTypes!$B$2:$D14031,3,FALSE)</f>
        <v>30</v>
      </c>
      <c r="G14016" t="str">
        <f>VLOOKUP(E14016,ReactionTypes!$B$2:$D14031,2,FALSE)</f>
        <v>positive</v>
      </c>
      <c r="H14016" t="s">
        <v>1127</v>
      </c>
      <c r="I14016">
        <v>8</v>
      </c>
      <c r="J14016">
        <f t="shared" si="1518"/>
        <v>2055</v>
      </c>
    </row>
    <row r="14017" spans="1:10">
      <c r="A14017">
        <v>14570</v>
      </c>
      <c r="B14017" t="s">
        <v>595</v>
      </c>
      <c r="C14017" t="str">
        <f>VLOOKUP(B14017,Content!$B$2:$D15571,3,FALSE)</f>
        <v>technology</v>
      </c>
      <c r="D14017" t="str">
        <f>VLOOKUP(B14017,Content!$B$2:$D15571,2,FALSE)</f>
        <v>audio</v>
      </c>
      <c r="E14017" t="s">
        <v>1045</v>
      </c>
      <c r="F14017">
        <f>VLOOKUP(E14017,ReactionTypes!$B$2:$D14032,3,FALSE)</f>
        <v>75</v>
      </c>
      <c r="G14017" t="str">
        <f>VLOOKUP(E14017,ReactionTypes!$B$2:$D14032,2,FALSE)</f>
        <v>positive</v>
      </c>
      <c r="H14017" s="4">
        <v>44200</v>
      </c>
      <c r="I14017">
        <f>MONTH(H14017)</f>
        <v>1</v>
      </c>
      <c r="J14017">
        <f t="shared" si="1518"/>
        <v>2142</v>
      </c>
    </row>
    <row r="14018" spans="1:10">
      <c r="A14018">
        <v>14571</v>
      </c>
      <c r="B14018" t="s">
        <v>595</v>
      </c>
      <c r="C14018" t="str">
        <f>VLOOKUP(B14018,Content!$B$2:$D15572,3,FALSE)</f>
        <v>technology</v>
      </c>
      <c r="D14018" t="str">
        <f>VLOOKUP(B14018,Content!$B$2:$D15572,2,FALSE)</f>
        <v>audio</v>
      </c>
      <c r="E14018" t="s">
        <v>1050</v>
      </c>
      <c r="F14018">
        <f>VLOOKUP(E14018,ReactionTypes!$B$2:$D14033,3,FALSE)</f>
        <v>70</v>
      </c>
      <c r="G14018" t="str">
        <f>VLOOKUP(E14018,ReactionTypes!$B$2:$D14033,2,FALSE)</f>
        <v>positive</v>
      </c>
      <c r="H14018" t="s">
        <v>1238</v>
      </c>
      <c r="I14018">
        <v>2</v>
      </c>
      <c r="J14018">
        <f t="shared" si="1518"/>
        <v>1890</v>
      </c>
    </row>
    <row r="14019" spans="1:10">
      <c r="A14019">
        <v>14572</v>
      </c>
      <c r="B14019" t="s">
        <v>595</v>
      </c>
      <c r="C14019" t="str">
        <f>VLOOKUP(B14019,Content!$B$2:$D15573,3,FALSE)</f>
        <v>technology</v>
      </c>
      <c r="D14019" t="str">
        <f>VLOOKUP(B14019,Content!$B$2:$D15573,2,FALSE)</f>
        <v>audio</v>
      </c>
      <c r="E14019" t="s">
        <v>1045</v>
      </c>
      <c r="F14019">
        <f>VLOOKUP(E14019,ReactionTypes!$B$2:$D14034,3,FALSE)</f>
        <v>75</v>
      </c>
      <c r="G14019" t="str">
        <f>VLOOKUP(E14019,ReactionTypes!$B$2:$D14034,2,FALSE)</f>
        <v>positive</v>
      </c>
      <c r="H14019" s="4">
        <v>44351</v>
      </c>
      <c r="I14019">
        <f t="shared" ref="I14019:I14021" si="1526">MONTH(H14019)</f>
        <v>6</v>
      </c>
      <c r="J14019">
        <f t="shared" ref="J14019:J14082" si="1527">COUNTIF($I$2:$I$24574,I14019)</f>
        <v>2068</v>
      </c>
    </row>
    <row r="14020" spans="1:10">
      <c r="A14020">
        <v>14573</v>
      </c>
      <c r="B14020" t="s">
        <v>595</v>
      </c>
      <c r="C14020" t="str">
        <f>VLOOKUP(B14020,Content!$B$2:$D15574,3,FALSE)</f>
        <v>technology</v>
      </c>
      <c r="D14020" t="str">
        <f>VLOOKUP(B14020,Content!$B$2:$D15574,2,FALSE)</f>
        <v>audio</v>
      </c>
      <c r="E14020" t="s">
        <v>1042</v>
      </c>
      <c r="F14020">
        <f>VLOOKUP(E14020,ReactionTypes!$B$2:$D14035,3,FALSE)</f>
        <v>5</v>
      </c>
      <c r="G14020" t="str">
        <f>VLOOKUP(E14020,ReactionTypes!$B$2:$D14035,2,FALSE)</f>
        <v>negative</v>
      </c>
      <c r="H14020" s="4">
        <v>44322</v>
      </c>
      <c r="I14020">
        <f t="shared" si="1526"/>
        <v>5</v>
      </c>
      <c r="J14020">
        <f t="shared" si="1527"/>
        <v>2110</v>
      </c>
    </row>
    <row r="14021" spans="1:10">
      <c r="A14021">
        <v>14574</v>
      </c>
      <c r="B14021" t="s">
        <v>595</v>
      </c>
      <c r="C14021" t="str">
        <f>VLOOKUP(B14021,Content!$B$2:$D15575,3,FALSE)</f>
        <v>technology</v>
      </c>
      <c r="D14021" t="str">
        <f>VLOOKUP(B14021,Content!$B$2:$D15575,2,FALSE)</f>
        <v>audio</v>
      </c>
      <c r="E14021" t="s">
        <v>1051</v>
      </c>
      <c r="F14021">
        <f>VLOOKUP(E14021,ReactionTypes!$B$2:$D14036,3,FALSE)</f>
        <v>72</v>
      </c>
      <c r="G14021" t="str">
        <f>VLOOKUP(E14021,ReactionTypes!$B$2:$D14036,2,FALSE)</f>
        <v>positive</v>
      </c>
      <c r="H14021" s="4">
        <v>44146</v>
      </c>
      <c r="I14021">
        <f t="shared" si="1526"/>
        <v>11</v>
      </c>
      <c r="J14021">
        <f t="shared" si="1527"/>
        <v>2055</v>
      </c>
    </row>
    <row r="14022" spans="1:10">
      <c r="A14022">
        <v>14575</v>
      </c>
      <c r="B14022" t="s">
        <v>595</v>
      </c>
      <c r="C14022" t="str">
        <f>VLOOKUP(B14022,Content!$B$2:$D15576,3,FALSE)</f>
        <v>technology</v>
      </c>
      <c r="D14022" t="str">
        <f>VLOOKUP(B14022,Content!$B$2:$D15576,2,FALSE)</f>
        <v>audio</v>
      </c>
      <c r="E14022" t="s">
        <v>1042</v>
      </c>
      <c r="F14022">
        <f>VLOOKUP(E14022,ReactionTypes!$B$2:$D14037,3,FALSE)</f>
        <v>5</v>
      </c>
      <c r="G14022" t="str">
        <f>VLOOKUP(E14022,ReactionTypes!$B$2:$D14037,2,FALSE)</f>
        <v>negative</v>
      </c>
      <c r="H14022" t="s">
        <v>1114</v>
      </c>
      <c r="I14022">
        <v>6</v>
      </c>
      <c r="J14022">
        <f t="shared" si="1527"/>
        <v>2068</v>
      </c>
    </row>
    <row r="14023" spans="1:10">
      <c r="A14023">
        <v>14576</v>
      </c>
      <c r="B14023" t="s">
        <v>595</v>
      </c>
      <c r="C14023" t="str">
        <f>VLOOKUP(B14023,Content!$B$2:$D15577,3,FALSE)</f>
        <v>technology</v>
      </c>
      <c r="D14023" t="str">
        <f>VLOOKUP(B14023,Content!$B$2:$D15577,2,FALSE)</f>
        <v>audio</v>
      </c>
      <c r="E14023" t="s">
        <v>1037</v>
      </c>
      <c r="F14023">
        <f>VLOOKUP(E14023,ReactionTypes!$B$2:$D14038,3,FALSE)</f>
        <v>10</v>
      </c>
      <c r="G14023" t="str">
        <f>VLOOKUP(E14023,ReactionTypes!$B$2:$D14038,2,FALSE)</f>
        <v>negative</v>
      </c>
      <c r="H14023" s="4">
        <v>44198</v>
      </c>
      <c r="I14023">
        <f>MONTH(H14023)</f>
        <v>1</v>
      </c>
      <c r="J14023">
        <f t="shared" si="1527"/>
        <v>2142</v>
      </c>
    </row>
    <row r="14024" spans="1:10">
      <c r="A14024">
        <v>14577</v>
      </c>
      <c r="B14024" t="s">
        <v>595</v>
      </c>
      <c r="C14024" t="str">
        <f>VLOOKUP(B14024,Content!$B$2:$D15578,3,FALSE)</f>
        <v>technology</v>
      </c>
      <c r="D14024" t="str">
        <f>VLOOKUP(B14024,Content!$B$2:$D15578,2,FALSE)</f>
        <v>audio</v>
      </c>
      <c r="E14024" t="s">
        <v>1048</v>
      </c>
      <c r="F14024">
        <f>VLOOKUP(E14024,ReactionTypes!$B$2:$D14039,3,FALSE)</f>
        <v>50</v>
      </c>
      <c r="G14024" t="str">
        <f>VLOOKUP(E14024,ReactionTypes!$B$2:$D14039,2,FALSE)</f>
        <v>positive</v>
      </c>
      <c r="H14024" t="s">
        <v>1154</v>
      </c>
      <c r="I14024">
        <v>8</v>
      </c>
      <c r="J14024">
        <f t="shared" si="1527"/>
        <v>2055</v>
      </c>
    </row>
    <row r="14025" spans="1:10">
      <c r="A14025">
        <v>14578</v>
      </c>
      <c r="B14025" t="s">
        <v>595</v>
      </c>
      <c r="C14025" t="str">
        <f>VLOOKUP(B14025,Content!$B$2:$D15579,3,FALSE)</f>
        <v>technology</v>
      </c>
      <c r="D14025" t="str">
        <f>VLOOKUP(B14025,Content!$B$2:$D15579,2,FALSE)</f>
        <v>audio</v>
      </c>
      <c r="E14025" t="s">
        <v>1043</v>
      </c>
      <c r="F14025">
        <f>VLOOKUP(E14025,ReactionTypes!$B$2:$D14040,3,FALSE)</f>
        <v>65</v>
      </c>
      <c r="G14025" t="str">
        <f>VLOOKUP(E14025,ReactionTypes!$B$2:$D14040,2,FALSE)</f>
        <v>positive</v>
      </c>
      <c r="H14025" s="4">
        <v>44230</v>
      </c>
      <c r="I14025">
        <f>MONTH(H14025)</f>
        <v>2</v>
      </c>
      <c r="J14025">
        <f t="shared" si="1527"/>
        <v>1890</v>
      </c>
    </row>
    <row r="14026" spans="1:10">
      <c r="A14026">
        <v>14579</v>
      </c>
      <c r="B14026" t="s">
        <v>595</v>
      </c>
      <c r="C14026" t="str">
        <f>VLOOKUP(B14026,Content!$B$2:$D15580,3,FALSE)</f>
        <v>technology</v>
      </c>
      <c r="D14026" t="str">
        <f>VLOOKUP(B14026,Content!$B$2:$D15580,2,FALSE)</f>
        <v>audio</v>
      </c>
      <c r="E14026" t="s">
        <v>1039</v>
      </c>
      <c r="F14026">
        <f>VLOOKUP(E14026,ReactionTypes!$B$2:$D14041,3,FALSE)</f>
        <v>30</v>
      </c>
      <c r="G14026" t="str">
        <f>VLOOKUP(E14026,ReactionTypes!$B$2:$D14041,2,FALSE)</f>
        <v>positive</v>
      </c>
      <c r="H14026" t="s">
        <v>1251</v>
      </c>
      <c r="I14026">
        <v>5</v>
      </c>
      <c r="J14026">
        <f t="shared" si="1527"/>
        <v>2110</v>
      </c>
    </row>
    <row r="14027" spans="1:10">
      <c r="A14027">
        <v>14580</v>
      </c>
      <c r="B14027" t="s">
        <v>595</v>
      </c>
      <c r="C14027" t="str">
        <f>VLOOKUP(B14027,Content!$B$2:$D15581,3,FALSE)</f>
        <v>technology</v>
      </c>
      <c r="D14027" t="str">
        <f>VLOOKUP(B14027,Content!$B$2:$D15581,2,FALSE)</f>
        <v>audio</v>
      </c>
      <c r="E14027" t="s">
        <v>1046</v>
      </c>
      <c r="F14027">
        <f>VLOOKUP(E14027,ReactionTypes!$B$2:$D14042,3,FALSE)</f>
        <v>45</v>
      </c>
      <c r="G14027" t="str">
        <f>VLOOKUP(E14027,ReactionTypes!$B$2:$D14042,2,FALSE)</f>
        <v>positive</v>
      </c>
      <c r="H14027" t="s">
        <v>1076</v>
      </c>
      <c r="I14027">
        <v>9</v>
      </c>
      <c r="J14027">
        <f t="shared" si="1527"/>
        <v>1991</v>
      </c>
    </row>
    <row r="14028" spans="1:10">
      <c r="A14028">
        <v>14581</v>
      </c>
      <c r="B14028" t="s">
        <v>595</v>
      </c>
      <c r="C14028" t="str">
        <f>VLOOKUP(B14028,Content!$B$2:$D15582,3,FALSE)</f>
        <v>technology</v>
      </c>
      <c r="D14028" t="str">
        <f>VLOOKUP(B14028,Content!$B$2:$D15582,2,FALSE)</f>
        <v>audio</v>
      </c>
      <c r="E14028" t="s">
        <v>1044</v>
      </c>
      <c r="F14028">
        <f>VLOOKUP(E14028,ReactionTypes!$B$2:$D14043,3,FALSE)</f>
        <v>20</v>
      </c>
      <c r="G14028" t="str">
        <f>VLOOKUP(E14028,ReactionTypes!$B$2:$D14043,2,FALSE)</f>
        <v>neutral</v>
      </c>
      <c r="H14028" t="s">
        <v>1153</v>
      </c>
      <c r="I14028">
        <v>9</v>
      </c>
      <c r="J14028">
        <f t="shared" si="1527"/>
        <v>1991</v>
      </c>
    </row>
    <row r="14029" spans="1:10">
      <c r="A14029">
        <v>14582</v>
      </c>
      <c r="B14029" t="s">
        <v>595</v>
      </c>
      <c r="C14029" t="str">
        <f>VLOOKUP(B14029,Content!$B$2:$D15583,3,FALSE)</f>
        <v>technology</v>
      </c>
      <c r="D14029" t="str">
        <f>VLOOKUP(B14029,Content!$B$2:$D15583,2,FALSE)</f>
        <v>audio</v>
      </c>
      <c r="E14029" t="s">
        <v>1047</v>
      </c>
      <c r="F14029">
        <f>VLOOKUP(E14029,ReactionTypes!$B$2:$D14044,3,FALSE)</f>
        <v>12</v>
      </c>
      <c r="G14029" t="str">
        <f>VLOOKUP(E14029,ReactionTypes!$B$2:$D14044,2,FALSE)</f>
        <v>negative</v>
      </c>
      <c r="H14029" t="s">
        <v>1236</v>
      </c>
      <c r="I14029">
        <v>1</v>
      </c>
      <c r="J14029">
        <f t="shared" si="1527"/>
        <v>2142</v>
      </c>
    </row>
    <row r="14030" spans="1:10">
      <c r="A14030">
        <v>14583</v>
      </c>
      <c r="B14030" t="s">
        <v>595</v>
      </c>
      <c r="C14030" t="str">
        <f>VLOOKUP(B14030,Content!$B$2:$D15584,3,FALSE)</f>
        <v>technology</v>
      </c>
      <c r="D14030" t="str">
        <f>VLOOKUP(B14030,Content!$B$2:$D15584,2,FALSE)</f>
        <v>audio</v>
      </c>
      <c r="E14030" t="s">
        <v>1036</v>
      </c>
      <c r="F14030">
        <f>VLOOKUP(E14030,ReactionTypes!$B$2:$D14045,3,FALSE)</f>
        <v>0</v>
      </c>
      <c r="G14030" t="str">
        <f>VLOOKUP(E14030,ReactionTypes!$B$2:$D14045,2,FALSE)</f>
        <v>negative</v>
      </c>
      <c r="H14030" s="4">
        <v>44531</v>
      </c>
      <c r="I14030">
        <f t="shared" ref="I14030:I14032" si="1528">MONTH(H14030)</f>
        <v>12</v>
      </c>
      <c r="J14030">
        <f t="shared" si="1527"/>
        <v>2099</v>
      </c>
    </row>
    <row r="14031" spans="1:10">
      <c r="A14031">
        <v>14584</v>
      </c>
      <c r="B14031" t="s">
        <v>595</v>
      </c>
      <c r="C14031" t="str">
        <f>VLOOKUP(B14031,Content!$B$2:$D15585,3,FALSE)</f>
        <v>technology</v>
      </c>
      <c r="D14031" t="str">
        <f>VLOOKUP(B14031,Content!$B$2:$D15585,2,FALSE)</f>
        <v>audio</v>
      </c>
      <c r="E14031" t="s">
        <v>1049</v>
      </c>
      <c r="F14031">
        <f>VLOOKUP(E14031,ReactionTypes!$B$2:$D14046,3,FALSE)</f>
        <v>60</v>
      </c>
      <c r="G14031" t="str">
        <f>VLOOKUP(E14031,ReactionTypes!$B$2:$D14046,2,FALSE)</f>
        <v>positive</v>
      </c>
      <c r="H14031" s="4">
        <v>44111</v>
      </c>
      <c r="I14031">
        <f t="shared" si="1528"/>
        <v>10</v>
      </c>
      <c r="J14031">
        <f t="shared" si="1527"/>
        <v>2087</v>
      </c>
    </row>
    <row r="14032" spans="1:10">
      <c r="A14032">
        <v>14586</v>
      </c>
      <c r="B14032" t="s">
        <v>596</v>
      </c>
      <c r="C14032" t="str">
        <f>VLOOKUP(B14032,Content!$B$2:$D15587,3,FALSE)</f>
        <v>technology</v>
      </c>
      <c r="D14032" t="str">
        <f>VLOOKUP(B14032,Content!$B$2:$D15587,2,FALSE)</f>
        <v>GIF</v>
      </c>
      <c r="E14032" t="s">
        <v>1049</v>
      </c>
      <c r="F14032">
        <f>VLOOKUP(E14032,ReactionTypes!$B$2:$D14047,3,FALSE)</f>
        <v>60</v>
      </c>
      <c r="G14032" t="str">
        <f>VLOOKUP(E14032,ReactionTypes!$B$2:$D14047,2,FALSE)</f>
        <v>positive</v>
      </c>
      <c r="H14032" s="4">
        <v>43898</v>
      </c>
      <c r="I14032">
        <f t="shared" si="1528"/>
        <v>3</v>
      </c>
      <c r="J14032">
        <f t="shared" si="1527"/>
        <v>1982</v>
      </c>
    </row>
    <row r="14033" spans="1:10">
      <c r="A14033">
        <v>14587</v>
      </c>
      <c r="B14033" t="s">
        <v>596</v>
      </c>
      <c r="C14033" t="str">
        <f>VLOOKUP(B14033,Content!$B$2:$D15588,3,FALSE)</f>
        <v>technology</v>
      </c>
      <c r="D14033" t="str">
        <f>VLOOKUP(B14033,Content!$B$2:$D15588,2,FALSE)</f>
        <v>GIF</v>
      </c>
      <c r="E14033" t="s">
        <v>1047</v>
      </c>
      <c r="F14033">
        <f>VLOOKUP(E14033,ReactionTypes!$B$2:$D14048,3,FALSE)</f>
        <v>12</v>
      </c>
      <c r="G14033" t="str">
        <f>VLOOKUP(E14033,ReactionTypes!$B$2:$D14048,2,FALSE)</f>
        <v>negative</v>
      </c>
      <c r="H14033" t="s">
        <v>1072</v>
      </c>
      <c r="I14033">
        <v>9</v>
      </c>
      <c r="J14033">
        <f t="shared" si="1527"/>
        <v>1991</v>
      </c>
    </row>
    <row r="14034" spans="1:10">
      <c r="A14034">
        <v>14588</v>
      </c>
      <c r="B14034" t="s">
        <v>596</v>
      </c>
      <c r="C14034" t="str">
        <f>VLOOKUP(B14034,Content!$B$2:$D15589,3,FALSE)</f>
        <v>technology</v>
      </c>
      <c r="D14034" t="str">
        <f>VLOOKUP(B14034,Content!$B$2:$D15589,2,FALSE)</f>
        <v>GIF</v>
      </c>
      <c r="E14034" t="s">
        <v>1039</v>
      </c>
      <c r="F14034">
        <f>VLOOKUP(E14034,ReactionTypes!$B$2:$D14049,3,FALSE)</f>
        <v>30</v>
      </c>
      <c r="G14034" t="str">
        <f>VLOOKUP(E14034,ReactionTypes!$B$2:$D14049,2,FALSE)</f>
        <v>positive</v>
      </c>
      <c r="H14034" s="4">
        <v>44202</v>
      </c>
      <c r="I14034">
        <f>MONTH(H14034)</f>
        <v>1</v>
      </c>
      <c r="J14034">
        <f t="shared" si="1527"/>
        <v>2142</v>
      </c>
    </row>
    <row r="14035" spans="1:10">
      <c r="A14035">
        <v>14589</v>
      </c>
      <c r="B14035" t="s">
        <v>596</v>
      </c>
      <c r="C14035" t="str">
        <f>VLOOKUP(B14035,Content!$B$2:$D15590,3,FALSE)</f>
        <v>technology</v>
      </c>
      <c r="D14035" t="str">
        <f>VLOOKUP(B14035,Content!$B$2:$D15590,2,FALSE)</f>
        <v>GIF</v>
      </c>
      <c r="E14035" t="s">
        <v>1038</v>
      </c>
      <c r="F14035">
        <f>VLOOKUP(E14035,ReactionTypes!$B$2:$D14050,3,FALSE)</f>
        <v>15</v>
      </c>
      <c r="G14035" t="str">
        <f>VLOOKUP(E14035,ReactionTypes!$B$2:$D14050,2,FALSE)</f>
        <v>negative</v>
      </c>
      <c r="H14035" t="s">
        <v>1146</v>
      </c>
      <c r="I14035">
        <v>8</v>
      </c>
      <c r="J14035">
        <f t="shared" si="1527"/>
        <v>2055</v>
      </c>
    </row>
    <row r="14036" spans="1:10">
      <c r="A14036">
        <v>14590</v>
      </c>
      <c r="B14036" t="s">
        <v>596</v>
      </c>
      <c r="C14036" t="str">
        <f>VLOOKUP(B14036,Content!$B$2:$D15591,3,FALSE)</f>
        <v>technology</v>
      </c>
      <c r="D14036" t="str">
        <f>VLOOKUP(B14036,Content!$B$2:$D15591,2,FALSE)</f>
        <v>GIF</v>
      </c>
      <c r="E14036" t="s">
        <v>1036</v>
      </c>
      <c r="F14036">
        <f>VLOOKUP(E14036,ReactionTypes!$B$2:$D14051,3,FALSE)</f>
        <v>0</v>
      </c>
      <c r="G14036" t="str">
        <f>VLOOKUP(E14036,ReactionTypes!$B$2:$D14051,2,FALSE)</f>
        <v>negative</v>
      </c>
      <c r="H14036" t="s">
        <v>1078</v>
      </c>
      <c r="I14036">
        <v>8</v>
      </c>
      <c r="J14036">
        <f t="shared" si="1527"/>
        <v>2055</v>
      </c>
    </row>
    <row r="14037" spans="1:10">
      <c r="A14037">
        <v>14591</v>
      </c>
      <c r="B14037" t="s">
        <v>596</v>
      </c>
      <c r="C14037" t="str">
        <f>VLOOKUP(B14037,Content!$B$2:$D15592,3,FALSE)</f>
        <v>technology</v>
      </c>
      <c r="D14037" t="str">
        <f>VLOOKUP(B14037,Content!$B$2:$D15592,2,FALSE)</f>
        <v>GIF</v>
      </c>
      <c r="E14037" t="s">
        <v>1045</v>
      </c>
      <c r="F14037">
        <f>VLOOKUP(E14037,ReactionTypes!$B$2:$D14052,3,FALSE)</f>
        <v>75</v>
      </c>
      <c r="G14037" t="str">
        <f>VLOOKUP(E14037,ReactionTypes!$B$2:$D14052,2,FALSE)</f>
        <v>positive</v>
      </c>
      <c r="H14037" t="s">
        <v>1102</v>
      </c>
      <c r="I14037">
        <v>9</v>
      </c>
      <c r="J14037">
        <f t="shared" si="1527"/>
        <v>1991</v>
      </c>
    </row>
    <row r="14038" spans="1:10">
      <c r="A14038">
        <v>14592</v>
      </c>
      <c r="B14038" t="s">
        <v>596</v>
      </c>
      <c r="C14038" t="str">
        <f>VLOOKUP(B14038,Content!$B$2:$D15593,3,FALSE)</f>
        <v>technology</v>
      </c>
      <c r="D14038" t="str">
        <f>VLOOKUP(B14038,Content!$B$2:$D15593,2,FALSE)</f>
        <v>GIF</v>
      </c>
      <c r="E14038" t="s">
        <v>1044</v>
      </c>
      <c r="F14038">
        <f>VLOOKUP(E14038,ReactionTypes!$B$2:$D14053,3,FALSE)</f>
        <v>20</v>
      </c>
      <c r="G14038" t="str">
        <f>VLOOKUP(E14038,ReactionTypes!$B$2:$D14053,2,FALSE)</f>
        <v>neutral</v>
      </c>
      <c r="H14038" s="4">
        <v>43991</v>
      </c>
      <c r="I14038">
        <f t="shared" ref="I14038:I14041" si="1529">MONTH(H14038)</f>
        <v>6</v>
      </c>
      <c r="J14038">
        <f t="shared" si="1527"/>
        <v>2068</v>
      </c>
    </row>
    <row r="14039" spans="1:10">
      <c r="A14039">
        <v>14593</v>
      </c>
      <c r="B14039" t="s">
        <v>596</v>
      </c>
      <c r="C14039" t="str">
        <f>VLOOKUP(B14039,Content!$B$2:$D15594,3,FALSE)</f>
        <v>technology</v>
      </c>
      <c r="D14039" t="str">
        <f>VLOOKUP(B14039,Content!$B$2:$D15594,2,FALSE)</f>
        <v>GIF</v>
      </c>
      <c r="E14039" t="s">
        <v>1047</v>
      </c>
      <c r="F14039">
        <f>VLOOKUP(E14039,ReactionTypes!$B$2:$D14054,3,FALSE)</f>
        <v>12</v>
      </c>
      <c r="G14039" t="str">
        <f>VLOOKUP(E14039,ReactionTypes!$B$2:$D14054,2,FALSE)</f>
        <v>negative</v>
      </c>
      <c r="H14039" s="4">
        <v>44257</v>
      </c>
      <c r="I14039">
        <f t="shared" si="1529"/>
        <v>3</v>
      </c>
      <c r="J14039">
        <f t="shared" si="1527"/>
        <v>1982</v>
      </c>
    </row>
    <row r="14040" spans="1:10">
      <c r="A14040">
        <v>14594</v>
      </c>
      <c r="B14040" t="s">
        <v>596</v>
      </c>
      <c r="C14040" t="str">
        <f>VLOOKUP(B14040,Content!$B$2:$D15595,3,FALSE)</f>
        <v>technology</v>
      </c>
      <c r="D14040" t="str">
        <f>VLOOKUP(B14040,Content!$B$2:$D15595,2,FALSE)</f>
        <v>GIF</v>
      </c>
      <c r="E14040" t="s">
        <v>1039</v>
      </c>
      <c r="F14040">
        <f>VLOOKUP(E14040,ReactionTypes!$B$2:$D14055,3,FALSE)</f>
        <v>30</v>
      </c>
      <c r="G14040" t="str">
        <f>VLOOKUP(E14040,ReactionTypes!$B$2:$D14055,2,FALSE)</f>
        <v>positive</v>
      </c>
      <c r="H14040" s="4">
        <v>44412</v>
      </c>
      <c r="I14040">
        <f t="shared" si="1529"/>
        <v>8</v>
      </c>
      <c r="J14040">
        <f t="shared" si="1527"/>
        <v>2055</v>
      </c>
    </row>
    <row r="14041" spans="1:10">
      <c r="A14041">
        <v>14595</v>
      </c>
      <c r="B14041" t="s">
        <v>596</v>
      </c>
      <c r="C14041" t="str">
        <f>VLOOKUP(B14041,Content!$B$2:$D15596,3,FALSE)</f>
        <v>technology</v>
      </c>
      <c r="D14041" t="str">
        <f>VLOOKUP(B14041,Content!$B$2:$D15596,2,FALSE)</f>
        <v>GIF</v>
      </c>
      <c r="E14041" t="s">
        <v>1046</v>
      </c>
      <c r="F14041">
        <f>VLOOKUP(E14041,ReactionTypes!$B$2:$D14056,3,FALSE)</f>
        <v>45</v>
      </c>
      <c r="G14041" t="str">
        <f>VLOOKUP(E14041,ReactionTypes!$B$2:$D14056,2,FALSE)</f>
        <v>positive</v>
      </c>
      <c r="H14041" s="4">
        <v>44082</v>
      </c>
      <c r="I14041">
        <f t="shared" si="1529"/>
        <v>9</v>
      </c>
      <c r="J14041">
        <f t="shared" si="1527"/>
        <v>1991</v>
      </c>
    </row>
    <row r="14042" spans="1:10">
      <c r="A14042">
        <v>14596</v>
      </c>
      <c r="B14042" t="s">
        <v>596</v>
      </c>
      <c r="C14042" t="str">
        <f>VLOOKUP(B14042,Content!$B$2:$D15597,3,FALSE)</f>
        <v>technology</v>
      </c>
      <c r="D14042" t="str">
        <f>VLOOKUP(B14042,Content!$B$2:$D15597,2,FALSE)</f>
        <v>GIF</v>
      </c>
      <c r="E14042" t="s">
        <v>1043</v>
      </c>
      <c r="F14042">
        <f>VLOOKUP(E14042,ReactionTypes!$B$2:$D14057,3,FALSE)</f>
        <v>65</v>
      </c>
      <c r="G14042" t="str">
        <f>VLOOKUP(E14042,ReactionTypes!$B$2:$D14057,2,FALSE)</f>
        <v>positive</v>
      </c>
      <c r="H14042" t="s">
        <v>1080</v>
      </c>
      <c r="I14042">
        <v>7</v>
      </c>
      <c r="J14042">
        <f t="shared" si="1527"/>
        <v>2116</v>
      </c>
    </row>
    <row r="14043" spans="1:10">
      <c r="A14043">
        <v>14597</v>
      </c>
      <c r="B14043" t="s">
        <v>596</v>
      </c>
      <c r="C14043" t="str">
        <f>VLOOKUP(B14043,Content!$B$2:$D15598,3,FALSE)</f>
        <v>technology</v>
      </c>
      <c r="D14043" t="str">
        <f>VLOOKUP(B14043,Content!$B$2:$D15598,2,FALSE)</f>
        <v>GIF</v>
      </c>
      <c r="E14043" t="s">
        <v>1045</v>
      </c>
      <c r="F14043">
        <f>VLOOKUP(E14043,ReactionTypes!$B$2:$D14058,3,FALSE)</f>
        <v>75</v>
      </c>
      <c r="G14043" t="str">
        <f>VLOOKUP(E14043,ReactionTypes!$B$2:$D14058,2,FALSE)</f>
        <v>positive</v>
      </c>
      <c r="H14043" t="s">
        <v>1243</v>
      </c>
      <c r="I14043">
        <v>2</v>
      </c>
      <c r="J14043">
        <f t="shared" si="1527"/>
        <v>1890</v>
      </c>
    </row>
    <row r="14044" spans="1:10">
      <c r="A14044">
        <v>14598</v>
      </c>
      <c r="B14044" t="s">
        <v>596</v>
      </c>
      <c r="C14044" t="str">
        <f>VLOOKUP(B14044,Content!$B$2:$D15599,3,FALSE)</f>
        <v>technology</v>
      </c>
      <c r="D14044" t="str">
        <f>VLOOKUP(B14044,Content!$B$2:$D15599,2,FALSE)</f>
        <v>GIF</v>
      </c>
      <c r="E14044" t="s">
        <v>1046</v>
      </c>
      <c r="F14044">
        <f>VLOOKUP(E14044,ReactionTypes!$B$2:$D14059,3,FALSE)</f>
        <v>45</v>
      </c>
      <c r="G14044" t="str">
        <f>VLOOKUP(E14044,ReactionTypes!$B$2:$D14059,2,FALSE)</f>
        <v>positive</v>
      </c>
      <c r="H14044" s="4">
        <v>44053</v>
      </c>
      <c r="I14044">
        <f t="shared" ref="I14044:I14045" si="1530">MONTH(H14044)</f>
        <v>8</v>
      </c>
      <c r="J14044">
        <f t="shared" si="1527"/>
        <v>2055</v>
      </c>
    </row>
    <row r="14045" spans="1:10">
      <c r="A14045">
        <v>14599</v>
      </c>
      <c r="B14045" t="s">
        <v>596</v>
      </c>
      <c r="C14045" t="str">
        <f>VLOOKUP(B14045,Content!$B$2:$D15600,3,FALSE)</f>
        <v>technology</v>
      </c>
      <c r="D14045" t="str">
        <f>VLOOKUP(B14045,Content!$B$2:$D15600,2,FALSE)</f>
        <v>GIF</v>
      </c>
      <c r="E14045" t="s">
        <v>1046</v>
      </c>
      <c r="F14045">
        <f>VLOOKUP(E14045,ReactionTypes!$B$2:$D14060,3,FALSE)</f>
        <v>45</v>
      </c>
      <c r="G14045" t="str">
        <f>VLOOKUP(E14045,ReactionTypes!$B$2:$D14060,2,FALSE)</f>
        <v>positive</v>
      </c>
      <c r="H14045" s="4">
        <v>44413</v>
      </c>
      <c r="I14045">
        <f t="shared" si="1530"/>
        <v>8</v>
      </c>
      <c r="J14045">
        <f t="shared" si="1527"/>
        <v>2055</v>
      </c>
    </row>
    <row r="14046" spans="1:10">
      <c r="A14046">
        <v>14600</v>
      </c>
      <c r="B14046" t="s">
        <v>596</v>
      </c>
      <c r="C14046" t="str">
        <f>VLOOKUP(B14046,Content!$B$2:$D15601,3,FALSE)</f>
        <v>technology</v>
      </c>
      <c r="D14046" t="str">
        <f>VLOOKUP(B14046,Content!$B$2:$D15601,2,FALSE)</f>
        <v>GIF</v>
      </c>
      <c r="E14046" t="s">
        <v>1045</v>
      </c>
      <c r="F14046">
        <f>VLOOKUP(E14046,ReactionTypes!$B$2:$D14061,3,FALSE)</f>
        <v>75</v>
      </c>
      <c r="G14046" t="str">
        <f>VLOOKUP(E14046,ReactionTypes!$B$2:$D14061,2,FALSE)</f>
        <v>positive</v>
      </c>
      <c r="H14046" t="s">
        <v>1258</v>
      </c>
      <c r="I14046">
        <v>4</v>
      </c>
      <c r="J14046">
        <f t="shared" si="1527"/>
        <v>1978</v>
      </c>
    </row>
    <row r="14047" spans="1:10">
      <c r="A14047">
        <v>14601</v>
      </c>
      <c r="B14047" t="s">
        <v>596</v>
      </c>
      <c r="C14047" t="str">
        <f>VLOOKUP(B14047,Content!$B$2:$D15602,3,FALSE)</f>
        <v>technology</v>
      </c>
      <c r="D14047" t="str">
        <f>VLOOKUP(B14047,Content!$B$2:$D15602,2,FALSE)</f>
        <v>GIF</v>
      </c>
      <c r="E14047" t="s">
        <v>1037</v>
      </c>
      <c r="F14047">
        <f>VLOOKUP(E14047,ReactionTypes!$B$2:$D14062,3,FALSE)</f>
        <v>10</v>
      </c>
      <c r="G14047" t="str">
        <f>VLOOKUP(E14047,ReactionTypes!$B$2:$D14062,2,FALSE)</f>
        <v>negative</v>
      </c>
      <c r="H14047" t="s">
        <v>1131</v>
      </c>
      <c r="I14047">
        <v>12</v>
      </c>
      <c r="J14047">
        <f t="shared" si="1527"/>
        <v>2099</v>
      </c>
    </row>
    <row r="14048" spans="1:10">
      <c r="A14048">
        <v>14602</v>
      </c>
      <c r="B14048" t="s">
        <v>596</v>
      </c>
      <c r="C14048" t="str">
        <f>VLOOKUP(B14048,Content!$B$2:$D15603,3,FALSE)</f>
        <v>technology</v>
      </c>
      <c r="D14048" t="str">
        <f>VLOOKUP(B14048,Content!$B$2:$D15603,2,FALSE)</f>
        <v>GIF</v>
      </c>
      <c r="E14048" t="s">
        <v>1051</v>
      </c>
      <c r="F14048">
        <f>VLOOKUP(E14048,ReactionTypes!$B$2:$D14063,3,FALSE)</f>
        <v>72</v>
      </c>
      <c r="G14048" t="str">
        <f>VLOOKUP(E14048,ReactionTypes!$B$2:$D14063,2,FALSE)</f>
        <v>positive</v>
      </c>
      <c r="H14048" s="4">
        <v>44175</v>
      </c>
      <c r="I14048">
        <f>MONTH(H14048)</f>
        <v>12</v>
      </c>
      <c r="J14048">
        <f t="shared" si="1527"/>
        <v>2099</v>
      </c>
    </row>
    <row r="14049" spans="1:10">
      <c r="A14049">
        <v>14603</v>
      </c>
      <c r="B14049" t="s">
        <v>596</v>
      </c>
      <c r="C14049" t="str">
        <f>VLOOKUP(B14049,Content!$B$2:$D15604,3,FALSE)</f>
        <v>technology</v>
      </c>
      <c r="D14049" t="str">
        <f>VLOOKUP(B14049,Content!$B$2:$D15604,2,FALSE)</f>
        <v>GIF</v>
      </c>
      <c r="E14049" t="s">
        <v>1042</v>
      </c>
      <c r="F14049">
        <f>VLOOKUP(E14049,ReactionTypes!$B$2:$D14064,3,FALSE)</f>
        <v>5</v>
      </c>
      <c r="G14049" t="str">
        <f>VLOOKUP(E14049,ReactionTypes!$B$2:$D14064,2,FALSE)</f>
        <v>negative</v>
      </c>
      <c r="H14049" t="s">
        <v>1268</v>
      </c>
      <c r="I14049">
        <v>1</v>
      </c>
      <c r="J14049">
        <f t="shared" si="1527"/>
        <v>2142</v>
      </c>
    </row>
    <row r="14050" spans="1:10">
      <c r="A14050">
        <v>14604</v>
      </c>
      <c r="B14050" t="s">
        <v>596</v>
      </c>
      <c r="C14050" t="str">
        <f>VLOOKUP(B14050,Content!$B$2:$D15605,3,FALSE)</f>
        <v>technology</v>
      </c>
      <c r="D14050" t="str">
        <f>VLOOKUP(B14050,Content!$B$2:$D15605,2,FALSE)</f>
        <v>GIF</v>
      </c>
      <c r="E14050" t="s">
        <v>1046</v>
      </c>
      <c r="F14050">
        <f>VLOOKUP(E14050,ReactionTypes!$B$2:$D14065,3,FALSE)</f>
        <v>45</v>
      </c>
      <c r="G14050" t="str">
        <f>VLOOKUP(E14050,ReactionTypes!$B$2:$D14065,2,FALSE)</f>
        <v>positive</v>
      </c>
      <c r="H14050" s="4">
        <v>44115</v>
      </c>
      <c r="I14050">
        <f>MONTH(H14050)</f>
        <v>10</v>
      </c>
      <c r="J14050">
        <f t="shared" si="1527"/>
        <v>2087</v>
      </c>
    </row>
    <row r="14051" spans="1:10">
      <c r="A14051">
        <v>14605</v>
      </c>
      <c r="B14051" t="s">
        <v>596</v>
      </c>
      <c r="C14051" t="str">
        <f>VLOOKUP(B14051,Content!$B$2:$D15606,3,FALSE)</f>
        <v>technology</v>
      </c>
      <c r="D14051" t="str">
        <f>VLOOKUP(B14051,Content!$B$2:$D15606,2,FALSE)</f>
        <v>GIF</v>
      </c>
      <c r="E14051" t="s">
        <v>1036</v>
      </c>
      <c r="F14051">
        <f>VLOOKUP(E14051,ReactionTypes!$B$2:$D14066,3,FALSE)</f>
        <v>0</v>
      </c>
      <c r="G14051" t="str">
        <f>VLOOKUP(E14051,ReactionTypes!$B$2:$D14066,2,FALSE)</f>
        <v>negative</v>
      </c>
      <c r="H14051" t="s">
        <v>1163</v>
      </c>
      <c r="I14051">
        <v>12</v>
      </c>
      <c r="J14051">
        <f t="shared" si="1527"/>
        <v>2099</v>
      </c>
    </row>
    <row r="14052" spans="1:10">
      <c r="A14052">
        <v>14606</v>
      </c>
      <c r="B14052" t="s">
        <v>596</v>
      </c>
      <c r="C14052" t="str">
        <f>VLOOKUP(B14052,Content!$B$2:$D15607,3,FALSE)</f>
        <v>technology</v>
      </c>
      <c r="D14052" t="str">
        <f>VLOOKUP(B14052,Content!$B$2:$D15607,2,FALSE)</f>
        <v>GIF</v>
      </c>
      <c r="E14052" t="s">
        <v>1040</v>
      </c>
      <c r="F14052">
        <f>VLOOKUP(E14052,ReactionTypes!$B$2:$D14067,3,FALSE)</f>
        <v>35</v>
      </c>
      <c r="G14052" t="str">
        <f>VLOOKUP(E14052,ReactionTypes!$B$2:$D14067,2,FALSE)</f>
        <v>neutral</v>
      </c>
      <c r="H14052" s="4">
        <v>44260</v>
      </c>
      <c r="I14052">
        <f>MONTH(H14052)</f>
        <v>3</v>
      </c>
      <c r="J14052">
        <f t="shared" si="1527"/>
        <v>1982</v>
      </c>
    </row>
    <row r="14053" spans="1:10">
      <c r="A14053">
        <v>14607</v>
      </c>
      <c r="B14053" t="s">
        <v>596</v>
      </c>
      <c r="C14053" t="str">
        <f>VLOOKUP(B14053,Content!$B$2:$D15608,3,FALSE)</f>
        <v>technology</v>
      </c>
      <c r="D14053" t="str">
        <f>VLOOKUP(B14053,Content!$B$2:$D15608,2,FALSE)</f>
        <v>GIF</v>
      </c>
      <c r="E14053" t="s">
        <v>1038</v>
      </c>
      <c r="F14053">
        <f>VLOOKUP(E14053,ReactionTypes!$B$2:$D14068,3,FALSE)</f>
        <v>15</v>
      </c>
      <c r="G14053" t="str">
        <f>VLOOKUP(E14053,ReactionTypes!$B$2:$D14068,2,FALSE)</f>
        <v>negative</v>
      </c>
      <c r="H14053" t="s">
        <v>1216</v>
      </c>
      <c r="I14053">
        <v>1</v>
      </c>
      <c r="J14053">
        <f t="shared" si="1527"/>
        <v>2142</v>
      </c>
    </row>
    <row r="14054" spans="1:10">
      <c r="A14054">
        <v>14608</v>
      </c>
      <c r="B14054" t="s">
        <v>596</v>
      </c>
      <c r="C14054" t="str">
        <f>VLOOKUP(B14054,Content!$B$2:$D15609,3,FALSE)</f>
        <v>technology</v>
      </c>
      <c r="D14054" t="str">
        <f>VLOOKUP(B14054,Content!$B$2:$D15609,2,FALSE)</f>
        <v>GIF</v>
      </c>
      <c r="E14054" t="s">
        <v>1038</v>
      </c>
      <c r="F14054">
        <f>VLOOKUP(E14054,ReactionTypes!$B$2:$D14069,3,FALSE)</f>
        <v>15</v>
      </c>
      <c r="G14054" t="str">
        <f>VLOOKUP(E14054,ReactionTypes!$B$2:$D14069,2,FALSE)</f>
        <v>negative</v>
      </c>
      <c r="H14054" s="4">
        <v>44198</v>
      </c>
      <c r="I14054">
        <f>MONTH(H14054)</f>
        <v>1</v>
      </c>
      <c r="J14054">
        <f t="shared" si="1527"/>
        <v>2142</v>
      </c>
    </row>
    <row r="14055" spans="1:10">
      <c r="A14055">
        <v>14609</v>
      </c>
      <c r="B14055" t="s">
        <v>596</v>
      </c>
      <c r="C14055" t="str">
        <f>VLOOKUP(B14055,Content!$B$2:$D15610,3,FALSE)</f>
        <v>technology</v>
      </c>
      <c r="D14055" t="str">
        <f>VLOOKUP(B14055,Content!$B$2:$D15610,2,FALSE)</f>
        <v>GIF</v>
      </c>
      <c r="E14055" t="s">
        <v>1051</v>
      </c>
      <c r="F14055">
        <f>VLOOKUP(E14055,ReactionTypes!$B$2:$D14070,3,FALSE)</f>
        <v>72</v>
      </c>
      <c r="G14055" t="str">
        <f>VLOOKUP(E14055,ReactionTypes!$B$2:$D14070,2,FALSE)</f>
        <v>positive</v>
      </c>
      <c r="H14055" t="s">
        <v>1123</v>
      </c>
      <c r="I14055">
        <v>10</v>
      </c>
      <c r="J14055">
        <f t="shared" si="1527"/>
        <v>2087</v>
      </c>
    </row>
    <row r="14056" spans="1:10">
      <c r="A14056">
        <v>14610</v>
      </c>
      <c r="B14056" t="s">
        <v>596</v>
      </c>
      <c r="C14056" t="str">
        <f>VLOOKUP(B14056,Content!$B$2:$D15611,3,FALSE)</f>
        <v>technology</v>
      </c>
      <c r="D14056" t="str">
        <f>VLOOKUP(B14056,Content!$B$2:$D15611,2,FALSE)</f>
        <v>GIF</v>
      </c>
      <c r="E14056" t="s">
        <v>1045</v>
      </c>
      <c r="F14056">
        <f>VLOOKUP(E14056,ReactionTypes!$B$2:$D14071,3,FALSE)</f>
        <v>75</v>
      </c>
      <c r="G14056" t="str">
        <f>VLOOKUP(E14056,ReactionTypes!$B$2:$D14071,2,FALSE)</f>
        <v>positive</v>
      </c>
      <c r="H14056" t="s">
        <v>1079</v>
      </c>
      <c r="I14056">
        <v>9</v>
      </c>
      <c r="J14056">
        <f t="shared" si="1527"/>
        <v>1991</v>
      </c>
    </row>
    <row r="14057" spans="1:10">
      <c r="A14057">
        <v>14611</v>
      </c>
      <c r="B14057" t="s">
        <v>596</v>
      </c>
      <c r="C14057" t="str">
        <f>VLOOKUP(B14057,Content!$B$2:$D15612,3,FALSE)</f>
        <v>technology</v>
      </c>
      <c r="D14057" t="str">
        <f>VLOOKUP(B14057,Content!$B$2:$D15612,2,FALSE)</f>
        <v>GIF</v>
      </c>
      <c r="E14057" t="s">
        <v>1047</v>
      </c>
      <c r="F14057">
        <f>VLOOKUP(E14057,ReactionTypes!$B$2:$D14072,3,FALSE)</f>
        <v>12</v>
      </c>
      <c r="G14057" t="str">
        <f>VLOOKUP(E14057,ReactionTypes!$B$2:$D14072,2,FALSE)</f>
        <v>negative</v>
      </c>
      <c r="H14057" s="4">
        <v>44024</v>
      </c>
      <c r="I14057">
        <f>MONTH(H14057)</f>
        <v>7</v>
      </c>
      <c r="J14057">
        <f t="shared" si="1527"/>
        <v>2116</v>
      </c>
    </row>
    <row r="14058" spans="1:10">
      <c r="A14058">
        <v>14612</v>
      </c>
      <c r="B14058" t="s">
        <v>596</v>
      </c>
      <c r="C14058" t="str">
        <f>VLOOKUP(B14058,Content!$B$2:$D15613,3,FALSE)</f>
        <v>technology</v>
      </c>
      <c r="D14058" t="str">
        <f>VLOOKUP(B14058,Content!$B$2:$D15613,2,FALSE)</f>
        <v>GIF</v>
      </c>
      <c r="E14058" t="s">
        <v>1051</v>
      </c>
      <c r="F14058">
        <f>VLOOKUP(E14058,ReactionTypes!$B$2:$D14073,3,FALSE)</f>
        <v>72</v>
      </c>
      <c r="G14058" t="str">
        <f>VLOOKUP(E14058,ReactionTypes!$B$2:$D14073,2,FALSE)</f>
        <v>positive</v>
      </c>
      <c r="H14058" t="s">
        <v>1213</v>
      </c>
      <c r="I14058">
        <v>1</v>
      </c>
      <c r="J14058">
        <f t="shared" si="1527"/>
        <v>2142</v>
      </c>
    </row>
    <row r="14059" spans="1:10">
      <c r="A14059">
        <v>14613</v>
      </c>
      <c r="B14059" t="s">
        <v>596</v>
      </c>
      <c r="C14059" t="str">
        <f>VLOOKUP(B14059,Content!$B$2:$D15614,3,FALSE)</f>
        <v>technology</v>
      </c>
      <c r="D14059" t="str">
        <f>VLOOKUP(B14059,Content!$B$2:$D15614,2,FALSE)</f>
        <v>GIF</v>
      </c>
      <c r="E14059" t="s">
        <v>1045</v>
      </c>
      <c r="F14059">
        <f>VLOOKUP(E14059,ReactionTypes!$B$2:$D14074,3,FALSE)</f>
        <v>75</v>
      </c>
      <c r="G14059" t="str">
        <f>VLOOKUP(E14059,ReactionTypes!$B$2:$D14074,2,FALSE)</f>
        <v>positive</v>
      </c>
      <c r="H14059" s="4">
        <v>44177</v>
      </c>
      <c r="I14059">
        <f t="shared" ref="I14059:I14060" si="1531">MONTH(H14059)</f>
        <v>12</v>
      </c>
      <c r="J14059">
        <f t="shared" si="1527"/>
        <v>2099</v>
      </c>
    </row>
    <row r="14060" spans="1:10">
      <c r="A14060">
        <v>14614</v>
      </c>
      <c r="B14060" t="s">
        <v>596</v>
      </c>
      <c r="C14060" t="str">
        <f>VLOOKUP(B14060,Content!$B$2:$D15615,3,FALSE)</f>
        <v>technology</v>
      </c>
      <c r="D14060" t="str">
        <f>VLOOKUP(B14060,Content!$B$2:$D15615,2,FALSE)</f>
        <v>GIF</v>
      </c>
      <c r="E14060" t="s">
        <v>1045</v>
      </c>
      <c r="F14060">
        <f>VLOOKUP(E14060,ReactionTypes!$B$2:$D14075,3,FALSE)</f>
        <v>75</v>
      </c>
      <c r="G14060" t="str">
        <f>VLOOKUP(E14060,ReactionTypes!$B$2:$D14075,2,FALSE)</f>
        <v>positive</v>
      </c>
      <c r="H14060" s="4">
        <v>44199</v>
      </c>
      <c r="I14060">
        <f t="shared" si="1531"/>
        <v>1</v>
      </c>
      <c r="J14060">
        <f t="shared" si="1527"/>
        <v>2142</v>
      </c>
    </row>
    <row r="14061" spans="1:10">
      <c r="A14061">
        <v>14615</v>
      </c>
      <c r="B14061" t="s">
        <v>596</v>
      </c>
      <c r="C14061" t="str">
        <f>VLOOKUP(B14061,Content!$B$2:$D15616,3,FALSE)</f>
        <v>technology</v>
      </c>
      <c r="D14061" t="str">
        <f>VLOOKUP(B14061,Content!$B$2:$D15616,2,FALSE)</f>
        <v>GIF</v>
      </c>
      <c r="E14061" t="s">
        <v>1050</v>
      </c>
      <c r="F14061">
        <f>VLOOKUP(E14061,ReactionTypes!$B$2:$D14076,3,FALSE)</f>
        <v>70</v>
      </c>
      <c r="G14061" t="str">
        <f>VLOOKUP(E14061,ReactionTypes!$B$2:$D14076,2,FALSE)</f>
        <v>positive</v>
      </c>
      <c r="H14061" t="s">
        <v>1076</v>
      </c>
      <c r="I14061">
        <v>9</v>
      </c>
      <c r="J14061">
        <f t="shared" si="1527"/>
        <v>1991</v>
      </c>
    </row>
    <row r="14062" spans="1:10">
      <c r="A14062">
        <v>14616</v>
      </c>
      <c r="B14062" t="s">
        <v>596</v>
      </c>
      <c r="C14062" t="str">
        <f>VLOOKUP(B14062,Content!$B$2:$D15617,3,FALSE)</f>
        <v>technology</v>
      </c>
      <c r="D14062" t="str">
        <f>VLOOKUP(B14062,Content!$B$2:$D15617,2,FALSE)</f>
        <v>GIF</v>
      </c>
      <c r="E14062" t="s">
        <v>1040</v>
      </c>
      <c r="F14062">
        <f>VLOOKUP(E14062,ReactionTypes!$B$2:$D14077,3,FALSE)</f>
        <v>35</v>
      </c>
      <c r="G14062" t="str">
        <f>VLOOKUP(E14062,ReactionTypes!$B$2:$D14077,2,FALSE)</f>
        <v>neutral</v>
      </c>
      <c r="H14062" s="4">
        <v>44232</v>
      </c>
      <c r="I14062">
        <f>MONTH(H14062)</f>
        <v>2</v>
      </c>
      <c r="J14062">
        <f t="shared" si="1527"/>
        <v>1890</v>
      </c>
    </row>
    <row r="14063" spans="1:10">
      <c r="A14063">
        <v>14617</v>
      </c>
      <c r="B14063" t="s">
        <v>596</v>
      </c>
      <c r="C14063" t="str">
        <f>VLOOKUP(B14063,Content!$B$2:$D15618,3,FALSE)</f>
        <v>technology</v>
      </c>
      <c r="D14063" t="str">
        <f>VLOOKUP(B14063,Content!$B$2:$D15618,2,FALSE)</f>
        <v>GIF</v>
      </c>
      <c r="E14063" t="s">
        <v>1039</v>
      </c>
      <c r="F14063">
        <f>VLOOKUP(E14063,ReactionTypes!$B$2:$D14078,3,FALSE)</f>
        <v>30</v>
      </c>
      <c r="G14063" t="str">
        <f>VLOOKUP(E14063,ReactionTypes!$B$2:$D14078,2,FALSE)</f>
        <v>positive</v>
      </c>
      <c r="H14063" t="s">
        <v>1261</v>
      </c>
      <c r="I14063">
        <v>4</v>
      </c>
      <c r="J14063">
        <f t="shared" si="1527"/>
        <v>1978</v>
      </c>
    </row>
    <row r="14064" spans="1:10">
      <c r="A14064">
        <v>14618</v>
      </c>
      <c r="B14064" t="s">
        <v>596</v>
      </c>
      <c r="C14064" t="str">
        <f>VLOOKUP(B14064,Content!$B$2:$D15619,3,FALSE)</f>
        <v>technology</v>
      </c>
      <c r="D14064" t="str">
        <f>VLOOKUP(B14064,Content!$B$2:$D15619,2,FALSE)</f>
        <v>GIF</v>
      </c>
      <c r="E14064" t="s">
        <v>1041</v>
      </c>
      <c r="F14064">
        <f>VLOOKUP(E14064,ReactionTypes!$B$2:$D14079,3,FALSE)</f>
        <v>70</v>
      </c>
      <c r="G14064" t="str">
        <f>VLOOKUP(E14064,ReactionTypes!$B$2:$D14079,2,FALSE)</f>
        <v>positive</v>
      </c>
      <c r="H14064" s="4">
        <v>44351</v>
      </c>
      <c r="I14064">
        <f>MONTH(H14064)</f>
        <v>6</v>
      </c>
      <c r="J14064">
        <f t="shared" si="1527"/>
        <v>2068</v>
      </c>
    </row>
    <row r="14065" spans="1:10">
      <c r="A14065">
        <v>14619</v>
      </c>
      <c r="B14065" t="s">
        <v>596</v>
      </c>
      <c r="C14065" t="str">
        <f>VLOOKUP(B14065,Content!$B$2:$D15620,3,FALSE)</f>
        <v>technology</v>
      </c>
      <c r="D14065" t="str">
        <f>VLOOKUP(B14065,Content!$B$2:$D15620,2,FALSE)</f>
        <v>GIF</v>
      </c>
      <c r="E14065" t="s">
        <v>1045</v>
      </c>
      <c r="F14065">
        <f>VLOOKUP(E14065,ReactionTypes!$B$2:$D14080,3,FALSE)</f>
        <v>75</v>
      </c>
      <c r="G14065" t="str">
        <f>VLOOKUP(E14065,ReactionTypes!$B$2:$D14080,2,FALSE)</f>
        <v>positive</v>
      </c>
      <c r="H14065" t="s">
        <v>1245</v>
      </c>
      <c r="I14065">
        <v>5</v>
      </c>
      <c r="J14065">
        <f t="shared" si="1527"/>
        <v>2110</v>
      </c>
    </row>
    <row r="14066" spans="1:10">
      <c r="A14066">
        <v>14621</v>
      </c>
      <c r="B14066" t="s">
        <v>597</v>
      </c>
      <c r="C14066" t="str">
        <f>VLOOKUP(B14066,Content!$B$2:$D15622,3,FALSE)</f>
        <v>culture</v>
      </c>
      <c r="D14066" t="str">
        <f>VLOOKUP(B14066,Content!$B$2:$D15622,2,FALSE)</f>
        <v>audio</v>
      </c>
      <c r="E14066" t="s">
        <v>1041</v>
      </c>
      <c r="F14066">
        <f>VLOOKUP(E14066,ReactionTypes!$B$2:$D14081,3,FALSE)</f>
        <v>70</v>
      </c>
      <c r="G14066" t="str">
        <f>VLOOKUP(E14066,ReactionTypes!$B$2:$D14081,2,FALSE)</f>
        <v>positive</v>
      </c>
      <c r="H14066" t="s">
        <v>1134</v>
      </c>
      <c r="I14066">
        <v>8</v>
      </c>
      <c r="J14066">
        <f t="shared" si="1527"/>
        <v>2055</v>
      </c>
    </row>
    <row r="14067" spans="1:10">
      <c r="A14067">
        <v>14622</v>
      </c>
      <c r="B14067" t="s">
        <v>597</v>
      </c>
      <c r="C14067" t="str">
        <f>VLOOKUP(B14067,Content!$B$2:$D15623,3,FALSE)</f>
        <v>culture</v>
      </c>
      <c r="D14067" t="str">
        <f>VLOOKUP(B14067,Content!$B$2:$D15623,2,FALSE)</f>
        <v>audio</v>
      </c>
      <c r="E14067" t="s">
        <v>1042</v>
      </c>
      <c r="F14067">
        <f>VLOOKUP(E14067,ReactionTypes!$B$2:$D14082,3,FALSE)</f>
        <v>5</v>
      </c>
      <c r="G14067" t="str">
        <f>VLOOKUP(E14067,ReactionTypes!$B$2:$D14082,2,FALSE)</f>
        <v>negative</v>
      </c>
      <c r="H14067" s="4">
        <v>43842</v>
      </c>
      <c r="I14067">
        <f>MONTH(H14067)</f>
        <v>1</v>
      </c>
      <c r="J14067">
        <f t="shared" si="1527"/>
        <v>2142</v>
      </c>
    </row>
    <row r="14068" spans="1:10">
      <c r="A14068">
        <v>14623</v>
      </c>
      <c r="B14068" t="s">
        <v>597</v>
      </c>
      <c r="C14068" t="str">
        <f>VLOOKUP(B14068,Content!$B$2:$D15624,3,FALSE)</f>
        <v>culture</v>
      </c>
      <c r="D14068" t="str">
        <f>VLOOKUP(B14068,Content!$B$2:$D15624,2,FALSE)</f>
        <v>audio</v>
      </c>
      <c r="E14068" t="s">
        <v>1038</v>
      </c>
      <c r="F14068">
        <f>VLOOKUP(E14068,ReactionTypes!$B$2:$D14083,3,FALSE)</f>
        <v>15</v>
      </c>
      <c r="G14068" t="str">
        <f>VLOOKUP(E14068,ReactionTypes!$B$2:$D14083,2,FALSE)</f>
        <v>negative</v>
      </c>
      <c r="H14068" t="s">
        <v>1216</v>
      </c>
      <c r="I14068">
        <v>1</v>
      </c>
      <c r="J14068">
        <f t="shared" si="1527"/>
        <v>2142</v>
      </c>
    </row>
    <row r="14069" spans="1:10">
      <c r="A14069">
        <v>14624</v>
      </c>
      <c r="B14069" t="s">
        <v>597</v>
      </c>
      <c r="C14069" t="str">
        <f>VLOOKUP(B14069,Content!$B$2:$D15625,3,FALSE)</f>
        <v>culture</v>
      </c>
      <c r="D14069" t="str">
        <f>VLOOKUP(B14069,Content!$B$2:$D15625,2,FALSE)</f>
        <v>audio</v>
      </c>
      <c r="E14069" t="s">
        <v>1042</v>
      </c>
      <c r="F14069">
        <f>VLOOKUP(E14069,ReactionTypes!$B$2:$D14084,3,FALSE)</f>
        <v>5</v>
      </c>
      <c r="G14069" t="str">
        <f>VLOOKUP(E14069,ReactionTypes!$B$2:$D14084,2,FALSE)</f>
        <v>negative</v>
      </c>
      <c r="H14069" s="4">
        <v>43869</v>
      </c>
      <c r="I14069">
        <f t="shared" ref="I14069:I14071" si="1532">MONTH(H14069)</f>
        <v>2</v>
      </c>
      <c r="J14069">
        <f t="shared" si="1527"/>
        <v>1890</v>
      </c>
    </row>
    <row r="14070" spans="1:10">
      <c r="A14070">
        <v>14625</v>
      </c>
      <c r="B14070" t="s">
        <v>597</v>
      </c>
      <c r="C14070" t="str">
        <f>VLOOKUP(B14070,Content!$B$2:$D15626,3,FALSE)</f>
        <v>culture</v>
      </c>
      <c r="D14070" t="str">
        <f>VLOOKUP(B14070,Content!$B$2:$D15626,2,FALSE)</f>
        <v>audio</v>
      </c>
      <c r="E14070" t="s">
        <v>1048</v>
      </c>
      <c r="F14070">
        <f>VLOOKUP(E14070,ReactionTypes!$B$2:$D14085,3,FALSE)</f>
        <v>50</v>
      </c>
      <c r="G14070" t="str">
        <f>VLOOKUP(E14070,ReactionTypes!$B$2:$D14085,2,FALSE)</f>
        <v>positive</v>
      </c>
      <c r="H14070" s="4">
        <v>44146</v>
      </c>
      <c r="I14070">
        <f t="shared" si="1532"/>
        <v>11</v>
      </c>
      <c r="J14070">
        <f t="shared" si="1527"/>
        <v>2055</v>
      </c>
    </row>
    <row r="14071" spans="1:10">
      <c r="A14071">
        <v>14626</v>
      </c>
      <c r="B14071" t="s">
        <v>597</v>
      </c>
      <c r="C14071" t="str">
        <f>VLOOKUP(B14071,Content!$B$2:$D15627,3,FALSE)</f>
        <v>culture</v>
      </c>
      <c r="D14071" t="str">
        <f>VLOOKUP(B14071,Content!$B$2:$D15627,2,FALSE)</f>
        <v>audio</v>
      </c>
      <c r="E14071" t="s">
        <v>1049</v>
      </c>
      <c r="F14071">
        <f>VLOOKUP(E14071,ReactionTypes!$B$2:$D14086,3,FALSE)</f>
        <v>60</v>
      </c>
      <c r="G14071" t="str">
        <f>VLOOKUP(E14071,ReactionTypes!$B$2:$D14086,2,FALSE)</f>
        <v>positive</v>
      </c>
      <c r="H14071" s="4">
        <v>44383</v>
      </c>
      <c r="I14071">
        <f t="shared" si="1532"/>
        <v>7</v>
      </c>
      <c r="J14071">
        <f t="shared" si="1527"/>
        <v>2116</v>
      </c>
    </row>
    <row r="14072" spans="1:10">
      <c r="A14072">
        <v>14627</v>
      </c>
      <c r="B14072" t="s">
        <v>597</v>
      </c>
      <c r="C14072" t="str">
        <f>VLOOKUP(B14072,Content!$B$2:$D15628,3,FALSE)</f>
        <v>culture</v>
      </c>
      <c r="D14072" t="str">
        <f>VLOOKUP(B14072,Content!$B$2:$D15628,2,FALSE)</f>
        <v>audio</v>
      </c>
      <c r="E14072" t="s">
        <v>1041</v>
      </c>
      <c r="F14072">
        <f>VLOOKUP(E14072,ReactionTypes!$B$2:$D14087,3,FALSE)</f>
        <v>70</v>
      </c>
      <c r="G14072" t="str">
        <f>VLOOKUP(E14072,ReactionTypes!$B$2:$D14087,2,FALSE)</f>
        <v>positive</v>
      </c>
      <c r="H14072" t="s">
        <v>1156</v>
      </c>
      <c r="I14072">
        <v>11</v>
      </c>
      <c r="J14072">
        <f t="shared" si="1527"/>
        <v>2055</v>
      </c>
    </row>
    <row r="14073" spans="1:10">
      <c r="A14073">
        <v>14628</v>
      </c>
      <c r="B14073" t="s">
        <v>597</v>
      </c>
      <c r="C14073" t="str">
        <f>VLOOKUP(B14073,Content!$B$2:$D15629,3,FALSE)</f>
        <v>culture</v>
      </c>
      <c r="D14073" t="str">
        <f>VLOOKUP(B14073,Content!$B$2:$D15629,2,FALSE)</f>
        <v>audio</v>
      </c>
      <c r="E14073" t="s">
        <v>1038</v>
      </c>
      <c r="F14073">
        <f>VLOOKUP(E14073,ReactionTypes!$B$2:$D14088,3,FALSE)</f>
        <v>15</v>
      </c>
      <c r="G14073" t="str">
        <f>VLOOKUP(E14073,ReactionTypes!$B$2:$D14088,2,FALSE)</f>
        <v>negative</v>
      </c>
      <c r="H14073" t="s">
        <v>1211</v>
      </c>
      <c r="I14073">
        <v>4</v>
      </c>
      <c r="J14073">
        <f t="shared" si="1527"/>
        <v>1978</v>
      </c>
    </row>
    <row r="14074" spans="1:10">
      <c r="A14074">
        <v>14629</v>
      </c>
      <c r="B14074" t="s">
        <v>597</v>
      </c>
      <c r="C14074" t="str">
        <f>VLOOKUP(B14074,Content!$B$2:$D15630,3,FALSE)</f>
        <v>culture</v>
      </c>
      <c r="D14074" t="str">
        <f>VLOOKUP(B14074,Content!$B$2:$D15630,2,FALSE)</f>
        <v>audio</v>
      </c>
      <c r="E14074" t="s">
        <v>1047</v>
      </c>
      <c r="F14074">
        <f>VLOOKUP(E14074,ReactionTypes!$B$2:$D14089,3,FALSE)</f>
        <v>12</v>
      </c>
      <c r="G14074" t="str">
        <f>VLOOKUP(E14074,ReactionTypes!$B$2:$D14089,2,FALSE)</f>
        <v>negative</v>
      </c>
      <c r="H14074" t="s">
        <v>1147</v>
      </c>
      <c r="I14074">
        <v>12</v>
      </c>
      <c r="J14074">
        <f t="shared" si="1527"/>
        <v>2099</v>
      </c>
    </row>
    <row r="14075" spans="1:10">
      <c r="A14075">
        <v>14630</v>
      </c>
      <c r="B14075" t="s">
        <v>597</v>
      </c>
      <c r="C14075" t="str">
        <f>VLOOKUP(B14075,Content!$B$2:$D15631,3,FALSE)</f>
        <v>culture</v>
      </c>
      <c r="D14075" t="str">
        <f>VLOOKUP(B14075,Content!$B$2:$D15631,2,FALSE)</f>
        <v>audio</v>
      </c>
      <c r="E14075" t="s">
        <v>1045</v>
      </c>
      <c r="F14075">
        <f>VLOOKUP(E14075,ReactionTypes!$B$2:$D14090,3,FALSE)</f>
        <v>75</v>
      </c>
      <c r="G14075" t="str">
        <f>VLOOKUP(E14075,ReactionTypes!$B$2:$D14090,2,FALSE)</f>
        <v>positive</v>
      </c>
      <c r="H14075" t="s">
        <v>1119</v>
      </c>
      <c r="I14075">
        <v>12</v>
      </c>
      <c r="J14075">
        <f t="shared" si="1527"/>
        <v>2099</v>
      </c>
    </row>
    <row r="14076" spans="1:10">
      <c r="A14076">
        <v>14631</v>
      </c>
      <c r="B14076" t="s">
        <v>597</v>
      </c>
      <c r="C14076" t="str">
        <f>VLOOKUP(B14076,Content!$B$2:$D15632,3,FALSE)</f>
        <v>culture</v>
      </c>
      <c r="D14076" t="str">
        <f>VLOOKUP(B14076,Content!$B$2:$D15632,2,FALSE)</f>
        <v>audio</v>
      </c>
      <c r="E14076" t="s">
        <v>1040</v>
      </c>
      <c r="F14076">
        <f>VLOOKUP(E14076,ReactionTypes!$B$2:$D14091,3,FALSE)</f>
        <v>35</v>
      </c>
      <c r="G14076" t="str">
        <f>VLOOKUP(E14076,ReactionTypes!$B$2:$D14091,2,FALSE)</f>
        <v>neutral</v>
      </c>
      <c r="H14076" s="4">
        <v>44322</v>
      </c>
      <c r="I14076">
        <f>MONTH(H14076)</f>
        <v>5</v>
      </c>
      <c r="J14076">
        <f t="shared" si="1527"/>
        <v>2110</v>
      </c>
    </row>
    <row r="14077" spans="1:10">
      <c r="A14077">
        <v>14632</v>
      </c>
      <c r="B14077" t="s">
        <v>597</v>
      </c>
      <c r="C14077" t="str">
        <f>VLOOKUP(B14077,Content!$B$2:$D15633,3,FALSE)</f>
        <v>culture</v>
      </c>
      <c r="D14077" t="str">
        <f>VLOOKUP(B14077,Content!$B$2:$D15633,2,FALSE)</f>
        <v>audio</v>
      </c>
      <c r="E14077" t="s">
        <v>1044</v>
      </c>
      <c r="F14077">
        <f>VLOOKUP(E14077,ReactionTypes!$B$2:$D14092,3,FALSE)</f>
        <v>20</v>
      </c>
      <c r="G14077" t="str">
        <f>VLOOKUP(E14077,ReactionTypes!$B$2:$D14092,2,FALSE)</f>
        <v>neutral</v>
      </c>
      <c r="H14077" t="s">
        <v>1259</v>
      </c>
      <c r="I14077">
        <v>3</v>
      </c>
      <c r="J14077">
        <f t="shared" si="1527"/>
        <v>1982</v>
      </c>
    </row>
    <row r="14078" spans="1:10">
      <c r="A14078">
        <v>14633</v>
      </c>
      <c r="B14078" t="s">
        <v>597</v>
      </c>
      <c r="C14078" t="str">
        <f>VLOOKUP(B14078,Content!$B$2:$D15634,3,FALSE)</f>
        <v>culture</v>
      </c>
      <c r="D14078" t="str">
        <f>VLOOKUP(B14078,Content!$B$2:$D15634,2,FALSE)</f>
        <v>audio</v>
      </c>
      <c r="E14078" t="s">
        <v>1041</v>
      </c>
      <c r="F14078">
        <f>VLOOKUP(E14078,ReactionTypes!$B$2:$D14093,3,FALSE)</f>
        <v>70</v>
      </c>
      <c r="G14078" t="str">
        <f>VLOOKUP(E14078,ReactionTypes!$B$2:$D14093,2,FALSE)</f>
        <v>positive</v>
      </c>
      <c r="H14078" t="s">
        <v>1204</v>
      </c>
      <c r="I14078">
        <v>2</v>
      </c>
      <c r="J14078">
        <f t="shared" si="1527"/>
        <v>1890</v>
      </c>
    </row>
    <row r="14079" spans="1:10">
      <c r="A14079">
        <v>14634</v>
      </c>
      <c r="B14079" t="s">
        <v>597</v>
      </c>
      <c r="C14079" t="str">
        <f>VLOOKUP(B14079,Content!$B$2:$D15635,3,FALSE)</f>
        <v>culture</v>
      </c>
      <c r="D14079" t="str">
        <f>VLOOKUP(B14079,Content!$B$2:$D15635,2,FALSE)</f>
        <v>audio</v>
      </c>
      <c r="E14079" t="s">
        <v>1038</v>
      </c>
      <c r="F14079">
        <f>VLOOKUP(E14079,ReactionTypes!$B$2:$D14094,3,FALSE)</f>
        <v>15</v>
      </c>
      <c r="G14079" t="str">
        <f>VLOOKUP(E14079,ReactionTypes!$B$2:$D14094,2,FALSE)</f>
        <v>negative</v>
      </c>
      <c r="H14079" t="s">
        <v>1246</v>
      </c>
      <c r="I14079">
        <v>2</v>
      </c>
      <c r="J14079">
        <f t="shared" si="1527"/>
        <v>1890</v>
      </c>
    </row>
    <row r="14080" spans="1:10">
      <c r="A14080">
        <v>14635</v>
      </c>
      <c r="B14080" t="s">
        <v>597</v>
      </c>
      <c r="C14080" t="str">
        <f>VLOOKUP(B14080,Content!$B$2:$D15636,3,FALSE)</f>
        <v>culture</v>
      </c>
      <c r="D14080" t="str">
        <f>VLOOKUP(B14080,Content!$B$2:$D15636,2,FALSE)</f>
        <v>audio</v>
      </c>
      <c r="E14080" t="s">
        <v>1046</v>
      </c>
      <c r="F14080">
        <f>VLOOKUP(E14080,ReactionTypes!$B$2:$D14095,3,FALSE)</f>
        <v>45</v>
      </c>
      <c r="G14080" t="str">
        <f>VLOOKUP(E14080,ReactionTypes!$B$2:$D14095,2,FALSE)</f>
        <v>positive</v>
      </c>
      <c r="H14080" t="s">
        <v>1150</v>
      </c>
      <c r="I14080">
        <v>11</v>
      </c>
      <c r="J14080">
        <f t="shared" si="1527"/>
        <v>2055</v>
      </c>
    </row>
    <row r="14081" spans="1:10">
      <c r="A14081">
        <v>14636</v>
      </c>
      <c r="B14081" t="s">
        <v>597</v>
      </c>
      <c r="C14081" t="str">
        <f>VLOOKUP(B14081,Content!$B$2:$D15637,3,FALSE)</f>
        <v>culture</v>
      </c>
      <c r="D14081" t="str">
        <f>VLOOKUP(B14081,Content!$B$2:$D15637,2,FALSE)</f>
        <v>audio</v>
      </c>
      <c r="E14081" t="s">
        <v>1041</v>
      </c>
      <c r="F14081">
        <f>VLOOKUP(E14081,ReactionTypes!$B$2:$D14096,3,FALSE)</f>
        <v>70</v>
      </c>
      <c r="G14081" t="str">
        <f>VLOOKUP(E14081,ReactionTypes!$B$2:$D14096,2,FALSE)</f>
        <v>positive</v>
      </c>
      <c r="H14081" t="s">
        <v>1156</v>
      </c>
      <c r="I14081">
        <v>11</v>
      </c>
      <c r="J14081">
        <f t="shared" si="1527"/>
        <v>2055</v>
      </c>
    </row>
    <row r="14082" spans="1:10">
      <c r="A14082">
        <v>14637</v>
      </c>
      <c r="B14082" t="s">
        <v>597</v>
      </c>
      <c r="C14082" t="str">
        <f>VLOOKUP(B14082,Content!$B$2:$D15638,3,FALSE)</f>
        <v>culture</v>
      </c>
      <c r="D14082" t="str">
        <f>VLOOKUP(B14082,Content!$B$2:$D15638,2,FALSE)</f>
        <v>audio</v>
      </c>
      <c r="E14082" t="s">
        <v>1051</v>
      </c>
      <c r="F14082">
        <f>VLOOKUP(E14082,ReactionTypes!$B$2:$D14097,3,FALSE)</f>
        <v>72</v>
      </c>
      <c r="G14082" t="str">
        <f>VLOOKUP(E14082,ReactionTypes!$B$2:$D14097,2,FALSE)</f>
        <v>positive</v>
      </c>
      <c r="H14082" s="4">
        <v>43898</v>
      </c>
      <c r="I14082">
        <f t="shared" ref="I14082:I14084" si="1533">MONTH(H14082)</f>
        <v>3</v>
      </c>
      <c r="J14082">
        <f t="shared" si="1527"/>
        <v>1982</v>
      </c>
    </row>
    <row r="14083" spans="1:10">
      <c r="A14083">
        <v>14638</v>
      </c>
      <c r="B14083" t="s">
        <v>597</v>
      </c>
      <c r="C14083" t="str">
        <f>VLOOKUP(B14083,Content!$B$2:$D15639,3,FALSE)</f>
        <v>culture</v>
      </c>
      <c r="D14083" t="str">
        <f>VLOOKUP(B14083,Content!$B$2:$D15639,2,FALSE)</f>
        <v>audio</v>
      </c>
      <c r="E14083" t="s">
        <v>1036</v>
      </c>
      <c r="F14083">
        <f>VLOOKUP(E14083,ReactionTypes!$B$2:$D14098,3,FALSE)</f>
        <v>0</v>
      </c>
      <c r="G14083" t="str">
        <f>VLOOKUP(E14083,ReactionTypes!$B$2:$D14098,2,FALSE)</f>
        <v>negative</v>
      </c>
      <c r="H14083" s="4">
        <v>43991</v>
      </c>
      <c r="I14083">
        <f t="shared" si="1533"/>
        <v>6</v>
      </c>
      <c r="J14083">
        <f t="shared" ref="J14083:J14146" si="1534">COUNTIF($I$2:$I$24574,I14083)</f>
        <v>2068</v>
      </c>
    </row>
    <row r="14084" spans="1:10">
      <c r="A14084">
        <v>14639</v>
      </c>
      <c r="B14084" t="s">
        <v>597</v>
      </c>
      <c r="C14084" t="str">
        <f>VLOOKUP(B14084,Content!$B$2:$D15640,3,FALSE)</f>
        <v>culture</v>
      </c>
      <c r="D14084" t="str">
        <f>VLOOKUP(B14084,Content!$B$2:$D15640,2,FALSE)</f>
        <v>audio</v>
      </c>
      <c r="E14084" t="s">
        <v>1051</v>
      </c>
      <c r="F14084">
        <f>VLOOKUP(E14084,ReactionTypes!$B$2:$D14099,3,FALSE)</f>
        <v>72</v>
      </c>
      <c r="G14084" t="str">
        <f>VLOOKUP(E14084,ReactionTypes!$B$2:$D14099,2,FALSE)</f>
        <v>positive</v>
      </c>
      <c r="H14084" s="4">
        <v>43839</v>
      </c>
      <c r="I14084">
        <f t="shared" si="1533"/>
        <v>1</v>
      </c>
      <c r="J14084">
        <f t="shared" si="1534"/>
        <v>2142</v>
      </c>
    </row>
    <row r="14085" spans="1:10">
      <c r="A14085">
        <v>14640</v>
      </c>
      <c r="B14085" t="s">
        <v>597</v>
      </c>
      <c r="C14085" t="str">
        <f>VLOOKUP(B14085,Content!$B$2:$D15641,3,FALSE)</f>
        <v>culture</v>
      </c>
      <c r="D14085" t="str">
        <f>VLOOKUP(B14085,Content!$B$2:$D15641,2,FALSE)</f>
        <v>audio</v>
      </c>
      <c r="E14085" t="s">
        <v>1041</v>
      </c>
      <c r="F14085">
        <f>VLOOKUP(E14085,ReactionTypes!$B$2:$D14100,3,FALSE)</f>
        <v>70</v>
      </c>
      <c r="G14085" t="str">
        <f>VLOOKUP(E14085,ReactionTypes!$B$2:$D14100,2,FALSE)</f>
        <v>positive</v>
      </c>
      <c r="H14085" t="s">
        <v>1172</v>
      </c>
      <c r="I14085">
        <v>9</v>
      </c>
      <c r="J14085">
        <f t="shared" si="1534"/>
        <v>1991</v>
      </c>
    </row>
    <row r="14086" spans="1:10">
      <c r="A14086">
        <v>14641</v>
      </c>
      <c r="B14086" t="s">
        <v>597</v>
      </c>
      <c r="C14086" t="str">
        <f>VLOOKUP(B14086,Content!$B$2:$D15642,3,FALSE)</f>
        <v>culture</v>
      </c>
      <c r="D14086" t="str">
        <f>VLOOKUP(B14086,Content!$B$2:$D15642,2,FALSE)</f>
        <v>audio</v>
      </c>
      <c r="E14086" t="s">
        <v>1047</v>
      </c>
      <c r="F14086">
        <f>VLOOKUP(E14086,ReactionTypes!$B$2:$D14101,3,FALSE)</f>
        <v>12</v>
      </c>
      <c r="G14086" t="str">
        <f>VLOOKUP(E14086,ReactionTypes!$B$2:$D14101,2,FALSE)</f>
        <v>negative</v>
      </c>
      <c r="H14086" s="4">
        <v>44082</v>
      </c>
      <c r="I14086">
        <f t="shared" ref="I14086:I14090" si="1535">MONTH(H14086)</f>
        <v>9</v>
      </c>
      <c r="J14086">
        <f t="shared" si="1534"/>
        <v>1991</v>
      </c>
    </row>
    <row r="14087" spans="1:10">
      <c r="A14087">
        <v>14642</v>
      </c>
      <c r="B14087" t="s">
        <v>597</v>
      </c>
      <c r="C14087" t="str">
        <f>VLOOKUP(B14087,Content!$B$2:$D15643,3,FALSE)</f>
        <v>culture</v>
      </c>
      <c r="D14087" t="str">
        <f>VLOOKUP(B14087,Content!$B$2:$D15643,2,FALSE)</f>
        <v>audio</v>
      </c>
      <c r="E14087" t="s">
        <v>1042</v>
      </c>
      <c r="F14087">
        <f>VLOOKUP(E14087,ReactionTypes!$B$2:$D14102,3,FALSE)</f>
        <v>5</v>
      </c>
      <c r="G14087" t="str">
        <f>VLOOKUP(E14087,ReactionTypes!$B$2:$D14102,2,FALSE)</f>
        <v>negative</v>
      </c>
      <c r="H14087" s="4">
        <v>44232</v>
      </c>
      <c r="I14087">
        <f t="shared" si="1535"/>
        <v>2</v>
      </c>
      <c r="J14087">
        <f t="shared" si="1534"/>
        <v>1890</v>
      </c>
    </row>
    <row r="14088" spans="1:10">
      <c r="A14088">
        <v>14643</v>
      </c>
      <c r="B14088" t="s">
        <v>597</v>
      </c>
      <c r="C14088" t="str">
        <f>VLOOKUP(B14088,Content!$B$2:$D15644,3,FALSE)</f>
        <v>culture</v>
      </c>
      <c r="D14088" t="str">
        <f>VLOOKUP(B14088,Content!$B$2:$D15644,2,FALSE)</f>
        <v>audio</v>
      </c>
      <c r="E14088" t="s">
        <v>1045</v>
      </c>
      <c r="F14088">
        <f>VLOOKUP(E14088,ReactionTypes!$B$2:$D14103,3,FALSE)</f>
        <v>75</v>
      </c>
      <c r="G14088" t="str">
        <f>VLOOKUP(E14088,ReactionTypes!$B$2:$D14103,2,FALSE)</f>
        <v>positive</v>
      </c>
      <c r="H14088" s="4">
        <v>43902</v>
      </c>
      <c r="I14088">
        <f t="shared" si="1535"/>
        <v>3</v>
      </c>
      <c r="J14088">
        <f t="shared" si="1534"/>
        <v>1982</v>
      </c>
    </row>
    <row r="14089" spans="1:10">
      <c r="A14089">
        <v>14644</v>
      </c>
      <c r="B14089" t="s">
        <v>597</v>
      </c>
      <c r="C14089" t="str">
        <f>VLOOKUP(B14089,Content!$B$2:$D15645,3,FALSE)</f>
        <v>culture</v>
      </c>
      <c r="D14089" t="str">
        <f>VLOOKUP(B14089,Content!$B$2:$D15645,2,FALSE)</f>
        <v>audio</v>
      </c>
      <c r="E14089" t="s">
        <v>1042</v>
      </c>
      <c r="F14089">
        <f>VLOOKUP(E14089,ReactionTypes!$B$2:$D14104,3,FALSE)</f>
        <v>5</v>
      </c>
      <c r="G14089" t="str">
        <f>VLOOKUP(E14089,ReactionTypes!$B$2:$D14104,2,FALSE)</f>
        <v>negative</v>
      </c>
      <c r="H14089" s="4">
        <v>44353</v>
      </c>
      <c r="I14089">
        <f t="shared" si="1535"/>
        <v>6</v>
      </c>
      <c r="J14089">
        <f t="shared" si="1534"/>
        <v>2068</v>
      </c>
    </row>
    <row r="14090" spans="1:10">
      <c r="A14090">
        <v>14645</v>
      </c>
      <c r="B14090" t="s">
        <v>597</v>
      </c>
      <c r="C14090" t="str">
        <f>VLOOKUP(B14090,Content!$B$2:$D15646,3,FALSE)</f>
        <v>culture</v>
      </c>
      <c r="D14090" t="str">
        <f>VLOOKUP(B14090,Content!$B$2:$D15646,2,FALSE)</f>
        <v>audio</v>
      </c>
      <c r="E14090" t="s">
        <v>1046</v>
      </c>
      <c r="F14090">
        <f>VLOOKUP(E14090,ReactionTypes!$B$2:$D14105,3,FALSE)</f>
        <v>45</v>
      </c>
      <c r="G14090" t="str">
        <f>VLOOKUP(E14090,ReactionTypes!$B$2:$D14105,2,FALSE)</f>
        <v>positive</v>
      </c>
      <c r="H14090" s="4">
        <v>43872</v>
      </c>
      <c r="I14090">
        <f t="shared" si="1535"/>
        <v>2</v>
      </c>
      <c r="J14090">
        <f t="shared" si="1534"/>
        <v>1890</v>
      </c>
    </row>
    <row r="14091" spans="1:10">
      <c r="A14091">
        <v>14646</v>
      </c>
      <c r="B14091" t="s">
        <v>597</v>
      </c>
      <c r="C14091" t="str">
        <f>VLOOKUP(B14091,Content!$B$2:$D15647,3,FALSE)</f>
        <v>culture</v>
      </c>
      <c r="D14091" t="str">
        <f>VLOOKUP(B14091,Content!$B$2:$D15647,2,FALSE)</f>
        <v>audio</v>
      </c>
      <c r="E14091" t="s">
        <v>1048</v>
      </c>
      <c r="F14091">
        <f>VLOOKUP(E14091,ReactionTypes!$B$2:$D14106,3,FALSE)</f>
        <v>50</v>
      </c>
      <c r="G14091" t="str">
        <f>VLOOKUP(E14091,ReactionTypes!$B$2:$D14106,2,FALSE)</f>
        <v>positive</v>
      </c>
      <c r="H14091" t="s">
        <v>1133</v>
      </c>
      <c r="I14091">
        <v>8</v>
      </c>
      <c r="J14091">
        <f t="shared" si="1534"/>
        <v>2055</v>
      </c>
    </row>
    <row r="14092" spans="1:10">
      <c r="A14092">
        <v>14647</v>
      </c>
      <c r="B14092" t="s">
        <v>597</v>
      </c>
      <c r="C14092" t="str">
        <f>VLOOKUP(B14092,Content!$B$2:$D15648,3,FALSE)</f>
        <v>culture</v>
      </c>
      <c r="D14092" t="str">
        <f>VLOOKUP(B14092,Content!$B$2:$D15648,2,FALSE)</f>
        <v>audio</v>
      </c>
      <c r="E14092" t="s">
        <v>1051</v>
      </c>
      <c r="F14092">
        <f>VLOOKUP(E14092,ReactionTypes!$B$2:$D14107,3,FALSE)</f>
        <v>72</v>
      </c>
      <c r="G14092" t="str">
        <f>VLOOKUP(E14092,ReactionTypes!$B$2:$D14107,2,FALSE)</f>
        <v>positive</v>
      </c>
      <c r="H14092" s="4">
        <v>44502</v>
      </c>
      <c r="I14092">
        <f>MONTH(H14092)</f>
        <v>11</v>
      </c>
      <c r="J14092">
        <f t="shared" si="1534"/>
        <v>2055</v>
      </c>
    </row>
    <row r="14093" spans="1:10">
      <c r="A14093">
        <v>14648</v>
      </c>
      <c r="B14093" t="s">
        <v>597</v>
      </c>
      <c r="C14093" t="str">
        <f>VLOOKUP(B14093,Content!$B$2:$D15649,3,FALSE)</f>
        <v>culture</v>
      </c>
      <c r="D14093" t="str">
        <f>VLOOKUP(B14093,Content!$B$2:$D15649,2,FALSE)</f>
        <v>audio</v>
      </c>
      <c r="E14093" t="s">
        <v>1049</v>
      </c>
      <c r="F14093">
        <f>VLOOKUP(E14093,ReactionTypes!$B$2:$D14108,3,FALSE)</f>
        <v>60</v>
      </c>
      <c r="G14093" t="str">
        <f>VLOOKUP(E14093,ReactionTypes!$B$2:$D14108,2,FALSE)</f>
        <v>positive</v>
      </c>
      <c r="H14093" t="s">
        <v>1138</v>
      </c>
      <c r="I14093">
        <v>10</v>
      </c>
      <c r="J14093">
        <f t="shared" si="1534"/>
        <v>2087</v>
      </c>
    </row>
    <row r="14094" spans="1:10">
      <c r="A14094">
        <v>14649</v>
      </c>
      <c r="B14094" t="s">
        <v>597</v>
      </c>
      <c r="C14094" t="str">
        <f>VLOOKUP(B14094,Content!$B$2:$D15650,3,FALSE)</f>
        <v>culture</v>
      </c>
      <c r="D14094" t="str">
        <f>VLOOKUP(B14094,Content!$B$2:$D15650,2,FALSE)</f>
        <v>audio</v>
      </c>
      <c r="E14094" t="s">
        <v>1038</v>
      </c>
      <c r="F14094">
        <f>VLOOKUP(E14094,ReactionTypes!$B$2:$D14109,3,FALSE)</f>
        <v>15</v>
      </c>
      <c r="G14094" t="str">
        <f>VLOOKUP(E14094,ReactionTypes!$B$2:$D14109,2,FALSE)</f>
        <v>negative</v>
      </c>
      <c r="H14094" t="s">
        <v>1148</v>
      </c>
      <c r="I14094">
        <v>7</v>
      </c>
      <c r="J14094">
        <f t="shared" si="1534"/>
        <v>2116</v>
      </c>
    </row>
    <row r="14095" spans="1:10">
      <c r="A14095">
        <v>14650</v>
      </c>
      <c r="B14095" t="s">
        <v>597</v>
      </c>
      <c r="C14095" t="str">
        <f>VLOOKUP(B14095,Content!$B$2:$D15651,3,FALSE)</f>
        <v>culture</v>
      </c>
      <c r="D14095" t="str">
        <f>VLOOKUP(B14095,Content!$B$2:$D15651,2,FALSE)</f>
        <v>audio</v>
      </c>
      <c r="E14095" t="s">
        <v>1039</v>
      </c>
      <c r="F14095">
        <f>VLOOKUP(E14095,ReactionTypes!$B$2:$D14110,3,FALSE)</f>
        <v>30</v>
      </c>
      <c r="G14095" t="str">
        <f>VLOOKUP(E14095,ReactionTypes!$B$2:$D14110,2,FALSE)</f>
        <v>positive</v>
      </c>
      <c r="H14095" t="s">
        <v>1114</v>
      </c>
      <c r="I14095">
        <v>6</v>
      </c>
      <c r="J14095">
        <f t="shared" si="1534"/>
        <v>2068</v>
      </c>
    </row>
    <row r="14096" spans="1:10">
      <c r="A14096">
        <v>14651</v>
      </c>
      <c r="B14096" t="s">
        <v>597</v>
      </c>
      <c r="C14096" t="str">
        <f>VLOOKUP(B14096,Content!$B$2:$D15652,3,FALSE)</f>
        <v>culture</v>
      </c>
      <c r="D14096" t="str">
        <f>VLOOKUP(B14096,Content!$B$2:$D15652,2,FALSE)</f>
        <v>audio</v>
      </c>
      <c r="E14096" t="s">
        <v>1037</v>
      </c>
      <c r="F14096">
        <f>VLOOKUP(E14096,ReactionTypes!$B$2:$D14111,3,FALSE)</f>
        <v>10</v>
      </c>
      <c r="G14096" t="str">
        <f>VLOOKUP(E14096,ReactionTypes!$B$2:$D14111,2,FALSE)</f>
        <v>negative</v>
      </c>
      <c r="H14096" t="s">
        <v>1097</v>
      </c>
      <c r="I14096">
        <v>8</v>
      </c>
      <c r="J14096">
        <f t="shared" si="1534"/>
        <v>2055</v>
      </c>
    </row>
    <row r="14097" spans="1:10">
      <c r="A14097">
        <v>14652</v>
      </c>
      <c r="B14097" t="s">
        <v>597</v>
      </c>
      <c r="C14097" t="str">
        <f>VLOOKUP(B14097,Content!$B$2:$D15653,3,FALSE)</f>
        <v>culture</v>
      </c>
      <c r="D14097" t="str">
        <f>VLOOKUP(B14097,Content!$B$2:$D15653,2,FALSE)</f>
        <v>audio</v>
      </c>
      <c r="E14097" t="s">
        <v>1041</v>
      </c>
      <c r="F14097">
        <f>VLOOKUP(E14097,ReactionTypes!$B$2:$D14112,3,FALSE)</f>
        <v>70</v>
      </c>
      <c r="G14097" t="str">
        <f>VLOOKUP(E14097,ReactionTypes!$B$2:$D14112,2,FALSE)</f>
        <v>positive</v>
      </c>
      <c r="H14097" s="4">
        <v>44411</v>
      </c>
      <c r="I14097">
        <f>MONTH(H14097)</f>
        <v>8</v>
      </c>
      <c r="J14097">
        <f t="shared" si="1534"/>
        <v>2055</v>
      </c>
    </row>
    <row r="14098" spans="1:10">
      <c r="A14098">
        <v>14653</v>
      </c>
      <c r="B14098" t="s">
        <v>597</v>
      </c>
      <c r="C14098" t="str">
        <f>VLOOKUP(B14098,Content!$B$2:$D15654,3,FALSE)</f>
        <v>culture</v>
      </c>
      <c r="D14098" t="str">
        <f>VLOOKUP(B14098,Content!$B$2:$D15654,2,FALSE)</f>
        <v>audio</v>
      </c>
      <c r="E14098" t="s">
        <v>1047</v>
      </c>
      <c r="F14098">
        <f>VLOOKUP(E14098,ReactionTypes!$B$2:$D14113,3,FALSE)</f>
        <v>12</v>
      </c>
      <c r="G14098" t="str">
        <f>VLOOKUP(E14098,ReactionTypes!$B$2:$D14113,2,FALSE)</f>
        <v>negative</v>
      </c>
      <c r="H14098" t="s">
        <v>1233</v>
      </c>
      <c r="I14098">
        <v>4</v>
      </c>
      <c r="J14098">
        <f t="shared" si="1534"/>
        <v>1978</v>
      </c>
    </row>
    <row r="14099" spans="1:10">
      <c r="A14099">
        <v>14654</v>
      </c>
      <c r="B14099" t="s">
        <v>597</v>
      </c>
      <c r="C14099" t="str">
        <f>VLOOKUP(B14099,Content!$B$2:$D15655,3,FALSE)</f>
        <v>culture</v>
      </c>
      <c r="D14099" t="str">
        <f>VLOOKUP(B14099,Content!$B$2:$D15655,2,FALSE)</f>
        <v>audio</v>
      </c>
      <c r="E14099" t="s">
        <v>1036</v>
      </c>
      <c r="F14099">
        <f>VLOOKUP(E14099,ReactionTypes!$B$2:$D14114,3,FALSE)</f>
        <v>0</v>
      </c>
      <c r="G14099" t="str">
        <f>VLOOKUP(E14099,ReactionTypes!$B$2:$D14114,2,FALSE)</f>
        <v>negative</v>
      </c>
      <c r="H14099" s="4">
        <v>44501</v>
      </c>
      <c r="I14099">
        <f>MONTH(H14099)</f>
        <v>11</v>
      </c>
      <c r="J14099">
        <f t="shared" si="1534"/>
        <v>2055</v>
      </c>
    </row>
    <row r="14100" spans="1:10">
      <c r="A14100">
        <v>14655</v>
      </c>
      <c r="B14100" t="s">
        <v>597</v>
      </c>
      <c r="C14100" t="str">
        <f>VLOOKUP(B14100,Content!$B$2:$D15656,3,FALSE)</f>
        <v>culture</v>
      </c>
      <c r="D14100" t="str">
        <f>VLOOKUP(B14100,Content!$B$2:$D15656,2,FALSE)</f>
        <v>audio</v>
      </c>
      <c r="E14100" t="s">
        <v>1039</v>
      </c>
      <c r="F14100">
        <f>VLOOKUP(E14100,ReactionTypes!$B$2:$D14115,3,FALSE)</f>
        <v>30</v>
      </c>
      <c r="G14100" t="str">
        <f>VLOOKUP(E14100,ReactionTypes!$B$2:$D14115,2,FALSE)</f>
        <v>positive</v>
      </c>
      <c r="H14100" t="s">
        <v>1213</v>
      </c>
      <c r="I14100">
        <v>1</v>
      </c>
      <c r="J14100">
        <f t="shared" si="1534"/>
        <v>2142</v>
      </c>
    </row>
    <row r="14101" spans="1:10">
      <c r="A14101">
        <v>14656</v>
      </c>
      <c r="B14101" t="s">
        <v>597</v>
      </c>
      <c r="C14101" t="str">
        <f>VLOOKUP(B14101,Content!$B$2:$D15657,3,FALSE)</f>
        <v>culture</v>
      </c>
      <c r="D14101" t="str">
        <f>VLOOKUP(B14101,Content!$B$2:$D15657,2,FALSE)</f>
        <v>audio</v>
      </c>
      <c r="E14101" t="s">
        <v>1045</v>
      </c>
      <c r="F14101">
        <f>VLOOKUP(E14101,ReactionTypes!$B$2:$D14116,3,FALSE)</f>
        <v>75</v>
      </c>
      <c r="G14101" t="str">
        <f>VLOOKUP(E14101,ReactionTypes!$B$2:$D14116,2,FALSE)</f>
        <v>positive</v>
      </c>
      <c r="H14101" t="s">
        <v>1149</v>
      </c>
      <c r="I14101">
        <v>7</v>
      </c>
      <c r="J14101">
        <f t="shared" si="1534"/>
        <v>2116</v>
      </c>
    </row>
    <row r="14102" spans="1:10">
      <c r="A14102">
        <v>14657</v>
      </c>
      <c r="B14102" t="s">
        <v>597</v>
      </c>
      <c r="C14102" t="str">
        <f>VLOOKUP(B14102,Content!$B$2:$D15658,3,FALSE)</f>
        <v>culture</v>
      </c>
      <c r="D14102" t="str">
        <f>VLOOKUP(B14102,Content!$B$2:$D15658,2,FALSE)</f>
        <v>audio</v>
      </c>
      <c r="E14102" t="s">
        <v>1037</v>
      </c>
      <c r="F14102">
        <f>VLOOKUP(E14102,ReactionTypes!$B$2:$D14117,3,FALSE)</f>
        <v>10</v>
      </c>
      <c r="G14102" t="str">
        <f>VLOOKUP(E14102,ReactionTypes!$B$2:$D14117,2,FALSE)</f>
        <v>negative</v>
      </c>
      <c r="H14102" t="s">
        <v>1221</v>
      </c>
      <c r="I14102">
        <v>2</v>
      </c>
      <c r="J14102">
        <f t="shared" si="1534"/>
        <v>1890</v>
      </c>
    </row>
    <row r="14103" spans="1:10">
      <c r="A14103">
        <v>14658</v>
      </c>
      <c r="B14103" t="s">
        <v>597</v>
      </c>
      <c r="C14103" t="str">
        <f>VLOOKUP(B14103,Content!$B$2:$D15659,3,FALSE)</f>
        <v>culture</v>
      </c>
      <c r="D14103" t="str">
        <f>VLOOKUP(B14103,Content!$B$2:$D15659,2,FALSE)</f>
        <v>audio</v>
      </c>
      <c r="E14103" t="s">
        <v>1049</v>
      </c>
      <c r="F14103">
        <f>VLOOKUP(E14103,ReactionTypes!$B$2:$D14118,3,FALSE)</f>
        <v>60</v>
      </c>
      <c r="G14103" t="str">
        <f>VLOOKUP(E14103,ReactionTypes!$B$2:$D14118,2,FALSE)</f>
        <v>positive</v>
      </c>
      <c r="H14103" s="4">
        <v>44474</v>
      </c>
      <c r="I14103">
        <f>MONTH(H14103)</f>
        <v>10</v>
      </c>
      <c r="J14103">
        <f t="shared" si="1534"/>
        <v>2087</v>
      </c>
    </row>
    <row r="14104" spans="1:10">
      <c r="A14104">
        <v>14659</v>
      </c>
      <c r="B14104" t="s">
        <v>597</v>
      </c>
      <c r="C14104" t="str">
        <f>VLOOKUP(B14104,Content!$B$2:$D15660,3,FALSE)</f>
        <v>culture</v>
      </c>
      <c r="D14104" t="str">
        <f>VLOOKUP(B14104,Content!$B$2:$D15660,2,FALSE)</f>
        <v>audio</v>
      </c>
      <c r="E14104" t="s">
        <v>1039</v>
      </c>
      <c r="F14104">
        <f>VLOOKUP(E14104,ReactionTypes!$B$2:$D14119,3,FALSE)</f>
        <v>30</v>
      </c>
      <c r="G14104" t="str">
        <f>VLOOKUP(E14104,ReactionTypes!$B$2:$D14119,2,FALSE)</f>
        <v>positive</v>
      </c>
      <c r="H14104" t="s">
        <v>1283</v>
      </c>
      <c r="I14104">
        <v>7</v>
      </c>
      <c r="J14104">
        <f t="shared" si="1534"/>
        <v>2116</v>
      </c>
    </row>
    <row r="14105" spans="1:10">
      <c r="A14105">
        <v>14660</v>
      </c>
      <c r="B14105" t="s">
        <v>597</v>
      </c>
      <c r="C14105" t="str">
        <f>VLOOKUP(B14105,Content!$B$2:$D15661,3,FALSE)</f>
        <v>culture</v>
      </c>
      <c r="D14105" t="str">
        <f>VLOOKUP(B14105,Content!$B$2:$D15661,2,FALSE)</f>
        <v>audio</v>
      </c>
      <c r="E14105" t="s">
        <v>1049</v>
      </c>
      <c r="F14105">
        <f>VLOOKUP(E14105,ReactionTypes!$B$2:$D14120,3,FALSE)</f>
        <v>60</v>
      </c>
      <c r="G14105" t="str">
        <f>VLOOKUP(E14105,ReactionTypes!$B$2:$D14120,2,FALSE)</f>
        <v>positive</v>
      </c>
      <c r="H14105" t="s">
        <v>1072</v>
      </c>
      <c r="I14105">
        <v>9</v>
      </c>
      <c r="J14105">
        <f t="shared" si="1534"/>
        <v>1991</v>
      </c>
    </row>
    <row r="14106" spans="1:10">
      <c r="A14106">
        <v>14662</v>
      </c>
      <c r="B14106" t="s">
        <v>598</v>
      </c>
      <c r="C14106" t="str">
        <f>VLOOKUP(B14106,Content!$B$2:$D15663,3,FALSE)</f>
        <v>travel</v>
      </c>
      <c r="D14106" t="str">
        <f>VLOOKUP(B14106,Content!$B$2:$D15663,2,FALSE)</f>
        <v>video</v>
      </c>
      <c r="E14106" t="s">
        <v>1041</v>
      </c>
      <c r="F14106">
        <f>VLOOKUP(E14106,ReactionTypes!$B$2:$D14121,3,FALSE)</f>
        <v>70</v>
      </c>
      <c r="G14106" t="str">
        <f>VLOOKUP(E14106,ReactionTypes!$B$2:$D14121,2,FALSE)</f>
        <v>positive</v>
      </c>
      <c r="H14106" t="s">
        <v>1093</v>
      </c>
      <c r="I14106">
        <v>6</v>
      </c>
      <c r="J14106">
        <f t="shared" si="1534"/>
        <v>2068</v>
      </c>
    </row>
    <row r="14107" spans="1:10">
      <c r="A14107">
        <v>14663</v>
      </c>
      <c r="B14107" t="s">
        <v>598</v>
      </c>
      <c r="C14107" t="str">
        <f>VLOOKUP(B14107,Content!$B$2:$D15664,3,FALSE)</f>
        <v>travel</v>
      </c>
      <c r="D14107" t="str">
        <f>VLOOKUP(B14107,Content!$B$2:$D15664,2,FALSE)</f>
        <v>video</v>
      </c>
      <c r="E14107" t="s">
        <v>1036</v>
      </c>
      <c r="F14107">
        <f>VLOOKUP(E14107,ReactionTypes!$B$2:$D14122,3,FALSE)</f>
        <v>0</v>
      </c>
      <c r="G14107" t="str">
        <f>VLOOKUP(E14107,ReactionTypes!$B$2:$D14122,2,FALSE)</f>
        <v>negative</v>
      </c>
      <c r="H14107" t="s">
        <v>1235</v>
      </c>
      <c r="I14107">
        <v>3</v>
      </c>
      <c r="J14107">
        <f t="shared" si="1534"/>
        <v>1982</v>
      </c>
    </row>
    <row r="14108" spans="1:10">
      <c r="A14108">
        <v>14664</v>
      </c>
      <c r="B14108" t="s">
        <v>598</v>
      </c>
      <c r="C14108" t="str">
        <f>VLOOKUP(B14108,Content!$B$2:$D15665,3,FALSE)</f>
        <v>travel</v>
      </c>
      <c r="D14108" t="str">
        <f>VLOOKUP(B14108,Content!$B$2:$D15665,2,FALSE)</f>
        <v>video</v>
      </c>
      <c r="E14108" t="s">
        <v>1046</v>
      </c>
      <c r="F14108">
        <f>VLOOKUP(E14108,ReactionTypes!$B$2:$D14123,3,FALSE)</f>
        <v>45</v>
      </c>
      <c r="G14108" t="str">
        <f>VLOOKUP(E14108,ReactionTypes!$B$2:$D14123,2,FALSE)</f>
        <v>positive</v>
      </c>
      <c r="H14108" s="4">
        <v>43872</v>
      </c>
      <c r="I14108">
        <f>MONTH(H14108)</f>
        <v>2</v>
      </c>
      <c r="J14108">
        <f t="shared" si="1534"/>
        <v>1890</v>
      </c>
    </row>
    <row r="14109" spans="1:10">
      <c r="A14109">
        <v>14665</v>
      </c>
      <c r="B14109" t="s">
        <v>598</v>
      </c>
      <c r="C14109" t="str">
        <f>VLOOKUP(B14109,Content!$B$2:$D15666,3,FALSE)</f>
        <v>travel</v>
      </c>
      <c r="D14109" t="str">
        <f>VLOOKUP(B14109,Content!$B$2:$D15666,2,FALSE)</f>
        <v>video</v>
      </c>
      <c r="E14109" t="s">
        <v>1037</v>
      </c>
      <c r="F14109">
        <f>VLOOKUP(E14109,ReactionTypes!$B$2:$D14124,3,FALSE)</f>
        <v>10</v>
      </c>
      <c r="G14109" t="str">
        <f>VLOOKUP(E14109,ReactionTypes!$B$2:$D14124,2,FALSE)</f>
        <v>negative</v>
      </c>
      <c r="H14109" t="s">
        <v>1281</v>
      </c>
      <c r="I14109">
        <v>1</v>
      </c>
      <c r="J14109">
        <f t="shared" si="1534"/>
        <v>2142</v>
      </c>
    </row>
    <row r="14110" spans="1:10">
      <c r="A14110">
        <v>14666</v>
      </c>
      <c r="B14110" t="s">
        <v>598</v>
      </c>
      <c r="C14110" t="str">
        <f>VLOOKUP(B14110,Content!$B$2:$D15667,3,FALSE)</f>
        <v>travel</v>
      </c>
      <c r="D14110" t="str">
        <f>VLOOKUP(B14110,Content!$B$2:$D15667,2,FALSE)</f>
        <v>video</v>
      </c>
      <c r="E14110" t="s">
        <v>1041</v>
      </c>
      <c r="F14110">
        <f>VLOOKUP(E14110,ReactionTypes!$B$2:$D14125,3,FALSE)</f>
        <v>70</v>
      </c>
      <c r="G14110" t="str">
        <f>VLOOKUP(E14110,ReactionTypes!$B$2:$D14125,2,FALSE)</f>
        <v>positive</v>
      </c>
      <c r="H14110" t="s">
        <v>1197</v>
      </c>
      <c r="I14110">
        <v>3</v>
      </c>
      <c r="J14110">
        <f t="shared" si="1534"/>
        <v>1982</v>
      </c>
    </row>
    <row r="14111" spans="1:10">
      <c r="A14111">
        <v>14667</v>
      </c>
      <c r="B14111" t="s">
        <v>598</v>
      </c>
      <c r="C14111" t="str">
        <f>VLOOKUP(B14111,Content!$B$2:$D15668,3,FALSE)</f>
        <v>travel</v>
      </c>
      <c r="D14111" t="str">
        <f>VLOOKUP(B14111,Content!$B$2:$D15668,2,FALSE)</f>
        <v>video</v>
      </c>
      <c r="E14111" t="s">
        <v>1042</v>
      </c>
      <c r="F14111">
        <f>VLOOKUP(E14111,ReactionTypes!$B$2:$D14126,3,FALSE)</f>
        <v>5</v>
      </c>
      <c r="G14111" t="str">
        <f>VLOOKUP(E14111,ReactionTypes!$B$2:$D14126,2,FALSE)</f>
        <v>negative</v>
      </c>
      <c r="H14111" s="4">
        <v>44022</v>
      </c>
      <c r="I14111">
        <f>MONTH(H14111)</f>
        <v>7</v>
      </c>
      <c r="J14111">
        <f t="shared" si="1534"/>
        <v>2116</v>
      </c>
    </row>
    <row r="14112" spans="1:10">
      <c r="A14112">
        <v>14668</v>
      </c>
      <c r="B14112" t="s">
        <v>598</v>
      </c>
      <c r="C14112" t="str">
        <f>VLOOKUP(B14112,Content!$B$2:$D15669,3,FALSE)</f>
        <v>travel</v>
      </c>
      <c r="D14112" t="str">
        <f>VLOOKUP(B14112,Content!$B$2:$D15669,2,FALSE)</f>
        <v>video</v>
      </c>
      <c r="E14112" t="s">
        <v>1039</v>
      </c>
      <c r="F14112">
        <f>VLOOKUP(E14112,ReactionTypes!$B$2:$D14127,3,FALSE)</f>
        <v>30</v>
      </c>
      <c r="G14112" t="str">
        <f>VLOOKUP(E14112,ReactionTypes!$B$2:$D14127,2,FALSE)</f>
        <v>positive</v>
      </c>
      <c r="H14112" t="s">
        <v>1204</v>
      </c>
      <c r="I14112">
        <v>2</v>
      </c>
      <c r="J14112">
        <f t="shared" si="1534"/>
        <v>1890</v>
      </c>
    </row>
    <row r="14113" spans="1:10">
      <c r="A14113">
        <v>14669</v>
      </c>
      <c r="B14113" t="s">
        <v>598</v>
      </c>
      <c r="C14113" t="str">
        <f>VLOOKUP(B14113,Content!$B$2:$D15670,3,FALSE)</f>
        <v>travel</v>
      </c>
      <c r="D14113" t="str">
        <f>VLOOKUP(B14113,Content!$B$2:$D15670,2,FALSE)</f>
        <v>video</v>
      </c>
      <c r="E14113" t="s">
        <v>1042</v>
      </c>
      <c r="F14113">
        <f>VLOOKUP(E14113,ReactionTypes!$B$2:$D14128,3,FALSE)</f>
        <v>5</v>
      </c>
      <c r="G14113" t="str">
        <f>VLOOKUP(E14113,ReactionTypes!$B$2:$D14128,2,FALSE)</f>
        <v>negative</v>
      </c>
      <c r="H14113" t="s">
        <v>1119</v>
      </c>
      <c r="I14113">
        <v>12</v>
      </c>
      <c r="J14113">
        <f t="shared" si="1534"/>
        <v>2099</v>
      </c>
    </row>
    <row r="14114" spans="1:10">
      <c r="A14114">
        <v>14670</v>
      </c>
      <c r="B14114" t="s">
        <v>598</v>
      </c>
      <c r="C14114" t="str">
        <f>VLOOKUP(B14114,Content!$B$2:$D15671,3,FALSE)</f>
        <v>travel</v>
      </c>
      <c r="D14114" t="str">
        <f>VLOOKUP(B14114,Content!$B$2:$D15671,2,FALSE)</f>
        <v>video</v>
      </c>
      <c r="E14114" t="s">
        <v>1044</v>
      </c>
      <c r="F14114">
        <f>VLOOKUP(E14114,ReactionTypes!$B$2:$D14129,3,FALSE)</f>
        <v>20</v>
      </c>
      <c r="G14114" t="str">
        <f>VLOOKUP(E14114,ReactionTypes!$B$2:$D14129,2,FALSE)</f>
        <v>neutral</v>
      </c>
      <c r="H14114" t="s">
        <v>1074</v>
      </c>
      <c r="I14114">
        <v>7</v>
      </c>
      <c r="J14114">
        <f t="shared" si="1534"/>
        <v>2116</v>
      </c>
    </row>
    <row r="14115" spans="1:10">
      <c r="A14115">
        <v>14671</v>
      </c>
      <c r="B14115" t="s">
        <v>598</v>
      </c>
      <c r="C14115" t="str">
        <f>VLOOKUP(B14115,Content!$B$2:$D15672,3,FALSE)</f>
        <v>travel</v>
      </c>
      <c r="D14115" t="str">
        <f>VLOOKUP(B14115,Content!$B$2:$D15672,2,FALSE)</f>
        <v>video</v>
      </c>
      <c r="E14115" t="s">
        <v>1050</v>
      </c>
      <c r="F14115">
        <f>VLOOKUP(E14115,ReactionTypes!$B$2:$D14130,3,FALSE)</f>
        <v>70</v>
      </c>
      <c r="G14115" t="str">
        <f>VLOOKUP(E14115,ReactionTypes!$B$2:$D14130,2,FALSE)</f>
        <v>positive</v>
      </c>
      <c r="H14115" t="s">
        <v>1081</v>
      </c>
      <c r="I14115">
        <v>10</v>
      </c>
      <c r="J14115">
        <f t="shared" si="1534"/>
        <v>2087</v>
      </c>
    </row>
    <row r="14116" spans="1:10">
      <c r="A14116">
        <v>14672</v>
      </c>
      <c r="B14116" t="s">
        <v>598</v>
      </c>
      <c r="C14116" t="str">
        <f>VLOOKUP(B14116,Content!$B$2:$D15673,3,FALSE)</f>
        <v>travel</v>
      </c>
      <c r="D14116" t="str">
        <f>VLOOKUP(B14116,Content!$B$2:$D15673,2,FALSE)</f>
        <v>video</v>
      </c>
      <c r="E14116" t="s">
        <v>1049</v>
      </c>
      <c r="F14116">
        <f>VLOOKUP(E14116,ReactionTypes!$B$2:$D14131,3,FALSE)</f>
        <v>60</v>
      </c>
      <c r="G14116" t="str">
        <f>VLOOKUP(E14116,ReactionTypes!$B$2:$D14131,2,FALSE)</f>
        <v>positive</v>
      </c>
      <c r="H14116" t="s">
        <v>1176</v>
      </c>
      <c r="I14116">
        <v>11</v>
      </c>
      <c r="J14116">
        <f t="shared" si="1534"/>
        <v>2055</v>
      </c>
    </row>
    <row r="14117" spans="1:10">
      <c r="A14117">
        <v>14673</v>
      </c>
      <c r="B14117" t="s">
        <v>598</v>
      </c>
      <c r="C14117" t="str">
        <f>VLOOKUP(B14117,Content!$B$2:$D15674,3,FALSE)</f>
        <v>travel</v>
      </c>
      <c r="D14117" t="str">
        <f>VLOOKUP(B14117,Content!$B$2:$D15674,2,FALSE)</f>
        <v>video</v>
      </c>
      <c r="E14117" t="s">
        <v>1049</v>
      </c>
      <c r="F14117">
        <f>VLOOKUP(E14117,ReactionTypes!$B$2:$D14132,3,FALSE)</f>
        <v>60</v>
      </c>
      <c r="G14117" t="str">
        <f>VLOOKUP(E14117,ReactionTypes!$B$2:$D14132,2,FALSE)</f>
        <v>positive</v>
      </c>
      <c r="H14117" s="4">
        <v>44201</v>
      </c>
      <c r="I14117">
        <f t="shared" ref="I14117:I14118" si="1536">MONTH(H14117)</f>
        <v>1</v>
      </c>
      <c r="J14117">
        <f t="shared" si="1534"/>
        <v>2142</v>
      </c>
    </row>
    <row r="14118" spans="1:10">
      <c r="A14118">
        <v>14674</v>
      </c>
      <c r="B14118" t="s">
        <v>598</v>
      </c>
      <c r="C14118" t="str">
        <f>VLOOKUP(B14118,Content!$B$2:$D15675,3,FALSE)</f>
        <v>travel</v>
      </c>
      <c r="D14118" t="str">
        <f>VLOOKUP(B14118,Content!$B$2:$D15675,2,FALSE)</f>
        <v>video</v>
      </c>
      <c r="E14118" t="s">
        <v>1038</v>
      </c>
      <c r="F14118">
        <f>VLOOKUP(E14118,ReactionTypes!$B$2:$D14133,3,FALSE)</f>
        <v>15</v>
      </c>
      <c r="G14118" t="str">
        <f>VLOOKUP(E14118,ReactionTypes!$B$2:$D14133,2,FALSE)</f>
        <v>negative</v>
      </c>
      <c r="H14118" s="4">
        <v>44502</v>
      </c>
      <c r="I14118">
        <f t="shared" si="1536"/>
        <v>11</v>
      </c>
      <c r="J14118">
        <f t="shared" si="1534"/>
        <v>2055</v>
      </c>
    </row>
    <row r="14119" spans="1:10">
      <c r="A14119">
        <v>14675</v>
      </c>
      <c r="B14119" t="s">
        <v>598</v>
      </c>
      <c r="C14119" t="str">
        <f>VLOOKUP(B14119,Content!$B$2:$D15676,3,FALSE)</f>
        <v>travel</v>
      </c>
      <c r="D14119" t="str">
        <f>VLOOKUP(B14119,Content!$B$2:$D15676,2,FALSE)</f>
        <v>video</v>
      </c>
      <c r="E14119" t="s">
        <v>1049</v>
      </c>
      <c r="F14119">
        <f>VLOOKUP(E14119,ReactionTypes!$B$2:$D14134,3,FALSE)</f>
        <v>60</v>
      </c>
      <c r="G14119" t="str">
        <f>VLOOKUP(E14119,ReactionTypes!$B$2:$D14134,2,FALSE)</f>
        <v>positive</v>
      </c>
      <c r="H14119" t="s">
        <v>1102</v>
      </c>
      <c r="I14119">
        <v>9</v>
      </c>
      <c r="J14119">
        <f t="shared" si="1534"/>
        <v>1991</v>
      </c>
    </row>
    <row r="14120" spans="1:10">
      <c r="A14120">
        <v>14676</v>
      </c>
      <c r="B14120" t="s">
        <v>598</v>
      </c>
      <c r="C14120" t="str">
        <f>VLOOKUP(B14120,Content!$B$2:$D15677,3,FALSE)</f>
        <v>travel</v>
      </c>
      <c r="D14120" t="str">
        <f>VLOOKUP(B14120,Content!$B$2:$D15677,2,FALSE)</f>
        <v>video</v>
      </c>
      <c r="E14120" t="s">
        <v>1044</v>
      </c>
      <c r="F14120">
        <f>VLOOKUP(E14120,ReactionTypes!$B$2:$D14135,3,FALSE)</f>
        <v>20</v>
      </c>
      <c r="G14120" t="str">
        <f>VLOOKUP(E14120,ReactionTypes!$B$2:$D14135,2,FALSE)</f>
        <v>neutral</v>
      </c>
      <c r="H14120" t="s">
        <v>1238</v>
      </c>
      <c r="I14120">
        <v>2</v>
      </c>
      <c r="J14120">
        <f t="shared" si="1534"/>
        <v>1890</v>
      </c>
    </row>
    <row r="14121" spans="1:10">
      <c r="A14121">
        <v>14677</v>
      </c>
      <c r="B14121" t="s">
        <v>598</v>
      </c>
      <c r="C14121" t="str">
        <f>VLOOKUP(B14121,Content!$B$2:$D15678,3,FALSE)</f>
        <v>travel</v>
      </c>
      <c r="D14121" t="str">
        <f>VLOOKUP(B14121,Content!$B$2:$D15678,2,FALSE)</f>
        <v>video</v>
      </c>
      <c r="E14121" t="s">
        <v>1047</v>
      </c>
      <c r="F14121">
        <f>VLOOKUP(E14121,ReactionTypes!$B$2:$D14136,3,FALSE)</f>
        <v>12</v>
      </c>
      <c r="G14121" t="str">
        <f>VLOOKUP(E14121,ReactionTypes!$B$2:$D14136,2,FALSE)</f>
        <v>negative</v>
      </c>
      <c r="H14121" t="s">
        <v>1146</v>
      </c>
      <c r="I14121">
        <v>8</v>
      </c>
      <c r="J14121">
        <f t="shared" si="1534"/>
        <v>2055</v>
      </c>
    </row>
    <row r="14122" spans="1:10">
      <c r="A14122">
        <v>14678</v>
      </c>
      <c r="B14122" t="s">
        <v>598</v>
      </c>
      <c r="C14122" t="str">
        <f>VLOOKUP(B14122,Content!$B$2:$D15679,3,FALSE)</f>
        <v>travel</v>
      </c>
      <c r="D14122" t="str">
        <f>VLOOKUP(B14122,Content!$B$2:$D15679,2,FALSE)</f>
        <v>video</v>
      </c>
      <c r="E14122" t="s">
        <v>1051</v>
      </c>
      <c r="F14122">
        <f>VLOOKUP(E14122,ReactionTypes!$B$2:$D14137,3,FALSE)</f>
        <v>72</v>
      </c>
      <c r="G14122" t="str">
        <f>VLOOKUP(E14122,ReactionTypes!$B$2:$D14137,2,FALSE)</f>
        <v>positive</v>
      </c>
      <c r="H14122" t="s">
        <v>1190</v>
      </c>
      <c r="I14122">
        <v>1</v>
      </c>
      <c r="J14122">
        <f t="shared" si="1534"/>
        <v>2142</v>
      </c>
    </row>
    <row r="14123" spans="1:10">
      <c r="A14123">
        <v>14679</v>
      </c>
      <c r="B14123" t="s">
        <v>598</v>
      </c>
      <c r="C14123" t="str">
        <f>VLOOKUP(B14123,Content!$B$2:$D15680,3,FALSE)</f>
        <v>travel</v>
      </c>
      <c r="D14123" t="str">
        <f>VLOOKUP(B14123,Content!$B$2:$D15680,2,FALSE)</f>
        <v>video</v>
      </c>
      <c r="E14123" t="s">
        <v>1051</v>
      </c>
      <c r="F14123">
        <f>VLOOKUP(E14123,ReactionTypes!$B$2:$D14138,3,FALSE)</f>
        <v>72</v>
      </c>
      <c r="G14123" t="str">
        <f>VLOOKUP(E14123,ReactionTypes!$B$2:$D14138,2,FALSE)</f>
        <v>positive</v>
      </c>
      <c r="H14123" t="s">
        <v>1108</v>
      </c>
      <c r="I14123">
        <v>6</v>
      </c>
      <c r="J14123">
        <f t="shared" si="1534"/>
        <v>2068</v>
      </c>
    </row>
    <row r="14124" spans="1:10">
      <c r="A14124">
        <v>14680</v>
      </c>
      <c r="B14124" t="s">
        <v>598</v>
      </c>
      <c r="C14124" t="str">
        <f>VLOOKUP(B14124,Content!$B$2:$D15681,3,FALSE)</f>
        <v>travel</v>
      </c>
      <c r="D14124" t="str">
        <f>VLOOKUP(B14124,Content!$B$2:$D15681,2,FALSE)</f>
        <v>video</v>
      </c>
      <c r="E14124" t="s">
        <v>1045</v>
      </c>
      <c r="F14124">
        <f>VLOOKUP(E14124,ReactionTypes!$B$2:$D14139,3,FALSE)</f>
        <v>75</v>
      </c>
      <c r="G14124" t="str">
        <f>VLOOKUP(E14124,ReactionTypes!$B$2:$D14139,2,FALSE)</f>
        <v>positive</v>
      </c>
      <c r="H14124" t="s">
        <v>1091</v>
      </c>
      <c r="I14124">
        <v>10</v>
      </c>
      <c r="J14124">
        <f t="shared" si="1534"/>
        <v>2087</v>
      </c>
    </row>
    <row r="14125" spans="1:10">
      <c r="A14125">
        <v>14681</v>
      </c>
      <c r="B14125" t="s">
        <v>598</v>
      </c>
      <c r="C14125" t="str">
        <f>VLOOKUP(B14125,Content!$B$2:$D15682,3,FALSE)</f>
        <v>travel</v>
      </c>
      <c r="D14125" t="str">
        <f>VLOOKUP(B14125,Content!$B$2:$D15682,2,FALSE)</f>
        <v>video</v>
      </c>
      <c r="E14125" t="s">
        <v>1044</v>
      </c>
      <c r="F14125">
        <f>VLOOKUP(E14125,ReactionTypes!$B$2:$D14140,3,FALSE)</f>
        <v>20</v>
      </c>
      <c r="G14125" t="str">
        <f>VLOOKUP(E14125,ReactionTypes!$B$2:$D14140,2,FALSE)</f>
        <v>neutral</v>
      </c>
      <c r="H14125" s="4">
        <v>44318</v>
      </c>
      <c r="I14125">
        <f t="shared" ref="I14125:I14126" si="1537">MONTH(H14125)</f>
        <v>5</v>
      </c>
      <c r="J14125">
        <f t="shared" si="1534"/>
        <v>2110</v>
      </c>
    </row>
    <row r="14126" spans="1:10">
      <c r="A14126">
        <v>14682</v>
      </c>
      <c r="B14126" t="s">
        <v>598</v>
      </c>
      <c r="C14126" t="str">
        <f>VLOOKUP(B14126,Content!$B$2:$D15683,3,FALSE)</f>
        <v>travel</v>
      </c>
      <c r="D14126" t="str">
        <f>VLOOKUP(B14126,Content!$B$2:$D15683,2,FALSE)</f>
        <v>video</v>
      </c>
      <c r="E14126" t="s">
        <v>1048</v>
      </c>
      <c r="F14126">
        <f>VLOOKUP(E14126,ReactionTypes!$B$2:$D14141,3,FALSE)</f>
        <v>50</v>
      </c>
      <c r="G14126" t="str">
        <f>VLOOKUP(E14126,ReactionTypes!$B$2:$D14141,2,FALSE)</f>
        <v>positive</v>
      </c>
      <c r="H14126" s="4">
        <v>44085</v>
      </c>
      <c r="I14126">
        <f t="shared" si="1537"/>
        <v>9</v>
      </c>
      <c r="J14126">
        <f t="shared" si="1534"/>
        <v>1991</v>
      </c>
    </row>
    <row r="14127" spans="1:10">
      <c r="A14127">
        <v>14683</v>
      </c>
      <c r="B14127" t="s">
        <v>598</v>
      </c>
      <c r="C14127" t="str">
        <f>VLOOKUP(B14127,Content!$B$2:$D15684,3,FALSE)</f>
        <v>travel</v>
      </c>
      <c r="D14127" t="str">
        <f>VLOOKUP(B14127,Content!$B$2:$D15684,2,FALSE)</f>
        <v>video</v>
      </c>
      <c r="E14127" t="s">
        <v>1046</v>
      </c>
      <c r="F14127">
        <f>VLOOKUP(E14127,ReactionTypes!$B$2:$D14142,3,FALSE)</f>
        <v>45</v>
      </c>
      <c r="G14127" t="str">
        <f>VLOOKUP(E14127,ReactionTypes!$B$2:$D14142,2,FALSE)</f>
        <v>positive</v>
      </c>
      <c r="H14127" t="s">
        <v>1100</v>
      </c>
      <c r="I14127">
        <v>12</v>
      </c>
      <c r="J14127">
        <f t="shared" si="1534"/>
        <v>2099</v>
      </c>
    </row>
    <row r="14128" spans="1:10">
      <c r="A14128">
        <v>14684</v>
      </c>
      <c r="B14128" t="s">
        <v>598</v>
      </c>
      <c r="C14128" t="str">
        <f>VLOOKUP(B14128,Content!$B$2:$D15685,3,FALSE)</f>
        <v>travel</v>
      </c>
      <c r="D14128" t="str">
        <f>VLOOKUP(B14128,Content!$B$2:$D15685,2,FALSE)</f>
        <v>video</v>
      </c>
      <c r="E14128" t="s">
        <v>1050</v>
      </c>
      <c r="F14128">
        <f>VLOOKUP(E14128,ReactionTypes!$B$2:$D14143,3,FALSE)</f>
        <v>70</v>
      </c>
      <c r="G14128" t="str">
        <f>VLOOKUP(E14128,ReactionTypes!$B$2:$D14143,2,FALSE)</f>
        <v>positive</v>
      </c>
      <c r="H14128" t="s">
        <v>1077</v>
      </c>
      <c r="I14128">
        <v>8</v>
      </c>
      <c r="J14128">
        <f t="shared" si="1534"/>
        <v>2055</v>
      </c>
    </row>
    <row r="14129" spans="1:10">
      <c r="A14129">
        <v>14685</v>
      </c>
      <c r="B14129" t="s">
        <v>598</v>
      </c>
      <c r="C14129" t="str">
        <f>VLOOKUP(B14129,Content!$B$2:$D15686,3,FALSE)</f>
        <v>travel</v>
      </c>
      <c r="D14129" t="str">
        <f>VLOOKUP(B14129,Content!$B$2:$D15686,2,FALSE)</f>
        <v>video</v>
      </c>
      <c r="E14129" t="s">
        <v>1041</v>
      </c>
      <c r="F14129">
        <f>VLOOKUP(E14129,ReactionTypes!$B$2:$D14144,3,FALSE)</f>
        <v>70</v>
      </c>
      <c r="G14129" t="str">
        <f>VLOOKUP(E14129,ReactionTypes!$B$2:$D14144,2,FALSE)</f>
        <v>positive</v>
      </c>
      <c r="H14129" t="s">
        <v>1099</v>
      </c>
      <c r="I14129">
        <v>12</v>
      </c>
      <c r="J14129">
        <f t="shared" si="1534"/>
        <v>2099</v>
      </c>
    </row>
    <row r="14130" spans="1:10">
      <c r="A14130">
        <v>14686</v>
      </c>
      <c r="B14130" t="s">
        <v>598</v>
      </c>
      <c r="C14130" t="str">
        <f>VLOOKUP(B14130,Content!$B$2:$D15687,3,FALSE)</f>
        <v>travel</v>
      </c>
      <c r="D14130" t="str">
        <f>VLOOKUP(B14130,Content!$B$2:$D15687,2,FALSE)</f>
        <v>video</v>
      </c>
      <c r="E14130" t="s">
        <v>1036</v>
      </c>
      <c r="F14130">
        <f>VLOOKUP(E14130,ReactionTypes!$B$2:$D14145,3,FALSE)</f>
        <v>0</v>
      </c>
      <c r="G14130" t="str">
        <f>VLOOKUP(E14130,ReactionTypes!$B$2:$D14145,2,FALSE)</f>
        <v>negative</v>
      </c>
      <c r="H14130" s="4">
        <v>43870</v>
      </c>
      <c r="I14130">
        <f>MONTH(H14130)</f>
        <v>2</v>
      </c>
      <c r="J14130">
        <f t="shared" si="1534"/>
        <v>1890</v>
      </c>
    </row>
    <row r="14131" spans="1:10">
      <c r="A14131">
        <v>14687</v>
      </c>
      <c r="B14131" t="s">
        <v>598</v>
      </c>
      <c r="C14131" t="str">
        <f>VLOOKUP(B14131,Content!$B$2:$D15688,3,FALSE)</f>
        <v>travel</v>
      </c>
      <c r="D14131" t="str">
        <f>VLOOKUP(B14131,Content!$B$2:$D15688,2,FALSE)</f>
        <v>video</v>
      </c>
      <c r="E14131" t="s">
        <v>1047</v>
      </c>
      <c r="F14131">
        <f>VLOOKUP(E14131,ReactionTypes!$B$2:$D14146,3,FALSE)</f>
        <v>12</v>
      </c>
      <c r="G14131" t="str">
        <f>VLOOKUP(E14131,ReactionTypes!$B$2:$D14146,2,FALSE)</f>
        <v>negative</v>
      </c>
      <c r="H14131" t="s">
        <v>1134</v>
      </c>
      <c r="I14131">
        <v>8</v>
      </c>
      <c r="J14131">
        <f t="shared" si="1534"/>
        <v>2055</v>
      </c>
    </row>
    <row r="14132" spans="1:10">
      <c r="A14132">
        <v>14688</v>
      </c>
      <c r="B14132" t="s">
        <v>598</v>
      </c>
      <c r="C14132" t="str">
        <f>VLOOKUP(B14132,Content!$B$2:$D15689,3,FALSE)</f>
        <v>travel</v>
      </c>
      <c r="D14132" t="str">
        <f>VLOOKUP(B14132,Content!$B$2:$D15689,2,FALSE)</f>
        <v>video</v>
      </c>
      <c r="E14132" t="s">
        <v>1042</v>
      </c>
      <c r="F14132">
        <f>VLOOKUP(E14132,ReactionTypes!$B$2:$D14147,3,FALSE)</f>
        <v>5</v>
      </c>
      <c r="G14132" t="str">
        <f>VLOOKUP(E14132,ReactionTypes!$B$2:$D14147,2,FALSE)</f>
        <v>negative</v>
      </c>
      <c r="H14132" s="4">
        <v>44114</v>
      </c>
      <c r="I14132">
        <f t="shared" ref="I14132:I14133" si="1538">MONTH(H14132)</f>
        <v>10</v>
      </c>
      <c r="J14132">
        <f t="shared" si="1534"/>
        <v>2087</v>
      </c>
    </row>
    <row r="14133" spans="1:10">
      <c r="A14133">
        <v>14689</v>
      </c>
      <c r="B14133" t="s">
        <v>598</v>
      </c>
      <c r="C14133" t="str">
        <f>VLOOKUP(B14133,Content!$B$2:$D15690,3,FALSE)</f>
        <v>travel</v>
      </c>
      <c r="D14133" t="str">
        <f>VLOOKUP(B14133,Content!$B$2:$D15690,2,FALSE)</f>
        <v>video</v>
      </c>
      <c r="E14133" t="s">
        <v>1043</v>
      </c>
      <c r="F14133">
        <f>VLOOKUP(E14133,ReactionTypes!$B$2:$D14148,3,FALSE)</f>
        <v>65</v>
      </c>
      <c r="G14133" t="str">
        <f>VLOOKUP(E14133,ReactionTypes!$B$2:$D14148,2,FALSE)</f>
        <v>positive</v>
      </c>
      <c r="H14133" s="4">
        <v>43871</v>
      </c>
      <c r="I14133">
        <f t="shared" si="1538"/>
        <v>2</v>
      </c>
      <c r="J14133">
        <f t="shared" si="1534"/>
        <v>1890</v>
      </c>
    </row>
    <row r="14134" spans="1:10">
      <c r="A14134">
        <v>14690</v>
      </c>
      <c r="B14134" t="s">
        <v>598</v>
      </c>
      <c r="C14134" t="str">
        <f>VLOOKUP(B14134,Content!$B$2:$D15691,3,FALSE)</f>
        <v>travel</v>
      </c>
      <c r="D14134" t="str">
        <f>VLOOKUP(B14134,Content!$B$2:$D15691,2,FALSE)</f>
        <v>video</v>
      </c>
      <c r="E14134" t="s">
        <v>1050</v>
      </c>
      <c r="F14134">
        <f>VLOOKUP(E14134,ReactionTypes!$B$2:$D14149,3,FALSE)</f>
        <v>70</v>
      </c>
      <c r="G14134" t="str">
        <f>VLOOKUP(E14134,ReactionTypes!$B$2:$D14149,2,FALSE)</f>
        <v>positive</v>
      </c>
      <c r="H14134" t="s">
        <v>1232</v>
      </c>
      <c r="I14134">
        <v>4</v>
      </c>
      <c r="J14134">
        <f t="shared" si="1534"/>
        <v>1978</v>
      </c>
    </row>
    <row r="14135" spans="1:10">
      <c r="A14135">
        <v>14691</v>
      </c>
      <c r="B14135" t="s">
        <v>598</v>
      </c>
      <c r="C14135" t="str">
        <f>VLOOKUP(B14135,Content!$B$2:$D15692,3,FALSE)</f>
        <v>travel</v>
      </c>
      <c r="D14135" t="str">
        <f>VLOOKUP(B14135,Content!$B$2:$D15692,2,FALSE)</f>
        <v>video</v>
      </c>
      <c r="E14135" t="s">
        <v>1039</v>
      </c>
      <c r="F14135">
        <f>VLOOKUP(E14135,ReactionTypes!$B$2:$D14150,3,FALSE)</f>
        <v>30</v>
      </c>
      <c r="G14135" t="str">
        <f>VLOOKUP(E14135,ReactionTypes!$B$2:$D14150,2,FALSE)</f>
        <v>positive</v>
      </c>
      <c r="H14135" t="s">
        <v>1181</v>
      </c>
      <c r="I14135">
        <v>6</v>
      </c>
      <c r="J14135">
        <f t="shared" si="1534"/>
        <v>2068</v>
      </c>
    </row>
    <row r="14136" spans="1:10">
      <c r="A14136">
        <v>14692</v>
      </c>
      <c r="B14136" t="s">
        <v>598</v>
      </c>
      <c r="C14136" t="str">
        <f>VLOOKUP(B14136,Content!$B$2:$D15693,3,FALSE)</f>
        <v>travel</v>
      </c>
      <c r="D14136" t="str">
        <f>VLOOKUP(B14136,Content!$B$2:$D15693,2,FALSE)</f>
        <v>video</v>
      </c>
      <c r="E14136" t="s">
        <v>1046</v>
      </c>
      <c r="F14136">
        <f>VLOOKUP(E14136,ReactionTypes!$B$2:$D14151,3,FALSE)</f>
        <v>45</v>
      </c>
      <c r="G14136" t="str">
        <f>VLOOKUP(E14136,ReactionTypes!$B$2:$D14151,2,FALSE)</f>
        <v>positive</v>
      </c>
      <c r="H14136" t="s">
        <v>1089</v>
      </c>
      <c r="I14136">
        <v>9</v>
      </c>
      <c r="J14136">
        <f t="shared" si="1534"/>
        <v>1991</v>
      </c>
    </row>
    <row r="14137" spans="1:10">
      <c r="A14137">
        <v>14693</v>
      </c>
      <c r="B14137" t="s">
        <v>598</v>
      </c>
      <c r="C14137" t="str">
        <f>VLOOKUP(B14137,Content!$B$2:$D15694,3,FALSE)</f>
        <v>travel</v>
      </c>
      <c r="D14137" t="str">
        <f>VLOOKUP(B14137,Content!$B$2:$D15694,2,FALSE)</f>
        <v>video</v>
      </c>
      <c r="E14137" t="s">
        <v>1039</v>
      </c>
      <c r="F14137">
        <f>VLOOKUP(E14137,ReactionTypes!$B$2:$D14152,3,FALSE)</f>
        <v>30</v>
      </c>
      <c r="G14137" t="str">
        <f>VLOOKUP(E14137,ReactionTypes!$B$2:$D14152,2,FALSE)</f>
        <v>positive</v>
      </c>
      <c r="H14137" t="s">
        <v>1235</v>
      </c>
      <c r="I14137">
        <v>3</v>
      </c>
      <c r="J14137">
        <f t="shared" si="1534"/>
        <v>1982</v>
      </c>
    </row>
    <row r="14138" spans="1:10">
      <c r="A14138">
        <v>14694</v>
      </c>
      <c r="B14138" t="s">
        <v>598</v>
      </c>
      <c r="C14138" t="str">
        <f>VLOOKUP(B14138,Content!$B$2:$D15695,3,FALSE)</f>
        <v>travel</v>
      </c>
      <c r="D14138" t="str">
        <f>VLOOKUP(B14138,Content!$B$2:$D15695,2,FALSE)</f>
        <v>video</v>
      </c>
      <c r="E14138" t="s">
        <v>1051</v>
      </c>
      <c r="F14138">
        <f>VLOOKUP(E14138,ReactionTypes!$B$2:$D14153,3,FALSE)</f>
        <v>72</v>
      </c>
      <c r="G14138" t="str">
        <f>VLOOKUP(E14138,ReactionTypes!$B$2:$D14153,2,FALSE)</f>
        <v>positive</v>
      </c>
      <c r="H14138" t="s">
        <v>1236</v>
      </c>
      <c r="I14138">
        <v>1</v>
      </c>
      <c r="J14138">
        <f t="shared" si="1534"/>
        <v>2142</v>
      </c>
    </row>
    <row r="14139" spans="1:10">
      <c r="A14139">
        <v>14695</v>
      </c>
      <c r="B14139" t="s">
        <v>598</v>
      </c>
      <c r="C14139" t="str">
        <f>VLOOKUP(B14139,Content!$B$2:$D15696,3,FALSE)</f>
        <v>travel</v>
      </c>
      <c r="D14139" t="str">
        <f>VLOOKUP(B14139,Content!$B$2:$D15696,2,FALSE)</f>
        <v>video</v>
      </c>
      <c r="E14139" t="s">
        <v>1038</v>
      </c>
      <c r="F14139">
        <f>VLOOKUP(E14139,ReactionTypes!$B$2:$D14154,3,FALSE)</f>
        <v>15</v>
      </c>
      <c r="G14139" t="str">
        <f>VLOOKUP(E14139,ReactionTypes!$B$2:$D14154,2,FALSE)</f>
        <v>negative</v>
      </c>
      <c r="H14139" t="s">
        <v>1273</v>
      </c>
      <c r="I14139">
        <v>6</v>
      </c>
      <c r="J14139">
        <f t="shared" si="1534"/>
        <v>2068</v>
      </c>
    </row>
    <row r="14140" spans="1:10">
      <c r="A14140">
        <v>14696</v>
      </c>
      <c r="B14140" t="s">
        <v>598</v>
      </c>
      <c r="C14140" t="str">
        <f>VLOOKUP(B14140,Content!$B$2:$D15697,3,FALSE)</f>
        <v>travel</v>
      </c>
      <c r="D14140" t="str">
        <f>VLOOKUP(B14140,Content!$B$2:$D15697,2,FALSE)</f>
        <v>video</v>
      </c>
      <c r="E14140" t="s">
        <v>1051</v>
      </c>
      <c r="F14140">
        <f>VLOOKUP(E14140,ReactionTypes!$B$2:$D14155,3,FALSE)</f>
        <v>72</v>
      </c>
      <c r="G14140" t="str">
        <f>VLOOKUP(E14140,ReactionTypes!$B$2:$D14155,2,FALSE)</f>
        <v>positive</v>
      </c>
      <c r="H14140" t="s">
        <v>1196</v>
      </c>
      <c r="I14140">
        <v>3</v>
      </c>
      <c r="J14140">
        <f t="shared" si="1534"/>
        <v>1982</v>
      </c>
    </row>
    <row r="14141" spans="1:10">
      <c r="A14141">
        <v>14699</v>
      </c>
      <c r="B14141" t="s">
        <v>600</v>
      </c>
      <c r="C14141" t="str">
        <f>VLOOKUP(B14141,Content!$B$2:$D15700,3,FALSE)</f>
        <v>tennis</v>
      </c>
      <c r="D14141" t="str">
        <f>VLOOKUP(B14141,Content!$B$2:$D15700,2,FALSE)</f>
        <v>photo</v>
      </c>
      <c r="E14141" t="s">
        <v>1042</v>
      </c>
      <c r="F14141">
        <f>VLOOKUP(E14141,ReactionTypes!$B$2:$D14156,3,FALSE)</f>
        <v>5</v>
      </c>
      <c r="G14141" t="str">
        <f>VLOOKUP(E14141,ReactionTypes!$B$2:$D14156,2,FALSE)</f>
        <v>negative</v>
      </c>
      <c r="H14141" s="4">
        <v>43839</v>
      </c>
      <c r="I14141">
        <f>MONTH(H14141)</f>
        <v>1</v>
      </c>
      <c r="J14141">
        <f t="shared" si="1534"/>
        <v>2142</v>
      </c>
    </row>
    <row r="14142" spans="1:10">
      <c r="A14142">
        <v>14700</v>
      </c>
      <c r="B14142" t="s">
        <v>600</v>
      </c>
      <c r="C14142" t="str">
        <f>VLOOKUP(B14142,Content!$B$2:$D15701,3,FALSE)</f>
        <v>tennis</v>
      </c>
      <c r="D14142" t="str">
        <f>VLOOKUP(B14142,Content!$B$2:$D15701,2,FALSE)</f>
        <v>photo</v>
      </c>
      <c r="E14142" t="s">
        <v>1040</v>
      </c>
      <c r="F14142">
        <f>VLOOKUP(E14142,ReactionTypes!$B$2:$D14157,3,FALSE)</f>
        <v>35</v>
      </c>
      <c r="G14142" t="str">
        <f>VLOOKUP(E14142,ReactionTypes!$B$2:$D14157,2,FALSE)</f>
        <v>neutral</v>
      </c>
      <c r="H14142" t="s">
        <v>1099</v>
      </c>
      <c r="I14142">
        <v>12</v>
      </c>
      <c r="J14142">
        <f t="shared" si="1534"/>
        <v>2099</v>
      </c>
    </row>
    <row r="14143" spans="1:10">
      <c r="A14143">
        <v>14701</v>
      </c>
      <c r="B14143" t="s">
        <v>600</v>
      </c>
      <c r="C14143" t="str">
        <f>VLOOKUP(B14143,Content!$B$2:$D15702,3,FALSE)</f>
        <v>tennis</v>
      </c>
      <c r="D14143" t="str">
        <f>VLOOKUP(B14143,Content!$B$2:$D15702,2,FALSE)</f>
        <v>photo</v>
      </c>
      <c r="E14143" t="s">
        <v>1044</v>
      </c>
      <c r="F14143">
        <f>VLOOKUP(E14143,ReactionTypes!$B$2:$D14158,3,FALSE)</f>
        <v>20</v>
      </c>
      <c r="G14143" t="str">
        <f>VLOOKUP(E14143,ReactionTypes!$B$2:$D14158,2,FALSE)</f>
        <v>neutral</v>
      </c>
      <c r="H14143" t="s">
        <v>1119</v>
      </c>
      <c r="I14143">
        <v>12</v>
      </c>
      <c r="J14143">
        <f t="shared" si="1534"/>
        <v>2099</v>
      </c>
    </row>
    <row r="14144" spans="1:10">
      <c r="A14144">
        <v>14702</v>
      </c>
      <c r="B14144" t="s">
        <v>600</v>
      </c>
      <c r="C14144" t="str">
        <f>VLOOKUP(B14144,Content!$B$2:$D15703,3,FALSE)</f>
        <v>tennis</v>
      </c>
      <c r="D14144" t="str">
        <f>VLOOKUP(B14144,Content!$B$2:$D15703,2,FALSE)</f>
        <v>photo</v>
      </c>
      <c r="E14144" t="s">
        <v>1046</v>
      </c>
      <c r="F14144">
        <f>VLOOKUP(E14144,ReactionTypes!$B$2:$D14159,3,FALSE)</f>
        <v>45</v>
      </c>
      <c r="G14144" t="str">
        <f>VLOOKUP(E14144,ReactionTypes!$B$2:$D14159,2,FALSE)</f>
        <v>positive</v>
      </c>
      <c r="H14144" t="s">
        <v>1263</v>
      </c>
      <c r="I14144">
        <v>4</v>
      </c>
      <c r="J14144">
        <f t="shared" si="1534"/>
        <v>1978</v>
      </c>
    </row>
    <row r="14145" spans="1:10">
      <c r="A14145">
        <v>14703</v>
      </c>
      <c r="B14145" t="s">
        <v>600</v>
      </c>
      <c r="C14145" t="str">
        <f>VLOOKUP(B14145,Content!$B$2:$D15704,3,FALSE)</f>
        <v>tennis</v>
      </c>
      <c r="D14145" t="str">
        <f>VLOOKUP(B14145,Content!$B$2:$D15704,2,FALSE)</f>
        <v>photo</v>
      </c>
      <c r="E14145" t="s">
        <v>1042</v>
      </c>
      <c r="F14145">
        <f>VLOOKUP(E14145,ReactionTypes!$B$2:$D14160,3,FALSE)</f>
        <v>5</v>
      </c>
      <c r="G14145" t="str">
        <f>VLOOKUP(E14145,ReactionTypes!$B$2:$D14160,2,FALSE)</f>
        <v>negative</v>
      </c>
      <c r="H14145" t="s">
        <v>1245</v>
      </c>
      <c r="I14145">
        <v>5</v>
      </c>
      <c r="J14145">
        <f t="shared" si="1534"/>
        <v>2110</v>
      </c>
    </row>
    <row r="14146" spans="1:10">
      <c r="A14146">
        <v>14704</v>
      </c>
      <c r="B14146" t="s">
        <v>600</v>
      </c>
      <c r="C14146" t="str">
        <f>VLOOKUP(B14146,Content!$B$2:$D15705,3,FALSE)</f>
        <v>tennis</v>
      </c>
      <c r="D14146" t="str">
        <f>VLOOKUP(B14146,Content!$B$2:$D15705,2,FALSE)</f>
        <v>photo</v>
      </c>
      <c r="E14146" t="s">
        <v>1043</v>
      </c>
      <c r="F14146">
        <f>VLOOKUP(E14146,ReactionTypes!$B$2:$D14161,3,FALSE)</f>
        <v>65</v>
      </c>
      <c r="G14146" t="str">
        <f>VLOOKUP(E14146,ReactionTypes!$B$2:$D14161,2,FALSE)</f>
        <v>positive</v>
      </c>
      <c r="H14146" s="4">
        <v>44172</v>
      </c>
      <c r="I14146">
        <f>MONTH(H14146)</f>
        <v>12</v>
      </c>
      <c r="J14146">
        <f t="shared" si="1534"/>
        <v>2099</v>
      </c>
    </row>
    <row r="14147" spans="1:10">
      <c r="A14147">
        <v>14705</v>
      </c>
      <c r="B14147" t="s">
        <v>600</v>
      </c>
      <c r="C14147" t="str">
        <f>VLOOKUP(B14147,Content!$B$2:$D15706,3,FALSE)</f>
        <v>tennis</v>
      </c>
      <c r="D14147" t="str">
        <f>VLOOKUP(B14147,Content!$B$2:$D15706,2,FALSE)</f>
        <v>photo</v>
      </c>
      <c r="E14147" t="s">
        <v>1045</v>
      </c>
      <c r="F14147">
        <f>VLOOKUP(E14147,ReactionTypes!$B$2:$D14162,3,FALSE)</f>
        <v>75</v>
      </c>
      <c r="G14147" t="str">
        <f>VLOOKUP(E14147,ReactionTypes!$B$2:$D14162,2,FALSE)</f>
        <v>positive</v>
      </c>
      <c r="H14147" t="s">
        <v>1163</v>
      </c>
      <c r="I14147">
        <v>12</v>
      </c>
      <c r="J14147">
        <f t="shared" ref="J14147:J14210" si="1539">COUNTIF($I$2:$I$24574,I14147)</f>
        <v>2099</v>
      </c>
    </row>
    <row r="14148" spans="1:10">
      <c r="A14148">
        <v>14706</v>
      </c>
      <c r="B14148" t="s">
        <v>600</v>
      </c>
      <c r="C14148" t="str">
        <f>VLOOKUP(B14148,Content!$B$2:$D15707,3,FALSE)</f>
        <v>tennis</v>
      </c>
      <c r="D14148" t="str">
        <f>VLOOKUP(B14148,Content!$B$2:$D15707,2,FALSE)</f>
        <v>photo</v>
      </c>
      <c r="E14148" t="s">
        <v>1041</v>
      </c>
      <c r="F14148">
        <f>VLOOKUP(E14148,ReactionTypes!$B$2:$D14163,3,FALSE)</f>
        <v>70</v>
      </c>
      <c r="G14148" t="str">
        <f>VLOOKUP(E14148,ReactionTypes!$B$2:$D14163,2,FALSE)</f>
        <v>positive</v>
      </c>
      <c r="H14148" t="s">
        <v>1155</v>
      </c>
      <c r="I14148">
        <v>12</v>
      </c>
      <c r="J14148">
        <f t="shared" si="1539"/>
        <v>2099</v>
      </c>
    </row>
    <row r="14149" spans="1:10">
      <c r="A14149">
        <v>14707</v>
      </c>
      <c r="B14149" t="s">
        <v>600</v>
      </c>
      <c r="C14149" t="str">
        <f>VLOOKUP(B14149,Content!$B$2:$D15708,3,FALSE)</f>
        <v>tennis</v>
      </c>
      <c r="D14149" t="str">
        <f>VLOOKUP(B14149,Content!$B$2:$D15708,2,FALSE)</f>
        <v>photo</v>
      </c>
      <c r="E14149" t="s">
        <v>1049</v>
      </c>
      <c r="F14149">
        <f>VLOOKUP(E14149,ReactionTypes!$B$2:$D14164,3,FALSE)</f>
        <v>60</v>
      </c>
      <c r="G14149" t="str">
        <f>VLOOKUP(E14149,ReactionTypes!$B$2:$D14164,2,FALSE)</f>
        <v>positive</v>
      </c>
      <c r="H14149" t="s">
        <v>1096</v>
      </c>
      <c r="I14149">
        <v>6</v>
      </c>
      <c r="J14149">
        <f t="shared" si="1539"/>
        <v>2068</v>
      </c>
    </row>
    <row r="14150" spans="1:10">
      <c r="A14150">
        <v>14708</v>
      </c>
      <c r="B14150" t="s">
        <v>600</v>
      </c>
      <c r="C14150" t="str">
        <f>VLOOKUP(B14150,Content!$B$2:$D15709,3,FALSE)</f>
        <v>tennis</v>
      </c>
      <c r="D14150" t="str">
        <f>VLOOKUP(B14150,Content!$B$2:$D15709,2,FALSE)</f>
        <v>photo</v>
      </c>
      <c r="E14150" t="s">
        <v>1038</v>
      </c>
      <c r="F14150">
        <f>VLOOKUP(E14150,ReactionTypes!$B$2:$D14165,3,FALSE)</f>
        <v>15</v>
      </c>
      <c r="G14150" t="str">
        <f>VLOOKUP(E14150,ReactionTypes!$B$2:$D14165,2,FALSE)</f>
        <v>negative</v>
      </c>
      <c r="H14150" s="4">
        <v>44288</v>
      </c>
      <c r="I14150">
        <f t="shared" ref="I14150:I14153" si="1540">MONTH(H14150)</f>
        <v>4</v>
      </c>
      <c r="J14150">
        <f t="shared" si="1539"/>
        <v>1978</v>
      </c>
    </row>
    <row r="14151" spans="1:10">
      <c r="A14151">
        <v>14709</v>
      </c>
      <c r="B14151" t="s">
        <v>600</v>
      </c>
      <c r="C14151" t="str">
        <f>VLOOKUP(B14151,Content!$B$2:$D15710,3,FALSE)</f>
        <v>tennis</v>
      </c>
      <c r="D14151" t="str">
        <f>VLOOKUP(B14151,Content!$B$2:$D15710,2,FALSE)</f>
        <v>photo</v>
      </c>
      <c r="E14151" t="s">
        <v>1036</v>
      </c>
      <c r="F14151">
        <f>VLOOKUP(E14151,ReactionTypes!$B$2:$D14166,3,FALSE)</f>
        <v>0</v>
      </c>
      <c r="G14151" t="str">
        <f>VLOOKUP(E14151,ReactionTypes!$B$2:$D14166,2,FALSE)</f>
        <v>negative</v>
      </c>
      <c r="H14151" s="4">
        <v>44381</v>
      </c>
      <c r="I14151">
        <f t="shared" si="1540"/>
        <v>7</v>
      </c>
      <c r="J14151">
        <f t="shared" si="1539"/>
        <v>2116</v>
      </c>
    </row>
    <row r="14152" spans="1:10">
      <c r="A14152">
        <v>14710</v>
      </c>
      <c r="B14152" t="s">
        <v>600</v>
      </c>
      <c r="C14152" t="str">
        <f>VLOOKUP(B14152,Content!$B$2:$D15711,3,FALSE)</f>
        <v>tennis</v>
      </c>
      <c r="D14152" t="str">
        <f>VLOOKUP(B14152,Content!$B$2:$D15711,2,FALSE)</f>
        <v>photo</v>
      </c>
      <c r="E14152" t="s">
        <v>1051</v>
      </c>
      <c r="F14152">
        <f>VLOOKUP(E14152,ReactionTypes!$B$2:$D14167,3,FALSE)</f>
        <v>72</v>
      </c>
      <c r="G14152" t="str">
        <f>VLOOKUP(E14152,ReactionTypes!$B$2:$D14167,2,FALSE)</f>
        <v>positive</v>
      </c>
      <c r="H14152" s="4">
        <v>44501</v>
      </c>
      <c r="I14152">
        <f t="shared" si="1540"/>
        <v>11</v>
      </c>
      <c r="J14152">
        <f t="shared" si="1539"/>
        <v>2055</v>
      </c>
    </row>
    <row r="14153" spans="1:10">
      <c r="A14153">
        <v>14711</v>
      </c>
      <c r="B14153" t="s">
        <v>600</v>
      </c>
      <c r="C14153" t="str">
        <f>VLOOKUP(B14153,Content!$B$2:$D15712,3,FALSE)</f>
        <v>tennis</v>
      </c>
      <c r="D14153" t="str">
        <f>VLOOKUP(B14153,Content!$B$2:$D15712,2,FALSE)</f>
        <v>photo</v>
      </c>
      <c r="E14153" t="s">
        <v>1044</v>
      </c>
      <c r="F14153">
        <f>VLOOKUP(E14153,ReactionTypes!$B$2:$D14168,3,FALSE)</f>
        <v>20</v>
      </c>
      <c r="G14153" t="str">
        <f>VLOOKUP(E14153,ReactionTypes!$B$2:$D14168,2,FALSE)</f>
        <v>neutral</v>
      </c>
      <c r="H14153" s="4">
        <v>43961</v>
      </c>
      <c r="I14153">
        <f t="shared" si="1540"/>
        <v>5</v>
      </c>
      <c r="J14153">
        <f t="shared" si="1539"/>
        <v>2110</v>
      </c>
    </row>
    <row r="14154" spans="1:10">
      <c r="A14154">
        <v>14712</v>
      </c>
      <c r="B14154" t="s">
        <v>600</v>
      </c>
      <c r="C14154" t="str">
        <f>VLOOKUP(B14154,Content!$B$2:$D15713,3,FALSE)</f>
        <v>tennis</v>
      </c>
      <c r="D14154" t="str">
        <f>VLOOKUP(B14154,Content!$B$2:$D15713,2,FALSE)</f>
        <v>photo</v>
      </c>
      <c r="E14154" t="s">
        <v>1051</v>
      </c>
      <c r="F14154">
        <f>VLOOKUP(E14154,ReactionTypes!$B$2:$D14169,3,FALSE)</f>
        <v>72</v>
      </c>
      <c r="G14154" t="str">
        <f>VLOOKUP(E14154,ReactionTypes!$B$2:$D14169,2,FALSE)</f>
        <v>positive</v>
      </c>
      <c r="H14154" t="s">
        <v>1267</v>
      </c>
      <c r="I14154">
        <v>1</v>
      </c>
      <c r="J14154">
        <f t="shared" si="1539"/>
        <v>2142</v>
      </c>
    </row>
    <row r="14155" spans="1:10">
      <c r="A14155">
        <v>14713</v>
      </c>
      <c r="B14155" t="s">
        <v>600</v>
      </c>
      <c r="C14155" t="str">
        <f>VLOOKUP(B14155,Content!$B$2:$D15714,3,FALSE)</f>
        <v>tennis</v>
      </c>
      <c r="D14155" t="str">
        <f>VLOOKUP(B14155,Content!$B$2:$D15714,2,FALSE)</f>
        <v>photo</v>
      </c>
      <c r="E14155" t="s">
        <v>1046</v>
      </c>
      <c r="F14155">
        <f>VLOOKUP(E14155,ReactionTypes!$B$2:$D14170,3,FALSE)</f>
        <v>45</v>
      </c>
      <c r="G14155" t="str">
        <f>VLOOKUP(E14155,ReactionTypes!$B$2:$D14170,2,FALSE)</f>
        <v>positive</v>
      </c>
      <c r="H14155" t="s">
        <v>1226</v>
      </c>
      <c r="I14155">
        <v>3</v>
      </c>
      <c r="J14155">
        <f t="shared" si="1539"/>
        <v>1982</v>
      </c>
    </row>
    <row r="14156" spans="1:10">
      <c r="A14156">
        <v>14714</v>
      </c>
      <c r="B14156" t="s">
        <v>600</v>
      </c>
      <c r="C14156" t="str">
        <f>VLOOKUP(B14156,Content!$B$2:$D15715,3,FALSE)</f>
        <v>tennis</v>
      </c>
      <c r="D14156" t="str">
        <f>VLOOKUP(B14156,Content!$B$2:$D15715,2,FALSE)</f>
        <v>photo</v>
      </c>
      <c r="E14156" t="s">
        <v>1047</v>
      </c>
      <c r="F14156">
        <f>VLOOKUP(E14156,ReactionTypes!$B$2:$D14171,3,FALSE)</f>
        <v>12</v>
      </c>
      <c r="G14156" t="str">
        <f>VLOOKUP(E14156,ReactionTypes!$B$2:$D14171,2,FALSE)</f>
        <v>negative</v>
      </c>
      <c r="H14156" s="4">
        <v>44290</v>
      </c>
      <c r="I14156">
        <f t="shared" ref="I14156:I14157" si="1541">MONTH(H14156)</f>
        <v>4</v>
      </c>
      <c r="J14156">
        <f t="shared" si="1539"/>
        <v>1978</v>
      </c>
    </row>
    <row r="14157" spans="1:10">
      <c r="A14157">
        <v>14715</v>
      </c>
      <c r="B14157" t="s">
        <v>600</v>
      </c>
      <c r="C14157" t="str">
        <f>VLOOKUP(B14157,Content!$B$2:$D15716,3,FALSE)</f>
        <v>tennis</v>
      </c>
      <c r="D14157" t="str">
        <f>VLOOKUP(B14157,Content!$B$2:$D15716,2,FALSE)</f>
        <v>photo</v>
      </c>
      <c r="E14157" t="s">
        <v>1036</v>
      </c>
      <c r="F14157">
        <f>VLOOKUP(E14157,ReactionTypes!$B$2:$D14172,3,FALSE)</f>
        <v>0</v>
      </c>
      <c r="G14157" t="str">
        <f>VLOOKUP(E14157,ReactionTypes!$B$2:$D14172,2,FALSE)</f>
        <v>negative</v>
      </c>
      <c r="H14157" s="4">
        <v>44470</v>
      </c>
      <c r="I14157">
        <f t="shared" si="1541"/>
        <v>10</v>
      </c>
      <c r="J14157">
        <f t="shared" si="1539"/>
        <v>2087</v>
      </c>
    </row>
    <row r="14158" spans="1:10">
      <c r="A14158">
        <v>14716</v>
      </c>
      <c r="B14158" t="s">
        <v>600</v>
      </c>
      <c r="C14158" t="str">
        <f>VLOOKUP(B14158,Content!$B$2:$D15717,3,FALSE)</f>
        <v>tennis</v>
      </c>
      <c r="D14158" t="str">
        <f>VLOOKUP(B14158,Content!$B$2:$D15717,2,FALSE)</f>
        <v>photo</v>
      </c>
      <c r="E14158" t="s">
        <v>1043</v>
      </c>
      <c r="F14158">
        <f>VLOOKUP(E14158,ReactionTypes!$B$2:$D14173,3,FALSE)</f>
        <v>65</v>
      </c>
      <c r="G14158" t="str">
        <f>VLOOKUP(E14158,ReactionTypes!$B$2:$D14173,2,FALSE)</f>
        <v>positive</v>
      </c>
      <c r="H14158" t="s">
        <v>1164</v>
      </c>
      <c r="I14158">
        <v>11</v>
      </c>
      <c r="J14158">
        <f t="shared" si="1539"/>
        <v>2055</v>
      </c>
    </row>
    <row r="14159" spans="1:10">
      <c r="A14159">
        <v>14717</v>
      </c>
      <c r="B14159" t="s">
        <v>600</v>
      </c>
      <c r="C14159" t="str">
        <f>VLOOKUP(B14159,Content!$B$2:$D15718,3,FALSE)</f>
        <v>tennis</v>
      </c>
      <c r="D14159" t="str">
        <f>VLOOKUP(B14159,Content!$B$2:$D15718,2,FALSE)</f>
        <v>photo</v>
      </c>
      <c r="E14159" t="s">
        <v>1047</v>
      </c>
      <c r="F14159">
        <f>VLOOKUP(E14159,ReactionTypes!$B$2:$D14174,3,FALSE)</f>
        <v>12</v>
      </c>
      <c r="G14159" t="str">
        <f>VLOOKUP(E14159,ReactionTypes!$B$2:$D14174,2,FALSE)</f>
        <v>negative</v>
      </c>
      <c r="H14159" t="s">
        <v>1129</v>
      </c>
      <c r="I14159">
        <v>10</v>
      </c>
      <c r="J14159">
        <f t="shared" si="1539"/>
        <v>2087</v>
      </c>
    </row>
    <row r="14160" spans="1:10">
      <c r="A14160">
        <v>14718</v>
      </c>
      <c r="B14160" t="s">
        <v>600</v>
      </c>
      <c r="C14160" t="str">
        <f>VLOOKUP(B14160,Content!$B$2:$D15719,3,FALSE)</f>
        <v>tennis</v>
      </c>
      <c r="D14160" t="str">
        <f>VLOOKUP(B14160,Content!$B$2:$D15719,2,FALSE)</f>
        <v>photo</v>
      </c>
      <c r="E14160" t="s">
        <v>1042</v>
      </c>
      <c r="F14160">
        <f>VLOOKUP(E14160,ReactionTypes!$B$2:$D14175,3,FALSE)</f>
        <v>5</v>
      </c>
      <c r="G14160" t="str">
        <f>VLOOKUP(E14160,ReactionTypes!$B$2:$D14175,2,FALSE)</f>
        <v>negative</v>
      </c>
      <c r="H14160" t="s">
        <v>1123</v>
      </c>
      <c r="I14160">
        <v>10</v>
      </c>
      <c r="J14160">
        <f t="shared" si="1539"/>
        <v>2087</v>
      </c>
    </row>
    <row r="14161" spans="1:10">
      <c r="A14161">
        <v>14719</v>
      </c>
      <c r="B14161" t="s">
        <v>600</v>
      </c>
      <c r="C14161" t="str">
        <f>VLOOKUP(B14161,Content!$B$2:$D15720,3,FALSE)</f>
        <v>tennis</v>
      </c>
      <c r="D14161" t="str">
        <f>VLOOKUP(B14161,Content!$B$2:$D15720,2,FALSE)</f>
        <v>photo</v>
      </c>
      <c r="E14161" t="s">
        <v>1041</v>
      </c>
      <c r="F14161">
        <f>VLOOKUP(E14161,ReactionTypes!$B$2:$D14176,3,FALSE)</f>
        <v>70</v>
      </c>
      <c r="G14161" t="str">
        <f>VLOOKUP(E14161,ReactionTypes!$B$2:$D14176,2,FALSE)</f>
        <v>positive</v>
      </c>
      <c r="H14161" s="4">
        <v>43990</v>
      </c>
      <c r="I14161">
        <f>MONTH(H14161)</f>
        <v>6</v>
      </c>
      <c r="J14161">
        <f t="shared" si="1539"/>
        <v>2068</v>
      </c>
    </row>
    <row r="14162" spans="1:10">
      <c r="A14162">
        <v>14720</v>
      </c>
      <c r="B14162" t="s">
        <v>600</v>
      </c>
      <c r="C14162" t="str">
        <f>VLOOKUP(B14162,Content!$B$2:$D15721,3,FALSE)</f>
        <v>tennis</v>
      </c>
      <c r="D14162" t="str">
        <f>VLOOKUP(B14162,Content!$B$2:$D15721,2,FALSE)</f>
        <v>photo</v>
      </c>
      <c r="E14162" t="s">
        <v>1040</v>
      </c>
      <c r="F14162">
        <f>VLOOKUP(E14162,ReactionTypes!$B$2:$D14177,3,FALSE)</f>
        <v>35</v>
      </c>
      <c r="G14162" t="str">
        <f>VLOOKUP(E14162,ReactionTypes!$B$2:$D14177,2,FALSE)</f>
        <v>neutral</v>
      </c>
      <c r="H14162" t="s">
        <v>1139</v>
      </c>
      <c r="I14162">
        <v>9</v>
      </c>
      <c r="J14162">
        <f t="shared" si="1539"/>
        <v>1991</v>
      </c>
    </row>
    <row r="14163" spans="1:10">
      <c r="A14163">
        <v>14721</v>
      </c>
      <c r="B14163" t="s">
        <v>600</v>
      </c>
      <c r="C14163" t="str">
        <f>VLOOKUP(B14163,Content!$B$2:$D15722,3,FALSE)</f>
        <v>tennis</v>
      </c>
      <c r="D14163" t="str">
        <f>VLOOKUP(B14163,Content!$B$2:$D15722,2,FALSE)</f>
        <v>photo</v>
      </c>
      <c r="E14163" t="s">
        <v>1039</v>
      </c>
      <c r="F14163">
        <f>VLOOKUP(E14163,ReactionTypes!$B$2:$D14178,3,FALSE)</f>
        <v>30</v>
      </c>
      <c r="G14163" t="str">
        <f>VLOOKUP(E14163,ReactionTypes!$B$2:$D14178,2,FALSE)</f>
        <v>positive</v>
      </c>
      <c r="H14163" s="4">
        <v>43960</v>
      </c>
      <c r="I14163">
        <f>MONTH(H14163)</f>
        <v>5</v>
      </c>
      <c r="J14163">
        <f t="shared" si="1539"/>
        <v>2110</v>
      </c>
    </row>
    <row r="14164" spans="1:10">
      <c r="A14164">
        <v>14722</v>
      </c>
      <c r="B14164" t="s">
        <v>600</v>
      </c>
      <c r="C14164" t="str">
        <f>VLOOKUP(B14164,Content!$B$2:$D15723,3,FALSE)</f>
        <v>tennis</v>
      </c>
      <c r="D14164" t="str">
        <f>VLOOKUP(B14164,Content!$B$2:$D15723,2,FALSE)</f>
        <v>photo</v>
      </c>
      <c r="E14164" t="s">
        <v>1042</v>
      </c>
      <c r="F14164">
        <f>VLOOKUP(E14164,ReactionTypes!$B$2:$D14179,3,FALSE)</f>
        <v>5</v>
      </c>
      <c r="G14164" t="str">
        <f>VLOOKUP(E14164,ReactionTypes!$B$2:$D14179,2,FALSE)</f>
        <v>negative</v>
      </c>
      <c r="H14164" t="s">
        <v>1211</v>
      </c>
      <c r="I14164">
        <v>4</v>
      </c>
      <c r="J14164">
        <f t="shared" si="1539"/>
        <v>1978</v>
      </c>
    </row>
    <row r="14165" spans="1:10">
      <c r="A14165">
        <v>14723</v>
      </c>
      <c r="B14165" t="s">
        <v>600</v>
      </c>
      <c r="C14165" t="str">
        <f>VLOOKUP(B14165,Content!$B$2:$D15724,3,FALSE)</f>
        <v>tennis</v>
      </c>
      <c r="D14165" t="str">
        <f>VLOOKUP(B14165,Content!$B$2:$D15724,2,FALSE)</f>
        <v>photo</v>
      </c>
      <c r="E14165" t="s">
        <v>1045</v>
      </c>
      <c r="F14165">
        <f>VLOOKUP(E14165,ReactionTypes!$B$2:$D14180,3,FALSE)</f>
        <v>75</v>
      </c>
      <c r="G14165" t="str">
        <f>VLOOKUP(E14165,ReactionTypes!$B$2:$D14180,2,FALSE)</f>
        <v>positive</v>
      </c>
      <c r="H14165" t="s">
        <v>1110</v>
      </c>
      <c r="I14165">
        <v>7</v>
      </c>
      <c r="J14165">
        <f t="shared" si="1539"/>
        <v>2116</v>
      </c>
    </row>
    <row r="14166" spans="1:10">
      <c r="A14166">
        <v>14724</v>
      </c>
      <c r="B14166" t="s">
        <v>600</v>
      </c>
      <c r="C14166" t="str">
        <f>VLOOKUP(B14166,Content!$B$2:$D15725,3,FALSE)</f>
        <v>tennis</v>
      </c>
      <c r="D14166" t="str">
        <f>VLOOKUP(B14166,Content!$B$2:$D15725,2,FALSE)</f>
        <v>photo</v>
      </c>
      <c r="E14166" t="s">
        <v>1050</v>
      </c>
      <c r="F14166">
        <f>VLOOKUP(E14166,ReactionTypes!$B$2:$D14181,3,FALSE)</f>
        <v>70</v>
      </c>
      <c r="G14166" t="str">
        <f>VLOOKUP(E14166,ReactionTypes!$B$2:$D14181,2,FALSE)</f>
        <v>positive</v>
      </c>
      <c r="H14166" s="4">
        <v>44287</v>
      </c>
      <c r="I14166">
        <f>MONTH(H14166)</f>
        <v>4</v>
      </c>
      <c r="J14166">
        <f t="shared" si="1539"/>
        <v>1978</v>
      </c>
    </row>
    <row r="14167" spans="1:10">
      <c r="A14167">
        <v>14725</v>
      </c>
      <c r="B14167" t="s">
        <v>600</v>
      </c>
      <c r="C14167" t="str">
        <f>VLOOKUP(B14167,Content!$B$2:$D15726,3,FALSE)</f>
        <v>tennis</v>
      </c>
      <c r="D14167" t="str">
        <f>VLOOKUP(B14167,Content!$B$2:$D15726,2,FALSE)</f>
        <v>photo</v>
      </c>
      <c r="E14167" t="s">
        <v>1037</v>
      </c>
      <c r="F14167">
        <f>VLOOKUP(E14167,ReactionTypes!$B$2:$D14182,3,FALSE)</f>
        <v>10</v>
      </c>
      <c r="G14167" t="str">
        <f>VLOOKUP(E14167,ReactionTypes!$B$2:$D14182,2,FALSE)</f>
        <v>negative</v>
      </c>
      <c r="H14167" t="s">
        <v>1240</v>
      </c>
      <c r="I14167">
        <v>2</v>
      </c>
      <c r="J14167">
        <f t="shared" si="1539"/>
        <v>1890</v>
      </c>
    </row>
    <row r="14168" spans="1:10">
      <c r="A14168">
        <v>14726</v>
      </c>
      <c r="B14168" t="s">
        <v>600</v>
      </c>
      <c r="C14168" t="str">
        <f>VLOOKUP(B14168,Content!$B$2:$D15727,3,FALSE)</f>
        <v>tennis</v>
      </c>
      <c r="D14168" t="str">
        <f>VLOOKUP(B14168,Content!$B$2:$D15727,2,FALSE)</f>
        <v>photo</v>
      </c>
      <c r="E14168" t="s">
        <v>1039</v>
      </c>
      <c r="F14168">
        <f>VLOOKUP(E14168,ReactionTypes!$B$2:$D14183,3,FALSE)</f>
        <v>30</v>
      </c>
      <c r="G14168" t="str">
        <f>VLOOKUP(E14168,ReactionTypes!$B$2:$D14183,2,FALSE)</f>
        <v>positive</v>
      </c>
      <c r="H14168" t="s">
        <v>1266</v>
      </c>
      <c r="I14168">
        <v>3</v>
      </c>
      <c r="J14168">
        <f t="shared" si="1539"/>
        <v>1982</v>
      </c>
    </row>
    <row r="14169" spans="1:10">
      <c r="A14169">
        <v>14727</v>
      </c>
      <c r="B14169" t="s">
        <v>600</v>
      </c>
      <c r="C14169" t="str">
        <f>VLOOKUP(B14169,Content!$B$2:$D15728,3,FALSE)</f>
        <v>tennis</v>
      </c>
      <c r="D14169" t="str">
        <f>VLOOKUP(B14169,Content!$B$2:$D15728,2,FALSE)</f>
        <v>photo</v>
      </c>
      <c r="E14169" t="s">
        <v>1048</v>
      </c>
      <c r="F14169">
        <f>VLOOKUP(E14169,ReactionTypes!$B$2:$D14184,3,FALSE)</f>
        <v>50</v>
      </c>
      <c r="G14169" t="str">
        <f>VLOOKUP(E14169,ReactionTypes!$B$2:$D14184,2,FALSE)</f>
        <v>positive</v>
      </c>
      <c r="H14169" t="s">
        <v>1264</v>
      </c>
      <c r="I14169">
        <v>4</v>
      </c>
      <c r="J14169">
        <f t="shared" si="1539"/>
        <v>1978</v>
      </c>
    </row>
    <row r="14170" spans="1:10">
      <c r="A14170">
        <v>14729</v>
      </c>
      <c r="B14170" t="s">
        <v>601</v>
      </c>
      <c r="C14170" t="str">
        <f>VLOOKUP(B14170,Content!$B$2:$D15730,3,FALSE)</f>
        <v>tennis</v>
      </c>
      <c r="D14170" t="str">
        <f>VLOOKUP(B14170,Content!$B$2:$D15730,2,FALSE)</f>
        <v>video</v>
      </c>
      <c r="E14170" t="s">
        <v>1036</v>
      </c>
      <c r="F14170">
        <f>VLOOKUP(E14170,ReactionTypes!$B$2:$D14185,3,FALSE)</f>
        <v>0</v>
      </c>
      <c r="G14170" t="str">
        <f>VLOOKUP(E14170,ReactionTypes!$B$2:$D14185,2,FALSE)</f>
        <v>negative</v>
      </c>
      <c r="H14170" t="s">
        <v>1122</v>
      </c>
      <c r="I14170">
        <v>9</v>
      </c>
      <c r="J14170">
        <f t="shared" si="1539"/>
        <v>1991</v>
      </c>
    </row>
    <row r="14171" spans="1:10">
      <c r="A14171">
        <v>14730</v>
      </c>
      <c r="B14171" t="s">
        <v>601</v>
      </c>
      <c r="C14171" t="str">
        <f>VLOOKUP(B14171,Content!$B$2:$D15731,3,FALSE)</f>
        <v>tennis</v>
      </c>
      <c r="D14171" t="str">
        <f>VLOOKUP(B14171,Content!$B$2:$D15731,2,FALSE)</f>
        <v>video</v>
      </c>
      <c r="E14171" t="s">
        <v>1038</v>
      </c>
      <c r="F14171">
        <f>VLOOKUP(E14171,ReactionTypes!$B$2:$D14186,3,FALSE)</f>
        <v>15</v>
      </c>
      <c r="G14171" t="str">
        <f>VLOOKUP(E14171,ReactionTypes!$B$2:$D14186,2,FALSE)</f>
        <v>negative</v>
      </c>
      <c r="H14171" t="s">
        <v>1193</v>
      </c>
      <c r="I14171">
        <v>5</v>
      </c>
      <c r="J14171">
        <f t="shared" si="1539"/>
        <v>2110</v>
      </c>
    </row>
    <row r="14172" spans="1:10">
      <c r="A14172">
        <v>14731</v>
      </c>
      <c r="B14172" t="s">
        <v>601</v>
      </c>
      <c r="C14172" t="str">
        <f>VLOOKUP(B14172,Content!$B$2:$D15732,3,FALSE)</f>
        <v>tennis</v>
      </c>
      <c r="D14172" t="str">
        <f>VLOOKUP(B14172,Content!$B$2:$D15732,2,FALSE)</f>
        <v>video</v>
      </c>
      <c r="E14172" t="s">
        <v>1037</v>
      </c>
      <c r="F14172">
        <f>VLOOKUP(E14172,ReactionTypes!$B$2:$D14187,3,FALSE)</f>
        <v>10</v>
      </c>
      <c r="G14172" t="str">
        <f>VLOOKUP(E14172,ReactionTypes!$B$2:$D14187,2,FALSE)</f>
        <v>negative</v>
      </c>
      <c r="H14172" t="s">
        <v>1252</v>
      </c>
      <c r="I14172">
        <v>3</v>
      </c>
      <c r="J14172">
        <f t="shared" si="1539"/>
        <v>1982</v>
      </c>
    </row>
    <row r="14173" spans="1:10">
      <c r="A14173">
        <v>14732</v>
      </c>
      <c r="B14173" t="s">
        <v>601</v>
      </c>
      <c r="C14173" t="str">
        <f>VLOOKUP(B14173,Content!$B$2:$D15733,3,FALSE)</f>
        <v>tennis</v>
      </c>
      <c r="D14173" t="str">
        <f>VLOOKUP(B14173,Content!$B$2:$D15733,2,FALSE)</f>
        <v>video</v>
      </c>
      <c r="E14173" t="s">
        <v>1039</v>
      </c>
      <c r="F14173">
        <f>VLOOKUP(E14173,ReactionTypes!$B$2:$D14188,3,FALSE)</f>
        <v>30</v>
      </c>
      <c r="G14173" t="str">
        <f>VLOOKUP(E14173,ReactionTypes!$B$2:$D14188,2,FALSE)</f>
        <v>positive</v>
      </c>
      <c r="H14173" t="s">
        <v>1129</v>
      </c>
      <c r="I14173">
        <v>10</v>
      </c>
      <c r="J14173">
        <f t="shared" si="1539"/>
        <v>2087</v>
      </c>
    </row>
    <row r="14174" spans="1:10">
      <c r="A14174">
        <v>14733</v>
      </c>
      <c r="B14174" t="s">
        <v>601</v>
      </c>
      <c r="C14174" t="str">
        <f>VLOOKUP(B14174,Content!$B$2:$D15734,3,FALSE)</f>
        <v>tennis</v>
      </c>
      <c r="D14174" t="str">
        <f>VLOOKUP(B14174,Content!$B$2:$D15734,2,FALSE)</f>
        <v>video</v>
      </c>
      <c r="E14174" t="s">
        <v>1041</v>
      </c>
      <c r="F14174">
        <f>VLOOKUP(E14174,ReactionTypes!$B$2:$D14189,3,FALSE)</f>
        <v>70</v>
      </c>
      <c r="G14174" t="str">
        <f>VLOOKUP(E14174,ReactionTypes!$B$2:$D14189,2,FALSE)</f>
        <v>positive</v>
      </c>
      <c r="H14174" t="s">
        <v>1209</v>
      </c>
      <c r="I14174">
        <v>5</v>
      </c>
      <c r="J14174">
        <f t="shared" si="1539"/>
        <v>2110</v>
      </c>
    </row>
    <row r="14175" spans="1:10">
      <c r="A14175">
        <v>14734</v>
      </c>
      <c r="B14175" t="s">
        <v>601</v>
      </c>
      <c r="C14175" t="str">
        <f>VLOOKUP(B14175,Content!$B$2:$D15735,3,FALSE)</f>
        <v>tennis</v>
      </c>
      <c r="D14175" t="str">
        <f>VLOOKUP(B14175,Content!$B$2:$D15735,2,FALSE)</f>
        <v>video</v>
      </c>
      <c r="E14175" t="s">
        <v>1037</v>
      </c>
      <c r="F14175">
        <f>VLOOKUP(E14175,ReactionTypes!$B$2:$D14190,3,FALSE)</f>
        <v>10</v>
      </c>
      <c r="G14175" t="str">
        <f>VLOOKUP(E14175,ReactionTypes!$B$2:$D14190,2,FALSE)</f>
        <v>negative</v>
      </c>
      <c r="H14175" t="s">
        <v>1141</v>
      </c>
      <c r="I14175">
        <v>10</v>
      </c>
      <c r="J14175">
        <f t="shared" si="1539"/>
        <v>2087</v>
      </c>
    </row>
    <row r="14176" spans="1:10">
      <c r="A14176">
        <v>14735</v>
      </c>
      <c r="B14176" t="s">
        <v>601</v>
      </c>
      <c r="C14176" t="str">
        <f>VLOOKUP(B14176,Content!$B$2:$D15736,3,FALSE)</f>
        <v>tennis</v>
      </c>
      <c r="D14176" t="str">
        <f>VLOOKUP(B14176,Content!$B$2:$D15736,2,FALSE)</f>
        <v>video</v>
      </c>
      <c r="E14176" t="s">
        <v>1045</v>
      </c>
      <c r="F14176">
        <f>VLOOKUP(E14176,ReactionTypes!$B$2:$D14191,3,FALSE)</f>
        <v>75</v>
      </c>
      <c r="G14176" t="str">
        <f>VLOOKUP(E14176,ReactionTypes!$B$2:$D14191,2,FALSE)</f>
        <v>positive</v>
      </c>
      <c r="H14176" t="s">
        <v>1066</v>
      </c>
      <c r="I14176">
        <v>8</v>
      </c>
      <c r="J14176">
        <f t="shared" si="1539"/>
        <v>2055</v>
      </c>
    </row>
    <row r="14177" spans="1:10">
      <c r="A14177">
        <v>14736</v>
      </c>
      <c r="B14177" t="s">
        <v>601</v>
      </c>
      <c r="C14177" t="str">
        <f>VLOOKUP(B14177,Content!$B$2:$D15737,3,FALSE)</f>
        <v>tennis</v>
      </c>
      <c r="D14177" t="str">
        <f>VLOOKUP(B14177,Content!$B$2:$D15737,2,FALSE)</f>
        <v>video</v>
      </c>
      <c r="E14177" t="s">
        <v>1048</v>
      </c>
      <c r="F14177">
        <f>VLOOKUP(E14177,ReactionTypes!$B$2:$D14192,3,FALSE)</f>
        <v>50</v>
      </c>
      <c r="G14177" t="str">
        <f>VLOOKUP(E14177,ReactionTypes!$B$2:$D14192,2,FALSE)</f>
        <v>positive</v>
      </c>
      <c r="H14177" s="4">
        <v>44146</v>
      </c>
      <c r="I14177">
        <f t="shared" ref="I14177:I14180" si="1542">MONTH(H14177)</f>
        <v>11</v>
      </c>
      <c r="J14177">
        <f t="shared" si="1539"/>
        <v>2055</v>
      </c>
    </row>
    <row r="14178" spans="1:10">
      <c r="A14178">
        <v>14737</v>
      </c>
      <c r="B14178" t="s">
        <v>601</v>
      </c>
      <c r="C14178" t="str">
        <f>VLOOKUP(B14178,Content!$B$2:$D15738,3,FALSE)</f>
        <v>tennis</v>
      </c>
      <c r="D14178" t="str">
        <f>VLOOKUP(B14178,Content!$B$2:$D15738,2,FALSE)</f>
        <v>video</v>
      </c>
      <c r="E14178" t="s">
        <v>1038</v>
      </c>
      <c r="F14178">
        <f>VLOOKUP(E14178,ReactionTypes!$B$2:$D14193,3,FALSE)</f>
        <v>15</v>
      </c>
      <c r="G14178" t="str">
        <f>VLOOKUP(E14178,ReactionTypes!$B$2:$D14193,2,FALSE)</f>
        <v>negative</v>
      </c>
      <c r="H14178" s="4">
        <v>44470</v>
      </c>
      <c r="I14178">
        <f t="shared" si="1542"/>
        <v>10</v>
      </c>
      <c r="J14178">
        <f t="shared" si="1539"/>
        <v>2087</v>
      </c>
    </row>
    <row r="14179" spans="1:10">
      <c r="A14179">
        <v>14738</v>
      </c>
      <c r="B14179" t="s">
        <v>601</v>
      </c>
      <c r="C14179" t="str">
        <f>VLOOKUP(B14179,Content!$B$2:$D15739,3,FALSE)</f>
        <v>tennis</v>
      </c>
      <c r="D14179" t="str">
        <f>VLOOKUP(B14179,Content!$B$2:$D15739,2,FALSE)</f>
        <v>video</v>
      </c>
      <c r="E14179" t="s">
        <v>1042</v>
      </c>
      <c r="F14179">
        <f>VLOOKUP(E14179,ReactionTypes!$B$2:$D14194,3,FALSE)</f>
        <v>5</v>
      </c>
      <c r="G14179" t="str">
        <f>VLOOKUP(E14179,ReactionTypes!$B$2:$D14194,2,FALSE)</f>
        <v>negative</v>
      </c>
      <c r="H14179" s="4">
        <v>43837</v>
      </c>
      <c r="I14179">
        <f t="shared" si="1542"/>
        <v>1</v>
      </c>
      <c r="J14179">
        <f t="shared" si="1539"/>
        <v>2142</v>
      </c>
    </row>
    <row r="14180" spans="1:10">
      <c r="A14180">
        <v>14739</v>
      </c>
      <c r="B14180" t="s">
        <v>601</v>
      </c>
      <c r="C14180" t="str">
        <f>VLOOKUP(B14180,Content!$B$2:$D15740,3,FALSE)</f>
        <v>tennis</v>
      </c>
      <c r="D14180" t="str">
        <f>VLOOKUP(B14180,Content!$B$2:$D15740,2,FALSE)</f>
        <v>video</v>
      </c>
      <c r="E14180" t="s">
        <v>1049</v>
      </c>
      <c r="F14180">
        <f>VLOOKUP(E14180,ReactionTypes!$B$2:$D14195,3,FALSE)</f>
        <v>60</v>
      </c>
      <c r="G14180" t="str">
        <f>VLOOKUP(E14180,ReactionTypes!$B$2:$D14195,2,FALSE)</f>
        <v>positive</v>
      </c>
      <c r="H14180" s="4">
        <v>43932</v>
      </c>
      <c r="I14180">
        <f t="shared" si="1542"/>
        <v>4</v>
      </c>
      <c r="J14180">
        <f t="shared" si="1539"/>
        <v>1978</v>
      </c>
    </row>
    <row r="14181" spans="1:10">
      <c r="A14181">
        <v>14740</v>
      </c>
      <c r="B14181" t="s">
        <v>601</v>
      </c>
      <c r="C14181" t="str">
        <f>VLOOKUP(B14181,Content!$B$2:$D15741,3,FALSE)</f>
        <v>tennis</v>
      </c>
      <c r="D14181" t="str">
        <f>VLOOKUP(B14181,Content!$B$2:$D15741,2,FALSE)</f>
        <v>video</v>
      </c>
      <c r="E14181" t="s">
        <v>1045</v>
      </c>
      <c r="F14181">
        <f>VLOOKUP(E14181,ReactionTypes!$B$2:$D14196,3,FALSE)</f>
        <v>75</v>
      </c>
      <c r="G14181" t="str">
        <f>VLOOKUP(E14181,ReactionTypes!$B$2:$D14196,2,FALSE)</f>
        <v>positive</v>
      </c>
      <c r="H14181" t="s">
        <v>1195</v>
      </c>
      <c r="I14181">
        <v>2</v>
      </c>
      <c r="J14181">
        <f t="shared" si="1539"/>
        <v>1890</v>
      </c>
    </row>
    <row r="14182" spans="1:10">
      <c r="A14182">
        <v>14741</v>
      </c>
      <c r="B14182" t="s">
        <v>601</v>
      </c>
      <c r="C14182" t="str">
        <f>VLOOKUP(B14182,Content!$B$2:$D15742,3,FALSE)</f>
        <v>tennis</v>
      </c>
      <c r="D14182" t="str">
        <f>VLOOKUP(B14182,Content!$B$2:$D15742,2,FALSE)</f>
        <v>video</v>
      </c>
      <c r="E14182" t="s">
        <v>1041</v>
      </c>
      <c r="F14182">
        <f>VLOOKUP(E14182,ReactionTypes!$B$2:$D14197,3,FALSE)</f>
        <v>70</v>
      </c>
      <c r="G14182" t="str">
        <f>VLOOKUP(E14182,ReactionTypes!$B$2:$D14197,2,FALSE)</f>
        <v>positive</v>
      </c>
      <c r="H14182" t="s">
        <v>1282</v>
      </c>
      <c r="I14182">
        <v>6</v>
      </c>
      <c r="J14182">
        <f t="shared" si="1539"/>
        <v>2068</v>
      </c>
    </row>
    <row r="14183" spans="1:10">
      <c r="A14183">
        <v>14742</v>
      </c>
      <c r="B14183" t="s">
        <v>601</v>
      </c>
      <c r="C14183" t="str">
        <f>VLOOKUP(B14183,Content!$B$2:$D15743,3,FALSE)</f>
        <v>tennis</v>
      </c>
      <c r="D14183" t="str">
        <f>VLOOKUP(B14183,Content!$B$2:$D15743,2,FALSE)</f>
        <v>video</v>
      </c>
      <c r="E14183" t="s">
        <v>1051</v>
      </c>
      <c r="F14183">
        <f>VLOOKUP(E14183,ReactionTypes!$B$2:$D14198,3,FALSE)</f>
        <v>72</v>
      </c>
      <c r="G14183" t="str">
        <f>VLOOKUP(E14183,ReactionTypes!$B$2:$D14198,2,FALSE)</f>
        <v>positive</v>
      </c>
      <c r="H14183" t="s">
        <v>1104</v>
      </c>
      <c r="I14183">
        <v>7</v>
      </c>
      <c r="J14183">
        <f t="shared" si="1539"/>
        <v>2116</v>
      </c>
    </row>
    <row r="14184" spans="1:10">
      <c r="A14184">
        <v>14743</v>
      </c>
      <c r="B14184" t="s">
        <v>601</v>
      </c>
      <c r="C14184" t="str">
        <f>VLOOKUP(B14184,Content!$B$2:$D15744,3,FALSE)</f>
        <v>tennis</v>
      </c>
      <c r="D14184" t="str">
        <f>VLOOKUP(B14184,Content!$B$2:$D15744,2,FALSE)</f>
        <v>video</v>
      </c>
      <c r="E14184" t="s">
        <v>1041</v>
      </c>
      <c r="F14184">
        <f>VLOOKUP(E14184,ReactionTypes!$B$2:$D14199,3,FALSE)</f>
        <v>70</v>
      </c>
      <c r="G14184" t="str">
        <f>VLOOKUP(E14184,ReactionTypes!$B$2:$D14199,2,FALSE)</f>
        <v>positive</v>
      </c>
      <c r="H14184" t="s">
        <v>1127</v>
      </c>
      <c r="I14184">
        <v>8</v>
      </c>
      <c r="J14184">
        <f t="shared" si="1539"/>
        <v>2055</v>
      </c>
    </row>
    <row r="14185" spans="1:10">
      <c r="A14185">
        <v>14744</v>
      </c>
      <c r="B14185" t="s">
        <v>601</v>
      </c>
      <c r="C14185" t="str">
        <f>VLOOKUP(B14185,Content!$B$2:$D15745,3,FALSE)</f>
        <v>tennis</v>
      </c>
      <c r="D14185" t="str">
        <f>VLOOKUP(B14185,Content!$B$2:$D15745,2,FALSE)</f>
        <v>video</v>
      </c>
      <c r="E14185" t="s">
        <v>1041</v>
      </c>
      <c r="F14185">
        <f>VLOOKUP(E14185,ReactionTypes!$B$2:$D14200,3,FALSE)</f>
        <v>70</v>
      </c>
      <c r="G14185" t="str">
        <f>VLOOKUP(E14185,ReactionTypes!$B$2:$D14200,2,FALSE)</f>
        <v>positive</v>
      </c>
      <c r="H14185" t="s">
        <v>1190</v>
      </c>
      <c r="I14185">
        <v>1</v>
      </c>
      <c r="J14185">
        <f t="shared" si="1539"/>
        <v>2142</v>
      </c>
    </row>
    <row r="14186" spans="1:10">
      <c r="A14186">
        <v>14745</v>
      </c>
      <c r="B14186" t="s">
        <v>601</v>
      </c>
      <c r="C14186" t="str">
        <f>VLOOKUP(B14186,Content!$B$2:$D15746,3,FALSE)</f>
        <v>tennis</v>
      </c>
      <c r="D14186" t="str">
        <f>VLOOKUP(B14186,Content!$B$2:$D15746,2,FALSE)</f>
        <v>video</v>
      </c>
      <c r="E14186" t="s">
        <v>1040</v>
      </c>
      <c r="F14186">
        <f>VLOOKUP(E14186,ReactionTypes!$B$2:$D14201,3,FALSE)</f>
        <v>35</v>
      </c>
      <c r="G14186" t="str">
        <f>VLOOKUP(E14186,ReactionTypes!$B$2:$D14201,2,FALSE)</f>
        <v>neutral</v>
      </c>
      <c r="H14186" t="s">
        <v>1121</v>
      </c>
      <c r="I14186">
        <v>7</v>
      </c>
      <c r="J14186">
        <f t="shared" si="1539"/>
        <v>2116</v>
      </c>
    </row>
    <row r="14187" spans="1:10">
      <c r="A14187">
        <v>14746</v>
      </c>
      <c r="B14187" t="s">
        <v>601</v>
      </c>
      <c r="C14187" t="str">
        <f>VLOOKUP(B14187,Content!$B$2:$D15747,3,FALSE)</f>
        <v>tennis</v>
      </c>
      <c r="D14187" t="str">
        <f>VLOOKUP(B14187,Content!$B$2:$D15747,2,FALSE)</f>
        <v>video</v>
      </c>
      <c r="E14187" t="s">
        <v>1038</v>
      </c>
      <c r="F14187">
        <f>VLOOKUP(E14187,ReactionTypes!$B$2:$D14202,3,FALSE)</f>
        <v>15</v>
      </c>
      <c r="G14187" t="str">
        <f>VLOOKUP(E14187,ReactionTypes!$B$2:$D14202,2,FALSE)</f>
        <v>negative</v>
      </c>
      <c r="H14187" t="s">
        <v>1149</v>
      </c>
      <c r="I14187">
        <v>7</v>
      </c>
      <c r="J14187">
        <f t="shared" si="1539"/>
        <v>2116</v>
      </c>
    </row>
    <row r="14188" spans="1:10">
      <c r="A14188">
        <v>14747</v>
      </c>
      <c r="B14188" t="s">
        <v>601</v>
      </c>
      <c r="C14188" t="str">
        <f>VLOOKUP(B14188,Content!$B$2:$D15748,3,FALSE)</f>
        <v>tennis</v>
      </c>
      <c r="D14188" t="str">
        <f>VLOOKUP(B14188,Content!$B$2:$D15748,2,FALSE)</f>
        <v>video</v>
      </c>
      <c r="E14188" t="s">
        <v>1050</v>
      </c>
      <c r="F14188">
        <f>VLOOKUP(E14188,ReactionTypes!$B$2:$D14203,3,FALSE)</f>
        <v>70</v>
      </c>
      <c r="G14188" t="str">
        <f>VLOOKUP(E14188,ReactionTypes!$B$2:$D14203,2,FALSE)</f>
        <v>positive</v>
      </c>
      <c r="H14188" s="4">
        <v>44320</v>
      </c>
      <c r="I14188">
        <f t="shared" ref="I14188:I14191" si="1543">MONTH(H14188)</f>
        <v>5</v>
      </c>
      <c r="J14188">
        <f t="shared" si="1539"/>
        <v>2110</v>
      </c>
    </row>
    <row r="14189" spans="1:10">
      <c r="A14189">
        <v>14748</v>
      </c>
      <c r="B14189" t="s">
        <v>601</v>
      </c>
      <c r="C14189" t="str">
        <f>VLOOKUP(B14189,Content!$B$2:$D15749,3,FALSE)</f>
        <v>tennis</v>
      </c>
      <c r="D14189" t="str">
        <f>VLOOKUP(B14189,Content!$B$2:$D15749,2,FALSE)</f>
        <v>video</v>
      </c>
      <c r="E14189" t="s">
        <v>1043</v>
      </c>
      <c r="F14189">
        <f>VLOOKUP(E14189,ReactionTypes!$B$2:$D14204,3,FALSE)</f>
        <v>65</v>
      </c>
      <c r="G14189" t="str">
        <f>VLOOKUP(E14189,ReactionTypes!$B$2:$D14204,2,FALSE)</f>
        <v>positive</v>
      </c>
      <c r="H14189" s="4">
        <v>44053</v>
      </c>
      <c r="I14189">
        <f t="shared" si="1543"/>
        <v>8</v>
      </c>
      <c r="J14189">
        <f t="shared" si="1539"/>
        <v>2055</v>
      </c>
    </row>
    <row r="14190" spans="1:10">
      <c r="A14190">
        <v>14749</v>
      </c>
      <c r="B14190" t="s">
        <v>601</v>
      </c>
      <c r="C14190" t="str">
        <f>VLOOKUP(B14190,Content!$B$2:$D15750,3,FALSE)</f>
        <v>tennis</v>
      </c>
      <c r="D14190" t="str">
        <f>VLOOKUP(B14190,Content!$B$2:$D15750,2,FALSE)</f>
        <v>video</v>
      </c>
      <c r="E14190" t="s">
        <v>1041</v>
      </c>
      <c r="F14190">
        <f>VLOOKUP(E14190,ReactionTypes!$B$2:$D14205,3,FALSE)</f>
        <v>70</v>
      </c>
      <c r="G14190" t="str">
        <f>VLOOKUP(E14190,ReactionTypes!$B$2:$D14205,2,FALSE)</f>
        <v>positive</v>
      </c>
      <c r="H14190" s="4">
        <v>44145</v>
      </c>
      <c r="I14190">
        <f t="shared" si="1543"/>
        <v>11</v>
      </c>
      <c r="J14190">
        <f t="shared" si="1539"/>
        <v>2055</v>
      </c>
    </row>
    <row r="14191" spans="1:10">
      <c r="A14191">
        <v>14750</v>
      </c>
      <c r="B14191" t="s">
        <v>601</v>
      </c>
      <c r="C14191" t="str">
        <f>VLOOKUP(B14191,Content!$B$2:$D15751,3,FALSE)</f>
        <v>tennis</v>
      </c>
      <c r="D14191" t="str">
        <f>VLOOKUP(B14191,Content!$B$2:$D15751,2,FALSE)</f>
        <v>video</v>
      </c>
      <c r="E14191" t="s">
        <v>1051</v>
      </c>
      <c r="F14191">
        <f>VLOOKUP(E14191,ReactionTypes!$B$2:$D14206,3,FALSE)</f>
        <v>72</v>
      </c>
      <c r="G14191" t="str">
        <f>VLOOKUP(E14191,ReactionTypes!$B$2:$D14206,2,FALSE)</f>
        <v>positive</v>
      </c>
      <c r="H14191" s="4">
        <v>44532</v>
      </c>
      <c r="I14191">
        <f t="shared" si="1543"/>
        <v>12</v>
      </c>
      <c r="J14191">
        <f t="shared" si="1539"/>
        <v>2099</v>
      </c>
    </row>
    <row r="14192" spans="1:10">
      <c r="A14192">
        <v>14751</v>
      </c>
      <c r="B14192" t="s">
        <v>601</v>
      </c>
      <c r="C14192" t="str">
        <f>VLOOKUP(B14192,Content!$B$2:$D15752,3,FALSE)</f>
        <v>tennis</v>
      </c>
      <c r="D14192" t="str">
        <f>VLOOKUP(B14192,Content!$B$2:$D15752,2,FALSE)</f>
        <v>video</v>
      </c>
      <c r="E14192" t="s">
        <v>1050</v>
      </c>
      <c r="F14192">
        <f>VLOOKUP(E14192,ReactionTypes!$B$2:$D14207,3,FALSE)</f>
        <v>70</v>
      </c>
      <c r="G14192" t="str">
        <f>VLOOKUP(E14192,ReactionTypes!$B$2:$D14207,2,FALSE)</f>
        <v>positive</v>
      </c>
      <c r="H14192" t="s">
        <v>1143</v>
      </c>
      <c r="I14192">
        <v>10</v>
      </c>
      <c r="J14192">
        <f t="shared" si="1539"/>
        <v>2087</v>
      </c>
    </row>
    <row r="14193" spans="1:10">
      <c r="A14193">
        <v>14752</v>
      </c>
      <c r="B14193" t="s">
        <v>601</v>
      </c>
      <c r="C14193" t="str">
        <f>VLOOKUP(B14193,Content!$B$2:$D15753,3,FALSE)</f>
        <v>tennis</v>
      </c>
      <c r="D14193" t="str">
        <f>VLOOKUP(B14193,Content!$B$2:$D15753,2,FALSE)</f>
        <v>video</v>
      </c>
      <c r="E14193" t="s">
        <v>1037</v>
      </c>
      <c r="F14193">
        <f>VLOOKUP(E14193,ReactionTypes!$B$2:$D14208,3,FALSE)</f>
        <v>10</v>
      </c>
      <c r="G14193" t="str">
        <f>VLOOKUP(E14193,ReactionTypes!$B$2:$D14208,2,FALSE)</f>
        <v>negative</v>
      </c>
      <c r="H14193" s="4">
        <v>44081</v>
      </c>
      <c r="I14193">
        <f>MONTH(H14193)</f>
        <v>9</v>
      </c>
      <c r="J14193">
        <f t="shared" si="1539"/>
        <v>1991</v>
      </c>
    </row>
    <row r="14194" spans="1:10">
      <c r="A14194">
        <v>14753</v>
      </c>
      <c r="B14194" t="s">
        <v>601</v>
      </c>
      <c r="C14194" t="str">
        <f>VLOOKUP(B14194,Content!$B$2:$D15754,3,FALSE)</f>
        <v>tennis</v>
      </c>
      <c r="D14194" t="str">
        <f>VLOOKUP(B14194,Content!$B$2:$D15754,2,FALSE)</f>
        <v>video</v>
      </c>
      <c r="E14194" t="s">
        <v>1045</v>
      </c>
      <c r="F14194">
        <f>VLOOKUP(E14194,ReactionTypes!$B$2:$D14209,3,FALSE)</f>
        <v>75</v>
      </c>
      <c r="G14194" t="str">
        <f>VLOOKUP(E14194,ReactionTypes!$B$2:$D14209,2,FALSE)</f>
        <v>positive</v>
      </c>
      <c r="H14194" t="s">
        <v>1135</v>
      </c>
      <c r="I14194">
        <v>7</v>
      </c>
      <c r="J14194">
        <f t="shared" si="1539"/>
        <v>2116</v>
      </c>
    </row>
    <row r="14195" spans="1:10">
      <c r="A14195">
        <v>14754</v>
      </c>
      <c r="B14195" t="s">
        <v>601</v>
      </c>
      <c r="C14195" t="str">
        <f>VLOOKUP(B14195,Content!$B$2:$D15755,3,FALSE)</f>
        <v>tennis</v>
      </c>
      <c r="D14195" t="str">
        <f>VLOOKUP(B14195,Content!$B$2:$D15755,2,FALSE)</f>
        <v>video</v>
      </c>
      <c r="E14195" t="s">
        <v>1039</v>
      </c>
      <c r="F14195">
        <f>VLOOKUP(E14195,ReactionTypes!$B$2:$D14210,3,FALSE)</f>
        <v>30</v>
      </c>
      <c r="G14195" t="str">
        <f>VLOOKUP(E14195,ReactionTypes!$B$2:$D14210,2,FALSE)</f>
        <v>positive</v>
      </c>
      <c r="H14195" t="s">
        <v>1161</v>
      </c>
      <c r="I14195">
        <v>11</v>
      </c>
      <c r="J14195">
        <f t="shared" si="1539"/>
        <v>2055</v>
      </c>
    </row>
    <row r="14196" spans="1:10">
      <c r="A14196">
        <v>14755</v>
      </c>
      <c r="B14196" t="s">
        <v>601</v>
      </c>
      <c r="C14196" t="str">
        <f>VLOOKUP(B14196,Content!$B$2:$D15756,3,FALSE)</f>
        <v>tennis</v>
      </c>
      <c r="D14196" t="str">
        <f>VLOOKUP(B14196,Content!$B$2:$D15756,2,FALSE)</f>
        <v>video</v>
      </c>
      <c r="E14196" t="s">
        <v>1042</v>
      </c>
      <c r="F14196">
        <f>VLOOKUP(E14196,ReactionTypes!$B$2:$D14211,3,FALSE)</f>
        <v>5</v>
      </c>
      <c r="G14196" t="str">
        <f>VLOOKUP(E14196,ReactionTypes!$B$2:$D14211,2,FALSE)</f>
        <v>negative</v>
      </c>
      <c r="H14196" s="4">
        <v>44534</v>
      </c>
      <c r="I14196">
        <f t="shared" ref="I14196:I14197" si="1544">MONTH(H14196)</f>
        <v>12</v>
      </c>
      <c r="J14196">
        <f t="shared" si="1539"/>
        <v>2099</v>
      </c>
    </row>
    <row r="14197" spans="1:10">
      <c r="A14197">
        <v>14756</v>
      </c>
      <c r="B14197" t="s">
        <v>601</v>
      </c>
      <c r="C14197" t="str">
        <f>VLOOKUP(B14197,Content!$B$2:$D15757,3,FALSE)</f>
        <v>tennis</v>
      </c>
      <c r="D14197" t="str">
        <f>VLOOKUP(B14197,Content!$B$2:$D15757,2,FALSE)</f>
        <v>video</v>
      </c>
      <c r="E14197" t="s">
        <v>1048</v>
      </c>
      <c r="F14197">
        <f>VLOOKUP(E14197,ReactionTypes!$B$2:$D14212,3,FALSE)</f>
        <v>50</v>
      </c>
      <c r="G14197" t="str">
        <f>VLOOKUP(E14197,ReactionTypes!$B$2:$D14212,2,FALSE)</f>
        <v>positive</v>
      </c>
      <c r="H14197" s="4">
        <v>44115</v>
      </c>
      <c r="I14197">
        <f t="shared" si="1544"/>
        <v>10</v>
      </c>
      <c r="J14197">
        <f t="shared" si="1539"/>
        <v>2087</v>
      </c>
    </row>
    <row r="14198" spans="1:10">
      <c r="A14198">
        <v>14757</v>
      </c>
      <c r="B14198" t="s">
        <v>601</v>
      </c>
      <c r="C14198" t="str">
        <f>VLOOKUP(B14198,Content!$B$2:$D15758,3,FALSE)</f>
        <v>tennis</v>
      </c>
      <c r="D14198" t="str">
        <f>VLOOKUP(B14198,Content!$B$2:$D15758,2,FALSE)</f>
        <v>video</v>
      </c>
      <c r="E14198" t="s">
        <v>1048</v>
      </c>
      <c r="F14198">
        <f>VLOOKUP(E14198,ReactionTypes!$B$2:$D14213,3,FALSE)</f>
        <v>50</v>
      </c>
      <c r="G14198" t="str">
        <f>VLOOKUP(E14198,ReactionTypes!$B$2:$D14213,2,FALSE)</f>
        <v>positive</v>
      </c>
      <c r="H14198" t="s">
        <v>1120</v>
      </c>
      <c r="I14198">
        <v>9</v>
      </c>
      <c r="J14198">
        <f t="shared" si="1539"/>
        <v>1991</v>
      </c>
    </row>
    <row r="14199" spans="1:10">
      <c r="A14199">
        <v>14758</v>
      </c>
      <c r="B14199" t="s">
        <v>601</v>
      </c>
      <c r="C14199" t="str">
        <f>VLOOKUP(B14199,Content!$B$2:$D15759,3,FALSE)</f>
        <v>tennis</v>
      </c>
      <c r="D14199" t="str">
        <f>VLOOKUP(B14199,Content!$B$2:$D15759,2,FALSE)</f>
        <v>video</v>
      </c>
      <c r="E14199" t="s">
        <v>1050</v>
      </c>
      <c r="F14199">
        <f>VLOOKUP(E14199,ReactionTypes!$B$2:$D14214,3,FALSE)</f>
        <v>70</v>
      </c>
      <c r="G14199" t="str">
        <f>VLOOKUP(E14199,ReactionTypes!$B$2:$D14214,2,FALSE)</f>
        <v>positive</v>
      </c>
      <c r="H14199" t="s">
        <v>1242</v>
      </c>
      <c r="I14199">
        <v>1</v>
      </c>
      <c r="J14199">
        <f t="shared" si="1539"/>
        <v>2142</v>
      </c>
    </row>
    <row r="14200" spans="1:10">
      <c r="A14200">
        <v>14759</v>
      </c>
      <c r="B14200" t="s">
        <v>601</v>
      </c>
      <c r="C14200" t="str">
        <f>VLOOKUP(B14200,Content!$B$2:$D15760,3,FALSE)</f>
        <v>tennis</v>
      </c>
      <c r="D14200" t="str">
        <f>VLOOKUP(B14200,Content!$B$2:$D15760,2,FALSE)</f>
        <v>video</v>
      </c>
      <c r="E14200" t="s">
        <v>1046</v>
      </c>
      <c r="F14200">
        <f>VLOOKUP(E14200,ReactionTypes!$B$2:$D14215,3,FALSE)</f>
        <v>45</v>
      </c>
      <c r="G14200" t="str">
        <f>VLOOKUP(E14200,ReactionTypes!$B$2:$D14215,2,FALSE)</f>
        <v>positive</v>
      </c>
      <c r="H14200" s="4">
        <v>44501</v>
      </c>
      <c r="I14200">
        <f>MONTH(H14200)</f>
        <v>11</v>
      </c>
      <c r="J14200">
        <f t="shared" si="1539"/>
        <v>2055</v>
      </c>
    </row>
    <row r="14201" spans="1:10">
      <c r="A14201">
        <v>14760</v>
      </c>
      <c r="B14201" t="s">
        <v>601</v>
      </c>
      <c r="C14201" t="str">
        <f>VLOOKUP(B14201,Content!$B$2:$D15761,3,FALSE)</f>
        <v>tennis</v>
      </c>
      <c r="D14201" t="str">
        <f>VLOOKUP(B14201,Content!$B$2:$D15761,2,FALSE)</f>
        <v>video</v>
      </c>
      <c r="E14201" t="s">
        <v>1047</v>
      </c>
      <c r="F14201">
        <f>VLOOKUP(E14201,ReactionTypes!$B$2:$D14216,3,FALSE)</f>
        <v>12</v>
      </c>
      <c r="G14201" t="str">
        <f>VLOOKUP(E14201,ReactionTypes!$B$2:$D14216,2,FALSE)</f>
        <v>negative</v>
      </c>
      <c r="H14201" t="s">
        <v>1253</v>
      </c>
      <c r="I14201">
        <v>5</v>
      </c>
      <c r="J14201">
        <f t="shared" si="1539"/>
        <v>2110</v>
      </c>
    </row>
    <row r="14202" spans="1:10">
      <c r="A14202">
        <v>14761</v>
      </c>
      <c r="B14202" t="s">
        <v>601</v>
      </c>
      <c r="C14202" t="str">
        <f>VLOOKUP(B14202,Content!$B$2:$D15762,3,FALSE)</f>
        <v>tennis</v>
      </c>
      <c r="D14202" t="str">
        <f>VLOOKUP(B14202,Content!$B$2:$D15762,2,FALSE)</f>
        <v>video</v>
      </c>
      <c r="E14202" t="s">
        <v>1046</v>
      </c>
      <c r="F14202">
        <f>VLOOKUP(E14202,ReactionTypes!$B$2:$D14217,3,FALSE)</f>
        <v>45</v>
      </c>
      <c r="G14202" t="str">
        <f>VLOOKUP(E14202,ReactionTypes!$B$2:$D14217,2,FALSE)</f>
        <v>positive</v>
      </c>
      <c r="H14202" t="s">
        <v>1128</v>
      </c>
      <c r="I14202">
        <v>12</v>
      </c>
      <c r="J14202">
        <f t="shared" si="1539"/>
        <v>2099</v>
      </c>
    </row>
    <row r="14203" spans="1:10">
      <c r="A14203">
        <v>14762</v>
      </c>
      <c r="B14203" t="s">
        <v>601</v>
      </c>
      <c r="C14203" t="str">
        <f>VLOOKUP(B14203,Content!$B$2:$D15763,3,FALSE)</f>
        <v>tennis</v>
      </c>
      <c r="D14203" t="str">
        <f>VLOOKUP(B14203,Content!$B$2:$D15763,2,FALSE)</f>
        <v>video</v>
      </c>
      <c r="E14203" t="s">
        <v>1043</v>
      </c>
      <c r="F14203">
        <f>VLOOKUP(E14203,ReactionTypes!$B$2:$D14218,3,FALSE)</f>
        <v>65</v>
      </c>
      <c r="G14203" t="str">
        <f>VLOOKUP(E14203,ReactionTypes!$B$2:$D14218,2,FALSE)</f>
        <v>positive</v>
      </c>
      <c r="H14203" t="s">
        <v>1173</v>
      </c>
      <c r="I14203">
        <v>8</v>
      </c>
      <c r="J14203">
        <f t="shared" si="1539"/>
        <v>2055</v>
      </c>
    </row>
    <row r="14204" spans="1:10">
      <c r="A14204">
        <v>14763</v>
      </c>
      <c r="B14204" t="s">
        <v>601</v>
      </c>
      <c r="C14204" t="str">
        <f>VLOOKUP(B14204,Content!$B$2:$D15764,3,FALSE)</f>
        <v>tennis</v>
      </c>
      <c r="D14204" t="str">
        <f>VLOOKUP(B14204,Content!$B$2:$D15764,2,FALSE)</f>
        <v>video</v>
      </c>
      <c r="E14204" t="s">
        <v>1039</v>
      </c>
      <c r="F14204">
        <f>VLOOKUP(E14204,ReactionTypes!$B$2:$D14219,3,FALSE)</f>
        <v>30</v>
      </c>
      <c r="G14204" t="str">
        <f>VLOOKUP(E14204,ReactionTypes!$B$2:$D14219,2,FALSE)</f>
        <v>positive</v>
      </c>
      <c r="H14204" t="s">
        <v>1094</v>
      </c>
      <c r="I14204">
        <v>11</v>
      </c>
      <c r="J14204">
        <f t="shared" si="1539"/>
        <v>2055</v>
      </c>
    </row>
    <row r="14205" spans="1:10">
      <c r="A14205">
        <v>14764</v>
      </c>
      <c r="B14205" t="s">
        <v>601</v>
      </c>
      <c r="C14205" t="str">
        <f>VLOOKUP(B14205,Content!$B$2:$D15765,3,FALSE)</f>
        <v>tennis</v>
      </c>
      <c r="D14205" t="str">
        <f>VLOOKUP(B14205,Content!$B$2:$D15765,2,FALSE)</f>
        <v>video</v>
      </c>
      <c r="E14205" t="s">
        <v>1038</v>
      </c>
      <c r="F14205">
        <f>VLOOKUP(E14205,ReactionTypes!$B$2:$D14220,3,FALSE)</f>
        <v>15</v>
      </c>
      <c r="G14205" t="str">
        <f>VLOOKUP(E14205,ReactionTypes!$B$2:$D14220,2,FALSE)</f>
        <v>negative</v>
      </c>
      <c r="H14205" s="4">
        <v>44023</v>
      </c>
      <c r="I14205">
        <f>MONTH(H14205)</f>
        <v>7</v>
      </c>
      <c r="J14205">
        <f t="shared" si="1539"/>
        <v>2116</v>
      </c>
    </row>
    <row r="14206" spans="1:10">
      <c r="A14206">
        <v>14765</v>
      </c>
      <c r="B14206" t="s">
        <v>601</v>
      </c>
      <c r="C14206" t="str">
        <f>VLOOKUP(B14206,Content!$B$2:$D15766,3,FALSE)</f>
        <v>tennis</v>
      </c>
      <c r="D14206" t="str">
        <f>VLOOKUP(B14206,Content!$B$2:$D15766,2,FALSE)</f>
        <v>video</v>
      </c>
      <c r="E14206" t="s">
        <v>1048</v>
      </c>
      <c r="F14206">
        <f>VLOOKUP(E14206,ReactionTypes!$B$2:$D14221,3,FALSE)</f>
        <v>50</v>
      </c>
      <c r="G14206" t="str">
        <f>VLOOKUP(E14206,ReactionTypes!$B$2:$D14221,2,FALSE)</f>
        <v>positive</v>
      </c>
      <c r="H14206" t="s">
        <v>1126</v>
      </c>
      <c r="I14206">
        <v>12</v>
      </c>
      <c r="J14206">
        <f t="shared" si="1539"/>
        <v>2099</v>
      </c>
    </row>
    <row r="14207" spans="1:10">
      <c r="A14207">
        <v>14766</v>
      </c>
      <c r="B14207" t="s">
        <v>601</v>
      </c>
      <c r="C14207" t="str">
        <f>VLOOKUP(B14207,Content!$B$2:$D15767,3,FALSE)</f>
        <v>tennis</v>
      </c>
      <c r="D14207" t="str">
        <f>VLOOKUP(B14207,Content!$B$2:$D15767,2,FALSE)</f>
        <v>video</v>
      </c>
      <c r="E14207" t="s">
        <v>1036</v>
      </c>
      <c r="F14207">
        <f>VLOOKUP(E14207,ReactionTypes!$B$2:$D14222,3,FALSE)</f>
        <v>0</v>
      </c>
      <c r="G14207" t="str">
        <f>VLOOKUP(E14207,ReactionTypes!$B$2:$D14222,2,FALSE)</f>
        <v>negative</v>
      </c>
      <c r="H14207" s="4">
        <v>44228</v>
      </c>
      <c r="I14207">
        <f>MONTH(H14207)</f>
        <v>2</v>
      </c>
      <c r="J14207">
        <f t="shared" si="1539"/>
        <v>1890</v>
      </c>
    </row>
    <row r="14208" spans="1:10">
      <c r="A14208">
        <v>14767</v>
      </c>
      <c r="B14208" t="s">
        <v>601</v>
      </c>
      <c r="C14208" t="str">
        <f>VLOOKUP(B14208,Content!$B$2:$D15768,3,FALSE)</f>
        <v>tennis</v>
      </c>
      <c r="D14208" t="str">
        <f>VLOOKUP(B14208,Content!$B$2:$D15768,2,FALSE)</f>
        <v>video</v>
      </c>
      <c r="E14208" t="s">
        <v>1040</v>
      </c>
      <c r="F14208">
        <f>VLOOKUP(E14208,ReactionTypes!$B$2:$D14223,3,FALSE)</f>
        <v>35</v>
      </c>
      <c r="G14208" t="str">
        <f>VLOOKUP(E14208,ReactionTypes!$B$2:$D14223,2,FALSE)</f>
        <v>neutral</v>
      </c>
      <c r="H14208" t="s">
        <v>1125</v>
      </c>
      <c r="I14208">
        <v>11</v>
      </c>
      <c r="J14208">
        <f t="shared" si="1539"/>
        <v>2055</v>
      </c>
    </row>
    <row r="14209" spans="1:10">
      <c r="A14209">
        <v>14768</v>
      </c>
      <c r="B14209" t="s">
        <v>601</v>
      </c>
      <c r="C14209" t="str">
        <f>VLOOKUP(B14209,Content!$B$2:$D15769,3,FALSE)</f>
        <v>tennis</v>
      </c>
      <c r="D14209" t="str">
        <f>VLOOKUP(B14209,Content!$B$2:$D15769,2,FALSE)</f>
        <v>video</v>
      </c>
      <c r="E14209" t="s">
        <v>1051</v>
      </c>
      <c r="F14209">
        <f>VLOOKUP(E14209,ReactionTypes!$B$2:$D14224,3,FALSE)</f>
        <v>72</v>
      </c>
      <c r="G14209" t="str">
        <f>VLOOKUP(E14209,ReactionTypes!$B$2:$D14224,2,FALSE)</f>
        <v>positive</v>
      </c>
      <c r="H14209" t="s">
        <v>1070</v>
      </c>
      <c r="I14209">
        <v>8</v>
      </c>
      <c r="J14209">
        <f t="shared" si="1539"/>
        <v>2055</v>
      </c>
    </row>
    <row r="14210" spans="1:10">
      <c r="A14210">
        <v>14769</v>
      </c>
      <c r="B14210" t="s">
        <v>601</v>
      </c>
      <c r="C14210" t="str">
        <f>VLOOKUP(B14210,Content!$B$2:$D15770,3,FALSE)</f>
        <v>tennis</v>
      </c>
      <c r="D14210" t="str">
        <f>VLOOKUP(B14210,Content!$B$2:$D15770,2,FALSE)</f>
        <v>video</v>
      </c>
      <c r="E14210" t="s">
        <v>1037</v>
      </c>
      <c r="F14210">
        <f>VLOOKUP(E14210,ReactionTypes!$B$2:$D14225,3,FALSE)</f>
        <v>10</v>
      </c>
      <c r="G14210" t="str">
        <f>VLOOKUP(E14210,ReactionTypes!$B$2:$D14225,2,FALSE)</f>
        <v>negative</v>
      </c>
      <c r="H14210" s="4">
        <v>44320</v>
      </c>
      <c r="I14210">
        <f>MONTH(H14210)</f>
        <v>5</v>
      </c>
      <c r="J14210">
        <f t="shared" si="1539"/>
        <v>2110</v>
      </c>
    </row>
    <row r="14211" spans="1:10">
      <c r="A14211">
        <v>14770</v>
      </c>
      <c r="B14211" t="s">
        <v>601</v>
      </c>
      <c r="C14211" t="str">
        <f>VLOOKUP(B14211,Content!$B$2:$D15771,3,FALSE)</f>
        <v>tennis</v>
      </c>
      <c r="D14211" t="str">
        <f>VLOOKUP(B14211,Content!$B$2:$D15771,2,FALSE)</f>
        <v>video</v>
      </c>
      <c r="E14211" t="s">
        <v>1043</v>
      </c>
      <c r="F14211">
        <f>VLOOKUP(E14211,ReactionTypes!$B$2:$D14226,3,FALSE)</f>
        <v>65</v>
      </c>
      <c r="G14211" t="str">
        <f>VLOOKUP(E14211,ReactionTypes!$B$2:$D14226,2,FALSE)</f>
        <v>positive</v>
      </c>
      <c r="H14211" t="s">
        <v>1077</v>
      </c>
      <c r="I14211">
        <v>8</v>
      </c>
      <c r="J14211">
        <f t="shared" ref="J14211:J14274" si="1545">COUNTIF($I$2:$I$24574,I14211)</f>
        <v>2055</v>
      </c>
    </row>
    <row r="14212" spans="1:10">
      <c r="A14212">
        <v>14771</v>
      </c>
      <c r="B14212" t="s">
        <v>601</v>
      </c>
      <c r="C14212" t="str">
        <f>VLOOKUP(B14212,Content!$B$2:$D15772,3,FALSE)</f>
        <v>tennis</v>
      </c>
      <c r="D14212" t="str">
        <f>VLOOKUP(B14212,Content!$B$2:$D15772,2,FALSE)</f>
        <v>video</v>
      </c>
      <c r="E14212" t="s">
        <v>1038</v>
      </c>
      <c r="F14212">
        <f>VLOOKUP(E14212,ReactionTypes!$B$2:$D14227,3,FALSE)</f>
        <v>15</v>
      </c>
      <c r="G14212" t="str">
        <f>VLOOKUP(E14212,ReactionTypes!$B$2:$D14227,2,FALSE)</f>
        <v>negative</v>
      </c>
      <c r="H14212" t="s">
        <v>1113</v>
      </c>
      <c r="I14212">
        <v>12</v>
      </c>
      <c r="J14212">
        <f t="shared" si="1545"/>
        <v>2099</v>
      </c>
    </row>
    <row r="14213" spans="1:10">
      <c r="A14213">
        <v>14772</v>
      </c>
      <c r="B14213" t="s">
        <v>601</v>
      </c>
      <c r="C14213" t="str">
        <f>VLOOKUP(B14213,Content!$B$2:$D15773,3,FALSE)</f>
        <v>tennis</v>
      </c>
      <c r="D14213" t="str">
        <f>VLOOKUP(B14213,Content!$B$2:$D15773,2,FALSE)</f>
        <v>video</v>
      </c>
      <c r="E14213" t="s">
        <v>1051</v>
      </c>
      <c r="F14213">
        <f>VLOOKUP(E14213,ReactionTypes!$B$2:$D14228,3,FALSE)</f>
        <v>72</v>
      </c>
      <c r="G14213" t="str">
        <f>VLOOKUP(E14213,ReactionTypes!$B$2:$D14228,2,FALSE)</f>
        <v>positive</v>
      </c>
      <c r="H14213" s="4">
        <v>43962</v>
      </c>
      <c r="I14213">
        <f>MONTH(H14213)</f>
        <v>5</v>
      </c>
      <c r="J14213">
        <f t="shared" si="1545"/>
        <v>2110</v>
      </c>
    </row>
    <row r="14214" spans="1:10">
      <c r="A14214">
        <v>14773</v>
      </c>
      <c r="B14214" t="s">
        <v>601</v>
      </c>
      <c r="C14214" t="str">
        <f>VLOOKUP(B14214,Content!$B$2:$D15774,3,FALSE)</f>
        <v>tennis</v>
      </c>
      <c r="D14214" t="str">
        <f>VLOOKUP(B14214,Content!$B$2:$D15774,2,FALSE)</f>
        <v>video</v>
      </c>
      <c r="E14214" t="s">
        <v>1048</v>
      </c>
      <c r="F14214">
        <f>VLOOKUP(E14214,ReactionTypes!$B$2:$D14229,3,FALSE)</f>
        <v>50</v>
      </c>
      <c r="G14214" t="str">
        <f>VLOOKUP(E14214,ReactionTypes!$B$2:$D14229,2,FALSE)</f>
        <v>positive</v>
      </c>
      <c r="H14214" t="s">
        <v>1236</v>
      </c>
      <c r="I14214">
        <v>1</v>
      </c>
      <c r="J14214">
        <f t="shared" si="1545"/>
        <v>2142</v>
      </c>
    </row>
    <row r="14215" spans="1:10">
      <c r="A14215">
        <v>14774</v>
      </c>
      <c r="B14215" t="s">
        <v>601</v>
      </c>
      <c r="C14215" t="str">
        <f>VLOOKUP(B14215,Content!$B$2:$D15775,3,FALSE)</f>
        <v>tennis</v>
      </c>
      <c r="D14215" t="str">
        <f>VLOOKUP(B14215,Content!$B$2:$D15775,2,FALSE)</f>
        <v>video</v>
      </c>
      <c r="E14215" t="s">
        <v>1044</v>
      </c>
      <c r="F14215">
        <f>VLOOKUP(E14215,ReactionTypes!$B$2:$D14230,3,FALSE)</f>
        <v>20</v>
      </c>
      <c r="G14215" t="str">
        <f>VLOOKUP(E14215,ReactionTypes!$B$2:$D14230,2,FALSE)</f>
        <v>neutral</v>
      </c>
      <c r="H14215" t="s">
        <v>1108</v>
      </c>
      <c r="I14215">
        <v>6</v>
      </c>
      <c r="J14215">
        <f t="shared" si="1545"/>
        <v>2068</v>
      </c>
    </row>
    <row r="14216" spans="1:10">
      <c r="A14216">
        <v>14775</v>
      </c>
      <c r="B14216" t="s">
        <v>601</v>
      </c>
      <c r="C14216" t="str">
        <f>VLOOKUP(B14216,Content!$B$2:$D15776,3,FALSE)</f>
        <v>tennis</v>
      </c>
      <c r="D14216" t="str">
        <f>VLOOKUP(B14216,Content!$B$2:$D15776,2,FALSE)</f>
        <v>video</v>
      </c>
      <c r="E14216" t="s">
        <v>1041</v>
      </c>
      <c r="F14216">
        <f>VLOOKUP(E14216,ReactionTypes!$B$2:$D14231,3,FALSE)</f>
        <v>70</v>
      </c>
      <c r="G14216" t="str">
        <f>VLOOKUP(E14216,ReactionTypes!$B$2:$D14231,2,FALSE)</f>
        <v>positive</v>
      </c>
      <c r="H14216" t="s">
        <v>1078</v>
      </c>
      <c r="I14216">
        <v>8</v>
      </c>
      <c r="J14216">
        <f t="shared" si="1545"/>
        <v>2055</v>
      </c>
    </row>
    <row r="14217" spans="1:10">
      <c r="A14217">
        <v>14777</v>
      </c>
      <c r="B14217" t="s">
        <v>602</v>
      </c>
      <c r="C14217" t="str">
        <f>VLOOKUP(B14217,Content!$B$2:$D15778,3,FALSE)</f>
        <v>studying</v>
      </c>
      <c r="D14217" t="str">
        <f>VLOOKUP(B14217,Content!$B$2:$D15778,2,FALSE)</f>
        <v>photo</v>
      </c>
      <c r="E14217" t="s">
        <v>1036</v>
      </c>
      <c r="F14217">
        <f>VLOOKUP(E14217,ReactionTypes!$B$2:$D14232,3,FALSE)</f>
        <v>0</v>
      </c>
      <c r="G14217" t="str">
        <f>VLOOKUP(E14217,ReactionTypes!$B$2:$D14232,2,FALSE)</f>
        <v>negative</v>
      </c>
      <c r="H14217" t="s">
        <v>1159</v>
      </c>
      <c r="I14217">
        <v>12</v>
      </c>
      <c r="J14217">
        <f t="shared" si="1545"/>
        <v>2099</v>
      </c>
    </row>
    <row r="14218" spans="1:10">
      <c r="A14218">
        <v>14778</v>
      </c>
      <c r="B14218" t="s">
        <v>602</v>
      </c>
      <c r="C14218" t="str">
        <f>VLOOKUP(B14218,Content!$B$2:$D15779,3,FALSE)</f>
        <v>studying</v>
      </c>
      <c r="D14218" t="str">
        <f>VLOOKUP(B14218,Content!$B$2:$D15779,2,FALSE)</f>
        <v>photo</v>
      </c>
      <c r="E14218" t="s">
        <v>1046</v>
      </c>
      <c r="F14218">
        <f>VLOOKUP(E14218,ReactionTypes!$B$2:$D14233,3,FALSE)</f>
        <v>45</v>
      </c>
      <c r="G14218" t="str">
        <f>VLOOKUP(E14218,ReactionTypes!$B$2:$D14233,2,FALSE)</f>
        <v>positive</v>
      </c>
      <c r="H14218" t="s">
        <v>1246</v>
      </c>
      <c r="I14218">
        <v>2</v>
      </c>
      <c r="J14218">
        <f t="shared" si="1545"/>
        <v>1890</v>
      </c>
    </row>
    <row r="14219" spans="1:10">
      <c r="A14219">
        <v>14779</v>
      </c>
      <c r="B14219" t="s">
        <v>602</v>
      </c>
      <c r="C14219" t="str">
        <f>VLOOKUP(B14219,Content!$B$2:$D15780,3,FALSE)</f>
        <v>studying</v>
      </c>
      <c r="D14219" t="str">
        <f>VLOOKUP(B14219,Content!$B$2:$D15780,2,FALSE)</f>
        <v>photo</v>
      </c>
      <c r="E14219" t="s">
        <v>1043</v>
      </c>
      <c r="F14219">
        <f>VLOOKUP(E14219,ReactionTypes!$B$2:$D14234,3,FALSE)</f>
        <v>65</v>
      </c>
      <c r="G14219" t="str">
        <f>VLOOKUP(E14219,ReactionTypes!$B$2:$D14234,2,FALSE)</f>
        <v>positive</v>
      </c>
      <c r="H14219" t="s">
        <v>1116</v>
      </c>
      <c r="I14219">
        <v>10</v>
      </c>
      <c r="J14219">
        <f t="shared" si="1545"/>
        <v>2087</v>
      </c>
    </row>
    <row r="14220" spans="1:10">
      <c r="A14220">
        <v>14780</v>
      </c>
      <c r="B14220" t="s">
        <v>602</v>
      </c>
      <c r="C14220" t="str">
        <f>VLOOKUP(B14220,Content!$B$2:$D15781,3,FALSE)</f>
        <v>studying</v>
      </c>
      <c r="D14220" t="str">
        <f>VLOOKUP(B14220,Content!$B$2:$D15781,2,FALSE)</f>
        <v>photo</v>
      </c>
      <c r="E14220" t="s">
        <v>1049</v>
      </c>
      <c r="F14220">
        <f>VLOOKUP(E14220,ReactionTypes!$B$2:$D14235,3,FALSE)</f>
        <v>60</v>
      </c>
      <c r="G14220" t="str">
        <f>VLOOKUP(E14220,ReactionTypes!$B$2:$D14235,2,FALSE)</f>
        <v>positive</v>
      </c>
      <c r="H14220" t="s">
        <v>1099</v>
      </c>
      <c r="I14220">
        <v>12</v>
      </c>
      <c r="J14220">
        <f t="shared" si="1545"/>
        <v>2099</v>
      </c>
    </row>
    <row r="14221" spans="1:10">
      <c r="A14221">
        <v>14781</v>
      </c>
      <c r="B14221" t="s">
        <v>602</v>
      </c>
      <c r="C14221" t="str">
        <f>VLOOKUP(B14221,Content!$B$2:$D15782,3,FALSE)</f>
        <v>studying</v>
      </c>
      <c r="D14221" t="str">
        <f>VLOOKUP(B14221,Content!$B$2:$D15782,2,FALSE)</f>
        <v>photo</v>
      </c>
      <c r="E14221" t="s">
        <v>1042</v>
      </c>
      <c r="F14221">
        <f>VLOOKUP(E14221,ReactionTypes!$B$2:$D14236,3,FALSE)</f>
        <v>5</v>
      </c>
      <c r="G14221" t="str">
        <f>VLOOKUP(E14221,ReactionTypes!$B$2:$D14236,2,FALSE)</f>
        <v>negative</v>
      </c>
      <c r="H14221" t="s">
        <v>1181</v>
      </c>
      <c r="I14221">
        <v>6</v>
      </c>
      <c r="J14221">
        <f t="shared" si="1545"/>
        <v>2068</v>
      </c>
    </row>
    <row r="14222" spans="1:10">
      <c r="A14222">
        <v>14782</v>
      </c>
      <c r="B14222" t="s">
        <v>602</v>
      </c>
      <c r="C14222" t="str">
        <f>VLOOKUP(B14222,Content!$B$2:$D15783,3,FALSE)</f>
        <v>studying</v>
      </c>
      <c r="D14222" t="str">
        <f>VLOOKUP(B14222,Content!$B$2:$D15783,2,FALSE)</f>
        <v>photo</v>
      </c>
      <c r="E14222" t="s">
        <v>1041</v>
      </c>
      <c r="F14222">
        <f>VLOOKUP(E14222,ReactionTypes!$B$2:$D14237,3,FALSE)</f>
        <v>70</v>
      </c>
      <c r="G14222" t="str">
        <f>VLOOKUP(E14222,ReactionTypes!$B$2:$D14237,2,FALSE)</f>
        <v>positive</v>
      </c>
      <c r="H14222" s="4">
        <v>44318</v>
      </c>
      <c r="I14222">
        <f>MONTH(H14222)</f>
        <v>5</v>
      </c>
      <c r="J14222">
        <f t="shared" si="1545"/>
        <v>2110</v>
      </c>
    </row>
    <row r="14223" spans="1:10">
      <c r="A14223">
        <v>14783</v>
      </c>
      <c r="B14223" t="s">
        <v>602</v>
      </c>
      <c r="C14223" t="str">
        <f>VLOOKUP(B14223,Content!$B$2:$D15784,3,FALSE)</f>
        <v>studying</v>
      </c>
      <c r="D14223" t="str">
        <f>VLOOKUP(B14223,Content!$B$2:$D15784,2,FALSE)</f>
        <v>photo</v>
      </c>
      <c r="E14223" t="s">
        <v>1049</v>
      </c>
      <c r="F14223">
        <f>VLOOKUP(E14223,ReactionTypes!$B$2:$D14238,3,FALSE)</f>
        <v>60</v>
      </c>
      <c r="G14223" t="str">
        <f>VLOOKUP(E14223,ReactionTypes!$B$2:$D14238,2,FALSE)</f>
        <v>positive</v>
      </c>
      <c r="H14223" t="s">
        <v>1149</v>
      </c>
      <c r="I14223">
        <v>7</v>
      </c>
      <c r="J14223">
        <f t="shared" si="1545"/>
        <v>2116</v>
      </c>
    </row>
    <row r="14224" spans="1:10">
      <c r="A14224">
        <v>14784</v>
      </c>
      <c r="B14224" t="s">
        <v>602</v>
      </c>
      <c r="C14224" t="str">
        <f>VLOOKUP(B14224,Content!$B$2:$D15785,3,FALSE)</f>
        <v>studying</v>
      </c>
      <c r="D14224" t="str">
        <f>VLOOKUP(B14224,Content!$B$2:$D15785,2,FALSE)</f>
        <v>photo</v>
      </c>
      <c r="E14224" t="s">
        <v>1046</v>
      </c>
      <c r="F14224">
        <f>VLOOKUP(E14224,ReactionTypes!$B$2:$D14239,3,FALSE)</f>
        <v>45</v>
      </c>
      <c r="G14224" t="str">
        <f>VLOOKUP(E14224,ReactionTypes!$B$2:$D14239,2,FALSE)</f>
        <v>positive</v>
      </c>
      <c r="H14224" s="4">
        <v>43871</v>
      </c>
      <c r="I14224">
        <f>MONTH(H14224)</f>
        <v>2</v>
      </c>
      <c r="J14224">
        <f t="shared" si="1545"/>
        <v>1890</v>
      </c>
    </row>
    <row r="14225" spans="1:10">
      <c r="A14225">
        <v>14785</v>
      </c>
      <c r="B14225" t="s">
        <v>602</v>
      </c>
      <c r="C14225" t="str">
        <f>VLOOKUP(B14225,Content!$B$2:$D15786,3,FALSE)</f>
        <v>studying</v>
      </c>
      <c r="D14225" t="str">
        <f>VLOOKUP(B14225,Content!$B$2:$D15786,2,FALSE)</f>
        <v>photo</v>
      </c>
      <c r="E14225" t="s">
        <v>1038</v>
      </c>
      <c r="F14225">
        <f>VLOOKUP(E14225,ReactionTypes!$B$2:$D14240,3,FALSE)</f>
        <v>15</v>
      </c>
      <c r="G14225" t="str">
        <f>VLOOKUP(E14225,ReactionTypes!$B$2:$D14240,2,FALSE)</f>
        <v>negative</v>
      </c>
      <c r="H14225" t="s">
        <v>1176</v>
      </c>
      <c r="I14225">
        <v>11</v>
      </c>
      <c r="J14225">
        <f t="shared" si="1545"/>
        <v>2055</v>
      </c>
    </row>
    <row r="14226" spans="1:10">
      <c r="A14226">
        <v>14786</v>
      </c>
      <c r="B14226" t="s">
        <v>602</v>
      </c>
      <c r="C14226" t="str">
        <f>VLOOKUP(B14226,Content!$B$2:$D15787,3,FALSE)</f>
        <v>studying</v>
      </c>
      <c r="D14226" t="str">
        <f>VLOOKUP(B14226,Content!$B$2:$D15787,2,FALSE)</f>
        <v>photo</v>
      </c>
      <c r="E14226" t="s">
        <v>1036</v>
      </c>
      <c r="F14226">
        <f>VLOOKUP(E14226,ReactionTypes!$B$2:$D14241,3,FALSE)</f>
        <v>0</v>
      </c>
      <c r="G14226" t="str">
        <f>VLOOKUP(E14226,ReactionTypes!$B$2:$D14241,2,FALSE)</f>
        <v>negative</v>
      </c>
      <c r="H14226" s="4">
        <v>43837</v>
      </c>
      <c r="I14226">
        <f t="shared" ref="I14226:I14228" si="1546">MONTH(H14226)</f>
        <v>1</v>
      </c>
      <c r="J14226">
        <f t="shared" si="1545"/>
        <v>2142</v>
      </c>
    </row>
    <row r="14227" spans="1:10">
      <c r="A14227">
        <v>14787</v>
      </c>
      <c r="B14227" t="s">
        <v>602</v>
      </c>
      <c r="C14227" t="str">
        <f>VLOOKUP(B14227,Content!$B$2:$D15788,3,FALSE)</f>
        <v>studying</v>
      </c>
      <c r="D14227" t="str">
        <f>VLOOKUP(B14227,Content!$B$2:$D15788,2,FALSE)</f>
        <v>photo</v>
      </c>
      <c r="E14227" t="s">
        <v>1040</v>
      </c>
      <c r="F14227">
        <f>VLOOKUP(E14227,ReactionTypes!$B$2:$D14242,3,FALSE)</f>
        <v>35</v>
      </c>
      <c r="G14227" t="str">
        <f>VLOOKUP(E14227,ReactionTypes!$B$2:$D14242,2,FALSE)</f>
        <v>neutral</v>
      </c>
      <c r="H14227" s="4">
        <v>44322</v>
      </c>
      <c r="I14227">
        <f t="shared" si="1546"/>
        <v>5</v>
      </c>
      <c r="J14227">
        <f t="shared" si="1545"/>
        <v>2110</v>
      </c>
    </row>
    <row r="14228" spans="1:10">
      <c r="A14228">
        <v>14788</v>
      </c>
      <c r="B14228" t="s">
        <v>602</v>
      </c>
      <c r="C14228" t="str">
        <f>VLOOKUP(B14228,Content!$B$2:$D15789,3,FALSE)</f>
        <v>studying</v>
      </c>
      <c r="D14228" t="str">
        <f>VLOOKUP(B14228,Content!$B$2:$D15789,2,FALSE)</f>
        <v>photo</v>
      </c>
      <c r="E14228" t="s">
        <v>1038</v>
      </c>
      <c r="F14228">
        <f>VLOOKUP(E14228,ReactionTypes!$B$2:$D14243,3,FALSE)</f>
        <v>15</v>
      </c>
      <c r="G14228" t="str">
        <f>VLOOKUP(E14228,ReactionTypes!$B$2:$D14243,2,FALSE)</f>
        <v>negative</v>
      </c>
      <c r="H14228" s="4">
        <v>43902</v>
      </c>
      <c r="I14228">
        <f t="shared" si="1546"/>
        <v>3</v>
      </c>
      <c r="J14228">
        <f t="shared" si="1545"/>
        <v>1982</v>
      </c>
    </row>
    <row r="14229" spans="1:10">
      <c r="A14229">
        <v>14789</v>
      </c>
      <c r="B14229" t="s">
        <v>602</v>
      </c>
      <c r="C14229" t="str">
        <f>VLOOKUP(B14229,Content!$B$2:$D15790,3,FALSE)</f>
        <v>studying</v>
      </c>
      <c r="D14229" t="str">
        <f>VLOOKUP(B14229,Content!$B$2:$D15790,2,FALSE)</f>
        <v>photo</v>
      </c>
      <c r="E14229" t="s">
        <v>1043</v>
      </c>
      <c r="F14229">
        <f>VLOOKUP(E14229,ReactionTypes!$B$2:$D14244,3,FALSE)</f>
        <v>65</v>
      </c>
      <c r="G14229" t="str">
        <f>VLOOKUP(E14229,ReactionTypes!$B$2:$D14244,2,FALSE)</f>
        <v>positive</v>
      </c>
      <c r="H14229" t="s">
        <v>1069</v>
      </c>
      <c r="I14229">
        <v>6</v>
      </c>
      <c r="J14229">
        <f t="shared" si="1545"/>
        <v>2068</v>
      </c>
    </row>
    <row r="14230" spans="1:10">
      <c r="A14230">
        <v>14790</v>
      </c>
      <c r="B14230" t="s">
        <v>602</v>
      </c>
      <c r="C14230" t="str">
        <f>VLOOKUP(B14230,Content!$B$2:$D15791,3,FALSE)</f>
        <v>studying</v>
      </c>
      <c r="D14230" t="str">
        <f>VLOOKUP(B14230,Content!$B$2:$D15791,2,FALSE)</f>
        <v>photo</v>
      </c>
      <c r="E14230" t="s">
        <v>1048</v>
      </c>
      <c r="F14230">
        <f>VLOOKUP(E14230,ReactionTypes!$B$2:$D14245,3,FALSE)</f>
        <v>50</v>
      </c>
      <c r="G14230" t="str">
        <f>VLOOKUP(E14230,ReactionTypes!$B$2:$D14245,2,FALSE)</f>
        <v>positive</v>
      </c>
      <c r="H14230" t="s">
        <v>1226</v>
      </c>
      <c r="I14230">
        <v>3</v>
      </c>
      <c r="J14230">
        <f t="shared" si="1545"/>
        <v>1982</v>
      </c>
    </row>
    <row r="14231" spans="1:10">
      <c r="A14231">
        <v>14791</v>
      </c>
      <c r="B14231" t="s">
        <v>602</v>
      </c>
      <c r="C14231" t="str">
        <f>VLOOKUP(B14231,Content!$B$2:$D15792,3,FALSE)</f>
        <v>studying</v>
      </c>
      <c r="D14231" t="str">
        <f>VLOOKUP(B14231,Content!$B$2:$D15792,2,FALSE)</f>
        <v>photo</v>
      </c>
      <c r="E14231" t="s">
        <v>1051</v>
      </c>
      <c r="F14231">
        <f>VLOOKUP(E14231,ReactionTypes!$B$2:$D14246,3,FALSE)</f>
        <v>72</v>
      </c>
      <c r="G14231" t="str">
        <f>VLOOKUP(E14231,ReactionTypes!$B$2:$D14246,2,FALSE)</f>
        <v>positive</v>
      </c>
      <c r="H14231" t="s">
        <v>1114</v>
      </c>
      <c r="I14231">
        <v>6</v>
      </c>
      <c r="J14231">
        <f t="shared" si="1545"/>
        <v>2068</v>
      </c>
    </row>
    <row r="14232" spans="1:10">
      <c r="A14232">
        <v>14792</v>
      </c>
      <c r="B14232" t="s">
        <v>602</v>
      </c>
      <c r="C14232" t="str">
        <f>VLOOKUP(B14232,Content!$B$2:$D15793,3,FALSE)</f>
        <v>studying</v>
      </c>
      <c r="D14232" t="str">
        <f>VLOOKUP(B14232,Content!$B$2:$D15793,2,FALSE)</f>
        <v>photo</v>
      </c>
      <c r="E14232" t="s">
        <v>1049</v>
      </c>
      <c r="F14232">
        <f>VLOOKUP(E14232,ReactionTypes!$B$2:$D14247,3,FALSE)</f>
        <v>60</v>
      </c>
      <c r="G14232" t="str">
        <f>VLOOKUP(E14232,ReactionTypes!$B$2:$D14247,2,FALSE)</f>
        <v>positive</v>
      </c>
      <c r="H14232" t="s">
        <v>1168</v>
      </c>
      <c r="I14232">
        <v>10</v>
      </c>
      <c r="J14232">
        <f t="shared" si="1545"/>
        <v>2087</v>
      </c>
    </row>
    <row r="14233" spans="1:10">
      <c r="A14233">
        <v>14793</v>
      </c>
      <c r="B14233" t="s">
        <v>602</v>
      </c>
      <c r="C14233" t="str">
        <f>VLOOKUP(B14233,Content!$B$2:$D15794,3,FALSE)</f>
        <v>studying</v>
      </c>
      <c r="D14233" t="str">
        <f>VLOOKUP(B14233,Content!$B$2:$D15794,2,FALSE)</f>
        <v>photo</v>
      </c>
      <c r="E14233" t="s">
        <v>1036</v>
      </c>
      <c r="F14233">
        <f>VLOOKUP(E14233,ReactionTypes!$B$2:$D14248,3,FALSE)</f>
        <v>0</v>
      </c>
      <c r="G14233" t="str">
        <f>VLOOKUP(E14233,ReactionTypes!$B$2:$D14248,2,FALSE)</f>
        <v>negative</v>
      </c>
      <c r="H14233" t="s">
        <v>1255</v>
      </c>
      <c r="I14233">
        <v>1</v>
      </c>
      <c r="J14233">
        <f t="shared" si="1545"/>
        <v>2142</v>
      </c>
    </row>
    <row r="14234" spans="1:10">
      <c r="A14234">
        <v>14794</v>
      </c>
      <c r="B14234" t="s">
        <v>602</v>
      </c>
      <c r="C14234" t="str">
        <f>VLOOKUP(B14234,Content!$B$2:$D15795,3,FALSE)</f>
        <v>studying</v>
      </c>
      <c r="D14234" t="str">
        <f>VLOOKUP(B14234,Content!$B$2:$D15795,2,FALSE)</f>
        <v>photo</v>
      </c>
      <c r="E14234" t="s">
        <v>1041</v>
      </c>
      <c r="F14234">
        <f>VLOOKUP(E14234,ReactionTypes!$B$2:$D14249,3,FALSE)</f>
        <v>70</v>
      </c>
      <c r="G14234" t="str">
        <f>VLOOKUP(E14234,ReactionTypes!$B$2:$D14249,2,FALSE)</f>
        <v>positive</v>
      </c>
      <c r="H14234" s="4">
        <v>44288</v>
      </c>
      <c r="I14234">
        <f>MONTH(H14234)</f>
        <v>4</v>
      </c>
      <c r="J14234">
        <f t="shared" si="1545"/>
        <v>1978</v>
      </c>
    </row>
    <row r="14235" spans="1:10">
      <c r="A14235">
        <v>14795</v>
      </c>
      <c r="B14235" t="s">
        <v>602</v>
      </c>
      <c r="C14235" t="str">
        <f>VLOOKUP(B14235,Content!$B$2:$D15796,3,FALSE)</f>
        <v>studying</v>
      </c>
      <c r="D14235" t="str">
        <f>VLOOKUP(B14235,Content!$B$2:$D15796,2,FALSE)</f>
        <v>photo</v>
      </c>
      <c r="E14235" t="s">
        <v>1047</v>
      </c>
      <c r="F14235">
        <f>VLOOKUP(E14235,ReactionTypes!$B$2:$D14250,3,FALSE)</f>
        <v>12</v>
      </c>
      <c r="G14235" t="str">
        <f>VLOOKUP(E14235,ReactionTypes!$B$2:$D14250,2,FALSE)</f>
        <v>negative</v>
      </c>
      <c r="H14235" t="s">
        <v>1186</v>
      </c>
      <c r="I14235">
        <v>4</v>
      </c>
      <c r="J14235">
        <f t="shared" si="1545"/>
        <v>1978</v>
      </c>
    </row>
    <row r="14236" spans="1:10">
      <c r="A14236">
        <v>14796</v>
      </c>
      <c r="B14236" t="s">
        <v>602</v>
      </c>
      <c r="C14236" t="str">
        <f>VLOOKUP(B14236,Content!$B$2:$D15797,3,FALSE)</f>
        <v>studying</v>
      </c>
      <c r="D14236" t="str">
        <f>VLOOKUP(B14236,Content!$B$2:$D15797,2,FALSE)</f>
        <v>photo</v>
      </c>
      <c r="E14236" t="s">
        <v>1037</v>
      </c>
      <c r="F14236">
        <f>VLOOKUP(E14236,ReactionTypes!$B$2:$D14251,3,FALSE)</f>
        <v>10</v>
      </c>
      <c r="G14236" t="str">
        <f>VLOOKUP(E14236,ReactionTypes!$B$2:$D14251,2,FALSE)</f>
        <v>negative</v>
      </c>
      <c r="H14236" t="s">
        <v>1191</v>
      </c>
      <c r="I14236">
        <v>6</v>
      </c>
      <c r="J14236">
        <f t="shared" si="1545"/>
        <v>2068</v>
      </c>
    </row>
    <row r="14237" spans="1:10">
      <c r="A14237">
        <v>14797</v>
      </c>
      <c r="B14237" t="s">
        <v>602</v>
      </c>
      <c r="C14237" t="str">
        <f>VLOOKUP(B14237,Content!$B$2:$D15798,3,FALSE)</f>
        <v>studying</v>
      </c>
      <c r="D14237" t="str">
        <f>VLOOKUP(B14237,Content!$B$2:$D15798,2,FALSE)</f>
        <v>photo</v>
      </c>
      <c r="E14237" t="s">
        <v>1040</v>
      </c>
      <c r="F14237">
        <f>VLOOKUP(E14237,ReactionTypes!$B$2:$D14252,3,FALSE)</f>
        <v>35</v>
      </c>
      <c r="G14237" t="str">
        <f>VLOOKUP(E14237,ReactionTypes!$B$2:$D14252,2,FALSE)</f>
        <v>neutral</v>
      </c>
      <c r="H14237" t="s">
        <v>1287</v>
      </c>
      <c r="I14237">
        <v>12</v>
      </c>
      <c r="J14237">
        <f t="shared" si="1545"/>
        <v>2099</v>
      </c>
    </row>
    <row r="14238" spans="1:10">
      <c r="A14238">
        <v>14798</v>
      </c>
      <c r="B14238" t="s">
        <v>602</v>
      </c>
      <c r="C14238" t="str">
        <f>VLOOKUP(B14238,Content!$B$2:$D15799,3,FALSE)</f>
        <v>studying</v>
      </c>
      <c r="D14238" t="str">
        <f>VLOOKUP(B14238,Content!$B$2:$D15799,2,FALSE)</f>
        <v>photo</v>
      </c>
      <c r="E14238" t="s">
        <v>1049</v>
      </c>
      <c r="F14238">
        <f>VLOOKUP(E14238,ReactionTypes!$B$2:$D14253,3,FALSE)</f>
        <v>60</v>
      </c>
      <c r="G14238" t="str">
        <f>VLOOKUP(E14238,ReactionTypes!$B$2:$D14253,2,FALSE)</f>
        <v>positive</v>
      </c>
      <c r="H14238" t="s">
        <v>1109</v>
      </c>
      <c r="I14238">
        <v>8</v>
      </c>
      <c r="J14238">
        <f t="shared" si="1545"/>
        <v>2055</v>
      </c>
    </row>
    <row r="14239" spans="1:10">
      <c r="A14239">
        <v>14799</v>
      </c>
      <c r="B14239" t="s">
        <v>602</v>
      </c>
      <c r="C14239" t="str">
        <f>VLOOKUP(B14239,Content!$B$2:$D15800,3,FALSE)</f>
        <v>studying</v>
      </c>
      <c r="D14239" t="str">
        <f>VLOOKUP(B14239,Content!$B$2:$D15800,2,FALSE)</f>
        <v>photo</v>
      </c>
      <c r="E14239" t="s">
        <v>1039</v>
      </c>
      <c r="F14239">
        <f>VLOOKUP(E14239,ReactionTypes!$B$2:$D14254,3,FALSE)</f>
        <v>30</v>
      </c>
      <c r="G14239" t="str">
        <f>VLOOKUP(E14239,ReactionTypes!$B$2:$D14254,2,FALSE)</f>
        <v>positive</v>
      </c>
      <c r="H14239" s="4">
        <v>44261</v>
      </c>
      <c r="I14239">
        <f>MONTH(H14239)</f>
        <v>3</v>
      </c>
      <c r="J14239">
        <f t="shared" si="1545"/>
        <v>1982</v>
      </c>
    </row>
    <row r="14240" spans="1:10">
      <c r="A14240">
        <v>14800</v>
      </c>
      <c r="B14240" t="s">
        <v>602</v>
      </c>
      <c r="C14240" t="str">
        <f>VLOOKUP(B14240,Content!$B$2:$D15801,3,FALSE)</f>
        <v>studying</v>
      </c>
      <c r="D14240" t="str">
        <f>VLOOKUP(B14240,Content!$B$2:$D15801,2,FALSE)</f>
        <v>photo</v>
      </c>
      <c r="E14240" t="s">
        <v>1047</v>
      </c>
      <c r="F14240">
        <f>VLOOKUP(E14240,ReactionTypes!$B$2:$D14255,3,FALSE)</f>
        <v>12</v>
      </c>
      <c r="G14240" t="str">
        <f>VLOOKUP(E14240,ReactionTypes!$B$2:$D14255,2,FALSE)</f>
        <v>negative</v>
      </c>
      <c r="H14240" t="s">
        <v>1222</v>
      </c>
      <c r="I14240">
        <v>4</v>
      </c>
      <c r="J14240">
        <f t="shared" si="1545"/>
        <v>1978</v>
      </c>
    </row>
    <row r="14241" spans="1:10">
      <c r="A14241">
        <v>14801</v>
      </c>
      <c r="B14241" t="s">
        <v>602</v>
      </c>
      <c r="C14241" t="str">
        <f>VLOOKUP(B14241,Content!$B$2:$D15802,3,FALSE)</f>
        <v>studying</v>
      </c>
      <c r="D14241" t="str">
        <f>VLOOKUP(B14241,Content!$B$2:$D15802,2,FALSE)</f>
        <v>photo</v>
      </c>
      <c r="E14241" t="s">
        <v>1045</v>
      </c>
      <c r="F14241">
        <f>VLOOKUP(E14241,ReactionTypes!$B$2:$D14256,3,FALSE)</f>
        <v>75</v>
      </c>
      <c r="G14241" t="str">
        <f>VLOOKUP(E14241,ReactionTypes!$B$2:$D14256,2,FALSE)</f>
        <v>positive</v>
      </c>
      <c r="H14241" t="s">
        <v>1193</v>
      </c>
      <c r="I14241">
        <v>5</v>
      </c>
      <c r="J14241">
        <f t="shared" si="1545"/>
        <v>2110</v>
      </c>
    </row>
    <row r="14242" spans="1:10">
      <c r="A14242">
        <v>14802</v>
      </c>
      <c r="B14242" t="s">
        <v>602</v>
      </c>
      <c r="C14242" t="str">
        <f>VLOOKUP(B14242,Content!$B$2:$D15803,3,FALSE)</f>
        <v>studying</v>
      </c>
      <c r="D14242" t="str">
        <f>VLOOKUP(B14242,Content!$B$2:$D15803,2,FALSE)</f>
        <v>photo</v>
      </c>
      <c r="E14242" t="s">
        <v>1042</v>
      </c>
      <c r="F14242">
        <f>VLOOKUP(E14242,ReactionTypes!$B$2:$D14257,3,FALSE)</f>
        <v>5</v>
      </c>
      <c r="G14242" t="str">
        <f>VLOOKUP(E14242,ReactionTypes!$B$2:$D14257,2,FALSE)</f>
        <v>negative</v>
      </c>
      <c r="H14242" t="s">
        <v>1139</v>
      </c>
      <c r="I14242">
        <v>9</v>
      </c>
      <c r="J14242">
        <f t="shared" si="1545"/>
        <v>1991</v>
      </c>
    </row>
    <row r="14243" spans="1:10">
      <c r="A14243">
        <v>14803</v>
      </c>
      <c r="B14243" t="s">
        <v>602</v>
      </c>
      <c r="C14243" t="str">
        <f>VLOOKUP(B14243,Content!$B$2:$D15804,3,FALSE)</f>
        <v>studying</v>
      </c>
      <c r="D14243" t="str">
        <f>VLOOKUP(B14243,Content!$B$2:$D15804,2,FALSE)</f>
        <v>photo</v>
      </c>
      <c r="E14243" t="s">
        <v>1043</v>
      </c>
      <c r="F14243">
        <f>VLOOKUP(E14243,ReactionTypes!$B$2:$D14258,3,FALSE)</f>
        <v>65</v>
      </c>
      <c r="G14243" t="str">
        <f>VLOOKUP(E14243,ReactionTypes!$B$2:$D14258,2,FALSE)</f>
        <v>positive</v>
      </c>
      <c r="H14243" t="s">
        <v>1100</v>
      </c>
      <c r="I14243">
        <v>12</v>
      </c>
      <c r="J14243">
        <f t="shared" si="1545"/>
        <v>2099</v>
      </c>
    </row>
    <row r="14244" spans="1:10">
      <c r="A14244">
        <v>14804</v>
      </c>
      <c r="B14244" t="s">
        <v>602</v>
      </c>
      <c r="C14244" t="str">
        <f>VLOOKUP(B14244,Content!$B$2:$D15805,3,FALSE)</f>
        <v>studying</v>
      </c>
      <c r="D14244" t="str">
        <f>VLOOKUP(B14244,Content!$B$2:$D15805,2,FALSE)</f>
        <v>photo</v>
      </c>
      <c r="E14244" t="s">
        <v>1039</v>
      </c>
      <c r="F14244">
        <f>VLOOKUP(E14244,ReactionTypes!$B$2:$D14259,3,FALSE)</f>
        <v>30</v>
      </c>
      <c r="G14244" t="str">
        <f>VLOOKUP(E14244,ReactionTypes!$B$2:$D14259,2,FALSE)</f>
        <v>positive</v>
      </c>
      <c r="H14244" s="4">
        <v>44533</v>
      </c>
      <c r="I14244">
        <f>MONTH(H14244)</f>
        <v>12</v>
      </c>
      <c r="J14244">
        <f t="shared" si="1545"/>
        <v>2099</v>
      </c>
    </row>
    <row r="14245" spans="1:10">
      <c r="A14245">
        <v>14805</v>
      </c>
      <c r="B14245" t="s">
        <v>602</v>
      </c>
      <c r="C14245" t="str">
        <f>VLOOKUP(B14245,Content!$B$2:$D15806,3,FALSE)</f>
        <v>studying</v>
      </c>
      <c r="D14245" t="str">
        <f>VLOOKUP(B14245,Content!$B$2:$D15806,2,FALSE)</f>
        <v>photo</v>
      </c>
      <c r="E14245" t="s">
        <v>1039</v>
      </c>
      <c r="F14245">
        <f>VLOOKUP(E14245,ReactionTypes!$B$2:$D14260,3,FALSE)</f>
        <v>30</v>
      </c>
      <c r="G14245" t="str">
        <f>VLOOKUP(E14245,ReactionTypes!$B$2:$D14260,2,FALSE)</f>
        <v>positive</v>
      </c>
      <c r="H14245" t="s">
        <v>1277</v>
      </c>
      <c r="I14245">
        <v>2</v>
      </c>
      <c r="J14245">
        <f t="shared" si="1545"/>
        <v>1890</v>
      </c>
    </row>
    <row r="14246" spans="1:10">
      <c r="A14246">
        <v>14806</v>
      </c>
      <c r="B14246" t="s">
        <v>602</v>
      </c>
      <c r="C14246" t="str">
        <f>VLOOKUP(B14246,Content!$B$2:$D15807,3,FALSE)</f>
        <v>studying</v>
      </c>
      <c r="D14246" t="str">
        <f>VLOOKUP(B14246,Content!$B$2:$D15807,2,FALSE)</f>
        <v>photo</v>
      </c>
      <c r="E14246" t="s">
        <v>1043</v>
      </c>
      <c r="F14246">
        <f>VLOOKUP(E14246,ReactionTypes!$B$2:$D14261,3,FALSE)</f>
        <v>65</v>
      </c>
      <c r="G14246" t="str">
        <f>VLOOKUP(E14246,ReactionTypes!$B$2:$D14261,2,FALSE)</f>
        <v>positive</v>
      </c>
      <c r="H14246" t="s">
        <v>1192</v>
      </c>
      <c r="I14246">
        <v>4</v>
      </c>
      <c r="J14246">
        <f t="shared" si="1545"/>
        <v>1978</v>
      </c>
    </row>
    <row r="14247" spans="1:10">
      <c r="A14247">
        <v>14807</v>
      </c>
      <c r="B14247" t="s">
        <v>602</v>
      </c>
      <c r="C14247" t="str">
        <f>VLOOKUP(B14247,Content!$B$2:$D15808,3,FALSE)</f>
        <v>studying</v>
      </c>
      <c r="D14247" t="str">
        <f>VLOOKUP(B14247,Content!$B$2:$D15808,2,FALSE)</f>
        <v>photo</v>
      </c>
      <c r="E14247" t="s">
        <v>1037</v>
      </c>
      <c r="F14247">
        <f>VLOOKUP(E14247,ReactionTypes!$B$2:$D14262,3,FALSE)</f>
        <v>10</v>
      </c>
      <c r="G14247" t="str">
        <f>VLOOKUP(E14247,ReactionTypes!$B$2:$D14262,2,FALSE)</f>
        <v>negative</v>
      </c>
      <c r="H14247" s="4">
        <v>44445</v>
      </c>
      <c r="I14247">
        <f>MONTH(H14247)</f>
        <v>9</v>
      </c>
      <c r="J14247">
        <f t="shared" si="1545"/>
        <v>1991</v>
      </c>
    </row>
    <row r="14248" spans="1:10">
      <c r="A14248">
        <v>14808</v>
      </c>
      <c r="B14248" t="s">
        <v>602</v>
      </c>
      <c r="C14248" t="str">
        <f>VLOOKUP(B14248,Content!$B$2:$D15809,3,FALSE)</f>
        <v>studying</v>
      </c>
      <c r="D14248" t="str">
        <f>VLOOKUP(B14248,Content!$B$2:$D15809,2,FALSE)</f>
        <v>photo</v>
      </c>
      <c r="E14248" t="s">
        <v>1051</v>
      </c>
      <c r="F14248">
        <f>VLOOKUP(E14248,ReactionTypes!$B$2:$D14263,3,FALSE)</f>
        <v>72</v>
      </c>
      <c r="G14248" t="str">
        <f>VLOOKUP(E14248,ReactionTypes!$B$2:$D14263,2,FALSE)</f>
        <v>positive</v>
      </c>
      <c r="H14248" t="s">
        <v>1130</v>
      </c>
      <c r="I14248">
        <v>7</v>
      </c>
      <c r="J14248">
        <f t="shared" si="1545"/>
        <v>2116</v>
      </c>
    </row>
    <row r="14249" spans="1:10">
      <c r="A14249">
        <v>14809</v>
      </c>
      <c r="B14249" t="s">
        <v>602</v>
      </c>
      <c r="C14249" t="str">
        <f>VLOOKUP(B14249,Content!$B$2:$D15810,3,FALSE)</f>
        <v>studying</v>
      </c>
      <c r="D14249" t="str">
        <f>VLOOKUP(B14249,Content!$B$2:$D15810,2,FALSE)</f>
        <v>photo</v>
      </c>
      <c r="E14249" t="s">
        <v>1043</v>
      </c>
      <c r="F14249">
        <f>VLOOKUP(E14249,ReactionTypes!$B$2:$D14264,3,FALSE)</f>
        <v>65</v>
      </c>
      <c r="G14249" t="str">
        <f>VLOOKUP(E14249,ReactionTypes!$B$2:$D14264,2,FALSE)</f>
        <v>positive</v>
      </c>
      <c r="H14249" t="s">
        <v>1161</v>
      </c>
      <c r="I14249">
        <v>11</v>
      </c>
      <c r="J14249">
        <f t="shared" si="1545"/>
        <v>2055</v>
      </c>
    </row>
    <row r="14250" spans="1:10">
      <c r="A14250">
        <v>14810</v>
      </c>
      <c r="B14250" t="s">
        <v>602</v>
      </c>
      <c r="C14250" t="str">
        <f>VLOOKUP(B14250,Content!$B$2:$D15811,3,FALSE)</f>
        <v>studying</v>
      </c>
      <c r="D14250" t="str">
        <f>VLOOKUP(B14250,Content!$B$2:$D15811,2,FALSE)</f>
        <v>photo</v>
      </c>
      <c r="E14250" t="s">
        <v>1036</v>
      </c>
      <c r="F14250">
        <f>VLOOKUP(E14250,ReactionTypes!$B$2:$D14265,3,FALSE)</f>
        <v>0</v>
      </c>
      <c r="G14250" t="str">
        <f>VLOOKUP(E14250,ReactionTypes!$B$2:$D14265,2,FALSE)</f>
        <v>negative</v>
      </c>
      <c r="H14250" s="4">
        <v>44232</v>
      </c>
      <c r="I14250">
        <f>MONTH(H14250)</f>
        <v>2</v>
      </c>
      <c r="J14250">
        <f t="shared" si="1545"/>
        <v>1890</v>
      </c>
    </row>
    <row r="14251" spans="1:10">
      <c r="A14251">
        <v>14811</v>
      </c>
      <c r="B14251" t="s">
        <v>602</v>
      </c>
      <c r="C14251" t="str">
        <f>VLOOKUP(B14251,Content!$B$2:$D15812,3,FALSE)</f>
        <v>studying</v>
      </c>
      <c r="D14251" t="str">
        <f>VLOOKUP(B14251,Content!$B$2:$D15812,2,FALSE)</f>
        <v>photo</v>
      </c>
      <c r="E14251" t="s">
        <v>1050</v>
      </c>
      <c r="F14251">
        <f>VLOOKUP(E14251,ReactionTypes!$B$2:$D14266,3,FALSE)</f>
        <v>70</v>
      </c>
      <c r="G14251" t="str">
        <f>VLOOKUP(E14251,ReactionTypes!$B$2:$D14266,2,FALSE)</f>
        <v>positive</v>
      </c>
      <c r="H14251" t="s">
        <v>1222</v>
      </c>
      <c r="I14251">
        <v>4</v>
      </c>
      <c r="J14251">
        <f t="shared" si="1545"/>
        <v>1978</v>
      </c>
    </row>
    <row r="14252" spans="1:10">
      <c r="A14252">
        <v>14812</v>
      </c>
      <c r="B14252" t="s">
        <v>602</v>
      </c>
      <c r="C14252" t="str">
        <f>VLOOKUP(B14252,Content!$B$2:$D15813,3,FALSE)</f>
        <v>studying</v>
      </c>
      <c r="D14252" t="str">
        <f>VLOOKUP(B14252,Content!$B$2:$D15813,2,FALSE)</f>
        <v>photo</v>
      </c>
      <c r="E14252" t="s">
        <v>1038</v>
      </c>
      <c r="F14252">
        <f>VLOOKUP(E14252,ReactionTypes!$B$2:$D14267,3,FALSE)</f>
        <v>15</v>
      </c>
      <c r="G14252" t="str">
        <f>VLOOKUP(E14252,ReactionTypes!$B$2:$D14267,2,FALSE)</f>
        <v>negative</v>
      </c>
      <c r="H14252" t="s">
        <v>1127</v>
      </c>
      <c r="I14252">
        <v>8</v>
      </c>
      <c r="J14252">
        <f t="shared" si="1545"/>
        <v>2055</v>
      </c>
    </row>
    <row r="14253" spans="1:10">
      <c r="A14253">
        <v>14813</v>
      </c>
      <c r="B14253" t="s">
        <v>602</v>
      </c>
      <c r="C14253" t="str">
        <f>VLOOKUP(B14253,Content!$B$2:$D15814,3,FALSE)</f>
        <v>studying</v>
      </c>
      <c r="D14253" t="str">
        <f>VLOOKUP(B14253,Content!$B$2:$D15814,2,FALSE)</f>
        <v>photo</v>
      </c>
      <c r="E14253" t="s">
        <v>1046</v>
      </c>
      <c r="F14253">
        <f>VLOOKUP(E14253,ReactionTypes!$B$2:$D14268,3,FALSE)</f>
        <v>45</v>
      </c>
      <c r="G14253" t="str">
        <f>VLOOKUP(E14253,ReactionTypes!$B$2:$D14268,2,FALSE)</f>
        <v>positive</v>
      </c>
      <c r="H14253" t="s">
        <v>1172</v>
      </c>
      <c r="I14253">
        <v>9</v>
      </c>
      <c r="J14253">
        <f t="shared" si="1545"/>
        <v>1991</v>
      </c>
    </row>
    <row r="14254" spans="1:10">
      <c r="A14254">
        <v>14814</v>
      </c>
      <c r="B14254" t="s">
        <v>602</v>
      </c>
      <c r="C14254" t="str">
        <f>VLOOKUP(B14254,Content!$B$2:$D15815,3,FALSE)</f>
        <v>studying</v>
      </c>
      <c r="D14254" t="str">
        <f>VLOOKUP(B14254,Content!$B$2:$D15815,2,FALSE)</f>
        <v>photo</v>
      </c>
      <c r="E14254" t="s">
        <v>1037</v>
      </c>
      <c r="F14254">
        <f>VLOOKUP(E14254,ReactionTypes!$B$2:$D14269,3,FALSE)</f>
        <v>10</v>
      </c>
      <c r="G14254" t="str">
        <f>VLOOKUP(E14254,ReactionTypes!$B$2:$D14269,2,FALSE)</f>
        <v>negative</v>
      </c>
      <c r="H14254" t="s">
        <v>1201</v>
      </c>
      <c r="I14254">
        <v>6</v>
      </c>
      <c r="J14254">
        <f t="shared" si="1545"/>
        <v>2068</v>
      </c>
    </row>
    <row r="14255" spans="1:10">
      <c r="A14255">
        <v>14815</v>
      </c>
      <c r="B14255" t="s">
        <v>602</v>
      </c>
      <c r="C14255" t="str">
        <f>VLOOKUP(B14255,Content!$B$2:$D15816,3,FALSE)</f>
        <v>studying</v>
      </c>
      <c r="D14255" t="str">
        <f>VLOOKUP(B14255,Content!$B$2:$D15816,2,FALSE)</f>
        <v>photo</v>
      </c>
      <c r="E14255" t="s">
        <v>1038</v>
      </c>
      <c r="F14255">
        <f>VLOOKUP(E14255,ReactionTypes!$B$2:$D14270,3,FALSE)</f>
        <v>15</v>
      </c>
      <c r="G14255" t="str">
        <f>VLOOKUP(E14255,ReactionTypes!$B$2:$D14270,2,FALSE)</f>
        <v>negative</v>
      </c>
      <c r="H14255" s="4">
        <v>44232</v>
      </c>
      <c r="I14255">
        <f>MONTH(H14255)</f>
        <v>2</v>
      </c>
      <c r="J14255">
        <f t="shared" si="1545"/>
        <v>1890</v>
      </c>
    </row>
    <row r="14256" spans="1:10">
      <c r="A14256">
        <v>14816</v>
      </c>
      <c r="B14256" t="s">
        <v>602</v>
      </c>
      <c r="C14256" t="str">
        <f>VLOOKUP(B14256,Content!$B$2:$D15817,3,FALSE)</f>
        <v>studying</v>
      </c>
      <c r="D14256" t="str">
        <f>VLOOKUP(B14256,Content!$B$2:$D15817,2,FALSE)</f>
        <v>photo</v>
      </c>
      <c r="E14256" t="s">
        <v>1041</v>
      </c>
      <c r="F14256">
        <f>VLOOKUP(E14256,ReactionTypes!$B$2:$D14271,3,FALSE)</f>
        <v>70</v>
      </c>
      <c r="G14256" t="str">
        <f>VLOOKUP(E14256,ReactionTypes!$B$2:$D14271,2,FALSE)</f>
        <v>positive</v>
      </c>
      <c r="H14256" t="s">
        <v>1111</v>
      </c>
      <c r="I14256">
        <v>9</v>
      </c>
      <c r="J14256">
        <f t="shared" si="1545"/>
        <v>1991</v>
      </c>
    </row>
    <row r="14257" spans="1:10">
      <c r="A14257">
        <v>14818</v>
      </c>
      <c r="B14257" t="s">
        <v>603</v>
      </c>
      <c r="C14257" t="str">
        <f>VLOOKUP(B14257,Content!$B$2:$D15819,3,FALSE)</f>
        <v>technology</v>
      </c>
      <c r="D14257" t="str">
        <f>VLOOKUP(B14257,Content!$B$2:$D15819,2,FALSE)</f>
        <v>photo</v>
      </c>
      <c r="E14257" t="s">
        <v>1040</v>
      </c>
      <c r="F14257">
        <f>VLOOKUP(E14257,ReactionTypes!$B$2:$D14272,3,FALSE)</f>
        <v>35</v>
      </c>
      <c r="G14257" t="str">
        <f>VLOOKUP(E14257,ReactionTypes!$B$2:$D14272,2,FALSE)</f>
        <v>neutral</v>
      </c>
      <c r="H14257" s="4">
        <v>44020</v>
      </c>
      <c r="I14257">
        <f>MONTH(H14257)</f>
        <v>7</v>
      </c>
      <c r="J14257">
        <f t="shared" si="1545"/>
        <v>2116</v>
      </c>
    </row>
    <row r="14258" spans="1:10">
      <c r="A14258">
        <v>14819</v>
      </c>
      <c r="B14258" t="s">
        <v>603</v>
      </c>
      <c r="C14258" t="str">
        <f>VLOOKUP(B14258,Content!$B$2:$D15820,3,FALSE)</f>
        <v>technology</v>
      </c>
      <c r="D14258" t="str">
        <f>VLOOKUP(B14258,Content!$B$2:$D15820,2,FALSE)</f>
        <v>photo</v>
      </c>
      <c r="E14258" t="s">
        <v>1040</v>
      </c>
      <c r="F14258">
        <f>VLOOKUP(E14258,ReactionTypes!$B$2:$D14273,3,FALSE)</f>
        <v>35</v>
      </c>
      <c r="G14258" t="str">
        <f>VLOOKUP(E14258,ReactionTypes!$B$2:$D14273,2,FALSE)</f>
        <v>neutral</v>
      </c>
      <c r="H14258" t="s">
        <v>1241</v>
      </c>
      <c r="I14258">
        <v>4</v>
      </c>
      <c r="J14258">
        <f t="shared" si="1545"/>
        <v>1978</v>
      </c>
    </row>
    <row r="14259" spans="1:10">
      <c r="A14259">
        <v>14820</v>
      </c>
      <c r="B14259" t="s">
        <v>603</v>
      </c>
      <c r="C14259" t="str">
        <f>VLOOKUP(B14259,Content!$B$2:$D15821,3,FALSE)</f>
        <v>technology</v>
      </c>
      <c r="D14259" t="str">
        <f>VLOOKUP(B14259,Content!$B$2:$D15821,2,FALSE)</f>
        <v>photo</v>
      </c>
      <c r="E14259" t="s">
        <v>1044</v>
      </c>
      <c r="F14259">
        <f>VLOOKUP(E14259,ReactionTypes!$B$2:$D14274,3,FALSE)</f>
        <v>20</v>
      </c>
      <c r="G14259" t="str">
        <f>VLOOKUP(E14259,ReactionTypes!$B$2:$D14274,2,FALSE)</f>
        <v>neutral</v>
      </c>
      <c r="H14259" s="4">
        <v>44533</v>
      </c>
      <c r="I14259">
        <f t="shared" ref="I14259:I14260" si="1547">MONTH(H14259)</f>
        <v>12</v>
      </c>
      <c r="J14259">
        <f t="shared" si="1545"/>
        <v>2099</v>
      </c>
    </row>
    <row r="14260" spans="1:10">
      <c r="A14260">
        <v>14821</v>
      </c>
      <c r="B14260" t="s">
        <v>603</v>
      </c>
      <c r="C14260" t="str">
        <f>VLOOKUP(B14260,Content!$B$2:$D15822,3,FALSE)</f>
        <v>technology</v>
      </c>
      <c r="D14260" t="str">
        <f>VLOOKUP(B14260,Content!$B$2:$D15822,2,FALSE)</f>
        <v>photo</v>
      </c>
      <c r="E14260" t="s">
        <v>1041</v>
      </c>
      <c r="F14260">
        <f>VLOOKUP(E14260,ReactionTypes!$B$2:$D14275,3,FALSE)</f>
        <v>70</v>
      </c>
      <c r="G14260" t="str">
        <f>VLOOKUP(E14260,ReactionTypes!$B$2:$D14275,2,FALSE)</f>
        <v>positive</v>
      </c>
      <c r="H14260" s="4">
        <v>43932</v>
      </c>
      <c r="I14260">
        <f t="shared" si="1547"/>
        <v>4</v>
      </c>
      <c r="J14260">
        <f t="shared" si="1545"/>
        <v>1978</v>
      </c>
    </row>
    <row r="14261" spans="1:10">
      <c r="A14261">
        <v>14822</v>
      </c>
      <c r="B14261" t="s">
        <v>603</v>
      </c>
      <c r="C14261" t="str">
        <f>VLOOKUP(B14261,Content!$B$2:$D15823,3,FALSE)</f>
        <v>technology</v>
      </c>
      <c r="D14261" t="str">
        <f>VLOOKUP(B14261,Content!$B$2:$D15823,2,FALSE)</f>
        <v>photo</v>
      </c>
      <c r="E14261" t="s">
        <v>1042</v>
      </c>
      <c r="F14261">
        <f>VLOOKUP(E14261,ReactionTypes!$B$2:$D14276,3,FALSE)</f>
        <v>5</v>
      </c>
      <c r="G14261" t="str">
        <f>VLOOKUP(E14261,ReactionTypes!$B$2:$D14276,2,FALSE)</f>
        <v>negative</v>
      </c>
      <c r="H14261" t="s">
        <v>1255</v>
      </c>
      <c r="I14261">
        <v>1</v>
      </c>
      <c r="J14261">
        <f t="shared" si="1545"/>
        <v>2142</v>
      </c>
    </row>
    <row r="14262" spans="1:10">
      <c r="A14262">
        <v>14823</v>
      </c>
      <c r="B14262" t="s">
        <v>603</v>
      </c>
      <c r="C14262" t="str">
        <f>VLOOKUP(B14262,Content!$B$2:$D15824,3,FALSE)</f>
        <v>technology</v>
      </c>
      <c r="D14262" t="str">
        <f>VLOOKUP(B14262,Content!$B$2:$D15824,2,FALSE)</f>
        <v>photo</v>
      </c>
      <c r="E14262" t="s">
        <v>1036</v>
      </c>
      <c r="F14262">
        <f>VLOOKUP(E14262,ReactionTypes!$B$2:$D14277,3,FALSE)</f>
        <v>0</v>
      </c>
      <c r="G14262" t="str">
        <f>VLOOKUP(E14262,ReactionTypes!$B$2:$D14277,2,FALSE)</f>
        <v>negative</v>
      </c>
      <c r="H14262" t="s">
        <v>1089</v>
      </c>
      <c r="I14262">
        <v>9</v>
      </c>
      <c r="J14262">
        <f t="shared" si="1545"/>
        <v>1991</v>
      </c>
    </row>
    <row r="14263" spans="1:10">
      <c r="A14263">
        <v>14824</v>
      </c>
      <c r="B14263" t="s">
        <v>603</v>
      </c>
      <c r="C14263" t="str">
        <f>VLOOKUP(B14263,Content!$B$2:$D15825,3,FALSE)</f>
        <v>technology</v>
      </c>
      <c r="D14263" t="str">
        <f>VLOOKUP(B14263,Content!$B$2:$D15825,2,FALSE)</f>
        <v>photo</v>
      </c>
      <c r="E14263" t="s">
        <v>1049</v>
      </c>
      <c r="F14263">
        <f>VLOOKUP(E14263,ReactionTypes!$B$2:$D14278,3,FALSE)</f>
        <v>60</v>
      </c>
      <c r="G14263" t="str">
        <f>VLOOKUP(E14263,ReactionTypes!$B$2:$D14278,2,FALSE)</f>
        <v>positive</v>
      </c>
      <c r="H14263" t="s">
        <v>1158</v>
      </c>
      <c r="I14263">
        <v>9</v>
      </c>
      <c r="J14263">
        <f t="shared" si="1545"/>
        <v>1991</v>
      </c>
    </row>
    <row r="14264" spans="1:10">
      <c r="A14264">
        <v>14825</v>
      </c>
      <c r="B14264" t="s">
        <v>603</v>
      </c>
      <c r="C14264" t="str">
        <f>VLOOKUP(B14264,Content!$B$2:$D15826,3,FALSE)</f>
        <v>technology</v>
      </c>
      <c r="D14264" t="str">
        <f>VLOOKUP(B14264,Content!$B$2:$D15826,2,FALSE)</f>
        <v>photo</v>
      </c>
      <c r="E14264" t="s">
        <v>1049</v>
      </c>
      <c r="F14264">
        <f>VLOOKUP(E14264,ReactionTypes!$B$2:$D14279,3,FALSE)</f>
        <v>60</v>
      </c>
      <c r="G14264" t="str">
        <f>VLOOKUP(E14264,ReactionTypes!$B$2:$D14279,2,FALSE)</f>
        <v>positive</v>
      </c>
      <c r="H14264" s="4">
        <v>44233</v>
      </c>
      <c r="I14264">
        <f t="shared" ref="I14264:I14266" si="1548">MONTH(H14264)</f>
        <v>2</v>
      </c>
      <c r="J14264">
        <f t="shared" si="1545"/>
        <v>1890</v>
      </c>
    </row>
    <row r="14265" spans="1:10">
      <c r="A14265">
        <v>14826</v>
      </c>
      <c r="B14265" t="s">
        <v>603</v>
      </c>
      <c r="C14265" t="str">
        <f>VLOOKUP(B14265,Content!$B$2:$D15827,3,FALSE)</f>
        <v>technology</v>
      </c>
      <c r="D14265" t="str">
        <f>VLOOKUP(B14265,Content!$B$2:$D15827,2,FALSE)</f>
        <v>photo</v>
      </c>
      <c r="E14265" t="s">
        <v>1050</v>
      </c>
      <c r="F14265">
        <f>VLOOKUP(E14265,ReactionTypes!$B$2:$D14280,3,FALSE)</f>
        <v>70</v>
      </c>
      <c r="G14265" t="str">
        <f>VLOOKUP(E14265,ReactionTypes!$B$2:$D14280,2,FALSE)</f>
        <v>positive</v>
      </c>
      <c r="H14265" s="4">
        <v>43841</v>
      </c>
      <c r="I14265">
        <f t="shared" si="1548"/>
        <v>1</v>
      </c>
      <c r="J14265">
        <f t="shared" si="1545"/>
        <v>2142</v>
      </c>
    </row>
    <row r="14266" spans="1:10">
      <c r="A14266">
        <v>14827</v>
      </c>
      <c r="B14266" t="s">
        <v>603</v>
      </c>
      <c r="C14266" t="str">
        <f>VLOOKUP(B14266,Content!$B$2:$D15828,3,FALSE)</f>
        <v>technology</v>
      </c>
      <c r="D14266" t="str">
        <f>VLOOKUP(B14266,Content!$B$2:$D15828,2,FALSE)</f>
        <v>photo</v>
      </c>
      <c r="E14266" t="s">
        <v>1036</v>
      </c>
      <c r="F14266">
        <f>VLOOKUP(E14266,ReactionTypes!$B$2:$D14281,3,FALSE)</f>
        <v>0</v>
      </c>
      <c r="G14266" t="str">
        <f>VLOOKUP(E14266,ReactionTypes!$B$2:$D14281,2,FALSE)</f>
        <v>negative</v>
      </c>
      <c r="H14266" s="4">
        <v>44259</v>
      </c>
      <c r="I14266">
        <f t="shared" si="1548"/>
        <v>3</v>
      </c>
      <c r="J14266">
        <f t="shared" si="1545"/>
        <v>1982</v>
      </c>
    </row>
    <row r="14267" spans="1:10">
      <c r="A14267">
        <v>14828</v>
      </c>
      <c r="B14267" t="s">
        <v>603</v>
      </c>
      <c r="C14267" t="str">
        <f>VLOOKUP(B14267,Content!$B$2:$D15829,3,FALSE)</f>
        <v>technology</v>
      </c>
      <c r="D14267" t="str">
        <f>VLOOKUP(B14267,Content!$B$2:$D15829,2,FALSE)</f>
        <v>photo</v>
      </c>
      <c r="E14267" t="s">
        <v>1051</v>
      </c>
      <c r="F14267">
        <f>VLOOKUP(E14267,ReactionTypes!$B$2:$D14282,3,FALSE)</f>
        <v>72</v>
      </c>
      <c r="G14267" t="str">
        <f>VLOOKUP(E14267,ReactionTypes!$B$2:$D14282,2,FALSE)</f>
        <v>positive</v>
      </c>
      <c r="H14267" t="s">
        <v>1115</v>
      </c>
      <c r="I14267">
        <v>7</v>
      </c>
      <c r="J14267">
        <f t="shared" si="1545"/>
        <v>2116</v>
      </c>
    </row>
    <row r="14268" spans="1:10">
      <c r="A14268">
        <v>14829</v>
      </c>
      <c r="B14268" t="s">
        <v>603</v>
      </c>
      <c r="C14268" t="str">
        <f>VLOOKUP(B14268,Content!$B$2:$D15830,3,FALSE)</f>
        <v>technology</v>
      </c>
      <c r="D14268" t="str">
        <f>VLOOKUP(B14268,Content!$B$2:$D15830,2,FALSE)</f>
        <v>photo</v>
      </c>
      <c r="E14268" t="s">
        <v>1046</v>
      </c>
      <c r="F14268">
        <f>VLOOKUP(E14268,ReactionTypes!$B$2:$D14283,3,FALSE)</f>
        <v>45</v>
      </c>
      <c r="G14268" t="str">
        <f>VLOOKUP(E14268,ReactionTypes!$B$2:$D14283,2,FALSE)</f>
        <v>positive</v>
      </c>
      <c r="H14268" s="4">
        <v>44320</v>
      </c>
      <c r="I14268">
        <f>MONTH(H14268)</f>
        <v>5</v>
      </c>
      <c r="J14268">
        <f t="shared" si="1545"/>
        <v>2110</v>
      </c>
    </row>
    <row r="14269" spans="1:10">
      <c r="A14269">
        <v>14830</v>
      </c>
      <c r="B14269" t="s">
        <v>603</v>
      </c>
      <c r="C14269" t="str">
        <f>VLOOKUP(B14269,Content!$B$2:$D15831,3,FALSE)</f>
        <v>technology</v>
      </c>
      <c r="D14269" t="str">
        <f>VLOOKUP(B14269,Content!$B$2:$D15831,2,FALSE)</f>
        <v>photo</v>
      </c>
      <c r="E14269" t="s">
        <v>1050</v>
      </c>
      <c r="F14269">
        <f>VLOOKUP(E14269,ReactionTypes!$B$2:$D14284,3,FALSE)</f>
        <v>70</v>
      </c>
      <c r="G14269" t="str">
        <f>VLOOKUP(E14269,ReactionTypes!$B$2:$D14284,2,FALSE)</f>
        <v>positive</v>
      </c>
      <c r="H14269" t="s">
        <v>1146</v>
      </c>
      <c r="I14269">
        <v>8</v>
      </c>
      <c r="J14269">
        <f t="shared" si="1545"/>
        <v>2055</v>
      </c>
    </row>
    <row r="14270" spans="1:10">
      <c r="A14270">
        <v>14831</v>
      </c>
      <c r="B14270" t="s">
        <v>603</v>
      </c>
      <c r="C14270" t="str">
        <f>VLOOKUP(B14270,Content!$B$2:$D15832,3,FALSE)</f>
        <v>technology</v>
      </c>
      <c r="D14270" t="str">
        <f>VLOOKUP(B14270,Content!$B$2:$D15832,2,FALSE)</f>
        <v>photo</v>
      </c>
      <c r="E14270" t="s">
        <v>1041</v>
      </c>
      <c r="F14270">
        <f>VLOOKUP(E14270,ReactionTypes!$B$2:$D14285,3,FALSE)</f>
        <v>70</v>
      </c>
      <c r="G14270" t="str">
        <f>VLOOKUP(E14270,ReactionTypes!$B$2:$D14285,2,FALSE)</f>
        <v>positive</v>
      </c>
      <c r="H14270" s="4">
        <v>44533</v>
      </c>
      <c r="I14270">
        <f>MONTH(H14270)</f>
        <v>12</v>
      </c>
      <c r="J14270">
        <f t="shared" si="1545"/>
        <v>2099</v>
      </c>
    </row>
    <row r="14271" spans="1:10">
      <c r="A14271">
        <v>14832</v>
      </c>
      <c r="B14271" t="s">
        <v>603</v>
      </c>
      <c r="C14271" t="str">
        <f>VLOOKUP(B14271,Content!$B$2:$D15833,3,FALSE)</f>
        <v>technology</v>
      </c>
      <c r="D14271" t="str">
        <f>VLOOKUP(B14271,Content!$B$2:$D15833,2,FALSE)</f>
        <v>photo</v>
      </c>
      <c r="E14271" t="s">
        <v>1044</v>
      </c>
      <c r="F14271">
        <f>VLOOKUP(E14271,ReactionTypes!$B$2:$D14286,3,FALSE)</f>
        <v>20</v>
      </c>
      <c r="G14271" t="str">
        <f>VLOOKUP(E14271,ReactionTypes!$B$2:$D14286,2,FALSE)</f>
        <v>neutral</v>
      </c>
      <c r="H14271" t="s">
        <v>1229</v>
      </c>
      <c r="I14271">
        <v>2</v>
      </c>
      <c r="J14271">
        <f t="shared" si="1545"/>
        <v>1890</v>
      </c>
    </row>
    <row r="14272" spans="1:10">
      <c r="A14272">
        <v>14833</v>
      </c>
      <c r="B14272" t="s">
        <v>603</v>
      </c>
      <c r="C14272" t="str">
        <f>VLOOKUP(B14272,Content!$B$2:$D15834,3,FALSE)</f>
        <v>technology</v>
      </c>
      <c r="D14272" t="str">
        <f>VLOOKUP(B14272,Content!$B$2:$D15834,2,FALSE)</f>
        <v>photo</v>
      </c>
      <c r="E14272" t="s">
        <v>1048</v>
      </c>
      <c r="F14272">
        <f>VLOOKUP(E14272,ReactionTypes!$B$2:$D14287,3,FALSE)</f>
        <v>50</v>
      </c>
      <c r="G14272" t="str">
        <f>VLOOKUP(E14272,ReactionTypes!$B$2:$D14287,2,FALSE)</f>
        <v>positive</v>
      </c>
      <c r="H14272" s="4">
        <v>44258</v>
      </c>
      <c r="I14272">
        <f>MONTH(H14272)</f>
        <v>3</v>
      </c>
      <c r="J14272">
        <f t="shared" si="1545"/>
        <v>1982</v>
      </c>
    </row>
    <row r="14273" spans="1:10">
      <c r="A14273">
        <v>14834</v>
      </c>
      <c r="B14273" t="s">
        <v>603</v>
      </c>
      <c r="C14273" t="str">
        <f>VLOOKUP(B14273,Content!$B$2:$D15835,3,FALSE)</f>
        <v>technology</v>
      </c>
      <c r="D14273" t="str">
        <f>VLOOKUP(B14273,Content!$B$2:$D15835,2,FALSE)</f>
        <v>photo</v>
      </c>
      <c r="E14273" t="s">
        <v>1041</v>
      </c>
      <c r="F14273">
        <f>VLOOKUP(E14273,ReactionTypes!$B$2:$D14288,3,FALSE)</f>
        <v>70</v>
      </c>
      <c r="G14273" t="str">
        <f>VLOOKUP(E14273,ReactionTypes!$B$2:$D14288,2,FALSE)</f>
        <v>positive</v>
      </c>
      <c r="H14273" t="s">
        <v>1112</v>
      </c>
      <c r="I14273">
        <v>7</v>
      </c>
      <c r="J14273">
        <f t="shared" si="1545"/>
        <v>2116</v>
      </c>
    </row>
    <row r="14274" spans="1:10">
      <c r="A14274">
        <v>14836</v>
      </c>
      <c r="B14274" t="s">
        <v>604</v>
      </c>
      <c r="C14274" t="str">
        <f>VLOOKUP(B14274,Content!$B$2:$D15837,3,FALSE)</f>
        <v>animals</v>
      </c>
      <c r="D14274" t="str">
        <f>VLOOKUP(B14274,Content!$B$2:$D15837,2,FALSE)</f>
        <v>video</v>
      </c>
      <c r="E14274" t="s">
        <v>1042</v>
      </c>
      <c r="F14274">
        <f>VLOOKUP(E14274,ReactionTypes!$B$2:$D14289,3,FALSE)</f>
        <v>5</v>
      </c>
      <c r="G14274" t="str">
        <f>VLOOKUP(E14274,ReactionTypes!$B$2:$D14289,2,FALSE)</f>
        <v>negative</v>
      </c>
      <c r="H14274" t="s">
        <v>1236</v>
      </c>
      <c r="I14274">
        <v>1</v>
      </c>
      <c r="J14274">
        <f t="shared" si="1545"/>
        <v>2142</v>
      </c>
    </row>
    <row r="14275" spans="1:10">
      <c r="A14275">
        <v>14837</v>
      </c>
      <c r="B14275" t="s">
        <v>604</v>
      </c>
      <c r="C14275" t="str">
        <f>VLOOKUP(B14275,Content!$B$2:$D15838,3,FALSE)</f>
        <v>animals</v>
      </c>
      <c r="D14275" t="str">
        <f>VLOOKUP(B14275,Content!$B$2:$D15838,2,FALSE)</f>
        <v>video</v>
      </c>
      <c r="E14275" t="s">
        <v>1051</v>
      </c>
      <c r="F14275">
        <f>VLOOKUP(E14275,ReactionTypes!$B$2:$D14290,3,FALSE)</f>
        <v>72</v>
      </c>
      <c r="G14275" t="str">
        <f>VLOOKUP(E14275,ReactionTypes!$B$2:$D14290,2,FALSE)</f>
        <v>positive</v>
      </c>
      <c r="H14275" s="4">
        <v>44173</v>
      </c>
      <c r="I14275">
        <f t="shared" ref="I14275:I14277" si="1549">MONTH(H14275)</f>
        <v>12</v>
      </c>
      <c r="J14275">
        <f t="shared" ref="J14275:J14338" si="1550">COUNTIF($I$2:$I$24574,I14275)</f>
        <v>2099</v>
      </c>
    </row>
    <row r="14276" spans="1:10">
      <c r="A14276">
        <v>14838</v>
      </c>
      <c r="B14276" t="s">
        <v>604</v>
      </c>
      <c r="C14276" t="str">
        <f>VLOOKUP(B14276,Content!$B$2:$D15839,3,FALSE)</f>
        <v>animals</v>
      </c>
      <c r="D14276" t="str">
        <f>VLOOKUP(B14276,Content!$B$2:$D15839,2,FALSE)</f>
        <v>video</v>
      </c>
      <c r="E14276" t="s">
        <v>1042</v>
      </c>
      <c r="F14276">
        <f>VLOOKUP(E14276,ReactionTypes!$B$2:$D14291,3,FALSE)</f>
        <v>5</v>
      </c>
      <c r="G14276" t="str">
        <f>VLOOKUP(E14276,ReactionTypes!$B$2:$D14291,2,FALSE)</f>
        <v>negative</v>
      </c>
      <c r="H14276" s="4">
        <v>43961</v>
      </c>
      <c r="I14276">
        <f t="shared" si="1549"/>
        <v>5</v>
      </c>
      <c r="J14276">
        <f t="shared" si="1550"/>
        <v>2110</v>
      </c>
    </row>
    <row r="14277" spans="1:10">
      <c r="A14277">
        <v>14839</v>
      </c>
      <c r="B14277" t="s">
        <v>604</v>
      </c>
      <c r="C14277" t="str">
        <f>VLOOKUP(B14277,Content!$B$2:$D15840,3,FALSE)</f>
        <v>animals</v>
      </c>
      <c r="D14277" t="str">
        <f>VLOOKUP(B14277,Content!$B$2:$D15840,2,FALSE)</f>
        <v>video</v>
      </c>
      <c r="E14277" t="s">
        <v>1048</v>
      </c>
      <c r="F14277">
        <f>VLOOKUP(E14277,ReactionTypes!$B$2:$D14292,3,FALSE)</f>
        <v>50</v>
      </c>
      <c r="G14277" t="str">
        <f>VLOOKUP(E14277,ReactionTypes!$B$2:$D14292,2,FALSE)</f>
        <v>positive</v>
      </c>
      <c r="H14277" s="4">
        <v>44322</v>
      </c>
      <c r="I14277">
        <f t="shared" si="1549"/>
        <v>5</v>
      </c>
      <c r="J14277">
        <f t="shared" si="1550"/>
        <v>2110</v>
      </c>
    </row>
    <row r="14278" spans="1:10">
      <c r="A14278">
        <v>14840</v>
      </c>
      <c r="B14278" t="s">
        <v>604</v>
      </c>
      <c r="C14278" t="str">
        <f>VLOOKUP(B14278,Content!$B$2:$D15841,3,FALSE)</f>
        <v>animals</v>
      </c>
      <c r="D14278" t="str">
        <f>VLOOKUP(B14278,Content!$B$2:$D15841,2,FALSE)</f>
        <v>video</v>
      </c>
      <c r="E14278" t="s">
        <v>1037</v>
      </c>
      <c r="F14278">
        <f>VLOOKUP(E14278,ReactionTypes!$B$2:$D14293,3,FALSE)</f>
        <v>10</v>
      </c>
      <c r="G14278" t="str">
        <f>VLOOKUP(E14278,ReactionTypes!$B$2:$D14293,2,FALSE)</f>
        <v>negative</v>
      </c>
      <c r="H14278" t="s">
        <v>1285</v>
      </c>
      <c r="I14278">
        <v>11</v>
      </c>
      <c r="J14278">
        <f t="shared" si="1550"/>
        <v>2055</v>
      </c>
    </row>
    <row r="14279" spans="1:10">
      <c r="A14279">
        <v>14841</v>
      </c>
      <c r="B14279" t="s">
        <v>604</v>
      </c>
      <c r="C14279" t="str">
        <f>VLOOKUP(B14279,Content!$B$2:$D15842,3,FALSE)</f>
        <v>animals</v>
      </c>
      <c r="D14279" t="str">
        <f>VLOOKUP(B14279,Content!$B$2:$D15842,2,FALSE)</f>
        <v>video</v>
      </c>
      <c r="E14279" t="s">
        <v>1048</v>
      </c>
      <c r="F14279">
        <f>VLOOKUP(E14279,ReactionTypes!$B$2:$D14294,3,FALSE)</f>
        <v>50</v>
      </c>
      <c r="G14279" t="str">
        <f>VLOOKUP(E14279,ReactionTypes!$B$2:$D14294,2,FALSE)</f>
        <v>positive</v>
      </c>
      <c r="H14279" t="s">
        <v>1220</v>
      </c>
      <c r="I14279">
        <v>1</v>
      </c>
      <c r="J14279">
        <f t="shared" si="1550"/>
        <v>2142</v>
      </c>
    </row>
    <row r="14280" spans="1:10">
      <c r="A14280">
        <v>14842</v>
      </c>
      <c r="B14280" t="s">
        <v>604</v>
      </c>
      <c r="C14280" t="str">
        <f>VLOOKUP(B14280,Content!$B$2:$D15843,3,FALSE)</f>
        <v>animals</v>
      </c>
      <c r="D14280" t="str">
        <f>VLOOKUP(B14280,Content!$B$2:$D15843,2,FALSE)</f>
        <v>video</v>
      </c>
      <c r="E14280" t="s">
        <v>1039</v>
      </c>
      <c r="F14280">
        <f>VLOOKUP(E14280,ReactionTypes!$B$2:$D14295,3,FALSE)</f>
        <v>30</v>
      </c>
      <c r="G14280" t="str">
        <f>VLOOKUP(E14280,ReactionTypes!$B$2:$D14295,2,FALSE)</f>
        <v>positive</v>
      </c>
      <c r="H14280" t="s">
        <v>1170</v>
      </c>
      <c r="I14280">
        <v>8</v>
      </c>
      <c r="J14280">
        <f t="shared" si="1550"/>
        <v>2055</v>
      </c>
    </row>
    <row r="14281" spans="1:10">
      <c r="A14281">
        <v>14843</v>
      </c>
      <c r="B14281" t="s">
        <v>604</v>
      </c>
      <c r="C14281" t="str">
        <f>VLOOKUP(B14281,Content!$B$2:$D15844,3,FALSE)</f>
        <v>animals</v>
      </c>
      <c r="D14281" t="str">
        <f>VLOOKUP(B14281,Content!$B$2:$D15844,2,FALSE)</f>
        <v>video</v>
      </c>
      <c r="E14281" t="s">
        <v>1046</v>
      </c>
      <c r="F14281">
        <f>VLOOKUP(E14281,ReactionTypes!$B$2:$D14296,3,FALSE)</f>
        <v>45</v>
      </c>
      <c r="G14281" t="str">
        <f>VLOOKUP(E14281,ReactionTypes!$B$2:$D14296,2,FALSE)</f>
        <v>positive</v>
      </c>
      <c r="H14281" t="s">
        <v>1107</v>
      </c>
      <c r="I14281">
        <v>8</v>
      </c>
      <c r="J14281">
        <f t="shared" si="1550"/>
        <v>2055</v>
      </c>
    </row>
    <row r="14282" spans="1:10">
      <c r="A14282">
        <v>14844</v>
      </c>
      <c r="B14282" t="s">
        <v>604</v>
      </c>
      <c r="C14282" t="str">
        <f>VLOOKUP(B14282,Content!$B$2:$D15845,3,FALSE)</f>
        <v>animals</v>
      </c>
      <c r="D14282" t="str">
        <f>VLOOKUP(B14282,Content!$B$2:$D15845,2,FALSE)</f>
        <v>video</v>
      </c>
      <c r="E14282" t="s">
        <v>1042</v>
      </c>
      <c r="F14282">
        <f>VLOOKUP(E14282,ReactionTypes!$B$2:$D14297,3,FALSE)</f>
        <v>5</v>
      </c>
      <c r="G14282" t="str">
        <f>VLOOKUP(E14282,ReactionTypes!$B$2:$D14297,2,FALSE)</f>
        <v>negative</v>
      </c>
      <c r="H14282" t="s">
        <v>1199</v>
      </c>
      <c r="I14282">
        <v>6</v>
      </c>
      <c r="J14282">
        <f t="shared" si="1550"/>
        <v>2068</v>
      </c>
    </row>
    <row r="14283" spans="1:10">
      <c r="A14283">
        <v>14845</v>
      </c>
      <c r="B14283" t="s">
        <v>604</v>
      </c>
      <c r="C14283" t="str">
        <f>VLOOKUP(B14283,Content!$B$2:$D15846,3,FALSE)</f>
        <v>animals</v>
      </c>
      <c r="D14283" t="str">
        <f>VLOOKUP(B14283,Content!$B$2:$D15846,2,FALSE)</f>
        <v>video</v>
      </c>
      <c r="E14283" t="s">
        <v>1043</v>
      </c>
      <c r="F14283">
        <f>VLOOKUP(E14283,ReactionTypes!$B$2:$D14298,3,FALSE)</f>
        <v>65</v>
      </c>
      <c r="G14283" t="str">
        <f>VLOOKUP(E14283,ReactionTypes!$B$2:$D14298,2,FALSE)</f>
        <v>positive</v>
      </c>
      <c r="H14283" t="s">
        <v>1114</v>
      </c>
      <c r="I14283">
        <v>6</v>
      </c>
      <c r="J14283">
        <f t="shared" si="1550"/>
        <v>2068</v>
      </c>
    </row>
    <row r="14284" spans="1:10">
      <c r="A14284">
        <v>14846</v>
      </c>
      <c r="B14284" t="s">
        <v>604</v>
      </c>
      <c r="C14284" t="str">
        <f>VLOOKUP(B14284,Content!$B$2:$D15847,3,FALSE)</f>
        <v>animals</v>
      </c>
      <c r="D14284" t="str">
        <f>VLOOKUP(B14284,Content!$B$2:$D15847,2,FALSE)</f>
        <v>video</v>
      </c>
      <c r="E14284" t="s">
        <v>1040</v>
      </c>
      <c r="F14284">
        <f>VLOOKUP(E14284,ReactionTypes!$B$2:$D14299,3,FALSE)</f>
        <v>35</v>
      </c>
      <c r="G14284" t="str">
        <f>VLOOKUP(E14284,ReactionTypes!$B$2:$D14299,2,FALSE)</f>
        <v>neutral</v>
      </c>
      <c r="H14284" t="s">
        <v>1220</v>
      </c>
      <c r="I14284">
        <v>1</v>
      </c>
      <c r="J14284">
        <f t="shared" si="1550"/>
        <v>2142</v>
      </c>
    </row>
    <row r="14285" spans="1:10">
      <c r="A14285">
        <v>14847</v>
      </c>
      <c r="B14285" t="s">
        <v>604</v>
      </c>
      <c r="C14285" t="str">
        <f>VLOOKUP(B14285,Content!$B$2:$D15848,3,FALSE)</f>
        <v>animals</v>
      </c>
      <c r="D14285" t="str">
        <f>VLOOKUP(B14285,Content!$B$2:$D15848,2,FALSE)</f>
        <v>video</v>
      </c>
      <c r="E14285" t="s">
        <v>1038</v>
      </c>
      <c r="F14285">
        <f>VLOOKUP(E14285,ReactionTypes!$B$2:$D14300,3,FALSE)</f>
        <v>15</v>
      </c>
      <c r="G14285" t="str">
        <f>VLOOKUP(E14285,ReactionTypes!$B$2:$D14300,2,FALSE)</f>
        <v>negative</v>
      </c>
      <c r="H14285" s="4">
        <v>44082</v>
      </c>
      <c r="I14285">
        <f t="shared" ref="I14285:I14286" si="1551">MONTH(H14285)</f>
        <v>9</v>
      </c>
      <c r="J14285">
        <f t="shared" si="1550"/>
        <v>1991</v>
      </c>
    </row>
    <row r="14286" spans="1:10">
      <c r="A14286">
        <v>14848</v>
      </c>
      <c r="B14286" t="s">
        <v>604</v>
      </c>
      <c r="C14286" t="str">
        <f>VLOOKUP(B14286,Content!$B$2:$D15849,3,FALSE)</f>
        <v>animals</v>
      </c>
      <c r="D14286" t="str">
        <f>VLOOKUP(B14286,Content!$B$2:$D15849,2,FALSE)</f>
        <v>video</v>
      </c>
      <c r="E14286" t="s">
        <v>1050</v>
      </c>
      <c r="F14286">
        <f>VLOOKUP(E14286,ReactionTypes!$B$2:$D14301,3,FALSE)</f>
        <v>70</v>
      </c>
      <c r="G14286" t="str">
        <f>VLOOKUP(E14286,ReactionTypes!$B$2:$D14301,2,FALSE)</f>
        <v>positive</v>
      </c>
      <c r="H14286" s="4">
        <v>44143</v>
      </c>
      <c r="I14286">
        <f t="shared" si="1551"/>
        <v>11</v>
      </c>
      <c r="J14286">
        <f t="shared" si="1550"/>
        <v>2055</v>
      </c>
    </row>
    <row r="14287" spans="1:10">
      <c r="A14287">
        <v>14849</v>
      </c>
      <c r="B14287" t="s">
        <v>604</v>
      </c>
      <c r="C14287" t="str">
        <f>VLOOKUP(B14287,Content!$B$2:$D15850,3,FALSE)</f>
        <v>animals</v>
      </c>
      <c r="D14287" t="str">
        <f>VLOOKUP(B14287,Content!$B$2:$D15850,2,FALSE)</f>
        <v>video</v>
      </c>
      <c r="E14287" t="s">
        <v>1051</v>
      </c>
      <c r="F14287">
        <f>VLOOKUP(E14287,ReactionTypes!$B$2:$D14302,3,FALSE)</f>
        <v>72</v>
      </c>
      <c r="G14287" t="str">
        <f>VLOOKUP(E14287,ReactionTypes!$B$2:$D14302,2,FALSE)</f>
        <v>positive</v>
      </c>
      <c r="H14287" t="s">
        <v>1276</v>
      </c>
      <c r="I14287">
        <v>2</v>
      </c>
      <c r="J14287">
        <f t="shared" si="1550"/>
        <v>1890</v>
      </c>
    </row>
    <row r="14288" spans="1:10">
      <c r="A14288">
        <v>14850</v>
      </c>
      <c r="B14288" t="s">
        <v>604</v>
      </c>
      <c r="C14288" t="str">
        <f>VLOOKUP(B14288,Content!$B$2:$D15851,3,FALSE)</f>
        <v>animals</v>
      </c>
      <c r="D14288" t="str">
        <f>VLOOKUP(B14288,Content!$B$2:$D15851,2,FALSE)</f>
        <v>video</v>
      </c>
      <c r="E14288" t="s">
        <v>1044</v>
      </c>
      <c r="F14288">
        <f>VLOOKUP(E14288,ReactionTypes!$B$2:$D14303,3,FALSE)</f>
        <v>20</v>
      </c>
      <c r="G14288" t="str">
        <f>VLOOKUP(E14288,ReactionTypes!$B$2:$D14303,2,FALSE)</f>
        <v>neutral</v>
      </c>
      <c r="H14288" t="s">
        <v>1217</v>
      </c>
      <c r="I14288">
        <v>2</v>
      </c>
      <c r="J14288">
        <f t="shared" si="1550"/>
        <v>1890</v>
      </c>
    </row>
    <row r="14289" spans="1:10">
      <c r="A14289">
        <v>14851</v>
      </c>
      <c r="B14289" t="s">
        <v>604</v>
      </c>
      <c r="C14289" t="str">
        <f>VLOOKUP(B14289,Content!$B$2:$D15852,3,FALSE)</f>
        <v>animals</v>
      </c>
      <c r="D14289" t="str">
        <f>VLOOKUP(B14289,Content!$B$2:$D15852,2,FALSE)</f>
        <v>video</v>
      </c>
      <c r="E14289" t="s">
        <v>1047</v>
      </c>
      <c r="F14289">
        <f>VLOOKUP(E14289,ReactionTypes!$B$2:$D14304,3,FALSE)</f>
        <v>12</v>
      </c>
      <c r="G14289" t="str">
        <f>VLOOKUP(E14289,ReactionTypes!$B$2:$D14304,2,FALSE)</f>
        <v>negative</v>
      </c>
      <c r="H14289" t="s">
        <v>1203</v>
      </c>
      <c r="I14289">
        <v>5</v>
      </c>
      <c r="J14289">
        <f t="shared" si="1550"/>
        <v>2110</v>
      </c>
    </row>
    <row r="14290" spans="1:10">
      <c r="A14290">
        <v>14852</v>
      </c>
      <c r="B14290" t="s">
        <v>604</v>
      </c>
      <c r="C14290" t="str">
        <f>VLOOKUP(B14290,Content!$B$2:$D15853,3,FALSE)</f>
        <v>animals</v>
      </c>
      <c r="D14290" t="str">
        <f>VLOOKUP(B14290,Content!$B$2:$D15853,2,FALSE)</f>
        <v>video</v>
      </c>
      <c r="E14290" t="s">
        <v>1051</v>
      </c>
      <c r="F14290">
        <f>VLOOKUP(E14290,ReactionTypes!$B$2:$D14305,3,FALSE)</f>
        <v>72</v>
      </c>
      <c r="G14290" t="str">
        <f>VLOOKUP(E14290,ReactionTypes!$B$2:$D14305,2,FALSE)</f>
        <v>positive</v>
      </c>
      <c r="H14290" t="s">
        <v>1146</v>
      </c>
      <c r="I14290">
        <v>8</v>
      </c>
      <c r="J14290">
        <f t="shared" si="1550"/>
        <v>2055</v>
      </c>
    </row>
    <row r="14291" spans="1:10">
      <c r="A14291">
        <v>14853</v>
      </c>
      <c r="B14291" t="s">
        <v>604</v>
      </c>
      <c r="C14291" t="str">
        <f>VLOOKUP(B14291,Content!$B$2:$D15854,3,FALSE)</f>
        <v>animals</v>
      </c>
      <c r="D14291" t="str">
        <f>VLOOKUP(B14291,Content!$B$2:$D15854,2,FALSE)</f>
        <v>video</v>
      </c>
      <c r="E14291" t="s">
        <v>1047</v>
      </c>
      <c r="F14291">
        <f>VLOOKUP(E14291,ReactionTypes!$B$2:$D14306,3,FALSE)</f>
        <v>12</v>
      </c>
      <c r="G14291" t="str">
        <f>VLOOKUP(E14291,ReactionTypes!$B$2:$D14306,2,FALSE)</f>
        <v>negative</v>
      </c>
      <c r="H14291" t="s">
        <v>1151</v>
      </c>
      <c r="I14291">
        <v>12</v>
      </c>
      <c r="J14291">
        <f t="shared" si="1550"/>
        <v>2099</v>
      </c>
    </row>
    <row r="14292" spans="1:10">
      <c r="A14292">
        <v>14854</v>
      </c>
      <c r="B14292" t="s">
        <v>604</v>
      </c>
      <c r="C14292" t="str">
        <f>VLOOKUP(B14292,Content!$B$2:$D15855,3,FALSE)</f>
        <v>animals</v>
      </c>
      <c r="D14292" t="str">
        <f>VLOOKUP(B14292,Content!$B$2:$D15855,2,FALSE)</f>
        <v>video</v>
      </c>
      <c r="E14292" t="s">
        <v>1043</v>
      </c>
      <c r="F14292">
        <f>VLOOKUP(E14292,ReactionTypes!$B$2:$D14307,3,FALSE)</f>
        <v>65</v>
      </c>
      <c r="G14292" t="str">
        <f>VLOOKUP(E14292,ReactionTypes!$B$2:$D14307,2,FALSE)</f>
        <v>positive</v>
      </c>
      <c r="H14292" s="4">
        <v>44020</v>
      </c>
      <c r="I14292">
        <f>MONTH(H14292)</f>
        <v>7</v>
      </c>
      <c r="J14292">
        <f t="shared" si="1550"/>
        <v>2116</v>
      </c>
    </row>
    <row r="14293" spans="1:10">
      <c r="A14293">
        <v>14855</v>
      </c>
      <c r="B14293" t="s">
        <v>604</v>
      </c>
      <c r="C14293" t="str">
        <f>VLOOKUP(B14293,Content!$B$2:$D15856,3,FALSE)</f>
        <v>animals</v>
      </c>
      <c r="D14293" t="str">
        <f>VLOOKUP(B14293,Content!$B$2:$D15856,2,FALSE)</f>
        <v>video</v>
      </c>
      <c r="E14293" t="s">
        <v>1046</v>
      </c>
      <c r="F14293">
        <f>VLOOKUP(E14293,ReactionTypes!$B$2:$D14308,3,FALSE)</f>
        <v>45</v>
      </c>
      <c r="G14293" t="str">
        <f>VLOOKUP(E14293,ReactionTypes!$B$2:$D14308,2,FALSE)</f>
        <v>positive</v>
      </c>
      <c r="H14293" t="s">
        <v>1259</v>
      </c>
      <c r="I14293">
        <v>3</v>
      </c>
      <c r="J14293">
        <f t="shared" si="1550"/>
        <v>1982</v>
      </c>
    </row>
    <row r="14294" spans="1:10">
      <c r="A14294">
        <v>14856</v>
      </c>
      <c r="B14294" t="s">
        <v>604</v>
      </c>
      <c r="C14294" t="str">
        <f>VLOOKUP(B14294,Content!$B$2:$D15857,3,FALSE)</f>
        <v>animals</v>
      </c>
      <c r="D14294" t="str">
        <f>VLOOKUP(B14294,Content!$B$2:$D15857,2,FALSE)</f>
        <v>video</v>
      </c>
      <c r="E14294" t="s">
        <v>1038</v>
      </c>
      <c r="F14294">
        <f>VLOOKUP(E14294,ReactionTypes!$B$2:$D14309,3,FALSE)</f>
        <v>15</v>
      </c>
      <c r="G14294" t="str">
        <f>VLOOKUP(E14294,ReactionTypes!$B$2:$D14309,2,FALSE)</f>
        <v>negative</v>
      </c>
      <c r="H14294" t="s">
        <v>1233</v>
      </c>
      <c r="I14294">
        <v>4</v>
      </c>
      <c r="J14294">
        <f t="shared" si="1550"/>
        <v>1978</v>
      </c>
    </row>
    <row r="14295" spans="1:10">
      <c r="A14295">
        <v>14857</v>
      </c>
      <c r="B14295" t="s">
        <v>604</v>
      </c>
      <c r="C14295" t="str">
        <f>VLOOKUP(B14295,Content!$B$2:$D15858,3,FALSE)</f>
        <v>animals</v>
      </c>
      <c r="D14295" t="str">
        <f>VLOOKUP(B14295,Content!$B$2:$D15858,2,FALSE)</f>
        <v>video</v>
      </c>
      <c r="E14295" t="s">
        <v>1044</v>
      </c>
      <c r="F14295">
        <f>VLOOKUP(E14295,ReactionTypes!$B$2:$D14310,3,FALSE)</f>
        <v>20</v>
      </c>
      <c r="G14295" t="str">
        <f>VLOOKUP(E14295,ReactionTypes!$B$2:$D14310,2,FALSE)</f>
        <v>neutral</v>
      </c>
      <c r="H14295" s="4">
        <v>44086</v>
      </c>
      <c r="I14295">
        <f>MONTH(H14295)</f>
        <v>9</v>
      </c>
      <c r="J14295">
        <f t="shared" si="1550"/>
        <v>1991</v>
      </c>
    </row>
    <row r="14296" spans="1:10">
      <c r="A14296">
        <v>14858</v>
      </c>
      <c r="B14296" t="s">
        <v>604</v>
      </c>
      <c r="C14296" t="str">
        <f>VLOOKUP(B14296,Content!$B$2:$D15859,3,FALSE)</f>
        <v>animals</v>
      </c>
      <c r="D14296" t="str">
        <f>VLOOKUP(B14296,Content!$B$2:$D15859,2,FALSE)</f>
        <v>video</v>
      </c>
      <c r="E14296" t="s">
        <v>1048</v>
      </c>
      <c r="F14296">
        <f>VLOOKUP(E14296,ReactionTypes!$B$2:$D14311,3,FALSE)</f>
        <v>50</v>
      </c>
      <c r="G14296" t="str">
        <f>VLOOKUP(E14296,ReactionTypes!$B$2:$D14311,2,FALSE)</f>
        <v>positive</v>
      </c>
      <c r="H14296" t="s">
        <v>1176</v>
      </c>
      <c r="I14296">
        <v>11</v>
      </c>
      <c r="J14296">
        <f t="shared" si="1550"/>
        <v>2055</v>
      </c>
    </row>
    <row r="14297" spans="1:10">
      <c r="A14297">
        <v>14859</v>
      </c>
      <c r="B14297" t="s">
        <v>604</v>
      </c>
      <c r="C14297" t="str">
        <f>VLOOKUP(B14297,Content!$B$2:$D15860,3,FALSE)</f>
        <v>animals</v>
      </c>
      <c r="D14297" t="str">
        <f>VLOOKUP(B14297,Content!$B$2:$D15860,2,FALSE)</f>
        <v>video</v>
      </c>
      <c r="E14297" t="s">
        <v>1045</v>
      </c>
      <c r="F14297">
        <f>VLOOKUP(E14297,ReactionTypes!$B$2:$D14312,3,FALSE)</f>
        <v>75</v>
      </c>
      <c r="G14297" t="str">
        <f>VLOOKUP(E14297,ReactionTypes!$B$2:$D14312,2,FALSE)</f>
        <v>positive</v>
      </c>
      <c r="H14297" s="4">
        <v>44024</v>
      </c>
      <c r="I14297">
        <f>MONTH(H14297)</f>
        <v>7</v>
      </c>
      <c r="J14297">
        <f t="shared" si="1550"/>
        <v>2116</v>
      </c>
    </row>
    <row r="14298" spans="1:10">
      <c r="A14298">
        <v>14860</v>
      </c>
      <c r="B14298" t="s">
        <v>604</v>
      </c>
      <c r="C14298" t="str">
        <f>VLOOKUP(B14298,Content!$B$2:$D15861,3,FALSE)</f>
        <v>animals</v>
      </c>
      <c r="D14298" t="str">
        <f>VLOOKUP(B14298,Content!$B$2:$D15861,2,FALSE)</f>
        <v>video</v>
      </c>
      <c r="E14298" t="s">
        <v>1045</v>
      </c>
      <c r="F14298">
        <f>VLOOKUP(E14298,ReactionTypes!$B$2:$D14313,3,FALSE)</f>
        <v>75</v>
      </c>
      <c r="G14298" t="str">
        <f>VLOOKUP(E14298,ReactionTypes!$B$2:$D14313,2,FALSE)</f>
        <v>positive</v>
      </c>
      <c r="H14298" t="s">
        <v>1095</v>
      </c>
      <c r="I14298">
        <v>12</v>
      </c>
      <c r="J14298">
        <f t="shared" si="1550"/>
        <v>2099</v>
      </c>
    </row>
    <row r="14299" spans="1:10">
      <c r="A14299">
        <v>14861</v>
      </c>
      <c r="B14299" t="s">
        <v>604</v>
      </c>
      <c r="C14299" t="str">
        <f>VLOOKUP(B14299,Content!$B$2:$D15862,3,FALSE)</f>
        <v>animals</v>
      </c>
      <c r="D14299" t="str">
        <f>VLOOKUP(B14299,Content!$B$2:$D15862,2,FALSE)</f>
        <v>video</v>
      </c>
      <c r="E14299" t="s">
        <v>1041</v>
      </c>
      <c r="F14299">
        <f>VLOOKUP(E14299,ReactionTypes!$B$2:$D14314,3,FALSE)</f>
        <v>70</v>
      </c>
      <c r="G14299" t="str">
        <f>VLOOKUP(E14299,ReactionTypes!$B$2:$D14314,2,FALSE)</f>
        <v>positive</v>
      </c>
      <c r="H14299" s="4">
        <v>44532</v>
      </c>
      <c r="I14299">
        <f>MONTH(H14299)</f>
        <v>12</v>
      </c>
      <c r="J14299">
        <f t="shared" si="1550"/>
        <v>2099</v>
      </c>
    </row>
    <row r="14300" spans="1:10">
      <c r="A14300">
        <v>14862</v>
      </c>
      <c r="B14300" t="s">
        <v>604</v>
      </c>
      <c r="C14300" t="str">
        <f>VLOOKUP(B14300,Content!$B$2:$D15863,3,FALSE)</f>
        <v>animals</v>
      </c>
      <c r="D14300" t="str">
        <f>VLOOKUP(B14300,Content!$B$2:$D15863,2,FALSE)</f>
        <v>video</v>
      </c>
      <c r="E14300" t="s">
        <v>1044</v>
      </c>
      <c r="F14300">
        <f>VLOOKUP(E14300,ReactionTypes!$B$2:$D14315,3,FALSE)</f>
        <v>20</v>
      </c>
      <c r="G14300" t="str">
        <f>VLOOKUP(E14300,ReactionTypes!$B$2:$D14315,2,FALSE)</f>
        <v>neutral</v>
      </c>
      <c r="H14300" t="s">
        <v>1267</v>
      </c>
      <c r="I14300">
        <v>1</v>
      </c>
      <c r="J14300">
        <f t="shared" si="1550"/>
        <v>2142</v>
      </c>
    </row>
    <row r="14301" spans="1:10">
      <c r="A14301">
        <v>14863</v>
      </c>
      <c r="B14301" t="s">
        <v>604</v>
      </c>
      <c r="C14301" t="str">
        <f>VLOOKUP(B14301,Content!$B$2:$D15864,3,FALSE)</f>
        <v>animals</v>
      </c>
      <c r="D14301" t="str">
        <f>VLOOKUP(B14301,Content!$B$2:$D15864,2,FALSE)</f>
        <v>video</v>
      </c>
      <c r="E14301" t="s">
        <v>1050</v>
      </c>
      <c r="F14301">
        <f>VLOOKUP(E14301,ReactionTypes!$B$2:$D14316,3,FALSE)</f>
        <v>70</v>
      </c>
      <c r="G14301" t="str">
        <f>VLOOKUP(E14301,ReactionTypes!$B$2:$D14316,2,FALSE)</f>
        <v>positive</v>
      </c>
      <c r="H14301" t="s">
        <v>1155</v>
      </c>
      <c r="I14301">
        <v>12</v>
      </c>
      <c r="J14301">
        <f t="shared" si="1550"/>
        <v>2099</v>
      </c>
    </row>
    <row r="14302" spans="1:10">
      <c r="A14302">
        <v>14864</v>
      </c>
      <c r="B14302" t="s">
        <v>604</v>
      </c>
      <c r="C14302" t="str">
        <f>VLOOKUP(B14302,Content!$B$2:$D15865,3,FALSE)</f>
        <v>animals</v>
      </c>
      <c r="D14302" t="str">
        <f>VLOOKUP(B14302,Content!$B$2:$D15865,2,FALSE)</f>
        <v>video</v>
      </c>
      <c r="E14302" t="s">
        <v>1050</v>
      </c>
      <c r="F14302">
        <f>VLOOKUP(E14302,ReactionTypes!$B$2:$D14317,3,FALSE)</f>
        <v>70</v>
      </c>
      <c r="G14302" t="str">
        <f>VLOOKUP(E14302,ReactionTypes!$B$2:$D14317,2,FALSE)</f>
        <v>positive</v>
      </c>
      <c r="H14302" t="s">
        <v>1082</v>
      </c>
      <c r="I14302">
        <v>12</v>
      </c>
      <c r="J14302">
        <f t="shared" si="1550"/>
        <v>2099</v>
      </c>
    </row>
    <row r="14303" spans="1:10">
      <c r="A14303">
        <v>14865</v>
      </c>
      <c r="B14303" t="s">
        <v>604</v>
      </c>
      <c r="C14303" t="str">
        <f>VLOOKUP(B14303,Content!$B$2:$D15866,3,FALSE)</f>
        <v>animals</v>
      </c>
      <c r="D14303" t="str">
        <f>VLOOKUP(B14303,Content!$B$2:$D15866,2,FALSE)</f>
        <v>video</v>
      </c>
      <c r="E14303" t="s">
        <v>1045</v>
      </c>
      <c r="F14303">
        <f>VLOOKUP(E14303,ReactionTypes!$B$2:$D14318,3,FALSE)</f>
        <v>75</v>
      </c>
      <c r="G14303" t="str">
        <f>VLOOKUP(E14303,ReactionTypes!$B$2:$D14318,2,FALSE)</f>
        <v>positive</v>
      </c>
      <c r="H14303" s="4">
        <v>44115</v>
      </c>
      <c r="I14303">
        <f>MONTH(H14303)</f>
        <v>10</v>
      </c>
      <c r="J14303">
        <f t="shared" si="1550"/>
        <v>2087</v>
      </c>
    </row>
    <row r="14304" spans="1:10">
      <c r="A14304">
        <v>14866</v>
      </c>
      <c r="B14304" t="s">
        <v>604</v>
      </c>
      <c r="C14304" t="str">
        <f>VLOOKUP(B14304,Content!$B$2:$D15867,3,FALSE)</f>
        <v>animals</v>
      </c>
      <c r="D14304" t="str">
        <f>VLOOKUP(B14304,Content!$B$2:$D15867,2,FALSE)</f>
        <v>video</v>
      </c>
      <c r="E14304" t="s">
        <v>1037</v>
      </c>
      <c r="F14304">
        <f>VLOOKUP(E14304,ReactionTypes!$B$2:$D14319,3,FALSE)</f>
        <v>10</v>
      </c>
      <c r="G14304" t="str">
        <f>VLOOKUP(E14304,ReactionTypes!$B$2:$D14319,2,FALSE)</f>
        <v>negative</v>
      </c>
      <c r="H14304" t="s">
        <v>1177</v>
      </c>
      <c r="I14304">
        <v>6</v>
      </c>
      <c r="J14304">
        <f t="shared" si="1550"/>
        <v>2068</v>
      </c>
    </row>
    <row r="14305" spans="1:10">
      <c r="A14305">
        <v>14867</v>
      </c>
      <c r="B14305" t="s">
        <v>604</v>
      </c>
      <c r="C14305" t="str">
        <f>VLOOKUP(B14305,Content!$B$2:$D15868,3,FALSE)</f>
        <v>animals</v>
      </c>
      <c r="D14305" t="str">
        <f>VLOOKUP(B14305,Content!$B$2:$D15868,2,FALSE)</f>
        <v>video</v>
      </c>
      <c r="E14305" t="s">
        <v>1051</v>
      </c>
      <c r="F14305">
        <f>VLOOKUP(E14305,ReactionTypes!$B$2:$D14320,3,FALSE)</f>
        <v>72</v>
      </c>
      <c r="G14305" t="str">
        <f>VLOOKUP(E14305,ReactionTypes!$B$2:$D14320,2,FALSE)</f>
        <v>positive</v>
      </c>
      <c r="H14305" s="4">
        <v>44473</v>
      </c>
      <c r="I14305">
        <f>MONTH(H14305)</f>
        <v>10</v>
      </c>
      <c r="J14305">
        <f t="shared" si="1550"/>
        <v>2087</v>
      </c>
    </row>
    <row r="14306" spans="1:10">
      <c r="A14306">
        <v>14868</v>
      </c>
      <c r="B14306" t="s">
        <v>604</v>
      </c>
      <c r="C14306" t="str">
        <f>VLOOKUP(B14306,Content!$B$2:$D15869,3,FALSE)</f>
        <v>animals</v>
      </c>
      <c r="D14306" t="str">
        <f>VLOOKUP(B14306,Content!$B$2:$D15869,2,FALSE)</f>
        <v>video</v>
      </c>
      <c r="E14306" t="s">
        <v>1039</v>
      </c>
      <c r="F14306">
        <f>VLOOKUP(E14306,ReactionTypes!$B$2:$D14321,3,FALSE)</f>
        <v>30</v>
      </c>
      <c r="G14306" t="str">
        <f>VLOOKUP(E14306,ReactionTypes!$B$2:$D14321,2,FALSE)</f>
        <v>positive</v>
      </c>
      <c r="H14306" t="s">
        <v>1169</v>
      </c>
      <c r="I14306">
        <v>6</v>
      </c>
      <c r="J14306">
        <f t="shared" si="1550"/>
        <v>2068</v>
      </c>
    </row>
    <row r="14307" spans="1:10">
      <c r="A14307">
        <v>14869</v>
      </c>
      <c r="B14307" t="s">
        <v>604</v>
      </c>
      <c r="C14307" t="str">
        <f>VLOOKUP(B14307,Content!$B$2:$D15870,3,FALSE)</f>
        <v>animals</v>
      </c>
      <c r="D14307" t="str">
        <f>VLOOKUP(B14307,Content!$B$2:$D15870,2,FALSE)</f>
        <v>video</v>
      </c>
      <c r="E14307" t="s">
        <v>1047</v>
      </c>
      <c r="F14307">
        <f>VLOOKUP(E14307,ReactionTypes!$B$2:$D14322,3,FALSE)</f>
        <v>12</v>
      </c>
      <c r="G14307" t="str">
        <f>VLOOKUP(E14307,ReactionTypes!$B$2:$D14322,2,FALSE)</f>
        <v>negative</v>
      </c>
      <c r="H14307" s="4">
        <v>44534</v>
      </c>
      <c r="I14307">
        <f>MONTH(H14307)</f>
        <v>12</v>
      </c>
      <c r="J14307">
        <f t="shared" si="1550"/>
        <v>2099</v>
      </c>
    </row>
    <row r="14308" spans="1:10">
      <c r="A14308">
        <v>14870</v>
      </c>
      <c r="B14308" t="s">
        <v>604</v>
      </c>
      <c r="C14308" t="str">
        <f>VLOOKUP(B14308,Content!$B$2:$D15871,3,FALSE)</f>
        <v>animals</v>
      </c>
      <c r="D14308" t="str">
        <f>VLOOKUP(B14308,Content!$B$2:$D15871,2,FALSE)</f>
        <v>video</v>
      </c>
      <c r="E14308" t="s">
        <v>1044</v>
      </c>
      <c r="F14308">
        <f>VLOOKUP(E14308,ReactionTypes!$B$2:$D14323,3,FALSE)</f>
        <v>20</v>
      </c>
      <c r="G14308" t="str">
        <f>VLOOKUP(E14308,ReactionTypes!$B$2:$D14323,2,FALSE)</f>
        <v>neutral</v>
      </c>
      <c r="H14308" t="s">
        <v>1233</v>
      </c>
      <c r="I14308">
        <v>4</v>
      </c>
      <c r="J14308">
        <f t="shared" si="1550"/>
        <v>1978</v>
      </c>
    </row>
    <row r="14309" spans="1:10">
      <c r="A14309">
        <v>14871</v>
      </c>
      <c r="B14309" t="s">
        <v>604</v>
      </c>
      <c r="C14309" t="str">
        <f>VLOOKUP(B14309,Content!$B$2:$D15872,3,FALSE)</f>
        <v>animals</v>
      </c>
      <c r="D14309" t="str">
        <f>VLOOKUP(B14309,Content!$B$2:$D15872,2,FALSE)</f>
        <v>video</v>
      </c>
      <c r="E14309" t="s">
        <v>1047</v>
      </c>
      <c r="F14309">
        <f>VLOOKUP(E14309,ReactionTypes!$B$2:$D14324,3,FALSE)</f>
        <v>12</v>
      </c>
      <c r="G14309" t="str">
        <f>VLOOKUP(E14309,ReactionTypes!$B$2:$D14324,2,FALSE)</f>
        <v>negative</v>
      </c>
      <c r="H14309" t="s">
        <v>1105</v>
      </c>
      <c r="I14309">
        <v>7</v>
      </c>
      <c r="J14309">
        <f t="shared" si="1550"/>
        <v>2116</v>
      </c>
    </row>
    <row r="14310" spans="1:10">
      <c r="A14310">
        <v>14872</v>
      </c>
      <c r="B14310" t="s">
        <v>604</v>
      </c>
      <c r="C14310" t="str">
        <f>VLOOKUP(B14310,Content!$B$2:$D15873,3,FALSE)</f>
        <v>animals</v>
      </c>
      <c r="D14310" t="str">
        <f>VLOOKUP(B14310,Content!$B$2:$D15873,2,FALSE)</f>
        <v>video</v>
      </c>
      <c r="E14310" t="s">
        <v>1045</v>
      </c>
      <c r="F14310">
        <f>VLOOKUP(E14310,ReactionTypes!$B$2:$D14325,3,FALSE)</f>
        <v>75</v>
      </c>
      <c r="G14310" t="str">
        <f>VLOOKUP(E14310,ReactionTypes!$B$2:$D14325,2,FALSE)</f>
        <v>positive</v>
      </c>
      <c r="H14310" s="4">
        <v>44440</v>
      </c>
      <c r="I14310">
        <f>MONTH(H14310)</f>
        <v>9</v>
      </c>
      <c r="J14310">
        <f t="shared" si="1550"/>
        <v>1991</v>
      </c>
    </row>
    <row r="14311" spans="1:10">
      <c r="A14311">
        <v>14873</v>
      </c>
      <c r="B14311" t="s">
        <v>604</v>
      </c>
      <c r="C14311" t="str">
        <f>VLOOKUP(B14311,Content!$B$2:$D15874,3,FALSE)</f>
        <v>animals</v>
      </c>
      <c r="D14311" t="str">
        <f>VLOOKUP(B14311,Content!$B$2:$D15874,2,FALSE)</f>
        <v>video</v>
      </c>
      <c r="E14311" t="s">
        <v>1042</v>
      </c>
      <c r="F14311">
        <f>VLOOKUP(E14311,ReactionTypes!$B$2:$D14326,3,FALSE)</f>
        <v>5</v>
      </c>
      <c r="G14311" t="str">
        <f>VLOOKUP(E14311,ReactionTypes!$B$2:$D14326,2,FALSE)</f>
        <v>negative</v>
      </c>
      <c r="H14311" t="s">
        <v>1249</v>
      </c>
      <c r="I14311">
        <v>6</v>
      </c>
      <c r="J14311">
        <f t="shared" si="1550"/>
        <v>2068</v>
      </c>
    </row>
    <row r="14312" spans="1:10">
      <c r="A14312">
        <v>14874</v>
      </c>
      <c r="B14312" t="s">
        <v>604</v>
      </c>
      <c r="C14312" t="str">
        <f>VLOOKUP(B14312,Content!$B$2:$D15875,3,FALSE)</f>
        <v>animals</v>
      </c>
      <c r="D14312" t="str">
        <f>VLOOKUP(B14312,Content!$B$2:$D15875,2,FALSE)</f>
        <v>video</v>
      </c>
      <c r="E14312" t="s">
        <v>1045</v>
      </c>
      <c r="F14312">
        <f>VLOOKUP(E14312,ReactionTypes!$B$2:$D14327,3,FALSE)</f>
        <v>75</v>
      </c>
      <c r="G14312" t="str">
        <f>VLOOKUP(E14312,ReactionTypes!$B$2:$D14327,2,FALSE)</f>
        <v>positive</v>
      </c>
      <c r="H14312" t="s">
        <v>1122</v>
      </c>
      <c r="I14312">
        <v>9</v>
      </c>
      <c r="J14312">
        <f t="shared" si="1550"/>
        <v>1991</v>
      </c>
    </row>
    <row r="14313" spans="1:10">
      <c r="A14313">
        <v>14876</v>
      </c>
      <c r="B14313" t="s">
        <v>605</v>
      </c>
      <c r="C14313" t="str">
        <f>VLOOKUP(B14313,Content!$B$2:$D15877,3,FALSE)</f>
        <v>culture</v>
      </c>
      <c r="D14313" t="str">
        <f>VLOOKUP(B14313,Content!$B$2:$D15877,2,FALSE)</f>
        <v>photo</v>
      </c>
      <c r="E14313" t="s">
        <v>1050</v>
      </c>
      <c r="F14313">
        <f>VLOOKUP(E14313,ReactionTypes!$B$2:$D14328,3,FALSE)</f>
        <v>70</v>
      </c>
      <c r="G14313" t="str">
        <f>VLOOKUP(E14313,ReactionTypes!$B$2:$D14328,2,FALSE)</f>
        <v>positive</v>
      </c>
      <c r="H14313" t="s">
        <v>1274</v>
      </c>
      <c r="I14313">
        <v>4</v>
      </c>
      <c r="J14313">
        <f t="shared" si="1550"/>
        <v>1978</v>
      </c>
    </row>
    <row r="14314" spans="1:10">
      <c r="A14314">
        <v>14877</v>
      </c>
      <c r="B14314" t="s">
        <v>605</v>
      </c>
      <c r="C14314" t="str">
        <f>VLOOKUP(B14314,Content!$B$2:$D15878,3,FALSE)</f>
        <v>culture</v>
      </c>
      <c r="D14314" t="str">
        <f>VLOOKUP(B14314,Content!$B$2:$D15878,2,FALSE)</f>
        <v>photo</v>
      </c>
      <c r="E14314" t="s">
        <v>1046</v>
      </c>
      <c r="F14314">
        <f>VLOOKUP(E14314,ReactionTypes!$B$2:$D14329,3,FALSE)</f>
        <v>45</v>
      </c>
      <c r="G14314" t="str">
        <f>VLOOKUP(E14314,ReactionTypes!$B$2:$D14329,2,FALSE)</f>
        <v>positive</v>
      </c>
      <c r="H14314" t="s">
        <v>1083</v>
      </c>
      <c r="I14314">
        <v>11</v>
      </c>
      <c r="J14314">
        <f t="shared" si="1550"/>
        <v>2055</v>
      </c>
    </row>
    <row r="14315" spans="1:10">
      <c r="A14315">
        <v>14878</v>
      </c>
      <c r="B14315" t="s">
        <v>605</v>
      </c>
      <c r="C14315" t="str">
        <f>VLOOKUP(B14315,Content!$B$2:$D15879,3,FALSE)</f>
        <v>culture</v>
      </c>
      <c r="D14315" t="str">
        <f>VLOOKUP(B14315,Content!$B$2:$D15879,2,FALSE)</f>
        <v>photo</v>
      </c>
      <c r="E14315" t="s">
        <v>1049</v>
      </c>
      <c r="F14315">
        <f>VLOOKUP(E14315,ReactionTypes!$B$2:$D14330,3,FALSE)</f>
        <v>60</v>
      </c>
      <c r="G14315" t="str">
        <f>VLOOKUP(E14315,ReactionTypes!$B$2:$D14330,2,FALSE)</f>
        <v>positive</v>
      </c>
      <c r="H14315" s="4">
        <v>44175</v>
      </c>
      <c r="I14315">
        <f t="shared" ref="I14315:I14316" si="1552">MONTH(H14315)</f>
        <v>12</v>
      </c>
      <c r="J14315">
        <f t="shared" si="1550"/>
        <v>2099</v>
      </c>
    </row>
    <row r="14316" spans="1:10">
      <c r="A14316">
        <v>14879</v>
      </c>
      <c r="B14316" t="s">
        <v>605</v>
      </c>
      <c r="C14316" t="str">
        <f>VLOOKUP(B14316,Content!$B$2:$D15880,3,FALSE)</f>
        <v>culture</v>
      </c>
      <c r="D14316" t="str">
        <f>VLOOKUP(B14316,Content!$B$2:$D15880,2,FALSE)</f>
        <v>photo</v>
      </c>
      <c r="E14316" t="s">
        <v>1044</v>
      </c>
      <c r="F14316">
        <f>VLOOKUP(E14316,ReactionTypes!$B$2:$D14331,3,FALSE)</f>
        <v>20</v>
      </c>
      <c r="G14316" t="str">
        <f>VLOOKUP(E14316,ReactionTypes!$B$2:$D14331,2,FALSE)</f>
        <v>neutral</v>
      </c>
      <c r="H14316" s="4">
        <v>43869</v>
      </c>
      <c r="I14316">
        <f t="shared" si="1552"/>
        <v>2</v>
      </c>
      <c r="J14316">
        <f t="shared" si="1550"/>
        <v>1890</v>
      </c>
    </row>
    <row r="14317" spans="1:10">
      <c r="A14317">
        <v>14880</v>
      </c>
      <c r="B14317" t="s">
        <v>605</v>
      </c>
      <c r="C14317" t="str">
        <f>VLOOKUP(B14317,Content!$B$2:$D15881,3,FALSE)</f>
        <v>culture</v>
      </c>
      <c r="D14317" t="str">
        <f>VLOOKUP(B14317,Content!$B$2:$D15881,2,FALSE)</f>
        <v>photo</v>
      </c>
      <c r="E14317" t="s">
        <v>1050</v>
      </c>
      <c r="F14317">
        <f>VLOOKUP(E14317,ReactionTypes!$B$2:$D14332,3,FALSE)</f>
        <v>70</v>
      </c>
      <c r="G14317" t="str">
        <f>VLOOKUP(E14317,ReactionTypes!$B$2:$D14332,2,FALSE)</f>
        <v>positive</v>
      </c>
      <c r="H14317" t="s">
        <v>1230</v>
      </c>
      <c r="I14317">
        <v>5</v>
      </c>
      <c r="J14317">
        <f t="shared" si="1550"/>
        <v>2110</v>
      </c>
    </row>
    <row r="14318" spans="1:10">
      <c r="A14318">
        <v>14881</v>
      </c>
      <c r="B14318" t="s">
        <v>605</v>
      </c>
      <c r="C14318" t="str">
        <f>VLOOKUP(B14318,Content!$B$2:$D15882,3,FALSE)</f>
        <v>culture</v>
      </c>
      <c r="D14318" t="str">
        <f>VLOOKUP(B14318,Content!$B$2:$D15882,2,FALSE)</f>
        <v>photo</v>
      </c>
      <c r="E14318" t="s">
        <v>1043</v>
      </c>
      <c r="F14318">
        <f>VLOOKUP(E14318,ReactionTypes!$B$2:$D14333,3,FALSE)</f>
        <v>65</v>
      </c>
      <c r="G14318" t="str">
        <f>VLOOKUP(E14318,ReactionTypes!$B$2:$D14333,2,FALSE)</f>
        <v>positive</v>
      </c>
      <c r="H14318" t="s">
        <v>1181</v>
      </c>
      <c r="I14318">
        <v>6</v>
      </c>
      <c r="J14318">
        <f t="shared" si="1550"/>
        <v>2068</v>
      </c>
    </row>
    <row r="14319" spans="1:10">
      <c r="A14319">
        <v>14882</v>
      </c>
      <c r="B14319" t="s">
        <v>605</v>
      </c>
      <c r="C14319" t="str">
        <f>VLOOKUP(B14319,Content!$B$2:$D15883,3,FALSE)</f>
        <v>culture</v>
      </c>
      <c r="D14319" t="str">
        <f>VLOOKUP(B14319,Content!$B$2:$D15883,2,FALSE)</f>
        <v>photo</v>
      </c>
      <c r="E14319" t="s">
        <v>1042</v>
      </c>
      <c r="F14319">
        <f>VLOOKUP(E14319,ReactionTypes!$B$2:$D14334,3,FALSE)</f>
        <v>5</v>
      </c>
      <c r="G14319" t="str">
        <f>VLOOKUP(E14319,ReactionTypes!$B$2:$D14334,2,FALSE)</f>
        <v>negative</v>
      </c>
      <c r="H14319" s="4">
        <v>44383</v>
      </c>
      <c r="I14319">
        <f>MONTH(H14319)</f>
        <v>7</v>
      </c>
      <c r="J14319">
        <f t="shared" si="1550"/>
        <v>2116</v>
      </c>
    </row>
    <row r="14320" spans="1:10">
      <c r="A14320">
        <v>14883</v>
      </c>
      <c r="B14320" t="s">
        <v>605</v>
      </c>
      <c r="C14320" t="str">
        <f>VLOOKUP(B14320,Content!$B$2:$D15884,3,FALSE)</f>
        <v>culture</v>
      </c>
      <c r="D14320" t="str">
        <f>VLOOKUP(B14320,Content!$B$2:$D15884,2,FALSE)</f>
        <v>photo</v>
      </c>
      <c r="E14320" t="s">
        <v>1042</v>
      </c>
      <c r="F14320">
        <f>VLOOKUP(E14320,ReactionTypes!$B$2:$D14335,3,FALSE)</f>
        <v>5</v>
      </c>
      <c r="G14320" t="str">
        <f>VLOOKUP(E14320,ReactionTypes!$B$2:$D14335,2,FALSE)</f>
        <v>negative</v>
      </c>
      <c r="H14320" t="s">
        <v>1133</v>
      </c>
      <c r="I14320">
        <v>8</v>
      </c>
      <c r="J14320">
        <f t="shared" si="1550"/>
        <v>2055</v>
      </c>
    </row>
    <row r="14321" spans="1:10">
      <c r="A14321">
        <v>14884</v>
      </c>
      <c r="B14321" t="s">
        <v>605</v>
      </c>
      <c r="C14321" t="str">
        <f>VLOOKUP(B14321,Content!$B$2:$D15885,3,FALSE)</f>
        <v>culture</v>
      </c>
      <c r="D14321" t="str">
        <f>VLOOKUP(B14321,Content!$B$2:$D15885,2,FALSE)</f>
        <v>photo</v>
      </c>
      <c r="E14321" t="s">
        <v>1051</v>
      </c>
      <c r="F14321">
        <f>VLOOKUP(E14321,ReactionTypes!$B$2:$D14336,3,FALSE)</f>
        <v>72</v>
      </c>
      <c r="G14321" t="str">
        <f>VLOOKUP(E14321,ReactionTypes!$B$2:$D14336,2,FALSE)</f>
        <v>positive</v>
      </c>
      <c r="H14321" t="s">
        <v>1156</v>
      </c>
      <c r="I14321">
        <v>11</v>
      </c>
      <c r="J14321">
        <f t="shared" si="1550"/>
        <v>2055</v>
      </c>
    </row>
    <row r="14322" spans="1:10">
      <c r="A14322">
        <v>14885</v>
      </c>
      <c r="B14322" t="s">
        <v>605</v>
      </c>
      <c r="C14322" t="str">
        <f>VLOOKUP(B14322,Content!$B$2:$D15886,3,FALSE)</f>
        <v>culture</v>
      </c>
      <c r="D14322" t="str">
        <f>VLOOKUP(B14322,Content!$B$2:$D15886,2,FALSE)</f>
        <v>photo</v>
      </c>
      <c r="E14322" t="s">
        <v>1037</v>
      </c>
      <c r="F14322">
        <f>VLOOKUP(E14322,ReactionTypes!$B$2:$D14337,3,FALSE)</f>
        <v>10</v>
      </c>
      <c r="G14322" t="str">
        <f>VLOOKUP(E14322,ReactionTypes!$B$2:$D14337,2,FALSE)</f>
        <v>negative</v>
      </c>
      <c r="H14322" t="s">
        <v>1215</v>
      </c>
      <c r="I14322">
        <v>1</v>
      </c>
      <c r="J14322">
        <f t="shared" si="1550"/>
        <v>2142</v>
      </c>
    </row>
    <row r="14323" spans="1:10">
      <c r="A14323">
        <v>14886</v>
      </c>
      <c r="B14323" t="s">
        <v>605</v>
      </c>
      <c r="C14323" t="str">
        <f>VLOOKUP(B14323,Content!$B$2:$D15887,3,FALSE)</f>
        <v>culture</v>
      </c>
      <c r="D14323" t="str">
        <f>VLOOKUP(B14323,Content!$B$2:$D15887,2,FALSE)</f>
        <v>photo</v>
      </c>
      <c r="E14323" t="s">
        <v>1048</v>
      </c>
      <c r="F14323">
        <f>VLOOKUP(E14323,ReactionTypes!$B$2:$D14338,3,FALSE)</f>
        <v>50</v>
      </c>
      <c r="G14323" t="str">
        <f>VLOOKUP(E14323,ReactionTypes!$B$2:$D14338,2,FALSE)</f>
        <v>positive</v>
      </c>
      <c r="H14323" t="s">
        <v>1153</v>
      </c>
      <c r="I14323">
        <v>9</v>
      </c>
      <c r="J14323">
        <f t="shared" si="1550"/>
        <v>1991</v>
      </c>
    </row>
    <row r="14324" spans="1:10">
      <c r="A14324">
        <v>14887</v>
      </c>
      <c r="B14324" t="s">
        <v>605</v>
      </c>
      <c r="C14324" t="str">
        <f>VLOOKUP(B14324,Content!$B$2:$D15888,3,FALSE)</f>
        <v>culture</v>
      </c>
      <c r="D14324" t="str">
        <f>VLOOKUP(B14324,Content!$B$2:$D15888,2,FALSE)</f>
        <v>photo</v>
      </c>
      <c r="E14324" t="s">
        <v>1038</v>
      </c>
      <c r="F14324">
        <f>VLOOKUP(E14324,ReactionTypes!$B$2:$D14339,3,FALSE)</f>
        <v>15</v>
      </c>
      <c r="G14324" t="str">
        <f>VLOOKUP(E14324,ReactionTypes!$B$2:$D14339,2,FALSE)</f>
        <v>negative</v>
      </c>
      <c r="H14324" t="s">
        <v>1122</v>
      </c>
      <c r="I14324">
        <v>9</v>
      </c>
      <c r="J14324">
        <f t="shared" si="1550"/>
        <v>1991</v>
      </c>
    </row>
    <row r="14325" spans="1:10">
      <c r="A14325">
        <v>14888</v>
      </c>
      <c r="B14325" t="s">
        <v>605</v>
      </c>
      <c r="C14325" t="str">
        <f>VLOOKUP(B14325,Content!$B$2:$D15889,3,FALSE)</f>
        <v>culture</v>
      </c>
      <c r="D14325" t="str">
        <f>VLOOKUP(B14325,Content!$B$2:$D15889,2,FALSE)</f>
        <v>photo</v>
      </c>
      <c r="E14325" t="s">
        <v>1037</v>
      </c>
      <c r="F14325">
        <f>VLOOKUP(E14325,ReactionTypes!$B$2:$D14340,3,FALSE)</f>
        <v>10</v>
      </c>
      <c r="G14325" t="str">
        <f>VLOOKUP(E14325,ReactionTypes!$B$2:$D14340,2,FALSE)</f>
        <v>negative</v>
      </c>
      <c r="H14325" s="4">
        <v>44291</v>
      </c>
      <c r="I14325">
        <f>MONTH(H14325)</f>
        <v>4</v>
      </c>
      <c r="J14325">
        <f t="shared" si="1550"/>
        <v>1978</v>
      </c>
    </row>
    <row r="14326" spans="1:10">
      <c r="A14326">
        <v>14889</v>
      </c>
      <c r="B14326" t="s">
        <v>605</v>
      </c>
      <c r="C14326" t="str">
        <f>VLOOKUP(B14326,Content!$B$2:$D15890,3,FALSE)</f>
        <v>culture</v>
      </c>
      <c r="D14326" t="str">
        <f>VLOOKUP(B14326,Content!$B$2:$D15890,2,FALSE)</f>
        <v>photo</v>
      </c>
      <c r="E14326" t="s">
        <v>1039</v>
      </c>
      <c r="F14326">
        <f>VLOOKUP(E14326,ReactionTypes!$B$2:$D14341,3,FALSE)</f>
        <v>30</v>
      </c>
      <c r="G14326" t="str">
        <f>VLOOKUP(E14326,ReactionTypes!$B$2:$D14341,2,FALSE)</f>
        <v>positive</v>
      </c>
      <c r="H14326" t="s">
        <v>1170</v>
      </c>
      <c r="I14326">
        <v>8</v>
      </c>
      <c r="J14326">
        <f t="shared" si="1550"/>
        <v>2055</v>
      </c>
    </row>
    <row r="14327" spans="1:10">
      <c r="A14327">
        <v>14890</v>
      </c>
      <c r="B14327" t="s">
        <v>605</v>
      </c>
      <c r="C14327" t="str">
        <f>VLOOKUP(B14327,Content!$B$2:$D15891,3,FALSE)</f>
        <v>culture</v>
      </c>
      <c r="D14327" t="str">
        <f>VLOOKUP(B14327,Content!$B$2:$D15891,2,FALSE)</f>
        <v>photo</v>
      </c>
      <c r="E14327" t="s">
        <v>1044</v>
      </c>
      <c r="F14327">
        <f>VLOOKUP(E14327,ReactionTypes!$B$2:$D14342,3,FALSE)</f>
        <v>20</v>
      </c>
      <c r="G14327" t="str">
        <f>VLOOKUP(E14327,ReactionTypes!$B$2:$D14342,2,FALSE)</f>
        <v>neutral</v>
      </c>
      <c r="H14327" t="s">
        <v>1069</v>
      </c>
      <c r="I14327">
        <v>6</v>
      </c>
      <c r="J14327">
        <f t="shared" si="1550"/>
        <v>2068</v>
      </c>
    </row>
    <row r="14328" spans="1:10">
      <c r="A14328">
        <v>14891</v>
      </c>
      <c r="B14328" t="s">
        <v>605</v>
      </c>
      <c r="C14328" t="str">
        <f>VLOOKUP(B14328,Content!$B$2:$D15892,3,FALSE)</f>
        <v>culture</v>
      </c>
      <c r="D14328" t="str">
        <f>VLOOKUP(B14328,Content!$B$2:$D15892,2,FALSE)</f>
        <v>photo</v>
      </c>
      <c r="E14328" t="s">
        <v>1048</v>
      </c>
      <c r="F14328">
        <f>VLOOKUP(E14328,ReactionTypes!$B$2:$D14343,3,FALSE)</f>
        <v>50</v>
      </c>
      <c r="G14328" t="str">
        <f>VLOOKUP(E14328,ReactionTypes!$B$2:$D14343,2,FALSE)</f>
        <v>positive</v>
      </c>
      <c r="H14328" s="4">
        <v>44053</v>
      </c>
      <c r="I14328">
        <f>MONTH(H14328)</f>
        <v>8</v>
      </c>
      <c r="J14328">
        <f t="shared" si="1550"/>
        <v>2055</v>
      </c>
    </row>
    <row r="14329" spans="1:10">
      <c r="A14329">
        <v>14892</v>
      </c>
      <c r="B14329" t="s">
        <v>605</v>
      </c>
      <c r="C14329" t="str">
        <f>VLOOKUP(B14329,Content!$B$2:$D15893,3,FALSE)</f>
        <v>culture</v>
      </c>
      <c r="D14329" t="str">
        <f>VLOOKUP(B14329,Content!$B$2:$D15893,2,FALSE)</f>
        <v>photo</v>
      </c>
      <c r="E14329" t="s">
        <v>1036</v>
      </c>
      <c r="F14329">
        <f>VLOOKUP(E14329,ReactionTypes!$B$2:$D14344,3,FALSE)</f>
        <v>0</v>
      </c>
      <c r="G14329" t="str">
        <f>VLOOKUP(E14329,ReactionTypes!$B$2:$D14344,2,FALSE)</f>
        <v>negative</v>
      </c>
      <c r="H14329" t="s">
        <v>1243</v>
      </c>
      <c r="I14329">
        <v>2</v>
      </c>
      <c r="J14329">
        <f t="shared" si="1550"/>
        <v>1890</v>
      </c>
    </row>
    <row r="14330" spans="1:10">
      <c r="A14330">
        <v>14893</v>
      </c>
      <c r="B14330" t="s">
        <v>605</v>
      </c>
      <c r="C14330" t="str">
        <f>VLOOKUP(B14330,Content!$B$2:$D15894,3,FALSE)</f>
        <v>culture</v>
      </c>
      <c r="D14330" t="str">
        <f>VLOOKUP(B14330,Content!$B$2:$D15894,2,FALSE)</f>
        <v>photo</v>
      </c>
      <c r="E14330" t="s">
        <v>1050</v>
      </c>
      <c r="F14330">
        <f>VLOOKUP(E14330,ReactionTypes!$B$2:$D14345,3,FALSE)</f>
        <v>70</v>
      </c>
      <c r="G14330" t="str">
        <f>VLOOKUP(E14330,ReactionTypes!$B$2:$D14345,2,FALSE)</f>
        <v>positive</v>
      </c>
      <c r="H14330" t="s">
        <v>1253</v>
      </c>
      <c r="I14330">
        <v>5</v>
      </c>
      <c r="J14330">
        <f t="shared" si="1550"/>
        <v>2110</v>
      </c>
    </row>
    <row r="14331" spans="1:10">
      <c r="A14331">
        <v>14894</v>
      </c>
      <c r="B14331" t="s">
        <v>605</v>
      </c>
      <c r="C14331" t="str">
        <f>VLOOKUP(B14331,Content!$B$2:$D15895,3,FALSE)</f>
        <v>culture</v>
      </c>
      <c r="D14331" t="str">
        <f>VLOOKUP(B14331,Content!$B$2:$D15895,2,FALSE)</f>
        <v>photo</v>
      </c>
      <c r="E14331" t="s">
        <v>1038</v>
      </c>
      <c r="F14331">
        <f>VLOOKUP(E14331,ReactionTypes!$B$2:$D14346,3,FALSE)</f>
        <v>15</v>
      </c>
      <c r="G14331" t="str">
        <f>VLOOKUP(E14331,ReactionTypes!$B$2:$D14346,2,FALSE)</f>
        <v>negative</v>
      </c>
      <c r="H14331" t="s">
        <v>1187</v>
      </c>
      <c r="I14331">
        <v>1</v>
      </c>
      <c r="J14331">
        <f t="shared" si="1550"/>
        <v>2142</v>
      </c>
    </row>
    <row r="14332" spans="1:10">
      <c r="A14332">
        <v>14895</v>
      </c>
      <c r="B14332" t="s">
        <v>605</v>
      </c>
      <c r="C14332" t="str">
        <f>VLOOKUP(B14332,Content!$B$2:$D15896,3,FALSE)</f>
        <v>culture</v>
      </c>
      <c r="D14332" t="str">
        <f>VLOOKUP(B14332,Content!$B$2:$D15896,2,FALSE)</f>
        <v>photo</v>
      </c>
      <c r="E14332" t="s">
        <v>1041</v>
      </c>
      <c r="F14332">
        <f>VLOOKUP(E14332,ReactionTypes!$B$2:$D14347,3,FALSE)</f>
        <v>70</v>
      </c>
      <c r="G14332" t="str">
        <f>VLOOKUP(E14332,ReactionTypes!$B$2:$D14347,2,FALSE)</f>
        <v>positive</v>
      </c>
      <c r="H14332" s="4">
        <v>44174</v>
      </c>
      <c r="I14332">
        <f t="shared" ref="I14332:I14335" si="1553">MONTH(H14332)</f>
        <v>12</v>
      </c>
      <c r="J14332">
        <f t="shared" si="1550"/>
        <v>2099</v>
      </c>
    </row>
    <row r="14333" spans="1:10">
      <c r="A14333">
        <v>14896</v>
      </c>
      <c r="B14333" t="s">
        <v>605</v>
      </c>
      <c r="C14333" t="str">
        <f>VLOOKUP(B14333,Content!$B$2:$D15897,3,FALSE)</f>
        <v>culture</v>
      </c>
      <c r="D14333" t="str">
        <f>VLOOKUP(B14333,Content!$B$2:$D15897,2,FALSE)</f>
        <v>photo</v>
      </c>
      <c r="E14333" t="s">
        <v>1050</v>
      </c>
      <c r="F14333">
        <f>VLOOKUP(E14333,ReactionTypes!$B$2:$D14348,3,FALSE)</f>
        <v>70</v>
      </c>
      <c r="G14333" t="str">
        <f>VLOOKUP(E14333,ReactionTypes!$B$2:$D14348,2,FALSE)</f>
        <v>positive</v>
      </c>
      <c r="H14333" s="4">
        <v>44292</v>
      </c>
      <c r="I14333">
        <f t="shared" si="1553"/>
        <v>4</v>
      </c>
      <c r="J14333">
        <f t="shared" si="1550"/>
        <v>1978</v>
      </c>
    </row>
    <row r="14334" spans="1:10">
      <c r="A14334">
        <v>14897</v>
      </c>
      <c r="B14334" t="s">
        <v>605</v>
      </c>
      <c r="C14334" t="str">
        <f>VLOOKUP(B14334,Content!$B$2:$D15898,3,FALSE)</f>
        <v>culture</v>
      </c>
      <c r="D14334" t="str">
        <f>VLOOKUP(B14334,Content!$B$2:$D15898,2,FALSE)</f>
        <v>photo</v>
      </c>
      <c r="E14334" t="s">
        <v>1046</v>
      </c>
      <c r="F14334">
        <f>VLOOKUP(E14334,ReactionTypes!$B$2:$D14349,3,FALSE)</f>
        <v>45</v>
      </c>
      <c r="G14334" t="str">
        <f>VLOOKUP(E14334,ReactionTypes!$B$2:$D14349,2,FALSE)</f>
        <v>positive</v>
      </c>
      <c r="H14334" s="4">
        <v>43928</v>
      </c>
      <c r="I14334">
        <f t="shared" si="1553"/>
        <v>4</v>
      </c>
      <c r="J14334">
        <f t="shared" si="1550"/>
        <v>1978</v>
      </c>
    </row>
    <row r="14335" spans="1:10">
      <c r="A14335">
        <v>14898</v>
      </c>
      <c r="B14335" t="s">
        <v>605</v>
      </c>
      <c r="C14335" t="str">
        <f>VLOOKUP(B14335,Content!$B$2:$D15899,3,FALSE)</f>
        <v>culture</v>
      </c>
      <c r="D14335" t="str">
        <f>VLOOKUP(B14335,Content!$B$2:$D15899,2,FALSE)</f>
        <v>photo</v>
      </c>
      <c r="E14335" t="s">
        <v>1044</v>
      </c>
      <c r="F14335">
        <f>VLOOKUP(E14335,ReactionTypes!$B$2:$D14350,3,FALSE)</f>
        <v>20</v>
      </c>
      <c r="G14335" t="str">
        <f>VLOOKUP(E14335,ReactionTypes!$B$2:$D14350,2,FALSE)</f>
        <v>neutral</v>
      </c>
      <c r="H14335" s="4">
        <v>44292</v>
      </c>
      <c r="I14335">
        <f t="shared" si="1553"/>
        <v>4</v>
      </c>
      <c r="J14335">
        <f t="shared" si="1550"/>
        <v>1978</v>
      </c>
    </row>
    <row r="14336" spans="1:10">
      <c r="A14336">
        <v>14899</v>
      </c>
      <c r="B14336" t="s">
        <v>605</v>
      </c>
      <c r="C14336" t="str">
        <f>VLOOKUP(B14336,Content!$B$2:$D15900,3,FALSE)</f>
        <v>culture</v>
      </c>
      <c r="D14336" t="str">
        <f>VLOOKUP(B14336,Content!$B$2:$D15900,2,FALSE)</f>
        <v>photo</v>
      </c>
      <c r="E14336" t="s">
        <v>1036</v>
      </c>
      <c r="F14336">
        <f>VLOOKUP(E14336,ReactionTypes!$B$2:$D14351,3,FALSE)</f>
        <v>0</v>
      </c>
      <c r="G14336" t="str">
        <f>VLOOKUP(E14336,ReactionTypes!$B$2:$D14351,2,FALSE)</f>
        <v>negative</v>
      </c>
      <c r="H14336" t="s">
        <v>1072</v>
      </c>
      <c r="I14336">
        <v>9</v>
      </c>
      <c r="J14336">
        <f t="shared" si="1550"/>
        <v>1991</v>
      </c>
    </row>
    <row r="14337" spans="1:10">
      <c r="A14337">
        <v>14900</v>
      </c>
      <c r="B14337" t="s">
        <v>605</v>
      </c>
      <c r="C14337" t="str">
        <f>VLOOKUP(B14337,Content!$B$2:$D15901,3,FALSE)</f>
        <v>culture</v>
      </c>
      <c r="D14337" t="str">
        <f>VLOOKUP(B14337,Content!$B$2:$D15901,2,FALSE)</f>
        <v>photo</v>
      </c>
      <c r="E14337" t="s">
        <v>1041</v>
      </c>
      <c r="F14337">
        <f>VLOOKUP(E14337,ReactionTypes!$B$2:$D14352,3,FALSE)</f>
        <v>70</v>
      </c>
      <c r="G14337" t="str">
        <f>VLOOKUP(E14337,ReactionTypes!$B$2:$D14352,2,FALSE)</f>
        <v>positive</v>
      </c>
      <c r="H14337" t="s">
        <v>1171</v>
      </c>
      <c r="I14337">
        <v>8</v>
      </c>
      <c r="J14337">
        <f t="shared" si="1550"/>
        <v>2055</v>
      </c>
    </row>
    <row r="14338" spans="1:10">
      <c r="A14338">
        <v>14901</v>
      </c>
      <c r="B14338" t="s">
        <v>605</v>
      </c>
      <c r="C14338" t="str">
        <f>VLOOKUP(B14338,Content!$B$2:$D15902,3,FALSE)</f>
        <v>culture</v>
      </c>
      <c r="D14338" t="str">
        <f>VLOOKUP(B14338,Content!$B$2:$D15902,2,FALSE)</f>
        <v>photo</v>
      </c>
      <c r="E14338" t="s">
        <v>1051</v>
      </c>
      <c r="F14338">
        <f>VLOOKUP(E14338,ReactionTypes!$B$2:$D14353,3,FALSE)</f>
        <v>72</v>
      </c>
      <c r="G14338" t="str">
        <f>VLOOKUP(E14338,ReactionTypes!$B$2:$D14353,2,FALSE)</f>
        <v>positive</v>
      </c>
      <c r="H14338" s="4">
        <v>44350</v>
      </c>
      <c r="I14338">
        <f t="shared" ref="I14338:I14339" si="1554">MONTH(H14338)</f>
        <v>6</v>
      </c>
      <c r="J14338">
        <f t="shared" si="1550"/>
        <v>2068</v>
      </c>
    </row>
    <row r="14339" spans="1:10">
      <c r="A14339">
        <v>14902</v>
      </c>
      <c r="B14339" t="s">
        <v>605</v>
      </c>
      <c r="C14339" t="str">
        <f>VLOOKUP(B14339,Content!$B$2:$D15903,3,FALSE)</f>
        <v>culture</v>
      </c>
      <c r="D14339" t="str">
        <f>VLOOKUP(B14339,Content!$B$2:$D15903,2,FALSE)</f>
        <v>photo</v>
      </c>
      <c r="E14339" t="s">
        <v>1036</v>
      </c>
      <c r="F14339">
        <f>VLOOKUP(E14339,ReactionTypes!$B$2:$D14354,3,FALSE)</f>
        <v>0</v>
      </c>
      <c r="G14339" t="str">
        <f>VLOOKUP(E14339,ReactionTypes!$B$2:$D14354,2,FALSE)</f>
        <v>negative</v>
      </c>
      <c r="H14339" s="4">
        <v>44471</v>
      </c>
      <c r="I14339">
        <f t="shared" si="1554"/>
        <v>10</v>
      </c>
      <c r="J14339">
        <f t="shared" ref="J14339:J14402" si="1555">COUNTIF($I$2:$I$24574,I14339)</f>
        <v>2087</v>
      </c>
    </row>
    <row r="14340" spans="1:10">
      <c r="A14340">
        <v>14903</v>
      </c>
      <c r="B14340" t="s">
        <v>605</v>
      </c>
      <c r="C14340" t="str">
        <f>VLOOKUP(B14340,Content!$B$2:$D15904,3,FALSE)</f>
        <v>culture</v>
      </c>
      <c r="D14340" t="str">
        <f>VLOOKUP(B14340,Content!$B$2:$D15904,2,FALSE)</f>
        <v>photo</v>
      </c>
      <c r="E14340" t="s">
        <v>1045</v>
      </c>
      <c r="F14340">
        <f>VLOOKUP(E14340,ReactionTypes!$B$2:$D14355,3,FALSE)</f>
        <v>75</v>
      </c>
      <c r="G14340" t="str">
        <f>VLOOKUP(E14340,ReactionTypes!$B$2:$D14355,2,FALSE)</f>
        <v>positive</v>
      </c>
      <c r="H14340" t="s">
        <v>1241</v>
      </c>
      <c r="I14340">
        <v>4</v>
      </c>
      <c r="J14340">
        <f t="shared" si="1555"/>
        <v>1978</v>
      </c>
    </row>
    <row r="14341" spans="1:10">
      <c r="A14341">
        <v>14904</v>
      </c>
      <c r="B14341" t="s">
        <v>605</v>
      </c>
      <c r="C14341" t="str">
        <f>VLOOKUP(B14341,Content!$B$2:$D15905,3,FALSE)</f>
        <v>culture</v>
      </c>
      <c r="D14341" t="str">
        <f>VLOOKUP(B14341,Content!$B$2:$D15905,2,FALSE)</f>
        <v>photo</v>
      </c>
      <c r="E14341" t="s">
        <v>1044</v>
      </c>
      <c r="F14341">
        <f>VLOOKUP(E14341,ReactionTypes!$B$2:$D14356,3,FALSE)</f>
        <v>20</v>
      </c>
      <c r="G14341" t="str">
        <f>VLOOKUP(E14341,ReactionTypes!$B$2:$D14356,2,FALSE)</f>
        <v>neutral</v>
      </c>
      <c r="H14341" s="4">
        <v>43932</v>
      </c>
      <c r="I14341">
        <f t="shared" ref="I14341:I14343" si="1556">MONTH(H14341)</f>
        <v>4</v>
      </c>
      <c r="J14341">
        <f t="shared" si="1555"/>
        <v>1978</v>
      </c>
    </row>
    <row r="14342" spans="1:10">
      <c r="A14342">
        <v>14905</v>
      </c>
      <c r="B14342" t="s">
        <v>605</v>
      </c>
      <c r="C14342" t="str">
        <f>VLOOKUP(B14342,Content!$B$2:$D15906,3,FALSE)</f>
        <v>culture</v>
      </c>
      <c r="D14342" t="str">
        <f>VLOOKUP(B14342,Content!$B$2:$D15906,2,FALSE)</f>
        <v>photo</v>
      </c>
      <c r="E14342" t="s">
        <v>1042</v>
      </c>
      <c r="F14342">
        <f>VLOOKUP(E14342,ReactionTypes!$B$2:$D14357,3,FALSE)</f>
        <v>5</v>
      </c>
      <c r="G14342" t="str">
        <f>VLOOKUP(E14342,ReactionTypes!$B$2:$D14357,2,FALSE)</f>
        <v>negative</v>
      </c>
      <c r="H14342" s="4">
        <v>44172</v>
      </c>
      <c r="I14342">
        <f t="shared" si="1556"/>
        <v>12</v>
      </c>
      <c r="J14342">
        <f t="shared" si="1555"/>
        <v>2099</v>
      </c>
    </row>
    <row r="14343" spans="1:10">
      <c r="A14343">
        <v>14906</v>
      </c>
      <c r="B14343" t="s">
        <v>605</v>
      </c>
      <c r="C14343" t="str">
        <f>VLOOKUP(B14343,Content!$B$2:$D15907,3,FALSE)</f>
        <v>culture</v>
      </c>
      <c r="D14343" t="str">
        <f>VLOOKUP(B14343,Content!$B$2:$D15907,2,FALSE)</f>
        <v>photo</v>
      </c>
      <c r="E14343" t="s">
        <v>1045</v>
      </c>
      <c r="F14343">
        <f>VLOOKUP(E14343,ReactionTypes!$B$2:$D14358,3,FALSE)</f>
        <v>75</v>
      </c>
      <c r="G14343" t="str">
        <f>VLOOKUP(E14343,ReactionTypes!$B$2:$D14358,2,FALSE)</f>
        <v>positive</v>
      </c>
      <c r="H14343" s="4">
        <v>44261</v>
      </c>
      <c r="I14343">
        <f t="shared" si="1556"/>
        <v>3</v>
      </c>
      <c r="J14343">
        <f t="shared" si="1555"/>
        <v>1982</v>
      </c>
    </row>
    <row r="14344" spans="1:10">
      <c r="A14344">
        <v>14907</v>
      </c>
      <c r="B14344" t="s">
        <v>605</v>
      </c>
      <c r="C14344" t="str">
        <f>VLOOKUP(B14344,Content!$B$2:$D15908,3,FALSE)</f>
        <v>culture</v>
      </c>
      <c r="D14344" t="str">
        <f>VLOOKUP(B14344,Content!$B$2:$D15908,2,FALSE)</f>
        <v>photo</v>
      </c>
      <c r="E14344" t="s">
        <v>1043</v>
      </c>
      <c r="F14344">
        <f>VLOOKUP(E14344,ReactionTypes!$B$2:$D14359,3,FALSE)</f>
        <v>65</v>
      </c>
      <c r="G14344" t="str">
        <f>VLOOKUP(E14344,ReactionTypes!$B$2:$D14359,2,FALSE)</f>
        <v>positive</v>
      </c>
      <c r="H14344" t="s">
        <v>1163</v>
      </c>
      <c r="I14344">
        <v>12</v>
      </c>
      <c r="J14344">
        <f t="shared" si="1555"/>
        <v>2099</v>
      </c>
    </row>
    <row r="14345" spans="1:10">
      <c r="A14345">
        <v>14908</v>
      </c>
      <c r="B14345" t="s">
        <v>605</v>
      </c>
      <c r="C14345" t="str">
        <f>VLOOKUP(B14345,Content!$B$2:$D15909,3,FALSE)</f>
        <v>culture</v>
      </c>
      <c r="D14345" t="str">
        <f>VLOOKUP(B14345,Content!$B$2:$D15909,2,FALSE)</f>
        <v>photo</v>
      </c>
      <c r="E14345" t="s">
        <v>1051</v>
      </c>
      <c r="F14345">
        <f>VLOOKUP(E14345,ReactionTypes!$B$2:$D14360,3,FALSE)</f>
        <v>72</v>
      </c>
      <c r="G14345" t="str">
        <f>VLOOKUP(E14345,ReactionTypes!$B$2:$D14360,2,FALSE)</f>
        <v>positive</v>
      </c>
      <c r="H14345" s="4">
        <v>43932</v>
      </c>
      <c r="I14345">
        <f>MONTH(H14345)</f>
        <v>4</v>
      </c>
      <c r="J14345">
        <f t="shared" si="1555"/>
        <v>1978</v>
      </c>
    </row>
    <row r="14346" spans="1:10">
      <c r="A14346">
        <v>14909</v>
      </c>
      <c r="B14346" t="s">
        <v>605</v>
      </c>
      <c r="C14346" t="str">
        <f>VLOOKUP(B14346,Content!$B$2:$D15910,3,FALSE)</f>
        <v>culture</v>
      </c>
      <c r="D14346" t="str">
        <f>VLOOKUP(B14346,Content!$B$2:$D15910,2,FALSE)</f>
        <v>photo</v>
      </c>
      <c r="E14346" t="s">
        <v>1038</v>
      </c>
      <c r="F14346">
        <f>VLOOKUP(E14346,ReactionTypes!$B$2:$D14361,3,FALSE)</f>
        <v>15</v>
      </c>
      <c r="G14346" t="str">
        <f>VLOOKUP(E14346,ReactionTypes!$B$2:$D14361,2,FALSE)</f>
        <v>negative</v>
      </c>
      <c r="H14346" t="s">
        <v>1103</v>
      </c>
      <c r="I14346">
        <v>10</v>
      </c>
      <c r="J14346">
        <f t="shared" si="1555"/>
        <v>2087</v>
      </c>
    </row>
    <row r="14347" spans="1:10">
      <c r="A14347">
        <v>14910</v>
      </c>
      <c r="B14347" t="s">
        <v>605</v>
      </c>
      <c r="C14347" t="str">
        <f>VLOOKUP(B14347,Content!$B$2:$D15911,3,FALSE)</f>
        <v>culture</v>
      </c>
      <c r="D14347" t="str">
        <f>VLOOKUP(B14347,Content!$B$2:$D15911,2,FALSE)</f>
        <v>photo</v>
      </c>
      <c r="E14347" t="s">
        <v>1046</v>
      </c>
      <c r="F14347">
        <f>VLOOKUP(E14347,ReactionTypes!$B$2:$D14362,3,FALSE)</f>
        <v>45</v>
      </c>
      <c r="G14347" t="str">
        <f>VLOOKUP(E14347,ReactionTypes!$B$2:$D14362,2,FALSE)</f>
        <v>positive</v>
      </c>
      <c r="H14347" t="s">
        <v>1268</v>
      </c>
      <c r="I14347">
        <v>1</v>
      </c>
      <c r="J14347">
        <f t="shared" si="1555"/>
        <v>2142</v>
      </c>
    </row>
    <row r="14348" spans="1:10">
      <c r="A14348">
        <v>14911</v>
      </c>
      <c r="B14348" t="s">
        <v>605</v>
      </c>
      <c r="C14348" t="str">
        <f>VLOOKUP(B14348,Content!$B$2:$D15912,3,FALSE)</f>
        <v>culture</v>
      </c>
      <c r="D14348" t="str">
        <f>VLOOKUP(B14348,Content!$B$2:$D15912,2,FALSE)</f>
        <v>photo</v>
      </c>
      <c r="E14348" t="s">
        <v>1043</v>
      </c>
      <c r="F14348">
        <f>VLOOKUP(E14348,ReactionTypes!$B$2:$D14363,3,FALSE)</f>
        <v>65</v>
      </c>
      <c r="G14348" t="str">
        <f>VLOOKUP(E14348,ReactionTypes!$B$2:$D14363,2,FALSE)</f>
        <v>positive</v>
      </c>
      <c r="H14348" s="4">
        <v>44086</v>
      </c>
      <c r="I14348">
        <f>MONTH(H14348)</f>
        <v>9</v>
      </c>
      <c r="J14348">
        <f t="shared" si="1555"/>
        <v>1991</v>
      </c>
    </row>
    <row r="14349" spans="1:10">
      <c r="A14349">
        <v>14912</v>
      </c>
      <c r="B14349" t="s">
        <v>605</v>
      </c>
      <c r="C14349" t="str">
        <f>VLOOKUP(B14349,Content!$B$2:$D15913,3,FALSE)</f>
        <v>culture</v>
      </c>
      <c r="D14349" t="str">
        <f>VLOOKUP(B14349,Content!$B$2:$D15913,2,FALSE)</f>
        <v>photo</v>
      </c>
      <c r="E14349" t="s">
        <v>1048</v>
      </c>
      <c r="F14349">
        <f>VLOOKUP(E14349,ReactionTypes!$B$2:$D14364,3,FALSE)</f>
        <v>50</v>
      </c>
      <c r="G14349" t="str">
        <f>VLOOKUP(E14349,ReactionTypes!$B$2:$D14364,2,FALSE)</f>
        <v>positive</v>
      </c>
      <c r="H14349" t="s">
        <v>1281</v>
      </c>
      <c r="I14349">
        <v>1</v>
      </c>
      <c r="J14349">
        <f t="shared" si="1555"/>
        <v>2142</v>
      </c>
    </row>
    <row r="14350" spans="1:10">
      <c r="A14350">
        <v>14913</v>
      </c>
      <c r="B14350" t="s">
        <v>605</v>
      </c>
      <c r="C14350" t="str">
        <f>VLOOKUP(B14350,Content!$B$2:$D15914,3,FALSE)</f>
        <v>culture</v>
      </c>
      <c r="D14350" t="str">
        <f>VLOOKUP(B14350,Content!$B$2:$D15914,2,FALSE)</f>
        <v>photo</v>
      </c>
      <c r="E14350" t="s">
        <v>1046</v>
      </c>
      <c r="F14350">
        <f>VLOOKUP(E14350,ReactionTypes!$B$2:$D14365,3,FALSE)</f>
        <v>45</v>
      </c>
      <c r="G14350" t="str">
        <f>VLOOKUP(E14350,ReactionTypes!$B$2:$D14365,2,FALSE)</f>
        <v>positive</v>
      </c>
      <c r="H14350" s="4">
        <v>44414</v>
      </c>
      <c r="I14350">
        <f>MONTH(H14350)</f>
        <v>8</v>
      </c>
      <c r="J14350">
        <f t="shared" si="1555"/>
        <v>2055</v>
      </c>
    </row>
    <row r="14351" spans="1:10">
      <c r="A14351">
        <v>14914</v>
      </c>
      <c r="B14351" t="s">
        <v>605</v>
      </c>
      <c r="C14351" t="str">
        <f>VLOOKUP(B14351,Content!$B$2:$D15915,3,FALSE)</f>
        <v>culture</v>
      </c>
      <c r="D14351" t="str">
        <f>VLOOKUP(B14351,Content!$B$2:$D15915,2,FALSE)</f>
        <v>photo</v>
      </c>
      <c r="E14351" t="s">
        <v>1051</v>
      </c>
      <c r="F14351">
        <f>VLOOKUP(E14351,ReactionTypes!$B$2:$D14366,3,FALSE)</f>
        <v>72</v>
      </c>
      <c r="G14351" t="str">
        <f>VLOOKUP(E14351,ReactionTypes!$B$2:$D14366,2,FALSE)</f>
        <v>positive</v>
      </c>
      <c r="H14351" t="s">
        <v>1118</v>
      </c>
      <c r="I14351">
        <v>10</v>
      </c>
      <c r="J14351">
        <f t="shared" si="1555"/>
        <v>2087</v>
      </c>
    </row>
    <row r="14352" spans="1:10">
      <c r="A14352">
        <v>14915</v>
      </c>
      <c r="B14352" t="s">
        <v>605</v>
      </c>
      <c r="C14352" t="str">
        <f>VLOOKUP(B14352,Content!$B$2:$D15916,3,FALSE)</f>
        <v>culture</v>
      </c>
      <c r="D14352" t="str">
        <f>VLOOKUP(B14352,Content!$B$2:$D15916,2,FALSE)</f>
        <v>photo</v>
      </c>
      <c r="E14352" t="s">
        <v>1039</v>
      </c>
      <c r="F14352">
        <f>VLOOKUP(E14352,ReactionTypes!$B$2:$D14367,3,FALSE)</f>
        <v>30</v>
      </c>
      <c r="G14352" t="str">
        <f>VLOOKUP(E14352,ReactionTypes!$B$2:$D14367,2,FALSE)</f>
        <v>positive</v>
      </c>
      <c r="H14352" t="s">
        <v>1276</v>
      </c>
      <c r="I14352">
        <v>2</v>
      </c>
      <c r="J14352">
        <f t="shared" si="1555"/>
        <v>1890</v>
      </c>
    </row>
    <row r="14353" spans="1:10">
      <c r="A14353">
        <v>14916</v>
      </c>
      <c r="B14353" t="s">
        <v>605</v>
      </c>
      <c r="C14353" t="str">
        <f>VLOOKUP(B14353,Content!$B$2:$D15917,3,FALSE)</f>
        <v>culture</v>
      </c>
      <c r="D14353" t="str">
        <f>VLOOKUP(B14353,Content!$B$2:$D15917,2,FALSE)</f>
        <v>photo</v>
      </c>
      <c r="E14353" t="s">
        <v>1049</v>
      </c>
      <c r="F14353">
        <f>VLOOKUP(E14353,ReactionTypes!$B$2:$D14368,3,FALSE)</f>
        <v>60</v>
      </c>
      <c r="G14353" t="str">
        <f>VLOOKUP(E14353,ReactionTypes!$B$2:$D14368,2,FALSE)</f>
        <v>positive</v>
      </c>
      <c r="H14353" s="4">
        <v>44379</v>
      </c>
      <c r="I14353">
        <f t="shared" ref="I14353:I14354" si="1557">MONTH(H14353)</f>
        <v>7</v>
      </c>
      <c r="J14353">
        <f t="shared" si="1555"/>
        <v>2116</v>
      </c>
    </row>
    <row r="14354" spans="1:10">
      <c r="A14354">
        <v>14918</v>
      </c>
      <c r="B14354" t="s">
        <v>606</v>
      </c>
      <c r="C14354" t="str">
        <f>VLOOKUP(B14354,Content!$B$2:$D15919,3,FALSE)</f>
        <v>dogs</v>
      </c>
      <c r="D14354" t="str">
        <f>VLOOKUP(B14354,Content!$B$2:$D15919,2,FALSE)</f>
        <v>video</v>
      </c>
      <c r="E14354" t="s">
        <v>1038</v>
      </c>
      <c r="F14354">
        <f>VLOOKUP(E14354,ReactionTypes!$B$2:$D14369,3,FALSE)</f>
        <v>15</v>
      </c>
      <c r="G14354" t="str">
        <f>VLOOKUP(E14354,ReactionTypes!$B$2:$D14369,2,FALSE)</f>
        <v>negative</v>
      </c>
      <c r="H14354" s="4">
        <v>44233</v>
      </c>
      <c r="I14354">
        <f t="shared" si="1557"/>
        <v>2</v>
      </c>
      <c r="J14354">
        <f t="shared" si="1555"/>
        <v>1890</v>
      </c>
    </row>
    <row r="14355" spans="1:10">
      <c r="A14355">
        <v>14919</v>
      </c>
      <c r="B14355" t="s">
        <v>606</v>
      </c>
      <c r="C14355" t="str">
        <f>VLOOKUP(B14355,Content!$B$2:$D15920,3,FALSE)</f>
        <v>dogs</v>
      </c>
      <c r="D14355" t="str">
        <f>VLOOKUP(B14355,Content!$B$2:$D15920,2,FALSE)</f>
        <v>video</v>
      </c>
      <c r="E14355" t="s">
        <v>1038</v>
      </c>
      <c r="F14355">
        <f>VLOOKUP(E14355,ReactionTypes!$B$2:$D14370,3,FALSE)</f>
        <v>15</v>
      </c>
      <c r="G14355" t="str">
        <f>VLOOKUP(E14355,ReactionTypes!$B$2:$D14370,2,FALSE)</f>
        <v>negative</v>
      </c>
      <c r="H14355" t="s">
        <v>1257</v>
      </c>
      <c r="I14355">
        <v>3</v>
      </c>
      <c r="J14355">
        <f t="shared" si="1555"/>
        <v>1982</v>
      </c>
    </row>
    <row r="14356" spans="1:10">
      <c r="A14356">
        <v>14920</v>
      </c>
      <c r="B14356" t="s">
        <v>606</v>
      </c>
      <c r="C14356" t="str">
        <f>VLOOKUP(B14356,Content!$B$2:$D15921,3,FALSE)</f>
        <v>dogs</v>
      </c>
      <c r="D14356" t="str">
        <f>VLOOKUP(B14356,Content!$B$2:$D15921,2,FALSE)</f>
        <v>video</v>
      </c>
      <c r="E14356" t="s">
        <v>1047</v>
      </c>
      <c r="F14356">
        <f>VLOOKUP(E14356,ReactionTypes!$B$2:$D14371,3,FALSE)</f>
        <v>12</v>
      </c>
      <c r="G14356" t="str">
        <f>VLOOKUP(E14356,ReactionTypes!$B$2:$D14371,2,FALSE)</f>
        <v>negative</v>
      </c>
      <c r="H14356" t="s">
        <v>1272</v>
      </c>
      <c r="I14356">
        <v>5</v>
      </c>
      <c r="J14356">
        <f t="shared" si="1555"/>
        <v>2110</v>
      </c>
    </row>
    <row r="14357" spans="1:10">
      <c r="A14357">
        <v>14921</v>
      </c>
      <c r="B14357" t="s">
        <v>606</v>
      </c>
      <c r="C14357" t="str">
        <f>VLOOKUP(B14357,Content!$B$2:$D15922,3,FALSE)</f>
        <v>dogs</v>
      </c>
      <c r="D14357" t="str">
        <f>VLOOKUP(B14357,Content!$B$2:$D15922,2,FALSE)</f>
        <v>video</v>
      </c>
      <c r="E14357" t="s">
        <v>1042</v>
      </c>
      <c r="F14357">
        <f>VLOOKUP(E14357,ReactionTypes!$B$2:$D14372,3,FALSE)</f>
        <v>5</v>
      </c>
      <c r="G14357" t="str">
        <f>VLOOKUP(E14357,ReactionTypes!$B$2:$D14372,2,FALSE)</f>
        <v>negative</v>
      </c>
      <c r="H14357" s="4">
        <v>43837</v>
      </c>
      <c r="I14357">
        <f t="shared" ref="I14357:I14358" si="1558">MONTH(H14357)</f>
        <v>1</v>
      </c>
      <c r="J14357">
        <f t="shared" si="1555"/>
        <v>2142</v>
      </c>
    </row>
    <row r="14358" spans="1:10">
      <c r="A14358">
        <v>14922</v>
      </c>
      <c r="B14358" t="s">
        <v>606</v>
      </c>
      <c r="C14358" t="str">
        <f>VLOOKUP(B14358,Content!$B$2:$D15923,3,FALSE)</f>
        <v>dogs</v>
      </c>
      <c r="D14358" t="str">
        <f>VLOOKUP(B14358,Content!$B$2:$D15923,2,FALSE)</f>
        <v>video</v>
      </c>
      <c r="E14358" t="s">
        <v>1048</v>
      </c>
      <c r="F14358">
        <f>VLOOKUP(E14358,ReactionTypes!$B$2:$D14373,3,FALSE)</f>
        <v>50</v>
      </c>
      <c r="G14358" t="str">
        <f>VLOOKUP(E14358,ReactionTypes!$B$2:$D14373,2,FALSE)</f>
        <v>positive</v>
      </c>
      <c r="H14358" s="4">
        <v>44050</v>
      </c>
      <c r="I14358">
        <f t="shared" si="1558"/>
        <v>8</v>
      </c>
      <c r="J14358">
        <f t="shared" si="1555"/>
        <v>2055</v>
      </c>
    </row>
    <row r="14359" spans="1:10">
      <c r="A14359">
        <v>14923</v>
      </c>
      <c r="B14359" t="s">
        <v>606</v>
      </c>
      <c r="C14359" t="str">
        <f>VLOOKUP(B14359,Content!$B$2:$D15924,3,FALSE)</f>
        <v>dogs</v>
      </c>
      <c r="D14359" t="str">
        <f>VLOOKUP(B14359,Content!$B$2:$D15924,2,FALSE)</f>
        <v>video</v>
      </c>
      <c r="E14359" t="s">
        <v>1047</v>
      </c>
      <c r="F14359">
        <f>VLOOKUP(E14359,ReactionTypes!$B$2:$D14374,3,FALSE)</f>
        <v>12</v>
      </c>
      <c r="G14359" t="str">
        <f>VLOOKUP(E14359,ReactionTypes!$B$2:$D14374,2,FALSE)</f>
        <v>negative</v>
      </c>
      <c r="H14359" t="s">
        <v>1234</v>
      </c>
      <c r="I14359">
        <v>4</v>
      </c>
      <c r="J14359">
        <f t="shared" si="1555"/>
        <v>1978</v>
      </c>
    </row>
    <row r="14360" spans="1:10">
      <c r="A14360">
        <v>14924</v>
      </c>
      <c r="B14360" t="s">
        <v>606</v>
      </c>
      <c r="C14360" t="str">
        <f>VLOOKUP(B14360,Content!$B$2:$D15925,3,FALSE)</f>
        <v>dogs</v>
      </c>
      <c r="D14360" t="str">
        <f>VLOOKUP(B14360,Content!$B$2:$D15925,2,FALSE)</f>
        <v>video</v>
      </c>
      <c r="E14360" t="s">
        <v>1044</v>
      </c>
      <c r="F14360">
        <f>VLOOKUP(E14360,ReactionTypes!$B$2:$D14375,3,FALSE)</f>
        <v>20</v>
      </c>
      <c r="G14360" t="str">
        <f>VLOOKUP(E14360,ReactionTypes!$B$2:$D14375,2,FALSE)</f>
        <v>neutral</v>
      </c>
      <c r="H14360" t="s">
        <v>1160</v>
      </c>
      <c r="I14360">
        <v>12</v>
      </c>
      <c r="J14360">
        <f t="shared" si="1555"/>
        <v>2099</v>
      </c>
    </row>
    <row r="14361" spans="1:10">
      <c r="A14361">
        <v>14925</v>
      </c>
      <c r="B14361" t="s">
        <v>606</v>
      </c>
      <c r="C14361" t="str">
        <f>VLOOKUP(B14361,Content!$B$2:$D15926,3,FALSE)</f>
        <v>dogs</v>
      </c>
      <c r="D14361" t="str">
        <f>VLOOKUP(B14361,Content!$B$2:$D15926,2,FALSE)</f>
        <v>video</v>
      </c>
      <c r="E14361" t="s">
        <v>1042</v>
      </c>
      <c r="F14361">
        <f>VLOOKUP(E14361,ReactionTypes!$B$2:$D14376,3,FALSE)</f>
        <v>5</v>
      </c>
      <c r="G14361" t="str">
        <f>VLOOKUP(E14361,ReactionTypes!$B$2:$D14376,2,FALSE)</f>
        <v>negative</v>
      </c>
      <c r="H14361" t="s">
        <v>1195</v>
      </c>
      <c r="I14361">
        <v>2</v>
      </c>
      <c r="J14361">
        <f t="shared" si="1555"/>
        <v>1890</v>
      </c>
    </row>
    <row r="14362" spans="1:10">
      <c r="A14362">
        <v>14926</v>
      </c>
      <c r="B14362" t="s">
        <v>606</v>
      </c>
      <c r="C14362" t="str">
        <f>VLOOKUP(B14362,Content!$B$2:$D15927,3,FALSE)</f>
        <v>dogs</v>
      </c>
      <c r="D14362" t="str">
        <f>VLOOKUP(B14362,Content!$B$2:$D15927,2,FALSE)</f>
        <v>video</v>
      </c>
      <c r="E14362" t="s">
        <v>1050</v>
      </c>
      <c r="F14362">
        <f>VLOOKUP(E14362,ReactionTypes!$B$2:$D14377,3,FALSE)</f>
        <v>70</v>
      </c>
      <c r="G14362" t="str">
        <f>VLOOKUP(E14362,ReactionTypes!$B$2:$D14377,2,FALSE)</f>
        <v>positive</v>
      </c>
      <c r="H14362" t="s">
        <v>1219</v>
      </c>
      <c r="I14362">
        <v>3</v>
      </c>
      <c r="J14362">
        <f t="shared" si="1555"/>
        <v>1982</v>
      </c>
    </row>
    <row r="14363" spans="1:10">
      <c r="A14363">
        <v>14927</v>
      </c>
      <c r="B14363" t="s">
        <v>606</v>
      </c>
      <c r="C14363" t="str">
        <f>VLOOKUP(B14363,Content!$B$2:$D15928,3,FALSE)</f>
        <v>dogs</v>
      </c>
      <c r="D14363" t="str">
        <f>VLOOKUP(B14363,Content!$B$2:$D15928,2,FALSE)</f>
        <v>video</v>
      </c>
      <c r="E14363" t="s">
        <v>1040</v>
      </c>
      <c r="F14363">
        <f>VLOOKUP(E14363,ReactionTypes!$B$2:$D14378,3,FALSE)</f>
        <v>35</v>
      </c>
      <c r="G14363" t="str">
        <f>VLOOKUP(E14363,ReactionTypes!$B$2:$D14378,2,FALSE)</f>
        <v>neutral</v>
      </c>
      <c r="H14363" t="s">
        <v>1086</v>
      </c>
      <c r="I14363">
        <v>10</v>
      </c>
      <c r="J14363">
        <f t="shared" si="1555"/>
        <v>2087</v>
      </c>
    </row>
    <row r="14364" spans="1:10">
      <c r="A14364">
        <v>14928</v>
      </c>
      <c r="B14364" t="s">
        <v>606</v>
      </c>
      <c r="C14364" t="str">
        <f>VLOOKUP(B14364,Content!$B$2:$D15929,3,FALSE)</f>
        <v>dogs</v>
      </c>
      <c r="D14364" t="str">
        <f>VLOOKUP(B14364,Content!$B$2:$D15929,2,FALSE)</f>
        <v>video</v>
      </c>
      <c r="E14364" t="s">
        <v>1037</v>
      </c>
      <c r="F14364">
        <f>VLOOKUP(E14364,ReactionTypes!$B$2:$D14379,3,FALSE)</f>
        <v>10</v>
      </c>
      <c r="G14364" t="str">
        <f>VLOOKUP(E14364,ReactionTypes!$B$2:$D14379,2,FALSE)</f>
        <v>negative</v>
      </c>
      <c r="H14364" t="s">
        <v>1129</v>
      </c>
      <c r="I14364">
        <v>10</v>
      </c>
      <c r="J14364">
        <f t="shared" si="1555"/>
        <v>2087</v>
      </c>
    </row>
    <row r="14365" spans="1:10">
      <c r="A14365">
        <v>14929</v>
      </c>
      <c r="B14365" t="s">
        <v>606</v>
      </c>
      <c r="C14365" t="str">
        <f>VLOOKUP(B14365,Content!$B$2:$D15930,3,FALSE)</f>
        <v>dogs</v>
      </c>
      <c r="D14365" t="str">
        <f>VLOOKUP(B14365,Content!$B$2:$D15930,2,FALSE)</f>
        <v>video</v>
      </c>
      <c r="E14365" t="s">
        <v>1044</v>
      </c>
      <c r="F14365">
        <f>VLOOKUP(E14365,ReactionTypes!$B$2:$D14380,3,FALSE)</f>
        <v>20</v>
      </c>
      <c r="G14365" t="str">
        <f>VLOOKUP(E14365,ReactionTypes!$B$2:$D14380,2,FALSE)</f>
        <v>neutral</v>
      </c>
      <c r="H14365" t="s">
        <v>1167</v>
      </c>
      <c r="I14365">
        <v>6</v>
      </c>
      <c r="J14365">
        <f t="shared" si="1555"/>
        <v>2068</v>
      </c>
    </row>
    <row r="14366" spans="1:10">
      <c r="A14366">
        <v>14930</v>
      </c>
      <c r="B14366" t="s">
        <v>606</v>
      </c>
      <c r="C14366" t="str">
        <f>VLOOKUP(B14366,Content!$B$2:$D15931,3,FALSE)</f>
        <v>dogs</v>
      </c>
      <c r="D14366" t="str">
        <f>VLOOKUP(B14366,Content!$B$2:$D15931,2,FALSE)</f>
        <v>video</v>
      </c>
      <c r="E14366" t="s">
        <v>1039</v>
      </c>
      <c r="F14366">
        <f>VLOOKUP(E14366,ReactionTypes!$B$2:$D14381,3,FALSE)</f>
        <v>30</v>
      </c>
      <c r="G14366" t="str">
        <f>VLOOKUP(E14366,ReactionTypes!$B$2:$D14381,2,FALSE)</f>
        <v>positive</v>
      </c>
      <c r="H14366" t="s">
        <v>1096</v>
      </c>
      <c r="I14366">
        <v>6</v>
      </c>
      <c r="J14366">
        <f t="shared" si="1555"/>
        <v>2068</v>
      </c>
    </row>
    <row r="14367" spans="1:10">
      <c r="A14367">
        <v>14931</v>
      </c>
      <c r="B14367" t="s">
        <v>606</v>
      </c>
      <c r="C14367" t="str">
        <f>VLOOKUP(B14367,Content!$B$2:$D15932,3,FALSE)</f>
        <v>dogs</v>
      </c>
      <c r="D14367" t="str">
        <f>VLOOKUP(B14367,Content!$B$2:$D15932,2,FALSE)</f>
        <v>video</v>
      </c>
      <c r="E14367" t="s">
        <v>1038</v>
      </c>
      <c r="F14367">
        <f>VLOOKUP(E14367,ReactionTypes!$B$2:$D14382,3,FALSE)</f>
        <v>15</v>
      </c>
      <c r="G14367" t="str">
        <f>VLOOKUP(E14367,ReactionTypes!$B$2:$D14382,2,FALSE)</f>
        <v>negative</v>
      </c>
      <c r="H14367" s="4">
        <v>44442</v>
      </c>
      <c r="I14367">
        <f t="shared" ref="I14367:I14369" si="1559">MONTH(H14367)</f>
        <v>9</v>
      </c>
      <c r="J14367">
        <f t="shared" si="1555"/>
        <v>1991</v>
      </c>
    </row>
    <row r="14368" spans="1:10">
      <c r="A14368">
        <v>14932</v>
      </c>
      <c r="B14368" t="s">
        <v>606</v>
      </c>
      <c r="C14368" t="str">
        <f>VLOOKUP(B14368,Content!$B$2:$D15933,3,FALSE)</f>
        <v>dogs</v>
      </c>
      <c r="D14368" t="str">
        <f>VLOOKUP(B14368,Content!$B$2:$D15933,2,FALSE)</f>
        <v>video</v>
      </c>
      <c r="E14368" t="s">
        <v>1039</v>
      </c>
      <c r="F14368">
        <f>VLOOKUP(E14368,ReactionTypes!$B$2:$D14383,3,FALSE)</f>
        <v>30</v>
      </c>
      <c r="G14368" t="str">
        <f>VLOOKUP(E14368,ReactionTypes!$B$2:$D14383,2,FALSE)</f>
        <v>positive</v>
      </c>
      <c r="H14368" s="4">
        <v>44261</v>
      </c>
      <c r="I14368">
        <f t="shared" si="1559"/>
        <v>3</v>
      </c>
      <c r="J14368">
        <f t="shared" si="1555"/>
        <v>1982</v>
      </c>
    </row>
    <row r="14369" spans="1:10">
      <c r="A14369">
        <v>14933</v>
      </c>
      <c r="B14369" t="s">
        <v>606</v>
      </c>
      <c r="C14369" t="str">
        <f>VLOOKUP(B14369,Content!$B$2:$D15934,3,FALSE)</f>
        <v>dogs</v>
      </c>
      <c r="D14369" t="str">
        <f>VLOOKUP(B14369,Content!$B$2:$D15934,2,FALSE)</f>
        <v>video</v>
      </c>
      <c r="E14369" t="s">
        <v>1044</v>
      </c>
      <c r="F14369">
        <f>VLOOKUP(E14369,ReactionTypes!$B$2:$D14384,3,FALSE)</f>
        <v>20</v>
      </c>
      <c r="G14369" t="str">
        <f>VLOOKUP(E14369,ReactionTypes!$B$2:$D14384,2,FALSE)</f>
        <v>neutral</v>
      </c>
      <c r="H14369" s="4">
        <v>44414</v>
      </c>
      <c r="I14369">
        <f t="shared" si="1559"/>
        <v>8</v>
      </c>
      <c r="J14369">
        <f t="shared" si="1555"/>
        <v>2055</v>
      </c>
    </row>
    <row r="14370" spans="1:10">
      <c r="A14370">
        <v>14934</v>
      </c>
      <c r="B14370" t="s">
        <v>606</v>
      </c>
      <c r="C14370" t="str">
        <f>VLOOKUP(B14370,Content!$B$2:$D15935,3,FALSE)</f>
        <v>dogs</v>
      </c>
      <c r="D14370" t="str">
        <f>VLOOKUP(B14370,Content!$B$2:$D15935,2,FALSE)</f>
        <v>video</v>
      </c>
      <c r="E14370" t="s">
        <v>1039</v>
      </c>
      <c r="F14370">
        <f>VLOOKUP(E14370,ReactionTypes!$B$2:$D14385,3,FALSE)</f>
        <v>30</v>
      </c>
      <c r="G14370" t="str">
        <f>VLOOKUP(E14370,ReactionTypes!$B$2:$D14385,2,FALSE)</f>
        <v>positive</v>
      </c>
      <c r="H14370" t="s">
        <v>1107</v>
      </c>
      <c r="I14370">
        <v>8</v>
      </c>
      <c r="J14370">
        <f t="shared" si="1555"/>
        <v>2055</v>
      </c>
    </row>
    <row r="14371" spans="1:10">
      <c r="A14371">
        <v>14935</v>
      </c>
      <c r="B14371" t="s">
        <v>606</v>
      </c>
      <c r="C14371" t="str">
        <f>VLOOKUP(B14371,Content!$B$2:$D15936,3,FALSE)</f>
        <v>dogs</v>
      </c>
      <c r="D14371" t="str">
        <f>VLOOKUP(B14371,Content!$B$2:$D15936,2,FALSE)</f>
        <v>video</v>
      </c>
      <c r="E14371" t="s">
        <v>1045</v>
      </c>
      <c r="F14371">
        <f>VLOOKUP(E14371,ReactionTypes!$B$2:$D14386,3,FALSE)</f>
        <v>75</v>
      </c>
      <c r="G14371" t="str">
        <f>VLOOKUP(E14371,ReactionTypes!$B$2:$D14386,2,FALSE)</f>
        <v>positive</v>
      </c>
      <c r="H14371" s="4">
        <v>44413</v>
      </c>
      <c r="I14371">
        <f t="shared" ref="I14371:I14373" si="1560">MONTH(H14371)</f>
        <v>8</v>
      </c>
      <c r="J14371">
        <f t="shared" si="1555"/>
        <v>2055</v>
      </c>
    </row>
    <row r="14372" spans="1:10">
      <c r="A14372">
        <v>14936</v>
      </c>
      <c r="B14372" t="s">
        <v>606</v>
      </c>
      <c r="C14372" t="str">
        <f>VLOOKUP(B14372,Content!$B$2:$D15937,3,FALSE)</f>
        <v>dogs</v>
      </c>
      <c r="D14372" t="str">
        <f>VLOOKUP(B14372,Content!$B$2:$D15937,2,FALSE)</f>
        <v>video</v>
      </c>
      <c r="E14372" t="s">
        <v>1049</v>
      </c>
      <c r="F14372">
        <f>VLOOKUP(E14372,ReactionTypes!$B$2:$D14387,3,FALSE)</f>
        <v>60</v>
      </c>
      <c r="G14372" t="str">
        <f>VLOOKUP(E14372,ReactionTypes!$B$2:$D14387,2,FALSE)</f>
        <v>positive</v>
      </c>
      <c r="H14372" s="4">
        <v>44317</v>
      </c>
      <c r="I14372">
        <f t="shared" si="1560"/>
        <v>5</v>
      </c>
      <c r="J14372">
        <f t="shared" si="1555"/>
        <v>2110</v>
      </c>
    </row>
    <row r="14373" spans="1:10">
      <c r="A14373">
        <v>14938</v>
      </c>
      <c r="B14373" t="s">
        <v>607</v>
      </c>
      <c r="C14373" t="str">
        <f>VLOOKUP(B14373,Content!$B$2:$D15939,3,FALSE)</f>
        <v>public speaking</v>
      </c>
      <c r="D14373" t="str">
        <f>VLOOKUP(B14373,Content!$B$2:$D15939,2,FALSE)</f>
        <v>GIF</v>
      </c>
      <c r="E14373" t="s">
        <v>1049</v>
      </c>
      <c r="F14373">
        <f>VLOOKUP(E14373,ReactionTypes!$B$2:$D14388,3,FALSE)</f>
        <v>60</v>
      </c>
      <c r="G14373" t="str">
        <f>VLOOKUP(E14373,ReactionTypes!$B$2:$D14388,2,FALSE)</f>
        <v>positive</v>
      </c>
      <c r="H14373" s="4">
        <v>44353</v>
      </c>
      <c r="I14373">
        <f t="shared" si="1560"/>
        <v>6</v>
      </c>
      <c r="J14373">
        <f t="shared" si="1555"/>
        <v>2068</v>
      </c>
    </row>
    <row r="14374" spans="1:10">
      <c r="A14374">
        <v>14939</v>
      </c>
      <c r="B14374" t="s">
        <v>607</v>
      </c>
      <c r="C14374" t="str">
        <f>VLOOKUP(B14374,Content!$B$2:$D15940,3,FALSE)</f>
        <v>public speaking</v>
      </c>
      <c r="D14374" t="str">
        <f>VLOOKUP(B14374,Content!$B$2:$D15940,2,FALSE)</f>
        <v>GIF</v>
      </c>
      <c r="E14374" t="s">
        <v>1039</v>
      </c>
      <c r="F14374">
        <f>VLOOKUP(E14374,ReactionTypes!$B$2:$D14389,3,FALSE)</f>
        <v>30</v>
      </c>
      <c r="G14374" t="str">
        <f>VLOOKUP(E14374,ReactionTypes!$B$2:$D14389,2,FALSE)</f>
        <v>positive</v>
      </c>
      <c r="H14374" t="s">
        <v>1183</v>
      </c>
      <c r="I14374">
        <v>7</v>
      </c>
      <c r="J14374">
        <f t="shared" si="1555"/>
        <v>2116</v>
      </c>
    </row>
    <row r="14375" spans="1:10">
      <c r="A14375">
        <v>14940</v>
      </c>
      <c r="B14375" t="s">
        <v>607</v>
      </c>
      <c r="C14375" t="str">
        <f>VLOOKUP(B14375,Content!$B$2:$D15941,3,FALSE)</f>
        <v>public speaking</v>
      </c>
      <c r="D14375" t="str">
        <f>VLOOKUP(B14375,Content!$B$2:$D15941,2,FALSE)</f>
        <v>GIF</v>
      </c>
      <c r="E14375" t="s">
        <v>1049</v>
      </c>
      <c r="F14375">
        <f>VLOOKUP(E14375,ReactionTypes!$B$2:$D14390,3,FALSE)</f>
        <v>60</v>
      </c>
      <c r="G14375" t="str">
        <f>VLOOKUP(E14375,ReactionTypes!$B$2:$D14390,2,FALSE)</f>
        <v>positive</v>
      </c>
      <c r="H14375" s="4">
        <v>44023</v>
      </c>
      <c r="I14375">
        <f>MONTH(H14375)</f>
        <v>7</v>
      </c>
      <c r="J14375">
        <f t="shared" si="1555"/>
        <v>2116</v>
      </c>
    </row>
    <row r="14376" spans="1:10">
      <c r="A14376">
        <v>14941</v>
      </c>
      <c r="B14376" t="s">
        <v>607</v>
      </c>
      <c r="C14376" t="str">
        <f>VLOOKUP(B14376,Content!$B$2:$D15942,3,FALSE)</f>
        <v>public speaking</v>
      </c>
      <c r="D14376" t="str">
        <f>VLOOKUP(B14376,Content!$B$2:$D15942,2,FALSE)</f>
        <v>GIF</v>
      </c>
      <c r="E14376" t="s">
        <v>1042</v>
      </c>
      <c r="F14376">
        <f>VLOOKUP(E14376,ReactionTypes!$B$2:$D14391,3,FALSE)</f>
        <v>5</v>
      </c>
      <c r="G14376" t="str">
        <f>VLOOKUP(E14376,ReactionTypes!$B$2:$D14391,2,FALSE)</f>
        <v>negative</v>
      </c>
      <c r="H14376" t="s">
        <v>1111</v>
      </c>
      <c r="I14376">
        <v>9</v>
      </c>
      <c r="J14376">
        <f t="shared" si="1555"/>
        <v>1991</v>
      </c>
    </row>
    <row r="14377" spans="1:10">
      <c r="A14377">
        <v>14942</v>
      </c>
      <c r="B14377" t="s">
        <v>607</v>
      </c>
      <c r="C14377" t="str">
        <f>VLOOKUP(B14377,Content!$B$2:$D15943,3,FALSE)</f>
        <v>public speaking</v>
      </c>
      <c r="D14377" t="str">
        <f>VLOOKUP(B14377,Content!$B$2:$D15943,2,FALSE)</f>
        <v>GIF</v>
      </c>
      <c r="E14377" t="s">
        <v>1048</v>
      </c>
      <c r="F14377">
        <f>VLOOKUP(E14377,ReactionTypes!$B$2:$D14392,3,FALSE)</f>
        <v>50</v>
      </c>
      <c r="G14377" t="str">
        <f>VLOOKUP(E14377,ReactionTypes!$B$2:$D14392,2,FALSE)</f>
        <v>positive</v>
      </c>
      <c r="H14377" t="s">
        <v>1272</v>
      </c>
      <c r="I14377">
        <v>5</v>
      </c>
      <c r="J14377">
        <f t="shared" si="1555"/>
        <v>2110</v>
      </c>
    </row>
    <row r="14378" spans="1:10">
      <c r="A14378">
        <v>14943</v>
      </c>
      <c r="B14378" t="s">
        <v>607</v>
      </c>
      <c r="C14378" t="str">
        <f>VLOOKUP(B14378,Content!$B$2:$D15944,3,FALSE)</f>
        <v>public speaking</v>
      </c>
      <c r="D14378" t="str">
        <f>VLOOKUP(B14378,Content!$B$2:$D15944,2,FALSE)</f>
        <v>GIF</v>
      </c>
      <c r="E14378" t="s">
        <v>1039</v>
      </c>
      <c r="F14378">
        <f>VLOOKUP(E14378,ReactionTypes!$B$2:$D14393,3,FALSE)</f>
        <v>30</v>
      </c>
      <c r="G14378" t="str">
        <f>VLOOKUP(E14378,ReactionTypes!$B$2:$D14393,2,FALSE)</f>
        <v>positive</v>
      </c>
      <c r="H14378" s="4">
        <v>44504</v>
      </c>
      <c r="I14378">
        <f t="shared" ref="I14378:I14380" si="1561">MONTH(H14378)</f>
        <v>11</v>
      </c>
      <c r="J14378">
        <f t="shared" si="1555"/>
        <v>2055</v>
      </c>
    </row>
    <row r="14379" spans="1:10">
      <c r="A14379">
        <v>14944</v>
      </c>
      <c r="B14379" t="s">
        <v>607</v>
      </c>
      <c r="C14379" t="str">
        <f>VLOOKUP(B14379,Content!$B$2:$D15945,3,FALSE)</f>
        <v>public speaking</v>
      </c>
      <c r="D14379" t="str">
        <f>VLOOKUP(B14379,Content!$B$2:$D15945,2,FALSE)</f>
        <v>GIF</v>
      </c>
      <c r="E14379" t="s">
        <v>1050</v>
      </c>
      <c r="F14379">
        <f>VLOOKUP(E14379,ReactionTypes!$B$2:$D14394,3,FALSE)</f>
        <v>70</v>
      </c>
      <c r="G14379" t="str">
        <f>VLOOKUP(E14379,ReactionTypes!$B$2:$D14394,2,FALSE)</f>
        <v>positive</v>
      </c>
      <c r="H14379" s="4">
        <v>44055</v>
      </c>
      <c r="I14379">
        <f t="shared" si="1561"/>
        <v>8</v>
      </c>
      <c r="J14379">
        <f t="shared" si="1555"/>
        <v>2055</v>
      </c>
    </row>
    <row r="14380" spans="1:10">
      <c r="A14380">
        <v>14945</v>
      </c>
      <c r="B14380" t="s">
        <v>607</v>
      </c>
      <c r="C14380" t="str">
        <f>VLOOKUP(B14380,Content!$B$2:$D15946,3,FALSE)</f>
        <v>public speaking</v>
      </c>
      <c r="D14380" t="str">
        <f>VLOOKUP(B14380,Content!$B$2:$D15946,2,FALSE)</f>
        <v>GIF</v>
      </c>
      <c r="E14380" t="s">
        <v>1038</v>
      </c>
      <c r="F14380">
        <f>VLOOKUP(E14380,ReactionTypes!$B$2:$D14395,3,FALSE)</f>
        <v>15</v>
      </c>
      <c r="G14380" t="str">
        <f>VLOOKUP(E14380,ReactionTypes!$B$2:$D14395,2,FALSE)</f>
        <v>negative</v>
      </c>
      <c r="H14380" s="4">
        <v>44350</v>
      </c>
      <c r="I14380">
        <f t="shared" si="1561"/>
        <v>6</v>
      </c>
      <c r="J14380">
        <f t="shared" si="1555"/>
        <v>2068</v>
      </c>
    </row>
    <row r="14381" spans="1:10">
      <c r="A14381">
        <v>14946</v>
      </c>
      <c r="B14381" t="s">
        <v>607</v>
      </c>
      <c r="C14381" t="str">
        <f>VLOOKUP(B14381,Content!$B$2:$D15947,3,FALSE)</f>
        <v>public speaking</v>
      </c>
      <c r="D14381" t="str">
        <f>VLOOKUP(B14381,Content!$B$2:$D15947,2,FALSE)</f>
        <v>GIF</v>
      </c>
      <c r="E14381" t="s">
        <v>1038</v>
      </c>
      <c r="F14381">
        <f>VLOOKUP(E14381,ReactionTypes!$B$2:$D14396,3,FALSE)</f>
        <v>15</v>
      </c>
      <c r="G14381" t="str">
        <f>VLOOKUP(E14381,ReactionTypes!$B$2:$D14396,2,FALSE)</f>
        <v>negative</v>
      </c>
      <c r="H14381" t="s">
        <v>1237</v>
      </c>
      <c r="I14381">
        <v>5</v>
      </c>
      <c r="J14381">
        <f t="shared" si="1555"/>
        <v>2110</v>
      </c>
    </row>
    <row r="14382" spans="1:10">
      <c r="A14382">
        <v>14947</v>
      </c>
      <c r="B14382" t="s">
        <v>607</v>
      </c>
      <c r="C14382" t="str">
        <f>VLOOKUP(B14382,Content!$B$2:$D15948,3,FALSE)</f>
        <v>public speaking</v>
      </c>
      <c r="D14382" t="str">
        <f>VLOOKUP(B14382,Content!$B$2:$D15948,2,FALSE)</f>
        <v>GIF</v>
      </c>
      <c r="E14382" t="s">
        <v>1039</v>
      </c>
      <c r="F14382">
        <f>VLOOKUP(E14382,ReactionTypes!$B$2:$D14397,3,FALSE)</f>
        <v>30</v>
      </c>
      <c r="G14382" t="str">
        <f>VLOOKUP(E14382,ReactionTypes!$B$2:$D14397,2,FALSE)</f>
        <v>positive</v>
      </c>
      <c r="H14382" t="s">
        <v>1144</v>
      </c>
      <c r="I14382">
        <v>9</v>
      </c>
      <c r="J14382">
        <f t="shared" si="1555"/>
        <v>1991</v>
      </c>
    </row>
    <row r="14383" spans="1:10">
      <c r="A14383">
        <v>14948</v>
      </c>
      <c r="B14383" t="s">
        <v>607</v>
      </c>
      <c r="C14383" t="str">
        <f>VLOOKUP(B14383,Content!$B$2:$D15949,3,FALSE)</f>
        <v>public speaking</v>
      </c>
      <c r="D14383" t="str">
        <f>VLOOKUP(B14383,Content!$B$2:$D15949,2,FALSE)</f>
        <v>GIF</v>
      </c>
      <c r="E14383" t="s">
        <v>1037</v>
      </c>
      <c r="F14383">
        <f>VLOOKUP(E14383,ReactionTypes!$B$2:$D14398,3,FALSE)</f>
        <v>10</v>
      </c>
      <c r="G14383" t="str">
        <f>VLOOKUP(E14383,ReactionTypes!$B$2:$D14398,2,FALSE)</f>
        <v>negative</v>
      </c>
      <c r="H14383" s="4">
        <v>44024</v>
      </c>
      <c r="I14383">
        <f>MONTH(H14383)</f>
        <v>7</v>
      </c>
      <c r="J14383">
        <f t="shared" si="1555"/>
        <v>2116</v>
      </c>
    </row>
    <row r="14384" spans="1:10">
      <c r="A14384">
        <v>14949</v>
      </c>
      <c r="B14384" t="s">
        <v>607</v>
      </c>
      <c r="C14384" t="str">
        <f>VLOOKUP(B14384,Content!$B$2:$D15950,3,FALSE)</f>
        <v>public speaking</v>
      </c>
      <c r="D14384" t="str">
        <f>VLOOKUP(B14384,Content!$B$2:$D15950,2,FALSE)</f>
        <v>GIF</v>
      </c>
      <c r="E14384" t="s">
        <v>1051</v>
      </c>
      <c r="F14384">
        <f>VLOOKUP(E14384,ReactionTypes!$B$2:$D14399,3,FALSE)</f>
        <v>72</v>
      </c>
      <c r="G14384" t="str">
        <f>VLOOKUP(E14384,ReactionTypes!$B$2:$D14399,2,FALSE)</f>
        <v>positive</v>
      </c>
      <c r="H14384" t="s">
        <v>1174</v>
      </c>
      <c r="I14384">
        <v>7</v>
      </c>
      <c r="J14384">
        <f t="shared" si="1555"/>
        <v>2116</v>
      </c>
    </row>
    <row r="14385" spans="1:10">
      <c r="A14385">
        <v>14950</v>
      </c>
      <c r="B14385" t="s">
        <v>607</v>
      </c>
      <c r="C14385" t="str">
        <f>VLOOKUP(B14385,Content!$B$2:$D15951,3,FALSE)</f>
        <v>public speaking</v>
      </c>
      <c r="D14385" t="str">
        <f>VLOOKUP(B14385,Content!$B$2:$D15951,2,FALSE)</f>
        <v>GIF</v>
      </c>
      <c r="E14385" t="s">
        <v>1037</v>
      </c>
      <c r="F14385">
        <f>VLOOKUP(E14385,ReactionTypes!$B$2:$D14400,3,FALSE)</f>
        <v>10</v>
      </c>
      <c r="G14385" t="str">
        <f>VLOOKUP(E14385,ReactionTypes!$B$2:$D14400,2,FALSE)</f>
        <v>negative</v>
      </c>
      <c r="H14385" s="4">
        <v>44506</v>
      </c>
      <c r="I14385">
        <f t="shared" ref="I14385:I14386" si="1562">MONTH(H14385)</f>
        <v>11</v>
      </c>
      <c r="J14385">
        <f t="shared" si="1555"/>
        <v>2055</v>
      </c>
    </row>
    <row r="14386" spans="1:10">
      <c r="A14386">
        <v>14951</v>
      </c>
      <c r="B14386" t="s">
        <v>607</v>
      </c>
      <c r="C14386" t="str">
        <f>VLOOKUP(B14386,Content!$B$2:$D15952,3,FALSE)</f>
        <v>public speaking</v>
      </c>
      <c r="D14386" t="str">
        <f>VLOOKUP(B14386,Content!$B$2:$D15952,2,FALSE)</f>
        <v>GIF</v>
      </c>
      <c r="E14386" t="s">
        <v>1039</v>
      </c>
      <c r="F14386">
        <f>VLOOKUP(E14386,ReactionTypes!$B$2:$D14401,3,FALSE)</f>
        <v>30</v>
      </c>
      <c r="G14386" t="str">
        <f>VLOOKUP(E14386,ReactionTypes!$B$2:$D14401,2,FALSE)</f>
        <v>positive</v>
      </c>
      <c r="H14386" s="4">
        <v>44536</v>
      </c>
      <c r="I14386">
        <f t="shared" si="1562"/>
        <v>12</v>
      </c>
      <c r="J14386">
        <f t="shared" si="1555"/>
        <v>2099</v>
      </c>
    </row>
    <row r="14387" spans="1:10">
      <c r="A14387">
        <v>14952</v>
      </c>
      <c r="B14387" t="s">
        <v>607</v>
      </c>
      <c r="C14387" t="str">
        <f>VLOOKUP(B14387,Content!$B$2:$D15953,3,FALSE)</f>
        <v>public speaking</v>
      </c>
      <c r="D14387" t="str">
        <f>VLOOKUP(B14387,Content!$B$2:$D15953,2,FALSE)</f>
        <v>GIF</v>
      </c>
      <c r="E14387" t="s">
        <v>1046</v>
      </c>
      <c r="F14387">
        <f>VLOOKUP(E14387,ReactionTypes!$B$2:$D14402,3,FALSE)</f>
        <v>45</v>
      </c>
      <c r="G14387" t="str">
        <f>VLOOKUP(E14387,ReactionTypes!$B$2:$D14402,2,FALSE)</f>
        <v>positive</v>
      </c>
      <c r="H14387" t="s">
        <v>1142</v>
      </c>
      <c r="I14387">
        <v>7</v>
      </c>
      <c r="J14387">
        <f t="shared" si="1555"/>
        <v>2116</v>
      </c>
    </row>
    <row r="14388" spans="1:10">
      <c r="A14388">
        <v>14953</v>
      </c>
      <c r="B14388" t="s">
        <v>607</v>
      </c>
      <c r="C14388" t="str">
        <f>VLOOKUP(B14388,Content!$B$2:$D15954,3,FALSE)</f>
        <v>public speaking</v>
      </c>
      <c r="D14388" t="str">
        <f>VLOOKUP(B14388,Content!$B$2:$D15954,2,FALSE)</f>
        <v>GIF</v>
      </c>
      <c r="E14388" t="s">
        <v>1045</v>
      </c>
      <c r="F14388">
        <f>VLOOKUP(E14388,ReactionTypes!$B$2:$D14403,3,FALSE)</f>
        <v>75</v>
      </c>
      <c r="G14388" t="str">
        <f>VLOOKUP(E14388,ReactionTypes!$B$2:$D14403,2,FALSE)</f>
        <v>positive</v>
      </c>
      <c r="H14388" t="s">
        <v>1088</v>
      </c>
      <c r="I14388">
        <v>11</v>
      </c>
      <c r="J14388">
        <f t="shared" si="1555"/>
        <v>2055</v>
      </c>
    </row>
    <row r="14389" spans="1:10">
      <c r="A14389">
        <v>14954</v>
      </c>
      <c r="B14389" t="s">
        <v>607</v>
      </c>
      <c r="C14389" t="str">
        <f>VLOOKUP(B14389,Content!$B$2:$D15955,3,FALSE)</f>
        <v>public speaking</v>
      </c>
      <c r="D14389" t="str">
        <f>VLOOKUP(B14389,Content!$B$2:$D15955,2,FALSE)</f>
        <v>GIF</v>
      </c>
      <c r="E14389" t="s">
        <v>1046</v>
      </c>
      <c r="F14389">
        <f>VLOOKUP(E14389,ReactionTypes!$B$2:$D14404,3,FALSE)</f>
        <v>45</v>
      </c>
      <c r="G14389" t="str">
        <f>VLOOKUP(E14389,ReactionTypes!$B$2:$D14404,2,FALSE)</f>
        <v>positive</v>
      </c>
      <c r="H14389" t="s">
        <v>1117</v>
      </c>
      <c r="I14389">
        <v>8</v>
      </c>
      <c r="J14389">
        <f t="shared" si="1555"/>
        <v>2055</v>
      </c>
    </row>
    <row r="14390" spans="1:10">
      <c r="A14390">
        <v>14955</v>
      </c>
      <c r="B14390" t="s">
        <v>607</v>
      </c>
      <c r="C14390" t="str">
        <f>VLOOKUP(B14390,Content!$B$2:$D15956,3,FALSE)</f>
        <v>public speaking</v>
      </c>
      <c r="D14390" t="str">
        <f>VLOOKUP(B14390,Content!$B$2:$D15956,2,FALSE)</f>
        <v>GIF</v>
      </c>
      <c r="E14390" t="s">
        <v>1041</v>
      </c>
      <c r="F14390">
        <f>VLOOKUP(E14390,ReactionTypes!$B$2:$D14405,3,FALSE)</f>
        <v>70</v>
      </c>
      <c r="G14390" t="str">
        <f>VLOOKUP(E14390,ReactionTypes!$B$2:$D14405,2,FALSE)</f>
        <v>positive</v>
      </c>
      <c r="H14390" s="4">
        <v>44233</v>
      </c>
      <c r="I14390">
        <f t="shared" ref="I14390:I14391" si="1563">MONTH(H14390)</f>
        <v>2</v>
      </c>
      <c r="J14390">
        <f t="shared" si="1555"/>
        <v>1890</v>
      </c>
    </row>
    <row r="14391" spans="1:10">
      <c r="A14391">
        <v>14956</v>
      </c>
      <c r="B14391" t="s">
        <v>607</v>
      </c>
      <c r="C14391" t="str">
        <f>VLOOKUP(B14391,Content!$B$2:$D15957,3,FALSE)</f>
        <v>public speaking</v>
      </c>
      <c r="D14391" t="str">
        <f>VLOOKUP(B14391,Content!$B$2:$D15957,2,FALSE)</f>
        <v>GIF</v>
      </c>
      <c r="E14391" t="s">
        <v>1044</v>
      </c>
      <c r="F14391">
        <f>VLOOKUP(E14391,ReactionTypes!$B$2:$D14406,3,FALSE)</f>
        <v>20</v>
      </c>
      <c r="G14391" t="str">
        <f>VLOOKUP(E14391,ReactionTypes!$B$2:$D14406,2,FALSE)</f>
        <v>neutral</v>
      </c>
      <c r="H14391" s="4">
        <v>43990</v>
      </c>
      <c r="I14391">
        <f t="shared" si="1563"/>
        <v>6</v>
      </c>
      <c r="J14391">
        <f t="shared" si="1555"/>
        <v>2068</v>
      </c>
    </row>
    <row r="14392" spans="1:10">
      <c r="A14392">
        <v>14957</v>
      </c>
      <c r="B14392" t="s">
        <v>607</v>
      </c>
      <c r="C14392" t="str">
        <f>VLOOKUP(B14392,Content!$B$2:$D15958,3,FALSE)</f>
        <v>public speaking</v>
      </c>
      <c r="D14392" t="str">
        <f>VLOOKUP(B14392,Content!$B$2:$D15958,2,FALSE)</f>
        <v>GIF</v>
      </c>
      <c r="E14392" t="s">
        <v>1044</v>
      </c>
      <c r="F14392">
        <f>VLOOKUP(E14392,ReactionTypes!$B$2:$D14407,3,FALSE)</f>
        <v>20</v>
      </c>
      <c r="G14392" t="str">
        <f>VLOOKUP(E14392,ReactionTypes!$B$2:$D14407,2,FALSE)</f>
        <v>neutral</v>
      </c>
      <c r="H14392" t="s">
        <v>1138</v>
      </c>
      <c r="I14392">
        <v>10</v>
      </c>
      <c r="J14392">
        <f t="shared" si="1555"/>
        <v>2087</v>
      </c>
    </row>
    <row r="14393" spans="1:10">
      <c r="A14393">
        <v>14958</v>
      </c>
      <c r="B14393" t="s">
        <v>607</v>
      </c>
      <c r="C14393" t="str">
        <f>VLOOKUP(B14393,Content!$B$2:$D15959,3,FALSE)</f>
        <v>public speaking</v>
      </c>
      <c r="D14393" t="str">
        <f>VLOOKUP(B14393,Content!$B$2:$D15959,2,FALSE)</f>
        <v>GIF</v>
      </c>
      <c r="E14393" t="s">
        <v>1043</v>
      </c>
      <c r="F14393">
        <f>VLOOKUP(E14393,ReactionTypes!$B$2:$D14408,3,FALSE)</f>
        <v>65</v>
      </c>
      <c r="G14393" t="str">
        <f>VLOOKUP(E14393,ReactionTypes!$B$2:$D14408,2,FALSE)</f>
        <v>positive</v>
      </c>
      <c r="H14393" t="s">
        <v>1188</v>
      </c>
      <c r="I14393">
        <v>2</v>
      </c>
      <c r="J14393">
        <f t="shared" si="1555"/>
        <v>1890</v>
      </c>
    </row>
    <row r="14394" spans="1:10">
      <c r="A14394">
        <v>14959</v>
      </c>
      <c r="B14394" t="s">
        <v>607</v>
      </c>
      <c r="C14394" t="str">
        <f>VLOOKUP(B14394,Content!$B$2:$D15960,3,FALSE)</f>
        <v>public speaking</v>
      </c>
      <c r="D14394" t="str">
        <f>VLOOKUP(B14394,Content!$B$2:$D15960,2,FALSE)</f>
        <v>GIF</v>
      </c>
      <c r="E14394" t="s">
        <v>1047</v>
      </c>
      <c r="F14394">
        <f>VLOOKUP(E14394,ReactionTypes!$B$2:$D14409,3,FALSE)</f>
        <v>12</v>
      </c>
      <c r="G14394" t="str">
        <f>VLOOKUP(E14394,ReactionTypes!$B$2:$D14409,2,FALSE)</f>
        <v>negative</v>
      </c>
      <c r="H14394" s="4">
        <v>44532</v>
      </c>
      <c r="I14394">
        <f>MONTH(H14394)</f>
        <v>12</v>
      </c>
      <c r="J14394">
        <f t="shared" si="1555"/>
        <v>2099</v>
      </c>
    </row>
    <row r="14395" spans="1:10">
      <c r="A14395">
        <v>14960</v>
      </c>
      <c r="B14395" t="s">
        <v>607</v>
      </c>
      <c r="C14395" t="str">
        <f>VLOOKUP(B14395,Content!$B$2:$D15961,3,FALSE)</f>
        <v>public speaking</v>
      </c>
      <c r="D14395" t="str">
        <f>VLOOKUP(B14395,Content!$B$2:$D15961,2,FALSE)</f>
        <v>GIF</v>
      </c>
      <c r="E14395" t="s">
        <v>1048</v>
      </c>
      <c r="F14395">
        <f>VLOOKUP(E14395,ReactionTypes!$B$2:$D14410,3,FALSE)</f>
        <v>50</v>
      </c>
      <c r="G14395" t="str">
        <f>VLOOKUP(E14395,ReactionTypes!$B$2:$D14410,2,FALSE)</f>
        <v>positive</v>
      </c>
      <c r="H14395" t="s">
        <v>1227</v>
      </c>
      <c r="I14395">
        <v>3</v>
      </c>
      <c r="J14395">
        <f t="shared" si="1555"/>
        <v>1982</v>
      </c>
    </row>
    <row r="14396" spans="1:10">
      <c r="A14396">
        <v>14961</v>
      </c>
      <c r="B14396" t="s">
        <v>607</v>
      </c>
      <c r="C14396" t="str">
        <f>VLOOKUP(B14396,Content!$B$2:$D15962,3,FALSE)</f>
        <v>public speaking</v>
      </c>
      <c r="D14396" t="str">
        <f>VLOOKUP(B14396,Content!$B$2:$D15962,2,FALSE)</f>
        <v>GIF</v>
      </c>
      <c r="E14396" t="s">
        <v>1046</v>
      </c>
      <c r="F14396">
        <f>VLOOKUP(E14396,ReactionTypes!$B$2:$D14411,3,FALSE)</f>
        <v>45</v>
      </c>
      <c r="G14396" t="str">
        <f>VLOOKUP(E14396,ReactionTypes!$B$2:$D14411,2,FALSE)</f>
        <v>positive</v>
      </c>
      <c r="H14396" t="s">
        <v>1084</v>
      </c>
      <c r="I14396">
        <v>11</v>
      </c>
      <c r="J14396">
        <f t="shared" si="1555"/>
        <v>2055</v>
      </c>
    </row>
    <row r="14397" spans="1:10">
      <c r="A14397">
        <v>14962</v>
      </c>
      <c r="B14397" t="s">
        <v>607</v>
      </c>
      <c r="C14397" t="str">
        <f>VLOOKUP(B14397,Content!$B$2:$D15963,3,FALSE)</f>
        <v>public speaking</v>
      </c>
      <c r="D14397" t="str">
        <f>VLOOKUP(B14397,Content!$B$2:$D15963,2,FALSE)</f>
        <v>GIF</v>
      </c>
      <c r="E14397" t="s">
        <v>1046</v>
      </c>
      <c r="F14397">
        <f>VLOOKUP(E14397,ReactionTypes!$B$2:$D14412,3,FALSE)</f>
        <v>45</v>
      </c>
      <c r="G14397" t="str">
        <f>VLOOKUP(E14397,ReactionTypes!$B$2:$D14412,2,FALSE)</f>
        <v>positive</v>
      </c>
      <c r="H14397" t="s">
        <v>1267</v>
      </c>
      <c r="I14397">
        <v>1</v>
      </c>
      <c r="J14397">
        <f t="shared" si="1555"/>
        <v>2142</v>
      </c>
    </row>
    <row r="14398" spans="1:10">
      <c r="A14398">
        <v>14963</v>
      </c>
      <c r="B14398" t="s">
        <v>607</v>
      </c>
      <c r="C14398" t="str">
        <f>VLOOKUP(B14398,Content!$B$2:$D15964,3,FALSE)</f>
        <v>public speaking</v>
      </c>
      <c r="D14398" t="str">
        <f>VLOOKUP(B14398,Content!$B$2:$D15964,2,FALSE)</f>
        <v>GIF</v>
      </c>
      <c r="E14398" t="s">
        <v>1051</v>
      </c>
      <c r="F14398">
        <f>VLOOKUP(E14398,ReactionTypes!$B$2:$D14413,3,FALSE)</f>
        <v>72</v>
      </c>
      <c r="G14398" t="str">
        <f>VLOOKUP(E14398,ReactionTypes!$B$2:$D14413,2,FALSE)</f>
        <v>positive</v>
      </c>
      <c r="H14398" s="4">
        <v>44382</v>
      </c>
      <c r="I14398">
        <f>MONTH(H14398)</f>
        <v>7</v>
      </c>
      <c r="J14398">
        <f t="shared" si="1555"/>
        <v>2116</v>
      </c>
    </row>
    <row r="14399" spans="1:10">
      <c r="A14399">
        <v>14964</v>
      </c>
      <c r="B14399" t="s">
        <v>607</v>
      </c>
      <c r="C14399" t="str">
        <f>VLOOKUP(B14399,Content!$B$2:$D15965,3,FALSE)</f>
        <v>public speaking</v>
      </c>
      <c r="D14399" t="str">
        <f>VLOOKUP(B14399,Content!$B$2:$D15965,2,FALSE)</f>
        <v>GIF</v>
      </c>
      <c r="E14399" t="s">
        <v>1039</v>
      </c>
      <c r="F14399">
        <f>VLOOKUP(E14399,ReactionTypes!$B$2:$D14414,3,FALSE)</f>
        <v>30</v>
      </c>
      <c r="G14399" t="str">
        <f>VLOOKUP(E14399,ReactionTypes!$B$2:$D14414,2,FALSE)</f>
        <v>positive</v>
      </c>
      <c r="H14399" t="s">
        <v>1285</v>
      </c>
      <c r="I14399">
        <v>11</v>
      </c>
      <c r="J14399">
        <f t="shared" si="1555"/>
        <v>2055</v>
      </c>
    </row>
    <row r="14400" spans="1:10">
      <c r="A14400">
        <v>14965</v>
      </c>
      <c r="B14400" t="s">
        <v>607</v>
      </c>
      <c r="C14400" t="str">
        <f>VLOOKUP(B14400,Content!$B$2:$D15966,3,FALSE)</f>
        <v>public speaking</v>
      </c>
      <c r="D14400" t="str">
        <f>VLOOKUP(B14400,Content!$B$2:$D15966,2,FALSE)</f>
        <v>GIF</v>
      </c>
      <c r="E14400" t="s">
        <v>1042</v>
      </c>
      <c r="F14400">
        <f>VLOOKUP(E14400,ReactionTypes!$B$2:$D14415,3,FALSE)</f>
        <v>5</v>
      </c>
      <c r="G14400" t="str">
        <f>VLOOKUP(E14400,ReactionTypes!$B$2:$D14415,2,FALSE)</f>
        <v>negative</v>
      </c>
      <c r="H14400" t="s">
        <v>1211</v>
      </c>
      <c r="I14400">
        <v>4</v>
      </c>
      <c r="J14400">
        <f t="shared" si="1555"/>
        <v>1978</v>
      </c>
    </row>
    <row r="14401" spans="1:10">
      <c r="A14401">
        <v>14966</v>
      </c>
      <c r="B14401" t="s">
        <v>607</v>
      </c>
      <c r="C14401" t="str">
        <f>VLOOKUP(B14401,Content!$B$2:$D15967,3,FALSE)</f>
        <v>public speaking</v>
      </c>
      <c r="D14401" t="str">
        <f>VLOOKUP(B14401,Content!$B$2:$D15967,2,FALSE)</f>
        <v>GIF</v>
      </c>
      <c r="E14401" t="s">
        <v>1046</v>
      </c>
      <c r="F14401">
        <f>VLOOKUP(E14401,ReactionTypes!$B$2:$D14416,3,FALSE)</f>
        <v>45</v>
      </c>
      <c r="G14401" t="str">
        <f>VLOOKUP(E14401,ReactionTypes!$B$2:$D14416,2,FALSE)</f>
        <v>positive</v>
      </c>
      <c r="H14401" t="s">
        <v>1190</v>
      </c>
      <c r="I14401">
        <v>1</v>
      </c>
      <c r="J14401">
        <f t="shared" si="1555"/>
        <v>2142</v>
      </c>
    </row>
    <row r="14402" spans="1:10">
      <c r="A14402">
        <v>14967</v>
      </c>
      <c r="B14402" t="s">
        <v>607</v>
      </c>
      <c r="C14402" t="str">
        <f>VLOOKUP(B14402,Content!$B$2:$D15968,3,FALSE)</f>
        <v>public speaking</v>
      </c>
      <c r="D14402" t="str">
        <f>VLOOKUP(B14402,Content!$B$2:$D15968,2,FALSE)</f>
        <v>GIF</v>
      </c>
      <c r="E14402" t="s">
        <v>1037</v>
      </c>
      <c r="F14402">
        <f>VLOOKUP(E14402,ReactionTypes!$B$2:$D14417,3,FALSE)</f>
        <v>10</v>
      </c>
      <c r="G14402" t="str">
        <f>VLOOKUP(E14402,ReactionTypes!$B$2:$D14417,2,FALSE)</f>
        <v>negative</v>
      </c>
      <c r="H14402" t="s">
        <v>1233</v>
      </c>
      <c r="I14402">
        <v>4</v>
      </c>
      <c r="J14402">
        <f t="shared" si="1555"/>
        <v>1978</v>
      </c>
    </row>
    <row r="14403" spans="1:10">
      <c r="A14403">
        <v>14968</v>
      </c>
      <c r="B14403" t="s">
        <v>607</v>
      </c>
      <c r="C14403" t="str">
        <f>VLOOKUP(B14403,Content!$B$2:$D15969,3,FALSE)</f>
        <v>public speaking</v>
      </c>
      <c r="D14403" t="str">
        <f>VLOOKUP(B14403,Content!$B$2:$D15969,2,FALSE)</f>
        <v>GIF</v>
      </c>
      <c r="E14403" t="s">
        <v>1039</v>
      </c>
      <c r="F14403">
        <f>VLOOKUP(E14403,ReactionTypes!$B$2:$D14418,3,FALSE)</f>
        <v>30</v>
      </c>
      <c r="G14403" t="str">
        <f>VLOOKUP(E14403,ReactionTypes!$B$2:$D14418,2,FALSE)</f>
        <v>positive</v>
      </c>
      <c r="H14403" t="s">
        <v>1200</v>
      </c>
      <c r="I14403">
        <v>3</v>
      </c>
      <c r="J14403">
        <f t="shared" ref="J14403:J14466" si="1564">COUNTIF($I$2:$I$24574,I14403)</f>
        <v>1982</v>
      </c>
    </row>
    <row r="14404" spans="1:10">
      <c r="A14404">
        <v>14969</v>
      </c>
      <c r="B14404" t="s">
        <v>607</v>
      </c>
      <c r="C14404" t="str">
        <f>VLOOKUP(B14404,Content!$B$2:$D15970,3,FALSE)</f>
        <v>public speaking</v>
      </c>
      <c r="D14404" t="str">
        <f>VLOOKUP(B14404,Content!$B$2:$D15970,2,FALSE)</f>
        <v>GIF</v>
      </c>
      <c r="E14404" t="s">
        <v>1037</v>
      </c>
      <c r="F14404">
        <f>VLOOKUP(E14404,ReactionTypes!$B$2:$D14419,3,FALSE)</f>
        <v>10</v>
      </c>
      <c r="G14404" t="str">
        <f>VLOOKUP(E14404,ReactionTypes!$B$2:$D14419,2,FALSE)</f>
        <v>negative</v>
      </c>
      <c r="H14404" t="s">
        <v>1155</v>
      </c>
      <c r="I14404">
        <v>12</v>
      </c>
      <c r="J14404">
        <f t="shared" si="1564"/>
        <v>2099</v>
      </c>
    </row>
    <row r="14405" spans="1:10">
      <c r="A14405">
        <v>14970</v>
      </c>
      <c r="B14405" t="s">
        <v>607</v>
      </c>
      <c r="C14405" t="str">
        <f>VLOOKUP(B14405,Content!$B$2:$D15971,3,FALSE)</f>
        <v>public speaking</v>
      </c>
      <c r="D14405" t="str">
        <f>VLOOKUP(B14405,Content!$B$2:$D15971,2,FALSE)</f>
        <v>GIF</v>
      </c>
      <c r="E14405" t="s">
        <v>1047</v>
      </c>
      <c r="F14405">
        <f>VLOOKUP(E14405,ReactionTypes!$B$2:$D14420,3,FALSE)</f>
        <v>12</v>
      </c>
      <c r="G14405" t="str">
        <f>VLOOKUP(E14405,ReactionTypes!$B$2:$D14420,2,FALSE)</f>
        <v>negative</v>
      </c>
      <c r="H14405" s="4">
        <v>43962</v>
      </c>
      <c r="I14405">
        <f>MONTH(H14405)</f>
        <v>5</v>
      </c>
      <c r="J14405">
        <f t="shared" si="1564"/>
        <v>2110</v>
      </c>
    </row>
    <row r="14406" spans="1:10">
      <c r="A14406">
        <v>14971</v>
      </c>
      <c r="B14406" t="s">
        <v>607</v>
      </c>
      <c r="C14406" t="str">
        <f>VLOOKUP(B14406,Content!$B$2:$D15972,3,FALSE)</f>
        <v>public speaking</v>
      </c>
      <c r="D14406" t="str">
        <f>VLOOKUP(B14406,Content!$B$2:$D15972,2,FALSE)</f>
        <v>GIF</v>
      </c>
      <c r="E14406" t="s">
        <v>1037</v>
      </c>
      <c r="F14406">
        <f>VLOOKUP(E14406,ReactionTypes!$B$2:$D14421,3,FALSE)</f>
        <v>10</v>
      </c>
      <c r="G14406" t="str">
        <f>VLOOKUP(E14406,ReactionTypes!$B$2:$D14421,2,FALSE)</f>
        <v>negative</v>
      </c>
      <c r="H14406" t="s">
        <v>1288</v>
      </c>
      <c r="I14406">
        <v>9</v>
      </c>
      <c r="J14406">
        <f t="shared" si="1564"/>
        <v>1991</v>
      </c>
    </row>
    <row r="14407" spans="1:10">
      <c r="A14407">
        <v>14973</v>
      </c>
      <c r="B14407" t="s">
        <v>608</v>
      </c>
      <c r="C14407" t="str">
        <f>VLOOKUP(B14407,Content!$B$2:$D15974,3,FALSE)</f>
        <v>cooking</v>
      </c>
      <c r="D14407" t="str">
        <f>VLOOKUP(B14407,Content!$B$2:$D15974,2,FALSE)</f>
        <v>photo</v>
      </c>
      <c r="E14407" t="s">
        <v>1048</v>
      </c>
      <c r="F14407">
        <f>VLOOKUP(E14407,ReactionTypes!$B$2:$D14422,3,FALSE)</f>
        <v>50</v>
      </c>
      <c r="G14407" t="str">
        <f>VLOOKUP(E14407,ReactionTypes!$B$2:$D14422,2,FALSE)</f>
        <v>positive</v>
      </c>
      <c r="H14407" t="s">
        <v>1106</v>
      </c>
      <c r="I14407">
        <v>11</v>
      </c>
      <c r="J14407">
        <f t="shared" si="1564"/>
        <v>2055</v>
      </c>
    </row>
    <row r="14408" spans="1:10">
      <c r="A14408">
        <v>14974</v>
      </c>
      <c r="B14408" t="s">
        <v>608</v>
      </c>
      <c r="C14408" t="str">
        <f>VLOOKUP(B14408,Content!$B$2:$D15975,3,FALSE)</f>
        <v>cooking</v>
      </c>
      <c r="D14408" t="str">
        <f>VLOOKUP(B14408,Content!$B$2:$D15975,2,FALSE)</f>
        <v>photo</v>
      </c>
      <c r="E14408" t="s">
        <v>1048</v>
      </c>
      <c r="F14408">
        <f>VLOOKUP(E14408,ReactionTypes!$B$2:$D14423,3,FALSE)</f>
        <v>50</v>
      </c>
      <c r="G14408" t="str">
        <f>VLOOKUP(E14408,ReactionTypes!$B$2:$D14423,2,FALSE)</f>
        <v>positive</v>
      </c>
      <c r="H14408" t="s">
        <v>1120</v>
      </c>
      <c r="I14408">
        <v>9</v>
      </c>
      <c r="J14408">
        <f t="shared" si="1564"/>
        <v>1991</v>
      </c>
    </row>
    <row r="14409" spans="1:10">
      <c r="A14409">
        <v>14975</v>
      </c>
      <c r="B14409" t="s">
        <v>608</v>
      </c>
      <c r="C14409" t="str">
        <f>VLOOKUP(B14409,Content!$B$2:$D15976,3,FALSE)</f>
        <v>cooking</v>
      </c>
      <c r="D14409" t="str">
        <f>VLOOKUP(B14409,Content!$B$2:$D15976,2,FALSE)</f>
        <v>photo</v>
      </c>
      <c r="E14409" t="s">
        <v>1047</v>
      </c>
      <c r="F14409">
        <f>VLOOKUP(E14409,ReactionTypes!$B$2:$D14424,3,FALSE)</f>
        <v>12</v>
      </c>
      <c r="G14409" t="str">
        <f>VLOOKUP(E14409,ReactionTypes!$B$2:$D14424,2,FALSE)</f>
        <v>negative</v>
      </c>
      <c r="H14409" t="s">
        <v>1191</v>
      </c>
      <c r="I14409">
        <v>6</v>
      </c>
      <c r="J14409">
        <f t="shared" si="1564"/>
        <v>2068</v>
      </c>
    </row>
    <row r="14410" spans="1:10">
      <c r="A14410">
        <v>14976</v>
      </c>
      <c r="B14410" t="s">
        <v>608</v>
      </c>
      <c r="C14410" t="str">
        <f>VLOOKUP(B14410,Content!$B$2:$D15977,3,FALSE)</f>
        <v>cooking</v>
      </c>
      <c r="D14410" t="str">
        <f>VLOOKUP(B14410,Content!$B$2:$D15977,2,FALSE)</f>
        <v>photo</v>
      </c>
      <c r="E14410" t="s">
        <v>1038</v>
      </c>
      <c r="F14410">
        <f>VLOOKUP(E14410,ReactionTypes!$B$2:$D14425,3,FALSE)</f>
        <v>15</v>
      </c>
      <c r="G14410" t="str">
        <f>VLOOKUP(E14410,ReactionTypes!$B$2:$D14425,2,FALSE)</f>
        <v>negative</v>
      </c>
      <c r="H14410" s="4">
        <v>44021</v>
      </c>
      <c r="I14410">
        <f>MONTH(H14410)</f>
        <v>7</v>
      </c>
      <c r="J14410">
        <f t="shared" si="1564"/>
        <v>2116</v>
      </c>
    </row>
    <row r="14411" spans="1:10">
      <c r="A14411">
        <v>14977</v>
      </c>
      <c r="B14411" t="s">
        <v>608</v>
      </c>
      <c r="C14411" t="str">
        <f>VLOOKUP(B14411,Content!$B$2:$D15978,3,FALSE)</f>
        <v>cooking</v>
      </c>
      <c r="D14411" t="str">
        <f>VLOOKUP(B14411,Content!$B$2:$D15978,2,FALSE)</f>
        <v>photo</v>
      </c>
      <c r="E14411" t="s">
        <v>1046</v>
      </c>
      <c r="F14411">
        <f>VLOOKUP(E14411,ReactionTypes!$B$2:$D14426,3,FALSE)</f>
        <v>45</v>
      </c>
      <c r="G14411" t="str">
        <f>VLOOKUP(E14411,ReactionTypes!$B$2:$D14426,2,FALSE)</f>
        <v>positive</v>
      </c>
      <c r="H14411" t="s">
        <v>1215</v>
      </c>
      <c r="I14411">
        <v>1</v>
      </c>
      <c r="J14411">
        <f t="shared" si="1564"/>
        <v>2142</v>
      </c>
    </row>
    <row r="14412" spans="1:10">
      <c r="A14412">
        <v>14978</v>
      </c>
      <c r="B14412" t="s">
        <v>608</v>
      </c>
      <c r="C14412" t="str">
        <f>VLOOKUP(B14412,Content!$B$2:$D15979,3,FALSE)</f>
        <v>cooking</v>
      </c>
      <c r="D14412" t="str">
        <f>VLOOKUP(B14412,Content!$B$2:$D15979,2,FALSE)</f>
        <v>photo</v>
      </c>
      <c r="E14412" t="s">
        <v>1045</v>
      </c>
      <c r="F14412">
        <f>VLOOKUP(E14412,ReactionTypes!$B$2:$D14427,3,FALSE)</f>
        <v>75</v>
      </c>
      <c r="G14412" t="str">
        <f>VLOOKUP(E14412,ReactionTypes!$B$2:$D14427,2,FALSE)</f>
        <v>positive</v>
      </c>
      <c r="H14412" t="s">
        <v>1280</v>
      </c>
      <c r="I14412">
        <v>5</v>
      </c>
      <c r="J14412">
        <f t="shared" si="1564"/>
        <v>2110</v>
      </c>
    </row>
    <row r="14413" spans="1:10">
      <c r="A14413">
        <v>14979</v>
      </c>
      <c r="B14413" t="s">
        <v>608</v>
      </c>
      <c r="C14413" t="str">
        <f>VLOOKUP(B14413,Content!$B$2:$D15980,3,FALSE)</f>
        <v>cooking</v>
      </c>
      <c r="D14413" t="str">
        <f>VLOOKUP(B14413,Content!$B$2:$D15980,2,FALSE)</f>
        <v>photo</v>
      </c>
      <c r="E14413" t="s">
        <v>1046</v>
      </c>
      <c r="F14413">
        <f>VLOOKUP(E14413,ReactionTypes!$B$2:$D14428,3,FALSE)</f>
        <v>45</v>
      </c>
      <c r="G14413" t="str">
        <f>VLOOKUP(E14413,ReactionTypes!$B$2:$D14428,2,FALSE)</f>
        <v>positive</v>
      </c>
      <c r="H14413" t="s">
        <v>1247</v>
      </c>
      <c r="I14413">
        <v>5</v>
      </c>
      <c r="J14413">
        <f t="shared" si="1564"/>
        <v>2110</v>
      </c>
    </row>
    <row r="14414" spans="1:10">
      <c r="A14414">
        <v>14980</v>
      </c>
      <c r="B14414" t="s">
        <v>608</v>
      </c>
      <c r="C14414" t="str">
        <f>VLOOKUP(B14414,Content!$B$2:$D15981,3,FALSE)</f>
        <v>cooking</v>
      </c>
      <c r="D14414" t="str">
        <f>VLOOKUP(B14414,Content!$B$2:$D15981,2,FALSE)</f>
        <v>photo</v>
      </c>
      <c r="E14414" t="s">
        <v>1050</v>
      </c>
      <c r="F14414">
        <f>VLOOKUP(E14414,ReactionTypes!$B$2:$D14429,3,FALSE)</f>
        <v>70</v>
      </c>
      <c r="G14414" t="str">
        <f>VLOOKUP(E14414,ReactionTypes!$B$2:$D14429,2,FALSE)</f>
        <v>positive</v>
      </c>
      <c r="H14414" t="s">
        <v>1270</v>
      </c>
      <c r="I14414">
        <v>1</v>
      </c>
      <c r="J14414">
        <f t="shared" si="1564"/>
        <v>2142</v>
      </c>
    </row>
    <row r="14415" spans="1:10">
      <c r="A14415">
        <v>14981</v>
      </c>
      <c r="B14415" t="s">
        <v>608</v>
      </c>
      <c r="C14415" t="str">
        <f>VLOOKUP(B14415,Content!$B$2:$D15982,3,FALSE)</f>
        <v>cooking</v>
      </c>
      <c r="D14415" t="str">
        <f>VLOOKUP(B14415,Content!$B$2:$D15982,2,FALSE)</f>
        <v>photo</v>
      </c>
      <c r="E14415" t="s">
        <v>1051</v>
      </c>
      <c r="F14415">
        <f>VLOOKUP(E14415,ReactionTypes!$B$2:$D14430,3,FALSE)</f>
        <v>72</v>
      </c>
      <c r="G14415" t="str">
        <f>VLOOKUP(E14415,ReactionTypes!$B$2:$D14430,2,FALSE)</f>
        <v>positive</v>
      </c>
      <c r="H14415" t="s">
        <v>1253</v>
      </c>
      <c r="I14415">
        <v>5</v>
      </c>
      <c r="J14415">
        <f t="shared" si="1564"/>
        <v>2110</v>
      </c>
    </row>
    <row r="14416" spans="1:10">
      <c r="A14416">
        <v>14982</v>
      </c>
      <c r="B14416" t="s">
        <v>608</v>
      </c>
      <c r="C14416" t="str">
        <f>VLOOKUP(B14416,Content!$B$2:$D15983,3,FALSE)</f>
        <v>cooking</v>
      </c>
      <c r="D14416" t="str">
        <f>VLOOKUP(B14416,Content!$B$2:$D15983,2,FALSE)</f>
        <v>photo</v>
      </c>
      <c r="E14416" t="s">
        <v>1048</v>
      </c>
      <c r="F14416">
        <f>VLOOKUP(E14416,ReactionTypes!$B$2:$D14431,3,FALSE)</f>
        <v>50</v>
      </c>
      <c r="G14416" t="str">
        <f>VLOOKUP(E14416,ReactionTypes!$B$2:$D14431,2,FALSE)</f>
        <v>positive</v>
      </c>
      <c r="H14416" s="4">
        <v>43897</v>
      </c>
      <c r="I14416">
        <f>MONTH(H14416)</f>
        <v>3</v>
      </c>
      <c r="J14416">
        <f t="shared" si="1564"/>
        <v>1982</v>
      </c>
    </row>
    <row r="14417" spans="1:10">
      <c r="A14417">
        <v>14983</v>
      </c>
      <c r="B14417" t="s">
        <v>608</v>
      </c>
      <c r="C14417" t="str">
        <f>VLOOKUP(B14417,Content!$B$2:$D15984,3,FALSE)</f>
        <v>cooking</v>
      </c>
      <c r="D14417" t="str">
        <f>VLOOKUP(B14417,Content!$B$2:$D15984,2,FALSE)</f>
        <v>photo</v>
      </c>
      <c r="E14417" t="s">
        <v>1039</v>
      </c>
      <c r="F14417">
        <f>VLOOKUP(E14417,ReactionTypes!$B$2:$D14432,3,FALSE)</f>
        <v>30</v>
      </c>
      <c r="G14417" t="str">
        <f>VLOOKUP(E14417,ReactionTypes!$B$2:$D14432,2,FALSE)</f>
        <v>positive</v>
      </c>
      <c r="H14417" t="s">
        <v>1157</v>
      </c>
      <c r="I14417">
        <v>6</v>
      </c>
      <c r="J14417">
        <f t="shared" si="1564"/>
        <v>2068</v>
      </c>
    </row>
    <row r="14418" spans="1:10">
      <c r="A14418">
        <v>14984</v>
      </c>
      <c r="B14418" t="s">
        <v>608</v>
      </c>
      <c r="C14418" t="str">
        <f>VLOOKUP(B14418,Content!$B$2:$D15985,3,FALSE)</f>
        <v>cooking</v>
      </c>
      <c r="D14418" t="str">
        <f>VLOOKUP(B14418,Content!$B$2:$D15985,2,FALSE)</f>
        <v>photo</v>
      </c>
      <c r="E14418" t="s">
        <v>1043</v>
      </c>
      <c r="F14418">
        <f>VLOOKUP(E14418,ReactionTypes!$B$2:$D14433,3,FALSE)</f>
        <v>65</v>
      </c>
      <c r="G14418" t="str">
        <f>VLOOKUP(E14418,ReactionTypes!$B$2:$D14433,2,FALSE)</f>
        <v>positive</v>
      </c>
      <c r="H14418" s="4">
        <v>44114</v>
      </c>
      <c r="I14418">
        <f>MONTH(H14418)</f>
        <v>10</v>
      </c>
      <c r="J14418">
        <f t="shared" si="1564"/>
        <v>2087</v>
      </c>
    </row>
    <row r="14419" spans="1:10">
      <c r="A14419">
        <v>14985</v>
      </c>
      <c r="B14419" t="s">
        <v>608</v>
      </c>
      <c r="C14419" t="str">
        <f>VLOOKUP(B14419,Content!$B$2:$D15986,3,FALSE)</f>
        <v>cooking</v>
      </c>
      <c r="D14419" t="str">
        <f>VLOOKUP(B14419,Content!$B$2:$D15986,2,FALSE)</f>
        <v>photo</v>
      </c>
      <c r="E14419" t="s">
        <v>1042</v>
      </c>
      <c r="F14419">
        <f>VLOOKUP(E14419,ReactionTypes!$B$2:$D14434,3,FALSE)</f>
        <v>5</v>
      </c>
      <c r="G14419" t="str">
        <f>VLOOKUP(E14419,ReactionTypes!$B$2:$D14434,2,FALSE)</f>
        <v>negative</v>
      </c>
      <c r="H14419" t="s">
        <v>1181</v>
      </c>
      <c r="I14419">
        <v>6</v>
      </c>
      <c r="J14419">
        <f t="shared" si="1564"/>
        <v>2068</v>
      </c>
    </row>
    <row r="14420" spans="1:10">
      <c r="A14420">
        <v>14986</v>
      </c>
      <c r="B14420" t="s">
        <v>608</v>
      </c>
      <c r="C14420" t="str">
        <f>VLOOKUP(B14420,Content!$B$2:$D15987,3,FALSE)</f>
        <v>cooking</v>
      </c>
      <c r="D14420" t="str">
        <f>VLOOKUP(B14420,Content!$B$2:$D15987,2,FALSE)</f>
        <v>photo</v>
      </c>
      <c r="E14420" t="s">
        <v>1036</v>
      </c>
      <c r="F14420">
        <f>VLOOKUP(E14420,ReactionTypes!$B$2:$D14435,3,FALSE)</f>
        <v>0</v>
      </c>
      <c r="G14420" t="str">
        <f>VLOOKUP(E14420,ReactionTypes!$B$2:$D14435,2,FALSE)</f>
        <v>negative</v>
      </c>
      <c r="H14420" s="4">
        <v>43901</v>
      </c>
      <c r="I14420">
        <f t="shared" ref="I14420:I14421" si="1565">MONTH(H14420)</f>
        <v>3</v>
      </c>
      <c r="J14420">
        <f t="shared" si="1564"/>
        <v>1982</v>
      </c>
    </row>
    <row r="14421" spans="1:10">
      <c r="A14421">
        <v>14987</v>
      </c>
      <c r="B14421" t="s">
        <v>608</v>
      </c>
      <c r="C14421" t="str">
        <f>VLOOKUP(B14421,Content!$B$2:$D15988,3,FALSE)</f>
        <v>cooking</v>
      </c>
      <c r="D14421" t="str">
        <f>VLOOKUP(B14421,Content!$B$2:$D15988,2,FALSE)</f>
        <v>photo</v>
      </c>
      <c r="E14421" t="s">
        <v>1047</v>
      </c>
      <c r="F14421">
        <f>VLOOKUP(E14421,ReactionTypes!$B$2:$D14436,3,FALSE)</f>
        <v>12</v>
      </c>
      <c r="G14421" t="str">
        <f>VLOOKUP(E14421,ReactionTypes!$B$2:$D14436,2,FALSE)</f>
        <v>negative</v>
      </c>
      <c r="H14421" s="4">
        <v>44531</v>
      </c>
      <c r="I14421">
        <f t="shared" si="1565"/>
        <v>12</v>
      </c>
      <c r="J14421">
        <f t="shared" si="1564"/>
        <v>2099</v>
      </c>
    </row>
    <row r="14422" spans="1:10">
      <c r="A14422">
        <v>14988</v>
      </c>
      <c r="B14422" t="s">
        <v>608</v>
      </c>
      <c r="C14422" t="str">
        <f>VLOOKUP(B14422,Content!$B$2:$D15989,3,FALSE)</f>
        <v>cooking</v>
      </c>
      <c r="D14422" t="str">
        <f>VLOOKUP(B14422,Content!$B$2:$D15989,2,FALSE)</f>
        <v>photo</v>
      </c>
      <c r="E14422" t="s">
        <v>1046</v>
      </c>
      <c r="F14422">
        <f>VLOOKUP(E14422,ReactionTypes!$B$2:$D14437,3,FALSE)</f>
        <v>45</v>
      </c>
      <c r="G14422" t="str">
        <f>VLOOKUP(E14422,ReactionTypes!$B$2:$D14437,2,FALSE)</f>
        <v>positive</v>
      </c>
      <c r="H14422" t="s">
        <v>1276</v>
      </c>
      <c r="I14422">
        <v>2</v>
      </c>
      <c r="J14422">
        <f t="shared" si="1564"/>
        <v>1890</v>
      </c>
    </row>
    <row r="14423" spans="1:10">
      <c r="A14423">
        <v>14989</v>
      </c>
      <c r="B14423" t="s">
        <v>608</v>
      </c>
      <c r="C14423" t="str">
        <f>VLOOKUP(B14423,Content!$B$2:$D15990,3,FALSE)</f>
        <v>cooking</v>
      </c>
      <c r="D14423" t="str">
        <f>VLOOKUP(B14423,Content!$B$2:$D15990,2,FALSE)</f>
        <v>photo</v>
      </c>
      <c r="E14423" t="s">
        <v>1044</v>
      </c>
      <c r="F14423">
        <f>VLOOKUP(E14423,ReactionTypes!$B$2:$D14438,3,FALSE)</f>
        <v>20</v>
      </c>
      <c r="G14423" t="str">
        <f>VLOOKUP(E14423,ReactionTypes!$B$2:$D14438,2,FALSE)</f>
        <v>neutral</v>
      </c>
      <c r="H14423" s="4">
        <v>44442</v>
      </c>
      <c r="I14423">
        <f>MONTH(H14423)</f>
        <v>9</v>
      </c>
      <c r="J14423">
        <f t="shared" si="1564"/>
        <v>1991</v>
      </c>
    </row>
    <row r="14424" spans="1:10">
      <c r="A14424">
        <v>14990</v>
      </c>
      <c r="B14424" t="s">
        <v>608</v>
      </c>
      <c r="C14424" t="str">
        <f>VLOOKUP(B14424,Content!$B$2:$D15991,3,FALSE)</f>
        <v>cooking</v>
      </c>
      <c r="D14424" t="str">
        <f>VLOOKUP(B14424,Content!$B$2:$D15991,2,FALSE)</f>
        <v>photo</v>
      </c>
      <c r="E14424" t="s">
        <v>1045</v>
      </c>
      <c r="F14424">
        <f>VLOOKUP(E14424,ReactionTypes!$B$2:$D14439,3,FALSE)</f>
        <v>75</v>
      </c>
      <c r="G14424" t="str">
        <f>VLOOKUP(E14424,ReactionTypes!$B$2:$D14439,2,FALSE)</f>
        <v>positive</v>
      </c>
      <c r="H14424" t="s">
        <v>1205</v>
      </c>
      <c r="I14424">
        <v>1</v>
      </c>
      <c r="J14424">
        <f t="shared" si="1564"/>
        <v>2142</v>
      </c>
    </row>
    <row r="14425" spans="1:10">
      <c r="A14425">
        <v>14992</v>
      </c>
      <c r="B14425" t="s">
        <v>609</v>
      </c>
      <c r="C14425" t="str">
        <f>VLOOKUP(B14425,Content!$B$2:$D15993,3,FALSE)</f>
        <v>tennis</v>
      </c>
      <c r="D14425" t="str">
        <f>VLOOKUP(B14425,Content!$B$2:$D15993,2,FALSE)</f>
        <v>audio</v>
      </c>
      <c r="E14425" t="s">
        <v>1046</v>
      </c>
      <c r="F14425">
        <f>VLOOKUP(E14425,ReactionTypes!$B$2:$D14440,3,FALSE)</f>
        <v>45</v>
      </c>
      <c r="G14425" t="str">
        <f>VLOOKUP(E14425,ReactionTypes!$B$2:$D14440,2,FALSE)</f>
        <v>positive</v>
      </c>
      <c r="H14425" t="s">
        <v>1153</v>
      </c>
      <c r="I14425">
        <v>9</v>
      </c>
      <c r="J14425">
        <f t="shared" si="1564"/>
        <v>1991</v>
      </c>
    </row>
    <row r="14426" spans="1:10">
      <c r="A14426">
        <v>14993</v>
      </c>
      <c r="B14426" t="s">
        <v>609</v>
      </c>
      <c r="C14426" t="str">
        <f>VLOOKUP(B14426,Content!$B$2:$D15994,3,FALSE)</f>
        <v>tennis</v>
      </c>
      <c r="D14426" t="str">
        <f>VLOOKUP(B14426,Content!$B$2:$D15994,2,FALSE)</f>
        <v>audio</v>
      </c>
      <c r="E14426" t="s">
        <v>1043</v>
      </c>
      <c r="F14426">
        <f>VLOOKUP(E14426,ReactionTypes!$B$2:$D14441,3,FALSE)</f>
        <v>65</v>
      </c>
      <c r="G14426" t="str">
        <f>VLOOKUP(E14426,ReactionTypes!$B$2:$D14441,2,FALSE)</f>
        <v>positive</v>
      </c>
      <c r="H14426" s="4">
        <v>44144</v>
      </c>
      <c r="I14426">
        <f t="shared" ref="I14426:I14428" si="1566">MONTH(H14426)</f>
        <v>11</v>
      </c>
      <c r="J14426">
        <f t="shared" si="1564"/>
        <v>2055</v>
      </c>
    </row>
    <row r="14427" spans="1:10">
      <c r="A14427">
        <v>14994</v>
      </c>
      <c r="B14427" t="s">
        <v>609</v>
      </c>
      <c r="C14427" t="str">
        <f>VLOOKUP(B14427,Content!$B$2:$D15995,3,FALSE)</f>
        <v>tennis</v>
      </c>
      <c r="D14427" t="str">
        <f>VLOOKUP(B14427,Content!$B$2:$D15995,2,FALSE)</f>
        <v>audio</v>
      </c>
      <c r="E14427" t="s">
        <v>1049</v>
      </c>
      <c r="F14427">
        <f>VLOOKUP(E14427,ReactionTypes!$B$2:$D14442,3,FALSE)</f>
        <v>60</v>
      </c>
      <c r="G14427" t="str">
        <f>VLOOKUP(E14427,ReactionTypes!$B$2:$D14442,2,FALSE)</f>
        <v>positive</v>
      </c>
      <c r="H14427" s="4">
        <v>44112</v>
      </c>
      <c r="I14427">
        <f t="shared" si="1566"/>
        <v>10</v>
      </c>
      <c r="J14427">
        <f t="shared" si="1564"/>
        <v>2087</v>
      </c>
    </row>
    <row r="14428" spans="1:10">
      <c r="A14428">
        <v>14995</v>
      </c>
      <c r="B14428" t="s">
        <v>609</v>
      </c>
      <c r="C14428" t="str">
        <f>VLOOKUP(B14428,Content!$B$2:$D15996,3,FALSE)</f>
        <v>tennis</v>
      </c>
      <c r="D14428" t="str">
        <f>VLOOKUP(B14428,Content!$B$2:$D15996,2,FALSE)</f>
        <v>audio</v>
      </c>
      <c r="E14428" t="s">
        <v>1039</v>
      </c>
      <c r="F14428">
        <f>VLOOKUP(E14428,ReactionTypes!$B$2:$D14443,3,FALSE)</f>
        <v>30</v>
      </c>
      <c r="G14428" t="str">
        <f>VLOOKUP(E14428,ReactionTypes!$B$2:$D14443,2,FALSE)</f>
        <v>positive</v>
      </c>
      <c r="H14428" s="4">
        <v>44442</v>
      </c>
      <c r="I14428">
        <f t="shared" si="1566"/>
        <v>9</v>
      </c>
      <c r="J14428">
        <f t="shared" si="1564"/>
        <v>1991</v>
      </c>
    </row>
    <row r="14429" spans="1:10">
      <c r="A14429">
        <v>14996</v>
      </c>
      <c r="B14429" t="s">
        <v>609</v>
      </c>
      <c r="C14429" t="str">
        <f>VLOOKUP(B14429,Content!$B$2:$D15997,3,FALSE)</f>
        <v>tennis</v>
      </c>
      <c r="D14429" t="str">
        <f>VLOOKUP(B14429,Content!$B$2:$D15997,2,FALSE)</f>
        <v>audio</v>
      </c>
      <c r="E14429" t="s">
        <v>1036</v>
      </c>
      <c r="F14429">
        <f>VLOOKUP(E14429,ReactionTypes!$B$2:$D14444,3,FALSE)</f>
        <v>0</v>
      </c>
      <c r="G14429" t="str">
        <f>VLOOKUP(E14429,ReactionTypes!$B$2:$D14444,2,FALSE)</f>
        <v>negative</v>
      </c>
      <c r="H14429" t="s">
        <v>1262</v>
      </c>
      <c r="I14429">
        <v>3</v>
      </c>
      <c r="J14429">
        <f t="shared" si="1564"/>
        <v>1982</v>
      </c>
    </row>
    <row r="14430" spans="1:10">
      <c r="A14430">
        <v>14997</v>
      </c>
      <c r="B14430" t="s">
        <v>609</v>
      </c>
      <c r="C14430" t="str">
        <f>VLOOKUP(B14430,Content!$B$2:$D15998,3,FALSE)</f>
        <v>tennis</v>
      </c>
      <c r="D14430" t="str">
        <f>VLOOKUP(B14430,Content!$B$2:$D15998,2,FALSE)</f>
        <v>audio</v>
      </c>
      <c r="E14430" t="s">
        <v>1048</v>
      </c>
      <c r="F14430">
        <f>VLOOKUP(E14430,ReactionTypes!$B$2:$D14445,3,FALSE)</f>
        <v>50</v>
      </c>
      <c r="G14430" t="str">
        <f>VLOOKUP(E14430,ReactionTypes!$B$2:$D14445,2,FALSE)</f>
        <v>positive</v>
      </c>
      <c r="H14430" t="s">
        <v>1282</v>
      </c>
      <c r="I14430">
        <v>6</v>
      </c>
      <c r="J14430">
        <f t="shared" si="1564"/>
        <v>2068</v>
      </c>
    </row>
    <row r="14431" spans="1:10">
      <c r="A14431">
        <v>14998</v>
      </c>
      <c r="B14431" t="s">
        <v>609</v>
      </c>
      <c r="C14431" t="str">
        <f>VLOOKUP(B14431,Content!$B$2:$D15999,3,FALSE)</f>
        <v>tennis</v>
      </c>
      <c r="D14431" t="str">
        <f>VLOOKUP(B14431,Content!$B$2:$D15999,2,FALSE)</f>
        <v>audio</v>
      </c>
      <c r="E14431" t="s">
        <v>1039</v>
      </c>
      <c r="F14431">
        <f>VLOOKUP(E14431,ReactionTypes!$B$2:$D14446,3,FALSE)</f>
        <v>30</v>
      </c>
      <c r="G14431" t="str">
        <f>VLOOKUP(E14431,ReactionTypes!$B$2:$D14446,2,FALSE)</f>
        <v>positive</v>
      </c>
      <c r="H14431" t="s">
        <v>1090</v>
      </c>
      <c r="I14431">
        <v>10</v>
      </c>
      <c r="J14431">
        <f t="shared" si="1564"/>
        <v>2087</v>
      </c>
    </row>
    <row r="14432" spans="1:10">
      <c r="A14432">
        <v>14999</v>
      </c>
      <c r="B14432" t="s">
        <v>609</v>
      </c>
      <c r="C14432" t="str">
        <f>VLOOKUP(B14432,Content!$B$2:$D16000,3,FALSE)</f>
        <v>tennis</v>
      </c>
      <c r="D14432" t="str">
        <f>VLOOKUP(B14432,Content!$B$2:$D16000,2,FALSE)</f>
        <v>audio</v>
      </c>
      <c r="E14432" t="s">
        <v>1048</v>
      </c>
      <c r="F14432">
        <f>VLOOKUP(E14432,ReactionTypes!$B$2:$D14447,3,FALSE)</f>
        <v>50</v>
      </c>
      <c r="G14432" t="str">
        <f>VLOOKUP(E14432,ReactionTypes!$B$2:$D14447,2,FALSE)</f>
        <v>positive</v>
      </c>
      <c r="H14432" t="s">
        <v>1279</v>
      </c>
      <c r="I14432">
        <v>3</v>
      </c>
      <c r="J14432">
        <f t="shared" si="1564"/>
        <v>1982</v>
      </c>
    </row>
    <row r="14433" spans="1:10">
      <c r="A14433">
        <v>15001</v>
      </c>
      <c r="B14433" t="s">
        <v>610</v>
      </c>
      <c r="C14433" t="str">
        <f>VLOOKUP(B14433,Content!$B$2:$D16002,3,FALSE)</f>
        <v>education</v>
      </c>
      <c r="D14433" t="str">
        <f>VLOOKUP(B14433,Content!$B$2:$D16002,2,FALSE)</f>
        <v>audio</v>
      </c>
      <c r="E14433" t="s">
        <v>1041</v>
      </c>
      <c r="F14433">
        <f>VLOOKUP(E14433,ReactionTypes!$B$2:$D14448,3,FALSE)</f>
        <v>70</v>
      </c>
      <c r="G14433" t="str">
        <f>VLOOKUP(E14433,ReactionTypes!$B$2:$D14448,2,FALSE)</f>
        <v>positive</v>
      </c>
      <c r="H14433" s="4">
        <v>44501</v>
      </c>
      <c r="I14433">
        <f t="shared" ref="I14433:I14437" si="1567">MONTH(H14433)</f>
        <v>11</v>
      </c>
      <c r="J14433">
        <f t="shared" si="1564"/>
        <v>2055</v>
      </c>
    </row>
    <row r="14434" spans="1:10">
      <c r="A14434">
        <v>15002</v>
      </c>
      <c r="B14434" t="s">
        <v>610</v>
      </c>
      <c r="C14434" t="str">
        <f>VLOOKUP(B14434,Content!$B$2:$D16003,3,FALSE)</f>
        <v>education</v>
      </c>
      <c r="D14434" t="str">
        <f>VLOOKUP(B14434,Content!$B$2:$D16003,2,FALSE)</f>
        <v>audio</v>
      </c>
      <c r="E14434" t="s">
        <v>1046</v>
      </c>
      <c r="F14434">
        <f>VLOOKUP(E14434,ReactionTypes!$B$2:$D14449,3,FALSE)</f>
        <v>45</v>
      </c>
      <c r="G14434" t="str">
        <f>VLOOKUP(E14434,ReactionTypes!$B$2:$D14449,2,FALSE)</f>
        <v>positive</v>
      </c>
      <c r="H14434" s="4">
        <v>44382</v>
      </c>
      <c r="I14434">
        <f t="shared" si="1567"/>
        <v>7</v>
      </c>
      <c r="J14434">
        <f t="shared" si="1564"/>
        <v>2116</v>
      </c>
    </row>
    <row r="14435" spans="1:10">
      <c r="A14435">
        <v>15003</v>
      </c>
      <c r="B14435" t="s">
        <v>610</v>
      </c>
      <c r="C14435" t="str">
        <f>VLOOKUP(B14435,Content!$B$2:$D16004,3,FALSE)</f>
        <v>education</v>
      </c>
      <c r="D14435" t="str">
        <f>VLOOKUP(B14435,Content!$B$2:$D16004,2,FALSE)</f>
        <v>audio</v>
      </c>
      <c r="E14435" t="s">
        <v>1036</v>
      </c>
      <c r="F14435">
        <f>VLOOKUP(E14435,ReactionTypes!$B$2:$D14450,3,FALSE)</f>
        <v>0</v>
      </c>
      <c r="G14435" t="str">
        <f>VLOOKUP(E14435,ReactionTypes!$B$2:$D14450,2,FALSE)</f>
        <v>negative</v>
      </c>
      <c r="H14435" s="4">
        <v>44444</v>
      </c>
      <c r="I14435">
        <f t="shared" si="1567"/>
        <v>9</v>
      </c>
      <c r="J14435">
        <f t="shared" si="1564"/>
        <v>1991</v>
      </c>
    </row>
    <row r="14436" spans="1:10">
      <c r="A14436">
        <v>15004</v>
      </c>
      <c r="B14436" t="s">
        <v>610</v>
      </c>
      <c r="C14436" t="str">
        <f>VLOOKUP(B14436,Content!$B$2:$D16005,3,FALSE)</f>
        <v>education</v>
      </c>
      <c r="D14436" t="str">
        <f>VLOOKUP(B14436,Content!$B$2:$D16005,2,FALSE)</f>
        <v>audio</v>
      </c>
      <c r="E14436" t="s">
        <v>1037</v>
      </c>
      <c r="F14436">
        <f>VLOOKUP(E14436,ReactionTypes!$B$2:$D14451,3,FALSE)</f>
        <v>10</v>
      </c>
      <c r="G14436" t="str">
        <f>VLOOKUP(E14436,ReactionTypes!$B$2:$D14451,2,FALSE)</f>
        <v>negative</v>
      </c>
      <c r="H14436" s="4">
        <v>43840</v>
      </c>
      <c r="I14436">
        <f t="shared" si="1567"/>
        <v>1</v>
      </c>
      <c r="J14436">
        <f t="shared" si="1564"/>
        <v>2142</v>
      </c>
    </row>
    <row r="14437" spans="1:10">
      <c r="A14437">
        <v>15005</v>
      </c>
      <c r="B14437" t="s">
        <v>610</v>
      </c>
      <c r="C14437" t="str">
        <f>VLOOKUP(B14437,Content!$B$2:$D16006,3,FALSE)</f>
        <v>education</v>
      </c>
      <c r="D14437" t="str">
        <f>VLOOKUP(B14437,Content!$B$2:$D16006,2,FALSE)</f>
        <v>audio</v>
      </c>
      <c r="E14437" t="s">
        <v>1041</v>
      </c>
      <c r="F14437">
        <f>VLOOKUP(E14437,ReactionTypes!$B$2:$D14452,3,FALSE)</f>
        <v>70</v>
      </c>
      <c r="G14437" t="str">
        <f>VLOOKUP(E14437,ReactionTypes!$B$2:$D14452,2,FALSE)</f>
        <v>positive</v>
      </c>
      <c r="H14437" s="4">
        <v>43873</v>
      </c>
      <c r="I14437">
        <f t="shared" si="1567"/>
        <v>2</v>
      </c>
      <c r="J14437">
        <f t="shared" si="1564"/>
        <v>1890</v>
      </c>
    </row>
    <row r="14438" spans="1:10">
      <c r="A14438">
        <v>15006</v>
      </c>
      <c r="B14438" t="s">
        <v>610</v>
      </c>
      <c r="C14438" t="str">
        <f>VLOOKUP(B14438,Content!$B$2:$D16007,3,FALSE)</f>
        <v>education</v>
      </c>
      <c r="D14438" t="str">
        <f>VLOOKUP(B14438,Content!$B$2:$D16007,2,FALSE)</f>
        <v>audio</v>
      </c>
      <c r="E14438" t="s">
        <v>1050</v>
      </c>
      <c r="F14438">
        <f>VLOOKUP(E14438,ReactionTypes!$B$2:$D14453,3,FALSE)</f>
        <v>70</v>
      </c>
      <c r="G14438" t="str">
        <f>VLOOKUP(E14438,ReactionTypes!$B$2:$D14453,2,FALSE)</f>
        <v>positive</v>
      </c>
      <c r="H14438" t="s">
        <v>1252</v>
      </c>
      <c r="I14438">
        <v>3</v>
      </c>
      <c r="J14438">
        <f t="shared" si="1564"/>
        <v>1982</v>
      </c>
    </row>
    <row r="14439" spans="1:10">
      <c r="A14439">
        <v>15007</v>
      </c>
      <c r="B14439" t="s">
        <v>610</v>
      </c>
      <c r="C14439" t="str">
        <f>VLOOKUP(B14439,Content!$B$2:$D16008,3,FALSE)</f>
        <v>education</v>
      </c>
      <c r="D14439" t="str">
        <f>VLOOKUP(B14439,Content!$B$2:$D16008,2,FALSE)</f>
        <v>audio</v>
      </c>
      <c r="E14439" t="s">
        <v>1050</v>
      </c>
      <c r="F14439">
        <f>VLOOKUP(E14439,ReactionTypes!$B$2:$D14454,3,FALSE)</f>
        <v>70</v>
      </c>
      <c r="G14439" t="str">
        <f>VLOOKUP(E14439,ReactionTypes!$B$2:$D14454,2,FALSE)</f>
        <v>positive</v>
      </c>
      <c r="H14439" t="s">
        <v>1226</v>
      </c>
      <c r="I14439">
        <v>3</v>
      </c>
      <c r="J14439">
        <f t="shared" si="1564"/>
        <v>1982</v>
      </c>
    </row>
    <row r="14440" spans="1:10">
      <c r="A14440">
        <v>15008</v>
      </c>
      <c r="B14440" t="s">
        <v>610</v>
      </c>
      <c r="C14440" t="str">
        <f>VLOOKUP(B14440,Content!$B$2:$D16009,3,FALSE)</f>
        <v>education</v>
      </c>
      <c r="D14440" t="str">
        <f>VLOOKUP(B14440,Content!$B$2:$D16009,2,FALSE)</f>
        <v>audio</v>
      </c>
      <c r="E14440" t="s">
        <v>1046</v>
      </c>
      <c r="F14440">
        <f>VLOOKUP(E14440,ReactionTypes!$B$2:$D14455,3,FALSE)</f>
        <v>45</v>
      </c>
      <c r="G14440" t="str">
        <f>VLOOKUP(E14440,ReactionTypes!$B$2:$D14455,2,FALSE)</f>
        <v>positive</v>
      </c>
      <c r="H14440" t="s">
        <v>1175</v>
      </c>
      <c r="I14440">
        <v>7</v>
      </c>
      <c r="J14440">
        <f t="shared" si="1564"/>
        <v>2116</v>
      </c>
    </row>
    <row r="14441" spans="1:10">
      <c r="A14441">
        <v>15009</v>
      </c>
      <c r="B14441" t="s">
        <v>610</v>
      </c>
      <c r="C14441" t="str">
        <f>VLOOKUP(B14441,Content!$B$2:$D16010,3,FALSE)</f>
        <v>education</v>
      </c>
      <c r="D14441" t="str">
        <f>VLOOKUP(B14441,Content!$B$2:$D16010,2,FALSE)</f>
        <v>audio</v>
      </c>
      <c r="E14441" t="s">
        <v>1045</v>
      </c>
      <c r="F14441">
        <f>VLOOKUP(E14441,ReactionTypes!$B$2:$D14456,3,FALSE)</f>
        <v>75</v>
      </c>
      <c r="G14441" t="str">
        <f>VLOOKUP(E14441,ReactionTypes!$B$2:$D14456,2,FALSE)</f>
        <v>positive</v>
      </c>
      <c r="H14441" s="4">
        <v>44114</v>
      </c>
      <c r="I14441">
        <f>MONTH(H14441)</f>
        <v>10</v>
      </c>
      <c r="J14441">
        <f t="shared" si="1564"/>
        <v>2087</v>
      </c>
    </row>
    <row r="14442" spans="1:10">
      <c r="A14442">
        <v>15010</v>
      </c>
      <c r="B14442" t="s">
        <v>610</v>
      </c>
      <c r="C14442" t="str">
        <f>VLOOKUP(B14442,Content!$B$2:$D16011,3,FALSE)</f>
        <v>education</v>
      </c>
      <c r="D14442" t="str">
        <f>VLOOKUP(B14442,Content!$B$2:$D16011,2,FALSE)</f>
        <v>audio</v>
      </c>
      <c r="E14442" t="s">
        <v>1042</v>
      </c>
      <c r="F14442">
        <f>VLOOKUP(E14442,ReactionTypes!$B$2:$D14457,3,FALSE)</f>
        <v>5</v>
      </c>
      <c r="G14442" t="str">
        <f>VLOOKUP(E14442,ReactionTypes!$B$2:$D14457,2,FALSE)</f>
        <v>negative</v>
      </c>
      <c r="H14442" t="s">
        <v>1098</v>
      </c>
      <c r="I14442">
        <v>12</v>
      </c>
      <c r="J14442">
        <f t="shared" si="1564"/>
        <v>2099</v>
      </c>
    </row>
    <row r="14443" spans="1:10">
      <c r="A14443">
        <v>15011</v>
      </c>
      <c r="B14443" t="s">
        <v>610</v>
      </c>
      <c r="C14443" t="str">
        <f>VLOOKUP(B14443,Content!$B$2:$D16012,3,FALSE)</f>
        <v>education</v>
      </c>
      <c r="D14443" t="str">
        <f>VLOOKUP(B14443,Content!$B$2:$D16012,2,FALSE)</f>
        <v>audio</v>
      </c>
      <c r="E14443" t="s">
        <v>1047</v>
      </c>
      <c r="F14443">
        <f>VLOOKUP(E14443,ReactionTypes!$B$2:$D14458,3,FALSE)</f>
        <v>12</v>
      </c>
      <c r="G14443" t="str">
        <f>VLOOKUP(E14443,ReactionTypes!$B$2:$D14458,2,FALSE)</f>
        <v>negative</v>
      </c>
      <c r="H14443" t="s">
        <v>1115</v>
      </c>
      <c r="I14443">
        <v>7</v>
      </c>
      <c r="J14443">
        <f t="shared" si="1564"/>
        <v>2116</v>
      </c>
    </row>
    <row r="14444" spans="1:10">
      <c r="A14444">
        <v>15012</v>
      </c>
      <c r="B14444" t="s">
        <v>610</v>
      </c>
      <c r="C14444" t="str">
        <f>VLOOKUP(B14444,Content!$B$2:$D16013,3,FALSE)</f>
        <v>education</v>
      </c>
      <c r="D14444" t="str">
        <f>VLOOKUP(B14444,Content!$B$2:$D16013,2,FALSE)</f>
        <v>audio</v>
      </c>
      <c r="E14444" t="s">
        <v>1039</v>
      </c>
      <c r="F14444">
        <f>VLOOKUP(E14444,ReactionTypes!$B$2:$D14459,3,FALSE)</f>
        <v>30</v>
      </c>
      <c r="G14444" t="str">
        <f>VLOOKUP(E14444,ReactionTypes!$B$2:$D14459,2,FALSE)</f>
        <v>positive</v>
      </c>
      <c r="H14444" t="s">
        <v>1224</v>
      </c>
      <c r="I14444">
        <v>3</v>
      </c>
      <c r="J14444">
        <f t="shared" si="1564"/>
        <v>1982</v>
      </c>
    </row>
    <row r="14445" spans="1:10">
      <c r="A14445">
        <v>15013</v>
      </c>
      <c r="B14445" t="s">
        <v>610</v>
      </c>
      <c r="C14445" t="str">
        <f>VLOOKUP(B14445,Content!$B$2:$D16014,3,FALSE)</f>
        <v>education</v>
      </c>
      <c r="D14445" t="str">
        <f>VLOOKUP(B14445,Content!$B$2:$D16014,2,FALSE)</f>
        <v>audio</v>
      </c>
      <c r="E14445" t="s">
        <v>1047</v>
      </c>
      <c r="F14445">
        <f>VLOOKUP(E14445,ReactionTypes!$B$2:$D14460,3,FALSE)</f>
        <v>12</v>
      </c>
      <c r="G14445" t="str">
        <f>VLOOKUP(E14445,ReactionTypes!$B$2:$D14460,2,FALSE)</f>
        <v>negative</v>
      </c>
      <c r="H14445" t="s">
        <v>1144</v>
      </c>
      <c r="I14445">
        <v>9</v>
      </c>
      <c r="J14445">
        <f t="shared" si="1564"/>
        <v>1991</v>
      </c>
    </row>
    <row r="14446" spans="1:10">
      <c r="A14446">
        <v>15014</v>
      </c>
      <c r="B14446" t="s">
        <v>610</v>
      </c>
      <c r="C14446" t="str">
        <f>VLOOKUP(B14446,Content!$B$2:$D16015,3,FALSE)</f>
        <v>education</v>
      </c>
      <c r="D14446" t="str">
        <f>VLOOKUP(B14446,Content!$B$2:$D16015,2,FALSE)</f>
        <v>audio</v>
      </c>
      <c r="E14446" t="s">
        <v>1042</v>
      </c>
      <c r="F14446">
        <f>VLOOKUP(E14446,ReactionTypes!$B$2:$D14461,3,FALSE)</f>
        <v>5</v>
      </c>
      <c r="G14446" t="str">
        <f>VLOOKUP(E14446,ReactionTypes!$B$2:$D14461,2,FALSE)</f>
        <v>negative</v>
      </c>
      <c r="H14446" t="s">
        <v>1198</v>
      </c>
      <c r="I14446">
        <v>5</v>
      </c>
      <c r="J14446">
        <f t="shared" si="1564"/>
        <v>2110</v>
      </c>
    </row>
    <row r="14447" spans="1:10">
      <c r="A14447">
        <v>15015</v>
      </c>
      <c r="B14447" t="s">
        <v>610</v>
      </c>
      <c r="C14447" t="str">
        <f>VLOOKUP(B14447,Content!$B$2:$D16016,3,FALSE)</f>
        <v>education</v>
      </c>
      <c r="D14447" t="str">
        <f>VLOOKUP(B14447,Content!$B$2:$D16016,2,FALSE)</f>
        <v>audio</v>
      </c>
      <c r="E14447" t="s">
        <v>1046</v>
      </c>
      <c r="F14447">
        <f>VLOOKUP(E14447,ReactionTypes!$B$2:$D14462,3,FALSE)</f>
        <v>45</v>
      </c>
      <c r="G14447" t="str">
        <f>VLOOKUP(E14447,ReactionTypes!$B$2:$D14462,2,FALSE)</f>
        <v>positive</v>
      </c>
      <c r="H14447" t="s">
        <v>1113</v>
      </c>
      <c r="I14447">
        <v>12</v>
      </c>
      <c r="J14447">
        <f t="shared" si="1564"/>
        <v>2099</v>
      </c>
    </row>
    <row r="14448" spans="1:10">
      <c r="A14448">
        <v>15016</v>
      </c>
      <c r="B14448" t="s">
        <v>610</v>
      </c>
      <c r="C14448" t="str">
        <f>VLOOKUP(B14448,Content!$B$2:$D16017,3,FALSE)</f>
        <v>education</v>
      </c>
      <c r="D14448" t="str">
        <f>VLOOKUP(B14448,Content!$B$2:$D16017,2,FALSE)</f>
        <v>audio</v>
      </c>
      <c r="E14448" t="s">
        <v>1046</v>
      </c>
      <c r="F14448">
        <f>VLOOKUP(E14448,ReactionTypes!$B$2:$D14463,3,FALSE)</f>
        <v>45</v>
      </c>
      <c r="G14448" t="str">
        <f>VLOOKUP(E14448,ReactionTypes!$B$2:$D14463,2,FALSE)</f>
        <v>positive</v>
      </c>
      <c r="H14448" t="s">
        <v>1203</v>
      </c>
      <c r="I14448">
        <v>5</v>
      </c>
      <c r="J14448">
        <f t="shared" si="1564"/>
        <v>2110</v>
      </c>
    </row>
    <row r="14449" spans="1:10">
      <c r="A14449">
        <v>15017</v>
      </c>
      <c r="B14449" t="s">
        <v>610</v>
      </c>
      <c r="C14449" t="str">
        <f>VLOOKUP(B14449,Content!$B$2:$D16018,3,FALSE)</f>
        <v>education</v>
      </c>
      <c r="D14449" t="str">
        <f>VLOOKUP(B14449,Content!$B$2:$D16018,2,FALSE)</f>
        <v>audio</v>
      </c>
      <c r="E14449" t="s">
        <v>1036</v>
      </c>
      <c r="F14449">
        <f>VLOOKUP(E14449,ReactionTypes!$B$2:$D14464,3,FALSE)</f>
        <v>0</v>
      </c>
      <c r="G14449" t="str">
        <f>VLOOKUP(E14449,ReactionTypes!$B$2:$D14464,2,FALSE)</f>
        <v>negative</v>
      </c>
      <c r="H14449" t="s">
        <v>1183</v>
      </c>
      <c r="I14449">
        <v>7</v>
      </c>
      <c r="J14449">
        <f t="shared" si="1564"/>
        <v>2116</v>
      </c>
    </row>
    <row r="14450" spans="1:10">
      <c r="A14450">
        <v>15018</v>
      </c>
      <c r="B14450" t="s">
        <v>610</v>
      </c>
      <c r="C14450" t="str">
        <f>VLOOKUP(B14450,Content!$B$2:$D16019,3,FALSE)</f>
        <v>education</v>
      </c>
      <c r="D14450" t="str">
        <f>VLOOKUP(B14450,Content!$B$2:$D16019,2,FALSE)</f>
        <v>audio</v>
      </c>
      <c r="E14450" t="s">
        <v>1051</v>
      </c>
      <c r="F14450">
        <f>VLOOKUP(E14450,ReactionTypes!$B$2:$D14465,3,FALSE)</f>
        <v>72</v>
      </c>
      <c r="G14450" t="str">
        <f>VLOOKUP(E14450,ReactionTypes!$B$2:$D14465,2,FALSE)</f>
        <v>positive</v>
      </c>
      <c r="H14450" t="s">
        <v>1190</v>
      </c>
      <c r="I14450">
        <v>1</v>
      </c>
      <c r="J14450">
        <f t="shared" si="1564"/>
        <v>2142</v>
      </c>
    </row>
    <row r="14451" spans="1:10">
      <c r="A14451">
        <v>15019</v>
      </c>
      <c r="B14451" t="s">
        <v>610</v>
      </c>
      <c r="C14451" t="str">
        <f>VLOOKUP(B14451,Content!$B$2:$D16020,3,FALSE)</f>
        <v>education</v>
      </c>
      <c r="D14451" t="str">
        <f>VLOOKUP(B14451,Content!$B$2:$D16020,2,FALSE)</f>
        <v>audio</v>
      </c>
      <c r="E14451" t="s">
        <v>1048</v>
      </c>
      <c r="F14451">
        <f>VLOOKUP(E14451,ReactionTypes!$B$2:$D14466,3,FALSE)</f>
        <v>50</v>
      </c>
      <c r="G14451" t="str">
        <f>VLOOKUP(E14451,ReactionTypes!$B$2:$D14466,2,FALSE)</f>
        <v>positive</v>
      </c>
      <c r="H14451" t="s">
        <v>1173</v>
      </c>
      <c r="I14451">
        <v>8</v>
      </c>
      <c r="J14451">
        <f t="shared" si="1564"/>
        <v>2055</v>
      </c>
    </row>
    <row r="14452" spans="1:10">
      <c r="A14452">
        <v>15020</v>
      </c>
      <c r="B14452" t="s">
        <v>610</v>
      </c>
      <c r="C14452" t="str">
        <f>VLOOKUP(B14452,Content!$B$2:$D16021,3,FALSE)</f>
        <v>education</v>
      </c>
      <c r="D14452" t="str">
        <f>VLOOKUP(B14452,Content!$B$2:$D16021,2,FALSE)</f>
        <v>audio</v>
      </c>
      <c r="E14452" t="s">
        <v>1051</v>
      </c>
      <c r="F14452">
        <f>VLOOKUP(E14452,ReactionTypes!$B$2:$D14467,3,FALSE)</f>
        <v>72</v>
      </c>
      <c r="G14452" t="str">
        <f>VLOOKUP(E14452,ReactionTypes!$B$2:$D14467,2,FALSE)</f>
        <v>positive</v>
      </c>
      <c r="H14452" t="s">
        <v>1199</v>
      </c>
      <c r="I14452">
        <v>6</v>
      </c>
      <c r="J14452">
        <f t="shared" si="1564"/>
        <v>2068</v>
      </c>
    </row>
    <row r="14453" spans="1:10">
      <c r="A14453">
        <v>15021</v>
      </c>
      <c r="B14453" t="s">
        <v>610</v>
      </c>
      <c r="C14453" t="str">
        <f>VLOOKUP(B14453,Content!$B$2:$D16022,3,FALSE)</f>
        <v>education</v>
      </c>
      <c r="D14453" t="str">
        <f>VLOOKUP(B14453,Content!$B$2:$D16022,2,FALSE)</f>
        <v>audio</v>
      </c>
      <c r="E14453" t="s">
        <v>1045</v>
      </c>
      <c r="F14453">
        <f>VLOOKUP(E14453,ReactionTypes!$B$2:$D14468,3,FALSE)</f>
        <v>75</v>
      </c>
      <c r="G14453" t="str">
        <f>VLOOKUP(E14453,ReactionTypes!$B$2:$D14468,2,FALSE)</f>
        <v>positive</v>
      </c>
      <c r="H14453" s="4">
        <v>44320</v>
      </c>
      <c r="I14453">
        <f t="shared" ref="I14453:I14455" si="1568">MONTH(H14453)</f>
        <v>5</v>
      </c>
      <c r="J14453">
        <f t="shared" si="1564"/>
        <v>2110</v>
      </c>
    </row>
    <row r="14454" spans="1:10">
      <c r="A14454">
        <v>15022</v>
      </c>
      <c r="B14454" t="s">
        <v>610</v>
      </c>
      <c r="C14454" t="str">
        <f>VLOOKUP(B14454,Content!$B$2:$D16023,3,FALSE)</f>
        <v>education</v>
      </c>
      <c r="D14454" t="str">
        <f>VLOOKUP(B14454,Content!$B$2:$D16023,2,FALSE)</f>
        <v>audio</v>
      </c>
      <c r="E14454" t="s">
        <v>1045</v>
      </c>
      <c r="F14454">
        <f>VLOOKUP(E14454,ReactionTypes!$B$2:$D14469,3,FALSE)</f>
        <v>75</v>
      </c>
      <c r="G14454" t="str">
        <f>VLOOKUP(E14454,ReactionTypes!$B$2:$D14469,2,FALSE)</f>
        <v>positive</v>
      </c>
      <c r="H14454" s="4">
        <v>44051</v>
      </c>
      <c r="I14454">
        <f t="shared" si="1568"/>
        <v>8</v>
      </c>
      <c r="J14454">
        <f t="shared" si="1564"/>
        <v>2055</v>
      </c>
    </row>
    <row r="14455" spans="1:10">
      <c r="A14455">
        <v>15023</v>
      </c>
      <c r="B14455" t="s">
        <v>610</v>
      </c>
      <c r="C14455" t="str">
        <f>VLOOKUP(B14455,Content!$B$2:$D16024,3,FALSE)</f>
        <v>education</v>
      </c>
      <c r="D14455" t="str">
        <f>VLOOKUP(B14455,Content!$B$2:$D16024,2,FALSE)</f>
        <v>audio</v>
      </c>
      <c r="E14455" t="s">
        <v>1051</v>
      </c>
      <c r="F14455">
        <f>VLOOKUP(E14455,ReactionTypes!$B$2:$D14470,3,FALSE)</f>
        <v>72</v>
      </c>
      <c r="G14455" t="str">
        <f>VLOOKUP(E14455,ReactionTypes!$B$2:$D14470,2,FALSE)</f>
        <v>positive</v>
      </c>
      <c r="H14455" s="4">
        <v>44353</v>
      </c>
      <c r="I14455">
        <f t="shared" si="1568"/>
        <v>6</v>
      </c>
      <c r="J14455">
        <f t="shared" si="1564"/>
        <v>2068</v>
      </c>
    </row>
    <row r="14456" spans="1:10">
      <c r="A14456">
        <v>15024</v>
      </c>
      <c r="B14456" t="s">
        <v>610</v>
      </c>
      <c r="C14456" t="str">
        <f>VLOOKUP(B14456,Content!$B$2:$D16025,3,FALSE)</f>
        <v>education</v>
      </c>
      <c r="D14456" t="str">
        <f>VLOOKUP(B14456,Content!$B$2:$D16025,2,FALSE)</f>
        <v>audio</v>
      </c>
      <c r="E14456" t="s">
        <v>1043</v>
      </c>
      <c r="F14456">
        <f>VLOOKUP(E14456,ReactionTypes!$B$2:$D14471,3,FALSE)</f>
        <v>65</v>
      </c>
      <c r="G14456" t="str">
        <f>VLOOKUP(E14456,ReactionTypes!$B$2:$D14471,2,FALSE)</f>
        <v>positive</v>
      </c>
      <c r="H14456" t="s">
        <v>1100</v>
      </c>
      <c r="I14456">
        <v>12</v>
      </c>
      <c r="J14456">
        <f t="shared" si="1564"/>
        <v>2099</v>
      </c>
    </row>
    <row r="14457" spans="1:10">
      <c r="A14457">
        <v>15025</v>
      </c>
      <c r="B14457" t="s">
        <v>610</v>
      </c>
      <c r="C14457" t="str">
        <f>VLOOKUP(B14457,Content!$B$2:$D16026,3,FALSE)</f>
        <v>education</v>
      </c>
      <c r="D14457" t="str">
        <f>VLOOKUP(B14457,Content!$B$2:$D16026,2,FALSE)</f>
        <v>audio</v>
      </c>
      <c r="E14457" t="s">
        <v>1044</v>
      </c>
      <c r="F14457">
        <f>VLOOKUP(E14457,ReactionTypes!$B$2:$D14472,3,FALSE)</f>
        <v>20</v>
      </c>
      <c r="G14457" t="str">
        <f>VLOOKUP(E14457,ReactionTypes!$B$2:$D14472,2,FALSE)</f>
        <v>neutral</v>
      </c>
      <c r="H14457" t="s">
        <v>1262</v>
      </c>
      <c r="I14457">
        <v>3</v>
      </c>
      <c r="J14457">
        <f t="shared" si="1564"/>
        <v>1982</v>
      </c>
    </row>
    <row r="14458" spans="1:10">
      <c r="A14458">
        <v>15026</v>
      </c>
      <c r="B14458" t="s">
        <v>610</v>
      </c>
      <c r="C14458" t="str">
        <f>VLOOKUP(B14458,Content!$B$2:$D16027,3,FALSE)</f>
        <v>education</v>
      </c>
      <c r="D14458" t="str">
        <f>VLOOKUP(B14458,Content!$B$2:$D16027,2,FALSE)</f>
        <v>audio</v>
      </c>
      <c r="E14458" t="s">
        <v>1045</v>
      </c>
      <c r="F14458">
        <f>VLOOKUP(E14458,ReactionTypes!$B$2:$D14473,3,FALSE)</f>
        <v>75</v>
      </c>
      <c r="G14458" t="str">
        <f>VLOOKUP(E14458,ReactionTypes!$B$2:$D14473,2,FALSE)</f>
        <v>positive</v>
      </c>
      <c r="H14458" t="s">
        <v>1190</v>
      </c>
      <c r="I14458">
        <v>1</v>
      </c>
      <c r="J14458">
        <f t="shared" si="1564"/>
        <v>2142</v>
      </c>
    </row>
    <row r="14459" spans="1:10">
      <c r="A14459">
        <v>15027</v>
      </c>
      <c r="B14459" t="s">
        <v>610</v>
      </c>
      <c r="C14459" t="str">
        <f>VLOOKUP(B14459,Content!$B$2:$D16028,3,FALSE)</f>
        <v>education</v>
      </c>
      <c r="D14459" t="str">
        <f>VLOOKUP(B14459,Content!$B$2:$D16028,2,FALSE)</f>
        <v>audio</v>
      </c>
      <c r="E14459" t="s">
        <v>1049</v>
      </c>
      <c r="F14459">
        <f>VLOOKUP(E14459,ReactionTypes!$B$2:$D14474,3,FALSE)</f>
        <v>60</v>
      </c>
      <c r="G14459" t="str">
        <f>VLOOKUP(E14459,ReactionTypes!$B$2:$D14474,2,FALSE)</f>
        <v>positive</v>
      </c>
      <c r="H14459" s="4">
        <v>43959</v>
      </c>
      <c r="I14459">
        <f>MONTH(H14459)</f>
        <v>5</v>
      </c>
      <c r="J14459">
        <f t="shared" si="1564"/>
        <v>2110</v>
      </c>
    </row>
    <row r="14460" spans="1:10">
      <c r="A14460">
        <v>15028</v>
      </c>
      <c r="B14460" t="s">
        <v>610</v>
      </c>
      <c r="C14460" t="str">
        <f>VLOOKUP(B14460,Content!$B$2:$D16029,3,FALSE)</f>
        <v>education</v>
      </c>
      <c r="D14460" t="str">
        <f>VLOOKUP(B14460,Content!$B$2:$D16029,2,FALSE)</f>
        <v>audio</v>
      </c>
      <c r="E14460" t="s">
        <v>1049</v>
      </c>
      <c r="F14460">
        <f>VLOOKUP(E14460,ReactionTypes!$B$2:$D14475,3,FALSE)</f>
        <v>60</v>
      </c>
      <c r="G14460" t="str">
        <f>VLOOKUP(E14460,ReactionTypes!$B$2:$D14475,2,FALSE)</f>
        <v>positive</v>
      </c>
      <c r="H14460" t="s">
        <v>1270</v>
      </c>
      <c r="I14460">
        <v>1</v>
      </c>
      <c r="J14460">
        <f t="shared" si="1564"/>
        <v>2142</v>
      </c>
    </row>
    <row r="14461" spans="1:10">
      <c r="A14461">
        <v>15030</v>
      </c>
      <c r="B14461" t="s">
        <v>611</v>
      </c>
      <c r="C14461" t="str">
        <f>VLOOKUP(B14461,Content!$B$2:$D16031,3,FALSE)</f>
        <v>animals</v>
      </c>
      <c r="D14461" t="str">
        <f>VLOOKUP(B14461,Content!$B$2:$D16031,2,FALSE)</f>
        <v>video</v>
      </c>
      <c r="E14461" t="s">
        <v>1044</v>
      </c>
      <c r="F14461">
        <f>VLOOKUP(E14461,ReactionTypes!$B$2:$D14476,3,FALSE)</f>
        <v>20</v>
      </c>
      <c r="G14461" t="str">
        <f>VLOOKUP(E14461,ReactionTypes!$B$2:$D14476,2,FALSE)</f>
        <v>neutral</v>
      </c>
      <c r="H14461" t="s">
        <v>1089</v>
      </c>
      <c r="I14461">
        <v>9</v>
      </c>
      <c r="J14461">
        <f t="shared" si="1564"/>
        <v>1991</v>
      </c>
    </row>
    <row r="14462" spans="1:10">
      <c r="A14462">
        <v>15031</v>
      </c>
      <c r="B14462" t="s">
        <v>611</v>
      </c>
      <c r="C14462" t="str">
        <f>VLOOKUP(B14462,Content!$B$2:$D16032,3,FALSE)</f>
        <v>animals</v>
      </c>
      <c r="D14462" t="str">
        <f>VLOOKUP(B14462,Content!$B$2:$D16032,2,FALSE)</f>
        <v>video</v>
      </c>
      <c r="E14462" t="s">
        <v>1042</v>
      </c>
      <c r="F14462">
        <f>VLOOKUP(E14462,ReactionTypes!$B$2:$D14477,3,FALSE)</f>
        <v>5</v>
      </c>
      <c r="G14462" t="str">
        <f>VLOOKUP(E14462,ReactionTypes!$B$2:$D14477,2,FALSE)</f>
        <v>negative</v>
      </c>
      <c r="H14462" t="s">
        <v>1267</v>
      </c>
      <c r="I14462">
        <v>1</v>
      </c>
      <c r="J14462">
        <f t="shared" si="1564"/>
        <v>2142</v>
      </c>
    </row>
    <row r="14463" spans="1:10">
      <c r="A14463">
        <v>15032</v>
      </c>
      <c r="B14463" t="s">
        <v>611</v>
      </c>
      <c r="C14463" t="str">
        <f>VLOOKUP(B14463,Content!$B$2:$D16033,3,FALSE)</f>
        <v>animals</v>
      </c>
      <c r="D14463" t="str">
        <f>VLOOKUP(B14463,Content!$B$2:$D16033,2,FALSE)</f>
        <v>video</v>
      </c>
      <c r="E14463" t="s">
        <v>1037</v>
      </c>
      <c r="F14463">
        <f>VLOOKUP(E14463,ReactionTypes!$B$2:$D14478,3,FALSE)</f>
        <v>10</v>
      </c>
      <c r="G14463" t="str">
        <f>VLOOKUP(E14463,ReactionTypes!$B$2:$D14478,2,FALSE)</f>
        <v>negative</v>
      </c>
      <c r="H14463" t="s">
        <v>1084</v>
      </c>
      <c r="I14463">
        <v>11</v>
      </c>
      <c r="J14463">
        <f t="shared" si="1564"/>
        <v>2055</v>
      </c>
    </row>
    <row r="14464" spans="1:10">
      <c r="A14464">
        <v>15033</v>
      </c>
      <c r="B14464" t="s">
        <v>611</v>
      </c>
      <c r="C14464" t="str">
        <f>VLOOKUP(B14464,Content!$B$2:$D16034,3,FALSE)</f>
        <v>animals</v>
      </c>
      <c r="D14464" t="str">
        <f>VLOOKUP(B14464,Content!$B$2:$D16034,2,FALSE)</f>
        <v>video</v>
      </c>
      <c r="E14464" t="s">
        <v>1038</v>
      </c>
      <c r="F14464">
        <f>VLOOKUP(E14464,ReactionTypes!$B$2:$D14479,3,FALSE)</f>
        <v>15</v>
      </c>
      <c r="G14464" t="str">
        <f>VLOOKUP(E14464,ReactionTypes!$B$2:$D14479,2,FALSE)</f>
        <v>negative</v>
      </c>
      <c r="H14464" s="4">
        <v>44410</v>
      </c>
      <c r="I14464">
        <f>MONTH(H14464)</f>
        <v>8</v>
      </c>
      <c r="J14464">
        <f t="shared" si="1564"/>
        <v>2055</v>
      </c>
    </row>
    <row r="14465" spans="1:10">
      <c r="A14465">
        <v>15034</v>
      </c>
      <c r="B14465" t="s">
        <v>611</v>
      </c>
      <c r="C14465" t="str">
        <f>VLOOKUP(B14465,Content!$B$2:$D16035,3,FALSE)</f>
        <v>animals</v>
      </c>
      <c r="D14465" t="str">
        <f>VLOOKUP(B14465,Content!$B$2:$D16035,2,FALSE)</f>
        <v>video</v>
      </c>
      <c r="E14465" t="s">
        <v>1046</v>
      </c>
      <c r="F14465">
        <f>VLOOKUP(E14465,ReactionTypes!$B$2:$D14480,3,FALSE)</f>
        <v>45</v>
      </c>
      <c r="G14465" t="str">
        <f>VLOOKUP(E14465,ReactionTypes!$B$2:$D14480,2,FALSE)</f>
        <v>positive</v>
      </c>
      <c r="H14465" t="s">
        <v>1256</v>
      </c>
      <c r="I14465">
        <v>4</v>
      </c>
      <c r="J14465">
        <f t="shared" si="1564"/>
        <v>1978</v>
      </c>
    </row>
    <row r="14466" spans="1:10">
      <c r="A14466">
        <v>15035</v>
      </c>
      <c r="B14466" t="s">
        <v>611</v>
      </c>
      <c r="C14466" t="str">
        <f>VLOOKUP(B14466,Content!$B$2:$D16036,3,FALSE)</f>
        <v>animals</v>
      </c>
      <c r="D14466" t="str">
        <f>VLOOKUP(B14466,Content!$B$2:$D16036,2,FALSE)</f>
        <v>video</v>
      </c>
      <c r="E14466" t="s">
        <v>1045</v>
      </c>
      <c r="F14466">
        <f>VLOOKUP(E14466,ReactionTypes!$B$2:$D14481,3,FALSE)</f>
        <v>75</v>
      </c>
      <c r="G14466" t="str">
        <f>VLOOKUP(E14466,ReactionTypes!$B$2:$D14481,2,FALSE)</f>
        <v>positive</v>
      </c>
      <c r="H14466" t="s">
        <v>1165</v>
      </c>
      <c r="I14466">
        <v>11</v>
      </c>
      <c r="J14466">
        <f t="shared" si="1564"/>
        <v>2055</v>
      </c>
    </row>
    <row r="14467" spans="1:10">
      <c r="A14467">
        <v>15036</v>
      </c>
      <c r="B14467" t="s">
        <v>611</v>
      </c>
      <c r="C14467" t="str">
        <f>VLOOKUP(B14467,Content!$B$2:$D16037,3,FALSE)</f>
        <v>animals</v>
      </c>
      <c r="D14467" t="str">
        <f>VLOOKUP(B14467,Content!$B$2:$D16037,2,FALSE)</f>
        <v>video</v>
      </c>
      <c r="E14467" t="s">
        <v>1038</v>
      </c>
      <c r="F14467">
        <f>VLOOKUP(E14467,ReactionTypes!$B$2:$D14482,3,FALSE)</f>
        <v>15</v>
      </c>
      <c r="G14467" t="str">
        <f>VLOOKUP(E14467,ReactionTypes!$B$2:$D14482,2,FALSE)</f>
        <v>negative</v>
      </c>
      <c r="H14467" t="s">
        <v>1235</v>
      </c>
      <c r="I14467">
        <v>3</v>
      </c>
      <c r="J14467">
        <f t="shared" ref="J14467:J14530" si="1569">COUNTIF($I$2:$I$24574,I14467)</f>
        <v>1982</v>
      </c>
    </row>
    <row r="14468" spans="1:10">
      <c r="A14468">
        <v>15037</v>
      </c>
      <c r="B14468" t="s">
        <v>611</v>
      </c>
      <c r="C14468" t="str">
        <f>VLOOKUP(B14468,Content!$B$2:$D16038,3,FALSE)</f>
        <v>animals</v>
      </c>
      <c r="D14468" t="str">
        <f>VLOOKUP(B14468,Content!$B$2:$D16038,2,FALSE)</f>
        <v>video</v>
      </c>
      <c r="E14468" t="s">
        <v>1041</v>
      </c>
      <c r="F14468">
        <f>VLOOKUP(E14468,ReactionTypes!$B$2:$D14483,3,FALSE)</f>
        <v>70</v>
      </c>
      <c r="G14468" t="str">
        <f>VLOOKUP(E14468,ReactionTypes!$B$2:$D14483,2,FALSE)</f>
        <v>positive</v>
      </c>
      <c r="H14468" t="s">
        <v>1214</v>
      </c>
      <c r="I14468">
        <v>5</v>
      </c>
      <c r="J14468">
        <f t="shared" si="1569"/>
        <v>2110</v>
      </c>
    </row>
    <row r="14469" spans="1:10">
      <c r="A14469">
        <v>15038</v>
      </c>
      <c r="B14469" t="s">
        <v>611</v>
      </c>
      <c r="C14469" t="str">
        <f>VLOOKUP(B14469,Content!$B$2:$D16039,3,FALSE)</f>
        <v>animals</v>
      </c>
      <c r="D14469" t="str">
        <f>VLOOKUP(B14469,Content!$B$2:$D16039,2,FALSE)</f>
        <v>video</v>
      </c>
      <c r="E14469" t="s">
        <v>1050</v>
      </c>
      <c r="F14469">
        <f>VLOOKUP(E14469,ReactionTypes!$B$2:$D14484,3,FALSE)</f>
        <v>70</v>
      </c>
      <c r="G14469" t="str">
        <f>VLOOKUP(E14469,ReactionTypes!$B$2:$D14484,2,FALSE)</f>
        <v>positive</v>
      </c>
      <c r="H14469" s="4">
        <v>43839</v>
      </c>
      <c r="I14469">
        <f>MONTH(H14469)</f>
        <v>1</v>
      </c>
      <c r="J14469">
        <f t="shared" si="1569"/>
        <v>2142</v>
      </c>
    </row>
    <row r="14470" spans="1:10">
      <c r="A14470">
        <v>15039</v>
      </c>
      <c r="B14470" t="s">
        <v>611</v>
      </c>
      <c r="C14470" t="str">
        <f>VLOOKUP(B14470,Content!$B$2:$D16040,3,FALSE)</f>
        <v>animals</v>
      </c>
      <c r="D14470" t="str">
        <f>VLOOKUP(B14470,Content!$B$2:$D16040,2,FALSE)</f>
        <v>video</v>
      </c>
      <c r="E14470" t="s">
        <v>1037</v>
      </c>
      <c r="F14470">
        <f>VLOOKUP(E14470,ReactionTypes!$B$2:$D14485,3,FALSE)</f>
        <v>10</v>
      </c>
      <c r="G14470" t="str">
        <f>VLOOKUP(E14470,ReactionTypes!$B$2:$D14485,2,FALSE)</f>
        <v>negative</v>
      </c>
      <c r="H14470" t="s">
        <v>1091</v>
      </c>
      <c r="I14470">
        <v>10</v>
      </c>
      <c r="J14470">
        <f t="shared" si="1569"/>
        <v>2087</v>
      </c>
    </row>
    <row r="14471" spans="1:10">
      <c r="A14471">
        <v>15040</v>
      </c>
      <c r="B14471" t="s">
        <v>611</v>
      </c>
      <c r="C14471" t="str">
        <f>VLOOKUP(B14471,Content!$B$2:$D16041,3,FALSE)</f>
        <v>animals</v>
      </c>
      <c r="D14471" t="str">
        <f>VLOOKUP(B14471,Content!$B$2:$D16041,2,FALSE)</f>
        <v>video</v>
      </c>
      <c r="E14471" t="s">
        <v>1043</v>
      </c>
      <c r="F14471">
        <f>VLOOKUP(E14471,ReactionTypes!$B$2:$D14486,3,FALSE)</f>
        <v>65</v>
      </c>
      <c r="G14471" t="str">
        <f>VLOOKUP(E14471,ReactionTypes!$B$2:$D14486,2,FALSE)</f>
        <v>positive</v>
      </c>
      <c r="H14471" t="s">
        <v>1267</v>
      </c>
      <c r="I14471">
        <v>1</v>
      </c>
      <c r="J14471">
        <f t="shared" si="1569"/>
        <v>2142</v>
      </c>
    </row>
    <row r="14472" spans="1:10">
      <c r="A14472">
        <v>15041</v>
      </c>
      <c r="B14472" t="s">
        <v>611</v>
      </c>
      <c r="C14472" t="str">
        <f>VLOOKUP(B14472,Content!$B$2:$D16042,3,FALSE)</f>
        <v>animals</v>
      </c>
      <c r="D14472" t="str">
        <f>VLOOKUP(B14472,Content!$B$2:$D16042,2,FALSE)</f>
        <v>video</v>
      </c>
      <c r="E14472" t="s">
        <v>1041</v>
      </c>
      <c r="F14472">
        <f>VLOOKUP(E14472,ReactionTypes!$B$2:$D14487,3,FALSE)</f>
        <v>70</v>
      </c>
      <c r="G14472" t="str">
        <f>VLOOKUP(E14472,ReactionTypes!$B$2:$D14487,2,FALSE)</f>
        <v>positive</v>
      </c>
      <c r="H14472" s="4">
        <v>43872</v>
      </c>
      <c r="I14472">
        <f>MONTH(H14472)</f>
        <v>2</v>
      </c>
      <c r="J14472">
        <f t="shared" si="1569"/>
        <v>1890</v>
      </c>
    </row>
    <row r="14473" spans="1:10">
      <c r="A14473">
        <v>15042</v>
      </c>
      <c r="B14473" t="s">
        <v>611</v>
      </c>
      <c r="C14473" t="str">
        <f>VLOOKUP(B14473,Content!$B$2:$D16043,3,FALSE)</f>
        <v>animals</v>
      </c>
      <c r="D14473" t="str">
        <f>VLOOKUP(B14473,Content!$B$2:$D16043,2,FALSE)</f>
        <v>video</v>
      </c>
      <c r="E14473" t="s">
        <v>1043</v>
      </c>
      <c r="F14473">
        <f>VLOOKUP(E14473,ReactionTypes!$B$2:$D14488,3,FALSE)</f>
        <v>65</v>
      </c>
      <c r="G14473" t="str">
        <f>VLOOKUP(E14473,ReactionTypes!$B$2:$D14488,2,FALSE)</f>
        <v>positive</v>
      </c>
      <c r="H14473" t="s">
        <v>1176</v>
      </c>
      <c r="I14473">
        <v>11</v>
      </c>
      <c r="J14473">
        <f t="shared" si="1569"/>
        <v>2055</v>
      </c>
    </row>
    <row r="14474" spans="1:10">
      <c r="A14474">
        <v>15043</v>
      </c>
      <c r="B14474" t="s">
        <v>611</v>
      </c>
      <c r="C14474" t="str">
        <f>VLOOKUP(B14474,Content!$B$2:$D16044,3,FALSE)</f>
        <v>animals</v>
      </c>
      <c r="D14474" t="str">
        <f>VLOOKUP(B14474,Content!$B$2:$D16044,2,FALSE)</f>
        <v>video</v>
      </c>
      <c r="E14474" t="s">
        <v>1046</v>
      </c>
      <c r="F14474">
        <f>VLOOKUP(E14474,ReactionTypes!$B$2:$D14489,3,FALSE)</f>
        <v>45</v>
      </c>
      <c r="G14474" t="str">
        <f>VLOOKUP(E14474,ReactionTypes!$B$2:$D14489,2,FALSE)</f>
        <v>positive</v>
      </c>
      <c r="H14474" s="4">
        <v>44317</v>
      </c>
      <c r="I14474">
        <f t="shared" ref="I14474:I14475" si="1570">MONTH(H14474)</f>
        <v>5</v>
      </c>
      <c r="J14474">
        <f t="shared" si="1569"/>
        <v>2110</v>
      </c>
    </row>
    <row r="14475" spans="1:10">
      <c r="A14475">
        <v>15044</v>
      </c>
      <c r="B14475" t="s">
        <v>611</v>
      </c>
      <c r="C14475" t="str">
        <f>VLOOKUP(B14475,Content!$B$2:$D16045,3,FALSE)</f>
        <v>animals</v>
      </c>
      <c r="D14475" t="str">
        <f>VLOOKUP(B14475,Content!$B$2:$D16045,2,FALSE)</f>
        <v>video</v>
      </c>
      <c r="E14475" t="s">
        <v>1040</v>
      </c>
      <c r="F14475">
        <f>VLOOKUP(E14475,ReactionTypes!$B$2:$D14490,3,FALSE)</f>
        <v>35</v>
      </c>
      <c r="G14475" t="str">
        <f>VLOOKUP(E14475,ReactionTypes!$B$2:$D14490,2,FALSE)</f>
        <v>neutral</v>
      </c>
      <c r="H14475" s="4">
        <v>44177</v>
      </c>
      <c r="I14475">
        <f t="shared" si="1570"/>
        <v>12</v>
      </c>
      <c r="J14475">
        <f t="shared" si="1569"/>
        <v>2099</v>
      </c>
    </row>
    <row r="14476" spans="1:10">
      <c r="A14476">
        <v>15045</v>
      </c>
      <c r="B14476" t="s">
        <v>611</v>
      </c>
      <c r="C14476" t="str">
        <f>VLOOKUP(B14476,Content!$B$2:$D16046,3,FALSE)</f>
        <v>animals</v>
      </c>
      <c r="D14476" t="str">
        <f>VLOOKUP(B14476,Content!$B$2:$D16046,2,FALSE)</f>
        <v>video</v>
      </c>
      <c r="E14476" t="s">
        <v>1047</v>
      </c>
      <c r="F14476">
        <f>VLOOKUP(E14476,ReactionTypes!$B$2:$D14491,3,FALSE)</f>
        <v>12</v>
      </c>
      <c r="G14476" t="str">
        <f>VLOOKUP(E14476,ReactionTypes!$B$2:$D14491,2,FALSE)</f>
        <v>negative</v>
      </c>
      <c r="H14476" t="s">
        <v>1079</v>
      </c>
      <c r="I14476">
        <v>9</v>
      </c>
      <c r="J14476">
        <f t="shared" si="1569"/>
        <v>1991</v>
      </c>
    </row>
    <row r="14477" spans="1:10">
      <c r="A14477">
        <v>15046</v>
      </c>
      <c r="B14477" t="s">
        <v>611</v>
      </c>
      <c r="C14477" t="str">
        <f>VLOOKUP(B14477,Content!$B$2:$D16047,3,FALSE)</f>
        <v>animals</v>
      </c>
      <c r="D14477" t="str">
        <f>VLOOKUP(B14477,Content!$B$2:$D16047,2,FALSE)</f>
        <v>video</v>
      </c>
      <c r="E14477" t="s">
        <v>1040</v>
      </c>
      <c r="F14477">
        <f>VLOOKUP(E14477,ReactionTypes!$B$2:$D14492,3,FALSE)</f>
        <v>35</v>
      </c>
      <c r="G14477" t="str">
        <f>VLOOKUP(E14477,ReactionTypes!$B$2:$D14492,2,FALSE)</f>
        <v>neutral</v>
      </c>
      <c r="H14477" t="s">
        <v>1266</v>
      </c>
      <c r="I14477">
        <v>3</v>
      </c>
      <c r="J14477">
        <f t="shared" si="1569"/>
        <v>1982</v>
      </c>
    </row>
    <row r="14478" spans="1:10">
      <c r="A14478">
        <v>15047</v>
      </c>
      <c r="B14478" t="s">
        <v>611</v>
      </c>
      <c r="C14478" t="str">
        <f>VLOOKUP(B14478,Content!$B$2:$D16048,3,FALSE)</f>
        <v>animals</v>
      </c>
      <c r="D14478" t="str">
        <f>VLOOKUP(B14478,Content!$B$2:$D16048,2,FALSE)</f>
        <v>video</v>
      </c>
      <c r="E14478" t="s">
        <v>1047</v>
      </c>
      <c r="F14478">
        <f>VLOOKUP(E14478,ReactionTypes!$B$2:$D14493,3,FALSE)</f>
        <v>12</v>
      </c>
      <c r="G14478" t="str">
        <f>VLOOKUP(E14478,ReactionTypes!$B$2:$D14493,2,FALSE)</f>
        <v>negative</v>
      </c>
      <c r="H14478" s="4">
        <v>44147</v>
      </c>
      <c r="I14478">
        <f>MONTH(H14478)</f>
        <v>11</v>
      </c>
      <c r="J14478">
        <f t="shared" si="1569"/>
        <v>2055</v>
      </c>
    </row>
    <row r="14479" spans="1:10">
      <c r="A14479">
        <v>15048</v>
      </c>
      <c r="B14479" t="s">
        <v>611</v>
      </c>
      <c r="C14479" t="str">
        <f>VLOOKUP(B14479,Content!$B$2:$D16049,3,FALSE)</f>
        <v>animals</v>
      </c>
      <c r="D14479" t="str">
        <f>VLOOKUP(B14479,Content!$B$2:$D16049,2,FALSE)</f>
        <v>video</v>
      </c>
      <c r="E14479" t="s">
        <v>1045</v>
      </c>
      <c r="F14479">
        <f>VLOOKUP(E14479,ReactionTypes!$B$2:$D14494,3,FALSE)</f>
        <v>75</v>
      </c>
      <c r="G14479" t="str">
        <f>VLOOKUP(E14479,ReactionTypes!$B$2:$D14494,2,FALSE)</f>
        <v>positive</v>
      </c>
      <c r="H14479" t="s">
        <v>1272</v>
      </c>
      <c r="I14479">
        <v>5</v>
      </c>
      <c r="J14479">
        <f t="shared" si="1569"/>
        <v>2110</v>
      </c>
    </row>
    <row r="14480" spans="1:10">
      <c r="A14480">
        <v>15049</v>
      </c>
      <c r="B14480" t="s">
        <v>611</v>
      </c>
      <c r="C14480" t="str">
        <f>VLOOKUP(B14480,Content!$B$2:$D16050,3,FALSE)</f>
        <v>animals</v>
      </c>
      <c r="D14480" t="str">
        <f>VLOOKUP(B14480,Content!$B$2:$D16050,2,FALSE)</f>
        <v>video</v>
      </c>
      <c r="E14480" t="s">
        <v>1050</v>
      </c>
      <c r="F14480">
        <f>VLOOKUP(E14480,ReactionTypes!$B$2:$D14495,3,FALSE)</f>
        <v>70</v>
      </c>
      <c r="G14480" t="str">
        <f>VLOOKUP(E14480,ReactionTypes!$B$2:$D14495,2,FALSE)</f>
        <v>positive</v>
      </c>
      <c r="H14480" s="4">
        <v>43961</v>
      </c>
      <c r="I14480">
        <f>MONTH(H14480)</f>
        <v>5</v>
      </c>
      <c r="J14480">
        <f t="shared" si="1569"/>
        <v>2110</v>
      </c>
    </row>
    <row r="14481" spans="1:10">
      <c r="A14481">
        <v>15050</v>
      </c>
      <c r="B14481" t="s">
        <v>611</v>
      </c>
      <c r="C14481" t="str">
        <f>VLOOKUP(B14481,Content!$B$2:$D16051,3,FALSE)</f>
        <v>animals</v>
      </c>
      <c r="D14481" t="str">
        <f>VLOOKUP(B14481,Content!$B$2:$D16051,2,FALSE)</f>
        <v>video</v>
      </c>
      <c r="E14481" t="s">
        <v>1039</v>
      </c>
      <c r="F14481">
        <f>VLOOKUP(E14481,ReactionTypes!$B$2:$D14496,3,FALSE)</f>
        <v>30</v>
      </c>
      <c r="G14481" t="str">
        <f>VLOOKUP(E14481,ReactionTypes!$B$2:$D14496,2,FALSE)</f>
        <v>positive</v>
      </c>
      <c r="H14481" t="s">
        <v>1208</v>
      </c>
      <c r="I14481">
        <v>1</v>
      </c>
      <c r="J14481">
        <f t="shared" si="1569"/>
        <v>2142</v>
      </c>
    </row>
    <row r="14482" spans="1:10">
      <c r="A14482">
        <v>15051</v>
      </c>
      <c r="B14482" t="s">
        <v>611</v>
      </c>
      <c r="C14482" t="str">
        <f>VLOOKUP(B14482,Content!$B$2:$D16052,3,FALSE)</f>
        <v>animals</v>
      </c>
      <c r="D14482" t="str">
        <f>VLOOKUP(B14482,Content!$B$2:$D16052,2,FALSE)</f>
        <v>video</v>
      </c>
      <c r="E14482" t="s">
        <v>1051</v>
      </c>
      <c r="F14482">
        <f>VLOOKUP(E14482,ReactionTypes!$B$2:$D14497,3,FALSE)</f>
        <v>72</v>
      </c>
      <c r="G14482" t="str">
        <f>VLOOKUP(E14482,ReactionTypes!$B$2:$D14497,2,FALSE)</f>
        <v>positive</v>
      </c>
      <c r="H14482" s="4">
        <v>44082</v>
      </c>
      <c r="I14482">
        <f>MONTH(H14482)</f>
        <v>9</v>
      </c>
      <c r="J14482">
        <f t="shared" si="1569"/>
        <v>1991</v>
      </c>
    </row>
    <row r="14483" spans="1:10">
      <c r="A14483">
        <v>15053</v>
      </c>
      <c r="B14483" t="s">
        <v>612</v>
      </c>
      <c r="C14483" t="str">
        <f>VLOOKUP(B14483,Content!$B$2:$D16054,3,FALSE)</f>
        <v>healthy eating</v>
      </c>
      <c r="D14483" t="str">
        <f>VLOOKUP(B14483,Content!$B$2:$D16054,2,FALSE)</f>
        <v>GIF</v>
      </c>
      <c r="E14483" t="s">
        <v>1039</v>
      </c>
      <c r="F14483">
        <f>VLOOKUP(E14483,ReactionTypes!$B$2:$D14498,3,FALSE)</f>
        <v>30</v>
      </c>
      <c r="G14483" t="str">
        <f>VLOOKUP(E14483,ReactionTypes!$B$2:$D14498,2,FALSE)</f>
        <v>positive</v>
      </c>
      <c r="H14483" t="s">
        <v>1282</v>
      </c>
      <c r="I14483">
        <v>6</v>
      </c>
      <c r="J14483">
        <f t="shared" si="1569"/>
        <v>2068</v>
      </c>
    </row>
    <row r="14484" spans="1:10">
      <c r="A14484">
        <v>15054</v>
      </c>
      <c r="B14484" t="s">
        <v>612</v>
      </c>
      <c r="C14484" t="str">
        <f>VLOOKUP(B14484,Content!$B$2:$D16055,3,FALSE)</f>
        <v>healthy eating</v>
      </c>
      <c r="D14484" t="str">
        <f>VLOOKUP(B14484,Content!$B$2:$D16055,2,FALSE)</f>
        <v>GIF</v>
      </c>
      <c r="E14484" t="s">
        <v>1042</v>
      </c>
      <c r="F14484">
        <f>VLOOKUP(E14484,ReactionTypes!$B$2:$D14499,3,FALSE)</f>
        <v>5</v>
      </c>
      <c r="G14484" t="str">
        <f>VLOOKUP(E14484,ReactionTypes!$B$2:$D14499,2,FALSE)</f>
        <v>negative</v>
      </c>
      <c r="H14484" s="4">
        <v>44470</v>
      </c>
      <c r="I14484">
        <f>MONTH(H14484)</f>
        <v>10</v>
      </c>
      <c r="J14484">
        <f t="shared" si="1569"/>
        <v>2087</v>
      </c>
    </row>
    <row r="14485" spans="1:10">
      <c r="A14485">
        <v>15055</v>
      </c>
      <c r="B14485" t="s">
        <v>612</v>
      </c>
      <c r="C14485" t="str">
        <f>VLOOKUP(B14485,Content!$B$2:$D16056,3,FALSE)</f>
        <v>healthy eating</v>
      </c>
      <c r="D14485" t="str">
        <f>VLOOKUP(B14485,Content!$B$2:$D16056,2,FALSE)</f>
        <v>GIF</v>
      </c>
      <c r="E14485" t="s">
        <v>1044</v>
      </c>
      <c r="F14485">
        <f>VLOOKUP(E14485,ReactionTypes!$B$2:$D14500,3,FALSE)</f>
        <v>20</v>
      </c>
      <c r="G14485" t="str">
        <f>VLOOKUP(E14485,ReactionTypes!$B$2:$D14500,2,FALSE)</f>
        <v>neutral</v>
      </c>
      <c r="H14485" t="s">
        <v>1172</v>
      </c>
      <c r="I14485">
        <v>9</v>
      </c>
      <c r="J14485">
        <f t="shared" si="1569"/>
        <v>1991</v>
      </c>
    </row>
    <row r="14486" spans="1:10">
      <c r="A14486">
        <v>15056</v>
      </c>
      <c r="B14486" t="s">
        <v>612</v>
      </c>
      <c r="C14486" t="str">
        <f>VLOOKUP(B14486,Content!$B$2:$D16057,3,FALSE)</f>
        <v>healthy eating</v>
      </c>
      <c r="D14486" t="str">
        <f>VLOOKUP(B14486,Content!$B$2:$D16057,2,FALSE)</f>
        <v>GIF</v>
      </c>
      <c r="E14486" t="s">
        <v>1047</v>
      </c>
      <c r="F14486">
        <f>VLOOKUP(E14486,ReactionTypes!$B$2:$D14501,3,FALSE)</f>
        <v>12</v>
      </c>
      <c r="G14486" t="str">
        <f>VLOOKUP(E14486,ReactionTypes!$B$2:$D14501,2,FALSE)</f>
        <v>negative</v>
      </c>
      <c r="H14486" s="4">
        <v>44258</v>
      </c>
      <c r="I14486">
        <f>MONTH(H14486)</f>
        <v>3</v>
      </c>
      <c r="J14486">
        <f t="shared" si="1569"/>
        <v>1982</v>
      </c>
    </row>
    <row r="14487" spans="1:10">
      <c r="A14487">
        <v>15057</v>
      </c>
      <c r="B14487" t="s">
        <v>612</v>
      </c>
      <c r="C14487" t="str">
        <f>VLOOKUP(B14487,Content!$B$2:$D16058,3,FALSE)</f>
        <v>healthy eating</v>
      </c>
      <c r="D14487" t="str">
        <f>VLOOKUP(B14487,Content!$B$2:$D16058,2,FALSE)</f>
        <v>GIF</v>
      </c>
      <c r="E14487" t="s">
        <v>1049</v>
      </c>
      <c r="F14487">
        <f>VLOOKUP(E14487,ReactionTypes!$B$2:$D14502,3,FALSE)</f>
        <v>60</v>
      </c>
      <c r="G14487" t="str">
        <f>VLOOKUP(E14487,ReactionTypes!$B$2:$D14502,2,FALSE)</f>
        <v>positive</v>
      </c>
      <c r="H14487" t="s">
        <v>1284</v>
      </c>
      <c r="I14487">
        <v>10</v>
      </c>
      <c r="J14487">
        <f t="shared" si="1569"/>
        <v>2087</v>
      </c>
    </row>
    <row r="14488" spans="1:10">
      <c r="A14488">
        <v>15058</v>
      </c>
      <c r="B14488" t="s">
        <v>612</v>
      </c>
      <c r="C14488" t="str">
        <f>VLOOKUP(B14488,Content!$B$2:$D16059,3,FALSE)</f>
        <v>healthy eating</v>
      </c>
      <c r="D14488" t="str">
        <f>VLOOKUP(B14488,Content!$B$2:$D16059,2,FALSE)</f>
        <v>GIF</v>
      </c>
      <c r="E14488" t="s">
        <v>1038</v>
      </c>
      <c r="F14488">
        <f>VLOOKUP(E14488,ReactionTypes!$B$2:$D14503,3,FALSE)</f>
        <v>15</v>
      </c>
      <c r="G14488" t="str">
        <f>VLOOKUP(E14488,ReactionTypes!$B$2:$D14503,2,FALSE)</f>
        <v>negative</v>
      </c>
      <c r="H14488" t="s">
        <v>1222</v>
      </c>
      <c r="I14488">
        <v>4</v>
      </c>
      <c r="J14488">
        <f t="shared" si="1569"/>
        <v>1978</v>
      </c>
    </row>
    <row r="14489" spans="1:10">
      <c r="A14489">
        <v>15059</v>
      </c>
      <c r="B14489" t="s">
        <v>612</v>
      </c>
      <c r="C14489" t="str">
        <f>VLOOKUP(B14489,Content!$B$2:$D16060,3,FALSE)</f>
        <v>healthy eating</v>
      </c>
      <c r="D14489" t="str">
        <f>VLOOKUP(B14489,Content!$B$2:$D16060,2,FALSE)</f>
        <v>GIF</v>
      </c>
      <c r="E14489" t="s">
        <v>1047</v>
      </c>
      <c r="F14489">
        <f>VLOOKUP(E14489,ReactionTypes!$B$2:$D14504,3,FALSE)</f>
        <v>12</v>
      </c>
      <c r="G14489" t="str">
        <f>VLOOKUP(E14489,ReactionTypes!$B$2:$D14504,2,FALSE)</f>
        <v>negative</v>
      </c>
      <c r="H14489" t="s">
        <v>1086</v>
      </c>
      <c r="I14489">
        <v>10</v>
      </c>
      <c r="J14489">
        <f t="shared" si="1569"/>
        <v>2087</v>
      </c>
    </row>
    <row r="14490" spans="1:10">
      <c r="A14490">
        <v>15060</v>
      </c>
      <c r="B14490" t="s">
        <v>612</v>
      </c>
      <c r="C14490" t="str">
        <f>VLOOKUP(B14490,Content!$B$2:$D16061,3,FALSE)</f>
        <v>healthy eating</v>
      </c>
      <c r="D14490" t="str">
        <f>VLOOKUP(B14490,Content!$B$2:$D16061,2,FALSE)</f>
        <v>GIF</v>
      </c>
      <c r="E14490" t="s">
        <v>1041</v>
      </c>
      <c r="F14490">
        <f>VLOOKUP(E14490,ReactionTypes!$B$2:$D14505,3,FALSE)</f>
        <v>70</v>
      </c>
      <c r="G14490" t="str">
        <f>VLOOKUP(E14490,ReactionTypes!$B$2:$D14505,2,FALSE)</f>
        <v>positive</v>
      </c>
      <c r="H14490" s="4">
        <v>44318</v>
      </c>
      <c r="I14490">
        <f>MONTH(H14490)</f>
        <v>5</v>
      </c>
      <c r="J14490">
        <f t="shared" si="1569"/>
        <v>2110</v>
      </c>
    </row>
    <row r="14491" spans="1:10">
      <c r="A14491">
        <v>15061</v>
      </c>
      <c r="B14491" t="s">
        <v>612</v>
      </c>
      <c r="C14491" t="str">
        <f>VLOOKUP(B14491,Content!$B$2:$D16062,3,FALSE)</f>
        <v>healthy eating</v>
      </c>
      <c r="D14491" t="str">
        <f>VLOOKUP(B14491,Content!$B$2:$D16062,2,FALSE)</f>
        <v>GIF</v>
      </c>
      <c r="E14491" t="s">
        <v>1036</v>
      </c>
      <c r="F14491">
        <f>VLOOKUP(E14491,ReactionTypes!$B$2:$D14506,3,FALSE)</f>
        <v>0</v>
      </c>
      <c r="G14491" t="str">
        <f>VLOOKUP(E14491,ReactionTypes!$B$2:$D14506,2,FALSE)</f>
        <v>negative</v>
      </c>
      <c r="H14491" t="s">
        <v>1209</v>
      </c>
      <c r="I14491">
        <v>5</v>
      </c>
      <c r="J14491">
        <f t="shared" si="1569"/>
        <v>2110</v>
      </c>
    </row>
    <row r="14492" spans="1:10">
      <c r="A14492">
        <v>15062</v>
      </c>
      <c r="B14492" t="s">
        <v>612</v>
      </c>
      <c r="C14492" t="str">
        <f>VLOOKUP(B14492,Content!$B$2:$D16063,3,FALSE)</f>
        <v>healthy eating</v>
      </c>
      <c r="D14492" t="str">
        <f>VLOOKUP(B14492,Content!$B$2:$D16063,2,FALSE)</f>
        <v>GIF</v>
      </c>
      <c r="E14492" t="s">
        <v>1043</v>
      </c>
      <c r="F14492">
        <f>VLOOKUP(E14492,ReactionTypes!$B$2:$D14507,3,FALSE)</f>
        <v>65</v>
      </c>
      <c r="G14492" t="str">
        <f>VLOOKUP(E14492,ReactionTypes!$B$2:$D14507,2,FALSE)</f>
        <v>positive</v>
      </c>
      <c r="H14492" s="4">
        <v>44147</v>
      </c>
      <c r="I14492">
        <f t="shared" ref="I14492:I14493" si="1571">MONTH(H14492)</f>
        <v>11</v>
      </c>
      <c r="J14492">
        <f t="shared" si="1569"/>
        <v>2055</v>
      </c>
    </row>
    <row r="14493" spans="1:10">
      <c r="A14493">
        <v>15063</v>
      </c>
      <c r="B14493" t="s">
        <v>612</v>
      </c>
      <c r="C14493" t="str">
        <f>VLOOKUP(B14493,Content!$B$2:$D16064,3,FALSE)</f>
        <v>healthy eating</v>
      </c>
      <c r="D14493" t="str">
        <f>VLOOKUP(B14493,Content!$B$2:$D16064,2,FALSE)</f>
        <v>GIF</v>
      </c>
      <c r="E14493" t="s">
        <v>1038</v>
      </c>
      <c r="F14493">
        <f>VLOOKUP(E14493,ReactionTypes!$B$2:$D14508,3,FALSE)</f>
        <v>15</v>
      </c>
      <c r="G14493" t="str">
        <f>VLOOKUP(E14493,ReactionTypes!$B$2:$D14508,2,FALSE)</f>
        <v>negative</v>
      </c>
      <c r="H14493" s="4">
        <v>44378</v>
      </c>
      <c r="I14493">
        <f t="shared" si="1571"/>
        <v>7</v>
      </c>
      <c r="J14493">
        <f t="shared" si="1569"/>
        <v>2116</v>
      </c>
    </row>
    <row r="14494" spans="1:10">
      <c r="A14494">
        <v>15064</v>
      </c>
      <c r="B14494" t="s">
        <v>612</v>
      </c>
      <c r="C14494" t="str">
        <f>VLOOKUP(B14494,Content!$B$2:$D16065,3,FALSE)</f>
        <v>healthy eating</v>
      </c>
      <c r="D14494" t="str">
        <f>VLOOKUP(B14494,Content!$B$2:$D16065,2,FALSE)</f>
        <v>GIF</v>
      </c>
      <c r="E14494" t="s">
        <v>1047</v>
      </c>
      <c r="F14494">
        <f>VLOOKUP(E14494,ReactionTypes!$B$2:$D14509,3,FALSE)</f>
        <v>12</v>
      </c>
      <c r="G14494" t="str">
        <f>VLOOKUP(E14494,ReactionTypes!$B$2:$D14509,2,FALSE)</f>
        <v>negative</v>
      </c>
      <c r="H14494" t="s">
        <v>1086</v>
      </c>
      <c r="I14494">
        <v>10</v>
      </c>
      <c r="J14494">
        <f t="shared" si="1569"/>
        <v>2087</v>
      </c>
    </row>
    <row r="14495" spans="1:10">
      <c r="A14495">
        <v>15065</v>
      </c>
      <c r="B14495" t="s">
        <v>612</v>
      </c>
      <c r="C14495" t="str">
        <f>VLOOKUP(B14495,Content!$B$2:$D16066,3,FALSE)</f>
        <v>healthy eating</v>
      </c>
      <c r="D14495" t="str">
        <f>VLOOKUP(B14495,Content!$B$2:$D16066,2,FALSE)</f>
        <v>GIF</v>
      </c>
      <c r="E14495" t="s">
        <v>1043</v>
      </c>
      <c r="F14495">
        <f>VLOOKUP(E14495,ReactionTypes!$B$2:$D14510,3,FALSE)</f>
        <v>65</v>
      </c>
      <c r="G14495" t="str">
        <f>VLOOKUP(E14495,ReactionTypes!$B$2:$D14510,2,FALSE)</f>
        <v>positive</v>
      </c>
      <c r="H14495" t="s">
        <v>1241</v>
      </c>
      <c r="I14495">
        <v>4</v>
      </c>
      <c r="J14495">
        <f t="shared" si="1569"/>
        <v>1978</v>
      </c>
    </row>
    <row r="14496" spans="1:10">
      <c r="A14496">
        <v>15066</v>
      </c>
      <c r="B14496" t="s">
        <v>612</v>
      </c>
      <c r="C14496" t="str">
        <f>VLOOKUP(B14496,Content!$B$2:$D16067,3,FALSE)</f>
        <v>healthy eating</v>
      </c>
      <c r="D14496" t="str">
        <f>VLOOKUP(B14496,Content!$B$2:$D16067,2,FALSE)</f>
        <v>GIF</v>
      </c>
      <c r="E14496" t="s">
        <v>1051</v>
      </c>
      <c r="F14496">
        <f>VLOOKUP(E14496,ReactionTypes!$B$2:$D14511,3,FALSE)</f>
        <v>72</v>
      </c>
      <c r="G14496" t="str">
        <f>VLOOKUP(E14496,ReactionTypes!$B$2:$D14511,2,FALSE)</f>
        <v>positive</v>
      </c>
      <c r="H14496" t="s">
        <v>1235</v>
      </c>
      <c r="I14496">
        <v>3</v>
      </c>
      <c r="J14496">
        <f t="shared" si="1569"/>
        <v>1982</v>
      </c>
    </row>
    <row r="14497" spans="1:10">
      <c r="A14497">
        <v>15067</v>
      </c>
      <c r="B14497" t="s">
        <v>612</v>
      </c>
      <c r="C14497" t="str">
        <f>VLOOKUP(B14497,Content!$B$2:$D16068,3,FALSE)</f>
        <v>healthy eating</v>
      </c>
      <c r="D14497" t="str">
        <f>VLOOKUP(B14497,Content!$B$2:$D16068,2,FALSE)</f>
        <v>GIF</v>
      </c>
      <c r="E14497" t="s">
        <v>1049</v>
      </c>
      <c r="F14497">
        <f>VLOOKUP(E14497,ReactionTypes!$B$2:$D14512,3,FALSE)</f>
        <v>60</v>
      </c>
      <c r="G14497" t="str">
        <f>VLOOKUP(E14497,ReactionTypes!$B$2:$D14512,2,FALSE)</f>
        <v>positive</v>
      </c>
      <c r="H14497" t="s">
        <v>1102</v>
      </c>
      <c r="I14497">
        <v>9</v>
      </c>
      <c r="J14497">
        <f t="shared" si="1569"/>
        <v>1991</v>
      </c>
    </row>
    <row r="14498" spans="1:10">
      <c r="A14498">
        <v>15068</v>
      </c>
      <c r="B14498" t="s">
        <v>612</v>
      </c>
      <c r="C14498" t="str">
        <f>VLOOKUP(B14498,Content!$B$2:$D16069,3,FALSE)</f>
        <v>healthy eating</v>
      </c>
      <c r="D14498" t="str">
        <f>VLOOKUP(B14498,Content!$B$2:$D16069,2,FALSE)</f>
        <v>GIF</v>
      </c>
      <c r="E14498" t="s">
        <v>1048</v>
      </c>
      <c r="F14498">
        <f>VLOOKUP(E14498,ReactionTypes!$B$2:$D14513,3,FALSE)</f>
        <v>50</v>
      </c>
      <c r="G14498" t="str">
        <f>VLOOKUP(E14498,ReactionTypes!$B$2:$D14513,2,FALSE)</f>
        <v>positive</v>
      </c>
      <c r="H14498" t="s">
        <v>1280</v>
      </c>
      <c r="I14498">
        <v>5</v>
      </c>
      <c r="J14498">
        <f t="shared" si="1569"/>
        <v>2110</v>
      </c>
    </row>
    <row r="14499" spans="1:10">
      <c r="A14499">
        <v>15069</v>
      </c>
      <c r="B14499" t="s">
        <v>612</v>
      </c>
      <c r="C14499" t="str">
        <f>VLOOKUP(B14499,Content!$B$2:$D16070,3,FALSE)</f>
        <v>healthy eating</v>
      </c>
      <c r="D14499" t="str">
        <f>VLOOKUP(B14499,Content!$B$2:$D16070,2,FALSE)</f>
        <v>GIF</v>
      </c>
      <c r="E14499" t="s">
        <v>1039</v>
      </c>
      <c r="F14499">
        <f>VLOOKUP(E14499,ReactionTypes!$B$2:$D14514,3,FALSE)</f>
        <v>30</v>
      </c>
      <c r="G14499" t="str">
        <f>VLOOKUP(E14499,ReactionTypes!$B$2:$D14514,2,FALSE)</f>
        <v>positive</v>
      </c>
      <c r="H14499" s="4">
        <v>44414</v>
      </c>
      <c r="I14499">
        <f>MONTH(H14499)</f>
        <v>8</v>
      </c>
      <c r="J14499">
        <f t="shared" si="1569"/>
        <v>2055</v>
      </c>
    </row>
    <row r="14500" spans="1:10">
      <c r="A14500">
        <v>15070</v>
      </c>
      <c r="B14500" t="s">
        <v>612</v>
      </c>
      <c r="C14500" t="str">
        <f>VLOOKUP(B14500,Content!$B$2:$D16071,3,FALSE)</f>
        <v>healthy eating</v>
      </c>
      <c r="D14500" t="str">
        <f>VLOOKUP(B14500,Content!$B$2:$D16071,2,FALSE)</f>
        <v>GIF</v>
      </c>
      <c r="E14500" t="s">
        <v>1051</v>
      </c>
      <c r="F14500">
        <f>VLOOKUP(E14500,ReactionTypes!$B$2:$D14515,3,FALSE)</f>
        <v>72</v>
      </c>
      <c r="G14500" t="str">
        <f>VLOOKUP(E14500,ReactionTypes!$B$2:$D14515,2,FALSE)</f>
        <v>positive</v>
      </c>
      <c r="H14500" t="s">
        <v>1081</v>
      </c>
      <c r="I14500">
        <v>10</v>
      </c>
      <c r="J14500">
        <f t="shared" si="1569"/>
        <v>2087</v>
      </c>
    </row>
    <row r="14501" spans="1:10">
      <c r="A14501">
        <v>15071</v>
      </c>
      <c r="B14501" t="s">
        <v>612</v>
      </c>
      <c r="C14501" t="str">
        <f>VLOOKUP(B14501,Content!$B$2:$D16072,3,FALSE)</f>
        <v>healthy eating</v>
      </c>
      <c r="D14501" t="str">
        <f>VLOOKUP(B14501,Content!$B$2:$D16072,2,FALSE)</f>
        <v>GIF</v>
      </c>
      <c r="E14501" t="s">
        <v>1036</v>
      </c>
      <c r="F14501">
        <f>VLOOKUP(E14501,ReactionTypes!$B$2:$D14516,3,FALSE)</f>
        <v>0</v>
      </c>
      <c r="G14501" t="str">
        <f>VLOOKUP(E14501,ReactionTypes!$B$2:$D14516,2,FALSE)</f>
        <v>negative</v>
      </c>
      <c r="H14501" s="4">
        <v>44050</v>
      </c>
      <c r="I14501">
        <f>MONTH(H14501)</f>
        <v>8</v>
      </c>
      <c r="J14501">
        <f t="shared" si="1569"/>
        <v>2055</v>
      </c>
    </row>
    <row r="14502" spans="1:10">
      <c r="A14502">
        <v>15072</v>
      </c>
      <c r="B14502" t="s">
        <v>612</v>
      </c>
      <c r="C14502" t="str">
        <f>VLOOKUP(B14502,Content!$B$2:$D16073,3,FALSE)</f>
        <v>healthy eating</v>
      </c>
      <c r="D14502" t="str">
        <f>VLOOKUP(B14502,Content!$B$2:$D16073,2,FALSE)</f>
        <v>GIF</v>
      </c>
      <c r="E14502" t="s">
        <v>1045</v>
      </c>
      <c r="F14502">
        <f>VLOOKUP(E14502,ReactionTypes!$B$2:$D14517,3,FALSE)</f>
        <v>75</v>
      </c>
      <c r="G14502" t="str">
        <f>VLOOKUP(E14502,ReactionTypes!$B$2:$D14517,2,FALSE)</f>
        <v>positive</v>
      </c>
      <c r="H14502" t="s">
        <v>1187</v>
      </c>
      <c r="I14502">
        <v>1</v>
      </c>
      <c r="J14502">
        <f t="shared" si="1569"/>
        <v>2142</v>
      </c>
    </row>
    <row r="14503" spans="1:10">
      <c r="A14503">
        <v>15073</v>
      </c>
      <c r="B14503" t="s">
        <v>612</v>
      </c>
      <c r="C14503" t="str">
        <f>VLOOKUP(B14503,Content!$B$2:$D16074,3,FALSE)</f>
        <v>healthy eating</v>
      </c>
      <c r="D14503" t="str">
        <f>VLOOKUP(B14503,Content!$B$2:$D16074,2,FALSE)</f>
        <v>GIF</v>
      </c>
      <c r="E14503" t="s">
        <v>1044</v>
      </c>
      <c r="F14503">
        <f>VLOOKUP(E14503,ReactionTypes!$B$2:$D14518,3,FALSE)</f>
        <v>20</v>
      </c>
      <c r="G14503" t="str">
        <f>VLOOKUP(E14503,ReactionTypes!$B$2:$D14518,2,FALSE)</f>
        <v>neutral</v>
      </c>
      <c r="H14503" t="s">
        <v>1130</v>
      </c>
      <c r="I14503">
        <v>7</v>
      </c>
      <c r="J14503">
        <f t="shared" si="1569"/>
        <v>2116</v>
      </c>
    </row>
    <row r="14504" spans="1:10">
      <c r="A14504">
        <v>15074</v>
      </c>
      <c r="B14504" t="s">
        <v>612</v>
      </c>
      <c r="C14504" t="str">
        <f>VLOOKUP(B14504,Content!$B$2:$D16075,3,FALSE)</f>
        <v>healthy eating</v>
      </c>
      <c r="D14504" t="str">
        <f>VLOOKUP(B14504,Content!$B$2:$D16075,2,FALSE)</f>
        <v>GIF</v>
      </c>
      <c r="E14504" t="s">
        <v>1041</v>
      </c>
      <c r="F14504">
        <f>VLOOKUP(E14504,ReactionTypes!$B$2:$D14519,3,FALSE)</f>
        <v>70</v>
      </c>
      <c r="G14504" t="str">
        <f>VLOOKUP(E14504,ReactionTypes!$B$2:$D14519,2,FALSE)</f>
        <v>positive</v>
      </c>
      <c r="H14504" t="s">
        <v>1091</v>
      </c>
      <c r="I14504">
        <v>10</v>
      </c>
      <c r="J14504">
        <f t="shared" si="1569"/>
        <v>2087</v>
      </c>
    </row>
    <row r="14505" spans="1:10">
      <c r="A14505">
        <v>15075</v>
      </c>
      <c r="B14505" t="s">
        <v>612</v>
      </c>
      <c r="C14505" t="str">
        <f>VLOOKUP(B14505,Content!$B$2:$D16076,3,FALSE)</f>
        <v>healthy eating</v>
      </c>
      <c r="D14505" t="str">
        <f>VLOOKUP(B14505,Content!$B$2:$D16076,2,FALSE)</f>
        <v>GIF</v>
      </c>
      <c r="E14505" t="s">
        <v>1044</v>
      </c>
      <c r="F14505">
        <f>VLOOKUP(E14505,ReactionTypes!$B$2:$D14520,3,FALSE)</f>
        <v>20</v>
      </c>
      <c r="G14505" t="str">
        <f>VLOOKUP(E14505,ReactionTypes!$B$2:$D14520,2,FALSE)</f>
        <v>neutral</v>
      </c>
      <c r="H14505" s="4">
        <v>43842</v>
      </c>
      <c r="I14505">
        <f>MONTH(H14505)</f>
        <v>1</v>
      </c>
      <c r="J14505">
        <f t="shared" si="1569"/>
        <v>2142</v>
      </c>
    </row>
    <row r="14506" spans="1:10">
      <c r="A14506">
        <v>15076</v>
      </c>
      <c r="B14506" t="s">
        <v>612</v>
      </c>
      <c r="C14506" t="str">
        <f>VLOOKUP(B14506,Content!$B$2:$D16077,3,FALSE)</f>
        <v>healthy eating</v>
      </c>
      <c r="D14506" t="str">
        <f>VLOOKUP(B14506,Content!$B$2:$D16077,2,FALSE)</f>
        <v>GIF</v>
      </c>
      <c r="E14506" t="s">
        <v>1044</v>
      </c>
      <c r="F14506">
        <f>VLOOKUP(E14506,ReactionTypes!$B$2:$D14521,3,FALSE)</f>
        <v>20</v>
      </c>
      <c r="G14506" t="str">
        <f>VLOOKUP(E14506,ReactionTypes!$B$2:$D14521,2,FALSE)</f>
        <v>neutral</v>
      </c>
      <c r="H14506" t="s">
        <v>1280</v>
      </c>
      <c r="I14506">
        <v>5</v>
      </c>
      <c r="J14506">
        <f t="shared" si="1569"/>
        <v>2110</v>
      </c>
    </row>
    <row r="14507" spans="1:10">
      <c r="A14507">
        <v>15078</v>
      </c>
      <c r="B14507" t="s">
        <v>613</v>
      </c>
      <c r="C14507" t="str">
        <f>VLOOKUP(B14507,Content!$B$2:$D16079,3,FALSE)</f>
        <v>studying</v>
      </c>
      <c r="D14507" t="str">
        <f>VLOOKUP(B14507,Content!$B$2:$D16079,2,FALSE)</f>
        <v>photo</v>
      </c>
      <c r="E14507" t="s">
        <v>1047</v>
      </c>
      <c r="F14507">
        <f>VLOOKUP(E14507,ReactionTypes!$B$2:$D14522,3,FALSE)</f>
        <v>12</v>
      </c>
      <c r="G14507" t="str">
        <f>VLOOKUP(E14507,ReactionTypes!$B$2:$D14522,2,FALSE)</f>
        <v>negative</v>
      </c>
      <c r="H14507" t="s">
        <v>1255</v>
      </c>
      <c r="I14507">
        <v>1</v>
      </c>
      <c r="J14507">
        <f t="shared" si="1569"/>
        <v>2142</v>
      </c>
    </row>
    <row r="14508" spans="1:10">
      <c r="A14508">
        <v>15079</v>
      </c>
      <c r="B14508" t="s">
        <v>613</v>
      </c>
      <c r="C14508" t="str">
        <f>VLOOKUP(B14508,Content!$B$2:$D16080,3,FALSE)</f>
        <v>studying</v>
      </c>
      <c r="D14508" t="str">
        <f>VLOOKUP(B14508,Content!$B$2:$D16080,2,FALSE)</f>
        <v>photo</v>
      </c>
      <c r="E14508" t="s">
        <v>1039</v>
      </c>
      <c r="F14508">
        <f>VLOOKUP(E14508,ReactionTypes!$B$2:$D14523,3,FALSE)</f>
        <v>30</v>
      </c>
      <c r="G14508" t="str">
        <f>VLOOKUP(E14508,ReactionTypes!$B$2:$D14523,2,FALSE)</f>
        <v>positive</v>
      </c>
      <c r="H14508" s="4">
        <v>44116</v>
      </c>
      <c r="I14508">
        <f t="shared" ref="I14508:I14509" si="1572">MONTH(H14508)</f>
        <v>10</v>
      </c>
      <c r="J14508">
        <f t="shared" si="1569"/>
        <v>2087</v>
      </c>
    </row>
    <row r="14509" spans="1:10">
      <c r="A14509">
        <v>15080</v>
      </c>
      <c r="B14509" t="s">
        <v>613</v>
      </c>
      <c r="C14509" t="str">
        <f>VLOOKUP(B14509,Content!$B$2:$D16081,3,FALSE)</f>
        <v>studying</v>
      </c>
      <c r="D14509" t="str">
        <f>VLOOKUP(B14509,Content!$B$2:$D16081,2,FALSE)</f>
        <v>photo</v>
      </c>
      <c r="E14509" t="s">
        <v>1045</v>
      </c>
      <c r="F14509">
        <f>VLOOKUP(E14509,ReactionTypes!$B$2:$D14524,3,FALSE)</f>
        <v>75</v>
      </c>
      <c r="G14509" t="str">
        <f>VLOOKUP(E14509,ReactionTypes!$B$2:$D14524,2,FALSE)</f>
        <v>positive</v>
      </c>
      <c r="H14509" s="4">
        <v>44082</v>
      </c>
      <c r="I14509">
        <f t="shared" si="1572"/>
        <v>9</v>
      </c>
      <c r="J14509">
        <f t="shared" si="1569"/>
        <v>1991</v>
      </c>
    </row>
    <row r="14510" spans="1:10">
      <c r="A14510">
        <v>15081</v>
      </c>
      <c r="B14510" t="s">
        <v>613</v>
      </c>
      <c r="C14510" t="str">
        <f>VLOOKUP(B14510,Content!$B$2:$D16082,3,FALSE)</f>
        <v>studying</v>
      </c>
      <c r="D14510" t="str">
        <f>VLOOKUP(B14510,Content!$B$2:$D16082,2,FALSE)</f>
        <v>photo</v>
      </c>
      <c r="E14510" t="s">
        <v>1051</v>
      </c>
      <c r="F14510">
        <f>VLOOKUP(E14510,ReactionTypes!$B$2:$D14525,3,FALSE)</f>
        <v>72</v>
      </c>
      <c r="G14510" t="str">
        <f>VLOOKUP(E14510,ReactionTypes!$B$2:$D14525,2,FALSE)</f>
        <v>positive</v>
      </c>
      <c r="H14510" t="s">
        <v>1133</v>
      </c>
      <c r="I14510">
        <v>8</v>
      </c>
      <c r="J14510">
        <f t="shared" si="1569"/>
        <v>2055</v>
      </c>
    </row>
    <row r="14511" spans="1:10">
      <c r="A14511">
        <v>15082</v>
      </c>
      <c r="B14511" t="s">
        <v>613</v>
      </c>
      <c r="C14511" t="str">
        <f>VLOOKUP(B14511,Content!$B$2:$D16083,3,FALSE)</f>
        <v>studying</v>
      </c>
      <c r="D14511" t="str">
        <f>VLOOKUP(B14511,Content!$B$2:$D16083,2,FALSE)</f>
        <v>photo</v>
      </c>
      <c r="E14511" t="s">
        <v>1046</v>
      </c>
      <c r="F14511">
        <f>VLOOKUP(E14511,ReactionTypes!$B$2:$D14526,3,FALSE)</f>
        <v>45</v>
      </c>
      <c r="G14511" t="str">
        <f>VLOOKUP(E14511,ReactionTypes!$B$2:$D14526,2,FALSE)</f>
        <v>positive</v>
      </c>
      <c r="H14511" s="4">
        <v>44410</v>
      </c>
      <c r="I14511">
        <f>MONTH(H14511)</f>
        <v>8</v>
      </c>
      <c r="J14511">
        <f t="shared" si="1569"/>
        <v>2055</v>
      </c>
    </row>
    <row r="14512" spans="1:10">
      <c r="A14512">
        <v>15083</v>
      </c>
      <c r="B14512" t="s">
        <v>613</v>
      </c>
      <c r="C14512" t="str">
        <f>VLOOKUP(B14512,Content!$B$2:$D16084,3,FALSE)</f>
        <v>studying</v>
      </c>
      <c r="D14512" t="str">
        <f>VLOOKUP(B14512,Content!$B$2:$D16084,2,FALSE)</f>
        <v>photo</v>
      </c>
      <c r="E14512" t="s">
        <v>1046</v>
      </c>
      <c r="F14512">
        <f>VLOOKUP(E14512,ReactionTypes!$B$2:$D14527,3,FALSE)</f>
        <v>45</v>
      </c>
      <c r="G14512" t="str">
        <f>VLOOKUP(E14512,ReactionTypes!$B$2:$D14527,2,FALSE)</f>
        <v>positive</v>
      </c>
      <c r="H14512" t="s">
        <v>1196</v>
      </c>
      <c r="I14512">
        <v>3</v>
      </c>
      <c r="J14512">
        <f t="shared" si="1569"/>
        <v>1982</v>
      </c>
    </row>
    <row r="14513" spans="1:10">
      <c r="A14513">
        <v>15084</v>
      </c>
      <c r="B14513" t="s">
        <v>613</v>
      </c>
      <c r="C14513" t="str">
        <f>VLOOKUP(B14513,Content!$B$2:$D16085,3,FALSE)</f>
        <v>studying</v>
      </c>
      <c r="D14513" t="str">
        <f>VLOOKUP(B14513,Content!$B$2:$D16085,2,FALSE)</f>
        <v>photo</v>
      </c>
      <c r="E14513" t="s">
        <v>1050</v>
      </c>
      <c r="F14513">
        <f>VLOOKUP(E14513,ReactionTypes!$B$2:$D14528,3,FALSE)</f>
        <v>70</v>
      </c>
      <c r="G14513" t="str">
        <f>VLOOKUP(E14513,ReactionTypes!$B$2:$D14528,2,FALSE)</f>
        <v>positive</v>
      </c>
      <c r="H14513" t="s">
        <v>1181</v>
      </c>
      <c r="I14513">
        <v>6</v>
      </c>
      <c r="J14513">
        <f t="shared" si="1569"/>
        <v>2068</v>
      </c>
    </row>
    <row r="14514" spans="1:10">
      <c r="A14514">
        <v>15085</v>
      </c>
      <c r="B14514" t="s">
        <v>613</v>
      </c>
      <c r="C14514" t="str">
        <f>VLOOKUP(B14514,Content!$B$2:$D16086,3,FALSE)</f>
        <v>studying</v>
      </c>
      <c r="D14514" t="str">
        <f>VLOOKUP(B14514,Content!$B$2:$D16086,2,FALSE)</f>
        <v>photo</v>
      </c>
      <c r="E14514" t="s">
        <v>1047</v>
      </c>
      <c r="F14514">
        <f>VLOOKUP(E14514,ReactionTypes!$B$2:$D14529,3,FALSE)</f>
        <v>12</v>
      </c>
      <c r="G14514" t="str">
        <f>VLOOKUP(E14514,ReactionTypes!$B$2:$D14529,2,FALSE)</f>
        <v>negative</v>
      </c>
      <c r="H14514" s="4">
        <v>44147</v>
      </c>
      <c r="I14514">
        <f t="shared" ref="I14514:I14515" si="1573">MONTH(H14514)</f>
        <v>11</v>
      </c>
      <c r="J14514">
        <f t="shared" si="1569"/>
        <v>2055</v>
      </c>
    </row>
    <row r="14515" spans="1:10">
      <c r="A14515">
        <v>15086</v>
      </c>
      <c r="B14515" t="s">
        <v>613</v>
      </c>
      <c r="C14515" t="str">
        <f>VLOOKUP(B14515,Content!$B$2:$D16087,3,FALSE)</f>
        <v>studying</v>
      </c>
      <c r="D14515" t="str">
        <f>VLOOKUP(B14515,Content!$B$2:$D16087,2,FALSE)</f>
        <v>photo</v>
      </c>
      <c r="E14515" t="s">
        <v>1043</v>
      </c>
      <c r="F14515">
        <f>VLOOKUP(E14515,ReactionTypes!$B$2:$D14530,3,FALSE)</f>
        <v>65</v>
      </c>
      <c r="G14515" t="str">
        <f>VLOOKUP(E14515,ReactionTypes!$B$2:$D14530,2,FALSE)</f>
        <v>positive</v>
      </c>
      <c r="H14515" s="4">
        <v>44380</v>
      </c>
      <c r="I14515">
        <f t="shared" si="1573"/>
        <v>7</v>
      </c>
      <c r="J14515">
        <f t="shared" si="1569"/>
        <v>2116</v>
      </c>
    </row>
    <row r="14516" spans="1:10">
      <c r="A14516">
        <v>15087</v>
      </c>
      <c r="B14516" t="s">
        <v>613</v>
      </c>
      <c r="C14516" t="str">
        <f>VLOOKUP(B14516,Content!$B$2:$D16088,3,FALSE)</f>
        <v>studying</v>
      </c>
      <c r="D14516" t="str">
        <f>VLOOKUP(B14516,Content!$B$2:$D16088,2,FALSE)</f>
        <v>photo</v>
      </c>
      <c r="E14516" t="s">
        <v>1047</v>
      </c>
      <c r="F14516">
        <f>VLOOKUP(E14516,ReactionTypes!$B$2:$D14531,3,FALSE)</f>
        <v>12</v>
      </c>
      <c r="G14516" t="str">
        <f>VLOOKUP(E14516,ReactionTypes!$B$2:$D14531,2,FALSE)</f>
        <v>negative</v>
      </c>
      <c r="H14516" t="s">
        <v>1178</v>
      </c>
      <c r="I14516">
        <v>11</v>
      </c>
      <c r="J14516">
        <f t="shared" si="1569"/>
        <v>2055</v>
      </c>
    </row>
    <row r="14517" spans="1:10">
      <c r="A14517">
        <v>15088</v>
      </c>
      <c r="B14517" t="s">
        <v>613</v>
      </c>
      <c r="C14517" t="str">
        <f>VLOOKUP(B14517,Content!$B$2:$D16089,3,FALSE)</f>
        <v>studying</v>
      </c>
      <c r="D14517" t="str">
        <f>VLOOKUP(B14517,Content!$B$2:$D16089,2,FALSE)</f>
        <v>photo</v>
      </c>
      <c r="E14517" t="s">
        <v>1038</v>
      </c>
      <c r="F14517">
        <f>VLOOKUP(E14517,ReactionTypes!$B$2:$D14532,3,FALSE)</f>
        <v>15</v>
      </c>
      <c r="G14517" t="str">
        <f>VLOOKUP(E14517,ReactionTypes!$B$2:$D14532,2,FALSE)</f>
        <v>negative</v>
      </c>
      <c r="H14517" t="s">
        <v>1152</v>
      </c>
      <c r="I14517">
        <v>7</v>
      </c>
      <c r="J14517">
        <f t="shared" si="1569"/>
        <v>2116</v>
      </c>
    </row>
    <row r="14518" spans="1:10">
      <c r="A14518">
        <v>15089</v>
      </c>
      <c r="B14518" t="s">
        <v>613</v>
      </c>
      <c r="C14518" t="str">
        <f>VLOOKUP(B14518,Content!$B$2:$D16090,3,FALSE)</f>
        <v>studying</v>
      </c>
      <c r="D14518" t="str">
        <f>VLOOKUP(B14518,Content!$B$2:$D16090,2,FALSE)</f>
        <v>photo</v>
      </c>
      <c r="E14518" t="s">
        <v>1041</v>
      </c>
      <c r="F14518">
        <f>VLOOKUP(E14518,ReactionTypes!$B$2:$D14533,3,FALSE)</f>
        <v>70</v>
      </c>
      <c r="G14518" t="str">
        <f>VLOOKUP(E14518,ReactionTypes!$B$2:$D14533,2,FALSE)</f>
        <v>positive</v>
      </c>
      <c r="H14518" s="4">
        <v>43958</v>
      </c>
      <c r="I14518">
        <f>MONTH(H14518)</f>
        <v>5</v>
      </c>
      <c r="J14518">
        <f t="shared" si="1569"/>
        <v>2110</v>
      </c>
    </row>
    <row r="14519" spans="1:10">
      <c r="A14519">
        <v>15090</v>
      </c>
      <c r="B14519" t="s">
        <v>613</v>
      </c>
      <c r="C14519" t="str">
        <f>VLOOKUP(B14519,Content!$B$2:$D16091,3,FALSE)</f>
        <v>studying</v>
      </c>
      <c r="D14519" t="str">
        <f>VLOOKUP(B14519,Content!$B$2:$D16091,2,FALSE)</f>
        <v>photo</v>
      </c>
      <c r="E14519" t="s">
        <v>1046</v>
      </c>
      <c r="F14519">
        <f>VLOOKUP(E14519,ReactionTypes!$B$2:$D14534,3,FALSE)</f>
        <v>45</v>
      </c>
      <c r="G14519" t="str">
        <f>VLOOKUP(E14519,ReactionTypes!$B$2:$D14534,2,FALSE)</f>
        <v>positive</v>
      </c>
      <c r="H14519" t="s">
        <v>1100</v>
      </c>
      <c r="I14519">
        <v>12</v>
      </c>
      <c r="J14519">
        <f t="shared" si="1569"/>
        <v>2099</v>
      </c>
    </row>
    <row r="14520" spans="1:10">
      <c r="A14520">
        <v>15091</v>
      </c>
      <c r="B14520" t="s">
        <v>613</v>
      </c>
      <c r="C14520" t="str">
        <f>VLOOKUP(B14520,Content!$B$2:$D16092,3,FALSE)</f>
        <v>studying</v>
      </c>
      <c r="D14520" t="str">
        <f>VLOOKUP(B14520,Content!$B$2:$D16092,2,FALSE)</f>
        <v>photo</v>
      </c>
      <c r="E14520" t="s">
        <v>1044</v>
      </c>
      <c r="F14520">
        <f>VLOOKUP(E14520,ReactionTypes!$B$2:$D14535,3,FALSE)</f>
        <v>20</v>
      </c>
      <c r="G14520" t="str">
        <f>VLOOKUP(E14520,ReactionTypes!$B$2:$D14535,2,FALSE)</f>
        <v>neutral</v>
      </c>
      <c r="H14520" t="s">
        <v>1121</v>
      </c>
      <c r="I14520">
        <v>7</v>
      </c>
      <c r="J14520">
        <f t="shared" si="1569"/>
        <v>2116</v>
      </c>
    </row>
    <row r="14521" spans="1:10">
      <c r="A14521">
        <v>15092</v>
      </c>
      <c r="B14521" t="s">
        <v>613</v>
      </c>
      <c r="C14521" t="str">
        <f>VLOOKUP(B14521,Content!$B$2:$D16093,3,FALSE)</f>
        <v>studying</v>
      </c>
      <c r="D14521" t="str">
        <f>VLOOKUP(B14521,Content!$B$2:$D16093,2,FALSE)</f>
        <v>photo</v>
      </c>
      <c r="E14521" t="s">
        <v>1045</v>
      </c>
      <c r="F14521">
        <f>VLOOKUP(E14521,ReactionTypes!$B$2:$D14536,3,FALSE)</f>
        <v>75</v>
      </c>
      <c r="G14521" t="str">
        <f>VLOOKUP(E14521,ReactionTypes!$B$2:$D14536,2,FALSE)</f>
        <v>positive</v>
      </c>
      <c r="H14521" s="4">
        <v>44440</v>
      </c>
      <c r="I14521">
        <f t="shared" ref="I14521:I14522" si="1574">MONTH(H14521)</f>
        <v>9</v>
      </c>
      <c r="J14521">
        <f t="shared" si="1569"/>
        <v>1991</v>
      </c>
    </row>
    <row r="14522" spans="1:10">
      <c r="A14522">
        <v>15093</v>
      </c>
      <c r="B14522" t="s">
        <v>613</v>
      </c>
      <c r="C14522" t="str">
        <f>VLOOKUP(B14522,Content!$B$2:$D16094,3,FALSE)</f>
        <v>studying</v>
      </c>
      <c r="D14522" t="str">
        <f>VLOOKUP(B14522,Content!$B$2:$D16094,2,FALSE)</f>
        <v>photo</v>
      </c>
      <c r="E14522" t="s">
        <v>1038</v>
      </c>
      <c r="F14522">
        <f>VLOOKUP(E14522,ReactionTypes!$B$2:$D14537,3,FALSE)</f>
        <v>15</v>
      </c>
      <c r="G14522" t="str">
        <f>VLOOKUP(E14522,ReactionTypes!$B$2:$D14537,2,FALSE)</f>
        <v>negative</v>
      </c>
      <c r="H14522" s="4">
        <v>44531</v>
      </c>
      <c r="I14522">
        <f t="shared" si="1574"/>
        <v>12</v>
      </c>
      <c r="J14522">
        <f t="shared" si="1569"/>
        <v>2099</v>
      </c>
    </row>
    <row r="14523" spans="1:10">
      <c r="A14523">
        <v>15094</v>
      </c>
      <c r="B14523" t="s">
        <v>613</v>
      </c>
      <c r="C14523" t="str">
        <f>VLOOKUP(B14523,Content!$B$2:$D16095,3,FALSE)</f>
        <v>studying</v>
      </c>
      <c r="D14523" t="str">
        <f>VLOOKUP(B14523,Content!$B$2:$D16095,2,FALSE)</f>
        <v>photo</v>
      </c>
      <c r="E14523" t="s">
        <v>1047</v>
      </c>
      <c r="F14523">
        <f>VLOOKUP(E14523,ReactionTypes!$B$2:$D14538,3,FALSE)</f>
        <v>12</v>
      </c>
      <c r="G14523" t="str">
        <f>VLOOKUP(E14523,ReactionTypes!$B$2:$D14538,2,FALSE)</f>
        <v>negative</v>
      </c>
      <c r="H14523" t="s">
        <v>1083</v>
      </c>
      <c r="I14523">
        <v>11</v>
      </c>
      <c r="J14523">
        <f t="shared" si="1569"/>
        <v>2055</v>
      </c>
    </row>
    <row r="14524" spans="1:10">
      <c r="A14524">
        <v>15095</v>
      </c>
      <c r="B14524" t="s">
        <v>613</v>
      </c>
      <c r="C14524" t="str">
        <f>VLOOKUP(B14524,Content!$B$2:$D16096,3,FALSE)</f>
        <v>studying</v>
      </c>
      <c r="D14524" t="str">
        <f>VLOOKUP(B14524,Content!$B$2:$D16096,2,FALSE)</f>
        <v>photo</v>
      </c>
      <c r="E14524" t="s">
        <v>1046</v>
      </c>
      <c r="F14524">
        <f>VLOOKUP(E14524,ReactionTypes!$B$2:$D14539,3,FALSE)</f>
        <v>45</v>
      </c>
      <c r="G14524" t="str">
        <f>VLOOKUP(E14524,ReactionTypes!$B$2:$D14539,2,FALSE)</f>
        <v>positive</v>
      </c>
      <c r="H14524" t="s">
        <v>1150</v>
      </c>
      <c r="I14524">
        <v>11</v>
      </c>
      <c r="J14524">
        <f t="shared" si="1569"/>
        <v>2055</v>
      </c>
    </row>
    <row r="14525" spans="1:10">
      <c r="A14525">
        <v>15096</v>
      </c>
      <c r="B14525" t="s">
        <v>613</v>
      </c>
      <c r="C14525" t="str">
        <f>VLOOKUP(B14525,Content!$B$2:$D16097,3,FALSE)</f>
        <v>studying</v>
      </c>
      <c r="D14525" t="str">
        <f>VLOOKUP(B14525,Content!$B$2:$D16097,2,FALSE)</f>
        <v>photo</v>
      </c>
      <c r="E14525" t="s">
        <v>1037</v>
      </c>
      <c r="F14525">
        <f>VLOOKUP(E14525,ReactionTypes!$B$2:$D14540,3,FALSE)</f>
        <v>10</v>
      </c>
      <c r="G14525" t="str">
        <f>VLOOKUP(E14525,ReactionTypes!$B$2:$D14540,2,FALSE)</f>
        <v>negative</v>
      </c>
      <c r="H14525" s="4">
        <v>44113</v>
      </c>
      <c r="I14525">
        <f t="shared" ref="I14525:I14528" si="1575">MONTH(H14525)</f>
        <v>10</v>
      </c>
      <c r="J14525">
        <f t="shared" si="1569"/>
        <v>2087</v>
      </c>
    </row>
    <row r="14526" spans="1:10">
      <c r="A14526">
        <v>15097</v>
      </c>
      <c r="B14526" t="s">
        <v>613</v>
      </c>
      <c r="C14526" t="str">
        <f>VLOOKUP(B14526,Content!$B$2:$D16098,3,FALSE)</f>
        <v>studying</v>
      </c>
      <c r="D14526" t="str">
        <f>VLOOKUP(B14526,Content!$B$2:$D16098,2,FALSE)</f>
        <v>photo</v>
      </c>
      <c r="E14526" t="s">
        <v>1047</v>
      </c>
      <c r="F14526">
        <f>VLOOKUP(E14526,ReactionTypes!$B$2:$D14541,3,FALSE)</f>
        <v>12</v>
      </c>
      <c r="G14526" t="str">
        <f>VLOOKUP(E14526,ReactionTypes!$B$2:$D14541,2,FALSE)</f>
        <v>negative</v>
      </c>
      <c r="H14526" s="4">
        <v>43931</v>
      </c>
      <c r="I14526">
        <f t="shared" si="1575"/>
        <v>4</v>
      </c>
      <c r="J14526">
        <f t="shared" si="1569"/>
        <v>1978</v>
      </c>
    </row>
    <row r="14527" spans="1:10">
      <c r="A14527">
        <v>15098</v>
      </c>
      <c r="B14527" t="s">
        <v>613</v>
      </c>
      <c r="C14527" t="str">
        <f>VLOOKUP(B14527,Content!$B$2:$D16099,3,FALSE)</f>
        <v>studying</v>
      </c>
      <c r="D14527" t="str">
        <f>VLOOKUP(B14527,Content!$B$2:$D16099,2,FALSE)</f>
        <v>photo</v>
      </c>
      <c r="E14527" t="s">
        <v>1042</v>
      </c>
      <c r="F14527">
        <f>VLOOKUP(E14527,ReactionTypes!$B$2:$D14542,3,FALSE)</f>
        <v>5</v>
      </c>
      <c r="G14527" t="str">
        <f>VLOOKUP(E14527,ReactionTypes!$B$2:$D14542,2,FALSE)</f>
        <v>negative</v>
      </c>
      <c r="H14527" s="4">
        <v>44081</v>
      </c>
      <c r="I14527">
        <f t="shared" si="1575"/>
        <v>9</v>
      </c>
      <c r="J14527">
        <f t="shared" si="1569"/>
        <v>1991</v>
      </c>
    </row>
    <row r="14528" spans="1:10">
      <c r="A14528">
        <v>15099</v>
      </c>
      <c r="B14528" t="s">
        <v>613</v>
      </c>
      <c r="C14528" t="str">
        <f>VLOOKUP(B14528,Content!$B$2:$D16100,3,FALSE)</f>
        <v>studying</v>
      </c>
      <c r="D14528" t="str">
        <f>VLOOKUP(B14528,Content!$B$2:$D16100,2,FALSE)</f>
        <v>photo</v>
      </c>
      <c r="E14528" t="s">
        <v>1049</v>
      </c>
      <c r="F14528">
        <f>VLOOKUP(E14528,ReactionTypes!$B$2:$D14543,3,FALSE)</f>
        <v>60</v>
      </c>
      <c r="G14528" t="str">
        <f>VLOOKUP(E14528,ReactionTypes!$B$2:$D14543,2,FALSE)</f>
        <v>positive</v>
      </c>
      <c r="H14528" s="4">
        <v>44258</v>
      </c>
      <c r="I14528">
        <f t="shared" si="1575"/>
        <v>3</v>
      </c>
      <c r="J14528">
        <f t="shared" si="1569"/>
        <v>1982</v>
      </c>
    </row>
    <row r="14529" spans="1:10">
      <c r="A14529">
        <v>15100</v>
      </c>
      <c r="B14529" t="s">
        <v>613</v>
      </c>
      <c r="C14529" t="str">
        <f>VLOOKUP(B14529,Content!$B$2:$D16101,3,FALSE)</f>
        <v>studying</v>
      </c>
      <c r="D14529" t="str">
        <f>VLOOKUP(B14529,Content!$B$2:$D16101,2,FALSE)</f>
        <v>photo</v>
      </c>
      <c r="E14529" t="s">
        <v>1048</v>
      </c>
      <c r="F14529">
        <f>VLOOKUP(E14529,ReactionTypes!$B$2:$D14544,3,FALSE)</f>
        <v>50</v>
      </c>
      <c r="G14529" t="str">
        <f>VLOOKUP(E14529,ReactionTypes!$B$2:$D14544,2,FALSE)</f>
        <v>positive</v>
      </c>
      <c r="H14529" t="s">
        <v>1225</v>
      </c>
      <c r="I14529">
        <v>5</v>
      </c>
      <c r="J14529">
        <f t="shared" si="1569"/>
        <v>2110</v>
      </c>
    </row>
    <row r="14530" spans="1:10">
      <c r="A14530">
        <v>15101</v>
      </c>
      <c r="B14530" t="s">
        <v>613</v>
      </c>
      <c r="C14530" t="str">
        <f>VLOOKUP(B14530,Content!$B$2:$D16102,3,FALSE)</f>
        <v>studying</v>
      </c>
      <c r="D14530" t="str">
        <f>VLOOKUP(B14530,Content!$B$2:$D16102,2,FALSE)</f>
        <v>photo</v>
      </c>
      <c r="E14530" t="s">
        <v>1051</v>
      </c>
      <c r="F14530">
        <f>VLOOKUP(E14530,ReactionTypes!$B$2:$D14545,3,FALSE)</f>
        <v>72</v>
      </c>
      <c r="G14530" t="str">
        <f>VLOOKUP(E14530,ReactionTypes!$B$2:$D14545,2,FALSE)</f>
        <v>positive</v>
      </c>
      <c r="H14530" t="s">
        <v>1178</v>
      </c>
      <c r="I14530">
        <v>11</v>
      </c>
      <c r="J14530">
        <f t="shared" si="1569"/>
        <v>2055</v>
      </c>
    </row>
    <row r="14531" spans="1:10">
      <c r="A14531">
        <v>15102</v>
      </c>
      <c r="B14531" t="s">
        <v>613</v>
      </c>
      <c r="C14531" t="str">
        <f>VLOOKUP(B14531,Content!$B$2:$D16103,3,FALSE)</f>
        <v>studying</v>
      </c>
      <c r="D14531" t="str">
        <f>VLOOKUP(B14531,Content!$B$2:$D16103,2,FALSE)</f>
        <v>photo</v>
      </c>
      <c r="E14531" t="s">
        <v>1043</v>
      </c>
      <c r="F14531">
        <f>VLOOKUP(E14531,ReactionTypes!$B$2:$D14546,3,FALSE)</f>
        <v>65</v>
      </c>
      <c r="G14531" t="str">
        <f>VLOOKUP(E14531,ReactionTypes!$B$2:$D14546,2,FALSE)</f>
        <v>positive</v>
      </c>
      <c r="H14531" t="s">
        <v>1256</v>
      </c>
      <c r="I14531">
        <v>4</v>
      </c>
      <c r="J14531">
        <f t="shared" ref="J14531:J14594" si="1576">COUNTIF($I$2:$I$24574,I14531)</f>
        <v>1978</v>
      </c>
    </row>
    <row r="14532" spans="1:10">
      <c r="A14532">
        <v>15103</v>
      </c>
      <c r="B14532" t="s">
        <v>613</v>
      </c>
      <c r="C14532" t="str">
        <f>VLOOKUP(B14532,Content!$B$2:$D16104,3,FALSE)</f>
        <v>studying</v>
      </c>
      <c r="D14532" t="str">
        <f>VLOOKUP(B14532,Content!$B$2:$D16104,2,FALSE)</f>
        <v>photo</v>
      </c>
      <c r="E14532" t="s">
        <v>1040</v>
      </c>
      <c r="F14532">
        <f>VLOOKUP(E14532,ReactionTypes!$B$2:$D14547,3,FALSE)</f>
        <v>35</v>
      </c>
      <c r="G14532" t="str">
        <f>VLOOKUP(E14532,ReactionTypes!$B$2:$D14547,2,FALSE)</f>
        <v>neutral</v>
      </c>
      <c r="H14532" t="s">
        <v>1251</v>
      </c>
      <c r="I14532">
        <v>5</v>
      </c>
      <c r="J14532">
        <f t="shared" si="1576"/>
        <v>2110</v>
      </c>
    </row>
    <row r="14533" spans="1:10">
      <c r="A14533">
        <v>15104</v>
      </c>
      <c r="B14533" t="s">
        <v>613</v>
      </c>
      <c r="C14533" t="str">
        <f>VLOOKUP(B14533,Content!$B$2:$D16105,3,FALSE)</f>
        <v>studying</v>
      </c>
      <c r="D14533" t="str">
        <f>VLOOKUP(B14533,Content!$B$2:$D16105,2,FALSE)</f>
        <v>photo</v>
      </c>
      <c r="E14533" t="s">
        <v>1044</v>
      </c>
      <c r="F14533">
        <f>VLOOKUP(E14533,ReactionTypes!$B$2:$D14548,3,FALSE)</f>
        <v>20</v>
      </c>
      <c r="G14533" t="str">
        <f>VLOOKUP(E14533,ReactionTypes!$B$2:$D14548,2,FALSE)</f>
        <v>neutral</v>
      </c>
      <c r="H14533" t="s">
        <v>1103</v>
      </c>
      <c r="I14533">
        <v>10</v>
      </c>
      <c r="J14533">
        <f t="shared" si="1576"/>
        <v>2087</v>
      </c>
    </row>
    <row r="14534" spans="1:10">
      <c r="A14534">
        <v>15105</v>
      </c>
      <c r="B14534" t="s">
        <v>613</v>
      </c>
      <c r="C14534" t="str">
        <f>VLOOKUP(B14534,Content!$B$2:$D16106,3,FALSE)</f>
        <v>studying</v>
      </c>
      <c r="D14534" t="str">
        <f>VLOOKUP(B14534,Content!$B$2:$D16106,2,FALSE)</f>
        <v>photo</v>
      </c>
      <c r="E14534" t="s">
        <v>1037</v>
      </c>
      <c r="F14534">
        <f>VLOOKUP(E14534,ReactionTypes!$B$2:$D14549,3,FALSE)</f>
        <v>10</v>
      </c>
      <c r="G14534" t="str">
        <f>VLOOKUP(E14534,ReactionTypes!$B$2:$D14549,2,FALSE)</f>
        <v>negative</v>
      </c>
      <c r="H14534" t="s">
        <v>1118</v>
      </c>
      <c r="I14534">
        <v>10</v>
      </c>
      <c r="J14534">
        <f t="shared" si="1576"/>
        <v>2087</v>
      </c>
    </row>
    <row r="14535" spans="1:10">
      <c r="A14535">
        <v>15106</v>
      </c>
      <c r="B14535" t="s">
        <v>613</v>
      </c>
      <c r="C14535" t="str">
        <f>VLOOKUP(B14535,Content!$B$2:$D16107,3,FALSE)</f>
        <v>studying</v>
      </c>
      <c r="D14535" t="str">
        <f>VLOOKUP(B14535,Content!$B$2:$D16107,2,FALSE)</f>
        <v>photo</v>
      </c>
      <c r="E14535" t="s">
        <v>1036</v>
      </c>
      <c r="F14535">
        <f>VLOOKUP(E14535,ReactionTypes!$B$2:$D14550,3,FALSE)</f>
        <v>0</v>
      </c>
      <c r="G14535" t="str">
        <f>VLOOKUP(E14535,ReactionTypes!$B$2:$D14550,2,FALSE)</f>
        <v>negative</v>
      </c>
      <c r="H14535" t="s">
        <v>1221</v>
      </c>
      <c r="I14535">
        <v>2</v>
      </c>
      <c r="J14535">
        <f t="shared" si="1576"/>
        <v>1890</v>
      </c>
    </row>
    <row r="14536" spans="1:10">
      <c r="A14536">
        <v>15107</v>
      </c>
      <c r="B14536" t="s">
        <v>613</v>
      </c>
      <c r="C14536" t="str">
        <f>VLOOKUP(B14536,Content!$B$2:$D16108,3,FALSE)</f>
        <v>studying</v>
      </c>
      <c r="D14536" t="str">
        <f>VLOOKUP(B14536,Content!$B$2:$D16108,2,FALSE)</f>
        <v>photo</v>
      </c>
      <c r="E14536" t="s">
        <v>1048</v>
      </c>
      <c r="F14536">
        <f>VLOOKUP(E14536,ReactionTypes!$B$2:$D14551,3,FALSE)</f>
        <v>50</v>
      </c>
      <c r="G14536" t="str">
        <f>VLOOKUP(E14536,ReactionTypes!$B$2:$D14551,2,FALSE)</f>
        <v>positive</v>
      </c>
      <c r="H14536" s="4">
        <v>43838</v>
      </c>
      <c r="I14536">
        <f>MONTH(H14536)</f>
        <v>1</v>
      </c>
      <c r="J14536">
        <f t="shared" si="1576"/>
        <v>2142</v>
      </c>
    </row>
    <row r="14537" spans="1:10">
      <c r="A14537">
        <v>15108</v>
      </c>
      <c r="B14537" t="s">
        <v>613</v>
      </c>
      <c r="C14537" t="str">
        <f>VLOOKUP(B14537,Content!$B$2:$D16109,3,FALSE)</f>
        <v>studying</v>
      </c>
      <c r="D14537" t="str">
        <f>VLOOKUP(B14537,Content!$B$2:$D16109,2,FALSE)</f>
        <v>photo</v>
      </c>
      <c r="E14537" t="s">
        <v>1050</v>
      </c>
      <c r="F14537">
        <f>VLOOKUP(E14537,ReactionTypes!$B$2:$D14552,3,FALSE)</f>
        <v>70</v>
      </c>
      <c r="G14537" t="str">
        <f>VLOOKUP(E14537,ReactionTypes!$B$2:$D14552,2,FALSE)</f>
        <v>positive</v>
      </c>
      <c r="H14537" t="s">
        <v>1171</v>
      </c>
      <c r="I14537">
        <v>8</v>
      </c>
      <c r="J14537">
        <f t="shared" si="1576"/>
        <v>2055</v>
      </c>
    </row>
    <row r="14538" spans="1:10">
      <c r="A14538">
        <v>15109</v>
      </c>
      <c r="B14538" t="s">
        <v>613</v>
      </c>
      <c r="C14538" t="str">
        <f>VLOOKUP(B14538,Content!$B$2:$D16110,3,FALSE)</f>
        <v>studying</v>
      </c>
      <c r="D14538" t="str">
        <f>VLOOKUP(B14538,Content!$B$2:$D16110,2,FALSE)</f>
        <v>photo</v>
      </c>
      <c r="E14538" t="s">
        <v>1045</v>
      </c>
      <c r="F14538">
        <f>VLOOKUP(E14538,ReactionTypes!$B$2:$D14553,3,FALSE)</f>
        <v>75</v>
      </c>
      <c r="G14538" t="str">
        <f>VLOOKUP(E14538,ReactionTypes!$B$2:$D14553,2,FALSE)</f>
        <v>positive</v>
      </c>
      <c r="H14538" t="s">
        <v>1261</v>
      </c>
      <c r="I14538">
        <v>4</v>
      </c>
      <c r="J14538">
        <f t="shared" si="1576"/>
        <v>1978</v>
      </c>
    </row>
    <row r="14539" spans="1:10">
      <c r="A14539">
        <v>15110</v>
      </c>
      <c r="B14539" t="s">
        <v>613</v>
      </c>
      <c r="C14539" t="str">
        <f>VLOOKUP(B14539,Content!$B$2:$D16111,3,FALSE)</f>
        <v>studying</v>
      </c>
      <c r="D14539" t="str">
        <f>VLOOKUP(B14539,Content!$B$2:$D16111,2,FALSE)</f>
        <v>photo</v>
      </c>
      <c r="E14539" t="s">
        <v>1048</v>
      </c>
      <c r="F14539">
        <f>VLOOKUP(E14539,ReactionTypes!$B$2:$D14554,3,FALSE)</f>
        <v>50</v>
      </c>
      <c r="G14539" t="str">
        <f>VLOOKUP(E14539,ReactionTypes!$B$2:$D14554,2,FALSE)</f>
        <v>positive</v>
      </c>
      <c r="H14539" s="4">
        <v>43898</v>
      </c>
      <c r="I14539">
        <f t="shared" ref="I14539:I14540" si="1577">MONTH(H14539)</f>
        <v>3</v>
      </c>
      <c r="J14539">
        <f t="shared" si="1576"/>
        <v>1982</v>
      </c>
    </row>
    <row r="14540" spans="1:10">
      <c r="A14540">
        <v>15111</v>
      </c>
      <c r="B14540" t="s">
        <v>613</v>
      </c>
      <c r="C14540" t="str">
        <f>VLOOKUP(B14540,Content!$B$2:$D16112,3,FALSE)</f>
        <v>studying</v>
      </c>
      <c r="D14540" t="str">
        <f>VLOOKUP(B14540,Content!$B$2:$D16112,2,FALSE)</f>
        <v>photo</v>
      </c>
      <c r="E14540" t="s">
        <v>1039</v>
      </c>
      <c r="F14540">
        <f>VLOOKUP(E14540,ReactionTypes!$B$2:$D14555,3,FALSE)</f>
        <v>30</v>
      </c>
      <c r="G14540" t="str">
        <f>VLOOKUP(E14540,ReactionTypes!$B$2:$D14555,2,FALSE)</f>
        <v>positive</v>
      </c>
      <c r="H14540" s="4">
        <v>43840</v>
      </c>
      <c r="I14540">
        <f t="shared" si="1577"/>
        <v>1</v>
      </c>
      <c r="J14540">
        <f t="shared" si="1576"/>
        <v>2142</v>
      </c>
    </row>
    <row r="14541" spans="1:10">
      <c r="A14541">
        <v>15113</v>
      </c>
      <c r="B14541" t="s">
        <v>614</v>
      </c>
      <c r="C14541" t="str">
        <f>VLOOKUP(B14541,Content!$B$2:$D16114,3,FALSE)</f>
        <v>cooking</v>
      </c>
      <c r="D14541" t="str">
        <f>VLOOKUP(B14541,Content!$B$2:$D16114,2,FALSE)</f>
        <v>video</v>
      </c>
      <c r="E14541" t="s">
        <v>1050</v>
      </c>
      <c r="F14541">
        <f>VLOOKUP(E14541,ReactionTypes!$B$2:$D14556,3,FALSE)</f>
        <v>70</v>
      </c>
      <c r="G14541" t="str">
        <f>VLOOKUP(E14541,ReactionTypes!$B$2:$D14556,2,FALSE)</f>
        <v>positive</v>
      </c>
      <c r="H14541" t="s">
        <v>1257</v>
      </c>
      <c r="I14541">
        <v>3</v>
      </c>
      <c r="J14541">
        <f t="shared" si="1576"/>
        <v>1982</v>
      </c>
    </row>
    <row r="14542" spans="1:10">
      <c r="A14542">
        <v>15114</v>
      </c>
      <c r="B14542" t="s">
        <v>614</v>
      </c>
      <c r="C14542" t="str">
        <f>VLOOKUP(B14542,Content!$B$2:$D16115,3,FALSE)</f>
        <v>cooking</v>
      </c>
      <c r="D14542" t="str">
        <f>VLOOKUP(B14542,Content!$B$2:$D16115,2,FALSE)</f>
        <v>video</v>
      </c>
      <c r="E14542" t="s">
        <v>1038</v>
      </c>
      <c r="F14542">
        <f>VLOOKUP(E14542,ReactionTypes!$B$2:$D14557,3,FALSE)</f>
        <v>15</v>
      </c>
      <c r="G14542" t="str">
        <f>VLOOKUP(E14542,ReactionTypes!$B$2:$D14557,2,FALSE)</f>
        <v>negative</v>
      </c>
      <c r="H14542" t="s">
        <v>1144</v>
      </c>
      <c r="I14542">
        <v>9</v>
      </c>
      <c r="J14542">
        <f t="shared" si="1576"/>
        <v>1991</v>
      </c>
    </row>
    <row r="14543" spans="1:10">
      <c r="A14543">
        <v>15115</v>
      </c>
      <c r="B14543" t="s">
        <v>614</v>
      </c>
      <c r="C14543" t="str">
        <f>VLOOKUP(B14543,Content!$B$2:$D16116,3,FALSE)</f>
        <v>cooking</v>
      </c>
      <c r="D14543" t="str">
        <f>VLOOKUP(B14543,Content!$B$2:$D16116,2,FALSE)</f>
        <v>video</v>
      </c>
      <c r="E14543" t="s">
        <v>1041</v>
      </c>
      <c r="F14543">
        <f>VLOOKUP(E14543,ReactionTypes!$B$2:$D14558,3,FALSE)</f>
        <v>70</v>
      </c>
      <c r="G14543" t="str">
        <f>VLOOKUP(E14543,ReactionTypes!$B$2:$D14558,2,FALSE)</f>
        <v>positive</v>
      </c>
      <c r="H14543" s="4">
        <v>44381</v>
      </c>
      <c r="I14543">
        <f>MONTH(H14543)</f>
        <v>7</v>
      </c>
      <c r="J14543">
        <f t="shared" si="1576"/>
        <v>2116</v>
      </c>
    </row>
    <row r="14544" spans="1:10">
      <c r="A14544">
        <v>15116</v>
      </c>
      <c r="B14544" t="s">
        <v>614</v>
      </c>
      <c r="C14544" t="str">
        <f>VLOOKUP(B14544,Content!$B$2:$D16117,3,FALSE)</f>
        <v>cooking</v>
      </c>
      <c r="D14544" t="str">
        <f>VLOOKUP(B14544,Content!$B$2:$D16117,2,FALSE)</f>
        <v>video</v>
      </c>
      <c r="E14544" t="s">
        <v>1049</v>
      </c>
      <c r="F14544">
        <f>VLOOKUP(E14544,ReactionTypes!$B$2:$D14559,3,FALSE)</f>
        <v>60</v>
      </c>
      <c r="G14544" t="str">
        <f>VLOOKUP(E14544,ReactionTypes!$B$2:$D14559,2,FALSE)</f>
        <v>positive</v>
      </c>
      <c r="H14544" t="s">
        <v>1085</v>
      </c>
      <c r="I14544">
        <v>11</v>
      </c>
      <c r="J14544">
        <f t="shared" si="1576"/>
        <v>2055</v>
      </c>
    </row>
    <row r="14545" spans="1:10">
      <c r="A14545">
        <v>15117</v>
      </c>
      <c r="B14545" t="s">
        <v>614</v>
      </c>
      <c r="C14545" t="str">
        <f>VLOOKUP(B14545,Content!$B$2:$D16118,3,FALSE)</f>
        <v>cooking</v>
      </c>
      <c r="D14545" t="str">
        <f>VLOOKUP(B14545,Content!$B$2:$D16118,2,FALSE)</f>
        <v>video</v>
      </c>
      <c r="E14545" t="s">
        <v>1042</v>
      </c>
      <c r="F14545">
        <f>VLOOKUP(E14545,ReactionTypes!$B$2:$D14560,3,FALSE)</f>
        <v>5</v>
      </c>
      <c r="G14545" t="str">
        <f>VLOOKUP(E14545,ReactionTypes!$B$2:$D14560,2,FALSE)</f>
        <v>negative</v>
      </c>
      <c r="H14545" s="4">
        <v>44144</v>
      </c>
      <c r="I14545">
        <f>MONTH(H14545)</f>
        <v>11</v>
      </c>
      <c r="J14545">
        <f t="shared" si="1576"/>
        <v>2055</v>
      </c>
    </row>
    <row r="14546" spans="1:10">
      <c r="A14546">
        <v>15118</v>
      </c>
      <c r="B14546" t="s">
        <v>614</v>
      </c>
      <c r="C14546" t="str">
        <f>VLOOKUP(B14546,Content!$B$2:$D16119,3,FALSE)</f>
        <v>cooking</v>
      </c>
      <c r="D14546" t="str">
        <f>VLOOKUP(B14546,Content!$B$2:$D16119,2,FALSE)</f>
        <v>video</v>
      </c>
      <c r="E14546" t="s">
        <v>1038</v>
      </c>
      <c r="F14546">
        <f>VLOOKUP(E14546,ReactionTypes!$B$2:$D14561,3,FALSE)</f>
        <v>15</v>
      </c>
      <c r="G14546" t="str">
        <f>VLOOKUP(E14546,ReactionTypes!$B$2:$D14561,2,FALSE)</f>
        <v>negative</v>
      </c>
      <c r="H14546" t="s">
        <v>1170</v>
      </c>
      <c r="I14546">
        <v>8</v>
      </c>
      <c r="J14546">
        <f t="shared" si="1576"/>
        <v>2055</v>
      </c>
    </row>
    <row r="14547" spans="1:10">
      <c r="A14547">
        <v>15119</v>
      </c>
      <c r="B14547" t="s">
        <v>614</v>
      </c>
      <c r="C14547" t="str">
        <f>VLOOKUP(B14547,Content!$B$2:$D16120,3,FALSE)</f>
        <v>cooking</v>
      </c>
      <c r="D14547" t="str">
        <f>VLOOKUP(B14547,Content!$B$2:$D16120,2,FALSE)</f>
        <v>video</v>
      </c>
      <c r="E14547" t="s">
        <v>1038</v>
      </c>
      <c r="F14547">
        <f>VLOOKUP(E14547,ReactionTypes!$B$2:$D14562,3,FALSE)</f>
        <v>15</v>
      </c>
      <c r="G14547" t="str">
        <f>VLOOKUP(E14547,ReactionTypes!$B$2:$D14562,2,FALSE)</f>
        <v>negative</v>
      </c>
      <c r="H14547" t="s">
        <v>1108</v>
      </c>
      <c r="I14547">
        <v>6</v>
      </c>
      <c r="J14547">
        <f t="shared" si="1576"/>
        <v>2068</v>
      </c>
    </row>
    <row r="14548" spans="1:10">
      <c r="A14548">
        <v>15120</v>
      </c>
      <c r="B14548" t="s">
        <v>614</v>
      </c>
      <c r="C14548" t="str">
        <f>VLOOKUP(B14548,Content!$B$2:$D16121,3,FALSE)</f>
        <v>cooking</v>
      </c>
      <c r="D14548" t="str">
        <f>VLOOKUP(B14548,Content!$B$2:$D16121,2,FALSE)</f>
        <v>video</v>
      </c>
      <c r="E14548" t="s">
        <v>1039</v>
      </c>
      <c r="F14548">
        <f>VLOOKUP(E14548,ReactionTypes!$B$2:$D14563,3,FALSE)</f>
        <v>30</v>
      </c>
      <c r="G14548" t="str">
        <f>VLOOKUP(E14548,ReactionTypes!$B$2:$D14563,2,FALSE)</f>
        <v>positive</v>
      </c>
      <c r="H14548" t="s">
        <v>1142</v>
      </c>
      <c r="I14548">
        <v>7</v>
      </c>
      <c r="J14548">
        <f t="shared" si="1576"/>
        <v>2116</v>
      </c>
    </row>
    <row r="14549" spans="1:10">
      <c r="A14549">
        <v>15121</v>
      </c>
      <c r="B14549" t="s">
        <v>614</v>
      </c>
      <c r="C14549" t="str">
        <f>VLOOKUP(B14549,Content!$B$2:$D16122,3,FALSE)</f>
        <v>cooking</v>
      </c>
      <c r="D14549" t="str">
        <f>VLOOKUP(B14549,Content!$B$2:$D16122,2,FALSE)</f>
        <v>video</v>
      </c>
      <c r="E14549" t="s">
        <v>1046</v>
      </c>
      <c r="F14549">
        <f>VLOOKUP(E14549,ReactionTypes!$B$2:$D14564,3,FALSE)</f>
        <v>45</v>
      </c>
      <c r="G14549" t="str">
        <f>VLOOKUP(E14549,ReactionTypes!$B$2:$D14564,2,FALSE)</f>
        <v>positive</v>
      </c>
      <c r="H14549" t="s">
        <v>1134</v>
      </c>
      <c r="I14549">
        <v>8</v>
      </c>
      <c r="J14549">
        <f t="shared" si="1576"/>
        <v>2055</v>
      </c>
    </row>
    <row r="14550" spans="1:10">
      <c r="A14550">
        <v>15122</v>
      </c>
      <c r="B14550" t="s">
        <v>614</v>
      </c>
      <c r="C14550" t="str">
        <f>VLOOKUP(B14550,Content!$B$2:$D16123,3,FALSE)</f>
        <v>cooking</v>
      </c>
      <c r="D14550" t="str">
        <f>VLOOKUP(B14550,Content!$B$2:$D16123,2,FALSE)</f>
        <v>video</v>
      </c>
      <c r="E14550" t="s">
        <v>1039</v>
      </c>
      <c r="F14550">
        <f>VLOOKUP(E14550,ReactionTypes!$B$2:$D14565,3,FALSE)</f>
        <v>30</v>
      </c>
      <c r="G14550" t="str">
        <f>VLOOKUP(E14550,ReactionTypes!$B$2:$D14565,2,FALSE)</f>
        <v>positive</v>
      </c>
      <c r="H14550" s="4">
        <v>43837</v>
      </c>
      <c r="I14550">
        <f t="shared" ref="I14550:I14551" si="1578">MONTH(H14550)</f>
        <v>1</v>
      </c>
      <c r="J14550">
        <f t="shared" si="1576"/>
        <v>2142</v>
      </c>
    </row>
    <row r="14551" spans="1:10">
      <c r="A14551">
        <v>15123</v>
      </c>
      <c r="B14551" t="s">
        <v>614</v>
      </c>
      <c r="C14551" t="str">
        <f>VLOOKUP(B14551,Content!$B$2:$D16124,3,FALSE)</f>
        <v>cooking</v>
      </c>
      <c r="D14551" t="str">
        <f>VLOOKUP(B14551,Content!$B$2:$D16124,2,FALSE)</f>
        <v>video</v>
      </c>
      <c r="E14551" t="s">
        <v>1043</v>
      </c>
      <c r="F14551">
        <f>VLOOKUP(E14551,ReactionTypes!$B$2:$D14566,3,FALSE)</f>
        <v>65</v>
      </c>
      <c r="G14551" t="str">
        <f>VLOOKUP(E14551,ReactionTypes!$B$2:$D14566,2,FALSE)</f>
        <v>positive</v>
      </c>
      <c r="H14551" s="4">
        <v>44198</v>
      </c>
      <c r="I14551">
        <f t="shared" si="1578"/>
        <v>1</v>
      </c>
      <c r="J14551">
        <f t="shared" si="1576"/>
        <v>2142</v>
      </c>
    </row>
    <row r="14552" spans="1:10">
      <c r="A14552">
        <v>15124</v>
      </c>
      <c r="B14552" t="s">
        <v>614</v>
      </c>
      <c r="C14552" t="str">
        <f>VLOOKUP(B14552,Content!$B$2:$D16125,3,FALSE)</f>
        <v>cooking</v>
      </c>
      <c r="D14552" t="str">
        <f>VLOOKUP(B14552,Content!$B$2:$D16125,2,FALSE)</f>
        <v>video</v>
      </c>
      <c r="E14552" t="s">
        <v>1042</v>
      </c>
      <c r="F14552">
        <f>VLOOKUP(E14552,ReactionTypes!$B$2:$D14567,3,FALSE)</f>
        <v>5</v>
      </c>
      <c r="G14552" t="str">
        <f>VLOOKUP(E14552,ReactionTypes!$B$2:$D14567,2,FALSE)</f>
        <v>negative</v>
      </c>
      <c r="H14552" t="s">
        <v>1177</v>
      </c>
      <c r="I14552">
        <v>6</v>
      </c>
      <c r="J14552">
        <f t="shared" si="1576"/>
        <v>2068</v>
      </c>
    </row>
    <row r="14553" spans="1:10">
      <c r="A14553">
        <v>15125</v>
      </c>
      <c r="B14553" t="s">
        <v>614</v>
      </c>
      <c r="C14553" t="str">
        <f>VLOOKUP(B14553,Content!$B$2:$D16126,3,FALSE)</f>
        <v>cooking</v>
      </c>
      <c r="D14553" t="str">
        <f>VLOOKUP(B14553,Content!$B$2:$D16126,2,FALSE)</f>
        <v>video</v>
      </c>
      <c r="E14553" t="s">
        <v>1050</v>
      </c>
      <c r="F14553">
        <f>VLOOKUP(E14553,ReactionTypes!$B$2:$D14568,3,FALSE)</f>
        <v>70</v>
      </c>
      <c r="G14553" t="str">
        <f>VLOOKUP(E14553,ReactionTypes!$B$2:$D14568,2,FALSE)</f>
        <v>positive</v>
      </c>
      <c r="H14553" t="s">
        <v>1181</v>
      </c>
      <c r="I14553">
        <v>6</v>
      </c>
      <c r="J14553">
        <f t="shared" si="1576"/>
        <v>2068</v>
      </c>
    </row>
    <row r="14554" spans="1:10">
      <c r="A14554">
        <v>15126</v>
      </c>
      <c r="B14554" t="s">
        <v>614</v>
      </c>
      <c r="C14554" t="str">
        <f>VLOOKUP(B14554,Content!$B$2:$D16127,3,FALSE)</f>
        <v>cooking</v>
      </c>
      <c r="D14554" t="str">
        <f>VLOOKUP(B14554,Content!$B$2:$D16127,2,FALSE)</f>
        <v>video</v>
      </c>
      <c r="E14554" t="s">
        <v>1043</v>
      </c>
      <c r="F14554">
        <f>VLOOKUP(E14554,ReactionTypes!$B$2:$D14569,3,FALSE)</f>
        <v>65</v>
      </c>
      <c r="G14554" t="str">
        <f>VLOOKUP(E14554,ReactionTypes!$B$2:$D14569,2,FALSE)</f>
        <v>positive</v>
      </c>
      <c r="H14554" t="s">
        <v>1147</v>
      </c>
      <c r="I14554">
        <v>12</v>
      </c>
      <c r="J14554">
        <f t="shared" si="1576"/>
        <v>2099</v>
      </c>
    </row>
    <row r="14555" spans="1:10">
      <c r="A14555">
        <v>15127</v>
      </c>
      <c r="B14555" t="s">
        <v>614</v>
      </c>
      <c r="C14555" t="str">
        <f>VLOOKUP(B14555,Content!$B$2:$D16128,3,FALSE)</f>
        <v>cooking</v>
      </c>
      <c r="D14555" t="str">
        <f>VLOOKUP(B14555,Content!$B$2:$D16128,2,FALSE)</f>
        <v>video</v>
      </c>
      <c r="E14555" t="s">
        <v>1039</v>
      </c>
      <c r="F14555">
        <f>VLOOKUP(E14555,ReactionTypes!$B$2:$D14570,3,FALSE)</f>
        <v>30</v>
      </c>
      <c r="G14555" t="str">
        <f>VLOOKUP(E14555,ReactionTypes!$B$2:$D14570,2,FALSE)</f>
        <v>positive</v>
      </c>
      <c r="H14555" t="s">
        <v>1284</v>
      </c>
      <c r="I14555">
        <v>10</v>
      </c>
      <c r="J14555">
        <f t="shared" si="1576"/>
        <v>2087</v>
      </c>
    </row>
    <row r="14556" spans="1:10">
      <c r="A14556">
        <v>15128</v>
      </c>
      <c r="B14556" t="s">
        <v>614</v>
      </c>
      <c r="C14556" t="str">
        <f>VLOOKUP(B14556,Content!$B$2:$D16129,3,FALSE)</f>
        <v>cooking</v>
      </c>
      <c r="D14556" t="str">
        <f>VLOOKUP(B14556,Content!$B$2:$D16129,2,FALSE)</f>
        <v>video</v>
      </c>
      <c r="E14556" t="s">
        <v>1047</v>
      </c>
      <c r="F14556">
        <f>VLOOKUP(E14556,ReactionTypes!$B$2:$D14571,3,FALSE)</f>
        <v>12</v>
      </c>
      <c r="G14556" t="str">
        <f>VLOOKUP(E14556,ReactionTypes!$B$2:$D14571,2,FALSE)</f>
        <v>negative</v>
      </c>
      <c r="H14556" s="4">
        <v>44020</v>
      </c>
      <c r="I14556">
        <f t="shared" ref="I14556:I14560" si="1579">MONTH(H14556)</f>
        <v>7</v>
      </c>
      <c r="J14556">
        <f t="shared" si="1576"/>
        <v>2116</v>
      </c>
    </row>
    <row r="14557" spans="1:10">
      <c r="A14557">
        <v>15129</v>
      </c>
      <c r="B14557" t="s">
        <v>614</v>
      </c>
      <c r="C14557" t="str">
        <f>VLOOKUP(B14557,Content!$B$2:$D16130,3,FALSE)</f>
        <v>cooking</v>
      </c>
      <c r="D14557" t="str">
        <f>VLOOKUP(B14557,Content!$B$2:$D16130,2,FALSE)</f>
        <v>video</v>
      </c>
      <c r="E14557" t="s">
        <v>1042</v>
      </c>
      <c r="F14557">
        <f>VLOOKUP(E14557,ReactionTypes!$B$2:$D14572,3,FALSE)</f>
        <v>5</v>
      </c>
      <c r="G14557" t="str">
        <f>VLOOKUP(E14557,ReactionTypes!$B$2:$D14572,2,FALSE)</f>
        <v>negative</v>
      </c>
      <c r="H14557" s="4">
        <v>44201</v>
      </c>
      <c r="I14557">
        <f t="shared" si="1579"/>
        <v>1</v>
      </c>
      <c r="J14557">
        <f t="shared" si="1576"/>
        <v>2142</v>
      </c>
    </row>
    <row r="14558" spans="1:10">
      <c r="A14558">
        <v>15130</v>
      </c>
      <c r="B14558" t="s">
        <v>614</v>
      </c>
      <c r="C14558" t="str">
        <f>VLOOKUP(B14558,Content!$B$2:$D16131,3,FALSE)</f>
        <v>cooking</v>
      </c>
      <c r="D14558" t="str">
        <f>VLOOKUP(B14558,Content!$B$2:$D16131,2,FALSE)</f>
        <v>video</v>
      </c>
      <c r="E14558" t="s">
        <v>1044</v>
      </c>
      <c r="F14558">
        <f>VLOOKUP(E14558,ReactionTypes!$B$2:$D14573,3,FALSE)</f>
        <v>20</v>
      </c>
      <c r="G14558" t="str">
        <f>VLOOKUP(E14558,ReactionTypes!$B$2:$D14573,2,FALSE)</f>
        <v>neutral</v>
      </c>
      <c r="H14558" s="4">
        <v>44228</v>
      </c>
      <c r="I14558">
        <f t="shared" si="1579"/>
        <v>2</v>
      </c>
      <c r="J14558">
        <f t="shared" si="1576"/>
        <v>1890</v>
      </c>
    </row>
    <row r="14559" spans="1:10">
      <c r="A14559">
        <v>15131</v>
      </c>
      <c r="B14559" t="s">
        <v>614</v>
      </c>
      <c r="C14559" t="str">
        <f>VLOOKUP(B14559,Content!$B$2:$D16132,3,FALSE)</f>
        <v>cooking</v>
      </c>
      <c r="D14559" t="str">
        <f>VLOOKUP(B14559,Content!$B$2:$D16132,2,FALSE)</f>
        <v>video</v>
      </c>
      <c r="E14559" t="s">
        <v>1044</v>
      </c>
      <c r="F14559">
        <f>VLOOKUP(E14559,ReactionTypes!$B$2:$D14574,3,FALSE)</f>
        <v>20</v>
      </c>
      <c r="G14559" t="str">
        <f>VLOOKUP(E14559,ReactionTypes!$B$2:$D14574,2,FALSE)</f>
        <v>neutral</v>
      </c>
      <c r="H14559" s="4">
        <v>44414</v>
      </c>
      <c r="I14559">
        <f t="shared" si="1579"/>
        <v>8</v>
      </c>
      <c r="J14559">
        <f t="shared" si="1576"/>
        <v>2055</v>
      </c>
    </row>
    <row r="14560" spans="1:10">
      <c r="A14560">
        <v>15133</v>
      </c>
      <c r="B14560" t="s">
        <v>615</v>
      </c>
      <c r="C14560" t="str">
        <f>VLOOKUP(B14560,Content!$B$2:$D16134,3,FALSE)</f>
        <v>food</v>
      </c>
      <c r="D14560" t="str">
        <f>VLOOKUP(B14560,Content!$B$2:$D16134,2,FALSE)</f>
        <v>photo</v>
      </c>
      <c r="E14560" t="s">
        <v>1036</v>
      </c>
      <c r="F14560">
        <f>VLOOKUP(E14560,ReactionTypes!$B$2:$D14575,3,FALSE)</f>
        <v>0</v>
      </c>
      <c r="G14560" t="str">
        <f>VLOOKUP(E14560,ReactionTypes!$B$2:$D14575,2,FALSE)</f>
        <v>negative</v>
      </c>
      <c r="H14560" s="4">
        <v>44536</v>
      </c>
      <c r="I14560">
        <f t="shared" si="1579"/>
        <v>12</v>
      </c>
      <c r="J14560">
        <f t="shared" si="1576"/>
        <v>2099</v>
      </c>
    </row>
    <row r="14561" spans="1:10">
      <c r="A14561">
        <v>15134</v>
      </c>
      <c r="B14561" t="s">
        <v>615</v>
      </c>
      <c r="C14561" t="str">
        <f>VLOOKUP(B14561,Content!$B$2:$D16135,3,FALSE)</f>
        <v>food</v>
      </c>
      <c r="D14561" t="str">
        <f>VLOOKUP(B14561,Content!$B$2:$D16135,2,FALSE)</f>
        <v>photo</v>
      </c>
      <c r="E14561" t="s">
        <v>1051</v>
      </c>
      <c r="F14561">
        <f>VLOOKUP(E14561,ReactionTypes!$B$2:$D14576,3,FALSE)</f>
        <v>72</v>
      </c>
      <c r="G14561" t="str">
        <f>VLOOKUP(E14561,ReactionTypes!$B$2:$D14576,2,FALSE)</f>
        <v>positive</v>
      </c>
      <c r="H14561" t="s">
        <v>1199</v>
      </c>
      <c r="I14561">
        <v>6</v>
      </c>
      <c r="J14561">
        <f t="shared" si="1576"/>
        <v>2068</v>
      </c>
    </row>
    <row r="14562" spans="1:10">
      <c r="A14562">
        <v>15135</v>
      </c>
      <c r="B14562" t="s">
        <v>615</v>
      </c>
      <c r="C14562" t="str">
        <f>VLOOKUP(B14562,Content!$B$2:$D16136,3,FALSE)</f>
        <v>food</v>
      </c>
      <c r="D14562" t="str">
        <f>VLOOKUP(B14562,Content!$B$2:$D16136,2,FALSE)</f>
        <v>photo</v>
      </c>
      <c r="E14562" t="s">
        <v>1051</v>
      </c>
      <c r="F14562">
        <f>VLOOKUP(E14562,ReactionTypes!$B$2:$D14577,3,FALSE)</f>
        <v>72</v>
      </c>
      <c r="G14562" t="str">
        <f>VLOOKUP(E14562,ReactionTypes!$B$2:$D14577,2,FALSE)</f>
        <v>positive</v>
      </c>
      <c r="H14562" t="s">
        <v>1105</v>
      </c>
      <c r="I14562">
        <v>7</v>
      </c>
      <c r="J14562">
        <f t="shared" si="1576"/>
        <v>2116</v>
      </c>
    </row>
    <row r="14563" spans="1:10">
      <c r="A14563">
        <v>15136</v>
      </c>
      <c r="B14563" t="s">
        <v>615</v>
      </c>
      <c r="C14563" t="str">
        <f>VLOOKUP(B14563,Content!$B$2:$D16137,3,FALSE)</f>
        <v>food</v>
      </c>
      <c r="D14563" t="str">
        <f>VLOOKUP(B14563,Content!$B$2:$D16137,2,FALSE)</f>
        <v>photo</v>
      </c>
      <c r="E14563" t="s">
        <v>1039</v>
      </c>
      <c r="F14563">
        <f>VLOOKUP(E14563,ReactionTypes!$B$2:$D14578,3,FALSE)</f>
        <v>30</v>
      </c>
      <c r="G14563" t="str">
        <f>VLOOKUP(E14563,ReactionTypes!$B$2:$D14578,2,FALSE)</f>
        <v>positive</v>
      </c>
      <c r="H14563" s="4">
        <v>44290</v>
      </c>
      <c r="I14563">
        <f>MONTH(H14563)</f>
        <v>4</v>
      </c>
      <c r="J14563">
        <f t="shared" si="1576"/>
        <v>1978</v>
      </c>
    </row>
    <row r="14564" spans="1:10">
      <c r="A14564">
        <v>15137</v>
      </c>
      <c r="B14564" t="s">
        <v>615</v>
      </c>
      <c r="C14564" t="str">
        <f>VLOOKUP(B14564,Content!$B$2:$D16138,3,FALSE)</f>
        <v>food</v>
      </c>
      <c r="D14564" t="str">
        <f>VLOOKUP(B14564,Content!$B$2:$D16138,2,FALSE)</f>
        <v>photo</v>
      </c>
      <c r="E14564" t="s">
        <v>1046</v>
      </c>
      <c r="F14564">
        <f>VLOOKUP(E14564,ReactionTypes!$B$2:$D14579,3,FALSE)</f>
        <v>45</v>
      </c>
      <c r="G14564" t="str">
        <f>VLOOKUP(E14564,ReactionTypes!$B$2:$D14579,2,FALSE)</f>
        <v>positive</v>
      </c>
      <c r="H14564" t="s">
        <v>1269</v>
      </c>
      <c r="I14564">
        <v>3</v>
      </c>
      <c r="J14564">
        <f t="shared" si="1576"/>
        <v>1982</v>
      </c>
    </row>
    <row r="14565" spans="1:10">
      <c r="A14565">
        <v>15138</v>
      </c>
      <c r="B14565" t="s">
        <v>615</v>
      </c>
      <c r="C14565" t="str">
        <f>VLOOKUP(B14565,Content!$B$2:$D16139,3,FALSE)</f>
        <v>food</v>
      </c>
      <c r="D14565" t="str">
        <f>VLOOKUP(B14565,Content!$B$2:$D16139,2,FALSE)</f>
        <v>photo</v>
      </c>
      <c r="E14565" t="s">
        <v>1046</v>
      </c>
      <c r="F14565">
        <f>VLOOKUP(E14565,ReactionTypes!$B$2:$D14580,3,FALSE)</f>
        <v>45</v>
      </c>
      <c r="G14565" t="str">
        <f>VLOOKUP(E14565,ReactionTypes!$B$2:$D14580,2,FALSE)</f>
        <v>positive</v>
      </c>
      <c r="H14565" t="s">
        <v>1083</v>
      </c>
      <c r="I14565">
        <v>11</v>
      </c>
      <c r="J14565">
        <f t="shared" si="1576"/>
        <v>2055</v>
      </c>
    </row>
    <row r="14566" spans="1:10">
      <c r="A14566">
        <v>15139</v>
      </c>
      <c r="B14566" t="s">
        <v>615</v>
      </c>
      <c r="C14566" t="str">
        <f>VLOOKUP(B14566,Content!$B$2:$D16140,3,FALSE)</f>
        <v>food</v>
      </c>
      <c r="D14566" t="str">
        <f>VLOOKUP(B14566,Content!$B$2:$D16140,2,FALSE)</f>
        <v>photo</v>
      </c>
      <c r="E14566" t="s">
        <v>1041</v>
      </c>
      <c r="F14566">
        <f>VLOOKUP(E14566,ReactionTypes!$B$2:$D14581,3,FALSE)</f>
        <v>70</v>
      </c>
      <c r="G14566" t="str">
        <f>VLOOKUP(E14566,ReactionTypes!$B$2:$D14581,2,FALSE)</f>
        <v>positive</v>
      </c>
      <c r="H14566" t="s">
        <v>1212</v>
      </c>
      <c r="I14566">
        <v>3</v>
      </c>
      <c r="J14566">
        <f t="shared" si="1576"/>
        <v>1982</v>
      </c>
    </row>
    <row r="14567" spans="1:10">
      <c r="A14567">
        <v>15140</v>
      </c>
      <c r="B14567" t="s">
        <v>615</v>
      </c>
      <c r="C14567" t="str">
        <f>VLOOKUP(B14567,Content!$B$2:$D16141,3,FALSE)</f>
        <v>food</v>
      </c>
      <c r="D14567" t="str">
        <f>VLOOKUP(B14567,Content!$B$2:$D16141,2,FALSE)</f>
        <v>photo</v>
      </c>
      <c r="E14567" t="s">
        <v>1043</v>
      </c>
      <c r="F14567">
        <f>VLOOKUP(E14567,ReactionTypes!$B$2:$D14582,3,FALSE)</f>
        <v>65</v>
      </c>
      <c r="G14567" t="str">
        <f>VLOOKUP(E14567,ReactionTypes!$B$2:$D14582,2,FALSE)</f>
        <v>positive</v>
      </c>
      <c r="H14567" t="s">
        <v>1233</v>
      </c>
      <c r="I14567">
        <v>4</v>
      </c>
      <c r="J14567">
        <f t="shared" si="1576"/>
        <v>1978</v>
      </c>
    </row>
    <row r="14568" spans="1:10">
      <c r="A14568">
        <v>15142</v>
      </c>
      <c r="B14568" t="s">
        <v>616</v>
      </c>
      <c r="C14568" t="str">
        <f>VLOOKUP(B14568,Content!$B$2:$D16143,3,FALSE)</f>
        <v>travel</v>
      </c>
      <c r="D14568" t="str">
        <f>VLOOKUP(B14568,Content!$B$2:$D16143,2,FALSE)</f>
        <v>video</v>
      </c>
      <c r="E14568" t="s">
        <v>1048</v>
      </c>
      <c r="F14568">
        <f>VLOOKUP(E14568,ReactionTypes!$B$2:$D14583,3,FALSE)</f>
        <v>50</v>
      </c>
      <c r="G14568" t="str">
        <f>VLOOKUP(E14568,ReactionTypes!$B$2:$D14583,2,FALSE)</f>
        <v>positive</v>
      </c>
      <c r="H14568" t="s">
        <v>1189</v>
      </c>
      <c r="I14568">
        <v>5</v>
      </c>
      <c r="J14568">
        <f t="shared" si="1576"/>
        <v>2110</v>
      </c>
    </row>
    <row r="14569" spans="1:10">
      <c r="A14569">
        <v>15143</v>
      </c>
      <c r="B14569" t="s">
        <v>616</v>
      </c>
      <c r="C14569" t="str">
        <f>VLOOKUP(B14569,Content!$B$2:$D16144,3,FALSE)</f>
        <v>travel</v>
      </c>
      <c r="D14569" t="str">
        <f>VLOOKUP(B14569,Content!$B$2:$D16144,2,FALSE)</f>
        <v>video</v>
      </c>
      <c r="E14569" t="s">
        <v>1040</v>
      </c>
      <c r="F14569">
        <f>VLOOKUP(E14569,ReactionTypes!$B$2:$D14584,3,FALSE)</f>
        <v>35</v>
      </c>
      <c r="G14569" t="str">
        <f>VLOOKUP(E14569,ReactionTypes!$B$2:$D14584,2,FALSE)</f>
        <v>neutral</v>
      </c>
      <c r="H14569" t="s">
        <v>1237</v>
      </c>
      <c r="I14569">
        <v>5</v>
      </c>
      <c r="J14569">
        <f t="shared" si="1576"/>
        <v>2110</v>
      </c>
    </row>
    <row r="14570" spans="1:10">
      <c r="A14570">
        <v>15144</v>
      </c>
      <c r="B14570" t="s">
        <v>616</v>
      </c>
      <c r="C14570" t="str">
        <f>VLOOKUP(B14570,Content!$B$2:$D16145,3,FALSE)</f>
        <v>travel</v>
      </c>
      <c r="D14570" t="str">
        <f>VLOOKUP(B14570,Content!$B$2:$D16145,2,FALSE)</f>
        <v>video</v>
      </c>
      <c r="E14570" t="s">
        <v>1047</v>
      </c>
      <c r="F14570">
        <f>VLOOKUP(E14570,ReactionTypes!$B$2:$D14585,3,FALSE)</f>
        <v>12</v>
      </c>
      <c r="G14570" t="str">
        <f>VLOOKUP(E14570,ReactionTypes!$B$2:$D14585,2,FALSE)</f>
        <v>negative</v>
      </c>
      <c r="H14570" s="4">
        <v>44173</v>
      </c>
      <c r="I14570">
        <f t="shared" ref="I14570:I14571" si="1580">MONTH(H14570)</f>
        <v>12</v>
      </c>
      <c r="J14570">
        <f t="shared" si="1576"/>
        <v>2099</v>
      </c>
    </row>
    <row r="14571" spans="1:10">
      <c r="A14571">
        <v>15145</v>
      </c>
      <c r="B14571" t="s">
        <v>616</v>
      </c>
      <c r="C14571" t="str">
        <f>VLOOKUP(B14571,Content!$B$2:$D16146,3,FALSE)</f>
        <v>travel</v>
      </c>
      <c r="D14571" t="str">
        <f>VLOOKUP(B14571,Content!$B$2:$D16146,2,FALSE)</f>
        <v>video</v>
      </c>
      <c r="E14571" t="s">
        <v>1036</v>
      </c>
      <c r="F14571">
        <f>VLOOKUP(E14571,ReactionTypes!$B$2:$D14586,3,FALSE)</f>
        <v>0</v>
      </c>
      <c r="G14571" t="str">
        <f>VLOOKUP(E14571,ReactionTypes!$B$2:$D14586,2,FALSE)</f>
        <v>negative</v>
      </c>
      <c r="H14571" s="4">
        <v>43931</v>
      </c>
      <c r="I14571">
        <f t="shared" si="1580"/>
        <v>4</v>
      </c>
      <c r="J14571">
        <f t="shared" si="1576"/>
        <v>1978</v>
      </c>
    </row>
    <row r="14572" spans="1:10">
      <c r="A14572">
        <v>15146</v>
      </c>
      <c r="B14572" t="s">
        <v>616</v>
      </c>
      <c r="C14572" t="str">
        <f>VLOOKUP(B14572,Content!$B$2:$D16147,3,FALSE)</f>
        <v>travel</v>
      </c>
      <c r="D14572" t="str">
        <f>VLOOKUP(B14572,Content!$B$2:$D16147,2,FALSE)</f>
        <v>video</v>
      </c>
      <c r="E14572" t="s">
        <v>1036</v>
      </c>
      <c r="F14572">
        <f>VLOOKUP(E14572,ReactionTypes!$B$2:$D14587,3,FALSE)</f>
        <v>0</v>
      </c>
      <c r="G14572" t="str">
        <f>VLOOKUP(E14572,ReactionTypes!$B$2:$D14587,2,FALSE)</f>
        <v>negative</v>
      </c>
      <c r="H14572" t="s">
        <v>1260</v>
      </c>
      <c r="I14572">
        <v>5</v>
      </c>
      <c r="J14572">
        <f t="shared" si="1576"/>
        <v>2110</v>
      </c>
    </row>
    <row r="14573" spans="1:10">
      <c r="A14573">
        <v>15147</v>
      </c>
      <c r="B14573" t="s">
        <v>616</v>
      </c>
      <c r="C14573" t="str">
        <f>VLOOKUP(B14573,Content!$B$2:$D16148,3,FALSE)</f>
        <v>travel</v>
      </c>
      <c r="D14573" t="str">
        <f>VLOOKUP(B14573,Content!$B$2:$D16148,2,FALSE)</f>
        <v>video</v>
      </c>
      <c r="E14573" t="s">
        <v>1040</v>
      </c>
      <c r="F14573">
        <f>VLOOKUP(E14573,ReactionTypes!$B$2:$D14588,3,FALSE)</f>
        <v>35</v>
      </c>
      <c r="G14573" t="str">
        <f>VLOOKUP(E14573,ReactionTypes!$B$2:$D14588,2,FALSE)</f>
        <v>neutral</v>
      </c>
      <c r="H14573" s="4">
        <v>44019</v>
      </c>
      <c r="I14573">
        <f t="shared" ref="I14573:I14579" si="1581">MONTH(H14573)</f>
        <v>7</v>
      </c>
      <c r="J14573">
        <f t="shared" si="1576"/>
        <v>2116</v>
      </c>
    </row>
    <row r="14574" spans="1:10">
      <c r="A14574">
        <v>15148</v>
      </c>
      <c r="B14574" t="s">
        <v>616</v>
      </c>
      <c r="C14574" t="str">
        <f>VLOOKUP(B14574,Content!$B$2:$D16149,3,FALSE)</f>
        <v>travel</v>
      </c>
      <c r="D14574" t="str">
        <f>VLOOKUP(B14574,Content!$B$2:$D16149,2,FALSE)</f>
        <v>video</v>
      </c>
      <c r="E14574" t="s">
        <v>1038</v>
      </c>
      <c r="F14574">
        <f>VLOOKUP(E14574,ReactionTypes!$B$2:$D14589,3,FALSE)</f>
        <v>15</v>
      </c>
      <c r="G14574" t="str">
        <f>VLOOKUP(E14574,ReactionTypes!$B$2:$D14589,2,FALSE)</f>
        <v>negative</v>
      </c>
      <c r="H14574" s="4">
        <v>44380</v>
      </c>
      <c r="I14574">
        <f t="shared" si="1581"/>
        <v>7</v>
      </c>
      <c r="J14574">
        <f t="shared" si="1576"/>
        <v>2116</v>
      </c>
    </row>
    <row r="14575" spans="1:10">
      <c r="A14575">
        <v>15149</v>
      </c>
      <c r="B14575" t="s">
        <v>616</v>
      </c>
      <c r="C14575" t="str">
        <f>VLOOKUP(B14575,Content!$B$2:$D16150,3,FALSE)</f>
        <v>travel</v>
      </c>
      <c r="D14575" t="str">
        <f>VLOOKUP(B14575,Content!$B$2:$D16150,2,FALSE)</f>
        <v>video</v>
      </c>
      <c r="E14575" t="s">
        <v>1049</v>
      </c>
      <c r="F14575">
        <f>VLOOKUP(E14575,ReactionTypes!$B$2:$D14590,3,FALSE)</f>
        <v>60</v>
      </c>
      <c r="G14575" t="str">
        <f>VLOOKUP(E14575,ReactionTypes!$B$2:$D14590,2,FALSE)</f>
        <v>positive</v>
      </c>
      <c r="H14575" s="4">
        <v>44256</v>
      </c>
      <c r="I14575">
        <f t="shared" si="1581"/>
        <v>3</v>
      </c>
      <c r="J14575">
        <f t="shared" si="1576"/>
        <v>1982</v>
      </c>
    </row>
    <row r="14576" spans="1:10">
      <c r="A14576">
        <v>15150</v>
      </c>
      <c r="B14576" t="s">
        <v>616</v>
      </c>
      <c r="C14576" t="str">
        <f>VLOOKUP(B14576,Content!$B$2:$D16151,3,FALSE)</f>
        <v>travel</v>
      </c>
      <c r="D14576" t="str">
        <f>VLOOKUP(B14576,Content!$B$2:$D16151,2,FALSE)</f>
        <v>video</v>
      </c>
      <c r="E14576" t="s">
        <v>1050</v>
      </c>
      <c r="F14576">
        <f>VLOOKUP(E14576,ReactionTypes!$B$2:$D14591,3,FALSE)</f>
        <v>70</v>
      </c>
      <c r="G14576" t="str">
        <f>VLOOKUP(E14576,ReactionTypes!$B$2:$D14591,2,FALSE)</f>
        <v>positive</v>
      </c>
      <c r="H14576" s="4">
        <v>44410</v>
      </c>
      <c r="I14576">
        <f t="shared" si="1581"/>
        <v>8</v>
      </c>
      <c r="J14576">
        <f t="shared" si="1576"/>
        <v>2055</v>
      </c>
    </row>
    <row r="14577" spans="1:10">
      <c r="A14577">
        <v>15151</v>
      </c>
      <c r="B14577" t="s">
        <v>616</v>
      </c>
      <c r="C14577" t="str">
        <f>VLOOKUP(B14577,Content!$B$2:$D16152,3,FALSE)</f>
        <v>travel</v>
      </c>
      <c r="D14577" t="str">
        <f>VLOOKUP(B14577,Content!$B$2:$D16152,2,FALSE)</f>
        <v>video</v>
      </c>
      <c r="E14577" t="s">
        <v>1036</v>
      </c>
      <c r="F14577">
        <f>VLOOKUP(E14577,ReactionTypes!$B$2:$D14592,3,FALSE)</f>
        <v>0</v>
      </c>
      <c r="G14577" t="str">
        <f>VLOOKUP(E14577,ReactionTypes!$B$2:$D14592,2,FALSE)</f>
        <v>negative</v>
      </c>
      <c r="H14577" s="4">
        <v>43871</v>
      </c>
      <c r="I14577">
        <f t="shared" si="1581"/>
        <v>2</v>
      </c>
      <c r="J14577">
        <f t="shared" si="1576"/>
        <v>1890</v>
      </c>
    </row>
    <row r="14578" spans="1:10">
      <c r="A14578">
        <v>15152</v>
      </c>
      <c r="B14578" t="s">
        <v>616</v>
      </c>
      <c r="C14578" t="str">
        <f>VLOOKUP(B14578,Content!$B$2:$D16153,3,FALSE)</f>
        <v>travel</v>
      </c>
      <c r="D14578" t="str">
        <f>VLOOKUP(B14578,Content!$B$2:$D16153,2,FALSE)</f>
        <v>video</v>
      </c>
      <c r="E14578" t="s">
        <v>1040</v>
      </c>
      <c r="F14578">
        <f>VLOOKUP(E14578,ReactionTypes!$B$2:$D14593,3,FALSE)</f>
        <v>35</v>
      </c>
      <c r="G14578" t="str">
        <f>VLOOKUP(E14578,ReactionTypes!$B$2:$D14593,2,FALSE)</f>
        <v>neutral</v>
      </c>
      <c r="H14578" s="4">
        <v>44474</v>
      </c>
      <c r="I14578">
        <f t="shared" si="1581"/>
        <v>10</v>
      </c>
      <c r="J14578">
        <f t="shared" si="1576"/>
        <v>2087</v>
      </c>
    </row>
    <row r="14579" spans="1:10">
      <c r="A14579">
        <v>15153</v>
      </c>
      <c r="B14579" t="s">
        <v>616</v>
      </c>
      <c r="C14579" t="str">
        <f>VLOOKUP(B14579,Content!$B$2:$D16154,3,FALSE)</f>
        <v>travel</v>
      </c>
      <c r="D14579" t="str">
        <f>VLOOKUP(B14579,Content!$B$2:$D16154,2,FALSE)</f>
        <v>video</v>
      </c>
      <c r="E14579" t="s">
        <v>1037</v>
      </c>
      <c r="F14579">
        <f>VLOOKUP(E14579,ReactionTypes!$B$2:$D14594,3,FALSE)</f>
        <v>10</v>
      </c>
      <c r="G14579" t="str">
        <f>VLOOKUP(E14579,ReactionTypes!$B$2:$D14594,2,FALSE)</f>
        <v>negative</v>
      </c>
      <c r="H14579" s="4">
        <v>44534</v>
      </c>
      <c r="I14579">
        <f t="shared" si="1581"/>
        <v>12</v>
      </c>
      <c r="J14579">
        <f t="shared" si="1576"/>
        <v>2099</v>
      </c>
    </row>
    <row r="14580" spans="1:10">
      <c r="A14580">
        <v>15154</v>
      </c>
      <c r="B14580" t="s">
        <v>616</v>
      </c>
      <c r="C14580" t="str">
        <f>VLOOKUP(B14580,Content!$B$2:$D16155,3,FALSE)</f>
        <v>travel</v>
      </c>
      <c r="D14580" t="str">
        <f>VLOOKUP(B14580,Content!$B$2:$D16155,2,FALSE)</f>
        <v>video</v>
      </c>
      <c r="E14580" t="s">
        <v>1046</v>
      </c>
      <c r="F14580">
        <f>VLOOKUP(E14580,ReactionTypes!$B$2:$D14595,3,FALSE)</f>
        <v>45</v>
      </c>
      <c r="G14580" t="str">
        <f>VLOOKUP(E14580,ReactionTypes!$B$2:$D14595,2,FALSE)</f>
        <v>positive</v>
      </c>
      <c r="H14580" t="s">
        <v>1074</v>
      </c>
      <c r="I14580">
        <v>7</v>
      </c>
      <c r="J14580">
        <f t="shared" si="1576"/>
        <v>2116</v>
      </c>
    </row>
    <row r="14581" spans="1:10">
      <c r="A14581">
        <v>15155</v>
      </c>
      <c r="B14581" t="s">
        <v>616</v>
      </c>
      <c r="C14581" t="str">
        <f>VLOOKUP(B14581,Content!$B$2:$D16156,3,FALSE)</f>
        <v>travel</v>
      </c>
      <c r="D14581" t="str">
        <f>VLOOKUP(B14581,Content!$B$2:$D16156,2,FALSE)</f>
        <v>video</v>
      </c>
      <c r="E14581" t="s">
        <v>1040</v>
      </c>
      <c r="F14581">
        <f>VLOOKUP(E14581,ReactionTypes!$B$2:$D14596,3,FALSE)</f>
        <v>35</v>
      </c>
      <c r="G14581" t="str">
        <f>VLOOKUP(E14581,ReactionTypes!$B$2:$D14596,2,FALSE)</f>
        <v>neutral</v>
      </c>
      <c r="H14581" s="4">
        <v>44199</v>
      </c>
      <c r="I14581">
        <f>MONTH(H14581)</f>
        <v>1</v>
      </c>
      <c r="J14581">
        <f t="shared" si="1576"/>
        <v>2142</v>
      </c>
    </row>
    <row r="14582" spans="1:10">
      <c r="A14582">
        <v>15157</v>
      </c>
      <c r="B14582" t="s">
        <v>617</v>
      </c>
      <c r="C14582" t="str">
        <f>VLOOKUP(B14582,Content!$B$2:$D16158,3,FALSE)</f>
        <v>food</v>
      </c>
      <c r="D14582" t="str">
        <f>VLOOKUP(B14582,Content!$B$2:$D16158,2,FALSE)</f>
        <v>audio</v>
      </c>
      <c r="E14582" t="s">
        <v>1039</v>
      </c>
      <c r="F14582">
        <f>VLOOKUP(E14582,ReactionTypes!$B$2:$D14597,3,FALSE)</f>
        <v>30</v>
      </c>
      <c r="G14582" t="str">
        <f>VLOOKUP(E14582,ReactionTypes!$B$2:$D14597,2,FALSE)</f>
        <v>positive</v>
      </c>
      <c r="H14582" t="s">
        <v>1166</v>
      </c>
      <c r="I14582">
        <v>11</v>
      </c>
      <c r="J14582">
        <f t="shared" si="1576"/>
        <v>2055</v>
      </c>
    </row>
    <row r="14583" spans="1:10">
      <c r="A14583">
        <v>15158</v>
      </c>
      <c r="B14583" t="s">
        <v>617</v>
      </c>
      <c r="C14583" t="str">
        <f>VLOOKUP(B14583,Content!$B$2:$D16159,3,FALSE)</f>
        <v>food</v>
      </c>
      <c r="D14583" t="str">
        <f>VLOOKUP(B14583,Content!$B$2:$D16159,2,FALSE)</f>
        <v>audio</v>
      </c>
      <c r="E14583" t="s">
        <v>1047</v>
      </c>
      <c r="F14583">
        <f>VLOOKUP(E14583,ReactionTypes!$B$2:$D14598,3,FALSE)</f>
        <v>12</v>
      </c>
      <c r="G14583" t="str">
        <f>VLOOKUP(E14583,ReactionTypes!$B$2:$D14598,2,FALSE)</f>
        <v>negative</v>
      </c>
      <c r="H14583" s="4">
        <v>44351</v>
      </c>
      <c r="I14583">
        <f t="shared" ref="I14583:I14586" si="1582">MONTH(H14583)</f>
        <v>6</v>
      </c>
      <c r="J14583">
        <f t="shared" si="1576"/>
        <v>2068</v>
      </c>
    </row>
    <row r="14584" spans="1:10">
      <c r="A14584">
        <v>15159</v>
      </c>
      <c r="B14584" t="s">
        <v>617</v>
      </c>
      <c r="C14584" t="str">
        <f>VLOOKUP(B14584,Content!$B$2:$D16160,3,FALSE)</f>
        <v>food</v>
      </c>
      <c r="D14584" t="str">
        <f>VLOOKUP(B14584,Content!$B$2:$D16160,2,FALSE)</f>
        <v>audio</v>
      </c>
      <c r="E14584" t="s">
        <v>1047</v>
      </c>
      <c r="F14584">
        <f>VLOOKUP(E14584,ReactionTypes!$B$2:$D14599,3,FALSE)</f>
        <v>12</v>
      </c>
      <c r="G14584" t="str">
        <f>VLOOKUP(E14584,ReactionTypes!$B$2:$D14599,2,FALSE)</f>
        <v>negative</v>
      </c>
      <c r="H14584" s="4">
        <v>44536</v>
      </c>
      <c r="I14584">
        <f t="shared" si="1582"/>
        <v>12</v>
      </c>
      <c r="J14584">
        <f t="shared" si="1576"/>
        <v>2099</v>
      </c>
    </row>
    <row r="14585" spans="1:10">
      <c r="A14585">
        <v>15160</v>
      </c>
      <c r="B14585" t="s">
        <v>617</v>
      </c>
      <c r="C14585" t="str">
        <f>VLOOKUP(B14585,Content!$B$2:$D16161,3,FALSE)</f>
        <v>food</v>
      </c>
      <c r="D14585" t="str">
        <f>VLOOKUP(B14585,Content!$B$2:$D16161,2,FALSE)</f>
        <v>audio</v>
      </c>
      <c r="E14585" t="s">
        <v>1037</v>
      </c>
      <c r="F14585">
        <f>VLOOKUP(E14585,ReactionTypes!$B$2:$D14600,3,FALSE)</f>
        <v>10</v>
      </c>
      <c r="G14585" t="str">
        <f>VLOOKUP(E14585,ReactionTypes!$B$2:$D14600,2,FALSE)</f>
        <v>negative</v>
      </c>
      <c r="H14585" s="4">
        <v>43958</v>
      </c>
      <c r="I14585">
        <f t="shared" si="1582"/>
        <v>5</v>
      </c>
      <c r="J14585">
        <f t="shared" si="1576"/>
        <v>2110</v>
      </c>
    </row>
    <row r="14586" spans="1:10">
      <c r="A14586">
        <v>15161</v>
      </c>
      <c r="B14586" t="s">
        <v>617</v>
      </c>
      <c r="C14586" t="str">
        <f>VLOOKUP(B14586,Content!$B$2:$D16162,3,FALSE)</f>
        <v>food</v>
      </c>
      <c r="D14586" t="str">
        <f>VLOOKUP(B14586,Content!$B$2:$D16162,2,FALSE)</f>
        <v>audio</v>
      </c>
      <c r="E14586" t="s">
        <v>1037</v>
      </c>
      <c r="F14586">
        <f>VLOOKUP(E14586,ReactionTypes!$B$2:$D14601,3,FALSE)</f>
        <v>10</v>
      </c>
      <c r="G14586" t="str">
        <f>VLOOKUP(E14586,ReactionTypes!$B$2:$D14601,2,FALSE)</f>
        <v>negative</v>
      </c>
      <c r="H14586" s="4">
        <v>43928</v>
      </c>
      <c r="I14586">
        <f t="shared" si="1582"/>
        <v>4</v>
      </c>
      <c r="J14586">
        <f t="shared" si="1576"/>
        <v>1978</v>
      </c>
    </row>
    <row r="14587" spans="1:10">
      <c r="A14587">
        <v>15162</v>
      </c>
      <c r="B14587" t="s">
        <v>617</v>
      </c>
      <c r="C14587" t="str">
        <f>VLOOKUP(B14587,Content!$B$2:$D16163,3,FALSE)</f>
        <v>food</v>
      </c>
      <c r="D14587" t="str">
        <f>VLOOKUP(B14587,Content!$B$2:$D16163,2,FALSE)</f>
        <v>audio</v>
      </c>
      <c r="E14587" t="s">
        <v>1044</v>
      </c>
      <c r="F14587">
        <f>VLOOKUP(E14587,ReactionTypes!$B$2:$D14602,3,FALSE)</f>
        <v>20</v>
      </c>
      <c r="G14587" t="str">
        <f>VLOOKUP(E14587,ReactionTypes!$B$2:$D14602,2,FALSE)</f>
        <v>neutral</v>
      </c>
      <c r="H14587" t="s">
        <v>1139</v>
      </c>
      <c r="I14587">
        <v>9</v>
      </c>
      <c r="J14587">
        <f t="shared" si="1576"/>
        <v>1991</v>
      </c>
    </row>
    <row r="14588" spans="1:10">
      <c r="A14588">
        <v>15163</v>
      </c>
      <c r="B14588" t="s">
        <v>617</v>
      </c>
      <c r="C14588" t="str">
        <f>VLOOKUP(B14588,Content!$B$2:$D16164,3,FALSE)</f>
        <v>food</v>
      </c>
      <c r="D14588" t="str">
        <f>VLOOKUP(B14588,Content!$B$2:$D16164,2,FALSE)</f>
        <v>audio</v>
      </c>
      <c r="E14588" t="s">
        <v>1041</v>
      </c>
      <c r="F14588">
        <f>VLOOKUP(E14588,ReactionTypes!$B$2:$D14603,3,FALSE)</f>
        <v>70</v>
      </c>
      <c r="G14588" t="str">
        <f>VLOOKUP(E14588,ReactionTypes!$B$2:$D14603,2,FALSE)</f>
        <v>positive</v>
      </c>
      <c r="H14588" s="4">
        <v>44441</v>
      </c>
      <c r="I14588">
        <f>MONTH(H14588)</f>
        <v>9</v>
      </c>
      <c r="J14588">
        <f t="shared" si="1576"/>
        <v>1991</v>
      </c>
    </row>
    <row r="14589" spans="1:10">
      <c r="A14589">
        <v>15164</v>
      </c>
      <c r="B14589" t="s">
        <v>617</v>
      </c>
      <c r="C14589" t="str">
        <f>VLOOKUP(B14589,Content!$B$2:$D16165,3,FALSE)</f>
        <v>food</v>
      </c>
      <c r="D14589" t="str">
        <f>VLOOKUP(B14589,Content!$B$2:$D16165,2,FALSE)</f>
        <v>audio</v>
      </c>
      <c r="E14589" t="s">
        <v>1039</v>
      </c>
      <c r="F14589">
        <f>VLOOKUP(E14589,ReactionTypes!$B$2:$D14604,3,FALSE)</f>
        <v>30</v>
      </c>
      <c r="G14589" t="str">
        <f>VLOOKUP(E14589,ReactionTypes!$B$2:$D14604,2,FALSE)</f>
        <v>positive</v>
      </c>
      <c r="H14589" t="s">
        <v>1197</v>
      </c>
      <c r="I14589">
        <v>3</v>
      </c>
      <c r="J14589">
        <f t="shared" si="1576"/>
        <v>1982</v>
      </c>
    </row>
    <row r="14590" spans="1:10">
      <c r="A14590">
        <v>15165</v>
      </c>
      <c r="B14590" t="s">
        <v>617</v>
      </c>
      <c r="C14590" t="str">
        <f>VLOOKUP(B14590,Content!$B$2:$D16166,3,FALSE)</f>
        <v>food</v>
      </c>
      <c r="D14590" t="str">
        <f>VLOOKUP(B14590,Content!$B$2:$D16166,2,FALSE)</f>
        <v>audio</v>
      </c>
      <c r="E14590" t="s">
        <v>1049</v>
      </c>
      <c r="F14590">
        <f>VLOOKUP(E14590,ReactionTypes!$B$2:$D14605,3,FALSE)</f>
        <v>60</v>
      </c>
      <c r="G14590" t="str">
        <f>VLOOKUP(E14590,ReactionTypes!$B$2:$D14605,2,FALSE)</f>
        <v>positive</v>
      </c>
      <c r="H14590" s="4">
        <v>44114</v>
      </c>
      <c r="I14590">
        <f>MONTH(H14590)</f>
        <v>10</v>
      </c>
      <c r="J14590">
        <f t="shared" si="1576"/>
        <v>2087</v>
      </c>
    </row>
    <row r="14591" spans="1:10">
      <c r="A14591">
        <v>15166</v>
      </c>
      <c r="B14591" t="s">
        <v>617</v>
      </c>
      <c r="C14591" t="str">
        <f>VLOOKUP(B14591,Content!$B$2:$D16167,3,FALSE)</f>
        <v>food</v>
      </c>
      <c r="D14591" t="str">
        <f>VLOOKUP(B14591,Content!$B$2:$D16167,2,FALSE)</f>
        <v>audio</v>
      </c>
      <c r="E14591" t="s">
        <v>1037</v>
      </c>
      <c r="F14591">
        <f>VLOOKUP(E14591,ReactionTypes!$B$2:$D14606,3,FALSE)</f>
        <v>10</v>
      </c>
      <c r="G14591" t="str">
        <f>VLOOKUP(E14591,ReactionTypes!$B$2:$D14606,2,FALSE)</f>
        <v>negative</v>
      </c>
      <c r="H14591" t="s">
        <v>1218</v>
      </c>
      <c r="I14591">
        <v>3</v>
      </c>
      <c r="J14591">
        <f t="shared" si="1576"/>
        <v>1982</v>
      </c>
    </row>
    <row r="14592" spans="1:10">
      <c r="A14592">
        <v>15167</v>
      </c>
      <c r="B14592" t="s">
        <v>617</v>
      </c>
      <c r="C14592" t="str">
        <f>VLOOKUP(B14592,Content!$B$2:$D16168,3,FALSE)</f>
        <v>food</v>
      </c>
      <c r="D14592" t="str">
        <f>VLOOKUP(B14592,Content!$B$2:$D16168,2,FALSE)</f>
        <v>audio</v>
      </c>
      <c r="E14592" t="s">
        <v>1050</v>
      </c>
      <c r="F14592">
        <f>VLOOKUP(E14592,ReactionTypes!$B$2:$D14607,3,FALSE)</f>
        <v>70</v>
      </c>
      <c r="G14592" t="str">
        <f>VLOOKUP(E14592,ReactionTypes!$B$2:$D14607,2,FALSE)</f>
        <v>positive</v>
      </c>
      <c r="H14592" t="s">
        <v>1128</v>
      </c>
      <c r="I14592">
        <v>12</v>
      </c>
      <c r="J14592">
        <f t="shared" si="1576"/>
        <v>2099</v>
      </c>
    </row>
    <row r="14593" spans="1:10">
      <c r="A14593">
        <v>15168</v>
      </c>
      <c r="B14593" t="s">
        <v>617</v>
      </c>
      <c r="C14593" t="str">
        <f>VLOOKUP(B14593,Content!$B$2:$D16169,3,FALSE)</f>
        <v>food</v>
      </c>
      <c r="D14593" t="str">
        <f>VLOOKUP(B14593,Content!$B$2:$D16169,2,FALSE)</f>
        <v>audio</v>
      </c>
      <c r="E14593" t="s">
        <v>1047</v>
      </c>
      <c r="F14593">
        <f>VLOOKUP(E14593,ReactionTypes!$B$2:$D14608,3,FALSE)</f>
        <v>12</v>
      </c>
      <c r="G14593" t="str">
        <f>VLOOKUP(E14593,ReactionTypes!$B$2:$D14608,2,FALSE)</f>
        <v>negative</v>
      </c>
      <c r="H14593" t="s">
        <v>1207</v>
      </c>
      <c r="I14593">
        <v>2</v>
      </c>
      <c r="J14593">
        <f t="shared" si="1576"/>
        <v>1890</v>
      </c>
    </row>
    <row r="14594" spans="1:10">
      <c r="A14594">
        <v>15169</v>
      </c>
      <c r="B14594" t="s">
        <v>617</v>
      </c>
      <c r="C14594" t="str">
        <f>VLOOKUP(B14594,Content!$B$2:$D16170,3,FALSE)</f>
        <v>food</v>
      </c>
      <c r="D14594" t="str">
        <f>VLOOKUP(B14594,Content!$B$2:$D16170,2,FALSE)</f>
        <v>audio</v>
      </c>
      <c r="E14594" t="s">
        <v>1040</v>
      </c>
      <c r="F14594">
        <f>VLOOKUP(E14594,ReactionTypes!$B$2:$D14609,3,FALSE)</f>
        <v>35</v>
      </c>
      <c r="G14594" t="str">
        <f>VLOOKUP(E14594,ReactionTypes!$B$2:$D14609,2,FALSE)</f>
        <v>neutral</v>
      </c>
      <c r="H14594" s="4">
        <v>44531</v>
      </c>
      <c r="I14594">
        <f t="shared" ref="I14594:I14596" si="1583">MONTH(H14594)</f>
        <v>12</v>
      </c>
      <c r="J14594">
        <f t="shared" si="1576"/>
        <v>2099</v>
      </c>
    </row>
    <row r="14595" spans="1:10">
      <c r="A14595">
        <v>15170</v>
      </c>
      <c r="B14595" t="s">
        <v>617</v>
      </c>
      <c r="C14595" t="str">
        <f>VLOOKUP(B14595,Content!$B$2:$D16171,3,FALSE)</f>
        <v>food</v>
      </c>
      <c r="D14595" t="str">
        <f>VLOOKUP(B14595,Content!$B$2:$D16171,2,FALSE)</f>
        <v>audio</v>
      </c>
      <c r="E14595" t="s">
        <v>1042</v>
      </c>
      <c r="F14595">
        <f>VLOOKUP(E14595,ReactionTypes!$B$2:$D14610,3,FALSE)</f>
        <v>5</v>
      </c>
      <c r="G14595" t="str">
        <f>VLOOKUP(E14595,ReactionTypes!$B$2:$D14610,2,FALSE)</f>
        <v>negative</v>
      </c>
      <c r="H14595" s="4">
        <v>44382</v>
      </c>
      <c r="I14595">
        <f t="shared" si="1583"/>
        <v>7</v>
      </c>
      <c r="J14595">
        <f t="shared" ref="J14595:J14658" si="1584">COUNTIF($I$2:$I$24574,I14595)</f>
        <v>2116</v>
      </c>
    </row>
    <row r="14596" spans="1:10">
      <c r="A14596">
        <v>15171</v>
      </c>
      <c r="B14596" t="s">
        <v>617</v>
      </c>
      <c r="C14596" t="str">
        <f>VLOOKUP(B14596,Content!$B$2:$D16172,3,FALSE)</f>
        <v>food</v>
      </c>
      <c r="D14596" t="str">
        <f>VLOOKUP(B14596,Content!$B$2:$D16172,2,FALSE)</f>
        <v>audio</v>
      </c>
      <c r="E14596" t="s">
        <v>1046</v>
      </c>
      <c r="F14596">
        <f>VLOOKUP(E14596,ReactionTypes!$B$2:$D14611,3,FALSE)</f>
        <v>45</v>
      </c>
      <c r="G14596" t="str">
        <f>VLOOKUP(E14596,ReactionTypes!$B$2:$D14611,2,FALSE)</f>
        <v>positive</v>
      </c>
      <c r="H14596" s="4">
        <v>43898</v>
      </c>
      <c r="I14596">
        <f t="shared" si="1583"/>
        <v>3</v>
      </c>
      <c r="J14596">
        <f t="shared" si="1584"/>
        <v>1982</v>
      </c>
    </row>
    <row r="14597" spans="1:10">
      <c r="A14597">
        <v>15172</v>
      </c>
      <c r="B14597" t="s">
        <v>617</v>
      </c>
      <c r="C14597" t="str">
        <f>VLOOKUP(B14597,Content!$B$2:$D16173,3,FALSE)</f>
        <v>food</v>
      </c>
      <c r="D14597" t="str">
        <f>VLOOKUP(B14597,Content!$B$2:$D16173,2,FALSE)</f>
        <v>audio</v>
      </c>
      <c r="E14597" t="s">
        <v>1039</v>
      </c>
      <c r="F14597">
        <f>VLOOKUP(E14597,ReactionTypes!$B$2:$D14612,3,FALSE)</f>
        <v>30</v>
      </c>
      <c r="G14597" t="str">
        <f>VLOOKUP(E14597,ReactionTypes!$B$2:$D14612,2,FALSE)</f>
        <v>positive</v>
      </c>
      <c r="H14597" t="s">
        <v>1277</v>
      </c>
      <c r="I14597">
        <v>2</v>
      </c>
      <c r="J14597">
        <f t="shared" si="1584"/>
        <v>1890</v>
      </c>
    </row>
    <row r="14598" spans="1:10">
      <c r="A14598">
        <v>15173</v>
      </c>
      <c r="B14598" t="s">
        <v>617</v>
      </c>
      <c r="C14598" t="str">
        <f>VLOOKUP(B14598,Content!$B$2:$D16174,3,FALSE)</f>
        <v>food</v>
      </c>
      <c r="D14598" t="str">
        <f>VLOOKUP(B14598,Content!$B$2:$D16174,2,FALSE)</f>
        <v>audio</v>
      </c>
      <c r="E14598" t="s">
        <v>1036</v>
      </c>
      <c r="F14598">
        <f>VLOOKUP(E14598,ReactionTypes!$B$2:$D14613,3,FALSE)</f>
        <v>0</v>
      </c>
      <c r="G14598" t="str">
        <f>VLOOKUP(E14598,ReactionTypes!$B$2:$D14613,2,FALSE)</f>
        <v>negative</v>
      </c>
      <c r="H14598" s="4">
        <v>44317</v>
      </c>
      <c r="I14598">
        <f t="shared" ref="I14598:I14600" si="1585">MONTH(H14598)</f>
        <v>5</v>
      </c>
      <c r="J14598">
        <f t="shared" si="1584"/>
        <v>2110</v>
      </c>
    </row>
    <row r="14599" spans="1:10">
      <c r="A14599">
        <v>15174</v>
      </c>
      <c r="B14599" t="s">
        <v>617</v>
      </c>
      <c r="C14599" t="str">
        <f>VLOOKUP(B14599,Content!$B$2:$D16175,3,FALSE)</f>
        <v>food</v>
      </c>
      <c r="D14599" t="str">
        <f>VLOOKUP(B14599,Content!$B$2:$D16175,2,FALSE)</f>
        <v>audio</v>
      </c>
      <c r="E14599" t="s">
        <v>1039</v>
      </c>
      <c r="F14599">
        <f>VLOOKUP(E14599,ReactionTypes!$B$2:$D14614,3,FALSE)</f>
        <v>30</v>
      </c>
      <c r="G14599" t="str">
        <f>VLOOKUP(E14599,ReactionTypes!$B$2:$D14614,2,FALSE)</f>
        <v>positive</v>
      </c>
      <c r="H14599" s="4">
        <v>44259</v>
      </c>
      <c r="I14599">
        <f t="shared" si="1585"/>
        <v>3</v>
      </c>
      <c r="J14599">
        <f t="shared" si="1584"/>
        <v>1982</v>
      </c>
    </row>
    <row r="14600" spans="1:10">
      <c r="A14600">
        <v>15175</v>
      </c>
      <c r="B14600" t="s">
        <v>617</v>
      </c>
      <c r="C14600" t="str">
        <f>VLOOKUP(B14600,Content!$B$2:$D16176,3,FALSE)</f>
        <v>food</v>
      </c>
      <c r="D14600" t="str">
        <f>VLOOKUP(B14600,Content!$B$2:$D16176,2,FALSE)</f>
        <v>audio</v>
      </c>
      <c r="E14600" t="s">
        <v>1049</v>
      </c>
      <c r="F14600">
        <f>VLOOKUP(E14600,ReactionTypes!$B$2:$D14615,3,FALSE)</f>
        <v>60</v>
      </c>
      <c r="G14600" t="str">
        <f>VLOOKUP(E14600,ReactionTypes!$B$2:$D14615,2,FALSE)</f>
        <v>positive</v>
      </c>
      <c r="H14600" s="4">
        <v>44410</v>
      </c>
      <c r="I14600">
        <f t="shared" si="1585"/>
        <v>8</v>
      </c>
      <c r="J14600">
        <f t="shared" si="1584"/>
        <v>2055</v>
      </c>
    </row>
    <row r="14601" spans="1:10">
      <c r="A14601">
        <v>15176</v>
      </c>
      <c r="B14601" t="s">
        <v>617</v>
      </c>
      <c r="C14601" t="str">
        <f>VLOOKUP(B14601,Content!$B$2:$D16177,3,FALSE)</f>
        <v>food</v>
      </c>
      <c r="D14601" t="str">
        <f>VLOOKUP(B14601,Content!$B$2:$D16177,2,FALSE)</f>
        <v>audio</v>
      </c>
      <c r="E14601" t="s">
        <v>1037</v>
      </c>
      <c r="F14601">
        <f>VLOOKUP(E14601,ReactionTypes!$B$2:$D14616,3,FALSE)</f>
        <v>10</v>
      </c>
      <c r="G14601" t="str">
        <f>VLOOKUP(E14601,ReactionTypes!$B$2:$D14616,2,FALSE)</f>
        <v>negative</v>
      </c>
      <c r="H14601" t="s">
        <v>1151</v>
      </c>
      <c r="I14601">
        <v>12</v>
      </c>
      <c r="J14601">
        <f t="shared" si="1584"/>
        <v>2099</v>
      </c>
    </row>
    <row r="14602" spans="1:10">
      <c r="A14602">
        <v>15177</v>
      </c>
      <c r="B14602" t="s">
        <v>617</v>
      </c>
      <c r="C14602" t="str">
        <f>VLOOKUP(B14602,Content!$B$2:$D16178,3,FALSE)</f>
        <v>food</v>
      </c>
      <c r="D14602" t="str">
        <f>VLOOKUP(B14602,Content!$B$2:$D16178,2,FALSE)</f>
        <v>audio</v>
      </c>
      <c r="E14602" t="s">
        <v>1038</v>
      </c>
      <c r="F14602">
        <f>VLOOKUP(E14602,ReactionTypes!$B$2:$D14617,3,FALSE)</f>
        <v>15</v>
      </c>
      <c r="G14602" t="str">
        <f>VLOOKUP(E14602,ReactionTypes!$B$2:$D14617,2,FALSE)</f>
        <v>negative</v>
      </c>
      <c r="H14602" s="4">
        <v>44411</v>
      </c>
      <c r="I14602">
        <f>MONTH(H14602)</f>
        <v>8</v>
      </c>
      <c r="J14602">
        <f t="shared" si="1584"/>
        <v>2055</v>
      </c>
    </row>
    <row r="14603" spans="1:10">
      <c r="A14603">
        <v>15178</v>
      </c>
      <c r="B14603" t="s">
        <v>617</v>
      </c>
      <c r="C14603" t="str">
        <f>VLOOKUP(B14603,Content!$B$2:$D16179,3,FALSE)</f>
        <v>food</v>
      </c>
      <c r="D14603" t="str">
        <f>VLOOKUP(B14603,Content!$B$2:$D16179,2,FALSE)</f>
        <v>audio</v>
      </c>
      <c r="E14603" t="s">
        <v>1038</v>
      </c>
      <c r="F14603">
        <f>VLOOKUP(E14603,ReactionTypes!$B$2:$D14618,3,FALSE)</f>
        <v>15</v>
      </c>
      <c r="G14603" t="str">
        <f>VLOOKUP(E14603,ReactionTypes!$B$2:$D14618,2,FALSE)</f>
        <v>negative</v>
      </c>
      <c r="H14603" t="s">
        <v>1208</v>
      </c>
      <c r="I14603">
        <v>1</v>
      </c>
      <c r="J14603">
        <f t="shared" si="1584"/>
        <v>2142</v>
      </c>
    </row>
    <row r="14604" spans="1:10">
      <c r="A14604">
        <v>15179</v>
      </c>
      <c r="B14604" t="s">
        <v>617</v>
      </c>
      <c r="C14604" t="str">
        <f>VLOOKUP(B14604,Content!$B$2:$D16180,3,FALSE)</f>
        <v>food</v>
      </c>
      <c r="D14604" t="str">
        <f>VLOOKUP(B14604,Content!$B$2:$D16180,2,FALSE)</f>
        <v>audio</v>
      </c>
      <c r="E14604" t="s">
        <v>1043</v>
      </c>
      <c r="F14604">
        <f>VLOOKUP(E14604,ReactionTypes!$B$2:$D14619,3,FALSE)</f>
        <v>65</v>
      </c>
      <c r="G14604" t="str">
        <f>VLOOKUP(E14604,ReactionTypes!$B$2:$D14619,2,FALSE)</f>
        <v>positive</v>
      </c>
      <c r="H14604" s="4">
        <v>43842</v>
      </c>
      <c r="I14604">
        <f t="shared" ref="I14604:I14606" si="1586">MONTH(H14604)</f>
        <v>1</v>
      </c>
      <c r="J14604">
        <f t="shared" si="1584"/>
        <v>2142</v>
      </c>
    </row>
    <row r="14605" spans="1:10">
      <c r="A14605">
        <v>15180</v>
      </c>
      <c r="B14605" t="s">
        <v>617</v>
      </c>
      <c r="C14605" t="str">
        <f>VLOOKUP(B14605,Content!$B$2:$D16181,3,FALSE)</f>
        <v>food</v>
      </c>
      <c r="D14605" t="str">
        <f>VLOOKUP(B14605,Content!$B$2:$D16181,2,FALSE)</f>
        <v>audio</v>
      </c>
      <c r="E14605" t="s">
        <v>1039</v>
      </c>
      <c r="F14605">
        <f>VLOOKUP(E14605,ReactionTypes!$B$2:$D14620,3,FALSE)</f>
        <v>30</v>
      </c>
      <c r="G14605" t="str">
        <f>VLOOKUP(E14605,ReactionTypes!$B$2:$D14620,2,FALSE)</f>
        <v>positive</v>
      </c>
      <c r="H14605" s="4">
        <v>44320</v>
      </c>
      <c r="I14605">
        <f t="shared" si="1586"/>
        <v>5</v>
      </c>
      <c r="J14605">
        <f t="shared" si="1584"/>
        <v>2110</v>
      </c>
    </row>
    <row r="14606" spans="1:10">
      <c r="A14606">
        <v>15181</v>
      </c>
      <c r="B14606" t="s">
        <v>617</v>
      </c>
      <c r="C14606" t="str">
        <f>VLOOKUP(B14606,Content!$B$2:$D16182,3,FALSE)</f>
        <v>food</v>
      </c>
      <c r="D14606" t="str">
        <f>VLOOKUP(B14606,Content!$B$2:$D16182,2,FALSE)</f>
        <v>audio</v>
      </c>
      <c r="E14606" t="s">
        <v>1047</v>
      </c>
      <c r="F14606">
        <f>VLOOKUP(E14606,ReactionTypes!$B$2:$D14621,3,FALSE)</f>
        <v>12</v>
      </c>
      <c r="G14606" t="str">
        <f>VLOOKUP(E14606,ReactionTypes!$B$2:$D14621,2,FALSE)</f>
        <v>negative</v>
      </c>
      <c r="H14606" s="4">
        <v>44174</v>
      </c>
      <c r="I14606">
        <f t="shared" si="1586"/>
        <v>12</v>
      </c>
      <c r="J14606">
        <f t="shared" si="1584"/>
        <v>2099</v>
      </c>
    </row>
    <row r="14607" spans="1:10">
      <c r="A14607">
        <v>15182</v>
      </c>
      <c r="B14607" t="s">
        <v>617</v>
      </c>
      <c r="C14607" t="str">
        <f>VLOOKUP(B14607,Content!$B$2:$D16183,3,FALSE)</f>
        <v>food</v>
      </c>
      <c r="D14607" t="str">
        <f>VLOOKUP(B14607,Content!$B$2:$D16183,2,FALSE)</f>
        <v>audio</v>
      </c>
      <c r="E14607" t="s">
        <v>1048</v>
      </c>
      <c r="F14607">
        <f>VLOOKUP(E14607,ReactionTypes!$B$2:$D14622,3,FALSE)</f>
        <v>50</v>
      </c>
      <c r="G14607" t="str">
        <f>VLOOKUP(E14607,ReactionTypes!$B$2:$D14622,2,FALSE)</f>
        <v>positive</v>
      </c>
      <c r="H14607" t="s">
        <v>1094</v>
      </c>
      <c r="I14607">
        <v>11</v>
      </c>
      <c r="J14607">
        <f t="shared" si="1584"/>
        <v>2055</v>
      </c>
    </row>
    <row r="14608" spans="1:10">
      <c r="A14608">
        <v>15183</v>
      </c>
      <c r="B14608" t="s">
        <v>617</v>
      </c>
      <c r="C14608" t="str">
        <f>VLOOKUP(B14608,Content!$B$2:$D16184,3,FALSE)</f>
        <v>food</v>
      </c>
      <c r="D14608" t="str">
        <f>VLOOKUP(B14608,Content!$B$2:$D16184,2,FALSE)</f>
        <v>audio</v>
      </c>
      <c r="E14608" t="s">
        <v>1042</v>
      </c>
      <c r="F14608">
        <f>VLOOKUP(E14608,ReactionTypes!$B$2:$D14623,3,FALSE)</f>
        <v>5</v>
      </c>
      <c r="G14608" t="str">
        <f>VLOOKUP(E14608,ReactionTypes!$B$2:$D14623,2,FALSE)</f>
        <v>negative</v>
      </c>
      <c r="H14608" t="s">
        <v>1266</v>
      </c>
      <c r="I14608">
        <v>3</v>
      </c>
      <c r="J14608">
        <f t="shared" si="1584"/>
        <v>1982</v>
      </c>
    </row>
    <row r="14609" spans="1:10">
      <c r="A14609">
        <v>15184</v>
      </c>
      <c r="B14609" t="s">
        <v>617</v>
      </c>
      <c r="C14609" t="str">
        <f>VLOOKUP(B14609,Content!$B$2:$D16185,3,FALSE)</f>
        <v>food</v>
      </c>
      <c r="D14609" t="str">
        <f>VLOOKUP(B14609,Content!$B$2:$D16185,2,FALSE)</f>
        <v>audio</v>
      </c>
      <c r="E14609" t="s">
        <v>1038</v>
      </c>
      <c r="F14609">
        <f>VLOOKUP(E14609,ReactionTypes!$B$2:$D14624,3,FALSE)</f>
        <v>15</v>
      </c>
      <c r="G14609" t="str">
        <f>VLOOKUP(E14609,ReactionTypes!$B$2:$D14624,2,FALSE)</f>
        <v>negative</v>
      </c>
      <c r="H14609" s="4">
        <v>43872</v>
      </c>
      <c r="I14609">
        <f>MONTH(H14609)</f>
        <v>2</v>
      </c>
      <c r="J14609">
        <f t="shared" si="1584"/>
        <v>1890</v>
      </c>
    </row>
    <row r="14610" spans="1:10">
      <c r="A14610">
        <v>15185</v>
      </c>
      <c r="B14610" t="s">
        <v>617</v>
      </c>
      <c r="C14610" t="str">
        <f>VLOOKUP(B14610,Content!$B$2:$D16186,3,FALSE)</f>
        <v>food</v>
      </c>
      <c r="D14610" t="str">
        <f>VLOOKUP(B14610,Content!$B$2:$D16186,2,FALSE)</f>
        <v>audio</v>
      </c>
      <c r="E14610" t="s">
        <v>1048</v>
      </c>
      <c r="F14610">
        <f>VLOOKUP(E14610,ReactionTypes!$B$2:$D14625,3,FALSE)</f>
        <v>50</v>
      </c>
      <c r="G14610" t="str">
        <f>VLOOKUP(E14610,ReactionTypes!$B$2:$D14625,2,FALSE)</f>
        <v>positive</v>
      </c>
      <c r="H14610" t="s">
        <v>1249</v>
      </c>
      <c r="I14610">
        <v>6</v>
      </c>
      <c r="J14610">
        <f t="shared" si="1584"/>
        <v>2068</v>
      </c>
    </row>
    <row r="14611" spans="1:10">
      <c r="A14611">
        <v>15186</v>
      </c>
      <c r="B14611" t="s">
        <v>617</v>
      </c>
      <c r="C14611" t="str">
        <f>VLOOKUP(B14611,Content!$B$2:$D16187,3,FALSE)</f>
        <v>food</v>
      </c>
      <c r="D14611" t="str">
        <f>VLOOKUP(B14611,Content!$B$2:$D16187,2,FALSE)</f>
        <v>audio</v>
      </c>
      <c r="E14611" t="s">
        <v>1039</v>
      </c>
      <c r="F14611">
        <f>VLOOKUP(E14611,ReactionTypes!$B$2:$D14626,3,FALSE)</f>
        <v>30</v>
      </c>
      <c r="G14611" t="str">
        <f>VLOOKUP(E14611,ReactionTypes!$B$2:$D14626,2,FALSE)</f>
        <v>positive</v>
      </c>
      <c r="H14611" s="4">
        <v>44290</v>
      </c>
      <c r="I14611">
        <f t="shared" ref="I14611:I14613" si="1587">MONTH(H14611)</f>
        <v>4</v>
      </c>
      <c r="J14611">
        <f t="shared" si="1584"/>
        <v>1978</v>
      </c>
    </row>
    <row r="14612" spans="1:10">
      <c r="A14612">
        <v>15187</v>
      </c>
      <c r="B14612" t="s">
        <v>617</v>
      </c>
      <c r="C14612" t="str">
        <f>VLOOKUP(B14612,Content!$B$2:$D16188,3,FALSE)</f>
        <v>food</v>
      </c>
      <c r="D14612" t="str">
        <f>VLOOKUP(B14612,Content!$B$2:$D16188,2,FALSE)</f>
        <v>audio</v>
      </c>
      <c r="E14612" t="s">
        <v>1045</v>
      </c>
      <c r="F14612">
        <f>VLOOKUP(E14612,ReactionTypes!$B$2:$D14627,3,FALSE)</f>
        <v>75</v>
      </c>
      <c r="G14612" t="str">
        <f>VLOOKUP(E14612,ReactionTypes!$B$2:$D14627,2,FALSE)</f>
        <v>positive</v>
      </c>
      <c r="H14612" s="4">
        <v>43838</v>
      </c>
      <c r="I14612">
        <f t="shared" si="1587"/>
        <v>1</v>
      </c>
      <c r="J14612">
        <f t="shared" si="1584"/>
        <v>2142</v>
      </c>
    </row>
    <row r="14613" spans="1:10">
      <c r="A14613">
        <v>15188</v>
      </c>
      <c r="B14613" t="s">
        <v>617</v>
      </c>
      <c r="C14613" t="str">
        <f>VLOOKUP(B14613,Content!$B$2:$D16189,3,FALSE)</f>
        <v>food</v>
      </c>
      <c r="D14613" t="str">
        <f>VLOOKUP(B14613,Content!$B$2:$D16189,2,FALSE)</f>
        <v>audio</v>
      </c>
      <c r="E14613" t="s">
        <v>1049</v>
      </c>
      <c r="F14613">
        <f>VLOOKUP(E14613,ReactionTypes!$B$2:$D14628,3,FALSE)</f>
        <v>60</v>
      </c>
      <c r="G14613" t="str">
        <f>VLOOKUP(E14613,ReactionTypes!$B$2:$D14628,2,FALSE)</f>
        <v>positive</v>
      </c>
      <c r="H14613" s="4">
        <v>44174</v>
      </c>
      <c r="I14613">
        <f t="shared" si="1587"/>
        <v>12</v>
      </c>
      <c r="J14613">
        <f t="shared" si="1584"/>
        <v>2099</v>
      </c>
    </row>
    <row r="14614" spans="1:10">
      <c r="A14614">
        <v>15189</v>
      </c>
      <c r="B14614" t="s">
        <v>617</v>
      </c>
      <c r="C14614" t="str">
        <f>VLOOKUP(B14614,Content!$B$2:$D16190,3,FALSE)</f>
        <v>food</v>
      </c>
      <c r="D14614" t="str">
        <f>VLOOKUP(B14614,Content!$B$2:$D16190,2,FALSE)</f>
        <v>audio</v>
      </c>
      <c r="E14614" t="s">
        <v>1047</v>
      </c>
      <c r="F14614">
        <f>VLOOKUP(E14614,ReactionTypes!$B$2:$D14629,3,FALSE)</f>
        <v>12</v>
      </c>
      <c r="G14614" t="str">
        <f>VLOOKUP(E14614,ReactionTypes!$B$2:$D14629,2,FALSE)</f>
        <v>negative</v>
      </c>
      <c r="H14614" t="s">
        <v>1154</v>
      </c>
      <c r="I14614">
        <v>8</v>
      </c>
      <c r="J14614">
        <f t="shared" si="1584"/>
        <v>2055</v>
      </c>
    </row>
    <row r="14615" spans="1:10">
      <c r="A14615">
        <v>15190</v>
      </c>
      <c r="B14615" t="s">
        <v>617</v>
      </c>
      <c r="C14615" t="str">
        <f>VLOOKUP(B14615,Content!$B$2:$D16191,3,FALSE)</f>
        <v>food</v>
      </c>
      <c r="D14615" t="str">
        <f>VLOOKUP(B14615,Content!$B$2:$D16191,2,FALSE)</f>
        <v>audio</v>
      </c>
      <c r="E14615" t="s">
        <v>1050</v>
      </c>
      <c r="F14615">
        <f>VLOOKUP(E14615,ReactionTypes!$B$2:$D14630,3,FALSE)</f>
        <v>70</v>
      </c>
      <c r="G14615" t="str">
        <f>VLOOKUP(E14615,ReactionTypes!$B$2:$D14630,2,FALSE)</f>
        <v>positive</v>
      </c>
      <c r="H14615" s="4">
        <v>43931</v>
      </c>
      <c r="I14615">
        <f t="shared" ref="I14615:I14616" si="1588">MONTH(H14615)</f>
        <v>4</v>
      </c>
      <c r="J14615">
        <f t="shared" si="1584"/>
        <v>1978</v>
      </c>
    </row>
    <row r="14616" spans="1:10">
      <c r="A14616">
        <v>15191</v>
      </c>
      <c r="B14616" t="s">
        <v>617</v>
      </c>
      <c r="C14616" t="str">
        <f>VLOOKUP(B14616,Content!$B$2:$D16192,3,FALSE)</f>
        <v>food</v>
      </c>
      <c r="D14616" t="str">
        <f>VLOOKUP(B14616,Content!$B$2:$D16192,2,FALSE)</f>
        <v>audio</v>
      </c>
      <c r="E14616" t="s">
        <v>1038</v>
      </c>
      <c r="F14616">
        <f>VLOOKUP(E14616,ReactionTypes!$B$2:$D14631,3,FALSE)</f>
        <v>15</v>
      </c>
      <c r="G14616" t="str">
        <f>VLOOKUP(E14616,ReactionTypes!$B$2:$D14631,2,FALSE)</f>
        <v>negative</v>
      </c>
      <c r="H14616" s="4">
        <v>44470</v>
      </c>
      <c r="I14616">
        <f t="shared" si="1588"/>
        <v>10</v>
      </c>
      <c r="J14616">
        <f t="shared" si="1584"/>
        <v>2087</v>
      </c>
    </row>
    <row r="14617" spans="1:10">
      <c r="A14617">
        <v>15192</v>
      </c>
      <c r="B14617" t="s">
        <v>617</v>
      </c>
      <c r="C14617" t="str">
        <f>VLOOKUP(B14617,Content!$B$2:$D16193,3,FALSE)</f>
        <v>food</v>
      </c>
      <c r="D14617" t="str">
        <f>VLOOKUP(B14617,Content!$B$2:$D16193,2,FALSE)</f>
        <v>audio</v>
      </c>
      <c r="E14617" t="s">
        <v>1047</v>
      </c>
      <c r="F14617">
        <f>VLOOKUP(E14617,ReactionTypes!$B$2:$D14632,3,FALSE)</f>
        <v>12</v>
      </c>
      <c r="G14617" t="str">
        <f>VLOOKUP(E14617,ReactionTypes!$B$2:$D14632,2,FALSE)</f>
        <v>negative</v>
      </c>
      <c r="H14617" t="s">
        <v>1074</v>
      </c>
      <c r="I14617">
        <v>7</v>
      </c>
      <c r="J14617">
        <f t="shared" si="1584"/>
        <v>2116</v>
      </c>
    </row>
    <row r="14618" spans="1:10">
      <c r="A14618">
        <v>15193</v>
      </c>
      <c r="B14618" t="s">
        <v>617</v>
      </c>
      <c r="C14618" t="str">
        <f>VLOOKUP(B14618,Content!$B$2:$D16194,3,FALSE)</f>
        <v>food</v>
      </c>
      <c r="D14618" t="str">
        <f>VLOOKUP(B14618,Content!$B$2:$D16194,2,FALSE)</f>
        <v>audio</v>
      </c>
      <c r="E14618" t="s">
        <v>1041</v>
      </c>
      <c r="F14618">
        <f>VLOOKUP(E14618,ReactionTypes!$B$2:$D14633,3,FALSE)</f>
        <v>70</v>
      </c>
      <c r="G14618" t="str">
        <f>VLOOKUP(E14618,ReactionTypes!$B$2:$D14633,2,FALSE)</f>
        <v>positive</v>
      </c>
      <c r="H14618" t="s">
        <v>1272</v>
      </c>
      <c r="I14618">
        <v>5</v>
      </c>
      <c r="J14618">
        <f t="shared" si="1584"/>
        <v>2110</v>
      </c>
    </row>
    <row r="14619" spans="1:10">
      <c r="A14619">
        <v>15195</v>
      </c>
      <c r="B14619" t="s">
        <v>618</v>
      </c>
      <c r="C14619" t="str">
        <f>VLOOKUP(B14619,Content!$B$2:$D16196,3,FALSE)</f>
        <v>soccer</v>
      </c>
      <c r="D14619" t="str">
        <f>VLOOKUP(B14619,Content!$B$2:$D16196,2,FALSE)</f>
        <v>GIF</v>
      </c>
      <c r="E14619" t="s">
        <v>1040</v>
      </c>
      <c r="F14619">
        <f>VLOOKUP(E14619,ReactionTypes!$B$2:$D14634,3,FALSE)</f>
        <v>35</v>
      </c>
      <c r="G14619" t="str">
        <f>VLOOKUP(E14619,ReactionTypes!$B$2:$D14634,2,FALSE)</f>
        <v>neutral</v>
      </c>
      <c r="H14619" t="s">
        <v>1132</v>
      </c>
      <c r="I14619">
        <v>10</v>
      </c>
      <c r="J14619">
        <f t="shared" si="1584"/>
        <v>2087</v>
      </c>
    </row>
    <row r="14620" spans="1:10">
      <c r="A14620">
        <v>15196</v>
      </c>
      <c r="B14620" t="s">
        <v>618</v>
      </c>
      <c r="C14620" t="str">
        <f>VLOOKUP(B14620,Content!$B$2:$D16197,3,FALSE)</f>
        <v>soccer</v>
      </c>
      <c r="D14620" t="str">
        <f>VLOOKUP(B14620,Content!$B$2:$D16197,2,FALSE)</f>
        <v>GIF</v>
      </c>
      <c r="E14620" t="s">
        <v>1050</v>
      </c>
      <c r="F14620">
        <f>VLOOKUP(E14620,ReactionTypes!$B$2:$D14635,3,FALSE)</f>
        <v>70</v>
      </c>
      <c r="G14620" t="str">
        <f>VLOOKUP(E14620,ReactionTypes!$B$2:$D14635,2,FALSE)</f>
        <v>positive</v>
      </c>
      <c r="H14620" t="s">
        <v>1178</v>
      </c>
      <c r="I14620">
        <v>11</v>
      </c>
      <c r="J14620">
        <f t="shared" si="1584"/>
        <v>2055</v>
      </c>
    </row>
    <row r="14621" spans="1:10">
      <c r="A14621">
        <v>15197</v>
      </c>
      <c r="B14621" t="s">
        <v>618</v>
      </c>
      <c r="C14621" t="str">
        <f>VLOOKUP(B14621,Content!$B$2:$D16198,3,FALSE)</f>
        <v>soccer</v>
      </c>
      <c r="D14621" t="str">
        <f>VLOOKUP(B14621,Content!$B$2:$D16198,2,FALSE)</f>
        <v>GIF</v>
      </c>
      <c r="E14621" t="s">
        <v>1046</v>
      </c>
      <c r="F14621">
        <f>VLOOKUP(E14621,ReactionTypes!$B$2:$D14636,3,FALSE)</f>
        <v>45</v>
      </c>
      <c r="G14621" t="str">
        <f>VLOOKUP(E14621,ReactionTypes!$B$2:$D14636,2,FALSE)</f>
        <v>positive</v>
      </c>
      <c r="H14621" t="s">
        <v>1284</v>
      </c>
      <c r="I14621">
        <v>10</v>
      </c>
      <c r="J14621">
        <f t="shared" si="1584"/>
        <v>2087</v>
      </c>
    </row>
    <row r="14622" spans="1:10">
      <c r="A14622">
        <v>15198</v>
      </c>
      <c r="B14622" t="s">
        <v>618</v>
      </c>
      <c r="C14622" t="str">
        <f>VLOOKUP(B14622,Content!$B$2:$D16199,3,FALSE)</f>
        <v>soccer</v>
      </c>
      <c r="D14622" t="str">
        <f>VLOOKUP(B14622,Content!$B$2:$D16199,2,FALSE)</f>
        <v>GIF</v>
      </c>
      <c r="E14622" t="s">
        <v>1044</v>
      </c>
      <c r="F14622">
        <f>VLOOKUP(E14622,ReactionTypes!$B$2:$D14637,3,FALSE)</f>
        <v>20</v>
      </c>
      <c r="G14622" t="str">
        <f>VLOOKUP(E14622,ReactionTypes!$B$2:$D14637,2,FALSE)</f>
        <v>neutral</v>
      </c>
      <c r="H14622" s="4">
        <v>44473</v>
      </c>
      <c r="I14622">
        <f>MONTH(H14622)</f>
        <v>10</v>
      </c>
      <c r="J14622">
        <f t="shared" si="1584"/>
        <v>2087</v>
      </c>
    </row>
    <row r="14623" spans="1:10">
      <c r="A14623">
        <v>15199</v>
      </c>
      <c r="B14623" t="s">
        <v>618</v>
      </c>
      <c r="C14623" t="str">
        <f>VLOOKUP(B14623,Content!$B$2:$D16200,3,FALSE)</f>
        <v>soccer</v>
      </c>
      <c r="D14623" t="str">
        <f>VLOOKUP(B14623,Content!$B$2:$D16200,2,FALSE)</f>
        <v>GIF</v>
      </c>
      <c r="E14623" t="s">
        <v>1047</v>
      </c>
      <c r="F14623">
        <f>VLOOKUP(E14623,ReactionTypes!$B$2:$D14638,3,FALSE)</f>
        <v>12</v>
      </c>
      <c r="G14623" t="str">
        <f>VLOOKUP(E14623,ReactionTypes!$B$2:$D14638,2,FALSE)</f>
        <v>negative</v>
      </c>
      <c r="H14623" t="s">
        <v>1216</v>
      </c>
      <c r="I14623">
        <v>1</v>
      </c>
      <c r="J14623">
        <f t="shared" si="1584"/>
        <v>2142</v>
      </c>
    </row>
    <row r="14624" spans="1:10">
      <c r="A14624">
        <v>15200</v>
      </c>
      <c r="B14624" t="s">
        <v>618</v>
      </c>
      <c r="C14624" t="str">
        <f>VLOOKUP(B14624,Content!$B$2:$D16201,3,FALSE)</f>
        <v>soccer</v>
      </c>
      <c r="D14624" t="str">
        <f>VLOOKUP(B14624,Content!$B$2:$D16201,2,FALSE)</f>
        <v>GIF</v>
      </c>
      <c r="E14624" t="s">
        <v>1048</v>
      </c>
      <c r="F14624">
        <f>VLOOKUP(E14624,ReactionTypes!$B$2:$D14639,3,FALSE)</f>
        <v>50</v>
      </c>
      <c r="G14624" t="str">
        <f>VLOOKUP(E14624,ReactionTypes!$B$2:$D14639,2,FALSE)</f>
        <v>positive</v>
      </c>
      <c r="H14624" t="s">
        <v>1129</v>
      </c>
      <c r="I14624">
        <v>10</v>
      </c>
      <c r="J14624">
        <f t="shared" si="1584"/>
        <v>2087</v>
      </c>
    </row>
    <row r="14625" spans="1:10">
      <c r="A14625">
        <v>15201</v>
      </c>
      <c r="B14625" t="s">
        <v>618</v>
      </c>
      <c r="C14625" t="str">
        <f>VLOOKUP(B14625,Content!$B$2:$D16202,3,FALSE)</f>
        <v>soccer</v>
      </c>
      <c r="D14625" t="str">
        <f>VLOOKUP(B14625,Content!$B$2:$D16202,2,FALSE)</f>
        <v>GIF</v>
      </c>
      <c r="E14625" t="s">
        <v>1037</v>
      </c>
      <c r="F14625">
        <f>VLOOKUP(E14625,ReactionTypes!$B$2:$D14640,3,FALSE)</f>
        <v>10</v>
      </c>
      <c r="G14625" t="str">
        <f>VLOOKUP(E14625,ReactionTypes!$B$2:$D14640,2,FALSE)</f>
        <v>negative</v>
      </c>
      <c r="H14625" t="s">
        <v>1127</v>
      </c>
      <c r="I14625">
        <v>8</v>
      </c>
      <c r="J14625">
        <f t="shared" si="1584"/>
        <v>2055</v>
      </c>
    </row>
    <row r="14626" spans="1:10">
      <c r="A14626">
        <v>15202</v>
      </c>
      <c r="B14626" t="s">
        <v>618</v>
      </c>
      <c r="C14626" t="str">
        <f>VLOOKUP(B14626,Content!$B$2:$D16203,3,FALSE)</f>
        <v>soccer</v>
      </c>
      <c r="D14626" t="str">
        <f>VLOOKUP(B14626,Content!$B$2:$D16203,2,FALSE)</f>
        <v>GIF</v>
      </c>
      <c r="E14626" t="s">
        <v>1051</v>
      </c>
      <c r="F14626">
        <f>VLOOKUP(E14626,ReactionTypes!$B$2:$D14641,3,FALSE)</f>
        <v>72</v>
      </c>
      <c r="G14626" t="str">
        <f>VLOOKUP(E14626,ReactionTypes!$B$2:$D14641,2,FALSE)</f>
        <v>positive</v>
      </c>
      <c r="H14626" t="s">
        <v>1118</v>
      </c>
      <c r="I14626">
        <v>10</v>
      </c>
      <c r="J14626">
        <f t="shared" si="1584"/>
        <v>2087</v>
      </c>
    </row>
    <row r="14627" spans="1:10">
      <c r="A14627">
        <v>15203</v>
      </c>
      <c r="B14627" t="s">
        <v>618</v>
      </c>
      <c r="C14627" t="str">
        <f>VLOOKUP(B14627,Content!$B$2:$D16204,3,FALSE)</f>
        <v>soccer</v>
      </c>
      <c r="D14627" t="str">
        <f>VLOOKUP(B14627,Content!$B$2:$D16204,2,FALSE)</f>
        <v>GIF</v>
      </c>
      <c r="E14627" t="s">
        <v>1039</v>
      </c>
      <c r="F14627">
        <f>VLOOKUP(E14627,ReactionTypes!$B$2:$D14642,3,FALSE)</f>
        <v>30</v>
      </c>
      <c r="G14627" t="str">
        <f>VLOOKUP(E14627,ReactionTypes!$B$2:$D14642,2,FALSE)</f>
        <v>positive</v>
      </c>
      <c r="H14627" t="s">
        <v>1140</v>
      </c>
      <c r="I14627">
        <v>10</v>
      </c>
      <c r="J14627">
        <f t="shared" si="1584"/>
        <v>2087</v>
      </c>
    </row>
    <row r="14628" spans="1:10">
      <c r="A14628">
        <v>15204</v>
      </c>
      <c r="B14628" t="s">
        <v>618</v>
      </c>
      <c r="C14628" t="str">
        <f>VLOOKUP(B14628,Content!$B$2:$D16205,3,FALSE)</f>
        <v>soccer</v>
      </c>
      <c r="D14628" t="str">
        <f>VLOOKUP(B14628,Content!$B$2:$D16205,2,FALSE)</f>
        <v>GIF</v>
      </c>
      <c r="E14628" t="s">
        <v>1044</v>
      </c>
      <c r="F14628">
        <f>VLOOKUP(E14628,ReactionTypes!$B$2:$D14643,3,FALSE)</f>
        <v>20</v>
      </c>
      <c r="G14628" t="str">
        <f>VLOOKUP(E14628,ReactionTypes!$B$2:$D14643,2,FALSE)</f>
        <v>neutral</v>
      </c>
      <c r="H14628" s="4">
        <v>44472</v>
      </c>
      <c r="I14628">
        <f>MONTH(H14628)</f>
        <v>10</v>
      </c>
      <c r="J14628">
        <f t="shared" si="1584"/>
        <v>2087</v>
      </c>
    </row>
    <row r="14629" spans="1:10">
      <c r="A14629">
        <v>15205</v>
      </c>
      <c r="B14629" t="s">
        <v>618</v>
      </c>
      <c r="C14629" t="str">
        <f>VLOOKUP(B14629,Content!$B$2:$D16206,3,FALSE)</f>
        <v>soccer</v>
      </c>
      <c r="D14629" t="str">
        <f>VLOOKUP(B14629,Content!$B$2:$D16206,2,FALSE)</f>
        <v>GIF</v>
      </c>
      <c r="E14629" t="s">
        <v>1049</v>
      </c>
      <c r="F14629">
        <f>VLOOKUP(E14629,ReactionTypes!$B$2:$D14644,3,FALSE)</f>
        <v>60</v>
      </c>
      <c r="G14629" t="str">
        <f>VLOOKUP(E14629,ReactionTypes!$B$2:$D14644,2,FALSE)</f>
        <v>positive</v>
      </c>
      <c r="H14629" t="s">
        <v>1182</v>
      </c>
      <c r="I14629">
        <v>7</v>
      </c>
      <c r="J14629">
        <f t="shared" si="1584"/>
        <v>2116</v>
      </c>
    </row>
    <row r="14630" spans="1:10">
      <c r="A14630">
        <v>15206</v>
      </c>
      <c r="B14630" t="s">
        <v>618</v>
      </c>
      <c r="C14630" t="str">
        <f>VLOOKUP(B14630,Content!$B$2:$D16207,3,FALSE)</f>
        <v>soccer</v>
      </c>
      <c r="D14630" t="str">
        <f>VLOOKUP(B14630,Content!$B$2:$D16207,2,FALSE)</f>
        <v>GIF</v>
      </c>
      <c r="E14630" t="s">
        <v>1047</v>
      </c>
      <c r="F14630">
        <f>VLOOKUP(E14630,ReactionTypes!$B$2:$D14645,3,FALSE)</f>
        <v>12</v>
      </c>
      <c r="G14630" t="str">
        <f>VLOOKUP(E14630,ReactionTypes!$B$2:$D14645,2,FALSE)</f>
        <v>negative</v>
      </c>
      <c r="H14630" t="s">
        <v>1068</v>
      </c>
      <c r="I14630">
        <v>11</v>
      </c>
      <c r="J14630">
        <f t="shared" si="1584"/>
        <v>2055</v>
      </c>
    </row>
    <row r="14631" spans="1:10">
      <c r="A14631">
        <v>15207</v>
      </c>
      <c r="B14631" t="s">
        <v>618</v>
      </c>
      <c r="C14631" t="str">
        <f>VLOOKUP(B14631,Content!$B$2:$D16208,3,FALSE)</f>
        <v>soccer</v>
      </c>
      <c r="D14631" t="str">
        <f>VLOOKUP(B14631,Content!$B$2:$D16208,2,FALSE)</f>
        <v>GIF</v>
      </c>
      <c r="E14631" t="s">
        <v>1037</v>
      </c>
      <c r="F14631">
        <f>VLOOKUP(E14631,ReactionTypes!$B$2:$D14646,3,FALSE)</f>
        <v>10</v>
      </c>
      <c r="G14631" t="str">
        <f>VLOOKUP(E14631,ReactionTypes!$B$2:$D14646,2,FALSE)</f>
        <v>negative</v>
      </c>
      <c r="H14631" s="4">
        <v>43840</v>
      </c>
      <c r="I14631">
        <f t="shared" ref="I14631:I14632" si="1589">MONTH(H14631)</f>
        <v>1</v>
      </c>
      <c r="J14631">
        <f t="shared" si="1584"/>
        <v>2142</v>
      </c>
    </row>
    <row r="14632" spans="1:10">
      <c r="A14632">
        <v>15208</v>
      </c>
      <c r="B14632" t="s">
        <v>618</v>
      </c>
      <c r="C14632" t="str">
        <f>VLOOKUP(B14632,Content!$B$2:$D16209,3,FALSE)</f>
        <v>soccer</v>
      </c>
      <c r="D14632" t="str">
        <f>VLOOKUP(B14632,Content!$B$2:$D16209,2,FALSE)</f>
        <v>GIF</v>
      </c>
      <c r="E14632" t="s">
        <v>1039</v>
      </c>
      <c r="F14632">
        <f>VLOOKUP(E14632,ReactionTypes!$B$2:$D14647,3,FALSE)</f>
        <v>30</v>
      </c>
      <c r="G14632" t="str">
        <f>VLOOKUP(E14632,ReactionTypes!$B$2:$D14647,2,FALSE)</f>
        <v>positive</v>
      </c>
      <c r="H14632" s="4">
        <v>43868</v>
      </c>
      <c r="I14632">
        <f t="shared" si="1589"/>
        <v>2</v>
      </c>
      <c r="J14632">
        <f t="shared" si="1584"/>
        <v>1890</v>
      </c>
    </row>
    <row r="14633" spans="1:10">
      <c r="A14633">
        <v>15209</v>
      </c>
      <c r="B14633" t="s">
        <v>618</v>
      </c>
      <c r="C14633" t="str">
        <f>VLOOKUP(B14633,Content!$B$2:$D16210,3,FALSE)</f>
        <v>soccer</v>
      </c>
      <c r="D14633" t="str">
        <f>VLOOKUP(B14633,Content!$B$2:$D16210,2,FALSE)</f>
        <v>GIF</v>
      </c>
      <c r="E14633" t="s">
        <v>1045</v>
      </c>
      <c r="F14633">
        <f>VLOOKUP(E14633,ReactionTypes!$B$2:$D14648,3,FALSE)</f>
        <v>75</v>
      </c>
      <c r="G14633" t="str">
        <f>VLOOKUP(E14633,ReactionTypes!$B$2:$D14648,2,FALSE)</f>
        <v>positive</v>
      </c>
      <c r="H14633" t="s">
        <v>1224</v>
      </c>
      <c r="I14633">
        <v>3</v>
      </c>
      <c r="J14633">
        <f t="shared" si="1584"/>
        <v>1982</v>
      </c>
    </row>
    <row r="14634" spans="1:10">
      <c r="A14634">
        <v>15210</v>
      </c>
      <c r="B14634" t="s">
        <v>618</v>
      </c>
      <c r="C14634" t="str">
        <f>VLOOKUP(B14634,Content!$B$2:$D16211,3,FALSE)</f>
        <v>soccer</v>
      </c>
      <c r="D14634" t="str">
        <f>VLOOKUP(B14634,Content!$B$2:$D16211,2,FALSE)</f>
        <v>GIF</v>
      </c>
      <c r="E14634" t="s">
        <v>1043</v>
      </c>
      <c r="F14634">
        <f>VLOOKUP(E14634,ReactionTypes!$B$2:$D14649,3,FALSE)</f>
        <v>65</v>
      </c>
      <c r="G14634" t="str">
        <f>VLOOKUP(E14634,ReactionTypes!$B$2:$D14649,2,FALSE)</f>
        <v>positive</v>
      </c>
      <c r="H14634" t="s">
        <v>1206</v>
      </c>
      <c r="I14634">
        <v>2</v>
      </c>
      <c r="J14634">
        <f t="shared" si="1584"/>
        <v>1890</v>
      </c>
    </row>
    <row r="14635" spans="1:10">
      <c r="A14635">
        <v>15211</v>
      </c>
      <c r="B14635" t="s">
        <v>618</v>
      </c>
      <c r="C14635" t="str">
        <f>VLOOKUP(B14635,Content!$B$2:$D16212,3,FALSE)</f>
        <v>soccer</v>
      </c>
      <c r="D14635" t="str">
        <f>VLOOKUP(B14635,Content!$B$2:$D16212,2,FALSE)</f>
        <v>GIF</v>
      </c>
      <c r="E14635" t="s">
        <v>1041</v>
      </c>
      <c r="F14635">
        <f>VLOOKUP(E14635,ReactionTypes!$B$2:$D14650,3,FALSE)</f>
        <v>70</v>
      </c>
      <c r="G14635" t="str">
        <f>VLOOKUP(E14635,ReactionTypes!$B$2:$D14650,2,FALSE)</f>
        <v>positive</v>
      </c>
      <c r="H14635" t="s">
        <v>1079</v>
      </c>
      <c r="I14635">
        <v>9</v>
      </c>
      <c r="J14635">
        <f t="shared" si="1584"/>
        <v>1991</v>
      </c>
    </row>
    <row r="14636" spans="1:10">
      <c r="A14636">
        <v>15212</v>
      </c>
      <c r="B14636" t="s">
        <v>618</v>
      </c>
      <c r="C14636" t="str">
        <f>VLOOKUP(B14636,Content!$B$2:$D16213,3,FALSE)</f>
        <v>soccer</v>
      </c>
      <c r="D14636" t="str">
        <f>VLOOKUP(B14636,Content!$B$2:$D16213,2,FALSE)</f>
        <v>GIF</v>
      </c>
      <c r="E14636" t="s">
        <v>1050</v>
      </c>
      <c r="F14636">
        <f>VLOOKUP(E14636,ReactionTypes!$B$2:$D14651,3,FALSE)</f>
        <v>70</v>
      </c>
      <c r="G14636" t="str">
        <f>VLOOKUP(E14636,ReactionTypes!$B$2:$D14651,2,FALSE)</f>
        <v>positive</v>
      </c>
      <c r="H14636" s="4">
        <v>44292</v>
      </c>
      <c r="I14636">
        <f>MONTH(H14636)</f>
        <v>4</v>
      </c>
      <c r="J14636">
        <f t="shared" si="1584"/>
        <v>1978</v>
      </c>
    </row>
    <row r="14637" spans="1:10">
      <c r="A14637">
        <v>15214</v>
      </c>
      <c r="B14637" t="s">
        <v>619</v>
      </c>
      <c r="C14637" t="str">
        <f>VLOOKUP(B14637,Content!$B$2:$D16215,3,FALSE)</f>
        <v>science</v>
      </c>
      <c r="D14637" t="str">
        <f>VLOOKUP(B14637,Content!$B$2:$D16215,2,FALSE)</f>
        <v>audio</v>
      </c>
      <c r="E14637" t="s">
        <v>1038</v>
      </c>
      <c r="F14637">
        <f>VLOOKUP(E14637,ReactionTypes!$B$2:$D14652,3,FALSE)</f>
        <v>15</v>
      </c>
      <c r="G14637" t="str">
        <f>VLOOKUP(E14637,ReactionTypes!$B$2:$D14652,2,FALSE)</f>
        <v>negative</v>
      </c>
      <c r="H14637" t="s">
        <v>1170</v>
      </c>
      <c r="I14637">
        <v>8</v>
      </c>
      <c r="J14637">
        <f t="shared" si="1584"/>
        <v>2055</v>
      </c>
    </row>
    <row r="14638" spans="1:10">
      <c r="A14638">
        <v>15215</v>
      </c>
      <c r="B14638" t="s">
        <v>619</v>
      </c>
      <c r="C14638" t="str">
        <f>VLOOKUP(B14638,Content!$B$2:$D16216,3,FALSE)</f>
        <v>science</v>
      </c>
      <c r="D14638" t="str">
        <f>VLOOKUP(B14638,Content!$B$2:$D16216,2,FALSE)</f>
        <v>audio</v>
      </c>
      <c r="E14638" t="s">
        <v>1039</v>
      </c>
      <c r="F14638">
        <f>VLOOKUP(E14638,ReactionTypes!$B$2:$D14653,3,FALSE)</f>
        <v>30</v>
      </c>
      <c r="G14638" t="str">
        <f>VLOOKUP(E14638,ReactionTypes!$B$2:$D14653,2,FALSE)</f>
        <v>positive</v>
      </c>
      <c r="H14638" t="s">
        <v>1157</v>
      </c>
      <c r="I14638">
        <v>6</v>
      </c>
      <c r="J14638">
        <f t="shared" si="1584"/>
        <v>2068</v>
      </c>
    </row>
    <row r="14639" spans="1:10">
      <c r="A14639">
        <v>15216</v>
      </c>
      <c r="B14639" t="s">
        <v>619</v>
      </c>
      <c r="C14639" t="str">
        <f>VLOOKUP(B14639,Content!$B$2:$D16217,3,FALSE)</f>
        <v>science</v>
      </c>
      <c r="D14639" t="str">
        <f>VLOOKUP(B14639,Content!$B$2:$D16217,2,FALSE)</f>
        <v>audio</v>
      </c>
      <c r="E14639" t="s">
        <v>1049</v>
      </c>
      <c r="F14639">
        <f>VLOOKUP(E14639,ReactionTypes!$B$2:$D14654,3,FALSE)</f>
        <v>60</v>
      </c>
      <c r="G14639" t="str">
        <f>VLOOKUP(E14639,ReactionTypes!$B$2:$D14654,2,FALSE)</f>
        <v>positive</v>
      </c>
      <c r="H14639" t="s">
        <v>1232</v>
      </c>
      <c r="I14639">
        <v>4</v>
      </c>
      <c r="J14639">
        <f t="shared" si="1584"/>
        <v>1978</v>
      </c>
    </row>
    <row r="14640" spans="1:10">
      <c r="A14640">
        <v>15217</v>
      </c>
      <c r="B14640" t="s">
        <v>619</v>
      </c>
      <c r="C14640" t="str">
        <f>VLOOKUP(B14640,Content!$B$2:$D16218,3,FALSE)</f>
        <v>science</v>
      </c>
      <c r="D14640" t="str">
        <f>VLOOKUP(B14640,Content!$B$2:$D16218,2,FALSE)</f>
        <v>audio</v>
      </c>
      <c r="E14640" t="s">
        <v>1041</v>
      </c>
      <c r="F14640">
        <f>VLOOKUP(E14640,ReactionTypes!$B$2:$D14655,3,FALSE)</f>
        <v>70</v>
      </c>
      <c r="G14640" t="str">
        <f>VLOOKUP(E14640,ReactionTypes!$B$2:$D14655,2,FALSE)</f>
        <v>positive</v>
      </c>
      <c r="H14640" t="s">
        <v>1137</v>
      </c>
      <c r="I14640">
        <v>10</v>
      </c>
      <c r="J14640">
        <f t="shared" si="1584"/>
        <v>2087</v>
      </c>
    </row>
    <row r="14641" spans="1:10">
      <c r="A14641">
        <v>15218</v>
      </c>
      <c r="B14641" t="s">
        <v>619</v>
      </c>
      <c r="C14641" t="str">
        <f>VLOOKUP(B14641,Content!$B$2:$D16219,3,FALSE)</f>
        <v>science</v>
      </c>
      <c r="D14641" t="str">
        <f>VLOOKUP(B14641,Content!$B$2:$D16219,2,FALSE)</f>
        <v>audio</v>
      </c>
      <c r="E14641" t="s">
        <v>1050</v>
      </c>
      <c r="F14641">
        <f>VLOOKUP(E14641,ReactionTypes!$B$2:$D14656,3,FALSE)</f>
        <v>70</v>
      </c>
      <c r="G14641" t="str">
        <f>VLOOKUP(E14641,ReactionTypes!$B$2:$D14656,2,FALSE)</f>
        <v>positive</v>
      </c>
      <c r="H14641" t="s">
        <v>1155</v>
      </c>
      <c r="I14641">
        <v>12</v>
      </c>
      <c r="J14641">
        <f t="shared" si="1584"/>
        <v>2099</v>
      </c>
    </row>
    <row r="14642" spans="1:10">
      <c r="A14642">
        <v>15219</v>
      </c>
      <c r="B14642" t="s">
        <v>619</v>
      </c>
      <c r="C14642" t="str">
        <f>VLOOKUP(B14642,Content!$B$2:$D16220,3,FALSE)</f>
        <v>science</v>
      </c>
      <c r="D14642" t="str">
        <f>VLOOKUP(B14642,Content!$B$2:$D16220,2,FALSE)</f>
        <v>audio</v>
      </c>
      <c r="E14642" t="s">
        <v>1036</v>
      </c>
      <c r="F14642">
        <f>VLOOKUP(E14642,ReactionTypes!$B$2:$D14657,3,FALSE)</f>
        <v>0</v>
      </c>
      <c r="G14642" t="str">
        <f>VLOOKUP(E14642,ReactionTypes!$B$2:$D14657,2,FALSE)</f>
        <v>negative</v>
      </c>
      <c r="H14642" s="4">
        <v>44352</v>
      </c>
      <c r="I14642">
        <f t="shared" ref="I14642:I14644" si="1590">MONTH(H14642)</f>
        <v>6</v>
      </c>
      <c r="J14642">
        <f t="shared" si="1584"/>
        <v>2068</v>
      </c>
    </row>
    <row r="14643" spans="1:10">
      <c r="A14643">
        <v>15220</v>
      </c>
      <c r="B14643" t="s">
        <v>619</v>
      </c>
      <c r="C14643" t="str">
        <f>VLOOKUP(B14643,Content!$B$2:$D16221,3,FALSE)</f>
        <v>science</v>
      </c>
      <c r="D14643" t="str">
        <f>VLOOKUP(B14643,Content!$B$2:$D16221,2,FALSE)</f>
        <v>audio</v>
      </c>
      <c r="E14643" t="s">
        <v>1049</v>
      </c>
      <c r="F14643">
        <f>VLOOKUP(E14643,ReactionTypes!$B$2:$D14658,3,FALSE)</f>
        <v>60</v>
      </c>
      <c r="G14643" t="str">
        <f>VLOOKUP(E14643,ReactionTypes!$B$2:$D14658,2,FALSE)</f>
        <v>positive</v>
      </c>
      <c r="H14643" s="4">
        <v>44413</v>
      </c>
      <c r="I14643">
        <f t="shared" si="1590"/>
        <v>8</v>
      </c>
      <c r="J14643">
        <f t="shared" si="1584"/>
        <v>2055</v>
      </c>
    </row>
    <row r="14644" spans="1:10">
      <c r="A14644">
        <v>15221</v>
      </c>
      <c r="B14644" t="s">
        <v>619</v>
      </c>
      <c r="C14644" t="str">
        <f>VLOOKUP(B14644,Content!$B$2:$D16222,3,FALSE)</f>
        <v>science</v>
      </c>
      <c r="D14644" t="str">
        <f>VLOOKUP(B14644,Content!$B$2:$D16222,2,FALSE)</f>
        <v>audio</v>
      </c>
      <c r="E14644" t="s">
        <v>1044</v>
      </c>
      <c r="F14644">
        <f>VLOOKUP(E14644,ReactionTypes!$B$2:$D14659,3,FALSE)</f>
        <v>20</v>
      </c>
      <c r="G14644" t="str">
        <f>VLOOKUP(E14644,ReactionTypes!$B$2:$D14659,2,FALSE)</f>
        <v>neutral</v>
      </c>
      <c r="H14644" s="4">
        <v>44288</v>
      </c>
      <c r="I14644">
        <f t="shared" si="1590"/>
        <v>4</v>
      </c>
      <c r="J14644">
        <f t="shared" si="1584"/>
        <v>1978</v>
      </c>
    </row>
    <row r="14645" spans="1:10">
      <c r="A14645">
        <v>15222</v>
      </c>
      <c r="B14645" t="s">
        <v>619</v>
      </c>
      <c r="C14645" t="str">
        <f>VLOOKUP(B14645,Content!$B$2:$D16223,3,FALSE)</f>
        <v>science</v>
      </c>
      <c r="D14645" t="str">
        <f>VLOOKUP(B14645,Content!$B$2:$D16223,2,FALSE)</f>
        <v>audio</v>
      </c>
      <c r="E14645" t="s">
        <v>1046</v>
      </c>
      <c r="F14645">
        <f>VLOOKUP(E14645,ReactionTypes!$B$2:$D14660,3,FALSE)</f>
        <v>45</v>
      </c>
      <c r="G14645" t="str">
        <f>VLOOKUP(E14645,ReactionTypes!$B$2:$D14660,2,FALSE)</f>
        <v>positive</v>
      </c>
      <c r="H14645" t="s">
        <v>1185</v>
      </c>
      <c r="I14645">
        <v>6</v>
      </c>
      <c r="J14645">
        <f t="shared" si="1584"/>
        <v>2068</v>
      </c>
    </row>
    <row r="14646" spans="1:10">
      <c r="A14646">
        <v>15223</v>
      </c>
      <c r="B14646" t="s">
        <v>619</v>
      </c>
      <c r="C14646" t="str">
        <f>VLOOKUP(B14646,Content!$B$2:$D16224,3,FALSE)</f>
        <v>science</v>
      </c>
      <c r="D14646" t="str">
        <f>VLOOKUP(B14646,Content!$B$2:$D16224,2,FALSE)</f>
        <v>audio</v>
      </c>
      <c r="E14646" t="s">
        <v>1037</v>
      </c>
      <c r="F14646">
        <f>VLOOKUP(E14646,ReactionTypes!$B$2:$D14661,3,FALSE)</f>
        <v>10</v>
      </c>
      <c r="G14646" t="str">
        <f>VLOOKUP(E14646,ReactionTypes!$B$2:$D14661,2,FALSE)</f>
        <v>negative</v>
      </c>
      <c r="H14646" t="s">
        <v>1104</v>
      </c>
      <c r="I14646">
        <v>7</v>
      </c>
      <c r="J14646">
        <f t="shared" si="1584"/>
        <v>2116</v>
      </c>
    </row>
    <row r="14647" spans="1:10">
      <c r="A14647">
        <v>15224</v>
      </c>
      <c r="B14647" t="s">
        <v>619</v>
      </c>
      <c r="C14647" t="str">
        <f>VLOOKUP(B14647,Content!$B$2:$D16225,3,FALSE)</f>
        <v>science</v>
      </c>
      <c r="D14647" t="str">
        <f>VLOOKUP(B14647,Content!$B$2:$D16225,2,FALSE)</f>
        <v>audio</v>
      </c>
      <c r="E14647" t="s">
        <v>1050</v>
      </c>
      <c r="F14647">
        <f>VLOOKUP(E14647,ReactionTypes!$B$2:$D14662,3,FALSE)</f>
        <v>70</v>
      </c>
      <c r="G14647" t="str">
        <f>VLOOKUP(E14647,ReactionTypes!$B$2:$D14662,2,FALSE)</f>
        <v>positive</v>
      </c>
      <c r="H14647" t="s">
        <v>1072</v>
      </c>
      <c r="I14647">
        <v>9</v>
      </c>
      <c r="J14647">
        <f t="shared" si="1584"/>
        <v>1991</v>
      </c>
    </row>
    <row r="14648" spans="1:10">
      <c r="A14648">
        <v>15225</v>
      </c>
      <c r="B14648" t="s">
        <v>619</v>
      </c>
      <c r="C14648" t="str">
        <f>VLOOKUP(B14648,Content!$B$2:$D16226,3,FALSE)</f>
        <v>science</v>
      </c>
      <c r="D14648" t="str">
        <f>VLOOKUP(B14648,Content!$B$2:$D16226,2,FALSE)</f>
        <v>audio</v>
      </c>
      <c r="E14648" t="s">
        <v>1036</v>
      </c>
      <c r="F14648">
        <f>VLOOKUP(E14648,ReactionTypes!$B$2:$D14663,3,FALSE)</f>
        <v>0</v>
      </c>
      <c r="G14648" t="str">
        <f>VLOOKUP(E14648,ReactionTypes!$B$2:$D14663,2,FALSE)</f>
        <v>negative</v>
      </c>
      <c r="H14648" t="s">
        <v>1119</v>
      </c>
      <c r="I14648">
        <v>12</v>
      </c>
      <c r="J14648">
        <f t="shared" si="1584"/>
        <v>2099</v>
      </c>
    </row>
    <row r="14649" spans="1:10">
      <c r="A14649">
        <v>15226</v>
      </c>
      <c r="B14649" t="s">
        <v>619</v>
      </c>
      <c r="C14649" t="str">
        <f>VLOOKUP(B14649,Content!$B$2:$D16227,3,FALSE)</f>
        <v>science</v>
      </c>
      <c r="D14649" t="str">
        <f>VLOOKUP(B14649,Content!$B$2:$D16227,2,FALSE)</f>
        <v>audio</v>
      </c>
      <c r="E14649" t="s">
        <v>1037</v>
      </c>
      <c r="F14649">
        <f>VLOOKUP(E14649,ReactionTypes!$B$2:$D14664,3,FALSE)</f>
        <v>10</v>
      </c>
      <c r="G14649" t="str">
        <f>VLOOKUP(E14649,ReactionTypes!$B$2:$D14664,2,FALSE)</f>
        <v>negative</v>
      </c>
      <c r="H14649" s="4">
        <v>44318</v>
      </c>
      <c r="I14649">
        <f>MONTH(H14649)</f>
        <v>5</v>
      </c>
      <c r="J14649">
        <f t="shared" si="1584"/>
        <v>2110</v>
      </c>
    </row>
    <row r="14650" spans="1:10">
      <c r="A14650">
        <v>15227</v>
      </c>
      <c r="B14650" t="s">
        <v>619</v>
      </c>
      <c r="C14650" t="str">
        <f>VLOOKUP(B14650,Content!$B$2:$D16228,3,FALSE)</f>
        <v>science</v>
      </c>
      <c r="D14650" t="str">
        <f>VLOOKUP(B14650,Content!$B$2:$D16228,2,FALSE)</f>
        <v>audio</v>
      </c>
      <c r="E14650" t="s">
        <v>1041</v>
      </c>
      <c r="F14650">
        <f>VLOOKUP(E14650,ReactionTypes!$B$2:$D14665,3,FALSE)</f>
        <v>70</v>
      </c>
      <c r="G14650" t="str">
        <f>VLOOKUP(E14650,ReactionTypes!$B$2:$D14665,2,FALSE)</f>
        <v>positive</v>
      </c>
      <c r="H14650" t="s">
        <v>1241</v>
      </c>
      <c r="I14650">
        <v>4</v>
      </c>
      <c r="J14650">
        <f t="shared" si="1584"/>
        <v>1978</v>
      </c>
    </row>
    <row r="14651" spans="1:10">
      <c r="A14651">
        <v>15228</v>
      </c>
      <c r="B14651" t="s">
        <v>619</v>
      </c>
      <c r="C14651" t="str">
        <f>VLOOKUP(B14651,Content!$B$2:$D16229,3,FALSE)</f>
        <v>science</v>
      </c>
      <c r="D14651" t="str">
        <f>VLOOKUP(B14651,Content!$B$2:$D16229,2,FALSE)</f>
        <v>audio</v>
      </c>
      <c r="E14651" t="s">
        <v>1039</v>
      </c>
      <c r="F14651">
        <f>VLOOKUP(E14651,ReactionTypes!$B$2:$D14666,3,FALSE)</f>
        <v>30</v>
      </c>
      <c r="G14651" t="str">
        <f>VLOOKUP(E14651,ReactionTypes!$B$2:$D14666,2,FALSE)</f>
        <v>positive</v>
      </c>
      <c r="H14651" t="s">
        <v>1202</v>
      </c>
      <c r="I14651">
        <v>4</v>
      </c>
      <c r="J14651">
        <f t="shared" si="1584"/>
        <v>1978</v>
      </c>
    </row>
    <row r="14652" spans="1:10">
      <c r="A14652">
        <v>15229</v>
      </c>
      <c r="B14652" t="s">
        <v>619</v>
      </c>
      <c r="C14652" t="str">
        <f>VLOOKUP(B14652,Content!$B$2:$D16230,3,FALSE)</f>
        <v>science</v>
      </c>
      <c r="D14652" t="str">
        <f>VLOOKUP(B14652,Content!$B$2:$D16230,2,FALSE)</f>
        <v>audio</v>
      </c>
      <c r="E14652" t="s">
        <v>1039</v>
      </c>
      <c r="F14652">
        <f>VLOOKUP(E14652,ReactionTypes!$B$2:$D14667,3,FALSE)</f>
        <v>30</v>
      </c>
      <c r="G14652" t="str">
        <f>VLOOKUP(E14652,ReactionTypes!$B$2:$D14667,2,FALSE)</f>
        <v>positive</v>
      </c>
      <c r="H14652" t="s">
        <v>1207</v>
      </c>
      <c r="I14652">
        <v>2</v>
      </c>
      <c r="J14652">
        <f t="shared" si="1584"/>
        <v>1890</v>
      </c>
    </row>
    <row r="14653" spans="1:10">
      <c r="A14653">
        <v>15230</v>
      </c>
      <c r="B14653" t="s">
        <v>619</v>
      </c>
      <c r="C14653" t="str">
        <f>VLOOKUP(B14653,Content!$B$2:$D16231,3,FALSE)</f>
        <v>science</v>
      </c>
      <c r="D14653" t="str">
        <f>VLOOKUP(B14653,Content!$B$2:$D16231,2,FALSE)</f>
        <v>audio</v>
      </c>
      <c r="E14653" t="s">
        <v>1048</v>
      </c>
      <c r="F14653">
        <f>VLOOKUP(E14653,ReactionTypes!$B$2:$D14668,3,FALSE)</f>
        <v>50</v>
      </c>
      <c r="G14653" t="str">
        <f>VLOOKUP(E14653,ReactionTypes!$B$2:$D14668,2,FALSE)</f>
        <v>positive</v>
      </c>
      <c r="H14653" s="4">
        <v>44147</v>
      </c>
      <c r="I14653">
        <f>MONTH(H14653)</f>
        <v>11</v>
      </c>
      <c r="J14653">
        <f t="shared" si="1584"/>
        <v>2055</v>
      </c>
    </row>
    <row r="14654" spans="1:10">
      <c r="A14654">
        <v>15231</v>
      </c>
      <c r="B14654" t="s">
        <v>619</v>
      </c>
      <c r="C14654" t="str">
        <f>VLOOKUP(B14654,Content!$B$2:$D16232,3,FALSE)</f>
        <v>science</v>
      </c>
      <c r="D14654" t="str">
        <f>VLOOKUP(B14654,Content!$B$2:$D16232,2,FALSE)</f>
        <v>audio</v>
      </c>
      <c r="E14654" t="s">
        <v>1038</v>
      </c>
      <c r="F14654">
        <f>VLOOKUP(E14654,ReactionTypes!$B$2:$D14669,3,FALSE)</f>
        <v>15</v>
      </c>
      <c r="G14654" t="str">
        <f>VLOOKUP(E14654,ReactionTypes!$B$2:$D14669,2,FALSE)</f>
        <v>negative</v>
      </c>
      <c r="H14654" t="s">
        <v>1234</v>
      </c>
      <c r="I14654">
        <v>4</v>
      </c>
      <c r="J14654">
        <f t="shared" si="1584"/>
        <v>1978</v>
      </c>
    </row>
    <row r="14655" spans="1:10">
      <c r="A14655">
        <v>15232</v>
      </c>
      <c r="B14655" t="s">
        <v>619</v>
      </c>
      <c r="C14655" t="str">
        <f>VLOOKUP(B14655,Content!$B$2:$D16233,3,FALSE)</f>
        <v>science</v>
      </c>
      <c r="D14655" t="str">
        <f>VLOOKUP(B14655,Content!$B$2:$D16233,2,FALSE)</f>
        <v>audio</v>
      </c>
      <c r="E14655" t="s">
        <v>1042</v>
      </c>
      <c r="F14655">
        <f>VLOOKUP(E14655,ReactionTypes!$B$2:$D14670,3,FALSE)</f>
        <v>5</v>
      </c>
      <c r="G14655" t="str">
        <f>VLOOKUP(E14655,ReactionTypes!$B$2:$D14670,2,FALSE)</f>
        <v>negative</v>
      </c>
      <c r="H14655" t="s">
        <v>1183</v>
      </c>
      <c r="I14655">
        <v>7</v>
      </c>
      <c r="J14655">
        <f t="shared" si="1584"/>
        <v>2116</v>
      </c>
    </row>
    <row r="14656" spans="1:10">
      <c r="A14656">
        <v>15233</v>
      </c>
      <c r="B14656" t="s">
        <v>619</v>
      </c>
      <c r="C14656" t="str">
        <f>VLOOKUP(B14656,Content!$B$2:$D16234,3,FALSE)</f>
        <v>science</v>
      </c>
      <c r="D14656" t="str">
        <f>VLOOKUP(B14656,Content!$B$2:$D16234,2,FALSE)</f>
        <v>audio</v>
      </c>
      <c r="E14656" t="s">
        <v>1038</v>
      </c>
      <c r="F14656">
        <f>VLOOKUP(E14656,ReactionTypes!$B$2:$D14671,3,FALSE)</f>
        <v>15</v>
      </c>
      <c r="G14656" t="str">
        <f>VLOOKUP(E14656,ReactionTypes!$B$2:$D14671,2,FALSE)</f>
        <v>negative</v>
      </c>
      <c r="H14656" t="s">
        <v>1085</v>
      </c>
      <c r="I14656">
        <v>11</v>
      </c>
      <c r="J14656">
        <f t="shared" si="1584"/>
        <v>2055</v>
      </c>
    </row>
    <row r="14657" spans="1:10">
      <c r="A14657">
        <v>15234</v>
      </c>
      <c r="B14657" t="s">
        <v>619</v>
      </c>
      <c r="C14657" t="str">
        <f>VLOOKUP(B14657,Content!$B$2:$D16235,3,FALSE)</f>
        <v>science</v>
      </c>
      <c r="D14657" t="str">
        <f>VLOOKUP(B14657,Content!$B$2:$D16235,2,FALSE)</f>
        <v>audio</v>
      </c>
      <c r="E14657" t="s">
        <v>1040</v>
      </c>
      <c r="F14657">
        <f>VLOOKUP(E14657,ReactionTypes!$B$2:$D14672,3,FALSE)</f>
        <v>35</v>
      </c>
      <c r="G14657" t="str">
        <f>VLOOKUP(E14657,ReactionTypes!$B$2:$D14672,2,FALSE)</f>
        <v>neutral</v>
      </c>
      <c r="H14657" s="4">
        <v>44445</v>
      </c>
      <c r="I14657">
        <f>MONTH(H14657)</f>
        <v>9</v>
      </c>
      <c r="J14657">
        <f t="shared" si="1584"/>
        <v>1991</v>
      </c>
    </row>
    <row r="14658" spans="1:10">
      <c r="A14658">
        <v>15235</v>
      </c>
      <c r="B14658" t="s">
        <v>619</v>
      </c>
      <c r="C14658" t="str">
        <f>VLOOKUP(B14658,Content!$B$2:$D16236,3,FALSE)</f>
        <v>science</v>
      </c>
      <c r="D14658" t="str">
        <f>VLOOKUP(B14658,Content!$B$2:$D16236,2,FALSE)</f>
        <v>audio</v>
      </c>
      <c r="E14658" t="s">
        <v>1050</v>
      </c>
      <c r="F14658">
        <f>VLOOKUP(E14658,ReactionTypes!$B$2:$D14673,3,FALSE)</f>
        <v>70</v>
      </c>
      <c r="G14658" t="str">
        <f>VLOOKUP(E14658,ReactionTypes!$B$2:$D14673,2,FALSE)</f>
        <v>positive</v>
      </c>
      <c r="H14658" t="s">
        <v>1228</v>
      </c>
      <c r="I14658">
        <v>4</v>
      </c>
      <c r="J14658">
        <f t="shared" si="1584"/>
        <v>1978</v>
      </c>
    </row>
    <row r="14659" spans="1:10">
      <c r="A14659">
        <v>15236</v>
      </c>
      <c r="B14659" t="s">
        <v>619</v>
      </c>
      <c r="C14659" t="str">
        <f>VLOOKUP(B14659,Content!$B$2:$D16237,3,FALSE)</f>
        <v>science</v>
      </c>
      <c r="D14659" t="str">
        <f>VLOOKUP(B14659,Content!$B$2:$D16237,2,FALSE)</f>
        <v>audio</v>
      </c>
      <c r="E14659" t="s">
        <v>1050</v>
      </c>
      <c r="F14659">
        <f>VLOOKUP(E14659,ReactionTypes!$B$2:$D14674,3,FALSE)</f>
        <v>70</v>
      </c>
      <c r="G14659" t="str">
        <f>VLOOKUP(E14659,ReactionTypes!$B$2:$D14674,2,FALSE)</f>
        <v>positive</v>
      </c>
      <c r="H14659" t="s">
        <v>1179</v>
      </c>
      <c r="I14659">
        <v>12</v>
      </c>
      <c r="J14659">
        <f t="shared" ref="J14659:J14722" si="1591">COUNTIF($I$2:$I$24574,I14659)</f>
        <v>2099</v>
      </c>
    </row>
    <row r="14660" spans="1:10">
      <c r="A14660">
        <v>15237</v>
      </c>
      <c r="B14660" t="s">
        <v>619</v>
      </c>
      <c r="C14660" t="str">
        <f>VLOOKUP(B14660,Content!$B$2:$D16238,3,FALSE)</f>
        <v>science</v>
      </c>
      <c r="D14660" t="str">
        <f>VLOOKUP(B14660,Content!$B$2:$D16238,2,FALSE)</f>
        <v>audio</v>
      </c>
      <c r="E14660" t="s">
        <v>1043</v>
      </c>
      <c r="F14660">
        <f>VLOOKUP(E14660,ReactionTypes!$B$2:$D14675,3,FALSE)</f>
        <v>65</v>
      </c>
      <c r="G14660" t="str">
        <f>VLOOKUP(E14660,ReactionTypes!$B$2:$D14675,2,FALSE)</f>
        <v>positive</v>
      </c>
      <c r="H14660" s="4">
        <v>44352</v>
      </c>
      <c r="I14660">
        <f t="shared" ref="I14660:I14663" si="1592">MONTH(H14660)</f>
        <v>6</v>
      </c>
      <c r="J14660">
        <f t="shared" si="1591"/>
        <v>2068</v>
      </c>
    </row>
    <row r="14661" spans="1:10">
      <c r="A14661">
        <v>15238</v>
      </c>
      <c r="B14661" t="s">
        <v>619</v>
      </c>
      <c r="C14661" t="str">
        <f>VLOOKUP(B14661,Content!$B$2:$D16239,3,FALSE)</f>
        <v>science</v>
      </c>
      <c r="D14661" t="str">
        <f>VLOOKUP(B14661,Content!$B$2:$D16239,2,FALSE)</f>
        <v>audio</v>
      </c>
      <c r="E14661" t="s">
        <v>1048</v>
      </c>
      <c r="F14661">
        <f>VLOOKUP(E14661,ReactionTypes!$B$2:$D14676,3,FALSE)</f>
        <v>50</v>
      </c>
      <c r="G14661" t="str">
        <f>VLOOKUP(E14661,ReactionTypes!$B$2:$D14676,2,FALSE)</f>
        <v>positive</v>
      </c>
      <c r="H14661" s="4">
        <v>43929</v>
      </c>
      <c r="I14661">
        <f t="shared" si="1592"/>
        <v>4</v>
      </c>
      <c r="J14661">
        <f t="shared" si="1591"/>
        <v>1978</v>
      </c>
    </row>
    <row r="14662" spans="1:10">
      <c r="A14662">
        <v>15239</v>
      </c>
      <c r="B14662" t="s">
        <v>619</v>
      </c>
      <c r="C14662" t="str">
        <f>VLOOKUP(B14662,Content!$B$2:$D16240,3,FALSE)</f>
        <v>science</v>
      </c>
      <c r="D14662" t="str">
        <f>VLOOKUP(B14662,Content!$B$2:$D16240,2,FALSE)</f>
        <v>audio</v>
      </c>
      <c r="E14662" t="s">
        <v>1047</v>
      </c>
      <c r="F14662">
        <f>VLOOKUP(E14662,ReactionTypes!$B$2:$D14677,3,FALSE)</f>
        <v>12</v>
      </c>
      <c r="G14662" t="str">
        <f>VLOOKUP(E14662,ReactionTypes!$B$2:$D14677,2,FALSE)</f>
        <v>negative</v>
      </c>
      <c r="H14662" s="4">
        <v>44470</v>
      </c>
      <c r="I14662">
        <f t="shared" si="1592"/>
        <v>10</v>
      </c>
      <c r="J14662">
        <f t="shared" si="1591"/>
        <v>2087</v>
      </c>
    </row>
    <row r="14663" spans="1:10">
      <c r="A14663">
        <v>15240</v>
      </c>
      <c r="B14663" t="s">
        <v>619</v>
      </c>
      <c r="C14663" t="str">
        <f>VLOOKUP(B14663,Content!$B$2:$D16241,3,FALSE)</f>
        <v>science</v>
      </c>
      <c r="D14663" t="str">
        <f>VLOOKUP(B14663,Content!$B$2:$D16241,2,FALSE)</f>
        <v>audio</v>
      </c>
      <c r="E14663" t="s">
        <v>1047</v>
      </c>
      <c r="F14663">
        <f>VLOOKUP(E14663,ReactionTypes!$B$2:$D14678,3,FALSE)</f>
        <v>12</v>
      </c>
      <c r="G14663" t="str">
        <f>VLOOKUP(E14663,ReactionTypes!$B$2:$D14678,2,FALSE)</f>
        <v>negative</v>
      </c>
      <c r="H14663" s="4">
        <v>43933</v>
      </c>
      <c r="I14663">
        <f t="shared" si="1592"/>
        <v>4</v>
      </c>
      <c r="J14663">
        <f t="shared" si="1591"/>
        <v>1978</v>
      </c>
    </row>
    <row r="14664" spans="1:10">
      <c r="A14664">
        <v>15241</v>
      </c>
      <c r="B14664" t="s">
        <v>619</v>
      </c>
      <c r="C14664" t="str">
        <f>VLOOKUP(B14664,Content!$B$2:$D16242,3,FALSE)</f>
        <v>science</v>
      </c>
      <c r="D14664" t="str">
        <f>VLOOKUP(B14664,Content!$B$2:$D16242,2,FALSE)</f>
        <v>audio</v>
      </c>
      <c r="E14664" t="s">
        <v>1036</v>
      </c>
      <c r="F14664">
        <f>VLOOKUP(E14664,ReactionTypes!$B$2:$D14679,3,FALSE)</f>
        <v>0</v>
      </c>
      <c r="G14664" t="str">
        <f>VLOOKUP(E14664,ReactionTypes!$B$2:$D14679,2,FALSE)</f>
        <v>negative</v>
      </c>
      <c r="H14664" t="s">
        <v>1130</v>
      </c>
      <c r="I14664">
        <v>7</v>
      </c>
      <c r="J14664">
        <f t="shared" si="1591"/>
        <v>2116</v>
      </c>
    </row>
    <row r="14665" spans="1:10">
      <c r="A14665">
        <v>15242</v>
      </c>
      <c r="B14665" t="s">
        <v>619</v>
      </c>
      <c r="C14665" t="str">
        <f>VLOOKUP(B14665,Content!$B$2:$D16243,3,FALSE)</f>
        <v>science</v>
      </c>
      <c r="D14665" t="str">
        <f>VLOOKUP(B14665,Content!$B$2:$D16243,2,FALSE)</f>
        <v>audio</v>
      </c>
      <c r="E14665" t="s">
        <v>1043</v>
      </c>
      <c r="F14665">
        <f>VLOOKUP(E14665,ReactionTypes!$B$2:$D14680,3,FALSE)</f>
        <v>65</v>
      </c>
      <c r="G14665" t="str">
        <f>VLOOKUP(E14665,ReactionTypes!$B$2:$D14680,2,FALSE)</f>
        <v>positive</v>
      </c>
      <c r="H14665" t="s">
        <v>1244</v>
      </c>
      <c r="I14665">
        <v>1</v>
      </c>
      <c r="J14665">
        <f t="shared" si="1591"/>
        <v>2142</v>
      </c>
    </row>
    <row r="14666" spans="1:10">
      <c r="A14666">
        <v>15243</v>
      </c>
      <c r="B14666" t="s">
        <v>619</v>
      </c>
      <c r="C14666" t="str">
        <f>VLOOKUP(B14666,Content!$B$2:$D16244,3,FALSE)</f>
        <v>science</v>
      </c>
      <c r="D14666" t="str">
        <f>VLOOKUP(B14666,Content!$B$2:$D16244,2,FALSE)</f>
        <v>audio</v>
      </c>
      <c r="E14666" t="s">
        <v>1037</v>
      </c>
      <c r="F14666">
        <f>VLOOKUP(E14666,ReactionTypes!$B$2:$D14681,3,FALSE)</f>
        <v>10</v>
      </c>
      <c r="G14666" t="str">
        <f>VLOOKUP(E14666,ReactionTypes!$B$2:$D14681,2,FALSE)</f>
        <v>negative</v>
      </c>
      <c r="H14666" s="4">
        <v>44230</v>
      </c>
      <c r="I14666">
        <f>MONTH(H14666)</f>
        <v>2</v>
      </c>
      <c r="J14666">
        <f t="shared" si="1591"/>
        <v>1890</v>
      </c>
    </row>
    <row r="14667" spans="1:10">
      <c r="A14667">
        <v>15244</v>
      </c>
      <c r="B14667" t="s">
        <v>619</v>
      </c>
      <c r="C14667" t="str">
        <f>VLOOKUP(B14667,Content!$B$2:$D16245,3,FALSE)</f>
        <v>science</v>
      </c>
      <c r="D14667" t="str">
        <f>VLOOKUP(B14667,Content!$B$2:$D16245,2,FALSE)</f>
        <v>audio</v>
      </c>
      <c r="E14667" t="s">
        <v>1038</v>
      </c>
      <c r="F14667">
        <f>VLOOKUP(E14667,ReactionTypes!$B$2:$D14682,3,FALSE)</f>
        <v>15</v>
      </c>
      <c r="G14667" t="str">
        <f>VLOOKUP(E14667,ReactionTypes!$B$2:$D14682,2,FALSE)</f>
        <v>negative</v>
      </c>
      <c r="H14667" t="s">
        <v>1218</v>
      </c>
      <c r="I14667">
        <v>3</v>
      </c>
      <c r="J14667">
        <f t="shared" si="1591"/>
        <v>1982</v>
      </c>
    </row>
    <row r="14668" spans="1:10">
      <c r="A14668">
        <v>15245</v>
      </c>
      <c r="B14668" t="s">
        <v>619</v>
      </c>
      <c r="C14668" t="str">
        <f>VLOOKUP(B14668,Content!$B$2:$D16246,3,FALSE)</f>
        <v>science</v>
      </c>
      <c r="D14668" t="str">
        <f>VLOOKUP(B14668,Content!$B$2:$D16246,2,FALSE)</f>
        <v>audio</v>
      </c>
      <c r="E14668" t="s">
        <v>1045</v>
      </c>
      <c r="F14668">
        <f>VLOOKUP(E14668,ReactionTypes!$B$2:$D14683,3,FALSE)</f>
        <v>75</v>
      </c>
      <c r="G14668" t="str">
        <f>VLOOKUP(E14668,ReactionTypes!$B$2:$D14683,2,FALSE)</f>
        <v>positive</v>
      </c>
      <c r="H14668" t="s">
        <v>1168</v>
      </c>
      <c r="I14668">
        <v>10</v>
      </c>
      <c r="J14668">
        <f t="shared" si="1591"/>
        <v>2087</v>
      </c>
    </row>
    <row r="14669" spans="1:10">
      <c r="A14669">
        <v>15246</v>
      </c>
      <c r="B14669" t="s">
        <v>619</v>
      </c>
      <c r="C14669" t="str">
        <f>VLOOKUP(B14669,Content!$B$2:$D16247,3,FALSE)</f>
        <v>science</v>
      </c>
      <c r="D14669" t="str">
        <f>VLOOKUP(B14669,Content!$B$2:$D16247,2,FALSE)</f>
        <v>audio</v>
      </c>
      <c r="E14669" t="s">
        <v>1042</v>
      </c>
      <c r="F14669">
        <f>VLOOKUP(E14669,ReactionTypes!$B$2:$D14684,3,FALSE)</f>
        <v>5</v>
      </c>
      <c r="G14669" t="str">
        <f>VLOOKUP(E14669,ReactionTypes!$B$2:$D14684,2,FALSE)</f>
        <v>negative</v>
      </c>
      <c r="H14669" t="s">
        <v>1067</v>
      </c>
      <c r="I14669">
        <v>9</v>
      </c>
      <c r="J14669">
        <f t="shared" si="1591"/>
        <v>1991</v>
      </c>
    </row>
    <row r="14670" spans="1:10">
      <c r="A14670">
        <v>15247</v>
      </c>
      <c r="B14670" t="s">
        <v>619</v>
      </c>
      <c r="C14670" t="str">
        <f>VLOOKUP(B14670,Content!$B$2:$D16248,3,FALSE)</f>
        <v>science</v>
      </c>
      <c r="D14670" t="str">
        <f>VLOOKUP(B14670,Content!$B$2:$D16248,2,FALSE)</f>
        <v>audio</v>
      </c>
      <c r="E14670" t="s">
        <v>1051</v>
      </c>
      <c r="F14670">
        <f>VLOOKUP(E14670,ReactionTypes!$B$2:$D14685,3,FALSE)</f>
        <v>72</v>
      </c>
      <c r="G14670" t="str">
        <f>VLOOKUP(E14670,ReactionTypes!$B$2:$D14685,2,FALSE)</f>
        <v>positive</v>
      </c>
      <c r="H14670" t="s">
        <v>1233</v>
      </c>
      <c r="I14670">
        <v>4</v>
      </c>
      <c r="J14670">
        <f t="shared" si="1591"/>
        <v>1978</v>
      </c>
    </row>
    <row r="14671" spans="1:10">
      <c r="A14671">
        <v>15248</v>
      </c>
      <c r="B14671" t="s">
        <v>619</v>
      </c>
      <c r="C14671" t="str">
        <f>VLOOKUP(B14671,Content!$B$2:$D16249,3,FALSE)</f>
        <v>science</v>
      </c>
      <c r="D14671" t="str">
        <f>VLOOKUP(B14671,Content!$B$2:$D16249,2,FALSE)</f>
        <v>audio</v>
      </c>
      <c r="E14671" t="s">
        <v>1039</v>
      </c>
      <c r="F14671">
        <f>VLOOKUP(E14671,ReactionTypes!$B$2:$D14686,3,FALSE)</f>
        <v>30</v>
      </c>
      <c r="G14671" t="str">
        <f>VLOOKUP(E14671,ReactionTypes!$B$2:$D14686,2,FALSE)</f>
        <v>positive</v>
      </c>
      <c r="H14671" t="s">
        <v>1117</v>
      </c>
      <c r="I14671">
        <v>8</v>
      </c>
      <c r="J14671">
        <f t="shared" si="1591"/>
        <v>2055</v>
      </c>
    </row>
    <row r="14672" spans="1:10">
      <c r="A14672">
        <v>15250</v>
      </c>
      <c r="B14672" t="s">
        <v>620</v>
      </c>
      <c r="C14672" t="str">
        <f>VLOOKUP(B14672,Content!$B$2:$D16251,3,FALSE)</f>
        <v>dogs</v>
      </c>
      <c r="D14672" t="str">
        <f>VLOOKUP(B14672,Content!$B$2:$D16251,2,FALSE)</f>
        <v>photo</v>
      </c>
      <c r="E14672" t="s">
        <v>1050</v>
      </c>
      <c r="F14672">
        <f>VLOOKUP(E14672,ReactionTypes!$B$2:$D14687,3,FALSE)</f>
        <v>70</v>
      </c>
      <c r="G14672" t="str">
        <f>VLOOKUP(E14672,ReactionTypes!$B$2:$D14687,2,FALSE)</f>
        <v>positive</v>
      </c>
      <c r="H14672" s="4">
        <v>44440</v>
      </c>
      <c r="I14672">
        <f t="shared" ref="I14672:I14674" si="1593">MONTH(H14672)</f>
        <v>9</v>
      </c>
      <c r="J14672">
        <f t="shared" si="1591"/>
        <v>1991</v>
      </c>
    </row>
    <row r="14673" spans="1:10">
      <c r="A14673">
        <v>15251</v>
      </c>
      <c r="B14673" t="s">
        <v>620</v>
      </c>
      <c r="C14673" t="str">
        <f>VLOOKUP(B14673,Content!$B$2:$D16252,3,FALSE)</f>
        <v>dogs</v>
      </c>
      <c r="D14673" t="str">
        <f>VLOOKUP(B14673,Content!$B$2:$D16252,2,FALSE)</f>
        <v>photo</v>
      </c>
      <c r="E14673" t="s">
        <v>1045</v>
      </c>
      <c r="F14673">
        <f>VLOOKUP(E14673,ReactionTypes!$B$2:$D14688,3,FALSE)</f>
        <v>75</v>
      </c>
      <c r="G14673" t="str">
        <f>VLOOKUP(E14673,ReactionTypes!$B$2:$D14688,2,FALSE)</f>
        <v>positive</v>
      </c>
      <c r="H14673" s="4">
        <v>43897</v>
      </c>
      <c r="I14673">
        <f t="shared" si="1593"/>
        <v>3</v>
      </c>
      <c r="J14673">
        <f t="shared" si="1591"/>
        <v>1982</v>
      </c>
    </row>
    <row r="14674" spans="1:10">
      <c r="A14674">
        <v>15252</v>
      </c>
      <c r="B14674" t="s">
        <v>620</v>
      </c>
      <c r="C14674" t="str">
        <f>VLOOKUP(B14674,Content!$B$2:$D16253,3,FALSE)</f>
        <v>dogs</v>
      </c>
      <c r="D14674" t="str">
        <f>VLOOKUP(B14674,Content!$B$2:$D16253,2,FALSE)</f>
        <v>photo</v>
      </c>
      <c r="E14674" t="s">
        <v>1051</v>
      </c>
      <c r="F14674">
        <f>VLOOKUP(E14674,ReactionTypes!$B$2:$D14689,3,FALSE)</f>
        <v>72</v>
      </c>
      <c r="G14674" t="str">
        <f>VLOOKUP(E14674,ReactionTypes!$B$2:$D14689,2,FALSE)</f>
        <v>positive</v>
      </c>
      <c r="H14674" s="4">
        <v>44503</v>
      </c>
      <c r="I14674">
        <f t="shared" si="1593"/>
        <v>11</v>
      </c>
      <c r="J14674">
        <f t="shared" si="1591"/>
        <v>2055</v>
      </c>
    </row>
    <row r="14675" spans="1:10">
      <c r="A14675">
        <v>15253</v>
      </c>
      <c r="B14675" t="s">
        <v>620</v>
      </c>
      <c r="C14675" t="str">
        <f>VLOOKUP(B14675,Content!$B$2:$D16254,3,FALSE)</f>
        <v>dogs</v>
      </c>
      <c r="D14675" t="str">
        <f>VLOOKUP(B14675,Content!$B$2:$D16254,2,FALSE)</f>
        <v>photo</v>
      </c>
      <c r="E14675" t="s">
        <v>1044</v>
      </c>
      <c r="F14675">
        <f>VLOOKUP(E14675,ReactionTypes!$B$2:$D14690,3,FALSE)</f>
        <v>20</v>
      </c>
      <c r="G14675" t="str">
        <f>VLOOKUP(E14675,ReactionTypes!$B$2:$D14690,2,FALSE)</f>
        <v>neutral</v>
      </c>
      <c r="H14675" t="s">
        <v>1197</v>
      </c>
      <c r="I14675">
        <v>3</v>
      </c>
      <c r="J14675">
        <f t="shared" si="1591"/>
        <v>1982</v>
      </c>
    </row>
    <row r="14676" spans="1:10">
      <c r="A14676">
        <v>15254</v>
      </c>
      <c r="B14676" t="s">
        <v>620</v>
      </c>
      <c r="C14676" t="str">
        <f>VLOOKUP(B14676,Content!$B$2:$D16255,3,FALSE)</f>
        <v>dogs</v>
      </c>
      <c r="D14676" t="str">
        <f>VLOOKUP(B14676,Content!$B$2:$D16255,2,FALSE)</f>
        <v>photo</v>
      </c>
      <c r="E14676" t="s">
        <v>1051</v>
      </c>
      <c r="F14676">
        <f>VLOOKUP(E14676,ReactionTypes!$B$2:$D14691,3,FALSE)</f>
        <v>72</v>
      </c>
      <c r="G14676" t="str">
        <f>VLOOKUP(E14676,ReactionTypes!$B$2:$D14691,2,FALSE)</f>
        <v>positive</v>
      </c>
      <c r="H14676" s="4">
        <v>43872</v>
      </c>
      <c r="I14676">
        <f>MONTH(H14676)</f>
        <v>2</v>
      </c>
      <c r="J14676">
        <f t="shared" si="1591"/>
        <v>1890</v>
      </c>
    </row>
    <row r="14677" spans="1:10">
      <c r="A14677">
        <v>15255</v>
      </c>
      <c r="B14677" t="s">
        <v>620</v>
      </c>
      <c r="C14677" t="str">
        <f>VLOOKUP(B14677,Content!$B$2:$D16256,3,FALSE)</f>
        <v>dogs</v>
      </c>
      <c r="D14677" t="str">
        <f>VLOOKUP(B14677,Content!$B$2:$D16256,2,FALSE)</f>
        <v>photo</v>
      </c>
      <c r="E14677" t="s">
        <v>1039</v>
      </c>
      <c r="F14677">
        <f>VLOOKUP(E14677,ReactionTypes!$B$2:$D14692,3,FALSE)</f>
        <v>30</v>
      </c>
      <c r="G14677" t="str">
        <f>VLOOKUP(E14677,ReactionTypes!$B$2:$D14692,2,FALSE)</f>
        <v>positive</v>
      </c>
      <c r="H14677" t="s">
        <v>1288</v>
      </c>
      <c r="I14677">
        <v>9</v>
      </c>
      <c r="J14677">
        <f t="shared" si="1591"/>
        <v>1991</v>
      </c>
    </row>
    <row r="14678" spans="1:10">
      <c r="A14678">
        <v>15256</v>
      </c>
      <c r="B14678" t="s">
        <v>620</v>
      </c>
      <c r="C14678" t="str">
        <f>VLOOKUP(B14678,Content!$B$2:$D16257,3,FALSE)</f>
        <v>dogs</v>
      </c>
      <c r="D14678" t="str">
        <f>VLOOKUP(B14678,Content!$B$2:$D16257,2,FALSE)</f>
        <v>photo</v>
      </c>
      <c r="E14678" t="s">
        <v>1046</v>
      </c>
      <c r="F14678">
        <f>VLOOKUP(E14678,ReactionTypes!$B$2:$D14693,3,FALSE)</f>
        <v>45</v>
      </c>
      <c r="G14678" t="str">
        <f>VLOOKUP(E14678,ReactionTypes!$B$2:$D14693,2,FALSE)</f>
        <v>positive</v>
      </c>
      <c r="H14678" t="s">
        <v>1217</v>
      </c>
      <c r="I14678">
        <v>2</v>
      </c>
      <c r="J14678">
        <f t="shared" si="1591"/>
        <v>1890</v>
      </c>
    </row>
    <row r="14679" spans="1:10">
      <c r="A14679">
        <v>15257</v>
      </c>
      <c r="B14679" t="s">
        <v>620</v>
      </c>
      <c r="C14679" t="str">
        <f>VLOOKUP(B14679,Content!$B$2:$D16258,3,FALSE)</f>
        <v>dogs</v>
      </c>
      <c r="D14679" t="str">
        <f>VLOOKUP(B14679,Content!$B$2:$D16258,2,FALSE)</f>
        <v>photo</v>
      </c>
      <c r="E14679" t="s">
        <v>1048</v>
      </c>
      <c r="F14679">
        <f>VLOOKUP(E14679,ReactionTypes!$B$2:$D14694,3,FALSE)</f>
        <v>50</v>
      </c>
      <c r="G14679" t="str">
        <f>VLOOKUP(E14679,ReactionTypes!$B$2:$D14694,2,FALSE)</f>
        <v>positive</v>
      </c>
      <c r="H14679" t="s">
        <v>1244</v>
      </c>
      <c r="I14679">
        <v>1</v>
      </c>
      <c r="J14679">
        <f t="shared" si="1591"/>
        <v>2142</v>
      </c>
    </row>
    <row r="14680" spans="1:10">
      <c r="A14680">
        <v>15258</v>
      </c>
      <c r="B14680" t="s">
        <v>620</v>
      </c>
      <c r="C14680" t="str">
        <f>VLOOKUP(B14680,Content!$B$2:$D16259,3,FALSE)</f>
        <v>dogs</v>
      </c>
      <c r="D14680" t="str">
        <f>VLOOKUP(B14680,Content!$B$2:$D16259,2,FALSE)</f>
        <v>photo</v>
      </c>
      <c r="E14680" t="s">
        <v>1037</v>
      </c>
      <c r="F14680">
        <f>VLOOKUP(E14680,ReactionTypes!$B$2:$D14695,3,FALSE)</f>
        <v>10</v>
      </c>
      <c r="G14680" t="str">
        <f>VLOOKUP(E14680,ReactionTypes!$B$2:$D14695,2,FALSE)</f>
        <v>negative</v>
      </c>
      <c r="H14680" t="s">
        <v>1123</v>
      </c>
      <c r="I14680">
        <v>10</v>
      </c>
      <c r="J14680">
        <f t="shared" si="1591"/>
        <v>2087</v>
      </c>
    </row>
    <row r="14681" spans="1:10">
      <c r="A14681">
        <v>15259</v>
      </c>
      <c r="B14681" t="s">
        <v>620</v>
      </c>
      <c r="C14681" t="str">
        <f>VLOOKUP(B14681,Content!$B$2:$D16260,3,FALSE)</f>
        <v>dogs</v>
      </c>
      <c r="D14681" t="str">
        <f>VLOOKUP(B14681,Content!$B$2:$D16260,2,FALSE)</f>
        <v>photo</v>
      </c>
      <c r="E14681" t="s">
        <v>1047</v>
      </c>
      <c r="F14681">
        <f>VLOOKUP(E14681,ReactionTypes!$B$2:$D14696,3,FALSE)</f>
        <v>12</v>
      </c>
      <c r="G14681" t="str">
        <f>VLOOKUP(E14681,ReactionTypes!$B$2:$D14696,2,FALSE)</f>
        <v>negative</v>
      </c>
      <c r="H14681" t="s">
        <v>1238</v>
      </c>
      <c r="I14681">
        <v>2</v>
      </c>
      <c r="J14681">
        <f t="shared" si="1591"/>
        <v>1890</v>
      </c>
    </row>
    <row r="14682" spans="1:10">
      <c r="A14682">
        <v>15260</v>
      </c>
      <c r="B14682" t="s">
        <v>620</v>
      </c>
      <c r="C14682" t="str">
        <f>VLOOKUP(B14682,Content!$B$2:$D16261,3,FALSE)</f>
        <v>dogs</v>
      </c>
      <c r="D14682" t="str">
        <f>VLOOKUP(B14682,Content!$B$2:$D16261,2,FALSE)</f>
        <v>photo</v>
      </c>
      <c r="E14682" t="s">
        <v>1045</v>
      </c>
      <c r="F14682">
        <f>VLOOKUP(E14682,ReactionTypes!$B$2:$D14697,3,FALSE)</f>
        <v>75</v>
      </c>
      <c r="G14682" t="str">
        <f>VLOOKUP(E14682,ReactionTypes!$B$2:$D14697,2,FALSE)</f>
        <v>positive</v>
      </c>
      <c r="H14682" t="s">
        <v>1083</v>
      </c>
      <c r="I14682">
        <v>11</v>
      </c>
      <c r="J14682">
        <f t="shared" si="1591"/>
        <v>2055</v>
      </c>
    </row>
    <row r="14683" spans="1:10">
      <c r="A14683">
        <v>15262</v>
      </c>
      <c r="B14683" t="s">
        <v>621</v>
      </c>
      <c r="C14683" t="str">
        <f>VLOOKUP(B14683,Content!$B$2:$D16263,3,FALSE)</f>
        <v>soccer</v>
      </c>
      <c r="D14683" t="str">
        <f>VLOOKUP(B14683,Content!$B$2:$D16263,2,FALSE)</f>
        <v>audio</v>
      </c>
      <c r="E14683" t="s">
        <v>1047</v>
      </c>
      <c r="F14683">
        <f>VLOOKUP(E14683,ReactionTypes!$B$2:$D14698,3,FALSE)</f>
        <v>12</v>
      </c>
      <c r="G14683" t="str">
        <f>VLOOKUP(E14683,ReactionTypes!$B$2:$D14698,2,FALSE)</f>
        <v>negative</v>
      </c>
      <c r="H14683" t="s">
        <v>1241</v>
      </c>
      <c r="I14683">
        <v>4</v>
      </c>
      <c r="J14683">
        <f t="shared" si="1591"/>
        <v>1978</v>
      </c>
    </row>
    <row r="14684" spans="1:10">
      <c r="A14684">
        <v>15263</v>
      </c>
      <c r="B14684" t="s">
        <v>621</v>
      </c>
      <c r="C14684" t="str">
        <f>VLOOKUP(B14684,Content!$B$2:$D16264,3,FALSE)</f>
        <v>soccer</v>
      </c>
      <c r="D14684" t="str">
        <f>VLOOKUP(B14684,Content!$B$2:$D16264,2,FALSE)</f>
        <v>audio</v>
      </c>
      <c r="E14684" t="s">
        <v>1046</v>
      </c>
      <c r="F14684">
        <f>VLOOKUP(E14684,ReactionTypes!$B$2:$D14699,3,FALSE)</f>
        <v>45</v>
      </c>
      <c r="G14684" t="str">
        <f>VLOOKUP(E14684,ReactionTypes!$B$2:$D14699,2,FALSE)</f>
        <v>positive</v>
      </c>
      <c r="H14684" s="4">
        <v>44502</v>
      </c>
      <c r="I14684">
        <f t="shared" ref="I14684:I14685" si="1594">MONTH(H14684)</f>
        <v>11</v>
      </c>
      <c r="J14684">
        <f t="shared" si="1591"/>
        <v>2055</v>
      </c>
    </row>
    <row r="14685" spans="1:10">
      <c r="A14685">
        <v>15265</v>
      </c>
      <c r="B14685" t="s">
        <v>622</v>
      </c>
      <c r="C14685" t="str">
        <f>VLOOKUP(B14685,Content!$B$2:$D16266,3,FALSE)</f>
        <v>fitness</v>
      </c>
      <c r="D14685" t="str">
        <f>VLOOKUP(B14685,Content!$B$2:$D16266,2,FALSE)</f>
        <v>audio</v>
      </c>
      <c r="E14685" t="s">
        <v>1051</v>
      </c>
      <c r="F14685">
        <f>VLOOKUP(E14685,ReactionTypes!$B$2:$D14700,3,FALSE)</f>
        <v>72</v>
      </c>
      <c r="G14685" t="str">
        <f>VLOOKUP(E14685,ReactionTypes!$B$2:$D14700,2,FALSE)</f>
        <v>positive</v>
      </c>
      <c r="H14685" s="4">
        <v>44287</v>
      </c>
      <c r="I14685">
        <f t="shared" si="1594"/>
        <v>4</v>
      </c>
      <c r="J14685">
        <f t="shared" si="1591"/>
        <v>1978</v>
      </c>
    </row>
    <row r="14686" spans="1:10">
      <c r="A14686">
        <v>15266</v>
      </c>
      <c r="B14686" t="s">
        <v>622</v>
      </c>
      <c r="C14686" t="str">
        <f>VLOOKUP(B14686,Content!$B$2:$D16267,3,FALSE)</f>
        <v>fitness</v>
      </c>
      <c r="D14686" t="str">
        <f>VLOOKUP(B14686,Content!$B$2:$D16267,2,FALSE)</f>
        <v>audio</v>
      </c>
      <c r="E14686" t="s">
        <v>1044</v>
      </c>
      <c r="F14686">
        <f>VLOOKUP(E14686,ReactionTypes!$B$2:$D14701,3,FALSE)</f>
        <v>20</v>
      </c>
      <c r="G14686" t="str">
        <f>VLOOKUP(E14686,ReactionTypes!$B$2:$D14701,2,FALSE)</f>
        <v>neutral</v>
      </c>
      <c r="H14686" t="s">
        <v>1265</v>
      </c>
      <c r="I14686">
        <v>1</v>
      </c>
      <c r="J14686">
        <f t="shared" si="1591"/>
        <v>2142</v>
      </c>
    </row>
    <row r="14687" spans="1:10">
      <c r="A14687">
        <v>15267</v>
      </c>
      <c r="B14687" t="s">
        <v>622</v>
      </c>
      <c r="C14687" t="str">
        <f>VLOOKUP(B14687,Content!$B$2:$D16268,3,FALSE)</f>
        <v>fitness</v>
      </c>
      <c r="D14687" t="str">
        <f>VLOOKUP(B14687,Content!$B$2:$D16268,2,FALSE)</f>
        <v>audio</v>
      </c>
      <c r="E14687" t="s">
        <v>1050</v>
      </c>
      <c r="F14687">
        <f>VLOOKUP(E14687,ReactionTypes!$B$2:$D14702,3,FALSE)</f>
        <v>70</v>
      </c>
      <c r="G14687" t="str">
        <f>VLOOKUP(E14687,ReactionTypes!$B$2:$D14702,2,FALSE)</f>
        <v>positive</v>
      </c>
      <c r="H14687" s="4">
        <v>44443</v>
      </c>
      <c r="I14687">
        <f t="shared" ref="I14687:I14692" si="1595">MONTH(H14687)</f>
        <v>9</v>
      </c>
      <c r="J14687">
        <f t="shared" si="1591"/>
        <v>1991</v>
      </c>
    </row>
    <row r="14688" spans="1:10">
      <c r="A14688">
        <v>15268</v>
      </c>
      <c r="B14688" t="s">
        <v>622</v>
      </c>
      <c r="C14688" t="str">
        <f>VLOOKUP(B14688,Content!$B$2:$D16269,3,FALSE)</f>
        <v>fitness</v>
      </c>
      <c r="D14688" t="str">
        <f>VLOOKUP(B14688,Content!$B$2:$D16269,2,FALSE)</f>
        <v>audio</v>
      </c>
      <c r="E14688" t="s">
        <v>1036</v>
      </c>
      <c r="F14688">
        <f>VLOOKUP(E14688,ReactionTypes!$B$2:$D14703,3,FALSE)</f>
        <v>0</v>
      </c>
      <c r="G14688" t="str">
        <f>VLOOKUP(E14688,ReactionTypes!$B$2:$D14703,2,FALSE)</f>
        <v>negative</v>
      </c>
      <c r="H14688" s="4">
        <v>44531</v>
      </c>
      <c r="I14688">
        <f t="shared" si="1595"/>
        <v>12</v>
      </c>
      <c r="J14688">
        <f t="shared" si="1591"/>
        <v>2099</v>
      </c>
    </row>
    <row r="14689" spans="1:10">
      <c r="A14689">
        <v>15269</v>
      </c>
      <c r="B14689" t="s">
        <v>622</v>
      </c>
      <c r="C14689" t="str">
        <f>VLOOKUP(B14689,Content!$B$2:$D16270,3,FALSE)</f>
        <v>fitness</v>
      </c>
      <c r="D14689" t="str">
        <f>VLOOKUP(B14689,Content!$B$2:$D16270,2,FALSE)</f>
        <v>audio</v>
      </c>
      <c r="E14689" t="s">
        <v>1039</v>
      </c>
      <c r="F14689">
        <f>VLOOKUP(E14689,ReactionTypes!$B$2:$D14704,3,FALSE)</f>
        <v>30</v>
      </c>
      <c r="G14689" t="str">
        <f>VLOOKUP(E14689,ReactionTypes!$B$2:$D14704,2,FALSE)</f>
        <v>positive</v>
      </c>
      <c r="H14689" s="4">
        <v>44382</v>
      </c>
      <c r="I14689">
        <f t="shared" si="1595"/>
        <v>7</v>
      </c>
      <c r="J14689">
        <f t="shared" si="1591"/>
        <v>2116</v>
      </c>
    </row>
    <row r="14690" spans="1:10">
      <c r="A14690">
        <v>15270</v>
      </c>
      <c r="B14690" t="s">
        <v>622</v>
      </c>
      <c r="C14690" t="str">
        <f>VLOOKUP(B14690,Content!$B$2:$D16271,3,FALSE)</f>
        <v>fitness</v>
      </c>
      <c r="D14690" t="str">
        <f>VLOOKUP(B14690,Content!$B$2:$D16271,2,FALSE)</f>
        <v>audio</v>
      </c>
      <c r="E14690" t="s">
        <v>1039</v>
      </c>
      <c r="F14690">
        <f>VLOOKUP(E14690,ReactionTypes!$B$2:$D14705,3,FALSE)</f>
        <v>30</v>
      </c>
      <c r="G14690" t="str">
        <f>VLOOKUP(E14690,ReactionTypes!$B$2:$D14705,2,FALSE)</f>
        <v>positive</v>
      </c>
      <c r="H14690" s="4">
        <v>44259</v>
      </c>
      <c r="I14690">
        <f t="shared" si="1595"/>
        <v>3</v>
      </c>
      <c r="J14690">
        <f t="shared" si="1591"/>
        <v>1982</v>
      </c>
    </row>
    <row r="14691" spans="1:10">
      <c r="A14691">
        <v>15271</v>
      </c>
      <c r="B14691" t="s">
        <v>622</v>
      </c>
      <c r="C14691" t="str">
        <f>VLOOKUP(B14691,Content!$B$2:$D16272,3,FALSE)</f>
        <v>fitness</v>
      </c>
      <c r="D14691" t="str">
        <f>VLOOKUP(B14691,Content!$B$2:$D16272,2,FALSE)</f>
        <v>audio</v>
      </c>
      <c r="E14691" t="s">
        <v>1048</v>
      </c>
      <c r="F14691">
        <f>VLOOKUP(E14691,ReactionTypes!$B$2:$D14706,3,FALSE)</f>
        <v>50</v>
      </c>
      <c r="G14691" t="str">
        <f>VLOOKUP(E14691,ReactionTypes!$B$2:$D14706,2,FALSE)</f>
        <v>positive</v>
      </c>
      <c r="H14691" s="4">
        <v>44231</v>
      </c>
      <c r="I14691">
        <f t="shared" si="1595"/>
        <v>2</v>
      </c>
      <c r="J14691">
        <f t="shared" si="1591"/>
        <v>1890</v>
      </c>
    </row>
    <row r="14692" spans="1:10">
      <c r="A14692">
        <v>15272</v>
      </c>
      <c r="B14692" t="s">
        <v>622</v>
      </c>
      <c r="C14692" t="str">
        <f>VLOOKUP(B14692,Content!$B$2:$D16273,3,FALSE)</f>
        <v>fitness</v>
      </c>
      <c r="D14692" t="str">
        <f>VLOOKUP(B14692,Content!$B$2:$D16273,2,FALSE)</f>
        <v>audio</v>
      </c>
      <c r="E14692" t="s">
        <v>1041</v>
      </c>
      <c r="F14692">
        <f>VLOOKUP(E14692,ReactionTypes!$B$2:$D14707,3,FALSE)</f>
        <v>70</v>
      </c>
      <c r="G14692" t="str">
        <f>VLOOKUP(E14692,ReactionTypes!$B$2:$D14707,2,FALSE)</f>
        <v>positive</v>
      </c>
      <c r="H14692" s="4">
        <v>44317</v>
      </c>
      <c r="I14692">
        <f t="shared" si="1595"/>
        <v>5</v>
      </c>
      <c r="J14692">
        <f t="shared" si="1591"/>
        <v>2110</v>
      </c>
    </row>
    <row r="14693" spans="1:10">
      <c r="A14693">
        <v>15274</v>
      </c>
      <c r="B14693" t="s">
        <v>623</v>
      </c>
      <c r="C14693" t="str">
        <f>VLOOKUP(B14693,Content!$B$2:$D16275,3,FALSE)</f>
        <v>culture</v>
      </c>
      <c r="D14693" t="str">
        <f>VLOOKUP(B14693,Content!$B$2:$D16275,2,FALSE)</f>
        <v>audio</v>
      </c>
      <c r="E14693" t="s">
        <v>1036</v>
      </c>
      <c r="F14693">
        <f>VLOOKUP(E14693,ReactionTypes!$B$2:$D14708,3,FALSE)</f>
        <v>0</v>
      </c>
      <c r="G14693" t="str">
        <f>VLOOKUP(E14693,ReactionTypes!$B$2:$D14708,2,FALSE)</f>
        <v>negative</v>
      </c>
      <c r="H14693" t="s">
        <v>1146</v>
      </c>
      <c r="I14693">
        <v>8</v>
      </c>
      <c r="J14693">
        <f t="shared" si="1591"/>
        <v>2055</v>
      </c>
    </row>
    <row r="14694" spans="1:10">
      <c r="A14694">
        <v>15275</v>
      </c>
      <c r="B14694" t="s">
        <v>623</v>
      </c>
      <c r="C14694" t="str">
        <f>VLOOKUP(B14694,Content!$B$2:$D16276,3,FALSE)</f>
        <v>culture</v>
      </c>
      <c r="D14694" t="str">
        <f>VLOOKUP(B14694,Content!$B$2:$D16276,2,FALSE)</f>
        <v>audio</v>
      </c>
      <c r="E14694" t="s">
        <v>1050</v>
      </c>
      <c r="F14694">
        <f>VLOOKUP(E14694,ReactionTypes!$B$2:$D14709,3,FALSE)</f>
        <v>70</v>
      </c>
      <c r="G14694" t="str">
        <f>VLOOKUP(E14694,ReactionTypes!$B$2:$D14709,2,FALSE)</f>
        <v>positive</v>
      </c>
      <c r="H14694" s="4">
        <v>43989</v>
      </c>
      <c r="I14694">
        <f>MONTH(H14694)</f>
        <v>6</v>
      </c>
      <c r="J14694">
        <f t="shared" si="1591"/>
        <v>2068</v>
      </c>
    </row>
    <row r="14695" spans="1:10">
      <c r="A14695">
        <v>15276</v>
      </c>
      <c r="B14695" t="s">
        <v>623</v>
      </c>
      <c r="C14695" t="str">
        <f>VLOOKUP(B14695,Content!$B$2:$D16277,3,FALSE)</f>
        <v>culture</v>
      </c>
      <c r="D14695" t="str">
        <f>VLOOKUP(B14695,Content!$B$2:$D16277,2,FALSE)</f>
        <v>audio</v>
      </c>
      <c r="E14695" t="s">
        <v>1039</v>
      </c>
      <c r="F14695">
        <f>VLOOKUP(E14695,ReactionTypes!$B$2:$D14710,3,FALSE)</f>
        <v>30</v>
      </c>
      <c r="G14695" t="str">
        <f>VLOOKUP(E14695,ReactionTypes!$B$2:$D14710,2,FALSE)</f>
        <v>positive</v>
      </c>
      <c r="H14695" t="s">
        <v>1188</v>
      </c>
      <c r="I14695">
        <v>2</v>
      </c>
      <c r="J14695">
        <f t="shared" si="1591"/>
        <v>1890</v>
      </c>
    </row>
    <row r="14696" spans="1:10">
      <c r="A14696">
        <v>15277</v>
      </c>
      <c r="B14696" t="s">
        <v>623</v>
      </c>
      <c r="C14696" t="str">
        <f>VLOOKUP(B14696,Content!$B$2:$D16278,3,FALSE)</f>
        <v>culture</v>
      </c>
      <c r="D14696" t="str">
        <f>VLOOKUP(B14696,Content!$B$2:$D16278,2,FALSE)</f>
        <v>audio</v>
      </c>
      <c r="E14696" t="s">
        <v>1037</v>
      </c>
      <c r="F14696">
        <f>VLOOKUP(E14696,ReactionTypes!$B$2:$D14711,3,FALSE)</f>
        <v>10</v>
      </c>
      <c r="G14696" t="str">
        <f>VLOOKUP(E14696,ReactionTypes!$B$2:$D14711,2,FALSE)</f>
        <v>negative</v>
      </c>
      <c r="H14696" s="4">
        <v>44322</v>
      </c>
      <c r="I14696">
        <f t="shared" ref="I14696:I14698" si="1596">MONTH(H14696)</f>
        <v>5</v>
      </c>
      <c r="J14696">
        <f t="shared" si="1591"/>
        <v>2110</v>
      </c>
    </row>
    <row r="14697" spans="1:10">
      <c r="A14697">
        <v>15278</v>
      </c>
      <c r="B14697" t="s">
        <v>623</v>
      </c>
      <c r="C14697" t="str">
        <f>VLOOKUP(B14697,Content!$B$2:$D16279,3,FALSE)</f>
        <v>culture</v>
      </c>
      <c r="D14697" t="str">
        <f>VLOOKUP(B14697,Content!$B$2:$D16279,2,FALSE)</f>
        <v>audio</v>
      </c>
      <c r="E14697" t="s">
        <v>1036</v>
      </c>
      <c r="F14697">
        <f>VLOOKUP(E14697,ReactionTypes!$B$2:$D14712,3,FALSE)</f>
        <v>0</v>
      </c>
      <c r="G14697" t="str">
        <f>VLOOKUP(E14697,ReactionTypes!$B$2:$D14712,2,FALSE)</f>
        <v>negative</v>
      </c>
      <c r="H14697" s="4">
        <v>44256</v>
      </c>
      <c r="I14697">
        <f t="shared" si="1596"/>
        <v>3</v>
      </c>
      <c r="J14697">
        <f t="shared" si="1591"/>
        <v>1982</v>
      </c>
    </row>
    <row r="14698" spans="1:10">
      <c r="A14698">
        <v>15279</v>
      </c>
      <c r="B14698" t="s">
        <v>623</v>
      </c>
      <c r="C14698" t="str">
        <f>VLOOKUP(B14698,Content!$B$2:$D16280,3,FALSE)</f>
        <v>culture</v>
      </c>
      <c r="D14698" t="str">
        <f>VLOOKUP(B14698,Content!$B$2:$D16280,2,FALSE)</f>
        <v>audio</v>
      </c>
      <c r="E14698" t="s">
        <v>1049</v>
      </c>
      <c r="F14698">
        <f>VLOOKUP(E14698,ReactionTypes!$B$2:$D14713,3,FALSE)</f>
        <v>60</v>
      </c>
      <c r="G14698" t="str">
        <f>VLOOKUP(E14698,ReactionTypes!$B$2:$D14713,2,FALSE)</f>
        <v>positive</v>
      </c>
      <c r="H14698" s="4">
        <v>44379</v>
      </c>
      <c r="I14698">
        <f t="shared" si="1596"/>
        <v>7</v>
      </c>
      <c r="J14698">
        <f t="shared" si="1591"/>
        <v>2116</v>
      </c>
    </row>
    <row r="14699" spans="1:10">
      <c r="A14699">
        <v>15280</v>
      </c>
      <c r="B14699" t="s">
        <v>623</v>
      </c>
      <c r="C14699" t="str">
        <f>VLOOKUP(B14699,Content!$B$2:$D16281,3,FALSE)</f>
        <v>culture</v>
      </c>
      <c r="D14699" t="str">
        <f>VLOOKUP(B14699,Content!$B$2:$D16281,2,FALSE)</f>
        <v>audio</v>
      </c>
      <c r="E14699" t="s">
        <v>1050</v>
      </c>
      <c r="F14699">
        <f>VLOOKUP(E14699,ReactionTypes!$B$2:$D14714,3,FALSE)</f>
        <v>70</v>
      </c>
      <c r="G14699" t="str">
        <f>VLOOKUP(E14699,ReactionTypes!$B$2:$D14714,2,FALSE)</f>
        <v>positive</v>
      </c>
      <c r="H14699" t="s">
        <v>1244</v>
      </c>
      <c r="I14699">
        <v>1</v>
      </c>
      <c r="J14699">
        <f t="shared" si="1591"/>
        <v>2142</v>
      </c>
    </row>
    <row r="14700" spans="1:10">
      <c r="A14700">
        <v>15281</v>
      </c>
      <c r="B14700" t="s">
        <v>623</v>
      </c>
      <c r="C14700" t="str">
        <f>VLOOKUP(B14700,Content!$B$2:$D16282,3,FALSE)</f>
        <v>culture</v>
      </c>
      <c r="D14700" t="str">
        <f>VLOOKUP(B14700,Content!$B$2:$D16282,2,FALSE)</f>
        <v>audio</v>
      </c>
      <c r="E14700" t="s">
        <v>1046</v>
      </c>
      <c r="F14700">
        <f>VLOOKUP(E14700,ReactionTypes!$B$2:$D14715,3,FALSE)</f>
        <v>45</v>
      </c>
      <c r="G14700" t="str">
        <f>VLOOKUP(E14700,ReactionTypes!$B$2:$D14715,2,FALSE)</f>
        <v>positive</v>
      </c>
      <c r="H14700" t="s">
        <v>1267</v>
      </c>
      <c r="I14700">
        <v>1</v>
      </c>
      <c r="J14700">
        <f t="shared" si="1591"/>
        <v>2142</v>
      </c>
    </row>
    <row r="14701" spans="1:10">
      <c r="A14701">
        <v>15282</v>
      </c>
      <c r="B14701" t="s">
        <v>623</v>
      </c>
      <c r="C14701" t="str">
        <f>VLOOKUP(B14701,Content!$B$2:$D16283,3,FALSE)</f>
        <v>culture</v>
      </c>
      <c r="D14701" t="str">
        <f>VLOOKUP(B14701,Content!$B$2:$D16283,2,FALSE)</f>
        <v>audio</v>
      </c>
      <c r="E14701" t="s">
        <v>1043</v>
      </c>
      <c r="F14701">
        <f>VLOOKUP(E14701,ReactionTypes!$B$2:$D14716,3,FALSE)</f>
        <v>65</v>
      </c>
      <c r="G14701" t="str">
        <f>VLOOKUP(E14701,ReactionTypes!$B$2:$D14716,2,FALSE)</f>
        <v>positive</v>
      </c>
      <c r="H14701" t="s">
        <v>1205</v>
      </c>
      <c r="I14701">
        <v>1</v>
      </c>
      <c r="J14701">
        <f t="shared" si="1591"/>
        <v>2142</v>
      </c>
    </row>
    <row r="14702" spans="1:10">
      <c r="A14702">
        <v>15283</v>
      </c>
      <c r="B14702" t="s">
        <v>623</v>
      </c>
      <c r="C14702" t="str">
        <f>VLOOKUP(B14702,Content!$B$2:$D16284,3,FALSE)</f>
        <v>culture</v>
      </c>
      <c r="D14702" t="str">
        <f>VLOOKUP(B14702,Content!$B$2:$D16284,2,FALSE)</f>
        <v>audio</v>
      </c>
      <c r="E14702" t="s">
        <v>1044</v>
      </c>
      <c r="F14702">
        <f>VLOOKUP(E14702,ReactionTypes!$B$2:$D14717,3,FALSE)</f>
        <v>20</v>
      </c>
      <c r="G14702" t="str">
        <f>VLOOKUP(E14702,ReactionTypes!$B$2:$D14717,2,FALSE)</f>
        <v>neutral</v>
      </c>
      <c r="H14702" t="s">
        <v>1187</v>
      </c>
      <c r="I14702">
        <v>1</v>
      </c>
      <c r="J14702">
        <f t="shared" si="1591"/>
        <v>2142</v>
      </c>
    </row>
    <row r="14703" spans="1:10">
      <c r="A14703">
        <v>15284</v>
      </c>
      <c r="B14703" t="s">
        <v>623</v>
      </c>
      <c r="C14703" t="str">
        <f>VLOOKUP(B14703,Content!$B$2:$D16285,3,FALSE)</f>
        <v>culture</v>
      </c>
      <c r="D14703" t="str">
        <f>VLOOKUP(B14703,Content!$B$2:$D16285,2,FALSE)</f>
        <v>audio</v>
      </c>
      <c r="E14703" t="s">
        <v>1051</v>
      </c>
      <c r="F14703">
        <f>VLOOKUP(E14703,ReactionTypes!$B$2:$D14718,3,FALSE)</f>
        <v>72</v>
      </c>
      <c r="G14703" t="str">
        <f>VLOOKUP(E14703,ReactionTypes!$B$2:$D14718,2,FALSE)</f>
        <v>positive</v>
      </c>
      <c r="H14703" t="s">
        <v>1247</v>
      </c>
      <c r="I14703">
        <v>5</v>
      </c>
      <c r="J14703">
        <f t="shared" si="1591"/>
        <v>2110</v>
      </c>
    </row>
    <row r="14704" spans="1:10">
      <c r="A14704">
        <v>15285</v>
      </c>
      <c r="B14704" t="s">
        <v>623</v>
      </c>
      <c r="C14704" t="str">
        <f>VLOOKUP(B14704,Content!$B$2:$D16286,3,FALSE)</f>
        <v>culture</v>
      </c>
      <c r="D14704" t="str">
        <f>VLOOKUP(B14704,Content!$B$2:$D16286,2,FALSE)</f>
        <v>audio</v>
      </c>
      <c r="E14704" t="s">
        <v>1038</v>
      </c>
      <c r="F14704">
        <f>VLOOKUP(E14704,ReactionTypes!$B$2:$D14719,3,FALSE)</f>
        <v>15</v>
      </c>
      <c r="G14704" t="str">
        <f>VLOOKUP(E14704,ReactionTypes!$B$2:$D14719,2,FALSE)</f>
        <v>negative</v>
      </c>
      <c r="H14704" t="s">
        <v>1244</v>
      </c>
      <c r="I14704">
        <v>1</v>
      </c>
      <c r="J14704">
        <f t="shared" si="1591"/>
        <v>2142</v>
      </c>
    </row>
    <row r="14705" spans="1:10">
      <c r="A14705">
        <v>15286</v>
      </c>
      <c r="B14705" t="s">
        <v>623</v>
      </c>
      <c r="C14705" t="str">
        <f>VLOOKUP(B14705,Content!$B$2:$D16287,3,FALSE)</f>
        <v>culture</v>
      </c>
      <c r="D14705" t="str">
        <f>VLOOKUP(B14705,Content!$B$2:$D16287,2,FALSE)</f>
        <v>audio</v>
      </c>
      <c r="E14705" t="s">
        <v>1038</v>
      </c>
      <c r="F14705">
        <f>VLOOKUP(E14705,ReactionTypes!$B$2:$D14720,3,FALSE)</f>
        <v>15</v>
      </c>
      <c r="G14705" t="str">
        <f>VLOOKUP(E14705,ReactionTypes!$B$2:$D14720,2,FALSE)</f>
        <v>negative</v>
      </c>
      <c r="H14705" t="s">
        <v>1229</v>
      </c>
      <c r="I14705">
        <v>2</v>
      </c>
      <c r="J14705">
        <f t="shared" si="1591"/>
        <v>1890</v>
      </c>
    </row>
    <row r="14706" spans="1:10">
      <c r="A14706">
        <v>15287</v>
      </c>
      <c r="B14706" t="s">
        <v>623</v>
      </c>
      <c r="C14706" t="str">
        <f>VLOOKUP(B14706,Content!$B$2:$D16288,3,FALSE)</f>
        <v>culture</v>
      </c>
      <c r="D14706" t="str">
        <f>VLOOKUP(B14706,Content!$B$2:$D16288,2,FALSE)</f>
        <v>audio</v>
      </c>
      <c r="E14706" t="s">
        <v>1042</v>
      </c>
      <c r="F14706">
        <f>VLOOKUP(E14706,ReactionTypes!$B$2:$D14721,3,FALSE)</f>
        <v>5</v>
      </c>
      <c r="G14706" t="str">
        <f>VLOOKUP(E14706,ReactionTypes!$B$2:$D14721,2,FALSE)</f>
        <v>negative</v>
      </c>
      <c r="H14706" t="s">
        <v>1134</v>
      </c>
      <c r="I14706">
        <v>8</v>
      </c>
      <c r="J14706">
        <f t="shared" si="1591"/>
        <v>2055</v>
      </c>
    </row>
    <row r="14707" spans="1:10">
      <c r="A14707">
        <v>15288</v>
      </c>
      <c r="B14707" t="s">
        <v>623</v>
      </c>
      <c r="C14707" t="str">
        <f>VLOOKUP(B14707,Content!$B$2:$D16289,3,FALSE)</f>
        <v>culture</v>
      </c>
      <c r="D14707" t="str">
        <f>VLOOKUP(B14707,Content!$B$2:$D16289,2,FALSE)</f>
        <v>audio</v>
      </c>
      <c r="E14707" t="s">
        <v>1041</v>
      </c>
      <c r="F14707">
        <f>VLOOKUP(E14707,ReactionTypes!$B$2:$D14722,3,FALSE)</f>
        <v>70</v>
      </c>
      <c r="G14707" t="str">
        <f>VLOOKUP(E14707,ReactionTypes!$B$2:$D14722,2,FALSE)</f>
        <v>positive</v>
      </c>
      <c r="H14707" s="4">
        <v>44531</v>
      </c>
      <c r="I14707">
        <f>MONTH(H14707)</f>
        <v>12</v>
      </c>
      <c r="J14707">
        <f t="shared" si="1591"/>
        <v>2099</v>
      </c>
    </row>
    <row r="14708" spans="1:10">
      <c r="A14708">
        <v>15289</v>
      </c>
      <c r="B14708" t="s">
        <v>623</v>
      </c>
      <c r="C14708" t="str">
        <f>VLOOKUP(B14708,Content!$B$2:$D16290,3,FALSE)</f>
        <v>culture</v>
      </c>
      <c r="D14708" t="str">
        <f>VLOOKUP(B14708,Content!$B$2:$D16290,2,FALSE)</f>
        <v>audio</v>
      </c>
      <c r="E14708" t="s">
        <v>1050</v>
      </c>
      <c r="F14708">
        <f>VLOOKUP(E14708,ReactionTypes!$B$2:$D14723,3,FALSE)</f>
        <v>70</v>
      </c>
      <c r="G14708" t="str">
        <f>VLOOKUP(E14708,ReactionTypes!$B$2:$D14723,2,FALSE)</f>
        <v>positive</v>
      </c>
      <c r="H14708" t="s">
        <v>1282</v>
      </c>
      <c r="I14708">
        <v>6</v>
      </c>
      <c r="J14708">
        <f t="shared" si="1591"/>
        <v>2068</v>
      </c>
    </row>
    <row r="14709" spans="1:10">
      <c r="A14709">
        <v>15290</v>
      </c>
      <c r="B14709" t="s">
        <v>623</v>
      </c>
      <c r="C14709" t="str">
        <f>VLOOKUP(B14709,Content!$B$2:$D16291,3,FALSE)</f>
        <v>culture</v>
      </c>
      <c r="D14709" t="str">
        <f>VLOOKUP(B14709,Content!$B$2:$D16291,2,FALSE)</f>
        <v>audio</v>
      </c>
      <c r="E14709" t="s">
        <v>1037</v>
      </c>
      <c r="F14709">
        <f>VLOOKUP(E14709,ReactionTypes!$B$2:$D14724,3,FALSE)</f>
        <v>10</v>
      </c>
      <c r="G14709" t="str">
        <f>VLOOKUP(E14709,ReactionTypes!$B$2:$D14724,2,FALSE)</f>
        <v>negative</v>
      </c>
      <c r="H14709" s="4">
        <v>44021</v>
      </c>
      <c r="I14709">
        <f t="shared" ref="I14709:I14714" si="1597">MONTH(H14709)</f>
        <v>7</v>
      </c>
      <c r="J14709">
        <f t="shared" si="1591"/>
        <v>2116</v>
      </c>
    </row>
    <row r="14710" spans="1:10">
      <c r="A14710">
        <v>15291</v>
      </c>
      <c r="B14710" t="s">
        <v>623</v>
      </c>
      <c r="C14710" t="str">
        <f>VLOOKUP(B14710,Content!$B$2:$D16292,3,FALSE)</f>
        <v>culture</v>
      </c>
      <c r="D14710" t="str">
        <f>VLOOKUP(B14710,Content!$B$2:$D16292,2,FALSE)</f>
        <v>audio</v>
      </c>
      <c r="E14710" t="s">
        <v>1048</v>
      </c>
      <c r="F14710">
        <f>VLOOKUP(E14710,ReactionTypes!$B$2:$D14725,3,FALSE)</f>
        <v>50</v>
      </c>
      <c r="G14710" t="str">
        <f>VLOOKUP(E14710,ReactionTypes!$B$2:$D14725,2,FALSE)</f>
        <v>positive</v>
      </c>
      <c r="H14710" s="4">
        <v>43989</v>
      </c>
      <c r="I14710">
        <f t="shared" si="1597"/>
        <v>6</v>
      </c>
      <c r="J14710">
        <f t="shared" si="1591"/>
        <v>2068</v>
      </c>
    </row>
    <row r="14711" spans="1:10">
      <c r="A14711">
        <v>15292</v>
      </c>
      <c r="B14711" t="s">
        <v>623</v>
      </c>
      <c r="C14711" t="str">
        <f>VLOOKUP(B14711,Content!$B$2:$D16293,3,FALSE)</f>
        <v>culture</v>
      </c>
      <c r="D14711" t="str">
        <f>VLOOKUP(B14711,Content!$B$2:$D16293,2,FALSE)</f>
        <v>audio</v>
      </c>
      <c r="E14711" t="s">
        <v>1043</v>
      </c>
      <c r="F14711">
        <f>VLOOKUP(E14711,ReactionTypes!$B$2:$D14726,3,FALSE)</f>
        <v>65</v>
      </c>
      <c r="G14711" t="str">
        <f>VLOOKUP(E14711,ReactionTypes!$B$2:$D14726,2,FALSE)</f>
        <v>positive</v>
      </c>
      <c r="H14711" s="4">
        <v>44199</v>
      </c>
      <c r="I14711">
        <f t="shared" si="1597"/>
        <v>1</v>
      </c>
      <c r="J14711">
        <f t="shared" si="1591"/>
        <v>2142</v>
      </c>
    </row>
    <row r="14712" spans="1:10">
      <c r="A14712">
        <v>15294</v>
      </c>
      <c r="B14712" t="s">
        <v>624</v>
      </c>
      <c r="C14712" t="str">
        <f>VLOOKUP(B14712,Content!$B$2:$D16295,3,FALSE)</f>
        <v>travel</v>
      </c>
      <c r="D14712" t="str">
        <f>VLOOKUP(B14712,Content!$B$2:$D16295,2,FALSE)</f>
        <v>photo</v>
      </c>
      <c r="E14712" t="s">
        <v>1042</v>
      </c>
      <c r="F14712">
        <f>VLOOKUP(E14712,ReactionTypes!$B$2:$D14727,3,FALSE)</f>
        <v>5</v>
      </c>
      <c r="G14712" t="str">
        <f>VLOOKUP(E14712,ReactionTypes!$B$2:$D14727,2,FALSE)</f>
        <v>negative</v>
      </c>
      <c r="H14712" s="4">
        <v>43963</v>
      </c>
      <c r="I14712">
        <f t="shared" si="1597"/>
        <v>5</v>
      </c>
      <c r="J14712">
        <f t="shared" si="1591"/>
        <v>2110</v>
      </c>
    </row>
    <row r="14713" spans="1:10">
      <c r="A14713">
        <v>15295</v>
      </c>
      <c r="B14713" t="s">
        <v>624</v>
      </c>
      <c r="C14713" t="str">
        <f>VLOOKUP(B14713,Content!$B$2:$D16296,3,FALSE)</f>
        <v>travel</v>
      </c>
      <c r="D14713" t="str">
        <f>VLOOKUP(B14713,Content!$B$2:$D16296,2,FALSE)</f>
        <v>photo</v>
      </c>
      <c r="E14713" t="s">
        <v>1038</v>
      </c>
      <c r="F14713">
        <f>VLOOKUP(E14713,ReactionTypes!$B$2:$D14728,3,FALSE)</f>
        <v>15</v>
      </c>
      <c r="G14713" t="str">
        <f>VLOOKUP(E14713,ReactionTypes!$B$2:$D14728,2,FALSE)</f>
        <v>negative</v>
      </c>
      <c r="H14713" s="4">
        <v>44505</v>
      </c>
      <c r="I14713">
        <f t="shared" si="1597"/>
        <v>11</v>
      </c>
      <c r="J14713">
        <f t="shared" si="1591"/>
        <v>2055</v>
      </c>
    </row>
    <row r="14714" spans="1:10">
      <c r="A14714">
        <v>15296</v>
      </c>
      <c r="B14714" t="s">
        <v>624</v>
      </c>
      <c r="C14714" t="str">
        <f>VLOOKUP(B14714,Content!$B$2:$D16297,3,FALSE)</f>
        <v>travel</v>
      </c>
      <c r="D14714" t="str">
        <f>VLOOKUP(B14714,Content!$B$2:$D16297,2,FALSE)</f>
        <v>photo</v>
      </c>
      <c r="E14714" t="s">
        <v>1046</v>
      </c>
      <c r="F14714">
        <f>VLOOKUP(E14714,ReactionTypes!$B$2:$D14729,3,FALSE)</f>
        <v>45</v>
      </c>
      <c r="G14714" t="str">
        <f>VLOOKUP(E14714,ReactionTypes!$B$2:$D14729,2,FALSE)</f>
        <v>positive</v>
      </c>
      <c r="H14714" s="4">
        <v>44414</v>
      </c>
      <c r="I14714">
        <f t="shared" si="1597"/>
        <v>8</v>
      </c>
      <c r="J14714">
        <f t="shared" si="1591"/>
        <v>2055</v>
      </c>
    </row>
    <row r="14715" spans="1:10">
      <c r="A14715">
        <v>15297</v>
      </c>
      <c r="B14715" t="s">
        <v>624</v>
      </c>
      <c r="C14715" t="str">
        <f>VLOOKUP(B14715,Content!$B$2:$D16298,3,FALSE)</f>
        <v>travel</v>
      </c>
      <c r="D14715" t="str">
        <f>VLOOKUP(B14715,Content!$B$2:$D16298,2,FALSE)</f>
        <v>photo</v>
      </c>
      <c r="E14715" t="s">
        <v>1048</v>
      </c>
      <c r="F14715">
        <f>VLOOKUP(E14715,ReactionTypes!$B$2:$D14730,3,FALSE)</f>
        <v>50</v>
      </c>
      <c r="G14715" t="str">
        <f>VLOOKUP(E14715,ReactionTypes!$B$2:$D14730,2,FALSE)</f>
        <v>positive</v>
      </c>
      <c r="H14715" t="s">
        <v>1112</v>
      </c>
      <c r="I14715">
        <v>7</v>
      </c>
      <c r="J14715">
        <f t="shared" si="1591"/>
        <v>2116</v>
      </c>
    </row>
    <row r="14716" spans="1:10">
      <c r="A14716">
        <v>15298</v>
      </c>
      <c r="B14716" t="s">
        <v>624</v>
      </c>
      <c r="C14716" t="str">
        <f>VLOOKUP(B14716,Content!$B$2:$D16299,3,FALSE)</f>
        <v>travel</v>
      </c>
      <c r="D14716" t="str">
        <f>VLOOKUP(B14716,Content!$B$2:$D16299,2,FALSE)</f>
        <v>photo</v>
      </c>
      <c r="E14716" t="s">
        <v>1037</v>
      </c>
      <c r="F14716">
        <f>VLOOKUP(E14716,ReactionTypes!$B$2:$D14731,3,FALSE)</f>
        <v>10</v>
      </c>
      <c r="G14716" t="str">
        <f>VLOOKUP(E14716,ReactionTypes!$B$2:$D14731,2,FALSE)</f>
        <v>negative</v>
      </c>
      <c r="H14716" t="s">
        <v>1066</v>
      </c>
      <c r="I14716">
        <v>8</v>
      </c>
      <c r="J14716">
        <f t="shared" si="1591"/>
        <v>2055</v>
      </c>
    </row>
    <row r="14717" spans="1:10">
      <c r="A14717">
        <v>15299</v>
      </c>
      <c r="B14717" t="s">
        <v>624</v>
      </c>
      <c r="C14717" t="str">
        <f>VLOOKUP(B14717,Content!$B$2:$D16300,3,FALSE)</f>
        <v>travel</v>
      </c>
      <c r="D14717" t="str">
        <f>VLOOKUP(B14717,Content!$B$2:$D16300,2,FALSE)</f>
        <v>photo</v>
      </c>
      <c r="E14717" t="s">
        <v>1044</v>
      </c>
      <c r="F14717">
        <f>VLOOKUP(E14717,ReactionTypes!$B$2:$D14732,3,FALSE)</f>
        <v>20</v>
      </c>
      <c r="G14717" t="str">
        <f>VLOOKUP(E14717,ReactionTypes!$B$2:$D14732,2,FALSE)</f>
        <v>neutral</v>
      </c>
      <c r="H14717" s="4">
        <v>44383</v>
      </c>
      <c r="I14717">
        <f t="shared" ref="I14717:I14718" si="1598">MONTH(H14717)</f>
        <v>7</v>
      </c>
      <c r="J14717">
        <f t="shared" si="1591"/>
        <v>2116</v>
      </c>
    </row>
    <row r="14718" spans="1:10">
      <c r="A14718">
        <v>15300</v>
      </c>
      <c r="B14718" t="s">
        <v>624</v>
      </c>
      <c r="C14718" t="str">
        <f>VLOOKUP(B14718,Content!$B$2:$D16301,3,FALSE)</f>
        <v>travel</v>
      </c>
      <c r="D14718" t="str">
        <f>VLOOKUP(B14718,Content!$B$2:$D16301,2,FALSE)</f>
        <v>photo</v>
      </c>
      <c r="E14718" t="s">
        <v>1040</v>
      </c>
      <c r="F14718">
        <f>VLOOKUP(E14718,ReactionTypes!$B$2:$D14733,3,FALSE)</f>
        <v>35</v>
      </c>
      <c r="G14718" t="str">
        <f>VLOOKUP(E14718,ReactionTypes!$B$2:$D14733,2,FALSE)</f>
        <v>neutral</v>
      </c>
      <c r="H14718" s="4">
        <v>43993</v>
      </c>
      <c r="I14718">
        <f t="shared" si="1598"/>
        <v>6</v>
      </c>
      <c r="J14718">
        <f t="shared" si="1591"/>
        <v>2068</v>
      </c>
    </row>
    <row r="14719" spans="1:10">
      <c r="A14719">
        <v>15301</v>
      </c>
      <c r="B14719" t="s">
        <v>624</v>
      </c>
      <c r="C14719" t="str">
        <f>VLOOKUP(B14719,Content!$B$2:$D16302,3,FALSE)</f>
        <v>travel</v>
      </c>
      <c r="D14719" t="str">
        <f>VLOOKUP(B14719,Content!$B$2:$D16302,2,FALSE)</f>
        <v>photo</v>
      </c>
      <c r="E14719" t="s">
        <v>1050</v>
      </c>
      <c r="F14719">
        <f>VLOOKUP(E14719,ReactionTypes!$B$2:$D14734,3,FALSE)</f>
        <v>70</v>
      </c>
      <c r="G14719" t="str">
        <f>VLOOKUP(E14719,ReactionTypes!$B$2:$D14734,2,FALSE)</f>
        <v>positive</v>
      </c>
      <c r="H14719" t="s">
        <v>1163</v>
      </c>
      <c r="I14719">
        <v>12</v>
      </c>
      <c r="J14719">
        <f t="shared" si="1591"/>
        <v>2099</v>
      </c>
    </row>
    <row r="14720" spans="1:10">
      <c r="A14720">
        <v>15302</v>
      </c>
      <c r="B14720" t="s">
        <v>624</v>
      </c>
      <c r="C14720" t="str">
        <f>VLOOKUP(B14720,Content!$B$2:$D16303,3,FALSE)</f>
        <v>travel</v>
      </c>
      <c r="D14720" t="str">
        <f>VLOOKUP(B14720,Content!$B$2:$D16303,2,FALSE)</f>
        <v>photo</v>
      </c>
      <c r="E14720" t="s">
        <v>1045</v>
      </c>
      <c r="F14720">
        <f>VLOOKUP(E14720,ReactionTypes!$B$2:$D14735,3,FALSE)</f>
        <v>75</v>
      </c>
      <c r="G14720" t="str">
        <f>VLOOKUP(E14720,ReactionTypes!$B$2:$D14735,2,FALSE)</f>
        <v>positive</v>
      </c>
      <c r="H14720" s="4">
        <v>43902</v>
      </c>
      <c r="I14720">
        <f t="shared" ref="I14720:I14722" si="1599">MONTH(H14720)</f>
        <v>3</v>
      </c>
      <c r="J14720">
        <f t="shared" si="1591"/>
        <v>1982</v>
      </c>
    </row>
    <row r="14721" spans="1:10">
      <c r="A14721">
        <v>15303</v>
      </c>
      <c r="B14721" t="s">
        <v>624</v>
      </c>
      <c r="C14721" t="str">
        <f>VLOOKUP(B14721,Content!$B$2:$D16304,3,FALSE)</f>
        <v>travel</v>
      </c>
      <c r="D14721" t="str">
        <f>VLOOKUP(B14721,Content!$B$2:$D16304,2,FALSE)</f>
        <v>photo</v>
      </c>
      <c r="E14721" t="s">
        <v>1047</v>
      </c>
      <c r="F14721">
        <f>VLOOKUP(E14721,ReactionTypes!$B$2:$D14736,3,FALSE)</f>
        <v>12</v>
      </c>
      <c r="G14721" t="str">
        <f>VLOOKUP(E14721,ReactionTypes!$B$2:$D14736,2,FALSE)</f>
        <v>negative</v>
      </c>
      <c r="H14721" s="4">
        <v>44319</v>
      </c>
      <c r="I14721">
        <f t="shared" si="1599"/>
        <v>5</v>
      </c>
      <c r="J14721">
        <f t="shared" si="1591"/>
        <v>2110</v>
      </c>
    </row>
    <row r="14722" spans="1:10">
      <c r="A14722">
        <v>15304</v>
      </c>
      <c r="B14722" t="s">
        <v>624</v>
      </c>
      <c r="C14722" t="str">
        <f>VLOOKUP(B14722,Content!$B$2:$D16305,3,FALSE)</f>
        <v>travel</v>
      </c>
      <c r="D14722" t="str">
        <f>VLOOKUP(B14722,Content!$B$2:$D16305,2,FALSE)</f>
        <v>photo</v>
      </c>
      <c r="E14722" t="s">
        <v>1046</v>
      </c>
      <c r="F14722">
        <f>VLOOKUP(E14722,ReactionTypes!$B$2:$D14737,3,FALSE)</f>
        <v>45</v>
      </c>
      <c r="G14722" t="str">
        <f>VLOOKUP(E14722,ReactionTypes!$B$2:$D14737,2,FALSE)</f>
        <v>positive</v>
      </c>
      <c r="H14722" s="4">
        <v>44532</v>
      </c>
      <c r="I14722">
        <f t="shared" si="1599"/>
        <v>12</v>
      </c>
      <c r="J14722">
        <f t="shared" si="1591"/>
        <v>2099</v>
      </c>
    </row>
    <row r="14723" spans="1:10">
      <c r="A14723">
        <v>15305</v>
      </c>
      <c r="B14723" t="s">
        <v>624</v>
      </c>
      <c r="C14723" t="str">
        <f>VLOOKUP(B14723,Content!$B$2:$D16306,3,FALSE)</f>
        <v>travel</v>
      </c>
      <c r="D14723" t="str">
        <f>VLOOKUP(B14723,Content!$B$2:$D16306,2,FALSE)</f>
        <v>photo</v>
      </c>
      <c r="E14723" t="s">
        <v>1048</v>
      </c>
      <c r="F14723">
        <f>VLOOKUP(E14723,ReactionTypes!$B$2:$D14738,3,FALSE)</f>
        <v>50</v>
      </c>
      <c r="G14723" t="str">
        <f>VLOOKUP(E14723,ReactionTypes!$B$2:$D14738,2,FALSE)</f>
        <v>positive</v>
      </c>
      <c r="H14723" t="s">
        <v>1241</v>
      </c>
      <c r="I14723">
        <v>4</v>
      </c>
      <c r="J14723">
        <f t="shared" ref="J14723:J14786" si="1600">COUNTIF($I$2:$I$24574,I14723)</f>
        <v>1978</v>
      </c>
    </row>
    <row r="14724" spans="1:10">
      <c r="A14724">
        <v>15306</v>
      </c>
      <c r="B14724" t="s">
        <v>624</v>
      </c>
      <c r="C14724" t="str">
        <f>VLOOKUP(B14724,Content!$B$2:$D16307,3,FALSE)</f>
        <v>travel</v>
      </c>
      <c r="D14724" t="str">
        <f>VLOOKUP(B14724,Content!$B$2:$D16307,2,FALSE)</f>
        <v>photo</v>
      </c>
      <c r="E14724" t="s">
        <v>1044</v>
      </c>
      <c r="F14724">
        <f>VLOOKUP(E14724,ReactionTypes!$B$2:$D14739,3,FALSE)</f>
        <v>20</v>
      </c>
      <c r="G14724" t="str">
        <f>VLOOKUP(E14724,ReactionTypes!$B$2:$D14739,2,FALSE)</f>
        <v>neutral</v>
      </c>
      <c r="H14724" s="4">
        <v>44055</v>
      </c>
      <c r="I14724">
        <f>MONTH(H14724)</f>
        <v>8</v>
      </c>
      <c r="J14724">
        <f t="shared" si="1600"/>
        <v>2055</v>
      </c>
    </row>
    <row r="14725" spans="1:10">
      <c r="A14725">
        <v>15307</v>
      </c>
      <c r="B14725" t="s">
        <v>624</v>
      </c>
      <c r="C14725" t="str">
        <f>VLOOKUP(B14725,Content!$B$2:$D16308,3,FALSE)</f>
        <v>travel</v>
      </c>
      <c r="D14725" t="str">
        <f>VLOOKUP(B14725,Content!$B$2:$D16308,2,FALSE)</f>
        <v>photo</v>
      </c>
      <c r="E14725" t="s">
        <v>1038</v>
      </c>
      <c r="F14725">
        <f>VLOOKUP(E14725,ReactionTypes!$B$2:$D14740,3,FALSE)</f>
        <v>15</v>
      </c>
      <c r="G14725" t="str">
        <f>VLOOKUP(E14725,ReactionTypes!$B$2:$D14740,2,FALSE)</f>
        <v>negative</v>
      </c>
      <c r="H14725" t="s">
        <v>1272</v>
      </c>
      <c r="I14725">
        <v>5</v>
      </c>
      <c r="J14725">
        <f t="shared" si="1600"/>
        <v>2110</v>
      </c>
    </row>
    <row r="14726" spans="1:10">
      <c r="A14726">
        <v>15308</v>
      </c>
      <c r="B14726" t="s">
        <v>624</v>
      </c>
      <c r="C14726" t="str">
        <f>VLOOKUP(B14726,Content!$B$2:$D16309,3,FALSE)</f>
        <v>travel</v>
      </c>
      <c r="D14726" t="str">
        <f>VLOOKUP(B14726,Content!$B$2:$D16309,2,FALSE)</f>
        <v>photo</v>
      </c>
      <c r="E14726" t="s">
        <v>1051</v>
      </c>
      <c r="F14726">
        <f>VLOOKUP(E14726,ReactionTypes!$B$2:$D14741,3,FALSE)</f>
        <v>72</v>
      </c>
      <c r="G14726" t="str">
        <f>VLOOKUP(E14726,ReactionTypes!$B$2:$D14741,2,FALSE)</f>
        <v>positive</v>
      </c>
      <c r="H14726" t="s">
        <v>1122</v>
      </c>
      <c r="I14726">
        <v>9</v>
      </c>
      <c r="J14726">
        <f t="shared" si="1600"/>
        <v>1991</v>
      </c>
    </row>
    <row r="14727" spans="1:10">
      <c r="A14727">
        <v>15309</v>
      </c>
      <c r="B14727" t="s">
        <v>624</v>
      </c>
      <c r="C14727" t="str">
        <f>VLOOKUP(B14727,Content!$B$2:$D16310,3,FALSE)</f>
        <v>travel</v>
      </c>
      <c r="D14727" t="str">
        <f>VLOOKUP(B14727,Content!$B$2:$D16310,2,FALSE)</f>
        <v>photo</v>
      </c>
      <c r="E14727" t="s">
        <v>1041</v>
      </c>
      <c r="F14727">
        <f>VLOOKUP(E14727,ReactionTypes!$B$2:$D14742,3,FALSE)</f>
        <v>70</v>
      </c>
      <c r="G14727" t="str">
        <f>VLOOKUP(E14727,ReactionTypes!$B$2:$D14742,2,FALSE)</f>
        <v>positive</v>
      </c>
      <c r="H14727" s="4">
        <v>43901</v>
      </c>
      <c r="I14727">
        <f>MONTH(H14727)</f>
        <v>3</v>
      </c>
      <c r="J14727">
        <f t="shared" si="1600"/>
        <v>1982</v>
      </c>
    </row>
    <row r="14728" spans="1:10">
      <c r="A14728">
        <v>15310</v>
      </c>
      <c r="B14728" t="s">
        <v>624</v>
      </c>
      <c r="C14728" t="str">
        <f>VLOOKUP(B14728,Content!$B$2:$D16311,3,FALSE)</f>
        <v>travel</v>
      </c>
      <c r="D14728" t="str">
        <f>VLOOKUP(B14728,Content!$B$2:$D16311,2,FALSE)</f>
        <v>photo</v>
      </c>
      <c r="E14728" t="s">
        <v>1039</v>
      </c>
      <c r="F14728">
        <f>VLOOKUP(E14728,ReactionTypes!$B$2:$D14743,3,FALSE)</f>
        <v>30</v>
      </c>
      <c r="G14728" t="str">
        <f>VLOOKUP(E14728,ReactionTypes!$B$2:$D14743,2,FALSE)</f>
        <v>positive</v>
      </c>
      <c r="H14728" t="s">
        <v>1198</v>
      </c>
      <c r="I14728">
        <v>5</v>
      </c>
      <c r="J14728">
        <f t="shared" si="1600"/>
        <v>2110</v>
      </c>
    </row>
    <row r="14729" spans="1:10">
      <c r="A14729">
        <v>15311</v>
      </c>
      <c r="B14729" t="s">
        <v>624</v>
      </c>
      <c r="C14729" t="str">
        <f>VLOOKUP(B14729,Content!$B$2:$D16312,3,FALSE)</f>
        <v>travel</v>
      </c>
      <c r="D14729" t="str">
        <f>VLOOKUP(B14729,Content!$B$2:$D16312,2,FALSE)</f>
        <v>photo</v>
      </c>
      <c r="E14729" t="s">
        <v>1041</v>
      </c>
      <c r="F14729">
        <f>VLOOKUP(E14729,ReactionTypes!$B$2:$D14744,3,FALSE)</f>
        <v>70</v>
      </c>
      <c r="G14729" t="str">
        <f>VLOOKUP(E14729,ReactionTypes!$B$2:$D14744,2,FALSE)</f>
        <v>positive</v>
      </c>
      <c r="H14729" s="4">
        <v>44319</v>
      </c>
      <c r="I14729">
        <f>MONTH(H14729)</f>
        <v>5</v>
      </c>
      <c r="J14729">
        <f t="shared" si="1600"/>
        <v>2110</v>
      </c>
    </row>
    <row r="14730" spans="1:10">
      <c r="A14730">
        <v>15312</v>
      </c>
      <c r="B14730" t="s">
        <v>624</v>
      </c>
      <c r="C14730" t="str">
        <f>VLOOKUP(B14730,Content!$B$2:$D16313,3,FALSE)</f>
        <v>travel</v>
      </c>
      <c r="D14730" t="str">
        <f>VLOOKUP(B14730,Content!$B$2:$D16313,2,FALSE)</f>
        <v>photo</v>
      </c>
      <c r="E14730" t="s">
        <v>1042</v>
      </c>
      <c r="F14730">
        <f>VLOOKUP(E14730,ReactionTypes!$B$2:$D14745,3,FALSE)</f>
        <v>5</v>
      </c>
      <c r="G14730" t="str">
        <f>VLOOKUP(E14730,ReactionTypes!$B$2:$D14745,2,FALSE)</f>
        <v>negative</v>
      </c>
      <c r="H14730" t="s">
        <v>1285</v>
      </c>
      <c r="I14730">
        <v>11</v>
      </c>
      <c r="J14730">
        <f t="shared" si="1600"/>
        <v>2055</v>
      </c>
    </row>
    <row r="14731" spans="1:10">
      <c r="A14731">
        <v>15313</v>
      </c>
      <c r="B14731" t="s">
        <v>624</v>
      </c>
      <c r="C14731" t="str">
        <f>VLOOKUP(B14731,Content!$B$2:$D16314,3,FALSE)</f>
        <v>travel</v>
      </c>
      <c r="D14731" t="str">
        <f>VLOOKUP(B14731,Content!$B$2:$D16314,2,FALSE)</f>
        <v>photo</v>
      </c>
      <c r="E14731" t="s">
        <v>1051</v>
      </c>
      <c r="F14731">
        <f>VLOOKUP(E14731,ReactionTypes!$B$2:$D14746,3,FALSE)</f>
        <v>72</v>
      </c>
      <c r="G14731" t="str">
        <f>VLOOKUP(E14731,ReactionTypes!$B$2:$D14746,2,FALSE)</f>
        <v>positive</v>
      </c>
      <c r="H14731" t="s">
        <v>1131</v>
      </c>
      <c r="I14731">
        <v>12</v>
      </c>
      <c r="J14731">
        <f t="shared" si="1600"/>
        <v>2099</v>
      </c>
    </row>
    <row r="14732" spans="1:10">
      <c r="A14732">
        <v>15314</v>
      </c>
      <c r="B14732" t="s">
        <v>624</v>
      </c>
      <c r="C14732" t="str">
        <f>VLOOKUP(B14732,Content!$B$2:$D16315,3,FALSE)</f>
        <v>travel</v>
      </c>
      <c r="D14732" t="str">
        <f>VLOOKUP(B14732,Content!$B$2:$D16315,2,FALSE)</f>
        <v>photo</v>
      </c>
      <c r="E14732" t="s">
        <v>1042</v>
      </c>
      <c r="F14732">
        <f>VLOOKUP(E14732,ReactionTypes!$B$2:$D14747,3,FALSE)</f>
        <v>5</v>
      </c>
      <c r="G14732" t="str">
        <f>VLOOKUP(E14732,ReactionTypes!$B$2:$D14747,2,FALSE)</f>
        <v>negative</v>
      </c>
      <c r="H14732" s="4">
        <v>44257</v>
      </c>
      <c r="I14732">
        <f t="shared" ref="I14732:I14734" si="1601">MONTH(H14732)</f>
        <v>3</v>
      </c>
      <c r="J14732">
        <f t="shared" si="1600"/>
        <v>1982</v>
      </c>
    </row>
    <row r="14733" spans="1:10">
      <c r="A14733">
        <v>15315</v>
      </c>
      <c r="B14733" t="s">
        <v>624</v>
      </c>
      <c r="C14733" t="str">
        <f>VLOOKUP(B14733,Content!$B$2:$D16316,3,FALSE)</f>
        <v>travel</v>
      </c>
      <c r="D14733" t="str">
        <f>VLOOKUP(B14733,Content!$B$2:$D16316,2,FALSE)</f>
        <v>photo</v>
      </c>
      <c r="E14733" t="s">
        <v>1041</v>
      </c>
      <c r="F14733">
        <f>VLOOKUP(E14733,ReactionTypes!$B$2:$D14748,3,FALSE)</f>
        <v>70</v>
      </c>
      <c r="G14733" t="str">
        <f>VLOOKUP(E14733,ReactionTypes!$B$2:$D14748,2,FALSE)</f>
        <v>positive</v>
      </c>
      <c r="H14733" s="4">
        <v>44083</v>
      </c>
      <c r="I14733">
        <f t="shared" si="1601"/>
        <v>9</v>
      </c>
      <c r="J14733">
        <f t="shared" si="1600"/>
        <v>1991</v>
      </c>
    </row>
    <row r="14734" spans="1:10">
      <c r="A14734">
        <v>15316</v>
      </c>
      <c r="B14734" t="s">
        <v>624</v>
      </c>
      <c r="C14734" t="str">
        <f>VLOOKUP(B14734,Content!$B$2:$D16317,3,FALSE)</f>
        <v>travel</v>
      </c>
      <c r="D14734" t="str">
        <f>VLOOKUP(B14734,Content!$B$2:$D16317,2,FALSE)</f>
        <v>photo</v>
      </c>
      <c r="E14734" t="s">
        <v>1044</v>
      </c>
      <c r="F14734">
        <f>VLOOKUP(E14734,ReactionTypes!$B$2:$D14749,3,FALSE)</f>
        <v>20</v>
      </c>
      <c r="G14734" t="str">
        <f>VLOOKUP(E14734,ReactionTypes!$B$2:$D14749,2,FALSE)</f>
        <v>neutral</v>
      </c>
      <c r="H14734" s="4">
        <v>44051</v>
      </c>
      <c r="I14734">
        <f t="shared" si="1601"/>
        <v>8</v>
      </c>
      <c r="J14734">
        <f t="shared" si="1600"/>
        <v>2055</v>
      </c>
    </row>
    <row r="14735" spans="1:10">
      <c r="A14735">
        <v>15317</v>
      </c>
      <c r="B14735" t="s">
        <v>624</v>
      </c>
      <c r="C14735" t="str">
        <f>VLOOKUP(B14735,Content!$B$2:$D16318,3,FALSE)</f>
        <v>travel</v>
      </c>
      <c r="D14735" t="str">
        <f>VLOOKUP(B14735,Content!$B$2:$D16318,2,FALSE)</f>
        <v>photo</v>
      </c>
      <c r="E14735" t="s">
        <v>1039</v>
      </c>
      <c r="F14735">
        <f>VLOOKUP(E14735,ReactionTypes!$B$2:$D14750,3,FALSE)</f>
        <v>30</v>
      </c>
      <c r="G14735" t="str">
        <f>VLOOKUP(E14735,ReactionTypes!$B$2:$D14750,2,FALSE)</f>
        <v>positive</v>
      </c>
      <c r="H14735" t="s">
        <v>1246</v>
      </c>
      <c r="I14735">
        <v>2</v>
      </c>
      <c r="J14735">
        <f t="shared" si="1600"/>
        <v>1890</v>
      </c>
    </row>
    <row r="14736" spans="1:10">
      <c r="A14736">
        <v>15318</v>
      </c>
      <c r="B14736" t="s">
        <v>624</v>
      </c>
      <c r="C14736" t="str">
        <f>VLOOKUP(B14736,Content!$B$2:$D16319,3,FALSE)</f>
        <v>travel</v>
      </c>
      <c r="D14736" t="str">
        <f>VLOOKUP(B14736,Content!$B$2:$D16319,2,FALSE)</f>
        <v>photo</v>
      </c>
      <c r="E14736" t="s">
        <v>1050</v>
      </c>
      <c r="F14736">
        <f>VLOOKUP(E14736,ReactionTypes!$B$2:$D14751,3,FALSE)</f>
        <v>70</v>
      </c>
      <c r="G14736" t="str">
        <f>VLOOKUP(E14736,ReactionTypes!$B$2:$D14751,2,FALSE)</f>
        <v>positive</v>
      </c>
      <c r="H14736" t="s">
        <v>1241</v>
      </c>
      <c r="I14736">
        <v>4</v>
      </c>
      <c r="J14736">
        <f t="shared" si="1600"/>
        <v>1978</v>
      </c>
    </row>
    <row r="14737" spans="1:10">
      <c r="A14737">
        <v>15319</v>
      </c>
      <c r="B14737" t="s">
        <v>624</v>
      </c>
      <c r="C14737" t="str">
        <f>VLOOKUP(B14737,Content!$B$2:$D16320,3,FALSE)</f>
        <v>travel</v>
      </c>
      <c r="D14737" t="str">
        <f>VLOOKUP(B14737,Content!$B$2:$D16320,2,FALSE)</f>
        <v>photo</v>
      </c>
      <c r="E14737" t="s">
        <v>1037</v>
      </c>
      <c r="F14737">
        <f>VLOOKUP(E14737,ReactionTypes!$B$2:$D14752,3,FALSE)</f>
        <v>10</v>
      </c>
      <c r="G14737" t="str">
        <f>VLOOKUP(E14737,ReactionTypes!$B$2:$D14752,2,FALSE)</f>
        <v>negative</v>
      </c>
      <c r="H14737" s="4">
        <v>44054</v>
      </c>
      <c r="I14737">
        <f>MONTH(H14737)</f>
        <v>8</v>
      </c>
      <c r="J14737">
        <f t="shared" si="1600"/>
        <v>2055</v>
      </c>
    </row>
    <row r="14738" spans="1:10">
      <c r="A14738">
        <v>15320</v>
      </c>
      <c r="B14738" t="s">
        <v>624</v>
      </c>
      <c r="C14738" t="str">
        <f>VLOOKUP(B14738,Content!$B$2:$D16321,3,FALSE)</f>
        <v>travel</v>
      </c>
      <c r="D14738" t="str">
        <f>VLOOKUP(B14738,Content!$B$2:$D16321,2,FALSE)</f>
        <v>photo</v>
      </c>
      <c r="E14738" t="s">
        <v>1050</v>
      </c>
      <c r="F14738">
        <f>VLOOKUP(E14738,ReactionTypes!$B$2:$D14753,3,FALSE)</f>
        <v>70</v>
      </c>
      <c r="G14738" t="str">
        <f>VLOOKUP(E14738,ReactionTypes!$B$2:$D14753,2,FALSE)</f>
        <v>positive</v>
      </c>
      <c r="H14738" t="s">
        <v>1163</v>
      </c>
      <c r="I14738">
        <v>12</v>
      </c>
      <c r="J14738">
        <f t="shared" si="1600"/>
        <v>2099</v>
      </c>
    </row>
    <row r="14739" spans="1:10">
      <c r="A14739">
        <v>15321</v>
      </c>
      <c r="B14739" t="s">
        <v>624</v>
      </c>
      <c r="C14739" t="str">
        <f>VLOOKUP(B14739,Content!$B$2:$D16322,3,FALSE)</f>
        <v>travel</v>
      </c>
      <c r="D14739" t="str">
        <f>VLOOKUP(B14739,Content!$B$2:$D16322,2,FALSE)</f>
        <v>photo</v>
      </c>
      <c r="E14739" t="s">
        <v>1046</v>
      </c>
      <c r="F14739">
        <f>VLOOKUP(E14739,ReactionTypes!$B$2:$D14754,3,FALSE)</f>
        <v>45</v>
      </c>
      <c r="G14739" t="str">
        <f>VLOOKUP(E14739,ReactionTypes!$B$2:$D14754,2,FALSE)</f>
        <v>positive</v>
      </c>
      <c r="H14739" t="s">
        <v>1172</v>
      </c>
      <c r="I14739">
        <v>9</v>
      </c>
      <c r="J14739">
        <f t="shared" si="1600"/>
        <v>1991</v>
      </c>
    </row>
    <row r="14740" spans="1:10">
      <c r="A14740">
        <v>15322</v>
      </c>
      <c r="B14740" t="s">
        <v>624</v>
      </c>
      <c r="C14740" t="str">
        <f>VLOOKUP(B14740,Content!$B$2:$D16323,3,FALSE)</f>
        <v>travel</v>
      </c>
      <c r="D14740" t="str">
        <f>VLOOKUP(B14740,Content!$B$2:$D16323,2,FALSE)</f>
        <v>photo</v>
      </c>
      <c r="E14740" t="s">
        <v>1040</v>
      </c>
      <c r="F14740">
        <f>VLOOKUP(E14740,ReactionTypes!$B$2:$D14755,3,FALSE)</f>
        <v>35</v>
      </c>
      <c r="G14740" t="str">
        <f>VLOOKUP(E14740,ReactionTypes!$B$2:$D14755,2,FALSE)</f>
        <v>neutral</v>
      </c>
      <c r="H14740" t="s">
        <v>1176</v>
      </c>
      <c r="I14740">
        <v>11</v>
      </c>
      <c r="J14740">
        <f t="shared" si="1600"/>
        <v>2055</v>
      </c>
    </row>
    <row r="14741" spans="1:10">
      <c r="A14741">
        <v>15323</v>
      </c>
      <c r="B14741" t="s">
        <v>624</v>
      </c>
      <c r="C14741" t="str">
        <f>VLOOKUP(B14741,Content!$B$2:$D16324,3,FALSE)</f>
        <v>travel</v>
      </c>
      <c r="D14741" t="str">
        <f>VLOOKUP(B14741,Content!$B$2:$D16324,2,FALSE)</f>
        <v>photo</v>
      </c>
      <c r="E14741" t="s">
        <v>1049</v>
      </c>
      <c r="F14741">
        <f>VLOOKUP(E14741,ReactionTypes!$B$2:$D14756,3,FALSE)</f>
        <v>60</v>
      </c>
      <c r="G14741" t="str">
        <f>VLOOKUP(E14741,ReactionTypes!$B$2:$D14756,2,FALSE)</f>
        <v>positive</v>
      </c>
      <c r="H14741" t="s">
        <v>1265</v>
      </c>
      <c r="I14741">
        <v>1</v>
      </c>
      <c r="J14741">
        <f t="shared" si="1600"/>
        <v>2142</v>
      </c>
    </row>
    <row r="14742" spans="1:10">
      <c r="A14742">
        <v>15324</v>
      </c>
      <c r="B14742" t="s">
        <v>624</v>
      </c>
      <c r="C14742" t="str">
        <f>VLOOKUP(B14742,Content!$B$2:$D16325,3,FALSE)</f>
        <v>travel</v>
      </c>
      <c r="D14742" t="str">
        <f>VLOOKUP(B14742,Content!$B$2:$D16325,2,FALSE)</f>
        <v>photo</v>
      </c>
      <c r="E14742" t="s">
        <v>1050</v>
      </c>
      <c r="F14742">
        <f>VLOOKUP(E14742,ReactionTypes!$B$2:$D14757,3,FALSE)</f>
        <v>70</v>
      </c>
      <c r="G14742" t="str">
        <f>VLOOKUP(E14742,ReactionTypes!$B$2:$D14757,2,FALSE)</f>
        <v>positive</v>
      </c>
      <c r="H14742" s="4">
        <v>44348</v>
      </c>
      <c r="I14742">
        <f t="shared" ref="I14742:I14745" si="1602">MONTH(H14742)</f>
        <v>6</v>
      </c>
      <c r="J14742">
        <f t="shared" si="1600"/>
        <v>2068</v>
      </c>
    </row>
    <row r="14743" spans="1:10">
      <c r="A14743">
        <v>15325</v>
      </c>
      <c r="B14743" t="s">
        <v>624</v>
      </c>
      <c r="C14743" t="str">
        <f>VLOOKUP(B14743,Content!$B$2:$D16326,3,FALSE)</f>
        <v>travel</v>
      </c>
      <c r="D14743" t="str">
        <f>VLOOKUP(B14743,Content!$B$2:$D16326,2,FALSE)</f>
        <v>photo</v>
      </c>
      <c r="E14743" t="s">
        <v>1040</v>
      </c>
      <c r="F14743">
        <f>VLOOKUP(E14743,ReactionTypes!$B$2:$D14758,3,FALSE)</f>
        <v>35</v>
      </c>
      <c r="G14743" t="str">
        <f>VLOOKUP(E14743,ReactionTypes!$B$2:$D14758,2,FALSE)</f>
        <v>neutral</v>
      </c>
      <c r="H14743" s="4">
        <v>44379</v>
      </c>
      <c r="I14743">
        <f t="shared" si="1602"/>
        <v>7</v>
      </c>
      <c r="J14743">
        <f t="shared" si="1600"/>
        <v>2116</v>
      </c>
    </row>
    <row r="14744" spans="1:10">
      <c r="A14744">
        <v>15326</v>
      </c>
      <c r="B14744" t="s">
        <v>624</v>
      </c>
      <c r="C14744" t="str">
        <f>VLOOKUP(B14744,Content!$B$2:$D16327,3,FALSE)</f>
        <v>travel</v>
      </c>
      <c r="D14744" t="str">
        <f>VLOOKUP(B14744,Content!$B$2:$D16327,2,FALSE)</f>
        <v>photo</v>
      </c>
      <c r="E14744" t="s">
        <v>1042</v>
      </c>
      <c r="F14744">
        <f>VLOOKUP(E14744,ReactionTypes!$B$2:$D14759,3,FALSE)</f>
        <v>5</v>
      </c>
      <c r="G14744" t="str">
        <f>VLOOKUP(E14744,ReactionTypes!$B$2:$D14759,2,FALSE)</f>
        <v>negative</v>
      </c>
      <c r="H14744" s="4">
        <v>44321</v>
      </c>
      <c r="I14744">
        <f t="shared" si="1602"/>
        <v>5</v>
      </c>
      <c r="J14744">
        <f t="shared" si="1600"/>
        <v>2110</v>
      </c>
    </row>
    <row r="14745" spans="1:10">
      <c r="A14745">
        <v>15327</v>
      </c>
      <c r="B14745" t="s">
        <v>624</v>
      </c>
      <c r="C14745" t="str">
        <f>VLOOKUP(B14745,Content!$B$2:$D16328,3,FALSE)</f>
        <v>travel</v>
      </c>
      <c r="D14745" t="str">
        <f>VLOOKUP(B14745,Content!$B$2:$D16328,2,FALSE)</f>
        <v>photo</v>
      </c>
      <c r="E14745" t="s">
        <v>1049</v>
      </c>
      <c r="F14745">
        <f>VLOOKUP(E14745,ReactionTypes!$B$2:$D14760,3,FALSE)</f>
        <v>60</v>
      </c>
      <c r="G14745" t="str">
        <f>VLOOKUP(E14745,ReactionTypes!$B$2:$D14760,2,FALSE)</f>
        <v>positive</v>
      </c>
      <c r="H14745" s="4">
        <v>43902</v>
      </c>
      <c r="I14745">
        <f t="shared" si="1602"/>
        <v>3</v>
      </c>
      <c r="J14745">
        <f t="shared" si="1600"/>
        <v>1982</v>
      </c>
    </row>
    <row r="14746" spans="1:10">
      <c r="A14746">
        <v>15329</v>
      </c>
      <c r="B14746" t="s">
        <v>625</v>
      </c>
      <c r="C14746" t="str">
        <f>VLOOKUP(B14746,Content!$B$2:$D16330,3,FALSE)</f>
        <v>technology</v>
      </c>
      <c r="D14746" t="str">
        <f>VLOOKUP(B14746,Content!$B$2:$D16330,2,FALSE)</f>
        <v>video</v>
      </c>
      <c r="E14746" t="s">
        <v>1041</v>
      </c>
      <c r="F14746">
        <f>VLOOKUP(E14746,ReactionTypes!$B$2:$D14761,3,FALSE)</f>
        <v>70</v>
      </c>
      <c r="G14746" t="str">
        <f>VLOOKUP(E14746,ReactionTypes!$B$2:$D14761,2,FALSE)</f>
        <v>positive</v>
      </c>
      <c r="H14746" t="s">
        <v>1178</v>
      </c>
      <c r="I14746">
        <v>11</v>
      </c>
      <c r="J14746">
        <f t="shared" si="1600"/>
        <v>2055</v>
      </c>
    </row>
    <row r="14747" spans="1:10">
      <c r="A14747">
        <v>15330</v>
      </c>
      <c r="B14747" t="s">
        <v>625</v>
      </c>
      <c r="C14747" t="str">
        <f>VLOOKUP(B14747,Content!$B$2:$D16331,3,FALSE)</f>
        <v>technology</v>
      </c>
      <c r="D14747" t="str">
        <f>VLOOKUP(B14747,Content!$B$2:$D16331,2,FALSE)</f>
        <v>video</v>
      </c>
      <c r="E14747" t="s">
        <v>1043</v>
      </c>
      <c r="F14747">
        <f>VLOOKUP(E14747,ReactionTypes!$B$2:$D14762,3,FALSE)</f>
        <v>65</v>
      </c>
      <c r="G14747" t="str">
        <f>VLOOKUP(E14747,ReactionTypes!$B$2:$D14762,2,FALSE)</f>
        <v>positive</v>
      </c>
      <c r="H14747" t="s">
        <v>1201</v>
      </c>
      <c r="I14747">
        <v>6</v>
      </c>
      <c r="J14747">
        <f t="shared" si="1600"/>
        <v>2068</v>
      </c>
    </row>
    <row r="14748" spans="1:10">
      <c r="A14748">
        <v>15331</v>
      </c>
      <c r="B14748" t="s">
        <v>625</v>
      </c>
      <c r="C14748" t="str">
        <f>VLOOKUP(B14748,Content!$B$2:$D16332,3,FALSE)</f>
        <v>technology</v>
      </c>
      <c r="D14748" t="str">
        <f>VLOOKUP(B14748,Content!$B$2:$D16332,2,FALSE)</f>
        <v>video</v>
      </c>
      <c r="E14748" t="s">
        <v>1036</v>
      </c>
      <c r="F14748">
        <f>VLOOKUP(E14748,ReactionTypes!$B$2:$D14763,3,FALSE)</f>
        <v>0</v>
      </c>
      <c r="G14748" t="str">
        <f>VLOOKUP(E14748,ReactionTypes!$B$2:$D14763,2,FALSE)</f>
        <v>negative</v>
      </c>
      <c r="H14748" t="s">
        <v>1095</v>
      </c>
      <c r="I14748">
        <v>12</v>
      </c>
      <c r="J14748">
        <f t="shared" si="1600"/>
        <v>2099</v>
      </c>
    </row>
    <row r="14749" spans="1:10">
      <c r="A14749">
        <v>15332</v>
      </c>
      <c r="B14749" t="s">
        <v>625</v>
      </c>
      <c r="C14749" t="str">
        <f>VLOOKUP(B14749,Content!$B$2:$D16333,3,FALSE)</f>
        <v>technology</v>
      </c>
      <c r="D14749" t="str">
        <f>VLOOKUP(B14749,Content!$B$2:$D16333,2,FALSE)</f>
        <v>video</v>
      </c>
      <c r="E14749" t="s">
        <v>1050</v>
      </c>
      <c r="F14749">
        <f>VLOOKUP(E14749,ReactionTypes!$B$2:$D14764,3,FALSE)</f>
        <v>70</v>
      </c>
      <c r="G14749" t="str">
        <f>VLOOKUP(E14749,ReactionTypes!$B$2:$D14764,2,FALSE)</f>
        <v>positive</v>
      </c>
      <c r="H14749" t="s">
        <v>1175</v>
      </c>
      <c r="I14749">
        <v>7</v>
      </c>
      <c r="J14749">
        <f t="shared" si="1600"/>
        <v>2116</v>
      </c>
    </row>
    <row r="14750" spans="1:10">
      <c r="A14750">
        <v>15333</v>
      </c>
      <c r="B14750" t="s">
        <v>625</v>
      </c>
      <c r="C14750" t="str">
        <f>VLOOKUP(B14750,Content!$B$2:$D16334,3,FALSE)</f>
        <v>technology</v>
      </c>
      <c r="D14750" t="str">
        <f>VLOOKUP(B14750,Content!$B$2:$D16334,2,FALSE)</f>
        <v>video</v>
      </c>
      <c r="E14750" t="s">
        <v>1037</v>
      </c>
      <c r="F14750">
        <f>VLOOKUP(E14750,ReactionTypes!$B$2:$D14765,3,FALSE)</f>
        <v>10</v>
      </c>
      <c r="G14750" t="str">
        <f>VLOOKUP(E14750,ReactionTypes!$B$2:$D14765,2,FALSE)</f>
        <v>negative</v>
      </c>
      <c r="H14750" s="4">
        <v>44317</v>
      </c>
      <c r="I14750">
        <f t="shared" ref="I14750:I14751" si="1603">MONTH(H14750)</f>
        <v>5</v>
      </c>
      <c r="J14750">
        <f t="shared" si="1600"/>
        <v>2110</v>
      </c>
    </row>
    <row r="14751" spans="1:10">
      <c r="A14751">
        <v>15334</v>
      </c>
      <c r="B14751" t="s">
        <v>625</v>
      </c>
      <c r="C14751" t="str">
        <f>VLOOKUP(B14751,Content!$B$2:$D16335,3,FALSE)</f>
        <v>technology</v>
      </c>
      <c r="D14751" t="str">
        <f>VLOOKUP(B14751,Content!$B$2:$D16335,2,FALSE)</f>
        <v>video</v>
      </c>
      <c r="E14751" t="s">
        <v>1050</v>
      </c>
      <c r="F14751">
        <f>VLOOKUP(E14751,ReactionTypes!$B$2:$D14766,3,FALSE)</f>
        <v>70</v>
      </c>
      <c r="G14751" t="str">
        <f>VLOOKUP(E14751,ReactionTypes!$B$2:$D14766,2,FALSE)</f>
        <v>positive</v>
      </c>
      <c r="H14751" s="4">
        <v>43871</v>
      </c>
      <c r="I14751">
        <f t="shared" si="1603"/>
        <v>2</v>
      </c>
      <c r="J14751">
        <f t="shared" si="1600"/>
        <v>1890</v>
      </c>
    </row>
    <row r="14752" spans="1:10">
      <c r="A14752">
        <v>15335</v>
      </c>
      <c r="B14752" t="s">
        <v>625</v>
      </c>
      <c r="C14752" t="str">
        <f>VLOOKUP(B14752,Content!$B$2:$D16336,3,FALSE)</f>
        <v>technology</v>
      </c>
      <c r="D14752" t="str">
        <f>VLOOKUP(B14752,Content!$B$2:$D16336,2,FALSE)</f>
        <v>video</v>
      </c>
      <c r="E14752" t="s">
        <v>1046</v>
      </c>
      <c r="F14752">
        <f>VLOOKUP(E14752,ReactionTypes!$B$2:$D14767,3,FALSE)</f>
        <v>45</v>
      </c>
      <c r="G14752" t="str">
        <f>VLOOKUP(E14752,ReactionTypes!$B$2:$D14767,2,FALSE)</f>
        <v>positive</v>
      </c>
      <c r="H14752" t="s">
        <v>1204</v>
      </c>
      <c r="I14752">
        <v>2</v>
      </c>
      <c r="J14752">
        <f t="shared" si="1600"/>
        <v>1890</v>
      </c>
    </row>
    <row r="14753" spans="1:10">
      <c r="A14753">
        <v>15336</v>
      </c>
      <c r="B14753" t="s">
        <v>625</v>
      </c>
      <c r="C14753" t="str">
        <f>VLOOKUP(B14753,Content!$B$2:$D16337,3,FALSE)</f>
        <v>technology</v>
      </c>
      <c r="D14753" t="str">
        <f>VLOOKUP(B14753,Content!$B$2:$D16337,2,FALSE)</f>
        <v>video</v>
      </c>
      <c r="E14753" t="s">
        <v>1040</v>
      </c>
      <c r="F14753">
        <f>VLOOKUP(E14753,ReactionTypes!$B$2:$D14768,3,FALSE)</f>
        <v>35</v>
      </c>
      <c r="G14753" t="str">
        <f>VLOOKUP(E14753,ReactionTypes!$B$2:$D14768,2,FALSE)</f>
        <v>neutral</v>
      </c>
      <c r="H14753" t="s">
        <v>1264</v>
      </c>
      <c r="I14753">
        <v>4</v>
      </c>
      <c r="J14753">
        <f t="shared" si="1600"/>
        <v>1978</v>
      </c>
    </row>
    <row r="14754" spans="1:10">
      <c r="A14754">
        <v>15337</v>
      </c>
      <c r="B14754" t="s">
        <v>625</v>
      </c>
      <c r="C14754" t="str">
        <f>VLOOKUP(B14754,Content!$B$2:$D16338,3,FALSE)</f>
        <v>technology</v>
      </c>
      <c r="D14754" t="str">
        <f>VLOOKUP(B14754,Content!$B$2:$D16338,2,FALSE)</f>
        <v>video</v>
      </c>
      <c r="E14754" t="s">
        <v>1051</v>
      </c>
      <c r="F14754">
        <f>VLOOKUP(E14754,ReactionTypes!$B$2:$D14769,3,FALSE)</f>
        <v>72</v>
      </c>
      <c r="G14754" t="str">
        <f>VLOOKUP(E14754,ReactionTypes!$B$2:$D14769,2,FALSE)</f>
        <v>positive</v>
      </c>
      <c r="H14754" t="s">
        <v>1086</v>
      </c>
      <c r="I14754">
        <v>10</v>
      </c>
      <c r="J14754">
        <f t="shared" si="1600"/>
        <v>2087</v>
      </c>
    </row>
    <row r="14755" spans="1:10">
      <c r="A14755">
        <v>15338</v>
      </c>
      <c r="B14755" t="s">
        <v>625</v>
      </c>
      <c r="C14755" t="str">
        <f>VLOOKUP(B14755,Content!$B$2:$D16339,3,FALSE)</f>
        <v>technology</v>
      </c>
      <c r="D14755" t="str">
        <f>VLOOKUP(B14755,Content!$B$2:$D16339,2,FALSE)</f>
        <v>video</v>
      </c>
      <c r="E14755" t="s">
        <v>1044</v>
      </c>
      <c r="F14755">
        <f>VLOOKUP(E14755,ReactionTypes!$B$2:$D14770,3,FALSE)</f>
        <v>20</v>
      </c>
      <c r="G14755" t="str">
        <f>VLOOKUP(E14755,ReactionTypes!$B$2:$D14770,2,FALSE)</f>
        <v>neutral</v>
      </c>
      <c r="H14755" s="4">
        <v>44019</v>
      </c>
      <c r="I14755">
        <f t="shared" ref="I14755:I14757" si="1604">MONTH(H14755)</f>
        <v>7</v>
      </c>
      <c r="J14755">
        <f t="shared" si="1600"/>
        <v>2116</v>
      </c>
    </row>
    <row r="14756" spans="1:10">
      <c r="A14756">
        <v>15339</v>
      </c>
      <c r="B14756" t="s">
        <v>625</v>
      </c>
      <c r="C14756" t="str">
        <f>VLOOKUP(B14756,Content!$B$2:$D16340,3,FALSE)</f>
        <v>technology</v>
      </c>
      <c r="D14756" t="str">
        <f>VLOOKUP(B14756,Content!$B$2:$D16340,2,FALSE)</f>
        <v>video</v>
      </c>
      <c r="E14756" t="s">
        <v>1039</v>
      </c>
      <c r="F14756">
        <f>VLOOKUP(E14756,ReactionTypes!$B$2:$D14771,3,FALSE)</f>
        <v>30</v>
      </c>
      <c r="G14756" t="str">
        <f>VLOOKUP(E14756,ReactionTypes!$B$2:$D14771,2,FALSE)</f>
        <v>positive</v>
      </c>
      <c r="H14756" s="4">
        <v>44501</v>
      </c>
      <c r="I14756">
        <f t="shared" si="1604"/>
        <v>11</v>
      </c>
      <c r="J14756">
        <f t="shared" si="1600"/>
        <v>2055</v>
      </c>
    </row>
    <row r="14757" spans="1:10">
      <c r="A14757">
        <v>15340</v>
      </c>
      <c r="B14757" t="s">
        <v>625</v>
      </c>
      <c r="C14757" t="str">
        <f>VLOOKUP(B14757,Content!$B$2:$D16341,3,FALSE)</f>
        <v>technology</v>
      </c>
      <c r="D14757" t="str">
        <f>VLOOKUP(B14757,Content!$B$2:$D16341,2,FALSE)</f>
        <v>video</v>
      </c>
      <c r="E14757" t="s">
        <v>1038</v>
      </c>
      <c r="F14757">
        <f>VLOOKUP(E14757,ReactionTypes!$B$2:$D14772,3,FALSE)</f>
        <v>15</v>
      </c>
      <c r="G14757" t="str">
        <f>VLOOKUP(E14757,ReactionTypes!$B$2:$D14772,2,FALSE)</f>
        <v>negative</v>
      </c>
      <c r="H14757" s="4">
        <v>44144</v>
      </c>
      <c r="I14757">
        <f t="shared" si="1604"/>
        <v>11</v>
      </c>
      <c r="J14757">
        <f t="shared" si="1600"/>
        <v>2055</v>
      </c>
    </row>
    <row r="14758" spans="1:10">
      <c r="A14758">
        <v>15341</v>
      </c>
      <c r="B14758" t="s">
        <v>625</v>
      </c>
      <c r="C14758" t="str">
        <f>VLOOKUP(B14758,Content!$B$2:$D16342,3,FALSE)</f>
        <v>technology</v>
      </c>
      <c r="D14758" t="str">
        <f>VLOOKUP(B14758,Content!$B$2:$D16342,2,FALSE)</f>
        <v>video</v>
      </c>
      <c r="E14758" t="s">
        <v>1040</v>
      </c>
      <c r="F14758">
        <f>VLOOKUP(E14758,ReactionTypes!$B$2:$D14773,3,FALSE)</f>
        <v>35</v>
      </c>
      <c r="G14758" t="str">
        <f>VLOOKUP(E14758,ReactionTypes!$B$2:$D14773,2,FALSE)</f>
        <v>neutral</v>
      </c>
      <c r="H14758" t="s">
        <v>1118</v>
      </c>
      <c r="I14758">
        <v>10</v>
      </c>
      <c r="J14758">
        <f t="shared" si="1600"/>
        <v>2087</v>
      </c>
    </row>
    <row r="14759" spans="1:10">
      <c r="A14759">
        <v>15342</v>
      </c>
      <c r="B14759" t="s">
        <v>625</v>
      </c>
      <c r="C14759" t="str">
        <f>VLOOKUP(B14759,Content!$B$2:$D16343,3,FALSE)</f>
        <v>technology</v>
      </c>
      <c r="D14759" t="str">
        <f>VLOOKUP(B14759,Content!$B$2:$D16343,2,FALSE)</f>
        <v>video</v>
      </c>
      <c r="E14759" t="s">
        <v>1040</v>
      </c>
      <c r="F14759">
        <f>VLOOKUP(E14759,ReactionTypes!$B$2:$D14774,3,FALSE)</f>
        <v>35</v>
      </c>
      <c r="G14759" t="str">
        <f>VLOOKUP(E14759,ReactionTypes!$B$2:$D14774,2,FALSE)</f>
        <v>neutral</v>
      </c>
      <c r="H14759" s="4">
        <v>43961</v>
      </c>
      <c r="I14759">
        <f t="shared" ref="I14759:I14761" si="1605">MONTH(H14759)</f>
        <v>5</v>
      </c>
      <c r="J14759">
        <f t="shared" si="1600"/>
        <v>2110</v>
      </c>
    </row>
    <row r="14760" spans="1:10">
      <c r="A14760">
        <v>15343</v>
      </c>
      <c r="B14760" t="s">
        <v>625</v>
      </c>
      <c r="C14760" t="str">
        <f>VLOOKUP(B14760,Content!$B$2:$D16344,3,FALSE)</f>
        <v>technology</v>
      </c>
      <c r="D14760" t="str">
        <f>VLOOKUP(B14760,Content!$B$2:$D16344,2,FALSE)</f>
        <v>video</v>
      </c>
      <c r="E14760" t="s">
        <v>1038</v>
      </c>
      <c r="F14760">
        <f>VLOOKUP(E14760,ReactionTypes!$B$2:$D14775,3,FALSE)</f>
        <v>15</v>
      </c>
      <c r="G14760" t="str">
        <f>VLOOKUP(E14760,ReactionTypes!$B$2:$D14775,2,FALSE)</f>
        <v>negative</v>
      </c>
      <c r="H14760" s="4">
        <v>44261</v>
      </c>
      <c r="I14760">
        <f t="shared" si="1605"/>
        <v>3</v>
      </c>
      <c r="J14760">
        <f t="shared" si="1600"/>
        <v>1982</v>
      </c>
    </row>
    <row r="14761" spans="1:10">
      <c r="A14761">
        <v>15344</v>
      </c>
      <c r="B14761" t="s">
        <v>625</v>
      </c>
      <c r="C14761" t="str">
        <f>VLOOKUP(B14761,Content!$B$2:$D16345,3,FALSE)</f>
        <v>technology</v>
      </c>
      <c r="D14761" t="str">
        <f>VLOOKUP(B14761,Content!$B$2:$D16345,2,FALSE)</f>
        <v>video</v>
      </c>
      <c r="E14761" t="s">
        <v>1040</v>
      </c>
      <c r="F14761">
        <f>VLOOKUP(E14761,ReactionTypes!$B$2:$D14776,3,FALSE)</f>
        <v>35</v>
      </c>
      <c r="G14761" t="str">
        <f>VLOOKUP(E14761,ReactionTypes!$B$2:$D14776,2,FALSE)</f>
        <v>neutral</v>
      </c>
      <c r="H14761" s="4">
        <v>44200</v>
      </c>
      <c r="I14761">
        <f t="shared" si="1605"/>
        <v>1</v>
      </c>
      <c r="J14761">
        <f t="shared" si="1600"/>
        <v>2142</v>
      </c>
    </row>
    <row r="14762" spans="1:10">
      <c r="A14762">
        <v>15345</v>
      </c>
      <c r="B14762" t="s">
        <v>625</v>
      </c>
      <c r="C14762" t="str">
        <f>VLOOKUP(B14762,Content!$B$2:$D16346,3,FALSE)</f>
        <v>technology</v>
      </c>
      <c r="D14762" t="str">
        <f>VLOOKUP(B14762,Content!$B$2:$D16346,2,FALSE)</f>
        <v>video</v>
      </c>
      <c r="E14762" t="s">
        <v>1036</v>
      </c>
      <c r="F14762">
        <f>VLOOKUP(E14762,ReactionTypes!$B$2:$D14777,3,FALSE)</f>
        <v>0</v>
      </c>
      <c r="G14762" t="str">
        <f>VLOOKUP(E14762,ReactionTypes!$B$2:$D14777,2,FALSE)</f>
        <v>negative</v>
      </c>
      <c r="H14762" t="s">
        <v>1114</v>
      </c>
      <c r="I14762">
        <v>6</v>
      </c>
      <c r="J14762">
        <f t="shared" si="1600"/>
        <v>2068</v>
      </c>
    </row>
    <row r="14763" spans="1:10">
      <c r="A14763">
        <v>15346</v>
      </c>
      <c r="B14763" t="s">
        <v>625</v>
      </c>
      <c r="C14763" t="str">
        <f>VLOOKUP(B14763,Content!$B$2:$D16347,3,FALSE)</f>
        <v>technology</v>
      </c>
      <c r="D14763" t="str">
        <f>VLOOKUP(B14763,Content!$B$2:$D16347,2,FALSE)</f>
        <v>video</v>
      </c>
      <c r="E14763" t="s">
        <v>1042</v>
      </c>
      <c r="F14763">
        <f>VLOOKUP(E14763,ReactionTypes!$B$2:$D14778,3,FALSE)</f>
        <v>5</v>
      </c>
      <c r="G14763" t="str">
        <f>VLOOKUP(E14763,ReactionTypes!$B$2:$D14778,2,FALSE)</f>
        <v>negative</v>
      </c>
      <c r="H14763" t="s">
        <v>1195</v>
      </c>
      <c r="I14763">
        <v>2</v>
      </c>
      <c r="J14763">
        <f t="shared" si="1600"/>
        <v>1890</v>
      </c>
    </row>
    <row r="14764" spans="1:10">
      <c r="A14764">
        <v>15347</v>
      </c>
      <c r="B14764" t="s">
        <v>625</v>
      </c>
      <c r="C14764" t="str">
        <f>VLOOKUP(B14764,Content!$B$2:$D16348,3,FALSE)</f>
        <v>technology</v>
      </c>
      <c r="D14764" t="str">
        <f>VLOOKUP(B14764,Content!$B$2:$D16348,2,FALSE)</f>
        <v>video</v>
      </c>
      <c r="E14764" t="s">
        <v>1049</v>
      </c>
      <c r="F14764">
        <f>VLOOKUP(E14764,ReactionTypes!$B$2:$D14779,3,FALSE)</f>
        <v>60</v>
      </c>
      <c r="G14764" t="str">
        <f>VLOOKUP(E14764,ReactionTypes!$B$2:$D14779,2,FALSE)</f>
        <v>positive</v>
      </c>
      <c r="H14764" t="s">
        <v>1250</v>
      </c>
      <c r="I14764">
        <v>5</v>
      </c>
      <c r="J14764">
        <f t="shared" si="1600"/>
        <v>2110</v>
      </c>
    </row>
    <row r="14765" spans="1:10">
      <c r="A14765">
        <v>15348</v>
      </c>
      <c r="B14765" t="s">
        <v>625</v>
      </c>
      <c r="C14765" t="str">
        <f>VLOOKUP(B14765,Content!$B$2:$D16349,3,FALSE)</f>
        <v>technology</v>
      </c>
      <c r="D14765" t="str">
        <f>VLOOKUP(B14765,Content!$B$2:$D16349,2,FALSE)</f>
        <v>video</v>
      </c>
      <c r="E14765" t="s">
        <v>1041</v>
      </c>
      <c r="F14765">
        <f>VLOOKUP(E14765,ReactionTypes!$B$2:$D14780,3,FALSE)</f>
        <v>70</v>
      </c>
      <c r="G14765" t="str">
        <f>VLOOKUP(E14765,ReactionTypes!$B$2:$D14780,2,FALSE)</f>
        <v>positive</v>
      </c>
      <c r="H14765" s="4">
        <v>44412</v>
      </c>
      <c r="I14765">
        <f>MONTH(H14765)</f>
        <v>8</v>
      </c>
      <c r="J14765">
        <f t="shared" si="1600"/>
        <v>2055</v>
      </c>
    </row>
    <row r="14766" spans="1:10">
      <c r="A14766">
        <v>15349</v>
      </c>
      <c r="B14766" t="s">
        <v>625</v>
      </c>
      <c r="C14766" t="str">
        <f>VLOOKUP(B14766,Content!$B$2:$D16350,3,FALSE)</f>
        <v>technology</v>
      </c>
      <c r="D14766" t="str">
        <f>VLOOKUP(B14766,Content!$B$2:$D16350,2,FALSE)</f>
        <v>video</v>
      </c>
      <c r="E14766" t="s">
        <v>1039</v>
      </c>
      <c r="F14766">
        <f>VLOOKUP(E14766,ReactionTypes!$B$2:$D14781,3,FALSE)</f>
        <v>30</v>
      </c>
      <c r="G14766" t="str">
        <f>VLOOKUP(E14766,ReactionTypes!$B$2:$D14781,2,FALSE)</f>
        <v>positive</v>
      </c>
      <c r="H14766" t="s">
        <v>1076</v>
      </c>
      <c r="I14766">
        <v>9</v>
      </c>
      <c r="J14766">
        <f t="shared" si="1600"/>
        <v>1991</v>
      </c>
    </row>
    <row r="14767" spans="1:10">
      <c r="A14767">
        <v>15350</v>
      </c>
      <c r="B14767" t="s">
        <v>625</v>
      </c>
      <c r="C14767" t="str">
        <f>VLOOKUP(B14767,Content!$B$2:$D16351,3,FALSE)</f>
        <v>technology</v>
      </c>
      <c r="D14767" t="str">
        <f>VLOOKUP(B14767,Content!$B$2:$D16351,2,FALSE)</f>
        <v>video</v>
      </c>
      <c r="E14767" t="s">
        <v>1038</v>
      </c>
      <c r="F14767">
        <f>VLOOKUP(E14767,ReactionTypes!$B$2:$D14782,3,FALSE)</f>
        <v>15</v>
      </c>
      <c r="G14767" t="str">
        <f>VLOOKUP(E14767,ReactionTypes!$B$2:$D14782,2,FALSE)</f>
        <v>negative</v>
      </c>
      <c r="H14767" t="s">
        <v>1268</v>
      </c>
      <c r="I14767">
        <v>1</v>
      </c>
      <c r="J14767">
        <f t="shared" si="1600"/>
        <v>2142</v>
      </c>
    </row>
    <row r="14768" spans="1:10">
      <c r="A14768">
        <v>15351</v>
      </c>
      <c r="B14768" t="s">
        <v>625</v>
      </c>
      <c r="C14768" t="str">
        <f>VLOOKUP(B14768,Content!$B$2:$D16352,3,FALSE)</f>
        <v>technology</v>
      </c>
      <c r="D14768" t="str">
        <f>VLOOKUP(B14768,Content!$B$2:$D16352,2,FALSE)</f>
        <v>video</v>
      </c>
      <c r="E14768" t="s">
        <v>1048</v>
      </c>
      <c r="F14768">
        <f>VLOOKUP(E14768,ReactionTypes!$B$2:$D14783,3,FALSE)</f>
        <v>50</v>
      </c>
      <c r="G14768" t="str">
        <f>VLOOKUP(E14768,ReactionTypes!$B$2:$D14783,2,FALSE)</f>
        <v>positive</v>
      </c>
      <c r="H14768" t="s">
        <v>1276</v>
      </c>
      <c r="I14768">
        <v>2</v>
      </c>
      <c r="J14768">
        <f t="shared" si="1600"/>
        <v>1890</v>
      </c>
    </row>
    <row r="14769" spans="1:10">
      <c r="A14769">
        <v>15352</v>
      </c>
      <c r="B14769" t="s">
        <v>625</v>
      </c>
      <c r="C14769" t="str">
        <f>VLOOKUP(B14769,Content!$B$2:$D16353,3,FALSE)</f>
        <v>technology</v>
      </c>
      <c r="D14769" t="str">
        <f>VLOOKUP(B14769,Content!$B$2:$D16353,2,FALSE)</f>
        <v>video</v>
      </c>
      <c r="E14769" t="s">
        <v>1048</v>
      </c>
      <c r="F14769">
        <f>VLOOKUP(E14769,ReactionTypes!$B$2:$D14784,3,FALSE)</f>
        <v>50</v>
      </c>
      <c r="G14769" t="str">
        <f>VLOOKUP(E14769,ReactionTypes!$B$2:$D14784,2,FALSE)</f>
        <v>positive</v>
      </c>
      <c r="H14769" t="s">
        <v>1205</v>
      </c>
      <c r="I14769">
        <v>1</v>
      </c>
      <c r="J14769">
        <f t="shared" si="1600"/>
        <v>2142</v>
      </c>
    </row>
    <row r="14770" spans="1:10">
      <c r="A14770">
        <v>15353</v>
      </c>
      <c r="B14770" t="s">
        <v>625</v>
      </c>
      <c r="C14770" t="str">
        <f>VLOOKUP(B14770,Content!$B$2:$D16354,3,FALSE)</f>
        <v>technology</v>
      </c>
      <c r="D14770" t="str">
        <f>VLOOKUP(B14770,Content!$B$2:$D16354,2,FALSE)</f>
        <v>video</v>
      </c>
      <c r="E14770" t="s">
        <v>1037</v>
      </c>
      <c r="F14770">
        <f>VLOOKUP(E14770,ReactionTypes!$B$2:$D14785,3,FALSE)</f>
        <v>10</v>
      </c>
      <c r="G14770" t="str">
        <f>VLOOKUP(E14770,ReactionTypes!$B$2:$D14785,2,FALSE)</f>
        <v>negative</v>
      </c>
      <c r="H14770" s="4">
        <v>44471</v>
      </c>
      <c r="I14770">
        <f>MONTH(H14770)</f>
        <v>10</v>
      </c>
      <c r="J14770">
        <f t="shared" si="1600"/>
        <v>2087</v>
      </c>
    </row>
    <row r="14771" spans="1:10">
      <c r="A14771">
        <v>15354</v>
      </c>
      <c r="B14771" t="s">
        <v>625</v>
      </c>
      <c r="C14771" t="str">
        <f>VLOOKUP(B14771,Content!$B$2:$D16355,3,FALSE)</f>
        <v>technology</v>
      </c>
      <c r="D14771" t="str">
        <f>VLOOKUP(B14771,Content!$B$2:$D16355,2,FALSE)</f>
        <v>video</v>
      </c>
      <c r="E14771" t="s">
        <v>1047</v>
      </c>
      <c r="F14771">
        <f>VLOOKUP(E14771,ReactionTypes!$B$2:$D14786,3,FALSE)</f>
        <v>12</v>
      </c>
      <c r="G14771" t="str">
        <f>VLOOKUP(E14771,ReactionTypes!$B$2:$D14786,2,FALSE)</f>
        <v>negative</v>
      </c>
      <c r="H14771" t="s">
        <v>1200</v>
      </c>
      <c r="I14771">
        <v>3</v>
      </c>
      <c r="J14771">
        <f t="shared" si="1600"/>
        <v>1982</v>
      </c>
    </row>
    <row r="14772" spans="1:10">
      <c r="A14772">
        <v>15355</v>
      </c>
      <c r="B14772" t="s">
        <v>625</v>
      </c>
      <c r="C14772" t="str">
        <f>VLOOKUP(B14772,Content!$B$2:$D16356,3,FALSE)</f>
        <v>technology</v>
      </c>
      <c r="D14772" t="str">
        <f>VLOOKUP(B14772,Content!$B$2:$D16356,2,FALSE)</f>
        <v>video</v>
      </c>
      <c r="E14772" t="s">
        <v>1050</v>
      </c>
      <c r="F14772">
        <f>VLOOKUP(E14772,ReactionTypes!$B$2:$D14787,3,FALSE)</f>
        <v>70</v>
      </c>
      <c r="G14772" t="str">
        <f>VLOOKUP(E14772,ReactionTypes!$B$2:$D14787,2,FALSE)</f>
        <v>positive</v>
      </c>
      <c r="H14772" t="s">
        <v>1069</v>
      </c>
      <c r="I14772">
        <v>6</v>
      </c>
      <c r="J14772">
        <f t="shared" si="1600"/>
        <v>2068</v>
      </c>
    </row>
    <row r="14773" spans="1:10">
      <c r="A14773">
        <v>15356</v>
      </c>
      <c r="B14773" t="s">
        <v>625</v>
      </c>
      <c r="C14773" t="str">
        <f>VLOOKUP(B14773,Content!$B$2:$D16357,3,FALSE)</f>
        <v>technology</v>
      </c>
      <c r="D14773" t="str">
        <f>VLOOKUP(B14773,Content!$B$2:$D16357,2,FALSE)</f>
        <v>video</v>
      </c>
      <c r="E14773" t="s">
        <v>1050</v>
      </c>
      <c r="F14773">
        <f>VLOOKUP(E14773,ReactionTypes!$B$2:$D14788,3,FALSE)</f>
        <v>70</v>
      </c>
      <c r="G14773" t="str">
        <f>VLOOKUP(E14773,ReactionTypes!$B$2:$D14788,2,FALSE)</f>
        <v>positive</v>
      </c>
      <c r="H14773" s="4">
        <v>44050</v>
      </c>
      <c r="I14773">
        <f t="shared" ref="I14773:I14774" si="1606">MONTH(H14773)</f>
        <v>8</v>
      </c>
      <c r="J14773">
        <f t="shared" si="1600"/>
        <v>2055</v>
      </c>
    </row>
    <row r="14774" spans="1:10">
      <c r="A14774">
        <v>15357</v>
      </c>
      <c r="B14774" t="s">
        <v>625</v>
      </c>
      <c r="C14774" t="str">
        <f>VLOOKUP(B14774,Content!$B$2:$D16358,3,FALSE)</f>
        <v>technology</v>
      </c>
      <c r="D14774" t="str">
        <f>VLOOKUP(B14774,Content!$B$2:$D16358,2,FALSE)</f>
        <v>video</v>
      </c>
      <c r="E14774" t="s">
        <v>1041</v>
      </c>
      <c r="F14774">
        <f>VLOOKUP(E14774,ReactionTypes!$B$2:$D14789,3,FALSE)</f>
        <v>70</v>
      </c>
      <c r="G14774" t="str">
        <f>VLOOKUP(E14774,ReactionTypes!$B$2:$D14789,2,FALSE)</f>
        <v>positive</v>
      </c>
      <c r="H14774" s="4">
        <v>44349</v>
      </c>
      <c r="I14774">
        <f t="shared" si="1606"/>
        <v>6</v>
      </c>
      <c r="J14774">
        <f t="shared" si="1600"/>
        <v>2068</v>
      </c>
    </row>
    <row r="14775" spans="1:10">
      <c r="A14775">
        <v>15358</v>
      </c>
      <c r="B14775" t="s">
        <v>625</v>
      </c>
      <c r="C14775" t="str">
        <f>VLOOKUP(B14775,Content!$B$2:$D16359,3,FALSE)</f>
        <v>technology</v>
      </c>
      <c r="D14775" t="str">
        <f>VLOOKUP(B14775,Content!$B$2:$D16359,2,FALSE)</f>
        <v>video</v>
      </c>
      <c r="E14775" t="s">
        <v>1049</v>
      </c>
      <c r="F14775">
        <f>VLOOKUP(E14775,ReactionTypes!$B$2:$D14790,3,FALSE)</f>
        <v>60</v>
      </c>
      <c r="G14775" t="str">
        <f>VLOOKUP(E14775,ReactionTypes!$B$2:$D14790,2,FALSE)</f>
        <v>positive</v>
      </c>
      <c r="H14775" t="s">
        <v>1266</v>
      </c>
      <c r="I14775">
        <v>3</v>
      </c>
      <c r="J14775">
        <f t="shared" si="1600"/>
        <v>1982</v>
      </c>
    </row>
    <row r="14776" spans="1:10">
      <c r="A14776">
        <v>15359</v>
      </c>
      <c r="B14776" t="s">
        <v>625</v>
      </c>
      <c r="C14776" t="str">
        <f>VLOOKUP(B14776,Content!$B$2:$D16360,3,FALSE)</f>
        <v>technology</v>
      </c>
      <c r="D14776" t="str">
        <f>VLOOKUP(B14776,Content!$B$2:$D16360,2,FALSE)</f>
        <v>video</v>
      </c>
      <c r="E14776" t="s">
        <v>1049</v>
      </c>
      <c r="F14776">
        <f>VLOOKUP(E14776,ReactionTypes!$B$2:$D14791,3,FALSE)</f>
        <v>60</v>
      </c>
      <c r="G14776" t="str">
        <f>VLOOKUP(E14776,ReactionTypes!$B$2:$D14791,2,FALSE)</f>
        <v>positive</v>
      </c>
      <c r="H14776" s="4">
        <v>44321</v>
      </c>
      <c r="I14776">
        <f t="shared" ref="I14776:I14780" si="1607">MONTH(H14776)</f>
        <v>5</v>
      </c>
      <c r="J14776">
        <f t="shared" si="1600"/>
        <v>2110</v>
      </c>
    </row>
    <row r="14777" spans="1:10">
      <c r="A14777">
        <v>15360</v>
      </c>
      <c r="B14777" t="s">
        <v>625</v>
      </c>
      <c r="C14777" t="str">
        <f>VLOOKUP(B14777,Content!$B$2:$D16361,3,FALSE)</f>
        <v>technology</v>
      </c>
      <c r="D14777" t="str">
        <f>VLOOKUP(B14777,Content!$B$2:$D16361,2,FALSE)</f>
        <v>video</v>
      </c>
      <c r="E14777" t="s">
        <v>1037</v>
      </c>
      <c r="F14777">
        <f>VLOOKUP(E14777,ReactionTypes!$B$2:$D14792,3,FALSE)</f>
        <v>10</v>
      </c>
      <c r="G14777" t="str">
        <f>VLOOKUP(E14777,ReactionTypes!$B$2:$D14792,2,FALSE)</f>
        <v>negative</v>
      </c>
      <c r="H14777" s="4">
        <v>43931</v>
      </c>
      <c r="I14777">
        <f t="shared" si="1607"/>
        <v>4</v>
      </c>
      <c r="J14777">
        <f t="shared" si="1600"/>
        <v>1978</v>
      </c>
    </row>
    <row r="14778" spans="1:10">
      <c r="A14778">
        <v>15361</v>
      </c>
      <c r="B14778" t="s">
        <v>625</v>
      </c>
      <c r="C14778" t="str">
        <f>VLOOKUP(B14778,Content!$B$2:$D16362,3,FALSE)</f>
        <v>technology</v>
      </c>
      <c r="D14778" t="str">
        <f>VLOOKUP(B14778,Content!$B$2:$D16362,2,FALSE)</f>
        <v>video</v>
      </c>
      <c r="E14778" t="s">
        <v>1036</v>
      </c>
      <c r="F14778">
        <f>VLOOKUP(E14778,ReactionTypes!$B$2:$D14793,3,FALSE)</f>
        <v>0</v>
      </c>
      <c r="G14778" t="str">
        <f>VLOOKUP(E14778,ReactionTypes!$B$2:$D14793,2,FALSE)</f>
        <v>negative</v>
      </c>
      <c r="H14778" s="4">
        <v>44173</v>
      </c>
      <c r="I14778">
        <f t="shared" si="1607"/>
        <v>12</v>
      </c>
      <c r="J14778">
        <f t="shared" si="1600"/>
        <v>2099</v>
      </c>
    </row>
    <row r="14779" spans="1:10">
      <c r="A14779">
        <v>15362</v>
      </c>
      <c r="B14779" t="s">
        <v>625</v>
      </c>
      <c r="C14779" t="str">
        <f>VLOOKUP(B14779,Content!$B$2:$D16363,3,FALSE)</f>
        <v>technology</v>
      </c>
      <c r="D14779" t="str">
        <f>VLOOKUP(B14779,Content!$B$2:$D16363,2,FALSE)</f>
        <v>video</v>
      </c>
      <c r="E14779" t="s">
        <v>1042</v>
      </c>
      <c r="F14779">
        <f>VLOOKUP(E14779,ReactionTypes!$B$2:$D14794,3,FALSE)</f>
        <v>5</v>
      </c>
      <c r="G14779" t="str">
        <f>VLOOKUP(E14779,ReactionTypes!$B$2:$D14794,2,FALSE)</f>
        <v>negative</v>
      </c>
      <c r="H14779" s="4">
        <v>44411</v>
      </c>
      <c r="I14779">
        <f t="shared" si="1607"/>
        <v>8</v>
      </c>
      <c r="J14779">
        <f t="shared" si="1600"/>
        <v>2055</v>
      </c>
    </row>
    <row r="14780" spans="1:10">
      <c r="A14780">
        <v>15364</v>
      </c>
      <c r="B14780" t="s">
        <v>626</v>
      </c>
      <c r="C14780" t="str">
        <f>VLOOKUP(B14780,Content!$B$2:$D16365,3,FALSE)</f>
        <v>dogs</v>
      </c>
      <c r="D14780" t="str">
        <f>VLOOKUP(B14780,Content!$B$2:$D16365,2,FALSE)</f>
        <v>video</v>
      </c>
      <c r="E14780" t="s">
        <v>1048</v>
      </c>
      <c r="F14780">
        <f>VLOOKUP(E14780,ReactionTypes!$B$2:$D14795,3,FALSE)</f>
        <v>50</v>
      </c>
      <c r="G14780" t="str">
        <f>VLOOKUP(E14780,ReactionTypes!$B$2:$D14795,2,FALSE)</f>
        <v>positive</v>
      </c>
      <c r="H14780" s="4">
        <v>43902</v>
      </c>
      <c r="I14780">
        <f t="shared" si="1607"/>
        <v>3</v>
      </c>
      <c r="J14780">
        <f t="shared" si="1600"/>
        <v>1982</v>
      </c>
    </row>
    <row r="14781" spans="1:10">
      <c r="A14781">
        <v>15365</v>
      </c>
      <c r="B14781" t="s">
        <v>626</v>
      </c>
      <c r="C14781" t="str">
        <f>VLOOKUP(B14781,Content!$B$2:$D16366,3,FALSE)</f>
        <v>dogs</v>
      </c>
      <c r="D14781" t="str">
        <f>VLOOKUP(B14781,Content!$B$2:$D16366,2,FALSE)</f>
        <v>video</v>
      </c>
      <c r="E14781" t="s">
        <v>1038</v>
      </c>
      <c r="F14781">
        <f>VLOOKUP(E14781,ReactionTypes!$B$2:$D14796,3,FALSE)</f>
        <v>15</v>
      </c>
      <c r="G14781" t="str">
        <f>VLOOKUP(E14781,ReactionTypes!$B$2:$D14796,2,FALSE)</f>
        <v>negative</v>
      </c>
      <c r="H14781" t="s">
        <v>1157</v>
      </c>
      <c r="I14781">
        <v>6</v>
      </c>
      <c r="J14781">
        <f t="shared" si="1600"/>
        <v>2068</v>
      </c>
    </row>
    <row r="14782" spans="1:10">
      <c r="A14782">
        <v>15366</v>
      </c>
      <c r="B14782" t="s">
        <v>626</v>
      </c>
      <c r="C14782" t="str">
        <f>VLOOKUP(B14782,Content!$B$2:$D16367,3,FALSE)</f>
        <v>dogs</v>
      </c>
      <c r="D14782" t="str">
        <f>VLOOKUP(B14782,Content!$B$2:$D16367,2,FALSE)</f>
        <v>video</v>
      </c>
      <c r="E14782" t="s">
        <v>1049</v>
      </c>
      <c r="F14782">
        <f>VLOOKUP(E14782,ReactionTypes!$B$2:$D14797,3,FALSE)</f>
        <v>60</v>
      </c>
      <c r="G14782" t="str">
        <f>VLOOKUP(E14782,ReactionTypes!$B$2:$D14797,2,FALSE)</f>
        <v>positive</v>
      </c>
      <c r="H14782" s="4">
        <v>44052</v>
      </c>
      <c r="I14782">
        <f>MONTH(H14782)</f>
        <v>8</v>
      </c>
      <c r="J14782">
        <f t="shared" si="1600"/>
        <v>2055</v>
      </c>
    </row>
    <row r="14783" spans="1:10">
      <c r="A14783">
        <v>15367</v>
      </c>
      <c r="B14783" t="s">
        <v>626</v>
      </c>
      <c r="C14783" t="str">
        <f>VLOOKUP(B14783,Content!$B$2:$D16368,3,FALSE)</f>
        <v>dogs</v>
      </c>
      <c r="D14783" t="str">
        <f>VLOOKUP(B14783,Content!$B$2:$D16368,2,FALSE)</f>
        <v>video</v>
      </c>
      <c r="E14783" t="s">
        <v>1041</v>
      </c>
      <c r="F14783">
        <f>VLOOKUP(E14783,ReactionTypes!$B$2:$D14798,3,FALSE)</f>
        <v>70</v>
      </c>
      <c r="G14783" t="str">
        <f>VLOOKUP(E14783,ReactionTypes!$B$2:$D14798,2,FALSE)</f>
        <v>positive</v>
      </c>
      <c r="H14783" t="s">
        <v>1271</v>
      </c>
      <c r="I14783">
        <v>3</v>
      </c>
      <c r="J14783">
        <f t="shared" si="1600"/>
        <v>1982</v>
      </c>
    </row>
    <row r="14784" spans="1:10">
      <c r="A14784">
        <v>15368</v>
      </c>
      <c r="B14784" t="s">
        <v>626</v>
      </c>
      <c r="C14784" t="str">
        <f>VLOOKUP(B14784,Content!$B$2:$D16369,3,FALSE)</f>
        <v>dogs</v>
      </c>
      <c r="D14784" t="str">
        <f>VLOOKUP(B14784,Content!$B$2:$D16369,2,FALSE)</f>
        <v>video</v>
      </c>
      <c r="E14784" t="s">
        <v>1037</v>
      </c>
      <c r="F14784">
        <f>VLOOKUP(E14784,ReactionTypes!$B$2:$D14799,3,FALSE)</f>
        <v>10</v>
      </c>
      <c r="G14784" t="str">
        <f>VLOOKUP(E14784,ReactionTypes!$B$2:$D14799,2,FALSE)</f>
        <v>negative</v>
      </c>
      <c r="H14784" s="4">
        <v>44258</v>
      </c>
      <c r="I14784">
        <f t="shared" ref="I14784:I14785" si="1608">MONTH(H14784)</f>
        <v>3</v>
      </c>
      <c r="J14784">
        <f t="shared" si="1600"/>
        <v>1982</v>
      </c>
    </row>
    <row r="14785" spans="1:10">
      <c r="A14785">
        <v>15369</v>
      </c>
      <c r="B14785" t="s">
        <v>626</v>
      </c>
      <c r="C14785" t="str">
        <f>VLOOKUP(B14785,Content!$B$2:$D16370,3,FALSE)</f>
        <v>dogs</v>
      </c>
      <c r="D14785" t="str">
        <f>VLOOKUP(B14785,Content!$B$2:$D16370,2,FALSE)</f>
        <v>video</v>
      </c>
      <c r="E14785" t="s">
        <v>1049</v>
      </c>
      <c r="F14785">
        <f>VLOOKUP(E14785,ReactionTypes!$B$2:$D14800,3,FALSE)</f>
        <v>60</v>
      </c>
      <c r="G14785" t="str">
        <f>VLOOKUP(E14785,ReactionTypes!$B$2:$D14800,2,FALSE)</f>
        <v>positive</v>
      </c>
      <c r="H14785" s="4">
        <v>44200</v>
      </c>
      <c r="I14785">
        <f t="shared" si="1608"/>
        <v>1</v>
      </c>
      <c r="J14785">
        <f t="shared" si="1600"/>
        <v>2142</v>
      </c>
    </row>
    <row r="14786" spans="1:10">
      <c r="A14786">
        <v>15370</v>
      </c>
      <c r="B14786" t="s">
        <v>626</v>
      </c>
      <c r="C14786" t="str">
        <f>VLOOKUP(B14786,Content!$B$2:$D16371,3,FALSE)</f>
        <v>dogs</v>
      </c>
      <c r="D14786" t="str">
        <f>VLOOKUP(B14786,Content!$B$2:$D16371,2,FALSE)</f>
        <v>video</v>
      </c>
      <c r="E14786" t="s">
        <v>1041</v>
      </c>
      <c r="F14786">
        <f>VLOOKUP(E14786,ReactionTypes!$B$2:$D14801,3,FALSE)</f>
        <v>70</v>
      </c>
      <c r="G14786" t="str">
        <f>VLOOKUP(E14786,ReactionTypes!$B$2:$D14801,2,FALSE)</f>
        <v>positive</v>
      </c>
      <c r="H14786" t="s">
        <v>1221</v>
      </c>
      <c r="I14786">
        <v>2</v>
      </c>
      <c r="J14786">
        <f t="shared" si="1600"/>
        <v>1890</v>
      </c>
    </row>
    <row r="14787" spans="1:10">
      <c r="A14787">
        <v>15371</v>
      </c>
      <c r="B14787" t="s">
        <v>626</v>
      </c>
      <c r="C14787" t="str">
        <f>VLOOKUP(B14787,Content!$B$2:$D16372,3,FALSE)</f>
        <v>dogs</v>
      </c>
      <c r="D14787" t="str">
        <f>VLOOKUP(B14787,Content!$B$2:$D16372,2,FALSE)</f>
        <v>video</v>
      </c>
      <c r="E14787" t="s">
        <v>1047</v>
      </c>
      <c r="F14787">
        <f>VLOOKUP(E14787,ReactionTypes!$B$2:$D14802,3,FALSE)</f>
        <v>12</v>
      </c>
      <c r="G14787" t="str">
        <f>VLOOKUP(E14787,ReactionTypes!$B$2:$D14802,2,FALSE)</f>
        <v>negative</v>
      </c>
      <c r="H14787" t="s">
        <v>1165</v>
      </c>
      <c r="I14787">
        <v>11</v>
      </c>
      <c r="J14787">
        <f t="shared" ref="J14787:J14850" si="1609">COUNTIF($I$2:$I$24574,I14787)</f>
        <v>2055</v>
      </c>
    </row>
    <row r="14788" spans="1:10">
      <c r="A14788">
        <v>15372</v>
      </c>
      <c r="B14788" t="s">
        <v>626</v>
      </c>
      <c r="C14788" t="str">
        <f>VLOOKUP(B14788,Content!$B$2:$D16373,3,FALSE)</f>
        <v>dogs</v>
      </c>
      <c r="D14788" t="str">
        <f>VLOOKUP(B14788,Content!$B$2:$D16373,2,FALSE)</f>
        <v>video</v>
      </c>
      <c r="E14788" t="s">
        <v>1051</v>
      </c>
      <c r="F14788">
        <f>VLOOKUP(E14788,ReactionTypes!$B$2:$D14803,3,FALSE)</f>
        <v>72</v>
      </c>
      <c r="G14788" t="str">
        <f>VLOOKUP(E14788,ReactionTypes!$B$2:$D14803,2,FALSE)</f>
        <v>positive</v>
      </c>
      <c r="H14788" t="s">
        <v>1125</v>
      </c>
      <c r="I14788">
        <v>11</v>
      </c>
      <c r="J14788">
        <f t="shared" si="1609"/>
        <v>2055</v>
      </c>
    </row>
    <row r="14789" spans="1:10">
      <c r="A14789">
        <v>15373</v>
      </c>
      <c r="B14789" t="s">
        <v>626</v>
      </c>
      <c r="C14789" t="str">
        <f>VLOOKUP(B14789,Content!$B$2:$D16374,3,FALSE)</f>
        <v>dogs</v>
      </c>
      <c r="D14789" t="str">
        <f>VLOOKUP(B14789,Content!$B$2:$D16374,2,FALSE)</f>
        <v>video</v>
      </c>
      <c r="E14789" t="s">
        <v>1045</v>
      </c>
      <c r="F14789">
        <f>VLOOKUP(E14789,ReactionTypes!$B$2:$D14804,3,FALSE)</f>
        <v>75</v>
      </c>
      <c r="G14789" t="str">
        <f>VLOOKUP(E14789,ReactionTypes!$B$2:$D14804,2,FALSE)</f>
        <v>positive</v>
      </c>
      <c r="H14789" s="4">
        <v>44023</v>
      </c>
      <c r="I14789">
        <f t="shared" ref="I14789:I14791" si="1610">MONTH(H14789)</f>
        <v>7</v>
      </c>
      <c r="J14789">
        <f t="shared" si="1609"/>
        <v>2116</v>
      </c>
    </row>
    <row r="14790" spans="1:10">
      <c r="A14790">
        <v>15374</v>
      </c>
      <c r="B14790" t="s">
        <v>626</v>
      </c>
      <c r="C14790" t="str">
        <f>VLOOKUP(B14790,Content!$B$2:$D16375,3,FALSE)</f>
        <v>dogs</v>
      </c>
      <c r="D14790" t="str">
        <f>VLOOKUP(B14790,Content!$B$2:$D16375,2,FALSE)</f>
        <v>video</v>
      </c>
      <c r="E14790" t="s">
        <v>1040</v>
      </c>
      <c r="F14790">
        <f>VLOOKUP(E14790,ReactionTypes!$B$2:$D14805,3,FALSE)</f>
        <v>35</v>
      </c>
      <c r="G14790" t="str">
        <f>VLOOKUP(E14790,ReactionTypes!$B$2:$D14805,2,FALSE)</f>
        <v>neutral</v>
      </c>
      <c r="H14790" s="4">
        <v>44086</v>
      </c>
      <c r="I14790">
        <f t="shared" si="1610"/>
        <v>9</v>
      </c>
      <c r="J14790">
        <f t="shared" si="1609"/>
        <v>1991</v>
      </c>
    </row>
    <row r="14791" spans="1:10">
      <c r="A14791">
        <v>15375</v>
      </c>
      <c r="B14791" t="s">
        <v>626</v>
      </c>
      <c r="C14791" t="str">
        <f>VLOOKUP(B14791,Content!$B$2:$D16376,3,FALSE)</f>
        <v>dogs</v>
      </c>
      <c r="D14791" t="str">
        <f>VLOOKUP(B14791,Content!$B$2:$D16376,2,FALSE)</f>
        <v>video</v>
      </c>
      <c r="E14791" t="s">
        <v>1049</v>
      </c>
      <c r="F14791">
        <f>VLOOKUP(E14791,ReactionTypes!$B$2:$D14806,3,FALSE)</f>
        <v>60</v>
      </c>
      <c r="G14791" t="str">
        <f>VLOOKUP(E14791,ReactionTypes!$B$2:$D14806,2,FALSE)</f>
        <v>positive</v>
      </c>
      <c r="H14791" s="4">
        <v>44472</v>
      </c>
      <c r="I14791">
        <f t="shared" si="1610"/>
        <v>10</v>
      </c>
      <c r="J14791">
        <f t="shared" si="1609"/>
        <v>2087</v>
      </c>
    </row>
    <row r="14792" spans="1:10">
      <c r="A14792">
        <v>15376</v>
      </c>
      <c r="B14792" t="s">
        <v>626</v>
      </c>
      <c r="C14792" t="str">
        <f>VLOOKUP(B14792,Content!$B$2:$D16377,3,FALSE)</f>
        <v>dogs</v>
      </c>
      <c r="D14792" t="str">
        <f>VLOOKUP(B14792,Content!$B$2:$D16377,2,FALSE)</f>
        <v>video</v>
      </c>
      <c r="E14792" t="s">
        <v>1042</v>
      </c>
      <c r="F14792">
        <f>VLOOKUP(E14792,ReactionTypes!$B$2:$D14807,3,FALSE)</f>
        <v>5</v>
      </c>
      <c r="G14792" t="str">
        <f>VLOOKUP(E14792,ReactionTypes!$B$2:$D14807,2,FALSE)</f>
        <v>negative</v>
      </c>
      <c r="H14792" t="s">
        <v>1196</v>
      </c>
      <c r="I14792">
        <v>3</v>
      </c>
      <c r="J14792">
        <f t="shared" si="1609"/>
        <v>1982</v>
      </c>
    </row>
    <row r="14793" spans="1:10">
      <c r="A14793">
        <v>15377</v>
      </c>
      <c r="B14793" t="s">
        <v>626</v>
      </c>
      <c r="C14793" t="str">
        <f>VLOOKUP(B14793,Content!$B$2:$D16378,3,FALSE)</f>
        <v>dogs</v>
      </c>
      <c r="D14793" t="str">
        <f>VLOOKUP(B14793,Content!$B$2:$D16378,2,FALSE)</f>
        <v>video</v>
      </c>
      <c r="E14793" t="s">
        <v>1051</v>
      </c>
      <c r="F14793">
        <f>VLOOKUP(E14793,ReactionTypes!$B$2:$D14808,3,FALSE)</f>
        <v>72</v>
      </c>
      <c r="G14793" t="str">
        <f>VLOOKUP(E14793,ReactionTypes!$B$2:$D14808,2,FALSE)</f>
        <v>positive</v>
      </c>
      <c r="H14793" t="s">
        <v>1165</v>
      </c>
      <c r="I14793">
        <v>11</v>
      </c>
      <c r="J14793">
        <f t="shared" si="1609"/>
        <v>2055</v>
      </c>
    </row>
    <row r="14794" spans="1:10">
      <c r="A14794">
        <v>15378</v>
      </c>
      <c r="B14794" t="s">
        <v>626</v>
      </c>
      <c r="C14794" t="str">
        <f>VLOOKUP(B14794,Content!$B$2:$D16379,3,FALSE)</f>
        <v>dogs</v>
      </c>
      <c r="D14794" t="str">
        <f>VLOOKUP(B14794,Content!$B$2:$D16379,2,FALSE)</f>
        <v>video</v>
      </c>
      <c r="E14794" t="s">
        <v>1050</v>
      </c>
      <c r="F14794">
        <f>VLOOKUP(E14794,ReactionTypes!$B$2:$D14809,3,FALSE)</f>
        <v>70</v>
      </c>
      <c r="G14794" t="str">
        <f>VLOOKUP(E14794,ReactionTypes!$B$2:$D14809,2,FALSE)</f>
        <v>positive</v>
      </c>
      <c r="H14794" t="s">
        <v>1254</v>
      </c>
      <c r="I14794">
        <v>5</v>
      </c>
      <c r="J14794">
        <f t="shared" si="1609"/>
        <v>2110</v>
      </c>
    </row>
    <row r="14795" spans="1:10">
      <c r="A14795">
        <v>15379</v>
      </c>
      <c r="B14795" t="s">
        <v>626</v>
      </c>
      <c r="C14795" t="str">
        <f>VLOOKUP(B14795,Content!$B$2:$D16380,3,FALSE)</f>
        <v>dogs</v>
      </c>
      <c r="D14795" t="str">
        <f>VLOOKUP(B14795,Content!$B$2:$D16380,2,FALSE)</f>
        <v>video</v>
      </c>
      <c r="E14795" t="s">
        <v>1038</v>
      </c>
      <c r="F14795">
        <f>VLOOKUP(E14795,ReactionTypes!$B$2:$D14810,3,FALSE)</f>
        <v>15</v>
      </c>
      <c r="G14795" t="str">
        <f>VLOOKUP(E14795,ReactionTypes!$B$2:$D14810,2,FALSE)</f>
        <v>negative</v>
      </c>
      <c r="H14795" s="4">
        <v>43961</v>
      </c>
      <c r="I14795">
        <f t="shared" ref="I14795:I14796" si="1611">MONTH(H14795)</f>
        <v>5</v>
      </c>
      <c r="J14795">
        <f t="shared" si="1609"/>
        <v>2110</v>
      </c>
    </row>
    <row r="14796" spans="1:10">
      <c r="A14796">
        <v>15380</v>
      </c>
      <c r="B14796" t="s">
        <v>626</v>
      </c>
      <c r="C14796" t="str">
        <f>VLOOKUP(B14796,Content!$B$2:$D16381,3,FALSE)</f>
        <v>dogs</v>
      </c>
      <c r="D14796" t="str">
        <f>VLOOKUP(B14796,Content!$B$2:$D16381,2,FALSE)</f>
        <v>video</v>
      </c>
      <c r="E14796" t="s">
        <v>1039</v>
      </c>
      <c r="F14796">
        <f>VLOOKUP(E14796,ReactionTypes!$B$2:$D14811,3,FALSE)</f>
        <v>30</v>
      </c>
      <c r="G14796" t="str">
        <f>VLOOKUP(E14796,ReactionTypes!$B$2:$D14811,2,FALSE)</f>
        <v>positive</v>
      </c>
      <c r="H14796" s="4">
        <v>44501</v>
      </c>
      <c r="I14796">
        <f t="shared" si="1611"/>
        <v>11</v>
      </c>
      <c r="J14796">
        <f t="shared" si="1609"/>
        <v>2055</v>
      </c>
    </row>
    <row r="14797" spans="1:10">
      <c r="A14797">
        <v>15381</v>
      </c>
      <c r="B14797" t="s">
        <v>626</v>
      </c>
      <c r="C14797" t="str">
        <f>VLOOKUP(B14797,Content!$B$2:$D16382,3,FALSE)</f>
        <v>dogs</v>
      </c>
      <c r="D14797" t="str">
        <f>VLOOKUP(B14797,Content!$B$2:$D16382,2,FALSE)</f>
        <v>video</v>
      </c>
      <c r="E14797" t="s">
        <v>1049</v>
      </c>
      <c r="F14797">
        <f>VLOOKUP(E14797,ReactionTypes!$B$2:$D14812,3,FALSE)</f>
        <v>60</v>
      </c>
      <c r="G14797" t="str">
        <f>VLOOKUP(E14797,ReactionTypes!$B$2:$D14812,2,FALSE)</f>
        <v>positive</v>
      </c>
      <c r="H14797" t="s">
        <v>1232</v>
      </c>
      <c r="I14797">
        <v>4</v>
      </c>
      <c r="J14797">
        <f t="shared" si="1609"/>
        <v>1978</v>
      </c>
    </row>
    <row r="14798" spans="1:10">
      <c r="A14798">
        <v>15382</v>
      </c>
      <c r="B14798" t="s">
        <v>626</v>
      </c>
      <c r="C14798" t="str">
        <f>VLOOKUP(B14798,Content!$B$2:$D16383,3,FALSE)</f>
        <v>dogs</v>
      </c>
      <c r="D14798" t="str">
        <f>VLOOKUP(B14798,Content!$B$2:$D16383,2,FALSE)</f>
        <v>video</v>
      </c>
      <c r="E14798" t="s">
        <v>1045</v>
      </c>
      <c r="F14798">
        <f>VLOOKUP(E14798,ReactionTypes!$B$2:$D14813,3,FALSE)</f>
        <v>75</v>
      </c>
      <c r="G14798" t="str">
        <f>VLOOKUP(E14798,ReactionTypes!$B$2:$D14813,2,FALSE)</f>
        <v>positive</v>
      </c>
      <c r="H14798" s="4">
        <v>43873</v>
      </c>
      <c r="I14798">
        <f>MONTH(H14798)</f>
        <v>2</v>
      </c>
      <c r="J14798">
        <f t="shared" si="1609"/>
        <v>1890</v>
      </c>
    </row>
    <row r="14799" spans="1:10">
      <c r="A14799">
        <v>15383</v>
      </c>
      <c r="B14799" t="s">
        <v>626</v>
      </c>
      <c r="C14799" t="str">
        <f>VLOOKUP(B14799,Content!$B$2:$D16384,3,FALSE)</f>
        <v>dogs</v>
      </c>
      <c r="D14799" t="str">
        <f>VLOOKUP(B14799,Content!$B$2:$D16384,2,FALSE)</f>
        <v>video</v>
      </c>
      <c r="E14799" t="s">
        <v>1048</v>
      </c>
      <c r="F14799">
        <f>VLOOKUP(E14799,ReactionTypes!$B$2:$D14814,3,FALSE)</f>
        <v>50</v>
      </c>
      <c r="G14799" t="str">
        <f>VLOOKUP(E14799,ReactionTypes!$B$2:$D14814,2,FALSE)</f>
        <v>positive</v>
      </c>
      <c r="H14799" t="s">
        <v>1143</v>
      </c>
      <c r="I14799">
        <v>10</v>
      </c>
      <c r="J14799">
        <f t="shared" si="1609"/>
        <v>2087</v>
      </c>
    </row>
    <row r="14800" spans="1:10">
      <c r="A14800">
        <v>15384</v>
      </c>
      <c r="B14800" t="s">
        <v>626</v>
      </c>
      <c r="C14800" t="str">
        <f>VLOOKUP(B14800,Content!$B$2:$D16385,3,FALSE)</f>
        <v>dogs</v>
      </c>
      <c r="D14800" t="str">
        <f>VLOOKUP(B14800,Content!$B$2:$D16385,2,FALSE)</f>
        <v>video</v>
      </c>
      <c r="E14800" t="s">
        <v>1038</v>
      </c>
      <c r="F14800">
        <f>VLOOKUP(E14800,ReactionTypes!$B$2:$D14815,3,FALSE)</f>
        <v>15</v>
      </c>
      <c r="G14800" t="str">
        <f>VLOOKUP(E14800,ReactionTypes!$B$2:$D14815,2,FALSE)</f>
        <v>negative</v>
      </c>
      <c r="H14800" t="s">
        <v>1176</v>
      </c>
      <c r="I14800">
        <v>11</v>
      </c>
      <c r="J14800">
        <f t="shared" si="1609"/>
        <v>2055</v>
      </c>
    </row>
    <row r="14801" spans="1:10">
      <c r="A14801">
        <v>15385</v>
      </c>
      <c r="B14801" t="s">
        <v>626</v>
      </c>
      <c r="C14801" t="str">
        <f>VLOOKUP(B14801,Content!$B$2:$D16386,3,FALSE)</f>
        <v>dogs</v>
      </c>
      <c r="D14801" t="str">
        <f>VLOOKUP(B14801,Content!$B$2:$D16386,2,FALSE)</f>
        <v>video</v>
      </c>
      <c r="E14801" t="s">
        <v>1042</v>
      </c>
      <c r="F14801">
        <f>VLOOKUP(E14801,ReactionTypes!$B$2:$D14816,3,FALSE)</f>
        <v>5</v>
      </c>
      <c r="G14801" t="str">
        <f>VLOOKUP(E14801,ReactionTypes!$B$2:$D14816,2,FALSE)</f>
        <v>negative</v>
      </c>
      <c r="H14801" t="s">
        <v>1156</v>
      </c>
      <c r="I14801">
        <v>11</v>
      </c>
      <c r="J14801">
        <f t="shared" si="1609"/>
        <v>2055</v>
      </c>
    </row>
    <row r="14802" spans="1:10">
      <c r="A14802">
        <v>15386</v>
      </c>
      <c r="B14802" t="s">
        <v>626</v>
      </c>
      <c r="C14802" t="str">
        <f>VLOOKUP(B14802,Content!$B$2:$D16387,3,FALSE)</f>
        <v>dogs</v>
      </c>
      <c r="D14802" t="str">
        <f>VLOOKUP(B14802,Content!$B$2:$D16387,2,FALSE)</f>
        <v>video</v>
      </c>
      <c r="E14802" t="s">
        <v>1051</v>
      </c>
      <c r="F14802">
        <f>VLOOKUP(E14802,ReactionTypes!$B$2:$D14817,3,FALSE)</f>
        <v>72</v>
      </c>
      <c r="G14802" t="str">
        <f>VLOOKUP(E14802,ReactionTypes!$B$2:$D14817,2,FALSE)</f>
        <v>positive</v>
      </c>
      <c r="H14802" t="s">
        <v>1124</v>
      </c>
      <c r="I14802">
        <v>8</v>
      </c>
      <c r="J14802">
        <f t="shared" si="1609"/>
        <v>2055</v>
      </c>
    </row>
    <row r="14803" spans="1:10">
      <c r="A14803">
        <v>15387</v>
      </c>
      <c r="B14803" t="s">
        <v>626</v>
      </c>
      <c r="C14803" t="str">
        <f>VLOOKUP(B14803,Content!$B$2:$D16388,3,FALSE)</f>
        <v>dogs</v>
      </c>
      <c r="D14803" t="str">
        <f>VLOOKUP(B14803,Content!$B$2:$D16388,2,FALSE)</f>
        <v>video</v>
      </c>
      <c r="E14803" t="s">
        <v>1036</v>
      </c>
      <c r="F14803">
        <f>VLOOKUP(E14803,ReactionTypes!$B$2:$D14818,3,FALSE)</f>
        <v>0</v>
      </c>
      <c r="G14803" t="str">
        <f>VLOOKUP(E14803,ReactionTypes!$B$2:$D14818,2,FALSE)</f>
        <v>negative</v>
      </c>
      <c r="H14803" s="4">
        <v>43837</v>
      </c>
      <c r="I14803">
        <f>MONTH(H14803)</f>
        <v>1</v>
      </c>
      <c r="J14803">
        <f t="shared" si="1609"/>
        <v>2142</v>
      </c>
    </row>
    <row r="14804" spans="1:10">
      <c r="A14804">
        <v>15388</v>
      </c>
      <c r="B14804" t="s">
        <v>626</v>
      </c>
      <c r="C14804" t="str">
        <f>VLOOKUP(B14804,Content!$B$2:$D16389,3,FALSE)</f>
        <v>dogs</v>
      </c>
      <c r="D14804" t="str">
        <f>VLOOKUP(B14804,Content!$B$2:$D16389,2,FALSE)</f>
        <v>video</v>
      </c>
      <c r="E14804" t="s">
        <v>1045</v>
      </c>
      <c r="F14804">
        <f>VLOOKUP(E14804,ReactionTypes!$B$2:$D14819,3,FALSE)</f>
        <v>75</v>
      </c>
      <c r="G14804" t="str">
        <f>VLOOKUP(E14804,ReactionTypes!$B$2:$D14819,2,FALSE)</f>
        <v>positive</v>
      </c>
      <c r="H14804" t="s">
        <v>1096</v>
      </c>
      <c r="I14804">
        <v>6</v>
      </c>
      <c r="J14804">
        <f t="shared" si="1609"/>
        <v>2068</v>
      </c>
    </row>
    <row r="14805" spans="1:10">
      <c r="A14805">
        <v>15389</v>
      </c>
      <c r="B14805" t="s">
        <v>626</v>
      </c>
      <c r="C14805" t="str">
        <f>VLOOKUP(B14805,Content!$B$2:$D16390,3,FALSE)</f>
        <v>dogs</v>
      </c>
      <c r="D14805" t="str">
        <f>VLOOKUP(B14805,Content!$B$2:$D16390,2,FALSE)</f>
        <v>video</v>
      </c>
      <c r="E14805" t="s">
        <v>1046</v>
      </c>
      <c r="F14805">
        <f>VLOOKUP(E14805,ReactionTypes!$B$2:$D14820,3,FALSE)</f>
        <v>45</v>
      </c>
      <c r="G14805" t="str">
        <f>VLOOKUP(E14805,ReactionTypes!$B$2:$D14820,2,FALSE)</f>
        <v>positive</v>
      </c>
      <c r="H14805" t="s">
        <v>1108</v>
      </c>
      <c r="I14805">
        <v>6</v>
      </c>
      <c r="J14805">
        <f t="shared" si="1609"/>
        <v>2068</v>
      </c>
    </row>
    <row r="14806" spans="1:10">
      <c r="A14806">
        <v>15390</v>
      </c>
      <c r="B14806" t="s">
        <v>626</v>
      </c>
      <c r="C14806" t="str">
        <f>VLOOKUP(B14806,Content!$B$2:$D16391,3,FALSE)</f>
        <v>dogs</v>
      </c>
      <c r="D14806" t="str">
        <f>VLOOKUP(B14806,Content!$B$2:$D16391,2,FALSE)</f>
        <v>video</v>
      </c>
      <c r="E14806" t="s">
        <v>1044</v>
      </c>
      <c r="F14806">
        <f>VLOOKUP(E14806,ReactionTypes!$B$2:$D14821,3,FALSE)</f>
        <v>20</v>
      </c>
      <c r="G14806" t="str">
        <f>VLOOKUP(E14806,ReactionTypes!$B$2:$D14821,2,FALSE)</f>
        <v>neutral</v>
      </c>
      <c r="H14806" t="s">
        <v>1108</v>
      </c>
      <c r="I14806">
        <v>6</v>
      </c>
      <c r="J14806">
        <f t="shared" si="1609"/>
        <v>2068</v>
      </c>
    </row>
    <row r="14807" spans="1:10">
      <c r="A14807">
        <v>15392</v>
      </c>
      <c r="B14807" t="s">
        <v>627</v>
      </c>
      <c r="C14807" t="str">
        <f>VLOOKUP(B14807,Content!$B$2:$D16393,3,FALSE)</f>
        <v>veganism</v>
      </c>
      <c r="D14807" t="str">
        <f>VLOOKUP(B14807,Content!$B$2:$D16393,2,FALSE)</f>
        <v>GIF</v>
      </c>
      <c r="E14807" t="s">
        <v>1041</v>
      </c>
      <c r="F14807">
        <f>VLOOKUP(E14807,ReactionTypes!$B$2:$D14822,3,FALSE)</f>
        <v>70</v>
      </c>
      <c r="G14807" t="str">
        <f>VLOOKUP(E14807,ReactionTypes!$B$2:$D14822,2,FALSE)</f>
        <v>positive</v>
      </c>
      <c r="H14807" s="4">
        <v>43933</v>
      </c>
      <c r="I14807">
        <f t="shared" ref="I14807:I14808" si="1612">MONTH(H14807)</f>
        <v>4</v>
      </c>
      <c r="J14807">
        <f t="shared" si="1609"/>
        <v>1978</v>
      </c>
    </row>
    <row r="14808" spans="1:10">
      <c r="A14808">
        <v>15393</v>
      </c>
      <c r="B14808" t="s">
        <v>627</v>
      </c>
      <c r="C14808" t="str">
        <f>VLOOKUP(B14808,Content!$B$2:$D16394,3,FALSE)</f>
        <v>veganism</v>
      </c>
      <c r="D14808" t="str">
        <f>VLOOKUP(B14808,Content!$B$2:$D16394,2,FALSE)</f>
        <v>GIF</v>
      </c>
      <c r="E14808" t="s">
        <v>1042</v>
      </c>
      <c r="F14808">
        <f>VLOOKUP(E14808,ReactionTypes!$B$2:$D14823,3,FALSE)</f>
        <v>5</v>
      </c>
      <c r="G14808" t="str">
        <f>VLOOKUP(E14808,ReactionTypes!$B$2:$D14823,2,FALSE)</f>
        <v>negative</v>
      </c>
      <c r="H14808" s="4">
        <v>43873</v>
      </c>
      <c r="I14808">
        <f t="shared" si="1612"/>
        <v>2</v>
      </c>
      <c r="J14808">
        <f t="shared" si="1609"/>
        <v>1890</v>
      </c>
    </row>
    <row r="14809" spans="1:10">
      <c r="A14809">
        <v>15394</v>
      </c>
      <c r="B14809" t="s">
        <v>627</v>
      </c>
      <c r="C14809" t="str">
        <f>VLOOKUP(B14809,Content!$B$2:$D16395,3,FALSE)</f>
        <v>veganism</v>
      </c>
      <c r="D14809" t="str">
        <f>VLOOKUP(B14809,Content!$B$2:$D16395,2,FALSE)</f>
        <v>GIF</v>
      </c>
      <c r="E14809" t="s">
        <v>1047</v>
      </c>
      <c r="F14809">
        <f>VLOOKUP(E14809,ReactionTypes!$B$2:$D14824,3,FALSE)</f>
        <v>12</v>
      </c>
      <c r="G14809" t="str">
        <f>VLOOKUP(E14809,ReactionTypes!$B$2:$D14824,2,FALSE)</f>
        <v>negative</v>
      </c>
      <c r="H14809" t="s">
        <v>1166</v>
      </c>
      <c r="I14809">
        <v>11</v>
      </c>
      <c r="J14809">
        <f t="shared" si="1609"/>
        <v>2055</v>
      </c>
    </row>
    <row r="14810" spans="1:10">
      <c r="A14810">
        <v>15395</v>
      </c>
      <c r="B14810" t="s">
        <v>627</v>
      </c>
      <c r="C14810" t="str">
        <f>VLOOKUP(B14810,Content!$B$2:$D16396,3,FALSE)</f>
        <v>veganism</v>
      </c>
      <c r="D14810" t="str">
        <f>VLOOKUP(B14810,Content!$B$2:$D16396,2,FALSE)</f>
        <v>GIF</v>
      </c>
      <c r="E14810" t="s">
        <v>1040</v>
      </c>
      <c r="F14810">
        <f>VLOOKUP(E14810,ReactionTypes!$B$2:$D14825,3,FALSE)</f>
        <v>35</v>
      </c>
      <c r="G14810" t="str">
        <f>VLOOKUP(E14810,ReactionTypes!$B$2:$D14825,2,FALSE)</f>
        <v>neutral</v>
      </c>
      <c r="H14810" t="s">
        <v>1248</v>
      </c>
      <c r="I14810">
        <v>4</v>
      </c>
      <c r="J14810">
        <f t="shared" si="1609"/>
        <v>1978</v>
      </c>
    </row>
    <row r="14811" spans="1:10">
      <c r="A14811">
        <v>15396</v>
      </c>
      <c r="B14811" t="s">
        <v>627</v>
      </c>
      <c r="C14811" t="str">
        <f>VLOOKUP(B14811,Content!$B$2:$D16397,3,FALSE)</f>
        <v>veganism</v>
      </c>
      <c r="D14811" t="str">
        <f>VLOOKUP(B14811,Content!$B$2:$D16397,2,FALSE)</f>
        <v>GIF</v>
      </c>
      <c r="E14811" t="s">
        <v>1043</v>
      </c>
      <c r="F14811">
        <f>VLOOKUP(E14811,ReactionTypes!$B$2:$D14826,3,FALSE)</f>
        <v>65</v>
      </c>
      <c r="G14811" t="str">
        <f>VLOOKUP(E14811,ReactionTypes!$B$2:$D14826,2,FALSE)</f>
        <v>positive</v>
      </c>
      <c r="H14811" s="4">
        <v>44379</v>
      </c>
      <c r="I14811">
        <f>MONTH(H14811)</f>
        <v>7</v>
      </c>
      <c r="J14811">
        <f t="shared" si="1609"/>
        <v>2116</v>
      </c>
    </row>
    <row r="14812" spans="1:10">
      <c r="A14812">
        <v>15397</v>
      </c>
      <c r="B14812" t="s">
        <v>627</v>
      </c>
      <c r="C14812" t="str">
        <f>VLOOKUP(B14812,Content!$B$2:$D16398,3,FALSE)</f>
        <v>veganism</v>
      </c>
      <c r="D14812" t="str">
        <f>VLOOKUP(B14812,Content!$B$2:$D16398,2,FALSE)</f>
        <v>GIF</v>
      </c>
      <c r="E14812" t="s">
        <v>1041</v>
      </c>
      <c r="F14812">
        <f>VLOOKUP(E14812,ReactionTypes!$B$2:$D14827,3,FALSE)</f>
        <v>70</v>
      </c>
      <c r="G14812" t="str">
        <f>VLOOKUP(E14812,ReactionTypes!$B$2:$D14827,2,FALSE)</f>
        <v>positive</v>
      </c>
      <c r="H14812" t="s">
        <v>1079</v>
      </c>
      <c r="I14812">
        <v>9</v>
      </c>
      <c r="J14812">
        <f t="shared" si="1609"/>
        <v>1991</v>
      </c>
    </row>
    <row r="14813" spans="1:10">
      <c r="A14813">
        <v>15398</v>
      </c>
      <c r="B14813" t="s">
        <v>627</v>
      </c>
      <c r="C14813" t="str">
        <f>VLOOKUP(B14813,Content!$B$2:$D16399,3,FALSE)</f>
        <v>veganism</v>
      </c>
      <c r="D14813" t="str">
        <f>VLOOKUP(B14813,Content!$B$2:$D16399,2,FALSE)</f>
        <v>GIF</v>
      </c>
      <c r="E14813" t="s">
        <v>1047</v>
      </c>
      <c r="F14813">
        <f>VLOOKUP(E14813,ReactionTypes!$B$2:$D14828,3,FALSE)</f>
        <v>12</v>
      </c>
      <c r="G14813" t="str">
        <f>VLOOKUP(E14813,ReactionTypes!$B$2:$D14828,2,FALSE)</f>
        <v>negative</v>
      </c>
      <c r="H14813" s="4">
        <v>44442</v>
      </c>
      <c r="I14813">
        <f t="shared" ref="I14813:I14814" si="1613">MONTH(H14813)</f>
        <v>9</v>
      </c>
      <c r="J14813">
        <f t="shared" si="1609"/>
        <v>1991</v>
      </c>
    </row>
    <row r="14814" spans="1:10">
      <c r="A14814">
        <v>15399</v>
      </c>
      <c r="B14814" t="s">
        <v>627</v>
      </c>
      <c r="C14814" t="str">
        <f>VLOOKUP(B14814,Content!$B$2:$D16400,3,FALSE)</f>
        <v>veganism</v>
      </c>
      <c r="D14814" t="str">
        <f>VLOOKUP(B14814,Content!$B$2:$D16400,2,FALSE)</f>
        <v>GIF</v>
      </c>
      <c r="E14814" t="s">
        <v>1039</v>
      </c>
      <c r="F14814">
        <f>VLOOKUP(E14814,ReactionTypes!$B$2:$D14829,3,FALSE)</f>
        <v>30</v>
      </c>
      <c r="G14814" t="str">
        <f>VLOOKUP(E14814,ReactionTypes!$B$2:$D14829,2,FALSE)</f>
        <v>positive</v>
      </c>
      <c r="H14814" s="4">
        <v>44144</v>
      </c>
      <c r="I14814">
        <f t="shared" si="1613"/>
        <v>11</v>
      </c>
      <c r="J14814">
        <f t="shared" si="1609"/>
        <v>2055</v>
      </c>
    </row>
    <row r="14815" spans="1:10">
      <c r="A14815">
        <v>15400</v>
      </c>
      <c r="B14815" t="s">
        <v>627</v>
      </c>
      <c r="C14815" t="str">
        <f>VLOOKUP(B14815,Content!$B$2:$D16401,3,FALSE)</f>
        <v>veganism</v>
      </c>
      <c r="D14815" t="str">
        <f>VLOOKUP(B14815,Content!$B$2:$D16401,2,FALSE)</f>
        <v>GIF</v>
      </c>
      <c r="E14815" t="s">
        <v>1040</v>
      </c>
      <c r="F14815">
        <f>VLOOKUP(E14815,ReactionTypes!$B$2:$D14830,3,FALSE)</f>
        <v>35</v>
      </c>
      <c r="G14815" t="str">
        <f>VLOOKUP(E14815,ReactionTypes!$B$2:$D14830,2,FALSE)</f>
        <v>neutral</v>
      </c>
      <c r="H14815" t="s">
        <v>1265</v>
      </c>
      <c r="I14815">
        <v>1</v>
      </c>
      <c r="J14815">
        <f t="shared" si="1609"/>
        <v>2142</v>
      </c>
    </row>
    <row r="14816" spans="1:10">
      <c r="A14816">
        <v>15401</v>
      </c>
      <c r="B14816" t="s">
        <v>627</v>
      </c>
      <c r="C14816" t="str">
        <f>VLOOKUP(B14816,Content!$B$2:$D16402,3,FALSE)</f>
        <v>veganism</v>
      </c>
      <c r="D14816" t="str">
        <f>VLOOKUP(B14816,Content!$B$2:$D16402,2,FALSE)</f>
        <v>GIF</v>
      </c>
      <c r="E14816" t="s">
        <v>1042</v>
      </c>
      <c r="F14816">
        <f>VLOOKUP(E14816,ReactionTypes!$B$2:$D14831,3,FALSE)</f>
        <v>5</v>
      </c>
      <c r="G14816" t="str">
        <f>VLOOKUP(E14816,ReactionTypes!$B$2:$D14831,2,FALSE)</f>
        <v>negative</v>
      </c>
      <c r="H14816" t="s">
        <v>1164</v>
      </c>
      <c r="I14816">
        <v>11</v>
      </c>
      <c r="J14816">
        <f t="shared" si="1609"/>
        <v>2055</v>
      </c>
    </row>
    <row r="14817" spans="1:10">
      <c r="A14817">
        <v>15402</v>
      </c>
      <c r="B14817" t="s">
        <v>627</v>
      </c>
      <c r="C14817" t="str">
        <f>VLOOKUP(B14817,Content!$B$2:$D16403,3,FALSE)</f>
        <v>veganism</v>
      </c>
      <c r="D14817" t="str">
        <f>VLOOKUP(B14817,Content!$B$2:$D16403,2,FALSE)</f>
        <v>GIF</v>
      </c>
      <c r="E14817" t="s">
        <v>1050</v>
      </c>
      <c r="F14817">
        <f>VLOOKUP(E14817,ReactionTypes!$B$2:$D14832,3,FALSE)</f>
        <v>70</v>
      </c>
      <c r="G14817" t="str">
        <f>VLOOKUP(E14817,ReactionTypes!$B$2:$D14832,2,FALSE)</f>
        <v>positive</v>
      </c>
      <c r="H14817" s="4">
        <v>43994</v>
      </c>
      <c r="I14817">
        <f>MONTH(H14817)</f>
        <v>6</v>
      </c>
      <c r="J14817">
        <f t="shared" si="1609"/>
        <v>2068</v>
      </c>
    </row>
    <row r="14818" spans="1:10">
      <c r="A14818">
        <v>15403</v>
      </c>
      <c r="B14818" t="s">
        <v>627</v>
      </c>
      <c r="C14818" t="str">
        <f>VLOOKUP(B14818,Content!$B$2:$D16404,3,FALSE)</f>
        <v>veganism</v>
      </c>
      <c r="D14818" t="str">
        <f>VLOOKUP(B14818,Content!$B$2:$D16404,2,FALSE)</f>
        <v>GIF</v>
      </c>
      <c r="E14818" t="s">
        <v>1040</v>
      </c>
      <c r="F14818">
        <f>VLOOKUP(E14818,ReactionTypes!$B$2:$D14833,3,FALSE)</f>
        <v>35</v>
      </c>
      <c r="G14818" t="str">
        <f>VLOOKUP(E14818,ReactionTypes!$B$2:$D14833,2,FALSE)</f>
        <v>neutral</v>
      </c>
      <c r="H14818" t="s">
        <v>1078</v>
      </c>
      <c r="I14818">
        <v>8</v>
      </c>
      <c r="J14818">
        <f t="shared" si="1609"/>
        <v>2055</v>
      </c>
    </row>
    <row r="14819" spans="1:10">
      <c r="A14819">
        <v>15404</v>
      </c>
      <c r="B14819" t="s">
        <v>627</v>
      </c>
      <c r="C14819" t="str">
        <f>VLOOKUP(B14819,Content!$B$2:$D16405,3,FALSE)</f>
        <v>veganism</v>
      </c>
      <c r="D14819" t="str">
        <f>VLOOKUP(B14819,Content!$B$2:$D16405,2,FALSE)</f>
        <v>GIF</v>
      </c>
      <c r="E14819" t="s">
        <v>1037</v>
      </c>
      <c r="F14819">
        <f>VLOOKUP(E14819,ReactionTypes!$B$2:$D14834,3,FALSE)</f>
        <v>10</v>
      </c>
      <c r="G14819" t="str">
        <f>VLOOKUP(E14819,ReactionTypes!$B$2:$D14834,2,FALSE)</f>
        <v>negative</v>
      </c>
      <c r="H14819" t="s">
        <v>1239</v>
      </c>
      <c r="I14819">
        <v>1</v>
      </c>
      <c r="J14819">
        <f t="shared" si="1609"/>
        <v>2142</v>
      </c>
    </row>
    <row r="14820" spans="1:10">
      <c r="A14820">
        <v>15406</v>
      </c>
      <c r="B14820" t="s">
        <v>629</v>
      </c>
      <c r="C14820" t="str">
        <f>VLOOKUP(B14820,Content!$B$2:$D16407,3,FALSE)</f>
        <v>food</v>
      </c>
      <c r="D14820" t="str">
        <f>VLOOKUP(B14820,Content!$B$2:$D16407,2,FALSE)</f>
        <v>video</v>
      </c>
      <c r="E14820" t="s">
        <v>1042</v>
      </c>
      <c r="F14820">
        <f>VLOOKUP(E14820,ReactionTypes!$B$2:$D14835,3,FALSE)</f>
        <v>5</v>
      </c>
      <c r="G14820" t="str">
        <f>VLOOKUP(E14820,ReactionTypes!$B$2:$D14835,2,FALSE)</f>
        <v>negative</v>
      </c>
      <c r="H14820" s="4">
        <v>43873</v>
      </c>
      <c r="I14820">
        <f>MONTH(H14820)</f>
        <v>2</v>
      </c>
      <c r="J14820">
        <f t="shared" si="1609"/>
        <v>1890</v>
      </c>
    </row>
    <row r="14821" spans="1:10">
      <c r="A14821">
        <v>15407</v>
      </c>
      <c r="B14821" t="s">
        <v>629</v>
      </c>
      <c r="C14821" t="str">
        <f>VLOOKUP(B14821,Content!$B$2:$D16408,3,FALSE)</f>
        <v>food</v>
      </c>
      <c r="D14821" t="str">
        <f>VLOOKUP(B14821,Content!$B$2:$D16408,2,FALSE)</f>
        <v>video</v>
      </c>
      <c r="E14821" t="s">
        <v>1041</v>
      </c>
      <c r="F14821">
        <f>VLOOKUP(E14821,ReactionTypes!$B$2:$D14836,3,FALSE)</f>
        <v>70</v>
      </c>
      <c r="G14821" t="str">
        <f>VLOOKUP(E14821,ReactionTypes!$B$2:$D14836,2,FALSE)</f>
        <v>positive</v>
      </c>
      <c r="H14821" t="s">
        <v>1263</v>
      </c>
      <c r="I14821">
        <v>4</v>
      </c>
      <c r="J14821">
        <f t="shared" si="1609"/>
        <v>1978</v>
      </c>
    </row>
    <row r="14822" spans="1:10">
      <c r="A14822">
        <v>15408</v>
      </c>
      <c r="B14822" t="s">
        <v>629</v>
      </c>
      <c r="C14822" t="str">
        <f>VLOOKUP(B14822,Content!$B$2:$D16409,3,FALSE)</f>
        <v>food</v>
      </c>
      <c r="D14822" t="str">
        <f>VLOOKUP(B14822,Content!$B$2:$D16409,2,FALSE)</f>
        <v>video</v>
      </c>
      <c r="E14822" t="s">
        <v>1037</v>
      </c>
      <c r="F14822">
        <f>VLOOKUP(E14822,ReactionTypes!$B$2:$D14837,3,FALSE)</f>
        <v>10</v>
      </c>
      <c r="G14822" t="str">
        <f>VLOOKUP(E14822,ReactionTypes!$B$2:$D14837,2,FALSE)</f>
        <v>negative</v>
      </c>
      <c r="H14822" t="s">
        <v>1243</v>
      </c>
      <c r="I14822">
        <v>2</v>
      </c>
      <c r="J14822">
        <f t="shared" si="1609"/>
        <v>1890</v>
      </c>
    </row>
    <row r="14823" spans="1:10">
      <c r="A14823">
        <v>15409</v>
      </c>
      <c r="B14823" t="s">
        <v>629</v>
      </c>
      <c r="C14823" t="str">
        <f>VLOOKUP(B14823,Content!$B$2:$D16410,3,FALSE)</f>
        <v>food</v>
      </c>
      <c r="D14823" t="str">
        <f>VLOOKUP(B14823,Content!$B$2:$D16410,2,FALSE)</f>
        <v>video</v>
      </c>
      <c r="E14823" t="s">
        <v>1038</v>
      </c>
      <c r="F14823">
        <f>VLOOKUP(E14823,ReactionTypes!$B$2:$D14838,3,FALSE)</f>
        <v>15</v>
      </c>
      <c r="G14823" t="str">
        <f>VLOOKUP(E14823,ReactionTypes!$B$2:$D14838,2,FALSE)</f>
        <v>negative</v>
      </c>
      <c r="H14823" t="s">
        <v>1132</v>
      </c>
      <c r="I14823">
        <v>10</v>
      </c>
      <c r="J14823">
        <f t="shared" si="1609"/>
        <v>2087</v>
      </c>
    </row>
    <row r="14824" spans="1:10">
      <c r="A14824">
        <v>15410</v>
      </c>
      <c r="B14824" t="s">
        <v>629</v>
      </c>
      <c r="C14824" t="str">
        <f>VLOOKUP(B14824,Content!$B$2:$D16411,3,FALSE)</f>
        <v>food</v>
      </c>
      <c r="D14824" t="str">
        <f>VLOOKUP(B14824,Content!$B$2:$D16411,2,FALSE)</f>
        <v>video</v>
      </c>
      <c r="E14824" t="s">
        <v>1043</v>
      </c>
      <c r="F14824">
        <f>VLOOKUP(E14824,ReactionTypes!$B$2:$D14839,3,FALSE)</f>
        <v>65</v>
      </c>
      <c r="G14824" t="str">
        <f>VLOOKUP(E14824,ReactionTypes!$B$2:$D14839,2,FALSE)</f>
        <v>positive</v>
      </c>
      <c r="H14824" t="s">
        <v>1203</v>
      </c>
      <c r="I14824">
        <v>5</v>
      </c>
      <c r="J14824">
        <f t="shared" si="1609"/>
        <v>2110</v>
      </c>
    </row>
    <row r="14825" spans="1:10">
      <c r="A14825">
        <v>15411</v>
      </c>
      <c r="B14825" t="s">
        <v>629</v>
      </c>
      <c r="C14825" t="str">
        <f>VLOOKUP(B14825,Content!$B$2:$D16412,3,FALSE)</f>
        <v>food</v>
      </c>
      <c r="D14825" t="str">
        <f>VLOOKUP(B14825,Content!$B$2:$D16412,2,FALSE)</f>
        <v>video</v>
      </c>
      <c r="E14825" t="s">
        <v>1038</v>
      </c>
      <c r="F14825">
        <f>VLOOKUP(E14825,ReactionTypes!$B$2:$D14840,3,FALSE)</f>
        <v>15</v>
      </c>
      <c r="G14825" t="str">
        <f>VLOOKUP(E14825,ReactionTypes!$B$2:$D14840,2,FALSE)</f>
        <v>negative</v>
      </c>
      <c r="H14825" t="s">
        <v>1191</v>
      </c>
      <c r="I14825">
        <v>6</v>
      </c>
      <c r="J14825">
        <f t="shared" si="1609"/>
        <v>2068</v>
      </c>
    </row>
    <row r="14826" spans="1:10">
      <c r="A14826">
        <v>15412</v>
      </c>
      <c r="B14826" t="s">
        <v>629</v>
      </c>
      <c r="C14826" t="str">
        <f>VLOOKUP(B14826,Content!$B$2:$D16413,3,FALSE)</f>
        <v>food</v>
      </c>
      <c r="D14826" t="str">
        <f>VLOOKUP(B14826,Content!$B$2:$D16413,2,FALSE)</f>
        <v>video</v>
      </c>
      <c r="E14826" t="s">
        <v>1037</v>
      </c>
      <c r="F14826">
        <f>VLOOKUP(E14826,ReactionTypes!$B$2:$D14841,3,FALSE)</f>
        <v>10</v>
      </c>
      <c r="G14826" t="str">
        <f>VLOOKUP(E14826,ReactionTypes!$B$2:$D14841,2,FALSE)</f>
        <v>negative</v>
      </c>
      <c r="H14826" s="4">
        <v>44381</v>
      </c>
      <c r="I14826">
        <f t="shared" ref="I14826:I14827" si="1614">MONTH(H14826)</f>
        <v>7</v>
      </c>
      <c r="J14826">
        <f t="shared" si="1609"/>
        <v>2116</v>
      </c>
    </row>
    <row r="14827" spans="1:10">
      <c r="A14827">
        <v>15413</v>
      </c>
      <c r="B14827" t="s">
        <v>629</v>
      </c>
      <c r="C14827" t="str">
        <f>VLOOKUP(B14827,Content!$B$2:$D16414,3,FALSE)</f>
        <v>food</v>
      </c>
      <c r="D14827" t="str">
        <f>VLOOKUP(B14827,Content!$B$2:$D16414,2,FALSE)</f>
        <v>video</v>
      </c>
      <c r="E14827" t="s">
        <v>1041</v>
      </c>
      <c r="F14827">
        <f>VLOOKUP(E14827,ReactionTypes!$B$2:$D14842,3,FALSE)</f>
        <v>70</v>
      </c>
      <c r="G14827" t="str">
        <f>VLOOKUP(E14827,ReactionTypes!$B$2:$D14842,2,FALSE)</f>
        <v>positive</v>
      </c>
      <c r="H14827" s="4">
        <v>44383</v>
      </c>
      <c r="I14827">
        <f t="shared" si="1614"/>
        <v>7</v>
      </c>
      <c r="J14827">
        <f t="shared" si="1609"/>
        <v>2116</v>
      </c>
    </row>
    <row r="14828" spans="1:10">
      <c r="A14828">
        <v>15414</v>
      </c>
      <c r="B14828" t="s">
        <v>629</v>
      </c>
      <c r="C14828" t="str">
        <f>VLOOKUP(B14828,Content!$B$2:$D16415,3,FALSE)</f>
        <v>food</v>
      </c>
      <c r="D14828" t="str">
        <f>VLOOKUP(B14828,Content!$B$2:$D16415,2,FALSE)</f>
        <v>video</v>
      </c>
      <c r="E14828" t="s">
        <v>1036</v>
      </c>
      <c r="F14828">
        <f>VLOOKUP(E14828,ReactionTypes!$B$2:$D14843,3,FALSE)</f>
        <v>0</v>
      </c>
      <c r="G14828" t="str">
        <f>VLOOKUP(E14828,ReactionTypes!$B$2:$D14843,2,FALSE)</f>
        <v>negative</v>
      </c>
      <c r="H14828" t="s">
        <v>1218</v>
      </c>
      <c r="I14828">
        <v>3</v>
      </c>
      <c r="J14828">
        <f t="shared" si="1609"/>
        <v>1982</v>
      </c>
    </row>
    <row r="14829" spans="1:10">
      <c r="A14829">
        <v>15415</v>
      </c>
      <c r="B14829" t="s">
        <v>629</v>
      </c>
      <c r="C14829" t="str">
        <f>VLOOKUP(B14829,Content!$B$2:$D16416,3,FALSE)</f>
        <v>food</v>
      </c>
      <c r="D14829" t="str">
        <f>VLOOKUP(B14829,Content!$B$2:$D16416,2,FALSE)</f>
        <v>video</v>
      </c>
      <c r="E14829" t="s">
        <v>1050</v>
      </c>
      <c r="F14829">
        <f>VLOOKUP(E14829,ReactionTypes!$B$2:$D14844,3,FALSE)</f>
        <v>70</v>
      </c>
      <c r="G14829" t="str">
        <f>VLOOKUP(E14829,ReactionTypes!$B$2:$D14844,2,FALSE)</f>
        <v>positive</v>
      </c>
      <c r="H14829" t="s">
        <v>1265</v>
      </c>
      <c r="I14829">
        <v>1</v>
      </c>
      <c r="J14829">
        <f t="shared" si="1609"/>
        <v>2142</v>
      </c>
    </row>
    <row r="14830" spans="1:10">
      <c r="A14830">
        <v>15416</v>
      </c>
      <c r="B14830" t="s">
        <v>629</v>
      </c>
      <c r="C14830" t="str">
        <f>VLOOKUP(B14830,Content!$B$2:$D16417,3,FALSE)</f>
        <v>food</v>
      </c>
      <c r="D14830" t="str">
        <f>VLOOKUP(B14830,Content!$B$2:$D16417,2,FALSE)</f>
        <v>video</v>
      </c>
      <c r="E14830" t="s">
        <v>1039</v>
      </c>
      <c r="F14830">
        <f>VLOOKUP(E14830,ReactionTypes!$B$2:$D14845,3,FALSE)</f>
        <v>30</v>
      </c>
      <c r="G14830" t="str">
        <f>VLOOKUP(E14830,ReactionTypes!$B$2:$D14845,2,FALSE)</f>
        <v>positive</v>
      </c>
      <c r="H14830" t="s">
        <v>1288</v>
      </c>
      <c r="I14830">
        <v>9</v>
      </c>
      <c r="J14830">
        <f t="shared" si="1609"/>
        <v>1991</v>
      </c>
    </row>
    <row r="14831" spans="1:10">
      <c r="A14831">
        <v>15417</v>
      </c>
      <c r="B14831" t="s">
        <v>629</v>
      </c>
      <c r="C14831" t="str">
        <f>VLOOKUP(B14831,Content!$B$2:$D16418,3,FALSE)</f>
        <v>food</v>
      </c>
      <c r="D14831" t="str">
        <f>VLOOKUP(B14831,Content!$B$2:$D16418,2,FALSE)</f>
        <v>video</v>
      </c>
      <c r="E14831" t="s">
        <v>1041</v>
      </c>
      <c r="F14831">
        <f>VLOOKUP(E14831,ReactionTypes!$B$2:$D14846,3,FALSE)</f>
        <v>70</v>
      </c>
      <c r="G14831" t="str">
        <f>VLOOKUP(E14831,ReactionTypes!$B$2:$D14846,2,FALSE)</f>
        <v>positive</v>
      </c>
      <c r="H14831" t="s">
        <v>1252</v>
      </c>
      <c r="I14831">
        <v>3</v>
      </c>
      <c r="J14831">
        <f t="shared" si="1609"/>
        <v>1982</v>
      </c>
    </row>
    <row r="14832" spans="1:10">
      <c r="A14832">
        <v>15418</v>
      </c>
      <c r="B14832" t="s">
        <v>629</v>
      </c>
      <c r="C14832" t="str">
        <f>VLOOKUP(B14832,Content!$B$2:$D16419,3,FALSE)</f>
        <v>food</v>
      </c>
      <c r="D14832" t="str">
        <f>VLOOKUP(B14832,Content!$B$2:$D16419,2,FALSE)</f>
        <v>video</v>
      </c>
      <c r="E14832" t="s">
        <v>1050</v>
      </c>
      <c r="F14832">
        <f>VLOOKUP(E14832,ReactionTypes!$B$2:$D14847,3,FALSE)</f>
        <v>70</v>
      </c>
      <c r="G14832" t="str">
        <f>VLOOKUP(E14832,ReactionTypes!$B$2:$D14847,2,FALSE)</f>
        <v>positive</v>
      </c>
      <c r="H14832" t="s">
        <v>1087</v>
      </c>
      <c r="I14832">
        <v>10</v>
      </c>
      <c r="J14832">
        <f t="shared" si="1609"/>
        <v>2087</v>
      </c>
    </row>
    <row r="14833" spans="1:10">
      <c r="A14833">
        <v>15419</v>
      </c>
      <c r="B14833" t="s">
        <v>629</v>
      </c>
      <c r="C14833" t="str">
        <f>VLOOKUP(B14833,Content!$B$2:$D16420,3,FALSE)</f>
        <v>food</v>
      </c>
      <c r="D14833" t="str">
        <f>VLOOKUP(B14833,Content!$B$2:$D16420,2,FALSE)</f>
        <v>video</v>
      </c>
      <c r="E14833" t="s">
        <v>1041</v>
      </c>
      <c r="F14833">
        <f>VLOOKUP(E14833,ReactionTypes!$B$2:$D14848,3,FALSE)</f>
        <v>70</v>
      </c>
      <c r="G14833" t="str">
        <f>VLOOKUP(E14833,ReactionTypes!$B$2:$D14848,2,FALSE)</f>
        <v>positive</v>
      </c>
      <c r="H14833" s="4">
        <v>43841</v>
      </c>
      <c r="I14833">
        <f>MONTH(H14833)</f>
        <v>1</v>
      </c>
      <c r="J14833">
        <f t="shared" si="1609"/>
        <v>2142</v>
      </c>
    </row>
    <row r="14834" spans="1:10">
      <c r="A14834">
        <v>15420</v>
      </c>
      <c r="B14834" t="s">
        <v>629</v>
      </c>
      <c r="C14834" t="str">
        <f>VLOOKUP(B14834,Content!$B$2:$D16421,3,FALSE)</f>
        <v>food</v>
      </c>
      <c r="D14834" t="str">
        <f>VLOOKUP(B14834,Content!$B$2:$D16421,2,FALSE)</f>
        <v>video</v>
      </c>
      <c r="E14834" t="s">
        <v>1050</v>
      </c>
      <c r="F14834">
        <f>VLOOKUP(E14834,ReactionTypes!$B$2:$D14849,3,FALSE)</f>
        <v>70</v>
      </c>
      <c r="G14834" t="str">
        <f>VLOOKUP(E14834,ReactionTypes!$B$2:$D14849,2,FALSE)</f>
        <v>positive</v>
      </c>
      <c r="H14834" t="s">
        <v>1084</v>
      </c>
      <c r="I14834">
        <v>11</v>
      </c>
      <c r="J14834">
        <f t="shared" si="1609"/>
        <v>2055</v>
      </c>
    </row>
    <row r="14835" spans="1:10">
      <c r="A14835">
        <v>15421</v>
      </c>
      <c r="B14835" t="s">
        <v>629</v>
      </c>
      <c r="C14835" t="str">
        <f>VLOOKUP(B14835,Content!$B$2:$D16422,3,FALSE)</f>
        <v>food</v>
      </c>
      <c r="D14835" t="str">
        <f>VLOOKUP(B14835,Content!$B$2:$D16422,2,FALSE)</f>
        <v>video</v>
      </c>
      <c r="E14835" t="s">
        <v>1041</v>
      </c>
      <c r="F14835">
        <f>VLOOKUP(E14835,ReactionTypes!$B$2:$D14850,3,FALSE)</f>
        <v>70</v>
      </c>
      <c r="G14835" t="str">
        <f>VLOOKUP(E14835,ReactionTypes!$B$2:$D14850,2,FALSE)</f>
        <v>positive</v>
      </c>
      <c r="H14835" t="s">
        <v>1245</v>
      </c>
      <c r="I14835">
        <v>5</v>
      </c>
      <c r="J14835">
        <f t="shared" si="1609"/>
        <v>2110</v>
      </c>
    </row>
    <row r="14836" spans="1:10">
      <c r="A14836">
        <v>15422</v>
      </c>
      <c r="B14836" t="s">
        <v>629</v>
      </c>
      <c r="C14836" t="str">
        <f>VLOOKUP(B14836,Content!$B$2:$D16423,3,FALSE)</f>
        <v>food</v>
      </c>
      <c r="D14836" t="str">
        <f>VLOOKUP(B14836,Content!$B$2:$D16423,2,FALSE)</f>
        <v>video</v>
      </c>
      <c r="E14836" t="s">
        <v>1042</v>
      </c>
      <c r="F14836">
        <f>VLOOKUP(E14836,ReactionTypes!$B$2:$D14851,3,FALSE)</f>
        <v>5</v>
      </c>
      <c r="G14836" t="str">
        <f>VLOOKUP(E14836,ReactionTypes!$B$2:$D14851,2,FALSE)</f>
        <v>negative</v>
      </c>
      <c r="H14836" s="4">
        <v>43871</v>
      </c>
      <c r="I14836">
        <f t="shared" ref="I14836:I14837" si="1615">MONTH(H14836)</f>
        <v>2</v>
      </c>
      <c r="J14836">
        <f t="shared" si="1609"/>
        <v>1890</v>
      </c>
    </row>
    <row r="14837" spans="1:10">
      <c r="A14837">
        <v>15423</v>
      </c>
      <c r="B14837" t="s">
        <v>629</v>
      </c>
      <c r="C14837" t="str">
        <f>VLOOKUP(B14837,Content!$B$2:$D16424,3,FALSE)</f>
        <v>food</v>
      </c>
      <c r="D14837" t="str">
        <f>VLOOKUP(B14837,Content!$B$2:$D16424,2,FALSE)</f>
        <v>video</v>
      </c>
      <c r="E14837" t="s">
        <v>1045</v>
      </c>
      <c r="F14837">
        <f>VLOOKUP(E14837,ReactionTypes!$B$2:$D14852,3,FALSE)</f>
        <v>75</v>
      </c>
      <c r="G14837" t="str">
        <f>VLOOKUP(E14837,ReactionTypes!$B$2:$D14852,2,FALSE)</f>
        <v>positive</v>
      </c>
      <c r="H14837" s="4">
        <v>44258</v>
      </c>
      <c r="I14837">
        <f t="shared" si="1615"/>
        <v>3</v>
      </c>
      <c r="J14837">
        <f t="shared" si="1609"/>
        <v>1982</v>
      </c>
    </row>
    <row r="14838" spans="1:10">
      <c r="A14838">
        <v>15424</v>
      </c>
      <c r="B14838" t="s">
        <v>629</v>
      </c>
      <c r="C14838" t="str">
        <f>VLOOKUP(B14838,Content!$B$2:$D16425,3,FALSE)</f>
        <v>food</v>
      </c>
      <c r="D14838" t="str">
        <f>VLOOKUP(B14838,Content!$B$2:$D16425,2,FALSE)</f>
        <v>video</v>
      </c>
      <c r="E14838" t="s">
        <v>1048</v>
      </c>
      <c r="F14838">
        <f>VLOOKUP(E14838,ReactionTypes!$B$2:$D14853,3,FALSE)</f>
        <v>50</v>
      </c>
      <c r="G14838" t="str">
        <f>VLOOKUP(E14838,ReactionTypes!$B$2:$D14853,2,FALSE)</f>
        <v>positive</v>
      </c>
      <c r="H14838" t="s">
        <v>1159</v>
      </c>
      <c r="I14838">
        <v>12</v>
      </c>
      <c r="J14838">
        <f t="shared" si="1609"/>
        <v>2099</v>
      </c>
    </row>
    <row r="14839" spans="1:10">
      <c r="A14839">
        <v>15425</v>
      </c>
      <c r="B14839" t="s">
        <v>629</v>
      </c>
      <c r="C14839" t="str">
        <f>VLOOKUP(B14839,Content!$B$2:$D16426,3,FALSE)</f>
        <v>food</v>
      </c>
      <c r="D14839" t="str">
        <f>VLOOKUP(B14839,Content!$B$2:$D16426,2,FALSE)</f>
        <v>video</v>
      </c>
      <c r="E14839" t="s">
        <v>1051</v>
      </c>
      <c r="F14839">
        <f>VLOOKUP(E14839,ReactionTypes!$B$2:$D14854,3,FALSE)</f>
        <v>72</v>
      </c>
      <c r="G14839" t="str">
        <f>VLOOKUP(E14839,ReactionTypes!$B$2:$D14854,2,FALSE)</f>
        <v>positive</v>
      </c>
      <c r="H14839" s="4">
        <v>44023</v>
      </c>
      <c r="I14839">
        <f t="shared" ref="I14839:I14841" si="1616">MONTH(H14839)</f>
        <v>7</v>
      </c>
      <c r="J14839">
        <f t="shared" si="1609"/>
        <v>2116</v>
      </c>
    </row>
    <row r="14840" spans="1:10">
      <c r="A14840">
        <v>15426</v>
      </c>
      <c r="B14840" t="s">
        <v>629</v>
      </c>
      <c r="C14840" t="str">
        <f>VLOOKUP(B14840,Content!$B$2:$D16427,3,FALSE)</f>
        <v>food</v>
      </c>
      <c r="D14840" t="str">
        <f>VLOOKUP(B14840,Content!$B$2:$D16427,2,FALSE)</f>
        <v>video</v>
      </c>
      <c r="E14840" t="s">
        <v>1045</v>
      </c>
      <c r="F14840">
        <f>VLOOKUP(E14840,ReactionTypes!$B$2:$D14855,3,FALSE)</f>
        <v>75</v>
      </c>
      <c r="G14840" t="str">
        <f>VLOOKUP(E14840,ReactionTypes!$B$2:$D14855,2,FALSE)</f>
        <v>positive</v>
      </c>
      <c r="H14840" s="4">
        <v>44114</v>
      </c>
      <c r="I14840">
        <f t="shared" si="1616"/>
        <v>10</v>
      </c>
      <c r="J14840">
        <f t="shared" si="1609"/>
        <v>2087</v>
      </c>
    </row>
    <row r="14841" spans="1:10">
      <c r="A14841">
        <v>15427</v>
      </c>
      <c r="B14841" t="s">
        <v>629</v>
      </c>
      <c r="C14841" t="str">
        <f>VLOOKUP(B14841,Content!$B$2:$D16428,3,FALSE)</f>
        <v>food</v>
      </c>
      <c r="D14841" t="str">
        <f>VLOOKUP(B14841,Content!$B$2:$D16428,2,FALSE)</f>
        <v>video</v>
      </c>
      <c r="E14841" t="s">
        <v>1051</v>
      </c>
      <c r="F14841">
        <f>VLOOKUP(E14841,ReactionTypes!$B$2:$D14856,3,FALSE)</f>
        <v>72</v>
      </c>
      <c r="G14841" t="str">
        <f>VLOOKUP(E14841,ReactionTypes!$B$2:$D14856,2,FALSE)</f>
        <v>positive</v>
      </c>
      <c r="H14841" s="4">
        <v>43898</v>
      </c>
      <c r="I14841">
        <f t="shared" si="1616"/>
        <v>3</v>
      </c>
      <c r="J14841">
        <f t="shared" si="1609"/>
        <v>1982</v>
      </c>
    </row>
    <row r="14842" spans="1:10">
      <c r="A14842">
        <v>15428</v>
      </c>
      <c r="B14842" t="s">
        <v>629</v>
      </c>
      <c r="C14842" t="str">
        <f>VLOOKUP(B14842,Content!$B$2:$D16429,3,FALSE)</f>
        <v>food</v>
      </c>
      <c r="D14842" t="str">
        <f>VLOOKUP(B14842,Content!$B$2:$D16429,2,FALSE)</f>
        <v>video</v>
      </c>
      <c r="E14842" t="s">
        <v>1049</v>
      </c>
      <c r="F14842">
        <f>VLOOKUP(E14842,ReactionTypes!$B$2:$D14857,3,FALSE)</f>
        <v>60</v>
      </c>
      <c r="G14842" t="str">
        <f>VLOOKUP(E14842,ReactionTypes!$B$2:$D14857,2,FALSE)</f>
        <v>positive</v>
      </c>
      <c r="H14842" t="s">
        <v>1147</v>
      </c>
      <c r="I14842">
        <v>12</v>
      </c>
      <c r="J14842">
        <f t="shared" si="1609"/>
        <v>2099</v>
      </c>
    </row>
    <row r="14843" spans="1:10">
      <c r="A14843">
        <v>15429</v>
      </c>
      <c r="B14843" t="s">
        <v>629</v>
      </c>
      <c r="C14843" t="str">
        <f>VLOOKUP(B14843,Content!$B$2:$D16430,3,FALSE)</f>
        <v>food</v>
      </c>
      <c r="D14843" t="str">
        <f>VLOOKUP(B14843,Content!$B$2:$D16430,2,FALSE)</f>
        <v>video</v>
      </c>
      <c r="E14843" t="s">
        <v>1049</v>
      </c>
      <c r="F14843">
        <f>VLOOKUP(E14843,ReactionTypes!$B$2:$D14858,3,FALSE)</f>
        <v>60</v>
      </c>
      <c r="G14843" t="str">
        <f>VLOOKUP(E14843,ReactionTypes!$B$2:$D14858,2,FALSE)</f>
        <v>positive</v>
      </c>
      <c r="H14843" t="s">
        <v>1146</v>
      </c>
      <c r="I14843">
        <v>8</v>
      </c>
      <c r="J14843">
        <f t="shared" si="1609"/>
        <v>2055</v>
      </c>
    </row>
    <row r="14844" spans="1:10">
      <c r="A14844">
        <v>15430</v>
      </c>
      <c r="B14844" t="s">
        <v>629</v>
      </c>
      <c r="C14844" t="str">
        <f>VLOOKUP(B14844,Content!$B$2:$D16431,3,FALSE)</f>
        <v>food</v>
      </c>
      <c r="D14844" t="str">
        <f>VLOOKUP(B14844,Content!$B$2:$D16431,2,FALSE)</f>
        <v>video</v>
      </c>
      <c r="E14844" t="s">
        <v>1039</v>
      </c>
      <c r="F14844">
        <f>VLOOKUP(E14844,ReactionTypes!$B$2:$D14859,3,FALSE)</f>
        <v>30</v>
      </c>
      <c r="G14844" t="str">
        <f>VLOOKUP(E14844,ReactionTypes!$B$2:$D14859,2,FALSE)</f>
        <v>positive</v>
      </c>
      <c r="H14844" t="s">
        <v>1181</v>
      </c>
      <c r="I14844">
        <v>6</v>
      </c>
      <c r="J14844">
        <f t="shared" si="1609"/>
        <v>2068</v>
      </c>
    </row>
    <row r="14845" spans="1:10">
      <c r="A14845">
        <v>15431</v>
      </c>
      <c r="B14845" t="s">
        <v>629</v>
      </c>
      <c r="C14845" t="str">
        <f>VLOOKUP(B14845,Content!$B$2:$D16432,3,FALSE)</f>
        <v>food</v>
      </c>
      <c r="D14845" t="str">
        <f>VLOOKUP(B14845,Content!$B$2:$D16432,2,FALSE)</f>
        <v>video</v>
      </c>
      <c r="E14845" t="s">
        <v>1044</v>
      </c>
      <c r="F14845">
        <f>VLOOKUP(E14845,ReactionTypes!$B$2:$D14860,3,FALSE)</f>
        <v>20</v>
      </c>
      <c r="G14845" t="str">
        <f>VLOOKUP(E14845,ReactionTypes!$B$2:$D14860,2,FALSE)</f>
        <v>neutral</v>
      </c>
      <c r="H14845" s="4">
        <v>43872</v>
      </c>
      <c r="I14845">
        <f>MONTH(H14845)</f>
        <v>2</v>
      </c>
      <c r="J14845">
        <f t="shared" si="1609"/>
        <v>1890</v>
      </c>
    </row>
    <row r="14846" spans="1:10">
      <c r="A14846">
        <v>15432</v>
      </c>
      <c r="B14846" t="s">
        <v>629</v>
      </c>
      <c r="C14846" t="str">
        <f>VLOOKUP(B14846,Content!$B$2:$D16433,3,FALSE)</f>
        <v>food</v>
      </c>
      <c r="D14846" t="str">
        <f>VLOOKUP(B14846,Content!$B$2:$D16433,2,FALSE)</f>
        <v>video</v>
      </c>
      <c r="E14846" t="s">
        <v>1040</v>
      </c>
      <c r="F14846">
        <f>VLOOKUP(E14846,ReactionTypes!$B$2:$D14861,3,FALSE)</f>
        <v>35</v>
      </c>
      <c r="G14846" t="str">
        <f>VLOOKUP(E14846,ReactionTypes!$B$2:$D14861,2,FALSE)</f>
        <v>neutral</v>
      </c>
      <c r="H14846" t="s">
        <v>1156</v>
      </c>
      <c r="I14846">
        <v>11</v>
      </c>
      <c r="J14846">
        <f t="shared" si="1609"/>
        <v>2055</v>
      </c>
    </row>
    <row r="14847" spans="1:10">
      <c r="A14847">
        <v>15433</v>
      </c>
      <c r="B14847" t="s">
        <v>629</v>
      </c>
      <c r="C14847" t="str">
        <f>VLOOKUP(B14847,Content!$B$2:$D16434,3,FALSE)</f>
        <v>food</v>
      </c>
      <c r="D14847" t="str">
        <f>VLOOKUP(B14847,Content!$B$2:$D16434,2,FALSE)</f>
        <v>video</v>
      </c>
      <c r="E14847" t="s">
        <v>1047</v>
      </c>
      <c r="F14847">
        <f>VLOOKUP(E14847,ReactionTypes!$B$2:$D14862,3,FALSE)</f>
        <v>12</v>
      </c>
      <c r="G14847" t="str">
        <f>VLOOKUP(E14847,ReactionTypes!$B$2:$D14862,2,FALSE)</f>
        <v>negative</v>
      </c>
      <c r="H14847" t="s">
        <v>1258</v>
      </c>
      <c r="I14847">
        <v>4</v>
      </c>
      <c r="J14847">
        <f t="shared" si="1609"/>
        <v>1978</v>
      </c>
    </row>
    <row r="14848" spans="1:10">
      <c r="A14848">
        <v>15434</v>
      </c>
      <c r="B14848" t="s">
        <v>629</v>
      </c>
      <c r="C14848" t="str">
        <f>VLOOKUP(B14848,Content!$B$2:$D16435,3,FALSE)</f>
        <v>food</v>
      </c>
      <c r="D14848" t="str">
        <f>VLOOKUP(B14848,Content!$B$2:$D16435,2,FALSE)</f>
        <v>video</v>
      </c>
      <c r="E14848" t="s">
        <v>1047</v>
      </c>
      <c r="F14848">
        <f>VLOOKUP(E14848,ReactionTypes!$B$2:$D14863,3,FALSE)</f>
        <v>12</v>
      </c>
      <c r="G14848" t="str">
        <f>VLOOKUP(E14848,ReactionTypes!$B$2:$D14863,2,FALSE)</f>
        <v>negative</v>
      </c>
      <c r="H14848" t="s">
        <v>1150</v>
      </c>
      <c r="I14848">
        <v>11</v>
      </c>
      <c r="J14848">
        <f t="shared" si="1609"/>
        <v>2055</v>
      </c>
    </row>
    <row r="14849" spans="1:10">
      <c r="A14849">
        <v>15435</v>
      </c>
      <c r="B14849" t="s">
        <v>629</v>
      </c>
      <c r="C14849" t="str">
        <f>VLOOKUP(B14849,Content!$B$2:$D16436,3,FALSE)</f>
        <v>food</v>
      </c>
      <c r="D14849" t="str">
        <f>VLOOKUP(B14849,Content!$B$2:$D16436,2,FALSE)</f>
        <v>video</v>
      </c>
      <c r="E14849" t="s">
        <v>1040</v>
      </c>
      <c r="F14849">
        <f>VLOOKUP(E14849,ReactionTypes!$B$2:$D14864,3,FALSE)</f>
        <v>35</v>
      </c>
      <c r="G14849" t="str">
        <f>VLOOKUP(E14849,ReactionTypes!$B$2:$D14864,2,FALSE)</f>
        <v>neutral</v>
      </c>
      <c r="H14849" s="4">
        <v>44083</v>
      </c>
      <c r="I14849">
        <f t="shared" ref="I14849:I14850" si="1617">MONTH(H14849)</f>
        <v>9</v>
      </c>
      <c r="J14849">
        <f t="shared" si="1609"/>
        <v>1991</v>
      </c>
    </row>
    <row r="14850" spans="1:10">
      <c r="A14850">
        <v>15436</v>
      </c>
      <c r="B14850" t="s">
        <v>629</v>
      </c>
      <c r="C14850" t="str">
        <f>VLOOKUP(B14850,Content!$B$2:$D16437,3,FALSE)</f>
        <v>food</v>
      </c>
      <c r="D14850" t="str">
        <f>VLOOKUP(B14850,Content!$B$2:$D16437,2,FALSE)</f>
        <v>video</v>
      </c>
      <c r="E14850" t="s">
        <v>1051</v>
      </c>
      <c r="F14850">
        <f>VLOOKUP(E14850,ReactionTypes!$B$2:$D14865,3,FALSE)</f>
        <v>72</v>
      </c>
      <c r="G14850" t="str">
        <f>VLOOKUP(E14850,ReactionTypes!$B$2:$D14865,2,FALSE)</f>
        <v>positive</v>
      </c>
      <c r="H14850" s="4">
        <v>44082</v>
      </c>
      <c r="I14850">
        <f t="shared" si="1617"/>
        <v>9</v>
      </c>
      <c r="J14850">
        <f t="shared" si="1609"/>
        <v>1991</v>
      </c>
    </row>
    <row r="14851" spans="1:10">
      <c r="A14851">
        <v>15437</v>
      </c>
      <c r="B14851" t="s">
        <v>629</v>
      </c>
      <c r="C14851" t="str">
        <f>VLOOKUP(B14851,Content!$B$2:$D16438,3,FALSE)</f>
        <v>food</v>
      </c>
      <c r="D14851" t="str">
        <f>VLOOKUP(B14851,Content!$B$2:$D16438,2,FALSE)</f>
        <v>video</v>
      </c>
      <c r="E14851" t="s">
        <v>1044</v>
      </c>
      <c r="F14851">
        <f>VLOOKUP(E14851,ReactionTypes!$B$2:$D14866,3,FALSE)</f>
        <v>20</v>
      </c>
      <c r="G14851" t="str">
        <f>VLOOKUP(E14851,ReactionTypes!$B$2:$D14866,2,FALSE)</f>
        <v>neutral</v>
      </c>
      <c r="H14851" t="s">
        <v>1278</v>
      </c>
      <c r="I14851">
        <v>3</v>
      </c>
      <c r="J14851">
        <f t="shared" ref="J14851:J14914" si="1618">COUNTIF($I$2:$I$24574,I14851)</f>
        <v>1982</v>
      </c>
    </row>
    <row r="14852" spans="1:10">
      <c r="A14852">
        <v>15438</v>
      </c>
      <c r="B14852" t="s">
        <v>629</v>
      </c>
      <c r="C14852" t="str">
        <f>VLOOKUP(B14852,Content!$B$2:$D16439,3,FALSE)</f>
        <v>food</v>
      </c>
      <c r="D14852" t="str">
        <f>VLOOKUP(B14852,Content!$B$2:$D16439,2,FALSE)</f>
        <v>video</v>
      </c>
      <c r="E14852" t="s">
        <v>1042</v>
      </c>
      <c r="F14852">
        <f>VLOOKUP(E14852,ReactionTypes!$B$2:$D14867,3,FALSE)</f>
        <v>5</v>
      </c>
      <c r="G14852" t="str">
        <f>VLOOKUP(E14852,ReactionTypes!$B$2:$D14867,2,FALSE)</f>
        <v>negative</v>
      </c>
      <c r="H14852" s="4">
        <v>44147</v>
      </c>
      <c r="I14852">
        <f>MONTH(H14852)</f>
        <v>11</v>
      </c>
      <c r="J14852">
        <f t="shared" si="1618"/>
        <v>2055</v>
      </c>
    </row>
    <row r="14853" spans="1:10">
      <c r="A14853">
        <v>15440</v>
      </c>
      <c r="B14853" t="s">
        <v>630</v>
      </c>
      <c r="C14853" t="str">
        <f>VLOOKUP(B14853,Content!$B$2:$D16441,3,FALSE)</f>
        <v>travel</v>
      </c>
      <c r="D14853" t="str">
        <f>VLOOKUP(B14853,Content!$B$2:$D16441,2,FALSE)</f>
        <v>video</v>
      </c>
      <c r="E14853" t="s">
        <v>1049</v>
      </c>
      <c r="F14853">
        <f>VLOOKUP(E14853,ReactionTypes!$B$2:$D14868,3,FALSE)</f>
        <v>60</v>
      </c>
      <c r="G14853" t="str">
        <f>VLOOKUP(E14853,ReactionTypes!$B$2:$D14868,2,FALSE)</f>
        <v>positive</v>
      </c>
      <c r="H14853" t="s">
        <v>1076</v>
      </c>
      <c r="I14853">
        <v>9</v>
      </c>
      <c r="J14853">
        <f t="shared" si="1618"/>
        <v>1991</v>
      </c>
    </row>
    <row r="14854" spans="1:10">
      <c r="A14854">
        <v>15441</v>
      </c>
      <c r="B14854" t="s">
        <v>630</v>
      </c>
      <c r="C14854" t="str">
        <f>VLOOKUP(B14854,Content!$B$2:$D16442,3,FALSE)</f>
        <v>travel</v>
      </c>
      <c r="D14854" t="str">
        <f>VLOOKUP(B14854,Content!$B$2:$D16442,2,FALSE)</f>
        <v>video</v>
      </c>
      <c r="E14854" t="s">
        <v>1045</v>
      </c>
      <c r="F14854">
        <f>VLOOKUP(E14854,ReactionTypes!$B$2:$D14869,3,FALSE)</f>
        <v>75</v>
      </c>
      <c r="G14854" t="str">
        <f>VLOOKUP(E14854,ReactionTypes!$B$2:$D14869,2,FALSE)</f>
        <v>positive</v>
      </c>
      <c r="H14854" s="4">
        <v>44021</v>
      </c>
      <c r="I14854">
        <f>MONTH(H14854)</f>
        <v>7</v>
      </c>
      <c r="J14854">
        <f t="shared" si="1618"/>
        <v>2116</v>
      </c>
    </row>
    <row r="14855" spans="1:10">
      <c r="A14855">
        <v>15442</v>
      </c>
      <c r="B14855" t="s">
        <v>630</v>
      </c>
      <c r="C14855" t="str">
        <f>VLOOKUP(B14855,Content!$B$2:$D16443,3,FALSE)</f>
        <v>travel</v>
      </c>
      <c r="D14855" t="str">
        <f>VLOOKUP(B14855,Content!$B$2:$D16443,2,FALSE)</f>
        <v>video</v>
      </c>
      <c r="E14855" t="s">
        <v>1047</v>
      </c>
      <c r="F14855">
        <f>VLOOKUP(E14855,ReactionTypes!$B$2:$D14870,3,FALSE)</f>
        <v>12</v>
      </c>
      <c r="G14855" t="str">
        <f>VLOOKUP(E14855,ReactionTypes!$B$2:$D14870,2,FALSE)</f>
        <v>negative</v>
      </c>
      <c r="H14855" t="s">
        <v>1135</v>
      </c>
      <c r="I14855">
        <v>7</v>
      </c>
      <c r="J14855">
        <f t="shared" si="1618"/>
        <v>2116</v>
      </c>
    </row>
    <row r="14856" spans="1:10">
      <c r="A14856">
        <v>15443</v>
      </c>
      <c r="B14856" t="s">
        <v>630</v>
      </c>
      <c r="C14856" t="str">
        <f>VLOOKUP(B14856,Content!$B$2:$D16444,3,FALSE)</f>
        <v>travel</v>
      </c>
      <c r="D14856" t="str">
        <f>VLOOKUP(B14856,Content!$B$2:$D16444,2,FALSE)</f>
        <v>video</v>
      </c>
      <c r="E14856" t="s">
        <v>1042</v>
      </c>
      <c r="F14856">
        <f>VLOOKUP(E14856,ReactionTypes!$B$2:$D14871,3,FALSE)</f>
        <v>5</v>
      </c>
      <c r="G14856" t="str">
        <f>VLOOKUP(E14856,ReactionTypes!$B$2:$D14871,2,FALSE)</f>
        <v>negative</v>
      </c>
      <c r="H14856" t="s">
        <v>1092</v>
      </c>
      <c r="I14856">
        <v>9</v>
      </c>
      <c r="J14856">
        <f t="shared" si="1618"/>
        <v>1991</v>
      </c>
    </row>
    <row r="14857" spans="1:10">
      <c r="A14857">
        <v>15444</v>
      </c>
      <c r="B14857" t="s">
        <v>630</v>
      </c>
      <c r="C14857" t="str">
        <f>VLOOKUP(B14857,Content!$B$2:$D16445,3,FALSE)</f>
        <v>travel</v>
      </c>
      <c r="D14857" t="str">
        <f>VLOOKUP(B14857,Content!$B$2:$D16445,2,FALSE)</f>
        <v>video</v>
      </c>
      <c r="E14857" t="s">
        <v>1051</v>
      </c>
      <c r="F14857">
        <f>VLOOKUP(E14857,ReactionTypes!$B$2:$D14872,3,FALSE)</f>
        <v>72</v>
      </c>
      <c r="G14857" t="str">
        <f>VLOOKUP(E14857,ReactionTypes!$B$2:$D14872,2,FALSE)</f>
        <v>positive</v>
      </c>
      <c r="H14857" s="4">
        <v>44230</v>
      </c>
      <c r="I14857">
        <f>MONTH(H14857)</f>
        <v>2</v>
      </c>
      <c r="J14857">
        <f t="shared" si="1618"/>
        <v>1890</v>
      </c>
    </row>
    <row r="14858" spans="1:10">
      <c r="A14858">
        <v>15445</v>
      </c>
      <c r="B14858" t="s">
        <v>630</v>
      </c>
      <c r="C14858" t="str">
        <f>VLOOKUP(B14858,Content!$B$2:$D16446,3,FALSE)</f>
        <v>travel</v>
      </c>
      <c r="D14858" t="str">
        <f>VLOOKUP(B14858,Content!$B$2:$D16446,2,FALSE)</f>
        <v>video</v>
      </c>
      <c r="E14858" t="s">
        <v>1044</v>
      </c>
      <c r="F14858">
        <f>VLOOKUP(E14858,ReactionTypes!$B$2:$D14873,3,FALSE)</f>
        <v>20</v>
      </c>
      <c r="G14858" t="str">
        <f>VLOOKUP(E14858,ReactionTypes!$B$2:$D14873,2,FALSE)</f>
        <v>neutral</v>
      </c>
      <c r="H14858" t="s">
        <v>1066</v>
      </c>
      <c r="I14858">
        <v>8</v>
      </c>
      <c r="J14858">
        <f t="shared" si="1618"/>
        <v>2055</v>
      </c>
    </row>
    <row r="14859" spans="1:10">
      <c r="A14859">
        <v>15446</v>
      </c>
      <c r="B14859" t="s">
        <v>630</v>
      </c>
      <c r="C14859" t="str">
        <f>VLOOKUP(B14859,Content!$B$2:$D16447,3,FALSE)</f>
        <v>travel</v>
      </c>
      <c r="D14859" t="str">
        <f>VLOOKUP(B14859,Content!$B$2:$D16447,2,FALSE)</f>
        <v>video</v>
      </c>
      <c r="E14859" t="s">
        <v>1048</v>
      </c>
      <c r="F14859">
        <f>VLOOKUP(E14859,ReactionTypes!$B$2:$D14874,3,FALSE)</f>
        <v>50</v>
      </c>
      <c r="G14859" t="str">
        <f>VLOOKUP(E14859,ReactionTypes!$B$2:$D14874,2,FALSE)</f>
        <v>positive</v>
      </c>
      <c r="H14859" s="4">
        <v>44200</v>
      </c>
      <c r="I14859">
        <f t="shared" ref="I14859:I14861" si="1619">MONTH(H14859)</f>
        <v>1</v>
      </c>
      <c r="J14859">
        <f t="shared" si="1618"/>
        <v>2142</v>
      </c>
    </row>
    <row r="14860" spans="1:10">
      <c r="A14860">
        <v>15447</v>
      </c>
      <c r="B14860" t="s">
        <v>630</v>
      </c>
      <c r="C14860" t="str">
        <f>VLOOKUP(B14860,Content!$B$2:$D16448,3,FALSE)</f>
        <v>travel</v>
      </c>
      <c r="D14860" t="str">
        <f>VLOOKUP(B14860,Content!$B$2:$D16448,2,FALSE)</f>
        <v>video</v>
      </c>
      <c r="E14860" t="s">
        <v>1050</v>
      </c>
      <c r="F14860">
        <f>VLOOKUP(E14860,ReactionTypes!$B$2:$D14875,3,FALSE)</f>
        <v>70</v>
      </c>
      <c r="G14860" t="str">
        <f>VLOOKUP(E14860,ReactionTypes!$B$2:$D14875,2,FALSE)</f>
        <v>positive</v>
      </c>
      <c r="H14860" s="4">
        <v>44378</v>
      </c>
      <c r="I14860">
        <f t="shared" si="1619"/>
        <v>7</v>
      </c>
      <c r="J14860">
        <f t="shared" si="1618"/>
        <v>2116</v>
      </c>
    </row>
    <row r="14861" spans="1:10">
      <c r="A14861">
        <v>15448</v>
      </c>
      <c r="B14861" t="s">
        <v>630</v>
      </c>
      <c r="C14861" t="str">
        <f>VLOOKUP(B14861,Content!$B$2:$D16449,3,FALSE)</f>
        <v>travel</v>
      </c>
      <c r="D14861" t="str">
        <f>VLOOKUP(B14861,Content!$B$2:$D16449,2,FALSE)</f>
        <v>video</v>
      </c>
      <c r="E14861" t="s">
        <v>1051</v>
      </c>
      <c r="F14861">
        <f>VLOOKUP(E14861,ReactionTypes!$B$2:$D14876,3,FALSE)</f>
        <v>72</v>
      </c>
      <c r="G14861" t="str">
        <f>VLOOKUP(E14861,ReactionTypes!$B$2:$D14876,2,FALSE)</f>
        <v>positive</v>
      </c>
      <c r="H14861" s="4">
        <v>44023</v>
      </c>
      <c r="I14861">
        <f t="shared" si="1619"/>
        <v>7</v>
      </c>
      <c r="J14861">
        <f t="shared" si="1618"/>
        <v>2116</v>
      </c>
    </row>
    <row r="14862" spans="1:10">
      <c r="A14862">
        <v>15449</v>
      </c>
      <c r="B14862" t="s">
        <v>630</v>
      </c>
      <c r="C14862" t="str">
        <f>VLOOKUP(B14862,Content!$B$2:$D16450,3,FALSE)</f>
        <v>travel</v>
      </c>
      <c r="D14862" t="str">
        <f>VLOOKUP(B14862,Content!$B$2:$D16450,2,FALSE)</f>
        <v>video</v>
      </c>
      <c r="E14862" t="s">
        <v>1043</v>
      </c>
      <c r="F14862">
        <f>VLOOKUP(E14862,ReactionTypes!$B$2:$D14877,3,FALSE)</f>
        <v>65</v>
      </c>
      <c r="G14862" t="str">
        <f>VLOOKUP(E14862,ReactionTypes!$B$2:$D14877,2,FALSE)</f>
        <v>positive</v>
      </c>
      <c r="H14862" t="s">
        <v>1264</v>
      </c>
      <c r="I14862">
        <v>4</v>
      </c>
      <c r="J14862">
        <f t="shared" si="1618"/>
        <v>1978</v>
      </c>
    </row>
    <row r="14863" spans="1:10">
      <c r="A14863">
        <v>15450</v>
      </c>
      <c r="B14863" t="s">
        <v>630</v>
      </c>
      <c r="C14863" t="str">
        <f>VLOOKUP(B14863,Content!$B$2:$D16451,3,FALSE)</f>
        <v>travel</v>
      </c>
      <c r="D14863" t="str">
        <f>VLOOKUP(B14863,Content!$B$2:$D16451,2,FALSE)</f>
        <v>video</v>
      </c>
      <c r="E14863" t="s">
        <v>1037</v>
      </c>
      <c r="F14863">
        <f>VLOOKUP(E14863,ReactionTypes!$B$2:$D14878,3,FALSE)</f>
        <v>10</v>
      </c>
      <c r="G14863" t="str">
        <f>VLOOKUP(E14863,ReactionTypes!$B$2:$D14878,2,FALSE)</f>
        <v>negative</v>
      </c>
      <c r="H14863" t="s">
        <v>1254</v>
      </c>
      <c r="I14863">
        <v>5</v>
      </c>
      <c r="J14863">
        <f t="shared" si="1618"/>
        <v>2110</v>
      </c>
    </row>
    <row r="14864" spans="1:10">
      <c r="A14864">
        <v>15451</v>
      </c>
      <c r="B14864" t="s">
        <v>630</v>
      </c>
      <c r="C14864" t="str">
        <f>VLOOKUP(B14864,Content!$B$2:$D16452,3,FALSE)</f>
        <v>travel</v>
      </c>
      <c r="D14864" t="str">
        <f>VLOOKUP(B14864,Content!$B$2:$D16452,2,FALSE)</f>
        <v>video</v>
      </c>
      <c r="E14864" t="s">
        <v>1048</v>
      </c>
      <c r="F14864">
        <f>VLOOKUP(E14864,ReactionTypes!$B$2:$D14879,3,FALSE)</f>
        <v>50</v>
      </c>
      <c r="G14864" t="str">
        <f>VLOOKUP(E14864,ReactionTypes!$B$2:$D14879,2,FALSE)</f>
        <v>positive</v>
      </c>
      <c r="H14864" t="s">
        <v>1124</v>
      </c>
      <c r="I14864">
        <v>8</v>
      </c>
      <c r="J14864">
        <f t="shared" si="1618"/>
        <v>2055</v>
      </c>
    </row>
    <row r="14865" spans="1:10">
      <c r="A14865">
        <v>15452</v>
      </c>
      <c r="B14865" t="s">
        <v>630</v>
      </c>
      <c r="C14865" t="str">
        <f>VLOOKUP(B14865,Content!$B$2:$D16453,3,FALSE)</f>
        <v>travel</v>
      </c>
      <c r="D14865" t="str">
        <f>VLOOKUP(B14865,Content!$B$2:$D16453,2,FALSE)</f>
        <v>video</v>
      </c>
      <c r="E14865" t="s">
        <v>1050</v>
      </c>
      <c r="F14865">
        <f>VLOOKUP(E14865,ReactionTypes!$B$2:$D14880,3,FALSE)</f>
        <v>70</v>
      </c>
      <c r="G14865" t="str">
        <f>VLOOKUP(E14865,ReactionTypes!$B$2:$D14880,2,FALSE)</f>
        <v>positive</v>
      </c>
      <c r="H14865" t="s">
        <v>1230</v>
      </c>
      <c r="I14865">
        <v>5</v>
      </c>
      <c r="J14865">
        <f t="shared" si="1618"/>
        <v>2110</v>
      </c>
    </row>
    <row r="14866" spans="1:10">
      <c r="A14866">
        <v>15453</v>
      </c>
      <c r="B14866" t="s">
        <v>630</v>
      </c>
      <c r="C14866" t="str">
        <f>VLOOKUP(B14866,Content!$B$2:$D16454,3,FALSE)</f>
        <v>travel</v>
      </c>
      <c r="D14866" t="str">
        <f>VLOOKUP(B14866,Content!$B$2:$D16454,2,FALSE)</f>
        <v>video</v>
      </c>
      <c r="E14866" t="s">
        <v>1048</v>
      </c>
      <c r="F14866">
        <f>VLOOKUP(E14866,ReactionTypes!$B$2:$D14881,3,FALSE)</f>
        <v>50</v>
      </c>
      <c r="G14866" t="str">
        <f>VLOOKUP(E14866,ReactionTypes!$B$2:$D14881,2,FALSE)</f>
        <v>positive</v>
      </c>
      <c r="H14866" t="s">
        <v>1119</v>
      </c>
      <c r="I14866">
        <v>12</v>
      </c>
      <c r="J14866">
        <f t="shared" si="1618"/>
        <v>2099</v>
      </c>
    </row>
    <row r="14867" spans="1:10">
      <c r="A14867">
        <v>15454</v>
      </c>
      <c r="B14867" t="s">
        <v>630</v>
      </c>
      <c r="C14867" t="str">
        <f>VLOOKUP(B14867,Content!$B$2:$D16455,3,FALSE)</f>
        <v>travel</v>
      </c>
      <c r="D14867" t="str">
        <f>VLOOKUP(B14867,Content!$B$2:$D16455,2,FALSE)</f>
        <v>video</v>
      </c>
      <c r="E14867" t="s">
        <v>1042</v>
      </c>
      <c r="F14867">
        <f>VLOOKUP(E14867,ReactionTypes!$B$2:$D14882,3,FALSE)</f>
        <v>5</v>
      </c>
      <c r="G14867" t="str">
        <f>VLOOKUP(E14867,ReactionTypes!$B$2:$D14882,2,FALSE)</f>
        <v>negative</v>
      </c>
      <c r="H14867" s="4">
        <v>44176</v>
      </c>
      <c r="I14867">
        <f>MONTH(H14867)</f>
        <v>12</v>
      </c>
      <c r="J14867">
        <f t="shared" si="1618"/>
        <v>2099</v>
      </c>
    </row>
    <row r="14868" spans="1:10">
      <c r="A14868">
        <v>15455</v>
      </c>
      <c r="B14868" t="s">
        <v>630</v>
      </c>
      <c r="C14868" t="str">
        <f>VLOOKUP(B14868,Content!$B$2:$D16456,3,FALSE)</f>
        <v>travel</v>
      </c>
      <c r="D14868" t="str">
        <f>VLOOKUP(B14868,Content!$B$2:$D16456,2,FALSE)</f>
        <v>video</v>
      </c>
      <c r="E14868" t="s">
        <v>1047</v>
      </c>
      <c r="F14868">
        <f>VLOOKUP(E14868,ReactionTypes!$B$2:$D14883,3,FALSE)</f>
        <v>12</v>
      </c>
      <c r="G14868" t="str">
        <f>VLOOKUP(E14868,ReactionTypes!$B$2:$D14883,2,FALSE)</f>
        <v>negative</v>
      </c>
      <c r="H14868" t="s">
        <v>1084</v>
      </c>
      <c r="I14868">
        <v>11</v>
      </c>
      <c r="J14868">
        <f t="shared" si="1618"/>
        <v>2055</v>
      </c>
    </row>
    <row r="14869" spans="1:10">
      <c r="A14869">
        <v>15456</v>
      </c>
      <c r="B14869" t="s">
        <v>630</v>
      </c>
      <c r="C14869" t="str">
        <f>VLOOKUP(B14869,Content!$B$2:$D16457,3,FALSE)</f>
        <v>travel</v>
      </c>
      <c r="D14869" t="str">
        <f>VLOOKUP(B14869,Content!$B$2:$D16457,2,FALSE)</f>
        <v>video</v>
      </c>
      <c r="E14869" t="s">
        <v>1037</v>
      </c>
      <c r="F14869">
        <f>VLOOKUP(E14869,ReactionTypes!$B$2:$D14884,3,FALSE)</f>
        <v>10</v>
      </c>
      <c r="G14869" t="str">
        <f>VLOOKUP(E14869,ReactionTypes!$B$2:$D14884,2,FALSE)</f>
        <v>negative</v>
      </c>
      <c r="H14869" s="4">
        <v>44349</v>
      </c>
      <c r="I14869">
        <f>MONTH(H14869)</f>
        <v>6</v>
      </c>
      <c r="J14869">
        <f t="shared" si="1618"/>
        <v>2068</v>
      </c>
    </row>
    <row r="14870" spans="1:10">
      <c r="A14870">
        <v>15457</v>
      </c>
      <c r="B14870" t="s">
        <v>630</v>
      </c>
      <c r="C14870" t="str">
        <f>VLOOKUP(B14870,Content!$B$2:$D16458,3,FALSE)</f>
        <v>travel</v>
      </c>
      <c r="D14870" t="str">
        <f>VLOOKUP(B14870,Content!$B$2:$D16458,2,FALSE)</f>
        <v>video</v>
      </c>
      <c r="E14870" t="s">
        <v>1045</v>
      </c>
      <c r="F14870">
        <f>VLOOKUP(E14870,ReactionTypes!$B$2:$D14885,3,FALSE)</f>
        <v>75</v>
      </c>
      <c r="G14870" t="str">
        <f>VLOOKUP(E14870,ReactionTypes!$B$2:$D14885,2,FALSE)</f>
        <v>positive</v>
      </c>
      <c r="H14870" t="s">
        <v>1279</v>
      </c>
      <c r="I14870">
        <v>3</v>
      </c>
      <c r="J14870">
        <f t="shared" si="1618"/>
        <v>1982</v>
      </c>
    </row>
    <row r="14871" spans="1:10">
      <c r="A14871">
        <v>15458</v>
      </c>
      <c r="B14871" t="s">
        <v>630</v>
      </c>
      <c r="C14871" t="str">
        <f>VLOOKUP(B14871,Content!$B$2:$D16459,3,FALSE)</f>
        <v>travel</v>
      </c>
      <c r="D14871" t="str">
        <f>VLOOKUP(B14871,Content!$B$2:$D16459,2,FALSE)</f>
        <v>video</v>
      </c>
      <c r="E14871" t="s">
        <v>1046</v>
      </c>
      <c r="F14871">
        <f>VLOOKUP(E14871,ReactionTypes!$B$2:$D14886,3,FALSE)</f>
        <v>45</v>
      </c>
      <c r="G14871" t="str">
        <f>VLOOKUP(E14871,ReactionTypes!$B$2:$D14886,2,FALSE)</f>
        <v>positive</v>
      </c>
      <c r="H14871" t="s">
        <v>1260</v>
      </c>
      <c r="I14871">
        <v>5</v>
      </c>
      <c r="J14871">
        <f t="shared" si="1618"/>
        <v>2110</v>
      </c>
    </row>
    <row r="14872" spans="1:10">
      <c r="A14872">
        <v>15459</v>
      </c>
      <c r="B14872" t="s">
        <v>630</v>
      </c>
      <c r="C14872" t="str">
        <f>VLOOKUP(B14872,Content!$B$2:$D16460,3,FALSE)</f>
        <v>travel</v>
      </c>
      <c r="D14872" t="str">
        <f>VLOOKUP(B14872,Content!$B$2:$D16460,2,FALSE)</f>
        <v>video</v>
      </c>
      <c r="E14872" t="s">
        <v>1046</v>
      </c>
      <c r="F14872">
        <f>VLOOKUP(E14872,ReactionTypes!$B$2:$D14887,3,FALSE)</f>
        <v>45</v>
      </c>
      <c r="G14872" t="str">
        <f>VLOOKUP(E14872,ReactionTypes!$B$2:$D14887,2,FALSE)</f>
        <v>positive</v>
      </c>
      <c r="H14872" s="4">
        <v>44353</v>
      </c>
      <c r="I14872">
        <f t="shared" ref="I14872:I14873" si="1620">MONTH(H14872)</f>
        <v>6</v>
      </c>
      <c r="J14872">
        <f t="shared" si="1618"/>
        <v>2068</v>
      </c>
    </row>
    <row r="14873" spans="1:10">
      <c r="A14873">
        <v>15460</v>
      </c>
      <c r="B14873" t="s">
        <v>630</v>
      </c>
      <c r="C14873" t="str">
        <f>VLOOKUP(B14873,Content!$B$2:$D16461,3,FALSE)</f>
        <v>travel</v>
      </c>
      <c r="D14873" t="str">
        <f>VLOOKUP(B14873,Content!$B$2:$D16461,2,FALSE)</f>
        <v>video</v>
      </c>
      <c r="E14873" t="s">
        <v>1036</v>
      </c>
      <c r="F14873">
        <f>VLOOKUP(E14873,ReactionTypes!$B$2:$D14888,3,FALSE)</f>
        <v>0</v>
      </c>
      <c r="G14873" t="str">
        <f>VLOOKUP(E14873,ReactionTypes!$B$2:$D14888,2,FALSE)</f>
        <v>negative</v>
      </c>
      <c r="H14873" s="4">
        <v>44321</v>
      </c>
      <c r="I14873">
        <f t="shared" si="1620"/>
        <v>5</v>
      </c>
      <c r="J14873">
        <f t="shared" si="1618"/>
        <v>2110</v>
      </c>
    </row>
    <row r="14874" spans="1:10">
      <c r="A14874">
        <v>15461</v>
      </c>
      <c r="B14874" t="s">
        <v>630</v>
      </c>
      <c r="C14874" t="str">
        <f>VLOOKUP(B14874,Content!$B$2:$D16462,3,FALSE)</f>
        <v>travel</v>
      </c>
      <c r="D14874" t="str">
        <f>VLOOKUP(B14874,Content!$B$2:$D16462,2,FALSE)</f>
        <v>video</v>
      </c>
      <c r="E14874" t="s">
        <v>1043</v>
      </c>
      <c r="F14874">
        <f>VLOOKUP(E14874,ReactionTypes!$B$2:$D14889,3,FALSE)</f>
        <v>65</v>
      </c>
      <c r="G14874" t="str">
        <f>VLOOKUP(E14874,ReactionTypes!$B$2:$D14889,2,FALSE)</f>
        <v>positive</v>
      </c>
      <c r="H14874" t="s">
        <v>1210</v>
      </c>
      <c r="I14874">
        <v>5</v>
      </c>
      <c r="J14874">
        <f t="shared" si="1618"/>
        <v>2110</v>
      </c>
    </row>
    <row r="14875" spans="1:10">
      <c r="A14875">
        <v>15462</v>
      </c>
      <c r="B14875" t="s">
        <v>630</v>
      </c>
      <c r="C14875" t="str">
        <f>VLOOKUP(B14875,Content!$B$2:$D16463,3,FALSE)</f>
        <v>travel</v>
      </c>
      <c r="D14875" t="str">
        <f>VLOOKUP(B14875,Content!$B$2:$D16463,2,FALSE)</f>
        <v>video</v>
      </c>
      <c r="E14875" t="s">
        <v>1044</v>
      </c>
      <c r="F14875">
        <f>VLOOKUP(E14875,ReactionTypes!$B$2:$D14890,3,FALSE)</f>
        <v>20</v>
      </c>
      <c r="G14875" t="str">
        <f>VLOOKUP(E14875,ReactionTypes!$B$2:$D14890,2,FALSE)</f>
        <v>neutral</v>
      </c>
      <c r="H14875" s="4">
        <v>44019</v>
      </c>
      <c r="I14875">
        <f t="shared" ref="I14875:I14876" si="1621">MONTH(H14875)</f>
        <v>7</v>
      </c>
      <c r="J14875">
        <f t="shared" si="1618"/>
        <v>2116</v>
      </c>
    </row>
    <row r="14876" spans="1:10">
      <c r="A14876">
        <v>15464</v>
      </c>
      <c r="B14876" t="s">
        <v>631</v>
      </c>
      <c r="C14876" t="str">
        <f>VLOOKUP(B14876,Content!$B$2:$D16465,3,FALSE)</f>
        <v>education</v>
      </c>
      <c r="D14876" t="str">
        <f>VLOOKUP(B14876,Content!$B$2:$D16465,2,FALSE)</f>
        <v>GIF</v>
      </c>
      <c r="E14876" t="s">
        <v>1045</v>
      </c>
      <c r="F14876">
        <f>VLOOKUP(E14876,ReactionTypes!$B$2:$D14891,3,FALSE)</f>
        <v>75</v>
      </c>
      <c r="G14876" t="str">
        <f>VLOOKUP(E14876,ReactionTypes!$B$2:$D14891,2,FALSE)</f>
        <v>positive</v>
      </c>
      <c r="H14876" s="4">
        <v>44021</v>
      </c>
      <c r="I14876">
        <f t="shared" si="1621"/>
        <v>7</v>
      </c>
      <c r="J14876">
        <f t="shared" si="1618"/>
        <v>2116</v>
      </c>
    </row>
    <row r="14877" spans="1:10">
      <c r="A14877">
        <v>15465</v>
      </c>
      <c r="B14877" t="s">
        <v>631</v>
      </c>
      <c r="C14877" t="str">
        <f>VLOOKUP(B14877,Content!$B$2:$D16466,3,FALSE)</f>
        <v>education</v>
      </c>
      <c r="D14877" t="str">
        <f>VLOOKUP(B14877,Content!$B$2:$D16466,2,FALSE)</f>
        <v>GIF</v>
      </c>
      <c r="E14877" t="s">
        <v>1045</v>
      </c>
      <c r="F14877">
        <f>VLOOKUP(E14877,ReactionTypes!$B$2:$D14892,3,FALSE)</f>
        <v>75</v>
      </c>
      <c r="G14877" t="str">
        <f>VLOOKUP(E14877,ReactionTypes!$B$2:$D14892,2,FALSE)</f>
        <v>positive</v>
      </c>
      <c r="H14877" t="s">
        <v>1238</v>
      </c>
      <c r="I14877">
        <v>2</v>
      </c>
      <c r="J14877">
        <f t="shared" si="1618"/>
        <v>1890</v>
      </c>
    </row>
    <row r="14878" spans="1:10">
      <c r="A14878">
        <v>15466</v>
      </c>
      <c r="B14878" t="s">
        <v>631</v>
      </c>
      <c r="C14878" t="str">
        <f>VLOOKUP(B14878,Content!$B$2:$D16467,3,FALSE)</f>
        <v>education</v>
      </c>
      <c r="D14878" t="str">
        <f>VLOOKUP(B14878,Content!$B$2:$D16467,2,FALSE)</f>
        <v>GIF</v>
      </c>
      <c r="E14878" t="s">
        <v>1036</v>
      </c>
      <c r="F14878">
        <f>VLOOKUP(E14878,ReactionTypes!$B$2:$D14893,3,FALSE)</f>
        <v>0</v>
      </c>
      <c r="G14878" t="str">
        <f>VLOOKUP(E14878,ReactionTypes!$B$2:$D14893,2,FALSE)</f>
        <v>negative</v>
      </c>
      <c r="H14878" t="s">
        <v>1156</v>
      </c>
      <c r="I14878">
        <v>11</v>
      </c>
      <c r="J14878">
        <f t="shared" si="1618"/>
        <v>2055</v>
      </c>
    </row>
    <row r="14879" spans="1:10">
      <c r="A14879">
        <v>15467</v>
      </c>
      <c r="B14879" t="s">
        <v>631</v>
      </c>
      <c r="C14879" t="str">
        <f>VLOOKUP(B14879,Content!$B$2:$D16468,3,FALSE)</f>
        <v>education</v>
      </c>
      <c r="D14879" t="str">
        <f>VLOOKUP(B14879,Content!$B$2:$D16468,2,FALSE)</f>
        <v>GIF</v>
      </c>
      <c r="E14879" t="s">
        <v>1042</v>
      </c>
      <c r="F14879">
        <f>VLOOKUP(E14879,ReactionTypes!$B$2:$D14894,3,FALSE)</f>
        <v>5</v>
      </c>
      <c r="G14879" t="str">
        <f>VLOOKUP(E14879,ReactionTypes!$B$2:$D14894,2,FALSE)</f>
        <v>negative</v>
      </c>
      <c r="H14879" s="4">
        <v>44055</v>
      </c>
      <c r="I14879">
        <f t="shared" ref="I14879:I14880" si="1622">MONTH(H14879)</f>
        <v>8</v>
      </c>
      <c r="J14879">
        <f t="shared" si="1618"/>
        <v>2055</v>
      </c>
    </row>
    <row r="14880" spans="1:10">
      <c r="A14880">
        <v>15468</v>
      </c>
      <c r="B14880" t="s">
        <v>631</v>
      </c>
      <c r="C14880" t="str">
        <f>VLOOKUP(B14880,Content!$B$2:$D16469,3,FALSE)</f>
        <v>education</v>
      </c>
      <c r="D14880" t="str">
        <f>VLOOKUP(B14880,Content!$B$2:$D16469,2,FALSE)</f>
        <v>GIF</v>
      </c>
      <c r="E14880" t="s">
        <v>1045</v>
      </c>
      <c r="F14880">
        <f>VLOOKUP(E14880,ReactionTypes!$B$2:$D14895,3,FALSE)</f>
        <v>75</v>
      </c>
      <c r="G14880" t="str">
        <f>VLOOKUP(E14880,ReactionTypes!$B$2:$D14895,2,FALSE)</f>
        <v>positive</v>
      </c>
      <c r="H14880" s="4">
        <v>44199</v>
      </c>
      <c r="I14880">
        <f t="shared" si="1622"/>
        <v>1</v>
      </c>
      <c r="J14880">
        <f t="shared" si="1618"/>
        <v>2142</v>
      </c>
    </row>
    <row r="14881" spans="1:10">
      <c r="A14881">
        <v>15469</v>
      </c>
      <c r="B14881" t="s">
        <v>631</v>
      </c>
      <c r="C14881" t="str">
        <f>VLOOKUP(B14881,Content!$B$2:$D16470,3,FALSE)</f>
        <v>education</v>
      </c>
      <c r="D14881" t="str">
        <f>VLOOKUP(B14881,Content!$B$2:$D16470,2,FALSE)</f>
        <v>GIF</v>
      </c>
      <c r="E14881" t="s">
        <v>1051</v>
      </c>
      <c r="F14881">
        <f>VLOOKUP(E14881,ReactionTypes!$B$2:$D14896,3,FALSE)</f>
        <v>72</v>
      </c>
      <c r="G14881" t="str">
        <f>VLOOKUP(E14881,ReactionTypes!$B$2:$D14896,2,FALSE)</f>
        <v>positive</v>
      </c>
      <c r="H14881" t="s">
        <v>1219</v>
      </c>
      <c r="I14881">
        <v>3</v>
      </c>
      <c r="J14881">
        <f t="shared" si="1618"/>
        <v>1982</v>
      </c>
    </row>
    <row r="14882" spans="1:10">
      <c r="A14882">
        <v>15470</v>
      </c>
      <c r="B14882" t="s">
        <v>631</v>
      </c>
      <c r="C14882" t="str">
        <f>VLOOKUP(B14882,Content!$B$2:$D16471,3,FALSE)</f>
        <v>education</v>
      </c>
      <c r="D14882" t="str">
        <f>VLOOKUP(B14882,Content!$B$2:$D16471,2,FALSE)</f>
        <v>GIF</v>
      </c>
      <c r="E14882" t="s">
        <v>1037</v>
      </c>
      <c r="F14882">
        <f>VLOOKUP(E14882,ReactionTypes!$B$2:$D14897,3,FALSE)</f>
        <v>10</v>
      </c>
      <c r="G14882" t="str">
        <f>VLOOKUP(E14882,ReactionTypes!$B$2:$D14897,2,FALSE)</f>
        <v>negative</v>
      </c>
      <c r="H14882" s="4">
        <v>44350</v>
      </c>
      <c r="I14882">
        <f t="shared" ref="I14882:I14883" si="1623">MONTH(H14882)</f>
        <v>6</v>
      </c>
      <c r="J14882">
        <f t="shared" si="1618"/>
        <v>2068</v>
      </c>
    </row>
    <row r="14883" spans="1:10">
      <c r="A14883">
        <v>15471</v>
      </c>
      <c r="B14883" t="s">
        <v>631</v>
      </c>
      <c r="C14883" t="str">
        <f>VLOOKUP(B14883,Content!$B$2:$D16472,3,FALSE)</f>
        <v>education</v>
      </c>
      <c r="D14883" t="str">
        <f>VLOOKUP(B14883,Content!$B$2:$D16472,2,FALSE)</f>
        <v>GIF</v>
      </c>
      <c r="E14883" t="s">
        <v>1049</v>
      </c>
      <c r="F14883">
        <f>VLOOKUP(E14883,ReactionTypes!$B$2:$D14898,3,FALSE)</f>
        <v>60</v>
      </c>
      <c r="G14883" t="str">
        <f>VLOOKUP(E14883,ReactionTypes!$B$2:$D14898,2,FALSE)</f>
        <v>positive</v>
      </c>
      <c r="H14883" s="4">
        <v>44115</v>
      </c>
      <c r="I14883">
        <f t="shared" si="1623"/>
        <v>10</v>
      </c>
      <c r="J14883">
        <f t="shared" si="1618"/>
        <v>2087</v>
      </c>
    </row>
    <row r="14884" spans="1:10">
      <c r="A14884">
        <v>15472</v>
      </c>
      <c r="B14884" t="s">
        <v>631</v>
      </c>
      <c r="C14884" t="str">
        <f>VLOOKUP(B14884,Content!$B$2:$D16473,3,FALSE)</f>
        <v>education</v>
      </c>
      <c r="D14884" t="str">
        <f>VLOOKUP(B14884,Content!$B$2:$D16473,2,FALSE)</f>
        <v>GIF</v>
      </c>
      <c r="E14884" t="s">
        <v>1038</v>
      </c>
      <c r="F14884">
        <f>VLOOKUP(E14884,ReactionTypes!$B$2:$D14899,3,FALSE)</f>
        <v>15</v>
      </c>
      <c r="G14884" t="str">
        <f>VLOOKUP(E14884,ReactionTypes!$B$2:$D14899,2,FALSE)</f>
        <v>negative</v>
      </c>
      <c r="H14884" t="s">
        <v>1163</v>
      </c>
      <c r="I14884">
        <v>12</v>
      </c>
      <c r="J14884">
        <f t="shared" si="1618"/>
        <v>2099</v>
      </c>
    </row>
    <row r="14885" spans="1:10">
      <c r="A14885">
        <v>15473</v>
      </c>
      <c r="B14885" t="s">
        <v>631</v>
      </c>
      <c r="C14885" t="str">
        <f>VLOOKUP(B14885,Content!$B$2:$D16474,3,FALSE)</f>
        <v>education</v>
      </c>
      <c r="D14885" t="str">
        <f>VLOOKUP(B14885,Content!$B$2:$D16474,2,FALSE)</f>
        <v>GIF</v>
      </c>
      <c r="E14885" t="s">
        <v>1045</v>
      </c>
      <c r="F14885">
        <f>VLOOKUP(E14885,ReactionTypes!$B$2:$D14900,3,FALSE)</f>
        <v>75</v>
      </c>
      <c r="G14885" t="str">
        <f>VLOOKUP(E14885,ReactionTypes!$B$2:$D14900,2,FALSE)</f>
        <v>positive</v>
      </c>
      <c r="H14885" t="s">
        <v>1238</v>
      </c>
      <c r="I14885">
        <v>2</v>
      </c>
      <c r="J14885">
        <f t="shared" si="1618"/>
        <v>1890</v>
      </c>
    </row>
    <row r="14886" spans="1:10">
      <c r="A14886">
        <v>15474</v>
      </c>
      <c r="B14886" t="s">
        <v>631</v>
      </c>
      <c r="C14886" t="str">
        <f>VLOOKUP(B14886,Content!$B$2:$D16475,3,FALSE)</f>
        <v>education</v>
      </c>
      <c r="D14886" t="str">
        <f>VLOOKUP(B14886,Content!$B$2:$D16475,2,FALSE)</f>
        <v>GIF</v>
      </c>
      <c r="E14886" t="s">
        <v>1048</v>
      </c>
      <c r="F14886">
        <f>VLOOKUP(E14886,ReactionTypes!$B$2:$D14901,3,FALSE)</f>
        <v>50</v>
      </c>
      <c r="G14886" t="str">
        <f>VLOOKUP(E14886,ReactionTypes!$B$2:$D14901,2,FALSE)</f>
        <v>positive</v>
      </c>
      <c r="H14886" t="s">
        <v>1236</v>
      </c>
      <c r="I14886">
        <v>1</v>
      </c>
      <c r="J14886">
        <f t="shared" si="1618"/>
        <v>2142</v>
      </c>
    </row>
    <row r="14887" spans="1:10">
      <c r="A14887">
        <v>15475</v>
      </c>
      <c r="B14887" t="s">
        <v>631</v>
      </c>
      <c r="C14887" t="str">
        <f>VLOOKUP(B14887,Content!$B$2:$D16476,3,FALSE)</f>
        <v>education</v>
      </c>
      <c r="D14887" t="str">
        <f>VLOOKUP(B14887,Content!$B$2:$D16476,2,FALSE)</f>
        <v>GIF</v>
      </c>
      <c r="E14887" t="s">
        <v>1048</v>
      </c>
      <c r="F14887">
        <f>VLOOKUP(E14887,ReactionTypes!$B$2:$D14902,3,FALSE)</f>
        <v>50</v>
      </c>
      <c r="G14887" t="str">
        <f>VLOOKUP(E14887,ReactionTypes!$B$2:$D14902,2,FALSE)</f>
        <v>positive</v>
      </c>
      <c r="H14887" t="s">
        <v>1192</v>
      </c>
      <c r="I14887">
        <v>4</v>
      </c>
      <c r="J14887">
        <f t="shared" si="1618"/>
        <v>1978</v>
      </c>
    </row>
    <row r="14888" spans="1:10">
      <c r="A14888">
        <v>15476</v>
      </c>
      <c r="B14888" t="s">
        <v>631</v>
      </c>
      <c r="C14888" t="str">
        <f>VLOOKUP(B14888,Content!$B$2:$D16477,3,FALSE)</f>
        <v>education</v>
      </c>
      <c r="D14888" t="str">
        <f>VLOOKUP(B14888,Content!$B$2:$D16477,2,FALSE)</f>
        <v>GIF</v>
      </c>
      <c r="E14888" t="s">
        <v>1040</v>
      </c>
      <c r="F14888">
        <f>VLOOKUP(E14888,ReactionTypes!$B$2:$D14903,3,FALSE)</f>
        <v>35</v>
      </c>
      <c r="G14888" t="str">
        <f>VLOOKUP(E14888,ReactionTypes!$B$2:$D14903,2,FALSE)</f>
        <v>neutral</v>
      </c>
      <c r="H14888" s="4">
        <v>44289</v>
      </c>
      <c r="I14888">
        <f t="shared" ref="I14888:I14890" si="1624">MONTH(H14888)</f>
        <v>4</v>
      </c>
      <c r="J14888">
        <f t="shared" si="1618"/>
        <v>1978</v>
      </c>
    </row>
    <row r="14889" spans="1:10">
      <c r="A14889">
        <v>15477</v>
      </c>
      <c r="B14889" t="s">
        <v>631</v>
      </c>
      <c r="C14889" t="str">
        <f>VLOOKUP(B14889,Content!$B$2:$D16478,3,FALSE)</f>
        <v>education</v>
      </c>
      <c r="D14889" t="str">
        <f>VLOOKUP(B14889,Content!$B$2:$D16478,2,FALSE)</f>
        <v>GIF</v>
      </c>
      <c r="E14889" t="s">
        <v>1041</v>
      </c>
      <c r="F14889">
        <f>VLOOKUP(E14889,ReactionTypes!$B$2:$D14904,3,FALSE)</f>
        <v>70</v>
      </c>
      <c r="G14889" t="str">
        <f>VLOOKUP(E14889,ReactionTypes!$B$2:$D14904,2,FALSE)</f>
        <v>positive</v>
      </c>
      <c r="H14889" s="4">
        <v>44383</v>
      </c>
      <c r="I14889">
        <f t="shared" si="1624"/>
        <v>7</v>
      </c>
      <c r="J14889">
        <f t="shared" si="1618"/>
        <v>2116</v>
      </c>
    </row>
    <row r="14890" spans="1:10">
      <c r="A14890">
        <v>15478</v>
      </c>
      <c r="B14890" t="s">
        <v>631</v>
      </c>
      <c r="C14890" t="str">
        <f>VLOOKUP(B14890,Content!$B$2:$D16479,3,FALSE)</f>
        <v>education</v>
      </c>
      <c r="D14890" t="str">
        <f>VLOOKUP(B14890,Content!$B$2:$D16479,2,FALSE)</f>
        <v>GIF</v>
      </c>
      <c r="E14890" t="s">
        <v>1051</v>
      </c>
      <c r="F14890">
        <f>VLOOKUP(E14890,ReactionTypes!$B$2:$D14905,3,FALSE)</f>
        <v>72</v>
      </c>
      <c r="G14890" t="str">
        <f>VLOOKUP(E14890,ReactionTypes!$B$2:$D14905,2,FALSE)</f>
        <v>positive</v>
      </c>
      <c r="H14890" s="4">
        <v>43933</v>
      </c>
      <c r="I14890">
        <f t="shared" si="1624"/>
        <v>4</v>
      </c>
      <c r="J14890">
        <f t="shared" si="1618"/>
        <v>1978</v>
      </c>
    </row>
    <row r="14891" spans="1:10">
      <c r="A14891">
        <v>15479</v>
      </c>
      <c r="B14891" t="s">
        <v>631</v>
      </c>
      <c r="C14891" t="str">
        <f>VLOOKUP(B14891,Content!$B$2:$D16480,3,FALSE)</f>
        <v>education</v>
      </c>
      <c r="D14891" t="str">
        <f>VLOOKUP(B14891,Content!$B$2:$D16480,2,FALSE)</f>
        <v>GIF</v>
      </c>
      <c r="E14891" t="s">
        <v>1042</v>
      </c>
      <c r="F14891">
        <f>VLOOKUP(E14891,ReactionTypes!$B$2:$D14906,3,FALSE)</f>
        <v>5</v>
      </c>
      <c r="G14891" t="str">
        <f>VLOOKUP(E14891,ReactionTypes!$B$2:$D14906,2,FALSE)</f>
        <v>negative</v>
      </c>
      <c r="H14891" t="s">
        <v>1120</v>
      </c>
      <c r="I14891">
        <v>9</v>
      </c>
      <c r="J14891">
        <f t="shared" si="1618"/>
        <v>1991</v>
      </c>
    </row>
    <row r="14892" spans="1:10">
      <c r="A14892">
        <v>15480</v>
      </c>
      <c r="B14892" t="s">
        <v>631</v>
      </c>
      <c r="C14892" t="str">
        <f>VLOOKUP(B14892,Content!$B$2:$D16481,3,FALSE)</f>
        <v>education</v>
      </c>
      <c r="D14892" t="str">
        <f>VLOOKUP(B14892,Content!$B$2:$D16481,2,FALSE)</f>
        <v>GIF</v>
      </c>
      <c r="E14892" t="s">
        <v>1051</v>
      </c>
      <c r="F14892">
        <f>VLOOKUP(E14892,ReactionTypes!$B$2:$D14907,3,FALSE)</f>
        <v>72</v>
      </c>
      <c r="G14892" t="str">
        <f>VLOOKUP(E14892,ReactionTypes!$B$2:$D14907,2,FALSE)</f>
        <v>positive</v>
      </c>
      <c r="H14892" t="s">
        <v>1193</v>
      </c>
      <c r="I14892">
        <v>5</v>
      </c>
      <c r="J14892">
        <f t="shared" si="1618"/>
        <v>2110</v>
      </c>
    </row>
    <row r="14893" spans="1:10">
      <c r="A14893">
        <v>15481</v>
      </c>
      <c r="B14893" t="s">
        <v>631</v>
      </c>
      <c r="C14893" t="str">
        <f>VLOOKUP(B14893,Content!$B$2:$D16482,3,FALSE)</f>
        <v>education</v>
      </c>
      <c r="D14893" t="str">
        <f>VLOOKUP(B14893,Content!$B$2:$D16482,2,FALSE)</f>
        <v>GIF</v>
      </c>
      <c r="E14893" t="s">
        <v>1047</v>
      </c>
      <c r="F14893">
        <f>VLOOKUP(E14893,ReactionTypes!$B$2:$D14908,3,FALSE)</f>
        <v>12</v>
      </c>
      <c r="G14893" t="str">
        <f>VLOOKUP(E14893,ReactionTypes!$B$2:$D14908,2,FALSE)</f>
        <v>negative</v>
      </c>
      <c r="H14893" s="4">
        <v>44291</v>
      </c>
      <c r="I14893">
        <f t="shared" ref="I14893:I14895" si="1625">MONTH(H14893)</f>
        <v>4</v>
      </c>
      <c r="J14893">
        <f t="shared" si="1618"/>
        <v>1978</v>
      </c>
    </row>
    <row r="14894" spans="1:10">
      <c r="A14894">
        <v>15482</v>
      </c>
      <c r="B14894" t="s">
        <v>631</v>
      </c>
      <c r="C14894" t="str">
        <f>VLOOKUP(B14894,Content!$B$2:$D16483,3,FALSE)</f>
        <v>education</v>
      </c>
      <c r="D14894" t="str">
        <f>VLOOKUP(B14894,Content!$B$2:$D16483,2,FALSE)</f>
        <v>GIF</v>
      </c>
      <c r="E14894" t="s">
        <v>1042</v>
      </c>
      <c r="F14894">
        <f>VLOOKUP(E14894,ReactionTypes!$B$2:$D14909,3,FALSE)</f>
        <v>5</v>
      </c>
      <c r="G14894" t="str">
        <f>VLOOKUP(E14894,ReactionTypes!$B$2:$D14909,2,FALSE)</f>
        <v>negative</v>
      </c>
      <c r="H14894" s="4">
        <v>43842</v>
      </c>
      <c r="I14894">
        <f t="shared" si="1625"/>
        <v>1</v>
      </c>
      <c r="J14894">
        <f t="shared" si="1618"/>
        <v>2142</v>
      </c>
    </row>
    <row r="14895" spans="1:10">
      <c r="A14895">
        <v>15483</v>
      </c>
      <c r="B14895" t="s">
        <v>631</v>
      </c>
      <c r="C14895" t="str">
        <f>VLOOKUP(B14895,Content!$B$2:$D16484,3,FALSE)</f>
        <v>education</v>
      </c>
      <c r="D14895" t="str">
        <f>VLOOKUP(B14895,Content!$B$2:$D16484,2,FALSE)</f>
        <v>GIF</v>
      </c>
      <c r="E14895" t="s">
        <v>1037</v>
      </c>
      <c r="F14895">
        <f>VLOOKUP(E14895,ReactionTypes!$B$2:$D14910,3,FALSE)</f>
        <v>10</v>
      </c>
      <c r="G14895" t="str">
        <f>VLOOKUP(E14895,ReactionTypes!$B$2:$D14910,2,FALSE)</f>
        <v>negative</v>
      </c>
      <c r="H14895" s="4">
        <v>44201</v>
      </c>
      <c r="I14895">
        <f t="shared" si="1625"/>
        <v>1</v>
      </c>
      <c r="J14895">
        <f t="shared" si="1618"/>
        <v>2142</v>
      </c>
    </row>
    <row r="14896" spans="1:10">
      <c r="A14896">
        <v>15484</v>
      </c>
      <c r="B14896" t="s">
        <v>631</v>
      </c>
      <c r="C14896" t="str">
        <f>VLOOKUP(B14896,Content!$B$2:$D16485,3,FALSE)</f>
        <v>education</v>
      </c>
      <c r="D14896" t="str">
        <f>VLOOKUP(B14896,Content!$B$2:$D16485,2,FALSE)</f>
        <v>GIF</v>
      </c>
      <c r="E14896" t="s">
        <v>1049</v>
      </c>
      <c r="F14896">
        <f>VLOOKUP(E14896,ReactionTypes!$B$2:$D14911,3,FALSE)</f>
        <v>60</v>
      </c>
      <c r="G14896" t="str">
        <f>VLOOKUP(E14896,ReactionTypes!$B$2:$D14911,2,FALSE)</f>
        <v>positive</v>
      </c>
      <c r="H14896" t="s">
        <v>1275</v>
      </c>
      <c r="I14896">
        <v>2</v>
      </c>
      <c r="J14896">
        <f t="shared" si="1618"/>
        <v>1890</v>
      </c>
    </row>
    <row r="14897" spans="1:10">
      <c r="A14897">
        <v>15485</v>
      </c>
      <c r="B14897" t="s">
        <v>631</v>
      </c>
      <c r="C14897" t="str">
        <f>VLOOKUP(B14897,Content!$B$2:$D16486,3,FALSE)</f>
        <v>education</v>
      </c>
      <c r="D14897" t="str">
        <f>VLOOKUP(B14897,Content!$B$2:$D16486,2,FALSE)</f>
        <v>GIF</v>
      </c>
      <c r="E14897" t="s">
        <v>1049</v>
      </c>
      <c r="F14897">
        <f>VLOOKUP(E14897,ReactionTypes!$B$2:$D14912,3,FALSE)</f>
        <v>60</v>
      </c>
      <c r="G14897" t="str">
        <f>VLOOKUP(E14897,ReactionTypes!$B$2:$D14912,2,FALSE)</f>
        <v>positive</v>
      </c>
      <c r="H14897" t="s">
        <v>1212</v>
      </c>
      <c r="I14897">
        <v>3</v>
      </c>
      <c r="J14897">
        <f t="shared" si="1618"/>
        <v>1982</v>
      </c>
    </row>
    <row r="14898" spans="1:10">
      <c r="A14898">
        <v>15486</v>
      </c>
      <c r="B14898" t="s">
        <v>631</v>
      </c>
      <c r="C14898" t="str">
        <f>VLOOKUP(B14898,Content!$B$2:$D16487,3,FALSE)</f>
        <v>education</v>
      </c>
      <c r="D14898" t="str">
        <f>VLOOKUP(B14898,Content!$B$2:$D16487,2,FALSE)</f>
        <v>GIF</v>
      </c>
      <c r="E14898" t="s">
        <v>1042</v>
      </c>
      <c r="F14898">
        <f>VLOOKUP(E14898,ReactionTypes!$B$2:$D14913,3,FALSE)</f>
        <v>5</v>
      </c>
      <c r="G14898" t="str">
        <f>VLOOKUP(E14898,ReactionTypes!$B$2:$D14913,2,FALSE)</f>
        <v>negative</v>
      </c>
      <c r="H14898" t="s">
        <v>1067</v>
      </c>
      <c r="I14898">
        <v>9</v>
      </c>
      <c r="J14898">
        <f t="shared" si="1618"/>
        <v>1991</v>
      </c>
    </row>
    <row r="14899" spans="1:10">
      <c r="A14899">
        <v>15487</v>
      </c>
      <c r="B14899" t="s">
        <v>631</v>
      </c>
      <c r="C14899" t="str">
        <f>VLOOKUP(B14899,Content!$B$2:$D16488,3,FALSE)</f>
        <v>education</v>
      </c>
      <c r="D14899" t="str">
        <f>VLOOKUP(B14899,Content!$B$2:$D16488,2,FALSE)</f>
        <v>GIF</v>
      </c>
      <c r="E14899" t="s">
        <v>1037</v>
      </c>
      <c r="F14899">
        <f>VLOOKUP(E14899,ReactionTypes!$B$2:$D14914,3,FALSE)</f>
        <v>10</v>
      </c>
      <c r="G14899" t="str">
        <f>VLOOKUP(E14899,ReactionTypes!$B$2:$D14914,2,FALSE)</f>
        <v>negative</v>
      </c>
      <c r="H14899" s="4">
        <v>44175</v>
      </c>
      <c r="I14899">
        <f t="shared" ref="I14899:I14900" si="1626">MONTH(H14899)</f>
        <v>12</v>
      </c>
      <c r="J14899">
        <f t="shared" si="1618"/>
        <v>2099</v>
      </c>
    </row>
    <row r="14900" spans="1:10">
      <c r="A14900">
        <v>15488</v>
      </c>
      <c r="B14900" t="s">
        <v>631</v>
      </c>
      <c r="C14900" t="str">
        <f>VLOOKUP(B14900,Content!$B$2:$D16489,3,FALSE)</f>
        <v>education</v>
      </c>
      <c r="D14900" t="str">
        <f>VLOOKUP(B14900,Content!$B$2:$D16489,2,FALSE)</f>
        <v>GIF</v>
      </c>
      <c r="E14900" t="s">
        <v>1046</v>
      </c>
      <c r="F14900">
        <f>VLOOKUP(E14900,ReactionTypes!$B$2:$D14915,3,FALSE)</f>
        <v>45</v>
      </c>
      <c r="G14900" t="str">
        <f>VLOOKUP(E14900,ReactionTypes!$B$2:$D14915,2,FALSE)</f>
        <v>positive</v>
      </c>
      <c r="H14900" s="4">
        <v>44230</v>
      </c>
      <c r="I14900">
        <f t="shared" si="1626"/>
        <v>2</v>
      </c>
      <c r="J14900">
        <f t="shared" si="1618"/>
        <v>1890</v>
      </c>
    </row>
    <row r="14901" spans="1:10">
      <c r="A14901">
        <v>15489</v>
      </c>
      <c r="B14901" t="s">
        <v>631</v>
      </c>
      <c r="C14901" t="str">
        <f>VLOOKUP(B14901,Content!$B$2:$D16490,3,FALSE)</f>
        <v>education</v>
      </c>
      <c r="D14901" t="str">
        <f>VLOOKUP(B14901,Content!$B$2:$D16490,2,FALSE)</f>
        <v>GIF</v>
      </c>
      <c r="E14901" t="s">
        <v>1050</v>
      </c>
      <c r="F14901">
        <f>VLOOKUP(E14901,ReactionTypes!$B$2:$D14916,3,FALSE)</f>
        <v>70</v>
      </c>
      <c r="G14901" t="str">
        <f>VLOOKUP(E14901,ReactionTypes!$B$2:$D14916,2,FALSE)</f>
        <v>positive</v>
      </c>
      <c r="H14901" t="s">
        <v>1105</v>
      </c>
      <c r="I14901">
        <v>7</v>
      </c>
      <c r="J14901">
        <f t="shared" si="1618"/>
        <v>2116</v>
      </c>
    </row>
    <row r="14902" spans="1:10">
      <c r="A14902">
        <v>15490</v>
      </c>
      <c r="B14902" t="s">
        <v>631</v>
      </c>
      <c r="C14902" t="str">
        <f>VLOOKUP(B14902,Content!$B$2:$D16491,3,FALSE)</f>
        <v>education</v>
      </c>
      <c r="D14902" t="str">
        <f>VLOOKUP(B14902,Content!$B$2:$D16491,2,FALSE)</f>
        <v>GIF</v>
      </c>
      <c r="E14902" t="s">
        <v>1041</v>
      </c>
      <c r="F14902">
        <f>VLOOKUP(E14902,ReactionTypes!$B$2:$D14917,3,FALSE)</f>
        <v>70</v>
      </c>
      <c r="G14902" t="str">
        <f>VLOOKUP(E14902,ReactionTypes!$B$2:$D14917,2,FALSE)</f>
        <v>positive</v>
      </c>
      <c r="H14902" s="4">
        <v>44413</v>
      </c>
      <c r="I14902">
        <f t="shared" ref="I14902:I14904" si="1627">MONTH(H14902)</f>
        <v>8</v>
      </c>
      <c r="J14902">
        <f t="shared" si="1618"/>
        <v>2055</v>
      </c>
    </row>
    <row r="14903" spans="1:10">
      <c r="A14903">
        <v>15491</v>
      </c>
      <c r="B14903" t="s">
        <v>631</v>
      </c>
      <c r="C14903" t="str">
        <f>VLOOKUP(B14903,Content!$B$2:$D16492,3,FALSE)</f>
        <v>education</v>
      </c>
      <c r="D14903" t="str">
        <f>VLOOKUP(B14903,Content!$B$2:$D16492,2,FALSE)</f>
        <v>GIF</v>
      </c>
      <c r="E14903" t="s">
        <v>1043</v>
      </c>
      <c r="F14903">
        <f>VLOOKUP(E14903,ReactionTypes!$B$2:$D14918,3,FALSE)</f>
        <v>65</v>
      </c>
      <c r="G14903" t="str">
        <f>VLOOKUP(E14903,ReactionTypes!$B$2:$D14918,2,FALSE)</f>
        <v>positive</v>
      </c>
      <c r="H14903" s="4">
        <v>44470</v>
      </c>
      <c r="I14903">
        <f t="shared" si="1627"/>
        <v>10</v>
      </c>
      <c r="J14903">
        <f t="shared" si="1618"/>
        <v>2087</v>
      </c>
    </row>
    <row r="14904" spans="1:10">
      <c r="A14904">
        <v>15492</v>
      </c>
      <c r="B14904" t="s">
        <v>631</v>
      </c>
      <c r="C14904" t="str">
        <f>VLOOKUP(B14904,Content!$B$2:$D16493,3,FALSE)</f>
        <v>education</v>
      </c>
      <c r="D14904" t="str">
        <f>VLOOKUP(B14904,Content!$B$2:$D16493,2,FALSE)</f>
        <v>GIF</v>
      </c>
      <c r="E14904" t="s">
        <v>1046</v>
      </c>
      <c r="F14904">
        <f>VLOOKUP(E14904,ReactionTypes!$B$2:$D14919,3,FALSE)</f>
        <v>45</v>
      </c>
      <c r="G14904" t="str">
        <f>VLOOKUP(E14904,ReactionTypes!$B$2:$D14919,2,FALSE)</f>
        <v>positive</v>
      </c>
      <c r="H14904" s="4">
        <v>44501</v>
      </c>
      <c r="I14904">
        <f t="shared" si="1627"/>
        <v>11</v>
      </c>
      <c r="J14904">
        <f t="shared" si="1618"/>
        <v>2055</v>
      </c>
    </row>
    <row r="14905" spans="1:10">
      <c r="A14905">
        <v>15493</v>
      </c>
      <c r="B14905" t="s">
        <v>631</v>
      </c>
      <c r="C14905" t="str">
        <f>VLOOKUP(B14905,Content!$B$2:$D16494,3,FALSE)</f>
        <v>education</v>
      </c>
      <c r="D14905" t="str">
        <f>VLOOKUP(B14905,Content!$B$2:$D16494,2,FALSE)</f>
        <v>GIF</v>
      </c>
      <c r="E14905" t="s">
        <v>1040</v>
      </c>
      <c r="F14905">
        <f>VLOOKUP(E14905,ReactionTypes!$B$2:$D14920,3,FALSE)</f>
        <v>35</v>
      </c>
      <c r="G14905" t="str">
        <f>VLOOKUP(E14905,ReactionTypes!$B$2:$D14920,2,FALSE)</f>
        <v>neutral</v>
      </c>
      <c r="H14905" t="s">
        <v>1074</v>
      </c>
      <c r="I14905">
        <v>7</v>
      </c>
      <c r="J14905">
        <f t="shared" si="1618"/>
        <v>2116</v>
      </c>
    </row>
    <row r="14906" spans="1:10">
      <c r="A14906">
        <v>15494</v>
      </c>
      <c r="B14906" t="s">
        <v>631</v>
      </c>
      <c r="C14906" t="str">
        <f>VLOOKUP(B14906,Content!$B$2:$D16495,3,FALSE)</f>
        <v>education</v>
      </c>
      <c r="D14906" t="str">
        <f>VLOOKUP(B14906,Content!$B$2:$D16495,2,FALSE)</f>
        <v>GIF</v>
      </c>
      <c r="E14906" t="s">
        <v>1036</v>
      </c>
      <c r="F14906">
        <f>VLOOKUP(E14906,ReactionTypes!$B$2:$D14921,3,FALSE)</f>
        <v>0</v>
      </c>
      <c r="G14906" t="str">
        <f>VLOOKUP(E14906,ReactionTypes!$B$2:$D14921,2,FALSE)</f>
        <v>negative</v>
      </c>
      <c r="H14906" s="4">
        <v>44229</v>
      </c>
      <c r="I14906">
        <f t="shared" ref="I14906:I14907" si="1628">MONTH(H14906)</f>
        <v>2</v>
      </c>
      <c r="J14906">
        <f t="shared" si="1618"/>
        <v>1890</v>
      </c>
    </row>
    <row r="14907" spans="1:10">
      <c r="A14907">
        <v>15495</v>
      </c>
      <c r="B14907" t="s">
        <v>631</v>
      </c>
      <c r="C14907" t="str">
        <f>VLOOKUP(B14907,Content!$B$2:$D16496,3,FALSE)</f>
        <v>education</v>
      </c>
      <c r="D14907" t="str">
        <f>VLOOKUP(B14907,Content!$B$2:$D16496,2,FALSE)</f>
        <v>GIF</v>
      </c>
      <c r="E14907" t="s">
        <v>1040</v>
      </c>
      <c r="F14907">
        <f>VLOOKUP(E14907,ReactionTypes!$B$2:$D14922,3,FALSE)</f>
        <v>35</v>
      </c>
      <c r="G14907" t="str">
        <f>VLOOKUP(E14907,ReactionTypes!$B$2:$D14922,2,FALSE)</f>
        <v>neutral</v>
      </c>
      <c r="H14907" s="4">
        <v>44505</v>
      </c>
      <c r="I14907">
        <f t="shared" si="1628"/>
        <v>11</v>
      </c>
      <c r="J14907">
        <f t="shared" si="1618"/>
        <v>2055</v>
      </c>
    </row>
    <row r="14908" spans="1:10">
      <c r="A14908">
        <v>15496</v>
      </c>
      <c r="B14908" t="s">
        <v>631</v>
      </c>
      <c r="C14908" t="str">
        <f>VLOOKUP(B14908,Content!$B$2:$D16497,3,FALSE)</f>
        <v>education</v>
      </c>
      <c r="D14908" t="str">
        <f>VLOOKUP(B14908,Content!$B$2:$D16497,2,FALSE)</f>
        <v>GIF</v>
      </c>
      <c r="E14908" t="s">
        <v>1051</v>
      </c>
      <c r="F14908">
        <f>VLOOKUP(E14908,ReactionTypes!$B$2:$D14923,3,FALSE)</f>
        <v>72</v>
      </c>
      <c r="G14908" t="str">
        <f>VLOOKUP(E14908,ReactionTypes!$B$2:$D14923,2,FALSE)</f>
        <v>positive</v>
      </c>
      <c r="H14908" t="s">
        <v>1182</v>
      </c>
      <c r="I14908">
        <v>7</v>
      </c>
      <c r="J14908">
        <f t="shared" si="1618"/>
        <v>2116</v>
      </c>
    </row>
    <row r="14909" spans="1:10">
      <c r="A14909">
        <v>15497</v>
      </c>
      <c r="B14909" t="s">
        <v>631</v>
      </c>
      <c r="C14909" t="str">
        <f>VLOOKUP(B14909,Content!$B$2:$D16498,3,FALSE)</f>
        <v>education</v>
      </c>
      <c r="D14909" t="str">
        <f>VLOOKUP(B14909,Content!$B$2:$D16498,2,FALSE)</f>
        <v>GIF</v>
      </c>
      <c r="E14909" t="s">
        <v>1041</v>
      </c>
      <c r="F14909">
        <f>VLOOKUP(E14909,ReactionTypes!$B$2:$D14924,3,FALSE)</f>
        <v>70</v>
      </c>
      <c r="G14909" t="str">
        <f>VLOOKUP(E14909,ReactionTypes!$B$2:$D14924,2,FALSE)</f>
        <v>positive</v>
      </c>
      <c r="H14909" s="4">
        <v>43932</v>
      </c>
      <c r="I14909">
        <f>MONTH(H14909)</f>
        <v>4</v>
      </c>
      <c r="J14909">
        <f t="shared" si="1618"/>
        <v>1978</v>
      </c>
    </row>
    <row r="14910" spans="1:10">
      <c r="A14910">
        <v>15498</v>
      </c>
      <c r="B14910" t="s">
        <v>631</v>
      </c>
      <c r="C14910" t="str">
        <f>VLOOKUP(B14910,Content!$B$2:$D16499,3,FALSE)</f>
        <v>education</v>
      </c>
      <c r="D14910" t="str">
        <f>VLOOKUP(B14910,Content!$B$2:$D16499,2,FALSE)</f>
        <v>GIF</v>
      </c>
      <c r="E14910" t="s">
        <v>1049</v>
      </c>
      <c r="F14910">
        <f>VLOOKUP(E14910,ReactionTypes!$B$2:$D14925,3,FALSE)</f>
        <v>60</v>
      </c>
      <c r="G14910" t="str">
        <f>VLOOKUP(E14910,ReactionTypes!$B$2:$D14925,2,FALSE)</f>
        <v>positive</v>
      </c>
      <c r="H14910" t="s">
        <v>1219</v>
      </c>
      <c r="I14910">
        <v>3</v>
      </c>
      <c r="J14910">
        <f t="shared" si="1618"/>
        <v>1982</v>
      </c>
    </row>
    <row r="14911" spans="1:10">
      <c r="A14911">
        <v>15499</v>
      </c>
      <c r="B14911" t="s">
        <v>631</v>
      </c>
      <c r="C14911" t="str">
        <f>VLOOKUP(B14911,Content!$B$2:$D16500,3,FALSE)</f>
        <v>education</v>
      </c>
      <c r="D14911" t="str">
        <f>VLOOKUP(B14911,Content!$B$2:$D16500,2,FALSE)</f>
        <v>GIF</v>
      </c>
      <c r="E14911" t="s">
        <v>1036</v>
      </c>
      <c r="F14911">
        <f>VLOOKUP(E14911,ReactionTypes!$B$2:$D14926,3,FALSE)</f>
        <v>0</v>
      </c>
      <c r="G14911" t="str">
        <f>VLOOKUP(E14911,ReactionTypes!$B$2:$D14926,2,FALSE)</f>
        <v>negative</v>
      </c>
      <c r="H14911" t="s">
        <v>1235</v>
      </c>
      <c r="I14911">
        <v>3</v>
      </c>
      <c r="J14911">
        <f t="shared" si="1618"/>
        <v>1982</v>
      </c>
    </row>
    <row r="14912" spans="1:10">
      <c r="A14912">
        <v>15500</v>
      </c>
      <c r="B14912" t="s">
        <v>631</v>
      </c>
      <c r="C14912" t="str">
        <f>VLOOKUP(B14912,Content!$B$2:$D16501,3,FALSE)</f>
        <v>education</v>
      </c>
      <c r="D14912" t="str">
        <f>VLOOKUP(B14912,Content!$B$2:$D16501,2,FALSE)</f>
        <v>GIF</v>
      </c>
      <c r="E14912" t="s">
        <v>1044</v>
      </c>
      <c r="F14912">
        <f>VLOOKUP(E14912,ReactionTypes!$B$2:$D14927,3,FALSE)</f>
        <v>20</v>
      </c>
      <c r="G14912" t="str">
        <f>VLOOKUP(E14912,ReactionTypes!$B$2:$D14927,2,FALSE)</f>
        <v>neutral</v>
      </c>
      <c r="H14912" s="4">
        <v>44287</v>
      </c>
      <c r="I14912">
        <f>MONTH(H14912)</f>
        <v>4</v>
      </c>
      <c r="J14912">
        <f t="shared" si="1618"/>
        <v>1978</v>
      </c>
    </row>
    <row r="14913" spans="1:10">
      <c r="A14913">
        <v>15501</v>
      </c>
      <c r="B14913" t="s">
        <v>631</v>
      </c>
      <c r="C14913" t="str">
        <f>VLOOKUP(B14913,Content!$B$2:$D16502,3,FALSE)</f>
        <v>education</v>
      </c>
      <c r="D14913" t="str">
        <f>VLOOKUP(B14913,Content!$B$2:$D16502,2,FALSE)</f>
        <v>GIF</v>
      </c>
      <c r="E14913" t="s">
        <v>1049</v>
      </c>
      <c r="F14913">
        <f>VLOOKUP(E14913,ReactionTypes!$B$2:$D14928,3,FALSE)</f>
        <v>60</v>
      </c>
      <c r="G14913" t="str">
        <f>VLOOKUP(E14913,ReactionTypes!$B$2:$D14928,2,FALSE)</f>
        <v>positive</v>
      </c>
      <c r="H14913" t="s">
        <v>1267</v>
      </c>
      <c r="I14913">
        <v>1</v>
      </c>
      <c r="J14913">
        <f t="shared" si="1618"/>
        <v>2142</v>
      </c>
    </row>
    <row r="14914" spans="1:10">
      <c r="A14914">
        <v>15502</v>
      </c>
      <c r="B14914" t="s">
        <v>631</v>
      </c>
      <c r="C14914" t="str">
        <f>VLOOKUP(B14914,Content!$B$2:$D16503,3,FALSE)</f>
        <v>education</v>
      </c>
      <c r="D14914" t="str">
        <f>VLOOKUP(B14914,Content!$B$2:$D16503,2,FALSE)</f>
        <v>GIF</v>
      </c>
      <c r="E14914" t="s">
        <v>1043</v>
      </c>
      <c r="F14914">
        <f>VLOOKUP(E14914,ReactionTypes!$B$2:$D14929,3,FALSE)</f>
        <v>65</v>
      </c>
      <c r="G14914" t="str">
        <f>VLOOKUP(E14914,ReactionTypes!$B$2:$D14929,2,FALSE)</f>
        <v>positive</v>
      </c>
      <c r="H14914" t="s">
        <v>1143</v>
      </c>
      <c r="I14914">
        <v>10</v>
      </c>
      <c r="J14914">
        <f t="shared" si="1618"/>
        <v>2087</v>
      </c>
    </row>
    <row r="14915" spans="1:10">
      <c r="A14915">
        <v>15503</v>
      </c>
      <c r="B14915" t="s">
        <v>631</v>
      </c>
      <c r="C14915" t="str">
        <f>VLOOKUP(B14915,Content!$B$2:$D16504,3,FALSE)</f>
        <v>education</v>
      </c>
      <c r="D14915" t="str">
        <f>VLOOKUP(B14915,Content!$B$2:$D16504,2,FALSE)</f>
        <v>GIF</v>
      </c>
      <c r="E14915" t="s">
        <v>1047</v>
      </c>
      <c r="F14915">
        <f>VLOOKUP(E14915,ReactionTypes!$B$2:$D14930,3,FALSE)</f>
        <v>12</v>
      </c>
      <c r="G14915" t="str">
        <f>VLOOKUP(E14915,ReactionTypes!$B$2:$D14930,2,FALSE)</f>
        <v>negative</v>
      </c>
      <c r="H14915" t="s">
        <v>1113</v>
      </c>
      <c r="I14915">
        <v>12</v>
      </c>
      <c r="J14915">
        <f t="shared" ref="J14915:J14978" si="1629">COUNTIF($I$2:$I$24574,I14915)</f>
        <v>2099</v>
      </c>
    </row>
    <row r="14916" spans="1:10">
      <c r="A14916">
        <v>15504</v>
      </c>
      <c r="B14916" t="s">
        <v>631</v>
      </c>
      <c r="C14916" t="str">
        <f>VLOOKUP(B14916,Content!$B$2:$D16505,3,FALSE)</f>
        <v>education</v>
      </c>
      <c r="D14916" t="str">
        <f>VLOOKUP(B14916,Content!$B$2:$D16505,2,FALSE)</f>
        <v>GIF</v>
      </c>
      <c r="E14916" t="s">
        <v>1044</v>
      </c>
      <c r="F14916">
        <f>VLOOKUP(E14916,ReactionTypes!$B$2:$D14931,3,FALSE)</f>
        <v>20</v>
      </c>
      <c r="G14916" t="str">
        <f>VLOOKUP(E14916,ReactionTypes!$B$2:$D14931,2,FALSE)</f>
        <v>neutral</v>
      </c>
      <c r="H14916" t="s">
        <v>1203</v>
      </c>
      <c r="I14916">
        <v>5</v>
      </c>
      <c r="J14916">
        <f t="shared" si="1629"/>
        <v>2110</v>
      </c>
    </row>
    <row r="14917" spans="1:10">
      <c r="A14917">
        <v>15505</v>
      </c>
      <c r="B14917" t="s">
        <v>631</v>
      </c>
      <c r="C14917" t="str">
        <f>VLOOKUP(B14917,Content!$B$2:$D16506,3,FALSE)</f>
        <v>education</v>
      </c>
      <c r="D14917" t="str">
        <f>VLOOKUP(B14917,Content!$B$2:$D16506,2,FALSE)</f>
        <v>GIF</v>
      </c>
      <c r="E14917" t="s">
        <v>1051</v>
      </c>
      <c r="F14917">
        <f>VLOOKUP(E14917,ReactionTypes!$B$2:$D14932,3,FALSE)</f>
        <v>72</v>
      </c>
      <c r="G14917" t="str">
        <f>VLOOKUP(E14917,ReactionTypes!$B$2:$D14932,2,FALSE)</f>
        <v>positive</v>
      </c>
      <c r="H14917" t="s">
        <v>1216</v>
      </c>
      <c r="I14917">
        <v>1</v>
      </c>
      <c r="J14917">
        <f t="shared" si="1629"/>
        <v>2142</v>
      </c>
    </row>
    <row r="14918" spans="1:10">
      <c r="A14918">
        <v>15507</v>
      </c>
      <c r="B14918" t="s">
        <v>632</v>
      </c>
      <c r="C14918" t="str">
        <f>VLOOKUP(B14918,Content!$B$2:$D16508,3,FALSE)</f>
        <v>dogs</v>
      </c>
      <c r="D14918" t="str">
        <f>VLOOKUP(B14918,Content!$B$2:$D16508,2,FALSE)</f>
        <v>photo</v>
      </c>
      <c r="E14918" t="s">
        <v>1036</v>
      </c>
      <c r="F14918">
        <f>VLOOKUP(E14918,ReactionTypes!$B$2:$D14933,3,FALSE)</f>
        <v>0</v>
      </c>
      <c r="G14918" t="str">
        <f>VLOOKUP(E14918,ReactionTypes!$B$2:$D14933,2,FALSE)</f>
        <v>negative</v>
      </c>
      <c r="H14918" t="s">
        <v>1110</v>
      </c>
      <c r="I14918">
        <v>7</v>
      </c>
      <c r="J14918">
        <f t="shared" si="1629"/>
        <v>2116</v>
      </c>
    </row>
    <row r="14919" spans="1:10">
      <c r="A14919">
        <v>15508</v>
      </c>
      <c r="B14919" t="s">
        <v>632</v>
      </c>
      <c r="C14919" t="str">
        <f>VLOOKUP(B14919,Content!$B$2:$D16509,3,FALSE)</f>
        <v>dogs</v>
      </c>
      <c r="D14919" t="str">
        <f>VLOOKUP(B14919,Content!$B$2:$D16509,2,FALSE)</f>
        <v>photo</v>
      </c>
      <c r="E14919" t="s">
        <v>1042</v>
      </c>
      <c r="F14919">
        <f>VLOOKUP(E14919,ReactionTypes!$B$2:$D14934,3,FALSE)</f>
        <v>5</v>
      </c>
      <c r="G14919" t="str">
        <f>VLOOKUP(E14919,ReactionTypes!$B$2:$D14934,2,FALSE)</f>
        <v>negative</v>
      </c>
      <c r="H14919" t="s">
        <v>1127</v>
      </c>
      <c r="I14919">
        <v>8</v>
      </c>
      <c r="J14919">
        <f t="shared" si="1629"/>
        <v>2055</v>
      </c>
    </row>
    <row r="14920" spans="1:10">
      <c r="A14920">
        <v>15510</v>
      </c>
      <c r="B14920" t="s">
        <v>633</v>
      </c>
      <c r="C14920" t="str">
        <f>VLOOKUP(B14920,Content!$B$2:$D16511,3,FALSE)</f>
        <v>technology</v>
      </c>
      <c r="D14920" t="str">
        <f>VLOOKUP(B14920,Content!$B$2:$D16511,2,FALSE)</f>
        <v>photo</v>
      </c>
      <c r="E14920" t="s">
        <v>1047</v>
      </c>
      <c r="F14920">
        <f>VLOOKUP(E14920,ReactionTypes!$B$2:$D14935,3,FALSE)</f>
        <v>12</v>
      </c>
      <c r="G14920" t="str">
        <f>VLOOKUP(E14920,ReactionTypes!$B$2:$D14935,2,FALSE)</f>
        <v>negative</v>
      </c>
      <c r="H14920" t="s">
        <v>1142</v>
      </c>
      <c r="I14920">
        <v>7</v>
      </c>
      <c r="J14920">
        <f t="shared" si="1629"/>
        <v>2116</v>
      </c>
    </row>
    <row r="14921" spans="1:10">
      <c r="A14921">
        <v>15511</v>
      </c>
      <c r="B14921" t="s">
        <v>633</v>
      </c>
      <c r="C14921" t="str">
        <f>VLOOKUP(B14921,Content!$B$2:$D16512,3,FALSE)</f>
        <v>technology</v>
      </c>
      <c r="D14921" t="str">
        <f>VLOOKUP(B14921,Content!$B$2:$D16512,2,FALSE)</f>
        <v>photo</v>
      </c>
      <c r="E14921" t="s">
        <v>1039</v>
      </c>
      <c r="F14921">
        <f>VLOOKUP(E14921,ReactionTypes!$B$2:$D14936,3,FALSE)</f>
        <v>30</v>
      </c>
      <c r="G14921" t="str">
        <f>VLOOKUP(E14921,ReactionTypes!$B$2:$D14936,2,FALSE)</f>
        <v>positive</v>
      </c>
      <c r="H14921" s="4">
        <v>44289</v>
      </c>
      <c r="I14921">
        <f>MONTH(H14921)</f>
        <v>4</v>
      </c>
      <c r="J14921">
        <f t="shared" si="1629"/>
        <v>1978</v>
      </c>
    </row>
    <row r="14922" spans="1:10">
      <c r="A14922">
        <v>15512</v>
      </c>
      <c r="B14922" t="s">
        <v>633</v>
      </c>
      <c r="C14922" t="str">
        <f>VLOOKUP(B14922,Content!$B$2:$D16513,3,FALSE)</f>
        <v>technology</v>
      </c>
      <c r="D14922" t="str">
        <f>VLOOKUP(B14922,Content!$B$2:$D16513,2,FALSE)</f>
        <v>photo</v>
      </c>
      <c r="E14922" t="s">
        <v>1043</v>
      </c>
      <c r="F14922">
        <f>VLOOKUP(E14922,ReactionTypes!$B$2:$D14937,3,FALSE)</f>
        <v>65</v>
      </c>
      <c r="G14922" t="str">
        <f>VLOOKUP(E14922,ReactionTypes!$B$2:$D14937,2,FALSE)</f>
        <v>positive</v>
      </c>
      <c r="H14922" t="s">
        <v>1099</v>
      </c>
      <c r="I14922">
        <v>12</v>
      </c>
      <c r="J14922">
        <f t="shared" si="1629"/>
        <v>2099</v>
      </c>
    </row>
    <row r="14923" spans="1:10">
      <c r="A14923">
        <v>15513</v>
      </c>
      <c r="B14923" t="s">
        <v>633</v>
      </c>
      <c r="C14923" t="str">
        <f>VLOOKUP(B14923,Content!$B$2:$D16514,3,FALSE)</f>
        <v>technology</v>
      </c>
      <c r="D14923" t="str">
        <f>VLOOKUP(B14923,Content!$B$2:$D16514,2,FALSE)</f>
        <v>photo</v>
      </c>
      <c r="E14923" t="s">
        <v>1049</v>
      </c>
      <c r="F14923">
        <f>VLOOKUP(E14923,ReactionTypes!$B$2:$D14938,3,FALSE)</f>
        <v>60</v>
      </c>
      <c r="G14923" t="str">
        <f>VLOOKUP(E14923,ReactionTypes!$B$2:$D14938,2,FALSE)</f>
        <v>positive</v>
      </c>
      <c r="H14923" t="s">
        <v>1238</v>
      </c>
      <c r="I14923">
        <v>2</v>
      </c>
      <c r="J14923">
        <f t="shared" si="1629"/>
        <v>1890</v>
      </c>
    </row>
    <row r="14924" spans="1:10">
      <c r="A14924">
        <v>15514</v>
      </c>
      <c r="B14924" t="s">
        <v>633</v>
      </c>
      <c r="C14924" t="str">
        <f>VLOOKUP(B14924,Content!$B$2:$D16515,3,FALSE)</f>
        <v>technology</v>
      </c>
      <c r="D14924" t="str">
        <f>VLOOKUP(B14924,Content!$B$2:$D16515,2,FALSE)</f>
        <v>photo</v>
      </c>
      <c r="E14924" t="s">
        <v>1047</v>
      </c>
      <c r="F14924">
        <f>VLOOKUP(E14924,ReactionTypes!$B$2:$D14939,3,FALSE)</f>
        <v>12</v>
      </c>
      <c r="G14924" t="str">
        <f>VLOOKUP(E14924,ReactionTypes!$B$2:$D14939,2,FALSE)</f>
        <v>negative</v>
      </c>
      <c r="H14924" t="s">
        <v>1159</v>
      </c>
      <c r="I14924">
        <v>12</v>
      </c>
      <c r="J14924">
        <f t="shared" si="1629"/>
        <v>2099</v>
      </c>
    </row>
    <row r="14925" spans="1:10">
      <c r="A14925">
        <v>15515</v>
      </c>
      <c r="B14925" t="s">
        <v>633</v>
      </c>
      <c r="C14925" t="str">
        <f>VLOOKUP(B14925,Content!$B$2:$D16516,3,FALSE)</f>
        <v>technology</v>
      </c>
      <c r="D14925" t="str">
        <f>VLOOKUP(B14925,Content!$B$2:$D16516,2,FALSE)</f>
        <v>photo</v>
      </c>
      <c r="E14925" t="s">
        <v>1042</v>
      </c>
      <c r="F14925">
        <f>VLOOKUP(E14925,ReactionTypes!$B$2:$D14940,3,FALSE)</f>
        <v>5</v>
      </c>
      <c r="G14925" t="str">
        <f>VLOOKUP(E14925,ReactionTypes!$B$2:$D14940,2,FALSE)</f>
        <v>negative</v>
      </c>
      <c r="H14925" t="s">
        <v>1081</v>
      </c>
      <c r="I14925">
        <v>10</v>
      </c>
      <c r="J14925">
        <f t="shared" si="1629"/>
        <v>2087</v>
      </c>
    </row>
    <row r="14926" spans="1:10">
      <c r="A14926">
        <v>15516</v>
      </c>
      <c r="B14926" t="s">
        <v>633</v>
      </c>
      <c r="C14926" t="str">
        <f>VLOOKUP(B14926,Content!$B$2:$D16517,3,FALSE)</f>
        <v>technology</v>
      </c>
      <c r="D14926" t="str">
        <f>VLOOKUP(B14926,Content!$B$2:$D16517,2,FALSE)</f>
        <v>photo</v>
      </c>
      <c r="E14926" t="s">
        <v>1041</v>
      </c>
      <c r="F14926">
        <f>VLOOKUP(E14926,ReactionTypes!$B$2:$D14941,3,FALSE)</f>
        <v>70</v>
      </c>
      <c r="G14926" t="str">
        <f>VLOOKUP(E14926,ReactionTypes!$B$2:$D14941,2,FALSE)</f>
        <v>positive</v>
      </c>
      <c r="H14926" t="s">
        <v>1136</v>
      </c>
      <c r="I14926">
        <v>9</v>
      </c>
      <c r="J14926">
        <f t="shared" si="1629"/>
        <v>1991</v>
      </c>
    </row>
    <row r="14927" spans="1:10">
      <c r="A14927">
        <v>15517</v>
      </c>
      <c r="B14927" t="s">
        <v>633</v>
      </c>
      <c r="C14927" t="str">
        <f>VLOOKUP(B14927,Content!$B$2:$D16518,3,FALSE)</f>
        <v>technology</v>
      </c>
      <c r="D14927" t="str">
        <f>VLOOKUP(B14927,Content!$B$2:$D16518,2,FALSE)</f>
        <v>photo</v>
      </c>
      <c r="E14927" t="s">
        <v>1050</v>
      </c>
      <c r="F14927">
        <f>VLOOKUP(E14927,ReactionTypes!$B$2:$D14942,3,FALSE)</f>
        <v>70</v>
      </c>
      <c r="G14927" t="str">
        <f>VLOOKUP(E14927,ReactionTypes!$B$2:$D14942,2,FALSE)</f>
        <v>positive</v>
      </c>
      <c r="H14927" t="s">
        <v>1198</v>
      </c>
      <c r="I14927">
        <v>5</v>
      </c>
      <c r="J14927">
        <f t="shared" si="1629"/>
        <v>2110</v>
      </c>
    </row>
    <row r="14928" spans="1:10">
      <c r="A14928">
        <v>15518</v>
      </c>
      <c r="B14928" t="s">
        <v>633</v>
      </c>
      <c r="C14928" t="str">
        <f>VLOOKUP(B14928,Content!$B$2:$D16519,3,FALSE)</f>
        <v>technology</v>
      </c>
      <c r="D14928" t="str">
        <f>VLOOKUP(B14928,Content!$B$2:$D16519,2,FALSE)</f>
        <v>photo</v>
      </c>
      <c r="E14928" t="s">
        <v>1042</v>
      </c>
      <c r="F14928">
        <f>VLOOKUP(E14928,ReactionTypes!$B$2:$D14943,3,FALSE)</f>
        <v>5</v>
      </c>
      <c r="G14928" t="str">
        <f>VLOOKUP(E14928,ReactionTypes!$B$2:$D14943,2,FALSE)</f>
        <v>negative</v>
      </c>
      <c r="H14928" t="s">
        <v>1087</v>
      </c>
      <c r="I14928">
        <v>10</v>
      </c>
      <c r="J14928">
        <f t="shared" si="1629"/>
        <v>2087</v>
      </c>
    </row>
    <row r="14929" spans="1:10">
      <c r="A14929">
        <v>15519</v>
      </c>
      <c r="B14929" t="s">
        <v>633</v>
      </c>
      <c r="C14929" t="str">
        <f>VLOOKUP(B14929,Content!$B$2:$D16520,3,FALSE)</f>
        <v>technology</v>
      </c>
      <c r="D14929" t="str">
        <f>VLOOKUP(B14929,Content!$B$2:$D16520,2,FALSE)</f>
        <v>photo</v>
      </c>
      <c r="E14929" t="s">
        <v>1045</v>
      </c>
      <c r="F14929">
        <f>VLOOKUP(E14929,ReactionTypes!$B$2:$D14944,3,FALSE)</f>
        <v>75</v>
      </c>
      <c r="G14929" t="str">
        <f>VLOOKUP(E14929,ReactionTypes!$B$2:$D14944,2,FALSE)</f>
        <v>positive</v>
      </c>
      <c r="H14929" t="s">
        <v>1257</v>
      </c>
      <c r="I14929">
        <v>3</v>
      </c>
      <c r="J14929">
        <f t="shared" si="1629"/>
        <v>1982</v>
      </c>
    </row>
    <row r="14930" spans="1:10">
      <c r="A14930">
        <v>15520</v>
      </c>
      <c r="B14930" t="s">
        <v>633</v>
      </c>
      <c r="C14930" t="str">
        <f>VLOOKUP(B14930,Content!$B$2:$D16521,3,FALSE)</f>
        <v>technology</v>
      </c>
      <c r="D14930" t="str">
        <f>VLOOKUP(B14930,Content!$B$2:$D16521,2,FALSE)</f>
        <v>photo</v>
      </c>
      <c r="E14930" t="s">
        <v>1051</v>
      </c>
      <c r="F14930">
        <f>VLOOKUP(E14930,ReactionTypes!$B$2:$D14945,3,FALSE)</f>
        <v>72</v>
      </c>
      <c r="G14930" t="str">
        <f>VLOOKUP(E14930,ReactionTypes!$B$2:$D14945,2,FALSE)</f>
        <v>positive</v>
      </c>
      <c r="H14930" s="4">
        <v>43994</v>
      </c>
      <c r="I14930">
        <f>MONTH(H14930)</f>
        <v>6</v>
      </c>
      <c r="J14930">
        <f t="shared" si="1629"/>
        <v>2068</v>
      </c>
    </row>
    <row r="14931" spans="1:10">
      <c r="A14931">
        <v>15521</v>
      </c>
      <c r="B14931" t="s">
        <v>633</v>
      </c>
      <c r="C14931" t="str">
        <f>VLOOKUP(B14931,Content!$B$2:$D16522,3,FALSE)</f>
        <v>technology</v>
      </c>
      <c r="D14931" t="str">
        <f>VLOOKUP(B14931,Content!$B$2:$D16522,2,FALSE)</f>
        <v>photo</v>
      </c>
      <c r="E14931" t="s">
        <v>1041</v>
      </c>
      <c r="F14931">
        <f>VLOOKUP(E14931,ReactionTypes!$B$2:$D14946,3,FALSE)</f>
        <v>70</v>
      </c>
      <c r="G14931" t="str">
        <f>VLOOKUP(E14931,ReactionTypes!$B$2:$D14946,2,FALSE)</f>
        <v>positive</v>
      </c>
      <c r="H14931" t="s">
        <v>1265</v>
      </c>
      <c r="I14931">
        <v>1</v>
      </c>
      <c r="J14931">
        <f t="shared" si="1629"/>
        <v>2142</v>
      </c>
    </row>
    <row r="14932" spans="1:10">
      <c r="A14932">
        <v>15522</v>
      </c>
      <c r="B14932" t="s">
        <v>633</v>
      </c>
      <c r="C14932" t="str">
        <f>VLOOKUP(B14932,Content!$B$2:$D16523,3,FALSE)</f>
        <v>technology</v>
      </c>
      <c r="D14932" t="str">
        <f>VLOOKUP(B14932,Content!$B$2:$D16523,2,FALSE)</f>
        <v>photo</v>
      </c>
      <c r="E14932" t="s">
        <v>1036</v>
      </c>
      <c r="F14932">
        <f>VLOOKUP(E14932,ReactionTypes!$B$2:$D14947,3,FALSE)</f>
        <v>0</v>
      </c>
      <c r="G14932" t="str">
        <f>VLOOKUP(E14932,ReactionTypes!$B$2:$D14947,2,FALSE)</f>
        <v>negative</v>
      </c>
      <c r="H14932" s="4">
        <v>43871</v>
      </c>
      <c r="I14932">
        <f>MONTH(H14932)</f>
        <v>2</v>
      </c>
      <c r="J14932">
        <f t="shared" si="1629"/>
        <v>1890</v>
      </c>
    </row>
    <row r="14933" spans="1:10">
      <c r="A14933">
        <v>15523</v>
      </c>
      <c r="B14933" t="s">
        <v>633</v>
      </c>
      <c r="C14933" t="str">
        <f>VLOOKUP(B14933,Content!$B$2:$D16524,3,FALSE)</f>
        <v>technology</v>
      </c>
      <c r="D14933" t="str">
        <f>VLOOKUP(B14933,Content!$B$2:$D16524,2,FALSE)</f>
        <v>photo</v>
      </c>
      <c r="E14933" t="s">
        <v>1047</v>
      </c>
      <c r="F14933">
        <f>VLOOKUP(E14933,ReactionTypes!$B$2:$D14948,3,FALSE)</f>
        <v>12</v>
      </c>
      <c r="G14933" t="str">
        <f>VLOOKUP(E14933,ReactionTypes!$B$2:$D14948,2,FALSE)</f>
        <v>negative</v>
      </c>
      <c r="H14933" t="s">
        <v>1071</v>
      </c>
      <c r="I14933">
        <v>8</v>
      </c>
      <c r="J14933">
        <f t="shared" si="1629"/>
        <v>2055</v>
      </c>
    </row>
    <row r="14934" spans="1:10">
      <c r="A14934">
        <v>15524</v>
      </c>
      <c r="B14934" t="s">
        <v>633</v>
      </c>
      <c r="C14934" t="str">
        <f>VLOOKUP(B14934,Content!$B$2:$D16525,3,FALSE)</f>
        <v>technology</v>
      </c>
      <c r="D14934" t="str">
        <f>VLOOKUP(B14934,Content!$B$2:$D16525,2,FALSE)</f>
        <v>photo</v>
      </c>
      <c r="E14934" t="s">
        <v>1047</v>
      </c>
      <c r="F14934">
        <f>VLOOKUP(E14934,ReactionTypes!$B$2:$D14949,3,FALSE)</f>
        <v>12</v>
      </c>
      <c r="G14934" t="str">
        <f>VLOOKUP(E14934,ReactionTypes!$B$2:$D14949,2,FALSE)</f>
        <v>negative</v>
      </c>
      <c r="H14934" s="4">
        <v>43961</v>
      </c>
      <c r="I14934">
        <f>MONTH(H14934)</f>
        <v>5</v>
      </c>
      <c r="J14934">
        <f t="shared" si="1629"/>
        <v>2110</v>
      </c>
    </row>
    <row r="14935" spans="1:10">
      <c r="A14935">
        <v>15525</v>
      </c>
      <c r="B14935" t="s">
        <v>633</v>
      </c>
      <c r="C14935" t="str">
        <f>VLOOKUP(B14935,Content!$B$2:$D16526,3,FALSE)</f>
        <v>technology</v>
      </c>
      <c r="D14935" t="str">
        <f>VLOOKUP(B14935,Content!$B$2:$D16526,2,FALSE)</f>
        <v>photo</v>
      </c>
      <c r="E14935" t="s">
        <v>1038</v>
      </c>
      <c r="F14935">
        <f>VLOOKUP(E14935,ReactionTypes!$B$2:$D14950,3,FALSE)</f>
        <v>15</v>
      </c>
      <c r="G14935" t="str">
        <f>VLOOKUP(E14935,ReactionTypes!$B$2:$D14950,2,FALSE)</f>
        <v>negative</v>
      </c>
      <c r="H14935" t="s">
        <v>1163</v>
      </c>
      <c r="I14935">
        <v>12</v>
      </c>
      <c r="J14935">
        <f t="shared" si="1629"/>
        <v>2099</v>
      </c>
    </row>
    <row r="14936" spans="1:10">
      <c r="A14936">
        <v>15526</v>
      </c>
      <c r="B14936" t="s">
        <v>633</v>
      </c>
      <c r="C14936" t="str">
        <f>VLOOKUP(B14936,Content!$B$2:$D16527,3,FALSE)</f>
        <v>technology</v>
      </c>
      <c r="D14936" t="str">
        <f>VLOOKUP(B14936,Content!$B$2:$D16527,2,FALSE)</f>
        <v>photo</v>
      </c>
      <c r="E14936" t="s">
        <v>1046</v>
      </c>
      <c r="F14936">
        <f>VLOOKUP(E14936,ReactionTypes!$B$2:$D14951,3,FALSE)</f>
        <v>45</v>
      </c>
      <c r="G14936" t="str">
        <f>VLOOKUP(E14936,ReactionTypes!$B$2:$D14951,2,FALSE)</f>
        <v>positive</v>
      </c>
      <c r="H14936" s="4">
        <v>43842</v>
      </c>
      <c r="I14936">
        <f>MONTH(H14936)</f>
        <v>1</v>
      </c>
      <c r="J14936">
        <f t="shared" si="1629"/>
        <v>2142</v>
      </c>
    </row>
    <row r="14937" spans="1:10">
      <c r="A14937">
        <v>15527</v>
      </c>
      <c r="B14937" t="s">
        <v>633</v>
      </c>
      <c r="C14937" t="str">
        <f>VLOOKUP(B14937,Content!$B$2:$D16528,3,FALSE)</f>
        <v>technology</v>
      </c>
      <c r="D14937" t="str">
        <f>VLOOKUP(B14937,Content!$B$2:$D16528,2,FALSE)</f>
        <v>photo</v>
      </c>
      <c r="E14937" t="s">
        <v>1040</v>
      </c>
      <c r="F14937">
        <f>VLOOKUP(E14937,ReactionTypes!$B$2:$D14952,3,FALSE)</f>
        <v>35</v>
      </c>
      <c r="G14937" t="str">
        <f>VLOOKUP(E14937,ReactionTypes!$B$2:$D14952,2,FALSE)</f>
        <v>neutral</v>
      </c>
      <c r="H14937" t="s">
        <v>1142</v>
      </c>
      <c r="I14937">
        <v>7</v>
      </c>
      <c r="J14937">
        <f t="shared" si="1629"/>
        <v>2116</v>
      </c>
    </row>
    <row r="14938" spans="1:10">
      <c r="A14938">
        <v>15528</v>
      </c>
      <c r="B14938" t="s">
        <v>633</v>
      </c>
      <c r="C14938" t="str">
        <f>VLOOKUP(B14938,Content!$B$2:$D16529,3,FALSE)</f>
        <v>technology</v>
      </c>
      <c r="D14938" t="str">
        <f>VLOOKUP(B14938,Content!$B$2:$D16529,2,FALSE)</f>
        <v>photo</v>
      </c>
      <c r="E14938" t="s">
        <v>1048</v>
      </c>
      <c r="F14938">
        <f>VLOOKUP(E14938,ReactionTypes!$B$2:$D14953,3,FALSE)</f>
        <v>50</v>
      </c>
      <c r="G14938" t="str">
        <f>VLOOKUP(E14938,ReactionTypes!$B$2:$D14953,2,FALSE)</f>
        <v>positive</v>
      </c>
      <c r="H14938" s="4">
        <v>44177</v>
      </c>
      <c r="I14938">
        <f>MONTH(H14938)</f>
        <v>12</v>
      </c>
      <c r="J14938">
        <f t="shared" si="1629"/>
        <v>2099</v>
      </c>
    </row>
    <row r="14939" spans="1:10">
      <c r="A14939">
        <v>15529</v>
      </c>
      <c r="B14939" t="s">
        <v>633</v>
      </c>
      <c r="C14939" t="str">
        <f>VLOOKUP(B14939,Content!$B$2:$D16530,3,FALSE)</f>
        <v>technology</v>
      </c>
      <c r="D14939" t="str">
        <f>VLOOKUP(B14939,Content!$B$2:$D16530,2,FALSE)</f>
        <v>photo</v>
      </c>
      <c r="E14939" t="s">
        <v>1040</v>
      </c>
      <c r="F14939">
        <f>VLOOKUP(E14939,ReactionTypes!$B$2:$D14954,3,FALSE)</f>
        <v>35</v>
      </c>
      <c r="G14939" t="str">
        <f>VLOOKUP(E14939,ReactionTypes!$B$2:$D14954,2,FALSE)</f>
        <v>neutral</v>
      </c>
      <c r="H14939" t="s">
        <v>1118</v>
      </c>
      <c r="I14939">
        <v>10</v>
      </c>
      <c r="J14939">
        <f t="shared" si="1629"/>
        <v>2087</v>
      </c>
    </row>
    <row r="14940" spans="1:10">
      <c r="A14940">
        <v>15530</v>
      </c>
      <c r="B14940" t="s">
        <v>633</v>
      </c>
      <c r="C14940" t="str">
        <f>VLOOKUP(B14940,Content!$B$2:$D16531,3,FALSE)</f>
        <v>technology</v>
      </c>
      <c r="D14940" t="str">
        <f>VLOOKUP(B14940,Content!$B$2:$D16531,2,FALSE)</f>
        <v>photo</v>
      </c>
      <c r="E14940" t="s">
        <v>1044</v>
      </c>
      <c r="F14940">
        <f>VLOOKUP(E14940,ReactionTypes!$B$2:$D14955,3,FALSE)</f>
        <v>20</v>
      </c>
      <c r="G14940" t="str">
        <f>VLOOKUP(E14940,ReactionTypes!$B$2:$D14955,2,FALSE)</f>
        <v>neutral</v>
      </c>
      <c r="H14940" t="s">
        <v>1133</v>
      </c>
      <c r="I14940">
        <v>8</v>
      </c>
      <c r="J14940">
        <f t="shared" si="1629"/>
        <v>2055</v>
      </c>
    </row>
    <row r="14941" spans="1:10">
      <c r="A14941">
        <v>15531</v>
      </c>
      <c r="B14941" t="s">
        <v>633</v>
      </c>
      <c r="C14941" t="str">
        <f>VLOOKUP(B14941,Content!$B$2:$D16532,3,FALSE)</f>
        <v>technology</v>
      </c>
      <c r="D14941" t="str">
        <f>VLOOKUP(B14941,Content!$B$2:$D16532,2,FALSE)</f>
        <v>photo</v>
      </c>
      <c r="E14941" t="s">
        <v>1049</v>
      </c>
      <c r="F14941">
        <f>VLOOKUP(E14941,ReactionTypes!$B$2:$D14956,3,FALSE)</f>
        <v>60</v>
      </c>
      <c r="G14941" t="str">
        <f>VLOOKUP(E14941,ReactionTypes!$B$2:$D14956,2,FALSE)</f>
        <v>positive</v>
      </c>
      <c r="H14941" t="s">
        <v>1259</v>
      </c>
      <c r="I14941">
        <v>3</v>
      </c>
      <c r="J14941">
        <f t="shared" si="1629"/>
        <v>1982</v>
      </c>
    </row>
    <row r="14942" spans="1:10">
      <c r="A14942">
        <v>15532</v>
      </c>
      <c r="B14942" t="s">
        <v>633</v>
      </c>
      <c r="C14942" t="str">
        <f>VLOOKUP(B14942,Content!$B$2:$D16533,3,FALSE)</f>
        <v>technology</v>
      </c>
      <c r="D14942" t="str">
        <f>VLOOKUP(B14942,Content!$B$2:$D16533,2,FALSE)</f>
        <v>photo</v>
      </c>
      <c r="E14942" t="s">
        <v>1039</v>
      </c>
      <c r="F14942">
        <f>VLOOKUP(E14942,ReactionTypes!$B$2:$D14957,3,FALSE)</f>
        <v>30</v>
      </c>
      <c r="G14942" t="str">
        <f>VLOOKUP(E14942,ReactionTypes!$B$2:$D14957,2,FALSE)</f>
        <v>positive</v>
      </c>
      <c r="H14942" s="4">
        <v>44229</v>
      </c>
      <c r="I14942">
        <f>MONTH(H14942)</f>
        <v>2</v>
      </c>
      <c r="J14942">
        <f t="shared" si="1629"/>
        <v>1890</v>
      </c>
    </row>
    <row r="14943" spans="1:10">
      <c r="A14943">
        <v>15533</v>
      </c>
      <c r="B14943" t="s">
        <v>633</v>
      </c>
      <c r="C14943" t="str">
        <f>VLOOKUP(B14943,Content!$B$2:$D16534,3,FALSE)</f>
        <v>technology</v>
      </c>
      <c r="D14943" t="str">
        <f>VLOOKUP(B14943,Content!$B$2:$D16534,2,FALSE)</f>
        <v>photo</v>
      </c>
      <c r="E14943" t="s">
        <v>1050</v>
      </c>
      <c r="F14943">
        <f>VLOOKUP(E14943,ReactionTypes!$B$2:$D14958,3,FALSE)</f>
        <v>70</v>
      </c>
      <c r="G14943" t="str">
        <f>VLOOKUP(E14943,ReactionTypes!$B$2:$D14958,2,FALSE)</f>
        <v>positive</v>
      </c>
      <c r="H14943" t="s">
        <v>1123</v>
      </c>
      <c r="I14943">
        <v>10</v>
      </c>
      <c r="J14943">
        <f t="shared" si="1629"/>
        <v>2087</v>
      </c>
    </row>
    <row r="14944" spans="1:10">
      <c r="A14944">
        <v>15534</v>
      </c>
      <c r="B14944" t="s">
        <v>633</v>
      </c>
      <c r="C14944" t="str">
        <f>VLOOKUP(B14944,Content!$B$2:$D16535,3,FALSE)</f>
        <v>technology</v>
      </c>
      <c r="D14944" t="str">
        <f>VLOOKUP(B14944,Content!$B$2:$D16535,2,FALSE)</f>
        <v>photo</v>
      </c>
      <c r="E14944" t="s">
        <v>1044</v>
      </c>
      <c r="F14944">
        <f>VLOOKUP(E14944,ReactionTypes!$B$2:$D14959,3,FALSE)</f>
        <v>20</v>
      </c>
      <c r="G14944" t="str">
        <f>VLOOKUP(E14944,ReactionTypes!$B$2:$D14959,2,FALSE)</f>
        <v>neutral</v>
      </c>
      <c r="H14944" t="s">
        <v>1162</v>
      </c>
      <c r="I14944">
        <v>12</v>
      </c>
      <c r="J14944">
        <f t="shared" si="1629"/>
        <v>2099</v>
      </c>
    </row>
    <row r="14945" spans="1:10">
      <c r="A14945">
        <v>15535</v>
      </c>
      <c r="B14945" t="s">
        <v>633</v>
      </c>
      <c r="C14945" t="str">
        <f>VLOOKUP(B14945,Content!$B$2:$D16536,3,FALSE)</f>
        <v>technology</v>
      </c>
      <c r="D14945" t="str">
        <f>VLOOKUP(B14945,Content!$B$2:$D16536,2,FALSE)</f>
        <v>photo</v>
      </c>
      <c r="E14945" t="s">
        <v>1038</v>
      </c>
      <c r="F14945">
        <f>VLOOKUP(E14945,ReactionTypes!$B$2:$D14960,3,FALSE)</f>
        <v>15</v>
      </c>
      <c r="G14945" t="str">
        <f>VLOOKUP(E14945,ReactionTypes!$B$2:$D14960,2,FALSE)</f>
        <v>negative</v>
      </c>
      <c r="H14945" t="s">
        <v>1172</v>
      </c>
      <c r="I14945">
        <v>9</v>
      </c>
      <c r="J14945">
        <f t="shared" si="1629"/>
        <v>1991</v>
      </c>
    </row>
    <row r="14946" spans="1:10">
      <c r="A14946">
        <v>15536</v>
      </c>
      <c r="B14946" t="s">
        <v>633</v>
      </c>
      <c r="C14946" t="str">
        <f>VLOOKUP(B14946,Content!$B$2:$D16537,3,FALSE)</f>
        <v>technology</v>
      </c>
      <c r="D14946" t="str">
        <f>VLOOKUP(B14946,Content!$B$2:$D16537,2,FALSE)</f>
        <v>photo</v>
      </c>
      <c r="E14946" t="s">
        <v>1047</v>
      </c>
      <c r="F14946">
        <f>VLOOKUP(E14946,ReactionTypes!$B$2:$D14961,3,FALSE)</f>
        <v>12</v>
      </c>
      <c r="G14946" t="str">
        <f>VLOOKUP(E14946,ReactionTypes!$B$2:$D14961,2,FALSE)</f>
        <v>negative</v>
      </c>
      <c r="H14946" s="4">
        <v>44022</v>
      </c>
      <c r="I14946">
        <f t="shared" ref="I14946:I14949" si="1630">MONTH(H14946)</f>
        <v>7</v>
      </c>
      <c r="J14946">
        <f t="shared" si="1629"/>
        <v>2116</v>
      </c>
    </row>
    <row r="14947" spans="1:10">
      <c r="A14947">
        <v>15537</v>
      </c>
      <c r="B14947" t="s">
        <v>633</v>
      </c>
      <c r="C14947" t="str">
        <f>VLOOKUP(B14947,Content!$B$2:$D16538,3,FALSE)</f>
        <v>technology</v>
      </c>
      <c r="D14947" t="str">
        <f>VLOOKUP(B14947,Content!$B$2:$D16538,2,FALSE)</f>
        <v>photo</v>
      </c>
      <c r="E14947" t="s">
        <v>1051</v>
      </c>
      <c r="F14947">
        <f>VLOOKUP(E14947,ReactionTypes!$B$2:$D14962,3,FALSE)</f>
        <v>72</v>
      </c>
      <c r="G14947" t="str">
        <f>VLOOKUP(E14947,ReactionTypes!$B$2:$D14962,2,FALSE)</f>
        <v>positive</v>
      </c>
      <c r="H14947" s="4">
        <v>43930</v>
      </c>
      <c r="I14947">
        <f t="shared" si="1630"/>
        <v>4</v>
      </c>
      <c r="J14947">
        <f t="shared" si="1629"/>
        <v>1978</v>
      </c>
    </row>
    <row r="14948" spans="1:10">
      <c r="A14948">
        <v>15539</v>
      </c>
      <c r="B14948" t="s">
        <v>634</v>
      </c>
      <c r="C14948" t="str">
        <f>VLOOKUP(B14948,Content!$B$2:$D16540,3,FALSE)</f>
        <v>culture</v>
      </c>
      <c r="D14948" t="str">
        <f>VLOOKUP(B14948,Content!$B$2:$D16540,2,FALSE)</f>
        <v>audio</v>
      </c>
      <c r="E14948" t="s">
        <v>1047</v>
      </c>
      <c r="F14948">
        <f>VLOOKUP(E14948,ReactionTypes!$B$2:$D14963,3,FALSE)</f>
        <v>12</v>
      </c>
      <c r="G14948" t="str">
        <f>VLOOKUP(E14948,ReactionTypes!$B$2:$D14963,2,FALSE)</f>
        <v>negative</v>
      </c>
      <c r="H14948" s="4">
        <v>44257</v>
      </c>
      <c r="I14948">
        <f t="shared" si="1630"/>
        <v>3</v>
      </c>
      <c r="J14948">
        <f t="shared" si="1629"/>
        <v>1982</v>
      </c>
    </row>
    <row r="14949" spans="1:10">
      <c r="A14949">
        <v>15540</v>
      </c>
      <c r="B14949" t="s">
        <v>634</v>
      </c>
      <c r="C14949" t="str">
        <f>VLOOKUP(B14949,Content!$B$2:$D16541,3,FALSE)</f>
        <v>culture</v>
      </c>
      <c r="D14949" t="str">
        <f>VLOOKUP(B14949,Content!$B$2:$D16541,2,FALSE)</f>
        <v>audio</v>
      </c>
      <c r="E14949" t="s">
        <v>1040</v>
      </c>
      <c r="F14949">
        <f>VLOOKUP(E14949,ReactionTypes!$B$2:$D14964,3,FALSE)</f>
        <v>35</v>
      </c>
      <c r="G14949" t="str">
        <f>VLOOKUP(E14949,ReactionTypes!$B$2:$D14964,2,FALSE)</f>
        <v>neutral</v>
      </c>
      <c r="H14949" s="4">
        <v>44382</v>
      </c>
      <c r="I14949">
        <f t="shared" si="1630"/>
        <v>7</v>
      </c>
      <c r="J14949">
        <f t="shared" si="1629"/>
        <v>2116</v>
      </c>
    </row>
    <row r="14950" spans="1:10">
      <c r="A14950">
        <v>15541</v>
      </c>
      <c r="B14950" t="s">
        <v>634</v>
      </c>
      <c r="C14950" t="str">
        <f>VLOOKUP(B14950,Content!$B$2:$D16542,3,FALSE)</f>
        <v>culture</v>
      </c>
      <c r="D14950" t="str">
        <f>VLOOKUP(B14950,Content!$B$2:$D16542,2,FALSE)</f>
        <v>audio</v>
      </c>
      <c r="E14950" t="s">
        <v>1047</v>
      </c>
      <c r="F14950">
        <f>VLOOKUP(E14950,ReactionTypes!$B$2:$D14965,3,FALSE)</f>
        <v>12</v>
      </c>
      <c r="G14950" t="str">
        <f>VLOOKUP(E14950,ReactionTypes!$B$2:$D14965,2,FALSE)</f>
        <v>negative</v>
      </c>
      <c r="H14950" t="s">
        <v>1193</v>
      </c>
      <c r="I14950">
        <v>5</v>
      </c>
      <c r="J14950">
        <f t="shared" si="1629"/>
        <v>2110</v>
      </c>
    </row>
    <row r="14951" spans="1:10">
      <c r="A14951">
        <v>15542</v>
      </c>
      <c r="B14951" t="s">
        <v>634</v>
      </c>
      <c r="C14951" t="str">
        <f>VLOOKUP(B14951,Content!$B$2:$D16543,3,FALSE)</f>
        <v>culture</v>
      </c>
      <c r="D14951" t="str">
        <f>VLOOKUP(B14951,Content!$B$2:$D16543,2,FALSE)</f>
        <v>audio</v>
      </c>
      <c r="E14951" t="s">
        <v>1036</v>
      </c>
      <c r="F14951">
        <f>VLOOKUP(E14951,ReactionTypes!$B$2:$D14966,3,FALSE)</f>
        <v>0</v>
      </c>
      <c r="G14951" t="str">
        <f>VLOOKUP(E14951,ReactionTypes!$B$2:$D14966,2,FALSE)</f>
        <v>negative</v>
      </c>
      <c r="H14951" t="s">
        <v>1189</v>
      </c>
      <c r="I14951">
        <v>5</v>
      </c>
      <c r="J14951">
        <f t="shared" si="1629"/>
        <v>2110</v>
      </c>
    </row>
    <row r="14952" spans="1:10">
      <c r="A14952">
        <v>15543</v>
      </c>
      <c r="B14952" t="s">
        <v>634</v>
      </c>
      <c r="C14952" t="str">
        <f>VLOOKUP(B14952,Content!$B$2:$D16544,3,FALSE)</f>
        <v>culture</v>
      </c>
      <c r="D14952" t="str">
        <f>VLOOKUP(B14952,Content!$B$2:$D16544,2,FALSE)</f>
        <v>audio</v>
      </c>
      <c r="E14952" t="s">
        <v>1043</v>
      </c>
      <c r="F14952">
        <f>VLOOKUP(E14952,ReactionTypes!$B$2:$D14967,3,FALSE)</f>
        <v>65</v>
      </c>
      <c r="G14952" t="str">
        <f>VLOOKUP(E14952,ReactionTypes!$B$2:$D14967,2,FALSE)</f>
        <v>positive</v>
      </c>
      <c r="H14952" s="4">
        <v>44111</v>
      </c>
      <c r="I14952">
        <f>MONTH(H14952)</f>
        <v>10</v>
      </c>
      <c r="J14952">
        <f t="shared" si="1629"/>
        <v>2087</v>
      </c>
    </row>
    <row r="14953" spans="1:10">
      <c r="A14953">
        <v>15544</v>
      </c>
      <c r="B14953" t="s">
        <v>634</v>
      </c>
      <c r="C14953" t="str">
        <f>VLOOKUP(B14953,Content!$B$2:$D16545,3,FALSE)</f>
        <v>culture</v>
      </c>
      <c r="D14953" t="str">
        <f>VLOOKUP(B14953,Content!$B$2:$D16545,2,FALSE)</f>
        <v>audio</v>
      </c>
      <c r="E14953" t="s">
        <v>1045</v>
      </c>
      <c r="F14953">
        <f>VLOOKUP(E14953,ReactionTypes!$B$2:$D14968,3,FALSE)</f>
        <v>75</v>
      </c>
      <c r="G14953" t="str">
        <f>VLOOKUP(E14953,ReactionTypes!$B$2:$D14968,2,FALSE)</f>
        <v>positive</v>
      </c>
      <c r="H14953" t="s">
        <v>1255</v>
      </c>
      <c r="I14953">
        <v>1</v>
      </c>
      <c r="J14953">
        <f t="shared" si="1629"/>
        <v>2142</v>
      </c>
    </row>
    <row r="14954" spans="1:10">
      <c r="A14954">
        <v>15545</v>
      </c>
      <c r="B14954" t="s">
        <v>634</v>
      </c>
      <c r="C14954" t="str">
        <f>VLOOKUP(B14954,Content!$B$2:$D16546,3,FALSE)</f>
        <v>culture</v>
      </c>
      <c r="D14954" t="str">
        <f>VLOOKUP(B14954,Content!$B$2:$D16546,2,FALSE)</f>
        <v>audio</v>
      </c>
      <c r="E14954" t="s">
        <v>1038</v>
      </c>
      <c r="F14954">
        <f>VLOOKUP(E14954,ReactionTypes!$B$2:$D14969,3,FALSE)</f>
        <v>15</v>
      </c>
      <c r="G14954" t="str">
        <f>VLOOKUP(E14954,ReactionTypes!$B$2:$D14969,2,FALSE)</f>
        <v>negative</v>
      </c>
      <c r="H14954" t="s">
        <v>1105</v>
      </c>
      <c r="I14954">
        <v>7</v>
      </c>
      <c r="J14954">
        <f t="shared" si="1629"/>
        <v>2116</v>
      </c>
    </row>
    <row r="14955" spans="1:10">
      <c r="A14955">
        <v>15546</v>
      </c>
      <c r="B14955" t="s">
        <v>634</v>
      </c>
      <c r="C14955" t="str">
        <f>VLOOKUP(B14955,Content!$B$2:$D16547,3,FALSE)</f>
        <v>culture</v>
      </c>
      <c r="D14955" t="str">
        <f>VLOOKUP(B14955,Content!$B$2:$D16547,2,FALSE)</f>
        <v>audio</v>
      </c>
      <c r="E14955" t="s">
        <v>1037</v>
      </c>
      <c r="F14955">
        <f>VLOOKUP(E14955,ReactionTypes!$B$2:$D14970,3,FALSE)</f>
        <v>10</v>
      </c>
      <c r="G14955" t="str">
        <f>VLOOKUP(E14955,ReactionTypes!$B$2:$D14970,2,FALSE)</f>
        <v>negative</v>
      </c>
      <c r="H14955" t="s">
        <v>1170</v>
      </c>
      <c r="I14955">
        <v>8</v>
      </c>
      <c r="J14955">
        <f t="shared" si="1629"/>
        <v>2055</v>
      </c>
    </row>
    <row r="14956" spans="1:10">
      <c r="A14956">
        <v>15547</v>
      </c>
      <c r="B14956" t="s">
        <v>634</v>
      </c>
      <c r="C14956" t="str">
        <f>VLOOKUP(B14956,Content!$B$2:$D16548,3,FALSE)</f>
        <v>culture</v>
      </c>
      <c r="D14956" t="str">
        <f>VLOOKUP(B14956,Content!$B$2:$D16548,2,FALSE)</f>
        <v>audio</v>
      </c>
      <c r="E14956" t="s">
        <v>1037</v>
      </c>
      <c r="F14956">
        <f>VLOOKUP(E14956,ReactionTypes!$B$2:$D14971,3,FALSE)</f>
        <v>10</v>
      </c>
      <c r="G14956" t="str">
        <f>VLOOKUP(E14956,ReactionTypes!$B$2:$D14971,2,FALSE)</f>
        <v>negative</v>
      </c>
      <c r="H14956" t="s">
        <v>1251</v>
      </c>
      <c r="I14956">
        <v>5</v>
      </c>
      <c r="J14956">
        <f t="shared" si="1629"/>
        <v>2110</v>
      </c>
    </row>
    <row r="14957" spans="1:10">
      <c r="A14957">
        <v>15548</v>
      </c>
      <c r="B14957" t="s">
        <v>634</v>
      </c>
      <c r="C14957" t="str">
        <f>VLOOKUP(B14957,Content!$B$2:$D16549,3,FALSE)</f>
        <v>culture</v>
      </c>
      <c r="D14957" t="str">
        <f>VLOOKUP(B14957,Content!$B$2:$D16549,2,FALSE)</f>
        <v>audio</v>
      </c>
      <c r="E14957" t="s">
        <v>1049</v>
      </c>
      <c r="F14957">
        <f>VLOOKUP(E14957,ReactionTypes!$B$2:$D14972,3,FALSE)</f>
        <v>60</v>
      </c>
      <c r="G14957" t="str">
        <f>VLOOKUP(E14957,ReactionTypes!$B$2:$D14972,2,FALSE)</f>
        <v>positive</v>
      </c>
      <c r="H14957" t="s">
        <v>1197</v>
      </c>
      <c r="I14957">
        <v>3</v>
      </c>
      <c r="J14957">
        <f t="shared" si="1629"/>
        <v>1982</v>
      </c>
    </row>
    <row r="14958" spans="1:10">
      <c r="A14958">
        <v>15549</v>
      </c>
      <c r="B14958" t="s">
        <v>634</v>
      </c>
      <c r="C14958" t="str">
        <f>VLOOKUP(B14958,Content!$B$2:$D16550,3,FALSE)</f>
        <v>culture</v>
      </c>
      <c r="D14958" t="str">
        <f>VLOOKUP(B14958,Content!$B$2:$D16550,2,FALSE)</f>
        <v>audio</v>
      </c>
      <c r="E14958" t="s">
        <v>1045</v>
      </c>
      <c r="F14958">
        <f>VLOOKUP(E14958,ReactionTypes!$B$2:$D14973,3,FALSE)</f>
        <v>75</v>
      </c>
      <c r="G14958" t="str">
        <f>VLOOKUP(E14958,ReactionTypes!$B$2:$D14973,2,FALSE)</f>
        <v>positive</v>
      </c>
      <c r="H14958" t="s">
        <v>1262</v>
      </c>
      <c r="I14958">
        <v>3</v>
      </c>
      <c r="J14958">
        <f t="shared" si="1629"/>
        <v>1982</v>
      </c>
    </row>
    <row r="14959" spans="1:10">
      <c r="A14959">
        <v>15550</v>
      </c>
      <c r="B14959" t="s">
        <v>634</v>
      </c>
      <c r="C14959" t="str">
        <f>VLOOKUP(B14959,Content!$B$2:$D16551,3,FALSE)</f>
        <v>culture</v>
      </c>
      <c r="D14959" t="str">
        <f>VLOOKUP(B14959,Content!$B$2:$D16551,2,FALSE)</f>
        <v>audio</v>
      </c>
      <c r="E14959" t="s">
        <v>1038</v>
      </c>
      <c r="F14959">
        <f>VLOOKUP(E14959,ReactionTypes!$B$2:$D14974,3,FALSE)</f>
        <v>15</v>
      </c>
      <c r="G14959" t="str">
        <f>VLOOKUP(E14959,ReactionTypes!$B$2:$D14974,2,FALSE)</f>
        <v>negative</v>
      </c>
      <c r="H14959" t="s">
        <v>1138</v>
      </c>
      <c r="I14959">
        <v>10</v>
      </c>
      <c r="J14959">
        <f t="shared" si="1629"/>
        <v>2087</v>
      </c>
    </row>
    <row r="14960" spans="1:10">
      <c r="A14960">
        <v>15551</v>
      </c>
      <c r="B14960" t="s">
        <v>634</v>
      </c>
      <c r="C14960" t="str">
        <f>VLOOKUP(B14960,Content!$B$2:$D16552,3,FALSE)</f>
        <v>culture</v>
      </c>
      <c r="D14960" t="str">
        <f>VLOOKUP(B14960,Content!$B$2:$D16552,2,FALSE)</f>
        <v>audio</v>
      </c>
      <c r="E14960" t="s">
        <v>1047</v>
      </c>
      <c r="F14960">
        <f>VLOOKUP(E14960,ReactionTypes!$B$2:$D14975,3,FALSE)</f>
        <v>12</v>
      </c>
      <c r="G14960" t="str">
        <f>VLOOKUP(E14960,ReactionTypes!$B$2:$D14975,2,FALSE)</f>
        <v>negative</v>
      </c>
      <c r="H14960" s="4">
        <v>43898</v>
      </c>
      <c r="I14960">
        <f t="shared" ref="I14960:I14961" si="1631">MONTH(H14960)</f>
        <v>3</v>
      </c>
      <c r="J14960">
        <f t="shared" si="1629"/>
        <v>1982</v>
      </c>
    </row>
    <row r="14961" spans="1:10">
      <c r="A14961">
        <v>15552</v>
      </c>
      <c r="B14961" t="s">
        <v>634</v>
      </c>
      <c r="C14961" t="str">
        <f>VLOOKUP(B14961,Content!$B$2:$D16553,3,FALSE)</f>
        <v>culture</v>
      </c>
      <c r="D14961" t="str">
        <f>VLOOKUP(B14961,Content!$B$2:$D16553,2,FALSE)</f>
        <v>audio</v>
      </c>
      <c r="E14961" t="s">
        <v>1040</v>
      </c>
      <c r="F14961">
        <f>VLOOKUP(E14961,ReactionTypes!$B$2:$D14976,3,FALSE)</f>
        <v>35</v>
      </c>
      <c r="G14961" t="str">
        <f>VLOOKUP(E14961,ReactionTypes!$B$2:$D14976,2,FALSE)</f>
        <v>neutral</v>
      </c>
      <c r="H14961" s="4">
        <v>44440</v>
      </c>
      <c r="I14961">
        <f t="shared" si="1631"/>
        <v>9</v>
      </c>
      <c r="J14961">
        <f t="shared" si="1629"/>
        <v>1991</v>
      </c>
    </row>
    <row r="14962" spans="1:10">
      <c r="A14962">
        <v>15553</v>
      </c>
      <c r="B14962" t="s">
        <v>634</v>
      </c>
      <c r="C14962" t="str">
        <f>VLOOKUP(B14962,Content!$B$2:$D16554,3,FALSE)</f>
        <v>culture</v>
      </c>
      <c r="D14962" t="str">
        <f>VLOOKUP(B14962,Content!$B$2:$D16554,2,FALSE)</f>
        <v>audio</v>
      </c>
      <c r="E14962" t="s">
        <v>1042</v>
      </c>
      <c r="F14962">
        <f>VLOOKUP(E14962,ReactionTypes!$B$2:$D14977,3,FALSE)</f>
        <v>5</v>
      </c>
      <c r="G14962" t="str">
        <f>VLOOKUP(E14962,ReactionTypes!$B$2:$D14977,2,FALSE)</f>
        <v>negative</v>
      </c>
      <c r="H14962" t="s">
        <v>1133</v>
      </c>
      <c r="I14962">
        <v>8</v>
      </c>
      <c r="J14962">
        <f t="shared" si="1629"/>
        <v>2055</v>
      </c>
    </row>
    <row r="14963" spans="1:10">
      <c r="A14963">
        <v>15554</v>
      </c>
      <c r="B14963" t="s">
        <v>634</v>
      </c>
      <c r="C14963" t="str">
        <f>VLOOKUP(B14963,Content!$B$2:$D16555,3,FALSE)</f>
        <v>culture</v>
      </c>
      <c r="D14963" t="str">
        <f>VLOOKUP(B14963,Content!$B$2:$D16555,2,FALSE)</f>
        <v>audio</v>
      </c>
      <c r="E14963" t="s">
        <v>1050</v>
      </c>
      <c r="F14963">
        <f>VLOOKUP(E14963,ReactionTypes!$B$2:$D14978,3,FALSE)</f>
        <v>70</v>
      </c>
      <c r="G14963" t="str">
        <f>VLOOKUP(E14963,ReactionTypes!$B$2:$D14978,2,FALSE)</f>
        <v>positive</v>
      </c>
      <c r="H14963" s="4">
        <v>44444</v>
      </c>
      <c r="I14963">
        <f t="shared" ref="I14963:I14967" si="1632">MONTH(H14963)</f>
        <v>9</v>
      </c>
      <c r="J14963">
        <f t="shared" si="1629"/>
        <v>1991</v>
      </c>
    </row>
    <row r="14964" spans="1:10">
      <c r="A14964">
        <v>15555</v>
      </c>
      <c r="B14964" t="s">
        <v>634</v>
      </c>
      <c r="C14964" t="str">
        <f>VLOOKUP(B14964,Content!$B$2:$D16556,3,FALSE)</f>
        <v>culture</v>
      </c>
      <c r="D14964" t="str">
        <f>VLOOKUP(B14964,Content!$B$2:$D16556,2,FALSE)</f>
        <v>audio</v>
      </c>
      <c r="E14964" t="s">
        <v>1036</v>
      </c>
      <c r="F14964">
        <f>VLOOKUP(E14964,ReactionTypes!$B$2:$D14979,3,FALSE)</f>
        <v>0</v>
      </c>
      <c r="G14964" t="str">
        <f>VLOOKUP(E14964,ReactionTypes!$B$2:$D14979,2,FALSE)</f>
        <v>negative</v>
      </c>
      <c r="H14964" s="4">
        <v>44382</v>
      </c>
      <c r="I14964">
        <f t="shared" si="1632"/>
        <v>7</v>
      </c>
      <c r="J14964">
        <f t="shared" si="1629"/>
        <v>2116</v>
      </c>
    </row>
    <row r="14965" spans="1:10">
      <c r="A14965">
        <v>15556</v>
      </c>
      <c r="B14965" t="s">
        <v>634</v>
      </c>
      <c r="C14965" t="str">
        <f>VLOOKUP(B14965,Content!$B$2:$D16557,3,FALSE)</f>
        <v>culture</v>
      </c>
      <c r="D14965" t="str">
        <f>VLOOKUP(B14965,Content!$B$2:$D16557,2,FALSE)</f>
        <v>audio</v>
      </c>
      <c r="E14965" t="s">
        <v>1040</v>
      </c>
      <c r="F14965">
        <f>VLOOKUP(E14965,ReactionTypes!$B$2:$D14980,3,FALSE)</f>
        <v>35</v>
      </c>
      <c r="G14965" t="str">
        <f>VLOOKUP(E14965,ReactionTypes!$B$2:$D14980,2,FALSE)</f>
        <v>neutral</v>
      </c>
      <c r="H14965" s="4">
        <v>43989</v>
      </c>
      <c r="I14965">
        <f t="shared" si="1632"/>
        <v>6</v>
      </c>
      <c r="J14965">
        <f t="shared" si="1629"/>
        <v>2068</v>
      </c>
    </row>
    <row r="14966" spans="1:10">
      <c r="A14966">
        <v>15557</v>
      </c>
      <c r="B14966" t="s">
        <v>634</v>
      </c>
      <c r="C14966" t="str">
        <f>VLOOKUP(B14966,Content!$B$2:$D16558,3,FALSE)</f>
        <v>culture</v>
      </c>
      <c r="D14966" t="str">
        <f>VLOOKUP(B14966,Content!$B$2:$D16558,2,FALSE)</f>
        <v>audio</v>
      </c>
      <c r="E14966" t="s">
        <v>1039</v>
      </c>
      <c r="F14966">
        <f>VLOOKUP(E14966,ReactionTypes!$B$2:$D14981,3,FALSE)</f>
        <v>30</v>
      </c>
      <c r="G14966" t="str">
        <f>VLOOKUP(E14966,ReactionTypes!$B$2:$D14981,2,FALSE)</f>
        <v>positive</v>
      </c>
      <c r="H14966" s="4">
        <v>44259</v>
      </c>
      <c r="I14966">
        <f t="shared" si="1632"/>
        <v>3</v>
      </c>
      <c r="J14966">
        <f t="shared" si="1629"/>
        <v>1982</v>
      </c>
    </row>
    <row r="14967" spans="1:10">
      <c r="A14967">
        <v>15558</v>
      </c>
      <c r="B14967" t="s">
        <v>634</v>
      </c>
      <c r="C14967" t="str">
        <f>VLOOKUP(B14967,Content!$B$2:$D16559,3,FALSE)</f>
        <v>culture</v>
      </c>
      <c r="D14967" t="str">
        <f>VLOOKUP(B14967,Content!$B$2:$D16559,2,FALSE)</f>
        <v>audio</v>
      </c>
      <c r="E14967" t="s">
        <v>1045</v>
      </c>
      <c r="F14967">
        <f>VLOOKUP(E14967,ReactionTypes!$B$2:$D14982,3,FALSE)</f>
        <v>75</v>
      </c>
      <c r="G14967" t="str">
        <f>VLOOKUP(E14967,ReactionTypes!$B$2:$D14982,2,FALSE)</f>
        <v>positive</v>
      </c>
      <c r="H14967" s="4">
        <v>44411</v>
      </c>
      <c r="I14967">
        <f t="shared" si="1632"/>
        <v>8</v>
      </c>
      <c r="J14967">
        <f t="shared" si="1629"/>
        <v>2055</v>
      </c>
    </row>
    <row r="14968" spans="1:10">
      <c r="A14968">
        <v>15559</v>
      </c>
      <c r="B14968" t="s">
        <v>634</v>
      </c>
      <c r="C14968" t="str">
        <f>VLOOKUP(B14968,Content!$B$2:$D16560,3,FALSE)</f>
        <v>culture</v>
      </c>
      <c r="D14968" t="str">
        <f>VLOOKUP(B14968,Content!$B$2:$D16560,2,FALSE)</f>
        <v>audio</v>
      </c>
      <c r="E14968" t="s">
        <v>1047</v>
      </c>
      <c r="F14968">
        <f>VLOOKUP(E14968,ReactionTypes!$B$2:$D14983,3,FALSE)</f>
        <v>12</v>
      </c>
      <c r="G14968" t="str">
        <f>VLOOKUP(E14968,ReactionTypes!$B$2:$D14983,2,FALSE)</f>
        <v>negative</v>
      </c>
      <c r="H14968" t="s">
        <v>1066</v>
      </c>
      <c r="I14968">
        <v>8</v>
      </c>
      <c r="J14968">
        <f t="shared" si="1629"/>
        <v>2055</v>
      </c>
    </row>
    <row r="14969" spans="1:10">
      <c r="A14969">
        <v>15560</v>
      </c>
      <c r="B14969" t="s">
        <v>634</v>
      </c>
      <c r="C14969" t="str">
        <f>VLOOKUP(B14969,Content!$B$2:$D16561,3,FALSE)</f>
        <v>culture</v>
      </c>
      <c r="D14969" t="str">
        <f>VLOOKUP(B14969,Content!$B$2:$D16561,2,FALSE)</f>
        <v>audio</v>
      </c>
      <c r="E14969" t="s">
        <v>1036</v>
      </c>
      <c r="F14969">
        <f>VLOOKUP(E14969,ReactionTypes!$B$2:$D14984,3,FALSE)</f>
        <v>0</v>
      </c>
      <c r="G14969" t="str">
        <f>VLOOKUP(E14969,ReactionTypes!$B$2:$D14984,2,FALSE)</f>
        <v>negative</v>
      </c>
      <c r="H14969" t="s">
        <v>1079</v>
      </c>
      <c r="I14969">
        <v>9</v>
      </c>
      <c r="J14969">
        <f t="shared" si="1629"/>
        <v>1991</v>
      </c>
    </row>
    <row r="14970" spans="1:10">
      <c r="A14970">
        <v>15561</v>
      </c>
      <c r="B14970" t="s">
        <v>634</v>
      </c>
      <c r="C14970" t="str">
        <f>VLOOKUP(B14970,Content!$B$2:$D16562,3,FALSE)</f>
        <v>culture</v>
      </c>
      <c r="D14970" t="str">
        <f>VLOOKUP(B14970,Content!$B$2:$D16562,2,FALSE)</f>
        <v>audio</v>
      </c>
      <c r="E14970" t="s">
        <v>1048</v>
      </c>
      <c r="F14970">
        <f>VLOOKUP(E14970,ReactionTypes!$B$2:$D14985,3,FALSE)</f>
        <v>50</v>
      </c>
      <c r="G14970" t="str">
        <f>VLOOKUP(E14970,ReactionTypes!$B$2:$D14985,2,FALSE)</f>
        <v>positive</v>
      </c>
      <c r="H14970" t="s">
        <v>1243</v>
      </c>
      <c r="I14970">
        <v>2</v>
      </c>
      <c r="J14970">
        <f t="shared" si="1629"/>
        <v>1890</v>
      </c>
    </row>
    <row r="14971" spans="1:10">
      <c r="A14971">
        <v>15562</v>
      </c>
      <c r="B14971" t="s">
        <v>634</v>
      </c>
      <c r="C14971" t="str">
        <f>VLOOKUP(B14971,Content!$B$2:$D16563,3,FALSE)</f>
        <v>culture</v>
      </c>
      <c r="D14971" t="str">
        <f>VLOOKUP(B14971,Content!$B$2:$D16563,2,FALSE)</f>
        <v>audio</v>
      </c>
      <c r="E14971" t="s">
        <v>1038</v>
      </c>
      <c r="F14971">
        <f>VLOOKUP(E14971,ReactionTypes!$B$2:$D14986,3,FALSE)</f>
        <v>15</v>
      </c>
      <c r="G14971" t="str">
        <f>VLOOKUP(E14971,ReactionTypes!$B$2:$D14986,2,FALSE)</f>
        <v>negative</v>
      </c>
      <c r="H14971" t="s">
        <v>1249</v>
      </c>
      <c r="I14971">
        <v>6</v>
      </c>
      <c r="J14971">
        <f t="shared" si="1629"/>
        <v>2068</v>
      </c>
    </row>
    <row r="14972" spans="1:10">
      <c r="A14972">
        <v>15563</v>
      </c>
      <c r="B14972" t="s">
        <v>634</v>
      </c>
      <c r="C14972" t="str">
        <f>VLOOKUP(B14972,Content!$B$2:$D16564,3,FALSE)</f>
        <v>culture</v>
      </c>
      <c r="D14972" t="str">
        <f>VLOOKUP(B14972,Content!$B$2:$D16564,2,FALSE)</f>
        <v>audio</v>
      </c>
      <c r="E14972" t="s">
        <v>1048</v>
      </c>
      <c r="F14972">
        <f>VLOOKUP(E14972,ReactionTypes!$B$2:$D14987,3,FALSE)</f>
        <v>50</v>
      </c>
      <c r="G14972" t="str">
        <f>VLOOKUP(E14972,ReactionTypes!$B$2:$D14987,2,FALSE)</f>
        <v>positive</v>
      </c>
      <c r="H14972" t="s">
        <v>1074</v>
      </c>
      <c r="I14972">
        <v>7</v>
      </c>
      <c r="J14972">
        <f t="shared" si="1629"/>
        <v>2116</v>
      </c>
    </row>
    <row r="14973" spans="1:10">
      <c r="A14973">
        <v>15564</v>
      </c>
      <c r="B14973" t="s">
        <v>634</v>
      </c>
      <c r="C14973" t="str">
        <f>VLOOKUP(B14973,Content!$B$2:$D16565,3,FALSE)</f>
        <v>culture</v>
      </c>
      <c r="D14973" t="str">
        <f>VLOOKUP(B14973,Content!$B$2:$D16565,2,FALSE)</f>
        <v>audio</v>
      </c>
      <c r="E14973" t="s">
        <v>1044</v>
      </c>
      <c r="F14973">
        <f>VLOOKUP(E14973,ReactionTypes!$B$2:$D14988,3,FALSE)</f>
        <v>20</v>
      </c>
      <c r="G14973" t="str">
        <f>VLOOKUP(E14973,ReactionTypes!$B$2:$D14988,2,FALSE)</f>
        <v>neutral</v>
      </c>
      <c r="H14973" t="s">
        <v>1288</v>
      </c>
      <c r="I14973">
        <v>9</v>
      </c>
      <c r="J14973">
        <f t="shared" si="1629"/>
        <v>1991</v>
      </c>
    </row>
    <row r="14974" spans="1:10">
      <c r="A14974">
        <v>15565</v>
      </c>
      <c r="B14974" t="s">
        <v>634</v>
      </c>
      <c r="C14974" t="str">
        <f>VLOOKUP(B14974,Content!$B$2:$D16566,3,FALSE)</f>
        <v>culture</v>
      </c>
      <c r="D14974" t="str">
        <f>VLOOKUP(B14974,Content!$B$2:$D16566,2,FALSE)</f>
        <v>audio</v>
      </c>
      <c r="E14974" t="s">
        <v>1040</v>
      </c>
      <c r="F14974">
        <f>VLOOKUP(E14974,ReactionTypes!$B$2:$D14989,3,FALSE)</f>
        <v>35</v>
      </c>
      <c r="G14974" t="str">
        <f>VLOOKUP(E14974,ReactionTypes!$B$2:$D14989,2,FALSE)</f>
        <v>neutral</v>
      </c>
      <c r="H14974" t="s">
        <v>1224</v>
      </c>
      <c r="I14974">
        <v>3</v>
      </c>
      <c r="J14974">
        <f t="shared" si="1629"/>
        <v>1982</v>
      </c>
    </row>
    <row r="14975" spans="1:10">
      <c r="A14975">
        <v>15566</v>
      </c>
      <c r="B14975" t="s">
        <v>634</v>
      </c>
      <c r="C14975" t="str">
        <f>VLOOKUP(B14975,Content!$B$2:$D16567,3,FALSE)</f>
        <v>culture</v>
      </c>
      <c r="D14975" t="str">
        <f>VLOOKUP(B14975,Content!$B$2:$D16567,2,FALSE)</f>
        <v>audio</v>
      </c>
      <c r="E14975" t="s">
        <v>1041</v>
      </c>
      <c r="F14975">
        <f>VLOOKUP(E14975,ReactionTypes!$B$2:$D14990,3,FALSE)</f>
        <v>70</v>
      </c>
      <c r="G14975" t="str">
        <f>VLOOKUP(E14975,ReactionTypes!$B$2:$D14990,2,FALSE)</f>
        <v>positive</v>
      </c>
      <c r="H14975" t="s">
        <v>1090</v>
      </c>
      <c r="I14975">
        <v>10</v>
      </c>
      <c r="J14975">
        <f t="shared" si="1629"/>
        <v>2087</v>
      </c>
    </row>
    <row r="14976" spans="1:10">
      <c r="A14976">
        <v>15567</v>
      </c>
      <c r="B14976" t="s">
        <v>634</v>
      </c>
      <c r="C14976" t="str">
        <f>VLOOKUP(B14976,Content!$B$2:$D16568,3,FALSE)</f>
        <v>culture</v>
      </c>
      <c r="D14976" t="str">
        <f>VLOOKUP(B14976,Content!$B$2:$D16568,2,FALSE)</f>
        <v>audio</v>
      </c>
      <c r="E14976" t="s">
        <v>1043</v>
      </c>
      <c r="F14976">
        <f>VLOOKUP(E14976,ReactionTypes!$B$2:$D14991,3,FALSE)</f>
        <v>65</v>
      </c>
      <c r="G14976" t="str">
        <f>VLOOKUP(E14976,ReactionTypes!$B$2:$D14991,2,FALSE)</f>
        <v>positive</v>
      </c>
      <c r="H14976" s="4">
        <v>44259</v>
      </c>
      <c r="I14976">
        <f>MONTH(H14976)</f>
        <v>3</v>
      </c>
      <c r="J14976">
        <f t="shared" si="1629"/>
        <v>1982</v>
      </c>
    </row>
    <row r="14977" spans="1:10">
      <c r="A14977">
        <v>15568</v>
      </c>
      <c r="B14977" t="s">
        <v>634</v>
      </c>
      <c r="C14977" t="str">
        <f>VLOOKUP(B14977,Content!$B$2:$D16569,3,FALSE)</f>
        <v>culture</v>
      </c>
      <c r="D14977" t="str">
        <f>VLOOKUP(B14977,Content!$B$2:$D16569,2,FALSE)</f>
        <v>audio</v>
      </c>
      <c r="E14977" t="s">
        <v>1049</v>
      </c>
      <c r="F14977">
        <f>VLOOKUP(E14977,ReactionTypes!$B$2:$D14992,3,FALSE)</f>
        <v>60</v>
      </c>
      <c r="G14977" t="str">
        <f>VLOOKUP(E14977,ReactionTypes!$B$2:$D14992,2,FALSE)</f>
        <v>positive</v>
      </c>
      <c r="H14977" t="s">
        <v>1163</v>
      </c>
      <c r="I14977">
        <v>12</v>
      </c>
      <c r="J14977">
        <f t="shared" si="1629"/>
        <v>2099</v>
      </c>
    </row>
    <row r="14978" spans="1:10">
      <c r="A14978">
        <v>15569</v>
      </c>
      <c r="B14978" t="s">
        <v>634</v>
      </c>
      <c r="C14978" t="str">
        <f>VLOOKUP(B14978,Content!$B$2:$D16570,3,FALSE)</f>
        <v>culture</v>
      </c>
      <c r="D14978" t="str">
        <f>VLOOKUP(B14978,Content!$B$2:$D16570,2,FALSE)</f>
        <v>audio</v>
      </c>
      <c r="E14978" t="s">
        <v>1045</v>
      </c>
      <c r="F14978">
        <f>VLOOKUP(E14978,ReactionTypes!$B$2:$D14993,3,FALSE)</f>
        <v>75</v>
      </c>
      <c r="G14978" t="str">
        <f>VLOOKUP(E14978,ReactionTypes!$B$2:$D14993,2,FALSE)</f>
        <v>positive</v>
      </c>
      <c r="H14978" t="s">
        <v>1237</v>
      </c>
      <c r="I14978">
        <v>5</v>
      </c>
      <c r="J14978">
        <f t="shared" si="1629"/>
        <v>2110</v>
      </c>
    </row>
    <row r="14979" spans="1:10">
      <c r="A14979">
        <v>15570</v>
      </c>
      <c r="B14979" t="s">
        <v>634</v>
      </c>
      <c r="C14979" t="str">
        <f>VLOOKUP(B14979,Content!$B$2:$D16571,3,FALSE)</f>
        <v>culture</v>
      </c>
      <c r="D14979" t="str">
        <f>VLOOKUP(B14979,Content!$B$2:$D16571,2,FALSE)</f>
        <v>audio</v>
      </c>
      <c r="E14979" t="s">
        <v>1051</v>
      </c>
      <c r="F14979">
        <f>VLOOKUP(E14979,ReactionTypes!$B$2:$D14994,3,FALSE)</f>
        <v>72</v>
      </c>
      <c r="G14979" t="str">
        <f>VLOOKUP(E14979,ReactionTypes!$B$2:$D14994,2,FALSE)</f>
        <v>positive</v>
      </c>
      <c r="H14979" t="s">
        <v>1142</v>
      </c>
      <c r="I14979">
        <v>7</v>
      </c>
      <c r="J14979">
        <f t="shared" ref="J14979:J15042" si="1633">COUNTIF($I$2:$I$24574,I14979)</f>
        <v>2116</v>
      </c>
    </row>
    <row r="14980" spans="1:10">
      <c r="A14980">
        <v>15571</v>
      </c>
      <c r="B14980" t="s">
        <v>634</v>
      </c>
      <c r="C14980" t="str">
        <f>VLOOKUP(B14980,Content!$B$2:$D16572,3,FALSE)</f>
        <v>culture</v>
      </c>
      <c r="D14980" t="str">
        <f>VLOOKUP(B14980,Content!$B$2:$D16572,2,FALSE)</f>
        <v>audio</v>
      </c>
      <c r="E14980" t="s">
        <v>1050</v>
      </c>
      <c r="F14980">
        <f>VLOOKUP(E14980,ReactionTypes!$B$2:$D14995,3,FALSE)</f>
        <v>70</v>
      </c>
      <c r="G14980" t="str">
        <f>VLOOKUP(E14980,ReactionTypes!$B$2:$D14995,2,FALSE)</f>
        <v>positive</v>
      </c>
      <c r="H14980" t="s">
        <v>1105</v>
      </c>
      <c r="I14980">
        <v>7</v>
      </c>
      <c r="J14980">
        <f t="shared" si="1633"/>
        <v>2116</v>
      </c>
    </row>
    <row r="14981" spans="1:10">
      <c r="A14981">
        <v>15572</v>
      </c>
      <c r="B14981" t="s">
        <v>634</v>
      </c>
      <c r="C14981" t="str">
        <f>VLOOKUP(B14981,Content!$B$2:$D16573,3,FALSE)</f>
        <v>culture</v>
      </c>
      <c r="D14981" t="str">
        <f>VLOOKUP(B14981,Content!$B$2:$D16573,2,FALSE)</f>
        <v>audio</v>
      </c>
      <c r="E14981" t="s">
        <v>1051</v>
      </c>
      <c r="F14981">
        <f>VLOOKUP(E14981,ReactionTypes!$B$2:$D14996,3,FALSE)</f>
        <v>72</v>
      </c>
      <c r="G14981" t="str">
        <f>VLOOKUP(E14981,ReactionTypes!$B$2:$D14996,2,FALSE)</f>
        <v>positive</v>
      </c>
      <c r="H14981" s="4">
        <v>44319</v>
      </c>
      <c r="I14981">
        <f>MONTH(H14981)</f>
        <v>5</v>
      </c>
      <c r="J14981">
        <f t="shared" si="1633"/>
        <v>2110</v>
      </c>
    </row>
    <row r="14982" spans="1:10">
      <c r="A14982">
        <v>15573</v>
      </c>
      <c r="B14982" t="s">
        <v>634</v>
      </c>
      <c r="C14982" t="str">
        <f>VLOOKUP(B14982,Content!$B$2:$D16574,3,FALSE)</f>
        <v>culture</v>
      </c>
      <c r="D14982" t="str">
        <f>VLOOKUP(B14982,Content!$B$2:$D16574,2,FALSE)</f>
        <v>audio</v>
      </c>
      <c r="E14982" t="s">
        <v>1046</v>
      </c>
      <c r="F14982">
        <f>VLOOKUP(E14982,ReactionTypes!$B$2:$D14997,3,FALSE)</f>
        <v>45</v>
      </c>
      <c r="G14982" t="str">
        <f>VLOOKUP(E14982,ReactionTypes!$B$2:$D14997,2,FALSE)</f>
        <v>positive</v>
      </c>
      <c r="H14982" t="s">
        <v>1242</v>
      </c>
      <c r="I14982">
        <v>1</v>
      </c>
      <c r="J14982">
        <f t="shared" si="1633"/>
        <v>2142</v>
      </c>
    </row>
    <row r="14983" spans="1:10">
      <c r="A14983">
        <v>15574</v>
      </c>
      <c r="B14983" t="s">
        <v>634</v>
      </c>
      <c r="C14983" t="str">
        <f>VLOOKUP(B14983,Content!$B$2:$D16575,3,FALSE)</f>
        <v>culture</v>
      </c>
      <c r="D14983" t="str">
        <f>VLOOKUP(B14983,Content!$B$2:$D16575,2,FALSE)</f>
        <v>audio</v>
      </c>
      <c r="E14983" t="s">
        <v>1038</v>
      </c>
      <c r="F14983">
        <f>VLOOKUP(E14983,ReactionTypes!$B$2:$D14998,3,FALSE)</f>
        <v>15</v>
      </c>
      <c r="G14983" t="str">
        <f>VLOOKUP(E14983,ReactionTypes!$B$2:$D14998,2,FALSE)</f>
        <v>negative</v>
      </c>
      <c r="H14983" t="s">
        <v>1085</v>
      </c>
      <c r="I14983">
        <v>11</v>
      </c>
      <c r="J14983">
        <f t="shared" si="1633"/>
        <v>2055</v>
      </c>
    </row>
    <row r="14984" spans="1:10">
      <c r="A14984">
        <v>15575</v>
      </c>
      <c r="B14984" t="s">
        <v>634</v>
      </c>
      <c r="C14984" t="str">
        <f>VLOOKUP(B14984,Content!$B$2:$D16576,3,FALSE)</f>
        <v>culture</v>
      </c>
      <c r="D14984" t="str">
        <f>VLOOKUP(B14984,Content!$B$2:$D16576,2,FALSE)</f>
        <v>audio</v>
      </c>
      <c r="E14984" t="s">
        <v>1047</v>
      </c>
      <c r="F14984">
        <f>VLOOKUP(E14984,ReactionTypes!$B$2:$D14999,3,FALSE)</f>
        <v>12</v>
      </c>
      <c r="G14984" t="str">
        <f>VLOOKUP(E14984,ReactionTypes!$B$2:$D14999,2,FALSE)</f>
        <v>negative</v>
      </c>
      <c r="H14984" t="s">
        <v>1275</v>
      </c>
      <c r="I14984">
        <v>2</v>
      </c>
      <c r="J14984">
        <f t="shared" si="1633"/>
        <v>1890</v>
      </c>
    </row>
    <row r="14985" spans="1:10">
      <c r="A14985">
        <v>15576</v>
      </c>
      <c r="B14985" t="s">
        <v>634</v>
      </c>
      <c r="C14985" t="str">
        <f>VLOOKUP(B14985,Content!$B$2:$D16577,3,FALSE)</f>
        <v>culture</v>
      </c>
      <c r="D14985" t="str">
        <f>VLOOKUP(B14985,Content!$B$2:$D16577,2,FALSE)</f>
        <v>audio</v>
      </c>
      <c r="E14985" t="s">
        <v>1043</v>
      </c>
      <c r="F14985">
        <f>VLOOKUP(E14985,ReactionTypes!$B$2:$D15000,3,FALSE)</f>
        <v>65</v>
      </c>
      <c r="G14985" t="str">
        <f>VLOOKUP(E14985,ReactionTypes!$B$2:$D15000,2,FALSE)</f>
        <v>positive</v>
      </c>
      <c r="H14985" t="s">
        <v>1223</v>
      </c>
      <c r="I14985">
        <v>4</v>
      </c>
      <c r="J14985">
        <f t="shared" si="1633"/>
        <v>1978</v>
      </c>
    </row>
    <row r="14986" spans="1:10">
      <c r="A14986">
        <v>15577</v>
      </c>
      <c r="B14986" t="s">
        <v>634</v>
      </c>
      <c r="C14986" t="str">
        <f>VLOOKUP(B14986,Content!$B$2:$D16578,3,FALSE)</f>
        <v>culture</v>
      </c>
      <c r="D14986" t="str">
        <f>VLOOKUP(B14986,Content!$B$2:$D16578,2,FALSE)</f>
        <v>audio</v>
      </c>
      <c r="E14986" t="s">
        <v>1044</v>
      </c>
      <c r="F14986">
        <f>VLOOKUP(E14986,ReactionTypes!$B$2:$D15001,3,FALSE)</f>
        <v>20</v>
      </c>
      <c r="G14986" t="str">
        <f>VLOOKUP(E14986,ReactionTypes!$B$2:$D15001,2,FALSE)</f>
        <v>neutral</v>
      </c>
      <c r="H14986" s="4">
        <v>44381</v>
      </c>
      <c r="I14986">
        <f t="shared" ref="I14986:I14988" si="1634">MONTH(H14986)</f>
        <v>7</v>
      </c>
      <c r="J14986">
        <f t="shared" si="1633"/>
        <v>2116</v>
      </c>
    </row>
    <row r="14987" spans="1:10">
      <c r="A14987">
        <v>15578</v>
      </c>
      <c r="B14987" t="s">
        <v>634</v>
      </c>
      <c r="C14987" t="str">
        <f>VLOOKUP(B14987,Content!$B$2:$D16579,3,FALSE)</f>
        <v>culture</v>
      </c>
      <c r="D14987" t="str">
        <f>VLOOKUP(B14987,Content!$B$2:$D16579,2,FALSE)</f>
        <v>audio</v>
      </c>
      <c r="E14987" t="s">
        <v>1039</v>
      </c>
      <c r="F14987">
        <f>VLOOKUP(E14987,ReactionTypes!$B$2:$D15002,3,FALSE)</f>
        <v>30</v>
      </c>
      <c r="G14987" t="str">
        <f>VLOOKUP(E14987,ReactionTypes!$B$2:$D15002,2,FALSE)</f>
        <v>positive</v>
      </c>
      <c r="H14987" s="4">
        <v>44383</v>
      </c>
      <c r="I14987">
        <f t="shared" si="1634"/>
        <v>7</v>
      </c>
      <c r="J14987">
        <f t="shared" si="1633"/>
        <v>2116</v>
      </c>
    </row>
    <row r="14988" spans="1:10">
      <c r="A14988">
        <v>15579</v>
      </c>
      <c r="B14988" t="s">
        <v>634</v>
      </c>
      <c r="C14988" t="str">
        <f>VLOOKUP(B14988,Content!$B$2:$D16580,3,FALSE)</f>
        <v>culture</v>
      </c>
      <c r="D14988" t="str">
        <f>VLOOKUP(B14988,Content!$B$2:$D16580,2,FALSE)</f>
        <v>audio</v>
      </c>
      <c r="E14988" t="s">
        <v>1036</v>
      </c>
      <c r="F14988">
        <f>VLOOKUP(E14988,ReactionTypes!$B$2:$D15003,3,FALSE)</f>
        <v>0</v>
      </c>
      <c r="G14988" t="str">
        <f>VLOOKUP(E14988,ReactionTypes!$B$2:$D15003,2,FALSE)</f>
        <v>negative</v>
      </c>
      <c r="H14988" s="4">
        <v>44082</v>
      </c>
      <c r="I14988">
        <f t="shared" si="1634"/>
        <v>9</v>
      </c>
      <c r="J14988">
        <f t="shared" si="1633"/>
        <v>1991</v>
      </c>
    </row>
    <row r="14989" spans="1:10">
      <c r="A14989">
        <v>15580</v>
      </c>
      <c r="B14989" t="s">
        <v>634</v>
      </c>
      <c r="C14989" t="str">
        <f>VLOOKUP(B14989,Content!$B$2:$D16581,3,FALSE)</f>
        <v>culture</v>
      </c>
      <c r="D14989" t="str">
        <f>VLOOKUP(B14989,Content!$B$2:$D16581,2,FALSE)</f>
        <v>audio</v>
      </c>
      <c r="E14989" t="s">
        <v>1037</v>
      </c>
      <c r="F14989">
        <f>VLOOKUP(E14989,ReactionTypes!$B$2:$D15004,3,FALSE)</f>
        <v>10</v>
      </c>
      <c r="G14989" t="str">
        <f>VLOOKUP(E14989,ReactionTypes!$B$2:$D15004,2,FALSE)</f>
        <v>negative</v>
      </c>
      <c r="H14989" t="s">
        <v>1096</v>
      </c>
      <c r="I14989">
        <v>6</v>
      </c>
      <c r="J14989">
        <f t="shared" si="1633"/>
        <v>2068</v>
      </c>
    </row>
    <row r="14990" spans="1:10">
      <c r="A14990">
        <v>15582</v>
      </c>
      <c r="B14990" t="s">
        <v>635</v>
      </c>
      <c r="C14990" t="str">
        <f>VLOOKUP(B14990,Content!$B$2:$D16583,3,FALSE)</f>
        <v>technology</v>
      </c>
      <c r="D14990" t="str">
        <f>VLOOKUP(B14990,Content!$B$2:$D16583,2,FALSE)</f>
        <v>video</v>
      </c>
      <c r="E14990" t="s">
        <v>1042</v>
      </c>
      <c r="F14990">
        <f>VLOOKUP(E14990,ReactionTypes!$B$2:$D15005,3,FALSE)</f>
        <v>5</v>
      </c>
      <c r="G14990" t="str">
        <f>VLOOKUP(E14990,ReactionTypes!$B$2:$D15005,2,FALSE)</f>
        <v>negative</v>
      </c>
      <c r="H14990" t="s">
        <v>1249</v>
      </c>
      <c r="I14990">
        <v>6</v>
      </c>
      <c r="J14990">
        <f t="shared" si="1633"/>
        <v>2068</v>
      </c>
    </row>
    <row r="14991" spans="1:10">
      <c r="A14991">
        <v>15583</v>
      </c>
      <c r="B14991" t="s">
        <v>635</v>
      </c>
      <c r="C14991" t="str">
        <f>VLOOKUP(B14991,Content!$B$2:$D16584,3,FALSE)</f>
        <v>technology</v>
      </c>
      <c r="D14991" t="str">
        <f>VLOOKUP(B14991,Content!$B$2:$D16584,2,FALSE)</f>
        <v>video</v>
      </c>
      <c r="E14991" t="s">
        <v>1046</v>
      </c>
      <c r="F14991">
        <f>VLOOKUP(E14991,ReactionTypes!$B$2:$D15006,3,FALSE)</f>
        <v>45</v>
      </c>
      <c r="G14991" t="str">
        <f>VLOOKUP(E14991,ReactionTypes!$B$2:$D15006,2,FALSE)</f>
        <v>positive</v>
      </c>
      <c r="H14991" t="s">
        <v>1123</v>
      </c>
      <c r="I14991">
        <v>10</v>
      </c>
      <c r="J14991">
        <f t="shared" si="1633"/>
        <v>2087</v>
      </c>
    </row>
    <row r="14992" spans="1:10">
      <c r="A14992">
        <v>15584</v>
      </c>
      <c r="B14992" t="s">
        <v>635</v>
      </c>
      <c r="C14992" t="str">
        <f>VLOOKUP(B14992,Content!$B$2:$D16585,3,FALSE)</f>
        <v>technology</v>
      </c>
      <c r="D14992" t="str">
        <f>VLOOKUP(B14992,Content!$B$2:$D16585,2,FALSE)</f>
        <v>video</v>
      </c>
      <c r="E14992" t="s">
        <v>1038</v>
      </c>
      <c r="F14992">
        <f>VLOOKUP(E14992,ReactionTypes!$B$2:$D15007,3,FALSE)</f>
        <v>15</v>
      </c>
      <c r="G14992" t="str">
        <f>VLOOKUP(E14992,ReactionTypes!$B$2:$D15007,2,FALSE)</f>
        <v>negative</v>
      </c>
      <c r="H14992" s="4">
        <v>43838</v>
      </c>
      <c r="I14992">
        <f>MONTH(H14992)</f>
        <v>1</v>
      </c>
      <c r="J14992">
        <f t="shared" si="1633"/>
        <v>2142</v>
      </c>
    </row>
    <row r="14993" spans="1:10">
      <c r="A14993">
        <v>15585</v>
      </c>
      <c r="B14993" t="s">
        <v>635</v>
      </c>
      <c r="C14993" t="str">
        <f>VLOOKUP(B14993,Content!$B$2:$D16586,3,FALSE)</f>
        <v>technology</v>
      </c>
      <c r="D14993" t="str">
        <f>VLOOKUP(B14993,Content!$B$2:$D16586,2,FALSE)</f>
        <v>video</v>
      </c>
      <c r="E14993" t="s">
        <v>1041</v>
      </c>
      <c r="F14993">
        <f>VLOOKUP(E14993,ReactionTypes!$B$2:$D15008,3,FALSE)</f>
        <v>70</v>
      </c>
      <c r="G14993" t="str">
        <f>VLOOKUP(E14993,ReactionTypes!$B$2:$D15008,2,FALSE)</f>
        <v>positive</v>
      </c>
      <c r="H14993" t="s">
        <v>1087</v>
      </c>
      <c r="I14993">
        <v>10</v>
      </c>
      <c r="J14993">
        <f t="shared" si="1633"/>
        <v>2087</v>
      </c>
    </row>
    <row r="14994" spans="1:10">
      <c r="A14994">
        <v>15586</v>
      </c>
      <c r="B14994" t="s">
        <v>635</v>
      </c>
      <c r="C14994" t="str">
        <f>VLOOKUP(B14994,Content!$B$2:$D16587,3,FALSE)</f>
        <v>technology</v>
      </c>
      <c r="D14994" t="str">
        <f>VLOOKUP(B14994,Content!$B$2:$D16587,2,FALSE)</f>
        <v>video</v>
      </c>
      <c r="E14994" t="s">
        <v>1045</v>
      </c>
      <c r="F14994">
        <f>VLOOKUP(E14994,ReactionTypes!$B$2:$D15009,3,FALSE)</f>
        <v>75</v>
      </c>
      <c r="G14994" t="str">
        <f>VLOOKUP(E14994,ReactionTypes!$B$2:$D15009,2,FALSE)</f>
        <v>positive</v>
      </c>
      <c r="H14994" t="s">
        <v>1077</v>
      </c>
      <c r="I14994">
        <v>8</v>
      </c>
      <c r="J14994">
        <f t="shared" si="1633"/>
        <v>2055</v>
      </c>
    </row>
    <row r="14995" spans="1:10">
      <c r="A14995">
        <v>15587</v>
      </c>
      <c r="B14995" t="s">
        <v>635</v>
      </c>
      <c r="C14995" t="str">
        <f>VLOOKUP(B14995,Content!$B$2:$D16588,3,FALSE)</f>
        <v>technology</v>
      </c>
      <c r="D14995" t="str">
        <f>VLOOKUP(B14995,Content!$B$2:$D16588,2,FALSE)</f>
        <v>video</v>
      </c>
      <c r="E14995" t="s">
        <v>1050</v>
      </c>
      <c r="F14995">
        <f>VLOOKUP(E14995,ReactionTypes!$B$2:$D15010,3,FALSE)</f>
        <v>70</v>
      </c>
      <c r="G14995" t="str">
        <f>VLOOKUP(E14995,ReactionTypes!$B$2:$D15010,2,FALSE)</f>
        <v>positive</v>
      </c>
      <c r="H14995" t="s">
        <v>1248</v>
      </c>
      <c r="I14995">
        <v>4</v>
      </c>
      <c r="J14995">
        <f t="shared" si="1633"/>
        <v>1978</v>
      </c>
    </row>
    <row r="14996" spans="1:10">
      <c r="A14996">
        <v>15588</v>
      </c>
      <c r="B14996" t="s">
        <v>635</v>
      </c>
      <c r="C14996" t="str">
        <f>VLOOKUP(B14996,Content!$B$2:$D16589,3,FALSE)</f>
        <v>technology</v>
      </c>
      <c r="D14996" t="str">
        <f>VLOOKUP(B14996,Content!$B$2:$D16589,2,FALSE)</f>
        <v>video</v>
      </c>
      <c r="E14996" t="s">
        <v>1036</v>
      </c>
      <c r="F14996">
        <f>VLOOKUP(E14996,ReactionTypes!$B$2:$D15011,3,FALSE)</f>
        <v>0</v>
      </c>
      <c r="G14996" t="str">
        <f>VLOOKUP(E14996,ReactionTypes!$B$2:$D15011,2,FALSE)</f>
        <v>negative</v>
      </c>
      <c r="H14996" t="s">
        <v>1183</v>
      </c>
      <c r="I14996">
        <v>7</v>
      </c>
      <c r="J14996">
        <f t="shared" si="1633"/>
        <v>2116</v>
      </c>
    </row>
    <row r="14997" spans="1:10">
      <c r="A14997">
        <v>15589</v>
      </c>
      <c r="B14997" t="s">
        <v>635</v>
      </c>
      <c r="C14997" t="str">
        <f>VLOOKUP(B14997,Content!$B$2:$D16590,3,FALSE)</f>
        <v>technology</v>
      </c>
      <c r="D14997" t="str">
        <f>VLOOKUP(B14997,Content!$B$2:$D16590,2,FALSE)</f>
        <v>video</v>
      </c>
      <c r="E14997" t="s">
        <v>1038</v>
      </c>
      <c r="F14997">
        <f>VLOOKUP(E14997,ReactionTypes!$B$2:$D15012,3,FALSE)</f>
        <v>15</v>
      </c>
      <c r="G14997" t="str">
        <f>VLOOKUP(E14997,ReactionTypes!$B$2:$D15012,2,FALSE)</f>
        <v>negative</v>
      </c>
      <c r="H14997" t="s">
        <v>1074</v>
      </c>
      <c r="I14997">
        <v>7</v>
      </c>
      <c r="J14997">
        <f t="shared" si="1633"/>
        <v>2116</v>
      </c>
    </row>
    <row r="14998" spans="1:10">
      <c r="A14998">
        <v>15590</v>
      </c>
      <c r="B14998" t="s">
        <v>635</v>
      </c>
      <c r="C14998" t="str">
        <f>VLOOKUP(B14998,Content!$B$2:$D16591,3,FALSE)</f>
        <v>technology</v>
      </c>
      <c r="D14998" t="str">
        <f>VLOOKUP(B14998,Content!$B$2:$D16591,2,FALSE)</f>
        <v>video</v>
      </c>
      <c r="E14998" t="s">
        <v>1042</v>
      </c>
      <c r="F14998">
        <f>VLOOKUP(E14998,ReactionTypes!$B$2:$D15013,3,FALSE)</f>
        <v>5</v>
      </c>
      <c r="G14998" t="str">
        <f>VLOOKUP(E14998,ReactionTypes!$B$2:$D15013,2,FALSE)</f>
        <v>negative</v>
      </c>
      <c r="H14998" t="s">
        <v>1073</v>
      </c>
      <c r="I14998">
        <v>11</v>
      </c>
      <c r="J14998">
        <f t="shared" si="1633"/>
        <v>2055</v>
      </c>
    </row>
    <row r="14999" spans="1:10">
      <c r="A14999">
        <v>15591</v>
      </c>
      <c r="B14999" t="s">
        <v>635</v>
      </c>
      <c r="C14999" t="str">
        <f>VLOOKUP(B14999,Content!$B$2:$D16592,3,FALSE)</f>
        <v>technology</v>
      </c>
      <c r="D14999" t="str">
        <f>VLOOKUP(B14999,Content!$B$2:$D16592,2,FALSE)</f>
        <v>video</v>
      </c>
      <c r="E14999" t="s">
        <v>1040</v>
      </c>
      <c r="F14999">
        <f>VLOOKUP(E14999,ReactionTypes!$B$2:$D15014,3,FALSE)</f>
        <v>35</v>
      </c>
      <c r="G14999" t="str">
        <f>VLOOKUP(E14999,ReactionTypes!$B$2:$D15014,2,FALSE)</f>
        <v>neutral</v>
      </c>
      <c r="H14999" s="4">
        <v>44023</v>
      </c>
      <c r="I14999">
        <f>MONTH(H14999)</f>
        <v>7</v>
      </c>
      <c r="J14999">
        <f t="shared" si="1633"/>
        <v>2116</v>
      </c>
    </row>
    <row r="15000" spans="1:10">
      <c r="A15000">
        <v>15592</v>
      </c>
      <c r="B15000" t="s">
        <v>635</v>
      </c>
      <c r="C15000" t="str">
        <f>VLOOKUP(B15000,Content!$B$2:$D16593,3,FALSE)</f>
        <v>technology</v>
      </c>
      <c r="D15000" t="str">
        <f>VLOOKUP(B15000,Content!$B$2:$D16593,2,FALSE)</f>
        <v>video</v>
      </c>
      <c r="E15000" t="s">
        <v>1049</v>
      </c>
      <c r="F15000">
        <f>VLOOKUP(E15000,ReactionTypes!$B$2:$D15015,3,FALSE)</f>
        <v>60</v>
      </c>
      <c r="G15000" t="str">
        <f>VLOOKUP(E15000,ReactionTypes!$B$2:$D15015,2,FALSE)</f>
        <v>positive</v>
      </c>
      <c r="H15000" t="s">
        <v>1231</v>
      </c>
      <c r="I15000">
        <v>2</v>
      </c>
      <c r="J15000">
        <f t="shared" si="1633"/>
        <v>1890</v>
      </c>
    </row>
    <row r="15001" spans="1:10">
      <c r="A15001">
        <v>15594</v>
      </c>
      <c r="B15001" t="s">
        <v>636</v>
      </c>
      <c r="C15001" t="str">
        <f>VLOOKUP(B15001,Content!$B$2:$D16595,3,FALSE)</f>
        <v>public speaking</v>
      </c>
      <c r="D15001" t="str">
        <f>VLOOKUP(B15001,Content!$B$2:$D16595,2,FALSE)</f>
        <v>video</v>
      </c>
      <c r="E15001" t="s">
        <v>1046</v>
      </c>
      <c r="F15001">
        <f>VLOOKUP(E15001,ReactionTypes!$B$2:$D15016,3,FALSE)</f>
        <v>45</v>
      </c>
      <c r="G15001" t="str">
        <f>VLOOKUP(E15001,ReactionTypes!$B$2:$D15016,2,FALSE)</f>
        <v>positive</v>
      </c>
      <c r="H15001" t="s">
        <v>1205</v>
      </c>
      <c r="I15001">
        <v>1</v>
      </c>
      <c r="J15001">
        <f t="shared" si="1633"/>
        <v>2142</v>
      </c>
    </row>
    <row r="15002" spans="1:10">
      <c r="A15002">
        <v>15595</v>
      </c>
      <c r="B15002" t="s">
        <v>636</v>
      </c>
      <c r="C15002" t="str">
        <f>VLOOKUP(B15002,Content!$B$2:$D16596,3,FALSE)</f>
        <v>public speaking</v>
      </c>
      <c r="D15002" t="str">
        <f>VLOOKUP(B15002,Content!$B$2:$D16596,2,FALSE)</f>
        <v>video</v>
      </c>
      <c r="E15002" t="s">
        <v>1049</v>
      </c>
      <c r="F15002">
        <f>VLOOKUP(E15002,ReactionTypes!$B$2:$D15017,3,FALSE)</f>
        <v>60</v>
      </c>
      <c r="G15002" t="str">
        <f>VLOOKUP(E15002,ReactionTypes!$B$2:$D15017,2,FALSE)</f>
        <v>positive</v>
      </c>
      <c r="H15002" t="s">
        <v>1122</v>
      </c>
      <c r="I15002">
        <v>9</v>
      </c>
      <c r="J15002">
        <f t="shared" si="1633"/>
        <v>1991</v>
      </c>
    </row>
    <row r="15003" spans="1:10">
      <c r="A15003">
        <v>15596</v>
      </c>
      <c r="B15003" t="s">
        <v>636</v>
      </c>
      <c r="C15003" t="str">
        <f>VLOOKUP(B15003,Content!$B$2:$D16597,3,FALSE)</f>
        <v>public speaking</v>
      </c>
      <c r="D15003" t="str">
        <f>VLOOKUP(B15003,Content!$B$2:$D16597,2,FALSE)</f>
        <v>video</v>
      </c>
      <c r="E15003" t="s">
        <v>1041</v>
      </c>
      <c r="F15003">
        <f>VLOOKUP(E15003,ReactionTypes!$B$2:$D15018,3,FALSE)</f>
        <v>70</v>
      </c>
      <c r="G15003" t="str">
        <f>VLOOKUP(E15003,ReactionTypes!$B$2:$D15018,2,FALSE)</f>
        <v>positive</v>
      </c>
      <c r="H15003" s="4">
        <v>44172</v>
      </c>
      <c r="I15003">
        <f>MONTH(H15003)</f>
        <v>12</v>
      </c>
      <c r="J15003">
        <f t="shared" si="1633"/>
        <v>2099</v>
      </c>
    </row>
    <row r="15004" spans="1:10">
      <c r="A15004">
        <v>15597</v>
      </c>
      <c r="B15004" t="s">
        <v>636</v>
      </c>
      <c r="C15004" t="str">
        <f>VLOOKUP(B15004,Content!$B$2:$D16598,3,FALSE)</f>
        <v>public speaking</v>
      </c>
      <c r="D15004" t="str">
        <f>VLOOKUP(B15004,Content!$B$2:$D16598,2,FALSE)</f>
        <v>video</v>
      </c>
      <c r="E15004" t="s">
        <v>1043</v>
      </c>
      <c r="F15004">
        <f>VLOOKUP(E15004,ReactionTypes!$B$2:$D15019,3,FALSE)</f>
        <v>65</v>
      </c>
      <c r="G15004" t="str">
        <f>VLOOKUP(E15004,ReactionTypes!$B$2:$D15019,2,FALSE)</f>
        <v>positive</v>
      </c>
      <c r="H15004" t="s">
        <v>1097</v>
      </c>
      <c r="I15004">
        <v>8</v>
      </c>
      <c r="J15004">
        <f t="shared" si="1633"/>
        <v>2055</v>
      </c>
    </row>
    <row r="15005" spans="1:10">
      <c r="A15005">
        <v>15598</v>
      </c>
      <c r="B15005" t="s">
        <v>636</v>
      </c>
      <c r="C15005" t="str">
        <f>VLOOKUP(B15005,Content!$B$2:$D16599,3,FALSE)</f>
        <v>public speaking</v>
      </c>
      <c r="D15005" t="str">
        <f>VLOOKUP(B15005,Content!$B$2:$D16599,2,FALSE)</f>
        <v>video</v>
      </c>
      <c r="E15005" t="s">
        <v>1043</v>
      </c>
      <c r="F15005">
        <f>VLOOKUP(E15005,ReactionTypes!$B$2:$D15020,3,FALSE)</f>
        <v>65</v>
      </c>
      <c r="G15005" t="str">
        <f>VLOOKUP(E15005,ReactionTypes!$B$2:$D15020,2,FALSE)</f>
        <v>positive</v>
      </c>
      <c r="H15005" t="s">
        <v>1123</v>
      </c>
      <c r="I15005">
        <v>10</v>
      </c>
      <c r="J15005">
        <f t="shared" si="1633"/>
        <v>2087</v>
      </c>
    </row>
    <row r="15006" spans="1:10">
      <c r="A15006">
        <v>15599</v>
      </c>
      <c r="B15006" t="s">
        <v>636</v>
      </c>
      <c r="C15006" t="str">
        <f>VLOOKUP(B15006,Content!$B$2:$D16600,3,FALSE)</f>
        <v>public speaking</v>
      </c>
      <c r="D15006" t="str">
        <f>VLOOKUP(B15006,Content!$B$2:$D16600,2,FALSE)</f>
        <v>video</v>
      </c>
      <c r="E15006" t="s">
        <v>1039</v>
      </c>
      <c r="F15006">
        <f>VLOOKUP(E15006,ReactionTypes!$B$2:$D15021,3,FALSE)</f>
        <v>30</v>
      </c>
      <c r="G15006" t="str">
        <f>VLOOKUP(E15006,ReactionTypes!$B$2:$D15021,2,FALSE)</f>
        <v>positive</v>
      </c>
      <c r="H15006" s="4">
        <v>44198</v>
      </c>
      <c r="I15006">
        <f>MONTH(H15006)</f>
        <v>1</v>
      </c>
      <c r="J15006">
        <f t="shared" si="1633"/>
        <v>2142</v>
      </c>
    </row>
    <row r="15007" spans="1:10">
      <c r="A15007">
        <v>15600</v>
      </c>
      <c r="B15007" t="s">
        <v>636</v>
      </c>
      <c r="C15007" t="str">
        <f>VLOOKUP(B15007,Content!$B$2:$D16601,3,FALSE)</f>
        <v>public speaking</v>
      </c>
      <c r="D15007" t="str">
        <f>VLOOKUP(B15007,Content!$B$2:$D16601,2,FALSE)</f>
        <v>video</v>
      </c>
      <c r="E15007" t="s">
        <v>1046</v>
      </c>
      <c r="F15007">
        <f>VLOOKUP(E15007,ReactionTypes!$B$2:$D15022,3,FALSE)</f>
        <v>45</v>
      </c>
      <c r="G15007" t="str">
        <f>VLOOKUP(E15007,ReactionTypes!$B$2:$D15022,2,FALSE)</f>
        <v>positive</v>
      </c>
      <c r="H15007" t="s">
        <v>1183</v>
      </c>
      <c r="I15007">
        <v>7</v>
      </c>
      <c r="J15007">
        <f t="shared" si="1633"/>
        <v>2116</v>
      </c>
    </row>
    <row r="15008" spans="1:10">
      <c r="A15008">
        <v>15601</v>
      </c>
      <c r="B15008" t="s">
        <v>636</v>
      </c>
      <c r="C15008" t="str">
        <f>VLOOKUP(B15008,Content!$B$2:$D16602,3,FALSE)</f>
        <v>public speaking</v>
      </c>
      <c r="D15008" t="str">
        <f>VLOOKUP(B15008,Content!$B$2:$D16602,2,FALSE)</f>
        <v>video</v>
      </c>
      <c r="E15008" t="s">
        <v>1048</v>
      </c>
      <c r="F15008">
        <f>VLOOKUP(E15008,ReactionTypes!$B$2:$D15023,3,FALSE)</f>
        <v>50</v>
      </c>
      <c r="G15008" t="str">
        <f>VLOOKUP(E15008,ReactionTypes!$B$2:$D15023,2,FALSE)</f>
        <v>positive</v>
      </c>
      <c r="H15008" t="s">
        <v>1117</v>
      </c>
      <c r="I15008">
        <v>8</v>
      </c>
      <c r="J15008">
        <f t="shared" si="1633"/>
        <v>2055</v>
      </c>
    </row>
    <row r="15009" spans="1:10">
      <c r="A15009">
        <v>15602</v>
      </c>
      <c r="B15009" t="s">
        <v>636</v>
      </c>
      <c r="C15009" t="str">
        <f>VLOOKUP(B15009,Content!$B$2:$D16603,3,FALSE)</f>
        <v>public speaking</v>
      </c>
      <c r="D15009" t="str">
        <f>VLOOKUP(B15009,Content!$B$2:$D16603,2,FALSE)</f>
        <v>video</v>
      </c>
      <c r="E15009" t="s">
        <v>1048</v>
      </c>
      <c r="F15009">
        <f>VLOOKUP(E15009,ReactionTypes!$B$2:$D15024,3,FALSE)</f>
        <v>50</v>
      </c>
      <c r="G15009" t="str">
        <f>VLOOKUP(E15009,ReactionTypes!$B$2:$D15024,2,FALSE)</f>
        <v>positive</v>
      </c>
      <c r="H15009" t="s">
        <v>1101</v>
      </c>
      <c r="I15009">
        <v>10</v>
      </c>
      <c r="J15009">
        <f t="shared" si="1633"/>
        <v>2087</v>
      </c>
    </row>
    <row r="15010" spans="1:10">
      <c r="A15010">
        <v>15603</v>
      </c>
      <c r="B15010" t="s">
        <v>636</v>
      </c>
      <c r="C15010" t="str">
        <f>VLOOKUP(B15010,Content!$B$2:$D16604,3,FALSE)</f>
        <v>public speaking</v>
      </c>
      <c r="D15010" t="str">
        <f>VLOOKUP(B15010,Content!$B$2:$D16604,2,FALSE)</f>
        <v>video</v>
      </c>
      <c r="E15010" t="s">
        <v>1039</v>
      </c>
      <c r="F15010">
        <f>VLOOKUP(E15010,ReactionTypes!$B$2:$D15025,3,FALSE)</f>
        <v>30</v>
      </c>
      <c r="G15010" t="str">
        <f>VLOOKUP(E15010,ReactionTypes!$B$2:$D15025,2,FALSE)</f>
        <v>positive</v>
      </c>
      <c r="H15010" t="s">
        <v>1233</v>
      </c>
      <c r="I15010">
        <v>4</v>
      </c>
      <c r="J15010">
        <f t="shared" si="1633"/>
        <v>1978</v>
      </c>
    </row>
    <row r="15011" spans="1:10">
      <c r="A15011">
        <v>15604</v>
      </c>
      <c r="B15011" t="s">
        <v>636</v>
      </c>
      <c r="C15011" t="str">
        <f>VLOOKUP(B15011,Content!$B$2:$D16605,3,FALSE)</f>
        <v>public speaking</v>
      </c>
      <c r="D15011" t="str">
        <f>VLOOKUP(B15011,Content!$B$2:$D16605,2,FALSE)</f>
        <v>video</v>
      </c>
      <c r="E15011" t="s">
        <v>1039</v>
      </c>
      <c r="F15011">
        <f>VLOOKUP(E15011,ReactionTypes!$B$2:$D15026,3,FALSE)</f>
        <v>30</v>
      </c>
      <c r="G15011" t="str">
        <f>VLOOKUP(E15011,ReactionTypes!$B$2:$D15026,2,FALSE)</f>
        <v>positive</v>
      </c>
      <c r="H15011" s="4">
        <v>43958</v>
      </c>
      <c r="I15011">
        <f>MONTH(H15011)</f>
        <v>5</v>
      </c>
      <c r="J15011">
        <f t="shared" si="1633"/>
        <v>2110</v>
      </c>
    </row>
    <row r="15012" spans="1:10">
      <c r="A15012">
        <v>15605</v>
      </c>
      <c r="B15012" t="s">
        <v>636</v>
      </c>
      <c r="C15012" t="str">
        <f>VLOOKUP(B15012,Content!$B$2:$D16606,3,FALSE)</f>
        <v>public speaking</v>
      </c>
      <c r="D15012" t="str">
        <f>VLOOKUP(B15012,Content!$B$2:$D16606,2,FALSE)</f>
        <v>video</v>
      </c>
      <c r="E15012" t="s">
        <v>1039</v>
      </c>
      <c r="F15012">
        <f>VLOOKUP(E15012,ReactionTypes!$B$2:$D15027,3,FALSE)</f>
        <v>30</v>
      </c>
      <c r="G15012" t="str">
        <f>VLOOKUP(E15012,ReactionTypes!$B$2:$D15027,2,FALSE)</f>
        <v>positive</v>
      </c>
      <c r="H15012" t="s">
        <v>1243</v>
      </c>
      <c r="I15012">
        <v>2</v>
      </c>
      <c r="J15012">
        <f t="shared" si="1633"/>
        <v>1890</v>
      </c>
    </row>
    <row r="15013" spans="1:10">
      <c r="A15013">
        <v>15606</v>
      </c>
      <c r="B15013" t="s">
        <v>636</v>
      </c>
      <c r="C15013" t="str">
        <f>VLOOKUP(B15013,Content!$B$2:$D16607,3,FALSE)</f>
        <v>public speaking</v>
      </c>
      <c r="D15013" t="str">
        <f>VLOOKUP(B15013,Content!$B$2:$D16607,2,FALSE)</f>
        <v>video</v>
      </c>
      <c r="E15013" t="s">
        <v>1050</v>
      </c>
      <c r="F15013">
        <f>VLOOKUP(E15013,ReactionTypes!$B$2:$D15028,3,FALSE)</f>
        <v>70</v>
      </c>
      <c r="G15013" t="str">
        <f>VLOOKUP(E15013,ReactionTypes!$B$2:$D15028,2,FALSE)</f>
        <v>positive</v>
      </c>
      <c r="H15013" t="s">
        <v>1070</v>
      </c>
      <c r="I15013">
        <v>8</v>
      </c>
      <c r="J15013">
        <f t="shared" si="1633"/>
        <v>2055</v>
      </c>
    </row>
    <row r="15014" spans="1:10">
      <c r="A15014">
        <v>15607</v>
      </c>
      <c r="B15014" t="s">
        <v>636</v>
      </c>
      <c r="C15014" t="str">
        <f>VLOOKUP(B15014,Content!$B$2:$D16608,3,FALSE)</f>
        <v>public speaking</v>
      </c>
      <c r="D15014" t="str">
        <f>VLOOKUP(B15014,Content!$B$2:$D16608,2,FALSE)</f>
        <v>video</v>
      </c>
      <c r="E15014" t="s">
        <v>1051</v>
      </c>
      <c r="F15014">
        <f>VLOOKUP(E15014,ReactionTypes!$B$2:$D15029,3,FALSE)</f>
        <v>72</v>
      </c>
      <c r="G15014" t="str">
        <f>VLOOKUP(E15014,ReactionTypes!$B$2:$D15029,2,FALSE)</f>
        <v>positive</v>
      </c>
      <c r="H15014" t="s">
        <v>1262</v>
      </c>
      <c r="I15014">
        <v>3</v>
      </c>
      <c r="J15014">
        <f t="shared" si="1633"/>
        <v>1982</v>
      </c>
    </row>
    <row r="15015" spans="1:10">
      <c r="A15015">
        <v>15608</v>
      </c>
      <c r="B15015" t="s">
        <v>636</v>
      </c>
      <c r="C15015" t="str">
        <f>VLOOKUP(B15015,Content!$B$2:$D16609,3,FALSE)</f>
        <v>public speaking</v>
      </c>
      <c r="D15015" t="str">
        <f>VLOOKUP(B15015,Content!$B$2:$D16609,2,FALSE)</f>
        <v>video</v>
      </c>
      <c r="E15015" t="s">
        <v>1046</v>
      </c>
      <c r="F15015">
        <f>VLOOKUP(E15015,ReactionTypes!$B$2:$D15030,3,FALSE)</f>
        <v>45</v>
      </c>
      <c r="G15015" t="str">
        <f>VLOOKUP(E15015,ReactionTypes!$B$2:$D15030,2,FALSE)</f>
        <v>positive</v>
      </c>
      <c r="H15015" s="4">
        <v>44445</v>
      </c>
      <c r="I15015">
        <f>MONTH(H15015)</f>
        <v>9</v>
      </c>
      <c r="J15015">
        <f t="shared" si="1633"/>
        <v>1991</v>
      </c>
    </row>
    <row r="15016" spans="1:10">
      <c r="A15016">
        <v>15609</v>
      </c>
      <c r="B15016" t="s">
        <v>636</v>
      </c>
      <c r="C15016" t="str">
        <f>VLOOKUP(B15016,Content!$B$2:$D16610,3,FALSE)</f>
        <v>public speaking</v>
      </c>
      <c r="D15016" t="str">
        <f>VLOOKUP(B15016,Content!$B$2:$D16610,2,FALSE)</f>
        <v>video</v>
      </c>
      <c r="E15016" t="s">
        <v>1037</v>
      </c>
      <c r="F15016">
        <f>VLOOKUP(E15016,ReactionTypes!$B$2:$D15031,3,FALSE)</f>
        <v>10</v>
      </c>
      <c r="G15016" t="str">
        <f>VLOOKUP(E15016,ReactionTypes!$B$2:$D15031,2,FALSE)</f>
        <v>negative</v>
      </c>
      <c r="H15016" t="s">
        <v>1219</v>
      </c>
      <c r="I15016">
        <v>3</v>
      </c>
      <c r="J15016">
        <f t="shared" si="1633"/>
        <v>1982</v>
      </c>
    </row>
    <row r="15017" spans="1:10">
      <c r="A15017">
        <v>15610</v>
      </c>
      <c r="B15017" t="s">
        <v>636</v>
      </c>
      <c r="C15017" t="str">
        <f>VLOOKUP(B15017,Content!$B$2:$D16611,3,FALSE)</f>
        <v>public speaking</v>
      </c>
      <c r="D15017" t="str">
        <f>VLOOKUP(B15017,Content!$B$2:$D16611,2,FALSE)</f>
        <v>video</v>
      </c>
      <c r="E15017" t="s">
        <v>1041</v>
      </c>
      <c r="F15017">
        <f>VLOOKUP(E15017,ReactionTypes!$B$2:$D15032,3,FALSE)</f>
        <v>70</v>
      </c>
      <c r="G15017" t="str">
        <f>VLOOKUP(E15017,ReactionTypes!$B$2:$D15032,2,FALSE)</f>
        <v>positive</v>
      </c>
      <c r="H15017" t="s">
        <v>1167</v>
      </c>
      <c r="I15017">
        <v>6</v>
      </c>
      <c r="J15017">
        <f t="shared" si="1633"/>
        <v>2068</v>
      </c>
    </row>
    <row r="15018" spans="1:10">
      <c r="A15018">
        <v>15611</v>
      </c>
      <c r="B15018" t="s">
        <v>636</v>
      </c>
      <c r="C15018" t="str">
        <f>VLOOKUP(B15018,Content!$B$2:$D16612,3,FALSE)</f>
        <v>public speaking</v>
      </c>
      <c r="D15018" t="str">
        <f>VLOOKUP(B15018,Content!$B$2:$D16612,2,FALSE)</f>
        <v>video</v>
      </c>
      <c r="E15018" t="s">
        <v>1042</v>
      </c>
      <c r="F15018">
        <f>VLOOKUP(E15018,ReactionTypes!$B$2:$D15033,3,FALSE)</f>
        <v>5</v>
      </c>
      <c r="G15018" t="str">
        <f>VLOOKUP(E15018,ReactionTypes!$B$2:$D15033,2,FALSE)</f>
        <v>negative</v>
      </c>
      <c r="H15018" s="4">
        <v>44083</v>
      </c>
      <c r="I15018">
        <f>MONTH(H15018)</f>
        <v>9</v>
      </c>
      <c r="J15018">
        <f t="shared" si="1633"/>
        <v>1991</v>
      </c>
    </row>
    <row r="15019" spans="1:10">
      <c r="A15019">
        <v>15612</v>
      </c>
      <c r="B15019" t="s">
        <v>636</v>
      </c>
      <c r="C15019" t="str">
        <f>VLOOKUP(B15019,Content!$B$2:$D16613,3,FALSE)</f>
        <v>public speaking</v>
      </c>
      <c r="D15019" t="str">
        <f>VLOOKUP(B15019,Content!$B$2:$D16613,2,FALSE)</f>
        <v>video</v>
      </c>
      <c r="E15019" t="s">
        <v>1043</v>
      </c>
      <c r="F15019">
        <f>VLOOKUP(E15019,ReactionTypes!$B$2:$D15034,3,FALSE)</f>
        <v>65</v>
      </c>
      <c r="G15019" t="str">
        <f>VLOOKUP(E15019,ReactionTypes!$B$2:$D15034,2,FALSE)</f>
        <v>positive</v>
      </c>
      <c r="H15019" t="s">
        <v>1116</v>
      </c>
      <c r="I15019">
        <v>10</v>
      </c>
      <c r="J15019">
        <f t="shared" si="1633"/>
        <v>2087</v>
      </c>
    </row>
    <row r="15020" spans="1:10">
      <c r="A15020">
        <v>15613</v>
      </c>
      <c r="B15020" t="s">
        <v>636</v>
      </c>
      <c r="C15020" t="str">
        <f>VLOOKUP(B15020,Content!$B$2:$D16614,3,FALSE)</f>
        <v>public speaking</v>
      </c>
      <c r="D15020" t="str">
        <f>VLOOKUP(B15020,Content!$B$2:$D16614,2,FALSE)</f>
        <v>video</v>
      </c>
      <c r="E15020" t="s">
        <v>1049</v>
      </c>
      <c r="F15020">
        <f>VLOOKUP(E15020,ReactionTypes!$B$2:$D15035,3,FALSE)</f>
        <v>60</v>
      </c>
      <c r="G15020" t="str">
        <f>VLOOKUP(E15020,ReactionTypes!$B$2:$D15035,2,FALSE)</f>
        <v>positive</v>
      </c>
      <c r="H15020" t="s">
        <v>1170</v>
      </c>
      <c r="I15020">
        <v>8</v>
      </c>
      <c r="J15020">
        <f t="shared" si="1633"/>
        <v>2055</v>
      </c>
    </row>
    <row r="15021" spans="1:10">
      <c r="A15021">
        <v>15614</v>
      </c>
      <c r="B15021" t="s">
        <v>636</v>
      </c>
      <c r="C15021" t="str">
        <f>VLOOKUP(B15021,Content!$B$2:$D16615,3,FALSE)</f>
        <v>public speaking</v>
      </c>
      <c r="D15021" t="str">
        <f>VLOOKUP(B15021,Content!$B$2:$D16615,2,FALSE)</f>
        <v>video</v>
      </c>
      <c r="E15021" t="s">
        <v>1044</v>
      </c>
      <c r="F15021">
        <f>VLOOKUP(E15021,ReactionTypes!$B$2:$D15036,3,FALSE)</f>
        <v>20</v>
      </c>
      <c r="G15021" t="str">
        <f>VLOOKUP(E15021,ReactionTypes!$B$2:$D15036,2,FALSE)</f>
        <v>neutral</v>
      </c>
      <c r="H15021" s="4">
        <v>44506</v>
      </c>
      <c r="I15021">
        <f>MONTH(H15021)</f>
        <v>11</v>
      </c>
      <c r="J15021">
        <f t="shared" si="1633"/>
        <v>2055</v>
      </c>
    </row>
    <row r="15022" spans="1:10">
      <c r="A15022">
        <v>15615</v>
      </c>
      <c r="B15022" t="s">
        <v>636</v>
      </c>
      <c r="C15022" t="str">
        <f>VLOOKUP(B15022,Content!$B$2:$D16616,3,FALSE)</f>
        <v>public speaking</v>
      </c>
      <c r="D15022" t="str">
        <f>VLOOKUP(B15022,Content!$B$2:$D16616,2,FALSE)</f>
        <v>video</v>
      </c>
      <c r="E15022" t="s">
        <v>1039</v>
      </c>
      <c r="F15022">
        <f>VLOOKUP(E15022,ReactionTypes!$B$2:$D15037,3,FALSE)</f>
        <v>30</v>
      </c>
      <c r="G15022" t="str">
        <f>VLOOKUP(E15022,ReactionTypes!$B$2:$D15037,2,FALSE)</f>
        <v>positive</v>
      </c>
      <c r="H15022" t="s">
        <v>1153</v>
      </c>
      <c r="I15022">
        <v>9</v>
      </c>
      <c r="J15022">
        <f t="shared" si="1633"/>
        <v>1991</v>
      </c>
    </row>
    <row r="15023" spans="1:10">
      <c r="A15023">
        <v>15616</v>
      </c>
      <c r="B15023" t="s">
        <v>636</v>
      </c>
      <c r="C15023" t="str">
        <f>VLOOKUP(B15023,Content!$B$2:$D16617,3,FALSE)</f>
        <v>public speaking</v>
      </c>
      <c r="D15023" t="str">
        <f>VLOOKUP(B15023,Content!$B$2:$D16617,2,FALSE)</f>
        <v>video</v>
      </c>
      <c r="E15023" t="s">
        <v>1037</v>
      </c>
      <c r="F15023">
        <f>VLOOKUP(E15023,ReactionTypes!$B$2:$D15038,3,FALSE)</f>
        <v>10</v>
      </c>
      <c r="G15023" t="str">
        <f>VLOOKUP(E15023,ReactionTypes!$B$2:$D15038,2,FALSE)</f>
        <v>negative</v>
      </c>
      <c r="H15023" t="s">
        <v>1072</v>
      </c>
      <c r="I15023">
        <v>9</v>
      </c>
      <c r="J15023">
        <f t="shared" si="1633"/>
        <v>1991</v>
      </c>
    </row>
    <row r="15024" spans="1:10">
      <c r="A15024">
        <v>15617</v>
      </c>
      <c r="B15024" t="s">
        <v>636</v>
      </c>
      <c r="C15024" t="str">
        <f>VLOOKUP(B15024,Content!$B$2:$D16618,3,FALSE)</f>
        <v>public speaking</v>
      </c>
      <c r="D15024" t="str">
        <f>VLOOKUP(B15024,Content!$B$2:$D16618,2,FALSE)</f>
        <v>video</v>
      </c>
      <c r="E15024" t="s">
        <v>1044</v>
      </c>
      <c r="F15024">
        <f>VLOOKUP(E15024,ReactionTypes!$B$2:$D15039,3,FALSE)</f>
        <v>20</v>
      </c>
      <c r="G15024" t="str">
        <f>VLOOKUP(E15024,ReactionTypes!$B$2:$D15039,2,FALSE)</f>
        <v>neutral</v>
      </c>
      <c r="H15024" t="s">
        <v>1259</v>
      </c>
      <c r="I15024">
        <v>3</v>
      </c>
      <c r="J15024">
        <f t="shared" si="1633"/>
        <v>1982</v>
      </c>
    </row>
    <row r="15025" spans="1:10">
      <c r="A15025">
        <v>15618</v>
      </c>
      <c r="B15025" t="s">
        <v>636</v>
      </c>
      <c r="C15025" t="str">
        <f>VLOOKUP(B15025,Content!$B$2:$D16619,3,FALSE)</f>
        <v>public speaking</v>
      </c>
      <c r="D15025" t="str">
        <f>VLOOKUP(B15025,Content!$B$2:$D16619,2,FALSE)</f>
        <v>video</v>
      </c>
      <c r="E15025" t="s">
        <v>1051</v>
      </c>
      <c r="F15025">
        <f>VLOOKUP(E15025,ReactionTypes!$B$2:$D15040,3,FALSE)</f>
        <v>72</v>
      </c>
      <c r="G15025" t="str">
        <f>VLOOKUP(E15025,ReactionTypes!$B$2:$D15040,2,FALSE)</f>
        <v>positive</v>
      </c>
      <c r="H15025" t="s">
        <v>1236</v>
      </c>
      <c r="I15025">
        <v>1</v>
      </c>
      <c r="J15025">
        <f t="shared" si="1633"/>
        <v>2142</v>
      </c>
    </row>
    <row r="15026" spans="1:10">
      <c r="A15026">
        <v>15619</v>
      </c>
      <c r="B15026" t="s">
        <v>636</v>
      </c>
      <c r="C15026" t="str">
        <f>VLOOKUP(B15026,Content!$B$2:$D16620,3,FALSE)</f>
        <v>public speaking</v>
      </c>
      <c r="D15026" t="str">
        <f>VLOOKUP(B15026,Content!$B$2:$D16620,2,FALSE)</f>
        <v>video</v>
      </c>
      <c r="E15026" t="s">
        <v>1044</v>
      </c>
      <c r="F15026">
        <f>VLOOKUP(E15026,ReactionTypes!$B$2:$D15041,3,FALSE)</f>
        <v>20</v>
      </c>
      <c r="G15026" t="str">
        <f>VLOOKUP(E15026,ReactionTypes!$B$2:$D15041,2,FALSE)</f>
        <v>neutral</v>
      </c>
      <c r="H15026" t="s">
        <v>1143</v>
      </c>
      <c r="I15026">
        <v>10</v>
      </c>
      <c r="J15026">
        <f t="shared" si="1633"/>
        <v>2087</v>
      </c>
    </row>
    <row r="15027" spans="1:10">
      <c r="A15027">
        <v>15620</v>
      </c>
      <c r="B15027" t="s">
        <v>636</v>
      </c>
      <c r="C15027" t="str">
        <f>VLOOKUP(B15027,Content!$B$2:$D16621,3,FALSE)</f>
        <v>public speaking</v>
      </c>
      <c r="D15027" t="str">
        <f>VLOOKUP(B15027,Content!$B$2:$D16621,2,FALSE)</f>
        <v>video</v>
      </c>
      <c r="E15027" t="s">
        <v>1047</v>
      </c>
      <c r="F15027">
        <f>VLOOKUP(E15027,ReactionTypes!$B$2:$D15042,3,FALSE)</f>
        <v>12</v>
      </c>
      <c r="G15027" t="str">
        <f>VLOOKUP(E15027,ReactionTypes!$B$2:$D15042,2,FALSE)</f>
        <v>negative</v>
      </c>
      <c r="H15027" t="s">
        <v>1262</v>
      </c>
      <c r="I15027">
        <v>3</v>
      </c>
      <c r="J15027">
        <f t="shared" si="1633"/>
        <v>1982</v>
      </c>
    </row>
    <row r="15028" spans="1:10">
      <c r="A15028">
        <v>15621</v>
      </c>
      <c r="B15028" t="s">
        <v>636</v>
      </c>
      <c r="C15028" t="str">
        <f>VLOOKUP(B15028,Content!$B$2:$D16622,3,FALSE)</f>
        <v>public speaking</v>
      </c>
      <c r="D15028" t="str">
        <f>VLOOKUP(B15028,Content!$B$2:$D16622,2,FALSE)</f>
        <v>video</v>
      </c>
      <c r="E15028" t="s">
        <v>1039</v>
      </c>
      <c r="F15028">
        <f>VLOOKUP(E15028,ReactionTypes!$B$2:$D15043,3,FALSE)</f>
        <v>30</v>
      </c>
      <c r="G15028" t="str">
        <f>VLOOKUP(E15028,ReactionTypes!$B$2:$D15043,2,FALSE)</f>
        <v>positive</v>
      </c>
      <c r="H15028" s="4">
        <v>43992</v>
      </c>
      <c r="I15028">
        <f t="shared" ref="I15028:I15032" si="1635">MONTH(H15028)</f>
        <v>6</v>
      </c>
      <c r="J15028">
        <f t="shared" si="1633"/>
        <v>2068</v>
      </c>
    </row>
    <row r="15029" spans="1:10">
      <c r="A15029">
        <v>15622</v>
      </c>
      <c r="B15029" t="s">
        <v>636</v>
      </c>
      <c r="C15029" t="str">
        <f>VLOOKUP(B15029,Content!$B$2:$D16623,3,FALSE)</f>
        <v>public speaking</v>
      </c>
      <c r="D15029" t="str">
        <f>VLOOKUP(B15029,Content!$B$2:$D16623,2,FALSE)</f>
        <v>video</v>
      </c>
      <c r="E15029" t="s">
        <v>1037</v>
      </c>
      <c r="F15029">
        <f>VLOOKUP(E15029,ReactionTypes!$B$2:$D15044,3,FALSE)</f>
        <v>10</v>
      </c>
      <c r="G15029" t="str">
        <f>VLOOKUP(E15029,ReactionTypes!$B$2:$D15044,2,FALSE)</f>
        <v>negative</v>
      </c>
      <c r="H15029" s="4">
        <v>43930</v>
      </c>
      <c r="I15029">
        <f t="shared" si="1635"/>
        <v>4</v>
      </c>
      <c r="J15029">
        <f t="shared" si="1633"/>
        <v>1978</v>
      </c>
    </row>
    <row r="15030" spans="1:10">
      <c r="A15030">
        <v>15623</v>
      </c>
      <c r="B15030" t="s">
        <v>636</v>
      </c>
      <c r="C15030" t="str">
        <f>VLOOKUP(B15030,Content!$B$2:$D16624,3,FALSE)</f>
        <v>public speaking</v>
      </c>
      <c r="D15030" t="str">
        <f>VLOOKUP(B15030,Content!$B$2:$D16624,2,FALSE)</f>
        <v>video</v>
      </c>
      <c r="E15030" t="s">
        <v>1047</v>
      </c>
      <c r="F15030">
        <f>VLOOKUP(E15030,ReactionTypes!$B$2:$D15045,3,FALSE)</f>
        <v>12</v>
      </c>
      <c r="G15030" t="str">
        <f>VLOOKUP(E15030,ReactionTypes!$B$2:$D15045,2,FALSE)</f>
        <v>negative</v>
      </c>
      <c r="H15030" s="4">
        <v>44381</v>
      </c>
      <c r="I15030">
        <f t="shared" si="1635"/>
        <v>7</v>
      </c>
      <c r="J15030">
        <f t="shared" si="1633"/>
        <v>2116</v>
      </c>
    </row>
    <row r="15031" spans="1:10">
      <c r="A15031">
        <v>15624</v>
      </c>
      <c r="B15031" t="s">
        <v>636</v>
      </c>
      <c r="C15031" t="str">
        <f>VLOOKUP(B15031,Content!$B$2:$D16625,3,FALSE)</f>
        <v>public speaking</v>
      </c>
      <c r="D15031" t="str">
        <f>VLOOKUP(B15031,Content!$B$2:$D16625,2,FALSE)</f>
        <v>video</v>
      </c>
      <c r="E15031" t="s">
        <v>1039</v>
      </c>
      <c r="F15031">
        <f>VLOOKUP(E15031,ReactionTypes!$B$2:$D15046,3,FALSE)</f>
        <v>30</v>
      </c>
      <c r="G15031" t="str">
        <f>VLOOKUP(E15031,ReactionTypes!$B$2:$D15046,2,FALSE)</f>
        <v>positive</v>
      </c>
      <c r="H15031" s="4">
        <v>44322</v>
      </c>
      <c r="I15031">
        <f t="shared" si="1635"/>
        <v>5</v>
      </c>
      <c r="J15031">
        <f t="shared" si="1633"/>
        <v>2110</v>
      </c>
    </row>
    <row r="15032" spans="1:10">
      <c r="A15032">
        <v>15625</v>
      </c>
      <c r="B15032" t="s">
        <v>636</v>
      </c>
      <c r="C15032" t="str">
        <f>VLOOKUP(B15032,Content!$B$2:$D16626,3,FALSE)</f>
        <v>public speaking</v>
      </c>
      <c r="D15032" t="str">
        <f>VLOOKUP(B15032,Content!$B$2:$D16626,2,FALSE)</f>
        <v>video</v>
      </c>
      <c r="E15032" t="s">
        <v>1046</v>
      </c>
      <c r="F15032">
        <f>VLOOKUP(E15032,ReactionTypes!$B$2:$D15047,3,FALSE)</f>
        <v>45</v>
      </c>
      <c r="G15032" t="str">
        <f>VLOOKUP(E15032,ReactionTypes!$B$2:$D15047,2,FALSE)</f>
        <v>positive</v>
      </c>
      <c r="H15032" s="4">
        <v>44173</v>
      </c>
      <c r="I15032">
        <f t="shared" si="1635"/>
        <v>12</v>
      </c>
      <c r="J15032">
        <f t="shared" si="1633"/>
        <v>2099</v>
      </c>
    </row>
    <row r="15033" spans="1:10">
      <c r="A15033">
        <v>15626</v>
      </c>
      <c r="B15033" t="s">
        <v>636</v>
      </c>
      <c r="C15033" t="str">
        <f>VLOOKUP(B15033,Content!$B$2:$D16627,3,FALSE)</f>
        <v>public speaking</v>
      </c>
      <c r="D15033" t="str">
        <f>VLOOKUP(B15033,Content!$B$2:$D16627,2,FALSE)</f>
        <v>video</v>
      </c>
      <c r="E15033" t="s">
        <v>1051</v>
      </c>
      <c r="F15033">
        <f>VLOOKUP(E15033,ReactionTypes!$B$2:$D15048,3,FALSE)</f>
        <v>72</v>
      </c>
      <c r="G15033" t="str">
        <f>VLOOKUP(E15033,ReactionTypes!$B$2:$D15048,2,FALSE)</f>
        <v>positive</v>
      </c>
      <c r="H15033" t="s">
        <v>1215</v>
      </c>
      <c r="I15033">
        <v>1</v>
      </c>
      <c r="J15033">
        <f t="shared" si="1633"/>
        <v>2142</v>
      </c>
    </row>
    <row r="15034" spans="1:10">
      <c r="A15034">
        <v>15628</v>
      </c>
      <c r="B15034" t="s">
        <v>637</v>
      </c>
      <c r="C15034" t="str">
        <f>VLOOKUP(B15034,Content!$B$2:$D16629,3,FALSE)</f>
        <v>education</v>
      </c>
      <c r="D15034" t="str">
        <f>VLOOKUP(B15034,Content!$B$2:$D16629,2,FALSE)</f>
        <v>audio</v>
      </c>
      <c r="E15034" t="s">
        <v>1045</v>
      </c>
      <c r="F15034">
        <f>VLOOKUP(E15034,ReactionTypes!$B$2:$D15049,3,FALSE)</f>
        <v>75</v>
      </c>
      <c r="G15034" t="str">
        <f>VLOOKUP(E15034,ReactionTypes!$B$2:$D15049,2,FALSE)</f>
        <v>positive</v>
      </c>
      <c r="H15034" s="4">
        <v>44383</v>
      </c>
      <c r="I15034">
        <f>MONTH(H15034)</f>
        <v>7</v>
      </c>
      <c r="J15034">
        <f t="shared" si="1633"/>
        <v>2116</v>
      </c>
    </row>
    <row r="15035" spans="1:10">
      <c r="A15035">
        <v>15629</v>
      </c>
      <c r="B15035" t="s">
        <v>637</v>
      </c>
      <c r="C15035" t="str">
        <f>VLOOKUP(B15035,Content!$B$2:$D16630,3,FALSE)</f>
        <v>education</v>
      </c>
      <c r="D15035" t="str">
        <f>VLOOKUP(B15035,Content!$B$2:$D16630,2,FALSE)</f>
        <v>audio</v>
      </c>
      <c r="E15035" t="s">
        <v>1043</v>
      </c>
      <c r="F15035">
        <f>VLOOKUP(E15035,ReactionTypes!$B$2:$D15050,3,FALSE)</f>
        <v>65</v>
      </c>
      <c r="G15035" t="str">
        <f>VLOOKUP(E15035,ReactionTypes!$B$2:$D15050,2,FALSE)</f>
        <v>positive</v>
      </c>
      <c r="H15035" t="s">
        <v>1236</v>
      </c>
      <c r="I15035">
        <v>1</v>
      </c>
      <c r="J15035">
        <f t="shared" si="1633"/>
        <v>2142</v>
      </c>
    </row>
    <row r="15036" spans="1:10">
      <c r="A15036">
        <v>15630</v>
      </c>
      <c r="B15036" t="s">
        <v>637</v>
      </c>
      <c r="C15036" t="str">
        <f>VLOOKUP(B15036,Content!$B$2:$D16631,3,FALSE)</f>
        <v>education</v>
      </c>
      <c r="D15036" t="str">
        <f>VLOOKUP(B15036,Content!$B$2:$D16631,2,FALSE)</f>
        <v>audio</v>
      </c>
      <c r="E15036" t="s">
        <v>1037</v>
      </c>
      <c r="F15036">
        <f>VLOOKUP(E15036,ReactionTypes!$B$2:$D15051,3,FALSE)</f>
        <v>10</v>
      </c>
      <c r="G15036" t="str">
        <f>VLOOKUP(E15036,ReactionTypes!$B$2:$D15051,2,FALSE)</f>
        <v>negative</v>
      </c>
      <c r="H15036" s="4">
        <v>44177</v>
      </c>
      <c r="I15036">
        <f>MONTH(H15036)</f>
        <v>12</v>
      </c>
      <c r="J15036">
        <f t="shared" si="1633"/>
        <v>2099</v>
      </c>
    </row>
    <row r="15037" spans="1:10">
      <c r="A15037">
        <v>15631</v>
      </c>
      <c r="B15037" t="s">
        <v>637</v>
      </c>
      <c r="C15037" t="str">
        <f>VLOOKUP(B15037,Content!$B$2:$D16632,3,FALSE)</f>
        <v>education</v>
      </c>
      <c r="D15037" t="str">
        <f>VLOOKUP(B15037,Content!$B$2:$D16632,2,FALSE)</f>
        <v>audio</v>
      </c>
      <c r="E15037" t="s">
        <v>1037</v>
      </c>
      <c r="F15037">
        <f>VLOOKUP(E15037,ReactionTypes!$B$2:$D15052,3,FALSE)</f>
        <v>10</v>
      </c>
      <c r="G15037" t="str">
        <f>VLOOKUP(E15037,ReactionTypes!$B$2:$D15052,2,FALSE)</f>
        <v>negative</v>
      </c>
      <c r="H15037" t="s">
        <v>1165</v>
      </c>
      <c r="I15037">
        <v>11</v>
      </c>
      <c r="J15037">
        <f t="shared" si="1633"/>
        <v>2055</v>
      </c>
    </row>
    <row r="15038" spans="1:10">
      <c r="A15038">
        <v>15632</v>
      </c>
      <c r="B15038" t="s">
        <v>637</v>
      </c>
      <c r="C15038" t="str">
        <f>VLOOKUP(B15038,Content!$B$2:$D16633,3,FALSE)</f>
        <v>education</v>
      </c>
      <c r="D15038" t="str">
        <f>VLOOKUP(B15038,Content!$B$2:$D16633,2,FALSE)</f>
        <v>audio</v>
      </c>
      <c r="E15038" t="s">
        <v>1049</v>
      </c>
      <c r="F15038">
        <f>VLOOKUP(E15038,ReactionTypes!$B$2:$D15053,3,FALSE)</f>
        <v>60</v>
      </c>
      <c r="G15038" t="str">
        <f>VLOOKUP(E15038,ReactionTypes!$B$2:$D15053,2,FALSE)</f>
        <v>positive</v>
      </c>
      <c r="H15038" t="s">
        <v>1123</v>
      </c>
      <c r="I15038">
        <v>10</v>
      </c>
      <c r="J15038">
        <f t="shared" si="1633"/>
        <v>2087</v>
      </c>
    </row>
    <row r="15039" spans="1:10">
      <c r="A15039">
        <v>15633</v>
      </c>
      <c r="B15039" t="s">
        <v>637</v>
      </c>
      <c r="C15039" t="str">
        <f>VLOOKUP(B15039,Content!$B$2:$D16634,3,FALSE)</f>
        <v>education</v>
      </c>
      <c r="D15039" t="str">
        <f>VLOOKUP(B15039,Content!$B$2:$D16634,2,FALSE)</f>
        <v>audio</v>
      </c>
      <c r="E15039" t="s">
        <v>1050</v>
      </c>
      <c r="F15039">
        <f>VLOOKUP(E15039,ReactionTypes!$B$2:$D15054,3,FALSE)</f>
        <v>70</v>
      </c>
      <c r="G15039" t="str">
        <f>VLOOKUP(E15039,ReactionTypes!$B$2:$D15054,2,FALSE)</f>
        <v>positive</v>
      </c>
      <c r="H15039" t="s">
        <v>1187</v>
      </c>
      <c r="I15039">
        <v>1</v>
      </c>
      <c r="J15039">
        <f t="shared" si="1633"/>
        <v>2142</v>
      </c>
    </row>
    <row r="15040" spans="1:10">
      <c r="A15040">
        <v>15634</v>
      </c>
      <c r="B15040" t="s">
        <v>637</v>
      </c>
      <c r="C15040" t="str">
        <f>VLOOKUP(B15040,Content!$B$2:$D16635,3,FALSE)</f>
        <v>education</v>
      </c>
      <c r="D15040" t="str">
        <f>VLOOKUP(B15040,Content!$B$2:$D16635,2,FALSE)</f>
        <v>audio</v>
      </c>
      <c r="E15040" t="s">
        <v>1045</v>
      </c>
      <c r="F15040">
        <f>VLOOKUP(E15040,ReactionTypes!$B$2:$D15055,3,FALSE)</f>
        <v>75</v>
      </c>
      <c r="G15040" t="str">
        <f>VLOOKUP(E15040,ReactionTypes!$B$2:$D15055,2,FALSE)</f>
        <v>positive</v>
      </c>
      <c r="H15040" s="4">
        <v>44353</v>
      </c>
      <c r="I15040">
        <f>MONTH(H15040)</f>
        <v>6</v>
      </c>
      <c r="J15040">
        <f t="shared" si="1633"/>
        <v>2068</v>
      </c>
    </row>
    <row r="15041" spans="1:10">
      <c r="A15041">
        <v>15635</v>
      </c>
      <c r="B15041" t="s">
        <v>637</v>
      </c>
      <c r="C15041" t="str">
        <f>VLOOKUP(B15041,Content!$B$2:$D16636,3,FALSE)</f>
        <v>education</v>
      </c>
      <c r="D15041" t="str">
        <f>VLOOKUP(B15041,Content!$B$2:$D16636,2,FALSE)</f>
        <v>audio</v>
      </c>
      <c r="E15041" t="s">
        <v>1041</v>
      </c>
      <c r="F15041">
        <f>VLOOKUP(E15041,ReactionTypes!$B$2:$D15056,3,FALSE)</f>
        <v>70</v>
      </c>
      <c r="G15041" t="str">
        <f>VLOOKUP(E15041,ReactionTypes!$B$2:$D15056,2,FALSE)</f>
        <v>positive</v>
      </c>
      <c r="H15041" t="s">
        <v>1167</v>
      </c>
      <c r="I15041">
        <v>6</v>
      </c>
      <c r="J15041">
        <f t="shared" si="1633"/>
        <v>2068</v>
      </c>
    </row>
    <row r="15042" spans="1:10">
      <c r="A15042">
        <v>15636</v>
      </c>
      <c r="B15042" t="s">
        <v>637</v>
      </c>
      <c r="C15042" t="str">
        <f>VLOOKUP(B15042,Content!$B$2:$D16637,3,FALSE)</f>
        <v>education</v>
      </c>
      <c r="D15042" t="str">
        <f>VLOOKUP(B15042,Content!$B$2:$D16637,2,FALSE)</f>
        <v>audio</v>
      </c>
      <c r="E15042" t="s">
        <v>1038</v>
      </c>
      <c r="F15042">
        <f>VLOOKUP(E15042,ReactionTypes!$B$2:$D15057,3,FALSE)</f>
        <v>15</v>
      </c>
      <c r="G15042" t="str">
        <f>VLOOKUP(E15042,ReactionTypes!$B$2:$D15057,2,FALSE)</f>
        <v>negative</v>
      </c>
      <c r="H15042" s="4">
        <v>43897</v>
      </c>
      <c r="I15042">
        <f>MONTH(H15042)</f>
        <v>3</v>
      </c>
      <c r="J15042">
        <f t="shared" si="1633"/>
        <v>1982</v>
      </c>
    </row>
    <row r="15043" spans="1:10">
      <c r="A15043">
        <v>15637</v>
      </c>
      <c r="B15043" t="s">
        <v>637</v>
      </c>
      <c r="C15043" t="str">
        <f>VLOOKUP(B15043,Content!$B$2:$D16638,3,FALSE)</f>
        <v>education</v>
      </c>
      <c r="D15043" t="str">
        <f>VLOOKUP(B15043,Content!$B$2:$D16638,2,FALSE)</f>
        <v>audio</v>
      </c>
      <c r="E15043" t="s">
        <v>1047</v>
      </c>
      <c r="F15043">
        <f>VLOOKUP(E15043,ReactionTypes!$B$2:$D15058,3,FALSE)</f>
        <v>12</v>
      </c>
      <c r="G15043" t="str">
        <f>VLOOKUP(E15043,ReactionTypes!$B$2:$D15058,2,FALSE)</f>
        <v>negative</v>
      </c>
      <c r="H15043" t="s">
        <v>1237</v>
      </c>
      <c r="I15043">
        <v>5</v>
      </c>
      <c r="J15043">
        <f t="shared" ref="J15043:J15106" si="1636">COUNTIF($I$2:$I$24574,I15043)</f>
        <v>2110</v>
      </c>
    </row>
    <row r="15044" spans="1:10">
      <c r="A15044">
        <v>15638</v>
      </c>
      <c r="B15044" t="s">
        <v>637</v>
      </c>
      <c r="C15044" t="str">
        <f>VLOOKUP(B15044,Content!$B$2:$D16639,3,FALSE)</f>
        <v>education</v>
      </c>
      <c r="D15044" t="str">
        <f>VLOOKUP(B15044,Content!$B$2:$D16639,2,FALSE)</f>
        <v>audio</v>
      </c>
      <c r="E15044" t="s">
        <v>1044</v>
      </c>
      <c r="F15044">
        <f>VLOOKUP(E15044,ReactionTypes!$B$2:$D15059,3,FALSE)</f>
        <v>20</v>
      </c>
      <c r="G15044" t="str">
        <f>VLOOKUP(E15044,ReactionTypes!$B$2:$D15059,2,FALSE)</f>
        <v>neutral</v>
      </c>
      <c r="H15044" s="4">
        <v>43870</v>
      </c>
      <c r="I15044">
        <f>MONTH(H15044)</f>
        <v>2</v>
      </c>
      <c r="J15044">
        <f t="shared" si="1636"/>
        <v>1890</v>
      </c>
    </row>
    <row r="15045" spans="1:10">
      <c r="A15045">
        <v>15639</v>
      </c>
      <c r="B15045" t="s">
        <v>637</v>
      </c>
      <c r="C15045" t="str">
        <f>VLOOKUP(B15045,Content!$B$2:$D16640,3,FALSE)</f>
        <v>education</v>
      </c>
      <c r="D15045" t="str">
        <f>VLOOKUP(B15045,Content!$B$2:$D16640,2,FALSE)</f>
        <v>audio</v>
      </c>
      <c r="E15045" t="s">
        <v>1044</v>
      </c>
      <c r="F15045">
        <f>VLOOKUP(E15045,ReactionTypes!$B$2:$D15060,3,FALSE)</f>
        <v>20</v>
      </c>
      <c r="G15045" t="str">
        <f>VLOOKUP(E15045,ReactionTypes!$B$2:$D15060,2,FALSE)</f>
        <v>neutral</v>
      </c>
      <c r="H15045" t="s">
        <v>1196</v>
      </c>
      <c r="I15045">
        <v>3</v>
      </c>
      <c r="J15045">
        <f t="shared" si="1636"/>
        <v>1982</v>
      </c>
    </row>
    <row r="15046" spans="1:10">
      <c r="A15046">
        <v>15640</v>
      </c>
      <c r="B15046" t="s">
        <v>637</v>
      </c>
      <c r="C15046" t="str">
        <f>VLOOKUP(B15046,Content!$B$2:$D16641,3,FALSE)</f>
        <v>education</v>
      </c>
      <c r="D15046" t="str">
        <f>VLOOKUP(B15046,Content!$B$2:$D16641,2,FALSE)</f>
        <v>audio</v>
      </c>
      <c r="E15046" t="s">
        <v>1045</v>
      </c>
      <c r="F15046">
        <f>VLOOKUP(E15046,ReactionTypes!$B$2:$D15061,3,FALSE)</f>
        <v>75</v>
      </c>
      <c r="G15046" t="str">
        <f>VLOOKUP(E15046,ReactionTypes!$B$2:$D15061,2,FALSE)</f>
        <v>positive</v>
      </c>
      <c r="H15046" t="s">
        <v>1235</v>
      </c>
      <c r="I15046">
        <v>3</v>
      </c>
      <c r="J15046">
        <f t="shared" si="1636"/>
        <v>1982</v>
      </c>
    </row>
    <row r="15047" spans="1:10">
      <c r="A15047">
        <v>15641</v>
      </c>
      <c r="B15047" t="s">
        <v>637</v>
      </c>
      <c r="C15047" t="str">
        <f>VLOOKUP(B15047,Content!$B$2:$D16642,3,FALSE)</f>
        <v>education</v>
      </c>
      <c r="D15047" t="str">
        <f>VLOOKUP(B15047,Content!$B$2:$D16642,2,FALSE)</f>
        <v>audio</v>
      </c>
      <c r="E15047" t="s">
        <v>1036</v>
      </c>
      <c r="F15047">
        <f>VLOOKUP(E15047,ReactionTypes!$B$2:$D15062,3,FALSE)</f>
        <v>0</v>
      </c>
      <c r="G15047" t="str">
        <f>VLOOKUP(E15047,ReactionTypes!$B$2:$D15062,2,FALSE)</f>
        <v>negative</v>
      </c>
      <c r="H15047" t="s">
        <v>1130</v>
      </c>
      <c r="I15047">
        <v>7</v>
      </c>
      <c r="J15047">
        <f t="shared" si="1636"/>
        <v>2116</v>
      </c>
    </row>
    <row r="15048" spans="1:10">
      <c r="A15048">
        <v>15642</v>
      </c>
      <c r="B15048" t="s">
        <v>637</v>
      </c>
      <c r="C15048" t="str">
        <f>VLOOKUP(B15048,Content!$B$2:$D16643,3,FALSE)</f>
        <v>education</v>
      </c>
      <c r="D15048" t="str">
        <f>VLOOKUP(B15048,Content!$B$2:$D16643,2,FALSE)</f>
        <v>audio</v>
      </c>
      <c r="E15048" t="s">
        <v>1045</v>
      </c>
      <c r="F15048">
        <f>VLOOKUP(E15048,ReactionTypes!$B$2:$D15063,3,FALSE)</f>
        <v>75</v>
      </c>
      <c r="G15048" t="str">
        <f>VLOOKUP(E15048,ReactionTypes!$B$2:$D15063,2,FALSE)</f>
        <v>positive</v>
      </c>
      <c r="H15048" t="s">
        <v>1178</v>
      </c>
      <c r="I15048">
        <v>11</v>
      </c>
      <c r="J15048">
        <f t="shared" si="1636"/>
        <v>2055</v>
      </c>
    </row>
    <row r="15049" spans="1:10">
      <c r="A15049">
        <v>15643</v>
      </c>
      <c r="B15049" t="s">
        <v>637</v>
      </c>
      <c r="C15049" t="str">
        <f>VLOOKUP(B15049,Content!$B$2:$D16644,3,FALSE)</f>
        <v>education</v>
      </c>
      <c r="D15049" t="str">
        <f>VLOOKUP(B15049,Content!$B$2:$D16644,2,FALSE)</f>
        <v>audio</v>
      </c>
      <c r="E15049" t="s">
        <v>1041</v>
      </c>
      <c r="F15049">
        <f>VLOOKUP(E15049,ReactionTypes!$B$2:$D15064,3,FALSE)</f>
        <v>70</v>
      </c>
      <c r="G15049" t="str">
        <f>VLOOKUP(E15049,ReactionTypes!$B$2:$D15064,2,FALSE)</f>
        <v>positive</v>
      </c>
      <c r="H15049" s="4">
        <v>44023</v>
      </c>
      <c r="I15049">
        <f>MONTH(H15049)</f>
        <v>7</v>
      </c>
      <c r="J15049">
        <f t="shared" si="1636"/>
        <v>2116</v>
      </c>
    </row>
    <row r="15050" spans="1:10">
      <c r="A15050">
        <v>15644</v>
      </c>
      <c r="B15050" t="s">
        <v>637</v>
      </c>
      <c r="C15050" t="str">
        <f>VLOOKUP(B15050,Content!$B$2:$D16645,3,FALSE)</f>
        <v>education</v>
      </c>
      <c r="D15050" t="str">
        <f>VLOOKUP(B15050,Content!$B$2:$D16645,2,FALSE)</f>
        <v>audio</v>
      </c>
      <c r="E15050" t="s">
        <v>1050</v>
      </c>
      <c r="F15050">
        <f>VLOOKUP(E15050,ReactionTypes!$B$2:$D15065,3,FALSE)</f>
        <v>70</v>
      </c>
      <c r="G15050" t="str">
        <f>VLOOKUP(E15050,ReactionTypes!$B$2:$D15065,2,FALSE)</f>
        <v>positive</v>
      </c>
      <c r="H15050" t="s">
        <v>1286</v>
      </c>
      <c r="I15050">
        <v>8</v>
      </c>
      <c r="J15050">
        <f t="shared" si="1636"/>
        <v>2055</v>
      </c>
    </row>
    <row r="15051" spans="1:10">
      <c r="A15051">
        <v>15645</v>
      </c>
      <c r="B15051" t="s">
        <v>637</v>
      </c>
      <c r="C15051" t="str">
        <f>VLOOKUP(B15051,Content!$B$2:$D16646,3,FALSE)</f>
        <v>education</v>
      </c>
      <c r="D15051" t="str">
        <f>VLOOKUP(B15051,Content!$B$2:$D16646,2,FALSE)</f>
        <v>audio</v>
      </c>
      <c r="E15051" t="s">
        <v>1037</v>
      </c>
      <c r="F15051">
        <f>VLOOKUP(E15051,ReactionTypes!$B$2:$D15066,3,FALSE)</f>
        <v>10</v>
      </c>
      <c r="G15051" t="str">
        <f>VLOOKUP(E15051,ReactionTypes!$B$2:$D15066,2,FALSE)</f>
        <v>negative</v>
      </c>
      <c r="H15051" s="4">
        <v>44501</v>
      </c>
      <c r="I15051">
        <f t="shared" ref="I15051:I15052" si="1637">MONTH(H15051)</f>
        <v>11</v>
      </c>
      <c r="J15051">
        <f t="shared" si="1636"/>
        <v>2055</v>
      </c>
    </row>
    <row r="15052" spans="1:10">
      <c r="A15052">
        <v>15646</v>
      </c>
      <c r="B15052" t="s">
        <v>637</v>
      </c>
      <c r="C15052" t="str">
        <f>VLOOKUP(B15052,Content!$B$2:$D16647,3,FALSE)</f>
        <v>education</v>
      </c>
      <c r="D15052" t="str">
        <f>VLOOKUP(B15052,Content!$B$2:$D16647,2,FALSE)</f>
        <v>audio</v>
      </c>
      <c r="E15052" t="s">
        <v>1050</v>
      </c>
      <c r="F15052">
        <f>VLOOKUP(E15052,ReactionTypes!$B$2:$D15067,3,FALSE)</f>
        <v>70</v>
      </c>
      <c r="G15052" t="str">
        <f>VLOOKUP(E15052,ReactionTypes!$B$2:$D15067,2,FALSE)</f>
        <v>positive</v>
      </c>
      <c r="H15052" s="4">
        <v>44504</v>
      </c>
      <c r="I15052">
        <f t="shared" si="1637"/>
        <v>11</v>
      </c>
      <c r="J15052">
        <f t="shared" si="1636"/>
        <v>2055</v>
      </c>
    </row>
    <row r="15053" spans="1:10">
      <c r="A15053">
        <v>15647</v>
      </c>
      <c r="B15053" t="s">
        <v>637</v>
      </c>
      <c r="C15053" t="str">
        <f>VLOOKUP(B15053,Content!$B$2:$D16648,3,FALSE)</f>
        <v>education</v>
      </c>
      <c r="D15053" t="str">
        <f>VLOOKUP(B15053,Content!$B$2:$D16648,2,FALSE)</f>
        <v>audio</v>
      </c>
      <c r="E15053" t="s">
        <v>1039</v>
      </c>
      <c r="F15053">
        <f>VLOOKUP(E15053,ReactionTypes!$B$2:$D15068,3,FALSE)</f>
        <v>30</v>
      </c>
      <c r="G15053" t="str">
        <f>VLOOKUP(E15053,ReactionTypes!$B$2:$D15068,2,FALSE)</f>
        <v>positive</v>
      </c>
      <c r="H15053" t="s">
        <v>1254</v>
      </c>
      <c r="I15053">
        <v>5</v>
      </c>
      <c r="J15053">
        <f t="shared" si="1636"/>
        <v>2110</v>
      </c>
    </row>
    <row r="15054" spans="1:10">
      <c r="A15054">
        <v>15648</v>
      </c>
      <c r="B15054" t="s">
        <v>637</v>
      </c>
      <c r="C15054" t="str">
        <f>VLOOKUP(B15054,Content!$B$2:$D16649,3,FALSE)</f>
        <v>education</v>
      </c>
      <c r="D15054" t="str">
        <f>VLOOKUP(B15054,Content!$B$2:$D16649,2,FALSE)</f>
        <v>audio</v>
      </c>
      <c r="E15054" t="s">
        <v>1043</v>
      </c>
      <c r="F15054">
        <f>VLOOKUP(E15054,ReactionTypes!$B$2:$D15069,3,FALSE)</f>
        <v>65</v>
      </c>
      <c r="G15054" t="str">
        <f>VLOOKUP(E15054,ReactionTypes!$B$2:$D15069,2,FALSE)</f>
        <v>positive</v>
      </c>
      <c r="H15054" s="4">
        <v>44505</v>
      </c>
      <c r="I15054">
        <f t="shared" ref="I15054:I15055" si="1638">MONTH(H15054)</f>
        <v>11</v>
      </c>
      <c r="J15054">
        <f t="shared" si="1636"/>
        <v>2055</v>
      </c>
    </row>
    <row r="15055" spans="1:10">
      <c r="A15055">
        <v>15649</v>
      </c>
      <c r="B15055" t="s">
        <v>637</v>
      </c>
      <c r="C15055" t="str">
        <f>VLOOKUP(B15055,Content!$B$2:$D16650,3,FALSE)</f>
        <v>education</v>
      </c>
      <c r="D15055" t="str">
        <f>VLOOKUP(B15055,Content!$B$2:$D16650,2,FALSE)</f>
        <v>audio</v>
      </c>
      <c r="E15055" t="s">
        <v>1046</v>
      </c>
      <c r="F15055">
        <f>VLOOKUP(E15055,ReactionTypes!$B$2:$D15070,3,FALSE)</f>
        <v>45</v>
      </c>
      <c r="G15055" t="str">
        <f>VLOOKUP(E15055,ReactionTypes!$B$2:$D15070,2,FALSE)</f>
        <v>positive</v>
      </c>
      <c r="H15055" s="4">
        <v>44503</v>
      </c>
      <c r="I15055">
        <f t="shared" si="1638"/>
        <v>11</v>
      </c>
      <c r="J15055">
        <f t="shared" si="1636"/>
        <v>2055</v>
      </c>
    </row>
    <row r="15056" spans="1:10">
      <c r="A15056">
        <v>15650</v>
      </c>
      <c r="B15056" t="s">
        <v>637</v>
      </c>
      <c r="C15056" t="str">
        <f>VLOOKUP(B15056,Content!$B$2:$D16651,3,FALSE)</f>
        <v>education</v>
      </c>
      <c r="D15056" t="str">
        <f>VLOOKUP(B15056,Content!$B$2:$D16651,2,FALSE)</f>
        <v>audio</v>
      </c>
      <c r="E15056" t="s">
        <v>1044</v>
      </c>
      <c r="F15056">
        <f>VLOOKUP(E15056,ReactionTypes!$B$2:$D15071,3,FALSE)</f>
        <v>20</v>
      </c>
      <c r="G15056" t="str">
        <f>VLOOKUP(E15056,ReactionTypes!$B$2:$D15071,2,FALSE)</f>
        <v>neutral</v>
      </c>
      <c r="H15056" t="s">
        <v>1203</v>
      </c>
      <c r="I15056">
        <v>5</v>
      </c>
      <c r="J15056">
        <f t="shared" si="1636"/>
        <v>2110</v>
      </c>
    </row>
    <row r="15057" spans="1:10">
      <c r="A15057">
        <v>15651</v>
      </c>
      <c r="B15057" t="s">
        <v>637</v>
      </c>
      <c r="C15057" t="str">
        <f>VLOOKUP(B15057,Content!$B$2:$D16652,3,FALSE)</f>
        <v>education</v>
      </c>
      <c r="D15057" t="str">
        <f>VLOOKUP(B15057,Content!$B$2:$D16652,2,FALSE)</f>
        <v>audio</v>
      </c>
      <c r="E15057" t="s">
        <v>1051</v>
      </c>
      <c r="F15057">
        <f>VLOOKUP(E15057,ReactionTypes!$B$2:$D15072,3,FALSE)</f>
        <v>72</v>
      </c>
      <c r="G15057" t="str">
        <f>VLOOKUP(E15057,ReactionTypes!$B$2:$D15072,2,FALSE)</f>
        <v>positive</v>
      </c>
      <c r="H15057" t="s">
        <v>1133</v>
      </c>
      <c r="I15057">
        <v>8</v>
      </c>
      <c r="J15057">
        <f t="shared" si="1636"/>
        <v>2055</v>
      </c>
    </row>
    <row r="15058" spans="1:10">
      <c r="A15058">
        <v>15652</v>
      </c>
      <c r="B15058" t="s">
        <v>637</v>
      </c>
      <c r="C15058" t="str">
        <f>VLOOKUP(B15058,Content!$B$2:$D16653,3,FALSE)</f>
        <v>education</v>
      </c>
      <c r="D15058" t="str">
        <f>VLOOKUP(B15058,Content!$B$2:$D16653,2,FALSE)</f>
        <v>audio</v>
      </c>
      <c r="E15058" t="s">
        <v>1047</v>
      </c>
      <c r="F15058">
        <f>VLOOKUP(E15058,ReactionTypes!$B$2:$D15073,3,FALSE)</f>
        <v>12</v>
      </c>
      <c r="G15058" t="str">
        <f>VLOOKUP(E15058,ReactionTypes!$B$2:$D15073,2,FALSE)</f>
        <v>negative</v>
      </c>
      <c r="H15058" s="4">
        <v>44409</v>
      </c>
      <c r="I15058">
        <f t="shared" ref="I15058:I15059" si="1639">MONTH(H15058)</f>
        <v>8</v>
      </c>
      <c r="J15058">
        <f t="shared" si="1636"/>
        <v>2055</v>
      </c>
    </row>
    <row r="15059" spans="1:10">
      <c r="A15059">
        <v>15653</v>
      </c>
      <c r="B15059" t="s">
        <v>637</v>
      </c>
      <c r="C15059" t="str">
        <f>VLOOKUP(B15059,Content!$B$2:$D16654,3,FALSE)</f>
        <v>education</v>
      </c>
      <c r="D15059" t="str">
        <f>VLOOKUP(B15059,Content!$B$2:$D16654,2,FALSE)</f>
        <v>audio</v>
      </c>
      <c r="E15059" t="s">
        <v>1043</v>
      </c>
      <c r="F15059">
        <f>VLOOKUP(E15059,ReactionTypes!$B$2:$D15074,3,FALSE)</f>
        <v>65</v>
      </c>
      <c r="G15059" t="str">
        <f>VLOOKUP(E15059,ReactionTypes!$B$2:$D15074,2,FALSE)</f>
        <v>positive</v>
      </c>
      <c r="H15059" s="4">
        <v>44202</v>
      </c>
      <c r="I15059">
        <f t="shared" si="1639"/>
        <v>1</v>
      </c>
      <c r="J15059">
        <f t="shared" si="1636"/>
        <v>2142</v>
      </c>
    </row>
    <row r="15060" spans="1:10">
      <c r="A15060">
        <v>15654</v>
      </c>
      <c r="B15060" t="s">
        <v>637</v>
      </c>
      <c r="C15060" t="str">
        <f>VLOOKUP(B15060,Content!$B$2:$D16655,3,FALSE)</f>
        <v>education</v>
      </c>
      <c r="D15060" t="str">
        <f>VLOOKUP(B15060,Content!$B$2:$D16655,2,FALSE)</f>
        <v>audio</v>
      </c>
      <c r="E15060" t="s">
        <v>1048</v>
      </c>
      <c r="F15060">
        <f>VLOOKUP(E15060,ReactionTypes!$B$2:$D15075,3,FALSE)</f>
        <v>50</v>
      </c>
      <c r="G15060" t="str">
        <f>VLOOKUP(E15060,ReactionTypes!$B$2:$D15075,2,FALSE)</f>
        <v>positive</v>
      </c>
      <c r="H15060" t="s">
        <v>1112</v>
      </c>
      <c r="I15060">
        <v>7</v>
      </c>
      <c r="J15060">
        <f t="shared" si="1636"/>
        <v>2116</v>
      </c>
    </row>
    <row r="15061" spans="1:10">
      <c r="A15061">
        <v>15655</v>
      </c>
      <c r="B15061" t="s">
        <v>637</v>
      </c>
      <c r="C15061" t="str">
        <f>VLOOKUP(B15061,Content!$B$2:$D16656,3,FALSE)</f>
        <v>education</v>
      </c>
      <c r="D15061" t="str">
        <f>VLOOKUP(B15061,Content!$B$2:$D16656,2,FALSE)</f>
        <v>audio</v>
      </c>
      <c r="E15061" t="s">
        <v>1036</v>
      </c>
      <c r="F15061">
        <f>VLOOKUP(E15061,ReactionTypes!$B$2:$D15076,3,FALSE)</f>
        <v>0</v>
      </c>
      <c r="G15061" t="str">
        <f>VLOOKUP(E15061,ReactionTypes!$B$2:$D15076,2,FALSE)</f>
        <v>negative</v>
      </c>
      <c r="H15061" t="s">
        <v>1166</v>
      </c>
      <c r="I15061">
        <v>11</v>
      </c>
      <c r="J15061">
        <f t="shared" si="1636"/>
        <v>2055</v>
      </c>
    </row>
    <row r="15062" spans="1:10">
      <c r="A15062">
        <v>15657</v>
      </c>
      <c r="B15062" t="s">
        <v>638</v>
      </c>
      <c r="C15062" t="str">
        <f>VLOOKUP(B15062,Content!$B$2:$D16658,3,FALSE)</f>
        <v>food</v>
      </c>
      <c r="D15062" t="str">
        <f>VLOOKUP(B15062,Content!$B$2:$D16658,2,FALSE)</f>
        <v>video</v>
      </c>
      <c r="E15062" t="s">
        <v>1047</v>
      </c>
      <c r="F15062">
        <f>VLOOKUP(E15062,ReactionTypes!$B$2:$D15077,3,FALSE)</f>
        <v>12</v>
      </c>
      <c r="G15062" t="str">
        <f>VLOOKUP(E15062,ReactionTypes!$B$2:$D15077,2,FALSE)</f>
        <v>negative</v>
      </c>
      <c r="H15062" t="s">
        <v>1263</v>
      </c>
      <c r="I15062">
        <v>4</v>
      </c>
      <c r="J15062">
        <f t="shared" si="1636"/>
        <v>1978</v>
      </c>
    </row>
    <row r="15063" spans="1:10">
      <c r="A15063">
        <v>15658</v>
      </c>
      <c r="B15063" t="s">
        <v>638</v>
      </c>
      <c r="C15063" t="str">
        <f>VLOOKUP(B15063,Content!$B$2:$D16659,3,FALSE)</f>
        <v>food</v>
      </c>
      <c r="D15063" t="str">
        <f>VLOOKUP(B15063,Content!$B$2:$D16659,2,FALSE)</f>
        <v>video</v>
      </c>
      <c r="E15063" t="s">
        <v>1038</v>
      </c>
      <c r="F15063">
        <f>VLOOKUP(E15063,ReactionTypes!$B$2:$D15078,3,FALSE)</f>
        <v>15</v>
      </c>
      <c r="G15063" t="str">
        <f>VLOOKUP(E15063,ReactionTypes!$B$2:$D15078,2,FALSE)</f>
        <v>negative</v>
      </c>
      <c r="H15063" t="s">
        <v>1069</v>
      </c>
      <c r="I15063">
        <v>6</v>
      </c>
      <c r="J15063">
        <f t="shared" si="1636"/>
        <v>2068</v>
      </c>
    </row>
    <row r="15064" spans="1:10">
      <c r="A15064">
        <v>15659</v>
      </c>
      <c r="B15064" t="s">
        <v>638</v>
      </c>
      <c r="C15064" t="str">
        <f>VLOOKUP(B15064,Content!$B$2:$D16660,3,FALSE)</f>
        <v>food</v>
      </c>
      <c r="D15064" t="str">
        <f>VLOOKUP(B15064,Content!$B$2:$D16660,2,FALSE)</f>
        <v>video</v>
      </c>
      <c r="E15064" t="s">
        <v>1042</v>
      </c>
      <c r="F15064">
        <f>VLOOKUP(E15064,ReactionTypes!$B$2:$D15079,3,FALSE)</f>
        <v>5</v>
      </c>
      <c r="G15064" t="str">
        <f>VLOOKUP(E15064,ReactionTypes!$B$2:$D15079,2,FALSE)</f>
        <v>negative</v>
      </c>
      <c r="H15064" s="4">
        <v>44172</v>
      </c>
      <c r="I15064">
        <f t="shared" ref="I15064:I15065" si="1640">MONTH(H15064)</f>
        <v>12</v>
      </c>
      <c r="J15064">
        <f t="shared" si="1636"/>
        <v>2099</v>
      </c>
    </row>
    <row r="15065" spans="1:10">
      <c r="A15065">
        <v>15660</v>
      </c>
      <c r="B15065" t="s">
        <v>638</v>
      </c>
      <c r="C15065" t="str">
        <f>VLOOKUP(B15065,Content!$B$2:$D16661,3,FALSE)</f>
        <v>food</v>
      </c>
      <c r="D15065" t="str">
        <f>VLOOKUP(B15065,Content!$B$2:$D16661,2,FALSE)</f>
        <v>video</v>
      </c>
      <c r="E15065" t="s">
        <v>1041</v>
      </c>
      <c r="F15065">
        <f>VLOOKUP(E15065,ReactionTypes!$B$2:$D15080,3,FALSE)</f>
        <v>70</v>
      </c>
      <c r="G15065" t="str">
        <f>VLOOKUP(E15065,ReactionTypes!$B$2:$D15080,2,FALSE)</f>
        <v>positive</v>
      </c>
      <c r="H15065" s="4">
        <v>43842</v>
      </c>
      <c r="I15065">
        <f t="shared" si="1640"/>
        <v>1</v>
      </c>
      <c r="J15065">
        <f t="shared" si="1636"/>
        <v>2142</v>
      </c>
    </row>
    <row r="15066" spans="1:10">
      <c r="A15066">
        <v>15661</v>
      </c>
      <c r="B15066" t="s">
        <v>638</v>
      </c>
      <c r="C15066" t="str">
        <f>VLOOKUP(B15066,Content!$B$2:$D16662,3,FALSE)</f>
        <v>food</v>
      </c>
      <c r="D15066" t="str">
        <f>VLOOKUP(B15066,Content!$B$2:$D16662,2,FALSE)</f>
        <v>video</v>
      </c>
      <c r="E15066" t="s">
        <v>1050</v>
      </c>
      <c r="F15066">
        <f>VLOOKUP(E15066,ReactionTypes!$B$2:$D15081,3,FALSE)</f>
        <v>70</v>
      </c>
      <c r="G15066" t="str">
        <f>VLOOKUP(E15066,ReactionTypes!$B$2:$D15081,2,FALSE)</f>
        <v>positive</v>
      </c>
      <c r="H15066" t="s">
        <v>1139</v>
      </c>
      <c r="I15066">
        <v>9</v>
      </c>
      <c r="J15066">
        <f t="shared" si="1636"/>
        <v>1991</v>
      </c>
    </row>
    <row r="15067" spans="1:10">
      <c r="A15067">
        <v>15662</v>
      </c>
      <c r="B15067" t="s">
        <v>638</v>
      </c>
      <c r="C15067" t="str">
        <f>VLOOKUP(B15067,Content!$B$2:$D16663,3,FALSE)</f>
        <v>food</v>
      </c>
      <c r="D15067" t="str">
        <f>VLOOKUP(B15067,Content!$B$2:$D16663,2,FALSE)</f>
        <v>video</v>
      </c>
      <c r="E15067" t="s">
        <v>1041</v>
      </c>
      <c r="F15067">
        <f>VLOOKUP(E15067,ReactionTypes!$B$2:$D15082,3,FALSE)</f>
        <v>70</v>
      </c>
      <c r="G15067" t="str">
        <f>VLOOKUP(E15067,ReactionTypes!$B$2:$D15082,2,FALSE)</f>
        <v>positive</v>
      </c>
      <c r="H15067" t="s">
        <v>1146</v>
      </c>
      <c r="I15067">
        <v>8</v>
      </c>
      <c r="J15067">
        <f t="shared" si="1636"/>
        <v>2055</v>
      </c>
    </row>
    <row r="15068" spans="1:10">
      <c r="A15068">
        <v>15663</v>
      </c>
      <c r="B15068" t="s">
        <v>638</v>
      </c>
      <c r="C15068" t="str">
        <f>VLOOKUP(B15068,Content!$B$2:$D16664,3,FALSE)</f>
        <v>food</v>
      </c>
      <c r="D15068" t="str">
        <f>VLOOKUP(B15068,Content!$B$2:$D16664,2,FALSE)</f>
        <v>video</v>
      </c>
      <c r="E15068" t="s">
        <v>1042</v>
      </c>
      <c r="F15068">
        <f>VLOOKUP(E15068,ReactionTypes!$B$2:$D15083,3,FALSE)</f>
        <v>5</v>
      </c>
      <c r="G15068" t="str">
        <f>VLOOKUP(E15068,ReactionTypes!$B$2:$D15083,2,FALSE)</f>
        <v>negative</v>
      </c>
      <c r="H15068" t="s">
        <v>1079</v>
      </c>
      <c r="I15068">
        <v>9</v>
      </c>
      <c r="J15068">
        <f t="shared" si="1636"/>
        <v>1991</v>
      </c>
    </row>
    <row r="15069" spans="1:10">
      <c r="A15069">
        <v>15664</v>
      </c>
      <c r="B15069" t="s">
        <v>638</v>
      </c>
      <c r="C15069" t="str">
        <f>VLOOKUP(B15069,Content!$B$2:$D16665,3,FALSE)</f>
        <v>food</v>
      </c>
      <c r="D15069" t="str">
        <f>VLOOKUP(B15069,Content!$B$2:$D16665,2,FALSE)</f>
        <v>video</v>
      </c>
      <c r="E15069" t="s">
        <v>1036</v>
      </c>
      <c r="F15069">
        <f>VLOOKUP(E15069,ReactionTypes!$B$2:$D15084,3,FALSE)</f>
        <v>0</v>
      </c>
      <c r="G15069" t="str">
        <f>VLOOKUP(E15069,ReactionTypes!$B$2:$D15084,2,FALSE)</f>
        <v>negative</v>
      </c>
      <c r="H15069" s="4">
        <v>44258</v>
      </c>
      <c r="I15069">
        <f>MONTH(H15069)</f>
        <v>3</v>
      </c>
      <c r="J15069">
        <f t="shared" si="1636"/>
        <v>1982</v>
      </c>
    </row>
    <row r="15070" spans="1:10">
      <c r="A15070">
        <v>15665</v>
      </c>
      <c r="B15070" t="s">
        <v>638</v>
      </c>
      <c r="C15070" t="str">
        <f>VLOOKUP(B15070,Content!$B$2:$D16666,3,FALSE)</f>
        <v>food</v>
      </c>
      <c r="D15070" t="str">
        <f>VLOOKUP(B15070,Content!$B$2:$D16666,2,FALSE)</f>
        <v>video</v>
      </c>
      <c r="E15070" t="s">
        <v>1042</v>
      </c>
      <c r="F15070">
        <f>VLOOKUP(E15070,ReactionTypes!$B$2:$D15085,3,FALSE)</f>
        <v>5</v>
      </c>
      <c r="G15070" t="str">
        <f>VLOOKUP(E15070,ReactionTypes!$B$2:$D15085,2,FALSE)</f>
        <v>negative</v>
      </c>
      <c r="H15070" t="s">
        <v>1127</v>
      </c>
      <c r="I15070">
        <v>8</v>
      </c>
      <c r="J15070">
        <f t="shared" si="1636"/>
        <v>2055</v>
      </c>
    </row>
    <row r="15071" spans="1:10">
      <c r="A15071">
        <v>15666</v>
      </c>
      <c r="B15071" t="s">
        <v>638</v>
      </c>
      <c r="C15071" t="str">
        <f>VLOOKUP(B15071,Content!$B$2:$D16667,3,FALSE)</f>
        <v>food</v>
      </c>
      <c r="D15071" t="str">
        <f>VLOOKUP(B15071,Content!$B$2:$D16667,2,FALSE)</f>
        <v>video</v>
      </c>
      <c r="E15071" t="s">
        <v>1043</v>
      </c>
      <c r="F15071">
        <f>VLOOKUP(E15071,ReactionTypes!$B$2:$D15086,3,FALSE)</f>
        <v>65</v>
      </c>
      <c r="G15071" t="str">
        <f>VLOOKUP(E15071,ReactionTypes!$B$2:$D15086,2,FALSE)</f>
        <v>positive</v>
      </c>
      <c r="H15071" t="s">
        <v>1075</v>
      </c>
      <c r="I15071">
        <v>6</v>
      </c>
      <c r="J15071">
        <f t="shared" si="1636"/>
        <v>2068</v>
      </c>
    </row>
    <row r="15072" spans="1:10">
      <c r="A15072">
        <v>15667</v>
      </c>
      <c r="B15072" t="s">
        <v>638</v>
      </c>
      <c r="C15072" t="str">
        <f>VLOOKUP(B15072,Content!$B$2:$D16668,3,FALSE)</f>
        <v>food</v>
      </c>
      <c r="D15072" t="str">
        <f>VLOOKUP(B15072,Content!$B$2:$D16668,2,FALSE)</f>
        <v>video</v>
      </c>
      <c r="E15072" t="s">
        <v>1039</v>
      </c>
      <c r="F15072">
        <f>VLOOKUP(E15072,ReactionTypes!$B$2:$D15087,3,FALSE)</f>
        <v>30</v>
      </c>
      <c r="G15072" t="str">
        <f>VLOOKUP(E15072,ReactionTypes!$B$2:$D15087,2,FALSE)</f>
        <v>positive</v>
      </c>
      <c r="H15072" t="s">
        <v>1152</v>
      </c>
      <c r="I15072">
        <v>7</v>
      </c>
      <c r="J15072">
        <f t="shared" si="1636"/>
        <v>2116</v>
      </c>
    </row>
    <row r="15073" spans="1:10">
      <c r="A15073">
        <v>15668</v>
      </c>
      <c r="B15073" t="s">
        <v>638</v>
      </c>
      <c r="C15073" t="str">
        <f>VLOOKUP(B15073,Content!$B$2:$D16669,3,FALSE)</f>
        <v>food</v>
      </c>
      <c r="D15073" t="str">
        <f>VLOOKUP(B15073,Content!$B$2:$D16669,2,FALSE)</f>
        <v>video</v>
      </c>
      <c r="E15073" t="s">
        <v>1037</v>
      </c>
      <c r="F15073">
        <f>VLOOKUP(E15073,ReactionTypes!$B$2:$D15088,3,FALSE)</f>
        <v>10</v>
      </c>
      <c r="G15073" t="str">
        <f>VLOOKUP(E15073,ReactionTypes!$B$2:$D15088,2,FALSE)</f>
        <v>negative</v>
      </c>
      <c r="H15073" t="s">
        <v>1152</v>
      </c>
      <c r="I15073">
        <v>7</v>
      </c>
      <c r="J15073">
        <f t="shared" si="1636"/>
        <v>2116</v>
      </c>
    </row>
    <row r="15074" spans="1:10">
      <c r="A15074">
        <v>15669</v>
      </c>
      <c r="B15074" t="s">
        <v>638</v>
      </c>
      <c r="C15074" t="str">
        <f>VLOOKUP(B15074,Content!$B$2:$D16670,3,FALSE)</f>
        <v>food</v>
      </c>
      <c r="D15074" t="str">
        <f>VLOOKUP(B15074,Content!$B$2:$D16670,2,FALSE)</f>
        <v>video</v>
      </c>
      <c r="E15074" t="s">
        <v>1038</v>
      </c>
      <c r="F15074">
        <f>VLOOKUP(E15074,ReactionTypes!$B$2:$D15089,3,FALSE)</f>
        <v>15</v>
      </c>
      <c r="G15074" t="str">
        <f>VLOOKUP(E15074,ReactionTypes!$B$2:$D15089,2,FALSE)</f>
        <v>negative</v>
      </c>
      <c r="H15074" t="s">
        <v>1176</v>
      </c>
      <c r="I15074">
        <v>11</v>
      </c>
      <c r="J15074">
        <f t="shared" si="1636"/>
        <v>2055</v>
      </c>
    </row>
    <row r="15075" spans="1:10">
      <c r="A15075">
        <v>15670</v>
      </c>
      <c r="B15075" t="s">
        <v>638</v>
      </c>
      <c r="C15075" t="str">
        <f>VLOOKUP(B15075,Content!$B$2:$D16671,3,FALSE)</f>
        <v>food</v>
      </c>
      <c r="D15075" t="str">
        <f>VLOOKUP(B15075,Content!$B$2:$D16671,2,FALSE)</f>
        <v>video</v>
      </c>
      <c r="E15075" t="s">
        <v>1051</v>
      </c>
      <c r="F15075">
        <f>VLOOKUP(E15075,ReactionTypes!$B$2:$D15090,3,FALSE)</f>
        <v>72</v>
      </c>
      <c r="G15075" t="str">
        <f>VLOOKUP(E15075,ReactionTypes!$B$2:$D15090,2,FALSE)</f>
        <v>positive</v>
      </c>
      <c r="H15075" s="4">
        <v>44473</v>
      </c>
      <c r="I15075">
        <f>MONTH(H15075)</f>
        <v>10</v>
      </c>
      <c r="J15075">
        <f t="shared" si="1636"/>
        <v>2087</v>
      </c>
    </row>
    <row r="15076" spans="1:10">
      <c r="A15076">
        <v>15671</v>
      </c>
      <c r="B15076" t="s">
        <v>638</v>
      </c>
      <c r="C15076" t="str">
        <f>VLOOKUP(B15076,Content!$B$2:$D16672,3,FALSE)</f>
        <v>food</v>
      </c>
      <c r="D15076" t="str">
        <f>VLOOKUP(B15076,Content!$B$2:$D16672,2,FALSE)</f>
        <v>video</v>
      </c>
      <c r="E15076" t="s">
        <v>1039</v>
      </c>
      <c r="F15076">
        <f>VLOOKUP(E15076,ReactionTypes!$B$2:$D15091,3,FALSE)</f>
        <v>30</v>
      </c>
      <c r="G15076" t="str">
        <f>VLOOKUP(E15076,ReactionTypes!$B$2:$D15091,2,FALSE)</f>
        <v>positive</v>
      </c>
      <c r="H15076" t="s">
        <v>1194</v>
      </c>
      <c r="I15076">
        <v>1</v>
      </c>
      <c r="J15076">
        <f t="shared" si="1636"/>
        <v>2142</v>
      </c>
    </row>
    <row r="15077" spans="1:10">
      <c r="A15077">
        <v>15672</v>
      </c>
      <c r="B15077" t="s">
        <v>638</v>
      </c>
      <c r="C15077" t="str">
        <f>VLOOKUP(B15077,Content!$B$2:$D16673,3,FALSE)</f>
        <v>food</v>
      </c>
      <c r="D15077" t="str">
        <f>VLOOKUP(B15077,Content!$B$2:$D16673,2,FALSE)</f>
        <v>video</v>
      </c>
      <c r="E15077" t="s">
        <v>1047</v>
      </c>
      <c r="F15077">
        <f>VLOOKUP(E15077,ReactionTypes!$B$2:$D15092,3,FALSE)</f>
        <v>12</v>
      </c>
      <c r="G15077" t="str">
        <f>VLOOKUP(E15077,ReactionTypes!$B$2:$D15092,2,FALSE)</f>
        <v>negative</v>
      </c>
      <c r="H15077" s="4">
        <v>44114</v>
      </c>
      <c r="I15077">
        <f>MONTH(H15077)</f>
        <v>10</v>
      </c>
      <c r="J15077">
        <f t="shared" si="1636"/>
        <v>2087</v>
      </c>
    </row>
    <row r="15078" spans="1:10">
      <c r="A15078">
        <v>15673</v>
      </c>
      <c r="B15078" t="s">
        <v>638</v>
      </c>
      <c r="C15078" t="str">
        <f>VLOOKUP(B15078,Content!$B$2:$D16674,3,FALSE)</f>
        <v>food</v>
      </c>
      <c r="D15078" t="str">
        <f>VLOOKUP(B15078,Content!$B$2:$D16674,2,FALSE)</f>
        <v>video</v>
      </c>
      <c r="E15078" t="s">
        <v>1040</v>
      </c>
      <c r="F15078">
        <f>VLOOKUP(E15078,ReactionTypes!$B$2:$D15093,3,FALSE)</f>
        <v>35</v>
      </c>
      <c r="G15078" t="str">
        <f>VLOOKUP(E15078,ReactionTypes!$B$2:$D15093,2,FALSE)</f>
        <v>neutral</v>
      </c>
      <c r="H15078" t="s">
        <v>1104</v>
      </c>
      <c r="I15078">
        <v>7</v>
      </c>
      <c r="J15078">
        <f t="shared" si="1636"/>
        <v>2116</v>
      </c>
    </row>
    <row r="15079" spans="1:10">
      <c r="A15079">
        <v>15674</v>
      </c>
      <c r="B15079" t="s">
        <v>638</v>
      </c>
      <c r="C15079" t="str">
        <f>VLOOKUP(B15079,Content!$B$2:$D16675,3,FALSE)</f>
        <v>food</v>
      </c>
      <c r="D15079" t="str">
        <f>VLOOKUP(B15079,Content!$B$2:$D16675,2,FALSE)</f>
        <v>video</v>
      </c>
      <c r="E15079" t="s">
        <v>1043</v>
      </c>
      <c r="F15079">
        <f>VLOOKUP(E15079,ReactionTypes!$B$2:$D15094,3,FALSE)</f>
        <v>65</v>
      </c>
      <c r="G15079" t="str">
        <f>VLOOKUP(E15079,ReactionTypes!$B$2:$D15094,2,FALSE)</f>
        <v>positive</v>
      </c>
      <c r="H15079" s="4">
        <v>43929</v>
      </c>
      <c r="I15079">
        <f>MONTH(H15079)</f>
        <v>4</v>
      </c>
      <c r="J15079">
        <f t="shared" si="1636"/>
        <v>1978</v>
      </c>
    </row>
    <row r="15080" spans="1:10">
      <c r="A15080">
        <v>15675</v>
      </c>
      <c r="B15080" t="s">
        <v>638</v>
      </c>
      <c r="C15080" t="str">
        <f>VLOOKUP(B15080,Content!$B$2:$D16676,3,FALSE)</f>
        <v>food</v>
      </c>
      <c r="D15080" t="str">
        <f>VLOOKUP(B15080,Content!$B$2:$D16676,2,FALSE)</f>
        <v>video</v>
      </c>
      <c r="E15080" t="s">
        <v>1040</v>
      </c>
      <c r="F15080">
        <f>VLOOKUP(E15080,ReactionTypes!$B$2:$D15095,3,FALSE)</f>
        <v>35</v>
      </c>
      <c r="G15080" t="str">
        <f>VLOOKUP(E15080,ReactionTypes!$B$2:$D15095,2,FALSE)</f>
        <v>neutral</v>
      </c>
      <c r="H15080" t="s">
        <v>1152</v>
      </c>
      <c r="I15080">
        <v>7</v>
      </c>
      <c r="J15080">
        <f t="shared" si="1636"/>
        <v>2116</v>
      </c>
    </row>
    <row r="15081" spans="1:10">
      <c r="A15081">
        <v>15676</v>
      </c>
      <c r="B15081" t="s">
        <v>638</v>
      </c>
      <c r="C15081" t="str">
        <f>VLOOKUP(B15081,Content!$B$2:$D16677,3,FALSE)</f>
        <v>food</v>
      </c>
      <c r="D15081" t="str">
        <f>VLOOKUP(B15081,Content!$B$2:$D16677,2,FALSE)</f>
        <v>video</v>
      </c>
      <c r="E15081" t="s">
        <v>1036</v>
      </c>
      <c r="F15081">
        <f>VLOOKUP(E15081,ReactionTypes!$B$2:$D15096,3,FALSE)</f>
        <v>0</v>
      </c>
      <c r="G15081" t="str">
        <f>VLOOKUP(E15081,ReactionTypes!$B$2:$D15096,2,FALSE)</f>
        <v>negative</v>
      </c>
      <c r="H15081" t="s">
        <v>1255</v>
      </c>
      <c r="I15081">
        <v>1</v>
      </c>
      <c r="J15081">
        <f t="shared" si="1636"/>
        <v>2142</v>
      </c>
    </row>
    <row r="15082" spans="1:10">
      <c r="A15082">
        <v>15677</v>
      </c>
      <c r="B15082" t="s">
        <v>638</v>
      </c>
      <c r="C15082" t="str">
        <f>VLOOKUP(B15082,Content!$B$2:$D16678,3,FALSE)</f>
        <v>food</v>
      </c>
      <c r="D15082" t="str">
        <f>VLOOKUP(B15082,Content!$B$2:$D16678,2,FALSE)</f>
        <v>video</v>
      </c>
      <c r="E15082" t="s">
        <v>1047</v>
      </c>
      <c r="F15082">
        <f>VLOOKUP(E15082,ReactionTypes!$B$2:$D15097,3,FALSE)</f>
        <v>12</v>
      </c>
      <c r="G15082" t="str">
        <f>VLOOKUP(E15082,ReactionTypes!$B$2:$D15097,2,FALSE)</f>
        <v>negative</v>
      </c>
      <c r="H15082" s="4">
        <v>44291</v>
      </c>
      <c r="I15082">
        <f t="shared" ref="I15082:I15083" si="1641">MONTH(H15082)</f>
        <v>4</v>
      </c>
      <c r="J15082">
        <f t="shared" si="1636"/>
        <v>1978</v>
      </c>
    </row>
    <row r="15083" spans="1:10">
      <c r="A15083">
        <v>15678</v>
      </c>
      <c r="B15083" t="s">
        <v>638</v>
      </c>
      <c r="C15083" t="str">
        <f>VLOOKUP(B15083,Content!$B$2:$D16679,3,FALSE)</f>
        <v>food</v>
      </c>
      <c r="D15083" t="str">
        <f>VLOOKUP(B15083,Content!$B$2:$D16679,2,FALSE)</f>
        <v>video</v>
      </c>
      <c r="E15083" t="s">
        <v>1050</v>
      </c>
      <c r="F15083">
        <f>VLOOKUP(E15083,ReactionTypes!$B$2:$D15098,3,FALSE)</f>
        <v>70</v>
      </c>
      <c r="G15083" t="str">
        <f>VLOOKUP(E15083,ReactionTypes!$B$2:$D15098,2,FALSE)</f>
        <v>positive</v>
      </c>
      <c r="H15083" s="4">
        <v>44473</v>
      </c>
      <c r="I15083">
        <f t="shared" si="1641"/>
        <v>10</v>
      </c>
      <c r="J15083">
        <f t="shared" si="1636"/>
        <v>2087</v>
      </c>
    </row>
    <row r="15084" spans="1:10">
      <c r="A15084">
        <v>15679</v>
      </c>
      <c r="B15084" t="s">
        <v>638</v>
      </c>
      <c r="C15084" t="str">
        <f>VLOOKUP(B15084,Content!$B$2:$D16680,3,FALSE)</f>
        <v>food</v>
      </c>
      <c r="D15084" t="str">
        <f>VLOOKUP(B15084,Content!$B$2:$D16680,2,FALSE)</f>
        <v>video</v>
      </c>
      <c r="E15084" t="s">
        <v>1042</v>
      </c>
      <c r="F15084">
        <f>VLOOKUP(E15084,ReactionTypes!$B$2:$D15099,3,FALSE)</f>
        <v>5</v>
      </c>
      <c r="G15084" t="str">
        <f>VLOOKUP(E15084,ReactionTypes!$B$2:$D15099,2,FALSE)</f>
        <v>negative</v>
      </c>
      <c r="H15084" t="s">
        <v>1280</v>
      </c>
      <c r="I15084">
        <v>5</v>
      </c>
      <c r="J15084">
        <f t="shared" si="1636"/>
        <v>2110</v>
      </c>
    </row>
    <row r="15085" spans="1:10">
      <c r="A15085">
        <v>15680</v>
      </c>
      <c r="B15085" t="s">
        <v>638</v>
      </c>
      <c r="C15085" t="str">
        <f>VLOOKUP(B15085,Content!$B$2:$D16681,3,FALSE)</f>
        <v>food</v>
      </c>
      <c r="D15085" t="str">
        <f>VLOOKUP(B15085,Content!$B$2:$D16681,2,FALSE)</f>
        <v>video</v>
      </c>
      <c r="E15085" t="s">
        <v>1048</v>
      </c>
      <c r="F15085">
        <f>VLOOKUP(E15085,ReactionTypes!$B$2:$D15100,3,FALSE)</f>
        <v>50</v>
      </c>
      <c r="G15085" t="str">
        <f>VLOOKUP(E15085,ReactionTypes!$B$2:$D15100,2,FALSE)</f>
        <v>positive</v>
      </c>
      <c r="H15085" s="4">
        <v>44232</v>
      </c>
      <c r="I15085">
        <f t="shared" ref="I15085:I15086" si="1642">MONTH(H15085)</f>
        <v>2</v>
      </c>
      <c r="J15085">
        <f t="shared" si="1636"/>
        <v>1890</v>
      </c>
    </row>
    <row r="15086" spans="1:10">
      <c r="A15086">
        <v>15681</v>
      </c>
      <c r="B15086" t="s">
        <v>638</v>
      </c>
      <c r="C15086" t="str">
        <f>VLOOKUP(B15086,Content!$B$2:$D16682,3,FALSE)</f>
        <v>food</v>
      </c>
      <c r="D15086" t="str">
        <f>VLOOKUP(B15086,Content!$B$2:$D16682,2,FALSE)</f>
        <v>video</v>
      </c>
      <c r="E15086" t="s">
        <v>1044</v>
      </c>
      <c r="F15086">
        <f>VLOOKUP(E15086,ReactionTypes!$B$2:$D15101,3,FALSE)</f>
        <v>20</v>
      </c>
      <c r="G15086" t="str">
        <f>VLOOKUP(E15086,ReactionTypes!$B$2:$D15101,2,FALSE)</f>
        <v>neutral</v>
      </c>
      <c r="H15086" s="4">
        <v>44474</v>
      </c>
      <c r="I15086">
        <f t="shared" si="1642"/>
        <v>10</v>
      </c>
      <c r="J15086">
        <f t="shared" si="1636"/>
        <v>2087</v>
      </c>
    </row>
    <row r="15087" spans="1:10">
      <c r="A15087">
        <v>15682</v>
      </c>
      <c r="B15087" t="s">
        <v>638</v>
      </c>
      <c r="C15087" t="str">
        <f>VLOOKUP(B15087,Content!$B$2:$D16683,3,FALSE)</f>
        <v>food</v>
      </c>
      <c r="D15087" t="str">
        <f>VLOOKUP(B15087,Content!$B$2:$D16683,2,FALSE)</f>
        <v>video</v>
      </c>
      <c r="E15087" t="s">
        <v>1038</v>
      </c>
      <c r="F15087">
        <f>VLOOKUP(E15087,ReactionTypes!$B$2:$D15102,3,FALSE)</f>
        <v>15</v>
      </c>
      <c r="G15087" t="str">
        <f>VLOOKUP(E15087,ReactionTypes!$B$2:$D15102,2,FALSE)</f>
        <v>negative</v>
      </c>
      <c r="H15087" t="s">
        <v>1165</v>
      </c>
      <c r="I15087">
        <v>11</v>
      </c>
      <c r="J15087">
        <f t="shared" si="1636"/>
        <v>2055</v>
      </c>
    </row>
    <row r="15088" spans="1:10">
      <c r="A15088">
        <v>15683</v>
      </c>
      <c r="B15088" t="s">
        <v>638</v>
      </c>
      <c r="C15088" t="str">
        <f>VLOOKUP(B15088,Content!$B$2:$D16684,3,FALSE)</f>
        <v>food</v>
      </c>
      <c r="D15088" t="str">
        <f>VLOOKUP(B15088,Content!$B$2:$D16684,2,FALSE)</f>
        <v>video</v>
      </c>
      <c r="E15088" t="s">
        <v>1048</v>
      </c>
      <c r="F15088">
        <f>VLOOKUP(E15088,ReactionTypes!$B$2:$D15103,3,FALSE)</f>
        <v>50</v>
      </c>
      <c r="G15088" t="str">
        <f>VLOOKUP(E15088,ReactionTypes!$B$2:$D15103,2,FALSE)</f>
        <v>positive</v>
      </c>
      <c r="H15088" s="4">
        <v>44052</v>
      </c>
      <c r="I15088">
        <f>MONTH(H15088)</f>
        <v>8</v>
      </c>
      <c r="J15088">
        <f t="shared" si="1636"/>
        <v>2055</v>
      </c>
    </row>
    <row r="15089" spans="1:10">
      <c r="A15089">
        <v>15684</v>
      </c>
      <c r="B15089" t="s">
        <v>638</v>
      </c>
      <c r="C15089" t="str">
        <f>VLOOKUP(B15089,Content!$B$2:$D16685,3,FALSE)</f>
        <v>food</v>
      </c>
      <c r="D15089" t="str">
        <f>VLOOKUP(B15089,Content!$B$2:$D16685,2,FALSE)</f>
        <v>video</v>
      </c>
      <c r="E15089" t="s">
        <v>1042</v>
      </c>
      <c r="F15089">
        <f>VLOOKUP(E15089,ReactionTypes!$B$2:$D15104,3,FALSE)</f>
        <v>5</v>
      </c>
      <c r="G15089" t="str">
        <f>VLOOKUP(E15089,ReactionTypes!$B$2:$D15104,2,FALSE)</f>
        <v>negative</v>
      </c>
      <c r="H15089" t="s">
        <v>1269</v>
      </c>
      <c r="I15089">
        <v>3</v>
      </c>
      <c r="J15089">
        <f t="shared" si="1636"/>
        <v>1982</v>
      </c>
    </row>
    <row r="15090" spans="1:10">
      <c r="A15090">
        <v>15685</v>
      </c>
      <c r="B15090" t="s">
        <v>638</v>
      </c>
      <c r="C15090" t="str">
        <f>VLOOKUP(B15090,Content!$B$2:$D16686,3,FALSE)</f>
        <v>food</v>
      </c>
      <c r="D15090" t="str">
        <f>VLOOKUP(B15090,Content!$B$2:$D16686,2,FALSE)</f>
        <v>video</v>
      </c>
      <c r="E15090" t="s">
        <v>1044</v>
      </c>
      <c r="F15090">
        <f>VLOOKUP(E15090,ReactionTypes!$B$2:$D15105,3,FALSE)</f>
        <v>20</v>
      </c>
      <c r="G15090" t="str">
        <f>VLOOKUP(E15090,ReactionTypes!$B$2:$D15105,2,FALSE)</f>
        <v>neutral</v>
      </c>
      <c r="H15090" s="4">
        <v>44086</v>
      </c>
      <c r="I15090">
        <f>MONTH(H15090)</f>
        <v>9</v>
      </c>
      <c r="J15090">
        <f t="shared" si="1636"/>
        <v>1991</v>
      </c>
    </row>
    <row r="15091" spans="1:10">
      <c r="A15091">
        <v>15686</v>
      </c>
      <c r="B15091" t="s">
        <v>638</v>
      </c>
      <c r="C15091" t="str">
        <f>VLOOKUP(B15091,Content!$B$2:$D16687,3,FALSE)</f>
        <v>food</v>
      </c>
      <c r="D15091" t="str">
        <f>VLOOKUP(B15091,Content!$B$2:$D16687,2,FALSE)</f>
        <v>video</v>
      </c>
      <c r="E15091" t="s">
        <v>1039</v>
      </c>
      <c r="F15091">
        <f>VLOOKUP(E15091,ReactionTypes!$B$2:$D15106,3,FALSE)</f>
        <v>30</v>
      </c>
      <c r="G15091" t="str">
        <f>VLOOKUP(E15091,ReactionTypes!$B$2:$D15106,2,FALSE)</f>
        <v>positive</v>
      </c>
      <c r="H15091" t="s">
        <v>1205</v>
      </c>
      <c r="I15091">
        <v>1</v>
      </c>
      <c r="J15091">
        <f t="shared" si="1636"/>
        <v>2142</v>
      </c>
    </row>
    <row r="15092" spans="1:10">
      <c r="A15092">
        <v>15687</v>
      </c>
      <c r="B15092" t="s">
        <v>638</v>
      </c>
      <c r="C15092" t="str">
        <f>VLOOKUP(B15092,Content!$B$2:$D16688,3,FALSE)</f>
        <v>food</v>
      </c>
      <c r="D15092" t="str">
        <f>VLOOKUP(B15092,Content!$B$2:$D16688,2,FALSE)</f>
        <v>video</v>
      </c>
      <c r="E15092" t="s">
        <v>1049</v>
      </c>
      <c r="F15092">
        <f>VLOOKUP(E15092,ReactionTypes!$B$2:$D15107,3,FALSE)</f>
        <v>60</v>
      </c>
      <c r="G15092" t="str">
        <f>VLOOKUP(E15092,ReactionTypes!$B$2:$D15107,2,FALSE)</f>
        <v>positive</v>
      </c>
      <c r="H15092" s="4">
        <v>44144</v>
      </c>
      <c r="I15092">
        <f>MONTH(H15092)</f>
        <v>11</v>
      </c>
      <c r="J15092">
        <f t="shared" si="1636"/>
        <v>2055</v>
      </c>
    </row>
    <row r="15093" spans="1:10">
      <c r="A15093">
        <v>15688</v>
      </c>
      <c r="B15093" t="s">
        <v>638</v>
      </c>
      <c r="C15093" t="str">
        <f>VLOOKUP(B15093,Content!$B$2:$D16689,3,FALSE)</f>
        <v>food</v>
      </c>
      <c r="D15093" t="str">
        <f>VLOOKUP(B15093,Content!$B$2:$D16689,2,FALSE)</f>
        <v>video</v>
      </c>
      <c r="E15093" t="s">
        <v>1048</v>
      </c>
      <c r="F15093">
        <f>VLOOKUP(E15093,ReactionTypes!$B$2:$D15108,3,FALSE)</f>
        <v>50</v>
      </c>
      <c r="G15093" t="str">
        <f>VLOOKUP(E15093,ReactionTypes!$B$2:$D15108,2,FALSE)</f>
        <v>positive</v>
      </c>
      <c r="H15093" t="s">
        <v>1121</v>
      </c>
      <c r="I15093">
        <v>7</v>
      </c>
      <c r="J15093">
        <f t="shared" si="1636"/>
        <v>2116</v>
      </c>
    </row>
    <row r="15094" spans="1:10">
      <c r="A15094">
        <v>15689</v>
      </c>
      <c r="B15094" t="s">
        <v>638</v>
      </c>
      <c r="C15094" t="str">
        <f>VLOOKUP(B15094,Content!$B$2:$D16690,3,FALSE)</f>
        <v>food</v>
      </c>
      <c r="D15094" t="str">
        <f>VLOOKUP(B15094,Content!$B$2:$D16690,2,FALSE)</f>
        <v>video</v>
      </c>
      <c r="E15094" t="s">
        <v>1047</v>
      </c>
      <c r="F15094">
        <f>VLOOKUP(E15094,ReactionTypes!$B$2:$D15109,3,FALSE)</f>
        <v>12</v>
      </c>
      <c r="G15094" t="str">
        <f>VLOOKUP(E15094,ReactionTypes!$B$2:$D15109,2,FALSE)</f>
        <v>negative</v>
      </c>
      <c r="H15094" t="s">
        <v>1205</v>
      </c>
      <c r="I15094">
        <v>1</v>
      </c>
      <c r="J15094">
        <f t="shared" si="1636"/>
        <v>2142</v>
      </c>
    </row>
    <row r="15095" spans="1:10">
      <c r="A15095">
        <v>15690</v>
      </c>
      <c r="B15095" t="s">
        <v>638</v>
      </c>
      <c r="C15095" t="str">
        <f>VLOOKUP(B15095,Content!$B$2:$D16691,3,FALSE)</f>
        <v>food</v>
      </c>
      <c r="D15095" t="str">
        <f>VLOOKUP(B15095,Content!$B$2:$D16691,2,FALSE)</f>
        <v>video</v>
      </c>
      <c r="E15095" t="s">
        <v>1039</v>
      </c>
      <c r="F15095">
        <f>VLOOKUP(E15095,ReactionTypes!$B$2:$D15110,3,FALSE)</f>
        <v>30</v>
      </c>
      <c r="G15095" t="str">
        <f>VLOOKUP(E15095,ReactionTypes!$B$2:$D15110,2,FALSE)</f>
        <v>positive</v>
      </c>
      <c r="H15095" t="s">
        <v>1128</v>
      </c>
      <c r="I15095">
        <v>12</v>
      </c>
      <c r="J15095">
        <f t="shared" si="1636"/>
        <v>2099</v>
      </c>
    </row>
    <row r="15096" spans="1:10">
      <c r="A15096">
        <v>15692</v>
      </c>
      <c r="B15096" t="s">
        <v>639</v>
      </c>
      <c r="C15096" t="str">
        <f>VLOOKUP(B15096,Content!$B$2:$D16693,3,FALSE)</f>
        <v>dogs</v>
      </c>
      <c r="D15096" t="str">
        <f>VLOOKUP(B15096,Content!$B$2:$D16693,2,FALSE)</f>
        <v>GIF</v>
      </c>
      <c r="E15096" t="s">
        <v>1039</v>
      </c>
      <c r="F15096">
        <f>VLOOKUP(E15096,ReactionTypes!$B$2:$D15111,3,FALSE)</f>
        <v>30</v>
      </c>
      <c r="G15096" t="str">
        <f>VLOOKUP(E15096,ReactionTypes!$B$2:$D15111,2,FALSE)</f>
        <v>positive</v>
      </c>
      <c r="H15096" t="s">
        <v>1257</v>
      </c>
      <c r="I15096">
        <v>3</v>
      </c>
      <c r="J15096">
        <f t="shared" si="1636"/>
        <v>1982</v>
      </c>
    </row>
    <row r="15097" spans="1:10">
      <c r="A15097">
        <v>15693</v>
      </c>
      <c r="B15097" t="s">
        <v>639</v>
      </c>
      <c r="C15097" t="str">
        <f>VLOOKUP(B15097,Content!$B$2:$D16694,3,FALSE)</f>
        <v>dogs</v>
      </c>
      <c r="D15097" t="str">
        <f>VLOOKUP(B15097,Content!$B$2:$D16694,2,FALSE)</f>
        <v>GIF</v>
      </c>
      <c r="E15097" t="s">
        <v>1040</v>
      </c>
      <c r="F15097">
        <f>VLOOKUP(E15097,ReactionTypes!$B$2:$D15112,3,FALSE)</f>
        <v>35</v>
      </c>
      <c r="G15097" t="str">
        <f>VLOOKUP(E15097,ReactionTypes!$B$2:$D15112,2,FALSE)</f>
        <v>neutral</v>
      </c>
      <c r="H15097" t="s">
        <v>1157</v>
      </c>
      <c r="I15097">
        <v>6</v>
      </c>
      <c r="J15097">
        <f t="shared" si="1636"/>
        <v>2068</v>
      </c>
    </row>
    <row r="15098" spans="1:10">
      <c r="A15098">
        <v>15694</v>
      </c>
      <c r="B15098" t="s">
        <v>639</v>
      </c>
      <c r="C15098" t="str">
        <f>VLOOKUP(B15098,Content!$B$2:$D16695,3,FALSE)</f>
        <v>dogs</v>
      </c>
      <c r="D15098" t="str">
        <f>VLOOKUP(B15098,Content!$B$2:$D16695,2,FALSE)</f>
        <v>GIF</v>
      </c>
      <c r="E15098" t="s">
        <v>1042</v>
      </c>
      <c r="F15098">
        <f>VLOOKUP(E15098,ReactionTypes!$B$2:$D15113,3,FALSE)</f>
        <v>5</v>
      </c>
      <c r="G15098" t="str">
        <f>VLOOKUP(E15098,ReactionTypes!$B$2:$D15113,2,FALSE)</f>
        <v>negative</v>
      </c>
      <c r="H15098" t="s">
        <v>1067</v>
      </c>
      <c r="I15098">
        <v>9</v>
      </c>
      <c r="J15098">
        <f t="shared" si="1636"/>
        <v>1991</v>
      </c>
    </row>
    <row r="15099" spans="1:10">
      <c r="A15099">
        <v>15695</v>
      </c>
      <c r="B15099" t="s">
        <v>639</v>
      </c>
      <c r="C15099" t="str">
        <f>VLOOKUP(B15099,Content!$B$2:$D16696,3,FALSE)</f>
        <v>dogs</v>
      </c>
      <c r="D15099" t="str">
        <f>VLOOKUP(B15099,Content!$B$2:$D16696,2,FALSE)</f>
        <v>GIF</v>
      </c>
      <c r="E15099" t="s">
        <v>1043</v>
      </c>
      <c r="F15099">
        <f>VLOOKUP(E15099,ReactionTypes!$B$2:$D15114,3,FALSE)</f>
        <v>65</v>
      </c>
      <c r="G15099" t="str">
        <f>VLOOKUP(E15099,ReactionTypes!$B$2:$D15114,2,FALSE)</f>
        <v>positive</v>
      </c>
      <c r="H15099" t="s">
        <v>1126</v>
      </c>
      <c r="I15099">
        <v>12</v>
      </c>
      <c r="J15099">
        <f t="shared" si="1636"/>
        <v>2099</v>
      </c>
    </row>
    <row r="15100" spans="1:10">
      <c r="A15100">
        <v>15696</v>
      </c>
      <c r="B15100" t="s">
        <v>639</v>
      </c>
      <c r="C15100" t="str">
        <f>VLOOKUP(B15100,Content!$B$2:$D16697,3,FALSE)</f>
        <v>dogs</v>
      </c>
      <c r="D15100" t="str">
        <f>VLOOKUP(B15100,Content!$B$2:$D16697,2,FALSE)</f>
        <v>GIF</v>
      </c>
      <c r="E15100" t="s">
        <v>1038</v>
      </c>
      <c r="F15100">
        <f>VLOOKUP(E15100,ReactionTypes!$B$2:$D15115,3,FALSE)</f>
        <v>15</v>
      </c>
      <c r="G15100" t="str">
        <f>VLOOKUP(E15100,ReactionTypes!$B$2:$D15115,2,FALSE)</f>
        <v>negative</v>
      </c>
      <c r="H15100" t="s">
        <v>1098</v>
      </c>
      <c r="I15100">
        <v>12</v>
      </c>
      <c r="J15100">
        <f t="shared" si="1636"/>
        <v>2099</v>
      </c>
    </row>
    <row r="15101" spans="1:10">
      <c r="A15101">
        <v>15697</v>
      </c>
      <c r="B15101" t="s">
        <v>639</v>
      </c>
      <c r="C15101" t="str">
        <f>VLOOKUP(B15101,Content!$B$2:$D16698,3,FALSE)</f>
        <v>dogs</v>
      </c>
      <c r="D15101" t="str">
        <f>VLOOKUP(B15101,Content!$B$2:$D16698,2,FALSE)</f>
        <v>GIF</v>
      </c>
      <c r="E15101" t="s">
        <v>1037</v>
      </c>
      <c r="F15101">
        <f>VLOOKUP(E15101,ReactionTypes!$B$2:$D15116,3,FALSE)</f>
        <v>10</v>
      </c>
      <c r="G15101" t="str">
        <f>VLOOKUP(E15101,ReactionTypes!$B$2:$D15116,2,FALSE)</f>
        <v>negative</v>
      </c>
      <c r="H15101" t="s">
        <v>1195</v>
      </c>
      <c r="I15101">
        <v>2</v>
      </c>
      <c r="J15101">
        <f t="shared" si="1636"/>
        <v>1890</v>
      </c>
    </row>
    <row r="15102" spans="1:10">
      <c r="A15102">
        <v>15698</v>
      </c>
      <c r="B15102" t="s">
        <v>639</v>
      </c>
      <c r="C15102" t="str">
        <f>VLOOKUP(B15102,Content!$B$2:$D16699,3,FALSE)</f>
        <v>dogs</v>
      </c>
      <c r="D15102" t="str">
        <f>VLOOKUP(B15102,Content!$B$2:$D16699,2,FALSE)</f>
        <v>GIF</v>
      </c>
      <c r="E15102" t="s">
        <v>1041</v>
      </c>
      <c r="F15102">
        <f>VLOOKUP(E15102,ReactionTypes!$B$2:$D15117,3,FALSE)</f>
        <v>70</v>
      </c>
      <c r="G15102" t="str">
        <f>VLOOKUP(E15102,ReactionTypes!$B$2:$D15117,2,FALSE)</f>
        <v>positive</v>
      </c>
      <c r="H15102" s="4">
        <v>44230</v>
      </c>
      <c r="I15102">
        <f>MONTH(H15102)</f>
        <v>2</v>
      </c>
      <c r="J15102">
        <f t="shared" si="1636"/>
        <v>1890</v>
      </c>
    </row>
    <row r="15103" spans="1:10">
      <c r="A15103">
        <v>15699</v>
      </c>
      <c r="B15103" t="s">
        <v>639</v>
      </c>
      <c r="C15103" t="str">
        <f>VLOOKUP(B15103,Content!$B$2:$D16700,3,FALSE)</f>
        <v>dogs</v>
      </c>
      <c r="D15103" t="str">
        <f>VLOOKUP(B15103,Content!$B$2:$D16700,2,FALSE)</f>
        <v>GIF</v>
      </c>
      <c r="E15103" t="s">
        <v>1045</v>
      </c>
      <c r="F15103">
        <f>VLOOKUP(E15103,ReactionTypes!$B$2:$D15118,3,FALSE)</f>
        <v>75</v>
      </c>
      <c r="G15103" t="str">
        <f>VLOOKUP(E15103,ReactionTypes!$B$2:$D15118,2,FALSE)</f>
        <v>positive</v>
      </c>
      <c r="H15103" t="s">
        <v>1088</v>
      </c>
      <c r="I15103">
        <v>11</v>
      </c>
      <c r="J15103">
        <f t="shared" si="1636"/>
        <v>2055</v>
      </c>
    </row>
    <row r="15104" spans="1:10">
      <c r="A15104">
        <v>15700</v>
      </c>
      <c r="B15104" t="s">
        <v>639</v>
      </c>
      <c r="C15104" t="str">
        <f>VLOOKUP(B15104,Content!$B$2:$D16701,3,FALSE)</f>
        <v>dogs</v>
      </c>
      <c r="D15104" t="str">
        <f>VLOOKUP(B15104,Content!$B$2:$D16701,2,FALSE)</f>
        <v>GIF</v>
      </c>
      <c r="E15104" t="s">
        <v>1037</v>
      </c>
      <c r="F15104">
        <f>VLOOKUP(E15104,ReactionTypes!$B$2:$D15119,3,FALSE)</f>
        <v>10</v>
      </c>
      <c r="G15104" t="str">
        <f>VLOOKUP(E15104,ReactionTypes!$B$2:$D15119,2,FALSE)</f>
        <v>negative</v>
      </c>
      <c r="H15104" t="s">
        <v>1144</v>
      </c>
      <c r="I15104">
        <v>9</v>
      </c>
      <c r="J15104">
        <f t="shared" si="1636"/>
        <v>1991</v>
      </c>
    </row>
    <row r="15105" spans="1:10">
      <c r="A15105">
        <v>15701</v>
      </c>
      <c r="B15105" t="s">
        <v>639</v>
      </c>
      <c r="C15105" t="str">
        <f>VLOOKUP(B15105,Content!$B$2:$D16702,3,FALSE)</f>
        <v>dogs</v>
      </c>
      <c r="D15105" t="str">
        <f>VLOOKUP(B15105,Content!$B$2:$D16702,2,FALSE)</f>
        <v>GIF</v>
      </c>
      <c r="E15105" t="s">
        <v>1047</v>
      </c>
      <c r="F15105">
        <f>VLOOKUP(E15105,ReactionTypes!$B$2:$D15120,3,FALSE)</f>
        <v>12</v>
      </c>
      <c r="G15105" t="str">
        <f>VLOOKUP(E15105,ReactionTypes!$B$2:$D15120,2,FALSE)</f>
        <v>negative</v>
      </c>
      <c r="H15105" s="4">
        <v>44472</v>
      </c>
      <c r="I15105">
        <f>MONTH(H15105)</f>
        <v>10</v>
      </c>
      <c r="J15105">
        <f t="shared" si="1636"/>
        <v>2087</v>
      </c>
    </row>
    <row r="15106" spans="1:10">
      <c r="A15106">
        <v>15702</v>
      </c>
      <c r="B15106" t="s">
        <v>639</v>
      </c>
      <c r="C15106" t="str">
        <f>VLOOKUP(B15106,Content!$B$2:$D16703,3,FALSE)</f>
        <v>dogs</v>
      </c>
      <c r="D15106" t="str">
        <f>VLOOKUP(B15106,Content!$B$2:$D16703,2,FALSE)</f>
        <v>GIF</v>
      </c>
      <c r="E15106" t="s">
        <v>1040</v>
      </c>
      <c r="F15106">
        <f>VLOOKUP(E15106,ReactionTypes!$B$2:$D15121,3,FALSE)</f>
        <v>35</v>
      </c>
      <c r="G15106" t="str">
        <f>VLOOKUP(E15106,ReactionTypes!$B$2:$D15121,2,FALSE)</f>
        <v>neutral</v>
      </c>
      <c r="H15106" t="s">
        <v>1095</v>
      </c>
      <c r="I15106">
        <v>12</v>
      </c>
      <c r="J15106">
        <f t="shared" si="1636"/>
        <v>2099</v>
      </c>
    </row>
    <row r="15107" spans="1:10">
      <c r="A15107">
        <v>15703</v>
      </c>
      <c r="B15107" t="s">
        <v>639</v>
      </c>
      <c r="C15107" t="str">
        <f>VLOOKUP(B15107,Content!$B$2:$D16704,3,FALSE)</f>
        <v>dogs</v>
      </c>
      <c r="D15107" t="str">
        <f>VLOOKUP(B15107,Content!$B$2:$D16704,2,FALSE)</f>
        <v>GIF</v>
      </c>
      <c r="E15107" t="s">
        <v>1042</v>
      </c>
      <c r="F15107">
        <f>VLOOKUP(E15107,ReactionTypes!$B$2:$D15122,3,FALSE)</f>
        <v>5</v>
      </c>
      <c r="G15107" t="str">
        <f>VLOOKUP(E15107,ReactionTypes!$B$2:$D15122,2,FALSE)</f>
        <v>negative</v>
      </c>
      <c r="H15107" t="s">
        <v>1232</v>
      </c>
      <c r="I15107">
        <v>4</v>
      </c>
      <c r="J15107">
        <f t="shared" ref="J15107:J15170" si="1643">COUNTIF($I$2:$I$24574,I15107)</f>
        <v>1978</v>
      </c>
    </row>
    <row r="15108" spans="1:10">
      <c r="A15108">
        <v>15704</v>
      </c>
      <c r="B15108" t="s">
        <v>639</v>
      </c>
      <c r="C15108" t="str">
        <f>VLOOKUP(B15108,Content!$B$2:$D16705,3,FALSE)</f>
        <v>dogs</v>
      </c>
      <c r="D15108" t="str">
        <f>VLOOKUP(B15108,Content!$B$2:$D16705,2,FALSE)</f>
        <v>GIF</v>
      </c>
      <c r="E15108" t="s">
        <v>1036</v>
      </c>
      <c r="F15108">
        <f>VLOOKUP(E15108,ReactionTypes!$B$2:$D15123,3,FALSE)</f>
        <v>0</v>
      </c>
      <c r="G15108" t="str">
        <f>VLOOKUP(E15108,ReactionTypes!$B$2:$D15123,2,FALSE)</f>
        <v>negative</v>
      </c>
      <c r="H15108" s="4">
        <v>43898</v>
      </c>
      <c r="I15108">
        <f t="shared" ref="I15108:I15110" si="1644">MONTH(H15108)</f>
        <v>3</v>
      </c>
      <c r="J15108">
        <f t="shared" si="1643"/>
        <v>1982</v>
      </c>
    </row>
    <row r="15109" spans="1:10">
      <c r="A15109">
        <v>15705</v>
      </c>
      <c r="B15109" t="s">
        <v>639</v>
      </c>
      <c r="C15109" t="str">
        <f>VLOOKUP(B15109,Content!$B$2:$D16706,3,FALSE)</f>
        <v>dogs</v>
      </c>
      <c r="D15109" t="str">
        <f>VLOOKUP(B15109,Content!$B$2:$D16706,2,FALSE)</f>
        <v>GIF</v>
      </c>
      <c r="E15109" t="s">
        <v>1042</v>
      </c>
      <c r="F15109">
        <f>VLOOKUP(E15109,ReactionTypes!$B$2:$D15124,3,FALSE)</f>
        <v>5</v>
      </c>
      <c r="G15109" t="str">
        <f>VLOOKUP(E15109,ReactionTypes!$B$2:$D15124,2,FALSE)</f>
        <v>negative</v>
      </c>
      <c r="H15109" s="4">
        <v>44202</v>
      </c>
      <c r="I15109">
        <f t="shared" si="1644"/>
        <v>1</v>
      </c>
      <c r="J15109">
        <f t="shared" si="1643"/>
        <v>2142</v>
      </c>
    </row>
    <row r="15110" spans="1:10">
      <c r="A15110">
        <v>15706</v>
      </c>
      <c r="B15110" t="s">
        <v>639</v>
      </c>
      <c r="C15110" t="str">
        <f>VLOOKUP(B15110,Content!$B$2:$D16707,3,FALSE)</f>
        <v>dogs</v>
      </c>
      <c r="D15110" t="str">
        <f>VLOOKUP(B15110,Content!$B$2:$D16707,2,FALSE)</f>
        <v>GIF</v>
      </c>
      <c r="E15110" t="s">
        <v>1045</v>
      </c>
      <c r="F15110">
        <f>VLOOKUP(E15110,ReactionTypes!$B$2:$D15125,3,FALSE)</f>
        <v>75</v>
      </c>
      <c r="G15110" t="str">
        <f>VLOOKUP(E15110,ReactionTypes!$B$2:$D15125,2,FALSE)</f>
        <v>positive</v>
      </c>
      <c r="H15110" s="4">
        <v>44445</v>
      </c>
      <c r="I15110">
        <f t="shared" si="1644"/>
        <v>9</v>
      </c>
      <c r="J15110">
        <f t="shared" si="1643"/>
        <v>1991</v>
      </c>
    </row>
    <row r="15111" spans="1:10">
      <c r="A15111">
        <v>15707</v>
      </c>
      <c r="B15111" t="s">
        <v>639</v>
      </c>
      <c r="C15111" t="str">
        <f>VLOOKUP(B15111,Content!$B$2:$D16708,3,FALSE)</f>
        <v>dogs</v>
      </c>
      <c r="D15111" t="str">
        <f>VLOOKUP(B15111,Content!$B$2:$D16708,2,FALSE)</f>
        <v>GIF</v>
      </c>
      <c r="E15111" t="s">
        <v>1047</v>
      </c>
      <c r="F15111">
        <f>VLOOKUP(E15111,ReactionTypes!$B$2:$D15126,3,FALSE)</f>
        <v>12</v>
      </c>
      <c r="G15111" t="str">
        <f>VLOOKUP(E15111,ReactionTypes!$B$2:$D15126,2,FALSE)</f>
        <v>negative</v>
      </c>
      <c r="H15111" t="s">
        <v>1177</v>
      </c>
      <c r="I15111">
        <v>6</v>
      </c>
      <c r="J15111">
        <f t="shared" si="1643"/>
        <v>2068</v>
      </c>
    </row>
    <row r="15112" spans="1:10">
      <c r="A15112">
        <v>15708</v>
      </c>
      <c r="B15112" t="s">
        <v>639</v>
      </c>
      <c r="C15112" t="str">
        <f>VLOOKUP(B15112,Content!$B$2:$D16709,3,FALSE)</f>
        <v>dogs</v>
      </c>
      <c r="D15112" t="str">
        <f>VLOOKUP(B15112,Content!$B$2:$D16709,2,FALSE)</f>
        <v>GIF</v>
      </c>
      <c r="E15112" t="s">
        <v>1038</v>
      </c>
      <c r="F15112">
        <f>VLOOKUP(E15112,ReactionTypes!$B$2:$D15127,3,FALSE)</f>
        <v>15</v>
      </c>
      <c r="G15112" t="str">
        <f>VLOOKUP(E15112,ReactionTypes!$B$2:$D15127,2,FALSE)</f>
        <v>negative</v>
      </c>
      <c r="H15112" t="s">
        <v>1115</v>
      </c>
      <c r="I15112">
        <v>7</v>
      </c>
      <c r="J15112">
        <f t="shared" si="1643"/>
        <v>2116</v>
      </c>
    </row>
    <row r="15113" spans="1:10">
      <c r="A15113">
        <v>15709</v>
      </c>
      <c r="B15113" t="s">
        <v>639</v>
      </c>
      <c r="C15113" t="str">
        <f>VLOOKUP(B15113,Content!$B$2:$D16710,3,FALSE)</f>
        <v>dogs</v>
      </c>
      <c r="D15113" t="str">
        <f>VLOOKUP(B15113,Content!$B$2:$D16710,2,FALSE)</f>
        <v>GIF</v>
      </c>
      <c r="E15113" t="s">
        <v>1038</v>
      </c>
      <c r="F15113">
        <f>VLOOKUP(E15113,ReactionTypes!$B$2:$D15128,3,FALSE)</f>
        <v>15</v>
      </c>
      <c r="G15113" t="str">
        <f>VLOOKUP(E15113,ReactionTypes!$B$2:$D15128,2,FALSE)</f>
        <v>negative</v>
      </c>
      <c r="H15113" t="s">
        <v>1199</v>
      </c>
      <c r="I15113">
        <v>6</v>
      </c>
      <c r="J15113">
        <f t="shared" si="1643"/>
        <v>2068</v>
      </c>
    </row>
    <row r="15114" spans="1:10">
      <c r="A15114">
        <v>15710</v>
      </c>
      <c r="B15114" t="s">
        <v>639</v>
      </c>
      <c r="C15114" t="str">
        <f>VLOOKUP(B15114,Content!$B$2:$D16711,3,FALSE)</f>
        <v>dogs</v>
      </c>
      <c r="D15114" t="str">
        <f>VLOOKUP(B15114,Content!$B$2:$D16711,2,FALSE)</f>
        <v>GIF</v>
      </c>
      <c r="E15114" t="s">
        <v>1042</v>
      </c>
      <c r="F15114">
        <f>VLOOKUP(E15114,ReactionTypes!$B$2:$D15129,3,FALSE)</f>
        <v>5</v>
      </c>
      <c r="G15114" t="str">
        <f>VLOOKUP(E15114,ReactionTypes!$B$2:$D15129,2,FALSE)</f>
        <v>negative</v>
      </c>
      <c r="H15114" s="4">
        <v>44259</v>
      </c>
      <c r="I15114">
        <f t="shared" ref="I15114:I15115" si="1645">MONTH(H15114)</f>
        <v>3</v>
      </c>
      <c r="J15114">
        <f t="shared" si="1643"/>
        <v>1982</v>
      </c>
    </row>
    <row r="15115" spans="1:10">
      <c r="A15115">
        <v>15711</v>
      </c>
      <c r="B15115" t="s">
        <v>639</v>
      </c>
      <c r="C15115" t="str">
        <f>VLOOKUP(B15115,Content!$B$2:$D16712,3,FALSE)</f>
        <v>dogs</v>
      </c>
      <c r="D15115" t="str">
        <f>VLOOKUP(B15115,Content!$B$2:$D16712,2,FALSE)</f>
        <v>GIF</v>
      </c>
      <c r="E15115" t="s">
        <v>1051</v>
      </c>
      <c r="F15115">
        <f>VLOOKUP(E15115,ReactionTypes!$B$2:$D15130,3,FALSE)</f>
        <v>72</v>
      </c>
      <c r="G15115" t="str">
        <f>VLOOKUP(E15115,ReactionTypes!$B$2:$D15130,2,FALSE)</f>
        <v>positive</v>
      </c>
      <c r="H15115" s="4">
        <v>43933</v>
      </c>
      <c r="I15115">
        <f t="shared" si="1645"/>
        <v>4</v>
      </c>
      <c r="J15115">
        <f t="shared" si="1643"/>
        <v>1978</v>
      </c>
    </row>
    <row r="15116" spans="1:10">
      <c r="A15116">
        <v>15712</v>
      </c>
      <c r="B15116" t="s">
        <v>639</v>
      </c>
      <c r="C15116" t="str">
        <f>VLOOKUP(B15116,Content!$B$2:$D16713,3,FALSE)</f>
        <v>dogs</v>
      </c>
      <c r="D15116" t="str">
        <f>VLOOKUP(B15116,Content!$B$2:$D16713,2,FALSE)</f>
        <v>GIF</v>
      </c>
      <c r="E15116" t="s">
        <v>1044</v>
      </c>
      <c r="F15116">
        <f>VLOOKUP(E15116,ReactionTypes!$B$2:$D15131,3,FALSE)</f>
        <v>20</v>
      </c>
      <c r="G15116" t="str">
        <f>VLOOKUP(E15116,ReactionTypes!$B$2:$D15131,2,FALSE)</f>
        <v>neutral</v>
      </c>
      <c r="H15116" t="s">
        <v>1258</v>
      </c>
      <c r="I15116">
        <v>4</v>
      </c>
      <c r="J15116">
        <f t="shared" si="1643"/>
        <v>1978</v>
      </c>
    </row>
    <row r="15117" spans="1:10">
      <c r="A15117">
        <v>15713</v>
      </c>
      <c r="B15117" t="s">
        <v>639</v>
      </c>
      <c r="C15117" t="str">
        <f>VLOOKUP(B15117,Content!$B$2:$D16714,3,FALSE)</f>
        <v>dogs</v>
      </c>
      <c r="D15117" t="str">
        <f>VLOOKUP(B15117,Content!$B$2:$D16714,2,FALSE)</f>
        <v>GIF</v>
      </c>
      <c r="E15117" t="s">
        <v>1040</v>
      </c>
      <c r="F15117">
        <f>VLOOKUP(E15117,ReactionTypes!$B$2:$D15132,3,FALSE)</f>
        <v>35</v>
      </c>
      <c r="G15117" t="str">
        <f>VLOOKUP(E15117,ReactionTypes!$B$2:$D15132,2,FALSE)</f>
        <v>neutral</v>
      </c>
      <c r="H15117" t="s">
        <v>1176</v>
      </c>
      <c r="I15117">
        <v>11</v>
      </c>
      <c r="J15117">
        <f t="shared" si="1643"/>
        <v>2055</v>
      </c>
    </row>
    <row r="15118" spans="1:10">
      <c r="A15118">
        <v>15714</v>
      </c>
      <c r="B15118" t="s">
        <v>639</v>
      </c>
      <c r="C15118" t="str">
        <f>VLOOKUP(B15118,Content!$B$2:$D16715,3,FALSE)</f>
        <v>dogs</v>
      </c>
      <c r="D15118" t="str">
        <f>VLOOKUP(B15118,Content!$B$2:$D16715,2,FALSE)</f>
        <v>GIF</v>
      </c>
      <c r="E15118" t="s">
        <v>1040</v>
      </c>
      <c r="F15118">
        <f>VLOOKUP(E15118,ReactionTypes!$B$2:$D15133,3,FALSE)</f>
        <v>35</v>
      </c>
      <c r="G15118" t="str">
        <f>VLOOKUP(E15118,ReactionTypes!$B$2:$D15133,2,FALSE)</f>
        <v>neutral</v>
      </c>
      <c r="H15118" t="s">
        <v>1167</v>
      </c>
      <c r="I15118">
        <v>6</v>
      </c>
      <c r="J15118">
        <f t="shared" si="1643"/>
        <v>2068</v>
      </c>
    </row>
    <row r="15119" spans="1:10">
      <c r="A15119">
        <v>15715</v>
      </c>
      <c r="B15119" t="s">
        <v>639</v>
      </c>
      <c r="C15119" t="str">
        <f>VLOOKUP(B15119,Content!$B$2:$D16716,3,FALSE)</f>
        <v>dogs</v>
      </c>
      <c r="D15119" t="str">
        <f>VLOOKUP(B15119,Content!$B$2:$D16716,2,FALSE)</f>
        <v>GIF</v>
      </c>
      <c r="E15119" t="s">
        <v>1040</v>
      </c>
      <c r="F15119">
        <f>VLOOKUP(E15119,ReactionTypes!$B$2:$D15134,3,FALSE)</f>
        <v>35</v>
      </c>
      <c r="G15119" t="str">
        <f>VLOOKUP(E15119,ReactionTypes!$B$2:$D15134,2,FALSE)</f>
        <v>neutral</v>
      </c>
      <c r="H15119" t="s">
        <v>1162</v>
      </c>
      <c r="I15119">
        <v>12</v>
      </c>
      <c r="J15119">
        <f t="shared" si="1643"/>
        <v>2099</v>
      </c>
    </row>
    <row r="15120" spans="1:10">
      <c r="A15120">
        <v>15716</v>
      </c>
      <c r="B15120" t="s">
        <v>639</v>
      </c>
      <c r="C15120" t="str">
        <f>VLOOKUP(B15120,Content!$B$2:$D16717,3,FALSE)</f>
        <v>dogs</v>
      </c>
      <c r="D15120" t="str">
        <f>VLOOKUP(B15120,Content!$B$2:$D16717,2,FALSE)</f>
        <v>GIF</v>
      </c>
      <c r="E15120" t="s">
        <v>1037</v>
      </c>
      <c r="F15120">
        <f>VLOOKUP(E15120,ReactionTypes!$B$2:$D15135,3,FALSE)</f>
        <v>10</v>
      </c>
      <c r="G15120" t="str">
        <f>VLOOKUP(E15120,ReactionTypes!$B$2:$D15135,2,FALSE)</f>
        <v>negative</v>
      </c>
      <c r="H15120" s="4">
        <v>43961</v>
      </c>
      <c r="I15120">
        <f t="shared" ref="I15120:I15121" si="1646">MONTH(H15120)</f>
        <v>5</v>
      </c>
      <c r="J15120">
        <f t="shared" si="1643"/>
        <v>2110</v>
      </c>
    </row>
    <row r="15121" spans="1:10">
      <c r="A15121">
        <v>15717</v>
      </c>
      <c r="B15121" t="s">
        <v>639</v>
      </c>
      <c r="C15121" t="str">
        <f>VLOOKUP(B15121,Content!$B$2:$D16718,3,FALSE)</f>
        <v>dogs</v>
      </c>
      <c r="D15121" t="str">
        <f>VLOOKUP(B15121,Content!$B$2:$D16718,2,FALSE)</f>
        <v>GIF</v>
      </c>
      <c r="E15121" t="s">
        <v>1039</v>
      </c>
      <c r="F15121">
        <f>VLOOKUP(E15121,ReactionTypes!$B$2:$D15136,3,FALSE)</f>
        <v>30</v>
      </c>
      <c r="G15121" t="str">
        <f>VLOOKUP(E15121,ReactionTypes!$B$2:$D15136,2,FALSE)</f>
        <v>positive</v>
      </c>
      <c r="H15121" s="4">
        <v>44350</v>
      </c>
      <c r="I15121">
        <f t="shared" si="1646"/>
        <v>6</v>
      </c>
      <c r="J15121">
        <f t="shared" si="1643"/>
        <v>2068</v>
      </c>
    </row>
    <row r="15122" spans="1:10">
      <c r="A15122">
        <v>15718</v>
      </c>
      <c r="B15122" t="s">
        <v>639</v>
      </c>
      <c r="C15122" t="str">
        <f>VLOOKUP(B15122,Content!$B$2:$D16719,3,FALSE)</f>
        <v>dogs</v>
      </c>
      <c r="D15122" t="str">
        <f>VLOOKUP(B15122,Content!$B$2:$D16719,2,FALSE)</f>
        <v>GIF</v>
      </c>
      <c r="E15122" t="s">
        <v>1039</v>
      </c>
      <c r="F15122">
        <f>VLOOKUP(E15122,ReactionTypes!$B$2:$D15137,3,FALSE)</f>
        <v>30</v>
      </c>
      <c r="G15122" t="str">
        <f>VLOOKUP(E15122,ReactionTypes!$B$2:$D15137,2,FALSE)</f>
        <v>positive</v>
      </c>
      <c r="H15122" t="s">
        <v>1137</v>
      </c>
      <c r="I15122">
        <v>10</v>
      </c>
      <c r="J15122">
        <f t="shared" si="1643"/>
        <v>2087</v>
      </c>
    </row>
    <row r="15123" spans="1:10">
      <c r="A15123">
        <v>15719</v>
      </c>
      <c r="B15123" t="s">
        <v>639</v>
      </c>
      <c r="C15123" t="str">
        <f>VLOOKUP(B15123,Content!$B$2:$D16720,3,FALSE)</f>
        <v>dogs</v>
      </c>
      <c r="D15123" t="str">
        <f>VLOOKUP(B15123,Content!$B$2:$D16720,2,FALSE)</f>
        <v>GIF</v>
      </c>
      <c r="E15123" t="s">
        <v>1044</v>
      </c>
      <c r="F15123">
        <f>VLOOKUP(E15123,ReactionTypes!$B$2:$D15138,3,FALSE)</f>
        <v>20</v>
      </c>
      <c r="G15123" t="str">
        <f>VLOOKUP(E15123,ReactionTypes!$B$2:$D15138,2,FALSE)</f>
        <v>neutral</v>
      </c>
      <c r="H15123" t="s">
        <v>1123</v>
      </c>
      <c r="I15123">
        <v>10</v>
      </c>
      <c r="J15123">
        <f t="shared" si="1643"/>
        <v>2087</v>
      </c>
    </row>
    <row r="15124" spans="1:10">
      <c r="A15124">
        <v>15720</v>
      </c>
      <c r="B15124" t="s">
        <v>639</v>
      </c>
      <c r="C15124" t="str">
        <f>VLOOKUP(B15124,Content!$B$2:$D16721,3,FALSE)</f>
        <v>dogs</v>
      </c>
      <c r="D15124" t="str">
        <f>VLOOKUP(B15124,Content!$B$2:$D16721,2,FALSE)</f>
        <v>GIF</v>
      </c>
      <c r="E15124" t="s">
        <v>1045</v>
      </c>
      <c r="F15124">
        <f>VLOOKUP(E15124,ReactionTypes!$B$2:$D15139,3,FALSE)</f>
        <v>75</v>
      </c>
      <c r="G15124" t="str">
        <f>VLOOKUP(E15124,ReactionTypes!$B$2:$D15139,2,FALSE)</f>
        <v>positive</v>
      </c>
      <c r="H15124" t="s">
        <v>1215</v>
      </c>
      <c r="I15124">
        <v>1</v>
      </c>
      <c r="J15124">
        <f t="shared" si="1643"/>
        <v>2142</v>
      </c>
    </row>
    <row r="15125" spans="1:10">
      <c r="A15125">
        <v>15721</v>
      </c>
      <c r="B15125" t="s">
        <v>639</v>
      </c>
      <c r="C15125" t="str">
        <f>VLOOKUP(B15125,Content!$B$2:$D16722,3,FALSE)</f>
        <v>dogs</v>
      </c>
      <c r="D15125" t="str">
        <f>VLOOKUP(B15125,Content!$B$2:$D16722,2,FALSE)</f>
        <v>GIF</v>
      </c>
      <c r="E15125" t="s">
        <v>1041</v>
      </c>
      <c r="F15125">
        <f>VLOOKUP(E15125,ReactionTypes!$B$2:$D15140,3,FALSE)</f>
        <v>70</v>
      </c>
      <c r="G15125" t="str">
        <f>VLOOKUP(E15125,ReactionTypes!$B$2:$D15140,2,FALSE)</f>
        <v>positive</v>
      </c>
      <c r="H15125" t="s">
        <v>1140</v>
      </c>
      <c r="I15125">
        <v>10</v>
      </c>
      <c r="J15125">
        <f t="shared" si="1643"/>
        <v>2087</v>
      </c>
    </row>
    <row r="15126" spans="1:10">
      <c r="A15126">
        <v>15722</v>
      </c>
      <c r="B15126" t="s">
        <v>639</v>
      </c>
      <c r="C15126" t="str">
        <f>VLOOKUP(B15126,Content!$B$2:$D16723,3,FALSE)</f>
        <v>dogs</v>
      </c>
      <c r="D15126" t="str">
        <f>VLOOKUP(B15126,Content!$B$2:$D16723,2,FALSE)</f>
        <v>GIF</v>
      </c>
      <c r="E15126" t="s">
        <v>1040</v>
      </c>
      <c r="F15126">
        <f>VLOOKUP(E15126,ReactionTypes!$B$2:$D15141,3,FALSE)</f>
        <v>35</v>
      </c>
      <c r="G15126" t="str">
        <f>VLOOKUP(E15126,ReactionTypes!$B$2:$D15141,2,FALSE)</f>
        <v>neutral</v>
      </c>
      <c r="H15126" s="4">
        <v>43963</v>
      </c>
      <c r="I15126">
        <f t="shared" ref="I15126:I15128" si="1647">MONTH(H15126)</f>
        <v>5</v>
      </c>
      <c r="J15126">
        <f t="shared" si="1643"/>
        <v>2110</v>
      </c>
    </row>
    <row r="15127" spans="1:10">
      <c r="A15127">
        <v>15723</v>
      </c>
      <c r="B15127" t="s">
        <v>639</v>
      </c>
      <c r="C15127" t="str">
        <f>VLOOKUP(B15127,Content!$B$2:$D16724,3,FALSE)</f>
        <v>dogs</v>
      </c>
      <c r="D15127" t="str">
        <f>VLOOKUP(B15127,Content!$B$2:$D16724,2,FALSE)</f>
        <v>GIF</v>
      </c>
      <c r="E15127" t="s">
        <v>1049</v>
      </c>
      <c r="F15127">
        <f>VLOOKUP(E15127,ReactionTypes!$B$2:$D15142,3,FALSE)</f>
        <v>60</v>
      </c>
      <c r="G15127" t="str">
        <f>VLOOKUP(E15127,ReactionTypes!$B$2:$D15142,2,FALSE)</f>
        <v>positive</v>
      </c>
      <c r="H15127" s="4">
        <v>44473</v>
      </c>
      <c r="I15127">
        <f t="shared" si="1647"/>
        <v>10</v>
      </c>
      <c r="J15127">
        <f t="shared" si="1643"/>
        <v>2087</v>
      </c>
    </row>
    <row r="15128" spans="1:10">
      <c r="A15128">
        <v>15724</v>
      </c>
      <c r="B15128" t="s">
        <v>639</v>
      </c>
      <c r="C15128" t="str">
        <f>VLOOKUP(B15128,Content!$B$2:$D16725,3,FALSE)</f>
        <v>dogs</v>
      </c>
      <c r="D15128" t="str">
        <f>VLOOKUP(B15128,Content!$B$2:$D16725,2,FALSE)</f>
        <v>GIF</v>
      </c>
      <c r="E15128" t="s">
        <v>1046</v>
      </c>
      <c r="F15128">
        <f>VLOOKUP(E15128,ReactionTypes!$B$2:$D15143,3,FALSE)</f>
        <v>45</v>
      </c>
      <c r="G15128" t="str">
        <f>VLOOKUP(E15128,ReactionTypes!$B$2:$D15143,2,FALSE)</f>
        <v>positive</v>
      </c>
      <c r="H15128" s="4">
        <v>44112</v>
      </c>
      <c r="I15128">
        <f t="shared" si="1647"/>
        <v>10</v>
      </c>
      <c r="J15128">
        <f t="shared" si="1643"/>
        <v>2087</v>
      </c>
    </row>
    <row r="15129" spans="1:10">
      <c r="A15129">
        <v>15725</v>
      </c>
      <c r="B15129" t="s">
        <v>639</v>
      </c>
      <c r="C15129" t="str">
        <f>VLOOKUP(B15129,Content!$B$2:$D16726,3,FALSE)</f>
        <v>dogs</v>
      </c>
      <c r="D15129" t="str">
        <f>VLOOKUP(B15129,Content!$B$2:$D16726,2,FALSE)</f>
        <v>GIF</v>
      </c>
      <c r="E15129" t="s">
        <v>1041</v>
      </c>
      <c r="F15129">
        <f>VLOOKUP(E15129,ReactionTypes!$B$2:$D15144,3,FALSE)</f>
        <v>70</v>
      </c>
      <c r="G15129" t="str">
        <f>VLOOKUP(E15129,ReactionTypes!$B$2:$D15144,2,FALSE)</f>
        <v>positive</v>
      </c>
      <c r="H15129" t="s">
        <v>1100</v>
      </c>
      <c r="I15129">
        <v>12</v>
      </c>
      <c r="J15129">
        <f t="shared" si="1643"/>
        <v>2099</v>
      </c>
    </row>
    <row r="15130" spans="1:10">
      <c r="A15130">
        <v>15726</v>
      </c>
      <c r="B15130" t="s">
        <v>639</v>
      </c>
      <c r="C15130" t="str">
        <f>VLOOKUP(B15130,Content!$B$2:$D16727,3,FALSE)</f>
        <v>dogs</v>
      </c>
      <c r="D15130" t="str">
        <f>VLOOKUP(B15130,Content!$B$2:$D16727,2,FALSE)</f>
        <v>GIF</v>
      </c>
      <c r="E15130" t="s">
        <v>1039</v>
      </c>
      <c r="F15130">
        <f>VLOOKUP(E15130,ReactionTypes!$B$2:$D15145,3,FALSE)</f>
        <v>30</v>
      </c>
      <c r="G15130" t="str">
        <f>VLOOKUP(E15130,ReactionTypes!$B$2:$D15145,2,FALSE)</f>
        <v>positive</v>
      </c>
      <c r="H15130" t="s">
        <v>1076</v>
      </c>
      <c r="I15130">
        <v>9</v>
      </c>
      <c r="J15130">
        <f t="shared" si="1643"/>
        <v>1991</v>
      </c>
    </row>
    <row r="15131" spans="1:10">
      <c r="A15131">
        <v>15727</v>
      </c>
      <c r="B15131" t="s">
        <v>639</v>
      </c>
      <c r="C15131" t="str">
        <f>VLOOKUP(B15131,Content!$B$2:$D16728,3,FALSE)</f>
        <v>dogs</v>
      </c>
      <c r="D15131" t="str">
        <f>VLOOKUP(B15131,Content!$B$2:$D16728,2,FALSE)</f>
        <v>GIF</v>
      </c>
      <c r="E15131" t="s">
        <v>1041</v>
      </c>
      <c r="F15131">
        <f>VLOOKUP(E15131,ReactionTypes!$B$2:$D15146,3,FALSE)</f>
        <v>70</v>
      </c>
      <c r="G15131" t="str">
        <f>VLOOKUP(E15131,ReactionTypes!$B$2:$D15146,2,FALSE)</f>
        <v>positive</v>
      </c>
      <c r="H15131" t="s">
        <v>1187</v>
      </c>
      <c r="I15131">
        <v>1</v>
      </c>
      <c r="J15131">
        <f t="shared" si="1643"/>
        <v>2142</v>
      </c>
    </row>
    <row r="15132" spans="1:10">
      <c r="A15132">
        <v>15728</v>
      </c>
      <c r="B15132" t="s">
        <v>639</v>
      </c>
      <c r="C15132" t="str">
        <f>VLOOKUP(B15132,Content!$B$2:$D16729,3,FALSE)</f>
        <v>dogs</v>
      </c>
      <c r="D15132" t="str">
        <f>VLOOKUP(B15132,Content!$B$2:$D16729,2,FALSE)</f>
        <v>GIF</v>
      </c>
      <c r="E15132" t="s">
        <v>1045</v>
      </c>
      <c r="F15132">
        <f>VLOOKUP(E15132,ReactionTypes!$B$2:$D15147,3,FALSE)</f>
        <v>75</v>
      </c>
      <c r="G15132" t="str">
        <f>VLOOKUP(E15132,ReactionTypes!$B$2:$D15147,2,FALSE)</f>
        <v>positive</v>
      </c>
      <c r="H15132" s="4">
        <v>44197</v>
      </c>
      <c r="I15132">
        <f t="shared" ref="I15132:I15134" si="1648">MONTH(H15132)</f>
        <v>1</v>
      </c>
      <c r="J15132">
        <f t="shared" si="1643"/>
        <v>2142</v>
      </c>
    </row>
    <row r="15133" spans="1:10">
      <c r="A15133">
        <v>15729</v>
      </c>
      <c r="B15133" t="s">
        <v>639</v>
      </c>
      <c r="C15133" t="str">
        <f>VLOOKUP(B15133,Content!$B$2:$D16730,3,FALSE)</f>
        <v>dogs</v>
      </c>
      <c r="D15133" t="str">
        <f>VLOOKUP(B15133,Content!$B$2:$D16730,2,FALSE)</f>
        <v>GIF</v>
      </c>
      <c r="E15133" t="s">
        <v>1036</v>
      </c>
      <c r="F15133">
        <f>VLOOKUP(E15133,ReactionTypes!$B$2:$D15148,3,FALSE)</f>
        <v>0</v>
      </c>
      <c r="G15133" t="str">
        <f>VLOOKUP(E15133,ReactionTypes!$B$2:$D15148,2,FALSE)</f>
        <v>negative</v>
      </c>
      <c r="H15133" s="4">
        <v>44258</v>
      </c>
      <c r="I15133">
        <f t="shared" si="1648"/>
        <v>3</v>
      </c>
      <c r="J15133">
        <f t="shared" si="1643"/>
        <v>1982</v>
      </c>
    </row>
    <row r="15134" spans="1:10">
      <c r="A15134">
        <v>15731</v>
      </c>
      <c r="B15134" t="s">
        <v>640</v>
      </c>
      <c r="C15134" t="str">
        <f>VLOOKUP(B15134,Content!$B$2:$D16732,3,FALSE)</f>
        <v>food</v>
      </c>
      <c r="D15134" t="str">
        <f>VLOOKUP(B15134,Content!$B$2:$D16732,2,FALSE)</f>
        <v>video</v>
      </c>
      <c r="E15134" t="s">
        <v>1045</v>
      </c>
      <c r="F15134">
        <f>VLOOKUP(E15134,ReactionTypes!$B$2:$D15149,3,FALSE)</f>
        <v>75</v>
      </c>
      <c r="G15134" t="str">
        <f>VLOOKUP(E15134,ReactionTypes!$B$2:$D15149,2,FALSE)</f>
        <v>positive</v>
      </c>
      <c r="H15134" s="4">
        <v>43902</v>
      </c>
      <c r="I15134">
        <f t="shared" si="1648"/>
        <v>3</v>
      </c>
      <c r="J15134">
        <f t="shared" si="1643"/>
        <v>1982</v>
      </c>
    </row>
    <row r="15135" spans="1:10">
      <c r="A15135">
        <v>15732</v>
      </c>
      <c r="B15135" t="s">
        <v>640</v>
      </c>
      <c r="C15135" t="str">
        <f>VLOOKUP(B15135,Content!$B$2:$D16733,3,FALSE)</f>
        <v>food</v>
      </c>
      <c r="D15135" t="str">
        <f>VLOOKUP(B15135,Content!$B$2:$D16733,2,FALSE)</f>
        <v>video</v>
      </c>
      <c r="E15135" t="s">
        <v>1044</v>
      </c>
      <c r="F15135">
        <f>VLOOKUP(E15135,ReactionTypes!$B$2:$D15150,3,FALSE)</f>
        <v>20</v>
      </c>
      <c r="G15135" t="str">
        <f>VLOOKUP(E15135,ReactionTypes!$B$2:$D15150,2,FALSE)</f>
        <v>neutral</v>
      </c>
      <c r="H15135" t="s">
        <v>1161</v>
      </c>
      <c r="I15135">
        <v>11</v>
      </c>
      <c r="J15135">
        <f t="shared" si="1643"/>
        <v>2055</v>
      </c>
    </row>
    <row r="15136" spans="1:10">
      <c r="A15136">
        <v>15733</v>
      </c>
      <c r="B15136" t="s">
        <v>640</v>
      </c>
      <c r="C15136" t="str">
        <f>VLOOKUP(B15136,Content!$B$2:$D16734,3,FALSE)</f>
        <v>food</v>
      </c>
      <c r="D15136" t="str">
        <f>VLOOKUP(B15136,Content!$B$2:$D16734,2,FALSE)</f>
        <v>video</v>
      </c>
      <c r="E15136" t="s">
        <v>1043</v>
      </c>
      <c r="F15136">
        <f>VLOOKUP(E15136,ReactionTypes!$B$2:$D15151,3,FALSE)</f>
        <v>65</v>
      </c>
      <c r="G15136" t="str">
        <f>VLOOKUP(E15136,ReactionTypes!$B$2:$D15151,2,FALSE)</f>
        <v>positive</v>
      </c>
      <c r="H15136" s="4">
        <v>44287</v>
      </c>
      <c r="I15136">
        <f>MONTH(H15136)</f>
        <v>4</v>
      </c>
      <c r="J15136">
        <f t="shared" si="1643"/>
        <v>1978</v>
      </c>
    </row>
    <row r="15137" spans="1:10">
      <c r="A15137">
        <v>15734</v>
      </c>
      <c r="B15137" t="s">
        <v>640</v>
      </c>
      <c r="C15137" t="str">
        <f>VLOOKUP(B15137,Content!$B$2:$D16735,3,FALSE)</f>
        <v>food</v>
      </c>
      <c r="D15137" t="str">
        <f>VLOOKUP(B15137,Content!$B$2:$D16735,2,FALSE)</f>
        <v>video</v>
      </c>
      <c r="E15137" t="s">
        <v>1036</v>
      </c>
      <c r="F15137">
        <f>VLOOKUP(E15137,ReactionTypes!$B$2:$D15152,3,FALSE)</f>
        <v>0</v>
      </c>
      <c r="G15137" t="str">
        <f>VLOOKUP(E15137,ReactionTypes!$B$2:$D15152,2,FALSE)</f>
        <v>negative</v>
      </c>
      <c r="H15137" t="s">
        <v>1242</v>
      </c>
      <c r="I15137">
        <v>1</v>
      </c>
      <c r="J15137">
        <f t="shared" si="1643"/>
        <v>2142</v>
      </c>
    </row>
    <row r="15138" spans="1:10">
      <c r="A15138">
        <v>15735</v>
      </c>
      <c r="B15138" t="s">
        <v>640</v>
      </c>
      <c r="C15138" t="str">
        <f>VLOOKUP(B15138,Content!$B$2:$D16736,3,FALSE)</f>
        <v>food</v>
      </c>
      <c r="D15138" t="str">
        <f>VLOOKUP(B15138,Content!$B$2:$D16736,2,FALSE)</f>
        <v>video</v>
      </c>
      <c r="E15138" t="s">
        <v>1047</v>
      </c>
      <c r="F15138">
        <f>VLOOKUP(E15138,ReactionTypes!$B$2:$D15153,3,FALSE)</f>
        <v>12</v>
      </c>
      <c r="G15138" t="str">
        <f>VLOOKUP(E15138,ReactionTypes!$B$2:$D15153,2,FALSE)</f>
        <v>negative</v>
      </c>
      <c r="H15138" t="s">
        <v>1257</v>
      </c>
      <c r="I15138">
        <v>3</v>
      </c>
      <c r="J15138">
        <f t="shared" si="1643"/>
        <v>1982</v>
      </c>
    </row>
    <row r="15139" spans="1:10">
      <c r="A15139">
        <v>15736</v>
      </c>
      <c r="B15139" t="s">
        <v>640</v>
      </c>
      <c r="C15139" t="str">
        <f>VLOOKUP(B15139,Content!$B$2:$D16737,3,FALSE)</f>
        <v>food</v>
      </c>
      <c r="D15139" t="str">
        <f>VLOOKUP(B15139,Content!$B$2:$D16737,2,FALSE)</f>
        <v>video</v>
      </c>
      <c r="E15139" t="s">
        <v>1050</v>
      </c>
      <c r="F15139">
        <f>VLOOKUP(E15139,ReactionTypes!$B$2:$D15154,3,FALSE)</f>
        <v>70</v>
      </c>
      <c r="G15139" t="str">
        <f>VLOOKUP(E15139,ReactionTypes!$B$2:$D15154,2,FALSE)</f>
        <v>positive</v>
      </c>
      <c r="H15139" s="4">
        <v>44443</v>
      </c>
      <c r="I15139">
        <f>MONTH(H15139)</f>
        <v>9</v>
      </c>
      <c r="J15139">
        <f t="shared" si="1643"/>
        <v>1991</v>
      </c>
    </row>
    <row r="15140" spans="1:10">
      <c r="A15140">
        <v>15737</v>
      </c>
      <c r="B15140" t="s">
        <v>640</v>
      </c>
      <c r="C15140" t="str">
        <f>VLOOKUP(B15140,Content!$B$2:$D16738,3,FALSE)</f>
        <v>food</v>
      </c>
      <c r="D15140" t="str">
        <f>VLOOKUP(B15140,Content!$B$2:$D16738,2,FALSE)</f>
        <v>video</v>
      </c>
      <c r="E15140" t="s">
        <v>1044</v>
      </c>
      <c r="F15140">
        <f>VLOOKUP(E15140,ReactionTypes!$B$2:$D15155,3,FALSE)</f>
        <v>20</v>
      </c>
      <c r="G15140" t="str">
        <f>VLOOKUP(E15140,ReactionTypes!$B$2:$D15155,2,FALSE)</f>
        <v>neutral</v>
      </c>
      <c r="H15140" t="s">
        <v>1249</v>
      </c>
      <c r="I15140">
        <v>6</v>
      </c>
      <c r="J15140">
        <f t="shared" si="1643"/>
        <v>2068</v>
      </c>
    </row>
    <row r="15141" spans="1:10">
      <c r="A15141">
        <v>15738</v>
      </c>
      <c r="B15141" t="s">
        <v>640</v>
      </c>
      <c r="C15141" t="str">
        <f>VLOOKUP(B15141,Content!$B$2:$D16739,3,FALSE)</f>
        <v>food</v>
      </c>
      <c r="D15141" t="str">
        <f>VLOOKUP(B15141,Content!$B$2:$D16739,2,FALSE)</f>
        <v>video</v>
      </c>
      <c r="E15141" t="s">
        <v>1048</v>
      </c>
      <c r="F15141">
        <f>VLOOKUP(E15141,ReactionTypes!$B$2:$D15156,3,FALSE)</f>
        <v>50</v>
      </c>
      <c r="G15141" t="str">
        <f>VLOOKUP(E15141,ReactionTypes!$B$2:$D15156,2,FALSE)</f>
        <v>positive</v>
      </c>
      <c r="H15141" s="4">
        <v>44317</v>
      </c>
      <c r="I15141">
        <f>MONTH(H15141)</f>
        <v>5</v>
      </c>
      <c r="J15141">
        <f t="shared" si="1643"/>
        <v>2110</v>
      </c>
    </row>
    <row r="15142" spans="1:10">
      <c r="A15142">
        <v>15739</v>
      </c>
      <c r="B15142" t="s">
        <v>640</v>
      </c>
      <c r="C15142" t="str">
        <f>VLOOKUP(B15142,Content!$B$2:$D16740,3,FALSE)</f>
        <v>food</v>
      </c>
      <c r="D15142" t="str">
        <f>VLOOKUP(B15142,Content!$B$2:$D16740,2,FALSE)</f>
        <v>video</v>
      </c>
      <c r="E15142" t="s">
        <v>1050</v>
      </c>
      <c r="F15142">
        <f>VLOOKUP(E15142,ReactionTypes!$B$2:$D15157,3,FALSE)</f>
        <v>70</v>
      </c>
      <c r="G15142" t="str">
        <f>VLOOKUP(E15142,ReactionTypes!$B$2:$D15157,2,FALSE)</f>
        <v>positive</v>
      </c>
      <c r="H15142" t="s">
        <v>1205</v>
      </c>
      <c r="I15142">
        <v>1</v>
      </c>
      <c r="J15142">
        <f t="shared" si="1643"/>
        <v>2142</v>
      </c>
    </row>
    <row r="15143" spans="1:10">
      <c r="A15143">
        <v>15740</v>
      </c>
      <c r="B15143" t="s">
        <v>640</v>
      </c>
      <c r="C15143" t="str">
        <f>VLOOKUP(B15143,Content!$B$2:$D16741,3,FALSE)</f>
        <v>food</v>
      </c>
      <c r="D15143" t="str">
        <f>VLOOKUP(B15143,Content!$B$2:$D16741,2,FALSE)</f>
        <v>video</v>
      </c>
      <c r="E15143" t="s">
        <v>1036</v>
      </c>
      <c r="F15143">
        <f>VLOOKUP(E15143,ReactionTypes!$B$2:$D15158,3,FALSE)</f>
        <v>0</v>
      </c>
      <c r="G15143" t="str">
        <f>VLOOKUP(E15143,ReactionTypes!$B$2:$D15158,2,FALSE)</f>
        <v>negative</v>
      </c>
      <c r="H15143" t="s">
        <v>1155</v>
      </c>
      <c r="I15143">
        <v>12</v>
      </c>
      <c r="J15143">
        <f t="shared" si="1643"/>
        <v>2099</v>
      </c>
    </row>
    <row r="15144" spans="1:10">
      <c r="A15144">
        <v>15741</v>
      </c>
      <c r="B15144" t="s">
        <v>640</v>
      </c>
      <c r="C15144" t="str">
        <f>VLOOKUP(B15144,Content!$B$2:$D16742,3,FALSE)</f>
        <v>food</v>
      </c>
      <c r="D15144" t="str">
        <f>VLOOKUP(B15144,Content!$B$2:$D16742,2,FALSE)</f>
        <v>video</v>
      </c>
      <c r="E15144" t="s">
        <v>1050</v>
      </c>
      <c r="F15144">
        <f>VLOOKUP(E15144,ReactionTypes!$B$2:$D15159,3,FALSE)</f>
        <v>70</v>
      </c>
      <c r="G15144" t="str">
        <f>VLOOKUP(E15144,ReactionTypes!$B$2:$D15159,2,FALSE)</f>
        <v>positive</v>
      </c>
      <c r="H15144" s="4">
        <v>44231</v>
      </c>
      <c r="I15144">
        <f t="shared" ref="I15144:I15147" si="1649">MONTH(H15144)</f>
        <v>2</v>
      </c>
      <c r="J15144">
        <f t="shared" si="1643"/>
        <v>1890</v>
      </c>
    </row>
    <row r="15145" spans="1:10">
      <c r="A15145">
        <v>15742</v>
      </c>
      <c r="B15145" t="s">
        <v>640</v>
      </c>
      <c r="C15145" t="str">
        <f>VLOOKUP(B15145,Content!$B$2:$D16743,3,FALSE)</f>
        <v>food</v>
      </c>
      <c r="D15145" t="str">
        <f>VLOOKUP(B15145,Content!$B$2:$D16743,2,FALSE)</f>
        <v>video</v>
      </c>
      <c r="E15145" t="s">
        <v>1043</v>
      </c>
      <c r="F15145">
        <f>VLOOKUP(E15145,ReactionTypes!$B$2:$D15160,3,FALSE)</f>
        <v>65</v>
      </c>
      <c r="G15145" t="str">
        <f>VLOOKUP(E15145,ReactionTypes!$B$2:$D15160,2,FALSE)</f>
        <v>positive</v>
      </c>
      <c r="H15145" s="4">
        <v>43993</v>
      </c>
      <c r="I15145">
        <f t="shared" si="1649"/>
        <v>6</v>
      </c>
      <c r="J15145">
        <f t="shared" si="1643"/>
        <v>2068</v>
      </c>
    </row>
    <row r="15146" spans="1:10">
      <c r="A15146">
        <v>15743</v>
      </c>
      <c r="B15146" t="s">
        <v>640</v>
      </c>
      <c r="C15146" t="str">
        <f>VLOOKUP(B15146,Content!$B$2:$D16744,3,FALSE)</f>
        <v>food</v>
      </c>
      <c r="D15146" t="str">
        <f>VLOOKUP(B15146,Content!$B$2:$D16744,2,FALSE)</f>
        <v>video</v>
      </c>
      <c r="E15146" t="s">
        <v>1042</v>
      </c>
      <c r="F15146">
        <f>VLOOKUP(E15146,ReactionTypes!$B$2:$D15161,3,FALSE)</f>
        <v>5</v>
      </c>
      <c r="G15146" t="str">
        <f>VLOOKUP(E15146,ReactionTypes!$B$2:$D15161,2,FALSE)</f>
        <v>negative</v>
      </c>
      <c r="H15146" s="4">
        <v>43897</v>
      </c>
      <c r="I15146">
        <f t="shared" si="1649"/>
        <v>3</v>
      </c>
      <c r="J15146">
        <f t="shared" si="1643"/>
        <v>1982</v>
      </c>
    </row>
    <row r="15147" spans="1:10">
      <c r="A15147">
        <v>15744</v>
      </c>
      <c r="B15147" t="s">
        <v>640</v>
      </c>
      <c r="C15147" t="str">
        <f>VLOOKUP(B15147,Content!$B$2:$D16745,3,FALSE)</f>
        <v>food</v>
      </c>
      <c r="D15147" t="str">
        <f>VLOOKUP(B15147,Content!$B$2:$D16745,2,FALSE)</f>
        <v>video</v>
      </c>
      <c r="E15147" t="s">
        <v>1046</v>
      </c>
      <c r="F15147">
        <f>VLOOKUP(E15147,ReactionTypes!$B$2:$D15162,3,FALSE)</f>
        <v>45</v>
      </c>
      <c r="G15147" t="str">
        <f>VLOOKUP(E15147,ReactionTypes!$B$2:$D15162,2,FALSE)</f>
        <v>positive</v>
      </c>
      <c r="H15147" s="4">
        <v>44320</v>
      </c>
      <c r="I15147">
        <f t="shared" si="1649"/>
        <v>5</v>
      </c>
      <c r="J15147">
        <f t="shared" si="1643"/>
        <v>2110</v>
      </c>
    </row>
    <row r="15148" spans="1:10">
      <c r="A15148">
        <v>15745</v>
      </c>
      <c r="B15148" t="s">
        <v>640</v>
      </c>
      <c r="C15148" t="str">
        <f>VLOOKUP(B15148,Content!$B$2:$D16746,3,FALSE)</f>
        <v>food</v>
      </c>
      <c r="D15148" t="str">
        <f>VLOOKUP(B15148,Content!$B$2:$D16746,2,FALSE)</f>
        <v>video</v>
      </c>
      <c r="E15148" t="s">
        <v>1042</v>
      </c>
      <c r="F15148">
        <f>VLOOKUP(E15148,ReactionTypes!$B$2:$D15163,3,FALSE)</f>
        <v>5</v>
      </c>
      <c r="G15148" t="str">
        <f>VLOOKUP(E15148,ReactionTypes!$B$2:$D15163,2,FALSE)</f>
        <v>negative</v>
      </c>
      <c r="H15148" t="s">
        <v>1234</v>
      </c>
      <c r="I15148">
        <v>4</v>
      </c>
      <c r="J15148">
        <f t="shared" si="1643"/>
        <v>1978</v>
      </c>
    </row>
    <row r="15149" spans="1:10">
      <c r="A15149">
        <v>15746</v>
      </c>
      <c r="B15149" t="s">
        <v>640</v>
      </c>
      <c r="C15149" t="str">
        <f>VLOOKUP(B15149,Content!$B$2:$D16747,3,FALSE)</f>
        <v>food</v>
      </c>
      <c r="D15149" t="str">
        <f>VLOOKUP(B15149,Content!$B$2:$D16747,2,FALSE)</f>
        <v>video</v>
      </c>
      <c r="E15149" t="s">
        <v>1039</v>
      </c>
      <c r="F15149">
        <f>VLOOKUP(E15149,ReactionTypes!$B$2:$D15164,3,FALSE)</f>
        <v>30</v>
      </c>
      <c r="G15149" t="str">
        <f>VLOOKUP(E15149,ReactionTypes!$B$2:$D15164,2,FALSE)</f>
        <v>positive</v>
      </c>
      <c r="H15149" t="s">
        <v>1253</v>
      </c>
      <c r="I15149">
        <v>5</v>
      </c>
      <c r="J15149">
        <f t="shared" si="1643"/>
        <v>2110</v>
      </c>
    </row>
    <row r="15150" spans="1:10">
      <c r="A15150">
        <v>15747</v>
      </c>
      <c r="B15150" t="s">
        <v>640</v>
      </c>
      <c r="C15150" t="str">
        <f>VLOOKUP(B15150,Content!$B$2:$D16748,3,FALSE)</f>
        <v>food</v>
      </c>
      <c r="D15150" t="str">
        <f>VLOOKUP(B15150,Content!$B$2:$D16748,2,FALSE)</f>
        <v>video</v>
      </c>
      <c r="E15150" t="s">
        <v>1045</v>
      </c>
      <c r="F15150">
        <f>VLOOKUP(E15150,ReactionTypes!$B$2:$D15165,3,FALSE)</f>
        <v>75</v>
      </c>
      <c r="G15150" t="str">
        <f>VLOOKUP(E15150,ReactionTypes!$B$2:$D15165,2,FALSE)</f>
        <v>positive</v>
      </c>
      <c r="H15150" s="4">
        <v>44535</v>
      </c>
      <c r="I15150">
        <f t="shared" ref="I15150:I15152" si="1650">MONTH(H15150)</f>
        <v>12</v>
      </c>
      <c r="J15150">
        <f t="shared" si="1643"/>
        <v>2099</v>
      </c>
    </row>
    <row r="15151" spans="1:10">
      <c r="A15151">
        <v>15748</v>
      </c>
      <c r="B15151" t="s">
        <v>640</v>
      </c>
      <c r="C15151" t="str">
        <f>VLOOKUP(B15151,Content!$B$2:$D16749,3,FALSE)</f>
        <v>food</v>
      </c>
      <c r="D15151" t="str">
        <f>VLOOKUP(B15151,Content!$B$2:$D16749,2,FALSE)</f>
        <v>video</v>
      </c>
      <c r="E15151" t="s">
        <v>1046</v>
      </c>
      <c r="F15151">
        <f>VLOOKUP(E15151,ReactionTypes!$B$2:$D15166,3,FALSE)</f>
        <v>45</v>
      </c>
      <c r="G15151" t="str">
        <f>VLOOKUP(E15151,ReactionTypes!$B$2:$D15166,2,FALSE)</f>
        <v>positive</v>
      </c>
      <c r="H15151" s="4">
        <v>44322</v>
      </c>
      <c r="I15151">
        <f t="shared" si="1650"/>
        <v>5</v>
      </c>
      <c r="J15151">
        <f t="shared" si="1643"/>
        <v>2110</v>
      </c>
    </row>
    <row r="15152" spans="1:10">
      <c r="A15152">
        <v>15749</v>
      </c>
      <c r="B15152" t="s">
        <v>640</v>
      </c>
      <c r="C15152" t="str">
        <f>VLOOKUP(B15152,Content!$B$2:$D16750,3,FALSE)</f>
        <v>food</v>
      </c>
      <c r="D15152" t="str">
        <f>VLOOKUP(B15152,Content!$B$2:$D16750,2,FALSE)</f>
        <v>video</v>
      </c>
      <c r="E15152" t="s">
        <v>1039</v>
      </c>
      <c r="F15152">
        <f>VLOOKUP(E15152,ReactionTypes!$B$2:$D15167,3,FALSE)</f>
        <v>30</v>
      </c>
      <c r="G15152" t="str">
        <f>VLOOKUP(E15152,ReactionTypes!$B$2:$D15167,2,FALSE)</f>
        <v>positive</v>
      </c>
      <c r="H15152" s="4">
        <v>44352</v>
      </c>
      <c r="I15152">
        <f t="shared" si="1650"/>
        <v>6</v>
      </c>
      <c r="J15152">
        <f t="shared" si="1643"/>
        <v>2068</v>
      </c>
    </row>
    <row r="15153" spans="1:10">
      <c r="A15153">
        <v>15750</v>
      </c>
      <c r="B15153" t="s">
        <v>640</v>
      </c>
      <c r="C15153" t="str">
        <f>VLOOKUP(B15153,Content!$B$2:$D16751,3,FALSE)</f>
        <v>food</v>
      </c>
      <c r="D15153" t="str">
        <f>VLOOKUP(B15153,Content!$B$2:$D16751,2,FALSE)</f>
        <v>video</v>
      </c>
      <c r="E15153" t="s">
        <v>1042</v>
      </c>
      <c r="F15153">
        <f>VLOOKUP(E15153,ReactionTypes!$B$2:$D15168,3,FALSE)</f>
        <v>5</v>
      </c>
      <c r="G15153" t="str">
        <f>VLOOKUP(E15153,ReactionTypes!$B$2:$D15168,2,FALSE)</f>
        <v>negative</v>
      </c>
      <c r="H15153" t="s">
        <v>1180</v>
      </c>
      <c r="I15153">
        <v>6</v>
      </c>
      <c r="J15153">
        <f t="shared" si="1643"/>
        <v>2068</v>
      </c>
    </row>
    <row r="15154" spans="1:10">
      <c r="A15154">
        <v>15751</v>
      </c>
      <c r="B15154" t="s">
        <v>640</v>
      </c>
      <c r="C15154" t="str">
        <f>VLOOKUP(B15154,Content!$B$2:$D16752,3,FALSE)</f>
        <v>food</v>
      </c>
      <c r="D15154" t="str">
        <f>VLOOKUP(B15154,Content!$B$2:$D16752,2,FALSE)</f>
        <v>video</v>
      </c>
      <c r="E15154" t="s">
        <v>1051</v>
      </c>
      <c r="F15154">
        <f>VLOOKUP(E15154,ReactionTypes!$B$2:$D15169,3,FALSE)</f>
        <v>72</v>
      </c>
      <c r="G15154" t="str">
        <f>VLOOKUP(E15154,ReactionTypes!$B$2:$D15169,2,FALSE)</f>
        <v>positive</v>
      </c>
      <c r="H15154" s="4">
        <v>43989</v>
      </c>
      <c r="I15154">
        <f>MONTH(H15154)</f>
        <v>6</v>
      </c>
      <c r="J15154">
        <f t="shared" si="1643"/>
        <v>2068</v>
      </c>
    </row>
    <row r="15155" spans="1:10">
      <c r="A15155">
        <v>15752</v>
      </c>
      <c r="B15155" t="s">
        <v>640</v>
      </c>
      <c r="C15155" t="str">
        <f>VLOOKUP(B15155,Content!$B$2:$D16753,3,FALSE)</f>
        <v>food</v>
      </c>
      <c r="D15155" t="str">
        <f>VLOOKUP(B15155,Content!$B$2:$D16753,2,FALSE)</f>
        <v>video</v>
      </c>
      <c r="E15155" t="s">
        <v>1047</v>
      </c>
      <c r="F15155">
        <f>VLOOKUP(E15155,ReactionTypes!$B$2:$D15170,3,FALSE)</f>
        <v>12</v>
      </c>
      <c r="G15155" t="str">
        <f>VLOOKUP(E15155,ReactionTypes!$B$2:$D15170,2,FALSE)</f>
        <v>negative</v>
      </c>
      <c r="H15155" t="s">
        <v>1187</v>
      </c>
      <c r="I15155">
        <v>1</v>
      </c>
      <c r="J15155">
        <f t="shared" si="1643"/>
        <v>2142</v>
      </c>
    </row>
    <row r="15156" spans="1:10">
      <c r="A15156">
        <v>15753</v>
      </c>
      <c r="B15156" t="s">
        <v>640</v>
      </c>
      <c r="C15156" t="str">
        <f>VLOOKUP(B15156,Content!$B$2:$D16754,3,FALSE)</f>
        <v>food</v>
      </c>
      <c r="D15156" t="str">
        <f>VLOOKUP(B15156,Content!$B$2:$D16754,2,FALSE)</f>
        <v>video</v>
      </c>
      <c r="E15156" t="s">
        <v>1045</v>
      </c>
      <c r="F15156">
        <f>VLOOKUP(E15156,ReactionTypes!$B$2:$D15171,3,FALSE)</f>
        <v>75</v>
      </c>
      <c r="G15156" t="str">
        <f>VLOOKUP(E15156,ReactionTypes!$B$2:$D15171,2,FALSE)</f>
        <v>positive</v>
      </c>
      <c r="H15156" s="4">
        <v>44258</v>
      </c>
      <c r="I15156">
        <f>MONTH(H15156)</f>
        <v>3</v>
      </c>
      <c r="J15156">
        <f t="shared" si="1643"/>
        <v>1982</v>
      </c>
    </row>
    <row r="15157" spans="1:10">
      <c r="A15157">
        <v>15754</v>
      </c>
      <c r="B15157" t="s">
        <v>640</v>
      </c>
      <c r="C15157" t="str">
        <f>VLOOKUP(B15157,Content!$B$2:$D16755,3,FALSE)</f>
        <v>food</v>
      </c>
      <c r="D15157" t="str">
        <f>VLOOKUP(B15157,Content!$B$2:$D16755,2,FALSE)</f>
        <v>video</v>
      </c>
      <c r="E15157" t="s">
        <v>1041</v>
      </c>
      <c r="F15157">
        <f>VLOOKUP(E15157,ReactionTypes!$B$2:$D15172,3,FALSE)</f>
        <v>70</v>
      </c>
      <c r="G15157" t="str">
        <f>VLOOKUP(E15157,ReactionTypes!$B$2:$D15172,2,FALSE)</f>
        <v>positive</v>
      </c>
      <c r="H15157" t="s">
        <v>1158</v>
      </c>
      <c r="I15157">
        <v>9</v>
      </c>
      <c r="J15157">
        <f t="shared" si="1643"/>
        <v>1991</v>
      </c>
    </row>
    <row r="15158" spans="1:10">
      <c r="A15158">
        <v>15755</v>
      </c>
      <c r="B15158" t="s">
        <v>640</v>
      </c>
      <c r="C15158" t="str">
        <f>VLOOKUP(B15158,Content!$B$2:$D16756,3,FALSE)</f>
        <v>food</v>
      </c>
      <c r="D15158" t="str">
        <f>VLOOKUP(B15158,Content!$B$2:$D16756,2,FALSE)</f>
        <v>video</v>
      </c>
      <c r="E15158" t="s">
        <v>1045</v>
      </c>
      <c r="F15158">
        <f>VLOOKUP(E15158,ReactionTypes!$B$2:$D15173,3,FALSE)</f>
        <v>75</v>
      </c>
      <c r="G15158" t="str">
        <f>VLOOKUP(E15158,ReactionTypes!$B$2:$D15173,2,FALSE)</f>
        <v>positive</v>
      </c>
      <c r="H15158" t="s">
        <v>1245</v>
      </c>
      <c r="I15158">
        <v>5</v>
      </c>
      <c r="J15158">
        <f t="shared" si="1643"/>
        <v>2110</v>
      </c>
    </row>
    <row r="15159" spans="1:10">
      <c r="A15159">
        <v>15756</v>
      </c>
      <c r="B15159" t="s">
        <v>640</v>
      </c>
      <c r="C15159" t="str">
        <f>VLOOKUP(B15159,Content!$B$2:$D16757,3,FALSE)</f>
        <v>food</v>
      </c>
      <c r="D15159" t="str">
        <f>VLOOKUP(B15159,Content!$B$2:$D16757,2,FALSE)</f>
        <v>video</v>
      </c>
      <c r="E15159" t="s">
        <v>1046</v>
      </c>
      <c r="F15159">
        <f>VLOOKUP(E15159,ReactionTypes!$B$2:$D15174,3,FALSE)</f>
        <v>45</v>
      </c>
      <c r="G15159" t="str">
        <f>VLOOKUP(E15159,ReactionTypes!$B$2:$D15174,2,FALSE)</f>
        <v>positive</v>
      </c>
      <c r="H15159" t="s">
        <v>1155</v>
      </c>
      <c r="I15159">
        <v>12</v>
      </c>
      <c r="J15159">
        <f t="shared" si="1643"/>
        <v>2099</v>
      </c>
    </row>
    <row r="15160" spans="1:10">
      <c r="A15160">
        <v>15757</v>
      </c>
      <c r="B15160" t="s">
        <v>640</v>
      </c>
      <c r="C15160" t="str">
        <f>VLOOKUP(B15160,Content!$B$2:$D16758,3,FALSE)</f>
        <v>food</v>
      </c>
      <c r="D15160" t="str">
        <f>VLOOKUP(B15160,Content!$B$2:$D16758,2,FALSE)</f>
        <v>video</v>
      </c>
      <c r="E15160" t="s">
        <v>1047</v>
      </c>
      <c r="F15160">
        <f>VLOOKUP(E15160,ReactionTypes!$B$2:$D15175,3,FALSE)</f>
        <v>12</v>
      </c>
      <c r="G15160" t="str">
        <f>VLOOKUP(E15160,ReactionTypes!$B$2:$D15175,2,FALSE)</f>
        <v>negative</v>
      </c>
      <c r="H15160" t="s">
        <v>1116</v>
      </c>
      <c r="I15160">
        <v>10</v>
      </c>
      <c r="J15160">
        <f t="shared" si="1643"/>
        <v>2087</v>
      </c>
    </row>
    <row r="15161" spans="1:10">
      <c r="A15161">
        <v>15758</v>
      </c>
      <c r="B15161" t="s">
        <v>640</v>
      </c>
      <c r="C15161" t="str">
        <f>VLOOKUP(B15161,Content!$B$2:$D16759,3,FALSE)</f>
        <v>food</v>
      </c>
      <c r="D15161" t="str">
        <f>VLOOKUP(B15161,Content!$B$2:$D16759,2,FALSE)</f>
        <v>video</v>
      </c>
      <c r="E15161" t="s">
        <v>1037</v>
      </c>
      <c r="F15161">
        <f>VLOOKUP(E15161,ReactionTypes!$B$2:$D15176,3,FALSE)</f>
        <v>10</v>
      </c>
      <c r="G15161" t="str">
        <f>VLOOKUP(E15161,ReactionTypes!$B$2:$D15176,2,FALSE)</f>
        <v>negative</v>
      </c>
      <c r="H15161" t="s">
        <v>1085</v>
      </c>
      <c r="I15161">
        <v>11</v>
      </c>
      <c r="J15161">
        <f t="shared" si="1643"/>
        <v>2055</v>
      </c>
    </row>
    <row r="15162" spans="1:10">
      <c r="A15162">
        <v>15759</v>
      </c>
      <c r="B15162" t="s">
        <v>640</v>
      </c>
      <c r="C15162" t="str">
        <f>VLOOKUP(B15162,Content!$B$2:$D16760,3,FALSE)</f>
        <v>food</v>
      </c>
      <c r="D15162" t="str">
        <f>VLOOKUP(B15162,Content!$B$2:$D16760,2,FALSE)</f>
        <v>video</v>
      </c>
      <c r="E15162" t="s">
        <v>1039</v>
      </c>
      <c r="F15162">
        <f>VLOOKUP(E15162,ReactionTypes!$B$2:$D15177,3,FALSE)</f>
        <v>30</v>
      </c>
      <c r="G15162" t="str">
        <f>VLOOKUP(E15162,ReactionTypes!$B$2:$D15177,2,FALSE)</f>
        <v>positive</v>
      </c>
      <c r="H15162" t="s">
        <v>1196</v>
      </c>
      <c r="I15162">
        <v>3</v>
      </c>
      <c r="J15162">
        <f t="shared" si="1643"/>
        <v>1982</v>
      </c>
    </row>
    <row r="15163" spans="1:10">
      <c r="A15163">
        <v>15760</v>
      </c>
      <c r="B15163" t="s">
        <v>640</v>
      </c>
      <c r="C15163" t="str">
        <f>VLOOKUP(B15163,Content!$B$2:$D16761,3,FALSE)</f>
        <v>food</v>
      </c>
      <c r="D15163" t="str">
        <f>VLOOKUP(B15163,Content!$B$2:$D16761,2,FALSE)</f>
        <v>video</v>
      </c>
      <c r="E15163" t="s">
        <v>1039</v>
      </c>
      <c r="F15163">
        <f>VLOOKUP(E15163,ReactionTypes!$B$2:$D15178,3,FALSE)</f>
        <v>30</v>
      </c>
      <c r="G15163" t="str">
        <f>VLOOKUP(E15163,ReactionTypes!$B$2:$D15178,2,FALSE)</f>
        <v>positive</v>
      </c>
      <c r="H15163" t="s">
        <v>1190</v>
      </c>
      <c r="I15163">
        <v>1</v>
      </c>
      <c r="J15163">
        <f t="shared" si="1643"/>
        <v>2142</v>
      </c>
    </row>
    <row r="15164" spans="1:10">
      <c r="A15164">
        <v>15761</v>
      </c>
      <c r="B15164" t="s">
        <v>640</v>
      </c>
      <c r="C15164" t="str">
        <f>VLOOKUP(B15164,Content!$B$2:$D16762,3,FALSE)</f>
        <v>food</v>
      </c>
      <c r="D15164" t="str">
        <f>VLOOKUP(B15164,Content!$B$2:$D16762,2,FALSE)</f>
        <v>video</v>
      </c>
      <c r="E15164" t="s">
        <v>1046</v>
      </c>
      <c r="F15164">
        <f>VLOOKUP(E15164,ReactionTypes!$B$2:$D15179,3,FALSE)</f>
        <v>45</v>
      </c>
      <c r="G15164" t="str">
        <f>VLOOKUP(E15164,ReactionTypes!$B$2:$D15179,2,FALSE)</f>
        <v>positive</v>
      </c>
      <c r="H15164" s="4">
        <v>43841</v>
      </c>
      <c r="I15164">
        <f>MONTH(H15164)</f>
        <v>1</v>
      </c>
      <c r="J15164">
        <f t="shared" si="1643"/>
        <v>2142</v>
      </c>
    </row>
    <row r="15165" spans="1:10">
      <c r="A15165">
        <v>15762</v>
      </c>
      <c r="B15165" t="s">
        <v>640</v>
      </c>
      <c r="C15165" t="str">
        <f>VLOOKUP(B15165,Content!$B$2:$D16763,3,FALSE)</f>
        <v>food</v>
      </c>
      <c r="D15165" t="str">
        <f>VLOOKUP(B15165,Content!$B$2:$D16763,2,FALSE)</f>
        <v>video</v>
      </c>
      <c r="E15165" t="s">
        <v>1049</v>
      </c>
      <c r="F15165">
        <f>VLOOKUP(E15165,ReactionTypes!$B$2:$D15180,3,FALSE)</f>
        <v>60</v>
      </c>
      <c r="G15165" t="str">
        <f>VLOOKUP(E15165,ReactionTypes!$B$2:$D15180,2,FALSE)</f>
        <v>positive</v>
      </c>
      <c r="H15165" t="s">
        <v>1278</v>
      </c>
      <c r="I15165">
        <v>3</v>
      </c>
      <c r="J15165">
        <f t="shared" si="1643"/>
        <v>1982</v>
      </c>
    </row>
    <row r="15166" spans="1:10">
      <c r="A15166">
        <v>15764</v>
      </c>
      <c r="B15166" t="s">
        <v>641</v>
      </c>
      <c r="C15166" t="str">
        <f>VLOOKUP(B15166,Content!$B$2:$D16765,3,FALSE)</f>
        <v>veganism</v>
      </c>
      <c r="D15166" t="str">
        <f>VLOOKUP(B15166,Content!$B$2:$D16765,2,FALSE)</f>
        <v>video</v>
      </c>
      <c r="E15166" t="s">
        <v>1048</v>
      </c>
      <c r="F15166">
        <f>VLOOKUP(E15166,ReactionTypes!$B$2:$D15181,3,FALSE)</f>
        <v>50</v>
      </c>
      <c r="G15166" t="str">
        <f>VLOOKUP(E15166,ReactionTypes!$B$2:$D15181,2,FALSE)</f>
        <v>positive</v>
      </c>
      <c r="H15166" t="s">
        <v>1252</v>
      </c>
      <c r="I15166">
        <v>3</v>
      </c>
      <c r="J15166">
        <f t="shared" si="1643"/>
        <v>1982</v>
      </c>
    </row>
    <row r="15167" spans="1:10">
      <c r="A15167">
        <v>15765</v>
      </c>
      <c r="B15167" t="s">
        <v>641</v>
      </c>
      <c r="C15167" t="str">
        <f>VLOOKUP(B15167,Content!$B$2:$D16766,3,FALSE)</f>
        <v>veganism</v>
      </c>
      <c r="D15167" t="str">
        <f>VLOOKUP(B15167,Content!$B$2:$D16766,2,FALSE)</f>
        <v>video</v>
      </c>
      <c r="E15167" t="s">
        <v>1049</v>
      </c>
      <c r="F15167">
        <f>VLOOKUP(E15167,ReactionTypes!$B$2:$D15182,3,FALSE)</f>
        <v>60</v>
      </c>
      <c r="G15167" t="str">
        <f>VLOOKUP(E15167,ReactionTypes!$B$2:$D15182,2,FALSE)</f>
        <v>positive</v>
      </c>
      <c r="H15167" s="4">
        <v>43901</v>
      </c>
      <c r="I15167">
        <f>MONTH(H15167)</f>
        <v>3</v>
      </c>
      <c r="J15167">
        <f t="shared" si="1643"/>
        <v>1982</v>
      </c>
    </row>
    <row r="15168" spans="1:10">
      <c r="A15168">
        <v>15766</v>
      </c>
      <c r="B15168" t="s">
        <v>641</v>
      </c>
      <c r="C15168" t="str">
        <f>VLOOKUP(B15168,Content!$B$2:$D16767,3,FALSE)</f>
        <v>veganism</v>
      </c>
      <c r="D15168" t="str">
        <f>VLOOKUP(B15168,Content!$B$2:$D16767,2,FALSE)</f>
        <v>video</v>
      </c>
      <c r="E15168" t="s">
        <v>1036</v>
      </c>
      <c r="F15168">
        <f>VLOOKUP(E15168,ReactionTypes!$B$2:$D15183,3,FALSE)</f>
        <v>0</v>
      </c>
      <c r="G15168" t="str">
        <f>VLOOKUP(E15168,ReactionTypes!$B$2:$D15183,2,FALSE)</f>
        <v>negative</v>
      </c>
      <c r="H15168" t="s">
        <v>1174</v>
      </c>
      <c r="I15168">
        <v>7</v>
      </c>
      <c r="J15168">
        <f t="shared" si="1643"/>
        <v>2116</v>
      </c>
    </row>
    <row r="15169" spans="1:10">
      <c r="A15169">
        <v>15767</v>
      </c>
      <c r="B15169" t="s">
        <v>641</v>
      </c>
      <c r="C15169" t="str">
        <f>VLOOKUP(B15169,Content!$B$2:$D16768,3,FALSE)</f>
        <v>veganism</v>
      </c>
      <c r="D15169" t="str">
        <f>VLOOKUP(B15169,Content!$B$2:$D16768,2,FALSE)</f>
        <v>video</v>
      </c>
      <c r="E15169" t="s">
        <v>1042</v>
      </c>
      <c r="F15169">
        <f>VLOOKUP(E15169,ReactionTypes!$B$2:$D15184,3,FALSE)</f>
        <v>5</v>
      </c>
      <c r="G15169" t="str">
        <f>VLOOKUP(E15169,ReactionTypes!$B$2:$D15184,2,FALSE)</f>
        <v>negative</v>
      </c>
      <c r="H15169" t="s">
        <v>1212</v>
      </c>
      <c r="I15169">
        <v>3</v>
      </c>
      <c r="J15169">
        <f t="shared" si="1643"/>
        <v>1982</v>
      </c>
    </row>
    <row r="15170" spans="1:10">
      <c r="A15170">
        <v>15768</v>
      </c>
      <c r="B15170" t="s">
        <v>641</v>
      </c>
      <c r="C15170" t="str">
        <f>VLOOKUP(B15170,Content!$B$2:$D16769,3,FALSE)</f>
        <v>veganism</v>
      </c>
      <c r="D15170" t="str">
        <f>VLOOKUP(B15170,Content!$B$2:$D16769,2,FALSE)</f>
        <v>video</v>
      </c>
      <c r="E15170" t="s">
        <v>1043</v>
      </c>
      <c r="F15170">
        <f>VLOOKUP(E15170,ReactionTypes!$B$2:$D15185,3,FALSE)</f>
        <v>65</v>
      </c>
      <c r="G15170" t="str">
        <f>VLOOKUP(E15170,ReactionTypes!$B$2:$D15185,2,FALSE)</f>
        <v>positive</v>
      </c>
      <c r="H15170" s="4">
        <v>44472</v>
      </c>
      <c r="I15170">
        <f t="shared" ref="I15170:I15171" si="1651">MONTH(H15170)</f>
        <v>10</v>
      </c>
      <c r="J15170">
        <f t="shared" si="1643"/>
        <v>2087</v>
      </c>
    </row>
    <row r="15171" spans="1:10">
      <c r="A15171">
        <v>15769</v>
      </c>
      <c r="B15171" t="s">
        <v>641</v>
      </c>
      <c r="C15171" t="str">
        <f>VLOOKUP(B15171,Content!$B$2:$D16770,3,FALSE)</f>
        <v>veganism</v>
      </c>
      <c r="D15171" t="str">
        <f>VLOOKUP(B15171,Content!$B$2:$D16770,2,FALSE)</f>
        <v>video</v>
      </c>
      <c r="E15171" t="s">
        <v>1043</v>
      </c>
      <c r="F15171">
        <f>VLOOKUP(E15171,ReactionTypes!$B$2:$D15186,3,FALSE)</f>
        <v>65</v>
      </c>
      <c r="G15171" t="str">
        <f>VLOOKUP(E15171,ReactionTypes!$B$2:$D15186,2,FALSE)</f>
        <v>positive</v>
      </c>
      <c r="H15171" s="4">
        <v>44471</v>
      </c>
      <c r="I15171">
        <f t="shared" si="1651"/>
        <v>10</v>
      </c>
      <c r="J15171">
        <f t="shared" ref="J15171:J15234" si="1652">COUNTIF($I$2:$I$24574,I15171)</f>
        <v>2087</v>
      </c>
    </row>
    <row r="15172" spans="1:10">
      <c r="A15172">
        <v>15770</v>
      </c>
      <c r="B15172" t="s">
        <v>641</v>
      </c>
      <c r="C15172" t="str">
        <f>VLOOKUP(B15172,Content!$B$2:$D16771,3,FALSE)</f>
        <v>veganism</v>
      </c>
      <c r="D15172" t="str">
        <f>VLOOKUP(B15172,Content!$B$2:$D16771,2,FALSE)</f>
        <v>video</v>
      </c>
      <c r="E15172" t="s">
        <v>1043</v>
      </c>
      <c r="F15172">
        <f>VLOOKUP(E15172,ReactionTypes!$B$2:$D15187,3,FALSE)</f>
        <v>65</v>
      </c>
      <c r="G15172" t="str">
        <f>VLOOKUP(E15172,ReactionTypes!$B$2:$D15187,2,FALSE)</f>
        <v>positive</v>
      </c>
      <c r="H15172" t="s">
        <v>1079</v>
      </c>
      <c r="I15172">
        <v>9</v>
      </c>
      <c r="J15172">
        <f t="shared" si="1652"/>
        <v>1991</v>
      </c>
    </row>
    <row r="15173" spans="1:10">
      <c r="A15173">
        <v>15772</v>
      </c>
      <c r="B15173" t="s">
        <v>642</v>
      </c>
      <c r="C15173" t="str">
        <f>VLOOKUP(B15173,Content!$B$2:$D16773,3,FALSE)</f>
        <v>healthy eating</v>
      </c>
      <c r="D15173" t="str">
        <f>VLOOKUP(B15173,Content!$B$2:$D16773,2,FALSE)</f>
        <v>audio</v>
      </c>
      <c r="E15173" t="s">
        <v>1045</v>
      </c>
      <c r="F15173">
        <f>VLOOKUP(E15173,ReactionTypes!$B$2:$D15188,3,FALSE)</f>
        <v>75</v>
      </c>
      <c r="G15173" t="str">
        <f>VLOOKUP(E15173,ReactionTypes!$B$2:$D15188,2,FALSE)</f>
        <v>positive</v>
      </c>
      <c r="H15173" t="s">
        <v>1091</v>
      </c>
      <c r="I15173">
        <v>10</v>
      </c>
      <c r="J15173">
        <f t="shared" si="1652"/>
        <v>2087</v>
      </c>
    </row>
    <row r="15174" spans="1:10">
      <c r="A15174">
        <v>15773</v>
      </c>
      <c r="B15174" t="s">
        <v>642</v>
      </c>
      <c r="C15174" t="str">
        <f>VLOOKUP(B15174,Content!$B$2:$D16774,3,FALSE)</f>
        <v>healthy eating</v>
      </c>
      <c r="D15174" t="str">
        <f>VLOOKUP(B15174,Content!$B$2:$D16774,2,FALSE)</f>
        <v>audio</v>
      </c>
      <c r="E15174" t="s">
        <v>1043</v>
      </c>
      <c r="F15174">
        <f>VLOOKUP(E15174,ReactionTypes!$B$2:$D15189,3,FALSE)</f>
        <v>65</v>
      </c>
      <c r="G15174" t="str">
        <f>VLOOKUP(E15174,ReactionTypes!$B$2:$D15189,2,FALSE)</f>
        <v>positive</v>
      </c>
      <c r="H15174" t="s">
        <v>1282</v>
      </c>
      <c r="I15174">
        <v>6</v>
      </c>
      <c r="J15174">
        <f t="shared" si="1652"/>
        <v>2068</v>
      </c>
    </row>
    <row r="15175" spans="1:10">
      <c r="A15175">
        <v>15774</v>
      </c>
      <c r="B15175" t="s">
        <v>642</v>
      </c>
      <c r="C15175" t="str">
        <f>VLOOKUP(B15175,Content!$B$2:$D16775,3,FALSE)</f>
        <v>healthy eating</v>
      </c>
      <c r="D15175" t="str">
        <f>VLOOKUP(B15175,Content!$B$2:$D16775,2,FALSE)</f>
        <v>audio</v>
      </c>
      <c r="E15175" t="s">
        <v>1036</v>
      </c>
      <c r="F15175">
        <f>VLOOKUP(E15175,ReactionTypes!$B$2:$D15190,3,FALSE)</f>
        <v>0</v>
      </c>
      <c r="G15175" t="str">
        <f>VLOOKUP(E15175,ReactionTypes!$B$2:$D15190,2,FALSE)</f>
        <v>negative</v>
      </c>
      <c r="H15175" t="s">
        <v>1102</v>
      </c>
      <c r="I15175">
        <v>9</v>
      </c>
      <c r="J15175">
        <f t="shared" si="1652"/>
        <v>1991</v>
      </c>
    </row>
    <row r="15176" spans="1:10">
      <c r="A15176">
        <v>15775</v>
      </c>
      <c r="B15176" t="s">
        <v>642</v>
      </c>
      <c r="C15176" t="str">
        <f>VLOOKUP(B15176,Content!$B$2:$D16776,3,FALSE)</f>
        <v>healthy eating</v>
      </c>
      <c r="D15176" t="str">
        <f>VLOOKUP(B15176,Content!$B$2:$D16776,2,FALSE)</f>
        <v>audio</v>
      </c>
      <c r="E15176" t="s">
        <v>1042</v>
      </c>
      <c r="F15176">
        <f>VLOOKUP(E15176,ReactionTypes!$B$2:$D15191,3,FALSE)</f>
        <v>5</v>
      </c>
      <c r="G15176" t="str">
        <f>VLOOKUP(E15176,ReactionTypes!$B$2:$D15191,2,FALSE)</f>
        <v>negative</v>
      </c>
      <c r="H15176" t="s">
        <v>1182</v>
      </c>
      <c r="I15176">
        <v>7</v>
      </c>
      <c r="J15176">
        <f t="shared" si="1652"/>
        <v>2116</v>
      </c>
    </row>
    <row r="15177" spans="1:10">
      <c r="A15177">
        <v>15776</v>
      </c>
      <c r="B15177" t="s">
        <v>642</v>
      </c>
      <c r="C15177" t="str">
        <f>VLOOKUP(B15177,Content!$B$2:$D16777,3,FALSE)</f>
        <v>healthy eating</v>
      </c>
      <c r="D15177" t="str">
        <f>VLOOKUP(B15177,Content!$B$2:$D16777,2,FALSE)</f>
        <v>audio</v>
      </c>
      <c r="E15177" t="s">
        <v>1039</v>
      </c>
      <c r="F15177">
        <f>VLOOKUP(E15177,ReactionTypes!$B$2:$D15192,3,FALSE)</f>
        <v>30</v>
      </c>
      <c r="G15177" t="str">
        <f>VLOOKUP(E15177,ReactionTypes!$B$2:$D15192,2,FALSE)</f>
        <v>positive</v>
      </c>
      <c r="H15177" t="s">
        <v>1236</v>
      </c>
      <c r="I15177">
        <v>1</v>
      </c>
      <c r="J15177">
        <f t="shared" si="1652"/>
        <v>2142</v>
      </c>
    </row>
    <row r="15178" spans="1:10">
      <c r="A15178">
        <v>15777</v>
      </c>
      <c r="B15178" t="s">
        <v>642</v>
      </c>
      <c r="C15178" t="str">
        <f>VLOOKUP(B15178,Content!$B$2:$D16778,3,FALSE)</f>
        <v>healthy eating</v>
      </c>
      <c r="D15178" t="str">
        <f>VLOOKUP(B15178,Content!$B$2:$D16778,2,FALSE)</f>
        <v>audio</v>
      </c>
      <c r="E15178" t="s">
        <v>1046</v>
      </c>
      <c r="F15178">
        <f>VLOOKUP(E15178,ReactionTypes!$B$2:$D15193,3,FALSE)</f>
        <v>45</v>
      </c>
      <c r="G15178" t="str">
        <f>VLOOKUP(E15178,ReactionTypes!$B$2:$D15193,2,FALSE)</f>
        <v>positive</v>
      </c>
      <c r="H15178" s="4">
        <v>44475</v>
      </c>
      <c r="I15178">
        <f>MONTH(H15178)</f>
        <v>10</v>
      </c>
      <c r="J15178">
        <f t="shared" si="1652"/>
        <v>2087</v>
      </c>
    </row>
    <row r="15179" spans="1:10">
      <c r="A15179">
        <v>15778</v>
      </c>
      <c r="B15179" t="s">
        <v>642</v>
      </c>
      <c r="C15179" t="str">
        <f>VLOOKUP(B15179,Content!$B$2:$D16779,3,FALSE)</f>
        <v>healthy eating</v>
      </c>
      <c r="D15179" t="str">
        <f>VLOOKUP(B15179,Content!$B$2:$D16779,2,FALSE)</f>
        <v>audio</v>
      </c>
      <c r="E15179" t="s">
        <v>1039</v>
      </c>
      <c r="F15179">
        <f>VLOOKUP(E15179,ReactionTypes!$B$2:$D15194,3,FALSE)</f>
        <v>30</v>
      </c>
      <c r="G15179" t="str">
        <f>VLOOKUP(E15179,ReactionTypes!$B$2:$D15194,2,FALSE)</f>
        <v>positive</v>
      </c>
      <c r="H15179" t="s">
        <v>1218</v>
      </c>
      <c r="I15179">
        <v>3</v>
      </c>
      <c r="J15179">
        <f t="shared" si="1652"/>
        <v>1982</v>
      </c>
    </row>
    <row r="15180" spans="1:10">
      <c r="A15180">
        <v>15779</v>
      </c>
      <c r="B15180" t="s">
        <v>642</v>
      </c>
      <c r="C15180" t="str">
        <f>VLOOKUP(B15180,Content!$B$2:$D16780,3,FALSE)</f>
        <v>healthy eating</v>
      </c>
      <c r="D15180" t="str">
        <f>VLOOKUP(B15180,Content!$B$2:$D16780,2,FALSE)</f>
        <v>audio</v>
      </c>
      <c r="E15180" t="s">
        <v>1040</v>
      </c>
      <c r="F15180">
        <f>VLOOKUP(E15180,ReactionTypes!$B$2:$D15195,3,FALSE)</f>
        <v>35</v>
      </c>
      <c r="G15180" t="str">
        <f>VLOOKUP(E15180,ReactionTypes!$B$2:$D15195,2,FALSE)</f>
        <v>neutral</v>
      </c>
      <c r="H15180" s="4">
        <v>44113</v>
      </c>
      <c r="I15180">
        <f>MONTH(H15180)</f>
        <v>10</v>
      </c>
      <c r="J15180">
        <f t="shared" si="1652"/>
        <v>2087</v>
      </c>
    </row>
    <row r="15181" spans="1:10">
      <c r="A15181">
        <v>15780</v>
      </c>
      <c r="B15181" t="s">
        <v>642</v>
      </c>
      <c r="C15181" t="str">
        <f>VLOOKUP(B15181,Content!$B$2:$D16781,3,FALSE)</f>
        <v>healthy eating</v>
      </c>
      <c r="D15181" t="str">
        <f>VLOOKUP(B15181,Content!$B$2:$D16781,2,FALSE)</f>
        <v>audio</v>
      </c>
      <c r="E15181" t="s">
        <v>1037</v>
      </c>
      <c r="F15181">
        <f>VLOOKUP(E15181,ReactionTypes!$B$2:$D15196,3,FALSE)</f>
        <v>10</v>
      </c>
      <c r="G15181" t="str">
        <f>VLOOKUP(E15181,ReactionTypes!$B$2:$D15196,2,FALSE)</f>
        <v>negative</v>
      </c>
      <c r="H15181" t="s">
        <v>1088</v>
      </c>
      <c r="I15181">
        <v>11</v>
      </c>
      <c r="J15181">
        <f t="shared" si="1652"/>
        <v>2055</v>
      </c>
    </row>
    <row r="15182" spans="1:10">
      <c r="A15182">
        <v>15781</v>
      </c>
      <c r="B15182" t="s">
        <v>642</v>
      </c>
      <c r="C15182" t="str">
        <f>VLOOKUP(B15182,Content!$B$2:$D16782,3,FALSE)</f>
        <v>healthy eating</v>
      </c>
      <c r="D15182" t="str">
        <f>VLOOKUP(B15182,Content!$B$2:$D16782,2,FALSE)</f>
        <v>audio</v>
      </c>
      <c r="E15182" t="s">
        <v>1040</v>
      </c>
      <c r="F15182">
        <f>VLOOKUP(E15182,ReactionTypes!$B$2:$D15197,3,FALSE)</f>
        <v>35</v>
      </c>
      <c r="G15182" t="str">
        <f>VLOOKUP(E15182,ReactionTypes!$B$2:$D15197,2,FALSE)</f>
        <v>neutral</v>
      </c>
      <c r="H15182" t="s">
        <v>1100</v>
      </c>
      <c r="I15182">
        <v>12</v>
      </c>
      <c r="J15182">
        <f t="shared" si="1652"/>
        <v>2099</v>
      </c>
    </row>
    <row r="15183" spans="1:10">
      <c r="A15183">
        <v>15782</v>
      </c>
      <c r="B15183" t="s">
        <v>642</v>
      </c>
      <c r="C15183" t="str">
        <f>VLOOKUP(B15183,Content!$B$2:$D16783,3,FALSE)</f>
        <v>healthy eating</v>
      </c>
      <c r="D15183" t="str">
        <f>VLOOKUP(B15183,Content!$B$2:$D16783,2,FALSE)</f>
        <v>audio</v>
      </c>
      <c r="E15183" t="s">
        <v>1050</v>
      </c>
      <c r="F15183">
        <f>VLOOKUP(E15183,ReactionTypes!$B$2:$D15198,3,FALSE)</f>
        <v>70</v>
      </c>
      <c r="G15183" t="str">
        <f>VLOOKUP(E15183,ReactionTypes!$B$2:$D15198,2,FALSE)</f>
        <v>positive</v>
      </c>
      <c r="H15183" t="s">
        <v>1152</v>
      </c>
      <c r="I15183">
        <v>7</v>
      </c>
      <c r="J15183">
        <f t="shared" si="1652"/>
        <v>2116</v>
      </c>
    </row>
    <row r="15184" spans="1:10">
      <c r="A15184">
        <v>15783</v>
      </c>
      <c r="B15184" t="s">
        <v>642</v>
      </c>
      <c r="C15184" t="str">
        <f>VLOOKUP(B15184,Content!$B$2:$D16784,3,FALSE)</f>
        <v>healthy eating</v>
      </c>
      <c r="D15184" t="str">
        <f>VLOOKUP(B15184,Content!$B$2:$D16784,2,FALSE)</f>
        <v>audio</v>
      </c>
      <c r="E15184" t="s">
        <v>1043</v>
      </c>
      <c r="F15184">
        <f>VLOOKUP(E15184,ReactionTypes!$B$2:$D15199,3,FALSE)</f>
        <v>65</v>
      </c>
      <c r="G15184" t="str">
        <f>VLOOKUP(E15184,ReactionTypes!$B$2:$D15199,2,FALSE)</f>
        <v>positive</v>
      </c>
      <c r="H15184" t="s">
        <v>1171</v>
      </c>
      <c r="I15184">
        <v>8</v>
      </c>
      <c r="J15184">
        <f t="shared" si="1652"/>
        <v>2055</v>
      </c>
    </row>
    <row r="15185" spans="1:10">
      <c r="A15185">
        <v>15784</v>
      </c>
      <c r="B15185" t="s">
        <v>642</v>
      </c>
      <c r="C15185" t="str">
        <f>VLOOKUP(B15185,Content!$B$2:$D16785,3,FALSE)</f>
        <v>healthy eating</v>
      </c>
      <c r="D15185" t="str">
        <f>VLOOKUP(B15185,Content!$B$2:$D16785,2,FALSE)</f>
        <v>audio</v>
      </c>
      <c r="E15185" t="s">
        <v>1036</v>
      </c>
      <c r="F15185">
        <f>VLOOKUP(E15185,ReactionTypes!$B$2:$D15200,3,FALSE)</f>
        <v>0</v>
      </c>
      <c r="G15185" t="str">
        <f>VLOOKUP(E15185,ReactionTypes!$B$2:$D15200,2,FALSE)</f>
        <v>negative</v>
      </c>
      <c r="H15185" s="4">
        <v>44022</v>
      </c>
      <c r="I15185">
        <f>MONTH(H15185)</f>
        <v>7</v>
      </c>
      <c r="J15185">
        <f t="shared" si="1652"/>
        <v>2116</v>
      </c>
    </row>
    <row r="15186" spans="1:10">
      <c r="A15186">
        <v>15785</v>
      </c>
      <c r="B15186" t="s">
        <v>642</v>
      </c>
      <c r="C15186" t="str">
        <f>VLOOKUP(B15186,Content!$B$2:$D16786,3,FALSE)</f>
        <v>healthy eating</v>
      </c>
      <c r="D15186" t="str">
        <f>VLOOKUP(B15186,Content!$B$2:$D16786,2,FALSE)</f>
        <v>audio</v>
      </c>
      <c r="E15186" t="s">
        <v>1046</v>
      </c>
      <c r="F15186">
        <f>VLOOKUP(E15186,ReactionTypes!$B$2:$D15201,3,FALSE)</f>
        <v>45</v>
      </c>
      <c r="G15186" t="str">
        <f>VLOOKUP(E15186,ReactionTypes!$B$2:$D15201,2,FALSE)</f>
        <v>positive</v>
      </c>
      <c r="H15186" t="s">
        <v>1081</v>
      </c>
      <c r="I15186">
        <v>10</v>
      </c>
      <c r="J15186">
        <f t="shared" si="1652"/>
        <v>2087</v>
      </c>
    </row>
    <row r="15187" spans="1:10">
      <c r="A15187">
        <v>15786</v>
      </c>
      <c r="B15187" t="s">
        <v>642</v>
      </c>
      <c r="C15187" t="str">
        <f>VLOOKUP(B15187,Content!$B$2:$D16787,3,FALSE)</f>
        <v>healthy eating</v>
      </c>
      <c r="D15187" t="str">
        <f>VLOOKUP(B15187,Content!$B$2:$D16787,2,FALSE)</f>
        <v>audio</v>
      </c>
      <c r="E15187" t="s">
        <v>1041</v>
      </c>
      <c r="F15187">
        <f>VLOOKUP(E15187,ReactionTypes!$B$2:$D15202,3,FALSE)</f>
        <v>70</v>
      </c>
      <c r="G15187" t="str">
        <f>VLOOKUP(E15187,ReactionTypes!$B$2:$D15202,2,FALSE)</f>
        <v>positive</v>
      </c>
      <c r="H15187" t="s">
        <v>1209</v>
      </c>
      <c r="I15187">
        <v>5</v>
      </c>
      <c r="J15187">
        <f t="shared" si="1652"/>
        <v>2110</v>
      </c>
    </row>
    <row r="15188" spans="1:10">
      <c r="A15188">
        <v>15787</v>
      </c>
      <c r="B15188" t="s">
        <v>642</v>
      </c>
      <c r="C15188" t="str">
        <f>VLOOKUP(B15188,Content!$B$2:$D16788,3,FALSE)</f>
        <v>healthy eating</v>
      </c>
      <c r="D15188" t="str">
        <f>VLOOKUP(B15188,Content!$B$2:$D16788,2,FALSE)</f>
        <v>audio</v>
      </c>
      <c r="E15188" t="s">
        <v>1036</v>
      </c>
      <c r="F15188">
        <f>VLOOKUP(E15188,ReactionTypes!$B$2:$D15203,3,FALSE)</f>
        <v>0</v>
      </c>
      <c r="G15188" t="str">
        <f>VLOOKUP(E15188,ReactionTypes!$B$2:$D15203,2,FALSE)</f>
        <v>negative</v>
      </c>
      <c r="H15188" t="s">
        <v>1230</v>
      </c>
      <c r="I15188">
        <v>5</v>
      </c>
      <c r="J15188">
        <f t="shared" si="1652"/>
        <v>2110</v>
      </c>
    </row>
    <row r="15189" spans="1:10">
      <c r="A15189">
        <v>15788</v>
      </c>
      <c r="B15189" t="s">
        <v>642</v>
      </c>
      <c r="C15189" t="str">
        <f>VLOOKUP(B15189,Content!$B$2:$D16789,3,FALSE)</f>
        <v>healthy eating</v>
      </c>
      <c r="D15189" t="str">
        <f>VLOOKUP(B15189,Content!$B$2:$D16789,2,FALSE)</f>
        <v>audio</v>
      </c>
      <c r="E15189" t="s">
        <v>1046</v>
      </c>
      <c r="F15189">
        <f>VLOOKUP(E15189,ReactionTypes!$B$2:$D15204,3,FALSE)</f>
        <v>45</v>
      </c>
      <c r="G15189" t="str">
        <f>VLOOKUP(E15189,ReactionTypes!$B$2:$D15204,2,FALSE)</f>
        <v>positive</v>
      </c>
      <c r="H15189" s="4">
        <v>44353</v>
      </c>
      <c r="I15189">
        <f t="shared" ref="I15189:I15191" si="1653">MONTH(H15189)</f>
        <v>6</v>
      </c>
      <c r="J15189">
        <f t="shared" si="1652"/>
        <v>2068</v>
      </c>
    </row>
    <row r="15190" spans="1:10">
      <c r="A15190">
        <v>15789</v>
      </c>
      <c r="B15190" t="s">
        <v>642</v>
      </c>
      <c r="C15190" t="str">
        <f>VLOOKUP(B15190,Content!$B$2:$D16790,3,FALSE)</f>
        <v>healthy eating</v>
      </c>
      <c r="D15190" t="str">
        <f>VLOOKUP(B15190,Content!$B$2:$D16790,2,FALSE)</f>
        <v>audio</v>
      </c>
      <c r="E15190" t="s">
        <v>1050</v>
      </c>
      <c r="F15190">
        <f>VLOOKUP(E15190,ReactionTypes!$B$2:$D15205,3,FALSE)</f>
        <v>70</v>
      </c>
      <c r="G15190" t="str">
        <f>VLOOKUP(E15190,ReactionTypes!$B$2:$D15205,2,FALSE)</f>
        <v>positive</v>
      </c>
      <c r="H15190" s="4">
        <v>44260</v>
      </c>
      <c r="I15190">
        <f t="shared" si="1653"/>
        <v>3</v>
      </c>
      <c r="J15190">
        <f t="shared" si="1652"/>
        <v>1982</v>
      </c>
    </row>
    <row r="15191" spans="1:10">
      <c r="A15191">
        <v>15790</v>
      </c>
      <c r="B15191" t="s">
        <v>642</v>
      </c>
      <c r="C15191" t="str">
        <f>VLOOKUP(B15191,Content!$B$2:$D16791,3,FALSE)</f>
        <v>healthy eating</v>
      </c>
      <c r="D15191" t="str">
        <f>VLOOKUP(B15191,Content!$B$2:$D16791,2,FALSE)</f>
        <v>audio</v>
      </c>
      <c r="E15191" t="s">
        <v>1049</v>
      </c>
      <c r="F15191">
        <f>VLOOKUP(E15191,ReactionTypes!$B$2:$D15206,3,FALSE)</f>
        <v>60</v>
      </c>
      <c r="G15191" t="str">
        <f>VLOOKUP(E15191,ReactionTypes!$B$2:$D15206,2,FALSE)</f>
        <v>positive</v>
      </c>
      <c r="H15191" s="4">
        <v>44350</v>
      </c>
      <c r="I15191">
        <f t="shared" si="1653"/>
        <v>6</v>
      </c>
      <c r="J15191">
        <f t="shared" si="1652"/>
        <v>2068</v>
      </c>
    </row>
    <row r="15192" spans="1:10">
      <c r="A15192">
        <v>15791</v>
      </c>
      <c r="B15192" t="s">
        <v>642</v>
      </c>
      <c r="C15192" t="str">
        <f>VLOOKUP(B15192,Content!$B$2:$D16792,3,FALSE)</f>
        <v>healthy eating</v>
      </c>
      <c r="D15192" t="str">
        <f>VLOOKUP(B15192,Content!$B$2:$D16792,2,FALSE)</f>
        <v>audio</v>
      </c>
      <c r="E15192" t="s">
        <v>1039</v>
      </c>
      <c r="F15192">
        <f>VLOOKUP(E15192,ReactionTypes!$B$2:$D15207,3,FALSE)</f>
        <v>30</v>
      </c>
      <c r="G15192" t="str">
        <f>VLOOKUP(E15192,ReactionTypes!$B$2:$D15207,2,FALSE)</f>
        <v>positive</v>
      </c>
      <c r="H15192" t="s">
        <v>1277</v>
      </c>
      <c r="I15192">
        <v>2</v>
      </c>
      <c r="J15192">
        <f t="shared" si="1652"/>
        <v>1890</v>
      </c>
    </row>
    <row r="15193" spans="1:10">
      <c r="A15193">
        <v>15792</v>
      </c>
      <c r="B15193" t="s">
        <v>642</v>
      </c>
      <c r="C15193" t="str">
        <f>VLOOKUP(B15193,Content!$B$2:$D16793,3,FALSE)</f>
        <v>healthy eating</v>
      </c>
      <c r="D15193" t="str">
        <f>VLOOKUP(B15193,Content!$B$2:$D16793,2,FALSE)</f>
        <v>audio</v>
      </c>
      <c r="E15193" t="s">
        <v>1050</v>
      </c>
      <c r="F15193">
        <f>VLOOKUP(E15193,ReactionTypes!$B$2:$D15208,3,FALSE)</f>
        <v>70</v>
      </c>
      <c r="G15193" t="str">
        <f>VLOOKUP(E15193,ReactionTypes!$B$2:$D15208,2,FALSE)</f>
        <v>positive</v>
      </c>
      <c r="H15193" t="s">
        <v>1204</v>
      </c>
      <c r="I15193">
        <v>2</v>
      </c>
      <c r="J15193">
        <f t="shared" si="1652"/>
        <v>1890</v>
      </c>
    </row>
    <row r="15194" spans="1:10">
      <c r="A15194">
        <v>15793</v>
      </c>
      <c r="B15194" t="s">
        <v>642</v>
      </c>
      <c r="C15194" t="str">
        <f>VLOOKUP(B15194,Content!$B$2:$D16794,3,FALSE)</f>
        <v>healthy eating</v>
      </c>
      <c r="D15194" t="str">
        <f>VLOOKUP(B15194,Content!$B$2:$D16794,2,FALSE)</f>
        <v>audio</v>
      </c>
      <c r="E15194" t="s">
        <v>1039</v>
      </c>
      <c r="F15194">
        <f>VLOOKUP(E15194,ReactionTypes!$B$2:$D15209,3,FALSE)</f>
        <v>30</v>
      </c>
      <c r="G15194" t="str">
        <f>VLOOKUP(E15194,ReactionTypes!$B$2:$D15209,2,FALSE)</f>
        <v>positive</v>
      </c>
      <c r="H15194" s="4">
        <v>44414</v>
      </c>
      <c r="I15194">
        <f t="shared" ref="I15194:I15195" si="1654">MONTH(H15194)</f>
        <v>8</v>
      </c>
      <c r="J15194">
        <f t="shared" si="1652"/>
        <v>2055</v>
      </c>
    </row>
    <row r="15195" spans="1:10">
      <c r="A15195">
        <v>15794</v>
      </c>
      <c r="B15195" t="s">
        <v>642</v>
      </c>
      <c r="C15195" t="str">
        <f>VLOOKUP(B15195,Content!$B$2:$D16795,3,FALSE)</f>
        <v>healthy eating</v>
      </c>
      <c r="D15195" t="str">
        <f>VLOOKUP(B15195,Content!$B$2:$D16795,2,FALSE)</f>
        <v>audio</v>
      </c>
      <c r="E15195" t="s">
        <v>1043</v>
      </c>
      <c r="F15195">
        <f>VLOOKUP(E15195,ReactionTypes!$B$2:$D15210,3,FALSE)</f>
        <v>65</v>
      </c>
      <c r="G15195" t="str">
        <f>VLOOKUP(E15195,ReactionTypes!$B$2:$D15210,2,FALSE)</f>
        <v>positive</v>
      </c>
      <c r="H15195" s="4">
        <v>44382</v>
      </c>
      <c r="I15195">
        <f t="shared" si="1654"/>
        <v>7</v>
      </c>
      <c r="J15195">
        <f t="shared" si="1652"/>
        <v>2116</v>
      </c>
    </row>
    <row r="15196" spans="1:10">
      <c r="A15196">
        <v>15795</v>
      </c>
      <c r="B15196" t="s">
        <v>642</v>
      </c>
      <c r="C15196" t="str">
        <f>VLOOKUP(B15196,Content!$B$2:$D16796,3,FALSE)</f>
        <v>healthy eating</v>
      </c>
      <c r="D15196" t="str">
        <f>VLOOKUP(B15196,Content!$B$2:$D16796,2,FALSE)</f>
        <v>audio</v>
      </c>
      <c r="E15196" t="s">
        <v>1045</v>
      </c>
      <c r="F15196">
        <f>VLOOKUP(E15196,ReactionTypes!$B$2:$D15211,3,FALSE)</f>
        <v>75</v>
      </c>
      <c r="G15196" t="str">
        <f>VLOOKUP(E15196,ReactionTypes!$B$2:$D15211,2,FALSE)</f>
        <v>positive</v>
      </c>
      <c r="H15196" t="s">
        <v>1091</v>
      </c>
      <c r="I15196">
        <v>10</v>
      </c>
      <c r="J15196">
        <f t="shared" si="1652"/>
        <v>2087</v>
      </c>
    </row>
    <row r="15197" spans="1:10">
      <c r="A15197">
        <v>15796</v>
      </c>
      <c r="B15197" t="s">
        <v>642</v>
      </c>
      <c r="C15197" t="str">
        <f>VLOOKUP(B15197,Content!$B$2:$D16797,3,FALSE)</f>
        <v>healthy eating</v>
      </c>
      <c r="D15197" t="str">
        <f>VLOOKUP(B15197,Content!$B$2:$D16797,2,FALSE)</f>
        <v>audio</v>
      </c>
      <c r="E15197" t="s">
        <v>1036</v>
      </c>
      <c r="F15197">
        <f>VLOOKUP(E15197,ReactionTypes!$B$2:$D15212,3,FALSE)</f>
        <v>0</v>
      </c>
      <c r="G15197" t="str">
        <f>VLOOKUP(E15197,ReactionTypes!$B$2:$D15212,2,FALSE)</f>
        <v>negative</v>
      </c>
      <c r="H15197" t="s">
        <v>1189</v>
      </c>
      <c r="I15197">
        <v>5</v>
      </c>
      <c r="J15197">
        <f t="shared" si="1652"/>
        <v>2110</v>
      </c>
    </row>
    <row r="15198" spans="1:10">
      <c r="A15198">
        <v>15797</v>
      </c>
      <c r="B15198" t="s">
        <v>642</v>
      </c>
      <c r="C15198" t="str">
        <f>VLOOKUP(B15198,Content!$B$2:$D16798,3,FALSE)</f>
        <v>healthy eating</v>
      </c>
      <c r="D15198" t="str">
        <f>VLOOKUP(B15198,Content!$B$2:$D16798,2,FALSE)</f>
        <v>audio</v>
      </c>
      <c r="E15198" t="s">
        <v>1050</v>
      </c>
      <c r="F15198">
        <f>VLOOKUP(E15198,ReactionTypes!$B$2:$D15213,3,FALSE)</f>
        <v>70</v>
      </c>
      <c r="G15198" t="str">
        <f>VLOOKUP(E15198,ReactionTypes!$B$2:$D15213,2,FALSE)</f>
        <v>positive</v>
      </c>
      <c r="H15198" t="s">
        <v>1231</v>
      </c>
      <c r="I15198">
        <v>2</v>
      </c>
      <c r="J15198">
        <f t="shared" si="1652"/>
        <v>1890</v>
      </c>
    </row>
    <row r="15199" spans="1:10">
      <c r="A15199">
        <v>15798</v>
      </c>
      <c r="B15199" t="s">
        <v>642</v>
      </c>
      <c r="C15199" t="str">
        <f>VLOOKUP(B15199,Content!$B$2:$D16799,3,FALSE)</f>
        <v>healthy eating</v>
      </c>
      <c r="D15199" t="str">
        <f>VLOOKUP(B15199,Content!$B$2:$D16799,2,FALSE)</f>
        <v>audio</v>
      </c>
      <c r="E15199" t="s">
        <v>1039</v>
      </c>
      <c r="F15199">
        <f>VLOOKUP(E15199,ReactionTypes!$B$2:$D15214,3,FALSE)</f>
        <v>30</v>
      </c>
      <c r="G15199" t="str">
        <f>VLOOKUP(E15199,ReactionTypes!$B$2:$D15214,2,FALSE)</f>
        <v>positive</v>
      </c>
      <c r="H15199" t="s">
        <v>1285</v>
      </c>
      <c r="I15199">
        <v>11</v>
      </c>
      <c r="J15199">
        <f t="shared" si="1652"/>
        <v>2055</v>
      </c>
    </row>
    <row r="15200" spans="1:10">
      <c r="A15200">
        <v>15799</v>
      </c>
      <c r="B15200" t="s">
        <v>642</v>
      </c>
      <c r="C15200" t="str">
        <f>VLOOKUP(B15200,Content!$B$2:$D16800,3,FALSE)</f>
        <v>healthy eating</v>
      </c>
      <c r="D15200" t="str">
        <f>VLOOKUP(B15200,Content!$B$2:$D16800,2,FALSE)</f>
        <v>audio</v>
      </c>
      <c r="E15200" t="s">
        <v>1045</v>
      </c>
      <c r="F15200">
        <f>VLOOKUP(E15200,ReactionTypes!$B$2:$D15215,3,FALSE)</f>
        <v>75</v>
      </c>
      <c r="G15200" t="str">
        <f>VLOOKUP(E15200,ReactionTypes!$B$2:$D15215,2,FALSE)</f>
        <v>positive</v>
      </c>
      <c r="H15200" t="s">
        <v>1109</v>
      </c>
      <c r="I15200">
        <v>8</v>
      </c>
      <c r="J15200">
        <f t="shared" si="1652"/>
        <v>2055</v>
      </c>
    </row>
    <row r="15201" spans="1:10">
      <c r="A15201">
        <v>15800</v>
      </c>
      <c r="B15201" t="s">
        <v>642</v>
      </c>
      <c r="C15201" t="str">
        <f>VLOOKUP(B15201,Content!$B$2:$D16801,3,FALSE)</f>
        <v>healthy eating</v>
      </c>
      <c r="D15201" t="str">
        <f>VLOOKUP(B15201,Content!$B$2:$D16801,2,FALSE)</f>
        <v>audio</v>
      </c>
      <c r="E15201" t="s">
        <v>1036</v>
      </c>
      <c r="F15201">
        <f>VLOOKUP(E15201,ReactionTypes!$B$2:$D15216,3,FALSE)</f>
        <v>0</v>
      </c>
      <c r="G15201" t="str">
        <f>VLOOKUP(E15201,ReactionTypes!$B$2:$D15216,2,FALSE)</f>
        <v>negative</v>
      </c>
      <c r="H15201" s="4">
        <v>44198</v>
      </c>
      <c r="I15201">
        <f>MONTH(H15201)</f>
        <v>1</v>
      </c>
      <c r="J15201">
        <f t="shared" si="1652"/>
        <v>2142</v>
      </c>
    </row>
    <row r="15202" spans="1:10">
      <c r="A15202">
        <v>15801</v>
      </c>
      <c r="B15202" t="s">
        <v>642</v>
      </c>
      <c r="C15202" t="str">
        <f>VLOOKUP(B15202,Content!$B$2:$D16802,3,FALSE)</f>
        <v>healthy eating</v>
      </c>
      <c r="D15202" t="str">
        <f>VLOOKUP(B15202,Content!$B$2:$D16802,2,FALSE)</f>
        <v>audio</v>
      </c>
      <c r="E15202" t="s">
        <v>1049</v>
      </c>
      <c r="F15202">
        <f>VLOOKUP(E15202,ReactionTypes!$B$2:$D15217,3,FALSE)</f>
        <v>60</v>
      </c>
      <c r="G15202" t="str">
        <f>VLOOKUP(E15202,ReactionTypes!$B$2:$D15217,2,FALSE)</f>
        <v>positive</v>
      </c>
      <c r="H15202" t="s">
        <v>1092</v>
      </c>
      <c r="I15202">
        <v>9</v>
      </c>
      <c r="J15202">
        <f t="shared" si="1652"/>
        <v>1991</v>
      </c>
    </row>
    <row r="15203" spans="1:10">
      <c r="A15203">
        <v>15804</v>
      </c>
      <c r="B15203" t="s">
        <v>644</v>
      </c>
      <c r="C15203" t="str">
        <f>VLOOKUP(B15203,Content!$B$2:$D16805,3,FALSE)</f>
        <v>animals</v>
      </c>
      <c r="D15203" t="str">
        <f>VLOOKUP(B15203,Content!$B$2:$D16805,2,FALSE)</f>
        <v>audio</v>
      </c>
      <c r="E15203" t="s">
        <v>1050</v>
      </c>
      <c r="F15203">
        <f>VLOOKUP(E15203,ReactionTypes!$B$2:$D15218,3,FALSE)</f>
        <v>70</v>
      </c>
      <c r="G15203" t="str">
        <f>VLOOKUP(E15203,ReactionTypes!$B$2:$D15218,2,FALSE)</f>
        <v>positive</v>
      </c>
      <c r="H15203" t="s">
        <v>1255</v>
      </c>
      <c r="I15203">
        <v>1</v>
      </c>
      <c r="J15203">
        <f t="shared" si="1652"/>
        <v>2142</v>
      </c>
    </row>
    <row r="15204" spans="1:10">
      <c r="A15204">
        <v>15805</v>
      </c>
      <c r="B15204" t="s">
        <v>644</v>
      </c>
      <c r="C15204" t="str">
        <f>VLOOKUP(B15204,Content!$B$2:$D16806,3,FALSE)</f>
        <v>animals</v>
      </c>
      <c r="D15204" t="str">
        <f>VLOOKUP(B15204,Content!$B$2:$D16806,2,FALSE)</f>
        <v>audio</v>
      </c>
      <c r="E15204" t="s">
        <v>1043</v>
      </c>
      <c r="F15204">
        <f>VLOOKUP(E15204,ReactionTypes!$B$2:$D15219,3,FALSE)</f>
        <v>65</v>
      </c>
      <c r="G15204" t="str">
        <f>VLOOKUP(E15204,ReactionTypes!$B$2:$D15219,2,FALSE)</f>
        <v>positive</v>
      </c>
      <c r="H15204" s="4">
        <v>44229</v>
      </c>
      <c r="I15204">
        <f>MONTH(H15204)</f>
        <v>2</v>
      </c>
      <c r="J15204">
        <f t="shared" si="1652"/>
        <v>1890</v>
      </c>
    </row>
    <row r="15205" spans="1:10">
      <c r="A15205">
        <v>15806</v>
      </c>
      <c r="B15205" t="s">
        <v>644</v>
      </c>
      <c r="C15205" t="str">
        <f>VLOOKUP(B15205,Content!$B$2:$D16807,3,FALSE)</f>
        <v>animals</v>
      </c>
      <c r="D15205" t="str">
        <f>VLOOKUP(B15205,Content!$B$2:$D16807,2,FALSE)</f>
        <v>audio</v>
      </c>
      <c r="E15205" t="s">
        <v>1050</v>
      </c>
      <c r="F15205">
        <f>VLOOKUP(E15205,ReactionTypes!$B$2:$D15220,3,FALSE)</f>
        <v>70</v>
      </c>
      <c r="G15205" t="str">
        <f>VLOOKUP(E15205,ReactionTypes!$B$2:$D15220,2,FALSE)</f>
        <v>positive</v>
      </c>
      <c r="H15205" t="s">
        <v>1122</v>
      </c>
      <c r="I15205">
        <v>9</v>
      </c>
      <c r="J15205">
        <f t="shared" si="1652"/>
        <v>1991</v>
      </c>
    </row>
    <row r="15206" spans="1:10">
      <c r="A15206">
        <v>15807</v>
      </c>
      <c r="B15206" t="s">
        <v>644</v>
      </c>
      <c r="C15206" t="str">
        <f>VLOOKUP(B15206,Content!$B$2:$D16808,3,FALSE)</f>
        <v>animals</v>
      </c>
      <c r="D15206" t="str">
        <f>VLOOKUP(B15206,Content!$B$2:$D16808,2,FALSE)</f>
        <v>audio</v>
      </c>
      <c r="E15206" t="s">
        <v>1044</v>
      </c>
      <c r="F15206">
        <f>VLOOKUP(E15206,ReactionTypes!$B$2:$D15221,3,FALSE)</f>
        <v>20</v>
      </c>
      <c r="G15206" t="str">
        <f>VLOOKUP(E15206,ReactionTypes!$B$2:$D15221,2,FALSE)</f>
        <v>neutral</v>
      </c>
      <c r="H15206" t="s">
        <v>1087</v>
      </c>
      <c r="I15206">
        <v>10</v>
      </c>
      <c r="J15206">
        <f t="shared" si="1652"/>
        <v>2087</v>
      </c>
    </row>
    <row r="15207" spans="1:10">
      <c r="A15207">
        <v>15808</v>
      </c>
      <c r="B15207" t="s">
        <v>644</v>
      </c>
      <c r="C15207" t="str">
        <f>VLOOKUP(B15207,Content!$B$2:$D16809,3,FALSE)</f>
        <v>animals</v>
      </c>
      <c r="D15207" t="str">
        <f>VLOOKUP(B15207,Content!$B$2:$D16809,2,FALSE)</f>
        <v>audio</v>
      </c>
      <c r="E15207" t="s">
        <v>1046</v>
      </c>
      <c r="F15207">
        <f>VLOOKUP(E15207,ReactionTypes!$B$2:$D15222,3,FALSE)</f>
        <v>45</v>
      </c>
      <c r="G15207" t="str">
        <f>VLOOKUP(E15207,ReactionTypes!$B$2:$D15222,2,FALSE)</f>
        <v>positive</v>
      </c>
      <c r="H15207" s="4">
        <v>44318</v>
      </c>
      <c r="I15207">
        <f>MONTH(H15207)</f>
        <v>5</v>
      </c>
      <c r="J15207">
        <f t="shared" si="1652"/>
        <v>2110</v>
      </c>
    </row>
    <row r="15208" spans="1:10">
      <c r="A15208">
        <v>15809</v>
      </c>
      <c r="B15208" t="s">
        <v>644</v>
      </c>
      <c r="C15208" t="str">
        <f>VLOOKUP(B15208,Content!$B$2:$D16810,3,FALSE)</f>
        <v>animals</v>
      </c>
      <c r="D15208" t="str">
        <f>VLOOKUP(B15208,Content!$B$2:$D16810,2,FALSE)</f>
        <v>audio</v>
      </c>
      <c r="E15208" t="s">
        <v>1042</v>
      </c>
      <c r="F15208">
        <f>VLOOKUP(E15208,ReactionTypes!$B$2:$D15223,3,FALSE)</f>
        <v>5</v>
      </c>
      <c r="G15208" t="str">
        <f>VLOOKUP(E15208,ReactionTypes!$B$2:$D15223,2,FALSE)</f>
        <v>negative</v>
      </c>
      <c r="H15208" t="s">
        <v>1263</v>
      </c>
      <c r="I15208">
        <v>4</v>
      </c>
      <c r="J15208">
        <f t="shared" si="1652"/>
        <v>1978</v>
      </c>
    </row>
    <row r="15209" spans="1:10">
      <c r="A15209">
        <v>15810</v>
      </c>
      <c r="B15209" t="s">
        <v>644</v>
      </c>
      <c r="C15209" t="str">
        <f>VLOOKUP(B15209,Content!$B$2:$D16811,3,FALSE)</f>
        <v>animals</v>
      </c>
      <c r="D15209" t="str">
        <f>VLOOKUP(B15209,Content!$B$2:$D16811,2,FALSE)</f>
        <v>audio</v>
      </c>
      <c r="E15209" t="s">
        <v>1051</v>
      </c>
      <c r="F15209">
        <f>VLOOKUP(E15209,ReactionTypes!$B$2:$D15224,3,FALSE)</f>
        <v>72</v>
      </c>
      <c r="G15209" t="str">
        <f>VLOOKUP(E15209,ReactionTypes!$B$2:$D15224,2,FALSE)</f>
        <v>positive</v>
      </c>
      <c r="H15209" t="s">
        <v>1270</v>
      </c>
      <c r="I15209">
        <v>1</v>
      </c>
      <c r="J15209">
        <f t="shared" si="1652"/>
        <v>2142</v>
      </c>
    </row>
    <row r="15210" spans="1:10">
      <c r="A15210">
        <v>15811</v>
      </c>
      <c r="B15210" t="s">
        <v>644</v>
      </c>
      <c r="C15210" t="str">
        <f>VLOOKUP(B15210,Content!$B$2:$D16812,3,FALSE)</f>
        <v>animals</v>
      </c>
      <c r="D15210" t="str">
        <f>VLOOKUP(B15210,Content!$B$2:$D16812,2,FALSE)</f>
        <v>audio</v>
      </c>
      <c r="E15210" t="s">
        <v>1044</v>
      </c>
      <c r="F15210">
        <f>VLOOKUP(E15210,ReactionTypes!$B$2:$D15225,3,FALSE)</f>
        <v>20</v>
      </c>
      <c r="G15210" t="str">
        <f>VLOOKUP(E15210,ReactionTypes!$B$2:$D15225,2,FALSE)</f>
        <v>neutral</v>
      </c>
      <c r="H15210" t="s">
        <v>1128</v>
      </c>
      <c r="I15210">
        <v>12</v>
      </c>
      <c r="J15210">
        <f t="shared" si="1652"/>
        <v>2099</v>
      </c>
    </row>
    <row r="15211" spans="1:10">
      <c r="A15211">
        <v>15812</v>
      </c>
      <c r="B15211" t="s">
        <v>644</v>
      </c>
      <c r="C15211" t="str">
        <f>VLOOKUP(B15211,Content!$B$2:$D16813,3,FALSE)</f>
        <v>animals</v>
      </c>
      <c r="D15211" t="str">
        <f>VLOOKUP(B15211,Content!$B$2:$D16813,2,FALSE)</f>
        <v>audio</v>
      </c>
      <c r="E15211" t="s">
        <v>1045</v>
      </c>
      <c r="F15211">
        <f>VLOOKUP(E15211,ReactionTypes!$B$2:$D15226,3,FALSE)</f>
        <v>75</v>
      </c>
      <c r="G15211" t="str">
        <f>VLOOKUP(E15211,ReactionTypes!$B$2:$D15226,2,FALSE)</f>
        <v>positive</v>
      </c>
      <c r="H15211" s="4">
        <v>43841</v>
      </c>
      <c r="I15211">
        <f t="shared" ref="I15211:I15213" si="1655">MONTH(H15211)</f>
        <v>1</v>
      </c>
      <c r="J15211">
        <f t="shared" si="1652"/>
        <v>2142</v>
      </c>
    </row>
    <row r="15212" spans="1:10">
      <c r="A15212">
        <v>15813</v>
      </c>
      <c r="B15212" t="s">
        <v>644</v>
      </c>
      <c r="C15212" t="str">
        <f>VLOOKUP(B15212,Content!$B$2:$D16814,3,FALSE)</f>
        <v>animals</v>
      </c>
      <c r="D15212" t="str">
        <f>VLOOKUP(B15212,Content!$B$2:$D16814,2,FALSE)</f>
        <v>audio</v>
      </c>
      <c r="E15212" t="s">
        <v>1046</v>
      </c>
      <c r="F15212">
        <f>VLOOKUP(E15212,ReactionTypes!$B$2:$D15227,3,FALSE)</f>
        <v>45</v>
      </c>
      <c r="G15212" t="str">
        <f>VLOOKUP(E15212,ReactionTypes!$B$2:$D15227,2,FALSE)</f>
        <v>positive</v>
      </c>
      <c r="H15212" s="4">
        <v>43897</v>
      </c>
      <c r="I15212">
        <f t="shared" si="1655"/>
        <v>3</v>
      </c>
      <c r="J15212">
        <f t="shared" si="1652"/>
        <v>1982</v>
      </c>
    </row>
    <row r="15213" spans="1:10">
      <c r="A15213">
        <v>15814</v>
      </c>
      <c r="B15213" t="s">
        <v>644</v>
      </c>
      <c r="C15213" t="str">
        <f>VLOOKUP(B15213,Content!$B$2:$D16815,3,FALSE)</f>
        <v>animals</v>
      </c>
      <c r="D15213" t="str">
        <f>VLOOKUP(B15213,Content!$B$2:$D16815,2,FALSE)</f>
        <v>audio</v>
      </c>
      <c r="E15213" t="s">
        <v>1037</v>
      </c>
      <c r="F15213">
        <f>VLOOKUP(E15213,ReactionTypes!$B$2:$D15228,3,FALSE)</f>
        <v>10</v>
      </c>
      <c r="G15213" t="str">
        <f>VLOOKUP(E15213,ReactionTypes!$B$2:$D15228,2,FALSE)</f>
        <v>negative</v>
      </c>
      <c r="H15213" s="4">
        <v>43898</v>
      </c>
      <c r="I15213">
        <f t="shared" si="1655"/>
        <v>3</v>
      </c>
      <c r="J15213">
        <f t="shared" si="1652"/>
        <v>1982</v>
      </c>
    </row>
    <row r="15214" spans="1:10">
      <c r="A15214">
        <v>15815</v>
      </c>
      <c r="B15214" t="s">
        <v>644</v>
      </c>
      <c r="C15214" t="str">
        <f>VLOOKUP(B15214,Content!$B$2:$D16816,3,FALSE)</f>
        <v>animals</v>
      </c>
      <c r="D15214" t="str">
        <f>VLOOKUP(B15214,Content!$B$2:$D16816,2,FALSE)</f>
        <v>audio</v>
      </c>
      <c r="E15214" t="s">
        <v>1042</v>
      </c>
      <c r="F15214">
        <f>VLOOKUP(E15214,ReactionTypes!$B$2:$D15229,3,FALSE)</f>
        <v>5</v>
      </c>
      <c r="G15214" t="str">
        <f>VLOOKUP(E15214,ReactionTypes!$B$2:$D15229,2,FALSE)</f>
        <v>negative</v>
      </c>
      <c r="H15214" t="s">
        <v>1201</v>
      </c>
      <c r="I15214">
        <v>6</v>
      </c>
      <c r="J15214">
        <f t="shared" si="1652"/>
        <v>2068</v>
      </c>
    </row>
    <row r="15215" spans="1:10">
      <c r="A15215">
        <v>15816</v>
      </c>
      <c r="B15215" t="s">
        <v>644</v>
      </c>
      <c r="C15215" t="str">
        <f>VLOOKUP(B15215,Content!$B$2:$D16817,3,FALSE)</f>
        <v>animals</v>
      </c>
      <c r="D15215" t="str">
        <f>VLOOKUP(B15215,Content!$B$2:$D16817,2,FALSE)</f>
        <v>audio</v>
      </c>
      <c r="E15215" t="s">
        <v>1050</v>
      </c>
      <c r="F15215">
        <f>VLOOKUP(E15215,ReactionTypes!$B$2:$D15230,3,FALSE)</f>
        <v>70</v>
      </c>
      <c r="G15215" t="str">
        <f>VLOOKUP(E15215,ReactionTypes!$B$2:$D15230,2,FALSE)</f>
        <v>positive</v>
      </c>
      <c r="H15215" s="4">
        <v>43958</v>
      </c>
      <c r="I15215">
        <f>MONTH(H15215)</f>
        <v>5</v>
      </c>
      <c r="J15215">
        <f t="shared" si="1652"/>
        <v>2110</v>
      </c>
    </row>
    <row r="15216" spans="1:10">
      <c r="A15216">
        <v>15817</v>
      </c>
      <c r="B15216" t="s">
        <v>644</v>
      </c>
      <c r="C15216" t="str">
        <f>VLOOKUP(B15216,Content!$B$2:$D16818,3,FALSE)</f>
        <v>animals</v>
      </c>
      <c r="D15216" t="str">
        <f>VLOOKUP(B15216,Content!$B$2:$D16818,2,FALSE)</f>
        <v>audio</v>
      </c>
      <c r="E15216" t="s">
        <v>1051</v>
      </c>
      <c r="F15216">
        <f>VLOOKUP(E15216,ReactionTypes!$B$2:$D15231,3,FALSE)</f>
        <v>72</v>
      </c>
      <c r="G15216" t="str">
        <f>VLOOKUP(E15216,ReactionTypes!$B$2:$D15231,2,FALSE)</f>
        <v>positive</v>
      </c>
      <c r="H15216" t="s">
        <v>1085</v>
      </c>
      <c r="I15216">
        <v>11</v>
      </c>
      <c r="J15216">
        <f t="shared" si="1652"/>
        <v>2055</v>
      </c>
    </row>
    <row r="15217" spans="1:10">
      <c r="A15217">
        <v>15818</v>
      </c>
      <c r="B15217" t="s">
        <v>644</v>
      </c>
      <c r="C15217" t="str">
        <f>VLOOKUP(B15217,Content!$B$2:$D16819,3,FALSE)</f>
        <v>animals</v>
      </c>
      <c r="D15217" t="str">
        <f>VLOOKUP(B15217,Content!$B$2:$D16819,2,FALSE)</f>
        <v>audio</v>
      </c>
      <c r="E15217" t="s">
        <v>1040</v>
      </c>
      <c r="F15217">
        <f>VLOOKUP(E15217,ReactionTypes!$B$2:$D15232,3,FALSE)</f>
        <v>35</v>
      </c>
      <c r="G15217" t="str">
        <f>VLOOKUP(E15217,ReactionTypes!$B$2:$D15232,2,FALSE)</f>
        <v>neutral</v>
      </c>
      <c r="H15217" s="4">
        <v>44348</v>
      </c>
      <c r="I15217">
        <f>MONTH(H15217)</f>
        <v>6</v>
      </c>
      <c r="J15217">
        <f t="shared" si="1652"/>
        <v>2068</v>
      </c>
    </row>
    <row r="15218" spans="1:10">
      <c r="A15218">
        <v>15819</v>
      </c>
      <c r="B15218" t="s">
        <v>644</v>
      </c>
      <c r="C15218" t="str">
        <f>VLOOKUP(B15218,Content!$B$2:$D16820,3,FALSE)</f>
        <v>animals</v>
      </c>
      <c r="D15218" t="str">
        <f>VLOOKUP(B15218,Content!$B$2:$D16820,2,FALSE)</f>
        <v>audio</v>
      </c>
      <c r="E15218" t="s">
        <v>1050</v>
      </c>
      <c r="F15218">
        <f>VLOOKUP(E15218,ReactionTypes!$B$2:$D15233,3,FALSE)</f>
        <v>70</v>
      </c>
      <c r="G15218" t="str">
        <f>VLOOKUP(E15218,ReactionTypes!$B$2:$D15233,2,FALSE)</f>
        <v>positive</v>
      </c>
      <c r="H15218" t="s">
        <v>1105</v>
      </c>
      <c r="I15218">
        <v>7</v>
      </c>
      <c r="J15218">
        <f t="shared" si="1652"/>
        <v>2116</v>
      </c>
    </row>
    <row r="15219" spans="1:10">
      <c r="A15219">
        <v>15820</v>
      </c>
      <c r="B15219" t="s">
        <v>644</v>
      </c>
      <c r="C15219" t="str">
        <f>VLOOKUP(B15219,Content!$B$2:$D16821,3,FALSE)</f>
        <v>animals</v>
      </c>
      <c r="D15219" t="str">
        <f>VLOOKUP(B15219,Content!$B$2:$D16821,2,FALSE)</f>
        <v>audio</v>
      </c>
      <c r="E15219" t="s">
        <v>1049</v>
      </c>
      <c r="F15219">
        <f>VLOOKUP(E15219,ReactionTypes!$B$2:$D15234,3,FALSE)</f>
        <v>60</v>
      </c>
      <c r="G15219" t="str">
        <f>VLOOKUP(E15219,ReactionTypes!$B$2:$D15234,2,FALSE)</f>
        <v>positive</v>
      </c>
      <c r="H15219" s="4">
        <v>44379</v>
      </c>
      <c r="I15219">
        <f>MONTH(H15219)</f>
        <v>7</v>
      </c>
      <c r="J15219">
        <f t="shared" si="1652"/>
        <v>2116</v>
      </c>
    </row>
    <row r="15220" spans="1:10">
      <c r="A15220">
        <v>15821</v>
      </c>
      <c r="B15220" t="s">
        <v>644</v>
      </c>
      <c r="C15220" t="str">
        <f>VLOOKUP(B15220,Content!$B$2:$D16822,3,FALSE)</f>
        <v>animals</v>
      </c>
      <c r="D15220" t="str">
        <f>VLOOKUP(B15220,Content!$B$2:$D16822,2,FALSE)</f>
        <v>audio</v>
      </c>
      <c r="E15220" t="s">
        <v>1041</v>
      </c>
      <c r="F15220">
        <f>VLOOKUP(E15220,ReactionTypes!$B$2:$D15235,3,FALSE)</f>
        <v>70</v>
      </c>
      <c r="G15220" t="str">
        <f>VLOOKUP(E15220,ReactionTypes!$B$2:$D15235,2,FALSE)</f>
        <v>positive</v>
      </c>
      <c r="H15220" t="s">
        <v>1279</v>
      </c>
      <c r="I15220">
        <v>3</v>
      </c>
      <c r="J15220">
        <f t="shared" si="1652"/>
        <v>1982</v>
      </c>
    </row>
    <row r="15221" spans="1:10">
      <c r="A15221">
        <v>15822</v>
      </c>
      <c r="B15221" t="s">
        <v>644</v>
      </c>
      <c r="C15221" t="str">
        <f>VLOOKUP(B15221,Content!$B$2:$D16823,3,FALSE)</f>
        <v>animals</v>
      </c>
      <c r="D15221" t="str">
        <f>VLOOKUP(B15221,Content!$B$2:$D16823,2,FALSE)</f>
        <v>audio</v>
      </c>
      <c r="E15221" t="s">
        <v>1045</v>
      </c>
      <c r="F15221">
        <f>VLOOKUP(E15221,ReactionTypes!$B$2:$D15236,3,FALSE)</f>
        <v>75</v>
      </c>
      <c r="G15221" t="str">
        <f>VLOOKUP(E15221,ReactionTypes!$B$2:$D15236,2,FALSE)</f>
        <v>positive</v>
      </c>
      <c r="H15221" s="4">
        <v>44257</v>
      </c>
      <c r="I15221">
        <f t="shared" ref="I15221:I15224" si="1656">MONTH(H15221)</f>
        <v>3</v>
      </c>
      <c r="J15221">
        <f t="shared" si="1652"/>
        <v>1982</v>
      </c>
    </row>
    <row r="15222" spans="1:10">
      <c r="A15222">
        <v>15823</v>
      </c>
      <c r="B15222" t="s">
        <v>644</v>
      </c>
      <c r="C15222" t="str">
        <f>VLOOKUP(B15222,Content!$B$2:$D16824,3,FALSE)</f>
        <v>animals</v>
      </c>
      <c r="D15222" t="str">
        <f>VLOOKUP(B15222,Content!$B$2:$D16824,2,FALSE)</f>
        <v>audio</v>
      </c>
      <c r="E15222" t="s">
        <v>1039</v>
      </c>
      <c r="F15222">
        <f>VLOOKUP(E15222,ReactionTypes!$B$2:$D15237,3,FALSE)</f>
        <v>30</v>
      </c>
      <c r="G15222" t="str">
        <f>VLOOKUP(E15222,ReactionTypes!$B$2:$D15237,2,FALSE)</f>
        <v>positive</v>
      </c>
      <c r="H15222" s="4">
        <v>44440</v>
      </c>
      <c r="I15222">
        <f t="shared" si="1656"/>
        <v>9</v>
      </c>
      <c r="J15222">
        <f t="shared" si="1652"/>
        <v>1991</v>
      </c>
    </row>
    <row r="15223" spans="1:10">
      <c r="A15223">
        <v>15824</v>
      </c>
      <c r="B15223" t="s">
        <v>644</v>
      </c>
      <c r="C15223" t="str">
        <f>VLOOKUP(B15223,Content!$B$2:$D16825,3,FALSE)</f>
        <v>animals</v>
      </c>
      <c r="D15223" t="str">
        <f>VLOOKUP(B15223,Content!$B$2:$D16825,2,FALSE)</f>
        <v>audio</v>
      </c>
      <c r="E15223" t="s">
        <v>1042</v>
      </c>
      <c r="F15223">
        <f>VLOOKUP(E15223,ReactionTypes!$B$2:$D15238,3,FALSE)</f>
        <v>5</v>
      </c>
      <c r="G15223" t="str">
        <f>VLOOKUP(E15223,ReactionTypes!$B$2:$D15238,2,FALSE)</f>
        <v>negative</v>
      </c>
      <c r="H15223" s="4">
        <v>44319</v>
      </c>
      <c r="I15223">
        <f t="shared" si="1656"/>
        <v>5</v>
      </c>
      <c r="J15223">
        <f t="shared" si="1652"/>
        <v>2110</v>
      </c>
    </row>
    <row r="15224" spans="1:10">
      <c r="A15224">
        <v>15825</v>
      </c>
      <c r="B15224" t="s">
        <v>644</v>
      </c>
      <c r="C15224" t="str">
        <f>VLOOKUP(B15224,Content!$B$2:$D16826,3,FALSE)</f>
        <v>animals</v>
      </c>
      <c r="D15224" t="str">
        <f>VLOOKUP(B15224,Content!$B$2:$D16826,2,FALSE)</f>
        <v>audio</v>
      </c>
      <c r="E15224" t="s">
        <v>1050</v>
      </c>
      <c r="F15224">
        <f>VLOOKUP(E15224,ReactionTypes!$B$2:$D15239,3,FALSE)</f>
        <v>70</v>
      </c>
      <c r="G15224" t="str">
        <f>VLOOKUP(E15224,ReactionTypes!$B$2:$D15239,2,FALSE)</f>
        <v>positive</v>
      </c>
      <c r="H15224" s="4">
        <v>44504</v>
      </c>
      <c r="I15224">
        <f t="shared" si="1656"/>
        <v>11</v>
      </c>
      <c r="J15224">
        <f t="shared" si="1652"/>
        <v>2055</v>
      </c>
    </row>
    <row r="15225" spans="1:10">
      <c r="A15225">
        <v>15826</v>
      </c>
      <c r="B15225" t="s">
        <v>644</v>
      </c>
      <c r="C15225" t="str">
        <f>VLOOKUP(B15225,Content!$B$2:$D16827,3,FALSE)</f>
        <v>animals</v>
      </c>
      <c r="D15225" t="str">
        <f>VLOOKUP(B15225,Content!$B$2:$D16827,2,FALSE)</f>
        <v>audio</v>
      </c>
      <c r="E15225" t="s">
        <v>1048</v>
      </c>
      <c r="F15225">
        <f>VLOOKUP(E15225,ReactionTypes!$B$2:$D15240,3,FALSE)</f>
        <v>50</v>
      </c>
      <c r="G15225" t="str">
        <f>VLOOKUP(E15225,ReactionTypes!$B$2:$D15240,2,FALSE)</f>
        <v>positive</v>
      </c>
      <c r="H15225" t="s">
        <v>1077</v>
      </c>
      <c r="I15225">
        <v>8</v>
      </c>
      <c r="J15225">
        <f t="shared" si="1652"/>
        <v>2055</v>
      </c>
    </row>
    <row r="15226" spans="1:10">
      <c r="A15226">
        <v>15827</v>
      </c>
      <c r="B15226" t="s">
        <v>644</v>
      </c>
      <c r="C15226" t="str">
        <f>VLOOKUP(B15226,Content!$B$2:$D16828,3,FALSE)</f>
        <v>animals</v>
      </c>
      <c r="D15226" t="str">
        <f>VLOOKUP(B15226,Content!$B$2:$D16828,2,FALSE)</f>
        <v>audio</v>
      </c>
      <c r="E15226" t="s">
        <v>1039</v>
      </c>
      <c r="F15226">
        <f>VLOOKUP(E15226,ReactionTypes!$B$2:$D15241,3,FALSE)</f>
        <v>30</v>
      </c>
      <c r="G15226" t="str">
        <f>VLOOKUP(E15226,ReactionTypes!$B$2:$D15241,2,FALSE)</f>
        <v>positive</v>
      </c>
      <c r="H15226" t="s">
        <v>1156</v>
      </c>
      <c r="I15226">
        <v>11</v>
      </c>
      <c r="J15226">
        <f t="shared" si="1652"/>
        <v>2055</v>
      </c>
    </row>
    <row r="15227" spans="1:10">
      <c r="A15227">
        <v>15828</v>
      </c>
      <c r="B15227" t="s">
        <v>644</v>
      </c>
      <c r="C15227" t="str">
        <f>VLOOKUP(B15227,Content!$B$2:$D16829,3,FALSE)</f>
        <v>animals</v>
      </c>
      <c r="D15227" t="str">
        <f>VLOOKUP(B15227,Content!$B$2:$D16829,2,FALSE)</f>
        <v>audio</v>
      </c>
      <c r="E15227" t="s">
        <v>1038</v>
      </c>
      <c r="F15227">
        <f>VLOOKUP(E15227,ReactionTypes!$B$2:$D15242,3,FALSE)</f>
        <v>15</v>
      </c>
      <c r="G15227" t="str">
        <f>VLOOKUP(E15227,ReactionTypes!$B$2:$D15242,2,FALSE)</f>
        <v>negative</v>
      </c>
      <c r="H15227" s="4">
        <v>43993</v>
      </c>
      <c r="I15227">
        <f t="shared" ref="I15227:I15229" si="1657">MONTH(H15227)</f>
        <v>6</v>
      </c>
      <c r="J15227">
        <f t="shared" si="1652"/>
        <v>2068</v>
      </c>
    </row>
    <row r="15228" spans="1:10">
      <c r="A15228">
        <v>15829</v>
      </c>
      <c r="B15228" t="s">
        <v>644</v>
      </c>
      <c r="C15228" t="str">
        <f>VLOOKUP(B15228,Content!$B$2:$D16830,3,FALSE)</f>
        <v>animals</v>
      </c>
      <c r="D15228" t="str">
        <f>VLOOKUP(B15228,Content!$B$2:$D16830,2,FALSE)</f>
        <v>audio</v>
      </c>
      <c r="E15228" t="s">
        <v>1038</v>
      </c>
      <c r="F15228">
        <f>VLOOKUP(E15228,ReactionTypes!$B$2:$D15243,3,FALSE)</f>
        <v>15</v>
      </c>
      <c r="G15228" t="str">
        <f>VLOOKUP(E15228,ReactionTypes!$B$2:$D15243,2,FALSE)</f>
        <v>negative</v>
      </c>
      <c r="H15228" s="4">
        <v>44019</v>
      </c>
      <c r="I15228">
        <f t="shared" si="1657"/>
        <v>7</v>
      </c>
      <c r="J15228">
        <f t="shared" si="1652"/>
        <v>2116</v>
      </c>
    </row>
    <row r="15229" spans="1:10">
      <c r="A15229">
        <v>15830</v>
      </c>
      <c r="B15229" t="s">
        <v>644</v>
      </c>
      <c r="C15229" t="str">
        <f>VLOOKUP(B15229,Content!$B$2:$D16831,3,FALSE)</f>
        <v>animals</v>
      </c>
      <c r="D15229" t="str">
        <f>VLOOKUP(B15229,Content!$B$2:$D16831,2,FALSE)</f>
        <v>audio</v>
      </c>
      <c r="E15229" t="s">
        <v>1038</v>
      </c>
      <c r="F15229">
        <f>VLOOKUP(E15229,ReactionTypes!$B$2:$D15244,3,FALSE)</f>
        <v>15</v>
      </c>
      <c r="G15229" t="str">
        <f>VLOOKUP(E15229,ReactionTypes!$B$2:$D15244,2,FALSE)</f>
        <v>negative</v>
      </c>
      <c r="H15229" s="4">
        <v>44317</v>
      </c>
      <c r="I15229">
        <f t="shared" si="1657"/>
        <v>5</v>
      </c>
      <c r="J15229">
        <f t="shared" si="1652"/>
        <v>2110</v>
      </c>
    </row>
    <row r="15230" spans="1:10">
      <c r="A15230">
        <v>15831</v>
      </c>
      <c r="B15230" t="s">
        <v>644</v>
      </c>
      <c r="C15230" t="str">
        <f>VLOOKUP(B15230,Content!$B$2:$D16832,3,FALSE)</f>
        <v>animals</v>
      </c>
      <c r="D15230" t="str">
        <f>VLOOKUP(B15230,Content!$B$2:$D16832,2,FALSE)</f>
        <v>audio</v>
      </c>
      <c r="E15230" t="s">
        <v>1039</v>
      </c>
      <c r="F15230">
        <f>VLOOKUP(E15230,ReactionTypes!$B$2:$D15245,3,FALSE)</f>
        <v>30</v>
      </c>
      <c r="G15230" t="str">
        <f>VLOOKUP(E15230,ReactionTypes!$B$2:$D15245,2,FALSE)</f>
        <v>positive</v>
      </c>
      <c r="H15230" t="s">
        <v>1199</v>
      </c>
      <c r="I15230">
        <v>6</v>
      </c>
      <c r="J15230">
        <f t="shared" si="1652"/>
        <v>2068</v>
      </c>
    </row>
    <row r="15231" spans="1:10">
      <c r="A15231">
        <v>15832</v>
      </c>
      <c r="B15231" t="s">
        <v>644</v>
      </c>
      <c r="C15231" t="str">
        <f>VLOOKUP(B15231,Content!$B$2:$D16833,3,FALSE)</f>
        <v>animals</v>
      </c>
      <c r="D15231" t="str">
        <f>VLOOKUP(B15231,Content!$B$2:$D16833,2,FALSE)</f>
        <v>audio</v>
      </c>
      <c r="E15231" t="s">
        <v>1036</v>
      </c>
      <c r="F15231">
        <f>VLOOKUP(E15231,ReactionTypes!$B$2:$D15246,3,FALSE)</f>
        <v>0</v>
      </c>
      <c r="G15231" t="str">
        <f>VLOOKUP(E15231,ReactionTypes!$B$2:$D15246,2,FALSE)</f>
        <v>negative</v>
      </c>
      <c r="H15231" t="s">
        <v>1189</v>
      </c>
      <c r="I15231">
        <v>5</v>
      </c>
      <c r="J15231">
        <f t="shared" si="1652"/>
        <v>2110</v>
      </c>
    </row>
    <row r="15232" spans="1:10">
      <c r="A15232">
        <v>15833</v>
      </c>
      <c r="B15232" t="s">
        <v>644</v>
      </c>
      <c r="C15232" t="str">
        <f>VLOOKUP(B15232,Content!$B$2:$D16834,3,FALSE)</f>
        <v>animals</v>
      </c>
      <c r="D15232" t="str">
        <f>VLOOKUP(B15232,Content!$B$2:$D16834,2,FALSE)</f>
        <v>audio</v>
      </c>
      <c r="E15232" t="s">
        <v>1043</v>
      </c>
      <c r="F15232">
        <f>VLOOKUP(E15232,ReactionTypes!$B$2:$D15247,3,FALSE)</f>
        <v>65</v>
      </c>
      <c r="G15232" t="str">
        <f>VLOOKUP(E15232,ReactionTypes!$B$2:$D15247,2,FALSE)</f>
        <v>positive</v>
      </c>
      <c r="H15232" s="4">
        <v>44506</v>
      </c>
      <c r="I15232">
        <f t="shared" ref="I15232:I15233" si="1658">MONTH(H15232)</f>
        <v>11</v>
      </c>
      <c r="J15232">
        <f t="shared" si="1652"/>
        <v>2055</v>
      </c>
    </row>
    <row r="15233" spans="1:10">
      <c r="A15233">
        <v>15834</v>
      </c>
      <c r="B15233" t="s">
        <v>644</v>
      </c>
      <c r="C15233" t="str">
        <f>VLOOKUP(B15233,Content!$B$2:$D16835,3,FALSE)</f>
        <v>animals</v>
      </c>
      <c r="D15233" t="str">
        <f>VLOOKUP(B15233,Content!$B$2:$D16835,2,FALSE)</f>
        <v>audio</v>
      </c>
      <c r="E15233" t="s">
        <v>1049</v>
      </c>
      <c r="F15233">
        <f>VLOOKUP(E15233,ReactionTypes!$B$2:$D15248,3,FALSE)</f>
        <v>60</v>
      </c>
      <c r="G15233" t="str">
        <f>VLOOKUP(E15233,ReactionTypes!$B$2:$D15248,2,FALSE)</f>
        <v>positive</v>
      </c>
      <c r="H15233" s="4">
        <v>44055</v>
      </c>
      <c r="I15233">
        <f t="shared" si="1658"/>
        <v>8</v>
      </c>
      <c r="J15233">
        <f t="shared" si="1652"/>
        <v>2055</v>
      </c>
    </row>
    <row r="15234" spans="1:10">
      <c r="A15234">
        <v>15835</v>
      </c>
      <c r="B15234" t="s">
        <v>644</v>
      </c>
      <c r="C15234" t="str">
        <f>VLOOKUP(B15234,Content!$B$2:$D16836,3,FALSE)</f>
        <v>animals</v>
      </c>
      <c r="D15234" t="str">
        <f>VLOOKUP(B15234,Content!$B$2:$D16836,2,FALSE)</f>
        <v>audio</v>
      </c>
      <c r="E15234" t="s">
        <v>1051</v>
      </c>
      <c r="F15234">
        <f>VLOOKUP(E15234,ReactionTypes!$B$2:$D15249,3,FALSE)</f>
        <v>72</v>
      </c>
      <c r="G15234" t="str">
        <f>VLOOKUP(E15234,ReactionTypes!$B$2:$D15249,2,FALSE)</f>
        <v>positive</v>
      </c>
      <c r="H15234" t="s">
        <v>1169</v>
      </c>
      <c r="I15234">
        <v>6</v>
      </c>
      <c r="J15234">
        <f t="shared" si="1652"/>
        <v>2068</v>
      </c>
    </row>
    <row r="15235" spans="1:10">
      <c r="A15235">
        <v>15836</v>
      </c>
      <c r="B15235" t="s">
        <v>644</v>
      </c>
      <c r="C15235" t="str">
        <f>VLOOKUP(B15235,Content!$B$2:$D16837,3,FALSE)</f>
        <v>animals</v>
      </c>
      <c r="D15235" t="str">
        <f>VLOOKUP(B15235,Content!$B$2:$D16837,2,FALSE)</f>
        <v>audio</v>
      </c>
      <c r="E15235" t="s">
        <v>1048</v>
      </c>
      <c r="F15235">
        <f>VLOOKUP(E15235,ReactionTypes!$B$2:$D15250,3,FALSE)</f>
        <v>50</v>
      </c>
      <c r="G15235" t="str">
        <f>VLOOKUP(E15235,ReactionTypes!$B$2:$D15250,2,FALSE)</f>
        <v>positive</v>
      </c>
      <c r="H15235" s="4">
        <v>44024</v>
      </c>
      <c r="I15235">
        <f>MONTH(H15235)</f>
        <v>7</v>
      </c>
      <c r="J15235">
        <f t="shared" ref="J15235:J15298" si="1659">COUNTIF($I$2:$I$24574,I15235)</f>
        <v>2116</v>
      </c>
    </row>
    <row r="15236" spans="1:10">
      <c r="A15236">
        <v>15837</v>
      </c>
      <c r="B15236" t="s">
        <v>644</v>
      </c>
      <c r="C15236" t="str">
        <f>VLOOKUP(B15236,Content!$B$2:$D16838,3,FALSE)</f>
        <v>animals</v>
      </c>
      <c r="D15236" t="str">
        <f>VLOOKUP(B15236,Content!$B$2:$D16838,2,FALSE)</f>
        <v>audio</v>
      </c>
      <c r="E15236" t="s">
        <v>1036</v>
      </c>
      <c r="F15236">
        <f>VLOOKUP(E15236,ReactionTypes!$B$2:$D15251,3,FALSE)</f>
        <v>0</v>
      </c>
      <c r="G15236" t="str">
        <f>VLOOKUP(E15236,ReactionTypes!$B$2:$D15251,2,FALSE)</f>
        <v>negative</v>
      </c>
      <c r="H15236" t="s">
        <v>1153</v>
      </c>
      <c r="I15236">
        <v>9</v>
      </c>
      <c r="J15236">
        <f t="shared" si="1659"/>
        <v>1991</v>
      </c>
    </row>
    <row r="15237" spans="1:10">
      <c r="A15237">
        <v>15838</v>
      </c>
      <c r="B15237" t="s">
        <v>644</v>
      </c>
      <c r="C15237" t="str">
        <f>VLOOKUP(B15237,Content!$B$2:$D16839,3,FALSE)</f>
        <v>animals</v>
      </c>
      <c r="D15237" t="str">
        <f>VLOOKUP(B15237,Content!$B$2:$D16839,2,FALSE)</f>
        <v>audio</v>
      </c>
      <c r="E15237" t="s">
        <v>1048</v>
      </c>
      <c r="F15237">
        <f>VLOOKUP(E15237,ReactionTypes!$B$2:$D15252,3,FALSE)</f>
        <v>50</v>
      </c>
      <c r="G15237" t="str">
        <f>VLOOKUP(E15237,ReactionTypes!$B$2:$D15252,2,FALSE)</f>
        <v>positive</v>
      </c>
      <c r="H15237" t="s">
        <v>1260</v>
      </c>
      <c r="I15237">
        <v>5</v>
      </c>
      <c r="J15237">
        <f t="shared" si="1659"/>
        <v>2110</v>
      </c>
    </row>
    <row r="15238" spans="1:10">
      <c r="A15238">
        <v>15839</v>
      </c>
      <c r="B15238" t="s">
        <v>644</v>
      </c>
      <c r="C15238" t="str">
        <f>VLOOKUP(B15238,Content!$B$2:$D16840,3,FALSE)</f>
        <v>animals</v>
      </c>
      <c r="D15238" t="str">
        <f>VLOOKUP(B15238,Content!$B$2:$D16840,2,FALSE)</f>
        <v>audio</v>
      </c>
      <c r="E15238" t="s">
        <v>1040</v>
      </c>
      <c r="F15238">
        <f>VLOOKUP(E15238,ReactionTypes!$B$2:$D15253,3,FALSE)</f>
        <v>35</v>
      </c>
      <c r="G15238" t="str">
        <f>VLOOKUP(E15238,ReactionTypes!$B$2:$D15253,2,FALSE)</f>
        <v>neutral</v>
      </c>
      <c r="H15238" t="s">
        <v>1285</v>
      </c>
      <c r="I15238">
        <v>11</v>
      </c>
      <c r="J15238">
        <f t="shared" si="1659"/>
        <v>2055</v>
      </c>
    </row>
    <row r="15239" spans="1:10">
      <c r="A15239">
        <v>15840</v>
      </c>
      <c r="B15239" t="s">
        <v>644</v>
      </c>
      <c r="C15239" t="str">
        <f>VLOOKUP(B15239,Content!$B$2:$D16841,3,FALSE)</f>
        <v>animals</v>
      </c>
      <c r="D15239" t="str">
        <f>VLOOKUP(B15239,Content!$B$2:$D16841,2,FALSE)</f>
        <v>audio</v>
      </c>
      <c r="E15239" t="s">
        <v>1051</v>
      </c>
      <c r="F15239">
        <f>VLOOKUP(E15239,ReactionTypes!$B$2:$D15254,3,FALSE)</f>
        <v>72</v>
      </c>
      <c r="G15239" t="str">
        <f>VLOOKUP(E15239,ReactionTypes!$B$2:$D15254,2,FALSE)</f>
        <v>positive</v>
      </c>
      <c r="H15239" s="4">
        <v>44023</v>
      </c>
      <c r="I15239">
        <f>MONTH(H15239)</f>
        <v>7</v>
      </c>
      <c r="J15239">
        <f t="shared" si="1659"/>
        <v>2116</v>
      </c>
    </row>
    <row r="15240" spans="1:10">
      <c r="A15240">
        <v>15841</v>
      </c>
      <c r="B15240" t="s">
        <v>644</v>
      </c>
      <c r="C15240" t="str">
        <f>VLOOKUP(B15240,Content!$B$2:$D16842,3,FALSE)</f>
        <v>animals</v>
      </c>
      <c r="D15240" t="str">
        <f>VLOOKUP(B15240,Content!$B$2:$D16842,2,FALSE)</f>
        <v>audio</v>
      </c>
      <c r="E15240" t="s">
        <v>1043</v>
      </c>
      <c r="F15240">
        <f>VLOOKUP(E15240,ReactionTypes!$B$2:$D15255,3,FALSE)</f>
        <v>65</v>
      </c>
      <c r="G15240" t="str">
        <f>VLOOKUP(E15240,ReactionTypes!$B$2:$D15255,2,FALSE)</f>
        <v>positive</v>
      </c>
      <c r="H15240" t="s">
        <v>1205</v>
      </c>
      <c r="I15240">
        <v>1</v>
      </c>
      <c r="J15240">
        <f t="shared" si="1659"/>
        <v>2142</v>
      </c>
    </row>
    <row r="15241" spans="1:10">
      <c r="A15241">
        <v>15842</v>
      </c>
      <c r="B15241" t="s">
        <v>644</v>
      </c>
      <c r="C15241" t="str">
        <f>VLOOKUP(B15241,Content!$B$2:$D16843,3,FALSE)</f>
        <v>animals</v>
      </c>
      <c r="D15241" t="str">
        <f>VLOOKUP(B15241,Content!$B$2:$D16843,2,FALSE)</f>
        <v>audio</v>
      </c>
      <c r="E15241" t="s">
        <v>1050</v>
      </c>
      <c r="F15241">
        <f>VLOOKUP(E15241,ReactionTypes!$B$2:$D15256,3,FALSE)</f>
        <v>70</v>
      </c>
      <c r="G15241" t="str">
        <f>VLOOKUP(E15241,ReactionTypes!$B$2:$D15256,2,FALSE)</f>
        <v>positive</v>
      </c>
      <c r="H15241" s="4">
        <v>43989</v>
      </c>
      <c r="I15241">
        <f>MONTH(H15241)</f>
        <v>6</v>
      </c>
      <c r="J15241">
        <f t="shared" si="1659"/>
        <v>2068</v>
      </c>
    </row>
    <row r="15242" spans="1:10">
      <c r="A15242">
        <v>15843</v>
      </c>
      <c r="B15242" t="s">
        <v>644</v>
      </c>
      <c r="C15242" t="str">
        <f>VLOOKUP(B15242,Content!$B$2:$D16844,3,FALSE)</f>
        <v>animals</v>
      </c>
      <c r="D15242" t="str">
        <f>VLOOKUP(B15242,Content!$B$2:$D16844,2,FALSE)</f>
        <v>audio</v>
      </c>
      <c r="E15242" t="s">
        <v>1051</v>
      </c>
      <c r="F15242">
        <f>VLOOKUP(E15242,ReactionTypes!$B$2:$D15257,3,FALSE)</f>
        <v>72</v>
      </c>
      <c r="G15242" t="str">
        <f>VLOOKUP(E15242,ReactionTypes!$B$2:$D15257,2,FALSE)</f>
        <v>positive</v>
      </c>
      <c r="H15242" t="s">
        <v>1159</v>
      </c>
      <c r="I15242">
        <v>12</v>
      </c>
      <c r="J15242">
        <f t="shared" si="1659"/>
        <v>2099</v>
      </c>
    </row>
    <row r="15243" spans="1:10">
      <c r="A15243">
        <v>15844</v>
      </c>
      <c r="B15243" t="s">
        <v>644</v>
      </c>
      <c r="C15243" t="str">
        <f>VLOOKUP(B15243,Content!$B$2:$D16845,3,FALSE)</f>
        <v>animals</v>
      </c>
      <c r="D15243" t="str">
        <f>VLOOKUP(B15243,Content!$B$2:$D16845,2,FALSE)</f>
        <v>audio</v>
      </c>
      <c r="E15243" t="s">
        <v>1051</v>
      </c>
      <c r="F15243">
        <f>VLOOKUP(E15243,ReactionTypes!$B$2:$D15258,3,FALSE)</f>
        <v>72</v>
      </c>
      <c r="G15243" t="str">
        <f>VLOOKUP(E15243,ReactionTypes!$B$2:$D15258,2,FALSE)</f>
        <v>positive</v>
      </c>
      <c r="H15243" s="4">
        <v>44257</v>
      </c>
      <c r="I15243">
        <f>MONTH(H15243)</f>
        <v>3</v>
      </c>
      <c r="J15243">
        <f t="shared" si="1659"/>
        <v>1982</v>
      </c>
    </row>
    <row r="15244" spans="1:10">
      <c r="A15244">
        <v>15845</v>
      </c>
      <c r="B15244" t="s">
        <v>644</v>
      </c>
      <c r="C15244" t="str">
        <f>VLOOKUP(B15244,Content!$B$2:$D16846,3,FALSE)</f>
        <v>animals</v>
      </c>
      <c r="D15244" t="str">
        <f>VLOOKUP(B15244,Content!$B$2:$D16846,2,FALSE)</f>
        <v>audio</v>
      </c>
      <c r="E15244" t="s">
        <v>1043</v>
      </c>
      <c r="F15244">
        <f>VLOOKUP(E15244,ReactionTypes!$B$2:$D15259,3,FALSE)</f>
        <v>65</v>
      </c>
      <c r="G15244" t="str">
        <f>VLOOKUP(E15244,ReactionTypes!$B$2:$D15259,2,FALSE)</f>
        <v>positive</v>
      </c>
      <c r="H15244" t="s">
        <v>1213</v>
      </c>
      <c r="I15244">
        <v>1</v>
      </c>
      <c r="J15244">
        <f t="shared" si="1659"/>
        <v>2142</v>
      </c>
    </row>
    <row r="15245" spans="1:10">
      <c r="A15245">
        <v>15846</v>
      </c>
      <c r="B15245" t="s">
        <v>644</v>
      </c>
      <c r="C15245" t="str">
        <f>VLOOKUP(B15245,Content!$B$2:$D16847,3,FALSE)</f>
        <v>animals</v>
      </c>
      <c r="D15245" t="str">
        <f>VLOOKUP(B15245,Content!$B$2:$D16847,2,FALSE)</f>
        <v>audio</v>
      </c>
      <c r="E15245" t="s">
        <v>1043</v>
      </c>
      <c r="F15245">
        <f>VLOOKUP(E15245,ReactionTypes!$B$2:$D15260,3,FALSE)</f>
        <v>65</v>
      </c>
      <c r="G15245" t="str">
        <f>VLOOKUP(E15245,ReactionTypes!$B$2:$D15260,2,FALSE)</f>
        <v>positive</v>
      </c>
      <c r="H15245" t="s">
        <v>1227</v>
      </c>
      <c r="I15245">
        <v>3</v>
      </c>
      <c r="J15245">
        <f t="shared" si="1659"/>
        <v>1982</v>
      </c>
    </row>
    <row r="15246" spans="1:10">
      <c r="A15246">
        <v>15847</v>
      </c>
      <c r="B15246" t="s">
        <v>644</v>
      </c>
      <c r="C15246" t="str">
        <f>VLOOKUP(B15246,Content!$B$2:$D16848,3,FALSE)</f>
        <v>animals</v>
      </c>
      <c r="D15246" t="str">
        <f>VLOOKUP(B15246,Content!$B$2:$D16848,2,FALSE)</f>
        <v>audio</v>
      </c>
      <c r="E15246" t="s">
        <v>1039</v>
      </c>
      <c r="F15246">
        <f>VLOOKUP(E15246,ReactionTypes!$B$2:$D15261,3,FALSE)</f>
        <v>30</v>
      </c>
      <c r="G15246" t="str">
        <f>VLOOKUP(E15246,ReactionTypes!$B$2:$D15261,2,FALSE)</f>
        <v>positive</v>
      </c>
      <c r="H15246" t="s">
        <v>1207</v>
      </c>
      <c r="I15246">
        <v>2</v>
      </c>
      <c r="J15246">
        <f t="shared" si="1659"/>
        <v>1890</v>
      </c>
    </row>
    <row r="15247" spans="1:10">
      <c r="A15247">
        <v>15848</v>
      </c>
      <c r="B15247" t="s">
        <v>644</v>
      </c>
      <c r="C15247" t="str">
        <f>VLOOKUP(B15247,Content!$B$2:$D16849,3,FALSE)</f>
        <v>animals</v>
      </c>
      <c r="D15247" t="str">
        <f>VLOOKUP(B15247,Content!$B$2:$D16849,2,FALSE)</f>
        <v>audio</v>
      </c>
      <c r="E15247" t="s">
        <v>1037</v>
      </c>
      <c r="F15247">
        <f>VLOOKUP(E15247,ReactionTypes!$B$2:$D15262,3,FALSE)</f>
        <v>10</v>
      </c>
      <c r="G15247" t="str">
        <f>VLOOKUP(E15247,ReactionTypes!$B$2:$D15262,2,FALSE)</f>
        <v>negative</v>
      </c>
      <c r="H15247" t="s">
        <v>1253</v>
      </c>
      <c r="I15247">
        <v>5</v>
      </c>
      <c r="J15247">
        <f t="shared" si="1659"/>
        <v>2110</v>
      </c>
    </row>
    <row r="15248" spans="1:10">
      <c r="A15248">
        <v>15850</v>
      </c>
      <c r="B15248" s="1" t="s">
        <v>645</v>
      </c>
      <c r="C15248" t="str">
        <f>VLOOKUP(B15248,Content!$B$2:$D16851,3,FALSE)</f>
        <v>culture</v>
      </c>
      <c r="D15248" t="str">
        <f>VLOOKUP(B15248,Content!$B$2:$D16851,2,FALSE)</f>
        <v>photo</v>
      </c>
      <c r="E15248" t="s">
        <v>1049</v>
      </c>
      <c r="F15248">
        <f>VLOOKUP(E15248,ReactionTypes!$B$2:$D15263,3,FALSE)</f>
        <v>60</v>
      </c>
      <c r="G15248" t="str">
        <f>VLOOKUP(E15248,ReactionTypes!$B$2:$D15263,2,FALSE)</f>
        <v>positive</v>
      </c>
      <c r="H15248" t="s">
        <v>1179</v>
      </c>
      <c r="I15248">
        <v>12</v>
      </c>
      <c r="J15248">
        <f t="shared" si="1659"/>
        <v>2099</v>
      </c>
    </row>
    <row r="15249" spans="1:10">
      <c r="A15249">
        <v>15851</v>
      </c>
      <c r="B15249" s="1" t="s">
        <v>645</v>
      </c>
      <c r="C15249" t="str">
        <f>VLOOKUP(B15249,Content!$B$2:$D16852,3,FALSE)</f>
        <v>culture</v>
      </c>
      <c r="D15249" t="str">
        <f>VLOOKUP(B15249,Content!$B$2:$D16852,2,FALSE)</f>
        <v>photo</v>
      </c>
      <c r="E15249" t="s">
        <v>1037</v>
      </c>
      <c r="F15249">
        <f>VLOOKUP(E15249,ReactionTypes!$B$2:$D15264,3,FALSE)</f>
        <v>10</v>
      </c>
      <c r="G15249" t="str">
        <f>VLOOKUP(E15249,ReactionTypes!$B$2:$D15264,2,FALSE)</f>
        <v>negative</v>
      </c>
      <c r="H15249" s="4">
        <v>44147</v>
      </c>
      <c r="I15249">
        <f>MONTH(H15249)</f>
        <v>11</v>
      </c>
      <c r="J15249">
        <f t="shared" si="1659"/>
        <v>2055</v>
      </c>
    </row>
    <row r="15250" spans="1:10">
      <c r="A15250">
        <v>15852</v>
      </c>
      <c r="B15250" s="1" t="s">
        <v>645</v>
      </c>
      <c r="C15250" t="str">
        <f>VLOOKUP(B15250,Content!$B$2:$D16853,3,FALSE)</f>
        <v>culture</v>
      </c>
      <c r="D15250" t="str">
        <f>VLOOKUP(B15250,Content!$B$2:$D16853,2,FALSE)</f>
        <v>photo</v>
      </c>
      <c r="E15250" t="s">
        <v>1040</v>
      </c>
      <c r="F15250">
        <f>VLOOKUP(E15250,ReactionTypes!$B$2:$D15265,3,FALSE)</f>
        <v>35</v>
      </c>
      <c r="G15250" t="str">
        <f>VLOOKUP(E15250,ReactionTypes!$B$2:$D15265,2,FALSE)</f>
        <v>neutral</v>
      </c>
      <c r="H15250" t="s">
        <v>1207</v>
      </c>
      <c r="I15250">
        <v>2</v>
      </c>
      <c r="J15250">
        <f t="shared" si="1659"/>
        <v>1890</v>
      </c>
    </row>
    <row r="15251" spans="1:10">
      <c r="A15251">
        <v>15853</v>
      </c>
      <c r="B15251" s="1" t="s">
        <v>645</v>
      </c>
      <c r="C15251" t="str">
        <f>VLOOKUP(B15251,Content!$B$2:$D16854,3,FALSE)</f>
        <v>culture</v>
      </c>
      <c r="D15251" t="str">
        <f>VLOOKUP(B15251,Content!$B$2:$D16854,2,FALSE)</f>
        <v>photo</v>
      </c>
      <c r="E15251" t="s">
        <v>1036</v>
      </c>
      <c r="F15251">
        <f>VLOOKUP(E15251,ReactionTypes!$B$2:$D15266,3,FALSE)</f>
        <v>0</v>
      </c>
      <c r="G15251" t="str">
        <f>VLOOKUP(E15251,ReactionTypes!$B$2:$D15266,2,FALSE)</f>
        <v>negative</v>
      </c>
      <c r="H15251" t="s">
        <v>1093</v>
      </c>
      <c r="I15251">
        <v>6</v>
      </c>
      <c r="J15251">
        <f t="shared" si="1659"/>
        <v>2068</v>
      </c>
    </row>
    <row r="15252" spans="1:10">
      <c r="A15252">
        <v>15854</v>
      </c>
      <c r="B15252" s="1" t="s">
        <v>645</v>
      </c>
      <c r="C15252" t="str">
        <f>VLOOKUP(B15252,Content!$B$2:$D16855,3,FALSE)</f>
        <v>culture</v>
      </c>
      <c r="D15252" t="str">
        <f>VLOOKUP(B15252,Content!$B$2:$D16855,2,FALSE)</f>
        <v>photo</v>
      </c>
      <c r="E15252" t="s">
        <v>1050</v>
      </c>
      <c r="F15252">
        <f>VLOOKUP(E15252,ReactionTypes!$B$2:$D15267,3,FALSE)</f>
        <v>70</v>
      </c>
      <c r="G15252" t="str">
        <f>VLOOKUP(E15252,ReactionTypes!$B$2:$D15267,2,FALSE)</f>
        <v>positive</v>
      </c>
      <c r="H15252" s="4">
        <v>44350</v>
      </c>
      <c r="I15252">
        <f>MONTH(H15252)</f>
        <v>6</v>
      </c>
      <c r="J15252">
        <f t="shared" si="1659"/>
        <v>2068</v>
      </c>
    </row>
    <row r="15253" spans="1:10">
      <c r="A15253">
        <v>15855</v>
      </c>
      <c r="B15253" s="1" t="s">
        <v>645</v>
      </c>
      <c r="C15253" t="str">
        <f>VLOOKUP(B15253,Content!$B$2:$D16856,3,FALSE)</f>
        <v>culture</v>
      </c>
      <c r="D15253" t="str">
        <f>VLOOKUP(B15253,Content!$B$2:$D16856,2,FALSE)</f>
        <v>photo</v>
      </c>
      <c r="E15253" t="s">
        <v>1049</v>
      </c>
      <c r="F15253">
        <f>VLOOKUP(E15253,ReactionTypes!$B$2:$D15268,3,FALSE)</f>
        <v>60</v>
      </c>
      <c r="G15253" t="str">
        <f>VLOOKUP(E15253,ReactionTypes!$B$2:$D15268,2,FALSE)</f>
        <v>positive</v>
      </c>
      <c r="H15253" t="s">
        <v>1193</v>
      </c>
      <c r="I15253">
        <v>5</v>
      </c>
      <c r="J15253">
        <f t="shared" si="1659"/>
        <v>2110</v>
      </c>
    </row>
    <row r="15254" spans="1:10">
      <c r="A15254">
        <v>15856</v>
      </c>
      <c r="B15254" s="1" t="s">
        <v>645</v>
      </c>
      <c r="C15254" t="str">
        <f>VLOOKUP(B15254,Content!$B$2:$D16857,3,FALSE)</f>
        <v>culture</v>
      </c>
      <c r="D15254" t="str">
        <f>VLOOKUP(B15254,Content!$B$2:$D16857,2,FALSE)</f>
        <v>photo</v>
      </c>
      <c r="E15254" t="s">
        <v>1039</v>
      </c>
      <c r="F15254">
        <f>VLOOKUP(E15254,ReactionTypes!$B$2:$D15269,3,FALSE)</f>
        <v>30</v>
      </c>
      <c r="G15254" t="str">
        <f>VLOOKUP(E15254,ReactionTypes!$B$2:$D15269,2,FALSE)</f>
        <v>positive</v>
      </c>
      <c r="H15254" s="4">
        <v>44440</v>
      </c>
      <c r="I15254">
        <f>MONTH(H15254)</f>
        <v>9</v>
      </c>
      <c r="J15254">
        <f t="shared" si="1659"/>
        <v>1991</v>
      </c>
    </row>
    <row r="15255" spans="1:10">
      <c r="A15255">
        <v>15857</v>
      </c>
      <c r="B15255" s="1" t="s">
        <v>645</v>
      </c>
      <c r="C15255" t="str">
        <f>VLOOKUP(B15255,Content!$B$2:$D16858,3,FALSE)</f>
        <v>culture</v>
      </c>
      <c r="D15255" t="str">
        <f>VLOOKUP(B15255,Content!$B$2:$D16858,2,FALSE)</f>
        <v>photo</v>
      </c>
      <c r="E15255" t="s">
        <v>1049</v>
      </c>
      <c r="F15255">
        <f>VLOOKUP(E15255,ReactionTypes!$B$2:$D15270,3,FALSE)</f>
        <v>60</v>
      </c>
      <c r="G15255" t="str">
        <f>VLOOKUP(E15255,ReactionTypes!$B$2:$D15270,2,FALSE)</f>
        <v>positive</v>
      </c>
      <c r="H15255" t="s">
        <v>1106</v>
      </c>
      <c r="I15255">
        <v>11</v>
      </c>
      <c r="J15255">
        <f t="shared" si="1659"/>
        <v>2055</v>
      </c>
    </row>
    <row r="15256" spans="1:10">
      <c r="A15256">
        <v>15858</v>
      </c>
      <c r="B15256" s="1" t="s">
        <v>645</v>
      </c>
      <c r="C15256" t="str">
        <f>VLOOKUP(B15256,Content!$B$2:$D16859,3,FALSE)</f>
        <v>culture</v>
      </c>
      <c r="D15256" t="str">
        <f>VLOOKUP(B15256,Content!$B$2:$D16859,2,FALSE)</f>
        <v>photo</v>
      </c>
      <c r="E15256" t="s">
        <v>1040</v>
      </c>
      <c r="F15256">
        <f>VLOOKUP(E15256,ReactionTypes!$B$2:$D15271,3,FALSE)</f>
        <v>35</v>
      </c>
      <c r="G15256" t="str">
        <f>VLOOKUP(E15256,ReactionTypes!$B$2:$D15271,2,FALSE)</f>
        <v>neutral</v>
      </c>
      <c r="H15256" t="s">
        <v>1081</v>
      </c>
      <c r="I15256">
        <v>10</v>
      </c>
      <c r="J15256">
        <f t="shared" si="1659"/>
        <v>2087</v>
      </c>
    </row>
    <row r="15257" spans="1:10">
      <c r="A15257">
        <v>15859</v>
      </c>
      <c r="B15257" s="1" t="s">
        <v>645</v>
      </c>
      <c r="C15257" t="str">
        <f>VLOOKUP(B15257,Content!$B$2:$D16860,3,FALSE)</f>
        <v>culture</v>
      </c>
      <c r="D15257" t="str">
        <f>VLOOKUP(B15257,Content!$B$2:$D16860,2,FALSE)</f>
        <v>photo</v>
      </c>
      <c r="E15257" t="s">
        <v>1047</v>
      </c>
      <c r="F15257">
        <f>VLOOKUP(E15257,ReactionTypes!$B$2:$D15272,3,FALSE)</f>
        <v>12</v>
      </c>
      <c r="G15257" t="str">
        <f>VLOOKUP(E15257,ReactionTypes!$B$2:$D15272,2,FALSE)</f>
        <v>negative</v>
      </c>
      <c r="H15257" t="s">
        <v>1280</v>
      </c>
      <c r="I15257">
        <v>5</v>
      </c>
      <c r="J15257">
        <f t="shared" si="1659"/>
        <v>2110</v>
      </c>
    </row>
    <row r="15258" spans="1:10">
      <c r="A15258">
        <v>15860</v>
      </c>
      <c r="B15258" s="1" t="s">
        <v>645</v>
      </c>
      <c r="C15258" t="str">
        <f>VLOOKUP(B15258,Content!$B$2:$D16861,3,FALSE)</f>
        <v>culture</v>
      </c>
      <c r="D15258" t="str">
        <f>VLOOKUP(B15258,Content!$B$2:$D16861,2,FALSE)</f>
        <v>photo</v>
      </c>
      <c r="E15258" t="s">
        <v>1047</v>
      </c>
      <c r="F15258">
        <f>VLOOKUP(E15258,ReactionTypes!$B$2:$D15273,3,FALSE)</f>
        <v>12</v>
      </c>
      <c r="G15258" t="str">
        <f>VLOOKUP(E15258,ReactionTypes!$B$2:$D15273,2,FALSE)</f>
        <v>negative</v>
      </c>
      <c r="H15258" s="4">
        <v>44318</v>
      </c>
      <c r="I15258">
        <f>MONTH(H15258)</f>
        <v>5</v>
      </c>
      <c r="J15258">
        <f t="shared" si="1659"/>
        <v>2110</v>
      </c>
    </row>
    <row r="15259" spans="1:10">
      <c r="A15259">
        <v>15861</v>
      </c>
      <c r="B15259" s="1" t="s">
        <v>645</v>
      </c>
      <c r="C15259" t="str">
        <f>VLOOKUP(B15259,Content!$B$2:$D16862,3,FALSE)</f>
        <v>culture</v>
      </c>
      <c r="D15259" t="str">
        <f>VLOOKUP(B15259,Content!$B$2:$D16862,2,FALSE)</f>
        <v>photo</v>
      </c>
      <c r="E15259" t="s">
        <v>1046</v>
      </c>
      <c r="F15259">
        <f>VLOOKUP(E15259,ReactionTypes!$B$2:$D15274,3,FALSE)</f>
        <v>45</v>
      </c>
      <c r="G15259" t="str">
        <f>VLOOKUP(E15259,ReactionTypes!$B$2:$D15274,2,FALSE)</f>
        <v>positive</v>
      </c>
      <c r="H15259" t="s">
        <v>1105</v>
      </c>
      <c r="I15259">
        <v>7</v>
      </c>
      <c r="J15259">
        <f t="shared" si="1659"/>
        <v>2116</v>
      </c>
    </row>
    <row r="15260" spans="1:10">
      <c r="A15260">
        <v>15862</v>
      </c>
      <c r="B15260" s="1" t="s">
        <v>645</v>
      </c>
      <c r="C15260" t="str">
        <f>VLOOKUP(B15260,Content!$B$2:$D16863,3,FALSE)</f>
        <v>culture</v>
      </c>
      <c r="D15260" t="str">
        <f>VLOOKUP(B15260,Content!$B$2:$D16863,2,FALSE)</f>
        <v>photo</v>
      </c>
      <c r="E15260" t="s">
        <v>1040</v>
      </c>
      <c r="F15260">
        <f>VLOOKUP(E15260,ReactionTypes!$B$2:$D15275,3,FALSE)</f>
        <v>35</v>
      </c>
      <c r="G15260" t="str">
        <f>VLOOKUP(E15260,ReactionTypes!$B$2:$D15275,2,FALSE)</f>
        <v>neutral</v>
      </c>
      <c r="H15260" t="s">
        <v>1098</v>
      </c>
      <c r="I15260">
        <v>12</v>
      </c>
      <c r="J15260">
        <f t="shared" si="1659"/>
        <v>2099</v>
      </c>
    </row>
    <row r="15261" spans="1:10">
      <c r="A15261">
        <v>15863</v>
      </c>
      <c r="B15261" s="1" t="s">
        <v>645</v>
      </c>
      <c r="C15261" t="str">
        <f>VLOOKUP(B15261,Content!$B$2:$D16864,3,FALSE)</f>
        <v>culture</v>
      </c>
      <c r="D15261" t="str">
        <f>VLOOKUP(B15261,Content!$B$2:$D16864,2,FALSE)</f>
        <v>photo</v>
      </c>
      <c r="E15261" t="s">
        <v>1038</v>
      </c>
      <c r="F15261">
        <f>VLOOKUP(E15261,ReactionTypes!$B$2:$D15276,3,FALSE)</f>
        <v>15</v>
      </c>
      <c r="G15261" t="str">
        <f>VLOOKUP(E15261,ReactionTypes!$B$2:$D15276,2,FALSE)</f>
        <v>negative</v>
      </c>
      <c r="H15261" t="s">
        <v>1147</v>
      </c>
      <c r="I15261">
        <v>12</v>
      </c>
      <c r="J15261">
        <f t="shared" si="1659"/>
        <v>2099</v>
      </c>
    </row>
    <row r="15262" spans="1:10">
      <c r="A15262">
        <v>15864</v>
      </c>
      <c r="B15262" s="1" t="s">
        <v>645</v>
      </c>
      <c r="C15262" t="str">
        <f>VLOOKUP(B15262,Content!$B$2:$D16865,3,FALSE)</f>
        <v>culture</v>
      </c>
      <c r="D15262" t="str">
        <f>VLOOKUP(B15262,Content!$B$2:$D16865,2,FALSE)</f>
        <v>photo</v>
      </c>
      <c r="E15262" t="s">
        <v>1049</v>
      </c>
      <c r="F15262">
        <f>VLOOKUP(E15262,ReactionTypes!$B$2:$D15277,3,FALSE)</f>
        <v>60</v>
      </c>
      <c r="G15262" t="str">
        <f>VLOOKUP(E15262,ReactionTypes!$B$2:$D15277,2,FALSE)</f>
        <v>positive</v>
      </c>
      <c r="H15262" t="s">
        <v>1259</v>
      </c>
      <c r="I15262">
        <v>3</v>
      </c>
      <c r="J15262">
        <f t="shared" si="1659"/>
        <v>1982</v>
      </c>
    </row>
    <row r="15263" spans="1:10">
      <c r="A15263">
        <v>15865</v>
      </c>
      <c r="B15263" s="1" t="s">
        <v>645</v>
      </c>
      <c r="C15263" t="str">
        <f>VLOOKUP(B15263,Content!$B$2:$D16866,3,FALSE)</f>
        <v>culture</v>
      </c>
      <c r="D15263" t="str">
        <f>VLOOKUP(B15263,Content!$B$2:$D16866,2,FALSE)</f>
        <v>photo</v>
      </c>
      <c r="E15263" t="s">
        <v>1045</v>
      </c>
      <c r="F15263">
        <f>VLOOKUP(E15263,ReactionTypes!$B$2:$D15278,3,FALSE)</f>
        <v>75</v>
      </c>
      <c r="G15263" t="str">
        <f>VLOOKUP(E15263,ReactionTypes!$B$2:$D15278,2,FALSE)</f>
        <v>positive</v>
      </c>
      <c r="H15263" s="4">
        <v>44086</v>
      </c>
      <c r="I15263">
        <f>MONTH(H15263)</f>
        <v>9</v>
      </c>
      <c r="J15263">
        <f t="shared" si="1659"/>
        <v>1991</v>
      </c>
    </row>
    <row r="15264" spans="1:10">
      <c r="A15264">
        <v>15866</v>
      </c>
      <c r="B15264" s="1" t="s">
        <v>645</v>
      </c>
      <c r="C15264" t="str">
        <f>VLOOKUP(B15264,Content!$B$2:$D16867,3,FALSE)</f>
        <v>culture</v>
      </c>
      <c r="D15264" t="str">
        <f>VLOOKUP(B15264,Content!$B$2:$D16867,2,FALSE)</f>
        <v>photo</v>
      </c>
      <c r="E15264" t="s">
        <v>1050</v>
      </c>
      <c r="F15264">
        <f>VLOOKUP(E15264,ReactionTypes!$B$2:$D15279,3,FALSE)</f>
        <v>70</v>
      </c>
      <c r="G15264" t="str">
        <f>VLOOKUP(E15264,ReactionTypes!$B$2:$D15279,2,FALSE)</f>
        <v>positive</v>
      </c>
      <c r="H15264" t="s">
        <v>1254</v>
      </c>
      <c r="I15264">
        <v>5</v>
      </c>
      <c r="J15264">
        <f t="shared" si="1659"/>
        <v>2110</v>
      </c>
    </row>
    <row r="15265" spans="1:10">
      <c r="A15265">
        <v>15867</v>
      </c>
      <c r="B15265" s="1" t="s">
        <v>645</v>
      </c>
      <c r="C15265" t="str">
        <f>VLOOKUP(B15265,Content!$B$2:$D16868,3,FALSE)</f>
        <v>culture</v>
      </c>
      <c r="D15265" t="str">
        <f>VLOOKUP(B15265,Content!$B$2:$D16868,2,FALSE)</f>
        <v>photo</v>
      </c>
      <c r="E15265" t="s">
        <v>1038</v>
      </c>
      <c r="F15265">
        <f>VLOOKUP(E15265,ReactionTypes!$B$2:$D15280,3,FALSE)</f>
        <v>15</v>
      </c>
      <c r="G15265" t="str">
        <f>VLOOKUP(E15265,ReactionTypes!$B$2:$D15280,2,FALSE)</f>
        <v>negative</v>
      </c>
      <c r="H15265" t="s">
        <v>1194</v>
      </c>
      <c r="I15265">
        <v>1</v>
      </c>
      <c r="J15265">
        <f t="shared" si="1659"/>
        <v>2142</v>
      </c>
    </row>
    <row r="15266" spans="1:10">
      <c r="A15266">
        <v>15869</v>
      </c>
      <c r="B15266" t="s">
        <v>646</v>
      </c>
      <c r="C15266" t="str">
        <f>VLOOKUP(B15266,Content!$B$2:$D16870,3,FALSE)</f>
        <v>culture</v>
      </c>
      <c r="D15266" t="str">
        <f>VLOOKUP(B15266,Content!$B$2:$D16870,2,FALSE)</f>
        <v>photo</v>
      </c>
      <c r="E15266" t="s">
        <v>1049</v>
      </c>
      <c r="F15266">
        <f>VLOOKUP(E15266,ReactionTypes!$B$2:$D15281,3,FALSE)</f>
        <v>60</v>
      </c>
      <c r="G15266" t="str">
        <f>VLOOKUP(E15266,ReactionTypes!$B$2:$D15281,2,FALSE)</f>
        <v>positive</v>
      </c>
      <c r="H15266" s="4">
        <v>44287</v>
      </c>
      <c r="I15266">
        <f>MONTH(H15266)</f>
        <v>4</v>
      </c>
      <c r="J15266">
        <f t="shared" si="1659"/>
        <v>1978</v>
      </c>
    </row>
    <row r="15267" spans="1:10">
      <c r="A15267">
        <v>15870</v>
      </c>
      <c r="B15267" t="s">
        <v>646</v>
      </c>
      <c r="C15267" t="str">
        <f>VLOOKUP(B15267,Content!$B$2:$D16871,3,FALSE)</f>
        <v>culture</v>
      </c>
      <c r="D15267" t="str">
        <f>VLOOKUP(B15267,Content!$B$2:$D16871,2,FALSE)</f>
        <v>photo</v>
      </c>
      <c r="E15267" t="s">
        <v>1046</v>
      </c>
      <c r="F15267">
        <f>VLOOKUP(E15267,ReactionTypes!$B$2:$D15282,3,FALSE)</f>
        <v>45</v>
      </c>
      <c r="G15267" t="str">
        <f>VLOOKUP(E15267,ReactionTypes!$B$2:$D15282,2,FALSE)</f>
        <v>positive</v>
      </c>
      <c r="H15267" t="s">
        <v>1224</v>
      </c>
      <c r="I15267">
        <v>3</v>
      </c>
      <c r="J15267">
        <f t="shared" si="1659"/>
        <v>1982</v>
      </c>
    </row>
    <row r="15268" spans="1:10">
      <c r="A15268">
        <v>15871</v>
      </c>
      <c r="B15268" t="s">
        <v>646</v>
      </c>
      <c r="C15268" t="str">
        <f>VLOOKUP(B15268,Content!$B$2:$D16872,3,FALSE)</f>
        <v>culture</v>
      </c>
      <c r="D15268" t="str">
        <f>VLOOKUP(B15268,Content!$B$2:$D16872,2,FALSE)</f>
        <v>photo</v>
      </c>
      <c r="E15268" t="s">
        <v>1037</v>
      </c>
      <c r="F15268">
        <f>VLOOKUP(E15268,ReactionTypes!$B$2:$D15283,3,FALSE)</f>
        <v>10</v>
      </c>
      <c r="G15268" t="str">
        <f>VLOOKUP(E15268,ReactionTypes!$B$2:$D15283,2,FALSE)</f>
        <v>negative</v>
      </c>
      <c r="H15268" s="4">
        <v>44142</v>
      </c>
      <c r="I15268">
        <f>MONTH(H15268)</f>
        <v>11</v>
      </c>
      <c r="J15268">
        <f t="shared" si="1659"/>
        <v>2055</v>
      </c>
    </row>
    <row r="15269" spans="1:10">
      <c r="A15269">
        <v>15872</v>
      </c>
      <c r="B15269" t="s">
        <v>646</v>
      </c>
      <c r="C15269" t="str">
        <f>VLOOKUP(B15269,Content!$B$2:$D16873,3,FALSE)</f>
        <v>culture</v>
      </c>
      <c r="D15269" t="str">
        <f>VLOOKUP(B15269,Content!$B$2:$D16873,2,FALSE)</f>
        <v>photo</v>
      </c>
      <c r="E15269" t="s">
        <v>1038</v>
      </c>
      <c r="F15269">
        <f>VLOOKUP(E15269,ReactionTypes!$B$2:$D15284,3,FALSE)</f>
        <v>15</v>
      </c>
      <c r="G15269" t="str">
        <f>VLOOKUP(E15269,ReactionTypes!$B$2:$D15284,2,FALSE)</f>
        <v>negative</v>
      </c>
      <c r="H15269" t="s">
        <v>1084</v>
      </c>
      <c r="I15269">
        <v>11</v>
      </c>
      <c r="J15269">
        <f t="shared" si="1659"/>
        <v>2055</v>
      </c>
    </row>
    <row r="15270" spans="1:10">
      <c r="A15270">
        <v>15873</v>
      </c>
      <c r="B15270" t="s">
        <v>646</v>
      </c>
      <c r="C15270" t="str">
        <f>VLOOKUP(B15270,Content!$B$2:$D16874,3,FALSE)</f>
        <v>culture</v>
      </c>
      <c r="D15270" t="str">
        <f>VLOOKUP(B15270,Content!$B$2:$D16874,2,FALSE)</f>
        <v>photo</v>
      </c>
      <c r="E15270" t="s">
        <v>1037</v>
      </c>
      <c r="F15270">
        <f>VLOOKUP(E15270,ReactionTypes!$B$2:$D15285,3,FALSE)</f>
        <v>10</v>
      </c>
      <c r="G15270" t="str">
        <f>VLOOKUP(E15270,ReactionTypes!$B$2:$D15285,2,FALSE)</f>
        <v>negative</v>
      </c>
      <c r="H15270" t="s">
        <v>1204</v>
      </c>
      <c r="I15270">
        <v>2</v>
      </c>
      <c r="J15270">
        <f t="shared" si="1659"/>
        <v>1890</v>
      </c>
    </row>
    <row r="15271" spans="1:10">
      <c r="A15271">
        <v>15874</v>
      </c>
      <c r="B15271" t="s">
        <v>646</v>
      </c>
      <c r="C15271" t="str">
        <f>VLOOKUP(B15271,Content!$B$2:$D16875,3,FALSE)</f>
        <v>culture</v>
      </c>
      <c r="D15271" t="str">
        <f>VLOOKUP(B15271,Content!$B$2:$D16875,2,FALSE)</f>
        <v>photo</v>
      </c>
      <c r="E15271" t="s">
        <v>1043</v>
      </c>
      <c r="F15271">
        <f>VLOOKUP(E15271,ReactionTypes!$B$2:$D15286,3,FALSE)</f>
        <v>65</v>
      </c>
      <c r="G15271" t="str">
        <f>VLOOKUP(E15271,ReactionTypes!$B$2:$D15286,2,FALSE)</f>
        <v>positive</v>
      </c>
      <c r="H15271" s="4">
        <v>44535</v>
      </c>
      <c r="I15271">
        <f t="shared" ref="I15271:I15272" si="1660">MONTH(H15271)</f>
        <v>12</v>
      </c>
      <c r="J15271">
        <f t="shared" si="1659"/>
        <v>2099</v>
      </c>
    </row>
    <row r="15272" spans="1:10">
      <c r="A15272">
        <v>15875</v>
      </c>
      <c r="B15272" t="s">
        <v>646</v>
      </c>
      <c r="C15272" t="str">
        <f>VLOOKUP(B15272,Content!$B$2:$D16876,3,FALSE)</f>
        <v>culture</v>
      </c>
      <c r="D15272" t="str">
        <f>VLOOKUP(B15272,Content!$B$2:$D16876,2,FALSE)</f>
        <v>photo</v>
      </c>
      <c r="E15272" t="s">
        <v>1041</v>
      </c>
      <c r="F15272">
        <f>VLOOKUP(E15272,ReactionTypes!$B$2:$D15287,3,FALSE)</f>
        <v>70</v>
      </c>
      <c r="G15272" t="str">
        <f>VLOOKUP(E15272,ReactionTypes!$B$2:$D15287,2,FALSE)</f>
        <v>positive</v>
      </c>
      <c r="H15272" s="4">
        <v>44198</v>
      </c>
      <c r="I15272">
        <f t="shared" si="1660"/>
        <v>1</v>
      </c>
      <c r="J15272">
        <f t="shared" si="1659"/>
        <v>2142</v>
      </c>
    </row>
    <row r="15273" spans="1:10">
      <c r="A15273">
        <v>15876</v>
      </c>
      <c r="B15273" t="s">
        <v>646</v>
      </c>
      <c r="C15273" t="str">
        <f>VLOOKUP(B15273,Content!$B$2:$D16877,3,FALSE)</f>
        <v>culture</v>
      </c>
      <c r="D15273" t="str">
        <f>VLOOKUP(B15273,Content!$B$2:$D16877,2,FALSE)</f>
        <v>photo</v>
      </c>
      <c r="E15273" t="s">
        <v>1042</v>
      </c>
      <c r="F15273">
        <f>VLOOKUP(E15273,ReactionTypes!$B$2:$D15288,3,FALSE)</f>
        <v>5</v>
      </c>
      <c r="G15273" t="str">
        <f>VLOOKUP(E15273,ReactionTypes!$B$2:$D15288,2,FALSE)</f>
        <v>negative</v>
      </c>
      <c r="H15273" t="s">
        <v>1218</v>
      </c>
      <c r="I15273">
        <v>3</v>
      </c>
      <c r="J15273">
        <f t="shared" si="1659"/>
        <v>1982</v>
      </c>
    </row>
    <row r="15274" spans="1:10">
      <c r="A15274">
        <v>15877</v>
      </c>
      <c r="B15274" t="s">
        <v>646</v>
      </c>
      <c r="C15274" t="str">
        <f>VLOOKUP(B15274,Content!$B$2:$D16878,3,FALSE)</f>
        <v>culture</v>
      </c>
      <c r="D15274" t="str">
        <f>VLOOKUP(B15274,Content!$B$2:$D16878,2,FALSE)</f>
        <v>photo</v>
      </c>
      <c r="E15274" t="s">
        <v>1041</v>
      </c>
      <c r="F15274">
        <f>VLOOKUP(E15274,ReactionTypes!$B$2:$D15289,3,FALSE)</f>
        <v>70</v>
      </c>
      <c r="G15274" t="str">
        <f>VLOOKUP(E15274,ReactionTypes!$B$2:$D15289,2,FALSE)</f>
        <v>positive</v>
      </c>
      <c r="H15274" t="s">
        <v>1262</v>
      </c>
      <c r="I15274">
        <v>3</v>
      </c>
      <c r="J15274">
        <f t="shared" si="1659"/>
        <v>1982</v>
      </c>
    </row>
    <row r="15275" spans="1:10">
      <c r="A15275">
        <v>15878</v>
      </c>
      <c r="B15275" t="s">
        <v>646</v>
      </c>
      <c r="C15275" t="str">
        <f>VLOOKUP(B15275,Content!$B$2:$D16879,3,FALSE)</f>
        <v>culture</v>
      </c>
      <c r="D15275" t="str">
        <f>VLOOKUP(B15275,Content!$B$2:$D16879,2,FALSE)</f>
        <v>photo</v>
      </c>
      <c r="E15275" t="s">
        <v>1046</v>
      </c>
      <c r="F15275">
        <f>VLOOKUP(E15275,ReactionTypes!$B$2:$D15290,3,FALSE)</f>
        <v>45</v>
      </c>
      <c r="G15275" t="str">
        <f>VLOOKUP(E15275,ReactionTypes!$B$2:$D15290,2,FALSE)</f>
        <v>positive</v>
      </c>
      <c r="H15275" t="s">
        <v>1167</v>
      </c>
      <c r="I15275">
        <v>6</v>
      </c>
      <c r="J15275">
        <f t="shared" si="1659"/>
        <v>2068</v>
      </c>
    </row>
    <row r="15276" spans="1:10">
      <c r="A15276">
        <v>15879</v>
      </c>
      <c r="B15276" t="s">
        <v>646</v>
      </c>
      <c r="C15276" t="str">
        <f>VLOOKUP(B15276,Content!$B$2:$D16880,3,FALSE)</f>
        <v>culture</v>
      </c>
      <c r="D15276" t="str">
        <f>VLOOKUP(B15276,Content!$B$2:$D16880,2,FALSE)</f>
        <v>photo</v>
      </c>
      <c r="E15276" t="s">
        <v>1039</v>
      </c>
      <c r="F15276">
        <f>VLOOKUP(E15276,ReactionTypes!$B$2:$D15291,3,FALSE)</f>
        <v>30</v>
      </c>
      <c r="G15276" t="str">
        <f>VLOOKUP(E15276,ReactionTypes!$B$2:$D15291,2,FALSE)</f>
        <v>positive</v>
      </c>
      <c r="H15276" s="4">
        <v>44536</v>
      </c>
      <c r="I15276">
        <f>MONTH(H15276)</f>
        <v>12</v>
      </c>
      <c r="J15276">
        <f t="shared" si="1659"/>
        <v>2099</v>
      </c>
    </row>
    <row r="15277" spans="1:10">
      <c r="A15277">
        <v>15880</v>
      </c>
      <c r="B15277" t="s">
        <v>646</v>
      </c>
      <c r="C15277" t="str">
        <f>VLOOKUP(B15277,Content!$B$2:$D16881,3,FALSE)</f>
        <v>culture</v>
      </c>
      <c r="D15277" t="str">
        <f>VLOOKUP(B15277,Content!$B$2:$D16881,2,FALSE)</f>
        <v>photo</v>
      </c>
      <c r="E15277" t="s">
        <v>1043</v>
      </c>
      <c r="F15277">
        <f>VLOOKUP(E15277,ReactionTypes!$B$2:$D15292,3,FALSE)</f>
        <v>65</v>
      </c>
      <c r="G15277" t="str">
        <f>VLOOKUP(E15277,ReactionTypes!$B$2:$D15292,2,FALSE)</f>
        <v>positive</v>
      </c>
      <c r="H15277" t="s">
        <v>1106</v>
      </c>
      <c r="I15277">
        <v>11</v>
      </c>
      <c r="J15277">
        <f t="shared" si="1659"/>
        <v>2055</v>
      </c>
    </row>
    <row r="15278" spans="1:10">
      <c r="A15278">
        <v>15881</v>
      </c>
      <c r="B15278" t="s">
        <v>646</v>
      </c>
      <c r="C15278" t="str">
        <f>VLOOKUP(B15278,Content!$B$2:$D16882,3,FALSE)</f>
        <v>culture</v>
      </c>
      <c r="D15278" t="str">
        <f>VLOOKUP(B15278,Content!$B$2:$D16882,2,FALSE)</f>
        <v>photo</v>
      </c>
      <c r="E15278" t="s">
        <v>1045</v>
      </c>
      <c r="F15278">
        <f>VLOOKUP(E15278,ReactionTypes!$B$2:$D15293,3,FALSE)</f>
        <v>75</v>
      </c>
      <c r="G15278" t="str">
        <f>VLOOKUP(E15278,ReactionTypes!$B$2:$D15293,2,FALSE)</f>
        <v>positive</v>
      </c>
      <c r="H15278" t="s">
        <v>1245</v>
      </c>
      <c r="I15278">
        <v>5</v>
      </c>
      <c r="J15278">
        <f t="shared" si="1659"/>
        <v>2110</v>
      </c>
    </row>
    <row r="15279" spans="1:10">
      <c r="A15279">
        <v>15882</v>
      </c>
      <c r="B15279" t="s">
        <v>646</v>
      </c>
      <c r="C15279" t="str">
        <f>VLOOKUP(B15279,Content!$B$2:$D16883,3,FALSE)</f>
        <v>culture</v>
      </c>
      <c r="D15279" t="str">
        <f>VLOOKUP(B15279,Content!$B$2:$D16883,2,FALSE)</f>
        <v>photo</v>
      </c>
      <c r="E15279" t="s">
        <v>1037</v>
      </c>
      <c r="F15279">
        <f>VLOOKUP(E15279,ReactionTypes!$B$2:$D15294,3,FALSE)</f>
        <v>10</v>
      </c>
      <c r="G15279" t="str">
        <f>VLOOKUP(E15279,ReactionTypes!$B$2:$D15294,2,FALSE)</f>
        <v>negative</v>
      </c>
      <c r="H15279" t="s">
        <v>1165</v>
      </c>
      <c r="I15279">
        <v>11</v>
      </c>
      <c r="J15279">
        <f t="shared" si="1659"/>
        <v>2055</v>
      </c>
    </row>
    <row r="15280" spans="1:10">
      <c r="A15280">
        <v>15883</v>
      </c>
      <c r="B15280" t="s">
        <v>646</v>
      </c>
      <c r="C15280" t="str">
        <f>VLOOKUP(B15280,Content!$B$2:$D16884,3,FALSE)</f>
        <v>culture</v>
      </c>
      <c r="D15280" t="str">
        <f>VLOOKUP(B15280,Content!$B$2:$D16884,2,FALSE)</f>
        <v>photo</v>
      </c>
      <c r="E15280" t="s">
        <v>1047</v>
      </c>
      <c r="F15280">
        <f>VLOOKUP(E15280,ReactionTypes!$B$2:$D15295,3,FALSE)</f>
        <v>12</v>
      </c>
      <c r="G15280" t="str">
        <f>VLOOKUP(E15280,ReactionTypes!$B$2:$D15295,2,FALSE)</f>
        <v>negative</v>
      </c>
      <c r="H15280" t="s">
        <v>1283</v>
      </c>
      <c r="I15280">
        <v>7</v>
      </c>
      <c r="J15280">
        <f t="shared" si="1659"/>
        <v>2116</v>
      </c>
    </row>
    <row r="15281" spans="1:10">
      <c r="A15281">
        <v>15884</v>
      </c>
      <c r="B15281" t="s">
        <v>646</v>
      </c>
      <c r="C15281" t="str">
        <f>VLOOKUP(B15281,Content!$B$2:$D16885,3,FALSE)</f>
        <v>culture</v>
      </c>
      <c r="D15281" t="str">
        <f>VLOOKUP(B15281,Content!$B$2:$D16885,2,FALSE)</f>
        <v>photo</v>
      </c>
      <c r="E15281" t="s">
        <v>1048</v>
      </c>
      <c r="F15281">
        <f>VLOOKUP(E15281,ReactionTypes!$B$2:$D15296,3,FALSE)</f>
        <v>50</v>
      </c>
      <c r="G15281" t="str">
        <f>VLOOKUP(E15281,ReactionTypes!$B$2:$D15296,2,FALSE)</f>
        <v>positive</v>
      </c>
      <c r="H15281" t="s">
        <v>1282</v>
      </c>
      <c r="I15281">
        <v>6</v>
      </c>
      <c r="J15281">
        <f t="shared" si="1659"/>
        <v>2068</v>
      </c>
    </row>
    <row r="15282" spans="1:10">
      <c r="A15282">
        <v>15885</v>
      </c>
      <c r="B15282" t="s">
        <v>646</v>
      </c>
      <c r="C15282" t="str">
        <f>VLOOKUP(B15282,Content!$B$2:$D16886,3,FALSE)</f>
        <v>culture</v>
      </c>
      <c r="D15282" t="str">
        <f>VLOOKUP(B15282,Content!$B$2:$D16886,2,FALSE)</f>
        <v>photo</v>
      </c>
      <c r="E15282" t="s">
        <v>1039</v>
      </c>
      <c r="F15282">
        <f>VLOOKUP(E15282,ReactionTypes!$B$2:$D15297,3,FALSE)</f>
        <v>30</v>
      </c>
      <c r="G15282" t="str">
        <f>VLOOKUP(E15282,ReactionTypes!$B$2:$D15297,2,FALSE)</f>
        <v>positive</v>
      </c>
      <c r="H15282" t="s">
        <v>1161</v>
      </c>
      <c r="I15282">
        <v>11</v>
      </c>
      <c r="J15282">
        <f t="shared" si="1659"/>
        <v>2055</v>
      </c>
    </row>
    <row r="15283" spans="1:10">
      <c r="A15283">
        <v>15886</v>
      </c>
      <c r="B15283" t="s">
        <v>646</v>
      </c>
      <c r="C15283" t="str">
        <f>VLOOKUP(B15283,Content!$B$2:$D16887,3,FALSE)</f>
        <v>culture</v>
      </c>
      <c r="D15283" t="str">
        <f>VLOOKUP(B15283,Content!$B$2:$D16887,2,FALSE)</f>
        <v>photo</v>
      </c>
      <c r="E15283" t="s">
        <v>1051</v>
      </c>
      <c r="F15283">
        <f>VLOOKUP(E15283,ReactionTypes!$B$2:$D15298,3,FALSE)</f>
        <v>72</v>
      </c>
      <c r="G15283" t="str">
        <f>VLOOKUP(E15283,ReactionTypes!$B$2:$D15298,2,FALSE)</f>
        <v>positive</v>
      </c>
      <c r="H15283" t="s">
        <v>1085</v>
      </c>
      <c r="I15283">
        <v>11</v>
      </c>
      <c r="J15283">
        <f t="shared" si="1659"/>
        <v>2055</v>
      </c>
    </row>
    <row r="15284" spans="1:10">
      <c r="A15284">
        <v>15887</v>
      </c>
      <c r="B15284" t="s">
        <v>646</v>
      </c>
      <c r="C15284" t="str">
        <f>VLOOKUP(B15284,Content!$B$2:$D16888,3,FALSE)</f>
        <v>culture</v>
      </c>
      <c r="D15284" t="str">
        <f>VLOOKUP(B15284,Content!$B$2:$D16888,2,FALSE)</f>
        <v>photo</v>
      </c>
      <c r="E15284" t="s">
        <v>1039</v>
      </c>
      <c r="F15284">
        <f>VLOOKUP(E15284,ReactionTypes!$B$2:$D15299,3,FALSE)</f>
        <v>30</v>
      </c>
      <c r="G15284" t="str">
        <f>VLOOKUP(E15284,ReactionTypes!$B$2:$D15299,2,FALSE)</f>
        <v>positive</v>
      </c>
      <c r="H15284" s="4">
        <v>43897</v>
      </c>
      <c r="I15284">
        <f>MONTH(H15284)</f>
        <v>3</v>
      </c>
      <c r="J15284">
        <f t="shared" si="1659"/>
        <v>1982</v>
      </c>
    </row>
    <row r="15285" spans="1:10">
      <c r="A15285">
        <v>15888</v>
      </c>
      <c r="B15285" t="s">
        <v>646</v>
      </c>
      <c r="C15285" t="str">
        <f>VLOOKUP(B15285,Content!$B$2:$D16889,3,FALSE)</f>
        <v>culture</v>
      </c>
      <c r="D15285" t="str">
        <f>VLOOKUP(B15285,Content!$B$2:$D16889,2,FALSE)</f>
        <v>photo</v>
      </c>
      <c r="E15285" t="s">
        <v>1046</v>
      </c>
      <c r="F15285">
        <f>VLOOKUP(E15285,ReactionTypes!$B$2:$D15300,3,FALSE)</f>
        <v>45</v>
      </c>
      <c r="G15285" t="str">
        <f>VLOOKUP(E15285,ReactionTypes!$B$2:$D15300,2,FALSE)</f>
        <v>positive</v>
      </c>
      <c r="H15285" t="s">
        <v>1258</v>
      </c>
      <c r="I15285">
        <v>4</v>
      </c>
      <c r="J15285">
        <f t="shared" si="1659"/>
        <v>1978</v>
      </c>
    </row>
    <row r="15286" spans="1:10">
      <c r="A15286">
        <v>15889</v>
      </c>
      <c r="B15286" t="s">
        <v>646</v>
      </c>
      <c r="C15286" t="str">
        <f>VLOOKUP(B15286,Content!$B$2:$D16890,3,FALSE)</f>
        <v>culture</v>
      </c>
      <c r="D15286" t="str">
        <f>VLOOKUP(B15286,Content!$B$2:$D16890,2,FALSE)</f>
        <v>photo</v>
      </c>
      <c r="E15286" t="s">
        <v>1049</v>
      </c>
      <c r="F15286">
        <f>VLOOKUP(E15286,ReactionTypes!$B$2:$D15301,3,FALSE)</f>
        <v>60</v>
      </c>
      <c r="G15286" t="str">
        <f>VLOOKUP(E15286,ReactionTypes!$B$2:$D15301,2,FALSE)</f>
        <v>positive</v>
      </c>
      <c r="H15286" t="s">
        <v>1259</v>
      </c>
      <c r="I15286">
        <v>3</v>
      </c>
      <c r="J15286">
        <f t="shared" si="1659"/>
        <v>1982</v>
      </c>
    </row>
    <row r="15287" spans="1:10">
      <c r="A15287">
        <v>15890</v>
      </c>
      <c r="B15287" t="s">
        <v>646</v>
      </c>
      <c r="C15287" t="str">
        <f>VLOOKUP(B15287,Content!$B$2:$D16891,3,FALSE)</f>
        <v>culture</v>
      </c>
      <c r="D15287" t="str">
        <f>VLOOKUP(B15287,Content!$B$2:$D16891,2,FALSE)</f>
        <v>photo</v>
      </c>
      <c r="E15287" t="s">
        <v>1047</v>
      </c>
      <c r="F15287">
        <f>VLOOKUP(E15287,ReactionTypes!$B$2:$D15302,3,FALSE)</f>
        <v>12</v>
      </c>
      <c r="G15287" t="str">
        <f>VLOOKUP(E15287,ReactionTypes!$B$2:$D15302,2,FALSE)</f>
        <v>negative</v>
      </c>
      <c r="H15287" t="s">
        <v>1186</v>
      </c>
      <c r="I15287">
        <v>4</v>
      </c>
      <c r="J15287">
        <f t="shared" si="1659"/>
        <v>1978</v>
      </c>
    </row>
    <row r="15288" spans="1:10">
      <c r="A15288">
        <v>15891</v>
      </c>
      <c r="B15288" t="s">
        <v>646</v>
      </c>
      <c r="C15288" t="str">
        <f>VLOOKUP(B15288,Content!$B$2:$D16892,3,FALSE)</f>
        <v>culture</v>
      </c>
      <c r="D15288" t="str">
        <f>VLOOKUP(B15288,Content!$B$2:$D16892,2,FALSE)</f>
        <v>photo</v>
      </c>
      <c r="E15288" t="s">
        <v>1037</v>
      </c>
      <c r="F15288">
        <f>VLOOKUP(E15288,ReactionTypes!$B$2:$D15303,3,FALSE)</f>
        <v>10</v>
      </c>
      <c r="G15288" t="str">
        <f>VLOOKUP(E15288,ReactionTypes!$B$2:$D15303,2,FALSE)</f>
        <v>negative</v>
      </c>
      <c r="H15288" s="4">
        <v>44024</v>
      </c>
      <c r="I15288">
        <f t="shared" ref="I15288:I15290" si="1661">MONTH(H15288)</f>
        <v>7</v>
      </c>
      <c r="J15288">
        <f t="shared" si="1659"/>
        <v>2116</v>
      </c>
    </row>
    <row r="15289" spans="1:10">
      <c r="A15289">
        <v>15892</v>
      </c>
      <c r="B15289" t="s">
        <v>646</v>
      </c>
      <c r="C15289" t="str">
        <f>VLOOKUP(B15289,Content!$B$2:$D16893,3,FALSE)</f>
        <v>culture</v>
      </c>
      <c r="D15289" t="str">
        <f>VLOOKUP(B15289,Content!$B$2:$D16893,2,FALSE)</f>
        <v>photo</v>
      </c>
      <c r="E15289" t="s">
        <v>1045</v>
      </c>
      <c r="F15289">
        <f>VLOOKUP(E15289,ReactionTypes!$B$2:$D15304,3,FALSE)</f>
        <v>75</v>
      </c>
      <c r="G15289" t="str">
        <f>VLOOKUP(E15289,ReactionTypes!$B$2:$D15304,2,FALSE)</f>
        <v>positive</v>
      </c>
      <c r="H15289" s="4">
        <v>44144</v>
      </c>
      <c r="I15289">
        <f t="shared" si="1661"/>
        <v>11</v>
      </c>
      <c r="J15289">
        <f t="shared" si="1659"/>
        <v>2055</v>
      </c>
    </row>
    <row r="15290" spans="1:10">
      <c r="A15290">
        <v>15893</v>
      </c>
      <c r="B15290" t="s">
        <v>646</v>
      </c>
      <c r="C15290" t="str">
        <f>VLOOKUP(B15290,Content!$B$2:$D16894,3,FALSE)</f>
        <v>culture</v>
      </c>
      <c r="D15290" t="str">
        <f>VLOOKUP(B15290,Content!$B$2:$D16894,2,FALSE)</f>
        <v>photo</v>
      </c>
      <c r="E15290" t="s">
        <v>1047</v>
      </c>
      <c r="F15290">
        <f>VLOOKUP(E15290,ReactionTypes!$B$2:$D15305,3,FALSE)</f>
        <v>12</v>
      </c>
      <c r="G15290" t="str">
        <f>VLOOKUP(E15290,ReactionTypes!$B$2:$D15305,2,FALSE)</f>
        <v>negative</v>
      </c>
      <c r="H15290" s="4">
        <v>43898</v>
      </c>
      <c r="I15290">
        <f t="shared" si="1661"/>
        <v>3</v>
      </c>
      <c r="J15290">
        <f t="shared" si="1659"/>
        <v>1982</v>
      </c>
    </row>
    <row r="15291" spans="1:10">
      <c r="A15291">
        <v>15894</v>
      </c>
      <c r="B15291" t="s">
        <v>646</v>
      </c>
      <c r="C15291" t="str">
        <f>VLOOKUP(B15291,Content!$B$2:$D16895,3,FALSE)</f>
        <v>culture</v>
      </c>
      <c r="D15291" t="str">
        <f>VLOOKUP(B15291,Content!$B$2:$D16895,2,FALSE)</f>
        <v>photo</v>
      </c>
      <c r="E15291" t="s">
        <v>1041</v>
      </c>
      <c r="F15291">
        <f>VLOOKUP(E15291,ReactionTypes!$B$2:$D15306,3,FALSE)</f>
        <v>70</v>
      </c>
      <c r="G15291" t="str">
        <f>VLOOKUP(E15291,ReactionTypes!$B$2:$D15306,2,FALSE)</f>
        <v>positive</v>
      </c>
      <c r="H15291" t="s">
        <v>1102</v>
      </c>
      <c r="I15291">
        <v>9</v>
      </c>
      <c r="J15291">
        <f t="shared" si="1659"/>
        <v>1991</v>
      </c>
    </row>
    <row r="15292" spans="1:10">
      <c r="A15292">
        <v>15895</v>
      </c>
      <c r="B15292" t="s">
        <v>646</v>
      </c>
      <c r="C15292" t="str">
        <f>VLOOKUP(B15292,Content!$B$2:$D16896,3,FALSE)</f>
        <v>culture</v>
      </c>
      <c r="D15292" t="str">
        <f>VLOOKUP(B15292,Content!$B$2:$D16896,2,FALSE)</f>
        <v>photo</v>
      </c>
      <c r="E15292" t="s">
        <v>1042</v>
      </c>
      <c r="F15292">
        <f>VLOOKUP(E15292,ReactionTypes!$B$2:$D15307,3,FALSE)</f>
        <v>5</v>
      </c>
      <c r="G15292" t="str">
        <f>VLOOKUP(E15292,ReactionTypes!$B$2:$D15307,2,FALSE)</f>
        <v>negative</v>
      </c>
      <c r="H15292" t="s">
        <v>1086</v>
      </c>
      <c r="I15292">
        <v>10</v>
      </c>
      <c r="J15292">
        <f t="shared" si="1659"/>
        <v>2087</v>
      </c>
    </row>
    <row r="15293" spans="1:10">
      <c r="A15293">
        <v>15896</v>
      </c>
      <c r="B15293" t="s">
        <v>646</v>
      </c>
      <c r="C15293" t="str">
        <f>VLOOKUP(B15293,Content!$B$2:$D16897,3,FALSE)</f>
        <v>culture</v>
      </c>
      <c r="D15293" t="str">
        <f>VLOOKUP(B15293,Content!$B$2:$D16897,2,FALSE)</f>
        <v>photo</v>
      </c>
      <c r="E15293" t="s">
        <v>1047</v>
      </c>
      <c r="F15293">
        <f>VLOOKUP(E15293,ReactionTypes!$B$2:$D15308,3,FALSE)</f>
        <v>12</v>
      </c>
      <c r="G15293" t="str">
        <f>VLOOKUP(E15293,ReactionTypes!$B$2:$D15308,2,FALSE)</f>
        <v>negative</v>
      </c>
      <c r="H15293" t="s">
        <v>1115</v>
      </c>
      <c r="I15293">
        <v>7</v>
      </c>
      <c r="J15293">
        <f t="shared" si="1659"/>
        <v>2116</v>
      </c>
    </row>
    <row r="15294" spans="1:10">
      <c r="A15294">
        <v>15897</v>
      </c>
      <c r="B15294" t="s">
        <v>646</v>
      </c>
      <c r="C15294" t="str">
        <f>VLOOKUP(B15294,Content!$B$2:$D16898,3,FALSE)</f>
        <v>culture</v>
      </c>
      <c r="D15294" t="str">
        <f>VLOOKUP(B15294,Content!$B$2:$D16898,2,FALSE)</f>
        <v>photo</v>
      </c>
      <c r="E15294" t="s">
        <v>1048</v>
      </c>
      <c r="F15294">
        <f>VLOOKUP(E15294,ReactionTypes!$B$2:$D15309,3,FALSE)</f>
        <v>50</v>
      </c>
      <c r="G15294" t="str">
        <f>VLOOKUP(E15294,ReactionTypes!$B$2:$D15309,2,FALSE)</f>
        <v>positive</v>
      </c>
      <c r="H15294" s="4">
        <v>44350</v>
      </c>
      <c r="I15294">
        <f>MONTH(H15294)</f>
        <v>6</v>
      </c>
      <c r="J15294">
        <f t="shared" si="1659"/>
        <v>2068</v>
      </c>
    </row>
    <row r="15295" spans="1:10">
      <c r="A15295">
        <v>15898</v>
      </c>
      <c r="B15295" t="s">
        <v>646</v>
      </c>
      <c r="C15295" t="str">
        <f>VLOOKUP(B15295,Content!$B$2:$D16899,3,FALSE)</f>
        <v>culture</v>
      </c>
      <c r="D15295" t="str">
        <f>VLOOKUP(B15295,Content!$B$2:$D16899,2,FALSE)</f>
        <v>photo</v>
      </c>
      <c r="E15295" t="s">
        <v>1046</v>
      </c>
      <c r="F15295">
        <f>VLOOKUP(E15295,ReactionTypes!$B$2:$D15310,3,FALSE)</f>
        <v>45</v>
      </c>
      <c r="G15295" t="str">
        <f>VLOOKUP(E15295,ReactionTypes!$B$2:$D15310,2,FALSE)</f>
        <v>positive</v>
      </c>
      <c r="H15295" t="s">
        <v>1072</v>
      </c>
      <c r="I15295">
        <v>9</v>
      </c>
      <c r="J15295">
        <f t="shared" si="1659"/>
        <v>1991</v>
      </c>
    </row>
    <row r="15296" spans="1:10">
      <c r="A15296">
        <v>15899</v>
      </c>
      <c r="B15296" t="s">
        <v>646</v>
      </c>
      <c r="C15296" t="str">
        <f>VLOOKUP(B15296,Content!$B$2:$D16900,3,FALSE)</f>
        <v>culture</v>
      </c>
      <c r="D15296" t="str">
        <f>VLOOKUP(B15296,Content!$B$2:$D16900,2,FALSE)</f>
        <v>photo</v>
      </c>
      <c r="E15296" t="s">
        <v>1040</v>
      </c>
      <c r="F15296">
        <f>VLOOKUP(E15296,ReactionTypes!$B$2:$D15311,3,FALSE)</f>
        <v>35</v>
      </c>
      <c r="G15296" t="str">
        <f>VLOOKUP(E15296,ReactionTypes!$B$2:$D15311,2,FALSE)</f>
        <v>neutral</v>
      </c>
      <c r="H15296" s="4">
        <v>44536</v>
      </c>
      <c r="I15296">
        <f t="shared" ref="I15296:I15298" si="1662">MONTH(H15296)</f>
        <v>12</v>
      </c>
      <c r="J15296">
        <f t="shared" si="1659"/>
        <v>2099</v>
      </c>
    </row>
    <row r="15297" spans="1:10">
      <c r="A15297">
        <v>15900</v>
      </c>
      <c r="B15297" t="s">
        <v>646</v>
      </c>
      <c r="C15297" t="str">
        <f>VLOOKUP(B15297,Content!$B$2:$D16901,3,FALSE)</f>
        <v>culture</v>
      </c>
      <c r="D15297" t="str">
        <f>VLOOKUP(B15297,Content!$B$2:$D16901,2,FALSE)</f>
        <v>photo</v>
      </c>
      <c r="E15297" t="s">
        <v>1039</v>
      </c>
      <c r="F15297">
        <f>VLOOKUP(E15297,ReactionTypes!$B$2:$D15312,3,FALSE)</f>
        <v>30</v>
      </c>
      <c r="G15297" t="str">
        <f>VLOOKUP(E15297,ReactionTypes!$B$2:$D15312,2,FALSE)</f>
        <v>positive</v>
      </c>
      <c r="H15297" s="4">
        <v>43900</v>
      </c>
      <c r="I15297">
        <f t="shared" si="1662"/>
        <v>3</v>
      </c>
      <c r="J15297">
        <f t="shared" si="1659"/>
        <v>1982</v>
      </c>
    </row>
    <row r="15298" spans="1:10">
      <c r="A15298">
        <v>15901</v>
      </c>
      <c r="B15298" t="s">
        <v>646</v>
      </c>
      <c r="C15298" t="str">
        <f>VLOOKUP(B15298,Content!$B$2:$D16902,3,FALSE)</f>
        <v>culture</v>
      </c>
      <c r="D15298" t="str">
        <f>VLOOKUP(B15298,Content!$B$2:$D16902,2,FALSE)</f>
        <v>photo</v>
      </c>
      <c r="E15298" t="s">
        <v>1040</v>
      </c>
      <c r="F15298">
        <f>VLOOKUP(E15298,ReactionTypes!$B$2:$D15313,3,FALSE)</f>
        <v>35</v>
      </c>
      <c r="G15298" t="str">
        <f>VLOOKUP(E15298,ReactionTypes!$B$2:$D15313,2,FALSE)</f>
        <v>neutral</v>
      </c>
      <c r="H15298" s="4">
        <v>43959</v>
      </c>
      <c r="I15298">
        <f t="shared" si="1662"/>
        <v>5</v>
      </c>
      <c r="J15298">
        <f t="shared" si="1659"/>
        <v>2110</v>
      </c>
    </row>
    <row r="15299" spans="1:10">
      <c r="A15299">
        <v>15902</v>
      </c>
      <c r="B15299" t="s">
        <v>646</v>
      </c>
      <c r="C15299" t="str">
        <f>VLOOKUP(B15299,Content!$B$2:$D16903,3,FALSE)</f>
        <v>culture</v>
      </c>
      <c r="D15299" t="str">
        <f>VLOOKUP(B15299,Content!$B$2:$D16903,2,FALSE)</f>
        <v>photo</v>
      </c>
      <c r="E15299" t="s">
        <v>1047</v>
      </c>
      <c r="F15299">
        <f>VLOOKUP(E15299,ReactionTypes!$B$2:$D15314,3,FALSE)</f>
        <v>12</v>
      </c>
      <c r="G15299" t="str">
        <f>VLOOKUP(E15299,ReactionTypes!$B$2:$D15314,2,FALSE)</f>
        <v>negative</v>
      </c>
      <c r="H15299" t="s">
        <v>1230</v>
      </c>
      <c r="I15299">
        <v>5</v>
      </c>
      <c r="J15299">
        <f t="shared" ref="J15299:J15362" si="1663">COUNTIF($I$2:$I$24574,I15299)</f>
        <v>2110</v>
      </c>
    </row>
    <row r="15300" spans="1:10">
      <c r="A15300">
        <v>15903</v>
      </c>
      <c r="B15300" t="s">
        <v>646</v>
      </c>
      <c r="C15300" t="str">
        <f>VLOOKUP(B15300,Content!$B$2:$D16904,3,FALSE)</f>
        <v>culture</v>
      </c>
      <c r="D15300" t="str">
        <f>VLOOKUP(B15300,Content!$B$2:$D16904,2,FALSE)</f>
        <v>photo</v>
      </c>
      <c r="E15300" t="s">
        <v>1038</v>
      </c>
      <c r="F15300">
        <f>VLOOKUP(E15300,ReactionTypes!$B$2:$D15315,3,FALSE)</f>
        <v>15</v>
      </c>
      <c r="G15300" t="str">
        <f>VLOOKUP(E15300,ReactionTypes!$B$2:$D15315,2,FALSE)</f>
        <v>negative</v>
      </c>
      <c r="H15300" t="s">
        <v>1245</v>
      </c>
      <c r="I15300">
        <v>5</v>
      </c>
      <c r="J15300">
        <f t="shared" si="1663"/>
        <v>2110</v>
      </c>
    </row>
    <row r="15301" spans="1:10">
      <c r="A15301">
        <v>15904</v>
      </c>
      <c r="B15301" t="s">
        <v>646</v>
      </c>
      <c r="C15301" t="str">
        <f>VLOOKUP(B15301,Content!$B$2:$D16905,3,FALSE)</f>
        <v>culture</v>
      </c>
      <c r="D15301" t="str">
        <f>VLOOKUP(B15301,Content!$B$2:$D16905,2,FALSE)</f>
        <v>photo</v>
      </c>
      <c r="E15301" t="s">
        <v>1042</v>
      </c>
      <c r="F15301">
        <f>VLOOKUP(E15301,ReactionTypes!$B$2:$D15316,3,FALSE)</f>
        <v>5</v>
      </c>
      <c r="G15301" t="str">
        <f>VLOOKUP(E15301,ReactionTypes!$B$2:$D15316,2,FALSE)</f>
        <v>negative</v>
      </c>
      <c r="H15301" s="4">
        <v>43991</v>
      </c>
      <c r="I15301">
        <f>MONTH(H15301)</f>
        <v>6</v>
      </c>
      <c r="J15301">
        <f t="shared" si="1663"/>
        <v>2068</v>
      </c>
    </row>
    <row r="15302" spans="1:10">
      <c r="A15302">
        <v>15906</v>
      </c>
      <c r="B15302" t="s">
        <v>647</v>
      </c>
      <c r="C15302" t="str">
        <f>VLOOKUP(B15302,Content!$B$2:$D16907,3,FALSE)</f>
        <v>culture</v>
      </c>
      <c r="D15302" t="str">
        <f>VLOOKUP(B15302,Content!$B$2:$D16907,2,FALSE)</f>
        <v>video</v>
      </c>
      <c r="E15302" t="s">
        <v>1049</v>
      </c>
      <c r="F15302">
        <f>VLOOKUP(E15302,ReactionTypes!$B$2:$D15317,3,FALSE)</f>
        <v>60</v>
      </c>
      <c r="G15302" t="str">
        <f>VLOOKUP(E15302,ReactionTypes!$B$2:$D15317,2,FALSE)</f>
        <v>positive</v>
      </c>
      <c r="H15302" t="s">
        <v>1124</v>
      </c>
      <c r="I15302">
        <v>8</v>
      </c>
      <c r="J15302">
        <f t="shared" si="1663"/>
        <v>2055</v>
      </c>
    </row>
    <row r="15303" spans="1:10">
      <c r="A15303">
        <v>15907</v>
      </c>
      <c r="B15303" t="s">
        <v>647</v>
      </c>
      <c r="C15303" t="str">
        <f>VLOOKUP(B15303,Content!$B$2:$D16908,3,FALSE)</f>
        <v>culture</v>
      </c>
      <c r="D15303" t="str">
        <f>VLOOKUP(B15303,Content!$B$2:$D16908,2,FALSE)</f>
        <v>video</v>
      </c>
      <c r="E15303" t="s">
        <v>1043</v>
      </c>
      <c r="F15303">
        <f>VLOOKUP(E15303,ReactionTypes!$B$2:$D15318,3,FALSE)</f>
        <v>65</v>
      </c>
      <c r="G15303" t="str">
        <f>VLOOKUP(E15303,ReactionTypes!$B$2:$D15318,2,FALSE)</f>
        <v>positive</v>
      </c>
      <c r="H15303" t="s">
        <v>1136</v>
      </c>
      <c r="I15303">
        <v>9</v>
      </c>
      <c r="J15303">
        <f t="shared" si="1663"/>
        <v>1991</v>
      </c>
    </row>
    <row r="15304" spans="1:10">
      <c r="A15304">
        <v>15908</v>
      </c>
      <c r="B15304" t="s">
        <v>647</v>
      </c>
      <c r="C15304" t="str">
        <f>VLOOKUP(B15304,Content!$B$2:$D16909,3,FALSE)</f>
        <v>culture</v>
      </c>
      <c r="D15304" t="str">
        <f>VLOOKUP(B15304,Content!$B$2:$D16909,2,FALSE)</f>
        <v>video</v>
      </c>
      <c r="E15304" t="s">
        <v>1046</v>
      </c>
      <c r="F15304">
        <f>VLOOKUP(E15304,ReactionTypes!$B$2:$D15319,3,FALSE)</f>
        <v>45</v>
      </c>
      <c r="G15304" t="str">
        <f>VLOOKUP(E15304,ReactionTypes!$B$2:$D15319,2,FALSE)</f>
        <v>positive</v>
      </c>
      <c r="H15304" t="s">
        <v>1080</v>
      </c>
      <c r="I15304">
        <v>7</v>
      </c>
      <c r="J15304">
        <f t="shared" si="1663"/>
        <v>2116</v>
      </c>
    </row>
    <row r="15305" spans="1:10">
      <c r="A15305">
        <v>15909</v>
      </c>
      <c r="B15305" t="s">
        <v>647</v>
      </c>
      <c r="C15305" t="str">
        <f>VLOOKUP(B15305,Content!$B$2:$D16910,3,FALSE)</f>
        <v>culture</v>
      </c>
      <c r="D15305" t="str">
        <f>VLOOKUP(B15305,Content!$B$2:$D16910,2,FALSE)</f>
        <v>video</v>
      </c>
      <c r="E15305" t="s">
        <v>1047</v>
      </c>
      <c r="F15305">
        <f>VLOOKUP(E15305,ReactionTypes!$B$2:$D15320,3,FALSE)</f>
        <v>12</v>
      </c>
      <c r="G15305" t="str">
        <f>VLOOKUP(E15305,ReactionTypes!$B$2:$D15320,2,FALSE)</f>
        <v>negative</v>
      </c>
      <c r="H15305" t="s">
        <v>1150</v>
      </c>
      <c r="I15305">
        <v>11</v>
      </c>
      <c r="J15305">
        <f t="shared" si="1663"/>
        <v>2055</v>
      </c>
    </row>
    <row r="15306" spans="1:10">
      <c r="A15306">
        <v>15910</v>
      </c>
      <c r="B15306" t="s">
        <v>647</v>
      </c>
      <c r="C15306" t="str">
        <f>VLOOKUP(B15306,Content!$B$2:$D16911,3,FALSE)</f>
        <v>culture</v>
      </c>
      <c r="D15306" t="str">
        <f>VLOOKUP(B15306,Content!$B$2:$D16911,2,FALSE)</f>
        <v>video</v>
      </c>
      <c r="E15306" t="s">
        <v>1042</v>
      </c>
      <c r="F15306">
        <f>VLOOKUP(E15306,ReactionTypes!$B$2:$D15321,3,FALSE)</f>
        <v>5</v>
      </c>
      <c r="G15306" t="str">
        <f>VLOOKUP(E15306,ReactionTypes!$B$2:$D15321,2,FALSE)</f>
        <v>negative</v>
      </c>
      <c r="H15306" t="s">
        <v>1229</v>
      </c>
      <c r="I15306">
        <v>2</v>
      </c>
      <c r="J15306">
        <f t="shared" si="1663"/>
        <v>1890</v>
      </c>
    </row>
    <row r="15307" spans="1:10">
      <c r="A15307">
        <v>15911</v>
      </c>
      <c r="B15307" t="s">
        <v>647</v>
      </c>
      <c r="C15307" t="str">
        <f>VLOOKUP(B15307,Content!$B$2:$D16912,3,FALSE)</f>
        <v>culture</v>
      </c>
      <c r="D15307" t="str">
        <f>VLOOKUP(B15307,Content!$B$2:$D16912,2,FALSE)</f>
        <v>video</v>
      </c>
      <c r="E15307" t="s">
        <v>1043</v>
      </c>
      <c r="F15307">
        <f>VLOOKUP(E15307,ReactionTypes!$B$2:$D15322,3,FALSE)</f>
        <v>65</v>
      </c>
      <c r="G15307" t="str">
        <f>VLOOKUP(E15307,ReactionTypes!$B$2:$D15322,2,FALSE)</f>
        <v>positive</v>
      </c>
      <c r="H15307" s="4">
        <v>44409</v>
      </c>
      <c r="I15307">
        <f>MONTH(H15307)</f>
        <v>8</v>
      </c>
      <c r="J15307">
        <f t="shared" si="1663"/>
        <v>2055</v>
      </c>
    </row>
    <row r="15308" spans="1:10">
      <c r="A15308">
        <v>15912</v>
      </c>
      <c r="B15308" t="s">
        <v>647</v>
      </c>
      <c r="C15308" t="str">
        <f>VLOOKUP(B15308,Content!$B$2:$D16913,3,FALSE)</f>
        <v>culture</v>
      </c>
      <c r="D15308" t="str">
        <f>VLOOKUP(B15308,Content!$B$2:$D16913,2,FALSE)</f>
        <v>video</v>
      </c>
      <c r="E15308" t="s">
        <v>1045</v>
      </c>
      <c r="F15308">
        <f>VLOOKUP(E15308,ReactionTypes!$B$2:$D15323,3,FALSE)</f>
        <v>75</v>
      </c>
      <c r="G15308" t="str">
        <f>VLOOKUP(E15308,ReactionTypes!$B$2:$D15323,2,FALSE)</f>
        <v>positive</v>
      </c>
      <c r="H15308" t="s">
        <v>1228</v>
      </c>
      <c r="I15308">
        <v>4</v>
      </c>
      <c r="J15308">
        <f t="shared" si="1663"/>
        <v>1978</v>
      </c>
    </row>
    <row r="15309" spans="1:10">
      <c r="A15309">
        <v>15913</v>
      </c>
      <c r="B15309" t="s">
        <v>647</v>
      </c>
      <c r="C15309" t="str">
        <f>VLOOKUP(B15309,Content!$B$2:$D16914,3,FALSE)</f>
        <v>culture</v>
      </c>
      <c r="D15309" t="str">
        <f>VLOOKUP(B15309,Content!$B$2:$D16914,2,FALSE)</f>
        <v>video</v>
      </c>
      <c r="E15309" t="s">
        <v>1039</v>
      </c>
      <c r="F15309">
        <f>VLOOKUP(E15309,ReactionTypes!$B$2:$D15324,3,FALSE)</f>
        <v>30</v>
      </c>
      <c r="G15309" t="str">
        <f>VLOOKUP(E15309,ReactionTypes!$B$2:$D15324,2,FALSE)</f>
        <v>positive</v>
      </c>
      <c r="H15309" t="s">
        <v>1226</v>
      </c>
      <c r="I15309">
        <v>3</v>
      </c>
      <c r="J15309">
        <f t="shared" si="1663"/>
        <v>1982</v>
      </c>
    </row>
    <row r="15310" spans="1:10">
      <c r="A15310">
        <v>15914</v>
      </c>
      <c r="B15310" t="s">
        <v>647</v>
      </c>
      <c r="C15310" t="str">
        <f>VLOOKUP(B15310,Content!$B$2:$D16915,3,FALSE)</f>
        <v>culture</v>
      </c>
      <c r="D15310" t="str">
        <f>VLOOKUP(B15310,Content!$B$2:$D16915,2,FALSE)</f>
        <v>video</v>
      </c>
      <c r="E15310" t="s">
        <v>1048</v>
      </c>
      <c r="F15310">
        <f>VLOOKUP(E15310,ReactionTypes!$B$2:$D15325,3,FALSE)</f>
        <v>50</v>
      </c>
      <c r="G15310" t="str">
        <f>VLOOKUP(E15310,ReactionTypes!$B$2:$D15325,2,FALSE)</f>
        <v>positive</v>
      </c>
      <c r="H15310" t="s">
        <v>1287</v>
      </c>
      <c r="I15310">
        <v>12</v>
      </c>
      <c r="J15310">
        <f t="shared" si="1663"/>
        <v>2099</v>
      </c>
    </row>
    <row r="15311" spans="1:10">
      <c r="A15311">
        <v>15915</v>
      </c>
      <c r="B15311" t="s">
        <v>647</v>
      </c>
      <c r="C15311" t="str">
        <f>VLOOKUP(B15311,Content!$B$2:$D16916,3,FALSE)</f>
        <v>culture</v>
      </c>
      <c r="D15311" t="str">
        <f>VLOOKUP(B15311,Content!$B$2:$D16916,2,FALSE)</f>
        <v>video</v>
      </c>
      <c r="E15311" t="s">
        <v>1039</v>
      </c>
      <c r="F15311">
        <f>VLOOKUP(E15311,ReactionTypes!$B$2:$D15326,3,FALSE)</f>
        <v>30</v>
      </c>
      <c r="G15311" t="str">
        <f>VLOOKUP(E15311,ReactionTypes!$B$2:$D15326,2,FALSE)</f>
        <v>positive</v>
      </c>
      <c r="H15311" t="s">
        <v>1146</v>
      </c>
      <c r="I15311">
        <v>8</v>
      </c>
      <c r="J15311">
        <f t="shared" si="1663"/>
        <v>2055</v>
      </c>
    </row>
    <row r="15312" spans="1:10">
      <c r="A15312">
        <v>15916</v>
      </c>
      <c r="B15312" t="s">
        <v>647</v>
      </c>
      <c r="C15312" t="str">
        <f>VLOOKUP(B15312,Content!$B$2:$D16917,3,FALSE)</f>
        <v>culture</v>
      </c>
      <c r="D15312" t="str">
        <f>VLOOKUP(B15312,Content!$B$2:$D16917,2,FALSE)</f>
        <v>video</v>
      </c>
      <c r="E15312" t="s">
        <v>1038</v>
      </c>
      <c r="F15312">
        <f>VLOOKUP(E15312,ReactionTypes!$B$2:$D15327,3,FALSE)</f>
        <v>15</v>
      </c>
      <c r="G15312" t="str">
        <f>VLOOKUP(E15312,ReactionTypes!$B$2:$D15327,2,FALSE)</f>
        <v>negative</v>
      </c>
      <c r="H15312" t="s">
        <v>1139</v>
      </c>
      <c r="I15312">
        <v>9</v>
      </c>
      <c r="J15312">
        <f t="shared" si="1663"/>
        <v>1991</v>
      </c>
    </row>
    <row r="15313" spans="1:10">
      <c r="A15313">
        <v>15917</v>
      </c>
      <c r="B15313" t="s">
        <v>647</v>
      </c>
      <c r="C15313" t="str">
        <f>VLOOKUP(B15313,Content!$B$2:$D16918,3,FALSE)</f>
        <v>culture</v>
      </c>
      <c r="D15313" t="str">
        <f>VLOOKUP(B15313,Content!$B$2:$D16918,2,FALSE)</f>
        <v>video</v>
      </c>
      <c r="E15313" t="s">
        <v>1039</v>
      </c>
      <c r="F15313">
        <f>VLOOKUP(E15313,ReactionTypes!$B$2:$D15328,3,FALSE)</f>
        <v>30</v>
      </c>
      <c r="G15313" t="str">
        <f>VLOOKUP(E15313,ReactionTypes!$B$2:$D15328,2,FALSE)</f>
        <v>positive</v>
      </c>
      <c r="H15313" t="s">
        <v>1176</v>
      </c>
      <c r="I15313">
        <v>11</v>
      </c>
      <c r="J15313">
        <f t="shared" si="1663"/>
        <v>2055</v>
      </c>
    </row>
    <row r="15314" spans="1:10">
      <c r="A15314">
        <v>15918</v>
      </c>
      <c r="B15314" t="s">
        <v>647</v>
      </c>
      <c r="C15314" t="str">
        <f>VLOOKUP(B15314,Content!$B$2:$D16919,3,FALSE)</f>
        <v>culture</v>
      </c>
      <c r="D15314" t="str">
        <f>VLOOKUP(B15314,Content!$B$2:$D16919,2,FALSE)</f>
        <v>video</v>
      </c>
      <c r="E15314" t="s">
        <v>1039</v>
      </c>
      <c r="F15314">
        <f>VLOOKUP(E15314,ReactionTypes!$B$2:$D15329,3,FALSE)</f>
        <v>30</v>
      </c>
      <c r="G15314" t="str">
        <f>VLOOKUP(E15314,ReactionTypes!$B$2:$D15329,2,FALSE)</f>
        <v>positive</v>
      </c>
      <c r="H15314" s="4">
        <v>44200</v>
      </c>
      <c r="I15314">
        <f>MONTH(H15314)</f>
        <v>1</v>
      </c>
      <c r="J15314">
        <f t="shared" si="1663"/>
        <v>2142</v>
      </c>
    </row>
    <row r="15315" spans="1:10">
      <c r="A15315">
        <v>15919</v>
      </c>
      <c r="B15315" t="s">
        <v>647</v>
      </c>
      <c r="C15315" t="str">
        <f>VLOOKUP(B15315,Content!$B$2:$D16920,3,FALSE)</f>
        <v>culture</v>
      </c>
      <c r="D15315" t="str">
        <f>VLOOKUP(B15315,Content!$B$2:$D16920,2,FALSE)</f>
        <v>video</v>
      </c>
      <c r="E15315" t="s">
        <v>1045</v>
      </c>
      <c r="F15315">
        <f>VLOOKUP(E15315,ReactionTypes!$B$2:$D15330,3,FALSE)</f>
        <v>75</v>
      </c>
      <c r="G15315" t="str">
        <f>VLOOKUP(E15315,ReactionTypes!$B$2:$D15330,2,FALSE)</f>
        <v>positive</v>
      </c>
      <c r="H15315" t="s">
        <v>1175</v>
      </c>
      <c r="I15315">
        <v>7</v>
      </c>
      <c r="J15315">
        <f t="shared" si="1663"/>
        <v>2116</v>
      </c>
    </row>
    <row r="15316" spans="1:10">
      <c r="A15316">
        <v>15920</v>
      </c>
      <c r="B15316" t="s">
        <v>647</v>
      </c>
      <c r="C15316" t="str">
        <f>VLOOKUP(B15316,Content!$B$2:$D16921,3,FALSE)</f>
        <v>culture</v>
      </c>
      <c r="D15316" t="str">
        <f>VLOOKUP(B15316,Content!$B$2:$D16921,2,FALSE)</f>
        <v>video</v>
      </c>
      <c r="E15316" t="s">
        <v>1038</v>
      </c>
      <c r="F15316">
        <f>VLOOKUP(E15316,ReactionTypes!$B$2:$D15331,3,FALSE)</f>
        <v>15</v>
      </c>
      <c r="G15316" t="str">
        <f>VLOOKUP(E15316,ReactionTypes!$B$2:$D15331,2,FALSE)</f>
        <v>negative</v>
      </c>
      <c r="H15316" t="s">
        <v>1115</v>
      </c>
      <c r="I15316">
        <v>7</v>
      </c>
      <c r="J15316">
        <f t="shared" si="1663"/>
        <v>2116</v>
      </c>
    </row>
    <row r="15317" spans="1:10">
      <c r="A15317">
        <v>15921</v>
      </c>
      <c r="B15317" t="s">
        <v>647</v>
      </c>
      <c r="C15317" t="str">
        <f>VLOOKUP(B15317,Content!$B$2:$D16922,3,FALSE)</f>
        <v>culture</v>
      </c>
      <c r="D15317" t="str">
        <f>VLOOKUP(B15317,Content!$B$2:$D16922,2,FALSE)</f>
        <v>video</v>
      </c>
      <c r="E15317" t="s">
        <v>1039</v>
      </c>
      <c r="F15317">
        <f>VLOOKUP(E15317,ReactionTypes!$B$2:$D15332,3,FALSE)</f>
        <v>30</v>
      </c>
      <c r="G15317" t="str">
        <f>VLOOKUP(E15317,ReactionTypes!$B$2:$D15332,2,FALSE)</f>
        <v>positive</v>
      </c>
      <c r="H15317" s="4">
        <v>44444</v>
      </c>
      <c r="I15317">
        <f>MONTH(H15317)</f>
        <v>9</v>
      </c>
      <c r="J15317">
        <f t="shared" si="1663"/>
        <v>1991</v>
      </c>
    </row>
    <row r="15318" spans="1:10">
      <c r="A15318">
        <v>15922</v>
      </c>
      <c r="B15318" t="s">
        <v>647</v>
      </c>
      <c r="C15318" t="str">
        <f>VLOOKUP(B15318,Content!$B$2:$D16923,3,FALSE)</f>
        <v>culture</v>
      </c>
      <c r="D15318" t="str">
        <f>VLOOKUP(B15318,Content!$B$2:$D16923,2,FALSE)</f>
        <v>video</v>
      </c>
      <c r="E15318" t="s">
        <v>1043</v>
      </c>
      <c r="F15318">
        <f>VLOOKUP(E15318,ReactionTypes!$B$2:$D15333,3,FALSE)</f>
        <v>65</v>
      </c>
      <c r="G15318" t="str">
        <f>VLOOKUP(E15318,ReactionTypes!$B$2:$D15333,2,FALSE)</f>
        <v>positive</v>
      </c>
      <c r="H15318" t="s">
        <v>1258</v>
      </c>
      <c r="I15318">
        <v>4</v>
      </c>
      <c r="J15318">
        <f t="shared" si="1663"/>
        <v>1978</v>
      </c>
    </row>
    <row r="15319" spans="1:10">
      <c r="A15319">
        <v>15923</v>
      </c>
      <c r="B15319" t="s">
        <v>647</v>
      </c>
      <c r="C15319" t="str">
        <f>VLOOKUP(B15319,Content!$B$2:$D16924,3,FALSE)</f>
        <v>culture</v>
      </c>
      <c r="D15319" t="str">
        <f>VLOOKUP(B15319,Content!$B$2:$D16924,2,FALSE)</f>
        <v>video</v>
      </c>
      <c r="E15319" t="s">
        <v>1036</v>
      </c>
      <c r="F15319">
        <f>VLOOKUP(E15319,ReactionTypes!$B$2:$D15334,3,FALSE)</f>
        <v>0</v>
      </c>
      <c r="G15319" t="str">
        <f>VLOOKUP(E15319,ReactionTypes!$B$2:$D15334,2,FALSE)</f>
        <v>negative</v>
      </c>
      <c r="H15319" s="4">
        <v>44348</v>
      </c>
      <c r="I15319">
        <f>MONTH(H15319)</f>
        <v>6</v>
      </c>
      <c r="J15319">
        <f t="shared" si="1663"/>
        <v>2068</v>
      </c>
    </row>
    <row r="15320" spans="1:10">
      <c r="A15320">
        <v>15924</v>
      </c>
      <c r="B15320" t="s">
        <v>647</v>
      </c>
      <c r="C15320" t="str">
        <f>VLOOKUP(B15320,Content!$B$2:$D16925,3,FALSE)</f>
        <v>culture</v>
      </c>
      <c r="D15320" t="str">
        <f>VLOOKUP(B15320,Content!$B$2:$D16925,2,FALSE)</f>
        <v>video</v>
      </c>
      <c r="E15320" t="s">
        <v>1049</v>
      </c>
      <c r="F15320">
        <f>VLOOKUP(E15320,ReactionTypes!$B$2:$D15335,3,FALSE)</f>
        <v>60</v>
      </c>
      <c r="G15320" t="str">
        <f>VLOOKUP(E15320,ReactionTypes!$B$2:$D15335,2,FALSE)</f>
        <v>positive</v>
      </c>
      <c r="H15320" t="s">
        <v>1131</v>
      </c>
      <c r="I15320">
        <v>12</v>
      </c>
      <c r="J15320">
        <f t="shared" si="1663"/>
        <v>2099</v>
      </c>
    </row>
    <row r="15321" spans="1:10">
      <c r="A15321">
        <v>15925</v>
      </c>
      <c r="B15321" t="s">
        <v>647</v>
      </c>
      <c r="C15321" t="str">
        <f>VLOOKUP(B15321,Content!$B$2:$D16926,3,FALSE)</f>
        <v>culture</v>
      </c>
      <c r="D15321" t="str">
        <f>VLOOKUP(B15321,Content!$B$2:$D16926,2,FALSE)</f>
        <v>video</v>
      </c>
      <c r="E15321" t="s">
        <v>1043</v>
      </c>
      <c r="F15321">
        <f>VLOOKUP(E15321,ReactionTypes!$B$2:$D15336,3,FALSE)</f>
        <v>65</v>
      </c>
      <c r="G15321" t="str">
        <f>VLOOKUP(E15321,ReactionTypes!$B$2:$D15336,2,FALSE)</f>
        <v>positive</v>
      </c>
      <c r="H15321" t="s">
        <v>1262</v>
      </c>
      <c r="I15321">
        <v>3</v>
      </c>
      <c r="J15321">
        <f t="shared" si="1663"/>
        <v>1982</v>
      </c>
    </row>
    <row r="15322" spans="1:10">
      <c r="A15322">
        <v>15926</v>
      </c>
      <c r="B15322" t="s">
        <v>647</v>
      </c>
      <c r="C15322" t="str">
        <f>VLOOKUP(B15322,Content!$B$2:$D16927,3,FALSE)</f>
        <v>culture</v>
      </c>
      <c r="D15322" t="str">
        <f>VLOOKUP(B15322,Content!$B$2:$D16927,2,FALSE)</f>
        <v>video</v>
      </c>
      <c r="E15322" t="s">
        <v>1046</v>
      </c>
      <c r="F15322">
        <f>VLOOKUP(E15322,ReactionTypes!$B$2:$D15337,3,FALSE)</f>
        <v>45</v>
      </c>
      <c r="G15322" t="str">
        <f>VLOOKUP(E15322,ReactionTypes!$B$2:$D15337,2,FALSE)</f>
        <v>positive</v>
      </c>
      <c r="H15322" s="4">
        <v>44287</v>
      </c>
      <c r="I15322">
        <f>MONTH(H15322)</f>
        <v>4</v>
      </c>
      <c r="J15322">
        <f t="shared" si="1663"/>
        <v>1978</v>
      </c>
    </row>
    <row r="15323" spans="1:10">
      <c r="A15323">
        <v>15927</v>
      </c>
      <c r="B15323" t="s">
        <v>647</v>
      </c>
      <c r="C15323" t="str">
        <f>VLOOKUP(B15323,Content!$B$2:$D16928,3,FALSE)</f>
        <v>culture</v>
      </c>
      <c r="D15323" t="str">
        <f>VLOOKUP(B15323,Content!$B$2:$D16928,2,FALSE)</f>
        <v>video</v>
      </c>
      <c r="E15323" t="s">
        <v>1047</v>
      </c>
      <c r="F15323">
        <f>VLOOKUP(E15323,ReactionTypes!$B$2:$D15338,3,FALSE)</f>
        <v>12</v>
      </c>
      <c r="G15323" t="str">
        <f>VLOOKUP(E15323,ReactionTypes!$B$2:$D15338,2,FALSE)</f>
        <v>negative</v>
      </c>
      <c r="H15323" t="s">
        <v>1207</v>
      </c>
      <c r="I15323">
        <v>2</v>
      </c>
      <c r="J15323">
        <f t="shared" si="1663"/>
        <v>1890</v>
      </c>
    </row>
    <row r="15324" spans="1:10">
      <c r="A15324">
        <v>15928</v>
      </c>
      <c r="B15324" t="s">
        <v>647</v>
      </c>
      <c r="C15324" t="str">
        <f>VLOOKUP(B15324,Content!$B$2:$D16929,3,FALSE)</f>
        <v>culture</v>
      </c>
      <c r="D15324" t="str">
        <f>VLOOKUP(B15324,Content!$B$2:$D16929,2,FALSE)</f>
        <v>video</v>
      </c>
      <c r="E15324" t="s">
        <v>1051</v>
      </c>
      <c r="F15324">
        <f>VLOOKUP(E15324,ReactionTypes!$B$2:$D15339,3,FALSE)</f>
        <v>72</v>
      </c>
      <c r="G15324" t="str">
        <f>VLOOKUP(E15324,ReactionTypes!$B$2:$D15339,2,FALSE)</f>
        <v>positive</v>
      </c>
      <c r="H15324" t="s">
        <v>1093</v>
      </c>
      <c r="I15324">
        <v>6</v>
      </c>
      <c r="J15324">
        <f t="shared" si="1663"/>
        <v>2068</v>
      </c>
    </row>
    <row r="15325" spans="1:10">
      <c r="A15325">
        <v>15929</v>
      </c>
      <c r="B15325" t="s">
        <v>647</v>
      </c>
      <c r="C15325" t="str">
        <f>VLOOKUP(B15325,Content!$B$2:$D16930,3,FALSE)</f>
        <v>culture</v>
      </c>
      <c r="D15325" t="str">
        <f>VLOOKUP(B15325,Content!$B$2:$D16930,2,FALSE)</f>
        <v>video</v>
      </c>
      <c r="E15325" t="s">
        <v>1047</v>
      </c>
      <c r="F15325">
        <f>VLOOKUP(E15325,ReactionTypes!$B$2:$D15340,3,FALSE)</f>
        <v>12</v>
      </c>
      <c r="G15325" t="str">
        <f>VLOOKUP(E15325,ReactionTypes!$B$2:$D15340,2,FALSE)</f>
        <v>negative</v>
      </c>
      <c r="H15325" s="4">
        <v>44292</v>
      </c>
      <c r="I15325">
        <f t="shared" ref="I15325:I15326" si="1664">MONTH(H15325)</f>
        <v>4</v>
      </c>
      <c r="J15325">
        <f t="shared" si="1663"/>
        <v>1978</v>
      </c>
    </row>
    <row r="15326" spans="1:10">
      <c r="A15326">
        <v>15930</v>
      </c>
      <c r="B15326" t="s">
        <v>647</v>
      </c>
      <c r="C15326" t="str">
        <f>VLOOKUP(B15326,Content!$B$2:$D16931,3,FALSE)</f>
        <v>culture</v>
      </c>
      <c r="D15326" t="str">
        <f>VLOOKUP(B15326,Content!$B$2:$D16931,2,FALSE)</f>
        <v>video</v>
      </c>
      <c r="E15326" t="s">
        <v>1043</v>
      </c>
      <c r="F15326">
        <f>VLOOKUP(E15326,ReactionTypes!$B$2:$D15341,3,FALSE)</f>
        <v>65</v>
      </c>
      <c r="G15326" t="str">
        <f>VLOOKUP(E15326,ReactionTypes!$B$2:$D15341,2,FALSE)</f>
        <v>positive</v>
      </c>
      <c r="H15326" s="4">
        <v>44116</v>
      </c>
      <c r="I15326">
        <f t="shared" si="1664"/>
        <v>10</v>
      </c>
      <c r="J15326">
        <f t="shared" si="1663"/>
        <v>2087</v>
      </c>
    </row>
    <row r="15327" spans="1:10">
      <c r="A15327">
        <v>15931</v>
      </c>
      <c r="B15327" t="s">
        <v>647</v>
      </c>
      <c r="C15327" t="str">
        <f>VLOOKUP(B15327,Content!$B$2:$D16932,3,FALSE)</f>
        <v>culture</v>
      </c>
      <c r="D15327" t="str">
        <f>VLOOKUP(B15327,Content!$B$2:$D16932,2,FALSE)</f>
        <v>video</v>
      </c>
      <c r="E15327" t="s">
        <v>1048</v>
      </c>
      <c r="F15327">
        <f>VLOOKUP(E15327,ReactionTypes!$B$2:$D15342,3,FALSE)</f>
        <v>50</v>
      </c>
      <c r="G15327" t="str">
        <f>VLOOKUP(E15327,ReactionTypes!$B$2:$D15342,2,FALSE)</f>
        <v>positive</v>
      </c>
      <c r="H15327" t="s">
        <v>1131</v>
      </c>
      <c r="I15327">
        <v>12</v>
      </c>
      <c r="J15327">
        <f t="shared" si="1663"/>
        <v>2099</v>
      </c>
    </row>
    <row r="15328" spans="1:10">
      <c r="A15328">
        <v>15932</v>
      </c>
      <c r="B15328" t="s">
        <v>647</v>
      </c>
      <c r="C15328" t="str">
        <f>VLOOKUP(B15328,Content!$B$2:$D16933,3,FALSE)</f>
        <v>culture</v>
      </c>
      <c r="D15328" t="str">
        <f>VLOOKUP(B15328,Content!$B$2:$D16933,2,FALSE)</f>
        <v>video</v>
      </c>
      <c r="E15328" t="s">
        <v>1048</v>
      </c>
      <c r="F15328">
        <f>VLOOKUP(E15328,ReactionTypes!$B$2:$D15343,3,FALSE)</f>
        <v>50</v>
      </c>
      <c r="G15328" t="str">
        <f>VLOOKUP(E15328,ReactionTypes!$B$2:$D15343,2,FALSE)</f>
        <v>positive</v>
      </c>
      <c r="H15328" t="s">
        <v>1123</v>
      </c>
      <c r="I15328">
        <v>10</v>
      </c>
      <c r="J15328">
        <f t="shared" si="1663"/>
        <v>2087</v>
      </c>
    </row>
    <row r="15329" spans="1:10">
      <c r="A15329">
        <v>15933</v>
      </c>
      <c r="B15329" t="s">
        <v>647</v>
      </c>
      <c r="C15329" t="str">
        <f>VLOOKUP(B15329,Content!$B$2:$D16934,3,FALSE)</f>
        <v>culture</v>
      </c>
      <c r="D15329" t="str">
        <f>VLOOKUP(B15329,Content!$B$2:$D16934,2,FALSE)</f>
        <v>video</v>
      </c>
      <c r="E15329" t="s">
        <v>1040</v>
      </c>
      <c r="F15329">
        <f>VLOOKUP(E15329,ReactionTypes!$B$2:$D15344,3,FALSE)</f>
        <v>35</v>
      </c>
      <c r="G15329" t="str">
        <f>VLOOKUP(E15329,ReactionTypes!$B$2:$D15344,2,FALSE)</f>
        <v>neutral</v>
      </c>
      <c r="H15329" t="s">
        <v>1208</v>
      </c>
      <c r="I15329">
        <v>1</v>
      </c>
      <c r="J15329">
        <f t="shared" si="1663"/>
        <v>2142</v>
      </c>
    </row>
    <row r="15330" spans="1:10">
      <c r="A15330">
        <v>15934</v>
      </c>
      <c r="B15330" t="s">
        <v>647</v>
      </c>
      <c r="C15330" t="str">
        <f>VLOOKUP(B15330,Content!$B$2:$D16935,3,FALSE)</f>
        <v>culture</v>
      </c>
      <c r="D15330" t="str">
        <f>VLOOKUP(B15330,Content!$B$2:$D16935,2,FALSE)</f>
        <v>video</v>
      </c>
      <c r="E15330" t="s">
        <v>1045</v>
      </c>
      <c r="F15330">
        <f>VLOOKUP(E15330,ReactionTypes!$B$2:$D15345,3,FALSE)</f>
        <v>75</v>
      </c>
      <c r="G15330" t="str">
        <f>VLOOKUP(E15330,ReactionTypes!$B$2:$D15345,2,FALSE)</f>
        <v>positive</v>
      </c>
      <c r="H15330" t="s">
        <v>1270</v>
      </c>
      <c r="I15330">
        <v>1</v>
      </c>
      <c r="J15330">
        <f t="shared" si="1663"/>
        <v>2142</v>
      </c>
    </row>
    <row r="15331" spans="1:10">
      <c r="A15331">
        <v>15935</v>
      </c>
      <c r="B15331" t="s">
        <v>647</v>
      </c>
      <c r="C15331" t="str">
        <f>VLOOKUP(B15331,Content!$B$2:$D16936,3,FALSE)</f>
        <v>culture</v>
      </c>
      <c r="D15331" t="str">
        <f>VLOOKUP(B15331,Content!$B$2:$D16936,2,FALSE)</f>
        <v>video</v>
      </c>
      <c r="E15331" t="s">
        <v>1051</v>
      </c>
      <c r="F15331">
        <f>VLOOKUP(E15331,ReactionTypes!$B$2:$D15346,3,FALSE)</f>
        <v>72</v>
      </c>
      <c r="G15331" t="str">
        <f>VLOOKUP(E15331,ReactionTypes!$B$2:$D15346,2,FALSE)</f>
        <v>positive</v>
      </c>
      <c r="H15331" t="s">
        <v>1239</v>
      </c>
      <c r="I15331">
        <v>1</v>
      </c>
      <c r="J15331">
        <f t="shared" si="1663"/>
        <v>2142</v>
      </c>
    </row>
    <row r="15332" spans="1:10">
      <c r="A15332">
        <v>15936</v>
      </c>
      <c r="B15332" t="s">
        <v>647</v>
      </c>
      <c r="C15332" t="str">
        <f>VLOOKUP(B15332,Content!$B$2:$D16937,3,FALSE)</f>
        <v>culture</v>
      </c>
      <c r="D15332" t="str">
        <f>VLOOKUP(B15332,Content!$B$2:$D16937,2,FALSE)</f>
        <v>video</v>
      </c>
      <c r="E15332" t="s">
        <v>1047</v>
      </c>
      <c r="F15332">
        <f>VLOOKUP(E15332,ReactionTypes!$B$2:$D15347,3,FALSE)</f>
        <v>12</v>
      </c>
      <c r="G15332" t="str">
        <f>VLOOKUP(E15332,ReactionTypes!$B$2:$D15347,2,FALSE)</f>
        <v>negative</v>
      </c>
      <c r="H15332" s="4">
        <v>44229</v>
      </c>
      <c r="I15332">
        <f t="shared" ref="I15332:I15333" si="1665">MONTH(H15332)</f>
        <v>2</v>
      </c>
      <c r="J15332">
        <f t="shared" si="1663"/>
        <v>1890</v>
      </c>
    </row>
    <row r="15333" spans="1:10">
      <c r="A15333">
        <v>15938</v>
      </c>
      <c r="B15333" t="s">
        <v>648</v>
      </c>
      <c r="C15333" t="str">
        <f>VLOOKUP(B15333,Content!$B$2:$D16939,3,FALSE)</f>
        <v>dogs</v>
      </c>
      <c r="D15333" t="str">
        <f>VLOOKUP(B15333,Content!$B$2:$D16939,2,FALSE)</f>
        <v>audio</v>
      </c>
      <c r="E15333" t="s">
        <v>1042</v>
      </c>
      <c r="F15333">
        <f>VLOOKUP(E15333,ReactionTypes!$B$2:$D15348,3,FALSE)</f>
        <v>5</v>
      </c>
      <c r="G15333" t="str">
        <f>VLOOKUP(E15333,ReactionTypes!$B$2:$D15348,2,FALSE)</f>
        <v>negative</v>
      </c>
      <c r="H15333" s="4">
        <v>44177</v>
      </c>
      <c r="I15333">
        <f t="shared" si="1665"/>
        <v>12</v>
      </c>
      <c r="J15333">
        <f t="shared" si="1663"/>
        <v>2099</v>
      </c>
    </row>
    <row r="15334" spans="1:10">
      <c r="A15334">
        <v>15939</v>
      </c>
      <c r="B15334" t="s">
        <v>648</v>
      </c>
      <c r="C15334" t="str">
        <f>VLOOKUP(B15334,Content!$B$2:$D16940,3,FALSE)</f>
        <v>dogs</v>
      </c>
      <c r="D15334" t="str">
        <f>VLOOKUP(B15334,Content!$B$2:$D16940,2,FALSE)</f>
        <v>audio</v>
      </c>
      <c r="E15334" t="s">
        <v>1037</v>
      </c>
      <c r="F15334">
        <f>VLOOKUP(E15334,ReactionTypes!$B$2:$D15349,3,FALSE)</f>
        <v>10</v>
      </c>
      <c r="G15334" t="str">
        <f>VLOOKUP(E15334,ReactionTypes!$B$2:$D15349,2,FALSE)</f>
        <v>negative</v>
      </c>
      <c r="H15334" t="s">
        <v>1106</v>
      </c>
      <c r="I15334">
        <v>11</v>
      </c>
      <c r="J15334">
        <f t="shared" si="1663"/>
        <v>2055</v>
      </c>
    </row>
    <row r="15335" spans="1:10">
      <c r="A15335">
        <v>15940</v>
      </c>
      <c r="B15335" t="s">
        <v>648</v>
      </c>
      <c r="C15335" t="str">
        <f>VLOOKUP(B15335,Content!$B$2:$D16941,3,FALSE)</f>
        <v>dogs</v>
      </c>
      <c r="D15335" t="str">
        <f>VLOOKUP(B15335,Content!$B$2:$D16941,2,FALSE)</f>
        <v>audio</v>
      </c>
      <c r="E15335" t="s">
        <v>1047</v>
      </c>
      <c r="F15335">
        <f>VLOOKUP(E15335,ReactionTypes!$B$2:$D15350,3,FALSE)</f>
        <v>12</v>
      </c>
      <c r="G15335" t="str">
        <f>VLOOKUP(E15335,ReactionTypes!$B$2:$D15350,2,FALSE)</f>
        <v>negative</v>
      </c>
      <c r="H15335" s="4">
        <v>44024</v>
      </c>
      <c r="I15335">
        <f>MONTH(H15335)</f>
        <v>7</v>
      </c>
      <c r="J15335">
        <f t="shared" si="1663"/>
        <v>2116</v>
      </c>
    </row>
    <row r="15336" spans="1:10">
      <c r="A15336">
        <v>15941</v>
      </c>
      <c r="B15336" t="s">
        <v>648</v>
      </c>
      <c r="C15336" t="str">
        <f>VLOOKUP(B15336,Content!$B$2:$D16942,3,FALSE)</f>
        <v>dogs</v>
      </c>
      <c r="D15336" t="str">
        <f>VLOOKUP(B15336,Content!$B$2:$D16942,2,FALSE)</f>
        <v>audio</v>
      </c>
      <c r="E15336" t="s">
        <v>1042</v>
      </c>
      <c r="F15336">
        <f>VLOOKUP(E15336,ReactionTypes!$B$2:$D15351,3,FALSE)</f>
        <v>5</v>
      </c>
      <c r="G15336" t="str">
        <f>VLOOKUP(E15336,ReactionTypes!$B$2:$D15351,2,FALSE)</f>
        <v>negative</v>
      </c>
      <c r="H15336" t="s">
        <v>1099</v>
      </c>
      <c r="I15336">
        <v>12</v>
      </c>
      <c r="J15336">
        <f t="shared" si="1663"/>
        <v>2099</v>
      </c>
    </row>
    <row r="15337" spans="1:10">
      <c r="A15337">
        <v>15942</v>
      </c>
      <c r="B15337" t="s">
        <v>648</v>
      </c>
      <c r="C15337" t="str">
        <f>VLOOKUP(B15337,Content!$B$2:$D16943,3,FALSE)</f>
        <v>dogs</v>
      </c>
      <c r="D15337" t="str">
        <f>VLOOKUP(B15337,Content!$B$2:$D16943,2,FALSE)</f>
        <v>audio</v>
      </c>
      <c r="E15337" t="s">
        <v>1036</v>
      </c>
      <c r="F15337">
        <f>VLOOKUP(E15337,ReactionTypes!$B$2:$D15352,3,FALSE)</f>
        <v>0</v>
      </c>
      <c r="G15337" t="str">
        <f>VLOOKUP(E15337,ReactionTypes!$B$2:$D15352,2,FALSE)</f>
        <v>negative</v>
      </c>
      <c r="H15337" s="4">
        <v>44083</v>
      </c>
      <c r="I15337">
        <f>MONTH(H15337)</f>
        <v>9</v>
      </c>
      <c r="J15337">
        <f t="shared" si="1663"/>
        <v>1991</v>
      </c>
    </row>
    <row r="15338" spans="1:10">
      <c r="A15338">
        <v>15943</v>
      </c>
      <c r="B15338" t="s">
        <v>648</v>
      </c>
      <c r="C15338" t="str">
        <f>VLOOKUP(B15338,Content!$B$2:$D16944,3,FALSE)</f>
        <v>dogs</v>
      </c>
      <c r="D15338" t="str">
        <f>VLOOKUP(B15338,Content!$B$2:$D16944,2,FALSE)</f>
        <v>audio</v>
      </c>
      <c r="E15338" t="s">
        <v>1036</v>
      </c>
      <c r="F15338">
        <f>VLOOKUP(E15338,ReactionTypes!$B$2:$D15353,3,FALSE)</f>
        <v>0</v>
      </c>
      <c r="G15338" t="str">
        <f>VLOOKUP(E15338,ReactionTypes!$B$2:$D15353,2,FALSE)</f>
        <v>negative</v>
      </c>
      <c r="H15338" t="s">
        <v>1131</v>
      </c>
      <c r="I15338">
        <v>12</v>
      </c>
      <c r="J15338">
        <f t="shared" si="1663"/>
        <v>2099</v>
      </c>
    </row>
    <row r="15339" spans="1:10">
      <c r="A15339">
        <v>15945</v>
      </c>
      <c r="B15339" t="s">
        <v>649</v>
      </c>
      <c r="C15339" t="str">
        <f>VLOOKUP(B15339,Content!$B$2:$D16946,3,FALSE)</f>
        <v>dogs</v>
      </c>
      <c r="D15339" t="str">
        <f>VLOOKUP(B15339,Content!$B$2:$D16946,2,FALSE)</f>
        <v>photo</v>
      </c>
      <c r="E15339" t="s">
        <v>1036</v>
      </c>
      <c r="F15339">
        <f>VLOOKUP(E15339,ReactionTypes!$B$2:$D15354,3,FALSE)</f>
        <v>0</v>
      </c>
      <c r="G15339" t="str">
        <f>VLOOKUP(E15339,ReactionTypes!$B$2:$D15354,2,FALSE)</f>
        <v>negative</v>
      </c>
      <c r="H15339" t="s">
        <v>1281</v>
      </c>
      <c r="I15339">
        <v>1</v>
      </c>
      <c r="J15339">
        <f t="shared" si="1663"/>
        <v>2142</v>
      </c>
    </row>
    <row r="15340" spans="1:10">
      <c r="A15340">
        <v>15946</v>
      </c>
      <c r="B15340" t="s">
        <v>649</v>
      </c>
      <c r="C15340" t="str">
        <f>VLOOKUP(B15340,Content!$B$2:$D16947,3,FALSE)</f>
        <v>dogs</v>
      </c>
      <c r="D15340" t="str">
        <f>VLOOKUP(B15340,Content!$B$2:$D16947,2,FALSE)</f>
        <v>photo</v>
      </c>
      <c r="E15340" t="s">
        <v>1050</v>
      </c>
      <c r="F15340">
        <f>VLOOKUP(E15340,ReactionTypes!$B$2:$D15355,3,FALSE)</f>
        <v>70</v>
      </c>
      <c r="G15340" t="str">
        <f>VLOOKUP(E15340,ReactionTypes!$B$2:$D15355,2,FALSE)</f>
        <v>positive</v>
      </c>
      <c r="H15340" t="s">
        <v>1244</v>
      </c>
      <c r="I15340">
        <v>1</v>
      </c>
      <c r="J15340">
        <f t="shared" si="1663"/>
        <v>2142</v>
      </c>
    </row>
    <row r="15341" spans="1:10">
      <c r="A15341">
        <v>15947</v>
      </c>
      <c r="B15341" t="s">
        <v>649</v>
      </c>
      <c r="C15341" t="str">
        <f>VLOOKUP(B15341,Content!$B$2:$D16948,3,FALSE)</f>
        <v>dogs</v>
      </c>
      <c r="D15341" t="str">
        <f>VLOOKUP(B15341,Content!$B$2:$D16948,2,FALSE)</f>
        <v>photo</v>
      </c>
      <c r="E15341" t="s">
        <v>1041</v>
      </c>
      <c r="F15341">
        <f>VLOOKUP(E15341,ReactionTypes!$B$2:$D15356,3,FALSE)</f>
        <v>70</v>
      </c>
      <c r="G15341" t="str">
        <f>VLOOKUP(E15341,ReactionTypes!$B$2:$D15356,2,FALSE)</f>
        <v>positive</v>
      </c>
      <c r="H15341" t="s">
        <v>1128</v>
      </c>
      <c r="I15341">
        <v>12</v>
      </c>
      <c r="J15341">
        <f t="shared" si="1663"/>
        <v>2099</v>
      </c>
    </row>
    <row r="15342" spans="1:10">
      <c r="A15342">
        <v>15948</v>
      </c>
      <c r="B15342" t="s">
        <v>649</v>
      </c>
      <c r="C15342" t="str">
        <f>VLOOKUP(B15342,Content!$B$2:$D16949,3,FALSE)</f>
        <v>dogs</v>
      </c>
      <c r="D15342" t="str">
        <f>VLOOKUP(B15342,Content!$B$2:$D16949,2,FALSE)</f>
        <v>photo</v>
      </c>
      <c r="E15342" t="s">
        <v>1048</v>
      </c>
      <c r="F15342">
        <f>VLOOKUP(E15342,ReactionTypes!$B$2:$D15357,3,FALSE)</f>
        <v>50</v>
      </c>
      <c r="G15342" t="str">
        <f>VLOOKUP(E15342,ReactionTypes!$B$2:$D15357,2,FALSE)</f>
        <v>positive</v>
      </c>
      <c r="H15342" s="4">
        <v>44116</v>
      </c>
      <c r="I15342">
        <f>MONTH(H15342)</f>
        <v>10</v>
      </c>
      <c r="J15342">
        <f t="shared" si="1663"/>
        <v>2087</v>
      </c>
    </row>
    <row r="15343" spans="1:10">
      <c r="A15343">
        <v>15950</v>
      </c>
      <c r="B15343" t="s">
        <v>650</v>
      </c>
      <c r="C15343" t="str">
        <f>VLOOKUP(B15343,Content!$B$2:$D16951,3,FALSE)</f>
        <v>healthy eating</v>
      </c>
      <c r="D15343" t="str">
        <f>VLOOKUP(B15343,Content!$B$2:$D16951,2,FALSE)</f>
        <v>audio</v>
      </c>
      <c r="E15343" t="s">
        <v>1051</v>
      </c>
      <c r="F15343">
        <f>VLOOKUP(E15343,ReactionTypes!$B$2:$D15358,3,FALSE)</f>
        <v>72</v>
      </c>
      <c r="G15343" t="str">
        <f>VLOOKUP(E15343,ReactionTypes!$B$2:$D15358,2,FALSE)</f>
        <v>positive</v>
      </c>
      <c r="H15343" t="s">
        <v>1139</v>
      </c>
      <c r="I15343">
        <v>9</v>
      </c>
      <c r="J15343">
        <f t="shared" si="1663"/>
        <v>1991</v>
      </c>
    </row>
    <row r="15344" spans="1:10">
      <c r="A15344">
        <v>15951</v>
      </c>
      <c r="B15344" t="s">
        <v>650</v>
      </c>
      <c r="C15344" t="str">
        <f>VLOOKUP(B15344,Content!$B$2:$D16952,3,FALSE)</f>
        <v>healthy eating</v>
      </c>
      <c r="D15344" t="str">
        <f>VLOOKUP(B15344,Content!$B$2:$D16952,2,FALSE)</f>
        <v>audio</v>
      </c>
      <c r="E15344" t="s">
        <v>1046</v>
      </c>
      <c r="F15344">
        <f>VLOOKUP(E15344,ReactionTypes!$B$2:$D15359,3,FALSE)</f>
        <v>45</v>
      </c>
      <c r="G15344" t="str">
        <f>VLOOKUP(E15344,ReactionTypes!$B$2:$D15359,2,FALSE)</f>
        <v>positive</v>
      </c>
      <c r="H15344" t="s">
        <v>1127</v>
      </c>
      <c r="I15344">
        <v>8</v>
      </c>
      <c r="J15344">
        <f t="shared" si="1663"/>
        <v>2055</v>
      </c>
    </row>
    <row r="15345" spans="1:10">
      <c r="A15345">
        <v>15952</v>
      </c>
      <c r="B15345" t="s">
        <v>650</v>
      </c>
      <c r="C15345" t="str">
        <f>VLOOKUP(B15345,Content!$B$2:$D16953,3,FALSE)</f>
        <v>healthy eating</v>
      </c>
      <c r="D15345" t="str">
        <f>VLOOKUP(B15345,Content!$B$2:$D16953,2,FALSE)</f>
        <v>audio</v>
      </c>
      <c r="E15345" t="s">
        <v>1047</v>
      </c>
      <c r="F15345">
        <f>VLOOKUP(E15345,ReactionTypes!$B$2:$D15360,3,FALSE)</f>
        <v>12</v>
      </c>
      <c r="G15345" t="str">
        <f>VLOOKUP(E15345,ReactionTypes!$B$2:$D15360,2,FALSE)</f>
        <v>negative</v>
      </c>
      <c r="H15345" t="s">
        <v>1203</v>
      </c>
      <c r="I15345">
        <v>5</v>
      </c>
      <c r="J15345">
        <f t="shared" si="1663"/>
        <v>2110</v>
      </c>
    </row>
    <row r="15346" spans="1:10">
      <c r="A15346">
        <v>15953</v>
      </c>
      <c r="B15346" t="s">
        <v>650</v>
      </c>
      <c r="C15346" t="str">
        <f>VLOOKUP(B15346,Content!$B$2:$D16954,3,FALSE)</f>
        <v>healthy eating</v>
      </c>
      <c r="D15346" t="str">
        <f>VLOOKUP(B15346,Content!$B$2:$D16954,2,FALSE)</f>
        <v>audio</v>
      </c>
      <c r="E15346" t="s">
        <v>1048</v>
      </c>
      <c r="F15346">
        <f>VLOOKUP(E15346,ReactionTypes!$B$2:$D15361,3,FALSE)</f>
        <v>50</v>
      </c>
      <c r="G15346" t="str">
        <f>VLOOKUP(E15346,ReactionTypes!$B$2:$D15361,2,FALSE)</f>
        <v>positive</v>
      </c>
      <c r="H15346" t="s">
        <v>1239</v>
      </c>
      <c r="I15346">
        <v>1</v>
      </c>
      <c r="J15346">
        <f t="shared" si="1663"/>
        <v>2142</v>
      </c>
    </row>
    <row r="15347" spans="1:10">
      <c r="A15347">
        <v>15954</v>
      </c>
      <c r="B15347" t="s">
        <v>650</v>
      </c>
      <c r="C15347" t="str">
        <f>VLOOKUP(B15347,Content!$B$2:$D16955,3,FALSE)</f>
        <v>healthy eating</v>
      </c>
      <c r="D15347" t="str">
        <f>VLOOKUP(B15347,Content!$B$2:$D16955,2,FALSE)</f>
        <v>audio</v>
      </c>
      <c r="E15347" t="s">
        <v>1038</v>
      </c>
      <c r="F15347">
        <f>VLOOKUP(E15347,ReactionTypes!$B$2:$D15362,3,FALSE)</f>
        <v>15</v>
      </c>
      <c r="G15347" t="str">
        <f>VLOOKUP(E15347,ReactionTypes!$B$2:$D15362,2,FALSE)</f>
        <v>negative</v>
      </c>
      <c r="H15347" s="4">
        <v>44444</v>
      </c>
      <c r="I15347">
        <f>MONTH(H15347)</f>
        <v>9</v>
      </c>
      <c r="J15347">
        <f t="shared" si="1663"/>
        <v>1991</v>
      </c>
    </row>
    <row r="15348" spans="1:10">
      <c r="A15348">
        <v>15955</v>
      </c>
      <c r="B15348" t="s">
        <v>650</v>
      </c>
      <c r="C15348" t="str">
        <f>VLOOKUP(B15348,Content!$B$2:$D16956,3,FALSE)</f>
        <v>healthy eating</v>
      </c>
      <c r="D15348" t="str">
        <f>VLOOKUP(B15348,Content!$B$2:$D16956,2,FALSE)</f>
        <v>audio</v>
      </c>
      <c r="E15348" t="s">
        <v>1041</v>
      </c>
      <c r="F15348">
        <f>VLOOKUP(E15348,ReactionTypes!$B$2:$D15363,3,FALSE)</f>
        <v>70</v>
      </c>
      <c r="G15348" t="str">
        <f>VLOOKUP(E15348,ReactionTypes!$B$2:$D15363,2,FALSE)</f>
        <v>positive</v>
      </c>
      <c r="H15348" t="s">
        <v>1264</v>
      </c>
      <c r="I15348">
        <v>4</v>
      </c>
      <c r="J15348">
        <f t="shared" si="1663"/>
        <v>1978</v>
      </c>
    </row>
    <row r="15349" spans="1:10">
      <c r="A15349">
        <v>15956</v>
      </c>
      <c r="B15349" t="s">
        <v>650</v>
      </c>
      <c r="C15349" t="str">
        <f>VLOOKUP(B15349,Content!$B$2:$D16957,3,FALSE)</f>
        <v>healthy eating</v>
      </c>
      <c r="D15349" t="str">
        <f>VLOOKUP(B15349,Content!$B$2:$D16957,2,FALSE)</f>
        <v>audio</v>
      </c>
      <c r="E15349" t="s">
        <v>1051</v>
      </c>
      <c r="F15349">
        <f>VLOOKUP(E15349,ReactionTypes!$B$2:$D15364,3,FALSE)</f>
        <v>72</v>
      </c>
      <c r="G15349" t="str">
        <f>VLOOKUP(E15349,ReactionTypes!$B$2:$D15364,2,FALSE)</f>
        <v>positive</v>
      </c>
      <c r="H15349" t="s">
        <v>1080</v>
      </c>
      <c r="I15349">
        <v>7</v>
      </c>
      <c r="J15349">
        <f t="shared" si="1663"/>
        <v>2116</v>
      </c>
    </row>
    <row r="15350" spans="1:10">
      <c r="A15350">
        <v>15957</v>
      </c>
      <c r="B15350" t="s">
        <v>650</v>
      </c>
      <c r="C15350" t="str">
        <f>VLOOKUP(B15350,Content!$B$2:$D16958,3,FALSE)</f>
        <v>healthy eating</v>
      </c>
      <c r="D15350" t="str">
        <f>VLOOKUP(B15350,Content!$B$2:$D16958,2,FALSE)</f>
        <v>audio</v>
      </c>
      <c r="E15350" t="s">
        <v>1037</v>
      </c>
      <c r="F15350">
        <f>VLOOKUP(E15350,ReactionTypes!$B$2:$D15365,3,FALSE)</f>
        <v>10</v>
      </c>
      <c r="G15350" t="str">
        <f>VLOOKUP(E15350,ReactionTypes!$B$2:$D15365,2,FALSE)</f>
        <v>negative</v>
      </c>
      <c r="H15350" t="s">
        <v>1273</v>
      </c>
      <c r="I15350">
        <v>6</v>
      </c>
      <c r="J15350">
        <f t="shared" si="1663"/>
        <v>2068</v>
      </c>
    </row>
    <row r="15351" spans="1:10">
      <c r="A15351">
        <v>15958</v>
      </c>
      <c r="B15351" t="s">
        <v>650</v>
      </c>
      <c r="C15351" t="str">
        <f>VLOOKUP(B15351,Content!$B$2:$D16959,3,FALSE)</f>
        <v>healthy eating</v>
      </c>
      <c r="D15351" t="str">
        <f>VLOOKUP(B15351,Content!$B$2:$D16959,2,FALSE)</f>
        <v>audio</v>
      </c>
      <c r="E15351" t="s">
        <v>1047</v>
      </c>
      <c r="F15351">
        <f>VLOOKUP(E15351,ReactionTypes!$B$2:$D15366,3,FALSE)</f>
        <v>12</v>
      </c>
      <c r="G15351" t="str">
        <f>VLOOKUP(E15351,ReactionTypes!$B$2:$D15366,2,FALSE)</f>
        <v>negative</v>
      </c>
      <c r="H15351" s="4">
        <v>44145</v>
      </c>
      <c r="I15351">
        <f>MONTH(H15351)</f>
        <v>11</v>
      </c>
      <c r="J15351">
        <f t="shared" si="1663"/>
        <v>2055</v>
      </c>
    </row>
    <row r="15352" spans="1:10">
      <c r="A15352">
        <v>15959</v>
      </c>
      <c r="B15352" t="s">
        <v>650</v>
      </c>
      <c r="C15352" t="str">
        <f>VLOOKUP(B15352,Content!$B$2:$D16960,3,FALSE)</f>
        <v>healthy eating</v>
      </c>
      <c r="D15352" t="str">
        <f>VLOOKUP(B15352,Content!$B$2:$D16960,2,FALSE)</f>
        <v>audio</v>
      </c>
      <c r="E15352" t="s">
        <v>1045</v>
      </c>
      <c r="F15352">
        <f>VLOOKUP(E15352,ReactionTypes!$B$2:$D15367,3,FALSE)</f>
        <v>75</v>
      </c>
      <c r="G15352" t="str">
        <f>VLOOKUP(E15352,ReactionTypes!$B$2:$D15367,2,FALSE)</f>
        <v>positive</v>
      </c>
      <c r="H15352" t="s">
        <v>1097</v>
      </c>
      <c r="I15352">
        <v>8</v>
      </c>
      <c r="J15352">
        <f t="shared" si="1663"/>
        <v>2055</v>
      </c>
    </row>
    <row r="15353" spans="1:10">
      <c r="A15353">
        <v>15960</v>
      </c>
      <c r="B15353" t="s">
        <v>650</v>
      </c>
      <c r="C15353" t="str">
        <f>VLOOKUP(B15353,Content!$B$2:$D16961,3,FALSE)</f>
        <v>healthy eating</v>
      </c>
      <c r="D15353" t="str">
        <f>VLOOKUP(B15353,Content!$B$2:$D16961,2,FALSE)</f>
        <v>audio</v>
      </c>
      <c r="E15353" t="s">
        <v>1040</v>
      </c>
      <c r="F15353">
        <f>VLOOKUP(E15353,ReactionTypes!$B$2:$D15368,3,FALSE)</f>
        <v>35</v>
      </c>
      <c r="G15353" t="str">
        <f>VLOOKUP(E15353,ReactionTypes!$B$2:$D15368,2,FALSE)</f>
        <v>neutral</v>
      </c>
      <c r="H15353" s="4">
        <v>43841</v>
      </c>
      <c r="I15353">
        <f>MONTH(H15353)</f>
        <v>1</v>
      </c>
      <c r="J15353">
        <f t="shared" si="1663"/>
        <v>2142</v>
      </c>
    </row>
    <row r="15354" spans="1:10">
      <c r="A15354">
        <v>15961</v>
      </c>
      <c r="B15354" t="s">
        <v>650</v>
      </c>
      <c r="C15354" t="str">
        <f>VLOOKUP(B15354,Content!$B$2:$D16962,3,FALSE)</f>
        <v>healthy eating</v>
      </c>
      <c r="D15354" t="str">
        <f>VLOOKUP(B15354,Content!$B$2:$D16962,2,FALSE)</f>
        <v>audio</v>
      </c>
      <c r="E15354" t="s">
        <v>1039</v>
      </c>
      <c r="F15354">
        <f>VLOOKUP(E15354,ReactionTypes!$B$2:$D15369,3,FALSE)</f>
        <v>30</v>
      </c>
      <c r="G15354" t="str">
        <f>VLOOKUP(E15354,ReactionTypes!$B$2:$D15369,2,FALSE)</f>
        <v>positive</v>
      </c>
      <c r="H15354" t="s">
        <v>1113</v>
      </c>
      <c r="I15354">
        <v>12</v>
      </c>
      <c r="J15354">
        <f t="shared" si="1663"/>
        <v>2099</v>
      </c>
    </row>
    <row r="15355" spans="1:10">
      <c r="A15355">
        <v>15962</v>
      </c>
      <c r="B15355" t="s">
        <v>650</v>
      </c>
      <c r="C15355" t="str">
        <f>VLOOKUP(B15355,Content!$B$2:$D16963,3,FALSE)</f>
        <v>healthy eating</v>
      </c>
      <c r="D15355" t="str">
        <f>VLOOKUP(B15355,Content!$B$2:$D16963,2,FALSE)</f>
        <v>audio</v>
      </c>
      <c r="E15355" t="s">
        <v>1036</v>
      </c>
      <c r="F15355">
        <f>VLOOKUP(E15355,ReactionTypes!$B$2:$D15370,3,FALSE)</f>
        <v>0</v>
      </c>
      <c r="G15355" t="str">
        <f>VLOOKUP(E15355,ReactionTypes!$B$2:$D15370,2,FALSE)</f>
        <v>negative</v>
      </c>
      <c r="H15355" t="s">
        <v>1078</v>
      </c>
      <c r="I15355">
        <v>8</v>
      </c>
      <c r="J15355">
        <f t="shared" si="1663"/>
        <v>2055</v>
      </c>
    </row>
    <row r="15356" spans="1:10">
      <c r="A15356">
        <v>15963</v>
      </c>
      <c r="B15356" t="s">
        <v>650</v>
      </c>
      <c r="C15356" t="str">
        <f>VLOOKUP(B15356,Content!$B$2:$D16964,3,FALSE)</f>
        <v>healthy eating</v>
      </c>
      <c r="D15356" t="str">
        <f>VLOOKUP(B15356,Content!$B$2:$D16964,2,FALSE)</f>
        <v>audio</v>
      </c>
      <c r="E15356" t="s">
        <v>1050</v>
      </c>
      <c r="F15356">
        <f>VLOOKUP(E15356,ReactionTypes!$B$2:$D15371,3,FALSE)</f>
        <v>70</v>
      </c>
      <c r="G15356" t="str">
        <f>VLOOKUP(E15356,ReactionTypes!$B$2:$D15371,2,FALSE)</f>
        <v>positive</v>
      </c>
      <c r="H15356" t="s">
        <v>1103</v>
      </c>
      <c r="I15356">
        <v>10</v>
      </c>
      <c r="J15356">
        <f t="shared" si="1663"/>
        <v>2087</v>
      </c>
    </row>
    <row r="15357" spans="1:10">
      <c r="A15357">
        <v>15964</v>
      </c>
      <c r="B15357" t="s">
        <v>650</v>
      </c>
      <c r="C15357" t="str">
        <f>VLOOKUP(B15357,Content!$B$2:$D16965,3,FALSE)</f>
        <v>healthy eating</v>
      </c>
      <c r="D15357" t="str">
        <f>VLOOKUP(B15357,Content!$B$2:$D16965,2,FALSE)</f>
        <v>audio</v>
      </c>
      <c r="E15357" t="s">
        <v>1044</v>
      </c>
      <c r="F15357">
        <f>VLOOKUP(E15357,ReactionTypes!$B$2:$D15372,3,FALSE)</f>
        <v>20</v>
      </c>
      <c r="G15357" t="str">
        <f>VLOOKUP(E15357,ReactionTypes!$B$2:$D15372,2,FALSE)</f>
        <v>neutral</v>
      </c>
      <c r="H15357" s="4">
        <v>44381</v>
      </c>
      <c r="I15357">
        <f>MONTH(H15357)</f>
        <v>7</v>
      </c>
      <c r="J15357">
        <f t="shared" si="1663"/>
        <v>2116</v>
      </c>
    </row>
    <row r="15358" spans="1:10">
      <c r="A15358">
        <v>15965</v>
      </c>
      <c r="B15358" t="s">
        <v>650</v>
      </c>
      <c r="C15358" t="str">
        <f>VLOOKUP(B15358,Content!$B$2:$D16966,3,FALSE)</f>
        <v>healthy eating</v>
      </c>
      <c r="D15358" t="str">
        <f>VLOOKUP(B15358,Content!$B$2:$D16966,2,FALSE)</f>
        <v>audio</v>
      </c>
      <c r="E15358" t="s">
        <v>1045</v>
      </c>
      <c r="F15358">
        <f>VLOOKUP(E15358,ReactionTypes!$B$2:$D15373,3,FALSE)</f>
        <v>75</v>
      </c>
      <c r="G15358" t="str">
        <f>VLOOKUP(E15358,ReactionTypes!$B$2:$D15373,2,FALSE)</f>
        <v>positive</v>
      </c>
      <c r="H15358" t="s">
        <v>1233</v>
      </c>
      <c r="I15358">
        <v>4</v>
      </c>
      <c r="J15358">
        <f t="shared" si="1663"/>
        <v>1978</v>
      </c>
    </row>
    <row r="15359" spans="1:10">
      <c r="A15359">
        <v>15966</v>
      </c>
      <c r="B15359" t="s">
        <v>650</v>
      </c>
      <c r="C15359" t="str">
        <f>VLOOKUP(B15359,Content!$B$2:$D16967,3,FALSE)</f>
        <v>healthy eating</v>
      </c>
      <c r="D15359" t="str">
        <f>VLOOKUP(B15359,Content!$B$2:$D16967,2,FALSE)</f>
        <v>audio</v>
      </c>
      <c r="E15359" t="s">
        <v>1042</v>
      </c>
      <c r="F15359">
        <f>VLOOKUP(E15359,ReactionTypes!$B$2:$D15374,3,FALSE)</f>
        <v>5</v>
      </c>
      <c r="G15359" t="str">
        <f>VLOOKUP(E15359,ReactionTypes!$B$2:$D15374,2,FALSE)</f>
        <v>negative</v>
      </c>
      <c r="H15359" s="4">
        <v>44410</v>
      </c>
      <c r="I15359">
        <f>MONTH(H15359)</f>
        <v>8</v>
      </c>
      <c r="J15359">
        <f t="shared" si="1663"/>
        <v>2055</v>
      </c>
    </row>
    <row r="15360" spans="1:10">
      <c r="A15360">
        <v>15967</v>
      </c>
      <c r="B15360" t="s">
        <v>650</v>
      </c>
      <c r="C15360" t="str">
        <f>VLOOKUP(B15360,Content!$B$2:$D16968,3,FALSE)</f>
        <v>healthy eating</v>
      </c>
      <c r="D15360" t="str">
        <f>VLOOKUP(B15360,Content!$B$2:$D16968,2,FALSE)</f>
        <v>audio</v>
      </c>
      <c r="E15360" t="s">
        <v>1042</v>
      </c>
      <c r="F15360">
        <f>VLOOKUP(E15360,ReactionTypes!$B$2:$D15375,3,FALSE)</f>
        <v>5</v>
      </c>
      <c r="G15360" t="str">
        <f>VLOOKUP(E15360,ReactionTypes!$B$2:$D15375,2,FALSE)</f>
        <v>negative</v>
      </c>
      <c r="H15360" t="s">
        <v>1190</v>
      </c>
      <c r="I15360">
        <v>1</v>
      </c>
      <c r="J15360">
        <f t="shared" si="1663"/>
        <v>2142</v>
      </c>
    </row>
    <row r="15361" spans="1:10">
      <c r="A15361">
        <v>15968</v>
      </c>
      <c r="B15361" t="s">
        <v>650</v>
      </c>
      <c r="C15361" t="str">
        <f>VLOOKUP(B15361,Content!$B$2:$D16969,3,FALSE)</f>
        <v>healthy eating</v>
      </c>
      <c r="D15361" t="str">
        <f>VLOOKUP(B15361,Content!$B$2:$D16969,2,FALSE)</f>
        <v>audio</v>
      </c>
      <c r="E15361" t="s">
        <v>1047</v>
      </c>
      <c r="F15361">
        <f>VLOOKUP(E15361,ReactionTypes!$B$2:$D15376,3,FALSE)</f>
        <v>12</v>
      </c>
      <c r="G15361" t="str">
        <f>VLOOKUP(E15361,ReactionTypes!$B$2:$D15376,2,FALSE)</f>
        <v>negative</v>
      </c>
      <c r="H15361" t="s">
        <v>1153</v>
      </c>
      <c r="I15361">
        <v>9</v>
      </c>
      <c r="J15361">
        <f t="shared" si="1663"/>
        <v>1991</v>
      </c>
    </row>
    <row r="15362" spans="1:10">
      <c r="A15362">
        <v>15969</v>
      </c>
      <c r="B15362" t="s">
        <v>650</v>
      </c>
      <c r="C15362" t="str">
        <f>VLOOKUP(B15362,Content!$B$2:$D16970,3,FALSE)</f>
        <v>healthy eating</v>
      </c>
      <c r="D15362" t="str">
        <f>VLOOKUP(B15362,Content!$B$2:$D16970,2,FALSE)</f>
        <v>audio</v>
      </c>
      <c r="E15362" t="s">
        <v>1050</v>
      </c>
      <c r="F15362">
        <f>VLOOKUP(E15362,ReactionTypes!$B$2:$D15377,3,FALSE)</f>
        <v>70</v>
      </c>
      <c r="G15362" t="str">
        <f>VLOOKUP(E15362,ReactionTypes!$B$2:$D15377,2,FALSE)</f>
        <v>positive</v>
      </c>
      <c r="H15362" s="4">
        <v>43900</v>
      </c>
      <c r="I15362">
        <f>MONTH(H15362)</f>
        <v>3</v>
      </c>
      <c r="J15362">
        <f t="shared" si="1663"/>
        <v>1982</v>
      </c>
    </row>
    <row r="15363" spans="1:10">
      <c r="A15363">
        <v>15970</v>
      </c>
      <c r="B15363" t="s">
        <v>650</v>
      </c>
      <c r="C15363" t="str">
        <f>VLOOKUP(B15363,Content!$B$2:$D16971,3,FALSE)</f>
        <v>healthy eating</v>
      </c>
      <c r="D15363" t="str">
        <f>VLOOKUP(B15363,Content!$B$2:$D16971,2,FALSE)</f>
        <v>audio</v>
      </c>
      <c r="E15363" t="s">
        <v>1043</v>
      </c>
      <c r="F15363">
        <f>VLOOKUP(E15363,ReactionTypes!$B$2:$D15378,3,FALSE)</f>
        <v>65</v>
      </c>
      <c r="G15363" t="str">
        <f>VLOOKUP(E15363,ReactionTypes!$B$2:$D15378,2,FALSE)</f>
        <v>positive</v>
      </c>
      <c r="H15363" t="s">
        <v>1126</v>
      </c>
      <c r="I15363">
        <v>12</v>
      </c>
      <c r="J15363">
        <f t="shared" ref="J15363:J15426" si="1666">COUNTIF($I$2:$I$24574,I15363)</f>
        <v>2099</v>
      </c>
    </row>
    <row r="15364" spans="1:10">
      <c r="A15364">
        <v>15971</v>
      </c>
      <c r="B15364" t="s">
        <v>650</v>
      </c>
      <c r="C15364" t="str">
        <f>VLOOKUP(B15364,Content!$B$2:$D16972,3,FALSE)</f>
        <v>healthy eating</v>
      </c>
      <c r="D15364" t="str">
        <f>VLOOKUP(B15364,Content!$B$2:$D16972,2,FALSE)</f>
        <v>audio</v>
      </c>
      <c r="E15364" t="s">
        <v>1046</v>
      </c>
      <c r="F15364">
        <f>VLOOKUP(E15364,ReactionTypes!$B$2:$D15379,3,FALSE)</f>
        <v>45</v>
      </c>
      <c r="G15364" t="str">
        <f>VLOOKUP(E15364,ReactionTypes!$B$2:$D15379,2,FALSE)</f>
        <v>positive</v>
      </c>
      <c r="H15364" s="4">
        <v>43991</v>
      </c>
      <c r="I15364">
        <f>MONTH(H15364)</f>
        <v>6</v>
      </c>
      <c r="J15364">
        <f t="shared" si="1666"/>
        <v>2068</v>
      </c>
    </row>
    <row r="15365" spans="1:10">
      <c r="A15365">
        <v>15972</v>
      </c>
      <c r="B15365" t="s">
        <v>650</v>
      </c>
      <c r="C15365" t="str">
        <f>VLOOKUP(B15365,Content!$B$2:$D16973,3,FALSE)</f>
        <v>healthy eating</v>
      </c>
      <c r="D15365" t="str">
        <f>VLOOKUP(B15365,Content!$B$2:$D16973,2,FALSE)</f>
        <v>audio</v>
      </c>
      <c r="E15365" t="s">
        <v>1051</v>
      </c>
      <c r="F15365">
        <f>VLOOKUP(E15365,ReactionTypes!$B$2:$D15380,3,FALSE)</f>
        <v>72</v>
      </c>
      <c r="G15365" t="str">
        <f>VLOOKUP(E15365,ReactionTypes!$B$2:$D15380,2,FALSE)</f>
        <v>positive</v>
      </c>
      <c r="H15365" t="s">
        <v>1186</v>
      </c>
      <c r="I15365">
        <v>4</v>
      </c>
      <c r="J15365">
        <f t="shared" si="1666"/>
        <v>1978</v>
      </c>
    </row>
    <row r="15366" spans="1:10">
      <c r="A15366">
        <v>15973</v>
      </c>
      <c r="B15366" t="s">
        <v>650</v>
      </c>
      <c r="C15366" t="str">
        <f>VLOOKUP(B15366,Content!$B$2:$D16974,3,FALSE)</f>
        <v>healthy eating</v>
      </c>
      <c r="D15366" t="str">
        <f>VLOOKUP(B15366,Content!$B$2:$D16974,2,FALSE)</f>
        <v>audio</v>
      </c>
      <c r="E15366" t="s">
        <v>1045</v>
      </c>
      <c r="F15366">
        <f>VLOOKUP(E15366,ReactionTypes!$B$2:$D15381,3,FALSE)</f>
        <v>75</v>
      </c>
      <c r="G15366" t="str">
        <f>VLOOKUP(E15366,ReactionTypes!$B$2:$D15381,2,FALSE)</f>
        <v>positive</v>
      </c>
      <c r="H15366" s="4">
        <v>43928</v>
      </c>
      <c r="I15366">
        <f>MONTH(H15366)</f>
        <v>4</v>
      </c>
      <c r="J15366">
        <f t="shared" si="1666"/>
        <v>1978</v>
      </c>
    </row>
    <row r="15367" spans="1:10">
      <c r="A15367">
        <v>15974</v>
      </c>
      <c r="B15367" t="s">
        <v>650</v>
      </c>
      <c r="C15367" t="str">
        <f>VLOOKUP(B15367,Content!$B$2:$D16975,3,FALSE)</f>
        <v>healthy eating</v>
      </c>
      <c r="D15367" t="str">
        <f>VLOOKUP(B15367,Content!$B$2:$D16975,2,FALSE)</f>
        <v>audio</v>
      </c>
      <c r="E15367" t="s">
        <v>1040</v>
      </c>
      <c r="F15367">
        <f>VLOOKUP(E15367,ReactionTypes!$B$2:$D15382,3,FALSE)</f>
        <v>35</v>
      </c>
      <c r="G15367" t="str">
        <f>VLOOKUP(E15367,ReactionTypes!$B$2:$D15382,2,FALSE)</f>
        <v>neutral</v>
      </c>
      <c r="H15367" t="s">
        <v>1218</v>
      </c>
      <c r="I15367">
        <v>3</v>
      </c>
      <c r="J15367">
        <f t="shared" si="1666"/>
        <v>1982</v>
      </c>
    </row>
    <row r="15368" spans="1:10">
      <c r="A15368">
        <v>15975</v>
      </c>
      <c r="B15368" t="s">
        <v>650</v>
      </c>
      <c r="C15368" t="str">
        <f>VLOOKUP(B15368,Content!$B$2:$D16976,3,FALSE)</f>
        <v>healthy eating</v>
      </c>
      <c r="D15368" t="str">
        <f>VLOOKUP(B15368,Content!$B$2:$D16976,2,FALSE)</f>
        <v>audio</v>
      </c>
      <c r="E15368" t="s">
        <v>1038</v>
      </c>
      <c r="F15368">
        <f>VLOOKUP(E15368,ReactionTypes!$B$2:$D15383,3,FALSE)</f>
        <v>15</v>
      </c>
      <c r="G15368" t="str">
        <f>VLOOKUP(E15368,ReactionTypes!$B$2:$D15383,2,FALSE)</f>
        <v>negative</v>
      </c>
      <c r="H15368" s="4">
        <v>43872</v>
      </c>
      <c r="I15368">
        <f>MONTH(H15368)</f>
        <v>2</v>
      </c>
      <c r="J15368">
        <f t="shared" si="1666"/>
        <v>1890</v>
      </c>
    </row>
    <row r="15369" spans="1:10">
      <c r="A15369">
        <v>15976</v>
      </c>
      <c r="B15369" t="s">
        <v>650</v>
      </c>
      <c r="C15369" t="str">
        <f>VLOOKUP(B15369,Content!$B$2:$D16977,3,FALSE)</f>
        <v>healthy eating</v>
      </c>
      <c r="D15369" t="str">
        <f>VLOOKUP(B15369,Content!$B$2:$D16977,2,FALSE)</f>
        <v>audio</v>
      </c>
      <c r="E15369" t="s">
        <v>1038</v>
      </c>
      <c r="F15369">
        <f>VLOOKUP(E15369,ReactionTypes!$B$2:$D15384,3,FALSE)</f>
        <v>15</v>
      </c>
      <c r="G15369" t="str">
        <f>VLOOKUP(E15369,ReactionTypes!$B$2:$D15384,2,FALSE)</f>
        <v>negative</v>
      </c>
      <c r="H15369" t="s">
        <v>1258</v>
      </c>
      <c r="I15369">
        <v>4</v>
      </c>
      <c r="J15369">
        <f t="shared" si="1666"/>
        <v>1978</v>
      </c>
    </row>
    <row r="15370" spans="1:10">
      <c r="A15370">
        <v>15977</v>
      </c>
      <c r="B15370" t="s">
        <v>650</v>
      </c>
      <c r="C15370" t="str">
        <f>VLOOKUP(B15370,Content!$B$2:$D16978,3,FALSE)</f>
        <v>healthy eating</v>
      </c>
      <c r="D15370" t="str">
        <f>VLOOKUP(B15370,Content!$B$2:$D16978,2,FALSE)</f>
        <v>audio</v>
      </c>
      <c r="E15370" t="s">
        <v>1046</v>
      </c>
      <c r="F15370">
        <f>VLOOKUP(E15370,ReactionTypes!$B$2:$D15385,3,FALSE)</f>
        <v>45</v>
      </c>
      <c r="G15370" t="str">
        <f>VLOOKUP(E15370,ReactionTypes!$B$2:$D15385,2,FALSE)</f>
        <v>positive</v>
      </c>
      <c r="H15370" s="4">
        <v>44260</v>
      </c>
      <c r="I15370">
        <f>MONTH(H15370)</f>
        <v>3</v>
      </c>
      <c r="J15370">
        <f t="shared" si="1666"/>
        <v>1982</v>
      </c>
    </row>
    <row r="15371" spans="1:10">
      <c r="A15371">
        <v>15978</v>
      </c>
      <c r="B15371" t="s">
        <v>650</v>
      </c>
      <c r="C15371" t="str">
        <f>VLOOKUP(B15371,Content!$B$2:$D16979,3,FALSE)</f>
        <v>healthy eating</v>
      </c>
      <c r="D15371" t="str">
        <f>VLOOKUP(B15371,Content!$B$2:$D16979,2,FALSE)</f>
        <v>audio</v>
      </c>
      <c r="E15371" t="s">
        <v>1039</v>
      </c>
      <c r="F15371">
        <f>VLOOKUP(E15371,ReactionTypes!$B$2:$D15386,3,FALSE)</f>
        <v>30</v>
      </c>
      <c r="G15371" t="str">
        <f>VLOOKUP(E15371,ReactionTypes!$B$2:$D15386,2,FALSE)</f>
        <v>positive</v>
      </c>
      <c r="H15371" t="s">
        <v>1093</v>
      </c>
      <c r="I15371">
        <v>6</v>
      </c>
      <c r="J15371">
        <f t="shared" si="1666"/>
        <v>2068</v>
      </c>
    </row>
    <row r="15372" spans="1:10">
      <c r="A15372">
        <v>15979</v>
      </c>
      <c r="B15372" t="s">
        <v>650</v>
      </c>
      <c r="C15372" t="str">
        <f>VLOOKUP(B15372,Content!$B$2:$D16980,3,FALSE)</f>
        <v>healthy eating</v>
      </c>
      <c r="D15372" t="str">
        <f>VLOOKUP(B15372,Content!$B$2:$D16980,2,FALSE)</f>
        <v>audio</v>
      </c>
      <c r="E15372" t="s">
        <v>1049</v>
      </c>
      <c r="F15372">
        <f>VLOOKUP(E15372,ReactionTypes!$B$2:$D15387,3,FALSE)</f>
        <v>60</v>
      </c>
      <c r="G15372" t="str">
        <f>VLOOKUP(E15372,ReactionTypes!$B$2:$D15387,2,FALSE)</f>
        <v>positive</v>
      </c>
      <c r="H15372" t="s">
        <v>1180</v>
      </c>
      <c r="I15372">
        <v>6</v>
      </c>
      <c r="J15372">
        <f t="shared" si="1666"/>
        <v>2068</v>
      </c>
    </row>
    <row r="15373" spans="1:10">
      <c r="A15373">
        <v>15980</v>
      </c>
      <c r="B15373" t="s">
        <v>650</v>
      </c>
      <c r="C15373" t="str">
        <f>VLOOKUP(B15373,Content!$B$2:$D16981,3,FALSE)</f>
        <v>healthy eating</v>
      </c>
      <c r="D15373" t="str">
        <f>VLOOKUP(B15373,Content!$B$2:$D16981,2,FALSE)</f>
        <v>audio</v>
      </c>
      <c r="E15373" t="s">
        <v>1045</v>
      </c>
      <c r="F15373">
        <f>VLOOKUP(E15373,ReactionTypes!$B$2:$D15388,3,FALSE)</f>
        <v>75</v>
      </c>
      <c r="G15373" t="str">
        <f>VLOOKUP(E15373,ReactionTypes!$B$2:$D15388,2,FALSE)</f>
        <v>positive</v>
      </c>
      <c r="H15373" t="s">
        <v>1158</v>
      </c>
      <c r="I15373">
        <v>9</v>
      </c>
      <c r="J15373">
        <f t="shared" si="1666"/>
        <v>1991</v>
      </c>
    </row>
    <row r="15374" spans="1:10">
      <c r="A15374">
        <v>15981</v>
      </c>
      <c r="B15374" t="s">
        <v>650</v>
      </c>
      <c r="C15374" t="str">
        <f>VLOOKUP(B15374,Content!$B$2:$D16982,3,FALSE)</f>
        <v>healthy eating</v>
      </c>
      <c r="D15374" t="str">
        <f>VLOOKUP(B15374,Content!$B$2:$D16982,2,FALSE)</f>
        <v>audio</v>
      </c>
      <c r="E15374" t="s">
        <v>1047</v>
      </c>
      <c r="F15374">
        <f>VLOOKUP(E15374,ReactionTypes!$B$2:$D15389,3,FALSE)</f>
        <v>12</v>
      </c>
      <c r="G15374" t="str">
        <f>VLOOKUP(E15374,ReactionTypes!$B$2:$D15389,2,FALSE)</f>
        <v>negative</v>
      </c>
      <c r="H15374" s="4">
        <v>43963</v>
      </c>
      <c r="I15374">
        <f>MONTH(H15374)</f>
        <v>5</v>
      </c>
      <c r="J15374">
        <f t="shared" si="1666"/>
        <v>2110</v>
      </c>
    </row>
    <row r="15375" spans="1:10">
      <c r="A15375">
        <v>15982</v>
      </c>
      <c r="B15375" t="s">
        <v>650</v>
      </c>
      <c r="C15375" t="str">
        <f>VLOOKUP(B15375,Content!$B$2:$D16983,3,FALSE)</f>
        <v>healthy eating</v>
      </c>
      <c r="D15375" t="str">
        <f>VLOOKUP(B15375,Content!$B$2:$D16983,2,FALSE)</f>
        <v>audio</v>
      </c>
      <c r="E15375" t="s">
        <v>1047</v>
      </c>
      <c r="F15375">
        <f>VLOOKUP(E15375,ReactionTypes!$B$2:$D15390,3,FALSE)</f>
        <v>12</v>
      </c>
      <c r="G15375" t="str">
        <f>VLOOKUP(E15375,ReactionTypes!$B$2:$D15390,2,FALSE)</f>
        <v>negative</v>
      </c>
      <c r="H15375" t="s">
        <v>1119</v>
      </c>
      <c r="I15375">
        <v>12</v>
      </c>
      <c r="J15375">
        <f t="shared" si="1666"/>
        <v>2099</v>
      </c>
    </row>
    <row r="15376" spans="1:10">
      <c r="A15376">
        <v>15983</v>
      </c>
      <c r="B15376" t="s">
        <v>650</v>
      </c>
      <c r="C15376" t="str">
        <f>VLOOKUP(B15376,Content!$B$2:$D16984,3,FALSE)</f>
        <v>healthy eating</v>
      </c>
      <c r="D15376" t="str">
        <f>VLOOKUP(B15376,Content!$B$2:$D16984,2,FALSE)</f>
        <v>audio</v>
      </c>
      <c r="E15376" t="s">
        <v>1041</v>
      </c>
      <c r="F15376">
        <f>VLOOKUP(E15376,ReactionTypes!$B$2:$D15391,3,FALSE)</f>
        <v>70</v>
      </c>
      <c r="G15376" t="str">
        <f>VLOOKUP(E15376,ReactionTypes!$B$2:$D15391,2,FALSE)</f>
        <v>positive</v>
      </c>
      <c r="H15376" s="4">
        <v>43897</v>
      </c>
      <c r="I15376">
        <f t="shared" ref="I15376:I15377" si="1667">MONTH(H15376)</f>
        <v>3</v>
      </c>
      <c r="J15376">
        <f t="shared" si="1666"/>
        <v>1982</v>
      </c>
    </row>
    <row r="15377" spans="1:10">
      <c r="A15377">
        <v>15984</v>
      </c>
      <c r="B15377" t="s">
        <v>650</v>
      </c>
      <c r="C15377" t="str">
        <f>VLOOKUP(B15377,Content!$B$2:$D16985,3,FALSE)</f>
        <v>healthy eating</v>
      </c>
      <c r="D15377" t="str">
        <f>VLOOKUP(B15377,Content!$B$2:$D16985,2,FALSE)</f>
        <v>audio</v>
      </c>
      <c r="E15377" t="s">
        <v>1049</v>
      </c>
      <c r="F15377">
        <f>VLOOKUP(E15377,ReactionTypes!$B$2:$D15392,3,FALSE)</f>
        <v>60</v>
      </c>
      <c r="G15377" t="str">
        <f>VLOOKUP(E15377,ReactionTypes!$B$2:$D15392,2,FALSE)</f>
        <v>positive</v>
      </c>
      <c r="H15377" s="4">
        <v>44230</v>
      </c>
      <c r="I15377">
        <f t="shared" si="1667"/>
        <v>2</v>
      </c>
      <c r="J15377">
        <f t="shared" si="1666"/>
        <v>1890</v>
      </c>
    </row>
    <row r="15378" spans="1:10">
      <c r="A15378">
        <v>15985</v>
      </c>
      <c r="B15378" t="s">
        <v>650</v>
      </c>
      <c r="C15378" t="str">
        <f>VLOOKUP(B15378,Content!$B$2:$D16986,3,FALSE)</f>
        <v>healthy eating</v>
      </c>
      <c r="D15378" t="str">
        <f>VLOOKUP(B15378,Content!$B$2:$D16986,2,FALSE)</f>
        <v>audio</v>
      </c>
      <c r="E15378" t="s">
        <v>1042</v>
      </c>
      <c r="F15378">
        <f>VLOOKUP(E15378,ReactionTypes!$B$2:$D15393,3,FALSE)</f>
        <v>5</v>
      </c>
      <c r="G15378" t="str">
        <f>VLOOKUP(E15378,ReactionTypes!$B$2:$D15393,2,FALSE)</f>
        <v>negative</v>
      </c>
      <c r="H15378" t="s">
        <v>1096</v>
      </c>
      <c r="I15378">
        <v>6</v>
      </c>
      <c r="J15378">
        <f t="shared" si="1666"/>
        <v>2068</v>
      </c>
    </row>
    <row r="15379" spans="1:10">
      <c r="A15379">
        <v>15986</v>
      </c>
      <c r="B15379" t="s">
        <v>650</v>
      </c>
      <c r="C15379" t="str">
        <f>VLOOKUP(B15379,Content!$B$2:$D16987,3,FALSE)</f>
        <v>healthy eating</v>
      </c>
      <c r="D15379" t="str">
        <f>VLOOKUP(B15379,Content!$B$2:$D16987,2,FALSE)</f>
        <v>audio</v>
      </c>
      <c r="E15379" t="s">
        <v>1041</v>
      </c>
      <c r="F15379">
        <f>VLOOKUP(E15379,ReactionTypes!$B$2:$D15394,3,FALSE)</f>
        <v>70</v>
      </c>
      <c r="G15379" t="str">
        <f>VLOOKUP(E15379,ReactionTypes!$B$2:$D15394,2,FALSE)</f>
        <v>positive</v>
      </c>
      <c r="H15379" t="s">
        <v>1230</v>
      </c>
      <c r="I15379">
        <v>5</v>
      </c>
      <c r="J15379">
        <f t="shared" si="1666"/>
        <v>2110</v>
      </c>
    </row>
    <row r="15380" spans="1:10">
      <c r="A15380">
        <v>15987</v>
      </c>
      <c r="B15380" t="s">
        <v>650</v>
      </c>
      <c r="C15380" t="str">
        <f>VLOOKUP(B15380,Content!$B$2:$D16988,3,FALSE)</f>
        <v>healthy eating</v>
      </c>
      <c r="D15380" t="str">
        <f>VLOOKUP(B15380,Content!$B$2:$D16988,2,FALSE)</f>
        <v>audio</v>
      </c>
      <c r="E15380" t="s">
        <v>1049</v>
      </c>
      <c r="F15380">
        <f>VLOOKUP(E15380,ReactionTypes!$B$2:$D15395,3,FALSE)</f>
        <v>60</v>
      </c>
      <c r="G15380" t="str">
        <f>VLOOKUP(E15380,ReactionTypes!$B$2:$D15395,2,FALSE)</f>
        <v>positive</v>
      </c>
      <c r="H15380" s="4">
        <v>43962</v>
      </c>
      <c r="I15380">
        <f>MONTH(H15380)</f>
        <v>5</v>
      </c>
      <c r="J15380">
        <f t="shared" si="1666"/>
        <v>2110</v>
      </c>
    </row>
    <row r="15381" spans="1:10">
      <c r="A15381">
        <v>15988</v>
      </c>
      <c r="B15381" t="s">
        <v>650</v>
      </c>
      <c r="C15381" t="str">
        <f>VLOOKUP(B15381,Content!$B$2:$D16989,3,FALSE)</f>
        <v>healthy eating</v>
      </c>
      <c r="D15381" t="str">
        <f>VLOOKUP(B15381,Content!$B$2:$D16989,2,FALSE)</f>
        <v>audio</v>
      </c>
      <c r="E15381" t="s">
        <v>1044</v>
      </c>
      <c r="F15381">
        <f>VLOOKUP(E15381,ReactionTypes!$B$2:$D15396,3,FALSE)</f>
        <v>20</v>
      </c>
      <c r="G15381" t="str">
        <f>VLOOKUP(E15381,ReactionTypes!$B$2:$D15396,2,FALSE)</f>
        <v>neutral</v>
      </c>
      <c r="H15381" t="s">
        <v>1282</v>
      </c>
      <c r="I15381">
        <v>6</v>
      </c>
      <c r="J15381">
        <f t="shared" si="1666"/>
        <v>2068</v>
      </c>
    </row>
    <row r="15382" spans="1:10">
      <c r="A15382">
        <v>15989</v>
      </c>
      <c r="B15382" t="s">
        <v>650</v>
      </c>
      <c r="C15382" t="str">
        <f>VLOOKUP(B15382,Content!$B$2:$D16990,3,FALSE)</f>
        <v>healthy eating</v>
      </c>
      <c r="D15382" t="str">
        <f>VLOOKUP(B15382,Content!$B$2:$D16990,2,FALSE)</f>
        <v>audio</v>
      </c>
      <c r="E15382" t="s">
        <v>1051</v>
      </c>
      <c r="F15382">
        <f>VLOOKUP(E15382,ReactionTypes!$B$2:$D15397,3,FALSE)</f>
        <v>72</v>
      </c>
      <c r="G15382" t="str">
        <f>VLOOKUP(E15382,ReactionTypes!$B$2:$D15397,2,FALSE)</f>
        <v>positive</v>
      </c>
      <c r="H15382" t="s">
        <v>1242</v>
      </c>
      <c r="I15382">
        <v>1</v>
      </c>
      <c r="J15382">
        <f t="shared" si="1666"/>
        <v>2142</v>
      </c>
    </row>
    <row r="15383" spans="1:10">
      <c r="A15383">
        <v>15990</v>
      </c>
      <c r="B15383" t="s">
        <v>650</v>
      </c>
      <c r="C15383" t="str">
        <f>VLOOKUP(B15383,Content!$B$2:$D16991,3,FALSE)</f>
        <v>healthy eating</v>
      </c>
      <c r="D15383" t="str">
        <f>VLOOKUP(B15383,Content!$B$2:$D16991,2,FALSE)</f>
        <v>audio</v>
      </c>
      <c r="E15383" t="s">
        <v>1049</v>
      </c>
      <c r="F15383">
        <f>VLOOKUP(E15383,ReactionTypes!$B$2:$D15398,3,FALSE)</f>
        <v>60</v>
      </c>
      <c r="G15383" t="str">
        <f>VLOOKUP(E15383,ReactionTypes!$B$2:$D15398,2,FALSE)</f>
        <v>positive</v>
      </c>
      <c r="H15383" t="s">
        <v>1142</v>
      </c>
      <c r="I15383">
        <v>7</v>
      </c>
      <c r="J15383">
        <f t="shared" si="1666"/>
        <v>2116</v>
      </c>
    </row>
    <row r="15384" spans="1:10">
      <c r="A15384">
        <v>15991</v>
      </c>
      <c r="B15384" t="s">
        <v>650</v>
      </c>
      <c r="C15384" t="str">
        <f>VLOOKUP(B15384,Content!$B$2:$D16992,3,FALSE)</f>
        <v>healthy eating</v>
      </c>
      <c r="D15384" t="str">
        <f>VLOOKUP(B15384,Content!$B$2:$D16992,2,FALSE)</f>
        <v>audio</v>
      </c>
      <c r="E15384" t="s">
        <v>1039</v>
      </c>
      <c r="F15384">
        <f>VLOOKUP(E15384,ReactionTypes!$B$2:$D15399,3,FALSE)</f>
        <v>30</v>
      </c>
      <c r="G15384" t="str">
        <f>VLOOKUP(E15384,ReactionTypes!$B$2:$D15399,2,FALSE)</f>
        <v>positive</v>
      </c>
      <c r="H15384" s="4">
        <v>43958</v>
      </c>
      <c r="I15384">
        <f>MONTH(H15384)</f>
        <v>5</v>
      </c>
      <c r="J15384">
        <f t="shared" si="1666"/>
        <v>2110</v>
      </c>
    </row>
    <row r="15385" spans="1:10">
      <c r="A15385">
        <v>15992</v>
      </c>
      <c r="B15385" t="s">
        <v>650</v>
      </c>
      <c r="C15385" t="str">
        <f>VLOOKUP(B15385,Content!$B$2:$D16993,3,FALSE)</f>
        <v>healthy eating</v>
      </c>
      <c r="D15385" t="str">
        <f>VLOOKUP(B15385,Content!$B$2:$D16993,2,FALSE)</f>
        <v>audio</v>
      </c>
      <c r="E15385" t="s">
        <v>1050</v>
      </c>
      <c r="F15385">
        <f>VLOOKUP(E15385,ReactionTypes!$B$2:$D15400,3,FALSE)</f>
        <v>70</v>
      </c>
      <c r="G15385" t="str">
        <f>VLOOKUP(E15385,ReactionTypes!$B$2:$D15400,2,FALSE)</f>
        <v>positive</v>
      </c>
      <c r="H15385" t="s">
        <v>1275</v>
      </c>
      <c r="I15385">
        <v>2</v>
      </c>
      <c r="J15385">
        <f t="shared" si="1666"/>
        <v>1890</v>
      </c>
    </row>
    <row r="15386" spans="1:10">
      <c r="A15386">
        <v>15993</v>
      </c>
      <c r="B15386" t="s">
        <v>650</v>
      </c>
      <c r="C15386" t="str">
        <f>VLOOKUP(B15386,Content!$B$2:$D16994,3,FALSE)</f>
        <v>healthy eating</v>
      </c>
      <c r="D15386" t="str">
        <f>VLOOKUP(B15386,Content!$B$2:$D16994,2,FALSE)</f>
        <v>audio</v>
      </c>
      <c r="E15386" t="s">
        <v>1048</v>
      </c>
      <c r="F15386">
        <f>VLOOKUP(E15386,ReactionTypes!$B$2:$D15401,3,FALSE)</f>
        <v>50</v>
      </c>
      <c r="G15386" t="str">
        <f>VLOOKUP(E15386,ReactionTypes!$B$2:$D15401,2,FALSE)</f>
        <v>positive</v>
      </c>
      <c r="H15386" t="s">
        <v>1264</v>
      </c>
      <c r="I15386">
        <v>4</v>
      </c>
      <c r="J15386">
        <f t="shared" si="1666"/>
        <v>1978</v>
      </c>
    </row>
    <row r="15387" spans="1:10">
      <c r="A15387">
        <v>15994</v>
      </c>
      <c r="B15387" t="s">
        <v>650</v>
      </c>
      <c r="C15387" t="str">
        <f>VLOOKUP(B15387,Content!$B$2:$D16995,3,FALSE)</f>
        <v>healthy eating</v>
      </c>
      <c r="D15387" t="str">
        <f>VLOOKUP(B15387,Content!$B$2:$D16995,2,FALSE)</f>
        <v>audio</v>
      </c>
      <c r="E15387" t="s">
        <v>1050</v>
      </c>
      <c r="F15387">
        <f>VLOOKUP(E15387,ReactionTypes!$B$2:$D15402,3,FALSE)</f>
        <v>70</v>
      </c>
      <c r="G15387" t="str">
        <f>VLOOKUP(E15387,ReactionTypes!$B$2:$D15402,2,FALSE)</f>
        <v>positive</v>
      </c>
      <c r="H15387" s="4">
        <v>43928</v>
      </c>
      <c r="I15387">
        <f>MONTH(H15387)</f>
        <v>4</v>
      </c>
      <c r="J15387">
        <f t="shared" si="1666"/>
        <v>1978</v>
      </c>
    </row>
    <row r="15388" spans="1:10">
      <c r="A15388">
        <v>15995</v>
      </c>
      <c r="B15388" t="s">
        <v>650</v>
      </c>
      <c r="C15388" t="str">
        <f>VLOOKUP(B15388,Content!$B$2:$D16996,3,FALSE)</f>
        <v>healthy eating</v>
      </c>
      <c r="D15388" t="str">
        <f>VLOOKUP(B15388,Content!$B$2:$D16996,2,FALSE)</f>
        <v>audio</v>
      </c>
      <c r="E15388" t="s">
        <v>1043</v>
      </c>
      <c r="F15388">
        <f>VLOOKUP(E15388,ReactionTypes!$B$2:$D15403,3,FALSE)</f>
        <v>65</v>
      </c>
      <c r="G15388" t="str">
        <f>VLOOKUP(E15388,ReactionTypes!$B$2:$D15403,2,FALSE)</f>
        <v>positive</v>
      </c>
      <c r="H15388" t="s">
        <v>1131</v>
      </c>
      <c r="I15388">
        <v>12</v>
      </c>
      <c r="J15388">
        <f t="shared" si="1666"/>
        <v>2099</v>
      </c>
    </row>
    <row r="15389" spans="1:10">
      <c r="A15389">
        <v>15997</v>
      </c>
      <c r="B15389" t="s">
        <v>651</v>
      </c>
      <c r="C15389" t="str">
        <f>VLOOKUP(B15389,Content!$B$2:$D16998,3,FALSE)</f>
        <v>technology</v>
      </c>
      <c r="D15389" t="str">
        <f>VLOOKUP(B15389,Content!$B$2:$D16998,2,FALSE)</f>
        <v>photo</v>
      </c>
      <c r="E15389" t="s">
        <v>1038</v>
      </c>
      <c r="F15389">
        <f>VLOOKUP(E15389,ReactionTypes!$B$2:$D15404,3,FALSE)</f>
        <v>15</v>
      </c>
      <c r="G15389" t="str">
        <f>VLOOKUP(E15389,ReactionTypes!$B$2:$D15404,2,FALSE)</f>
        <v>negative</v>
      </c>
      <c r="H15389" t="s">
        <v>1167</v>
      </c>
      <c r="I15389">
        <v>6</v>
      </c>
      <c r="J15389">
        <f t="shared" si="1666"/>
        <v>2068</v>
      </c>
    </row>
    <row r="15390" spans="1:10">
      <c r="A15390">
        <v>15998</v>
      </c>
      <c r="B15390" t="s">
        <v>651</v>
      </c>
      <c r="C15390" t="str">
        <f>VLOOKUP(B15390,Content!$B$2:$D16999,3,FALSE)</f>
        <v>technology</v>
      </c>
      <c r="D15390" t="str">
        <f>VLOOKUP(B15390,Content!$B$2:$D16999,2,FALSE)</f>
        <v>photo</v>
      </c>
      <c r="E15390" t="s">
        <v>1039</v>
      </c>
      <c r="F15390">
        <f>VLOOKUP(E15390,ReactionTypes!$B$2:$D15405,3,FALSE)</f>
        <v>30</v>
      </c>
      <c r="G15390" t="str">
        <f>VLOOKUP(E15390,ReactionTypes!$B$2:$D15405,2,FALSE)</f>
        <v>positive</v>
      </c>
      <c r="H15390" t="s">
        <v>1094</v>
      </c>
      <c r="I15390">
        <v>11</v>
      </c>
      <c r="J15390">
        <f t="shared" si="1666"/>
        <v>2055</v>
      </c>
    </row>
    <row r="15391" spans="1:10">
      <c r="A15391">
        <v>15999</v>
      </c>
      <c r="B15391" t="s">
        <v>651</v>
      </c>
      <c r="C15391" t="str">
        <f>VLOOKUP(B15391,Content!$B$2:$D17000,3,FALSE)</f>
        <v>technology</v>
      </c>
      <c r="D15391" t="str">
        <f>VLOOKUP(B15391,Content!$B$2:$D17000,2,FALSE)</f>
        <v>photo</v>
      </c>
      <c r="E15391" t="s">
        <v>1044</v>
      </c>
      <c r="F15391">
        <f>VLOOKUP(E15391,ReactionTypes!$B$2:$D15406,3,FALSE)</f>
        <v>20</v>
      </c>
      <c r="G15391" t="str">
        <f>VLOOKUP(E15391,ReactionTypes!$B$2:$D15406,2,FALSE)</f>
        <v>neutral</v>
      </c>
      <c r="H15391" s="4">
        <v>43840</v>
      </c>
      <c r="I15391">
        <f t="shared" ref="I15391:I15394" si="1668">MONTH(H15391)</f>
        <v>1</v>
      </c>
      <c r="J15391">
        <f t="shared" si="1666"/>
        <v>2142</v>
      </c>
    </row>
    <row r="15392" spans="1:10">
      <c r="A15392">
        <v>16000</v>
      </c>
      <c r="B15392" t="s">
        <v>651</v>
      </c>
      <c r="C15392" t="str">
        <f>VLOOKUP(B15392,Content!$B$2:$D17001,3,FALSE)</f>
        <v>technology</v>
      </c>
      <c r="D15392" t="str">
        <f>VLOOKUP(B15392,Content!$B$2:$D17001,2,FALSE)</f>
        <v>photo</v>
      </c>
      <c r="E15392" t="s">
        <v>1038</v>
      </c>
      <c r="F15392">
        <f>VLOOKUP(E15392,ReactionTypes!$B$2:$D15407,3,FALSE)</f>
        <v>15</v>
      </c>
      <c r="G15392" t="str">
        <f>VLOOKUP(E15392,ReactionTypes!$B$2:$D15407,2,FALSE)</f>
        <v>negative</v>
      </c>
      <c r="H15392" s="4">
        <v>43994</v>
      </c>
      <c r="I15392">
        <f t="shared" si="1668"/>
        <v>6</v>
      </c>
      <c r="J15392">
        <f t="shared" si="1666"/>
        <v>2068</v>
      </c>
    </row>
    <row r="15393" spans="1:10">
      <c r="A15393">
        <v>16001</v>
      </c>
      <c r="B15393" t="s">
        <v>651</v>
      </c>
      <c r="C15393" t="str">
        <f>VLOOKUP(B15393,Content!$B$2:$D17002,3,FALSE)</f>
        <v>technology</v>
      </c>
      <c r="D15393" t="str">
        <f>VLOOKUP(B15393,Content!$B$2:$D17002,2,FALSE)</f>
        <v>photo</v>
      </c>
      <c r="E15393" t="s">
        <v>1048</v>
      </c>
      <c r="F15393">
        <f>VLOOKUP(E15393,ReactionTypes!$B$2:$D15408,3,FALSE)</f>
        <v>50</v>
      </c>
      <c r="G15393" t="str">
        <f>VLOOKUP(E15393,ReactionTypes!$B$2:$D15408,2,FALSE)</f>
        <v>positive</v>
      </c>
      <c r="H15393" s="4">
        <v>44290</v>
      </c>
      <c r="I15393">
        <f t="shared" si="1668"/>
        <v>4</v>
      </c>
      <c r="J15393">
        <f t="shared" si="1666"/>
        <v>1978</v>
      </c>
    </row>
    <row r="15394" spans="1:10">
      <c r="A15394">
        <v>16002</v>
      </c>
      <c r="B15394" t="s">
        <v>651</v>
      </c>
      <c r="C15394" t="str">
        <f>VLOOKUP(B15394,Content!$B$2:$D17003,3,FALSE)</f>
        <v>technology</v>
      </c>
      <c r="D15394" t="str">
        <f>VLOOKUP(B15394,Content!$B$2:$D17003,2,FALSE)</f>
        <v>photo</v>
      </c>
      <c r="E15394" t="s">
        <v>1050</v>
      </c>
      <c r="F15394">
        <f>VLOOKUP(E15394,ReactionTypes!$B$2:$D15409,3,FALSE)</f>
        <v>70</v>
      </c>
      <c r="G15394" t="str">
        <f>VLOOKUP(E15394,ReactionTypes!$B$2:$D15409,2,FALSE)</f>
        <v>positive</v>
      </c>
      <c r="H15394" s="4">
        <v>43899</v>
      </c>
      <c r="I15394">
        <f t="shared" si="1668"/>
        <v>3</v>
      </c>
      <c r="J15394">
        <f t="shared" si="1666"/>
        <v>1982</v>
      </c>
    </row>
    <row r="15395" spans="1:10">
      <c r="A15395">
        <v>16003</v>
      </c>
      <c r="B15395" t="s">
        <v>651</v>
      </c>
      <c r="C15395" t="str">
        <f>VLOOKUP(B15395,Content!$B$2:$D17004,3,FALSE)</f>
        <v>technology</v>
      </c>
      <c r="D15395" t="str">
        <f>VLOOKUP(B15395,Content!$B$2:$D17004,2,FALSE)</f>
        <v>photo</v>
      </c>
      <c r="E15395" t="s">
        <v>1038</v>
      </c>
      <c r="F15395">
        <f>VLOOKUP(E15395,ReactionTypes!$B$2:$D15410,3,FALSE)</f>
        <v>15</v>
      </c>
      <c r="G15395" t="str">
        <f>VLOOKUP(E15395,ReactionTypes!$B$2:$D15410,2,FALSE)</f>
        <v>negative</v>
      </c>
      <c r="H15395" t="s">
        <v>1076</v>
      </c>
      <c r="I15395">
        <v>9</v>
      </c>
      <c r="J15395">
        <f t="shared" si="1666"/>
        <v>1991</v>
      </c>
    </row>
    <row r="15396" spans="1:10">
      <c r="A15396">
        <v>16004</v>
      </c>
      <c r="B15396" t="s">
        <v>651</v>
      </c>
      <c r="C15396" t="str">
        <f>VLOOKUP(B15396,Content!$B$2:$D17005,3,FALSE)</f>
        <v>technology</v>
      </c>
      <c r="D15396" t="str">
        <f>VLOOKUP(B15396,Content!$B$2:$D17005,2,FALSE)</f>
        <v>photo</v>
      </c>
      <c r="E15396" t="s">
        <v>1050</v>
      </c>
      <c r="F15396">
        <f>VLOOKUP(E15396,ReactionTypes!$B$2:$D15411,3,FALSE)</f>
        <v>70</v>
      </c>
      <c r="G15396" t="str">
        <f>VLOOKUP(E15396,ReactionTypes!$B$2:$D15411,2,FALSE)</f>
        <v>positive</v>
      </c>
      <c r="H15396" t="s">
        <v>1121</v>
      </c>
      <c r="I15396">
        <v>7</v>
      </c>
      <c r="J15396">
        <f t="shared" si="1666"/>
        <v>2116</v>
      </c>
    </row>
    <row r="15397" spans="1:10">
      <c r="A15397">
        <v>16006</v>
      </c>
      <c r="B15397" t="s">
        <v>652</v>
      </c>
      <c r="C15397" t="str">
        <f>VLOOKUP(B15397,Content!$B$2:$D17007,3,FALSE)</f>
        <v>healthy eating</v>
      </c>
      <c r="D15397" t="str">
        <f>VLOOKUP(B15397,Content!$B$2:$D17007,2,FALSE)</f>
        <v>GIF</v>
      </c>
      <c r="E15397" t="s">
        <v>1051</v>
      </c>
      <c r="F15397">
        <f>VLOOKUP(E15397,ReactionTypes!$B$2:$D15412,3,FALSE)</f>
        <v>72</v>
      </c>
      <c r="G15397" t="str">
        <f>VLOOKUP(E15397,ReactionTypes!$B$2:$D15412,2,FALSE)</f>
        <v>positive</v>
      </c>
      <c r="H15397" t="s">
        <v>1207</v>
      </c>
      <c r="I15397">
        <v>2</v>
      </c>
      <c r="J15397">
        <f t="shared" si="1666"/>
        <v>1890</v>
      </c>
    </row>
    <row r="15398" spans="1:10">
      <c r="A15398">
        <v>16007</v>
      </c>
      <c r="B15398" t="s">
        <v>652</v>
      </c>
      <c r="C15398" t="str">
        <f>VLOOKUP(B15398,Content!$B$2:$D17008,3,FALSE)</f>
        <v>healthy eating</v>
      </c>
      <c r="D15398" t="str">
        <f>VLOOKUP(B15398,Content!$B$2:$D17008,2,FALSE)</f>
        <v>GIF</v>
      </c>
      <c r="E15398" t="s">
        <v>1036</v>
      </c>
      <c r="F15398">
        <f>VLOOKUP(E15398,ReactionTypes!$B$2:$D15413,3,FALSE)</f>
        <v>0</v>
      </c>
      <c r="G15398" t="str">
        <f>VLOOKUP(E15398,ReactionTypes!$B$2:$D15413,2,FALSE)</f>
        <v>negative</v>
      </c>
      <c r="H15398" s="4">
        <v>44505</v>
      </c>
      <c r="I15398">
        <f>MONTH(H15398)</f>
        <v>11</v>
      </c>
      <c r="J15398">
        <f t="shared" si="1666"/>
        <v>2055</v>
      </c>
    </row>
    <row r="15399" spans="1:10">
      <c r="A15399">
        <v>16008</v>
      </c>
      <c r="B15399" t="s">
        <v>652</v>
      </c>
      <c r="C15399" t="str">
        <f>VLOOKUP(B15399,Content!$B$2:$D17009,3,FALSE)</f>
        <v>healthy eating</v>
      </c>
      <c r="D15399" t="str">
        <f>VLOOKUP(B15399,Content!$B$2:$D17009,2,FALSE)</f>
        <v>GIF</v>
      </c>
      <c r="E15399" t="s">
        <v>1045</v>
      </c>
      <c r="F15399">
        <f>VLOOKUP(E15399,ReactionTypes!$B$2:$D15414,3,FALSE)</f>
        <v>75</v>
      </c>
      <c r="G15399" t="str">
        <f>VLOOKUP(E15399,ReactionTypes!$B$2:$D15414,2,FALSE)</f>
        <v>positive</v>
      </c>
      <c r="H15399" t="s">
        <v>1246</v>
      </c>
      <c r="I15399">
        <v>2</v>
      </c>
      <c r="J15399">
        <f t="shared" si="1666"/>
        <v>1890</v>
      </c>
    </row>
    <row r="15400" spans="1:10">
      <c r="A15400">
        <v>16009</v>
      </c>
      <c r="B15400" t="s">
        <v>652</v>
      </c>
      <c r="C15400" t="str">
        <f>VLOOKUP(B15400,Content!$B$2:$D17010,3,FALSE)</f>
        <v>healthy eating</v>
      </c>
      <c r="D15400" t="str">
        <f>VLOOKUP(B15400,Content!$B$2:$D17010,2,FALSE)</f>
        <v>GIF</v>
      </c>
      <c r="E15400" t="s">
        <v>1039</v>
      </c>
      <c r="F15400">
        <f>VLOOKUP(E15400,ReactionTypes!$B$2:$D15415,3,FALSE)</f>
        <v>30</v>
      </c>
      <c r="G15400" t="str">
        <f>VLOOKUP(E15400,ReactionTypes!$B$2:$D15415,2,FALSE)</f>
        <v>positive</v>
      </c>
      <c r="H15400" t="s">
        <v>1175</v>
      </c>
      <c r="I15400">
        <v>7</v>
      </c>
      <c r="J15400">
        <f t="shared" si="1666"/>
        <v>2116</v>
      </c>
    </row>
    <row r="15401" spans="1:10">
      <c r="A15401">
        <v>16010</v>
      </c>
      <c r="B15401" t="s">
        <v>652</v>
      </c>
      <c r="C15401" t="str">
        <f>VLOOKUP(B15401,Content!$B$2:$D17011,3,FALSE)</f>
        <v>healthy eating</v>
      </c>
      <c r="D15401" t="str">
        <f>VLOOKUP(B15401,Content!$B$2:$D17011,2,FALSE)</f>
        <v>GIF</v>
      </c>
      <c r="E15401" t="s">
        <v>1044</v>
      </c>
      <c r="F15401">
        <f>VLOOKUP(E15401,ReactionTypes!$B$2:$D15416,3,FALSE)</f>
        <v>20</v>
      </c>
      <c r="G15401" t="str">
        <f>VLOOKUP(E15401,ReactionTypes!$B$2:$D15416,2,FALSE)</f>
        <v>neutral</v>
      </c>
      <c r="H15401" s="4">
        <v>44021</v>
      </c>
      <c r="I15401">
        <f>MONTH(H15401)</f>
        <v>7</v>
      </c>
      <c r="J15401">
        <f t="shared" si="1666"/>
        <v>2116</v>
      </c>
    </row>
    <row r="15402" spans="1:10">
      <c r="A15402">
        <v>16011</v>
      </c>
      <c r="B15402" t="s">
        <v>652</v>
      </c>
      <c r="C15402" t="str">
        <f>VLOOKUP(B15402,Content!$B$2:$D17012,3,FALSE)</f>
        <v>healthy eating</v>
      </c>
      <c r="D15402" t="str">
        <f>VLOOKUP(B15402,Content!$B$2:$D17012,2,FALSE)</f>
        <v>GIF</v>
      </c>
      <c r="E15402" t="s">
        <v>1044</v>
      </c>
      <c r="F15402">
        <f>VLOOKUP(E15402,ReactionTypes!$B$2:$D15417,3,FALSE)</f>
        <v>20</v>
      </c>
      <c r="G15402" t="str">
        <f>VLOOKUP(E15402,ReactionTypes!$B$2:$D15417,2,FALSE)</f>
        <v>neutral</v>
      </c>
      <c r="H15402" t="s">
        <v>1130</v>
      </c>
      <c r="I15402">
        <v>7</v>
      </c>
      <c r="J15402">
        <f t="shared" si="1666"/>
        <v>2116</v>
      </c>
    </row>
    <row r="15403" spans="1:10">
      <c r="A15403">
        <v>16012</v>
      </c>
      <c r="B15403" t="s">
        <v>652</v>
      </c>
      <c r="C15403" t="str">
        <f>VLOOKUP(B15403,Content!$B$2:$D17013,3,FALSE)</f>
        <v>healthy eating</v>
      </c>
      <c r="D15403" t="str">
        <f>VLOOKUP(B15403,Content!$B$2:$D17013,2,FALSE)</f>
        <v>GIF</v>
      </c>
      <c r="E15403" t="s">
        <v>1037</v>
      </c>
      <c r="F15403">
        <f>VLOOKUP(E15403,ReactionTypes!$B$2:$D15418,3,FALSE)</f>
        <v>10</v>
      </c>
      <c r="G15403" t="str">
        <f>VLOOKUP(E15403,ReactionTypes!$B$2:$D15418,2,FALSE)</f>
        <v>negative</v>
      </c>
      <c r="H15403" t="s">
        <v>1261</v>
      </c>
      <c r="I15403">
        <v>4</v>
      </c>
      <c r="J15403">
        <f t="shared" si="1666"/>
        <v>1978</v>
      </c>
    </row>
    <row r="15404" spans="1:10">
      <c r="A15404">
        <v>16013</v>
      </c>
      <c r="B15404" t="s">
        <v>652</v>
      </c>
      <c r="C15404" t="str">
        <f>VLOOKUP(B15404,Content!$B$2:$D17014,3,FALSE)</f>
        <v>healthy eating</v>
      </c>
      <c r="D15404" t="str">
        <f>VLOOKUP(B15404,Content!$B$2:$D17014,2,FALSE)</f>
        <v>GIF</v>
      </c>
      <c r="E15404" t="s">
        <v>1041</v>
      </c>
      <c r="F15404">
        <f>VLOOKUP(E15404,ReactionTypes!$B$2:$D15419,3,FALSE)</f>
        <v>70</v>
      </c>
      <c r="G15404" t="str">
        <f>VLOOKUP(E15404,ReactionTypes!$B$2:$D15419,2,FALSE)</f>
        <v>positive</v>
      </c>
      <c r="H15404" t="s">
        <v>1116</v>
      </c>
      <c r="I15404">
        <v>10</v>
      </c>
      <c r="J15404">
        <f t="shared" si="1666"/>
        <v>2087</v>
      </c>
    </row>
    <row r="15405" spans="1:10">
      <c r="A15405">
        <v>16014</v>
      </c>
      <c r="B15405" t="s">
        <v>652</v>
      </c>
      <c r="C15405" t="str">
        <f>VLOOKUP(B15405,Content!$B$2:$D17015,3,FALSE)</f>
        <v>healthy eating</v>
      </c>
      <c r="D15405" t="str">
        <f>VLOOKUP(B15405,Content!$B$2:$D17015,2,FALSE)</f>
        <v>GIF</v>
      </c>
      <c r="E15405" t="s">
        <v>1050</v>
      </c>
      <c r="F15405">
        <f>VLOOKUP(E15405,ReactionTypes!$B$2:$D15420,3,FALSE)</f>
        <v>70</v>
      </c>
      <c r="G15405" t="str">
        <f>VLOOKUP(E15405,ReactionTypes!$B$2:$D15420,2,FALSE)</f>
        <v>positive</v>
      </c>
      <c r="H15405" t="s">
        <v>1094</v>
      </c>
      <c r="I15405">
        <v>11</v>
      </c>
      <c r="J15405">
        <f t="shared" si="1666"/>
        <v>2055</v>
      </c>
    </row>
    <row r="15406" spans="1:10">
      <c r="A15406">
        <v>16015</v>
      </c>
      <c r="B15406" t="s">
        <v>652</v>
      </c>
      <c r="C15406" t="str">
        <f>VLOOKUP(B15406,Content!$B$2:$D17016,3,FALSE)</f>
        <v>healthy eating</v>
      </c>
      <c r="D15406" t="str">
        <f>VLOOKUP(B15406,Content!$B$2:$D17016,2,FALSE)</f>
        <v>GIF</v>
      </c>
      <c r="E15406" t="s">
        <v>1037</v>
      </c>
      <c r="F15406">
        <f>VLOOKUP(E15406,ReactionTypes!$B$2:$D15421,3,FALSE)</f>
        <v>10</v>
      </c>
      <c r="G15406" t="str">
        <f>VLOOKUP(E15406,ReactionTypes!$B$2:$D15421,2,FALSE)</f>
        <v>negative</v>
      </c>
      <c r="H15406" t="s">
        <v>1242</v>
      </c>
      <c r="I15406">
        <v>1</v>
      </c>
      <c r="J15406">
        <f t="shared" si="1666"/>
        <v>2142</v>
      </c>
    </row>
    <row r="15407" spans="1:10">
      <c r="A15407">
        <v>16016</v>
      </c>
      <c r="B15407" t="s">
        <v>652</v>
      </c>
      <c r="C15407" t="str">
        <f>VLOOKUP(B15407,Content!$B$2:$D17017,3,FALSE)</f>
        <v>healthy eating</v>
      </c>
      <c r="D15407" t="str">
        <f>VLOOKUP(B15407,Content!$B$2:$D17017,2,FALSE)</f>
        <v>GIF</v>
      </c>
      <c r="E15407" t="s">
        <v>1038</v>
      </c>
      <c r="F15407">
        <f>VLOOKUP(E15407,ReactionTypes!$B$2:$D15422,3,FALSE)</f>
        <v>15</v>
      </c>
      <c r="G15407" t="str">
        <f>VLOOKUP(E15407,ReactionTypes!$B$2:$D15422,2,FALSE)</f>
        <v>negative</v>
      </c>
      <c r="H15407" t="s">
        <v>1098</v>
      </c>
      <c r="I15407">
        <v>12</v>
      </c>
      <c r="J15407">
        <f t="shared" si="1666"/>
        <v>2099</v>
      </c>
    </row>
    <row r="15408" spans="1:10">
      <c r="A15408">
        <v>16017</v>
      </c>
      <c r="B15408" t="s">
        <v>652</v>
      </c>
      <c r="C15408" t="str">
        <f>VLOOKUP(B15408,Content!$B$2:$D17018,3,FALSE)</f>
        <v>healthy eating</v>
      </c>
      <c r="D15408" t="str">
        <f>VLOOKUP(B15408,Content!$B$2:$D17018,2,FALSE)</f>
        <v>GIF</v>
      </c>
      <c r="E15408" t="s">
        <v>1040</v>
      </c>
      <c r="F15408">
        <f>VLOOKUP(E15408,ReactionTypes!$B$2:$D15423,3,FALSE)</f>
        <v>35</v>
      </c>
      <c r="G15408" t="str">
        <f>VLOOKUP(E15408,ReactionTypes!$B$2:$D15423,2,FALSE)</f>
        <v>neutral</v>
      </c>
      <c r="H15408" t="s">
        <v>1189</v>
      </c>
      <c r="I15408">
        <v>5</v>
      </c>
      <c r="J15408">
        <f t="shared" si="1666"/>
        <v>2110</v>
      </c>
    </row>
    <row r="15409" spans="1:10">
      <c r="A15409">
        <v>16018</v>
      </c>
      <c r="B15409" t="s">
        <v>652</v>
      </c>
      <c r="C15409" t="str">
        <f>VLOOKUP(B15409,Content!$B$2:$D17019,3,FALSE)</f>
        <v>healthy eating</v>
      </c>
      <c r="D15409" t="str">
        <f>VLOOKUP(B15409,Content!$B$2:$D17019,2,FALSE)</f>
        <v>GIF</v>
      </c>
      <c r="E15409" t="s">
        <v>1050</v>
      </c>
      <c r="F15409">
        <f>VLOOKUP(E15409,ReactionTypes!$B$2:$D15424,3,FALSE)</f>
        <v>70</v>
      </c>
      <c r="G15409" t="str">
        <f>VLOOKUP(E15409,ReactionTypes!$B$2:$D15424,2,FALSE)</f>
        <v>positive</v>
      </c>
      <c r="H15409" t="s">
        <v>1123</v>
      </c>
      <c r="I15409">
        <v>10</v>
      </c>
      <c r="J15409">
        <f t="shared" si="1666"/>
        <v>2087</v>
      </c>
    </row>
    <row r="15410" spans="1:10">
      <c r="A15410">
        <v>16019</v>
      </c>
      <c r="B15410" t="s">
        <v>652</v>
      </c>
      <c r="C15410" t="str">
        <f>VLOOKUP(B15410,Content!$B$2:$D17020,3,FALSE)</f>
        <v>healthy eating</v>
      </c>
      <c r="D15410" t="str">
        <f>VLOOKUP(B15410,Content!$B$2:$D17020,2,FALSE)</f>
        <v>GIF</v>
      </c>
      <c r="E15410" t="s">
        <v>1036</v>
      </c>
      <c r="F15410">
        <f>VLOOKUP(E15410,ReactionTypes!$B$2:$D15425,3,FALSE)</f>
        <v>0</v>
      </c>
      <c r="G15410" t="str">
        <f>VLOOKUP(E15410,ReactionTypes!$B$2:$D15425,2,FALSE)</f>
        <v>negative</v>
      </c>
      <c r="H15410" s="4">
        <v>44348</v>
      </c>
      <c r="I15410">
        <f>MONTH(H15410)</f>
        <v>6</v>
      </c>
      <c r="J15410">
        <f t="shared" si="1666"/>
        <v>2068</v>
      </c>
    </row>
    <row r="15411" spans="1:10">
      <c r="A15411">
        <v>16020</v>
      </c>
      <c r="B15411" t="s">
        <v>652</v>
      </c>
      <c r="C15411" t="str">
        <f>VLOOKUP(B15411,Content!$B$2:$D17021,3,FALSE)</f>
        <v>healthy eating</v>
      </c>
      <c r="D15411" t="str">
        <f>VLOOKUP(B15411,Content!$B$2:$D17021,2,FALSE)</f>
        <v>GIF</v>
      </c>
      <c r="E15411" t="s">
        <v>1040</v>
      </c>
      <c r="F15411">
        <f>VLOOKUP(E15411,ReactionTypes!$B$2:$D15426,3,FALSE)</f>
        <v>35</v>
      </c>
      <c r="G15411" t="str">
        <f>VLOOKUP(E15411,ReactionTypes!$B$2:$D15426,2,FALSE)</f>
        <v>neutral</v>
      </c>
      <c r="H15411" t="s">
        <v>1137</v>
      </c>
      <c r="I15411">
        <v>10</v>
      </c>
      <c r="J15411">
        <f t="shared" si="1666"/>
        <v>2087</v>
      </c>
    </row>
    <row r="15412" spans="1:10">
      <c r="A15412">
        <v>16021</v>
      </c>
      <c r="B15412" t="s">
        <v>652</v>
      </c>
      <c r="C15412" t="str">
        <f>VLOOKUP(B15412,Content!$B$2:$D17022,3,FALSE)</f>
        <v>healthy eating</v>
      </c>
      <c r="D15412" t="str">
        <f>VLOOKUP(B15412,Content!$B$2:$D17022,2,FALSE)</f>
        <v>GIF</v>
      </c>
      <c r="E15412" t="s">
        <v>1049</v>
      </c>
      <c r="F15412">
        <f>VLOOKUP(E15412,ReactionTypes!$B$2:$D15427,3,FALSE)</f>
        <v>60</v>
      </c>
      <c r="G15412" t="str">
        <f>VLOOKUP(E15412,ReactionTypes!$B$2:$D15427,2,FALSE)</f>
        <v>positive</v>
      </c>
      <c r="H15412" s="4">
        <v>44506</v>
      </c>
      <c r="I15412">
        <f>MONTH(H15412)</f>
        <v>11</v>
      </c>
      <c r="J15412">
        <f t="shared" si="1666"/>
        <v>2055</v>
      </c>
    </row>
    <row r="15413" spans="1:10">
      <c r="A15413">
        <v>16022</v>
      </c>
      <c r="B15413" t="s">
        <v>652</v>
      </c>
      <c r="C15413" t="str">
        <f>VLOOKUP(B15413,Content!$B$2:$D17023,3,FALSE)</f>
        <v>healthy eating</v>
      </c>
      <c r="D15413" t="str">
        <f>VLOOKUP(B15413,Content!$B$2:$D17023,2,FALSE)</f>
        <v>GIF</v>
      </c>
      <c r="E15413" t="s">
        <v>1044</v>
      </c>
      <c r="F15413">
        <f>VLOOKUP(E15413,ReactionTypes!$B$2:$D15428,3,FALSE)</f>
        <v>20</v>
      </c>
      <c r="G15413" t="str">
        <f>VLOOKUP(E15413,ReactionTypes!$B$2:$D15428,2,FALSE)</f>
        <v>neutral</v>
      </c>
      <c r="H15413" t="s">
        <v>1155</v>
      </c>
      <c r="I15413">
        <v>12</v>
      </c>
      <c r="J15413">
        <f t="shared" si="1666"/>
        <v>2099</v>
      </c>
    </row>
    <row r="15414" spans="1:10">
      <c r="A15414">
        <v>16023</v>
      </c>
      <c r="B15414" t="s">
        <v>652</v>
      </c>
      <c r="C15414" t="str">
        <f>VLOOKUP(B15414,Content!$B$2:$D17024,3,FALSE)</f>
        <v>healthy eating</v>
      </c>
      <c r="D15414" t="str">
        <f>VLOOKUP(B15414,Content!$B$2:$D17024,2,FALSE)</f>
        <v>GIF</v>
      </c>
      <c r="E15414" t="s">
        <v>1051</v>
      </c>
      <c r="F15414">
        <f>VLOOKUP(E15414,ReactionTypes!$B$2:$D15429,3,FALSE)</f>
        <v>72</v>
      </c>
      <c r="G15414" t="str">
        <f>VLOOKUP(E15414,ReactionTypes!$B$2:$D15429,2,FALSE)</f>
        <v>positive</v>
      </c>
      <c r="H15414" s="4">
        <v>44055</v>
      </c>
      <c r="I15414">
        <f t="shared" ref="I15414:I15415" si="1669">MONTH(H15414)</f>
        <v>8</v>
      </c>
      <c r="J15414">
        <f t="shared" si="1666"/>
        <v>2055</v>
      </c>
    </row>
    <row r="15415" spans="1:10">
      <c r="A15415">
        <v>16024</v>
      </c>
      <c r="B15415" t="s">
        <v>652</v>
      </c>
      <c r="C15415" t="str">
        <f>VLOOKUP(B15415,Content!$B$2:$D17025,3,FALSE)</f>
        <v>healthy eating</v>
      </c>
      <c r="D15415" t="str">
        <f>VLOOKUP(B15415,Content!$B$2:$D17025,2,FALSE)</f>
        <v>GIF</v>
      </c>
      <c r="E15415" t="s">
        <v>1040</v>
      </c>
      <c r="F15415">
        <f>VLOOKUP(E15415,ReactionTypes!$B$2:$D15430,3,FALSE)</f>
        <v>35</v>
      </c>
      <c r="G15415" t="str">
        <f>VLOOKUP(E15415,ReactionTypes!$B$2:$D15430,2,FALSE)</f>
        <v>neutral</v>
      </c>
      <c r="H15415" s="4">
        <v>43838</v>
      </c>
      <c r="I15415">
        <f t="shared" si="1669"/>
        <v>1</v>
      </c>
      <c r="J15415">
        <f t="shared" si="1666"/>
        <v>2142</v>
      </c>
    </row>
    <row r="15416" spans="1:10">
      <c r="A15416">
        <v>16025</v>
      </c>
      <c r="B15416" t="s">
        <v>652</v>
      </c>
      <c r="C15416" t="str">
        <f>VLOOKUP(B15416,Content!$B$2:$D17026,3,FALSE)</f>
        <v>healthy eating</v>
      </c>
      <c r="D15416" t="str">
        <f>VLOOKUP(B15416,Content!$B$2:$D17026,2,FALSE)</f>
        <v>GIF</v>
      </c>
      <c r="E15416" t="s">
        <v>1041</v>
      </c>
      <c r="F15416">
        <f>VLOOKUP(E15416,ReactionTypes!$B$2:$D15431,3,FALSE)</f>
        <v>70</v>
      </c>
      <c r="G15416" t="str">
        <f>VLOOKUP(E15416,ReactionTypes!$B$2:$D15431,2,FALSE)</f>
        <v>positive</v>
      </c>
      <c r="H15416" t="s">
        <v>1268</v>
      </c>
      <c r="I15416">
        <v>1</v>
      </c>
      <c r="J15416">
        <f t="shared" si="1666"/>
        <v>2142</v>
      </c>
    </row>
    <row r="15417" spans="1:10">
      <c r="A15417">
        <v>16026</v>
      </c>
      <c r="B15417" t="s">
        <v>652</v>
      </c>
      <c r="C15417" t="str">
        <f>VLOOKUP(B15417,Content!$B$2:$D17027,3,FALSE)</f>
        <v>healthy eating</v>
      </c>
      <c r="D15417" t="str">
        <f>VLOOKUP(B15417,Content!$B$2:$D17027,2,FALSE)</f>
        <v>GIF</v>
      </c>
      <c r="E15417" t="s">
        <v>1043</v>
      </c>
      <c r="F15417">
        <f>VLOOKUP(E15417,ReactionTypes!$B$2:$D15432,3,FALSE)</f>
        <v>65</v>
      </c>
      <c r="G15417" t="str">
        <f>VLOOKUP(E15417,ReactionTypes!$B$2:$D15432,2,FALSE)</f>
        <v>positive</v>
      </c>
      <c r="H15417" s="4">
        <v>44174</v>
      </c>
      <c r="I15417">
        <f>MONTH(H15417)</f>
        <v>12</v>
      </c>
      <c r="J15417">
        <f t="shared" si="1666"/>
        <v>2099</v>
      </c>
    </row>
    <row r="15418" spans="1:10">
      <c r="A15418">
        <v>16027</v>
      </c>
      <c r="B15418" t="s">
        <v>652</v>
      </c>
      <c r="C15418" t="str">
        <f>VLOOKUP(B15418,Content!$B$2:$D17028,3,FALSE)</f>
        <v>healthy eating</v>
      </c>
      <c r="D15418" t="str">
        <f>VLOOKUP(B15418,Content!$B$2:$D17028,2,FALSE)</f>
        <v>GIF</v>
      </c>
      <c r="E15418" t="s">
        <v>1036</v>
      </c>
      <c r="F15418">
        <f>VLOOKUP(E15418,ReactionTypes!$B$2:$D15433,3,FALSE)</f>
        <v>0</v>
      </c>
      <c r="G15418" t="str">
        <f>VLOOKUP(E15418,ReactionTypes!$B$2:$D15433,2,FALSE)</f>
        <v>negative</v>
      </c>
      <c r="H15418" t="s">
        <v>1218</v>
      </c>
      <c r="I15418">
        <v>3</v>
      </c>
      <c r="J15418">
        <f t="shared" si="1666"/>
        <v>1982</v>
      </c>
    </row>
    <row r="15419" spans="1:10">
      <c r="A15419">
        <v>16028</v>
      </c>
      <c r="B15419" t="s">
        <v>652</v>
      </c>
      <c r="C15419" t="str">
        <f>VLOOKUP(B15419,Content!$B$2:$D17029,3,FALSE)</f>
        <v>healthy eating</v>
      </c>
      <c r="D15419" t="str">
        <f>VLOOKUP(B15419,Content!$B$2:$D17029,2,FALSE)</f>
        <v>GIF</v>
      </c>
      <c r="E15419" t="s">
        <v>1039</v>
      </c>
      <c r="F15419">
        <f>VLOOKUP(E15419,ReactionTypes!$B$2:$D15434,3,FALSE)</f>
        <v>30</v>
      </c>
      <c r="G15419" t="str">
        <f>VLOOKUP(E15419,ReactionTypes!$B$2:$D15434,2,FALSE)</f>
        <v>positive</v>
      </c>
      <c r="H15419" s="4">
        <v>44198</v>
      </c>
      <c r="I15419">
        <f t="shared" ref="I15419:I15420" si="1670">MONTH(H15419)</f>
        <v>1</v>
      </c>
      <c r="J15419">
        <f t="shared" si="1666"/>
        <v>2142</v>
      </c>
    </row>
    <row r="15420" spans="1:10">
      <c r="A15420">
        <v>16029</v>
      </c>
      <c r="B15420" t="s">
        <v>652</v>
      </c>
      <c r="C15420" t="str">
        <f>VLOOKUP(B15420,Content!$B$2:$D17030,3,FALSE)</f>
        <v>healthy eating</v>
      </c>
      <c r="D15420" t="str">
        <f>VLOOKUP(B15420,Content!$B$2:$D17030,2,FALSE)</f>
        <v>GIF</v>
      </c>
      <c r="E15420" t="s">
        <v>1046</v>
      </c>
      <c r="F15420">
        <f>VLOOKUP(E15420,ReactionTypes!$B$2:$D15435,3,FALSE)</f>
        <v>45</v>
      </c>
      <c r="G15420" t="str">
        <f>VLOOKUP(E15420,ReactionTypes!$B$2:$D15435,2,FALSE)</f>
        <v>positive</v>
      </c>
      <c r="H15420" s="4">
        <v>44081</v>
      </c>
      <c r="I15420">
        <f t="shared" si="1670"/>
        <v>9</v>
      </c>
      <c r="J15420">
        <f t="shared" si="1666"/>
        <v>1991</v>
      </c>
    </row>
    <row r="15421" spans="1:10">
      <c r="A15421">
        <v>16030</v>
      </c>
      <c r="B15421" t="s">
        <v>652</v>
      </c>
      <c r="C15421" t="str">
        <f>VLOOKUP(B15421,Content!$B$2:$D17031,3,FALSE)</f>
        <v>healthy eating</v>
      </c>
      <c r="D15421" t="str">
        <f>VLOOKUP(B15421,Content!$B$2:$D17031,2,FALSE)</f>
        <v>GIF</v>
      </c>
      <c r="E15421" t="s">
        <v>1037</v>
      </c>
      <c r="F15421">
        <f>VLOOKUP(E15421,ReactionTypes!$B$2:$D15436,3,FALSE)</f>
        <v>10</v>
      </c>
      <c r="G15421" t="str">
        <f>VLOOKUP(E15421,ReactionTypes!$B$2:$D15436,2,FALSE)</f>
        <v>negative</v>
      </c>
      <c r="H15421" t="s">
        <v>1105</v>
      </c>
      <c r="I15421">
        <v>7</v>
      </c>
      <c r="J15421">
        <f t="shared" si="1666"/>
        <v>2116</v>
      </c>
    </row>
    <row r="15422" spans="1:10">
      <c r="A15422">
        <v>16032</v>
      </c>
      <c r="B15422" t="s">
        <v>653</v>
      </c>
      <c r="C15422" t="str">
        <f>VLOOKUP(B15422,Content!$B$2:$D17033,3,FALSE)</f>
        <v>animals</v>
      </c>
      <c r="D15422" t="str">
        <f>VLOOKUP(B15422,Content!$B$2:$D17033,2,FALSE)</f>
        <v>photo</v>
      </c>
      <c r="E15422" t="s">
        <v>1040</v>
      </c>
      <c r="F15422">
        <f>VLOOKUP(E15422,ReactionTypes!$B$2:$D15437,3,FALSE)</f>
        <v>35</v>
      </c>
      <c r="G15422" t="str">
        <f>VLOOKUP(E15422,ReactionTypes!$B$2:$D15437,2,FALSE)</f>
        <v>neutral</v>
      </c>
      <c r="H15422" t="s">
        <v>1242</v>
      </c>
      <c r="I15422">
        <v>1</v>
      </c>
      <c r="J15422">
        <f t="shared" si="1666"/>
        <v>2142</v>
      </c>
    </row>
    <row r="15423" spans="1:10">
      <c r="A15423">
        <v>16033</v>
      </c>
      <c r="B15423" t="s">
        <v>653</v>
      </c>
      <c r="C15423" t="str">
        <f>VLOOKUP(B15423,Content!$B$2:$D17034,3,FALSE)</f>
        <v>animals</v>
      </c>
      <c r="D15423" t="str">
        <f>VLOOKUP(B15423,Content!$B$2:$D17034,2,FALSE)</f>
        <v>photo</v>
      </c>
      <c r="E15423" t="s">
        <v>1046</v>
      </c>
      <c r="F15423">
        <f>VLOOKUP(E15423,ReactionTypes!$B$2:$D15438,3,FALSE)</f>
        <v>45</v>
      </c>
      <c r="G15423" t="str">
        <f>VLOOKUP(E15423,ReactionTypes!$B$2:$D15438,2,FALSE)</f>
        <v>positive</v>
      </c>
      <c r="H15423" s="4">
        <v>44232</v>
      </c>
      <c r="I15423">
        <f t="shared" ref="I15423:I15426" si="1671">MONTH(H15423)</f>
        <v>2</v>
      </c>
      <c r="J15423">
        <f t="shared" si="1666"/>
        <v>1890</v>
      </c>
    </row>
    <row r="15424" spans="1:10">
      <c r="A15424">
        <v>16034</v>
      </c>
      <c r="B15424" t="s">
        <v>653</v>
      </c>
      <c r="C15424" t="str">
        <f>VLOOKUP(B15424,Content!$B$2:$D17035,3,FALSE)</f>
        <v>animals</v>
      </c>
      <c r="D15424" t="str">
        <f>VLOOKUP(B15424,Content!$B$2:$D17035,2,FALSE)</f>
        <v>photo</v>
      </c>
      <c r="E15424" t="s">
        <v>1051</v>
      </c>
      <c r="F15424">
        <f>VLOOKUP(E15424,ReactionTypes!$B$2:$D15439,3,FALSE)</f>
        <v>72</v>
      </c>
      <c r="G15424" t="str">
        <f>VLOOKUP(E15424,ReactionTypes!$B$2:$D15439,2,FALSE)</f>
        <v>positive</v>
      </c>
      <c r="H15424" s="4">
        <v>44535</v>
      </c>
      <c r="I15424">
        <f t="shared" si="1671"/>
        <v>12</v>
      </c>
      <c r="J15424">
        <f t="shared" si="1666"/>
        <v>2099</v>
      </c>
    </row>
    <row r="15425" spans="1:10">
      <c r="A15425">
        <v>16035</v>
      </c>
      <c r="B15425" t="s">
        <v>653</v>
      </c>
      <c r="C15425" t="str">
        <f>VLOOKUP(B15425,Content!$B$2:$D17036,3,FALSE)</f>
        <v>animals</v>
      </c>
      <c r="D15425" t="str">
        <f>VLOOKUP(B15425,Content!$B$2:$D17036,2,FALSE)</f>
        <v>photo</v>
      </c>
      <c r="E15425" t="s">
        <v>1036</v>
      </c>
      <c r="F15425">
        <f>VLOOKUP(E15425,ReactionTypes!$B$2:$D15440,3,FALSE)</f>
        <v>0</v>
      </c>
      <c r="G15425" t="str">
        <f>VLOOKUP(E15425,ReactionTypes!$B$2:$D15440,2,FALSE)</f>
        <v>negative</v>
      </c>
      <c r="H15425" s="4">
        <v>44257</v>
      </c>
      <c r="I15425">
        <f t="shared" si="1671"/>
        <v>3</v>
      </c>
      <c r="J15425">
        <f t="shared" si="1666"/>
        <v>1982</v>
      </c>
    </row>
    <row r="15426" spans="1:10">
      <c r="A15426">
        <v>16036</v>
      </c>
      <c r="B15426" t="s">
        <v>653</v>
      </c>
      <c r="C15426" t="str">
        <f>VLOOKUP(B15426,Content!$B$2:$D17037,3,FALSE)</f>
        <v>animals</v>
      </c>
      <c r="D15426" t="str">
        <f>VLOOKUP(B15426,Content!$B$2:$D17037,2,FALSE)</f>
        <v>photo</v>
      </c>
      <c r="E15426" t="s">
        <v>1037</v>
      </c>
      <c r="F15426">
        <f>VLOOKUP(E15426,ReactionTypes!$B$2:$D15441,3,FALSE)</f>
        <v>10</v>
      </c>
      <c r="G15426" t="str">
        <f>VLOOKUP(E15426,ReactionTypes!$B$2:$D15441,2,FALSE)</f>
        <v>negative</v>
      </c>
      <c r="H15426" s="4">
        <v>43994</v>
      </c>
      <c r="I15426">
        <f t="shared" si="1671"/>
        <v>6</v>
      </c>
      <c r="J15426">
        <f t="shared" si="1666"/>
        <v>2068</v>
      </c>
    </row>
    <row r="15427" spans="1:10">
      <c r="A15427">
        <v>16037</v>
      </c>
      <c r="B15427" t="s">
        <v>653</v>
      </c>
      <c r="C15427" t="str">
        <f>VLOOKUP(B15427,Content!$B$2:$D17038,3,FALSE)</f>
        <v>animals</v>
      </c>
      <c r="D15427" t="str">
        <f>VLOOKUP(B15427,Content!$B$2:$D17038,2,FALSE)</f>
        <v>photo</v>
      </c>
      <c r="E15427" t="s">
        <v>1042</v>
      </c>
      <c r="F15427">
        <f>VLOOKUP(E15427,ReactionTypes!$B$2:$D15442,3,FALSE)</f>
        <v>5</v>
      </c>
      <c r="G15427" t="str">
        <f>VLOOKUP(E15427,ReactionTypes!$B$2:$D15442,2,FALSE)</f>
        <v>negative</v>
      </c>
      <c r="H15427" t="s">
        <v>1130</v>
      </c>
      <c r="I15427">
        <v>7</v>
      </c>
      <c r="J15427">
        <f t="shared" ref="J15427:J15490" si="1672">COUNTIF($I$2:$I$24574,I15427)</f>
        <v>2116</v>
      </c>
    </row>
    <row r="15428" spans="1:10">
      <c r="A15428">
        <v>16038</v>
      </c>
      <c r="B15428" t="s">
        <v>653</v>
      </c>
      <c r="C15428" t="str">
        <f>VLOOKUP(B15428,Content!$B$2:$D17039,3,FALSE)</f>
        <v>animals</v>
      </c>
      <c r="D15428" t="str">
        <f>VLOOKUP(B15428,Content!$B$2:$D17039,2,FALSE)</f>
        <v>photo</v>
      </c>
      <c r="E15428" t="s">
        <v>1044</v>
      </c>
      <c r="F15428">
        <f>VLOOKUP(E15428,ReactionTypes!$B$2:$D15443,3,FALSE)</f>
        <v>20</v>
      </c>
      <c r="G15428" t="str">
        <f>VLOOKUP(E15428,ReactionTypes!$B$2:$D15443,2,FALSE)</f>
        <v>neutral</v>
      </c>
      <c r="H15428" s="4">
        <v>44023</v>
      </c>
      <c r="I15428">
        <f>MONTH(H15428)</f>
        <v>7</v>
      </c>
      <c r="J15428">
        <f t="shared" si="1672"/>
        <v>2116</v>
      </c>
    </row>
    <row r="15429" spans="1:10">
      <c r="A15429">
        <v>16039</v>
      </c>
      <c r="B15429" t="s">
        <v>653</v>
      </c>
      <c r="C15429" t="str">
        <f>VLOOKUP(B15429,Content!$B$2:$D17040,3,FALSE)</f>
        <v>animals</v>
      </c>
      <c r="D15429" t="str">
        <f>VLOOKUP(B15429,Content!$B$2:$D17040,2,FALSE)</f>
        <v>photo</v>
      </c>
      <c r="E15429" t="s">
        <v>1043</v>
      </c>
      <c r="F15429">
        <f>VLOOKUP(E15429,ReactionTypes!$B$2:$D15444,3,FALSE)</f>
        <v>65</v>
      </c>
      <c r="G15429" t="str">
        <f>VLOOKUP(E15429,ReactionTypes!$B$2:$D15444,2,FALSE)</f>
        <v>positive</v>
      </c>
      <c r="H15429" t="s">
        <v>1187</v>
      </c>
      <c r="I15429">
        <v>1</v>
      </c>
      <c r="J15429">
        <f t="shared" si="1672"/>
        <v>2142</v>
      </c>
    </row>
    <row r="15430" spans="1:10">
      <c r="A15430">
        <v>16040</v>
      </c>
      <c r="B15430" t="s">
        <v>653</v>
      </c>
      <c r="C15430" t="str">
        <f>VLOOKUP(B15430,Content!$B$2:$D17041,3,FALSE)</f>
        <v>animals</v>
      </c>
      <c r="D15430" t="str">
        <f>VLOOKUP(B15430,Content!$B$2:$D17041,2,FALSE)</f>
        <v>photo</v>
      </c>
      <c r="E15430" t="s">
        <v>1039</v>
      </c>
      <c r="F15430">
        <f>VLOOKUP(E15430,ReactionTypes!$B$2:$D15445,3,FALSE)</f>
        <v>30</v>
      </c>
      <c r="G15430" t="str">
        <f>VLOOKUP(E15430,ReactionTypes!$B$2:$D15445,2,FALSE)</f>
        <v>positive</v>
      </c>
      <c r="H15430" t="s">
        <v>1224</v>
      </c>
      <c r="I15430">
        <v>3</v>
      </c>
      <c r="J15430">
        <f t="shared" si="1672"/>
        <v>1982</v>
      </c>
    </row>
    <row r="15431" spans="1:10">
      <c r="A15431">
        <v>16041</v>
      </c>
      <c r="B15431" t="s">
        <v>653</v>
      </c>
      <c r="C15431" t="str">
        <f>VLOOKUP(B15431,Content!$B$2:$D17042,3,FALSE)</f>
        <v>animals</v>
      </c>
      <c r="D15431" t="str">
        <f>VLOOKUP(B15431,Content!$B$2:$D17042,2,FALSE)</f>
        <v>photo</v>
      </c>
      <c r="E15431" t="s">
        <v>1051</v>
      </c>
      <c r="F15431">
        <f>VLOOKUP(E15431,ReactionTypes!$B$2:$D15446,3,FALSE)</f>
        <v>72</v>
      </c>
      <c r="G15431" t="str">
        <f>VLOOKUP(E15431,ReactionTypes!$B$2:$D15446,2,FALSE)</f>
        <v>positive</v>
      </c>
      <c r="H15431" s="4">
        <v>44287</v>
      </c>
      <c r="I15431">
        <f>MONTH(H15431)</f>
        <v>4</v>
      </c>
      <c r="J15431">
        <f t="shared" si="1672"/>
        <v>1978</v>
      </c>
    </row>
    <row r="15432" spans="1:10">
      <c r="A15432">
        <v>16042</v>
      </c>
      <c r="B15432" t="s">
        <v>653</v>
      </c>
      <c r="C15432" t="str">
        <f>VLOOKUP(B15432,Content!$B$2:$D17043,3,FALSE)</f>
        <v>animals</v>
      </c>
      <c r="D15432" t="str">
        <f>VLOOKUP(B15432,Content!$B$2:$D17043,2,FALSE)</f>
        <v>photo</v>
      </c>
      <c r="E15432" t="s">
        <v>1042</v>
      </c>
      <c r="F15432">
        <f>VLOOKUP(E15432,ReactionTypes!$B$2:$D15447,3,FALSE)</f>
        <v>5</v>
      </c>
      <c r="G15432" t="str">
        <f>VLOOKUP(E15432,ReactionTypes!$B$2:$D15447,2,FALSE)</f>
        <v>negative</v>
      </c>
      <c r="H15432" t="s">
        <v>1253</v>
      </c>
      <c r="I15432">
        <v>5</v>
      </c>
      <c r="J15432">
        <f t="shared" si="1672"/>
        <v>2110</v>
      </c>
    </row>
    <row r="15433" spans="1:10">
      <c r="A15433">
        <v>16043</v>
      </c>
      <c r="B15433" t="s">
        <v>653</v>
      </c>
      <c r="C15433" t="str">
        <f>VLOOKUP(B15433,Content!$B$2:$D17044,3,FALSE)</f>
        <v>animals</v>
      </c>
      <c r="D15433" t="str">
        <f>VLOOKUP(B15433,Content!$B$2:$D17044,2,FALSE)</f>
        <v>photo</v>
      </c>
      <c r="E15433" t="s">
        <v>1051</v>
      </c>
      <c r="F15433">
        <f>VLOOKUP(E15433,ReactionTypes!$B$2:$D15448,3,FALSE)</f>
        <v>72</v>
      </c>
      <c r="G15433" t="str">
        <f>VLOOKUP(E15433,ReactionTypes!$B$2:$D15448,2,FALSE)</f>
        <v>positive</v>
      </c>
      <c r="H15433" t="s">
        <v>1231</v>
      </c>
      <c r="I15433">
        <v>2</v>
      </c>
      <c r="J15433">
        <f t="shared" si="1672"/>
        <v>1890</v>
      </c>
    </row>
    <row r="15434" spans="1:10">
      <c r="A15434">
        <v>16044</v>
      </c>
      <c r="B15434" t="s">
        <v>653</v>
      </c>
      <c r="C15434" t="str">
        <f>VLOOKUP(B15434,Content!$B$2:$D17045,3,FALSE)</f>
        <v>animals</v>
      </c>
      <c r="D15434" t="str">
        <f>VLOOKUP(B15434,Content!$B$2:$D17045,2,FALSE)</f>
        <v>photo</v>
      </c>
      <c r="E15434" t="s">
        <v>1038</v>
      </c>
      <c r="F15434">
        <f>VLOOKUP(E15434,ReactionTypes!$B$2:$D15449,3,FALSE)</f>
        <v>15</v>
      </c>
      <c r="G15434" t="str">
        <f>VLOOKUP(E15434,ReactionTypes!$B$2:$D15449,2,FALSE)</f>
        <v>negative</v>
      </c>
      <c r="H15434" t="s">
        <v>1269</v>
      </c>
      <c r="I15434">
        <v>3</v>
      </c>
      <c r="J15434">
        <f t="shared" si="1672"/>
        <v>1982</v>
      </c>
    </row>
    <row r="15435" spans="1:10">
      <c r="A15435">
        <v>16045</v>
      </c>
      <c r="B15435" t="s">
        <v>653</v>
      </c>
      <c r="C15435" t="str">
        <f>VLOOKUP(B15435,Content!$B$2:$D17046,3,FALSE)</f>
        <v>animals</v>
      </c>
      <c r="D15435" t="str">
        <f>VLOOKUP(B15435,Content!$B$2:$D17046,2,FALSE)</f>
        <v>photo</v>
      </c>
      <c r="E15435" t="s">
        <v>1036</v>
      </c>
      <c r="F15435">
        <f>VLOOKUP(E15435,ReactionTypes!$B$2:$D15450,3,FALSE)</f>
        <v>0</v>
      </c>
      <c r="G15435" t="str">
        <f>VLOOKUP(E15435,ReactionTypes!$B$2:$D15450,2,FALSE)</f>
        <v>negative</v>
      </c>
      <c r="H15435" t="s">
        <v>1067</v>
      </c>
      <c r="I15435">
        <v>9</v>
      </c>
      <c r="J15435">
        <f t="shared" si="1672"/>
        <v>1991</v>
      </c>
    </row>
    <row r="15436" spans="1:10">
      <c r="A15436">
        <v>16046</v>
      </c>
      <c r="B15436" t="s">
        <v>653</v>
      </c>
      <c r="C15436" t="str">
        <f>VLOOKUP(B15436,Content!$B$2:$D17047,3,FALSE)</f>
        <v>animals</v>
      </c>
      <c r="D15436" t="str">
        <f>VLOOKUP(B15436,Content!$B$2:$D17047,2,FALSE)</f>
        <v>photo</v>
      </c>
      <c r="E15436" t="s">
        <v>1049</v>
      </c>
      <c r="F15436">
        <f>VLOOKUP(E15436,ReactionTypes!$B$2:$D15451,3,FALSE)</f>
        <v>60</v>
      </c>
      <c r="G15436" t="str">
        <f>VLOOKUP(E15436,ReactionTypes!$B$2:$D15451,2,FALSE)</f>
        <v>positive</v>
      </c>
      <c r="H15436" s="4">
        <v>44259</v>
      </c>
      <c r="I15436">
        <f t="shared" ref="I15436:I15438" si="1673">MONTH(H15436)</f>
        <v>3</v>
      </c>
      <c r="J15436">
        <f t="shared" si="1672"/>
        <v>1982</v>
      </c>
    </row>
    <row r="15437" spans="1:10">
      <c r="A15437">
        <v>16047</v>
      </c>
      <c r="B15437" t="s">
        <v>653</v>
      </c>
      <c r="C15437" t="str">
        <f>VLOOKUP(B15437,Content!$B$2:$D17048,3,FALSE)</f>
        <v>animals</v>
      </c>
      <c r="D15437" t="str">
        <f>VLOOKUP(B15437,Content!$B$2:$D17048,2,FALSE)</f>
        <v>photo</v>
      </c>
      <c r="E15437" t="s">
        <v>1043</v>
      </c>
      <c r="F15437">
        <f>VLOOKUP(E15437,ReactionTypes!$B$2:$D15452,3,FALSE)</f>
        <v>65</v>
      </c>
      <c r="G15437" t="str">
        <f>VLOOKUP(E15437,ReactionTypes!$B$2:$D15452,2,FALSE)</f>
        <v>positive</v>
      </c>
      <c r="H15437" s="4">
        <v>44502</v>
      </c>
      <c r="I15437">
        <f t="shared" si="1673"/>
        <v>11</v>
      </c>
      <c r="J15437">
        <f t="shared" si="1672"/>
        <v>2055</v>
      </c>
    </row>
    <row r="15438" spans="1:10">
      <c r="A15438">
        <v>16048</v>
      </c>
      <c r="B15438" t="s">
        <v>653</v>
      </c>
      <c r="C15438" t="str">
        <f>VLOOKUP(B15438,Content!$B$2:$D17049,3,FALSE)</f>
        <v>animals</v>
      </c>
      <c r="D15438" t="str">
        <f>VLOOKUP(B15438,Content!$B$2:$D17049,2,FALSE)</f>
        <v>photo</v>
      </c>
      <c r="E15438" t="s">
        <v>1041</v>
      </c>
      <c r="F15438">
        <f>VLOOKUP(E15438,ReactionTypes!$B$2:$D15453,3,FALSE)</f>
        <v>70</v>
      </c>
      <c r="G15438" t="str">
        <f>VLOOKUP(E15438,ReactionTypes!$B$2:$D15453,2,FALSE)</f>
        <v>positive</v>
      </c>
      <c r="H15438" s="4">
        <v>44504</v>
      </c>
      <c r="I15438">
        <f t="shared" si="1673"/>
        <v>11</v>
      </c>
      <c r="J15438">
        <f t="shared" si="1672"/>
        <v>2055</v>
      </c>
    </row>
    <row r="15439" spans="1:10">
      <c r="A15439">
        <v>16049</v>
      </c>
      <c r="B15439" t="s">
        <v>653</v>
      </c>
      <c r="C15439" t="str">
        <f>VLOOKUP(B15439,Content!$B$2:$D17050,3,FALSE)</f>
        <v>animals</v>
      </c>
      <c r="D15439" t="str">
        <f>VLOOKUP(B15439,Content!$B$2:$D17050,2,FALSE)</f>
        <v>photo</v>
      </c>
      <c r="E15439" t="s">
        <v>1036</v>
      </c>
      <c r="F15439">
        <f>VLOOKUP(E15439,ReactionTypes!$B$2:$D15454,3,FALSE)</f>
        <v>0</v>
      </c>
      <c r="G15439" t="str">
        <f>VLOOKUP(E15439,ReactionTypes!$B$2:$D15454,2,FALSE)</f>
        <v>negative</v>
      </c>
      <c r="H15439" t="s">
        <v>1231</v>
      </c>
      <c r="I15439">
        <v>2</v>
      </c>
      <c r="J15439">
        <f t="shared" si="1672"/>
        <v>1890</v>
      </c>
    </row>
    <row r="15440" spans="1:10">
      <c r="A15440">
        <v>16050</v>
      </c>
      <c r="B15440" t="s">
        <v>653</v>
      </c>
      <c r="C15440" t="str">
        <f>VLOOKUP(B15440,Content!$B$2:$D17051,3,FALSE)</f>
        <v>animals</v>
      </c>
      <c r="D15440" t="str">
        <f>VLOOKUP(B15440,Content!$B$2:$D17051,2,FALSE)</f>
        <v>photo</v>
      </c>
      <c r="E15440" t="s">
        <v>1041</v>
      </c>
      <c r="F15440">
        <f>VLOOKUP(E15440,ReactionTypes!$B$2:$D15455,3,FALSE)</f>
        <v>70</v>
      </c>
      <c r="G15440" t="str">
        <f>VLOOKUP(E15440,ReactionTypes!$B$2:$D15455,2,FALSE)</f>
        <v>positive</v>
      </c>
      <c r="H15440" s="4">
        <v>44259</v>
      </c>
      <c r="I15440">
        <f>MONTH(H15440)</f>
        <v>3</v>
      </c>
      <c r="J15440">
        <f t="shared" si="1672"/>
        <v>1982</v>
      </c>
    </row>
    <row r="15441" spans="1:10">
      <c r="A15441">
        <v>16051</v>
      </c>
      <c r="B15441" t="s">
        <v>653</v>
      </c>
      <c r="C15441" t="str">
        <f>VLOOKUP(B15441,Content!$B$2:$D17052,3,FALSE)</f>
        <v>animals</v>
      </c>
      <c r="D15441" t="str">
        <f>VLOOKUP(B15441,Content!$B$2:$D17052,2,FALSE)</f>
        <v>photo</v>
      </c>
      <c r="E15441" t="s">
        <v>1038</v>
      </c>
      <c r="F15441">
        <f>VLOOKUP(E15441,ReactionTypes!$B$2:$D15456,3,FALSE)</f>
        <v>15</v>
      </c>
      <c r="G15441" t="str">
        <f>VLOOKUP(E15441,ReactionTypes!$B$2:$D15456,2,FALSE)</f>
        <v>negative</v>
      </c>
      <c r="H15441" t="s">
        <v>1269</v>
      </c>
      <c r="I15441">
        <v>3</v>
      </c>
      <c r="J15441">
        <f t="shared" si="1672"/>
        <v>1982</v>
      </c>
    </row>
    <row r="15442" spans="1:10">
      <c r="A15442">
        <v>16052</v>
      </c>
      <c r="B15442" t="s">
        <v>653</v>
      </c>
      <c r="C15442" t="str">
        <f>VLOOKUP(B15442,Content!$B$2:$D17053,3,FALSE)</f>
        <v>animals</v>
      </c>
      <c r="D15442" t="str">
        <f>VLOOKUP(B15442,Content!$B$2:$D17053,2,FALSE)</f>
        <v>photo</v>
      </c>
      <c r="E15442" t="s">
        <v>1049</v>
      </c>
      <c r="F15442">
        <f>VLOOKUP(E15442,ReactionTypes!$B$2:$D15457,3,FALSE)</f>
        <v>60</v>
      </c>
      <c r="G15442" t="str">
        <f>VLOOKUP(E15442,ReactionTypes!$B$2:$D15457,2,FALSE)</f>
        <v>positive</v>
      </c>
      <c r="H15442" t="s">
        <v>1185</v>
      </c>
      <c r="I15442">
        <v>6</v>
      </c>
      <c r="J15442">
        <f t="shared" si="1672"/>
        <v>2068</v>
      </c>
    </row>
    <row r="15443" spans="1:10">
      <c r="A15443">
        <v>16053</v>
      </c>
      <c r="B15443" t="s">
        <v>653</v>
      </c>
      <c r="C15443" t="str">
        <f>VLOOKUP(B15443,Content!$B$2:$D17054,3,FALSE)</f>
        <v>animals</v>
      </c>
      <c r="D15443" t="str">
        <f>VLOOKUP(B15443,Content!$B$2:$D17054,2,FALSE)</f>
        <v>photo</v>
      </c>
      <c r="E15443" t="s">
        <v>1041</v>
      </c>
      <c r="F15443">
        <f>VLOOKUP(E15443,ReactionTypes!$B$2:$D15458,3,FALSE)</f>
        <v>70</v>
      </c>
      <c r="G15443" t="str">
        <f>VLOOKUP(E15443,ReactionTypes!$B$2:$D15458,2,FALSE)</f>
        <v>positive</v>
      </c>
      <c r="H15443" s="4">
        <v>44473</v>
      </c>
      <c r="I15443">
        <f>MONTH(H15443)</f>
        <v>10</v>
      </c>
      <c r="J15443">
        <f t="shared" si="1672"/>
        <v>2087</v>
      </c>
    </row>
    <row r="15444" spans="1:10">
      <c r="A15444">
        <v>16054</v>
      </c>
      <c r="B15444" t="s">
        <v>653</v>
      </c>
      <c r="C15444" t="str">
        <f>VLOOKUP(B15444,Content!$B$2:$D17055,3,FALSE)</f>
        <v>animals</v>
      </c>
      <c r="D15444" t="str">
        <f>VLOOKUP(B15444,Content!$B$2:$D17055,2,FALSE)</f>
        <v>photo</v>
      </c>
      <c r="E15444" t="s">
        <v>1041</v>
      </c>
      <c r="F15444">
        <f>VLOOKUP(E15444,ReactionTypes!$B$2:$D15459,3,FALSE)</f>
        <v>70</v>
      </c>
      <c r="G15444" t="str">
        <f>VLOOKUP(E15444,ReactionTypes!$B$2:$D15459,2,FALSE)</f>
        <v>positive</v>
      </c>
      <c r="H15444" t="s">
        <v>1205</v>
      </c>
      <c r="I15444">
        <v>1</v>
      </c>
      <c r="J15444">
        <f t="shared" si="1672"/>
        <v>2142</v>
      </c>
    </row>
    <row r="15445" spans="1:10">
      <c r="A15445">
        <v>16055</v>
      </c>
      <c r="B15445" t="s">
        <v>653</v>
      </c>
      <c r="C15445" t="str">
        <f>VLOOKUP(B15445,Content!$B$2:$D17056,3,FALSE)</f>
        <v>animals</v>
      </c>
      <c r="D15445" t="str">
        <f>VLOOKUP(B15445,Content!$B$2:$D17056,2,FALSE)</f>
        <v>photo</v>
      </c>
      <c r="E15445" t="s">
        <v>1045</v>
      </c>
      <c r="F15445">
        <f>VLOOKUP(E15445,ReactionTypes!$B$2:$D15460,3,FALSE)</f>
        <v>75</v>
      </c>
      <c r="G15445" t="str">
        <f>VLOOKUP(E15445,ReactionTypes!$B$2:$D15460,2,FALSE)</f>
        <v>positive</v>
      </c>
      <c r="H15445" s="4">
        <v>44112</v>
      </c>
      <c r="I15445">
        <f>MONTH(H15445)</f>
        <v>10</v>
      </c>
      <c r="J15445">
        <f t="shared" si="1672"/>
        <v>2087</v>
      </c>
    </row>
    <row r="15446" spans="1:10">
      <c r="A15446">
        <v>16056</v>
      </c>
      <c r="B15446" t="s">
        <v>653</v>
      </c>
      <c r="C15446" t="str">
        <f>VLOOKUP(B15446,Content!$B$2:$D17057,3,FALSE)</f>
        <v>animals</v>
      </c>
      <c r="D15446" t="str">
        <f>VLOOKUP(B15446,Content!$B$2:$D17057,2,FALSE)</f>
        <v>photo</v>
      </c>
      <c r="E15446" t="s">
        <v>1048</v>
      </c>
      <c r="F15446">
        <f>VLOOKUP(E15446,ReactionTypes!$B$2:$D15461,3,FALSE)</f>
        <v>50</v>
      </c>
      <c r="G15446" t="str">
        <f>VLOOKUP(E15446,ReactionTypes!$B$2:$D15461,2,FALSE)</f>
        <v>positive</v>
      </c>
      <c r="H15446" t="s">
        <v>1269</v>
      </c>
      <c r="I15446">
        <v>3</v>
      </c>
      <c r="J15446">
        <f t="shared" si="1672"/>
        <v>1982</v>
      </c>
    </row>
    <row r="15447" spans="1:10">
      <c r="A15447">
        <v>16058</v>
      </c>
      <c r="B15447" t="s">
        <v>654</v>
      </c>
      <c r="C15447" t="str">
        <f>VLOOKUP(B15447,Content!$B$2:$D17059,3,FALSE)</f>
        <v>fitness</v>
      </c>
      <c r="D15447" t="str">
        <f>VLOOKUP(B15447,Content!$B$2:$D17059,2,FALSE)</f>
        <v>photo</v>
      </c>
      <c r="E15447" t="s">
        <v>1043</v>
      </c>
      <c r="F15447">
        <f>VLOOKUP(E15447,ReactionTypes!$B$2:$D15462,3,FALSE)</f>
        <v>65</v>
      </c>
      <c r="G15447" t="str">
        <f>VLOOKUP(E15447,ReactionTypes!$B$2:$D15462,2,FALSE)</f>
        <v>positive</v>
      </c>
      <c r="H15447" t="s">
        <v>1097</v>
      </c>
      <c r="I15447">
        <v>8</v>
      </c>
      <c r="J15447">
        <f t="shared" si="1672"/>
        <v>2055</v>
      </c>
    </row>
    <row r="15448" spans="1:10">
      <c r="A15448">
        <v>16059</v>
      </c>
      <c r="B15448" t="s">
        <v>654</v>
      </c>
      <c r="C15448" t="str">
        <f>VLOOKUP(B15448,Content!$B$2:$D17060,3,FALSE)</f>
        <v>fitness</v>
      </c>
      <c r="D15448" t="str">
        <f>VLOOKUP(B15448,Content!$B$2:$D17060,2,FALSE)</f>
        <v>photo</v>
      </c>
      <c r="E15448" t="s">
        <v>1050</v>
      </c>
      <c r="F15448">
        <f>VLOOKUP(E15448,ReactionTypes!$B$2:$D15463,3,FALSE)</f>
        <v>70</v>
      </c>
      <c r="G15448" t="str">
        <f>VLOOKUP(E15448,ReactionTypes!$B$2:$D15463,2,FALSE)</f>
        <v>positive</v>
      </c>
      <c r="H15448" s="4">
        <v>44287</v>
      </c>
      <c r="I15448">
        <f t="shared" ref="I15448:I15449" si="1674">MONTH(H15448)</f>
        <v>4</v>
      </c>
      <c r="J15448">
        <f t="shared" si="1672"/>
        <v>1978</v>
      </c>
    </row>
    <row r="15449" spans="1:10">
      <c r="A15449">
        <v>16060</v>
      </c>
      <c r="B15449" t="s">
        <v>654</v>
      </c>
      <c r="C15449" t="str">
        <f>VLOOKUP(B15449,Content!$B$2:$D17061,3,FALSE)</f>
        <v>fitness</v>
      </c>
      <c r="D15449" t="str">
        <f>VLOOKUP(B15449,Content!$B$2:$D17061,2,FALSE)</f>
        <v>photo</v>
      </c>
      <c r="E15449" t="s">
        <v>1042</v>
      </c>
      <c r="F15449">
        <f>VLOOKUP(E15449,ReactionTypes!$B$2:$D15464,3,FALSE)</f>
        <v>5</v>
      </c>
      <c r="G15449" t="str">
        <f>VLOOKUP(E15449,ReactionTypes!$B$2:$D15464,2,FALSE)</f>
        <v>negative</v>
      </c>
      <c r="H15449" s="4">
        <v>44114</v>
      </c>
      <c r="I15449">
        <f t="shared" si="1674"/>
        <v>10</v>
      </c>
      <c r="J15449">
        <f t="shared" si="1672"/>
        <v>2087</v>
      </c>
    </row>
    <row r="15450" spans="1:10">
      <c r="A15450">
        <v>16061</v>
      </c>
      <c r="B15450" t="s">
        <v>654</v>
      </c>
      <c r="C15450" t="str">
        <f>VLOOKUP(B15450,Content!$B$2:$D17062,3,FALSE)</f>
        <v>fitness</v>
      </c>
      <c r="D15450" t="str">
        <f>VLOOKUP(B15450,Content!$B$2:$D17062,2,FALSE)</f>
        <v>photo</v>
      </c>
      <c r="E15450" t="s">
        <v>1043</v>
      </c>
      <c r="F15450">
        <f>VLOOKUP(E15450,ReactionTypes!$B$2:$D15465,3,FALSE)</f>
        <v>65</v>
      </c>
      <c r="G15450" t="str">
        <f>VLOOKUP(E15450,ReactionTypes!$B$2:$D15465,2,FALSE)</f>
        <v>positive</v>
      </c>
      <c r="H15450" t="s">
        <v>1223</v>
      </c>
      <c r="I15450">
        <v>4</v>
      </c>
      <c r="J15450">
        <f t="shared" si="1672"/>
        <v>1978</v>
      </c>
    </row>
    <row r="15451" spans="1:10">
      <c r="A15451">
        <v>16063</v>
      </c>
      <c r="B15451" t="s">
        <v>655</v>
      </c>
      <c r="C15451" t="str">
        <f>VLOOKUP(B15451,Content!$B$2:$D17064,3,FALSE)</f>
        <v>technology</v>
      </c>
      <c r="D15451" t="str">
        <f>VLOOKUP(B15451,Content!$B$2:$D17064,2,FALSE)</f>
        <v>GIF</v>
      </c>
      <c r="E15451" t="s">
        <v>1051</v>
      </c>
      <c r="F15451">
        <f>VLOOKUP(E15451,ReactionTypes!$B$2:$D15466,3,FALSE)</f>
        <v>72</v>
      </c>
      <c r="G15451" t="str">
        <f>VLOOKUP(E15451,ReactionTypes!$B$2:$D15466,2,FALSE)</f>
        <v>positive</v>
      </c>
      <c r="H15451" t="s">
        <v>1225</v>
      </c>
      <c r="I15451">
        <v>5</v>
      </c>
      <c r="J15451">
        <f t="shared" si="1672"/>
        <v>2110</v>
      </c>
    </row>
    <row r="15452" spans="1:10">
      <c r="A15452">
        <v>16064</v>
      </c>
      <c r="B15452" t="s">
        <v>655</v>
      </c>
      <c r="C15452" t="str">
        <f>VLOOKUP(B15452,Content!$B$2:$D17065,3,FALSE)</f>
        <v>technology</v>
      </c>
      <c r="D15452" t="str">
        <f>VLOOKUP(B15452,Content!$B$2:$D17065,2,FALSE)</f>
        <v>GIF</v>
      </c>
      <c r="E15452" t="s">
        <v>1049</v>
      </c>
      <c r="F15452">
        <f>VLOOKUP(E15452,ReactionTypes!$B$2:$D15467,3,FALSE)</f>
        <v>60</v>
      </c>
      <c r="G15452" t="str">
        <f>VLOOKUP(E15452,ReactionTypes!$B$2:$D15467,2,FALSE)</f>
        <v>positive</v>
      </c>
      <c r="H15452" s="4">
        <v>43933</v>
      </c>
      <c r="I15452">
        <f t="shared" ref="I15452:I15453" si="1675">MONTH(H15452)</f>
        <v>4</v>
      </c>
      <c r="J15452">
        <f t="shared" si="1672"/>
        <v>1978</v>
      </c>
    </row>
    <row r="15453" spans="1:10">
      <c r="A15453">
        <v>16065</v>
      </c>
      <c r="B15453" t="s">
        <v>655</v>
      </c>
      <c r="C15453" t="str">
        <f>VLOOKUP(B15453,Content!$B$2:$D17066,3,FALSE)</f>
        <v>technology</v>
      </c>
      <c r="D15453" t="str">
        <f>VLOOKUP(B15453,Content!$B$2:$D17066,2,FALSE)</f>
        <v>GIF</v>
      </c>
      <c r="E15453" t="s">
        <v>1041</v>
      </c>
      <c r="F15453">
        <f>VLOOKUP(E15453,ReactionTypes!$B$2:$D15468,3,FALSE)</f>
        <v>70</v>
      </c>
      <c r="G15453" t="str">
        <f>VLOOKUP(E15453,ReactionTypes!$B$2:$D15468,2,FALSE)</f>
        <v>positive</v>
      </c>
      <c r="H15453" s="4">
        <v>43962</v>
      </c>
      <c r="I15453">
        <f t="shared" si="1675"/>
        <v>5</v>
      </c>
      <c r="J15453">
        <f t="shared" si="1672"/>
        <v>2110</v>
      </c>
    </row>
    <row r="15454" spans="1:10">
      <c r="A15454">
        <v>16066</v>
      </c>
      <c r="B15454" t="s">
        <v>655</v>
      </c>
      <c r="C15454" t="str">
        <f>VLOOKUP(B15454,Content!$B$2:$D17067,3,FALSE)</f>
        <v>technology</v>
      </c>
      <c r="D15454" t="str">
        <f>VLOOKUP(B15454,Content!$B$2:$D17067,2,FALSE)</f>
        <v>GIF</v>
      </c>
      <c r="E15454" t="s">
        <v>1043</v>
      </c>
      <c r="F15454">
        <f>VLOOKUP(E15454,ReactionTypes!$B$2:$D15469,3,FALSE)</f>
        <v>65</v>
      </c>
      <c r="G15454" t="str">
        <f>VLOOKUP(E15454,ReactionTypes!$B$2:$D15469,2,FALSE)</f>
        <v>positive</v>
      </c>
      <c r="H15454" t="s">
        <v>1117</v>
      </c>
      <c r="I15454">
        <v>8</v>
      </c>
      <c r="J15454">
        <f t="shared" si="1672"/>
        <v>2055</v>
      </c>
    </row>
    <row r="15455" spans="1:10">
      <c r="A15455">
        <v>16067</v>
      </c>
      <c r="B15455" t="s">
        <v>655</v>
      </c>
      <c r="C15455" t="str">
        <f>VLOOKUP(B15455,Content!$B$2:$D17068,3,FALSE)</f>
        <v>technology</v>
      </c>
      <c r="D15455" t="str">
        <f>VLOOKUP(B15455,Content!$B$2:$D17068,2,FALSE)</f>
        <v>GIF</v>
      </c>
      <c r="E15455" t="s">
        <v>1048</v>
      </c>
      <c r="F15455">
        <f>VLOOKUP(E15455,ReactionTypes!$B$2:$D15470,3,FALSE)</f>
        <v>50</v>
      </c>
      <c r="G15455" t="str">
        <f>VLOOKUP(E15455,ReactionTypes!$B$2:$D15470,2,FALSE)</f>
        <v>positive</v>
      </c>
      <c r="H15455" s="4">
        <v>43958</v>
      </c>
      <c r="I15455">
        <f t="shared" ref="I15455:I15456" si="1676">MONTH(H15455)</f>
        <v>5</v>
      </c>
      <c r="J15455">
        <f t="shared" si="1672"/>
        <v>2110</v>
      </c>
    </row>
    <row r="15456" spans="1:10">
      <c r="A15456">
        <v>16068</v>
      </c>
      <c r="B15456" t="s">
        <v>655</v>
      </c>
      <c r="C15456" t="str">
        <f>VLOOKUP(B15456,Content!$B$2:$D17069,3,FALSE)</f>
        <v>technology</v>
      </c>
      <c r="D15456" t="str">
        <f>VLOOKUP(B15456,Content!$B$2:$D17069,2,FALSE)</f>
        <v>GIF</v>
      </c>
      <c r="E15456" t="s">
        <v>1041</v>
      </c>
      <c r="F15456">
        <f>VLOOKUP(E15456,ReactionTypes!$B$2:$D15471,3,FALSE)</f>
        <v>70</v>
      </c>
      <c r="G15456" t="str">
        <f>VLOOKUP(E15456,ReactionTypes!$B$2:$D15471,2,FALSE)</f>
        <v>positive</v>
      </c>
      <c r="H15456" s="4">
        <v>44055</v>
      </c>
      <c r="I15456">
        <f t="shared" si="1676"/>
        <v>8</v>
      </c>
      <c r="J15456">
        <f t="shared" si="1672"/>
        <v>2055</v>
      </c>
    </row>
    <row r="15457" spans="1:10">
      <c r="A15457">
        <v>16069</v>
      </c>
      <c r="B15457" t="s">
        <v>655</v>
      </c>
      <c r="C15457" t="str">
        <f>VLOOKUP(B15457,Content!$B$2:$D17070,3,FALSE)</f>
        <v>technology</v>
      </c>
      <c r="D15457" t="str">
        <f>VLOOKUP(B15457,Content!$B$2:$D17070,2,FALSE)</f>
        <v>GIF</v>
      </c>
      <c r="E15457" t="s">
        <v>1037</v>
      </c>
      <c r="F15457">
        <f>VLOOKUP(E15457,ReactionTypes!$B$2:$D15472,3,FALSE)</f>
        <v>10</v>
      </c>
      <c r="G15457" t="str">
        <f>VLOOKUP(E15457,ReactionTypes!$B$2:$D15472,2,FALSE)</f>
        <v>negative</v>
      </c>
      <c r="H15457" t="s">
        <v>1282</v>
      </c>
      <c r="I15457">
        <v>6</v>
      </c>
      <c r="J15457">
        <f t="shared" si="1672"/>
        <v>2068</v>
      </c>
    </row>
    <row r="15458" spans="1:10">
      <c r="A15458">
        <v>16070</v>
      </c>
      <c r="B15458" t="s">
        <v>655</v>
      </c>
      <c r="C15458" t="str">
        <f>VLOOKUP(B15458,Content!$B$2:$D17071,3,FALSE)</f>
        <v>technology</v>
      </c>
      <c r="D15458" t="str">
        <f>VLOOKUP(B15458,Content!$B$2:$D17071,2,FALSE)</f>
        <v>GIF</v>
      </c>
      <c r="E15458" t="s">
        <v>1050</v>
      </c>
      <c r="F15458">
        <f>VLOOKUP(E15458,ReactionTypes!$B$2:$D15473,3,FALSE)</f>
        <v>70</v>
      </c>
      <c r="G15458" t="str">
        <f>VLOOKUP(E15458,ReactionTypes!$B$2:$D15473,2,FALSE)</f>
        <v>positive</v>
      </c>
      <c r="H15458" s="4">
        <v>43840</v>
      </c>
      <c r="I15458">
        <f>MONTH(H15458)</f>
        <v>1</v>
      </c>
      <c r="J15458">
        <f t="shared" si="1672"/>
        <v>2142</v>
      </c>
    </row>
    <row r="15459" spans="1:10">
      <c r="A15459">
        <v>16071</v>
      </c>
      <c r="B15459" t="s">
        <v>655</v>
      </c>
      <c r="C15459" t="str">
        <f>VLOOKUP(B15459,Content!$B$2:$D17072,3,FALSE)</f>
        <v>technology</v>
      </c>
      <c r="D15459" t="str">
        <f>VLOOKUP(B15459,Content!$B$2:$D17072,2,FALSE)</f>
        <v>GIF</v>
      </c>
      <c r="E15459" t="s">
        <v>1043</v>
      </c>
      <c r="F15459">
        <f>VLOOKUP(E15459,ReactionTypes!$B$2:$D15474,3,FALSE)</f>
        <v>65</v>
      </c>
      <c r="G15459" t="str">
        <f>VLOOKUP(E15459,ReactionTypes!$B$2:$D15474,2,FALSE)</f>
        <v>positive</v>
      </c>
      <c r="H15459" t="s">
        <v>1099</v>
      </c>
      <c r="I15459">
        <v>12</v>
      </c>
      <c r="J15459">
        <f t="shared" si="1672"/>
        <v>2099</v>
      </c>
    </row>
    <row r="15460" spans="1:10">
      <c r="A15460">
        <v>16072</v>
      </c>
      <c r="B15460" t="s">
        <v>655</v>
      </c>
      <c r="C15460" t="str">
        <f>VLOOKUP(B15460,Content!$B$2:$D17073,3,FALSE)</f>
        <v>technology</v>
      </c>
      <c r="D15460" t="str">
        <f>VLOOKUP(B15460,Content!$B$2:$D17073,2,FALSE)</f>
        <v>GIF</v>
      </c>
      <c r="E15460" t="s">
        <v>1047</v>
      </c>
      <c r="F15460">
        <f>VLOOKUP(E15460,ReactionTypes!$B$2:$D15475,3,FALSE)</f>
        <v>12</v>
      </c>
      <c r="G15460" t="str">
        <f>VLOOKUP(E15460,ReactionTypes!$B$2:$D15475,2,FALSE)</f>
        <v>negative</v>
      </c>
      <c r="H15460" s="4">
        <v>44142</v>
      </c>
      <c r="I15460">
        <f t="shared" ref="I15460:I15461" si="1677">MONTH(H15460)</f>
        <v>11</v>
      </c>
      <c r="J15460">
        <f t="shared" si="1672"/>
        <v>2055</v>
      </c>
    </row>
    <row r="15461" spans="1:10">
      <c r="A15461">
        <v>16073</v>
      </c>
      <c r="B15461" t="s">
        <v>655</v>
      </c>
      <c r="C15461" t="str">
        <f>VLOOKUP(B15461,Content!$B$2:$D17074,3,FALSE)</f>
        <v>technology</v>
      </c>
      <c r="D15461" t="str">
        <f>VLOOKUP(B15461,Content!$B$2:$D17074,2,FALSE)</f>
        <v>GIF</v>
      </c>
      <c r="E15461" t="s">
        <v>1051</v>
      </c>
      <c r="F15461">
        <f>VLOOKUP(E15461,ReactionTypes!$B$2:$D15476,3,FALSE)</f>
        <v>72</v>
      </c>
      <c r="G15461" t="str">
        <f>VLOOKUP(E15461,ReactionTypes!$B$2:$D15476,2,FALSE)</f>
        <v>positive</v>
      </c>
      <c r="H15461" s="4">
        <v>44019</v>
      </c>
      <c r="I15461">
        <f t="shared" si="1677"/>
        <v>7</v>
      </c>
      <c r="J15461">
        <f t="shared" si="1672"/>
        <v>2116</v>
      </c>
    </row>
    <row r="15462" spans="1:10">
      <c r="A15462">
        <v>16074</v>
      </c>
      <c r="B15462" t="s">
        <v>655</v>
      </c>
      <c r="C15462" t="str">
        <f>VLOOKUP(B15462,Content!$B$2:$D17075,3,FALSE)</f>
        <v>technology</v>
      </c>
      <c r="D15462" t="str">
        <f>VLOOKUP(B15462,Content!$B$2:$D17075,2,FALSE)</f>
        <v>GIF</v>
      </c>
      <c r="E15462" t="s">
        <v>1036</v>
      </c>
      <c r="F15462">
        <f>VLOOKUP(E15462,ReactionTypes!$B$2:$D15477,3,FALSE)</f>
        <v>0</v>
      </c>
      <c r="G15462" t="str">
        <f>VLOOKUP(E15462,ReactionTypes!$B$2:$D15477,2,FALSE)</f>
        <v>negative</v>
      </c>
      <c r="H15462" t="s">
        <v>1102</v>
      </c>
      <c r="I15462">
        <v>9</v>
      </c>
      <c r="J15462">
        <f t="shared" si="1672"/>
        <v>1991</v>
      </c>
    </row>
    <row r="15463" spans="1:10">
      <c r="A15463">
        <v>16075</v>
      </c>
      <c r="B15463" t="s">
        <v>655</v>
      </c>
      <c r="C15463" t="str">
        <f>VLOOKUP(B15463,Content!$B$2:$D17076,3,FALSE)</f>
        <v>technology</v>
      </c>
      <c r="D15463" t="str">
        <f>VLOOKUP(B15463,Content!$B$2:$D17076,2,FALSE)</f>
        <v>GIF</v>
      </c>
      <c r="E15463" t="s">
        <v>1043</v>
      </c>
      <c r="F15463">
        <f>VLOOKUP(E15463,ReactionTypes!$B$2:$D15478,3,FALSE)</f>
        <v>65</v>
      </c>
      <c r="G15463" t="str">
        <f>VLOOKUP(E15463,ReactionTypes!$B$2:$D15478,2,FALSE)</f>
        <v>positive</v>
      </c>
      <c r="H15463" t="s">
        <v>1173</v>
      </c>
      <c r="I15463">
        <v>8</v>
      </c>
      <c r="J15463">
        <f t="shared" si="1672"/>
        <v>2055</v>
      </c>
    </row>
    <row r="15464" spans="1:10">
      <c r="A15464">
        <v>16076</v>
      </c>
      <c r="B15464" t="s">
        <v>655</v>
      </c>
      <c r="C15464" t="str">
        <f>VLOOKUP(B15464,Content!$B$2:$D17077,3,FALSE)</f>
        <v>technology</v>
      </c>
      <c r="D15464" t="str">
        <f>VLOOKUP(B15464,Content!$B$2:$D17077,2,FALSE)</f>
        <v>GIF</v>
      </c>
      <c r="E15464" t="s">
        <v>1050</v>
      </c>
      <c r="F15464">
        <f>VLOOKUP(E15464,ReactionTypes!$B$2:$D15479,3,FALSE)</f>
        <v>70</v>
      </c>
      <c r="G15464" t="str">
        <f>VLOOKUP(E15464,ReactionTypes!$B$2:$D15479,2,FALSE)</f>
        <v>positive</v>
      </c>
      <c r="H15464" t="s">
        <v>1076</v>
      </c>
      <c r="I15464">
        <v>9</v>
      </c>
      <c r="J15464">
        <f t="shared" si="1672"/>
        <v>1991</v>
      </c>
    </row>
    <row r="15465" spans="1:10">
      <c r="A15465">
        <v>16077</v>
      </c>
      <c r="B15465" t="s">
        <v>655</v>
      </c>
      <c r="C15465" t="str">
        <f>VLOOKUP(B15465,Content!$B$2:$D17078,3,FALSE)</f>
        <v>technology</v>
      </c>
      <c r="D15465" t="str">
        <f>VLOOKUP(B15465,Content!$B$2:$D17078,2,FALSE)</f>
        <v>GIF</v>
      </c>
      <c r="E15465" t="s">
        <v>1043</v>
      </c>
      <c r="F15465">
        <f>VLOOKUP(E15465,ReactionTypes!$B$2:$D15480,3,FALSE)</f>
        <v>65</v>
      </c>
      <c r="G15465" t="str">
        <f>VLOOKUP(E15465,ReactionTypes!$B$2:$D15480,2,FALSE)</f>
        <v>positive</v>
      </c>
      <c r="H15465" s="4">
        <v>44081</v>
      </c>
      <c r="I15465">
        <f>MONTH(H15465)</f>
        <v>9</v>
      </c>
      <c r="J15465">
        <f t="shared" si="1672"/>
        <v>1991</v>
      </c>
    </row>
    <row r="15466" spans="1:10">
      <c r="A15466">
        <v>16078</v>
      </c>
      <c r="B15466" t="s">
        <v>655</v>
      </c>
      <c r="C15466" t="str">
        <f>VLOOKUP(B15466,Content!$B$2:$D17079,3,FALSE)</f>
        <v>technology</v>
      </c>
      <c r="D15466" t="str">
        <f>VLOOKUP(B15466,Content!$B$2:$D17079,2,FALSE)</f>
        <v>GIF</v>
      </c>
      <c r="E15466" t="s">
        <v>1048</v>
      </c>
      <c r="F15466">
        <f>VLOOKUP(E15466,ReactionTypes!$B$2:$D15481,3,FALSE)</f>
        <v>50</v>
      </c>
      <c r="G15466" t="str">
        <f>VLOOKUP(E15466,ReactionTypes!$B$2:$D15481,2,FALSE)</f>
        <v>positive</v>
      </c>
      <c r="H15466" t="s">
        <v>1075</v>
      </c>
      <c r="I15466">
        <v>6</v>
      </c>
      <c r="J15466">
        <f t="shared" si="1672"/>
        <v>2068</v>
      </c>
    </row>
    <row r="15467" spans="1:10">
      <c r="A15467">
        <v>16079</v>
      </c>
      <c r="B15467" t="s">
        <v>655</v>
      </c>
      <c r="C15467" t="str">
        <f>VLOOKUP(B15467,Content!$B$2:$D17080,3,FALSE)</f>
        <v>technology</v>
      </c>
      <c r="D15467" t="str">
        <f>VLOOKUP(B15467,Content!$B$2:$D17080,2,FALSE)</f>
        <v>GIF</v>
      </c>
      <c r="E15467" t="s">
        <v>1047</v>
      </c>
      <c r="F15467">
        <f>VLOOKUP(E15467,ReactionTypes!$B$2:$D15482,3,FALSE)</f>
        <v>12</v>
      </c>
      <c r="G15467" t="str">
        <f>VLOOKUP(E15467,ReactionTypes!$B$2:$D15482,2,FALSE)</f>
        <v>negative</v>
      </c>
      <c r="H15467" s="4">
        <v>43992</v>
      </c>
      <c r="I15467">
        <f t="shared" ref="I15467:I15468" si="1678">MONTH(H15467)</f>
        <v>6</v>
      </c>
      <c r="J15467">
        <f t="shared" si="1672"/>
        <v>2068</v>
      </c>
    </row>
    <row r="15468" spans="1:10">
      <c r="A15468">
        <v>16080</v>
      </c>
      <c r="B15468" t="s">
        <v>655</v>
      </c>
      <c r="C15468" t="str">
        <f>VLOOKUP(B15468,Content!$B$2:$D17081,3,FALSE)</f>
        <v>technology</v>
      </c>
      <c r="D15468" t="str">
        <f>VLOOKUP(B15468,Content!$B$2:$D17081,2,FALSE)</f>
        <v>GIF</v>
      </c>
      <c r="E15468" t="s">
        <v>1040</v>
      </c>
      <c r="F15468">
        <f>VLOOKUP(E15468,ReactionTypes!$B$2:$D15483,3,FALSE)</f>
        <v>35</v>
      </c>
      <c r="G15468" t="str">
        <f>VLOOKUP(E15468,ReactionTypes!$B$2:$D15483,2,FALSE)</f>
        <v>neutral</v>
      </c>
      <c r="H15468" s="4">
        <v>44412</v>
      </c>
      <c r="I15468">
        <f t="shared" si="1678"/>
        <v>8</v>
      </c>
      <c r="J15468">
        <f t="shared" si="1672"/>
        <v>2055</v>
      </c>
    </row>
    <row r="15469" spans="1:10">
      <c r="A15469">
        <v>16081</v>
      </c>
      <c r="B15469" t="s">
        <v>655</v>
      </c>
      <c r="C15469" t="str">
        <f>VLOOKUP(B15469,Content!$B$2:$D17082,3,FALSE)</f>
        <v>technology</v>
      </c>
      <c r="D15469" t="str">
        <f>VLOOKUP(B15469,Content!$B$2:$D17082,2,FALSE)</f>
        <v>GIF</v>
      </c>
      <c r="E15469" t="s">
        <v>1036</v>
      </c>
      <c r="F15469">
        <f>VLOOKUP(E15469,ReactionTypes!$B$2:$D15484,3,FALSE)</f>
        <v>0</v>
      </c>
      <c r="G15469" t="str">
        <f>VLOOKUP(E15469,ReactionTypes!$B$2:$D15484,2,FALSE)</f>
        <v>negative</v>
      </c>
      <c r="H15469" t="s">
        <v>1250</v>
      </c>
      <c r="I15469">
        <v>5</v>
      </c>
      <c r="J15469">
        <f t="shared" si="1672"/>
        <v>2110</v>
      </c>
    </row>
    <row r="15470" spans="1:10">
      <c r="A15470">
        <v>16082</v>
      </c>
      <c r="B15470" t="s">
        <v>655</v>
      </c>
      <c r="C15470" t="str">
        <f>VLOOKUP(B15470,Content!$B$2:$D17083,3,FALSE)</f>
        <v>technology</v>
      </c>
      <c r="D15470" t="str">
        <f>VLOOKUP(B15470,Content!$B$2:$D17083,2,FALSE)</f>
        <v>GIF</v>
      </c>
      <c r="E15470" t="s">
        <v>1049</v>
      </c>
      <c r="F15470">
        <f>VLOOKUP(E15470,ReactionTypes!$B$2:$D15485,3,FALSE)</f>
        <v>60</v>
      </c>
      <c r="G15470" t="str">
        <f>VLOOKUP(E15470,ReactionTypes!$B$2:$D15485,2,FALSE)</f>
        <v>positive</v>
      </c>
      <c r="H15470" s="4">
        <v>44259</v>
      </c>
      <c r="I15470">
        <f t="shared" ref="I15470:I15471" si="1679">MONTH(H15470)</f>
        <v>3</v>
      </c>
      <c r="J15470">
        <f t="shared" si="1672"/>
        <v>1982</v>
      </c>
    </row>
    <row r="15471" spans="1:10">
      <c r="A15471">
        <v>16083</v>
      </c>
      <c r="B15471" t="s">
        <v>655</v>
      </c>
      <c r="C15471" t="str">
        <f>VLOOKUP(B15471,Content!$B$2:$D17084,3,FALSE)</f>
        <v>technology</v>
      </c>
      <c r="D15471" t="str">
        <f>VLOOKUP(B15471,Content!$B$2:$D17084,2,FALSE)</f>
        <v>GIF</v>
      </c>
      <c r="E15471" t="s">
        <v>1039</v>
      </c>
      <c r="F15471">
        <f>VLOOKUP(E15471,ReactionTypes!$B$2:$D15486,3,FALSE)</f>
        <v>30</v>
      </c>
      <c r="G15471" t="str">
        <f>VLOOKUP(E15471,ReactionTypes!$B$2:$D15486,2,FALSE)</f>
        <v>positive</v>
      </c>
      <c r="H15471" s="4">
        <v>44506</v>
      </c>
      <c r="I15471">
        <f t="shared" si="1679"/>
        <v>11</v>
      </c>
      <c r="J15471">
        <f t="shared" si="1672"/>
        <v>2055</v>
      </c>
    </row>
    <row r="15472" spans="1:10">
      <c r="A15472">
        <v>16084</v>
      </c>
      <c r="B15472" t="s">
        <v>655</v>
      </c>
      <c r="C15472" t="str">
        <f>VLOOKUP(B15472,Content!$B$2:$D17085,3,FALSE)</f>
        <v>technology</v>
      </c>
      <c r="D15472" t="str">
        <f>VLOOKUP(B15472,Content!$B$2:$D17085,2,FALSE)</f>
        <v>GIF</v>
      </c>
      <c r="E15472" t="s">
        <v>1041</v>
      </c>
      <c r="F15472">
        <f>VLOOKUP(E15472,ReactionTypes!$B$2:$D15487,3,FALSE)</f>
        <v>70</v>
      </c>
      <c r="G15472" t="str">
        <f>VLOOKUP(E15472,ReactionTypes!$B$2:$D15487,2,FALSE)</f>
        <v>positive</v>
      </c>
      <c r="H15472" t="s">
        <v>1247</v>
      </c>
      <c r="I15472">
        <v>5</v>
      </c>
      <c r="J15472">
        <f t="shared" si="1672"/>
        <v>2110</v>
      </c>
    </row>
    <row r="15473" spans="1:10">
      <c r="A15473">
        <v>16085</v>
      </c>
      <c r="B15473" t="s">
        <v>655</v>
      </c>
      <c r="C15473" t="str">
        <f>VLOOKUP(B15473,Content!$B$2:$D17086,3,FALSE)</f>
        <v>technology</v>
      </c>
      <c r="D15473" t="str">
        <f>VLOOKUP(B15473,Content!$B$2:$D17086,2,FALSE)</f>
        <v>GIF</v>
      </c>
      <c r="E15473" t="s">
        <v>1045</v>
      </c>
      <c r="F15473">
        <f>VLOOKUP(E15473,ReactionTypes!$B$2:$D15488,3,FALSE)</f>
        <v>75</v>
      </c>
      <c r="G15473" t="str">
        <f>VLOOKUP(E15473,ReactionTypes!$B$2:$D15488,2,FALSE)</f>
        <v>positive</v>
      </c>
      <c r="H15473" s="4">
        <v>43838</v>
      </c>
      <c r="I15473">
        <f>MONTH(H15473)</f>
        <v>1</v>
      </c>
      <c r="J15473">
        <f t="shared" si="1672"/>
        <v>2142</v>
      </c>
    </row>
    <row r="15474" spans="1:10">
      <c r="A15474">
        <v>16086</v>
      </c>
      <c r="B15474" t="s">
        <v>655</v>
      </c>
      <c r="C15474" t="str">
        <f>VLOOKUP(B15474,Content!$B$2:$D17087,3,FALSE)</f>
        <v>technology</v>
      </c>
      <c r="D15474" t="str">
        <f>VLOOKUP(B15474,Content!$B$2:$D17087,2,FALSE)</f>
        <v>GIF</v>
      </c>
      <c r="E15474" t="s">
        <v>1044</v>
      </c>
      <c r="F15474">
        <f>VLOOKUP(E15474,ReactionTypes!$B$2:$D15489,3,FALSE)</f>
        <v>20</v>
      </c>
      <c r="G15474" t="str">
        <f>VLOOKUP(E15474,ReactionTypes!$B$2:$D15489,2,FALSE)</f>
        <v>neutral</v>
      </c>
      <c r="H15474" t="s">
        <v>1279</v>
      </c>
      <c r="I15474">
        <v>3</v>
      </c>
      <c r="J15474">
        <f t="shared" si="1672"/>
        <v>1982</v>
      </c>
    </row>
    <row r="15475" spans="1:10">
      <c r="A15475">
        <v>16087</v>
      </c>
      <c r="B15475" t="s">
        <v>655</v>
      </c>
      <c r="C15475" t="str">
        <f>VLOOKUP(B15475,Content!$B$2:$D17088,3,FALSE)</f>
        <v>technology</v>
      </c>
      <c r="D15475" t="str">
        <f>VLOOKUP(B15475,Content!$B$2:$D17088,2,FALSE)</f>
        <v>GIF</v>
      </c>
      <c r="E15475" t="s">
        <v>1044</v>
      </c>
      <c r="F15475">
        <f>VLOOKUP(E15475,ReactionTypes!$B$2:$D15490,3,FALSE)</f>
        <v>20</v>
      </c>
      <c r="G15475" t="str">
        <f>VLOOKUP(E15475,ReactionTypes!$B$2:$D15490,2,FALSE)</f>
        <v>neutral</v>
      </c>
      <c r="H15475" t="s">
        <v>1118</v>
      </c>
      <c r="I15475">
        <v>10</v>
      </c>
      <c r="J15475">
        <f t="shared" si="1672"/>
        <v>2087</v>
      </c>
    </row>
    <row r="15476" spans="1:10">
      <c r="A15476">
        <v>16088</v>
      </c>
      <c r="B15476" t="s">
        <v>655</v>
      </c>
      <c r="C15476" t="str">
        <f>VLOOKUP(B15476,Content!$B$2:$D17089,3,FALSE)</f>
        <v>technology</v>
      </c>
      <c r="D15476" t="str">
        <f>VLOOKUP(B15476,Content!$B$2:$D17089,2,FALSE)</f>
        <v>GIF</v>
      </c>
      <c r="E15476" t="s">
        <v>1051</v>
      </c>
      <c r="F15476">
        <f>VLOOKUP(E15476,ReactionTypes!$B$2:$D15491,3,FALSE)</f>
        <v>72</v>
      </c>
      <c r="G15476" t="str">
        <f>VLOOKUP(E15476,ReactionTypes!$B$2:$D15491,2,FALSE)</f>
        <v>positive</v>
      </c>
      <c r="H15476" s="4">
        <v>44261</v>
      </c>
      <c r="I15476">
        <f t="shared" ref="I15476:I15477" si="1680">MONTH(H15476)</f>
        <v>3</v>
      </c>
      <c r="J15476">
        <f t="shared" si="1672"/>
        <v>1982</v>
      </c>
    </row>
    <row r="15477" spans="1:10">
      <c r="A15477">
        <v>16089</v>
      </c>
      <c r="B15477" t="s">
        <v>655</v>
      </c>
      <c r="C15477" t="str">
        <f>VLOOKUP(B15477,Content!$B$2:$D17090,3,FALSE)</f>
        <v>technology</v>
      </c>
      <c r="D15477" t="str">
        <f>VLOOKUP(B15477,Content!$B$2:$D17090,2,FALSE)</f>
        <v>GIF</v>
      </c>
      <c r="E15477" t="s">
        <v>1039</v>
      </c>
      <c r="F15477">
        <f>VLOOKUP(E15477,ReactionTypes!$B$2:$D15492,3,FALSE)</f>
        <v>30</v>
      </c>
      <c r="G15477" t="str">
        <f>VLOOKUP(E15477,ReactionTypes!$B$2:$D15492,2,FALSE)</f>
        <v>positive</v>
      </c>
      <c r="H15477" s="4">
        <v>44472</v>
      </c>
      <c r="I15477">
        <f t="shared" si="1680"/>
        <v>10</v>
      </c>
      <c r="J15477">
        <f t="shared" si="1672"/>
        <v>2087</v>
      </c>
    </row>
    <row r="15478" spans="1:10">
      <c r="A15478">
        <v>16090</v>
      </c>
      <c r="B15478" t="s">
        <v>655</v>
      </c>
      <c r="C15478" t="str">
        <f>VLOOKUP(B15478,Content!$B$2:$D17091,3,FALSE)</f>
        <v>technology</v>
      </c>
      <c r="D15478" t="str">
        <f>VLOOKUP(B15478,Content!$B$2:$D17091,2,FALSE)</f>
        <v>GIF</v>
      </c>
      <c r="E15478" t="s">
        <v>1045</v>
      </c>
      <c r="F15478">
        <f>VLOOKUP(E15478,ReactionTypes!$B$2:$D15493,3,FALSE)</f>
        <v>75</v>
      </c>
      <c r="G15478" t="str">
        <f>VLOOKUP(E15478,ReactionTypes!$B$2:$D15493,2,FALSE)</f>
        <v>positive</v>
      </c>
      <c r="H15478" t="s">
        <v>1113</v>
      </c>
      <c r="I15478">
        <v>12</v>
      </c>
      <c r="J15478">
        <f t="shared" si="1672"/>
        <v>2099</v>
      </c>
    </row>
    <row r="15479" spans="1:10">
      <c r="A15479">
        <v>16091</v>
      </c>
      <c r="B15479" t="s">
        <v>655</v>
      </c>
      <c r="C15479" t="str">
        <f>VLOOKUP(B15479,Content!$B$2:$D17092,3,FALSE)</f>
        <v>technology</v>
      </c>
      <c r="D15479" t="str">
        <f>VLOOKUP(B15479,Content!$B$2:$D17092,2,FALSE)</f>
        <v>GIF</v>
      </c>
      <c r="E15479" t="s">
        <v>1041</v>
      </c>
      <c r="F15479">
        <f>VLOOKUP(E15479,ReactionTypes!$B$2:$D15494,3,FALSE)</f>
        <v>70</v>
      </c>
      <c r="G15479" t="str">
        <f>VLOOKUP(E15479,ReactionTypes!$B$2:$D15494,2,FALSE)</f>
        <v>positive</v>
      </c>
      <c r="H15479" t="s">
        <v>1138</v>
      </c>
      <c r="I15479">
        <v>10</v>
      </c>
      <c r="J15479">
        <f t="shared" si="1672"/>
        <v>2087</v>
      </c>
    </row>
    <row r="15480" spans="1:10">
      <c r="A15480">
        <v>16092</v>
      </c>
      <c r="B15480" t="s">
        <v>655</v>
      </c>
      <c r="C15480" t="str">
        <f>VLOOKUP(B15480,Content!$B$2:$D17093,3,FALSE)</f>
        <v>technology</v>
      </c>
      <c r="D15480" t="str">
        <f>VLOOKUP(B15480,Content!$B$2:$D17093,2,FALSE)</f>
        <v>GIF</v>
      </c>
      <c r="E15480" t="s">
        <v>1045</v>
      </c>
      <c r="F15480">
        <f>VLOOKUP(E15480,ReactionTypes!$B$2:$D15495,3,FALSE)</f>
        <v>75</v>
      </c>
      <c r="G15480" t="str">
        <f>VLOOKUP(E15480,ReactionTypes!$B$2:$D15495,2,FALSE)</f>
        <v>positive</v>
      </c>
      <c r="H15480" t="s">
        <v>1175</v>
      </c>
      <c r="I15480">
        <v>7</v>
      </c>
      <c r="J15480">
        <f t="shared" si="1672"/>
        <v>2116</v>
      </c>
    </row>
    <row r="15481" spans="1:10">
      <c r="A15481">
        <v>16093</v>
      </c>
      <c r="B15481" t="s">
        <v>655</v>
      </c>
      <c r="C15481" t="str">
        <f>VLOOKUP(B15481,Content!$B$2:$D17094,3,FALSE)</f>
        <v>technology</v>
      </c>
      <c r="D15481" t="str">
        <f>VLOOKUP(B15481,Content!$B$2:$D17094,2,FALSE)</f>
        <v>GIF</v>
      </c>
      <c r="E15481" t="s">
        <v>1036</v>
      </c>
      <c r="F15481">
        <f>VLOOKUP(E15481,ReactionTypes!$B$2:$D15496,3,FALSE)</f>
        <v>0</v>
      </c>
      <c r="G15481" t="str">
        <f>VLOOKUP(E15481,ReactionTypes!$B$2:$D15496,2,FALSE)</f>
        <v>negative</v>
      </c>
      <c r="H15481" t="s">
        <v>1099</v>
      </c>
      <c r="I15481">
        <v>12</v>
      </c>
      <c r="J15481">
        <f t="shared" si="1672"/>
        <v>2099</v>
      </c>
    </row>
    <row r="15482" spans="1:10">
      <c r="A15482">
        <v>16094</v>
      </c>
      <c r="B15482" t="s">
        <v>655</v>
      </c>
      <c r="C15482" t="str">
        <f>VLOOKUP(B15482,Content!$B$2:$D17095,3,FALSE)</f>
        <v>technology</v>
      </c>
      <c r="D15482" t="str">
        <f>VLOOKUP(B15482,Content!$B$2:$D17095,2,FALSE)</f>
        <v>GIF</v>
      </c>
      <c r="E15482" t="s">
        <v>1039</v>
      </c>
      <c r="F15482">
        <f>VLOOKUP(E15482,ReactionTypes!$B$2:$D15497,3,FALSE)</f>
        <v>30</v>
      </c>
      <c r="G15482" t="str">
        <f>VLOOKUP(E15482,ReactionTypes!$B$2:$D15497,2,FALSE)</f>
        <v>positive</v>
      </c>
      <c r="H15482" t="s">
        <v>1068</v>
      </c>
      <c r="I15482">
        <v>11</v>
      </c>
      <c r="J15482">
        <f t="shared" si="1672"/>
        <v>2055</v>
      </c>
    </row>
    <row r="15483" spans="1:10">
      <c r="A15483">
        <v>16095</v>
      </c>
      <c r="B15483" t="s">
        <v>655</v>
      </c>
      <c r="C15483" t="str">
        <f>VLOOKUP(B15483,Content!$B$2:$D17096,3,FALSE)</f>
        <v>technology</v>
      </c>
      <c r="D15483" t="str">
        <f>VLOOKUP(B15483,Content!$B$2:$D17096,2,FALSE)</f>
        <v>GIF</v>
      </c>
      <c r="E15483" t="s">
        <v>1045</v>
      </c>
      <c r="F15483">
        <f>VLOOKUP(E15483,ReactionTypes!$B$2:$D15498,3,FALSE)</f>
        <v>75</v>
      </c>
      <c r="G15483" t="str">
        <f>VLOOKUP(E15483,ReactionTypes!$B$2:$D15498,2,FALSE)</f>
        <v>positive</v>
      </c>
      <c r="H15483" t="s">
        <v>1263</v>
      </c>
      <c r="I15483">
        <v>4</v>
      </c>
      <c r="J15483">
        <f t="shared" si="1672"/>
        <v>1978</v>
      </c>
    </row>
    <row r="15484" spans="1:10">
      <c r="A15484">
        <v>16096</v>
      </c>
      <c r="B15484" t="s">
        <v>655</v>
      </c>
      <c r="C15484" t="str">
        <f>VLOOKUP(B15484,Content!$B$2:$D17097,3,FALSE)</f>
        <v>technology</v>
      </c>
      <c r="D15484" t="str">
        <f>VLOOKUP(B15484,Content!$B$2:$D17097,2,FALSE)</f>
        <v>GIF</v>
      </c>
      <c r="E15484" t="s">
        <v>1037</v>
      </c>
      <c r="F15484">
        <f>VLOOKUP(E15484,ReactionTypes!$B$2:$D15499,3,FALSE)</f>
        <v>10</v>
      </c>
      <c r="G15484" t="str">
        <f>VLOOKUP(E15484,ReactionTypes!$B$2:$D15499,2,FALSE)</f>
        <v>negative</v>
      </c>
      <c r="H15484" s="4">
        <v>44352</v>
      </c>
      <c r="I15484">
        <f t="shared" ref="I15484:I15486" si="1681">MONTH(H15484)</f>
        <v>6</v>
      </c>
      <c r="J15484">
        <f t="shared" si="1672"/>
        <v>2068</v>
      </c>
    </row>
    <row r="15485" spans="1:10">
      <c r="A15485">
        <v>16097</v>
      </c>
      <c r="B15485" t="s">
        <v>655</v>
      </c>
      <c r="C15485" t="str">
        <f>VLOOKUP(B15485,Content!$B$2:$D17098,3,FALSE)</f>
        <v>technology</v>
      </c>
      <c r="D15485" t="str">
        <f>VLOOKUP(B15485,Content!$B$2:$D17098,2,FALSE)</f>
        <v>GIF</v>
      </c>
      <c r="E15485" t="s">
        <v>1050</v>
      </c>
      <c r="F15485">
        <f>VLOOKUP(E15485,ReactionTypes!$B$2:$D15500,3,FALSE)</f>
        <v>70</v>
      </c>
      <c r="G15485" t="str">
        <f>VLOOKUP(E15485,ReactionTypes!$B$2:$D15500,2,FALSE)</f>
        <v>positive</v>
      </c>
      <c r="H15485" s="4">
        <v>44412</v>
      </c>
      <c r="I15485">
        <f t="shared" si="1681"/>
        <v>8</v>
      </c>
      <c r="J15485">
        <f t="shared" si="1672"/>
        <v>2055</v>
      </c>
    </row>
    <row r="15486" spans="1:10">
      <c r="A15486">
        <v>16098</v>
      </c>
      <c r="B15486" t="s">
        <v>655</v>
      </c>
      <c r="C15486" t="str">
        <f>VLOOKUP(B15486,Content!$B$2:$D17099,3,FALSE)</f>
        <v>technology</v>
      </c>
      <c r="D15486" t="str">
        <f>VLOOKUP(B15486,Content!$B$2:$D17099,2,FALSE)</f>
        <v>GIF</v>
      </c>
      <c r="E15486" t="s">
        <v>1051</v>
      </c>
      <c r="F15486">
        <f>VLOOKUP(E15486,ReactionTypes!$B$2:$D15501,3,FALSE)</f>
        <v>72</v>
      </c>
      <c r="G15486" t="str">
        <f>VLOOKUP(E15486,ReactionTypes!$B$2:$D15501,2,FALSE)</f>
        <v>positive</v>
      </c>
      <c r="H15486" s="4">
        <v>44440</v>
      </c>
      <c r="I15486">
        <f t="shared" si="1681"/>
        <v>9</v>
      </c>
      <c r="J15486">
        <f t="shared" si="1672"/>
        <v>1991</v>
      </c>
    </row>
    <row r="15487" spans="1:10">
      <c r="A15487">
        <v>16100</v>
      </c>
      <c r="B15487" t="s">
        <v>656</v>
      </c>
      <c r="C15487" t="str">
        <f>VLOOKUP(B15487,Content!$B$2:$D17101,3,FALSE)</f>
        <v>soccer</v>
      </c>
      <c r="D15487" t="str">
        <f>VLOOKUP(B15487,Content!$B$2:$D17101,2,FALSE)</f>
        <v>GIF</v>
      </c>
      <c r="E15487" t="s">
        <v>1044</v>
      </c>
      <c r="F15487">
        <f>VLOOKUP(E15487,ReactionTypes!$B$2:$D15502,3,FALSE)</f>
        <v>20</v>
      </c>
      <c r="G15487" t="str">
        <f>VLOOKUP(E15487,ReactionTypes!$B$2:$D15502,2,FALSE)</f>
        <v>neutral</v>
      </c>
      <c r="H15487" t="s">
        <v>1198</v>
      </c>
      <c r="I15487">
        <v>5</v>
      </c>
      <c r="J15487">
        <f t="shared" si="1672"/>
        <v>2110</v>
      </c>
    </row>
    <row r="15488" spans="1:10">
      <c r="A15488">
        <v>16101</v>
      </c>
      <c r="B15488" t="s">
        <v>656</v>
      </c>
      <c r="C15488" t="str">
        <f>VLOOKUP(B15488,Content!$B$2:$D17102,3,FALSE)</f>
        <v>soccer</v>
      </c>
      <c r="D15488" t="str">
        <f>VLOOKUP(B15488,Content!$B$2:$D17102,2,FALSE)</f>
        <v>GIF</v>
      </c>
      <c r="E15488" t="s">
        <v>1037</v>
      </c>
      <c r="F15488">
        <f>VLOOKUP(E15488,ReactionTypes!$B$2:$D15503,3,FALSE)</f>
        <v>10</v>
      </c>
      <c r="G15488" t="str">
        <f>VLOOKUP(E15488,ReactionTypes!$B$2:$D15503,2,FALSE)</f>
        <v>negative</v>
      </c>
      <c r="H15488" t="s">
        <v>1231</v>
      </c>
      <c r="I15488">
        <v>2</v>
      </c>
      <c r="J15488">
        <f t="shared" si="1672"/>
        <v>1890</v>
      </c>
    </row>
    <row r="15489" spans="1:10">
      <c r="A15489">
        <v>16102</v>
      </c>
      <c r="B15489" t="s">
        <v>656</v>
      </c>
      <c r="C15489" t="str">
        <f>VLOOKUP(B15489,Content!$B$2:$D17103,3,FALSE)</f>
        <v>soccer</v>
      </c>
      <c r="D15489" t="str">
        <f>VLOOKUP(B15489,Content!$B$2:$D17103,2,FALSE)</f>
        <v>GIF</v>
      </c>
      <c r="E15489" t="s">
        <v>1037</v>
      </c>
      <c r="F15489">
        <f>VLOOKUP(E15489,ReactionTypes!$B$2:$D15504,3,FALSE)</f>
        <v>10</v>
      </c>
      <c r="G15489" t="str">
        <f>VLOOKUP(E15489,ReactionTypes!$B$2:$D15504,2,FALSE)</f>
        <v>negative</v>
      </c>
      <c r="H15489" t="s">
        <v>1239</v>
      </c>
      <c r="I15489">
        <v>1</v>
      </c>
      <c r="J15489">
        <f t="shared" si="1672"/>
        <v>2142</v>
      </c>
    </row>
    <row r="15490" spans="1:10">
      <c r="A15490">
        <v>16103</v>
      </c>
      <c r="B15490" t="s">
        <v>656</v>
      </c>
      <c r="C15490" t="str">
        <f>VLOOKUP(B15490,Content!$B$2:$D17104,3,FALSE)</f>
        <v>soccer</v>
      </c>
      <c r="D15490" t="str">
        <f>VLOOKUP(B15490,Content!$B$2:$D17104,2,FALSE)</f>
        <v>GIF</v>
      </c>
      <c r="E15490" t="s">
        <v>1038</v>
      </c>
      <c r="F15490">
        <f>VLOOKUP(E15490,ReactionTypes!$B$2:$D15505,3,FALSE)</f>
        <v>15</v>
      </c>
      <c r="G15490" t="str">
        <f>VLOOKUP(E15490,ReactionTypes!$B$2:$D15505,2,FALSE)</f>
        <v>negative</v>
      </c>
      <c r="H15490" s="4">
        <v>44175</v>
      </c>
      <c r="I15490">
        <f t="shared" ref="I15490:I15491" si="1682">MONTH(H15490)</f>
        <v>12</v>
      </c>
      <c r="J15490">
        <f t="shared" si="1672"/>
        <v>2099</v>
      </c>
    </row>
    <row r="15491" spans="1:10">
      <c r="A15491">
        <v>16104</v>
      </c>
      <c r="B15491" t="s">
        <v>656</v>
      </c>
      <c r="C15491" t="str">
        <f>VLOOKUP(B15491,Content!$B$2:$D17105,3,FALSE)</f>
        <v>soccer</v>
      </c>
      <c r="D15491" t="str">
        <f>VLOOKUP(B15491,Content!$B$2:$D17105,2,FALSE)</f>
        <v>GIF</v>
      </c>
      <c r="E15491" t="s">
        <v>1046</v>
      </c>
      <c r="F15491">
        <f>VLOOKUP(E15491,ReactionTypes!$B$2:$D15506,3,FALSE)</f>
        <v>45</v>
      </c>
      <c r="G15491" t="str">
        <f>VLOOKUP(E15491,ReactionTypes!$B$2:$D15506,2,FALSE)</f>
        <v>positive</v>
      </c>
      <c r="H15491" s="4">
        <v>43902</v>
      </c>
      <c r="I15491">
        <f t="shared" si="1682"/>
        <v>3</v>
      </c>
      <c r="J15491">
        <f t="shared" ref="J15491:J15554" si="1683">COUNTIF($I$2:$I$24574,I15491)</f>
        <v>1982</v>
      </c>
    </row>
    <row r="15492" spans="1:10">
      <c r="A15492">
        <v>16105</v>
      </c>
      <c r="B15492" t="s">
        <v>656</v>
      </c>
      <c r="C15492" t="str">
        <f>VLOOKUP(B15492,Content!$B$2:$D17106,3,FALSE)</f>
        <v>soccer</v>
      </c>
      <c r="D15492" t="str">
        <f>VLOOKUP(B15492,Content!$B$2:$D17106,2,FALSE)</f>
        <v>GIF</v>
      </c>
      <c r="E15492" t="s">
        <v>1049</v>
      </c>
      <c r="F15492">
        <f>VLOOKUP(E15492,ReactionTypes!$B$2:$D15507,3,FALSE)</f>
        <v>60</v>
      </c>
      <c r="G15492" t="str">
        <f>VLOOKUP(E15492,ReactionTypes!$B$2:$D15507,2,FALSE)</f>
        <v>positive</v>
      </c>
      <c r="H15492" t="s">
        <v>1280</v>
      </c>
      <c r="I15492">
        <v>5</v>
      </c>
      <c r="J15492">
        <f t="shared" si="1683"/>
        <v>2110</v>
      </c>
    </row>
    <row r="15493" spans="1:10">
      <c r="A15493">
        <v>16106</v>
      </c>
      <c r="B15493" t="s">
        <v>656</v>
      </c>
      <c r="C15493" t="str">
        <f>VLOOKUP(B15493,Content!$B$2:$D17107,3,FALSE)</f>
        <v>soccer</v>
      </c>
      <c r="D15493" t="str">
        <f>VLOOKUP(B15493,Content!$B$2:$D17107,2,FALSE)</f>
        <v>GIF</v>
      </c>
      <c r="E15493" t="s">
        <v>1048</v>
      </c>
      <c r="F15493">
        <f>VLOOKUP(E15493,ReactionTypes!$B$2:$D15508,3,FALSE)</f>
        <v>50</v>
      </c>
      <c r="G15493" t="str">
        <f>VLOOKUP(E15493,ReactionTypes!$B$2:$D15508,2,FALSE)</f>
        <v>positive</v>
      </c>
      <c r="H15493" t="s">
        <v>1096</v>
      </c>
      <c r="I15493">
        <v>6</v>
      </c>
      <c r="J15493">
        <f t="shared" si="1683"/>
        <v>2068</v>
      </c>
    </row>
    <row r="15494" spans="1:10">
      <c r="A15494">
        <v>16107</v>
      </c>
      <c r="B15494" t="s">
        <v>656</v>
      </c>
      <c r="C15494" t="str">
        <f>VLOOKUP(B15494,Content!$B$2:$D17108,3,FALSE)</f>
        <v>soccer</v>
      </c>
      <c r="D15494" t="str">
        <f>VLOOKUP(B15494,Content!$B$2:$D17108,2,FALSE)</f>
        <v>GIF</v>
      </c>
      <c r="E15494" t="s">
        <v>1045</v>
      </c>
      <c r="F15494">
        <f>VLOOKUP(E15494,ReactionTypes!$B$2:$D15509,3,FALSE)</f>
        <v>75</v>
      </c>
      <c r="G15494" t="str">
        <f>VLOOKUP(E15494,ReactionTypes!$B$2:$D15509,2,FALSE)</f>
        <v>positive</v>
      </c>
      <c r="H15494" t="s">
        <v>1079</v>
      </c>
      <c r="I15494">
        <v>9</v>
      </c>
      <c r="J15494">
        <f t="shared" si="1683"/>
        <v>1991</v>
      </c>
    </row>
    <row r="15495" spans="1:10">
      <c r="A15495">
        <v>16108</v>
      </c>
      <c r="B15495" t="s">
        <v>656</v>
      </c>
      <c r="C15495" t="str">
        <f>VLOOKUP(B15495,Content!$B$2:$D17109,3,FALSE)</f>
        <v>soccer</v>
      </c>
      <c r="D15495" t="str">
        <f>VLOOKUP(B15495,Content!$B$2:$D17109,2,FALSE)</f>
        <v>GIF</v>
      </c>
      <c r="E15495" t="s">
        <v>1042</v>
      </c>
      <c r="F15495">
        <f>VLOOKUP(E15495,ReactionTypes!$B$2:$D15510,3,FALSE)</f>
        <v>5</v>
      </c>
      <c r="G15495" t="str">
        <f>VLOOKUP(E15495,ReactionTypes!$B$2:$D15510,2,FALSE)</f>
        <v>negative</v>
      </c>
      <c r="H15495" t="s">
        <v>1070</v>
      </c>
      <c r="I15495">
        <v>8</v>
      </c>
      <c r="J15495">
        <f t="shared" si="1683"/>
        <v>2055</v>
      </c>
    </row>
    <row r="15496" spans="1:10">
      <c r="A15496">
        <v>16110</v>
      </c>
      <c r="B15496" t="s">
        <v>657</v>
      </c>
      <c r="C15496" t="str">
        <f>VLOOKUP(B15496,Content!$B$2:$D17111,3,FALSE)</f>
        <v>science</v>
      </c>
      <c r="D15496" t="str">
        <f>VLOOKUP(B15496,Content!$B$2:$D17111,2,FALSE)</f>
        <v>photo</v>
      </c>
      <c r="E15496" t="s">
        <v>1040</v>
      </c>
      <c r="F15496">
        <f>VLOOKUP(E15496,ReactionTypes!$B$2:$D15511,3,FALSE)</f>
        <v>35</v>
      </c>
      <c r="G15496" t="str">
        <f>VLOOKUP(E15496,ReactionTypes!$B$2:$D15511,2,FALSE)</f>
        <v>neutral</v>
      </c>
      <c r="H15496" s="4">
        <v>44199</v>
      </c>
      <c r="I15496">
        <f>MONTH(H15496)</f>
        <v>1</v>
      </c>
      <c r="J15496">
        <f t="shared" si="1683"/>
        <v>2142</v>
      </c>
    </row>
    <row r="15497" spans="1:10">
      <c r="A15497">
        <v>16111</v>
      </c>
      <c r="B15497" t="s">
        <v>657</v>
      </c>
      <c r="C15497" t="str">
        <f>VLOOKUP(B15497,Content!$B$2:$D17112,3,FALSE)</f>
        <v>science</v>
      </c>
      <c r="D15497" t="str">
        <f>VLOOKUP(B15497,Content!$B$2:$D17112,2,FALSE)</f>
        <v>photo</v>
      </c>
      <c r="E15497" t="s">
        <v>1046</v>
      </c>
      <c r="F15497">
        <f>VLOOKUP(E15497,ReactionTypes!$B$2:$D15512,3,FALSE)</f>
        <v>45</v>
      </c>
      <c r="G15497" t="str">
        <f>VLOOKUP(E15497,ReactionTypes!$B$2:$D15512,2,FALSE)</f>
        <v>positive</v>
      </c>
      <c r="H15497" t="s">
        <v>1234</v>
      </c>
      <c r="I15497">
        <v>4</v>
      </c>
      <c r="J15497">
        <f t="shared" si="1683"/>
        <v>1978</v>
      </c>
    </row>
    <row r="15498" spans="1:10">
      <c r="A15498">
        <v>16112</v>
      </c>
      <c r="B15498" t="s">
        <v>657</v>
      </c>
      <c r="C15498" t="str">
        <f>VLOOKUP(B15498,Content!$B$2:$D17113,3,FALSE)</f>
        <v>science</v>
      </c>
      <c r="D15498" t="str">
        <f>VLOOKUP(B15498,Content!$B$2:$D17113,2,FALSE)</f>
        <v>photo</v>
      </c>
      <c r="E15498" t="s">
        <v>1037</v>
      </c>
      <c r="F15498">
        <f>VLOOKUP(E15498,ReactionTypes!$B$2:$D15513,3,FALSE)</f>
        <v>10</v>
      </c>
      <c r="G15498" t="str">
        <f>VLOOKUP(E15498,ReactionTypes!$B$2:$D15513,2,FALSE)</f>
        <v>negative</v>
      </c>
      <c r="H15498" s="4">
        <v>44083</v>
      </c>
      <c r="I15498">
        <f t="shared" ref="I15498:I15499" si="1684">MONTH(H15498)</f>
        <v>9</v>
      </c>
      <c r="J15498">
        <f t="shared" si="1683"/>
        <v>1991</v>
      </c>
    </row>
    <row r="15499" spans="1:10">
      <c r="A15499">
        <v>16113</v>
      </c>
      <c r="B15499" t="s">
        <v>657</v>
      </c>
      <c r="C15499" t="str">
        <f>VLOOKUP(B15499,Content!$B$2:$D17114,3,FALSE)</f>
        <v>science</v>
      </c>
      <c r="D15499" t="str">
        <f>VLOOKUP(B15499,Content!$B$2:$D17114,2,FALSE)</f>
        <v>photo</v>
      </c>
      <c r="E15499" t="s">
        <v>1043</v>
      </c>
      <c r="F15499">
        <f>VLOOKUP(E15499,ReactionTypes!$B$2:$D15514,3,FALSE)</f>
        <v>65</v>
      </c>
      <c r="G15499" t="str">
        <f>VLOOKUP(E15499,ReactionTypes!$B$2:$D15514,2,FALSE)</f>
        <v>positive</v>
      </c>
      <c r="H15499" s="4">
        <v>44113</v>
      </c>
      <c r="I15499">
        <f t="shared" si="1684"/>
        <v>10</v>
      </c>
      <c r="J15499">
        <f t="shared" si="1683"/>
        <v>2087</v>
      </c>
    </row>
    <row r="15500" spans="1:10">
      <c r="A15500">
        <v>16114</v>
      </c>
      <c r="B15500" t="s">
        <v>657</v>
      </c>
      <c r="C15500" t="str">
        <f>VLOOKUP(B15500,Content!$B$2:$D17115,3,FALSE)</f>
        <v>science</v>
      </c>
      <c r="D15500" t="str">
        <f>VLOOKUP(B15500,Content!$B$2:$D17115,2,FALSE)</f>
        <v>photo</v>
      </c>
      <c r="E15500" t="s">
        <v>1049</v>
      </c>
      <c r="F15500">
        <f>VLOOKUP(E15500,ReactionTypes!$B$2:$D15515,3,FALSE)</f>
        <v>60</v>
      </c>
      <c r="G15500" t="str">
        <f>VLOOKUP(E15500,ReactionTypes!$B$2:$D15515,2,FALSE)</f>
        <v>positive</v>
      </c>
      <c r="H15500" t="s">
        <v>1244</v>
      </c>
      <c r="I15500">
        <v>1</v>
      </c>
      <c r="J15500">
        <f t="shared" si="1683"/>
        <v>2142</v>
      </c>
    </row>
    <row r="15501" spans="1:10">
      <c r="A15501">
        <v>16115</v>
      </c>
      <c r="B15501" t="s">
        <v>657</v>
      </c>
      <c r="C15501" t="str">
        <f>VLOOKUP(B15501,Content!$B$2:$D17116,3,FALSE)</f>
        <v>science</v>
      </c>
      <c r="D15501" t="str">
        <f>VLOOKUP(B15501,Content!$B$2:$D17116,2,FALSE)</f>
        <v>photo</v>
      </c>
      <c r="E15501" t="s">
        <v>1038</v>
      </c>
      <c r="F15501">
        <f>VLOOKUP(E15501,ReactionTypes!$B$2:$D15516,3,FALSE)</f>
        <v>15</v>
      </c>
      <c r="G15501" t="str">
        <f>VLOOKUP(E15501,ReactionTypes!$B$2:$D15516,2,FALSE)</f>
        <v>negative</v>
      </c>
      <c r="H15501" t="s">
        <v>1280</v>
      </c>
      <c r="I15501">
        <v>5</v>
      </c>
      <c r="J15501">
        <f t="shared" si="1683"/>
        <v>2110</v>
      </c>
    </row>
    <row r="15502" spans="1:10">
      <c r="A15502">
        <v>16116</v>
      </c>
      <c r="B15502" t="s">
        <v>657</v>
      </c>
      <c r="C15502" t="str">
        <f>VLOOKUP(B15502,Content!$B$2:$D17117,3,FALSE)</f>
        <v>science</v>
      </c>
      <c r="D15502" t="str">
        <f>VLOOKUP(B15502,Content!$B$2:$D17117,2,FALSE)</f>
        <v>photo</v>
      </c>
      <c r="E15502" t="s">
        <v>1038</v>
      </c>
      <c r="F15502">
        <f>VLOOKUP(E15502,ReactionTypes!$B$2:$D15517,3,FALSE)</f>
        <v>15</v>
      </c>
      <c r="G15502" t="str">
        <f>VLOOKUP(E15502,ReactionTypes!$B$2:$D15517,2,FALSE)</f>
        <v>negative</v>
      </c>
      <c r="H15502" s="4">
        <v>44055</v>
      </c>
      <c r="I15502">
        <f>MONTH(H15502)</f>
        <v>8</v>
      </c>
      <c r="J15502">
        <f t="shared" si="1683"/>
        <v>2055</v>
      </c>
    </row>
    <row r="15503" spans="1:10">
      <c r="A15503">
        <v>16117</v>
      </c>
      <c r="B15503" t="s">
        <v>657</v>
      </c>
      <c r="C15503" t="str">
        <f>VLOOKUP(B15503,Content!$B$2:$D17118,3,FALSE)</f>
        <v>science</v>
      </c>
      <c r="D15503" t="str">
        <f>VLOOKUP(B15503,Content!$B$2:$D17118,2,FALSE)</f>
        <v>photo</v>
      </c>
      <c r="E15503" t="s">
        <v>1049</v>
      </c>
      <c r="F15503">
        <f>VLOOKUP(E15503,ReactionTypes!$B$2:$D15518,3,FALSE)</f>
        <v>60</v>
      </c>
      <c r="G15503" t="str">
        <f>VLOOKUP(E15503,ReactionTypes!$B$2:$D15518,2,FALSE)</f>
        <v>positive</v>
      </c>
      <c r="H15503" t="s">
        <v>1142</v>
      </c>
      <c r="I15503">
        <v>7</v>
      </c>
      <c r="J15503">
        <f t="shared" si="1683"/>
        <v>2116</v>
      </c>
    </row>
    <row r="15504" spans="1:10">
      <c r="A15504">
        <v>16118</v>
      </c>
      <c r="B15504" t="s">
        <v>657</v>
      </c>
      <c r="C15504" t="str">
        <f>VLOOKUP(B15504,Content!$B$2:$D17119,3,FALSE)</f>
        <v>science</v>
      </c>
      <c r="D15504" t="str">
        <f>VLOOKUP(B15504,Content!$B$2:$D17119,2,FALSE)</f>
        <v>photo</v>
      </c>
      <c r="E15504" t="s">
        <v>1038</v>
      </c>
      <c r="F15504">
        <f>VLOOKUP(E15504,ReactionTypes!$B$2:$D15519,3,FALSE)</f>
        <v>15</v>
      </c>
      <c r="G15504" t="str">
        <f>VLOOKUP(E15504,ReactionTypes!$B$2:$D15519,2,FALSE)</f>
        <v>negative</v>
      </c>
      <c r="H15504" t="s">
        <v>1228</v>
      </c>
      <c r="I15504">
        <v>4</v>
      </c>
      <c r="J15504">
        <f t="shared" si="1683"/>
        <v>1978</v>
      </c>
    </row>
    <row r="15505" spans="1:10">
      <c r="A15505">
        <v>16119</v>
      </c>
      <c r="B15505" t="s">
        <v>657</v>
      </c>
      <c r="C15505" t="str">
        <f>VLOOKUP(B15505,Content!$B$2:$D17120,3,FALSE)</f>
        <v>science</v>
      </c>
      <c r="D15505" t="str">
        <f>VLOOKUP(B15505,Content!$B$2:$D17120,2,FALSE)</f>
        <v>photo</v>
      </c>
      <c r="E15505" t="s">
        <v>1050</v>
      </c>
      <c r="F15505">
        <f>VLOOKUP(E15505,ReactionTypes!$B$2:$D15520,3,FALSE)</f>
        <v>70</v>
      </c>
      <c r="G15505" t="str">
        <f>VLOOKUP(E15505,ReactionTypes!$B$2:$D15520,2,FALSE)</f>
        <v>positive</v>
      </c>
      <c r="H15505" s="4">
        <v>43959</v>
      </c>
      <c r="I15505">
        <f t="shared" ref="I15505:I15506" si="1685">MONTH(H15505)</f>
        <v>5</v>
      </c>
      <c r="J15505">
        <f t="shared" si="1683"/>
        <v>2110</v>
      </c>
    </row>
    <row r="15506" spans="1:10">
      <c r="A15506">
        <v>16120</v>
      </c>
      <c r="B15506" t="s">
        <v>657</v>
      </c>
      <c r="C15506" t="str">
        <f>VLOOKUP(B15506,Content!$B$2:$D17121,3,FALSE)</f>
        <v>science</v>
      </c>
      <c r="D15506" t="str">
        <f>VLOOKUP(B15506,Content!$B$2:$D17121,2,FALSE)</f>
        <v>photo</v>
      </c>
      <c r="E15506" t="s">
        <v>1050</v>
      </c>
      <c r="F15506">
        <f>VLOOKUP(E15506,ReactionTypes!$B$2:$D15521,3,FALSE)</f>
        <v>70</v>
      </c>
      <c r="G15506" t="str">
        <f>VLOOKUP(E15506,ReactionTypes!$B$2:$D15521,2,FALSE)</f>
        <v>positive</v>
      </c>
      <c r="H15506" s="4">
        <v>44146</v>
      </c>
      <c r="I15506">
        <f t="shared" si="1685"/>
        <v>11</v>
      </c>
      <c r="J15506">
        <f t="shared" si="1683"/>
        <v>2055</v>
      </c>
    </row>
    <row r="15507" spans="1:10">
      <c r="A15507">
        <v>16121</v>
      </c>
      <c r="B15507" t="s">
        <v>657</v>
      </c>
      <c r="C15507" t="str">
        <f>VLOOKUP(B15507,Content!$B$2:$D17122,3,FALSE)</f>
        <v>science</v>
      </c>
      <c r="D15507" t="str">
        <f>VLOOKUP(B15507,Content!$B$2:$D17122,2,FALSE)</f>
        <v>photo</v>
      </c>
      <c r="E15507" t="s">
        <v>1044</v>
      </c>
      <c r="F15507">
        <f>VLOOKUP(E15507,ReactionTypes!$B$2:$D15522,3,FALSE)</f>
        <v>20</v>
      </c>
      <c r="G15507" t="str">
        <f>VLOOKUP(E15507,ReactionTypes!$B$2:$D15522,2,FALSE)</f>
        <v>neutral</v>
      </c>
      <c r="H15507" t="s">
        <v>1238</v>
      </c>
      <c r="I15507">
        <v>2</v>
      </c>
      <c r="J15507">
        <f t="shared" si="1683"/>
        <v>1890</v>
      </c>
    </row>
    <row r="15508" spans="1:10">
      <c r="A15508">
        <v>16122</v>
      </c>
      <c r="B15508" t="s">
        <v>657</v>
      </c>
      <c r="C15508" t="str">
        <f>VLOOKUP(B15508,Content!$B$2:$D17123,3,FALSE)</f>
        <v>science</v>
      </c>
      <c r="D15508" t="str">
        <f>VLOOKUP(B15508,Content!$B$2:$D17123,2,FALSE)</f>
        <v>photo</v>
      </c>
      <c r="E15508" t="s">
        <v>1046</v>
      </c>
      <c r="F15508">
        <f>VLOOKUP(E15508,ReactionTypes!$B$2:$D15523,3,FALSE)</f>
        <v>45</v>
      </c>
      <c r="G15508" t="str">
        <f>VLOOKUP(E15508,ReactionTypes!$B$2:$D15523,2,FALSE)</f>
        <v>positive</v>
      </c>
      <c r="H15508" s="4">
        <v>44231</v>
      </c>
      <c r="I15508">
        <f>MONTH(H15508)</f>
        <v>2</v>
      </c>
      <c r="J15508">
        <f t="shared" si="1683"/>
        <v>1890</v>
      </c>
    </row>
    <row r="15509" spans="1:10">
      <c r="A15509">
        <v>16123</v>
      </c>
      <c r="B15509" t="s">
        <v>657</v>
      </c>
      <c r="C15509" t="str">
        <f>VLOOKUP(B15509,Content!$B$2:$D17124,3,FALSE)</f>
        <v>science</v>
      </c>
      <c r="D15509" t="str">
        <f>VLOOKUP(B15509,Content!$B$2:$D17124,2,FALSE)</f>
        <v>photo</v>
      </c>
      <c r="E15509" t="s">
        <v>1049</v>
      </c>
      <c r="F15509">
        <f>VLOOKUP(E15509,ReactionTypes!$B$2:$D15524,3,FALSE)</f>
        <v>60</v>
      </c>
      <c r="G15509" t="str">
        <f>VLOOKUP(E15509,ReactionTypes!$B$2:$D15524,2,FALSE)</f>
        <v>positive</v>
      </c>
      <c r="H15509" t="s">
        <v>1159</v>
      </c>
      <c r="I15509">
        <v>12</v>
      </c>
      <c r="J15509">
        <f t="shared" si="1683"/>
        <v>2099</v>
      </c>
    </row>
    <row r="15510" spans="1:10">
      <c r="A15510">
        <v>16124</v>
      </c>
      <c r="B15510" t="s">
        <v>657</v>
      </c>
      <c r="C15510" t="str">
        <f>VLOOKUP(B15510,Content!$B$2:$D17125,3,FALSE)</f>
        <v>science</v>
      </c>
      <c r="D15510" t="str">
        <f>VLOOKUP(B15510,Content!$B$2:$D17125,2,FALSE)</f>
        <v>photo</v>
      </c>
      <c r="E15510" t="s">
        <v>1037</v>
      </c>
      <c r="F15510">
        <f>VLOOKUP(E15510,ReactionTypes!$B$2:$D15525,3,FALSE)</f>
        <v>10</v>
      </c>
      <c r="G15510" t="str">
        <f>VLOOKUP(E15510,ReactionTypes!$B$2:$D15525,2,FALSE)</f>
        <v>negative</v>
      </c>
      <c r="H15510" t="s">
        <v>1144</v>
      </c>
      <c r="I15510">
        <v>9</v>
      </c>
      <c r="J15510">
        <f t="shared" si="1683"/>
        <v>1991</v>
      </c>
    </row>
    <row r="15511" spans="1:10">
      <c r="A15511">
        <v>16125</v>
      </c>
      <c r="B15511" t="s">
        <v>657</v>
      </c>
      <c r="C15511" t="str">
        <f>VLOOKUP(B15511,Content!$B$2:$D17126,3,FALSE)</f>
        <v>science</v>
      </c>
      <c r="D15511" t="str">
        <f>VLOOKUP(B15511,Content!$B$2:$D17126,2,FALSE)</f>
        <v>photo</v>
      </c>
      <c r="E15511" t="s">
        <v>1041</v>
      </c>
      <c r="F15511">
        <f>VLOOKUP(E15511,ReactionTypes!$B$2:$D15526,3,FALSE)</f>
        <v>70</v>
      </c>
      <c r="G15511" t="str">
        <f>VLOOKUP(E15511,ReactionTypes!$B$2:$D15526,2,FALSE)</f>
        <v>positive</v>
      </c>
      <c r="H15511" t="s">
        <v>1212</v>
      </c>
      <c r="I15511">
        <v>3</v>
      </c>
      <c r="J15511">
        <f t="shared" si="1683"/>
        <v>1982</v>
      </c>
    </row>
    <row r="15512" spans="1:10">
      <c r="A15512">
        <v>16126</v>
      </c>
      <c r="B15512" t="s">
        <v>657</v>
      </c>
      <c r="C15512" t="str">
        <f>VLOOKUP(B15512,Content!$B$2:$D17127,3,FALSE)</f>
        <v>science</v>
      </c>
      <c r="D15512" t="str">
        <f>VLOOKUP(B15512,Content!$B$2:$D17127,2,FALSE)</f>
        <v>photo</v>
      </c>
      <c r="E15512" t="s">
        <v>1039</v>
      </c>
      <c r="F15512">
        <f>VLOOKUP(E15512,ReactionTypes!$B$2:$D15527,3,FALSE)</f>
        <v>30</v>
      </c>
      <c r="G15512" t="str">
        <f>VLOOKUP(E15512,ReactionTypes!$B$2:$D15527,2,FALSE)</f>
        <v>positive</v>
      </c>
      <c r="H15512" t="s">
        <v>1222</v>
      </c>
      <c r="I15512">
        <v>4</v>
      </c>
      <c r="J15512">
        <f t="shared" si="1683"/>
        <v>1978</v>
      </c>
    </row>
    <row r="15513" spans="1:10">
      <c r="A15513">
        <v>16127</v>
      </c>
      <c r="B15513" t="s">
        <v>657</v>
      </c>
      <c r="C15513" t="str">
        <f>VLOOKUP(B15513,Content!$B$2:$D17128,3,FALSE)</f>
        <v>science</v>
      </c>
      <c r="D15513" t="str">
        <f>VLOOKUP(B15513,Content!$B$2:$D17128,2,FALSE)</f>
        <v>photo</v>
      </c>
      <c r="E15513" t="s">
        <v>1050</v>
      </c>
      <c r="F15513">
        <f>VLOOKUP(E15513,ReactionTypes!$B$2:$D15528,3,FALSE)</f>
        <v>70</v>
      </c>
      <c r="G15513" t="str">
        <f>VLOOKUP(E15513,ReactionTypes!$B$2:$D15528,2,FALSE)</f>
        <v>positive</v>
      </c>
      <c r="H15513" t="s">
        <v>1094</v>
      </c>
      <c r="I15513">
        <v>11</v>
      </c>
      <c r="J15513">
        <f t="shared" si="1683"/>
        <v>2055</v>
      </c>
    </row>
    <row r="15514" spans="1:10">
      <c r="A15514">
        <v>16128</v>
      </c>
      <c r="B15514" t="s">
        <v>657</v>
      </c>
      <c r="C15514" t="str">
        <f>VLOOKUP(B15514,Content!$B$2:$D17129,3,FALSE)</f>
        <v>science</v>
      </c>
      <c r="D15514" t="str">
        <f>VLOOKUP(B15514,Content!$B$2:$D17129,2,FALSE)</f>
        <v>photo</v>
      </c>
      <c r="E15514" t="s">
        <v>1043</v>
      </c>
      <c r="F15514">
        <f>VLOOKUP(E15514,ReactionTypes!$B$2:$D15529,3,FALSE)</f>
        <v>65</v>
      </c>
      <c r="G15514" t="str">
        <f>VLOOKUP(E15514,ReactionTypes!$B$2:$D15529,2,FALSE)</f>
        <v>positive</v>
      </c>
      <c r="H15514" s="4">
        <v>44382</v>
      </c>
      <c r="I15514">
        <f t="shared" ref="I15514:I15515" si="1686">MONTH(H15514)</f>
        <v>7</v>
      </c>
      <c r="J15514">
        <f t="shared" si="1683"/>
        <v>2116</v>
      </c>
    </row>
    <row r="15515" spans="1:10">
      <c r="A15515">
        <v>16129</v>
      </c>
      <c r="B15515" t="s">
        <v>657</v>
      </c>
      <c r="C15515" t="str">
        <f>VLOOKUP(B15515,Content!$B$2:$D17130,3,FALSE)</f>
        <v>science</v>
      </c>
      <c r="D15515" t="str">
        <f>VLOOKUP(B15515,Content!$B$2:$D17130,2,FALSE)</f>
        <v>photo</v>
      </c>
      <c r="E15515" t="s">
        <v>1040</v>
      </c>
      <c r="F15515">
        <f>VLOOKUP(E15515,ReactionTypes!$B$2:$D15530,3,FALSE)</f>
        <v>35</v>
      </c>
      <c r="G15515" t="str">
        <f>VLOOKUP(E15515,ReactionTypes!$B$2:$D15530,2,FALSE)</f>
        <v>neutral</v>
      </c>
      <c r="H15515" s="4">
        <v>44116</v>
      </c>
      <c r="I15515">
        <f t="shared" si="1686"/>
        <v>10</v>
      </c>
      <c r="J15515">
        <f t="shared" si="1683"/>
        <v>2087</v>
      </c>
    </row>
    <row r="15516" spans="1:10">
      <c r="A15516">
        <v>16130</v>
      </c>
      <c r="B15516" t="s">
        <v>657</v>
      </c>
      <c r="C15516" t="str">
        <f>VLOOKUP(B15516,Content!$B$2:$D17131,3,FALSE)</f>
        <v>science</v>
      </c>
      <c r="D15516" t="str">
        <f>VLOOKUP(B15516,Content!$B$2:$D17131,2,FALSE)</f>
        <v>photo</v>
      </c>
      <c r="E15516" t="s">
        <v>1047</v>
      </c>
      <c r="F15516">
        <f>VLOOKUP(E15516,ReactionTypes!$B$2:$D15531,3,FALSE)</f>
        <v>12</v>
      </c>
      <c r="G15516" t="str">
        <f>VLOOKUP(E15516,ReactionTypes!$B$2:$D15531,2,FALSE)</f>
        <v>negative</v>
      </c>
      <c r="H15516" t="s">
        <v>1279</v>
      </c>
      <c r="I15516">
        <v>3</v>
      </c>
      <c r="J15516">
        <f t="shared" si="1683"/>
        <v>1982</v>
      </c>
    </row>
    <row r="15517" spans="1:10">
      <c r="A15517">
        <v>16131</v>
      </c>
      <c r="B15517" t="s">
        <v>657</v>
      </c>
      <c r="C15517" t="str">
        <f>VLOOKUP(B15517,Content!$B$2:$D17132,3,FALSE)</f>
        <v>science</v>
      </c>
      <c r="D15517" t="str">
        <f>VLOOKUP(B15517,Content!$B$2:$D17132,2,FALSE)</f>
        <v>photo</v>
      </c>
      <c r="E15517" t="s">
        <v>1037</v>
      </c>
      <c r="F15517">
        <f>VLOOKUP(E15517,ReactionTypes!$B$2:$D15532,3,FALSE)</f>
        <v>10</v>
      </c>
      <c r="G15517" t="str">
        <f>VLOOKUP(E15517,ReactionTypes!$B$2:$D15532,2,FALSE)</f>
        <v>negative</v>
      </c>
      <c r="H15517" t="s">
        <v>1248</v>
      </c>
      <c r="I15517">
        <v>4</v>
      </c>
      <c r="J15517">
        <f t="shared" si="1683"/>
        <v>1978</v>
      </c>
    </row>
    <row r="15518" spans="1:10">
      <c r="A15518">
        <v>16132</v>
      </c>
      <c r="B15518" t="s">
        <v>657</v>
      </c>
      <c r="C15518" t="str">
        <f>VLOOKUP(B15518,Content!$B$2:$D17133,3,FALSE)</f>
        <v>science</v>
      </c>
      <c r="D15518" t="str">
        <f>VLOOKUP(B15518,Content!$B$2:$D17133,2,FALSE)</f>
        <v>photo</v>
      </c>
      <c r="E15518" t="s">
        <v>1051</v>
      </c>
      <c r="F15518">
        <f>VLOOKUP(E15518,ReactionTypes!$B$2:$D15533,3,FALSE)</f>
        <v>72</v>
      </c>
      <c r="G15518" t="str">
        <f>VLOOKUP(E15518,ReactionTypes!$B$2:$D15533,2,FALSE)</f>
        <v>positive</v>
      </c>
      <c r="H15518" s="4">
        <v>44231</v>
      </c>
      <c r="I15518">
        <f>MONTH(H15518)</f>
        <v>2</v>
      </c>
      <c r="J15518">
        <f t="shared" si="1683"/>
        <v>1890</v>
      </c>
    </row>
    <row r="15519" spans="1:10">
      <c r="A15519">
        <v>16133</v>
      </c>
      <c r="B15519" t="s">
        <v>657</v>
      </c>
      <c r="C15519" t="str">
        <f>VLOOKUP(B15519,Content!$B$2:$D17134,3,FALSE)</f>
        <v>science</v>
      </c>
      <c r="D15519" t="str">
        <f>VLOOKUP(B15519,Content!$B$2:$D17134,2,FALSE)</f>
        <v>photo</v>
      </c>
      <c r="E15519" t="s">
        <v>1037</v>
      </c>
      <c r="F15519">
        <f>VLOOKUP(E15519,ReactionTypes!$B$2:$D15534,3,FALSE)</f>
        <v>10</v>
      </c>
      <c r="G15519" t="str">
        <f>VLOOKUP(E15519,ReactionTypes!$B$2:$D15534,2,FALSE)</f>
        <v>negative</v>
      </c>
      <c r="H15519" t="s">
        <v>1249</v>
      </c>
      <c r="I15519">
        <v>6</v>
      </c>
      <c r="J15519">
        <f t="shared" si="1683"/>
        <v>2068</v>
      </c>
    </row>
    <row r="15520" spans="1:10">
      <c r="A15520">
        <v>16134</v>
      </c>
      <c r="B15520" t="s">
        <v>657</v>
      </c>
      <c r="C15520" t="str">
        <f>VLOOKUP(B15520,Content!$B$2:$D17135,3,FALSE)</f>
        <v>science</v>
      </c>
      <c r="D15520" t="str">
        <f>VLOOKUP(B15520,Content!$B$2:$D17135,2,FALSE)</f>
        <v>photo</v>
      </c>
      <c r="E15520" t="s">
        <v>1046</v>
      </c>
      <c r="F15520">
        <f>VLOOKUP(E15520,ReactionTypes!$B$2:$D15535,3,FALSE)</f>
        <v>45</v>
      </c>
      <c r="G15520" t="str">
        <f>VLOOKUP(E15520,ReactionTypes!$B$2:$D15535,2,FALSE)</f>
        <v>positive</v>
      </c>
      <c r="H15520" s="4">
        <v>44053</v>
      </c>
      <c r="I15520">
        <f>MONTH(H15520)</f>
        <v>8</v>
      </c>
      <c r="J15520">
        <f t="shared" si="1683"/>
        <v>2055</v>
      </c>
    </row>
    <row r="15521" spans="1:10">
      <c r="A15521">
        <v>16135</v>
      </c>
      <c r="B15521" t="s">
        <v>657</v>
      </c>
      <c r="C15521" t="str">
        <f>VLOOKUP(B15521,Content!$B$2:$D17136,3,FALSE)</f>
        <v>science</v>
      </c>
      <c r="D15521" t="str">
        <f>VLOOKUP(B15521,Content!$B$2:$D17136,2,FALSE)</f>
        <v>photo</v>
      </c>
      <c r="E15521" t="s">
        <v>1041</v>
      </c>
      <c r="F15521">
        <f>VLOOKUP(E15521,ReactionTypes!$B$2:$D15536,3,FALSE)</f>
        <v>70</v>
      </c>
      <c r="G15521" t="str">
        <f>VLOOKUP(E15521,ReactionTypes!$B$2:$D15536,2,FALSE)</f>
        <v>positive</v>
      </c>
      <c r="H15521" t="s">
        <v>1269</v>
      </c>
      <c r="I15521">
        <v>3</v>
      </c>
      <c r="J15521">
        <f t="shared" si="1683"/>
        <v>1982</v>
      </c>
    </row>
    <row r="15522" spans="1:10">
      <c r="A15522">
        <v>16136</v>
      </c>
      <c r="B15522" t="s">
        <v>657</v>
      </c>
      <c r="C15522" t="str">
        <f>VLOOKUP(B15522,Content!$B$2:$D17137,3,FALSE)</f>
        <v>science</v>
      </c>
      <c r="D15522" t="str">
        <f>VLOOKUP(B15522,Content!$B$2:$D17137,2,FALSE)</f>
        <v>photo</v>
      </c>
      <c r="E15522" t="s">
        <v>1050</v>
      </c>
      <c r="F15522">
        <f>VLOOKUP(E15522,ReactionTypes!$B$2:$D15537,3,FALSE)</f>
        <v>70</v>
      </c>
      <c r="G15522" t="str">
        <f>VLOOKUP(E15522,ReactionTypes!$B$2:$D15537,2,FALSE)</f>
        <v>positive</v>
      </c>
      <c r="H15522" t="s">
        <v>1232</v>
      </c>
      <c r="I15522">
        <v>4</v>
      </c>
      <c r="J15522">
        <f t="shared" si="1683"/>
        <v>1978</v>
      </c>
    </row>
    <row r="15523" spans="1:10">
      <c r="A15523">
        <v>16137</v>
      </c>
      <c r="B15523" t="s">
        <v>657</v>
      </c>
      <c r="C15523" t="str">
        <f>VLOOKUP(B15523,Content!$B$2:$D17138,3,FALSE)</f>
        <v>science</v>
      </c>
      <c r="D15523" t="str">
        <f>VLOOKUP(B15523,Content!$B$2:$D17138,2,FALSE)</f>
        <v>photo</v>
      </c>
      <c r="E15523" t="s">
        <v>1036</v>
      </c>
      <c r="F15523">
        <f>VLOOKUP(E15523,ReactionTypes!$B$2:$D15538,3,FALSE)</f>
        <v>0</v>
      </c>
      <c r="G15523" t="str">
        <f>VLOOKUP(E15523,ReactionTypes!$B$2:$D15538,2,FALSE)</f>
        <v>negative</v>
      </c>
      <c r="H15523" t="s">
        <v>1157</v>
      </c>
      <c r="I15523">
        <v>6</v>
      </c>
      <c r="J15523">
        <f t="shared" si="1683"/>
        <v>2068</v>
      </c>
    </row>
    <row r="15524" spans="1:10">
      <c r="A15524">
        <v>16138</v>
      </c>
      <c r="B15524" t="s">
        <v>657</v>
      </c>
      <c r="C15524" t="str">
        <f>VLOOKUP(B15524,Content!$B$2:$D17139,3,FALSE)</f>
        <v>science</v>
      </c>
      <c r="D15524" t="str">
        <f>VLOOKUP(B15524,Content!$B$2:$D17139,2,FALSE)</f>
        <v>photo</v>
      </c>
      <c r="E15524" t="s">
        <v>1050</v>
      </c>
      <c r="F15524">
        <f>VLOOKUP(E15524,ReactionTypes!$B$2:$D15539,3,FALSE)</f>
        <v>70</v>
      </c>
      <c r="G15524" t="str">
        <f>VLOOKUP(E15524,ReactionTypes!$B$2:$D15539,2,FALSE)</f>
        <v>positive</v>
      </c>
      <c r="H15524" t="s">
        <v>1162</v>
      </c>
      <c r="I15524">
        <v>12</v>
      </c>
      <c r="J15524">
        <f t="shared" si="1683"/>
        <v>2099</v>
      </c>
    </row>
    <row r="15525" spans="1:10">
      <c r="A15525">
        <v>16139</v>
      </c>
      <c r="B15525" t="s">
        <v>657</v>
      </c>
      <c r="C15525" t="str">
        <f>VLOOKUP(B15525,Content!$B$2:$D17140,3,FALSE)</f>
        <v>science</v>
      </c>
      <c r="D15525" t="str">
        <f>VLOOKUP(B15525,Content!$B$2:$D17140,2,FALSE)</f>
        <v>photo</v>
      </c>
      <c r="E15525" t="s">
        <v>1047</v>
      </c>
      <c r="F15525">
        <f>VLOOKUP(E15525,ReactionTypes!$B$2:$D15540,3,FALSE)</f>
        <v>12</v>
      </c>
      <c r="G15525" t="str">
        <f>VLOOKUP(E15525,ReactionTypes!$B$2:$D15540,2,FALSE)</f>
        <v>negative</v>
      </c>
      <c r="H15525" s="4">
        <v>44444</v>
      </c>
      <c r="I15525">
        <f>MONTH(H15525)</f>
        <v>9</v>
      </c>
      <c r="J15525">
        <f t="shared" si="1683"/>
        <v>1991</v>
      </c>
    </row>
    <row r="15526" spans="1:10">
      <c r="A15526">
        <v>16140</v>
      </c>
      <c r="B15526" t="s">
        <v>657</v>
      </c>
      <c r="C15526" t="str">
        <f>VLOOKUP(B15526,Content!$B$2:$D17141,3,FALSE)</f>
        <v>science</v>
      </c>
      <c r="D15526" t="str">
        <f>VLOOKUP(B15526,Content!$B$2:$D17141,2,FALSE)</f>
        <v>photo</v>
      </c>
      <c r="E15526" t="s">
        <v>1044</v>
      </c>
      <c r="F15526">
        <f>VLOOKUP(E15526,ReactionTypes!$B$2:$D15541,3,FALSE)</f>
        <v>20</v>
      </c>
      <c r="G15526" t="str">
        <f>VLOOKUP(E15526,ReactionTypes!$B$2:$D15541,2,FALSE)</f>
        <v>neutral</v>
      </c>
      <c r="H15526" t="s">
        <v>1252</v>
      </c>
      <c r="I15526">
        <v>3</v>
      </c>
      <c r="J15526">
        <f t="shared" si="1683"/>
        <v>1982</v>
      </c>
    </row>
    <row r="15527" spans="1:10">
      <c r="A15527">
        <v>16141</v>
      </c>
      <c r="B15527" t="s">
        <v>657</v>
      </c>
      <c r="C15527" t="str">
        <f>VLOOKUP(B15527,Content!$B$2:$D17142,3,FALSE)</f>
        <v>science</v>
      </c>
      <c r="D15527" t="str">
        <f>VLOOKUP(B15527,Content!$B$2:$D17142,2,FALSE)</f>
        <v>photo</v>
      </c>
      <c r="E15527" t="s">
        <v>1047</v>
      </c>
      <c r="F15527">
        <f>VLOOKUP(E15527,ReactionTypes!$B$2:$D15542,3,FALSE)</f>
        <v>12</v>
      </c>
      <c r="G15527" t="str">
        <f>VLOOKUP(E15527,ReactionTypes!$B$2:$D15542,2,FALSE)</f>
        <v>negative</v>
      </c>
      <c r="H15527" s="4">
        <v>44115</v>
      </c>
      <c r="I15527">
        <f>MONTH(H15527)</f>
        <v>10</v>
      </c>
      <c r="J15527">
        <f t="shared" si="1683"/>
        <v>2087</v>
      </c>
    </row>
    <row r="15528" spans="1:10">
      <c r="A15528">
        <v>16142</v>
      </c>
      <c r="B15528" t="s">
        <v>657</v>
      </c>
      <c r="C15528" t="str">
        <f>VLOOKUP(B15528,Content!$B$2:$D17143,3,FALSE)</f>
        <v>science</v>
      </c>
      <c r="D15528" t="str">
        <f>VLOOKUP(B15528,Content!$B$2:$D17143,2,FALSE)</f>
        <v>photo</v>
      </c>
      <c r="E15528" t="s">
        <v>1042</v>
      </c>
      <c r="F15528">
        <f>VLOOKUP(E15528,ReactionTypes!$B$2:$D15543,3,FALSE)</f>
        <v>5</v>
      </c>
      <c r="G15528" t="str">
        <f>VLOOKUP(E15528,ReactionTypes!$B$2:$D15543,2,FALSE)</f>
        <v>negative</v>
      </c>
      <c r="H15528" t="s">
        <v>1087</v>
      </c>
      <c r="I15528">
        <v>10</v>
      </c>
      <c r="J15528">
        <f t="shared" si="1683"/>
        <v>2087</v>
      </c>
    </row>
    <row r="15529" spans="1:10">
      <c r="A15529">
        <v>16143</v>
      </c>
      <c r="B15529" t="s">
        <v>657</v>
      </c>
      <c r="C15529" t="str">
        <f>VLOOKUP(B15529,Content!$B$2:$D17144,3,FALSE)</f>
        <v>science</v>
      </c>
      <c r="D15529" t="str">
        <f>VLOOKUP(B15529,Content!$B$2:$D17144,2,FALSE)</f>
        <v>photo</v>
      </c>
      <c r="E15529" t="s">
        <v>1039</v>
      </c>
      <c r="F15529">
        <f>VLOOKUP(E15529,ReactionTypes!$B$2:$D15544,3,FALSE)</f>
        <v>30</v>
      </c>
      <c r="G15529" t="str">
        <f>VLOOKUP(E15529,ReactionTypes!$B$2:$D15544,2,FALSE)</f>
        <v>positive</v>
      </c>
      <c r="H15529" t="s">
        <v>1284</v>
      </c>
      <c r="I15529">
        <v>10</v>
      </c>
      <c r="J15529">
        <f t="shared" si="1683"/>
        <v>2087</v>
      </c>
    </row>
    <row r="15530" spans="1:10">
      <c r="A15530">
        <v>16144</v>
      </c>
      <c r="B15530" t="s">
        <v>657</v>
      </c>
      <c r="C15530" t="str">
        <f>VLOOKUP(B15530,Content!$B$2:$D17145,3,FALSE)</f>
        <v>science</v>
      </c>
      <c r="D15530" t="str">
        <f>VLOOKUP(B15530,Content!$B$2:$D17145,2,FALSE)</f>
        <v>photo</v>
      </c>
      <c r="E15530" t="s">
        <v>1044</v>
      </c>
      <c r="F15530">
        <f>VLOOKUP(E15530,ReactionTypes!$B$2:$D15545,3,FALSE)</f>
        <v>20</v>
      </c>
      <c r="G15530" t="str">
        <f>VLOOKUP(E15530,ReactionTypes!$B$2:$D15545,2,FALSE)</f>
        <v>neutral</v>
      </c>
      <c r="H15530" s="4">
        <v>43928</v>
      </c>
      <c r="I15530">
        <f t="shared" ref="I15530:I15534" si="1687">MONTH(H15530)</f>
        <v>4</v>
      </c>
      <c r="J15530">
        <f t="shared" si="1683"/>
        <v>1978</v>
      </c>
    </row>
    <row r="15531" spans="1:10">
      <c r="A15531">
        <v>16145</v>
      </c>
      <c r="B15531" t="s">
        <v>657</v>
      </c>
      <c r="C15531" t="str">
        <f>VLOOKUP(B15531,Content!$B$2:$D17146,3,FALSE)</f>
        <v>science</v>
      </c>
      <c r="D15531" t="str">
        <f>VLOOKUP(B15531,Content!$B$2:$D17146,2,FALSE)</f>
        <v>photo</v>
      </c>
      <c r="E15531" t="s">
        <v>1040</v>
      </c>
      <c r="F15531">
        <f>VLOOKUP(E15531,ReactionTypes!$B$2:$D15546,3,FALSE)</f>
        <v>35</v>
      </c>
      <c r="G15531" t="str">
        <f>VLOOKUP(E15531,ReactionTypes!$B$2:$D15546,2,FALSE)</f>
        <v>neutral</v>
      </c>
      <c r="H15531" s="4">
        <v>43901</v>
      </c>
      <c r="I15531">
        <f t="shared" si="1687"/>
        <v>3</v>
      </c>
      <c r="J15531">
        <f t="shared" si="1683"/>
        <v>1982</v>
      </c>
    </row>
    <row r="15532" spans="1:10">
      <c r="A15532">
        <v>16146</v>
      </c>
      <c r="B15532" t="s">
        <v>657</v>
      </c>
      <c r="C15532" t="str">
        <f>VLOOKUP(B15532,Content!$B$2:$D17147,3,FALSE)</f>
        <v>science</v>
      </c>
      <c r="D15532" t="str">
        <f>VLOOKUP(B15532,Content!$B$2:$D17147,2,FALSE)</f>
        <v>photo</v>
      </c>
      <c r="E15532" t="s">
        <v>1044</v>
      </c>
      <c r="F15532">
        <f>VLOOKUP(E15532,ReactionTypes!$B$2:$D15547,3,FALSE)</f>
        <v>20</v>
      </c>
      <c r="G15532" t="str">
        <f>VLOOKUP(E15532,ReactionTypes!$B$2:$D15547,2,FALSE)</f>
        <v>neutral</v>
      </c>
      <c r="H15532" s="4">
        <v>44535</v>
      </c>
      <c r="I15532">
        <f t="shared" si="1687"/>
        <v>12</v>
      </c>
      <c r="J15532">
        <f t="shared" si="1683"/>
        <v>2099</v>
      </c>
    </row>
    <row r="15533" spans="1:10">
      <c r="A15533">
        <v>16147</v>
      </c>
      <c r="B15533" t="s">
        <v>657</v>
      </c>
      <c r="C15533" t="str">
        <f>VLOOKUP(B15533,Content!$B$2:$D17148,3,FALSE)</f>
        <v>science</v>
      </c>
      <c r="D15533" t="str">
        <f>VLOOKUP(B15533,Content!$B$2:$D17148,2,FALSE)</f>
        <v>photo</v>
      </c>
      <c r="E15533" t="s">
        <v>1043</v>
      </c>
      <c r="F15533">
        <f>VLOOKUP(E15533,ReactionTypes!$B$2:$D15548,3,FALSE)</f>
        <v>65</v>
      </c>
      <c r="G15533" t="str">
        <f>VLOOKUP(E15533,ReactionTypes!$B$2:$D15548,2,FALSE)</f>
        <v>positive</v>
      </c>
      <c r="H15533" s="4">
        <v>44413</v>
      </c>
      <c r="I15533">
        <f t="shared" si="1687"/>
        <v>8</v>
      </c>
      <c r="J15533">
        <f t="shared" si="1683"/>
        <v>2055</v>
      </c>
    </row>
    <row r="15534" spans="1:10">
      <c r="A15534">
        <v>16148</v>
      </c>
      <c r="B15534" t="s">
        <v>657</v>
      </c>
      <c r="C15534" t="str">
        <f>VLOOKUP(B15534,Content!$B$2:$D17149,3,FALSE)</f>
        <v>science</v>
      </c>
      <c r="D15534" t="str">
        <f>VLOOKUP(B15534,Content!$B$2:$D17149,2,FALSE)</f>
        <v>photo</v>
      </c>
      <c r="E15534" t="s">
        <v>1045</v>
      </c>
      <c r="F15534">
        <f>VLOOKUP(E15534,ReactionTypes!$B$2:$D15549,3,FALSE)</f>
        <v>75</v>
      </c>
      <c r="G15534" t="str">
        <f>VLOOKUP(E15534,ReactionTypes!$B$2:$D15549,2,FALSE)</f>
        <v>positive</v>
      </c>
      <c r="H15534" s="4">
        <v>44231</v>
      </c>
      <c r="I15534">
        <f t="shared" si="1687"/>
        <v>2</v>
      </c>
      <c r="J15534">
        <f t="shared" si="1683"/>
        <v>1890</v>
      </c>
    </row>
    <row r="15535" spans="1:10">
      <c r="A15535">
        <v>16149</v>
      </c>
      <c r="B15535" t="s">
        <v>657</v>
      </c>
      <c r="C15535" t="str">
        <f>VLOOKUP(B15535,Content!$B$2:$D17150,3,FALSE)</f>
        <v>science</v>
      </c>
      <c r="D15535" t="str">
        <f>VLOOKUP(B15535,Content!$B$2:$D17150,2,FALSE)</f>
        <v>photo</v>
      </c>
      <c r="E15535" t="s">
        <v>1047</v>
      </c>
      <c r="F15535">
        <f>VLOOKUP(E15535,ReactionTypes!$B$2:$D15550,3,FALSE)</f>
        <v>12</v>
      </c>
      <c r="G15535" t="str">
        <f>VLOOKUP(E15535,ReactionTypes!$B$2:$D15550,2,FALSE)</f>
        <v>negative</v>
      </c>
      <c r="H15535" t="s">
        <v>1188</v>
      </c>
      <c r="I15535">
        <v>2</v>
      </c>
      <c r="J15535">
        <f t="shared" si="1683"/>
        <v>1890</v>
      </c>
    </row>
    <row r="15536" spans="1:10">
      <c r="A15536">
        <v>16150</v>
      </c>
      <c r="B15536" t="s">
        <v>657</v>
      </c>
      <c r="C15536" t="str">
        <f>VLOOKUP(B15536,Content!$B$2:$D17151,3,FALSE)</f>
        <v>science</v>
      </c>
      <c r="D15536" t="str">
        <f>VLOOKUP(B15536,Content!$B$2:$D17151,2,FALSE)</f>
        <v>photo</v>
      </c>
      <c r="E15536" t="s">
        <v>1042</v>
      </c>
      <c r="F15536">
        <f>VLOOKUP(E15536,ReactionTypes!$B$2:$D15551,3,FALSE)</f>
        <v>5</v>
      </c>
      <c r="G15536" t="str">
        <f>VLOOKUP(E15536,ReactionTypes!$B$2:$D15551,2,FALSE)</f>
        <v>negative</v>
      </c>
      <c r="H15536" t="s">
        <v>1176</v>
      </c>
      <c r="I15536">
        <v>11</v>
      </c>
      <c r="J15536">
        <f t="shared" si="1683"/>
        <v>2055</v>
      </c>
    </row>
    <row r="15537" spans="1:10">
      <c r="A15537">
        <v>16151</v>
      </c>
      <c r="B15537" t="s">
        <v>657</v>
      </c>
      <c r="C15537" t="str">
        <f>VLOOKUP(B15537,Content!$B$2:$D17152,3,FALSE)</f>
        <v>science</v>
      </c>
      <c r="D15537" t="str">
        <f>VLOOKUP(B15537,Content!$B$2:$D17152,2,FALSE)</f>
        <v>photo</v>
      </c>
      <c r="E15537" t="s">
        <v>1044</v>
      </c>
      <c r="F15537">
        <f>VLOOKUP(E15537,ReactionTypes!$B$2:$D15552,3,FALSE)</f>
        <v>20</v>
      </c>
      <c r="G15537" t="str">
        <f>VLOOKUP(E15537,ReactionTypes!$B$2:$D15552,2,FALSE)</f>
        <v>neutral</v>
      </c>
      <c r="H15537" t="s">
        <v>1100</v>
      </c>
      <c r="I15537">
        <v>12</v>
      </c>
      <c r="J15537">
        <f t="shared" si="1683"/>
        <v>2099</v>
      </c>
    </row>
    <row r="15538" spans="1:10">
      <c r="A15538">
        <v>16152</v>
      </c>
      <c r="B15538" t="s">
        <v>657</v>
      </c>
      <c r="C15538" t="str">
        <f>VLOOKUP(B15538,Content!$B$2:$D17153,3,FALSE)</f>
        <v>science</v>
      </c>
      <c r="D15538" t="str">
        <f>VLOOKUP(B15538,Content!$B$2:$D17153,2,FALSE)</f>
        <v>photo</v>
      </c>
      <c r="E15538" t="s">
        <v>1039</v>
      </c>
      <c r="F15538">
        <f>VLOOKUP(E15538,ReactionTypes!$B$2:$D15553,3,FALSE)</f>
        <v>30</v>
      </c>
      <c r="G15538" t="str">
        <f>VLOOKUP(E15538,ReactionTypes!$B$2:$D15553,2,FALSE)</f>
        <v>positive</v>
      </c>
      <c r="H15538" t="s">
        <v>1250</v>
      </c>
      <c r="I15538">
        <v>5</v>
      </c>
      <c r="J15538">
        <f t="shared" si="1683"/>
        <v>2110</v>
      </c>
    </row>
    <row r="15539" spans="1:10">
      <c r="A15539">
        <v>16154</v>
      </c>
      <c r="B15539" t="s">
        <v>658</v>
      </c>
      <c r="C15539" t="str">
        <f>VLOOKUP(B15539,Content!$B$2:$D17155,3,FALSE)</f>
        <v>dogs</v>
      </c>
      <c r="D15539" t="str">
        <f>VLOOKUP(B15539,Content!$B$2:$D17155,2,FALSE)</f>
        <v>photo</v>
      </c>
      <c r="E15539" t="s">
        <v>1049</v>
      </c>
      <c r="F15539">
        <f>VLOOKUP(E15539,ReactionTypes!$B$2:$D15554,3,FALSE)</f>
        <v>60</v>
      </c>
      <c r="G15539" t="str">
        <f>VLOOKUP(E15539,ReactionTypes!$B$2:$D15554,2,FALSE)</f>
        <v>positive</v>
      </c>
      <c r="H15539" s="4">
        <v>44023</v>
      </c>
      <c r="I15539">
        <f>MONTH(H15539)</f>
        <v>7</v>
      </c>
      <c r="J15539">
        <f t="shared" si="1683"/>
        <v>2116</v>
      </c>
    </row>
    <row r="15540" spans="1:10">
      <c r="A15540">
        <v>16155</v>
      </c>
      <c r="B15540" t="s">
        <v>658</v>
      </c>
      <c r="C15540" t="str">
        <f>VLOOKUP(B15540,Content!$B$2:$D17156,3,FALSE)</f>
        <v>dogs</v>
      </c>
      <c r="D15540" t="str">
        <f>VLOOKUP(B15540,Content!$B$2:$D17156,2,FALSE)</f>
        <v>photo</v>
      </c>
      <c r="E15540" t="s">
        <v>1050</v>
      </c>
      <c r="F15540">
        <f>VLOOKUP(E15540,ReactionTypes!$B$2:$D15555,3,FALSE)</f>
        <v>70</v>
      </c>
      <c r="G15540" t="str">
        <f>VLOOKUP(E15540,ReactionTypes!$B$2:$D15555,2,FALSE)</f>
        <v>positive</v>
      </c>
      <c r="H15540" t="s">
        <v>1089</v>
      </c>
      <c r="I15540">
        <v>9</v>
      </c>
      <c r="J15540">
        <f t="shared" si="1683"/>
        <v>1991</v>
      </c>
    </row>
    <row r="15541" spans="1:10">
      <c r="A15541">
        <v>16156</v>
      </c>
      <c r="B15541" t="s">
        <v>658</v>
      </c>
      <c r="C15541" t="str">
        <f>VLOOKUP(B15541,Content!$B$2:$D17157,3,FALSE)</f>
        <v>dogs</v>
      </c>
      <c r="D15541" t="str">
        <f>VLOOKUP(B15541,Content!$B$2:$D17157,2,FALSE)</f>
        <v>photo</v>
      </c>
      <c r="E15541" t="s">
        <v>1040</v>
      </c>
      <c r="F15541">
        <f>VLOOKUP(E15541,ReactionTypes!$B$2:$D15556,3,FALSE)</f>
        <v>35</v>
      </c>
      <c r="G15541" t="str">
        <f>VLOOKUP(E15541,ReactionTypes!$B$2:$D15556,2,FALSE)</f>
        <v>neutral</v>
      </c>
      <c r="H15541" s="4">
        <v>44504</v>
      </c>
      <c r="I15541">
        <f>MONTH(H15541)</f>
        <v>11</v>
      </c>
      <c r="J15541">
        <f t="shared" si="1683"/>
        <v>2055</v>
      </c>
    </row>
    <row r="15542" spans="1:10">
      <c r="A15542">
        <v>16157</v>
      </c>
      <c r="B15542" t="s">
        <v>658</v>
      </c>
      <c r="C15542" t="str">
        <f>VLOOKUP(B15542,Content!$B$2:$D17158,3,FALSE)</f>
        <v>dogs</v>
      </c>
      <c r="D15542" t="str">
        <f>VLOOKUP(B15542,Content!$B$2:$D17158,2,FALSE)</f>
        <v>photo</v>
      </c>
      <c r="E15542" t="s">
        <v>1047</v>
      </c>
      <c r="F15542">
        <f>VLOOKUP(E15542,ReactionTypes!$B$2:$D15557,3,FALSE)</f>
        <v>12</v>
      </c>
      <c r="G15542" t="str">
        <f>VLOOKUP(E15542,ReactionTypes!$B$2:$D15557,2,FALSE)</f>
        <v>negative</v>
      </c>
      <c r="H15542" t="s">
        <v>1228</v>
      </c>
      <c r="I15542">
        <v>4</v>
      </c>
      <c r="J15542">
        <f t="shared" si="1683"/>
        <v>1978</v>
      </c>
    </row>
    <row r="15543" spans="1:10">
      <c r="A15543">
        <v>16158</v>
      </c>
      <c r="B15543" t="s">
        <v>658</v>
      </c>
      <c r="C15543" t="str">
        <f>VLOOKUP(B15543,Content!$B$2:$D17159,3,FALSE)</f>
        <v>dogs</v>
      </c>
      <c r="D15543" t="str">
        <f>VLOOKUP(B15543,Content!$B$2:$D17159,2,FALSE)</f>
        <v>photo</v>
      </c>
      <c r="E15543" t="s">
        <v>1047</v>
      </c>
      <c r="F15543">
        <f>VLOOKUP(E15543,ReactionTypes!$B$2:$D15558,3,FALSE)</f>
        <v>12</v>
      </c>
      <c r="G15543" t="str">
        <f>VLOOKUP(E15543,ReactionTypes!$B$2:$D15558,2,FALSE)</f>
        <v>negative</v>
      </c>
      <c r="H15543" s="4">
        <v>43900</v>
      </c>
      <c r="I15543">
        <f>MONTH(H15543)</f>
        <v>3</v>
      </c>
      <c r="J15543">
        <f t="shared" si="1683"/>
        <v>1982</v>
      </c>
    </row>
    <row r="15544" spans="1:10">
      <c r="A15544">
        <v>16159</v>
      </c>
      <c r="B15544" t="s">
        <v>658</v>
      </c>
      <c r="C15544" t="str">
        <f>VLOOKUP(B15544,Content!$B$2:$D17160,3,FALSE)</f>
        <v>dogs</v>
      </c>
      <c r="D15544" t="str">
        <f>VLOOKUP(B15544,Content!$B$2:$D17160,2,FALSE)</f>
        <v>photo</v>
      </c>
      <c r="E15544" t="s">
        <v>1041</v>
      </c>
      <c r="F15544">
        <f>VLOOKUP(E15544,ReactionTypes!$B$2:$D15559,3,FALSE)</f>
        <v>70</v>
      </c>
      <c r="G15544" t="str">
        <f>VLOOKUP(E15544,ReactionTypes!$B$2:$D15559,2,FALSE)</f>
        <v>positive</v>
      </c>
      <c r="H15544" t="s">
        <v>1067</v>
      </c>
      <c r="I15544">
        <v>9</v>
      </c>
      <c r="J15544">
        <f t="shared" si="1683"/>
        <v>1991</v>
      </c>
    </row>
    <row r="15545" spans="1:10">
      <c r="A15545">
        <v>16160</v>
      </c>
      <c r="B15545" t="s">
        <v>658</v>
      </c>
      <c r="C15545" t="str">
        <f>VLOOKUP(B15545,Content!$B$2:$D17161,3,FALSE)</f>
        <v>dogs</v>
      </c>
      <c r="D15545" t="str">
        <f>VLOOKUP(B15545,Content!$B$2:$D17161,2,FALSE)</f>
        <v>photo</v>
      </c>
      <c r="E15545" t="s">
        <v>1051</v>
      </c>
      <c r="F15545">
        <f>VLOOKUP(E15545,ReactionTypes!$B$2:$D15560,3,FALSE)</f>
        <v>72</v>
      </c>
      <c r="G15545" t="str">
        <f>VLOOKUP(E15545,ReactionTypes!$B$2:$D15560,2,FALSE)</f>
        <v>positive</v>
      </c>
      <c r="H15545" t="s">
        <v>1149</v>
      </c>
      <c r="I15545">
        <v>7</v>
      </c>
      <c r="J15545">
        <f t="shared" si="1683"/>
        <v>2116</v>
      </c>
    </row>
    <row r="15546" spans="1:10">
      <c r="A15546">
        <v>16161</v>
      </c>
      <c r="B15546" t="s">
        <v>658</v>
      </c>
      <c r="C15546" t="str">
        <f>VLOOKUP(B15546,Content!$B$2:$D17162,3,FALSE)</f>
        <v>dogs</v>
      </c>
      <c r="D15546" t="str">
        <f>VLOOKUP(B15546,Content!$B$2:$D17162,2,FALSE)</f>
        <v>photo</v>
      </c>
      <c r="E15546" t="s">
        <v>1051</v>
      </c>
      <c r="F15546">
        <f>VLOOKUP(E15546,ReactionTypes!$B$2:$D15561,3,FALSE)</f>
        <v>72</v>
      </c>
      <c r="G15546" t="str">
        <f>VLOOKUP(E15546,ReactionTypes!$B$2:$D15561,2,FALSE)</f>
        <v>positive</v>
      </c>
      <c r="H15546" t="s">
        <v>1260</v>
      </c>
      <c r="I15546">
        <v>5</v>
      </c>
      <c r="J15546">
        <f t="shared" si="1683"/>
        <v>2110</v>
      </c>
    </row>
    <row r="15547" spans="1:10">
      <c r="A15547">
        <v>16162</v>
      </c>
      <c r="B15547" t="s">
        <v>658</v>
      </c>
      <c r="C15547" t="str">
        <f>VLOOKUP(B15547,Content!$B$2:$D17163,3,FALSE)</f>
        <v>dogs</v>
      </c>
      <c r="D15547" t="str">
        <f>VLOOKUP(B15547,Content!$B$2:$D17163,2,FALSE)</f>
        <v>photo</v>
      </c>
      <c r="E15547" t="s">
        <v>1046</v>
      </c>
      <c r="F15547">
        <f>VLOOKUP(E15547,ReactionTypes!$B$2:$D15562,3,FALSE)</f>
        <v>45</v>
      </c>
      <c r="G15547" t="str">
        <f>VLOOKUP(E15547,ReactionTypes!$B$2:$D15562,2,FALSE)</f>
        <v>positive</v>
      </c>
      <c r="H15547" s="4">
        <v>44473</v>
      </c>
      <c r="I15547">
        <f>MONTH(H15547)</f>
        <v>10</v>
      </c>
      <c r="J15547">
        <f t="shared" si="1683"/>
        <v>2087</v>
      </c>
    </row>
    <row r="15548" spans="1:10">
      <c r="A15548">
        <v>16163</v>
      </c>
      <c r="B15548" t="s">
        <v>658</v>
      </c>
      <c r="C15548" t="str">
        <f>VLOOKUP(B15548,Content!$B$2:$D17164,3,FALSE)</f>
        <v>dogs</v>
      </c>
      <c r="D15548" t="str">
        <f>VLOOKUP(B15548,Content!$B$2:$D17164,2,FALSE)</f>
        <v>photo</v>
      </c>
      <c r="E15548" t="s">
        <v>1037</v>
      </c>
      <c r="F15548">
        <f>VLOOKUP(E15548,ReactionTypes!$B$2:$D15563,3,FALSE)</f>
        <v>10</v>
      </c>
      <c r="G15548" t="str">
        <f>VLOOKUP(E15548,ReactionTypes!$B$2:$D15563,2,FALSE)</f>
        <v>negative</v>
      </c>
      <c r="H15548" t="s">
        <v>1226</v>
      </c>
      <c r="I15548">
        <v>3</v>
      </c>
      <c r="J15548">
        <f t="shared" si="1683"/>
        <v>1982</v>
      </c>
    </row>
    <row r="15549" spans="1:10">
      <c r="A15549">
        <v>16164</v>
      </c>
      <c r="B15549" t="s">
        <v>658</v>
      </c>
      <c r="C15549" t="str">
        <f>VLOOKUP(B15549,Content!$B$2:$D17165,3,FALSE)</f>
        <v>dogs</v>
      </c>
      <c r="D15549" t="str">
        <f>VLOOKUP(B15549,Content!$B$2:$D17165,2,FALSE)</f>
        <v>photo</v>
      </c>
      <c r="E15549" t="s">
        <v>1049</v>
      </c>
      <c r="F15549">
        <f>VLOOKUP(E15549,ReactionTypes!$B$2:$D15564,3,FALSE)</f>
        <v>60</v>
      </c>
      <c r="G15549" t="str">
        <f>VLOOKUP(E15549,ReactionTypes!$B$2:$D15564,2,FALSE)</f>
        <v>positive</v>
      </c>
      <c r="H15549" s="4">
        <v>43898</v>
      </c>
      <c r="I15549">
        <f t="shared" ref="I15549:I15553" si="1688">MONTH(H15549)</f>
        <v>3</v>
      </c>
      <c r="J15549">
        <f t="shared" si="1683"/>
        <v>1982</v>
      </c>
    </row>
    <row r="15550" spans="1:10">
      <c r="A15550">
        <v>16165</v>
      </c>
      <c r="B15550" t="s">
        <v>658</v>
      </c>
      <c r="C15550" t="str">
        <f>VLOOKUP(B15550,Content!$B$2:$D17166,3,FALSE)</f>
        <v>dogs</v>
      </c>
      <c r="D15550" t="str">
        <f>VLOOKUP(B15550,Content!$B$2:$D17166,2,FALSE)</f>
        <v>photo</v>
      </c>
      <c r="E15550" t="s">
        <v>1048</v>
      </c>
      <c r="F15550">
        <f>VLOOKUP(E15550,ReactionTypes!$B$2:$D15565,3,FALSE)</f>
        <v>50</v>
      </c>
      <c r="G15550" t="str">
        <f>VLOOKUP(E15550,ReactionTypes!$B$2:$D15565,2,FALSE)</f>
        <v>positive</v>
      </c>
      <c r="H15550" s="4">
        <v>44172</v>
      </c>
      <c r="I15550">
        <f t="shared" si="1688"/>
        <v>12</v>
      </c>
      <c r="J15550">
        <f t="shared" si="1683"/>
        <v>2099</v>
      </c>
    </row>
    <row r="15551" spans="1:10">
      <c r="A15551">
        <v>16166</v>
      </c>
      <c r="B15551" t="s">
        <v>658</v>
      </c>
      <c r="C15551" t="str">
        <f>VLOOKUP(B15551,Content!$B$2:$D17167,3,FALSE)</f>
        <v>dogs</v>
      </c>
      <c r="D15551" t="str">
        <f>VLOOKUP(B15551,Content!$B$2:$D17167,2,FALSE)</f>
        <v>photo</v>
      </c>
      <c r="E15551" t="s">
        <v>1051</v>
      </c>
      <c r="F15551">
        <f>VLOOKUP(E15551,ReactionTypes!$B$2:$D15566,3,FALSE)</f>
        <v>72</v>
      </c>
      <c r="G15551" t="str">
        <f>VLOOKUP(E15551,ReactionTypes!$B$2:$D15566,2,FALSE)</f>
        <v>positive</v>
      </c>
      <c r="H15551" s="4">
        <v>44445</v>
      </c>
      <c r="I15551">
        <f t="shared" si="1688"/>
        <v>9</v>
      </c>
      <c r="J15551">
        <f t="shared" si="1683"/>
        <v>1991</v>
      </c>
    </row>
    <row r="15552" spans="1:10">
      <c r="A15552">
        <v>16167</v>
      </c>
      <c r="B15552" t="s">
        <v>658</v>
      </c>
      <c r="C15552" t="str">
        <f>VLOOKUP(B15552,Content!$B$2:$D17168,3,FALSE)</f>
        <v>dogs</v>
      </c>
      <c r="D15552" t="str">
        <f>VLOOKUP(B15552,Content!$B$2:$D17168,2,FALSE)</f>
        <v>photo</v>
      </c>
      <c r="E15552" t="s">
        <v>1047</v>
      </c>
      <c r="F15552">
        <f>VLOOKUP(E15552,ReactionTypes!$B$2:$D15567,3,FALSE)</f>
        <v>12</v>
      </c>
      <c r="G15552" t="str">
        <f>VLOOKUP(E15552,ReactionTypes!$B$2:$D15567,2,FALSE)</f>
        <v>negative</v>
      </c>
      <c r="H15552" s="4">
        <v>44142</v>
      </c>
      <c r="I15552">
        <f t="shared" si="1688"/>
        <v>11</v>
      </c>
      <c r="J15552">
        <f t="shared" si="1683"/>
        <v>2055</v>
      </c>
    </row>
    <row r="15553" spans="1:10">
      <c r="A15553">
        <v>16169</v>
      </c>
      <c r="B15553" t="s">
        <v>659</v>
      </c>
      <c r="C15553" t="str">
        <f>VLOOKUP(B15553,Content!$B$2:$D17170,3,FALSE)</f>
        <v>cooking</v>
      </c>
      <c r="D15553" t="str">
        <f>VLOOKUP(B15553,Content!$B$2:$D17170,2,FALSE)</f>
        <v>photo</v>
      </c>
      <c r="E15553" t="s">
        <v>1041</v>
      </c>
      <c r="F15553">
        <f>VLOOKUP(E15553,ReactionTypes!$B$2:$D15568,3,FALSE)</f>
        <v>70</v>
      </c>
      <c r="G15553" t="str">
        <f>VLOOKUP(E15553,ReactionTypes!$B$2:$D15568,2,FALSE)</f>
        <v>positive</v>
      </c>
      <c r="H15553" s="4">
        <v>43871</v>
      </c>
      <c r="I15553">
        <f t="shared" si="1688"/>
        <v>2</v>
      </c>
      <c r="J15553">
        <f t="shared" si="1683"/>
        <v>1890</v>
      </c>
    </row>
    <row r="15554" spans="1:10">
      <c r="A15554">
        <v>16170</v>
      </c>
      <c r="B15554" t="s">
        <v>659</v>
      </c>
      <c r="C15554" t="str">
        <f>VLOOKUP(B15554,Content!$B$2:$D17171,3,FALSE)</f>
        <v>cooking</v>
      </c>
      <c r="D15554" t="str">
        <f>VLOOKUP(B15554,Content!$B$2:$D17171,2,FALSE)</f>
        <v>photo</v>
      </c>
      <c r="E15554" t="s">
        <v>1040</v>
      </c>
      <c r="F15554">
        <f>VLOOKUP(E15554,ReactionTypes!$B$2:$D15569,3,FALSE)</f>
        <v>35</v>
      </c>
      <c r="G15554" t="str">
        <f>VLOOKUP(E15554,ReactionTypes!$B$2:$D15569,2,FALSE)</f>
        <v>neutral</v>
      </c>
      <c r="H15554" t="s">
        <v>1136</v>
      </c>
      <c r="I15554">
        <v>9</v>
      </c>
      <c r="J15554">
        <f t="shared" si="1683"/>
        <v>1991</v>
      </c>
    </row>
    <row r="15555" spans="1:10">
      <c r="A15555">
        <v>16171</v>
      </c>
      <c r="B15555" t="s">
        <v>659</v>
      </c>
      <c r="C15555" t="str">
        <f>VLOOKUP(B15555,Content!$B$2:$D17172,3,FALSE)</f>
        <v>cooking</v>
      </c>
      <c r="D15555" t="str">
        <f>VLOOKUP(B15555,Content!$B$2:$D17172,2,FALSE)</f>
        <v>photo</v>
      </c>
      <c r="E15555" t="s">
        <v>1051</v>
      </c>
      <c r="F15555">
        <f>VLOOKUP(E15555,ReactionTypes!$B$2:$D15570,3,FALSE)</f>
        <v>72</v>
      </c>
      <c r="G15555" t="str">
        <f>VLOOKUP(E15555,ReactionTypes!$B$2:$D15570,2,FALSE)</f>
        <v>positive</v>
      </c>
      <c r="H15555" t="s">
        <v>1156</v>
      </c>
      <c r="I15555">
        <v>11</v>
      </c>
      <c r="J15555">
        <f t="shared" ref="J15555:J15618" si="1689">COUNTIF($I$2:$I$24574,I15555)</f>
        <v>2055</v>
      </c>
    </row>
    <row r="15556" spans="1:10">
      <c r="A15556">
        <v>16172</v>
      </c>
      <c r="B15556" t="s">
        <v>659</v>
      </c>
      <c r="C15556" t="str">
        <f>VLOOKUP(B15556,Content!$B$2:$D17173,3,FALSE)</f>
        <v>cooking</v>
      </c>
      <c r="D15556" t="str">
        <f>VLOOKUP(B15556,Content!$B$2:$D17173,2,FALSE)</f>
        <v>photo</v>
      </c>
      <c r="E15556" t="s">
        <v>1041</v>
      </c>
      <c r="F15556">
        <f>VLOOKUP(E15556,ReactionTypes!$B$2:$D15571,3,FALSE)</f>
        <v>70</v>
      </c>
      <c r="G15556" t="str">
        <f>VLOOKUP(E15556,ReactionTypes!$B$2:$D15571,2,FALSE)</f>
        <v>positive</v>
      </c>
      <c r="H15556" t="s">
        <v>1222</v>
      </c>
      <c r="I15556">
        <v>4</v>
      </c>
      <c r="J15556">
        <f t="shared" si="1689"/>
        <v>1978</v>
      </c>
    </row>
    <row r="15557" spans="1:10">
      <c r="A15557">
        <v>16173</v>
      </c>
      <c r="B15557" t="s">
        <v>659</v>
      </c>
      <c r="C15557" t="str">
        <f>VLOOKUP(B15557,Content!$B$2:$D17174,3,FALSE)</f>
        <v>cooking</v>
      </c>
      <c r="D15557" t="str">
        <f>VLOOKUP(B15557,Content!$B$2:$D17174,2,FALSE)</f>
        <v>photo</v>
      </c>
      <c r="E15557" t="s">
        <v>1042</v>
      </c>
      <c r="F15557">
        <f>VLOOKUP(E15557,ReactionTypes!$B$2:$D15572,3,FALSE)</f>
        <v>5</v>
      </c>
      <c r="G15557" t="str">
        <f>VLOOKUP(E15557,ReactionTypes!$B$2:$D15572,2,FALSE)</f>
        <v>negative</v>
      </c>
      <c r="H15557" t="s">
        <v>1155</v>
      </c>
      <c r="I15557">
        <v>12</v>
      </c>
      <c r="J15557">
        <f t="shared" si="1689"/>
        <v>2099</v>
      </c>
    </row>
    <row r="15558" spans="1:10">
      <c r="A15558">
        <v>16175</v>
      </c>
      <c r="B15558" t="s">
        <v>660</v>
      </c>
      <c r="C15558" t="str">
        <f>VLOOKUP(B15558,Content!$B$2:$D17176,3,FALSE)</f>
        <v>animals</v>
      </c>
      <c r="D15558" t="str">
        <f>VLOOKUP(B15558,Content!$B$2:$D17176,2,FALSE)</f>
        <v>photo</v>
      </c>
      <c r="E15558" t="s">
        <v>1041</v>
      </c>
      <c r="F15558">
        <f>VLOOKUP(E15558,ReactionTypes!$B$2:$D15573,3,FALSE)</f>
        <v>70</v>
      </c>
      <c r="G15558" t="str">
        <f>VLOOKUP(E15558,ReactionTypes!$B$2:$D15573,2,FALSE)</f>
        <v>positive</v>
      </c>
      <c r="H15558" t="s">
        <v>1093</v>
      </c>
      <c r="I15558">
        <v>6</v>
      </c>
      <c r="J15558">
        <f t="shared" si="1689"/>
        <v>2068</v>
      </c>
    </row>
    <row r="15559" spans="1:10">
      <c r="A15559">
        <v>16176</v>
      </c>
      <c r="B15559" t="s">
        <v>660</v>
      </c>
      <c r="C15559" t="str">
        <f>VLOOKUP(B15559,Content!$B$2:$D17177,3,FALSE)</f>
        <v>animals</v>
      </c>
      <c r="D15559" t="str">
        <f>VLOOKUP(B15559,Content!$B$2:$D17177,2,FALSE)</f>
        <v>photo</v>
      </c>
      <c r="E15559" t="s">
        <v>1046</v>
      </c>
      <c r="F15559">
        <f>VLOOKUP(E15559,ReactionTypes!$B$2:$D15574,3,FALSE)</f>
        <v>45</v>
      </c>
      <c r="G15559" t="str">
        <f>VLOOKUP(E15559,ReactionTypes!$B$2:$D15574,2,FALSE)</f>
        <v>positive</v>
      </c>
      <c r="H15559" t="s">
        <v>1215</v>
      </c>
      <c r="I15559">
        <v>1</v>
      </c>
      <c r="J15559">
        <f t="shared" si="1689"/>
        <v>2142</v>
      </c>
    </row>
    <row r="15560" spans="1:10">
      <c r="A15560">
        <v>16177</v>
      </c>
      <c r="B15560" t="s">
        <v>660</v>
      </c>
      <c r="C15560" t="str">
        <f>VLOOKUP(B15560,Content!$B$2:$D17178,3,FALSE)</f>
        <v>animals</v>
      </c>
      <c r="D15560" t="str">
        <f>VLOOKUP(B15560,Content!$B$2:$D17178,2,FALSE)</f>
        <v>photo</v>
      </c>
      <c r="E15560" t="s">
        <v>1043</v>
      </c>
      <c r="F15560">
        <f>VLOOKUP(E15560,ReactionTypes!$B$2:$D15575,3,FALSE)</f>
        <v>65</v>
      </c>
      <c r="G15560" t="str">
        <f>VLOOKUP(E15560,ReactionTypes!$B$2:$D15575,2,FALSE)</f>
        <v>positive</v>
      </c>
      <c r="H15560" t="s">
        <v>1086</v>
      </c>
      <c r="I15560">
        <v>10</v>
      </c>
      <c r="J15560">
        <f t="shared" si="1689"/>
        <v>2087</v>
      </c>
    </row>
    <row r="15561" spans="1:10">
      <c r="A15561">
        <v>16178</v>
      </c>
      <c r="B15561" t="s">
        <v>660</v>
      </c>
      <c r="C15561" t="str">
        <f>VLOOKUP(B15561,Content!$B$2:$D17179,3,FALSE)</f>
        <v>animals</v>
      </c>
      <c r="D15561" t="str">
        <f>VLOOKUP(B15561,Content!$B$2:$D17179,2,FALSE)</f>
        <v>photo</v>
      </c>
      <c r="E15561" t="s">
        <v>1041</v>
      </c>
      <c r="F15561">
        <f>VLOOKUP(E15561,ReactionTypes!$B$2:$D15576,3,FALSE)</f>
        <v>70</v>
      </c>
      <c r="G15561" t="str">
        <f>VLOOKUP(E15561,ReactionTypes!$B$2:$D15576,2,FALSE)</f>
        <v>positive</v>
      </c>
      <c r="H15561" s="4">
        <v>44024</v>
      </c>
      <c r="I15561">
        <f>MONTH(H15561)</f>
        <v>7</v>
      </c>
      <c r="J15561">
        <f t="shared" si="1689"/>
        <v>2116</v>
      </c>
    </row>
    <row r="15562" spans="1:10">
      <c r="A15562">
        <v>16179</v>
      </c>
      <c r="B15562" t="s">
        <v>660</v>
      </c>
      <c r="C15562" t="str">
        <f>VLOOKUP(B15562,Content!$B$2:$D17180,3,FALSE)</f>
        <v>animals</v>
      </c>
      <c r="D15562" t="str">
        <f>VLOOKUP(B15562,Content!$B$2:$D17180,2,FALSE)</f>
        <v>photo</v>
      </c>
      <c r="E15562" t="s">
        <v>1039</v>
      </c>
      <c r="F15562">
        <f>VLOOKUP(E15562,ReactionTypes!$B$2:$D15577,3,FALSE)</f>
        <v>30</v>
      </c>
      <c r="G15562" t="str">
        <f>VLOOKUP(E15562,ReactionTypes!$B$2:$D15577,2,FALSE)</f>
        <v>positive</v>
      </c>
      <c r="H15562" t="s">
        <v>1106</v>
      </c>
      <c r="I15562">
        <v>11</v>
      </c>
      <c r="J15562">
        <f t="shared" si="1689"/>
        <v>2055</v>
      </c>
    </row>
    <row r="15563" spans="1:10">
      <c r="A15563">
        <v>16180</v>
      </c>
      <c r="B15563" t="s">
        <v>660</v>
      </c>
      <c r="C15563" t="str">
        <f>VLOOKUP(B15563,Content!$B$2:$D17181,3,FALSE)</f>
        <v>animals</v>
      </c>
      <c r="D15563" t="str">
        <f>VLOOKUP(B15563,Content!$B$2:$D17181,2,FALSE)</f>
        <v>photo</v>
      </c>
      <c r="E15563" t="s">
        <v>1050</v>
      </c>
      <c r="F15563">
        <f>VLOOKUP(E15563,ReactionTypes!$B$2:$D15578,3,FALSE)</f>
        <v>70</v>
      </c>
      <c r="G15563" t="str">
        <f>VLOOKUP(E15563,ReactionTypes!$B$2:$D15578,2,FALSE)</f>
        <v>positive</v>
      </c>
      <c r="H15563" t="s">
        <v>1144</v>
      </c>
      <c r="I15563">
        <v>9</v>
      </c>
      <c r="J15563">
        <f t="shared" si="1689"/>
        <v>1991</v>
      </c>
    </row>
    <row r="15564" spans="1:10">
      <c r="A15564">
        <v>16181</v>
      </c>
      <c r="B15564" t="s">
        <v>660</v>
      </c>
      <c r="C15564" t="str">
        <f>VLOOKUP(B15564,Content!$B$2:$D17182,3,FALSE)</f>
        <v>animals</v>
      </c>
      <c r="D15564" t="str">
        <f>VLOOKUP(B15564,Content!$B$2:$D17182,2,FALSE)</f>
        <v>photo</v>
      </c>
      <c r="E15564" t="s">
        <v>1041</v>
      </c>
      <c r="F15564">
        <f>VLOOKUP(E15564,ReactionTypes!$B$2:$D15579,3,FALSE)</f>
        <v>70</v>
      </c>
      <c r="G15564" t="str">
        <f>VLOOKUP(E15564,ReactionTypes!$B$2:$D15579,2,FALSE)</f>
        <v>positive</v>
      </c>
      <c r="H15564" t="s">
        <v>1084</v>
      </c>
      <c r="I15564">
        <v>11</v>
      </c>
      <c r="J15564">
        <f t="shared" si="1689"/>
        <v>2055</v>
      </c>
    </row>
    <row r="15565" spans="1:10">
      <c r="A15565">
        <v>16182</v>
      </c>
      <c r="B15565" t="s">
        <v>660</v>
      </c>
      <c r="C15565" t="str">
        <f>VLOOKUP(B15565,Content!$B$2:$D17183,3,FALSE)</f>
        <v>animals</v>
      </c>
      <c r="D15565" t="str">
        <f>VLOOKUP(B15565,Content!$B$2:$D17183,2,FALSE)</f>
        <v>photo</v>
      </c>
      <c r="E15565" t="s">
        <v>1038</v>
      </c>
      <c r="F15565">
        <f>VLOOKUP(E15565,ReactionTypes!$B$2:$D15580,3,FALSE)</f>
        <v>15</v>
      </c>
      <c r="G15565" t="str">
        <f>VLOOKUP(E15565,ReactionTypes!$B$2:$D15580,2,FALSE)</f>
        <v>negative</v>
      </c>
      <c r="H15565" s="4">
        <v>44055</v>
      </c>
      <c r="I15565">
        <f t="shared" ref="I15565:I15567" si="1690">MONTH(H15565)</f>
        <v>8</v>
      </c>
      <c r="J15565">
        <f t="shared" si="1689"/>
        <v>2055</v>
      </c>
    </row>
    <row r="15566" spans="1:10">
      <c r="A15566">
        <v>16183</v>
      </c>
      <c r="B15566" t="s">
        <v>660</v>
      </c>
      <c r="C15566" t="str">
        <f>VLOOKUP(B15566,Content!$B$2:$D17184,3,FALSE)</f>
        <v>animals</v>
      </c>
      <c r="D15566" t="str">
        <f>VLOOKUP(B15566,Content!$B$2:$D17184,2,FALSE)</f>
        <v>photo</v>
      </c>
      <c r="E15566" t="s">
        <v>1044</v>
      </c>
      <c r="F15566">
        <f>VLOOKUP(E15566,ReactionTypes!$B$2:$D15581,3,FALSE)</f>
        <v>20</v>
      </c>
      <c r="G15566" t="str">
        <f>VLOOKUP(E15566,ReactionTypes!$B$2:$D15581,2,FALSE)</f>
        <v>neutral</v>
      </c>
      <c r="H15566" s="4">
        <v>43930</v>
      </c>
      <c r="I15566">
        <f t="shared" si="1690"/>
        <v>4</v>
      </c>
      <c r="J15566">
        <f t="shared" si="1689"/>
        <v>1978</v>
      </c>
    </row>
    <row r="15567" spans="1:10">
      <c r="A15567">
        <v>16184</v>
      </c>
      <c r="B15567" t="s">
        <v>660</v>
      </c>
      <c r="C15567" t="str">
        <f>VLOOKUP(B15567,Content!$B$2:$D17185,3,FALSE)</f>
        <v>animals</v>
      </c>
      <c r="D15567" t="str">
        <f>VLOOKUP(B15567,Content!$B$2:$D17185,2,FALSE)</f>
        <v>photo</v>
      </c>
      <c r="E15567" t="s">
        <v>1042</v>
      </c>
      <c r="F15567">
        <f>VLOOKUP(E15567,ReactionTypes!$B$2:$D15582,3,FALSE)</f>
        <v>5</v>
      </c>
      <c r="G15567" t="str">
        <f>VLOOKUP(E15567,ReactionTypes!$B$2:$D15582,2,FALSE)</f>
        <v>negative</v>
      </c>
      <c r="H15567" s="4">
        <v>43933</v>
      </c>
      <c r="I15567">
        <f t="shared" si="1690"/>
        <v>4</v>
      </c>
      <c r="J15567">
        <f t="shared" si="1689"/>
        <v>1978</v>
      </c>
    </row>
    <row r="15568" spans="1:10">
      <c r="A15568">
        <v>16185</v>
      </c>
      <c r="B15568" t="s">
        <v>660</v>
      </c>
      <c r="C15568" t="str">
        <f>VLOOKUP(B15568,Content!$B$2:$D17186,3,FALSE)</f>
        <v>animals</v>
      </c>
      <c r="D15568" t="str">
        <f>VLOOKUP(B15568,Content!$B$2:$D17186,2,FALSE)</f>
        <v>photo</v>
      </c>
      <c r="E15568" t="s">
        <v>1036</v>
      </c>
      <c r="F15568">
        <f>VLOOKUP(E15568,ReactionTypes!$B$2:$D15583,3,FALSE)</f>
        <v>0</v>
      </c>
      <c r="G15568" t="str">
        <f>VLOOKUP(E15568,ReactionTypes!$B$2:$D15583,2,FALSE)</f>
        <v>negative</v>
      </c>
      <c r="H15568" t="s">
        <v>1204</v>
      </c>
      <c r="I15568">
        <v>2</v>
      </c>
      <c r="J15568">
        <f t="shared" si="1689"/>
        <v>1890</v>
      </c>
    </row>
    <row r="15569" spans="1:10">
      <c r="A15569">
        <v>16186</v>
      </c>
      <c r="B15569" t="s">
        <v>660</v>
      </c>
      <c r="C15569" t="str">
        <f>VLOOKUP(B15569,Content!$B$2:$D17187,3,FALSE)</f>
        <v>animals</v>
      </c>
      <c r="D15569" t="str">
        <f>VLOOKUP(B15569,Content!$B$2:$D17187,2,FALSE)</f>
        <v>photo</v>
      </c>
      <c r="E15569" t="s">
        <v>1038</v>
      </c>
      <c r="F15569">
        <f>VLOOKUP(E15569,ReactionTypes!$B$2:$D15584,3,FALSE)</f>
        <v>15</v>
      </c>
      <c r="G15569" t="str">
        <f>VLOOKUP(E15569,ReactionTypes!$B$2:$D15584,2,FALSE)</f>
        <v>negative</v>
      </c>
      <c r="H15569" t="s">
        <v>1194</v>
      </c>
      <c r="I15569">
        <v>1</v>
      </c>
      <c r="J15569">
        <f t="shared" si="1689"/>
        <v>2142</v>
      </c>
    </row>
    <row r="15570" spans="1:10">
      <c r="A15570">
        <v>16187</v>
      </c>
      <c r="B15570" t="s">
        <v>660</v>
      </c>
      <c r="C15570" t="str">
        <f>VLOOKUP(B15570,Content!$B$2:$D17188,3,FALSE)</f>
        <v>animals</v>
      </c>
      <c r="D15570" t="str">
        <f>VLOOKUP(B15570,Content!$B$2:$D17188,2,FALSE)</f>
        <v>photo</v>
      </c>
      <c r="E15570" t="s">
        <v>1039</v>
      </c>
      <c r="F15570">
        <f>VLOOKUP(E15570,ReactionTypes!$B$2:$D15585,3,FALSE)</f>
        <v>30</v>
      </c>
      <c r="G15570" t="str">
        <f>VLOOKUP(E15570,ReactionTypes!$B$2:$D15585,2,FALSE)</f>
        <v>positive</v>
      </c>
      <c r="H15570" t="s">
        <v>1247</v>
      </c>
      <c r="I15570">
        <v>5</v>
      </c>
      <c r="J15570">
        <f t="shared" si="1689"/>
        <v>2110</v>
      </c>
    </row>
    <row r="15571" spans="1:10">
      <c r="A15571">
        <v>16188</v>
      </c>
      <c r="B15571" t="s">
        <v>660</v>
      </c>
      <c r="C15571" t="str">
        <f>VLOOKUP(B15571,Content!$B$2:$D17189,3,FALSE)</f>
        <v>animals</v>
      </c>
      <c r="D15571" t="str">
        <f>VLOOKUP(B15571,Content!$B$2:$D17189,2,FALSE)</f>
        <v>photo</v>
      </c>
      <c r="E15571" t="s">
        <v>1036</v>
      </c>
      <c r="F15571">
        <f>VLOOKUP(E15571,ReactionTypes!$B$2:$D15586,3,FALSE)</f>
        <v>0</v>
      </c>
      <c r="G15571" t="str">
        <f>VLOOKUP(E15571,ReactionTypes!$B$2:$D15586,2,FALSE)</f>
        <v>negative</v>
      </c>
      <c r="H15571" t="s">
        <v>1218</v>
      </c>
      <c r="I15571">
        <v>3</v>
      </c>
      <c r="J15571">
        <f t="shared" si="1689"/>
        <v>1982</v>
      </c>
    </row>
    <row r="15572" spans="1:10">
      <c r="A15572">
        <v>16189</v>
      </c>
      <c r="B15572" t="s">
        <v>660</v>
      </c>
      <c r="C15572" t="str">
        <f>VLOOKUP(B15572,Content!$B$2:$D17190,3,FALSE)</f>
        <v>animals</v>
      </c>
      <c r="D15572" t="str">
        <f>VLOOKUP(B15572,Content!$B$2:$D17190,2,FALSE)</f>
        <v>photo</v>
      </c>
      <c r="E15572" t="s">
        <v>1044</v>
      </c>
      <c r="F15572">
        <f>VLOOKUP(E15572,ReactionTypes!$B$2:$D15587,3,FALSE)</f>
        <v>20</v>
      </c>
      <c r="G15572" t="str">
        <f>VLOOKUP(E15572,ReactionTypes!$B$2:$D15587,2,FALSE)</f>
        <v>neutral</v>
      </c>
      <c r="H15572" s="4">
        <v>44380</v>
      </c>
      <c r="I15572">
        <f>MONTH(H15572)</f>
        <v>7</v>
      </c>
      <c r="J15572">
        <f t="shared" si="1689"/>
        <v>2116</v>
      </c>
    </row>
    <row r="15573" spans="1:10">
      <c r="A15573">
        <v>16190</v>
      </c>
      <c r="B15573" t="s">
        <v>660</v>
      </c>
      <c r="C15573" t="str">
        <f>VLOOKUP(B15573,Content!$B$2:$D17191,3,FALSE)</f>
        <v>animals</v>
      </c>
      <c r="D15573" t="str">
        <f>VLOOKUP(B15573,Content!$B$2:$D17191,2,FALSE)</f>
        <v>photo</v>
      </c>
      <c r="E15573" t="s">
        <v>1046</v>
      </c>
      <c r="F15573">
        <f>VLOOKUP(E15573,ReactionTypes!$B$2:$D15588,3,FALSE)</f>
        <v>45</v>
      </c>
      <c r="G15573" t="str">
        <f>VLOOKUP(E15573,ReactionTypes!$B$2:$D15588,2,FALSE)</f>
        <v>positive</v>
      </c>
      <c r="H15573" t="s">
        <v>1239</v>
      </c>
      <c r="I15573">
        <v>1</v>
      </c>
      <c r="J15573">
        <f t="shared" si="1689"/>
        <v>2142</v>
      </c>
    </row>
    <row r="15574" spans="1:10">
      <c r="A15574">
        <v>16191</v>
      </c>
      <c r="B15574" t="s">
        <v>660</v>
      </c>
      <c r="C15574" t="str">
        <f>VLOOKUP(B15574,Content!$B$2:$D17192,3,FALSE)</f>
        <v>animals</v>
      </c>
      <c r="D15574" t="str">
        <f>VLOOKUP(B15574,Content!$B$2:$D17192,2,FALSE)</f>
        <v>photo</v>
      </c>
      <c r="E15574" t="s">
        <v>1037</v>
      </c>
      <c r="F15574">
        <f>VLOOKUP(E15574,ReactionTypes!$B$2:$D15589,3,FALSE)</f>
        <v>10</v>
      </c>
      <c r="G15574" t="str">
        <f>VLOOKUP(E15574,ReactionTypes!$B$2:$D15589,2,FALSE)</f>
        <v>negative</v>
      </c>
      <c r="H15574" t="s">
        <v>1254</v>
      </c>
      <c r="I15574">
        <v>5</v>
      </c>
      <c r="J15574">
        <f t="shared" si="1689"/>
        <v>2110</v>
      </c>
    </row>
    <row r="15575" spans="1:10">
      <c r="A15575">
        <v>16192</v>
      </c>
      <c r="B15575" t="s">
        <v>660</v>
      </c>
      <c r="C15575" t="str">
        <f>VLOOKUP(B15575,Content!$B$2:$D17193,3,FALSE)</f>
        <v>animals</v>
      </c>
      <c r="D15575" t="str">
        <f>VLOOKUP(B15575,Content!$B$2:$D17193,2,FALSE)</f>
        <v>photo</v>
      </c>
      <c r="E15575" t="s">
        <v>1042</v>
      </c>
      <c r="F15575">
        <f>VLOOKUP(E15575,ReactionTypes!$B$2:$D15590,3,FALSE)</f>
        <v>5</v>
      </c>
      <c r="G15575" t="str">
        <f>VLOOKUP(E15575,ReactionTypes!$B$2:$D15590,2,FALSE)</f>
        <v>negative</v>
      </c>
      <c r="H15575" s="4">
        <v>44412</v>
      </c>
      <c r="I15575">
        <f>MONTH(H15575)</f>
        <v>8</v>
      </c>
      <c r="J15575">
        <f t="shared" si="1689"/>
        <v>2055</v>
      </c>
    </row>
    <row r="15576" spans="1:10">
      <c r="A15576">
        <v>16193</v>
      </c>
      <c r="B15576" t="s">
        <v>660</v>
      </c>
      <c r="C15576" t="str">
        <f>VLOOKUP(B15576,Content!$B$2:$D17194,3,FALSE)</f>
        <v>animals</v>
      </c>
      <c r="D15576" t="str">
        <f>VLOOKUP(B15576,Content!$B$2:$D17194,2,FALSE)</f>
        <v>photo</v>
      </c>
      <c r="E15576" t="s">
        <v>1045</v>
      </c>
      <c r="F15576">
        <f>VLOOKUP(E15576,ReactionTypes!$B$2:$D15591,3,FALSE)</f>
        <v>75</v>
      </c>
      <c r="G15576" t="str">
        <f>VLOOKUP(E15576,ReactionTypes!$B$2:$D15591,2,FALSE)</f>
        <v>positive</v>
      </c>
      <c r="H15576" t="s">
        <v>1264</v>
      </c>
      <c r="I15576">
        <v>4</v>
      </c>
      <c r="J15576">
        <f t="shared" si="1689"/>
        <v>1978</v>
      </c>
    </row>
    <row r="15577" spans="1:10">
      <c r="A15577">
        <v>16194</v>
      </c>
      <c r="B15577" t="s">
        <v>660</v>
      </c>
      <c r="C15577" t="str">
        <f>VLOOKUP(B15577,Content!$B$2:$D17195,3,FALSE)</f>
        <v>animals</v>
      </c>
      <c r="D15577" t="str">
        <f>VLOOKUP(B15577,Content!$B$2:$D17195,2,FALSE)</f>
        <v>photo</v>
      </c>
      <c r="E15577" t="s">
        <v>1045</v>
      </c>
      <c r="F15577">
        <f>VLOOKUP(E15577,ReactionTypes!$B$2:$D15592,3,FALSE)</f>
        <v>75</v>
      </c>
      <c r="G15577" t="str">
        <f>VLOOKUP(E15577,ReactionTypes!$B$2:$D15592,2,FALSE)</f>
        <v>positive</v>
      </c>
      <c r="H15577" s="4">
        <v>44288</v>
      </c>
      <c r="I15577">
        <f t="shared" ref="I15577:I15578" si="1691">MONTH(H15577)</f>
        <v>4</v>
      </c>
      <c r="J15577">
        <f t="shared" si="1689"/>
        <v>1978</v>
      </c>
    </row>
    <row r="15578" spans="1:10">
      <c r="A15578">
        <v>16195</v>
      </c>
      <c r="B15578" t="s">
        <v>660</v>
      </c>
      <c r="C15578" t="str">
        <f>VLOOKUP(B15578,Content!$B$2:$D17196,3,FALSE)</f>
        <v>animals</v>
      </c>
      <c r="D15578" t="str">
        <f>VLOOKUP(B15578,Content!$B$2:$D17196,2,FALSE)</f>
        <v>photo</v>
      </c>
      <c r="E15578" t="s">
        <v>1048</v>
      </c>
      <c r="F15578">
        <f>VLOOKUP(E15578,ReactionTypes!$B$2:$D15593,3,FALSE)</f>
        <v>50</v>
      </c>
      <c r="G15578" t="str">
        <f>VLOOKUP(E15578,ReactionTypes!$B$2:$D15593,2,FALSE)</f>
        <v>positive</v>
      </c>
      <c r="H15578" s="4">
        <v>44113</v>
      </c>
      <c r="I15578">
        <f t="shared" si="1691"/>
        <v>10</v>
      </c>
      <c r="J15578">
        <f t="shared" si="1689"/>
        <v>2087</v>
      </c>
    </row>
    <row r="15579" spans="1:10">
      <c r="A15579">
        <v>16196</v>
      </c>
      <c r="B15579" t="s">
        <v>660</v>
      </c>
      <c r="C15579" t="str">
        <f>VLOOKUP(B15579,Content!$B$2:$D17197,3,FALSE)</f>
        <v>animals</v>
      </c>
      <c r="D15579" t="str">
        <f>VLOOKUP(B15579,Content!$B$2:$D17197,2,FALSE)</f>
        <v>photo</v>
      </c>
      <c r="E15579" t="s">
        <v>1041</v>
      </c>
      <c r="F15579">
        <f>VLOOKUP(E15579,ReactionTypes!$B$2:$D15594,3,FALSE)</f>
        <v>70</v>
      </c>
      <c r="G15579" t="str">
        <f>VLOOKUP(E15579,ReactionTypes!$B$2:$D15594,2,FALSE)</f>
        <v>positive</v>
      </c>
      <c r="H15579" t="s">
        <v>1270</v>
      </c>
      <c r="I15579">
        <v>1</v>
      </c>
      <c r="J15579">
        <f t="shared" si="1689"/>
        <v>2142</v>
      </c>
    </row>
    <row r="15580" spans="1:10">
      <c r="A15580">
        <v>16197</v>
      </c>
      <c r="B15580" t="s">
        <v>660</v>
      </c>
      <c r="C15580" t="str">
        <f>VLOOKUP(B15580,Content!$B$2:$D17198,3,FALSE)</f>
        <v>animals</v>
      </c>
      <c r="D15580" t="str">
        <f>VLOOKUP(B15580,Content!$B$2:$D17198,2,FALSE)</f>
        <v>photo</v>
      </c>
      <c r="E15580" t="s">
        <v>1045</v>
      </c>
      <c r="F15580">
        <f>VLOOKUP(E15580,ReactionTypes!$B$2:$D15595,3,FALSE)</f>
        <v>75</v>
      </c>
      <c r="G15580" t="str">
        <f>VLOOKUP(E15580,ReactionTypes!$B$2:$D15595,2,FALSE)</f>
        <v>positive</v>
      </c>
      <c r="H15580" t="s">
        <v>1098</v>
      </c>
      <c r="I15580">
        <v>12</v>
      </c>
      <c r="J15580">
        <f t="shared" si="1689"/>
        <v>2099</v>
      </c>
    </row>
    <row r="15581" spans="1:10">
      <c r="A15581">
        <v>16198</v>
      </c>
      <c r="B15581" t="s">
        <v>660</v>
      </c>
      <c r="C15581" t="str">
        <f>VLOOKUP(B15581,Content!$B$2:$D17199,3,FALSE)</f>
        <v>animals</v>
      </c>
      <c r="D15581" t="str">
        <f>VLOOKUP(B15581,Content!$B$2:$D17199,2,FALSE)</f>
        <v>photo</v>
      </c>
      <c r="E15581" t="s">
        <v>1038</v>
      </c>
      <c r="F15581">
        <f>VLOOKUP(E15581,ReactionTypes!$B$2:$D15596,3,FALSE)</f>
        <v>15</v>
      </c>
      <c r="G15581" t="str">
        <f>VLOOKUP(E15581,ReactionTypes!$B$2:$D15596,2,FALSE)</f>
        <v>negative</v>
      </c>
      <c r="H15581" s="4">
        <v>44383</v>
      </c>
      <c r="I15581">
        <f>MONTH(H15581)</f>
        <v>7</v>
      </c>
      <c r="J15581">
        <f t="shared" si="1689"/>
        <v>2116</v>
      </c>
    </row>
    <row r="15582" spans="1:10">
      <c r="A15582">
        <v>16199</v>
      </c>
      <c r="B15582" t="s">
        <v>660</v>
      </c>
      <c r="C15582" t="str">
        <f>VLOOKUP(B15582,Content!$B$2:$D17200,3,FALSE)</f>
        <v>animals</v>
      </c>
      <c r="D15582" t="str">
        <f>VLOOKUP(B15582,Content!$B$2:$D17200,2,FALSE)</f>
        <v>photo</v>
      </c>
      <c r="E15582" t="s">
        <v>1050</v>
      </c>
      <c r="F15582">
        <f>VLOOKUP(E15582,ReactionTypes!$B$2:$D15597,3,FALSE)</f>
        <v>70</v>
      </c>
      <c r="G15582" t="str">
        <f>VLOOKUP(E15582,ReactionTypes!$B$2:$D15597,2,FALSE)</f>
        <v>positive</v>
      </c>
      <c r="H15582" t="s">
        <v>1246</v>
      </c>
      <c r="I15582">
        <v>2</v>
      </c>
      <c r="J15582">
        <f t="shared" si="1689"/>
        <v>1890</v>
      </c>
    </row>
    <row r="15583" spans="1:10">
      <c r="A15583">
        <v>16200</v>
      </c>
      <c r="B15583" t="s">
        <v>660</v>
      </c>
      <c r="C15583" t="str">
        <f>VLOOKUP(B15583,Content!$B$2:$D17201,3,FALSE)</f>
        <v>animals</v>
      </c>
      <c r="D15583" t="str">
        <f>VLOOKUP(B15583,Content!$B$2:$D17201,2,FALSE)</f>
        <v>photo</v>
      </c>
      <c r="E15583" t="s">
        <v>1045</v>
      </c>
      <c r="F15583">
        <f>VLOOKUP(E15583,ReactionTypes!$B$2:$D15598,3,FALSE)</f>
        <v>75</v>
      </c>
      <c r="G15583" t="str">
        <f>VLOOKUP(E15583,ReactionTypes!$B$2:$D15598,2,FALSE)</f>
        <v>positive</v>
      </c>
      <c r="H15583" t="s">
        <v>1250</v>
      </c>
      <c r="I15583">
        <v>5</v>
      </c>
      <c r="J15583">
        <f t="shared" si="1689"/>
        <v>2110</v>
      </c>
    </row>
    <row r="15584" spans="1:10">
      <c r="A15584">
        <v>16201</v>
      </c>
      <c r="B15584" t="s">
        <v>660</v>
      </c>
      <c r="C15584" t="str">
        <f>VLOOKUP(B15584,Content!$B$2:$D17202,3,FALSE)</f>
        <v>animals</v>
      </c>
      <c r="D15584" t="str">
        <f>VLOOKUP(B15584,Content!$B$2:$D17202,2,FALSE)</f>
        <v>photo</v>
      </c>
      <c r="E15584" t="s">
        <v>1046</v>
      </c>
      <c r="F15584">
        <f>VLOOKUP(E15584,ReactionTypes!$B$2:$D15599,3,FALSE)</f>
        <v>45</v>
      </c>
      <c r="G15584" t="str">
        <f>VLOOKUP(E15584,ReactionTypes!$B$2:$D15599,2,FALSE)</f>
        <v>positive</v>
      </c>
      <c r="H15584" t="s">
        <v>1113</v>
      </c>
      <c r="I15584">
        <v>12</v>
      </c>
      <c r="J15584">
        <f t="shared" si="1689"/>
        <v>2099</v>
      </c>
    </row>
    <row r="15585" spans="1:10">
      <c r="A15585">
        <v>16202</v>
      </c>
      <c r="B15585" t="s">
        <v>660</v>
      </c>
      <c r="C15585" t="str">
        <f>VLOOKUP(B15585,Content!$B$2:$D17203,3,FALSE)</f>
        <v>animals</v>
      </c>
      <c r="D15585" t="str">
        <f>VLOOKUP(B15585,Content!$B$2:$D17203,2,FALSE)</f>
        <v>photo</v>
      </c>
      <c r="E15585" t="s">
        <v>1048</v>
      </c>
      <c r="F15585">
        <f>VLOOKUP(E15585,ReactionTypes!$B$2:$D15600,3,FALSE)</f>
        <v>50</v>
      </c>
      <c r="G15585" t="str">
        <f>VLOOKUP(E15585,ReactionTypes!$B$2:$D15600,2,FALSE)</f>
        <v>positive</v>
      </c>
      <c r="H15585" s="4">
        <v>44201</v>
      </c>
      <c r="I15585">
        <f t="shared" ref="I15585:I15586" si="1692">MONTH(H15585)</f>
        <v>1</v>
      </c>
      <c r="J15585">
        <f t="shared" si="1689"/>
        <v>2142</v>
      </c>
    </row>
    <row r="15586" spans="1:10">
      <c r="A15586">
        <v>16203</v>
      </c>
      <c r="B15586" t="s">
        <v>660</v>
      </c>
      <c r="C15586" t="str">
        <f>VLOOKUP(B15586,Content!$B$2:$D17204,3,FALSE)</f>
        <v>animals</v>
      </c>
      <c r="D15586" t="str">
        <f>VLOOKUP(B15586,Content!$B$2:$D17204,2,FALSE)</f>
        <v>photo</v>
      </c>
      <c r="E15586" t="s">
        <v>1038</v>
      </c>
      <c r="F15586">
        <f>VLOOKUP(E15586,ReactionTypes!$B$2:$D15601,3,FALSE)</f>
        <v>15</v>
      </c>
      <c r="G15586" t="str">
        <f>VLOOKUP(E15586,ReactionTypes!$B$2:$D15601,2,FALSE)</f>
        <v>negative</v>
      </c>
      <c r="H15586" s="4">
        <v>44115</v>
      </c>
      <c r="I15586">
        <f t="shared" si="1692"/>
        <v>10</v>
      </c>
      <c r="J15586">
        <f t="shared" si="1689"/>
        <v>2087</v>
      </c>
    </row>
    <row r="15587" spans="1:10">
      <c r="A15587">
        <v>16204</v>
      </c>
      <c r="B15587" t="s">
        <v>660</v>
      </c>
      <c r="C15587" t="str">
        <f>VLOOKUP(B15587,Content!$B$2:$D17205,3,FALSE)</f>
        <v>animals</v>
      </c>
      <c r="D15587" t="str">
        <f>VLOOKUP(B15587,Content!$B$2:$D17205,2,FALSE)</f>
        <v>photo</v>
      </c>
      <c r="E15587" t="s">
        <v>1050</v>
      </c>
      <c r="F15587">
        <f>VLOOKUP(E15587,ReactionTypes!$B$2:$D15602,3,FALSE)</f>
        <v>70</v>
      </c>
      <c r="G15587" t="str">
        <f>VLOOKUP(E15587,ReactionTypes!$B$2:$D15602,2,FALSE)</f>
        <v>positive</v>
      </c>
      <c r="H15587" t="s">
        <v>1068</v>
      </c>
      <c r="I15587">
        <v>11</v>
      </c>
      <c r="J15587">
        <f t="shared" si="1689"/>
        <v>2055</v>
      </c>
    </row>
    <row r="15588" spans="1:10">
      <c r="A15588">
        <v>16205</v>
      </c>
      <c r="B15588" t="s">
        <v>660</v>
      </c>
      <c r="C15588" t="str">
        <f>VLOOKUP(B15588,Content!$B$2:$D17206,3,FALSE)</f>
        <v>animals</v>
      </c>
      <c r="D15588" t="str">
        <f>VLOOKUP(B15588,Content!$B$2:$D17206,2,FALSE)</f>
        <v>photo</v>
      </c>
      <c r="E15588" t="s">
        <v>1048</v>
      </c>
      <c r="F15588">
        <f>VLOOKUP(E15588,ReactionTypes!$B$2:$D15603,3,FALSE)</f>
        <v>50</v>
      </c>
      <c r="G15588" t="str">
        <f>VLOOKUP(E15588,ReactionTypes!$B$2:$D15603,2,FALSE)</f>
        <v>positive</v>
      </c>
      <c r="H15588" t="s">
        <v>1119</v>
      </c>
      <c r="I15588">
        <v>12</v>
      </c>
      <c r="J15588">
        <f t="shared" si="1689"/>
        <v>2099</v>
      </c>
    </row>
    <row r="15589" spans="1:10">
      <c r="A15589">
        <v>16206</v>
      </c>
      <c r="B15589" t="s">
        <v>660</v>
      </c>
      <c r="C15589" t="str">
        <f>VLOOKUP(B15589,Content!$B$2:$D17207,3,FALSE)</f>
        <v>animals</v>
      </c>
      <c r="D15589" t="str">
        <f>VLOOKUP(B15589,Content!$B$2:$D17207,2,FALSE)</f>
        <v>photo</v>
      </c>
      <c r="E15589" t="s">
        <v>1040</v>
      </c>
      <c r="F15589">
        <f>VLOOKUP(E15589,ReactionTypes!$B$2:$D15604,3,FALSE)</f>
        <v>35</v>
      </c>
      <c r="G15589" t="str">
        <f>VLOOKUP(E15589,ReactionTypes!$B$2:$D15604,2,FALSE)</f>
        <v>neutral</v>
      </c>
      <c r="H15589" t="s">
        <v>1086</v>
      </c>
      <c r="I15589">
        <v>10</v>
      </c>
      <c r="J15589">
        <f t="shared" si="1689"/>
        <v>2087</v>
      </c>
    </row>
    <row r="15590" spans="1:10">
      <c r="A15590">
        <v>16207</v>
      </c>
      <c r="B15590" t="s">
        <v>660</v>
      </c>
      <c r="C15590" t="str">
        <f>VLOOKUP(B15590,Content!$B$2:$D17208,3,FALSE)</f>
        <v>animals</v>
      </c>
      <c r="D15590" t="str">
        <f>VLOOKUP(B15590,Content!$B$2:$D17208,2,FALSE)</f>
        <v>photo</v>
      </c>
      <c r="E15590" t="s">
        <v>1044</v>
      </c>
      <c r="F15590">
        <f>VLOOKUP(E15590,ReactionTypes!$B$2:$D15605,3,FALSE)</f>
        <v>20</v>
      </c>
      <c r="G15590" t="str">
        <f>VLOOKUP(E15590,ReactionTypes!$B$2:$D15605,2,FALSE)</f>
        <v>neutral</v>
      </c>
      <c r="H15590" t="s">
        <v>1180</v>
      </c>
      <c r="I15590">
        <v>6</v>
      </c>
      <c r="J15590">
        <f t="shared" si="1689"/>
        <v>2068</v>
      </c>
    </row>
    <row r="15591" spans="1:10">
      <c r="A15591">
        <v>16209</v>
      </c>
      <c r="B15591" t="s">
        <v>661</v>
      </c>
      <c r="C15591" t="str">
        <f>VLOOKUP(B15591,Content!$B$2:$D17210,3,FALSE)</f>
        <v>soccer</v>
      </c>
      <c r="D15591" t="str">
        <f>VLOOKUP(B15591,Content!$B$2:$D17210,2,FALSE)</f>
        <v>audio</v>
      </c>
      <c r="E15591" t="s">
        <v>1044</v>
      </c>
      <c r="F15591">
        <f>VLOOKUP(E15591,ReactionTypes!$B$2:$D15606,3,FALSE)</f>
        <v>20</v>
      </c>
      <c r="G15591" t="str">
        <f>VLOOKUP(E15591,ReactionTypes!$B$2:$D15606,2,FALSE)</f>
        <v>neutral</v>
      </c>
      <c r="H15591" s="4">
        <v>44052</v>
      </c>
      <c r="I15591">
        <f t="shared" ref="I15591:I15593" si="1693">MONTH(H15591)</f>
        <v>8</v>
      </c>
      <c r="J15591">
        <f t="shared" si="1689"/>
        <v>2055</v>
      </c>
    </row>
    <row r="15592" spans="1:10">
      <c r="A15592">
        <v>16210</v>
      </c>
      <c r="B15592" t="s">
        <v>661</v>
      </c>
      <c r="C15592" t="str">
        <f>VLOOKUP(B15592,Content!$B$2:$D17211,3,FALSE)</f>
        <v>soccer</v>
      </c>
      <c r="D15592" t="str">
        <f>VLOOKUP(B15592,Content!$B$2:$D17211,2,FALSE)</f>
        <v>audio</v>
      </c>
      <c r="E15592" t="s">
        <v>1042</v>
      </c>
      <c r="F15592">
        <f>VLOOKUP(E15592,ReactionTypes!$B$2:$D15607,3,FALSE)</f>
        <v>5</v>
      </c>
      <c r="G15592" t="str">
        <f>VLOOKUP(E15592,ReactionTypes!$B$2:$D15607,2,FALSE)</f>
        <v>negative</v>
      </c>
      <c r="H15592" s="4">
        <v>43930</v>
      </c>
      <c r="I15592">
        <f t="shared" si="1693"/>
        <v>4</v>
      </c>
      <c r="J15592">
        <f t="shared" si="1689"/>
        <v>1978</v>
      </c>
    </row>
    <row r="15593" spans="1:10">
      <c r="A15593">
        <v>16211</v>
      </c>
      <c r="B15593" t="s">
        <v>661</v>
      </c>
      <c r="C15593" t="str">
        <f>VLOOKUP(B15593,Content!$B$2:$D17212,3,FALSE)</f>
        <v>soccer</v>
      </c>
      <c r="D15593" t="str">
        <f>VLOOKUP(B15593,Content!$B$2:$D17212,2,FALSE)</f>
        <v>audio</v>
      </c>
      <c r="E15593" t="s">
        <v>1051</v>
      </c>
      <c r="F15593">
        <f>VLOOKUP(E15593,ReactionTypes!$B$2:$D15608,3,FALSE)</f>
        <v>72</v>
      </c>
      <c r="G15593" t="str">
        <f>VLOOKUP(E15593,ReactionTypes!$B$2:$D15608,2,FALSE)</f>
        <v>positive</v>
      </c>
      <c r="H15593" s="4">
        <v>44086</v>
      </c>
      <c r="I15593">
        <f t="shared" si="1693"/>
        <v>9</v>
      </c>
      <c r="J15593">
        <f t="shared" si="1689"/>
        <v>1991</v>
      </c>
    </row>
    <row r="15594" spans="1:10">
      <c r="A15594">
        <v>16212</v>
      </c>
      <c r="B15594" t="s">
        <v>661</v>
      </c>
      <c r="C15594" t="str">
        <f>VLOOKUP(B15594,Content!$B$2:$D17213,3,FALSE)</f>
        <v>soccer</v>
      </c>
      <c r="D15594" t="str">
        <f>VLOOKUP(B15594,Content!$B$2:$D17213,2,FALSE)</f>
        <v>audio</v>
      </c>
      <c r="E15594" t="s">
        <v>1037</v>
      </c>
      <c r="F15594">
        <f>VLOOKUP(E15594,ReactionTypes!$B$2:$D15609,3,FALSE)</f>
        <v>10</v>
      </c>
      <c r="G15594" t="str">
        <f>VLOOKUP(E15594,ReactionTypes!$B$2:$D15609,2,FALSE)</f>
        <v>negative</v>
      </c>
      <c r="H15594" t="s">
        <v>1215</v>
      </c>
      <c r="I15594">
        <v>1</v>
      </c>
      <c r="J15594">
        <f t="shared" si="1689"/>
        <v>2142</v>
      </c>
    </row>
    <row r="15595" spans="1:10">
      <c r="A15595">
        <v>16213</v>
      </c>
      <c r="B15595" t="s">
        <v>661</v>
      </c>
      <c r="C15595" t="str">
        <f>VLOOKUP(B15595,Content!$B$2:$D17214,3,FALSE)</f>
        <v>soccer</v>
      </c>
      <c r="D15595" t="str">
        <f>VLOOKUP(B15595,Content!$B$2:$D17214,2,FALSE)</f>
        <v>audio</v>
      </c>
      <c r="E15595" t="s">
        <v>1047</v>
      </c>
      <c r="F15595">
        <f>VLOOKUP(E15595,ReactionTypes!$B$2:$D15610,3,FALSE)</f>
        <v>12</v>
      </c>
      <c r="G15595" t="str">
        <f>VLOOKUP(E15595,ReactionTypes!$B$2:$D15610,2,FALSE)</f>
        <v>negative</v>
      </c>
      <c r="H15595" s="4">
        <v>44198</v>
      </c>
      <c r="I15595">
        <f>MONTH(H15595)</f>
        <v>1</v>
      </c>
      <c r="J15595">
        <f t="shared" si="1689"/>
        <v>2142</v>
      </c>
    </row>
    <row r="15596" spans="1:10">
      <c r="A15596">
        <v>16214</v>
      </c>
      <c r="B15596" t="s">
        <v>661</v>
      </c>
      <c r="C15596" t="str">
        <f>VLOOKUP(B15596,Content!$B$2:$D17215,3,FALSE)</f>
        <v>soccer</v>
      </c>
      <c r="D15596" t="str">
        <f>VLOOKUP(B15596,Content!$B$2:$D17215,2,FALSE)</f>
        <v>audio</v>
      </c>
      <c r="E15596" t="s">
        <v>1037</v>
      </c>
      <c r="F15596">
        <f>VLOOKUP(E15596,ReactionTypes!$B$2:$D15611,3,FALSE)</f>
        <v>10</v>
      </c>
      <c r="G15596" t="str">
        <f>VLOOKUP(E15596,ReactionTypes!$B$2:$D15611,2,FALSE)</f>
        <v>negative</v>
      </c>
      <c r="H15596" t="s">
        <v>1276</v>
      </c>
      <c r="I15596">
        <v>2</v>
      </c>
      <c r="J15596">
        <f t="shared" si="1689"/>
        <v>1890</v>
      </c>
    </row>
    <row r="15597" spans="1:10">
      <c r="A15597">
        <v>16215</v>
      </c>
      <c r="B15597" t="s">
        <v>661</v>
      </c>
      <c r="C15597" t="str">
        <f>VLOOKUP(B15597,Content!$B$2:$D17216,3,FALSE)</f>
        <v>soccer</v>
      </c>
      <c r="D15597" t="str">
        <f>VLOOKUP(B15597,Content!$B$2:$D17216,2,FALSE)</f>
        <v>audio</v>
      </c>
      <c r="E15597" t="s">
        <v>1043</v>
      </c>
      <c r="F15597">
        <f>VLOOKUP(E15597,ReactionTypes!$B$2:$D15612,3,FALSE)</f>
        <v>65</v>
      </c>
      <c r="G15597" t="str">
        <f>VLOOKUP(E15597,ReactionTypes!$B$2:$D15612,2,FALSE)</f>
        <v>positive</v>
      </c>
      <c r="H15597" s="4">
        <v>44201</v>
      </c>
      <c r="I15597">
        <f>MONTH(H15597)</f>
        <v>1</v>
      </c>
      <c r="J15597">
        <f t="shared" si="1689"/>
        <v>2142</v>
      </c>
    </row>
    <row r="15598" spans="1:10">
      <c r="A15598">
        <v>16216</v>
      </c>
      <c r="B15598" t="s">
        <v>661</v>
      </c>
      <c r="C15598" t="str">
        <f>VLOOKUP(B15598,Content!$B$2:$D17217,3,FALSE)</f>
        <v>soccer</v>
      </c>
      <c r="D15598" t="str">
        <f>VLOOKUP(B15598,Content!$B$2:$D17217,2,FALSE)</f>
        <v>audio</v>
      </c>
      <c r="E15598" t="s">
        <v>1042</v>
      </c>
      <c r="F15598">
        <f>VLOOKUP(E15598,ReactionTypes!$B$2:$D15613,3,FALSE)</f>
        <v>5</v>
      </c>
      <c r="G15598" t="str">
        <f>VLOOKUP(E15598,ReactionTypes!$B$2:$D15613,2,FALSE)</f>
        <v>negative</v>
      </c>
      <c r="H15598" t="s">
        <v>1087</v>
      </c>
      <c r="I15598">
        <v>10</v>
      </c>
      <c r="J15598">
        <f t="shared" si="1689"/>
        <v>2087</v>
      </c>
    </row>
    <row r="15599" spans="1:10">
      <c r="A15599">
        <v>16218</v>
      </c>
      <c r="B15599" t="s">
        <v>662</v>
      </c>
      <c r="C15599" t="str">
        <f>VLOOKUP(B15599,Content!$B$2:$D17219,3,FALSE)</f>
        <v>fitness</v>
      </c>
      <c r="D15599" t="str">
        <f>VLOOKUP(B15599,Content!$B$2:$D17219,2,FALSE)</f>
        <v>GIF</v>
      </c>
      <c r="E15599" t="s">
        <v>1046</v>
      </c>
      <c r="F15599">
        <f>VLOOKUP(E15599,ReactionTypes!$B$2:$D15614,3,FALSE)</f>
        <v>45</v>
      </c>
      <c r="G15599" t="str">
        <f>VLOOKUP(E15599,ReactionTypes!$B$2:$D15614,2,FALSE)</f>
        <v>positive</v>
      </c>
      <c r="H15599" t="s">
        <v>1068</v>
      </c>
      <c r="I15599">
        <v>11</v>
      </c>
      <c r="J15599">
        <f t="shared" si="1689"/>
        <v>2055</v>
      </c>
    </row>
    <row r="15600" spans="1:10">
      <c r="A15600">
        <v>16219</v>
      </c>
      <c r="B15600" t="s">
        <v>662</v>
      </c>
      <c r="C15600" t="str">
        <f>VLOOKUP(B15600,Content!$B$2:$D17220,3,FALSE)</f>
        <v>fitness</v>
      </c>
      <c r="D15600" t="str">
        <f>VLOOKUP(B15600,Content!$B$2:$D17220,2,FALSE)</f>
        <v>GIF</v>
      </c>
      <c r="E15600" t="s">
        <v>1038</v>
      </c>
      <c r="F15600">
        <f>VLOOKUP(E15600,ReactionTypes!$B$2:$D15615,3,FALSE)</f>
        <v>15</v>
      </c>
      <c r="G15600" t="str">
        <f>VLOOKUP(E15600,ReactionTypes!$B$2:$D15615,2,FALSE)</f>
        <v>negative</v>
      </c>
      <c r="H15600" t="s">
        <v>1070</v>
      </c>
      <c r="I15600">
        <v>8</v>
      </c>
      <c r="J15600">
        <f t="shared" si="1689"/>
        <v>2055</v>
      </c>
    </row>
    <row r="15601" spans="1:10">
      <c r="A15601">
        <v>16220</v>
      </c>
      <c r="B15601" t="s">
        <v>662</v>
      </c>
      <c r="C15601" t="str">
        <f>VLOOKUP(B15601,Content!$B$2:$D17221,3,FALSE)</f>
        <v>fitness</v>
      </c>
      <c r="D15601" t="str">
        <f>VLOOKUP(B15601,Content!$B$2:$D17221,2,FALSE)</f>
        <v>GIF</v>
      </c>
      <c r="E15601" t="s">
        <v>1050</v>
      </c>
      <c r="F15601">
        <f>VLOOKUP(E15601,ReactionTypes!$B$2:$D15616,3,FALSE)</f>
        <v>70</v>
      </c>
      <c r="G15601" t="str">
        <f>VLOOKUP(E15601,ReactionTypes!$B$2:$D15616,2,FALSE)</f>
        <v>positive</v>
      </c>
      <c r="H15601" t="s">
        <v>1082</v>
      </c>
      <c r="I15601">
        <v>12</v>
      </c>
      <c r="J15601">
        <f t="shared" si="1689"/>
        <v>2099</v>
      </c>
    </row>
    <row r="15602" spans="1:10">
      <c r="A15602">
        <v>16221</v>
      </c>
      <c r="B15602" t="s">
        <v>662</v>
      </c>
      <c r="C15602" t="str">
        <f>VLOOKUP(B15602,Content!$B$2:$D17222,3,FALSE)</f>
        <v>fitness</v>
      </c>
      <c r="D15602" t="str">
        <f>VLOOKUP(B15602,Content!$B$2:$D17222,2,FALSE)</f>
        <v>GIF</v>
      </c>
      <c r="E15602" t="s">
        <v>1050</v>
      </c>
      <c r="F15602">
        <f>VLOOKUP(E15602,ReactionTypes!$B$2:$D15617,3,FALSE)</f>
        <v>70</v>
      </c>
      <c r="G15602" t="str">
        <f>VLOOKUP(E15602,ReactionTypes!$B$2:$D15617,2,FALSE)</f>
        <v>positive</v>
      </c>
      <c r="H15602" s="4">
        <v>44112</v>
      </c>
      <c r="I15602">
        <f>MONTH(H15602)</f>
        <v>10</v>
      </c>
      <c r="J15602">
        <f t="shared" si="1689"/>
        <v>2087</v>
      </c>
    </row>
    <row r="15603" spans="1:10">
      <c r="A15603">
        <v>16222</v>
      </c>
      <c r="B15603" t="s">
        <v>662</v>
      </c>
      <c r="C15603" t="str">
        <f>VLOOKUP(B15603,Content!$B$2:$D17223,3,FALSE)</f>
        <v>fitness</v>
      </c>
      <c r="D15603" t="str">
        <f>VLOOKUP(B15603,Content!$B$2:$D17223,2,FALSE)</f>
        <v>GIF</v>
      </c>
      <c r="E15603" t="s">
        <v>1045</v>
      </c>
      <c r="F15603">
        <f>VLOOKUP(E15603,ReactionTypes!$B$2:$D15618,3,FALSE)</f>
        <v>75</v>
      </c>
      <c r="G15603" t="str">
        <f>VLOOKUP(E15603,ReactionTypes!$B$2:$D15618,2,FALSE)</f>
        <v>positive</v>
      </c>
      <c r="H15603" t="s">
        <v>1223</v>
      </c>
      <c r="I15603">
        <v>4</v>
      </c>
      <c r="J15603">
        <f t="shared" si="1689"/>
        <v>1978</v>
      </c>
    </row>
    <row r="15604" spans="1:10">
      <c r="A15604">
        <v>16223</v>
      </c>
      <c r="B15604" t="s">
        <v>662</v>
      </c>
      <c r="C15604" t="str">
        <f>VLOOKUP(B15604,Content!$B$2:$D17224,3,FALSE)</f>
        <v>fitness</v>
      </c>
      <c r="D15604" t="str">
        <f>VLOOKUP(B15604,Content!$B$2:$D17224,2,FALSE)</f>
        <v>GIF</v>
      </c>
      <c r="E15604" t="s">
        <v>1038</v>
      </c>
      <c r="F15604">
        <f>VLOOKUP(E15604,ReactionTypes!$B$2:$D15619,3,FALSE)</f>
        <v>15</v>
      </c>
      <c r="G15604" t="str">
        <f>VLOOKUP(E15604,ReactionTypes!$B$2:$D15619,2,FALSE)</f>
        <v>negative</v>
      </c>
      <c r="H15604" t="s">
        <v>1092</v>
      </c>
      <c r="I15604">
        <v>9</v>
      </c>
      <c r="J15604">
        <f t="shared" si="1689"/>
        <v>1991</v>
      </c>
    </row>
    <row r="15605" spans="1:10">
      <c r="A15605">
        <v>16224</v>
      </c>
      <c r="B15605" t="s">
        <v>662</v>
      </c>
      <c r="C15605" t="str">
        <f>VLOOKUP(B15605,Content!$B$2:$D17225,3,FALSE)</f>
        <v>fitness</v>
      </c>
      <c r="D15605" t="str">
        <f>VLOOKUP(B15605,Content!$B$2:$D17225,2,FALSE)</f>
        <v>GIF</v>
      </c>
      <c r="E15605" t="s">
        <v>1048</v>
      </c>
      <c r="F15605">
        <f>VLOOKUP(E15605,ReactionTypes!$B$2:$D15620,3,FALSE)</f>
        <v>50</v>
      </c>
      <c r="G15605" t="str">
        <f>VLOOKUP(E15605,ReactionTypes!$B$2:$D15620,2,FALSE)</f>
        <v>positive</v>
      </c>
      <c r="H15605" t="s">
        <v>1222</v>
      </c>
      <c r="I15605">
        <v>4</v>
      </c>
      <c r="J15605">
        <f t="shared" si="1689"/>
        <v>1978</v>
      </c>
    </row>
    <row r="15606" spans="1:10">
      <c r="A15606">
        <v>16225</v>
      </c>
      <c r="B15606" t="s">
        <v>662</v>
      </c>
      <c r="C15606" t="str">
        <f>VLOOKUP(B15606,Content!$B$2:$D17226,3,FALSE)</f>
        <v>fitness</v>
      </c>
      <c r="D15606" t="str">
        <f>VLOOKUP(B15606,Content!$B$2:$D17226,2,FALSE)</f>
        <v>GIF</v>
      </c>
      <c r="E15606" t="s">
        <v>1047</v>
      </c>
      <c r="F15606">
        <f>VLOOKUP(E15606,ReactionTypes!$B$2:$D15621,3,FALSE)</f>
        <v>12</v>
      </c>
      <c r="G15606" t="str">
        <f>VLOOKUP(E15606,ReactionTypes!$B$2:$D15621,2,FALSE)</f>
        <v>negative</v>
      </c>
      <c r="H15606" t="s">
        <v>1176</v>
      </c>
      <c r="I15606">
        <v>11</v>
      </c>
      <c r="J15606">
        <f t="shared" si="1689"/>
        <v>2055</v>
      </c>
    </row>
    <row r="15607" spans="1:10">
      <c r="A15607">
        <v>16226</v>
      </c>
      <c r="B15607" t="s">
        <v>662</v>
      </c>
      <c r="C15607" t="str">
        <f>VLOOKUP(B15607,Content!$B$2:$D17227,3,FALSE)</f>
        <v>fitness</v>
      </c>
      <c r="D15607" t="str">
        <f>VLOOKUP(B15607,Content!$B$2:$D17227,2,FALSE)</f>
        <v>GIF</v>
      </c>
      <c r="E15607" t="s">
        <v>1045</v>
      </c>
      <c r="F15607">
        <f>VLOOKUP(E15607,ReactionTypes!$B$2:$D15622,3,FALSE)</f>
        <v>75</v>
      </c>
      <c r="G15607" t="str">
        <f>VLOOKUP(E15607,ReactionTypes!$B$2:$D15622,2,FALSE)</f>
        <v>positive</v>
      </c>
      <c r="H15607" t="s">
        <v>1236</v>
      </c>
      <c r="I15607">
        <v>1</v>
      </c>
      <c r="J15607">
        <f t="shared" si="1689"/>
        <v>2142</v>
      </c>
    </row>
    <row r="15608" spans="1:10">
      <c r="A15608">
        <v>16227</v>
      </c>
      <c r="B15608" t="s">
        <v>662</v>
      </c>
      <c r="C15608" t="str">
        <f>VLOOKUP(B15608,Content!$B$2:$D17228,3,FALSE)</f>
        <v>fitness</v>
      </c>
      <c r="D15608" t="str">
        <f>VLOOKUP(B15608,Content!$B$2:$D17228,2,FALSE)</f>
        <v>GIF</v>
      </c>
      <c r="E15608" t="s">
        <v>1044</v>
      </c>
      <c r="F15608">
        <f>VLOOKUP(E15608,ReactionTypes!$B$2:$D15623,3,FALSE)</f>
        <v>20</v>
      </c>
      <c r="G15608" t="str">
        <f>VLOOKUP(E15608,ReactionTypes!$B$2:$D15623,2,FALSE)</f>
        <v>neutral</v>
      </c>
      <c r="H15608" t="s">
        <v>1097</v>
      </c>
      <c r="I15608">
        <v>8</v>
      </c>
      <c r="J15608">
        <f t="shared" si="1689"/>
        <v>2055</v>
      </c>
    </row>
    <row r="15609" spans="1:10">
      <c r="A15609">
        <v>16228</v>
      </c>
      <c r="B15609" t="s">
        <v>662</v>
      </c>
      <c r="C15609" t="str">
        <f>VLOOKUP(B15609,Content!$B$2:$D17229,3,FALSE)</f>
        <v>fitness</v>
      </c>
      <c r="D15609" t="str">
        <f>VLOOKUP(B15609,Content!$B$2:$D17229,2,FALSE)</f>
        <v>GIF</v>
      </c>
      <c r="E15609" t="s">
        <v>1049</v>
      </c>
      <c r="F15609">
        <f>VLOOKUP(E15609,ReactionTypes!$B$2:$D15624,3,FALSE)</f>
        <v>60</v>
      </c>
      <c r="G15609" t="str">
        <f>VLOOKUP(E15609,ReactionTypes!$B$2:$D15624,2,FALSE)</f>
        <v>positive</v>
      </c>
      <c r="H15609" s="4">
        <v>43929</v>
      </c>
      <c r="I15609">
        <f t="shared" ref="I15609:I15610" si="1694">MONTH(H15609)</f>
        <v>4</v>
      </c>
      <c r="J15609">
        <f t="shared" si="1689"/>
        <v>1978</v>
      </c>
    </row>
    <row r="15610" spans="1:10">
      <c r="A15610">
        <v>16229</v>
      </c>
      <c r="B15610" t="s">
        <v>662</v>
      </c>
      <c r="C15610" t="str">
        <f>VLOOKUP(B15610,Content!$B$2:$D17230,3,FALSE)</f>
        <v>fitness</v>
      </c>
      <c r="D15610" t="str">
        <f>VLOOKUP(B15610,Content!$B$2:$D17230,2,FALSE)</f>
        <v>GIF</v>
      </c>
      <c r="E15610" t="s">
        <v>1044</v>
      </c>
      <c r="F15610">
        <f>VLOOKUP(E15610,ReactionTypes!$B$2:$D15625,3,FALSE)</f>
        <v>20</v>
      </c>
      <c r="G15610" t="str">
        <f>VLOOKUP(E15610,ReactionTypes!$B$2:$D15625,2,FALSE)</f>
        <v>neutral</v>
      </c>
      <c r="H15610" s="4">
        <v>43928</v>
      </c>
      <c r="I15610">
        <f t="shared" si="1694"/>
        <v>4</v>
      </c>
      <c r="J15610">
        <f t="shared" si="1689"/>
        <v>1978</v>
      </c>
    </row>
    <row r="15611" spans="1:10">
      <c r="A15611">
        <v>16230</v>
      </c>
      <c r="B15611" t="s">
        <v>662</v>
      </c>
      <c r="C15611" t="str">
        <f>VLOOKUP(B15611,Content!$B$2:$D17231,3,FALSE)</f>
        <v>fitness</v>
      </c>
      <c r="D15611" t="str">
        <f>VLOOKUP(B15611,Content!$B$2:$D17231,2,FALSE)</f>
        <v>GIF</v>
      </c>
      <c r="E15611" t="s">
        <v>1049</v>
      </c>
      <c r="F15611">
        <f>VLOOKUP(E15611,ReactionTypes!$B$2:$D15626,3,FALSE)</f>
        <v>60</v>
      </c>
      <c r="G15611" t="str">
        <f>VLOOKUP(E15611,ReactionTypes!$B$2:$D15626,2,FALSE)</f>
        <v>positive</v>
      </c>
      <c r="H15611" t="s">
        <v>1127</v>
      </c>
      <c r="I15611">
        <v>8</v>
      </c>
      <c r="J15611">
        <f t="shared" si="1689"/>
        <v>2055</v>
      </c>
    </row>
    <row r="15612" spans="1:10">
      <c r="A15612">
        <v>16231</v>
      </c>
      <c r="B15612" t="s">
        <v>662</v>
      </c>
      <c r="C15612" t="str">
        <f>VLOOKUP(B15612,Content!$B$2:$D17232,3,FALSE)</f>
        <v>fitness</v>
      </c>
      <c r="D15612" t="str">
        <f>VLOOKUP(B15612,Content!$B$2:$D17232,2,FALSE)</f>
        <v>GIF</v>
      </c>
      <c r="E15612" t="s">
        <v>1050</v>
      </c>
      <c r="F15612">
        <f>VLOOKUP(E15612,ReactionTypes!$B$2:$D15627,3,FALSE)</f>
        <v>70</v>
      </c>
      <c r="G15612" t="str">
        <f>VLOOKUP(E15612,ReactionTypes!$B$2:$D15627,2,FALSE)</f>
        <v>positive</v>
      </c>
      <c r="H15612" s="4">
        <v>43872</v>
      </c>
      <c r="I15612">
        <f t="shared" ref="I15612:I15615" si="1695">MONTH(H15612)</f>
        <v>2</v>
      </c>
      <c r="J15612">
        <f t="shared" si="1689"/>
        <v>1890</v>
      </c>
    </row>
    <row r="15613" spans="1:10">
      <c r="A15613">
        <v>16232</v>
      </c>
      <c r="B15613" t="s">
        <v>662</v>
      </c>
      <c r="C15613" t="str">
        <f>VLOOKUP(B15613,Content!$B$2:$D17233,3,FALSE)</f>
        <v>fitness</v>
      </c>
      <c r="D15613" t="str">
        <f>VLOOKUP(B15613,Content!$B$2:$D17233,2,FALSE)</f>
        <v>GIF</v>
      </c>
      <c r="E15613" t="s">
        <v>1048</v>
      </c>
      <c r="F15613">
        <f>VLOOKUP(E15613,ReactionTypes!$B$2:$D15628,3,FALSE)</f>
        <v>50</v>
      </c>
      <c r="G15613" t="str">
        <f>VLOOKUP(E15613,ReactionTypes!$B$2:$D15628,2,FALSE)</f>
        <v>positive</v>
      </c>
      <c r="H15613" s="4">
        <v>43962</v>
      </c>
      <c r="I15613">
        <f t="shared" si="1695"/>
        <v>5</v>
      </c>
      <c r="J15613">
        <f t="shared" si="1689"/>
        <v>2110</v>
      </c>
    </row>
    <row r="15614" spans="1:10">
      <c r="A15614">
        <v>16233</v>
      </c>
      <c r="B15614" t="s">
        <v>662</v>
      </c>
      <c r="C15614" t="str">
        <f>VLOOKUP(B15614,Content!$B$2:$D17234,3,FALSE)</f>
        <v>fitness</v>
      </c>
      <c r="D15614" t="str">
        <f>VLOOKUP(B15614,Content!$B$2:$D17234,2,FALSE)</f>
        <v>GIF</v>
      </c>
      <c r="E15614" t="s">
        <v>1047</v>
      </c>
      <c r="F15614">
        <f>VLOOKUP(E15614,ReactionTypes!$B$2:$D15629,3,FALSE)</f>
        <v>12</v>
      </c>
      <c r="G15614" t="str">
        <f>VLOOKUP(E15614,ReactionTypes!$B$2:$D15629,2,FALSE)</f>
        <v>negative</v>
      </c>
      <c r="H15614" s="4">
        <v>43961</v>
      </c>
      <c r="I15614">
        <f t="shared" si="1695"/>
        <v>5</v>
      </c>
      <c r="J15614">
        <f t="shared" si="1689"/>
        <v>2110</v>
      </c>
    </row>
    <row r="15615" spans="1:10">
      <c r="A15615">
        <v>16234</v>
      </c>
      <c r="B15615" t="s">
        <v>662</v>
      </c>
      <c r="C15615" t="str">
        <f>VLOOKUP(B15615,Content!$B$2:$D17235,3,FALSE)</f>
        <v>fitness</v>
      </c>
      <c r="D15615" t="str">
        <f>VLOOKUP(B15615,Content!$B$2:$D17235,2,FALSE)</f>
        <v>GIF</v>
      </c>
      <c r="E15615" t="s">
        <v>1045</v>
      </c>
      <c r="F15615">
        <f>VLOOKUP(E15615,ReactionTypes!$B$2:$D15630,3,FALSE)</f>
        <v>75</v>
      </c>
      <c r="G15615" t="str">
        <f>VLOOKUP(E15615,ReactionTypes!$B$2:$D15630,2,FALSE)</f>
        <v>positive</v>
      </c>
      <c r="H15615" s="4">
        <v>44147</v>
      </c>
      <c r="I15615">
        <f t="shared" si="1695"/>
        <v>11</v>
      </c>
      <c r="J15615">
        <f t="shared" si="1689"/>
        <v>2055</v>
      </c>
    </row>
    <row r="15616" spans="1:10">
      <c r="A15616">
        <v>16235</v>
      </c>
      <c r="B15616" t="s">
        <v>662</v>
      </c>
      <c r="C15616" t="str">
        <f>VLOOKUP(B15616,Content!$B$2:$D17236,3,FALSE)</f>
        <v>fitness</v>
      </c>
      <c r="D15616" t="str">
        <f>VLOOKUP(B15616,Content!$B$2:$D17236,2,FALSE)</f>
        <v>GIF</v>
      </c>
      <c r="E15616" t="s">
        <v>1045</v>
      </c>
      <c r="F15616">
        <f>VLOOKUP(E15616,ReactionTypes!$B$2:$D15631,3,FALSE)</f>
        <v>75</v>
      </c>
      <c r="G15616" t="str">
        <f>VLOOKUP(E15616,ReactionTypes!$B$2:$D15631,2,FALSE)</f>
        <v>positive</v>
      </c>
      <c r="H15616" t="s">
        <v>1271</v>
      </c>
      <c r="I15616">
        <v>3</v>
      </c>
      <c r="J15616">
        <f t="shared" si="1689"/>
        <v>1982</v>
      </c>
    </row>
    <row r="15617" spans="1:10">
      <c r="A15617">
        <v>16236</v>
      </c>
      <c r="B15617" t="s">
        <v>662</v>
      </c>
      <c r="C15617" t="str">
        <f>VLOOKUP(B15617,Content!$B$2:$D17237,3,FALSE)</f>
        <v>fitness</v>
      </c>
      <c r="D15617" t="str">
        <f>VLOOKUP(B15617,Content!$B$2:$D17237,2,FALSE)</f>
        <v>GIF</v>
      </c>
      <c r="E15617" t="s">
        <v>1037</v>
      </c>
      <c r="F15617">
        <f>VLOOKUP(E15617,ReactionTypes!$B$2:$D15632,3,FALSE)</f>
        <v>10</v>
      </c>
      <c r="G15617" t="str">
        <f>VLOOKUP(E15617,ReactionTypes!$B$2:$D15632,2,FALSE)</f>
        <v>negative</v>
      </c>
      <c r="H15617" s="4">
        <v>44052</v>
      </c>
      <c r="I15617">
        <f>MONTH(H15617)</f>
        <v>8</v>
      </c>
      <c r="J15617">
        <f t="shared" si="1689"/>
        <v>2055</v>
      </c>
    </row>
    <row r="15618" spans="1:10">
      <c r="A15618">
        <v>16237</v>
      </c>
      <c r="B15618" t="s">
        <v>662</v>
      </c>
      <c r="C15618" t="str">
        <f>VLOOKUP(B15618,Content!$B$2:$D17238,3,FALSE)</f>
        <v>fitness</v>
      </c>
      <c r="D15618" t="str">
        <f>VLOOKUP(B15618,Content!$B$2:$D17238,2,FALSE)</f>
        <v>GIF</v>
      </c>
      <c r="E15618" t="s">
        <v>1046</v>
      </c>
      <c r="F15618">
        <f>VLOOKUP(E15618,ReactionTypes!$B$2:$D15633,3,FALSE)</f>
        <v>45</v>
      </c>
      <c r="G15618" t="str">
        <f>VLOOKUP(E15618,ReactionTypes!$B$2:$D15633,2,FALSE)</f>
        <v>positive</v>
      </c>
      <c r="H15618" t="s">
        <v>1075</v>
      </c>
      <c r="I15618">
        <v>6</v>
      </c>
      <c r="J15618">
        <f t="shared" si="1689"/>
        <v>2068</v>
      </c>
    </row>
    <row r="15619" spans="1:10">
      <c r="A15619">
        <v>16238</v>
      </c>
      <c r="B15619" t="s">
        <v>662</v>
      </c>
      <c r="C15619" t="str">
        <f>VLOOKUP(B15619,Content!$B$2:$D17239,3,FALSE)</f>
        <v>fitness</v>
      </c>
      <c r="D15619" t="str">
        <f>VLOOKUP(B15619,Content!$B$2:$D17239,2,FALSE)</f>
        <v>GIF</v>
      </c>
      <c r="E15619" t="s">
        <v>1049</v>
      </c>
      <c r="F15619">
        <f>VLOOKUP(E15619,ReactionTypes!$B$2:$D15634,3,FALSE)</f>
        <v>60</v>
      </c>
      <c r="G15619" t="str">
        <f>VLOOKUP(E15619,ReactionTypes!$B$2:$D15634,2,FALSE)</f>
        <v>positive</v>
      </c>
      <c r="H15619" s="4">
        <v>44054</v>
      </c>
      <c r="I15619">
        <f t="shared" ref="I15619:I15622" si="1696">MONTH(H15619)</f>
        <v>8</v>
      </c>
      <c r="J15619">
        <f t="shared" ref="J15619:J15682" si="1697">COUNTIF($I$2:$I$24574,I15619)</f>
        <v>2055</v>
      </c>
    </row>
    <row r="15620" spans="1:10">
      <c r="A15620">
        <v>16239</v>
      </c>
      <c r="B15620" t="s">
        <v>662</v>
      </c>
      <c r="C15620" t="str">
        <f>VLOOKUP(B15620,Content!$B$2:$D17240,3,FALSE)</f>
        <v>fitness</v>
      </c>
      <c r="D15620" t="str">
        <f>VLOOKUP(B15620,Content!$B$2:$D17240,2,FALSE)</f>
        <v>GIF</v>
      </c>
      <c r="E15620" t="s">
        <v>1047</v>
      </c>
      <c r="F15620">
        <f>VLOOKUP(E15620,ReactionTypes!$B$2:$D15635,3,FALSE)</f>
        <v>12</v>
      </c>
      <c r="G15620" t="str">
        <f>VLOOKUP(E15620,ReactionTypes!$B$2:$D15635,2,FALSE)</f>
        <v>negative</v>
      </c>
      <c r="H15620" s="4">
        <v>44472</v>
      </c>
      <c r="I15620">
        <f t="shared" si="1696"/>
        <v>10</v>
      </c>
      <c r="J15620">
        <f t="shared" si="1697"/>
        <v>2087</v>
      </c>
    </row>
    <row r="15621" spans="1:10">
      <c r="A15621">
        <v>16240</v>
      </c>
      <c r="B15621" t="s">
        <v>662</v>
      </c>
      <c r="C15621" t="str">
        <f>VLOOKUP(B15621,Content!$B$2:$D17241,3,FALSE)</f>
        <v>fitness</v>
      </c>
      <c r="D15621" t="str">
        <f>VLOOKUP(B15621,Content!$B$2:$D17241,2,FALSE)</f>
        <v>GIF</v>
      </c>
      <c r="E15621" t="s">
        <v>1040</v>
      </c>
      <c r="F15621">
        <f>VLOOKUP(E15621,ReactionTypes!$B$2:$D15636,3,FALSE)</f>
        <v>35</v>
      </c>
      <c r="G15621" t="str">
        <f>VLOOKUP(E15621,ReactionTypes!$B$2:$D15636,2,FALSE)</f>
        <v>neutral</v>
      </c>
      <c r="H15621" s="4">
        <v>44200</v>
      </c>
      <c r="I15621">
        <f t="shared" si="1696"/>
        <v>1</v>
      </c>
      <c r="J15621">
        <f t="shared" si="1697"/>
        <v>2142</v>
      </c>
    </row>
    <row r="15622" spans="1:10">
      <c r="A15622">
        <v>16241</v>
      </c>
      <c r="B15622" t="s">
        <v>662</v>
      </c>
      <c r="C15622" t="str">
        <f>VLOOKUP(B15622,Content!$B$2:$D17242,3,FALSE)</f>
        <v>fitness</v>
      </c>
      <c r="D15622" t="str">
        <f>VLOOKUP(B15622,Content!$B$2:$D17242,2,FALSE)</f>
        <v>GIF</v>
      </c>
      <c r="E15622" t="s">
        <v>1036</v>
      </c>
      <c r="F15622">
        <f>VLOOKUP(E15622,ReactionTypes!$B$2:$D15637,3,FALSE)</f>
        <v>0</v>
      </c>
      <c r="G15622" t="str">
        <f>VLOOKUP(E15622,ReactionTypes!$B$2:$D15637,2,FALSE)</f>
        <v>negative</v>
      </c>
      <c r="H15622" s="4">
        <v>43962</v>
      </c>
      <c r="I15622">
        <f t="shared" si="1696"/>
        <v>5</v>
      </c>
      <c r="J15622">
        <f t="shared" si="1697"/>
        <v>2110</v>
      </c>
    </row>
    <row r="15623" spans="1:10">
      <c r="A15623">
        <v>16242</v>
      </c>
      <c r="B15623" t="s">
        <v>662</v>
      </c>
      <c r="C15623" t="str">
        <f>VLOOKUP(B15623,Content!$B$2:$D17243,3,FALSE)</f>
        <v>fitness</v>
      </c>
      <c r="D15623" t="str">
        <f>VLOOKUP(B15623,Content!$B$2:$D17243,2,FALSE)</f>
        <v>GIF</v>
      </c>
      <c r="E15623" t="s">
        <v>1049</v>
      </c>
      <c r="F15623">
        <f>VLOOKUP(E15623,ReactionTypes!$B$2:$D15638,3,FALSE)</f>
        <v>60</v>
      </c>
      <c r="G15623" t="str">
        <f>VLOOKUP(E15623,ReactionTypes!$B$2:$D15638,2,FALSE)</f>
        <v>positive</v>
      </c>
      <c r="H15623" t="s">
        <v>1217</v>
      </c>
      <c r="I15623">
        <v>2</v>
      </c>
      <c r="J15623">
        <f t="shared" si="1697"/>
        <v>1890</v>
      </c>
    </row>
    <row r="15624" spans="1:10">
      <c r="A15624">
        <v>16243</v>
      </c>
      <c r="B15624" t="s">
        <v>662</v>
      </c>
      <c r="C15624" t="str">
        <f>VLOOKUP(B15624,Content!$B$2:$D17244,3,FALSE)</f>
        <v>fitness</v>
      </c>
      <c r="D15624" t="str">
        <f>VLOOKUP(B15624,Content!$B$2:$D17244,2,FALSE)</f>
        <v>GIF</v>
      </c>
      <c r="E15624" t="s">
        <v>1039</v>
      </c>
      <c r="F15624">
        <f>VLOOKUP(E15624,ReactionTypes!$B$2:$D15639,3,FALSE)</f>
        <v>30</v>
      </c>
      <c r="G15624" t="str">
        <f>VLOOKUP(E15624,ReactionTypes!$B$2:$D15639,2,FALSE)</f>
        <v>positive</v>
      </c>
      <c r="H15624" t="s">
        <v>1249</v>
      </c>
      <c r="I15624">
        <v>6</v>
      </c>
      <c r="J15624">
        <f t="shared" si="1697"/>
        <v>2068</v>
      </c>
    </row>
    <row r="15625" spans="1:10">
      <c r="A15625">
        <v>16244</v>
      </c>
      <c r="B15625" t="s">
        <v>662</v>
      </c>
      <c r="C15625" t="str">
        <f>VLOOKUP(B15625,Content!$B$2:$D17245,3,FALSE)</f>
        <v>fitness</v>
      </c>
      <c r="D15625" t="str">
        <f>VLOOKUP(B15625,Content!$B$2:$D17245,2,FALSE)</f>
        <v>GIF</v>
      </c>
      <c r="E15625" t="s">
        <v>1043</v>
      </c>
      <c r="F15625">
        <f>VLOOKUP(E15625,ReactionTypes!$B$2:$D15640,3,FALSE)</f>
        <v>65</v>
      </c>
      <c r="G15625" t="str">
        <f>VLOOKUP(E15625,ReactionTypes!$B$2:$D15640,2,FALSE)</f>
        <v>positive</v>
      </c>
      <c r="H15625" s="4">
        <v>43868</v>
      </c>
      <c r="I15625">
        <f>MONTH(H15625)</f>
        <v>2</v>
      </c>
      <c r="J15625">
        <f t="shared" si="1697"/>
        <v>1890</v>
      </c>
    </row>
    <row r="15626" spans="1:10">
      <c r="A15626">
        <v>16245</v>
      </c>
      <c r="B15626" t="s">
        <v>662</v>
      </c>
      <c r="C15626" t="str">
        <f>VLOOKUP(B15626,Content!$B$2:$D17246,3,FALSE)</f>
        <v>fitness</v>
      </c>
      <c r="D15626" t="str">
        <f>VLOOKUP(B15626,Content!$B$2:$D17246,2,FALSE)</f>
        <v>GIF</v>
      </c>
      <c r="E15626" t="s">
        <v>1051</v>
      </c>
      <c r="F15626">
        <f>VLOOKUP(E15626,ReactionTypes!$B$2:$D15641,3,FALSE)</f>
        <v>72</v>
      </c>
      <c r="G15626" t="str">
        <f>VLOOKUP(E15626,ReactionTypes!$B$2:$D15641,2,FALSE)</f>
        <v>positive</v>
      </c>
      <c r="H15626" t="s">
        <v>1237</v>
      </c>
      <c r="I15626">
        <v>5</v>
      </c>
      <c r="J15626">
        <f t="shared" si="1697"/>
        <v>2110</v>
      </c>
    </row>
    <row r="15627" spans="1:10">
      <c r="A15627">
        <v>16247</v>
      </c>
      <c r="B15627" t="s">
        <v>663</v>
      </c>
      <c r="C15627" t="str">
        <f>VLOOKUP(B15627,Content!$B$2:$D17248,3,FALSE)</f>
        <v>Travel</v>
      </c>
      <c r="D15627" t="str">
        <f>VLOOKUP(B15627,Content!$B$2:$D17248,2,FALSE)</f>
        <v>video</v>
      </c>
      <c r="E15627" t="s">
        <v>1044</v>
      </c>
      <c r="F15627">
        <f>VLOOKUP(E15627,ReactionTypes!$B$2:$D15642,3,FALSE)</f>
        <v>20</v>
      </c>
      <c r="G15627" t="str">
        <f>VLOOKUP(E15627,ReactionTypes!$B$2:$D15642,2,FALSE)</f>
        <v>neutral</v>
      </c>
      <c r="H15627" t="s">
        <v>1099</v>
      </c>
      <c r="I15627">
        <v>12</v>
      </c>
      <c r="J15627">
        <f t="shared" si="1697"/>
        <v>2099</v>
      </c>
    </row>
    <row r="15628" spans="1:10">
      <c r="A15628">
        <v>16248</v>
      </c>
      <c r="B15628" t="s">
        <v>663</v>
      </c>
      <c r="C15628" t="str">
        <f>VLOOKUP(B15628,Content!$B$2:$D17249,3,FALSE)</f>
        <v>Travel</v>
      </c>
      <c r="D15628" t="str">
        <f>VLOOKUP(B15628,Content!$B$2:$D17249,2,FALSE)</f>
        <v>video</v>
      </c>
      <c r="E15628" t="s">
        <v>1046</v>
      </c>
      <c r="F15628">
        <f>VLOOKUP(E15628,ReactionTypes!$B$2:$D15643,3,FALSE)</f>
        <v>45</v>
      </c>
      <c r="G15628" t="str">
        <f>VLOOKUP(E15628,ReactionTypes!$B$2:$D15643,2,FALSE)</f>
        <v>positive</v>
      </c>
      <c r="H15628" t="s">
        <v>1192</v>
      </c>
      <c r="I15628">
        <v>4</v>
      </c>
      <c r="J15628">
        <f t="shared" si="1697"/>
        <v>1978</v>
      </c>
    </row>
    <row r="15629" spans="1:10">
      <c r="A15629">
        <v>16249</v>
      </c>
      <c r="B15629" t="s">
        <v>663</v>
      </c>
      <c r="C15629" t="str">
        <f>VLOOKUP(B15629,Content!$B$2:$D17250,3,FALSE)</f>
        <v>Travel</v>
      </c>
      <c r="D15629" t="str">
        <f>VLOOKUP(B15629,Content!$B$2:$D17250,2,FALSE)</f>
        <v>video</v>
      </c>
      <c r="E15629" t="s">
        <v>1051</v>
      </c>
      <c r="F15629">
        <f>VLOOKUP(E15629,ReactionTypes!$B$2:$D15644,3,FALSE)</f>
        <v>72</v>
      </c>
      <c r="G15629" t="str">
        <f>VLOOKUP(E15629,ReactionTypes!$B$2:$D15644,2,FALSE)</f>
        <v>positive</v>
      </c>
      <c r="H15629" t="s">
        <v>1140</v>
      </c>
      <c r="I15629">
        <v>10</v>
      </c>
      <c r="J15629">
        <f t="shared" si="1697"/>
        <v>2087</v>
      </c>
    </row>
    <row r="15630" spans="1:10">
      <c r="A15630">
        <v>16250</v>
      </c>
      <c r="B15630" t="s">
        <v>663</v>
      </c>
      <c r="C15630" t="str">
        <f>VLOOKUP(B15630,Content!$B$2:$D17251,3,FALSE)</f>
        <v>Travel</v>
      </c>
      <c r="D15630" t="str">
        <f>VLOOKUP(B15630,Content!$B$2:$D17251,2,FALSE)</f>
        <v>video</v>
      </c>
      <c r="E15630" t="s">
        <v>1037</v>
      </c>
      <c r="F15630">
        <f>VLOOKUP(E15630,ReactionTypes!$B$2:$D15645,3,FALSE)</f>
        <v>10</v>
      </c>
      <c r="G15630" t="str">
        <f>VLOOKUP(E15630,ReactionTypes!$B$2:$D15645,2,FALSE)</f>
        <v>negative</v>
      </c>
      <c r="H15630" t="s">
        <v>1261</v>
      </c>
      <c r="I15630">
        <v>4</v>
      </c>
      <c r="J15630">
        <f t="shared" si="1697"/>
        <v>1978</v>
      </c>
    </row>
    <row r="15631" spans="1:10">
      <c r="A15631">
        <v>16251</v>
      </c>
      <c r="B15631" t="s">
        <v>663</v>
      </c>
      <c r="C15631" t="str">
        <f>VLOOKUP(B15631,Content!$B$2:$D17252,3,FALSE)</f>
        <v>Travel</v>
      </c>
      <c r="D15631" t="str">
        <f>VLOOKUP(B15631,Content!$B$2:$D17252,2,FALSE)</f>
        <v>video</v>
      </c>
      <c r="E15631" t="s">
        <v>1051</v>
      </c>
      <c r="F15631">
        <f>VLOOKUP(E15631,ReactionTypes!$B$2:$D15646,3,FALSE)</f>
        <v>72</v>
      </c>
      <c r="G15631" t="str">
        <f>VLOOKUP(E15631,ReactionTypes!$B$2:$D15646,2,FALSE)</f>
        <v>positive</v>
      </c>
      <c r="H15631" s="4">
        <v>44228</v>
      </c>
      <c r="I15631">
        <f t="shared" ref="I15631:I15632" si="1698">MONTH(H15631)</f>
        <v>2</v>
      </c>
      <c r="J15631">
        <f t="shared" si="1697"/>
        <v>1890</v>
      </c>
    </row>
    <row r="15632" spans="1:10">
      <c r="A15632">
        <v>16252</v>
      </c>
      <c r="B15632" t="s">
        <v>663</v>
      </c>
      <c r="C15632" t="str">
        <f>VLOOKUP(B15632,Content!$B$2:$D17253,3,FALSE)</f>
        <v>Travel</v>
      </c>
      <c r="D15632" t="str">
        <f>VLOOKUP(B15632,Content!$B$2:$D17253,2,FALSE)</f>
        <v>video</v>
      </c>
      <c r="E15632" t="s">
        <v>1036</v>
      </c>
      <c r="F15632">
        <f>VLOOKUP(E15632,ReactionTypes!$B$2:$D15647,3,FALSE)</f>
        <v>0</v>
      </c>
      <c r="G15632" t="str">
        <f>VLOOKUP(E15632,ReactionTypes!$B$2:$D15647,2,FALSE)</f>
        <v>negative</v>
      </c>
      <c r="H15632" s="4">
        <v>44531</v>
      </c>
      <c r="I15632">
        <f t="shared" si="1698"/>
        <v>12</v>
      </c>
      <c r="J15632">
        <f t="shared" si="1697"/>
        <v>2099</v>
      </c>
    </row>
    <row r="15633" spans="1:10">
      <c r="A15633">
        <v>16253</v>
      </c>
      <c r="B15633" t="s">
        <v>663</v>
      </c>
      <c r="C15633" t="str">
        <f>VLOOKUP(B15633,Content!$B$2:$D17254,3,FALSE)</f>
        <v>Travel</v>
      </c>
      <c r="D15633" t="str">
        <f>VLOOKUP(B15633,Content!$B$2:$D17254,2,FALSE)</f>
        <v>video</v>
      </c>
      <c r="E15633" t="s">
        <v>1048</v>
      </c>
      <c r="F15633">
        <f>VLOOKUP(E15633,ReactionTypes!$B$2:$D15648,3,FALSE)</f>
        <v>50</v>
      </c>
      <c r="G15633" t="str">
        <f>VLOOKUP(E15633,ReactionTypes!$B$2:$D15648,2,FALSE)</f>
        <v>positive</v>
      </c>
      <c r="H15633" t="s">
        <v>1085</v>
      </c>
      <c r="I15633">
        <v>11</v>
      </c>
      <c r="J15633">
        <f t="shared" si="1697"/>
        <v>2055</v>
      </c>
    </row>
    <row r="15634" spans="1:10">
      <c r="A15634">
        <v>16254</v>
      </c>
      <c r="B15634" t="s">
        <v>663</v>
      </c>
      <c r="C15634" t="str">
        <f>VLOOKUP(B15634,Content!$B$2:$D17255,3,FALSE)</f>
        <v>Travel</v>
      </c>
      <c r="D15634" t="str">
        <f>VLOOKUP(B15634,Content!$B$2:$D17255,2,FALSE)</f>
        <v>video</v>
      </c>
      <c r="E15634" t="s">
        <v>1037</v>
      </c>
      <c r="F15634">
        <f>VLOOKUP(E15634,ReactionTypes!$B$2:$D15649,3,FALSE)</f>
        <v>10</v>
      </c>
      <c r="G15634" t="str">
        <f>VLOOKUP(E15634,ReactionTypes!$B$2:$D15649,2,FALSE)</f>
        <v>negative</v>
      </c>
      <c r="H15634" t="s">
        <v>1093</v>
      </c>
      <c r="I15634">
        <v>6</v>
      </c>
      <c r="J15634">
        <f t="shared" si="1697"/>
        <v>2068</v>
      </c>
    </row>
    <row r="15635" spans="1:10">
      <c r="A15635">
        <v>16255</v>
      </c>
      <c r="B15635" t="s">
        <v>663</v>
      </c>
      <c r="C15635" t="str">
        <f>VLOOKUP(B15635,Content!$B$2:$D17256,3,FALSE)</f>
        <v>Travel</v>
      </c>
      <c r="D15635" t="str">
        <f>VLOOKUP(B15635,Content!$B$2:$D17256,2,FALSE)</f>
        <v>video</v>
      </c>
      <c r="E15635" t="s">
        <v>1038</v>
      </c>
      <c r="F15635">
        <f>VLOOKUP(E15635,ReactionTypes!$B$2:$D15650,3,FALSE)</f>
        <v>15</v>
      </c>
      <c r="G15635" t="str">
        <f>VLOOKUP(E15635,ReactionTypes!$B$2:$D15650,2,FALSE)</f>
        <v>negative</v>
      </c>
      <c r="H15635" t="s">
        <v>1213</v>
      </c>
      <c r="I15635">
        <v>1</v>
      </c>
      <c r="J15635">
        <f t="shared" si="1697"/>
        <v>2142</v>
      </c>
    </row>
    <row r="15636" spans="1:10">
      <c r="A15636">
        <v>16256</v>
      </c>
      <c r="B15636" t="s">
        <v>663</v>
      </c>
      <c r="C15636" t="str">
        <f>VLOOKUP(B15636,Content!$B$2:$D17257,3,FALSE)</f>
        <v>Travel</v>
      </c>
      <c r="D15636" t="str">
        <f>VLOOKUP(B15636,Content!$B$2:$D17257,2,FALSE)</f>
        <v>video</v>
      </c>
      <c r="E15636" t="s">
        <v>1050</v>
      </c>
      <c r="F15636">
        <f>VLOOKUP(E15636,ReactionTypes!$B$2:$D15651,3,FALSE)</f>
        <v>70</v>
      </c>
      <c r="G15636" t="str">
        <f>VLOOKUP(E15636,ReactionTypes!$B$2:$D15651,2,FALSE)</f>
        <v>positive</v>
      </c>
      <c r="H15636" t="s">
        <v>1276</v>
      </c>
      <c r="I15636">
        <v>2</v>
      </c>
      <c r="J15636">
        <f t="shared" si="1697"/>
        <v>1890</v>
      </c>
    </row>
    <row r="15637" spans="1:10">
      <c r="A15637">
        <v>16257</v>
      </c>
      <c r="B15637" t="s">
        <v>663</v>
      </c>
      <c r="C15637" t="str">
        <f>VLOOKUP(B15637,Content!$B$2:$D17258,3,FALSE)</f>
        <v>Travel</v>
      </c>
      <c r="D15637" t="str">
        <f>VLOOKUP(B15637,Content!$B$2:$D17258,2,FALSE)</f>
        <v>video</v>
      </c>
      <c r="E15637" t="s">
        <v>1037</v>
      </c>
      <c r="F15637">
        <f>VLOOKUP(E15637,ReactionTypes!$B$2:$D15652,3,FALSE)</f>
        <v>10</v>
      </c>
      <c r="G15637" t="str">
        <f>VLOOKUP(E15637,ReactionTypes!$B$2:$D15652,2,FALSE)</f>
        <v>negative</v>
      </c>
      <c r="H15637" s="4">
        <v>43959</v>
      </c>
      <c r="I15637">
        <f>MONTH(H15637)</f>
        <v>5</v>
      </c>
      <c r="J15637">
        <f t="shared" si="1697"/>
        <v>2110</v>
      </c>
    </row>
    <row r="15638" spans="1:10">
      <c r="A15638">
        <v>16258</v>
      </c>
      <c r="B15638" t="s">
        <v>663</v>
      </c>
      <c r="C15638" t="str">
        <f>VLOOKUP(B15638,Content!$B$2:$D17259,3,FALSE)</f>
        <v>Travel</v>
      </c>
      <c r="D15638" t="str">
        <f>VLOOKUP(B15638,Content!$B$2:$D17259,2,FALSE)</f>
        <v>video</v>
      </c>
      <c r="E15638" t="s">
        <v>1049</v>
      </c>
      <c r="F15638">
        <f>VLOOKUP(E15638,ReactionTypes!$B$2:$D15653,3,FALSE)</f>
        <v>60</v>
      </c>
      <c r="G15638" t="str">
        <f>VLOOKUP(E15638,ReactionTypes!$B$2:$D15653,2,FALSE)</f>
        <v>positive</v>
      </c>
      <c r="H15638" t="s">
        <v>1227</v>
      </c>
      <c r="I15638">
        <v>3</v>
      </c>
      <c r="J15638">
        <f t="shared" si="1697"/>
        <v>1982</v>
      </c>
    </row>
    <row r="15639" spans="1:10">
      <c r="A15639">
        <v>16259</v>
      </c>
      <c r="B15639" t="s">
        <v>663</v>
      </c>
      <c r="C15639" t="str">
        <f>VLOOKUP(B15639,Content!$B$2:$D17260,3,FALSE)</f>
        <v>Travel</v>
      </c>
      <c r="D15639" t="str">
        <f>VLOOKUP(B15639,Content!$B$2:$D17260,2,FALSE)</f>
        <v>video</v>
      </c>
      <c r="E15639" t="s">
        <v>1051</v>
      </c>
      <c r="F15639">
        <f>VLOOKUP(E15639,ReactionTypes!$B$2:$D15654,3,FALSE)</f>
        <v>72</v>
      </c>
      <c r="G15639" t="str">
        <f>VLOOKUP(E15639,ReactionTypes!$B$2:$D15654,2,FALSE)</f>
        <v>positive</v>
      </c>
      <c r="H15639" t="s">
        <v>1219</v>
      </c>
      <c r="I15639">
        <v>3</v>
      </c>
      <c r="J15639">
        <f t="shared" si="1697"/>
        <v>1982</v>
      </c>
    </row>
    <row r="15640" spans="1:10">
      <c r="A15640">
        <v>16261</v>
      </c>
      <c r="B15640" t="s">
        <v>664</v>
      </c>
      <c r="C15640" t="str">
        <f>VLOOKUP(B15640,Content!$B$2:$D17262,3,FALSE)</f>
        <v>dogs</v>
      </c>
      <c r="D15640" t="str">
        <f>VLOOKUP(B15640,Content!$B$2:$D17262,2,FALSE)</f>
        <v>photo</v>
      </c>
      <c r="E15640" t="s">
        <v>1038</v>
      </c>
      <c r="F15640">
        <f>VLOOKUP(E15640,ReactionTypes!$B$2:$D15655,3,FALSE)</f>
        <v>15</v>
      </c>
      <c r="G15640" t="str">
        <f>VLOOKUP(E15640,ReactionTypes!$B$2:$D15655,2,FALSE)</f>
        <v>negative</v>
      </c>
      <c r="H15640" s="4">
        <v>44052</v>
      </c>
      <c r="I15640">
        <f>MONTH(H15640)</f>
        <v>8</v>
      </c>
      <c r="J15640">
        <f t="shared" si="1697"/>
        <v>2055</v>
      </c>
    </row>
    <row r="15641" spans="1:10">
      <c r="A15641">
        <v>16262</v>
      </c>
      <c r="B15641" t="s">
        <v>664</v>
      </c>
      <c r="C15641" t="str">
        <f>VLOOKUP(B15641,Content!$B$2:$D17263,3,FALSE)</f>
        <v>dogs</v>
      </c>
      <c r="D15641" t="str">
        <f>VLOOKUP(B15641,Content!$B$2:$D17263,2,FALSE)</f>
        <v>photo</v>
      </c>
      <c r="E15641" t="s">
        <v>1040</v>
      </c>
      <c r="F15641">
        <f>VLOOKUP(E15641,ReactionTypes!$B$2:$D15656,3,FALSE)</f>
        <v>35</v>
      </c>
      <c r="G15641" t="str">
        <f>VLOOKUP(E15641,ReactionTypes!$B$2:$D15656,2,FALSE)</f>
        <v>neutral</v>
      </c>
      <c r="H15641" t="s">
        <v>1185</v>
      </c>
      <c r="I15641">
        <v>6</v>
      </c>
      <c r="J15641">
        <f t="shared" si="1697"/>
        <v>2068</v>
      </c>
    </row>
    <row r="15642" spans="1:10">
      <c r="A15642">
        <v>16263</v>
      </c>
      <c r="B15642" t="s">
        <v>664</v>
      </c>
      <c r="C15642" t="str">
        <f>VLOOKUP(B15642,Content!$B$2:$D17264,3,FALSE)</f>
        <v>dogs</v>
      </c>
      <c r="D15642" t="str">
        <f>VLOOKUP(B15642,Content!$B$2:$D17264,2,FALSE)</f>
        <v>photo</v>
      </c>
      <c r="E15642" t="s">
        <v>1040</v>
      </c>
      <c r="F15642">
        <f>VLOOKUP(E15642,ReactionTypes!$B$2:$D15657,3,FALSE)</f>
        <v>35</v>
      </c>
      <c r="G15642" t="str">
        <f>VLOOKUP(E15642,ReactionTypes!$B$2:$D15657,2,FALSE)</f>
        <v>neutral</v>
      </c>
      <c r="H15642" s="4">
        <v>43840</v>
      </c>
      <c r="I15642">
        <f t="shared" ref="I15642:I15643" si="1699">MONTH(H15642)</f>
        <v>1</v>
      </c>
      <c r="J15642">
        <f t="shared" si="1697"/>
        <v>2142</v>
      </c>
    </row>
    <row r="15643" spans="1:10">
      <c r="A15643">
        <v>16264</v>
      </c>
      <c r="B15643" t="s">
        <v>664</v>
      </c>
      <c r="C15643" t="str">
        <f>VLOOKUP(B15643,Content!$B$2:$D17265,3,FALSE)</f>
        <v>dogs</v>
      </c>
      <c r="D15643" t="str">
        <f>VLOOKUP(B15643,Content!$B$2:$D17265,2,FALSE)</f>
        <v>photo</v>
      </c>
      <c r="E15643" t="s">
        <v>1043</v>
      </c>
      <c r="F15643">
        <f>VLOOKUP(E15643,ReactionTypes!$B$2:$D15658,3,FALSE)</f>
        <v>65</v>
      </c>
      <c r="G15643" t="str">
        <f>VLOOKUP(E15643,ReactionTypes!$B$2:$D15658,2,FALSE)</f>
        <v>positive</v>
      </c>
      <c r="H15643" s="4">
        <v>43898</v>
      </c>
      <c r="I15643">
        <f t="shared" si="1699"/>
        <v>3</v>
      </c>
      <c r="J15643">
        <f t="shared" si="1697"/>
        <v>1982</v>
      </c>
    </row>
    <row r="15644" spans="1:10">
      <c r="A15644">
        <v>16265</v>
      </c>
      <c r="B15644" t="s">
        <v>664</v>
      </c>
      <c r="C15644" t="str">
        <f>VLOOKUP(B15644,Content!$B$2:$D17266,3,FALSE)</f>
        <v>dogs</v>
      </c>
      <c r="D15644" t="str">
        <f>VLOOKUP(B15644,Content!$B$2:$D17266,2,FALSE)</f>
        <v>photo</v>
      </c>
      <c r="E15644" t="s">
        <v>1040</v>
      </c>
      <c r="F15644">
        <f>VLOOKUP(E15644,ReactionTypes!$B$2:$D15659,3,FALSE)</f>
        <v>35</v>
      </c>
      <c r="G15644" t="str">
        <f>VLOOKUP(E15644,ReactionTypes!$B$2:$D15659,2,FALSE)</f>
        <v>neutral</v>
      </c>
      <c r="H15644" t="s">
        <v>1262</v>
      </c>
      <c r="I15644">
        <v>3</v>
      </c>
      <c r="J15644">
        <f t="shared" si="1697"/>
        <v>1982</v>
      </c>
    </row>
    <row r="15645" spans="1:10">
      <c r="A15645">
        <v>16266</v>
      </c>
      <c r="B15645" t="s">
        <v>664</v>
      </c>
      <c r="C15645" t="str">
        <f>VLOOKUP(B15645,Content!$B$2:$D17267,3,FALSE)</f>
        <v>dogs</v>
      </c>
      <c r="D15645" t="str">
        <f>VLOOKUP(B15645,Content!$B$2:$D17267,2,FALSE)</f>
        <v>photo</v>
      </c>
      <c r="E15645" t="s">
        <v>1049</v>
      </c>
      <c r="F15645">
        <f>VLOOKUP(E15645,ReactionTypes!$B$2:$D15660,3,FALSE)</f>
        <v>60</v>
      </c>
      <c r="G15645" t="str">
        <f>VLOOKUP(E15645,ReactionTypes!$B$2:$D15660,2,FALSE)</f>
        <v>positive</v>
      </c>
      <c r="H15645" t="s">
        <v>1094</v>
      </c>
      <c r="I15645">
        <v>11</v>
      </c>
      <c r="J15645">
        <f t="shared" si="1697"/>
        <v>2055</v>
      </c>
    </row>
    <row r="15646" spans="1:10">
      <c r="A15646">
        <v>16267</v>
      </c>
      <c r="B15646" t="s">
        <v>664</v>
      </c>
      <c r="C15646" t="str">
        <f>VLOOKUP(B15646,Content!$B$2:$D17268,3,FALSE)</f>
        <v>dogs</v>
      </c>
      <c r="D15646" t="str">
        <f>VLOOKUP(B15646,Content!$B$2:$D17268,2,FALSE)</f>
        <v>photo</v>
      </c>
      <c r="E15646" t="s">
        <v>1046</v>
      </c>
      <c r="F15646">
        <f>VLOOKUP(E15646,ReactionTypes!$B$2:$D15661,3,FALSE)</f>
        <v>45</v>
      </c>
      <c r="G15646" t="str">
        <f>VLOOKUP(E15646,ReactionTypes!$B$2:$D15661,2,FALSE)</f>
        <v>positive</v>
      </c>
      <c r="H15646" s="4">
        <v>43900</v>
      </c>
      <c r="I15646">
        <f>MONTH(H15646)</f>
        <v>3</v>
      </c>
      <c r="J15646">
        <f t="shared" si="1697"/>
        <v>1982</v>
      </c>
    </row>
    <row r="15647" spans="1:10">
      <c r="A15647">
        <v>16268</v>
      </c>
      <c r="B15647" t="s">
        <v>664</v>
      </c>
      <c r="C15647" t="str">
        <f>VLOOKUP(B15647,Content!$B$2:$D17269,3,FALSE)</f>
        <v>dogs</v>
      </c>
      <c r="D15647" t="str">
        <f>VLOOKUP(B15647,Content!$B$2:$D17269,2,FALSE)</f>
        <v>photo</v>
      </c>
      <c r="E15647" t="s">
        <v>1043</v>
      </c>
      <c r="F15647">
        <f>VLOOKUP(E15647,ReactionTypes!$B$2:$D15662,3,FALSE)</f>
        <v>65</v>
      </c>
      <c r="G15647" t="str">
        <f>VLOOKUP(E15647,ReactionTypes!$B$2:$D15662,2,FALSE)</f>
        <v>positive</v>
      </c>
      <c r="H15647" t="s">
        <v>1175</v>
      </c>
      <c r="I15647">
        <v>7</v>
      </c>
      <c r="J15647">
        <f t="shared" si="1697"/>
        <v>2116</v>
      </c>
    </row>
    <row r="15648" spans="1:10">
      <c r="A15648">
        <v>16269</v>
      </c>
      <c r="B15648" t="s">
        <v>664</v>
      </c>
      <c r="C15648" t="str">
        <f>VLOOKUP(B15648,Content!$B$2:$D17270,3,FALSE)</f>
        <v>dogs</v>
      </c>
      <c r="D15648" t="str">
        <f>VLOOKUP(B15648,Content!$B$2:$D17270,2,FALSE)</f>
        <v>photo</v>
      </c>
      <c r="E15648" t="s">
        <v>1040</v>
      </c>
      <c r="F15648">
        <f>VLOOKUP(E15648,ReactionTypes!$B$2:$D15663,3,FALSE)</f>
        <v>35</v>
      </c>
      <c r="G15648" t="str">
        <f>VLOOKUP(E15648,ReactionTypes!$B$2:$D15663,2,FALSE)</f>
        <v>neutral</v>
      </c>
      <c r="H15648" s="4">
        <v>44176</v>
      </c>
      <c r="I15648">
        <f>MONTH(H15648)</f>
        <v>12</v>
      </c>
      <c r="J15648">
        <f t="shared" si="1697"/>
        <v>2099</v>
      </c>
    </row>
    <row r="15649" spans="1:10">
      <c r="A15649">
        <v>16270</v>
      </c>
      <c r="B15649" t="s">
        <v>664</v>
      </c>
      <c r="C15649" t="str">
        <f>VLOOKUP(B15649,Content!$B$2:$D17271,3,FALSE)</f>
        <v>dogs</v>
      </c>
      <c r="D15649" t="str">
        <f>VLOOKUP(B15649,Content!$B$2:$D17271,2,FALSE)</f>
        <v>photo</v>
      </c>
      <c r="E15649" t="s">
        <v>1044</v>
      </c>
      <c r="F15649">
        <f>VLOOKUP(E15649,ReactionTypes!$B$2:$D15664,3,FALSE)</f>
        <v>20</v>
      </c>
      <c r="G15649" t="str">
        <f>VLOOKUP(E15649,ReactionTypes!$B$2:$D15664,2,FALSE)</f>
        <v>neutral</v>
      </c>
      <c r="H15649" t="s">
        <v>1176</v>
      </c>
      <c r="I15649">
        <v>11</v>
      </c>
      <c r="J15649">
        <f t="shared" si="1697"/>
        <v>2055</v>
      </c>
    </row>
    <row r="15650" spans="1:10">
      <c r="A15650">
        <v>16271</v>
      </c>
      <c r="B15650" t="s">
        <v>664</v>
      </c>
      <c r="C15650" t="str">
        <f>VLOOKUP(B15650,Content!$B$2:$D17272,3,FALSE)</f>
        <v>dogs</v>
      </c>
      <c r="D15650" t="str">
        <f>VLOOKUP(B15650,Content!$B$2:$D17272,2,FALSE)</f>
        <v>photo</v>
      </c>
      <c r="E15650" t="s">
        <v>1048</v>
      </c>
      <c r="F15650">
        <f>VLOOKUP(E15650,ReactionTypes!$B$2:$D15665,3,FALSE)</f>
        <v>50</v>
      </c>
      <c r="G15650" t="str">
        <f>VLOOKUP(E15650,ReactionTypes!$B$2:$D15665,2,FALSE)</f>
        <v>positive</v>
      </c>
      <c r="H15650" t="s">
        <v>1101</v>
      </c>
      <c r="I15650">
        <v>10</v>
      </c>
      <c r="J15650">
        <f t="shared" si="1697"/>
        <v>2087</v>
      </c>
    </row>
    <row r="15651" spans="1:10">
      <c r="A15651">
        <v>16272</v>
      </c>
      <c r="B15651" t="s">
        <v>664</v>
      </c>
      <c r="C15651" t="str">
        <f>VLOOKUP(B15651,Content!$B$2:$D17273,3,FALSE)</f>
        <v>dogs</v>
      </c>
      <c r="D15651" t="str">
        <f>VLOOKUP(B15651,Content!$B$2:$D17273,2,FALSE)</f>
        <v>photo</v>
      </c>
      <c r="E15651" t="s">
        <v>1045</v>
      </c>
      <c r="F15651">
        <f>VLOOKUP(E15651,ReactionTypes!$B$2:$D15666,3,FALSE)</f>
        <v>75</v>
      </c>
      <c r="G15651" t="str">
        <f>VLOOKUP(E15651,ReactionTypes!$B$2:$D15666,2,FALSE)</f>
        <v>positive</v>
      </c>
      <c r="H15651" t="s">
        <v>1226</v>
      </c>
      <c r="I15651">
        <v>3</v>
      </c>
      <c r="J15651">
        <f t="shared" si="1697"/>
        <v>1982</v>
      </c>
    </row>
    <row r="15652" spans="1:10">
      <c r="A15652">
        <v>16273</v>
      </c>
      <c r="B15652" t="s">
        <v>664</v>
      </c>
      <c r="C15652" t="str">
        <f>VLOOKUP(B15652,Content!$B$2:$D17274,3,FALSE)</f>
        <v>dogs</v>
      </c>
      <c r="D15652" t="str">
        <f>VLOOKUP(B15652,Content!$B$2:$D17274,2,FALSE)</f>
        <v>photo</v>
      </c>
      <c r="E15652" t="s">
        <v>1038</v>
      </c>
      <c r="F15652">
        <f>VLOOKUP(E15652,ReactionTypes!$B$2:$D15667,3,FALSE)</f>
        <v>15</v>
      </c>
      <c r="G15652" t="str">
        <f>VLOOKUP(E15652,ReactionTypes!$B$2:$D15667,2,FALSE)</f>
        <v>negative</v>
      </c>
      <c r="H15652" s="4">
        <v>44349</v>
      </c>
      <c r="I15652">
        <f t="shared" ref="I15652:I15654" si="1700">MONTH(H15652)</f>
        <v>6</v>
      </c>
      <c r="J15652">
        <f t="shared" si="1697"/>
        <v>2068</v>
      </c>
    </row>
    <row r="15653" spans="1:10">
      <c r="A15653">
        <v>16274</v>
      </c>
      <c r="B15653" t="s">
        <v>664</v>
      </c>
      <c r="C15653" t="str">
        <f>VLOOKUP(B15653,Content!$B$2:$D17275,3,FALSE)</f>
        <v>dogs</v>
      </c>
      <c r="D15653" t="str">
        <f>VLOOKUP(B15653,Content!$B$2:$D17275,2,FALSE)</f>
        <v>photo</v>
      </c>
      <c r="E15653" t="s">
        <v>1048</v>
      </c>
      <c r="F15653">
        <f>VLOOKUP(E15653,ReactionTypes!$B$2:$D15668,3,FALSE)</f>
        <v>50</v>
      </c>
      <c r="G15653" t="str">
        <f>VLOOKUP(E15653,ReactionTypes!$B$2:$D15668,2,FALSE)</f>
        <v>positive</v>
      </c>
      <c r="H15653" s="4">
        <v>44351</v>
      </c>
      <c r="I15653">
        <f t="shared" si="1700"/>
        <v>6</v>
      </c>
      <c r="J15653">
        <f t="shared" si="1697"/>
        <v>2068</v>
      </c>
    </row>
    <row r="15654" spans="1:10">
      <c r="A15654">
        <v>16275</v>
      </c>
      <c r="B15654" t="s">
        <v>664</v>
      </c>
      <c r="C15654" t="str">
        <f>VLOOKUP(B15654,Content!$B$2:$D17276,3,FALSE)</f>
        <v>dogs</v>
      </c>
      <c r="D15654" t="str">
        <f>VLOOKUP(B15654,Content!$B$2:$D17276,2,FALSE)</f>
        <v>photo</v>
      </c>
      <c r="E15654" t="s">
        <v>1050</v>
      </c>
      <c r="F15654">
        <f>VLOOKUP(E15654,ReactionTypes!$B$2:$D15669,3,FALSE)</f>
        <v>70</v>
      </c>
      <c r="G15654" t="str">
        <f>VLOOKUP(E15654,ReactionTypes!$B$2:$D15669,2,FALSE)</f>
        <v>positive</v>
      </c>
      <c r="H15654" s="4">
        <v>44292</v>
      </c>
      <c r="I15654">
        <f t="shared" si="1700"/>
        <v>4</v>
      </c>
      <c r="J15654">
        <f t="shared" si="1697"/>
        <v>1978</v>
      </c>
    </row>
    <row r="15655" spans="1:10">
      <c r="A15655">
        <v>16276</v>
      </c>
      <c r="B15655" t="s">
        <v>664</v>
      </c>
      <c r="C15655" t="str">
        <f>VLOOKUP(B15655,Content!$B$2:$D17277,3,FALSE)</f>
        <v>dogs</v>
      </c>
      <c r="D15655" t="str">
        <f>VLOOKUP(B15655,Content!$B$2:$D17277,2,FALSE)</f>
        <v>photo</v>
      </c>
      <c r="E15655" t="s">
        <v>1041</v>
      </c>
      <c r="F15655">
        <f>VLOOKUP(E15655,ReactionTypes!$B$2:$D15670,3,FALSE)</f>
        <v>70</v>
      </c>
      <c r="G15655" t="str">
        <f>VLOOKUP(E15655,ReactionTypes!$B$2:$D15670,2,FALSE)</f>
        <v>positive</v>
      </c>
      <c r="H15655" t="s">
        <v>1125</v>
      </c>
      <c r="I15655">
        <v>11</v>
      </c>
      <c r="J15655">
        <f t="shared" si="1697"/>
        <v>2055</v>
      </c>
    </row>
    <row r="15656" spans="1:10">
      <c r="A15656">
        <v>16277</v>
      </c>
      <c r="B15656" t="s">
        <v>664</v>
      </c>
      <c r="C15656" t="str">
        <f>VLOOKUP(B15656,Content!$B$2:$D17278,3,FALSE)</f>
        <v>dogs</v>
      </c>
      <c r="D15656" t="str">
        <f>VLOOKUP(B15656,Content!$B$2:$D17278,2,FALSE)</f>
        <v>photo</v>
      </c>
      <c r="E15656" t="s">
        <v>1041</v>
      </c>
      <c r="F15656">
        <f>VLOOKUP(E15656,ReactionTypes!$B$2:$D15671,3,FALSE)</f>
        <v>70</v>
      </c>
      <c r="G15656" t="str">
        <f>VLOOKUP(E15656,ReactionTypes!$B$2:$D15671,2,FALSE)</f>
        <v>positive</v>
      </c>
      <c r="H15656" t="s">
        <v>1125</v>
      </c>
      <c r="I15656">
        <v>11</v>
      </c>
      <c r="J15656">
        <f t="shared" si="1697"/>
        <v>2055</v>
      </c>
    </row>
    <row r="15657" spans="1:10">
      <c r="A15657">
        <v>16278</v>
      </c>
      <c r="B15657" t="s">
        <v>664</v>
      </c>
      <c r="C15657" t="str">
        <f>VLOOKUP(B15657,Content!$B$2:$D17279,3,FALSE)</f>
        <v>dogs</v>
      </c>
      <c r="D15657" t="str">
        <f>VLOOKUP(B15657,Content!$B$2:$D17279,2,FALSE)</f>
        <v>photo</v>
      </c>
      <c r="E15657" t="s">
        <v>1040</v>
      </c>
      <c r="F15657">
        <f>VLOOKUP(E15657,ReactionTypes!$B$2:$D15672,3,FALSE)</f>
        <v>35</v>
      </c>
      <c r="G15657" t="str">
        <f>VLOOKUP(E15657,ReactionTypes!$B$2:$D15672,2,FALSE)</f>
        <v>neutral</v>
      </c>
      <c r="H15657" t="s">
        <v>1237</v>
      </c>
      <c r="I15657">
        <v>5</v>
      </c>
      <c r="J15657">
        <f t="shared" si="1697"/>
        <v>2110</v>
      </c>
    </row>
    <row r="15658" spans="1:10">
      <c r="A15658">
        <v>16279</v>
      </c>
      <c r="B15658" t="s">
        <v>664</v>
      </c>
      <c r="C15658" t="str">
        <f>VLOOKUP(B15658,Content!$B$2:$D17280,3,FALSE)</f>
        <v>dogs</v>
      </c>
      <c r="D15658" t="str">
        <f>VLOOKUP(B15658,Content!$B$2:$D17280,2,FALSE)</f>
        <v>photo</v>
      </c>
      <c r="E15658" t="s">
        <v>1051</v>
      </c>
      <c r="F15658">
        <f>VLOOKUP(E15658,ReactionTypes!$B$2:$D15673,3,FALSE)</f>
        <v>72</v>
      </c>
      <c r="G15658" t="str">
        <f>VLOOKUP(E15658,ReactionTypes!$B$2:$D15673,2,FALSE)</f>
        <v>positive</v>
      </c>
      <c r="H15658" t="s">
        <v>1261</v>
      </c>
      <c r="I15658">
        <v>4</v>
      </c>
      <c r="J15658">
        <f t="shared" si="1697"/>
        <v>1978</v>
      </c>
    </row>
    <row r="15659" spans="1:10">
      <c r="A15659">
        <v>16280</v>
      </c>
      <c r="B15659" t="s">
        <v>664</v>
      </c>
      <c r="C15659" t="str">
        <f>VLOOKUP(B15659,Content!$B$2:$D17281,3,FALSE)</f>
        <v>dogs</v>
      </c>
      <c r="D15659" t="str">
        <f>VLOOKUP(B15659,Content!$B$2:$D17281,2,FALSE)</f>
        <v>photo</v>
      </c>
      <c r="E15659" t="s">
        <v>1044</v>
      </c>
      <c r="F15659">
        <f>VLOOKUP(E15659,ReactionTypes!$B$2:$D15674,3,FALSE)</f>
        <v>20</v>
      </c>
      <c r="G15659" t="str">
        <f>VLOOKUP(E15659,ReactionTypes!$B$2:$D15674,2,FALSE)</f>
        <v>neutral</v>
      </c>
      <c r="H15659" t="s">
        <v>1180</v>
      </c>
      <c r="I15659">
        <v>6</v>
      </c>
      <c r="J15659">
        <f t="shared" si="1697"/>
        <v>2068</v>
      </c>
    </row>
    <row r="15660" spans="1:10">
      <c r="A15660">
        <v>16281</v>
      </c>
      <c r="B15660" t="s">
        <v>664</v>
      </c>
      <c r="C15660" t="str">
        <f>VLOOKUP(B15660,Content!$B$2:$D17282,3,FALSE)</f>
        <v>dogs</v>
      </c>
      <c r="D15660" t="str">
        <f>VLOOKUP(B15660,Content!$B$2:$D17282,2,FALSE)</f>
        <v>photo</v>
      </c>
      <c r="E15660" t="s">
        <v>1042</v>
      </c>
      <c r="F15660">
        <f>VLOOKUP(E15660,ReactionTypes!$B$2:$D15675,3,FALSE)</f>
        <v>5</v>
      </c>
      <c r="G15660" t="str">
        <f>VLOOKUP(E15660,ReactionTypes!$B$2:$D15675,2,FALSE)</f>
        <v>negative</v>
      </c>
      <c r="H15660" t="s">
        <v>1133</v>
      </c>
      <c r="I15660">
        <v>8</v>
      </c>
      <c r="J15660">
        <f t="shared" si="1697"/>
        <v>2055</v>
      </c>
    </row>
    <row r="15661" spans="1:10">
      <c r="A15661">
        <v>16282</v>
      </c>
      <c r="B15661" t="s">
        <v>664</v>
      </c>
      <c r="C15661" t="str">
        <f>VLOOKUP(B15661,Content!$B$2:$D17283,3,FALSE)</f>
        <v>dogs</v>
      </c>
      <c r="D15661" t="str">
        <f>VLOOKUP(B15661,Content!$B$2:$D17283,2,FALSE)</f>
        <v>photo</v>
      </c>
      <c r="E15661" t="s">
        <v>1036</v>
      </c>
      <c r="F15661">
        <f>VLOOKUP(E15661,ReactionTypes!$B$2:$D15676,3,FALSE)</f>
        <v>0</v>
      </c>
      <c r="G15661" t="str">
        <f>VLOOKUP(E15661,ReactionTypes!$B$2:$D15676,2,FALSE)</f>
        <v>negative</v>
      </c>
      <c r="H15661" s="4">
        <v>44318</v>
      </c>
      <c r="I15661">
        <f t="shared" ref="I15661:I15663" si="1701">MONTH(H15661)</f>
        <v>5</v>
      </c>
      <c r="J15661">
        <f t="shared" si="1697"/>
        <v>2110</v>
      </c>
    </row>
    <row r="15662" spans="1:10">
      <c r="A15662">
        <v>16283</v>
      </c>
      <c r="B15662" t="s">
        <v>664</v>
      </c>
      <c r="C15662" t="str">
        <f>VLOOKUP(B15662,Content!$B$2:$D17284,3,FALSE)</f>
        <v>dogs</v>
      </c>
      <c r="D15662" t="str">
        <f>VLOOKUP(B15662,Content!$B$2:$D17284,2,FALSE)</f>
        <v>photo</v>
      </c>
      <c r="E15662" t="s">
        <v>1036</v>
      </c>
      <c r="F15662">
        <f>VLOOKUP(E15662,ReactionTypes!$B$2:$D15677,3,FALSE)</f>
        <v>0</v>
      </c>
      <c r="G15662" t="str">
        <f>VLOOKUP(E15662,ReactionTypes!$B$2:$D15677,2,FALSE)</f>
        <v>negative</v>
      </c>
      <c r="H15662" s="4">
        <v>44445</v>
      </c>
      <c r="I15662">
        <f t="shared" si="1701"/>
        <v>9</v>
      </c>
      <c r="J15662">
        <f t="shared" si="1697"/>
        <v>1991</v>
      </c>
    </row>
    <row r="15663" spans="1:10">
      <c r="A15663">
        <v>16284</v>
      </c>
      <c r="B15663" t="s">
        <v>664</v>
      </c>
      <c r="C15663" t="str">
        <f>VLOOKUP(B15663,Content!$B$2:$D17285,3,FALSE)</f>
        <v>dogs</v>
      </c>
      <c r="D15663" t="str">
        <f>VLOOKUP(B15663,Content!$B$2:$D17285,2,FALSE)</f>
        <v>photo</v>
      </c>
      <c r="E15663" t="s">
        <v>1051</v>
      </c>
      <c r="F15663">
        <f>VLOOKUP(E15663,ReactionTypes!$B$2:$D15678,3,FALSE)</f>
        <v>72</v>
      </c>
      <c r="G15663" t="str">
        <f>VLOOKUP(E15663,ReactionTypes!$B$2:$D15678,2,FALSE)</f>
        <v>positive</v>
      </c>
      <c r="H15663" s="4">
        <v>44409</v>
      </c>
      <c r="I15663">
        <f t="shared" si="1701"/>
        <v>8</v>
      </c>
      <c r="J15663">
        <f t="shared" si="1697"/>
        <v>2055</v>
      </c>
    </row>
    <row r="15664" spans="1:10">
      <c r="A15664">
        <v>16285</v>
      </c>
      <c r="B15664" t="s">
        <v>664</v>
      </c>
      <c r="C15664" t="str">
        <f>VLOOKUP(B15664,Content!$B$2:$D17286,3,FALSE)</f>
        <v>dogs</v>
      </c>
      <c r="D15664" t="str">
        <f>VLOOKUP(B15664,Content!$B$2:$D17286,2,FALSE)</f>
        <v>photo</v>
      </c>
      <c r="E15664" t="s">
        <v>1036</v>
      </c>
      <c r="F15664">
        <f>VLOOKUP(E15664,ReactionTypes!$B$2:$D15679,3,FALSE)</f>
        <v>0</v>
      </c>
      <c r="G15664" t="str">
        <f>VLOOKUP(E15664,ReactionTypes!$B$2:$D15679,2,FALSE)</f>
        <v>negative</v>
      </c>
      <c r="H15664" t="s">
        <v>1207</v>
      </c>
      <c r="I15664">
        <v>2</v>
      </c>
      <c r="J15664">
        <f t="shared" si="1697"/>
        <v>1890</v>
      </c>
    </row>
    <row r="15665" spans="1:10">
      <c r="A15665">
        <v>16286</v>
      </c>
      <c r="B15665" t="s">
        <v>664</v>
      </c>
      <c r="C15665" t="str">
        <f>VLOOKUP(B15665,Content!$B$2:$D17287,3,FALSE)</f>
        <v>dogs</v>
      </c>
      <c r="D15665" t="str">
        <f>VLOOKUP(B15665,Content!$B$2:$D17287,2,FALSE)</f>
        <v>photo</v>
      </c>
      <c r="E15665" t="s">
        <v>1037</v>
      </c>
      <c r="F15665">
        <f>VLOOKUP(E15665,ReactionTypes!$B$2:$D15680,3,FALSE)</f>
        <v>10</v>
      </c>
      <c r="G15665" t="str">
        <f>VLOOKUP(E15665,ReactionTypes!$B$2:$D15680,2,FALSE)</f>
        <v>negative</v>
      </c>
      <c r="H15665" t="s">
        <v>1251</v>
      </c>
      <c r="I15665">
        <v>5</v>
      </c>
      <c r="J15665">
        <f t="shared" si="1697"/>
        <v>2110</v>
      </c>
    </row>
    <row r="15666" spans="1:10">
      <c r="A15666">
        <v>16287</v>
      </c>
      <c r="B15666" t="s">
        <v>664</v>
      </c>
      <c r="C15666" t="str">
        <f>VLOOKUP(B15666,Content!$B$2:$D17288,3,FALSE)</f>
        <v>dogs</v>
      </c>
      <c r="D15666" t="str">
        <f>VLOOKUP(B15666,Content!$B$2:$D17288,2,FALSE)</f>
        <v>photo</v>
      </c>
      <c r="E15666" t="s">
        <v>1049</v>
      </c>
      <c r="F15666">
        <f>VLOOKUP(E15666,ReactionTypes!$B$2:$D15681,3,FALSE)</f>
        <v>60</v>
      </c>
      <c r="G15666" t="str">
        <f>VLOOKUP(E15666,ReactionTypes!$B$2:$D15681,2,FALSE)</f>
        <v>positive</v>
      </c>
      <c r="H15666" s="4">
        <v>44177</v>
      </c>
      <c r="I15666">
        <f>MONTH(H15666)</f>
        <v>12</v>
      </c>
      <c r="J15666">
        <f t="shared" si="1697"/>
        <v>2099</v>
      </c>
    </row>
    <row r="15667" spans="1:10">
      <c r="A15667">
        <v>16289</v>
      </c>
      <c r="B15667" t="s">
        <v>665</v>
      </c>
      <c r="C15667" t="str">
        <f>VLOOKUP(B15667,Content!$B$2:$D17290,3,FALSE)</f>
        <v>healthy eating</v>
      </c>
      <c r="D15667" t="str">
        <f>VLOOKUP(B15667,Content!$B$2:$D17290,2,FALSE)</f>
        <v>GIF</v>
      </c>
      <c r="E15667" t="s">
        <v>1046</v>
      </c>
      <c r="F15667">
        <f>VLOOKUP(E15667,ReactionTypes!$B$2:$D15682,3,FALSE)</f>
        <v>45</v>
      </c>
      <c r="G15667" t="str">
        <f>VLOOKUP(E15667,ReactionTypes!$B$2:$D15682,2,FALSE)</f>
        <v>positive</v>
      </c>
      <c r="H15667" t="s">
        <v>1085</v>
      </c>
      <c r="I15667">
        <v>11</v>
      </c>
      <c r="J15667">
        <f t="shared" si="1697"/>
        <v>2055</v>
      </c>
    </row>
    <row r="15668" spans="1:10">
      <c r="A15668">
        <v>16290</v>
      </c>
      <c r="B15668" t="s">
        <v>665</v>
      </c>
      <c r="C15668" t="str">
        <f>VLOOKUP(B15668,Content!$B$2:$D17291,3,FALSE)</f>
        <v>healthy eating</v>
      </c>
      <c r="D15668" t="str">
        <f>VLOOKUP(B15668,Content!$B$2:$D17291,2,FALSE)</f>
        <v>GIF</v>
      </c>
      <c r="E15668" t="s">
        <v>1040</v>
      </c>
      <c r="F15668">
        <f>VLOOKUP(E15668,ReactionTypes!$B$2:$D15683,3,FALSE)</f>
        <v>35</v>
      </c>
      <c r="G15668" t="str">
        <f>VLOOKUP(E15668,ReactionTypes!$B$2:$D15683,2,FALSE)</f>
        <v>neutral</v>
      </c>
      <c r="H15668" t="s">
        <v>1072</v>
      </c>
      <c r="I15668">
        <v>9</v>
      </c>
      <c r="J15668">
        <f t="shared" si="1697"/>
        <v>1991</v>
      </c>
    </row>
    <row r="15669" spans="1:10">
      <c r="A15669">
        <v>16292</v>
      </c>
      <c r="B15669" t="s">
        <v>666</v>
      </c>
      <c r="C15669" t="str">
        <f>VLOOKUP(B15669,Content!$B$2:$D17293,3,FALSE)</f>
        <v>science</v>
      </c>
      <c r="D15669" t="str">
        <f>VLOOKUP(B15669,Content!$B$2:$D17293,2,FALSE)</f>
        <v>photo</v>
      </c>
      <c r="E15669" t="s">
        <v>1043</v>
      </c>
      <c r="F15669">
        <f>VLOOKUP(E15669,ReactionTypes!$B$2:$D15684,3,FALSE)</f>
        <v>65</v>
      </c>
      <c r="G15669" t="str">
        <f>VLOOKUP(E15669,ReactionTypes!$B$2:$D15684,2,FALSE)</f>
        <v>positive</v>
      </c>
      <c r="H15669" s="4">
        <v>44258</v>
      </c>
      <c r="I15669">
        <f>MONTH(H15669)</f>
        <v>3</v>
      </c>
      <c r="J15669">
        <f t="shared" si="1697"/>
        <v>1982</v>
      </c>
    </row>
    <row r="15670" spans="1:10">
      <c r="A15670">
        <v>16293</v>
      </c>
      <c r="B15670" t="s">
        <v>666</v>
      </c>
      <c r="C15670" t="str">
        <f>VLOOKUP(B15670,Content!$B$2:$D17294,3,FALSE)</f>
        <v>science</v>
      </c>
      <c r="D15670" t="str">
        <f>VLOOKUP(B15670,Content!$B$2:$D17294,2,FALSE)</f>
        <v>photo</v>
      </c>
      <c r="E15670" t="s">
        <v>1048</v>
      </c>
      <c r="F15670">
        <f>VLOOKUP(E15670,ReactionTypes!$B$2:$D15685,3,FALSE)</f>
        <v>50</v>
      </c>
      <c r="G15670" t="str">
        <f>VLOOKUP(E15670,ReactionTypes!$B$2:$D15685,2,FALSE)</f>
        <v>positive</v>
      </c>
      <c r="H15670" t="s">
        <v>1233</v>
      </c>
      <c r="I15670">
        <v>4</v>
      </c>
      <c r="J15670">
        <f t="shared" si="1697"/>
        <v>1978</v>
      </c>
    </row>
    <row r="15671" spans="1:10">
      <c r="A15671">
        <v>16294</v>
      </c>
      <c r="B15671" t="s">
        <v>666</v>
      </c>
      <c r="C15671" t="str">
        <f>VLOOKUP(B15671,Content!$B$2:$D17295,3,FALSE)</f>
        <v>science</v>
      </c>
      <c r="D15671" t="str">
        <f>VLOOKUP(B15671,Content!$B$2:$D17295,2,FALSE)</f>
        <v>photo</v>
      </c>
      <c r="E15671" t="s">
        <v>1047</v>
      </c>
      <c r="F15671">
        <f>VLOOKUP(E15671,ReactionTypes!$B$2:$D15686,3,FALSE)</f>
        <v>12</v>
      </c>
      <c r="G15671" t="str">
        <f>VLOOKUP(E15671,ReactionTypes!$B$2:$D15686,2,FALSE)</f>
        <v>negative</v>
      </c>
      <c r="H15671" t="s">
        <v>1210</v>
      </c>
      <c r="I15671">
        <v>5</v>
      </c>
      <c r="J15671">
        <f t="shared" si="1697"/>
        <v>2110</v>
      </c>
    </row>
    <row r="15672" spans="1:10">
      <c r="A15672">
        <v>16295</v>
      </c>
      <c r="B15672" t="s">
        <v>666</v>
      </c>
      <c r="C15672" t="str">
        <f>VLOOKUP(B15672,Content!$B$2:$D17296,3,FALSE)</f>
        <v>science</v>
      </c>
      <c r="D15672" t="str">
        <f>VLOOKUP(B15672,Content!$B$2:$D17296,2,FALSE)</f>
        <v>photo</v>
      </c>
      <c r="E15672" t="s">
        <v>1048</v>
      </c>
      <c r="F15672">
        <f>VLOOKUP(E15672,ReactionTypes!$B$2:$D15687,3,FALSE)</f>
        <v>50</v>
      </c>
      <c r="G15672" t="str">
        <f>VLOOKUP(E15672,ReactionTypes!$B$2:$D15687,2,FALSE)</f>
        <v>positive</v>
      </c>
      <c r="H15672" s="4">
        <v>43993</v>
      </c>
      <c r="I15672">
        <f>MONTH(H15672)</f>
        <v>6</v>
      </c>
      <c r="J15672">
        <f t="shared" si="1697"/>
        <v>2068</v>
      </c>
    </row>
    <row r="15673" spans="1:10">
      <c r="A15673">
        <v>16296</v>
      </c>
      <c r="B15673" t="s">
        <v>666</v>
      </c>
      <c r="C15673" t="str">
        <f>VLOOKUP(B15673,Content!$B$2:$D17297,3,FALSE)</f>
        <v>science</v>
      </c>
      <c r="D15673" t="str">
        <f>VLOOKUP(B15673,Content!$B$2:$D17297,2,FALSE)</f>
        <v>photo</v>
      </c>
      <c r="E15673" t="s">
        <v>1037</v>
      </c>
      <c r="F15673">
        <f>VLOOKUP(E15673,ReactionTypes!$B$2:$D15688,3,FALSE)</f>
        <v>10</v>
      </c>
      <c r="G15673" t="str">
        <f>VLOOKUP(E15673,ReactionTypes!$B$2:$D15688,2,FALSE)</f>
        <v>negative</v>
      </c>
      <c r="H15673" t="s">
        <v>1270</v>
      </c>
      <c r="I15673">
        <v>1</v>
      </c>
      <c r="J15673">
        <f t="shared" si="1697"/>
        <v>2142</v>
      </c>
    </row>
    <row r="15674" spans="1:10">
      <c r="A15674">
        <v>16297</v>
      </c>
      <c r="B15674" t="s">
        <v>666</v>
      </c>
      <c r="C15674" t="str">
        <f>VLOOKUP(B15674,Content!$B$2:$D17298,3,FALSE)</f>
        <v>science</v>
      </c>
      <c r="D15674" t="str">
        <f>VLOOKUP(B15674,Content!$B$2:$D17298,2,FALSE)</f>
        <v>photo</v>
      </c>
      <c r="E15674" t="s">
        <v>1043</v>
      </c>
      <c r="F15674">
        <f>VLOOKUP(E15674,ReactionTypes!$B$2:$D15689,3,FALSE)</f>
        <v>65</v>
      </c>
      <c r="G15674" t="str">
        <f>VLOOKUP(E15674,ReactionTypes!$B$2:$D15689,2,FALSE)</f>
        <v>positive</v>
      </c>
      <c r="H15674" t="s">
        <v>1071</v>
      </c>
      <c r="I15674">
        <v>8</v>
      </c>
      <c r="J15674">
        <f t="shared" si="1697"/>
        <v>2055</v>
      </c>
    </row>
    <row r="15675" spans="1:10">
      <c r="A15675">
        <v>16298</v>
      </c>
      <c r="B15675" t="s">
        <v>666</v>
      </c>
      <c r="C15675" t="str">
        <f>VLOOKUP(B15675,Content!$B$2:$D17299,3,FALSE)</f>
        <v>science</v>
      </c>
      <c r="D15675" t="str">
        <f>VLOOKUP(B15675,Content!$B$2:$D17299,2,FALSE)</f>
        <v>photo</v>
      </c>
      <c r="E15675" t="s">
        <v>1047</v>
      </c>
      <c r="F15675">
        <f>VLOOKUP(E15675,ReactionTypes!$B$2:$D15690,3,FALSE)</f>
        <v>12</v>
      </c>
      <c r="G15675" t="str">
        <f>VLOOKUP(E15675,ReactionTypes!$B$2:$D15690,2,FALSE)</f>
        <v>negative</v>
      </c>
      <c r="H15675" s="4">
        <v>44175</v>
      </c>
      <c r="I15675">
        <f>MONTH(H15675)</f>
        <v>12</v>
      </c>
      <c r="J15675">
        <f t="shared" si="1697"/>
        <v>2099</v>
      </c>
    </row>
    <row r="15676" spans="1:10">
      <c r="A15676">
        <v>16299</v>
      </c>
      <c r="B15676" t="s">
        <v>666</v>
      </c>
      <c r="C15676" t="str">
        <f>VLOOKUP(B15676,Content!$B$2:$D17300,3,FALSE)</f>
        <v>science</v>
      </c>
      <c r="D15676" t="str">
        <f>VLOOKUP(B15676,Content!$B$2:$D17300,2,FALSE)</f>
        <v>photo</v>
      </c>
      <c r="E15676" t="s">
        <v>1046</v>
      </c>
      <c r="F15676">
        <f>VLOOKUP(E15676,ReactionTypes!$B$2:$D15691,3,FALSE)</f>
        <v>45</v>
      </c>
      <c r="G15676" t="str">
        <f>VLOOKUP(E15676,ReactionTypes!$B$2:$D15691,2,FALSE)</f>
        <v>positive</v>
      </c>
      <c r="H15676" t="s">
        <v>1129</v>
      </c>
      <c r="I15676">
        <v>10</v>
      </c>
      <c r="J15676">
        <f t="shared" si="1697"/>
        <v>2087</v>
      </c>
    </row>
    <row r="15677" spans="1:10">
      <c r="A15677">
        <v>16300</v>
      </c>
      <c r="B15677" t="s">
        <v>666</v>
      </c>
      <c r="C15677" t="str">
        <f>VLOOKUP(B15677,Content!$B$2:$D17301,3,FALSE)</f>
        <v>science</v>
      </c>
      <c r="D15677" t="str">
        <f>VLOOKUP(B15677,Content!$B$2:$D17301,2,FALSE)</f>
        <v>photo</v>
      </c>
      <c r="E15677" t="s">
        <v>1044</v>
      </c>
      <c r="F15677">
        <f>VLOOKUP(E15677,ReactionTypes!$B$2:$D15692,3,FALSE)</f>
        <v>20</v>
      </c>
      <c r="G15677" t="str">
        <f>VLOOKUP(E15677,ReactionTypes!$B$2:$D15692,2,FALSE)</f>
        <v>neutral</v>
      </c>
      <c r="H15677" t="s">
        <v>1253</v>
      </c>
      <c r="I15677">
        <v>5</v>
      </c>
      <c r="J15677">
        <f t="shared" si="1697"/>
        <v>2110</v>
      </c>
    </row>
    <row r="15678" spans="1:10">
      <c r="A15678">
        <v>16301</v>
      </c>
      <c r="B15678" t="s">
        <v>666</v>
      </c>
      <c r="C15678" t="str">
        <f>VLOOKUP(B15678,Content!$B$2:$D17302,3,FALSE)</f>
        <v>science</v>
      </c>
      <c r="D15678" t="str">
        <f>VLOOKUP(B15678,Content!$B$2:$D17302,2,FALSE)</f>
        <v>photo</v>
      </c>
      <c r="E15678" t="s">
        <v>1042</v>
      </c>
      <c r="F15678">
        <f>VLOOKUP(E15678,ReactionTypes!$B$2:$D15693,3,FALSE)</f>
        <v>5</v>
      </c>
      <c r="G15678" t="str">
        <f>VLOOKUP(E15678,ReactionTypes!$B$2:$D15693,2,FALSE)</f>
        <v>negative</v>
      </c>
      <c r="H15678" t="s">
        <v>1180</v>
      </c>
      <c r="I15678">
        <v>6</v>
      </c>
      <c r="J15678">
        <f t="shared" si="1697"/>
        <v>2068</v>
      </c>
    </row>
    <row r="15679" spans="1:10">
      <c r="A15679">
        <v>16302</v>
      </c>
      <c r="B15679" t="s">
        <v>666</v>
      </c>
      <c r="C15679" t="str">
        <f>VLOOKUP(B15679,Content!$B$2:$D17303,3,FALSE)</f>
        <v>science</v>
      </c>
      <c r="D15679" t="str">
        <f>VLOOKUP(B15679,Content!$B$2:$D17303,2,FALSE)</f>
        <v>photo</v>
      </c>
      <c r="E15679" t="s">
        <v>1047</v>
      </c>
      <c r="F15679">
        <f>VLOOKUP(E15679,ReactionTypes!$B$2:$D15694,3,FALSE)</f>
        <v>12</v>
      </c>
      <c r="G15679" t="str">
        <f>VLOOKUP(E15679,ReactionTypes!$B$2:$D15694,2,FALSE)</f>
        <v>negative</v>
      </c>
      <c r="H15679" t="s">
        <v>1279</v>
      </c>
      <c r="I15679">
        <v>3</v>
      </c>
      <c r="J15679">
        <f t="shared" si="1697"/>
        <v>1982</v>
      </c>
    </row>
    <row r="15680" spans="1:10">
      <c r="A15680">
        <v>16303</v>
      </c>
      <c r="B15680" t="s">
        <v>666</v>
      </c>
      <c r="C15680" t="str">
        <f>VLOOKUP(B15680,Content!$B$2:$D17304,3,FALSE)</f>
        <v>science</v>
      </c>
      <c r="D15680" t="str">
        <f>VLOOKUP(B15680,Content!$B$2:$D17304,2,FALSE)</f>
        <v>photo</v>
      </c>
      <c r="E15680" t="s">
        <v>1050</v>
      </c>
      <c r="F15680">
        <f>VLOOKUP(E15680,ReactionTypes!$B$2:$D15695,3,FALSE)</f>
        <v>70</v>
      </c>
      <c r="G15680" t="str">
        <f>VLOOKUP(E15680,ReactionTypes!$B$2:$D15695,2,FALSE)</f>
        <v>positive</v>
      </c>
      <c r="H15680" t="s">
        <v>1097</v>
      </c>
      <c r="I15680">
        <v>8</v>
      </c>
      <c r="J15680">
        <f t="shared" si="1697"/>
        <v>2055</v>
      </c>
    </row>
    <row r="15681" spans="1:10">
      <c r="A15681">
        <v>16304</v>
      </c>
      <c r="B15681" t="s">
        <v>666</v>
      </c>
      <c r="C15681" t="str">
        <f>VLOOKUP(B15681,Content!$B$2:$D17305,3,FALSE)</f>
        <v>science</v>
      </c>
      <c r="D15681" t="str">
        <f>VLOOKUP(B15681,Content!$B$2:$D17305,2,FALSE)</f>
        <v>photo</v>
      </c>
      <c r="E15681" t="s">
        <v>1041</v>
      </c>
      <c r="F15681">
        <f>VLOOKUP(E15681,ReactionTypes!$B$2:$D15696,3,FALSE)</f>
        <v>70</v>
      </c>
      <c r="G15681" t="str">
        <f>VLOOKUP(E15681,ReactionTypes!$B$2:$D15696,2,FALSE)</f>
        <v>positive</v>
      </c>
      <c r="H15681" s="4">
        <v>43838</v>
      </c>
      <c r="I15681">
        <f t="shared" ref="I15681:I15682" si="1702">MONTH(H15681)</f>
        <v>1</v>
      </c>
      <c r="J15681">
        <f t="shared" si="1697"/>
        <v>2142</v>
      </c>
    </row>
    <row r="15682" spans="1:10">
      <c r="A15682">
        <v>16305</v>
      </c>
      <c r="B15682" t="s">
        <v>666</v>
      </c>
      <c r="C15682" t="str">
        <f>VLOOKUP(B15682,Content!$B$2:$D17306,3,FALSE)</f>
        <v>science</v>
      </c>
      <c r="D15682" t="str">
        <f>VLOOKUP(B15682,Content!$B$2:$D17306,2,FALSE)</f>
        <v>photo</v>
      </c>
      <c r="E15682" t="s">
        <v>1038</v>
      </c>
      <c r="F15682">
        <f>VLOOKUP(E15682,ReactionTypes!$B$2:$D15697,3,FALSE)</f>
        <v>15</v>
      </c>
      <c r="G15682" t="str">
        <f>VLOOKUP(E15682,ReactionTypes!$B$2:$D15697,2,FALSE)</f>
        <v>negative</v>
      </c>
      <c r="H15682" s="4">
        <v>43930</v>
      </c>
      <c r="I15682">
        <f t="shared" si="1702"/>
        <v>4</v>
      </c>
      <c r="J15682">
        <f t="shared" si="1697"/>
        <v>1978</v>
      </c>
    </row>
    <row r="15683" spans="1:10">
      <c r="A15683">
        <v>16306</v>
      </c>
      <c r="B15683" t="s">
        <v>666</v>
      </c>
      <c r="C15683" t="str">
        <f>VLOOKUP(B15683,Content!$B$2:$D17307,3,FALSE)</f>
        <v>science</v>
      </c>
      <c r="D15683" t="str">
        <f>VLOOKUP(B15683,Content!$B$2:$D17307,2,FALSE)</f>
        <v>photo</v>
      </c>
      <c r="E15683" t="s">
        <v>1041</v>
      </c>
      <c r="F15683">
        <f>VLOOKUP(E15683,ReactionTypes!$B$2:$D15698,3,FALSE)</f>
        <v>70</v>
      </c>
      <c r="G15683" t="str">
        <f>VLOOKUP(E15683,ReactionTypes!$B$2:$D15698,2,FALSE)</f>
        <v>positive</v>
      </c>
      <c r="H15683" t="s">
        <v>1185</v>
      </c>
      <c r="I15683">
        <v>6</v>
      </c>
      <c r="J15683">
        <f t="shared" ref="J15683:J15746" si="1703">COUNTIF($I$2:$I$24574,I15683)</f>
        <v>2068</v>
      </c>
    </row>
    <row r="15684" spans="1:10">
      <c r="A15684">
        <v>16307</v>
      </c>
      <c r="B15684" t="s">
        <v>666</v>
      </c>
      <c r="C15684" t="str">
        <f>VLOOKUP(B15684,Content!$B$2:$D17308,3,FALSE)</f>
        <v>science</v>
      </c>
      <c r="D15684" t="str">
        <f>VLOOKUP(B15684,Content!$B$2:$D17308,2,FALSE)</f>
        <v>photo</v>
      </c>
      <c r="E15684" t="s">
        <v>1040</v>
      </c>
      <c r="F15684">
        <f>VLOOKUP(E15684,ReactionTypes!$B$2:$D15699,3,FALSE)</f>
        <v>35</v>
      </c>
      <c r="G15684" t="str">
        <f>VLOOKUP(E15684,ReactionTypes!$B$2:$D15699,2,FALSE)</f>
        <v>neutral</v>
      </c>
      <c r="H15684" t="s">
        <v>1253</v>
      </c>
      <c r="I15684">
        <v>5</v>
      </c>
      <c r="J15684">
        <f t="shared" si="1703"/>
        <v>2110</v>
      </c>
    </row>
    <row r="15685" spans="1:10">
      <c r="A15685">
        <v>16308</v>
      </c>
      <c r="B15685" t="s">
        <v>666</v>
      </c>
      <c r="C15685" t="str">
        <f>VLOOKUP(B15685,Content!$B$2:$D17309,3,FALSE)</f>
        <v>science</v>
      </c>
      <c r="D15685" t="str">
        <f>VLOOKUP(B15685,Content!$B$2:$D17309,2,FALSE)</f>
        <v>photo</v>
      </c>
      <c r="E15685" t="s">
        <v>1038</v>
      </c>
      <c r="F15685">
        <f>VLOOKUP(E15685,ReactionTypes!$B$2:$D15700,3,FALSE)</f>
        <v>15</v>
      </c>
      <c r="G15685" t="str">
        <f>VLOOKUP(E15685,ReactionTypes!$B$2:$D15700,2,FALSE)</f>
        <v>negative</v>
      </c>
      <c r="H15685" s="4">
        <v>44174</v>
      </c>
      <c r="I15685">
        <f>MONTH(H15685)</f>
        <v>12</v>
      </c>
      <c r="J15685">
        <f t="shared" si="1703"/>
        <v>2099</v>
      </c>
    </row>
    <row r="15686" spans="1:10">
      <c r="A15686">
        <v>16309</v>
      </c>
      <c r="B15686" t="s">
        <v>666</v>
      </c>
      <c r="C15686" t="str">
        <f>VLOOKUP(B15686,Content!$B$2:$D17310,3,FALSE)</f>
        <v>science</v>
      </c>
      <c r="D15686" t="str">
        <f>VLOOKUP(B15686,Content!$B$2:$D17310,2,FALSE)</f>
        <v>photo</v>
      </c>
      <c r="E15686" t="s">
        <v>1048</v>
      </c>
      <c r="F15686">
        <f>VLOOKUP(E15686,ReactionTypes!$B$2:$D15701,3,FALSE)</f>
        <v>50</v>
      </c>
      <c r="G15686" t="str">
        <f>VLOOKUP(E15686,ReactionTypes!$B$2:$D15701,2,FALSE)</f>
        <v>positive</v>
      </c>
      <c r="H15686" t="s">
        <v>1174</v>
      </c>
      <c r="I15686">
        <v>7</v>
      </c>
      <c r="J15686">
        <f t="shared" si="1703"/>
        <v>2116</v>
      </c>
    </row>
    <row r="15687" spans="1:10">
      <c r="A15687">
        <v>16310</v>
      </c>
      <c r="B15687" t="s">
        <v>666</v>
      </c>
      <c r="C15687" t="str">
        <f>VLOOKUP(B15687,Content!$B$2:$D17311,3,FALSE)</f>
        <v>science</v>
      </c>
      <c r="D15687" t="str">
        <f>VLOOKUP(B15687,Content!$B$2:$D17311,2,FALSE)</f>
        <v>photo</v>
      </c>
      <c r="E15687" t="s">
        <v>1036</v>
      </c>
      <c r="F15687">
        <f>VLOOKUP(E15687,ReactionTypes!$B$2:$D15702,3,FALSE)</f>
        <v>0</v>
      </c>
      <c r="G15687" t="str">
        <f>VLOOKUP(E15687,ReactionTypes!$B$2:$D15702,2,FALSE)</f>
        <v>negative</v>
      </c>
      <c r="H15687" t="s">
        <v>1180</v>
      </c>
      <c r="I15687">
        <v>6</v>
      </c>
      <c r="J15687">
        <f t="shared" si="1703"/>
        <v>2068</v>
      </c>
    </row>
    <row r="15688" spans="1:10">
      <c r="A15688">
        <v>16311</v>
      </c>
      <c r="B15688" t="s">
        <v>666</v>
      </c>
      <c r="C15688" t="str">
        <f>VLOOKUP(B15688,Content!$B$2:$D17312,3,FALSE)</f>
        <v>science</v>
      </c>
      <c r="D15688" t="str">
        <f>VLOOKUP(B15688,Content!$B$2:$D17312,2,FALSE)</f>
        <v>photo</v>
      </c>
      <c r="E15688" t="s">
        <v>1041</v>
      </c>
      <c r="F15688">
        <f>VLOOKUP(E15688,ReactionTypes!$B$2:$D15703,3,FALSE)</f>
        <v>70</v>
      </c>
      <c r="G15688" t="str">
        <f>VLOOKUP(E15688,ReactionTypes!$B$2:$D15703,2,FALSE)</f>
        <v>positive</v>
      </c>
      <c r="H15688" t="s">
        <v>1209</v>
      </c>
      <c r="I15688">
        <v>5</v>
      </c>
      <c r="J15688">
        <f t="shared" si="1703"/>
        <v>2110</v>
      </c>
    </row>
    <row r="15689" spans="1:10">
      <c r="A15689">
        <v>16312</v>
      </c>
      <c r="B15689" t="s">
        <v>666</v>
      </c>
      <c r="C15689" t="str">
        <f>VLOOKUP(B15689,Content!$B$2:$D17313,3,FALSE)</f>
        <v>science</v>
      </c>
      <c r="D15689" t="str">
        <f>VLOOKUP(B15689,Content!$B$2:$D17313,2,FALSE)</f>
        <v>photo</v>
      </c>
      <c r="E15689" t="s">
        <v>1046</v>
      </c>
      <c r="F15689">
        <f>VLOOKUP(E15689,ReactionTypes!$B$2:$D15704,3,FALSE)</f>
        <v>45</v>
      </c>
      <c r="G15689" t="str">
        <f>VLOOKUP(E15689,ReactionTypes!$B$2:$D15704,2,FALSE)</f>
        <v>positive</v>
      </c>
      <c r="H15689" t="s">
        <v>1149</v>
      </c>
      <c r="I15689">
        <v>7</v>
      </c>
      <c r="J15689">
        <f t="shared" si="1703"/>
        <v>2116</v>
      </c>
    </row>
    <row r="15690" spans="1:10">
      <c r="A15690">
        <v>16313</v>
      </c>
      <c r="B15690" t="s">
        <v>666</v>
      </c>
      <c r="C15690" t="str">
        <f>VLOOKUP(B15690,Content!$B$2:$D17314,3,FALSE)</f>
        <v>science</v>
      </c>
      <c r="D15690" t="str">
        <f>VLOOKUP(B15690,Content!$B$2:$D17314,2,FALSE)</f>
        <v>photo</v>
      </c>
      <c r="E15690" t="s">
        <v>1043</v>
      </c>
      <c r="F15690">
        <f>VLOOKUP(E15690,ReactionTypes!$B$2:$D15705,3,FALSE)</f>
        <v>65</v>
      </c>
      <c r="G15690" t="str">
        <f>VLOOKUP(E15690,ReactionTypes!$B$2:$D15705,2,FALSE)</f>
        <v>positive</v>
      </c>
      <c r="H15690" t="s">
        <v>1256</v>
      </c>
      <c r="I15690">
        <v>4</v>
      </c>
      <c r="J15690">
        <f t="shared" si="1703"/>
        <v>1978</v>
      </c>
    </row>
    <row r="15691" spans="1:10">
      <c r="A15691">
        <v>16314</v>
      </c>
      <c r="B15691" t="s">
        <v>666</v>
      </c>
      <c r="C15691" t="str">
        <f>VLOOKUP(B15691,Content!$B$2:$D17315,3,FALSE)</f>
        <v>science</v>
      </c>
      <c r="D15691" t="str">
        <f>VLOOKUP(B15691,Content!$B$2:$D17315,2,FALSE)</f>
        <v>photo</v>
      </c>
      <c r="E15691" t="s">
        <v>1039</v>
      </c>
      <c r="F15691">
        <f>VLOOKUP(E15691,ReactionTypes!$B$2:$D15706,3,FALSE)</f>
        <v>30</v>
      </c>
      <c r="G15691" t="str">
        <f>VLOOKUP(E15691,ReactionTypes!$B$2:$D15706,2,FALSE)</f>
        <v>positive</v>
      </c>
      <c r="H15691" t="s">
        <v>1252</v>
      </c>
      <c r="I15691">
        <v>3</v>
      </c>
      <c r="J15691">
        <f t="shared" si="1703"/>
        <v>1982</v>
      </c>
    </row>
    <row r="15692" spans="1:10">
      <c r="A15692">
        <v>16315</v>
      </c>
      <c r="B15692" t="s">
        <v>666</v>
      </c>
      <c r="C15692" t="str">
        <f>VLOOKUP(B15692,Content!$B$2:$D17316,3,FALSE)</f>
        <v>science</v>
      </c>
      <c r="D15692" t="str">
        <f>VLOOKUP(B15692,Content!$B$2:$D17316,2,FALSE)</f>
        <v>photo</v>
      </c>
      <c r="E15692" t="s">
        <v>1040</v>
      </c>
      <c r="F15692">
        <f>VLOOKUP(E15692,ReactionTypes!$B$2:$D15707,3,FALSE)</f>
        <v>35</v>
      </c>
      <c r="G15692" t="str">
        <f>VLOOKUP(E15692,ReactionTypes!$B$2:$D15707,2,FALSE)</f>
        <v>neutral</v>
      </c>
      <c r="H15692" s="4">
        <v>44146</v>
      </c>
      <c r="I15692">
        <f t="shared" ref="I15692:I15695" si="1704">MONTH(H15692)</f>
        <v>11</v>
      </c>
      <c r="J15692">
        <f t="shared" si="1703"/>
        <v>2055</v>
      </c>
    </row>
    <row r="15693" spans="1:10">
      <c r="A15693">
        <v>16316</v>
      </c>
      <c r="B15693" t="s">
        <v>666</v>
      </c>
      <c r="C15693" t="str">
        <f>VLOOKUP(B15693,Content!$B$2:$D17317,3,FALSE)</f>
        <v>science</v>
      </c>
      <c r="D15693" t="str">
        <f>VLOOKUP(B15693,Content!$B$2:$D17317,2,FALSE)</f>
        <v>photo</v>
      </c>
      <c r="E15693" t="s">
        <v>1048</v>
      </c>
      <c r="F15693">
        <f>VLOOKUP(E15693,ReactionTypes!$B$2:$D15708,3,FALSE)</f>
        <v>50</v>
      </c>
      <c r="G15693" t="str">
        <f>VLOOKUP(E15693,ReactionTypes!$B$2:$D15708,2,FALSE)</f>
        <v>positive</v>
      </c>
      <c r="H15693" s="4">
        <v>44177</v>
      </c>
      <c r="I15693">
        <f t="shared" si="1704"/>
        <v>12</v>
      </c>
      <c r="J15693">
        <f t="shared" si="1703"/>
        <v>2099</v>
      </c>
    </row>
    <row r="15694" spans="1:10">
      <c r="A15694">
        <v>16317</v>
      </c>
      <c r="B15694" t="s">
        <v>666</v>
      </c>
      <c r="C15694" t="str">
        <f>VLOOKUP(B15694,Content!$B$2:$D17318,3,FALSE)</f>
        <v>science</v>
      </c>
      <c r="D15694" t="str">
        <f>VLOOKUP(B15694,Content!$B$2:$D17318,2,FALSE)</f>
        <v>photo</v>
      </c>
      <c r="E15694" t="s">
        <v>1044</v>
      </c>
      <c r="F15694">
        <f>VLOOKUP(E15694,ReactionTypes!$B$2:$D15709,3,FALSE)</f>
        <v>20</v>
      </c>
      <c r="G15694" t="str">
        <f>VLOOKUP(E15694,ReactionTypes!$B$2:$D15709,2,FALSE)</f>
        <v>neutral</v>
      </c>
      <c r="H15694" s="4">
        <v>44502</v>
      </c>
      <c r="I15694">
        <f t="shared" si="1704"/>
        <v>11</v>
      </c>
      <c r="J15694">
        <f t="shared" si="1703"/>
        <v>2055</v>
      </c>
    </row>
    <row r="15695" spans="1:10">
      <c r="A15695">
        <v>16318</v>
      </c>
      <c r="B15695" t="s">
        <v>666</v>
      </c>
      <c r="C15695" t="str">
        <f>VLOOKUP(B15695,Content!$B$2:$D17319,3,FALSE)</f>
        <v>science</v>
      </c>
      <c r="D15695" t="str">
        <f>VLOOKUP(B15695,Content!$B$2:$D17319,2,FALSE)</f>
        <v>photo</v>
      </c>
      <c r="E15695" t="s">
        <v>1045</v>
      </c>
      <c r="F15695">
        <f>VLOOKUP(E15695,ReactionTypes!$B$2:$D15710,3,FALSE)</f>
        <v>75</v>
      </c>
      <c r="G15695" t="str">
        <f>VLOOKUP(E15695,ReactionTypes!$B$2:$D15710,2,FALSE)</f>
        <v>positive</v>
      </c>
      <c r="H15695" s="4">
        <v>44231</v>
      </c>
      <c r="I15695">
        <f t="shared" si="1704"/>
        <v>2</v>
      </c>
      <c r="J15695">
        <f t="shared" si="1703"/>
        <v>1890</v>
      </c>
    </row>
    <row r="15696" spans="1:10">
      <c r="A15696">
        <v>16319</v>
      </c>
      <c r="B15696" t="s">
        <v>666</v>
      </c>
      <c r="C15696" t="str">
        <f>VLOOKUP(B15696,Content!$B$2:$D17320,3,FALSE)</f>
        <v>science</v>
      </c>
      <c r="D15696" t="str">
        <f>VLOOKUP(B15696,Content!$B$2:$D17320,2,FALSE)</f>
        <v>photo</v>
      </c>
      <c r="E15696" t="s">
        <v>1047</v>
      </c>
      <c r="F15696">
        <f>VLOOKUP(E15696,ReactionTypes!$B$2:$D15711,3,FALSE)</f>
        <v>12</v>
      </c>
      <c r="G15696" t="str">
        <f>VLOOKUP(E15696,ReactionTypes!$B$2:$D15711,2,FALSE)</f>
        <v>negative</v>
      </c>
      <c r="H15696" t="s">
        <v>1104</v>
      </c>
      <c r="I15696">
        <v>7</v>
      </c>
      <c r="J15696">
        <f t="shared" si="1703"/>
        <v>2116</v>
      </c>
    </row>
    <row r="15697" spans="1:10">
      <c r="A15697">
        <v>16320</v>
      </c>
      <c r="B15697" t="s">
        <v>666</v>
      </c>
      <c r="C15697" t="str">
        <f>VLOOKUP(B15697,Content!$B$2:$D17321,3,FALSE)</f>
        <v>science</v>
      </c>
      <c r="D15697" t="str">
        <f>VLOOKUP(B15697,Content!$B$2:$D17321,2,FALSE)</f>
        <v>photo</v>
      </c>
      <c r="E15697" t="s">
        <v>1041</v>
      </c>
      <c r="F15697">
        <f>VLOOKUP(E15697,ReactionTypes!$B$2:$D15712,3,FALSE)</f>
        <v>70</v>
      </c>
      <c r="G15697" t="str">
        <f>VLOOKUP(E15697,ReactionTypes!$B$2:$D15712,2,FALSE)</f>
        <v>positive</v>
      </c>
      <c r="H15697" s="4">
        <v>44534</v>
      </c>
      <c r="I15697">
        <f>MONTH(H15697)</f>
        <v>12</v>
      </c>
      <c r="J15697">
        <f t="shared" si="1703"/>
        <v>2099</v>
      </c>
    </row>
    <row r="15698" spans="1:10">
      <c r="A15698">
        <v>16321</v>
      </c>
      <c r="B15698" t="s">
        <v>666</v>
      </c>
      <c r="C15698" t="str">
        <f>VLOOKUP(B15698,Content!$B$2:$D17322,3,FALSE)</f>
        <v>science</v>
      </c>
      <c r="D15698" t="str">
        <f>VLOOKUP(B15698,Content!$B$2:$D17322,2,FALSE)</f>
        <v>photo</v>
      </c>
      <c r="E15698" t="s">
        <v>1037</v>
      </c>
      <c r="F15698">
        <f>VLOOKUP(E15698,ReactionTypes!$B$2:$D15713,3,FALSE)</f>
        <v>10</v>
      </c>
      <c r="G15698" t="str">
        <f>VLOOKUP(E15698,ReactionTypes!$B$2:$D15713,2,FALSE)</f>
        <v>negative</v>
      </c>
      <c r="H15698" t="s">
        <v>1075</v>
      </c>
      <c r="I15698">
        <v>6</v>
      </c>
      <c r="J15698">
        <f t="shared" si="1703"/>
        <v>2068</v>
      </c>
    </row>
    <row r="15699" spans="1:10">
      <c r="A15699">
        <v>16322</v>
      </c>
      <c r="B15699" t="s">
        <v>666</v>
      </c>
      <c r="C15699" t="str">
        <f>VLOOKUP(B15699,Content!$B$2:$D17323,3,FALSE)</f>
        <v>science</v>
      </c>
      <c r="D15699" t="str">
        <f>VLOOKUP(B15699,Content!$B$2:$D17323,2,FALSE)</f>
        <v>photo</v>
      </c>
      <c r="E15699" t="s">
        <v>1036</v>
      </c>
      <c r="F15699">
        <f>VLOOKUP(E15699,ReactionTypes!$B$2:$D15714,3,FALSE)</f>
        <v>0</v>
      </c>
      <c r="G15699" t="str">
        <f>VLOOKUP(E15699,ReactionTypes!$B$2:$D15714,2,FALSE)</f>
        <v>negative</v>
      </c>
      <c r="H15699" t="s">
        <v>1187</v>
      </c>
      <c r="I15699">
        <v>1</v>
      </c>
      <c r="J15699">
        <f t="shared" si="1703"/>
        <v>2142</v>
      </c>
    </row>
    <row r="15700" spans="1:10">
      <c r="A15700">
        <v>16323</v>
      </c>
      <c r="B15700" t="s">
        <v>666</v>
      </c>
      <c r="C15700" t="str">
        <f>VLOOKUP(B15700,Content!$B$2:$D17324,3,FALSE)</f>
        <v>science</v>
      </c>
      <c r="D15700" t="str">
        <f>VLOOKUP(B15700,Content!$B$2:$D17324,2,FALSE)</f>
        <v>photo</v>
      </c>
      <c r="E15700" t="s">
        <v>1036</v>
      </c>
      <c r="F15700">
        <f>VLOOKUP(E15700,ReactionTypes!$B$2:$D15715,3,FALSE)</f>
        <v>0</v>
      </c>
      <c r="G15700" t="str">
        <f>VLOOKUP(E15700,ReactionTypes!$B$2:$D15715,2,FALSE)</f>
        <v>negative</v>
      </c>
      <c r="H15700" s="4">
        <v>44534</v>
      </c>
      <c r="I15700">
        <f>MONTH(H15700)</f>
        <v>12</v>
      </c>
      <c r="J15700">
        <f t="shared" si="1703"/>
        <v>2099</v>
      </c>
    </row>
    <row r="15701" spans="1:10">
      <c r="A15701">
        <v>16324</v>
      </c>
      <c r="B15701" t="s">
        <v>666</v>
      </c>
      <c r="C15701" t="str">
        <f>VLOOKUP(B15701,Content!$B$2:$D17325,3,FALSE)</f>
        <v>science</v>
      </c>
      <c r="D15701" t="str">
        <f>VLOOKUP(B15701,Content!$B$2:$D17325,2,FALSE)</f>
        <v>photo</v>
      </c>
      <c r="E15701" t="s">
        <v>1040</v>
      </c>
      <c r="F15701">
        <f>VLOOKUP(E15701,ReactionTypes!$B$2:$D15716,3,FALSE)</f>
        <v>35</v>
      </c>
      <c r="G15701" t="str">
        <f>VLOOKUP(E15701,ReactionTypes!$B$2:$D15716,2,FALSE)</f>
        <v>neutral</v>
      </c>
      <c r="H15701" t="s">
        <v>1271</v>
      </c>
      <c r="I15701">
        <v>3</v>
      </c>
      <c r="J15701">
        <f t="shared" si="1703"/>
        <v>1982</v>
      </c>
    </row>
    <row r="15702" spans="1:10">
      <c r="A15702">
        <v>16325</v>
      </c>
      <c r="B15702" t="s">
        <v>666</v>
      </c>
      <c r="C15702" t="str">
        <f>VLOOKUP(B15702,Content!$B$2:$D17326,3,FALSE)</f>
        <v>science</v>
      </c>
      <c r="D15702" t="str">
        <f>VLOOKUP(B15702,Content!$B$2:$D17326,2,FALSE)</f>
        <v>photo</v>
      </c>
      <c r="E15702" t="s">
        <v>1049</v>
      </c>
      <c r="F15702">
        <f>VLOOKUP(E15702,ReactionTypes!$B$2:$D15717,3,FALSE)</f>
        <v>60</v>
      </c>
      <c r="G15702" t="str">
        <f>VLOOKUP(E15702,ReactionTypes!$B$2:$D15717,2,FALSE)</f>
        <v>positive</v>
      </c>
      <c r="H15702" t="s">
        <v>1240</v>
      </c>
      <c r="I15702">
        <v>2</v>
      </c>
      <c r="J15702">
        <f t="shared" si="1703"/>
        <v>1890</v>
      </c>
    </row>
    <row r="15703" spans="1:10">
      <c r="A15703">
        <v>16326</v>
      </c>
      <c r="B15703" t="s">
        <v>666</v>
      </c>
      <c r="C15703" t="str">
        <f>VLOOKUP(B15703,Content!$B$2:$D17327,3,FALSE)</f>
        <v>science</v>
      </c>
      <c r="D15703" t="str">
        <f>VLOOKUP(B15703,Content!$B$2:$D17327,2,FALSE)</f>
        <v>photo</v>
      </c>
      <c r="E15703" t="s">
        <v>1036</v>
      </c>
      <c r="F15703">
        <f>VLOOKUP(E15703,ReactionTypes!$B$2:$D15718,3,FALSE)</f>
        <v>0</v>
      </c>
      <c r="G15703" t="str">
        <f>VLOOKUP(E15703,ReactionTypes!$B$2:$D15718,2,FALSE)</f>
        <v>negative</v>
      </c>
      <c r="H15703" t="s">
        <v>1246</v>
      </c>
      <c r="I15703">
        <v>2</v>
      </c>
      <c r="J15703">
        <f t="shared" si="1703"/>
        <v>1890</v>
      </c>
    </row>
    <row r="15704" spans="1:10">
      <c r="A15704">
        <v>16327</v>
      </c>
      <c r="B15704" t="s">
        <v>666</v>
      </c>
      <c r="C15704" t="str">
        <f>VLOOKUP(B15704,Content!$B$2:$D17328,3,FALSE)</f>
        <v>science</v>
      </c>
      <c r="D15704" t="str">
        <f>VLOOKUP(B15704,Content!$B$2:$D17328,2,FALSE)</f>
        <v>photo</v>
      </c>
      <c r="E15704" t="s">
        <v>1049</v>
      </c>
      <c r="F15704">
        <f>VLOOKUP(E15704,ReactionTypes!$B$2:$D15719,3,FALSE)</f>
        <v>60</v>
      </c>
      <c r="G15704" t="str">
        <f>VLOOKUP(E15704,ReactionTypes!$B$2:$D15719,2,FALSE)</f>
        <v>positive</v>
      </c>
      <c r="H15704" s="4">
        <v>44233</v>
      </c>
      <c r="I15704">
        <f>MONTH(H15704)</f>
        <v>2</v>
      </c>
      <c r="J15704">
        <f t="shared" si="1703"/>
        <v>1890</v>
      </c>
    </row>
    <row r="15705" spans="1:10">
      <c r="A15705">
        <v>16328</v>
      </c>
      <c r="B15705" t="s">
        <v>666</v>
      </c>
      <c r="C15705" t="str">
        <f>VLOOKUP(B15705,Content!$B$2:$D17329,3,FALSE)</f>
        <v>science</v>
      </c>
      <c r="D15705" t="str">
        <f>VLOOKUP(B15705,Content!$B$2:$D17329,2,FALSE)</f>
        <v>photo</v>
      </c>
      <c r="E15705" t="s">
        <v>1050</v>
      </c>
      <c r="F15705">
        <f>VLOOKUP(E15705,ReactionTypes!$B$2:$D15720,3,FALSE)</f>
        <v>70</v>
      </c>
      <c r="G15705" t="str">
        <f>VLOOKUP(E15705,ReactionTypes!$B$2:$D15720,2,FALSE)</f>
        <v>positive</v>
      </c>
      <c r="H15705" t="s">
        <v>1191</v>
      </c>
      <c r="I15705">
        <v>6</v>
      </c>
      <c r="J15705">
        <f t="shared" si="1703"/>
        <v>2068</v>
      </c>
    </row>
    <row r="15706" spans="1:10">
      <c r="A15706">
        <v>16329</v>
      </c>
      <c r="B15706" t="s">
        <v>666</v>
      </c>
      <c r="C15706" t="str">
        <f>VLOOKUP(B15706,Content!$B$2:$D17330,3,FALSE)</f>
        <v>science</v>
      </c>
      <c r="D15706" t="str">
        <f>VLOOKUP(B15706,Content!$B$2:$D17330,2,FALSE)</f>
        <v>photo</v>
      </c>
      <c r="E15706" t="s">
        <v>1046</v>
      </c>
      <c r="F15706">
        <f>VLOOKUP(E15706,ReactionTypes!$B$2:$D15721,3,FALSE)</f>
        <v>45</v>
      </c>
      <c r="G15706" t="str">
        <f>VLOOKUP(E15706,ReactionTypes!$B$2:$D15721,2,FALSE)</f>
        <v>positive</v>
      </c>
      <c r="H15706" t="s">
        <v>1141</v>
      </c>
      <c r="I15706">
        <v>10</v>
      </c>
      <c r="J15706">
        <f t="shared" si="1703"/>
        <v>2087</v>
      </c>
    </row>
    <row r="15707" spans="1:10">
      <c r="A15707">
        <v>16330</v>
      </c>
      <c r="B15707" t="s">
        <v>666</v>
      </c>
      <c r="C15707" t="str">
        <f>VLOOKUP(B15707,Content!$B$2:$D17331,3,FALSE)</f>
        <v>science</v>
      </c>
      <c r="D15707" t="str">
        <f>VLOOKUP(B15707,Content!$B$2:$D17331,2,FALSE)</f>
        <v>photo</v>
      </c>
      <c r="E15707" t="s">
        <v>1047</v>
      </c>
      <c r="F15707">
        <f>VLOOKUP(E15707,ReactionTypes!$B$2:$D15722,3,FALSE)</f>
        <v>12</v>
      </c>
      <c r="G15707" t="str">
        <f>VLOOKUP(E15707,ReactionTypes!$B$2:$D15722,2,FALSE)</f>
        <v>negative</v>
      </c>
      <c r="H15707" s="4">
        <v>44473</v>
      </c>
      <c r="I15707">
        <f>MONTH(H15707)</f>
        <v>10</v>
      </c>
      <c r="J15707">
        <f t="shared" si="1703"/>
        <v>2087</v>
      </c>
    </row>
    <row r="15708" spans="1:10">
      <c r="A15708">
        <v>16331</v>
      </c>
      <c r="B15708" t="s">
        <v>666</v>
      </c>
      <c r="C15708" t="str">
        <f>VLOOKUP(B15708,Content!$B$2:$D17332,3,FALSE)</f>
        <v>science</v>
      </c>
      <c r="D15708" t="str">
        <f>VLOOKUP(B15708,Content!$B$2:$D17332,2,FALSE)</f>
        <v>photo</v>
      </c>
      <c r="E15708" t="s">
        <v>1051</v>
      </c>
      <c r="F15708">
        <f>VLOOKUP(E15708,ReactionTypes!$B$2:$D15723,3,FALSE)</f>
        <v>72</v>
      </c>
      <c r="G15708" t="str">
        <f>VLOOKUP(E15708,ReactionTypes!$B$2:$D15723,2,FALSE)</f>
        <v>positive</v>
      </c>
      <c r="H15708" t="s">
        <v>1141</v>
      </c>
      <c r="I15708">
        <v>10</v>
      </c>
      <c r="J15708">
        <f t="shared" si="1703"/>
        <v>2087</v>
      </c>
    </row>
    <row r="15709" spans="1:10">
      <c r="A15709">
        <v>16332</v>
      </c>
      <c r="B15709" t="s">
        <v>666</v>
      </c>
      <c r="C15709" t="str">
        <f>VLOOKUP(B15709,Content!$B$2:$D17333,3,FALSE)</f>
        <v>science</v>
      </c>
      <c r="D15709" t="str">
        <f>VLOOKUP(B15709,Content!$B$2:$D17333,2,FALSE)</f>
        <v>photo</v>
      </c>
      <c r="E15709" t="s">
        <v>1040</v>
      </c>
      <c r="F15709">
        <f>VLOOKUP(E15709,ReactionTypes!$B$2:$D15724,3,FALSE)</f>
        <v>35</v>
      </c>
      <c r="G15709" t="str">
        <f>VLOOKUP(E15709,ReactionTypes!$B$2:$D15724,2,FALSE)</f>
        <v>neutral</v>
      </c>
      <c r="H15709" t="s">
        <v>1286</v>
      </c>
      <c r="I15709">
        <v>8</v>
      </c>
      <c r="J15709">
        <f t="shared" si="1703"/>
        <v>2055</v>
      </c>
    </row>
    <row r="15710" spans="1:10">
      <c r="A15710">
        <v>16333</v>
      </c>
      <c r="B15710" t="s">
        <v>666</v>
      </c>
      <c r="C15710" t="str">
        <f>VLOOKUP(B15710,Content!$B$2:$D17334,3,FALSE)</f>
        <v>science</v>
      </c>
      <c r="D15710" t="str">
        <f>VLOOKUP(B15710,Content!$B$2:$D17334,2,FALSE)</f>
        <v>photo</v>
      </c>
      <c r="E15710" t="s">
        <v>1048</v>
      </c>
      <c r="F15710">
        <f>VLOOKUP(E15710,ReactionTypes!$B$2:$D15725,3,FALSE)</f>
        <v>50</v>
      </c>
      <c r="G15710" t="str">
        <f>VLOOKUP(E15710,ReactionTypes!$B$2:$D15725,2,FALSE)</f>
        <v>positive</v>
      </c>
      <c r="H15710" t="s">
        <v>1134</v>
      </c>
      <c r="I15710">
        <v>8</v>
      </c>
      <c r="J15710">
        <f t="shared" si="1703"/>
        <v>2055</v>
      </c>
    </row>
    <row r="15711" spans="1:10">
      <c r="A15711">
        <v>16335</v>
      </c>
      <c r="B15711" t="s">
        <v>667</v>
      </c>
      <c r="C15711" t="str">
        <f>VLOOKUP(B15711,Content!$B$2:$D17336,3,FALSE)</f>
        <v>cooking</v>
      </c>
      <c r="D15711" t="str">
        <f>VLOOKUP(B15711,Content!$B$2:$D17336,2,FALSE)</f>
        <v>audio</v>
      </c>
      <c r="E15711" t="s">
        <v>1036</v>
      </c>
      <c r="F15711">
        <f>VLOOKUP(E15711,ReactionTypes!$B$2:$D15726,3,FALSE)</f>
        <v>0</v>
      </c>
      <c r="G15711" t="str">
        <f>VLOOKUP(E15711,ReactionTypes!$B$2:$D15726,2,FALSE)</f>
        <v>negative</v>
      </c>
      <c r="H15711" t="s">
        <v>1285</v>
      </c>
      <c r="I15711">
        <v>11</v>
      </c>
      <c r="J15711">
        <f t="shared" si="1703"/>
        <v>2055</v>
      </c>
    </row>
    <row r="15712" spans="1:10">
      <c r="A15712">
        <v>16336</v>
      </c>
      <c r="B15712" t="s">
        <v>667</v>
      </c>
      <c r="C15712" t="str">
        <f>VLOOKUP(B15712,Content!$B$2:$D17337,3,FALSE)</f>
        <v>cooking</v>
      </c>
      <c r="D15712" t="str">
        <f>VLOOKUP(B15712,Content!$B$2:$D17337,2,FALSE)</f>
        <v>audio</v>
      </c>
      <c r="E15712" t="s">
        <v>1049</v>
      </c>
      <c r="F15712">
        <f>VLOOKUP(E15712,ReactionTypes!$B$2:$D15727,3,FALSE)</f>
        <v>60</v>
      </c>
      <c r="G15712" t="str">
        <f>VLOOKUP(E15712,ReactionTypes!$B$2:$D15727,2,FALSE)</f>
        <v>positive</v>
      </c>
      <c r="H15712" s="4">
        <v>44504</v>
      </c>
      <c r="I15712">
        <f>MONTH(H15712)</f>
        <v>11</v>
      </c>
      <c r="J15712">
        <f t="shared" si="1703"/>
        <v>2055</v>
      </c>
    </row>
    <row r="15713" spans="1:10">
      <c r="A15713">
        <v>16337</v>
      </c>
      <c r="B15713" t="s">
        <v>667</v>
      </c>
      <c r="C15713" t="str">
        <f>VLOOKUP(B15713,Content!$B$2:$D17338,3,FALSE)</f>
        <v>cooking</v>
      </c>
      <c r="D15713" t="str">
        <f>VLOOKUP(B15713,Content!$B$2:$D17338,2,FALSE)</f>
        <v>audio</v>
      </c>
      <c r="E15713" t="s">
        <v>1051</v>
      </c>
      <c r="F15713">
        <f>VLOOKUP(E15713,ReactionTypes!$B$2:$D15728,3,FALSE)</f>
        <v>72</v>
      </c>
      <c r="G15713" t="str">
        <f>VLOOKUP(E15713,ReactionTypes!$B$2:$D15728,2,FALSE)</f>
        <v>positive</v>
      </c>
      <c r="H15713" t="s">
        <v>1234</v>
      </c>
      <c r="I15713">
        <v>4</v>
      </c>
      <c r="J15713">
        <f t="shared" si="1703"/>
        <v>1978</v>
      </c>
    </row>
    <row r="15714" spans="1:10">
      <c r="A15714">
        <v>16338</v>
      </c>
      <c r="B15714" t="s">
        <v>667</v>
      </c>
      <c r="C15714" t="str">
        <f>VLOOKUP(B15714,Content!$B$2:$D17339,3,FALSE)</f>
        <v>cooking</v>
      </c>
      <c r="D15714" t="str">
        <f>VLOOKUP(B15714,Content!$B$2:$D17339,2,FALSE)</f>
        <v>audio</v>
      </c>
      <c r="E15714" t="s">
        <v>1039</v>
      </c>
      <c r="F15714">
        <f>VLOOKUP(E15714,ReactionTypes!$B$2:$D15729,3,FALSE)</f>
        <v>30</v>
      </c>
      <c r="G15714" t="str">
        <f>VLOOKUP(E15714,ReactionTypes!$B$2:$D15729,2,FALSE)</f>
        <v>positive</v>
      </c>
      <c r="H15714" t="s">
        <v>1195</v>
      </c>
      <c r="I15714">
        <v>2</v>
      </c>
      <c r="J15714">
        <f t="shared" si="1703"/>
        <v>1890</v>
      </c>
    </row>
    <row r="15715" spans="1:10">
      <c r="A15715">
        <v>16339</v>
      </c>
      <c r="B15715" t="s">
        <v>667</v>
      </c>
      <c r="C15715" t="str">
        <f>VLOOKUP(B15715,Content!$B$2:$D17340,3,FALSE)</f>
        <v>cooking</v>
      </c>
      <c r="D15715" t="str">
        <f>VLOOKUP(B15715,Content!$B$2:$D17340,2,FALSE)</f>
        <v>audio</v>
      </c>
      <c r="E15715" t="s">
        <v>1043</v>
      </c>
      <c r="F15715">
        <f>VLOOKUP(E15715,ReactionTypes!$B$2:$D15730,3,FALSE)</f>
        <v>65</v>
      </c>
      <c r="G15715" t="str">
        <f>VLOOKUP(E15715,ReactionTypes!$B$2:$D15730,2,FALSE)</f>
        <v>positive</v>
      </c>
      <c r="H15715" t="s">
        <v>1271</v>
      </c>
      <c r="I15715">
        <v>3</v>
      </c>
      <c r="J15715">
        <f t="shared" si="1703"/>
        <v>1982</v>
      </c>
    </row>
    <row r="15716" spans="1:10">
      <c r="A15716">
        <v>16340</v>
      </c>
      <c r="B15716" t="s">
        <v>667</v>
      </c>
      <c r="C15716" t="str">
        <f>VLOOKUP(B15716,Content!$B$2:$D17341,3,FALSE)</f>
        <v>cooking</v>
      </c>
      <c r="D15716" t="str">
        <f>VLOOKUP(B15716,Content!$B$2:$D17341,2,FALSE)</f>
        <v>audio</v>
      </c>
      <c r="E15716" t="s">
        <v>1050</v>
      </c>
      <c r="F15716">
        <f>VLOOKUP(E15716,ReactionTypes!$B$2:$D15731,3,FALSE)</f>
        <v>70</v>
      </c>
      <c r="G15716" t="str">
        <f>VLOOKUP(E15716,ReactionTypes!$B$2:$D15731,2,FALSE)</f>
        <v>positive</v>
      </c>
      <c r="H15716" t="s">
        <v>1193</v>
      </c>
      <c r="I15716">
        <v>5</v>
      </c>
      <c r="J15716">
        <f t="shared" si="1703"/>
        <v>2110</v>
      </c>
    </row>
    <row r="15717" spans="1:10">
      <c r="A15717">
        <v>16341</v>
      </c>
      <c r="B15717" t="s">
        <v>667</v>
      </c>
      <c r="C15717" t="str">
        <f>VLOOKUP(B15717,Content!$B$2:$D17342,3,FALSE)</f>
        <v>cooking</v>
      </c>
      <c r="D15717" t="str">
        <f>VLOOKUP(B15717,Content!$B$2:$D17342,2,FALSE)</f>
        <v>audio</v>
      </c>
      <c r="E15717" t="s">
        <v>1039</v>
      </c>
      <c r="F15717">
        <f>VLOOKUP(E15717,ReactionTypes!$B$2:$D15732,3,FALSE)</f>
        <v>30</v>
      </c>
      <c r="G15717" t="str">
        <f>VLOOKUP(E15717,ReactionTypes!$B$2:$D15732,2,FALSE)</f>
        <v>positive</v>
      </c>
      <c r="H15717" t="s">
        <v>1192</v>
      </c>
      <c r="I15717">
        <v>4</v>
      </c>
      <c r="J15717">
        <f t="shared" si="1703"/>
        <v>1978</v>
      </c>
    </row>
    <row r="15718" spans="1:10">
      <c r="A15718">
        <v>16342</v>
      </c>
      <c r="B15718" t="s">
        <v>667</v>
      </c>
      <c r="C15718" t="str">
        <f>VLOOKUP(B15718,Content!$B$2:$D17343,3,FALSE)</f>
        <v>cooking</v>
      </c>
      <c r="D15718" t="str">
        <f>VLOOKUP(B15718,Content!$B$2:$D17343,2,FALSE)</f>
        <v>audio</v>
      </c>
      <c r="E15718" t="s">
        <v>1048</v>
      </c>
      <c r="F15718">
        <f>VLOOKUP(E15718,ReactionTypes!$B$2:$D15733,3,FALSE)</f>
        <v>50</v>
      </c>
      <c r="G15718" t="str">
        <f>VLOOKUP(E15718,ReactionTypes!$B$2:$D15733,2,FALSE)</f>
        <v>positive</v>
      </c>
      <c r="H15718" t="s">
        <v>1091</v>
      </c>
      <c r="I15718">
        <v>10</v>
      </c>
      <c r="J15718">
        <f t="shared" si="1703"/>
        <v>2087</v>
      </c>
    </row>
    <row r="15719" spans="1:10">
      <c r="A15719">
        <v>16343</v>
      </c>
      <c r="B15719" t="s">
        <v>667</v>
      </c>
      <c r="C15719" t="str">
        <f>VLOOKUP(B15719,Content!$B$2:$D17344,3,FALSE)</f>
        <v>cooking</v>
      </c>
      <c r="D15719" t="str">
        <f>VLOOKUP(B15719,Content!$B$2:$D17344,2,FALSE)</f>
        <v>audio</v>
      </c>
      <c r="E15719" t="s">
        <v>1036</v>
      </c>
      <c r="F15719">
        <f>VLOOKUP(E15719,ReactionTypes!$B$2:$D15734,3,FALSE)</f>
        <v>0</v>
      </c>
      <c r="G15719" t="str">
        <f>VLOOKUP(E15719,ReactionTypes!$B$2:$D15734,2,FALSE)</f>
        <v>negative</v>
      </c>
      <c r="H15719" t="s">
        <v>1213</v>
      </c>
      <c r="I15719">
        <v>1</v>
      </c>
      <c r="J15719">
        <f t="shared" si="1703"/>
        <v>2142</v>
      </c>
    </row>
    <row r="15720" spans="1:10">
      <c r="A15720">
        <v>16344</v>
      </c>
      <c r="B15720" t="s">
        <v>667</v>
      </c>
      <c r="C15720" t="str">
        <f>VLOOKUP(B15720,Content!$B$2:$D17345,3,FALSE)</f>
        <v>cooking</v>
      </c>
      <c r="D15720" t="str">
        <f>VLOOKUP(B15720,Content!$B$2:$D17345,2,FALSE)</f>
        <v>audio</v>
      </c>
      <c r="E15720" t="s">
        <v>1048</v>
      </c>
      <c r="F15720">
        <f>VLOOKUP(E15720,ReactionTypes!$B$2:$D15735,3,FALSE)</f>
        <v>50</v>
      </c>
      <c r="G15720" t="str">
        <f>VLOOKUP(E15720,ReactionTypes!$B$2:$D15735,2,FALSE)</f>
        <v>positive</v>
      </c>
      <c r="H15720" t="s">
        <v>1100</v>
      </c>
      <c r="I15720">
        <v>12</v>
      </c>
      <c r="J15720">
        <f t="shared" si="1703"/>
        <v>2099</v>
      </c>
    </row>
    <row r="15721" spans="1:10">
      <c r="A15721">
        <v>16345</v>
      </c>
      <c r="B15721" t="s">
        <v>667</v>
      </c>
      <c r="C15721" t="str">
        <f>VLOOKUP(B15721,Content!$B$2:$D17346,3,FALSE)</f>
        <v>cooking</v>
      </c>
      <c r="D15721" t="str">
        <f>VLOOKUP(B15721,Content!$B$2:$D17346,2,FALSE)</f>
        <v>audio</v>
      </c>
      <c r="E15721" t="s">
        <v>1049</v>
      </c>
      <c r="F15721">
        <f>VLOOKUP(E15721,ReactionTypes!$B$2:$D15736,3,FALSE)</f>
        <v>60</v>
      </c>
      <c r="G15721" t="str">
        <f>VLOOKUP(E15721,ReactionTypes!$B$2:$D15736,2,FALSE)</f>
        <v>positive</v>
      </c>
      <c r="H15721" t="s">
        <v>1163</v>
      </c>
      <c r="I15721">
        <v>12</v>
      </c>
      <c r="J15721">
        <f t="shared" si="1703"/>
        <v>2099</v>
      </c>
    </row>
    <row r="15722" spans="1:10">
      <c r="A15722">
        <v>16346</v>
      </c>
      <c r="B15722" t="s">
        <v>667</v>
      </c>
      <c r="C15722" t="str">
        <f>VLOOKUP(B15722,Content!$B$2:$D17347,3,FALSE)</f>
        <v>cooking</v>
      </c>
      <c r="D15722" t="str">
        <f>VLOOKUP(B15722,Content!$B$2:$D17347,2,FALSE)</f>
        <v>audio</v>
      </c>
      <c r="E15722" t="s">
        <v>1040</v>
      </c>
      <c r="F15722">
        <f>VLOOKUP(E15722,ReactionTypes!$B$2:$D15737,3,FALSE)</f>
        <v>35</v>
      </c>
      <c r="G15722" t="str">
        <f>VLOOKUP(E15722,ReactionTypes!$B$2:$D15737,2,FALSE)</f>
        <v>neutral</v>
      </c>
      <c r="H15722" t="s">
        <v>1127</v>
      </c>
      <c r="I15722">
        <v>8</v>
      </c>
      <c r="J15722">
        <f t="shared" si="1703"/>
        <v>2055</v>
      </c>
    </row>
    <row r="15723" spans="1:10">
      <c r="A15723">
        <v>16347</v>
      </c>
      <c r="B15723" t="s">
        <v>667</v>
      </c>
      <c r="C15723" t="str">
        <f>VLOOKUP(B15723,Content!$B$2:$D17348,3,FALSE)</f>
        <v>cooking</v>
      </c>
      <c r="D15723" t="str">
        <f>VLOOKUP(B15723,Content!$B$2:$D17348,2,FALSE)</f>
        <v>audio</v>
      </c>
      <c r="E15723" t="s">
        <v>1037</v>
      </c>
      <c r="F15723">
        <f>VLOOKUP(E15723,ReactionTypes!$B$2:$D15738,3,FALSE)</f>
        <v>10</v>
      </c>
      <c r="G15723" t="str">
        <f>VLOOKUP(E15723,ReactionTypes!$B$2:$D15738,2,FALSE)</f>
        <v>negative</v>
      </c>
      <c r="H15723" t="s">
        <v>1135</v>
      </c>
      <c r="I15723">
        <v>7</v>
      </c>
      <c r="J15723">
        <f t="shared" si="1703"/>
        <v>2116</v>
      </c>
    </row>
    <row r="15724" spans="1:10">
      <c r="A15724">
        <v>16348</v>
      </c>
      <c r="B15724" t="s">
        <v>667</v>
      </c>
      <c r="C15724" t="str">
        <f>VLOOKUP(B15724,Content!$B$2:$D17349,3,FALSE)</f>
        <v>cooking</v>
      </c>
      <c r="D15724" t="str">
        <f>VLOOKUP(B15724,Content!$B$2:$D17349,2,FALSE)</f>
        <v>audio</v>
      </c>
      <c r="E15724" t="s">
        <v>1040</v>
      </c>
      <c r="F15724">
        <f>VLOOKUP(E15724,ReactionTypes!$B$2:$D15739,3,FALSE)</f>
        <v>35</v>
      </c>
      <c r="G15724" t="str">
        <f>VLOOKUP(E15724,ReactionTypes!$B$2:$D15739,2,FALSE)</f>
        <v>neutral</v>
      </c>
      <c r="H15724" s="4">
        <v>44536</v>
      </c>
      <c r="I15724">
        <f>MONTH(H15724)</f>
        <v>12</v>
      </c>
      <c r="J15724">
        <f t="shared" si="1703"/>
        <v>2099</v>
      </c>
    </row>
    <row r="15725" spans="1:10">
      <c r="A15725">
        <v>16349</v>
      </c>
      <c r="B15725" t="s">
        <v>667</v>
      </c>
      <c r="C15725" t="str">
        <f>VLOOKUP(B15725,Content!$B$2:$D17350,3,FALSE)</f>
        <v>cooking</v>
      </c>
      <c r="D15725" t="str">
        <f>VLOOKUP(B15725,Content!$B$2:$D17350,2,FALSE)</f>
        <v>audio</v>
      </c>
      <c r="E15725" t="s">
        <v>1041</v>
      </c>
      <c r="F15725">
        <f>VLOOKUP(E15725,ReactionTypes!$B$2:$D15740,3,FALSE)</f>
        <v>70</v>
      </c>
      <c r="G15725" t="str">
        <f>VLOOKUP(E15725,ReactionTypes!$B$2:$D15740,2,FALSE)</f>
        <v>positive</v>
      </c>
      <c r="H15725" t="s">
        <v>1173</v>
      </c>
      <c r="I15725">
        <v>8</v>
      </c>
      <c r="J15725">
        <f t="shared" si="1703"/>
        <v>2055</v>
      </c>
    </row>
    <row r="15726" spans="1:10">
      <c r="A15726">
        <v>16351</v>
      </c>
      <c r="B15726" t="s">
        <v>668</v>
      </c>
      <c r="C15726" t="str">
        <f>VLOOKUP(B15726,Content!$B$2:$D17352,3,FALSE)</f>
        <v>soccer</v>
      </c>
      <c r="D15726" t="str">
        <f>VLOOKUP(B15726,Content!$B$2:$D17352,2,FALSE)</f>
        <v>video</v>
      </c>
      <c r="E15726" t="s">
        <v>1047</v>
      </c>
      <c r="F15726">
        <f>VLOOKUP(E15726,ReactionTypes!$B$2:$D15741,3,FALSE)</f>
        <v>12</v>
      </c>
      <c r="G15726" t="str">
        <f>VLOOKUP(E15726,ReactionTypes!$B$2:$D15741,2,FALSE)</f>
        <v>negative</v>
      </c>
      <c r="H15726" s="4">
        <v>44259</v>
      </c>
      <c r="I15726">
        <f t="shared" ref="I15726:I15728" si="1705">MONTH(H15726)</f>
        <v>3</v>
      </c>
      <c r="J15726">
        <f t="shared" si="1703"/>
        <v>1982</v>
      </c>
    </row>
    <row r="15727" spans="1:10">
      <c r="A15727">
        <v>16352</v>
      </c>
      <c r="B15727" t="s">
        <v>668</v>
      </c>
      <c r="C15727" t="str">
        <f>VLOOKUP(B15727,Content!$B$2:$D17353,3,FALSE)</f>
        <v>soccer</v>
      </c>
      <c r="D15727" t="str">
        <f>VLOOKUP(B15727,Content!$B$2:$D17353,2,FALSE)</f>
        <v>video</v>
      </c>
      <c r="E15727" t="s">
        <v>1042</v>
      </c>
      <c r="F15727">
        <f>VLOOKUP(E15727,ReactionTypes!$B$2:$D15742,3,FALSE)</f>
        <v>5</v>
      </c>
      <c r="G15727" t="str">
        <f>VLOOKUP(E15727,ReactionTypes!$B$2:$D15742,2,FALSE)</f>
        <v>negative</v>
      </c>
      <c r="H15727" s="4">
        <v>44352</v>
      </c>
      <c r="I15727">
        <f t="shared" si="1705"/>
        <v>6</v>
      </c>
      <c r="J15727">
        <f t="shared" si="1703"/>
        <v>2068</v>
      </c>
    </row>
    <row r="15728" spans="1:10">
      <c r="A15728">
        <v>16353</v>
      </c>
      <c r="B15728" t="s">
        <v>668</v>
      </c>
      <c r="C15728" t="str">
        <f>VLOOKUP(B15728,Content!$B$2:$D17354,3,FALSE)</f>
        <v>soccer</v>
      </c>
      <c r="D15728" t="str">
        <f>VLOOKUP(B15728,Content!$B$2:$D17354,2,FALSE)</f>
        <v>video</v>
      </c>
      <c r="E15728" t="s">
        <v>1038</v>
      </c>
      <c r="F15728">
        <f>VLOOKUP(E15728,ReactionTypes!$B$2:$D15743,3,FALSE)</f>
        <v>15</v>
      </c>
      <c r="G15728" t="str">
        <f>VLOOKUP(E15728,ReactionTypes!$B$2:$D15743,2,FALSE)</f>
        <v>negative</v>
      </c>
      <c r="H15728" s="4">
        <v>44051</v>
      </c>
      <c r="I15728">
        <f t="shared" si="1705"/>
        <v>8</v>
      </c>
      <c r="J15728">
        <f t="shared" si="1703"/>
        <v>2055</v>
      </c>
    </row>
    <row r="15729" spans="1:10">
      <c r="A15729">
        <v>16354</v>
      </c>
      <c r="B15729" t="s">
        <v>668</v>
      </c>
      <c r="C15729" t="str">
        <f>VLOOKUP(B15729,Content!$B$2:$D17355,3,FALSE)</f>
        <v>soccer</v>
      </c>
      <c r="D15729" t="str">
        <f>VLOOKUP(B15729,Content!$B$2:$D17355,2,FALSE)</f>
        <v>video</v>
      </c>
      <c r="E15729" t="s">
        <v>1042</v>
      </c>
      <c r="F15729">
        <f>VLOOKUP(E15729,ReactionTypes!$B$2:$D15744,3,FALSE)</f>
        <v>5</v>
      </c>
      <c r="G15729" t="str">
        <f>VLOOKUP(E15729,ReactionTypes!$B$2:$D15744,2,FALSE)</f>
        <v>negative</v>
      </c>
      <c r="H15729" t="s">
        <v>1194</v>
      </c>
      <c r="I15729">
        <v>1</v>
      </c>
      <c r="J15729">
        <f t="shared" si="1703"/>
        <v>2142</v>
      </c>
    </row>
    <row r="15730" spans="1:10">
      <c r="A15730">
        <v>16355</v>
      </c>
      <c r="B15730" t="s">
        <v>668</v>
      </c>
      <c r="C15730" t="str">
        <f>VLOOKUP(B15730,Content!$B$2:$D17356,3,FALSE)</f>
        <v>soccer</v>
      </c>
      <c r="D15730" t="str">
        <f>VLOOKUP(B15730,Content!$B$2:$D17356,2,FALSE)</f>
        <v>video</v>
      </c>
      <c r="E15730" t="s">
        <v>1046</v>
      </c>
      <c r="F15730">
        <f>VLOOKUP(E15730,ReactionTypes!$B$2:$D15745,3,FALSE)</f>
        <v>45</v>
      </c>
      <c r="G15730" t="str">
        <f>VLOOKUP(E15730,ReactionTypes!$B$2:$D15745,2,FALSE)</f>
        <v>positive</v>
      </c>
      <c r="H15730" t="s">
        <v>1255</v>
      </c>
      <c r="I15730">
        <v>1</v>
      </c>
      <c r="J15730">
        <f t="shared" si="1703"/>
        <v>2142</v>
      </c>
    </row>
    <row r="15731" spans="1:10">
      <c r="A15731">
        <v>16356</v>
      </c>
      <c r="B15731" t="s">
        <v>668</v>
      </c>
      <c r="C15731" t="str">
        <f>VLOOKUP(B15731,Content!$B$2:$D17357,3,FALSE)</f>
        <v>soccer</v>
      </c>
      <c r="D15731" t="str">
        <f>VLOOKUP(B15731,Content!$B$2:$D17357,2,FALSE)</f>
        <v>video</v>
      </c>
      <c r="E15731" t="s">
        <v>1051</v>
      </c>
      <c r="F15731">
        <f>VLOOKUP(E15731,ReactionTypes!$B$2:$D15746,3,FALSE)</f>
        <v>72</v>
      </c>
      <c r="G15731" t="str">
        <f>VLOOKUP(E15731,ReactionTypes!$B$2:$D15746,2,FALSE)</f>
        <v>positive</v>
      </c>
      <c r="H15731" s="4">
        <v>43958</v>
      </c>
      <c r="I15731">
        <f>MONTH(H15731)</f>
        <v>5</v>
      </c>
      <c r="J15731">
        <f t="shared" si="1703"/>
        <v>2110</v>
      </c>
    </row>
    <row r="15732" spans="1:10">
      <c r="A15732">
        <v>16357</v>
      </c>
      <c r="B15732" t="s">
        <v>668</v>
      </c>
      <c r="C15732" t="str">
        <f>VLOOKUP(B15732,Content!$B$2:$D17358,3,FALSE)</f>
        <v>soccer</v>
      </c>
      <c r="D15732" t="str">
        <f>VLOOKUP(B15732,Content!$B$2:$D17358,2,FALSE)</f>
        <v>video</v>
      </c>
      <c r="E15732" t="s">
        <v>1049</v>
      </c>
      <c r="F15732">
        <f>VLOOKUP(E15732,ReactionTypes!$B$2:$D15747,3,FALSE)</f>
        <v>60</v>
      </c>
      <c r="G15732" t="str">
        <f>VLOOKUP(E15732,ReactionTypes!$B$2:$D15747,2,FALSE)</f>
        <v>positive</v>
      </c>
      <c r="H15732" t="s">
        <v>1150</v>
      </c>
      <c r="I15732">
        <v>11</v>
      </c>
      <c r="J15732">
        <f t="shared" si="1703"/>
        <v>2055</v>
      </c>
    </row>
    <row r="15733" spans="1:10">
      <c r="A15733">
        <v>16358</v>
      </c>
      <c r="B15733" t="s">
        <v>668</v>
      </c>
      <c r="C15733" t="str">
        <f>VLOOKUP(B15733,Content!$B$2:$D17359,3,FALSE)</f>
        <v>soccer</v>
      </c>
      <c r="D15733" t="str">
        <f>VLOOKUP(B15733,Content!$B$2:$D17359,2,FALSE)</f>
        <v>video</v>
      </c>
      <c r="E15733" t="s">
        <v>1038</v>
      </c>
      <c r="F15733">
        <f>VLOOKUP(E15733,ReactionTypes!$B$2:$D15748,3,FALSE)</f>
        <v>15</v>
      </c>
      <c r="G15733" t="str">
        <f>VLOOKUP(E15733,ReactionTypes!$B$2:$D15748,2,FALSE)</f>
        <v>negative</v>
      </c>
      <c r="H15733" t="s">
        <v>1267</v>
      </c>
      <c r="I15733">
        <v>1</v>
      </c>
      <c r="J15733">
        <f t="shared" si="1703"/>
        <v>2142</v>
      </c>
    </row>
    <row r="15734" spans="1:10">
      <c r="A15734">
        <v>16359</v>
      </c>
      <c r="B15734" t="s">
        <v>668</v>
      </c>
      <c r="C15734" t="str">
        <f>VLOOKUP(B15734,Content!$B$2:$D17360,3,FALSE)</f>
        <v>soccer</v>
      </c>
      <c r="D15734" t="str">
        <f>VLOOKUP(B15734,Content!$B$2:$D17360,2,FALSE)</f>
        <v>video</v>
      </c>
      <c r="E15734" t="s">
        <v>1046</v>
      </c>
      <c r="F15734">
        <f>VLOOKUP(E15734,ReactionTypes!$B$2:$D15749,3,FALSE)</f>
        <v>45</v>
      </c>
      <c r="G15734" t="str">
        <f>VLOOKUP(E15734,ReactionTypes!$B$2:$D15749,2,FALSE)</f>
        <v>positive</v>
      </c>
      <c r="H15734" s="4">
        <v>44230</v>
      </c>
      <c r="I15734">
        <f t="shared" ref="I15734:I15735" si="1706">MONTH(H15734)</f>
        <v>2</v>
      </c>
      <c r="J15734">
        <f t="shared" si="1703"/>
        <v>1890</v>
      </c>
    </row>
    <row r="15735" spans="1:10">
      <c r="A15735">
        <v>16360</v>
      </c>
      <c r="B15735" t="s">
        <v>668</v>
      </c>
      <c r="C15735" t="str">
        <f>VLOOKUP(B15735,Content!$B$2:$D17361,3,FALSE)</f>
        <v>soccer</v>
      </c>
      <c r="D15735" t="str">
        <f>VLOOKUP(B15735,Content!$B$2:$D17361,2,FALSE)</f>
        <v>video</v>
      </c>
      <c r="E15735" t="s">
        <v>1038</v>
      </c>
      <c r="F15735">
        <f>VLOOKUP(E15735,ReactionTypes!$B$2:$D15750,3,FALSE)</f>
        <v>15</v>
      </c>
      <c r="G15735" t="str">
        <f>VLOOKUP(E15735,ReactionTypes!$B$2:$D15750,2,FALSE)</f>
        <v>negative</v>
      </c>
      <c r="H15735" s="4">
        <v>44200</v>
      </c>
      <c r="I15735">
        <f t="shared" si="1706"/>
        <v>1</v>
      </c>
      <c r="J15735">
        <f t="shared" si="1703"/>
        <v>2142</v>
      </c>
    </row>
    <row r="15736" spans="1:10">
      <c r="A15736">
        <v>16361</v>
      </c>
      <c r="B15736" t="s">
        <v>668</v>
      </c>
      <c r="C15736" t="str">
        <f>VLOOKUP(B15736,Content!$B$2:$D17362,3,FALSE)</f>
        <v>soccer</v>
      </c>
      <c r="D15736" t="str">
        <f>VLOOKUP(B15736,Content!$B$2:$D17362,2,FALSE)</f>
        <v>video</v>
      </c>
      <c r="E15736" t="s">
        <v>1036</v>
      </c>
      <c r="F15736">
        <f>VLOOKUP(E15736,ReactionTypes!$B$2:$D15751,3,FALSE)</f>
        <v>0</v>
      </c>
      <c r="G15736" t="str">
        <f>VLOOKUP(E15736,ReactionTypes!$B$2:$D15751,2,FALSE)</f>
        <v>negative</v>
      </c>
      <c r="H15736" t="s">
        <v>1191</v>
      </c>
      <c r="I15736">
        <v>6</v>
      </c>
      <c r="J15736">
        <f t="shared" si="1703"/>
        <v>2068</v>
      </c>
    </row>
    <row r="15737" spans="1:10">
      <c r="A15737">
        <v>16362</v>
      </c>
      <c r="B15737" t="s">
        <v>668</v>
      </c>
      <c r="C15737" t="str">
        <f>VLOOKUP(B15737,Content!$B$2:$D17363,3,FALSE)</f>
        <v>soccer</v>
      </c>
      <c r="D15737" t="str">
        <f>VLOOKUP(B15737,Content!$B$2:$D17363,2,FALSE)</f>
        <v>video</v>
      </c>
      <c r="E15737" t="s">
        <v>1051</v>
      </c>
      <c r="F15737">
        <f>VLOOKUP(E15737,ReactionTypes!$B$2:$D15752,3,FALSE)</f>
        <v>72</v>
      </c>
      <c r="G15737" t="str">
        <f>VLOOKUP(E15737,ReactionTypes!$B$2:$D15752,2,FALSE)</f>
        <v>positive</v>
      </c>
      <c r="H15737" s="4">
        <v>44146</v>
      </c>
      <c r="I15737">
        <f>MONTH(H15737)</f>
        <v>11</v>
      </c>
      <c r="J15737">
        <f t="shared" si="1703"/>
        <v>2055</v>
      </c>
    </row>
    <row r="15738" spans="1:10">
      <c r="A15738">
        <v>16363</v>
      </c>
      <c r="B15738" t="s">
        <v>668</v>
      </c>
      <c r="C15738" t="str">
        <f>VLOOKUP(B15738,Content!$B$2:$D17364,3,FALSE)</f>
        <v>soccer</v>
      </c>
      <c r="D15738" t="str">
        <f>VLOOKUP(B15738,Content!$B$2:$D17364,2,FALSE)</f>
        <v>video</v>
      </c>
      <c r="E15738" t="s">
        <v>1038</v>
      </c>
      <c r="F15738">
        <f>VLOOKUP(E15738,ReactionTypes!$B$2:$D15753,3,FALSE)</f>
        <v>15</v>
      </c>
      <c r="G15738" t="str">
        <f>VLOOKUP(E15738,ReactionTypes!$B$2:$D15753,2,FALSE)</f>
        <v>negative</v>
      </c>
      <c r="H15738" t="s">
        <v>1276</v>
      </c>
      <c r="I15738">
        <v>2</v>
      </c>
      <c r="J15738">
        <f t="shared" si="1703"/>
        <v>1890</v>
      </c>
    </row>
    <row r="15739" spans="1:10">
      <c r="A15739">
        <v>16364</v>
      </c>
      <c r="B15739" t="s">
        <v>668</v>
      </c>
      <c r="C15739" t="str">
        <f>VLOOKUP(B15739,Content!$B$2:$D17365,3,FALSE)</f>
        <v>soccer</v>
      </c>
      <c r="D15739" t="str">
        <f>VLOOKUP(B15739,Content!$B$2:$D17365,2,FALSE)</f>
        <v>video</v>
      </c>
      <c r="E15739" t="s">
        <v>1049</v>
      </c>
      <c r="F15739">
        <f>VLOOKUP(E15739,ReactionTypes!$B$2:$D15754,3,FALSE)</f>
        <v>60</v>
      </c>
      <c r="G15739" t="str">
        <f>VLOOKUP(E15739,ReactionTypes!$B$2:$D15754,2,FALSE)</f>
        <v>positive</v>
      </c>
      <c r="H15739" s="4">
        <v>44381</v>
      </c>
      <c r="I15739">
        <f>MONTH(H15739)</f>
        <v>7</v>
      </c>
      <c r="J15739">
        <f t="shared" si="1703"/>
        <v>2116</v>
      </c>
    </row>
    <row r="15740" spans="1:10">
      <c r="A15740">
        <v>16366</v>
      </c>
      <c r="B15740" s="1" t="s">
        <v>669</v>
      </c>
      <c r="C15740" t="str">
        <f>VLOOKUP(B15740,Content!$B$2:$D17367,3,FALSE)</f>
        <v>soccer</v>
      </c>
      <c r="D15740" t="str">
        <f>VLOOKUP(B15740,Content!$B$2:$D17367,2,FALSE)</f>
        <v>GIF</v>
      </c>
      <c r="E15740" t="s">
        <v>1051</v>
      </c>
      <c r="F15740">
        <f>VLOOKUP(E15740,ReactionTypes!$B$2:$D15755,3,FALSE)</f>
        <v>72</v>
      </c>
      <c r="G15740" t="str">
        <f>VLOOKUP(E15740,ReactionTypes!$B$2:$D15755,2,FALSE)</f>
        <v>positive</v>
      </c>
      <c r="H15740" t="s">
        <v>1237</v>
      </c>
      <c r="I15740">
        <v>5</v>
      </c>
      <c r="J15740">
        <f t="shared" si="1703"/>
        <v>2110</v>
      </c>
    </row>
    <row r="15741" spans="1:10">
      <c r="A15741">
        <v>16367</v>
      </c>
      <c r="B15741" s="1" t="s">
        <v>669</v>
      </c>
      <c r="C15741" t="str">
        <f>VLOOKUP(B15741,Content!$B$2:$D17368,3,FALSE)</f>
        <v>soccer</v>
      </c>
      <c r="D15741" t="str">
        <f>VLOOKUP(B15741,Content!$B$2:$D17368,2,FALSE)</f>
        <v>GIF</v>
      </c>
      <c r="E15741" t="s">
        <v>1045</v>
      </c>
      <c r="F15741">
        <f>VLOOKUP(E15741,ReactionTypes!$B$2:$D15756,3,FALSE)</f>
        <v>75</v>
      </c>
      <c r="G15741" t="str">
        <f>VLOOKUP(E15741,ReactionTypes!$B$2:$D15756,2,FALSE)</f>
        <v>positive</v>
      </c>
      <c r="H15741" t="s">
        <v>1074</v>
      </c>
      <c r="I15741">
        <v>7</v>
      </c>
      <c r="J15741">
        <f t="shared" si="1703"/>
        <v>2116</v>
      </c>
    </row>
    <row r="15742" spans="1:10">
      <c r="A15742">
        <v>16368</v>
      </c>
      <c r="B15742" s="1" t="s">
        <v>669</v>
      </c>
      <c r="C15742" t="str">
        <f>VLOOKUP(B15742,Content!$B$2:$D17369,3,FALSE)</f>
        <v>soccer</v>
      </c>
      <c r="D15742" t="str">
        <f>VLOOKUP(B15742,Content!$B$2:$D17369,2,FALSE)</f>
        <v>GIF</v>
      </c>
      <c r="E15742" t="s">
        <v>1040</v>
      </c>
      <c r="F15742">
        <f>VLOOKUP(E15742,ReactionTypes!$B$2:$D15757,3,FALSE)</f>
        <v>35</v>
      </c>
      <c r="G15742" t="str">
        <f>VLOOKUP(E15742,ReactionTypes!$B$2:$D15757,2,FALSE)</f>
        <v>neutral</v>
      </c>
      <c r="H15742" s="4">
        <v>44143</v>
      </c>
      <c r="I15742">
        <f>MONTH(H15742)</f>
        <v>11</v>
      </c>
      <c r="J15742">
        <f t="shared" si="1703"/>
        <v>2055</v>
      </c>
    </row>
    <row r="15743" spans="1:10">
      <c r="A15743">
        <v>16369</v>
      </c>
      <c r="B15743" s="1" t="s">
        <v>669</v>
      </c>
      <c r="C15743" t="str">
        <f>VLOOKUP(B15743,Content!$B$2:$D17370,3,FALSE)</f>
        <v>soccer</v>
      </c>
      <c r="D15743" t="str">
        <f>VLOOKUP(B15743,Content!$B$2:$D17370,2,FALSE)</f>
        <v>GIF</v>
      </c>
      <c r="E15743" t="s">
        <v>1037</v>
      </c>
      <c r="F15743">
        <f>VLOOKUP(E15743,ReactionTypes!$B$2:$D15758,3,FALSE)</f>
        <v>10</v>
      </c>
      <c r="G15743" t="str">
        <f>VLOOKUP(E15743,ReactionTypes!$B$2:$D15758,2,FALSE)</f>
        <v>negative</v>
      </c>
      <c r="H15743" t="s">
        <v>1199</v>
      </c>
      <c r="I15743">
        <v>6</v>
      </c>
      <c r="J15743">
        <f t="shared" si="1703"/>
        <v>2068</v>
      </c>
    </row>
    <row r="15744" spans="1:10">
      <c r="A15744">
        <v>16370</v>
      </c>
      <c r="B15744" s="1" t="s">
        <v>669</v>
      </c>
      <c r="C15744" t="str">
        <f>VLOOKUP(B15744,Content!$B$2:$D17371,3,FALSE)</f>
        <v>soccer</v>
      </c>
      <c r="D15744" t="str">
        <f>VLOOKUP(B15744,Content!$B$2:$D17371,2,FALSE)</f>
        <v>GIF</v>
      </c>
      <c r="E15744" t="s">
        <v>1036</v>
      </c>
      <c r="F15744">
        <f>VLOOKUP(E15744,ReactionTypes!$B$2:$D15759,3,FALSE)</f>
        <v>0</v>
      </c>
      <c r="G15744" t="str">
        <f>VLOOKUP(E15744,ReactionTypes!$B$2:$D15759,2,FALSE)</f>
        <v>negative</v>
      </c>
      <c r="H15744" s="4">
        <v>43839</v>
      </c>
      <c r="I15744">
        <f>MONTH(H15744)</f>
        <v>1</v>
      </c>
      <c r="J15744">
        <f t="shared" si="1703"/>
        <v>2142</v>
      </c>
    </row>
    <row r="15745" spans="1:10">
      <c r="A15745">
        <v>16371</v>
      </c>
      <c r="B15745" s="1" t="s">
        <v>669</v>
      </c>
      <c r="C15745" t="str">
        <f>VLOOKUP(B15745,Content!$B$2:$D17372,3,FALSE)</f>
        <v>soccer</v>
      </c>
      <c r="D15745" t="str">
        <f>VLOOKUP(B15745,Content!$B$2:$D17372,2,FALSE)</f>
        <v>GIF</v>
      </c>
      <c r="E15745" t="s">
        <v>1051</v>
      </c>
      <c r="F15745">
        <f>VLOOKUP(E15745,ReactionTypes!$B$2:$D15760,3,FALSE)</f>
        <v>72</v>
      </c>
      <c r="G15745" t="str">
        <f>VLOOKUP(E15745,ReactionTypes!$B$2:$D15760,2,FALSE)</f>
        <v>positive</v>
      </c>
      <c r="H15745" t="s">
        <v>1160</v>
      </c>
      <c r="I15745">
        <v>12</v>
      </c>
      <c r="J15745">
        <f t="shared" si="1703"/>
        <v>2099</v>
      </c>
    </row>
    <row r="15746" spans="1:10">
      <c r="A15746">
        <v>16372</v>
      </c>
      <c r="B15746" s="1" t="s">
        <v>669</v>
      </c>
      <c r="C15746" t="str">
        <f>VLOOKUP(B15746,Content!$B$2:$D17373,3,FALSE)</f>
        <v>soccer</v>
      </c>
      <c r="D15746" t="str">
        <f>VLOOKUP(B15746,Content!$B$2:$D17373,2,FALSE)</f>
        <v>GIF</v>
      </c>
      <c r="E15746" t="s">
        <v>1038</v>
      </c>
      <c r="F15746">
        <f>VLOOKUP(E15746,ReactionTypes!$B$2:$D15761,3,FALSE)</f>
        <v>15</v>
      </c>
      <c r="G15746" t="str">
        <f>VLOOKUP(E15746,ReactionTypes!$B$2:$D15761,2,FALSE)</f>
        <v>negative</v>
      </c>
      <c r="H15746" s="4">
        <v>44534</v>
      </c>
      <c r="I15746">
        <f t="shared" ref="I15746:I15749" si="1707">MONTH(H15746)</f>
        <v>12</v>
      </c>
      <c r="J15746">
        <f t="shared" si="1703"/>
        <v>2099</v>
      </c>
    </row>
    <row r="15747" spans="1:10">
      <c r="A15747">
        <v>16373</v>
      </c>
      <c r="B15747" s="1" t="s">
        <v>669</v>
      </c>
      <c r="C15747" t="str">
        <f>VLOOKUP(B15747,Content!$B$2:$D17374,3,FALSE)</f>
        <v>soccer</v>
      </c>
      <c r="D15747" t="str">
        <f>VLOOKUP(B15747,Content!$B$2:$D17374,2,FALSE)</f>
        <v>GIF</v>
      </c>
      <c r="E15747" t="s">
        <v>1043</v>
      </c>
      <c r="F15747">
        <f>VLOOKUP(E15747,ReactionTypes!$B$2:$D15762,3,FALSE)</f>
        <v>65</v>
      </c>
      <c r="G15747" t="str">
        <f>VLOOKUP(E15747,ReactionTypes!$B$2:$D15762,2,FALSE)</f>
        <v>positive</v>
      </c>
      <c r="H15747" s="4">
        <v>44230</v>
      </c>
      <c r="I15747">
        <f t="shared" si="1707"/>
        <v>2</v>
      </c>
      <c r="J15747">
        <f t="shared" ref="J15747:J15810" si="1708">COUNTIF($I$2:$I$24574,I15747)</f>
        <v>1890</v>
      </c>
    </row>
    <row r="15748" spans="1:10">
      <c r="A15748">
        <v>16375</v>
      </c>
      <c r="B15748" t="s">
        <v>670</v>
      </c>
      <c r="C15748" t="str">
        <f>VLOOKUP(B15748,Content!$B$2:$D17376,3,FALSE)</f>
        <v>dogs</v>
      </c>
      <c r="D15748" t="str">
        <f>VLOOKUP(B15748,Content!$B$2:$D17376,2,FALSE)</f>
        <v>photo</v>
      </c>
      <c r="E15748" t="s">
        <v>1042</v>
      </c>
      <c r="F15748">
        <f>VLOOKUP(E15748,ReactionTypes!$B$2:$D15763,3,FALSE)</f>
        <v>5</v>
      </c>
      <c r="G15748" t="str">
        <f>VLOOKUP(E15748,ReactionTypes!$B$2:$D15763,2,FALSE)</f>
        <v>negative</v>
      </c>
      <c r="H15748" s="4">
        <v>44230</v>
      </c>
      <c r="I15748">
        <f t="shared" si="1707"/>
        <v>2</v>
      </c>
      <c r="J15748">
        <f t="shared" si="1708"/>
        <v>1890</v>
      </c>
    </row>
    <row r="15749" spans="1:10">
      <c r="A15749">
        <v>16376</v>
      </c>
      <c r="B15749" t="s">
        <v>670</v>
      </c>
      <c r="C15749" t="str">
        <f>VLOOKUP(B15749,Content!$B$2:$D17377,3,FALSE)</f>
        <v>dogs</v>
      </c>
      <c r="D15749" t="str">
        <f>VLOOKUP(B15749,Content!$B$2:$D17377,2,FALSE)</f>
        <v>photo</v>
      </c>
      <c r="E15749" t="s">
        <v>1038</v>
      </c>
      <c r="F15749">
        <f>VLOOKUP(E15749,ReactionTypes!$B$2:$D15764,3,FALSE)</f>
        <v>15</v>
      </c>
      <c r="G15749" t="str">
        <f>VLOOKUP(E15749,ReactionTypes!$B$2:$D15764,2,FALSE)</f>
        <v>negative</v>
      </c>
      <c r="H15749" s="4">
        <v>44470</v>
      </c>
      <c r="I15749">
        <f t="shared" si="1707"/>
        <v>10</v>
      </c>
      <c r="J15749">
        <f t="shared" si="1708"/>
        <v>2087</v>
      </c>
    </row>
    <row r="15750" spans="1:10">
      <c r="A15750">
        <v>16377</v>
      </c>
      <c r="B15750" t="s">
        <v>670</v>
      </c>
      <c r="C15750" t="str">
        <f>VLOOKUP(B15750,Content!$B$2:$D17378,3,FALSE)</f>
        <v>dogs</v>
      </c>
      <c r="D15750" t="str">
        <f>VLOOKUP(B15750,Content!$B$2:$D17378,2,FALSE)</f>
        <v>photo</v>
      </c>
      <c r="E15750" t="s">
        <v>1046</v>
      </c>
      <c r="F15750">
        <f>VLOOKUP(E15750,ReactionTypes!$B$2:$D15765,3,FALSE)</f>
        <v>45</v>
      </c>
      <c r="G15750" t="str">
        <f>VLOOKUP(E15750,ReactionTypes!$B$2:$D15765,2,FALSE)</f>
        <v>positive</v>
      </c>
      <c r="H15750" t="s">
        <v>1104</v>
      </c>
      <c r="I15750">
        <v>7</v>
      </c>
      <c r="J15750">
        <f t="shared" si="1708"/>
        <v>2116</v>
      </c>
    </row>
    <row r="15751" spans="1:10">
      <c r="A15751">
        <v>16378</v>
      </c>
      <c r="B15751" t="s">
        <v>670</v>
      </c>
      <c r="C15751" t="str">
        <f>VLOOKUP(B15751,Content!$B$2:$D17379,3,FALSE)</f>
        <v>dogs</v>
      </c>
      <c r="D15751" t="str">
        <f>VLOOKUP(B15751,Content!$B$2:$D17379,2,FALSE)</f>
        <v>photo</v>
      </c>
      <c r="E15751" t="s">
        <v>1050</v>
      </c>
      <c r="F15751">
        <f>VLOOKUP(E15751,ReactionTypes!$B$2:$D15766,3,FALSE)</f>
        <v>70</v>
      </c>
      <c r="G15751" t="str">
        <f>VLOOKUP(E15751,ReactionTypes!$B$2:$D15766,2,FALSE)</f>
        <v>positive</v>
      </c>
      <c r="H15751" t="s">
        <v>1278</v>
      </c>
      <c r="I15751">
        <v>3</v>
      </c>
      <c r="J15751">
        <f t="shared" si="1708"/>
        <v>1982</v>
      </c>
    </row>
    <row r="15752" spans="1:10">
      <c r="A15752">
        <v>16379</v>
      </c>
      <c r="B15752" t="s">
        <v>670</v>
      </c>
      <c r="C15752" t="str">
        <f>VLOOKUP(B15752,Content!$B$2:$D17380,3,FALSE)</f>
        <v>dogs</v>
      </c>
      <c r="D15752" t="str">
        <f>VLOOKUP(B15752,Content!$B$2:$D17380,2,FALSE)</f>
        <v>photo</v>
      </c>
      <c r="E15752" t="s">
        <v>1051</v>
      </c>
      <c r="F15752">
        <f>VLOOKUP(E15752,ReactionTypes!$B$2:$D15767,3,FALSE)</f>
        <v>72</v>
      </c>
      <c r="G15752" t="str">
        <f>VLOOKUP(E15752,ReactionTypes!$B$2:$D15767,2,FALSE)</f>
        <v>positive</v>
      </c>
      <c r="H15752" s="4">
        <v>44534</v>
      </c>
      <c r="I15752">
        <f>MONTH(H15752)</f>
        <v>12</v>
      </c>
      <c r="J15752">
        <f t="shared" si="1708"/>
        <v>2099</v>
      </c>
    </row>
    <row r="15753" spans="1:10">
      <c r="A15753">
        <v>16380</v>
      </c>
      <c r="B15753" t="s">
        <v>670</v>
      </c>
      <c r="C15753" t="str">
        <f>VLOOKUP(B15753,Content!$B$2:$D17381,3,FALSE)</f>
        <v>dogs</v>
      </c>
      <c r="D15753" t="str">
        <f>VLOOKUP(B15753,Content!$B$2:$D17381,2,FALSE)</f>
        <v>photo</v>
      </c>
      <c r="E15753" t="s">
        <v>1044</v>
      </c>
      <c r="F15753">
        <f>VLOOKUP(E15753,ReactionTypes!$B$2:$D15768,3,FALSE)</f>
        <v>20</v>
      </c>
      <c r="G15753" t="str">
        <f>VLOOKUP(E15753,ReactionTypes!$B$2:$D15768,2,FALSE)</f>
        <v>neutral</v>
      </c>
      <c r="H15753" t="s">
        <v>1112</v>
      </c>
      <c r="I15753">
        <v>7</v>
      </c>
      <c r="J15753">
        <f t="shared" si="1708"/>
        <v>2116</v>
      </c>
    </row>
    <row r="15754" spans="1:10">
      <c r="A15754">
        <v>16381</v>
      </c>
      <c r="B15754" t="s">
        <v>670</v>
      </c>
      <c r="C15754" t="str">
        <f>VLOOKUP(B15754,Content!$B$2:$D17382,3,FALSE)</f>
        <v>dogs</v>
      </c>
      <c r="D15754" t="str">
        <f>VLOOKUP(B15754,Content!$B$2:$D17382,2,FALSE)</f>
        <v>photo</v>
      </c>
      <c r="E15754" t="s">
        <v>1036</v>
      </c>
      <c r="F15754">
        <f>VLOOKUP(E15754,ReactionTypes!$B$2:$D15769,3,FALSE)</f>
        <v>0</v>
      </c>
      <c r="G15754" t="str">
        <f>VLOOKUP(E15754,ReactionTypes!$B$2:$D15769,2,FALSE)</f>
        <v>negative</v>
      </c>
      <c r="H15754" s="4">
        <v>43929</v>
      </c>
      <c r="I15754">
        <f t="shared" ref="I15754:I15755" si="1709">MONTH(H15754)</f>
        <v>4</v>
      </c>
      <c r="J15754">
        <f t="shared" si="1708"/>
        <v>1978</v>
      </c>
    </row>
    <row r="15755" spans="1:10">
      <c r="A15755">
        <v>16382</v>
      </c>
      <c r="B15755" t="s">
        <v>670</v>
      </c>
      <c r="C15755" t="str">
        <f>VLOOKUP(B15755,Content!$B$2:$D17383,3,FALSE)</f>
        <v>dogs</v>
      </c>
      <c r="D15755" t="str">
        <f>VLOOKUP(B15755,Content!$B$2:$D17383,2,FALSE)</f>
        <v>photo</v>
      </c>
      <c r="E15755" t="s">
        <v>1046</v>
      </c>
      <c r="F15755">
        <f>VLOOKUP(E15755,ReactionTypes!$B$2:$D15770,3,FALSE)</f>
        <v>45</v>
      </c>
      <c r="G15755" t="str">
        <f>VLOOKUP(E15755,ReactionTypes!$B$2:$D15770,2,FALSE)</f>
        <v>positive</v>
      </c>
      <c r="H15755" s="4">
        <v>43990</v>
      </c>
      <c r="I15755">
        <f t="shared" si="1709"/>
        <v>6</v>
      </c>
      <c r="J15755">
        <f t="shared" si="1708"/>
        <v>2068</v>
      </c>
    </row>
    <row r="15756" spans="1:10">
      <c r="A15756">
        <v>16383</v>
      </c>
      <c r="B15756" t="s">
        <v>670</v>
      </c>
      <c r="C15756" t="str">
        <f>VLOOKUP(B15756,Content!$B$2:$D17384,3,FALSE)</f>
        <v>dogs</v>
      </c>
      <c r="D15756" t="str">
        <f>VLOOKUP(B15756,Content!$B$2:$D17384,2,FALSE)</f>
        <v>photo</v>
      </c>
      <c r="E15756" t="s">
        <v>1051</v>
      </c>
      <c r="F15756">
        <f>VLOOKUP(E15756,ReactionTypes!$B$2:$D15771,3,FALSE)</f>
        <v>72</v>
      </c>
      <c r="G15756" t="str">
        <f>VLOOKUP(E15756,ReactionTypes!$B$2:$D15771,2,FALSE)</f>
        <v>positive</v>
      </c>
      <c r="H15756" t="s">
        <v>1097</v>
      </c>
      <c r="I15756">
        <v>8</v>
      </c>
      <c r="J15756">
        <f t="shared" si="1708"/>
        <v>2055</v>
      </c>
    </row>
    <row r="15757" spans="1:10">
      <c r="A15757">
        <v>16384</v>
      </c>
      <c r="B15757" t="s">
        <v>670</v>
      </c>
      <c r="C15757" t="str">
        <f>VLOOKUP(B15757,Content!$B$2:$D17385,3,FALSE)</f>
        <v>dogs</v>
      </c>
      <c r="D15757" t="str">
        <f>VLOOKUP(B15757,Content!$B$2:$D17385,2,FALSE)</f>
        <v>photo</v>
      </c>
      <c r="E15757" t="s">
        <v>1044</v>
      </c>
      <c r="F15757">
        <f>VLOOKUP(E15757,ReactionTypes!$B$2:$D15772,3,FALSE)</f>
        <v>20</v>
      </c>
      <c r="G15757" t="str">
        <f>VLOOKUP(E15757,ReactionTypes!$B$2:$D15772,2,FALSE)</f>
        <v>neutral</v>
      </c>
      <c r="H15757" t="s">
        <v>1208</v>
      </c>
      <c r="I15757">
        <v>1</v>
      </c>
      <c r="J15757">
        <f t="shared" si="1708"/>
        <v>2142</v>
      </c>
    </row>
    <row r="15758" spans="1:10">
      <c r="A15758">
        <v>16385</v>
      </c>
      <c r="B15758" t="s">
        <v>670</v>
      </c>
      <c r="C15758" t="str">
        <f>VLOOKUP(B15758,Content!$B$2:$D17386,3,FALSE)</f>
        <v>dogs</v>
      </c>
      <c r="D15758" t="str">
        <f>VLOOKUP(B15758,Content!$B$2:$D17386,2,FALSE)</f>
        <v>photo</v>
      </c>
      <c r="E15758" t="s">
        <v>1051</v>
      </c>
      <c r="F15758">
        <f>VLOOKUP(E15758,ReactionTypes!$B$2:$D15773,3,FALSE)</f>
        <v>72</v>
      </c>
      <c r="G15758" t="str">
        <f>VLOOKUP(E15758,ReactionTypes!$B$2:$D15773,2,FALSE)</f>
        <v>positive</v>
      </c>
      <c r="H15758" t="s">
        <v>1100</v>
      </c>
      <c r="I15758">
        <v>12</v>
      </c>
      <c r="J15758">
        <f t="shared" si="1708"/>
        <v>2099</v>
      </c>
    </row>
    <row r="15759" spans="1:10">
      <c r="A15759">
        <v>16386</v>
      </c>
      <c r="B15759" t="s">
        <v>670</v>
      </c>
      <c r="C15759" t="str">
        <f>VLOOKUP(B15759,Content!$B$2:$D17387,3,FALSE)</f>
        <v>dogs</v>
      </c>
      <c r="D15759" t="str">
        <f>VLOOKUP(B15759,Content!$B$2:$D17387,2,FALSE)</f>
        <v>photo</v>
      </c>
      <c r="E15759" t="s">
        <v>1048</v>
      </c>
      <c r="F15759">
        <f>VLOOKUP(E15759,ReactionTypes!$B$2:$D15774,3,FALSE)</f>
        <v>50</v>
      </c>
      <c r="G15759" t="str">
        <f>VLOOKUP(E15759,ReactionTypes!$B$2:$D15774,2,FALSE)</f>
        <v>positive</v>
      </c>
      <c r="H15759" s="4">
        <v>44053</v>
      </c>
      <c r="I15759">
        <f t="shared" ref="I15759:I15760" si="1710">MONTH(H15759)</f>
        <v>8</v>
      </c>
      <c r="J15759">
        <f t="shared" si="1708"/>
        <v>2055</v>
      </c>
    </row>
    <row r="15760" spans="1:10">
      <c r="A15760">
        <v>16387</v>
      </c>
      <c r="B15760" t="s">
        <v>670</v>
      </c>
      <c r="C15760" t="str">
        <f>VLOOKUP(B15760,Content!$B$2:$D17388,3,FALSE)</f>
        <v>dogs</v>
      </c>
      <c r="D15760" t="str">
        <f>VLOOKUP(B15760,Content!$B$2:$D17388,2,FALSE)</f>
        <v>photo</v>
      </c>
      <c r="E15760" t="s">
        <v>1043</v>
      </c>
      <c r="F15760">
        <f>VLOOKUP(E15760,ReactionTypes!$B$2:$D15775,3,FALSE)</f>
        <v>65</v>
      </c>
      <c r="G15760" t="str">
        <f>VLOOKUP(E15760,ReactionTypes!$B$2:$D15775,2,FALSE)</f>
        <v>positive</v>
      </c>
      <c r="H15760" s="4">
        <v>44082</v>
      </c>
      <c r="I15760">
        <f t="shared" si="1710"/>
        <v>9</v>
      </c>
      <c r="J15760">
        <f t="shared" si="1708"/>
        <v>1991</v>
      </c>
    </row>
    <row r="15761" spans="1:10">
      <c r="A15761">
        <v>16388</v>
      </c>
      <c r="B15761" t="s">
        <v>670</v>
      </c>
      <c r="C15761" t="str">
        <f>VLOOKUP(B15761,Content!$B$2:$D17389,3,FALSE)</f>
        <v>dogs</v>
      </c>
      <c r="D15761" t="str">
        <f>VLOOKUP(B15761,Content!$B$2:$D17389,2,FALSE)</f>
        <v>photo</v>
      </c>
      <c r="E15761" t="s">
        <v>1050</v>
      </c>
      <c r="F15761">
        <f>VLOOKUP(E15761,ReactionTypes!$B$2:$D15776,3,FALSE)</f>
        <v>70</v>
      </c>
      <c r="G15761" t="str">
        <f>VLOOKUP(E15761,ReactionTypes!$B$2:$D15776,2,FALSE)</f>
        <v>positive</v>
      </c>
      <c r="H15761" t="s">
        <v>1258</v>
      </c>
      <c r="I15761">
        <v>4</v>
      </c>
      <c r="J15761">
        <f t="shared" si="1708"/>
        <v>1978</v>
      </c>
    </row>
    <row r="15762" spans="1:10">
      <c r="A15762">
        <v>16389</v>
      </c>
      <c r="B15762" t="s">
        <v>670</v>
      </c>
      <c r="C15762" t="str">
        <f>VLOOKUP(B15762,Content!$B$2:$D17390,3,FALSE)</f>
        <v>dogs</v>
      </c>
      <c r="D15762" t="str">
        <f>VLOOKUP(B15762,Content!$B$2:$D17390,2,FALSE)</f>
        <v>photo</v>
      </c>
      <c r="E15762" t="s">
        <v>1045</v>
      </c>
      <c r="F15762">
        <f>VLOOKUP(E15762,ReactionTypes!$B$2:$D15777,3,FALSE)</f>
        <v>75</v>
      </c>
      <c r="G15762" t="str">
        <f>VLOOKUP(E15762,ReactionTypes!$B$2:$D15777,2,FALSE)</f>
        <v>positive</v>
      </c>
      <c r="H15762" t="s">
        <v>1192</v>
      </c>
      <c r="I15762">
        <v>4</v>
      </c>
      <c r="J15762">
        <f t="shared" si="1708"/>
        <v>1978</v>
      </c>
    </row>
    <row r="15763" spans="1:10">
      <c r="A15763">
        <v>16390</v>
      </c>
      <c r="B15763" t="s">
        <v>670</v>
      </c>
      <c r="C15763" t="str">
        <f>VLOOKUP(B15763,Content!$B$2:$D17391,3,FALSE)</f>
        <v>dogs</v>
      </c>
      <c r="D15763" t="str">
        <f>VLOOKUP(B15763,Content!$B$2:$D17391,2,FALSE)</f>
        <v>photo</v>
      </c>
      <c r="E15763" t="s">
        <v>1038</v>
      </c>
      <c r="F15763">
        <f>VLOOKUP(E15763,ReactionTypes!$B$2:$D15778,3,FALSE)</f>
        <v>15</v>
      </c>
      <c r="G15763" t="str">
        <f>VLOOKUP(E15763,ReactionTypes!$B$2:$D15778,2,FALSE)</f>
        <v>negative</v>
      </c>
      <c r="H15763" t="s">
        <v>1094</v>
      </c>
      <c r="I15763">
        <v>11</v>
      </c>
      <c r="J15763">
        <f t="shared" si="1708"/>
        <v>2055</v>
      </c>
    </row>
    <row r="15764" spans="1:10">
      <c r="A15764">
        <v>16391</v>
      </c>
      <c r="B15764" t="s">
        <v>670</v>
      </c>
      <c r="C15764" t="str">
        <f>VLOOKUP(B15764,Content!$B$2:$D17392,3,FALSE)</f>
        <v>dogs</v>
      </c>
      <c r="D15764" t="str">
        <f>VLOOKUP(B15764,Content!$B$2:$D17392,2,FALSE)</f>
        <v>photo</v>
      </c>
      <c r="E15764" t="s">
        <v>1038</v>
      </c>
      <c r="F15764">
        <f>VLOOKUP(E15764,ReactionTypes!$B$2:$D15779,3,FALSE)</f>
        <v>15</v>
      </c>
      <c r="G15764" t="str">
        <f>VLOOKUP(E15764,ReactionTypes!$B$2:$D15779,2,FALSE)</f>
        <v>negative</v>
      </c>
      <c r="H15764" s="4">
        <v>44412</v>
      </c>
      <c r="I15764">
        <f>MONTH(H15764)</f>
        <v>8</v>
      </c>
      <c r="J15764">
        <f t="shared" si="1708"/>
        <v>2055</v>
      </c>
    </row>
    <row r="15765" spans="1:10">
      <c r="A15765">
        <v>16392</v>
      </c>
      <c r="B15765" t="s">
        <v>670</v>
      </c>
      <c r="C15765" t="str">
        <f>VLOOKUP(B15765,Content!$B$2:$D17393,3,FALSE)</f>
        <v>dogs</v>
      </c>
      <c r="D15765" t="str">
        <f>VLOOKUP(B15765,Content!$B$2:$D17393,2,FALSE)</f>
        <v>photo</v>
      </c>
      <c r="E15765" t="s">
        <v>1041</v>
      </c>
      <c r="F15765">
        <f>VLOOKUP(E15765,ReactionTypes!$B$2:$D15780,3,FALSE)</f>
        <v>70</v>
      </c>
      <c r="G15765" t="str">
        <f>VLOOKUP(E15765,ReactionTypes!$B$2:$D15780,2,FALSE)</f>
        <v>positive</v>
      </c>
      <c r="H15765" t="s">
        <v>1168</v>
      </c>
      <c r="I15765">
        <v>10</v>
      </c>
      <c r="J15765">
        <f t="shared" si="1708"/>
        <v>2087</v>
      </c>
    </row>
    <row r="15766" spans="1:10">
      <c r="A15766">
        <v>16393</v>
      </c>
      <c r="B15766" t="s">
        <v>670</v>
      </c>
      <c r="C15766" t="str">
        <f>VLOOKUP(B15766,Content!$B$2:$D17394,3,FALSE)</f>
        <v>dogs</v>
      </c>
      <c r="D15766" t="str">
        <f>VLOOKUP(B15766,Content!$B$2:$D17394,2,FALSE)</f>
        <v>photo</v>
      </c>
      <c r="E15766" t="s">
        <v>1045</v>
      </c>
      <c r="F15766">
        <f>VLOOKUP(E15766,ReactionTypes!$B$2:$D15781,3,FALSE)</f>
        <v>75</v>
      </c>
      <c r="G15766" t="str">
        <f>VLOOKUP(E15766,ReactionTypes!$B$2:$D15781,2,FALSE)</f>
        <v>positive</v>
      </c>
      <c r="H15766" s="4">
        <v>44116</v>
      </c>
      <c r="I15766">
        <f t="shared" ref="I15766:I15769" si="1711">MONTH(H15766)</f>
        <v>10</v>
      </c>
      <c r="J15766">
        <f t="shared" si="1708"/>
        <v>2087</v>
      </c>
    </row>
    <row r="15767" spans="1:10">
      <c r="A15767">
        <v>16394</v>
      </c>
      <c r="B15767" t="s">
        <v>670</v>
      </c>
      <c r="C15767" t="str">
        <f>VLOOKUP(B15767,Content!$B$2:$D17395,3,FALSE)</f>
        <v>dogs</v>
      </c>
      <c r="D15767" t="str">
        <f>VLOOKUP(B15767,Content!$B$2:$D17395,2,FALSE)</f>
        <v>photo</v>
      </c>
      <c r="E15767" t="s">
        <v>1036</v>
      </c>
      <c r="F15767">
        <f>VLOOKUP(E15767,ReactionTypes!$B$2:$D15782,3,FALSE)</f>
        <v>0</v>
      </c>
      <c r="G15767" t="str">
        <f>VLOOKUP(E15767,ReactionTypes!$B$2:$D15782,2,FALSE)</f>
        <v>negative</v>
      </c>
      <c r="H15767" s="4">
        <v>44053</v>
      </c>
      <c r="I15767">
        <f t="shared" si="1711"/>
        <v>8</v>
      </c>
      <c r="J15767">
        <f t="shared" si="1708"/>
        <v>2055</v>
      </c>
    </row>
    <row r="15768" spans="1:10">
      <c r="A15768">
        <v>16395</v>
      </c>
      <c r="B15768" t="s">
        <v>670</v>
      </c>
      <c r="C15768" t="str">
        <f>VLOOKUP(B15768,Content!$B$2:$D17396,3,FALSE)</f>
        <v>dogs</v>
      </c>
      <c r="D15768" t="str">
        <f>VLOOKUP(B15768,Content!$B$2:$D17396,2,FALSE)</f>
        <v>photo</v>
      </c>
      <c r="E15768" t="s">
        <v>1051</v>
      </c>
      <c r="F15768">
        <f>VLOOKUP(E15768,ReactionTypes!$B$2:$D15783,3,FALSE)</f>
        <v>72</v>
      </c>
      <c r="G15768" t="str">
        <f>VLOOKUP(E15768,ReactionTypes!$B$2:$D15783,2,FALSE)</f>
        <v>positive</v>
      </c>
      <c r="H15768" s="4">
        <v>43991</v>
      </c>
      <c r="I15768">
        <f t="shared" si="1711"/>
        <v>6</v>
      </c>
      <c r="J15768">
        <f t="shared" si="1708"/>
        <v>2068</v>
      </c>
    </row>
    <row r="15769" spans="1:10">
      <c r="A15769">
        <v>16396</v>
      </c>
      <c r="B15769" t="s">
        <v>670</v>
      </c>
      <c r="C15769" t="str">
        <f>VLOOKUP(B15769,Content!$B$2:$D17397,3,FALSE)</f>
        <v>dogs</v>
      </c>
      <c r="D15769" t="str">
        <f>VLOOKUP(B15769,Content!$B$2:$D17397,2,FALSE)</f>
        <v>photo</v>
      </c>
      <c r="E15769" t="s">
        <v>1042</v>
      </c>
      <c r="F15769">
        <f>VLOOKUP(E15769,ReactionTypes!$B$2:$D15784,3,FALSE)</f>
        <v>5</v>
      </c>
      <c r="G15769" t="str">
        <f>VLOOKUP(E15769,ReactionTypes!$B$2:$D15784,2,FALSE)</f>
        <v>negative</v>
      </c>
      <c r="H15769" s="4">
        <v>44534</v>
      </c>
      <c r="I15769">
        <f t="shared" si="1711"/>
        <v>12</v>
      </c>
      <c r="J15769">
        <f t="shared" si="1708"/>
        <v>2099</v>
      </c>
    </row>
    <row r="15770" spans="1:10">
      <c r="A15770">
        <v>16397</v>
      </c>
      <c r="B15770" t="s">
        <v>670</v>
      </c>
      <c r="C15770" t="str">
        <f>VLOOKUP(B15770,Content!$B$2:$D17398,3,FALSE)</f>
        <v>dogs</v>
      </c>
      <c r="D15770" t="str">
        <f>VLOOKUP(B15770,Content!$B$2:$D17398,2,FALSE)</f>
        <v>photo</v>
      </c>
      <c r="E15770" t="s">
        <v>1044</v>
      </c>
      <c r="F15770">
        <f>VLOOKUP(E15770,ReactionTypes!$B$2:$D15785,3,FALSE)</f>
        <v>20</v>
      </c>
      <c r="G15770" t="str">
        <f>VLOOKUP(E15770,ReactionTypes!$B$2:$D15785,2,FALSE)</f>
        <v>neutral</v>
      </c>
      <c r="H15770" t="s">
        <v>1098</v>
      </c>
      <c r="I15770">
        <v>12</v>
      </c>
      <c r="J15770">
        <f t="shared" si="1708"/>
        <v>2099</v>
      </c>
    </row>
    <row r="15771" spans="1:10">
      <c r="A15771">
        <v>16398</v>
      </c>
      <c r="B15771" t="s">
        <v>670</v>
      </c>
      <c r="C15771" t="str">
        <f>VLOOKUP(B15771,Content!$B$2:$D17399,3,FALSE)</f>
        <v>dogs</v>
      </c>
      <c r="D15771" t="str">
        <f>VLOOKUP(B15771,Content!$B$2:$D17399,2,FALSE)</f>
        <v>photo</v>
      </c>
      <c r="E15771" t="s">
        <v>1040</v>
      </c>
      <c r="F15771">
        <f>VLOOKUP(E15771,ReactionTypes!$B$2:$D15786,3,FALSE)</f>
        <v>35</v>
      </c>
      <c r="G15771" t="str">
        <f>VLOOKUP(E15771,ReactionTypes!$B$2:$D15786,2,FALSE)</f>
        <v>neutral</v>
      </c>
      <c r="H15771" t="s">
        <v>1160</v>
      </c>
      <c r="I15771">
        <v>12</v>
      </c>
      <c r="J15771">
        <f t="shared" si="1708"/>
        <v>2099</v>
      </c>
    </row>
    <row r="15772" spans="1:10">
      <c r="A15772">
        <v>16399</v>
      </c>
      <c r="B15772" t="s">
        <v>670</v>
      </c>
      <c r="C15772" t="str">
        <f>VLOOKUP(B15772,Content!$B$2:$D17400,3,FALSE)</f>
        <v>dogs</v>
      </c>
      <c r="D15772" t="str">
        <f>VLOOKUP(B15772,Content!$B$2:$D17400,2,FALSE)</f>
        <v>photo</v>
      </c>
      <c r="E15772" t="s">
        <v>1040</v>
      </c>
      <c r="F15772">
        <f>VLOOKUP(E15772,ReactionTypes!$B$2:$D15787,3,FALSE)</f>
        <v>35</v>
      </c>
      <c r="G15772" t="str">
        <f>VLOOKUP(E15772,ReactionTypes!$B$2:$D15787,2,FALSE)</f>
        <v>neutral</v>
      </c>
      <c r="H15772" t="s">
        <v>1242</v>
      </c>
      <c r="I15772">
        <v>1</v>
      </c>
      <c r="J15772">
        <f t="shared" si="1708"/>
        <v>2142</v>
      </c>
    </row>
    <row r="15773" spans="1:10">
      <c r="A15773">
        <v>16400</v>
      </c>
      <c r="B15773" t="s">
        <v>670</v>
      </c>
      <c r="C15773" t="str">
        <f>VLOOKUP(B15773,Content!$B$2:$D17401,3,FALSE)</f>
        <v>dogs</v>
      </c>
      <c r="D15773" t="str">
        <f>VLOOKUP(B15773,Content!$B$2:$D17401,2,FALSE)</f>
        <v>photo</v>
      </c>
      <c r="E15773" t="s">
        <v>1036</v>
      </c>
      <c r="F15773">
        <f>VLOOKUP(E15773,ReactionTypes!$B$2:$D15788,3,FALSE)</f>
        <v>0</v>
      </c>
      <c r="G15773" t="str">
        <f>VLOOKUP(E15773,ReactionTypes!$B$2:$D15788,2,FALSE)</f>
        <v>negative</v>
      </c>
      <c r="H15773" t="s">
        <v>1259</v>
      </c>
      <c r="I15773">
        <v>3</v>
      </c>
      <c r="J15773">
        <f t="shared" si="1708"/>
        <v>1982</v>
      </c>
    </row>
    <row r="15774" spans="1:10">
      <c r="A15774">
        <v>16401</v>
      </c>
      <c r="B15774" t="s">
        <v>670</v>
      </c>
      <c r="C15774" t="str">
        <f>VLOOKUP(B15774,Content!$B$2:$D17402,3,FALSE)</f>
        <v>dogs</v>
      </c>
      <c r="D15774" t="str">
        <f>VLOOKUP(B15774,Content!$B$2:$D17402,2,FALSE)</f>
        <v>photo</v>
      </c>
      <c r="E15774" t="s">
        <v>1047</v>
      </c>
      <c r="F15774">
        <f>VLOOKUP(E15774,ReactionTypes!$B$2:$D15789,3,FALSE)</f>
        <v>12</v>
      </c>
      <c r="G15774" t="str">
        <f>VLOOKUP(E15774,ReactionTypes!$B$2:$D15789,2,FALSE)</f>
        <v>negative</v>
      </c>
      <c r="H15774" s="4">
        <v>44411</v>
      </c>
      <c r="I15774">
        <f t="shared" ref="I15774:I15775" si="1712">MONTH(H15774)</f>
        <v>8</v>
      </c>
      <c r="J15774">
        <f t="shared" si="1708"/>
        <v>2055</v>
      </c>
    </row>
    <row r="15775" spans="1:10">
      <c r="A15775">
        <v>16402</v>
      </c>
      <c r="B15775" t="s">
        <v>670</v>
      </c>
      <c r="C15775" t="str">
        <f>VLOOKUP(B15775,Content!$B$2:$D17403,3,FALSE)</f>
        <v>dogs</v>
      </c>
      <c r="D15775" t="str">
        <f>VLOOKUP(B15775,Content!$B$2:$D17403,2,FALSE)</f>
        <v>photo</v>
      </c>
      <c r="E15775" t="s">
        <v>1036</v>
      </c>
      <c r="F15775">
        <f>VLOOKUP(E15775,ReactionTypes!$B$2:$D15790,3,FALSE)</f>
        <v>0</v>
      </c>
      <c r="G15775" t="str">
        <f>VLOOKUP(E15775,ReactionTypes!$B$2:$D15790,2,FALSE)</f>
        <v>negative</v>
      </c>
      <c r="H15775" s="4">
        <v>44290</v>
      </c>
      <c r="I15775">
        <f t="shared" si="1712"/>
        <v>4</v>
      </c>
      <c r="J15775">
        <f t="shared" si="1708"/>
        <v>1978</v>
      </c>
    </row>
    <row r="15776" spans="1:10">
      <c r="A15776">
        <v>16403</v>
      </c>
      <c r="B15776" t="s">
        <v>670</v>
      </c>
      <c r="C15776" t="str">
        <f>VLOOKUP(B15776,Content!$B$2:$D17404,3,FALSE)</f>
        <v>dogs</v>
      </c>
      <c r="D15776" t="str">
        <f>VLOOKUP(B15776,Content!$B$2:$D17404,2,FALSE)</f>
        <v>photo</v>
      </c>
      <c r="E15776" t="s">
        <v>1048</v>
      </c>
      <c r="F15776">
        <f>VLOOKUP(E15776,ReactionTypes!$B$2:$D15791,3,FALSE)</f>
        <v>50</v>
      </c>
      <c r="G15776" t="str">
        <f>VLOOKUP(E15776,ReactionTypes!$B$2:$D15791,2,FALSE)</f>
        <v>positive</v>
      </c>
      <c r="H15776" t="s">
        <v>1131</v>
      </c>
      <c r="I15776">
        <v>12</v>
      </c>
      <c r="J15776">
        <f t="shared" si="1708"/>
        <v>2099</v>
      </c>
    </row>
    <row r="15777" spans="1:10">
      <c r="A15777">
        <v>16404</v>
      </c>
      <c r="B15777" t="s">
        <v>670</v>
      </c>
      <c r="C15777" t="str">
        <f>VLOOKUP(B15777,Content!$B$2:$D17405,3,FALSE)</f>
        <v>dogs</v>
      </c>
      <c r="D15777" t="str">
        <f>VLOOKUP(B15777,Content!$B$2:$D17405,2,FALSE)</f>
        <v>photo</v>
      </c>
      <c r="E15777" t="s">
        <v>1046</v>
      </c>
      <c r="F15777">
        <f>VLOOKUP(E15777,ReactionTypes!$B$2:$D15792,3,FALSE)</f>
        <v>45</v>
      </c>
      <c r="G15777" t="str">
        <f>VLOOKUP(E15777,ReactionTypes!$B$2:$D15792,2,FALSE)</f>
        <v>positive</v>
      </c>
      <c r="H15777" t="s">
        <v>1191</v>
      </c>
      <c r="I15777">
        <v>6</v>
      </c>
      <c r="J15777">
        <f t="shared" si="1708"/>
        <v>2068</v>
      </c>
    </row>
    <row r="15778" spans="1:10">
      <c r="A15778">
        <v>16405</v>
      </c>
      <c r="B15778" t="s">
        <v>670</v>
      </c>
      <c r="C15778" t="str">
        <f>VLOOKUP(B15778,Content!$B$2:$D17406,3,FALSE)</f>
        <v>dogs</v>
      </c>
      <c r="D15778" t="str">
        <f>VLOOKUP(B15778,Content!$B$2:$D17406,2,FALSE)</f>
        <v>photo</v>
      </c>
      <c r="E15778" t="s">
        <v>1046</v>
      </c>
      <c r="F15778">
        <f>VLOOKUP(E15778,ReactionTypes!$B$2:$D15793,3,FALSE)</f>
        <v>45</v>
      </c>
      <c r="G15778" t="str">
        <f>VLOOKUP(E15778,ReactionTypes!$B$2:$D15793,2,FALSE)</f>
        <v>positive</v>
      </c>
      <c r="H15778" t="s">
        <v>1069</v>
      </c>
      <c r="I15778">
        <v>6</v>
      </c>
      <c r="J15778">
        <f t="shared" si="1708"/>
        <v>2068</v>
      </c>
    </row>
    <row r="15779" spans="1:10">
      <c r="A15779">
        <v>16406</v>
      </c>
      <c r="B15779" t="s">
        <v>670</v>
      </c>
      <c r="C15779" t="str">
        <f>VLOOKUP(B15779,Content!$B$2:$D17407,3,FALSE)</f>
        <v>dogs</v>
      </c>
      <c r="D15779" t="str">
        <f>VLOOKUP(B15779,Content!$B$2:$D17407,2,FALSE)</f>
        <v>photo</v>
      </c>
      <c r="E15779" t="s">
        <v>1048</v>
      </c>
      <c r="F15779">
        <f>VLOOKUP(E15779,ReactionTypes!$B$2:$D15794,3,FALSE)</f>
        <v>50</v>
      </c>
      <c r="G15779" t="str">
        <f>VLOOKUP(E15779,ReactionTypes!$B$2:$D15794,2,FALSE)</f>
        <v>positive</v>
      </c>
      <c r="H15779" s="4">
        <v>43837</v>
      </c>
      <c r="I15779">
        <f t="shared" ref="I15779:I15780" si="1713">MONTH(H15779)</f>
        <v>1</v>
      </c>
      <c r="J15779">
        <f t="shared" si="1708"/>
        <v>2142</v>
      </c>
    </row>
    <row r="15780" spans="1:10">
      <c r="A15780">
        <v>16407</v>
      </c>
      <c r="B15780" t="s">
        <v>670</v>
      </c>
      <c r="C15780" t="str">
        <f>VLOOKUP(B15780,Content!$B$2:$D17408,3,FALSE)</f>
        <v>dogs</v>
      </c>
      <c r="D15780" t="str">
        <f>VLOOKUP(B15780,Content!$B$2:$D17408,2,FALSE)</f>
        <v>photo</v>
      </c>
      <c r="E15780" t="s">
        <v>1039</v>
      </c>
      <c r="F15780">
        <f>VLOOKUP(E15780,ReactionTypes!$B$2:$D15795,3,FALSE)</f>
        <v>30</v>
      </c>
      <c r="G15780" t="str">
        <f>VLOOKUP(E15780,ReactionTypes!$B$2:$D15795,2,FALSE)</f>
        <v>positive</v>
      </c>
      <c r="H15780" s="4">
        <v>44381</v>
      </c>
      <c r="I15780">
        <f t="shared" si="1713"/>
        <v>7</v>
      </c>
      <c r="J15780">
        <f t="shared" si="1708"/>
        <v>2116</v>
      </c>
    </row>
    <row r="15781" spans="1:10">
      <c r="A15781">
        <v>16408</v>
      </c>
      <c r="B15781" t="s">
        <v>670</v>
      </c>
      <c r="C15781" t="str">
        <f>VLOOKUP(B15781,Content!$B$2:$D17409,3,FALSE)</f>
        <v>dogs</v>
      </c>
      <c r="D15781" t="str">
        <f>VLOOKUP(B15781,Content!$B$2:$D17409,2,FALSE)</f>
        <v>photo</v>
      </c>
      <c r="E15781" t="s">
        <v>1036</v>
      </c>
      <c r="F15781">
        <f>VLOOKUP(E15781,ReactionTypes!$B$2:$D15796,3,FALSE)</f>
        <v>0</v>
      </c>
      <c r="G15781" t="str">
        <f>VLOOKUP(E15781,ReactionTypes!$B$2:$D15796,2,FALSE)</f>
        <v>negative</v>
      </c>
      <c r="H15781" t="s">
        <v>1191</v>
      </c>
      <c r="I15781">
        <v>6</v>
      </c>
      <c r="J15781">
        <f t="shared" si="1708"/>
        <v>2068</v>
      </c>
    </row>
    <row r="15782" spans="1:10">
      <c r="A15782">
        <v>16409</v>
      </c>
      <c r="B15782" t="s">
        <v>670</v>
      </c>
      <c r="C15782" t="str">
        <f>VLOOKUP(B15782,Content!$B$2:$D17410,3,FALSE)</f>
        <v>dogs</v>
      </c>
      <c r="D15782" t="str">
        <f>VLOOKUP(B15782,Content!$B$2:$D17410,2,FALSE)</f>
        <v>photo</v>
      </c>
      <c r="E15782" t="s">
        <v>1037</v>
      </c>
      <c r="F15782">
        <f>VLOOKUP(E15782,ReactionTypes!$B$2:$D15797,3,FALSE)</f>
        <v>10</v>
      </c>
      <c r="G15782" t="str">
        <f>VLOOKUP(E15782,ReactionTypes!$B$2:$D15797,2,FALSE)</f>
        <v>negative</v>
      </c>
      <c r="H15782" s="4">
        <v>43960</v>
      </c>
      <c r="I15782">
        <f>MONTH(H15782)</f>
        <v>5</v>
      </c>
      <c r="J15782">
        <f t="shared" si="1708"/>
        <v>2110</v>
      </c>
    </row>
    <row r="15783" spans="1:10">
      <c r="A15783">
        <v>16410</v>
      </c>
      <c r="B15783" t="s">
        <v>670</v>
      </c>
      <c r="C15783" t="str">
        <f>VLOOKUP(B15783,Content!$B$2:$D17411,3,FALSE)</f>
        <v>dogs</v>
      </c>
      <c r="D15783" t="str">
        <f>VLOOKUP(B15783,Content!$B$2:$D17411,2,FALSE)</f>
        <v>photo</v>
      </c>
      <c r="E15783" t="s">
        <v>1048</v>
      </c>
      <c r="F15783">
        <f>VLOOKUP(E15783,ReactionTypes!$B$2:$D15798,3,FALSE)</f>
        <v>50</v>
      </c>
      <c r="G15783" t="str">
        <f>VLOOKUP(E15783,ReactionTypes!$B$2:$D15798,2,FALSE)</f>
        <v>positive</v>
      </c>
      <c r="H15783" t="s">
        <v>1097</v>
      </c>
      <c r="I15783">
        <v>8</v>
      </c>
      <c r="J15783">
        <f t="shared" si="1708"/>
        <v>2055</v>
      </c>
    </row>
    <row r="15784" spans="1:10">
      <c r="A15784">
        <v>16411</v>
      </c>
      <c r="B15784" t="s">
        <v>670</v>
      </c>
      <c r="C15784" t="str">
        <f>VLOOKUP(B15784,Content!$B$2:$D17412,3,FALSE)</f>
        <v>dogs</v>
      </c>
      <c r="D15784" t="str">
        <f>VLOOKUP(B15784,Content!$B$2:$D17412,2,FALSE)</f>
        <v>photo</v>
      </c>
      <c r="E15784" t="s">
        <v>1045</v>
      </c>
      <c r="F15784">
        <f>VLOOKUP(E15784,ReactionTypes!$B$2:$D15799,3,FALSE)</f>
        <v>75</v>
      </c>
      <c r="G15784" t="str">
        <f>VLOOKUP(E15784,ReactionTypes!$B$2:$D15799,2,FALSE)</f>
        <v>positive</v>
      </c>
      <c r="H15784" s="4">
        <v>44197</v>
      </c>
      <c r="I15784">
        <f t="shared" ref="I15784:I15785" si="1714">MONTH(H15784)</f>
        <v>1</v>
      </c>
      <c r="J15784">
        <f t="shared" si="1708"/>
        <v>2142</v>
      </c>
    </row>
    <row r="15785" spans="1:10">
      <c r="A15785">
        <v>16412</v>
      </c>
      <c r="B15785" t="s">
        <v>670</v>
      </c>
      <c r="C15785" t="str">
        <f>VLOOKUP(B15785,Content!$B$2:$D17413,3,FALSE)</f>
        <v>dogs</v>
      </c>
      <c r="D15785" t="str">
        <f>VLOOKUP(B15785,Content!$B$2:$D17413,2,FALSE)</f>
        <v>photo</v>
      </c>
      <c r="E15785" t="s">
        <v>1042</v>
      </c>
      <c r="F15785">
        <f>VLOOKUP(E15785,ReactionTypes!$B$2:$D15800,3,FALSE)</f>
        <v>5</v>
      </c>
      <c r="G15785" t="str">
        <f>VLOOKUP(E15785,ReactionTypes!$B$2:$D15800,2,FALSE)</f>
        <v>negative</v>
      </c>
      <c r="H15785" s="4">
        <v>44054</v>
      </c>
      <c r="I15785">
        <f t="shared" si="1714"/>
        <v>8</v>
      </c>
      <c r="J15785">
        <f t="shared" si="1708"/>
        <v>2055</v>
      </c>
    </row>
    <row r="15786" spans="1:10">
      <c r="A15786">
        <v>16413</v>
      </c>
      <c r="B15786" t="s">
        <v>670</v>
      </c>
      <c r="C15786" t="str">
        <f>VLOOKUP(B15786,Content!$B$2:$D17414,3,FALSE)</f>
        <v>dogs</v>
      </c>
      <c r="D15786" t="str">
        <f>VLOOKUP(B15786,Content!$B$2:$D17414,2,FALSE)</f>
        <v>photo</v>
      </c>
      <c r="E15786" t="s">
        <v>1044</v>
      </c>
      <c r="F15786">
        <f>VLOOKUP(E15786,ReactionTypes!$B$2:$D15801,3,FALSE)</f>
        <v>20</v>
      </c>
      <c r="G15786" t="str">
        <f>VLOOKUP(E15786,ReactionTypes!$B$2:$D15801,2,FALSE)</f>
        <v>neutral</v>
      </c>
      <c r="H15786" t="s">
        <v>1113</v>
      </c>
      <c r="I15786">
        <v>12</v>
      </c>
      <c r="J15786">
        <f t="shared" si="1708"/>
        <v>2099</v>
      </c>
    </row>
    <row r="15787" spans="1:10">
      <c r="A15787">
        <v>16414</v>
      </c>
      <c r="B15787" t="s">
        <v>670</v>
      </c>
      <c r="C15787" t="str">
        <f>VLOOKUP(B15787,Content!$B$2:$D17415,3,FALSE)</f>
        <v>dogs</v>
      </c>
      <c r="D15787" t="str">
        <f>VLOOKUP(B15787,Content!$B$2:$D17415,2,FALSE)</f>
        <v>photo</v>
      </c>
      <c r="E15787" t="s">
        <v>1047</v>
      </c>
      <c r="F15787">
        <f>VLOOKUP(E15787,ReactionTypes!$B$2:$D15802,3,FALSE)</f>
        <v>12</v>
      </c>
      <c r="G15787" t="str">
        <f>VLOOKUP(E15787,ReactionTypes!$B$2:$D15802,2,FALSE)</f>
        <v>negative</v>
      </c>
      <c r="H15787" t="s">
        <v>1205</v>
      </c>
      <c r="I15787">
        <v>1</v>
      </c>
      <c r="J15787">
        <f t="shared" si="1708"/>
        <v>2142</v>
      </c>
    </row>
    <row r="15788" spans="1:10">
      <c r="A15788">
        <v>16415</v>
      </c>
      <c r="B15788" t="s">
        <v>670</v>
      </c>
      <c r="C15788" t="str">
        <f>VLOOKUP(B15788,Content!$B$2:$D17416,3,FALSE)</f>
        <v>dogs</v>
      </c>
      <c r="D15788" t="str">
        <f>VLOOKUP(B15788,Content!$B$2:$D17416,2,FALSE)</f>
        <v>photo</v>
      </c>
      <c r="E15788" t="s">
        <v>1044</v>
      </c>
      <c r="F15788">
        <f>VLOOKUP(E15788,ReactionTypes!$B$2:$D15803,3,FALSE)</f>
        <v>20</v>
      </c>
      <c r="G15788" t="str">
        <f>VLOOKUP(E15788,ReactionTypes!$B$2:$D15803,2,FALSE)</f>
        <v>neutral</v>
      </c>
      <c r="H15788" s="4">
        <v>44111</v>
      </c>
      <c r="I15788">
        <f>MONTH(H15788)</f>
        <v>10</v>
      </c>
      <c r="J15788">
        <f t="shared" si="1708"/>
        <v>2087</v>
      </c>
    </row>
    <row r="15789" spans="1:10">
      <c r="A15789">
        <v>16416</v>
      </c>
      <c r="B15789" t="s">
        <v>670</v>
      </c>
      <c r="C15789" t="str">
        <f>VLOOKUP(B15789,Content!$B$2:$D17417,3,FALSE)</f>
        <v>dogs</v>
      </c>
      <c r="D15789" t="str">
        <f>VLOOKUP(B15789,Content!$B$2:$D17417,2,FALSE)</f>
        <v>photo</v>
      </c>
      <c r="E15789" t="s">
        <v>1043</v>
      </c>
      <c r="F15789">
        <f>VLOOKUP(E15789,ReactionTypes!$B$2:$D15804,3,FALSE)</f>
        <v>65</v>
      </c>
      <c r="G15789" t="str">
        <f>VLOOKUP(E15789,ReactionTypes!$B$2:$D15804,2,FALSE)</f>
        <v>positive</v>
      </c>
      <c r="H15789" t="s">
        <v>1188</v>
      </c>
      <c r="I15789">
        <v>2</v>
      </c>
      <c r="J15789">
        <f t="shared" si="1708"/>
        <v>1890</v>
      </c>
    </row>
    <row r="15790" spans="1:10">
      <c r="A15790">
        <v>16418</v>
      </c>
      <c r="B15790" t="s">
        <v>671</v>
      </c>
      <c r="C15790" t="str">
        <f>VLOOKUP(B15790,Content!$B$2:$D17419,3,FALSE)</f>
        <v>soccer</v>
      </c>
      <c r="D15790" t="str">
        <f>VLOOKUP(B15790,Content!$B$2:$D17419,2,FALSE)</f>
        <v>video</v>
      </c>
      <c r="E15790" t="s">
        <v>1039</v>
      </c>
      <c r="F15790">
        <f>VLOOKUP(E15790,ReactionTypes!$B$2:$D15805,3,FALSE)</f>
        <v>30</v>
      </c>
      <c r="G15790" t="str">
        <f>VLOOKUP(E15790,ReactionTypes!$B$2:$D15805,2,FALSE)</f>
        <v>positive</v>
      </c>
      <c r="H15790" t="s">
        <v>1200</v>
      </c>
      <c r="I15790">
        <v>3</v>
      </c>
      <c r="J15790">
        <f t="shared" si="1708"/>
        <v>1982</v>
      </c>
    </row>
    <row r="15791" spans="1:10">
      <c r="A15791">
        <v>16419</v>
      </c>
      <c r="B15791" t="s">
        <v>671</v>
      </c>
      <c r="C15791" t="str">
        <f>VLOOKUP(B15791,Content!$B$2:$D17420,3,FALSE)</f>
        <v>soccer</v>
      </c>
      <c r="D15791" t="str">
        <f>VLOOKUP(B15791,Content!$B$2:$D17420,2,FALSE)</f>
        <v>video</v>
      </c>
      <c r="E15791" t="s">
        <v>1046</v>
      </c>
      <c r="F15791">
        <f>VLOOKUP(E15791,ReactionTypes!$B$2:$D15806,3,FALSE)</f>
        <v>45</v>
      </c>
      <c r="G15791" t="str">
        <f>VLOOKUP(E15791,ReactionTypes!$B$2:$D15806,2,FALSE)</f>
        <v>positive</v>
      </c>
      <c r="H15791" t="s">
        <v>1179</v>
      </c>
      <c r="I15791">
        <v>12</v>
      </c>
      <c r="J15791">
        <f t="shared" si="1708"/>
        <v>2099</v>
      </c>
    </row>
    <row r="15792" spans="1:10">
      <c r="A15792">
        <v>16420</v>
      </c>
      <c r="B15792" t="s">
        <v>671</v>
      </c>
      <c r="C15792" t="str">
        <f>VLOOKUP(B15792,Content!$B$2:$D17421,3,FALSE)</f>
        <v>soccer</v>
      </c>
      <c r="D15792" t="str">
        <f>VLOOKUP(B15792,Content!$B$2:$D17421,2,FALSE)</f>
        <v>video</v>
      </c>
      <c r="E15792" t="s">
        <v>1049</v>
      </c>
      <c r="F15792">
        <f>VLOOKUP(E15792,ReactionTypes!$B$2:$D15807,3,FALSE)</f>
        <v>60</v>
      </c>
      <c r="G15792" t="str">
        <f>VLOOKUP(E15792,ReactionTypes!$B$2:$D15807,2,FALSE)</f>
        <v>positive</v>
      </c>
      <c r="H15792" s="4">
        <v>44349</v>
      </c>
      <c r="I15792">
        <f>MONTH(H15792)</f>
        <v>6</v>
      </c>
      <c r="J15792">
        <f t="shared" si="1708"/>
        <v>2068</v>
      </c>
    </row>
    <row r="15793" spans="1:10">
      <c r="A15793">
        <v>16421</v>
      </c>
      <c r="B15793" t="s">
        <v>671</v>
      </c>
      <c r="C15793" t="str">
        <f>VLOOKUP(B15793,Content!$B$2:$D17422,3,FALSE)</f>
        <v>soccer</v>
      </c>
      <c r="D15793" t="str">
        <f>VLOOKUP(B15793,Content!$B$2:$D17422,2,FALSE)</f>
        <v>video</v>
      </c>
      <c r="E15793" t="s">
        <v>1047</v>
      </c>
      <c r="F15793">
        <f>VLOOKUP(E15793,ReactionTypes!$B$2:$D15808,3,FALSE)</f>
        <v>12</v>
      </c>
      <c r="G15793" t="str">
        <f>VLOOKUP(E15793,ReactionTypes!$B$2:$D15808,2,FALSE)</f>
        <v>negative</v>
      </c>
      <c r="H15793" t="s">
        <v>1183</v>
      </c>
      <c r="I15793">
        <v>7</v>
      </c>
      <c r="J15793">
        <f t="shared" si="1708"/>
        <v>2116</v>
      </c>
    </row>
    <row r="15794" spans="1:10">
      <c r="A15794">
        <v>16422</v>
      </c>
      <c r="B15794" t="s">
        <v>671</v>
      </c>
      <c r="C15794" t="str">
        <f>VLOOKUP(B15794,Content!$B$2:$D17423,3,FALSE)</f>
        <v>soccer</v>
      </c>
      <c r="D15794" t="str">
        <f>VLOOKUP(B15794,Content!$B$2:$D17423,2,FALSE)</f>
        <v>video</v>
      </c>
      <c r="E15794" t="s">
        <v>1039</v>
      </c>
      <c r="F15794">
        <f>VLOOKUP(E15794,ReactionTypes!$B$2:$D15809,3,FALSE)</f>
        <v>30</v>
      </c>
      <c r="G15794" t="str">
        <f>VLOOKUP(E15794,ReactionTypes!$B$2:$D15809,2,FALSE)</f>
        <v>positive</v>
      </c>
      <c r="H15794" s="4">
        <v>43990</v>
      </c>
      <c r="I15794">
        <f>MONTH(H15794)</f>
        <v>6</v>
      </c>
      <c r="J15794">
        <f t="shared" si="1708"/>
        <v>2068</v>
      </c>
    </row>
    <row r="15795" spans="1:10">
      <c r="A15795">
        <v>16423</v>
      </c>
      <c r="B15795" t="s">
        <v>671</v>
      </c>
      <c r="C15795" t="str">
        <f>VLOOKUP(B15795,Content!$B$2:$D17424,3,FALSE)</f>
        <v>soccer</v>
      </c>
      <c r="D15795" t="str">
        <f>VLOOKUP(B15795,Content!$B$2:$D17424,2,FALSE)</f>
        <v>video</v>
      </c>
      <c r="E15795" t="s">
        <v>1046</v>
      </c>
      <c r="F15795">
        <f>VLOOKUP(E15795,ReactionTypes!$B$2:$D15810,3,FALSE)</f>
        <v>45</v>
      </c>
      <c r="G15795" t="str">
        <f>VLOOKUP(E15795,ReactionTypes!$B$2:$D15810,2,FALSE)</f>
        <v>positive</v>
      </c>
      <c r="H15795" t="s">
        <v>1145</v>
      </c>
      <c r="I15795">
        <v>9</v>
      </c>
      <c r="J15795">
        <f t="shared" si="1708"/>
        <v>1991</v>
      </c>
    </row>
    <row r="15796" spans="1:10">
      <c r="A15796">
        <v>16424</v>
      </c>
      <c r="B15796" t="s">
        <v>671</v>
      </c>
      <c r="C15796" t="str">
        <f>VLOOKUP(B15796,Content!$B$2:$D17425,3,FALSE)</f>
        <v>soccer</v>
      </c>
      <c r="D15796" t="str">
        <f>VLOOKUP(B15796,Content!$B$2:$D17425,2,FALSE)</f>
        <v>video</v>
      </c>
      <c r="E15796" t="s">
        <v>1051</v>
      </c>
      <c r="F15796">
        <f>VLOOKUP(E15796,ReactionTypes!$B$2:$D15811,3,FALSE)</f>
        <v>72</v>
      </c>
      <c r="G15796" t="str">
        <f>VLOOKUP(E15796,ReactionTypes!$B$2:$D15811,2,FALSE)</f>
        <v>positive</v>
      </c>
      <c r="H15796" s="4">
        <v>44473</v>
      </c>
      <c r="I15796">
        <f t="shared" ref="I15796:I15797" si="1715">MONTH(H15796)</f>
        <v>10</v>
      </c>
      <c r="J15796">
        <f t="shared" si="1708"/>
        <v>2087</v>
      </c>
    </row>
    <row r="15797" spans="1:10">
      <c r="A15797">
        <v>16425</v>
      </c>
      <c r="B15797" t="s">
        <v>671</v>
      </c>
      <c r="C15797" t="str">
        <f>VLOOKUP(B15797,Content!$B$2:$D17426,3,FALSE)</f>
        <v>soccer</v>
      </c>
      <c r="D15797" t="str">
        <f>VLOOKUP(B15797,Content!$B$2:$D17426,2,FALSE)</f>
        <v>video</v>
      </c>
      <c r="E15797" t="s">
        <v>1046</v>
      </c>
      <c r="F15797">
        <f>VLOOKUP(E15797,ReactionTypes!$B$2:$D15812,3,FALSE)</f>
        <v>45</v>
      </c>
      <c r="G15797" t="str">
        <f>VLOOKUP(E15797,ReactionTypes!$B$2:$D15812,2,FALSE)</f>
        <v>positive</v>
      </c>
      <c r="H15797" s="4">
        <v>44383</v>
      </c>
      <c r="I15797">
        <f t="shared" si="1715"/>
        <v>7</v>
      </c>
      <c r="J15797">
        <f t="shared" si="1708"/>
        <v>2116</v>
      </c>
    </row>
    <row r="15798" spans="1:10">
      <c r="A15798">
        <v>16426</v>
      </c>
      <c r="B15798" t="s">
        <v>671</v>
      </c>
      <c r="C15798" t="str">
        <f>VLOOKUP(B15798,Content!$B$2:$D17427,3,FALSE)</f>
        <v>soccer</v>
      </c>
      <c r="D15798" t="str">
        <f>VLOOKUP(B15798,Content!$B$2:$D17427,2,FALSE)</f>
        <v>video</v>
      </c>
      <c r="E15798" t="s">
        <v>1045</v>
      </c>
      <c r="F15798">
        <f>VLOOKUP(E15798,ReactionTypes!$B$2:$D15813,3,FALSE)</f>
        <v>75</v>
      </c>
      <c r="G15798" t="str">
        <f>VLOOKUP(E15798,ReactionTypes!$B$2:$D15813,2,FALSE)</f>
        <v>positive</v>
      </c>
      <c r="H15798" t="s">
        <v>1161</v>
      </c>
      <c r="I15798">
        <v>11</v>
      </c>
      <c r="J15798">
        <f t="shared" si="1708"/>
        <v>2055</v>
      </c>
    </row>
    <row r="15799" spans="1:10">
      <c r="A15799">
        <v>16428</v>
      </c>
      <c r="B15799" t="s">
        <v>672</v>
      </c>
      <c r="C15799" t="str">
        <f>VLOOKUP(B15799,Content!$B$2:$D17429,3,FALSE)</f>
        <v>public speaking</v>
      </c>
      <c r="D15799" t="str">
        <f>VLOOKUP(B15799,Content!$B$2:$D17429,2,FALSE)</f>
        <v>photo</v>
      </c>
      <c r="E15799" t="s">
        <v>1040</v>
      </c>
      <c r="F15799">
        <f>VLOOKUP(E15799,ReactionTypes!$B$2:$D15814,3,FALSE)</f>
        <v>35</v>
      </c>
      <c r="G15799" t="str">
        <f>VLOOKUP(E15799,ReactionTypes!$B$2:$D15814,2,FALSE)</f>
        <v>neutral</v>
      </c>
      <c r="H15799" t="s">
        <v>1090</v>
      </c>
      <c r="I15799">
        <v>10</v>
      </c>
      <c r="J15799">
        <f t="shared" si="1708"/>
        <v>2087</v>
      </c>
    </row>
    <row r="15800" spans="1:10">
      <c r="A15800">
        <v>16429</v>
      </c>
      <c r="B15800" t="s">
        <v>672</v>
      </c>
      <c r="C15800" t="str">
        <f>VLOOKUP(B15800,Content!$B$2:$D17430,3,FALSE)</f>
        <v>public speaking</v>
      </c>
      <c r="D15800" t="str">
        <f>VLOOKUP(B15800,Content!$B$2:$D17430,2,FALSE)</f>
        <v>photo</v>
      </c>
      <c r="E15800" t="s">
        <v>1046</v>
      </c>
      <c r="F15800">
        <f>VLOOKUP(E15800,ReactionTypes!$B$2:$D15815,3,FALSE)</f>
        <v>45</v>
      </c>
      <c r="G15800" t="str">
        <f>VLOOKUP(E15800,ReactionTypes!$B$2:$D15815,2,FALSE)</f>
        <v>positive</v>
      </c>
      <c r="H15800" s="4">
        <v>43868</v>
      </c>
      <c r="I15800">
        <f t="shared" ref="I15800:I15801" si="1716">MONTH(H15800)</f>
        <v>2</v>
      </c>
      <c r="J15800">
        <f t="shared" si="1708"/>
        <v>1890</v>
      </c>
    </row>
    <row r="15801" spans="1:10">
      <c r="A15801">
        <v>16430</v>
      </c>
      <c r="B15801" t="s">
        <v>672</v>
      </c>
      <c r="C15801" t="str">
        <f>VLOOKUP(B15801,Content!$B$2:$D17431,3,FALSE)</f>
        <v>public speaking</v>
      </c>
      <c r="D15801" t="str">
        <f>VLOOKUP(B15801,Content!$B$2:$D17431,2,FALSE)</f>
        <v>photo</v>
      </c>
      <c r="E15801" t="s">
        <v>1036</v>
      </c>
      <c r="F15801">
        <f>VLOOKUP(E15801,ReactionTypes!$B$2:$D15816,3,FALSE)</f>
        <v>0</v>
      </c>
      <c r="G15801" t="str">
        <f>VLOOKUP(E15801,ReactionTypes!$B$2:$D15816,2,FALSE)</f>
        <v>negative</v>
      </c>
      <c r="H15801" s="4">
        <v>44413</v>
      </c>
      <c r="I15801">
        <f t="shared" si="1716"/>
        <v>8</v>
      </c>
      <c r="J15801">
        <f t="shared" si="1708"/>
        <v>2055</v>
      </c>
    </row>
    <row r="15802" spans="1:10">
      <c r="A15802">
        <v>16431</v>
      </c>
      <c r="B15802" t="s">
        <v>672</v>
      </c>
      <c r="C15802" t="str">
        <f>VLOOKUP(B15802,Content!$B$2:$D17432,3,FALSE)</f>
        <v>public speaking</v>
      </c>
      <c r="D15802" t="str">
        <f>VLOOKUP(B15802,Content!$B$2:$D17432,2,FALSE)</f>
        <v>photo</v>
      </c>
      <c r="E15802" t="s">
        <v>1042</v>
      </c>
      <c r="F15802">
        <f>VLOOKUP(E15802,ReactionTypes!$B$2:$D15817,3,FALSE)</f>
        <v>5</v>
      </c>
      <c r="G15802" t="str">
        <f>VLOOKUP(E15802,ReactionTypes!$B$2:$D15817,2,FALSE)</f>
        <v>negative</v>
      </c>
      <c r="H15802" t="s">
        <v>1072</v>
      </c>
      <c r="I15802">
        <v>9</v>
      </c>
      <c r="J15802">
        <f t="shared" si="1708"/>
        <v>1991</v>
      </c>
    </row>
    <row r="15803" spans="1:10">
      <c r="A15803">
        <v>16432</v>
      </c>
      <c r="B15803" t="s">
        <v>672</v>
      </c>
      <c r="C15803" t="str">
        <f>VLOOKUP(B15803,Content!$B$2:$D17433,3,FALSE)</f>
        <v>public speaking</v>
      </c>
      <c r="D15803" t="str">
        <f>VLOOKUP(B15803,Content!$B$2:$D17433,2,FALSE)</f>
        <v>photo</v>
      </c>
      <c r="E15803" t="s">
        <v>1038</v>
      </c>
      <c r="F15803">
        <f>VLOOKUP(E15803,ReactionTypes!$B$2:$D15818,3,FALSE)</f>
        <v>15</v>
      </c>
      <c r="G15803" t="str">
        <f>VLOOKUP(E15803,ReactionTypes!$B$2:$D15818,2,FALSE)</f>
        <v>negative</v>
      </c>
      <c r="H15803" s="4">
        <v>44350</v>
      </c>
      <c r="I15803">
        <f>MONTH(H15803)</f>
        <v>6</v>
      </c>
      <c r="J15803">
        <f t="shared" si="1708"/>
        <v>2068</v>
      </c>
    </row>
    <row r="15804" spans="1:10">
      <c r="A15804">
        <v>16433</v>
      </c>
      <c r="B15804" t="s">
        <v>672</v>
      </c>
      <c r="C15804" t="str">
        <f>VLOOKUP(B15804,Content!$B$2:$D17434,3,FALSE)</f>
        <v>public speaking</v>
      </c>
      <c r="D15804" t="str">
        <f>VLOOKUP(B15804,Content!$B$2:$D17434,2,FALSE)</f>
        <v>photo</v>
      </c>
      <c r="E15804" t="s">
        <v>1039</v>
      </c>
      <c r="F15804">
        <f>VLOOKUP(E15804,ReactionTypes!$B$2:$D15819,3,FALSE)</f>
        <v>30</v>
      </c>
      <c r="G15804" t="str">
        <f>VLOOKUP(E15804,ReactionTypes!$B$2:$D15819,2,FALSE)</f>
        <v>positive</v>
      </c>
      <c r="H15804" t="s">
        <v>1171</v>
      </c>
      <c r="I15804">
        <v>8</v>
      </c>
      <c r="J15804">
        <f t="shared" si="1708"/>
        <v>2055</v>
      </c>
    </row>
    <row r="15805" spans="1:10">
      <c r="A15805">
        <v>16434</v>
      </c>
      <c r="B15805" t="s">
        <v>672</v>
      </c>
      <c r="C15805" t="str">
        <f>VLOOKUP(B15805,Content!$B$2:$D17435,3,FALSE)</f>
        <v>public speaking</v>
      </c>
      <c r="D15805" t="str">
        <f>VLOOKUP(B15805,Content!$B$2:$D17435,2,FALSE)</f>
        <v>photo</v>
      </c>
      <c r="E15805" t="s">
        <v>1051</v>
      </c>
      <c r="F15805">
        <f>VLOOKUP(E15805,ReactionTypes!$B$2:$D15820,3,FALSE)</f>
        <v>72</v>
      </c>
      <c r="G15805" t="str">
        <f>VLOOKUP(E15805,ReactionTypes!$B$2:$D15820,2,FALSE)</f>
        <v>positive</v>
      </c>
      <c r="H15805" s="4">
        <v>44474</v>
      </c>
      <c r="I15805">
        <f>MONTH(H15805)</f>
        <v>10</v>
      </c>
      <c r="J15805">
        <f t="shared" si="1708"/>
        <v>2087</v>
      </c>
    </row>
    <row r="15806" spans="1:10">
      <c r="A15806">
        <v>16435</v>
      </c>
      <c r="B15806" t="s">
        <v>672</v>
      </c>
      <c r="C15806" t="str">
        <f>VLOOKUP(B15806,Content!$B$2:$D17436,3,FALSE)</f>
        <v>public speaking</v>
      </c>
      <c r="D15806" t="str">
        <f>VLOOKUP(B15806,Content!$B$2:$D17436,2,FALSE)</f>
        <v>photo</v>
      </c>
      <c r="E15806" t="s">
        <v>1048</v>
      </c>
      <c r="F15806">
        <f>VLOOKUP(E15806,ReactionTypes!$B$2:$D15821,3,FALSE)</f>
        <v>50</v>
      </c>
      <c r="G15806" t="str">
        <f>VLOOKUP(E15806,ReactionTypes!$B$2:$D15821,2,FALSE)</f>
        <v>positive</v>
      </c>
      <c r="H15806" t="s">
        <v>1110</v>
      </c>
      <c r="I15806">
        <v>7</v>
      </c>
      <c r="J15806">
        <f t="shared" si="1708"/>
        <v>2116</v>
      </c>
    </row>
    <row r="15807" spans="1:10">
      <c r="A15807">
        <v>16436</v>
      </c>
      <c r="B15807" t="s">
        <v>672</v>
      </c>
      <c r="C15807" t="str">
        <f>VLOOKUP(B15807,Content!$B$2:$D17437,3,FALSE)</f>
        <v>public speaking</v>
      </c>
      <c r="D15807" t="str">
        <f>VLOOKUP(B15807,Content!$B$2:$D17437,2,FALSE)</f>
        <v>photo</v>
      </c>
      <c r="E15807" t="s">
        <v>1036</v>
      </c>
      <c r="F15807">
        <f>VLOOKUP(E15807,ReactionTypes!$B$2:$D15822,3,FALSE)</f>
        <v>0</v>
      </c>
      <c r="G15807" t="str">
        <f>VLOOKUP(E15807,ReactionTypes!$B$2:$D15822,2,FALSE)</f>
        <v>negative</v>
      </c>
      <c r="H15807" t="s">
        <v>1254</v>
      </c>
      <c r="I15807">
        <v>5</v>
      </c>
      <c r="J15807">
        <f t="shared" si="1708"/>
        <v>2110</v>
      </c>
    </row>
    <row r="15808" spans="1:10">
      <c r="A15808">
        <v>16437</v>
      </c>
      <c r="B15808" t="s">
        <v>672</v>
      </c>
      <c r="C15808" t="str">
        <f>VLOOKUP(B15808,Content!$B$2:$D17438,3,FALSE)</f>
        <v>public speaking</v>
      </c>
      <c r="D15808" t="str">
        <f>VLOOKUP(B15808,Content!$B$2:$D17438,2,FALSE)</f>
        <v>photo</v>
      </c>
      <c r="E15808" t="s">
        <v>1036</v>
      </c>
      <c r="F15808">
        <f>VLOOKUP(E15808,ReactionTypes!$B$2:$D15823,3,FALSE)</f>
        <v>0</v>
      </c>
      <c r="G15808" t="str">
        <f>VLOOKUP(E15808,ReactionTypes!$B$2:$D15823,2,FALSE)</f>
        <v>negative</v>
      </c>
      <c r="H15808" t="s">
        <v>1119</v>
      </c>
      <c r="I15808">
        <v>12</v>
      </c>
      <c r="J15808">
        <f t="shared" si="1708"/>
        <v>2099</v>
      </c>
    </row>
    <row r="15809" spans="1:10">
      <c r="A15809">
        <v>16438</v>
      </c>
      <c r="B15809" t="s">
        <v>672</v>
      </c>
      <c r="C15809" t="str">
        <f>VLOOKUP(B15809,Content!$B$2:$D17439,3,FALSE)</f>
        <v>public speaking</v>
      </c>
      <c r="D15809" t="str">
        <f>VLOOKUP(B15809,Content!$B$2:$D17439,2,FALSE)</f>
        <v>photo</v>
      </c>
      <c r="E15809" t="s">
        <v>1051</v>
      </c>
      <c r="F15809">
        <f>VLOOKUP(E15809,ReactionTypes!$B$2:$D15824,3,FALSE)</f>
        <v>72</v>
      </c>
      <c r="G15809" t="str">
        <f>VLOOKUP(E15809,ReactionTypes!$B$2:$D15824,2,FALSE)</f>
        <v>positive</v>
      </c>
      <c r="H15809" s="4">
        <v>44020</v>
      </c>
      <c r="I15809">
        <f>MONTH(H15809)</f>
        <v>7</v>
      </c>
      <c r="J15809">
        <f t="shared" si="1708"/>
        <v>2116</v>
      </c>
    </row>
    <row r="15810" spans="1:10">
      <c r="A15810">
        <v>16439</v>
      </c>
      <c r="B15810" t="s">
        <v>672</v>
      </c>
      <c r="C15810" t="str">
        <f>VLOOKUP(B15810,Content!$B$2:$D17440,3,FALSE)</f>
        <v>public speaking</v>
      </c>
      <c r="D15810" t="str">
        <f>VLOOKUP(B15810,Content!$B$2:$D17440,2,FALSE)</f>
        <v>photo</v>
      </c>
      <c r="E15810" t="s">
        <v>1044</v>
      </c>
      <c r="F15810">
        <f>VLOOKUP(E15810,ReactionTypes!$B$2:$D15825,3,FALSE)</f>
        <v>20</v>
      </c>
      <c r="G15810" t="str">
        <f>VLOOKUP(E15810,ReactionTypes!$B$2:$D15825,2,FALSE)</f>
        <v>neutral</v>
      </c>
      <c r="H15810" t="s">
        <v>1173</v>
      </c>
      <c r="I15810">
        <v>8</v>
      </c>
      <c r="J15810">
        <f t="shared" si="1708"/>
        <v>2055</v>
      </c>
    </row>
    <row r="15811" spans="1:10">
      <c r="A15811">
        <v>16440</v>
      </c>
      <c r="B15811" t="s">
        <v>672</v>
      </c>
      <c r="C15811" t="str">
        <f>VLOOKUP(B15811,Content!$B$2:$D17441,3,FALSE)</f>
        <v>public speaking</v>
      </c>
      <c r="D15811" t="str">
        <f>VLOOKUP(B15811,Content!$B$2:$D17441,2,FALSE)</f>
        <v>photo</v>
      </c>
      <c r="E15811" t="s">
        <v>1042</v>
      </c>
      <c r="F15811">
        <f>VLOOKUP(E15811,ReactionTypes!$B$2:$D15826,3,FALSE)</f>
        <v>5</v>
      </c>
      <c r="G15811" t="str">
        <f>VLOOKUP(E15811,ReactionTypes!$B$2:$D15826,2,FALSE)</f>
        <v>negative</v>
      </c>
      <c r="H15811" t="s">
        <v>1079</v>
      </c>
      <c r="I15811">
        <v>9</v>
      </c>
      <c r="J15811">
        <f t="shared" ref="J15811:J15874" si="1717">COUNTIF($I$2:$I$24574,I15811)</f>
        <v>1991</v>
      </c>
    </row>
    <row r="15812" spans="1:10">
      <c r="A15812">
        <v>16441</v>
      </c>
      <c r="B15812" t="s">
        <v>672</v>
      </c>
      <c r="C15812" t="str">
        <f>VLOOKUP(B15812,Content!$B$2:$D17442,3,FALSE)</f>
        <v>public speaking</v>
      </c>
      <c r="D15812" t="str">
        <f>VLOOKUP(B15812,Content!$B$2:$D17442,2,FALSE)</f>
        <v>photo</v>
      </c>
      <c r="E15812" t="s">
        <v>1051</v>
      </c>
      <c r="F15812">
        <f>VLOOKUP(E15812,ReactionTypes!$B$2:$D15827,3,FALSE)</f>
        <v>72</v>
      </c>
      <c r="G15812" t="str">
        <f>VLOOKUP(E15812,ReactionTypes!$B$2:$D15827,2,FALSE)</f>
        <v>positive</v>
      </c>
      <c r="H15812" s="4">
        <v>44085</v>
      </c>
      <c r="I15812">
        <f t="shared" ref="I15812:I15814" si="1718">MONTH(H15812)</f>
        <v>9</v>
      </c>
      <c r="J15812">
        <f t="shared" si="1717"/>
        <v>1991</v>
      </c>
    </row>
    <row r="15813" spans="1:10">
      <c r="A15813">
        <v>16442</v>
      </c>
      <c r="B15813" t="s">
        <v>672</v>
      </c>
      <c r="C15813" t="str">
        <f>VLOOKUP(B15813,Content!$B$2:$D17443,3,FALSE)</f>
        <v>public speaking</v>
      </c>
      <c r="D15813" t="str">
        <f>VLOOKUP(B15813,Content!$B$2:$D17443,2,FALSE)</f>
        <v>photo</v>
      </c>
      <c r="E15813" t="s">
        <v>1050</v>
      </c>
      <c r="F15813">
        <f>VLOOKUP(E15813,ReactionTypes!$B$2:$D15828,3,FALSE)</f>
        <v>70</v>
      </c>
      <c r="G15813" t="str">
        <f>VLOOKUP(E15813,ReactionTypes!$B$2:$D15828,2,FALSE)</f>
        <v>positive</v>
      </c>
      <c r="H15813" s="4">
        <v>44317</v>
      </c>
      <c r="I15813">
        <f t="shared" si="1718"/>
        <v>5</v>
      </c>
      <c r="J15813">
        <f t="shared" si="1717"/>
        <v>2110</v>
      </c>
    </row>
    <row r="15814" spans="1:10">
      <c r="A15814">
        <v>16443</v>
      </c>
      <c r="B15814" t="s">
        <v>672</v>
      </c>
      <c r="C15814" t="str">
        <f>VLOOKUP(B15814,Content!$B$2:$D17444,3,FALSE)</f>
        <v>public speaking</v>
      </c>
      <c r="D15814" t="str">
        <f>VLOOKUP(B15814,Content!$B$2:$D17444,2,FALSE)</f>
        <v>photo</v>
      </c>
      <c r="E15814" t="s">
        <v>1043</v>
      </c>
      <c r="F15814">
        <f>VLOOKUP(E15814,ReactionTypes!$B$2:$D15829,3,FALSE)</f>
        <v>65</v>
      </c>
      <c r="G15814" t="str">
        <f>VLOOKUP(E15814,ReactionTypes!$B$2:$D15829,2,FALSE)</f>
        <v>positive</v>
      </c>
      <c r="H15814" s="4">
        <v>43869</v>
      </c>
      <c r="I15814">
        <f t="shared" si="1718"/>
        <v>2</v>
      </c>
      <c r="J15814">
        <f t="shared" si="1717"/>
        <v>1890</v>
      </c>
    </row>
    <row r="15815" spans="1:10">
      <c r="A15815">
        <v>16444</v>
      </c>
      <c r="B15815" t="s">
        <v>672</v>
      </c>
      <c r="C15815" t="str">
        <f>VLOOKUP(B15815,Content!$B$2:$D17445,3,FALSE)</f>
        <v>public speaking</v>
      </c>
      <c r="D15815" t="str">
        <f>VLOOKUP(B15815,Content!$B$2:$D17445,2,FALSE)</f>
        <v>photo</v>
      </c>
      <c r="E15815" t="s">
        <v>1045</v>
      </c>
      <c r="F15815">
        <f>VLOOKUP(E15815,ReactionTypes!$B$2:$D15830,3,FALSE)</f>
        <v>75</v>
      </c>
      <c r="G15815" t="str">
        <f>VLOOKUP(E15815,ReactionTypes!$B$2:$D15830,2,FALSE)</f>
        <v>positive</v>
      </c>
      <c r="H15815" t="s">
        <v>1199</v>
      </c>
      <c r="I15815">
        <v>6</v>
      </c>
      <c r="J15815">
        <f t="shared" si="1717"/>
        <v>2068</v>
      </c>
    </row>
    <row r="15816" spans="1:10">
      <c r="A15816">
        <v>16445</v>
      </c>
      <c r="B15816" t="s">
        <v>672</v>
      </c>
      <c r="C15816" t="str">
        <f>VLOOKUP(B15816,Content!$B$2:$D17446,3,FALSE)</f>
        <v>public speaking</v>
      </c>
      <c r="D15816" t="str">
        <f>VLOOKUP(B15816,Content!$B$2:$D17446,2,FALSE)</f>
        <v>photo</v>
      </c>
      <c r="E15816" t="s">
        <v>1045</v>
      </c>
      <c r="F15816">
        <f>VLOOKUP(E15816,ReactionTypes!$B$2:$D15831,3,FALSE)</f>
        <v>75</v>
      </c>
      <c r="G15816" t="str">
        <f>VLOOKUP(E15816,ReactionTypes!$B$2:$D15831,2,FALSE)</f>
        <v>positive</v>
      </c>
      <c r="H15816" t="s">
        <v>1169</v>
      </c>
      <c r="I15816">
        <v>6</v>
      </c>
      <c r="J15816">
        <f t="shared" si="1717"/>
        <v>2068</v>
      </c>
    </row>
    <row r="15817" spans="1:10">
      <c r="A15817">
        <v>16446</v>
      </c>
      <c r="B15817" t="s">
        <v>672</v>
      </c>
      <c r="C15817" t="str">
        <f>VLOOKUP(B15817,Content!$B$2:$D17447,3,FALSE)</f>
        <v>public speaking</v>
      </c>
      <c r="D15817" t="str">
        <f>VLOOKUP(B15817,Content!$B$2:$D17447,2,FALSE)</f>
        <v>photo</v>
      </c>
      <c r="E15817" t="s">
        <v>1050</v>
      </c>
      <c r="F15817">
        <f>VLOOKUP(E15817,ReactionTypes!$B$2:$D15832,3,FALSE)</f>
        <v>70</v>
      </c>
      <c r="G15817" t="str">
        <f>VLOOKUP(E15817,ReactionTypes!$B$2:$D15832,2,FALSE)</f>
        <v>positive</v>
      </c>
      <c r="H15817" s="4">
        <v>43842</v>
      </c>
      <c r="I15817">
        <f>MONTH(H15817)</f>
        <v>1</v>
      </c>
      <c r="J15817">
        <f t="shared" si="1717"/>
        <v>2142</v>
      </c>
    </row>
    <row r="15818" spans="1:10">
      <c r="A15818">
        <v>16447</v>
      </c>
      <c r="B15818" t="s">
        <v>672</v>
      </c>
      <c r="C15818" t="str">
        <f>VLOOKUP(B15818,Content!$B$2:$D17448,3,FALSE)</f>
        <v>public speaking</v>
      </c>
      <c r="D15818" t="str">
        <f>VLOOKUP(B15818,Content!$B$2:$D17448,2,FALSE)</f>
        <v>photo</v>
      </c>
      <c r="E15818" t="s">
        <v>1042</v>
      </c>
      <c r="F15818">
        <f>VLOOKUP(E15818,ReactionTypes!$B$2:$D15833,3,FALSE)</f>
        <v>5</v>
      </c>
      <c r="G15818" t="str">
        <f>VLOOKUP(E15818,ReactionTypes!$B$2:$D15833,2,FALSE)</f>
        <v>negative</v>
      </c>
      <c r="H15818" t="s">
        <v>1196</v>
      </c>
      <c r="I15818">
        <v>3</v>
      </c>
      <c r="J15818">
        <f t="shared" si="1717"/>
        <v>1982</v>
      </c>
    </row>
    <row r="15819" spans="1:10">
      <c r="A15819">
        <v>16448</v>
      </c>
      <c r="B15819" t="s">
        <v>672</v>
      </c>
      <c r="C15819" t="str">
        <f>VLOOKUP(B15819,Content!$B$2:$D17449,3,FALSE)</f>
        <v>public speaking</v>
      </c>
      <c r="D15819" t="str">
        <f>VLOOKUP(B15819,Content!$B$2:$D17449,2,FALSE)</f>
        <v>photo</v>
      </c>
      <c r="E15819" t="s">
        <v>1051</v>
      </c>
      <c r="F15819">
        <f>VLOOKUP(E15819,ReactionTypes!$B$2:$D15834,3,FALSE)</f>
        <v>72</v>
      </c>
      <c r="G15819" t="str">
        <f>VLOOKUP(E15819,ReactionTypes!$B$2:$D15834,2,FALSE)</f>
        <v>positive</v>
      </c>
      <c r="H15819" t="s">
        <v>1119</v>
      </c>
      <c r="I15819">
        <v>12</v>
      </c>
      <c r="J15819">
        <f t="shared" si="1717"/>
        <v>2099</v>
      </c>
    </row>
    <row r="15820" spans="1:10">
      <c r="A15820">
        <v>16450</v>
      </c>
      <c r="B15820" t="s">
        <v>673</v>
      </c>
      <c r="C15820" t="str">
        <f>VLOOKUP(B15820,Content!$B$2:$D17451,3,FALSE)</f>
        <v>travel</v>
      </c>
      <c r="D15820" t="str">
        <f>VLOOKUP(B15820,Content!$B$2:$D17451,2,FALSE)</f>
        <v>audio</v>
      </c>
      <c r="E15820" t="s">
        <v>1049</v>
      </c>
      <c r="F15820">
        <f>VLOOKUP(E15820,ReactionTypes!$B$2:$D15835,3,FALSE)</f>
        <v>60</v>
      </c>
      <c r="G15820" t="str">
        <f>VLOOKUP(E15820,ReactionTypes!$B$2:$D15835,2,FALSE)</f>
        <v>positive</v>
      </c>
      <c r="H15820" t="s">
        <v>1259</v>
      </c>
      <c r="I15820">
        <v>3</v>
      </c>
      <c r="J15820">
        <f t="shared" si="1717"/>
        <v>1982</v>
      </c>
    </row>
    <row r="15821" spans="1:10">
      <c r="A15821">
        <v>16451</v>
      </c>
      <c r="B15821" t="s">
        <v>673</v>
      </c>
      <c r="C15821" t="str">
        <f>VLOOKUP(B15821,Content!$B$2:$D17452,3,FALSE)</f>
        <v>travel</v>
      </c>
      <c r="D15821" t="str">
        <f>VLOOKUP(B15821,Content!$B$2:$D17452,2,FALSE)</f>
        <v>audio</v>
      </c>
      <c r="E15821" t="s">
        <v>1045</v>
      </c>
      <c r="F15821">
        <f>VLOOKUP(E15821,ReactionTypes!$B$2:$D15836,3,FALSE)</f>
        <v>75</v>
      </c>
      <c r="G15821" t="str">
        <f>VLOOKUP(E15821,ReactionTypes!$B$2:$D15836,2,FALSE)</f>
        <v>positive</v>
      </c>
      <c r="H15821" t="s">
        <v>1161</v>
      </c>
      <c r="I15821">
        <v>11</v>
      </c>
      <c r="J15821">
        <f t="shared" si="1717"/>
        <v>2055</v>
      </c>
    </row>
    <row r="15822" spans="1:10">
      <c r="A15822">
        <v>16452</v>
      </c>
      <c r="B15822" t="s">
        <v>673</v>
      </c>
      <c r="C15822" t="str">
        <f>VLOOKUP(B15822,Content!$B$2:$D17453,3,FALSE)</f>
        <v>travel</v>
      </c>
      <c r="D15822" t="str">
        <f>VLOOKUP(B15822,Content!$B$2:$D17453,2,FALSE)</f>
        <v>audio</v>
      </c>
      <c r="E15822" t="s">
        <v>1041</v>
      </c>
      <c r="F15822">
        <f>VLOOKUP(E15822,ReactionTypes!$B$2:$D15837,3,FALSE)</f>
        <v>70</v>
      </c>
      <c r="G15822" t="str">
        <f>VLOOKUP(E15822,ReactionTypes!$B$2:$D15837,2,FALSE)</f>
        <v>positive</v>
      </c>
      <c r="H15822" t="s">
        <v>1257</v>
      </c>
      <c r="I15822">
        <v>3</v>
      </c>
      <c r="J15822">
        <f t="shared" si="1717"/>
        <v>1982</v>
      </c>
    </row>
    <row r="15823" spans="1:10">
      <c r="A15823">
        <v>16453</v>
      </c>
      <c r="B15823" t="s">
        <v>673</v>
      </c>
      <c r="C15823" t="str">
        <f>VLOOKUP(B15823,Content!$B$2:$D17454,3,FALSE)</f>
        <v>travel</v>
      </c>
      <c r="D15823" t="str">
        <f>VLOOKUP(B15823,Content!$B$2:$D17454,2,FALSE)</f>
        <v>audio</v>
      </c>
      <c r="E15823" t="s">
        <v>1037</v>
      </c>
      <c r="F15823">
        <f>VLOOKUP(E15823,ReactionTypes!$B$2:$D15838,3,FALSE)</f>
        <v>10</v>
      </c>
      <c r="G15823" t="str">
        <f>VLOOKUP(E15823,ReactionTypes!$B$2:$D15838,2,FALSE)</f>
        <v>negative</v>
      </c>
      <c r="H15823" t="s">
        <v>1161</v>
      </c>
      <c r="I15823">
        <v>11</v>
      </c>
      <c r="J15823">
        <f t="shared" si="1717"/>
        <v>2055</v>
      </c>
    </row>
    <row r="15824" spans="1:10">
      <c r="A15824">
        <v>16454</v>
      </c>
      <c r="B15824" t="s">
        <v>673</v>
      </c>
      <c r="C15824" t="str">
        <f>VLOOKUP(B15824,Content!$B$2:$D17455,3,FALSE)</f>
        <v>travel</v>
      </c>
      <c r="D15824" t="str">
        <f>VLOOKUP(B15824,Content!$B$2:$D17455,2,FALSE)</f>
        <v>audio</v>
      </c>
      <c r="E15824" t="s">
        <v>1040</v>
      </c>
      <c r="F15824">
        <f>VLOOKUP(E15824,ReactionTypes!$B$2:$D15839,3,FALSE)</f>
        <v>35</v>
      </c>
      <c r="G15824" t="str">
        <f>VLOOKUP(E15824,ReactionTypes!$B$2:$D15839,2,FALSE)</f>
        <v>neutral</v>
      </c>
      <c r="H15824" s="4">
        <v>44350</v>
      </c>
      <c r="I15824">
        <f t="shared" ref="I15824:I15828" si="1719">MONTH(H15824)</f>
        <v>6</v>
      </c>
      <c r="J15824">
        <f t="shared" si="1717"/>
        <v>2068</v>
      </c>
    </row>
    <row r="15825" spans="1:10">
      <c r="A15825">
        <v>16455</v>
      </c>
      <c r="B15825" t="s">
        <v>673</v>
      </c>
      <c r="C15825" t="str">
        <f>VLOOKUP(B15825,Content!$B$2:$D17456,3,FALSE)</f>
        <v>travel</v>
      </c>
      <c r="D15825" t="str">
        <f>VLOOKUP(B15825,Content!$B$2:$D17456,2,FALSE)</f>
        <v>audio</v>
      </c>
      <c r="E15825" t="s">
        <v>1048</v>
      </c>
      <c r="F15825">
        <f>VLOOKUP(E15825,ReactionTypes!$B$2:$D15840,3,FALSE)</f>
        <v>50</v>
      </c>
      <c r="G15825" t="str">
        <f>VLOOKUP(E15825,ReactionTypes!$B$2:$D15840,2,FALSE)</f>
        <v>positive</v>
      </c>
      <c r="H15825" s="4">
        <v>44379</v>
      </c>
      <c r="I15825">
        <f t="shared" si="1719"/>
        <v>7</v>
      </c>
      <c r="J15825">
        <f t="shared" si="1717"/>
        <v>2116</v>
      </c>
    </row>
    <row r="15826" spans="1:10">
      <c r="A15826">
        <v>16456</v>
      </c>
      <c r="B15826" t="s">
        <v>673</v>
      </c>
      <c r="C15826" t="str">
        <f>VLOOKUP(B15826,Content!$B$2:$D17457,3,FALSE)</f>
        <v>travel</v>
      </c>
      <c r="D15826" t="str">
        <f>VLOOKUP(B15826,Content!$B$2:$D17457,2,FALSE)</f>
        <v>audio</v>
      </c>
      <c r="E15826" t="s">
        <v>1038</v>
      </c>
      <c r="F15826">
        <f>VLOOKUP(E15826,ReactionTypes!$B$2:$D15841,3,FALSE)</f>
        <v>15</v>
      </c>
      <c r="G15826" t="str">
        <f>VLOOKUP(E15826,ReactionTypes!$B$2:$D15841,2,FALSE)</f>
        <v>negative</v>
      </c>
      <c r="H15826" s="4">
        <v>44532</v>
      </c>
      <c r="I15826">
        <f t="shared" si="1719"/>
        <v>12</v>
      </c>
      <c r="J15826">
        <f t="shared" si="1717"/>
        <v>2099</v>
      </c>
    </row>
    <row r="15827" spans="1:10">
      <c r="A15827">
        <v>16457</v>
      </c>
      <c r="B15827" t="s">
        <v>673</v>
      </c>
      <c r="C15827" t="str">
        <f>VLOOKUP(B15827,Content!$B$2:$D17458,3,FALSE)</f>
        <v>travel</v>
      </c>
      <c r="D15827" t="str">
        <f>VLOOKUP(B15827,Content!$B$2:$D17458,2,FALSE)</f>
        <v>audio</v>
      </c>
      <c r="E15827" t="s">
        <v>1037</v>
      </c>
      <c r="F15827">
        <f>VLOOKUP(E15827,ReactionTypes!$B$2:$D15842,3,FALSE)</f>
        <v>10</v>
      </c>
      <c r="G15827" t="str">
        <f>VLOOKUP(E15827,ReactionTypes!$B$2:$D15842,2,FALSE)</f>
        <v>negative</v>
      </c>
      <c r="H15827" s="4">
        <v>43994</v>
      </c>
      <c r="I15827">
        <f t="shared" si="1719"/>
        <v>6</v>
      </c>
      <c r="J15827">
        <f t="shared" si="1717"/>
        <v>2068</v>
      </c>
    </row>
    <row r="15828" spans="1:10">
      <c r="A15828">
        <v>16458</v>
      </c>
      <c r="B15828" t="s">
        <v>673</v>
      </c>
      <c r="C15828" t="str">
        <f>VLOOKUP(B15828,Content!$B$2:$D17459,3,FALSE)</f>
        <v>travel</v>
      </c>
      <c r="D15828" t="str">
        <f>VLOOKUP(B15828,Content!$B$2:$D17459,2,FALSE)</f>
        <v>audio</v>
      </c>
      <c r="E15828" t="s">
        <v>1038</v>
      </c>
      <c r="F15828">
        <f>VLOOKUP(E15828,ReactionTypes!$B$2:$D15843,3,FALSE)</f>
        <v>15</v>
      </c>
      <c r="G15828" t="str">
        <f>VLOOKUP(E15828,ReactionTypes!$B$2:$D15843,2,FALSE)</f>
        <v>negative</v>
      </c>
      <c r="H15828" s="4">
        <v>44383</v>
      </c>
      <c r="I15828">
        <f t="shared" si="1719"/>
        <v>7</v>
      </c>
      <c r="J15828">
        <f t="shared" si="1717"/>
        <v>2116</v>
      </c>
    </row>
    <row r="15829" spans="1:10">
      <c r="A15829">
        <v>16459</v>
      </c>
      <c r="B15829" t="s">
        <v>673</v>
      </c>
      <c r="C15829" t="str">
        <f>VLOOKUP(B15829,Content!$B$2:$D17460,3,FALSE)</f>
        <v>travel</v>
      </c>
      <c r="D15829" t="str">
        <f>VLOOKUP(B15829,Content!$B$2:$D17460,2,FALSE)</f>
        <v>audio</v>
      </c>
      <c r="E15829" t="s">
        <v>1048</v>
      </c>
      <c r="F15829">
        <f>VLOOKUP(E15829,ReactionTypes!$B$2:$D15844,3,FALSE)</f>
        <v>50</v>
      </c>
      <c r="G15829" t="str">
        <f>VLOOKUP(E15829,ReactionTypes!$B$2:$D15844,2,FALSE)</f>
        <v>positive</v>
      </c>
      <c r="H15829" t="s">
        <v>1241</v>
      </c>
      <c r="I15829">
        <v>4</v>
      </c>
      <c r="J15829">
        <f t="shared" si="1717"/>
        <v>1978</v>
      </c>
    </row>
    <row r="15830" spans="1:10">
      <c r="A15830">
        <v>16460</v>
      </c>
      <c r="B15830" t="s">
        <v>673</v>
      </c>
      <c r="C15830" t="str">
        <f>VLOOKUP(B15830,Content!$B$2:$D17461,3,FALSE)</f>
        <v>travel</v>
      </c>
      <c r="D15830" t="str">
        <f>VLOOKUP(B15830,Content!$B$2:$D17461,2,FALSE)</f>
        <v>audio</v>
      </c>
      <c r="E15830" t="s">
        <v>1049</v>
      </c>
      <c r="F15830">
        <f>VLOOKUP(E15830,ReactionTypes!$B$2:$D15845,3,FALSE)</f>
        <v>60</v>
      </c>
      <c r="G15830" t="str">
        <f>VLOOKUP(E15830,ReactionTypes!$B$2:$D15845,2,FALSE)</f>
        <v>positive</v>
      </c>
      <c r="H15830" s="4">
        <v>44349</v>
      </c>
      <c r="I15830">
        <f t="shared" ref="I15830:I15831" si="1720">MONTH(H15830)</f>
        <v>6</v>
      </c>
      <c r="J15830">
        <f t="shared" si="1717"/>
        <v>2068</v>
      </c>
    </row>
    <row r="15831" spans="1:10">
      <c r="A15831">
        <v>16461</v>
      </c>
      <c r="B15831" t="s">
        <v>673</v>
      </c>
      <c r="C15831" t="str">
        <f>VLOOKUP(B15831,Content!$B$2:$D17462,3,FALSE)</f>
        <v>travel</v>
      </c>
      <c r="D15831" t="str">
        <f>VLOOKUP(B15831,Content!$B$2:$D17462,2,FALSE)</f>
        <v>audio</v>
      </c>
      <c r="E15831" t="s">
        <v>1042</v>
      </c>
      <c r="F15831">
        <f>VLOOKUP(E15831,ReactionTypes!$B$2:$D15846,3,FALSE)</f>
        <v>5</v>
      </c>
      <c r="G15831" t="str">
        <f>VLOOKUP(E15831,ReactionTypes!$B$2:$D15846,2,FALSE)</f>
        <v>negative</v>
      </c>
      <c r="H15831" s="4">
        <v>43839</v>
      </c>
      <c r="I15831">
        <f t="shared" si="1720"/>
        <v>1</v>
      </c>
      <c r="J15831">
        <f t="shared" si="1717"/>
        <v>2142</v>
      </c>
    </row>
    <row r="15832" spans="1:10">
      <c r="A15832">
        <v>16463</v>
      </c>
      <c r="B15832" t="s">
        <v>674</v>
      </c>
      <c r="C15832" t="str">
        <f>VLOOKUP(B15832,Content!$B$2:$D17464,3,FALSE)</f>
        <v>culture</v>
      </c>
      <c r="D15832" t="str">
        <f>VLOOKUP(B15832,Content!$B$2:$D17464,2,FALSE)</f>
        <v>audio</v>
      </c>
      <c r="E15832" t="s">
        <v>1045</v>
      </c>
      <c r="F15832">
        <f>VLOOKUP(E15832,ReactionTypes!$B$2:$D15847,3,FALSE)</f>
        <v>75</v>
      </c>
      <c r="G15832" t="str">
        <f>VLOOKUP(E15832,ReactionTypes!$B$2:$D15847,2,FALSE)</f>
        <v>positive</v>
      </c>
      <c r="H15832" t="s">
        <v>1129</v>
      </c>
      <c r="I15832">
        <v>10</v>
      </c>
      <c r="J15832">
        <f t="shared" si="1717"/>
        <v>2087</v>
      </c>
    </row>
    <row r="15833" spans="1:10">
      <c r="A15833">
        <v>16464</v>
      </c>
      <c r="B15833" t="s">
        <v>674</v>
      </c>
      <c r="C15833" t="str">
        <f>VLOOKUP(B15833,Content!$B$2:$D17465,3,FALSE)</f>
        <v>culture</v>
      </c>
      <c r="D15833" t="str">
        <f>VLOOKUP(B15833,Content!$B$2:$D17465,2,FALSE)</f>
        <v>audio</v>
      </c>
      <c r="E15833" t="s">
        <v>1048</v>
      </c>
      <c r="F15833">
        <f>VLOOKUP(E15833,ReactionTypes!$B$2:$D15848,3,FALSE)</f>
        <v>50</v>
      </c>
      <c r="G15833" t="str">
        <f>VLOOKUP(E15833,ReactionTypes!$B$2:$D15848,2,FALSE)</f>
        <v>positive</v>
      </c>
      <c r="H15833" s="4">
        <v>44176</v>
      </c>
      <c r="I15833">
        <f t="shared" ref="I15833:I15834" si="1721">MONTH(H15833)</f>
        <v>12</v>
      </c>
      <c r="J15833">
        <f t="shared" si="1717"/>
        <v>2099</v>
      </c>
    </row>
    <row r="15834" spans="1:10">
      <c r="A15834">
        <v>16465</v>
      </c>
      <c r="B15834" t="s">
        <v>674</v>
      </c>
      <c r="C15834" t="str">
        <f>VLOOKUP(B15834,Content!$B$2:$D17466,3,FALSE)</f>
        <v>culture</v>
      </c>
      <c r="D15834" t="str">
        <f>VLOOKUP(B15834,Content!$B$2:$D17466,2,FALSE)</f>
        <v>audio</v>
      </c>
      <c r="E15834" t="s">
        <v>1044</v>
      </c>
      <c r="F15834">
        <f>VLOOKUP(E15834,ReactionTypes!$B$2:$D15849,3,FALSE)</f>
        <v>20</v>
      </c>
      <c r="G15834" t="str">
        <f>VLOOKUP(E15834,ReactionTypes!$B$2:$D15849,2,FALSE)</f>
        <v>neutral</v>
      </c>
      <c r="H15834" s="4">
        <v>43990</v>
      </c>
      <c r="I15834">
        <f t="shared" si="1721"/>
        <v>6</v>
      </c>
      <c r="J15834">
        <f t="shared" si="1717"/>
        <v>2068</v>
      </c>
    </row>
    <row r="15835" spans="1:10">
      <c r="A15835">
        <v>16466</v>
      </c>
      <c r="B15835" t="s">
        <v>674</v>
      </c>
      <c r="C15835" t="str">
        <f>VLOOKUP(B15835,Content!$B$2:$D17467,3,FALSE)</f>
        <v>culture</v>
      </c>
      <c r="D15835" t="str">
        <f>VLOOKUP(B15835,Content!$B$2:$D17467,2,FALSE)</f>
        <v>audio</v>
      </c>
      <c r="E15835" t="s">
        <v>1041</v>
      </c>
      <c r="F15835">
        <f>VLOOKUP(E15835,ReactionTypes!$B$2:$D15850,3,FALSE)</f>
        <v>70</v>
      </c>
      <c r="G15835" t="str">
        <f>VLOOKUP(E15835,ReactionTypes!$B$2:$D15850,2,FALSE)</f>
        <v>positive</v>
      </c>
      <c r="H15835" t="s">
        <v>1098</v>
      </c>
      <c r="I15835">
        <v>12</v>
      </c>
      <c r="J15835">
        <f t="shared" si="1717"/>
        <v>2099</v>
      </c>
    </row>
    <row r="15836" spans="1:10">
      <c r="A15836">
        <v>16467</v>
      </c>
      <c r="B15836" t="s">
        <v>674</v>
      </c>
      <c r="C15836" t="str">
        <f>VLOOKUP(B15836,Content!$B$2:$D17468,3,FALSE)</f>
        <v>culture</v>
      </c>
      <c r="D15836" t="str">
        <f>VLOOKUP(B15836,Content!$B$2:$D17468,2,FALSE)</f>
        <v>audio</v>
      </c>
      <c r="E15836" t="s">
        <v>1047</v>
      </c>
      <c r="F15836">
        <f>VLOOKUP(E15836,ReactionTypes!$B$2:$D15851,3,FALSE)</f>
        <v>12</v>
      </c>
      <c r="G15836" t="str">
        <f>VLOOKUP(E15836,ReactionTypes!$B$2:$D15851,2,FALSE)</f>
        <v>negative</v>
      </c>
      <c r="H15836" t="s">
        <v>1221</v>
      </c>
      <c r="I15836">
        <v>2</v>
      </c>
      <c r="J15836">
        <f t="shared" si="1717"/>
        <v>1890</v>
      </c>
    </row>
    <row r="15837" spans="1:10">
      <c r="A15837">
        <v>16468</v>
      </c>
      <c r="B15837" t="s">
        <v>674</v>
      </c>
      <c r="C15837" t="str">
        <f>VLOOKUP(B15837,Content!$B$2:$D17469,3,FALSE)</f>
        <v>culture</v>
      </c>
      <c r="D15837" t="str">
        <f>VLOOKUP(B15837,Content!$B$2:$D17469,2,FALSE)</f>
        <v>audio</v>
      </c>
      <c r="E15837" t="s">
        <v>1042</v>
      </c>
      <c r="F15837">
        <f>VLOOKUP(E15837,ReactionTypes!$B$2:$D15852,3,FALSE)</f>
        <v>5</v>
      </c>
      <c r="G15837" t="str">
        <f>VLOOKUP(E15837,ReactionTypes!$B$2:$D15852,2,FALSE)</f>
        <v>negative</v>
      </c>
      <c r="H15837" t="s">
        <v>1108</v>
      </c>
      <c r="I15837">
        <v>6</v>
      </c>
      <c r="J15837">
        <f t="shared" si="1717"/>
        <v>2068</v>
      </c>
    </row>
    <row r="15838" spans="1:10">
      <c r="A15838">
        <v>16469</v>
      </c>
      <c r="B15838" t="s">
        <v>674</v>
      </c>
      <c r="C15838" t="str">
        <f>VLOOKUP(B15838,Content!$B$2:$D17470,3,FALSE)</f>
        <v>culture</v>
      </c>
      <c r="D15838" t="str">
        <f>VLOOKUP(B15838,Content!$B$2:$D17470,2,FALSE)</f>
        <v>audio</v>
      </c>
      <c r="E15838" t="s">
        <v>1043</v>
      </c>
      <c r="F15838">
        <f>VLOOKUP(E15838,ReactionTypes!$B$2:$D15853,3,FALSE)</f>
        <v>65</v>
      </c>
      <c r="G15838" t="str">
        <f>VLOOKUP(E15838,ReactionTypes!$B$2:$D15853,2,FALSE)</f>
        <v>positive</v>
      </c>
      <c r="H15838" t="s">
        <v>1233</v>
      </c>
      <c r="I15838">
        <v>4</v>
      </c>
      <c r="J15838">
        <f t="shared" si="1717"/>
        <v>1978</v>
      </c>
    </row>
    <row r="15839" spans="1:10">
      <c r="A15839">
        <v>16470</v>
      </c>
      <c r="B15839" t="s">
        <v>674</v>
      </c>
      <c r="C15839" t="str">
        <f>VLOOKUP(B15839,Content!$B$2:$D17471,3,FALSE)</f>
        <v>culture</v>
      </c>
      <c r="D15839" t="str">
        <f>VLOOKUP(B15839,Content!$B$2:$D17471,2,FALSE)</f>
        <v>audio</v>
      </c>
      <c r="E15839" t="s">
        <v>1039</v>
      </c>
      <c r="F15839">
        <f>VLOOKUP(E15839,ReactionTypes!$B$2:$D15854,3,FALSE)</f>
        <v>30</v>
      </c>
      <c r="G15839" t="str">
        <f>VLOOKUP(E15839,ReactionTypes!$B$2:$D15854,2,FALSE)</f>
        <v>positive</v>
      </c>
      <c r="H15839" s="4">
        <v>44413</v>
      </c>
      <c r="I15839">
        <f>MONTH(H15839)</f>
        <v>8</v>
      </c>
      <c r="J15839">
        <f t="shared" si="1717"/>
        <v>2055</v>
      </c>
    </row>
    <row r="15840" spans="1:10">
      <c r="A15840">
        <v>16471</v>
      </c>
      <c r="B15840" t="s">
        <v>674</v>
      </c>
      <c r="C15840" t="str">
        <f>VLOOKUP(B15840,Content!$B$2:$D17472,3,FALSE)</f>
        <v>culture</v>
      </c>
      <c r="D15840" t="str">
        <f>VLOOKUP(B15840,Content!$B$2:$D17472,2,FALSE)</f>
        <v>audio</v>
      </c>
      <c r="E15840" t="s">
        <v>1045</v>
      </c>
      <c r="F15840">
        <f>VLOOKUP(E15840,ReactionTypes!$B$2:$D15855,3,FALSE)</f>
        <v>75</v>
      </c>
      <c r="G15840" t="str">
        <f>VLOOKUP(E15840,ReactionTypes!$B$2:$D15855,2,FALSE)</f>
        <v>positive</v>
      </c>
      <c r="H15840" t="s">
        <v>1272</v>
      </c>
      <c r="I15840">
        <v>5</v>
      </c>
      <c r="J15840">
        <f t="shared" si="1717"/>
        <v>2110</v>
      </c>
    </row>
    <row r="15841" spans="1:10">
      <c r="A15841">
        <v>16472</v>
      </c>
      <c r="B15841" t="s">
        <v>674</v>
      </c>
      <c r="C15841" t="str">
        <f>VLOOKUP(B15841,Content!$B$2:$D17473,3,FALSE)</f>
        <v>culture</v>
      </c>
      <c r="D15841" t="str">
        <f>VLOOKUP(B15841,Content!$B$2:$D17473,2,FALSE)</f>
        <v>audio</v>
      </c>
      <c r="E15841" t="s">
        <v>1038</v>
      </c>
      <c r="F15841">
        <f>VLOOKUP(E15841,ReactionTypes!$B$2:$D15856,3,FALSE)</f>
        <v>15</v>
      </c>
      <c r="G15841" t="str">
        <f>VLOOKUP(E15841,ReactionTypes!$B$2:$D15856,2,FALSE)</f>
        <v>negative</v>
      </c>
      <c r="H15841" t="s">
        <v>1218</v>
      </c>
      <c r="I15841">
        <v>3</v>
      </c>
      <c r="J15841">
        <f t="shared" si="1717"/>
        <v>1982</v>
      </c>
    </row>
    <row r="15842" spans="1:10">
      <c r="A15842">
        <v>16473</v>
      </c>
      <c r="B15842" t="s">
        <v>674</v>
      </c>
      <c r="C15842" t="str">
        <f>VLOOKUP(B15842,Content!$B$2:$D17474,3,FALSE)</f>
        <v>culture</v>
      </c>
      <c r="D15842" t="str">
        <f>VLOOKUP(B15842,Content!$B$2:$D17474,2,FALSE)</f>
        <v>audio</v>
      </c>
      <c r="E15842" t="s">
        <v>1038</v>
      </c>
      <c r="F15842">
        <f>VLOOKUP(E15842,ReactionTypes!$B$2:$D15857,3,FALSE)</f>
        <v>15</v>
      </c>
      <c r="G15842" t="str">
        <f>VLOOKUP(E15842,ReactionTypes!$B$2:$D15857,2,FALSE)</f>
        <v>negative</v>
      </c>
      <c r="H15842" t="s">
        <v>1288</v>
      </c>
      <c r="I15842">
        <v>9</v>
      </c>
      <c r="J15842">
        <f t="shared" si="1717"/>
        <v>1991</v>
      </c>
    </row>
    <row r="15843" spans="1:10">
      <c r="A15843">
        <v>16474</v>
      </c>
      <c r="B15843" t="s">
        <v>674</v>
      </c>
      <c r="C15843" t="str">
        <f>VLOOKUP(B15843,Content!$B$2:$D17475,3,FALSE)</f>
        <v>culture</v>
      </c>
      <c r="D15843" t="str">
        <f>VLOOKUP(B15843,Content!$B$2:$D17475,2,FALSE)</f>
        <v>audio</v>
      </c>
      <c r="E15843" t="s">
        <v>1036</v>
      </c>
      <c r="F15843">
        <f>VLOOKUP(E15843,ReactionTypes!$B$2:$D15858,3,FALSE)</f>
        <v>0</v>
      </c>
      <c r="G15843" t="str">
        <f>VLOOKUP(E15843,ReactionTypes!$B$2:$D15858,2,FALSE)</f>
        <v>negative</v>
      </c>
      <c r="H15843" t="s">
        <v>1236</v>
      </c>
      <c r="I15843">
        <v>1</v>
      </c>
      <c r="J15843">
        <f t="shared" si="1717"/>
        <v>2142</v>
      </c>
    </row>
    <row r="15844" spans="1:10">
      <c r="A15844">
        <v>16475</v>
      </c>
      <c r="B15844" t="s">
        <v>674</v>
      </c>
      <c r="C15844" t="str">
        <f>VLOOKUP(B15844,Content!$B$2:$D17476,3,FALSE)</f>
        <v>culture</v>
      </c>
      <c r="D15844" t="str">
        <f>VLOOKUP(B15844,Content!$B$2:$D17476,2,FALSE)</f>
        <v>audio</v>
      </c>
      <c r="E15844" t="s">
        <v>1047</v>
      </c>
      <c r="F15844">
        <f>VLOOKUP(E15844,ReactionTypes!$B$2:$D15859,3,FALSE)</f>
        <v>12</v>
      </c>
      <c r="G15844" t="str">
        <f>VLOOKUP(E15844,ReactionTypes!$B$2:$D15859,2,FALSE)</f>
        <v>negative</v>
      </c>
      <c r="H15844" t="s">
        <v>1179</v>
      </c>
      <c r="I15844">
        <v>12</v>
      </c>
      <c r="J15844">
        <f t="shared" si="1717"/>
        <v>2099</v>
      </c>
    </row>
    <row r="15845" spans="1:10">
      <c r="A15845">
        <v>16476</v>
      </c>
      <c r="B15845" t="s">
        <v>674</v>
      </c>
      <c r="C15845" t="str">
        <f>VLOOKUP(B15845,Content!$B$2:$D17477,3,FALSE)</f>
        <v>culture</v>
      </c>
      <c r="D15845" t="str">
        <f>VLOOKUP(B15845,Content!$B$2:$D17477,2,FALSE)</f>
        <v>audio</v>
      </c>
      <c r="E15845" t="s">
        <v>1041</v>
      </c>
      <c r="F15845">
        <f>VLOOKUP(E15845,ReactionTypes!$B$2:$D15860,3,FALSE)</f>
        <v>70</v>
      </c>
      <c r="G15845" t="str">
        <f>VLOOKUP(E15845,ReactionTypes!$B$2:$D15860,2,FALSE)</f>
        <v>positive</v>
      </c>
      <c r="H15845" t="s">
        <v>1160</v>
      </c>
      <c r="I15845">
        <v>12</v>
      </c>
      <c r="J15845">
        <f t="shared" si="1717"/>
        <v>2099</v>
      </c>
    </row>
    <row r="15846" spans="1:10">
      <c r="A15846">
        <v>16477</v>
      </c>
      <c r="B15846" t="s">
        <v>674</v>
      </c>
      <c r="C15846" t="str">
        <f>VLOOKUP(B15846,Content!$B$2:$D17478,3,FALSE)</f>
        <v>culture</v>
      </c>
      <c r="D15846" t="str">
        <f>VLOOKUP(B15846,Content!$B$2:$D17478,2,FALSE)</f>
        <v>audio</v>
      </c>
      <c r="E15846" t="s">
        <v>1049</v>
      </c>
      <c r="F15846">
        <f>VLOOKUP(E15846,ReactionTypes!$B$2:$D15861,3,FALSE)</f>
        <v>60</v>
      </c>
      <c r="G15846" t="str">
        <f>VLOOKUP(E15846,ReactionTypes!$B$2:$D15861,2,FALSE)</f>
        <v>positive</v>
      </c>
      <c r="H15846" t="s">
        <v>1071</v>
      </c>
      <c r="I15846">
        <v>8</v>
      </c>
      <c r="J15846">
        <f t="shared" si="1717"/>
        <v>2055</v>
      </c>
    </row>
    <row r="15847" spans="1:10">
      <c r="A15847">
        <v>16478</v>
      </c>
      <c r="B15847" t="s">
        <v>674</v>
      </c>
      <c r="C15847" t="str">
        <f>VLOOKUP(B15847,Content!$B$2:$D17479,3,FALSE)</f>
        <v>culture</v>
      </c>
      <c r="D15847" t="str">
        <f>VLOOKUP(B15847,Content!$B$2:$D17479,2,FALSE)</f>
        <v>audio</v>
      </c>
      <c r="E15847" t="s">
        <v>1040</v>
      </c>
      <c r="F15847">
        <f>VLOOKUP(E15847,ReactionTypes!$B$2:$D15862,3,FALSE)</f>
        <v>35</v>
      </c>
      <c r="G15847" t="str">
        <f>VLOOKUP(E15847,ReactionTypes!$B$2:$D15862,2,FALSE)</f>
        <v>neutral</v>
      </c>
      <c r="H15847" t="s">
        <v>1260</v>
      </c>
      <c r="I15847">
        <v>5</v>
      </c>
      <c r="J15847">
        <f t="shared" si="1717"/>
        <v>2110</v>
      </c>
    </row>
    <row r="15848" spans="1:10">
      <c r="A15848">
        <v>16479</v>
      </c>
      <c r="B15848" t="s">
        <v>674</v>
      </c>
      <c r="C15848" t="str">
        <f>VLOOKUP(B15848,Content!$B$2:$D17480,3,FALSE)</f>
        <v>culture</v>
      </c>
      <c r="D15848" t="str">
        <f>VLOOKUP(B15848,Content!$B$2:$D17480,2,FALSE)</f>
        <v>audio</v>
      </c>
      <c r="E15848" t="s">
        <v>1047</v>
      </c>
      <c r="F15848">
        <f>VLOOKUP(E15848,ReactionTypes!$B$2:$D15863,3,FALSE)</f>
        <v>12</v>
      </c>
      <c r="G15848" t="str">
        <f>VLOOKUP(E15848,ReactionTypes!$B$2:$D15863,2,FALSE)</f>
        <v>negative</v>
      </c>
      <c r="H15848" t="s">
        <v>1109</v>
      </c>
      <c r="I15848">
        <v>8</v>
      </c>
      <c r="J15848">
        <f t="shared" si="1717"/>
        <v>2055</v>
      </c>
    </row>
    <row r="15849" spans="1:10">
      <c r="A15849">
        <v>16480</v>
      </c>
      <c r="B15849" t="s">
        <v>674</v>
      </c>
      <c r="C15849" t="str">
        <f>VLOOKUP(B15849,Content!$B$2:$D17481,3,FALSE)</f>
        <v>culture</v>
      </c>
      <c r="D15849" t="str">
        <f>VLOOKUP(B15849,Content!$B$2:$D17481,2,FALSE)</f>
        <v>audio</v>
      </c>
      <c r="E15849" t="s">
        <v>1049</v>
      </c>
      <c r="F15849">
        <f>VLOOKUP(E15849,ReactionTypes!$B$2:$D15864,3,FALSE)</f>
        <v>60</v>
      </c>
      <c r="G15849" t="str">
        <f>VLOOKUP(E15849,ReactionTypes!$B$2:$D15864,2,FALSE)</f>
        <v>positive</v>
      </c>
      <c r="H15849" s="4">
        <v>44322</v>
      </c>
      <c r="I15849">
        <f>MONTH(H15849)</f>
        <v>5</v>
      </c>
      <c r="J15849">
        <f t="shared" si="1717"/>
        <v>2110</v>
      </c>
    </row>
    <row r="15850" spans="1:10">
      <c r="A15850">
        <v>16481</v>
      </c>
      <c r="B15850" t="s">
        <v>674</v>
      </c>
      <c r="C15850" t="str">
        <f>VLOOKUP(B15850,Content!$B$2:$D17482,3,FALSE)</f>
        <v>culture</v>
      </c>
      <c r="D15850" t="str">
        <f>VLOOKUP(B15850,Content!$B$2:$D17482,2,FALSE)</f>
        <v>audio</v>
      </c>
      <c r="E15850" t="s">
        <v>1042</v>
      </c>
      <c r="F15850">
        <f>VLOOKUP(E15850,ReactionTypes!$B$2:$D15865,3,FALSE)</f>
        <v>5</v>
      </c>
      <c r="G15850" t="str">
        <f>VLOOKUP(E15850,ReactionTypes!$B$2:$D15865,2,FALSE)</f>
        <v>negative</v>
      </c>
      <c r="H15850" t="s">
        <v>1096</v>
      </c>
      <c r="I15850">
        <v>6</v>
      </c>
      <c r="J15850">
        <f t="shared" si="1717"/>
        <v>2068</v>
      </c>
    </row>
    <row r="15851" spans="1:10">
      <c r="A15851">
        <v>16482</v>
      </c>
      <c r="B15851" t="s">
        <v>674</v>
      </c>
      <c r="C15851" t="str">
        <f>VLOOKUP(B15851,Content!$B$2:$D17483,3,FALSE)</f>
        <v>culture</v>
      </c>
      <c r="D15851" t="str">
        <f>VLOOKUP(B15851,Content!$B$2:$D17483,2,FALSE)</f>
        <v>audio</v>
      </c>
      <c r="E15851" t="s">
        <v>1051</v>
      </c>
      <c r="F15851">
        <f>VLOOKUP(E15851,ReactionTypes!$B$2:$D15866,3,FALSE)</f>
        <v>72</v>
      </c>
      <c r="G15851" t="str">
        <f>VLOOKUP(E15851,ReactionTypes!$B$2:$D15866,2,FALSE)</f>
        <v>positive</v>
      </c>
      <c r="H15851" t="s">
        <v>1188</v>
      </c>
      <c r="I15851">
        <v>2</v>
      </c>
      <c r="J15851">
        <f t="shared" si="1717"/>
        <v>1890</v>
      </c>
    </row>
    <row r="15852" spans="1:10">
      <c r="A15852">
        <v>16483</v>
      </c>
      <c r="B15852" t="s">
        <v>674</v>
      </c>
      <c r="C15852" t="str">
        <f>VLOOKUP(B15852,Content!$B$2:$D17484,3,FALSE)</f>
        <v>culture</v>
      </c>
      <c r="D15852" t="str">
        <f>VLOOKUP(B15852,Content!$B$2:$D17484,2,FALSE)</f>
        <v>audio</v>
      </c>
      <c r="E15852" t="s">
        <v>1036</v>
      </c>
      <c r="F15852">
        <f>VLOOKUP(E15852,ReactionTypes!$B$2:$D15867,3,FALSE)</f>
        <v>0</v>
      </c>
      <c r="G15852" t="str">
        <f>VLOOKUP(E15852,ReactionTypes!$B$2:$D15867,2,FALSE)</f>
        <v>negative</v>
      </c>
      <c r="H15852" t="s">
        <v>1160</v>
      </c>
      <c r="I15852">
        <v>12</v>
      </c>
      <c r="J15852">
        <f t="shared" si="1717"/>
        <v>2099</v>
      </c>
    </row>
    <row r="15853" spans="1:10">
      <c r="A15853">
        <v>16484</v>
      </c>
      <c r="B15853" t="s">
        <v>674</v>
      </c>
      <c r="C15853" t="str">
        <f>VLOOKUP(B15853,Content!$B$2:$D17485,3,FALSE)</f>
        <v>culture</v>
      </c>
      <c r="D15853" t="str">
        <f>VLOOKUP(B15853,Content!$B$2:$D17485,2,FALSE)</f>
        <v>audio</v>
      </c>
      <c r="E15853" t="s">
        <v>1042</v>
      </c>
      <c r="F15853">
        <f>VLOOKUP(E15853,ReactionTypes!$B$2:$D15868,3,FALSE)</f>
        <v>5</v>
      </c>
      <c r="G15853" t="str">
        <f>VLOOKUP(E15853,ReactionTypes!$B$2:$D15868,2,FALSE)</f>
        <v>negative</v>
      </c>
      <c r="H15853" s="4">
        <v>43868</v>
      </c>
      <c r="I15853">
        <f>MONTH(H15853)</f>
        <v>2</v>
      </c>
      <c r="J15853">
        <f t="shared" si="1717"/>
        <v>1890</v>
      </c>
    </row>
    <row r="15854" spans="1:10">
      <c r="A15854">
        <v>16485</v>
      </c>
      <c r="B15854" t="s">
        <v>674</v>
      </c>
      <c r="C15854" t="str">
        <f>VLOOKUP(B15854,Content!$B$2:$D17486,3,FALSE)</f>
        <v>culture</v>
      </c>
      <c r="D15854" t="str">
        <f>VLOOKUP(B15854,Content!$B$2:$D17486,2,FALSE)</f>
        <v>audio</v>
      </c>
      <c r="E15854" t="s">
        <v>1050</v>
      </c>
      <c r="F15854">
        <f>VLOOKUP(E15854,ReactionTypes!$B$2:$D15869,3,FALSE)</f>
        <v>70</v>
      </c>
      <c r="G15854" t="str">
        <f>VLOOKUP(E15854,ReactionTypes!$B$2:$D15869,2,FALSE)</f>
        <v>positive</v>
      </c>
      <c r="H15854" t="s">
        <v>1281</v>
      </c>
      <c r="I15854">
        <v>1</v>
      </c>
      <c r="J15854">
        <f t="shared" si="1717"/>
        <v>2142</v>
      </c>
    </row>
    <row r="15855" spans="1:10">
      <c r="A15855">
        <v>16486</v>
      </c>
      <c r="B15855" t="s">
        <v>674</v>
      </c>
      <c r="C15855" t="str">
        <f>VLOOKUP(B15855,Content!$B$2:$D17487,3,FALSE)</f>
        <v>culture</v>
      </c>
      <c r="D15855" t="str">
        <f>VLOOKUP(B15855,Content!$B$2:$D17487,2,FALSE)</f>
        <v>audio</v>
      </c>
      <c r="E15855" t="s">
        <v>1045</v>
      </c>
      <c r="F15855">
        <f>VLOOKUP(E15855,ReactionTypes!$B$2:$D15870,3,FALSE)</f>
        <v>75</v>
      </c>
      <c r="G15855" t="str">
        <f>VLOOKUP(E15855,ReactionTypes!$B$2:$D15870,2,FALSE)</f>
        <v>positive</v>
      </c>
      <c r="H15855" s="4">
        <v>44147</v>
      </c>
      <c r="I15855">
        <f t="shared" ref="I15855:I15856" si="1722">MONTH(H15855)</f>
        <v>11</v>
      </c>
      <c r="J15855">
        <f t="shared" si="1717"/>
        <v>2055</v>
      </c>
    </row>
    <row r="15856" spans="1:10">
      <c r="A15856">
        <v>16487</v>
      </c>
      <c r="B15856" t="s">
        <v>674</v>
      </c>
      <c r="C15856" t="str">
        <f>VLOOKUP(B15856,Content!$B$2:$D17488,3,FALSE)</f>
        <v>culture</v>
      </c>
      <c r="D15856" t="str">
        <f>VLOOKUP(B15856,Content!$B$2:$D17488,2,FALSE)</f>
        <v>audio</v>
      </c>
      <c r="E15856" t="s">
        <v>1038</v>
      </c>
      <c r="F15856">
        <f>VLOOKUP(E15856,ReactionTypes!$B$2:$D15871,3,FALSE)</f>
        <v>15</v>
      </c>
      <c r="G15856" t="str">
        <f>VLOOKUP(E15856,ReactionTypes!$B$2:$D15871,2,FALSE)</f>
        <v>negative</v>
      </c>
      <c r="H15856" s="4">
        <v>44116</v>
      </c>
      <c r="I15856">
        <f t="shared" si="1722"/>
        <v>10</v>
      </c>
      <c r="J15856">
        <f t="shared" si="1717"/>
        <v>2087</v>
      </c>
    </row>
    <row r="15857" spans="1:10">
      <c r="A15857">
        <v>16488</v>
      </c>
      <c r="B15857" t="s">
        <v>674</v>
      </c>
      <c r="C15857" t="str">
        <f>VLOOKUP(B15857,Content!$B$2:$D17489,3,FALSE)</f>
        <v>culture</v>
      </c>
      <c r="D15857" t="str">
        <f>VLOOKUP(B15857,Content!$B$2:$D17489,2,FALSE)</f>
        <v>audio</v>
      </c>
      <c r="E15857" t="s">
        <v>1047</v>
      </c>
      <c r="F15857">
        <f>VLOOKUP(E15857,ReactionTypes!$B$2:$D15872,3,FALSE)</f>
        <v>12</v>
      </c>
      <c r="G15857" t="str">
        <f>VLOOKUP(E15857,ReactionTypes!$B$2:$D15872,2,FALSE)</f>
        <v>negative</v>
      </c>
      <c r="H15857" t="s">
        <v>1100</v>
      </c>
      <c r="I15857">
        <v>12</v>
      </c>
      <c r="J15857">
        <f t="shared" si="1717"/>
        <v>2099</v>
      </c>
    </row>
    <row r="15858" spans="1:10">
      <c r="A15858">
        <v>16489</v>
      </c>
      <c r="B15858" t="s">
        <v>674</v>
      </c>
      <c r="C15858" t="str">
        <f>VLOOKUP(B15858,Content!$B$2:$D17490,3,FALSE)</f>
        <v>culture</v>
      </c>
      <c r="D15858" t="str">
        <f>VLOOKUP(B15858,Content!$B$2:$D17490,2,FALSE)</f>
        <v>audio</v>
      </c>
      <c r="E15858" t="s">
        <v>1050</v>
      </c>
      <c r="F15858">
        <f>VLOOKUP(E15858,ReactionTypes!$B$2:$D15873,3,FALSE)</f>
        <v>70</v>
      </c>
      <c r="G15858" t="str">
        <f>VLOOKUP(E15858,ReactionTypes!$B$2:$D15873,2,FALSE)</f>
        <v>positive</v>
      </c>
      <c r="H15858" s="4">
        <v>44503</v>
      </c>
      <c r="I15858">
        <f>MONTH(H15858)</f>
        <v>11</v>
      </c>
      <c r="J15858">
        <f t="shared" si="1717"/>
        <v>2055</v>
      </c>
    </row>
    <row r="15859" spans="1:10">
      <c r="A15859">
        <v>16491</v>
      </c>
      <c r="B15859" t="s">
        <v>675</v>
      </c>
      <c r="C15859" t="str">
        <f>VLOOKUP(B15859,Content!$B$2:$D17492,3,FALSE)</f>
        <v>soccer</v>
      </c>
      <c r="D15859" t="str">
        <f>VLOOKUP(B15859,Content!$B$2:$D17492,2,FALSE)</f>
        <v>audio</v>
      </c>
      <c r="E15859" t="s">
        <v>1041</v>
      </c>
      <c r="F15859">
        <f>VLOOKUP(E15859,ReactionTypes!$B$2:$D15874,3,FALSE)</f>
        <v>70</v>
      </c>
      <c r="G15859" t="str">
        <f>VLOOKUP(E15859,ReactionTypes!$B$2:$D15874,2,FALSE)</f>
        <v>positive</v>
      </c>
      <c r="H15859" t="s">
        <v>1193</v>
      </c>
      <c r="I15859">
        <v>5</v>
      </c>
      <c r="J15859">
        <f t="shared" si="1717"/>
        <v>2110</v>
      </c>
    </row>
    <row r="15860" spans="1:10">
      <c r="A15860">
        <v>16492</v>
      </c>
      <c r="B15860" t="s">
        <v>675</v>
      </c>
      <c r="C15860" t="str">
        <f>VLOOKUP(B15860,Content!$B$2:$D17493,3,FALSE)</f>
        <v>soccer</v>
      </c>
      <c r="D15860" t="str">
        <f>VLOOKUP(B15860,Content!$B$2:$D17493,2,FALSE)</f>
        <v>audio</v>
      </c>
      <c r="E15860" t="s">
        <v>1039</v>
      </c>
      <c r="F15860">
        <f>VLOOKUP(E15860,ReactionTypes!$B$2:$D15875,3,FALSE)</f>
        <v>30</v>
      </c>
      <c r="G15860" t="str">
        <f>VLOOKUP(E15860,ReactionTypes!$B$2:$D15875,2,FALSE)</f>
        <v>positive</v>
      </c>
      <c r="H15860" t="s">
        <v>1067</v>
      </c>
      <c r="I15860">
        <v>9</v>
      </c>
      <c r="J15860">
        <f t="shared" si="1717"/>
        <v>1991</v>
      </c>
    </row>
    <row r="15861" spans="1:10">
      <c r="A15861">
        <v>16493</v>
      </c>
      <c r="B15861" t="s">
        <v>675</v>
      </c>
      <c r="C15861" t="str">
        <f>VLOOKUP(B15861,Content!$B$2:$D17494,3,FALSE)</f>
        <v>soccer</v>
      </c>
      <c r="D15861" t="str">
        <f>VLOOKUP(B15861,Content!$B$2:$D17494,2,FALSE)</f>
        <v>audio</v>
      </c>
      <c r="E15861" t="s">
        <v>1042</v>
      </c>
      <c r="F15861">
        <f>VLOOKUP(E15861,ReactionTypes!$B$2:$D15876,3,FALSE)</f>
        <v>5</v>
      </c>
      <c r="G15861" t="str">
        <f>VLOOKUP(E15861,ReactionTypes!$B$2:$D15876,2,FALSE)</f>
        <v>negative</v>
      </c>
      <c r="H15861" s="4">
        <v>44287</v>
      </c>
      <c r="I15861">
        <f>MONTH(H15861)</f>
        <v>4</v>
      </c>
      <c r="J15861">
        <f t="shared" si="1717"/>
        <v>1978</v>
      </c>
    </row>
    <row r="15862" spans="1:10">
      <c r="A15862">
        <v>16494</v>
      </c>
      <c r="B15862" t="s">
        <v>675</v>
      </c>
      <c r="C15862" t="str">
        <f>VLOOKUP(B15862,Content!$B$2:$D17495,3,FALSE)</f>
        <v>soccer</v>
      </c>
      <c r="D15862" t="str">
        <f>VLOOKUP(B15862,Content!$B$2:$D17495,2,FALSE)</f>
        <v>audio</v>
      </c>
      <c r="E15862" t="s">
        <v>1039</v>
      </c>
      <c r="F15862">
        <f>VLOOKUP(E15862,ReactionTypes!$B$2:$D15877,3,FALSE)</f>
        <v>30</v>
      </c>
      <c r="G15862" t="str">
        <f>VLOOKUP(E15862,ReactionTypes!$B$2:$D15877,2,FALSE)</f>
        <v>positive</v>
      </c>
      <c r="H15862" t="s">
        <v>1126</v>
      </c>
      <c r="I15862">
        <v>12</v>
      </c>
      <c r="J15862">
        <f t="shared" si="1717"/>
        <v>2099</v>
      </c>
    </row>
    <row r="15863" spans="1:10">
      <c r="A15863">
        <v>16495</v>
      </c>
      <c r="B15863" t="s">
        <v>675</v>
      </c>
      <c r="C15863" t="str">
        <f>VLOOKUP(B15863,Content!$B$2:$D17496,3,FALSE)</f>
        <v>soccer</v>
      </c>
      <c r="D15863" t="str">
        <f>VLOOKUP(B15863,Content!$B$2:$D17496,2,FALSE)</f>
        <v>audio</v>
      </c>
      <c r="E15863" t="s">
        <v>1044</v>
      </c>
      <c r="F15863">
        <f>VLOOKUP(E15863,ReactionTypes!$B$2:$D15878,3,FALSE)</f>
        <v>20</v>
      </c>
      <c r="G15863" t="str">
        <f>VLOOKUP(E15863,ReactionTypes!$B$2:$D15878,2,FALSE)</f>
        <v>neutral</v>
      </c>
      <c r="H15863" t="s">
        <v>1130</v>
      </c>
      <c r="I15863">
        <v>7</v>
      </c>
      <c r="J15863">
        <f t="shared" si="1717"/>
        <v>2116</v>
      </c>
    </row>
    <row r="15864" spans="1:10">
      <c r="A15864">
        <v>16496</v>
      </c>
      <c r="B15864" t="s">
        <v>675</v>
      </c>
      <c r="C15864" t="str">
        <f>VLOOKUP(B15864,Content!$B$2:$D17497,3,FALSE)</f>
        <v>soccer</v>
      </c>
      <c r="D15864" t="str">
        <f>VLOOKUP(B15864,Content!$B$2:$D17497,2,FALSE)</f>
        <v>audio</v>
      </c>
      <c r="E15864" t="s">
        <v>1036</v>
      </c>
      <c r="F15864">
        <f>VLOOKUP(E15864,ReactionTypes!$B$2:$D15879,3,FALSE)</f>
        <v>0</v>
      </c>
      <c r="G15864" t="str">
        <f>VLOOKUP(E15864,ReactionTypes!$B$2:$D15879,2,FALSE)</f>
        <v>negative</v>
      </c>
      <c r="H15864" t="s">
        <v>1215</v>
      </c>
      <c r="I15864">
        <v>1</v>
      </c>
      <c r="J15864">
        <f t="shared" si="1717"/>
        <v>2142</v>
      </c>
    </row>
    <row r="15865" spans="1:10">
      <c r="A15865">
        <v>16497</v>
      </c>
      <c r="B15865" t="s">
        <v>675</v>
      </c>
      <c r="C15865" t="str">
        <f>VLOOKUP(B15865,Content!$B$2:$D17498,3,FALSE)</f>
        <v>soccer</v>
      </c>
      <c r="D15865" t="str">
        <f>VLOOKUP(B15865,Content!$B$2:$D17498,2,FALSE)</f>
        <v>audio</v>
      </c>
      <c r="E15865" t="s">
        <v>1045</v>
      </c>
      <c r="F15865">
        <f>VLOOKUP(E15865,ReactionTypes!$B$2:$D15880,3,FALSE)</f>
        <v>75</v>
      </c>
      <c r="G15865" t="str">
        <f>VLOOKUP(E15865,ReactionTypes!$B$2:$D15880,2,FALSE)</f>
        <v>positive</v>
      </c>
      <c r="H15865" t="s">
        <v>1089</v>
      </c>
      <c r="I15865">
        <v>9</v>
      </c>
      <c r="J15865">
        <f t="shared" si="1717"/>
        <v>1991</v>
      </c>
    </row>
    <row r="15866" spans="1:10">
      <c r="A15866">
        <v>16498</v>
      </c>
      <c r="B15866" t="s">
        <v>675</v>
      </c>
      <c r="C15866" t="str">
        <f>VLOOKUP(B15866,Content!$B$2:$D17499,3,FALSE)</f>
        <v>soccer</v>
      </c>
      <c r="D15866" t="str">
        <f>VLOOKUP(B15866,Content!$B$2:$D17499,2,FALSE)</f>
        <v>audio</v>
      </c>
      <c r="E15866" t="s">
        <v>1043</v>
      </c>
      <c r="F15866">
        <f>VLOOKUP(E15866,ReactionTypes!$B$2:$D15881,3,FALSE)</f>
        <v>65</v>
      </c>
      <c r="G15866" t="str">
        <f>VLOOKUP(E15866,ReactionTypes!$B$2:$D15881,2,FALSE)</f>
        <v>positive</v>
      </c>
      <c r="H15866" t="s">
        <v>1178</v>
      </c>
      <c r="I15866">
        <v>11</v>
      </c>
      <c r="J15866">
        <f t="shared" si="1717"/>
        <v>2055</v>
      </c>
    </row>
    <row r="15867" spans="1:10">
      <c r="A15867">
        <v>16499</v>
      </c>
      <c r="B15867" t="s">
        <v>675</v>
      </c>
      <c r="C15867" t="str">
        <f>VLOOKUP(B15867,Content!$B$2:$D17500,3,FALSE)</f>
        <v>soccer</v>
      </c>
      <c r="D15867" t="str">
        <f>VLOOKUP(B15867,Content!$B$2:$D17500,2,FALSE)</f>
        <v>audio</v>
      </c>
      <c r="E15867" t="s">
        <v>1038</v>
      </c>
      <c r="F15867">
        <f>VLOOKUP(E15867,ReactionTypes!$B$2:$D15882,3,FALSE)</f>
        <v>15</v>
      </c>
      <c r="G15867" t="str">
        <f>VLOOKUP(E15867,ReactionTypes!$B$2:$D15882,2,FALSE)</f>
        <v>negative</v>
      </c>
      <c r="H15867" s="4">
        <v>44502</v>
      </c>
      <c r="I15867">
        <f>MONTH(H15867)</f>
        <v>11</v>
      </c>
      <c r="J15867">
        <f t="shared" si="1717"/>
        <v>2055</v>
      </c>
    </row>
    <row r="15868" spans="1:10">
      <c r="A15868">
        <v>16500</v>
      </c>
      <c r="B15868" t="s">
        <v>675</v>
      </c>
      <c r="C15868" t="str">
        <f>VLOOKUP(B15868,Content!$B$2:$D17501,3,FALSE)</f>
        <v>soccer</v>
      </c>
      <c r="D15868" t="str">
        <f>VLOOKUP(B15868,Content!$B$2:$D17501,2,FALSE)</f>
        <v>audio</v>
      </c>
      <c r="E15868" t="s">
        <v>1043</v>
      </c>
      <c r="F15868">
        <f>VLOOKUP(E15868,ReactionTypes!$B$2:$D15883,3,FALSE)</f>
        <v>65</v>
      </c>
      <c r="G15868" t="str">
        <f>VLOOKUP(E15868,ReactionTypes!$B$2:$D15883,2,FALSE)</f>
        <v>positive</v>
      </c>
      <c r="H15868" t="s">
        <v>1157</v>
      </c>
      <c r="I15868">
        <v>6</v>
      </c>
      <c r="J15868">
        <f t="shared" si="1717"/>
        <v>2068</v>
      </c>
    </row>
    <row r="15869" spans="1:10">
      <c r="A15869">
        <v>16501</v>
      </c>
      <c r="B15869" t="s">
        <v>675</v>
      </c>
      <c r="C15869" t="str">
        <f>VLOOKUP(B15869,Content!$B$2:$D17502,3,FALSE)</f>
        <v>soccer</v>
      </c>
      <c r="D15869" t="str">
        <f>VLOOKUP(B15869,Content!$B$2:$D17502,2,FALSE)</f>
        <v>audio</v>
      </c>
      <c r="E15869" t="s">
        <v>1048</v>
      </c>
      <c r="F15869">
        <f>VLOOKUP(E15869,ReactionTypes!$B$2:$D15884,3,FALSE)</f>
        <v>50</v>
      </c>
      <c r="G15869" t="str">
        <f>VLOOKUP(E15869,ReactionTypes!$B$2:$D15884,2,FALSE)</f>
        <v>positive</v>
      </c>
      <c r="H15869" t="s">
        <v>1138</v>
      </c>
      <c r="I15869">
        <v>10</v>
      </c>
      <c r="J15869">
        <f t="shared" si="1717"/>
        <v>2087</v>
      </c>
    </row>
    <row r="15870" spans="1:10">
      <c r="A15870">
        <v>16502</v>
      </c>
      <c r="B15870" t="s">
        <v>675</v>
      </c>
      <c r="C15870" t="str">
        <f>VLOOKUP(B15870,Content!$B$2:$D17503,3,FALSE)</f>
        <v>soccer</v>
      </c>
      <c r="D15870" t="str">
        <f>VLOOKUP(B15870,Content!$B$2:$D17503,2,FALSE)</f>
        <v>audio</v>
      </c>
      <c r="E15870" t="s">
        <v>1049</v>
      </c>
      <c r="F15870">
        <f>VLOOKUP(E15870,ReactionTypes!$B$2:$D15885,3,FALSE)</f>
        <v>60</v>
      </c>
      <c r="G15870" t="str">
        <f>VLOOKUP(E15870,ReactionTypes!$B$2:$D15885,2,FALSE)</f>
        <v>positive</v>
      </c>
      <c r="H15870" s="4">
        <v>44050</v>
      </c>
      <c r="I15870">
        <f t="shared" ref="I15870:I15872" si="1723">MONTH(H15870)</f>
        <v>8</v>
      </c>
      <c r="J15870">
        <f t="shared" si="1717"/>
        <v>2055</v>
      </c>
    </row>
    <row r="15871" spans="1:10">
      <c r="A15871">
        <v>16503</v>
      </c>
      <c r="B15871" t="s">
        <v>675</v>
      </c>
      <c r="C15871" t="str">
        <f>VLOOKUP(B15871,Content!$B$2:$D17504,3,FALSE)</f>
        <v>soccer</v>
      </c>
      <c r="D15871" t="str">
        <f>VLOOKUP(B15871,Content!$B$2:$D17504,2,FALSE)</f>
        <v>audio</v>
      </c>
      <c r="E15871" t="s">
        <v>1043</v>
      </c>
      <c r="F15871">
        <f>VLOOKUP(E15871,ReactionTypes!$B$2:$D15886,3,FALSE)</f>
        <v>65</v>
      </c>
      <c r="G15871" t="str">
        <f>VLOOKUP(E15871,ReactionTypes!$B$2:$D15886,2,FALSE)</f>
        <v>positive</v>
      </c>
      <c r="H15871" s="4">
        <v>44348</v>
      </c>
      <c r="I15871">
        <f t="shared" si="1723"/>
        <v>6</v>
      </c>
      <c r="J15871">
        <f t="shared" si="1717"/>
        <v>2068</v>
      </c>
    </row>
    <row r="15872" spans="1:10">
      <c r="A15872">
        <v>16504</v>
      </c>
      <c r="B15872" t="s">
        <v>675</v>
      </c>
      <c r="C15872" t="str">
        <f>VLOOKUP(B15872,Content!$B$2:$D17505,3,FALSE)</f>
        <v>soccer</v>
      </c>
      <c r="D15872" t="str">
        <f>VLOOKUP(B15872,Content!$B$2:$D17505,2,FALSE)</f>
        <v>audio</v>
      </c>
      <c r="E15872" t="s">
        <v>1038</v>
      </c>
      <c r="F15872">
        <f>VLOOKUP(E15872,ReactionTypes!$B$2:$D15887,3,FALSE)</f>
        <v>15</v>
      </c>
      <c r="G15872" t="str">
        <f>VLOOKUP(E15872,ReactionTypes!$B$2:$D15887,2,FALSE)</f>
        <v>negative</v>
      </c>
      <c r="H15872" s="4">
        <v>44383</v>
      </c>
      <c r="I15872">
        <f t="shared" si="1723"/>
        <v>7</v>
      </c>
      <c r="J15872">
        <f t="shared" si="1717"/>
        <v>2116</v>
      </c>
    </row>
    <row r="15873" spans="1:10">
      <c r="A15873">
        <v>16505</v>
      </c>
      <c r="B15873" t="s">
        <v>675</v>
      </c>
      <c r="C15873" t="str">
        <f>VLOOKUP(B15873,Content!$B$2:$D17506,3,FALSE)</f>
        <v>soccer</v>
      </c>
      <c r="D15873" t="str">
        <f>VLOOKUP(B15873,Content!$B$2:$D17506,2,FALSE)</f>
        <v>audio</v>
      </c>
      <c r="E15873" t="s">
        <v>1047</v>
      </c>
      <c r="F15873">
        <f>VLOOKUP(E15873,ReactionTypes!$B$2:$D15888,3,FALSE)</f>
        <v>12</v>
      </c>
      <c r="G15873" t="str">
        <f>VLOOKUP(E15873,ReactionTypes!$B$2:$D15888,2,FALSE)</f>
        <v>negative</v>
      </c>
      <c r="H15873" t="s">
        <v>1115</v>
      </c>
      <c r="I15873">
        <v>7</v>
      </c>
      <c r="J15873">
        <f t="shared" si="1717"/>
        <v>2116</v>
      </c>
    </row>
    <row r="15874" spans="1:10">
      <c r="A15874">
        <v>16506</v>
      </c>
      <c r="B15874" t="s">
        <v>675</v>
      </c>
      <c r="C15874" t="str">
        <f>VLOOKUP(B15874,Content!$B$2:$D17507,3,FALSE)</f>
        <v>soccer</v>
      </c>
      <c r="D15874" t="str">
        <f>VLOOKUP(B15874,Content!$B$2:$D17507,2,FALSE)</f>
        <v>audio</v>
      </c>
      <c r="E15874" t="s">
        <v>1050</v>
      </c>
      <c r="F15874">
        <f>VLOOKUP(E15874,ReactionTypes!$B$2:$D15889,3,FALSE)</f>
        <v>70</v>
      </c>
      <c r="G15874" t="str">
        <f>VLOOKUP(E15874,ReactionTypes!$B$2:$D15889,2,FALSE)</f>
        <v>positive</v>
      </c>
      <c r="H15874" t="s">
        <v>1155</v>
      </c>
      <c r="I15874">
        <v>12</v>
      </c>
      <c r="J15874">
        <f t="shared" si="1717"/>
        <v>2099</v>
      </c>
    </row>
    <row r="15875" spans="1:10">
      <c r="A15875">
        <v>16507</v>
      </c>
      <c r="B15875" t="s">
        <v>675</v>
      </c>
      <c r="C15875" t="str">
        <f>VLOOKUP(B15875,Content!$B$2:$D17508,3,FALSE)</f>
        <v>soccer</v>
      </c>
      <c r="D15875" t="str">
        <f>VLOOKUP(B15875,Content!$B$2:$D17508,2,FALSE)</f>
        <v>audio</v>
      </c>
      <c r="E15875" t="s">
        <v>1039</v>
      </c>
      <c r="F15875">
        <f>VLOOKUP(E15875,ReactionTypes!$B$2:$D15890,3,FALSE)</f>
        <v>30</v>
      </c>
      <c r="G15875" t="str">
        <f>VLOOKUP(E15875,ReactionTypes!$B$2:$D15890,2,FALSE)</f>
        <v>positive</v>
      </c>
      <c r="H15875" t="s">
        <v>1216</v>
      </c>
      <c r="I15875">
        <v>1</v>
      </c>
      <c r="J15875">
        <f t="shared" ref="J15875:J15938" si="1724">COUNTIF($I$2:$I$24574,I15875)</f>
        <v>2142</v>
      </c>
    </row>
    <row r="15876" spans="1:10">
      <c r="A15876">
        <v>16508</v>
      </c>
      <c r="B15876" t="s">
        <v>675</v>
      </c>
      <c r="C15876" t="str">
        <f>VLOOKUP(B15876,Content!$B$2:$D17509,3,FALSE)</f>
        <v>soccer</v>
      </c>
      <c r="D15876" t="str">
        <f>VLOOKUP(B15876,Content!$B$2:$D17509,2,FALSE)</f>
        <v>audio</v>
      </c>
      <c r="E15876" t="s">
        <v>1049</v>
      </c>
      <c r="F15876">
        <f>VLOOKUP(E15876,ReactionTypes!$B$2:$D15891,3,FALSE)</f>
        <v>60</v>
      </c>
      <c r="G15876" t="str">
        <f>VLOOKUP(E15876,ReactionTypes!$B$2:$D15891,2,FALSE)</f>
        <v>positive</v>
      </c>
      <c r="H15876" t="s">
        <v>1156</v>
      </c>
      <c r="I15876">
        <v>11</v>
      </c>
      <c r="J15876">
        <f t="shared" si="1724"/>
        <v>2055</v>
      </c>
    </row>
    <row r="15877" spans="1:10">
      <c r="A15877">
        <v>16509</v>
      </c>
      <c r="B15877" t="s">
        <v>675</v>
      </c>
      <c r="C15877" t="str">
        <f>VLOOKUP(B15877,Content!$B$2:$D17510,3,FALSE)</f>
        <v>soccer</v>
      </c>
      <c r="D15877" t="str">
        <f>VLOOKUP(B15877,Content!$B$2:$D17510,2,FALSE)</f>
        <v>audio</v>
      </c>
      <c r="E15877" t="s">
        <v>1041</v>
      </c>
      <c r="F15877">
        <f>VLOOKUP(E15877,ReactionTypes!$B$2:$D15892,3,FALSE)</f>
        <v>70</v>
      </c>
      <c r="G15877" t="str">
        <f>VLOOKUP(E15877,ReactionTypes!$B$2:$D15892,2,FALSE)</f>
        <v>positive</v>
      </c>
      <c r="H15877" t="s">
        <v>1138</v>
      </c>
      <c r="I15877">
        <v>10</v>
      </c>
      <c r="J15877">
        <f t="shared" si="1724"/>
        <v>2087</v>
      </c>
    </row>
    <row r="15878" spans="1:10">
      <c r="A15878">
        <v>16510</v>
      </c>
      <c r="B15878" t="s">
        <v>675</v>
      </c>
      <c r="C15878" t="str">
        <f>VLOOKUP(B15878,Content!$B$2:$D17511,3,FALSE)</f>
        <v>soccer</v>
      </c>
      <c r="D15878" t="str">
        <f>VLOOKUP(B15878,Content!$B$2:$D17511,2,FALSE)</f>
        <v>audio</v>
      </c>
      <c r="E15878" t="s">
        <v>1042</v>
      </c>
      <c r="F15878">
        <f>VLOOKUP(E15878,ReactionTypes!$B$2:$D15893,3,FALSE)</f>
        <v>5</v>
      </c>
      <c r="G15878" t="str">
        <f>VLOOKUP(E15878,ReactionTypes!$B$2:$D15893,2,FALSE)</f>
        <v>negative</v>
      </c>
      <c r="H15878" t="s">
        <v>1073</v>
      </c>
      <c r="I15878">
        <v>11</v>
      </c>
      <c r="J15878">
        <f t="shared" si="1724"/>
        <v>2055</v>
      </c>
    </row>
    <row r="15879" spans="1:10">
      <c r="A15879">
        <v>16511</v>
      </c>
      <c r="B15879" t="s">
        <v>675</v>
      </c>
      <c r="C15879" t="str">
        <f>VLOOKUP(B15879,Content!$B$2:$D17512,3,FALSE)</f>
        <v>soccer</v>
      </c>
      <c r="D15879" t="str">
        <f>VLOOKUP(B15879,Content!$B$2:$D17512,2,FALSE)</f>
        <v>audio</v>
      </c>
      <c r="E15879" t="s">
        <v>1038</v>
      </c>
      <c r="F15879">
        <f>VLOOKUP(E15879,ReactionTypes!$B$2:$D15894,3,FALSE)</f>
        <v>15</v>
      </c>
      <c r="G15879" t="str">
        <f>VLOOKUP(E15879,ReactionTypes!$B$2:$D15894,2,FALSE)</f>
        <v>negative</v>
      </c>
      <c r="H15879" t="s">
        <v>1103</v>
      </c>
      <c r="I15879">
        <v>10</v>
      </c>
      <c r="J15879">
        <f t="shared" si="1724"/>
        <v>2087</v>
      </c>
    </row>
    <row r="15880" spans="1:10">
      <c r="A15880">
        <v>16512</v>
      </c>
      <c r="B15880" t="s">
        <v>675</v>
      </c>
      <c r="C15880" t="str">
        <f>VLOOKUP(B15880,Content!$B$2:$D17513,3,FALSE)</f>
        <v>soccer</v>
      </c>
      <c r="D15880" t="str">
        <f>VLOOKUP(B15880,Content!$B$2:$D17513,2,FALSE)</f>
        <v>audio</v>
      </c>
      <c r="E15880" t="s">
        <v>1039</v>
      </c>
      <c r="F15880">
        <f>VLOOKUP(E15880,ReactionTypes!$B$2:$D15895,3,FALSE)</f>
        <v>30</v>
      </c>
      <c r="G15880" t="str">
        <f>VLOOKUP(E15880,ReactionTypes!$B$2:$D15895,2,FALSE)</f>
        <v>positive</v>
      </c>
      <c r="H15880" s="4">
        <v>44502</v>
      </c>
      <c r="I15880">
        <f t="shared" ref="I15880:I15881" si="1725">MONTH(H15880)</f>
        <v>11</v>
      </c>
      <c r="J15880">
        <f t="shared" si="1724"/>
        <v>2055</v>
      </c>
    </row>
    <row r="15881" spans="1:10">
      <c r="A15881">
        <v>16513</v>
      </c>
      <c r="B15881" t="s">
        <v>675</v>
      </c>
      <c r="C15881" t="str">
        <f>VLOOKUP(B15881,Content!$B$2:$D17514,3,FALSE)</f>
        <v>soccer</v>
      </c>
      <c r="D15881" t="str">
        <f>VLOOKUP(B15881,Content!$B$2:$D17514,2,FALSE)</f>
        <v>audio</v>
      </c>
      <c r="E15881" t="s">
        <v>1047</v>
      </c>
      <c r="F15881">
        <f>VLOOKUP(E15881,ReactionTypes!$B$2:$D15896,3,FALSE)</f>
        <v>12</v>
      </c>
      <c r="G15881" t="str">
        <f>VLOOKUP(E15881,ReactionTypes!$B$2:$D15896,2,FALSE)</f>
        <v>negative</v>
      </c>
      <c r="H15881" s="4">
        <v>43992</v>
      </c>
      <c r="I15881">
        <f t="shared" si="1725"/>
        <v>6</v>
      </c>
      <c r="J15881">
        <f t="shared" si="1724"/>
        <v>2068</v>
      </c>
    </row>
    <row r="15882" spans="1:10">
      <c r="A15882">
        <v>16514</v>
      </c>
      <c r="B15882" t="s">
        <v>675</v>
      </c>
      <c r="C15882" t="str">
        <f>VLOOKUP(B15882,Content!$B$2:$D17515,3,FALSE)</f>
        <v>soccer</v>
      </c>
      <c r="D15882" t="str">
        <f>VLOOKUP(B15882,Content!$B$2:$D17515,2,FALSE)</f>
        <v>audio</v>
      </c>
      <c r="E15882" t="s">
        <v>1038</v>
      </c>
      <c r="F15882">
        <f>VLOOKUP(E15882,ReactionTypes!$B$2:$D15897,3,FALSE)</f>
        <v>15</v>
      </c>
      <c r="G15882" t="str">
        <f>VLOOKUP(E15882,ReactionTypes!$B$2:$D15897,2,FALSE)</f>
        <v>negative</v>
      </c>
      <c r="H15882" t="s">
        <v>1183</v>
      </c>
      <c r="I15882">
        <v>7</v>
      </c>
      <c r="J15882">
        <f t="shared" si="1724"/>
        <v>2116</v>
      </c>
    </row>
    <row r="15883" spans="1:10">
      <c r="A15883">
        <v>16515</v>
      </c>
      <c r="B15883" t="s">
        <v>675</v>
      </c>
      <c r="C15883" t="str">
        <f>VLOOKUP(B15883,Content!$B$2:$D17516,3,FALSE)</f>
        <v>soccer</v>
      </c>
      <c r="D15883" t="str">
        <f>VLOOKUP(B15883,Content!$B$2:$D17516,2,FALSE)</f>
        <v>audio</v>
      </c>
      <c r="E15883" t="s">
        <v>1050</v>
      </c>
      <c r="F15883">
        <f>VLOOKUP(E15883,ReactionTypes!$B$2:$D15898,3,FALSE)</f>
        <v>70</v>
      </c>
      <c r="G15883" t="str">
        <f>VLOOKUP(E15883,ReactionTypes!$B$2:$D15898,2,FALSE)</f>
        <v>positive</v>
      </c>
      <c r="H15883" s="4">
        <v>44321</v>
      </c>
      <c r="I15883">
        <f>MONTH(H15883)</f>
        <v>5</v>
      </c>
      <c r="J15883">
        <f t="shared" si="1724"/>
        <v>2110</v>
      </c>
    </row>
    <row r="15884" spans="1:10">
      <c r="A15884">
        <v>16516</v>
      </c>
      <c r="B15884" t="s">
        <v>675</v>
      </c>
      <c r="C15884" t="str">
        <f>VLOOKUP(B15884,Content!$B$2:$D17517,3,FALSE)</f>
        <v>soccer</v>
      </c>
      <c r="D15884" t="str">
        <f>VLOOKUP(B15884,Content!$B$2:$D17517,2,FALSE)</f>
        <v>audio</v>
      </c>
      <c r="E15884" t="s">
        <v>1049</v>
      </c>
      <c r="F15884">
        <f>VLOOKUP(E15884,ReactionTypes!$B$2:$D15899,3,FALSE)</f>
        <v>60</v>
      </c>
      <c r="G15884" t="str">
        <f>VLOOKUP(E15884,ReactionTypes!$B$2:$D15899,2,FALSE)</f>
        <v>positive</v>
      </c>
      <c r="H15884" t="s">
        <v>1085</v>
      </c>
      <c r="I15884">
        <v>11</v>
      </c>
      <c r="J15884">
        <f t="shared" si="1724"/>
        <v>2055</v>
      </c>
    </row>
    <row r="15885" spans="1:10">
      <c r="A15885">
        <v>16517</v>
      </c>
      <c r="B15885" t="s">
        <v>675</v>
      </c>
      <c r="C15885" t="str">
        <f>VLOOKUP(B15885,Content!$B$2:$D17518,3,FALSE)</f>
        <v>soccer</v>
      </c>
      <c r="D15885" t="str">
        <f>VLOOKUP(B15885,Content!$B$2:$D17518,2,FALSE)</f>
        <v>audio</v>
      </c>
      <c r="E15885" t="s">
        <v>1050</v>
      </c>
      <c r="F15885">
        <f>VLOOKUP(E15885,ReactionTypes!$B$2:$D15900,3,FALSE)</f>
        <v>70</v>
      </c>
      <c r="G15885" t="str">
        <f>VLOOKUP(E15885,ReactionTypes!$B$2:$D15900,2,FALSE)</f>
        <v>positive</v>
      </c>
      <c r="H15885" s="4">
        <v>44505</v>
      </c>
      <c r="I15885">
        <f>MONTH(H15885)</f>
        <v>11</v>
      </c>
      <c r="J15885">
        <f t="shared" si="1724"/>
        <v>2055</v>
      </c>
    </row>
    <row r="15886" spans="1:10">
      <c r="A15886">
        <v>16518</v>
      </c>
      <c r="B15886" t="s">
        <v>675</v>
      </c>
      <c r="C15886" t="str">
        <f>VLOOKUP(B15886,Content!$B$2:$D17519,3,FALSE)</f>
        <v>soccer</v>
      </c>
      <c r="D15886" t="str">
        <f>VLOOKUP(B15886,Content!$B$2:$D17519,2,FALSE)</f>
        <v>audio</v>
      </c>
      <c r="E15886" t="s">
        <v>1042</v>
      </c>
      <c r="F15886">
        <f>VLOOKUP(E15886,ReactionTypes!$B$2:$D15901,3,FALSE)</f>
        <v>5</v>
      </c>
      <c r="G15886" t="str">
        <f>VLOOKUP(E15886,ReactionTypes!$B$2:$D15901,2,FALSE)</f>
        <v>negative</v>
      </c>
      <c r="H15886" t="s">
        <v>1217</v>
      </c>
      <c r="I15886">
        <v>2</v>
      </c>
      <c r="J15886">
        <f t="shared" si="1724"/>
        <v>1890</v>
      </c>
    </row>
    <row r="15887" spans="1:10">
      <c r="A15887">
        <v>16519</v>
      </c>
      <c r="B15887" t="s">
        <v>675</v>
      </c>
      <c r="C15887" t="str">
        <f>VLOOKUP(B15887,Content!$B$2:$D17520,3,FALSE)</f>
        <v>soccer</v>
      </c>
      <c r="D15887" t="str">
        <f>VLOOKUP(B15887,Content!$B$2:$D17520,2,FALSE)</f>
        <v>audio</v>
      </c>
      <c r="E15887" t="s">
        <v>1044</v>
      </c>
      <c r="F15887">
        <f>VLOOKUP(E15887,ReactionTypes!$B$2:$D15902,3,FALSE)</f>
        <v>20</v>
      </c>
      <c r="G15887" t="str">
        <f>VLOOKUP(E15887,ReactionTypes!$B$2:$D15902,2,FALSE)</f>
        <v>neutral</v>
      </c>
      <c r="H15887" t="s">
        <v>1222</v>
      </c>
      <c r="I15887">
        <v>4</v>
      </c>
      <c r="J15887">
        <f t="shared" si="1724"/>
        <v>1978</v>
      </c>
    </row>
    <row r="15888" spans="1:10">
      <c r="A15888">
        <v>16520</v>
      </c>
      <c r="B15888" t="s">
        <v>675</v>
      </c>
      <c r="C15888" t="str">
        <f>VLOOKUP(B15888,Content!$B$2:$D17521,3,FALSE)</f>
        <v>soccer</v>
      </c>
      <c r="D15888" t="str">
        <f>VLOOKUP(B15888,Content!$B$2:$D17521,2,FALSE)</f>
        <v>audio</v>
      </c>
      <c r="E15888" t="s">
        <v>1045</v>
      </c>
      <c r="F15888">
        <f>VLOOKUP(E15888,ReactionTypes!$B$2:$D15903,3,FALSE)</f>
        <v>75</v>
      </c>
      <c r="G15888" t="str">
        <f>VLOOKUP(E15888,ReactionTypes!$B$2:$D15903,2,FALSE)</f>
        <v>positive</v>
      </c>
      <c r="H15888" t="s">
        <v>1164</v>
      </c>
      <c r="I15888">
        <v>11</v>
      </c>
      <c r="J15888">
        <f t="shared" si="1724"/>
        <v>2055</v>
      </c>
    </row>
    <row r="15889" spans="1:10">
      <c r="A15889">
        <v>16521</v>
      </c>
      <c r="B15889" t="s">
        <v>675</v>
      </c>
      <c r="C15889" t="str">
        <f>VLOOKUP(B15889,Content!$B$2:$D17522,3,FALSE)</f>
        <v>soccer</v>
      </c>
      <c r="D15889" t="str">
        <f>VLOOKUP(B15889,Content!$B$2:$D17522,2,FALSE)</f>
        <v>audio</v>
      </c>
      <c r="E15889" t="s">
        <v>1047</v>
      </c>
      <c r="F15889">
        <f>VLOOKUP(E15889,ReactionTypes!$B$2:$D15904,3,FALSE)</f>
        <v>12</v>
      </c>
      <c r="G15889" t="str">
        <f>VLOOKUP(E15889,ReactionTypes!$B$2:$D15904,2,FALSE)</f>
        <v>negative</v>
      </c>
      <c r="H15889" s="4">
        <v>44233</v>
      </c>
      <c r="I15889">
        <f t="shared" ref="I15889:I15891" si="1726">MONTH(H15889)</f>
        <v>2</v>
      </c>
      <c r="J15889">
        <f t="shared" si="1724"/>
        <v>1890</v>
      </c>
    </row>
    <row r="15890" spans="1:10">
      <c r="A15890">
        <v>16522</v>
      </c>
      <c r="B15890" t="s">
        <v>675</v>
      </c>
      <c r="C15890" t="str">
        <f>VLOOKUP(B15890,Content!$B$2:$D17523,3,FALSE)</f>
        <v>soccer</v>
      </c>
      <c r="D15890" t="str">
        <f>VLOOKUP(B15890,Content!$B$2:$D17523,2,FALSE)</f>
        <v>audio</v>
      </c>
      <c r="E15890" t="s">
        <v>1051</v>
      </c>
      <c r="F15890">
        <f>VLOOKUP(E15890,ReactionTypes!$B$2:$D15905,3,FALSE)</f>
        <v>72</v>
      </c>
      <c r="G15890" t="str">
        <f>VLOOKUP(E15890,ReactionTypes!$B$2:$D15905,2,FALSE)</f>
        <v>positive</v>
      </c>
      <c r="H15890" s="4">
        <v>43990</v>
      </c>
      <c r="I15890">
        <f t="shared" si="1726"/>
        <v>6</v>
      </c>
      <c r="J15890">
        <f t="shared" si="1724"/>
        <v>2068</v>
      </c>
    </row>
    <row r="15891" spans="1:10">
      <c r="A15891">
        <v>16523</v>
      </c>
      <c r="B15891" t="s">
        <v>675</v>
      </c>
      <c r="C15891" t="str">
        <f>VLOOKUP(B15891,Content!$B$2:$D17524,3,FALSE)</f>
        <v>soccer</v>
      </c>
      <c r="D15891" t="str">
        <f>VLOOKUP(B15891,Content!$B$2:$D17524,2,FALSE)</f>
        <v>audio</v>
      </c>
      <c r="E15891" t="s">
        <v>1045</v>
      </c>
      <c r="F15891">
        <f>VLOOKUP(E15891,ReactionTypes!$B$2:$D15906,3,FALSE)</f>
        <v>75</v>
      </c>
      <c r="G15891" t="str">
        <f>VLOOKUP(E15891,ReactionTypes!$B$2:$D15906,2,FALSE)</f>
        <v>positive</v>
      </c>
      <c r="H15891" s="4">
        <v>44474</v>
      </c>
      <c r="I15891">
        <f t="shared" si="1726"/>
        <v>10</v>
      </c>
      <c r="J15891">
        <f t="shared" si="1724"/>
        <v>2087</v>
      </c>
    </row>
    <row r="15892" spans="1:10">
      <c r="A15892">
        <v>16524</v>
      </c>
      <c r="B15892" t="s">
        <v>675</v>
      </c>
      <c r="C15892" t="str">
        <f>VLOOKUP(B15892,Content!$B$2:$D17525,3,FALSE)</f>
        <v>soccer</v>
      </c>
      <c r="D15892" t="str">
        <f>VLOOKUP(B15892,Content!$B$2:$D17525,2,FALSE)</f>
        <v>audio</v>
      </c>
      <c r="E15892" t="s">
        <v>1038</v>
      </c>
      <c r="F15892">
        <f>VLOOKUP(E15892,ReactionTypes!$B$2:$D15907,3,FALSE)</f>
        <v>15</v>
      </c>
      <c r="G15892" t="str">
        <f>VLOOKUP(E15892,ReactionTypes!$B$2:$D15907,2,FALSE)</f>
        <v>negative</v>
      </c>
      <c r="H15892" t="s">
        <v>1074</v>
      </c>
      <c r="I15892">
        <v>7</v>
      </c>
      <c r="J15892">
        <f t="shared" si="1724"/>
        <v>2116</v>
      </c>
    </row>
    <row r="15893" spans="1:10">
      <c r="A15893">
        <v>16525</v>
      </c>
      <c r="B15893" t="s">
        <v>675</v>
      </c>
      <c r="C15893" t="str">
        <f>VLOOKUP(B15893,Content!$B$2:$D17526,3,FALSE)</f>
        <v>soccer</v>
      </c>
      <c r="D15893" t="str">
        <f>VLOOKUP(B15893,Content!$B$2:$D17526,2,FALSE)</f>
        <v>audio</v>
      </c>
      <c r="E15893" t="s">
        <v>1051</v>
      </c>
      <c r="F15893">
        <f>VLOOKUP(E15893,ReactionTypes!$B$2:$D15908,3,FALSE)</f>
        <v>72</v>
      </c>
      <c r="G15893" t="str">
        <f>VLOOKUP(E15893,ReactionTypes!$B$2:$D15908,2,FALSE)</f>
        <v>positive</v>
      </c>
      <c r="H15893" s="4">
        <v>43840</v>
      </c>
      <c r="I15893">
        <f t="shared" ref="I15893:I15896" si="1727">MONTH(H15893)</f>
        <v>1</v>
      </c>
      <c r="J15893">
        <f t="shared" si="1724"/>
        <v>2142</v>
      </c>
    </row>
    <row r="15894" spans="1:10">
      <c r="A15894">
        <v>16526</v>
      </c>
      <c r="B15894" t="s">
        <v>675</v>
      </c>
      <c r="C15894" t="str">
        <f>VLOOKUP(B15894,Content!$B$2:$D17527,3,FALSE)</f>
        <v>soccer</v>
      </c>
      <c r="D15894" t="str">
        <f>VLOOKUP(B15894,Content!$B$2:$D17527,2,FALSE)</f>
        <v>audio</v>
      </c>
      <c r="E15894" t="s">
        <v>1049</v>
      </c>
      <c r="F15894">
        <f>VLOOKUP(E15894,ReactionTypes!$B$2:$D15909,3,FALSE)</f>
        <v>60</v>
      </c>
      <c r="G15894" t="str">
        <f>VLOOKUP(E15894,ReactionTypes!$B$2:$D15909,2,FALSE)</f>
        <v>positive</v>
      </c>
      <c r="H15894" s="4">
        <v>43991</v>
      </c>
      <c r="I15894">
        <f t="shared" si="1727"/>
        <v>6</v>
      </c>
      <c r="J15894">
        <f t="shared" si="1724"/>
        <v>2068</v>
      </c>
    </row>
    <row r="15895" spans="1:10">
      <c r="A15895">
        <v>16527</v>
      </c>
      <c r="B15895" t="s">
        <v>675</v>
      </c>
      <c r="C15895" t="str">
        <f>VLOOKUP(B15895,Content!$B$2:$D17528,3,FALSE)</f>
        <v>soccer</v>
      </c>
      <c r="D15895" t="str">
        <f>VLOOKUP(B15895,Content!$B$2:$D17528,2,FALSE)</f>
        <v>audio</v>
      </c>
      <c r="E15895" t="s">
        <v>1051</v>
      </c>
      <c r="F15895">
        <f>VLOOKUP(E15895,ReactionTypes!$B$2:$D15910,3,FALSE)</f>
        <v>72</v>
      </c>
      <c r="G15895" t="str">
        <f>VLOOKUP(E15895,ReactionTypes!$B$2:$D15910,2,FALSE)</f>
        <v>positive</v>
      </c>
      <c r="H15895" s="4">
        <v>44177</v>
      </c>
      <c r="I15895">
        <f t="shared" si="1727"/>
        <v>12</v>
      </c>
      <c r="J15895">
        <f t="shared" si="1724"/>
        <v>2099</v>
      </c>
    </row>
    <row r="15896" spans="1:10">
      <c r="A15896">
        <v>16528</v>
      </c>
      <c r="B15896" t="s">
        <v>675</v>
      </c>
      <c r="C15896" t="str">
        <f>VLOOKUP(B15896,Content!$B$2:$D17529,3,FALSE)</f>
        <v>soccer</v>
      </c>
      <c r="D15896" t="str">
        <f>VLOOKUP(B15896,Content!$B$2:$D17529,2,FALSE)</f>
        <v>audio</v>
      </c>
      <c r="E15896" t="s">
        <v>1037</v>
      </c>
      <c r="F15896">
        <f>VLOOKUP(E15896,ReactionTypes!$B$2:$D15911,3,FALSE)</f>
        <v>10</v>
      </c>
      <c r="G15896" t="str">
        <f>VLOOKUP(E15896,ReactionTypes!$B$2:$D15911,2,FALSE)</f>
        <v>negative</v>
      </c>
      <c r="H15896" s="4">
        <v>44201</v>
      </c>
      <c r="I15896">
        <f t="shared" si="1727"/>
        <v>1</v>
      </c>
      <c r="J15896">
        <f t="shared" si="1724"/>
        <v>2142</v>
      </c>
    </row>
    <row r="15897" spans="1:10">
      <c r="A15897">
        <v>16529</v>
      </c>
      <c r="B15897" t="s">
        <v>675</v>
      </c>
      <c r="C15897" t="str">
        <f>VLOOKUP(B15897,Content!$B$2:$D17530,3,FALSE)</f>
        <v>soccer</v>
      </c>
      <c r="D15897" t="str">
        <f>VLOOKUP(B15897,Content!$B$2:$D17530,2,FALSE)</f>
        <v>audio</v>
      </c>
      <c r="E15897" t="s">
        <v>1051</v>
      </c>
      <c r="F15897">
        <f>VLOOKUP(E15897,ReactionTypes!$B$2:$D15912,3,FALSE)</f>
        <v>72</v>
      </c>
      <c r="G15897" t="str">
        <f>VLOOKUP(E15897,ReactionTypes!$B$2:$D15912,2,FALSE)</f>
        <v>positive</v>
      </c>
      <c r="H15897" t="s">
        <v>1285</v>
      </c>
      <c r="I15897">
        <v>11</v>
      </c>
      <c r="J15897">
        <f t="shared" si="1724"/>
        <v>2055</v>
      </c>
    </row>
    <row r="15898" spans="1:10">
      <c r="A15898">
        <v>16530</v>
      </c>
      <c r="B15898" t="s">
        <v>675</v>
      </c>
      <c r="C15898" t="str">
        <f>VLOOKUP(B15898,Content!$B$2:$D17531,3,FALSE)</f>
        <v>soccer</v>
      </c>
      <c r="D15898" t="str">
        <f>VLOOKUP(B15898,Content!$B$2:$D17531,2,FALSE)</f>
        <v>audio</v>
      </c>
      <c r="E15898" t="s">
        <v>1042</v>
      </c>
      <c r="F15898">
        <f>VLOOKUP(E15898,ReactionTypes!$B$2:$D15913,3,FALSE)</f>
        <v>5</v>
      </c>
      <c r="G15898" t="str">
        <f>VLOOKUP(E15898,ReactionTypes!$B$2:$D15913,2,FALSE)</f>
        <v>negative</v>
      </c>
      <c r="H15898" t="s">
        <v>1125</v>
      </c>
      <c r="I15898">
        <v>11</v>
      </c>
      <c r="J15898">
        <f t="shared" si="1724"/>
        <v>2055</v>
      </c>
    </row>
    <row r="15899" spans="1:10">
      <c r="A15899">
        <v>16532</v>
      </c>
      <c r="B15899" t="s">
        <v>677</v>
      </c>
      <c r="C15899" t="str">
        <f>VLOOKUP(B15899,Content!$B$2:$D17533,3,FALSE)</f>
        <v>technology</v>
      </c>
      <c r="D15899" t="str">
        <f>VLOOKUP(B15899,Content!$B$2:$D17533,2,FALSE)</f>
        <v>GIF</v>
      </c>
      <c r="E15899" t="s">
        <v>1037</v>
      </c>
      <c r="F15899">
        <f>VLOOKUP(E15899,ReactionTypes!$B$2:$D15914,3,FALSE)</f>
        <v>10</v>
      </c>
      <c r="G15899" t="str">
        <f>VLOOKUP(E15899,ReactionTypes!$B$2:$D15914,2,FALSE)</f>
        <v>negative</v>
      </c>
      <c r="H15899" s="4">
        <v>44085</v>
      </c>
      <c r="I15899">
        <f t="shared" ref="I15899:I15900" si="1728">MONTH(H15899)</f>
        <v>9</v>
      </c>
      <c r="J15899">
        <f t="shared" si="1724"/>
        <v>1991</v>
      </c>
    </row>
    <row r="15900" spans="1:10">
      <c r="A15900">
        <v>16533</v>
      </c>
      <c r="B15900" t="s">
        <v>677</v>
      </c>
      <c r="C15900" t="str">
        <f>VLOOKUP(B15900,Content!$B$2:$D17534,3,FALSE)</f>
        <v>technology</v>
      </c>
      <c r="D15900" t="str">
        <f>VLOOKUP(B15900,Content!$B$2:$D17534,2,FALSE)</f>
        <v>GIF</v>
      </c>
      <c r="E15900" t="s">
        <v>1046</v>
      </c>
      <c r="F15900">
        <f>VLOOKUP(E15900,ReactionTypes!$B$2:$D15915,3,FALSE)</f>
        <v>45</v>
      </c>
      <c r="G15900" t="str">
        <f>VLOOKUP(E15900,ReactionTypes!$B$2:$D15915,2,FALSE)</f>
        <v>positive</v>
      </c>
      <c r="H15900" s="4">
        <v>43897</v>
      </c>
      <c r="I15900">
        <f t="shared" si="1728"/>
        <v>3</v>
      </c>
      <c r="J15900">
        <f t="shared" si="1724"/>
        <v>1982</v>
      </c>
    </row>
    <row r="15901" spans="1:10">
      <c r="A15901">
        <v>16534</v>
      </c>
      <c r="B15901" t="s">
        <v>677</v>
      </c>
      <c r="C15901" t="str">
        <f>VLOOKUP(B15901,Content!$B$2:$D17535,3,FALSE)</f>
        <v>technology</v>
      </c>
      <c r="D15901" t="str">
        <f>VLOOKUP(B15901,Content!$B$2:$D17535,2,FALSE)</f>
        <v>GIF</v>
      </c>
      <c r="E15901" t="s">
        <v>1038</v>
      </c>
      <c r="F15901">
        <f>VLOOKUP(E15901,ReactionTypes!$B$2:$D15916,3,FALSE)</f>
        <v>15</v>
      </c>
      <c r="G15901" t="str">
        <f>VLOOKUP(E15901,ReactionTypes!$B$2:$D15916,2,FALSE)</f>
        <v>negative</v>
      </c>
      <c r="H15901" t="s">
        <v>1241</v>
      </c>
      <c r="I15901">
        <v>4</v>
      </c>
      <c r="J15901">
        <f t="shared" si="1724"/>
        <v>1978</v>
      </c>
    </row>
    <row r="15902" spans="1:10">
      <c r="A15902">
        <v>16535</v>
      </c>
      <c r="B15902" t="s">
        <v>677</v>
      </c>
      <c r="C15902" t="str">
        <f>VLOOKUP(B15902,Content!$B$2:$D17536,3,FALSE)</f>
        <v>technology</v>
      </c>
      <c r="D15902" t="str">
        <f>VLOOKUP(B15902,Content!$B$2:$D17536,2,FALSE)</f>
        <v>GIF</v>
      </c>
      <c r="E15902" t="s">
        <v>1041</v>
      </c>
      <c r="F15902">
        <f>VLOOKUP(E15902,ReactionTypes!$B$2:$D15917,3,FALSE)</f>
        <v>70</v>
      </c>
      <c r="G15902" t="str">
        <f>VLOOKUP(E15902,ReactionTypes!$B$2:$D15917,2,FALSE)</f>
        <v>positive</v>
      </c>
      <c r="H15902" t="s">
        <v>1215</v>
      </c>
      <c r="I15902">
        <v>1</v>
      </c>
      <c r="J15902">
        <f t="shared" si="1724"/>
        <v>2142</v>
      </c>
    </row>
    <row r="15903" spans="1:10">
      <c r="A15903">
        <v>16536</v>
      </c>
      <c r="B15903" t="s">
        <v>677</v>
      </c>
      <c r="C15903" t="str">
        <f>VLOOKUP(B15903,Content!$B$2:$D17537,3,FALSE)</f>
        <v>technology</v>
      </c>
      <c r="D15903" t="str">
        <f>VLOOKUP(B15903,Content!$B$2:$D17537,2,FALSE)</f>
        <v>GIF</v>
      </c>
      <c r="E15903" t="s">
        <v>1038</v>
      </c>
      <c r="F15903">
        <f>VLOOKUP(E15903,ReactionTypes!$B$2:$D15918,3,FALSE)</f>
        <v>15</v>
      </c>
      <c r="G15903" t="str">
        <f>VLOOKUP(E15903,ReactionTypes!$B$2:$D15918,2,FALSE)</f>
        <v>negative</v>
      </c>
      <c r="H15903" t="s">
        <v>1229</v>
      </c>
      <c r="I15903">
        <v>2</v>
      </c>
      <c r="J15903">
        <f t="shared" si="1724"/>
        <v>1890</v>
      </c>
    </row>
    <row r="15904" spans="1:10">
      <c r="A15904">
        <v>16537</v>
      </c>
      <c r="B15904" t="s">
        <v>677</v>
      </c>
      <c r="C15904" t="str">
        <f>VLOOKUP(B15904,Content!$B$2:$D17538,3,FALSE)</f>
        <v>technology</v>
      </c>
      <c r="D15904" t="str">
        <f>VLOOKUP(B15904,Content!$B$2:$D17538,2,FALSE)</f>
        <v>GIF</v>
      </c>
      <c r="E15904" t="s">
        <v>1042</v>
      </c>
      <c r="F15904">
        <f>VLOOKUP(E15904,ReactionTypes!$B$2:$D15919,3,FALSE)</f>
        <v>5</v>
      </c>
      <c r="G15904" t="str">
        <f>VLOOKUP(E15904,ReactionTypes!$B$2:$D15919,2,FALSE)</f>
        <v>negative</v>
      </c>
      <c r="H15904" s="4">
        <v>43930</v>
      </c>
      <c r="I15904">
        <f>MONTH(H15904)</f>
        <v>4</v>
      </c>
      <c r="J15904">
        <f t="shared" si="1724"/>
        <v>1978</v>
      </c>
    </row>
    <row r="15905" spans="1:10">
      <c r="A15905">
        <v>16538</v>
      </c>
      <c r="B15905" t="s">
        <v>677</v>
      </c>
      <c r="C15905" t="str">
        <f>VLOOKUP(B15905,Content!$B$2:$D17539,3,FALSE)</f>
        <v>technology</v>
      </c>
      <c r="D15905" t="str">
        <f>VLOOKUP(B15905,Content!$B$2:$D17539,2,FALSE)</f>
        <v>GIF</v>
      </c>
      <c r="E15905" t="s">
        <v>1044</v>
      </c>
      <c r="F15905">
        <f>VLOOKUP(E15905,ReactionTypes!$B$2:$D15920,3,FALSE)</f>
        <v>20</v>
      </c>
      <c r="G15905" t="str">
        <f>VLOOKUP(E15905,ReactionTypes!$B$2:$D15920,2,FALSE)</f>
        <v>neutral</v>
      </c>
      <c r="H15905" t="s">
        <v>1224</v>
      </c>
      <c r="I15905">
        <v>3</v>
      </c>
      <c r="J15905">
        <f t="shared" si="1724"/>
        <v>1982</v>
      </c>
    </row>
    <row r="15906" spans="1:10">
      <c r="A15906">
        <v>16539</v>
      </c>
      <c r="B15906" t="s">
        <v>677</v>
      </c>
      <c r="C15906" t="str">
        <f>VLOOKUP(B15906,Content!$B$2:$D17540,3,FALSE)</f>
        <v>technology</v>
      </c>
      <c r="D15906" t="str">
        <f>VLOOKUP(B15906,Content!$B$2:$D17540,2,FALSE)</f>
        <v>GIF</v>
      </c>
      <c r="E15906" t="s">
        <v>1039</v>
      </c>
      <c r="F15906">
        <f>VLOOKUP(E15906,ReactionTypes!$B$2:$D15921,3,FALSE)</f>
        <v>30</v>
      </c>
      <c r="G15906" t="str">
        <f>VLOOKUP(E15906,ReactionTypes!$B$2:$D15921,2,FALSE)</f>
        <v>positive</v>
      </c>
      <c r="H15906" t="s">
        <v>1234</v>
      </c>
      <c r="I15906">
        <v>4</v>
      </c>
      <c r="J15906">
        <f t="shared" si="1724"/>
        <v>1978</v>
      </c>
    </row>
    <row r="15907" spans="1:10">
      <c r="A15907">
        <v>16540</v>
      </c>
      <c r="B15907" t="s">
        <v>677</v>
      </c>
      <c r="C15907" t="str">
        <f>VLOOKUP(B15907,Content!$B$2:$D17541,3,FALSE)</f>
        <v>technology</v>
      </c>
      <c r="D15907" t="str">
        <f>VLOOKUP(B15907,Content!$B$2:$D17541,2,FALSE)</f>
        <v>GIF</v>
      </c>
      <c r="E15907" t="s">
        <v>1037</v>
      </c>
      <c r="F15907">
        <f>VLOOKUP(E15907,ReactionTypes!$B$2:$D15922,3,FALSE)</f>
        <v>10</v>
      </c>
      <c r="G15907" t="str">
        <f>VLOOKUP(E15907,ReactionTypes!$B$2:$D15922,2,FALSE)</f>
        <v>negative</v>
      </c>
      <c r="H15907" t="s">
        <v>1257</v>
      </c>
      <c r="I15907">
        <v>3</v>
      </c>
      <c r="J15907">
        <f t="shared" si="1724"/>
        <v>1982</v>
      </c>
    </row>
    <row r="15908" spans="1:10">
      <c r="A15908">
        <v>16541</v>
      </c>
      <c r="B15908" t="s">
        <v>677</v>
      </c>
      <c r="C15908" t="str">
        <f>VLOOKUP(B15908,Content!$B$2:$D17542,3,FALSE)</f>
        <v>technology</v>
      </c>
      <c r="D15908" t="str">
        <f>VLOOKUP(B15908,Content!$B$2:$D17542,2,FALSE)</f>
        <v>GIF</v>
      </c>
      <c r="E15908" t="s">
        <v>1042</v>
      </c>
      <c r="F15908">
        <f>VLOOKUP(E15908,ReactionTypes!$B$2:$D15923,3,FALSE)</f>
        <v>5</v>
      </c>
      <c r="G15908" t="str">
        <f>VLOOKUP(E15908,ReactionTypes!$B$2:$D15923,2,FALSE)</f>
        <v>negative</v>
      </c>
      <c r="H15908" t="s">
        <v>1246</v>
      </c>
      <c r="I15908">
        <v>2</v>
      </c>
      <c r="J15908">
        <f t="shared" si="1724"/>
        <v>1890</v>
      </c>
    </row>
    <row r="15909" spans="1:10">
      <c r="A15909">
        <v>16542</v>
      </c>
      <c r="B15909" t="s">
        <v>677</v>
      </c>
      <c r="C15909" t="str">
        <f>VLOOKUP(B15909,Content!$B$2:$D17543,3,FALSE)</f>
        <v>technology</v>
      </c>
      <c r="D15909" t="str">
        <f>VLOOKUP(B15909,Content!$B$2:$D17543,2,FALSE)</f>
        <v>GIF</v>
      </c>
      <c r="E15909" t="s">
        <v>1047</v>
      </c>
      <c r="F15909">
        <f>VLOOKUP(E15909,ReactionTypes!$B$2:$D15924,3,FALSE)</f>
        <v>12</v>
      </c>
      <c r="G15909" t="str">
        <f>VLOOKUP(E15909,ReactionTypes!$B$2:$D15924,2,FALSE)</f>
        <v>negative</v>
      </c>
      <c r="H15909" s="4">
        <v>43989</v>
      </c>
      <c r="I15909">
        <f>MONTH(H15909)</f>
        <v>6</v>
      </c>
      <c r="J15909">
        <f t="shared" si="1724"/>
        <v>2068</v>
      </c>
    </row>
    <row r="15910" spans="1:10">
      <c r="A15910">
        <v>16543</v>
      </c>
      <c r="B15910" t="s">
        <v>677</v>
      </c>
      <c r="C15910" t="str">
        <f>VLOOKUP(B15910,Content!$B$2:$D17544,3,FALSE)</f>
        <v>technology</v>
      </c>
      <c r="D15910" t="str">
        <f>VLOOKUP(B15910,Content!$B$2:$D17544,2,FALSE)</f>
        <v>GIF</v>
      </c>
      <c r="E15910" t="s">
        <v>1048</v>
      </c>
      <c r="F15910">
        <f>VLOOKUP(E15910,ReactionTypes!$B$2:$D15925,3,FALSE)</f>
        <v>50</v>
      </c>
      <c r="G15910" t="str">
        <f>VLOOKUP(E15910,ReactionTypes!$B$2:$D15925,2,FALSE)</f>
        <v>positive</v>
      </c>
      <c r="H15910" t="s">
        <v>1091</v>
      </c>
      <c r="I15910">
        <v>10</v>
      </c>
      <c r="J15910">
        <f t="shared" si="1724"/>
        <v>2087</v>
      </c>
    </row>
    <row r="15911" spans="1:10">
      <c r="A15911">
        <v>16544</v>
      </c>
      <c r="B15911" t="s">
        <v>677</v>
      </c>
      <c r="C15911" t="str">
        <f>VLOOKUP(B15911,Content!$B$2:$D17545,3,FALSE)</f>
        <v>technology</v>
      </c>
      <c r="D15911" t="str">
        <f>VLOOKUP(B15911,Content!$B$2:$D17545,2,FALSE)</f>
        <v>GIF</v>
      </c>
      <c r="E15911" t="s">
        <v>1038</v>
      </c>
      <c r="F15911">
        <f>VLOOKUP(E15911,ReactionTypes!$B$2:$D15926,3,FALSE)</f>
        <v>15</v>
      </c>
      <c r="G15911" t="str">
        <f>VLOOKUP(E15911,ReactionTypes!$B$2:$D15926,2,FALSE)</f>
        <v>negative</v>
      </c>
      <c r="H15911" s="4">
        <v>44474</v>
      </c>
      <c r="I15911">
        <f t="shared" ref="I15911:I15912" si="1729">MONTH(H15911)</f>
        <v>10</v>
      </c>
      <c r="J15911">
        <f t="shared" si="1724"/>
        <v>2087</v>
      </c>
    </row>
    <row r="15912" spans="1:10">
      <c r="A15912">
        <v>16546</v>
      </c>
      <c r="B15912" t="s">
        <v>679</v>
      </c>
      <c r="C15912" t="str">
        <f>VLOOKUP(B15912,Content!$B$2:$D17547,3,FALSE)</f>
        <v>soccer</v>
      </c>
      <c r="D15912" t="str">
        <f>VLOOKUP(B15912,Content!$B$2:$D17547,2,FALSE)</f>
        <v>GIF</v>
      </c>
      <c r="E15912" t="s">
        <v>1051</v>
      </c>
      <c r="F15912">
        <f>VLOOKUP(E15912,ReactionTypes!$B$2:$D15927,3,FALSE)</f>
        <v>72</v>
      </c>
      <c r="G15912" t="str">
        <f>VLOOKUP(E15912,ReactionTypes!$B$2:$D15927,2,FALSE)</f>
        <v>positive</v>
      </c>
      <c r="H15912" s="4">
        <v>44233</v>
      </c>
      <c r="I15912">
        <f t="shared" si="1729"/>
        <v>2</v>
      </c>
      <c r="J15912">
        <f t="shared" si="1724"/>
        <v>1890</v>
      </c>
    </row>
    <row r="15913" spans="1:10">
      <c r="A15913">
        <v>16547</v>
      </c>
      <c r="B15913" t="s">
        <v>679</v>
      </c>
      <c r="C15913" t="str">
        <f>VLOOKUP(B15913,Content!$B$2:$D17548,3,FALSE)</f>
        <v>soccer</v>
      </c>
      <c r="D15913" t="str">
        <f>VLOOKUP(B15913,Content!$B$2:$D17548,2,FALSE)</f>
        <v>GIF</v>
      </c>
      <c r="E15913" t="s">
        <v>1043</v>
      </c>
      <c r="F15913">
        <f>VLOOKUP(E15913,ReactionTypes!$B$2:$D15928,3,FALSE)</f>
        <v>65</v>
      </c>
      <c r="G15913" t="str">
        <f>VLOOKUP(E15913,ReactionTypes!$B$2:$D15928,2,FALSE)</f>
        <v>positive</v>
      </c>
      <c r="H15913" t="s">
        <v>1133</v>
      </c>
      <c r="I15913">
        <v>8</v>
      </c>
      <c r="J15913">
        <f t="shared" si="1724"/>
        <v>2055</v>
      </c>
    </row>
    <row r="15914" spans="1:10">
      <c r="A15914">
        <v>16548</v>
      </c>
      <c r="B15914" t="s">
        <v>679</v>
      </c>
      <c r="C15914" t="str">
        <f>VLOOKUP(B15914,Content!$B$2:$D17549,3,FALSE)</f>
        <v>soccer</v>
      </c>
      <c r="D15914" t="str">
        <f>VLOOKUP(B15914,Content!$B$2:$D17549,2,FALSE)</f>
        <v>GIF</v>
      </c>
      <c r="E15914" t="s">
        <v>1042</v>
      </c>
      <c r="F15914">
        <f>VLOOKUP(E15914,ReactionTypes!$B$2:$D15929,3,FALSE)</f>
        <v>5</v>
      </c>
      <c r="G15914" t="str">
        <f>VLOOKUP(E15914,ReactionTypes!$B$2:$D15929,2,FALSE)</f>
        <v>negative</v>
      </c>
      <c r="H15914" t="s">
        <v>1109</v>
      </c>
      <c r="I15914">
        <v>8</v>
      </c>
      <c r="J15914">
        <f t="shared" si="1724"/>
        <v>2055</v>
      </c>
    </row>
    <row r="15915" spans="1:10">
      <c r="A15915">
        <v>16549</v>
      </c>
      <c r="B15915" t="s">
        <v>679</v>
      </c>
      <c r="C15915" t="str">
        <f>VLOOKUP(B15915,Content!$B$2:$D17550,3,FALSE)</f>
        <v>soccer</v>
      </c>
      <c r="D15915" t="str">
        <f>VLOOKUP(B15915,Content!$B$2:$D17550,2,FALSE)</f>
        <v>GIF</v>
      </c>
      <c r="E15915" t="s">
        <v>1038</v>
      </c>
      <c r="F15915">
        <f>VLOOKUP(E15915,ReactionTypes!$B$2:$D15930,3,FALSE)</f>
        <v>15</v>
      </c>
      <c r="G15915" t="str">
        <f>VLOOKUP(E15915,ReactionTypes!$B$2:$D15930,2,FALSE)</f>
        <v>negative</v>
      </c>
      <c r="H15915" s="4">
        <v>44019</v>
      </c>
      <c r="I15915">
        <f>MONTH(H15915)</f>
        <v>7</v>
      </c>
      <c r="J15915">
        <f t="shared" si="1724"/>
        <v>2116</v>
      </c>
    </row>
    <row r="15916" spans="1:10">
      <c r="A15916">
        <v>16550</v>
      </c>
      <c r="B15916" t="s">
        <v>679</v>
      </c>
      <c r="C15916" t="str">
        <f>VLOOKUP(B15916,Content!$B$2:$D17551,3,FALSE)</f>
        <v>soccer</v>
      </c>
      <c r="D15916" t="str">
        <f>VLOOKUP(B15916,Content!$B$2:$D17551,2,FALSE)</f>
        <v>GIF</v>
      </c>
      <c r="E15916" t="s">
        <v>1051</v>
      </c>
      <c r="F15916">
        <f>VLOOKUP(E15916,ReactionTypes!$B$2:$D15931,3,FALSE)</f>
        <v>72</v>
      </c>
      <c r="G15916" t="str">
        <f>VLOOKUP(E15916,ReactionTypes!$B$2:$D15931,2,FALSE)</f>
        <v>positive</v>
      </c>
      <c r="H15916" t="s">
        <v>1132</v>
      </c>
      <c r="I15916">
        <v>10</v>
      </c>
      <c r="J15916">
        <f t="shared" si="1724"/>
        <v>2087</v>
      </c>
    </row>
    <row r="15917" spans="1:10">
      <c r="A15917">
        <v>16551</v>
      </c>
      <c r="B15917" t="s">
        <v>679</v>
      </c>
      <c r="C15917" t="str">
        <f>VLOOKUP(B15917,Content!$B$2:$D17552,3,FALSE)</f>
        <v>soccer</v>
      </c>
      <c r="D15917" t="str">
        <f>VLOOKUP(B15917,Content!$B$2:$D17552,2,FALSE)</f>
        <v>GIF</v>
      </c>
      <c r="E15917" t="s">
        <v>1048</v>
      </c>
      <c r="F15917">
        <f>VLOOKUP(E15917,ReactionTypes!$B$2:$D15932,3,FALSE)</f>
        <v>50</v>
      </c>
      <c r="G15917" t="str">
        <f>VLOOKUP(E15917,ReactionTypes!$B$2:$D15932,2,FALSE)</f>
        <v>positive</v>
      </c>
      <c r="H15917" s="4">
        <v>43962</v>
      </c>
      <c r="I15917">
        <f>MONTH(H15917)</f>
        <v>5</v>
      </c>
      <c r="J15917">
        <f t="shared" si="1724"/>
        <v>2110</v>
      </c>
    </row>
    <row r="15918" spans="1:10">
      <c r="A15918">
        <v>16552</v>
      </c>
      <c r="B15918" t="s">
        <v>679</v>
      </c>
      <c r="C15918" t="str">
        <f>VLOOKUP(B15918,Content!$B$2:$D17553,3,FALSE)</f>
        <v>soccer</v>
      </c>
      <c r="D15918" t="str">
        <f>VLOOKUP(B15918,Content!$B$2:$D17553,2,FALSE)</f>
        <v>GIF</v>
      </c>
      <c r="E15918" t="s">
        <v>1043</v>
      </c>
      <c r="F15918">
        <f>VLOOKUP(E15918,ReactionTypes!$B$2:$D15933,3,FALSE)</f>
        <v>65</v>
      </c>
      <c r="G15918" t="str">
        <f>VLOOKUP(E15918,ReactionTypes!$B$2:$D15933,2,FALSE)</f>
        <v>positive</v>
      </c>
      <c r="H15918" t="s">
        <v>1273</v>
      </c>
      <c r="I15918">
        <v>6</v>
      </c>
      <c r="J15918">
        <f t="shared" si="1724"/>
        <v>2068</v>
      </c>
    </row>
    <row r="15919" spans="1:10">
      <c r="A15919">
        <v>16553</v>
      </c>
      <c r="B15919" t="s">
        <v>679</v>
      </c>
      <c r="C15919" t="str">
        <f>VLOOKUP(B15919,Content!$B$2:$D17554,3,FALSE)</f>
        <v>soccer</v>
      </c>
      <c r="D15919" t="str">
        <f>VLOOKUP(B15919,Content!$B$2:$D17554,2,FALSE)</f>
        <v>GIF</v>
      </c>
      <c r="E15919" t="s">
        <v>1044</v>
      </c>
      <c r="F15919">
        <f>VLOOKUP(E15919,ReactionTypes!$B$2:$D15934,3,FALSE)</f>
        <v>20</v>
      </c>
      <c r="G15919" t="str">
        <f>VLOOKUP(E15919,ReactionTypes!$B$2:$D15934,2,FALSE)</f>
        <v>neutral</v>
      </c>
      <c r="H15919" t="s">
        <v>1216</v>
      </c>
      <c r="I15919">
        <v>1</v>
      </c>
      <c r="J15919">
        <f t="shared" si="1724"/>
        <v>2142</v>
      </c>
    </row>
    <row r="15920" spans="1:10">
      <c r="A15920">
        <v>16554</v>
      </c>
      <c r="B15920" t="s">
        <v>679</v>
      </c>
      <c r="C15920" t="str">
        <f>VLOOKUP(B15920,Content!$B$2:$D17555,3,FALSE)</f>
        <v>soccer</v>
      </c>
      <c r="D15920" t="str">
        <f>VLOOKUP(B15920,Content!$B$2:$D17555,2,FALSE)</f>
        <v>GIF</v>
      </c>
      <c r="E15920" t="s">
        <v>1038</v>
      </c>
      <c r="F15920">
        <f>VLOOKUP(E15920,ReactionTypes!$B$2:$D15935,3,FALSE)</f>
        <v>15</v>
      </c>
      <c r="G15920" t="str">
        <f>VLOOKUP(E15920,ReactionTypes!$B$2:$D15935,2,FALSE)</f>
        <v>negative</v>
      </c>
      <c r="H15920" s="4">
        <v>44379</v>
      </c>
      <c r="I15920">
        <f>MONTH(H15920)</f>
        <v>7</v>
      </c>
      <c r="J15920">
        <f t="shared" si="1724"/>
        <v>2116</v>
      </c>
    </row>
    <row r="15921" spans="1:10">
      <c r="A15921">
        <v>16555</v>
      </c>
      <c r="B15921" t="s">
        <v>679</v>
      </c>
      <c r="C15921" t="str">
        <f>VLOOKUP(B15921,Content!$B$2:$D17556,3,FALSE)</f>
        <v>soccer</v>
      </c>
      <c r="D15921" t="str">
        <f>VLOOKUP(B15921,Content!$B$2:$D17556,2,FALSE)</f>
        <v>GIF</v>
      </c>
      <c r="E15921" t="s">
        <v>1041</v>
      </c>
      <c r="F15921">
        <f>VLOOKUP(E15921,ReactionTypes!$B$2:$D15936,3,FALSE)</f>
        <v>70</v>
      </c>
      <c r="G15921" t="str">
        <f>VLOOKUP(E15921,ReactionTypes!$B$2:$D15936,2,FALSE)</f>
        <v>positive</v>
      </c>
      <c r="H15921" t="s">
        <v>1250</v>
      </c>
      <c r="I15921">
        <v>5</v>
      </c>
      <c r="J15921">
        <f t="shared" si="1724"/>
        <v>2110</v>
      </c>
    </row>
    <row r="15922" spans="1:10">
      <c r="A15922">
        <v>16556</v>
      </c>
      <c r="B15922" t="s">
        <v>679</v>
      </c>
      <c r="C15922" t="str">
        <f>VLOOKUP(B15922,Content!$B$2:$D17557,3,FALSE)</f>
        <v>soccer</v>
      </c>
      <c r="D15922" t="str">
        <f>VLOOKUP(B15922,Content!$B$2:$D17557,2,FALSE)</f>
        <v>GIF</v>
      </c>
      <c r="E15922" t="s">
        <v>1036</v>
      </c>
      <c r="F15922">
        <f>VLOOKUP(E15922,ReactionTypes!$B$2:$D15937,3,FALSE)</f>
        <v>0</v>
      </c>
      <c r="G15922" t="str">
        <f>VLOOKUP(E15922,ReactionTypes!$B$2:$D15937,2,FALSE)</f>
        <v>negative</v>
      </c>
      <c r="H15922" t="s">
        <v>1066</v>
      </c>
      <c r="I15922">
        <v>8</v>
      </c>
      <c r="J15922">
        <f t="shared" si="1724"/>
        <v>2055</v>
      </c>
    </row>
    <row r="15923" spans="1:10">
      <c r="A15923">
        <v>16557</v>
      </c>
      <c r="B15923" t="s">
        <v>679</v>
      </c>
      <c r="C15923" t="str">
        <f>VLOOKUP(B15923,Content!$B$2:$D17558,3,FALSE)</f>
        <v>soccer</v>
      </c>
      <c r="D15923" t="str">
        <f>VLOOKUP(B15923,Content!$B$2:$D17558,2,FALSE)</f>
        <v>GIF</v>
      </c>
      <c r="E15923" t="s">
        <v>1037</v>
      </c>
      <c r="F15923">
        <f>VLOOKUP(E15923,ReactionTypes!$B$2:$D15938,3,FALSE)</f>
        <v>10</v>
      </c>
      <c r="G15923" t="str">
        <f>VLOOKUP(E15923,ReactionTypes!$B$2:$D15938,2,FALSE)</f>
        <v>negative</v>
      </c>
      <c r="H15923" s="4">
        <v>43897</v>
      </c>
      <c r="I15923">
        <f>MONTH(H15923)</f>
        <v>3</v>
      </c>
      <c r="J15923">
        <f t="shared" si="1724"/>
        <v>1982</v>
      </c>
    </row>
    <row r="15924" spans="1:10">
      <c r="A15924">
        <v>16558</v>
      </c>
      <c r="B15924" t="s">
        <v>679</v>
      </c>
      <c r="C15924" t="str">
        <f>VLOOKUP(B15924,Content!$B$2:$D17559,3,FALSE)</f>
        <v>soccer</v>
      </c>
      <c r="D15924" t="str">
        <f>VLOOKUP(B15924,Content!$B$2:$D17559,2,FALSE)</f>
        <v>GIF</v>
      </c>
      <c r="E15924" t="s">
        <v>1050</v>
      </c>
      <c r="F15924">
        <f>VLOOKUP(E15924,ReactionTypes!$B$2:$D15939,3,FALSE)</f>
        <v>70</v>
      </c>
      <c r="G15924" t="str">
        <f>VLOOKUP(E15924,ReactionTypes!$B$2:$D15939,2,FALSE)</f>
        <v>positive</v>
      </c>
      <c r="H15924" t="s">
        <v>1207</v>
      </c>
      <c r="I15924">
        <v>2</v>
      </c>
      <c r="J15924">
        <f t="shared" si="1724"/>
        <v>1890</v>
      </c>
    </row>
    <row r="15925" spans="1:10">
      <c r="A15925">
        <v>16559</v>
      </c>
      <c r="B15925" t="s">
        <v>679</v>
      </c>
      <c r="C15925" t="str">
        <f>VLOOKUP(B15925,Content!$B$2:$D17560,3,FALSE)</f>
        <v>soccer</v>
      </c>
      <c r="D15925" t="str">
        <f>VLOOKUP(B15925,Content!$B$2:$D17560,2,FALSE)</f>
        <v>GIF</v>
      </c>
      <c r="E15925" t="s">
        <v>1047</v>
      </c>
      <c r="F15925">
        <f>VLOOKUP(E15925,ReactionTypes!$B$2:$D15940,3,FALSE)</f>
        <v>12</v>
      </c>
      <c r="G15925" t="str">
        <f>VLOOKUP(E15925,ReactionTypes!$B$2:$D15940,2,FALSE)</f>
        <v>negative</v>
      </c>
      <c r="H15925" t="s">
        <v>1168</v>
      </c>
      <c r="I15925">
        <v>10</v>
      </c>
      <c r="J15925">
        <f t="shared" si="1724"/>
        <v>2087</v>
      </c>
    </row>
    <row r="15926" spans="1:10">
      <c r="A15926">
        <v>16560</v>
      </c>
      <c r="B15926" t="s">
        <v>679</v>
      </c>
      <c r="C15926" t="str">
        <f>VLOOKUP(B15926,Content!$B$2:$D17561,3,FALSE)</f>
        <v>soccer</v>
      </c>
      <c r="D15926" t="str">
        <f>VLOOKUP(B15926,Content!$B$2:$D17561,2,FALSE)</f>
        <v>GIF</v>
      </c>
      <c r="E15926" t="s">
        <v>1044</v>
      </c>
      <c r="F15926">
        <f>VLOOKUP(E15926,ReactionTypes!$B$2:$D15941,3,FALSE)</f>
        <v>20</v>
      </c>
      <c r="G15926" t="str">
        <f>VLOOKUP(E15926,ReactionTypes!$B$2:$D15941,2,FALSE)</f>
        <v>neutral</v>
      </c>
      <c r="H15926" t="s">
        <v>1240</v>
      </c>
      <c r="I15926">
        <v>2</v>
      </c>
      <c r="J15926">
        <f t="shared" si="1724"/>
        <v>1890</v>
      </c>
    </row>
    <row r="15927" spans="1:10">
      <c r="A15927">
        <v>16561</v>
      </c>
      <c r="B15927" t="s">
        <v>679</v>
      </c>
      <c r="C15927" t="str">
        <f>VLOOKUP(B15927,Content!$B$2:$D17562,3,FALSE)</f>
        <v>soccer</v>
      </c>
      <c r="D15927" t="str">
        <f>VLOOKUP(B15927,Content!$B$2:$D17562,2,FALSE)</f>
        <v>GIF</v>
      </c>
      <c r="E15927" t="s">
        <v>1043</v>
      </c>
      <c r="F15927">
        <f>VLOOKUP(E15927,ReactionTypes!$B$2:$D15942,3,FALSE)</f>
        <v>65</v>
      </c>
      <c r="G15927" t="str">
        <f>VLOOKUP(E15927,ReactionTypes!$B$2:$D15942,2,FALSE)</f>
        <v>positive</v>
      </c>
      <c r="H15927" s="4">
        <v>44258</v>
      </c>
      <c r="I15927">
        <f>MONTH(H15927)</f>
        <v>3</v>
      </c>
      <c r="J15927">
        <f t="shared" si="1724"/>
        <v>1982</v>
      </c>
    </row>
    <row r="15928" spans="1:10">
      <c r="A15928">
        <v>16562</v>
      </c>
      <c r="B15928" t="s">
        <v>679</v>
      </c>
      <c r="C15928" t="str">
        <f>VLOOKUP(B15928,Content!$B$2:$D17563,3,FALSE)</f>
        <v>soccer</v>
      </c>
      <c r="D15928" t="str">
        <f>VLOOKUP(B15928,Content!$B$2:$D17563,2,FALSE)</f>
        <v>GIF</v>
      </c>
      <c r="E15928" t="s">
        <v>1038</v>
      </c>
      <c r="F15928">
        <f>VLOOKUP(E15928,ReactionTypes!$B$2:$D15943,3,FALSE)</f>
        <v>15</v>
      </c>
      <c r="G15928" t="str">
        <f>VLOOKUP(E15928,ReactionTypes!$B$2:$D15943,2,FALSE)</f>
        <v>negative</v>
      </c>
      <c r="H15928" t="s">
        <v>1249</v>
      </c>
      <c r="I15928">
        <v>6</v>
      </c>
      <c r="J15928">
        <f t="shared" si="1724"/>
        <v>2068</v>
      </c>
    </row>
    <row r="15929" spans="1:10">
      <c r="A15929">
        <v>16563</v>
      </c>
      <c r="B15929" t="s">
        <v>679</v>
      </c>
      <c r="C15929" t="str">
        <f>VLOOKUP(B15929,Content!$B$2:$D17564,3,FALSE)</f>
        <v>soccer</v>
      </c>
      <c r="D15929" t="str">
        <f>VLOOKUP(B15929,Content!$B$2:$D17564,2,FALSE)</f>
        <v>GIF</v>
      </c>
      <c r="E15929" t="s">
        <v>1040</v>
      </c>
      <c r="F15929">
        <f>VLOOKUP(E15929,ReactionTypes!$B$2:$D15944,3,FALSE)</f>
        <v>35</v>
      </c>
      <c r="G15929" t="str">
        <f>VLOOKUP(E15929,ReactionTypes!$B$2:$D15944,2,FALSE)</f>
        <v>neutral</v>
      </c>
      <c r="H15929" t="s">
        <v>1210</v>
      </c>
      <c r="I15929">
        <v>5</v>
      </c>
      <c r="J15929">
        <f t="shared" si="1724"/>
        <v>2110</v>
      </c>
    </row>
    <row r="15930" spans="1:10">
      <c r="A15930">
        <v>16564</v>
      </c>
      <c r="B15930" t="s">
        <v>679</v>
      </c>
      <c r="C15930" t="str">
        <f>VLOOKUP(B15930,Content!$B$2:$D17565,3,FALSE)</f>
        <v>soccer</v>
      </c>
      <c r="D15930" t="str">
        <f>VLOOKUP(B15930,Content!$B$2:$D17565,2,FALSE)</f>
        <v>GIF</v>
      </c>
      <c r="E15930" t="s">
        <v>1037</v>
      </c>
      <c r="F15930">
        <f>VLOOKUP(E15930,ReactionTypes!$B$2:$D15945,3,FALSE)</f>
        <v>10</v>
      </c>
      <c r="G15930" t="str">
        <f>VLOOKUP(E15930,ReactionTypes!$B$2:$D15945,2,FALSE)</f>
        <v>negative</v>
      </c>
      <c r="H15930" s="4">
        <v>44382</v>
      </c>
      <c r="I15930">
        <f>MONTH(H15930)</f>
        <v>7</v>
      </c>
      <c r="J15930">
        <f t="shared" si="1724"/>
        <v>2116</v>
      </c>
    </row>
    <row r="15931" spans="1:10">
      <c r="A15931">
        <v>16565</v>
      </c>
      <c r="B15931" t="s">
        <v>679</v>
      </c>
      <c r="C15931" t="str">
        <f>VLOOKUP(B15931,Content!$B$2:$D17566,3,FALSE)</f>
        <v>soccer</v>
      </c>
      <c r="D15931" t="str">
        <f>VLOOKUP(B15931,Content!$B$2:$D17566,2,FALSE)</f>
        <v>GIF</v>
      </c>
      <c r="E15931" t="s">
        <v>1042</v>
      </c>
      <c r="F15931">
        <f>VLOOKUP(E15931,ReactionTypes!$B$2:$D15946,3,FALSE)</f>
        <v>5</v>
      </c>
      <c r="G15931" t="str">
        <f>VLOOKUP(E15931,ReactionTypes!$B$2:$D15946,2,FALSE)</f>
        <v>negative</v>
      </c>
      <c r="H15931" t="s">
        <v>1187</v>
      </c>
      <c r="I15931">
        <v>1</v>
      </c>
      <c r="J15931">
        <f t="shared" si="1724"/>
        <v>2142</v>
      </c>
    </row>
    <row r="15932" spans="1:10">
      <c r="A15932">
        <v>16566</v>
      </c>
      <c r="B15932" t="s">
        <v>679</v>
      </c>
      <c r="C15932" t="str">
        <f>VLOOKUP(B15932,Content!$B$2:$D17567,3,FALSE)</f>
        <v>soccer</v>
      </c>
      <c r="D15932" t="str">
        <f>VLOOKUP(B15932,Content!$B$2:$D17567,2,FALSE)</f>
        <v>GIF</v>
      </c>
      <c r="E15932" t="s">
        <v>1040</v>
      </c>
      <c r="F15932">
        <f>VLOOKUP(E15932,ReactionTypes!$B$2:$D15947,3,FALSE)</f>
        <v>35</v>
      </c>
      <c r="G15932" t="str">
        <f>VLOOKUP(E15932,ReactionTypes!$B$2:$D15947,2,FALSE)</f>
        <v>neutral</v>
      </c>
      <c r="H15932" t="s">
        <v>1134</v>
      </c>
      <c r="I15932">
        <v>8</v>
      </c>
      <c r="J15932">
        <f t="shared" si="1724"/>
        <v>2055</v>
      </c>
    </row>
    <row r="15933" spans="1:10">
      <c r="A15933">
        <v>16567</v>
      </c>
      <c r="B15933" t="s">
        <v>679</v>
      </c>
      <c r="C15933" t="str">
        <f>VLOOKUP(B15933,Content!$B$2:$D17568,3,FALSE)</f>
        <v>soccer</v>
      </c>
      <c r="D15933" t="str">
        <f>VLOOKUP(B15933,Content!$B$2:$D17568,2,FALSE)</f>
        <v>GIF</v>
      </c>
      <c r="E15933" t="s">
        <v>1045</v>
      </c>
      <c r="F15933">
        <f>VLOOKUP(E15933,ReactionTypes!$B$2:$D15948,3,FALSE)</f>
        <v>75</v>
      </c>
      <c r="G15933" t="str">
        <f>VLOOKUP(E15933,ReactionTypes!$B$2:$D15948,2,FALSE)</f>
        <v>positive</v>
      </c>
      <c r="H15933" s="4">
        <v>44172</v>
      </c>
      <c r="I15933">
        <f>MONTH(H15933)</f>
        <v>12</v>
      </c>
      <c r="J15933">
        <f t="shared" si="1724"/>
        <v>2099</v>
      </c>
    </row>
    <row r="15934" spans="1:10">
      <c r="A15934">
        <v>16568</v>
      </c>
      <c r="B15934" t="s">
        <v>679</v>
      </c>
      <c r="C15934" t="str">
        <f>VLOOKUP(B15934,Content!$B$2:$D17569,3,FALSE)</f>
        <v>soccer</v>
      </c>
      <c r="D15934" t="str">
        <f>VLOOKUP(B15934,Content!$B$2:$D17569,2,FALSE)</f>
        <v>GIF</v>
      </c>
      <c r="E15934" t="s">
        <v>1036</v>
      </c>
      <c r="F15934">
        <f>VLOOKUP(E15934,ReactionTypes!$B$2:$D15949,3,FALSE)</f>
        <v>0</v>
      </c>
      <c r="G15934" t="str">
        <f>VLOOKUP(E15934,ReactionTypes!$B$2:$D15949,2,FALSE)</f>
        <v>negative</v>
      </c>
      <c r="H15934" t="s">
        <v>1138</v>
      </c>
      <c r="I15934">
        <v>10</v>
      </c>
      <c r="J15934">
        <f t="shared" si="1724"/>
        <v>2087</v>
      </c>
    </row>
    <row r="15935" spans="1:10">
      <c r="A15935">
        <v>16569</v>
      </c>
      <c r="B15935" t="s">
        <v>679</v>
      </c>
      <c r="C15935" t="str">
        <f>VLOOKUP(B15935,Content!$B$2:$D17570,3,FALSE)</f>
        <v>soccer</v>
      </c>
      <c r="D15935" t="str">
        <f>VLOOKUP(B15935,Content!$B$2:$D17570,2,FALSE)</f>
        <v>GIF</v>
      </c>
      <c r="E15935" t="s">
        <v>1036</v>
      </c>
      <c r="F15935">
        <f>VLOOKUP(E15935,ReactionTypes!$B$2:$D15950,3,FALSE)</f>
        <v>0</v>
      </c>
      <c r="G15935" t="str">
        <f>VLOOKUP(E15935,ReactionTypes!$B$2:$D15950,2,FALSE)</f>
        <v>negative</v>
      </c>
      <c r="H15935" t="s">
        <v>1222</v>
      </c>
      <c r="I15935">
        <v>4</v>
      </c>
      <c r="J15935">
        <f t="shared" si="1724"/>
        <v>1978</v>
      </c>
    </row>
    <row r="15936" spans="1:10">
      <c r="A15936">
        <v>16570</v>
      </c>
      <c r="B15936" t="s">
        <v>679</v>
      </c>
      <c r="C15936" t="str">
        <f>VLOOKUP(B15936,Content!$B$2:$D17571,3,FALSE)</f>
        <v>soccer</v>
      </c>
      <c r="D15936" t="str">
        <f>VLOOKUP(B15936,Content!$B$2:$D17571,2,FALSE)</f>
        <v>GIF</v>
      </c>
      <c r="E15936" t="s">
        <v>1050</v>
      </c>
      <c r="F15936">
        <f>VLOOKUP(E15936,ReactionTypes!$B$2:$D15951,3,FALSE)</f>
        <v>70</v>
      </c>
      <c r="G15936" t="str">
        <f>VLOOKUP(E15936,ReactionTypes!$B$2:$D15951,2,FALSE)</f>
        <v>positive</v>
      </c>
      <c r="H15936" s="4">
        <v>44023</v>
      </c>
      <c r="I15936">
        <f>MONTH(H15936)</f>
        <v>7</v>
      </c>
      <c r="J15936">
        <f t="shared" si="1724"/>
        <v>2116</v>
      </c>
    </row>
    <row r="15937" spans="1:10">
      <c r="A15937">
        <v>16571</v>
      </c>
      <c r="B15937" t="s">
        <v>679</v>
      </c>
      <c r="C15937" t="str">
        <f>VLOOKUP(B15937,Content!$B$2:$D17572,3,FALSE)</f>
        <v>soccer</v>
      </c>
      <c r="D15937" t="str">
        <f>VLOOKUP(B15937,Content!$B$2:$D17572,2,FALSE)</f>
        <v>GIF</v>
      </c>
      <c r="E15937" t="s">
        <v>1047</v>
      </c>
      <c r="F15937">
        <f>VLOOKUP(E15937,ReactionTypes!$B$2:$D15952,3,FALSE)</f>
        <v>12</v>
      </c>
      <c r="G15937" t="str">
        <f>VLOOKUP(E15937,ReactionTypes!$B$2:$D15952,2,FALSE)</f>
        <v>negative</v>
      </c>
      <c r="H15937" t="s">
        <v>1214</v>
      </c>
      <c r="I15937">
        <v>5</v>
      </c>
      <c r="J15937">
        <f t="shared" si="1724"/>
        <v>2110</v>
      </c>
    </row>
    <row r="15938" spans="1:10">
      <c r="A15938">
        <v>16572</v>
      </c>
      <c r="B15938" t="s">
        <v>679</v>
      </c>
      <c r="C15938" t="str">
        <f>VLOOKUP(B15938,Content!$B$2:$D17573,3,FALSE)</f>
        <v>soccer</v>
      </c>
      <c r="D15938" t="str">
        <f>VLOOKUP(B15938,Content!$B$2:$D17573,2,FALSE)</f>
        <v>GIF</v>
      </c>
      <c r="E15938" t="s">
        <v>1047</v>
      </c>
      <c r="F15938">
        <f>VLOOKUP(E15938,ReactionTypes!$B$2:$D15953,3,FALSE)</f>
        <v>12</v>
      </c>
      <c r="G15938" t="str">
        <f>VLOOKUP(E15938,ReactionTypes!$B$2:$D15953,2,FALSE)</f>
        <v>negative</v>
      </c>
      <c r="H15938" t="s">
        <v>1171</v>
      </c>
      <c r="I15938">
        <v>8</v>
      </c>
      <c r="J15938">
        <f t="shared" si="1724"/>
        <v>2055</v>
      </c>
    </row>
    <row r="15939" spans="1:10">
      <c r="A15939">
        <v>16574</v>
      </c>
      <c r="B15939" t="s">
        <v>680</v>
      </c>
      <c r="C15939" t="str">
        <f>VLOOKUP(B15939,Content!$B$2:$D17575,3,FALSE)</f>
        <v>soccer</v>
      </c>
      <c r="D15939" t="str">
        <f>VLOOKUP(B15939,Content!$B$2:$D17575,2,FALSE)</f>
        <v>GIF</v>
      </c>
      <c r="E15939" t="s">
        <v>1048</v>
      </c>
      <c r="F15939">
        <f>VLOOKUP(E15939,ReactionTypes!$B$2:$D15954,3,FALSE)</f>
        <v>50</v>
      </c>
      <c r="G15939" t="str">
        <f>VLOOKUP(E15939,ReactionTypes!$B$2:$D15954,2,FALSE)</f>
        <v>positive</v>
      </c>
      <c r="H15939" s="4">
        <v>44506</v>
      </c>
      <c r="I15939">
        <f>MONTH(H15939)</f>
        <v>11</v>
      </c>
      <c r="J15939">
        <f t="shared" ref="J15939:J16002" si="1730">COUNTIF($I$2:$I$24574,I15939)</f>
        <v>2055</v>
      </c>
    </row>
    <row r="15940" spans="1:10">
      <c r="A15940">
        <v>16575</v>
      </c>
      <c r="B15940" t="s">
        <v>680</v>
      </c>
      <c r="C15940" t="str">
        <f>VLOOKUP(B15940,Content!$B$2:$D17576,3,FALSE)</f>
        <v>soccer</v>
      </c>
      <c r="D15940" t="str">
        <f>VLOOKUP(B15940,Content!$B$2:$D17576,2,FALSE)</f>
        <v>GIF</v>
      </c>
      <c r="E15940" t="s">
        <v>1040</v>
      </c>
      <c r="F15940">
        <f>VLOOKUP(E15940,ReactionTypes!$B$2:$D15955,3,FALSE)</f>
        <v>35</v>
      </c>
      <c r="G15940" t="str">
        <f>VLOOKUP(E15940,ReactionTypes!$B$2:$D15955,2,FALSE)</f>
        <v>neutral</v>
      </c>
      <c r="H15940" t="s">
        <v>1204</v>
      </c>
      <c r="I15940">
        <v>2</v>
      </c>
      <c r="J15940">
        <f t="shared" si="1730"/>
        <v>1890</v>
      </c>
    </row>
    <row r="15941" spans="1:10">
      <c r="A15941">
        <v>16576</v>
      </c>
      <c r="B15941" t="s">
        <v>680</v>
      </c>
      <c r="C15941" t="str">
        <f>VLOOKUP(B15941,Content!$B$2:$D17577,3,FALSE)</f>
        <v>soccer</v>
      </c>
      <c r="D15941" t="str">
        <f>VLOOKUP(B15941,Content!$B$2:$D17577,2,FALSE)</f>
        <v>GIF</v>
      </c>
      <c r="E15941" t="s">
        <v>1050</v>
      </c>
      <c r="F15941">
        <f>VLOOKUP(E15941,ReactionTypes!$B$2:$D15956,3,FALSE)</f>
        <v>70</v>
      </c>
      <c r="G15941" t="str">
        <f>VLOOKUP(E15941,ReactionTypes!$B$2:$D15956,2,FALSE)</f>
        <v>positive</v>
      </c>
      <c r="H15941" s="4">
        <v>44289</v>
      </c>
      <c r="I15941">
        <f>MONTH(H15941)</f>
        <v>4</v>
      </c>
      <c r="J15941">
        <f t="shared" si="1730"/>
        <v>1978</v>
      </c>
    </row>
    <row r="15942" spans="1:10">
      <c r="A15942">
        <v>16577</v>
      </c>
      <c r="B15942" t="s">
        <v>680</v>
      </c>
      <c r="C15942" t="str">
        <f>VLOOKUP(B15942,Content!$B$2:$D17578,3,FALSE)</f>
        <v>soccer</v>
      </c>
      <c r="D15942" t="str">
        <f>VLOOKUP(B15942,Content!$B$2:$D17578,2,FALSE)</f>
        <v>GIF</v>
      </c>
      <c r="E15942" t="s">
        <v>1047</v>
      </c>
      <c r="F15942">
        <f>VLOOKUP(E15942,ReactionTypes!$B$2:$D15957,3,FALSE)</f>
        <v>12</v>
      </c>
      <c r="G15942" t="str">
        <f>VLOOKUP(E15942,ReactionTypes!$B$2:$D15957,2,FALSE)</f>
        <v>negative</v>
      </c>
      <c r="H15942" t="s">
        <v>1186</v>
      </c>
      <c r="I15942">
        <v>4</v>
      </c>
      <c r="J15942">
        <f t="shared" si="1730"/>
        <v>1978</v>
      </c>
    </row>
    <row r="15943" spans="1:10">
      <c r="A15943">
        <v>16578</v>
      </c>
      <c r="B15943" t="s">
        <v>680</v>
      </c>
      <c r="C15943" t="str">
        <f>VLOOKUP(B15943,Content!$B$2:$D17579,3,FALSE)</f>
        <v>soccer</v>
      </c>
      <c r="D15943" t="str">
        <f>VLOOKUP(B15943,Content!$B$2:$D17579,2,FALSE)</f>
        <v>GIF</v>
      </c>
      <c r="E15943" t="s">
        <v>1047</v>
      </c>
      <c r="F15943">
        <f>VLOOKUP(E15943,ReactionTypes!$B$2:$D15958,3,FALSE)</f>
        <v>12</v>
      </c>
      <c r="G15943" t="str">
        <f>VLOOKUP(E15943,ReactionTypes!$B$2:$D15958,2,FALSE)</f>
        <v>negative</v>
      </c>
      <c r="H15943" t="s">
        <v>1233</v>
      </c>
      <c r="I15943">
        <v>4</v>
      </c>
      <c r="J15943">
        <f t="shared" si="1730"/>
        <v>1978</v>
      </c>
    </row>
    <row r="15944" spans="1:10">
      <c r="A15944">
        <v>16579</v>
      </c>
      <c r="B15944" t="s">
        <v>680</v>
      </c>
      <c r="C15944" t="str">
        <f>VLOOKUP(B15944,Content!$B$2:$D17580,3,FALSE)</f>
        <v>soccer</v>
      </c>
      <c r="D15944" t="str">
        <f>VLOOKUP(B15944,Content!$B$2:$D17580,2,FALSE)</f>
        <v>GIF</v>
      </c>
      <c r="E15944" t="s">
        <v>1044</v>
      </c>
      <c r="F15944">
        <f>VLOOKUP(E15944,ReactionTypes!$B$2:$D15959,3,FALSE)</f>
        <v>20</v>
      </c>
      <c r="G15944" t="str">
        <f>VLOOKUP(E15944,ReactionTypes!$B$2:$D15959,2,FALSE)</f>
        <v>neutral</v>
      </c>
      <c r="H15944" t="s">
        <v>1224</v>
      </c>
      <c r="I15944">
        <v>3</v>
      </c>
      <c r="J15944">
        <f t="shared" si="1730"/>
        <v>1982</v>
      </c>
    </row>
    <row r="15945" spans="1:10">
      <c r="A15945">
        <v>16580</v>
      </c>
      <c r="B15945" t="s">
        <v>680</v>
      </c>
      <c r="C15945" t="str">
        <f>VLOOKUP(B15945,Content!$B$2:$D17581,3,FALSE)</f>
        <v>soccer</v>
      </c>
      <c r="D15945" t="str">
        <f>VLOOKUP(B15945,Content!$B$2:$D17581,2,FALSE)</f>
        <v>GIF</v>
      </c>
      <c r="E15945" t="s">
        <v>1050</v>
      </c>
      <c r="F15945">
        <f>VLOOKUP(E15945,ReactionTypes!$B$2:$D15960,3,FALSE)</f>
        <v>70</v>
      </c>
      <c r="G15945" t="str">
        <f>VLOOKUP(E15945,ReactionTypes!$B$2:$D15960,2,FALSE)</f>
        <v>positive</v>
      </c>
      <c r="H15945" s="4">
        <v>44082</v>
      </c>
      <c r="I15945">
        <f>MONTH(H15945)</f>
        <v>9</v>
      </c>
      <c r="J15945">
        <f t="shared" si="1730"/>
        <v>1991</v>
      </c>
    </row>
    <row r="15946" spans="1:10">
      <c r="A15946">
        <v>16581</v>
      </c>
      <c r="B15946" t="s">
        <v>680</v>
      </c>
      <c r="C15946" t="str">
        <f>VLOOKUP(B15946,Content!$B$2:$D17582,3,FALSE)</f>
        <v>soccer</v>
      </c>
      <c r="D15946" t="str">
        <f>VLOOKUP(B15946,Content!$B$2:$D17582,2,FALSE)</f>
        <v>GIF</v>
      </c>
      <c r="E15946" t="s">
        <v>1037</v>
      </c>
      <c r="F15946">
        <f>VLOOKUP(E15946,ReactionTypes!$B$2:$D15961,3,FALSE)</f>
        <v>10</v>
      </c>
      <c r="G15946" t="str">
        <f>VLOOKUP(E15946,ReactionTypes!$B$2:$D15961,2,FALSE)</f>
        <v>negative</v>
      </c>
      <c r="H15946" t="s">
        <v>1149</v>
      </c>
      <c r="I15946">
        <v>7</v>
      </c>
      <c r="J15946">
        <f t="shared" si="1730"/>
        <v>2116</v>
      </c>
    </row>
    <row r="15947" spans="1:10">
      <c r="A15947">
        <v>16582</v>
      </c>
      <c r="B15947" t="s">
        <v>680</v>
      </c>
      <c r="C15947" t="str">
        <f>VLOOKUP(B15947,Content!$B$2:$D17583,3,FALSE)</f>
        <v>soccer</v>
      </c>
      <c r="D15947" t="str">
        <f>VLOOKUP(B15947,Content!$B$2:$D17583,2,FALSE)</f>
        <v>GIF</v>
      </c>
      <c r="E15947" t="s">
        <v>1042</v>
      </c>
      <c r="F15947">
        <f>VLOOKUP(E15947,ReactionTypes!$B$2:$D15962,3,FALSE)</f>
        <v>5</v>
      </c>
      <c r="G15947" t="str">
        <f>VLOOKUP(E15947,ReactionTypes!$B$2:$D15962,2,FALSE)</f>
        <v>negative</v>
      </c>
      <c r="H15947" t="s">
        <v>1179</v>
      </c>
      <c r="I15947">
        <v>12</v>
      </c>
      <c r="J15947">
        <f t="shared" si="1730"/>
        <v>2099</v>
      </c>
    </row>
    <row r="15948" spans="1:10">
      <c r="A15948">
        <v>16583</v>
      </c>
      <c r="B15948" t="s">
        <v>680</v>
      </c>
      <c r="C15948" t="str">
        <f>VLOOKUP(B15948,Content!$B$2:$D17584,3,FALSE)</f>
        <v>soccer</v>
      </c>
      <c r="D15948" t="str">
        <f>VLOOKUP(B15948,Content!$B$2:$D17584,2,FALSE)</f>
        <v>GIF</v>
      </c>
      <c r="E15948" t="s">
        <v>1043</v>
      </c>
      <c r="F15948">
        <f>VLOOKUP(E15948,ReactionTypes!$B$2:$D15963,3,FALSE)</f>
        <v>65</v>
      </c>
      <c r="G15948" t="str">
        <f>VLOOKUP(E15948,ReactionTypes!$B$2:$D15963,2,FALSE)</f>
        <v>positive</v>
      </c>
      <c r="H15948" s="4">
        <v>44289</v>
      </c>
      <c r="I15948">
        <f>MONTH(H15948)</f>
        <v>4</v>
      </c>
      <c r="J15948">
        <f t="shared" si="1730"/>
        <v>1978</v>
      </c>
    </row>
    <row r="15949" spans="1:10">
      <c r="A15949">
        <v>16585</v>
      </c>
      <c r="B15949" t="s">
        <v>681</v>
      </c>
      <c r="C15949" t="str">
        <f>VLOOKUP(B15949,Content!$B$2:$D17586,3,FALSE)</f>
        <v>food</v>
      </c>
      <c r="D15949" t="str">
        <f>VLOOKUP(B15949,Content!$B$2:$D17586,2,FALSE)</f>
        <v>photo</v>
      </c>
      <c r="E15949" t="s">
        <v>1036</v>
      </c>
      <c r="F15949">
        <f>VLOOKUP(E15949,ReactionTypes!$B$2:$D15964,3,FALSE)</f>
        <v>0</v>
      </c>
      <c r="G15949" t="str">
        <f>VLOOKUP(E15949,ReactionTypes!$B$2:$D15964,2,FALSE)</f>
        <v>negative</v>
      </c>
      <c r="H15949" t="s">
        <v>1237</v>
      </c>
      <c r="I15949">
        <v>5</v>
      </c>
      <c r="J15949">
        <f t="shared" si="1730"/>
        <v>2110</v>
      </c>
    </row>
    <row r="15950" spans="1:10">
      <c r="A15950">
        <v>16586</v>
      </c>
      <c r="B15950" t="s">
        <v>681</v>
      </c>
      <c r="C15950" t="str">
        <f>VLOOKUP(B15950,Content!$B$2:$D17587,3,FALSE)</f>
        <v>food</v>
      </c>
      <c r="D15950" t="str">
        <f>VLOOKUP(B15950,Content!$B$2:$D17587,2,FALSE)</f>
        <v>photo</v>
      </c>
      <c r="E15950" t="s">
        <v>1037</v>
      </c>
      <c r="F15950">
        <f>VLOOKUP(E15950,ReactionTypes!$B$2:$D15965,3,FALSE)</f>
        <v>10</v>
      </c>
      <c r="G15950" t="str">
        <f>VLOOKUP(E15950,ReactionTypes!$B$2:$D15965,2,FALSE)</f>
        <v>negative</v>
      </c>
      <c r="H15950" t="s">
        <v>1111</v>
      </c>
      <c r="I15950">
        <v>9</v>
      </c>
      <c r="J15950">
        <f t="shared" si="1730"/>
        <v>1991</v>
      </c>
    </row>
    <row r="15951" spans="1:10">
      <c r="A15951">
        <v>16587</v>
      </c>
      <c r="B15951" t="s">
        <v>681</v>
      </c>
      <c r="C15951" t="str">
        <f>VLOOKUP(B15951,Content!$B$2:$D17588,3,FALSE)</f>
        <v>food</v>
      </c>
      <c r="D15951" t="str">
        <f>VLOOKUP(B15951,Content!$B$2:$D17588,2,FALSE)</f>
        <v>photo</v>
      </c>
      <c r="E15951" t="s">
        <v>1044</v>
      </c>
      <c r="F15951">
        <f>VLOOKUP(E15951,ReactionTypes!$B$2:$D15966,3,FALSE)</f>
        <v>20</v>
      </c>
      <c r="G15951" t="str">
        <f>VLOOKUP(E15951,ReactionTypes!$B$2:$D15966,2,FALSE)</f>
        <v>neutral</v>
      </c>
      <c r="H15951" t="s">
        <v>1085</v>
      </c>
      <c r="I15951">
        <v>11</v>
      </c>
      <c r="J15951">
        <f t="shared" si="1730"/>
        <v>2055</v>
      </c>
    </row>
    <row r="15952" spans="1:10">
      <c r="A15952">
        <v>16588</v>
      </c>
      <c r="B15952" t="s">
        <v>681</v>
      </c>
      <c r="C15952" t="str">
        <f>VLOOKUP(B15952,Content!$B$2:$D17589,3,FALSE)</f>
        <v>food</v>
      </c>
      <c r="D15952" t="str">
        <f>VLOOKUP(B15952,Content!$B$2:$D17589,2,FALSE)</f>
        <v>photo</v>
      </c>
      <c r="E15952" t="s">
        <v>1036</v>
      </c>
      <c r="F15952">
        <f>VLOOKUP(E15952,ReactionTypes!$B$2:$D15967,3,FALSE)</f>
        <v>0</v>
      </c>
      <c r="G15952" t="str">
        <f>VLOOKUP(E15952,ReactionTypes!$B$2:$D15967,2,FALSE)</f>
        <v>negative</v>
      </c>
      <c r="H15952" t="s">
        <v>1126</v>
      </c>
      <c r="I15952">
        <v>12</v>
      </c>
      <c r="J15952">
        <f t="shared" si="1730"/>
        <v>2099</v>
      </c>
    </row>
    <row r="15953" spans="1:10">
      <c r="A15953">
        <v>16589</v>
      </c>
      <c r="B15953" t="s">
        <v>681</v>
      </c>
      <c r="C15953" t="str">
        <f>VLOOKUP(B15953,Content!$B$2:$D17590,3,FALSE)</f>
        <v>food</v>
      </c>
      <c r="D15953" t="str">
        <f>VLOOKUP(B15953,Content!$B$2:$D17590,2,FALSE)</f>
        <v>photo</v>
      </c>
      <c r="E15953" t="s">
        <v>1049</v>
      </c>
      <c r="F15953">
        <f>VLOOKUP(E15953,ReactionTypes!$B$2:$D15968,3,FALSE)</f>
        <v>60</v>
      </c>
      <c r="G15953" t="str">
        <f>VLOOKUP(E15953,ReactionTypes!$B$2:$D15968,2,FALSE)</f>
        <v>positive</v>
      </c>
      <c r="H15953" t="s">
        <v>1244</v>
      </c>
      <c r="I15953">
        <v>1</v>
      </c>
      <c r="J15953">
        <f t="shared" si="1730"/>
        <v>2142</v>
      </c>
    </row>
    <row r="15954" spans="1:10">
      <c r="A15954">
        <v>16590</v>
      </c>
      <c r="B15954" t="s">
        <v>681</v>
      </c>
      <c r="C15954" t="str">
        <f>VLOOKUP(B15954,Content!$B$2:$D17591,3,FALSE)</f>
        <v>food</v>
      </c>
      <c r="D15954" t="str">
        <f>VLOOKUP(B15954,Content!$B$2:$D17591,2,FALSE)</f>
        <v>photo</v>
      </c>
      <c r="E15954" t="s">
        <v>1049</v>
      </c>
      <c r="F15954">
        <f>VLOOKUP(E15954,ReactionTypes!$B$2:$D15969,3,FALSE)</f>
        <v>60</v>
      </c>
      <c r="G15954" t="str">
        <f>VLOOKUP(E15954,ReactionTypes!$B$2:$D15969,2,FALSE)</f>
        <v>positive</v>
      </c>
      <c r="H15954" t="s">
        <v>1074</v>
      </c>
      <c r="I15954">
        <v>7</v>
      </c>
      <c r="J15954">
        <f t="shared" si="1730"/>
        <v>2116</v>
      </c>
    </row>
    <row r="15955" spans="1:10">
      <c r="A15955">
        <v>16591</v>
      </c>
      <c r="B15955" t="s">
        <v>681</v>
      </c>
      <c r="C15955" t="str">
        <f>VLOOKUP(B15955,Content!$B$2:$D17592,3,FALSE)</f>
        <v>food</v>
      </c>
      <c r="D15955" t="str">
        <f>VLOOKUP(B15955,Content!$B$2:$D17592,2,FALSE)</f>
        <v>photo</v>
      </c>
      <c r="E15955" t="s">
        <v>1041</v>
      </c>
      <c r="F15955">
        <f>VLOOKUP(E15955,ReactionTypes!$B$2:$D15970,3,FALSE)</f>
        <v>70</v>
      </c>
      <c r="G15955" t="str">
        <f>VLOOKUP(E15955,ReactionTypes!$B$2:$D15970,2,FALSE)</f>
        <v>positive</v>
      </c>
      <c r="H15955" s="4">
        <v>43961</v>
      </c>
      <c r="I15955">
        <f>MONTH(H15955)</f>
        <v>5</v>
      </c>
      <c r="J15955">
        <f t="shared" si="1730"/>
        <v>2110</v>
      </c>
    </row>
    <row r="15956" spans="1:10">
      <c r="A15956">
        <v>16592</v>
      </c>
      <c r="B15956" t="s">
        <v>681</v>
      </c>
      <c r="C15956" t="str">
        <f>VLOOKUP(B15956,Content!$B$2:$D17593,3,FALSE)</f>
        <v>food</v>
      </c>
      <c r="D15956" t="str">
        <f>VLOOKUP(B15956,Content!$B$2:$D17593,2,FALSE)</f>
        <v>photo</v>
      </c>
      <c r="E15956" t="s">
        <v>1043</v>
      </c>
      <c r="F15956">
        <f>VLOOKUP(E15956,ReactionTypes!$B$2:$D15971,3,FALSE)</f>
        <v>65</v>
      </c>
      <c r="G15956" t="str">
        <f>VLOOKUP(E15956,ReactionTypes!$B$2:$D15971,2,FALSE)</f>
        <v>positive</v>
      </c>
      <c r="H15956" t="s">
        <v>1178</v>
      </c>
      <c r="I15956">
        <v>11</v>
      </c>
      <c r="J15956">
        <f t="shared" si="1730"/>
        <v>2055</v>
      </c>
    </row>
    <row r="15957" spans="1:10">
      <c r="A15957">
        <v>16593</v>
      </c>
      <c r="B15957" t="s">
        <v>681</v>
      </c>
      <c r="C15957" t="str">
        <f>VLOOKUP(B15957,Content!$B$2:$D17594,3,FALSE)</f>
        <v>food</v>
      </c>
      <c r="D15957" t="str">
        <f>VLOOKUP(B15957,Content!$B$2:$D17594,2,FALSE)</f>
        <v>photo</v>
      </c>
      <c r="E15957" t="s">
        <v>1043</v>
      </c>
      <c r="F15957">
        <f>VLOOKUP(E15957,ReactionTypes!$B$2:$D15972,3,FALSE)</f>
        <v>65</v>
      </c>
      <c r="G15957" t="str">
        <f>VLOOKUP(E15957,ReactionTypes!$B$2:$D15972,2,FALSE)</f>
        <v>positive</v>
      </c>
      <c r="H15957" s="4">
        <v>44020</v>
      </c>
      <c r="I15957">
        <f>MONTH(H15957)</f>
        <v>7</v>
      </c>
      <c r="J15957">
        <f t="shared" si="1730"/>
        <v>2116</v>
      </c>
    </row>
    <row r="15958" spans="1:10">
      <c r="A15958">
        <v>16594</v>
      </c>
      <c r="B15958" t="s">
        <v>681</v>
      </c>
      <c r="C15958" t="str">
        <f>VLOOKUP(B15958,Content!$B$2:$D17595,3,FALSE)</f>
        <v>food</v>
      </c>
      <c r="D15958" t="str">
        <f>VLOOKUP(B15958,Content!$B$2:$D17595,2,FALSE)</f>
        <v>photo</v>
      </c>
      <c r="E15958" t="s">
        <v>1041</v>
      </c>
      <c r="F15958">
        <f>VLOOKUP(E15958,ReactionTypes!$B$2:$D15973,3,FALSE)</f>
        <v>70</v>
      </c>
      <c r="G15958" t="str">
        <f>VLOOKUP(E15958,ReactionTypes!$B$2:$D15973,2,FALSE)</f>
        <v>positive</v>
      </c>
      <c r="H15958" t="s">
        <v>1179</v>
      </c>
      <c r="I15958">
        <v>12</v>
      </c>
      <c r="J15958">
        <f t="shared" si="1730"/>
        <v>2099</v>
      </c>
    </row>
    <row r="15959" spans="1:10">
      <c r="A15959">
        <v>16595</v>
      </c>
      <c r="B15959" t="s">
        <v>681</v>
      </c>
      <c r="C15959" t="str">
        <f>VLOOKUP(B15959,Content!$B$2:$D17596,3,FALSE)</f>
        <v>food</v>
      </c>
      <c r="D15959" t="str">
        <f>VLOOKUP(B15959,Content!$B$2:$D17596,2,FALSE)</f>
        <v>photo</v>
      </c>
      <c r="E15959" t="s">
        <v>1037</v>
      </c>
      <c r="F15959">
        <f>VLOOKUP(E15959,ReactionTypes!$B$2:$D15974,3,FALSE)</f>
        <v>10</v>
      </c>
      <c r="G15959" t="str">
        <f>VLOOKUP(E15959,ReactionTypes!$B$2:$D15974,2,FALSE)</f>
        <v>negative</v>
      </c>
      <c r="H15959" t="s">
        <v>1144</v>
      </c>
      <c r="I15959">
        <v>9</v>
      </c>
      <c r="J15959">
        <f t="shared" si="1730"/>
        <v>1991</v>
      </c>
    </row>
    <row r="15960" spans="1:10">
      <c r="A15960">
        <v>16596</v>
      </c>
      <c r="B15960" t="s">
        <v>681</v>
      </c>
      <c r="C15960" t="str">
        <f>VLOOKUP(B15960,Content!$B$2:$D17597,3,FALSE)</f>
        <v>food</v>
      </c>
      <c r="D15960" t="str">
        <f>VLOOKUP(B15960,Content!$B$2:$D17597,2,FALSE)</f>
        <v>photo</v>
      </c>
      <c r="E15960" t="s">
        <v>1051</v>
      </c>
      <c r="F15960">
        <f>VLOOKUP(E15960,ReactionTypes!$B$2:$D15975,3,FALSE)</f>
        <v>72</v>
      </c>
      <c r="G15960" t="str">
        <f>VLOOKUP(E15960,ReactionTypes!$B$2:$D15975,2,FALSE)</f>
        <v>positive</v>
      </c>
      <c r="H15960" s="4">
        <v>44053</v>
      </c>
      <c r="I15960">
        <f t="shared" ref="I15960:I15962" si="1731">MONTH(H15960)</f>
        <v>8</v>
      </c>
      <c r="J15960">
        <f t="shared" si="1730"/>
        <v>2055</v>
      </c>
    </row>
    <row r="15961" spans="1:10">
      <c r="A15961">
        <v>16598</v>
      </c>
      <c r="B15961" t="s">
        <v>682</v>
      </c>
      <c r="C15961" t="str">
        <f>VLOOKUP(B15961,Content!$B$2:$D17599,3,FALSE)</f>
        <v>science</v>
      </c>
      <c r="D15961" t="str">
        <f>VLOOKUP(B15961,Content!$B$2:$D17599,2,FALSE)</f>
        <v>GIF</v>
      </c>
      <c r="E15961" t="s">
        <v>1042</v>
      </c>
      <c r="F15961">
        <f>VLOOKUP(E15961,ReactionTypes!$B$2:$D15976,3,FALSE)</f>
        <v>5</v>
      </c>
      <c r="G15961" t="str">
        <f>VLOOKUP(E15961,ReactionTypes!$B$2:$D15976,2,FALSE)</f>
        <v>negative</v>
      </c>
      <c r="H15961" s="4">
        <v>44200</v>
      </c>
      <c r="I15961">
        <f t="shared" si="1731"/>
        <v>1</v>
      </c>
      <c r="J15961">
        <f t="shared" si="1730"/>
        <v>2142</v>
      </c>
    </row>
    <row r="15962" spans="1:10">
      <c r="A15962">
        <v>16599</v>
      </c>
      <c r="B15962" t="s">
        <v>682</v>
      </c>
      <c r="C15962" t="str">
        <f>VLOOKUP(B15962,Content!$B$2:$D17600,3,FALSE)</f>
        <v>science</v>
      </c>
      <c r="D15962" t="str">
        <f>VLOOKUP(B15962,Content!$B$2:$D17600,2,FALSE)</f>
        <v>GIF</v>
      </c>
      <c r="E15962" t="s">
        <v>1038</v>
      </c>
      <c r="F15962">
        <f>VLOOKUP(E15962,ReactionTypes!$B$2:$D15977,3,FALSE)</f>
        <v>15</v>
      </c>
      <c r="G15962" t="str">
        <f>VLOOKUP(E15962,ReactionTypes!$B$2:$D15977,2,FALSE)</f>
        <v>negative</v>
      </c>
      <c r="H15962" s="4">
        <v>44175</v>
      </c>
      <c r="I15962">
        <f t="shared" si="1731"/>
        <v>12</v>
      </c>
      <c r="J15962">
        <f t="shared" si="1730"/>
        <v>2099</v>
      </c>
    </row>
    <row r="15963" spans="1:10">
      <c r="A15963">
        <v>16600</v>
      </c>
      <c r="B15963" t="s">
        <v>682</v>
      </c>
      <c r="C15963" t="str">
        <f>VLOOKUP(B15963,Content!$B$2:$D17601,3,FALSE)</f>
        <v>science</v>
      </c>
      <c r="D15963" t="str">
        <f>VLOOKUP(B15963,Content!$B$2:$D17601,2,FALSE)</f>
        <v>GIF</v>
      </c>
      <c r="E15963" t="s">
        <v>1050</v>
      </c>
      <c r="F15963">
        <f>VLOOKUP(E15963,ReactionTypes!$B$2:$D15978,3,FALSE)</f>
        <v>70</v>
      </c>
      <c r="G15963" t="str">
        <f>VLOOKUP(E15963,ReactionTypes!$B$2:$D15978,2,FALSE)</f>
        <v>positive</v>
      </c>
      <c r="H15963" t="s">
        <v>1233</v>
      </c>
      <c r="I15963">
        <v>4</v>
      </c>
      <c r="J15963">
        <f t="shared" si="1730"/>
        <v>1978</v>
      </c>
    </row>
    <row r="15964" spans="1:10">
      <c r="A15964">
        <v>16601</v>
      </c>
      <c r="B15964" t="s">
        <v>682</v>
      </c>
      <c r="C15964" t="str">
        <f>VLOOKUP(B15964,Content!$B$2:$D17602,3,FALSE)</f>
        <v>science</v>
      </c>
      <c r="D15964" t="str">
        <f>VLOOKUP(B15964,Content!$B$2:$D17602,2,FALSE)</f>
        <v>GIF</v>
      </c>
      <c r="E15964" t="s">
        <v>1039</v>
      </c>
      <c r="F15964">
        <f>VLOOKUP(E15964,ReactionTypes!$B$2:$D15979,3,FALSE)</f>
        <v>30</v>
      </c>
      <c r="G15964" t="str">
        <f>VLOOKUP(E15964,ReactionTypes!$B$2:$D15979,2,FALSE)</f>
        <v>positive</v>
      </c>
      <c r="H15964" s="4">
        <v>44261</v>
      </c>
      <c r="I15964">
        <f>MONTH(H15964)</f>
        <v>3</v>
      </c>
      <c r="J15964">
        <f t="shared" si="1730"/>
        <v>1982</v>
      </c>
    </row>
    <row r="15965" spans="1:10">
      <c r="A15965">
        <v>16602</v>
      </c>
      <c r="B15965" t="s">
        <v>682</v>
      </c>
      <c r="C15965" t="str">
        <f>VLOOKUP(B15965,Content!$B$2:$D17603,3,FALSE)</f>
        <v>science</v>
      </c>
      <c r="D15965" t="str">
        <f>VLOOKUP(B15965,Content!$B$2:$D17603,2,FALSE)</f>
        <v>GIF</v>
      </c>
      <c r="E15965" t="s">
        <v>1039</v>
      </c>
      <c r="F15965">
        <f>VLOOKUP(E15965,ReactionTypes!$B$2:$D15980,3,FALSE)</f>
        <v>30</v>
      </c>
      <c r="G15965" t="str">
        <f>VLOOKUP(E15965,ReactionTypes!$B$2:$D15980,2,FALSE)</f>
        <v>positive</v>
      </c>
      <c r="H15965" t="s">
        <v>1151</v>
      </c>
      <c r="I15965">
        <v>12</v>
      </c>
      <c r="J15965">
        <f t="shared" si="1730"/>
        <v>2099</v>
      </c>
    </row>
    <row r="15966" spans="1:10">
      <c r="A15966">
        <v>16603</v>
      </c>
      <c r="B15966" t="s">
        <v>682</v>
      </c>
      <c r="C15966" t="str">
        <f>VLOOKUP(B15966,Content!$B$2:$D17604,3,FALSE)</f>
        <v>science</v>
      </c>
      <c r="D15966" t="str">
        <f>VLOOKUP(B15966,Content!$B$2:$D17604,2,FALSE)</f>
        <v>GIF</v>
      </c>
      <c r="E15966" t="s">
        <v>1048</v>
      </c>
      <c r="F15966">
        <f>VLOOKUP(E15966,ReactionTypes!$B$2:$D15981,3,FALSE)</f>
        <v>50</v>
      </c>
      <c r="G15966" t="str">
        <f>VLOOKUP(E15966,ReactionTypes!$B$2:$D15981,2,FALSE)</f>
        <v>positive</v>
      </c>
      <c r="H15966" t="s">
        <v>1099</v>
      </c>
      <c r="I15966">
        <v>12</v>
      </c>
      <c r="J15966">
        <f t="shared" si="1730"/>
        <v>2099</v>
      </c>
    </row>
    <row r="15967" spans="1:10">
      <c r="A15967">
        <v>16604</v>
      </c>
      <c r="B15967" t="s">
        <v>682</v>
      </c>
      <c r="C15967" t="str">
        <f>VLOOKUP(B15967,Content!$B$2:$D17605,3,FALSE)</f>
        <v>science</v>
      </c>
      <c r="D15967" t="str">
        <f>VLOOKUP(B15967,Content!$B$2:$D17605,2,FALSE)</f>
        <v>GIF</v>
      </c>
      <c r="E15967" t="s">
        <v>1043</v>
      </c>
      <c r="F15967">
        <f>VLOOKUP(E15967,ReactionTypes!$B$2:$D15982,3,FALSE)</f>
        <v>65</v>
      </c>
      <c r="G15967" t="str">
        <f>VLOOKUP(E15967,ReactionTypes!$B$2:$D15982,2,FALSE)</f>
        <v>positive</v>
      </c>
      <c r="H15967" t="s">
        <v>1269</v>
      </c>
      <c r="I15967">
        <v>3</v>
      </c>
      <c r="J15967">
        <f t="shared" si="1730"/>
        <v>1982</v>
      </c>
    </row>
    <row r="15968" spans="1:10">
      <c r="A15968">
        <v>16605</v>
      </c>
      <c r="B15968" t="s">
        <v>682</v>
      </c>
      <c r="C15968" t="str">
        <f>VLOOKUP(B15968,Content!$B$2:$D17606,3,FALSE)</f>
        <v>science</v>
      </c>
      <c r="D15968" t="str">
        <f>VLOOKUP(B15968,Content!$B$2:$D17606,2,FALSE)</f>
        <v>GIF</v>
      </c>
      <c r="E15968" t="s">
        <v>1050</v>
      </c>
      <c r="F15968">
        <f>VLOOKUP(E15968,ReactionTypes!$B$2:$D15983,3,FALSE)</f>
        <v>70</v>
      </c>
      <c r="G15968" t="str">
        <f>VLOOKUP(E15968,ReactionTypes!$B$2:$D15983,2,FALSE)</f>
        <v>positive</v>
      </c>
      <c r="H15968" t="s">
        <v>1259</v>
      </c>
      <c r="I15968">
        <v>3</v>
      </c>
      <c r="J15968">
        <f t="shared" si="1730"/>
        <v>1982</v>
      </c>
    </row>
    <row r="15969" spans="1:10">
      <c r="A15969">
        <v>16606</v>
      </c>
      <c r="B15969" t="s">
        <v>682</v>
      </c>
      <c r="C15969" t="str">
        <f>VLOOKUP(B15969,Content!$B$2:$D17607,3,FALSE)</f>
        <v>science</v>
      </c>
      <c r="D15969" t="str">
        <f>VLOOKUP(B15969,Content!$B$2:$D17607,2,FALSE)</f>
        <v>GIF</v>
      </c>
      <c r="E15969" t="s">
        <v>1046</v>
      </c>
      <c r="F15969">
        <f>VLOOKUP(E15969,ReactionTypes!$B$2:$D15984,3,FALSE)</f>
        <v>45</v>
      </c>
      <c r="G15969" t="str">
        <f>VLOOKUP(E15969,ReactionTypes!$B$2:$D15984,2,FALSE)</f>
        <v>positive</v>
      </c>
      <c r="H15969" s="4">
        <v>43839</v>
      </c>
      <c r="I15969">
        <f t="shared" ref="I15969:I15971" si="1732">MONTH(H15969)</f>
        <v>1</v>
      </c>
      <c r="J15969">
        <f t="shared" si="1730"/>
        <v>2142</v>
      </c>
    </row>
    <row r="15970" spans="1:10">
      <c r="A15970">
        <v>16607</v>
      </c>
      <c r="B15970" t="s">
        <v>682</v>
      </c>
      <c r="C15970" t="str">
        <f>VLOOKUP(B15970,Content!$B$2:$D17608,3,FALSE)</f>
        <v>science</v>
      </c>
      <c r="D15970" t="str">
        <f>VLOOKUP(B15970,Content!$B$2:$D17608,2,FALSE)</f>
        <v>GIF</v>
      </c>
      <c r="E15970" t="s">
        <v>1048</v>
      </c>
      <c r="F15970">
        <f>VLOOKUP(E15970,ReactionTypes!$B$2:$D15985,3,FALSE)</f>
        <v>50</v>
      </c>
      <c r="G15970" t="str">
        <f>VLOOKUP(E15970,ReactionTypes!$B$2:$D15985,2,FALSE)</f>
        <v>positive</v>
      </c>
      <c r="H15970" s="4">
        <v>44410</v>
      </c>
      <c r="I15970">
        <f t="shared" si="1732"/>
        <v>8</v>
      </c>
      <c r="J15970">
        <f t="shared" si="1730"/>
        <v>2055</v>
      </c>
    </row>
    <row r="15971" spans="1:10">
      <c r="A15971">
        <v>16608</v>
      </c>
      <c r="B15971" t="s">
        <v>682</v>
      </c>
      <c r="C15971" t="str">
        <f>VLOOKUP(B15971,Content!$B$2:$D17609,3,FALSE)</f>
        <v>science</v>
      </c>
      <c r="D15971" t="str">
        <f>VLOOKUP(B15971,Content!$B$2:$D17609,2,FALSE)</f>
        <v>GIF</v>
      </c>
      <c r="E15971" t="s">
        <v>1046</v>
      </c>
      <c r="F15971">
        <f>VLOOKUP(E15971,ReactionTypes!$B$2:$D15986,3,FALSE)</f>
        <v>45</v>
      </c>
      <c r="G15971" t="str">
        <f>VLOOKUP(E15971,ReactionTypes!$B$2:$D15986,2,FALSE)</f>
        <v>positive</v>
      </c>
      <c r="H15971" s="4">
        <v>44113</v>
      </c>
      <c r="I15971">
        <f t="shared" si="1732"/>
        <v>10</v>
      </c>
      <c r="J15971">
        <f t="shared" si="1730"/>
        <v>2087</v>
      </c>
    </row>
    <row r="15972" spans="1:10">
      <c r="A15972">
        <v>16609</v>
      </c>
      <c r="B15972" t="s">
        <v>682</v>
      </c>
      <c r="C15972" t="str">
        <f>VLOOKUP(B15972,Content!$B$2:$D17610,3,FALSE)</f>
        <v>science</v>
      </c>
      <c r="D15972" t="str">
        <f>VLOOKUP(B15972,Content!$B$2:$D17610,2,FALSE)</f>
        <v>GIF</v>
      </c>
      <c r="E15972" t="s">
        <v>1042</v>
      </c>
      <c r="F15972">
        <f>VLOOKUP(E15972,ReactionTypes!$B$2:$D15987,3,FALSE)</f>
        <v>5</v>
      </c>
      <c r="G15972" t="str">
        <f>VLOOKUP(E15972,ReactionTypes!$B$2:$D15987,2,FALSE)</f>
        <v>negative</v>
      </c>
      <c r="H15972" t="s">
        <v>1204</v>
      </c>
      <c r="I15972">
        <v>2</v>
      </c>
      <c r="J15972">
        <f t="shared" si="1730"/>
        <v>1890</v>
      </c>
    </row>
    <row r="15973" spans="1:10">
      <c r="A15973">
        <v>16610</v>
      </c>
      <c r="B15973" t="s">
        <v>682</v>
      </c>
      <c r="C15973" t="str">
        <f>VLOOKUP(B15973,Content!$B$2:$D17611,3,FALSE)</f>
        <v>science</v>
      </c>
      <c r="D15973" t="str">
        <f>VLOOKUP(B15973,Content!$B$2:$D17611,2,FALSE)</f>
        <v>GIF</v>
      </c>
      <c r="E15973" t="s">
        <v>1048</v>
      </c>
      <c r="F15973">
        <f>VLOOKUP(E15973,ReactionTypes!$B$2:$D15988,3,FALSE)</f>
        <v>50</v>
      </c>
      <c r="G15973" t="str">
        <f>VLOOKUP(E15973,ReactionTypes!$B$2:$D15988,2,FALSE)</f>
        <v>positive</v>
      </c>
      <c r="H15973" t="s">
        <v>1135</v>
      </c>
      <c r="I15973">
        <v>7</v>
      </c>
      <c r="J15973">
        <f t="shared" si="1730"/>
        <v>2116</v>
      </c>
    </row>
    <row r="15974" spans="1:10">
      <c r="A15974">
        <v>16611</v>
      </c>
      <c r="B15974" t="s">
        <v>682</v>
      </c>
      <c r="C15974" t="str">
        <f>VLOOKUP(B15974,Content!$B$2:$D17612,3,FALSE)</f>
        <v>science</v>
      </c>
      <c r="D15974" t="str">
        <f>VLOOKUP(B15974,Content!$B$2:$D17612,2,FALSE)</f>
        <v>GIF</v>
      </c>
      <c r="E15974" t="s">
        <v>1047</v>
      </c>
      <c r="F15974">
        <f>VLOOKUP(E15974,ReactionTypes!$B$2:$D15989,3,FALSE)</f>
        <v>12</v>
      </c>
      <c r="G15974" t="str">
        <f>VLOOKUP(E15974,ReactionTypes!$B$2:$D15989,2,FALSE)</f>
        <v>negative</v>
      </c>
      <c r="H15974" s="4">
        <v>43960</v>
      </c>
      <c r="I15974">
        <f>MONTH(H15974)</f>
        <v>5</v>
      </c>
      <c r="J15974">
        <f t="shared" si="1730"/>
        <v>2110</v>
      </c>
    </row>
    <row r="15975" spans="1:10">
      <c r="A15975">
        <v>16612</v>
      </c>
      <c r="B15975" t="s">
        <v>682</v>
      </c>
      <c r="C15975" t="str">
        <f>VLOOKUP(B15975,Content!$B$2:$D17613,3,FALSE)</f>
        <v>science</v>
      </c>
      <c r="D15975" t="str">
        <f>VLOOKUP(B15975,Content!$B$2:$D17613,2,FALSE)</f>
        <v>GIF</v>
      </c>
      <c r="E15975" t="s">
        <v>1037</v>
      </c>
      <c r="F15975">
        <f>VLOOKUP(E15975,ReactionTypes!$B$2:$D15990,3,FALSE)</f>
        <v>10</v>
      </c>
      <c r="G15975" t="str">
        <f>VLOOKUP(E15975,ReactionTypes!$B$2:$D15990,2,FALSE)</f>
        <v>negative</v>
      </c>
      <c r="H15975" t="s">
        <v>1283</v>
      </c>
      <c r="I15975">
        <v>7</v>
      </c>
      <c r="J15975">
        <f t="shared" si="1730"/>
        <v>2116</v>
      </c>
    </row>
    <row r="15976" spans="1:10">
      <c r="A15976">
        <v>16613</v>
      </c>
      <c r="B15976" t="s">
        <v>682</v>
      </c>
      <c r="C15976" t="str">
        <f>VLOOKUP(B15976,Content!$B$2:$D17614,3,FALSE)</f>
        <v>science</v>
      </c>
      <c r="D15976" t="str">
        <f>VLOOKUP(B15976,Content!$B$2:$D17614,2,FALSE)</f>
        <v>GIF</v>
      </c>
      <c r="E15976" t="s">
        <v>1043</v>
      </c>
      <c r="F15976">
        <f>VLOOKUP(E15976,ReactionTypes!$B$2:$D15991,3,FALSE)</f>
        <v>65</v>
      </c>
      <c r="G15976" t="str">
        <f>VLOOKUP(E15976,ReactionTypes!$B$2:$D15991,2,FALSE)</f>
        <v>positive</v>
      </c>
      <c r="H15976" t="s">
        <v>1223</v>
      </c>
      <c r="I15976">
        <v>4</v>
      </c>
      <c r="J15976">
        <f t="shared" si="1730"/>
        <v>1978</v>
      </c>
    </row>
    <row r="15977" spans="1:10">
      <c r="A15977">
        <v>16614</v>
      </c>
      <c r="B15977" t="s">
        <v>682</v>
      </c>
      <c r="C15977" t="str">
        <f>VLOOKUP(B15977,Content!$B$2:$D17615,3,FALSE)</f>
        <v>science</v>
      </c>
      <c r="D15977" t="str">
        <f>VLOOKUP(B15977,Content!$B$2:$D17615,2,FALSE)</f>
        <v>GIF</v>
      </c>
      <c r="E15977" t="s">
        <v>1043</v>
      </c>
      <c r="F15977">
        <f>VLOOKUP(E15977,ReactionTypes!$B$2:$D15992,3,FALSE)</f>
        <v>65</v>
      </c>
      <c r="G15977" t="str">
        <f>VLOOKUP(E15977,ReactionTypes!$B$2:$D15992,2,FALSE)</f>
        <v>positive</v>
      </c>
      <c r="H15977" t="s">
        <v>1117</v>
      </c>
      <c r="I15977">
        <v>8</v>
      </c>
      <c r="J15977">
        <f t="shared" si="1730"/>
        <v>2055</v>
      </c>
    </row>
    <row r="15978" spans="1:10">
      <c r="A15978">
        <v>16615</v>
      </c>
      <c r="B15978" t="s">
        <v>682</v>
      </c>
      <c r="C15978" t="str">
        <f>VLOOKUP(B15978,Content!$B$2:$D17616,3,FALSE)</f>
        <v>science</v>
      </c>
      <c r="D15978" t="str">
        <f>VLOOKUP(B15978,Content!$B$2:$D17616,2,FALSE)</f>
        <v>GIF</v>
      </c>
      <c r="E15978" t="s">
        <v>1039</v>
      </c>
      <c r="F15978">
        <f>VLOOKUP(E15978,ReactionTypes!$B$2:$D15993,3,FALSE)</f>
        <v>30</v>
      </c>
      <c r="G15978" t="str">
        <f>VLOOKUP(E15978,ReactionTypes!$B$2:$D15993,2,FALSE)</f>
        <v>positive</v>
      </c>
      <c r="H15978" t="s">
        <v>1083</v>
      </c>
      <c r="I15978">
        <v>11</v>
      </c>
      <c r="J15978">
        <f t="shared" si="1730"/>
        <v>2055</v>
      </c>
    </row>
    <row r="15979" spans="1:10">
      <c r="A15979">
        <v>16616</v>
      </c>
      <c r="B15979" t="s">
        <v>682</v>
      </c>
      <c r="C15979" t="str">
        <f>VLOOKUP(B15979,Content!$B$2:$D17617,3,FALSE)</f>
        <v>science</v>
      </c>
      <c r="D15979" t="str">
        <f>VLOOKUP(B15979,Content!$B$2:$D17617,2,FALSE)</f>
        <v>GIF</v>
      </c>
      <c r="E15979" t="s">
        <v>1041</v>
      </c>
      <c r="F15979">
        <f>VLOOKUP(E15979,ReactionTypes!$B$2:$D15994,3,FALSE)</f>
        <v>70</v>
      </c>
      <c r="G15979" t="str">
        <f>VLOOKUP(E15979,ReactionTypes!$B$2:$D15994,2,FALSE)</f>
        <v>positive</v>
      </c>
      <c r="H15979" t="s">
        <v>1071</v>
      </c>
      <c r="I15979">
        <v>8</v>
      </c>
      <c r="J15979">
        <f t="shared" si="1730"/>
        <v>2055</v>
      </c>
    </row>
    <row r="15980" spans="1:10">
      <c r="A15980">
        <v>16617</v>
      </c>
      <c r="B15980" t="s">
        <v>682</v>
      </c>
      <c r="C15980" t="str">
        <f>VLOOKUP(B15980,Content!$B$2:$D17618,3,FALSE)</f>
        <v>science</v>
      </c>
      <c r="D15980" t="str">
        <f>VLOOKUP(B15980,Content!$B$2:$D17618,2,FALSE)</f>
        <v>GIF</v>
      </c>
      <c r="E15980" t="s">
        <v>1042</v>
      </c>
      <c r="F15980">
        <f>VLOOKUP(E15980,ReactionTypes!$B$2:$D15995,3,FALSE)</f>
        <v>5</v>
      </c>
      <c r="G15980" t="str">
        <f>VLOOKUP(E15980,ReactionTypes!$B$2:$D15995,2,FALSE)</f>
        <v>negative</v>
      </c>
      <c r="H15980" t="s">
        <v>1133</v>
      </c>
      <c r="I15980">
        <v>8</v>
      </c>
      <c r="J15980">
        <f t="shared" si="1730"/>
        <v>2055</v>
      </c>
    </row>
    <row r="15981" spans="1:10">
      <c r="A15981">
        <v>16618</v>
      </c>
      <c r="B15981" t="s">
        <v>682</v>
      </c>
      <c r="C15981" t="str">
        <f>VLOOKUP(B15981,Content!$B$2:$D17619,3,FALSE)</f>
        <v>science</v>
      </c>
      <c r="D15981" t="str">
        <f>VLOOKUP(B15981,Content!$B$2:$D17619,2,FALSE)</f>
        <v>GIF</v>
      </c>
      <c r="E15981" t="s">
        <v>1046</v>
      </c>
      <c r="F15981">
        <f>VLOOKUP(E15981,ReactionTypes!$B$2:$D15996,3,FALSE)</f>
        <v>45</v>
      </c>
      <c r="G15981" t="str">
        <f>VLOOKUP(E15981,ReactionTypes!$B$2:$D15996,2,FALSE)</f>
        <v>positive</v>
      </c>
      <c r="H15981" t="s">
        <v>1146</v>
      </c>
      <c r="I15981">
        <v>8</v>
      </c>
      <c r="J15981">
        <f t="shared" si="1730"/>
        <v>2055</v>
      </c>
    </row>
    <row r="15982" spans="1:10">
      <c r="A15982">
        <v>16619</v>
      </c>
      <c r="B15982" t="s">
        <v>682</v>
      </c>
      <c r="C15982" t="str">
        <f>VLOOKUP(B15982,Content!$B$2:$D17620,3,FALSE)</f>
        <v>science</v>
      </c>
      <c r="D15982" t="str">
        <f>VLOOKUP(B15982,Content!$B$2:$D17620,2,FALSE)</f>
        <v>GIF</v>
      </c>
      <c r="E15982" t="s">
        <v>1050</v>
      </c>
      <c r="F15982">
        <f>VLOOKUP(E15982,ReactionTypes!$B$2:$D15997,3,FALSE)</f>
        <v>70</v>
      </c>
      <c r="G15982" t="str">
        <f>VLOOKUP(E15982,ReactionTypes!$B$2:$D15997,2,FALSE)</f>
        <v>positive</v>
      </c>
      <c r="H15982" t="s">
        <v>1191</v>
      </c>
      <c r="I15982">
        <v>6</v>
      </c>
      <c r="J15982">
        <f t="shared" si="1730"/>
        <v>2068</v>
      </c>
    </row>
    <row r="15983" spans="1:10">
      <c r="A15983">
        <v>16620</v>
      </c>
      <c r="B15983" t="s">
        <v>682</v>
      </c>
      <c r="C15983" t="str">
        <f>VLOOKUP(B15983,Content!$B$2:$D17621,3,FALSE)</f>
        <v>science</v>
      </c>
      <c r="D15983" t="str">
        <f>VLOOKUP(B15983,Content!$B$2:$D17621,2,FALSE)</f>
        <v>GIF</v>
      </c>
      <c r="E15983" t="s">
        <v>1044</v>
      </c>
      <c r="F15983">
        <f>VLOOKUP(E15983,ReactionTypes!$B$2:$D15998,3,FALSE)</f>
        <v>20</v>
      </c>
      <c r="G15983" t="str">
        <f>VLOOKUP(E15983,ReactionTypes!$B$2:$D15998,2,FALSE)</f>
        <v>neutral</v>
      </c>
      <c r="H15983" s="4">
        <v>44288</v>
      </c>
      <c r="I15983">
        <f>MONTH(H15983)</f>
        <v>4</v>
      </c>
      <c r="J15983">
        <f t="shared" si="1730"/>
        <v>1978</v>
      </c>
    </row>
    <row r="15984" spans="1:10">
      <c r="A15984">
        <v>16621</v>
      </c>
      <c r="B15984" t="s">
        <v>682</v>
      </c>
      <c r="C15984" t="str">
        <f>VLOOKUP(B15984,Content!$B$2:$D17622,3,FALSE)</f>
        <v>science</v>
      </c>
      <c r="D15984" t="str">
        <f>VLOOKUP(B15984,Content!$B$2:$D17622,2,FALSE)</f>
        <v>GIF</v>
      </c>
      <c r="E15984" t="s">
        <v>1050</v>
      </c>
      <c r="F15984">
        <f>VLOOKUP(E15984,ReactionTypes!$B$2:$D15999,3,FALSE)</f>
        <v>70</v>
      </c>
      <c r="G15984" t="str">
        <f>VLOOKUP(E15984,ReactionTypes!$B$2:$D15999,2,FALSE)</f>
        <v>positive</v>
      </c>
      <c r="H15984" t="s">
        <v>1202</v>
      </c>
      <c r="I15984">
        <v>4</v>
      </c>
      <c r="J15984">
        <f t="shared" si="1730"/>
        <v>1978</v>
      </c>
    </row>
    <row r="15985" spans="1:10">
      <c r="A15985">
        <v>16622</v>
      </c>
      <c r="B15985" t="s">
        <v>682</v>
      </c>
      <c r="C15985" t="str">
        <f>VLOOKUP(B15985,Content!$B$2:$D17623,3,FALSE)</f>
        <v>science</v>
      </c>
      <c r="D15985" t="str">
        <f>VLOOKUP(B15985,Content!$B$2:$D17623,2,FALSE)</f>
        <v>GIF</v>
      </c>
      <c r="E15985" t="s">
        <v>1047</v>
      </c>
      <c r="F15985">
        <f>VLOOKUP(E15985,ReactionTypes!$B$2:$D16000,3,FALSE)</f>
        <v>12</v>
      </c>
      <c r="G15985" t="str">
        <f>VLOOKUP(E15985,ReactionTypes!$B$2:$D16000,2,FALSE)</f>
        <v>negative</v>
      </c>
      <c r="H15985" t="s">
        <v>1207</v>
      </c>
      <c r="I15985">
        <v>2</v>
      </c>
      <c r="J15985">
        <f t="shared" si="1730"/>
        <v>1890</v>
      </c>
    </row>
    <row r="15986" spans="1:10">
      <c r="A15986">
        <v>16623</v>
      </c>
      <c r="B15986" t="s">
        <v>682</v>
      </c>
      <c r="C15986" t="str">
        <f>VLOOKUP(B15986,Content!$B$2:$D17624,3,FALSE)</f>
        <v>science</v>
      </c>
      <c r="D15986" t="str">
        <f>VLOOKUP(B15986,Content!$B$2:$D17624,2,FALSE)</f>
        <v>GIF</v>
      </c>
      <c r="E15986" t="s">
        <v>1049</v>
      </c>
      <c r="F15986">
        <f>VLOOKUP(E15986,ReactionTypes!$B$2:$D16001,3,FALSE)</f>
        <v>60</v>
      </c>
      <c r="G15986" t="str">
        <f>VLOOKUP(E15986,ReactionTypes!$B$2:$D16001,2,FALSE)</f>
        <v>positive</v>
      </c>
      <c r="H15986" t="s">
        <v>1270</v>
      </c>
      <c r="I15986">
        <v>1</v>
      </c>
      <c r="J15986">
        <f t="shared" si="1730"/>
        <v>2142</v>
      </c>
    </row>
    <row r="15987" spans="1:10">
      <c r="A15987">
        <v>16624</v>
      </c>
      <c r="B15987" t="s">
        <v>682</v>
      </c>
      <c r="C15987" t="str">
        <f>VLOOKUP(B15987,Content!$B$2:$D17625,3,FALSE)</f>
        <v>science</v>
      </c>
      <c r="D15987" t="str">
        <f>VLOOKUP(B15987,Content!$B$2:$D17625,2,FALSE)</f>
        <v>GIF</v>
      </c>
      <c r="E15987" t="s">
        <v>1044</v>
      </c>
      <c r="F15987">
        <f>VLOOKUP(E15987,ReactionTypes!$B$2:$D16002,3,FALSE)</f>
        <v>20</v>
      </c>
      <c r="G15987" t="str">
        <f>VLOOKUP(E15987,ReactionTypes!$B$2:$D16002,2,FALSE)</f>
        <v>neutral</v>
      </c>
      <c r="H15987" s="4">
        <v>44444</v>
      </c>
      <c r="I15987">
        <f>MONTH(H15987)</f>
        <v>9</v>
      </c>
      <c r="J15987">
        <f t="shared" si="1730"/>
        <v>1991</v>
      </c>
    </row>
    <row r="15988" spans="1:10">
      <c r="A15988">
        <v>16625</v>
      </c>
      <c r="B15988" t="s">
        <v>682</v>
      </c>
      <c r="C15988" t="str">
        <f>VLOOKUP(B15988,Content!$B$2:$D17626,3,FALSE)</f>
        <v>science</v>
      </c>
      <c r="D15988" t="str">
        <f>VLOOKUP(B15988,Content!$B$2:$D17626,2,FALSE)</f>
        <v>GIF</v>
      </c>
      <c r="E15988" t="s">
        <v>1040</v>
      </c>
      <c r="F15988">
        <f>VLOOKUP(E15988,ReactionTypes!$B$2:$D16003,3,FALSE)</f>
        <v>35</v>
      </c>
      <c r="G15988" t="str">
        <f>VLOOKUP(E15988,ReactionTypes!$B$2:$D16003,2,FALSE)</f>
        <v>neutral</v>
      </c>
      <c r="H15988" t="s">
        <v>1280</v>
      </c>
      <c r="I15988">
        <v>5</v>
      </c>
      <c r="J15988">
        <f t="shared" si="1730"/>
        <v>2110</v>
      </c>
    </row>
    <row r="15989" spans="1:10">
      <c r="A15989">
        <v>16626</v>
      </c>
      <c r="B15989" t="s">
        <v>682</v>
      </c>
      <c r="C15989" t="str">
        <f>VLOOKUP(B15989,Content!$B$2:$D17627,3,FALSE)</f>
        <v>science</v>
      </c>
      <c r="D15989" t="str">
        <f>VLOOKUP(B15989,Content!$B$2:$D17627,2,FALSE)</f>
        <v>GIF</v>
      </c>
      <c r="E15989" t="s">
        <v>1037</v>
      </c>
      <c r="F15989">
        <f>VLOOKUP(E15989,ReactionTypes!$B$2:$D16004,3,FALSE)</f>
        <v>10</v>
      </c>
      <c r="G15989" t="str">
        <f>VLOOKUP(E15989,ReactionTypes!$B$2:$D16004,2,FALSE)</f>
        <v>negative</v>
      </c>
      <c r="H15989" t="s">
        <v>1194</v>
      </c>
      <c r="I15989">
        <v>1</v>
      </c>
      <c r="J15989">
        <f t="shared" si="1730"/>
        <v>2142</v>
      </c>
    </row>
    <row r="15990" spans="1:10">
      <c r="A15990">
        <v>16628</v>
      </c>
      <c r="B15990" t="s">
        <v>683</v>
      </c>
      <c r="C15990" t="str">
        <f>VLOOKUP(B15990,Content!$B$2:$D17629,3,FALSE)</f>
        <v>dogs</v>
      </c>
      <c r="D15990" t="str">
        <f>VLOOKUP(B15990,Content!$B$2:$D17629,2,FALSE)</f>
        <v>video</v>
      </c>
      <c r="E15990" t="s">
        <v>1048</v>
      </c>
      <c r="F15990">
        <f>VLOOKUP(E15990,ReactionTypes!$B$2:$D16005,3,FALSE)</f>
        <v>50</v>
      </c>
      <c r="G15990" t="str">
        <f>VLOOKUP(E15990,ReactionTypes!$B$2:$D16005,2,FALSE)</f>
        <v>positive</v>
      </c>
      <c r="H15990" s="4">
        <v>44024</v>
      </c>
      <c r="I15990">
        <f>MONTH(H15990)</f>
        <v>7</v>
      </c>
      <c r="J15990">
        <f t="shared" si="1730"/>
        <v>2116</v>
      </c>
    </row>
    <row r="15991" spans="1:10">
      <c r="A15991">
        <v>16629</v>
      </c>
      <c r="B15991" t="s">
        <v>683</v>
      </c>
      <c r="C15991" t="str">
        <f>VLOOKUP(B15991,Content!$B$2:$D17630,3,FALSE)</f>
        <v>dogs</v>
      </c>
      <c r="D15991" t="str">
        <f>VLOOKUP(B15991,Content!$B$2:$D17630,2,FALSE)</f>
        <v>video</v>
      </c>
      <c r="E15991" t="s">
        <v>1047</v>
      </c>
      <c r="F15991">
        <f>VLOOKUP(E15991,ReactionTypes!$B$2:$D16006,3,FALSE)</f>
        <v>12</v>
      </c>
      <c r="G15991" t="str">
        <f>VLOOKUP(E15991,ReactionTypes!$B$2:$D16006,2,FALSE)</f>
        <v>negative</v>
      </c>
      <c r="H15991" t="s">
        <v>1201</v>
      </c>
      <c r="I15991">
        <v>6</v>
      </c>
      <c r="J15991">
        <f t="shared" si="1730"/>
        <v>2068</v>
      </c>
    </row>
    <row r="15992" spans="1:10">
      <c r="A15992">
        <v>16630</v>
      </c>
      <c r="B15992" t="s">
        <v>683</v>
      </c>
      <c r="C15992" t="str">
        <f>VLOOKUP(B15992,Content!$B$2:$D17631,3,FALSE)</f>
        <v>dogs</v>
      </c>
      <c r="D15992" t="str">
        <f>VLOOKUP(B15992,Content!$B$2:$D17631,2,FALSE)</f>
        <v>video</v>
      </c>
      <c r="E15992" t="s">
        <v>1038</v>
      </c>
      <c r="F15992">
        <f>VLOOKUP(E15992,ReactionTypes!$B$2:$D16007,3,FALSE)</f>
        <v>15</v>
      </c>
      <c r="G15992" t="str">
        <f>VLOOKUP(E15992,ReactionTypes!$B$2:$D16007,2,FALSE)</f>
        <v>negative</v>
      </c>
      <c r="H15992" t="s">
        <v>1138</v>
      </c>
      <c r="I15992">
        <v>10</v>
      </c>
      <c r="J15992">
        <f t="shared" si="1730"/>
        <v>2087</v>
      </c>
    </row>
    <row r="15993" spans="1:10">
      <c r="A15993">
        <v>16631</v>
      </c>
      <c r="B15993" t="s">
        <v>683</v>
      </c>
      <c r="C15993" t="str">
        <f>VLOOKUP(B15993,Content!$B$2:$D17632,3,FALSE)</f>
        <v>dogs</v>
      </c>
      <c r="D15993" t="str">
        <f>VLOOKUP(B15993,Content!$B$2:$D17632,2,FALSE)</f>
        <v>video</v>
      </c>
      <c r="E15993" t="s">
        <v>1042</v>
      </c>
      <c r="F15993">
        <f>VLOOKUP(E15993,ReactionTypes!$B$2:$D16008,3,FALSE)</f>
        <v>5</v>
      </c>
      <c r="G15993" t="str">
        <f>VLOOKUP(E15993,ReactionTypes!$B$2:$D16008,2,FALSE)</f>
        <v>negative</v>
      </c>
      <c r="H15993" s="4">
        <v>44351</v>
      </c>
      <c r="I15993">
        <f t="shared" ref="I15993:I15994" si="1733">MONTH(H15993)</f>
        <v>6</v>
      </c>
      <c r="J15993">
        <f t="shared" si="1730"/>
        <v>2068</v>
      </c>
    </row>
    <row r="15994" spans="1:10">
      <c r="A15994">
        <v>16632</v>
      </c>
      <c r="B15994" t="s">
        <v>683</v>
      </c>
      <c r="C15994" t="str">
        <f>VLOOKUP(B15994,Content!$B$2:$D17633,3,FALSE)</f>
        <v>dogs</v>
      </c>
      <c r="D15994" t="str">
        <f>VLOOKUP(B15994,Content!$B$2:$D17633,2,FALSE)</f>
        <v>video</v>
      </c>
      <c r="E15994" t="s">
        <v>1037</v>
      </c>
      <c r="F15994">
        <f>VLOOKUP(E15994,ReactionTypes!$B$2:$D16009,3,FALSE)</f>
        <v>10</v>
      </c>
      <c r="G15994" t="str">
        <f>VLOOKUP(E15994,ReactionTypes!$B$2:$D16009,2,FALSE)</f>
        <v>negative</v>
      </c>
      <c r="H15994" s="4">
        <v>44144</v>
      </c>
      <c r="I15994">
        <f t="shared" si="1733"/>
        <v>11</v>
      </c>
      <c r="J15994">
        <f t="shared" si="1730"/>
        <v>2055</v>
      </c>
    </row>
    <row r="15995" spans="1:10">
      <c r="A15995">
        <v>16633</v>
      </c>
      <c r="B15995" t="s">
        <v>683</v>
      </c>
      <c r="C15995" t="str">
        <f>VLOOKUP(B15995,Content!$B$2:$D17634,3,FALSE)</f>
        <v>dogs</v>
      </c>
      <c r="D15995" t="str">
        <f>VLOOKUP(B15995,Content!$B$2:$D17634,2,FALSE)</f>
        <v>video</v>
      </c>
      <c r="E15995" t="s">
        <v>1038</v>
      </c>
      <c r="F15995">
        <f>VLOOKUP(E15995,ReactionTypes!$B$2:$D16010,3,FALSE)</f>
        <v>15</v>
      </c>
      <c r="G15995" t="str">
        <f>VLOOKUP(E15995,ReactionTypes!$B$2:$D16010,2,FALSE)</f>
        <v>negative</v>
      </c>
      <c r="H15995" t="s">
        <v>1279</v>
      </c>
      <c r="I15995">
        <v>3</v>
      </c>
      <c r="J15995">
        <f t="shared" si="1730"/>
        <v>1982</v>
      </c>
    </row>
    <row r="15996" spans="1:10">
      <c r="A15996">
        <v>16634</v>
      </c>
      <c r="B15996" t="s">
        <v>683</v>
      </c>
      <c r="C15996" t="str">
        <f>VLOOKUP(B15996,Content!$B$2:$D17635,3,FALSE)</f>
        <v>dogs</v>
      </c>
      <c r="D15996" t="str">
        <f>VLOOKUP(B15996,Content!$B$2:$D17635,2,FALSE)</f>
        <v>video</v>
      </c>
      <c r="E15996" t="s">
        <v>1045</v>
      </c>
      <c r="F15996">
        <f>VLOOKUP(E15996,ReactionTypes!$B$2:$D16011,3,FALSE)</f>
        <v>75</v>
      </c>
      <c r="G15996" t="str">
        <f>VLOOKUP(E15996,ReactionTypes!$B$2:$D16011,2,FALSE)</f>
        <v>positive</v>
      </c>
      <c r="H15996" t="s">
        <v>1123</v>
      </c>
      <c r="I15996">
        <v>10</v>
      </c>
      <c r="J15996">
        <f t="shared" si="1730"/>
        <v>2087</v>
      </c>
    </row>
    <row r="15997" spans="1:10">
      <c r="A15997">
        <v>16635</v>
      </c>
      <c r="B15997" t="s">
        <v>683</v>
      </c>
      <c r="C15997" t="str">
        <f>VLOOKUP(B15997,Content!$B$2:$D17636,3,FALSE)</f>
        <v>dogs</v>
      </c>
      <c r="D15997" t="str">
        <f>VLOOKUP(B15997,Content!$B$2:$D17636,2,FALSE)</f>
        <v>video</v>
      </c>
      <c r="E15997" t="s">
        <v>1044</v>
      </c>
      <c r="F15997">
        <f>VLOOKUP(E15997,ReactionTypes!$B$2:$D16012,3,FALSE)</f>
        <v>20</v>
      </c>
      <c r="G15997" t="str">
        <f>VLOOKUP(E15997,ReactionTypes!$B$2:$D16012,2,FALSE)</f>
        <v>neutral</v>
      </c>
      <c r="H15997" t="s">
        <v>1221</v>
      </c>
      <c r="I15997">
        <v>2</v>
      </c>
      <c r="J15997">
        <f t="shared" si="1730"/>
        <v>1890</v>
      </c>
    </row>
    <row r="15998" spans="1:10">
      <c r="A15998">
        <v>16636</v>
      </c>
      <c r="B15998" t="s">
        <v>683</v>
      </c>
      <c r="C15998" t="str">
        <f>VLOOKUP(B15998,Content!$B$2:$D17637,3,FALSE)</f>
        <v>dogs</v>
      </c>
      <c r="D15998" t="str">
        <f>VLOOKUP(B15998,Content!$B$2:$D17637,2,FALSE)</f>
        <v>video</v>
      </c>
      <c r="E15998" t="s">
        <v>1046</v>
      </c>
      <c r="F15998">
        <f>VLOOKUP(E15998,ReactionTypes!$B$2:$D16013,3,FALSE)</f>
        <v>45</v>
      </c>
      <c r="G15998" t="str">
        <f>VLOOKUP(E15998,ReactionTypes!$B$2:$D16013,2,FALSE)</f>
        <v>positive</v>
      </c>
      <c r="H15998" t="s">
        <v>1276</v>
      </c>
      <c r="I15998">
        <v>2</v>
      </c>
      <c r="J15998">
        <f t="shared" si="1730"/>
        <v>1890</v>
      </c>
    </row>
    <row r="15999" spans="1:10">
      <c r="A15999">
        <v>16637</v>
      </c>
      <c r="B15999" t="s">
        <v>683</v>
      </c>
      <c r="C15999" t="str">
        <f>VLOOKUP(B15999,Content!$B$2:$D17638,3,FALSE)</f>
        <v>dogs</v>
      </c>
      <c r="D15999" t="str">
        <f>VLOOKUP(B15999,Content!$B$2:$D17638,2,FALSE)</f>
        <v>video</v>
      </c>
      <c r="E15999" t="s">
        <v>1037</v>
      </c>
      <c r="F15999">
        <f>VLOOKUP(E15999,ReactionTypes!$B$2:$D16014,3,FALSE)</f>
        <v>10</v>
      </c>
      <c r="G15999" t="str">
        <f>VLOOKUP(E15999,ReactionTypes!$B$2:$D16014,2,FALSE)</f>
        <v>negative</v>
      </c>
      <c r="H15999" s="4">
        <v>43839</v>
      </c>
      <c r="I15999">
        <f t="shared" ref="I15999:I16001" si="1734">MONTH(H15999)</f>
        <v>1</v>
      </c>
      <c r="J15999">
        <f t="shared" si="1730"/>
        <v>2142</v>
      </c>
    </row>
    <row r="16000" spans="1:10">
      <c r="A16000">
        <v>16638</v>
      </c>
      <c r="B16000" t="s">
        <v>683</v>
      </c>
      <c r="C16000" t="str">
        <f>VLOOKUP(B16000,Content!$B$2:$D17639,3,FALSE)</f>
        <v>dogs</v>
      </c>
      <c r="D16000" t="str">
        <f>VLOOKUP(B16000,Content!$B$2:$D17639,2,FALSE)</f>
        <v>video</v>
      </c>
      <c r="E16000" t="s">
        <v>1046</v>
      </c>
      <c r="F16000">
        <f>VLOOKUP(E16000,ReactionTypes!$B$2:$D16015,3,FALSE)</f>
        <v>45</v>
      </c>
      <c r="G16000" t="str">
        <f>VLOOKUP(E16000,ReactionTypes!$B$2:$D16015,2,FALSE)</f>
        <v>positive</v>
      </c>
      <c r="H16000" s="4">
        <v>44351</v>
      </c>
      <c r="I16000">
        <f t="shared" si="1734"/>
        <v>6</v>
      </c>
      <c r="J16000">
        <f t="shared" si="1730"/>
        <v>2068</v>
      </c>
    </row>
    <row r="16001" spans="1:10">
      <c r="A16001">
        <v>16639</v>
      </c>
      <c r="B16001" t="s">
        <v>683</v>
      </c>
      <c r="C16001" t="str">
        <f>VLOOKUP(B16001,Content!$B$2:$D17640,3,FALSE)</f>
        <v>dogs</v>
      </c>
      <c r="D16001" t="str">
        <f>VLOOKUP(B16001,Content!$B$2:$D17640,2,FALSE)</f>
        <v>video</v>
      </c>
      <c r="E16001" t="s">
        <v>1043</v>
      </c>
      <c r="F16001">
        <f>VLOOKUP(E16001,ReactionTypes!$B$2:$D16016,3,FALSE)</f>
        <v>65</v>
      </c>
      <c r="G16001" t="str">
        <f>VLOOKUP(E16001,ReactionTypes!$B$2:$D16016,2,FALSE)</f>
        <v>positive</v>
      </c>
      <c r="H16001" s="4">
        <v>43963</v>
      </c>
      <c r="I16001">
        <f t="shared" si="1734"/>
        <v>5</v>
      </c>
      <c r="J16001">
        <f t="shared" si="1730"/>
        <v>2110</v>
      </c>
    </row>
    <row r="16002" spans="1:10">
      <c r="A16002">
        <v>16640</v>
      </c>
      <c r="B16002" t="s">
        <v>683</v>
      </c>
      <c r="C16002" t="str">
        <f>VLOOKUP(B16002,Content!$B$2:$D17641,3,FALSE)</f>
        <v>dogs</v>
      </c>
      <c r="D16002" t="str">
        <f>VLOOKUP(B16002,Content!$B$2:$D17641,2,FALSE)</f>
        <v>video</v>
      </c>
      <c r="E16002" t="s">
        <v>1045</v>
      </c>
      <c r="F16002">
        <f>VLOOKUP(E16002,ReactionTypes!$B$2:$D16017,3,FALSE)</f>
        <v>75</v>
      </c>
      <c r="G16002" t="str">
        <f>VLOOKUP(E16002,ReactionTypes!$B$2:$D16017,2,FALSE)</f>
        <v>positive</v>
      </c>
      <c r="H16002" t="s">
        <v>1188</v>
      </c>
      <c r="I16002">
        <v>2</v>
      </c>
      <c r="J16002">
        <f t="shared" si="1730"/>
        <v>1890</v>
      </c>
    </row>
    <row r="16003" spans="1:10">
      <c r="A16003">
        <v>16641</v>
      </c>
      <c r="B16003" t="s">
        <v>683</v>
      </c>
      <c r="C16003" t="str">
        <f>VLOOKUP(B16003,Content!$B$2:$D17642,3,FALSE)</f>
        <v>dogs</v>
      </c>
      <c r="D16003" t="str">
        <f>VLOOKUP(B16003,Content!$B$2:$D17642,2,FALSE)</f>
        <v>video</v>
      </c>
      <c r="E16003" t="s">
        <v>1050</v>
      </c>
      <c r="F16003">
        <f>VLOOKUP(E16003,ReactionTypes!$B$2:$D16018,3,FALSE)</f>
        <v>70</v>
      </c>
      <c r="G16003" t="str">
        <f>VLOOKUP(E16003,ReactionTypes!$B$2:$D16018,2,FALSE)</f>
        <v>positive</v>
      </c>
      <c r="H16003" t="s">
        <v>1259</v>
      </c>
      <c r="I16003">
        <v>3</v>
      </c>
      <c r="J16003">
        <f t="shared" ref="J16003:J16066" si="1735">COUNTIF($I$2:$I$24574,I16003)</f>
        <v>1982</v>
      </c>
    </row>
    <row r="16004" spans="1:10">
      <c r="A16004">
        <v>16642</v>
      </c>
      <c r="B16004" t="s">
        <v>683</v>
      </c>
      <c r="C16004" t="str">
        <f>VLOOKUP(B16004,Content!$B$2:$D17643,3,FALSE)</f>
        <v>dogs</v>
      </c>
      <c r="D16004" t="str">
        <f>VLOOKUP(B16004,Content!$B$2:$D17643,2,FALSE)</f>
        <v>video</v>
      </c>
      <c r="E16004" t="s">
        <v>1036</v>
      </c>
      <c r="F16004">
        <f>VLOOKUP(E16004,ReactionTypes!$B$2:$D16019,3,FALSE)</f>
        <v>0</v>
      </c>
      <c r="G16004" t="str">
        <f>VLOOKUP(E16004,ReactionTypes!$B$2:$D16019,2,FALSE)</f>
        <v>negative</v>
      </c>
      <c r="H16004" t="s">
        <v>1067</v>
      </c>
      <c r="I16004">
        <v>9</v>
      </c>
      <c r="J16004">
        <f t="shared" si="1735"/>
        <v>1991</v>
      </c>
    </row>
    <row r="16005" spans="1:10">
      <c r="A16005">
        <v>16643</v>
      </c>
      <c r="B16005" t="s">
        <v>683</v>
      </c>
      <c r="C16005" t="str">
        <f>VLOOKUP(B16005,Content!$B$2:$D17644,3,FALSE)</f>
        <v>dogs</v>
      </c>
      <c r="D16005" t="str">
        <f>VLOOKUP(B16005,Content!$B$2:$D17644,2,FALSE)</f>
        <v>video</v>
      </c>
      <c r="E16005" t="s">
        <v>1050</v>
      </c>
      <c r="F16005">
        <f>VLOOKUP(E16005,ReactionTypes!$B$2:$D16020,3,FALSE)</f>
        <v>70</v>
      </c>
      <c r="G16005" t="str">
        <f>VLOOKUP(E16005,ReactionTypes!$B$2:$D16020,2,FALSE)</f>
        <v>positive</v>
      </c>
      <c r="H16005" t="s">
        <v>1123</v>
      </c>
      <c r="I16005">
        <v>10</v>
      </c>
      <c r="J16005">
        <f t="shared" si="1735"/>
        <v>2087</v>
      </c>
    </row>
    <row r="16006" spans="1:10">
      <c r="A16006">
        <v>16644</v>
      </c>
      <c r="B16006" t="s">
        <v>683</v>
      </c>
      <c r="C16006" t="str">
        <f>VLOOKUP(B16006,Content!$B$2:$D17645,3,FALSE)</f>
        <v>dogs</v>
      </c>
      <c r="D16006" t="str">
        <f>VLOOKUP(B16006,Content!$B$2:$D17645,2,FALSE)</f>
        <v>video</v>
      </c>
      <c r="E16006" t="s">
        <v>1039</v>
      </c>
      <c r="F16006">
        <f>VLOOKUP(E16006,ReactionTypes!$B$2:$D16021,3,FALSE)</f>
        <v>30</v>
      </c>
      <c r="G16006" t="str">
        <f>VLOOKUP(E16006,ReactionTypes!$B$2:$D16021,2,FALSE)</f>
        <v>positive</v>
      </c>
      <c r="H16006" t="s">
        <v>1107</v>
      </c>
      <c r="I16006">
        <v>8</v>
      </c>
      <c r="J16006">
        <f t="shared" si="1735"/>
        <v>2055</v>
      </c>
    </row>
    <row r="16007" spans="1:10">
      <c r="A16007">
        <v>16645</v>
      </c>
      <c r="B16007" t="s">
        <v>683</v>
      </c>
      <c r="C16007" t="str">
        <f>VLOOKUP(B16007,Content!$B$2:$D17646,3,FALSE)</f>
        <v>dogs</v>
      </c>
      <c r="D16007" t="str">
        <f>VLOOKUP(B16007,Content!$B$2:$D17646,2,FALSE)</f>
        <v>video</v>
      </c>
      <c r="E16007" t="s">
        <v>1045</v>
      </c>
      <c r="F16007">
        <f>VLOOKUP(E16007,ReactionTypes!$B$2:$D16022,3,FALSE)</f>
        <v>75</v>
      </c>
      <c r="G16007" t="str">
        <f>VLOOKUP(E16007,ReactionTypes!$B$2:$D16022,2,FALSE)</f>
        <v>positive</v>
      </c>
      <c r="H16007" t="s">
        <v>1121</v>
      </c>
      <c r="I16007">
        <v>7</v>
      </c>
      <c r="J16007">
        <f t="shared" si="1735"/>
        <v>2116</v>
      </c>
    </row>
    <row r="16008" spans="1:10">
      <c r="A16008">
        <v>16646</v>
      </c>
      <c r="B16008" t="s">
        <v>683</v>
      </c>
      <c r="C16008" t="str">
        <f>VLOOKUP(B16008,Content!$B$2:$D17647,3,FALSE)</f>
        <v>dogs</v>
      </c>
      <c r="D16008" t="str">
        <f>VLOOKUP(B16008,Content!$B$2:$D17647,2,FALSE)</f>
        <v>video</v>
      </c>
      <c r="E16008" t="s">
        <v>1036</v>
      </c>
      <c r="F16008">
        <f>VLOOKUP(E16008,ReactionTypes!$B$2:$D16023,3,FALSE)</f>
        <v>0</v>
      </c>
      <c r="G16008" t="str">
        <f>VLOOKUP(E16008,ReactionTypes!$B$2:$D16023,2,FALSE)</f>
        <v>negative</v>
      </c>
      <c r="H16008" s="4">
        <v>43873</v>
      </c>
      <c r="I16008">
        <f t="shared" ref="I16008:I16009" si="1736">MONTH(H16008)</f>
        <v>2</v>
      </c>
      <c r="J16008">
        <f t="shared" si="1735"/>
        <v>1890</v>
      </c>
    </row>
    <row r="16009" spans="1:10">
      <c r="A16009">
        <v>16647</v>
      </c>
      <c r="B16009" t="s">
        <v>683</v>
      </c>
      <c r="C16009" t="str">
        <f>VLOOKUP(B16009,Content!$B$2:$D17648,3,FALSE)</f>
        <v>dogs</v>
      </c>
      <c r="D16009" t="str">
        <f>VLOOKUP(B16009,Content!$B$2:$D17648,2,FALSE)</f>
        <v>video</v>
      </c>
      <c r="E16009" t="s">
        <v>1037</v>
      </c>
      <c r="F16009">
        <f>VLOOKUP(E16009,ReactionTypes!$B$2:$D16024,3,FALSE)</f>
        <v>10</v>
      </c>
      <c r="G16009" t="str">
        <f>VLOOKUP(E16009,ReactionTypes!$B$2:$D16024,2,FALSE)</f>
        <v>negative</v>
      </c>
      <c r="H16009" s="4">
        <v>44081</v>
      </c>
      <c r="I16009">
        <f t="shared" si="1736"/>
        <v>9</v>
      </c>
      <c r="J16009">
        <f t="shared" si="1735"/>
        <v>1991</v>
      </c>
    </row>
    <row r="16010" spans="1:10">
      <c r="A16010">
        <v>16648</v>
      </c>
      <c r="B16010" t="s">
        <v>683</v>
      </c>
      <c r="C16010" t="str">
        <f>VLOOKUP(B16010,Content!$B$2:$D17649,3,FALSE)</f>
        <v>dogs</v>
      </c>
      <c r="D16010" t="str">
        <f>VLOOKUP(B16010,Content!$B$2:$D17649,2,FALSE)</f>
        <v>video</v>
      </c>
      <c r="E16010" t="s">
        <v>1048</v>
      </c>
      <c r="F16010">
        <f>VLOOKUP(E16010,ReactionTypes!$B$2:$D16025,3,FALSE)</f>
        <v>50</v>
      </c>
      <c r="G16010" t="str">
        <f>VLOOKUP(E16010,ReactionTypes!$B$2:$D16025,2,FALSE)</f>
        <v>positive</v>
      </c>
      <c r="H16010" t="s">
        <v>1179</v>
      </c>
      <c r="I16010">
        <v>12</v>
      </c>
      <c r="J16010">
        <f t="shared" si="1735"/>
        <v>2099</v>
      </c>
    </row>
    <row r="16011" spans="1:10">
      <c r="A16011">
        <v>16649</v>
      </c>
      <c r="B16011" t="s">
        <v>683</v>
      </c>
      <c r="C16011" t="str">
        <f>VLOOKUP(B16011,Content!$B$2:$D17650,3,FALSE)</f>
        <v>dogs</v>
      </c>
      <c r="D16011" t="str">
        <f>VLOOKUP(B16011,Content!$B$2:$D17650,2,FALSE)</f>
        <v>video</v>
      </c>
      <c r="E16011" t="s">
        <v>1039</v>
      </c>
      <c r="F16011">
        <f>VLOOKUP(E16011,ReactionTypes!$B$2:$D16026,3,FALSE)</f>
        <v>30</v>
      </c>
      <c r="G16011" t="str">
        <f>VLOOKUP(E16011,ReactionTypes!$B$2:$D16026,2,FALSE)</f>
        <v>positive</v>
      </c>
      <c r="H16011" s="4">
        <v>44144</v>
      </c>
      <c r="I16011">
        <f>MONTH(H16011)</f>
        <v>11</v>
      </c>
      <c r="J16011">
        <f t="shared" si="1735"/>
        <v>2055</v>
      </c>
    </row>
    <row r="16012" spans="1:10">
      <c r="A16012">
        <v>16650</v>
      </c>
      <c r="B16012" t="s">
        <v>683</v>
      </c>
      <c r="C16012" t="str">
        <f>VLOOKUP(B16012,Content!$B$2:$D17651,3,FALSE)</f>
        <v>dogs</v>
      </c>
      <c r="D16012" t="str">
        <f>VLOOKUP(B16012,Content!$B$2:$D17651,2,FALSE)</f>
        <v>video</v>
      </c>
      <c r="E16012" t="s">
        <v>1037</v>
      </c>
      <c r="F16012">
        <f>VLOOKUP(E16012,ReactionTypes!$B$2:$D16027,3,FALSE)</f>
        <v>10</v>
      </c>
      <c r="G16012" t="str">
        <f>VLOOKUP(E16012,ReactionTypes!$B$2:$D16027,2,FALSE)</f>
        <v>negative</v>
      </c>
      <c r="H16012" t="s">
        <v>1100</v>
      </c>
      <c r="I16012">
        <v>12</v>
      </c>
      <c r="J16012">
        <f t="shared" si="1735"/>
        <v>2099</v>
      </c>
    </row>
    <row r="16013" spans="1:10">
      <c r="A16013">
        <v>16651</v>
      </c>
      <c r="B16013" t="s">
        <v>683</v>
      </c>
      <c r="C16013" t="str">
        <f>VLOOKUP(B16013,Content!$B$2:$D17652,3,FALSE)</f>
        <v>dogs</v>
      </c>
      <c r="D16013" t="str">
        <f>VLOOKUP(B16013,Content!$B$2:$D17652,2,FALSE)</f>
        <v>video</v>
      </c>
      <c r="E16013" t="s">
        <v>1047</v>
      </c>
      <c r="F16013">
        <f>VLOOKUP(E16013,ReactionTypes!$B$2:$D16028,3,FALSE)</f>
        <v>12</v>
      </c>
      <c r="G16013" t="str">
        <f>VLOOKUP(E16013,ReactionTypes!$B$2:$D16028,2,FALSE)</f>
        <v>negative</v>
      </c>
      <c r="H16013" t="s">
        <v>1285</v>
      </c>
      <c r="I16013">
        <v>11</v>
      </c>
      <c r="J16013">
        <f t="shared" si="1735"/>
        <v>2055</v>
      </c>
    </row>
    <row r="16014" spans="1:10">
      <c r="A16014">
        <v>16652</v>
      </c>
      <c r="B16014" t="s">
        <v>683</v>
      </c>
      <c r="C16014" t="str">
        <f>VLOOKUP(B16014,Content!$B$2:$D17653,3,FALSE)</f>
        <v>dogs</v>
      </c>
      <c r="D16014" t="str">
        <f>VLOOKUP(B16014,Content!$B$2:$D17653,2,FALSE)</f>
        <v>video</v>
      </c>
      <c r="E16014" t="s">
        <v>1044</v>
      </c>
      <c r="F16014">
        <f>VLOOKUP(E16014,ReactionTypes!$B$2:$D16029,3,FALSE)</f>
        <v>20</v>
      </c>
      <c r="G16014" t="str">
        <f>VLOOKUP(E16014,ReactionTypes!$B$2:$D16029,2,FALSE)</f>
        <v>neutral</v>
      </c>
      <c r="H16014" t="s">
        <v>1196</v>
      </c>
      <c r="I16014">
        <v>3</v>
      </c>
      <c r="J16014">
        <f t="shared" si="1735"/>
        <v>1982</v>
      </c>
    </row>
    <row r="16015" spans="1:10">
      <c r="A16015">
        <v>16653</v>
      </c>
      <c r="B16015" t="s">
        <v>683</v>
      </c>
      <c r="C16015" t="str">
        <f>VLOOKUP(B16015,Content!$B$2:$D17654,3,FALSE)</f>
        <v>dogs</v>
      </c>
      <c r="D16015" t="str">
        <f>VLOOKUP(B16015,Content!$B$2:$D17654,2,FALSE)</f>
        <v>video</v>
      </c>
      <c r="E16015" t="s">
        <v>1039</v>
      </c>
      <c r="F16015">
        <f>VLOOKUP(E16015,ReactionTypes!$B$2:$D16030,3,FALSE)</f>
        <v>30</v>
      </c>
      <c r="G16015" t="str">
        <f>VLOOKUP(E16015,ReactionTypes!$B$2:$D16030,2,FALSE)</f>
        <v>positive</v>
      </c>
      <c r="H16015" s="4">
        <v>43842</v>
      </c>
      <c r="I16015">
        <f t="shared" ref="I16015:I16017" si="1737">MONTH(H16015)</f>
        <v>1</v>
      </c>
      <c r="J16015">
        <f t="shared" si="1735"/>
        <v>2142</v>
      </c>
    </row>
    <row r="16016" spans="1:10">
      <c r="A16016">
        <v>16654</v>
      </c>
      <c r="B16016" t="s">
        <v>683</v>
      </c>
      <c r="C16016" t="str">
        <f>VLOOKUP(B16016,Content!$B$2:$D17655,3,FALSE)</f>
        <v>dogs</v>
      </c>
      <c r="D16016" t="str">
        <f>VLOOKUP(B16016,Content!$B$2:$D17655,2,FALSE)</f>
        <v>video</v>
      </c>
      <c r="E16016" t="s">
        <v>1046</v>
      </c>
      <c r="F16016">
        <f>VLOOKUP(E16016,ReactionTypes!$B$2:$D16031,3,FALSE)</f>
        <v>45</v>
      </c>
      <c r="G16016" t="str">
        <f>VLOOKUP(E16016,ReactionTypes!$B$2:$D16031,2,FALSE)</f>
        <v>positive</v>
      </c>
      <c r="H16016" s="4">
        <v>44142</v>
      </c>
      <c r="I16016">
        <f t="shared" si="1737"/>
        <v>11</v>
      </c>
      <c r="J16016">
        <f t="shared" si="1735"/>
        <v>2055</v>
      </c>
    </row>
    <row r="16017" spans="1:10">
      <c r="A16017">
        <v>16655</v>
      </c>
      <c r="B16017" t="s">
        <v>683</v>
      </c>
      <c r="C16017" t="str">
        <f>VLOOKUP(B16017,Content!$B$2:$D17656,3,FALSE)</f>
        <v>dogs</v>
      </c>
      <c r="D16017" t="str">
        <f>VLOOKUP(B16017,Content!$B$2:$D17656,2,FALSE)</f>
        <v>video</v>
      </c>
      <c r="E16017" t="s">
        <v>1042</v>
      </c>
      <c r="F16017">
        <f>VLOOKUP(E16017,ReactionTypes!$B$2:$D16032,3,FALSE)</f>
        <v>5</v>
      </c>
      <c r="G16017" t="str">
        <f>VLOOKUP(E16017,ReactionTypes!$B$2:$D16032,2,FALSE)</f>
        <v>negative</v>
      </c>
      <c r="H16017" s="4">
        <v>44023</v>
      </c>
      <c r="I16017">
        <f t="shared" si="1737"/>
        <v>7</v>
      </c>
      <c r="J16017">
        <f t="shared" si="1735"/>
        <v>2116</v>
      </c>
    </row>
    <row r="16018" spans="1:10">
      <c r="A16018">
        <v>16656</v>
      </c>
      <c r="B16018" t="s">
        <v>683</v>
      </c>
      <c r="C16018" t="str">
        <f>VLOOKUP(B16018,Content!$B$2:$D17657,3,FALSE)</f>
        <v>dogs</v>
      </c>
      <c r="D16018" t="str">
        <f>VLOOKUP(B16018,Content!$B$2:$D17657,2,FALSE)</f>
        <v>video</v>
      </c>
      <c r="E16018" t="s">
        <v>1038</v>
      </c>
      <c r="F16018">
        <f>VLOOKUP(E16018,ReactionTypes!$B$2:$D16033,3,FALSE)</f>
        <v>15</v>
      </c>
      <c r="G16018" t="str">
        <f>VLOOKUP(E16018,ReactionTypes!$B$2:$D16033,2,FALSE)</f>
        <v>negative</v>
      </c>
      <c r="H16018" t="s">
        <v>1288</v>
      </c>
      <c r="I16018">
        <v>9</v>
      </c>
      <c r="J16018">
        <f t="shared" si="1735"/>
        <v>1991</v>
      </c>
    </row>
    <row r="16019" spans="1:10">
      <c r="A16019">
        <v>16657</v>
      </c>
      <c r="B16019" t="s">
        <v>683</v>
      </c>
      <c r="C16019" t="str">
        <f>VLOOKUP(B16019,Content!$B$2:$D17658,3,FALSE)</f>
        <v>dogs</v>
      </c>
      <c r="D16019" t="str">
        <f>VLOOKUP(B16019,Content!$B$2:$D17658,2,FALSE)</f>
        <v>video</v>
      </c>
      <c r="E16019" t="s">
        <v>1036</v>
      </c>
      <c r="F16019">
        <f>VLOOKUP(E16019,ReactionTypes!$B$2:$D16034,3,FALSE)</f>
        <v>0</v>
      </c>
      <c r="G16019" t="str">
        <f>VLOOKUP(E16019,ReactionTypes!$B$2:$D16034,2,FALSE)</f>
        <v>negative</v>
      </c>
      <c r="H16019" s="4">
        <v>44504</v>
      </c>
      <c r="I16019">
        <f>MONTH(H16019)</f>
        <v>11</v>
      </c>
      <c r="J16019">
        <f t="shared" si="1735"/>
        <v>2055</v>
      </c>
    </row>
    <row r="16020" spans="1:10">
      <c r="A16020">
        <v>16658</v>
      </c>
      <c r="B16020" t="s">
        <v>683</v>
      </c>
      <c r="C16020" t="str">
        <f>VLOOKUP(B16020,Content!$B$2:$D17659,3,FALSE)</f>
        <v>dogs</v>
      </c>
      <c r="D16020" t="str">
        <f>VLOOKUP(B16020,Content!$B$2:$D17659,2,FALSE)</f>
        <v>video</v>
      </c>
      <c r="E16020" t="s">
        <v>1045</v>
      </c>
      <c r="F16020">
        <f>VLOOKUP(E16020,ReactionTypes!$B$2:$D16035,3,FALSE)</f>
        <v>75</v>
      </c>
      <c r="G16020" t="str">
        <f>VLOOKUP(E16020,ReactionTypes!$B$2:$D16035,2,FALSE)</f>
        <v>positive</v>
      </c>
      <c r="H16020" t="s">
        <v>1123</v>
      </c>
      <c r="I16020">
        <v>10</v>
      </c>
      <c r="J16020">
        <f t="shared" si="1735"/>
        <v>2087</v>
      </c>
    </row>
    <row r="16021" spans="1:10">
      <c r="A16021">
        <v>16659</v>
      </c>
      <c r="B16021" t="s">
        <v>683</v>
      </c>
      <c r="C16021" t="str">
        <f>VLOOKUP(B16021,Content!$B$2:$D17660,3,FALSE)</f>
        <v>dogs</v>
      </c>
      <c r="D16021" t="str">
        <f>VLOOKUP(B16021,Content!$B$2:$D17660,2,FALSE)</f>
        <v>video</v>
      </c>
      <c r="E16021" t="s">
        <v>1036</v>
      </c>
      <c r="F16021">
        <f>VLOOKUP(E16021,ReactionTypes!$B$2:$D16036,3,FALSE)</f>
        <v>0</v>
      </c>
      <c r="G16021" t="str">
        <f>VLOOKUP(E16021,ReactionTypes!$B$2:$D16036,2,FALSE)</f>
        <v>negative</v>
      </c>
      <c r="H16021" t="s">
        <v>1148</v>
      </c>
      <c r="I16021">
        <v>7</v>
      </c>
      <c r="J16021">
        <f t="shared" si="1735"/>
        <v>2116</v>
      </c>
    </row>
    <row r="16022" spans="1:10">
      <c r="A16022">
        <v>16660</v>
      </c>
      <c r="B16022" t="s">
        <v>683</v>
      </c>
      <c r="C16022" t="str">
        <f>VLOOKUP(B16022,Content!$B$2:$D17661,3,FALSE)</f>
        <v>dogs</v>
      </c>
      <c r="D16022" t="str">
        <f>VLOOKUP(B16022,Content!$B$2:$D17661,2,FALSE)</f>
        <v>video</v>
      </c>
      <c r="E16022" t="s">
        <v>1040</v>
      </c>
      <c r="F16022">
        <f>VLOOKUP(E16022,ReactionTypes!$B$2:$D16037,3,FALSE)</f>
        <v>35</v>
      </c>
      <c r="G16022" t="str">
        <f>VLOOKUP(E16022,ReactionTypes!$B$2:$D16037,2,FALSE)</f>
        <v>neutral</v>
      </c>
      <c r="H16022" s="4">
        <v>44506</v>
      </c>
      <c r="I16022">
        <f>MONTH(H16022)</f>
        <v>11</v>
      </c>
      <c r="J16022">
        <f t="shared" si="1735"/>
        <v>2055</v>
      </c>
    </row>
    <row r="16023" spans="1:10">
      <c r="A16023">
        <v>16661</v>
      </c>
      <c r="B16023" t="s">
        <v>683</v>
      </c>
      <c r="C16023" t="str">
        <f>VLOOKUP(B16023,Content!$B$2:$D17662,3,FALSE)</f>
        <v>dogs</v>
      </c>
      <c r="D16023" t="str">
        <f>VLOOKUP(B16023,Content!$B$2:$D17662,2,FALSE)</f>
        <v>video</v>
      </c>
      <c r="E16023" t="s">
        <v>1036</v>
      </c>
      <c r="F16023">
        <f>VLOOKUP(E16023,ReactionTypes!$B$2:$D16038,3,FALSE)</f>
        <v>0</v>
      </c>
      <c r="G16023" t="str">
        <f>VLOOKUP(E16023,ReactionTypes!$B$2:$D16038,2,FALSE)</f>
        <v>negative</v>
      </c>
      <c r="H16023" t="s">
        <v>1283</v>
      </c>
      <c r="I16023">
        <v>7</v>
      </c>
      <c r="J16023">
        <f t="shared" si="1735"/>
        <v>2116</v>
      </c>
    </row>
    <row r="16024" spans="1:10">
      <c r="A16024">
        <v>16662</v>
      </c>
      <c r="B16024" t="s">
        <v>683</v>
      </c>
      <c r="C16024" t="str">
        <f>VLOOKUP(B16024,Content!$B$2:$D17663,3,FALSE)</f>
        <v>dogs</v>
      </c>
      <c r="D16024" t="str">
        <f>VLOOKUP(B16024,Content!$B$2:$D17663,2,FALSE)</f>
        <v>video</v>
      </c>
      <c r="E16024" t="s">
        <v>1044</v>
      </c>
      <c r="F16024">
        <f>VLOOKUP(E16024,ReactionTypes!$B$2:$D16039,3,FALSE)</f>
        <v>20</v>
      </c>
      <c r="G16024" t="str">
        <f>VLOOKUP(E16024,ReactionTypes!$B$2:$D16039,2,FALSE)</f>
        <v>neutral</v>
      </c>
      <c r="H16024" s="4">
        <v>43992</v>
      </c>
      <c r="I16024">
        <f t="shared" ref="I16024:I16029" si="1738">MONTH(H16024)</f>
        <v>6</v>
      </c>
      <c r="J16024">
        <f t="shared" si="1735"/>
        <v>2068</v>
      </c>
    </row>
    <row r="16025" spans="1:10">
      <c r="A16025">
        <v>16663</v>
      </c>
      <c r="B16025" t="s">
        <v>683</v>
      </c>
      <c r="C16025" t="str">
        <f>VLOOKUP(B16025,Content!$B$2:$D17664,3,FALSE)</f>
        <v>dogs</v>
      </c>
      <c r="D16025" t="str">
        <f>VLOOKUP(B16025,Content!$B$2:$D17664,2,FALSE)</f>
        <v>video</v>
      </c>
      <c r="E16025" t="s">
        <v>1037</v>
      </c>
      <c r="F16025">
        <f>VLOOKUP(E16025,ReactionTypes!$B$2:$D16040,3,FALSE)</f>
        <v>10</v>
      </c>
      <c r="G16025" t="str">
        <f>VLOOKUP(E16025,ReactionTypes!$B$2:$D16040,2,FALSE)</f>
        <v>negative</v>
      </c>
      <c r="H16025" s="4">
        <v>44409</v>
      </c>
      <c r="I16025">
        <f t="shared" si="1738"/>
        <v>8</v>
      </c>
      <c r="J16025">
        <f t="shared" si="1735"/>
        <v>2055</v>
      </c>
    </row>
    <row r="16026" spans="1:10">
      <c r="A16026">
        <v>16664</v>
      </c>
      <c r="B16026" t="s">
        <v>683</v>
      </c>
      <c r="C16026" t="str">
        <f>VLOOKUP(B16026,Content!$B$2:$D17665,3,FALSE)</f>
        <v>dogs</v>
      </c>
      <c r="D16026" t="str">
        <f>VLOOKUP(B16026,Content!$B$2:$D17665,2,FALSE)</f>
        <v>video</v>
      </c>
      <c r="E16026" t="s">
        <v>1051</v>
      </c>
      <c r="F16026">
        <f>VLOOKUP(E16026,ReactionTypes!$B$2:$D16041,3,FALSE)</f>
        <v>72</v>
      </c>
      <c r="G16026" t="str">
        <f>VLOOKUP(E16026,ReactionTypes!$B$2:$D16041,2,FALSE)</f>
        <v>positive</v>
      </c>
      <c r="H16026" s="4">
        <v>43901</v>
      </c>
      <c r="I16026">
        <f t="shared" si="1738"/>
        <v>3</v>
      </c>
      <c r="J16026">
        <f t="shared" si="1735"/>
        <v>1982</v>
      </c>
    </row>
    <row r="16027" spans="1:10">
      <c r="A16027">
        <v>16665</v>
      </c>
      <c r="B16027" t="s">
        <v>683</v>
      </c>
      <c r="C16027" t="str">
        <f>VLOOKUP(B16027,Content!$B$2:$D17666,3,FALSE)</f>
        <v>dogs</v>
      </c>
      <c r="D16027" t="str">
        <f>VLOOKUP(B16027,Content!$B$2:$D17666,2,FALSE)</f>
        <v>video</v>
      </c>
      <c r="E16027" t="s">
        <v>1046</v>
      </c>
      <c r="F16027">
        <f>VLOOKUP(E16027,ReactionTypes!$B$2:$D16042,3,FALSE)</f>
        <v>45</v>
      </c>
      <c r="G16027" t="str">
        <f>VLOOKUP(E16027,ReactionTypes!$B$2:$D16042,2,FALSE)</f>
        <v>positive</v>
      </c>
      <c r="H16027" s="4">
        <v>44534</v>
      </c>
      <c r="I16027">
        <f t="shared" si="1738"/>
        <v>12</v>
      </c>
      <c r="J16027">
        <f t="shared" si="1735"/>
        <v>2099</v>
      </c>
    </row>
    <row r="16028" spans="1:10">
      <c r="A16028">
        <v>16666</v>
      </c>
      <c r="B16028" t="s">
        <v>683</v>
      </c>
      <c r="C16028" t="str">
        <f>VLOOKUP(B16028,Content!$B$2:$D17667,3,FALSE)</f>
        <v>dogs</v>
      </c>
      <c r="D16028" t="str">
        <f>VLOOKUP(B16028,Content!$B$2:$D17667,2,FALSE)</f>
        <v>video</v>
      </c>
      <c r="E16028" t="s">
        <v>1044</v>
      </c>
      <c r="F16028">
        <f>VLOOKUP(E16028,ReactionTypes!$B$2:$D16043,3,FALSE)</f>
        <v>20</v>
      </c>
      <c r="G16028" t="str">
        <f>VLOOKUP(E16028,ReactionTypes!$B$2:$D16043,2,FALSE)</f>
        <v>neutral</v>
      </c>
      <c r="H16028" s="4">
        <v>43993</v>
      </c>
      <c r="I16028">
        <f t="shared" si="1738"/>
        <v>6</v>
      </c>
      <c r="J16028">
        <f t="shared" si="1735"/>
        <v>2068</v>
      </c>
    </row>
    <row r="16029" spans="1:10">
      <c r="A16029">
        <v>16667</v>
      </c>
      <c r="B16029" t="s">
        <v>683</v>
      </c>
      <c r="C16029" t="str">
        <f>VLOOKUP(B16029,Content!$B$2:$D17668,3,FALSE)</f>
        <v>dogs</v>
      </c>
      <c r="D16029" t="str">
        <f>VLOOKUP(B16029,Content!$B$2:$D17668,2,FALSE)</f>
        <v>video</v>
      </c>
      <c r="E16029" t="s">
        <v>1045</v>
      </c>
      <c r="F16029">
        <f>VLOOKUP(E16029,ReactionTypes!$B$2:$D16044,3,FALSE)</f>
        <v>75</v>
      </c>
      <c r="G16029" t="str">
        <f>VLOOKUP(E16029,ReactionTypes!$B$2:$D16044,2,FALSE)</f>
        <v>positive</v>
      </c>
      <c r="H16029" s="4">
        <v>44322</v>
      </c>
      <c r="I16029">
        <f t="shared" si="1738"/>
        <v>5</v>
      </c>
      <c r="J16029">
        <f t="shared" si="1735"/>
        <v>2110</v>
      </c>
    </row>
    <row r="16030" spans="1:10">
      <c r="A16030">
        <v>16669</v>
      </c>
      <c r="B16030" t="s">
        <v>684</v>
      </c>
      <c r="C16030" t="str">
        <f>VLOOKUP(B16030,Content!$B$2:$D17670,3,FALSE)</f>
        <v>animals</v>
      </c>
      <c r="D16030" t="str">
        <f>VLOOKUP(B16030,Content!$B$2:$D17670,2,FALSE)</f>
        <v>GIF</v>
      </c>
      <c r="E16030" t="s">
        <v>1043</v>
      </c>
      <c r="F16030">
        <f>VLOOKUP(E16030,ReactionTypes!$B$2:$D16045,3,FALSE)</f>
        <v>65</v>
      </c>
      <c r="G16030" t="str">
        <f>VLOOKUP(E16030,ReactionTypes!$B$2:$D16045,2,FALSE)</f>
        <v>positive</v>
      </c>
      <c r="H16030" t="s">
        <v>1193</v>
      </c>
      <c r="I16030">
        <v>5</v>
      </c>
      <c r="J16030">
        <f t="shared" si="1735"/>
        <v>2110</v>
      </c>
    </row>
    <row r="16031" spans="1:10">
      <c r="A16031">
        <v>16670</v>
      </c>
      <c r="B16031" t="s">
        <v>684</v>
      </c>
      <c r="C16031" t="str">
        <f>VLOOKUP(B16031,Content!$B$2:$D17671,3,FALSE)</f>
        <v>animals</v>
      </c>
      <c r="D16031" t="str">
        <f>VLOOKUP(B16031,Content!$B$2:$D17671,2,FALSE)</f>
        <v>GIF</v>
      </c>
      <c r="E16031" t="s">
        <v>1042</v>
      </c>
      <c r="F16031">
        <f>VLOOKUP(E16031,ReactionTypes!$B$2:$D16046,3,FALSE)</f>
        <v>5</v>
      </c>
      <c r="G16031" t="str">
        <f>VLOOKUP(E16031,ReactionTypes!$B$2:$D16046,2,FALSE)</f>
        <v>negative</v>
      </c>
      <c r="H16031" t="s">
        <v>1113</v>
      </c>
      <c r="I16031">
        <v>12</v>
      </c>
      <c r="J16031">
        <f t="shared" si="1735"/>
        <v>2099</v>
      </c>
    </row>
    <row r="16032" spans="1:10">
      <c r="A16032">
        <v>16671</v>
      </c>
      <c r="B16032" t="s">
        <v>684</v>
      </c>
      <c r="C16032" t="str">
        <f>VLOOKUP(B16032,Content!$B$2:$D17672,3,FALSE)</f>
        <v>animals</v>
      </c>
      <c r="D16032" t="str">
        <f>VLOOKUP(B16032,Content!$B$2:$D17672,2,FALSE)</f>
        <v>GIF</v>
      </c>
      <c r="E16032" t="s">
        <v>1038</v>
      </c>
      <c r="F16032">
        <f>VLOOKUP(E16032,ReactionTypes!$B$2:$D16047,3,FALSE)</f>
        <v>15</v>
      </c>
      <c r="G16032" t="str">
        <f>VLOOKUP(E16032,ReactionTypes!$B$2:$D16047,2,FALSE)</f>
        <v>negative</v>
      </c>
      <c r="H16032" t="s">
        <v>1069</v>
      </c>
      <c r="I16032">
        <v>6</v>
      </c>
      <c r="J16032">
        <f t="shared" si="1735"/>
        <v>2068</v>
      </c>
    </row>
    <row r="16033" spans="1:10">
      <c r="A16033">
        <v>16672</v>
      </c>
      <c r="B16033" t="s">
        <v>684</v>
      </c>
      <c r="C16033" t="str">
        <f>VLOOKUP(B16033,Content!$B$2:$D17673,3,FALSE)</f>
        <v>animals</v>
      </c>
      <c r="D16033" t="str">
        <f>VLOOKUP(B16033,Content!$B$2:$D17673,2,FALSE)</f>
        <v>GIF</v>
      </c>
      <c r="E16033" t="s">
        <v>1039</v>
      </c>
      <c r="F16033">
        <f>VLOOKUP(E16033,ReactionTypes!$B$2:$D16048,3,FALSE)</f>
        <v>30</v>
      </c>
      <c r="G16033" t="str">
        <f>VLOOKUP(E16033,ReactionTypes!$B$2:$D16048,2,FALSE)</f>
        <v>positive</v>
      </c>
      <c r="H16033" t="s">
        <v>1162</v>
      </c>
      <c r="I16033">
        <v>12</v>
      </c>
      <c r="J16033">
        <f t="shared" si="1735"/>
        <v>2099</v>
      </c>
    </row>
    <row r="16034" spans="1:10">
      <c r="A16034">
        <v>16673</v>
      </c>
      <c r="B16034" t="s">
        <v>684</v>
      </c>
      <c r="C16034" t="str">
        <f>VLOOKUP(B16034,Content!$B$2:$D17674,3,FALSE)</f>
        <v>animals</v>
      </c>
      <c r="D16034" t="str">
        <f>VLOOKUP(B16034,Content!$B$2:$D17674,2,FALSE)</f>
        <v>GIF</v>
      </c>
      <c r="E16034" t="s">
        <v>1044</v>
      </c>
      <c r="F16034">
        <f>VLOOKUP(E16034,ReactionTypes!$B$2:$D16049,3,FALSE)</f>
        <v>20</v>
      </c>
      <c r="G16034" t="str">
        <f>VLOOKUP(E16034,ReactionTypes!$B$2:$D16049,2,FALSE)</f>
        <v>neutral</v>
      </c>
      <c r="H16034" t="s">
        <v>1232</v>
      </c>
      <c r="I16034">
        <v>4</v>
      </c>
      <c r="J16034">
        <f t="shared" si="1735"/>
        <v>1978</v>
      </c>
    </row>
    <row r="16035" spans="1:10">
      <c r="A16035">
        <v>16674</v>
      </c>
      <c r="B16035" t="s">
        <v>684</v>
      </c>
      <c r="C16035" t="str">
        <f>VLOOKUP(B16035,Content!$B$2:$D17675,3,FALSE)</f>
        <v>animals</v>
      </c>
      <c r="D16035" t="str">
        <f>VLOOKUP(B16035,Content!$B$2:$D17675,2,FALSE)</f>
        <v>GIF</v>
      </c>
      <c r="E16035" t="s">
        <v>1037</v>
      </c>
      <c r="F16035">
        <f>VLOOKUP(E16035,ReactionTypes!$B$2:$D16050,3,FALSE)</f>
        <v>10</v>
      </c>
      <c r="G16035" t="str">
        <f>VLOOKUP(E16035,ReactionTypes!$B$2:$D16050,2,FALSE)</f>
        <v>negative</v>
      </c>
      <c r="H16035" t="s">
        <v>1225</v>
      </c>
      <c r="I16035">
        <v>5</v>
      </c>
      <c r="J16035">
        <f t="shared" si="1735"/>
        <v>2110</v>
      </c>
    </row>
    <row r="16036" spans="1:10">
      <c r="A16036">
        <v>16675</v>
      </c>
      <c r="B16036" t="s">
        <v>684</v>
      </c>
      <c r="C16036" t="str">
        <f>VLOOKUP(B16036,Content!$B$2:$D17676,3,FALSE)</f>
        <v>animals</v>
      </c>
      <c r="D16036" t="str">
        <f>VLOOKUP(B16036,Content!$B$2:$D17676,2,FALSE)</f>
        <v>GIF</v>
      </c>
      <c r="E16036" t="s">
        <v>1044</v>
      </c>
      <c r="F16036">
        <f>VLOOKUP(E16036,ReactionTypes!$B$2:$D16051,3,FALSE)</f>
        <v>20</v>
      </c>
      <c r="G16036" t="str">
        <f>VLOOKUP(E16036,ReactionTypes!$B$2:$D16051,2,FALSE)</f>
        <v>neutral</v>
      </c>
      <c r="H16036" s="4">
        <v>44533</v>
      </c>
      <c r="I16036">
        <f t="shared" ref="I16036:I16037" si="1739">MONTH(H16036)</f>
        <v>12</v>
      </c>
      <c r="J16036">
        <f t="shared" si="1735"/>
        <v>2099</v>
      </c>
    </row>
    <row r="16037" spans="1:10">
      <c r="A16037">
        <v>16676</v>
      </c>
      <c r="B16037" t="s">
        <v>684</v>
      </c>
      <c r="C16037" t="str">
        <f>VLOOKUP(B16037,Content!$B$2:$D17677,3,FALSE)</f>
        <v>animals</v>
      </c>
      <c r="D16037" t="str">
        <f>VLOOKUP(B16037,Content!$B$2:$D17677,2,FALSE)</f>
        <v>GIF</v>
      </c>
      <c r="E16037" t="s">
        <v>1049</v>
      </c>
      <c r="F16037">
        <f>VLOOKUP(E16037,ReactionTypes!$B$2:$D16052,3,FALSE)</f>
        <v>60</v>
      </c>
      <c r="G16037" t="str">
        <f>VLOOKUP(E16037,ReactionTypes!$B$2:$D16052,2,FALSE)</f>
        <v>positive</v>
      </c>
      <c r="H16037" s="4">
        <v>44143</v>
      </c>
      <c r="I16037">
        <f t="shared" si="1739"/>
        <v>11</v>
      </c>
      <c r="J16037">
        <f t="shared" si="1735"/>
        <v>2055</v>
      </c>
    </row>
    <row r="16038" spans="1:10">
      <c r="A16038">
        <v>16677</v>
      </c>
      <c r="B16038" t="s">
        <v>684</v>
      </c>
      <c r="C16038" t="str">
        <f>VLOOKUP(B16038,Content!$B$2:$D17678,3,FALSE)</f>
        <v>animals</v>
      </c>
      <c r="D16038" t="str">
        <f>VLOOKUP(B16038,Content!$B$2:$D17678,2,FALSE)</f>
        <v>GIF</v>
      </c>
      <c r="E16038" t="s">
        <v>1037</v>
      </c>
      <c r="F16038">
        <f>VLOOKUP(E16038,ReactionTypes!$B$2:$D16053,3,FALSE)</f>
        <v>10</v>
      </c>
      <c r="G16038" t="str">
        <f>VLOOKUP(E16038,ReactionTypes!$B$2:$D16053,2,FALSE)</f>
        <v>negative</v>
      </c>
      <c r="H16038" t="s">
        <v>1245</v>
      </c>
      <c r="I16038">
        <v>5</v>
      </c>
      <c r="J16038">
        <f t="shared" si="1735"/>
        <v>2110</v>
      </c>
    </row>
    <row r="16039" spans="1:10">
      <c r="A16039">
        <v>16678</v>
      </c>
      <c r="B16039" t="s">
        <v>684</v>
      </c>
      <c r="C16039" t="str">
        <f>VLOOKUP(B16039,Content!$B$2:$D17679,3,FALSE)</f>
        <v>animals</v>
      </c>
      <c r="D16039" t="str">
        <f>VLOOKUP(B16039,Content!$B$2:$D17679,2,FALSE)</f>
        <v>GIF</v>
      </c>
      <c r="E16039" t="s">
        <v>1039</v>
      </c>
      <c r="F16039">
        <f>VLOOKUP(E16039,ReactionTypes!$B$2:$D16054,3,FALSE)</f>
        <v>30</v>
      </c>
      <c r="G16039" t="str">
        <f>VLOOKUP(E16039,ReactionTypes!$B$2:$D16054,2,FALSE)</f>
        <v>positive</v>
      </c>
      <c r="H16039" t="s">
        <v>1114</v>
      </c>
      <c r="I16039">
        <v>6</v>
      </c>
      <c r="J16039">
        <f t="shared" si="1735"/>
        <v>2068</v>
      </c>
    </row>
    <row r="16040" spans="1:10">
      <c r="A16040">
        <v>16679</v>
      </c>
      <c r="B16040" t="s">
        <v>684</v>
      </c>
      <c r="C16040" t="str">
        <f>VLOOKUP(B16040,Content!$B$2:$D17680,3,FALSE)</f>
        <v>animals</v>
      </c>
      <c r="D16040" t="str">
        <f>VLOOKUP(B16040,Content!$B$2:$D17680,2,FALSE)</f>
        <v>GIF</v>
      </c>
      <c r="E16040" t="s">
        <v>1040</v>
      </c>
      <c r="F16040">
        <f>VLOOKUP(E16040,ReactionTypes!$B$2:$D16055,3,FALSE)</f>
        <v>35</v>
      </c>
      <c r="G16040" t="str">
        <f>VLOOKUP(E16040,ReactionTypes!$B$2:$D16055,2,FALSE)</f>
        <v>neutral</v>
      </c>
      <c r="H16040" t="s">
        <v>1160</v>
      </c>
      <c r="I16040">
        <v>12</v>
      </c>
      <c r="J16040">
        <f t="shared" si="1735"/>
        <v>2099</v>
      </c>
    </row>
    <row r="16041" spans="1:10">
      <c r="A16041">
        <v>16680</v>
      </c>
      <c r="B16041" t="s">
        <v>684</v>
      </c>
      <c r="C16041" t="str">
        <f>VLOOKUP(B16041,Content!$B$2:$D17681,3,FALSE)</f>
        <v>animals</v>
      </c>
      <c r="D16041" t="str">
        <f>VLOOKUP(B16041,Content!$B$2:$D17681,2,FALSE)</f>
        <v>GIF</v>
      </c>
      <c r="E16041" t="s">
        <v>1047</v>
      </c>
      <c r="F16041">
        <f>VLOOKUP(E16041,ReactionTypes!$B$2:$D16056,3,FALSE)</f>
        <v>12</v>
      </c>
      <c r="G16041" t="str">
        <f>VLOOKUP(E16041,ReactionTypes!$B$2:$D16056,2,FALSE)</f>
        <v>negative</v>
      </c>
      <c r="H16041" t="s">
        <v>1097</v>
      </c>
      <c r="I16041">
        <v>8</v>
      </c>
      <c r="J16041">
        <f t="shared" si="1735"/>
        <v>2055</v>
      </c>
    </row>
    <row r="16042" spans="1:10">
      <c r="A16042">
        <v>16681</v>
      </c>
      <c r="B16042" t="s">
        <v>684</v>
      </c>
      <c r="C16042" t="str">
        <f>VLOOKUP(B16042,Content!$B$2:$D17682,3,FALSE)</f>
        <v>animals</v>
      </c>
      <c r="D16042" t="str">
        <f>VLOOKUP(B16042,Content!$B$2:$D17682,2,FALSE)</f>
        <v>GIF</v>
      </c>
      <c r="E16042" t="s">
        <v>1047</v>
      </c>
      <c r="F16042">
        <f>VLOOKUP(E16042,ReactionTypes!$B$2:$D16057,3,FALSE)</f>
        <v>12</v>
      </c>
      <c r="G16042" t="str">
        <f>VLOOKUP(E16042,ReactionTypes!$B$2:$D16057,2,FALSE)</f>
        <v>negative</v>
      </c>
      <c r="H16042" s="4">
        <v>43960</v>
      </c>
      <c r="I16042">
        <f t="shared" ref="I16042:I16043" si="1740">MONTH(H16042)</f>
        <v>5</v>
      </c>
      <c r="J16042">
        <f t="shared" si="1735"/>
        <v>2110</v>
      </c>
    </row>
    <row r="16043" spans="1:10">
      <c r="A16043">
        <v>16682</v>
      </c>
      <c r="B16043" t="s">
        <v>684</v>
      </c>
      <c r="C16043" t="str">
        <f>VLOOKUP(B16043,Content!$B$2:$D17683,3,FALSE)</f>
        <v>animals</v>
      </c>
      <c r="D16043" t="str">
        <f>VLOOKUP(B16043,Content!$B$2:$D17683,2,FALSE)</f>
        <v>GIF</v>
      </c>
      <c r="E16043" t="s">
        <v>1040</v>
      </c>
      <c r="F16043">
        <f>VLOOKUP(E16043,ReactionTypes!$B$2:$D16058,3,FALSE)</f>
        <v>35</v>
      </c>
      <c r="G16043" t="str">
        <f>VLOOKUP(E16043,ReactionTypes!$B$2:$D16058,2,FALSE)</f>
        <v>neutral</v>
      </c>
      <c r="H16043" s="4">
        <v>44348</v>
      </c>
      <c r="I16043">
        <f t="shared" si="1740"/>
        <v>6</v>
      </c>
      <c r="J16043">
        <f t="shared" si="1735"/>
        <v>2068</v>
      </c>
    </row>
    <row r="16044" spans="1:10">
      <c r="A16044">
        <v>16683</v>
      </c>
      <c r="B16044" t="s">
        <v>684</v>
      </c>
      <c r="C16044" t="str">
        <f>VLOOKUP(B16044,Content!$B$2:$D17684,3,FALSE)</f>
        <v>animals</v>
      </c>
      <c r="D16044" t="str">
        <f>VLOOKUP(B16044,Content!$B$2:$D17684,2,FALSE)</f>
        <v>GIF</v>
      </c>
      <c r="E16044" t="s">
        <v>1042</v>
      </c>
      <c r="F16044">
        <f>VLOOKUP(E16044,ReactionTypes!$B$2:$D16059,3,FALSE)</f>
        <v>5</v>
      </c>
      <c r="G16044" t="str">
        <f>VLOOKUP(E16044,ReactionTypes!$B$2:$D16059,2,FALSE)</f>
        <v>negative</v>
      </c>
      <c r="H16044" t="s">
        <v>1185</v>
      </c>
      <c r="I16044">
        <v>6</v>
      </c>
      <c r="J16044">
        <f t="shared" si="1735"/>
        <v>2068</v>
      </c>
    </row>
    <row r="16045" spans="1:10">
      <c r="A16045">
        <v>16684</v>
      </c>
      <c r="B16045" t="s">
        <v>684</v>
      </c>
      <c r="C16045" t="str">
        <f>VLOOKUP(B16045,Content!$B$2:$D17685,3,FALSE)</f>
        <v>animals</v>
      </c>
      <c r="D16045" t="str">
        <f>VLOOKUP(B16045,Content!$B$2:$D17685,2,FALSE)</f>
        <v>GIF</v>
      </c>
      <c r="E16045" t="s">
        <v>1050</v>
      </c>
      <c r="F16045">
        <f>VLOOKUP(E16045,ReactionTypes!$B$2:$D16060,3,FALSE)</f>
        <v>70</v>
      </c>
      <c r="G16045" t="str">
        <f>VLOOKUP(E16045,ReactionTypes!$B$2:$D16060,2,FALSE)</f>
        <v>positive</v>
      </c>
      <c r="H16045" t="s">
        <v>1137</v>
      </c>
      <c r="I16045">
        <v>10</v>
      </c>
      <c r="J16045">
        <f t="shared" si="1735"/>
        <v>2087</v>
      </c>
    </row>
    <row r="16046" spans="1:10">
      <c r="A16046">
        <v>16685</v>
      </c>
      <c r="B16046" t="s">
        <v>684</v>
      </c>
      <c r="C16046" t="str">
        <f>VLOOKUP(B16046,Content!$B$2:$D17686,3,FALSE)</f>
        <v>animals</v>
      </c>
      <c r="D16046" t="str">
        <f>VLOOKUP(B16046,Content!$B$2:$D17686,2,FALSE)</f>
        <v>GIF</v>
      </c>
      <c r="E16046" t="s">
        <v>1040</v>
      </c>
      <c r="F16046">
        <f>VLOOKUP(E16046,ReactionTypes!$B$2:$D16061,3,FALSE)</f>
        <v>35</v>
      </c>
      <c r="G16046" t="str">
        <f>VLOOKUP(E16046,ReactionTypes!$B$2:$D16061,2,FALSE)</f>
        <v>neutral</v>
      </c>
      <c r="H16046" t="s">
        <v>1085</v>
      </c>
      <c r="I16046">
        <v>11</v>
      </c>
      <c r="J16046">
        <f t="shared" si="1735"/>
        <v>2055</v>
      </c>
    </row>
    <row r="16047" spans="1:10">
      <c r="A16047">
        <v>16686</v>
      </c>
      <c r="B16047" t="s">
        <v>684</v>
      </c>
      <c r="C16047" t="str">
        <f>VLOOKUP(B16047,Content!$B$2:$D17687,3,FALSE)</f>
        <v>animals</v>
      </c>
      <c r="D16047" t="str">
        <f>VLOOKUP(B16047,Content!$B$2:$D17687,2,FALSE)</f>
        <v>GIF</v>
      </c>
      <c r="E16047" t="s">
        <v>1038</v>
      </c>
      <c r="F16047">
        <f>VLOOKUP(E16047,ReactionTypes!$B$2:$D16062,3,FALSE)</f>
        <v>15</v>
      </c>
      <c r="G16047" t="str">
        <f>VLOOKUP(E16047,ReactionTypes!$B$2:$D16062,2,FALSE)</f>
        <v>negative</v>
      </c>
      <c r="H16047" t="s">
        <v>1098</v>
      </c>
      <c r="I16047">
        <v>12</v>
      </c>
      <c r="J16047">
        <f t="shared" si="1735"/>
        <v>2099</v>
      </c>
    </row>
    <row r="16048" spans="1:10">
      <c r="A16048">
        <v>16687</v>
      </c>
      <c r="B16048" t="s">
        <v>684</v>
      </c>
      <c r="C16048" t="str">
        <f>VLOOKUP(B16048,Content!$B$2:$D17688,3,FALSE)</f>
        <v>animals</v>
      </c>
      <c r="D16048" t="str">
        <f>VLOOKUP(B16048,Content!$B$2:$D17688,2,FALSE)</f>
        <v>GIF</v>
      </c>
      <c r="E16048" t="s">
        <v>1036</v>
      </c>
      <c r="F16048">
        <f>VLOOKUP(E16048,ReactionTypes!$B$2:$D16063,3,FALSE)</f>
        <v>0</v>
      </c>
      <c r="G16048" t="str">
        <f>VLOOKUP(E16048,ReactionTypes!$B$2:$D16063,2,FALSE)</f>
        <v>negative</v>
      </c>
      <c r="H16048" s="4">
        <v>44348</v>
      </c>
      <c r="I16048">
        <f>MONTH(H16048)</f>
        <v>6</v>
      </c>
      <c r="J16048">
        <f t="shared" si="1735"/>
        <v>2068</v>
      </c>
    </row>
    <row r="16049" spans="1:10">
      <c r="A16049">
        <v>16688</v>
      </c>
      <c r="B16049" t="s">
        <v>684</v>
      </c>
      <c r="C16049" t="str">
        <f>VLOOKUP(B16049,Content!$B$2:$D17689,3,FALSE)</f>
        <v>animals</v>
      </c>
      <c r="D16049" t="str">
        <f>VLOOKUP(B16049,Content!$B$2:$D17689,2,FALSE)</f>
        <v>GIF</v>
      </c>
      <c r="E16049" t="s">
        <v>1042</v>
      </c>
      <c r="F16049">
        <f>VLOOKUP(E16049,ReactionTypes!$B$2:$D16064,3,FALSE)</f>
        <v>5</v>
      </c>
      <c r="G16049" t="str">
        <f>VLOOKUP(E16049,ReactionTypes!$B$2:$D16064,2,FALSE)</f>
        <v>negative</v>
      </c>
      <c r="H16049" t="s">
        <v>1217</v>
      </c>
      <c r="I16049">
        <v>2</v>
      </c>
      <c r="J16049">
        <f t="shared" si="1735"/>
        <v>1890</v>
      </c>
    </row>
    <row r="16050" spans="1:10">
      <c r="A16050">
        <v>16689</v>
      </c>
      <c r="B16050" t="s">
        <v>684</v>
      </c>
      <c r="C16050" t="str">
        <f>VLOOKUP(B16050,Content!$B$2:$D17690,3,FALSE)</f>
        <v>animals</v>
      </c>
      <c r="D16050" t="str">
        <f>VLOOKUP(B16050,Content!$B$2:$D17690,2,FALSE)</f>
        <v>GIF</v>
      </c>
      <c r="E16050" t="s">
        <v>1037</v>
      </c>
      <c r="F16050">
        <f>VLOOKUP(E16050,ReactionTypes!$B$2:$D16065,3,FALSE)</f>
        <v>10</v>
      </c>
      <c r="G16050" t="str">
        <f>VLOOKUP(E16050,ReactionTypes!$B$2:$D16065,2,FALSE)</f>
        <v>negative</v>
      </c>
      <c r="H16050" s="4">
        <v>44083</v>
      </c>
      <c r="I16050">
        <f>MONTH(H16050)</f>
        <v>9</v>
      </c>
      <c r="J16050">
        <f t="shared" si="1735"/>
        <v>1991</v>
      </c>
    </row>
    <row r="16051" spans="1:10">
      <c r="A16051">
        <v>16691</v>
      </c>
      <c r="B16051" t="s">
        <v>685</v>
      </c>
      <c r="C16051" t="str">
        <f>VLOOKUP(B16051,Content!$B$2:$D17692,3,FALSE)</f>
        <v>education</v>
      </c>
      <c r="D16051" t="str">
        <f>VLOOKUP(B16051,Content!$B$2:$D17692,2,FALSE)</f>
        <v>video</v>
      </c>
      <c r="E16051" t="s">
        <v>1044</v>
      </c>
      <c r="F16051">
        <f>VLOOKUP(E16051,ReactionTypes!$B$2:$D16066,3,FALSE)</f>
        <v>20</v>
      </c>
      <c r="G16051" t="str">
        <f>VLOOKUP(E16051,ReactionTypes!$B$2:$D16066,2,FALSE)</f>
        <v>neutral</v>
      </c>
      <c r="H16051" t="s">
        <v>1165</v>
      </c>
      <c r="I16051">
        <v>11</v>
      </c>
      <c r="J16051">
        <f t="shared" si="1735"/>
        <v>2055</v>
      </c>
    </row>
    <row r="16052" spans="1:10">
      <c r="A16052">
        <v>16692</v>
      </c>
      <c r="B16052" t="s">
        <v>685</v>
      </c>
      <c r="C16052" t="str">
        <f>VLOOKUP(B16052,Content!$B$2:$D17693,3,FALSE)</f>
        <v>education</v>
      </c>
      <c r="D16052" t="str">
        <f>VLOOKUP(B16052,Content!$B$2:$D17693,2,FALSE)</f>
        <v>video</v>
      </c>
      <c r="E16052" t="s">
        <v>1036</v>
      </c>
      <c r="F16052">
        <f>VLOOKUP(E16052,ReactionTypes!$B$2:$D16067,3,FALSE)</f>
        <v>0</v>
      </c>
      <c r="G16052" t="str">
        <f>VLOOKUP(E16052,ReactionTypes!$B$2:$D16067,2,FALSE)</f>
        <v>negative</v>
      </c>
      <c r="H16052" t="s">
        <v>1265</v>
      </c>
      <c r="I16052">
        <v>1</v>
      </c>
      <c r="J16052">
        <f t="shared" si="1735"/>
        <v>2142</v>
      </c>
    </row>
    <row r="16053" spans="1:10">
      <c r="A16053">
        <v>16693</v>
      </c>
      <c r="B16053" t="s">
        <v>685</v>
      </c>
      <c r="C16053" t="str">
        <f>VLOOKUP(B16053,Content!$B$2:$D17694,3,FALSE)</f>
        <v>education</v>
      </c>
      <c r="D16053" t="str">
        <f>VLOOKUP(B16053,Content!$B$2:$D17694,2,FALSE)</f>
        <v>video</v>
      </c>
      <c r="E16053" t="s">
        <v>1045</v>
      </c>
      <c r="F16053">
        <f>VLOOKUP(E16053,ReactionTypes!$B$2:$D16068,3,FALSE)</f>
        <v>75</v>
      </c>
      <c r="G16053" t="str">
        <f>VLOOKUP(E16053,ReactionTypes!$B$2:$D16068,2,FALSE)</f>
        <v>positive</v>
      </c>
      <c r="H16053" t="s">
        <v>1267</v>
      </c>
      <c r="I16053">
        <v>1</v>
      </c>
      <c r="J16053">
        <f t="shared" si="1735"/>
        <v>2142</v>
      </c>
    </row>
    <row r="16054" spans="1:10">
      <c r="A16054">
        <v>16694</v>
      </c>
      <c r="B16054" t="s">
        <v>685</v>
      </c>
      <c r="C16054" t="str">
        <f>VLOOKUP(B16054,Content!$B$2:$D17695,3,FALSE)</f>
        <v>education</v>
      </c>
      <c r="D16054" t="str">
        <f>VLOOKUP(B16054,Content!$B$2:$D17695,2,FALSE)</f>
        <v>video</v>
      </c>
      <c r="E16054" t="s">
        <v>1043</v>
      </c>
      <c r="F16054">
        <f>VLOOKUP(E16054,ReactionTypes!$B$2:$D16069,3,FALSE)</f>
        <v>65</v>
      </c>
      <c r="G16054" t="str">
        <f>VLOOKUP(E16054,ReactionTypes!$B$2:$D16069,2,FALSE)</f>
        <v>positive</v>
      </c>
      <c r="H16054" s="4">
        <v>43871</v>
      </c>
      <c r="I16054">
        <f>MONTH(H16054)</f>
        <v>2</v>
      </c>
      <c r="J16054">
        <f t="shared" si="1735"/>
        <v>1890</v>
      </c>
    </row>
    <row r="16055" spans="1:10">
      <c r="A16055">
        <v>16695</v>
      </c>
      <c r="B16055" t="s">
        <v>685</v>
      </c>
      <c r="C16055" t="str">
        <f>VLOOKUP(B16055,Content!$B$2:$D17696,3,FALSE)</f>
        <v>education</v>
      </c>
      <c r="D16055" t="str">
        <f>VLOOKUP(B16055,Content!$B$2:$D17696,2,FALSE)</f>
        <v>video</v>
      </c>
      <c r="E16055" t="s">
        <v>1047</v>
      </c>
      <c r="F16055">
        <f>VLOOKUP(E16055,ReactionTypes!$B$2:$D16070,3,FALSE)</f>
        <v>12</v>
      </c>
      <c r="G16055" t="str">
        <f>VLOOKUP(E16055,ReactionTypes!$B$2:$D16070,2,FALSE)</f>
        <v>negative</v>
      </c>
      <c r="H16055" t="s">
        <v>1191</v>
      </c>
      <c r="I16055">
        <v>6</v>
      </c>
      <c r="J16055">
        <f t="shared" si="1735"/>
        <v>2068</v>
      </c>
    </row>
    <row r="16056" spans="1:10">
      <c r="A16056">
        <v>16696</v>
      </c>
      <c r="B16056" t="s">
        <v>685</v>
      </c>
      <c r="C16056" t="str">
        <f>VLOOKUP(B16056,Content!$B$2:$D17697,3,FALSE)</f>
        <v>education</v>
      </c>
      <c r="D16056" t="str">
        <f>VLOOKUP(B16056,Content!$B$2:$D17697,2,FALSE)</f>
        <v>video</v>
      </c>
      <c r="E16056" t="s">
        <v>1044</v>
      </c>
      <c r="F16056">
        <f>VLOOKUP(E16056,ReactionTypes!$B$2:$D16071,3,FALSE)</f>
        <v>20</v>
      </c>
      <c r="G16056" t="str">
        <f>VLOOKUP(E16056,ReactionTypes!$B$2:$D16071,2,FALSE)</f>
        <v>neutral</v>
      </c>
      <c r="H16056" s="4">
        <v>44050</v>
      </c>
      <c r="I16056">
        <f>MONTH(H16056)</f>
        <v>8</v>
      </c>
      <c r="J16056">
        <f t="shared" si="1735"/>
        <v>2055</v>
      </c>
    </row>
    <row r="16057" spans="1:10">
      <c r="A16057">
        <v>16697</v>
      </c>
      <c r="B16057" t="s">
        <v>685</v>
      </c>
      <c r="C16057" t="str">
        <f>VLOOKUP(B16057,Content!$B$2:$D17698,3,FALSE)</f>
        <v>education</v>
      </c>
      <c r="D16057" t="str">
        <f>VLOOKUP(B16057,Content!$B$2:$D17698,2,FALSE)</f>
        <v>video</v>
      </c>
      <c r="E16057" t="s">
        <v>1039</v>
      </c>
      <c r="F16057">
        <f>VLOOKUP(E16057,ReactionTypes!$B$2:$D16072,3,FALSE)</f>
        <v>30</v>
      </c>
      <c r="G16057" t="str">
        <f>VLOOKUP(E16057,ReactionTypes!$B$2:$D16072,2,FALSE)</f>
        <v>positive</v>
      </c>
      <c r="H16057" t="s">
        <v>1226</v>
      </c>
      <c r="I16057">
        <v>3</v>
      </c>
      <c r="J16057">
        <f t="shared" si="1735"/>
        <v>1982</v>
      </c>
    </row>
    <row r="16058" spans="1:10">
      <c r="A16058">
        <v>16698</v>
      </c>
      <c r="B16058" t="s">
        <v>685</v>
      </c>
      <c r="C16058" t="str">
        <f>VLOOKUP(B16058,Content!$B$2:$D17699,3,FALSE)</f>
        <v>education</v>
      </c>
      <c r="D16058" t="str">
        <f>VLOOKUP(B16058,Content!$B$2:$D17699,2,FALSE)</f>
        <v>video</v>
      </c>
      <c r="E16058" t="s">
        <v>1040</v>
      </c>
      <c r="F16058">
        <f>VLOOKUP(E16058,ReactionTypes!$B$2:$D16073,3,FALSE)</f>
        <v>35</v>
      </c>
      <c r="G16058" t="str">
        <f>VLOOKUP(E16058,ReactionTypes!$B$2:$D16073,2,FALSE)</f>
        <v>neutral</v>
      </c>
      <c r="H16058" s="4">
        <v>44474</v>
      </c>
      <c r="I16058">
        <f t="shared" ref="I16058:I16060" si="1741">MONTH(H16058)</f>
        <v>10</v>
      </c>
      <c r="J16058">
        <f t="shared" si="1735"/>
        <v>2087</v>
      </c>
    </row>
    <row r="16059" spans="1:10">
      <c r="A16059">
        <v>16699</v>
      </c>
      <c r="B16059" t="s">
        <v>685</v>
      </c>
      <c r="C16059" t="str">
        <f>VLOOKUP(B16059,Content!$B$2:$D17700,3,FALSE)</f>
        <v>education</v>
      </c>
      <c r="D16059" t="str">
        <f>VLOOKUP(B16059,Content!$B$2:$D17700,2,FALSE)</f>
        <v>video</v>
      </c>
      <c r="E16059" t="s">
        <v>1050</v>
      </c>
      <c r="F16059">
        <f>VLOOKUP(E16059,ReactionTypes!$B$2:$D16074,3,FALSE)</f>
        <v>70</v>
      </c>
      <c r="G16059" t="str">
        <f>VLOOKUP(E16059,ReactionTypes!$B$2:$D16074,2,FALSE)</f>
        <v>positive</v>
      </c>
      <c r="H16059" s="4">
        <v>44536</v>
      </c>
      <c r="I16059">
        <f t="shared" si="1741"/>
        <v>12</v>
      </c>
      <c r="J16059">
        <f t="shared" si="1735"/>
        <v>2099</v>
      </c>
    </row>
    <row r="16060" spans="1:10">
      <c r="A16060">
        <v>16700</v>
      </c>
      <c r="B16060" t="s">
        <v>685</v>
      </c>
      <c r="C16060" t="str">
        <f>VLOOKUP(B16060,Content!$B$2:$D17701,3,FALSE)</f>
        <v>education</v>
      </c>
      <c r="D16060" t="str">
        <f>VLOOKUP(B16060,Content!$B$2:$D17701,2,FALSE)</f>
        <v>video</v>
      </c>
      <c r="E16060" t="s">
        <v>1051</v>
      </c>
      <c r="F16060">
        <f>VLOOKUP(E16060,ReactionTypes!$B$2:$D16075,3,FALSE)</f>
        <v>72</v>
      </c>
      <c r="G16060" t="str">
        <f>VLOOKUP(E16060,ReactionTypes!$B$2:$D16075,2,FALSE)</f>
        <v>positive</v>
      </c>
      <c r="H16060" s="4">
        <v>44318</v>
      </c>
      <c r="I16060">
        <f t="shared" si="1741"/>
        <v>5</v>
      </c>
      <c r="J16060">
        <f t="shared" si="1735"/>
        <v>2110</v>
      </c>
    </row>
    <row r="16061" spans="1:10">
      <c r="A16061">
        <v>16701</v>
      </c>
      <c r="B16061" t="s">
        <v>685</v>
      </c>
      <c r="C16061" t="str">
        <f>VLOOKUP(B16061,Content!$B$2:$D17702,3,FALSE)</f>
        <v>education</v>
      </c>
      <c r="D16061" t="str">
        <f>VLOOKUP(B16061,Content!$B$2:$D17702,2,FALSE)</f>
        <v>video</v>
      </c>
      <c r="E16061" t="s">
        <v>1039</v>
      </c>
      <c r="F16061">
        <f>VLOOKUP(E16061,ReactionTypes!$B$2:$D16076,3,FALSE)</f>
        <v>30</v>
      </c>
      <c r="G16061" t="str">
        <f>VLOOKUP(E16061,ReactionTypes!$B$2:$D16076,2,FALSE)</f>
        <v>positive</v>
      </c>
      <c r="H16061" t="s">
        <v>1245</v>
      </c>
      <c r="I16061">
        <v>5</v>
      </c>
      <c r="J16061">
        <f t="shared" si="1735"/>
        <v>2110</v>
      </c>
    </row>
    <row r="16062" spans="1:10">
      <c r="A16062">
        <v>16702</v>
      </c>
      <c r="B16062" t="s">
        <v>685</v>
      </c>
      <c r="C16062" t="str">
        <f>VLOOKUP(B16062,Content!$B$2:$D17703,3,FALSE)</f>
        <v>education</v>
      </c>
      <c r="D16062" t="str">
        <f>VLOOKUP(B16062,Content!$B$2:$D17703,2,FALSE)</f>
        <v>video</v>
      </c>
      <c r="E16062" t="s">
        <v>1036</v>
      </c>
      <c r="F16062">
        <f>VLOOKUP(E16062,ReactionTypes!$B$2:$D16077,3,FALSE)</f>
        <v>0</v>
      </c>
      <c r="G16062" t="str">
        <f>VLOOKUP(E16062,ReactionTypes!$B$2:$D16077,2,FALSE)</f>
        <v>negative</v>
      </c>
      <c r="H16062" t="s">
        <v>1287</v>
      </c>
      <c r="I16062">
        <v>12</v>
      </c>
      <c r="J16062">
        <f t="shared" si="1735"/>
        <v>2099</v>
      </c>
    </row>
    <row r="16063" spans="1:10">
      <c r="A16063">
        <v>16703</v>
      </c>
      <c r="B16063" t="s">
        <v>685</v>
      </c>
      <c r="C16063" t="str">
        <f>VLOOKUP(B16063,Content!$B$2:$D17704,3,FALSE)</f>
        <v>education</v>
      </c>
      <c r="D16063" t="str">
        <f>VLOOKUP(B16063,Content!$B$2:$D17704,2,FALSE)</f>
        <v>video</v>
      </c>
      <c r="E16063" t="s">
        <v>1048</v>
      </c>
      <c r="F16063">
        <f>VLOOKUP(E16063,ReactionTypes!$B$2:$D16078,3,FALSE)</f>
        <v>50</v>
      </c>
      <c r="G16063" t="str">
        <f>VLOOKUP(E16063,ReactionTypes!$B$2:$D16078,2,FALSE)</f>
        <v>positive</v>
      </c>
      <c r="H16063" s="4">
        <v>44233</v>
      </c>
      <c r="I16063">
        <f t="shared" ref="I16063:I16065" si="1742">MONTH(H16063)</f>
        <v>2</v>
      </c>
      <c r="J16063">
        <f t="shared" si="1735"/>
        <v>1890</v>
      </c>
    </row>
    <row r="16064" spans="1:10">
      <c r="A16064">
        <v>16704</v>
      </c>
      <c r="B16064" t="s">
        <v>685</v>
      </c>
      <c r="C16064" t="str">
        <f>VLOOKUP(B16064,Content!$B$2:$D17705,3,FALSE)</f>
        <v>education</v>
      </c>
      <c r="D16064" t="str">
        <f>VLOOKUP(B16064,Content!$B$2:$D17705,2,FALSE)</f>
        <v>video</v>
      </c>
      <c r="E16064" t="s">
        <v>1037</v>
      </c>
      <c r="F16064">
        <f>VLOOKUP(E16064,ReactionTypes!$B$2:$D16079,3,FALSE)</f>
        <v>10</v>
      </c>
      <c r="G16064" t="str">
        <f>VLOOKUP(E16064,ReactionTypes!$B$2:$D16079,2,FALSE)</f>
        <v>negative</v>
      </c>
      <c r="H16064" s="4">
        <v>43933</v>
      </c>
      <c r="I16064">
        <f t="shared" si="1742"/>
        <v>4</v>
      </c>
      <c r="J16064">
        <f t="shared" si="1735"/>
        <v>1978</v>
      </c>
    </row>
    <row r="16065" spans="1:10">
      <c r="A16065">
        <v>16705</v>
      </c>
      <c r="B16065" t="s">
        <v>685</v>
      </c>
      <c r="C16065" t="str">
        <f>VLOOKUP(B16065,Content!$B$2:$D17706,3,FALSE)</f>
        <v>education</v>
      </c>
      <c r="D16065" t="str">
        <f>VLOOKUP(B16065,Content!$B$2:$D17706,2,FALSE)</f>
        <v>video</v>
      </c>
      <c r="E16065" t="s">
        <v>1039</v>
      </c>
      <c r="F16065">
        <f>VLOOKUP(E16065,ReactionTypes!$B$2:$D16080,3,FALSE)</f>
        <v>30</v>
      </c>
      <c r="G16065" t="str">
        <f>VLOOKUP(E16065,ReactionTypes!$B$2:$D16080,2,FALSE)</f>
        <v>positive</v>
      </c>
      <c r="H16065" s="4">
        <v>44176</v>
      </c>
      <c r="I16065">
        <f t="shared" si="1742"/>
        <v>12</v>
      </c>
      <c r="J16065">
        <f t="shared" si="1735"/>
        <v>2099</v>
      </c>
    </row>
    <row r="16066" spans="1:10">
      <c r="A16066">
        <v>16706</v>
      </c>
      <c r="B16066" t="s">
        <v>685</v>
      </c>
      <c r="C16066" t="str">
        <f>VLOOKUP(B16066,Content!$B$2:$D17707,3,FALSE)</f>
        <v>education</v>
      </c>
      <c r="D16066" t="str">
        <f>VLOOKUP(B16066,Content!$B$2:$D17707,2,FALSE)</f>
        <v>video</v>
      </c>
      <c r="E16066" t="s">
        <v>1051</v>
      </c>
      <c r="F16066">
        <f>VLOOKUP(E16066,ReactionTypes!$B$2:$D16081,3,FALSE)</f>
        <v>72</v>
      </c>
      <c r="G16066" t="str">
        <f>VLOOKUP(E16066,ReactionTypes!$B$2:$D16081,2,FALSE)</f>
        <v>positive</v>
      </c>
      <c r="H16066" t="s">
        <v>1282</v>
      </c>
      <c r="I16066">
        <v>6</v>
      </c>
      <c r="J16066">
        <f t="shared" si="1735"/>
        <v>2068</v>
      </c>
    </row>
    <row r="16067" spans="1:10">
      <c r="A16067">
        <v>16707</v>
      </c>
      <c r="B16067" t="s">
        <v>685</v>
      </c>
      <c r="C16067" t="str">
        <f>VLOOKUP(B16067,Content!$B$2:$D17708,3,FALSE)</f>
        <v>education</v>
      </c>
      <c r="D16067" t="str">
        <f>VLOOKUP(B16067,Content!$B$2:$D17708,2,FALSE)</f>
        <v>video</v>
      </c>
      <c r="E16067" t="s">
        <v>1051</v>
      </c>
      <c r="F16067">
        <f>VLOOKUP(E16067,ReactionTypes!$B$2:$D16082,3,FALSE)</f>
        <v>72</v>
      </c>
      <c r="G16067" t="str">
        <f>VLOOKUP(E16067,ReactionTypes!$B$2:$D16082,2,FALSE)</f>
        <v>positive</v>
      </c>
      <c r="H16067" t="s">
        <v>1199</v>
      </c>
      <c r="I16067">
        <v>6</v>
      </c>
      <c r="J16067">
        <f t="shared" ref="J16067:J16130" si="1743">COUNTIF($I$2:$I$24574,I16067)</f>
        <v>2068</v>
      </c>
    </row>
    <row r="16068" spans="1:10">
      <c r="A16068">
        <v>16708</v>
      </c>
      <c r="B16068" t="s">
        <v>685</v>
      </c>
      <c r="C16068" t="str">
        <f>VLOOKUP(B16068,Content!$B$2:$D17709,3,FALSE)</f>
        <v>education</v>
      </c>
      <c r="D16068" t="str">
        <f>VLOOKUP(B16068,Content!$B$2:$D17709,2,FALSE)</f>
        <v>video</v>
      </c>
      <c r="E16068" t="s">
        <v>1039</v>
      </c>
      <c r="F16068">
        <f>VLOOKUP(E16068,ReactionTypes!$B$2:$D16083,3,FALSE)</f>
        <v>30</v>
      </c>
      <c r="G16068" t="str">
        <f>VLOOKUP(E16068,ReactionTypes!$B$2:$D16083,2,FALSE)</f>
        <v>positive</v>
      </c>
      <c r="H16068" t="s">
        <v>1134</v>
      </c>
      <c r="I16068">
        <v>8</v>
      </c>
      <c r="J16068">
        <f t="shared" si="1743"/>
        <v>2055</v>
      </c>
    </row>
    <row r="16069" spans="1:10">
      <c r="A16069">
        <v>16709</v>
      </c>
      <c r="B16069" t="s">
        <v>685</v>
      </c>
      <c r="C16069" t="str">
        <f>VLOOKUP(B16069,Content!$B$2:$D17710,3,FALSE)</f>
        <v>education</v>
      </c>
      <c r="D16069" t="str">
        <f>VLOOKUP(B16069,Content!$B$2:$D17710,2,FALSE)</f>
        <v>video</v>
      </c>
      <c r="E16069" t="s">
        <v>1042</v>
      </c>
      <c r="F16069">
        <f>VLOOKUP(E16069,ReactionTypes!$B$2:$D16084,3,FALSE)</f>
        <v>5</v>
      </c>
      <c r="G16069" t="str">
        <f>VLOOKUP(E16069,ReactionTypes!$B$2:$D16084,2,FALSE)</f>
        <v>negative</v>
      </c>
      <c r="H16069" s="4">
        <v>43842</v>
      </c>
      <c r="I16069">
        <f t="shared" ref="I16069:I16070" si="1744">MONTH(H16069)</f>
        <v>1</v>
      </c>
      <c r="J16069">
        <f t="shared" si="1743"/>
        <v>2142</v>
      </c>
    </row>
    <row r="16070" spans="1:10">
      <c r="A16070">
        <v>16710</v>
      </c>
      <c r="B16070" t="s">
        <v>685</v>
      </c>
      <c r="C16070" t="str">
        <f>VLOOKUP(B16070,Content!$B$2:$D17711,3,FALSE)</f>
        <v>education</v>
      </c>
      <c r="D16070" t="str">
        <f>VLOOKUP(B16070,Content!$B$2:$D17711,2,FALSE)</f>
        <v>video</v>
      </c>
      <c r="E16070" t="s">
        <v>1041</v>
      </c>
      <c r="F16070">
        <f>VLOOKUP(E16070,ReactionTypes!$B$2:$D16085,3,FALSE)</f>
        <v>70</v>
      </c>
      <c r="G16070" t="str">
        <f>VLOOKUP(E16070,ReactionTypes!$B$2:$D16085,2,FALSE)</f>
        <v>positive</v>
      </c>
      <c r="H16070" s="4">
        <v>44474</v>
      </c>
      <c r="I16070">
        <f t="shared" si="1744"/>
        <v>10</v>
      </c>
      <c r="J16070">
        <f t="shared" si="1743"/>
        <v>2087</v>
      </c>
    </row>
    <row r="16071" spans="1:10">
      <c r="A16071">
        <v>16711</v>
      </c>
      <c r="B16071" t="s">
        <v>685</v>
      </c>
      <c r="C16071" t="str">
        <f>VLOOKUP(B16071,Content!$B$2:$D17712,3,FALSE)</f>
        <v>education</v>
      </c>
      <c r="D16071" t="str">
        <f>VLOOKUP(B16071,Content!$B$2:$D17712,2,FALSE)</f>
        <v>video</v>
      </c>
      <c r="E16071" t="s">
        <v>1049</v>
      </c>
      <c r="F16071">
        <f>VLOOKUP(E16071,ReactionTypes!$B$2:$D16086,3,FALSE)</f>
        <v>60</v>
      </c>
      <c r="G16071" t="str">
        <f>VLOOKUP(E16071,ReactionTypes!$B$2:$D16086,2,FALSE)</f>
        <v>positive</v>
      </c>
      <c r="H16071" t="s">
        <v>1269</v>
      </c>
      <c r="I16071">
        <v>3</v>
      </c>
      <c r="J16071">
        <f t="shared" si="1743"/>
        <v>1982</v>
      </c>
    </row>
    <row r="16072" spans="1:10">
      <c r="A16072">
        <v>16712</v>
      </c>
      <c r="B16072" t="s">
        <v>685</v>
      </c>
      <c r="C16072" t="str">
        <f>VLOOKUP(B16072,Content!$B$2:$D17713,3,FALSE)</f>
        <v>education</v>
      </c>
      <c r="D16072" t="str">
        <f>VLOOKUP(B16072,Content!$B$2:$D17713,2,FALSE)</f>
        <v>video</v>
      </c>
      <c r="E16072" t="s">
        <v>1037</v>
      </c>
      <c r="F16072">
        <f>VLOOKUP(E16072,ReactionTypes!$B$2:$D16087,3,FALSE)</f>
        <v>10</v>
      </c>
      <c r="G16072" t="str">
        <f>VLOOKUP(E16072,ReactionTypes!$B$2:$D16087,2,FALSE)</f>
        <v>negative</v>
      </c>
      <c r="H16072" t="s">
        <v>1158</v>
      </c>
      <c r="I16072">
        <v>9</v>
      </c>
      <c r="J16072">
        <f t="shared" si="1743"/>
        <v>1991</v>
      </c>
    </row>
    <row r="16073" spans="1:10">
      <c r="A16073">
        <v>16713</v>
      </c>
      <c r="B16073" t="s">
        <v>685</v>
      </c>
      <c r="C16073" t="str">
        <f>VLOOKUP(B16073,Content!$B$2:$D17714,3,FALSE)</f>
        <v>education</v>
      </c>
      <c r="D16073" t="str">
        <f>VLOOKUP(B16073,Content!$B$2:$D17714,2,FALSE)</f>
        <v>video</v>
      </c>
      <c r="E16073" t="s">
        <v>1043</v>
      </c>
      <c r="F16073">
        <f>VLOOKUP(E16073,ReactionTypes!$B$2:$D16088,3,FALSE)</f>
        <v>65</v>
      </c>
      <c r="G16073" t="str">
        <f>VLOOKUP(E16073,ReactionTypes!$B$2:$D16088,2,FALSE)</f>
        <v>positive</v>
      </c>
      <c r="H16073" t="s">
        <v>1123</v>
      </c>
      <c r="I16073">
        <v>10</v>
      </c>
      <c r="J16073">
        <f t="shared" si="1743"/>
        <v>2087</v>
      </c>
    </row>
    <row r="16074" spans="1:10">
      <c r="A16074">
        <v>16714</v>
      </c>
      <c r="B16074" t="s">
        <v>685</v>
      </c>
      <c r="C16074" t="str">
        <f>VLOOKUP(B16074,Content!$B$2:$D17715,3,FALSE)</f>
        <v>education</v>
      </c>
      <c r="D16074" t="str">
        <f>VLOOKUP(B16074,Content!$B$2:$D17715,2,FALSE)</f>
        <v>video</v>
      </c>
      <c r="E16074" t="s">
        <v>1038</v>
      </c>
      <c r="F16074">
        <f>VLOOKUP(E16074,ReactionTypes!$B$2:$D16089,3,FALSE)</f>
        <v>15</v>
      </c>
      <c r="G16074" t="str">
        <f>VLOOKUP(E16074,ReactionTypes!$B$2:$D16089,2,FALSE)</f>
        <v>negative</v>
      </c>
      <c r="H16074" s="4">
        <v>44147</v>
      </c>
      <c r="I16074">
        <f>MONTH(H16074)</f>
        <v>11</v>
      </c>
      <c r="J16074">
        <f t="shared" si="1743"/>
        <v>2055</v>
      </c>
    </row>
    <row r="16075" spans="1:10">
      <c r="A16075">
        <v>16715</v>
      </c>
      <c r="B16075" t="s">
        <v>685</v>
      </c>
      <c r="C16075" t="str">
        <f>VLOOKUP(B16075,Content!$B$2:$D17716,3,FALSE)</f>
        <v>education</v>
      </c>
      <c r="D16075" t="str">
        <f>VLOOKUP(B16075,Content!$B$2:$D17716,2,FALSE)</f>
        <v>video</v>
      </c>
      <c r="E16075" t="s">
        <v>1047</v>
      </c>
      <c r="F16075">
        <f>VLOOKUP(E16075,ReactionTypes!$B$2:$D16090,3,FALSE)</f>
        <v>12</v>
      </c>
      <c r="G16075" t="str">
        <f>VLOOKUP(E16075,ReactionTypes!$B$2:$D16090,2,FALSE)</f>
        <v>negative</v>
      </c>
      <c r="H16075" t="s">
        <v>1132</v>
      </c>
      <c r="I16075">
        <v>10</v>
      </c>
      <c r="J16075">
        <f t="shared" si="1743"/>
        <v>2087</v>
      </c>
    </row>
    <row r="16076" spans="1:10">
      <c r="A16076">
        <v>16716</v>
      </c>
      <c r="B16076" t="s">
        <v>685</v>
      </c>
      <c r="C16076" t="str">
        <f>VLOOKUP(B16076,Content!$B$2:$D17717,3,FALSE)</f>
        <v>education</v>
      </c>
      <c r="D16076" t="str">
        <f>VLOOKUP(B16076,Content!$B$2:$D17717,2,FALSE)</f>
        <v>video</v>
      </c>
      <c r="E16076" t="s">
        <v>1038</v>
      </c>
      <c r="F16076">
        <f>VLOOKUP(E16076,ReactionTypes!$B$2:$D16091,3,FALSE)</f>
        <v>15</v>
      </c>
      <c r="G16076" t="str">
        <f>VLOOKUP(E16076,ReactionTypes!$B$2:$D16091,2,FALSE)</f>
        <v>negative</v>
      </c>
      <c r="H16076" t="s">
        <v>1167</v>
      </c>
      <c r="I16076">
        <v>6</v>
      </c>
      <c r="J16076">
        <f t="shared" si="1743"/>
        <v>2068</v>
      </c>
    </row>
    <row r="16077" spans="1:10">
      <c r="A16077">
        <v>16717</v>
      </c>
      <c r="B16077" t="s">
        <v>685</v>
      </c>
      <c r="C16077" t="str">
        <f>VLOOKUP(B16077,Content!$B$2:$D17718,3,FALSE)</f>
        <v>education</v>
      </c>
      <c r="D16077" t="str">
        <f>VLOOKUP(B16077,Content!$B$2:$D17718,2,FALSE)</f>
        <v>video</v>
      </c>
      <c r="E16077" t="s">
        <v>1048</v>
      </c>
      <c r="F16077">
        <f>VLOOKUP(E16077,ReactionTypes!$B$2:$D16092,3,FALSE)</f>
        <v>50</v>
      </c>
      <c r="G16077" t="str">
        <f>VLOOKUP(E16077,ReactionTypes!$B$2:$D16092,2,FALSE)</f>
        <v>positive</v>
      </c>
      <c r="H16077" t="s">
        <v>1287</v>
      </c>
      <c r="I16077">
        <v>12</v>
      </c>
      <c r="J16077">
        <f t="shared" si="1743"/>
        <v>2099</v>
      </c>
    </row>
    <row r="16078" spans="1:10">
      <c r="A16078">
        <v>16718</v>
      </c>
      <c r="B16078" t="s">
        <v>685</v>
      </c>
      <c r="C16078" t="str">
        <f>VLOOKUP(B16078,Content!$B$2:$D17719,3,FALSE)</f>
        <v>education</v>
      </c>
      <c r="D16078" t="str">
        <f>VLOOKUP(B16078,Content!$B$2:$D17719,2,FALSE)</f>
        <v>video</v>
      </c>
      <c r="E16078" t="s">
        <v>1036</v>
      </c>
      <c r="F16078">
        <f>VLOOKUP(E16078,ReactionTypes!$B$2:$D16093,3,FALSE)</f>
        <v>0</v>
      </c>
      <c r="G16078" t="str">
        <f>VLOOKUP(E16078,ReactionTypes!$B$2:$D16093,2,FALSE)</f>
        <v>negative</v>
      </c>
      <c r="H16078" s="4">
        <v>44290</v>
      </c>
      <c r="I16078">
        <f>MONTH(H16078)</f>
        <v>4</v>
      </c>
      <c r="J16078">
        <f t="shared" si="1743"/>
        <v>1978</v>
      </c>
    </row>
    <row r="16079" spans="1:10">
      <c r="A16079">
        <v>16719</v>
      </c>
      <c r="B16079" t="s">
        <v>685</v>
      </c>
      <c r="C16079" t="str">
        <f>VLOOKUP(B16079,Content!$B$2:$D17720,3,FALSE)</f>
        <v>education</v>
      </c>
      <c r="D16079" t="str">
        <f>VLOOKUP(B16079,Content!$B$2:$D17720,2,FALSE)</f>
        <v>video</v>
      </c>
      <c r="E16079" t="s">
        <v>1042</v>
      </c>
      <c r="F16079">
        <f>VLOOKUP(E16079,ReactionTypes!$B$2:$D16094,3,FALSE)</f>
        <v>5</v>
      </c>
      <c r="G16079" t="str">
        <f>VLOOKUP(E16079,ReactionTypes!$B$2:$D16094,2,FALSE)</f>
        <v>negative</v>
      </c>
      <c r="H16079" t="s">
        <v>1162</v>
      </c>
      <c r="I16079">
        <v>12</v>
      </c>
      <c r="J16079">
        <f t="shared" si="1743"/>
        <v>2099</v>
      </c>
    </row>
    <row r="16080" spans="1:10">
      <c r="A16080">
        <v>16720</v>
      </c>
      <c r="B16080" t="s">
        <v>685</v>
      </c>
      <c r="C16080" t="str">
        <f>VLOOKUP(B16080,Content!$B$2:$D17721,3,FALSE)</f>
        <v>education</v>
      </c>
      <c r="D16080" t="str">
        <f>VLOOKUP(B16080,Content!$B$2:$D17721,2,FALSE)</f>
        <v>video</v>
      </c>
      <c r="E16080" t="s">
        <v>1043</v>
      </c>
      <c r="F16080">
        <f>VLOOKUP(E16080,ReactionTypes!$B$2:$D16095,3,FALSE)</f>
        <v>65</v>
      </c>
      <c r="G16080" t="str">
        <f>VLOOKUP(E16080,ReactionTypes!$B$2:$D16095,2,FALSE)</f>
        <v>positive</v>
      </c>
      <c r="H16080" t="s">
        <v>1194</v>
      </c>
      <c r="I16080">
        <v>1</v>
      </c>
      <c r="J16080">
        <f t="shared" si="1743"/>
        <v>2142</v>
      </c>
    </row>
    <row r="16081" spans="1:10">
      <c r="A16081">
        <v>16721</v>
      </c>
      <c r="B16081" t="s">
        <v>685</v>
      </c>
      <c r="C16081" t="str">
        <f>VLOOKUP(B16081,Content!$B$2:$D17722,3,FALSE)</f>
        <v>education</v>
      </c>
      <c r="D16081" t="str">
        <f>VLOOKUP(B16081,Content!$B$2:$D17722,2,FALSE)</f>
        <v>video</v>
      </c>
      <c r="E16081" t="s">
        <v>1042</v>
      </c>
      <c r="F16081">
        <f>VLOOKUP(E16081,ReactionTypes!$B$2:$D16096,3,FALSE)</f>
        <v>5</v>
      </c>
      <c r="G16081" t="str">
        <f>VLOOKUP(E16081,ReactionTypes!$B$2:$D16096,2,FALSE)</f>
        <v>negative</v>
      </c>
      <c r="H16081" s="4">
        <v>44081</v>
      </c>
      <c r="I16081">
        <f>MONTH(H16081)</f>
        <v>9</v>
      </c>
      <c r="J16081">
        <f t="shared" si="1743"/>
        <v>1991</v>
      </c>
    </row>
    <row r="16082" spans="1:10">
      <c r="A16082">
        <v>16722</v>
      </c>
      <c r="B16082" t="s">
        <v>685</v>
      </c>
      <c r="C16082" t="str">
        <f>VLOOKUP(B16082,Content!$B$2:$D17723,3,FALSE)</f>
        <v>education</v>
      </c>
      <c r="D16082" t="str">
        <f>VLOOKUP(B16082,Content!$B$2:$D17723,2,FALSE)</f>
        <v>video</v>
      </c>
      <c r="E16082" t="s">
        <v>1048</v>
      </c>
      <c r="F16082">
        <f>VLOOKUP(E16082,ReactionTypes!$B$2:$D16097,3,FALSE)</f>
        <v>50</v>
      </c>
      <c r="G16082" t="str">
        <f>VLOOKUP(E16082,ReactionTypes!$B$2:$D16097,2,FALSE)</f>
        <v>positive</v>
      </c>
      <c r="H16082" t="s">
        <v>1177</v>
      </c>
      <c r="I16082">
        <v>6</v>
      </c>
      <c r="J16082">
        <f t="shared" si="1743"/>
        <v>2068</v>
      </c>
    </row>
    <row r="16083" spans="1:10">
      <c r="A16083">
        <v>16723</v>
      </c>
      <c r="B16083" t="s">
        <v>685</v>
      </c>
      <c r="C16083" t="str">
        <f>VLOOKUP(B16083,Content!$B$2:$D17724,3,FALSE)</f>
        <v>education</v>
      </c>
      <c r="D16083" t="str">
        <f>VLOOKUP(B16083,Content!$B$2:$D17724,2,FALSE)</f>
        <v>video</v>
      </c>
      <c r="E16083" t="s">
        <v>1044</v>
      </c>
      <c r="F16083">
        <f>VLOOKUP(E16083,ReactionTypes!$B$2:$D16098,3,FALSE)</f>
        <v>20</v>
      </c>
      <c r="G16083" t="str">
        <f>VLOOKUP(E16083,ReactionTypes!$B$2:$D16098,2,FALSE)</f>
        <v>neutral</v>
      </c>
      <c r="H16083" t="s">
        <v>1206</v>
      </c>
      <c r="I16083">
        <v>2</v>
      </c>
      <c r="J16083">
        <f t="shared" si="1743"/>
        <v>1890</v>
      </c>
    </row>
    <row r="16084" spans="1:10">
      <c r="A16084">
        <v>16724</v>
      </c>
      <c r="B16084" t="s">
        <v>685</v>
      </c>
      <c r="C16084" t="str">
        <f>VLOOKUP(B16084,Content!$B$2:$D17725,3,FALSE)</f>
        <v>education</v>
      </c>
      <c r="D16084" t="str">
        <f>VLOOKUP(B16084,Content!$B$2:$D17725,2,FALSE)</f>
        <v>video</v>
      </c>
      <c r="E16084" t="s">
        <v>1036</v>
      </c>
      <c r="F16084">
        <f>VLOOKUP(E16084,ReactionTypes!$B$2:$D16099,3,FALSE)</f>
        <v>0</v>
      </c>
      <c r="G16084" t="str">
        <f>VLOOKUP(E16084,ReactionTypes!$B$2:$D16099,2,FALSE)</f>
        <v>negative</v>
      </c>
      <c r="H16084" t="s">
        <v>1146</v>
      </c>
      <c r="I16084">
        <v>8</v>
      </c>
      <c r="J16084">
        <f t="shared" si="1743"/>
        <v>2055</v>
      </c>
    </row>
    <row r="16085" spans="1:10">
      <c r="A16085">
        <v>16725</v>
      </c>
      <c r="B16085" t="s">
        <v>685</v>
      </c>
      <c r="C16085" t="str">
        <f>VLOOKUP(B16085,Content!$B$2:$D17726,3,FALSE)</f>
        <v>education</v>
      </c>
      <c r="D16085" t="str">
        <f>VLOOKUP(B16085,Content!$B$2:$D17726,2,FALSE)</f>
        <v>video</v>
      </c>
      <c r="E16085" t="s">
        <v>1048</v>
      </c>
      <c r="F16085">
        <f>VLOOKUP(E16085,ReactionTypes!$B$2:$D16100,3,FALSE)</f>
        <v>50</v>
      </c>
      <c r="G16085" t="str">
        <f>VLOOKUP(E16085,ReactionTypes!$B$2:$D16100,2,FALSE)</f>
        <v>positive</v>
      </c>
      <c r="H16085" s="4">
        <v>44115</v>
      </c>
      <c r="I16085">
        <f>MONTH(H16085)</f>
        <v>10</v>
      </c>
      <c r="J16085">
        <f t="shared" si="1743"/>
        <v>2087</v>
      </c>
    </row>
    <row r="16086" spans="1:10">
      <c r="A16086">
        <v>16726</v>
      </c>
      <c r="B16086" t="s">
        <v>685</v>
      </c>
      <c r="C16086" t="str">
        <f>VLOOKUP(B16086,Content!$B$2:$D17727,3,FALSE)</f>
        <v>education</v>
      </c>
      <c r="D16086" t="str">
        <f>VLOOKUP(B16086,Content!$B$2:$D17727,2,FALSE)</f>
        <v>video</v>
      </c>
      <c r="E16086" t="s">
        <v>1047</v>
      </c>
      <c r="F16086">
        <f>VLOOKUP(E16086,ReactionTypes!$B$2:$D16101,3,FALSE)</f>
        <v>12</v>
      </c>
      <c r="G16086" t="str">
        <f>VLOOKUP(E16086,ReactionTypes!$B$2:$D16101,2,FALSE)</f>
        <v>negative</v>
      </c>
      <c r="H16086" t="s">
        <v>1182</v>
      </c>
      <c r="I16086">
        <v>7</v>
      </c>
      <c r="J16086">
        <f t="shared" si="1743"/>
        <v>2116</v>
      </c>
    </row>
    <row r="16087" spans="1:10">
      <c r="A16087">
        <v>16727</v>
      </c>
      <c r="B16087" t="s">
        <v>685</v>
      </c>
      <c r="C16087" t="str">
        <f>VLOOKUP(B16087,Content!$B$2:$D17728,3,FALSE)</f>
        <v>education</v>
      </c>
      <c r="D16087" t="str">
        <f>VLOOKUP(B16087,Content!$B$2:$D17728,2,FALSE)</f>
        <v>video</v>
      </c>
      <c r="E16087" t="s">
        <v>1040</v>
      </c>
      <c r="F16087">
        <f>VLOOKUP(E16087,ReactionTypes!$B$2:$D16102,3,FALSE)</f>
        <v>35</v>
      </c>
      <c r="G16087" t="str">
        <f>VLOOKUP(E16087,ReactionTypes!$B$2:$D16102,2,FALSE)</f>
        <v>neutral</v>
      </c>
      <c r="H16087" t="s">
        <v>1246</v>
      </c>
      <c r="I16087">
        <v>2</v>
      </c>
      <c r="J16087">
        <f t="shared" si="1743"/>
        <v>1890</v>
      </c>
    </row>
    <row r="16088" spans="1:10">
      <c r="A16088">
        <v>16728</v>
      </c>
      <c r="B16088" t="s">
        <v>685</v>
      </c>
      <c r="C16088" t="str">
        <f>VLOOKUP(B16088,Content!$B$2:$D17729,3,FALSE)</f>
        <v>education</v>
      </c>
      <c r="D16088" t="str">
        <f>VLOOKUP(B16088,Content!$B$2:$D17729,2,FALSE)</f>
        <v>video</v>
      </c>
      <c r="E16088" t="s">
        <v>1040</v>
      </c>
      <c r="F16088">
        <f>VLOOKUP(E16088,ReactionTypes!$B$2:$D16103,3,FALSE)</f>
        <v>35</v>
      </c>
      <c r="G16088" t="str">
        <f>VLOOKUP(E16088,ReactionTypes!$B$2:$D16103,2,FALSE)</f>
        <v>neutral</v>
      </c>
      <c r="H16088" s="4">
        <v>44440</v>
      </c>
      <c r="I16088">
        <f t="shared" ref="I16088:I16092" si="1745">MONTH(H16088)</f>
        <v>9</v>
      </c>
      <c r="J16088">
        <f t="shared" si="1743"/>
        <v>1991</v>
      </c>
    </row>
    <row r="16089" spans="1:10">
      <c r="A16089">
        <v>16729</v>
      </c>
      <c r="B16089" t="s">
        <v>685</v>
      </c>
      <c r="C16089" t="str">
        <f>VLOOKUP(B16089,Content!$B$2:$D17730,3,FALSE)</f>
        <v>education</v>
      </c>
      <c r="D16089" t="str">
        <f>VLOOKUP(B16089,Content!$B$2:$D17730,2,FALSE)</f>
        <v>video</v>
      </c>
      <c r="E16089" t="s">
        <v>1043</v>
      </c>
      <c r="F16089">
        <f>VLOOKUP(E16089,ReactionTypes!$B$2:$D16104,3,FALSE)</f>
        <v>65</v>
      </c>
      <c r="G16089" t="str">
        <f>VLOOKUP(E16089,ReactionTypes!$B$2:$D16104,2,FALSE)</f>
        <v>positive</v>
      </c>
      <c r="H16089" s="4">
        <v>43930</v>
      </c>
      <c r="I16089">
        <f t="shared" si="1745"/>
        <v>4</v>
      </c>
      <c r="J16089">
        <f t="shared" si="1743"/>
        <v>1978</v>
      </c>
    </row>
    <row r="16090" spans="1:10">
      <c r="A16090">
        <v>16730</v>
      </c>
      <c r="B16090" t="s">
        <v>685</v>
      </c>
      <c r="C16090" t="str">
        <f>VLOOKUP(B16090,Content!$B$2:$D17731,3,FALSE)</f>
        <v>education</v>
      </c>
      <c r="D16090" t="str">
        <f>VLOOKUP(B16090,Content!$B$2:$D17731,2,FALSE)</f>
        <v>video</v>
      </c>
      <c r="E16090" t="s">
        <v>1040</v>
      </c>
      <c r="F16090">
        <f>VLOOKUP(E16090,ReactionTypes!$B$2:$D16105,3,FALSE)</f>
        <v>35</v>
      </c>
      <c r="G16090" t="str">
        <f>VLOOKUP(E16090,ReactionTypes!$B$2:$D16105,2,FALSE)</f>
        <v>neutral</v>
      </c>
      <c r="H16090" s="4">
        <v>43958</v>
      </c>
      <c r="I16090">
        <f t="shared" si="1745"/>
        <v>5</v>
      </c>
      <c r="J16090">
        <f t="shared" si="1743"/>
        <v>2110</v>
      </c>
    </row>
    <row r="16091" spans="1:10">
      <c r="A16091">
        <v>16732</v>
      </c>
      <c r="B16091" t="s">
        <v>686</v>
      </c>
      <c r="C16091" t="str">
        <f>VLOOKUP(B16091,Content!$B$2:$D17733,3,FALSE)</f>
        <v>studying</v>
      </c>
      <c r="D16091" t="str">
        <f>VLOOKUP(B16091,Content!$B$2:$D17733,2,FALSE)</f>
        <v>photo</v>
      </c>
      <c r="E16091" t="s">
        <v>1038</v>
      </c>
      <c r="F16091">
        <f>VLOOKUP(E16091,ReactionTypes!$B$2:$D16106,3,FALSE)</f>
        <v>15</v>
      </c>
      <c r="G16091" t="str">
        <f>VLOOKUP(E16091,ReactionTypes!$B$2:$D16106,2,FALSE)</f>
        <v>negative</v>
      </c>
      <c r="H16091" s="4">
        <v>44200</v>
      </c>
      <c r="I16091">
        <f t="shared" si="1745"/>
        <v>1</v>
      </c>
      <c r="J16091">
        <f t="shared" si="1743"/>
        <v>2142</v>
      </c>
    </row>
    <row r="16092" spans="1:10">
      <c r="A16092">
        <v>16733</v>
      </c>
      <c r="B16092" t="s">
        <v>686</v>
      </c>
      <c r="C16092" t="str">
        <f>VLOOKUP(B16092,Content!$B$2:$D17734,3,FALSE)</f>
        <v>studying</v>
      </c>
      <c r="D16092" t="str">
        <f>VLOOKUP(B16092,Content!$B$2:$D17734,2,FALSE)</f>
        <v>photo</v>
      </c>
      <c r="E16092" t="s">
        <v>1040</v>
      </c>
      <c r="F16092">
        <f>VLOOKUP(E16092,ReactionTypes!$B$2:$D16107,3,FALSE)</f>
        <v>35</v>
      </c>
      <c r="G16092" t="str">
        <f>VLOOKUP(E16092,ReactionTypes!$B$2:$D16107,2,FALSE)</f>
        <v>neutral</v>
      </c>
      <c r="H16092" s="4">
        <v>43900</v>
      </c>
      <c r="I16092">
        <f t="shared" si="1745"/>
        <v>3</v>
      </c>
      <c r="J16092">
        <f t="shared" si="1743"/>
        <v>1982</v>
      </c>
    </row>
    <row r="16093" spans="1:10">
      <c r="A16093">
        <v>16734</v>
      </c>
      <c r="B16093" t="s">
        <v>686</v>
      </c>
      <c r="C16093" t="str">
        <f>VLOOKUP(B16093,Content!$B$2:$D17735,3,FALSE)</f>
        <v>studying</v>
      </c>
      <c r="D16093" t="str">
        <f>VLOOKUP(B16093,Content!$B$2:$D17735,2,FALSE)</f>
        <v>photo</v>
      </c>
      <c r="E16093" t="s">
        <v>1047</v>
      </c>
      <c r="F16093">
        <f>VLOOKUP(E16093,ReactionTypes!$B$2:$D16108,3,FALSE)</f>
        <v>12</v>
      </c>
      <c r="G16093" t="str">
        <f>VLOOKUP(E16093,ReactionTypes!$B$2:$D16108,2,FALSE)</f>
        <v>negative</v>
      </c>
      <c r="H16093" t="s">
        <v>1132</v>
      </c>
      <c r="I16093">
        <v>10</v>
      </c>
      <c r="J16093">
        <f t="shared" si="1743"/>
        <v>2087</v>
      </c>
    </row>
    <row r="16094" spans="1:10">
      <c r="A16094">
        <v>16735</v>
      </c>
      <c r="B16094" t="s">
        <v>686</v>
      </c>
      <c r="C16094" t="str">
        <f>VLOOKUP(B16094,Content!$B$2:$D17736,3,FALSE)</f>
        <v>studying</v>
      </c>
      <c r="D16094" t="str">
        <f>VLOOKUP(B16094,Content!$B$2:$D17736,2,FALSE)</f>
        <v>photo</v>
      </c>
      <c r="E16094" t="s">
        <v>1048</v>
      </c>
      <c r="F16094">
        <f>VLOOKUP(E16094,ReactionTypes!$B$2:$D16109,3,FALSE)</f>
        <v>50</v>
      </c>
      <c r="G16094" t="str">
        <f>VLOOKUP(E16094,ReactionTypes!$B$2:$D16109,2,FALSE)</f>
        <v>positive</v>
      </c>
      <c r="H16094" t="s">
        <v>1246</v>
      </c>
      <c r="I16094">
        <v>2</v>
      </c>
      <c r="J16094">
        <f t="shared" si="1743"/>
        <v>1890</v>
      </c>
    </row>
    <row r="16095" spans="1:10">
      <c r="A16095">
        <v>16736</v>
      </c>
      <c r="B16095" t="s">
        <v>686</v>
      </c>
      <c r="C16095" t="str">
        <f>VLOOKUP(B16095,Content!$B$2:$D17737,3,FALSE)</f>
        <v>studying</v>
      </c>
      <c r="D16095" t="str">
        <f>VLOOKUP(B16095,Content!$B$2:$D17737,2,FALSE)</f>
        <v>photo</v>
      </c>
      <c r="E16095" t="s">
        <v>1051</v>
      </c>
      <c r="F16095">
        <f>VLOOKUP(E16095,ReactionTypes!$B$2:$D16110,3,FALSE)</f>
        <v>72</v>
      </c>
      <c r="G16095" t="str">
        <f>VLOOKUP(E16095,ReactionTypes!$B$2:$D16110,2,FALSE)</f>
        <v>positive</v>
      </c>
      <c r="H16095" s="4">
        <v>44505</v>
      </c>
      <c r="I16095">
        <f>MONTH(H16095)</f>
        <v>11</v>
      </c>
      <c r="J16095">
        <f t="shared" si="1743"/>
        <v>2055</v>
      </c>
    </row>
    <row r="16096" spans="1:10">
      <c r="A16096">
        <v>16737</v>
      </c>
      <c r="B16096" t="s">
        <v>686</v>
      </c>
      <c r="C16096" t="str">
        <f>VLOOKUP(B16096,Content!$B$2:$D17738,3,FALSE)</f>
        <v>studying</v>
      </c>
      <c r="D16096" t="str">
        <f>VLOOKUP(B16096,Content!$B$2:$D17738,2,FALSE)</f>
        <v>photo</v>
      </c>
      <c r="E16096" t="s">
        <v>1040</v>
      </c>
      <c r="F16096">
        <f>VLOOKUP(E16096,ReactionTypes!$B$2:$D16111,3,FALSE)</f>
        <v>35</v>
      </c>
      <c r="G16096" t="str">
        <f>VLOOKUP(E16096,ReactionTypes!$B$2:$D16111,2,FALSE)</f>
        <v>neutral</v>
      </c>
      <c r="H16096" t="s">
        <v>1107</v>
      </c>
      <c r="I16096">
        <v>8</v>
      </c>
      <c r="J16096">
        <f t="shared" si="1743"/>
        <v>2055</v>
      </c>
    </row>
    <row r="16097" spans="1:10">
      <c r="A16097">
        <v>16738</v>
      </c>
      <c r="B16097" t="s">
        <v>686</v>
      </c>
      <c r="C16097" t="str">
        <f>VLOOKUP(B16097,Content!$B$2:$D17739,3,FALSE)</f>
        <v>studying</v>
      </c>
      <c r="D16097" t="str">
        <f>VLOOKUP(B16097,Content!$B$2:$D17739,2,FALSE)</f>
        <v>photo</v>
      </c>
      <c r="E16097" t="s">
        <v>1045</v>
      </c>
      <c r="F16097">
        <f>VLOOKUP(E16097,ReactionTypes!$B$2:$D16112,3,FALSE)</f>
        <v>75</v>
      </c>
      <c r="G16097" t="str">
        <f>VLOOKUP(E16097,ReactionTypes!$B$2:$D16112,2,FALSE)</f>
        <v>positive</v>
      </c>
      <c r="H16097" s="4">
        <v>44053</v>
      </c>
      <c r="I16097">
        <f>MONTH(H16097)</f>
        <v>8</v>
      </c>
      <c r="J16097">
        <f t="shared" si="1743"/>
        <v>2055</v>
      </c>
    </row>
    <row r="16098" spans="1:10">
      <c r="A16098">
        <v>16739</v>
      </c>
      <c r="B16098" t="s">
        <v>686</v>
      </c>
      <c r="C16098" t="str">
        <f>VLOOKUP(B16098,Content!$B$2:$D17740,3,FALSE)</f>
        <v>studying</v>
      </c>
      <c r="D16098" t="str">
        <f>VLOOKUP(B16098,Content!$B$2:$D17740,2,FALSE)</f>
        <v>photo</v>
      </c>
      <c r="E16098" t="s">
        <v>1044</v>
      </c>
      <c r="F16098">
        <f>VLOOKUP(E16098,ReactionTypes!$B$2:$D16113,3,FALSE)</f>
        <v>20</v>
      </c>
      <c r="G16098" t="str">
        <f>VLOOKUP(E16098,ReactionTypes!$B$2:$D16113,2,FALSE)</f>
        <v>neutral</v>
      </c>
      <c r="H16098" t="s">
        <v>1284</v>
      </c>
      <c r="I16098">
        <v>10</v>
      </c>
      <c r="J16098">
        <f t="shared" si="1743"/>
        <v>2087</v>
      </c>
    </row>
    <row r="16099" spans="1:10">
      <c r="A16099">
        <v>16740</v>
      </c>
      <c r="B16099" t="s">
        <v>686</v>
      </c>
      <c r="C16099" t="str">
        <f>VLOOKUP(B16099,Content!$B$2:$D17741,3,FALSE)</f>
        <v>studying</v>
      </c>
      <c r="D16099" t="str">
        <f>VLOOKUP(B16099,Content!$B$2:$D17741,2,FALSE)</f>
        <v>photo</v>
      </c>
      <c r="E16099" t="s">
        <v>1039</v>
      </c>
      <c r="F16099">
        <f>VLOOKUP(E16099,ReactionTypes!$B$2:$D16114,3,FALSE)</f>
        <v>30</v>
      </c>
      <c r="G16099" t="str">
        <f>VLOOKUP(E16099,ReactionTypes!$B$2:$D16114,2,FALSE)</f>
        <v>positive</v>
      </c>
      <c r="H16099" s="4">
        <v>44381</v>
      </c>
      <c r="I16099">
        <f>MONTH(H16099)</f>
        <v>7</v>
      </c>
      <c r="J16099">
        <f t="shared" si="1743"/>
        <v>2116</v>
      </c>
    </row>
    <row r="16100" spans="1:10">
      <c r="A16100">
        <v>16741</v>
      </c>
      <c r="B16100" t="s">
        <v>686</v>
      </c>
      <c r="C16100" t="str">
        <f>VLOOKUP(B16100,Content!$B$2:$D17742,3,FALSE)</f>
        <v>studying</v>
      </c>
      <c r="D16100" t="str">
        <f>VLOOKUP(B16100,Content!$B$2:$D17742,2,FALSE)</f>
        <v>photo</v>
      </c>
      <c r="E16100" t="s">
        <v>1045</v>
      </c>
      <c r="F16100">
        <f>VLOOKUP(E16100,ReactionTypes!$B$2:$D16115,3,FALSE)</f>
        <v>75</v>
      </c>
      <c r="G16100" t="str">
        <f>VLOOKUP(E16100,ReactionTypes!$B$2:$D16115,2,FALSE)</f>
        <v>positive</v>
      </c>
      <c r="H16100" t="s">
        <v>1231</v>
      </c>
      <c r="I16100">
        <v>2</v>
      </c>
      <c r="J16100">
        <f t="shared" si="1743"/>
        <v>1890</v>
      </c>
    </row>
    <row r="16101" spans="1:10">
      <c r="A16101">
        <v>16742</v>
      </c>
      <c r="B16101" t="s">
        <v>686</v>
      </c>
      <c r="C16101" t="str">
        <f>VLOOKUP(B16101,Content!$B$2:$D17743,3,FALSE)</f>
        <v>studying</v>
      </c>
      <c r="D16101" t="str">
        <f>VLOOKUP(B16101,Content!$B$2:$D17743,2,FALSE)</f>
        <v>photo</v>
      </c>
      <c r="E16101" t="s">
        <v>1050</v>
      </c>
      <c r="F16101">
        <f>VLOOKUP(E16101,ReactionTypes!$B$2:$D16116,3,FALSE)</f>
        <v>70</v>
      </c>
      <c r="G16101" t="str">
        <f>VLOOKUP(E16101,ReactionTypes!$B$2:$D16116,2,FALSE)</f>
        <v>positive</v>
      </c>
      <c r="H16101" t="s">
        <v>1133</v>
      </c>
      <c r="I16101">
        <v>8</v>
      </c>
      <c r="J16101">
        <f t="shared" si="1743"/>
        <v>2055</v>
      </c>
    </row>
    <row r="16102" spans="1:10">
      <c r="A16102">
        <v>16743</v>
      </c>
      <c r="B16102" t="s">
        <v>686</v>
      </c>
      <c r="C16102" t="str">
        <f>VLOOKUP(B16102,Content!$B$2:$D17744,3,FALSE)</f>
        <v>studying</v>
      </c>
      <c r="D16102" t="str">
        <f>VLOOKUP(B16102,Content!$B$2:$D17744,2,FALSE)</f>
        <v>photo</v>
      </c>
      <c r="E16102" t="s">
        <v>1043</v>
      </c>
      <c r="F16102">
        <f>VLOOKUP(E16102,ReactionTypes!$B$2:$D16117,3,FALSE)</f>
        <v>65</v>
      </c>
      <c r="G16102" t="str">
        <f>VLOOKUP(E16102,ReactionTypes!$B$2:$D16117,2,FALSE)</f>
        <v>positive</v>
      </c>
      <c r="H16102" s="4">
        <v>44412</v>
      </c>
      <c r="I16102">
        <f>MONTH(H16102)</f>
        <v>8</v>
      </c>
      <c r="J16102">
        <f t="shared" si="1743"/>
        <v>2055</v>
      </c>
    </row>
    <row r="16103" spans="1:10">
      <c r="A16103">
        <v>16744</v>
      </c>
      <c r="B16103" t="s">
        <v>686</v>
      </c>
      <c r="C16103" t="str">
        <f>VLOOKUP(B16103,Content!$B$2:$D17745,3,FALSE)</f>
        <v>studying</v>
      </c>
      <c r="D16103" t="str">
        <f>VLOOKUP(B16103,Content!$B$2:$D17745,2,FALSE)</f>
        <v>photo</v>
      </c>
      <c r="E16103" t="s">
        <v>1047</v>
      </c>
      <c r="F16103">
        <f>VLOOKUP(E16103,ReactionTypes!$B$2:$D16118,3,FALSE)</f>
        <v>12</v>
      </c>
      <c r="G16103" t="str">
        <f>VLOOKUP(E16103,ReactionTypes!$B$2:$D16118,2,FALSE)</f>
        <v>negative</v>
      </c>
      <c r="H16103" t="s">
        <v>1182</v>
      </c>
      <c r="I16103">
        <v>7</v>
      </c>
      <c r="J16103">
        <f t="shared" si="1743"/>
        <v>2116</v>
      </c>
    </row>
    <row r="16104" spans="1:10">
      <c r="A16104">
        <v>16745</v>
      </c>
      <c r="B16104" t="s">
        <v>686</v>
      </c>
      <c r="C16104" t="str">
        <f>VLOOKUP(B16104,Content!$B$2:$D17746,3,FALSE)</f>
        <v>studying</v>
      </c>
      <c r="D16104" t="str">
        <f>VLOOKUP(B16104,Content!$B$2:$D17746,2,FALSE)</f>
        <v>photo</v>
      </c>
      <c r="E16104" t="s">
        <v>1040</v>
      </c>
      <c r="F16104">
        <f>VLOOKUP(E16104,ReactionTypes!$B$2:$D16119,3,FALSE)</f>
        <v>35</v>
      </c>
      <c r="G16104" t="str">
        <f>VLOOKUP(E16104,ReactionTypes!$B$2:$D16119,2,FALSE)</f>
        <v>neutral</v>
      </c>
      <c r="H16104" s="4">
        <v>44261</v>
      </c>
      <c r="I16104">
        <f t="shared" ref="I16104:I16105" si="1746">MONTH(H16104)</f>
        <v>3</v>
      </c>
      <c r="J16104">
        <f t="shared" si="1743"/>
        <v>1982</v>
      </c>
    </row>
    <row r="16105" spans="1:10">
      <c r="A16105">
        <v>16746</v>
      </c>
      <c r="B16105" t="s">
        <v>686</v>
      </c>
      <c r="C16105" t="str">
        <f>VLOOKUP(B16105,Content!$B$2:$D17747,3,FALSE)</f>
        <v>studying</v>
      </c>
      <c r="D16105" t="str">
        <f>VLOOKUP(B16105,Content!$B$2:$D17747,2,FALSE)</f>
        <v>photo</v>
      </c>
      <c r="E16105" t="s">
        <v>1049</v>
      </c>
      <c r="F16105">
        <f>VLOOKUP(E16105,ReactionTypes!$B$2:$D16120,3,FALSE)</f>
        <v>60</v>
      </c>
      <c r="G16105" t="str">
        <f>VLOOKUP(E16105,ReactionTypes!$B$2:$D16120,2,FALSE)</f>
        <v>positive</v>
      </c>
      <c r="H16105" s="4">
        <v>44349</v>
      </c>
      <c r="I16105">
        <f t="shared" si="1746"/>
        <v>6</v>
      </c>
      <c r="J16105">
        <f t="shared" si="1743"/>
        <v>2068</v>
      </c>
    </row>
    <row r="16106" spans="1:10">
      <c r="A16106">
        <v>16747</v>
      </c>
      <c r="B16106" t="s">
        <v>686</v>
      </c>
      <c r="C16106" t="str">
        <f>VLOOKUP(B16106,Content!$B$2:$D17748,3,FALSE)</f>
        <v>studying</v>
      </c>
      <c r="D16106" t="str">
        <f>VLOOKUP(B16106,Content!$B$2:$D17748,2,FALSE)</f>
        <v>photo</v>
      </c>
      <c r="E16106" t="s">
        <v>1037</v>
      </c>
      <c r="F16106">
        <f>VLOOKUP(E16106,ReactionTypes!$B$2:$D16121,3,FALSE)</f>
        <v>10</v>
      </c>
      <c r="G16106" t="str">
        <f>VLOOKUP(E16106,ReactionTypes!$B$2:$D16121,2,FALSE)</f>
        <v>negative</v>
      </c>
      <c r="H16106" t="s">
        <v>1245</v>
      </c>
      <c r="I16106">
        <v>5</v>
      </c>
      <c r="J16106">
        <f t="shared" si="1743"/>
        <v>2110</v>
      </c>
    </row>
    <row r="16107" spans="1:10">
      <c r="A16107">
        <v>16748</v>
      </c>
      <c r="B16107" t="s">
        <v>686</v>
      </c>
      <c r="C16107" t="str">
        <f>VLOOKUP(B16107,Content!$B$2:$D17749,3,FALSE)</f>
        <v>studying</v>
      </c>
      <c r="D16107" t="str">
        <f>VLOOKUP(B16107,Content!$B$2:$D17749,2,FALSE)</f>
        <v>photo</v>
      </c>
      <c r="E16107" t="s">
        <v>1039</v>
      </c>
      <c r="F16107">
        <f>VLOOKUP(E16107,ReactionTypes!$B$2:$D16122,3,FALSE)</f>
        <v>30</v>
      </c>
      <c r="G16107" t="str">
        <f>VLOOKUP(E16107,ReactionTypes!$B$2:$D16122,2,FALSE)</f>
        <v>positive</v>
      </c>
      <c r="H16107" t="s">
        <v>1283</v>
      </c>
      <c r="I16107">
        <v>7</v>
      </c>
      <c r="J16107">
        <f t="shared" si="1743"/>
        <v>2116</v>
      </c>
    </row>
    <row r="16108" spans="1:10">
      <c r="A16108">
        <v>16749</v>
      </c>
      <c r="B16108" t="s">
        <v>686</v>
      </c>
      <c r="C16108" t="str">
        <f>VLOOKUP(B16108,Content!$B$2:$D17750,3,FALSE)</f>
        <v>studying</v>
      </c>
      <c r="D16108" t="str">
        <f>VLOOKUP(B16108,Content!$B$2:$D17750,2,FALSE)</f>
        <v>photo</v>
      </c>
      <c r="E16108" t="s">
        <v>1046</v>
      </c>
      <c r="F16108">
        <f>VLOOKUP(E16108,ReactionTypes!$B$2:$D16123,3,FALSE)</f>
        <v>45</v>
      </c>
      <c r="G16108" t="str">
        <f>VLOOKUP(E16108,ReactionTypes!$B$2:$D16123,2,FALSE)</f>
        <v>positive</v>
      </c>
      <c r="H16108" t="s">
        <v>1224</v>
      </c>
      <c r="I16108">
        <v>3</v>
      </c>
      <c r="J16108">
        <f t="shared" si="1743"/>
        <v>1982</v>
      </c>
    </row>
    <row r="16109" spans="1:10">
      <c r="A16109">
        <v>16750</v>
      </c>
      <c r="B16109" t="s">
        <v>686</v>
      </c>
      <c r="C16109" t="str">
        <f>VLOOKUP(B16109,Content!$B$2:$D17751,3,FALSE)</f>
        <v>studying</v>
      </c>
      <c r="D16109" t="str">
        <f>VLOOKUP(B16109,Content!$B$2:$D17751,2,FALSE)</f>
        <v>photo</v>
      </c>
      <c r="E16109" t="s">
        <v>1046</v>
      </c>
      <c r="F16109">
        <f>VLOOKUP(E16109,ReactionTypes!$B$2:$D16124,3,FALSE)</f>
        <v>45</v>
      </c>
      <c r="G16109" t="str">
        <f>VLOOKUP(E16109,ReactionTypes!$B$2:$D16124,2,FALSE)</f>
        <v>positive</v>
      </c>
      <c r="H16109" t="s">
        <v>1260</v>
      </c>
      <c r="I16109">
        <v>5</v>
      </c>
      <c r="J16109">
        <f t="shared" si="1743"/>
        <v>2110</v>
      </c>
    </row>
    <row r="16110" spans="1:10">
      <c r="A16110">
        <v>16751</v>
      </c>
      <c r="B16110" t="s">
        <v>686</v>
      </c>
      <c r="C16110" t="str">
        <f>VLOOKUP(B16110,Content!$B$2:$D17752,3,FALSE)</f>
        <v>studying</v>
      </c>
      <c r="D16110" t="str">
        <f>VLOOKUP(B16110,Content!$B$2:$D17752,2,FALSE)</f>
        <v>photo</v>
      </c>
      <c r="E16110" t="s">
        <v>1049</v>
      </c>
      <c r="F16110">
        <f>VLOOKUP(E16110,ReactionTypes!$B$2:$D16125,3,FALSE)</f>
        <v>60</v>
      </c>
      <c r="G16110" t="str">
        <f>VLOOKUP(E16110,ReactionTypes!$B$2:$D16125,2,FALSE)</f>
        <v>positive</v>
      </c>
      <c r="H16110" t="s">
        <v>1087</v>
      </c>
      <c r="I16110">
        <v>10</v>
      </c>
      <c r="J16110">
        <f t="shared" si="1743"/>
        <v>2087</v>
      </c>
    </row>
    <row r="16111" spans="1:10">
      <c r="A16111">
        <v>16752</v>
      </c>
      <c r="B16111" t="s">
        <v>686</v>
      </c>
      <c r="C16111" t="str">
        <f>VLOOKUP(B16111,Content!$B$2:$D17753,3,FALSE)</f>
        <v>studying</v>
      </c>
      <c r="D16111" t="str">
        <f>VLOOKUP(B16111,Content!$B$2:$D17753,2,FALSE)</f>
        <v>photo</v>
      </c>
      <c r="E16111" t="s">
        <v>1046</v>
      </c>
      <c r="F16111">
        <f>VLOOKUP(E16111,ReactionTypes!$B$2:$D16126,3,FALSE)</f>
        <v>45</v>
      </c>
      <c r="G16111" t="str">
        <f>VLOOKUP(E16111,ReactionTypes!$B$2:$D16126,2,FALSE)</f>
        <v>positive</v>
      </c>
      <c r="H16111" t="s">
        <v>1222</v>
      </c>
      <c r="I16111">
        <v>4</v>
      </c>
      <c r="J16111">
        <f t="shared" si="1743"/>
        <v>1978</v>
      </c>
    </row>
    <row r="16112" spans="1:10">
      <c r="A16112">
        <v>16753</v>
      </c>
      <c r="B16112" t="s">
        <v>686</v>
      </c>
      <c r="C16112" t="str">
        <f>VLOOKUP(B16112,Content!$B$2:$D17754,3,FALSE)</f>
        <v>studying</v>
      </c>
      <c r="D16112" t="str">
        <f>VLOOKUP(B16112,Content!$B$2:$D17754,2,FALSE)</f>
        <v>photo</v>
      </c>
      <c r="E16112" t="s">
        <v>1040</v>
      </c>
      <c r="F16112">
        <f>VLOOKUP(E16112,ReactionTypes!$B$2:$D16127,3,FALSE)</f>
        <v>35</v>
      </c>
      <c r="G16112" t="str">
        <f>VLOOKUP(E16112,ReactionTypes!$B$2:$D16127,2,FALSE)</f>
        <v>neutral</v>
      </c>
      <c r="H16112" t="s">
        <v>1150</v>
      </c>
      <c r="I16112">
        <v>11</v>
      </c>
      <c r="J16112">
        <f t="shared" si="1743"/>
        <v>2055</v>
      </c>
    </row>
    <row r="16113" spans="1:10">
      <c r="A16113">
        <v>16754</v>
      </c>
      <c r="B16113" t="s">
        <v>686</v>
      </c>
      <c r="C16113" t="str">
        <f>VLOOKUP(B16113,Content!$B$2:$D17755,3,FALSE)</f>
        <v>studying</v>
      </c>
      <c r="D16113" t="str">
        <f>VLOOKUP(B16113,Content!$B$2:$D17755,2,FALSE)</f>
        <v>photo</v>
      </c>
      <c r="E16113" t="s">
        <v>1049</v>
      </c>
      <c r="F16113">
        <f>VLOOKUP(E16113,ReactionTypes!$B$2:$D16128,3,FALSE)</f>
        <v>60</v>
      </c>
      <c r="G16113" t="str">
        <f>VLOOKUP(E16113,ReactionTypes!$B$2:$D16128,2,FALSE)</f>
        <v>positive</v>
      </c>
      <c r="H16113" s="4">
        <v>44440</v>
      </c>
      <c r="I16113">
        <f>MONTH(H16113)</f>
        <v>9</v>
      </c>
      <c r="J16113">
        <f t="shared" si="1743"/>
        <v>1991</v>
      </c>
    </row>
    <row r="16114" spans="1:10">
      <c r="A16114">
        <v>16755</v>
      </c>
      <c r="B16114" t="s">
        <v>686</v>
      </c>
      <c r="C16114" t="str">
        <f>VLOOKUP(B16114,Content!$B$2:$D17756,3,FALSE)</f>
        <v>studying</v>
      </c>
      <c r="D16114" t="str">
        <f>VLOOKUP(B16114,Content!$B$2:$D17756,2,FALSE)</f>
        <v>photo</v>
      </c>
      <c r="E16114" t="s">
        <v>1040</v>
      </c>
      <c r="F16114">
        <f>VLOOKUP(E16114,ReactionTypes!$B$2:$D16129,3,FALSE)</f>
        <v>35</v>
      </c>
      <c r="G16114" t="str">
        <f>VLOOKUP(E16114,ReactionTypes!$B$2:$D16129,2,FALSE)</f>
        <v>neutral</v>
      </c>
      <c r="H16114" t="s">
        <v>1121</v>
      </c>
      <c r="I16114">
        <v>7</v>
      </c>
      <c r="J16114">
        <f t="shared" si="1743"/>
        <v>2116</v>
      </c>
    </row>
    <row r="16115" spans="1:10">
      <c r="A16115">
        <v>16756</v>
      </c>
      <c r="B16115" t="s">
        <v>686</v>
      </c>
      <c r="C16115" t="str">
        <f>VLOOKUP(B16115,Content!$B$2:$D17757,3,FALSE)</f>
        <v>studying</v>
      </c>
      <c r="D16115" t="str">
        <f>VLOOKUP(B16115,Content!$B$2:$D17757,2,FALSE)</f>
        <v>photo</v>
      </c>
      <c r="E16115" t="s">
        <v>1045</v>
      </c>
      <c r="F16115">
        <f>VLOOKUP(E16115,ReactionTypes!$B$2:$D16130,3,FALSE)</f>
        <v>75</v>
      </c>
      <c r="G16115" t="str">
        <f>VLOOKUP(E16115,ReactionTypes!$B$2:$D16130,2,FALSE)</f>
        <v>positive</v>
      </c>
      <c r="H16115" t="s">
        <v>1227</v>
      </c>
      <c r="I16115">
        <v>3</v>
      </c>
      <c r="J16115">
        <f t="shared" si="1743"/>
        <v>1982</v>
      </c>
    </row>
    <row r="16116" spans="1:10">
      <c r="A16116">
        <v>16757</v>
      </c>
      <c r="B16116" t="s">
        <v>686</v>
      </c>
      <c r="C16116" t="str">
        <f>VLOOKUP(B16116,Content!$B$2:$D17758,3,FALSE)</f>
        <v>studying</v>
      </c>
      <c r="D16116" t="str">
        <f>VLOOKUP(B16116,Content!$B$2:$D17758,2,FALSE)</f>
        <v>photo</v>
      </c>
      <c r="E16116" t="s">
        <v>1041</v>
      </c>
      <c r="F16116">
        <f>VLOOKUP(E16116,ReactionTypes!$B$2:$D16131,3,FALSE)</f>
        <v>70</v>
      </c>
      <c r="G16116" t="str">
        <f>VLOOKUP(E16116,ReactionTypes!$B$2:$D16131,2,FALSE)</f>
        <v>positive</v>
      </c>
      <c r="H16116" t="s">
        <v>1282</v>
      </c>
      <c r="I16116">
        <v>6</v>
      </c>
      <c r="J16116">
        <f t="shared" si="1743"/>
        <v>2068</v>
      </c>
    </row>
    <row r="16117" spans="1:10">
      <c r="A16117">
        <v>16758</v>
      </c>
      <c r="B16117" t="s">
        <v>686</v>
      </c>
      <c r="C16117" t="str">
        <f>VLOOKUP(B16117,Content!$B$2:$D17759,3,FALSE)</f>
        <v>studying</v>
      </c>
      <c r="D16117" t="str">
        <f>VLOOKUP(B16117,Content!$B$2:$D17759,2,FALSE)</f>
        <v>photo</v>
      </c>
      <c r="E16117" t="s">
        <v>1038</v>
      </c>
      <c r="F16117">
        <f>VLOOKUP(E16117,ReactionTypes!$B$2:$D16132,3,FALSE)</f>
        <v>15</v>
      </c>
      <c r="G16117" t="str">
        <f>VLOOKUP(E16117,ReactionTypes!$B$2:$D16132,2,FALSE)</f>
        <v>negative</v>
      </c>
      <c r="H16117" t="s">
        <v>1157</v>
      </c>
      <c r="I16117">
        <v>6</v>
      </c>
      <c r="J16117">
        <f t="shared" si="1743"/>
        <v>2068</v>
      </c>
    </row>
    <row r="16118" spans="1:10">
      <c r="A16118">
        <v>16759</v>
      </c>
      <c r="B16118" t="s">
        <v>686</v>
      </c>
      <c r="C16118" t="str">
        <f>VLOOKUP(B16118,Content!$B$2:$D17760,3,FALSE)</f>
        <v>studying</v>
      </c>
      <c r="D16118" t="str">
        <f>VLOOKUP(B16118,Content!$B$2:$D17760,2,FALSE)</f>
        <v>photo</v>
      </c>
      <c r="E16118" t="s">
        <v>1042</v>
      </c>
      <c r="F16118">
        <f>VLOOKUP(E16118,ReactionTypes!$B$2:$D16133,3,FALSE)</f>
        <v>5</v>
      </c>
      <c r="G16118" t="str">
        <f>VLOOKUP(E16118,ReactionTypes!$B$2:$D16133,2,FALSE)</f>
        <v>negative</v>
      </c>
      <c r="H16118" s="4">
        <v>43842</v>
      </c>
      <c r="I16118">
        <f t="shared" ref="I16118:I16119" si="1747">MONTH(H16118)</f>
        <v>1</v>
      </c>
      <c r="J16118">
        <f t="shared" si="1743"/>
        <v>2142</v>
      </c>
    </row>
    <row r="16119" spans="1:10">
      <c r="A16119">
        <v>16760</v>
      </c>
      <c r="B16119" t="s">
        <v>686</v>
      </c>
      <c r="C16119" t="str">
        <f>VLOOKUP(B16119,Content!$B$2:$D17761,3,FALSE)</f>
        <v>studying</v>
      </c>
      <c r="D16119" t="str">
        <f>VLOOKUP(B16119,Content!$B$2:$D17761,2,FALSE)</f>
        <v>photo</v>
      </c>
      <c r="E16119" t="s">
        <v>1051</v>
      </c>
      <c r="F16119">
        <f>VLOOKUP(E16119,ReactionTypes!$B$2:$D16134,3,FALSE)</f>
        <v>72</v>
      </c>
      <c r="G16119" t="str">
        <f>VLOOKUP(E16119,ReactionTypes!$B$2:$D16134,2,FALSE)</f>
        <v>positive</v>
      </c>
      <c r="H16119" s="4">
        <v>44291</v>
      </c>
      <c r="I16119">
        <f t="shared" si="1747"/>
        <v>4</v>
      </c>
      <c r="J16119">
        <f t="shared" si="1743"/>
        <v>1978</v>
      </c>
    </row>
    <row r="16120" spans="1:10">
      <c r="A16120">
        <v>16761</v>
      </c>
      <c r="B16120" t="s">
        <v>686</v>
      </c>
      <c r="C16120" t="str">
        <f>VLOOKUP(B16120,Content!$B$2:$D17762,3,FALSE)</f>
        <v>studying</v>
      </c>
      <c r="D16120" t="str">
        <f>VLOOKUP(B16120,Content!$B$2:$D17762,2,FALSE)</f>
        <v>photo</v>
      </c>
      <c r="E16120" t="s">
        <v>1046</v>
      </c>
      <c r="F16120">
        <f>VLOOKUP(E16120,ReactionTypes!$B$2:$D16135,3,FALSE)</f>
        <v>45</v>
      </c>
      <c r="G16120" t="str">
        <f>VLOOKUP(E16120,ReactionTypes!$B$2:$D16135,2,FALSE)</f>
        <v>positive</v>
      </c>
      <c r="H16120" t="s">
        <v>1085</v>
      </c>
      <c r="I16120">
        <v>11</v>
      </c>
      <c r="J16120">
        <f t="shared" si="1743"/>
        <v>2055</v>
      </c>
    </row>
    <row r="16121" spans="1:10">
      <c r="A16121">
        <v>16762</v>
      </c>
      <c r="B16121" t="s">
        <v>686</v>
      </c>
      <c r="C16121" t="str">
        <f>VLOOKUP(B16121,Content!$B$2:$D17763,3,FALSE)</f>
        <v>studying</v>
      </c>
      <c r="D16121" t="str">
        <f>VLOOKUP(B16121,Content!$B$2:$D17763,2,FALSE)</f>
        <v>photo</v>
      </c>
      <c r="E16121" t="s">
        <v>1048</v>
      </c>
      <c r="F16121">
        <f>VLOOKUP(E16121,ReactionTypes!$B$2:$D16136,3,FALSE)</f>
        <v>50</v>
      </c>
      <c r="G16121" t="str">
        <f>VLOOKUP(E16121,ReactionTypes!$B$2:$D16136,2,FALSE)</f>
        <v>positive</v>
      </c>
      <c r="H16121" t="s">
        <v>1212</v>
      </c>
      <c r="I16121">
        <v>3</v>
      </c>
      <c r="J16121">
        <f t="shared" si="1743"/>
        <v>1982</v>
      </c>
    </row>
    <row r="16122" spans="1:10">
      <c r="A16122">
        <v>16763</v>
      </c>
      <c r="B16122" t="s">
        <v>686</v>
      </c>
      <c r="C16122" t="str">
        <f>VLOOKUP(B16122,Content!$B$2:$D17764,3,FALSE)</f>
        <v>studying</v>
      </c>
      <c r="D16122" t="str">
        <f>VLOOKUP(B16122,Content!$B$2:$D17764,2,FALSE)</f>
        <v>photo</v>
      </c>
      <c r="E16122" t="s">
        <v>1045</v>
      </c>
      <c r="F16122">
        <f>VLOOKUP(E16122,ReactionTypes!$B$2:$D16137,3,FALSE)</f>
        <v>75</v>
      </c>
      <c r="G16122" t="str">
        <f>VLOOKUP(E16122,ReactionTypes!$B$2:$D16137,2,FALSE)</f>
        <v>positive</v>
      </c>
      <c r="H16122" t="s">
        <v>1072</v>
      </c>
      <c r="I16122">
        <v>9</v>
      </c>
      <c r="J16122">
        <f t="shared" si="1743"/>
        <v>1991</v>
      </c>
    </row>
    <row r="16123" spans="1:10">
      <c r="A16123">
        <v>16764</v>
      </c>
      <c r="B16123" t="s">
        <v>686</v>
      </c>
      <c r="C16123" t="str">
        <f>VLOOKUP(B16123,Content!$B$2:$D17765,3,FALSE)</f>
        <v>studying</v>
      </c>
      <c r="D16123" t="str">
        <f>VLOOKUP(B16123,Content!$B$2:$D17765,2,FALSE)</f>
        <v>photo</v>
      </c>
      <c r="E16123" t="s">
        <v>1046</v>
      </c>
      <c r="F16123">
        <f>VLOOKUP(E16123,ReactionTypes!$B$2:$D16138,3,FALSE)</f>
        <v>45</v>
      </c>
      <c r="G16123" t="str">
        <f>VLOOKUP(E16123,ReactionTypes!$B$2:$D16138,2,FALSE)</f>
        <v>positive</v>
      </c>
      <c r="H16123" t="s">
        <v>1181</v>
      </c>
      <c r="I16123">
        <v>6</v>
      </c>
      <c r="J16123">
        <f t="shared" si="1743"/>
        <v>2068</v>
      </c>
    </row>
    <row r="16124" spans="1:10">
      <c r="A16124">
        <v>16765</v>
      </c>
      <c r="B16124" t="s">
        <v>686</v>
      </c>
      <c r="C16124" t="str">
        <f>VLOOKUP(B16124,Content!$B$2:$D17766,3,FALSE)</f>
        <v>studying</v>
      </c>
      <c r="D16124" t="str">
        <f>VLOOKUP(B16124,Content!$B$2:$D17766,2,FALSE)</f>
        <v>photo</v>
      </c>
      <c r="E16124" t="s">
        <v>1045</v>
      </c>
      <c r="F16124">
        <f>VLOOKUP(E16124,ReactionTypes!$B$2:$D16139,3,FALSE)</f>
        <v>75</v>
      </c>
      <c r="G16124" t="str">
        <f>VLOOKUP(E16124,ReactionTypes!$B$2:$D16139,2,FALSE)</f>
        <v>positive</v>
      </c>
      <c r="H16124" t="s">
        <v>1180</v>
      </c>
      <c r="I16124">
        <v>6</v>
      </c>
      <c r="J16124">
        <f t="shared" si="1743"/>
        <v>2068</v>
      </c>
    </row>
    <row r="16125" spans="1:10">
      <c r="A16125">
        <v>16766</v>
      </c>
      <c r="B16125" t="s">
        <v>686</v>
      </c>
      <c r="C16125" t="str">
        <f>VLOOKUP(B16125,Content!$B$2:$D17767,3,FALSE)</f>
        <v>studying</v>
      </c>
      <c r="D16125" t="str">
        <f>VLOOKUP(B16125,Content!$B$2:$D17767,2,FALSE)</f>
        <v>photo</v>
      </c>
      <c r="E16125" t="s">
        <v>1046</v>
      </c>
      <c r="F16125">
        <f>VLOOKUP(E16125,ReactionTypes!$B$2:$D16140,3,FALSE)</f>
        <v>45</v>
      </c>
      <c r="G16125" t="str">
        <f>VLOOKUP(E16125,ReactionTypes!$B$2:$D16140,2,FALSE)</f>
        <v>positive</v>
      </c>
      <c r="H16125" t="s">
        <v>1115</v>
      </c>
      <c r="I16125">
        <v>7</v>
      </c>
      <c r="J16125">
        <f t="shared" si="1743"/>
        <v>2116</v>
      </c>
    </row>
    <row r="16126" spans="1:10">
      <c r="A16126">
        <v>16767</v>
      </c>
      <c r="B16126" t="s">
        <v>686</v>
      </c>
      <c r="C16126" t="str">
        <f>VLOOKUP(B16126,Content!$B$2:$D17768,3,FALSE)</f>
        <v>studying</v>
      </c>
      <c r="D16126" t="str">
        <f>VLOOKUP(B16126,Content!$B$2:$D17768,2,FALSE)</f>
        <v>photo</v>
      </c>
      <c r="E16126" t="s">
        <v>1040</v>
      </c>
      <c r="F16126">
        <f>VLOOKUP(E16126,ReactionTypes!$B$2:$D16141,3,FALSE)</f>
        <v>35</v>
      </c>
      <c r="G16126" t="str">
        <f>VLOOKUP(E16126,ReactionTypes!$B$2:$D16141,2,FALSE)</f>
        <v>neutral</v>
      </c>
      <c r="H16126" t="s">
        <v>1086</v>
      </c>
      <c r="I16126">
        <v>10</v>
      </c>
      <c r="J16126">
        <f t="shared" si="1743"/>
        <v>2087</v>
      </c>
    </row>
    <row r="16127" spans="1:10">
      <c r="A16127">
        <v>16769</v>
      </c>
      <c r="B16127" t="s">
        <v>687</v>
      </c>
      <c r="C16127" t="str">
        <f>VLOOKUP(B16127,Content!$B$2:$D17770,3,FALSE)</f>
        <v>public speaking</v>
      </c>
      <c r="D16127" t="str">
        <f>VLOOKUP(B16127,Content!$B$2:$D17770,2,FALSE)</f>
        <v>audio</v>
      </c>
      <c r="E16127" t="s">
        <v>1050</v>
      </c>
      <c r="F16127">
        <f>VLOOKUP(E16127,ReactionTypes!$B$2:$D16142,3,FALSE)</f>
        <v>70</v>
      </c>
      <c r="G16127" t="str">
        <f>VLOOKUP(E16127,ReactionTypes!$B$2:$D16142,2,FALSE)</f>
        <v>positive</v>
      </c>
      <c r="H16127" t="s">
        <v>1075</v>
      </c>
      <c r="I16127">
        <v>6</v>
      </c>
      <c r="J16127">
        <f t="shared" si="1743"/>
        <v>2068</v>
      </c>
    </row>
    <row r="16128" spans="1:10">
      <c r="A16128">
        <v>16770</v>
      </c>
      <c r="B16128" t="s">
        <v>687</v>
      </c>
      <c r="C16128" t="str">
        <f>VLOOKUP(B16128,Content!$B$2:$D17771,3,FALSE)</f>
        <v>public speaking</v>
      </c>
      <c r="D16128" t="str">
        <f>VLOOKUP(B16128,Content!$B$2:$D17771,2,FALSE)</f>
        <v>audio</v>
      </c>
      <c r="E16128" t="s">
        <v>1041</v>
      </c>
      <c r="F16128">
        <f>VLOOKUP(E16128,ReactionTypes!$B$2:$D16143,3,FALSE)</f>
        <v>70</v>
      </c>
      <c r="G16128" t="str">
        <f>VLOOKUP(E16128,ReactionTypes!$B$2:$D16143,2,FALSE)</f>
        <v>positive</v>
      </c>
      <c r="H16128" t="s">
        <v>1070</v>
      </c>
      <c r="I16128">
        <v>8</v>
      </c>
      <c r="J16128">
        <f t="shared" si="1743"/>
        <v>2055</v>
      </c>
    </row>
    <row r="16129" spans="1:10">
      <c r="A16129">
        <v>16771</v>
      </c>
      <c r="B16129" t="s">
        <v>687</v>
      </c>
      <c r="C16129" t="str">
        <f>VLOOKUP(B16129,Content!$B$2:$D17772,3,FALSE)</f>
        <v>public speaking</v>
      </c>
      <c r="D16129" t="str">
        <f>VLOOKUP(B16129,Content!$B$2:$D17772,2,FALSE)</f>
        <v>audio</v>
      </c>
      <c r="E16129" t="s">
        <v>1044</v>
      </c>
      <c r="F16129">
        <f>VLOOKUP(E16129,ReactionTypes!$B$2:$D16144,3,FALSE)</f>
        <v>20</v>
      </c>
      <c r="G16129" t="str">
        <f>VLOOKUP(E16129,ReactionTypes!$B$2:$D16144,2,FALSE)</f>
        <v>neutral</v>
      </c>
      <c r="H16129" t="s">
        <v>1186</v>
      </c>
      <c r="I16129">
        <v>4</v>
      </c>
      <c r="J16129">
        <f t="shared" si="1743"/>
        <v>1978</v>
      </c>
    </row>
    <row r="16130" spans="1:10">
      <c r="A16130">
        <v>16772</v>
      </c>
      <c r="B16130" t="s">
        <v>687</v>
      </c>
      <c r="C16130" t="str">
        <f>VLOOKUP(B16130,Content!$B$2:$D17773,3,FALSE)</f>
        <v>public speaking</v>
      </c>
      <c r="D16130" t="str">
        <f>VLOOKUP(B16130,Content!$B$2:$D17773,2,FALSE)</f>
        <v>audio</v>
      </c>
      <c r="E16130" t="s">
        <v>1045</v>
      </c>
      <c r="F16130">
        <f>VLOOKUP(E16130,ReactionTypes!$B$2:$D16145,3,FALSE)</f>
        <v>75</v>
      </c>
      <c r="G16130" t="str">
        <f>VLOOKUP(E16130,ReactionTypes!$B$2:$D16145,2,FALSE)</f>
        <v>positive</v>
      </c>
      <c r="H16130" t="s">
        <v>1244</v>
      </c>
      <c r="I16130">
        <v>1</v>
      </c>
      <c r="J16130">
        <f t="shared" si="1743"/>
        <v>2142</v>
      </c>
    </row>
    <row r="16131" spans="1:10">
      <c r="A16131">
        <v>16773</v>
      </c>
      <c r="B16131" t="s">
        <v>687</v>
      </c>
      <c r="C16131" t="str">
        <f>VLOOKUP(B16131,Content!$B$2:$D17774,3,FALSE)</f>
        <v>public speaking</v>
      </c>
      <c r="D16131" t="str">
        <f>VLOOKUP(B16131,Content!$B$2:$D17774,2,FALSE)</f>
        <v>audio</v>
      </c>
      <c r="E16131" t="s">
        <v>1047</v>
      </c>
      <c r="F16131">
        <f>VLOOKUP(E16131,ReactionTypes!$B$2:$D16146,3,FALSE)</f>
        <v>12</v>
      </c>
      <c r="G16131" t="str">
        <f>VLOOKUP(E16131,ReactionTypes!$B$2:$D16146,2,FALSE)</f>
        <v>negative</v>
      </c>
      <c r="H16131" t="s">
        <v>1126</v>
      </c>
      <c r="I16131">
        <v>12</v>
      </c>
      <c r="J16131">
        <f t="shared" ref="J16131:J16194" si="1748">COUNTIF($I$2:$I$24574,I16131)</f>
        <v>2099</v>
      </c>
    </row>
    <row r="16132" spans="1:10">
      <c r="A16132">
        <v>16774</v>
      </c>
      <c r="B16132" t="s">
        <v>687</v>
      </c>
      <c r="C16132" t="str">
        <f>VLOOKUP(B16132,Content!$B$2:$D17775,3,FALSE)</f>
        <v>public speaking</v>
      </c>
      <c r="D16132" t="str">
        <f>VLOOKUP(B16132,Content!$B$2:$D17775,2,FALSE)</f>
        <v>audio</v>
      </c>
      <c r="E16132" t="s">
        <v>1040</v>
      </c>
      <c r="F16132">
        <f>VLOOKUP(E16132,ReactionTypes!$B$2:$D16147,3,FALSE)</f>
        <v>35</v>
      </c>
      <c r="G16132" t="str">
        <f>VLOOKUP(E16132,ReactionTypes!$B$2:$D16147,2,FALSE)</f>
        <v>neutral</v>
      </c>
      <c r="H16132" t="s">
        <v>1248</v>
      </c>
      <c r="I16132">
        <v>4</v>
      </c>
      <c r="J16132">
        <f t="shared" si="1748"/>
        <v>1978</v>
      </c>
    </row>
    <row r="16133" spans="1:10">
      <c r="A16133">
        <v>16775</v>
      </c>
      <c r="B16133" t="s">
        <v>687</v>
      </c>
      <c r="C16133" t="str">
        <f>VLOOKUP(B16133,Content!$B$2:$D17776,3,FALSE)</f>
        <v>public speaking</v>
      </c>
      <c r="D16133" t="str">
        <f>VLOOKUP(B16133,Content!$B$2:$D17776,2,FALSE)</f>
        <v>audio</v>
      </c>
      <c r="E16133" t="s">
        <v>1040</v>
      </c>
      <c r="F16133">
        <f>VLOOKUP(E16133,ReactionTypes!$B$2:$D16148,3,FALSE)</f>
        <v>35</v>
      </c>
      <c r="G16133" t="str">
        <f>VLOOKUP(E16133,ReactionTypes!$B$2:$D16148,2,FALSE)</f>
        <v>neutral</v>
      </c>
      <c r="H16133" s="4">
        <v>44051</v>
      </c>
      <c r="I16133">
        <f>MONTH(H16133)</f>
        <v>8</v>
      </c>
      <c r="J16133">
        <f t="shared" si="1748"/>
        <v>2055</v>
      </c>
    </row>
    <row r="16134" spans="1:10">
      <c r="A16134">
        <v>16776</v>
      </c>
      <c r="B16134" t="s">
        <v>687</v>
      </c>
      <c r="C16134" t="str">
        <f>VLOOKUP(B16134,Content!$B$2:$D17777,3,FALSE)</f>
        <v>public speaking</v>
      </c>
      <c r="D16134" t="str">
        <f>VLOOKUP(B16134,Content!$B$2:$D17777,2,FALSE)</f>
        <v>audio</v>
      </c>
      <c r="E16134" t="s">
        <v>1047</v>
      </c>
      <c r="F16134">
        <f>VLOOKUP(E16134,ReactionTypes!$B$2:$D16149,3,FALSE)</f>
        <v>12</v>
      </c>
      <c r="G16134" t="str">
        <f>VLOOKUP(E16134,ReactionTypes!$B$2:$D16149,2,FALSE)</f>
        <v>negative</v>
      </c>
      <c r="H16134" t="s">
        <v>1087</v>
      </c>
      <c r="I16134">
        <v>10</v>
      </c>
      <c r="J16134">
        <f t="shared" si="1748"/>
        <v>2087</v>
      </c>
    </row>
    <row r="16135" spans="1:10">
      <c r="A16135">
        <v>16777</v>
      </c>
      <c r="B16135" t="s">
        <v>687</v>
      </c>
      <c r="C16135" t="str">
        <f>VLOOKUP(B16135,Content!$B$2:$D17778,3,FALSE)</f>
        <v>public speaking</v>
      </c>
      <c r="D16135" t="str">
        <f>VLOOKUP(B16135,Content!$B$2:$D17778,2,FALSE)</f>
        <v>audio</v>
      </c>
      <c r="E16135" t="s">
        <v>1043</v>
      </c>
      <c r="F16135">
        <f>VLOOKUP(E16135,ReactionTypes!$B$2:$D16150,3,FALSE)</f>
        <v>65</v>
      </c>
      <c r="G16135" t="str">
        <f>VLOOKUP(E16135,ReactionTypes!$B$2:$D16150,2,FALSE)</f>
        <v>positive</v>
      </c>
      <c r="H16135" s="4">
        <v>43933</v>
      </c>
      <c r="I16135">
        <f>MONTH(H16135)</f>
        <v>4</v>
      </c>
      <c r="J16135">
        <f t="shared" si="1748"/>
        <v>1978</v>
      </c>
    </row>
    <row r="16136" spans="1:10">
      <c r="A16136">
        <v>16778</v>
      </c>
      <c r="B16136" t="s">
        <v>687</v>
      </c>
      <c r="C16136" t="str">
        <f>VLOOKUP(B16136,Content!$B$2:$D17779,3,FALSE)</f>
        <v>public speaking</v>
      </c>
      <c r="D16136" t="str">
        <f>VLOOKUP(B16136,Content!$B$2:$D17779,2,FALSE)</f>
        <v>audio</v>
      </c>
      <c r="E16136" t="s">
        <v>1044</v>
      </c>
      <c r="F16136">
        <f>VLOOKUP(E16136,ReactionTypes!$B$2:$D16151,3,FALSE)</f>
        <v>20</v>
      </c>
      <c r="G16136" t="str">
        <f>VLOOKUP(E16136,ReactionTypes!$B$2:$D16151,2,FALSE)</f>
        <v>neutral</v>
      </c>
      <c r="H16136" t="s">
        <v>1222</v>
      </c>
      <c r="I16136">
        <v>4</v>
      </c>
      <c r="J16136">
        <f t="shared" si="1748"/>
        <v>1978</v>
      </c>
    </row>
    <row r="16137" spans="1:10">
      <c r="A16137">
        <v>16779</v>
      </c>
      <c r="B16137" t="s">
        <v>687</v>
      </c>
      <c r="C16137" t="str">
        <f>VLOOKUP(B16137,Content!$B$2:$D17780,3,FALSE)</f>
        <v>public speaking</v>
      </c>
      <c r="D16137" t="str">
        <f>VLOOKUP(B16137,Content!$B$2:$D17780,2,FALSE)</f>
        <v>audio</v>
      </c>
      <c r="E16137" t="s">
        <v>1042</v>
      </c>
      <c r="F16137">
        <f>VLOOKUP(E16137,ReactionTypes!$B$2:$D16152,3,FALSE)</f>
        <v>5</v>
      </c>
      <c r="G16137" t="str">
        <f>VLOOKUP(E16137,ReactionTypes!$B$2:$D16152,2,FALSE)</f>
        <v>negative</v>
      </c>
      <c r="H16137" t="s">
        <v>1195</v>
      </c>
      <c r="I16137">
        <v>2</v>
      </c>
      <c r="J16137">
        <f t="shared" si="1748"/>
        <v>1890</v>
      </c>
    </row>
    <row r="16138" spans="1:10">
      <c r="A16138">
        <v>16780</v>
      </c>
      <c r="B16138" t="s">
        <v>687</v>
      </c>
      <c r="C16138" t="str">
        <f>VLOOKUP(B16138,Content!$B$2:$D17781,3,FALSE)</f>
        <v>public speaking</v>
      </c>
      <c r="D16138" t="str">
        <f>VLOOKUP(B16138,Content!$B$2:$D17781,2,FALSE)</f>
        <v>audio</v>
      </c>
      <c r="E16138" t="s">
        <v>1043</v>
      </c>
      <c r="F16138">
        <f>VLOOKUP(E16138,ReactionTypes!$B$2:$D16153,3,FALSE)</f>
        <v>65</v>
      </c>
      <c r="G16138" t="str">
        <f>VLOOKUP(E16138,ReactionTypes!$B$2:$D16153,2,FALSE)</f>
        <v>positive</v>
      </c>
      <c r="H16138" t="s">
        <v>1195</v>
      </c>
      <c r="I16138">
        <v>2</v>
      </c>
      <c r="J16138">
        <f t="shared" si="1748"/>
        <v>1890</v>
      </c>
    </row>
    <row r="16139" spans="1:10">
      <c r="A16139">
        <v>16781</v>
      </c>
      <c r="B16139" t="s">
        <v>687</v>
      </c>
      <c r="C16139" t="str">
        <f>VLOOKUP(B16139,Content!$B$2:$D17782,3,FALSE)</f>
        <v>public speaking</v>
      </c>
      <c r="D16139" t="str">
        <f>VLOOKUP(B16139,Content!$B$2:$D17782,2,FALSE)</f>
        <v>audio</v>
      </c>
      <c r="E16139" t="s">
        <v>1041</v>
      </c>
      <c r="F16139">
        <f>VLOOKUP(E16139,ReactionTypes!$B$2:$D16154,3,FALSE)</f>
        <v>70</v>
      </c>
      <c r="G16139" t="str">
        <f>VLOOKUP(E16139,ReactionTypes!$B$2:$D16154,2,FALSE)</f>
        <v>positive</v>
      </c>
      <c r="H16139" s="4">
        <v>44445</v>
      </c>
      <c r="I16139">
        <f t="shared" ref="I16139:I16141" si="1749">MONTH(H16139)</f>
        <v>9</v>
      </c>
      <c r="J16139">
        <f t="shared" si="1748"/>
        <v>1991</v>
      </c>
    </row>
    <row r="16140" spans="1:10">
      <c r="A16140">
        <v>16782</v>
      </c>
      <c r="B16140" t="s">
        <v>687</v>
      </c>
      <c r="C16140" t="str">
        <f>VLOOKUP(B16140,Content!$B$2:$D17783,3,FALSE)</f>
        <v>public speaking</v>
      </c>
      <c r="D16140" t="str">
        <f>VLOOKUP(B16140,Content!$B$2:$D17783,2,FALSE)</f>
        <v>audio</v>
      </c>
      <c r="E16140" t="s">
        <v>1050</v>
      </c>
      <c r="F16140">
        <f>VLOOKUP(E16140,ReactionTypes!$B$2:$D16155,3,FALSE)</f>
        <v>70</v>
      </c>
      <c r="G16140" t="str">
        <f>VLOOKUP(E16140,ReactionTypes!$B$2:$D16155,2,FALSE)</f>
        <v>positive</v>
      </c>
      <c r="H16140" s="4">
        <v>44379</v>
      </c>
      <c r="I16140">
        <f t="shared" si="1749"/>
        <v>7</v>
      </c>
      <c r="J16140">
        <f t="shared" si="1748"/>
        <v>2116</v>
      </c>
    </row>
    <row r="16141" spans="1:10">
      <c r="A16141">
        <v>16783</v>
      </c>
      <c r="B16141" t="s">
        <v>687</v>
      </c>
      <c r="C16141" t="str">
        <f>VLOOKUP(B16141,Content!$B$2:$D17784,3,FALSE)</f>
        <v>public speaking</v>
      </c>
      <c r="D16141" t="str">
        <f>VLOOKUP(B16141,Content!$B$2:$D17784,2,FALSE)</f>
        <v>audio</v>
      </c>
      <c r="E16141" t="s">
        <v>1049</v>
      </c>
      <c r="F16141">
        <f>VLOOKUP(E16141,ReactionTypes!$B$2:$D16156,3,FALSE)</f>
        <v>60</v>
      </c>
      <c r="G16141" t="str">
        <f>VLOOKUP(E16141,ReactionTypes!$B$2:$D16156,2,FALSE)</f>
        <v>positive</v>
      </c>
      <c r="H16141" s="4">
        <v>44146</v>
      </c>
      <c r="I16141">
        <f t="shared" si="1749"/>
        <v>11</v>
      </c>
      <c r="J16141">
        <f t="shared" si="1748"/>
        <v>2055</v>
      </c>
    </row>
    <row r="16142" spans="1:10">
      <c r="A16142">
        <v>16784</v>
      </c>
      <c r="B16142" t="s">
        <v>687</v>
      </c>
      <c r="C16142" t="str">
        <f>VLOOKUP(B16142,Content!$B$2:$D17785,3,FALSE)</f>
        <v>public speaking</v>
      </c>
      <c r="D16142" t="str">
        <f>VLOOKUP(B16142,Content!$B$2:$D17785,2,FALSE)</f>
        <v>audio</v>
      </c>
      <c r="E16142" t="s">
        <v>1051</v>
      </c>
      <c r="F16142">
        <f>VLOOKUP(E16142,ReactionTypes!$B$2:$D16157,3,FALSE)</f>
        <v>72</v>
      </c>
      <c r="G16142" t="str">
        <f>VLOOKUP(E16142,ReactionTypes!$B$2:$D16157,2,FALSE)</f>
        <v>positive</v>
      </c>
      <c r="H16142" t="s">
        <v>1100</v>
      </c>
      <c r="I16142">
        <v>12</v>
      </c>
      <c r="J16142">
        <f t="shared" si="1748"/>
        <v>2099</v>
      </c>
    </row>
    <row r="16143" spans="1:10">
      <c r="A16143">
        <v>16785</v>
      </c>
      <c r="B16143" t="s">
        <v>687</v>
      </c>
      <c r="C16143" t="str">
        <f>VLOOKUP(B16143,Content!$B$2:$D17786,3,FALSE)</f>
        <v>public speaking</v>
      </c>
      <c r="D16143" t="str">
        <f>VLOOKUP(B16143,Content!$B$2:$D17786,2,FALSE)</f>
        <v>audio</v>
      </c>
      <c r="E16143" t="s">
        <v>1042</v>
      </c>
      <c r="F16143">
        <f>VLOOKUP(E16143,ReactionTypes!$B$2:$D16158,3,FALSE)</f>
        <v>5</v>
      </c>
      <c r="G16143" t="str">
        <f>VLOOKUP(E16143,ReactionTypes!$B$2:$D16158,2,FALSE)</f>
        <v>negative</v>
      </c>
      <c r="H16143" s="4">
        <v>43931</v>
      </c>
      <c r="I16143">
        <f>MONTH(H16143)</f>
        <v>4</v>
      </c>
      <c r="J16143">
        <f t="shared" si="1748"/>
        <v>1978</v>
      </c>
    </row>
    <row r="16144" spans="1:10">
      <c r="A16144">
        <v>16787</v>
      </c>
      <c r="B16144" t="s">
        <v>688</v>
      </c>
      <c r="C16144" t="str">
        <f>VLOOKUP(B16144,Content!$B$2:$D17788,3,FALSE)</f>
        <v>culture</v>
      </c>
      <c r="D16144" t="str">
        <f>VLOOKUP(B16144,Content!$B$2:$D17788,2,FALSE)</f>
        <v>GIF</v>
      </c>
      <c r="E16144" t="s">
        <v>1041</v>
      </c>
      <c r="F16144">
        <f>VLOOKUP(E16144,ReactionTypes!$B$2:$D16159,3,FALSE)</f>
        <v>70</v>
      </c>
      <c r="G16144" t="str">
        <f>VLOOKUP(E16144,ReactionTypes!$B$2:$D16159,2,FALSE)</f>
        <v>positive</v>
      </c>
      <c r="H16144" t="s">
        <v>1179</v>
      </c>
      <c r="I16144">
        <v>12</v>
      </c>
      <c r="J16144">
        <f t="shared" si="1748"/>
        <v>2099</v>
      </c>
    </row>
    <row r="16145" spans="1:10">
      <c r="A16145">
        <v>16788</v>
      </c>
      <c r="B16145" t="s">
        <v>688</v>
      </c>
      <c r="C16145" t="str">
        <f>VLOOKUP(B16145,Content!$B$2:$D17789,3,FALSE)</f>
        <v>culture</v>
      </c>
      <c r="D16145" t="str">
        <f>VLOOKUP(B16145,Content!$B$2:$D17789,2,FALSE)</f>
        <v>GIF</v>
      </c>
      <c r="E16145" t="s">
        <v>1050</v>
      </c>
      <c r="F16145">
        <f>VLOOKUP(E16145,ReactionTypes!$B$2:$D16160,3,FALSE)</f>
        <v>70</v>
      </c>
      <c r="G16145" t="str">
        <f>VLOOKUP(E16145,ReactionTypes!$B$2:$D16160,2,FALSE)</f>
        <v>positive</v>
      </c>
      <c r="H16145" s="4">
        <v>43993</v>
      </c>
      <c r="I16145">
        <f>MONTH(H16145)</f>
        <v>6</v>
      </c>
      <c r="J16145">
        <f t="shared" si="1748"/>
        <v>2068</v>
      </c>
    </row>
    <row r="16146" spans="1:10">
      <c r="A16146">
        <v>16789</v>
      </c>
      <c r="B16146" t="s">
        <v>688</v>
      </c>
      <c r="C16146" t="str">
        <f>VLOOKUP(B16146,Content!$B$2:$D17790,3,FALSE)</f>
        <v>culture</v>
      </c>
      <c r="D16146" t="str">
        <f>VLOOKUP(B16146,Content!$B$2:$D17790,2,FALSE)</f>
        <v>GIF</v>
      </c>
      <c r="E16146" t="s">
        <v>1051</v>
      </c>
      <c r="F16146">
        <f>VLOOKUP(E16146,ReactionTypes!$B$2:$D16161,3,FALSE)</f>
        <v>72</v>
      </c>
      <c r="G16146" t="str">
        <f>VLOOKUP(E16146,ReactionTypes!$B$2:$D16161,2,FALSE)</f>
        <v>positive</v>
      </c>
      <c r="H16146" t="s">
        <v>1095</v>
      </c>
      <c r="I16146">
        <v>12</v>
      </c>
      <c r="J16146">
        <f t="shared" si="1748"/>
        <v>2099</v>
      </c>
    </row>
    <row r="16147" spans="1:10">
      <c r="A16147">
        <v>16790</v>
      </c>
      <c r="B16147" t="s">
        <v>688</v>
      </c>
      <c r="C16147" t="str">
        <f>VLOOKUP(B16147,Content!$B$2:$D17791,3,FALSE)</f>
        <v>culture</v>
      </c>
      <c r="D16147" t="str">
        <f>VLOOKUP(B16147,Content!$B$2:$D17791,2,FALSE)</f>
        <v>GIF</v>
      </c>
      <c r="E16147" t="s">
        <v>1041</v>
      </c>
      <c r="F16147">
        <f>VLOOKUP(E16147,ReactionTypes!$B$2:$D16162,3,FALSE)</f>
        <v>70</v>
      </c>
      <c r="G16147" t="str">
        <f>VLOOKUP(E16147,ReactionTypes!$B$2:$D16162,2,FALSE)</f>
        <v>positive</v>
      </c>
      <c r="H16147" s="4">
        <v>44381</v>
      </c>
      <c r="I16147">
        <f t="shared" ref="I16147:I16148" si="1750">MONTH(H16147)</f>
        <v>7</v>
      </c>
      <c r="J16147">
        <f t="shared" si="1748"/>
        <v>2116</v>
      </c>
    </row>
    <row r="16148" spans="1:10">
      <c r="A16148">
        <v>16791</v>
      </c>
      <c r="B16148" t="s">
        <v>688</v>
      </c>
      <c r="C16148" t="str">
        <f>VLOOKUP(B16148,Content!$B$2:$D17792,3,FALSE)</f>
        <v>culture</v>
      </c>
      <c r="D16148" t="str">
        <f>VLOOKUP(B16148,Content!$B$2:$D17792,2,FALSE)</f>
        <v>GIF</v>
      </c>
      <c r="E16148" t="s">
        <v>1045</v>
      </c>
      <c r="F16148">
        <f>VLOOKUP(E16148,ReactionTypes!$B$2:$D16163,3,FALSE)</f>
        <v>75</v>
      </c>
      <c r="G16148" t="str">
        <f>VLOOKUP(E16148,ReactionTypes!$B$2:$D16163,2,FALSE)</f>
        <v>positive</v>
      </c>
      <c r="H16148" s="4">
        <v>43929</v>
      </c>
      <c r="I16148">
        <f t="shared" si="1750"/>
        <v>4</v>
      </c>
      <c r="J16148">
        <f t="shared" si="1748"/>
        <v>1978</v>
      </c>
    </row>
    <row r="16149" spans="1:10">
      <c r="A16149">
        <v>16792</v>
      </c>
      <c r="B16149" t="s">
        <v>688</v>
      </c>
      <c r="C16149" t="str">
        <f>VLOOKUP(B16149,Content!$B$2:$D17793,3,FALSE)</f>
        <v>culture</v>
      </c>
      <c r="D16149" t="str">
        <f>VLOOKUP(B16149,Content!$B$2:$D17793,2,FALSE)</f>
        <v>GIF</v>
      </c>
      <c r="E16149" t="s">
        <v>1045</v>
      </c>
      <c r="F16149">
        <f>VLOOKUP(E16149,ReactionTypes!$B$2:$D16164,3,FALSE)</f>
        <v>75</v>
      </c>
      <c r="G16149" t="str">
        <f>VLOOKUP(E16149,ReactionTypes!$B$2:$D16164,2,FALSE)</f>
        <v>positive</v>
      </c>
      <c r="H16149" t="s">
        <v>1101</v>
      </c>
      <c r="I16149">
        <v>10</v>
      </c>
      <c r="J16149">
        <f t="shared" si="1748"/>
        <v>2087</v>
      </c>
    </row>
    <row r="16150" spans="1:10">
      <c r="A16150">
        <v>16793</v>
      </c>
      <c r="B16150" t="s">
        <v>688</v>
      </c>
      <c r="C16150" t="str">
        <f>VLOOKUP(B16150,Content!$B$2:$D17794,3,FALSE)</f>
        <v>culture</v>
      </c>
      <c r="D16150" t="str">
        <f>VLOOKUP(B16150,Content!$B$2:$D17794,2,FALSE)</f>
        <v>GIF</v>
      </c>
      <c r="E16150" t="s">
        <v>1039</v>
      </c>
      <c r="F16150">
        <f>VLOOKUP(E16150,ReactionTypes!$B$2:$D16165,3,FALSE)</f>
        <v>30</v>
      </c>
      <c r="G16150" t="str">
        <f>VLOOKUP(E16150,ReactionTypes!$B$2:$D16165,2,FALSE)</f>
        <v>positive</v>
      </c>
      <c r="H16150" t="s">
        <v>1278</v>
      </c>
      <c r="I16150">
        <v>3</v>
      </c>
      <c r="J16150">
        <f t="shared" si="1748"/>
        <v>1982</v>
      </c>
    </row>
    <row r="16151" spans="1:10">
      <c r="A16151">
        <v>16794</v>
      </c>
      <c r="B16151" t="s">
        <v>688</v>
      </c>
      <c r="C16151" t="str">
        <f>VLOOKUP(B16151,Content!$B$2:$D17795,3,FALSE)</f>
        <v>culture</v>
      </c>
      <c r="D16151" t="str">
        <f>VLOOKUP(B16151,Content!$B$2:$D17795,2,FALSE)</f>
        <v>GIF</v>
      </c>
      <c r="E16151" t="s">
        <v>1038</v>
      </c>
      <c r="F16151">
        <f>VLOOKUP(E16151,ReactionTypes!$B$2:$D16166,3,FALSE)</f>
        <v>15</v>
      </c>
      <c r="G16151" t="str">
        <f>VLOOKUP(E16151,ReactionTypes!$B$2:$D16166,2,FALSE)</f>
        <v>negative</v>
      </c>
      <c r="H16151" s="4">
        <v>44318</v>
      </c>
      <c r="I16151">
        <f t="shared" ref="I16151:I16154" si="1751">MONTH(H16151)</f>
        <v>5</v>
      </c>
      <c r="J16151">
        <f t="shared" si="1748"/>
        <v>2110</v>
      </c>
    </row>
    <row r="16152" spans="1:10">
      <c r="A16152">
        <v>16795</v>
      </c>
      <c r="B16152" t="s">
        <v>688</v>
      </c>
      <c r="C16152" t="str">
        <f>VLOOKUP(B16152,Content!$B$2:$D17796,3,FALSE)</f>
        <v>culture</v>
      </c>
      <c r="D16152" t="str">
        <f>VLOOKUP(B16152,Content!$B$2:$D17796,2,FALSE)</f>
        <v>GIF</v>
      </c>
      <c r="E16152" t="s">
        <v>1048</v>
      </c>
      <c r="F16152">
        <f>VLOOKUP(E16152,ReactionTypes!$B$2:$D16167,3,FALSE)</f>
        <v>50</v>
      </c>
      <c r="G16152" t="str">
        <f>VLOOKUP(E16152,ReactionTypes!$B$2:$D16167,2,FALSE)</f>
        <v>positive</v>
      </c>
      <c r="H16152" s="4">
        <v>44411</v>
      </c>
      <c r="I16152">
        <f t="shared" si="1751"/>
        <v>8</v>
      </c>
      <c r="J16152">
        <f t="shared" si="1748"/>
        <v>2055</v>
      </c>
    </row>
    <row r="16153" spans="1:10">
      <c r="A16153">
        <v>16797</v>
      </c>
      <c r="B16153" t="s">
        <v>689</v>
      </c>
      <c r="C16153" t="str">
        <f>VLOOKUP(B16153,Content!$B$2:$D17798,3,FALSE)</f>
        <v>animals</v>
      </c>
      <c r="D16153" t="str">
        <f>VLOOKUP(B16153,Content!$B$2:$D17798,2,FALSE)</f>
        <v>audio</v>
      </c>
      <c r="E16153" t="s">
        <v>1050</v>
      </c>
      <c r="F16153">
        <f>VLOOKUP(E16153,ReactionTypes!$B$2:$D16168,3,FALSE)</f>
        <v>70</v>
      </c>
      <c r="G16153" t="str">
        <f>VLOOKUP(E16153,ReactionTypes!$B$2:$D16168,2,FALSE)</f>
        <v>positive</v>
      </c>
      <c r="H16153" s="4">
        <v>44228</v>
      </c>
      <c r="I16153">
        <f t="shared" si="1751"/>
        <v>2</v>
      </c>
      <c r="J16153">
        <f t="shared" si="1748"/>
        <v>1890</v>
      </c>
    </row>
    <row r="16154" spans="1:10">
      <c r="A16154">
        <v>16798</v>
      </c>
      <c r="B16154" t="s">
        <v>689</v>
      </c>
      <c r="C16154" t="str">
        <f>VLOOKUP(B16154,Content!$B$2:$D17799,3,FALSE)</f>
        <v>animals</v>
      </c>
      <c r="D16154" t="str">
        <f>VLOOKUP(B16154,Content!$B$2:$D17799,2,FALSE)</f>
        <v>audio</v>
      </c>
      <c r="E16154" t="s">
        <v>1036</v>
      </c>
      <c r="F16154">
        <f>VLOOKUP(E16154,ReactionTypes!$B$2:$D16169,3,FALSE)</f>
        <v>0</v>
      </c>
      <c r="G16154" t="str">
        <f>VLOOKUP(E16154,ReactionTypes!$B$2:$D16169,2,FALSE)</f>
        <v>negative</v>
      </c>
      <c r="H16154" s="4">
        <v>43932</v>
      </c>
      <c r="I16154">
        <f t="shared" si="1751"/>
        <v>4</v>
      </c>
      <c r="J16154">
        <f t="shared" si="1748"/>
        <v>1978</v>
      </c>
    </row>
    <row r="16155" spans="1:10">
      <c r="A16155">
        <v>16799</v>
      </c>
      <c r="B16155" t="s">
        <v>689</v>
      </c>
      <c r="C16155" t="str">
        <f>VLOOKUP(B16155,Content!$B$2:$D17800,3,FALSE)</f>
        <v>animals</v>
      </c>
      <c r="D16155" t="str">
        <f>VLOOKUP(B16155,Content!$B$2:$D17800,2,FALSE)</f>
        <v>audio</v>
      </c>
      <c r="E16155" t="s">
        <v>1041</v>
      </c>
      <c r="F16155">
        <f>VLOOKUP(E16155,ReactionTypes!$B$2:$D16170,3,FALSE)</f>
        <v>70</v>
      </c>
      <c r="G16155" t="str">
        <f>VLOOKUP(E16155,ReactionTypes!$B$2:$D16170,2,FALSE)</f>
        <v>positive</v>
      </c>
      <c r="H16155" t="s">
        <v>1277</v>
      </c>
      <c r="I16155">
        <v>2</v>
      </c>
      <c r="J16155">
        <f t="shared" si="1748"/>
        <v>1890</v>
      </c>
    </row>
    <row r="16156" spans="1:10">
      <c r="A16156">
        <v>16800</v>
      </c>
      <c r="B16156" t="s">
        <v>689</v>
      </c>
      <c r="C16156" t="str">
        <f>VLOOKUP(B16156,Content!$B$2:$D17801,3,FALSE)</f>
        <v>animals</v>
      </c>
      <c r="D16156" t="str">
        <f>VLOOKUP(B16156,Content!$B$2:$D17801,2,FALSE)</f>
        <v>audio</v>
      </c>
      <c r="E16156" t="s">
        <v>1049</v>
      </c>
      <c r="F16156">
        <f>VLOOKUP(E16156,ReactionTypes!$B$2:$D16171,3,FALSE)</f>
        <v>60</v>
      </c>
      <c r="G16156" t="str">
        <f>VLOOKUP(E16156,ReactionTypes!$B$2:$D16171,2,FALSE)</f>
        <v>positive</v>
      </c>
      <c r="H16156" s="4">
        <v>44352</v>
      </c>
      <c r="I16156">
        <f t="shared" ref="I16156:I16158" si="1752">MONTH(H16156)</f>
        <v>6</v>
      </c>
      <c r="J16156">
        <f t="shared" si="1748"/>
        <v>2068</v>
      </c>
    </row>
    <row r="16157" spans="1:10">
      <c r="A16157">
        <v>16801</v>
      </c>
      <c r="B16157" t="s">
        <v>689</v>
      </c>
      <c r="C16157" t="str">
        <f>VLOOKUP(B16157,Content!$B$2:$D17802,3,FALSE)</f>
        <v>animals</v>
      </c>
      <c r="D16157" t="str">
        <f>VLOOKUP(B16157,Content!$B$2:$D17802,2,FALSE)</f>
        <v>audio</v>
      </c>
      <c r="E16157" t="s">
        <v>1047</v>
      </c>
      <c r="F16157">
        <f>VLOOKUP(E16157,ReactionTypes!$B$2:$D16172,3,FALSE)</f>
        <v>12</v>
      </c>
      <c r="G16157" t="str">
        <f>VLOOKUP(E16157,ReactionTypes!$B$2:$D16172,2,FALSE)</f>
        <v>negative</v>
      </c>
      <c r="H16157" s="4">
        <v>44144</v>
      </c>
      <c r="I16157">
        <f t="shared" si="1752"/>
        <v>11</v>
      </c>
      <c r="J16157">
        <f t="shared" si="1748"/>
        <v>2055</v>
      </c>
    </row>
    <row r="16158" spans="1:10">
      <c r="A16158">
        <v>16802</v>
      </c>
      <c r="B16158" t="s">
        <v>689</v>
      </c>
      <c r="C16158" t="str">
        <f>VLOOKUP(B16158,Content!$B$2:$D17803,3,FALSE)</f>
        <v>animals</v>
      </c>
      <c r="D16158" t="str">
        <f>VLOOKUP(B16158,Content!$B$2:$D17803,2,FALSE)</f>
        <v>audio</v>
      </c>
      <c r="E16158" t="s">
        <v>1036</v>
      </c>
      <c r="F16158">
        <f>VLOOKUP(E16158,ReactionTypes!$B$2:$D16173,3,FALSE)</f>
        <v>0</v>
      </c>
      <c r="G16158" t="str">
        <f>VLOOKUP(E16158,ReactionTypes!$B$2:$D16173,2,FALSE)</f>
        <v>negative</v>
      </c>
      <c r="H16158" s="4">
        <v>44287</v>
      </c>
      <c r="I16158">
        <f t="shared" si="1752"/>
        <v>4</v>
      </c>
      <c r="J16158">
        <f t="shared" si="1748"/>
        <v>1978</v>
      </c>
    </row>
    <row r="16159" spans="1:10">
      <c r="A16159">
        <v>16803</v>
      </c>
      <c r="B16159" t="s">
        <v>689</v>
      </c>
      <c r="C16159" t="str">
        <f>VLOOKUP(B16159,Content!$B$2:$D17804,3,FALSE)</f>
        <v>animals</v>
      </c>
      <c r="D16159" t="str">
        <f>VLOOKUP(B16159,Content!$B$2:$D17804,2,FALSE)</f>
        <v>audio</v>
      </c>
      <c r="E16159" t="s">
        <v>1050</v>
      </c>
      <c r="F16159">
        <f>VLOOKUP(E16159,ReactionTypes!$B$2:$D16174,3,FALSE)</f>
        <v>70</v>
      </c>
      <c r="G16159" t="str">
        <f>VLOOKUP(E16159,ReactionTypes!$B$2:$D16174,2,FALSE)</f>
        <v>positive</v>
      </c>
      <c r="H16159" t="s">
        <v>1118</v>
      </c>
      <c r="I16159">
        <v>10</v>
      </c>
      <c r="J16159">
        <f t="shared" si="1748"/>
        <v>2087</v>
      </c>
    </row>
    <row r="16160" spans="1:10">
      <c r="A16160">
        <v>16804</v>
      </c>
      <c r="B16160" t="s">
        <v>689</v>
      </c>
      <c r="C16160" t="str">
        <f>VLOOKUP(B16160,Content!$B$2:$D17805,3,FALSE)</f>
        <v>animals</v>
      </c>
      <c r="D16160" t="str">
        <f>VLOOKUP(B16160,Content!$B$2:$D17805,2,FALSE)</f>
        <v>audio</v>
      </c>
      <c r="E16160" t="s">
        <v>1043</v>
      </c>
      <c r="F16160">
        <f>VLOOKUP(E16160,ReactionTypes!$B$2:$D16175,3,FALSE)</f>
        <v>65</v>
      </c>
      <c r="G16160" t="str">
        <f>VLOOKUP(E16160,ReactionTypes!$B$2:$D16175,2,FALSE)</f>
        <v>positive</v>
      </c>
      <c r="H16160" t="s">
        <v>1282</v>
      </c>
      <c r="I16160">
        <v>6</v>
      </c>
      <c r="J16160">
        <f t="shared" si="1748"/>
        <v>2068</v>
      </c>
    </row>
    <row r="16161" spans="1:10">
      <c r="A16161">
        <v>16805</v>
      </c>
      <c r="B16161" t="s">
        <v>689</v>
      </c>
      <c r="C16161" t="str">
        <f>VLOOKUP(B16161,Content!$B$2:$D17806,3,FALSE)</f>
        <v>animals</v>
      </c>
      <c r="D16161" t="str">
        <f>VLOOKUP(B16161,Content!$B$2:$D17806,2,FALSE)</f>
        <v>audio</v>
      </c>
      <c r="E16161" t="s">
        <v>1051</v>
      </c>
      <c r="F16161">
        <f>VLOOKUP(E16161,ReactionTypes!$B$2:$D16176,3,FALSE)</f>
        <v>72</v>
      </c>
      <c r="G16161" t="str">
        <f>VLOOKUP(E16161,ReactionTypes!$B$2:$D16176,2,FALSE)</f>
        <v>positive</v>
      </c>
      <c r="H16161" t="s">
        <v>1267</v>
      </c>
      <c r="I16161">
        <v>1</v>
      </c>
      <c r="J16161">
        <f t="shared" si="1748"/>
        <v>2142</v>
      </c>
    </row>
    <row r="16162" spans="1:10">
      <c r="A16162">
        <v>16806</v>
      </c>
      <c r="B16162" t="s">
        <v>689</v>
      </c>
      <c r="C16162" t="str">
        <f>VLOOKUP(B16162,Content!$B$2:$D17807,3,FALSE)</f>
        <v>animals</v>
      </c>
      <c r="D16162" t="str">
        <f>VLOOKUP(B16162,Content!$B$2:$D17807,2,FALSE)</f>
        <v>audio</v>
      </c>
      <c r="E16162" t="s">
        <v>1040</v>
      </c>
      <c r="F16162">
        <f>VLOOKUP(E16162,ReactionTypes!$B$2:$D16177,3,FALSE)</f>
        <v>35</v>
      </c>
      <c r="G16162" t="str">
        <f>VLOOKUP(E16162,ReactionTypes!$B$2:$D16177,2,FALSE)</f>
        <v>neutral</v>
      </c>
      <c r="H16162" t="s">
        <v>1281</v>
      </c>
      <c r="I16162">
        <v>1</v>
      </c>
      <c r="J16162">
        <f t="shared" si="1748"/>
        <v>2142</v>
      </c>
    </row>
    <row r="16163" spans="1:10">
      <c r="A16163">
        <v>16807</v>
      </c>
      <c r="B16163" t="s">
        <v>689</v>
      </c>
      <c r="C16163" t="str">
        <f>VLOOKUP(B16163,Content!$B$2:$D17808,3,FALSE)</f>
        <v>animals</v>
      </c>
      <c r="D16163" t="str">
        <f>VLOOKUP(B16163,Content!$B$2:$D17808,2,FALSE)</f>
        <v>audio</v>
      </c>
      <c r="E16163" t="s">
        <v>1037</v>
      </c>
      <c r="F16163">
        <f>VLOOKUP(E16163,ReactionTypes!$B$2:$D16178,3,FALSE)</f>
        <v>10</v>
      </c>
      <c r="G16163" t="str">
        <f>VLOOKUP(E16163,ReactionTypes!$B$2:$D16178,2,FALSE)</f>
        <v>negative</v>
      </c>
      <c r="H16163" t="s">
        <v>1121</v>
      </c>
      <c r="I16163">
        <v>7</v>
      </c>
      <c r="J16163">
        <f t="shared" si="1748"/>
        <v>2116</v>
      </c>
    </row>
    <row r="16164" spans="1:10">
      <c r="A16164">
        <v>16808</v>
      </c>
      <c r="B16164" t="s">
        <v>689</v>
      </c>
      <c r="C16164" t="str">
        <f>VLOOKUP(B16164,Content!$B$2:$D17809,3,FALSE)</f>
        <v>animals</v>
      </c>
      <c r="D16164" t="str">
        <f>VLOOKUP(B16164,Content!$B$2:$D17809,2,FALSE)</f>
        <v>audio</v>
      </c>
      <c r="E16164" t="s">
        <v>1048</v>
      </c>
      <c r="F16164">
        <f>VLOOKUP(E16164,ReactionTypes!$B$2:$D16179,3,FALSE)</f>
        <v>50</v>
      </c>
      <c r="G16164" t="str">
        <f>VLOOKUP(E16164,ReactionTypes!$B$2:$D16179,2,FALSE)</f>
        <v>positive</v>
      </c>
      <c r="H16164" s="4">
        <v>44292</v>
      </c>
      <c r="I16164">
        <f t="shared" ref="I16164:I16166" si="1753">MONTH(H16164)</f>
        <v>4</v>
      </c>
      <c r="J16164">
        <f t="shared" si="1748"/>
        <v>1978</v>
      </c>
    </row>
    <row r="16165" spans="1:10">
      <c r="A16165">
        <v>16809</v>
      </c>
      <c r="B16165" t="s">
        <v>689</v>
      </c>
      <c r="C16165" t="str">
        <f>VLOOKUP(B16165,Content!$B$2:$D17810,3,FALSE)</f>
        <v>animals</v>
      </c>
      <c r="D16165" t="str">
        <f>VLOOKUP(B16165,Content!$B$2:$D17810,2,FALSE)</f>
        <v>audio</v>
      </c>
      <c r="E16165" t="s">
        <v>1046</v>
      </c>
      <c r="F16165">
        <f>VLOOKUP(E16165,ReactionTypes!$B$2:$D16180,3,FALSE)</f>
        <v>45</v>
      </c>
      <c r="G16165" t="str">
        <f>VLOOKUP(E16165,ReactionTypes!$B$2:$D16180,2,FALSE)</f>
        <v>positive</v>
      </c>
      <c r="H16165" s="4">
        <v>44229</v>
      </c>
      <c r="I16165">
        <f t="shared" si="1753"/>
        <v>2</v>
      </c>
      <c r="J16165">
        <f t="shared" si="1748"/>
        <v>1890</v>
      </c>
    </row>
    <row r="16166" spans="1:10">
      <c r="A16166">
        <v>16810</v>
      </c>
      <c r="B16166" t="s">
        <v>689</v>
      </c>
      <c r="C16166" t="str">
        <f>VLOOKUP(B16166,Content!$B$2:$D17811,3,FALSE)</f>
        <v>animals</v>
      </c>
      <c r="D16166" t="str">
        <f>VLOOKUP(B16166,Content!$B$2:$D17811,2,FALSE)</f>
        <v>audio</v>
      </c>
      <c r="E16166" t="s">
        <v>1047</v>
      </c>
      <c r="F16166">
        <f>VLOOKUP(E16166,ReactionTypes!$B$2:$D16181,3,FALSE)</f>
        <v>12</v>
      </c>
      <c r="G16166" t="str">
        <f>VLOOKUP(E16166,ReactionTypes!$B$2:$D16181,2,FALSE)</f>
        <v>negative</v>
      </c>
      <c r="H16166" s="4">
        <v>44412</v>
      </c>
      <c r="I16166">
        <f t="shared" si="1753"/>
        <v>8</v>
      </c>
      <c r="J16166">
        <f t="shared" si="1748"/>
        <v>2055</v>
      </c>
    </row>
    <row r="16167" spans="1:10">
      <c r="A16167">
        <v>16811</v>
      </c>
      <c r="B16167" t="s">
        <v>689</v>
      </c>
      <c r="C16167" t="str">
        <f>VLOOKUP(B16167,Content!$B$2:$D17812,3,FALSE)</f>
        <v>animals</v>
      </c>
      <c r="D16167" t="str">
        <f>VLOOKUP(B16167,Content!$B$2:$D17812,2,FALSE)</f>
        <v>audio</v>
      </c>
      <c r="E16167" t="s">
        <v>1050</v>
      </c>
      <c r="F16167">
        <f>VLOOKUP(E16167,ReactionTypes!$B$2:$D16182,3,FALSE)</f>
        <v>70</v>
      </c>
      <c r="G16167" t="str">
        <f>VLOOKUP(E16167,ReactionTypes!$B$2:$D16182,2,FALSE)</f>
        <v>positive</v>
      </c>
      <c r="H16167" t="s">
        <v>1264</v>
      </c>
      <c r="I16167">
        <v>4</v>
      </c>
      <c r="J16167">
        <f t="shared" si="1748"/>
        <v>1978</v>
      </c>
    </row>
    <row r="16168" spans="1:10">
      <c r="A16168">
        <v>16812</v>
      </c>
      <c r="B16168" t="s">
        <v>689</v>
      </c>
      <c r="C16168" t="str">
        <f>VLOOKUP(B16168,Content!$B$2:$D17813,3,FALSE)</f>
        <v>animals</v>
      </c>
      <c r="D16168" t="str">
        <f>VLOOKUP(B16168,Content!$B$2:$D17813,2,FALSE)</f>
        <v>audio</v>
      </c>
      <c r="E16168" t="s">
        <v>1050</v>
      </c>
      <c r="F16168">
        <f>VLOOKUP(E16168,ReactionTypes!$B$2:$D16183,3,FALSE)</f>
        <v>70</v>
      </c>
      <c r="G16168" t="str">
        <f>VLOOKUP(E16168,ReactionTypes!$B$2:$D16183,2,FALSE)</f>
        <v>positive</v>
      </c>
      <c r="H16168" s="4">
        <v>44084</v>
      </c>
      <c r="I16168">
        <f>MONTH(H16168)</f>
        <v>9</v>
      </c>
      <c r="J16168">
        <f t="shared" si="1748"/>
        <v>1991</v>
      </c>
    </row>
    <row r="16169" spans="1:10">
      <c r="A16169">
        <v>16813</v>
      </c>
      <c r="B16169" t="s">
        <v>689</v>
      </c>
      <c r="C16169" t="str">
        <f>VLOOKUP(B16169,Content!$B$2:$D17814,3,FALSE)</f>
        <v>animals</v>
      </c>
      <c r="D16169" t="str">
        <f>VLOOKUP(B16169,Content!$B$2:$D17814,2,FALSE)</f>
        <v>audio</v>
      </c>
      <c r="E16169" t="s">
        <v>1037</v>
      </c>
      <c r="F16169">
        <f>VLOOKUP(E16169,ReactionTypes!$B$2:$D16184,3,FALSE)</f>
        <v>10</v>
      </c>
      <c r="G16169" t="str">
        <f>VLOOKUP(E16169,ReactionTypes!$B$2:$D16184,2,FALSE)</f>
        <v>negative</v>
      </c>
      <c r="H16169" t="s">
        <v>1282</v>
      </c>
      <c r="I16169">
        <v>6</v>
      </c>
      <c r="J16169">
        <f t="shared" si="1748"/>
        <v>2068</v>
      </c>
    </row>
    <row r="16170" spans="1:10">
      <c r="A16170">
        <v>16814</v>
      </c>
      <c r="B16170" t="s">
        <v>689</v>
      </c>
      <c r="C16170" t="str">
        <f>VLOOKUP(B16170,Content!$B$2:$D17815,3,FALSE)</f>
        <v>animals</v>
      </c>
      <c r="D16170" t="str">
        <f>VLOOKUP(B16170,Content!$B$2:$D17815,2,FALSE)</f>
        <v>audio</v>
      </c>
      <c r="E16170" t="s">
        <v>1046</v>
      </c>
      <c r="F16170">
        <f>VLOOKUP(E16170,ReactionTypes!$B$2:$D16185,3,FALSE)</f>
        <v>45</v>
      </c>
      <c r="G16170" t="str">
        <f>VLOOKUP(E16170,ReactionTypes!$B$2:$D16185,2,FALSE)</f>
        <v>positive</v>
      </c>
      <c r="H16170" s="4">
        <v>44445</v>
      </c>
      <c r="I16170">
        <f>MONTH(H16170)</f>
        <v>9</v>
      </c>
      <c r="J16170">
        <f t="shared" si="1748"/>
        <v>1991</v>
      </c>
    </row>
    <row r="16171" spans="1:10">
      <c r="A16171">
        <v>16815</v>
      </c>
      <c r="B16171" t="s">
        <v>689</v>
      </c>
      <c r="C16171" t="str">
        <f>VLOOKUP(B16171,Content!$B$2:$D17816,3,FALSE)</f>
        <v>animals</v>
      </c>
      <c r="D16171" t="str">
        <f>VLOOKUP(B16171,Content!$B$2:$D17816,2,FALSE)</f>
        <v>audio</v>
      </c>
      <c r="E16171" t="s">
        <v>1047</v>
      </c>
      <c r="F16171">
        <f>VLOOKUP(E16171,ReactionTypes!$B$2:$D16186,3,FALSE)</f>
        <v>12</v>
      </c>
      <c r="G16171" t="str">
        <f>VLOOKUP(E16171,ReactionTypes!$B$2:$D16186,2,FALSE)</f>
        <v>negative</v>
      </c>
      <c r="H16171" t="s">
        <v>1268</v>
      </c>
      <c r="I16171">
        <v>1</v>
      </c>
      <c r="J16171">
        <f t="shared" si="1748"/>
        <v>2142</v>
      </c>
    </row>
    <row r="16172" spans="1:10">
      <c r="A16172">
        <v>16816</v>
      </c>
      <c r="B16172" t="s">
        <v>689</v>
      </c>
      <c r="C16172" t="str">
        <f>VLOOKUP(B16172,Content!$B$2:$D17817,3,FALSE)</f>
        <v>animals</v>
      </c>
      <c r="D16172" t="str">
        <f>VLOOKUP(B16172,Content!$B$2:$D17817,2,FALSE)</f>
        <v>audio</v>
      </c>
      <c r="E16172" t="s">
        <v>1044</v>
      </c>
      <c r="F16172">
        <f>VLOOKUP(E16172,ReactionTypes!$B$2:$D16187,3,FALSE)</f>
        <v>20</v>
      </c>
      <c r="G16172" t="str">
        <f>VLOOKUP(E16172,ReactionTypes!$B$2:$D16187,2,FALSE)</f>
        <v>neutral</v>
      </c>
      <c r="H16172" t="s">
        <v>1275</v>
      </c>
      <c r="I16172">
        <v>2</v>
      </c>
      <c r="J16172">
        <f t="shared" si="1748"/>
        <v>1890</v>
      </c>
    </row>
    <row r="16173" spans="1:10">
      <c r="A16173">
        <v>16817</v>
      </c>
      <c r="B16173" t="s">
        <v>689</v>
      </c>
      <c r="C16173" t="str">
        <f>VLOOKUP(B16173,Content!$B$2:$D17818,3,FALSE)</f>
        <v>animals</v>
      </c>
      <c r="D16173" t="str">
        <f>VLOOKUP(B16173,Content!$B$2:$D17818,2,FALSE)</f>
        <v>audio</v>
      </c>
      <c r="E16173" t="s">
        <v>1047</v>
      </c>
      <c r="F16173">
        <f>VLOOKUP(E16173,ReactionTypes!$B$2:$D16188,3,FALSE)</f>
        <v>12</v>
      </c>
      <c r="G16173" t="str">
        <f>VLOOKUP(E16173,ReactionTypes!$B$2:$D16188,2,FALSE)</f>
        <v>negative</v>
      </c>
      <c r="H16173" t="s">
        <v>1146</v>
      </c>
      <c r="I16173">
        <v>8</v>
      </c>
      <c r="J16173">
        <f t="shared" si="1748"/>
        <v>2055</v>
      </c>
    </row>
    <row r="16174" spans="1:10">
      <c r="A16174">
        <v>16818</v>
      </c>
      <c r="B16174" t="s">
        <v>689</v>
      </c>
      <c r="C16174" t="str">
        <f>VLOOKUP(B16174,Content!$B$2:$D17819,3,FALSE)</f>
        <v>animals</v>
      </c>
      <c r="D16174" t="str">
        <f>VLOOKUP(B16174,Content!$B$2:$D17819,2,FALSE)</f>
        <v>audio</v>
      </c>
      <c r="E16174" t="s">
        <v>1040</v>
      </c>
      <c r="F16174">
        <f>VLOOKUP(E16174,ReactionTypes!$B$2:$D16189,3,FALSE)</f>
        <v>35</v>
      </c>
      <c r="G16174" t="str">
        <f>VLOOKUP(E16174,ReactionTypes!$B$2:$D16189,2,FALSE)</f>
        <v>neutral</v>
      </c>
      <c r="H16174" s="4">
        <v>44383</v>
      </c>
      <c r="I16174">
        <f>MONTH(H16174)</f>
        <v>7</v>
      </c>
      <c r="J16174">
        <f t="shared" si="1748"/>
        <v>2116</v>
      </c>
    </row>
    <row r="16175" spans="1:10">
      <c r="A16175">
        <v>16819</v>
      </c>
      <c r="B16175" t="s">
        <v>689</v>
      </c>
      <c r="C16175" t="str">
        <f>VLOOKUP(B16175,Content!$B$2:$D17820,3,FALSE)</f>
        <v>animals</v>
      </c>
      <c r="D16175" t="str">
        <f>VLOOKUP(B16175,Content!$B$2:$D17820,2,FALSE)</f>
        <v>audio</v>
      </c>
      <c r="E16175" t="s">
        <v>1037</v>
      </c>
      <c r="F16175">
        <f>VLOOKUP(E16175,ReactionTypes!$B$2:$D16190,3,FALSE)</f>
        <v>10</v>
      </c>
      <c r="G16175" t="str">
        <f>VLOOKUP(E16175,ReactionTypes!$B$2:$D16190,2,FALSE)</f>
        <v>negative</v>
      </c>
      <c r="H16175" t="s">
        <v>1140</v>
      </c>
      <c r="I16175">
        <v>10</v>
      </c>
      <c r="J16175">
        <f t="shared" si="1748"/>
        <v>2087</v>
      </c>
    </row>
    <row r="16176" spans="1:10">
      <c r="A16176">
        <v>16820</v>
      </c>
      <c r="B16176" t="s">
        <v>689</v>
      </c>
      <c r="C16176" t="str">
        <f>VLOOKUP(B16176,Content!$B$2:$D17821,3,FALSE)</f>
        <v>animals</v>
      </c>
      <c r="D16176" t="str">
        <f>VLOOKUP(B16176,Content!$B$2:$D17821,2,FALSE)</f>
        <v>audio</v>
      </c>
      <c r="E16176" t="s">
        <v>1048</v>
      </c>
      <c r="F16176">
        <f>VLOOKUP(E16176,ReactionTypes!$B$2:$D16191,3,FALSE)</f>
        <v>50</v>
      </c>
      <c r="G16176" t="str">
        <f>VLOOKUP(E16176,ReactionTypes!$B$2:$D16191,2,FALSE)</f>
        <v>positive</v>
      </c>
      <c r="H16176" t="s">
        <v>1132</v>
      </c>
      <c r="I16176">
        <v>10</v>
      </c>
      <c r="J16176">
        <f t="shared" si="1748"/>
        <v>2087</v>
      </c>
    </row>
    <row r="16177" spans="1:10">
      <c r="A16177">
        <v>16821</v>
      </c>
      <c r="B16177" t="s">
        <v>689</v>
      </c>
      <c r="C16177" t="str">
        <f>VLOOKUP(B16177,Content!$B$2:$D17822,3,FALSE)</f>
        <v>animals</v>
      </c>
      <c r="D16177" t="str">
        <f>VLOOKUP(B16177,Content!$B$2:$D17822,2,FALSE)</f>
        <v>audio</v>
      </c>
      <c r="E16177" t="s">
        <v>1040</v>
      </c>
      <c r="F16177">
        <f>VLOOKUP(E16177,ReactionTypes!$B$2:$D16192,3,FALSE)</f>
        <v>35</v>
      </c>
      <c r="G16177" t="str">
        <f>VLOOKUP(E16177,ReactionTypes!$B$2:$D16192,2,FALSE)</f>
        <v>neutral</v>
      </c>
      <c r="H16177" t="s">
        <v>1167</v>
      </c>
      <c r="I16177">
        <v>6</v>
      </c>
      <c r="J16177">
        <f t="shared" si="1748"/>
        <v>2068</v>
      </c>
    </row>
    <row r="16178" spans="1:10">
      <c r="A16178">
        <v>16822</v>
      </c>
      <c r="B16178" t="s">
        <v>689</v>
      </c>
      <c r="C16178" t="str">
        <f>VLOOKUP(B16178,Content!$B$2:$D17823,3,FALSE)</f>
        <v>animals</v>
      </c>
      <c r="D16178" t="str">
        <f>VLOOKUP(B16178,Content!$B$2:$D17823,2,FALSE)</f>
        <v>audio</v>
      </c>
      <c r="E16178" t="s">
        <v>1039</v>
      </c>
      <c r="F16178">
        <f>VLOOKUP(E16178,ReactionTypes!$B$2:$D16193,3,FALSE)</f>
        <v>30</v>
      </c>
      <c r="G16178" t="str">
        <f>VLOOKUP(E16178,ReactionTypes!$B$2:$D16193,2,FALSE)</f>
        <v>positive</v>
      </c>
      <c r="H16178" s="4">
        <v>44412</v>
      </c>
      <c r="I16178">
        <f t="shared" ref="I16178:I16180" si="1754">MONTH(H16178)</f>
        <v>8</v>
      </c>
      <c r="J16178">
        <f t="shared" si="1748"/>
        <v>2055</v>
      </c>
    </row>
    <row r="16179" spans="1:10">
      <c r="A16179">
        <v>16823</v>
      </c>
      <c r="B16179" t="s">
        <v>689</v>
      </c>
      <c r="C16179" t="str">
        <f>VLOOKUP(B16179,Content!$B$2:$D17824,3,FALSE)</f>
        <v>animals</v>
      </c>
      <c r="D16179" t="str">
        <f>VLOOKUP(B16179,Content!$B$2:$D17824,2,FALSE)</f>
        <v>audio</v>
      </c>
      <c r="E16179" t="s">
        <v>1051</v>
      </c>
      <c r="F16179">
        <f>VLOOKUP(E16179,ReactionTypes!$B$2:$D16194,3,FALSE)</f>
        <v>72</v>
      </c>
      <c r="G16179" t="str">
        <f>VLOOKUP(E16179,ReactionTypes!$B$2:$D16194,2,FALSE)</f>
        <v>positive</v>
      </c>
      <c r="H16179" s="4">
        <v>44201</v>
      </c>
      <c r="I16179">
        <f t="shared" si="1754"/>
        <v>1</v>
      </c>
      <c r="J16179">
        <f t="shared" si="1748"/>
        <v>2142</v>
      </c>
    </row>
    <row r="16180" spans="1:10">
      <c r="A16180">
        <v>16824</v>
      </c>
      <c r="B16180" t="s">
        <v>689</v>
      </c>
      <c r="C16180" t="str">
        <f>VLOOKUP(B16180,Content!$B$2:$D17825,3,FALSE)</f>
        <v>animals</v>
      </c>
      <c r="D16180" t="str">
        <f>VLOOKUP(B16180,Content!$B$2:$D17825,2,FALSE)</f>
        <v>audio</v>
      </c>
      <c r="E16180" t="s">
        <v>1051</v>
      </c>
      <c r="F16180">
        <f>VLOOKUP(E16180,ReactionTypes!$B$2:$D16195,3,FALSE)</f>
        <v>72</v>
      </c>
      <c r="G16180" t="str">
        <f>VLOOKUP(E16180,ReactionTypes!$B$2:$D16195,2,FALSE)</f>
        <v>positive</v>
      </c>
      <c r="H16180" s="4">
        <v>44503</v>
      </c>
      <c r="I16180">
        <f t="shared" si="1754"/>
        <v>11</v>
      </c>
      <c r="J16180">
        <f t="shared" si="1748"/>
        <v>2055</v>
      </c>
    </row>
    <row r="16181" spans="1:10">
      <c r="A16181">
        <v>16825</v>
      </c>
      <c r="B16181" t="s">
        <v>689</v>
      </c>
      <c r="C16181" t="str">
        <f>VLOOKUP(B16181,Content!$B$2:$D17826,3,FALSE)</f>
        <v>animals</v>
      </c>
      <c r="D16181" t="str">
        <f>VLOOKUP(B16181,Content!$B$2:$D17826,2,FALSE)</f>
        <v>audio</v>
      </c>
      <c r="E16181" t="s">
        <v>1042</v>
      </c>
      <c r="F16181">
        <f>VLOOKUP(E16181,ReactionTypes!$B$2:$D16196,3,FALSE)</f>
        <v>5</v>
      </c>
      <c r="G16181" t="str">
        <f>VLOOKUP(E16181,ReactionTypes!$B$2:$D16196,2,FALSE)</f>
        <v>negative</v>
      </c>
      <c r="H16181" t="s">
        <v>1139</v>
      </c>
      <c r="I16181">
        <v>9</v>
      </c>
      <c r="J16181">
        <f t="shared" si="1748"/>
        <v>1991</v>
      </c>
    </row>
    <row r="16182" spans="1:10">
      <c r="A16182">
        <v>16826</v>
      </c>
      <c r="B16182" t="s">
        <v>689</v>
      </c>
      <c r="C16182" t="str">
        <f>VLOOKUP(B16182,Content!$B$2:$D17827,3,FALSE)</f>
        <v>animals</v>
      </c>
      <c r="D16182" t="str">
        <f>VLOOKUP(B16182,Content!$B$2:$D17827,2,FALSE)</f>
        <v>audio</v>
      </c>
      <c r="E16182" t="s">
        <v>1036</v>
      </c>
      <c r="F16182">
        <f>VLOOKUP(E16182,ReactionTypes!$B$2:$D16197,3,FALSE)</f>
        <v>0</v>
      </c>
      <c r="G16182" t="str">
        <f>VLOOKUP(E16182,ReactionTypes!$B$2:$D16197,2,FALSE)</f>
        <v>negative</v>
      </c>
      <c r="H16182" t="s">
        <v>1067</v>
      </c>
      <c r="I16182">
        <v>9</v>
      </c>
      <c r="J16182">
        <f t="shared" si="1748"/>
        <v>1991</v>
      </c>
    </row>
    <row r="16183" spans="1:10">
      <c r="A16183">
        <v>16827</v>
      </c>
      <c r="B16183" t="s">
        <v>689</v>
      </c>
      <c r="C16183" t="str">
        <f>VLOOKUP(B16183,Content!$B$2:$D17828,3,FALSE)</f>
        <v>animals</v>
      </c>
      <c r="D16183" t="str">
        <f>VLOOKUP(B16183,Content!$B$2:$D17828,2,FALSE)</f>
        <v>audio</v>
      </c>
      <c r="E16183" t="s">
        <v>1045</v>
      </c>
      <c r="F16183">
        <f>VLOOKUP(E16183,ReactionTypes!$B$2:$D16198,3,FALSE)</f>
        <v>75</v>
      </c>
      <c r="G16183" t="str">
        <f>VLOOKUP(E16183,ReactionTypes!$B$2:$D16198,2,FALSE)</f>
        <v>positive</v>
      </c>
      <c r="H16183" t="s">
        <v>1272</v>
      </c>
      <c r="I16183">
        <v>5</v>
      </c>
      <c r="J16183">
        <f t="shared" si="1748"/>
        <v>2110</v>
      </c>
    </row>
    <row r="16184" spans="1:10">
      <c r="A16184">
        <v>16829</v>
      </c>
      <c r="B16184" t="s">
        <v>690</v>
      </c>
      <c r="C16184" t="str">
        <f>VLOOKUP(B16184,Content!$B$2:$D17830,3,FALSE)</f>
        <v>animals</v>
      </c>
      <c r="D16184" t="str">
        <f>VLOOKUP(B16184,Content!$B$2:$D17830,2,FALSE)</f>
        <v>video</v>
      </c>
      <c r="E16184" t="s">
        <v>1048</v>
      </c>
      <c r="F16184">
        <f>VLOOKUP(E16184,ReactionTypes!$B$2:$D16199,3,FALSE)</f>
        <v>50</v>
      </c>
      <c r="G16184" t="str">
        <f>VLOOKUP(E16184,ReactionTypes!$B$2:$D16199,2,FALSE)</f>
        <v>positive</v>
      </c>
      <c r="H16184" s="4">
        <v>44198</v>
      </c>
      <c r="I16184">
        <f t="shared" ref="I16184:I16186" si="1755">MONTH(H16184)</f>
        <v>1</v>
      </c>
      <c r="J16184">
        <f t="shared" si="1748"/>
        <v>2142</v>
      </c>
    </row>
    <row r="16185" spans="1:10">
      <c r="A16185">
        <v>16830</v>
      </c>
      <c r="B16185" t="s">
        <v>690</v>
      </c>
      <c r="C16185" t="str">
        <f>VLOOKUP(B16185,Content!$B$2:$D17831,3,FALSE)</f>
        <v>animals</v>
      </c>
      <c r="D16185" t="str">
        <f>VLOOKUP(B16185,Content!$B$2:$D17831,2,FALSE)</f>
        <v>video</v>
      </c>
      <c r="E16185" t="s">
        <v>1049</v>
      </c>
      <c r="F16185">
        <f>VLOOKUP(E16185,ReactionTypes!$B$2:$D16200,3,FALSE)</f>
        <v>60</v>
      </c>
      <c r="G16185" t="str">
        <f>VLOOKUP(E16185,ReactionTypes!$B$2:$D16200,2,FALSE)</f>
        <v>positive</v>
      </c>
      <c r="H16185" s="4">
        <v>44261</v>
      </c>
      <c r="I16185">
        <f t="shared" si="1755"/>
        <v>3</v>
      </c>
      <c r="J16185">
        <f t="shared" si="1748"/>
        <v>1982</v>
      </c>
    </row>
    <row r="16186" spans="1:10">
      <c r="A16186">
        <v>16831</v>
      </c>
      <c r="B16186" t="s">
        <v>690</v>
      </c>
      <c r="C16186" t="str">
        <f>VLOOKUP(B16186,Content!$B$2:$D17832,3,FALSE)</f>
        <v>animals</v>
      </c>
      <c r="D16186" t="str">
        <f>VLOOKUP(B16186,Content!$B$2:$D17832,2,FALSE)</f>
        <v>video</v>
      </c>
      <c r="E16186" t="s">
        <v>1051</v>
      </c>
      <c r="F16186">
        <f>VLOOKUP(E16186,ReactionTypes!$B$2:$D16201,3,FALSE)</f>
        <v>72</v>
      </c>
      <c r="G16186" t="str">
        <f>VLOOKUP(E16186,ReactionTypes!$B$2:$D16201,2,FALSE)</f>
        <v>positive</v>
      </c>
      <c r="H16186" s="4">
        <v>44470</v>
      </c>
      <c r="I16186">
        <f t="shared" si="1755"/>
        <v>10</v>
      </c>
      <c r="J16186">
        <f t="shared" si="1748"/>
        <v>2087</v>
      </c>
    </row>
    <row r="16187" spans="1:10">
      <c r="A16187">
        <v>16832</v>
      </c>
      <c r="B16187" t="s">
        <v>690</v>
      </c>
      <c r="C16187" t="str">
        <f>VLOOKUP(B16187,Content!$B$2:$D17833,3,FALSE)</f>
        <v>animals</v>
      </c>
      <c r="D16187" t="str">
        <f>VLOOKUP(B16187,Content!$B$2:$D17833,2,FALSE)</f>
        <v>video</v>
      </c>
      <c r="E16187" t="s">
        <v>1049</v>
      </c>
      <c r="F16187">
        <f>VLOOKUP(E16187,ReactionTypes!$B$2:$D16202,3,FALSE)</f>
        <v>60</v>
      </c>
      <c r="G16187" t="str">
        <f>VLOOKUP(E16187,ReactionTypes!$B$2:$D16202,2,FALSE)</f>
        <v>positive</v>
      </c>
      <c r="H16187" t="s">
        <v>1170</v>
      </c>
      <c r="I16187">
        <v>8</v>
      </c>
      <c r="J16187">
        <f t="shared" si="1748"/>
        <v>2055</v>
      </c>
    </row>
    <row r="16188" spans="1:10">
      <c r="A16188">
        <v>16833</v>
      </c>
      <c r="B16188" t="s">
        <v>690</v>
      </c>
      <c r="C16188" t="str">
        <f>VLOOKUP(B16188,Content!$B$2:$D17834,3,FALSE)</f>
        <v>animals</v>
      </c>
      <c r="D16188" t="str">
        <f>VLOOKUP(B16188,Content!$B$2:$D17834,2,FALSE)</f>
        <v>video</v>
      </c>
      <c r="E16188" t="s">
        <v>1047</v>
      </c>
      <c r="F16188">
        <f>VLOOKUP(E16188,ReactionTypes!$B$2:$D16203,3,FALSE)</f>
        <v>12</v>
      </c>
      <c r="G16188" t="str">
        <f>VLOOKUP(E16188,ReactionTypes!$B$2:$D16203,2,FALSE)</f>
        <v>negative</v>
      </c>
      <c r="H16188" t="s">
        <v>1202</v>
      </c>
      <c r="I16188">
        <v>4</v>
      </c>
      <c r="J16188">
        <f t="shared" si="1748"/>
        <v>1978</v>
      </c>
    </row>
    <row r="16189" spans="1:10">
      <c r="A16189">
        <v>16834</v>
      </c>
      <c r="B16189" t="s">
        <v>690</v>
      </c>
      <c r="C16189" t="str">
        <f>VLOOKUP(B16189,Content!$B$2:$D17835,3,FALSE)</f>
        <v>animals</v>
      </c>
      <c r="D16189" t="str">
        <f>VLOOKUP(B16189,Content!$B$2:$D17835,2,FALSE)</f>
        <v>video</v>
      </c>
      <c r="E16189" t="s">
        <v>1042</v>
      </c>
      <c r="F16189">
        <f>VLOOKUP(E16189,ReactionTypes!$B$2:$D16204,3,FALSE)</f>
        <v>5</v>
      </c>
      <c r="G16189" t="str">
        <f>VLOOKUP(E16189,ReactionTypes!$B$2:$D16204,2,FALSE)</f>
        <v>negative</v>
      </c>
      <c r="H16189" s="4">
        <v>44116</v>
      </c>
      <c r="I16189">
        <f>MONTH(H16189)</f>
        <v>10</v>
      </c>
      <c r="J16189">
        <f t="shared" si="1748"/>
        <v>2087</v>
      </c>
    </row>
    <row r="16190" spans="1:10">
      <c r="A16190">
        <v>16835</v>
      </c>
      <c r="B16190" t="s">
        <v>690</v>
      </c>
      <c r="C16190" t="str">
        <f>VLOOKUP(B16190,Content!$B$2:$D17836,3,FALSE)</f>
        <v>animals</v>
      </c>
      <c r="D16190" t="str">
        <f>VLOOKUP(B16190,Content!$B$2:$D17836,2,FALSE)</f>
        <v>video</v>
      </c>
      <c r="E16190" t="s">
        <v>1040</v>
      </c>
      <c r="F16190">
        <f>VLOOKUP(E16190,ReactionTypes!$B$2:$D16205,3,FALSE)</f>
        <v>35</v>
      </c>
      <c r="G16190" t="str">
        <f>VLOOKUP(E16190,ReactionTypes!$B$2:$D16205,2,FALSE)</f>
        <v>neutral</v>
      </c>
      <c r="H16190" t="s">
        <v>1198</v>
      </c>
      <c r="I16190">
        <v>5</v>
      </c>
      <c r="J16190">
        <f t="shared" si="1748"/>
        <v>2110</v>
      </c>
    </row>
    <row r="16191" spans="1:10">
      <c r="A16191">
        <v>16836</v>
      </c>
      <c r="B16191" t="s">
        <v>690</v>
      </c>
      <c r="C16191" t="str">
        <f>VLOOKUP(B16191,Content!$B$2:$D17837,3,FALSE)</f>
        <v>animals</v>
      </c>
      <c r="D16191" t="str">
        <f>VLOOKUP(B16191,Content!$B$2:$D17837,2,FALSE)</f>
        <v>video</v>
      </c>
      <c r="E16191" t="s">
        <v>1038</v>
      </c>
      <c r="F16191">
        <f>VLOOKUP(E16191,ReactionTypes!$B$2:$D16206,3,FALSE)</f>
        <v>15</v>
      </c>
      <c r="G16191" t="str">
        <f>VLOOKUP(E16191,ReactionTypes!$B$2:$D16206,2,FALSE)</f>
        <v>negative</v>
      </c>
      <c r="H16191" s="4">
        <v>44022</v>
      </c>
      <c r="I16191">
        <f>MONTH(H16191)</f>
        <v>7</v>
      </c>
      <c r="J16191">
        <f t="shared" si="1748"/>
        <v>2116</v>
      </c>
    </row>
    <row r="16192" spans="1:10">
      <c r="A16192">
        <v>16837</v>
      </c>
      <c r="B16192" t="s">
        <v>690</v>
      </c>
      <c r="C16192" t="str">
        <f>VLOOKUP(B16192,Content!$B$2:$D17838,3,FALSE)</f>
        <v>animals</v>
      </c>
      <c r="D16192" t="str">
        <f>VLOOKUP(B16192,Content!$B$2:$D17838,2,FALSE)</f>
        <v>video</v>
      </c>
      <c r="E16192" t="s">
        <v>1043</v>
      </c>
      <c r="F16192">
        <f>VLOOKUP(E16192,ReactionTypes!$B$2:$D16207,3,FALSE)</f>
        <v>65</v>
      </c>
      <c r="G16192" t="str">
        <f>VLOOKUP(E16192,ReactionTypes!$B$2:$D16207,2,FALSE)</f>
        <v>positive</v>
      </c>
      <c r="H16192" t="s">
        <v>1280</v>
      </c>
      <c r="I16192">
        <v>5</v>
      </c>
      <c r="J16192">
        <f t="shared" si="1748"/>
        <v>2110</v>
      </c>
    </row>
    <row r="16193" spans="1:10">
      <c r="A16193">
        <v>16838</v>
      </c>
      <c r="B16193" t="s">
        <v>690</v>
      </c>
      <c r="C16193" t="str">
        <f>VLOOKUP(B16193,Content!$B$2:$D17839,3,FALSE)</f>
        <v>animals</v>
      </c>
      <c r="D16193" t="str">
        <f>VLOOKUP(B16193,Content!$B$2:$D17839,2,FALSE)</f>
        <v>video</v>
      </c>
      <c r="E16193" t="s">
        <v>1040</v>
      </c>
      <c r="F16193">
        <f>VLOOKUP(E16193,ReactionTypes!$B$2:$D16208,3,FALSE)</f>
        <v>35</v>
      </c>
      <c r="G16193" t="str">
        <f>VLOOKUP(E16193,ReactionTypes!$B$2:$D16208,2,FALSE)</f>
        <v>neutral</v>
      </c>
      <c r="H16193" t="s">
        <v>1130</v>
      </c>
      <c r="I16193">
        <v>7</v>
      </c>
      <c r="J16193">
        <f t="shared" si="1748"/>
        <v>2116</v>
      </c>
    </row>
    <row r="16194" spans="1:10">
      <c r="A16194">
        <v>16839</v>
      </c>
      <c r="B16194" t="s">
        <v>690</v>
      </c>
      <c r="C16194" t="str">
        <f>VLOOKUP(B16194,Content!$B$2:$D17840,3,FALSE)</f>
        <v>animals</v>
      </c>
      <c r="D16194" t="str">
        <f>VLOOKUP(B16194,Content!$B$2:$D17840,2,FALSE)</f>
        <v>video</v>
      </c>
      <c r="E16194" t="s">
        <v>1046</v>
      </c>
      <c r="F16194">
        <f>VLOOKUP(E16194,ReactionTypes!$B$2:$D16209,3,FALSE)</f>
        <v>45</v>
      </c>
      <c r="G16194" t="str">
        <f>VLOOKUP(E16194,ReactionTypes!$B$2:$D16209,2,FALSE)</f>
        <v>positive</v>
      </c>
      <c r="H16194" s="4">
        <v>44322</v>
      </c>
      <c r="I16194">
        <f t="shared" ref="I16194:I16195" si="1756">MONTH(H16194)</f>
        <v>5</v>
      </c>
      <c r="J16194">
        <f t="shared" si="1748"/>
        <v>2110</v>
      </c>
    </row>
    <row r="16195" spans="1:10">
      <c r="A16195">
        <v>16841</v>
      </c>
      <c r="B16195" t="s">
        <v>691</v>
      </c>
      <c r="C16195" t="str">
        <f>VLOOKUP(B16195,Content!$B$2:$D17842,3,FALSE)</f>
        <v>fitness</v>
      </c>
      <c r="D16195" t="str">
        <f>VLOOKUP(B16195,Content!$B$2:$D17842,2,FALSE)</f>
        <v>audio</v>
      </c>
      <c r="E16195" t="s">
        <v>1047</v>
      </c>
      <c r="F16195">
        <f>VLOOKUP(E16195,ReactionTypes!$B$2:$D16210,3,FALSE)</f>
        <v>12</v>
      </c>
      <c r="G16195" t="str">
        <f>VLOOKUP(E16195,ReactionTypes!$B$2:$D16210,2,FALSE)</f>
        <v>negative</v>
      </c>
      <c r="H16195" s="4">
        <v>44383</v>
      </c>
      <c r="I16195">
        <f t="shared" si="1756"/>
        <v>7</v>
      </c>
      <c r="J16195">
        <f t="shared" ref="J16195:J16258" si="1757">COUNTIF($I$2:$I$24574,I16195)</f>
        <v>2116</v>
      </c>
    </row>
    <row r="16196" spans="1:10">
      <c r="A16196">
        <v>16842</v>
      </c>
      <c r="B16196" t="s">
        <v>691</v>
      </c>
      <c r="C16196" t="str">
        <f>VLOOKUP(B16196,Content!$B$2:$D17843,3,FALSE)</f>
        <v>fitness</v>
      </c>
      <c r="D16196" t="str">
        <f>VLOOKUP(B16196,Content!$B$2:$D17843,2,FALSE)</f>
        <v>audio</v>
      </c>
      <c r="E16196" t="s">
        <v>1042</v>
      </c>
      <c r="F16196">
        <f>VLOOKUP(E16196,ReactionTypes!$B$2:$D16211,3,FALSE)</f>
        <v>5</v>
      </c>
      <c r="G16196" t="str">
        <f>VLOOKUP(E16196,ReactionTypes!$B$2:$D16211,2,FALSE)</f>
        <v>negative</v>
      </c>
      <c r="H16196" t="s">
        <v>1204</v>
      </c>
      <c r="I16196">
        <v>2</v>
      </c>
      <c r="J16196">
        <f t="shared" si="1757"/>
        <v>1890</v>
      </c>
    </row>
    <row r="16197" spans="1:10">
      <c r="A16197">
        <v>16843</v>
      </c>
      <c r="B16197" t="s">
        <v>691</v>
      </c>
      <c r="C16197" t="str">
        <f>VLOOKUP(B16197,Content!$B$2:$D17844,3,FALSE)</f>
        <v>fitness</v>
      </c>
      <c r="D16197" t="str">
        <f>VLOOKUP(B16197,Content!$B$2:$D17844,2,FALSE)</f>
        <v>audio</v>
      </c>
      <c r="E16197" t="s">
        <v>1040</v>
      </c>
      <c r="F16197">
        <f>VLOOKUP(E16197,ReactionTypes!$B$2:$D16212,3,FALSE)</f>
        <v>35</v>
      </c>
      <c r="G16197" t="str">
        <f>VLOOKUP(E16197,ReactionTypes!$B$2:$D16212,2,FALSE)</f>
        <v>neutral</v>
      </c>
      <c r="H16197" s="4">
        <v>44147</v>
      </c>
      <c r="I16197">
        <f>MONTH(H16197)</f>
        <v>11</v>
      </c>
      <c r="J16197">
        <f t="shared" si="1757"/>
        <v>2055</v>
      </c>
    </row>
    <row r="16198" spans="1:10">
      <c r="A16198">
        <v>16844</v>
      </c>
      <c r="B16198" t="s">
        <v>691</v>
      </c>
      <c r="C16198" t="str">
        <f>VLOOKUP(B16198,Content!$B$2:$D17845,3,FALSE)</f>
        <v>fitness</v>
      </c>
      <c r="D16198" t="str">
        <f>VLOOKUP(B16198,Content!$B$2:$D17845,2,FALSE)</f>
        <v>audio</v>
      </c>
      <c r="E16198" t="s">
        <v>1037</v>
      </c>
      <c r="F16198">
        <f>VLOOKUP(E16198,ReactionTypes!$B$2:$D16213,3,FALSE)</f>
        <v>10</v>
      </c>
      <c r="G16198" t="str">
        <f>VLOOKUP(E16198,ReactionTypes!$B$2:$D16213,2,FALSE)</f>
        <v>negative</v>
      </c>
      <c r="H16198" t="s">
        <v>1185</v>
      </c>
      <c r="I16198">
        <v>6</v>
      </c>
      <c r="J16198">
        <f t="shared" si="1757"/>
        <v>2068</v>
      </c>
    </row>
    <row r="16199" spans="1:10">
      <c r="A16199">
        <v>16845</v>
      </c>
      <c r="B16199" t="s">
        <v>691</v>
      </c>
      <c r="C16199" t="str">
        <f>VLOOKUP(B16199,Content!$B$2:$D17846,3,FALSE)</f>
        <v>fitness</v>
      </c>
      <c r="D16199" t="str">
        <f>VLOOKUP(B16199,Content!$B$2:$D17846,2,FALSE)</f>
        <v>audio</v>
      </c>
      <c r="E16199" t="s">
        <v>1049</v>
      </c>
      <c r="F16199">
        <f>VLOOKUP(E16199,ReactionTypes!$B$2:$D16214,3,FALSE)</f>
        <v>60</v>
      </c>
      <c r="G16199" t="str">
        <f>VLOOKUP(E16199,ReactionTypes!$B$2:$D16214,2,FALSE)</f>
        <v>positive</v>
      </c>
      <c r="H16199" s="4">
        <v>44441</v>
      </c>
      <c r="I16199">
        <f t="shared" ref="I16199:I16201" si="1758">MONTH(H16199)</f>
        <v>9</v>
      </c>
      <c r="J16199">
        <f t="shared" si="1757"/>
        <v>1991</v>
      </c>
    </row>
    <row r="16200" spans="1:10">
      <c r="A16200">
        <v>16846</v>
      </c>
      <c r="B16200" t="s">
        <v>691</v>
      </c>
      <c r="C16200" t="str">
        <f>VLOOKUP(B16200,Content!$B$2:$D17847,3,FALSE)</f>
        <v>fitness</v>
      </c>
      <c r="D16200" t="str">
        <f>VLOOKUP(B16200,Content!$B$2:$D17847,2,FALSE)</f>
        <v>audio</v>
      </c>
      <c r="E16200" t="s">
        <v>1048</v>
      </c>
      <c r="F16200">
        <f>VLOOKUP(E16200,ReactionTypes!$B$2:$D16215,3,FALSE)</f>
        <v>50</v>
      </c>
      <c r="G16200" t="str">
        <f>VLOOKUP(E16200,ReactionTypes!$B$2:$D16215,2,FALSE)</f>
        <v>positive</v>
      </c>
      <c r="H16200" s="4">
        <v>44440</v>
      </c>
      <c r="I16200">
        <f t="shared" si="1758"/>
        <v>9</v>
      </c>
      <c r="J16200">
        <f t="shared" si="1757"/>
        <v>1991</v>
      </c>
    </row>
    <row r="16201" spans="1:10">
      <c r="A16201">
        <v>16847</v>
      </c>
      <c r="B16201" t="s">
        <v>691</v>
      </c>
      <c r="C16201" t="str">
        <f>VLOOKUP(B16201,Content!$B$2:$D17848,3,FALSE)</f>
        <v>fitness</v>
      </c>
      <c r="D16201" t="str">
        <f>VLOOKUP(B16201,Content!$B$2:$D17848,2,FALSE)</f>
        <v>audio</v>
      </c>
      <c r="E16201" t="s">
        <v>1051</v>
      </c>
      <c r="F16201">
        <f>VLOOKUP(E16201,ReactionTypes!$B$2:$D16216,3,FALSE)</f>
        <v>72</v>
      </c>
      <c r="G16201" t="str">
        <f>VLOOKUP(E16201,ReactionTypes!$B$2:$D16216,2,FALSE)</f>
        <v>positive</v>
      </c>
      <c r="H16201" s="4">
        <v>44198</v>
      </c>
      <c r="I16201">
        <f t="shared" si="1758"/>
        <v>1</v>
      </c>
      <c r="J16201">
        <f t="shared" si="1757"/>
        <v>2142</v>
      </c>
    </row>
    <row r="16202" spans="1:10">
      <c r="A16202">
        <v>16848</v>
      </c>
      <c r="B16202" t="s">
        <v>691</v>
      </c>
      <c r="C16202" t="str">
        <f>VLOOKUP(B16202,Content!$B$2:$D17849,3,FALSE)</f>
        <v>fitness</v>
      </c>
      <c r="D16202" t="str">
        <f>VLOOKUP(B16202,Content!$B$2:$D17849,2,FALSE)</f>
        <v>audio</v>
      </c>
      <c r="E16202" t="s">
        <v>1042</v>
      </c>
      <c r="F16202">
        <f>VLOOKUP(E16202,ReactionTypes!$B$2:$D16217,3,FALSE)</f>
        <v>5</v>
      </c>
      <c r="G16202" t="str">
        <f>VLOOKUP(E16202,ReactionTypes!$B$2:$D16217,2,FALSE)</f>
        <v>negative</v>
      </c>
      <c r="H16202" t="s">
        <v>1110</v>
      </c>
      <c r="I16202">
        <v>7</v>
      </c>
      <c r="J16202">
        <f t="shared" si="1757"/>
        <v>2116</v>
      </c>
    </row>
    <row r="16203" spans="1:10">
      <c r="A16203">
        <v>16849</v>
      </c>
      <c r="B16203" t="s">
        <v>691</v>
      </c>
      <c r="C16203" t="str">
        <f>VLOOKUP(B16203,Content!$B$2:$D17850,3,FALSE)</f>
        <v>fitness</v>
      </c>
      <c r="D16203" t="str">
        <f>VLOOKUP(B16203,Content!$B$2:$D17850,2,FALSE)</f>
        <v>audio</v>
      </c>
      <c r="E16203" t="s">
        <v>1045</v>
      </c>
      <c r="F16203">
        <f>VLOOKUP(E16203,ReactionTypes!$B$2:$D16218,3,FALSE)</f>
        <v>75</v>
      </c>
      <c r="G16203" t="str">
        <f>VLOOKUP(E16203,ReactionTypes!$B$2:$D16218,2,FALSE)</f>
        <v>positive</v>
      </c>
      <c r="H16203" s="4">
        <v>44055</v>
      </c>
      <c r="I16203">
        <f>MONTH(H16203)</f>
        <v>8</v>
      </c>
      <c r="J16203">
        <f t="shared" si="1757"/>
        <v>2055</v>
      </c>
    </row>
    <row r="16204" spans="1:10">
      <c r="A16204">
        <v>16850</v>
      </c>
      <c r="B16204" t="s">
        <v>691</v>
      </c>
      <c r="C16204" t="str">
        <f>VLOOKUP(B16204,Content!$B$2:$D17851,3,FALSE)</f>
        <v>fitness</v>
      </c>
      <c r="D16204" t="str">
        <f>VLOOKUP(B16204,Content!$B$2:$D17851,2,FALSE)</f>
        <v>audio</v>
      </c>
      <c r="E16204" t="s">
        <v>1044</v>
      </c>
      <c r="F16204">
        <f>VLOOKUP(E16204,ReactionTypes!$B$2:$D16219,3,FALSE)</f>
        <v>20</v>
      </c>
      <c r="G16204" t="str">
        <f>VLOOKUP(E16204,ReactionTypes!$B$2:$D16219,2,FALSE)</f>
        <v>neutral</v>
      </c>
      <c r="H16204" t="s">
        <v>1071</v>
      </c>
      <c r="I16204">
        <v>8</v>
      </c>
      <c r="J16204">
        <f t="shared" si="1757"/>
        <v>2055</v>
      </c>
    </row>
    <row r="16205" spans="1:10">
      <c r="A16205">
        <v>16851</v>
      </c>
      <c r="B16205" t="s">
        <v>691</v>
      </c>
      <c r="C16205" t="str">
        <f>VLOOKUP(B16205,Content!$B$2:$D17852,3,FALSE)</f>
        <v>fitness</v>
      </c>
      <c r="D16205" t="str">
        <f>VLOOKUP(B16205,Content!$B$2:$D17852,2,FALSE)</f>
        <v>audio</v>
      </c>
      <c r="E16205" t="s">
        <v>1047</v>
      </c>
      <c r="F16205">
        <f>VLOOKUP(E16205,ReactionTypes!$B$2:$D16220,3,FALSE)</f>
        <v>12</v>
      </c>
      <c r="G16205" t="str">
        <f>VLOOKUP(E16205,ReactionTypes!$B$2:$D16220,2,FALSE)</f>
        <v>negative</v>
      </c>
      <c r="H16205" t="s">
        <v>1172</v>
      </c>
      <c r="I16205">
        <v>9</v>
      </c>
      <c r="J16205">
        <f t="shared" si="1757"/>
        <v>1991</v>
      </c>
    </row>
    <row r="16206" spans="1:10">
      <c r="A16206">
        <v>16852</v>
      </c>
      <c r="B16206" t="s">
        <v>691</v>
      </c>
      <c r="C16206" t="str">
        <f>VLOOKUP(B16206,Content!$B$2:$D17853,3,FALSE)</f>
        <v>fitness</v>
      </c>
      <c r="D16206" t="str">
        <f>VLOOKUP(B16206,Content!$B$2:$D17853,2,FALSE)</f>
        <v>audio</v>
      </c>
      <c r="E16206" t="s">
        <v>1037</v>
      </c>
      <c r="F16206">
        <f>VLOOKUP(E16206,ReactionTypes!$B$2:$D16221,3,FALSE)</f>
        <v>10</v>
      </c>
      <c r="G16206" t="str">
        <f>VLOOKUP(E16206,ReactionTypes!$B$2:$D16221,2,FALSE)</f>
        <v>negative</v>
      </c>
      <c r="H16206" t="s">
        <v>1105</v>
      </c>
      <c r="I16206">
        <v>7</v>
      </c>
      <c r="J16206">
        <f t="shared" si="1757"/>
        <v>2116</v>
      </c>
    </row>
    <row r="16207" spans="1:10">
      <c r="A16207">
        <v>16853</v>
      </c>
      <c r="B16207" t="s">
        <v>691</v>
      </c>
      <c r="C16207" t="str">
        <f>VLOOKUP(B16207,Content!$B$2:$D17854,3,FALSE)</f>
        <v>fitness</v>
      </c>
      <c r="D16207" t="str">
        <f>VLOOKUP(B16207,Content!$B$2:$D17854,2,FALSE)</f>
        <v>audio</v>
      </c>
      <c r="E16207" t="s">
        <v>1038</v>
      </c>
      <c r="F16207">
        <f>VLOOKUP(E16207,ReactionTypes!$B$2:$D16222,3,FALSE)</f>
        <v>15</v>
      </c>
      <c r="G16207" t="str">
        <f>VLOOKUP(E16207,ReactionTypes!$B$2:$D16222,2,FALSE)</f>
        <v>negative</v>
      </c>
      <c r="H16207" t="s">
        <v>1245</v>
      </c>
      <c r="I16207">
        <v>5</v>
      </c>
      <c r="J16207">
        <f t="shared" si="1757"/>
        <v>2110</v>
      </c>
    </row>
    <row r="16208" spans="1:10">
      <c r="A16208">
        <v>16854</v>
      </c>
      <c r="B16208" t="s">
        <v>691</v>
      </c>
      <c r="C16208" t="str">
        <f>VLOOKUP(B16208,Content!$B$2:$D17855,3,FALSE)</f>
        <v>fitness</v>
      </c>
      <c r="D16208" t="str">
        <f>VLOOKUP(B16208,Content!$B$2:$D17855,2,FALSE)</f>
        <v>audio</v>
      </c>
      <c r="E16208" t="s">
        <v>1047</v>
      </c>
      <c r="F16208">
        <f>VLOOKUP(E16208,ReactionTypes!$B$2:$D16223,3,FALSE)</f>
        <v>12</v>
      </c>
      <c r="G16208" t="str">
        <f>VLOOKUP(E16208,ReactionTypes!$B$2:$D16223,2,FALSE)</f>
        <v>negative</v>
      </c>
      <c r="H16208" s="4">
        <v>43897</v>
      </c>
      <c r="I16208">
        <f>MONTH(H16208)</f>
        <v>3</v>
      </c>
      <c r="J16208">
        <f t="shared" si="1757"/>
        <v>1982</v>
      </c>
    </row>
    <row r="16209" spans="1:10">
      <c r="A16209">
        <v>16855</v>
      </c>
      <c r="B16209" t="s">
        <v>691</v>
      </c>
      <c r="C16209" t="str">
        <f>VLOOKUP(B16209,Content!$B$2:$D17856,3,FALSE)</f>
        <v>fitness</v>
      </c>
      <c r="D16209" t="str">
        <f>VLOOKUP(B16209,Content!$B$2:$D17856,2,FALSE)</f>
        <v>audio</v>
      </c>
      <c r="E16209" t="s">
        <v>1050</v>
      </c>
      <c r="F16209">
        <f>VLOOKUP(E16209,ReactionTypes!$B$2:$D16224,3,FALSE)</f>
        <v>70</v>
      </c>
      <c r="G16209" t="str">
        <f>VLOOKUP(E16209,ReactionTypes!$B$2:$D16224,2,FALSE)</f>
        <v>positive</v>
      </c>
      <c r="H16209" t="s">
        <v>1079</v>
      </c>
      <c r="I16209">
        <v>9</v>
      </c>
      <c r="J16209">
        <f t="shared" si="1757"/>
        <v>1991</v>
      </c>
    </row>
    <row r="16210" spans="1:10">
      <c r="A16210">
        <v>16856</v>
      </c>
      <c r="B16210" t="s">
        <v>691</v>
      </c>
      <c r="C16210" t="str">
        <f>VLOOKUP(B16210,Content!$B$2:$D17857,3,FALSE)</f>
        <v>fitness</v>
      </c>
      <c r="D16210" t="str">
        <f>VLOOKUP(B16210,Content!$B$2:$D17857,2,FALSE)</f>
        <v>audio</v>
      </c>
      <c r="E16210" t="s">
        <v>1041</v>
      </c>
      <c r="F16210">
        <f>VLOOKUP(E16210,ReactionTypes!$B$2:$D16225,3,FALSE)</f>
        <v>70</v>
      </c>
      <c r="G16210" t="str">
        <f>VLOOKUP(E16210,ReactionTypes!$B$2:$D16225,2,FALSE)</f>
        <v>positive</v>
      </c>
      <c r="H16210" s="4">
        <v>44143</v>
      </c>
      <c r="I16210">
        <f t="shared" ref="I16210:I16211" si="1759">MONTH(H16210)</f>
        <v>11</v>
      </c>
      <c r="J16210">
        <f t="shared" si="1757"/>
        <v>2055</v>
      </c>
    </row>
    <row r="16211" spans="1:10">
      <c r="A16211">
        <v>16857</v>
      </c>
      <c r="B16211" t="s">
        <v>691</v>
      </c>
      <c r="C16211" t="str">
        <f>VLOOKUP(B16211,Content!$B$2:$D17858,3,FALSE)</f>
        <v>fitness</v>
      </c>
      <c r="D16211" t="str">
        <f>VLOOKUP(B16211,Content!$B$2:$D17858,2,FALSE)</f>
        <v>audio</v>
      </c>
      <c r="E16211" t="s">
        <v>1046</v>
      </c>
      <c r="F16211">
        <f>VLOOKUP(E16211,ReactionTypes!$B$2:$D16226,3,FALSE)</f>
        <v>45</v>
      </c>
      <c r="G16211" t="str">
        <f>VLOOKUP(E16211,ReactionTypes!$B$2:$D16226,2,FALSE)</f>
        <v>positive</v>
      </c>
      <c r="H16211" s="4">
        <v>44378</v>
      </c>
      <c r="I16211">
        <f t="shared" si="1759"/>
        <v>7</v>
      </c>
      <c r="J16211">
        <f t="shared" si="1757"/>
        <v>2116</v>
      </c>
    </row>
    <row r="16212" spans="1:10">
      <c r="A16212">
        <v>16858</v>
      </c>
      <c r="B16212" t="s">
        <v>691</v>
      </c>
      <c r="C16212" t="str">
        <f>VLOOKUP(B16212,Content!$B$2:$D17859,3,FALSE)</f>
        <v>fitness</v>
      </c>
      <c r="D16212" t="str">
        <f>VLOOKUP(B16212,Content!$B$2:$D17859,2,FALSE)</f>
        <v>audio</v>
      </c>
      <c r="E16212" t="s">
        <v>1040</v>
      </c>
      <c r="F16212">
        <f>VLOOKUP(E16212,ReactionTypes!$B$2:$D16227,3,FALSE)</f>
        <v>35</v>
      </c>
      <c r="G16212" t="str">
        <f>VLOOKUP(E16212,ReactionTypes!$B$2:$D16227,2,FALSE)</f>
        <v>neutral</v>
      </c>
      <c r="H16212" t="s">
        <v>1210</v>
      </c>
      <c r="I16212">
        <v>5</v>
      </c>
      <c r="J16212">
        <f t="shared" si="1757"/>
        <v>2110</v>
      </c>
    </row>
    <row r="16213" spans="1:10">
      <c r="A16213">
        <v>16859</v>
      </c>
      <c r="B16213" t="s">
        <v>691</v>
      </c>
      <c r="C16213" t="str">
        <f>VLOOKUP(B16213,Content!$B$2:$D17860,3,FALSE)</f>
        <v>fitness</v>
      </c>
      <c r="D16213" t="str">
        <f>VLOOKUP(B16213,Content!$B$2:$D17860,2,FALSE)</f>
        <v>audio</v>
      </c>
      <c r="E16213" t="s">
        <v>1038</v>
      </c>
      <c r="F16213">
        <f>VLOOKUP(E16213,ReactionTypes!$B$2:$D16228,3,FALSE)</f>
        <v>15</v>
      </c>
      <c r="G16213" t="str">
        <f>VLOOKUP(E16213,ReactionTypes!$B$2:$D16228,2,FALSE)</f>
        <v>negative</v>
      </c>
      <c r="H16213" s="4">
        <v>44145</v>
      </c>
      <c r="I16213">
        <f>MONTH(H16213)</f>
        <v>11</v>
      </c>
      <c r="J16213">
        <f t="shared" si="1757"/>
        <v>2055</v>
      </c>
    </row>
    <row r="16214" spans="1:10">
      <c r="A16214">
        <v>16860</v>
      </c>
      <c r="B16214" t="s">
        <v>691</v>
      </c>
      <c r="C16214" t="str">
        <f>VLOOKUP(B16214,Content!$B$2:$D17861,3,FALSE)</f>
        <v>fitness</v>
      </c>
      <c r="D16214" t="str">
        <f>VLOOKUP(B16214,Content!$B$2:$D17861,2,FALSE)</f>
        <v>audio</v>
      </c>
      <c r="E16214" t="s">
        <v>1038</v>
      </c>
      <c r="F16214">
        <f>VLOOKUP(E16214,ReactionTypes!$B$2:$D16229,3,FALSE)</f>
        <v>15</v>
      </c>
      <c r="G16214" t="str">
        <f>VLOOKUP(E16214,ReactionTypes!$B$2:$D16229,2,FALSE)</f>
        <v>negative</v>
      </c>
      <c r="H16214" t="s">
        <v>1275</v>
      </c>
      <c r="I16214">
        <v>2</v>
      </c>
      <c r="J16214">
        <f t="shared" si="1757"/>
        <v>1890</v>
      </c>
    </row>
    <row r="16215" spans="1:10">
      <c r="A16215">
        <v>16861</v>
      </c>
      <c r="B16215" t="s">
        <v>691</v>
      </c>
      <c r="C16215" t="str">
        <f>VLOOKUP(B16215,Content!$B$2:$D17862,3,FALSE)</f>
        <v>fitness</v>
      </c>
      <c r="D16215" t="str">
        <f>VLOOKUP(B16215,Content!$B$2:$D17862,2,FALSE)</f>
        <v>audio</v>
      </c>
      <c r="E16215" t="s">
        <v>1042</v>
      </c>
      <c r="F16215">
        <f>VLOOKUP(E16215,ReactionTypes!$B$2:$D16230,3,FALSE)</f>
        <v>5</v>
      </c>
      <c r="G16215" t="str">
        <f>VLOOKUP(E16215,ReactionTypes!$B$2:$D16230,2,FALSE)</f>
        <v>negative</v>
      </c>
      <c r="H16215" t="s">
        <v>1093</v>
      </c>
      <c r="I16215">
        <v>6</v>
      </c>
      <c r="J16215">
        <f t="shared" si="1757"/>
        <v>2068</v>
      </c>
    </row>
    <row r="16216" spans="1:10">
      <c r="A16216">
        <v>16862</v>
      </c>
      <c r="B16216" t="s">
        <v>691</v>
      </c>
      <c r="C16216" t="str">
        <f>VLOOKUP(B16216,Content!$B$2:$D17863,3,FALSE)</f>
        <v>fitness</v>
      </c>
      <c r="D16216" t="str">
        <f>VLOOKUP(B16216,Content!$B$2:$D17863,2,FALSE)</f>
        <v>audio</v>
      </c>
      <c r="E16216" t="s">
        <v>1040</v>
      </c>
      <c r="F16216">
        <f>VLOOKUP(E16216,ReactionTypes!$B$2:$D16231,3,FALSE)</f>
        <v>35</v>
      </c>
      <c r="G16216" t="str">
        <f>VLOOKUP(E16216,ReactionTypes!$B$2:$D16231,2,FALSE)</f>
        <v>neutral</v>
      </c>
      <c r="H16216" t="s">
        <v>1082</v>
      </c>
      <c r="I16216">
        <v>12</v>
      </c>
      <c r="J16216">
        <f t="shared" si="1757"/>
        <v>2099</v>
      </c>
    </row>
    <row r="16217" spans="1:10">
      <c r="A16217">
        <v>16863</v>
      </c>
      <c r="B16217" t="s">
        <v>691</v>
      </c>
      <c r="C16217" t="str">
        <f>VLOOKUP(B16217,Content!$B$2:$D17864,3,FALSE)</f>
        <v>fitness</v>
      </c>
      <c r="D16217" t="str">
        <f>VLOOKUP(B16217,Content!$B$2:$D17864,2,FALSE)</f>
        <v>audio</v>
      </c>
      <c r="E16217" t="s">
        <v>1036</v>
      </c>
      <c r="F16217">
        <f>VLOOKUP(E16217,ReactionTypes!$B$2:$D16232,3,FALSE)</f>
        <v>0</v>
      </c>
      <c r="G16217" t="str">
        <f>VLOOKUP(E16217,ReactionTypes!$B$2:$D16232,2,FALSE)</f>
        <v>negative</v>
      </c>
      <c r="H16217" t="s">
        <v>1251</v>
      </c>
      <c r="I16217">
        <v>5</v>
      </c>
      <c r="J16217">
        <f t="shared" si="1757"/>
        <v>2110</v>
      </c>
    </row>
    <row r="16218" spans="1:10">
      <c r="A16218">
        <v>16864</v>
      </c>
      <c r="B16218" t="s">
        <v>691</v>
      </c>
      <c r="C16218" t="str">
        <f>VLOOKUP(B16218,Content!$B$2:$D17865,3,FALSE)</f>
        <v>fitness</v>
      </c>
      <c r="D16218" t="str">
        <f>VLOOKUP(B16218,Content!$B$2:$D17865,2,FALSE)</f>
        <v>audio</v>
      </c>
      <c r="E16218" t="s">
        <v>1048</v>
      </c>
      <c r="F16218">
        <f>VLOOKUP(E16218,ReactionTypes!$B$2:$D16233,3,FALSE)</f>
        <v>50</v>
      </c>
      <c r="G16218" t="str">
        <f>VLOOKUP(E16218,ReactionTypes!$B$2:$D16233,2,FALSE)</f>
        <v>positive</v>
      </c>
      <c r="H16218" t="s">
        <v>1199</v>
      </c>
      <c r="I16218">
        <v>6</v>
      </c>
      <c r="J16218">
        <f t="shared" si="1757"/>
        <v>2068</v>
      </c>
    </row>
    <row r="16219" spans="1:10">
      <c r="A16219">
        <v>16865</v>
      </c>
      <c r="B16219" t="s">
        <v>691</v>
      </c>
      <c r="C16219" t="str">
        <f>VLOOKUP(B16219,Content!$B$2:$D17866,3,FALSE)</f>
        <v>fitness</v>
      </c>
      <c r="D16219" t="str">
        <f>VLOOKUP(B16219,Content!$B$2:$D17866,2,FALSE)</f>
        <v>audio</v>
      </c>
      <c r="E16219" t="s">
        <v>1040</v>
      </c>
      <c r="F16219">
        <f>VLOOKUP(E16219,ReactionTypes!$B$2:$D16234,3,FALSE)</f>
        <v>35</v>
      </c>
      <c r="G16219" t="str">
        <f>VLOOKUP(E16219,ReactionTypes!$B$2:$D16234,2,FALSE)</f>
        <v>neutral</v>
      </c>
      <c r="H16219" t="s">
        <v>1194</v>
      </c>
      <c r="I16219">
        <v>1</v>
      </c>
      <c r="J16219">
        <f t="shared" si="1757"/>
        <v>2142</v>
      </c>
    </row>
    <row r="16220" spans="1:10">
      <c r="A16220">
        <v>16866</v>
      </c>
      <c r="B16220" t="s">
        <v>691</v>
      </c>
      <c r="C16220" t="str">
        <f>VLOOKUP(B16220,Content!$B$2:$D17867,3,FALSE)</f>
        <v>fitness</v>
      </c>
      <c r="D16220" t="str">
        <f>VLOOKUP(B16220,Content!$B$2:$D17867,2,FALSE)</f>
        <v>audio</v>
      </c>
      <c r="E16220" t="s">
        <v>1051</v>
      </c>
      <c r="F16220">
        <f>VLOOKUP(E16220,ReactionTypes!$B$2:$D16235,3,FALSE)</f>
        <v>72</v>
      </c>
      <c r="G16220" t="str">
        <f>VLOOKUP(E16220,ReactionTypes!$B$2:$D16235,2,FALSE)</f>
        <v>positive</v>
      </c>
      <c r="H16220" s="4">
        <v>43994</v>
      </c>
      <c r="I16220">
        <f>MONTH(H16220)</f>
        <v>6</v>
      </c>
      <c r="J16220">
        <f t="shared" si="1757"/>
        <v>2068</v>
      </c>
    </row>
    <row r="16221" spans="1:10">
      <c r="A16221">
        <v>16867</v>
      </c>
      <c r="B16221" t="s">
        <v>691</v>
      </c>
      <c r="C16221" t="str">
        <f>VLOOKUP(B16221,Content!$B$2:$D17868,3,FALSE)</f>
        <v>fitness</v>
      </c>
      <c r="D16221" t="str">
        <f>VLOOKUP(B16221,Content!$B$2:$D17868,2,FALSE)</f>
        <v>audio</v>
      </c>
      <c r="E16221" t="s">
        <v>1038</v>
      </c>
      <c r="F16221">
        <f>VLOOKUP(E16221,ReactionTypes!$B$2:$D16236,3,FALSE)</f>
        <v>15</v>
      </c>
      <c r="G16221" t="str">
        <f>VLOOKUP(E16221,ReactionTypes!$B$2:$D16236,2,FALSE)</f>
        <v>negative</v>
      </c>
      <c r="H16221" t="s">
        <v>1067</v>
      </c>
      <c r="I16221">
        <v>9</v>
      </c>
      <c r="J16221">
        <f t="shared" si="1757"/>
        <v>1991</v>
      </c>
    </row>
    <row r="16222" spans="1:10">
      <c r="A16222">
        <v>16868</v>
      </c>
      <c r="B16222" t="s">
        <v>691</v>
      </c>
      <c r="C16222" t="str">
        <f>VLOOKUP(B16222,Content!$B$2:$D17869,3,FALSE)</f>
        <v>fitness</v>
      </c>
      <c r="D16222" t="str">
        <f>VLOOKUP(B16222,Content!$B$2:$D17869,2,FALSE)</f>
        <v>audio</v>
      </c>
      <c r="E16222" t="s">
        <v>1048</v>
      </c>
      <c r="F16222">
        <f>VLOOKUP(E16222,ReactionTypes!$B$2:$D16237,3,FALSE)</f>
        <v>50</v>
      </c>
      <c r="G16222" t="str">
        <f>VLOOKUP(E16222,ReactionTypes!$B$2:$D16237,2,FALSE)</f>
        <v>positive</v>
      </c>
      <c r="H16222" t="s">
        <v>1198</v>
      </c>
      <c r="I16222">
        <v>5</v>
      </c>
      <c r="J16222">
        <f t="shared" si="1757"/>
        <v>2110</v>
      </c>
    </row>
    <row r="16223" spans="1:10">
      <c r="A16223">
        <v>16869</v>
      </c>
      <c r="B16223" t="s">
        <v>691</v>
      </c>
      <c r="C16223" t="str">
        <f>VLOOKUP(B16223,Content!$B$2:$D17870,3,FALSE)</f>
        <v>fitness</v>
      </c>
      <c r="D16223" t="str">
        <f>VLOOKUP(B16223,Content!$B$2:$D17870,2,FALSE)</f>
        <v>audio</v>
      </c>
      <c r="E16223" t="s">
        <v>1048</v>
      </c>
      <c r="F16223">
        <f>VLOOKUP(E16223,ReactionTypes!$B$2:$D16238,3,FALSE)</f>
        <v>50</v>
      </c>
      <c r="G16223" t="str">
        <f>VLOOKUP(E16223,ReactionTypes!$B$2:$D16238,2,FALSE)</f>
        <v>positive</v>
      </c>
      <c r="H16223" t="s">
        <v>1127</v>
      </c>
      <c r="I16223">
        <v>8</v>
      </c>
      <c r="J16223">
        <f t="shared" si="1757"/>
        <v>2055</v>
      </c>
    </row>
    <row r="16224" spans="1:10">
      <c r="A16224">
        <v>16870</v>
      </c>
      <c r="B16224" t="s">
        <v>691</v>
      </c>
      <c r="C16224" t="str">
        <f>VLOOKUP(B16224,Content!$B$2:$D17871,3,FALSE)</f>
        <v>fitness</v>
      </c>
      <c r="D16224" t="str">
        <f>VLOOKUP(B16224,Content!$B$2:$D17871,2,FALSE)</f>
        <v>audio</v>
      </c>
      <c r="E16224" t="s">
        <v>1036</v>
      </c>
      <c r="F16224">
        <f>VLOOKUP(E16224,ReactionTypes!$B$2:$D16239,3,FALSE)</f>
        <v>0</v>
      </c>
      <c r="G16224" t="str">
        <f>VLOOKUP(E16224,ReactionTypes!$B$2:$D16239,2,FALSE)</f>
        <v>negative</v>
      </c>
      <c r="H16224" t="s">
        <v>1276</v>
      </c>
      <c r="I16224">
        <v>2</v>
      </c>
      <c r="J16224">
        <f t="shared" si="1757"/>
        <v>1890</v>
      </c>
    </row>
    <row r="16225" spans="1:10">
      <c r="A16225">
        <v>16871</v>
      </c>
      <c r="B16225" t="s">
        <v>691</v>
      </c>
      <c r="C16225" t="str">
        <f>VLOOKUP(B16225,Content!$B$2:$D17872,3,FALSE)</f>
        <v>fitness</v>
      </c>
      <c r="D16225" t="str">
        <f>VLOOKUP(B16225,Content!$B$2:$D17872,2,FALSE)</f>
        <v>audio</v>
      </c>
      <c r="E16225" t="s">
        <v>1051</v>
      </c>
      <c r="F16225">
        <f>VLOOKUP(E16225,ReactionTypes!$B$2:$D16240,3,FALSE)</f>
        <v>72</v>
      </c>
      <c r="G16225" t="str">
        <f>VLOOKUP(E16225,ReactionTypes!$B$2:$D16240,2,FALSE)</f>
        <v>positive</v>
      </c>
      <c r="H16225" t="s">
        <v>1096</v>
      </c>
      <c r="I16225">
        <v>6</v>
      </c>
      <c r="J16225">
        <f t="shared" si="1757"/>
        <v>2068</v>
      </c>
    </row>
    <row r="16226" spans="1:10">
      <c r="A16226">
        <v>16872</v>
      </c>
      <c r="B16226" t="s">
        <v>691</v>
      </c>
      <c r="C16226" t="str">
        <f>VLOOKUP(B16226,Content!$B$2:$D17873,3,FALSE)</f>
        <v>fitness</v>
      </c>
      <c r="D16226" t="str">
        <f>VLOOKUP(B16226,Content!$B$2:$D17873,2,FALSE)</f>
        <v>audio</v>
      </c>
      <c r="E16226" t="s">
        <v>1051</v>
      </c>
      <c r="F16226">
        <f>VLOOKUP(E16226,ReactionTypes!$B$2:$D16241,3,FALSE)</f>
        <v>72</v>
      </c>
      <c r="G16226" t="str">
        <f>VLOOKUP(E16226,ReactionTypes!$B$2:$D16241,2,FALSE)</f>
        <v>positive</v>
      </c>
      <c r="H16226" t="s">
        <v>1250</v>
      </c>
      <c r="I16226">
        <v>5</v>
      </c>
      <c r="J16226">
        <f t="shared" si="1757"/>
        <v>2110</v>
      </c>
    </row>
    <row r="16227" spans="1:10">
      <c r="A16227">
        <v>16873</v>
      </c>
      <c r="B16227" t="s">
        <v>691</v>
      </c>
      <c r="C16227" t="str">
        <f>VLOOKUP(B16227,Content!$B$2:$D17874,3,FALSE)</f>
        <v>fitness</v>
      </c>
      <c r="D16227" t="str">
        <f>VLOOKUP(B16227,Content!$B$2:$D17874,2,FALSE)</f>
        <v>audio</v>
      </c>
      <c r="E16227" t="s">
        <v>1043</v>
      </c>
      <c r="F16227">
        <f>VLOOKUP(E16227,ReactionTypes!$B$2:$D16242,3,FALSE)</f>
        <v>65</v>
      </c>
      <c r="G16227" t="str">
        <f>VLOOKUP(E16227,ReactionTypes!$B$2:$D16242,2,FALSE)</f>
        <v>positive</v>
      </c>
      <c r="H16227" t="s">
        <v>1100</v>
      </c>
      <c r="I16227">
        <v>12</v>
      </c>
      <c r="J16227">
        <f t="shared" si="1757"/>
        <v>2099</v>
      </c>
    </row>
    <row r="16228" spans="1:10">
      <c r="A16228">
        <v>16874</v>
      </c>
      <c r="B16228" t="s">
        <v>691</v>
      </c>
      <c r="C16228" t="str">
        <f>VLOOKUP(B16228,Content!$B$2:$D17875,3,FALSE)</f>
        <v>fitness</v>
      </c>
      <c r="D16228" t="str">
        <f>VLOOKUP(B16228,Content!$B$2:$D17875,2,FALSE)</f>
        <v>audio</v>
      </c>
      <c r="E16228" t="s">
        <v>1048</v>
      </c>
      <c r="F16228">
        <f>VLOOKUP(E16228,ReactionTypes!$B$2:$D16243,3,FALSE)</f>
        <v>50</v>
      </c>
      <c r="G16228" t="str">
        <f>VLOOKUP(E16228,ReactionTypes!$B$2:$D16243,2,FALSE)</f>
        <v>positive</v>
      </c>
      <c r="H16228" t="s">
        <v>1100</v>
      </c>
      <c r="I16228">
        <v>12</v>
      </c>
      <c r="J16228">
        <f t="shared" si="1757"/>
        <v>2099</v>
      </c>
    </row>
    <row r="16229" spans="1:10">
      <c r="A16229">
        <v>16876</v>
      </c>
      <c r="B16229" t="s">
        <v>692</v>
      </c>
      <c r="C16229" t="str">
        <f>VLOOKUP(B16229,Content!$B$2:$D17877,3,FALSE)</f>
        <v>tennis</v>
      </c>
      <c r="D16229" t="str">
        <f>VLOOKUP(B16229,Content!$B$2:$D17877,2,FALSE)</f>
        <v>photo</v>
      </c>
      <c r="E16229" t="s">
        <v>1041</v>
      </c>
      <c r="F16229">
        <f>VLOOKUP(E16229,ReactionTypes!$B$2:$D16244,3,FALSE)</f>
        <v>70</v>
      </c>
      <c r="G16229" t="str">
        <f>VLOOKUP(E16229,ReactionTypes!$B$2:$D16244,2,FALSE)</f>
        <v>positive</v>
      </c>
      <c r="H16229" t="s">
        <v>1072</v>
      </c>
      <c r="I16229">
        <v>9</v>
      </c>
      <c r="J16229">
        <f t="shared" si="1757"/>
        <v>1991</v>
      </c>
    </row>
    <row r="16230" spans="1:10">
      <c r="A16230">
        <v>16877</v>
      </c>
      <c r="B16230" t="s">
        <v>692</v>
      </c>
      <c r="C16230" t="str">
        <f>VLOOKUP(B16230,Content!$B$2:$D17878,3,FALSE)</f>
        <v>tennis</v>
      </c>
      <c r="D16230" t="str">
        <f>VLOOKUP(B16230,Content!$B$2:$D17878,2,FALSE)</f>
        <v>photo</v>
      </c>
      <c r="E16230" t="s">
        <v>1049</v>
      </c>
      <c r="F16230">
        <f>VLOOKUP(E16230,ReactionTypes!$B$2:$D16245,3,FALSE)</f>
        <v>60</v>
      </c>
      <c r="G16230" t="str">
        <f>VLOOKUP(E16230,ReactionTypes!$B$2:$D16245,2,FALSE)</f>
        <v>positive</v>
      </c>
      <c r="H16230" t="s">
        <v>1195</v>
      </c>
      <c r="I16230">
        <v>2</v>
      </c>
      <c r="J16230">
        <f t="shared" si="1757"/>
        <v>1890</v>
      </c>
    </row>
    <row r="16231" spans="1:10">
      <c r="A16231">
        <v>16878</v>
      </c>
      <c r="B16231" t="s">
        <v>692</v>
      </c>
      <c r="C16231" t="str">
        <f>VLOOKUP(B16231,Content!$B$2:$D17879,3,FALSE)</f>
        <v>tennis</v>
      </c>
      <c r="D16231" t="str">
        <f>VLOOKUP(B16231,Content!$B$2:$D17879,2,FALSE)</f>
        <v>photo</v>
      </c>
      <c r="E16231" t="s">
        <v>1039</v>
      </c>
      <c r="F16231">
        <f>VLOOKUP(E16231,ReactionTypes!$B$2:$D16246,3,FALSE)</f>
        <v>30</v>
      </c>
      <c r="G16231" t="str">
        <f>VLOOKUP(E16231,ReactionTypes!$B$2:$D16246,2,FALSE)</f>
        <v>positive</v>
      </c>
      <c r="H16231" t="s">
        <v>1280</v>
      </c>
      <c r="I16231">
        <v>5</v>
      </c>
      <c r="J16231">
        <f t="shared" si="1757"/>
        <v>2110</v>
      </c>
    </row>
    <row r="16232" spans="1:10">
      <c r="A16232">
        <v>16879</v>
      </c>
      <c r="B16232" t="s">
        <v>692</v>
      </c>
      <c r="C16232" t="str">
        <f>VLOOKUP(B16232,Content!$B$2:$D17880,3,FALSE)</f>
        <v>tennis</v>
      </c>
      <c r="D16232" t="str">
        <f>VLOOKUP(B16232,Content!$B$2:$D17880,2,FALSE)</f>
        <v>photo</v>
      </c>
      <c r="E16232" t="s">
        <v>1036</v>
      </c>
      <c r="F16232">
        <f>VLOOKUP(E16232,ReactionTypes!$B$2:$D16247,3,FALSE)</f>
        <v>0</v>
      </c>
      <c r="G16232" t="str">
        <f>VLOOKUP(E16232,ReactionTypes!$B$2:$D16247,2,FALSE)</f>
        <v>negative</v>
      </c>
      <c r="H16232" s="4">
        <v>43870</v>
      </c>
      <c r="I16232">
        <f>MONTH(H16232)</f>
        <v>2</v>
      </c>
      <c r="J16232">
        <f t="shared" si="1757"/>
        <v>1890</v>
      </c>
    </row>
    <row r="16233" spans="1:10">
      <c r="A16233">
        <v>16880</v>
      </c>
      <c r="B16233" t="s">
        <v>692</v>
      </c>
      <c r="C16233" t="str">
        <f>VLOOKUP(B16233,Content!$B$2:$D17881,3,FALSE)</f>
        <v>tennis</v>
      </c>
      <c r="D16233" t="str">
        <f>VLOOKUP(B16233,Content!$B$2:$D17881,2,FALSE)</f>
        <v>photo</v>
      </c>
      <c r="E16233" t="s">
        <v>1049</v>
      </c>
      <c r="F16233">
        <f>VLOOKUP(E16233,ReactionTypes!$B$2:$D16248,3,FALSE)</f>
        <v>60</v>
      </c>
      <c r="G16233" t="str">
        <f>VLOOKUP(E16233,ReactionTypes!$B$2:$D16248,2,FALSE)</f>
        <v>positive</v>
      </c>
      <c r="H16233" t="s">
        <v>1155</v>
      </c>
      <c r="I16233">
        <v>12</v>
      </c>
      <c r="J16233">
        <f t="shared" si="1757"/>
        <v>2099</v>
      </c>
    </row>
    <row r="16234" spans="1:10">
      <c r="A16234">
        <v>16881</v>
      </c>
      <c r="B16234" t="s">
        <v>692</v>
      </c>
      <c r="C16234" t="str">
        <f>VLOOKUP(B16234,Content!$B$2:$D17882,3,FALSE)</f>
        <v>tennis</v>
      </c>
      <c r="D16234" t="str">
        <f>VLOOKUP(B16234,Content!$B$2:$D17882,2,FALSE)</f>
        <v>photo</v>
      </c>
      <c r="E16234" t="s">
        <v>1043</v>
      </c>
      <c r="F16234">
        <f>VLOOKUP(E16234,ReactionTypes!$B$2:$D16249,3,FALSE)</f>
        <v>65</v>
      </c>
      <c r="G16234" t="str">
        <f>VLOOKUP(E16234,ReactionTypes!$B$2:$D16249,2,FALSE)</f>
        <v>positive</v>
      </c>
      <c r="H16234" t="s">
        <v>1081</v>
      </c>
      <c r="I16234">
        <v>10</v>
      </c>
      <c r="J16234">
        <f t="shared" si="1757"/>
        <v>2087</v>
      </c>
    </row>
    <row r="16235" spans="1:10">
      <c r="A16235">
        <v>16882</v>
      </c>
      <c r="B16235" t="s">
        <v>692</v>
      </c>
      <c r="C16235" t="str">
        <f>VLOOKUP(B16235,Content!$B$2:$D17883,3,FALSE)</f>
        <v>tennis</v>
      </c>
      <c r="D16235" t="str">
        <f>VLOOKUP(B16235,Content!$B$2:$D17883,2,FALSE)</f>
        <v>photo</v>
      </c>
      <c r="E16235" t="s">
        <v>1042</v>
      </c>
      <c r="F16235">
        <f>VLOOKUP(E16235,ReactionTypes!$B$2:$D16250,3,FALSE)</f>
        <v>5</v>
      </c>
      <c r="G16235" t="str">
        <f>VLOOKUP(E16235,ReactionTypes!$B$2:$D16250,2,FALSE)</f>
        <v>negative</v>
      </c>
      <c r="H16235" s="4">
        <v>44288</v>
      </c>
      <c r="I16235">
        <f>MONTH(H16235)</f>
        <v>4</v>
      </c>
      <c r="J16235">
        <f t="shared" si="1757"/>
        <v>1978</v>
      </c>
    </row>
    <row r="16236" spans="1:10">
      <c r="A16236">
        <v>16883</v>
      </c>
      <c r="B16236" t="s">
        <v>692</v>
      </c>
      <c r="C16236" t="str">
        <f>VLOOKUP(B16236,Content!$B$2:$D17884,3,FALSE)</f>
        <v>tennis</v>
      </c>
      <c r="D16236" t="str">
        <f>VLOOKUP(B16236,Content!$B$2:$D17884,2,FALSE)</f>
        <v>photo</v>
      </c>
      <c r="E16236" t="s">
        <v>1041</v>
      </c>
      <c r="F16236">
        <f>VLOOKUP(E16236,ReactionTypes!$B$2:$D16251,3,FALSE)</f>
        <v>70</v>
      </c>
      <c r="G16236" t="str">
        <f>VLOOKUP(E16236,ReactionTypes!$B$2:$D16251,2,FALSE)</f>
        <v>positive</v>
      </c>
      <c r="H16236" t="s">
        <v>1281</v>
      </c>
      <c r="I16236">
        <v>1</v>
      </c>
      <c r="J16236">
        <f t="shared" si="1757"/>
        <v>2142</v>
      </c>
    </row>
    <row r="16237" spans="1:10">
      <c r="A16237">
        <v>16884</v>
      </c>
      <c r="B16237" t="s">
        <v>692</v>
      </c>
      <c r="C16237" t="str">
        <f>VLOOKUP(B16237,Content!$B$2:$D17885,3,FALSE)</f>
        <v>tennis</v>
      </c>
      <c r="D16237" t="str">
        <f>VLOOKUP(B16237,Content!$B$2:$D17885,2,FALSE)</f>
        <v>photo</v>
      </c>
      <c r="E16237" t="s">
        <v>1039</v>
      </c>
      <c r="F16237">
        <f>VLOOKUP(E16237,ReactionTypes!$B$2:$D16252,3,FALSE)</f>
        <v>30</v>
      </c>
      <c r="G16237" t="str">
        <f>VLOOKUP(E16237,ReactionTypes!$B$2:$D16252,2,FALSE)</f>
        <v>positive</v>
      </c>
      <c r="H16237" t="s">
        <v>1274</v>
      </c>
      <c r="I16237">
        <v>4</v>
      </c>
      <c r="J16237">
        <f t="shared" si="1757"/>
        <v>1978</v>
      </c>
    </row>
    <row r="16238" spans="1:10">
      <c r="A16238">
        <v>16885</v>
      </c>
      <c r="B16238" t="s">
        <v>692</v>
      </c>
      <c r="C16238" t="str">
        <f>VLOOKUP(B16238,Content!$B$2:$D17886,3,FALSE)</f>
        <v>tennis</v>
      </c>
      <c r="D16238" t="str">
        <f>VLOOKUP(B16238,Content!$B$2:$D17886,2,FALSE)</f>
        <v>photo</v>
      </c>
      <c r="E16238" t="s">
        <v>1043</v>
      </c>
      <c r="F16238">
        <f>VLOOKUP(E16238,ReactionTypes!$B$2:$D16253,3,FALSE)</f>
        <v>65</v>
      </c>
      <c r="G16238" t="str">
        <f>VLOOKUP(E16238,ReactionTypes!$B$2:$D16253,2,FALSE)</f>
        <v>positive</v>
      </c>
      <c r="H16238" s="4">
        <v>43929</v>
      </c>
      <c r="I16238">
        <f>MONTH(H16238)</f>
        <v>4</v>
      </c>
      <c r="J16238">
        <f t="shared" si="1757"/>
        <v>1978</v>
      </c>
    </row>
    <row r="16239" spans="1:10">
      <c r="A16239">
        <v>16887</v>
      </c>
      <c r="B16239" t="s">
        <v>693</v>
      </c>
      <c r="C16239" t="str">
        <f>VLOOKUP(B16239,Content!$B$2:$D17888,3,FALSE)</f>
        <v>technology</v>
      </c>
      <c r="D16239" t="str">
        <f>VLOOKUP(B16239,Content!$B$2:$D17888,2,FALSE)</f>
        <v>GIF</v>
      </c>
      <c r="E16239" t="s">
        <v>1047</v>
      </c>
      <c r="F16239">
        <f>VLOOKUP(E16239,ReactionTypes!$B$2:$D16254,3,FALSE)</f>
        <v>12</v>
      </c>
      <c r="G16239" t="str">
        <f>VLOOKUP(E16239,ReactionTypes!$B$2:$D16254,2,FALSE)</f>
        <v>negative</v>
      </c>
      <c r="H16239" t="s">
        <v>1148</v>
      </c>
      <c r="I16239">
        <v>7</v>
      </c>
      <c r="J16239">
        <f t="shared" si="1757"/>
        <v>2116</v>
      </c>
    </row>
    <row r="16240" spans="1:10">
      <c r="A16240">
        <v>16888</v>
      </c>
      <c r="B16240" t="s">
        <v>693</v>
      </c>
      <c r="C16240" t="str">
        <f>VLOOKUP(B16240,Content!$B$2:$D17889,3,FALSE)</f>
        <v>technology</v>
      </c>
      <c r="D16240" t="str">
        <f>VLOOKUP(B16240,Content!$B$2:$D17889,2,FALSE)</f>
        <v>GIF</v>
      </c>
      <c r="E16240" t="s">
        <v>1038</v>
      </c>
      <c r="F16240">
        <f>VLOOKUP(E16240,ReactionTypes!$B$2:$D16255,3,FALSE)</f>
        <v>15</v>
      </c>
      <c r="G16240" t="str">
        <f>VLOOKUP(E16240,ReactionTypes!$B$2:$D16255,2,FALSE)</f>
        <v>negative</v>
      </c>
      <c r="H16240" t="s">
        <v>1119</v>
      </c>
      <c r="I16240">
        <v>12</v>
      </c>
      <c r="J16240">
        <f t="shared" si="1757"/>
        <v>2099</v>
      </c>
    </row>
    <row r="16241" spans="1:10">
      <c r="A16241">
        <v>16889</v>
      </c>
      <c r="B16241" t="s">
        <v>693</v>
      </c>
      <c r="C16241" t="str">
        <f>VLOOKUP(B16241,Content!$B$2:$D17890,3,FALSE)</f>
        <v>technology</v>
      </c>
      <c r="D16241" t="str">
        <f>VLOOKUP(B16241,Content!$B$2:$D17890,2,FALSE)</f>
        <v>GIF</v>
      </c>
      <c r="E16241" t="s">
        <v>1049</v>
      </c>
      <c r="F16241">
        <f>VLOOKUP(E16241,ReactionTypes!$B$2:$D16256,3,FALSE)</f>
        <v>60</v>
      </c>
      <c r="G16241" t="str">
        <f>VLOOKUP(E16241,ReactionTypes!$B$2:$D16256,2,FALSE)</f>
        <v>positive</v>
      </c>
      <c r="H16241" t="s">
        <v>1285</v>
      </c>
      <c r="I16241">
        <v>11</v>
      </c>
      <c r="J16241">
        <f t="shared" si="1757"/>
        <v>2055</v>
      </c>
    </row>
    <row r="16242" spans="1:10">
      <c r="A16242">
        <v>16890</v>
      </c>
      <c r="B16242" t="s">
        <v>693</v>
      </c>
      <c r="C16242" t="str">
        <f>VLOOKUP(B16242,Content!$B$2:$D17891,3,FALSE)</f>
        <v>technology</v>
      </c>
      <c r="D16242" t="str">
        <f>VLOOKUP(B16242,Content!$B$2:$D17891,2,FALSE)</f>
        <v>GIF</v>
      </c>
      <c r="E16242" t="s">
        <v>1046</v>
      </c>
      <c r="F16242">
        <f>VLOOKUP(E16242,ReactionTypes!$B$2:$D16257,3,FALSE)</f>
        <v>45</v>
      </c>
      <c r="G16242" t="str">
        <f>VLOOKUP(E16242,ReactionTypes!$B$2:$D16257,2,FALSE)</f>
        <v>positive</v>
      </c>
      <c r="H16242" t="s">
        <v>1150</v>
      </c>
      <c r="I16242">
        <v>11</v>
      </c>
      <c r="J16242">
        <f t="shared" si="1757"/>
        <v>2055</v>
      </c>
    </row>
    <row r="16243" spans="1:10">
      <c r="A16243">
        <v>16891</v>
      </c>
      <c r="B16243" t="s">
        <v>693</v>
      </c>
      <c r="C16243" t="str">
        <f>VLOOKUP(B16243,Content!$B$2:$D17892,3,FALSE)</f>
        <v>technology</v>
      </c>
      <c r="D16243" t="str">
        <f>VLOOKUP(B16243,Content!$B$2:$D17892,2,FALSE)</f>
        <v>GIF</v>
      </c>
      <c r="E16243" t="s">
        <v>1039</v>
      </c>
      <c r="F16243">
        <f>VLOOKUP(E16243,ReactionTypes!$B$2:$D16258,3,FALSE)</f>
        <v>30</v>
      </c>
      <c r="G16243" t="str">
        <f>VLOOKUP(E16243,ReactionTypes!$B$2:$D16258,2,FALSE)</f>
        <v>positive</v>
      </c>
      <c r="H16243" t="s">
        <v>1106</v>
      </c>
      <c r="I16243">
        <v>11</v>
      </c>
      <c r="J16243">
        <f t="shared" si="1757"/>
        <v>2055</v>
      </c>
    </row>
    <row r="16244" spans="1:10">
      <c r="A16244">
        <v>16892</v>
      </c>
      <c r="B16244" t="s">
        <v>693</v>
      </c>
      <c r="C16244" t="str">
        <f>VLOOKUP(B16244,Content!$B$2:$D17893,3,FALSE)</f>
        <v>technology</v>
      </c>
      <c r="D16244" t="str">
        <f>VLOOKUP(B16244,Content!$B$2:$D17893,2,FALSE)</f>
        <v>GIF</v>
      </c>
      <c r="E16244" t="s">
        <v>1049</v>
      </c>
      <c r="F16244">
        <f>VLOOKUP(E16244,ReactionTypes!$B$2:$D16259,3,FALSE)</f>
        <v>60</v>
      </c>
      <c r="G16244" t="str">
        <f>VLOOKUP(E16244,ReactionTypes!$B$2:$D16259,2,FALSE)</f>
        <v>positive</v>
      </c>
      <c r="H16244" s="4">
        <v>44176</v>
      </c>
      <c r="I16244">
        <f>MONTH(H16244)</f>
        <v>12</v>
      </c>
      <c r="J16244">
        <f t="shared" si="1757"/>
        <v>2099</v>
      </c>
    </row>
    <row r="16245" spans="1:10">
      <c r="A16245">
        <v>16893</v>
      </c>
      <c r="B16245" t="s">
        <v>693</v>
      </c>
      <c r="C16245" t="str">
        <f>VLOOKUP(B16245,Content!$B$2:$D17894,3,FALSE)</f>
        <v>technology</v>
      </c>
      <c r="D16245" t="str">
        <f>VLOOKUP(B16245,Content!$B$2:$D17894,2,FALSE)</f>
        <v>GIF</v>
      </c>
      <c r="E16245" t="s">
        <v>1044</v>
      </c>
      <c r="F16245">
        <f>VLOOKUP(E16245,ReactionTypes!$B$2:$D16260,3,FALSE)</f>
        <v>20</v>
      </c>
      <c r="G16245" t="str">
        <f>VLOOKUP(E16245,ReactionTypes!$B$2:$D16260,2,FALSE)</f>
        <v>neutral</v>
      </c>
      <c r="H16245" t="s">
        <v>1206</v>
      </c>
      <c r="I16245">
        <v>2</v>
      </c>
      <c r="J16245">
        <f t="shared" si="1757"/>
        <v>1890</v>
      </c>
    </row>
    <row r="16246" spans="1:10">
      <c r="A16246">
        <v>16894</v>
      </c>
      <c r="B16246" t="s">
        <v>693</v>
      </c>
      <c r="C16246" t="str">
        <f>VLOOKUP(B16246,Content!$B$2:$D17895,3,FALSE)</f>
        <v>technology</v>
      </c>
      <c r="D16246" t="str">
        <f>VLOOKUP(B16246,Content!$B$2:$D17895,2,FALSE)</f>
        <v>GIF</v>
      </c>
      <c r="E16246" t="s">
        <v>1039</v>
      </c>
      <c r="F16246">
        <f>VLOOKUP(E16246,ReactionTypes!$B$2:$D16261,3,FALSE)</f>
        <v>30</v>
      </c>
      <c r="G16246" t="str">
        <f>VLOOKUP(E16246,ReactionTypes!$B$2:$D16261,2,FALSE)</f>
        <v>positive</v>
      </c>
      <c r="H16246" t="s">
        <v>1071</v>
      </c>
      <c r="I16246">
        <v>8</v>
      </c>
      <c r="J16246">
        <f t="shared" si="1757"/>
        <v>2055</v>
      </c>
    </row>
    <row r="16247" spans="1:10">
      <c r="A16247">
        <v>16895</v>
      </c>
      <c r="B16247" t="s">
        <v>693</v>
      </c>
      <c r="C16247" t="str">
        <f>VLOOKUP(B16247,Content!$B$2:$D17896,3,FALSE)</f>
        <v>technology</v>
      </c>
      <c r="D16247" t="str">
        <f>VLOOKUP(B16247,Content!$B$2:$D17896,2,FALSE)</f>
        <v>GIF</v>
      </c>
      <c r="E16247" t="s">
        <v>1042</v>
      </c>
      <c r="F16247">
        <f>VLOOKUP(E16247,ReactionTypes!$B$2:$D16262,3,FALSE)</f>
        <v>5</v>
      </c>
      <c r="G16247" t="str">
        <f>VLOOKUP(E16247,ReactionTypes!$B$2:$D16262,2,FALSE)</f>
        <v>negative</v>
      </c>
      <c r="H16247" t="s">
        <v>1257</v>
      </c>
      <c r="I16247">
        <v>3</v>
      </c>
      <c r="J16247">
        <f t="shared" si="1757"/>
        <v>1982</v>
      </c>
    </row>
    <row r="16248" spans="1:10">
      <c r="A16248">
        <v>16896</v>
      </c>
      <c r="B16248" t="s">
        <v>693</v>
      </c>
      <c r="C16248" t="str">
        <f>VLOOKUP(B16248,Content!$B$2:$D17897,3,FALSE)</f>
        <v>technology</v>
      </c>
      <c r="D16248" t="str">
        <f>VLOOKUP(B16248,Content!$B$2:$D17897,2,FALSE)</f>
        <v>GIF</v>
      </c>
      <c r="E16248" t="s">
        <v>1050</v>
      </c>
      <c r="F16248">
        <f>VLOOKUP(E16248,ReactionTypes!$B$2:$D16263,3,FALSE)</f>
        <v>70</v>
      </c>
      <c r="G16248" t="str">
        <f>VLOOKUP(E16248,ReactionTypes!$B$2:$D16263,2,FALSE)</f>
        <v>positive</v>
      </c>
      <c r="H16248" t="s">
        <v>1079</v>
      </c>
      <c r="I16248">
        <v>9</v>
      </c>
      <c r="J16248">
        <f t="shared" si="1757"/>
        <v>1991</v>
      </c>
    </row>
    <row r="16249" spans="1:10">
      <c r="A16249">
        <v>16897</v>
      </c>
      <c r="B16249" t="s">
        <v>693</v>
      </c>
      <c r="C16249" t="str">
        <f>VLOOKUP(B16249,Content!$B$2:$D17898,3,FALSE)</f>
        <v>technology</v>
      </c>
      <c r="D16249" t="str">
        <f>VLOOKUP(B16249,Content!$B$2:$D17898,2,FALSE)</f>
        <v>GIF</v>
      </c>
      <c r="E16249" t="s">
        <v>1044</v>
      </c>
      <c r="F16249">
        <f>VLOOKUP(E16249,ReactionTypes!$B$2:$D16264,3,FALSE)</f>
        <v>20</v>
      </c>
      <c r="G16249" t="str">
        <f>VLOOKUP(E16249,ReactionTypes!$B$2:$D16264,2,FALSE)</f>
        <v>neutral</v>
      </c>
      <c r="H16249" t="s">
        <v>1269</v>
      </c>
      <c r="I16249">
        <v>3</v>
      </c>
      <c r="J16249">
        <f t="shared" si="1757"/>
        <v>1982</v>
      </c>
    </row>
    <row r="16250" spans="1:10">
      <c r="A16250">
        <v>16898</v>
      </c>
      <c r="B16250" t="s">
        <v>693</v>
      </c>
      <c r="C16250" t="str">
        <f>VLOOKUP(B16250,Content!$B$2:$D17899,3,FALSE)</f>
        <v>technology</v>
      </c>
      <c r="D16250" t="str">
        <f>VLOOKUP(B16250,Content!$B$2:$D17899,2,FALSE)</f>
        <v>GIF</v>
      </c>
      <c r="E16250" t="s">
        <v>1050</v>
      </c>
      <c r="F16250">
        <f>VLOOKUP(E16250,ReactionTypes!$B$2:$D16265,3,FALSE)</f>
        <v>70</v>
      </c>
      <c r="G16250" t="str">
        <f>VLOOKUP(E16250,ReactionTypes!$B$2:$D16265,2,FALSE)</f>
        <v>positive</v>
      </c>
      <c r="H16250" s="4">
        <v>44501</v>
      </c>
      <c r="I16250">
        <f t="shared" ref="I16250:I16251" si="1760">MONTH(H16250)</f>
        <v>11</v>
      </c>
      <c r="J16250">
        <f t="shared" si="1757"/>
        <v>2055</v>
      </c>
    </row>
    <row r="16251" spans="1:10">
      <c r="A16251">
        <v>16899</v>
      </c>
      <c r="B16251" t="s">
        <v>693</v>
      </c>
      <c r="C16251" t="str">
        <f>VLOOKUP(B16251,Content!$B$2:$D17900,3,FALSE)</f>
        <v>technology</v>
      </c>
      <c r="D16251" t="str">
        <f>VLOOKUP(B16251,Content!$B$2:$D17900,2,FALSE)</f>
        <v>GIF</v>
      </c>
      <c r="E16251" t="s">
        <v>1039</v>
      </c>
      <c r="F16251">
        <f>VLOOKUP(E16251,ReactionTypes!$B$2:$D16266,3,FALSE)</f>
        <v>30</v>
      </c>
      <c r="G16251" t="str">
        <f>VLOOKUP(E16251,ReactionTypes!$B$2:$D16266,2,FALSE)</f>
        <v>positive</v>
      </c>
      <c r="H16251" s="4">
        <v>44198</v>
      </c>
      <c r="I16251">
        <f t="shared" si="1760"/>
        <v>1</v>
      </c>
      <c r="J16251">
        <f t="shared" si="1757"/>
        <v>2142</v>
      </c>
    </row>
    <row r="16252" spans="1:10">
      <c r="A16252">
        <v>16900</v>
      </c>
      <c r="B16252" t="s">
        <v>693</v>
      </c>
      <c r="C16252" t="str">
        <f>VLOOKUP(B16252,Content!$B$2:$D17901,3,FALSE)</f>
        <v>technology</v>
      </c>
      <c r="D16252" t="str">
        <f>VLOOKUP(B16252,Content!$B$2:$D17901,2,FALSE)</f>
        <v>GIF</v>
      </c>
      <c r="E16252" t="s">
        <v>1047</v>
      </c>
      <c r="F16252">
        <f>VLOOKUP(E16252,ReactionTypes!$B$2:$D16267,3,FALSE)</f>
        <v>12</v>
      </c>
      <c r="G16252" t="str">
        <f>VLOOKUP(E16252,ReactionTypes!$B$2:$D16267,2,FALSE)</f>
        <v>negative</v>
      </c>
      <c r="H16252" t="s">
        <v>1255</v>
      </c>
      <c r="I16252">
        <v>1</v>
      </c>
      <c r="J16252">
        <f t="shared" si="1757"/>
        <v>2142</v>
      </c>
    </row>
    <row r="16253" spans="1:10">
      <c r="A16253">
        <v>16901</v>
      </c>
      <c r="B16253" t="s">
        <v>693</v>
      </c>
      <c r="C16253" t="str">
        <f>VLOOKUP(B16253,Content!$B$2:$D17902,3,FALSE)</f>
        <v>technology</v>
      </c>
      <c r="D16253" t="str">
        <f>VLOOKUP(B16253,Content!$B$2:$D17902,2,FALSE)</f>
        <v>GIF</v>
      </c>
      <c r="E16253" t="s">
        <v>1047</v>
      </c>
      <c r="F16253">
        <f>VLOOKUP(E16253,ReactionTypes!$B$2:$D16268,3,FALSE)</f>
        <v>12</v>
      </c>
      <c r="G16253" t="str">
        <f>VLOOKUP(E16253,ReactionTypes!$B$2:$D16268,2,FALSE)</f>
        <v>negative</v>
      </c>
      <c r="H16253" s="4">
        <v>44173</v>
      </c>
      <c r="I16253">
        <f>MONTH(H16253)</f>
        <v>12</v>
      </c>
      <c r="J16253">
        <f t="shared" si="1757"/>
        <v>2099</v>
      </c>
    </row>
    <row r="16254" spans="1:10">
      <c r="A16254">
        <v>16902</v>
      </c>
      <c r="B16254" t="s">
        <v>693</v>
      </c>
      <c r="C16254" t="str">
        <f>VLOOKUP(B16254,Content!$B$2:$D17903,3,FALSE)</f>
        <v>technology</v>
      </c>
      <c r="D16254" t="str">
        <f>VLOOKUP(B16254,Content!$B$2:$D17903,2,FALSE)</f>
        <v>GIF</v>
      </c>
      <c r="E16254" t="s">
        <v>1044</v>
      </c>
      <c r="F16254">
        <f>VLOOKUP(E16254,ReactionTypes!$B$2:$D16269,3,FALSE)</f>
        <v>20</v>
      </c>
      <c r="G16254" t="str">
        <f>VLOOKUP(E16254,ReactionTypes!$B$2:$D16269,2,FALSE)</f>
        <v>neutral</v>
      </c>
      <c r="H16254" t="s">
        <v>1143</v>
      </c>
      <c r="I16254">
        <v>10</v>
      </c>
      <c r="J16254">
        <f t="shared" si="1757"/>
        <v>2087</v>
      </c>
    </row>
    <row r="16255" spans="1:10">
      <c r="A16255">
        <v>16903</v>
      </c>
      <c r="B16255" t="s">
        <v>693</v>
      </c>
      <c r="C16255" t="str">
        <f>VLOOKUP(B16255,Content!$B$2:$D17904,3,FALSE)</f>
        <v>technology</v>
      </c>
      <c r="D16255" t="str">
        <f>VLOOKUP(B16255,Content!$B$2:$D17904,2,FALSE)</f>
        <v>GIF</v>
      </c>
      <c r="E16255" t="s">
        <v>1046</v>
      </c>
      <c r="F16255">
        <f>VLOOKUP(E16255,ReactionTypes!$B$2:$D16270,3,FALSE)</f>
        <v>45</v>
      </c>
      <c r="G16255" t="str">
        <f>VLOOKUP(E16255,ReactionTypes!$B$2:$D16270,2,FALSE)</f>
        <v>positive</v>
      </c>
      <c r="H16255" s="4">
        <v>43839</v>
      </c>
      <c r="I16255">
        <f>MONTH(H16255)</f>
        <v>1</v>
      </c>
      <c r="J16255">
        <f t="shared" si="1757"/>
        <v>2142</v>
      </c>
    </row>
    <row r="16256" spans="1:10">
      <c r="A16256">
        <v>16904</v>
      </c>
      <c r="B16256" t="s">
        <v>693</v>
      </c>
      <c r="C16256" t="str">
        <f>VLOOKUP(B16256,Content!$B$2:$D17905,3,FALSE)</f>
        <v>technology</v>
      </c>
      <c r="D16256" t="str">
        <f>VLOOKUP(B16256,Content!$B$2:$D17905,2,FALSE)</f>
        <v>GIF</v>
      </c>
      <c r="E16256" t="s">
        <v>1051</v>
      </c>
      <c r="F16256">
        <f>VLOOKUP(E16256,ReactionTypes!$B$2:$D16271,3,FALSE)</f>
        <v>72</v>
      </c>
      <c r="G16256" t="str">
        <f>VLOOKUP(E16256,ReactionTypes!$B$2:$D16271,2,FALSE)</f>
        <v>positive</v>
      </c>
      <c r="H16256" t="s">
        <v>1277</v>
      </c>
      <c r="I16256">
        <v>2</v>
      </c>
      <c r="J16256">
        <f t="shared" si="1757"/>
        <v>1890</v>
      </c>
    </row>
    <row r="16257" spans="1:10">
      <c r="A16257">
        <v>16905</v>
      </c>
      <c r="B16257" t="s">
        <v>693</v>
      </c>
      <c r="C16257" t="str">
        <f>VLOOKUP(B16257,Content!$B$2:$D17906,3,FALSE)</f>
        <v>technology</v>
      </c>
      <c r="D16257" t="str">
        <f>VLOOKUP(B16257,Content!$B$2:$D17906,2,FALSE)</f>
        <v>GIF</v>
      </c>
      <c r="E16257" t="s">
        <v>1036</v>
      </c>
      <c r="F16257">
        <f>VLOOKUP(E16257,ReactionTypes!$B$2:$D16272,3,FALSE)</f>
        <v>0</v>
      </c>
      <c r="G16257" t="str">
        <f>VLOOKUP(E16257,ReactionTypes!$B$2:$D16272,2,FALSE)</f>
        <v>negative</v>
      </c>
      <c r="H16257" t="s">
        <v>1104</v>
      </c>
      <c r="I16257">
        <v>7</v>
      </c>
      <c r="J16257">
        <f t="shared" si="1757"/>
        <v>2116</v>
      </c>
    </row>
    <row r="16258" spans="1:10">
      <c r="A16258">
        <v>16906</v>
      </c>
      <c r="B16258" t="s">
        <v>693</v>
      </c>
      <c r="C16258" t="str">
        <f>VLOOKUP(B16258,Content!$B$2:$D17907,3,FALSE)</f>
        <v>technology</v>
      </c>
      <c r="D16258" t="str">
        <f>VLOOKUP(B16258,Content!$B$2:$D17907,2,FALSE)</f>
        <v>GIF</v>
      </c>
      <c r="E16258" t="s">
        <v>1037</v>
      </c>
      <c r="F16258">
        <f>VLOOKUP(E16258,ReactionTypes!$B$2:$D16273,3,FALSE)</f>
        <v>10</v>
      </c>
      <c r="G16258" t="str">
        <f>VLOOKUP(E16258,ReactionTypes!$B$2:$D16273,2,FALSE)</f>
        <v>negative</v>
      </c>
      <c r="H16258" s="4">
        <v>44198</v>
      </c>
      <c r="I16258">
        <f>MONTH(H16258)</f>
        <v>1</v>
      </c>
      <c r="J16258">
        <f t="shared" si="1757"/>
        <v>2142</v>
      </c>
    </row>
    <row r="16259" spans="1:10">
      <c r="A16259">
        <v>16907</v>
      </c>
      <c r="B16259" t="s">
        <v>693</v>
      </c>
      <c r="C16259" t="str">
        <f>VLOOKUP(B16259,Content!$B$2:$D17908,3,FALSE)</f>
        <v>technology</v>
      </c>
      <c r="D16259" t="str">
        <f>VLOOKUP(B16259,Content!$B$2:$D17908,2,FALSE)</f>
        <v>GIF</v>
      </c>
      <c r="E16259" t="s">
        <v>1040</v>
      </c>
      <c r="F16259">
        <f>VLOOKUP(E16259,ReactionTypes!$B$2:$D16274,3,FALSE)</f>
        <v>35</v>
      </c>
      <c r="G16259" t="str">
        <f>VLOOKUP(E16259,ReactionTypes!$B$2:$D16274,2,FALSE)</f>
        <v>neutral</v>
      </c>
      <c r="H16259" t="s">
        <v>1236</v>
      </c>
      <c r="I16259">
        <v>1</v>
      </c>
      <c r="J16259">
        <f t="shared" ref="J16259:J16322" si="1761">COUNTIF($I$2:$I$24574,I16259)</f>
        <v>2142</v>
      </c>
    </row>
    <row r="16260" spans="1:10">
      <c r="A16260">
        <v>16908</v>
      </c>
      <c r="B16260" t="s">
        <v>693</v>
      </c>
      <c r="C16260" t="str">
        <f>VLOOKUP(B16260,Content!$B$2:$D17909,3,FALSE)</f>
        <v>technology</v>
      </c>
      <c r="D16260" t="str">
        <f>VLOOKUP(B16260,Content!$B$2:$D17909,2,FALSE)</f>
        <v>GIF</v>
      </c>
      <c r="E16260" t="s">
        <v>1045</v>
      </c>
      <c r="F16260">
        <f>VLOOKUP(E16260,ReactionTypes!$B$2:$D16275,3,FALSE)</f>
        <v>75</v>
      </c>
      <c r="G16260" t="str">
        <f>VLOOKUP(E16260,ReactionTypes!$B$2:$D16275,2,FALSE)</f>
        <v>positive</v>
      </c>
      <c r="H16260" t="s">
        <v>1173</v>
      </c>
      <c r="I16260">
        <v>8</v>
      </c>
      <c r="J16260">
        <f t="shared" si="1761"/>
        <v>2055</v>
      </c>
    </row>
    <row r="16261" spans="1:10">
      <c r="A16261">
        <v>16909</v>
      </c>
      <c r="B16261" t="s">
        <v>693</v>
      </c>
      <c r="C16261" t="str">
        <f>VLOOKUP(B16261,Content!$B$2:$D17910,3,FALSE)</f>
        <v>technology</v>
      </c>
      <c r="D16261" t="str">
        <f>VLOOKUP(B16261,Content!$B$2:$D17910,2,FALSE)</f>
        <v>GIF</v>
      </c>
      <c r="E16261" t="s">
        <v>1036</v>
      </c>
      <c r="F16261">
        <f>VLOOKUP(E16261,ReactionTypes!$B$2:$D16276,3,FALSE)</f>
        <v>0</v>
      </c>
      <c r="G16261" t="str">
        <f>VLOOKUP(E16261,ReactionTypes!$B$2:$D16276,2,FALSE)</f>
        <v>negative</v>
      </c>
      <c r="H16261" s="4">
        <v>44086</v>
      </c>
      <c r="I16261">
        <f t="shared" ref="I16261:I16263" si="1762">MONTH(H16261)</f>
        <v>9</v>
      </c>
      <c r="J16261">
        <f t="shared" si="1761"/>
        <v>1991</v>
      </c>
    </row>
    <row r="16262" spans="1:10">
      <c r="A16262">
        <v>16910</v>
      </c>
      <c r="B16262" t="s">
        <v>693</v>
      </c>
      <c r="C16262" t="str">
        <f>VLOOKUP(B16262,Content!$B$2:$D17911,3,FALSE)</f>
        <v>technology</v>
      </c>
      <c r="D16262" t="str">
        <f>VLOOKUP(B16262,Content!$B$2:$D17911,2,FALSE)</f>
        <v>GIF</v>
      </c>
      <c r="E16262" t="s">
        <v>1048</v>
      </c>
      <c r="F16262">
        <f>VLOOKUP(E16262,ReactionTypes!$B$2:$D16277,3,FALSE)</f>
        <v>50</v>
      </c>
      <c r="G16262" t="str">
        <f>VLOOKUP(E16262,ReactionTypes!$B$2:$D16277,2,FALSE)</f>
        <v>positive</v>
      </c>
      <c r="H16262" s="4">
        <v>44287</v>
      </c>
      <c r="I16262">
        <f t="shared" si="1762"/>
        <v>4</v>
      </c>
      <c r="J16262">
        <f t="shared" si="1761"/>
        <v>1978</v>
      </c>
    </row>
    <row r="16263" spans="1:10">
      <c r="A16263">
        <v>16911</v>
      </c>
      <c r="B16263" t="s">
        <v>693</v>
      </c>
      <c r="C16263" t="str">
        <f>VLOOKUP(B16263,Content!$B$2:$D17912,3,FALSE)</f>
        <v>technology</v>
      </c>
      <c r="D16263" t="str">
        <f>VLOOKUP(B16263,Content!$B$2:$D17912,2,FALSE)</f>
        <v>GIF</v>
      </c>
      <c r="E16263" t="s">
        <v>1045</v>
      </c>
      <c r="F16263">
        <f>VLOOKUP(E16263,ReactionTypes!$B$2:$D16278,3,FALSE)</f>
        <v>75</v>
      </c>
      <c r="G16263" t="str">
        <f>VLOOKUP(E16263,ReactionTypes!$B$2:$D16278,2,FALSE)</f>
        <v>positive</v>
      </c>
      <c r="H16263" s="4">
        <v>44322</v>
      </c>
      <c r="I16263">
        <f t="shared" si="1762"/>
        <v>5</v>
      </c>
      <c r="J16263">
        <f t="shared" si="1761"/>
        <v>2110</v>
      </c>
    </row>
    <row r="16264" spans="1:10">
      <c r="A16264">
        <v>16912</v>
      </c>
      <c r="B16264" t="s">
        <v>693</v>
      </c>
      <c r="C16264" t="str">
        <f>VLOOKUP(B16264,Content!$B$2:$D17913,3,FALSE)</f>
        <v>technology</v>
      </c>
      <c r="D16264" t="str">
        <f>VLOOKUP(B16264,Content!$B$2:$D17913,2,FALSE)</f>
        <v>GIF</v>
      </c>
      <c r="E16264" t="s">
        <v>1040</v>
      </c>
      <c r="F16264">
        <f>VLOOKUP(E16264,ReactionTypes!$B$2:$D16279,3,FALSE)</f>
        <v>35</v>
      </c>
      <c r="G16264" t="str">
        <f>VLOOKUP(E16264,ReactionTypes!$B$2:$D16279,2,FALSE)</f>
        <v>neutral</v>
      </c>
      <c r="H16264" t="s">
        <v>1067</v>
      </c>
      <c r="I16264">
        <v>9</v>
      </c>
      <c r="J16264">
        <f t="shared" si="1761"/>
        <v>1991</v>
      </c>
    </row>
    <row r="16265" spans="1:10">
      <c r="A16265">
        <v>16913</v>
      </c>
      <c r="B16265" t="s">
        <v>693</v>
      </c>
      <c r="C16265" t="str">
        <f>VLOOKUP(B16265,Content!$B$2:$D17914,3,FALSE)</f>
        <v>technology</v>
      </c>
      <c r="D16265" t="str">
        <f>VLOOKUP(B16265,Content!$B$2:$D17914,2,FALSE)</f>
        <v>GIF</v>
      </c>
      <c r="E16265" t="s">
        <v>1039</v>
      </c>
      <c r="F16265">
        <f>VLOOKUP(E16265,ReactionTypes!$B$2:$D16280,3,FALSE)</f>
        <v>30</v>
      </c>
      <c r="G16265" t="str">
        <f>VLOOKUP(E16265,ReactionTypes!$B$2:$D16280,2,FALSE)</f>
        <v>positive</v>
      </c>
      <c r="H16265" t="s">
        <v>1165</v>
      </c>
      <c r="I16265">
        <v>11</v>
      </c>
      <c r="J16265">
        <f t="shared" si="1761"/>
        <v>2055</v>
      </c>
    </row>
    <row r="16266" spans="1:10">
      <c r="A16266">
        <v>16914</v>
      </c>
      <c r="B16266" t="s">
        <v>693</v>
      </c>
      <c r="C16266" t="str">
        <f>VLOOKUP(B16266,Content!$B$2:$D17915,3,FALSE)</f>
        <v>technology</v>
      </c>
      <c r="D16266" t="str">
        <f>VLOOKUP(B16266,Content!$B$2:$D17915,2,FALSE)</f>
        <v>GIF</v>
      </c>
      <c r="E16266" t="s">
        <v>1040</v>
      </c>
      <c r="F16266">
        <f>VLOOKUP(E16266,ReactionTypes!$B$2:$D16281,3,FALSE)</f>
        <v>35</v>
      </c>
      <c r="G16266" t="str">
        <f>VLOOKUP(E16266,ReactionTypes!$B$2:$D16281,2,FALSE)</f>
        <v>neutral</v>
      </c>
      <c r="H16266" t="s">
        <v>1105</v>
      </c>
      <c r="I16266">
        <v>7</v>
      </c>
      <c r="J16266">
        <f t="shared" si="1761"/>
        <v>2116</v>
      </c>
    </row>
    <row r="16267" spans="1:10">
      <c r="A16267">
        <v>16915</v>
      </c>
      <c r="B16267" t="s">
        <v>693</v>
      </c>
      <c r="C16267" t="str">
        <f>VLOOKUP(B16267,Content!$B$2:$D17916,3,FALSE)</f>
        <v>technology</v>
      </c>
      <c r="D16267" t="str">
        <f>VLOOKUP(B16267,Content!$B$2:$D17916,2,FALSE)</f>
        <v>GIF</v>
      </c>
      <c r="E16267" t="s">
        <v>1044</v>
      </c>
      <c r="F16267">
        <f>VLOOKUP(E16267,ReactionTypes!$B$2:$D16282,3,FALSE)</f>
        <v>20</v>
      </c>
      <c r="G16267" t="str">
        <f>VLOOKUP(E16267,ReactionTypes!$B$2:$D16282,2,FALSE)</f>
        <v>neutral</v>
      </c>
      <c r="H16267" s="4">
        <v>44350</v>
      </c>
      <c r="I16267">
        <f>MONTH(H16267)</f>
        <v>6</v>
      </c>
      <c r="J16267">
        <f t="shared" si="1761"/>
        <v>2068</v>
      </c>
    </row>
    <row r="16268" spans="1:10">
      <c r="A16268">
        <v>16916</v>
      </c>
      <c r="B16268" t="s">
        <v>693</v>
      </c>
      <c r="C16268" t="str">
        <f>VLOOKUP(B16268,Content!$B$2:$D17917,3,FALSE)</f>
        <v>technology</v>
      </c>
      <c r="D16268" t="str">
        <f>VLOOKUP(B16268,Content!$B$2:$D17917,2,FALSE)</f>
        <v>GIF</v>
      </c>
      <c r="E16268" t="s">
        <v>1049</v>
      </c>
      <c r="F16268">
        <f>VLOOKUP(E16268,ReactionTypes!$B$2:$D16283,3,FALSE)</f>
        <v>60</v>
      </c>
      <c r="G16268" t="str">
        <f>VLOOKUP(E16268,ReactionTypes!$B$2:$D16283,2,FALSE)</f>
        <v>positive</v>
      </c>
      <c r="H16268" t="s">
        <v>1282</v>
      </c>
      <c r="I16268">
        <v>6</v>
      </c>
      <c r="J16268">
        <f t="shared" si="1761"/>
        <v>2068</v>
      </c>
    </row>
    <row r="16269" spans="1:10">
      <c r="A16269">
        <v>16917</v>
      </c>
      <c r="B16269" t="s">
        <v>693</v>
      </c>
      <c r="C16269" t="str">
        <f>VLOOKUP(B16269,Content!$B$2:$D17918,3,FALSE)</f>
        <v>technology</v>
      </c>
      <c r="D16269" t="str">
        <f>VLOOKUP(B16269,Content!$B$2:$D17918,2,FALSE)</f>
        <v>GIF</v>
      </c>
      <c r="E16269" t="s">
        <v>1039</v>
      </c>
      <c r="F16269">
        <f>VLOOKUP(E16269,ReactionTypes!$B$2:$D16284,3,FALSE)</f>
        <v>30</v>
      </c>
      <c r="G16269" t="str">
        <f>VLOOKUP(E16269,ReactionTypes!$B$2:$D16284,2,FALSE)</f>
        <v>positive</v>
      </c>
      <c r="H16269" s="4">
        <v>44288</v>
      </c>
      <c r="I16269">
        <f t="shared" ref="I16269:I16270" si="1763">MONTH(H16269)</f>
        <v>4</v>
      </c>
      <c r="J16269">
        <f t="shared" si="1761"/>
        <v>1978</v>
      </c>
    </row>
    <row r="16270" spans="1:10">
      <c r="A16270">
        <v>16918</v>
      </c>
      <c r="B16270" t="s">
        <v>693</v>
      </c>
      <c r="C16270" t="str">
        <f>VLOOKUP(B16270,Content!$B$2:$D17919,3,FALSE)</f>
        <v>technology</v>
      </c>
      <c r="D16270" t="str">
        <f>VLOOKUP(B16270,Content!$B$2:$D17919,2,FALSE)</f>
        <v>GIF</v>
      </c>
      <c r="E16270" t="s">
        <v>1048</v>
      </c>
      <c r="F16270">
        <f>VLOOKUP(E16270,ReactionTypes!$B$2:$D16285,3,FALSE)</f>
        <v>50</v>
      </c>
      <c r="G16270" t="str">
        <f>VLOOKUP(E16270,ReactionTypes!$B$2:$D16285,2,FALSE)</f>
        <v>positive</v>
      </c>
      <c r="H16270" s="4">
        <v>44317</v>
      </c>
      <c r="I16270">
        <f t="shared" si="1763"/>
        <v>5</v>
      </c>
      <c r="J16270">
        <f t="shared" si="1761"/>
        <v>2110</v>
      </c>
    </row>
    <row r="16271" spans="1:10">
      <c r="A16271">
        <v>16919</v>
      </c>
      <c r="B16271" t="s">
        <v>693</v>
      </c>
      <c r="C16271" t="str">
        <f>VLOOKUP(B16271,Content!$B$2:$D17920,3,FALSE)</f>
        <v>technology</v>
      </c>
      <c r="D16271" t="str">
        <f>VLOOKUP(B16271,Content!$B$2:$D17920,2,FALSE)</f>
        <v>GIF</v>
      </c>
      <c r="E16271" t="s">
        <v>1037</v>
      </c>
      <c r="F16271">
        <f>VLOOKUP(E16271,ReactionTypes!$B$2:$D16286,3,FALSE)</f>
        <v>10</v>
      </c>
      <c r="G16271" t="str">
        <f>VLOOKUP(E16271,ReactionTypes!$B$2:$D16286,2,FALSE)</f>
        <v>negative</v>
      </c>
      <c r="H16271" t="s">
        <v>1245</v>
      </c>
      <c r="I16271">
        <v>5</v>
      </c>
      <c r="J16271">
        <f t="shared" si="1761"/>
        <v>2110</v>
      </c>
    </row>
    <row r="16272" spans="1:10">
      <c r="A16272">
        <v>16920</v>
      </c>
      <c r="B16272" t="s">
        <v>693</v>
      </c>
      <c r="C16272" t="str">
        <f>VLOOKUP(B16272,Content!$B$2:$D17921,3,FALSE)</f>
        <v>technology</v>
      </c>
      <c r="D16272" t="str">
        <f>VLOOKUP(B16272,Content!$B$2:$D17921,2,FALSE)</f>
        <v>GIF</v>
      </c>
      <c r="E16272" t="s">
        <v>1042</v>
      </c>
      <c r="F16272">
        <f>VLOOKUP(E16272,ReactionTypes!$B$2:$D16287,3,FALSE)</f>
        <v>5</v>
      </c>
      <c r="G16272" t="str">
        <f>VLOOKUP(E16272,ReactionTypes!$B$2:$D16287,2,FALSE)</f>
        <v>negative</v>
      </c>
      <c r="H16272" t="s">
        <v>1246</v>
      </c>
      <c r="I16272">
        <v>2</v>
      </c>
      <c r="J16272">
        <f t="shared" si="1761"/>
        <v>1890</v>
      </c>
    </row>
    <row r="16273" spans="1:10">
      <c r="A16273">
        <v>16921</v>
      </c>
      <c r="B16273" t="s">
        <v>693</v>
      </c>
      <c r="C16273" t="str">
        <f>VLOOKUP(B16273,Content!$B$2:$D17922,3,FALSE)</f>
        <v>technology</v>
      </c>
      <c r="D16273" t="str">
        <f>VLOOKUP(B16273,Content!$B$2:$D17922,2,FALSE)</f>
        <v>GIF</v>
      </c>
      <c r="E16273" t="s">
        <v>1037</v>
      </c>
      <c r="F16273">
        <f>VLOOKUP(E16273,ReactionTypes!$B$2:$D16288,3,FALSE)</f>
        <v>10</v>
      </c>
      <c r="G16273" t="str">
        <f>VLOOKUP(E16273,ReactionTypes!$B$2:$D16288,2,FALSE)</f>
        <v>negative</v>
      </c>
      <c r="H16273" s="4">
        <v>43837</v>
      </c>
      <c r="I16273">
        <f>MONTH(H16273)</f>
        <v>1</v>
      </c>
      <c r="J16273">
        <f t="shared" si="1761"/>
        <v>2142</v>
      </c>
    </row>
    <row r="16274" spans="1:10">
      <c r="A16274">
        <v>16922</v>
      </c>
      <c r="B16274" t="s">
        <v>693</v>
      </c>
      <c r="C16274" t="str">
        <f>VLOOKUP(B16274,Content!$B$2:$D17923,3,FALSE)</f>
        <v>technology</v>
      </c>
      <c r="D16274" t="str">
        <f>VLOOKUP(B16274,Content!$B$2:$D17923,2,FALSE)</f>
        <v>GIF</v>
      </c>
      <c r="E16274" t="s">
        <v>1043</v>
      </c>
      <c r="F16274">
        <f>VLOOKUP(E16274,ReactionTypes!$B$2:$D16289,3,FALSE)</f>
        <v>65</v>
      </c>
      <c r="G16274" t="str">
        <f>VLOOKUP(E16274,ReactionTypes!$B$2:$D16289,2,FALSE)</f>
        <v>positive</v>
      </c>
      <c r="H16274" t="s">
        <v>1286</v>
      </c>
      <c r="I16274">
        <v>8</v>
      </c>
      <c r="J16274">
        <f t="shared" si="1761"/>
        <v>2055</v>
      </c>
    </row>
    <row r="16275" spans="1:10">
      <c r="A16275">
        <v>16923</v>
      </c>
      <c r="B16275" t="s">
        <v>693</v>
      </c>
      <c r="C16275" t="str">
        <f>VLOOKUP(B16275,Content!$B$2:$D17924,3,FALSE)</f>
        <v>technology</v>
      </c>
      <c r="D16275" t="str">
        <f>VLOOKUP(B16275,Content!$B$2:$D17924,2,FALSE)</f>
        <v>GIF</v>
      </c>
      <c r="E16275" t="s">
        <v>1049</v>
      </c>
      <c r="F16275">
        <f>VLOOKUP(E16275,ReactionTypes!$B$2:$D16290,3,FALSE)</f>
        <v>60</v>
      </c>
      <c r="G16275" t="str">
        <f>VLOOKUP(E16275,ReactionTypes!$B$2:$D16290,2,FALSE)</f>
        <v>positive</v>
      </c>
      <c r="H16275" t="s">
        <v>1068</v>
      </c>
      <c r="I16275">
        <v>11</v>
      </c>
      <c r="J16275">
        <f t="shared" si="1761"/>
        <v>2055</v>
      </c>
    </row>
    <row r="16276" spans="1:10">
      <c r="A16276">
        <v>16924</v>
      </c>
      <c r="B16276" t="s">
        <v>693</v>
      </c>
      <c r="C16276" t="str">
        <f>VLOOKUP(B16276,Content!$B$2:$D17925,3,FALSE)</f>
        <v>technology</v>
      </c>
      <c r="D16276" t="str">
        <f>VLOOKUP(B16276,Content!$B$2:$D17925,2,FALSE)</f>
        <v>GIF</v>
      </c>
      <c r="E16276" t="s">
        <v>1036</v>
      </c>
      <c r="F16276">
        <f>VLOOKUP(E16276,ReactionTypes!$B$2:$D16291,3,FALSE)</f>
        <v>0</v>
      </c>
      <c r="G16276" t="str">
        <f>VLOOKUP(E16276,ReactionTypes!$B$2:$D16291,2,FALSE)</f>
        <v>negative</v>
      </c>
      <c r="H16276" t="s">
        <v>1145</v>
      </c>
      <c r="I16276">
        <v>9</v>
      </c>
      <c r="J16276">
        <f t="shared" si="1761"/>
        <v>1991</v>
      </c>
    </row>
    <row r="16277" spans="1:10">
      <c r="A16277">
        <v>16925</v>
      </c>
      <c r="B16277" t="s">
        <v>693</v>
      </c>
      <c r="C16277" t="str">
        <f>VLOOKUP(B16277,Content!$B$2:$D17926,3,FALSE)</f>
        <v>technology</v>
      </c>
      <c r="D16277" t="str">
        <f>VLOOKUP(B16277,Content!$B$2:$D17926,2,FALSE)</f>
        <v>GIF</v>
      </c>
      <c r="E16277" t="s">
        <v>1048</v>
      </c>
      <c r="F16277">
        <f>VLOOKUP(E16277,ReactionTypes!$B$2:$D16292,3,FALSE)</f>
        <v>50</v>
      </c>
      <c r="G16277" t="str">
        <f>VLOOKUP(E16277,ReactionTypes!$B$2:$D16292,2,FALSE)</f>
        <v>positive</v>
      </c>
      <c r="H16277" t="s">
        <v>1239</v>
      </c>
      <c r="I16277">
        <v>1</v>
      </c>
      <c r="J16277">
        <f t="shared" si="1761"/>
        <v>2142</v>
      </c>
    </row>
    <row r="16278" spans="1:10">
      <c r="A16278">
        <v>16926</v>
      </c>
      <c r="B16278" t="s">
        <v>693</v>
      </c>
      <c r="C16278" t="str">
        <f>VLOOKUP(B16278,Content!$B$2:$D17927,3,FALSE)</f>
        <v>technology</v>
      </c>
      <c r="D16278" t="str">
        <f>VLOOKUP(B16278,Content!$B$2:$D17927,2,FALSE)</f>
        <v>GIF</v>
      </c>
      <c r="E16278" t="s">
        <v>1037</v>
      </c>
      <c r="F16278">
        <f>VLOOKUP(E16278,ReactionTypes!$B$2:$D16293,3,FALSE)</f>
        <v>10</v>
      </c>
      <c r="G16278" t="str">
        <f>VLOOKUP(E16278,ReactionTypes!$B$2:$D16293,2,FALSE)</f>
        <v>negative</v>
      </c>
      <c r="H16278" s="4">
        <v>43868</v>
      </c>
      <c r="I16278">
        <f>MONTH(H16278)</f>
        <v>2</v>
      </c>
      <c r="J16278">
        <f t="shared" si="1761"/>
        <v>1890</v>
      </c>
    </row>
    <row r="16279" spans="1:10">
      <c r="A16279">
        <v>16927</v>
      </c>
      <c r="B16279" t="s">
        <v>693</v>
      </c>
      <c r="C16279" t="str">
        <f>VLOOKUP(B16279,Content!$B$2:$D17928,3,FALSE)</f>
        <v>technology</v>
      </c>
      <c r="D16279" t="str">
        <f>VLOOKUP(B16279,Content!$B$2:$D17928,2,FALSE)</f>
        <v>GIF</v>
      </c>
      <c r="E16279" t="s">
        <v>1037</v>
      </c>
      <c r="F16279">
        <f>VLOOKUP(E16279,ReactionTypes!$B$2:$D16294,3,FALSE)</f>
        <v>10</v>
      </c>
      <c r="G16279" t="str">
        <f>VLOOKUP(E16279,ReactionTypes!$B$2:$D16294,2,FALSE)</f>
        <v>negative</v>
      </c>
      <c r="H16279" t="s">
        <v>1149</v>
      </c>
      <c r="I16279">
        <v>7</v>
      </c>
      <c r="J16279">
        <f t="shared" si="1761"/>
        <v>2116</v>
      </c>
    </row>
    <row r="16280" spans="1:10">
      <c r="A16280">
        <v>16928</v>
      </c>
      <c r="B16280" t="s">
        <v>693</v>
      </c>
      <c r="C16280" t="str">
        <f>VLOOKUP(B16280,Content!$B$2:$D17929,3,FALSE)</f>
        <v>technology</v>
      </c>
      <c r="D16280" t="str">
        <f>VLOOKUP(B16280,Content!$B$2:$D17929,2,FALSE)</f>
        <v>GIF</v>
      </c>
      <c r="E16280" t="s">
        <v>1037</v>
      </c>
      <c r="F16280">
        <f>VLOOKUP(E16280,ReactionTypes!$B$2:$D16295,3,FALSE)</f>
        <v>10</v>
      </c>
      <c r="G16280" t="str">
        <f>VLOOKUP(E16280,ReactionTypes!$B$2:$D16295,2,FALSE)</f>
        <v>negative</v>
      </c>
      <c r="H16280" t="s">
        <v>1253</v>
      </c>
      <c r="I16280">
        <v>5</v>
      </c>
      <c r="J16280">
        <f t="shared" si="1761"/>
        <v>2110</v>
      </c>
    </row>
    <row r="16281" spans="1:10">
      <c r="A16281">
        <v>16929</v>
      </c>
      <c r="B16281" t="s">
        <v>693</v>
      </c>
      <c r="C16281" t="str">
        <f>VLOOKUP(B16281,Content!$B$2:$D17930,3,FALSE)</f>
        <v>technology</v>
      </c>
      <c r="D16281" t="str">
        <f>VLOOKUP(B16281,Content!$B$2:$D17930,2,FALSE)</f>
        <v>GIF</v>
      </c>
      <c r="E16281" t="s">
        <v>1049</v>
      </c>
      <c r="F16281">
        <f>VLOOKUP(E16281,ReactionTypes!$B$2:$D16296,3,FALSE)</f>
        <v>60</v>
      </c>
      <c r="G16281" t="str">
        <f>VLOOKUP(E16281,ReactionTypes!$B$2:$D16296,2,FALSE)</f>
        <v>positive</v>
      </c>
      <c r="H16281" t="s">
        <v>1241</v>
      </c>
      <c r="I16281">
        <v>4</v>
      </c>
      <c r="J16281">
        <f t="shared" si="1761"/>
        <v>1978</v>
      </c>
    </row>
    <row r="16282" spans="1:10">
      <c r="A16282">
        <v>16931</v>
      </c>
      <c r="B16282" t="s">
        <v>694</v>
      </c>
      <c r="C16282" t="str">
        <f>VLOOKUP(B16282,Content!$B$2:$D17932,3,FALSE)</f>
        <v>fitness</v>
      </c>
      <c r="D16282" t="str">
        <f>VLOOKUP(B16282,Content!$B$2:$D17932,2,FALSE)</f>
        <v>GIF</v>
      </c>
      <c r="E16282" t="s">
        <v>1043</v>
      </c>
      <c r="F16282">
        <f>VLOOKUP(E16282,ReactionTypes!$B$2:$D16297,3,FALSE)</f>
        <v>65</v>
      </c>
      <c r="G16282" t="str">
        <f>VLOOKUP(E16282,ReactionTypes!$B$2:$D16297,2,FALSE)</f>
        <v>positive</v>
      </c>
      <c r="H16282" t="s">
        <v>1188</v>
      </c>
      <c r="I16282">
        <v>2</v>
      </c>
      <c r="J16282">
        <f t="shared" si="1761"/>
        <v>1890</v>
      </c>
    </row>
    <row r="16283" spans="1:10">
      <c r="A16283">
        <v>16932</v>
      </c>
      <c r="B16283" t="s">
        <v>694</v>
      </c>
      <c r="C16283" t="str">
        <f>VLOOKUP(B16283,Content!$B$2:$D17933,3,FALSE)</f>
        <v>fitness</v>
      </c>
      <c r="D16283" t="str">
        <f>VLOOKUP(B16283,Content!$B$2:$D17933,2,FALSE)</f>
        <v>GIF</v>
      </c>
      <c r="E16283" t="s">
        <v>1036</v>
      </c>
      <c r="F16283">
        <f>VLOOKUP(E16283,ReactionTypes!$B$2:$D16298,3,FALSE)</f>
        <v>0</v>
      </c>
      <c r="G16283" t="str">
        <f>VLOOKUP(E16283,ReactionTypes!$B$2:$D16298,2,FALSE)</f>
        <v>negative</v>
      </c>
      <c r="H16283" s="4">
        <v>44055</v>
      </c>
      <c r="I16283">
        <f>MONTH(H16283)</f>
        <v>8</v>
      </c>
      <c r="J16283">
        <f t="shared" si="1761"/>
        <v>2055</v>
      </c>
    </row>
    <row r="16284" spans="1:10">
      <c r="A16284">
        <v>16933</v>
      </c>
      <c r="B16284" t="s">
        <v>694</v>
      </c>
      <c r="C16284" t="str">
        <f>VLOOKUP(B16284,Content!$B$2:$D17934,3,FALSE)</f>
        <v>fitness</v>
      </c>
      <c r="D16284" t="str">
        <f>VLOOKUP(B16284,Content!$B$2:$D17934,2,FALSE)</f>
        <v>GIF</v>
      </c>
      <c r="E16284" t="s">
        <v>1048</v>
      </c>
      <c r="F16284">
        <f>VLOOKUP(E16284,ReactionTypes!$B$2:$D16299,3,FALSE)</f>
        <v>50</v>
      </c>
      <c r="G16284" t="str">
        <f>VLOOKUP(E16284,ReactionTypes!$B$2:$D16299,2,FALSE)</f>
        <v>positive</v>
      </c>
      <c r="H16284" t="s">
        <v>1284</v>
      </c>
      <c r="I16284">
        <v>10</v>
      </c>
      <c r="J16284">
        <f t="shared" si="1761"/>
        <v>2087</v>
      </c>
    </row>
    <row r="16285" spans="1:10">
      <c r="A16285">
        <v>16934</v>
      </c>
      <c r="B16285" t="s">
        <v>694</v>
      </c>
      <c r="C16285" t="str">
        <f>VLOOKUP(B16285,Content!$B$2:$D17935,3,FALSE)</f>
        <v>fitness</v>
      </c>
      <c r="D16285" t="str">
        <f>VLOOKUP(B16285,Content!$B$2:$D17935,2,FALSE)</f>
        <v>GIF</v>
      </c>
      <c r="E16285" t="s">
        <v>1041</v>
      </c>
      <c r="F16285">
        <f>VLOOKUP(E16285,ReactionTypes!$B$2:$D16300,3,FALSE)</f>
        <v>70</v>
      </c>
      <c r="G16285" t="str">
        <f>VLOOKUP(E16285,ReactionTypes!$B$2:$D16300,2,FALSE)</f>
        <v>positive</v>
      </c>
      <c r="H16285" s="4">
        <v>43871</v>
      </c>
      <c r="I16285">
        <f t="shared" ref="I16285:I16286" si="1764">MONTH(H16285)</f>
        <v>2</v>
      </c>
      <c r="J16285">
        <f t="shared" si="1761"/>
        <v>1890</v>
      </c>
    </row>
    <row r="16286" spans="1:10">
      <c r="A16286">
        <v>16935</v>
      </c>
      <c r="B16286" t="s">
        <v>694</v>
      </c>
      <c r="C16286" t="str">
        <f>VLOOKUP(B16286,Content!$B$2:$D17936,3,FALSE)</f>
        <v>fitness</v>
      </c>
      <c r="D16286" t="str">
        <f>VLOOKUP(B16286,Content!$B$2:$D17936,2,FALSE)</f>
        <v>GIF</v>
      </c>
      <c r="E16286" t="s">
        <v>1040</v>
      </c>
      <c r="F16286">
        <f>VLOOKUP(E16286,ReactionTypes!$B$2:$D16301,3,FALSE)</f>
        <v>35</v>
      </c>
      <c r="G16286" t="str">
        <f>VLOOKUP(E16286,ReactionTypes!$B$2:$D16301,2,FALSE)</f>
        <v>neutral</v>
      </c>
      <c r="H16286" s="4">
        <v>44352</v>
      </c>
      <c r="I16286">
        <f t="shared" si="1764"/>
        <v>6</v>
      </c>
      <c r="J16286">
        <f t="shared" si="1761"/>
        <v>2068</v>
      </c>
    </row>
    <row r="16287" spans="1:10">
      <c r="A16287">
        <v>16936</v>
      </c>
      <c r="B16287" t="s">
        <v>694</v>
      </c>
      <c r="C16287" t="str">
        <f>VLOOKUP(B16287,Content!$B$2:$D17937,3,FALSE)</f>
        <v>fitness</v>
      </c>
      <c r="D16287" t="str">
        <f>VLOOKUP(B16287,Content!$B$2:$D17937,2,FALSE)</f>
        <v>GIF</v>
      </c>
      <c r="E16287" t="s">
        <v>1043</v>
      </c>
      <c r="F16287">
        <f>VLOOKUP(E16287,ReactionTypes!$B$2:$D16302,3,FALSE)</f>
        <v>65</v>
      </c>
      <c r="G16287" t="str">
        <f>VLOOKUP(E16287,ReactionTypes!$B$2:$D16302,2,FALSE)</f>
        <v>positive</v>
      </c>
      <c r="H16287" t="s">
        <v>1068</v>
      </c>
      <c r="I16287">
        <v>11</v>
      </c>
      <c r="J16287">
        <f t="shared" si="1761"/>
        <v>2055</v>
      </c>
    </row>
    <row r="16288" spans="1:10">
      <c r="A16288">
        <v>16937</v>
      </c>
      <c r="B16288" t="s">
        <v>694</v>
      </c>
      <c r="C16288" t="str">
        <f>VLOOKUP(B16288,Content!$B$2:$D17938,3,FALSE)</f>
        <v>fitness</v>
      </c>
      <c r="D16288" t="str">
        <f>VLOOKUP(B16288,Content!$B$2:$D17938,2,FALSE)</f>
        <v>GIF</v>
      </c>
      <c r="E16288" t="s">
        <v>1038</v>
      </c>
      <c r="F16288">
        <f>VLOOKUP(E16288,ReactionTypes!$B$2:$D16303,3,FALSE)</f>
        <v>15</v>
      </c>
      <c r="G16288" t="str">
        <f>VLOOKUP(E16288,ReactionTypes!$B$2:$D16303,2,FALSE)</f>
        <v>negative</v>
      </c>
      <c r="H16288" s="4">
        <v>44198</v>
      </c>
      <c r="I16288">
        <f>MONTH(H16288)</f>
        <v>1</v>
      </c>
      <c r="J16288">
        <f t="shared" si="1761"/>
        <v>2142</v>
      </c>
    </row>
    <row r="16289" spans="1:10">
      <c r="A16289">
        <v>16938</v>
      </c>
      <c r="B16289" t="s">
        <v>694</v>
      </c>
      <c r="C16289" t="str">
        <f>VLOOKUP(B16289,Content!$B$2:$D17939,3,FALSE)</f>
        <v>fitness</v>
      </c>
      <c r="D16289" t="str">
        <f>VLOOKUP(B16289,Content!$B$2:$D17939,2,FALSE)</f>
        <v>GIF</v>
      </c>
      <c r="E16289" t="s">
        <v>1039</v>
      </c>
      <c r="F16289">
        <f>VLOOKUP(E16289,ReactionTypes!$B$2:$D16304,3,FALSE)</f>
        <v>30</v>
      </c>
      <c r="G16289" t="str">
        <f>VLOOKUP(E16289,ReactionTypes!$B$2:$D16304,2,FALSE)</f>
        <v>positive</v>
      </c>
      <c r="H16289" t="s">
        <v>1112</v>
      </c>
      <c r="I16289">
        <v>7</v>
      </c>
      <c r="J16289">
        <f t="shared" si="1761"/>
        <v>2116</v>
      </c>
    </row>
    <row r="16290" spans="1:10">
      <c r="A16290">
        <v>16939</v>
      </c>
      <c r="B16290" t="s">
        <v>694</v>
      </c>
      <c r="C16290" t="str">
        <f>VLOOKUP(B16290,Content!$B$2:$D17940,3,FALSE)</f>
        <v>fitness</v>
      </c>
      <c r="D16290" t="str">
        <f>VLOOKUP(B16290,Content!$B$2:$D17940,2,FALSE)</f>
        <v>GIF</v>
      </c>
      <c r="E16290" t="s">
        <v>1046</v>
      </c>
      <c r="F16290">
        <f>VLOOKUP(E16290,ReactionTypes!$B$2:$D16305,3,FALSE)</f>
        <v>45</v>
      </c>
      <c r="G16290" t="str">
        <f>VLOOKUP(E16290,ReactionTypes!$B$2:$D16305,2,FALSE)</f>
        <v>positive</v>
      </c>
      <c r="H16290" s="4">
        <v>44228</v>
      </c>
      <c r="I16290">
        <f>MONTH(H16290)</f>
        <v>2</v>
      </c>
      <c r="J16290">
        <f t="shared" si="1761"/>
        <v>1890</v>
      </c>
    </row>
    <row r="16291" spans="1:10">
      <c r="A16291">
        <v>16940</v>
      </c>
      <c r="B16291" t="s">
        <v>694</v>
      </c>
      <c r="C16291" t="str">
        <f>VLOOKUP(B16291,Content!$B$2:$D17941,3,FALSE)</f>
        <v>fitness</v>
      </c>
      <c r="D16291" t="str">
        <f>VLOOKUP(B16291,Content!$B$2:$D17941,2,FALSE)</f>
        <v>GIF</v>
      </c>
      <c r="E16291" t="s">
        <v>1046</v>
      </c>
      <c r="F16291">
        <f>VLOOKUP(E16291,ReactionTypes!$B$2:$D16306,3,FALSE)</f>
        <v>45</v>
      </c>
      <c r="G16291" t="str">
        <f>VLOOKUP(E16291,ReactionTypes!$B$2:$D16306,2,FALSE)</f>
        <v>positive</v>
      </c>
      <c r="H16291" t="s">
        <v>1252</v>
      </c>
      <c r="I16291">
        <v>3</v>
      </c>
      <c r="J16291">
        <f t="shared" si="1761"/>
        <v>1982</v>
      </c>
    </row>
    <row r="16292" spans="1:10">
      <c r="A16292">
        <v>16941</v>
      </c>
      <c r="B16292" t="s">
        <v>694</v>
      </c>
      <c r="C16292" t="str">
        <f>VLOOKUP(B16292,Content!$B$2:$D17942,3,FALSE)</f>
        <v>fitness</v>
      </c>
      <c r="D16292" t="str">
        <f>VLOOKUP(B16292,Content!$B$2:$D17942,2,FALSE)</f>
        <v>GIF</v>
      </c>
      <c r="E16292" t="s">
        <v>1044</v>
      </c>
      <c r="F16292">
        <f>VLOOKUP(E16292,ReactionTypes!$B$2:$D16307,3,FALSE)</f>
        <v>20</v>
      </c>
      <c r="G16292" t="str">
        <f>VLOOKUP(E16292,ReactionTypes!$B$2:$D16307,2,FALSE)</f>
        <v>neutral</v>
      </c>
      <c r="H16292" t="s">
        <v>1199</v>
      </c>
      <c r="I16292">
        <v>6</v>
      </c>
      <c r="J16292">
        <f t="shared" si="1761"/>
        <v>2068</v>
      </c>
    </row>
    <row r="16293" spans="1:10">
      <c r="A16293">
        <v>16942</v>
      </c>
      <c r="B16293" t="s">
        <v>694</v>
      </c>
      <c r="C16293" t="str">
        <f>VLOOKUP(B16293,Content!$B$2:$D17943,3,FALSE)</f>
        <v>fitness</v>
      </c>
      <c r="D16293" t="str">
        <f>VLOOKUP(B16293,Content!$B$2:$D17943,2,FALSE)</f>
        <v>GIF</v>
      </c>
      <c r="E16293" t="s">
        <v>1041</v>
      </c>
      <c r="F16293">
        <f>VLOOKUP(E16293,ReactionTypes!$B$2:$D16308,3,FALSE)</f>
        <v>70</v>
      </c>
      <c r="G16293" t="str">
        <f>VLOOKUP(E16293,ReactionTypes!$B$2:$D16308,2,FALSE)</f>
        <v>positive</v>
      </c>
      <c r="H16293" t="s">
        <v>1117</v>
      </c>
      <c r="I16293">
        <v>8</v>
      </c>
      <c r="J16293">
        <f t="shared" si="1761"/>
        <v>2055</v>
      </c>
    </row>
    <row r="16294" spans="1:10">
      <c r="A16294">
        <v>16943</v>
      </c>
      <c r="B16294" t="s">
        <v>694</v>
      </c>
      <c r="C16294" t="str">
        <f>VLOOKUP(B16294,Content!$B$2:$D17944,3,FALSE)</f>
        <v>fitness</v>
      </c>
      <c r="D16294" t="str">
        <f>VLOOKUP(B16294,Content!$B$2:$D17944,2,FALSE)</f>
        <v>GIF</v>
      </c>
      <c r="E16294" t="s">
        <v>1051</v>
      </c>
      <c r="F16294">
        <f>VLOOKUP(E16294,ReactionTypes!$B$2:$D16309,3,FALSE)</f>
        <v>72</v>
      </c>
      <c r="G16294" t="str">
        <f>VLOOKUP(E16294,ReactionTypes!$B$2:$D16309,2,FALSE)</f>
        <v>positive</v>
      </c>
      <c r="H16294" s="4">
        <v>44086</v>
      </c>
      <c r="I16294">
        <f t="shared" ref="I16294:I16295" si="1765">MONTH(H16294)</f>
        <v>9</v>
      </c>
      <c r="J16294">
        <f t="shared" si="1761"/>
        <v>1991</v>
      </c>
    </row>
    <row r="16295" spans="1:10">
      <c r="A16295">
        <v>16944</v>
      </c>
      <c r="B16295" t="s">
        <v>694</v>
      </c>
      <c r="C16295" t="str">
        <f>VLOOKUP(B16295,Content!$B$2:$D17945,3,FALSE)</f>
        <v>fitness</v>
      </c>
      <c r="D16295" t="str">
        <f>VLOOKUP(B16295,Content!$B$2:$D17945,2,FALSE)</f>
        <v>GIF</v>
      </c>
      <c r="E16295" t="s">
        <v>1039</v>
      </c>
      <c r="F16295">
        <f>VLOOKUP(E16295,ReactionTypes!$B$2:$D16310,3,FALSE)</f>
        <v>30</v>
      </c>
      <c r="G16295" t="str">
        <f>VLOOKUP(E16295,ReactionTypes!$B$2:$D16310,2,FALSE)</f>
        <v>positive</v>
      </c>
      <c r="H16295" s="4">
        <v>44257</v>
      </c>
      <c r="I16295">
        <f t="shared" si="1765"/>
        <v>3</v>
      </c>
      <c r="J16295">
        <f t="shared" si="1761"/>
        <v>1982</v>
      </c>
    </row>
    <row r="16296" spans="1:10">
      <c r="A16296">
        <v>16945</v>
      </c>
      <c r="B16296" t="s">
        <v>694</v>
      </c>
      <c r="C16296" t="str">
        <f>VLOOKUP(B16296,Content!$B$2:$D17946,3,FALSE)</f>
        <v>fitness</v>
      </c>
      <c r="D16296" t="str">
        <f>VLOOKUP(B16296,Content!$B$2:$D17946,2,FALSE)</f>
        <v>GIF</v>
      </c>
      <c r="E16296" t="s">
        <v>1042</v>
      </c>
      <c r="F16296">
        <f>VLOOKUP(E16296,ReactionTypes!$B$2:$D16311,3,FALSE)</f>
        <v>5</v>
      </c>
      <c r="G16296" t="str">
        <f>VLOOKUP(E16296,ReactionTypes!$B$2:$D16311,2,FALSE)</f>
        <v>negative</v>
      </c>
      <c r="H16296" t="s">
        <v>1120</v>
      </c>
      <c r="I16296">
        <v>9</v>
      </c>
      <c r="J16296">
        <f t="shared" si="1761"/>
        <v>1991</v>
      </c>
    </row>
    <row r="16297" spans="1:10">
      <c r="A16297">
        <v>16946</v>
      </c>
      <c r="B16297" t="s">
        <v>694</v>
      </c>
      <c r="C16297" t="str">
        <f>VLOOKUP(B16297,Content!$B$2:$D17947,3,FALSE)</f>
        <v>fitness</v>
      </c>
      <c r="D16297" t="str">
        <f>VLOOKUP(B16297,Content!$B$2:$D17947,2,FALSE)</f>
        <v>GIF</v>
      </c>
      <c r="E16297" t="s">
        <v>1048</v>
      </c>
      <c r="F16297">
        <f>VLOOKUP(E16297,ReactionTypes!$B$2:$D16312,3,FALSE)</f>
        <v>50</v>
      </c>
      <c r="G16297" t="str">
        <f>VLOOKUP(E16297,ReactionTypes!$B$2:$D16312,2,FALSE)</f>
        <v>positive</v>
      </c>
      <c r="H16297" t="s">
        <v>1234</v>
      </c>
      <c r="I16297">
        <v>4</v>
      </c>
      <c r="J16297">
        <f t="shared" si="1761"/>
        <v>1978</v>
      </c>
    </row>
    <row r="16298" spans="1:10">
      <c r="A16298">
        <v>16947</v>
      </c>
      <c r="B16298" t="s">
        <v>694</v>
      </c>
      <c r="C16298" t="str">
        <f>VLOOKUP(B16298,Content!$B$2:$D17948,3,FALSE)</f>
        <v>fitness</v>
      </c>
      <c r="D16298" t="str">
        <f>VLOOKUP(B16298,Content!$B$2:$D17948,2,FALSE)</f>
        <v>GIF</v>
      </c>
      <c r="E16298" t="s">
        <v>1049</v>
      </c>
      <c r="F16298">
        <f>VLOOKUP(E16298,ReactionTypes!$B$2:$D16313,3,FALSE)</f>
        <v>60</v>
      </c>
      <c r="G16298" t="str">
        <f>VLOOKUP(E16298,ReactionTypes!$B$2:$D16313,2,FALSE)</f>
        <v>positive</v>
      </c>
      <c r="H16298" t="s">
        <v>1216</v>
      </c>
      <c r="I16298">
        <v>1</v>
      </c>
      <c r="J16298">
        <f t="shared" si="1761"/>
        <v>2142</v>
      </c>
    </row>
    <row r="16299" spans="1:10">
      <c r="A16299">
        <v>16948</v>
      </c>
      <c r="B16299" t="s">
        <v>694</v>
      </c>
      <c r="C16299" t="str">
        <f>VLOOKUP(B16299,Content!$B$2:$D17949,3,FALSE)</f>
        <v>fitness</v>
      </c>
      <c r="D16299" t="str">
        <f>VLOOKUP(B16299,Content!$B$2:$D17949,2,FALSE)</f>
        <v>GIF</v>
      </c>
      <c r="E16299" t="s">
        <v>1042</v>
      </c>
      <c r="F16299">
        <f>VLOOKUP(E16299,ReactionTypes!$B$2:$D16314,3,FALSE)</f>
        <v>5</v>
      </c>
      <c r="G16299" t="str">
        <f>VLOOKUP(E16299,ReactionTypes!$B$2:$D16314,2,FALSE)</f>
        <v>negative</v>
      </c>
      <c r="H16299" s="4">
        <v>44198</v>
      </c>
      <c r="I16299">
        <f t="shared" ref="I16299:I16301" si="1766">MONTH(H16299)</f>
        <v>1</v>
      </c>
      <c r="J16299">
        <f t="shared" si="1761"/>
        <v>2142</v>
      </c>
    </row>
    <row r="16300" spans="1:10">
      <c r="A16300">
        <v>16949</v>
      </c>
      <c r="B16300" t="s">
        <v>694</v>
      </c>
      <c r="C16300" t="str">
        <f>VLOOKUP(B16300,Content!$B$2:$D17950,3,FALSE)</f>
        <v>fitness</v>
      </c>
      <c r="D16300" t="str">
        <f>VLOOKUP(B16300,Content!$B$2:$D17950,2,FALSE)</f>
        <v>GIF</v>
      </c>
      <c r="E16300" t="s">
        <v>1046</v>
      </c>
      <c r="F16300">
        <f>VLOOKUP(E16300,ReactionTypes!$B$2:$D16315,3,FALSE)</f>
        <v>45</v>
      </c>
      <c r="G16300" t="str">
        <f>VLOOKUP(E16300,ReactionTypes!$B$2:$D16315,2,FALSE)</f>
        <v>positive</v>
      </c>
      <c r="H16300" s="4">
        <v>44198</v>
      </c>
      <c r="I16300">
        <f t="shared" si="1766"/>
        <v>1</v>
      </c>
      <c r="J16300">
        <f t="shared" si="1761"/>
        <v>2142</v>
      </c>
    </row>
    <row r="16301" spans="1:10">
      <c r="A16301">
        <v>16950</v>
      </c>
      <c r="B16301" t="s">
        <v>694</v>
      </c>
      <c r="C16301" t="str">
        <f>VLOOKUP(B16301,Content!$B$2:$D17951,3,FALSE)</f>
        <v>fitness</v>
      </c>
      <c r="D16301" t="str">
        <f>VLOOKUP(B16301,Content!$B$2:$D17951,2,FALSE)</f>
        <v>GIF</v>
      </c>
      <c r="E16301" t="s">
        <v>1039</v>
      </c>
      <c r="F16301">
        <f>VLOOKUP(E16301,ReactionTypes!$B$2:$D16316,3,FALSE)</f>
        <v>30</v>
      </c>
      <c r="G16301" t="str">
        <f>VLOOKUP(E16301,ReactionTypes!$B$2:$D16316,2,FALSE)</f>
        <v>positive</v>
      </c>
      <c r="H16301" s="4">
        <v>44231</v>
      </c>
      <c r="I16301">
        <f t="shared" si="1766"/>
        <v>2</v>
      </c>
      <c r="J16301">
        <f t="shared" si="1761"/>
        <v>1890</v>
      </c>
    </row>
    <row r="16302" spans="1:10">
      <c r="A16302">
        <v>16951</v>
      </c>
      <c r="B16302" t="s">
        <v>694</v>
      </c>
      <c r="C16302" t="str">
        <f>VLOOKUP(B16302,Content!$B$2:$D17952,3,FALSE)</f>
        <v>fitness</v>
      </c>
      <c r="D16302" t="str">
        <f>VLOOKUP(B16302,Content!$B$2:$D17952,2,FALSE)</f>
        <v>GIF</v>
      </c>
      <c r="E16302" t="s">
        <v>1043</v>
      </c>
      <c r="F16302">
        <f>VLOOKUP(E16302,ReactionTypes!$B$2:$D16317,3,FALSE)</f>
        <v>65</v>
      </c>
      <c r="G16302" t="str">
        <f>VLOOKUP(E16302,ReactionTypes!$B$2:$D16317,2,FALSE)</f>
        <v>positive</v>
      </c>
      <c r="H16302" t="s">
        <v>1141</v>
      </c>
      <c r="I16302">
        <v>10</v>
      </c>
      <c r="J16302">
        <f t="shared" si="1761"/>
        <v>2087</v>
      </c>
    </row>
    <row r="16303" spans="1:10">
      <c r="A16303">
        <v>16952</v>
      </c>
      <c r="B16303" t="s">
        <v>694</v>
      </c>
      <c r="C16303" t="str">
        <f>VLOOKUP(B16303,Content!$B$2:$D17953,3,FALSE)</f>
        <v>fitness</v>
      </c>
      <c r="D16303" t="str">
        <f>VLOOKUP(B16303,Content!$B$2:$D17953,2,FALSE)</f>
        <v>GIF</v>
      </c>
      <c r="E16303" t="s">
        <v>1039</v>
      </c>
      <c r="F16303">
        <f>VLOOKUP(E16303,ReactionTypes!$B$2:$D16318,3,FALSE)</f>
        <v>30</v>
      </c>
      <c r="G16303" t="str">
        <f>VLOOKUP(E16303,ReactionTypes!$B$2:$D16318,2,FALSE)</f>
        <v>positive</v>
      </c>
      <c r="H16303" t="s">
        <v>1168</v>
      </c>
      <c r="I16303">
        <v>10</v>
      </c>
      <c r="J16303">
        <f t="shared" si="1761"/>
        <v>2087</v>
      </c>
    </row>
    <row r="16304" spans="1:10">
      <c r="A16304">
        <v>16953</v>
      </c>
      <c r="B16304" t="s">
        <v>694</v>
      </c>
      <c r="C16304" t="str">
        <f>VLOOKUP(B16304,Content!$B$2:$D17954,3,FALSE)</f>
        <v>fitness</v>
      </c>
      <c r="D16304" t="str">
        <f>VLOOKUP(B16304,Content!$B$2:$D17954,2,FALSE)</f>
        <v>GIF</v>
      </c>
      <c r="E16304" t="s">
        <v>1046</v>
      </c>
      <c r="F16304">
        <f>VLOOKUP(E16304,ReactionTypes!$B$2:$D16319,3,FALSE)</f>
        <v>45</v>
      </c>
      <c r="G16304" t="str">
        <f>VLOOKUP(E16304,ReactionTypes!$B$2:$D16319,2,FALSE)</f>
        <v>positive</v>
      </c>
      <c r="H16304" t="s">
        <v>1242</v>
      </c>
      <c r="I16304">
        <v>1</v>
      </c>
      <c r="J16304">
        <f t="shared" si="1761"/>
        <v>2142</v>
      </c>
    </row>
    <row r="16305" spans="1:10">
      <c r="A16305">
        <v>16954</v>
      </c>
      <c r="B16305" t="s">
        <v>694</v>
      </c>
      <c r="C16305" t="str">
        <f>VLOOKUP(B16305,Content!$B$2:$D17955,3,FALSE)</f>
        <v>fitness</v>
      </c>
      <c r="D16305" t="str">
        <f>VLOOKUP(B16305,Content!$B$2:$D17955,2,FALSE)</f>
        <v>GIF</v>
      </c>
      <c r="E16305" t="s">
        <v>1045</v>
      </c>
      <c r="F16305">
        <f>VLOOKUP(E16305,ReactionTypes!$B$2:$D16320,3,FALSE)</f>
        <v>75</v>
      </c>
      <c r="G16305" t="str">
        <f>VLOOKUP(E16305,ReactionTypes!$B$2:$D16320,2,FALSE)</f>
        <v>positive</v>
      </c>
      <c r="H16305" s="4">
        <v>44535</v>
      </c>
      <c r="I16305">
        <f>MONTH(H16305)</f>
        <v>12</v>
      </c>
      <c r="J16305">
        <f t="shared" si="1761"/>
        <v>2099</v>
      </c>
    </row>
    <row r="16306" spans="1:10">
      <c r="A16306">
        <v>16955</v>
      </c>
      <c r="B16306" t="s">
        <v>694</v>
      </c>
      <c r="C16306" t="str">
        <f>VLOOKUP(B16306,Content!$B$2:$D17956,3,FALSE)</f>
        <v>fitness</v>
      </c>
      <c r="D16306" t="str">
        <f>VLOOKUP(B16306,Content!$B$2:$D17956,2,FALSE)</f>
        <v>GIF</v>
      </c>
      <c r="E16306" t="s">
        <v>1041</v>
      </c>
      <c r="F16306">
        <f>VLOOKUP(E16306,ReactionTypes!$B$2:$D16321,3,FALSE)</f>
        <v>70</v>
      </c>
      <c r="G16306" t="str">
        <f>VLOOKUP(E16306,ReactionTypes!$B$2:$D16321,2,FALSE)</f>
        <v>positive</v>
      </c>
      <c r="H16306" t="s">
        <v>1276</v>
      </c>
      <c r="I16306">
        <v>2</v>
      </c>
      <c r="J16306">
        <f t="shared" si="1761"/>
        <v>1890</v>
      </c>
    </row>
    <row r="16307" spans="1:10">
      <c r="A16307">
        <v>16956</v>
      </c>
      <c r="B16307" t="s">
        <v>694</v>
      </c>
      <c r="C16307" t="str">
        <f>VLOOKUP(B16307,Content!$B$2:$D17957,3,FALSE)</f>
        <v>fitness</v>
      </c>
      <c r="D16307" t="str">
        <f>VLOOKUP(B16307,Content!$B$2:$D17957,2,FALSE)</f>
        <v>GIF</v>
      </c>
      <c r="E16307" t="s">
        <v>1040</v>
      </c>
      <c r="F16307">
        <f>VLOOKUP(E16307,ReactionTypes!$B$2:$D16322,3,FALSE)</f>
        <v>35</v>
      </c>
      <c r="G16307" t="str">
        <f>VLOOKUP(E16307,ReactionTypes!$B$2:$D16322,2,FALSE)</f>
        <v>neutral</v>
      </c>
      <c r="H16307" t="s">
        <v>1216</v>
      </c>
      <c r="I16307">
        <v>1</v>
      </c>
      <c r="J16307">
        <f t="shared" si="1761"/>
        <v>2142</v>
      </c>
    </row>
    <row r="16308" spans="1:10">
      <c r="A16308">
        <v>16957</v>
      </c>
      <c r="B16308" t="s">
        <v>694</v>
      </c>
      <c r="C16308" t="str">
        <f>VLOOKUP(B16308,Content!$B$2:$D17958,3,FALSE)</f>
        <v>fitness</v>
      </c>
      <c r="D16308" t="str">
        <f>VLOOKUP(B16308,Content!$B$2:$D17958,2,FALSE)</f>
        <v>GIF</v>
      </c>
      <c r="E16308" t="s">
        <v>1039</v>
      </c>
      <c r="F16308">
        <f>VLOOKUP(E16308,ReactionTypes!$B$2:$D16323,3,FALSE)</f>
        <v>30</v>
      </c>
      <c r="G16308" t="str">
        <f>VLOOKUP(E16308,ReactionTypes!$B$2:$D16323,2,FALSE)</f>
        <v>positive</v>
      </c>
      <c r="H16308" t="s">
        <v>1125</v>
      </c>
      <c r="I16308">
        <v>11</v>
      </c>
      <c r="J16308">
        <f t="shared" si="1761"/>
        <v>2055</v>
      </c>
    </row>
    <row r="16309" spans="1:10">
      <c r="A16309">
        <v>16958</v>
      </c>
      <c r="B16309" t="s">
        <v>694</v>
      </c>
      <c r="C16309" t="str">
        <f>VLOOKUP(B16309,Content!$B$2:$D17959,3,FALSE)</f>
        <v>fitness</v>
      </c>
      <c r="D16309" t="str">
        <f>VLOOKUP(B16309,Content!$B$2:$D17959,2,FALSE)</f>
        <v>GIF</v>
      </c>
      <c r="E16309" t="s">
        <v>1046</v>
      </c>
      <c r="F16309">
        <f>VLOOKUP(E16309,ReactionTypes!$B$2:$D16324,3,FALSE)</f>
        <v>45</v>
      </c>
      <c r="G16309" t="str">
        <f>VLOOKUP(E16309,ReactionTypes!$B$2:$D16324,2,FALSE)</f>
        <v>positive</v>
      </c>
      <c r="H16309" t="s">
        <v>1105</v>
      </c>
      <c r="I16309">
        <v>7</v>
      </c>
      <c r="J16309">
        <f t="shared" si="1761"/>
        <v>2116</v>
      </c>
    </row>
    <row r="16310" spans="1:10">
      <c r="A16310">
        <v>16959</v>
      </c>
      <c r="B16310" t="s">
        <v>694</v>
      </c>
      <c r="C16310" t="str">
        <f>VLOOKUP(B16310,Content!$B$2:$D17960,3,FALSE)</f>
        <v>fitness</v>
      </c>
      <c r="D16310" t="str">
        <f>VLOOKUP(B16310,Content!$B$2:$D17960,2,FALSE)</f>
        <v>GIF</v>
      </c>
      <c r="E16310" t="s">
        <v>1038</v>
      </c>
      <c r="F16310">
        <f>VLOOKUP(E16310,ReactionTypes!$B$2:$D16325,3,FALSE)</f>
        <v>15</v>
      </c>
      <c r="G16310" t="str">
        <f>VLOOKUP(E16310,ReactionTypes!$B$2:$D16325,2,FALSE)</f>
        <v>negative</v>
      </c>
      <c r="H16310" t="s">
        <v>1229</v>
      </c>
      <c r="I16310">
        <v>2</v>
      </c>
      <c r="J16310">
        <f t="shared" si="1761"/>
        <v>1890</v>
      </c>
    </row>
    <row r="16311" spans="1:10">
      <c r="A16311">
        <v>16960</v>
      </c>
      <c r="B16311" t="s">
        <v>694</v>
      </c>
      <c r="C16311" t="str">
        <f>VLOOKUP(B16311,Content!$B$2:$D17961,3,FALSE)</f>
        <v>fitness</v>
      </c>
      <c r="D16311" t="str">
        <f>VLOOKUP(B16311,Content!$B$2:$D17961,2,FALSE)</f>
        <v>GIF</v>
      </c>
      <c r="E16311" t="s">
        <v>1047</v>
      </c>
      <c r="F16311">
        <f>VLOOKUP(E16311,ReactionTypes!$B$2:$D16326,3,FALSE)</f>
        <v>12</v>
      </c>
      <c r="G16311" t="str">
        <f>VLOOKUP(E16311,ReactionTypes!$B$2:$D16326,2,FALSE)</f>
        <v>negative</v>
      </c>
      <c r="H16311" t="s">
        <v>1159</v>
      </c>
      <c r="I16311">
        <v>12</v>
      </c>
      <c r="J16311">
        <f t="shared" si="1761"/>
        <v>2099</v>
      </c>
    </row>
    <row r="16312" spans="1:10">
      <c r="A16312">
        <v>16961</v>
      </c>
      <c r="B16312" t="s">
        <v>694</v>
      </c>
      <c r="C16312" t="str">
        <f>VLOOKUP(B16312,Content!$B$2:$D17962,3,FALSE)</f>
        <v>fitness</v>
      </c>
      <c r="D16312" t="str">
        <f>VLOOKUP(B16312,Content!$B$2:$D17962,2,FALSE)</f>
        <v>GIF</v>
      </c>
      <c r="E16312" t="s">
        <v>1040</v>
      </c>
      <c r="F16312">
        <f>VLOOKUP(E16312,ReactionTypes!$B$2:$D16327,3,FALSE)</f>
        <v>35</v>
      </c>
      <c r="G16312" t="str">
        <f>VLOOKUP(E16312,ReactionTypes!$B$2:$D16327,2,FALSE)</f>
        <v>neutral</v>
      </c>
      <c r="H16312" t="s">
        <v>1195</v>
      </c>
      <c r="I16312">
        <v>2</v>
      </c>
      <c r="J16312">
        <f t="shared" si="1761"/>
        <v>1890</v>
      </c>
    </row>
    <row r="16313" spans="1:10">
      <c r="A16313">
        <v>16962</v>
      </c>
      <c r="B16313" t="s">
        <v>694</v>
      </c>
      <c r="C16313" t="str">
        <f>VLOOKUP(B16313,Content!$B$2:$D17963,3,FALSE)</f>
        <v>fitness</v>
      </c>
      <c r="D16313" t="str">
        <f>VLOOKUP(B16313,Content!$B$2:$D17963,2,FALSE)</f>
        <v>GIF</v>
      </c>
      <c r="E16313" t="s">
        <v>1038</v>
      </c>
      <c r="F16313">
        <f>VLOOKUP(E16313,ReactionTypes!$B$2:$D16328,3,FALSE)</f>
        <v>15</v>
      </c>
      <c r="G16313" t="str">
        <f>VLOOKUP(E16313,ReactionTypes!$B$2:$D16328,2,FALSE)</f>
        <v>negative</v>
      </c>
      <c r="H16313" t="s">
        <v>1269</v>
      </c>
      <c r="I16313">
        <v>3</v>
      </c>
      <c r="J16313">
        <f t="shared" si="1761"/>
        <v>1982</v>
      </c>
    </row>
    <row r="16314" spans="1:10">
      <c r="A16314">
        <v>16963</v>
      </c>
      <c r="B16314" t="s">
        <v>694</v>
      </c>
      <c r="C16314" t="str">
        <f>VLOOKUP(B16314,Content!$B$2:$D17964,3,FALSE)</f>
        <v>fitness</v>
      </c>
      <c r="D16314" t="str">
        <f>VLOOKUP(B16314,Content!$B$2:$D17964,2,FALSE)</f>
        <v>GIF</v>
      </c>
      <c r="E16314" t="s">
        <v>1046</v>
      </c>
      <c r="F16314">
        <f>VLOOKUP(E16314,ReactionTypes!$B$2:$D16329,3,FALSE)</f>
        <v>45</v>
      </c>
      <c r="G16314" t="str">
        <f>VLOOKUP(E16314,ReactionTypes!$B$2:$D16329,2,FALSE)</f>
        <v>positive</v>
      </c>
      <c r="H16314" t="s">
        <v>1204</v>
      </c>
      <c r="I16314">
        <v>2</v>
      </c>
      <c r="J16314">
        <f t="shared" si="1761"/>
        <v>1890</v>
      </c>
    </row>
    <row r="16315" spans="1:10">
      <c r="A16315">
        <v>16964</v>
      </c>
      <c r="B16315" t="s">
        <v>694</v>
      </c>
      <c r="C16315" t="str">
        <f>VLOOKUP(B16315,Content!$B$2:$D17965,3,FALSE)</f>
        <v>fitness</v>
      </c>
      <c r="D16315" t="str">
        <f>VLOOKUP(B16315,Content!$B$2:$D17965,2,FALSE)</f>
        <v>GIF</v>
      </c>
      <c r="E16315" t="s">
        <v>1044</v>
      </c>
      <c r="F16315">
        <f>VLOOKUP(E16315,ReactionTypes!$B$2:$D16330,3,FALSE)</f>
        <v>20</v>
      </c>
      <c r="G16315" t="str">
        <f>VLOOKUP(E16315,ReactionTypes!$B$2:$D16330,2,FALSE)</f>
        <v>neutral</v>
      </c>
      <c r="H16315" t="s">
        <v>1287</v>
      </c>
      <c r="I16315">
        <v>12</v>
      </c>
      <c r="J16315">
        <f t="shared" si="1761"/>
        <v>2099</v>
      </c>
    </row>
    <row r="16316" spans="1:10">
      <c r="A16316">
        <v>16965</v>
      </c>
      <c r="B16316" t="s">
        <v>694</v>
      </c>
      <c r="C16316" t="str">
        <f>VLOOKUP(B16316,Content!$B$2:$D17966,3,FALSE)</f>
        <v>fitness</v>
      </c>
      <c r="D16316" t="str">
        <f>VLOOKUP(B16316,Content!$B$2:$D17966,2,FALSE)</f>
        <v>GIF</v>
      </c>
      <c r="E16316" t="s">
        <v>1045</v>
      </c>
      <c r="F16316">
        <f>VLOOKUP(E16316,ReactionTypes!$B$2:$D16331,3,FALSE)</f>
        <v>75</v>
      </c>
      <c r="G16316" t="str">
        <f>VLOOKUP(E16316,ReactionTypes!$B$2:$D16331,2,FALSE)</f>
        <v>positive</v>
      </c>
      <c r="H16316" s="4">
        <v>44054</v>
      </c>
      <c r="I16316">
        <f>MONTH(H16316)</f>
        <v>8</v>
      </c>
      <c r="J16316">
        <f t="shared" si="1761"/>
        <v>2055</v>
      </c>
    </row>
    <row r="16317" spans="1:10">
      <c r="A16317">
        <v>16966</v>
      </c>
      <c r="B16317" t="s">
        <v>694</v>
      </c>
      <c r="C16317" t="str">
        <f>VLOOKUP(B16317,Content!$B$2:$D17967,3,FALSE)</f>
        <v>fitness</v>
      </c>
      <c r="D16317" t="str">
        <f>VLOOKUP(B16317,Content!$B$2:$D17967,2,FALSE)</f>
        <v>GIF</v>
      </c>
      <c r="E16317" t="s">
        <v>1048</v>
      </c>
      <c r="F16317">
        <f>VLOOKUP(E16317,ReactionTypes!$B$2:$D16332,3,FALSE)</f>
        <v>50</v>
      </c>
      <c r="G16317" t="str">
        <f>VLOOKUP(E16317,ReactionTypes!$B$2:$D16332,2,FALSE)</f>
        <v>positive</v>
      </c>
      <c r="H16317" t="s">
        <v>1193</v>
      </c>
      <c r="I16317">
        <v>5</v>
      </c>
      <c r="J16317">
        <f t="shared" si="1761"/>
        <v>2110</v>
      </c>
    </row>
    <row r="16318" spans="1:10">
      <c r="A16318">
        <v>16967</v>
      </c>
      <c r="B16318" t="s">
        <v>694</v>
      </c>
      <c r="C16318" t="str">
        <f>VLOOKUP(B16318,Content!$B$2:$D17968,3,FALSE)</f>
        <v>fitness</v>
      </c>
      <c r="D16318" t="str">
        <f>VLOOKUP(B16318,Content!$B$2:$D17968,2,FALSE)</f>
        <v>GIF</v>
      </c>
      <c r="E16318" t="s">
        <v>1048</v>
      </c>
      <c r="F16318">
        <f>VLOOKUP(E16318,ReactionTypes!$B$2:$D16333,3,FALSE)</f>
        <v>50</v>
      </c>
      <c r="G16318" t="str">
        <f>VLOOKUP(E16318,ReactionTypes!$B$2:$D16333,2,FALSE)</f>
        <v>positive</v>
      </c>
      <c r="H16318" t="s">
        <v>1152</v>
      </c>
      <c r="I16318">
        <v>7</v>
      </c>
      <c r="J16318">
        <f t="shared" si="1761"/>
        <v>2116</v>
      </c>
    </row>
    <row r="16319" spans="1:10">
      <c r="A16319">
        <v>16968</v>
      </c>
      <c r="B16319" t="s">
        <v>694</v>
      </c>
      <c r="C16319" t="str">
        <f>VLOOKUP(B16319,Content!$B$2:$D17969,3,FALSE)</f>
        <v>fitness</v>
      </c>
      <c r="D16319" t="str">
        <f>VLOOKUP(B16319,Content!$B$2:$D17969,2,FALSE)</f>
        <v>GIF</v>
      </c>
      <c r="E16319" t="s">
        <v>1044</v>
      </c>
      <c r="F16319">
        <f>VLOOKUP(E16319,ReactionTypes!$B$2:$D16334,3,FALSE)</f>
        <v>20</v>
      </c>
      <c r="G16319" t="str">
        <f>VLOOKUP(E16319,ReactionTypes!$B$2:$D16334,2,FALSE)</f>
        <v>neutral</v>
      </c>
      <c r="H16319" s="4">
        <v>44322</v>
      </c>
      <c r="I16319">
        <f>MONTH(H16319)</f>
        <v>5</v>
      </c>
      <c r="J16319">
        <f t="shared" si="1761"/>
        <v>2110</v>
      </c>
    </row>
    <row r="16320" spans="1:10">
      <c r="A16320">
        <v>16969</v>
      </c>
      <c r="B16320" t="s">
        <v>694</v>
      </c>
      <c r="C16320" t="str">
        <f>VLOOKUP(B16320,Content!$B$2:$D17970,3,FALSE)</f>
        <v>fitness</v>
      </c>
      <c r="D16320" t="str">
        <f>VLOOKUP(B16320,Content!$B$2:$D17970,2,FALSE)</f>
        <v>GIF</v>
      </c>
      <c r="E16320" t="s">
        <v>1039</v>
      </c>
      <c r="F16320">
        <f>VLOOKUP(E16320,ReactionTypes!$B$2:$D16335,3,FALSE)</f>
        <v>30</v>
      </c>
      <c r="G16320" t="str">
        <f>VLOOKUP(E16320,ReactionTypes!$B$2:$D16335,2,FALSE)</f>
        <v>positive</v>
      </c>
      <c r="H16320" t="s">
        <v>1216</v>
      </c>
      <c r="I16320">
        <v>1</v>
      </c>
      <c r="J16320">
        <f t="shared" si="1761"/>
        <v>2142</v>
      </c>
    </row>
    <row r="16321" spans="1:10">
      <c r="A16321">
        <v>16970</v>
      </c>
      <c r="B16321" t="s">
        <v>694</v>
      </c>
      <c r="C16321" t="str">
        <f>VLOOKUP(B16321,Content!$B$2:$D17971,3,FALSE)</f>
        <v>fitness</v>
      </c>
      <c r="D16321" t="str">
        <f>VLOOKUP(B16321,Content!$B$2:$D17971,2,FALSE)</f>
        <v>GIF</v>
      </c>
      <c r="E16321" t="s">
        <v>1045</v>
      </c>
      <c r="F16321">
        <f>VLOOKUP(E16321,ReactionTypes!$B$2:$D16336,3,FALSE)</f>
        <v>75</v>
      </c>
      <c r="G16321" t="str">
        <f>VLOOKUP(E16321,ReactionTypes!$B$2:$D16336,2,FALSE)</f>
        <v>positive</v>
      </c>
      <c r="H16321" t="s">
        <v>1112</v>
      </c>
      <c r="I16321">
        <v>7</v>
      </c>
      <c r="J16321">
        <f t="shared" si="1761"/>
        <v>2116</v>
      </c>
    </row>
    <row r="16322" spans="1:10">
      <c r="A16322">
        <v>16971</v>
      </c>
      <c r="B16322" t="s">
        <v>694</v>
      </c>
      <c r="C16322" t="str">
        <f>VLOOKUP(B16322,Content!$B$2:$D17972,3,FALSE)</f>
        <v>fitness</v>
      </c>
      <c r="D16322" t="str">
        <f>VLOOKUP(B16322,Content!$B$2:$D17972,2,FALSE)</f>
        <v>GIF</v>
      </c>
      <c r="E16322" t="s">
        <v>1046</v>
      </c>
      <c r="F16322">
        <f>VLOOKUP(E16322,ReactionTypes!$B$2:$D16337,3,FALSE)</f>
        <v>45</v>
      </c>
      <c r="G16322" t="str">
        <f>VLOOKUP(E16322,ReactionTypes!$B$2:$D16337,2,FALSE)</f>
        <v>positive</v>
      </c>
      <c r="H16322" s="4">
        <v>44470</v>
      </c>
      <c r="I16322">
        <f>MONTH(H16322)</f>
        <v>10</v>
      </c>
      <c r="J16322">
        <f t="shared" si="1761"/>
        <v>2087</v>
      </c>
    </row>
    <row r="16323" spans="1:10">
      <c r="A16323">
        <v>16972</v>
      </c>
      <c r="B16323" t="s">
        <v>694</v>
      </c>
      <c r="C16323" t="str">
        <f>VLOOKUP(B16323,Content!$B$2:$D17973,3,FALSE)</f>
        <v>fitness</v>
      </c>
      <c r="D16323" t="str">
        <f>VLOOKUP(B16323,Content!$B$2:$D17973,2,FALSE)</f>
        <v>GIF</v>
      </c>
      <c r="E16323" t="s">
        <v>1039</v>
      </c>
      <c r="F16323">
        <f>VLOOKUP(E16323,ReactionTypes!$B$2:$D16338,3,FALSE)</f>
        <v>30</v>
      </c>
      <c r="G16323" t="str">
        <f>VLOOKUP(E16323,ReactionTypes!$B$2:$D16338,2,FALSE)</f>
        <v>positive</v>
      </c>
      <c r="H16323" t="s">
        <v>1089</v>
      </c>
      <c r="I16323">
        <v>9</v>
      </c>
      <c r="J16323">
        <f t="shared" ref="J16323:J16386" si="1767">COUNTIF($I$2:$I$24574,I16323)</f>
        <v>1991</v>
      </c>
    </row>
    <row r="16324" spans="1:10">
      <c r="A16324">
        <v>16973</v>
      </c>
      <c r="B16324" t="s">
        <v>694</v>
      </c>
      <c r="C16324" t="str">
        <f>VLOOKUP(B16324,Content!$B$2:$D17974,3,FALSE)</f>
        <v>fitness</v>
      </c>
      <c r="D16324" t="str">
        <f>VLOOKUP(B16324,Content!$B$2:$D17974,2,FALSE)</f>
        <v>GIF</v>
      </c>
      <c r="E16324" t="s">
        <v>1038</v>
      </c>
      <c r="F16324">
        <f>VLOOKUP(E16324,ReactionTypes!$B$2:$D16339,3,FALSE)</f>
        <v>15</v>
      </c>
      <c r="G16324" t="str">
        <f>VLOOKUP(E16324,ReactionTypes!$B$2:$D16339,2,FALSE)</f>
        <v>negative</v>
      </c>
      <c r="H16324" t="s">
        <v>1262</v>
      </c>
      <c r="I16324">
        <v>3</v>
      </c>
      <c r="J16324">
        <f t="shared" si="1767"/>
        <v>1982</v>
      </c>
    </row>
    <row r="16325" spans="1:10">
      <c r="A16325">
        <v>16975</v>
      </c>
      <c r="B16325" t="s">
        <v>695</v>
      </c>
      <c r="C16325" t="str">
        <f>VLOOKUP(B16325,Content!$B$2:$D17976,3,FALSE)</f>
        <v>cooking</v>
      </c>
      <c r="D16325" t="str">
        <f>VLOOKUP(B16325,Content!$B$2:$D17976,2,FALSE)</f>
        <v>GIF</v>
      </c>
      <c r="E16325" t="s">
        <v>1042</v>
      </c>
      <c r="F16325">
        <f>VLOOKUP(E16325,ReactionTypes!$B$2:$D16340,3,FALSE)</f>
        <v>5</v>
      </c>
      <c r="G16325" t="str">
        <f>VLOOKUP(E16325,ReactionTypes!$B$2:$D16340,2,FALSE)</f>
        <v>negative</v>
      </c>
      <c r="H16325" t="s">
        <v>1178</v>
      </c>
      <c r="I16325">
        <v>11</v>
      </c>
      <c r="J16325">
        <f t="shared" si="1767"/>
        <v>2055</v>
      </c>
    </row>
    <row r="16326" spans="1:10">
      <c r="A16326">
        <v>16976</v>
      </c>
      <c r="B16326" t="s">
        <v>695</v>
      </c>
      <c r="C16326" t="str">
        <f>VLOOKUP(B16326,Content!$B$2:$D17977,3,FALSE)</f>
        <v>cooking</v>
      </c>
      <c r="D16326" t="str">
        <f>VLOOKUP(B16326,Content!$B$2:$D17977,2,FALSE)</f>
        <v>GIF</v>
      </c>
      <c r="E16326" t="s">
        <v>1041</v>
      </c>
      <c r="F16326">
        <f>VLOOKUP(E16326,ReactionTypes!$B$2:$D16341,3,FALSE)</f>
        <v>70</v>
      </c>
      <c r="G16326" t="str">
        <f>VLOOKUP(E16326,ReactionTypes!$B$2:$D16341,2,FALSE)</f>
        <v>positive</v>
      </c>
      <c r="H16326" s="4">
        <v>43897</v>
      </c>
      <c r="I16326">
        <f t="shared" ref="I16326:I16327" si="1768">MONTH(H16326)</f>
        <v>3</v>
      </c>
      <c r="J16326">
        <f t="shared" si="1767"/>
        <v>1982</v>
      </c>
    </row>
    <row r="16327" spans="1:10">
      <c r="A16327">
        <v>16977</v>
      </c>
      <c r="B16327" t="s">
        <v>695</v>
      </c>
      <c r="C16327" t="str">
        <f>VLOOKUP(B16327,Content!$B$2:$D17978,3,FALSE)</f>
        <v>cooking</v>
      </c>
      <c r="D16327" t="str">
        <f>VLOOKUP(B16327,Content!$B$2:$D17978,2,FALSE)</f>
        <v>GIF</v>
      </c>
      <c r="E16327" t="s">
        <v>1040</v>
      </c>
      <c r="F16327">
        <f>VLOOKUP(E16327,ReactionTypes!$B$2:$D16342,3,FALSE)</f>
        <v>35</v>
      </c>
      <c r="G16327" t="str">
        <f>VLOOKUP(E16327,ReactionTypes!$B$2:$D16342,2,FALSE)</f>
        <v>neutral</v>
      </c>
      <c r="H16327" s="4">
        <v>44232</v>
      </c>
      <c r="I16327">
        <f t="shared" si="1768"/>
        <v>2</v>
      </c>
      <c r="J16327">
        <f t="shared" si="1767"/>
        <v>1890</v>
      </c>
    </row>
    <row r="16328" spans="1:10">
      <c r="A16328">
        <v>16978</v>
      </c>
      <c r="B16328" t="s">
        <v>695</v>
      </c>
      <c r="C16328" t="str">
        <f>VLOOKUP(B16328,Content!$B$2:$D17979,3,FALSE)</f>
        <v>cooking</v>
      </c>
      <c r="D16328" t="str">
        <f>VLOOKUP(B16328,Content!$B$2:$D17979,2,FALSE)</f>
        <v>GIF</v>
      </c>
      <c r="E16328" t="s">
        <v>1051</v>
      </c>
      <c r="F16328">
        <f>VLOOKUP(E16328,ReactionTypes!$B$2:$D16343,3,FALSE)</f>
        <v>72</v>
      </c>
      <c r="G16328" t="str">
        <f>VLOOKUP(E16328,ReactionTypes!$B$2:$D16343,2,FALSE)</f>
        <v>positive</v>
      </c>
      <c r="H16328" t="s">
        <v>1121</v>
      </c>
      <c r="I16328">
        <v>7</v>
      </c>
      <c r="J16328">
        <f t="shared" si="1767"/>
        <v>2116</v>
      </c>
    </row>
    <row r="16329" spans="1:10">
      <c r="A16329">
        <v>16979</v>
      </c>
      <c r="B16329" t="s">
        <v>695</v>
      </c>
      <c r="C16329" t="str">
        <f>VLOOKUP(B16329,Content!$B$2:$D17980,3,FALSE)</f>
        <v>cooking</v>
      </c>
      <c r="D16329" t="str">
        <f>VLOOKUP(B16329,Content!$B$2:$D17980,2,FALSE)</f>
        <v>GIF</v>
      </c>
      <c r="E16329" t="s">
        <v>1051</v>
      </c>
      <c r="F16329">
        <f>VLOOKUP(E16329,ReactionTypes!$B$2:$D16344,3,FALSE)</f>
        <v>72</v>
      </c>
      <c r="G16329" t="str">
        <f>VLOOKUP(E16329,ReactionTypes!$B$2:$D16344,2,FALSE)</f>
        <v>positive</v>
      </c>
      <c r="H16329" t="s">
        <v>1251</v>
      </c>
      <c r="I16329">
        <v>5</v>
      </c>
      <c r="J16329">
        <f t="shared" si="1767"/>
        <v>2110</v>
      </c>
    </row>
    <row r="16330" spans="1:10">
      <c r="A16330">
        <v>16980</v>
      </c>
      <c r="B16330" t="s">
        <v>695</v>
      </c>
      <c r="C16330" t="str">
        <f>VLOOKUP(B16330,Content!$B$2:$D17981,3,FALSE)</f>
        <v>cooking</v>
      </c>
      <c r="D16330" t="str">
        <f>VLOOKUP(B16330,Content!$B$2:$D17981,2,FALSE)</f>
        <v>GIF</v>
      </c>
      <c r="E16330" t="s">
        <v>1044</v>
      </c>
      <c r="F16330">
        <f>VLOOKUP(E16330,ReactionTypes!$B$2:$D16345,3,FALSE)</f>
        <v>20</v>
      </c>
      <c r="G16330" t="str">
        <f>VLOOKUP(E16330,ReactionTypes!$B$2:$D16345,2,FALSE)</f>
        <v>neutral</v>
      </c>
      <c r="H16330" s="4">
        <v>44412</v>
      </c>
      <c r="I16330">
        <f t="shared" ref="I16330:I16331" si="1769">MONTH(H16330)</f>
        <v>8</v>
      </c>
      <c r="J16330">
        <f t="shared" si="1767"/>
        <v>2055</v>
      </c>
    </row>
    <row r="16331" spans="1:10">
      <c r="A16331">
        <v>16981</v>
      </c>
      <c r="B16331" t="s">
        <v>695</v>
      </c>
      <c r="C16331" t="str">
        <f>VLOOKUP(B16331,Content!$B$2:$D17982,3,FALSE)</f>
        <v>cooking</v>
      </c>
      <c r="D16331" t="str">
        <f>VLOOKUP(B16331,Content!$B$2:$D17982,2,FALSE)</f>
        <v>GIF</v>
      </c>
      <c r="E16331" t="s">
        <v>1048</v>
      </c>
      <c r="F16331">
        <f>VLOOKUP(E16331,ReactionTypes!$B$2:$D16346,3,FALSE)</f>
        <v>50</v>
      </c>
      <c r="G16331" t="str">
        <f>VLOOKUP(E16331,ReactionTypes!$B$2:$D16346,2,FALSE)</f>
        <v>positive</v>
      </c>
      <c r="H16331" s="4">
        <v>43898</v>
      </c>
      <c r="I16331">
        <f t="shared" si="1769"/>
        <v>3</v>
      </c>
      <c r="J16331">
        <f t="shared" si="1767"/>
        <v>1982</v>
      </c>
    </row>
    <row r="16332" spans="1:10">
      <c r="A16332">
        <v>16982</v>
      </c>
      <c r="B16332" t="s">
        <v>695</v>
      </c>
      <c r="C16332" t="str">
        <f>VLOOKUP(B16332,Content!$B$2:$D17983,3,FALSE)</f>
        <v>cooking</v>
      </c>
      <c r="D16332" t="str">
        <f>VLOOKUP(B16332,Content!$B$2:$D17983,2,FALSE)</f>
        <v>GIF</v>
      </c>
      <c r="E16332" t="s">
        <v>1048</v>
      </c>
      <c r="F16332">
        <f>VLOOKUP(E16332,ReactionTypes!$B$2:$D16347,3,FALSE)</f>
        <v>50</v>
      </c>
      <c r="G16332" t="str">
        <f>VLOOKUP(E16332,ReactionTypes!$B$2:$D16347,2,FALSE)</f>
        <v>positive</v>
      </c>
      <c r="H16332" t="s">
        <v>1169</v>
      </c>
      <c r="I16332">
        <v>6</v>
      </c>
      <c r="J16332">
        <f t="shared" si="1767"/>
        <v>2068</v>
      </c>
    </row>
    <row r="16333" spans="1:10">
      <c r="A16333">
        <v>16983</v>
      </c>
      <c r="B16333" t="s">
        <v>695</v>
      </c>
      <c r="C16333" t="str">
        <f>VLOOKUP(B16333,Content!$B$2:$D17984,3,FALSE)</f>
        <v>cooking</v>
      </c>
      <c r="D16333" t="str">
        <f>VLOOKUP(B16333,Content!$B$2:$D17984,2,FALSE)</f>
        <v>GIF</v>
      </c>
      <c r="E16333" t="s">
        <v>1050</v>
      </c>
      <c r="F16333">
        <f>VLOOKUP(E16333,ReactionTypes!$B$2:$D16348,3,FALSE)</f>
        <v>70</v>
      </c>
      <c r="G16333" t="str">
        <f>VLOOKUP(E16333,ReactionTypes!$B$2:$D16348,2,FALSE)</f>
        <v>positive</v>
      </c>
      <c r="H16333" t="s">
        <v>1188</v>
      </c>
      <c r="I16333">
        <v>2</v>
      </c>
      <c r="J16333">
        <f t="shared" si="1767"/>
        <v>1890</v>
      </c>
    </row>
    <row r="16334" spans="1:10">
      <c r="A16334">
        <v>16984</v>
      </c>
      <c r="B16334" t="s">
        <v>695</v>
      </c>
      <c r="C16334" t="str">
        <f>VLOOKUP(B16334,Content!$B$2:$D17985,3,FALSE)</f>
        <v>cooking</v>
      </c>
      <c r="D16334" t="str">
        <f>VLOOKUP(B16334,Content!$B$2:$D17985,2,FALSE)</f>
        <v>GIF</v>
      </c>
      <c r="E16334" t="s">
        <v>1046</v>
      </c>
      <c r="F16334">
        <f>VLOOKUP(E16334,ReactionTypes!$B$2:$D16349,3,FALSE)</f>
        <v>45</v>
      </c>
      <c r="G16334" t="str">
        <f>VLOOKUP(E16334,ReactionTypes!$B$2:$D16349,2,FALSE)</f>
        <v>positive</v>
      </c>
      <c r="H16334" s="4">
        <v>44112</v>
      </c>
      <c r="I16334">
        <f>MONTH(H16334)</f>
        <v>10</v>
      </c>
      <c r="J16334">
        <f t="shared" si="1767"/>
        <v>2087</v>
      </c>
    </row>
    <row r="16335" spans="1:10">
      <c r="A16335">
        <v>16985</v>
      </c>
      <c r="B16335" t="s">
        <v>695</v>
      </c>
      <c r="C16335" t="str">
        <f>VLOOKUP(B16335,Content!$B$2:$D17986,3,FALSE)</f>
        <v>cooking</v>
      </c>
      <c r="D16335" t="str">
        <f>VLOOKUP(B16335,Content!$B$2:$D17986,2,FALSE)</f>
        <v>GIF</v>
      </c>
      <c r="E16335" t="s">
        <v>1050</v>
      </c>
      <c r="F16335">
        <f>VLOOKUP(E16335,ReactionTypes!$B$2:$D16350,3,FALSE)</f>
        <v>70</v>
      </c>
      <c r="G16335" t="str">
        <f>VLOOKUP(E16335,ReactionTypes!$B$2:$D16350,2,FALSE)</f>
        <v>positive</v>
      </c>
      <c r="H16335" t="s">
        <v>1147</v>
      </c>
      <c r="I16335">
        <v>12</v>
      </c>
      <c r="J16335">
        <f t="shared" si="1767"/>
        <v>2099</v>
      </c>
    </row>
    <row r="16336" spans="1:10">
      <c r="A16336">
        <v>16986</v>
      </c>
      <c r="B16336" t="s">
        <v>695</v>
      </c>
      <c r="C16336" t="str">
        <f>VLOOKUP(B16336,Content!$B$2:$D17987,3,FALSE)</f>
        <v>cooking</v>
      </c>
      <c r="D16336" t="str">
        <f>VLOOKUP(B16336,Content!$B$2:$D17987,2,FALSE)</f>
        <v>GIF</v>
      </c>
      <c r="E16336" t="s">
        <v>1036</v>
      </c>
      <c r="F16336">
        <f>VLOOKUP(E16336,ReactionTypes!$B$2:$D16351,3,FALSE)</f>
        <v>0</v>
      </c>
      <c r="G16336" t="str">
        <f>VLOOKUP(E16336,ReactionTypes!$B$2:$D16351,2,FALSE)</f>
        <v>negative</v>
      </c>
      <c r="H16336" t="s">
        <v>1207</v>
      </c>
      <c r="I16336">
        <v>2</v>
      </c>
      <c r="J16336">
        <f t="shared" si="1767"/>
        <v>1890</v>
      </c>
    </row>
    <row r="16337" spans="1:10">
      <c r="A16337">
        <v>16987</v>
      </c>
      <c r="B16337" t="s">
        <v>695</v>
      </c>
      <c r="C16337" t="str">
        <f>VLOOKUP(B16337,Content!$B$2:$D17988,3,FALSE)</f>
        <v>cooking</v>
      </c>
      <c r="D16337" t="str">
        <f>VLOOKUP(B16337,Content!$B$2:$D17988,2,FALSE)</f>
        <v>GIF</v>
      </c>
      <c r="E16337" t="s">
        <v>1048</v>
      </c>
      <c r="F16337">
        <f>VLOOKUP(E16337,ReactionTypes!$B$2:$D16352,3,FALSE)</f>
        <v>50</v>
      </c>
      <c r="G16337" t="str">
        <f>VLOOKUP(E16337,ReactionTypes!$B$2:$D16352,2,FALSE)</f>
        <v>positive</v>
      </c>
      <c r="H16337" s="4">
        <v>44052</v>
      </c>
      <c r="I16337">
        <f>MONTH(H16337)</f>
        <v>8</v>
      </c>
      <c r="J16337">
        <f t="shared" si="1767"/>
        <v>2055</v>
      </c>
    </row>
    <row r="16338" spans="1:10">
      <c r="A16338">
        <v>16988</v>
      </c>
      <c r="B16338" t="s">
        <v>695</v>
      </c>
      <c r="C16338" t="str">
        <f>VLOOKUP(B16338,Content!$B$2:$D17989,3,FALSE)</f>
        <v>cooking</v>
      </c>
      <c r="D16338" t="str">
        <f>VLOOKUP(B16338,Content!$B$2:$D17989,2,FALSE)</f>
        <v>GIF</v>
      </c>
      <c r="E16338" t="s">
        <v>1048</v>
      </c>
      <c r="F16338">
        <f>VLOOKUP(E16338,ReactionTypes!$B$2:$D16353,3,FALSE)</f>
        <v>50</v>
      </c>
      <c r="G16338" t="str">
        <f>VLOOKUP(E16338,ReactionTypes!$B$2:$D16353,2,FALSE)</f>
        <v>positive</v>
      </c>
      <c r="H16338" t="s">
        <v>1130</v>
      </c>
      <c r="I16338">
        <v>7</v>
      </c>
      <c r="J16338">
        <f t="shared" si="1767"/>
        <v>2116</v>
      </c>
    </row>
    <row r="16339" spans="1:10">
      <c r="A16339">
        <v>16989</v>
      </c>
      <c r="B16339" t="s">
        <v>695</v>
      </c>
      <c r="C16339" t="str">
        <f>VLOOKUP(B16339,Content!$B$2:$D17990,3,FALSE)</f>
        <v>cooking</v>
      </c>
      <c r="D16339" t="str">
        <f>VLOOKUP(B16339,Content!$B$2:$D17990,2,FALSE)</f>
        <v>GIF</v>
      </c>
      <c r="E16339" t="s">
        <v>1041</v>
      </c>
      <c r="F16339">
        <f>VLOOKUP(E16339,ReactionTypes!$B$2:$D16354,3,FALSE)</f>
        <v>70</v>
      </c>
      <c r="G16339" t="str">
        <f>VLOOKUP(E16339,ReactionTypes!$B$2:$D16354,2,FALSE)</f>
        <v>positive</v>
      </c>
      <c r="H16339" s="4">
        <v>44380</v>
      </c>
      <c r="I16339">
        <f t="shared" ref="I16339:I16341" si="1770">MONTH(H16339)</f>
        <v>7</v>
      </c>
      <c r="J16339">
        <f t="shared" si="1767"/>
        <v>2116</v>
      </c>
    </row>
    <row r="16340" spans="1:10">
      <c r="A16340">
        <v>16990</v>
      </c>
      <c r="B16340" t="s">
        <v>695</v>
      </c>
      <c r="C16340" t="str">
        <f>VLOOKUP(B16340,Content!$B$2:$D17991,3,FALSE)</f>
        <v>cooking</v>
      </c>
      <c r="D16340" t="str">
        <f>VLOOKUP(B16340,Content!$B$2:$D17991,2,FALSE)</f>
        <v>GIF</v>
      </c>
      <c r="E16340" t="s">
        <v>1049</v>
      </c>
      <c r="F16340">
        <f>VLOOKUP(E16340,ReactionTypes!$B$2:$D16355,3,FALSE)</f>
        <v>60</v>
      </c>
      <c r="G16340" t="str">
        <f>VLOOKUP(E16340,ReactionTypes!$B$2:$D16355,2,FALSE)</f>
        <v>positive</v>
      </c>
      <c r="H16340" s="4">
        <v>44291</v>
      </c>
      <c r="I16340">
        <f t="shared" si="1770"/>
        <v>4</v>
      </c>
      <c r="J16340">
        <f t="shared" si="1767"/>
        <v>1978</v>
      </c>
    </row>
    <row r="16341" spans="1:10">
      <c r="A16341">
        <v>16991</v>
      </c>
      <c r="B16341" t="s">
        <v>695</v>
      </c>
      <c r="C16341" t="str">
        <f>VLOOKUP(B16341,Content!$B$2:$D17992,3,FALSE)</f>
        <v>cooking</v>
      </c>
      <c r="D16341" t="str">
        <f>VLOOKUP(B16341,Content!$B$2:$D17992,2,FALSE)</f>
        <v>GIF</v>
      </c>
      <c r="E16341" t="s">
        <v>1048</v>
      </c>
      <c r="F16341">
        <f>VLOOKUP(E16341,ReactionTypes!$B$2:$D16356,3,FALSE)</f>
        <v>50</v>
      </c>
      <c r="G16341" t="str">
        <f>VLOOKUP(E16341,ReactionTypes!$B$2:$D16356,2,FALSE)</f>
        <v>positive</v>
      </c>
      <c r="H16341" s="4">
        <v>44260</v>
      </c>
      <c r="I16341">
        <f t="shared" si="1770"/>
        <v>3</v>
      </c>
      <c r="J16341">
        <f t="shared" si="1767"/>
        <v>1982</v>
      </c>
    </row>
    <row r="16342" spans="1:10">
      <c r="A16342">
        <v>16992</v>
      </c>
      <c r="B16342" t="s">
        <v>695</v>
      </c>
      <c r="C16342" t="str">
        <f>VLOOKUP(B16342,Content!$B$2:$D17993,3,FALSE)</f>
        <v>cooking</v>
      </c>
      <c r="D16342" t="str">
        <f>VLOOKUP(B16342,Content!$B$2:$D17993,2,FALSE)</f>
        <v>GIF</v>
      </c>
      <c r="E16342" t="s">
        <v>1043</v>
      </c>
      <c r="F16342">
        <f>VLOOKUP(E16342,ReactionTypes!$B$2:$D16357,3,FALSE)</f>
        <v>65</v>
      </c>
      <c r="G16342" t="str">
        <f>VLOOKUP(E16342,ReactionTypes!$B$2:$D16357,2,FALSE)</f>
        <v>positive</v>
      </c>
      <c r="H16342" t="s">
        <v>1168</v>
      </c>
      <c r="I16342">
        <v>10</v>
      </c>
      <c r="J16342">
        <f t="shared" si="1767"/>
        <v>2087</v>
      </c>
    </row>
    <row r="16343" spans="1:10">
      <c r="A16343">
        <v>16993</v>
      </c>
      <c r="B16343" t="s">
        <v>695</v>
      </c>
      <c r="C16343" t="str">
        <f>VLOOKUP(B16343,Content!$B$2:$D17994,3,FALSE)</f>
        <v>cooking</v>
      </c>
      <c r="D16343" t="str">
        <f>VLOOKUP(B16343,Content!$B$2:$D17994,2,FALSE)</f>
        <v>GIF</v>
      </c>
      <c r="E16343" t="s">
        <v>1040</v>
      </c>
      <c r="F16343">
        <f>VLOOKUP(E16343,ReactionTypes!$B$2:$D16358,3,FALSE)</f>
        <v>35</v>
      </c>
      <c r="G16343" t="str">
        <f>VLOOKUP(E16343,ReactionTypes!$B$2:$D16358,2,FALSE)</f>
        <v>neutral</v>
      </c>
      <c r="H16343" t="s">
        <v>1286</v>
      </c>
      <c r="I16343">
        <v>8</v>
      </c>
      <c r="J16343">
        <f t="shared" si="1767"/>
        <v>2055</v>
      </c>
    </row>
    <row r="16344" spans="1:10">
      <c r="A16344">
        <v>16994</v>
      </c>
      <c r="B16344" t="s">
        <v>695</v>
      </c>
      <c r="C16344" t="str">
        <f>VLOOKUP(B16344,Content!$B$2:$D17995,3,FALSE)</f>
        <v>cooking</v>
      </c>
      <c r="D16344" t="str">
        <f>VLOOKUP(B16344,Content!$B$2:$D17995,2,FALSE)</f>
        <v>GIF</v>
      </c>
      <c r="E16344" t="s">
        <v>1037</v>
      </c>
      <c r="F16344">
        <f>VLOOKUP(E16344,ReactionTypes!$B$2:$D16359,3,FALSE)</f>
        <v>10</v>
      </c>
      <c r="G16344" t="str">
        <f>VLOOKUP(E16344,ReactionTypes!$B$2:$D16359,2,FALSE)</f>
        <v>negative</v>
      </c>
      <c r="H16344" s="4">
        <v>44475</v>
      </c>
      <c r="I16344">
        <f t="shared" ref="I16344:I16345" si="1771">MONTH(H16344)</f>
        <v>10</v>
      </c>
      <c r="J16344">
        <f t="shared" si="1767"/>
        <v>2087</v>
      </c>
    </row>
    <row r="16345" spans="1:10">
      <c r="A16345">
        <v>16995</v>
      </c>
      <c r="B16345" t="s">
        <v>695</v>
      </c>
      <c r="C16345" t="str">
        <f>VLOOKUP(B16345,Content!$B$2:$D17996,3,FALSE)</f>
        <v>cooking</v>
      </c>
      <c r="D16345" t="str">
        <f>VLOOKUP(B16345,Content!$B$2:$D17996,2,FALSE)</f>
        <v>GIF</v>
      </c>
      <c r="E16345" t="s">
        <v>1047</v>
      </c>
      <c r="F16345">
        <f>VLOOKUP(E16345,ReactionTypes!$B$2:$D16360,3,FALSE)</f>
        <v>12</v>
      </c>
      <c r="G16345" t="str">
        <f>VLOOKUP(E16345,ReactionTypes!$B$2:$D16360,2,FALSE)</f>
        <v>negative</v>
      </c>
      <c r="H16345" s="4">
        <v>44414</v>
      </c>
      <c r="I16345">
        <f t="shared" si="1771"/>
        <v>8</v>
      </c>
      <c r="J16345">
        <f t="shared" si="1767"/>
        <v>2055</v>
      </c>
    </row>
    <row r="16346" spans="1:10">
      <c r="A16346">
        <v>16996</v>
      </c>
      <c r="B16346" t="s">
        <v>695</v>
      </c>
      <c r="C16346" t="str">
        <f>VLOOKUP(B16346,Content!$B$2:$D17997,3,FALSE)</f>
        <v>cooking</v>
      </c>
      <c r="D16346" t="str">
        <f>VLOOKUP(B16346,Content!$B$2:$D17997,2,FALSE)</f>
        <v>GIF</v>
      </c>
      <c r="E16346" t="s">
        <v>1039</v>
      </c>
      <c r="F16346">
        <f>VLOOKUP(E16346,ReactionTypes!$B$2:$D16361,3,FALSE)</f>
        <v>30</v>
      </c>
      <c r="G16346" t="str">
        <f>VLOOKUP(E16346,ReactionTypes!$B$2:$D16361,2,FALSE)</f>
        <v>positive</v>
      </c>
      <c r="H16346" t="s">
        <v>1120</v>
      </c>
      <c r="I16346">
        <v>9</v>
      </c>
      <c r="J16346">
        <f t="shared" si="1767"/>
        <v>1991</v>
      </c>
    </row>
    <row r="16347" spans="1:10">
      <c r="A16347">
        <v>16997</v>
      </c>
      <c r="B16347" t="s">
        <v>695</v>
      </c>
      <c r="C16347" t="str">
        <f>VLOOKUP(B16347,Content!$B$2:$D17998,3,FALSE)</f>
        <v>cooking</v>
      </c>
      <c r="D16347" t="str">
        <f>VLOOKUP(B16347,Content!$B$2:$D17998,2,FALSE)</f>
        <v>GIF</v>
      </c>
      <c r="E16347" t="s">
        <v>1045</v>
      </c>
      <c r="F16347">
        <f>VLOOKUP(E16347,ReactionTypes!$B$2:$D16362,3,FALSE)</f>
        <v>75</v>
      </c>
      <c r="G16347" t="str">
        <f>VLOOKUP(E16347,ReactionTypes!$B$2:$D16362,2,FALSE)</f>
        <v>positive</v>
      </c>
      <c r="H16347" t="s">
        <v>1087</v>
      </c>
      <c r="I16347">
        <v>10</v>
      </c>
      <c r="J16347">
        <f t="shared" si="1767"/>
        <v>2087</v>
      </c>
    </row>
    <row r="16348" spans="1:10">
      <c r="A16348">
        <v>16998</v>
      </c>
      <c r="B16348" t="s">
        <v>695</v>
      </c>
      <c r="C16348" t="str">
        <f>VLOOKUP(B16348,Content!$B$2:$D17999,3,FALSE)</f>
        <v>cooking</v>
      </c>
      <c r="D16348" t="str">
        <f>VLOOKUP(B16348,Content!$B$2:$D17999,2,FALSE)</f>
        <v>GIF</v>
      </c>
      <c r="E16348" t="s">
        <v>1050</v>
      </c>
      <c r="F16348">
        <f>VLOOKUP(E16348,ReactionTypes!$B$2:$D16363,3,FALSE)</f>
        <v>70</v>
      </c>
      <c r="G16348" t="str">
        <f>VLOOKUP(E16348,ReactionTypes!$B$2:$D16363,2,FALSE)</f>
        <v>positive</v>
      </c>
      <c r="H16348" t="s">
        <v>1180</v>
      </c>
      <c r="I16348">
        <v>6</v>
      </c>
      <c r="J16348">
        <f t="shared" si="1767"/>
        <v>2068</v>
      </c>
    </row>
    <row r="16349" spans="1:10">
      <c r="A16349">
        <v>16999</v>
      </c>
      <c r="B16349" t="s">
        <v>695</v>
      </c>
      <c r="C16349" t="str">
        <f>VLOOKUP(B16349,Content!$B$2:$D18000,3,FALSE)</f>
        <v>cooking</v>
      </c>
      <c r="D16349" t="str">
        <f>VLOOKUP(B16349,Content!$B$2:$D18000,2,FALSE)</f>
        <v>GIF</v>
      </c>
      <c r="E16349" t="s">
        <v>1040</v>
      </c>
      <c r="F16349">
        <f>VLOOKUP(E16349,ReactionTypes!$B$2:$D16364,3,FALSE)</f>
        <v>35</v>
      </c>
      <c r="G16349" t="str">
        <f>VLOOKUP(E16349,ReactionTypes!$B$2:$D16364,2,FALSE)</f>
        <v>neutral</v>
      </c>
      <c r="H16349" t="s">
        <v>1219</v>
      </c>
      <c r="I16349">
        <v>3</v>
      </c>
      <c r="J16349">
        <f t="shared" si="1767"/>
        <v>1982</v>
      </c>
    </row>
    <row r="16350" spans="1:10">
      <c r="A16350">
        <v>17000</v>
      </c>
      <c r="B16350" t="s">
        <v>695</v>
      </c>
      <c r="C16350" t="str">
        <f>VLOOKUP(B16350,Content!$B$2:$D18001,3,FALSE)</f>
        <v>cooking</v>
      </c>
      <c r="D16350" t="str">
        <f>VLOOKUP(B16350,Content!$B$2:$D18001,2,FALSE)</f>
        <v>GIF</v>
      </c>
      <c r="E16350" t="s">
        <v>1051</v>
      </c>
      <c r="F16350">
        <f>VLOOKUP(E16350,ReactionTypes!$B$2:$D16365,3,FALSE)</f>
        <v>72</v>
      </c>
      <c r="G16350" t="str">
        <f>VLOOKUP(E16350,ReactionTypes!$B$2:$D16365,2,FALSE)</f>
        <v>positive</v>
      </c>
      <c r="H16350" t="s">
        <v>1281</v>
      </c>
      <c r="I16350">
        <v>1</v>
      </c>
      <c r="J16350">
        <f t="shared" si="1767"/>
        <v>2142</v>
      </c>
    </row>
    <row r="16351" spans="1:10">
      <c r="A16351">
        <v>17001</v>
      </c>
      <c r="B16351" t="s">
        <v>695</v>
      </c>
      <c r="C16351" t="str">
        <f>VLOOKUP(B16351,Content!$B$2:$D18002,3,FALSE)</f>
        <v>cooking</v>
      </c>
      <c r="D16351" t="str">
        <f>VLOOKUP(B16351,Content!$B$2:$D18002,2,FALSE)</f>
        <v>GIF</v>
      </c>
      <c r="E16351" t="s">
        <v>1047</v>
      </c>
      <c r="F16351">
        <f>VLOOKUP(E16351,ReactionTypes!$B$2:$D16366,3,FALSE)</f>
        <v>12</v>
      </c>
      <c r="G16351" t="str">
        <f>VLOOKUP(E16351,ReactionTypes!$B$2:$D16366,2,FALSE)</f>
        <v>negative</v>
      </c>
      <c r="H16351" t="s">
        <v>1108</v>
      </c>
      <c r="I16351">
        <v>6</v>
      </c>
      <c r="J16351">
        <f t="shared" si="1767"/>
        <v>2068</v>
      </c>
    </row>
    <row r="16352" spans="1:10">
      <c r="A16352">
        <v>17002</v>
      </c>
      <c r="B16352" t="s">
        <v>695</v>
      </c>
      <c r="C16352" t="str">
        <f>VLOOKUP(B16352,Content!$B$2:$D18003,3,FALSE)</f>
        <v>cooking</v>
      </c>
      <c r="D16352" t="str">
        <f>VLOOKUP(B16352,Content!$B$2:$D18003,2,FALSE)</f>
        <v>GIF</v>
      </c>
      <c r="E16352" t="s">
        <v>1045</v>
      </c>
      <c r="F16352">
        <f>VLOOKUP(E16352,ReactionTypes!$B$2:$D16367,3,FALSE)</f>
        <v>75</v>
      </c>
      <c r="G16352" t="str">
        <f>VLOOKUP(E16352,ReactionTypes!$B$2:$D16367,2,FALSE)</f>
        <v>positive</v>
      </c>
      <c r="H16352" s="4">
        <v>43958</v>
      </c>
      <c r="I16352">
        <f>MONTH(H16352)</f>
        <v>5</v>
      </c>
      <c r="J16352">
        <f t="shared" si="1767"/>
        <v>2110</v>
      </c>
    </row>
    <row r="16353" spans="1:10">
      <c r="A16353">
        <v>17003</v>
      </c>
      <c r="B16353" t="s">
        <v>695</v>
      </c>
      <c r="C16353" t="str">
        <f>VLOOKUP(B16353,Content!$B$2:$D18004,3,FALSE)</f>
        <v>cooking</v>
      </c>
      <c r="D16353" t="str">
        <f>VLOOKUP(B16353,Content!$B$2:$D18004,2,FALSE)</f>
        <v>GIF</v>
      </c>
      <c r="E16353" t="s">
        <v>1048</v>
      </c>
      <c r="F16353">
        <f>VLOOKUP(E16353,ReactionTypes!$B$2:$D16368,3,FALSE)</f>
        <v>50</v>
      </c>
      <c r="G16353" t="str">
        <f>VLOOKUP(E16353,ReactionTypes!$B$2:$D16368,2,FALSE)</f>
        <v>positive</v>
      </c>
      <c r="H16353" t="s">
        <v>1252</v>
      </c>
      <c r="I16353">
        <v>3</v>
      </c>
      <c r="J16353">
        <f t="shared" si="1767"/>
        <v>1982</v>
      </c>
    </row>
    <row r="16354" spans="1:10">
      <c r="A16354">
        <v>17004</v>
      </c>
      <c r="B16354" t="s">
        <v>695</v>
      </c>
      <c r="C16354" t="str">
        <f>VLOOKUP(B16354,Content!$B$2:$D18005,3,FALSE)</f>
        <v>cooking</v>
      </c>
      <c r="D16354" t="str">
        <f>VLOOKUP(B16354,Content!$B$2:$D18005,2,FALSE)</f>
        <v>GIF</v>
      </c>
      <c r="E16354" t="s">
        <v>1047</v>
      </c>
      <c r="F16354">
        <f>VLOOKUP(E16354,ReactionTypes!$B$2:$D16369,3,FALSE)</f>
        <v>12</v>
      </c>
      <c r="G16354" t="str">
        <f>VLOOKUP(E16354,ReactionTypes!$B$2:$D16369,2,FALSE)</f>
        <v>negative</v>
      </c>
      <c r="H16354" s="4">
        <v>44501</v>
      </c>
      <c r="I16354">
        <f t="shared" ref="I16354:I16356" si="1772">MONTH(H16354)</f>
        <v>11</v>
      </c>
      <c r="J16354">
        <f t="shared" si="1767"/>
        <v>2055</v>
      </c>
    </row>
    <row r="16355" spans="1:10">
      <c r="A16355">
        <v>17005</v>
      </c>
      <c r="B16355" t="s">
        <v>695</v>
      </c>
      <c r="C16355" t="str">
        <f>VLOOKUP(B16355,Content!$B$2:$D18006,3,FALSE)</f>
        <v>cooking</v>
      </c>
      <c r="D16355" t="str">
        <f>VLOOKUP(B16355,Content!$B$2:$D18006,2,FALSE)</f>
        <v>GIF</v>
      </c>
      <c r="E16355" t="s">
        <v>1044</v>
      </c>
      <c r="F16355">
        <f>VLOOKUP(E16355,ReactionTypes!$B$2:$D16370,3,FALSE)</f>
        <v>20</v>
      </c>
      <c r="G16355" t="str">
        <f>VLOOKUP(E16355,ReactionTypes!$B$2:$D16370,2,FALSE)</f>
        <v>neutral</v>
      </c>
      <c r="H16355" s="4">
        <v>43897</v>
      </c>
      <c r="I16355">
        <f t="shared" si="1772"/>
        <v>3</v>
      </c>
      <c r="J16355">
        <f t="shared" si="1767"/>
        <v>1982</v>
      </c>
    </row>
    <row r="16356" spans="1:10">
      <c r="A16356">
        <v>17006</v>
      </c>
      <c r="B16356" t="s">
        <v>695</v>
      </c>
      <c r="C16356" t="str">
        <f>VLOOKUP(B16356,Content!$B$2:$D18007,3,FALSE)</f>
        <v>cooking</v>
      </c>
      <c r="D16356" t="str">
        <f>VLOOKUP(B16356,Content!$B$2:$D18007,2,FALSE)</f>
        <v>GIF</v>
      </c>
      <c r="E16356" t="s">
        <v>1045</v>
      </c>
      <c r="F16356">
        <f>VLOOKUP(E16356,ReactionTypes!$B$2:$D16371,3,FALSE)</f>
        <v>75</v>
      </c>
      <c r="G16356" t="str">
        <f>VLOOKUP(E16356,ReactionTypes!$B$2:$D16371,2,FALSE)</f>
        <v>positive</v>
      </c>
      <c r="H16356" s="4">
        <v>43960</v>
      </c>
      <c r="I16356">
        <f t="shared" si="1772"/>
        <v>5</v>
      </c>
      <c r="J16356">
        <f t="shared" si="1767"/>
        <v>2110</v>
      </c>
    </row>
    <row r="16357" spans="1:10">
      <c r="A16357">
        <v>17007</v>
      </c>
      <c r="B16357" t="s">
        <v>695</v>
      </c>
      <c r="C16357" t="str">
        <f>VLOOKUP(B16357,Content!$B$2:$D18008,3,FALSE)</f>
        <v>cooking</v>
      </c>
      <c r="D16357" t="str">
        <f>VLOOKUP(B16357,Content!$B$2:$D18008,2,FALSE)</f>
        <v>GIF</v>
      </c>
      <c r="E16357" t="s">
        <v>1051</v>
      </c>
      <c r="F16357">
        <f>VLOOKUP(E16357,ReactionTypes!$B$2:$D16372,3,FALSE)</f>
        <v>72</v>
      </c>
      <c r="G16357" t="str">
        <f>VLOOKUP(E16357,ReactionTypes!$B$2:$D16372,2,FALSE)</f>
        <v>positive</v>
      </c>
      <c r="H16357" t="s">
        <v>1153</v>
      </c>
      <c r="I16357">
        <v>9</v>
      </c>
      <c r="J16357">
        <f t="shared" si="1767"/>
        <v>1991</v>
      </c>
    </row>
    <row r="16358" spans="1:10">
      <c r="A16358">
        <v>17008</v>
      </c>
      <c r="B16358" t="s">
        <v>695</v>
      </c>
      <c r="C16358" t="str">
        <f>VLOOKUP(B16358,Content!$B$2:$D18009,3,FALSE)</f>
        <v>cooking</v>
      </c>
      <c r="D16358" t="str">
        <f>VLOOKUP(B16358,Content!$B$2:$D18009,2,FALSE)</f>
        <v>GIF</v>
      </c>
      <c r="E16358" t="s">
        <v>1045</v>
      </c>
      <c r="F16358">
        <f>VLOOKUP(E16358,ReactionTypes!$B$2:$D16373,3,FALSE)</f>
        <v>75</v>
      </c>
      <c r="G16358" t="str">
        <f>VLOOKUP(E16358,ReactionTypes!$B$2:$D16373,2,FALSE)</f>
        <v>positive</v>
      </c>
      <c r="H16358" t="s">
        <v>1202</v>
      </c>
      <c r="I16358">
        <v>4</v>
      </c>
      <c r="J16358">
        <f t="shared" si="1767"/>
        <v>1978</v>
      </c>
    </row>
    <row r="16359" spans="1:10">
      <c r="A16359">
        <v>17010</v>
      </c>
      <c r="B16359" t="s">
        <v>696</v>
      </c>
      <c r="C16359" t="str">
        <f>VLOOKUP(B16359,Content!$B$2:$D18011,3,FALSE)</f>
        <v>science</v>
      </c>
      <c r="D16359" t="str">
        <f>VLOOKUP(B16359,Content!$B$2:$D18011,2,FALSE)</f>
        <v>video</v>
      </c>
      <c r="E16359" t="s">
        <v>1046</v>
      </c>
      <c r="F16359">
        <f>VLOOKUP(E16359,ReactionTypes!$B$2:$D16374,3,FALSE)</f>
        <v>45</v>
      </c>
      <c r="G16359" t="str">
        <f>VLOOKUP(E16359,ReactionTypes!$B$2:$D16374,2,FALSE)</f>
        <v>positive</v>
      </c>
      <c r="H16359" s="4">
        <v>44198</v>
      </c>
      <c r="I16359">
        <f t="shared" ref="I16359:I16361" si="1773">MONTH(H16359)</f>
        <v>1</v>
      </c>
      <c r="J16359">
        <f t="shared" si="1767"/>
        <v>2142</v>
      </c>
    </row>
    <row r="16360" spans="1:10">
      <c r="A16360">
        <v>17011</v>
      </c>
      <c r="B16360" t="s">
        <v>696</v>
      </c>
      <c r="C16360" t="str">
        <f>VLOOKUP(B16360,Content!$B$2:$D18012,3,FALSE)</f>
        <v>science</v>
      </c>
      <c r="D16360" t="str">
        <f>VLOOKUP(B16360,Content!$B$2:$D18012,2,FALSE)</f>
        <v>video</v>
      </c>
      <c r="E16360" t="s">
        <v>1048</v>
      </c>
      <c r="F16360">
        <f>VLOOKUP(E16360,ReactionTypes!$B$2:$D16375,3,FALSE)</f>
        <v>50</v>
      </c>
      <c r="G16360" t="str">
        <f>VLOOKUP(E16360,ReactionTypes!$B$2:$D16375,2,FALSE)</f>
        <v>positive</v>
      </c>
      <c r="H16360" s="4">
        <v>44177</v>
      </c>
      <c r="I16360">
        <f t="shared" si="1773"/>
        <v>12</v>
      </c>
      <c r="J16360">
        <f t="shared" si="1767"/>
        <v>2099</v>
      </c>
    </row>
    <row r="16361" spans="1:10">
      <c r="A16361">
        <v>17012</v>
      </c>
      <c r="B16361" t="s">
        <v>696</v>
      </c>
      <c r="C16361" t="str">
        <f>VLOOKUP(B16361,Content!$B$2:$D18013,3,FALSE)</f>
        <v>science</v>
      </c>
      <c r="D16361" t="str">
        <f>VLOOKUP(B16361,Content!$B$2:$D18013,2,FALSE)</f>
        <v>video</v>
      </c>
      <c r="E16361" t="s">
        <v>1036</v>
      </c>
      <c r="F16361">
        <f>VLOOKUP(E16361,ReactionTypes!$B$2:$D16376,3,FALSE)</f>
        <v>0</v>
      </c>
      <c r="G16361" t="str">
        <f>VLOOKUP(E16361,ReactionTypes!$B$2:$D16376,2,FALSE)</f>
        <v>negative</v>
      </c>
      <c r="H16361" s="4">
        <v>43933</v>
      </c>
      <c r="I16361">
        <f t="shared" si="1773"/>
        <v>4</v>
      </c>
      <c r="J16361">
        <f t="shared" si="1767"/>
        <v>1978</v>
      </c>
    </row>
    <row r="16362" spans="1:10">
      <c r="A16362">
        <v>17013</v>
      </c>
      <c r="B16362" t="s">
        <v>696</v>
      </c>
      <c r="C16362" t="str">
        <f>VLOOKUP(B16362,Content!$B$2:$D18014,3,FALSE)</f>
        <v>science</v>
      </c>
      <c r="D16362" t="str">
        <f>VLOOKUP(B16362,Content!$B$2:$D18014,2,FALSE)</f>
        <v>video</v>
      </c>
      <c r="E16362" t="s">
        <v>1040</v>
      </c>
      <c r="F16362">
        <f>VLOOKUP(E16362,ReactionTypes!$B$2:$D16377,3,FALSE)</f>
        <v>35</v>
      </c>
      <c r="G16362" t="str">
        <f>VLOOKUP(E16362,ReactionTypes!$B$2:$D16377,2,FALSE)</f>
        <v>neutral</v>
      </c>
      <c r="H16362" t="s">
        <v>1172</v>
      </c>
      <c r="I16362">
        <v>9</v>
      </c>
      <c r="J16362">
        <f t="shared" si="1767"/>
        <v>1991</v>
      </c>
    </row>
    <row r="16363" spans="1:10">
      <c r="A16363">
        <v>17014</v>
      </c>
      <c r="B16363" t="s">
        <v>696</v>
      </c>
      <c r="C16363" t="str">
        <f>VLOOKUP(B16363,Content!$B$2:$D18015,3,FALSE)</f>
        <v>science</v>
      </c>
      <c r="D16363" t="str">
        <f>VLOOKUP(B16363,Content!$B$2:$D18015,2,FALSE)</f>
        <v>video</v>
      </c>
      <c r="E16363" t="s">
        <v>1044</v>
      </c>
      <c r="F16363">
        <f>VLOOKUP(E16363,ReactionTypes!$B$2:$D16378,3,FALSE)</f>
        <v>20</v>
      </c>
      <c r="G16363" t="str">
        <f>VLOOKUP(E16363,ReactionTypes!$B$2:$D16378,2,FALSE)</f>
        <v>neutral</v>
      </c>
      <c r="H16363" t="s">
        <v>1095</v>
      </c>
      <c r="I16363">
        <v>12</v>
      </c>
      <c r="J16363">
        <f t="shared" si="1767"/>
        <v>2099</v>
      </c>
    </row>
    <row r="16364" spans="1:10">
      <c r="A16364">
        <v>17015</v>
      </c>
      <c r="B16364" t="s">
        <v>696</v>
      </c>
      <c r="C16364" t="str">
        <f>VLOOKUP(B16364,Content!$B$2:$D18016,3,FALSE)</f>
        <v>science</v>
      </c>
      <c r="D16364" t="str">
        <f>VLOOKUP(B16364,Content!$B$2:$D18016,2,FALSE)</f>
        <v>video</v>
      </c>
      <c r="E16364" t="s">
        <v>1048</v>
      </c>
      <c r="F16364">
        <f>VLOOKUP(E16364,ReactionTypes!$B$2:$D16379,3,FALSE)</f>
        <v>50</v>
      </c>
      <c r="G16364" t="str">
        <f>VLOOKUP(E16364,ReactionTypes!$B$2:$D16379,2,FALSE)</f>
        <v>positive</v>
      </c>
      <c r="H16364" s="4">
        <v>44023</v>
      </c>
      <c r="I16364">
        <f>MONTH(H16364)</f>
        <v>7</v>
      </c>
      <c r="J16364">
        <f t="shared" si="1767"/>
        <v>2116</v>
      </c>
    </row>
    <row r="16365" spans="1:10">
      <c r="A16365">
        <v>17016</v>
      </c>
      <c r="B16365" t="s">
        <v>696</v>
      </c>
      <c r="C16365" t="str">
        <f>VLOOKUP(B16365,Content!$B$2:$D18017,3,FALSE)</f>
        <v>science</v>
      </c>
      <c r="D16365" t="str">
        <f>VLOOKUP(B16365,Content!$B$2:$D18017,2,FALSE)</f>
        <v>video</v>
      </c>
      <c r="E16365" t="s">
        <v>1044</v>
      </c>
      <c r="F16365">
        <f>VLOOKUP(E16365,ReactionTypes!$B$2:$D16380,3,FALSE)</f>
        <v>20</v>
      </c>
      <c r="G16365" t="str">
        <f>VLOOKUP(E16365,ReactionTypes!$B$2:$D16380,2,FALSE)</f>
        <v>neutral</v>
      </c>
      <c r="H16365" t="s">
        <v>1270</v>
      </c>
      <c r="I16365">
        <v>1</v>
      </c>
      <c r="J16365">
        <f t="shared" si="1767"/>
        <v>2142</v>
      </c>
    </row>
    <row r="16366" spans="1:10">
      <c r="A16366">
        <v>17017</v>
      </c>
      <c r="B16366" t="s">
        <v>696</v>
      </c>
      <c r="C16366" t="str">
        <f>VLOOKUP(B16366,Content!$B$2:$D18018,3,FALSE)</f>
        <v>science</v>
      </c>
      <c r="D16366" t="str">
        <f>VLOOKUP(B16366,Content!$B$2:$D18018,2,FALSE)</f>
        <v>video</v>
      </c>
      <c r="E16366" t="s">
        <v>1050</v>
      </c>
      <c r="F16366">
        <f>VLOOKUP(E16366,ReactionTypes!$B$2:$D16381,3,FALSE)</f>
        <v>70</v>
      </c>
      <c r="G16366" t="str">
        <f>VLOOKUP(E16366,ReactionTypes!$B$2:$D16381,2,FALSE)</f>
        <v>positive</v>
      </c>
      <c r="H16366" t="s">
        <v>1188</v>
      </c>
      <c r="I16366">
        <v>2</v>
      </c>
      <c r="J16366">
        <f t="shared" si="1767"/>
        <v>1890</v>
      </c>
    </row>
    <row r="16367" spans="1:10">
      <c r="A16367">
        <v>17018</v>
      </c>
      <c r="B16367" t="s">
        <v>696</v>
      </c>
      <c r="C16367" t="str">
        <f>VLOOKUP(B16367,Content!$B$2:$D18019,3,FALSE)</f>
        <v>science</v>
      </c>
      <c r="D16367" t="str">
        <f>VLOOKUP(B16367,Content!$B$2:$D18019,2,FALSE)</f>
        <v>video</v>
      </c>
      <c r="E16367" t="s">
        <v>1046</v>
      </c>
      <c r="F16367">
        <f>VLOOKUP(E16367,ReactionTypes!$B$2:$D16382,3,FALSE)</f>
        <v>45</v>
      </c>
      <c r="G16367" t="str">
        <f>VLOOKUP(E16367,ReactionTypes!$B$2:$D16382,2,FALSE)</f>
        <v>positive</v>
      </c>
      <c r="H16367" s="4">
        <v>44230</v>
      </c>
      <c r="I16367">
        <f>MONTH(H16367)</f>
        <v>2</v>
      </c>
      <c r="J16367">
        <f t="shared" si="1767"/>
        <v>1890</v>
      </c>
    </row>
    <row r="16368" spans="1:10">
      <c r="A16368">
        <v>17019</v>
      </c>
      <c r="B16368" t="s">
        <v>696</v>
      </c>
      <c r="C16368" t="str">
        <f>VLOOKUP(B16368,Content!$B$2:$D18020,3,FALSE)</f>
        <v>science</v>
      </c>
      <c r="D16368" t="str">
        <f>VLOOKUP(B16368,Content!$B$2:$D18020,2,FALSE)</f>
        <v>video</v>
      </c>
      <c r="E16368" t="s">
        <v>1045</v>
      </c>
      <c r="F16368">
        <f>VLOOKUP(E16368,ReactionTypes!$B$2:$D16383,3,FALSE)</f>
        <v>75</v>
      </c>
      <c r="G16368" t="str">
        <f>VLOOKUP(E16368,ReactionTypes!$B$2:$D16383,2,FALSE)</f>
        <v>positive</v>
      </c>
      <c r="H16368" t="s">
        <v>1255</v>
      </c>
      <c r="I16368">
        <v>1</v>
      </c>
      <c r="J16368">
        <f t="shared" si="1767"/>
        <v>2142</v>
      </c>
    </row>
    <row r="16369" spans="1:10">
      <c r="A16369">
        <v>17020</v>
      </c>
      <c r="B16369" t="s">
        <v>696</v>
      </c>
      <c r="C16369" t="str">
        <f>VLOOKUP(B16369,Content!$B$2:$D18021,3,FALSE)</f>
        <v>science</v>
      </c>
      <c r="D16369" t="str">
        <f>VLOOKUP(B16369,Content!$B$2:$D18021,2,FALSE)</f>
        <v>video</v>
      </c>
      <c r="E16369" t="s">
        <v>1039</v>
      </c>
      <c r="F16369">
        <f>VLOOKUP(E16369,ReactionTypes!$B$2:$D16384,3,FALSE)</f>
        <v>30</v>
      </c>
      <c r="G16369" t="str">
        <f>VLOOKUP(E16369,ReactionTypes!$B$2:$D16384,2,FALSE)</f>
        <v>positive</v>
      </c>
      <c r="H16369" t="s">
        <v>1170</v>
      </c>
      <c r="I16369">
        <v>8</v>
      </c>
      <c r="J16369">
        <f t="shared" si="1767"/>
        <v>2055</v>
      </c>
    </row>
    <row r="16370" spans="1:10">
      <c r="A16370">
        <v>17021</v>
      </c>
      <c r="B16370" t="s">
        <v>696</v>
      </c>
      <c r="C16370" t="str">
        <f>VLOOKUP(B16370,Content!$B$2:$D18022,3,FALSE)</f>
        <v>science</v>
      </c>
      <c r="D16370" t="str">
        <f>VLOOKUP(B16370,Content!$B$2:$D18022,2,FALSE)</f>
        <v>video</v>
      </c>
      <c r="E16370" t="s">
        <v>1040</v>
      </c>
      <c r="F16370">
        <f>VLOOKUP(E16370,ReactionTypes!$B$2:$D16385,3,FALSE)</f>
        <v>35</v>
      </c>
      <c r="G16370" t="str">
        <f>VLOOKUP(E16370,ReactionTypes!$B$2:$D16385,2,FALSE)</f>
        <v>neutral</v>
      </c>
      <c r="H16370" s="4">
        <v>43958</v>
      </c>
      <c r="I16370">
        <f t="shared" ref="I16370:I16371" si="1774">MONTH(H16370)</f>
        <v>5</v>
      </c>
      <c r="J16370">
        <f t="shared" si="1767"/>
        <v>2110</v>
      </c>
    </row>
    <row r="16371" spans="1:10">
      <c r="A16371">
        <v>17022</v>
      </c>
      <c r="B16371" t="s">
        <v>696</v>
      </c>
      <c r="C16371" t="str">
        <f>VLOOKUP(B16371,Content!$B$2:$D18023,3,FALSE)</f>
        <v>science</v>
      </c>
      <c r="D16371" t="str">
        <f>VLOOKUP(B16371,Content!$B$2:$D18023,2,FALSE)</f>
        <v>video</v>
      </c>
      <c r="E16371" t="s">
        <v>1039</v>
      </c>
      <c r="F16371">
        <f>VLOOKUP(E16371,ReactionTypes!$B$2:$D16386,3,FALSE)</f>
        <v>30</v>
      </c>
      <c r="G16371" t="str">
        <f>VLOOKUP(E16371,ReactionTypes!$B$2:$D16386,2,FALSE)</f>
        <v>positive</v>
      </c>
      <c r="H16371" s="4">
        <v>44410</v>
      </c>
      <c r="I16371">
        <f t="shared" si="1774"/>
        <v>8</v>
      </c>
      <c r="J16371">
        <f t="shared" si="1767"/>
        <v>2055</v>
      </c>
    </row>
    <row r="16372" spans="1:10">
      <c r="A16372">
        <v>17023</v>
      </c>
      <c r="B16372" t="s">
        <v>696</v>
      </c>
      <c r="C16372" t="str">
        <f>VLOOKUP(B16372,Content!$B$2:$D18024,3,FALSE)</f>
        <v>science</v>
      </c>
      <c r="D16372" t="str">
        <f>VLOOKUP(B16372,Content!$B$2:$D18024,2,FALSE)</f>
        <v>video</v>
      </c>
      <c r="E16372" t="s">
        <v>1038</v>
      </c>
      <c r="F16372">
        <f>VLOOKUP(E16372,ReactionTypes!$B$2:$D16387,3,FALSE)</f>
        <v>15</v>
      </c>
      <c r="G16372" t="str">
        <f>VLOOKUP(E16372,ReactionTypes!$B$2:$D16387,2,FALSE)</f>
        <v>negative</v>
      </c>
      <c r="H16372" t="s">
        <v>1157</v>
      </c>
      <c r="I16372">
        <v>6</v>
      </c>
      <c r="J16372">
        <f t="shared" si="1767"/>
        <v>2068</v>
      </c>
    </row>
    <row r="16373" spans="1:10">
      <c r="A16373">
        <v>17024</v>
      </c>
      <c r="B16373" t="s">
        <v>696</v>
      </c>
      <c r="C16373" t="str">
        <f>VLOOKUP(B16373,Content!$B$2:$D18025,3,FALSE)</f>
        <v>science</v>
      </c>
      <c r="D16373" t="str">
        <f>VLOOKUP(B16373,Content!$B$2:$D18025,2,FALSE)</f>
        <v>video</v>
      </c>
      <c r="E16373" t="s">
        <v>1043</v>
      </c>
      <c r="F16373">
        <f>VLOOKUP(E16373,ReactionTypes!$B$2:$D16388,3,FALSE)</f>
        <v>65</v>
      </c>
      <c r="G16373" t="str">
        <f>VLOOKUP(E16373,ReactionTypes!$B$2:$D16388,2,FALSE)</f>
        <v>positive</v>
      </c>
      <c r="H16373" t="s">
        <v>1219</v>
      </c>
      <c r="I16373">
        <v>3</v>
      </c>
      <c r="J16373">
        <f t="shared" si="1767"/>
        <v>1982</v>
      </c>
    </row>
    <row r="16374" spans="1:10">
      <c r="A16374">
        <v>17025</v>
      </c>
      <c r="B16374" t="s">
        <v>696</v>
      </c>
      <c r="C16374" t="str">
        <f>VLOOKUP(B16374,Content!$B$2:$D18026,3,FALSE)</f>
        <v>science</v>
      </c>
      <c r="D16374" t="str">
        <f>VLOOKUP(B16374,Content!$B$2:$D18026,2,FALSE)</f>
        <v>video</v>
      </c>
      <c r="E16374" t="s">
        <v>1038</v>
      </c>
      <c r="F16374">
        <f>VLOOKUP(E16374,ReactionTypes!$B$2:$D16389,3,FALSE)</f>
        <v>15</v>
      </c>
      <c r="G16374" t="str">
        <f>VLOOKUP(E16374,ReactionTypes!$B$2:$D16389,2,FALSE)</f>
        <v>negative</v>
      </c>
      <c r="H16374" t="s">
        <v>1209</v>
      </c>
      <c r="I16374">
        <v>5</v>
      </c>
      <c r="J16374">
        <f t="shared" si="1767"/>
        <v>2110</v>
      </c>
    </row>
    <row r="16375" spans="1:10">
      <c r="A16375">
        <v>17026</v>
      </c>
      <c r="B16375" t="s">
        <v>696</v>
      </c>
      <c r="C16375" t="str">
        <f>VLOOKUP(B16375,Content!$B$2:$D18027,3,FALSE)</f>
        <v>science</v>
      </c>
      <c r="D16375" t="str">
        <f>VLOOKUP(B16375,Content!$B$2:$D18027,2,FALSE)</f>
        <v>video</v>
      </c>
      <c r="E16375" t="s">
        <v>1046</v>
      </c>
      <c r="F16375">
        <f>VLOOKUP(E16375,ReactionTypes!$B$2:$D16390,3,FALSE)</f>
        <v>45</v>
      </c>
      <c r="G16375" t="str">
        <f>VLOOKUP(E16375,ReactionTypes!$B$2:$D16390,2,FALSE)</f>
        <v>positive</v>
      </c>
      <c r="H16375" s="4">
        <v>43992</v>
      </c>
      <c r="I16375">
        <f>MONTH(H16375)</f>
        <v>6</v>
      </c>
      <c r="J16375">
        <f t="shared" si="1767"/>
        <v>2068</v>
      </c>
    </row>
    <row r="16376" spans="1:10">
      <c r="A16376">
        <v>17027</v>
      </c>
      <c r="B16376" t="s">
        <v>696</v>
      </c>
      <c r="C16376" t="str">
        <f>VLOOKUP(B16376,Content!$B$2:$D18028,3,FALSE)</f>
        <v>science</v>
      </c>
      <c r="D16376" t="str">
        <f>VLOOKUP(B16376,Content!$B$2:$D18028,2,FALSE)</f>
        <v>video</v>
      </c>
      <c r="E16376" t="s">
        <v>1038</v>
      </c>
      <c r="F16376">
        <f>VLOOKUP(E16376,ReactionTypes!$B$2:$D16391,3,FALSE)</f>
        <v>15</v>
      </c>
      <c r="G16376" t="str">
        <f>VLOOKUP(E16376,ReactionTypes!$B$2:$D16391,2,FALSE)</f>
        <v>negative</v>
      </c>
      <c r="H16376" t="s">
        <v>1212</v>
      </c>
      <c r="I16376">
        <v>3</v>
      </c>
      <c r="J16376">
        <f t="shared" si="1767"/>
        <v>1982</v>
      </c>
    </row>
    <row r="16377" spans="1:10">
      <c r="A16377">
        <v>17028</v>
      </c>
      <c r="B16377" t="s">
        <v>696</v>
      </c>
      <c r="C16377" t="str">
        <f>VLOOKUP(B16377,Content!$B$2:$D18029,3,FALSE)</f>
        <v>science</v>
      </c>
      <c r="D16377" t="str">
        <f>VLOOKUP(B16377,Content!$B$2:$D18029,2,FALSE)</f>
        <v>video</v>
      </c>
      <c r="E16377" t="s">
        <v>1044</v>
      </c>
      <c r="F16377">
        <f>VLOOKUP(E16377,ReactionTypes!$B$2:$D16392,3,FALSE)</f>
        <v>20</v>
      </c>
      <c r="G16377" t="str">
        <f>VLOOKUP(E16377,ReactionTypes!$B$2:$D16392,2,FALSE)</f>
        <v>neutral</v>
      </c>
      <c r="H16377" t="s">
        <v>1194</v>
      </c>
      <c r="I16377">
        <v>1</v>
      </c>
      <c r="J16377">
        <f t="shared" si="1767"/>
        <v>2142</v>
      </c>
    </row>
    <row r="16378" spans="1:10">
      <c r="A16378">
        <v>17029</v>
      </c>
      <c r="B16378" t="s">
        <v>696</v>
      </c>
      <c r="C16378" t="str">
        <f>VLOOKUP(B16378,Content!$B$2:$D18030,3,FALSE)</f>
        <v>science</v>
      </c>
      <c r="D16378" t="str">
        <f>VLOOKUP(B16378,Content!$B$2:$D18030,2,FALSE)</f>
        <v>video</v>
      </c>
      <c r="E16378" t="s">
        <v>1046</v>
      </c>
      <c r="F16378">
        <f>VLOOKUP(E16378,ReactionTypes!$B$2:$D16393,3,FALSE)</f>
        <v>45</v>
      </c>
      <c r="G16378" t="str">
        <f>VLOOKUP(E16378,ReactionTypes!$B$2:$D16393,2,FALSE)</f>
        <v>positive</v>
      </c>
      <c r="H16378" t="s">
        <v>1119</v>
      </c>
      <c r="I16378">
        <v>12</v>
      </c>
      <c r="J16378">
        <f t="shared" si="1767"/>
        <v>2099</v>
      </c>
    </row>
    <row r="16379" spans="1:10">
      <c r="A16379">
        <v>17030</v>
      </c>
      <c r="B16379" t="s">
        <v>696</v>
      </c>
      <c r="C16379" t="str">
        <f>VLOOKUP(B16379,Content!$B$2:$D18031,3,FALSE)</f>
        <v>science</v>
      </c>
      <c r="D16379" t="str">
        <f>VLOOKUP(B16379,Content!$B$2:$D18031,2,FALSE)</f>
        <v>video</v>
      </c>
      <c r="E16379" t="s">
        <v>1048</v>
      </c>
      <c r="F16379">
        <f>VLOOKUP(E16379,ReactionTypes!$B$2:$D16394,3,FALSE)</f>
        <v>50</v>
      </c>
      <c r="G16379" t="str">
        <f>VLOOKUP(E16379,ReactionTypes!$B$2:$D16394,2,FALSE)</f>
        <v>positive</v>
      </c>
      <c r="H16379" s="4">
        <v>43963</v>
      </c>
      <c r="I16379">
        <f t="shared" ref="I16379:I16380" si="1775">MONTH(H16379)</f>
        <v>5</v>
      </c>
      <c r="J16379">
        <f t="shared" si="1767"/>
        <v>2110</v>
      </c>
    </row>
    <row r="16380" spans="1:10">
      <c r="A16380">
        <v>17031</v>
      </c>
      <c r="B16380" t="s">
        <v>696</v>
      </c>
      <c r="C16380" t="str">
        <f>VLOOKUP(B16380,Content!$B$2:$D18032,3,FALSE)</f>
        <v>science</v>
      </c>
      <c r="D16380" t="str">
        <f>VLOOKUP(B16380,Content!$B$2:$D18032,2,FALSE)</f>
        <v>video</v>
      </c>
      <c r="E16380" t="s">
        <v>1039</v>
      </c>
      <c r="F16380">
        <f>VLOOKUP(E16380,ReactionTypes!$B$2:$D16395,3,FALSE)</f>
        <v>30</v>
      </c>
      <c r="G16380" t="str">
        <f>VLOOKUP(E16380,ReactionTypes!$B$2:$D16395,2,FALSE)</f>
        <v>positive</v>
      </c>
      <c r="H16380" s="4">
        <v>44022</v>
      </c>
      <c r="I16380">
        <f t="shared" si="1775"/>
        <v>7</v>
      </c>
      <c r="J16380">
        <f t="shared" si="1767"/>
        <v>2116</v>
      </c>
    </row>
    <row r="16381" spans="1:10">
      <c r="A16381">
        <v>17032</v>
      </c>
      <c r="B16381" t="s">
        <v>696</v>
      </c>
      <c r="C16381" t="str">
        <f>VLOOKUP(B16381,Content!$B$2:$D18033,3,FALSE)</f>
        <v>science</v>
      </c>
      <c r="D16381" t="str">
        <f>VLOOKUP(B16381,Content!$B$2:$D18033,2,FALSE)</f>
        <v>video</v>
      </c>
      <c r="E16381" t="s">
        <v>1041</v>
      </c>
      <c r="F16381">
        <f>VLOOKUP(E16381,ReactionTypes!$B$2:$D16396,3,FALSE)</f>
        <v>70</v>
      </c>
      <c r="G16381" t="str">
        <f>VLOOKUP(E16381,ReactionTypes!$B$2:$D16396,2,FALSE)</f>
        <v>positive</v>
      </c>
      <c r="H16381" t="s">
        <v>1100</v>
      </c>
      <c r="I16381">
        <v>12</v>
      </c>
      <c r="J16381">
        <f t="shared" si="1767"/>
        <v>2099</v>
      </c>
    </row>
    <row r="16382" spans="1:10">
      <c r="A16382">
        <v>17033</v>
      </c>
      <c r="B16382" t="s">
        <v>696</v>
      </c>
      <c r="C16382" t="str">
        <f>VLOOKUP(B16382,Content!$B$2:$D18034,3,FALSE)</f>
        <v>science</v>
      </c>
      <c r="D16382" t="str">
        <f>VLOOKUP(B16382,Content!$B$2:$D18034,2,FALSE)</f>
        <v>video</v>
      </c>
      <c r="E16382" t="s">
        <v>1038</v>
      </c>
      <c r="F16382">
        <f>VLOOKUP(E16382,ReactionTypes!$B$2:$D16397,3,FALSE)</f>
        <v>15</v>
      </c>
      <c r="G16382" t="str">
        <f>VLOOKUP(E16382,ReactionTypes!$B$2:$D16397,2,FALSE)</f>
        <v>negative</v>
      </c>
      <c r="H16382" s="4">
        <v>43902</v>
      </c>
      <c r="I16382">
        <f>MONTH(H16382)</f>
        <v>3</v>
      </c>
      <c r="J16382">
        <f t="shared" si="1767"/>
        <v>1982</v>
      </c>
    </row>
    <row r="16383" spans="1:10">
      <c r="A16383">
        <v>17034</v>
      </c>
      <c r="B16383" t="s">
        <v>696</v>
      </c>
      <c r="C16383" t="str">
        <f>VLOOKUP(B16383,Content!$B$2:$D18035,3,FALSE)</f>
        <v>science</v>
      </c>
      <c r="D16383" t="str">
        <f>VLOOKUP(B16383,Content!$B$2:$D18035,2,FALSE)</f>
        <v>video</v>
      </c>
      <c r="E16383" t="s">
        <v>1037</v>
      </c>
      <c r="F16383">
        <f>VLOOKUP(E16383,ReactionTypes!$B$2:$D16398,3,FALSE)</f>
        <v>10</v>
      </c>
      <c r="G16383" t="str">
        <f>VLOOKUP(E16383,ReactionTypes!$B$2:$D16398,2,FALSE)</f>
        <v>negative</v>
      </c>
      <c r="H16383" t="s">
        <v>1192</v>
      </c>
      <c r="I16383">
        <v>4</v>
      </c>
      <c r="J16383">
        <f t="shared" si="1767"/>
        <v>1978</v>
      </c>
    </row>
    <row r="16384" spans="1:10">
      <c r="A16384">
        <v>17035</v>
      </c>
      <c r="B16384" t="s">
        <v>696</v>
      </c>
      <c r="C16384" t="str">
        <f>VLOOKUP(B16384,Content!$B$2:$D18036,3,FALSE)</f>
        <v>science</v>
      </c>
      <c r="D16384" t="str">
        <f>VLOOKUP(B16384,Content!$B$2:$D18036,2,FALSE)</f>
        <v>video</v>
      </c>
      <c r="E16384" t="s">
        <v>1046</v>
      </c>
      <c r="F16384">
        <f>VLOOKUP(E16384,ReactionTypes!$B$2:$D16399,3,FALSE)</f>
        <v>45</v>
      </c>
      <c r="G16384" t="str">
        <f>VLOOKUP(E16384,ReactionTypes!$B$2:$D16399,2,FALSE)</f>
        <v>positive</v>
      </c>
      <c r="H16384" s="4">
        <v>44287</v>
      </c>
      <c r="I16384">
        <f>MONTH(H16384)</f>
        <v>4</v>
      </c>
      <c r="J16384">
        <f t="shared" si="1767"/>
        <v>1978</v>
      </c>
    </row>
    <row r="16385" spans="1:10">
      <c r="A16385">
        <v>17036</v>
      </c>
      <c r="B16385" t="s">
        <v>696</v>
      </c>
      <c r="C16385" t="str">
        <f>VLOOKUP(B16385,Content!$B$2:$D18037,3,FALSE)</f>
        <v>science</v>
      </c>
      <c r="D16385" t="str">
        <f>VLOOKUP(B16385,Content!$B$2:$D18037,2,FALSE)</f>
        <v>video</v>
      </c>
      <c r="E16385" t="s">
        <v>1042</v>
      </c>
      <c r="F16385">
        <f>VLOOKUP(E16385,ReactionTypes!$B$2:$D16400,3,FALSE)</f>
        <v>5</v>
      </c>
      <c r="G16385" t="str">
        <f>VLOOKUP(E16385,ReactionTypes!$B$2:$D16400,2,FALSE)</f>
        <v>negative</v>
      </c>
      <c r="H16385" t="s">
        <v>1155</v>
      </c>
      <c r="I16385">
        <v>12</v>
      </c>
      <c r="J16385">
        <f t="shared" si="1767"/>
        <v>2099</v>
      </c>
    </row>
    <row r="16386" spans="1:10">
      <c r="A16386">
        <v>17037</v>
      </c>
      <c r="B16386" t="s">
        <v>696</v>
      </c>
      <c r="C16386" t="str">
        <f>VLOOKUP(B16386,Content!$B$2:$D18038,3,FALSE)</f>
        <v>science</v>
      </c>
      <c r="D16386" t="str">
        <f>VLOOKUP(B16386,Content!$B$2:$D18038,2,FALSE)</f>
        <v>video</v>
      </c>
      <c r="E16386" t="s">
        <v>1039</v>
      </c>
      <c r="F16386">
        <f>VLOOKUP(E16386,ReactionTypes!$B$2:$D16401,3,FALSE)</f>
        <v>30</v>
      </c>
      <c r="G16386" t="str">
        <f>VLOOKUP(E16386,ReactionTypes!$B$2:$D16401,2,FALSE)</f>
        <v>positive</v>
      </c>
      <c r="H16386" t="s">
        <v>1275</v>
      </c>
      <c r="I16386">
        <v>2</v>
      </c>
      <c r="J16386">
        <f t="shared" si="1767"/>
        <v>1890</v>
      </c>
    </row>
    <row r="16387" spans="1:10">
      <c r="A16387">
        <v>17038</v>
      </c>
      <c r="B16387" t="s">
        <v>696</v>
      </c>
      <c r="C16387" t="str">
        <f>VLOOKUP(B16387,Content!$B$2:$D18039,3,FALSE)</f>
        <v>science</v>
      </c>
      <c r="D16387" t="str">
        <f>VLOOKUP(B16387,Content!$B$2:$D18039,2,FALSE)</f>
        <v>video</v>
      </c>
      <c r="E16387" t="s">
        <v>1036</v>
      </c>
      <c r="F16387">
        <f>VLOOKUP(E16387,ReactionTypes!$B$2:$D16402,3,FALSE)</f>
        <v>0</v>
      </c>
      <c r="G16387" t="str">
        <f>VLOOKUP(E16387,ReactionTypes!$B$2:$D16402,2,FALSE)</f>
        <v>negative</v>
      </c>
      <c r="H16387" s="4">
        <v>44143</v>
      </c>
      <c r="I16387">
        <f t="shared" ref="I16387:I16390" si="1776">MONTH(H16387)</f>
        <v>11</v>
      </c>
      <c r="J16387">
        <f t="shared" ref="J16387:J16450" si="1777">COUNTIF($I$2:$I$24574,I16387)</f>
        <v>2055</v>
      </c>
    </row>
    <row r="16388" spans="1:10">
      <c r="A16388">
        <v>17040</v>
      </c>
      <c r="B16388" t="s">
        <v>697</v>
      </c>
      <c r="C16388" t="str">
        <f>VLOOKUP(B16388,Content!$B$2:$D18041,3,FALSE)</f>
        <v>cooking</v>
      </c>
      <c r="D16388" t="str">
        <f>VLOOKUP(B16388,Content!$B$2:$D18041,2,FALSE)</f>
        <v>photo</v>
      </c>
      <c r="E16388" t="s">
        <v>1040</v>
      </c>
      <c r="F16388">
        <f>VLOOKUP(E16388,ReactionTypes!$B$2:$D16403,3,FALSE)</f>
        <v>35</v>
      </c>
      <c r="G16388" t="str">
        <f>VLOOKUP(E16388,ReactionTypes!$B$2:$D16403,2,FALSE)</f>
        <v>neutral</v>
      </c>
      <c r="H16388" s="4">
        <v>43960</v>
      </c>
      <c r="I16388">
        <f t="shared" si="1776"/>
        <v>5</v>
      </c>
      <c r="J16388">
        <f t="shared" si="1777"/>
        <v>2110</v>
      </c>
    </row>
    <row r="16389" spans="1:10">
      <c r="A16389">
        <v>17041</v>
      </c>
      <c r="B16389" t="s">
        <v>697</v>
      </c>
      <c r="C16389" t="str">
        <f>VLOOKUP(B16389,Content!$B$2:$D18042,3,FALSE)</f>
        <v>cooking</v>
      </c>
      <c r="D16389" t="str">
        <f>VLOOKUP(B16389,Content!$B$2:$D18042,2,FALSE)</f>
        <v>photo</v>
      </c>
      <c r="E16389" t="s">
        <v>1038</v>
      </c>
      <c r="F16389">
        <f>VLOOKUP(E16389,ReactionTypes!$B$2:$D16404,3,FALSE)</f>
        <v>15</v>
      </c>
      <c r="G16389" t="str">
        <f>VLOOKUP(E16389,ReactionTypes!$B$2:$D16404,2,FALSE)</f>
        <v>negative</v>
      </c>
      <c r="H16389" s="4">
        <v>44318</v>
      </c>
      <c r="I16389">
        <f t="shared" si="1776"/>
        <v>5</v>
      </c>
      <c r="J16389">
        <f t="shared" si="1777"/>
        <v>2110</v>
      </c>
    </row>
    <row r="16390" spans="1:10">
      <c r="A16390">
        <v>17042</v>
      </c>
      <c r="B16390" t="s">
        <v>697</v>
      </c>
      <c r="C16390" t="str">
        <f>VLOOKUP(B16390,Content!$B$2:$D18043,3,FALSE)</f>
        <v>cooking</v>
      </c>
      <c r="D16390" t="str">
        <f>VLOOKUP(B16390,Content!$B$2:$D18043,2,FALSE)</f>
        <v>photo</v>
      </c>
      <c r="E16390" t="s">
        <v>1041</v>
      </c>
      <c r="F16390">
        <f>VLOOKUP(E16390,ReactionTypes!$B$2:$D16405,3,FALSE)</f>
        <v>70</v>
      </c>
      <c r="G16390" t="str">
        <f>VLOOKUP(E16390,ReactionTypes!$B$2:$D16405,2,FALSE)</f>
        <v>positive</v>
      </c>
      <c r="H16390" s="4">
        <v>44200</v>
      </c>
      <c r="I16390">
        <f t="shared" si="1776"/>
        <v>1</v>
      </c>
      <c r="J16390">
        <f t="shared" si="1777"/>
        <v>2142</v>
      </c>
    </row>
    <row r="16391" spans="1:10">
      <c r="A16391">
        <v>17043</v>
      </c>
      <c r="B16391" t="s">
        <v>697</v>
      </c>
      <c r="C16391" t="str">
        <f>VLOOKUP(B16391,Content!$B$2:$D18044,3,FALSE)</f>
        <v>cooking</v>
      </c>
      <c r="D16391" t="str">
        <f>VLOOKUP(B16391,Content!$B$2:$D18044,2,FALSE)</f>
        <v>photo</v>
      </c>
      <c r="E16391" t="s">
        <v>1044</v>
      </c>
      <c r="F16391">
        <f>VLOOKUP(E16391,ReactionTypes!$B$2:$D16406,3,FALSE)</f>
        <v>20</v>
      </c>
      <c r="G16391" t="str">
        <f>VLOOKUP(E16391,ReactionTypes!$B$2:$D16406,2,FALSE)</f>
        <v>neutral</v>
      </c>
      <c r="H16391" t="s">
        <v>1260</v>
      </c>
      <c r="I16391">
        <v>5</v>
      </c>
      <c r="J16391">
        <f t="shared" si="1777"/>
        <v>2110</v>
      </c>
    </row>
    <row r="16392" spans="1:10">
      <c r="A16392">
        <v>17044</v>
      </c>
      <c r="B16392" t="s">
        <v>697</v>
      </c>
      <c r="C16392" t="str">
        <f>VLOOKUP(B16392,Content!$B$2:$D18045,3,FALSE)</f>
        <v>cooking</v>
      </c>
      <c r="D16392" t="str">
        <f>VLOOKUP(B16392,Content!$B$2:$D18045,2,FALSE)</f>
        <v>photo</v>
      </c>
      <c r="E16392" t="s">
        <v>1036</v>
      </c>
      <c r="F16392">
        <f>VLOOKUP(E16392,ReactionTypes!$B$2:$D16407,3,FALSE)</f>
        <v>0</v>
      </c>
      <c r="G16392" t="str">
        <f>VLOOKUP(E16392,ReactionTypes!$B$2:$D16407,2,FALSE)</f>
        <v>negative</v>
      </c>
      <c r="H16392" t="s">
        <v>1270</v>
      </c>
      <c r="I16392">
        <v>1</v>
      </c>
      <c r="J16392">
        <f t="shared" si="1777"/>
        <v>2142</v>
      </c>
    </row>
    <row r="16393" spans="1:10">
      <c r="A16393">
        <v>17045</v>
      </c>
      <c r="B16393" t="s">
        <v>697</v>
      </c>
      <c r="C16393" t="str">
        <f>VLOOKUP(B16393,Content!$B$2:$D18046,3,FALSE)</f>
        <v>cooking</v>
      </c>
      <c r="D16393" t="str">
        <f>VLOOKUP(B16393,Content!$B$2:$D18046,2,FALSE)</f>
        <v>photo</v>
      </c>
      <c r="E16393" t="s">
        <v>1045</v>
      </c>
      <c r="F16393">
        <f>VLOOKUP(E16393,ReactionTypes!$B$2:$D16408,3,FALSE)</f>
        <v>75</v>
      </c>
      <c r="G16393" t="str">
        <f>VLOOKUP(E16393,ReactionTypes!$B$2:$D16408,2,FALSE)</f>
        <v>positive</v>
      </c>
      <c r="H16393" t="s">
        <v>1086</v>
      </c>
      <c r="I16393">
        <v>10</v>
      </c>
      <c r="J16393">
        <f t="shared" si="1777"/>
        <v>2087</v>
      </c>
    </row>
    <row r="16394" spans="1:10">
      <c r="A16394">
        <v>17046</v>
      </c>
      <c r="B16394" t="s">
        <v>697</v>
      </c>
      <c r="C16394" t="str">
        <f>VLOOKUP(B16394,Content!$B$2:$D18047,3,FALSE)</f>
        <v>cooking</v>
      </c>
      <c r="D16394" t="str">
        <f>VLOOKUP(B16394,Content!$B$2:$D18047,2,FALSE)</f>
        <v>photo</v>
      </c>
      <c r="E16394" t="s">
        <v>1041</v>
      </c>
      <c r="F16394">
        <f>VLOOKUP(E16394,ReactionTypes!$B$2:$D16409,3,FALSE)</f>
        <v>70</v>
      </c>
      <c r="G16394" t="str">
        <f>VLOOKUP(E16394,ReactionTypes!$B$2:$D16409,2,FALSE)</f>
        <v>positive</v>
      </c>
      <c r="H16394" t="s">
        <v>1167</v>
      </c>
      <c r="I16394">
        <v>6</v>
      </c>
      <c r="J16394">
        <f t="shared" si="1777"/>
        <v>2068</v>
      </c>
    </row>
    <row r="16395" spans="1:10">
      <c r="A16395">
        <v>17047</v>
      </c>
      <c r="B16395" t="s">
        <v>697</v>
      </c>
      <c r="C16395" t="str">
        <f>VLOOKUP(B16395,Content!$B$2:$D18048,3,FALSE)</f>
        <v>cooking</v>
      </c>
      <c r="D16395" t="str">
        <f>VLOOKUP(B16395,Content!$B$2:$D18048,2,FALSE)</f>
        <v>photo</v>
      </c>
      <c r="E16395" t="s">
        <v>1037</v>
      </c>
      <c r="F16395">
        <f>VLOOKUP(E16395,ReactionTypes!$B$2:$D16410,3,FALSE)</f>
        <v>10</v>
      </c>
      <c r="G16395" t="str">
        <f>VLOOKUP(E16395,ReactionTypes!$B$2:$D16410,2,FALSE)</f>
        <v>negative</v>
      </c>
      <c r="H16395" t="s">
        <v>1101</v>
      </c>
      <c r="I16395">
        <v>10</v>
      </c>
      <c r="J16395">
        <f t="shared" si="1777"/>
        <v>2087</v>
      </c>
    </row>
    <row r="16396" spans="1:10">
      <c r="A16396">
        <v>17048</v>
      </c>
      <c r="B16396" t="s">
        <v>697</v>
      </c>
      <c r="C16396" t="str">
        <f>VLOOKUP(B16396,Content!$B$2:$D18049,3,FALSE)</f>
        <v>cooking</v>
      </c>
      <c r="D16396" t="str">
        <f>VLOOKUP(B16396,Content!$B$2:$D18049,2,FALSE)</f>
        <v>photo</v>
      </c>
      <c r="E16396" t="s">
        <v>1041</v>
      </c>
      <c r="F16396">
        <f>VLOOKUP(E16396,ReactionTypes!$B$2:$D16411,3,FALSE)</f>
        <v>70</v>
      </c>
      <c r="G16396" t="str">
        <f>VLOOKUP(E16396,ReactionTypes!$B$2:$D16411,2,FALSE)</f>
        <v>positive</v>
      </c>
      <c r="H16396" t="s">
        <v>1253</v>
      </c>
      <c r="I16396">
        <v>5</v>
      </c>
      <c r="J16396">
        <f t="shared" si="1777"/>
        <v>2110</v>
      </c>
    </row>
    <row r="16397" spans="1:10">
      <c r="A16397">
        <v>17049</v>
      </c>
      <c r="B16397" t="s">
        <v>697</v>
      </c>
      <c r="C16397" t="str">
        <f>VLOOKUP(B16397,Content!$B$2:$D18050,3,FALSE)</f>
        <v>cooking</v>
      </c>
      <c r="D16397" t="str">
        <f>VLOOKUP(B16397,Content!$B$2:$D18050,2,FALSE)</f>
        <v>photo</v>
      </c>
      <c r="E16397" t="s">
        <v>1036</v>
      </c>
      <c r="F16397">
        <f>VLOOKUP(E16397,ReactionTypes!$B$2:$D16412,3,FALSE)</f>
        <v>0</v>
      </c>
      <c r="G16397" t="str">
        <f>VLOOKUP(E16397,ReactionTypes!$B$2:$D16412,2,FALSE)</f>
        <v>negative</v>
      </c>
      <c r="H16397" t="s">
        <v>1281</v>
      </c>
      <c r="I16397">
        <v>1</v>
      </c>
      <c r="J16397">
        <f t="shared" si="1777"/>
        <v>2142</v>
      </c>
    </row>
    <row r="16398" spans="1:10">
      <c r="A16398">
        <v>17050</v>
      </c>
      <c r="B16398" t="s">
        <v>697</v>
      </c>
      <c r="C16398" t="str">
        <f>VLOOKUP(B16398,Content!$B$2:$D18051,3,FALSE)</f>
        <v>cooking</v>
      </c>
      <c r="D16398" t="str">
        <f>VLOOKUP(B16398,Content!$B$2:$D18051,2,FALSE)</f>
        <v>photo</v>
      </c>
      <c r="E16398" t="s">
        <v>1039</v>
      </c>
      <c r="F16398">
        <f>VLOOKUP(E16398,ReactionTypes!$B$2:$D16413,3,FALSE)</f>
        <v>30</v>
      </c>
      <c r="G16398" t="str">
        <f>VLOOKUP(E16398,ReactionTypes!$B$2:$D16413,2,FALSE)</f>
        <v>positive</v>
      </c>
      <c r="H16398" s="4">
        <v>44289</v>
      </c>
      <c r="I16398">
        <f>MONTH(H16398)</f>
        <v>4</v>
      </c>
      <c r="J16398">
        <f t="shared" si="1777"/>
        <v>1978</v>
      </c>
    </row>
    <row r="16399" spans="1:10">
      <c r="A16399">
        <v>17051</v>
      </c>
      <c r="B16399" t="s">
        <v>697</v>
      </c>
      <c r="C16399" t="str">
        <f>VLOOKUP(B16399,Content!$B$2:$D18052,3,FALSE)</f>
        <v>cooking</v>
      </c>
      <c r="D16399" t="str">
        <f>VLOOKUP(B16399,Content!$B$2:$D18052,2,FALSE)</f>
        <v>photo</v>
      </c>
      <c r="E16399" t="s">
        <v>1047</v>
      </c>
      <c r="F16399">
        <f>VLOOKUP(E16399,ReactionTypes!$B$2:$D16414,3,FALSE)</f>
        <v>12</v>
      </c>
      <c r="G16399" t="str">
        <f>VLOOKUP(E16399,ReactionTypes!$B$2:$D16414,2,FALSE)</f>
        <v>negative</v>
      </c>
      <c r="H16399" t="s">
        <v>1246</v>
      </c>
      <c r="I16399">
        <v>2</v>
      </c>
      <c r="J16399">
        <f t="shared" si="1777"/>
        <v>1890</v>
      </c>
    </row>
    <row r="16400" spans="1:10">
      <c r="A16400">
        <v>17052</v>
      </c>
      <c r="B16400" t="s">
        <v>697</v>
      </c>
      <c r="C16400" t="str">
        <f>VLOOKUP(B16400,Content!$B$2:$D18053,3,FALSE)</f>
        <v>cooking</v>
      </c>
      <c r="D16400" t="str">
        <f>VLOOKUP(B16400,Content!$B$2:$D18053,2,FALSE)</f>
        <v>photo</v>
      </c>
      <c r="E16400" t="s">
        <v>1038</v>
      </c>
      <c r="F16400">
        <f>VLOOKUP(E16400,ReactionTypes!$B$2:$D16415,3,FALSE)</f>
        <v>15</v>
      </c>
      <c r="G16400" t="str">
        <f>VLOOKUP(E16400,ReactionTypes!$B$2:$D16415,2,FALSE)</f>
        <v>negative</v>
      </c>
      <c r="H16400" t="s">
        <v>1192</v>
      </c>
      <c r="I16400">
        <v>4</v>
      </c>
      <c r="J16400">
        <f t="shared" si="1777"/>
        <v>1978</v>
      </c>
    </row>
    <row r="16401" spans="1:10">
      <c r="A16401">
        <v>17053</v>
      </c>
      <c r="B16401" t="s">
        <v>697</v>
      </c>
      <c r="C16401" t="str">
        <f>VLOOKUP(B16401,Content!$B$2:$D18054,3,FALSE)</f>
        <v>cooking</v>
      </c>
      <c r="D16401" t="str">
        <f>VLOOKUP(B16401,Content!$B$2:$D18054,2,FALSE)</f>
        <v>photo</v>
      </c>
      <c r="E16401" t="s">
        <v>1049</v>
      </c>
      <c r="F16401">
        <f>VLOOKUP(E16401,ReactionTypes!$B$2:$D16416,3,FALSE)</f>
        <v>60</v>
      </c>
      <c r="G16401" t="str">
        <f>VLOOKUP(E16401,ReactionTypes!$B$2:$D16416,2,FALSE)</f>
        <v>positive</v>
      </c>
      <c r="H16401" t="s">
        <v>1084</v>
      </c>
      <c r="I16401">
        <v>11</v>
      </c>
      <c r="J16401">
        <f t="shared" si="1777"/>
        <v>2055</v>
      </c>
    </row>
    <row r="16402" spans="1:10">
      <c r="A16402">
        <v>17054</v>
      </c>
      <c r="B16402" t="s">
        <v>697</v>
      </c>
      <c r="C16402" t="str">
        <f>VLOOKUP(B16402,Content!$B$2:$D18055,3,FALSE)</f>
        <v>cooking</v>
      </c>
      <c r="D16402" t="str">
        <f>VLOOKUP(B16402,Content!$B$2:$D18055,2,FALSE)</f>
        <v>photo</v>
      </c>
      <c r="E16402" t="s">
        <v>1042</v>
      </c>
      <c r="F16402">
        <f>VLOOKUP(E16402,ReactionTypes!$B$2:$D16417,3,FALSE)</f>
        <v>5</v>
      </c>
      <c r="G16402" t="str">
        <f>VLOOKUP(E16402,ReactionTypes!$B$2:$D16417,2,FALSE)</f>
        <v>negative</v>
      </c>
      <c r="H16402" t="s">
        <v>1196</v>
      </c>
      <c r="I16402">
        <v>3</v>
      </c>
      <c r="J16402">
        <f t="shared" si="1777"/>
        <v>1982</v>
      </c>
    </row>
    <row r="16403" spans="1:10">
      <c r="A16403">
        <v>17055</v>
      </c>
      <c r="B16403" t="s">
        <v>697</v>
      </c>
      <c r="C16403" t="str">
        <f>VLOOKUP(B16403,Content!$B$2:$D18056,3,FALSE)</f>
        <v>cooking</v>
      </c>
      <c r="D16403" t="str">
        <f>VLOOKUP(B16403,Content!$B$2:$D18056,2,FALSE)</f>
        <v>photo</v>
      </c>
      <c r="E16403" t="s">
        <v>1045</v>
      </c>
      <c r="F16403">
        <f>VLOOKUP(E16403,ReactionTypes!$B$2:$D16418,3,FALSE)</f>
        <v>75</v>
      </c>
      <c r="G16403" t="str">
        <f>VLOOKUP(E16403,ReactionTypes!$B$2:$D16418,2,FALSE)</f>
        <v>positive</v>
      </c>
      <c r="H16403" t="s">
        <v>1121</v>
      </c>
      <c r="I16403">
        <v>7</v>
      </c>
      <c r="J16403">
        <f t="shared" si="1777"/>
        <v>2116</v>
      </c>
    </row>
    <row r="16404" spans="1:10">
      <c r="A16404">
        <v>17056</v>
      </c>
      <c r="B16404" t="s">
        <v>697</v>
      </c>
      <c r="C16404" t="str">
        <f>VLOOKUP(B16404,Content!$B$2:$D18057,3,FALSE)</f>
        <v>cooking</v>
      </c>
      <c r="D16404" t="str">
        <f>VLOOKUP(B16404,Content!$B$2:$D18057,2,FALSE)</f>
        <v>photo</v>
      </c>
      <c r="E16404" t="s">
        <v>1046</v>
      </c>
      <c r="F16404">
        <f>VLOOKUP(E16404,ReactionTypes!$B$2:$D16419,3,FALSE)</f>
        <v>45</v>
      </c>
      <c r="G16404" t="str">
        <f>VLOOKUP(E16404,ReactionTypes!$B$2:$D16419,2,FALSE)</f>
        <v>positive</v>
      </c>
      <c r="H16404" s="4">
        <v>44084</v>
      </c>
      <c r="I16404">
        <f>MONTH(H16404)</f>
        <v>9</v>
      </c>
      <c r="J16404">
        <f t="shared" si="1777"/>
        <v>1991</v>
      </c>
    </row>
    <row r="16405" spans="1:10">
      <c r="A16405">
        <v>17057</v>
      </c>
      <c r="B16405" t="s">
        <v>697</v>
      </c>
      <c r="C16405" t="str">
        <f>VLOOKUP(B16405,Content!$B$2:$D18058,3,FALSE)</f>
        <v>cooking</v>
      </c>
      <c r="D16405" t="str">
        <f>VLOOKUP(B16405,Content!$B$2:$D18058,2,FALSE)</f>
        <v>photo</v>
      </c>
      <c r="E16405" t="s">
        <v>1036</v>
      </c>
      <c r="F16405">
        <f>VLOOKUP(E16405,ReactionTypes!$B$2:$D16420,3,FALSE)</f>
        <v>0</v>
      </c>
      <c r="G16405" t="str">
        <f>VLOOKUP(E16405,ReactionTypes!$B$2:$D16420,2,FALSE)</f>
        <v>negative</v>
      </c>
      <c r="H16405" t="s">
        <v>1176</v>
      </c>
      <c r="I16405">
        <v>11</v>
      </c>
      <c r="J16405">
        <f t="shared" si="1777"/>
        <v>2055</v>
      </c>
    </row>
    <row r="16406" spans="1:10">
      <c r="A16406">
        <v>17058</v>
      </c>
      <c r="B16406" t="s">
        <v>697</v>
      </c>
      <c r="C16406" t="str">
        <f>VLOOKUP(B16406,Content!$B$2:$D18059,3,FALSE)</f>
        <v>cooking</v>
      </c>
      <c r="D16406" t="str">
        <f>VLOOKUP(B16406,Content!$B$2:$D18059,2,FALSE)</f>
        <v>photo</v>
      </c>
      <c r="E16406" t="s">
        <v>1039</v>
      </c>
      <c r="F16406">
        <f>VLOOKUP(E16406,ReactionTypes!$B$2:$D16421,3,FALSE)</f>
        <v>30</v>
      </c>
      <c r="G16406" t="str">
        <f>VLOOKUP(E16406,ReactionTypes!$B$2:$D16421,2,FALSE)</f>
        <v>positive</v>
      </c>
      <c r="H16406" t="s">
        <v>1284</v>
      </c>
      <c r="I16406">
        <v>10</v>
      </c>
      <c r="J16406">
        <f t="shared" si="1777"/>
        <v>2087</v>
      </c>
    </row>
    <row r="16407" spans="1:10">
      <c r="A16407">
        <v>17059</v>
      </c>
      <c r="B16407" t="s">
        <v>697</v>
      </c>
      <c r="C16407" t="str">
        <f>VLOOKUP(B16407,Content!$B$2:$D18060,3,FALSE)</f>
        <v>cooking</v>
      </c>
      <c r="D16407" t="str">
        <f>VLOOKUP(B16407,Content!$B$2:$D18060,2,FALSE)</f>
        <v>photo</v>
      </c>
      <c r="E16407" t="s">
        <v>1050</v>
      </c>
      <c r="F16407">
        <f>VLOOKUP(E16407,ReactionTypes!$B$2:$D16422,3,FALSE)</f>
        <v>70</v>
      </c>
      <c r="G16407" t="str">
        <f>VLOOKUP(E16407,ReactionTypes!$B$2:$D16422,2,FALSE)</f>
        <v>positive</v>
      </c>
      <c r="H16407" s="4">
        <v>44173</v>
      </c>
      <c r="I16407">
        <f t="shared" ref="I16407:I16408" si="1778">MONTH(H16407)</f>
        <v>12</v>
      </c>
      <c r="J16407">
        <f t="shared" si="1777"/>
        <v>2099</v>
      </c>
    </row>
    <row r="16408" spans="1:10">
      <c r="A16408">
        <v>17060</v>
      </c>
      <c r="B16408" t="s">
        <v>697</v>
      </c>
      <c r="C16408" t="str">
        <f>VLOOKUP(B16408,Content!$B$2:$D18061,3,FALSE)</f>
        <v>cooking</v>
      </c>
      <c r="D16408" t="str">
        <f>VLOOKUP(B16408,Content!$B$2:$D18061,2,FALSE)</f>
        <v>photo</v>
      </c>
      <c r="E16408" t="s">
        <v>1039</v>
      </c>
      <c r="F16408">
        <f>VLOOKUP(E16408,ReactionTypes!$B$2:$D16423,3,FALSE)</f>
        <v>30</v>
      </c>
      <c r="G16408" t="str">
        <f>VLOOKUP(E16408,ReactionTypes!$B$2:$D16423,2,FALSE)</f>
        <v>positive</v>
      </c>
      <c r="H16408" s="4">
        <v>44412</v>
      </c>
      <c r="I16408">
        <f t="shared" si="1778"/>
        <v>8</v>
      </c>
      <c r="J16408">
        <f t="shared" si="1777"/>
        <v>2055</v>
      </c>
    </row>
    <row r="16409" spans="1:10">
      <c r="A16409">
        <v>17061</v>
      </c>
      <c r="B16409" t="s">
        <v>697</v>
      </c>
      <c r="C16409" t="str">
        <f>VLOOKUP(B16409,Content!$B$2:$D18062,3,FALSE)</f>
        <v>cooking</v>
      </c>
      <c r="D16409" t="str">
        <f>VLOOKUP(B16409,Content!$B$2:$D18062,2,FALSE)</f>
        <v>photo</v>
      </c>
      <c r="E16409" t="s">
        <v>1039</v>
      </c>
      <c r="F16409">
        <f>VLOOKUP(E16409,ReactionTypes!$B$2:$D16424,3,FALSE)</f>
        <v>30</v>
      </c>
      <c r="G16409" t="str">
        <f>VLOOKUP(E16409,ReactionTypes!$B$2:$D16424,2,FALSE)</f>
        <v>positive</v>
      </c>
      <c r="H16409" t="s">
        <v>1185</v>
      </c>
      <c r="I16409">
        <v>6</v>
      </c>
      <c r="J16409">
        <f t="shared" si="1777"/>
        <v>2068</v>
      </c>
    </row>
    <row r="16410" spans="1:10">
      <c r="A16410">
        <v>17062</v>
      </c>
      <c r="B16410" t="s">
        <v>697</v>
      </c>
      <c r="C16410" t="str">
        <f>VLOOKUP(B16410,Content!$B$2:$D18063,3,FALSE)</f>
        <v>cooking</v>
      </c>
      <c r="D16410" t="str">
        <f>VLOOKUP(B16410,Content!$B$2:$D18063,2,FALSE)</f>
        <v>photo</v>
      </c>
      <c r="E16410" t="s">
        <v>1043</v>
      </c>
      <c r="F16410">
        <f>VLOOKUP(E16410,ReactionTypes!$B$2:$D16425,3,FALSE)</f>
        <v>65</v>
      </c>
      <c r="G16410" t="str">
        <f>VLOOKUP(E16410,ReactionTypes!$B$2:$D16425,2,FALSE)</f>
        <v>positive</v>
      </c>
      <c r="H16410" t="s">
        <v>1136</v>
      </c>
      <c r="I16410">
        <v>9</v>
      </c>
      <c r="J16410">
        <f t="shared" si="1777"/>
        <v>1991</v>
      </c>
    </row>
    <row r="16411" spans="1:10">
      <c r="A16411">
        <v>17063</v>
      </c>
      <c r="B16411" t="s">
        <v>697</v>
      </c>
      <c r="C16411" t="str">
        <f>VLOOKUP(B16411,Content!$B$2:$D18064,3,FALSE)</f>
        <v>cooking</v>
      </c>
      <c r="D16411" t="str">
        <f>VLOOKUP(B16411,Content!$B$2:$D18064,2,FALSE)</f>
        <v>photo</v>
      </c>
      <c r="E16411" t="s">
        <v>1039</v>
      </c>
      <c r="F16411">
        <f>VLOOKUP(E16411,ReactionTypes!$B$2:$D16426,3,FALSE)</f>
        <v>30</v>
      </c>
      <c r="G16411" t="str">
        <f>VLOOKUP(E16411,ReactionTypes!$B$2:$D16426,2,FALSE)</f>
        <v>positive</v>
      </c>
      <c r="H16411" t="s">
        <v>1146</v>
      </c>
      <c r="I16411">
        <v>8</v>
      </c>
      <c r="J16411">
        <f t="shared" si="1777"/>
        <v>2055</v>
      </c>
    </row>
    <row r="16412" spans="1:10">
      <c r="A16412">
        <v>17064</v>
      </c>
      <c r="B16412" t="s">
        <v>697</v>
      </c>
      <c r="C16412" t="str">
        <f>VLOOKUP(B16412,Content!$B$2:$D18065,3,FALSE)</f>
        <v>cooking</v>
      </c>
      <c r="D16412" t="str">
        <f>VLOOKUP(B16412,Content!$B$2:$D18065,2,FALSE)</f>
        <v>photo</v>
      </c>
      <c r="E16412" t="s">
        <v>1049</v>
      </c>
      <c r="F16412">
        <f>VLOOKUP(E16412,ReactionTypes!$B$2:$D16427,3,FALSE)</f>
        <v>60</v>
      </c>
      <c r="G16412" t="str">
        <f>VLOOKUP(E16412,ReactionTypes!$B$2:$D16427,2,FALSE)</f>
        <v>positive</v>
      </c>
      <c r="H16412" s="4">
        <v>44143</v>
      </c>
      <c r="I16412">
        <f>MONTH(H16412)</f>
        <v>11</v>
      </c>
      <c r="J16412">
        <f t="shared" si="1777"/>
        <v>2055</v>
      </c>
    </row>
    <row r="16413" spans="1:10">
      <c r="A16413">
        <v>17065</v>
      </c>
      <c r="B16413" t="s">
        <v>697</v>
      </c>
      <c r="C16413" t="str">
        <f>VLOOKUP(B16413,Content!$B$2:$D18066,3,FALSE)</f>
        <v>cooking</v>
      </c>
      <c r="D16413" t="str">
        <f>VLOOKUP(B16413,Content!$B$2:$D18066,2,FALSE)</f>
        <v>photo</v>
      </c>
      <c r="E16413" t="s">
        <v>1041</v>
      </c>
      <c r="F16413">
        <f>VLOOKUP(E16413,ReactionTypes!$B$2:$D16428,3,FALSE)</f>
        <v>70</v>
      </c>
      <c r="G16413" t="str">
        <f>VLOOKUP(E16413,ReactionTypes!$B$2:$D16428,2,FALSE)</f>
        <v>positive</v>
      </c>
      <c r="H16413" t="s">
        <v>1225</v>
      </c>
      <c r="I16413">
        <v>5</v>
      </c>
      <c r="J16413">
        <f t="shared" si="1777"/>
        <v>2110</v>
      </c>
    </row>
    <row r="16414" spans="1:10">
      <c r="A16414">
        <v>17066</v>
      </c>
      <c r="B16414" t="s">
        <v>697</v>
      </c>
      <c r="C16414" t="str">
        <f>VLOOKUP(B16414,Content!$B$2:$D18067,3,FALSE)</f>
        <v>cooking</v>
      </c>
      <c r="D16414" t="str">
        <f>VLOOKUP(B16414,Content!$B$2:$D18067,2,FALSE)</f>
        <v>photo</v>
      </c>
      <c r="E16414" t="s">
        <v>1048</v>
      </c>
      <c r="F16414">
        <f>VLOOKUP(E16414,ReactionTypes!$B$2:$D16429,3,FALSE)</f>
        <v>50</v>
      </c>
      <c r="G16414" t="str">
        <f>VLOOKUP(E16414,ReactionTypes!$B$2:$D16429,2,FALSE)</f>
        <v>positive</v>
      </c>
      <c r="H16414" t="s">
        <v>1111</v>
      </c>
      <c r="I16414">
        <v>9</v>
      </c>
      <c r="J16414">
        <f t="shared" si="1777"/>
        <v>1991</v>
      </c>
    </row>
    <row r="16415" spans="1:10">
      <c r="A16415">
        <v>17067</v>
      </c>
      <c r="B16415" t="s">
        <v>697</v>
      </c>
      <c r="C16415" t="str">
        <f>VLOOKUP(B16415,Content!$B$2:$D18068,3,FALSE)</f>
        <v>cooking</v>
      </c>
      <c r="D16415" t="str">
        <f>VLOOKUP(B16415,Content!$B$2:$D18068,2,FALSE)</f>
        <v>photo</v>
      </c>
      <c r="E16415" t="s">
        <v>1047</v>
      </c>
      <c r="F16415">
        <f>VLOOKUP(E16415,ReactionTypes!$B$2:$D16430,3,FALSE)</f>
        <v>12</v>
      </c>
      <c r="G16415" t="str">
        <f>VLOOKUP(E16415,ReactionTypes!$B$2:$D16430,2,FALSE)</f>
        <v>negative</v>
      </c>
      <c r="H16415" t="s">
        <v>1226</v>
      </c>
      <c r="I16415">
        <v>3</v>
      </c>
      <c r="J16415">
        <f t="shared" si="1777"/>
        <v>1982</v>
      </c>
    </row>
    <row r="16416" spans="1:10">
      <c r="A16416">
        <v>17068</v>
      </c>
      <c r="B16416" t="s">
        <v>697</v>
      </c>
      <c r="C16416" t="str">
        <f>VLOOKUP(B16416,Content!$B$2:$D18069,3,FALSE)</f>
        <v>cooking</v>
      </c>
      <c r="D16416" t="str">
        <f>VLOOKUP(B16416,Content!$B$2:$D18069,2,FALSE)</f>
        <v>photo</v>
      </c>
      <c r="E16416" t="s">
        <v>1041</v>
      </c>
      <c r="F16416">
        <f>VLOOKUP(E16416,ReactionTypes!$B$2:$D16431,3,FALSE)</f>
        <v>70</v>
      </c>
      <c r="G16416" t="str">
        <f>VLOOKUP(E16416,ReactionTypes!$B$2:$D16431,2,FALSE)</f>
        <v>positive</v>
      </c>
      <c r="H16416" t="s">
        <v>1137</v>
      </c>
      <c r="I16416">
        <v>10</v>
      </c>
      <c r="J16416">
        <f t="shared" si="1777"/>
        <v>2087</v>
      </c>
    </row>
    <row r="16417" spans="1:10">
      <c r="A16417">
        <v>17069</v>
      </c>
      <c r="B16417" t="s">
        <v>697</v>
      </c>
      <c r="C16417" t="str">
        <f>VLOOKUP(B16417,Content!$B$2:$D18070,3,FALSE)</f>
        <v>cooking</v>
      </c>
      <c r="D16417" t="str">
        <f>VLOOKUP(B16417,Content!$B$2:$D18070,2,FALSE)</f>
        <v>photo</v>
      </c>
      <c r="E16417" t="s">
        <v>1045</v>
      </c>
      <c r="F16417">
        <f>VLOOKUP(E16417,ReactionTypes!$B$2:$D16432,3,FALSE)</f>
        <v>75</v>
      </c>
      <c r="G16417" t="str">
        <f>VLOOKUP(E16417,ReactionTypes!$B$2:$D16432,2,FALSE)</f>
        <v>positive</v>
      </c>
      <c r="H16417" t="s">
        <v>1272</v>
      </c>
      <c r="I16417">
        <v>5</v>
      </c>
      <c r="J16417">
        <f t="shared" si="1777"/>
        <v>2110</v>
      </c>
    </row>
    <row r="16418" spans="1:10">
      <c r="A16418">
        <v>17070</v>
      </c>
      <c r="B16418" t="s">
        <v>697</v>
      </c>
      <c r="C16418" t="str">
        <f>VLOOKUP(B16418,Content!$B$2:$D18071,3,FALSE)</f>
        <v>cooking</v>
      </c>
      <c r="D16418" t="str">
        <f>VLOOKUP(B16418,Content!$B$2:$D18071,2,FALSE)</f>
        <v>photo</v>
      </c>
      <c r="E16418" t="s">
        <v>1048</v>
      </c>
      <c r="F16418">
        <f>VLOOKUP(E16418,ReactionTypes!$B$2:$D16433,3,FALSE)</f>
        <v>50</v>
      </c>
      <c r="G16418" t="str">
        <f>VLOOKUP(E16418,ReactionTypes!$B$2:$D16433,2,FALSE)</f>
        <v>positive</v>
      </c>
      <c r="H16418" t="s">
        <v>1239</v>
      </c>
      <c r="I16418">
        <v>1</v>
      </c>
      <c r="J16418">
        <f t="shared" si="1777"/>
        <v>2142</v>
      </c>
    </row>
    <row r="16419" spans="1:10">
      <c r="A16419">
        <v>17071</v>
      </c>
      <c r="B16419" t="s">
        <v>697</v>
      </c>
      <c r="C16419" t="str">
        <f>VLOOKUP(B16419,Content!$B$2:$D18072,3,FALSE)</f>
        <v>cooking</v>
      </c>
      <c r="D16419" t="str">
        <f>VLOOKUP(B16419,Content!$B$2:$D18072,2,FALSE)</f>
        <v>photo</v>
      </c>
      <c r="E16419" t="s">
        <v>1036</v>
      </c>
      <c r="F16419">
        <f>VLOOKUP(E16419,ReactionTypes!$B$2:$D16434,3,FALSE)</f>
        <v>0</v>
      </c>
      <c r="G16419" t="str">
        <f>VLOOKUP(E16419,ReactionTypes!$B$2:$D16434,2,FALSE)</f>
        <v>negative</v>
      </c>
      <c r="H16419" s="4">
        <v>44471</v>
      </c>
      <c r="I16419">
        <f>MONTH(H16419)</f>
        <v>10</v>
      </c>
      <c r="J16419">
        <f t="shared" si="1777"/>
        <v>2087</v>
      </c>
    </row>
    <row r="16420" spans="1:10">
      <c r="A16420">
        <v>17072</v>
      </c>
      <c r="B16420" t="s">
        <v>697</v>
      </c>
      <c r="C16420" t="str">
        <f>VLOOKUP(B16420,Content!$B$2:$D18073,3,FALSE)</f>
        <v>cooking</v>
      </c>
      <c r="D16420" t="str">
        <f>VLOOKUP(B16420,Content!$B$2:$D18073,2,FALSE)</f>
        <v>photo</v>
      </c>
      <c r="E16420" t="s">
        <v>1044</v>
      </c>
      <c r="F16420">
        <f>VLOOKUP(E16420,ReactionTypes!$B$2:$D16435,3,FALSE)</f>
        <v>20</v>
      </c>
      <c r="G16420" t="str">
        <f>VLOOKUP(E16420,ReactionTypes!$B$2:$D16435,2,FALSE)</f>
        <v>neutral</v>
      </c>
      <c r="H16420" t="s">
        <v>1128</v>
      </c>
      <c r="I16420">
        <v>12</v>
      </c>
      <c r="J16420">
        <f t="shared" si="1777"/>
        <v>2099</v>
      </c>
    </row>
    <row r="16421" spans="1:10">
      <c r="A16421">
        <v>17073</v>
      </c>
      <c r="B16421" t="s">
        <v>697</v>
      </c>
      <c r="C16421" t="str">
        <f>VLOOKUP(B16421,Content!$B$2:$D18074,3,FALSE)</f>
        <v>cooking</v>
      </c>
      <c r="D16421" t="str">
        <f>VLOOKUP(B16421,Content!$B$2:$D18074,2,FALSE)</f>
        <v>photo</v>
      </c>
      <c r="E16421" t="s">
        <v>1042</v>
      </c>
      <c r="F16421">
        <f>VLOOKUP(E16421,ReactionTypes!$B$2:$D16436,3,FALSE)</f>
        <v>5</v>
      </c>
      <c r="G16421" t="str">
        <f>VLOOKUP(E16421,ReactionTypes!$B$2:$D16436,2,FALSE)</f>
        <v>negative</v>
      </c>
      <c r="H16421" t="s">
        <v>1152</v>
      </c>
      <c r="I16421">
        <v>7</v>
      </c>
      <c r="J16421">
        <f t="shared" si="1777"/>
        <v>2116</v>
      </c>
    </row>
    <row r="16422" spans="1:10">
      <c r="A16422">
        <v>17074</v>
      </c>
      <c r="B16422" t="s">
        <v>697</v>
      </c>
      <c r="C16422" t="str">
        <f>VLOOKUP(B16422,Content!$B$2:$D18075,3,FALSE)</f>
        <v>cooking</v>
      </c>
      <c r="D16422" t="str">
        <f>VLOOKUP(B16422,Content!$B$2:$D18075,2,FALSE)</f>
        <v>photo</v>
      </c>
      <c r="E16422" t="s">
        <v>1038</v>
      </c>
      <c r="F16422">
        <f>VLOOKUP(E16422,ReactionTypes!$B$2:$D16437,3,FALSE)</f>
        <v>15</v>
      </c>
      <c r="G16422" t="str">
        <f>VLOOKUP(E16422,ReactionTypes!$B$2:$D16437,2,FALSE)</f>
        <v>negative</v>
      </c>
      <c r="H16422" s="4">
        <v>44112</v>
      </c>
      <c r="I16422">
        <f>MONTH(H16422)</f>
        <v>10</v>
      </c>
      <c r="J16422">
        <f t="shared" si="1777"/>
        <v>2087</v>
      </c>
    </row>
    <row r="16423" spans="1:10">
      <c r="A16423">
        <v>17076</v>
      </c>
      <c r="B16423" t="s">
        <v>698</v>
      </c>
      <c r="C16423" t="str">
        <f>VLOOKUP(B16423,Content!$B$2:$D18077,3,FALSE)</f>
        <v>Fitness</v>
      </c>
      <c r="D16423" t="str">
        <f>VLOOKUP(B16423,Content!$B$2:$D18077,2,FALSE)</f>
        <v>audio</v>
      </c>
      <c r="E16423" t="s">
        <v>1044</v>
      </c>
      <c r="F16423">
        <f>VLOOKUP(E16423,ReactionTypes!$B$2:$D16438,3,FALSE)</f>
        <v>20</v>
      </c>
      <c r="G16423" t="str">
        <f>VLOOKUP(E16423,ReactionTypes!$B$2:$D16438,2,FALSE)</f>
        <v>neutral</v>
      </c>
      <c r="H16423" t="s">
        <v>1270</v>
      </c>
      <c r="I16423">
        <v>1</v>
      </c>
      <c r="J16423">
        <f t="shared" si="1777"/>
        <v>2142</v>
      </c>
    </row>
    <row r="16424" spans="1:10">
      <c r="A16424">
        <v>17077</v>
      </c>
      <c r="B16424" t="s">
        <v>698</v>
      </c>
      <c r="C16424" t="str">
        <f>VLOOKUP(B16424,Content!$B$2:$D18078,3,FALSE)</f>
        <v>Fitness</v>
      </c>
      <c r="D16424" t="str">
        <f>VLOOKUP(B16424,Content!$B$2:$D18078,2,FALSE)</f>
        <v>audio</v>
      </c>
      <c r="E16424" t="s">
        <v>1044</v>
      </c>
      <c r="F16424">
        <f>VLOOKUP(E16424,ReactionTypes!$B$2:$D16439,3,FALSE)</f>
        <v>20</v>
      </c>
      <c r="G16424" t="str">
        <f>VLOOKUP(E16424,ReactionTypes!$B$2:$D16439,2,FALSE)</f>
        <v>neutral</v>
      </c>
      <c r="H16424" s="4">
        <v>44023</v>
      </c>
      <c r="I16424">
        <f>MONTH(H16424)</f>
        <v>7</v>
      </c>
      <c r="J16424">
        <f t="shared" si="1777"/>
        <v>2116</v>
      </c>
    </row>
    <row r="16425" spans="1:10">
      <c r="A16425">
        <v>17078</v>
      </c>
      <c r="B16425" t="s">
        <v>698</v>
      </c>
      <c r="C16425" t="str">
        <f>VLOOKUP(B16425,Content!$B$2:$D18079,3,FALSE)</f>
        <v>Fitness</v>
      </c>
      <c r="D16425" t="str">
        <f>VLOOKUP(B16425,Content!$B$2:$D18079,2,FALSE)</f>
        <v>audio</v>
      </c>
      <c r="E16425" t="s">
        <v>1041</v>
      </c>
      <c r="F16425">
        <f>VLOOKUP(E16425,ReactionTypes!$B$2:$D16440,3,FALSE)</f>
        <v>70</v>
      </c>
      <c r="G16425" t="str">
        <f>VLOOKUP(E16425,ReactionTypes!$B$2:$D16440,2,FALSE)</f>
        <v>positive</v>
      </c>
      <c r="H16425" t="s">
        <v>1104</v>
      </c>
      <c r="I16425">
        <v>7</v>
      </c>
      <c r="J16425">
        <f t="shared" si="1777"/>
        <v>2116</v>
      </c>
    </row>
    <row r="16426" spans="1:10">
      <c r="A16426">
        <v>17079</v>
      </c>
      <c r="B16426" t="s">
        <v>698</v>
      </c>
      <c r="C16426" t="str">
        <f>VLOOKUP(B16426,Content!$B$2:$D18080,3,FALSE)</f>
        <v>Fitness</v>
      </c>
      <c r="D16426" t="str">
        <f>VLOOKUP(B16426,Content!$B$2:$D18080,2,FALSE)</f>
        <v>audio</v>
      </c>
      <c r="E16426" t="s">
        <v>1036</v>
      </c>
      <c r="F16426">
        <f>VLOOKUP(E16426,ReactionTypes!$B$2:$D16441,3,FALSE)</f>
        <v>0</v>
      </c>
      <c r="G16426" t="str">
        <f>VLOOKUP(E16426,ReactionTypes!$B$2:$D16441,2,FALSE)</f>
        <v>negative</v>
      </c>
      <c r="H16426" s="4">
        <v>43898</v>
      </c>
      <c r="I16426">
        <f t="shared" ref="I16426:I16428" si="1779">MONTH(H16426)</f>
        <v>3</v>
      </c>
      <c r="J16426">
        <f t="shared" si="1777"/>
        <v>1982</v>
      </c>
    </row>
    <row r="16427" spans="1:10">
      <c r="A16427">
        <v>17080</v>
      </c>
      <c r="B16427" t="s">
        <v>698</v>
      </c>
      <c r="C16427" t="str">
        <f>VLOOKUP(B16427,Content!$B$2:$D18081,3,FALSE)</f>
        <v>Fitness</v>
      </c>
      <c r="D16427" t="str">
        <f>VLOOKUP(B16427,Content!$B$2:$D18081,2,FALSE)</f>
        <v>audio</v>
      </c>
      <c r="E16427" t="s">
        <v>1036</v>
      </c>
      <c r="F16427">
        <f>VLOOKUP(E16427,ReactionTypes!$B$2:$D16442,3,FALSE)</f>
        <v>0</v>
      </c>
      <c r="G16427" t="str">
        <f>VLOOKUP(E16427,ReactionTypes!$B$2:$D16442,2,FALSE)</f>
        <v>negative</v>
      </c>
      <c r="H16427" s="4">
        <v>43897</v>
      </c>
      <c r="I16427">
        <f t="shared" si="1779"/>
        <v>3</v>
      </c>
      <c r="J16427">
        <f t="shared" si="1777"/>
        <v>1982</v>
      </c>
    </row>
    <row r="16428" spans="1:10">
      <c r="A16428">
        <v>17081</v>
      </c>
      <c r="B16428" t="s">
        <v>698</v>
      </c>
      <c r="C16428" t="str">
        <f>VLOOKUP(B16428,Content!$B$2:$D18082,3,FALSE)</f>
        <v>Fitness</v>
      </c>
      <c r="D16428" t="str">
        <f>VLOOKUP(B16428,Content!$B$2:$D18082,2,FALSE)</f>
        <v>audio</v>
      </c>
      <c r="E16428" t="s">
        <v>1046</v>
      </c>
      <c r="F16428">
        <f>VLOOKUP(E16428,ReactionTypes!$B$2:$D16443,3,FALSE)</f>
        <v>45</v>
      </c>
      <c r="G16428" t="str">
        <f>VLOOKUP(E16428,ReactionTypes!$B$2:$D16443,2,FALSE)</f>
        <v>positive</v>
      </c>
      <c r="H16428" s="4">
        <v>44475</v>
      </c>
      <c r="I16428">
        <f t="shared" si="1779"/>
        <v>10</v>
      </c>
      <c r="J16428">
        <f t="shared" si="1777"/>
        <v>2087</v>
      </c>
    </row>
    <row r="16429" spans="1:10">
      <c r="A16429">
        <v>17082</v>
      </c>
      <c r="B16429" t="s">
        <v>698</v>
      </c>
      <c r="C16429" t="str">
        <f>VLOOKUP(B16429,Content!$B$2:$D18083,3,FALSE)</f>
        <v>Fitness</v>
      </c>
      <c r="D16429" t="str">
        <f>VLOOKUP(B16429,Content!$B$2:$D18083,2,FALSE)</f>
        <v>audio</v>
      </c>
      <c r="E16429" t="s">
        <v>1039</v>
      </c>
      <c r="F16429">
        <f>VLOOKUP(E16429,ReactionTypes!$B$2:$D16444,3,FALSE)</f>
        <v>30</v>
      </c>
      <c r="G16429" t="str">
        <f>VLOOKUP(E16429,ReactionTypes!$B$2:$D16444,2,FALSE)</f>
        <v>positive</v>
      </c>
      <c r="H16429" t="s">
        <v>1082</v>
      </c>
      <c r="I16429">
        <v>12</v>
      </c>
      <c r="J16429">
        <f t="shared" si="1777"/>
        <v>2099</v>
      </c>
    </row>
    <row r="16430" spans="1:10">
      <c r="A16430">
        <v>17083</v>
      </c>
      <c r="B16430" t="s">
        <v>698</v>
      </c>
      <c r="C16430" t="str">
        <f>VLOOKUP(B16430,Content!$B$2:$D18084,3,FALSE)</f>
        <v>Fitness</v>
      </c>
      <c r="D16430" t="str">
        <f>VLOOKUP(B16430,Content!$B$2:$D18084,2,FALSE)</f>
        <v>audio</v>
      </c>
      <c r="E16430" t="s">
        <v>1050</v>
      </c>
      <c r="F16430">
        <f>VLOOKUP(E16430,ReactionTypes!$B$2:$D16445,3,FALSE)</f>
        <v>70</v>
      </c>
      <c r="G16430" t="str">
        <f>VLOOKUP(E16430,ReactionTypes!$B$2:$D16445,2,FALSE)</f>
        <v>positive</v>
      </c>
      <c r="H16430" s="4">
        <v>44233</v>
      </c>
      <c r="I16430">
        <f>MONTH(H16430)</f>
        <v>2</v>
      </c>
      <c r="J16430">
        <f t="shared" si="1777"/>
        <v>1890</v>
      </c>
    </row>
    <row r="16431" spans="1:10">
      <c r="A16431">
        <v>17084</v>
      </c>
      <c r="B16431" t="s">
        <v>698</v>
      </c>
      <c r="C16431" t="str">
        <f>VLOOKUP(B16431,Content!$B$2:$D18085,3,FALSE)</f>
        <v>Fitness</v>
      </c>
      <c r="D16431" t="str">
        <f>VLOOKUP(B16431,Content!$B$2:$D18085,2,FALSE)</f>
        <v>audio</v>
      </c>
      <c r="E16431" t="s">
        <v>1048</v>
      </c>
      <c r="F16431">
        <f>VLOOKUP(E16431,ReactionTypes!$B$2:$D16446,3,FALSE)</f>
        <v>50</v>
      </c>
      <c r="G16431" t="str">
        <f>VLOOKUP(E16431,ReactionTypes!$B$2:$D16446,2,FALSE)</f>
        <v>positive</v>
      </c>
      <c r="H16431" t="s">
        <v>1148</v>
      </c>
      <c r="I16431">
        <v>7</v>
      </c>
      <c r="J16431">
        <f t="shared" si="1777"/>
        <v>2116</v>
      </c>
    </row>
    <row r="16432" spans="1:10">
      <c r="A16432">
        <v>17085</v>
      </c>
      <c r="B16432" t="s">
        <v>698</v>
      </c>
      <c r="C16432" t="str">
        <f>VLOOKUP(B16432,Content!$B$2:$D18086,3,FALSE)</f>
        <v>Fitness</v>
      </c>
      <c r="D16432" t="str">
        <f>VLOOKUP(B16432,Content!$B$2:$D18086,2,FALSE)</f>
        <v>audio</v>
      </c>
      <c r="E16432" t="s">
        <v>1049</v>
      </c>
      <c r="F16432">
        <f>VLOOKUP(E16432,ReactionTypes!$B$2:$D16447,3,FALSE)</f>
        <v>60</v>
      </c>
      <c r="G16432" t="str">
        <f>VLOOKUP(E16432,ReactionTypes!$B$2:$D16447,2,FALSE)</f>
        <v>positive</v>
      </c>
      <c r="H16432" t="s">
        <v>1206</v>
      </c>
      <c r="I16432">
        <v>2</v>
      </c>
      <c r="J16432">
        <f t="shared" si="1777"/>
        <v>1890</v>
      </c>
    </row>
    <row r="16433" spans="1:10">
      <c r="A16433">
        <v>17087</v>
      </c>
      <c r="B16433" t="s">
        <v>699</v>
      </c>
      <c r="C16433" t="str">
        <f>VLOOKUP(B16433,Content!$B$2:$D18088,3,FALSE)</f>
        <v>fitness</v>
      </c>
      <c r="D16433" t="str">
        <f>VLOOKUP(B16433,Content!$B$2:$D18088,2,FALSE)</f>
        <v>video</v>
      </c>
      <c r="E16433" t="s">
        <v>1043</v>
      </c>
      <c r="F16433">
        <f>VLOOKUP(E16433,ReactionTypes!$B$2:$D16448,3,FALSE)</f>
        <v>65</v>
      </c>
      <c r="G16433" t="str">
        <f>VLOOKUP(E16433,ReactionTypes!$B$2:$D16448,2,FALSE)</f>
        <v>positive</v>
      </c>
      <c r="H16433" t="s">
        <v>1237</v>
      </c>
      <c r="I16433">
        <v>5</v>
      </c>
      <c r="J16433">
        <f t="shared" si="1777"/>
        <v>2110</v>
      </c>
    </row>
    <row r="16434" spans="1:10">
      <c r="A16434">
        <v>17088</v>
      </c>
      <c r="B16434" t="s">
        <v>699</v>
      </c>
      <c r="C16434" t="str">
        <f>VLOOKUP(B16434,Content!$B$2:$D18089,3,FALSE)</f>
        <v>fitness</v>
      </c>
      <c r="D16434" t="str">
        <f>VLOOKUP(B16434,Content!$B$2:$D18089,2,FALSE)</f>
        <v>video</v>
      </c>
      <c r="E16434" t="s">
        <v>1040</v>
      </c>
      <c r="F16434">
        <f>VLOOKUP(E16434,ReactionTypes!$B$2:$D16449,3,FALSE)</f>
        <v>35</v>
      </c>
      <c r="G16434" t="str">
        <f>VLOOKUP(E16434,ReactionTypes!$B$2:$D16449,2,FALSE)</f>
        <v>neutral</v>
      </c>
      <c r="H16434" s="4">
        <v>44413</v>
      </c>
      <c r="I16434">
        <f>MONTH(H16434)</f>
        <v>8</v>
      </c>
      <c r="J16434">
        <f t="shared" si="1777"/>
        <v>2055</v>
      </c>
    </row>
    <row r="16435" spans="1:10">
      <c r="A16435">
        <v>17089</v>
      </c>
      <c r="B16435" t="s">
        <v>699</v>
      </c>
      <c r="C16435" t="str">
        <f>VLOOKUP(B16435,Content!$B$2:$D18090,3,FALSE)</f>
        <v>fitness</v>
      </c>
      <c r="D16435" t="str">
        <f>VLOOKUP(B16435,Content!$B$2:$D18090,2,FALSE)</f>
        <v>video</v>
      </c>
      <c r="E16435" t="s">
        <v>1049</v>
      </c>
      <c r="F16435">
        <f>VLOOKUP(E16435,ReactionTypes!$B$2:$D16450,3,FALSE)</f>
        <v>60</v>
      </c>
      <c r="G16435" t="str">
        <f>VLOOKUP(E16435,ReactionTypes!$B$2:$D16450,2,FALSE)</f>
        <v>positive</v>
      </c>
      <c r="H16435" t="s">
        <v>1260</v>
      </c>
      <c r="I16435">
        <v>5</v>
      </c>
      <c r="J16435">
        <f t="shared" si="1777"/>
        <v>2110</v>
      </c>
    </row>
    <row r="16436" spans="1:10">
      <c r="A16436">
        <v>17090</v>
      </c>
      <c r="B16436" t="s">
        <v>699</v>
      </c>
      <c r="C16436" t="str">
        <f>VLOOKUP(B16436,Content!$B$2:$D18091,3,FALSE)</f>
        <v>fitness</v>
      </c>
      <c r="D16436" t="str">
        <f>VLOOKUP(B16436,Content!$B$2:$D18091,2,FALSE)</f>
        <v>video</v>
      </c>
      <c r="E16436" t="s">
        <v>1038</v>
      </c>
      <c r="F16436">
        <f>VLOOKUP(E16436,ReactionTypes!$B$2:$D16451,3,FALSE)</f>
        <v>15</v>
      </c>
      <c r="G16436" t="str">
        <f>VLOOKUP(E16436,ReactionTypes!$B$2:$D16451,2,FALSE)</f>
        <v>negative</v>
      </c>
      <c r="H16436" t="s">
        <v>1075</v>
      </c>
      <c r="I16436">
        <v>6</v>
      </c>
      <c r="J16436">
        <f t="shared" si="1777"/>
        <v>2068</v>
      </c>
    </row>
    <row r="16437" spans="1:10">
      <c r="A16437">
        <v>17091</v>
      </c>
      <c r="B16437" t="s">
        <v>699</v>
      </c>
      <c r="C16437" t="str">
        <f>VLOOKUP(B16437,Content!$B$2:$D18092,3,FALSE)</f>
        <v>fitness</v>
      </c>
      <c r="D16437" t="str">
        <f>VLOOKUP(B16437,Content!$B$2:$D18092,2,FALSE)</f>
        <v>video</v>
      </c>
      <c r="E16437" t="s">
        <v>1048</v>
      </c>
      <c r="F16437">
        <f>VLOOKUP(E16437,ReactionTypes!$B$2:$D16452,3,FALSE)</f>
        <v>50</v>
      </c>
      <c r="G16437" t="str">
        <f>VLOOKUP(E16437,ReactionTypes!$B$2:$D16452,2,FALSE)</f>
        <v>positive</v>
      </c>
      <c r="H16437" t="s">
        <v>1215</v>
      </c>
      <c r="I16437">
        <v>1</v>
      </c>
      <c r="J16437">
        <f t="shared" si="1777"/>
        <v>2142</v>
      </c>
    </row>
    <row r="16438" spans="1:10">
      <c r="A16438">
        <v>17093</v>
      </c>
      <c r="B16438" t="s">
        <v>700</v>
      </c>
      <c r="C16438" t="str">
        <f>VLOOKUP(B16438,Content!$B$2:$D18094,3,FALSE)</f>
        <v>public speaking</v>
      </c>
      <c r="D16438" t="str">
        <f>VLOOKUP(B16438,Content!$B$2:$D18094,2,FALSE)</f>
        <v>GIF</v>
      </c>
      <c r="E16438" t="s">
        <v>1043</v>
      </c>
      <c r="F16438">
        <f>VLOOKUP(E16438,ReactionTypes!$B$2:$D16453,3,FALSE)</f>
        <v>65</v>
      </c>
      <c r="G16438" t="str">
        <f>VLOOKUP(E16438,ReactionTypes!$B$2:$D16453,2,FALSE)</f>
        <v>positive</v>
      </c>
      <c r="H16438" s="4">
        <v>44505</v>
      </c>
      <c r="I16438">
        <f>MONTH(H16438)</f>
        <v>11</v>
      </c>
      <c r="J16438">
        <f t="shared" si="1777"/>
        <v>2055</v>
      </c>
    </row>
    <row r="16439" spans="1:10">
      <c r="A16439">
        <v>17094</v>
      </c>
      <c r="B16439" t="s">
        <v>700</v>
      </c>
      <c r="C16439" t="str">
        <f>VLOOKUP(B16439,Content!$B$2:$D18095,3,FALSE)</f>
        <v>public speaking</v>
      </c>
      <c r="D16439" t="str">
        <f>VLOOKUP(B16439,Content!$B$2:$D18095,2,FALSE)</f>
        <v>GIF</v>
      </c>
      <c r="E16439" t="s">
        <v>1043</v>
      </c>
      <c r="F16439">
        <f>VLOOKUP(E16439,ReactionTypes!$B$2:$D16454,3,FALSE)</f>
        <v>65</v>
      </c>
      <c r="G16439" t="str">
        <f>VLOOKUP(E16439,ReactionTypes!$B$2:$D16454,2,FALSE)</f>
        <v>positive</v>
      </c>
      <c r="H16439" t="s">
        <v>1151</v>
      </c>
      <c r="I16439">
        <v>12</v>
      </c>
      <c r="J16439">
        <f t="shared" si="1777"/>
        <v>2099</v>
      </c>
    </row>
    <row r="16440" spans="1:10">
      <c r="A16440">
        <v>17095</v>
      </c>
      <c r="B16440" t="s">
        <v>700</v>
      </c>
      <c r="C16440" t="str">
        <f>VLOOKUP(B16440,Content!$B$2:$D18096,3,FALSE)</f>
        <v>public speaking</v>
      </c>
      <c r="D16440" t="str">
        <f>VLOOKUP(B16440,Content!$B$2:$D18096,2,FALSE)</f>
        <v>GIF</v>
      </c>
      <c r="E16440" t="s">
        <v>1047</v>
      </c>
      <c r="F16440">
        <f>VLOOKUP(E16440,ReactionTypes!$B$2:$D16455,3,FALSE)</f>
        <v>12</v>
      </c>
      <c r="G16440" t="str">
        <f>VLOOKUP(E16440,ReactionTypes!$B$2:$D16455,2,FALSE)</f>
        <v>negative</v>
      </c>
      <c r="H16440" t="s">
        <v>1190</v>
      </c>
      <c r="I16440">
        <v>1</v>
      </c>
      <c r="J16440">
        <f t="shared" si="1777"/>
        <v>2142</v>
      </c>
    </row>
    <row r="16441" spans="1:10">
      <c r="A16441">
        <v>17096</v>
      </c>
      <c r="B16441" t="s">
        <v>700</v>
      </c>
      <c r="C16441" t="str">
        <f>VLOOKUP(B16441,Content!$B$2:$D18097,3,FALSE)</f>
        <v>public speaking</v>
      </c>
      <c r="D16441" t="str">
        <f>VLOOKUP(B16441,Content!$B$2:$D18097,2,FALSE)</f>
        <v>GIF</v>
      </c>
      <c r="E16441" t="s">
        <v>1051</v>
      </c>
      <c r="F16441">
        <f>VLOOKUP(E16441,ReactionTypes!$B$2:$D16456,3,FALSE)</f>
        <v>72</v>
      </c>
      <c r="G16441" t="str">
        <f>VLOOKUP(E16441,ReactionTypes!$B$2:$D16456,2,FALSE)</f>
        <v>positive</v>
      </c>
      <c r="H16441" s="4">
        <v>44321</v>
      </c>
      <c r="I16441">
        <f>MONTH(H16441)</f>
        <v>5</v>
      </c>
      <c r="J16441">
        <f t="shared" si="1777"/>
        <v>2110</v>
      </c>
    </row>
    <row r="16442" spans="1:10">
      <c r="A16442">
        <v>17097</v>
      </c>
      <c r="B16442" t="s">
        <v>700</v>
      </c>
      <c r="C16442" t="str">
        <f>VLOOKUP(B16442,Content!$B$2:$D18098,3,FALSE)</f>
        <v>public speaking</v>
      </c>
      <c r="D16442" t="str">
        <f>VLOOKUP(B16442,Content!$B$2:$D18098,2,FALSE)</f>
        <v>GIF</v>
      </c>
      <c r="E16442" t="s">
        <v>1041</v>
      </c>
      <c r="F16442">
        <f>VLOOKUP(E16442,ReactionTypes!$B$2:$D16457,3,FALSE)</f>
        <v>70</v>
      </c>
      <c r="G16442" t="str">
        <f>VLOOKUP(E16442,ReactionTypes!$B$2:$D16457,2,FALSE)</f>
        <v>positive</v>
      </c>
      <c r="H16442" t="s">
        <v>1233</v>
      </c>
      <c r="I16442">
        <v>4</v>
      </c>
      <c r="J16442">
        <f t="shared" si="1777"/>
        <v>1978</v>
      </c>
    </row>
    <row r="16443" spans="1:10">
      <c r="A16443">
        <v>17098</v>
      </c>
      <c r="B16443" t="s">
        <v>700</v>
      </c>
      <c r="C16443" t="str">
        <f>VLOOKUP(B16443,Content!$B$2:$D18099,3,FALSE)</f>
        <v>public speaking</v>
      </c>
      <c r="D16443" t="str">
        <f>VLOOKUP(B16443,Content!$B$2:$D18099,2,FALSE)</f>
        <v>GIF</v>
      </c>
      <c r="E16443" t="s">
        <v>1041</v>
      </c>
      <c r="F16443">
        <f>VLOOKUP(E16443,ReactionTypes!$B$2:$D16458,3,FALSE)</f>
        <v>70</v>
      </c>
      <c r="G16443" t="str">
        <f>VLOOKUP(E16443,ReactionTypes!$B$2:$D16458,2,FALSE)</f>
        <v>positive</v>
      </c>
      <c r="H16443" s="4">
        <v>44022</v>
      </c>
      <c r="I16443">
        <f t="shared" ref="I16443:I16445" si="1780">MONTH(H16443)</f>
        <v>7</v>
      </c>
      <c r="J16443">
        <f t="shared" si="1777"/>
        <v>2116</v>
      </c>
    </row>
    <row r="16444" spans="1:10">
      <c r="A16444">
        <v>17099</v>
      </c>
      <c r="B16444" t="s">
        <v>700</v>
      </c>
      <c r="C16444" t="str">
        <f>VLOOKUP(B16444,Content!$B$2:$D18100,3,FALSE)</f>
        <v>public speaking</v>
      </c>
      <c r="D16444" t="str">
        <f>VLOOKUP(B16444,Content!$B$2:$D18100,2,FALSE)</f>
        <v>GIF</v>
      </c>
      <c r="E16444" t="s">
        <v>1045</v>
      </c>
      <c r="F16444">
        <f>VLOOKUP(E16444,ReactionTypes!$B$2:$D16459,3,FALSE)</f>
        <v>75</v>
      </c>
      <c r="G16444" t="str">
        <f>VLOOKUP(E16444,ReactionTypes!$B$2:$D16459,2,FALSE)</f>
        <v>positive</v>
      </c>
      <c r="H16444" s="4">
        <v>44472</v>
      </c>
      <c r="I16444">
        <f t="shared" si="1780"/>
        <v>10</v>
      </c>
      <c r="J16444">
        <f t="shared" si="1777"/>
        <v>2087</v>
      </c>
    </row>
    <row r="16445" spans="1:10">
      <c r="A16445">
        <v>17100</v>
      </c>
      <c r="B16445" t="s">
        <v>700</v>
      </c>
      <c r="C16445" t="str">
        <f>VLOOKUP(B16445,Content!$B$2:$D18101,3,FALSE)</f>
        <v>public speaking</v>
      </c>
      <c r="D16445" t="str">
        <f>VLOOKUP(B16445,Content!$B$2:$D18101,2,FALSE)</f>
        <v>GIF</v>
      </c>
      <c r="E16445" t="s">
        <v>1040</v>
      </c>
      <c r="F16445">
        <f>VLOOKUP(E16445,ReactionTypes!$B$2:$D16460,3,FALSE)</f>
        <v>35</v>
      </c>
      <c r="G16445" t="str">
        <f>VLOOKUP(E16445,ReactionTypes!$B$2:$D16460,2,FALSE)</f>
        <v>neutral</v>
      </c>
      <c r="H16445" s="4">
        <v>44502</v>
      </c>
      <c r="I16445">
        <f t="shared" si="1780"/>
        <v>11</v>
      </c>
      <c r="J16445">
        <f t="shared" si="1777"/>
        <v>2055</v>
      </c>
    </row>
    <row r="16446" spans="1:10">
      <c r="A16446">
        <v>17102</v>
      </c>
      <c r="B16446" t="s">
        <v>701</v>
      </c>
      <c r="C16446" t="str">
        <f>VLOOKUP(B16446,Content!$B$2:$D18103,3,FALSE)</f>
        <v>fitness</v>
      </c>
      <c r="D16446" t="str">
        <f>VLOOKUP(B16446,Content!$B$2:$D18103,2,FALSE)</f>
        <v>video</v>
      </c>
      <c r="E16446" t="s">
        <v>1046</v>
      </c>
      <c r="F16446">
        <f>VLOOKUP(E16446,ReactionTypes!$B$2:$D16461,3,FALSE)</f>
        <v>45</v>
      </c>
      <c r="G16446" t="str">
        <f>VLOOKUP(E16446,ReactionTypes!$B$2:$D16461,2,FALSE)</f>
        <v>positive</v>
      </c>
      <c r="H16446" t="s">
        <v>1180</v>
      </c>
      <c r="I16446">
        <v>6</v>
      </c>
      <c r="J16446">
        <f t="shared" si="1777"/>
        <v>2068</v>
      </c>
    </row>
    <row r="16447" spans="1:10">
      <c r="A16447">
        <v>17103</v>
      </c>
      <c r="B16447" t="s">
        <v>701</v>
      </c>
      <c r="C16447" t="str">
        <f>VLOOKUP(B16447,Content!$B$2:$D18104,3,FALSE)</f>
        <v>fitness</v>
      </c>
      <c r="D16447" t="str">
        <f>VLOOKUP(B16447,Content!$B$2:$D18104,2,FALSE)</f>
        <v>video</v>
      </c>
      <c r="E16447" t="s">
        <v>1050</v>
      </c>
      <c r="F16447">
        <f>VLOOKUP(E16447,ReactionTypes!$B$2:$D16462,3,FALSE)</f>
        <v>70</v>
      </c>
      <c r="G16447" t="str">
        <f>VLOOKUP(E16447,ReactionTypes!$B$2:$D16462,2,FALSE)</f>
        <v>positive</v>
      </c>
      <c r="H16447" t="s">
        <v>1102</v>
      </c>
      <c r="I16447">
        <v>9</v>
      </c>
      <c r="J16447">
        <f t="shared" si="1777"/>
        <v>1991</v>
      </c>
    </row>
    <row r="16448" spans="1:10">
      <c r="A16448">
        <v>17104</v>
      </c>
      <c r="B16448" t="s">
        <v>701</v>
      </c>
      <c r="C16448" t="str">
        <f>VLOOKUP(B16448,Content!$B$2:$D18105,3,FALSE)</f>
        <v>fitness</v>
      </c>
      <c r="D16448" t="str">
        <f>VLOOKUP(B16448,Content!$B$2:$D18105,2,FALSE)</f>
        <v>video</v>
      </c>
      <c r="E16448" t="s">
        <v>1036</v>
      </c>
      <c r="F16448">
        <f>VLOOKUP(E16448,ReactionTypes!$B$2:$D16463,3,FALSE)</f>
        <v>0</v>
      </c>
      <c r="G16448" t="str">
        <f>VLOOKUP(E16448,ReactionTypes!$B$2:$D16463,2,FALSE)</f>
        <v>negative</v>
      </c>
      <c r="H16448" t="s">
        <v>1151</v>
      </c>
      <c r="I16448">
        <v>12</v>
      </c>
      <c r="J16448">
        <f t="shared" si="1777"/>
        <v>2099</v>
      </c>
    </row>
    <row r="16449" spans="1:10">
      <c r="A16449">
        <v>17105</v>
      </c>
      <c r="B16449" t="s">
        <v>701</v>
      </c>
      <c r="C16449" t="str">
        <f>VLOOKUP(B16449,Content!$B$2:$D18106,3,FALSE)</f>
        <v>fitness</v>
      </c>
      <c r="D16449" t="str">
        <f>VLOOKUP(B16449,Content!$B$2:$D18106,2,FALSE)</f>
        <v>video</v>
      </c>
      <c r="E16449" t="s">
        <v>1044</v>
      </c>
      <c r="F16449">
        <f>VLOOKUP(E16449,ReactionTypes!$B$2:$D16464,3,FALSE)</f>
        <v>20</v>
      </c>
      <c r="G16449" t="str">
        <f>VLOOKUP(E16449,ReactionTypes!$B$2:$D16464,2,FALSE)</f>
        <v>neutral</v>
      </c>
      <c r="H16449" t="s">
        <v>1283</v>
      </c>
      <c r="I16449">
        <v>7</v>
      </c>
      <c r="J16449">
        <f t="shared" si="1777"/>
        <v>2116</v>
      </c>
    </row>
    <row r="16450" spans="1:10">
      <c r="A16450">
        <v>17106</v>
      </c>
      <c r="B16450" t="s">
        <v>701</v>
      </c>
      <c r="C16450" t="str">
        <f>VLOOKUP(B16450,Content!$B$2:$D18107,3,FALSE)</f>
        <v>fitness</v>
      </c>
      <c r="D16450" t="str">
        <f>VLOOKUP(B16450,Content!$B$2:$D18107,2,FALSE)</f>
        <v>video</v>
      </c>
      <c r="E16450" t="s">
        <v>1037</v>
      </c>
      <c r="F16450">
        <f>VLOOKUP(E16450,ReactionTypes!$B$2:$D16465,3,FALSE)</f>
        <v>10</v>
      </c>
      <c r="G16450" t="str">
        <f>VLOOKUP(E16450,ReactionTypes!$B$2:$D16465,2,FALSE)</f>
        <v>negative</v>
      </c>
      <c r="H16450" s="4">
        <v>44200</v>
      </c>
      <c r="I16450">
        <f>MONTH(H16450)</f>
        <v>1</v>
      </c>
      <c r="J16450">
        <f t="shared" si="1777"/>
        <v>2142</v>
      </c>
    </row>
    <row r="16451" spans="1:10">
      <c r="A16451">
        <v>17107</v>
      </c>
      <c r="B16451" t="s">
        <v>701</v>
      </c>
      <c r="C16451" t="str">
        <f>VLOOKUP(B16451,Content!$B$2:$D18108,3,FALSE)</f>
        <v>fitness</v>
      </c>
      <c r="D16451" t="str">
        <f>VLOOKUP(B16451,Content!$B$2:$D18108,2,FALSE)</f>
        <v>video</v>
      </c>
      <c r="E16451" t="s">
        <v>1036</v>
      </c>
      <c r="F16451">
        <f>VLOOKUP(E16451,ReactionTypes!$B$2:$D16466,3,FALSE)</f>
        <v>0</v>
      </c>
      <c r="G16451" t="str">
        <f>VLOOKUP(E16451,ReactionTypes!$B$2:$D16466,2,FALSE)</f>
        <v>negative</v>
      </c>
      <c r="H16451" t="s">
        <v>1135</v>
      </c>
      <c r="I16451">
        <v>7</v>
      </c>
      <c r="J16451">
        <f t="shared" ref="J16451:J16514" si="1781">COUNTIF($I$2:$I$24574,I16451)</f>
        <v>2116</v>
      </c>
    </row>
    <row r="16452" spans="1:10">
      <c r="A16452">
        <v>17108</v>
      </c>
      <c r="B16452" t="s">
        <v>701</v>
      </c>
      <c r="C16452" t="str">
        <f>VLOOKUP(B16452,Content!$B$2:$D18109,3,FALSE)</f>
        <v>fitness</v>
      </c>
      <c r="D16452" t="str">
        <f>VLOOKUP(B16452,Content!$B$2:$D18109,2,FALSE)</f>
        <v>video</v>
      </c>
      <c r="E16452" t="s">
        <v>1036</v>
      </c>
      <c r="F16452">
        <f>VLOOKUP(E16452,ReactionTypes!$B$2:$D16467,3,FALSE)</f>
        <v>0</v>
      </c>
      <c r="G16452" t="str">
        <f>VLOOKUP(E16452,ReactionTypes!$B$2:$D16467,2,FALSE)</f>
        <v>negative</v>
      </c>
      <c r="H16452" t="s">
        <v>1232</v>
      </c>
      <c r="I16452">
        <v>4</v>
      </c>
      <c r="J16452">
        <f t="shared" si="1781"/>
        <v>1978</v>
      </c>
    </row>
    <row r="16453" spans="1:10">
      <c r="A16453">
        <v>17109</v>
      </c>
      <c r="B16453" t="s">
        <v>701</v>
      </c>
      <c r="C16453" t="str">
        <f>VLOOKUP(B16453,Content!$B$2:$D18110,3,FALSE)</f>
        <v>fitness</v>
      </c>
      <c r="D16453" t="str">
        <f>VLOOKUP(B16453,Content!$B$2:$D18110,2,FALSE)</f>
        <v>video</v>
      </c>
      <c r="E16453" t="s">
        <v>1043</v>
      </c>
      <c r="F16453">
        <f>VLOOKUP(E16453,ReactionTypes!$B$2:$D16468,3,FALSE)</f>
        <v>65</v>
      </c>
      <c r="G16453" t="str">
        <f>VLOOKUP(E16453,ReactionTypes!$B$2:$D16468,2,FALSE)</f>
        <v>positive</v>
      </c>
      <c r="H16453" t="s">
        <v>1150</v>
      </c>
      <c r="I16453">
        <v>11</v>
      </c>
      <c r="J16453">
        <f t="shared" si="1781"/>
        <v>2055</v>
      </c>
    </row>
    <row r="16454" spans="1:10">
      <c r="A16454">
        <v>17110</v>
      </c>
      <c r="B16454" t="s">
        <v>701</v>
      </c>
      <c r="C16454" t="str">
        <f>VLOOKUP(B16454,Content!$B$2:$D18111,3,FALSE)</f>
        <v>fitness</v>
      </c>
      <c r="D16454" t="str">
        <f>VLOOKUP(B16454,Content!$B$2:$D18111,2,FALSE)</f>
        <v>video</v>
      </c>
      <c r="E16454" t="s">
        <v>1036</v>
      </c>
      <c r="F16454">
        <f>VLOOKUP(E16454,ReactionTypes!$B$2:$D16469,3,FALSE)</f>
        <v>0</v>
      </c>
      <c r="G16454" t="str">
        <f>VLOOKUP(E16454,ReactionTypes!$B$2:$D16469,2,FALSE)</f>
        <v>negative</v>
      </c>
      <c r="H16454" t="s">
        <v>1068</v>
      </c>
      <c r="I16454">
        <v>11</v>
      </c>
      <c r="J16454">
        <f t="shared" si="1781"/>
        <v>2055</v>
      </c>
    </row>
    <row r="16455" spans="1:10">
      <c r="A16455">
        <v>17111</v>
      </c>
      <c r="B16455" t="s">
        <v>701</v>
      </c>
      <c r="C16455" t="str">
        <f>VLOOKUP(B16455,Content!$B$2:$D18112,3,FALSE)</f>
        <v>fitness</v>
      </c>
      <c r="D16455" t="str">
        <f>VLOOKUP(B16455,Content!$B$2:$D18112,2,FALSE)</f>
        <v>video</v>
      </c>
      <c r="E16455" t="s">
        <v>1039</v>
      </c>
      <c r="F16455">
        <f>VLOOKUP(E16455,ReactionTypes!$B$2:$D16470,3,FALSE)</f>
        <v>30</v>
      </c>
      <c r="G16455" t="str">
        <f>VLOOKUP(E16455,ReactionTypes!$B$2:$D16470,2,FALSE)</f>
        <v>positive</v>
      </c>
      <c r="H16455" t="s">
        <v>1171</v>
      </c>
      <c r="I16455">
        <v>8</v>
      </c>
      <c r="J16455">
        <f t="shared" si="1781"/>
        <v>2055</v>
      </c>
    </row>
    <row r="16456" spans="1:10">
      <c r="A16456">
        <v>17112</v>
      </c>
      <c r="B16456" t="s">
        <v>701</v>
      </c>
      <c r="C16456" t="str">
        <f>VLOOKUP(B16456,Content!$B$2:$D18113,3,FALSE)</f>
        <v>fitness</v>
      </c>
      <c r="D16456" t="str">
        <f>VLOOKUP(B16456,Content!$B$2:$D18113,2,FALSE)</f>
        <v>video</v>
      </c>
      <c r="E16456" t="s">
        <v>1040</v>
      </c>
      <c r="F16456">
        <f>VLOOKUP(E16456,ReactionTypes!$B$2:$D16471,3,FALSE)</f>
        <v>35</v>
      </c>
      <c r="G16456" t="str">
        <f>VLOOKUP(E16456,ReactionTypes!$B$2:$D16471,2,FALSE)</f>
        <v>neutral</v>
      </c>
      <c r="H16456" t="s">
        <v>1251</v>
      </c>
      <c r="I16456">
        <v>5</v>
      </c>
      <c r="J16456">
        <f t="shared" si="1781"/>
        <v>2110</v>
      </c>
    </row>
    <row r="16457" spans="1:10">
      <c r="A16457">
        <v>17113</v>
      </c>
      <c r="B16457" t="s">
        <v>701</v>
      </c>
      <c r="C16457" t="str">
        <f>VLOOKUP(B16457,Content!$B$2:$D18114,3,FALSE)</f>
        <v>fitness</v>
      </c>
      <c r="D16457" t="str">
        <f>VLOOKUP(B16457,Content!$B$2:$D18114,2,FALSE)</f>
        <v>video</v>
      </c>
      <c r="E16457" t="s">
        <v>1043</v>
      </c>
      <c r="F16457">
        <f>VLOOKUP(E16457,ReactionTypes!$B$2:$D16472,3,FALSE)</f>
        <v>65</v>
      </c>
      <c r="G16457" t="str">
        <f>VLOOKUP(E16457,ReactionTypes!$B$2:$D16472,2,FALSE)</f>
        <v>positive</v>
      </c>
      <c r="H16457" t="s">
        <v>1107</v>
      </c>
      <c r="I16457">
        <v>8</v>
      </c>
      <c r="J16457">
        <f t="shared" si="1781"/>
        <v>2055</v>
      </c>
    </row>
    <row r="16458" spans="1:10">
      <c r="A16458">
        <v>17114</v>
      </c>
      <c r="B16458" t="s">
        <v>701</v>
      </c>
      <c r="C16458" t="str">
        <f>VLOOKUP(B16458,Content!$B$2:$D18115,3,FALSE)</f>
        <v>fitness</v>
      </c>
      <c r="D16458" t="str">
        <f>VLOOKUP(B16458,Content!$B$2:$D18115,2,FALSE)</f>
        <v>video</v>
      </c>
      <c r="E16458" t="s">
        <v>1039</v>
      </c>
      <c r="F16458">
        <f>VLOOKUP(E16458,ReactionTypes!$B$2:$D16473,3,FALSE)</f>
        <v>30</v>
      </c>
      <c r="G16458" t="str">
        <f>VLOOKUP(E16458,ReactionTypes!$B$2:$D16473,2,FALSE)</f>
        <v>positive</v>
      </c>
      <c r="H16458" t="s">
        <v>1240</v>
      </c>
      <c r="I16458">
        <v>2</v>
      </c>
      <c r="J16458">
        <f t="shared" si="1781"/>
        <v>1890</v>
      </c>
    </row>
    <row r="16459" spans="1:10">
      <c r="A16459">
        <v>17115</v>
      </c>
      <c r="B16459" t="s">
        <v>701</v>
      </c>
      <c r="C16459" t="str">
        <f>VLOOKUP(B16459,Content!$B$2:$D18116,3,FALSE)</f>
        <v>fitness</v>
      </c>
      <c r="D16459" t="str">
        <f>VLOOKUP(B16459,Content!$B$2:$D18116,2,FALSE)</f>
        <v>video</v>
      </c>
      <c r="E16459" t="s">
        <v>1039</v>
      </c>
      <c r="F16459">
        <f>VLOOKUP(E16459,ReactionTypes!$B$2:$D16474,3,FALSE)</f>
        <v>30</v>
      </c>
      <c r="G16459" t="str">
        <f>VLOOKUP(E16459,ReactionTypes!$B$2:$D16474,2,FALSE)</f>
        <v>positive</v>
      </c>
      <c r="H16459" t="s">
        <v>1246</v>
      </c>
      <c r="I16459">
        <v>2</v>
      </c>
      <c r="J16459">
        <f t="shared" si="1781"/>
        <v>1890</v>
      </c>
    </row>
    <row r="16460" spans="1:10">
      <c r="A16460">
        <v>17116</v>
      </c>
      <c r="B16460" t="s">
        <v>701</v>
      </c>
      <c r="C16460" t="str">
        <f>VLOOKUP(B16460,Content!$B$2:$D18117,3,FALSE)</f>
        <v>fitness</v>
      </c>
      <c r="D16460" t="str">
        <f>VLOOKUP(B16460,Content!$B$2:$D18117,2,FALSE)</f>
        <v>video</v>
      </c>
      <c r="E16460" t="s">
        <v>1048</v>
      </c>
      <c r="F16460">
        <f>VLOOKUP(E16460,ReactionTypes!$B$2:$D16475,3,FALSE)</f>
        <v>50</v>
      </c>
      <c r="G16460" t="str">
        <f>VLOOKUP(E16460,ReactionTypes!$B$2:$D16475,2,FALSE)</f>
        <v>positive</v>
      </c>
      <c r="H16460" t="s">
        <v>1107</v>
      </c>
      <c r="I16460">
        <v>8</v>
      </c>
      <c r="J16460">
        <f t="shared" si="1781"/>
        <v>2055</v>
      </c>
    </row>
    <row r="16461" spans="1:10">
      <c r="A16461">
        <v>17117</v>
      </c>
      <c r="B16461" t="s">
        <v>701</v>
      </c>
      <c r="C16461" t="str">
        <f>VLOOKUP(B16461,Content!$B$2:$D18118,3,FALSE)</f>
        <v>fitness</v>
      </c>
      <c r="D16461" t="str">
        <f>VLOOKUP(B16461,Content!$B$2:$D18118,2,FALSE)</f>
        <v>video</v>
      </c>
      <c r="E16461" t="s">
        <v>1037</v>
      </c>
      <c r="F16461">
        <f>VLOOKUP(E16461,ReactionTypes!$B$2:$D16476,3,FALSE)</f>
        <v>10</v>
      </c>
      <c r="G16461" t="str">
        <f>VLOOKUP(E16461,ReactionTypes!$B$2:$D16476,2,FALSE)</f>
        <v>negative</v>
      </c>
      <c r="H16461" s="4">
        <v>44442</v>
      </c>
      <c r="I16461">
        <f t="shared" ref="I16461:I16463" si="1782">MONTH(H16461)</f>
        <v>9</v>
      </c>
      <c r="J16461">
        <f t="shared" si="1781"/>
        <v>1991</v>
      </c>
    </row>
    <row r="16462" spans="1:10">
      <c r="A16462">
        <v>17118</v>
      </c>
      <c r="B16462" t="s">
        <v>701</v>
      </c>
      <c r="C16462" t="str">
        <f>VLOOKUP(B16462,Content!$B$2:$D18119,3,FALSE)</f>
        <v>fitness</v>
      </c>
      <c r="D16462" t="str">
        <f>VLOOKUP(B16462,Content!$B$2:$D18119,2,FALSE)</f>
        <v>video</v>
      </c>
      <c r="E16462" t="s">
        <v>1051</v>
      </c>
      <c r="F16462">
        <f>VLOOKUP(E16462,ReactionTypes!$B$2:$D16477,3,FALSE)</f>
        <v>72</v>
      </c>
      <c r="G16462" t="str">
        <f>VLOOKUP(E16462,ReactionTypes!$B$2:$D16477,2,FALSE)</f>
        <v>positive</v>
      </c>
      <c r="H16462" s="4">
        <v>44444</v>
      </c>
      <c r="I16462">
        <f t="shared" si="1782"/>
        <v>9</v>
      </c>
      <c r="J16462">
        <f t="shared" si="1781"/>
        <v>1991</v>
      </c>
    </row>
    <row r="16463" spans="1:10">
      <c r="A16463">
        <v>17119</v>
      </c>
      <c r="B16463" t="s">
        <v>701</v>
      </c>
      <c r="C16463" t="str">
        <f>VLOOKUP(B16463,Content!$B$2:$D18120,3,FALSE)</f>
        <v>fitness</v>
      </c>
      <c r="D16463" t="str">
        <f>VLOOKUP(B16463,Content!$B$2:$D18120,2,FALSE)</f>
        <v>video</v>
      </c>
      <c r="E16463" t="s">
        <v>1042</v>
      </c>
      <c r="F16463">
        <f>VLOOKUP(E16463,ReactionTypes!$B$2:$D16478,3,FALSE)</f>
        <v>5</v>
      </c>
      <c r="G16463" t="str">
        <f>VLOOKUP(E16463,ReactionTypes!$B$2:$D16478,2,FALSE)</f>
        <v>negative</v>
      </c>
      <c r="H16463" s="4">
        <v>44320</v>
      </c>
      <c r="I16463">
        <f t="shared" si="1782"/>
        <v>5</v>
      </c>
      <c r="J16463">
        <f t="shared" si="1781"/>
        <v>2110</v>
      </c>
    </row>
    <row r="16464" spans="1:10">
      <c r="A16464">
        <v>17120</v>
      </c>
      <c r="B16464" t="s">
        <v>701</v>
      </c>
      <c r="C16464" t="str">
        <f>VLOOKUP(B16464,Content!$B$2:$D18121,3,FALSE)</f>
        <v>fitness</v>
      </c>
      <c r="D16464" t="str">
        <f>VLOOKUP(B16464,Content!$B$2:$D18121,2,FALSE)</f>
        <v>video</v>
      </c>
      <c r="E16464" t="s">
        <v>1036</v>
      </c>
      <c r="F16464">
        <f>VLOOKUP(E16464,ReactionTypes!$B$2:$D16479,3,FALSE)</f>
        <v>0</v>
      </c>
      <c r="G16464" t="str">
        <f>VLOOKUP(E16464,ReactionTypes!$B$2:$D16479,2,FALSE)</f>
        <v>negative</v>
      </c>
      <c r="H16464" t="s">
        <v>1283</v>
      </c>
      <c r="I16464">
        <v>7</v>
      </c>
      <c r="J16464">
        <f t="shared" si="1781"/>
        <v>2116</v>
      </c>
    </row>
    <row r="16465" spans="1:10">
      <c r="A16465">
        <v>17122</v>
      </c>
      <c r="B16465" t="s">
        <v>702</v>
      </c>
      <c r="C16465" t="str">
        <f>VLOOKUP(B16465,Content!$B$2:$D18123,3,FALSE)</f>
        <v>science</v>
      </c>
      <c r="D16465" t="str">
        <f>VLOOKUP(B16465,Content!$B$2:$D18123,2,FALSE)</f>
        <v>photo</v>
      </c>
      <c r="E16465" t="s">
        <v>1041</v>
      </c>
      <c r="F16465">
        <f>VLOOKUP(E16465,ReactionTypes!$B$2:$D16480,3,FALSE)</f>
        <v>70</v>
      </c>
      <c r="G16465" t="str">
        <f>VLOOKUP(E16465,ReactionTypes!$B$2:$D16480,2,FALSE)</f>
        <v>positive</v>
      </c>
      <c r="H16465" s="4">
        <v>44199</v>
      </c>
      <c r="I16465">
        <f>MONTH(H16465)</f>
        <v>1</v>
      </c>
      <c r="J16465">
        <f t="shared" si="1781"/>
        <v>2142</v>
      </c>
    </row>
    <row r="16466" spans="1:10">
      <c r="A16466">
        <v>17123</v>
      </c>
      <c r="B16466" t="s">
        <v>702</v>
      </c>
      <c r="C16466" t="str">
        <f>VLOOKUP(B16466,Content!$B$2:$D18124,3,FALSE)</f>
        <v>science</v>
      </c>
      <c r="D16466" t="str">
        <f>VLOOKUP(B16466,Content!$B$2:$D18124,2,FALSE)</f>
        <v>photo</v>
      </c>
      <c r="E16466" t="s">
        <v>1044</v>
      </c>
      <c r="F16466">
        <f>VLOOKUP(E16466,ReactionTypes!$B$2:$D16481,3,FALSE)</f>
        <v>20</v>
      </c>
      <c r="G16466" t="str">
        <f>VLOOKUP(E16466,ReactionTypes!$B$2:$D16481,2,FALSE)</f>
        <v>neutral</v>
      </c>
      <c r="H16466" t="s">
        <v>1242</v>
      </c>
      <c r="I16466">
        <v>1</v>
      </c>
      <c r="J16466">
        <f t="shared" si="1781"/>
        <v>2142</v>
      </c>
    </row>
    <row r="16467" spans="1:10">
      <c r="A16467">
        <v>17124</v>
      </c>
      <c r="B16467" t="s">
        <v>702</v>
      </c>
      <c r="C16467" t="str">
        <f>VLOOKUP(B16467,Content!$B$2:$D18125,3,FALSE)</f>
        <v>science</v>
      </c>
      <c r="D16467" t="str">
        <f>VLOOKUP(B16467,Content!$B$2:$D18125,2,FALSE)</f>
        <v>photo</v>
      </c>
      <c r="E16467" t="s">
        <v>1045</v>
      </c>
      <c r="F16467">
        <f>VLOOKUP(E16467,ReactionTypes!$B$2:$D16482,3,FALSE)</f>
        <v>75</v>
      </c>
      <c r="G16467" t="str">
        <f>VLOOKUP(E16467,ReactionTypes!$B$2:$D16482,2,FALSE)</f>
        <v>positive</v>
      </c>
      <c r="H16467" s="4">
        <v>44292</v>
      </c>
      <c r="I16467">
        <f t="shared" ref="I16467:I16468" si="1783">MONTH(H16467)</f>
        <v>4</v>
      </c>
      <c r="J16467">
        <f t="shared" si="1781"/>
        <v>1978</v>
      </c>
    </row>
    <row r="16468" spans="1:10">
      <c r="A16468">
        <v>17125</v>
      </c>
      <c r="B16468" t="s">
        <v>702</v>
      </c>
      <c r="C16468" t="str">
        <f>VLOOKUP(B16468,Content!$B$2:$D18126,3,FALSE)</f>
        <v>science</v>
      </c>
      <c r="D16468" t="str">
        <f>VLOOKUP(B16468,Content!$B$2:$D18126,2,FALSE)</f>
        <v>photo</v>
      </c>
      <c r="E16468" t="s">
        <v>1051</v>
      </c>
      <c r="F16468">
        <f>VLOOKUP(E16468,ReactionTypes!$B$2:$D16483,3,FALSE)</f>
        <v>72</v>
      </c>
      <c r="G16468" t="str">
        <f>VLOOKUP(E16468,ReactionTypes!$B$2:$D16483,2,FALSE)</f>
        <v>positive</v>
      </c>
      <c r="H16468" s="4">
        <v>44350</v>
      </c>
      <c r="I16468">
        <f t="shared" si="1783"/>
        <v>6</v>
      </c>
      <c r="J16468">
        <f t="shared" si="1781"/>
        <v>2068</v>
      </c>
    </row>
    <row r="16469" spans="1:10">
      <c r="A16469">
        <v>17126</v>
      </c>
      <c r="B16469" t="s">
        <v>702</v>
      </c>
      <c r="C16469" t="str">
        <f>VLOOKUP(B16469,Content!$B$2:$D18127,3,FALSE)</f>
        <v>science</v>
      </c>
      <c r="D16469" t="str">
        <f>VLOOKUP(B16469,Content!$B$2:$D18127,2,FALSE)</f>
        <v>photo</v>
      </c>
      <c r="E16469" t="s">
        <v>1039</v>
      </c>
      <c r="F16469">
        <f>VLOOKUP(E16469,ReactionTypes!$B$2:$D16484,3,FALSE)</f>
        <v>30</v>
      </c>
      <c r="G16469" t="str">
        <f>VLOOKUP(E16469,ReactionTypes!$B$2:$D16484,2,FALSE)</f>
        <v>positive</v>
      </c>
      <c r="H16469" t="s">
        <v>1181</v>
      </c>
      <c r="I16469">
        <v>6</v>
      </c>
      <c r="J16469">
        <f t="shared" si="1781"/>
        <v>2068</v>
      </c>
    </row>
    <row r="16470" spans="1:10">
      <c r="A16470">
        <v>17127</v>
      </c>
      <c r="B16470" t="s">
        <v>702</v>
      </c>
      <c r="C16470" t="str">
        <f>VLOOKUP(B16470,Content!$B$2:$D18128,3,FALSE)</f>
        <v>science</v>
      </c>
      <c r="D16470" t="str">
        <f>VLOOKUP(B16470,Content!$B$2:$D18128,2,FALSE)</f>
        <v>photo</v>
      </c>
      <c r="E16470" t="s">
        <v>1036</v>
      </c>
      <c r="F16470">
        <f>VLOOKUP(E16470,ReactionTypes!$B$2:$D16485,3,FALSE)</f>
        <v>0</v>
      </c>
      <c r="G16470" t="str">
        <f>VLOOKUP(E16470,ReactionTypes!$B$2:$D16485,2,FALSE)</f>
        <v>negative</v>
      </c>
      <c r="H16470" t="s">
        <v>1230</v>
      </c>
      <c r="I16470">
        <v>5</v>
      </c>
      <c r="J16470">
        <f t="shared" si="1781"/>
        <v>2110</v>
      </c>
    </row>
    <row r="16471" spans="1:10">
      <c r="A16471">
        <v>17128</v>
      </c>
      <c r="B16471" t="s">
        <v>702</v>
      </c>
      <c r="C16471" t="str">
        <f>VLOOKUP(B16471,Content!$B$2:$D18129,3,FALSE)</f>
        <v>science</v>
      </c>
      <c r="D16471" t="str">
        <f>VLOOKUP(B16471,Content!$B$2:$D18129,2,FALSE)</f>
        <v>photo</v>
      </c>
      <c r="E16471" t="s">
        <v>1048</v>
      </c>
      <c r="F16471">
        <f>VLOOKUP(E16471,ReactionTypes!$B$2:$D16486,3,FALSE)</f>
        <v>50</v>
      </c>
      <c r="G16471" t="str">
        <f>VLOOKUP(E16471,ReactionTypes!$B$2:$D16486,2,FALSE)</f>
        <v>positive</v>
      </c>
      <c r="H16471" t="s">
        <v>1147</v>
      </c>
      <c r="I16471">
        <v>12</v>
      </c>
      <c r="J16471">
        <f t="shared" si="1781"/>
        <v>2099</v>
      </c>
    </row>
    <row r="16472" spans="1:10">
      <c r="A16472">
        <v>17129</v>
      </c>
      <c r="B16472" t="s">
        <v>702</v>
      </c>
      <c r="C16472" t="str">
        <f>VLOOKUP(B16472,Content!$B$2:$D18130,3,FALSE)</f>
        <v>science</v>
      </c>
      <c r="D16472" t="str">
        <f>VLOOKUP(B16472,Content!$B$2:$D18130,2,FALSE)</f>
        <v>photo</v>
      </c>
      <c r="E16472" t="s">
        <v>1047</v>
      </c>
      <c r="F16472">
        <f>VLOOKUP(E16472,ReactionTypes!$B$2:$D16487,3,FALSE)</f>
        <v>12</v>
      </c>
      <c r="G16472" t="str">
        <f>VLOOKUP(E16472,ReactionTypes!$B$2:$D16487,2,FALSE)</f>
        <v>negative</v>
      </c>
      <c r="H16472" s="4">
        <v>44503</v>
      </c>
      <c r="I16472">
        <f>MONTH(H16472)</f>
        <v>11</v>
      </c>
      <c r="J16472">
        <f t="shared" si="1781"/>
        <v>2055</v>
      </c>
    </row>
    <row r="16473" spans="1:10">
      <c r="A16473">
        <v>17130</v>
      </c>
      <c r="B16473" t="s">
        <v>702</v>
      </c>
      <c r="C16473" t="str">
        <f>VLOOKUP(B16473,Content!$B$2:$D18131,3,FALSE)</f>
        <v>science</v>
      </c>
      <c r="D16473" t="str">
        <f>VLOOKUP(B16473,Content!$B$2:$D18131,2,FALSE)</f>
        <v>photo</v>
      </c>
      <c r="E16473" t="s">
        <v>1041</v>
      </c>
      <c r="F16473">
        <f>VLOOKUP(E16473,ReactionTypes!$B$2:$D16488,3,FALSE)</f>
        <v>70</v>
      </c>
      <c r="G16473" t="str">
        <f>VLOOKUP(E16473,ReactionTypes!$B$2:$D16488,2,FALSE)</f>
        <v>positive</v>
      </c>
      <c r="H16473" t="s">
        <v>1286</v>
      </c>
      <c r="I16473">
        <v>8</v>
      </c>
      <c r="J16473">
        <f t="shared" si="1781"/>
        <v>2055</v>
      </c>
    </row>
    <row r="16474" spans="1:10">
      <c r="A16474">
        <v>17131</v>
      </c>
      <c r="B16474" t="s">
        <v>702</v>
      </c>
      <c r="C16474" t="str">
        <f>VLOOKUP(B16474,Content!$B$2:$D18132,3,FALSE)</f>
        <v>science</v>
      </c>
      <c r="D16474" t="str">
        <f>VLOOKUP(B16474,Content!$B$2:$D18132,2,FALSE)</f>
        <v>photo</v>
      </c>
      <c r="E16474" t="s">
        <v>1039</v>
      </c>
      <c r="F16474">
        <f>VLOOKUP(E16474,ReactionTypes!$B$2:$D16489,3,FALSE)</f>
        <v>30</v>
      </c>
      <c r="G16474" t="str">
        <f>VLOOKUP(E16474,ReactionTypes!$B$2:$D16489,2,FALSE)</f>
        <v>positive</v>
      </c>
      <c r="H16474" s="4">
        <v>44413</v>
      </c>
      <c r="I16474">
        <f t="shared" ref="I16474:I16475" si="1784">MONTH(H16474)</f>
        <v>8</v>
      </c>
      <c r="J16474">
        <f t="shared" si="1781"/>
        <v>2055</v>
      </c>
    </row>
    <row r="16475" spans="1:10">
      <c r="A16475">
        <v>17132</v>
      </c>
      <c r="B16475" t="s">
        <v>702</v>
      </c>
      <c r="C16475" t="str">
        <f>VLOOKUP(B16475,Content!$B$2:$D18133,3,FALSE)</f>
        <v>science</v>
      </c>
      <c r="D16475" t="str">
        <f>VLOOKUP(B16475,Content!$B$2:$D18133,2,FALSE)</f>
        <v>photo</v>
      </c>
      <c r="E16475" t="s">
        <v>1043</v>
      </c>
      <c r="F16475">
        <f>VLOOKUP(E16475,ReactionTypes!$B$2:$D16490,3,FALSE)</f>
        <v>65</v>
      </c>
      <c r="G16475" t="str">
        <f>VLOOKUP(E16475,ReactionTypes!$B$2:$D16490,2,FALSE)</f>
        <v>positive</v>
      </c>
      <c r="H16475" s="4">
        <v>44533</v>
      </c>
      <c r="I16475">
        <f t="shared" si="1784"/>
        <v>12</v>
      </c>
      <c r="J16475">
        <f t="shared" si="1781"/>
        <v>2099</v>
      </c>
    </row>
    <row r="16476" spans="1:10">
      <c r="A16476">
        <v>17133</v>
      </c>
      <c r="B16476" t="s">
        <v>702</v>
      </c>
      <c r="C16476" t="str">
        <f>VLOOKUP(B16476,Content!$B$2:$D18134,3,FALSE)</f>
        <v>science</v>
      </c>
      <c r="D16476" t="str">
        <f>VLOOKUP(B16476,Content!$B$2:$D18134,2,FALSE)</f>
        <v>photo</v>
      </c>
      <c r="E16476" t="s">
        <v>1036</v>
      </c>
      <c r="F16476">
        <f>VLOOKUP(E16476,ReactionTypes!$B$2:$D16491,3,FALSE)</f>
        <v>0</v>
      </c>
      <c r="G16476" t="str">
        <f>VLOOKUP(E16476,ReactionTypes!$B$2:$D16491,2,FALSE)</f>
        <v>negative</v>
      </c>
      <c r="H16476" t="s">
        <v>1095</v>
      </c>
      <c r="I16476">
        <v>12</v>
      </c>
      <c r="J16476">
        <f t="shared" si="1781"/>
        <v>2099</v>
      </c>
    </row>
    <row r="16477" spans="1:10">
      <c r="A16477">
        <v>17134</v>
      </c>
      <c r="B16477" t="s">
        <v>702</v>
      </c>
      <c r="C16477" t="str">
        <f>VLOOKUP(B16477,Content!$B$2:$D18135,3,FALSE)</f>
        <v>science</v>
      </c>
      <c r="D16477" t="str">
        <f>VLOOKUP(B16477,Content!$B$2:$D18135,2,FALSE)</f>
        <v>photo</v>
      </c>
      <c r="E16477" t="s">
        <v>1047</v>
      </c>
      <c r="F16477">
        <f>VLOOKUP(E16477,ReactionTypes!$B$2:$D16492,3,FALSE)</f>
        <v>12</v>
      </c>
      <c r="G16477" t="str">
        <f>VLOOKUP(E16477,ReactionTypes!$B$2:$D16492,2,FALSE)</f>
        <v>negative</v>
      </c>
      <c r="H16477" s="4">
        <v>44381</v>
      </c>
      <c r="I16477">
        <f t="shared" ref="I16477:I16481" si="1785">MONTH(H16477)</f>
        <v>7</v>
      </c>
      <c r="J16477">
        <f t="shared" si="1781"/>
        <v>2116</v>
      </c>
    </row>
    <row r="16478" spans="1:10">
      <c r="A16478">
        <v>17135</v>
      </c>
      <c r="B16478" t="s">
        <v>702</v>
      </c>
      <c r="C16478" t="str">
        <f>VLOOKUP(B16478,Content!$B$2:$D18136,3,FALSE)</f>
        <v>science</v>
      </c>
      <c r="D16478" t="str">
        <f>VLOOKUP(B16478,Content!$B$2:$D18136,2,FALSE)</f>
        <v>photo</v>
      </c>
      <c r="E16478" t="s">
        <v>1049</v>
      </c>
      <c r="F16478">
        <f>VLOOKUP(E16478,ReactionTypes!$B$2:$D16493,3,FALSE)</f>
        <v>60</v>
      </c>
      <c r="G16478" t="str">
        <f>VLOOKUP(E16478,ReactionTypes!$B$2:$D16493,2,FALSE)</f>
        <v>positive</v>
      </c>
      <c r="H16478" s="4">
        <v>44201</v>
      </c>
      <c r="I16478">
        <f t="shared" si="1785"/>
        <v>1</v>
      </c>
      <c r="J16478">
        <f t="shared" si="1781"/>
        <v>2142</v>
      </c>
    </row>
    <row r="16479" spans="1:10">
      <c r="A16479">
        <v>17136</v>
      </c>
      <c r="B16479" t="s">
        <v>702</v>
      </c>
      <c r="C16479" t="str">
        <f>VLOOKUP(B16479,Content!$B$2:$D18137,3,FALSE)</f>
        <v>science</v>
      </c>
      <c r="D16479" t="str">
        <f>VLOOKUP(B16479,Content!$B$2:$D18137,2,FALSE)</f>
        <v>photo</v>
      </c>
      <c r="E16479" t="s">
        <v>1040</v>
      </c>
      <c r="F16479">
        <f>VLOOKUP(E16479,ReactionTypes!$B$2:$D16494,3,FALSE)</f>
        <v>35</v>
      </c>
      <c r="G16479" t="str">
        <f>VLOOKUP(E16479,ReactionTypes!$B$2:$D16494,2,FALSE)</f>
        <v>neutral</v>
      </c>
      <c r="H16479" s="4">
        <v>44348</v>
      </c>
      <c r="I16479">
        <f t="shared" si="1785"/>
        <v>6</v>
      </c>
      <c r="J16479">
        <f t="shared" si="1781"/>
        <v>2068</v>
      </c>
    </row>
    <row r="16480" spans="1:10">
      <c r="A16480">
        <v>17137</v>
      </c>
      <c r="B16480" t="s">
        <v>702</v>
      </c>
      <c r="C16480" t="str">
        <f>VLOOKUP(B16480,Content!$B$2:$D18138,3,FALSE)</f>
        <v>science</v>
      </c>
      <c r="D16480" t="str">
        <f>VLOOKUP(B16480,Content!$B$2:$D18138,2,FALSE)</f>
        <v>photo</v>
      </c>
      <c r="E16480" t="s">
        <v>1048</v>
      </c>
      <c r="F16480">
        <f>VLOOKUP(E16480,ReactionTypes!$B$2:$D16495,3,FALSE)</f>
        <v>50</v>
      </c>
      <c r="G16480" t="str">
        <f>VLOOKUP(E16480,ReactionTypes!$B$2:$D16495,2,FALSE)</f>
        <v>positive</v>
      </c>
      <c r="H16480" s="4">
        <v>44379</v>
      </c>
      <c r="I16480">
        <f t="shared" si="1785"/>
        <v>7</v>
      </c>
      <c r="J16480">
        <f t="shared" si="1781"/>
        <v>2116</v>
      </c>
    </row>
    <row r="16481" spans="1:10">
      <c r="A16481">
        <v>17138</v>
      </c>
      <c r="B16481" t="s">
        <v>702</v>
      </c>
      <c r="C16481" t="str">
        <f>VLOOKUP(B16481,Content!$B$2:$D18139,3,FALSE)</f>
        <v>science</v>
      </c>
      <c r="D16481" t="str">
        <f>VLOOKUP(B16481,Content!$B$2:$D18139,2,FALSE)</f>
        <v>photo</v>
      </c>
      <c r="E16481" t="s">
        <v>1050</v>
      </c>
      <c r="F16481">
        <f>VLOOKUP(E16481,ReactionTypes!$B$2:$D16496,3,FALSE)</f>
        <v>70</v>
      </c>
      <c r="G16481" t="str">
        <f>VLOOKUP(E16481,ReactionTypes!$B$2:$D16496,2,FALSE)</f>
        <v>positive</v>
      </c>
      <c r="H16481" s="4">
        <v>43900</v>
      </c>
      <c r="I16481">
        <f t="shared" si="1785"/>
        <v>3</v>
      </c>
      <c r="J16481">
        <f t="shared" si="1781"/>
        <v>1982</v>
      </c>
    </row>
    <row r="16482" spans="1:10">
      <c r="A16482">
        <v>17139</v>
      </c>
      <c r="B16482" t="s">
        <v>702</v>
      </c>
      <c r="C16482" t="str">
        <f>VLOOKUP(B16482,Content!$B$2:$D18140,3,FALSE)</f>
        <v>science</v>
      </c>
      <c r="D16482" t="str">
        <f>VLOOKUP(B16482,Content!$B$2:$D18140,2,FALSE)</f>
        <v>photo</v>
      </c>
      <c r="E16482" t="s">
        <v>1046</v>
      </c>
      <c r="F16482">
        <f>VLOOKUP(E16482,ReactionTypes!$B$2:$D16497,3,FALSE)</f>
        <v>45</v>
      </c>
      <c r="G16482" t="str">
        <f>VLOOKUP(E16482,ReactionTypes!$B$2:$D16497,2,FALSE)</f>
        <v>positive</v>
      </c>
      <c r="H16482" t="s">
        <v>1158</v>
      </c>
      <c r="I16482">
        <v>9</v>
      </c>
      <c r="J16482">
        <f t="shared" si="1781"/>
        <v>1991</v>
      </c>
    </row>
    <row r="16483" spans="1:10">
      <c r="A16483">
        <v>17140</v>
      </c>
      <c r="B16483" t="s">
        <v>702</v>
      </c>
      <c r="C16483" t="str">
        <f>VLOOKUP(B16483,Content!$B$2:$D18141,3,FALSE)</f>
        <v>science</v>
      </c>
      <c r="D16483" t="str">
        <f>VLOOKUP(B16483,Content!$B$2:$D18141,2,FALSE)</f>
        <v>photo</v>
      </c>
      <c r="E16483" t="s">
        <v>1043</v>
      </c>
      <c r="F16483">
        <f>VLOOKUP(E16483,ReactionTypes!$B$2:$D16498,3,FALSE)</f>
        <v>65</v>
      </c>
      <c r="G16483" t="str">
        <f>VLOOKUP(E16483,ReactionTypes!$B$2:$D16498,2,FALSE)</f>
        <v>positive</v>
      </c>
      <c r="H16483" t="s">
        <v>1164</v>
      </c>
      <c r="I16483">
        <v>11</v>
      </c>
      <c r="J16483">
        <f t="shared" si="1781"/>
        <v>2055</v>
      </c>
    </row>
    <row r="16484" spans="1:10">
      <c r="A16484">
        <v>17141</v>
      </c>
      <c r="B16484" t="s">
        <v>702</v>
      </c>
      <c r="C16484" t="str">
        <f>VLOOKUP(B16484,Content!$B$2:$D18142,3,FALSE)</f>
        <v>science</v>
      </c>
      <c r="D16484" t="str">
        <f>VLOOKUP(B16484,Content!$B$2:$D18142,2,FALSE)</f>
        <v>photo</v>
      </c>
      <c r="E16484" t="s">
        <v>1050</v>
      </c>
      <c r="F16484">
        <f>VLOOKUP(E16484,ReactionTypes!$B$2:$D16499,3,FALSE)</f>
        <v>70</v>
      </c>
      <c r="G16484" t="str">
        <f>VLOOKUP(E16484,ReactionTypes!$B$2:$D16499,2,FALSE)</f>
        <v>positive</v>
      </c>
      <c r="H16484" t="s">
        <v>1209</v>
      </c>
      <c r="I16484">
        <v>5</v>
      </c>
      <c r="J16484">
        <f t="shared" si="1781"/>
        <v>2110</v>
      </c>
    </row>
    <row r="16485" spans="1:10">
      <c r="A16485">
        <v>17142</v>
      </c>
      <c r="B16485" t="s">
        <v>702</v>
      </c>
      <c r="C16485" t="str">
        <f>VLOOKUP(B16485,Content!$B$2:$D18143,3,FALSE)</f>
        <v>science</v>
      </c>
      <c r="D16485" t="str">
        <f>VLOOKUP(B16485,Content!$B$2:$D18143,2,FALSE)</f>
        <v>photo</v>
      </c>
      <c r="E16485" t="s">
        <v>1041</v>
      </c>
      <c r="F16485">
        <f>VLOOKUP(E16485,ReactionTypes!$B$2:$D16500,3,FALSE)</f>
        <v>70</v>
      </c>
      <c r="G16485" t="str">
        <f>VLOOKUP(E16485,ReactionTypes!$B$2:$D16500,2,FALSE)</f>
        <v>positive</v>
      </c>
      <c r="H16485" s="4">
        <v>44444</v>
      </c>
      <c r="I16485">
        <f>MONTH(H16485)</f>
        <v>9</v>
      </c>
      <c r="J16485">
        <f t="shared" si="1781"/>
        <v>1991</v>
      </c>
    </row>
    <row r="16486" spans="1:10">
      <c r="A16486">
        <v>17143</v>
      </c>
      <c r="B16486" t="s">
        <v>702</v>
      </c>
      <c r="C16486" t="str">
        <f>VLOOKUP(B16486,Content!$B$2:$D18144,3,FALSE)</f>
        <v>science</v>
      </c>
      <c r="D16486" t="str">
        <f>VLOOKUP(B16486,Content!$B$2:$D18144,2,FALSE)</f>
        <v>photo</v>
      </c>
      <c r="E16486" t="s">
        <v>1046</v>
      </c>
      <c r="F16486">
        <f>VLOOKUP(E16486,ReactionTypes!$B$2:$D16501,3,FALSE)</f>
        <v>45</v>
      </c>
      <c r="G16486" t="str">
        <f>VLOOKUP(E16486,ReactionTypes!$B$2:$D16501,2,FALSE)</f>
        <v>positive</v>
      </c>
      <c r="H16486" t="s">
        <v>1280</v>
      </c>
      <c r="I16486">
        <v>5</v>
      </c>
      <c r="J16486">
        <f t="shared" si="1781"/>
        <v>2110</v>
      </c>
    </row>
    <row r="16487" spans="1:10">
      <c r="A16487">
        <v>17144</v>
      </c>
      <c r="B16487" t="s">
        <v>702</v>
      </c>
      <c r="C16487" t="str">
        <f>VLOOKUP(B16487,Content!$B$2:$D18145,3,FALSE)</f>
        <v>science</v>
      </c>
      <c r="D16487" t="str">
        <f>VLOOKUP(B16487,Content!$B$2:$D18145,2,FALSE)</f>
        <v>photo</v>
      </c>
      <c r="E16487" t="s">
        <v>1037</v>
      </c>
      <c r="F16487">
        <f>VLOOKUP(E16487,ReactionTypes!$B$2:$D16502,3,FALSE)</f>
        <v>10</v>
      </c>
      <c r="G16487" t="str">
        <f>VLOOKUP(E16487,ReactionTypes!$B$2:$D16502,2,FALSE)</f>
        <v>negative</v>
      </c>
      <c r="H16487" t="s">
        <v>1066</v>
      </c>
      <c r="I16487">
        <v>8</v>
      </c>
      <c r="J16487">
        <f t="shared" si="1781"/>
        <v>2055</v>
      </c>
    </row>
    <row r="16488" spans="1:10">
      <c r="A16488">
        <v>17145</v>
      </c>
      <c r="B16488" t="s">
        <v>702</v>
      </c>
      <c r="C16488" t="str">
        <f>VLOOKUP(B16488,Content!$B$2:$D18146,3,FALSE)</f>
        <v>science</v>
      </c>
      <c r="D16488" t="str">
        <f>VLOOKUP(B16488,Content!$B$2:$D18146,2,FALSE)</f>
        <v>photo</v>
      </c>
      <c r="E16488" t="s">
        <v>1041</v>
      </c>
      <c r="F16488">
        <f>VLOOKUP(E16488,ReactionTypes!$B$2:$D16503,3,FALSE)</f>
        <v>70</v>
      </c>
      <c r="G16488" t="str">
        <f>VLOOKUP(E16488,ReactionTypes!$B$2:$D16503,2,FALSE)</f>
        <v>positive</v>
      </c>
      <c r="H16488" s="4">
        <v>44533</v>
      </c>
      <c r="I16488">
        <f t="shared" ref="I16488:I16489" si="1786">MONTH(H16488)</f>
        <v>12</v>
      </c>
      <c r="J16488">
        <f t="shared" si="1781"/>
        <v>2099</v>
      </c>
    </row>
    <row r="16489" spans="1:10">
      <c r="A16489">
        <v>17146</v>
      </c>
      <c r="B16489" t="s">
        <v>702</v>
      </c>
      <c r="C16489" t="str">
        <f>VLOOKUP(B16489,Content!$B$2:$D18147,3,FALSE)</f>
        <v>science</v>
      </c>
      <c r="D16489" t="str">
        <f>VLOOKUP(B16489,Content!$B$2:$D18147,2,FALSE)</f>
        <v>photo</v>
      </c>
      <c r="E16489" t="s">
        <v>1041</v>
      </c>
      <c r="F16489">
        <f>VLOOKUP(E16489,ReactionTypes!$B$2:$D16504,3,FALSE)</f>
        <v>70</v>
      </c>
      <c r="G16489" t="str">
        <f>VLOOKUP(E16489,ReactionTypes!$B$2:$D16504,2,FALSE)</f>
        <v>positive</v>
      </c>
      <c r="H16489" s="4">
        <v>44320</v>
      </c>
      <c r="I16489">
        <f t="shared" si="1786"/>
        <v>5</v>
      </c>
      <c r="J16489">
        <f t="shared" si="1781"/>
        <v>2110</v>
      </c>
    </row>
    <row r="16490" spans="1:10">
      <c r="A16490">
        <v>17147</v>
      </c>
      <c r="B16490" t="s">
        <v>702</v>
      </c>
      <c r="C16490" t="str">
        <f>VLOOKUP(B16490,Content!$B$2:$D18148,3,FALSE)</f>
        <v>science</v>
      </c>
      <c r="D16490" t="str">
        <f>VLOOKUP(B16490,Content!$B$2:$D18148,2,FALSE)</f>
        <v>photo</v>
      </c>
      <c r="E16490" t="s">
        <v>1042</v>
      </c>
      <c r="F16490">
        <f>VLOOKUP(E16490,ReactionTypes!$B$2:$D16505,3,FALSE)</f>
        <v>5</v>
      </c>
      <c r="G16490" t="str">
        <f>VLOOKUP(E16490,ReactionTypes!$B$2:$D16505,2,FALSE)</f>
        <v>negative</v>
      </c>
      <c r="H16490" t="s">
        <v>1122</v>
      </c>
      <c r="I16490">
        <v>9</v>
      </c>
      <c r="J16490">
        <f t="shared" si="1781"/>
        <v>1991</v>
      </c>
    </row>
    <row r="16491" spans="1:10">
      <c r="A16491">
        <v>17149</v>
      </c>
      <c r="B16491" t="s">
        <v>703</v>
      </c>
      <c r="C16491" t="str">
        <f>VLOOKUP(B16491,Content!$B$2:$D18150,3,FALSE)</f>
        <v>animals</v>
      </c>
      <c r="D16491" t="str">
        <f>VLOOKUP(B16491,Content!$B$2:$D18150,2,FALSE)</f>
        <v>photo</v>
      </c>
      <c r="E16491" t="s">
        <v>1039</v>
      </c>
      <c r="F16491">
        <f>VLOOKUP(E16491,ReactionTypes!$B$2:$D16506,3,FALSE)</f>
        <v>30</v>
      </c>
      <c r="G16491" t="str">
        <f>VLOOKUP(E16491,ReactionTypes!$B$2:$D16506,2,FALSE)</f>
        <v>positive</v>
      </c>
      <c r="H16491" s="4">
        <v>44199</v>
      </c>
      <c r="I16491">
        <f t="shared" ref="I16491:I16492" si="1787">MONTH(H16491)</f>
        <v>1</v>
      </c>
      <c r="J16491">
        <f t="shared" si="1781"/>
        <v>2142</v>
      </c>
    </row>
    <row r="16492" spans="1:10">
      <c r="A16492">
        <v>17150</v>
      </c>
      <c r="B16492" t="s">
        <v>703</v>
      </c>
      <c r="C16492" t="str">
        <f>VLOOKUP(B16492,Content!$B$2:$D18151,3,FALSE)</f>
        <v>animals</v>
      </c>
      <c r="D16492" t="str">
        <f>VLOOKUP(B16492,Content!$B$2:$D18151,2,FALSE)</f>
        <v>photo</v>
      </c>
      <c r="E16492" t="s">
        <v>1043</v>
      </c>
      <c r="F16492">
        <f>VLOOKUP(E16492,ReactionTypes!$B$2:$D16507,3,FALSE)</f>
        <v>65</v>
      </c>
      <c r="G16492" t="str">
        <f>VLOOKUP(E16492,ReactionTypes!$B$2:$D16507,2,FALSE)</f>
        <v>positive</v>
      </c>
      <c r="H16492" s="4">
        <v>44114</v>
      </c>
      <c r="I16492">
        <f t="shared" si="1787"/>
        <v>10</v>
      </c>
      <c r="J16492">
        <f t="shared" si="1781"/>
        <v>2087</v>
      </c>
    </row>
    <row r="16493" spans="1:10">
      <c r="A16493">
        <v>17151</v>
      </c>
      <c r="B16493" t="s">
        <v>703</v>
      </c>
      <c r="C16493" t="str">
        <f>VLOOKUP(B16493,Content!$B$2:$D18152,3,FALSE)</f>
        <v>animals</v>
      </c>
      <c r="D16493" t="str">
        <f>VLOOKUP(B16493,Content!$B$2:$D18152,2,FALSE)</f>
        <v>photo</v>
      </c>
      <c r="E16493" t="s">
        <v>1044</v>
      </c>
      <c r="F16493">
        <f>VLOOKUP(E16493,ReactionTypes!$B$2:$D16508,3,FALSE)</f>
        <v>20</v>
      </c>
      <c r="G16493" t="str">
        <f>VLOOKUP(E16493,ReactionTypes!$B$2:$D16508,2,FALSE)</f>
        <v>neutral</v>
      </c>
      <c r="H16493" t="s">
        <v>1254</v>
      </c>
      <c r="I16493">
        <v>5</v>
      </c>
      <c r="J16493">
        <f t="shared" si="1781"/>
        <v>2110</v>
      </c>
    </row>
    <row r="16494" spans="1:10">
      <c r="A16494">
        <v>17152</v>
      </c>
      <c r="B16494" t="s">
        <v>703</v>
      </c>
      <c r="C16494" t="str">
        <f>VLOOKUP(B16494,Content!$B$2:$D18153,3,FALSE)</f>
        <v>animals</v>
      </c>
      <c r="D16494" t="str">
        <f>VLOOKUP(B16494,Content!$B$2:$D18153,2,FALSE)</f>
        <v>photo</v>
      </c>
      <c r="E16494" t="s">
        <v>1038</v>
      </c>
      <c r="F16494">
        <f>VLOOKUP(E16494,ReactionTypes!$B$2:$D16509,3,FALSE)</f>
        <v>15</v>
      </c>
      <c r="G16494" t="str">
        <f>VLOOKUP(E16494,ReactionTypes!$B$2:$D16509,2,FALSE)</f>
        <v>negative</v>
      </c>
      <c r="H16494" t="s">
        <v>1164</v>
      </c>
      <c r="I16494">
        <v>11</v>
      </c>
      <c r="J16494">
        <f t="shared" si="1781"/>
        <v>2055</v>
      </c>
    </row>
    <row r="16495" spans="1:10">
      <c r="A16495">
        <v>17153</v>
      </c>
      <c r="B16495" t="s">
        <v>703</v>
      </c>
      <c r="C16495" t="str">
        <f>VLOOKUP(B16495,Content!$B$2:$D18154,3,FALSE)</f>
        <v>animals</v>
      </c>
      <c r="D16495" t="str">
        <f>VLOOKUP(B16495,Content!$B$2:$D18154,2,FALSE)</f>
        <v>photo</v>
      </c>
      <c r="E16495" t="s">
        <v>1040</v>
      </c>
      <c r="F16495">
        <f>VLOOKUP(E16495,ReactionTypes!$B$2:$D16510,3,FALSE)</f>
        <v>35</v>
      </c>
      <c r="G16495" t="str">
        <f>VLOOKUP(E16495,ReactionTypes!$B$2:$D16510,2,FALSE)</f>
        <v>neutral</v>
      </c>
      <c r="H16495" t="s">
        <v>1148</v>
      </c>
      <c r="I16495">
        <v>7</v>
      </c>
      <c r="J16495">
        <f t="shared" si="1781"/>
        <v>2116</v>
      </c>
    </row>
    <row r="16496" spans="1:10">
      <c r="A16496">
        <v>17154</v>
      </c>
      <c r="B16496" t="s">
        <v>703</v>
      </c>
      <c r="C16496" t="str">
        <f>VLOOKUP(B16496,Content!$B$2:$D18155,3,FALSE)</f>
        <v>animals</v>
      </c>
      <c r="D16496" t="str">
        <f>VLOOKUP(B16496,Content!$B$2:$D18155,2,FALSE)</f>
        <v>photo</v>
      </c>
      <c r="E16496" t="s">
        <v>1036</v>
      </c>
      <c r="F16496">
        <f>VLOOKUP(E16496,ReactionTypes!$B$2:$D16511,3,FALSE)</f>
        <v>0</v>
      </c>
      <c r="G16496" t="str">
        <f>VLOOKUP(E16496,ReactionTypes!$B$2:$D16511,2,FALSE)</f>
        <v>negative</v>
      </c>
      <c r="H16496" t="s">
        <v>1101</v>
      </c>
      <c r="I16496">
        <v>10</v>
      </c>
      <c r="J16496">
        <f t="shared" si="1781"/>
        <v>2087</v>
      </c>
    </row>
    <row r="16497" spans="1:10">
      <c r="A16497">
        <v>17155</v>
      </c>
      <c r="B16497" t="s">
        <v>703</v>
      </c>
      <c r="C16497" t="str">
        <f>VLOOKUP(B16497,Content!$B$2:$D18156,3,FALSE)</f>
        <v>animals</v>
      </c>
      <c r="D16497" t="str">
        <f>VLOOKUP(B16497,Content!$B$2:$D18156,2,FALSE)</f>
        <v>photo</v>
      </c>
      <c r="E16497" t="s">
        <v>1050</v>
      </c>
      <c r="F16497">
        <f>VLOOKUP(E16497,ReactionTypes!$B$2:$D16512,3,FALSE)</f>
        <v>70</v>
      </c>
      <c r="G16497" t="str">
        <f>VLOOKUP(E16497,ReactionTypes!$B$2:$D16512,2,FALSE)</f>
        <v>positive</v>
      </c>
      <c r="H16497" t="s">
        <v>1230</v>
      </c>
      <c r="I16497">
        <v>5</v>
      </c>
      <c r="J16497">
        <f t="shared" si="1781"/>
        <v>2110</v>
      </c>
    </row>
    <row r="16498" spans="1:10">
      <c r="A16498">
        <v>17156</v>
      </c>
      <c r="B16498" t="s">
        <v>703</v>
      </c>
      <c r="C16498" t="str">
        <f>VLOOKUP(B16498,Content!$B$2:$D18157,3,FALSE)</f>
        <v>animals</v>
      </c>
      <c r="D16498" t="str">
        <f>VLOOKUP(B16498,Content!$B$2:$D18157,2,FALSE)</f>
        <v>photo</v>
      </c>
      <c r="E16498" t="s">
        <v>1045</v>
      </c>
      <c r="F16498">
        <f>VLOOKUP(E16498,ReactionTypes!$B$2:$D16513,3,FALSE)</f>
        <v>75</v>
      </c>
      <c r="G16498" t="str">
        <f>VLOOKUP(E16498,ReactionTypes!$B$2:$D16513,2,FALSE)</f>
        <v>positive</v>
      </c>
      <c r="H16498" t="s">
        <v>1230</v>
      </c>
      <c r="I16498">
        <v>5</v>
      </c>
      <c r="J16498">
        <f t="shared" si="1781"/>
        <v>2110</v>
      </c>
    </row>
    <row r="16499" spans="1:10">
      <c r="A16499">
        <v>17157</v>
      </c>
      <c r="B16499" t="s">
        <v>703</v>
      </c>
      <c r="C16499" t="str">
        <f>VLOOKUP(B16499,Content!$B$2:$D18158,3,FALSE)</f>
        <v>animals</v>
      </c>
      <c r="D16499" t="str">
        <f>VLOOKUP(B16499,Content!$B$2:$D18158,2,FALSE)</f>
        <v>photo</v>
      </c>
      <c r="E16499" t="s">
        <v>1039</v>
      </c>
      <c r="F16499">
        <f>VLOOKUP(E16499,ReactionTypes!$B$2:$D16514,3,FALSE)</f>
        <v>30</v>
      </c>
      <c r="G16499" t="str">
        <f>VLOOKUP(E16499,ReactionTypes!$B$2:$D16514,2,FALSE)</f>
        <v>positive</v>
      </c>
      <c r="H16499" s="4">
        <v>44233</v>
      </c>
      <c r="I16499">
        <f t="shared" ref="I16499:I16500" si="1788">MONTH(H16499)</f>
        <v>2</v>
      </c>
      <c r="J16499">
        <f t="shared" si="1781"/>
        <v>1890</v>
      </c>
    </row>
    <row r="16500" spans="1:10">
      <c r="A16500">
        <v>17158</v>
      </c>
      <c r="B16500" t="s">
        <v>703</v>
      </c>
      <c r="C16500" t="str">
        <f>VLOOKUP(B16500,Content!$B$2:$D18159,3,FALSE)</f>
        <v>animals</v>
      </c>
      <c r="D16500" t="str">
        <f>VLOOKUP(B16500,Content!$B$2:$D18159,2,FALSE)</f>
        <v>photo</v>
      </c>
      <c r="E16500" t="s">
        <v>1041</v>
      </c>
      <c r="F16500">
        <f>VLOOKUP(E16500,ReactionTypes!$B$2:$D16515,3,FALSE)</f>
        <v>70</v>
      </c>
      <c r="G16500" t="str">
        <f>VLOOKUP(E16500,ReactionTypes!$B$2:$D16515,2,FALSE)</f>
        <v>positive</v>
      </c>
      <c r="H16500" s="4">
        <v>44024</v>
      </c>
      <c r="I16500">
        <f t="shared" si="1788"/>
        <v>7</v>
      </c>
      <c r="J16500">
        <f t="shared" si="1781"/>
        <v>2116</v>
      </c>
    </row>
    <row r="16501" spans="1:10">
      <c r="A16501">
        <v>17159</v>
      </c>
      <c r="B16501" t="s">
        <v>703</v>
      </c>
      <c r="C16501" t="str">
        <f>VLOOKUP(B16501,Content!$B$2:$D18160,3,FALSE)</f>
        <v>animals</v>
      </c>
      <c r="D16501" t="str">
        <f>VLOOKUP(B16501,Content!$B$2:$D18160,2,FALSE)</f>
        <v>photo</v>
      </c>
      <c r="E16501" t="s">
        <v>1040</v>
      </c>
      <c r="F16501">
        <f>VLOOKUP(E16501,ReactionTypes!$B$2:$D16516,3,FALSE)</f>
        <v>35</v>
      </c>
      <c r="G16501" t="str">
        <f>VLOOKUP(E16501,ReactionTypes!$B$2:$D16516,2,FALSE)</f>
        <v>neutral</v>
      </c>
      <c r="H16501" t="s">
        <v>1072</v>
      </c>
      <c r="I16501">
        <v>9</v>
      </c>
      <c r="J16501">
        <f t="shared" si="1781"/>
        <v>1991</v>
      </c>
    </row>
    <row r="16502" spans="1:10">
      <c r="A16502">
        <v>17160</v>
      </c>
      <c r="B16502" t="s">
        <v>703</v>
      </c>
      <c r="C16502" t="str">
        <f>VLOOKUP(B16502,Content!$B$2:$D18161,3,FALSE)</f>
        <v>animals</v>
      </c>
      <c r="D16502" t="str">
        <f>VLOOKUP(B16502,Content!$B$2:$D18161,2,FALSE)</f>
        <v>photo</v>
      </c>
      <c r="E16502" t="s">
        <v>1040</v>
      </c>
      <c r="F16502">
        <f>VLOOKUP(E16502,ReactionTypes!$B$2:$D16517,3,FALSE)</f>
        <v>35</v>
      </c>
      <c r="G16502" t="str">
        <f>VLOOKUP(E16502,ReactionTypes!$B$2:$D16517,2,FALSE)</f>
        <v>neutral</v>
      </c>
      <c r="H16502" t="s">
        <v>1105</v>
      </c>
      <c r="I16502">
        <v>7</v>
      </c>
      <c r="J16502">
        <f t="shared" si="1781"/>
        <v>2116</v>
      </c>
    </row>
    <row r="16503" spans="1:10">
      <c r="A16503">
        <v>17161</v>
      </c>
      <c r="B16503" t="s">
        <v>703</v>
      </c>
      <c r="C16503" t="str">
        <f>VLOOKUP(B16503,Content!$B$2:$D18162,3,FALSE)</f>
        <v>animals</v>
      </c>
      <c r="D16503" t="str">
        <f>VLOOKUP(B16503,Content!$B$2:$D18162,2,FALSE)</f>
        <v>photo</v>
      </c>
      <c r="E16503" t="s">
        <v>1039</v>
      </c>
      <c r="F16503">
        <f>VLOOKUP(E16503,ReactionTypes!$B$2:$D16518,3,FALSE)</f>
        <v>30</v>
      </c>
      <c r="G16503" t="str">
        <f>VLOOKUP(E16503,ReactionTypes!$B$2:$D16518,2,FALSE)</f>
        <v>positive</v>
      </c>
      <c r="H16503" t="s">
        <v>1207</v>
      </c>
      <c r="I16503">
        <v>2</v>
      </c>
      <c r="J16503">
        <f t="shared" si="1781"/>
        <v>1890</v>
      </c>
    </row>
    <row r="16504" spans="1:10">
      <c r="A16504">
        <v>17162</v>
      </c>
      <c r="B16504" t="s">
        <v>703</v>
      </c>
      <c r="C16504" t="str">
        <f>VLOOKUP(B16504,Content!$B$2:$D18163,3,FALSE)</f>
        <v>animals</v>
      </c>
      <c r="D16504" t="str">
        <f>VLOOKUP(B16504,Content!$B$2:$D18163,2,FALSE)</f>
        <v>photo</v>
      </c>
      <c r="E16504" t="s">
        <v>1046</v>
      </c>
      <c r="F16504">
        <f>VLOOKUP(E16504,ReactionTypes!$B$2:$D16519,3,FALSE)</f>
        <v>45</v>
      </c>
      <c r="G16504" t="str">
        <f>VLOOKUP(E16504,ReactionTypes!$B$2:$D16519,2,FALSE)</f>
        <v>positive</v>
      </c>
      <c r="H16504" t="s">
        <v>1147</v>
      </c>
      <c r="I16504">
        <v>12</v>
      </c>
      <c r="J16504">
        <f t="shared" si="1781"/>
        <v>2099</v>
      </c>
    </row>
    <row r="16505" spans="1:10">
      <c r="A16505">
        <v>17163</v>
      </c>
      <c r="B16505" t="s">
        <v>703</v>
      </c>
      <c r="C16505" t="str">
        <f>VLOOKUP(B16505,Content!$B$2:$D18164,3,FALSE)</f>
        <v>animals</v>
      </c>
      <c r="D16505" t="str">
        <f>VLOOKUP(B16505,Content!$B$2:$D18164,2,FALSE)</f>
        <v>photo</v>
      </c>
      <c r="E16505" t="s">
        <v>1048</v>
      </c>
      <c r="F16505">
        <f>VLOOKUP(E16505,ReactionTypes!$B$2:$D16520,3,FALSE)</f>
        <v>50</v>
      </c>
      <c r="G16505" t="str">
        <f>VLOOKUP(E16505,ReactionTypes!$B$2:$D16520,2,FALSE)</f>
        <v>positive</v>
      </c>
      <c r="H16505" t="s">
        <v>1224</v>
      </c>
      <c r="I16505">
        <v>3</v>
      </c>
      <c r="J16505">
        <f t="shared" si="1781"/>
        <v>1982</v>
      </c>
    </row>
    <row r="16506" spans="1:10">
      <c r="A16506">
        <v>17164</v>
      </c>
      <c r="B16506" t="s">
        <v>703</v>
      </c>
      <c r="C16506" t="str">
        <f>VLOOKUP(B16506,Content!$B$2:$D18165,3,FALSE)</f>
        <v>animals</v>
      </c>
      <c r="D16506" t="str">
        <f>VLOOKUP(B16506,Content!$B$2:$D18165,2,FALSE)</f>
        <v>photo</v>
      </c>
      <c r="E16506" t="s">
        <v>1036</v>
      </c>
      <c r="F16506">
        <f>VLOOKUP(E16506,ReactionTypes!$B$2:$D16521,3,FALSE)</f>
        <v>0</v>
      </c>
      <c r="G16506" t="str">
        <f>VLOOKUP(E16506,ReactionTypes!$B$2:$D16521,2,FALSE)</f>
        <v>negative</v>
      </c>
      <c r="H16506" t="s">
        <v>1164</v>
      </c>
      <c r="I16506">
        <v>11</v>
      </c>
      <c r="J16506">
        <f t="shared" si="1781"/>
        <v>2055</v>
      </c>
    </row>
    <row r="16507" spans="1:10">
      <c r="A16507">
        <v>17165</v>
      </c>
      <c r="B16507" t="s">
        <v>703</v>
      </c>
      <c r="C16507" t="str">
        <f>VLOOKUP(B16507,Content!$B$2:$D18166,3,FALSE)</f>
        <v>animals</v>
      </c>
      <c r="D16507" t="str">
        <f>VLOOKUP(B16507,Content!$B$2:$D18166,2,FALSE)</f>
        <v>photo</v>
      </c>
      <c r="E16507" t="s">
        <v>1041</v>
      </c>
      <c r="F16507">
        <f>VLOOKUP(E16507,ReactionTypes!$B$2:$D16522,3,FALSE)</f>
        <v>70</v>
      </c>
      <c r="G16507" t="str">
        <f>VLOOKUP(E16507,ReactionTypes!$B$2:$D16522,2,FALSE)</f>
        <v>positive</v>
      </c>
      <c r="H16507" t="s">
        <v>1078</v>
      </c>
      <c r="I16507">
        <v>8</v>
      </c>
      <c r="J16507">
        <f t="shared" si="1781"/>
        <v>2055</v>
      </c>
    </row>
    <row r="16508" spans="1:10">
      <c r="A16508">
        <v>17166</v>
      </c>
      <c r="B16508" t="s">
        <v>703</v>
      </c>
      <c r="C16508" t="str">
        <f>VLOOKUP(B16508,Content!$B$2:$D18167,3,FALSE)</f>
        <v>animals</v>
      </c>
      <c r="D16508" t="str">
        <f>VLOOKUP(B16508,Content!$B$2:$D18167,2,FALSE)</f>
        <v>photo</v>
      </c>
      <c r="E16508" t="s">
        <v>1049</v>
      </c>
      <c r="F16508">
        <f>VLOOKUP(E16508,ReactionTypes!$B$2:$D16523,3,FALSE)</f>
        <v>60</v>
      </c>
      <c r="G16508" t="str">
        <f>VLOOKUP(E16508,ReactionTypes!$B$2:$D16523,2,FALSE)</f>
        <v>positive</v>
      </c>
      <c r="H16508" t="s">
        <v>1149</v>
      </c>
      <c r="I16508">
        <v>7</v>
      </c>
      <c r="J16508">
        <f t="shared" si="1781"/>
        <v>2116</v>
      </c>
    </row>
    <row r="16509" spans="1:10">
      <c r="A16509">
        <v>17167</v>
      </c>
      <c r="B16509" t="s">
        <v>703</v>
      </c>
      <c r="C16509" t="str">
        <f>VLOOKUP(B16509,Content!$B$2:$D18168,3,FALSE)</f>
        <v>animals</v>
      </c>
      <c r="D16509" t="str">
        <f>VLOOKUP(B16509,Content!$B$2:$D18168,2,FALSE)</f>
        <v>photo</v>
      </c>
      <c r="E16509" t="s">
        <v>1037</v>
      </c>
      <c r="F16509">
        <f>VLOOKUP(E16509,ReactionTypes!$B$2:$D16524,3,FALSE)</f>
        <v>10</v>
      </c>
      <c r="G16509" t="str">
        <f>VLOOKUP(E16509,ReactionTypes!$B$2:$D16524,2,FALSE)</f>
        <v>negative</v>
      </c>
      <c r="H16509" t="s">
        <v>1070</v>
      </c>
      <c r="I16509">
        <v>8</v>
      </c>
      <c r="J16509">
        <f t="shared" si="1781"/>
        <v>2055</v>
      </c>
    </row>
    <row r="16510" spans="1:10">
      <c r="A16510">
        <v>17168</v>
      </c>
      <c r="B16510" t="s">
        <v>703</v>
      </c>
      <c r="C16510" t="str">
        <f>VLOOKUP(B16510,Content!$B$2:$D18169,3,FALSE)</f>
        <v>animals</v>
      </c>
      <c r="D16510" t="str">
        <f>VLOOKUP(B16510,Content!$B$2:$D18169,2,FALSE)</f>
        <v>photo</v>
      </c>
      <c r="E16510" t="s">
        <v>1051</v>
      </c>
      <c r="F16510">
        <f>VLOOKUP(E16510,ReactionTypes!$B$2:$D16525,3,FALSE)</f>
        <v>72</v>
      </c>
      <c r="G16510" t="str">
        <f>VLOOKUP(E16510,ReactionTypes!$B$2:$D16525,2,FALSE)</f>
        <v>positive</v>
      </c>
      <c r="H16510" s="4">
        <v>43933</v>
      </c>
      <c r="I16510">
        <f>MONTH(H16510)</f>
        <v>4</v>
      </c>
      <c r="J16510">
        <f t="shared" si="1781"/>
        <v>1978</v>
      </c>
    </row>
    <row r="16511" spans="1:10">
      <c r="A16511">
        <v>17169</v>
      </c>
      <c r="B16511" t="s">
        <v>703</v>
      </c>
      <c r="C16511" t="str">
        <f>VLOOKUP(B16511,Content!$B$2:$D18170,3,FALSE)</f>
        <v>animals</v>
      </c>
      <c r="D16511" t="str">
        <f>VLOOKUP(B16511,Content!$B$2:$D18170,2,FALSE)</f>
        <v>photo</v>
      </c>
      <c r="E16511" t="s">
        <v>1041</v>
      </c>
      <c r="F16511">
        <f>VLOOKUP(E16511,ReactionTypes!$B$2:$D16526,3,FALSE)</f>
        <v>70</v>
      </c>
      <c r="G16511" t="str">
        <f>VLOOKUP(E16511,ReactionTypes!$B$2:$D16526,2,FALSE)</f>
        <v>positive</v>
      </c>
      <c r="H16511" t="s">
        <v>1123</v>
      </c>
      <c r="I16511">
        <v>10</v>
      </c>
      <c r="J16511">
        <f t="shared" si="1781"/>
        <v>2087</v>
      </c>
    </row>
    <row r="16512" spans="1:10">
      <c r="A16512">
        <v>17170</v>
      </c>
      <c r="B16512" t="s">
        <v>703</v>
      </c>
      <c r="C16512" t="str">
        <f>VLOOKUP(B16512,Content!$B$2:$D18171,3,FALSE)</f>
        <v>animals</v>
      </c>
      <c r="D16512" t="str">
        <f>VLOOKUP(B16512,Content!$B$2:$D18171,2,FALSE)</f>
        <v>photo</v>
      </c>
      <c r="E16512" t="s">
        <v>1051</v>
      </c>
      <c r="F16512">
        <f>VLOOKUP(E16512,ReactionTypes!$B$2:$D16527,3,FALSE)</f>
        <v>72</v>
      </c>
      <c r="G16512" t="str">
        <f>VLOOKUP(E16512,ReactionTypes!$B$2:$D16527,2,FALSE)</f>
        <v>positive</v>
      </c>
      <c r="H16512" t="s">
        <v>1167</v>
      </c>
      <c r="I16512">
        <v>6</v>
      </c>
      <c r="J16512">
        <f t="shared" si="1781"/>
        <v>2068</v>
      </c>
    </row>
    <row r="16513" spans="1:10">
      <c r="A16513">
        <v>17171</v>
      </c>
      <c r="B16513" t="s">
        <v>703</v>
      </c>
      <c r="C16513" t="str">
        <f>VLOOKUP(B16513,Content!$B$2:$D18172,3,FALSE)</f>
        <v>animals</v>
      </c>
      <c r="D16513" t="str">
        <f>VLOOKUP(B16513,Content!$B$2:$D18172,2,FALSE)</f>
        <v>photo</v>
      </c>
      <c r="E16513" t="s">
        <v>1045</v>
      </c>
      <c r="F16513">
        <f>VLOOKUP(E16513,ReactionTypes!$B$2:$D16528,3,FALSE)</f>
        <v>75</v>
      </c>
      <c r="G16513" t="str">
        <f>VLOOKUP(E16513,ReactionTypes!$B$2:$D16528,2,FALSE)</f>
        <v>positive</v>
      </c>
      <c r="H16513" t="s">
        <v>1081</v>
      </c>
      <c r="I16513">
        <v>10</v>
      </c>
      <c r="J16513">
        <f t="shared" si="1781"/>
        <v>2087</v>
      </c>
    </row>
    <row r="16514" spans="1:10">
      <c r="A16514">
        <v>17172</v>
      </c>
      <c r="B16514" t="s">
        <v>703</v>
      </c>
      <c r="C16514" t="str">
        <f>VLOOKUP(B16514,Content!$B$2:$D18173,3,FALSE)</f>
        <v>animals</v>
      </c>
      <c r="D16514" t="str">
        <f>VLOOKUP(B16514,Content!$B$2:$D18173,2,FALSE)</f>
        <v>photo</v>
      </c>
      <c r="E16514" t="s">
        <v>1037</v>
      </c>
      <c r="F16514">
        <f>VLOOKUP(E16514,ReactionTypes!$B$2:$D16529,3,FALSE)</f>
        <v>10</v>
      </c>
      <c r="G16514" t="str">
        <f>VLOOKUP(E16514,ReactionTypes!$B$2:$D16529,2,FALSE)</f>
        <v>negative</v>
      </c>
      <c r="H16514" s="4">
        <v>43901</v>
      </c>
      <c r="I16514">
        <f>MONTH(H16514)</f>
        <v>3</v>
      </c>
      <c r="J16514">
        <f t="shared" si="1781"/>
        <v>1982</v>
      </c>
    </row>
    <row r="16515" spans="1:10">
      <c r="A16515">
        <v>17173</v>
      </c>
      <c r="B16515" t="s">
        <v>703</v>
      </c>
      <c r="C16515" t="str">
        <f>VLOOKUP(B16515,Content!$B$2:$D18174,3,FALSE)</f>
        <v>animals</v>
      </c>
      <c r="D16515" t="str">
        <f>VLOOKUP(B16515,Content!$B$2:$D18174,2,FALSE)</f>
        <v>photo</v>
      </c>
      <c r="E16515" t="s">
        <v>1037</v>
      </c>
      <c r="F16515">
        <f>VLOOKUP(E16515,ReactionTypes!$B$2:$D16530,3,FALSE)</f>
        <v>10</v>
      </c>
      <c r="G16515" t="str">
        <f>VLOOKUP(E16515,ReactionTypes!$B$2:$D16530,2,FALSE)</f>
        <v>negative</v>
      </c>
      <c r="H16515" t="s">
        <v>1159</v>
      </c>
      <c r="I16515">
        <v>12</v>
      </c>
      <c r="J16515">
        <f t="shared" ref="J16515:J16578" si="1789">COUNTIF($I$2:$I$24574,I16515)</f>
        <v>2099</v>
      </c>
    </row>
    <row r="16516" spans="1:10">
      <c r="A16516">
        <v>17174</v>
      </c>
      <c r="B16516" t="s">
        <v>703</v>
      </c>
      <c r="C16516" t="str">
        <f>VLOOKUP(B16516,Content!$B$2:$D18175,3,FALSE)</f>
        <v>animals</v>
      </c>
      <c r="D16516" t="str">
        <f>VLOOKUP(B16516,Content!$B$2:$D18175,2,FALSE)</f>
        <v>photo</v>
      </c>
      <c r="E16516" t="s">
        <v>1048</v>
      </c>
      <c r="F16516">
        <f>VLOOKUP(E16516,ReactionTypes!$B$2:$D16531,3,FALSE)</f>
        <v>50</v>
      </c>
      <c r="G16516" t="str">
        <f>VLOOKUP(E16516,ReactionTypes!$B$2:$D16531,2,FALSE)</f>
        <v>positive</v>
      </c>
      <c r="H16516" t="s">
        <v>1266</v>
      </c>
      <c r="I16516">
        <v>3</v>
      </c>
      <c r="J16516">
        <f t="shared" si="1789"/>
        <v>1982</v>
      </c>
    </row>
    <row r="16517" spans="1:10">
      <c r="A16517">
        <v>17175</v>
      </c>
      <c r="B16517" t="s">
        <v>703</v>
      </c>
      <c r="C16517" t="str">
        <f>VLOOKUP(B16517,Content!$B$2:$D18176,3,FALSE)</f>
        <v>animals</v>
      </c>
      <c r="D16517" t="str">
        <f>VLOOKUP(B16517,Content!$B$2:$D18176,2,FALSE)</f>
        <v>photo</v>
      </c>
      <c r="E16517" t="s">
        <v>1051</v>
      </c>
      <c r="F16517">
        <f>VLOOKUP(E16517,ReactionTypes!$B$2:$D16532,3,FALSE)</f>
        <v>72</v>
      </c>
      <c r="G16517" t="str">
        <f>VLOOKUP(E16517,ReactionTypes!$B$2:$D16532,2,FALSE)</f>
        <v>positive</v>
      </c>
      <c r="H16517" t="s">
        <v>1087</v>
      </c>
      <c r="I16517">
        <v>10</v>
      </c>
      <c r="J16517">
        <f t="shared" si="1789"/>
        <v>2087</v>
      </c>
    </row>
    <row r="16518" spans="1:10">
      <c r="A16518">
        <v>17176</v>
      </c>
      <c r="B16518" t="s">
        <v>703</v>
      </c>
      <c r="C16518" t="str">
        <f>VLOOKUP(B16518,Content!$B$2:$D18177,3,FALSE)</f>
        <v>animals</v>
      </c>
      <c r="D16518" t="str">
        <f>VLOOKUP(B16518,Content!$B$2:$D18177,2,FALSE)</f>
        <v>photo</v>
      </c>
      <c r="E16518" t="s">
        <v>1048</v>
      </c>
      <c r="F16518">
        <f>VLOOKUP(E16518,ReactionTypes!$B$2:$D16533,3,FALSE)</f>
        <v>50</v>
      </c>
      <c r="G16518" t="str">
        <f>VLOOKUP(E16518,ReactionTypes!$B$2:$D16533,2,FALSE)</f>
        <v>positive</v>
      </c>
      <c r="H16518" t="s">
        <v>1118</v>
      </c>
      <c r="I16518">
        <v>10</v>
      </c>
      <c r="J16518">
        <f t="shared" si="1789"/>
        <v>2087</v>
      </c>
    </row>
    <row r="16519" spans="1:10">
      <c r="A16519">
        <v>17177</v>
      </c>
      <c r="B16519" t="s">
        <v>703</v>
      </c>
      <c r="C16519" t="str">
        <f>VLOOKUP(B16519,Content!$B$2:$D18178,3,FALSE)</f>
        <v>animals</v>
      </c>
      <c r="D16519" t="str">
        <f>VLOOKUP(B16519,Content!$B$2:$D18178,2,FALSE)</f>
        <v>photo</v>
      </c>
      <c r="E16519" t="s">
        <v>1050</v>
      </c>
      <c r="F16519">
        <f>VLOOKUP(E16519,ReactionTypes!$B$2:$D16534,3,FALSE)</f>
        <v>70</v>
      </c>
      <c r="G16519" t="str">
        <f>VLOOKUP(E16519,ReactionTypes!$B$2:$D16534,2,FALSE)</f>
        <v>positive</v>
      </c>
      <c r="H16519" s="4">
        <v>44086</v>
      </c>
      <c r="I16519">
        <f>MONTH(H16519)</f>
        <v>9</v>
      </c>
      <c r="J16519">
        <f t="shared" si="1789"/>
        <v>1991</v>
      </c>
    </row>
    <row r="16520" spans="1:10">
      <c r="A16520">
        <v>17178</v>
      </c>
      <c r="B16520" t="s">
        <v>703</v>
      </c>
      <c r="C16520" t="str">
        <f>VLOOKUP(B16520,Content!$B$2:$D18179,3,FALSE)</f>
        <v>animals</v>
      </c>
      <c r="D16520" t="str">
        <f>VLOOKUP(B16520,Content!$B$2:$D18179,2,FALSE)</f>
        <v>photo</v>
      </c>
      <c r="E16520" t="s">
        <v>1037</v>
      </c>
      <c r="F16520">
        <f>VLOOKUP(E16520,ReactionTypes!$B$2:$D16535,3,FALSE)</f>
        <v>10</v>
      </c>
      <c r="G16520" t="str">
        <f>VLOOKUP(E16520,ReactionTypes!$B$2:$D16535,2,FALSE)</f>
        <v>negative</v>
      </c>
      <c r="H16520" t="s">
        <v>1286</v>
      </c>
      <c r="I16520">
        <v>8</v>
      </c>
      <c r="J16520">
        <f t="shared" si="1789"/>
        <v>2055</v>
      </c>
    </row>
    <row r="16521" spans="1:10">
      <c r="A16521">
        <v>17179</v>
      </c>
      <c r="B16521" t="s">
        <v>703</v>
      </c>
      <c r="C16521" t="str">
        <f>VLOOKUP(B16521,Content!$B$2:$D18180,3,FALSE)</f>
        <v>animals</v>
      </c>
      <c r="D16521" t="str">
        <f>VLOOKUP(B16521,Content!$B$2:$D18180,2,FALSE)</f>
        <v>photo</v>
      </c>
      <c r="E16521" t="s">
        <v>1047</v>
      </c>
      <c r="F16521">
        <f>VLOOKUP(E16521,ReactionTypes!$B$2:$D16536,3,FALSE)</f>
        <v>12</v>
      </c>
      <c r="G16521" t="str">
        <f>VLOOKUP(E16521,ReactionTypes!$B$2:$D16536,2,FALSE)</f>
        <v>negative</v>
      </c>
      <c r="H16521" t="s">
        <v>1156</v>
      </c>
      <c r="I16521">
        <v>11</v>
      </c>
      <c r="J16521">
        <f t="shared" si="1789"/>
        <v>2055</v>
      </c>
    </row>
    <row r="16522" spans="1:10">
      <c r="A16522">
        <v>17180</v>
      </c>
      <c r="B16522" t="s">
        <v>703</v>
      </c>
      <c r="C16522" t="str">
        <f>VLOOKUP(B16522,Content!$B$2:$D18181,3,FALSE)</f>
        <v>animals</v>
      </c>
      <c r="D16522" t="str">
        <f>VLOOKUP(B16522,Content!$B$2:$D18181,2,FALSE)</f>
        <v>photo</v>
      </c>
      <c r="E16522" t="s">
        <v>1048</v>
      </c>
      <c r="F16522">
        <f>VLOOKUP(E16522,ReactionTypes!$B$2:$D16537,3,FALSE)</f>
        <v>50</v>
      </c>
      <c r="G16522" t="str">
        <f>VLOOKUP(E16522,ReactionTypes!$B$2:$D16537,2,FALSE)</f>
        <v>positive</v>
      </c>
      <c r="H16522" t="s">
        <v>1100</v>
      </c>
      <c r="I16522">
        <v>12</v>
      </c>
      <c r="J16522">
        <f t="shared" si="1789"/>
        <v>2099</v>
      </c>
    </row>
    <row r="16523" spans="1:10">
      <c r="A16523">
        <v>17181</v>
      </c>
      <c r="B16523" t="s">
        <v>703</v>
      </c>
      <c r="C16523" t="str">
        <f>VLOOKUP(B16523,Content!$B$2:$D18182,3,FALSE)</f>
        <v>animals</v>
      </c>
      <c r="D16523" t="str">
        <f>VLOOKUP(B16523,Content!$B$2:$D18182,2,FALSE)</f>
        <v>photo</v>
      </c>
      <c r="E16523" t="s">
        <v>1040</v>
      </c>
      <c r="F16523">
        <f>VLOOKUP(E16523,ReactionTypes!$B$2:$D16538,3,FALSE)</f>
        <v>35</v>
      </c>
      <c r="G16523" t="str">
        <f>VLOOKUP(E16523,ReactionTypes!$B$2:$D16538,2,FALSE)</f>
        <v>neutral</v>
      </c>
      <c r="H16523" t="s">
        <v>1241</v>
      </c>
      <c r="I16523">
        <v>4</v>
      </c>
      <c r="J16523">
        <f t="shared" si="1789"/>
        <v>1978</v>
      </c>
    </row>
    <row r="16524" spans="1:10">
      <c r="A16524">
        <v>17182</v>
      </c>
      <c r="B16524" t="s">
        <v>703</v>
      </c>
      <c r="C16524" t="str">
        <f>VLOOKUP(B16524,Content!$B$2:$D18183,3,FALSE)</f>
        <v>animals</v>
      </c>
      <c r="D16524" t="str">
        <f>VLOOKUP(B16524,Content!$B$2:$D18183,2,FALSE)</f>
        <v>photo</v>
      </c>
      <c r="E16524" t="s">
        <v>1046</v>
      </c>
      <c r="F16524">
        <f>VLOOKUP(E16524,ReactionTypes!$B$2:$D16539,3,FALSE)</f>
        <v>45</v>
      </c>
      <c r="G16524" t="str">
        <f>VLOOKUP(E16524,ReactionTypes!$B$2:$D16539,2,FALSE)</f>
        <v>positive</v>
      </c>
      <c r="H16524" s="4">
        <v>44531</v>
      </c>
      <c r="I16524">
        <f t="shared" ref="I16524:I16525" si="1790">MONTH(H16524)</f>
        <v>12</v>
      </c>
      <c r="J16524">
        <f t="shared" si="1789"/>
        <v>2099</v>
      </c>
    </row>
    <row r="16525" spans="1:10">
      <c r="A16525">
        <v>17183</v>
      </c>
      <c r="B16525" t="s">
        <v>703</v>
      </c>
      <c r="C16525" t="str">
        <f>VLOOKUP(B16525,Content!$B$2:$D18184,3,FALSE)</f>
        <v>animals</v>
      </c>
      <c r="D16525" t="str">
        <f>VLOOKUP(B16525,Content!$B$2:$D18184,2,FALSE)</f>
        <v>photo</v>
      </c>
      <c r="E16525" t="s">
        <v>1048</v>
      </c>
      <c r="F16525">
        <f>VLOOKUP(E16525,ReactionTypes!$B$2:$D16540,3,FALSE)</f>
        <v>50</v>
      </c>
      <c r="G16525" t="str">
        <f>VLOOKUP(E16525,ReactionTypes!$B$2:$D16540,2,FALSE)</f>
        <v>positive</v>
      </c>
      <c r="H16525" s="4">
        <v>44144</v>
      </c>
      <c r="I16525">
        <f t="shared" si="1790"/>
        <v>11</v>
      </c>
      <c r="J16525">
        <f t="shared" si="1789"/>
        <v>2055</v>
      </c>
    </row>
    <row r="16526" spans="1:10">
      <c r="A16526">
        <v>17184</v>
      </c>
      <c r="B16526" t="s">
        <v>703</v>
      </c>
      <c r="C16526" t="str">
        <f>VLOOKUP(B16526,Content!$B$2:$D18185,3,FALSE)</f>
        <v>animals</v>
      </c>
      <c r="D16526" t="str">
        <f>VLOOKUP(B16526,Content!$B$2:$D18185,2,FALSE)</f>
        <v>photo</v>
      </c>
      <c r="E16526" t="s">
        <v>1038</v>
      </c>
      <c r="F16526">
        <f>VLOOKUP(E16526,ReactionTypes!$B$2:$D16541,3,FALSE)</f>
        <v>15</v>
      </c>
      <c r="G16526" t="str">
        <f>VLOOKUP(E16526,ReactionTypes!$B$2:$D16541,2,FALSE)</f>
        <v>negative</v>
      </c>
      <c r="H16526" t="s">
        <v>1284</v>
      </c>
      <c r="I16526">
        <v>10</v>
      </c>
      <c r="J16526">
        <f t="shared" si="1789"/>
        <v>2087</v>
      </c>
    </row>
    <row r="16527" spans="1:10">
      <c r="A16527">
        <v>17185</v>
      </c>
      <c r="B16527" t="s">
        <v>703</v>
      </c>
      <c r="C16527" t="str">
        <f>VLOOKUP(B16527,Content!$B$2:$D18186,3,FALSE)</f>
        <v>animals</v>
      </c>
      <c r="D16527" t="str">
        <f>VLOOKUP(B16527,Content!$B$2:$D18186,2,FALSE)</f>
        <v>photo</v>
      </c>
      <c r="E16527" t="s">
        <v>1041</v>
      </c>
      <c r="F16527">
        <f>VLOOKUP(E16527,ReactionTypes!$B$2:$D16542,3,FALSE)</f>
        <v>70</v>
      </c>
      <c r="G16527" t="str">
        <f>VLOOKUP(E16527,ReactionTypes!$B$2:$D16542,2,FALSE)</f>
        <v>positive</v>
      </c>
      <c r="H16527" t="s">
        <v>1071</v>
      </c>
      <c r="I16527">
        <v>8</v>
      </c>
      <c r="J16527">
        <f t="shared" si="1789"/>
        <v>2055</v>
      </c>
    </row>
    <row r="16528" spans="1:10">
      <c r="A16528">
        <v>17186</v>
      </c>
      <c r="B16528" t="s">
        <v>703</v>
      </c>
      <c r="C16528" t="str">
        <f>VLOOKUP(B16528,Content!$B$2:$D18187,3,FALSE)</f>
        <v>animals</v>
      </c>
      <c r="D16528" t="str">
        <f>VLOOKUP(B16528,Content!$B$2:$D18187,2,FALSE)</f>
        <v>photo</v>
      </c>
      <c r="E16528" t="s">
        <v>1036</v>
      </c>
      <c r="F16528">
        <f>VLOOKUP(E16528,ReactionTypes!$B$2:$D16543,3,FALSE)</f>
        <v>0</v>
      </c>
      <c r="G16528" t="str">
        <f>VLOOKUP(E16528,ReactionTypes!$B$2:$D16543,2,FALSE)</f>
        <v>negative</v>
      </c>
      <c r="H16528" t="s">
        <v>1089</v>
      </c>
      <c r="I16528">
        <v>9</v>
      </c>
      <c r="J16528">
        <f t="shared" si="1789"/>
        <v>1991</v>
      </c>
    </row>
    <row r="16529" spans="1:10">
      <c r="A16529">
        <v>17187</v>
      </c>
      <c r="B16529" t="s">
        <v>703</v>
      </c>
      <c r="C16529" t="str">
        <f>VLOOKUP(B16529,Content!$B$2:$D18188,3,FALSE)</f>
        <v>animals</v>
      </c>
      <c r="D16529" t="str">
        <f>VLOOKUP(B16529,Content!$B$2:$D18188,2,FALSE)</f>
        <v>photo</v>
      </c>
      <c r="E16529" t="s">
        <v>1042</v>
      </c>
      <c r="F16529">
        <f>VLOOKUP(E16529,ReactionTypes!$B$2:$D16544,3,FALSE)</f>
        <v>5</v>
      </c>
      <c r="G16529" t="str">
        <f>VLOOKUP(E16529,ReactionTypes!$B$2:$D16544,2,FALSE)</f>
        <v>negative</v>
      </c>
      <c r="H16529" t="s">
        <v>1236</v>
      </c>
      <c r="I16529">
        <v>1</v>
      </c>
      <c r="J16529">
        <f t="shared" si="1789"/>
        <v>2142</v>
      </c>
    </row>
    <row r="16530" spans="1:10">
      <c r="A16530">
        <v>17188</v>
      </c>
      <c r="B16530" t="s">
        <v>703</v>
      </c>
      <c r="C16530" t="str">
        <f>VLOOKUP(B16530,Content!$B$2:$D18189,3,FALSE)</f>
        <v>animals</v>
      </c>
      <c r="D16530" t="str">
        <f>VLOOKUP(B16530,Content!$B$2:$D18189,2,FALSE)</f>
        <v>photo</v>
      </c>
      <c r="E16530" t="s">
        <v>1043</v>
      </c>
      <c r="F16530">
        <f>VLOOKUP(E16530,ReactionTypes!$B$2:$D16545,3,FALSE)</f>
        <v>65</v>
      </c>
      <c r="G16530" t="str">
        <f>VLOOKUP(E16530,ReactionTypes!$B$2:$D16545,2,FALSE)</f>
        <v>positive</v>
      </c>
      <c r="H16530" s="4">
        <v>44174</v>
      </c>
      <c r="I16530">
        <f t="shared" ref="I16530:I16532" si="1791">MONTH(H16530)</f>
        <v>12</v>
      </c>
      <c r="J16530">
        <f t="shared" si="1789"/>
        <v>2099</v>
      </c>
    </row>
    <row r="16531" spans="1:10">
      <c r="A16531">
        <v>17189</v>
      </c>
      <c r="B16531" t="s">
        <v>703</v>
      </c>
      <c r="C16531" t="str">
        <f>VLOOKUP(B16531,Content!$B$2:$D18190,3,FALSE)</f>
        <v>animals</v>
      </c>
      <c r="D16531" t="str">
        <f>VLOOKUP(B16531,Content!$B$2:$D18190,2,FALSE)</f>
        <v>photo</v>
      </c>
      <c r="E16531" t="s">
        <v>1050</v>
      </c>
      <c r="F16531">
        <f>VLOOKUP(E16531,ReactionTypes!$B$2:$D16546,3,FALSE)</f>
        <v>70</v>
      </c>
      <c r="G16531" t="str">
        <f>VLOOKUP(E16531,ReactionTypes!$B$2:$D16546,2,FALSE)</f>
        <v>positive</v>
      </c>
      <c r="H16531" s="4">
        <v>44232</v>
      </c>
      <c r="I16531">
        <f t="shared" si="1791"/>
        <v>2</v>
      </c>
      <c r="J16531">
        <f t="shared" si="1789"/>
        <v>1890</v>
      </c>
    </row>
    <row r="16532" spans="1:10">
      <c r="A16532">
        <v>17190</v>
      </c>
      <c r="B16532" t="s">
        <v>703</v>
      </c>
      <c r="C16532" t="str">
        <f>VLOOKUP(B16532,Content!$B$2:$D18191,3,FALSE)</f>
        <v>animals</v>
      </c>
      <c r="D16532" t="str">
        <f>VLOOKUP(B16532,Content!$B$2:$D18191,2,FALSE)</f>
        <v>photo</v>
      </c>
      <c r="E16532" t="s">
        <v>1044</v>
      </c>
      <c r="F16532">
        <f>VLOOKUP(E16532,ReactionTypes!$B$2:$D16547,3,FALSE)</f>
        <v>20</v>
      </c>
      <c r="G16532" t="str">
        <f>VLOOKUP(E16532,ReactionTypes!$B$2:$D16547,2,FALSE)</f>
        <v>neutral</v>
      </c>
      <c r="H16532" s="4">
        <v>44112</v>
      </c>
      <c r="I16532">
        <f t="shared" si="1791"/>
        <v>10</v>
      </c>
      <c r="J16532">
        <f t="shared" si="1789"/>
        <v>2087</v>
      </c>
    </row>
    <row r="16533" spans="1:10">
      <c r="A16533">
        <v>17191</v>
      </c>
      <c r="B16533" t="s">
        <v>703</v>
      </c>
      <c r="C16533" t="str">
        <f>VLOOKUP(B16533,Content!$B$2:$D18192,3,FALSE)</f>
        <v>animals</v>
      </c>
      <c r="D16533" t="str">
        <f>VLOOKUP(B16533,Content!$B$2:$D18192,2,FALSE)</f>
        <v>photo</v>
      </c>
      <c r="E16533" t="s">
        <v>1040</v>
      </c>
      <c r="F16533">
        <f>VLOOKUP(E16533,ReactionTypes!$B$2:$D16548,3,FALSE)</f>
        <v>35</v>
      </c>
      <c r="G16533" t="str">
        <f>VLOOKUP(E16533,ReactionTypes!$B$2:$D16548,2,FALSE)</f>
        <v>neutral</v>
      </c>
      <c r="H16533" t="s">
        <v>1181</v>
      </c>
      <c r="I16533">
        <v>6</v>
      </c>
      <c r="J16533">
        <f t="shared" si="1789"/>
        <v>2068</v>
      </c>
    </row>
    <row r="16534" spans="1:10">
      <c r="A16534">
        <v>17192</v>
      </c>
      <c r="B16534" t="s">
        <v>703</v>
      </c>
      <c r="C16534" t="str">
        <f>VLOOKUP(B16534,Content!$B$2:$D18193,3,FALSE)</f>
        <v>animals</v>
      </c>
      <c r="D16534" t="str">
        <f>VLOOKUP(B16534,Content!$B$2:$D18193,2,FALSE)</f>
        <v>photo</v>
      </c>
      <c r="E16534" t="s">
        <v>1040</v>
      </c>
      <c r="F16534">
        <f>VLOOKUP(E16534,ReactionTypes!$B$2:$D16549,3,FALSE)</f>
        <v>35</v>
      </c>
      <c r="G16534" t="str">
        <f>VLOOKUP(E16534,ReactionTypes!$B$2:$D16549,2,FALSE)</f>
        <v>neutral</v>
      </c>
      <c r="H16534" t="s">
        <v>1273</v>
      </c>
      <c r="I16534">
        <v>6</v>
      </c>
      <c r="J16534">
        <f t="shared" si="1789"/>
        <v>2068</v>
      </c>
    </row>
    <row r="16535" spans="1:10">
      <c r="A16535">
        <v>17194</v>
      </c>
      <c r="B16535" t="s">
        <v>704</v>
      </c>
      <c r="C16535" t="str">
        <f>VLOOKUP(B16535,Content!$B$2:$D18195,3,FALSE)</f>
        <v>travel</v>
      </c>
      <c r="D16535" t="str">
        <f>VLOOKUP(B16535,Content!$B$2:$D18195,2,FALSE)</f>
        <v>GIF</v>
      </c>
      <c r="E16535" t="s">
        <v>1050</v>
      </c>
      <c r="F16535">
        <f>VLOOKUP(E16535,ReactionTypes!$B$2:$D16550,3,FALSE)</f>
        <v>70</v>
      </c>
      <c r="G16535" t="str">
        <f>VLOOKUP(E16535,ReactionTypes!$B$2:$D16550,2,FALSE)</f>
        <v>positive</v>
      </c>
      <c r="H16535" t="s">
        <v>1077</v>
      </c>
      <c r="I16535">
        <v>8</v>
      </c>
      <c r="J16535">
        <f t="shared" si="1789"/>
        <v>2055</v>
      </c>
    </row>
    <row r="16536" spans="1:10">
      <c r="A16536">
        <v>17195</v>
      </c>
      <c r="B16536" t="s">
        <v>704</v>
      </c>
      <c r="C16536" t="str">
        <f>VLOOKUP(B16536,Content!$B$2:$D18196,3,FALSE)</f>
        <v>travel</v>
      </c>
      <c r="D16536" t="str">
        <f>VLOOKUP(B16536,Content!$B$2:$D18196,2,FALSE)</f>
        <v>GIF</v>
      </c>
      <c r="E16536" t="s">
        <v>1036</v>
      </c>
      <c r="F16536">
        <f>VLOOKUP(E16536,ReactionTypes!$B$2:$D16551,3,FALSE)</f>
        <v>0</v>
      </c>
      <c r="G16536" t="str">
        <f>VLOOKUP(E16536,ReactionTypes!$B$2:$D16551,2,FALSE)</f>
        <v>negative</v>
      </c>
      <c r="H16536" s="4">
        <v>44144</v>
      </c>
      <c r="I16536">
        <f>MONTH(H16536)</f>
        <v>11</v>
      </c>
      <c r="J16536">
        <f t="shared" si="1789"/>
        <v>2055</v>
      </c>
    </row>
    <row r="16537" spans="1:10">
      <c r="A16537">
        <v>17196</v>
      </c>
      <c r="B16537" t="s">
        <v>704</v>
      </c>
      <c r="C16537" t="str">
        <f>VLOOKUP(B16537,Content!$B$2:$D18197,3,FALSE)</f>
        <v>travel</v>
      </c>
      <c r="D16537" t="str">
        <f>VLOOKUP(B16537,Content!$B$2:$D18197,2,FALSE)</f>
        <v>GIF</v>
      </c>
      <c r="E16537" t="s">
        <v>1050</v>
      </c>
      <c r="F16537">
        <f>VLOOKUP(E16537,ReactionTypes!$B$2:$D16552,3,FALSE)</f>
        <v>70</v>
      </c>
      <c r="G16537" t="str">
        <f>VLOOKUP(E16537,ReactionTypes!$B$2:$D16552,2,FALSE)</f>
        <v>positive</v>
      </c>
      <c r="H16537" t="s">
        <v>1110</v>
      </c>
      <c r="I16537">
        <v>7</v>
      </c>
      <c r="J16537">
        <f t="shared" si="1789"/>
        <v>2116</v>
      </c>
    </row>
    <row r="16538" spans="1:10">
      <c r="A16538">
        <v>17197</v>
      </c>
      <c r="B16538" t="s">
        <v>704</v>
      </c>
      <c r="C16538" t="str">
        <f>VLOOKUP(B16538,Content!$B$2:$D18198,3,FALSE)</f>
        <v>travel</v>
      </c>
      <c r="D16538" t="str">
        <f>VLOOKUP(B16538,Content!$B$2:$D18198,2,FALSE)</f>
        <v>GIF</v>
      </c>
      <c r="E16538" t="s">
        <v>1048</v>
      </c>
      <c r="F16538">
        <f>VLOOKUP(E16538,ReactionTypes!$B$2:$D16553,3,FALSE)</f>
        <v>50</v>
      </c>
      <c r="G16538" t="str">
        <f>VLOOKUP(E16538,ReactionTypes!$B$2:$D16553,2,FALSE)</f>
        <v>positive</v>
      </c>
      <c r="H16538" s="4">
        <v>44261</v>
      </c>
      <c r="I16538">
        <f t="shared" ref="I16538:I16539" si="1792">MONTH(H16538)</f>
        <v>3</v>
      </c>
      <c r="J16538">
        <f t="shared" si="1789"/>
        <v>1982</v>
      </c>
    </row>
    <row r="16539" spans="1:10">
      <c r="A16539">
        <v>17198</v>
      </c>
      <c r="B16539" t="s">
        <v>704</v>
      </c>
      <c r="C16539" t="str">
        <f>VLOOKUP(B16539,Content!$B$2:$D18199,3,FALSE)</f>
        <v>travel</v>
      </c>
      <c r="D16539" t="str">
        <f>VLOOKUP(B16539,Content!$B$2:$D18199,2,FALSE)</f>
        <v>GIF</v>
      </c>
      <c r="E16539" t="s">
        <v>1049</v>
      </c>
      <c r="F16539">
        <f>VLOOKUP(E16539,ReactionTypes!$B$2:$D16554,3,FALSE)</f>
        <v>60</v>
      </c>
      <c r="G16539" t="str">
        <f>VLOOKUP(E16539,ReactionTypes!$B$2:$D16554,2,FALSE)</f>
        <v>positive</v>
      </c>
      <c r="H16539" s="4">
        <v>43899</v>
      </c>
      <c r="I16539">
        <f t="shared" si="1792"/>
        <v>3</v>
      </c>
      <c r="J16539">
        <f t="shared" si="1789"/>
        <v>1982</v>
      </c>
    </row>
    <row r="16540" spans="1:10">
      <c r="A16540">
        <v>17199</v>
      </c>
      <c r="B16540" t="s">
        <v>704</v>
      </c>
      <c r="C16540" t="str">
        <f>VLOOKUP(B16540,Content!$B$2:$D18200,3,FALSE)</f>
        <v>travel</v>
      </c>
      <c r="D16540" t="str">
        <f>VLOOKUP(B16540,Content!$B$2:$D18200,2,FALSE)</f>
        <v>GIF</v>
      </c>
      <c r="E16540" t="s">
        <v>1049</v>
      </c>
      <c r="F16540">
        <f>VLOOKUP(E16540,ReactionTypes!$B$2:$D16555,3,FALSE)</f>
        <v>60</v>
      </c>
      <c r="G16540" t="str">
        <f>VLOOKUP(E16540,ReactionTypes!$B$2:$D16555,2,FALSE)</f>
        <v>positive</v>
      </c>
      <c r="H16540" t="s">
        <v>1279</v>
      </c>
      <c r="I16540">
        <v>3</v>
      </c>
      <c r="J16540">
        <f t="shared" si="1789"/>
        <v>1982</v>
      </c>
    </row>
    <row r="16541" spans="1:10">
      <c r="A16541">
        <v>17200</v>
      </c>
      <c r="B16541" t="s">
        <v>704</v>
      </c>
      <c r="C16541" t="str">
        <f>VLOOKUP(B16541,Content!$B$2:$D18201,3,FALSE)</f>
        <v>travel</v>
      </c>
      <c r="D16541" t="str">
        <f>VLOOKUP(B16541,Content!$B$2:$D18201,2,FALSE)</f>
        <v>GIF</v>
      </c>
      <c r="E16541" t="s">
        <v>1044</v>
      </c>
      <c r="F16541">
        <f>VLOOKUP(E16541,ReactionTypes!$B$2:$D16556,3,FALSE)</f>
        <v>20</v>
      </c>
      <c r="G16541" t="str">
        <f>VLOOKUP(E16541,ReactionTypes!$B$2:$D16556,2,FALSE)</f>
        <v>neutral</v>
      </c>
      <c r="H16541" s="4">
        <v>44503</v>
      </c>
      <c r="I16541">
        <f t="shared" ref="I16541:I16542" si="1793">MONTH(H16541)</f>
        <v>11</v>
      </c>
      <c r="J16541">
        <f t="shared" si="1789"/>
        <v>2055</v>
      </c>
    </row>
    <row r="16542" spans="1:10">
      <c r="A16542">
        <v>17201</v>
      </c>
      <c r="B16542" t="s">
        <v>704</v>
      </c>
      <c r="C16542" t="str">
        <f>VLOOKUP(B16542,Content!$B$2:$D18202,3,FALSE)</f>
        <v>travel</v>
      </c>
      <c r="D16542" t="str">
        <f>VLOOKUP(B16542,Content!$B$2:$D18202,2,FALSE)</f>
        <v>GIF</v>
      </c>
      <c r="E16542" t="s">
        <v>1047</v>
      </c>
      <c r="F16542">
        <f>VLOOKUP(E16542,ReactionTypes!$B$2:$D16557,3,FALSE)</f>
        <v>12</v>
      </c>
      <c r="G16542" t="str">
        <f>VLOOKUP(E16542,ReactionTypes!$B$2:$D16557,2,FALSE)</f>
        <v>negative</v>
      </c>
      <c r="H16542" s="4">
        <v>43839</v>
      </c>
      <c r="I16542">
        <f t="shared" si="1793"/>
        <v>1</v>
      </c>
      <c r="J16542">
        <f t="shared" si="1789"/>
        <v>2142</v>
      </c>
    </row>
    <row r="16543" spans="1:10">
      <c r="A16543">
        <v>17202</v>
      </c>
      <c r="B16543" t="s">
        <v>704</v>
      </c>
      <c r="C16543" t="str">
        <f>VLOOKUP(B16543,Content!$B$2:$D18203,3,FALSE)</f>
        <v>travel</v>
      </c>
      <c r="D16543" t="str">
        <f>VLOOKUP(B16543,Content!$B$2:$D18203,2,FALSE)</f>
        <v>GIF</v>
      </c>
      <c r="E16543" t="s">
        <v>1045</v>
      </c>
      <c r="F16543">
        <f>VLOOKUP(E16543,ReactionTypes!$B$2:$D16558,3,FALSE)</f>
        <v>75</v>
      </c>
      <c r="G16543" t="str">
        <f>VLOOKUP(E16543,ReactionTypes!$B$2:$D16558,2,FALSE)</f>
        <v>positive</v>
      </c>
      <c r="H16543" t="s">
        <v>1250</v>
      </c>
      <c r="I16543">
        <v>5</v>
      </c>
      <c r="J16543">
        <f t="shared" si="1789"/>
        <v>2110</v>
      </c>
    </row>
    <row r="16544" spans="1:10">
      <c r="A16544">
        <v>17203</v>
      </c>
      <c r="B16544" t="s">
        <v>704</v>
      </c>
      <c r="C16544" t="str">
        <f>VLOOKUP(B16544,Content!$B$2:$D18204,3,FALSE)</f>
        <v>travel</v>
      </c>
      <c r="D16544" t="str">
        <f>VLOOKUP(B16544,Content!$B$2:$D18204,2,FALSE)</f>
        <v>GIF</v>
      </c>
      <c r="E16544" t="s">
        <v>1051</v>
      </c>
      <c r="F16544">
        <f>VLOOKUP(E16544,ReactionTypes!$B$2:$D16559,3,FALSE)</f>
        <v>72</v>
      </c>
      <c r="G16544" t="str">
        <f>VLOOKUP(E16544,ReactionTypes!$B$2:$D16559,2,FALSE)</f>
        <v>positive</v>
      </c>
      <c r="H16544" t="s">
        <v>1209</v>
      </c>
      <c r="I16544">
        <v>5</v>
      </c>
      <c r="J16544">
        <f t="shared" si="1789"/>
        <v>2110</v>
      </c>
    </row>
    <row r="16545" spans="1:10">
      <c r="A16545">
        <v>17204</v>
      </c>
      <c r="B16545" t="s">
        <v>704</v>
      </c>
      <c r="C16545" t="str">
        <f>VLOOKUP(B16545,Content!$B$2:$D18205,3,FALSE)</f>
        <v>travel</v>
      </c>
      <c r="D16545" t="str">
        <f>VLOOKUP(B16545,Content!$B$2:$D18205,2,FALSE)</f>
        <v>GIF</v>
      </c>
      <c r="E16545" t="s">
        <v>1042</v>
      </c>
      <c r="F16545">
        <f>VLOOKUP(E16545,ReactionTypes!$B$2:$D16560,3,FALSE)</f>
        <v>5</v>
      </c>
      <c r="G16545" t="str">
        <f>VLOOKUP(E16545,ReactionTypes!$B$2:$D16560,2,FALSE)</f>
        <v>negative</v>
      </c>
      <c r="H16545" s="4">
        <v>44383</v>
      </c>
      <c r="I16545">
        <f>MONTH(H16545)</f>
        <v>7</v>
      </c>
      <c r="J16545">
        <f t="shared" si="1789"/>
        <v>2116</v>
      </c>
    </row>
    <row r="16546" spans="1:10">
      <c r="A16546">
        <v>17205</v>
      </c>
      <c r="B16546" t="s">
        <v>704</v>
      </c>
      <c r="C16546" t="str">
        <f>VLOOKUP(B16546,Content!$B$2:$D18206,3,FALSE)</f>
        <v>travel</v>
      </c>
      <c r="D16546" t="str">
        <f>VLOOKUP(B16546,Content!$B$2:$D18206,2,FALSE)</f>
        <v>GIF</v>
      </c>
      <c r="E16546" t="s">
        <v>1050</v>
      </c>
      <c r="F16546">
        <f>VLOOKUP(E16546,ReactionTypes!$B$2:$D16561,3,FALSE)</f>
        <v>70</v>
      </c>
      <c r="G16546" t="str">
        <f>VLOOKUP(E16546,ReactionTypes!$B$2:$D16561,2,FALSE)</f>
        <v>positive</v>
      </c>
      <c r="H16546" t="s">
        <v>1283</v>
      </c>
      <c r="I16546">
        <v>7</v>
      </c>
      <c r="J16546">
        <f t="shared" si="1789"/>
        <v>2116</v>
      </c>
    </row>
    <row r="16547" spans="1:10">
      <c r="A16547">
        <v>17206</v>
      </c>
      <c r="B16547" t="s">
        <v>704</v>
      </c>
      <c r="C16547" t="str">
        <f>VLOOKUP(B16547,Content!$B$2:$D18207,3,FALSE)</f>
        <v>travel</v>
      </c>
      <c r="D16547" t="str">
        <f>VLOOKUP(B16547,Content!$B$2:$D18207,2,FALSE)</f>
        <v>GIF</v>
      </c>
      <c r="E16547" t="s">
        <v>1048</v>
      </c>
      <c r="F16547">
        <f>VLOOKUP(E16547,ReactionTypes!$B$2:$D16562,3,FALSE)</f>
        <v>50</v>
      </c>
      <c r="G16547" t="str">
        <f>VLOOKUP(E16547,ReactionTypes!$B$2:$D16562,2,FALSE)</f>
        <v>positive</v>
      </c>
      <c r="H16547" t="s">
        <v>1128</v>
      </c>
      <c r="I16547">
        <v>12</v>
      </c>
      <c r="J16547">
        <f t="shared" si="1789"/>
        <v>2099</v>
      </c>
    </row>
    <row r="16548" spans="1:10">
      <c r="A16548">
        <v>17207</v>
      </c>
      <c r="B16548" t="s">
        <v>704</v>
      </c>
      <c r="C16548" t="str">
        <f>VLOOKUP(B16548,Content!$B$2:$D18208,3,FALSE)</f>
        <v>travel</v>
      </c>
      <c r="D16548" t="str">
        <f>VLOOKUP(B16548,Content!$B$2:$D18208,2,FALSE)</f>
        <v>GIF</v>
      </c>
      <c r="E16548" t="s">
        <v>1037</v>
      </c>
      <c r="F16548">
        <f>VLOOKUP(E16548,ReactionTypes!$B$2:$D16563,3,FALSE)</f>
        <v>10</v>
      </c>
      <c r="G16548" t="str">
        <f>VLOOKUP(E16548,ReactionTypes!$B$2:$D16563,2,FALSE)</f>
        <v>negative</v>
      </c>
      <c r="H16548" s="4">
        <v>43873</v>
      </c>
      <c r="I16548">
        <f>MONTH(H16548)</f>
        <v>2</v>
      </c>
      <c r="J16548">
        <f t="shared" si="1789"/>
        <v>1890</v>
      </c>
    </row>
    <row r="16549" spans="1:10">
      <c r="A16549">
        <v>17208</v>
      </c>
      <c r="B16549" t="s">
        <v>704</v>
      </c>
      <c r="C16549" t="str">
        <f>VLOOKUP(B16549,Content!$B$2:$D18209,3,FALSE)</f>
        <v>travel</v>
      </c>
      <c r="D16549" t="str">
        <f>VLOOKUP(B16549,Content!$B$2:$D18209,2,FALSE)</f>
        <v>GIF</v>
      </c>
      <c r="E16549" t="s">
        <v>1039</v>
      </c>
      <c r="F16549">
        <f>VLOOKUP(E16549,ReactionTypes!$B$2:$D16564,3,FALSE)</f>
        <v>30</v>
      </c>
      <c r="G16549" t="str">
        <f>VLOOKUP(E16549,ReactionTypes!$B$2:$D16564,2,FALSE)</f>
        <v>positive</v>
      </c>
      <c r="H16549" t="s">
        <v>1096</v>
      </c>
      <c r="I16549">
        <v>6</v>
      </c>
      <c r="J16549">
        <f t="shared" si="1789"/>
        <v>2068</v>
      </c>
    </row>
    <row r="16550" spans="1:10">
      <c r="A16550">
        <v>17209</v>
      </c>
      <c r="B16550" t="s">
        <v>704</v>
      </c>
      <c r="C16550" t="str">
        <f>VLOOKUP(B16550,Content!$B$2:$D18210,3,FALSE)</f>
        <v>travel</v>
      </c>
      <c r="D16550" t="str">
        <f>VLOOKUP(B16550,Content!$B$2:$D18210,2,FALSE)</f>
        <v>GIF</v>
      </c>
      <c r="E16550" t="s">
        <v>1048</v>
      </c>
      <c r="F16550">
        <f>VLOOKUP(E16550,ReactionTypes!$B$2:$D16565,3,FALSE)</f>
        <v>50</v>
      </c>
      <c r="G16550" t="str">
        <f>VLOOKUP(E16550,ReactionTypes!$B$2:$D16565,2,FALSE)</f>
        <v>positive</v>
      </c>
      <c r="H16550" s="4">
        <v>44532</v>
      </c>
      <c r="I16550">
        <f>MONTH(H16550)</f>
        <v>12</v>
      </c>
      <c r="J16550">
        <f t="shared" si="1789"/>
        <v>2099</v>
      </c>
    </row>
    <row r="16551" spans="1:10">
      <c r="A16551">
        <v>17210</v>
      </c>
      <c r="B16551" t="s">
        <v>704</v>
      </c>
      <c r="C16551" t="str">
        <f>VLOOKUP(B16551,Content!$B$2:$D18211,3,FALSE)</f>
        <v>travel</v>
      </c>
      <c r="D16551" t="str">
        <f>VLOOKUP(B16551,Content!$B$2:$D18211,2,FALSE)</f>
        <v>GIF</v>
      </c>
      <c r="E16551" t="s">
        <v>1051</v>
      </c>
      <c r="F16551">
        <f>VLOOKUP(E16551,ReactionTypes!$B$2:$D16566,3,FALSE)</f>
        <v>72</v>
      </c>
      <c r="G16551" t="str">
        <f>VLOOKUP(E16551,ReactionTypes!$B$2:$D16566,2,FALSE)</f>
        <v>positive</v>
      </c>
      <c r="H16551" t="s">
        <v>1232</v>
      </c>
      <c r="I16551">
        <v>4</v>
      </c>
      <c r="J16551">
        <f t="shared" si="1789"/>
        <v>1978</v>
      </c>
    </row>
    <row r="16552" spans="1:10">
      <c r="A16552">
        <v>17211</v>
      </c>
      <c r="B16552" t="s">
        <v>704</v>
      </c>
      <c r="C16552" t="str">
        <f>VLOOKUP(B16552,Content!$B$2:$D18212,3,FALSE)</f>
        <v>travel</v>
      </c>
      <c r="D16552" t="str">
        <f>VLOOKUP(B16552,Content!$B$2:$D18212,2,FALSE)</f>
        <v>GIF</v>
      </c>
      <c r="E16552" t="s">
        <v>1042</v>
      </c>
      <c r="F16552">
        <f>VLOOKUP(E16552,ReactionTypes!$B$2:$D16567,3,FALSE)</f>
        <v>5</v>
      </c>
      <c r="G16552" t="str">
        <f>VLOOKUP(E16552,ReactionTypes!$B$2:$D16567,2,FALSE)</f>
        <v>negative</v>
      </c>
      <c r="H16552" t="s">
        <v>1077</v>
      </c>
      <c r="I16552">
        <v>8</v>
      </c>
      <c r="J16552">
        <f t="shared" si="1789"/>
        <v>2055</v>
      </c>
    </row>
    <row r="16553" spans="1:10">
      <c r="A16553">
        <v>17212</v>
      </c>
      <c r="B16553" t="s">
        <v>704</v>
      </c>
      <c r="C16553" t="str">
        <f>VLOOKUP(B16553,Content!$B$2:$D18213,3,FALSE)</f>
        <v>travel</v>
      </c>
      <c r="D16553" t="str">
        <f>VLOOKUP(B16553,Content!$B$2:$D18213,2,FALSE)</f>
        <v>GIF</v>
      </c>
      <c r="E16553" t="s">
        <v>1048</v>
      </c>
      <c r="F16553">
        <f>VLOOKUP(E16553,ReactionTypes!$B$2:$D16568,3,FALSE)</f>
        <v>50</v>
      </c>
      <c r="G16553" t="str">
        <f>VLOOKUP(E16553,ReactionTypes!$B$2:$D16568,2,FALSE)</f>
        <v>positive</v>
      </c>
      <c r="H16553" t="s">
        <v>1079</v>
      </c>
      <c r="I16553">
        <v>9</v>
      </c>
      <c r="J16553">
        <f t="shared" si="1789"/>
        <v>1991</v>
      </c>
    </row>
    <row r="16554" spans="1:10">
      <c r="A16554">
        <v>17213</v>
      </c>
      <c r="B16554" t="s">
        <v>704</v>
      </c>
      <c r="C16554" t="str">
        <f>VLOOKUP(B16554,Content!$B$2:$D18214,3,FALSE)</f>
        <v>travel</v>
      </c>
      <c r="D16554" t="str">
        <f>VLOOKUP(B16554,Content!$B$2:$D18214,2,FALSE)</f>
        <v>GIF</v>
      </c>
      <c r="E16554" t="s">
        <v>1036</v>
      </c>
      <c r="F16554">
        <f>VLOOKUP(E16554,ReactionTypes!$B$2:$D16569,3,FALSE)</f>
        <v>0</v>
      </c>
      <c r="G16554" t="str">
        <f>VLOOKUP(E16554,ReactionTypes!$B$2:$D16569,2,FALSE)</f>
        <v>negative</v>
      </c>
      <c r="H16554" s="4">
        <v>43839</v>
      </c>
      <c r="I16554">
        <f>MONTH(H16554)</f>
        <v>1</v>
      </c>
      <c r="J16554">
        <f t="shared" si="1789"/>
        <v>2142</v>
      </c>
    </row>
    <row r="16555" spans="1:10">
      <c r="A16555">
        <v>17214</v>
      </c>
      <c r="B16555" t="s">
        <v>704</v>
      </c>
      <c r="C16555" t="str">
        <f>VLOOKUP(B16555,Content!$B$2:$D18215,3,FALSE)</f>
        <v>travel</v>
      </c>
      <c r="D16555" t="str">
        <f>VLOOKUP(B16555,Content!$B$2:$D18215,2,FALSE)</f>
        <v>GIF</v>
      </c>
      <c r="E16555" t="s">
        <v>1041</v>
      </c>
      <c r="F16555">
        <f>VLOOKUP(E16555,ReactionTypes!$B$2:$D16570,3,FALSE)</f>
        <v>70</v>
      </c>
      <c r="G16555" t="str">
        <f>VLOOKUP(E16555,ReactionTypes!$B$2:$D16570,2,FALSE)</f>
        <v>positive</v>
      </c>
      <c r="H16555" t="s">
        <v>1118</v>
      </c>
      <c r="I16555">
        <v>10</v>
      </c>
      <c r="J16555">
        <f t="shared" si="1789"/>
        <v>2087</v>
      </c>
    </row>
    <row r="16556" spans="1:10">
      <c r="A16556">
        <v>17215</v>
      </c>
      <c r="B16556" t="s">
        <v>704</v>
      </c>
      <c r="C16556" t="str">
        <f>VLOOKUP(B16556,Content!$B$2:$D18216,3,FALSE)</f>
        <v>travel</v>
      </c>
      <c r="D16556" t="str">
        <f>VLOOKUP(B16556,Content!$B$2:$D18216,2,FALSE)</f>
        <v>GIF</v>
      </c>
      <c r="E16556" t="s">
        <v>1043</v>
      </c>
      <c r="F16556">
        <f>VLOOKUP(E16556,ReactionTypes!$B$2:$D16571,3,FALSE)</f>
        <v>65</v>
      </c>
      <c r="G16556" t="str">
        <f>VLOOKUP(E16556,ReactionTypes!$B$2:$D16571,2,FALSE)</f>
        <v>positive</v>
      </c>
      <c r="H16556" t="s">
        <v>1176</v>
      </c>
      <c r="I16556">
        <v>11</v>
      </c>
      <c r="J16556">
        <f t="shared" si="1789"/>
        <v>2055</v>
      </c>
    </row>
    <row r="16557" spans="1:10">
      <c r="A16557">
        <v>17216</v>
      </c>
      <c r="B16557" t="s">
        <v>704</v>
      </c>
      <c r="C16557" t="str">
        <f>VLOOKUP(B16557,Content!$B$2:$D18217,3,FALSE)</f>
        <v>travel</v>
      </c>
      <c r="D16557" t="str">
        <f>VLOOKUP(B16557,Content!$B$2:$D18217,2,FALSE)</f>
        <v>GIF</v>
      </c>
      <c r="E16557" t="s">
        <v>1045</v>
      </c>
      <c r="F16557">
        <f>VLOOKUP(E16557,ReactionTypes!$B$2:$D16572,3,FALSE)</f>
        <v>75</v>
      </c>
      <c r="G16557" t="str">
        <f>VLOOKUP(E16557,ReactionTypes!$B$2:$D16572,2,FALSE)</f>
        <v>positive</v>
      </c>
      <c r="H16557" s="4">
        <v>44202</v>
      </c>
      <c r="I16557">
        <f>MONTH(H16557)</f>
        <v>1</v>
      </c>
      <c r="J16557">
        <f t="shared" si="1789"/>
        <v>2142</v>
      </c>
    </row>
    <row r="16558" spans="1:10">
      <c r="A16558">
        <v>17217</v>
      </c>
      <c r="B16558" t="s">
        <v>704</v>
      </c>
      <c r="C16558" t="str">
        <f>VLOOKUP(B16558,Content!$B$2:$D18218,3,FALSE)</f>
        <v>travel</v>
      </c>
      <c r="D16558" t="str">
        <f>VLOOKUP(B16558,Content!$B$2:$D18218,2,FALSE)</f>
        <v>GIF</v>
      </c>
      <c r="E16558" t="s">
        <v>1044</v>
      </c>
      <c r="F16558">
        <f>VLOOKUP(E16558,ReactionTypes!$B$2:$D16573,3,FALSE)</f>
        <v>20</v>
      </c>
      <c r="G16558" t="str">
        <f>VLOOKUP(E16558,ReactionTypes!$B$2:$D16573,2,FALSE)</f>
        <v>neutral</v>
      </c>
      <c r="H16558" t="s">
        <v>1269</v>
      </c>
      <c r="I16558">
        <v>3</v>
      </c>
      <c r="J16558">
        <f t="shared" si="1789"/>
        <v>1982</v>
      </c>
    </row>
    <row r="16559" spans="1:10">
      <c r="A16559">
        <v>17218</v>
      </c>
      <c r="B16559" t="s">
        <v>704</v>
      </c>
      <c r="C16559" t="str">
        <f>VLOOKUP(B16559,Content!$B$2:$D18219,3,FALSE)</f>
        <v>travel</v>
      </c>
      <c r="D16559" t="str">
        <f>VLOOKUP(B16559,Content!$B$2:$D18219,2,FALSE)</f>
        <v>GIF</v>
      </c>
      <c r="E16559" t="s">
        <v>1036</v>
      </c>
      <c r="F16559">
        <f>VLOOKUP(E16559,ReactionTypes!$B$2:$D16574,3,FALSE)</f>
        <v>0</v>
      </c>
      <c r="G16559" t="str">
        <f>VLOOKUP(E16559,ReactionTypes!$B$2:$D16574,2,FALSE)</f>
        <v>negative</v>
      </c>
      <c r="H16559" t="s">
        <v>1107</v>
      </c>
      <c r="I16559">
        <v>8</v>
      </c>
      <c r="J16559">
        <f t="shared" si="1789"/>
        <v>2055</v>
      </c>
    </row>
    <row r="16560" spans="1:10">
      <c r="A16560">
        <v>17219</v>
      </c>
      <c r="B16560" t="s">
        <v>704</v>
      </c>
      <c r="C16560" t="str">
        <f>VLOOKUP(B16560,Content!$B$2:$D18220,3,FALSE)</f>
        <v>travel</v>
      </c>
      <c r="D16560" t="str">
        <f>VLOOKUP(B16560,Content!$B$2:$D18220,2,FALSE)</f>
        <v>GIF</v>
      </c>
      <c r="E16560" t="s">
        <v>1040</v>
      </c>
      <c r="F16560">
        <f>VLOOKUP(E16560,ReactionTypes!$B$2:$D16575,3,FALSE)</f>
        <v>35</v>
      </c>
      <c r="G16560" t="str">
        <f>VLOOKUP(E16560,ReactionTypes!$B$2:$D16575,2,FALSE)</f>
        <v>neutral</v>
      </c>
      <c r="H16560" t="s">
        <v>1130</v>
      </c>
      <c r="I16560">
        <v>7</v>
      </c>
      <c r="J16560">
        <f t="shared" si="1789"/>
        <v>2116</v>
      </c>
    </row>
    <row r="16561" spans="1:10">
      <c r="A16561">
        <v>17220</v>
      </c>
      <c r="B16561" t="s">
        <v>704</v>
      </c>
      <c r="C16561" t="str">
        <f>VLOOKUP(B16561,Content!$B$2:$D18221,3,FALSE)</f>
        <v>travel</v>
      </c>
      <c r="D16561" t="str">
        <f>VLOOKUP(B16561,Content!$B$2:$D18221,2,FALSE)</f>
        <v>GIF</v>
      </c>
      <c r="E16561" t="s">
        <v>1050</v>
      </c>
      <c r="F16561">
        <f>VLOOKUP(E16561,ReactionTypes!$B$2:$D16576,3,FALSE)</f>
        <v>70</v>
      </c>
      <c r="G16561" t="str">
        <f>VLOOKUP(E16561,ReactionTypes!$B$2:$D16576,2,FALSE)</f>
        <v>positive</v>
      </c>
      <c r="H16561" t="s">
        <v>1240</v>
      </c>
      <c r="I16561">
        <v>2</v>
      </c>
      <c r="J16561">
        <f t="shared" si="1789"/>
        <v>1890</v>
      </c>
    </row>
    <row r="16562" spans="1:10">
      <c r="A16562">
        <v>17221</v>
      </c>
      <c r="B16562" t="s">
        <v>704</v>
      </c>
      <c r="C16562" t="str">
        <f>VLOOKUP(B16562,Content!$B$2:$D18222,3,FALSE)</f>
        <v>travel</v>
      </c>
      <c r="D16562" t="str">
        <f>VLOOKUP(B16562,Content!$B$2:$D18222,2,FALSE)</f>
        <v>GIF</v>
      </c>
      <c r="E16562" t="s">
        <v>1039</v>
      </c>
      <c r="F16562">
        <f>VLOOKUP(E16562,ReactionTypes!$B$2:$D16577,3,FALSE)</f>
        <v>30</v>
      </c>
      <c r="G16562" t="str">
        <f>VLOOKUP(E16562,ReactionTypes!$B$2:$D16577,2,FALSE)</f>
        <v>positive</v>
      </c>
      <c r="H16562" s="4">
        <v>43960</v>
      </c>
      <c r="I16562">
        <f>MONTH(H16562)</f>
        <v>5</v>
      </c>
      <c r="J16562">
        <f t="shared" si="1789"/>
        <v>2110</v>
      </c>
    </row>
    <row r="16563" spans="1:10">
      <c r="A16563">
        <v>17222</v>
      </c>
      <c r="B16563" t="s">
        <v>704</v>
      </c>
      <c r="C16563" t="str">
        <f>VLOOKUP(B16563,Content!$B$2:$D18223,3,FALSE)</f>
        <v>travel</v>
      </c>
      <c r="D16563" t="str">
        <f>VLOOKUP(B16563,Content!$B$2:$D18223,2,FALSE)</f>
        <v>GIF</v>
      </c>
      <c r="E16563" t="s">
        <v>1036</v>
      </c>
      <c r="F16563">
        <f>VLOOKUP(E16563,ReactionTypes!$B$2:$D16578,3,FALSE)</f>
        <v>0</v>
      </c>
      <c r="G16563" t="str">
        <f>VLOOKUP(E16563,ReactionTypes!$B$2:$D16578,2,FALSE)</f>
        <v>negative</v>
      </c>
      <c r="H16563" t="s">
        <v>1288</v>
      </c>
      <c r="I16563">
        <v>9</v>
      </c>
      <c r="J16563">
        <f t="shared" si="1789"/>
        <v>1991</v>
      </c>
    </row>
    <row r="16564" spans="1:10">
      <c r="A16564">
        <v>17223</v>
      </c>
      <c r="B16564" t="s">
        <v>704</v>
      </c>
      <c r="C16564" t="str">
        <f>VLOOKUP(B16564,Content!$B$2:$D18224,3,FALSE)</f>
        <v>travel</v>
      </c>
      <c r="D16564" t="str">
        <f>VLOOKUP(B16564,Content!$B$2:$D18224,2,FALSE)</f>
        <v>GIF</v>
      </c>
      <c r="E16564" t="s">
        <v>1051</v>
      </c>
      <c r="F16564">
        <f>VLOOKUP(E16564,ReactionTypes!$B$2:$D16579,3,FALSE)</f>
        <v>72</v>
      </c>
      <c r="G16564" t="str">
        <f>VLOOKUP(E16564,ReactionTypes!$B$2:$D16579,2,FALSE)</f>
        <v>positive</v>
      </c>
      <c r="H16564" t="s">
        <v>1235</v>
      </c>
      <c r="I16564">
        <v>3</v>
      </c>
      <c r="J16564">
        <f t="shared" si="1789"/>
        <v>1982</v>
      </c>
    </row>
    <row r="16565" spans="1:10">
      <c r="A16565">
        <v>17224</v>
      </c>
      <c r="B16565" t="s">
        <v>704</v>
      </c>
      <c r="C16565" t="str">
        <f>VLOOKUP(B16565,Content!$B$2:$D18225,3,FALSE)</f>
        <v>travel</v>
      </c>
      <c r="D16565" t="str">
        <f>VLOOKUP(B16565,Content!$B$2:$D18225,2,FALSE)</f>
        <v>GIF</v>
      </c>
      <c r="E16565" t="s">
        <v>1043</v>
      </c>
      <c r="F16565">
        <f>VLOOKUP(E16565,ReactionTypes!$B$2:$D16580,3,FALSE)</f>
        <v>65</v>
      </c>
      <c r="G16565" t="str">
        <f>VLOOKUP(E16565,ReactionTypes!$B$2:$D16580,2,FALSE)</f>
        <v>positive</v>
      </c>
      <c r="H16565" s="4">
        <v>44202</v>
      </c>
      <c r="I16565">
        <f t="shared" ref="I16565:I16566" si="1794">MONTH(H16565)</f>
        <v>1</v>
      </c>
      <c r="J16565">
        <f t="shared" si="1789"/>
        <v>2142</v>
      </c>
    </row>
    <row r="16566" spans="1:10">
      <c r="A16566">
        <v>17225</v>
      </c>
      <c r="B16566" t="s">
        <v>704</v>
      </c>
      <c r="C16566" t="str">
        <f>VLOOKUP(B16566,Content!$B$2:$D18226,3,FALSE)</f>
        <v>travel</v>
      </c>
      <c r="D16566" t="str">
        <f>VLOOKUP(B16566,Content!$B$2:$D18226,2,FALSE)</f>
        <v>GIF</v>
      </c>
      <c r="E16566" t="s">
        <v>1040</v>
      </c>
      <c r="F16566">
        <f>VLOOKUP(E16566,ReactionTypes!$B$2:$D16581,3,FALSE)</f>
        <v>35</v>
      </c>
      <c r="G16566" t="str">
        <f>VLOOKUP(E16566,ReactionTypes!$B$2:$D16581,2,FALSE)</f>
        <v>neutral</v>
      </c>
      <c r="H16566" s="4">
        <v>44084</v>
      </c>
      <c r="I16566">
        <f t="shared" si="1794"/>
        <v>9</v>
      </c>
      <c r="J16566">
        <f t="shared" si="1789"/>
        <v>1991</v>
      </c>
    </row>
    <row r="16567" spans="1:10">
      <c r="A16567">
        <v>17226</v>
      </c>
      <c r="B16567" t="s">
        <v>704</v>
      </c>
      <c r="C16567" t="str">
        <f>VLOOKUP(B16567,Content!$B$2:$D18227,3,FALSE)</f>
        <v>travel</v>
      </c>
      <c r="D16567" t="str">
        <f>VLOOKUP(B16567,Content!$B$2:$D18227,2,FALSE)</f>
        <v>GIF</v>
      </c>
      <c r="E16567" t="s">
        <v>1036</v>
      </c>
      <c r="F16567">
        <f>VLOOKUP(E16567,ReactionTypes!$B$2:$D16582,3,FALSE)</f>
        <v>0</v>
      </c>
      <c r="G16567" t="str">
        <f>VLOOKUP(E16567,ReactionTypes!$B$2:$D16582,2,FALSE)</f>
        <v>negative</v>
      </c>
      <c r="H16567" t="s">
        <v>1193</v>
      </c>
      <c r="I16567">
        <v>5</v>
      </c>
      <c r="J16567">
        <f t="shared" si="1789"/>
        <v>2110</v>
      </c>
    </row>
    <row r="16568" spans="1:10">
      <c r="A16568">
        <v>17227</v>
      </c>
      <c r="B16568" t="s">
        <v>704</v>
      </c>
      <c r="C16568" t="str">
        <f>VLOOKUP(B16568,Content!$B$2:$D18228,3,FALSE)</f>
        <v>travel</v>
      </c>
      <c r="D16568" t="str">
        <f>VLOOKUP(B16568,Content!$B$2:$D18228,2,FALSE)</f>
        <v>GIF</v>
      </c>
      <c r="E16568" t="s">
        <v>1039</v>
      </c>
      <c r="F16568">
        <f>VLOOKUP(E16568,ReactionTypes!$B$2:$D16583,3,FALSE)</f>
        <v>30</v>
      </c>
      <c r="G16568" t="str">
        <f>VLOOKUP(E16568,ReactionTypes!$B$2:$D16583,2,FALSE)</f>
        <v>positive</v>
      </c>
      <c r="H16568" t="s">
        <v>1187</v>
      </c>
      <c r="I16568">
        <v>1</v>
      </c>
      <c r="J16568">
        <f t="shared" si="1789"/>
        <v>2142</v>
      </c>
    </row>
    <row r="16569" spans="1:10">
      <c r="A16569">
        <v>17228</v>
      </c>
      <c r="B16569" t="s">
        <v>704</v>
      </c>
      <c r="C16569" t="str">
        <f>VLOOKUP(B16569,Content!$B$2:$D18229,3,FALSE)</f>
        <v>travel</v>
      </c>
      <c r="D16569" t="str">
        <f>VLOOKUP(B16569,Content!$B$2:$D18229,2,FALSE)</f>
        <v>GIF</v>
      </c>
      <c r="E16569" t="s">
        <v>1036</v>
      </c>
      <c r="F16569">
        <f>VLOOKUP(E16569,ReactionTypes!$B$2:$D16584,3,FALSE)</f>
        <v>0</v>
      </c>
      <c r="G16569" t="str">
        <f>VLOOKUP(E16569,ReactionTypes!$B$2:$D16584,2,FALSE)</f>
        <v>negative</v>
      </c>
      <c r="H16569" s="4">
        <v>43839</v>
      </c>
      <c r="I16569">
        <f t="shared" ref="I16569:I16570" si="1795">MONTH(H16569)</f>
        <v>1</v>
      </c>
      <c r="J16569">
        <f t="shared" si="1789"/>
        <v>2142</v>
      </c>
    </row>
    <row r="16570" spans="1:10">
      <c r="A16570">
        <v>17229</v>
      </c>
      <c r="B16570" t="s">
        <v>704</v>
      </c>
      <c r="C16570" t="str">
        <f>VLOOKUP(B16570,Content!$B$2:$D18230,3,FALSE)</f>
        <v>travel</v>
      </c>
      <c r="D16570" t="str">
        <f>VLOOKUP(B16570,Content!$B$2:$D18230,2,FALSE)</f>
        <v>GIF</v>
      </c>
      <c r="E16570" t="s">
        <v>1039</v>
      </c>
      <c r="F16570">
        <f>VLOOKUP(E16570,ReactionTypes!$B$2:$D16585,3,FALSE)</f>
        <v>30</v>
      </c>
      <c r="G16570" t="str">
        <f>VLOOKUP(E16570,ReactionTypes!$B$2:$D16585,2,FALSE)</f>
        <v>positive</v>
      </c>
      <c r="H16570" s="4">
        <v>44259</v>
      </c>
      <c r="I16570">
        <f t="shared" si="1795"/>
        <v>3</v>
      </c>
      <c r="J16570">
        <f t="shared" si="1789"/>
        <v>1982</v>
      </c>
    </row>
    <row r="16571" spans="1:10">
      <c r="A16571">
        <v>17230</v>
      </c>
      <c r="B16571" t="s">
        <v>704</v>
      </c>
      <c r="C16571" t="str">
        <f>VLOOKUP(B16571,Content!$B$2:$D18231,3,FALSE)</f>
        <v>travel</v>
      </c>
      <c r="D16571" t="str">
        <f>VLOOKUP(B16571,Content!$B$2:$D18231,2,FALSE)</f>
        <v>GIF</v>
      </c>
      <c r="E16571" t="s">
        <v>1046</v>
      </c>
      <c r="F16571">
        <f>VLOOKUP(E16571,ReactionTypes!$B$2:$D16586,3,FALSE)</f>
        <v>45</v>
      </c>
      <c r="G16571" t="str">
        <f>VLOOKUP(E16571,ReactionTypes!$B$2:$D16586,2,FALSE)</f>
        <v>positive</v>
      </c>
      <c r="H16571" t="s">
        <v>1197</v>
      </c>
      <c r="I16571">
        <v>3</v>
      </c>
      <c r="J16571">
        <f t="shared" si="1789"/>
        <v>1982</v>
      </c>
    </row>
    <row r="16572" spans="1:10">
      <c r="A16572">
        <v>17231</v>
      </c>
      <c r="B16572" t="s">
        <v>704</v>
      </c>
      <c r="C16572" t="str">
        <f>VLOOKUP(B16572,Content!$B$2:$D18232,3,FALSE)</f>
        <v>travel</v>
      </c>
      <c r="D16572" t="str">
        <f>VLOOKUP(B16572,Content!$B$2:$D18232,2,FALSE)</f>
        <v>GIF</v>
      </c>
      <c r="E16572" t="s">
        <v>1036</v>
      </c>
      <c r="F16572">
        <f>VLOOKUP(E16572,ReactionTypes!$B$2:$D16587,3,FALSE)</f>
        <v>0</v>
      </c>
      <c r="G16572" t="str">
        <f>VLOOKUP(E16572,ReactionTypes!$B$2:$D16587,2,FALSE)</f>
        <v>negative</v>
      </c>
      <c r="H16572" t="s">
        <v>1137</v>
      </c>
      <c r="I16572">
        <v>10</v>
      </c>
      <c r="J16572">
        <f t="shared" si="1789"/>
        <v>2087</v>
      </c>
    </row>
    <row r="16573" spans="1:10">
      <c r="A16573">
        <v>17232</v>
      </c>
      <c r="B16573" t="s">
        <v>704</v>
      </c>
      <c r="C16573" t="str">
        <f>VLOOKUP(B16573,Content!$B$2:$D18233,3,FALSE)</f>
        <v>travel</v>
      </c>
      <c r="D16573" t="str">
        <f>VLOOKUP(B16573,Content!$B$2:$D18233,2,FALSE)</f>
        <v>GIF</v>
      </c>
      <c r="E16573" t="s">
        <v>1043</v>
      </c>
      <c r="F16573">
        <f>VLOOKUP(E16573,ReactionTypes!$B$2:$D16588,3,FALSE)</f>
        <v>65</v>
      </c>
      <c r="G16573" t="str">
        <f>VLOOKUP(E16573,ReactionTypes!$B$2:$D16588,2,FALSE)</f>
        <v>positive</v>
      </c>
      <c r="H16573" t="s">
        <v>1208</v>
      </c>
      <c r="I16573">
        <v>1</v>
      </c>
      <c r="J16573">
        <f t="shared" si="1789"/>
        <v>2142</v>
      </c>
    </row>
    <row r="16574" spans="1:10">
      <c r="A16574">
        <v>17233</v>
      </c>
      <c r="B16574" t="s">
        <v>704</v>
      </c>
      <c r="C16574" t="str">
        <f>VLOOKUP(B16574,Content!$B$2:$D18234,3,FALSE)</f>
        <v>travel</v>
      </c>
      <c r="D16574" t="str">
        <f>VLOOKUP(B16574,Content!$B$2:$D18234,2,FALSE)</f>
        <v>GIF</v>
      </c>
      <c r="E16574" t="s">
        <v>1036</v>
      </c>
      <c r="F16574">
        <f>VLOOKUP(E16574,ReactionTypes!$B$2:$D16589,3,FALSE)</f>
        <v>0</v>
      </c>
      <c r="G16574" t="str">
        <f>VLOOKUP(E16574,ReactionTypes!$B$2:$D16589,2,FALSE)</f>
        <v>negative</v>
      </c>
      <c r="H16574" t="s">
        <v>1093</v>
      </c>
      <c r="I16574">
        <v>6</v>
      </c>
      <c r="J16574">
        <f t="shared" si="1789"/>
        <v>2068</v>
      </c>
    </row>
    <row r="16575" spans="1:10">
      <c r="A16575">
        <v>17235</v>
      </c>
      <c r="B16575" t="s">
        <v>705</v>
      </c>
      <c r="C16575" t="str">
        <f>VLOOKUP(B16575,Content!$B$2:$D18236,3,FALSE)</f>
        <v>soccer</v>
      </c>
      <c r="D16575" t="str">
        <f>VLOOKUP(B16575,Content!$B$2:$D18236,2,FALSE)</f>
        <v>video</v>
      </c>
      <c r="E16575" t="s">
        <v>1047</v>
      </c>
      <c r="F16575">
        <f>VLOOKUP(E16575,ReactionTypes!$B$2:$D16590,3,FALSE)</f>
        <v>12</v>
      </c>
      <c r="G16575" t="str">
        <f>VLOOKUP(E16575,ReactionTypes!$B$2:$D16590,2,FALSE)</f>
        <v>negative</v>
      </c>
      <c r="H16575" s="4">
        <v>44051</v>
      </c>
      <c r="I16575">
        <f>MONTH(H16575)</f>
        <v>8</v>
      </c>
      <c r="J16575">
        <f t="shared" si="1789"/>
        <v>2055</v>
      </c>
    </row>
    <row r="16576" spans="1:10">
      <c r="A16576">
        <v>17236</v>
      </c>
      <c r="B16576" t="s">
        <v>705</v>
      </c>
      <c r="C16576" t="str">
        <f>VLOOKUP(B16576,Content!$B$2:$D18237,3,FALSE)</f>
        <v>soccer</v>
      </c>
      <c r="D16576" t="str">
        <f>VLOOKUP(B16576,Content!$B$2:$D18237,2,FALSE)</f>
        <v>video</v>
      </c>
      <c r="E16576" t="s">
        <v>1049</v>
      </c>
      <c r="F16576">
        <f>VLOOKUP(E16576,ReactionTypes!$B$2:$D16591,3,FALSE)</f>
        <v>60</v>
      </c>
      <c r="G16576" t="str">
        <f>VLOOKUP(E16576,ReactionTypes!$B$2:$D16591,2,FALSE)</f>
        <v>positive</v>
      </c>
      <c r="H16576" t="s">
        <v>1092</v>
      </c>
      <c r="I16576">
        <v>9</v>
      </c>
      <c r="J16576">
        <f t="shared" si="1789"/>
        <v>1991</v>
      </c>
    </row>
    <row r="16577" spans="1:10">
      <c r="A16577">
        <v>17237</v>
      </c>
      <c r="B16577" t="s">
        <v>705</v>
      </c>
      <c r="C16577" t="str">
        <f>VLOOKUP(B16577,Content!$B$2:$D18238,3,FALSE)</f>
        <v>soccer</v>
      </c>
      <c r="D16577" t="str">
        <f>VLOOKUP(B16577,Content!$B$2:$D18238,2,FALSE)</f>
        <v>video</v>
      </c>
      <c r="E16577" t="s">
        <v>1046</v>
      </c>
      <c r="F16577">
        <f>VLOOKUP(E16577,ReactionTypes!$B$2:$D16592,3,FALSE)</f>
        <v>45</v>
      </c>
      <c r="G16577" t="str">
        <f>VLOOKUP(E16577,ReactionTypes!$B$2:$D16592,2,FALSE)</f>
        <v>positive</v>
      </c>
      <c r="H16577" t="s">
        <v>1156</v>
      </c>
      <c r="I16577">
        <v>11</v>
      </c>
      <c r="J16577">
        <f t="shared" si="1789"/>
        <v>2055</v>
      </c>
    </row>
    <row r="16578" spans="1:10">
      <c r="A16578">
        <v>17238</v>
      </c>
      <c r="B16578" t="s">
        <v>705</v>
      </c>
      <c r="C16578" t="str">
        <f>VLOOKUP(B16578,Content!$B$2:$D18239,3,FALSE)</f>
        <v>soccer</v>
      </c>
      <c r="D16578" t="str">
        <f>VLOOKUP(B16578,Content!$B$2:$D18239,2,FALSE)</f>
        <v>video</v>
      </c>
      <c r="E16578" t="s">
        <v>1038</v>
      </c>
      <c r="F16578">
        <f>VLOOKUP(E16578,ReactionTypes!$B$2:$D16593,3,FALSE)</f>
        <v>15</v>
      </c>
      <c r="G16578" t="str">
        <f>VLOOKUP(E16578,ReactionTypes!$B$2:$D16593,2,FALSE)</f>
        <v>negative</v>
      </c>
      <c r="H16578" t="s">
        <v>1282</v>
      </c>
      <c r="I16578">
        <v>6</v>
      </c>
      <c r="J16578">
        <f t="shared" si="1789"/>
        <v>2068</v>
      </c>
    </row>
    <row r="16579" spans="1:10">
      <c r="A16579">
        <v>17239</v>
      </c>
      <c r="B16579" t="s">
        <v>705</v>
      </c>
      <c r="C16579" t="str">
        <f>VLOOKUP(B16579,Content!$B$2:$D18240,3,FALSE)</f>
        <v>soccer</v>
      </c>
      <c r="D16579" t="str">
        <f>VLOOKUP(B16579,Content!$B$2:$D18240,2,FALSE)</f>
        <v>video</v>
      </c>
      <c r="E16579" t="s">
        <v>1050</v>
      </c>
      <c r="F16579">
        <f>VLOOKUP(E16579,ReactionTypes!$B$2:$D16594,3,FALSE)</f>
        <v>70</v>
      </c>
      <c r="G16579" t="str">
        <f>VLOOKUP(E16579,ReactionTypes!$B$2:$D16594,2,FALSE)</f>
        <v>positive</v>
      </c>
      <c r="H16579" t="s">
        <v>1262</v>
      </c>
      <c r="I16579">
        <v>3</v>
      </c>
      <c r="J16579">
        <f t="shared" ref="J16579:J16642" si="1796">COUNTIF($I$2:$I$24574,I16579)</f>
        <v>1982</v>
      </c>
    </row>
    <row r="16580" spans="1:10">
      <c r="A16580">
        <v>17240</v>
      </c>
      <c r="B16580" t="s">
        <v>705</v>
      </c>
      <c r="C16580" t="str">
        <f>VLOOKUP(B16580,Content!$B$2:$D18241,3,FALSE)</f>
        <v>soccer</v>
      </c>
      <c r="D16580" t="str">
        <f>VLOOKUP(B16580,Content!$B$2:$D18241,2,FALSE)</f>
        <v>video</v>
      </c>
      <c r="E16580" t="s">
        <v>1041</v>
      </c>
      <c r="F16580">
        <f>VLOOKUP(E16580,ReactionTypes!$B$2:$D16595,3,FALSE)</f>
        <v>70</v>
      </c>
      <c r="G16580" t="str">
        <f>VLOOKUP(E16580,ReactionTypes!$B$2:$D16595,2,FALSE)</f>
        <v>positive</v>
      </c>
      <c r="H16580" t="s">
        <v>1112</v>
      </c>
      <c r="I16580">
        <v>7</v>
      </c>
      <c r="J16580">
        <f t="shared" si="1796"/>
        <v>2116</v>
      </c>
    </row>
    <row r="16581" spans="1:10">
      <c r="A16581">
        <v>17241</v>
      </c>
      <c r="B16581" t="s">
        <v>705</v>
      </c>
      <c r="C16581" t="str">
        <f>VLOOKUP(B16581,Content!$B$2:$D18242,3,FALSE)</f>
        <v>soccer</v>
      </c>
      <c r="D16581" t="str">
        <f>VLOOKUP(B16581,Content!$B$2:$D18242,2,FALSE)</f>
        <v>video</v>
      </c>
      <c r="E16581" t="s">
        <v>1042</v>
      </c>
      <c r="F16581">
        <f>VLOOKUP(E16581,ReactionTypes!$B$2:$D16596,3,FALSE)</f>
        <v>5</v>
      </c>
      <c r="G16581" t="str">
        <f>VLOOKUP(E16581,ReactionTypes!$B$2:$D16596,2,FALSE)</f>
        <v>negative</v>
      </c>
      <c r="H16581" t="s">
        <v>1209</v>
      </c>
      <c r="I16581">
        <v>5</v>
      </c>
      <c r="J16581">
        <f t="shared" si="1796"/>
        <v>2110</v>
      </c>
    </row>
    <row r="16582" spans="1:10">
      <c r="A16582">
        <v>17242</v>
      </c>
      <c r="B16582" t="s">
        <v>705</v>
      </c>
      <c r="C16582" t="str">
        <f>VLOOKUP(B16582,Content!$B$2:$D18243,3,FALSE)</f>
        <v>soccer</v>
      </c>
      <c r="D16582" t="str">
        <f>VLOOKUP(B16582,Content!$B$2:$D18243,2,FALSE)</f>
        <v>video</v>
      </c>
      <c r="E16582" t="s">
        <v>1050</v>
      </c>
      <c r="F16582">
        <f>VLOOKUP(E16582,ReactionTypes!$B$2:$D16597,3,FALSE)</f>
        <v>70</v>
      </c>
      <c r="G16582" t="str">
        <f>VLOOKUP(E16582,ReactionTypes!$B$2:$D16597,2,FALSE)</f>
        <v>positive</v>
      </c>
      <c r="H16582" t="s">
        <v>1099</v>
      </c>
      <c r="I16582">
        <v>12</v>
      </c>
      <c r="J16582">
        <f t="shared" si="1796"/>
        <v>2099</v>
      </c>
    </row>
    <row r="16583" spans="1:10">
      <c r="A16583">
        <v>17243</v>
      </c>
      <c r="B16583" t="s">
        <v>705</v>
      </c>
      <c r="C16583" t="str">
        <f>VLOOKUP(B16583,Content!$B$2:$D18244,3,FALSE)</f>
        <v>soccer</v>
      </c>
      <c r="D16583" t="str">
        <f>VLOOKUP(B16583,Content!$B$2:$D18244,2,FALSE)</f>
        <v>video</v>
      </c>
      <c r="E16583" t="s">
        <v>1045</v>
      </c>
      <c r="F16583">
        <f>VLOOKUP(E16583,ReactionTypes!$B$2:$D16598,3,FALSE)</f>
        <v>75</v>
      </c>
      <c r="G16583" t="str">
        <f>VLOOKUP(E16583,ReactionTypes!$B$2:$D16598,2,FALSE)</f>
        <v>positive</v>
      </c>
      <c r="H16583" s="4">
        <v>44380</v>
      </c>
      <c r="I16583">
        <f>MONTH(H16583)</f>
        <v>7</v>
      </c>
      <c r="J16583">
        <f t="shared" si="1796"/>
        <v>2116</v>
      </c>
    </row>
    <row r="16584" spans="1:10">
      <c r="A16584">
        <v>17244</v>
      </c>
      <c r="B16584" t="s">
        <v>705</v>
      </c>
      <c r="C16584" t="str">
        <f>VLOOKUP(B16584,Content!$B$2:$D18245,3,FALSE)</f>
        <v>soccer</v>
      </c>
      <c r="D16584" t="str">
        <f>VLOOKUP(B16584,Content!$B$2:$D18245,2,FALSE)</f>
        <v>video</v>
      </c>
      <c r="E16584" t="s">
        <v>1038</v>
      </c>
      <c r="F16584">
        <f>VLOOKUP(E16584,ReactionTypes!$B$2:$D16599,3,FALSE)</f>
        <v>15</v>
      </c>
      <c r="G16584" t="str">
        <f>VLOOKUP(E16584,ReactionTypes!$B$2:$D16599,2,FALSE)</f>
        <v>negative</v>
      </c>
      <c r="H16584" t="s">
        <v>1140</v>
      </c>
      <c r="I16584">
        <v>10</v>
      </c>
      <c r="J16584">
        <f t="shared" si="1796"/>
        <v>2087</v>
      </c>
    </row>
    <row r="16585" spans="1:10">
      <c r="A16585">
        <v>17245</v>
      </c>
      <c r="B16585" t="s">
        <v>705</v>
      </c>
      <c r="C16585" t="str">
        <f>VLOOKUP(B16585,Content!$B$2:$D18246,3,FALSE)</f>
        <v>soccer</v>
      </c>
      <c r="D16585" t="str">
        <f>VLOOKUP(B16585,Content!$B$2:$D18246,2,FALSE)</f>
        <v>video</v>
      </c>
      <c r="E16585" t="s">
        <v>1041</v>
      </c>
      <c r="F16585">
        <f>VLOOKUP(E16585,ReactionTypes!$B$2:$D16600,3,FALSE)</f>
        <v>70</v>
      </c>
      <c r="G16585" t="str">
        <f>VLOOKUP(E16585,ReactionTypes!$B$2:$D16600,2,FALSE)</f>
        <v>positive</v>
      </c>
      <c r="H16585" s="4">
        <v>44409</v>
      </c>
      <c r="I16585">
        <f>MONTH(H16585)</f>
        <v>8</v>
      </c>
      <c r="J16585">
        <f t="shared" si="1796"/>
        <v>2055</v>
      </c>
    </row>
    <row r="16586" spans="1:10">
      <c r="A16586">
        <v>17246</v>
      </c>
      <c r="B16586" t="s">
        <v>705</v>
      </c>
      <c r="C16586" t="str">
        <f>VLOOKUP(B16586,Content!$B$2:$D18247,3,FALSE)</f>
        <v>soccer</v>
      </c>
      <c r="D16586" t="str">
        <f>VLOOKUP(B16586,Content!$B$2:$D18247,2,FALSE)</f>
        <v>video</v>
      </c>
      <c r="E16586" t="s">
        <v>1044</v>
      </c>
      <c r="F16586">
        <f>VLOOKUP(E16586,ReactionTypes!$B$2:$D16601,3,FALSE)</f>
        <v>20</v>
      </c>
      <c r="G16586" t="str">
        <f>VLOOKUP(E16586,ReactionTypes!$B$2:$D16601,2,FALSE)</f>
        <v>neutral</v>
      </c>
      <c r="H16586" t="s">
        <v>1100</v>
      </c>
      <c r="I16586">
        <v>12</v>
      </c>
      <c r="J16586">
        <f t="shared" si="1796"/>
        <v>2099</v>
      </c>
    </row>
    <row r="16587" spans="1:10">
      <c r="A16587">
        <v>17247</v>
      </c>
      <c r="B16587" t="s">
        <v>705</v>
      </c>
      <c r="C16587" t="str">
        <f>VLOOKUP(B16587,Content!$B$2:$D18248,3,FALSE)</f>
        <v>soccer</v>
      </c>
      <c r="D16587" t="str">
        <f>VLOOKUP(B16587,Content!$B$2:$D18248,2,FALSE)</f>
        <v>video</v>
      </c>
      <c r="E16587" t="s">
        <v>1048</v>
      </c>
      <c r="F16587">
        <f>VLOOKUP(E16587,ReactionTypes!$B$2:$D16602,3,FALSE)</f>
        <v>50</v>
      </c>
      <c r="G16587" t="str">
        <f>VLOOKUP(E16587,ReactionTypes!$B$2:$D16602,2,FALSE)</f>
        <v>positive</v>
      </c>
      <c r="H16587" t="s">
        <v>1134</v>
      </c>
      <c r="I16587">
        <v>8</v>
      </c>
      <c r="J16587">
        <f t="shared" si="1796"/>
        <v>2055</v>
      </c>
    </row>
    <row r="16588" spans="1:10">
      <c r="A16588">
        <v>17248</v>
      </c>
      <c r="B16588" t="s">
        <v>705</v>
      </c>
      <c r="C16588" t="str">
        <f>VLOOKUP(B16588,Content!$B$2:$D18249,3,FALSE)</f>
        <v>soccer</v>
      </c>
      <c r="D16588" t="str">
        <f>VLOOKUP(B16588,Content!$B$2:$D18249,2,FALSE)</f>
        <v>video</v>
      </c>
      <c r="E16588" t="s">
        <v>1049</v>
      </c>
      <c r="F16588">
        <f>VLOOKUP(E16588,ReactionTypes!$B$2:$D16603,3,FALSE)</f>
        <v>60</v>
      </c>
      <c r="G16588" t="str">
        <f>VLOOKUP(E16588,ReactionTypes!$B$2:$D16603,2,FALSE)</f>
        <v>positive</v>
      </c>
      <c r="H16588" s="4">
        <v>44199</v>
      </c>
      <c r="I16588">
        <f t="shared" ref="I16588:I16590" si="1797">MONTH(H16588)</f>
        <v>1</v>
      </c>
      <c r="J16588">
        <f t="shared" si="1796"/>
        <v>2142</v>
      </c>
    </row>
    <row r="16589" spans="1:10">
      <c r="A16589">
        <v>17249</v>
      </c>
      <c r="B16589" t="s">
        <v>705</v>
      </c>
      <c r="C16589" t="str">
        <f>VLOOKUP(B16589,Content!$B$2:$D18250,3,FALSE)</f>
        <v>soccer</v>
      </c>
      <c r="D16589" t="str">
        <f>VLOOKUP(B16589,Content!$B$2:$D18250,2,FALSE)</f>
        <v>video</v>
      </c>
      <c r="E16589" t="s">
        <v>1049</v>
      </c>
      <c r="F16589">
        <f>VLOOKUP(E16589,ReactionTypes!$B$2:$D16604,3,FALSE)</f>
        <v>60</v>
      </c>
      <c r="G16589" t="str">
        <f>VLOOKUP(E16589,ReactionTypes!$B$2:$D16604,2,FALSE)</f>
        <v>positive</v>
      </c>
      <c r="H16589" s="4">
        <v>44051</v>
      </c>
      <c r="I16589">
        <f t="shared" si="1797"/>
        <v>8</v>
      </c>
      <c r="J16589">
        <f t="shared" si="1796"/>
        <v>2055</v>
      </c>
    </row>
    <row r="16590" spans="1:10">
      <c r="A16590">
        <v>17250</v>
      </c>
      <c r="B16590" t="s">
        <v>705</v>
      </c>
      <c r="C16590" t="str">
        <f>VLOOKUP(B16590,Content!$B$2:$D18251,3,FALSE)</f>
        <v>soccer</v>
      </c>
      <c r="D16590" t="str">
        <f>VLOOKUP(B16590,Content!$B$2:$D18251,2,FALSE)</f>
        <v>video</v>
      </c>
      <c r="E16590" t="s">
        <v>1036</v>
      </c>
      <c r="F16590">
        <f>VLOOKUP(E16590,ReactionTypes!$B$2:$D16605,3,FALSE)</f>
        <v>0</v>
      </c>
      <c r="G16590" t="str">
        <f>VLOOKUP(E16590,ReactionTypes!$B$2:$D16605,2,FALSE)</f>
        <v>negative</v>
      </c>
      <c r="H16590" s="4">
        <v>43870</v>
      </c>
      <c r="I16590">
        <f t="shared" si="1797"/>
        <v>2</v>
      </c>
      <c r="J16590">
        <f t="shared" si="1796"/>
        <v>1890</v>
      </c>
    </row>
    <row r="16591" spans="1:10">
      <c r="A16591">
        <v>17252</v>
      </c>
      <c r="B16591" t="s">
        <v>706</v>
      </c>
      <c r="C16591" t="str">
        <f>VLOOKUP(B16591,Content!$B$2:$D18253,3,FALSE)</f>
        <v>technology</v>
      </c>
      <c r="D16591" t="str">
        <f>VLOOKUP(B16591,Content!$B$2:$D18253,2,FALSE)</f>
        <v>audio</v>
      </c>
      <c r="E16591" t="s">
        <v>1040</v>
      </c>
      <c r="F16591">
        <f>VLOOKUP(E16591,ReactionTypes!$B$2:$D16606,3,FALSE)</f>
        <v>35</v>
      </c>
      <c r="G16591" t="str">
        <f>VLOOKUP(E16591,ReactionTypes!$B$2:$D16606,2,FALSE)</f>
        <v>neutral</v>
      </c>
      <c r="H16591" t="s">
        <v>1097</v>
      </c>
      <c r="I16591">
        <v>8</v>
      </c>
      <c r="J16591">
        <f t="shared" si="1796"/>
        <v>2055</v>
      </c>
    </row>
    <row r="16592" spans="1:10">
      <c r="A16592">
        <v>17253</v>
      </c>
      <c r="B16592" t="s">
        <v>706</v>
      </c>
      <c r="C16592" t="str">
        <f>VLOOKUP(B16592,Content!$B$2:$D18254,3,FALSE)</f>
        <v>technology</v>
      </c>
      <c r="D16592" t="str">
        <f>VLOOKUP(B16592,Content!$B$2:$D18254,2,FALSE)</f>
        <v>audio</v>
      </c>
      <c r="E16592" t="s">
        <v>1044</v>
      </c>
      <c r="F16592">
        <f>VLOOKUP(E16592,ReactionTypes!$B$2:$D16607,3,FALSE)</f>
        <v>20</v>
      </c>
      <c r="G16592" t="str">
        <f>VLOOKUP(E16592,ReactionTypes!$B$2:$D16607,2,FALSE)</f>
        <v>neutral</v>
      </c>
      <c r="H16592" s="4">
        <v>44350</v>
      </c>
      <c r="I16592">
        <f>MONTH(H16592)</f>
        <v>6</v>
      </c>
      <c r="J16592">
        <f t="shared" si="1796"/>
        <v>2068</v>
      </c>
    </row>
    <row r="16593" spans="1:10">
      <c r="A16593">
        <v>17254</v>
      </c>
      <c r="B16593" t="s">
        <v>706</v>
      </c>
      <c r="C16593" t="str">
        <f>VLOOKUP(B16593,Content!$B$2:$D18255,3,FALSE)</f>
        <v>technology</v>
      </c>
      <c r="D16593" t="str">
        <f>VLOOKUP(B16593,Content!$B$2:$D18255,2,FALSE)</f>
        <v>audio</v>
      </c>
      <c r="E16593" t="s">
        <v>1049</v>
      </c>
      <c r="F16593">
        <f>VLOOKUP(E16593,ReactionTypes!$B$2:$D16608,3,FALSE)</f>
        <v>60</v>
      </c>
      <c r="G16593" t="str">
        <f>VLOOKUP(E16593,ReactionTypes!$B$2:$D16608,2,FALSE)</f>
        <v>positive</v>
      </c>
      <c r="H16593" t="s">
        <v>1109</v>
      </c>
      <c r="I16593">
        <v>8</v>
      </c>
      <c r="J16593">
        <f t="shared" si="1796"/>
        <v>2055</v>
      </c>
    </row>
    <row r="16594" spans="1:10">
      <c r="A16594">
        <v>17255</v>
      </c>
      <c r="B16594" t="s">
        <v>706</v>
      </c>
      <c r="C16594" t="str">
        <f>VLOOKUP(B16594,Content!$B$2:$D18256,3,FALSE)</f>
        <v>technology</v>
      </c>
      <c r="D16594" t="str">
        <f>VLOOKUP(B16594,Content!$B$2:$D18256,2,FALSE)</f>
        <v>audio</v>
      </c>
      <c r="E16594" t="s">
        <v>1038</v>
      </c>
      <c r="F16594">
        <f>VLOOKUP(E16594,ReactionTypes!$B$2:$D16609,3,FALSE)</f>
        <v>15</v>
      </c>
      <c r="G16594" t="str">
        <f>VLOOKUP(E16594,ReactionTypes!$B$2:$D16609,2,FALSE)</f>
        <v>negative</v>
      </c>
      <c r="H16594" s="4">
        <v>44198</v>
      </c>
      <c r="I16594">
        <f t="shared" ref="I16594:I16595" si="1798">MONTH(H16594)</f>
        <v>1</v>
      </c>
      <c r="J16594">
        <f t="shared" si="1796"/>
        <v>2142</v>
      </c>
    </row>
    <row r="16595" spans="1:10">
      <c r="A16595">
        <v>17256</v>
      </c>
      <c r="B16595" t="s">
        <v>706</v>
      </c>
      <c r="C16595" t="str">
        <f>VLOOKUP(B16595,Content!$B$2:$D18257,3,FALSE)</f>
        <v>technology</v>
      </c>
      <c r="D16595" t="str">
        <f>VLOOKUP(B16595,Content!$B$2:$D18257,2,FALSE)</f>
        <v>audio</v>
      </c>
      <c r="E16595" t="s">
        <v>1045</v>
      </c>
      <c r="F16595">
        <f>VLOOKUP(E16595,ReactionTypes!$B$2:$D16610,3,FALSE)</f>
        <v>75</v>
      </c>
      <c r="G16595" t="str">
        <f>VLOOKUP(E16595,ReactionTypes!$B$2:$D16610,2,FALSE)</f>
        <v>positive</v>
      </c>
      <c r="H16595" s="4">
        <v>43840</v>
      </c>
      <c r="I16595">
        <f t="shared" si="1798"/>
        <v>1</v>
      </c>
      <c r="J16595">
        <f t="shared" si="1796"/>
        <v>2142</v>
      </c>
    </row>
    <row r="16596" spans="1:10">
      <c r="A16596">
        <v>17257</v>
      </c>
      <c r="B16596" t="s">
        <v>706</v>
      </c>
      <c r="C16596" t="str">
        <f>VLOOKUP(B16596,Content!$B$2:$D18258,3,FALSE)</f>
        <v>technology</v>
      </c>
      <c r="D16596" t="str">
        <f>VLOOKUP(B16596,Content!$B$2:$D18258,2,FALSE)</f>
        <v>audio</v>
      </c>
      <c r="E16596" t="s">
        <v>1047</v>
      </c>
      <c r="F16596">
        <f>VLOOKUP(E16596,ReactionTypes!$B$2:$D16611,3,FALSE)</f>
        <v>12</v>
      </c>
      <c r="G16596" t="str">
        <f>VLOOKUP(E16596,ReactionTypes!$B$2:$D16611,2,FALSE)</f>
        <v>negative</v>
      </c>
      <c r="H16596" t="s">
        <v>1098</v>
      </c>
      <c r="I16596">
        <v>12</v>
      </c>
      <c r="J16596">
        <f t="shared" si="1796"/>
        <v>2099</v>
      </c>
    </row>
    <row r="16597" spans="1:10">
      <c r="A16597">
        <v>17258</v>
      </c>
      <c r="B16597" t="s">
        <v>706</v>
      </c>
      <c r="C16597" t="str">
        <f>VLOOKUP(B16597,Content!$B$2:$D18259,3,FALSE)</f>
        <v>technology</v>
      </c>
      <c r="D16597" t="str">
        <f>VLOOKUP(B16597,Content!$B$2:$D18259,2,FALSE)</f>
        <v>audio</v>
      </c>
      <c r="E16597" t="s">
        <v>1047</v>
      </c>
      <c r="F16597">
        <f>VLOOKUP(E16597,ReactionTypes!$B$2:$D16612,3,FALSE)</f>
        <v>12</v>
      </c>
      <c r="G16597" t="str">
        <f>VLOOKUP(E16597,ReactionTypes!$B$2:$D16612,2,FALSE)</f>
        <v>negative</v>
      </c>
      <c r="H16597" s="4">
        <v>44320</v>
      </c>
      <c r="I16597">
        <f t="shared" ref="I16597:I16598" si="1799">MONTH(H16597)</f>
        <v>5</v>
      </c>
      <c r="J16597">
        <f t="shared" si="1796"/>
        <v>2110</v>
      </c>
    </row>
    <row r="16598" spans="1:10">
      <c r="A16598">
        <v>17259</v>
      </c>
      <c r="B16598" t="s">
        <v>706</v>
      </c>
      <c r="C16598" t="str">
        <f>VLOOKUP(B16598,Content!$B$2:$D18260,3,FALSE)</f>
        <v>technology</v>
      </c>
      <c r="D16598" t="str">
        <f>VLOOKUP(B16598,Content!$B$2:$D18260,2,FALSE)</f>
        <v>audio</v>
      </c>
      <c r="E16598" t="s">
        <v>1042</v>
      </c>
      <c r="F16598">
        <f>VLOOKUP(E16598,ReactionTypes!$B$2:$D16613,3,FALSE)</f>
        <v>5</v>
      </c>
      <c r="G16598" t="str">
        <f>VLOOKUP(E16598,ReactionTypes!$B$2:$D16613,2,FALSE)</f>
        <v>negative</v>
      </c>
      <c r="H16598" s="4">
        <v>44082</v>
      </c>
      <c r="I16598">
        <f t="shared" si="1799"/>
        <v>9</v>
      </c>
      <c r="J16598">
        <f t="shared" si="1796"/>
        <v>1991</v>
      </c>
    </row>
    <row r="16599" spans="1:10">
      <c r="A16599">
        <v>17260</v>
      </c>
      <c r="B16599" t="s">
        <v>706</v>
      </c>
      <c r="C16599" t="str">
        <f>VLOOKUP(B16599,Content!$B$2:$D18261,3,FALSE)</f>
        <v>technology</v>
      </c>
      <c r="D16599" t="str">
        <f>VLOOKUP(B16599,Content!$B$2:$D18261,2,FALSE)</f>
        <v>audio</v>
      </c>
      <c r="E16599" t="s">
        <v>1045</v>
      </c>
      <c r="F16599">
        <f>VLOOKUP(E16599,ReactionTypes!$B$2:$D16614,3,FALSE)</f>
        <v>75</v>
      </c>
      <c r="G16599" t="str">
        <f>VLOOKUP(E16599,ReactionTypes!$B$2:$D16614,2,FALSE)</f>
        <v>positive</v>
      </c>
      <c r="H16599" t="s">
        <v>1087</v>
      </c>
      <c r="I16599">
        <v>10</v>
      </c>
      <c r="J16599">
        <f t="shared" si="1796"/>
        <v>2087</v>
      </c>
    </row>
    <row r="16600" spans="1:10">
      <c r="A16600">
        <v>17261</v>
      </c>
      <c r="B16600" t="s">
        <v>706</v>
      </c>
      <c r="C16600" t="str">
        <f>VLOOKUP(B16600,Content!$B$2:$D18262,3,FALSE)</f>
        <v>technology</v>
      </c>
      <c r="D16600" t="str">
        <f>VLOOKUP(B16600,Content!$B$2:$D18262,2,FALSE)</f>
        <v>audio</v>
      </c>
      <c r="E16600" t="s">
        <v>1042</v>
      </c>
      <c r="F16600">
        <f>VLOOKUP(E16600,ReactionTypes!$B$2:$D16615,3,FALSE)</f>
        <v>5</v>
      </c>
      <c r="G16600" t="str">
        <f>VLOOKUP(E16600,ReactionTypes!$B$2:$D16615,2,FALSE)</f>
        <v>negative</v>
      </c>
      <c r="H16600" t="s">
        <v>1156</v>
      </c>
      <c r="I16600">
        <v>11</v>
      </c>
      <c r="J16600">
        <f t="shared" si="1796"/>
        <v>2055</v>
      </c>
    </row>
    <row r="16601" spans="1:10">
      <c r="A16601">
        <v>17262</v>
      </c>
      <c r="B16601" t="s">
        <v>706</v>
      </c>
      <c r="C16601" t="str">
        <f>VLOOKUP(B16601,Content!$B$2:$D18263,3,FALSE)</f>
        <v>technology</v>
      </c>
      <c r="D16601" t="str">
        <f>VLOOKUP(B16601,Content!$B$2:$D18263,2,FALSE)</f>
        <v>audio</v>
      </c>
      <c r="E16601" t="s">
        <v>1048</v>
      </c>
      <c r="F16601">
        <f>VLOOKUP(E16601,ReactionTypes!$B$2:$D16616,3,FALSE)</f>
        <v>50</v>
      </c>
      <c r="G16601" t="str">
        <f>VLOOKUP(E16601,ReactionTypes!$B$2:$D16616,2,FALSE)</f>
        <v>positive</v>
      </c>
      <c r="H16601" t="s">
        <v>1074</v>
      </c>
      <c r="I16601">
        <v>7</v>
      </c>
      <c r="J16601">
        <f t="shared" si="1796"/>
        <v>2116</v>
      </c>
    </row>
    <row r="16602" spans="1:10">
      <c r="A16602">
        <v>17264</v>
      </c>
      <c r="B16602" t="s">
        <v>707</v>
      </c>
      <c r="C16602" t="str">
        <f>VLOOKUP(B16602,Content!$B$2:$D18265,3,FALSE)</f>
        <v>tennis</v>
      </c>
      <c r="D16602" t="str">
        <f>VLOOKUP(B16602,Content!$B$2:$D18265,2,FALSE)</f>
        <v>video</v>
      </c>
      <c r="E16602" t="s">
        <v>1046</v>
      </c>
      <c r="F16602">
        <f>VLOOKUP(E16602,ReactionTypes!$B$2:$D16617,3,FALSE)</f>
        <v>45</v>
      </c>
      <c r="G16602" t="str">
        <f>VLOOKUP(E16602,ReactionTypes!$B$2:$D16617,2,FALSE)</f>
        <v>positive</v>
      </c>
      <c r="H16602" t="s">
        <v>1164</v>
      </c>
      <c r="I16602">
        <v>11</v>
      </c>
      <c r="J16602">
        <f t="shared" si="1796"/>
        <v>2055</v>
      </c>
    </row>
    <row r="16603" spans="1:10">
      <c r="A16603">
        <v>17265</v>
      </c>
      <c r="B16603" t="s">
        <v>707</v>
      </c>
      <c r="C16603" t="str">
        <f>VLOOKUP(B16603,Content!$B$2:$D18266,3,FALSE)</f>
        <v>tennis</v>
      </c>
      <c r="D16603" t="str">
        <f>VLOOKUP(B16603,Content!$B$2:$D18266,2,FALSE)</f>
        <v>video</v>
      </c>
      <c r="E16603" t="s">
        <v>1046</v>
      </c>
      <c r="F16603">
        <f>VLOOKUP(E16603,ReactionTypes!$B$2:$D16618,3,FALSE)</f>
        <v>45</v>
      </c>
      <c r="G16603" t="str">
        <f>VLOOKUP(E16603,ReactionTypes!$B$2:$D16618,2,FALSE)</f>
        <v>positive</v>
      </c>
      <c r="H16603" t="s">
        <v>1176</v>
      </c>
      <c r="I16603">
        <v>11</v>
      </c>
      <c r="J16603">
        <f t="shared" si="1796"/>
        <v>2055</v>
      </c>
    </row>
    <row r="16604" spans="1:10">
      <c r="A16604">
        <v>17266</v>
      </c>
      <c r="B16604" t="s">
        <v>707</v>
      </c>
      <c r="C16604" t="str">
        <f>VLOOKUP(B16604,Content!$B$2:$D18267,3,FALSE)</f>
        <v>tennis</v>
      </c>
      <c r="D16604" t="str">
        <f>VLOOKUP(B16604,Content!$B$2:$D18267,2,FALSE)</f>
        <v>video</v>
      </c>
      <c r="E16604" t="s">
        <v>1044</v>
      </c>
      <c r="F16604">
        <f>VLOOKUP(E16604,ReactionTypes!$B$2:$D16619,3,FALSE)</f>
        <v>20</v>
      </c>
      <c r="G16604" t="str">
        <f>VLOOKUP(E16604,ReactionTypes!$B$2:$D16619,2,FALSE)</f>
        <v>neutral</v>
      </c>
      <c r="H16604" t="s">
        <v>1167</v>
      </c>
      <c r="I16604">
        <v>6</v>
      </c>
      <c r="J16604">
        <f t="shared" si="1796"/>
        <v>2068</v>
      </c>
    </row>
    <row r="16605" spans="1:10">
      <c r="A16605">
        <v>17267</v>
      </c>
      <c r="B16605" t="s">
        <v>707</v>
      </c>
      <c r="C16605" t="str">
        <f>VLOOKUP(B16605,Content!$B$2:$D18268,3,FALSE)</f>
        <v>tennis</v>
      </c>
      <c r="D16605" t="str">
        <f>VLOOKUP(B16605,Content!$B$2:$D18268,2,FALSE)</f>
        <v>video</v>
      </c>
      <c r="E16605" t="s">
        <v>1042</v>
      </c>
      <c r="F16605">
        <f>VLOOKUP(E16605,ReactionTypes!$B$2:$D16620,3,FALSE)</f>
        <v>5</v>
      </c>
      <c r="G16605" t="str">
        <f>VLOOKUP(E16605,ReactionTypes!$B$2:$D16620,2,FALSE)</f>
        <v>negative</v>
      </c>
      <c r="H16605" t="s">
        <v>1243</v>
      </c>
      <c r="I16605">
        <v>2</v>
      </c>
      <c r="J16605">
        <f t="shared" si="1796"/>
        <v>1890</v>
      </c>
    </row>
    <row r="16606" spans="1:10">
      <c r="A16606">
        <v>17268</v>
      </c>
      <c r="B16606" t="s">
        <v>707</v>
      </c>
      <c r="C16606" t="str">
        <f>VLOOKUP(B16606,Content!$B$2:$D18269,3,FALSE)</f>
        <v>tennis</v>
      </c>
      <c r="D16606" t="str">
        <f>VLOOKUP(B16606,Content!$B$2:$D18269,2,FALSE)</f>
        <v>video</v>
      </c>
      <c r="E16606" t="s">
        <v>1048</v>
      </c>
      <c r="F16606">
        <f>VLOOKUP(E16606,ReactionTypes!$B$2:$D16621,3,FALSE)</f>
        <v>50</v>
      </c>
      <c r="G16606" t="str">
        <f>VLOOKUP(E16606,ReactionTypes!$B$2:$D16621,2,FALSE)</f>
        <v>positive</v>
      </c>
      <c r="H16606" t="s">
        <v>1115</v>
      </c>
      <c r="I16606">
        <v>7</v>
      </c>
      <c r="J16606">
        <f t="shared" si="1796"/>
        <v>2116</v>
      </c>
    </row>
    <row r="16607" spans="1:10">
      <c r="A16607">
        <v>17269</v>
      </c>
      <c r="B16607" t="s">
        <v>707</v>
      </c>
      <c r="C16607" t="str">
        <f>VLOOKUP(B16607,Content!$B$2:$D18270,3,FALSE)</f>
        <v>tennis</v>
      </c>
      <c r="D16607" t="str">
        <f>VLOOKUP(B16607,Content!$B$2:$D18270,2,FALSE)</f>
        <v>video</v>
      </c>
      <c r="E16607" t="s">
        <v>1048</v>
      </c>
      <c r="F16607">
        <f>VLOOKUP(E16607,ReactionTypes!$B$2:$D16622,3,FALSE)</f>
        <v>50</v>
      </c>
      <c r="G16607" t="str">
        <f>VLOOKUP(E16607,ReactionTypes!$B$2:$D16622,2,FALSE)</f>
        <v>positive</v>
      </c>
      <c r="H16607" t="s">
        <v>1074</v>
      </c>
      <c r="I16607">
        <v>7</v>
      </c>
      <c r="J16607">
        <f t="shared" si="1796"/>
        <v>2116</v>
      </c>
    </row>
    <row r="16608" spans="1:10">
      <c r="A16608">
        <v>17270</v>
      </c>
      <c r="B16608" t="s">
        <v>707</v>
      </c>
      <c r="C16608" t="str">
        <f>VLOOKUP(B16608,Content!$B$2:$D18271,3,FALSE)</f>
        <v>tennis</v>
      </c>
      <c r="D16608" t="str">
        <f>VLOOKUP(B16608,Content!$B$2:$D18271,2,FALSE)</f>
        <v>video</v>
      </c>
      <c r="E16608" t="s">
        <v>1036</v>
      </c>
      <c r="F16608">
        <f>VLOOKUP(E16608,ReactionTypes!$B$2:$D16623,3,FALSE)</f>
        <v>0</v>
      </c>
      <c r="G16608" t="str">
        <f>VLOOKUP(E16608,ReactionTypes!$B$2:$D16623,2,FALSE)</f>
        <v>negative</v>
      </c>
      <c r="H16608" t="s">
        <v>1091</v>
      </c>
      <c r="I16608">
        <v>10</v>
      </c>
      <c r="J16608">
        <f t="shared" si="1796"/>
        <v>2087</v>
      </c>
    </row>
    <row r="16609" spans="1:10">
      <c r="A16609">
        <v>17271</v>
      </c>
      <c r="B16609" t="s">
        <v>707</v>
      </c>
      <c r="C16609" t="str">
        <f>VLOOKUP(B16609,Content!$B$2:$D18272,3,FALSE)</f>
        <v>tennis</v>
      </c>
      <c r="D16609" t="str">
        <f>VLOOKUP(B16609,Content!$B$2:$D18272,2,FALSE)</f>
        <v>video</v>
      </c>
      <c r="E16609" t="s">
        <v>1043</v>
      </c>
      <c r="F16609">
        <f>VLOOKUP(E16609,ReactionTypes!$B$2:$D16624,3,FALSE)</f>
        <v>65</v>
      </c>
      <c r="G16609" t="str">
        <f>VLOOKUP(E16609,ReactionTypes!$B$2:$D16624,2,FALSE)</f>
        <v>positive</v>
      </c>
      <c r="H16609" s="4">
        <v>43868</v>
      </c>
      <c r="I16609">
        <f>MONTH(H16609)</f>
        <v>2</v>
      </c>
      <c r="J16609">
        <f t="shared" si="1796"/>
        <v>1890</v>
      </c>
    </row>
    <row r="16610" spans="1:10">
      <c r="A16610">
        <v>17272</v>
      </c>
      <c r="B16610" t="s">
        <v>707</v>
      </c>
      <c r="C16610" t="str">
        <f>VLOOKUP(B16610,Content!$B$2:$D18273,3,FALSE)</f>
        <v>tennis</v>
      </c>
      <c r="D16610" t="str">
        <f>VLOOKUP(B16610,Content!$B$2:$D18273,2,FALSE)</f>
        <v>video</v>
      </c>
      <c r="E16610" t="s">
        <v>1036</v>
      </c>
      <c r="F16610">
        <f>VLOOKUP(E16610,ReactionTypes!$B$2:$D16625,3,FALSE)</f>
        <v>0</v>
      </c>
      <c r="G16610" t="str">
        <f>VLOOKUP(E16610,ReactionTypes!$B$2:$D16625,2,FALSE)</f>
        <v>negative</v>
      </c>
      <c r="H16610" t="s">
        <v>1200</v>
      </c>
      <c r="I16610">
        <v>3</v>
      </c>
      <c r="J16610">
        <f t="shared" si="1796"/>
        <v>1982</v>
      </c>
    </row>
    <row r="16611" spans="1:10">
      <c r="A16611">
        <v>17273</v>
      </c>
      <c r="B16611" t="s">
        <v>707</v>
      </c>
      <c r="C16611" t="str">
        <f>VLOOKUP(B16611,Content!$B$2:$D18274,3,FALSE)</f>
        <v>tennis</v>
      </c>
      <c r="D16611" t="str">
        <f>VLOOKUP(B16611,Content!$B$2:$D18274,2,FALSE)</f>
        <v>video</v>
      </c>
      <c r="E16611" t="s">
        <v>1046</v>
      </c>
      <c r="F16611">
        <f>VLOOKUP(E16611,ReactionTypes!$B$2:$D16626,3,FALSE)</f>
        <v>45</v>
      </c>
      <c r="G16611" t="str">
        <f>VLOOKUP(E16611,ReactionTypes!$B$2:$D16626,2,FALSE)</f>
        <v>positive</v>
      </c>
      <c r="H16611" s="4">
        <v>44052</v>
      </c>
      <c r="I16611">
        <f t="shared" ref="I16611:I16612" si="1800">MONTH(H16611)</f>
        <v>8</v>
      </c>
      <c r="J16611">
        <f t="shared" si="1796"/>
        <v>2055</v>
      </c>
    </row>
    <row r="16612" spans="1:10">
      <c r="A16612">
        <v>17274</v>
      </c>
      <c r="B16612" t="s">
        <v>707</v>
      </c>
      <c r="C16612" t="str">
        <f>VLOOKUP(B16612,Content!$B$2:$D18275,3,FALSE)</f>
        <v>tennis</v>
      </c>
      <c r="D16612" t="str">
        <f>VLOOKUP(B16612,Content!$B$2:$D18275,2,FALSE)</f>
        <v>video</v>
      </c>
      <c r="E16612" t="s">
        <v>1039</v>
      </c>
      <c r="F16612">
        <f>VLOOKUP(E16612,ReactionTypes!$B$2:$D16627,3,FALSE)</f>
        <v>30</v>
      </c>
      <c r="G16612" t="str">
        <f>VLOOKUP(E16612,ReactionTypes!$B$2:$D16627,2,FALSE)</f>
        <v>positive</v>
      </c>
      <c r="H16612" s="4">
        <v>44474</v>
      </c>
      <c r="I16612">
        <f t="shared" si="1800"/>
        <v>10</v>
      </c>
      <c r="J16612">
        <f t="shared" si="1796"/>
        <v>2087</v>
      </c>
    </row>
    <row r="16613" spans="1:10">
      <c r="A16613">
        <v>17275</v>
      </c>
      <c r="B16613" t="s">
        <v>707</v>
      </c>
      <c r="C16613" t="str">
        <f>VLOOKUP(B16613,Content!$B$2:$D18276,3,FALSE)</f>
        <v>tennis</v>
      </c>
      <c r="D16613" t="str">
        <f>VLOOKUP(B16613,Content!$B$2:$D18276,2,FALSE)</f>
        <v>video</v>
      </c>
      <c r="E16613" t="s">
        <v>1043</v>
      </c>
      <c r="F16613">
        <f>VLOOKUP(E16613,ReactionTypes!$B$2:$D16628,3,FALSE)</f>
        <v>65</v>
      </c>
      <c r="G16613" t="str">
        <f>VLOOKUP(E16613,ReactionTypes!$B$2:$D16628,2,FALSE)</f>
        <v>positive</v>
      </c>
      <c r="H16613" t="s">
        <v>1263</v>
      </c>
      <c r="I16613">
        <v>4</v>
      </c>
      <c r="J16613">
        <f t="shared" si="1796"/>
        <v>1978</v>
      </c>
    </row>
    <row r="16614" spans="1:10">
      <c r="A16614">
        <v>17276</v>
      </c>
      <c r="B16614" t="s">
        <v>707</v>
      </c>
      <c r="C16614" t="str">
        <f>VLOOKUP(B16614,Content!$B$2:$D18277,3,FALSE)</f>
        <v>tennis</v>
      </c>
      <c r="D16614" t="str">
        <f>VLOOKUP(B16614,Content!$B$2:$D18277,2,FALSE)</f>
        <v>video</v>
      </c>
      <c r="E16614" t="s">
        <v>1048</v>
      </c>
      <c r="F16614">
        <f>VLOOKUP(E16614,ReactionTypes!$B$2:$D16629,3,FALSE)</f>
        <v>50</v>
      </c>
      <c r="G16614" t="str">
        <f>VLOOKUP(E16614,ReactionTypes!$B$2:$D16629,2,FALSE)</f>
        <v>positive</v>
      </c>
      <c r="H16614" t="s">
        <v>1087</v>
      </c>
      <c r="I16614">
        <v>10</v>
      </c>
      <c r="J16614">
        <f t="shared" si="1796"/>
        <v>2087</v>
      </c>
    </row>
    <row r="16615" spans="1:10">
      <c r="A16615">
        <v>17277</v>
      </c>
      <c r="B16615" t="s">
        <v>707</v>
      </c>
      <c r="C16615" t="str">
        <f>VLOOKUP(B16615,Content!$B$2:$D18278,3,FALSE)</f>
        <v>tennis</v>
      </c>
      <c r="D16615" t="str">
        <f>VLOOKUP(B16615,Content!$B$2:$D18278,2,FALSE)</f>
        <v>video</v>
      </c>
      <c r="E16615" t="s">
        <v>1045</v>
      </c>
      <c r="F16615">
        <f>VLOOKUP(E16615,ReactionTypes!$B$2:$D16630,3,FALSE)</f>
        <v>75</v>
      </c>
      <c r="G16615" t="str">
        <f>VLOOKUP(E16615,ReactionTypes!$B$2:$D16630,2,FALSE)</f>
        <v>positive</v>
      </c>
      <c r="H16615" t="s">
        <v>1233</v>
      </c>
      <c r="I16615">
        <v>4</v>
      </c>
      <c r="J16615">
        <f t="shared" si="1796"/>
        <v>1978</v>
      </c>
    </row>
    <row r="16616" spans="1:10">
      <c r="A16616">
        <v>17278</v>
      </c>
      <c r="B16616" t="s">
        <v>707</v>
      </c>
      <c r="C16616" t="str">
        <f>VLOOKUP(B16616,Content!$B$2:$D18279,3,FALSE)</f>
        <v>tennis</v>
      </c>
      <c r="D16616" t="str">
        <f>VLOOKUP(B16616,Content!$B$2:$D18279,2,FALSE)</f>
        <v>video</v>
      </c>
      <c r="E16616" t="s">
        <v>1038</v>
      </c>
      <c r="F16616">
        <f>VLOOKUP(E16616,ReactionTypes!$B$2:$D16631,3,FALSE)</f>
        <v>15</v>
      </c>
      <c r="G16616" t="str">
        <f>VLOOKUP(E16616,ReactionTypes!$B$2:$D16631,2,FALSE)</f>
        <v>negative</v>
      </c>
      <c r="H16616" t="s">
        <v>1112</v>
      </c>
      <c r="I16616">
        <v>7</v>
      </c>
      <c r="J16616">
        <f t="shared" si="1796"/>
        <v>2116</v>
      </c>
    </row>
    <row r="16617" spans="1:10">
      <c r="A16617">
        <v>17279</v>
      </c>
      <c r="B16617" t="s">
        <v>707</v>
      </c>
      <c r="C16617" t="str">
        <f>VLOOKUP(B16617,Content!$B$2:$D18280,3,FALSE)</f>
        <v>tennis</v>
      </c>
      <c r="D16617" t="str">
        <f>VLOOKUP(B16617,Content!$B$2:$D18280,2,FALSE)</f>
        <v>video</v>
      </c>
      <c r="E16617" t="s">
        <v>1050</v>
      </c>
      <c r="F16617">
        <f>VLOOKUP(E16617,ReactionTypes!$B$2:$D16632,3,FALSE)</f>
        <v>70</v>
      </c>
      <c r="G16617" t="str">
        <f>VLOOKUP(E16617,ReactionTypes!$B$2:$D16632,2,FALSE)</f>
        <v>positive</v>
      </c>
      <c r="H16617" t="s">
        <v>1069</v>
      </c>
      <c r="I16617">
        <v>6</v>
      </c>
      <c r="J16617">
        <f t="shared" si="1796"/>
        <v>2068</v>
      </c>
    </row>
    <row r="16618" spans="1:10">
      <c r="A16618">
        <v>17280</v>
      </c>
      <c r="B16618" t="s">
        <v>707</v>
      </c>
      <c r="C16618" t="str">
        <f>VLOOKUP(B16618,Content!$B$2:$D18281,3,FALSE)</f>
        <v>tennis</v>
      </c>
      <c r="D16618" t="str">
        <f>VLOOKUP(B16618,Content!$B$2:$D18281,2,FALSE)</f>
        <v>video</v>
      </c>
      <c r="E16618" t="s">
        <v>1048</v>
      </c>
      <c r="F16618">
        <f>VLOOKUP(E16618,ReactionTypes!$B$2:$D16633,3,FALSE)</f>
        <v>50</v>
      </c>
      <c r="G16618" t="str">
        <f>VLOOKUP(E16618,ReactionTypes!$B$2:$D16633,2,FALSE)</f>
        <v>positive</v>
      </c>
      <c r="H16618" t="s">
        <v>1113</v>
      </c>
      <c r="I16618">
        <v>12</v>
      </c>
      <c r="J16618">
        <f t="shared" si="1796"/>
        <v>2099</v>
      </c>
    </row>
    <row r="16619" spans="1:10">
      <c r="A16619">
        <v>17281</v>
      </c>
      <c r="B16619" t="s">
        <v>707</v>
      </c>
      <c r="C16619" t="str">
        <f>VLOOKUP(B16619,Content!$B$2:$D18282,3,FALSE)</f>
        <v>tennis</v>
      </c>
      <c r="D16619" t="str">
        <f>VLOOKUP(B16619,Content!$B$2:$D18282,2,FALSE)</f>
        <v>video</v>
      </c>
      <c r="E16619" t="s">
        <v>1039</v>
      </c>
      <c r="F16619">
        <f>VLOOKUP(E16619,ReactionTypes!$B$2:$D16634,3,FALSE)</f>
        <v>30</v>
      </c>
      <c r="G16619" t="str">
        <f>VLOOKUP(E16619,ReactionTypes!$B$2:$D16634,2,FALSE)</f>
        <v>positive</v>
      </c>
      <c r="H16619" t="s">
        <v>1192</v>
      </c>
      <c r="I16619">
        <v>4</v>
      </c>
      <c r="J16619">
        <f t="shared" si="1796"/>
        <v>1978</v>
      </c>
    </row>
    <row r="16620" spans="1:10">
      <c r="A16620">
        <v>17282</v>
      </c>
      <c r="B16620" t="s">
        <v>707</v>
      </c>
      <c r="C16620" t="str">
        <f>VLOOKUP(B16620,Content!$B$2:$D18283,3,FALSE)</f>
        <v>tennis</v>
      </c>
      <c r="D16620" t="str">
        <f>VLOOKUP(B16620,Content!$B$2:$D18283,2,FALSE)</f>
        <v>video</v>
      </c>
      <c r="E16620" t="s">
        <v>1050</v>
      </c>
      <c r="F16620">
        <f>VLOOKUP(E16620,ReactionTypes!$B$2:$D16635,3,FALSE)</f>
        <v>70</v>
      </c>
      <c r="G16620" t="str">
        <f>VLOOKUP(E16620,ReactionTypes!$B$2:$D16635,2,FALSE)</f>
        <v>positive</v>
      </c>
      <c r="H16620" t="s">
        <v>1142</v>
      </c>
      <c r="I16620">
        <v>7</v>
      </c>
      <c r="J16620">
        <f t="shared" si="1796"/>
        <v>2116</v>
      </c>
    </row>
    <row r="16621" spans="1:10">
      <c r="A16621">
        <v>17283</v>
      </c>
      <c r="B16621" t="s">
        <v>707</v>
      </c>
      <c r="C16621" t="str">
        <f>VLOOKUP(B16621,Content!$B$2:$D18284,3,FALSE)</f>
        <v>tennis</v>
      </c>
      <c r="D16621" t="str">
        <f>VLOOKUP(B16621,Content!$B$2:$D18284,2,FALSE)</f>
        <v>video</v>
      </c>
      <c r="E16621" t="s">
        <v>1047</v>
      </c>
      <c r="F16621">
        <f>VLOOKUP(E16621,ReactionTypes!$B$2:$D16636,3,FALSE)</f>
        <v>12</v>
      </c>
      <c r="G16621" t="str">
        <f>VLOOKUP(E16621,ReactionTypes!$B$2:$D16636,2,FALSE)</f>
        <v>negative</v>
      </c>
      <c r="H16621" s="4">
        <v>44532</v>
      </c>
      <c r="I16621">
        <f t="shared" ref="I16621:I16622" si="1801">MONTH(H16621)</f>
        <v>12</v>
      </c>
      <c r="J16621">
        <f t="shared" si="1796"/>
        <v>2099</v>
      </c>
    </row>
    <row r="16622" spans="1:10">
      <c r="A16622">
        <v>17284</v>
      </c>
      <c r="B16622" t="s">
        <v>707</v>
      </c>
      <c r="C16622" t="str">
        <f>VLOOKUP(B16622,Content!$B$2:$D18285,3,FALSE)</f>
        <v>tennis</v>
      </c>
      <c r="D16622" t="str">
        <f>VLOOKUP(B16622,Content!$B$2:$D18285,2,FALSE)</f>
        <v>video</v>
      </c>
      <c r="E16622" t="s">
        <v>1037</v>
      </c>
      <c r="F16622">
        <f>VLOOKUP(E16622,ReactionTypes!$B$2:$D16637,3,FALSE)</f>
        <v>10</v>
      </c>
      <c r="G16622" t="str">
        <f>VLOOKUP(E16622,ReactionTypes!$B$2:$D16637,2,FALSE)</f>
        <v>negative</v>
      </c>
      <c r="H16622" s="4">
        <v>44199</v>
      </c>
      <c r="I16622">
        <f t="shared" si="1801"/>
        <v>1</v>
      </c>
      <c r="J16622">
        <f t="shared" si="1796"/>
        <v>2142</v>
      </c>
    </row>
    <row r="16623" spans="1:10">
      <c r="A16623">
        <v>17285</v>
      </c>
      <c r="B16623" t="s">
        <v>707</v>
      </c>
      <c r="C16623" t="str">
        <f>VLOOKUP(B16623,Content!$B$2:$D18286,3,FALSE)</f>
        <v>tennis</v>
      </c>
      <c r="D16623" t="str">
        <f>VLOOKUP(B16623,Content!$B$2:$D18286,2,FALSE)</f>
        <v>video</v>
      </c>
      <c r="E16623" t="s">
        <v>1049</v>
      </c>
      <c r="F16623">
        <f>VLOOKUP(E16623,ReactionTypes!$B$2:$D16638,3,FALSE)</f>
        <v>60</v>
      </c>
      <c r="G16623" t="str">
        <f>VLOOKUP(E16623,ReactionTypes!$B$2:$D16638,2,FALSE)</f>
        <v>positive</v>
      </c>
      <c r="H16623" t="s">
        <v>1200</v>
      </c>
      <c r="I16623">
        <v>3</v>
      </c>
      <c r="J16623">
        <f t="shared" si="1796"/>
        <v>1982</v>
      </c>
    </row>
    <row r="16624" spans="1:10">
      <c r="A16624">
        <v>17287</v>
      </c>
      <c r="B16624" t="s">
        <v>708</v>
      </c>
      <c r="C16624" t="str">
        <f>VLOOKUP(B16624,Content!$B$2:$D18288,3,FALSE)</f>
        <v>culture</v>
      </c>
      <c r="D16624" t="str">
        <f>VLOOKUP(B16624,Content!$B$2:$D18288,2,FALSE)</f>
        <v>video</v>
      </c>
      <c r="E16624" t="s">
        <v>1046</v>
      </c>
      <c r="F16624">
        <f>VLOOKUP(E16624,ReactionTypes!$B$2:$D16639,3,FALSE)</f>
        <v>45</v>
      </c>
      <c r="G16624" t="str">
        <f>VLOOKUP(E16624,ReactionTypes!$B$2:$D16639,2,FALSE)</f>
        <v>positive</v>
      </c>
      <c r="H16624" t="s">
        <v>1264</v>
      </c>
      <c r="I16624">
        <v>4</v>
      </c>
      <c r="J16624">
        <f t="shared" si="1796"/>
        <v>1978</v>
      </c>
    </row>
    <row r="16625" spans="1:10">
      <c r="A16625">
        <v>17288</v>
      </c>
      <c r="B16625" t="s">
        <v>708</v>
      </c>
      <c r="C16625" t="str">
        <f>VLOOKUP(B16625,Content!$B$2:$D18289,3,FALSE)</f>
        <v>culture</v>
      </c>
      <c r="D16625" t="str">
        <f>VLOOKUP(B16625,Content!$B$2:$D18289,2,FALSE)</f>
        <v>video</v>
      </c>
      <c r="E16625" t="s">
        <v>1040</v>
      </c>
      <c r="F16625">
        <f>VLOOKUP(E16625,ReactionTypes!$B$2:$D16640,3,FALSE)</f>
        <v>35</v>
      </c>
      <c r="G16625" t="str">
        <f>VLOOKUP(E16625,ReactionTypes!$B$2:$D16640,2,FALSE)</f>
        <v>neutral</v>
      </c>
      <c r="H16625" t="s">
        <v>1099</v>
      </c>
      <c r="I16625">
        <v>12</v>
      </c>
      <c r="J16625">
        <f t="shared" si="1796"/>
        <v>2099</v>
      </c>
    </row>
    <row r="16626" spans="1:10">
      <c r="A16626">
        <v>17289</v>
      </c>
      <c r="B16626" t="s">
        <v>708</v>
      </c>
      <c r="C16626" t="str">
        <f>VLOOKUP(B16626,Content!$B$2:$D18290,3,FALSE)</f>
        <v>culture</v>
      </c>
      <c r="D16626" t="str">
        <f>VLOOKUP(B16626,Content!$B$2:$D18290,2,FALSE)</f>
        <v>video</v>
      </c>
      <c r="E16626" t="s">
        <v>1038</v>
      </c>
      <c r="F16626">
        <f>VLOOKUP(E16626,ReactionTypes!$B$2:$D16641,3,FALSE)</f>
        <v>15</v>
      </c>
      <c r="G16626" t="str">
        <f>VLOOKUP(E16626,ReactionTypes!$B$2:$D16641,2,FALSE)</f>
        <v>negative</v>
      </c>
      <c r="H16626" t="s">
        <v>1067</v>
      </c>
      <c r="I16626">
        <v>9</v>
      </c>
      <c r="J16626">
        <f t="shared" si="1796"/>
        <v>1991</v>
      </c>
    </row>
    <row r="16627" spans="1:10">
      <c r="A16627">
        <v>17290</v>
      </c>
      <c r="B16627" t="s">
        <v>708</v>
      </c>
      <c r="C16627" t="str">
        <f>VLOOKUP(B16627,Content!$B$2:$D18291,3,FALSE)</f>
        <v>culture</v>
      </c>
      <c r="D16627" t="str">
        <f>VLOOKUP(B16627,Content!$B$2:$D18291,2,FALSE)</f>
        <v>video</v>
      </c>
      <c r="E16627" t="s">
        <v>1039</v>
      </c>
      <c r="F16627">
        <f>VLOOKUP(E16627,ReactionTypes!$B$2:$D16642,3,FALSE)</f>
        <v>30</v>
      </c>
      <c r="G16627" t="str">
        <f>VLOOKUP(E16627,ReactionTypes!$B$2:$D16642,2,FALSE)</f>
        <v>positive</v>
      </c>
      <c r="H16627" s="4">
        <v>43931</v>
      </c>
      <c r="I16627">
        <f t="shared" ref="I16627:I16628" si="1802">MONTH(H16627)</f>
        <v>4</v>
      </c>
      <c r="J16627">
        <f t="shared" si="1796"/>
        <v>1978</v>
      </c>
    </row>
    <row r="16628" spans="1:10">
      <c r="A16628">
        <v>17291</v>
      </c>
      <c r="B16628" t="s">
        <v>708</v>
      </c>
      <c r="C16628" t="str">
        <f>VLOOKUP(B16628,Content!$B$2:$D18292,3,FALSE)</f>
        <v>culture</v>
      </c>
      <c r="D16628" t="str">
        <f>VLOOKUP(B16628,Content!$B$2:$D18292,2,FALSE)</f>
        <v>video</v>
      </c>
      <c r="E16628" t="s">
        <v>1046</v>
      </c>
      <c r="F16628">
        <f>VLOOKUP(E16628,ReactionTypes!$B$2:$D16643,3,FALSE)</f>
        <v>45</v>
      </c>
      <c r="G16628" t="str">
        <f>VLOOKUP(E16628,ReactionTypes!$B$2:$D16643,2,FALSE)</f>
        <v>positive</v>
      </c>
      <c r="H16628" s="4">
        <v>43871</v>
      </c>
      <c r="I16628">
        <f t="shared" si="1802"/>
        <v>2</v>
      </c>
      <c r="J16628">
        <f t="shared" si="1796"/>
        <v>1890</v>
      </c>
    </row>
    <row r="16629" spans="1:10">
      <c r="A16629">
        <v>17292</v>
      </c>
      <c r="B16629" t="s">
        <v>708</v>
      </c>
      <c r="C16629" t="str">
        <f>VLOOKUP(B16629,Content!$B$2:$D18293,3,FALSE)</f>
        <v>culture</v>
      </c>
      <c r="D16629" t="str">
        <f>VLOOKUP(B16629,Content!$B$2:$D18293,2,FALSE)</f>
        <v>video</v>
      </c>
      <c r="E16629" t="s">
        <v>1051</v>
      </c>
      <c r="F16629">
        <f>VLOOKUP(E16629,ReactionTypes!$B$2:$D16644,3,FALSE)</f>
        <v>72</v>
      </c>
      <c r="G16629" t="str">
        <f>VLOOKUP(E16629,ReactionTypes!$B$2:$D16644,2,FALSE)</f>
        <v>positive</v>
      </c>
      <c r="H16629" t="s">
        <v>1143</v>
      </c>
      <c r="I16629">
        <v>10</v>
      </c>
      <c r="J16629">
        <f t="shared" si="1796"/>
        <v>2087</v>
      </c>
    </row>
    <row r="16630" spans="1:10">
      <c r="A16630">
        <v>17293</v>
      </c>
      <c r="B16630" t="s">
        <v>708</v>
      </c>
      <c r="C16630" t="str">
        <f>VLOOKUP(B16630,Content!$B$2:$D18294,3,FALSE)</f>
        <v>culture</v>
      </c>
      <c r="D16630" t="str">
        <f>VLOOKUP(B16630,Content!$B$2:$D18294,2,FALSE)</f>
        <v>video</v>
      </c>
      <c r="E16630" t="s">
        <v>1037</v>
      </c>
      <c r="F16630">
        <f>VLOOKUP(E16630,ReactionTypes!$B$2:$D16645,3,FALSE)</f>
        <v>10</v>
      </c>
      <c r="G16630" t="str">
        <f>VLOOKUP(E16630,ReactionTypes!$B$2:$D16645,2,FALSE)</f>
        <v>negative</v>
      </c>
      <c r="H16630" t="s">
        <v>1093</v>
      </c>
      <c r="I16630">
        <v>6</v>
      </c>
      <c r="J16630">
        <f t="shared" si="1796"/>
        <v>2068</v>
      </c>
    </row>
    <row r="16631" spans="1:10">
      <c r="A16631">
        <v>17294</v>
      </c>
      <c r="B16631" t="s">
        <v>708</v>
      </c>
      <c r="C16631" t="str">
        <f>VLOOKUP(B16631,Content!$B$2:$D18295,3,FALSE)</f>
        <v>culture</v>
      </c>
      <c r="D16631" t="str">
        <f>VLOOKUP(B16631,Content!$B$2:$D18295,2,FALSE)</f>
        <v>video</v>
      </c>
      <c r="E16631" t="s">
        <v>1047</v>
      </c>
      <c r="F16631">
        <f>VLOOKUP(E16631,ReactionTypes!$B$2:$D16646,3,FALSE)</f>
        <v>12</v>
      </c>
      <c r="G16631" t="str">
        <f>VLOOKUP(E16631,ReactionTypes!$B$2:$D16646,2,FALSE)</f>
        <v>negative</v>
      </c>
      <c r="H16631" t="s">
        <v>1287</v>
      </c>
      <c r="I16631">
        <v>12</v>
      </c>
      <c r="J16631">
        <f t="shared" si="1796"/>
        <v>2099</v>
      </c>
    </row>
    <row r="16632" spans="1:10">
      <c r="A16632">
        <v>17295</v>
      </c>
      <c r="B16632" t="s">
        <v>708</v>
      </c>
      <c r="C16632" t="str">
        <f>VLOOKUP(B16632,Content!$B$2:$D18296,3,FALSE)</f>
        <v>culture</v>
      </c>
      <c r="D16632" t="str">
        <f>VLOOKUP(B16632,Content!$B$2:$D18296,2,FALSE)</f>
        <v>video</v>
      </c>
      <c r="E16632" t="s">
        <v>1051</v>
      </c>
      <c r="F16632">
        <f>VLOOKUP(E16632,ReactionTypes!$B$2:$D16647,3,FALSE)</f>
        <v>72</v>
      </c>
      <c r="G16632" t="str">
        <f>VLOOKUP(E16632,ReactionTypes!$B$2:$D16647,2,FALSE)</f>
        <v>positive</v>
      </c>
      <c r="H16632" s="4">
        <v>44318</v>
      </c>
      <c r="I16632">
        <f>MONTH(H16632)</f>
        <v>5</v>
      </c>
      <c r="J16632">
        <f t="shared" si="1796"/>
        <v>2110</v>
      </c>
    </row>
    <row r="16633" spans="1:10">
      <c r="A16633">
        <v>17296</v>
      </c>
      <c r="B16633" t="s">
        <v>708</v>
      </c>
      <c r="C16633" t="str">
        <f>VLOOKUP(B16633,Content!$B$2:$D18297,3,FALSE)</f>
        <v>culture</v>
      </c>
      <c r="D16633" t="str">
        <f>VLOOKUP(B16633,Content!$B$2:$D18297,2,FALSE)</f>
        <v>video</v>
      </c>
      <c r="E16633" t="s">
        <v>1039</v>
      </c>
      <c r="F16633">
        <f>VLOOKUP(E16633,ReactionTypes!$B$2:$D16648,3,FALSE)</f>
        <v>30</v>
      </c>
      <c r="G16633" t="str">
        <f>VLOOKUP(E16633,ReactionTypes!$B$2:$D16648,2,FALSE)</f>
        <v>positive</v>
      </c>
      <c r="H16633" t="s">
        <v>1224</v>
      </c>
      <c r="I16633">
        <v>3</v>
      </c>
      <c r="J16633">
        <f t="shared" si="1796"/>
        <v>1982</v>
      </c>
    </row>
    <row r="16634" spans="1:10">
      <c r="A16634">
        <v>17297</v>
      </c>
      <c r="B16634" t="s">
        <v>708</v>
      </c>
      <c r="C16634" t="str">
        <f>VLOOKUP(B16634,Content!$B$2:$D18298,3,FALSE)</f>
        <v>culture</v>
      </c>
      <c r="D16634" t="str">
        <f>VLOOKUP(B16634,Content!$B$2:$D18298,2,FALSE)</f>
        <v>video</v>
      </c>
      <c r="E16634" t="s">
        <v>1043</v>
      </c>
      <c r="F16634">
        <f>VLOOKUP(E16634,ReactionTypes!$B$2:$D16649,3,FALSE)</f>
        <v>65</v>
      </c>
      <c r="G16634" t="str">
        <f>VLOOKUP(E16634,ReactionTypes!$B$2:$D16649,2,FALSE)</f>
        <v>positive</v>
      </c>
      <c r="H16634" t="s">
        <v>1207</v>
      </c>
      <c r="I16634">
        <v>2</v>
      </c>
      <c r="J16634">
        <f t="shared" si="1796"/>
        <v>1890</v>
      </c>
    </row>
    <row r="16635" spans="1:10">
      <c r="A16635">
        <v>17298</v>
      </c>
      <c r="B16635" t="s">
        <v>708</v>
      </c>
      <c r="C16635" t="str">
        <f>VLOOKUP(B16635,Content!$B$2:$D18299,3,FALSE)</f>
        <v>culture</v>
      </c>
      <c r="D16635" t="str">
        <f>VLOOKUP(B16635,Content!$B$2:$D18299,2,FALSE)</f>
        <v>video</v>
      </c>
      <c r="E16635" t="s">
        <v>1043</v>
      </c>
      <c r="F16635">
        <f>VLOOKUP(E16635,ReactionTypes!$B$2:$D16650,3,FALSE)</f>
        <v>65</v>
      </c>
      <c r="G16635" t="str">
        <f>VLOOKUP(E16635,ReactionTypes!$B$2:$D16650,2,FALSE)</f>
        <v>positive</v>
      </c>
      <c r="H16635" s="4">
        <v>44381</v>
      </c>
      <c r="I16635">
        <f>MONTH(H16635)</f>
        <v>7</v>
      </c>
      <c r="J16635">
        <f t="shared" si="1796"/>
        <v>2116</v>
      </c>
    </row>
    <row r="16636" spans="1:10">
      <c r="A16636">
        <v>17299</v>
      </c>
      <c r="B16636" t="s">
        <v>708</v>
      </c>
      <c r="C16636" t="str">
        <f>VLOOKUP(B16636,Content!$B$2:$D18300,3,FALSE)</f>
        <v>culture</v>
      </c>
      <c r="D16636" t="str">
        <f>VLOOKUP(B16636,Content!$B$2:$D18300,2,FALSE)</f>
        <v>video</v>
      </c>
      <c r="E16636" t="s">
        <v>1038</v>
      </c>
      <c r="F16636">
        <f>VLOOKUP(E16636,ReactionTypes!$B$2:$D16651,3,FALSE)</f>
        <v>15</v>
      </c>
      <c r="G16636" t="str">
        <f>VLOOKUP(E16636,ReactionTypes!$B$2:$D16651,2,FALSE)</f>
        <v>negative</v>
      </c>
      <c r="H16636" t="s">
        <v>1116</v>
      </c>
      <c r="I16636">
        <v>10</v>
      </c>
      <c r="J16636">
        <f t="shared" si="1796"/>
        <v>2087</v>
      </c>
    </row>
    <row r="16637" spans="1:10">
      <c r="A16637">
        <v>17300</v>
      </c>
      <c r="B16637" t="s">
        <v>708</v>
      </c>
      <c r="C16637" t="str">
        <f>VLOOKUP(B16637,Content!$B$2:$D18301,3,FALSE)</f>
        <v>culture</v>
      </c>
      <c r="D16637" t="str">
        <f>VLOOKUP(B16637,Content!$B$2:$D18301,2,FALSE)</f>
        <v>video</v>
      </c>
      <c r="E16637" t="s">
        <v>1037</v>
      </c>
      <c r="F16637">
        <f>VLOOKUP(E16637,ReactionTypes!$B$2:$D16652,3,FALSE)</f>
        <v>10</v>
      </c>
      <c r="G16637" t="str">
        <f>VLOOKUP(E16637,ReactionTypes!$B$2:$D16652,2,FALSE)</f>
        <v>negative</v>
      </c>
      <c r="H16637" t="s">
        <v>1191</v>
      </c>
      <c r="I16637">
        <v>6</v>
      </c>
      <c r="J16637">
        <f t="shared" si="1796"/>
        <v>2068</v>
      </c>
    </row>
    <row r="16638" spans="1:10">
      <c r="A16638">
        <v>17301</v>
      </c>
      <c r="B16638" t="s">
        <v>708</v>
      </c>
      <c r="C16638" t="str">
        <f>VLOOKUP(B16638,Content!$B$2:$D18302,3,FALSE)</f>
        <v>culture</v>
      </c>
      <c r="D16638" t="str">
        <f>VLOOKUP(B16638,Content!$B$2:$D18302,2,FALSE)</f>
        <v>video</v>
      </c>
      <c r="E16638" t="s">
        <v>1036</v>
      </c>
      <c r="F16638">
        <f>VLOOKUP(E16638,ReactionTypes!$B$2:$D16653,3,FALSE)</f>
        <v>0</v>
      </c>
      <c r="G16638" t="str">
        <f>VLOOKUP(E16638,ReactionTypes!$B$2:$D16653,2,FALSE)</f>
        <v>negative</v>
      </c>
      <c r="H16638" s="4">
        <v>43869</v>
      </c>
      <c r="I16638">
        <f t="shared" ref="I16638:I16644" si="1803">MONTH(H16638)</f>
        <v>2</v>
      </c>
      <c r="J16638">
        <f t="shared" si="1796"/>
        <v>1890</v>
      </c>
    </row>
    <row r="16639" spans="1:10">
      <c r="A16639">
        <v>17302</v>
      </c>
      <c r="B16639" t="s">
        <v>708</v>
      </c>
      <c r="C16639" t="str">
        <f>VLOOKUP(B16639,Content!$B$2:$D18303,3,FALSE)</f>
        <v>culture</v>
      </c>
      <c r="D16639" t="str">
        <f>VLOOKUP(B16639,Content!$B$2:$D18303,2,FALSE)</f>
        <v>video</v>
      </c>
      <c r="E16639" t="s">
        <v>1038</v>
      </c>
      <c r="F16639">
        <f>VLOOKUP(E16639,ReactionTypes!$B$2:$D16654,3,FALSE)</f>
        <v>15</v>
      </c>
      <c r="G16639" t="str">
        <f>VLOOKUP(E16639,ReactionTypes!$B$2:$D16654,2,FALSE)</f>
        <v>negative</v>
      </c>
      <c r="H16639" s="4">
        <v>43930</v>
      </c>
      <c r="I16639">
        <f t="shared" si="1803"/>
        <v>4</v>
      </c>
      <c r="J16639">
        <f t="shared" si="1796"/>
        <v>1978</v>
      </c>
    </row>
    <row r="16640" spans="1:10">
      <c r="A16640">
        <v>17303</v>
      </c>
      <c r="B16640" t="s">
        <v>708</v>
      </c>
      <c r="C16640" t="str">
        <f>VLOOKUP(B16640,Content!$B$2:$D18304,3,FALSE)</f>
        <v>culture</v>
      </c>
      <c r="D16640" t="str">
        <f>VLOOKUP(B16640,Content!$B$2:$D18304,2,FALSE)</f>
        <v>video</v>
      </c>
      <c r="E16640" t="s">
        <v>1038</v>
      </c>
      <c r="F16640">
        <f>VLOOKUP(E16640,ReactionTypes!$B$2:$D16655,3,FALSE)</f>
        <v>15</v>
      </c>
      <c r="G16640" t="str">
        <f>VLOOKUP(E16640,ReactionTypes!$B$2:$D16655,2,FALSE)</f>
        <v>negative</v>
      </c>
      <c r="H16640" s="4">
        <v>44233</v>
      </c>
      <c r="I16640">
        <f t="shared" si="1803"/>
        <v>2</v>
      </c>
      <c r="J16640">
        <f t="shared" si="1796"/>
        <v>1890</v>
      </c>
    </row>
    <row r="16641" spans="1:10">
      <c r="A16641">
        <v>17304</v>
      </c>
      <c r="B16641" t="s">
        <v>708</v>
      </c>
      <c r="C16641" t="str">
        <f>VLOOKUP(B16641,Content!$B$2:$D18305,3,FALSE)</f>
        <v>culture</v>
      </c>
      <c r="D16641" t="str">
        <f>VLOOKUP(B16641,Content!$B$2:$D18305,2,FALSE)</f>
        <v>video</v>
      </c>
      <c r="E16641" t="s">
        <v>1050</v>
      </c>
      <c r="F16641">
        <f>VLOOKUP(E16641,ReactionTypes!$B$2:$D16656,3,FALSE)</f>
        <v>70</v>
      </c>
      <c r="G16641" t="str">
        <f>VLOOKUP(E16641,ReactionTypes!$B$2:$D16656,2,FALSE)</f>
        <v>positive</v>
      </c>
      <c r="H16641" s="4">
        <v>44145</v>
      </c>
      <c r="I16641">
        <f t="shared" si="1803"/>
        <v>11</v>
      </c>
      <c r="J16641">
        <f t="shared" si="1796"/>
        <v>2055</v>
      </c>
    </row>
    <row r="16642" spans="1:10">
      <c r="A16642">
        <v>17305</v>
      </c>
      <c r="B16642" t="s">
        <v>708</v>
      </c>
      <c r="C16642" t="str">
        <f>VLOOKUP(B16642,Content!$B$2:$D18306,3,FALSE)</f>
        <v>culture</v>
      </c>
      <c r="D16642" t="str">
        <f>VLOOKUP(B16642,Content!$B$2:$D18306,2,FALSE)</f>
        <v>video</v>
      </c>
      <c r="E16642" t="s">
        <v>1050</v>
      </c>
      <c r="F16642">
        <f>VLOOKUP(E16642,ReactionTypes!$B$2:$D16657,3,FALSE)</f>
        <v>70</v>
      </c>
      <c r="G16642" t="str">
        <f>VLOOKUP(E16642,ReactionTypes!$B$2:$D16657,2,FALSE)</f>
        <v>positive</v>
      </c>
      <c r="H16642" s="4">
        <v>44414</v>
      </c>
      <c r="I16642">
        <f t="shared" si="1803"/>
        <v>8</v>
      </c>
      <c r="J16642">
        <f t="shared" si="1796"/>
        <v>2055</v>
      </c>
    </row>
    <row r="16643" spans="1:10">
      <c r="A16643">
        <v>17306</v>
      </c>
      <c r="B16643" t="s">
        <v>708</v>
      </c>
      <c r="C16643" t="str">
        <f>VLOOKUP(B16643,Content!$B$2:$D18307,3,FALSE)</f>
        <v>culture</v>
      </c>
      <c r="D16643" t="str">
        <f>VLOOKUP(B16643,Content!$B$2:$D18307,2,FALSE)</f>
        <v>video</v>
      </c>
      <c r="E16643" t="s">
        <v>1051</v>
      </c>
      <c r="F16643">
        <f>VLOOKUP(E16643,ReactionTypes!$B$2:$D16658,3,FALSE)</f>
        <v>72</v>
      </c>
      <c r="G16643" t="str">
        <f>VLOOKUP(E16643,ReactionTypes!$B$2:$D16658,2,FALSE)</f>
        <v>positive</v>
      </c>
      <c r="H16643" s="4">
        <v>43837</v>
      </c>
      <c r="I16643">
        <f t="shared" si="1803"/>
        <v>1</v>
      </c>
      <c r="J16643">
        <f t="shared" ref="J16643:J16706" si="1804">COUNTIF($I$2:$I$24574,I16643)</f>
        <v>2142</v>
      </c>
    </row>
    <row r="16644" spans="1:10">
      <c r="A16644">
        <v>17307</v>
      </c>
      <c r="B16644" t="s">
        <v>708</v>
      </c>
      <c r="C16644" t="str">
        <f>VLOOKUP(B16644,Content!$B$2:$D18308,3,FALSE)</f>
        <v>culture</v>
      </c>
      <c r="D16644" t="str">
        <f>VLOOKUP(B16644,Content!$B$2:$D18308,2,FALSE)</f>
        <v>video</v>
      </c>
      <c r="E16644" t="s">
        <v>1044</v>
      </c>
      <c r="F16644">
        <f>VLOOKUP(E16644,ReactionTypes!$B$2:$D16659,3,FALSE)</f>
        <v>20</v>
      </c>
      <c r="G16644" t="str">
        <f>VLOOKUP(E16644,ReactionTypes!$B$2:$D16659,2,FALSE)</f>
        <v>neutral</v>
      </c>
      <c r="H16644" s="4">
        <v>44472</v>
      </c>
      <c r="I16644">
        <f t="shared" si="1803"/>
        <v>10</v>
      </c>
      <c r="J16644">
        <f t="shared" si="1804"/>
        <v>2087</v>
      </c>
    </row>
    <row r="16645" spans="1:10">
      <c r="A16645">
        <v>17308</v>
      </c>
      <c r="B16645" t="s">
        <v>708</v>
      </c>
      <c r="C16645" t="str">
        <f>VLOOKUP(B16645,Content!$B$2:$D18309,3,FALSE)</f>
        <v>culture</v>
      </c>
      <c r="D16645" t="str">
        <f>VLOOKUP(B16645,Content!$B$2:$D18309,2,FALSE)</f>
        <v>video</v>
      </c>
      <c r="E16645" t="s">
        <v>1051</v>
      </c>
      <c r="F16645">
        <f>VLOOKUP(E16645,ReactionTypes!$B$2:$D16660,3,FALSE)</f>
        <v>72</v>
      </c>
      <c r="G16645" t="str">
        <f>VLOOKUP(E16645,ReactionTypes!$B$2:$D16660,2,FALSE)</f>
        <v>positive</v>
      </c>
      <c r="H16645" t="s">
        <v>1173</v>
      </c>
      <c r="I16645">
        <v>8</v>
      </c>
      <c r="J16645">
        <f t="shared" si="1804"/>
        <v>2055</v>
      </c>
    </row>
    <row r="16646" spans="1:10">
      <c r="A16646">
        <v>17309</v>
      </c>
      <c r="B16646" t="s">
        <v>708</v>
      </c>
      <c r="C16646" t="str">
        <f>VLOOKUP(B16646,Content!$B$2:$D18310,3,FALSE)</f>
        <v>culture</v>
      </c>
      <c r="D16646" t="str">
        <f>VLOOKUP(B16646,Content!$B$2:$D18310,2,FALSE)</f>
        <v>video</v>
      </c>
      <c r="E16646" t="s">
        <v>1039</v>
      </c>
      <c r="F16646">
        <f>VLOOKUP(E16646,ReactionTypes!$B$2:$D16661,3,FALSE)</f>
        <v>30</v>
      </c>
      <c r="G16646" t="str">
        <f>VLOOKUP(E16646,ReactionTypes!$B$2:$D16661,2,FALSE)</f>
        <v>positive</v>
      </c>
      <c r="H16646" t="s">
        <v>1121</v>
      </c>
      <c r="I16646">
        <v>7</v>
      </c>
      <c r="J16646">
        <f t="shared" si="1804"/>
        <v>2116</v>
      </c>
    </row>
    <row r="16647" spans="1:10">
      <c r="A16647">
        <v>17310</v>
      </c>
      <c r="B16647" t="s">
        <v>708</v>
      </c>
      <c r="C16647" t="str">
        <f>VLOOKUP(B16647,Content!$B$2:$D18311,3,FALSE)</f>
        <v>culture</v>
      </c>
      <c r="D16647" t="str">
        <f>VLOOKUP(B16647,Content!$B$2:$D18311,2,FALSE)</f>
        <v>video</v>
      </c>
      <c r="E16647" t="s">
        <v>1047</v>
      </c>
      <c r="F16647">
        <f>VLOOKUP(E16647,ReactionTypes!$B$2:$D16662,3,FALSE)</f>
        <v>12</v>
      </c>
      <c r="G16647" t="str">
        <f>VLOOKUP(E16647,ReactionTypes!$B$2:$D16662,2,FALSE)</f>
        <v>negative</v>
      </c>
      <c r="H16647" t="s">
        <v>1221</v>
      </c>
      <c r="I16647">
        <v>2</v>
      </c>
      <c r="J16647">
        <f t="shared" si="1804"/>
        <v>1890</v>
      </c>
    </row>
    <row r="16648" spans="1:10">
      <c r="A16648">
        <v>17311</v>
      </c>
      <c r="B16648" t="s">
        <v>708</v>
      </c>
      <c r="C16648" t="str">
        <f>VLOOKUP(B16648,Content!$B$2:$D18312,3,FALSE)</f>
        <v>culture</v>
      </c>
      <c r="D16648" t="str">
        <f>VLOOKUP(B16648,Content!$B$2:$D18312,2,FALSE)</f>
        <v>video</v>
      </c>
      <c r="E16648" t="s">
        <v>1042</v>
      </c>
      <c r="F16648">
        <f>VLOOKUP(E16648,ReactionTypes!$B$2:$D16663,3,FALSE)</f>
        <v>5</v>
      </c>
      <c r="G16648" t="str">
        <f>VLOOKUP(E16648,ReactionTypes!$B$2:$D16663,2,FALSE)</f>
        <v>negative</v>
      </c>
      <c r="H16648" t="s">
        <v>1198</v>
      </c>
      <c r="I16648">
        <v>5</v>
      </c>
      <c r="J16648">
        <f t="shared" si="1804"/>
        <v>2110</v>
      </c>
    </row>
    <row r="16649" spans="1:10">
      <c r="A16649">
        <v>17312</v>
      </c>
      <c r="B16649" t="s">
        <v>708</v>
      </c>
      <c r="C16649" t="str">
        <f>VLOOKUP(B16649,Content!$B$2:$D18313,3,FALSE)</f>
        <v>culture</v>
      </c>
      <c r="D16649" t="str">
        <f>VLOOKUP(B16649,Content!$B$2:$D18313,2,FALSE)</f>
        <v>video</v>
      </c>
      <c r="E16649" t="s">
        <v>1036</v>
      </c>
      <c r="F16649">
        <f>VLOOKUP(E16649,ReactionTypes!$B$2:$D16664,3,FALSE)</f>
        <v>0</v>
      </c>
      <c r="G16649" t="str">
        <f>VLOOKUP(E16649,ReactionTypes!$B$2:$D16664,2,FALSE)</f>
        <v>negative</v>
      </c>
      <c r="H16649" s="4">
        <v>44082</v>
      </c>
      <c r="I16649">
        <f>MONTH(H16649)</f>
        <v>9</v>
      </c>
      <c r="J16649">
        <f t="shared" si="1804"/>
        <v>1991</v>
      </c>
    </row>
    <row r="16650" spans="1:10">
      <c r="A16650">
        <v>17313</v>
      </c>
      <c r="B16650" t="s">
        <v>708</v>
      </c>
      <c r="C16650" t="str">
        <f>VLOOKUP(B16650,Content!$B$2:$D18314,3,FALSE)</f>
        <v>culture</v>
      </c>
      <c r="D16650" t="str">
        <f>VLOOKUP(B16650,Content!$B$2:$D18314,2,FALSE)</f>
        <v>video</v>
      </c>
      <c r="E16650" t="s">
        <v>1041</v>
      </c>
      <c r="F16650">
        <f>VLOOKUP(E16650,ReactionTypes!$B$2:$D16665,3,FALSE)</f>
        <v>70</v>
      </c>
      <c r="G16650" t="str">
        <f>VLOOKUP(E16650,ReactionTypes!$B$2:$D16665,2,FALSE)</f>
        <v>positive</v>
      </c>
      <c r="H16650" t="s">
        <v>1269</v>
      </c>
      <c r="I16650">
        <v>3</v>
      </c>
      <c r="J16650">
        <f t="shared" si="1804"/>
        <v>1982</v>
      </c>
    </row>
    <row r="16651" spans="1:10">
      <c r="A16651">
        <v>17314</v>
      </c>
      <c r="B16651" t="s">
        <v>708</v>
      </c>
      <c r="C16651" t="str">
        <f>VLOOKUP(B16651,Content!$B$2:$D18315,3,FALSE)</f>
        <v>culture</v>
      </c>
      <c r="D16651" t="str">
        <f>VLOOKUP(B16651,Content!$B$2:$D18315,2,FALSE)</f>
        <v>video</v>
      </c>
      <c r="E16651" t="s">
        <v>1039</v>
      </c>
      <c r="F16651">
        <f>VLOOKUP(E16651,ReactionTypes!$B$2:$D16666,3,FALSE)</f>
        <v>30</v>
      </c>
      <c r="G16651" t="str">
        <f>VLOOKUP(E16651,ReactionTypes!$B$2:$D16666,2,FALSE)</f>
        <v>positive</v>
      </c>
      <c r="H16651" t="s">
        <v>1082</v>
      </c>
      <c r="I16651">
        <v>12</v>
      </c>
      <c r="J16651">
        <f t="shared" si="1804"/>
        <v>2099</v>
      </c>
    </row>
    <row r="16652" spans="1:10">
      <c r="A16652">
        <v>17315</v>
      </c>
      <c r="B16652" t="s">
        <v>708</v>
      </c>
      <c r="C16652" t="str">
        <f>VLOOKUP(B16652,Content!$B$2:$D18316,3,FALSE)</f>
        <v>culture</v>
      </c>
      <c r="D16652" t="str">
        <f>VLOOKUP(B16652,Content!$B$2:$D18316,2,FALSE)</f>
        <v>video</v>
      </c>
      <c r="E16652" t="s">
        <v>1044</v>
      </c>
      <c r="F16652">
        <f>VLOOKUP(E16652,ReactionTypes!$B$2:$D16667,3,FALSE)</f>
        <v>20</v>
      </c>
      <c r="G16652" t="str">
        <f>VLOOKUP(E16652,ReactionTypes!$B$2:$D16667,2,FALSE)</f>
        <v>neutral</v>
      </c>
      <c r="H16652" s="4">
        <v>44501</v>
      </c>
      <c r="I16652">
        <f t="shared" ref="I16652:I16654" si="1805">MONTH(H16652)</f>
        <v>11</v>
      </c>
      <c r="J16652">
        <f t="shared" si="1804"/>
        <v>2055</v>
      </c>
    </row>
    <row r="16653" spans="1:10">
      <c r="A16653">
        <v>17316</v>
      </c>
      <c r="B16653" t="s">
        <v>708</v>
      </c>
      <c r="C16653" t="str">
        <f>VLOOKUP(B16653,Content!$B$2:$D18317,3,FALSE)</f>
        <v>culture</v>
      </c>
      <c r="D16653" t="str">
        <f>VLOOKUP(B16653,Content!$B$2:$D18317,2,FALSE)</f>
        <v>video</v>
      </c>
      <c r="E16653" t="s">
        <v>1041</v>
      </c>
      <c r="F16653">
        <f>VLOOKUP(E16653,ReactionTypes!$B$2:$D16668,3,FALSE)</f>
        <v>70</v>
      </c>
      <c r="G16653" t="str">
        <f>VLOOKUP(E16653,ReactionTypes!$B$2:$D16668,2,FALSE)</f>
        <v>positive</v>
      </c>
      <c r="H16653" s="4">
        <v>44084</v>
      </c>
      <c r="I16653">
        <f t="shared" si="1805"/>
        <v>9</v>
      </c>
      <c r="J16653">
        <f t="shared" si="1804"/>
        <v>1991</v>
      </c>
    </row>
    <row r="16654" spans="1:10">
      <c r="A16654">
        <v>17317</v>
      </c>
      <c r="B16654" t="s">
        <v>708</v>
      </c>
      <c r="C16654" t="str">
        <f>VLOOKUP(B16654,Content!$B$2:$D18318,3,FALSE)</f>
        <v>culture</v>
      </c>
      <c r="D16654" t="str">
        <f>VLOOKUP(B16654,Content!$B$2:$D18318,2,FALSE)</f>
        <v>video</v>
      </c>
      <c r="E16654" t="s">
        <v>1049</v>
      </c>
      <c r="F16654">
        <f>VLOOKUP(E16654,ReactionTypes!$B$2:$D16669,3,FALSE)</f>
        <v>60</v>
      </c>
      <c r="G16654" t="str">
        <f>VLOOKUP(E16654,ReactionTypes!$B$2:$D16669,2,FALSE)</f>
        <v>positive</v>
      </c>
      <c r="H16654" s="4">
        <v>44504</v>
      </c>
      <c r="I16654">
        <f t="shared" si="1805"/>
        <v>11</v>
      </c>
      <c r="J16654">
        <f t="shared" si="1804"/>
        <v>2055</v>
      </c>
    </row>
    <row r="16655" spans="1:10">
      <c r="A16655">
        <v>17319</v>
      </c>
      <c r="B16655" t="s">
        <v>709</v>
      </c>
      <c r="C16655" t="str">
        <f>VLOOKUP(B16655,Content!$B$2:$D18320,3,FALSE)</f>
        <v>fitness</v>
      </c>
      <c r="D16655" t="str">
        <f>VLOOKUP(B16655,Content!$B$2:$D18320,2,FALSE)</f>
        <v>audio</v>
      </c>
      <c r="E16655" t="s">
        <v>1042</v>
      </c>
      <c r="F16655">
        <f>VLOOKUP(E16655,ReactionTypes!$B$2:$D16670,3,FALSE)</f>
        <v>5</v>
      </c>
      <c r="G16655" t="str">
        <f>VLOOKUP(E16655,ReactionTypes!$B$2:$D16670,2,FALSE)</f>
        <v>negative</v>
      </c>
      <c r="H16655" t="s">
        <v>1152</v>
      </c>
      <c r="I16655">
        <v>7</v>
      </c>
      <c r="J16655">
        <f t="shared" si="1804"/>
        <v>2116</v>
      </c>
    </row>
    <row r="16656" spans="1:10">
      <c r="A16656">
        <v>17320</v>
      </c>
      <c r="B16656" t="s">
        <v>709</v>
      </c>
      <c r="C16656" t="str">
        <f>VLOOKUP(B16656,Content!$B$2:$D18321,3,FALSE)</f>
        <v>fitness</v>
      </c>
      <c r="D16656" t="str">
        <f>VLOOKUP(B16656,Content!$B$2:$D18321,2,FALSE)</f>
        <v>audio</v>
      </c>
      <c r="E16656" t="s">
        <v>1039</v>
      </c>
      <c r="F16656">
        <f>VLOOKUP(E16656,ReactionTypes!$B$2:$D16671,3,FALSE)</f>
        <v>30</v>
      </c>
      <c r="G16656" t="str">
        <f>VLOOKUP(E16656,ReactionTypes!$B$2:$D16671,2,FALSE)</f>
        <v>positive</v>
      </c>
      <c r="H16656" t="s">
        <v>1283</v>
      </c>
      <c r="I16656">
        <v>7</v>
      </c>
      <c r="J16656">
        <f t="shared" si="1804"/>
        <v>2116</v>
      </c>
    </row>
    <row r="16657" spans="1:10">
      <c r="A16657">
        <v>17321</v>
      </c>
      <c r="B16657" t="s">
        <v>709</v>
      </c>
      <c r="C16657" t="str">
        <f>VLOOKUP(B16657,Content!$B$2:$D18322,3,FALSE)</f>
        <v>fitness</v>
      </c>
      <c r="D16657" t="str">
        <f>VLOOKUP(B16657,Content!$B$2:$D18322,2,FALSE)</f>
        <v>audio</v>
      </c>
      <c r="E16657" t="s">
        <v>1047</v>
      </c>
      <c r="F16657">
        <f>VLOOKUP(E16657,ReactionTypes!$B$2:$D16672,3,FALSE)</f>
        <v>12</v>
      </c>
      <c r="G16657" t="str">
        <f>VLOOKUP(E16657,ReactionTypes!$B$2:$D16672,2,FALSE)</f>
        <v>negative</v>
      </c>
      <c r="H16657" t="s">
        <v>1075</v>
      </c>
      <c r="I16657">
        <v>6</v>
      </c>
      <c r="J16657">
        <f t="shared" si="1804"/>
        <v>2068</v>
      </c>
    </row>
    <row r="16658" spans="1:10">
      <c r="A16658">
        <v>17322</v>
      </c>
      <c r="B16658" t="s">
        <v>709</v>
      </c>
      <c r="C16658" t="str">
        <f>VLOOKUP(B16658,Content!$B$2:$D18323,3,FALSE)</f>
        <v>fitness</v>
      </c>
      <c r="D16658" t="str">
        <f>VLOOKUP(B16658,Content!$B$2:$D18323,2,FALSE)</f>
        <v>audio</v>
      </c>
      <c r="E16658" t="s">
        <v>1050</v>
      </c>
      <c r="F16658">
        <f>VLOOKUP(E16658,ReactionTypes!$B$2:$D16673,3,FALSE)</f>
        <v>70</v>
      </c>
      <c r="G16658" t="str">
        <f>VLOOKUP(E16658,ReactionTypes!$B$2:$D16673,2,FALSE)</f>
        <v>positive</v>
      </c>
      <c r="H16658" t="s">
        <v>1068</v>
      </c>
      <c r="I16658">
        <v>11</v>
      </c>
      <c r="J16658">
        <f t="shared" si="1804"/>
        <v>2055</v>
      </c>
    </row>
    <row r="16659" spans="1:10">
      <c r="A16659">
        <v>17323</v>
      </c>
      <c r="B16659" t="s">
        <v>709</v>
      </c>
      <c r="C16659" t="str">
        <f>VLOOKUP(B16659,Content!$B$2:$D18324,3,FALSE)</f>
        <v>fitness</v>
      </c>
      <c r="D16659" t="str">
        <f>VLOOKUP(B16659,Content!$B$2:$D18324,2,FALSE)</f>
        <v>audio</v>
      </c>
      <c r="E16659" t="s">
        <v>1043</v>
      </c>
      <c r="F16659">
        <f>VLOOKUP(E16659,ReactionTypes!$B$2:$D16674,3,FALSE)</f>
        <v>65</v>
      </c>
      <c r="G16659" t="str">
        <f>VLOOKUP(E16659,ReactionTypes!$B$2:$D16674,2,FALSE)</f>
        <v>positive</v>
      </c>
      <c r="H16659" s="4">
        <v>43958</v>
      </c>
      <c r="I16659">
        <f>MONTH(H16659)</f>
        <v>5</v>
      </c>
      <c r="J16659">
        <f t="shared" si="1804"/>
        <v>2110</v>
      </c>
    </row>
    <row r="16660" spans="1:10">
      <c r="A16660">
        <v>17324</v>
      </c>
      <c r="B16660" t="s">
        <v>709</v>
      </c>
      <c r="C16660" t="str">
        <f>VLOOKUP(B16660,Content!$B$2:$D18325,3,FALSE)</f>
        <v>fitness</v>
      </c>
      <c r="D16660" t="str">
        <f>VLOOKUP(B16660,Content!$B$2:$D18325,2,FALSE)</f>
        <v>audio</v>
      </c>
      <c r="E16660" t="s">
        <v>1038</v>
      </c>
      <c r="F16660">
        <f>VLOOKUP(E16660,ReactionTypes!$B$2:$D16675,3,FALSE)</f>
        <v>15</v>
      </c>
      <c r="G16660" t="str">
        <f>VLOOKUP(E16660,ReactionTypes!$B$2:$D16675,2,FALSE)</f>
        <v>negative</v>
      </c>
      <c r="H16660" t="s">
        <v>1280</v>
      </c>
      <c r="I16660">
        <v>5</v>
      </c>
      <c r="J16660">
        <f t="shared" si="1804"/>
        <v>2110</v>
      </c>
    </row>
    <row r="16661" spans="1:10">
      <c r="A16661">
        <v>17326</v>
      </c>
      <c r="B16661" t="s">
        <v>710</v>
      </c>
      <c r="C16661" t="str">
        <f>VLOOKUP(B16661,Content!$B$2:$D18327,3,FALSE)</f>
        <v>dogs</v>
      </c>
      <c r="D16661" t="str">
        <f>VLOOKUP(B16661,Content!$B$2:$D18327,2,FALSE)</f>
        <v>audio</v>
      </c>
      <c r="E16661" t="s">
        <v>1050</v>
      </c>
      <c r="F16661">
        <f>VLOOKUP(E16661,ReactionTypes!$B$2:$D16676,3,FALSE)</f>
        <v>70</v>
      </c>
      <c r="G16661" t="str">
        <f>VLOOKUP(E16661,ReactionTypes!$B$2:$D16676,2,FALSE)</f>
        <v>positive</v>
      </c>
      <c r="H16661" t="s">
        <v>1142</v>
      </c>
      <c r="I16661">
        <v>7</v>
      </c>
      <c r="J16661">
        <f t="shared" si="1804"/>
        <v>2116</v>
      </c>
    </row>
    <row r="16662" spans="1:10">
      <c r="A16662">
        <v>17327</v>
      </c>
      <c r="B16662" t="s">
        <v>710</v>
      </c>
      <c r="C16662" t="str">
        <f>VLOOKUP(B16662,Content!$B$2:$D18328,3,FALSE)</f>
        <v>dogs</v>
      </c>
      <c r="D16662" t="str">
        <f>VLOOKUP(B16662,Content!$B$2:$D18328,2,FALSE)</f>
        <v>audio</v>
      </c>
      <c r="E16662" t="s">
        <v>1047</v>
      </c>
      <c r="F16662">
        <f>VLOOKUP(E16662,ReactionTypes!$B$2:$D16677,3,FALSE)</f>
        <v>12</v>
      </c>
      <c r="G16662" t="str">
        <f>VLOOKUP(E16662,ReactionTypes!$B$2:$D16677,2,FALSE)</f>
        <v>negative</v>
      </c>
      <c r="H16662" t="s">
        <v>1150</v>
      </c>
      <c r="I16662">
        <v>11</v>
      </c>
      <c r="J16662">
        <f t="shared" si="1804"/>
        <v>2055</v>
      </c>
    </row>
    <row r="16663" spans="1:10">
      <c r="A16663">
        <v>17328</v>
      </c>
      <c r="B16663" t="s">
        <v>710</v>
      </c>
      <c r="C16663" t="str">
        <f>VLOOKUP(B16663,Content!$B$2:$D18329,3,FALSE)</f>
        <v>dogs</v>
      </c>
      <c r="D16663" t="str">
        <f>VLOOKUP(B16663,Content!$B$2:$D18329,2,FALSE)</f>
        <v>audio</v>
      </c>
      <c r="E16663" t="s">
        <v>1046</v>
      </c>
      <c r="F16663">
        <f>VLOOKUP(E16663,ReactionTypes!$B$2:$D16678,3,FALSE)</f>
        <v>45</v>
      </c>
      <c r="G16663" t="str">
        <f>VLOOKUP(E16663,ReactionTypes!$B$2:$D16678,2,FALSE)</f>
        <v>positive</v>
      </c>
      <c r="H16663" t="s">
        <v>1213</v>
      </c>
      <c r="I16663">
        <v>1</v>
      </c>
      <c r="J16663">
        <f t="shared" si="1804"/>
        <v>2142</v>
      </c>
    </row>
    <row r="16664" spans="1:10">
      <c r="A16664">
        <v>17329</v>
      </c>
      <c r="B16664" t="s">
        <v>710</v>
      </c>
      <c r="C16664" t="str">
        <f>VLOOKUP(B16664,Content!$B$2:$D18330,3,FALSE)</f>
        <v>dogs</v>
      </c>
      <c r="D16664" t="str">
        <f>VLOOKUP(B16664,Content!$B$2:$D18330,2,FALSE)</f>
        <v>audio</v>
      </c>
      <c r="E16664" t="s">
        <v>1043</v>
      </c>
      <c r="F16664">
        <f>VLOOKUP(E16664,ReactionTypes!$B$2:$D16679,3,FALSE)</f>
        <v>65</v>
      </c>
      <c r="G16664" t="str">
        <f>VLOOKUP(E16664,ReactionTypes!$B$2:$D16679,2,FALSE)</f>
        <v>positive</v>
      </c>
      <c r="H16664" t="s">
        <v>1083</v>
      </c>
      <c r="I16664">
        <v>11</v>
      </c>
      <c r="J16664">
        <f t="shared" si="1804"/>
        <v>2055</v>
      </c>
    </row>
    <row r="16665" spans="1:10">
      <c r="A16665">
        <v>17330</v>
      </c>
      <c r="B16665" t="s">
        <v>710</v>
      </c>
      <c r="C16665" t="str">
        <f>VLOOKUP(B16665,Content!$B$2:$D18331,3,FALSE)</f>
        <v>dogs</v>
      </c>
      <c r="D16665" t="str">
        <f>VLOOKUP(B16665,Content!$B$2:$D18331,2,FALSE)</f>
        <v>audio</v>
      </c>
      <c r="E16665" t="s">
        <v>1038</v>
      </c>
      <c r="F16665">
        <f>VLOOKUP(E16665,ReactionTypes!$B$2:$D16680,3,FALSE)</f>
        <v>15</v>
      </c>
      <c r="G16665" t="str">
        <f>VLOOKUP(E16665,ReactionTypes!$B$2:$D16680,2,FALSE)</f>
        <v>negative</v>
      </c>
      <c r="H16665" t="s">
        <v>1216</v>
      </c>
      <c r="I16665">
        <v>1</v>
      </c>
      <c r="J16665">
        <f t="shared" si="1804"/>
        <v>2142</v>
      </c>
    </row>
    <row r="16666" spans="1:10">
      <c r="A16666">
        <v>17331</v>
      </c>
      <c r="B16666" t="s">
        <v>710</v>
      </c>
      <c r="C16666" t="str">
        <f>VLOOKUP(B16666,Content!$B$2:$D18332,3,FALSE)</f>
        <v>dogs</v>
      </c>
      <c r="D16666" t="str">
        <f>VLOOKUP(B16666,Content!$B$2:$D18332,2,FALSE)</f>
        <v>audio</v>
      </c>
      <c r="E16666" t="s">
        <v>1049</v>
      </c>
      <c r="F16666">
        <f>VLOOKUP(E16666,ReactionTypes!$B$2:$D16681,3,FALSE)</f>
        <v>60</v>
      </c>
      <c r="G16666" t="str">
        <f>VLOOKUP(E16666,ReactionTypes!$B$2:$D16681,2,FALSE)</f>
        <v>positive</v>
      </c>
      <c r="H16666" s="4">
        <v>43963</v>
      </c>
      <c r="I16666">
        <f t="shared" ref="I16666:I16670" si="1806">MONTH(H16666)</f>
        <v>5</v>
      </c>
      <c r="J16666">
        <f t="shared" si="1804"/>
        <v>2110</v>
      </c>
    </row>
    <row r="16667" spans="1:10">
      <c r="A16667">
        <v>17332</v>
      </c>
      <c r="B16667" t="s">
        <v>710</v>
      </c>
      <c r="C16667" t="str">
        <f>VLOOKUP(B16667,Content!$B$2:$D18333,3,FALSE)</f>
        <v>dogs</v>
      </c>
      <c r="D16667" t="str">
        <f>VLOOKUP(B16667,Content!$B$2:$D18333,2,FALSE)</f>
        <v>audio</v>
      </c>
      <c r="E16667" t="s">
        <v>1039</v>
      </c>
      <c r="F16667">
        <f>VLOOKUP(E16667,ReactionTypes!$B$2:$D16682,3,FALSE)</f>
        <v>30</v>
      </c>
      <c r="G16667" t="str">
        <f>VLOOKUP(E16667,ReactionTypes!$B$2:$D16682,2,FALSE)</f>
        <v>positive</v>
      </c>
      <c r="H16667" s="4">
        <v>44114</v>
      </c>
      <c r="I16667">
        <f t="shared" si="1806"/>
        <v>10</v>
      </c>
      <c r="J16667">
        <f t="shared" si="1804"/>
        <v>2087</v>
      </c>
    </row>
    <row r="16668" spans="1:10">
      <c r="A16668">
        <v>17333</v>
      </c>
      <c r="B16668" t="s">
        <v>710</v>
      </c>
      <c r="C16668" t="str">
        <f>VLOOKUP(B16668,Content!$B$2:$D18334,3,FALSE)</f>
        <v>dogs</v>
      </c>
      <c r="D16668" t="str">
        <f>VLOOKUP(B16668,Content!$B$2:$D18334,2,FALSE)</f>
        <v>audio</v>
      </c>
      <c r="E16668" t="s">
        <v>1050</v>
      </c>
      <c r="F16668">
        <f>VLOOKUP(E16668,ReactionTypes!$B$2:$D16683,3,FALSE)</f>
        <v>70</v>
      </c>
      <c r="G16668" t="str">
        <f>VLOOKUP(E16668,ReactionTypes!$B$2:$D16683,2,FALSE)</f>
        <v>positive</v>
      </c>
      <c r="H16668" s="4">
        <v>43842</v>
      </c>
      <c r="I16668">
        <f t="shared" si="1806"/>
        <v>1</v>
      </c>
      <c r="J16668">
        <f t="shared" si="1804"/>
        <v>2142</v>
      </c>
    </row>
    <row r="16669" spans="1:10">
      <c r="A16669">
        <v>17334</v>
      </c>
      <c r="B16669" t="s">
        <v>710</v>
      </c>
      <c r="C16669" t="str">
        <f>VLOOKUP(B16669,Content!$B$2:$D18335,3,FALSE)</f>
        <v>dogs</v>
      </c>
      <c r="D16669" t="str">
        <f>VLOOKUP(B16669,Content!$B$2:$D18335,2,FALSE)</f>
        <v>audio</v>
      </c>
      <c r="E16669" t="s">
        <v>1043</v>
      </c>
      <c r="F16669">
        <f>VLOOKUP(E16669,ReactionTypes!$B$2:$D16684,3,FALSE)</f>
        <v>65</v>
      </c>
      <c r="G16669" t="str">
        <f>VLOOKUP(E16669,ReactionTypes!$B$2:$D16684,2,FALSE)</f>
        <v>positive</v>
      </c>
      <c r="H16669" s="4">
        <v>44505</v>
      </c>
      <c r="I16669">
        <f t="shared" si="1806"/>
        <v>11</v>
      </c>
      <c r="J16669">
        <f t="shared" si="1804"/>
        <v>2055</v>
      </c>
    </row>
    <row r="16670" spans="1:10">
      <c r="A16670">
        <v>17335</v>
      </c>
      <c r="B16670" t="s">
        <v>710</v>
      </c>
      <c r="C16670" t="str">
        <f>VLOOKUP(B16670,Content!$B$2:$D18336,3,FALSE)</f>
        <v>dogs</v>
      </c>
      <c r="D16670" t="str">
        <f>VLOOKUP(B16670,Content!$B$2:$D18336,2,FALSE)</f>
        <v>audio</v>
      </c>
      <c r="E16670" t="s">
        <v>1051</v>
      </c>
      <c r="F16670">
        <f>VLOOKUP(E16670,ReactionTypes!$B$2:$D16685,3,FALSE)</f>
        <v>72</v>
      </c>
      <c r="G16670" t="str">
        <f>VLOOKUP(E16670,ReactionTypes!$B$2:$D16685,2,FALSE)</f>
        <v>positive</v>
      </c>
      <c r="H16670" s="4">
        <v>44053</v>
      </c>
      <c r="I16670">
        <f t="shared" si="1806"/>
        <v>8</v>
      </c>
      <c r="J16670">
        <f t="shared" si="1804"/>
        <v>2055</v>
      </c>
    </row>
    <row r="16671" spans="1:10">
      <c r="A16671">
        <v>17336</v>
      </c>
      <c r="B16671" t="s">
        <v>710</v>
      </c>
      <c r="C16671" t="str">
        <f>VLOOKUP(B16671,Content!$B$2:$D18337,3,FALSE)</f>
        <v>dogs</v>
      </c>
      <c r="D16671" t="str">
        <f>VLOOKUP(B16671,Content!$B$2:$D18337,2,FALSE)</f>
        <v>audio</v>
      </c>
      <c r="E16671" t="s">
        <v>1051</v>
      </c>
      <c r="F16671">
        <f>VLOOKUP(E16671,ReactionTypes!$B$2:$D16686,3,FALSE)</f>
        <v>72</v>
      </c>
      <c r="G16671" t="str">
        <f>VLOOKUP(E16671,ReactionTypes!$B$2:$D16686,2,FALSE)</f>
        <v>positive</v>
      </c>
      <c r="H16671" t="s">
        <v>1140</v>
      </c>
      <c r="I16671">
        <v>10</v>
      </c>
      <c r="J16671">
        <f t="shared" si="1804"/>
        <v>2087</v>
      </c>
    </row>
    <row r="16672" spans="1:10">
      <c r="A16672">
        <v>17337</v>
      </c>
      <c r="B16672" t="s">
        <v>710</v>
      </c>
      <c r="C16672" t="str">
        <f>VLOOKUP(B16672,Content!$B$2:$D18338,3,FALSE)</f>
        <v>dogs</v>
      </c>
      <c r="D16672" t="str">
        <f>VLOOKUP(B16672,Content!$B$2:$D18338,2,FALSE)</f>
        <v>audio</v>
      </c>
      <c r="E16672" t="s">
        <v>1044</v>
      </c>
      <c r="F16672">
        <f>VLOOKUP(E16672,ReactionTypes!$B$2:$D16687,3,FALSE)</f>
        <v>20</v>
      </c>
      <c r="G16672" t="str">
        <f>VLOOKUP(E16672,ReactionTypes!$B$2:$D16687,2,FALSE)</f>
        <v>neutral</v>
      </c>
      <c r="H16672" t="s">
        <v>1172</v>
      </c>
      <c r="I16672">
        <v>9</v>
      </c>
      <c r="J16672">
        <f t="shared" si="1804"/>
        <v>1991</v>
      </c>
    </row>
    <row r="16673" spans="1:10">
      <c r="A16673">
        <v>17338</v>
      </c>
      <c r="B16673" t="s">
        <v>710</v>
      </c>
      <c r="C16673" t="str">
        <f>VLOOKUP(B16673,Content!$B$2:$D18339,3,FALSE)</f>
        <v>dogs</v>
      </c>
      <c r="D16673" t="str">
        <f>VLOOKUP(B16673,Content!$B$2:$D18339,2,FALSE)</f>
        <v>audio</v>
      </c>
      <c r="E16673" t="s">
        <v>1047</v>
      </c>
      <c r="F16673">
        <f>VLOOKUP(E16673,ReactionTypes!$B$2:$D16688,3,FALSE)</f>
        <v>12</v>
      </c>
      <c r="G16673" t="str">
        <f>VLOOKUP(E16673,ReactionTypes!$B$2:$D16688,2,FALSE)</f>
        <v>negative</v>
      </c>
      <c r="H16673" t="s">
        <v>1268</v>
      </c>
      <c r="I16673">
        <v>1</v>
      </c>
      <c r="J16673">
        <f t="shared" si="1804"/>
        <v>2142</v>
      </c>
    </row>
    <row r="16674" spans="1:10">
      <c r="A16674">
        <v>17339</v>
      </c>
      <c r="B16674" t="s">
        <v>710</v>
      </c>
      <c r="C16674" t="str">
        <f>VLOOKUP(B16674,Content!$B$2:$D18340,3,FALSE)</f>
        <v>dogs</v>
      </c>
      <c r="D16674" t="str">
        <f>VLOOKUP(B16674,Content!$B$2:$D18340,2,FALSE)</f>
        <v>audio</v>
      </c>
      <c r="E16674" t="s">
        <v>1047</v>
      </c>
      <c r="F16674">
        <f>VLOOKUP(E16674,ReactionTypes!$B$2:$D16689,3,FALSE)</f>
        <v>12</v>
      </c>
      <c r="G16674" t="str">
        <f>VLOOKUP(E16674,ReactionTypes!$B$2:$D16689,2,FALSE)</f>
        <v>negative</v>
      </c>
      <c r="H16674" s="4">
        <v>44506</v>
      </c>
      <c r="I16674">
        <f>MONTH(H16674)</f>
        <v>11</v>
      </c>
      <c r="J16674">
        <f t="shared" si="1804"/>
        <v>2055</v>
      </c>
    </row>
    <row r="16675" spans="1:10">
      <c r="A16675">
        <v>17340</v>
      </c>
      <c r="B16675" t="s">
        <v>710</v>
      </c>
      <c r="C16675" t="str">
        <f>VLOOKUP(B16675,Content!$B$2:$D18341,3,FALSE)</f>
        <v>dogs</v>
      </c>
      <c r="D16675" t="str">
        <f>VLOOKUP(B16675,Content!$B$2:$D18341,2,FALSE)</f>
        <v>audio</v>
      </c>
      <c r="E16675" t="s">
        <v>1045</v>
      </c>
      <c r="F16675">
        <f>VLOOKUP(E16675,ReactionTypes!$B$2:$D16690,3,FALSE)</f>
        <v>75</v>
      </c>
      <c r="G16675" t="str">
        <f>VLOOKUP(E16675,ReactionTypes!$B$2:$D16690,2,FALSE)</f>
        <v>positive</v>
      </c>
      <c r="H16675" t="s">
        <v>1210</v>
      </c>
      <c r="I16675">
        <v>5</v>
      </c>
      <c r="J16675">
        <f t="shared" si="1804"/>
        <v>2110</v>
      </c>
    </row>
    <row r="16676" spans="1:10">
      <c r="A16676">
        <v>17341</v>
      </c>
      <c r="B16676" t="s">
        <v>710</v>
      </c>
      <c r="C16676" t="str">
        <f>VLOOKUP(B16676,Content!$B$2:$D18342,3,FALSE)</f>
        <v>dogs</v>
      </c>
      <c r="D16676" t="str">
        <f>VLOOKUP(B16676,Content!$B$2:$D18342,2,FALSE)</f>
        <v>audio</v>
      </c>
      <c r="E16676" t="s">
        <v>1046</v>
      </c>
      <c r="F16676">
        <f>VLOOKUP(E16676,ReactionTypes!$B$2:$D16691,3,FALSE)</f>
        <v>45</v>
      </c>
      <c r="G16676" t="str">
        <f>VLOOKUP(E16676,ReactionTypes!$B$2:$D16691,2,FALSE)</f>
        <v>positive</v>
      </c>
      <c r="H16676" t="s">
        <v>1187</v>
      </c>
      <c r="I16676">
        <v>1</v>
      </c>
      <c r="J16676">
        <f t="shared" si="1804"/>
        <v>2142</v>
      </c>
    </row>
    <row r="16677" spans="1:10">
      <c r="A16677">
        <v>17342</v>
      </c>
      <c r="B16677" t="s">
        <v>710</v>
      </c>
      <c r="C16677" t="str">
        <f>VLOOKUP(B16677,Content!$B$2:$D18343,3,FALSE)</f>
        <v>dogs</v>
      </c>
      <c r="D16677" t="str">
        <f>VLOOKUP(B16677,Content!$B$2:$D18343,2,FALSE)</f>
        <v>audio</v>
      </c>
      <c r="E16677" t="s">
        <v>1043</v>
      </c>
      <c r="F16677">
        <f>VLOOKUP(E16677,ReactionTypes!$B$2:$D16692,3,FALSE)</f>
        <v>65</v>
      </c>
      <c r="G16677" t="str">
        <f>VLOOKUP(E16677,ReactionTypes!$B$2:$D16692,2,FALSE)</f>
        <v>positive</v>
      </c>
      <c r="H16677" s="4">
        <v>44200</v>
      </c>
      <c r="I16677">
        <f>MONTH(H16677)</f>
        <v>1</v>
      </c>
      <c r="J16677">
        <f t="shared" si="1804"/>
        <v>2142</v>
      </c>
    </row>
    <row r="16678" spans="1:10">
      <c r="A16678">
        <v>17343</v>
      </c>
      <c r="B16678" t="s">
        <v>710</v>
      </c>
      <c r="C16678" t="str">
        <f>VLOOKUP(B16678,Content!$B$2:$D18344,3,FALSE)</f>
        <v>dogs</v>
      </c>
      <c r="D16678" t="str">
        <f>VLOOKUP(B16678,Content!$B$2:$D18344,2,FALSE)</f>
        <v>audio</v>
      </c>
      <c r="E16678" t="s">
        <v>1041</v>
      </c>
      <c r="F16678">
        <f>VLOOKUP(E16678,ReactionTypes!$B$2:$D16693,3,FALSE)</f>
        <v>70</v>
      </c>
      <c r="G16678" t="str">
        <f>VLOOKUP(E16678,ReactionTypes!$B$2:$D16693,2,FALSE)</f>
        <v>positive</v>
      </c>
      <c r="H16678" t="s">
        <v>1148</v>
      </c>
      <c r="I16678">
        <v>7</v>
      </c>
      <c r="J16678">
        <f t="shared" si="1804"/>
        <v>2116</v>
      </c>
    </row>
    <row r="16679" spans="1:10">
      <c r="A16679">
        <v>17344</v>
      </c>
      <c r="B16679" t="s">
        <v>710</v>
      </c>
      <c r="C16679" t="str">
        <f>VLOOKUP(B16679,Content!$B$2:$D18345,3,FALSE)</f>
        <v>dogs</v>
      </c>
      <c r="D16679" t="str">
        <f>VLOOKUP(B16679,Content!$B$2:$D18345,2,FALSE)</f>
        <v>audio</v>
      </c>
      <c r="E16679" t="s">
        <v>1041</v>
      </c>
      <c r="F16679">
        <f>VLOOKUP(E16679,ReactionTypes!$B$2:$D16694,3,FALSE)</f>
        <v>70</v>
      </c>
      <c r="G16679" t="str">
        <f>VLOOKUP(E16679,ReactionTypes!$B$2:$D16694,2,FALSE)</f>
        <v>positive</v>
      </c>
      <c r="H16679" t="s">
        <v>1086</v>
      </c>
      <c r="I16679">
        <v>10</v>
      </c>
      <c r="J16679">
        <f t="shared" si="1804"/>
        <v>2087</v>
      </c>
    </row>
    <row r="16680" spans="1:10">
      <c r="A16680">
        <v>17345</v>
      </c>
      <c r="B16680" t="s">
        <v>710</v>
      </c>
      <c r="C16680" t="str">
        <f>VLOOKUP(B16680,Content!$B$2:$D18346,3,FALSE)</f>
        <v>dogs</v>
      </c>
      <c r="D16680" t="str">
        <f>VLOOKUP(B16680,Content!$B$2:$D18346,2,FALSE)</f>
        <v>audio</v>
      </c>
      <c r="E16680" t="s">
        <v>1048</v>
      </c>
      <c r="F16680">
        <f>VLOOKUP(E16680,ReactionTypes!$B$2:$D16695,3,FALSE)</f>
        <v>50</v>
      </c>
      <c r="G16680" t="str">
        <f>VLOOKUP(E16680,ReactionTypes!$B$2:$D16695,2,FALSE)</f>
        <v>positive</v>
      </c>
      <c r="H16680" t="s">
        <v>1094</v>
      </c>
      <c r="I16680">
        <v>11</v>
      </c>
      <c r="J16680">
        <f t="shared" si="1804"/>
        <v>2055</v>
      </c>
    </row>
    <row r="16681" spans="1:10">
      <c r="A16681">
        <v>17347</v>
      </c>
      <c r="B16681" t="s">
        <v>711</v>
      </c>
      <c r="C16681" t="str">
        <f>VLOOKUP(B16681,Content!$B$2:$D18348,3,FALSE)</f>
        <v>dogs</v>
      </c>
      <c r="D16681" t="str">
        <f>VLOOKUP(B16681,Content!$B$2:$D18348,2,FALSE)</f>
        <v>video</v>
      </c>
      <c r="E16681" t="s">
        <v>1044</v>
      </c>
      <c r="F16681">
        <f>VLOOKUP(E16681,ReactionTypes!$B$2:$D16696,3,FALSE)</f>
        <v>20</v>
      </c>
      <c r="G16681" t="str">
        <f>VLOOKUP(E16681,ReactionTypes!$B$2:$D16696,2,FALSE)</f>
        <v>neutral</v>
      </c>
      <c r="H16681" s="4">
        <v>44050</v>
      </c>
      <c r="I16681">
        <f t="shared" ref="I16681:I16682" si="1807">MONTH(H16681)</f>
        <v>8</v>
      </c>
      <c r="J16681">
        <f t="shared" si="1804"/>
        <v>2055</v>
      </c>
    </row>
    <row r="16682" spans="1:10">
      <c r="A16682">
        <v>17348</v>
      </c>
      <c r="B16682" t="s">
        <v>711</v>
      </c>
      <c r="C16682" t="str">
        <f>VLOOKUP(B16682,Content!$B$2:$D18349,3,FALSE)</f>
        <v>dogs</v>
      </c>
      <c r="D16682" t="str">
        <f>VLOOKUP(B16682,Content!$B$2:$D18349,2,FALSE)</f>
        <v>video</v>
      </c>
      <c r="E16682" t="s">
        <v>1041</v>
      </c>
      <c r="F16682">
        <f>VLOOKUP(E16682,ReactionTypes!$B$2:$D16697,3,FALSE)</f>
        <v>70</v>
      </c>
      <c r="G16682" t="str">
        <f>VLOOKUP(E16682,ReactionTypes!$B$2:$D16697,2,FALSE)</f>
        <v>positive</v>
      </c>
      <c r="H16682" s="4">
        <v>44112</v>
      </c>
      <c r="I16682">
        <f t="shared" si="1807"/>
        <v>10</v>
      </c>
      <c r="J16682">
        <f t="shared" si="1804"/>
        <v>2087</v>
      </c>
    </row>
    <row r="16683" spans="1:10">
      <c r="A16683">
        <v>17349</v>
      </c>
      <c r="B16683" t="s">
        <v>711</v>
      </c>
      <c r="C16683" t="str">
        <f>VLOOKUP(B16683,Content!$B$2:$D18350,3,FALSE)</f>
        <v>dogs</v>
      </c>
      <c r="D16683" t="str">
        <f>VLOOKUP(B16683,Content!$B$2:$D18350,2,FALSE)</f>
        <v>video</v>
      </c>
      <c r="E16683" t="s">
        <v>1040</v>
      </c>
      <c r="F16683">
        <f>VLOOKUP(E16683,ReactionTypes!$B$2:$D16698,3,FALSE)</f>
        <v>35</v>
      </c>
      <c r="G16683" t="str">
        <f>VLOOKUP(E16683,ReactionTypes!$B$2:$D16698,2,FALSE)</f>
        <v>neutral</v>
      </c>
      <c r="H16683" t="s">
        <v>1224</v>
      </c>
      <c r="I16683">
        <v>3</v>
      </c>
      <c r="J16683">
        <f t="shared" si="1804"/>
        <v>1982</v>
      </c>
    </row>
    <row r="16684" spans="1:10">
      <c r="A16684">
        <v>17350</v>
      </c>
      <c r="B16684" t="s">
        <v>711</v>
      </c>
      <c r="C16684" t="str">
        <f>VLOOKUP(B16684,Content!$B$2:$D18351,3,FALSE)</f>
        <v>dogs</v>
      </c>
      <c r="D16684" t="str">
        <f>VLOOKUP(B16684,Content!$B$2:$D18351,2,FALSE)</f>
        <v>video</v>
      </c>
      <c r="E16684" t="s">
        <v>1037</v>
      </c>
      <c r="F16684">
        <f>VLOOKUP(E16684,ReactionTypes!$B$2:$D16699,3,FALSE)</f>
        <v>10</v>
      </c>
      <c r="G16684" t="str">
        <f>VLOOKUP(E16684,ReactionTypes!$B$2:$D16699,2,FALSE)</f>
        <v>negative</v>
      </c>
      <c r="H16684" s="4">
        <v>44322</v>
      </c>
      <c r="I16684">
        <f>MONTH(H16684)</f>
        <v>5</v>
      </c>
      <c r="J16684">
        <f t="shared" si="1804"/>
        <v>2110</v>
      </c>
    </row>
    <row r="16685" spans="1:10">
      <c r="A16685">
        <v>17352</v>
      </c>
      <c r="B16685" t="s">
        <v>712</v>
      </c>
      <c r="C16685" t="str">
        <f>VLOOKUP(B16685,Content!$B$2:$D18353,3,FALSE)</f>
        <v>travel</v>
      </c>
      <c r="D16685" t="str">
        <f>VLOOKUP(B16685,Content!$B$2:$D18353,2,FALSE)</f>
        <v>video</v>
      </c>
      <c r="E16685" t="s">
        <v>1049</v>
      </c>
      <c r="F16685">
        <f>VLOOKUP(E16685,ReactionTypes!$B$2:$D16700,3,FALSE)</f>
        <v>60</v>
      </c>
      <c r="G16685" t="str">
        <f>VLOOKUP(E16685,ReactionTypes!$B$2:$D16700,2,FALSE)</f>
        <v>positive</v>
      </c>
      <c r="H16685" t="s">
        <v>1276</v>
      </c>
      <c r="I16685">
        <v>2</v>
      </c>
      <c r="J16685">
        <f t="shared" si="1804"/>
        <v>1890</v>
      </c>
    </row>
    <row r="16686" spans="1:10">
      <c r="A16686">
        <v>17354</v>
      </c>
      <c r="B16686" t="s">
        <v>713</v>
      </c>
      <c r="C16686" t="str">
        <f>VLOOKUP(B16686,Content!$B$2:$D18355,3,FALSE)</f>
        <v>technology</v>
      </c>
      <c r="D16686" t="str">
        <f>VLOOKUP(B16686,Content!$B$2:$D18355,2,FALSE)</f>
        <v>GIF</v>
      </c>
      <c r="E16686" t="s">
        <v>1040</v>
      </c>
      <c r="F16686">
        <f>VLOOKUP(E16686,ReactionTypes!$B$2:$D16701,3,FALSE)</f>
        <v>35</v>
      </c>
      <c r="G16686" t="str">
        <f>VLOOKUP(E16686,ReactionTypes!$B$2:$D16701,2,FALSE)</f>
        <v>neutral</v>
      </c>
      <c r="H16686" t="s">
        <v>1261</v>
      </c>
      <c r="I16686">
        <v>4</v>
      </c>
      <c r="J16686">
        <f t="shared" si="1804"/>
        <v>1978</v>
      </c>
    </row>
    <row r="16687" spans="1:10">
      <c r="A16687">
        <v>17355</v>
      </c>
      <c r="B16687" t="s">
        <v>713</v>
      </c>
      <c r="C16687" t="str">
        <f>VLOOKUP(B16687,Content!$B$2:$D18356,3,FALSE)</f>
        <v>technology</v>
      </c>
      <c r="D16687" t="str">
        <f>VLOOKUP(B16687,Content!$B$2:$D18356,2,FALSE)</f>
        <v>GIF</v>
      </c>
      <c r="E16687" t="s">
        <v>1036</v>
      </c>
      <c r="F16687">
        <f>VLOOKUP(E16687,ReactionTypes!$B$2:$D16702,3,FALSE)</f>
        <v>0</v>
      </c>
      <c r="G16687" t="str">
        <f>VLOOKUP(E16687,ReactionTypes!$B$2:$D16702,2,FALSE)</f>
        <v>negative</v>
      </c>
      <c r="H16687" t="s">
        <v>1102</v>
      </c>
      <c r="I16687">
        <v>9</v>
      </c>
      <c r="J16687">
        <f t="shared" si="1804"/>
        <v>1991</v>
      </c>
    </row>
    <row r="16688" spans="1:10">
      <c r="A16688">
        <v>17356</v>
      </c>
      <c r="B16688" t="s">
        <v>713</v>
      </c>
      <c r="C16688" t="str">
        <f>VLOOKUP(B16688,Content!$B$2:$D18357,3,FALSE)</f>
        <v>technology</v>
      </c>
      <c r="D16688" t="str">
        <f>VLOOKUP(B16688,Content!$B$2:$D18357,2,FALSE)</f>
        <v>GIF</v>
      </c>
      <c r="E16688" t="s">
        <v>1051</v>
      </c>
      <c r="F16688">
        <f>VLOOKUP(E16688,ReactionTypes!$B$2:$D16703,3,FALSE)</f>
        <v>72</v>
      </c>
      <c r="G16688" t="str">
        <f>VLOOKUP(E16688,ReactionTypes!$B$2:$D16703,2,FALSE)</f>
        <v>positive</v>
      </c>
      <c r="H16688" s="4">
        <v>44288</v>
      </c>
      <c r="I16688">
        <f>MONTH(H16688)</f>
        <v>4</v>
      </c>
      <c r="J16688">
        <f t="shared" si="1804"/>
        <v>1978</v>
      </c>
    </row>
    <row r="16689" spans="1:10">
      <c r="A16689">
        <v>17357</v>
      </c>
      <c r="B16689" t="s">
        <v>713</v>
      </c>
      <c r="C16689" t="str">
        <f>VLOOKUP(B16689,Content!$B$2:$D18358,3,FALSE)</f>
        <v>technology</v>
      </c>
      <c r="D16689" t="str">
        <f>VLOOKUP(B16689,Content!$B$2:$D18358,2,FALSE)</f>
        <v>GIF</v>
      </c>
      <c r="E16689" t="s">
        <v>1050</v>
      </c>
      <c r="F16689">
        <f>VLOOKUP(E16689,ReactionTypes!$B$2:$D16704,3,FALSE)</f>
        <v>70</v>
      </c>
      <c r="G16689" t="str">
        <f>VLOOKUP(E16689,ReactionTypes!$B$2:$D16704,2,FALSE)</f>
        <v>positive</v>
      </c>
      <c r="H16689" t="s">
        <v>1111</v>
      </c>
      <c r="I16689">
        <v>9</v>
      </c>
      <c r="J16689">
        <f t="shared" si="1804"/>
        <v>1991</v>
      </c>
    </row>
    <row r="16690" spans="1:10">
      <c r="A16690">
        <v>17358</v>
      </c>
      <c r="B16690" t="s">
        <v>713</v>
      </c>
      <c r="C16690" t="str">
        <f>VLOOKUP(B16690,Content!$B$2:$D18359,3,FALSE)</f>
        <v>technology</v>
      </c>
      <c r="D16690" t="str">
        <f>VLOOKUP(B16690,Content!$B$2:$D18359,2,FALSE)</f>
        <v>GIF</v>
      </c>
      <c r="E16690" t="s">
        <v>1043</v>
      </c>
      <c r="F16690">
        <f>VLOOKUP(E16690,ReactionTypes!$B$2:$D16705,3,FALSE)</f>
        <v>65</v>
      </c>
      <c r="G16690" t="str">
        <f>VLOOKUP(E16690,ReactionTypes!$B$2:$D16705,2,FALSE)</f>
        <v>positive</v>
      </c>
      <c r="H16690" s="4">
        <v>44317</v>
      </c>
      <c r="I16690">
        <f>MONTH(H16690)</f>
        <v>5</v>
      </c>
      <c r="J16690">
        <f t="shared" si="1804"/>
        <v>2110</v>
      </c>
    </row>
    <row r="16691" spans="1:10">
      <c r="A16691">
        <v>17359</v>
      </c>
      <c r="B16691" t="s">
        <v>713</v>
      </c>
      <c r="C16691" t="str">
        <f>VLOOKUP(B16691,Content!$B$2:$D18360,3,FALSE)</f>
        <v>technology</v>
      </c>
      <c r="D16691" t="str">
        <f>VLOOKUP(B16691,Content!$B$2:$D18360,2,FALSE)</f>
        <v>GIF</v>
      </c>
      <c r="E16691" t="s">
        <v>1046</v>
      </c>
      <c r="F16691">
        <f>VLOOKUP(E16691,ReactionTypes!$B$2:$D16706,3,FALSE)</f>
        <v>45</v>
      </c>
      <c r="G16691" t="str">
        <f>VLOOKUP(E16691,ReactionTypes!$B$2:$D16706,2,FALSE)</f>
        <v>positive</v>
      </c>
      <c r="H16691" t="s">
        <v>1211</v>
      </c>
      <c r="I16691">
        <v>4</v>
      </c>
      <c r="J16691">
        <f t="shared" si="1804"/>
        <v>1978</v>
      </c>
    </row>
    <row r="16692" spans="1:10">
      <c r="A16692">
        <v>17360</v>
      </c>
      <c r="B16692" t="s">
        <v>713</v>
      </c>
      <c r="C16692" t="str">
        <f>VLOOKUP(B16692,Content!$B$2:$D18361,3,FALSE)</f>
        <v>technology</v>
      </c>
      <c r="D16692" t="str">
        <f>VLOOKUP(B16692,Content!$B$2:$D18361,2,FALSE)</f>
        <v>GIF</v>
      </c>
      <c r="E16692" t="s">
        <v>1040</v>
      </c>
      <c r="F16692">
        <f>VLOOKUP(E16692,ReactionTypes!$B$2:$D16707,3,FALSE)</f>
        <v>35</v>
      </c>
      <c r="G16692" t="str">
        <f>VLOOKUP(E16692,ReactionTypes!$B$2:$D16707,2,FALSE)</f>
        <v>neutral</v>
      </c>
      <c r="H16692" s="4">
        <v>44114</v>
      </c>
      <c r="I16692">
        <f t="shared" ref="I16692:I16694" si="1808">MONTH(H16692)</f>
        <v>10</v>
      </c>
      <c r="J16692">
        <f t="shared" si="1804"/>
        <v>2087</v>
      </c>
    </row>
    <row r="16693" spans="1:10">
      <c r="A16693">
        <v>17361</v>
      </c>
      <c r="B16693" t="s">
        <v>713</v>
      </c>
      <c r="C16693" t="str">
        <f>VLOOKUP(B16693,Content!$B$2:$D18362,3,FALSE)</f>
        <v>technology</v>
      </c>
      <c r="D16693" t="str">
        <f>VLOOKUP(B16693,Content!$B$2:$D18362,2,FALSE)</f>
        <v>GIF</v>
      </c>
      <c r="E16693" t="s">
        <v>1039</v>
      </c>
      <c r="F16693">
        <f>VLOOKUP(E16693,ReactionTypes!$B$2:$D16708,3,FALSE)</f>
        <v>30</v>
      </c>
      <c r="G16693" t="str">
        <f>VLOOKUP(E16693,ReactionTypes!$B$2:$D16708,2,FALSE)</f>
        <v>positive</v>
      </c>
      <c r="H16693" s="4">
        <v>44257</v>
      </c>
      <c r="I16693">
        <f t="shared" si="1808"/>
        <v>3</v>
      </c>
      <c r="J16693">
        <f t="shared" si="1804"/>
        <v>1982</v>
      </c>
    </row>
    <row r="16694" spans="1:10">
      <c r="A16694">
        <v>17362</v>
      </c>
      <c r="B16694" t="s">
        <v>713</v>
      </c>
      <c r="C16694" t="str">
        <f>VLOOKUP(B16694,Content!$B$2:$D18363,3,FALSE)</f>
        <v>technology</v>
      </c>
      <c r="D16694" t="str">
        <f>VLOOKUP(B16694,Content!$B$2:$D18363,2,FALSE)</f>
        <v>GIF</v>
      </c>
      <c r="E16694" t="s">
        <v>1041</v>
      </c>
      <c r="F16694">
        <f>VLOOKUP(E16694,ReactionTypes!$B$2:$D16709,3,FALSE)</f>
        <v>70</v>
      </c>
      <c r="G16694" t="str">
        <f>VLOOKUP(E16694,ReactionTypes!$B$2:$D16709,2,FALSE)</f>
        <v>positive</v>
      </c>
      <c r="H16694" s="4">
        <v>44260</v>
      </c>
      <c r="I16694">
        <f t="shared" si="1808"/>
        <v>3</v>
      </c>
      <c r="J16694">
        <f t="shared" si="1804"/>
        <v>1982</v>
      </c>
    </row>
    <row r="16695" spans="1:10">
      <c r="A16695">
        <v>17363</v>
      </c>
      <c r="B16695" t="s">
        <v>713</v>
      </c>
      <c r="C16695" t="str">
        <f>VLOOKUP(B16695,Content!$B$2:$D18364,3,FALSE)</f>
        <v>technology</v>
      </c>
      <c r="D16695" t="str">
        <f>VLOOKUP(B16695,Content!$B$2:$D18364,2,FALSE)</f>
        <v>GIF</v>
      </c>
      <c r="E16695" t="s">
        <v>1037</v>
      </c>
      <c r="F16695">
        <f>VLOOKUP(E16695,ReactionTypes!$B$2:$D16710,3,FALSE)</f>
        <v>10</v>
      </c>
      <c r="G16695" t="str">
        <f>VLOOKUP(E16695,ReactionTypes!$B$2:$D16710,2,FALSE)</f>
        <v>negative</v>
      </c>
      <c r="H16695" t="s">
        <v>1154</v>
      </c>
      <c r="I16695">
        <v>8</v>
      </c>
      <c r="J16695">
        <f t="shared" si="1804"/>
        <v>2055</v>
      </c>
    </row>
    <row r="16696" spans="1:10">
      <c r="A16696">
        <v>17364</v>
      </c>
      <c r="B16696" t="s">
        <v>713</v>
      </c>
      <c r="C16696" t="str">
        <f>VLOOKUP(B16696,Content!$B$2:$D18365,3,FALSE)</f>
        <v>technology</v>
      </c>
      <c r="D16696" t="str">
        <f>VLOOKUP(B16696,Content!$B$2:$D18365,2,FALSE)</f>
        <v>GIF</v>
      </c>
      <c r="E16696" t="s">
        <v>1041</v>
      </c>
      <c r="F16696">
        <f>VLOOKUP(E16696,ReactionTypes!$B$2:$D16711,3,FALSE)</f>
        <v>70</v>
      </c>
      <c r="G16696" t="str">
        <f>VLOOKUP(E16696,ReactionTypes!$B$2:$D16711,2,FALSE)</f>
        <v>positive</v>
      </c>
      <c r="H16696" t="s">
        <v>1075</v>
      </c>
      <c r="I16696">
        <v>6</v>
      </c>
      <c r="J16696">
        <f t="shared" si="1804"/>
        <v>2068</v>
      </c>
    </row>
    <row r="16697" spans="1:10">
      <c r="A16697">
        <v>17365</v>
      </c>
      <c r="B16697" t="s">
        <v>713</v>
      </c>
      <c r="C16697" t="str">
        <f>VLOOKUP(B16697,Content!$B$2:$D18366,3,FALSE)</f>
        <v>technology</v>
      </c>
      <c r="D16697" t="str">
        <f>VLOOKUP(B16697,Content!$B$2:$D18366,2,FALSE)</f>
        <v>GIF</v>
      </c>
      <c r="E16697" t="s">
        <v>1041</v>
      </c>
      <c r="F16697">
        <f>VLOOKUP(E16697,ReactionTypes!$B$2:$D16712,3,FALSE)</f>
        <v>70</v>
      </c>
      <c r="G16697" t="str">
        <f>VLOOKUP(E16697,ReactionTypes!$B$2:$D16712,2,FALSE)</f>
        <v>positive</v>
      </c>
      <c r="H16697" s="4">
        <v>44504</v>
      </c>
      <c r="I16697">
        <f t="shared" ref="I16697:I16699" si="1809">MONTH(H16697)</f>
        <v>11</v>
      </c>
      <c r="J16697">
        <f t="shared" si="1804"/>
        <v>2055</v>
      </c>
    </row>
    <row r="16698" spans="1:10">
      <c r="A16698">
        <v>17366</v>
      </c>
      <c r="B16698" t="s">
        <v>713</v>
      </c>
      <c r="C16698" t="str">
        <f>VLOOKUP(B16698,Content!$B$2:$D18367,3,FALSE)</f>
        <v>technology</v>
      </c>
      <c r="D16698" t="str">
        <f>VLOOKUP(B16698,Content!$B$2:$D18367,2,FALSE)</f>
        <v>GIF</v>
      </c>
      <c r="E16698" t="s">
        <v>1046</v>
      </c>
      <c r="F16698">
        <f>VLOOKUP(E16698,ReactionTypes!$B$2:$D16713,3,FALSE)</f>
        <v>45</v>
      </c>
      <c r="G16698" t="str">
        <f>VLOOKUP(E16698,ReactionTypes!$B$2:$D16713,2,FALSE)</f>
        <v>positive</v>
      </c>
      <c r="H16698" s="4">
        <v>44174</v>
      </c>
      <c r="I16698">
        <f t="shared" si="1809"/>
        <v>12</v>
      </c>
      <c r="J16698">
        <f t="shared" si="1804"/>
        <v>2099</v>
      </c>
    </row>
    <row r="16699" spans="1:10">
      <c r="A16699">
        <v>17367</v>
      </c>
      <c r="B16699" t="s">
        <v>713</v>
      </c>
      <c r="C16699" t="str">
        <f>VLOOKUP(B16699,Content!$B$2:$D18368,3,FALSE)</f>
        <v>technology</v>
      </c>
      <c r="D16699" t="str">
        <f>VLOOKUP(B16699,Content!$B$2:$D18368,2,FALSE)</f>
        <v>GIF</v>
      </c>
      <c r="E16699" t="s">
        <v>1036</v>
      </c>
      <c r="F16699">
        <f>VLOOKUP(E16699,ReactionTypes!$B$2:$D16714,3,FALSE)</f>
        <v>0</v>
      </c>
      <c r="G16699" t="str">
        <f>VLOOKUP(E16699,ReactionTypes!$B$2:$D16714,2,FALSE)</f>
        <v>negative</v>
      </c>
      <c r="H16699" s="4">
        <v>43868</v>
      </c>
      <c r="I16699">
        <f t="shared" si="1809"/>
        <v>2</v>
      </c>
      <c r="J16699">
        <f t="shared" si="1804"/>
        <v>1890</v>
      </c>
    </row>
    <row r="16700" spans="1:10">
      <c r="A16700">
        <v>17368</v>
      </c>
      <c r="B16700" t="s">
        <v>713</v>
      </c>
      <c r="C16700" t="str">
        <f>VLOOKUP(B16700,Content!$B$2:$D18369,3,FALSE)</f>
        <v>technology</v>
      </c>
      <c r="D16700" t="str">
        <f>VLOOKUP(B16700,Content!$B$2:$D18369,2,FALSE)</f>
        <v>GIF</v>
      </c>
      <c r="E16700" t="s">
        <v>1049</v>
      </c>
      <c r="F16700">
        <f>VLOOKUP(E16700,ReactionTypes!$B$2:$D16715,3,FALSE)</f>
        <v>60</v>
      </c>
      <c r="G16700" t="str">
        <f>VLOOKUP(E16700,ReactionTypes!$B$2:$D16715,2,FALSE)</f>
        <v>positive</v>
      </c>
      <c r="H16700" t="s">
        <v>1132</v>
      </c>
      <c r="I16700">
        <v>10</v>
      </c>
      <c r="J16700">
        <f t="shared" si="1804"/>
        <v>2087</v>
      </c>
    </row>
    <row r="16701" spans="1:10">
      <c r="A16701">
        <v>17369</v>
      </c>
      <c r="B16701" t="s">
        <v>713</v>
      </c>
      <c r="C16701" t="str">
        <f>VLOOKUP(B16701,Content!$B$2:$D18370,3,FALSE)</f>
        <v>technology</v>
      </c>
      <c r="D16701" t="str">
        <f>VLOOKUP(B16701,Content!$B$2:$D18370,2,FALSE)</f>
        <v>GIF</v>
      </c>
      <c r="E16701" t="s">
        <v>1048</v>
      </c>
      <c r="F16701">
        <f>VLOOKUP(E16701,ReactionTypes!$B$2:$D16716,3,FALSE)</f>
        <v>50</v>
      </c>
      <c r="G16701" t="str">
        <f>VLOOKUP(E16701,ReactionTypes!$B$2:$D16716,2,FALSE)</f>
        <v>positive</v>
      </c>
      <c r="H16701" s="4">
        <v>44319</v>
      </c>
      <c r="I16701">
        <f t="shared" ref="I16701:I16704" si="1810">MONTH(H16701)</f>
        <v>5</v>
      </c>
      <c r="J16701">
        <f t="shared" si="1804"/>
        <v>2110</v>
      </c>
    </row>
    <row r="16702" spans="1:10">
      <c r="A16702">
        <v>17370</v>
      </c>
      <c r="B16702" t="s">
        <v>713</v>
      </c>
      <c r="C16702" t="str">
        <f>VLOOKUP(B16702,Content!$B$2:$D18371,3,FALSE)</f>
        <v>technology</v>
      </c>
      <c r="D16702" t="str">
        <f>VLOOKUP(B16702,Content!$B$2:$D18371,2,FALSE)</f>
        <v>GIF</v>
      </c>
      <c r="E16702" t="s">
        <v>1041</v>
      </c>
      <c r="F16702">
        <f>VLOOKUP(E16702,ReactionTypes!$B$2:$D16717,3,FALSE)</f>
        <v>70</v>
      </c>
      <c r="G16702" t="str">
        <f>VLOOKUP(E16702,ReactionTypes!$B$2:$D16717,2,FALSE)</f>
        <v>positive</v>
      </c>
      <c r="H16702" s="4">
        <v>43990</v>
      </c>
      <c r="I16702">
        <f t="shared" si="1810"/>
        <v>6</v>
      </c>
      <c r="J16702">
        <f t="shared" si="1804"/>
        <v>2068</v>
      </c>
    </row>
    <row r="16703" spans="1:10">
      <c r="A16703">
        <v>17371</v>
      </c>
      <c r="B16703" t="s">
        <v>713</v>
      </c>
      <c r="C16703" t="str">
        <f>VLOOKUP(B16703,Content!$B$2:$D18372,3,FALSE)</f>
        <v>technology</v>
      </c>
      <c r="D16703" t="str">
        <f>VLOOKUP(B16703,Content!$B$2:$D18372,2,FALSE)</f>
        <v>GIF</v>
      </c>
      <c r="E16703" t="s">
        <v>1049</v>
      </c>
      <c r="F16703">
        <f>VLOOKUP(E16703,ReactionTypes!$B$2:$D16718,3,FALSE)</f>
        <v>60</v>
      </c>
      <c r="G16703" t="str">
        <f>VLOOKUP(E16703,ReactionTypes!$B$2:$D16718,2,FALSE)</f>
        <v>positive</v>
      </c>
      <c r="H16703" s="4">
        <v>43963</v>
      </c>
      <c r="I16703">
        <f t="shared" si="1810"/>
        <v>5</v>
      </c>
      <c r="J16703">
        <f t="shared" si="1804"/>
        <v>2110</v>
      </c>
    </row>
    <row r="16704" spans="1:10">
      <c r="A16704">
        <v>17373</v>
      </c>
      <c r="B16704" t="s">
        <v>714</v>
      </c>
      <c r="C16704" t="str">
        <f>VLOOKUP(B16704,Content!$B$2:$D18374,3,FALSE)</f>
        <v>cooking</v>
      </c>
      <c r="D16704" t="str">
        <f>VLOOKUP(B16704,Content!$B$2:$D18374,2,FALSE)</f>
        <v>video</v>
      </c>
      <c r="E16704" t="s">
        <v>1036</v>
      </c>
      <c r="F16704">
        <f>VLOOKUP(E16704,ReactionTypes!$B$2:$D16719,3,FALSE)</f>
        <v>0</v>
      </c>
      <c r="G16704" t="str">
        <f>VLOOKUP(E16704,ReactionTypes!$B$2:$D16719,2,FALSE)</f>
        <v>negative</v>
      </c>
      <c r="H16704" s="4">
        <v>44174</v>
      </c>
      <c r="I16704">
        <f t="shared" si="1810"/>
        <v>12</v>
      </c>
      <c r="J16704">
        <f t="shared" si="1804"/>
        <v>2099</v>
      </c>
    </row>
    <row r="16705" spans="1:10">
      <c r="A16705">
        <v>17374</v>
      </c>
      <c r="B16705" t="s">
        <v>714</v>
      </c>
      <c r="C16705" t="str">
        <f>VLOOKUP(B16705,Content!$B$2:$D18375,3,FALSE)</f>
        <v>cooking</v>
      </c>
      <c r="D16705" t="str">
        <f>VLOOKUP(B16705,Content!$B$2:$D18375,2,FALSE)</f>
        <v>video</v>
      </c>
      <c r="E16705" t="s">
        <v>1040</v>
      </c>
      <c r="F16705">
        <f>VLOOKUP(E16705,ReactionTypes!$B$2:$D16720,3,FALSE)</f>
        <v>35</v>
      </c>
      <c r="G16705" t="str">
        <f>VLOOKUP(E16705,ReactionTypes!$B$2:$D16720,2,FALSE)</f>
        <v>neutral</v>
      </c>
      <c r="H16705" t="s">
        <v>1170</v>
      </c>
      <c r="I16705">
        <v>8</v>
      </c>
      <c r="J16705">
        <f t="shared" si="1804"/>
        <v>2055</v>
      </c>
    </row>
    <row r="16706" spans="1:10">
      <c r="A16706">
        <v>17375</v>
      </c>
      <c r="B16706" t="s">
        <v>714</v>
      </c>
      <c r="C16706" t="str">
        <f>VLOOKUP(B16706,Content!$B$2:$D18376,3,FALSE)</f>
        <v>cooking</v>
      </c>
      <c r="D16706" t="str">
        <f>VLOOKUP(B16706,Content!$B$2:$D18376,2,FALSE)</f>
        <v>video</v>
      </c>
      <c r="E16706" t="s">
        <v>1050</v>
      </c>
      <c r="F16706">
        <f>VLOOKUP(E16706,ReactionTypes!$B$2:$D16721,3,FALSE)</f>
        <v>70</v>
      </c>
      <c r="G16706" t="str">
        <f>VLOOKUP(E16706,ReactionTypes!$B$2:$D16721,2,FALSE)</f>
        <v>positive</v>
      </c>
      <c r="H16706" t="s">
        <v>1183</v>
      </c>
      <c r="I16706">
        <v>7</v>
      </c>
      <c r="J16706">
        <f t="shared" si="1804"/>
        <v>2116</v>
      </c>
    </row>
    <row r="16707" spans="1:10">
      <c r="A16707">
        <v>17376</v>
      </c>
      <c r="B16707" t="s">
        <v>714</v>
      </c>
      <c r="C16707" t="str">
        <f>VLOOKUP(B16707,Content!$B$2:$D18377,3,FALSE)</f>
        <v>cooking</v>
      </c>
      <c r="D16707" t="str">
        <f>VLOOKUP(B16707,Content!$B$2:$D18377,2,FALSE)</f>
        <v>video</v>
      </c>
      <c r="E16707" t="s">
        <v>1036</v>
      </c>
      <c r="F16707">
        <f>VLOOKUP(E16707,ReactionTypes!$B$2:$D16722,3,FALSE)</f>
        <v>0</v>
      </c>
      <c r="G16707" t="str">
        <f>VLOOKUP(E16707,ReactionTypes!$B$2:$D16722,2,FALSE)</f>
        <v>negative</v>
      </c>
      <c r="H16707" t="s">
        <v>1081</v>
      </c>
      <c r="I16707">
        <v>10</v>
      </c>
      <c r="J16707">
        <f t="shared" ref="J16707:J16770" si="1811">COUNTIF($I$2:$I$24574,I16707)</f>
        <v>2087</v>
      </c>
    </row>
    <row r="16708" spans="1:10">
      <c r="A16708">
        <v>17377</v>
      </c>
      <c r="B16708" t="s">
        <v>714</v>
      </c>
      <c r="C16708" t="str">
        <f>VLOOKUP(B16708,Content!$B$2:$D18378,3,FALSE)</f>
        <v>cooking</v>
      </c>
      <c r="D16708" t="str">
        <f>VLOOKUP(B16708,Content!$B$2:$D18378,2,FALSE)</f>
        <v>video</v>
      </c>
      <c r="E16708" t="s">
        <v>1047</v>
      </c>
      <c r="F16708">
        <f>VLOOKUP(E16708,ReactionTypes!$B$2:$D16723,3,FALSE)</f>
        <v>12</v>
      </c>
      <c r="G16708" t="str">
        <f>VLOOKUP(E16708,ReactionTypes!$B$2:$D16723,2,FALSE)</f>
        <v>negative</v>
      </c>
      <c r="H16708" t="s">
        <v>1161</v>
      </c>
      <c r="I16708">
        <v>11</v>
      </c>
      <c r="J16708">
        <f t="shared" si="1811"/>
        <v>2055</v>
      </c>
    </row>
    <row r="16709" spans="1:10">
      <c r="A16709">
        <v>17378</v>
      </c>
      <c r="B16709" t="s">
        <v>714</v>
      </c>
      <c r="C16709" t="str">
        <f>VLOOKUP(B16709,Content!$B$2:$D18379,3,FALSE)</f>
        <v>cooking</v>
      </c>
      <c r="D16709" t="str">
        <f>VLOOKUP(B16709,Content!$B$2:$D18379,2,FALSE)</f>
        <v>video</v>
      </c>
      <c r="E16709" t="s">
        <v>1049</v>
      </c>
      <c r="F16709">
        <f>VLOOKUP(E16709,ReactionTypes!$B$2:$D16724,3,FALSE)</f>
        <v>60</v>
      </c>
      <c r="G16709" t="str">
        <f>VLOOKUP(E16709,ReactionTypes!$B$2:$D16724,2,FALSE)</f>
        <v>positive</v>
      </c>
      <c r="H16709" t="s">
        <v>1178</v>
      </c>
      <c r="I16709">
        <v>11</v>
      </c>
      <c r="J16709">
        <f t="shared" si="1811"/>
        <v>2055</v>
      </c>
    </row>
    <row r="16710" spans="1:10">
      <c r="A16710">
        <v>17379</v>
      </c>
      <c r="B16710" t="s">
        <v>714</v>
      </c>
      <c r="C16710" t="str">
        <f>VLOOKUP(B16710,Content!$B$2:$D18380,3,FALSE)</f>
        <v>cooking</v>
      </c>
      <c r="D16710" t="str">
        <f>VLOOKUP(B16710,Content!$B$2:$D18380,2,FALSE)</f>
        <v>video</v>
      </c>
      <c r="E16710" t="s">
        <v>1046</v>
      </c>
      <c r="F16710">
        <f>VLOOKUP(E16710,ReactionTypes!$B$2:$D16725,3,FALSE)</f>
        <v>45</v>
      </c>
      <c r="G16710" t="str">
        <f>VLOOKUP(E16710,ReactionTypes!$B$2:$D16725,2,FALSE)</f>
        <v>positive</v>
      </c>
      <c r="H16710" t="s">
        <v>1073</v>
      </c>
      <c r="I16710">
        <v>11</v>
      </c>
      <c r="J16710">
        <f t="shared" si="1811"/>
        <v>2055</v>
      </c>
    </row>
    <row r="16711" spans="1:10">
      <c r="A16711">
        <v>17380</v>
      </c>
      <c r="B16711" t="s">
        <v>714</v>
      </c>
      <c r="C16711" t="str">
        <f>VLOOKUP(B16711,Content!$B$2:$D18381,3,FALSE)</f>
        <v>cooking</v>
      </c>
      <c r="D16711" t="str">
        <f>VLOOKUP(B16711,Content!$B$2:$D18381,2,FALSE)</f>
        <v>video</v>
      </c>
      <c r="E16711" t="s">
        <v>1043</v>
      </c>
      <c r="F16711">
        <f>VLOOKUP(E16711,ReactionTypes!$B$2:$D16726,3,FALSE)</f>
        <v>65</v>
      </c>
      <c r="G16711" t="str">
        <f>VLOOKUP(E16711,ReactionTypes!$B$2:$D16726,2,FALSE)</f>
        <v>positive</v>
      </c>
      <c r="H16711" s="4">
        <v>44414</v>
      </c>
      <c r="I16711">
        <f t="shared" ref="I16711:I16714" si="1812">MONTH(H16711)</f>
        <v>8</v>
      </c>
      <c r="J16711">
        <f t="shared" si="1811"/>
        <v>2055</v>
      </c>
    </row>
    <row r="16712" spans="1:10">
      <c r="A16712">
        <v>17381</v>
      </c>
      <c r="B16712" t="s">
        <v>714</v>
      </c>
      <c r="C16712" t="str">
        <f>VLOOKUP(B16712,Content!$B$2:$D18382,3,FALSE)</f>
        <v>cooking</v>
      </c>
      <c r="D16712" t="str">
        <f>VLOOKUP(B16712,Content!$B$2:$D18382,2,FALSE)</f>
        <v>video</v>
      </c>
      <c r="E16712" t="s">
        <v>1038</v>
      </c>
      <c r="F16712">
        <f>VLOOKUP(E16712,ReactionTypes!$B$2:$D16727,3,FALSE)</f>
        <v>15</v>
      </c>
      <c r="G16712" t="str">
        <f>VLOOKUP(E16712,ReactionTypes!$B$2:$D16727,2,FALSE)</f>
        <v>negative</v>
      </c>
      <c r="H16712" s="4">
        <v>43842</v>
      </c>
      <c r="I16712">
        <f t="shared" si="1812"/>
        <v>1</v>
      </c>
      <c r="J16712">
        <f t="shared" si="1811"/>
        <v>2142</v>
      </c>
    </row>
    <row r="16713" spans="1:10">
      <c r="A16713">
        <v>17382</v>
      </c>
      <c r="B16713" t="s">
        <v>714</v>
      </c>
      <c r="C16713" t="str">
        <f>VLOOKUP(B16713,Content!$B$2:$D18383,3,FALSE)</f>
        <v>cooking</v>
      </c>
      <c r="D16713" t="str">
        <f>VLOOKUP(B16713,Content!$B$2:$D18383,2,FALSE)</f>
        <v>video</v>
      </c>
      <c r="E16713" t="s">
        <v>1049</v>
      </c>
      <c r="F16713">
        <f>VLOOKUP(E16713,ReactionTypes!$B$2:$D16728,3,FALSE)</f>
        <v>60</v>
      </c>
      <c r="G16713" t="str">
        <f>VLOOKUP(E16713,ReactionTypes!$B$2:$D16728,2,FALSE)</f>
        <v>positive</v>
      </c>
      <c r="H16713" s="4">
        <v>44176</v>
      </c>
      <c r="I16713">
        <f t="shared" si="1812"/>
        <v>12</v>
      </c>
      <c r="J16713">
        <f t="shared" si="1811"/>
        <v>2099</v>
      </c>
    </row>
    <row r="16714" spans="1:10">
      <c r="A16714">
        <v>17383</v>
      </c>
      <c r="B16714" t="s">
        <v>714</v>
      </c>
      <c r="C16714" t="str">
        <f>VLOOKUP(B16714,Content!$B$2:$D18384,3,FALSE)</f>
        <v>cooking</v>
      </c>
      <c r="D16714" t="str">
        <f>VLOOKUP(B16714,Content!$B$2:$D18384,2,FALSE)</f>
        <v>video</v>
      </c>
      <c r="E16714" t="s">
        <v>1046</v>
      </c>
      <c r="F16714">
        <f>VLOOKUP(E16714,ReactionTypes!$B$2:$D16729,3,FALSE)</f>
        <v>45</v>
      </c>
      <c r="G16714" t="str">
        <f>VLOOKUP(E16714,ReactionTypes!$B$2:$D16729,2,FALSE)</f>
        <v>positive</v>
      </c>
      <c r="H16714" s="4">
        <v>44501</v>
      </c>
      <c r="I16714">
        <f t="shared" si="1812"/>
        <v>11</v>
      </c>
      <c r="J16714">
        <f t="shared" si="1811"/>
        <v>2055</v>
      </c>
    </row>
    <row r="16715" spans="1:10">
      <c r="A16715">
        <v>17384</v>
      </c>
      <c r="B16715" t="s">
        <v>714</v>
      </c>
      <c r="C16715" t="str">
        <f>VLOOKUP(B16715,Content!$B$2:$D18385,3,FALSE)</f>
        <v>cooking</v>
      </c>
      <c r="D16715" t="str">
        <f>VLOOKUP(B16715,Content!$B$2:$D18385,2,FALSE)</f>
        <v>video</v>
      </c>
      <c r="E16715" t="s">
        <v>1037</v>
      </c>
      <c r="F16715">
        <f>VLOOKUP(E16715,ReactionTypes!$B$2:$D16730,3,FALSE)</f>
        <v>10</v>
      </c>
      <c r="G16715" t="str">
        <f>VLOOKUP(E16715,ReactionTypes!$B$2:$D16730,2,FALSE)</f>
        <v>negative</v>
      </c>
      <c r="H16715" t="s">
        <v>1107</v>
      </c>
      <c r="I16715">
        <v>8</v>
      </c>
      <c r="J16715">
        <f t="shared" si="1811"/>
        <v>2055</v>
      </c>
    </row>
    <row r="16716" spans="1:10">
      <c r="A16716">
        <v>17385</v>
      </c>
      <c r="B16716" t="s">
        <v>714</v>
      </c>
      <c r="C16716" t="str">
        <f>VLOOKUP(B16716,Content!$B$2:$D18386,3,FALSE)</f>
        <v>cooking</v>
      </c>
      <c r="D16716" t="str">
        <f>VLOOKUP(B16716,Content!$B$2:$D18386,2,FALSE)</f>
        <v>video</v>
      </c>
      <c r="E16716" t="s">
        <v>1045</v>
      </c>
      <c r="F16716">
        <f>VLOOKUP(E16716,ReactionTypes!$B$2:$D16731,3,FALSE)</f>
        <v>75</v>
      </c>
      <c r="G16716" t="str">
        <f>VLOOKUP(E16716,ReactionTypes!$B$2:$D16731,2,FALSE)</f>
        <v>positive</v>
      </c>
      <c r="H16716" t="s">
        <v>1084</v>
      </c>
      <c r="I16716">
        <v>11</v>
      </c>
      <c r="J16716">
        <f t="shared" si="1811"/>
        <v>2055</v>
      </c>
    </row>
    <row r="16717" spans="1:10">
      <c r="A16717">
        <v>17386</v>
      </c>
      <c r="B16717" t="s">
        <v>714</v>
      </c>
      <c r="C16717" t="str">
        <f>VLOOKUP(B16717,Content!$B$2:$D18387,3,FALSE)</f>
        <v>cooking</v>
      </c>
      <c r="D16717" t="str">
        <f>VLOOKUP(B16717,Content!$B$2:$D18387,2,FALSE)</f>
        <v>video</v>
      </c>
      <c r="E16717" t="s">
        <v>1041</v>
      </c>
      <c r="F16717">
        <f>VLOOKUP(E16717,ReactionTypes!$B$2:$D16732,3,FALSE)</f>
        <v>70</v>
      </c>
      <c r="G16717" t="str">
        <f>VLOOKUP(E16717,ReactionTypes!$B$2:$D16732,2,FALSE)</f>
        <v>positive</v>
      </c>
      <c r="H16717" t="s">
        <v>1229</v>
      </c>
      <c r="I16717">
        <v>2</v>
      </c>
      <c r="J16717">
        <f t="shared" si="1811"/>
        <v>1890</v>
      </c>
    </row>
    <row r="16718" spans="1:10">
      <c r="A16718">
        <v>17387</v>
      </c>
      <c r="B16718" t="s">
        <v>714</v>
      </c>
      <c r="C16718" t="str">
        <f>VLOOKUP(B16718,Content!$B$2:$D18388,3,FALSE)</f>
        <v>cooking</v>
      </c>
      <c r="D16718" t="str">
        <f>VLOOKUP(B16718,Content!$B$2:$D18388,2,FALSE)</f>
        <v>video</v>
      </c>
      <c r="E16718" t="s">
        <v>1039</v>
      </c>
      <c r="F16718">
        <f>VLOOKUP(E16718,ReactionTypes!$B$2:$D16733,3,FALSE)</f>
        <v>30</v>
      </c>
      <c r="G16718" t="str">
        <f>VLOOKUP(E16718,ReactionTypes!$B$2:$D16733,2,FALSE)</f>
        <v>positive</v>
      </c>
      <c r="H16718" t="s">
        <v>1271</v>
      </c>
      <c r="I16718">
        <v>3</v>
      </c>
      <c r="J16718">
        <f t="shared" si="1811"/>
        <v>1982</v>
      </c>
    </row>
    <row r="16719" spans="1:10">
      <c r="A16719">
        <v>17388</v>
      </c>
      <c r="B16719" t="s">
        <v>714</v>
      </c>
      <c r="C16719" t="str">
        <f>VLOOKUP(B16719,Content!$B$2:$D18389,3,FALSE)</f>
        <v>cooking</v>
      </c>
      <c r="D16719" t="str">
        <f>VLOOKUP(B16719,Content!$B$2:$D18389,2,FALSE)</f>
        <v>video</v>
      </c>
      <c r="E16719" t="s">
        <v>1037</v>
      </c>
      <c r="F16719">
        <f>VLOOKUP(E16719,ReactionTypes!$B$2:$D16734,3,FALSE)</f>
        <v>10</v>
      </c>
      <c r="G16719" t="str">
        <f>VLOOKUP(E16719,ReactionTypes!$B$2:$D16734,2,FALSE)</f>
        <v>negative</v>
      </c>
      <c r="H16719" t="s">
        <v>1227</v>
      </c>
      <c r="I16719">
        <v>3</v>
      </c>
      <c r="J16719">
        <f t="shared" si="1811"/>
        <v>1982</v>
      </c>
    </row>
    <row r="16720" spans="1:10">
      <c r="A16720">
        <v>17389</v>
      </c>
      <c r="B16720" t="s">
        <v>714</v>
      </c>
      <c r="C16720" t="str">
        <f>VLOOKUP(B16720,Content!$B$2:$D18390,3,FALSE)</f>
        <v>cooking</v>
      </c>
      <c r="D16720" t="str">
        <f>VLOOKUP(B16720,Content!$B$2:$D18390,2,FALSE)</f>
        <v>video</v>
      </c>
      <c r="E16720" t="s">
        <v>1041</v>
      </c>
      <c r="F16720">
        <f>VLOOKUP(E16720,ReactionTypes!$B$2:$D16735,3,FALSE)</f>
        <v>70</v>
      </c>
      <c r="G16720" t="str">
        <f>VLOOKUP(E16720,ReactionTypes!$B$2:$D16735,2,FALSE)</f>
        <v>positive</v>
      </c>
      <c r="H16720" s="4">
        <v>44020</v>
      </c>
      <c r="I16720">
        <f t="shared" ref="I16720:I16721" si="1813">MONTH(H16720)</f>
        <v>7</v>
      </c>
      <c r="J16720">
        <f t="shared" si="1811"/>
        <v>2116</v>
      </c>
    </row>
    <row r="16721" spans="1:10">
      <c r="A16721">
        <v>17390</v>
      </c>
      <c r="B16721" t="s">
        <v>714</v>
      </c>
      <c r="C16721" t="str">
        <f>VLOOKUP(B16721,Content!$B$2:$D18391,3,FALSE)</f>
        <v>cooking</v>
      </c>
      <c r="D16721" t="str">
        <f>VLOOKUP(B16721,Content!$B$2:$D18391,2,FALSE)</f>
        <v>video</v>
      </c>
      <c r="E16721" t="s">
        <v>1051</v>
      </c>
      <c r="F16721">
        <f>VLOOKUP(E16721,ReactionTypes!$B$2:$D16736,3,FALSE)</f>
        <v>72</v>
      </c>
      <c r="G16721" t="str">
        <f>VLOOKUP(E16721,ReactionTypes!$B$2:$D16736,2,FALSE)</f>
        <v>positive</v>
      </c>
      <c r="H16721" s="4">
        <v>44230</v>
      </c>
      <c r="I16721">
        <f t="shared" si="1813"/>
        <v>2</v>
      </c>
      <c r="J16721">
        <f t="shared" si="1811"/>
        <v>1890</v>
      </c>
    </row>
    <row r="16722" spans="1:10">
      <c r="A16722">
        <v>17391</v>
      </c>
      <c r="B16722" t="s">
        <v>714</v>
      </c>
      <c r="C16722" t="str">
        <f>VLOOKUP(B16722,Content!$B$2:$D18392,3,FALSE)</f>
        <v>cooking</v>
      </c>
      <c r="D16722" t="str">
        <f>VLOOKUP(B16722,Content!$B$2:$D18392,2,FALSE)</f>
        <v>video</v>
      </c>
      <c r="E16722" t="s">
        <v>1040</v>
      </c>
      <c r="F16722">
        <f>VLOOKUP(E16722,ReactionTypes!$B$2:$D16737,3,FALSE)</f>
        <v>35</v>
      </c>
      <c r="G16722" t="str">
        <f>VLOOKUP(E16722,ReactionTypes!$B$2:$D16737,2,FALSE)</f>
        <v>neutral</v>
      </c>
      <c r="H16722" t="s">
        <v>1191</v>
      </c>
      <c r="I16722">
        <v>6</v>
      </c>
      <c r="J16722">
        <f t="shared" si="1811"/>
        <v>2068</v>
      </c>
    </row>
    <row r="16723" spans="1:10">
      <c r="A16723">
        <v>17392</v>
      </c>
      <c r="B16723" t="s">
        <v>714</v>
      </c>
      <c r="C16723" t="str">
        <f>VLOOKUP(B16723,Content!$B$2:$D18393,3,FALSE)</f>
        <v>cooking</v>
      </c>
      <c r="D16723" t="str">
        <f>VLOOKUP(B16723,Content!$B$2:$D18393,2,FALSE)</f>
        <v>video</v>
      </c>
      <c r="E16723" t="s">
        <v>1036</v>
      </c>
      <c r="F16723">
        <f>VLOOKUP(E16723,ReactionTypes!$B$2:$D16738,3,FALSE)</f>
        <v>0</v>
      </c>
      <c r="G16723" t="str">
        <f>VLOOKUP(E16723,ReactionTypes!$B$2:$D16738,2,FALSE)</f>
        <v>negative</v>
      </c>
      <c r="H16723" t="s">
        <v>1264</v>
      </c>
      <c r="I16723">
        <v>4</v>
      </c>
      <c r="J16723">
        <f t="shared" si="1811"/>
        <v>1978</v>
      </c>
    </row>
    <row r="16724" spans="1:10">
      <c r="A16724">
        <v>17394</v>
      </c>
      <c r="B16724" t="s">
        <v>715</v>
      </c>
      <c r="C16724" t="str">
        <f>VLOOKUP(B16724,Content!$B$2:$D18395,3,FALSE)</f>
        <v>animals</v>
      </c>
      <c r="D16724" t="str">
        <f>VLOOKUP(B16724,Content!$B$2:$D18395,2,FALSE)</f>
        <v>photo</v>
      </c>
      <c r="E16724" t="s">
        <v>1051</v>
      </c>
      <c r="F16724">
        <f>VLOOKUP(E16724,ReactionTypes!$B$2:$D16739,3,FALSE)</f>
        <v>72</v>
      </c>
      <c r="G16724" t="str">
        <f>VLOOKUP(E16724,ReactionTypes!$B$2:$D16739,2,FALSE)</f>
        <v>positive</v>
      </c>
      <c r="H16724" t="s">
        <v>1284</v>
      </c>
      <c r="I16724">
        <v>10</v>
      </c>
      <c r="J16724">
        <f t="shared" si="1811"/>
        <v>2087</v>
      </c>
    </row>
    <row r="16725" spans="1:10">
      <c r="A16725">
        <v>17395</v>
      </c>
      <c r="B16725" t="s">
        <v>715</v>
      </c>
      <c r="C16725" t="str">
        <f>VLOOKUP(B16725,Content!$B$2:$D18396,3,FALSE)</f>
        <v>animals</v>
      </c>
      <c r="D16725" t="str">
        <f>VLOOKUP(B16725,Content!$B$2:$D18396,2,FALSE)</f>
        <v>photo</v>
      </c>
      <c r="E16725" t="s">
        <v>1049</v>
      </c>
      <c r="F16725">
        <f>VLOOKUP(E16725,ReactionTypes!$B$2:$D16740,3,FALSE)</f>
        <v>60</v>
      </c>
      <c r="G16725" t="str">
        <f>VLOOKUP(E16725,ReactionTypes!$B$2:$D16740,2,FALSE)</f>
        <v>positive</v>
      </c>
      <c r="H16725" t="s">
        <v>1166</v>
      </c>
      <c r="I16725">
        <v>11</v>
      </c>
      <c r="J16725">
        <f t="shared" si="1811"/>
        <v>2055</v>
      </c>
    </row>
    <row r="16726" spans="1:10">
      <c r="A16726">
        <v>17396</v>
      </c>
      <c r="B16726" t="s">
        <v>715</v>
      </c>
      <c r="C16726" t="str">
        <f>VLOOKUP(B16726,Content!$B$2:$D18397,3,FALSE)</f>
        <v>animals</v>
      </c>
      <c r="D16726" t="str">
        <f>VLOOKUP(B16726,Content!$B$2:$D18397,2,FALSE)</f>
        <v>photo</v>
      </c>
      <c r="E16726" t="s">
        <v>1050</v>
      </c>
      <c r="F16726">
        <f>VLOOKUP(E16726,ReactionTypes!$B$2:$D16741,3,FALSE)</f>
        <v>70</v>
      </c>
      <c r="G16726" t="str">
        <f>VLOOKUP(E16726,ReactionTypes!$B$2:$D16741,2,FALSE)</f>
        <v>positive</v>
      </c>
      <c r="H16726" s="4">
        <v>43932</v>
      </c>
      <c r="I16726">
        <f>MONTH(H16726)</f>
        <v>4</v>
      </c>
      <c r="J16726">
        <f t="shared" si="1811"/>
        <v>1978</v>
      </c>
    </row>
    <row r="16727" spans="1:10">
      <c r="A16727">
        <v>17397</v>
      </c>
      <c r="B16727" t="s">
        <v>715</v>
      </c>
      <c r="C16727" t="str">
        <f>VLOOKUP(B16727,Content!$B$2:$D18398,3,FALSE)</f>
        <v>animals</v>
      </c>
      <c r="D16727" t="str">
        <f>VLOOKUP(B16727,Content!$B$2:$D18398,2,FALSE)</f>
        <v>photo</v>
      </c>
      <c r="E16727" t="s">
        <v>1040</v>
      </c>
      <c r="F16727">
        <f>VLOOKUP(E16727,ReactionTypes!$B$2:$D16742,3,FALSE)</f>
        <v>35</v>
      </c>
      <c r="G16727" t="str">
        <f>VLOOKUP(E16727,ReactionTypes!$B$2:$D16742,2,FALSE)</f>
        <v>neutral</v>
      </c>
      <c r="H16727" t="s">
        <v>1203</v>
      </c>
      <c r="I16727">
        <v>5</v>
      </c>
      <c r="J16727">
        <f t="shared" si="1811"/>
        <v>2110</v>
      </c>
    </row>
    <row r="16728" spans="1:10">
      <c r="A16728">
        <v>17398</v>
      </c>
      <c r="B16728" t="s">
        <v>715</v>
      </c>
      <c r="C16728" t="str">
        <f>VLOOKUP(B16728,Content!$B$2:$D18399,3,FALSE)</f>
        <v>animals</v>
      </c>
      <c r="D16728" t="str">
        <f>VLOOKUP(B16728,Content!$B$2:$D18399,2,FALSE)</f>
        <v>photo</v>
      </c>
      <c r="E16728" t="s">
        <v>1039</v>
      </c>
      <c r="F16728">
        <f>VLOOKUP(E16728,ReactionTypes!$B$2:$D16743,3,FALSE)</f>
        <v>30</v>
      </c>
      <c r="G16728" t="str">
        <f>VLOOKUP(E16728,ReactionTypes!$B$2:$D16743,2,FALSE)</f>
        <v>positive</v>
      </c>
      <c r="H16728" t="s">
        <v>1101</v>
      </c>
      <c r="I16728">
        <v>10</v>
      </c>
      <c r="J16728">
        <f t="shared" si="1811"/>
        <v>2087</v>
      </c>
    </row>
    <row r="16729" spans="1:10">
      <c r="A16729">
        <v>17399</v>
      </c>
      <c r="B16729" t="s">
        <v>715</v>
      </c>
      <c r="C16729" t="str">
        <f>VLOOKUP(B16729,Content!$B$2:$D18400,3,FALSE)</f>
        <v>animals</v>
      </c>
      <c r="D16729" t="str">
        <f>VLOOKUP(B16729,Content!$B$2:$D18400,2,FALSE)</f>
        <v>photo</v>
      </c>
      <c r="E16729" t="s">
        <v>1048</v>
      </c>
      <c r="F16729">
        <f>VLOOKUP(E16729,ReactionTypes!$B$2:$D16744,3,FALSE)</f>
        <v>50</v>
      </c>
      <c r="G16729" t="str">
        <f>VLOOKUP(E16729,ReactionTypes!$B$2:$D16744,2,FALSE)</f>
        <v>positive</v>
      </c>
      <c r="H16729" t="s">
        <v>1106</v>
      </c>
      <c r="I16729">
        <v>11</v>
      </c>
      <c r="J16729">
        <f t="shared" si="1811"/>
        <v>2055</v>
      </c>
    </row>
    <row r="16730" spans="1:10">
      <c r="A16730">
        <v>17400</v>
      </c>
      <c r="B16730" t="s">
        <v>715</v>
      </c>
      <c r="C16730" t="str">
        <f>VLOOKUP(B16730,Content!$B$2:$D18401,3,FALSE)</f>
        <v>animals</v>
      </c>
      <c r="D16730" t="str">
        <f>VLOOKUP(B16730,Content!$B$2:$D18401,2,FALSE)</f>
        <v>photo</v>
      </c>
      <c r="E16730" t="s">
        <v>1040</v>
      </c>
      <c r="F16730">
        <f>VLOOKUP(E16730,ReactionTypes!$B$2:$D16745,3,FALSE)</f>
        <v>35</v>
      </c>
      <c r="G16730" t="str">
        <f>VLOOKUP(E16730,ReactionTypes!$B$2:$D16745,2,FALSE)</f>
        <v>neutral</v>
      </c>
      <c r="H16730" s="4">
        <v>44474</v>
      </c>
      <c r="I16730">
        <f>MONTH(H16730)</f>
        <v>10</v>
      </c>
      <c r="J16730">
        <f t="shared" si="1811"/>
        <v>2087</v>
      </c>
    </row>
    <row r="16731" spans="1:10">
      <c r="A16731">
        <v>17401</v>
      </c>
      <c r="B16731" t="s">
        <v>715</v>
      </c>
      <c r="C16731" t="str">
        <f>VLOOKUP(B16731,Content!$B$2:$D18402,3,FALSE)</f>
        <v>animals</v>
      </c>
      <c r="D16731" t="str">
        <f>VLOOKUP(B16731,Content!$B$2:$D18402,2,FALSE)</f>
        <v>photo</v>
      </c>
      <c r="E16731" t="s">
        <v>1046</v>
      </c>
      <c r="F16731">
        <f>VLOOKUP(E16731,ReactionTypes!$B$2:$D16746,3,FALSE)</f>
        <v>45</v>
      </c>
      <c r="G16731" t="str">
        <f>VLOOKUP(E16731,ReactionTypes!$B$2:$D16746,2,FALSE)</f>
        <v>positive</v>
      </c>
      <c r="H16731" t="s">
        <v>1132</v>
      </c>
      <c r="I16731">
        <v>10</v>
      </c>
      <c r="J16731">
        <f t="shared" si="1811"/>
        <v>2087</v>
      </c>
    </row>
    <row r="16732" spans="1:10">
      <c r="A16732">
        <v>17402</v>
      </c>
      <c r="B16732" t="s">
        <v>715</v>
      </c>
      <c r="C16732" t="str">
        <f>VLOOKUP(B16732,Content!$B$2:$D18403,3,FALSE)</f>
        <v>animals</v>
      </c>
      <c r="D16732" t="str">
        <f>VLOOKUP(B16732,Content!$B$2:$D18403,2,FALSE)</f>
        <v>photo</v>
      </c>
      <c r="E16732" t="s">
        <v>1042</v>
      </c>
      <c r="F16732">
        <f>VLOOKUP(E16732,ReactionTypes!$B$2:$D16747,3,FALSE)</f>
        <v>5</v>
      </c>
      <c r="G16732" t="str">
        <f>VLOOKUP(E16732,ReactionTypes!$B$2:$D16747,2,FALSE)</f>
        <v>negative</v>
      </c>
      <c r="H16732" s="4">
        <v>44381</v>
      </c>
      <c r="I16732">
        <f t="shared" ref="I16732:I16735" si="1814">MONTH(H16732)</f>
        <v>7</v>
      </c>
      <c r="J16732">
        <f t="shared" si="1811"/>
        <v>2116</v>
      </c>
    </row>
    <row r="16733" spans="1:10">
      <c r="A16733">
        <v>17403</v>
      </c>
      <c r="B16733" t="s">
        <v>715</v>
      </c>
      <c r="C16733" t="str">
        <f>VLOOKUP(B16733,Content!$B$2:$D18404,3,FALSE)</f>
        <v>animals</v>
      </c>
      <c r="D16733" t="str">
        <f>VLOOKUP(B16733,Content!$B$2:$D18404,2,FALSE)</f>
        <v>photo</v>
      </c>
      <c r="E16733" t="s">
        <v>1050</v>
      </c>
      <c r="F16733">
        <f>VLOOKUP(E16733,ReactionTypes!$B$2:$D16748,3,FALSE)</f>
        <v>70</v>
      </c>
      <c r="G16733" t="str">
        <f>VLOOKUP(E16733,ReactionTypes!$B$2:$D16748,2,FALSE)</f>
        <v>positive</v>
      </c>
      <c r="H16733" s="4">
        <v>44533</v>
      </c>
      <c r="I16733">
        <f t="shared" si="1814"/>
        <v>12</v>
      </c>
      <c r="J16733">
        <f t="shared" si="1811"/>
        <v>2099</v>
      </c>
    </row>
    <row r="16734" spans="1:10">
      <c r="A16734">
        <v>17404</v>
      </c>
      <c r="B16734" t="s">
        <v>715</v>
      </c>
      <c r="C16734" t="str">
        <f>VLOOKUP(B16734,Content!$B$2:$D18405,3,FALSE)</f>
        <v>animals</v>
      </c>
      <c r="D16734" t="str">
        <f>VLOOKUP(B16734,Content!$B$2:$D18405,2,FALSE)</f>
        <v>photo</v>
      </c>
      <c r="E16734" t="s">
        <v>1045</v>
      </c>
      <c r="F16734">
        <f>VLOOKUP(E16734,ReactionTypes!$B$2:$D16749,3,FALSE)</f>
        <v>75</v>
      </c>
      <c r="G16734" t="str">
        <f>VLOOKUP(E16734,ReactionTypes!$B$2:$D16749,2,FALSE)</f>
        <v>positive</v>
      </c>
      <c r="H16734" s="4">
        <v>44411</v>
      </c>
      <c r="I16734">
        <f t="shared" si="1814"/>
        <v>8</v>
      </c>
      <c r="J16734">
        <f t="shared" si="1811"/>
        <v>2055</v>
      </c>
    </row>
    <row r="16735" spans="1:10">
      <c r="A16735">
        <v>17405</v>
      </c>
      <c r="B16735" t="s">
        <v>715</v>
      </c>
      <c r="C16735" t="str">
        <f>VLOOKUP(B16735,Content!$B$2:$D18406,3,FALSE)</f>
        <v>animals</v>
      </c>
      <c r="D16735" t="str">
        <f>VLOOKUP(B16735,Content!$B$2:$D18406,2,FALSE)</f>
        <v>photo</v>
      </c>
      <c r="E16735" t="s">
        <v>1050</v>
      </c>
      <c r="F16735">
        <f>VLOOKUP(E16735,ReactionTypes!$B$2:$D16750,3,FALSE)</f>
        <v>70</v>
      </c>
      <c r="G16735" t="str">
        <f>VLOOKUP(E16735,ReactionTypes!$B$2:$D16750,2,FALSE)</f>
        <v>positive</v>
      </c>
      <c r="H16735" s="4">
        <v>43871</v>
      </c>
      <c r="I16735">
        <f t="shared" si="1814"/>
        <v>2</v>
      </c>
      <c r="J16735">
        <f t="shared" si="1811"/>
        <v>1890</v>
      </c>
    </row>
    <row r="16736" spans="1:10">
      <c r="A16736">
        <v>17406</v>
      </c>
      <c r="B16736" t="s">
        <v>715</v>
      </c>
      <c r="C16736" t="str">
        <f>VLOOKUP(B16736,Content!$B$2:$D18407,3,FALSE)</f>
        <v>animals</v>
      </c>
      <c r="D16736" t="str">
        <f>VLOOKUP(B16736,Content!$B$2:$D18407,2,FALSE)</f>
        <v>photo</v>
      </c>
      <c r="E16736" t="s">
        <v>1048</v>
      </c>
      <c r="F16736">
        <f>VLOOKUP(E16736,ReactionTypes!$B$2:$D16751,3,FALSE)</f>
        <v>50</v>
      </c>
      <c r="G16736" t="str">
        <f>VLOOKUP(E16736,ReactionTypes!$B$2:$D16751,2,FALSE)</f>
        <v>positive</v>
      </c>
      <c r="H16736" t="s">
        <v>1182</v>
      </c>
      <c r="I16736">
        <v>7</v>
      </c>
      <c r="J16736">
        <f t="shared" si="1811"/>
        <v>2116</v>
      </c>
    </row>
    <row r="16737" spans="1:10">
      <c r="A16737">
        <v>17407</v>
      </c>
      <c r="B16737" t="s">
        <v>715</v>
      </c>
      <c r="C16737" t="str">
        <f>VLOOKUP(B16737,Content!$B$2:$D18408,3,FALSE)</f>
        <v>animals</v>
      </c>
      <c r="D16737" t="str">
        <f>VLOOKUP(B16737,Content!$B$2:$D18408,2,FALSE)</f>
        <v>photo</v>
      </c>
      <c r="E16737" t="s">
        <v>1047</v>
      </c>
      <c r="F16737">
        <f>VLOOKUP(E16737,ReactionTypes!$B$2:$D16752,3,FALSE)</f>
        <v>12</v>
      </c>
      <c r="G16737" t="str">
        <f>VLOOKUP(E16737,ReactionTypes!$B$2:$D16752,2,FALSE)</f>
        <v>negative</v>
      </c>
      <c r="H16737" t="s">
        <v>1131</v>
      </c>
      <c r="I16737">
        <v>12</v>
      </c>
      <c r="J16737">
        <f t="shared" si="1811"/>
        <v>2099</v>
      </c>
    </row>
    <row r="16738" spans="1:10">
      <c r="A16738">
        <v>17408</v>
      </c>
      <c r="B16738" t="s">
        <v>715</v>
      </c>
      <c r="C16738" t="str">
        <f>VLOOKUP(B16738,Content!$B$2:$D18409,3,FALSE)</f>
        <v>animals</v>
      </c>
      <c r="D16738" t="str">
        <f>VLOOKUP(B16738,Content!$B$2:$D18409,2,FALSE)</f>
        <v>photo</v>
      </c>
      <c r="E16738" t="s">
        <v>1038</v>
      </c>
      <c r="F16738">
        <f>VLOOKUP(E16738,ReactionTypes!$B$2:$D16753,3,FALSE)</f>
        <v>15</v>
      </c>
      <c r="G16738" t="str">
        <f>VLOOKUP(E16738,ReactionTypes!$B$2:$D16753,2,FALSE)</f>
        <v>negative</v>
      </c>
      <c r="H16738" t="s">
        <v>1121</v>
      </c>
      <c r="I16738">
        <v>7</v>
      </c>
      <c r="J16738">
        <f t="shared" si="1811"/>
        <v>2116</v>
      </c>
    </row>
    <row r="16739" spans="1:10">
      <c r="A16739">
        <v>17409</v>
      </c>
      <c r="B16739" t="s">
        <v>715</v>
      </c>
      <c r="C16739" t="str">
        <f>VLOOKUP(B16739,Content!$B$2:$D18410,3,FALSE)</f>
        <v>animals</v>
      </c>
      <c r="D16739" t="str">
        <f>VLOOKUP(B16739,Content!$B$2:$D18410,2,FALSE)</f>
        <v>photo</v>
      </c>
      <c r="E16739" t="s">
        <v>1040</v>
      </c>
      <c r="F16739">
        <f>VLOOKUP(E16739,ReactionTypes!$B$2:$D16754,3,FALSE)</f>
        <v>35</v>
      </c>
      <c r="G16739" t="str">
        <f>VLOOKUP(E16739,ReactionTypes!$B$2:$D16754,2,FALSE)</f>
        <v>neutral</v>
      </c>
      <c r="H16739" t="s">
        <v>1254</v>
      </c>
      <c r="I16739">
        <v>5</v>
      </c>
      <c r="J16739">
        <f t="shared" si="1811"/>
        <v>2110</v>
      </c>
    </row>
    <row r="16740" spans="1:10">
      <c r="A16740">
        <v>17410</v>
      </c>
      <c r="B16740" t="s">
        <v>715</v>
      </c>
      <c r="C16740" t="str">
        <f>VLOOKUP(B16740,Content!$B$2:$D18411,3,FALSE)</f>
        <v>animals</v>
      </c>
      <c r="D16740" t="str">
        <f>VLOOKUP(B16740,Content!$B$2:$D18411,2,FALSE)</f>
        <v>photo</v>
      </c>
      <c r="E16740" t="s">
        <v>1039</v>
      </c>
      <c r="F16740">
        <f>VLOOKUP(E16740,ReactionTypes!$B$2:$D16755,3,FALSE)</f>
        <v>30</v>
      </c>
      <c r="G16740" t="str">
        <f>VLOOKUP(E16740,ReactionTypes!$B$2:$D16755,2,FALSE)</f>
        <v>positive</v>
      </c>
      <c r="H16740" t="s">
        <v>1124</v>
      </c>
      <c r="I16740">
        <v>8</v>
      </c>
      <c r="J16740">
        <f t="shared" si="1811"/>
        <v>2055</v>
      </c>
    </row>
    <row r="16741" spans="1:10">
      <c r="A16741">
        <v>17411</v>
      </c>
      <c r="B16741" t="s">
        <v>715</v>
      </c>
      <c r="C16741" t="str">
        <f>VLOOKUP(B16741,Content!$B$2:$D18412,3,FALSE)</f>
        <v>animals</v>
      </c>
      <c r="D16741" t="str">
        <f>VLOOKUP(B16741,Content!$B$2:$D18412,2,FALSE)</f>
        <v>photo</v>
      </c>
      <c r="E16741" t="s">
        <v>1039</v>
      </c>
      <c r="F16741">
        <f>VLOOKUP(E16741,ReactionTypes!$B$2:$D16756,3,FALSE)</f>
        <v>30</v>
      </c>
      <c r="G16741" t="str">
        <f>VLOOKUP(E16741,ReactionTypes!$B$2:$D16756,2,FALSE)</f>
        <v>positive</v>
      </c>
      <c r="H16741" t="s">
        <v>1244</v>
      </c>
      <c r="I16741">
        <v>1</v>
      </c>
      <c r="J16741">
        <f t="shared" si="1811"/>
        <v>2142</v>
      </c>
    </row>
    <row r="16742" spans="1:10">
      <c r="A16742">
        <v>17412</v>
      </c>
      <c r="B16742" t="s">
        <v>715</v>
      </c>
      <c r="C16742" t="str">
        <f>VLOOKUP(B16742,Content!$B$2:$D18413,3,FALSE)</f>
        <v>animals</v>
      </c>
      <c r="D16742" t="str">
        <f>VLOOKUP(B16742,Content!$B$2:$D18413,2,FALSE)</f>
        <v>photo</v>
      </c>
      <c r="E16742" t="s">
        <v>1040</v>
      </c>
      <c r="F16742">
        <f>VLOOKUP(E16742,ReactionTypes!$B$2:$D16757,3,FALSE)</f>
        <v>35</v>
      </c>
      <c r="G16742" t="str">
        <f>VLOOKUP(E16742,ReactionTypes!$B$2:$D16757,2,FALSE)</f>
        <v>neutral</v>
      </c>
      <c r="H16742" t="s">
        <v>1177</v>
      </c>
      <c r="I16742">
        <v>6</v>
      </c>
      <c r="J16742">
        <f t="shared" si="1811"/>
        <v>2068</v>
      </c>
    </row>
    <row r="16743" spans="1:10">
      <c r="A16743">
        <v>17413</v>
      </c>
      <c r="B16743" t="s">
        <v>715</v>
      </c>
      <c r="C16743" t="str">
        <f>VLOOKUP(B16743,Content!$B$2:$D18414,3,FALSE)</f>
        <v>animals</v>
      </c>
      <c r="D16743" t="str">
        <f>VLOOKUP(B16743,Content!$B$2:$D18414,2,FALSE)</f>
        <v>photo</v>
      </c>
      <c r="E16743" t="s">
        <v>1044</v>
      </c>
      <c r="F16743">
        <f>VLOOKUP(E16743,ReactionTypes!$B$2:$D16758,3,FALSE)</f>
        <v>20</v>
      </c>
      <c r="G16743" t="str">
        <f>VLOOKUP(E16743,ReactionTypes!$B$2:$D16758,2,FALSE)</f>
        <v>neutral</v>
      </c>
      <c r="H16743" s="4">
        <v>44200</v>
      </c>
      <c r="I16743">
        <f>MONTH(H16743)</f>
        <v>1</v>
      </c>
      <c r="J16743">
        <f t="shared" si="1811"/>
        <v>2142</v>
      </c>
    </row>
    <row r="16744" spans="1:10">
      <c r="A16744">
        <v>17414</v>
      </c>
      <c r="B16744" t="s">
        <v>715</v>
      </c>
      <c r="C16744" t="str">
        <f>VLOOKUP(B16744,Content!$B$2:$D18415,3,FALSE)</f>
        <v>animals</v>
      </c>
      <c r="D16744" t="str">
        <f>VLOOKUP(B16744,Content!$B$2:$D18415,2,FALSE)</f>
        <v>photo</v>
      </c>
      <c r="E16744" t="s">
        <v>1047</v>
      </c>
      <c r="F16744">
        <f>VLOOKUP(E16744,ReactionTypes!$B$2:$D16759,3,FALSE)</f>
        <v>12</v>
      </c>
      <c r="G16744" t="str">
        <f>VLOOKUP(E16744,ReactionTypes!$B$2:$D16759,2,FALSE)</f>
        <v>negative</v>
      </c>
      <c r="H16744" t="s">
        <v>1189</v>
      </c>
      <c r="I16744">
        <v>5</v>
      </c>
      <c r="J16744">
        <f t="shared" si="1811"/>
        <v>2110</v>
      </c>
    </row>
    <row r="16745" spans="1:10">
      <c r="A16745">
        <v>17415</v>
      </c>
      <c r="B16745" t="s">
        <v>715</v>
      </c>
      <c r="C16745" t="str">
        <f>VLOOKUP(B16745,Content!$B$2:$D18416,3,FALSE)</f>
        <v>animals</v>
      </c>
      <c r="D16745" t="str">
        <f>VLOOKUP(B16745,Content!$B$2:$D18416,2,FALSE)</f>
        <v>photo</v>
      </c>
      <c r="E16745" t="s">
        <v>1040</v>
      </c>
      <c r="F16745">
        <f>VLOOKUP(E16745,ReactionTypes!$B$2:$D16760,3,FALSE)</f>
        <v>35</v>
      </c>
      <c r="G16745" t="str">
        <f>VLOOKUP(E16745,ReactionTypes!$B$2:$D16760,2,FALSE)</f>
        <v>neutral</v>
      </c>
      <c r="H16745" t="s">
        <v>1189</v>
      </c>
      <c r="I16745">
        <v>5</v>
      </c>
      <c r="J16745">
        <f t="shared" si="1811"/>
        <v>2110</v>
      </c>
    </row>
    <row r="16746" spans="1:10">
      <c r="A16746">
        <v>17416</v>
      </c>
      <c r="B16746" t="s">
        <v>715</v>
      </c>
      <c r="C16746" t="str">
        <f>VLOOKUP(B16746,Content!$B$2:$D18417,3,FALSE)</f>
        <v>animals</v>
      </c>
      <c r="D16746" t="str">
        <f>VLOOKUP(B16746,Content!$B$2:$D18417,2,FALSE)</f>
        <v>photo</v>
      </c>
      <c r="E16746" t="s">
        <v>1042</v>
      </c>
      <c r="F16746">
        <f>VLOOKUP(E16746,ReactionTypes!$B$2:$D16761,3,FALSE)</f>
        <v>5</v>
      </c>
      <c r="G16746" t="str">
        <f>VLOOKUP(E16746,ReactionTypes!$B$2:$D16761,2,FALSE)</f>
        <v>negative</v>
      </c>
      <c r="H16746" t="s">
        <v>1076</v>
      </c>
      <c r="I16746">
        <v>9</v>
      </c>
      <c r="J16746">
        <f t="shared" si="1811"/>
        <v>1991</v>
      </c>
    </row>
    <row r="16747" spans="1:10">
      <c r="A16747">
        <v>17417</v>
      </c>
      <c r="B16747" t="s">
        <v>715</v>
      </c>
      <c r="C16747" t="str">
        <f>VLOOKUP(B16747,Content!$B$2:$D18418,3,FALSE)</f>
        <v>animals</v>
      </c>
      <c r="D16747" t="str">
        <f>VLOOKUP(B16747,Content!$B$2:$D18418,2,FALSE)</f>
        <v>photo</v>
      </c>
      <c r="E16747" t="s">
        <v>1050</v>
      </c>
      <c r="F16747">
        <f>VLOOKUP(E16747,ReactionTypes!$B$2:$D16762,3,FALSE)</f>
        <v>70</v>
      </c>
      <c r="G16747" t="str">
        <f>VLOOKUP(E16747,ReactionTypes!$B$2:$D16762,2,FALSE)</f>
        <v>positive</v>
      </c>
      <c r="H16747" t="s">
        <v>1134</v>
      </c>
      <c r="I16747">
        <v>8</v>
      </c>
      <c r="J16747">
        <f t="shared" si="1811"/>
        <v>2055</v>
      </c>
    </row>
    <row r="16748" spans="1:10">
      <c r="A16748">
        <v>17418</v>
      </c>
      <c r="B16748" t="s">
        <v>715</v>
      </c>
      <c r="C16748" t="str">
        <f>VLOOKUP(B16748,Content!$B$2:$D18419,3,FALSE)</f>
        <v>animals</v>
      </c>
      <c r="D16748" t="str">
        <f>VLOOKUP(B16748,Content!$B$2:$D18419,2,FALSE)</f>
        <v>photo</v>
      </c>
      <c r="E16748" t="s">
        <v>1043</v>
      </c>
      <c r="F16748">
        <f>VLOOKUP(E16748,ReactionTypes!$B$2:$D16763,3,FALSE)</f>
        <v>65</v>
      </c>
      <c r="G16748" t="str">
        <f>VLOOKUP(E16748,ReactionTypes!$B$2:$D16763,2,FALSE)</f>
        <v>positive</v>
      </c>
      <c r="H16748" t="s">
        <v>1116</v>
      </c>
      <c r="I16748">
        <v>10</v>
      </c>
      <c r="J16748">
        <f t="shared" si="1811"/>
        <v>2087</v>
      </c>
    </row>
    <row r="16749" spans="1:10">
      <c r="A16749">
        <v>17419</v>
      </c>
      <c r="B16749" t="s">
        <v>715</v>
      </c>
      <c r="C16749" t="str">
        <f>VLOOKUP(B16749,Content!$B$2:$D18420,3,FALSE)</f>
        <v>animals</v>
      </c>
      <c r="D16749" t="str">
        <f>VLOOKUP(B16749,Content!$B$2:$D18420,2,FALSE)</f>
        <v>photo</v>
      </c>
      <c r="E16749" t="s">
        <v>1039</v>
      </c>
      <c r="F16749">
        <f>VLOOKUP(E16749,ReactionTypes!$B$2:$D16764,3,FALSE)</f>
        <v>30</v>
      </c>
      <c r="G16749" t="str">
        <f>VLOOKUP(E16749,ReactionTypes!$B$2:$D16764,2,FALSE)</f>
        <v>positive</v>
      </c>
      <c r="H16749" s="4">
        <v>43928</v>
      </c>
      <c r="I16749">
        <f>MONTH(H16749)</f>
        <v>4</v>
      </c>
      <c r="J16749">
        <f t="shared" si="1811"/>
        <v>1978</v>
      </c>
    </row>
    <row r="16750" spans="1:10">
      <c r="A16750">
        <v>17420</v>
      </c>
      <c r="B16750" t="s">
        <v>715</v>
      </c>
      <c r="C16750" t="str">
        <f>VLOOKUP(B16750,Content!$B$2:$D18421,3,FALSE)</f>
        <v>animals</v>
      </c>
      <c r="D16750" t="str">
        <f>VLOOKUP(B16750,Content!$B$2:$D18421,2,FALSE)</f>
        <v>photo</v>
      </c>
      <c r="E16750" t="s">
        <v>1036</v>
      </c>
      <c r="F16750">
        <f>VLOOKUP(E16750,ReactionTypes!$B$2:$D16765,3,FALSE)</f>
        <v>0</v>
      </c>
      <c r="G16750" t="str">
        <f>VLOOKUP(E16750,ReactionTypes!$B$2:$D16765,2,FALSE)</f>
        <v>negative</v>
      </c>
      <c r="H16750" t="s">
        <v>1078</v>
      </c>
      <c r="I16750">
        <v>8</v>
      </c>
      <c r="J16750">
        <f t="shared" si="1811"/>
        <v>2055</v>
      </c>
    </row>
    <row r="16751" spans="1:10">
      <c r="A16751">
        <v>17421</v>
      </c>
      <c r="B16751" t="s">
        <v>715</v>
      </c>
      <c r="C16751" t="str">
        <f>VLOOKUP(B16751,Content!$B$2:$D18422,3,FALSE)</f>
        <v>animals</v>
      </c>
      <c r="D16751" t="str">
        <f>VLOOKUP(B16751,Content!$B$2:$D18422,2,FALSE)</f>
        <v>photo</v>
      </c>
      <c r="E16751" t="s">
        <v>1050</v>
      </c>
      <c r="F16751">
        <f>VLOOKUP(E16751,ReactionTypes!$B$2:$D16766,3,FALSE)</f>
        <v>70</v>
      </c>
      <c r="G16751" t="str">
        <f>VLOOKUP(E16751,ReactionTypes!$B$2:$D16766,2,FALSE)</f>
        <v>positive</v>
      </c>
      <c r="H16751" t="s">
        <v>1200</v>
      </c>
      <c r="I16751">
        <v>3</v>
      </c>
      <c r="J16751">
        <f t="shared" si="1811"/>
        <v>1982</v>
      </c>
    </row>
    <row r="16752" spans="1:10">
      <c r="A16752">
        <v>17422</v>
      </c>
      <c r="B16752" t="s">
        <v>715</v>
      </c>
      <c r="C16752" t="str">
        <f>VLOOKUP(B16752,Content!$B$2:$D18423,3,FALSE)</f>
        <v>animals</v>
      </c>
      <c r="D16752" t="str">
        <f>VLOOKUP(B16752,Content!$B$2:$D18423,2,FALSE)</f>
        <v>photo</v>
      </c>
      <c r="E16752" t="s">
        <v>1037</v>
      </c>
      <c r="F16752">
        <f>VLOOKUP(E16752,ReactionTypes!$B$2:$D16767,3,FALSE)</f>
        <v>10</v>
      </c>
      <c r="G16752" t="str">
        <f>VLOOKUP(E16752,ReactionTypes!$B$2:$D16767,2,FALSE)</f>
        <v>negative</v>
      </c>
      <c r="H16752" t="s">
        <v>1132</v>
      </c>
      <c r="I16752">
        <v>10</v>
      </c>
      <c r="J16752">
        <f t="shared" si="1811"/>
        <v>2087</v>
      </c>
    </row>
    <row r="16753" spans="1:10">
      <c r="A16753">
        <v>17423</v>
      </c>
      <c r="B16753" t="s">
        <v>715</v>
      </c>
      <c r="C16753" t="str">
        <f>VLOOKUP(B16753,Content!$B$2:$D18424,3,FALSE)</f>
        <v>animals</v>
      </c>
      <c r="D16753" t="str">
        <f>VLOOKUP(B16753,Content!$B$2:$D18424,2,FALSE)</f>
        <v>photo</v>
      </c>
      <c r="E16753" t="s">
        <v>1047</v>
      </c>
      <c r="F16753">
        <f>VLOOKUP(E16753,ReactionTypes!$B$2:$D16768,3,FALSE)</f>
        <v>12</v>
      </c>
      <c r="G16753" t="str">
        <f>VLOOKUP(E16753,ReactionTypes!$B$2:$D16768,2,FALSE)</f>
        <v>negative</v>
      </c>
      <c r="H16753" s="4">
        <v>44504</v>
      </c>
      <c r="I16753">
        <f>MONTH(H16753)</f>
        <v>11</v>
      </c>
      <c r="J16753">
        <f t="shared" si="1811"/>
        <v>2055</v>
      </c>
    </row>
    <row r="16754" spans="1:10">
      <c r="A16754">
        <v>17424</v>
      </c>
      <c r="B16754" t="s">
        <v>715</v>
      </c>
      <c r="C16754" t="str">
        <f>VLOOKUP(B16754,Content!$B$2:$D18425,3,FALSE)</f>
        <v>animals</v>
      </c>
      <c r="D16754" t="str">
        <f>VLOOKUP(B16754,Content!$B$2:$D18425,2,FALSE)</f>
        <v>photo</v>
      </c>
      <c r="E16754" t="s">
        <v>1042</v>
      </c>
      <c r="F16754">
        <f>VLOOKUP(E16754,ReactionTypes!$B$2:$D16769,3,FALSE)</f>
        <v>5</v>
      </c>
      <c r="G16754" t="str">
        <f>VLOOKUP(E16754,ReactionTypes!$B$2:$D16769,2,FALSE)</f>
        <v>negative</v>
      </c>
      <c r="H16754" t="s">
        <v>1276</v>
      </c>
      <c r="I16754">
        <v>2</v>
      </c>
      <c r="J16754">
        <f t="shared" si="1811"/>
        <v>1890</v>
      </c>
    </row>
    <row r="16755" spans="1:10">
      <c r="A16755">
        <v>17425</v>
      </c>
      <c r="B16755" t="s">
        <v>715</v>
      </c>
      <c r="C16755" t="str">
        <f>VLOOKUP(B16755,Content!$B$2:$D18426,3,FALSE)</f>
        <v>animals</v>
      </c>
      <c r="D16755" t="str">
        <f>VLOOKUP(B16755,Content!$B$2:$D18426,2,FALSE)</f>
        <v>photo</v>
      </c>
      <c r="E16755" t="s">
        <v>1050</v>
      </c>
      <c r="F16755">
        <f>VLOOKUP(E16755,ReactionTypes!$B$2:$D16770,3,FALSE)</f>
        <v>70</v>
      </c>
      <c r="G16755" t="str">
        <f>VLOOKUP(E16755,ReactionTypes!$B$2:$D16770,2,FALSE)</f>
        <v>positive</v>
      </c>
      <c r="H16755" t="s">
        <v>1286</v>
      </c>
      <c r="I16755">
        <v>8</v>
      </c>
      <c r="J16755">
        <f t="shared" si="1811"/>
        <v>2055</v>
      </c>
    </row>
    <row r="16756" spans="1:10">
      <c r="A16756">
        <v>17426</v>
      </c>
      <c r="B16756" t="s">
        <v>715</v>
      </c>
      <c r="C16756" t="str">
        <f>VLOOKUP(B16756,Content!$B$2:$D18427,3,FALSE)</f>
        <v>animals</v>
      </c>
      <c r="D16756" t="str">
        <f>VLOOKUP(B16756,Content!$B$2:$D18427,2,FALSE)</f>
        <v>photo</v>
      </c>
      <c r="E16756" t="s">
        <v>1041</v>
      </c>
      <c r="F16756">
        <f>VLOOKUP(E16756,ReactionTypes!$B$2:$D16771,3,FALSE)</f>
        <v>70</v>
      </c>
      <c r="G16756" t="str">
        <f>VLOOKUP(E16756,ReactionTypes!$B$2:$D16771,2,FALSE)</f>
        <v>positive</v>
      </c>
      <c r="H16756" t="s">
        <v>1115</v>
      </c>
      <c r="I16756">
        <v>7</v>
      </c>
      <c r="J16756">
        <f t="shared" si="1811"/>
        <v>2116</v>
      </c>
    </row>
    <row r="16757" spans="1:10">
      <c r="A16757">
        <v>17427</v>
      </c>
      <c r="B16757" t="s">
        <v>715</v>
      </c>
      <c r="C16757" t="str">
        <f>VLOOKUP(B16757,Content!$B$2:$D18428,3,FALSE)</f>
        <v>animals</v>
      </c>
      <c r="D16757" t="str">
        <f>VLOOKUP(B16757,Content!$B$2:$D18428,2,FALSE)</f>
        <v>photo</v>
      </c>
      <c r="E16757" t="s">
        <v>1049</v>
      </c>
      <c r="F16757">
        <f>VLOOKUP(E16757,ReactionTypes!$B$2:$D16772,3,FALSE)</f>
        <v>60</v>
      </c>
      <c r="G16757" t="str">
        <f>VLOOKUP(E16757,ReactionTypes!$B$2:$D16772,2,FALSE)</f>
        <v>positive</v>
      </c>
      <c r="H16757" t="s">
        <v>1189</v>
      </c>
      <c r="I16757">
        <v>5</v>
      </c>
      <c r="J16757">
        <f t="shared" si="1811"/>
        <v>2110</v>
      </c>
    </row>
    <row r="16758" spans="1:10">
      <c r="A16758">
        <v>17429</v>
      </c>
      <c r="B16758" t="s">
        <v>716</v>
      </c>
      <c r="C16758" t="str">
        <f>VLOOKUP(B16758,Content!$B$2:$D18430,3,FALSE)</f>
        <v>cooking</v>
      </c>
      <c r="D16758" t="str">
        <f>VLOOKUP(B16758,Content!$B$2:$D18430,2,FALSE)</f>
        <v>photo</v>
      </c>
      <c r="E16758" t="s">
        <v>1042</v>
      </c>
      <c r="F16758">
        <f>VLOOKUP(E16758,ReactionTypes!$B$2:$D16773,3,FALSE)</f>
        <v>5</v>
      </c>
      <c r="G16758" t="str">
        <f>VLOOKUP(E16758,ReactionTypes!$B$2:$D16773,2,FALSE)</f>
        <v>negative</v>
      </c>
      <c r="H16758" t="s">
        <v>1143</v>
      </c>
      <c r="I16758">
        <v>10</v>
      </c>
      <c r="J16758">
        <f t="shared" si="1811"/>
        <v>2087</v>
      </c>
    </row>
    <row r="16759" spans="1:10">
      <c r="A16759">
        <v>17430</v>
      </c>
      <c r="B16759" t="s">
        <v>716</v>
      </c>
      <c r="C16759" t="str">
        <f>VLOOKUP(B16759,Content!$B$2:$D18431,3,FALSE)</f>
        <v>cooking</v>
      </c>
      <c r="D16759" t="str">
        <f>VLOOKUP(B16759,Content!$B$2:$D18431,2,FALSE)</f>
        <v>photo</v>
      </c>
      <c r="E16759" t="s">
        <v>1049</v>
      </c>
      <c r="F16759">
        <f>VLOOKUP(E16759,ReactionTypes!$B$2:$D16774,3,FALSE)</f>
        <v>60</v>
      </c>
      <c r="G16759" t="str">
        <f>VLOOKUP(E16759,ReactionTypes!$B$2:$D16774,2,FALSE)</f>
        <v>positive</v>
      </c>
      <c r="H16759" s="4">
        <v>44322</v>
      </c>
      <c r="I16759">
        <f>MONTH(H16759)</f>
        <v>5</v>
      </c>
      <c r="J16759">
        <f t="shared" si="1811"/>
        <v>2110</v>
      </c>
    </row>
    <row r="16760" spans="1:10">
      <c r="A16760">
        <v>17431</v>
      </c>
      <c r="B16760" t="s">
        <v>716</v>
      </c>
      <c r="C16760" t="str">
        <f>VLOOKUP(B16760,Content!$B$2:$D18432,3,FALSE)</f>
        <v>cooking</v>
      </c>
      <c r="D16760" t="str">
        <f>VLOOKUP(B16760,Content!$B$2:$D18432,2,FALSE)</f>
        <v>photo</v>
      </c>
      <c r="E16760" t="s">
        <v>1047</v>
      </c>
      <c r="F16760">
        <f>VLOOKUP(E16760,ReactionTypes!$B$2:$D16775,3,FALSE)</f>
        <v>12</v>
      </c>
      <c r="G16760" t="str">
        <f>VLOOKUP(E16760,ReactionTypes!$B$2:$D16775,2,FALSE)</f>
        <v>negative</v>
      </c>
      <c r="H16760" t="s">
        <v>1096</v>
      </c>
      <c r="I16760">
        <v>6</v>
      </c>
      <c r="J16760">
        <f t="shared" si="1811"/>
        <v>2068</v>
      </c>
    </row>
    <row r="16761" spans="1:10">
      <c r="A16761">
        <v>17432</v>
      </c>
      <c r="B16761" t="s">
        <v>716</v>
      </c>
      <c r="C16761" t="str">
        <f>VLOOKUP(B16761,Content!$B$2:$D18433,3,FALSE)</f>
        <v>cooking</v>
      </c>
      <c r="D16761" t="str">
        <f>VLOOKUP(B16761,Content!$B$2:$D18433,2,FALSE)</f>
        <v>photo</v>
      </c>
      <c r="E16761" t="s">
        <v>1048</v>
      </c>
      <c r="F16761">
        <f>VLOOKUP(E16761,ReactionTypes!$B$2:$D16776,3,FALSE)</f>
        <v>50</v>
      </c>
      <c r="G16761" t="str">
        <f>VLOOKUP(E16761,ReactionTypes!$B$2:$D16776,2,FALSE)</f>
        <v>positive</v>
      </c>
      <c r="H16761" t="s">
        <v>1170</v>
      </c>
      <c r="I16761">
        <v>8</v>
      </c>
      <c r="J16761">
        <f t="shared" si="1811"/>
        <v>2055</v>
      </c>
    </row>
    <row r="16762" spans="1:10">
      <c r="A16762">
        <v>17433</v>
      </c>
      <c r="B16762" t="s">
        <v>716</v>
      </c>
      <c r="C16762" t="str">
        <f>VLOOKUP(B16762,Content!$B$2:$D18434,3,FALSE)</f>
        <v>cooking</v>
      </c>
      <c r="D16762" t="str">
        <f>VLOOKUP(B16762,Content!$B$2:$D18434,2,FALSE)</f>
        <v>photo</v>
      </c>
      <c r="E16762" t="s">
        <v>1046</v>
      </c>
      <c r="F16762">
        <f>VLOOKUP(E16762,ReactionTypes!$B$2:$D16777,3,FALSE)</f>
        <v>45</v>
      </c>
      <c r="G16762" t="str">
        <f>VLOOKUP(E16762,ReactionTypes!$B$2:$D16777,2,FALSE)</f>
        <v>positive</v>
      </c>
      <c r="H16762" s="4">
        <v>44349</v>
      </c>
      <c r="I16762">
        <f>MONTH(H16762)</f>
        <v>6</v>
      </c>
      <c r="J16762">
        <f t="shared" si="1811"/>
        <v>2068</v>
      </c>
    </row>
    <row r="16763" spans="1:10">
      <c r="A16763">
        <v>17434</v>
      </c>
      <c r="B16763" t="s">
        <v>716</v>
      </c>
      <c r="C16763" t="str">
        <f>VLOOKUP(B16763,Content!$B$2:$D18435,3,FALSE)</f>
        <v>cooking</v>
      </c>
      <c r="D16763" t="str">
        <f>VLOOKUP(B16763,Content!$B$2:$D18435,2,FALSE)</f>
        <v>photo</v>
      </c>
      <c r="E16763" t="s">
        <v>1040</v>
      </c>
      <c r="F16763">
        <f>VLOOKUP(E16763,ReactionTypes!$B$2:$D16778,3,FALSE)</f>
        <v>35</v>
      </c>
      <c r="G16763" t="str">
        <f>VLOOKUP(E16763,ReactionTypes!$B$2:$D16778,2,FALSE)</f>
        <v>neutral</v>
      </c>
      <c r="H16763" t="s">
        <v>1183</v>
      </c>
      <c r="I16763">
        <v>7</v>
      </c>
      <c r="J16763">
        <f t="shared" si="1811"/>
        <v>2116</v>
      </c>
    </row>
    <row r="16764" spans="1:10">
      <c r="A16764">
        <v>17435</v>
      </c>
      <c r="B16764" t="s">
        <v>716</v>
      </c>
      <c r="C16764" t="str">
        <f>VLOOKUP(B16764,Content!$B$2:$D18436,3,FALSE)</f>
        <v>cooking</v>
      </c>
      <c r="D16764" t="str">
        <f>VLOOKUP(B16764,Content!$B$2:$D18436,2,FALSE)</f>
        <v>photo</v>
      </c>
      <c r="E16764" t="s">
        <v>1037</v>
      </c>
      <c r="F16764">
        <f>VLOOKUP(E16764,ReactionTypes!$B$2:$D16779,3,FALSE)</f>
        <v>10</v>
      </c>
      <c r="G16764" t="str">
        <f>VLOOKUP(E16764,ReactionTypes!$B$2:$D16779,2,FALSE)</f>
        <v>negative</v>
      </c>
      <c r="H16764" t="s">
        <v>1250</v>
      </c>
      <c r="I16764">
        <v>5</v>
      </c>
      <c r="J16764">
        <f t="shared" si="1811"/>
        <v>2110</v>
      </c>
    </row>
    <row r="16765" spans="1:10">
      <c r="A16765">
        <v>17436</v>
      </c>
      <c r="B16765" t="s">
        <v>716</v>
      </c>
      <c r="C16765" t="str">
        <f>VLOOKUP(B16765,Content!$B$2:$D18437,3,FALSE)</f>
        <v>cooking</v>
      </c>
      <c r="D16765" t="str">
        <f>VLOOKUP(B16765,Content!$B$2:$D18437,2,FALSE)</f>
        <v>photo</v>
      </c>
      <c r="E16765" t="s">
        <v>1040</v>
      </c>
      <c r="F16765">
        <f>VLOOKUP(E16765,ReactionTypes!$B$2:$D16780,3,FALSE)</f>
        <v>35</v>
      </c>
      <c r="G16765" t="str">
        <f>VLOOKUP(E16765,ReactionTypes!$B$2:$D16780,2,FALSE)</f>
        <v>neutral</v>
      </c>
      <c r="H16765" s="4">
        <v>44176</v>
      </c>
      <c r="I16765">
        <f t="shared" ref="I16765:I16766" si="1815">MONTH(H16765)</f>
        <v>12</v>
      </c>
      <c r="J16765">
        <f t="shared" si="1811"/>
        <v>2099</v>
      </c>
    </row>
    <row r="16766" spans="1:10">
      <c r="A16766">
        <v>17437</v>
      </c>
      <c r="B16766" t="s">
        <v>716</v>
      </c>
      <c r="C16766" t="str">
        <f>VLOOKUP(B16766,Content!$B$2:$D18438,3,FALSE)</f>
        <v>cooking</v>
      </c>
      <c r="D16766" t="str">
        <f>VLOOKUP(B16766,Content!$B$2:$D18438,2,FALSE)</f>
        <v>photo</v>
      </c>
      <c r="E16766" t="s">
        <v>1039</v>
      </c>
      <c r="F16766">
        <f>VLOOKUP(E16766,ReactionTypes!$B$2:$D16781,3,FALSE)</f>
        <v>30</v>
      </c>
      <c r="G16766" t="str">
        <f>VLOOKUP(E16766,ReactionTypes!$B$2:$D16781,2,FALSE)</f>
        <v>positive</v>
      </c>
      <c r="H16766" s="4">
        <v>43961</v>
      </c>
      <c r="I16766">
        <f t="shared" si="1815"/>
        <v>5</v>
      </c>
      <c r="J16766">
        <f t="shared" si="1811"/>
        <v>2110</v>
      </c>
    </row>
    <row r="16767" spans="1:10">
      <c r="A16767">
        <v>17438</v>
      </c>
      <c r="B16767" t="s">
        <v>716</v>
      </c>
      <c r="C16767" t="str">
        <f>VLOOKUP(B16767,Content!$B$2:$D18439,3,FALSE)</f>
        <v>cooking</v>
      </c>
      <c r="D16767" t="str">
        <f>VLOOKUP(B16767,Content!$B$2:$D18439,2,FALSE)</f>
        <v>photo</v>
      </c>
      <c r="E16767" t="s">
        <v>1039</v>
      </c>
      <c r="F16767">
        <f>VLOOKUP(E16767,ReactionTypes!$B$2:$D16782,3,FALSE)</f>
        <v>30</v>
      </c>
      <c r="G16767" t="str">
        <f>VLOOKUP(E16767,ReactionTypes!$B$2:$D16782,2,FALSE)</f>
        <v>positive</v>
      </c>
      <c r="H16767" t="s">
        <v>1253</v>
      </c>
      <c r="I16767">
        <v>5</v>
      </c>
      <c r="J16767">
        <f t="shared" si="1811"/>
        <v>2110</v>
      </c>
    </row>
    <row r="16768" spans="1:10">
      <c r="A16768">
        <v>17439</v>
      </c>
      <c r="B16768" t="s">
        <v>716</v>
      </c>
      <c r="C16768" t="str">
        <f>VLOOKUP(B16768,Content!$B$2:$D18440,3,FALSE)</f>
        <v>cooking</v>
      </c>
      <c r="D16768" t="str">
        <f>VLOOKUP(B16768,Content!$B$2:$D18440,2,FALSE)</f>
        <v>photo</v>
      </c>
      <c r="E16768" t="s">
        <v>1049</v>
      </c>
      <c r="F16768">
        <f>VLOOKUP(E16768,ReactionTypes!$B$2:$D16783,3,FALSE)</f>
        <v>60</v>
      </c>
      <c r="G16768" t="str">
        <f>VLOOKUP(E16768,ReactionTypes!$B$2:$D16783,2,FALSE)</f>
        <v>positive</v>
      </c>
      <c r="H16768" t="s">
        <v>1128</v>
      </c>
      <c r="I16768">
        <v>12</v>
      </c>
      <c r="J16768">
        <f t="shared" si="1811"/>
        <v>2099</v>
      </c>
    </row>
    <row r="16769" spans="1:10">
      <c r="A16769">
        <v>17440</v>
      </c>
      <c r="B16769" t="s">
        <v>716</v>
      </c>
      <c r="C16769" t="str">
        <f>VLOOKUP(B16769,Content!$B$2:$D18441,3,FALSE)</f>
        <v>cooking</v>
      </c>
      <c r="D16769" t="str">
        <f>VLOOKUP(B16769,Content!$B$2:$D18441,2,FALSE)</f>
        <v>photo</v>
      </c>
      <c r="E16769" t="s">
        <v>1040</v>
      </c>
      <c r="F16769">
        <f>VLOOKUP(E16769,ReactionTypes!$B$2:$D16784,3,FALSE)</f>
        <v>35</v>
      </c>
      <c r="G16769" t="str">
        <f>VLOOKUP(E16769,ReactionTypes!$B$2:$D16784,2,FALSE)</f>
        <v>neutral</v>
      </c>
      <c r="H16769" t="s">
        <v>1198</v>
      </c>
      <c r="I16769">
        <v>5</v>
      </c>
      <c r="J16769">
        <f t="shared" si="1811"/>
        <v>2110</v>
      </c>
    </row>
    <row r="16770" spans="1:10">
      <c r="A16770">
        <v>17441</v>
      </c>
      <c r="B16770" t="s">
        <v>716</v>
      </c>
      <c r="C16770" t="str">
        <f>VLOOKUP(B16770,Content!$B$2:$D18442,3,FALSE)</f>
        <v>cooking</v>
      </c>
      <c r="D16770" t="str">
        <f>VLOOKUP(B16770,Content!$B$2:$D18442,2,FALSE)</f>
        <v>photo</v>
      </c>
      <c r="E16770" t="s">
        <v>1051</v>
      </c>
      <c r="F16770">
        <f>VLOOKUP(E16770,ReactionTypes!$B$2:$D16785,3,FALSE)</f>
        <v>72</v>
      </c>
      <c r="G16770" t="str">
        <f>VLOOKUP(E16770,ReactionTypes!$B$2:$D16785,2,FALSE)</f>
        <v>positive</v>
      </c>
      <c r="H16770" t="s">
        <v>1160</v>
      </c>
      <c r="I16770">
        <v>12</v>
      </c>
      <c r="J16770">
        <f t="shared" si="1811"/>
        <v>2099</v>
      </c>
    </row>
    <row r="16771" spans="1:10">
      <c r="A16771">
        <v>17442</v>
      </c>
      <c r="B16771" t="s">
        <v>716</v>
      </c>
      <c r="C16771" t="str">
        <f>VLOOKUP(B16771,Content!$B$2:$D18443,3,FALSE)</f>
        <v>cooking</v>
      </c>
      <c r="D16771" t="str">
        <f>VLOOKUP(B16771,Content!$B$2:$D18443,2,FALSE)</f>
        <v>photo</v>
      </c>
      <c r="E16771" t="s">
        <v>1048</v>
      </c>
      <c r="F16771">
        <f>VLOOKUP(E16771,ReactionTypes!$B$2:$D16786,3,FALSE)</f>
        <v>50</v>
      </c>
      <c r="G16771" t="str">
        <f>VLOOKUP(E16771,ReactionTypes!$B$2:$D16786,2,FALSE)</f>
        <v>positive</v>
      </c>
      <c r="H16771" t="s">
        <v>1254</v>
      </c>
      <c r="I16771">
        <v>5</v>
      </c>
      <c r="J16771">
        <f t="shared" ref="J16771:J16834" si="1816">COUNTIF($I$2:$I$24574,I16771)</f>
        <v>2110</v>
      </c>
    </row>
    <row r="16772" spans="1:10">
      <c r="A16772">
        <v>17443</v>
      </c>
      <c r="B16772" t="s">
        <v>716</v>
      </c>
      <c r="C16772" t="str">
        <f>VLOOKUP(B16772,Content!$B$2:$D18444,3,FALSE)</f>
        <v>cooking</v>
      </c>
      <c r="D16772" t="str">
        <f>VLOOKUP(B16772,Content!$B$2:$D18444,2,FALSE)</f>
        <v>photo</v>
      </c>
      <c r="E16772" t="s">
        <v>1047</v>
      </c>
      <c r="F16772">
        <f>VLOOKUP(E16772,ReactionTypes!$B$2:$D16787,3,FALSE)</f>
        <v>12</v>
      </c>
      <c r="G16772" t="str">
        <f>VLOOKUP(E16772,ReactionTypes!$B$2:$D16787,2,FALSE)</f>
        <v>negative</v>
      </c>
      <c r="H16772" s="4">
        <v>44024</v>
      </c>
      <c r="I16772">
        <f>MONTH(H16772)</f>
        <v>7</v>
      </c>
      <c r="J16772">
        <f t="shared" si="1816"/>
        <v>2116</v>
      </c>
    </row>
    <row r="16773" spans="1:10">
      <c r="A16773">
        <v>17444</v>
      </c>
      <c r="B16773" t="s">
        <v>716</v>
      </c>
      <c r="C16773" t="str">
        <f>VLOOKUP(B16773,Content!$B$2:$D18445,3,FALSE)</f>
        <v>cooking</v>
      </c>
      <c r="D16773" t="str">
        <f>VLOOKUP(B16773,Content!$B$2:$D18445,2,FALSE)</f>
        <v>photo</v>
      </c>
      <c r="E16773" t="s">
        <v>1050</v>
      </c>
      <c r="F16773">
        <f>VLOOKUP(E16773,ReactionTypes!$B$2:$D16788,3,FALSE)</f>
        <v>70</v>
      </c>
      <c r="G16773" t="str">
        <f>VLOOKUP(E16773,ReactionTypes!$B$2:$D16788,2,FALSE)</f>
        <v>positive</v>
      </c>
      <c r="H16773" t="s">
        <v>1108</v>
      </c>
      <c r="I16773">
        <v>6</v>
      </c>
      <c r="J16773">
        <f t="shared" si="1816"/>
        <v>2068</v>
      </c>
    </row>
    <row r="16774" spans="1:10">
      <c r="A16774">
        <v>17445</v>
      </c>
      <c r="B16774" t="s">
        <v>716</v>
      </c>
      <c r="C16774" t="str">
        <f>VLOOKUP(B16774,Content!$B$2:$D18446,3,FALSE)</f>
        <v>cooking</v>
      </c>
      <c r="D16774" t="str">
        <f>VLOOKUP(B16774,Content!$B$2:$D18446,2,FALSE)</f>
        <v>photo</v>
      </c>
      <c r="E16774" t="s">
        <v>1044</v>
      </c>
      <c r="F16774">
        <f>VLOOKUP(E16774,ReactionTypes!$B$2:$D16789,3,FALSE)</f>
        <v>20</v>
      </c>
      <c r="G16774" t="str">
        <f>VLOOKUP(E16774,ReactionTypes!$B$2:$D16789,2,FALSE)</f>
        <v>neutral</v>
      </c>
      <c r="H16774" t="s">
        <v>1161</v>
      </c>
      <c r="I16774">
        <v>11</v>
      </c>
      <c r="J16774">
        <f t="shared" si="1816"/>
        <v>2055</v>
      </c>
    </row>
    <row r="16775" spans="1:10">
      <c r="A16775">
        <v>17446</v>
      </c>
      <c r="B16775" t="s">
        <v>716</v>
      </c>
      <c r="C16775" t="str">
        <f>VLOOKUP(B16775,Content!$B$2:$D18447,3,FALSE)</f>
        <v>cooking</v>
      </c>
      <c r="D16775" t="str">
        <f>VLOOKUP(B16775,Content!$B$2:$D18447,2,FALSE)</f>
        <v>photo</v>
      </c>
      <c r="E16775" t="s">
        <v>1044</v>
      </c>
      <c r="F16775">
        <f>VLOOKUP(E16775,ReactionTypes!$B$2:$D16790,3,FALSE)</f>
        <v>20</v>
      </c>
      <c r="G16775" t="str">
        <f>VLOOKUP(E16775,ReactionTypes!$B$2:$D16790,2,FALSE)</f>
        <v>neutral</v>
      </c>
      <c r="H16775" s="4">
        <v>44352</v>
      </c>
      <c r="I16775">
        <f>MONTH(H16775)</f>
        <v>6</v>
      </c>
      <c r="J16775">
        <f t="shared" si="1816"/>
        <v>2068</v>
      </c>
    </row>
    <row r="16776" spans="1:10">
      <c r="A16776">
        <v>17447</v>
      </c>
      <c r="B16776" t="s">
        <v>716</v>
      </c>
      <c r="C16776" t="str">
        <f>VLOOKUP(B16776,Content!$B$2:$D18448,3,FALSE)</f>
        <v>cooking</v>
      </c>
      <c r="D16776" t="str">
        <f>VLOOKUP(B16776,Content!$B$2:$D18448,2,FALSE)</f>
        <v>photo</v>
      </c>
      <c r="E16776" t="s">
        <v>1042</v>
      </c>
      <c r="F16776">
        <f>VLOOKUP(E16776,ReactionTypes!$B$2:$D16791,3,FALSE)</f>
        <v>5</v>
      </c>
      <c r="G16776" t="str">
        <f>VLOOKUP(E16776,ReactionTypes!$B$2:$D16791,2,FALSE)</f>
        <v>negative</v>
      </c>
      <c r="H16776" t="s">
        <v>1234</v>
      </c>
      <c r="I16776">
        <v>4</v>
      </c>
      <c r="J16776">
        <f t="shared" si="1816"/>
        <v>1978</v>
      </c>
    </row>
    <row r="16777" spans="1:10">
      <c r="A16777">
        <v>17448</v>
      </c>
      <c r="B16777" t="s">
        <v>716</v>
      </c>
      <c r="C16777" t="str">
        <f>VLOOKUP(B16777,Content!$B$2:$D18449,3,FALSE)</f>
        <v>cooking</v>
      </c>
      <c r="D16777" t="str">
        <f>VLOOKUP(B16777,Content!$B$2:$D18449,2,FALSE)</f>
        <v>photo</v>
      </c>
      <c r="E16777" t="s">
        <v>1050</v>
      </c>
      <c r="F16777">
        <f>VLOOKUP(E16777,ReactionTypes!$B$2:$D16792,3,FALSE)</f>
        <v>70</v>
      </c>
      <c r="G16777" t="str">
        <f>VLOOKUP(E16777,ReactionTypes!$B$2:$D16792,2,FALSE)</f>
        <v>positive</v>
      </c>
      <c r="H16777" s="4">
        <v>44319</v>
      </c>
      <c r="I16777">
        <f>MONTH(H16777)</f>
        <v>5</v>
      </c>
      <c r="J16777">
        <f t="shared" si="1816"/>
        <v>2110</v>
      </c>
    </row>
    <row r="16778" spans="1:10">
      <c r="A16778">
        <v>17449</v>
      </c>
      <c r="B16778" t="s">
        <v>716</v>
      </c>
      <c r="C16778" t="str">
        <f>VLOOKUP(B16778,Content!$B$2:$D18450,3,FALSE)</f>
        <v>cooking</v>
      </c>
      <c r="D16778" t="str">
        <f>VLOOKUP(B16778,Content!$B$2:$D18450,2,FALSE)</f>
        <v>photo</v>
      </c>
      <c r="E16778" t="s">
        <v>1051</v>
      </c>
      <c r="F16778">
        <f>VLOOKUP(E16778,ReactionTypes!$B$2:$D16793,3,FALSE)</f>
        <v>72</v>
      </c>
      <c r="G16778" t="str">
        <f>VLOOKUP(E16778,ReactionTypes!$B$2:$D16793,2,FALSE)</f>
        <v>positive</v>
      </c>
      <c r="H16778" t="s">
        <v>1264</v>
      </c>
      <c r="I16778">
        <v>4</v>
      </c>
      <c r="J16778">
        <f t="shared" si="1816"/>
        <v>1978</v>
      </c>
    </row>
    <row r="16779" spans="1:10">
      <c r="A16779">
        <v>17450</v>
      </c>
      <c r="B16779" t="s">
        <v>716</v>
      </c>
      <c r="C16779" t="str">
        <f>VLOOKUP(B16779,Content!$B$2:$D18451,3,FALSE)</f>
        <v>cooking</v>
      </c>
      <c r="D16779" t="str">
        <f>VLOOKUP(B16779,Content!$B$2:$D18451,2,FALSE)</f>
        <v>photo</v>
      </c>
      <c r="E16779" t="s">
        <v>1042</v>
      </c>
      <c r="F16779">
        <f>VLOOKUP(E16779,ReactionTypes!$B$2:$D16794,3,FALSE)</f>
        <v>5</v>
      </c>
      <c r="G16779" t="str">
        <f>VLOOKUP(E16779,ReactionTypes!$B$2:$D16794,2,FALSE)</f>
        <v>negative</v>
      </c>
      <c r="H16779" t="s">
        <v>1210</v>
      </c>
      <c r="I16779">
        <v>5</v>
      </c>
      <c r="J16779">
        <f t="shared" si="1816"/>
        <v>2110</v>
      </c>
    </row>
    <row r="16780" spans="1:10">
      <c r="A16780">
        <v>17451</v>
      </c>
      <c r="B16780" t="s">
        <v>716</v>
      </c>
      <c r="C16780" t="str">
        <f>VLOOKUP(B16780,Content!$B$2:$D18452,3,FALSE)</f>
        <v>cooking</v>
      </c>
      <c r="D16780" t="str">
        <f>VLOOKUP(B16780,Content!$B$2:$D18452,2,FALSE)</f>
        <v>photo</v>
      </c>
      <c r="E16780" t="s">
        <v>1050</v>
      </c>
      <c r="F16780">
        <f>VLOOKUP(E16780,ReactionTypes!$B$2:$D16795,3,FALSE)</f>
        <v>70</v>
      </c>
      <c r="G16780" t="str">
        <f>VLOOKUP(E16780,ReactionTypes!$B$2:$D16795,2,FALSE)</f>
        <v>positive</v>
      </c>
      <c r="H16780" t="s">
        <v>1202</v>
      </c>
      <c r="I16780">
        <v>4</v>
      </c>
      <c r="J16780">
        <f t="shared" si="1816"/>
        <v>1978</v>
      </c>
    </row>
    <row r="16781" spans="1:10">
      <c r="A16781">
        <v>17452</v>
      </c>
      <c r="B16781" t="s">
        <v>716</v>
      </c>
      <c r="C16781" t="str">
        <f>VLOOKUP(B16781,Content!$B$2:$D18453,3,FALSE)</f>
        <v>cooking</v>
      </c>
      <c r="D16781" t="str">
        <f>VLOOKUP(B16781,Content!$B$2:$D18453,2,FALSE)</f>
        <v>photo</v>
      </c>
      <c r="E16781" t="s">
        <v>1049</v>
      </c>
      <c r="F16781">
        <f>VLOOKUP(E16781,ReactionTypes!$B$2:$D16796,3,FALSE)</f>
        <v>60</v>
      </c>
      <c r="G16781" t="str">
        <f>VLOOKUP(E16781,ReactionTypes!$B$2:$D16796,2,FALSE)</f>
        <v>positive</v>
      </c>
      <c r="H16781" s="4">
        <v>44290</v>
      </c>
      <c r="I16781">
        <f>MONTH(H16781)</f>
        <v>4</v>
      </c>
      <c r="J16781">
        <f t="shared" si="1816"/>
        <v>1978</v>
      </c>
    </row>
    <row r="16782" spans="1:10">
      <c r="A16782">
        <v>17453</v>
      </c>
      <c r="B16782" t="s">
        <v>716</v>
      </c>
      <c r="C16782" t="str">
        <f>VLOOKUP(B16782,Content!$B$2:$D18454,3,FALSE)</f>
        <v>cooking</v>
      </c>
      <c r="D16782" t="str">
        <f>VLOOKUP(B16782,Content!$B$2:$D18454,2,FALSE)</f>
        <v>photo</v>
      </c>
      <c r="E16782" t="s">
        <v>1038</v>
      </c>
      <c r="F16782">
        <f>VLOOKUP(E16782,ReactionTypes!$B$2:$D16797,3,FALSE)</f>
        <v>15</v>
      </c>
      <c r="G16782" t="str">
        <f>VLOOKUP(E16782,ReactionTypes!$B$2:$D16797,2,FALSE)</f>
        <v>negative</v>
      </c>
      <c r="H16782" t="s">
        <v>1222</v>
      </c>
      <c r="I16782">
        <v>4</v>
      </c>
      <c r="J16782">
        <f t="shared" si="1816"/>
        <v>1978</v>
      </c>
    </row>
    <row r="16783" spans="1:10">
      <c r="A16783">
        <v>17454</v>
      </c>
      <c r="B16783" t="s">
        <v>716</v>
      </c>
      <c r="C16783" t="str">
        <f>VLOOKUP(B16783,Content!$B$2:$D18455,3,FALSE)</f>
        <v>cooking</v>
      </c>
      <c r="D16783" t="str">
        <f>VLOOKUP(B16783,Content!$B$2:$D18455,2,FALSE)</f>
        <v>photo</v>
      </c>
      <c r="E16783" t="s">
        <v>1047</v>
      </c>
      <c r="F16783">
        <f>VLOOKUP(E16783,ReactionTypes!$B$2:$D16798,3,FALSE)</f>
        <v>12</v>
      </c>
      <c r="G16783" t="str">
        <f>VLOOKUP(E16783,ReactionTypes!$B$2:$D16798,2,FALSE)</f>
        <v>negative</v>
      </c>
      <c r="H16783" t="s">
        <v>1272</v>
      </c>
      <c r="I16783">
        <v>5</v>
      </c>
      <c r="J16783">
        <f t="shared" si="1816"/>
        <v>2110</v>
      </c>
    </row>
    <row r="16784" spans="1:10">
      <c r="A16784">
        <v>17455</v>
      </c>
      <c r="B16784" t="s">
        <v>716</v>
      </c>
      <c r="C16784" t="str">
        <f>VLOOKUP(B16784,Content!$B$2:$D18456,3,FALSE)</f>
        <v>cooking</v>
      </c>
      <c r="D16784" t="str">
        <f>VLOOKUP(B16784,Content!$B$2:$D18456,2,FALSE)</f>
        <v>photo</v>
      </c>
      <c r="E16784" t="s">
        <v>1051</v>
      </c>
      <c r="F16784">
        <f>VLOOKUP(E16784,ReactionTypes!$B$2:$D16799,3,FALSE)</f>
        <v>72</v>
      </c>
      <c r="G16784" t="str">
        <f>VLOOKUP(E16784,ReactionTypes!$B$2:$D16799,2,FALSE)</f>
        <v>positive</v>
      </c>
      <c r="H16784" s="4">
        <v>44259</v>
      </c>
      <c r="I16784">
        <f>MONTH(H16784)</f>
        <v>3</v>
      </c>
      <c r="J16784">
        <f t="shared" si="1816"/>
        <v>1982</v>
      </c>
    </row>
    <row r="16785" spans="1:10">
      <c r="A16785">
        <v>17456</v>
      </c>
      <c r="B16785" t="s">
        <v>716</v>
      </c>
      <c r="C16785" t="str">
        <f>VLOOKUP(B16785,Content!$B$2:$D18457,3,FALSE)</f>
        <v>cooking</v>
      </c>
      <c r="D16785" t="str">
        <f>VLOOKUP(B16785,Content!$B$2:$D18457,2,FALSE)</f>
        <v>photo</v>
      </c>
      <c r="E16785" t="s">
        <v>1051</v>
      </c>
      <c r="F16785">
        <f>VLOOKUP(E16785,ReactionTypes!$B$2:$D16800,3,FALSE)</f>
        <v>72</v>
      </c>
      <c r="G16785" t="str">
        <f>VLOOKUP(E16785,ReactionTypes!$B$2:$D16800,2,FALSE)</f>
        <v>positive</v>
      </c>
      <c r="H16785" t="s">
        <v>1259</v>
      </c>
      <c r="I16785">
        <v>3</v>
      </c>
      <c r="J16785">
        <f t="shared" si="1816"/>
        <v>1982</v>
      </c>
    </row>
    <row r="16786" spans="1:10">
      <c r="A16786">
        <v>17457</v>
      </c>
      <c r="B16786" t="s">
        <v>716</v>
      </c>
      <c r="C16786" t="str">
        <f>VLOOKUP(B16786,Content!$B$2:$D18458,3,FALSE)</f>
        <v>cooking</v>
      </c>
      <c r="D16786" t="str">
        <f>VLOOKUP(B16786,Content!$B$2:$D18458,2,FALSE)</f>
        <v>photo</v>
      </c>
      <c r="E16786" t="s">
        <v>1047</v>
      </c>
      <c r="F16786">
        <f>VLOOKUP(E16786,ReactionTypes!$B$2:$D16801,3,FALSE)</f>
        <v>12</v>
      </c>
      <c r="G16786" t="str">
        <f>VLOOKUP(E16786,ReactionTypes!$B$2:$D16801,2,FALSE)</f>
        <v>negative</v>
      </c>
      <c r="H16786" t="s">
        <v>1223</v>
      </c>
      <c r="I16786">
        <v>4</v>
      </c>
      <c r="J16786">
        <f t="shared" si="1816"/>
        <v>1978</v>
      </c>
    </row>
    <row r="16787" spans="1:10">
      <c r="A16787">
        <v>17458</v>
      </c>
      <c r="B16787" t="s">
        <v>716</v>
      </c>
      <c r="C16787" t="str">
        <f>VLOOKUP(B16787,Content!$B$2:$D18459,3,FALSE)</f>
        <v>cooking</v>
      </c>
      <c r="D16787" t="str">
        <f>VLOOKUP(B16787,Content!$B$2:$D18459,2,FALSE)</f>
        <v>photo</v>
      </c>
      <c r="E16787" t="s">
        <v>1051</v>
      </c>
      <c r="F16787">
        <f>VLOOKUP(E16787,ReactionTypes!$B$2:$D16802,3,FALSE)</f>
        <v>72</v>
      </c>
      <c r="G16787" t="str">
        <f>VLOOKUP(E16787,ReactionTypes!$B$2:$D16802,2,FALSE)</f>
        <v>positive</v>
      </c>
      <c r="H16787" t="s">
        <v>1278</v>
      </c>
      <c r="I16787">
        <v>3</v>
      </c>
      <c r="J16787">
        <f t="shared" si="1816"/>
        <v>1982</v>
      </c>
    </row>
    <row r="16788" spans="1:10">
      <c r="A16788">
        <v>17459</v>
      </c>
      <c r="B16788" t="s">
        <v>716</v>
      </c>
      <c r="C16788" t="str">
        <f>VLOOKUP(B16788,Content!$B$2:$D18460,3,FALSE)</f>
        <v>cooking</v>
      </c>
      <c r="D16788" t="str">
        <f>VLOOKUP(B16788,Content!$B$2:$D18460,2,FALSE)</f>
        <v>photo</v>
      </c>
      <c r="E16788" t="s">
        <v>1046</v>
      </c>
      <c r="F16788">
        <f>VLOOKUP(E16788,ReactionTypes!$B$2:$D16803,3,FALSE)</f>
        <v>45</v>
      </c>
      <c r="G16788" t="str">
        <f>VLOOKUP(E16788,ReactionTypes!$B$2:$D16803,2,FALSE)</f>
        <v>positive</v>
      </c>
      <c r="H16788" s="4">
        <v>44256</v>
      </c>
      <c r="I16788">
        <f t="shared" ref="I16788:I16790" si="1817">MONTH(H16788)</f>
        <v>3</v>
      </c>
      <c r="J16788">
        <f t="shared" si="1816"/>
        <v>1982</v>
      </c>
    </row>
    <row r="16789" spans="1:10">
      <c r="A16789">
        <v>17460</v>
      </c>
      <c r="B16789" t="s">
        <v>716</v>
      </c>
      <c r="C16789" t="str">
        <f>VLOOKUP(B16789,Content!$B$2:$D18461,3,FALSE)</f>
        <v>cooking</v>
      </c>
      <c r="D16789" t="str">
        <f>VLOOKUP(B16789,Content!$B$2:$D18461,2,FALSE)</f>
        <v>photo</v>
      </c>
      <c r="E16789" t="s">
        <v>1036</v>
      </c>
      <c r="F16789">
        <f>VLOOKUP(E16789,ReactionTypes!$B$2:$D16804,3,FALSE)</f>
        <v>0</v>
      </c>
      <c r="G16789" t="str">
        <f>VLOOKUP(E16789,ReactionTypes!$B$2:$D16804,2,FALSE)</f>
        <v>negative</v>
      </c>
      <c r="H16789" s="4">
        <v>43959</v>
      </c>
      <c r="I16789">
        <f t="shared" si="1817"/>
        <v>5</v>
      </c>
      <c r="J16789">
        <f t="shared" si="1816"/>
        <v>2110</v>
      </c>
    </row>
    <row r="16790" spans="1:10">
      <c r="A16790">
        <v>17461</v>
      </c>
      <c r="B16790" t="s">
        <v>716</v>
      </c>
      <c r="C16790" t="str">
        <f>VLOOKUP(B16790,Content!$B$2:$D18462,3,FALSE)</f>
        <v>cooking</v>
      </c>
      <c r="D16790" t="str">
        <f>VLOOKUP(B16790,Content!$B$2:$D18462,2,FALSE)</f>
        <v>photo</v>
      </c>
      <c r="E16790" t="s">
        <v>1037</v>
      </c>
      <c r="F16790">
        <f>VLOOKUP(E16790,ReactionTypes!$B$2:$D16805,3,FALSE)</f>
        <v>10</v>
      </c>
      <c r="G16790" t="str">
        <f>VLOOKUP(E16790,ReactionTypes!$B$2:$D16805,2,FALSE)</f>
        <v>negative</v>
      </c>
      <c r="H16790" s="4">
        <v>44442</v>
      </c>
      <c r="I16790">
        <f t="shared" si="1817"/>
        <v>9</v>
      </c>
      <c r="J16790">
        <f t="shared" si="1816"/>
        <v>1991</v>
      </c>
    </row>
    <row r="16791" spans="1:10">
      <c r="A16791">
        <v>17462</v>
      </c>
      <c r="B16791" t="s">
        <v>716</v>
      </c>
      <c r="C16791" t="str">
        <f>VLOOKUP(B16791,Content!$B$2:$D18463,3,FALSE)</f>
        <v>cooking</v>
      </c>
      <c r="D16791" t="str">
        <f>VLOOKUP(B16791,Content!$B$2:$D18463,2,FALSE)</f>
        <v>photo</v>
      </c>
      <c r="E16791" t="s">
        <v>1049</v>
      </c>
      <c r="F16791">
        <f>VLOOKUP(E16791,ReactionTypes!$B$2:$D16806,3,FALSE)</f>
        <v>60</v>
      </c>
      <c r="G16791" t="str">
        <f>VLOOKUP(E16791,ReactionTypes!$B$2:$D16806,2,FALSE)</f>
        <v>positive</v>
      </c>
      <c r="H16791" t="s">
        <v>1259</v>
      </c>
      <c r="I16791">
        <v>3</v>
      </c>
      <c r="J16791">
        <f t="shared" si="1816"/>
        <v>1982</v>
      </c>
    </row>
    <row r="16792" spans="1:10">
      <c r="A16792">
        <v>17463</v>
      </c>
      <c r="B16792" t="s">
        <v>716</v>
      </c>
      <c r="C16792" t="str">
        <f>VLOOKUP(B16792,Content!$B$2:$D18464,3,FALSE)</f>
        <v>cooking</v>
      </c>
      <c r="D16792" t="str">
        <f>VLOOKUP(B16792,Content!$B$2:$D18464,2,FALSE)</f>
        <v>photo</v>
      </c>
      <c r="E16792" t="s">
        <v>1043</v>
      </c>
      <c r="F16792">
        <f>VLOOKUP(E16792,ReactionTypes!$B$2:$D16807,3,FALSE)</f>
        <v>65</v>
      </c>
      <c r="G16792" t="str">
        <f>VLOOKUP(E16792,ReactionTypes!$B$2:$D16807,2,FALSE)</f>
        <v>positive</v>
      </c>
      <c r="H16792" t="s">
        <v>1212</v>
      </c>
      <c r="I16792">
        <v>3</v>
      </c>
      <c r="J16792">
        <f t="shared" si="1816"/>
        <v>1982</v>
      </c>
    </row>
    <row r="16793" spans="1:10">
      <c r="A16793">
        <v>17464</v>
      </c>
      <c r="B16793" t="s">
        <v>716</v>
      </c>
      <c r="C16793" t="str">
        <f>VLOOKUP(B16793,Content!$B$2:$D18465,3,FALSE)</f>
        <v>cooking</v>
      </c>
      <c r="D16793" t="str">
        <f>VLOOKUP(B16793,Content!$B$2:$D18465,2,FALSE)</f>
        <v>photo</v>
      </c>
      <c r="E16793" t="s">
        <v>1047</v>
      </c>
      <c r="F16793">
        <f>VLOOKUP(E16793,ReactionTypes!$B$2:$D16808,3,FALSE)</f>
        <v>12</v>
      </c>
      <c r="G16793" t="str">
        <f>VLOOKUP(E16793,ReactionTypes!$B$2:$D16808,2,FALSE)</f>
        <v>negative</v>
      </c>
      <c r="H16793" t="s">
        <v>1284</v>
      </c>
      <c r="I16793">
        <v>10</v>
      </c>
      <c r="J16793">
        <f t="shared" si="1816"/>
        <v>2087</v>
      </c>
    </row>
    <row r="16794" spans="1:10">
      <c r="A16794">
        <v>17465</v>
      </c>
      <c r="B16794" t="s">
        <v>716</v>
      </c>
      <c r="C16794" t="str">
        <f>VLOOKUP(B16794,Content!$B$2:$D18466,3,FALSE)</f>
        <v>cooking</v>
      </c>
      <c r="D16794" t="str">
        <f>VLOOKUP(B16794,Content!$B$2:$D18466,2,FALSE)</f>
        <v>photo</v>
      </c>
      <c r="E16794" t="s">
        <v>1044</v>
      </c>
      <c r="F16794">
        <f>VLOOKUP(E16794,ReactionTypes!$B$2:$D16809,3,FALSE)</f>
        <v>20</v>
      </c>
      <c r="G16794" t="str">
        <f>VLOOKUP(E16794,ReactionTypes!$B$2:$D16809,2,FALSE)</f>
        <v>neutral</v>
      </c>
      <c r="H16794" s="4">
        <v>43932</v>
      </c>
      <c r="I16794">
        <f>MONTH(H16794)</f>
        <v>4</v>
      </c>
      <c r="J16794">
        <f t="shared" si="1816"/>
        <v>1978</v>
      </c>
    </row>
    <row r="16795" spans="1:10">
      <c r="A16795">
        <v>17466</v>
      </c>
      <c r="B16795" t="s">
        <v>716</v>
      </c>
      <c r="C16795" t="str">
        <f>VLOOKUP(B16795,Content!$B$2:$D18467,3,FALSE)</f>
        <v>cooking</v>
      </c>
      <c r="D16795" t="str">
        <f>VLOOKUP(B16795,Content!$B$2:$D18467,2,FALSE)</f>
        <v>photo</v>
      </c>
      <c r="E16795" t="s">
        <v>1047</v>
      </c>
      <c r="F16795">
        <f>VLOOKUP(E16795,ReactionTypes!$B$2:$D16810,3,FALSE)</f>
        <v>12</v>
      </c>
      <c r="G16795" t="str">
        <f>VLOOKUP(E16795,ReactionTypes!$B$2:$D16810,2,FALSE)</f>
        <v>negative</v>
      </c>
      <c r="H16795" t="s">
        <v>1119</v>
      </c>
      <c r="I16795">
        <v>12</v>
      </c>
      <c r="J16795">
        <f t="shared" si="1816"/>
        <v>2099</v>
      </c>
    </row>
    <row r="16796" spans="1:10">
      <c r="A16796">
        <v>17467</v>
      </c>
      <c r="B16796" t="s">
        <v>716</v>
      </c>
      <c r="C16796" t="str">
        <f>VLOOKUP(B16796,Content!$B$2:$D18468,3,FALSE)</f>
        <v>cooking</v>
      </c>
      <c r="D16796" t="str">
        <f>VLOOKUP(B16796,Content!$B$2:$D18468,2,FALSE)</f>
        <v>photo</v>
      </c>
      <c r="E16796" t="s">
        <v>1039</v>
      </c>
      <c r="F16796">
        <f>VLOOKUP(E16796,ReactionTypes!$B$2:$D16811,3,FALSE)</f>
        <v>30</v>
      </c>
      <c r="G16796" t="str">
        <f>VLOOKUP(E16796,ReactionTypes!$B$2:$D16811,2,FALSE)</f>
        <v>positive</v>
      </c>
      <c r="H16796" s="4">
        <v>44116</v>
      </c>
      <c r="I16796">
        <f>MONTH(H16796)</f>
        <v>10</v>
      </c>
      <c r="J16796">
        <f t="shared" si="1816"/>
        <v>2087</v>
      </c>
    </row>
    <row r="16797" spans="1:10">
      <c r="A16797">
        <v>17468</v>
      </c>
      <c r="B16797" t="s">
        <v>716</v>
      </c>
      <c r="C16797" t="str">
        <f>VLOOKUP(B16797,Content!$B$2:$D18469,3,FALSE)</f>
        <v>cooking</v>
      </c>
      <c r="D16797" t="str">
        <f>VLOOKUP(B16797,Content!$B$2:$D18469,2,FALSE)</f>
        <v>photo</v>
      </c>
      <c r="E16797" t="s">
        <v>1049</v>
      </c>
      <c r="F16797">
        <f>VLOOKUP(E16797,ReactionTypes!$B$2:$D16812,3,FALSE)</f>
        <v>60</v>
      </c>
      <c r="G16797" t="str">
        <f>VLOOKUP(E16797,ReactionTypes!$B$2:$D16812,2,FALSE)</f>
        <v>positive</v>
      </c>
      <c r="H16797" t="s">
        <v>1237</v>
      </c>
      <c r="I16797">
        <v>5</v>
      </c>
      <c r="J16797">
        <f t="shared" si="1816"/>
        <v>2110</v>
      </c>
    </row>
    <row r="16798" spans="1:10">
      <c r="A16798">
        <v>17469</v>
      </c>
      <c r="B16798" t="s">
        <v>716</v>
      </c>
      <c r="C16798" t="str">
        <f>VLOOKUP(B16798,Content!$B$2:$D18470,3,FALSE)</f>
        <v>cooking</v>
      </c>
      <c r="D16798" t="str">
        <f>VLOOKUP(B16798,Content!$B$2:$D18470,2,FALSE)</f>
        <v>photo</v>
      </c>
      <c r="E16798" t="s">
        <v>1041</v>
      </c>
      <c r="F16798">
        <f>VLOOKUP(E16798,ReactionTypes!$B$2:$D16813,3,FALSE)</f>
        <v>70</v>
      </c>
      <c r="G16798" t="str">
        <f>VLOOKUP(E16798,ReactionTypes!$B$2:$D16813,2,FALSE)</f>
        <v>positive</v>
      </c>
      <c r="H16798" s="4">
        <v>44202</v>
      </c>
      <c r="I16798">
        <f t="shared" ref="I16798:I16799" si="1818">MONTH(H16798)</f>
        <v>1</v>
      </c>
      <c r="J16798">
        <f t="shared" si="1816"/>
        <v>2142</v>
      </c>
    </row>
    <row r="16799" spans="1:10">
      <c r="A16799">
        <v>17470</v>
      </c>
      <c r="B16799" t="s">
        <v>716</v>
      </c>
      <c r="C16799" t="str">
        <f>VLOOKUP(B16799,Content!$B$2:$D18471,3,FALSE)</f>
        <v>cooking</v>
      </c>
      <c r="D16799" t="str">
        <f>VLOOKUP(B16799,Content!$B$2:$D18471,2,FALSE)</f>
        <v>photo</v>
      </c>
      <c r="E16799" t="s">
        <v>1040</v>
      </c>
      <c r="F16799">
        <f>VLOOKUP(E16799,ReactionTypes!$B$2:$D16814,3,FALSE)</f>
        <v>35</v>
      </c>
      <c r="G16799" t="str">
        <f>VLOOKUP(E16799,ReactionTypes!$B$2:$D16814,2,FALSE)</f>
        <v>neutral</v>
      </c>
      <c r="H16799" s="4">
        <v>43902</v>
      </c>
      <c r="I16799">
        <f t="shared" si="1818"/>
        <v>3</v>
      </c>
      <c r="J16799">
        <f t="shared" si="1816"/>
        <v>1982</v>
      </c>
    </row>
    <row r="16800" spans="1:10">
      <c r="A16800">
        <v>17471</v>
      </c>
      <c r="B16800" t="s">
        <v>716</v>
      </c>
      <c r="C16800" t="str">
        <f>VLOOKUP(B16800,Content!$B$2:$D18472,3,FALSE)</f>
        <v>cooking</v>
      </c>
      <c r="D16800" t="str">
        <f>VLOOKUP(B16800,Content!$B$2:$D18472,2,FALSE)</f>
        <v>photo</v>
      </c>
      <c r="E16800" t="s">
        <v>1036</v>
      </c>
      <c r="F16800">
        <f>VLOOKUP(E16800,ReactionTypes!$B$2:$D16815,3,FALSE)</f>
        <v>0</v>
      </c>
      <c r="G16800" t="str">
        <f>VLOOKUP(E16800,ReactionTypes!$B$2:$D16815,2,FALSE)</f>
        <v>negative</v>
      </c>
      <c r="H16800" t="s">
        <v>1111</v>
      </c>
      <c r="I16800">
        <v>9</v>
      </c>
      <c r="J16800">
        <f t="shared" si="1816"/>
        <v>1991</v>
      </c>
    </row>
    <row r="16801" spans="1:10">
      <c r="A16801">
        <v>17473</v>
      </c>
      <c r="B16801" t="s">
        <v>717</v>
      </c>
      <c r="C16801" t="str">
        <f>VLOOKUP(B16801,Content!$B$2:$D18474,3,FALSE)</f>
        <v>food</v>
      </c>
      <c r="D16801" t="str">
        <f>VLOOKUP(B16801,Content!$B$2:$D18474,2,FALSE)</f>
        <v>photo</v>
      </c>
      <c r="E16801" t="s">
        <v>1050</v>
      </c>
      <c r="F16801">
        <f>VLOOKUP(E16801,ReactionTypes!$B$2:$D16816,3,FALSE)</f>
        <v>70</v>
      </c>
      <c r="G16801" t="str">
        <f>VLOOKUP(E16801,ReactionTypes!$B$2:$D16816,2,FALSE)</f>
        <v>positive</v>
      </c>
      <c r="H16801" s="4">
        <v>44472</v>
      </c>
      <c r="I16801">
        <f>MONTH(H16801)</f>
        <v>10</v>
      </c>
      <c r="J16801">
        <f t="shared" si="1816"/>
        <v>2087</v>
      </c>
    </row>
    <row r="16802" spans="1:10">
      <c r="A16802">
        <v>17474</v>
      </c>
      <c r="B16802" t="s">
        <v>717</v>
      </c>
      <c r="C16802" t="str">
        <f>VLOOKUP(B16802,Content!$B$2:$D18475,3,FALSE)</f>
        <v>food</v>
      </c>
      <c r="D16802" t="str">
        <f>VLOOKUP(B16802,Content!$B$2:$D18475,2,FALSE)</f>
        <v>photo</v>
      </c>
      <c r="E16802" t="s">
        <v>1042</v>
      </c>
      <c r="F16802">
        <f>VLOOKUP(E16802,ReactionTypes!$B$2:$D16817,3,FALSE)</f>
        <v>5</v>
      </c>
      <c r="G16802" t="str">
        <f>VLOOKUP(E16802,ReactionTypes!$B$2:$D16817,2,FALSE)</f>
        <v>negative</v>
      </c>
      <c r="H16802" t="s">
        <v>1200</v>
      </c>
      <c r="I16802">
        <v>3</v>
      </c>
      <c r="J16802">
        <f t="shared" si="1816"/>
        <v>1982</v>
      </c>
    </row>
    <row r="16803" spans="1:10">
      <c r="A16803">
        <v>17475</v>
      </c>
      <c r="B16803" t="s">
        <v>717</v>
      </c>
      <c r="C16803" t="str">
        <f>VLOOKUP(B16803,Content!$B$2:$D18476,3,FALSE)</f>
        <v>food</v>
      </c>
      <c r="D16803" t="str">
        <f>VLOOKUP(B16803,Content!$B$2:$D18476,2,FALSE)</f>
        <v>photo</v>
      </c>
      <c r="E16803" t="s">
        <v>1038</v>
      </c>
      <c r="F16803">
        <f>VLOOKUP(E16803,ReactionTypes!$B$2:$D16818,3,FALSE)</f>
        <v>15</v>
      </c>
      <c r="G16803" t="str">
        <f>VLOOKUP(E16803,ReactionTypes!$B$2:$D16818,2,FALSE)</f>
        <v>negative</v>
      </c>
      <c r="H16803" t="s">
        <v>1167</v>
      </c>
      <c r="I16803">
        <v>6</v>
      </c>
      <c r="J16803">
        <f t="shared" si="1816"/>
        <v>2068</v>
      </c>
    </row>
    <row r="16804" spans="1:10">
      <c r="A16804">
        <v>17476</v>
      </c>
      <c r="B16804" t="s">
        <v>717</v>
      </c>
      <c r="C16804" t="str">
        <f>VLOOKUP(B16804,Content!$B$2:$D18477,3,FALSE)</f>
        <v>food</v>
      </c>
      <c r="D16804" t="str">
        <f>VLOOKUP(B16804,Content!$B$2:$D18477,2,FALSE)</f>
        <v>photo</v>
      </c>
      <c r="E16804" t="s">
        <v>1042</v>
      </c>
      <c r="F16804">
        <f>VLOOKUP(E16804,ReactionTypes!$B$2:$D16819,3,FALSE)</f>
        <v>5</v>
      </c>
      <c r="G16804" t="str">
        <f>VLOOKUP(E16804,ReactionTypes!$B$2:$D16819,2,FALSE)</f>
        <v>negative</v>
      </c>
      <c r="H16804" s="4">
        <v>43928</v>
      </c>
      <c r="I16804">
        <f>MONTH(H16804)</f>
        <v>4</v>
      </c>
      <c r="J16804">
        <f t="shared" si="1816"/>
        <v>1978</v>
      </c>
    </row>
    <row r="16805" spans="1:10">
      <c r="A16805">
        <v>17477</v>
      </c>
      <c r="B16805" t="s">
        <v>717</v>
      </c>
      <c r="C16805" t="str">
        <f>VLOOKUP(B16805,Content!$B$2:$D18478,3,FALSE)</f>
        <v>food</v>
      </c>
      <c r="D16805" t="str">
        <f>VLOOKUP(B16805,Content!$B$2:$D18478,2,FALSE)</f>
        <v>photo</v>
      </c>
      <c r="E16805" t="s">
        <v>1040</v>
      </c>
      <c r="F16805">
        <f>VLOOKUP(E16805,ReactionTypes!$B$2:$D16820,3,FALSE)</f>
        <v>35</v>
      </c>
      <c r="G16805" t="str">
        <f>VLOOKUP(E16805,ReactionTypes!$B$2:$D16820,2,FALSE)</f>
        <v>neutral</v>
      </c>
      <c r="H16805" t="s">
        <v>1167</v>
      </c>
      <c r="I16805">
        <v>6</v>
      </c>
      <c r="J16805">
        <f t="shared" si="1816"/>
        <v>2068</v>
      </c>
    </row>
    <row r="16806" spans="1:10">
      <c r="A16806">
        <v>17478</v>
      </c>
      <c r="B16806" t="s">
        <v>717</v>
      </c>
      <c r="C16806" t="str">
        <f>VLOOKUP(B16806,Content!$B$2:$D18479,3,FALSE)</f>
        <v>food</v>
      </c>
      <c r="D16806" t="str">
        <f>VLOOKUP(B16806,Content!$B$2:$D18479,2,FALSE)</f>
        <v>photo</v>
      </c>
      <c r="E16806" t="s">
        <v>1051</v>
      </c>
      <c r="F16806">
        <f>VLOOKUP(E16806,ReactionTypes!$B$2:$D16821,3,FALSE)</f>
        <v>72</v>
      </c>
      <c r="G16806" t="str">
        <f>VLOOKUP(E16806,ReactionTypes!$B$2:$D16821,2,FALSE)</f>
        <v>positive</v>
      </c>
      <c r="H16806" s="4">
        <v>44175</v>
      </c>
      <c r="I16806">
        <f>MONTH(H16806)</f>
        <v>12</v>
      </c>
      <c r="J16806">
        <f t="shared" si="1816"/>
        <v>2099</v>
      </c>
    </row>
    <row r="16807" spans="1:10">
      <c r="A16807">
        <v>17479</v>
      </c>
      <c r="B16807" t="s">
        <v>717</v>
      </c>
      <c r="C16807" t="str">
        <f>VLOOKUP(B16807,Content!$B$2:$D18480,3,FALSE)</f>
        <v>food</v>
      </c>
      <c r="D16807" t="str">
        <f>VLOOKUP(B16807,Content!$B$2:$D18480,2,FALSE)</f>
        <v>photo</v>
      </c>
      <c r="E16807" t="s">
        <v>1036</v>
      </c>
      <c r="F16807">
        <f>VLOOKUP(E16807,ReactionTypes!$B$2:$D16822,3,FALSE)</f>
        <v>0</v>
      </c>
      <c r="G16807" t="str">
        <f>VLOOKUP(E16807,ReactionTypes!$B$2:$D16822,2,FALSE)</f>
        <v>negative</v>
      </c>
      <c r="H16807" t="s">
        <v>1267</v>
      </c>
      <c r="I16807">
        <v>1</v>
      </c>
      <c r="J16807">
        <f t="shared" si="1816"/>
        <v>2142</v>
      </c>
    </row>
    <row r="16808" spans="1:10">
      <c r="A16808">
        <v>17480</v>
      </c>
      <c r="B16808" t="s">
        <v>717</v>
      </c>
      <c r="C16808" t="str">
        <f>VLOOKUP(B16808,Content!$B$2:$D18481,3,FALSE)</f>
        <v>food</v>
      </c>
      <c r="D16808" t="str">
        <f>VLOOKUP(B16808,Content!$B$2:$D18481,2,FALSE)</f>
        <v>photo</v>
      </c>
      <c r="E16808" t="s">
        <v>1039</v>
      </c>
      <c r="F16808">
        <f>VLOOKUP(E16808,ReactionTypes!$B$2:$D16823,3,FALSE)</f>
        <v>30</v>
      </c>
      <c r="G16808" t="str">
        <f>VLOOKUP(E16808,ReactionTypes!$B$2:$D16823,2,FALSE)</f>
        <v>positive</v>
      </c>
      <c r="H16808" t="s">
        <v>1178</v>
      </c>
      <c r="I16808">
        <v>11</v>
      </c>
      <c r="J16808">
        <f t="shared" si="1816"/>
        <v>2055</v>
      </c>
    </row>
    <row r="16809" spans="1:10">
      <c r="A16809">
        <v>17481</v>
      </c>
      <c r="B16809" t="s">
        <v>717</v>
      </c>
      <c r="C16809" t="str">
        <f>VLOOKUP(B16809,Content!$B$2:$D18482,3,FALSE)</f>
        <v>food</v>
      </c>
      <c r="D16809" t="str">
        <f>VLOOKUP(B16809,Content!$B$2:$D18482,2,FALSE)</f>
        <v>photo</v>
      </c>
      <c r="E16809" t="s">
        <v>1040</v>
      </c>
      <c r="F16809">
        <f>VLOOKUP(E16809,ReactionTypes!$B$2:$D16824,3,FALSE)</f>
        <v>35</v>
      </c>
      <c r="G16809" t="str">
        <f>VLOOKUP(E16809,ReactionTypes!$B$2:$D16824,2,FALSE)</f>
        <v>neutral</v>
      </c>
      <c r="H16809" t="s">
        <v>1182</v>
      </c>
      <c r="I16809">
        <v>7</v>
      </c>
      <c r="J16809">
        <f t="shared" si="1816"/>
        <v>2116</v>
      </c>
    </row>
    <row r="16810" spans="1:10">
      <c r="A16810">
        <v>17482</v>
      </c>
      <c r="B16810" t="s">
        <v>717</v>
      </c>
      <c r="C16810" t="str">
        <f>VLOOKUP(B16810,Content!$B$2:$D18483,3,FALSE)</f>
        <v>food</v>
      </c>
      <c r="D16810" t="str">
        <f>VLOOKUP(B16810,Content!$B$2:$D18483,2,FALSE)</f>
        <v>photo</v>
      </c>
      <c r="E16810" t="s">
        <v>1042</v>
      </c>
      <c r="F16810">
        <f>VLOOKUP(E16810,ReactionTypes!$B$2:$D16825,3,FALSE)</f>
        <v>5</v>
      </c>
      <c r="G16810" t="str">
        <f>VLOOKUP(E16810,ReactionTypes!$B$2:$D16825,2,FALSE)</f>
        <v>negative</v>
      </c>
      <c r="H16810" t="s">
        <v>1132</v>
      </c>
      <c r="I16810">
        <v>10</v>
      </c>
      <c r="J16810">
        <f t="shared" si="1816"/>
        <v>2087</v>
      </c>
    </row>
    <row r="16811" spans="1:10">
      <c r="A16811">
        <v>17483</v>
      </c>
      <c r="B16811" t="s">
        <v>717</v>
      </c>
      <c r="C16811" t="str">
        <f>VLOOKUP(B16811,Content!$B$2:$D18484,3,FALSE)</f>
        <v>food</v>
      </c>
      <c r="D16811" t="str">
        <f>VLOOKUP(B16811,Content!$B$2:$D18484,2,FALSE)</f>
        <v>photo</v>
      </c>
      <c r="E16811" t="s">
        <v>1044</v>
      </c>
      <c r="F16811">
        <f>VLOOKUP(E16811,ReactionTypes!$B$2:$D16826,3,FALSE)</f>
        <v>20</v>
      </c>
      <c r="G16811" t="str">
        <f>VLOOKUP(E16811,ReactionTypes!$B$2:$D16826,2,FALSE)</f>
        <v>neutral</v>
      </c>
      <c r="H16811" s="4">
        <v>44533</v>
      </c>
      <c r="I16811">
        <f>MONTH(H16811)</f>
        <v>12</v>
      </c>
      <c r="J16811">
        <f t="shared" si="1816"/>
        <v>2099</v>
      </c>
    </row>
    <row r="16812" spans="1:10">
      <c r="A16812">
        <v>17484</v>
      </c>
      <c r="B16812" t="s">
        <v>717</v>
      </c>
      <c r="C16812" t="str">
        <f>VLOOKUP(B16812,Content!$B$2:$D18485,3,FALSE)</f>
        <v>food</v>
      </c>
      <c r="D16812" t="str">
        <f>VLOOKUP(B16812,Content!$B$2:$D18485,2,FALSE)</f>
        <v>photo</v>
      </c>
      <c r="E16812" t="s">
        <v>1051</v>
      </c>
      <c r="F16812">
        <f>VLOOKUP(E16812,ReactionTypes!$B$2:$D16827,3,FALSE)</f>
        <v>72</v>
      </c>
      <c r="G16812" t="str">
        <f>VLOOKUP(E16812,ReactionTypes!$B$2:$D16827,2,FALSE)</f>
        <v>positive</v>
      </c>
      <c r="H16812" t="s">
        <v>1254</v>
      </c>
      <c r="I16812">
        <v>5</v>
      </c>
      <c r="J16812">
        <f t="shared" si="1816"/>
        <v>2110</v>
      </c>
    </row>
    <row r="16813" spans="1:10">
      <c r="A16813">
        <v>17485</v>
      </c>
      <c r="B16813" t="s">
        <v>717</v>
      </c>
      <c r="C16813" t="str">
        <f>VLOOKUP(B16813,Content!$B$2:$D18486,3,FALSE)</f>
        <v>food</v>
      </c>
      <c r="D16813" t="str">
        <f>VLOOKUP(B16813,Content!$B$2:$D18486,2,FALSE)</f>
        <v>photo</v>
      </c>
      <c r="E16813" t="s">
        <v>1041</v>
      </c>
      <c r="F16813">
        <f>VLOOKUP(E16813,ReactionTypes!$B$2:$D16828,3,FALSE)</f>
        <v>70</v>
      </c>
      <c r="G16813" t="str">
        <f>VLOOKUP(E16813,ReactionTypes!$B$2:$D16828,2,FALSE)</f>
        <v>positive</v>
      </c>
      <c r="H16813" t="s">
        <v>1173</v>
      </c>
      <c r="I16813">
        <v>8</v>
      </c>
      <c r="J16813">
        <f t="shared" si="1816"/>
        <v>2055</v>
      </c>
    </row>
    <row r="16814" spans="1:10">
      <c r="A16814">
        <v>17487</v>
      </c>
      <c r="B16814" t="s">
        <v>718</v>
      </c>
      <c r="C16814" t="str">
        <f>VLOOKUP(B16814,Content!$B$2:$D18488,3,FALSE)</f>
        <v>food</v>
      </c>
      <c r="D16814" t="str">
        <f>VLOOKUP(B16814,Content!$B$2:$D18488,2,FALSE)</f>
        <v>photo</v>
      </c>
      <c r="E16814" t="s">
        <v>1048</v>
      </c>
      <c r="F16814">
        <f>VLOOKUP(E16814,ReactionTypes!$B$2:$D16829,3,FALSE)</f>
        <v>50</v>
      </c>
      <c r="G16814" t="str">
        <f>VLOOKUP(E16814,ReactionTypes!$B$2:$D16829,2,FALSE)</f>
        <v>positive</v>
      </c>
      <c r="H16814" s="4">
        <v>44501</v>
      </c>
      <c r="I16814">
        <f t="shared" ref="I16814:I16815" si="1819">MONTH(H16814)</f>
        <v>11</v>
      </c>
      <c r="J16814">
        <f t="shared" si="1816"/>
        <v>2055</v>
      </c>
    </row>
    <row r="16815" spans="1:10">
      <c r="A16815">
        <v>17488</v>
      </c>
      <c r="B16815" t="s">
        <v>718</v>
      </c>
      <c r="C16815" t="str">
        <f>VLOOKUP(B16815,Content!$B$2:$D18489,3,FALSE)</f>
        <v>food</v>
      </c>
      <c r="D16815" t="str">
        <f>VLOOKUP(B16815,Content!$B$2:$D18489,2,FALSE)</f>
        <v>photo</v>
      </c>
      <c r="E16815" t="s">
        <v>1047</v>
      </c>
      <c r="F16815">
        <f>VLOOKUP(E16815,ReactionTypes!$B$2:$D16830,3,FALSE)</f>
        <v>12</v>
      </c>
      <c r="G16815" t="str">
        <f>VLOOKUP(E16815,ReactionTypes!$B$2:$D16830,2,FALSE)</f>
        <v>negative</v>
      </c>
      <c r="H16815" s="4">
        <v>44147</v>
      </c>
      <c r="I16815">
        <f t="shared" si="1819"/>
        <v>11</v>
      </c>
      <c r="J16815">
        <f t="shared" si="1816"/>
        <v>2055</v>
      </c>
    </row>
    <row r="16816" spans="1:10">
      <c r="A16816">
        <v>17489</v>
      </c>
      <c r="B16816" t="s">
        <v>718</v>
      </c>
      <c r="C16816" t="str">
        <f>VLOOKUP(B16816,Content!$B$2:$D18490,3,FALSE)</f>
        <v>food</v>
      </c>
      <c r="D16816" t="str">
        <f>VLOOKUP(B16816,Content!$B$2:$D18490,2,FALSE)</f>
        <v>photo</v>
      </c>
      <c r="E16816" t="s">
        <v>1037</v>
      </c>
      <c r="F16816">
        <f>VLOOKUP(E16816,ReactionTypes!$B$2:$D16831,3,FALSE)</f>
        <v>10</v>
      </c>
      <c r="G16816" t="str">
        <f>VLOOKUP(E16816,ReactionTypes!$B$2:$D16831,2,FALSE)</f>
        <v>negative</v>
      </c>
      <c r="H16816" t="s">
        <v>1284</v>
      </c>
      <c r="I16816">
        <v>10</v>
      </c>
      <c r="J16816">
        <f t="shared" si="1816"/>
        <v>2087</v>
      </c>
    </row>
    <row r="16817" spans="1:10">
      <c r="A16817">
        <v>17490</v>
      </c>
      <c r="B16817" t="s">
        <v>718</v>
      </c>
      <c r="C16817" t="str">
        <f>VLOOKUP(B16817,Content!$B$2:$D18491,3,FALSE)</f>
        <v>food</v>
      </c>
      <c r="D16817" t="str">
        <f>VLOOKUP(B16817,Content!$B$2:$D18491,2,FALSE)</f>
        <v>photo</v>
      </c>
      <c r="E16817" t="s">
        <v>1037</v>
      </c>
      <c r="F16817">
        <f>VLOOKUP(E16817,ReactionTypes!$B$2:$D16832,3,FALSE)</f>
        <v>10</v>
      </c>
      <c r="G16817" t="str">
        <f>VLOOKUP(E16817,ReactionTypes!$B$2:$D16832,2,FALSE)</f>
        <v>negative</v>
      </c>
      <c r="H16817" s="4">
        <v>44081</v>
      </c>
      <c r="I16817">
        <f>MONTH(H16817)</f>
        <v>9</v>
      </c>
      <c r="J16817">
        <f t="shared" si="1816"/>
        <v>1991</v>
      </c>
    </row>
    <row r="16818" spans="1:10">
      <c r="A16818">
        <v>17491</v>
      </c>
      <c r="B16818" t="s">
        <v>718</v>
      </c>
      <c r="C16818" t="str">
        <f>VLOOKUP(B16818,Content!$B$2:$D18492,3,FALSE)</f>
        <v>food</v>
      </c>
      <c r="D16818" t="str">
        <f>VLOOKUP(B16818,Content!$B$2:$D18492,2,FALSE)</f>
        <v>photo</v>
      </c>
      <c r="E16818" t="s">
        <v>1036</v>
      </c>
      <c r="F16818">
        <f>VLOOKUP(E16818,ReactionTypes!$B$2:$D16833,3,FALSE)</f>
        <v>0</v>
      </c>
      <c r="G16818" t="str">
        <f>VLOOKUP(E16818,ReactionTypes!$B$2:$D16833,2,FALSE)</f>
        <v>negative</v>
      </c>
      <c r="H16818" t="s">
        <v>1168</v>
      </c>
      <c r="I16818">
        <v>10</v>
      </c>
      <c r="J16818">
        <f t="shared" si="1816"/>
        <v>2087</v>
      </c>
    </row>
    <row r="16819" spans="1:10">
      <c r="A16819">
        <v>17492</v>
      </c>
      <c r="B16819" t="s">
        <v>718</v>
      </c>
      <c r="C16819" t="str">
        <f>VLOOKUP(B16819,Content!$B$2:$D18493,3,FALSE)</f>
        <v>food</v>
      </c>
      <c r="D16819" t="str">
        <f>VLOOKUP(B16819,Content!$B$2:$D18493,2,FALSE)</f>
        <v>photo</v>
      </c>
      <c r="E16819" t="s">
        <v>1042</v>
      </c>
      <c r="F16819">
        <f>VLOOKUP(E16819,ReactionTypes!$B$2:$D16834,3,FALSE)</f>
        <v>5</v>
      </c>
      <c r="G16819" t="str">
        <f>VLOOKUP(E16819,ReactionTypes!$B$2:$D16834,2,FALSE)</f>
        <v>negative</v>
      </c>
      <c r="H16819" t="s">
        <v>1144</v>
      </c>
      <c r="I16819">
        <v>9</v>
      </c>
      <c r="J16819">
        <f t="shared" si="1816"/>
        <v>1991</v>
      </c>
    </row>
    <row r="16820" spans="1:10">
      <c r="A16820">
        <v>17493</v>
      </c>
      <c r="B16820" t="s">
        <v>718</v>
      </c>
      <c r="C16820" t="str">
        <f>VLOOKUP(B16820,Content!$B$2:$D18494,3,FALSE)</f>
        <v>food</v>
      </c>
      <c r="D16820" t="str">
        <f>VLOOKUP(B16820,Content!$B$2:$D18494,2,FALSE)</f>
        <v>photo</v>
      </c>
      <c r="E16820" t="s">
        <v>1043</v>
      </c>
      <c r="F16820">
        <f>VLOOKUP(E16820,ReactionTypes!$B$2:$D16835,3,FALSE)</f>
        <v>65</v>
      </c>
      <c r="G16820" t="str">
        <f>VLOOKUP(E16820,ReactionTypes!$B$2:$D16835,2,FALSE)</f>
        <v>positive</v>
      </c>
      <c r="H16820" t="s">
        <v>1110</v>
      </c>
      <c r="I16820">
        <v>7</v>
      </c>
      <c r="J16820">
        <f t="shared" si="1816"/>
        <v>2116</v>
      </c>
    </row>
    <row r="16821" spans="1:10">
      <c r="A16821">
        <v>17494</v>
      </c>
      <c r="B16821" t="s">
        <v>718</v>
      </c>
      <c r="C16821" t="str">
        <f>VLOOKUP(B16821,Content!$B$2:$D18495,3,FALSE)</f>
        <v>food</v>
      </c>
      <c r="D16821" t="str">
        <f>VLOOKUP(B16821,Content!$B$2:$D18495,2,FALSE)</f>
        <v>photo</v>
      </c>
      <c r="E16821" t="s">
        <v>1048</v>
      </c>
      <c r="F16821">
        <f>VLOOKUP(E16821,ReactionTypes!$B$2:$D16836,3,FALSE)</f>
        <v>50</v>
      </c>
      <c r="G16821" t="str">
        <f>VLOOKUP(E16821,ReactionTypes!$B$2:$D16836,2,FALSE)</f>
        <v>positive</v>
      </c>
      <c r="H16821" s="4">
        <v>44172</v>
      </c>
      <c r="I16821">
        <f>MONTH(H16821)</f>
        <v>12</v>
      </c>
      <c r="J16821">
        <f t="shared" si="1816"/>
        <v>2099</v>
      </c>
    </row>
    <row r="16822" spans="1:10">
      <c r="A16822">
        <v>17495</v>
      </c>
      <c r="B16822" t="s">
        <v>718</v>
      </c>
      <c r="C16822" t="str">
        <f>VLOOKUP(B16822,Content!$B$2:$D18496,3,FALSE)</f>
        <v>food</v>
      </c>
      <c r="D16822" t="str">
        <f>VLOOKUP(B16822,Content!$B$2:$D18496,2,FALSE)</f>
        <v>photo</v>
      </c>
      <c r="E16822" t="s">
        <v>1049</v>
      </c>
      <c r="F16822">
        <f>VLOOKUP(E16822,ReactionTypes!$B$2:$D16837,3,FALSE)</f>
        <v>60</v>
      </c>
      <c r="G16822" t="str">
        <f>VLOOKUP(E16822,ReactionTypes!$B$2:$D16837,2,FALSE)</f>
        <v>positive</v>
      </c>
      <c r="H16822" t="s">
        <v>1237</v>
      </c>
      <c r="I16822">
        <v>5</v>
      </c>
      <c r="J16822">
        <f t="shared" si="1816"/>
        <v>2110</v>
      </c>
    </row>
    <row r="16823" spans="1:10">
      <c r="A16823">
        <v>17496</v>
      </c>
      <c r="B16823" t="s">
        <v>718</v>
      </c>
      <c r="C16823" t="str">
        <f>VLOOKUP(B16823,Content!$B$2:$D18497,3,FALSE)</f>
        <v>food</v>
      </c>
      <c r="D16823" t="str">
        <f>VLOOKUP(B16823,Content!$B$2:$D18497,2,FALSE)</f>
        <v>photo</v>
      </c>
      <c r="E16823" t="s">
        <v>1047</v>
      </c>
      <c r="F16823">
        <f>VLOOKUP(E16823,ReactionTypes!$B$2:$D16838,3,FALSE)</f>
        <v>12</v>
      </c>
      <c r="G16823" t="str">
        <f>VLOOKUP(E16823,ReactionTypes!$B$2:$D16838,2,FALSE)</f>
        <v>negative</v>
      </c>
      <c r="H16823" s="4">
        <v>44409</v>
      </c>
      <c r="I16823">
        <f>MONTH(H16823)</f>
        <v>8</v>
      </c>
      <c r="J16823">
        <f t="shared" si="1816"/>
        <v>2055</v>
      </c>
    </row>
    <row r="16824" spans="1:10">
      <c r="A16824">
        <v>17497</v>
      </c>
      <c r="B16824" t="s">
        <v>718</v>
      </c>
      <c r="C16824" t="str">
        <f>VLOOKUP(B16824,Content!$B$2:$D18498,3,FALSE)</f>
        <v>food</v>
      </c>
      <c r="D16824" t="str">
        <f>VLOOKUP(B16824,Content!$B$2:$D18498,2,FALSE)</f>
        <v>photo</v>
      </c>
      <c r="E16824" t="s">
        <v>1042</v>
      </c>
      <c r="F16824">
        <f>VLOOKUP(E16824,ReactionTypes!$B$2:$D16839,3,FALSE)</f>
        <v>5</v>
      </c>
      <c r="G16824" t="str">
        <f>VLOOKUP(E16824,ReactionTypes!$B$2:$D16839,2,FALSE)</f>
        <v>negative</v>
      </c>
      <c r="H16824" t="s">
        <v>1129</v>
      </c>
      <c r="I16824">
        <v>10</v>
      </c>
      <c r="J16824">
        <f t="shared" si="1816"/>
        <v>2087</v>
      </c>
    </row>
    <row r="16825" spans="1:10">
      <c r="A16825">
        <v>17498</v>
      </c>
      <c r="B16825" t="s">
        <v>718</v>
      </c>
      <c r="C16825" t="str">
        <f>VLOOKUP(B16825,Content!$B$2:$D18499,3,FALSE)</f>
        <v>food</v>
      </c>
      <c r="D16825" t="str">
        <f>VLOOKUP(B16825,Content!$B$2:$D18499,2,FALSE)</f>
        <v>photo</v>
      </c>
      <c r="E16825" t="s">
        <v>1043</v>
      </c>
      <c r="F16825">
        <f>VLOOKUP(E16825,ReactionTypes!$B$2:$D16840,3,FALSE)</f>
        <v>65</v>
      </c>
      <c r="G16825" t="str">
        <f>VLOOKUP(E16825,ReactionTypes!$B$2:$D16840,2,FALSE)</f>
        <v>positive</v>
      </c>
      <c r="H16825" s="4">
        <v>43928</v>
      </c>
      <c r="I16825">
        <f t="shared" ref="I16825:I16826" si="1820">MONTH(H16825)</f>
        <v>4</v>
      </c>
      <c r="J16825">
        <f t="shared" si="1816"/>
        <v>1978</v>
      </c>
    </row>
    <row r="16826" spans="1:10">
      <c r="A16826">
        <v>17499</v>
      </c>
      <c r="B16826" t="s">
        <v>718</v>
      </c>
      <c r="C16826" t="str">
        <f>VLOOKUP(B16826,Content!$B$2:$D18500,3,FALSE)</f>
        <v>food</v>
      </c>
      <c r="D16826" t="str">
        <f>VLOOKUP(B16826,Content!$B$2:$D18500,2,FALSE)</f>
        <v>photo</v>
      </c>
      <c r="E16826" t="s">
        <v>1048</v>
      </c>
      <c r="F16826">
        <f>VLOOKUP(E16826,ReactionTypes!$B$2:$D16841,3,FALSE)</f>
        <v>50</v>
      </c>
      <c r="G16826" t="str">
        <f>VLOOKUP(E16826,ReactionTypes!$B$2:$D16841,2,FALSE)</f>
        <v>positive</v>
      </c>
      <c r="H16826" s="4">
        <v>44173</v>
      </c>
      <c r="I16826">
        <f t="shared" si="1820"/>
        <v>12</v>
      </c>
      <c r="J16826">
        <f t="shared" si="1816"/>
        <v>2099</v>
      </c>
    </row>
    <row r="16827" spans="1:10">
      <c r="A16827">
        <v>17500</v>
      </c>
      <c r="B16827" t="s">
        <v>718</v>
      </c>
      <c r="C16827" t="str">
        <f>VLOOKUP(B16827,Content!$B$2:$D18501,3,FALSE)</f>
        <v>food</v>
      </c>
      <c r="D16827" t="str">
        <f>VLOOKUP(B16827,Content!$B$2:$D18501,2,FALSE)</f>
        <v>photo</v>
      </c>
      <c r="E16827" t="s">
        <v>1050</v>
      </c>
      <c r="F16827">
        <f>VLOOKUP(E16827,ReactionTypes!$B$2:$D16842,3,FALSE)</f>
        <v>70</v>
      </c>
      <c r="G16827" t="str">
        <f>VLOOKUP(E16827,ReactionTypes!$B$2:$D16842,2,FALSE)</f>
        <v>positive</v>
      </c>
      <c r="H16827" t="s">
        <v>1074</v>
      </c>
      <c r="I16827">
        <v>7</v>
      </c>
      <c r="J16827">
        <f t="shared" si="1816"/>
        <v>2116</v>
      </c>
    </row>
    <row r="16828" spans="1:10">
      <c r="A16828">
        <v>17501</v>
      </c>
      <c r="B16828" t="s">
        <v>718</v>
      </c>
      <c r="C16828" t="str">
        <f>VLOOKUP(B16828,Content!$B$2:$D18502,3,FALSE)</f>
        <v>food</v>
      </c>
      <c r="D16828" t="str">
        <f>VLOOKUP(B16828,Content!$B$2:$D18502,2,FALSE)</f>
        <v>photo</v>
      </c>
      <c r="E16828" t="s">
        <v>1050</v>
      </c>
      <c r="F16828">
        <f>VLOOKUP(E16828,ReactionTypes!$B$2:$D16843,3,FALSE)</f>
        <v>70</v>
      </c>
      <c r="G16828" t="str">
        <f>VLOOKUP(E16828,ReactionTypes!$B$2:$D16843,2,FALSE)</f>
        <v>positive</v>
      </c>
      <c r="H16828" t="s">
        <v>1170</v>
      </c>
      <c r="I16828">
        <v>8</v>
      </c>
      <c r="J16828">
        <f t="shared" si="1816"/>
        <v>2055</v>
      </c>
    </row>
    <row r="16829" spans="1:10">
      <c r="A16829">
        <v>17502</v>
      </c>
      <c r="B16829" t="s">
        <v>718</v>
      </c>
      <c r="C16829" t="str">
        <f>VLOOKUP(B16829,Content!$B$2:$D18503,3,FALSE)</f>
        <v>food</v>
      </c>
      <c r="D16829" t="str">
        <f>VLOOKUP(B16829,Content!$B$2:$D18503,2,FALSE)</f>
        <v>photo</v>
      </c>
      <c r="E16829" t="s">
        <v>1044</v>
      </c>
      <c r="F16829">
        <f>VLOOKUP(E16829,ReactionTypes!$B$2:$D16844,3,FALSE)</f>
        <v>20</v>
      </c>
      <c r="G16829" t="str">
        <f>VLOOKUP(E16829,ReactionTypes!$B$2:$D16844,2,FALSE)</f>
        <v>neutral</v>
      </c>
      <c r="H16829" s="4">
        <v>44232</v>
      </c>
      <c r="I16829">
        <f t="shared" ref="I16829:I16832" si="1821">MONTH(H16829)</f>
        <v>2</v>
      </c>
      <c r="J16829">
        <f t="shared" si="1816"/>
        <v>1890</v>
      </c>
    </row>
    <row r="16830" spans="1:10">
      <c r="A16830">
        <v>17503</v>
      </c>
      <c r="B16830" t="s">
        <v>718</v>
      </c>
      <c r="C16830" t="str">
        <f>VLOOKUP(B16830,Content!$B$2:$D18504,3,FALSE)</f>
        <v>food</v>
      </c>
      <c r="D16830" t="str">
        <f>VLOOKUP(B16830,Content!$B$2:$D18504,2,FALSE)</f>
        <v>photo</v>
      </c>
      <c r="E16830" t="s">
        <v>1049</v>
      </c>
      <c r="F16830">
        <f>VLOOKUP(E16830,ReactionTypes!$B$2:$D16845,3,FALSE)</f>
        <v>60</v>
      </c>
      <c r="G16830" t="str">
        <f>VLOOKUP(E16830,ReactionTypes!$B$2:$D16845,2,FALSE)</f>
        <v>positive</v>
      </c>
      <c r="H16830" s="4">
        <v>44382</v>
      </c>
      <c r="I16830">
        <f t="shared" si="1821"/>
        <v>7</v>
      </c>
      <c r="J16830">
        <f t="shared" si="1816"/>
        <v>2116</v>
      </c>
    </row>
    <row r="16831" spans="1:10">
      <c r="A16831">
        <v>17504</v>
      </c>
      <c r="B16831" t="s">
        <v>718</v>
      </c>
      <c r="C16831" t="str">
        <f>VLOOKUP(B16831,Content!$B$2:$D18505,3,FALSE)</f>
        <v>food</v>
      </c>
      <c r="D16831" t="str">
        <f>VLOOKUP(B16831,Content!$B$2:$D18505,2,FALSE)</f>
        <v>photo</v>
      </c>
      <c r="E16831" t="s">
        <v>1044</v>
      </c>
      <c r="F16831">
        <f>VLOOKUP(E16831,ReactionTypes!$B$2:$D16846,3,FALSE)</f>
        <v>20</v>
      </c>
      <c r="G16831" t="str">
        <f>VLOOKUP(E16831,ReactionTypes!$B$2:$D16846,2,FALSE)</f>
        <v>neutral</v>
      </c>
      <c r="H16831" s="4">
        <v>43930</v>
      </c>
      <c r="I16831">
        <f t="shared" si="1821"/>
        <v>4</v>
      </c>
      <c r="J16831">
        <f t="shared" si="1816"/>
        <v>1978</v>
      </c>
    </row>
    <row r="16832" spans="1:10">
      <c r="A16832">
        <v>17505</v>
      </c>
      <c r="B16832" t="s">
        <v>718</v>
      </c>
      <c r="C16832" t="str">
        <f>VLOOKUP(B16832,Content!$B$2:$D18506,3,FALSE)</f>
        <v>food</v>
      </c>
      <c r="D16832" t="str">
        <f>VLOOKUP(B16832,Content!$B$2:$D18506,2,FALSE)</f>
        <v>photo</v>
      </c>
      <c r="E16832" t="s">
        <v>1048</v>
      </c>
      <c r="F16832">
        <f>VLOOKUP(E16832,ReactionTypes!$B$2:$D16847,3,FALSE)</f>
        <v>50</v>
      </c>
      <c r="G16832" t="str">
        <f>VLOOKUP(E16832,ReactionTypes!$B$2:$D16847,2,FALSE)</f>
        <v>positive</v>
      </c>
      <c r="H16832" s="4">
        <v>44086</v>
      </c>
      <c r="I16832">
        <f t="shared" si="1821"/>
        <v>9</v>
      </c>
      <c r="J16832">
        <f t="shared" si="1816"/>
        <v>1991</v>
      </c>
    </row>
    <row r="16833" spans="1:10">
      <c r="A16833">
        <v>17507</v>
      </c>
      <c r="B16833" t="s">
        <v>719</v>
      </c>
      <c r="C16833" t="str">
        <f>VLOOKUP(B16833,Content!$B$2:$D18508,3,FALSE)</f>
        <v>fitness</v>
      </c>
      <c r="D16833" t="str">
        <f>VLOOKUP(B16833,Content!$B$2:$D18508,2,FALSE)</f>
        <v>GIF</v>
      </c>
      <c r="E16833" t="s">
        <v>1048</v>
      </c>
      <c r="F16833">
        <f>VLOOKUP(E16833,ReactionTypes!$B$2:$D16848,3,FALSE)</f>
        <v>50</v>
      </c>
      <c r="G16833" t="str">
        <f>VLOOKUP(E16833,ReactionTypes!$B$2:$D16848,2,FALSE)</f>
        <v>positive</v>
      </c>
      <c r="H16833" t="s">
        <v>1074</v>
      </c>
      <c r="I16833">
        <v>7</v>
      </c>
      <c r="J16833">
        <f t="shared" si="1816"/>
        <v>2116</v>
      </c>
    </row>
    <row r="16834" spans="1:10">
      <c r="A16834">
        <v>17508</v>
      </c>
      <c r="B16834" t="s">
        <v>719</v>
      </c>
      <c r="C16834" t="str">
        <f>VLOOKUP(B16834,Content!$B$2:$D18509,3,FALSE)</f>
        <v>fitness</v>
      </c>
      <c r="D16834" t="str">
        <f>VLOOKUP(B16834,Content!$B$2:$D18509,2,FALSE)</f>
        <v>GIF</v>
      </c>
      <c r="E16834" t="s">
        <v>1049</v>
      </c>
      <c r="F16834">
        <f>VLOOKUP(E16834,ReactionTypes!$B$2:$D16849,3,FALSE)</f>
        <v>60</v>
      </c>
      <c r="G16834" t="str">
        <f>VLOOKUP(E16834,ReactionTypes!$B$2:$D16849,2,FALSE)</f>
        <v>positive</v>
      </c>
      <c r="H16834" t="s">
        <v>1288</v>
      </c>
      <c r="I16834">
        <v>9</v>
      </c>
      <c r="J16834">
        <f t="shared" si="1816"/>
        <v>1991</v>
      </c>
    </row>
    <row r="16835" spans="1:10">
      <c r="A16835">
        <v>17509</v>
      </c>
      <c r="B16835" t="s">
        <v>719</v>
      </c>
      <c r="C16835" t="str">
        <f>VLOOKUP(B16835,Content!$B$2:$D18510,3,FALSE)</f>
        <v>fitness</v>
      </c>
      <c r="D16835" t="str">
        <f>VLOOKUP(B16835,Content!$B$2:$D18510,2,FALSE)</f>
        <v>GIF</v>
      </c>
      <c r="E16835" t="s">
        <v>1042</v>
      </c>
      <c r="F16835">
        <f>VLOOKUP(E16835,ReactionTypes!$B$2:$D16850,3,FALSE)</f>
        <v>5</v>
      </c>
      <c r="G16835" t="str">
        <f>VLOOKUP(E16835,ReactionTypes!$B$2:$D16850,2,FALSE)</f>
        <v>negative</v>
      </c>
      <c r="H16835" t="s">
        <v>1175</v>
      </c>
      <c r="I16835">
        <v>7</v>
      </c>
      <c r="J16835">
        <f t="shared" ref="J16835:J16898" si="1822">COUNTIF($I$2:$I$24574,I16835)</f>
        <v>2116</v>
      </c>
    </row>
    <row r="16836" spans="1:10">
      <c r="A16836">
        <v>17510</v>
      </c>
      <c r="B16836" t="s">
        <v>719</v>
      </c>
      <c r="C16836" t="str">
        <f>VLOOKUP(B16836,Content!$B$2:$D18511,3,FALSE)</f>
        <v>fitness</v>
      </c>
      <c r="D16836" t="str">
        <f>VLOOKUP(B16836,Content!$B$2:$D18511,2,FALSE)</f>
        <v>GIF</v>
      </c>
      <c r="E16836" t="s">
        <v>1039</v>
      </c>
      <c r="F16836">
        <f>VLOOKUP(E16836,ReactionTypes!$B$2:$D16851,3,FALSE)</f>
        <v>30</v>
      </c>
      <c r="G16836" t="str">
        <f>VLOOKUP(E16836,ReactionTypes!$B$2:$D16851,2,FALSE)</f>
        <v>positive</v>
      </c>
      <c r="H16836" t="s">
        <v>1135</v>
      </c>
      <c r="I16836">
        <v>7</v>
      </c>
      <c r="J16836">
        <f t="shared" si="1822"/>
        <v>2116</v>
      </c>
    </row>
    <row r="16837" spans="1:10">
      <c r="A16837">
        <v>17512</v>
      </c>
      <c r="B16837" t="s">
        <v>720</v>
      </c>
      <c r="C16837" t="str">
        <f>VLOOKUP(B16837,Content!$B$2:$D18513,3,FALSE)</f>
        <v>studying</v>
      </c>
      <c r="D16837" t="str">
        <f>VLOOKUP(B16837,Content!$B$2:$D18513,2,FALSE)</f>
        <v>GIF</v>
      </c>
      <c r="E16837" t="s">
        <v>1051</v>
      </c>
      <c r="F16837">
        <f>VLOOKUP(E16837,ReactionTypes!$B$2:$D16852,3,FALSE)</f>
        <v>72</v>
      </c>
      <c r="G16837" t="str">
        <f>VLOOKUP(E16837,ReactionTypes!$B$2:$D16852,2,FALSE)</f>
        <v>positive</v>
      </c>
      <c r="H16837" s="4">
        <v>43901</v>
      </c>
      <c r="I16837">
        <f t="shared" ref="I16837:I16838" si="1823">MONTH(H16837)</f>
        <v>3</v>
      </c>
      <c r="J16837">
        <f t="shared" si="1822"/>
        <v>1982</v>
      </c>
    </row>
    <row r="16838" spans="1:10">
      <c r="A16838">
        <v>17513</v>
      </c>
      <c r="B16838" t="s">
        <v>720</v>
      </c>
      <c r="C16838" t="str">
        <f>VLOOKUP(B16838,Content!$B$2:$D18514,3,FALSE)</f>
        <v>studying</v>
      </c>
      <c r="D16838" t="str">
        <f>VLOOKUP(B16838,Content!$B$2:$D18514,2,FALSE)</f>
        <v>GIF</v>
      </c>
      <c r="E16838" t="s">
        <v>1051</v>
      </c>
      <c r="F16838">
        <f>VLOOKUP(E16838,ReactionTypes!$B$2:$D16853,3,FALSE)</f>
        <v>72</v>
      </c>
      <c r="G16838" t="str">
        <f>VLOOKUP(E16838,ReactionTypes!$B$2:$D16853,2,FALSE)</f>
        <v>positive</v>
      </c>
      <c r="H16838" s="4">
        <v>43959</v>
      </c>
      <c r="I16838">
        <f t="shared" si="1823"/>
        <v>5</v>
      </c>
      <c r="J16838">
        <f t="shared" si="1822"/>
        <v>2110</v>
      </c>
    </row>
    <row r="16839" spans="1:10">
      <c r="A16839">
        <v>17514</v>
      </c>
      <c r="B16839" t="s">
        <v>720</v>
      </c>
      <c r="C16839" t="str">
        <f>VLOOKUP(B16839,Content!$B$2:$D18515,3,FALSE)</f>
        <v>studying</v>
      </c>
      <c r="D16839" t="str">
        <f>VLOOKUP(B16839,Content!$B$2:$D18515,2,FALSE)</f>
        <v>GIF</v>
      </c>
      <c r="E16839" t="s">
        <v>1038</v>
      </c>
      <c r="F16839">
        <f>VLOOKUP(E16839,ReactionTypes!$B$2:$D16854,3,FALSE)</f>
        <v>15</v>
      </c>
      <c r="G16839" t="str">
        <f>VLOOKUP(E16839,ReactionTypes!$B$2:$D16854,2,FALSE)</f>
        <v>negative</v>
      </c>
      <c r="H16839" t="s">
        <v>1205</v>
      </c>
      <c r="I16839">
        <v>1</v>
      </c>
      <c r="J16839">
        <f t="shared" si="1822"/>
        <v>2142</v>
      </c>
    </row>
    <row r="16840" spans="1:10">
      <c r="A16840">
        <v>17515</v>
      </c>
      <c r="B16840" t="s">
        <v>720</v>
      </c>
      <c r="C16840" t="str">
        <f>VLOOKUP(B16840,Content!$B$2:$D18516,3,FALSE)</f>
        <v>studying</v>
      </c>
      <c r="D16840" t="str">
        <f>VLOOKUP(B16840,Content!$B$2:$D18516,2,FALSE)</f>
        <v>GIF</v>
      </c>
      <c r="E16840" t="s">
        <v>1051</v>
      </c>
      <c r="F16840">
        <f>VLOOKUP(E16840,ReactionTypes!$B$2:$D16855,3,FALSE)</f>
        <v>72</v>
      </c>
      <c r="G16840" t="str">
        <f>VLOOKUP(E16840,ReactionTypes!$B$2:$D16855,2,FALSE)</f>
        <v>positive</v>
      </c>
      <c r="H16840" s="4">
        <v>44020</v>
      </c>
      <c r="I16840">
        <f t="shared" ref="I16840:I16841" si="1824">MONTH(H16840)</f>
        <v>7</v>
      </c>
      <c r="J16840">
        <f t="shared" si="1822"/>
        <v>2116</v>
      </c>
    </row>
    <row r="16841" spans="1:10">
      <c r="A16841">
        <v>17516</v>
      </c>
      <c r="B16841" t="s">
        <v>720</v>
      </c>
      <c r="C16841" t="str">
        <f>VLOOKUP(B16841,Content!$B$2:$D18517,3,FALSE)</f>
        <v>studying</v>
      </c>
      <c r="D16841" t="str">
        <f>VLOOKUP(B16841,Content!$B$2:$D18517,2,FALSE)</f>
        <v>GIF</v>
      </c>
      <c r="E16841" t="s">
        <v>1043</v>
      </c>
      <c r="F16841">
        <f>VLOOKUP(E16841,ReactionTypes!$B$2:$D16856,3,FALSE)</f>
        <v>65</v>
      </c>
      <c r="G16841" t="str">
        <f>VLOOKUP(E16841,ReactionTypes!$B$2:$D16856,2,FALSE)</f>
        <v>positive</v>
      </c>
      <c r="H16841" s="4">
        <v>44084</v>
      </c>
      <c r="I16841">
        <f t="shared" si="1824"/>
        <v>9</v>
      </c>
      <c r="J16841">
        <f t="shared" si="1822"/>
        <v>1991</v>
      </c>
    </row>
    <row r="16842" spans="1:10">
      <c r="A16842">
        <v>17517</v>
      </c>
      <c r="B16842" t="s">
        <v>720</v>
      </c>
      <c r="C16842" t="str">
        <f>VLOOKUP(B16842,Content!$B$2:$D18518,3,FALSE)</f>
        <v>studying</v>
      </c>
      <c r="D16842" t="str">
        <f>VLOOKUP(B16842,Content!$B$2:$D18518,2,FALSE)</f>
        <v>GIF</v>
      </c>
      <c r="E16842" t="s">
        <v>1043</v>
      </c>
      <c r="F16842">
        <f>VLOOKUP(E16842,ReactionTypes!$B$2:$D16857,3,FALSE)</f>
        <v>65</v>
      </c>
      <c r="G16842" t="str">
        <f>VLOOKUP(E16842,ReactionTypes!$B$2:$D16857,2,FALSE)</f>
        <v>positive</v>
      </c>
      <c r="H16842" t="s">
        <v>1225</v>
      </c>
      <c r="I16842">
        <v>5</v>
      </c>
      <c r="J16842">
        <f t="shared" si="1822"/>
        <v>2110</v>
      </c>
    </row>
    <row r="16843" spans="1:10">
      <c r="A16843">
        <v>17518</v>
      </c>
      <c r="B16843" t="s">
        <v>720</v>
      </c>
      <c r="C16843" t="str">
        <f>VLOOKUP(B16843,Content!$B$2:$D18519,3,FALSE)</f>
        <v>studying</v>
      </c>
      <c r="D16843" t="str">
        <f>VLOOKUP(B16843,Content!$B$2:$D18519,2,FALSE)</f>
        <v>GIF</v>
      </c>
      <c r="E16843" t="s">
        <v>1045</v>
      </c>
      <c r="F16843">
        <f>VLOOKUP(E16843,ReactionTypes!$B$2:$D16858,3,FALSE)</f>
        <v>75</v>
      </c>
      <c r="G16843" t="str">
        <f>VLOOKUP(E16843,ReactionTypes!$B$2:$D16858,2,FALSE)</f>
        <v>positive</v>
      </c>
      <c r="H16843" t="s">
        <v>1173</v>
      </c>
      <c r="I16843">
        <v>8</v>
      </c>
      <c r="J16843">
        <f t="shared" si="1822"/>
        <v>2055</v>
      </c>
    </row>
    <row r="16844" spans="1:10">
      <c r="A16844">
        <v>17519</v>
      </c>
      <c r="B16844" t="s">
        <v>720</v>
      </c>
      <c r="C16844" t="str">
        <f>VLOOKUP(B16844,Content!$B$2:$D18520,3,FALSE)</f>
        <v>studying</v>
      </c>
      <c r="D16844" t="str">
        <f>VLOOKUP(B16844,Content!$B$2:$D18520,2,FALSE)</f>
        <v>GIF</v>
      </c>
      <c r="E16844" t="s">
        <v>1040</v>
      </c>
      <c r="F16844">
        <f>VLOOKUP(E16844,ReactionTypes!$B$2:$D16859,3,FALSE)</f>
        <v>35</v>
      </c>
      <c r="G16844" t="str">
        <f>VLOOKUP(E16844,ReactionTypes!$B$2:$D16859,2,FALSE)</f>
        <v>neutral</v>
      </c>
      <c r="H16844" t="s">
        <v>1251</v>
      </c>
      <c r="I16844">
        <v>5</v>
      </c>
      <c r="J16844">
        <f t="shared" si="1822"/>
        <v>2110</v>
      </c>
    </row>
    <row r="16845" spans="1:10">
      <c r="A16845">
        <v>17521</v>
      </c>
      <c r="B16845" t="s">
        <v>721</v>
      </c>
      <c r="C16845" t="str">
        <f>VLOOKUP(B16845,Content!$B$2:$D18522,3,FALSE)</f>
        <v>tennis</v>
      </c>
      <c r="D16845" t="str">
        <f>VLOOKUP(B16845,Content!$B$2:$D18522,2,FALSE)</f>
        <v>photo</v>
      </c>
      <c r="E16845" t="s">
        <v>1043</v>
      </c>
      <c r="F16845">
        <f>VLOOKUP(E16845,ReactionTypes!$B$2:$D16860,3,FALSE)</f>
        <v>65</v>
      </c>
      <c r="G16845" t="str">
        <f>VLOOKUP(E16845,ReactionTypes!$B$2:$D16860,2,FALSE)</f>
        <v>positive</v>
      </c>
      <c r="H16845" t="s">
        <v>1108</v>
      </c>
      <c r="I16845">
        <v>6</v>
      </c>
      <c r="J16845">
        <f t="shared" si="1822"/>
        <v>2068</v>
      </c>
    </row>
    <row r="16846" spans="1:10">
      <c r="A16846">
        <v>17522</v>
      </c>
      <c r="B16846" t="s">
        <v>721</v>
      </c>
      <c r="C16846" t="str">
        <f>VLOOKUP(B16846,Content!$B$2:$D18523,3,FALSE)</f>
        <v>tennis</v>
      </c>
      <c r="D16846" t="str">
        <f>VLOOKUP(B16846,Content!$B$2:$D18523,2,FALSE)</f>
        <v>photo</v>
      </c>
      <c r="E16846" t="s">
        <v>1047</v>
      </c>
      <c r="F16846">
        <f>VLOOKUP(E16846,ReactionTypes!$B$2:$D16861,3,FALSE)</f>
        <v>12</v>
      </c>
      <c r="G16846" t="str">
        <f>VLOOKUP(E16846,ReactionTypes!$B$2:$D16861,2,FALSE)</f>
        <v>negative</v>
      </c>
      <c r="H16846" t="s">
        <v>1210</v>
      </c>
      <c r="I16846">
        <v>5</v>
      </c>
      <c r="J16846">
        <f t="shared" si="1822"/>
        <v>2110</v>
      </c>
    </row>
    <row r="16847" spans="1:10">
      <c r="A16847">
        <v>17523</v>
      </c>
      <c r="B16847" t="s">
        <v>721</v>
      </c>
      <c r="C16847" t="str">
        <f>VLOOKUP(B16847,Content!$B$2:$D18524,3,FALSE)</f>
        <v>tennis</v>
      </c>
      <c r="D16847" t="str">
        <f>VLOOKUP(B16847,Content!$B$2:$D18524,2,FALSE)</f>
        <v>photo</v>
      </c>
      <c r="E16847" t="s">
        <v>1049</v>
      </c>
      <c r="F16847">
        <f>VLOOKUP(E16847,ReactionTypes!$B$2:$D16862,3,FALSE)</f>
        <v>60</v>
      </c>
      <c r="G16847" t="str">
        <f>VLOOKUP(E16847,ReactionTypes!$B$2:$D16862,2,FALSE)</f>
        <v>positive</v>
      </c>
      <c r="H16847" t="s">
        <v>1152</v>
      </c>
      <c r="I16847">
        <v>7</v>
      </c>
      <c r="J16847">
        <f t="shared" si="1822"/>
        <v>2116</v>
      </c>
    </row>
    <row r="16848" spans="1:10">
      <c r="A16848">
        <v>17524</v>
      </c>
      <c r="B16848" t="s">
        <v>721</v>
      </c>
      <c r="C16848" t="str">
        <f>VLOOKUP(B16848,Content!$B$2:$D18525,3,FALSE)</f>
        <v>tennis</v>
      </c>
      <c r="D16848" t="str">
        <f>VLOOKUP(B16848,Content!$B$2:$D18525,2,FALSE)</f>
        <v>photo</v>
      </c>
      <c r="E16848" t="s">
        <v>1040</v>
      </c>
      <c r="F16848">
        <f>VLOOKUP(E16848,ReactionTypes!$B$2:$D16863,3,FALSE)</f>
        <v>35</v>
      </c>
      <c r="G16848" t="str">
        <f>VLOOKUP(E16848,ReactionTypes!$B$2:$D16863,2,FALSE)</f>
        <v>neutral</v>
      </c>
      <c r="H16848" s="4">
        <v>44381</v>
      </c>
      <c r="I16848">
        <f t="shared" ref="I16848:I16849" si="1825">MONTH(H16848)</f>
        <v>7</v>
      </c>
      <c r="J16848">
        <f t="shared" si="1822"/>
        <v>2116</v>
      </c>
    </row>
    <row r="16849" spans="1:10">
      <c r="A16849">
        <v>17525</v>
      </c>
      <c r="B16849" t="s">
        <v>721</v>
      </c>
      <c r="C16849" t="str">
        <f>VLOOKUP(B16849,Content!$B$2:$D18526,3,FALSE)</f>
        <v>tennis</v>
      </c>
      <c r="D16849" t="str">
        <f>VLOOKUP(B16849,Content!$B$2:$D18526,2,FALSE)</f>
        <v>photo</v>
      </c>
      <c r="E16849" t="s">
        <v>1038</v>
      </c>
      <c r="F16849">
        <f>VLOOKUP(E16849,ReactionTypes!$B$2:$D16864,3,FALSE)</f>
        <v>15</v>
      </c>
      <c r="G16849" t="str">
        <f>VLOOKUP(E16849,ReactionTypes!$B$2:$D16864,2,FALSE)</f>
        <v>negative</v>
      </c>
      <c r="H16849" s="4">
        <v>44085</v>
      </c>
      <c r="I16849">
        <f t="shared" si="1825"/>
        <v>9</v>
      </c>
      <c r="J16849">
        <f t="shared" si="1822"/>
        <v>1991</v>
      </c>
    </row>
    <row r="16850" spans="1:10">
      <c r="A16850">
        <v>17526</v>
      </c>
      <c r="B16850" t="s">
        <v>721</v>
      </c>
      <c r="C16850" t="str">
        <f>VLOOKUP(B16850,Content!$B$2:$D18527,3,FALSE)</f>
        <v>tennis</v>
      </c>
      <c r="D16850" t="str">
        <f>VLOOKUP(B16850,Content!$B$2:$D18527,2,FALSE)</f>
        <v>photo</v>
      </c>
      <c r="E16850" t="s">
        <v>1047</v>
      </c>
      <c r="F16850">
        <f>VLOOKUP(E16850,ReactionTypes!$B$2:$D16865,3,FALSE)</f>
        <v>12</v>
      </c>
      <c r="G16850" t="str">
        <f>VLOOKUP(E16850,ReactionTypes!$B$2:$D16865,2,FALSE)</f>
        <v>negative</v>
      </c>
      <c r="H16850" t="s">
        <v>1163</v>
      </c>
      <c r="I16850">
        <v>12</v>
      </c>
      <c r="J16850">
        <f t="shared" si="1822"/>
        <v>2099</v>
      </c>
    </row>
    <row r="16851" spans="1:10">
      <c r="A16851">
        <v>17528</v>
      </c>
      <c r="B16851" t="s">
        <v>722</v>
      </c>
      <c r="C16851" t="str">
        <f>VLOOKUP(B16851,Content!$B$2:$D18529,3,FALSE)</f>
        <v>fitness</v>
      </c>
      <c r="D16851" t="str">
        <f>VLOOKUP(B16851,Content!$B$2:$D18529,2,FALSE)</f>
        <v>video</v>
      </c>
      <c r="E16851" t="s">
        <v>1041</v>
      </c>
      <c r="F16851">
        <f>VLOOKUP(E16851,ReactionTypes!$B$2:$D16866,3,FALSE)</f>
        <v>70</v>
      </c>
      <c r="G16851" t="str">
        <f>VLOOKUP(E16851,ReactionTypes!$B$2:$D16866,2,FALSE)</f>
        <v>positive</v>
      </c>
      <c r="H16851" t="s">
        <v>1288</v>
      </c>
      <c r="I16851">
        <v>9</v>
      </c>
      <c r="J16851">
        <f t="shared" si="1822"/>
        <v>1991</v>
      </c>
    </row>
    <row r="16852" spans="1:10">
      <c r="A16852">
        <v>17529</v>
      </c>
      <c r="B16852" t="s">
        <v>722</v>
      </c>
      <c r="C16852" t="str">
        <f>VLOOKUP(B16852,Content!$B$2:$D18530,3,FALSE)</f>
        <v>fitness</v>
      </c>
      <c r="D16852" t="str">
        <f>VLOOKUP(B16852,Content!$B$2:$D18530,2,FALSE)</f>
        <v>video</v>
      </c>
      <c r="E16852" t="s">
        <v>1038</v>
      </c>
      <c r="F16852">
        <f>VLOOKUP(E16852,ReactionTypes!$B$2:$D16867,3,FALSE)</f>
        <v>15</v>
      </c>
      <c r="G16852" t="str">
        <f>VLOOKUP(E16852,ReactionTypes!$B$2:$D16867,2,FALSE)</f>
        <v>negative</v>
      </c>
      <c r="H16852" t="s">
        <v>1154</v>
      </c>
      <c r="I16852">
        <v>8</v>
      </c>
      <c r="J16852">
        <f t="shared" si="1822"/>
        <v>2055</v>
      </c>
    </row>
    <row r="16853" spans="1:10">
      <c r="A16853">
        <v>17530</v>
      </c>
      <c r="B16853" t="s">
        <v>722</v>
      </c>
      <c r="C16853" t="str">
        <f>VLOOKUP(B16853,Content!$B$2:$D18531,3,FALSE)</f>
        <v>fitness</v>
      </c>
      <c r="D16853" t="str">
        <f>VLOOKUP(B16853,Content!$B$2:$D18531,2,FALSE)</f>
        <v>video</v>
      </c>
      <c r="E16853" t="s">
        <v>1037</v>
      </c>
      <c r="F16853">
        <f>VLOOKUP(E16853,ReactionTypes!$B$2:$D16868,3,FALSE)</f>
        <v>10</v>
      </c>
      <c r="G16853" t="str">
        <f>VLOOKUP(E16853,ReactionTypes!$B$2:$D16868,2,FALSE)</f>
        <v>negative</v>
      </c>
      <c r="H16853" s="4">
        <v>44319</v>
      </c>
      <c r="I16853">
        <f t="shared" ref="I16853:I16854" si="1826">MONTH(H16853)</f>
        <v>5</v>
      </c>
      <c r="J16853">
        <f t="shared" si="1822"/>
        <v>2110</v>
      </c>
    </row>
    <row r="16854" spans="1:10">
      <c r="A16854">
        <v>17531</v>
      </c>
      <c r="B16854" t="s">
        <v>722</v>
      </c>
      <c r="C16854" t="str">
        <f>VLOOKUP(B16854,Content!$B$2:$D18532,3,FALSE)</f>
        <v>fitness</v>
      </c>
      <c r="D16854" t="str">
        <f>VLOOKUP(B16854,Content!$B$2:$D18532,2,FALSE)</f>
        <v>video</v>
      </c>
      <c r="E16854" t="s">
        <v>1051</v>
      </c>
      <c r="F16854">
        <f>VLOOKUP(E16854,ReactionTypes!$B$2:$D16869,3,FALSE)</f>
        <v>72</v>
      </c>
      <c r="G16854" t="str">
        <f>VLOOKUP(E16854,ReactionTypes!$B$2:$D16869,2,FALSE)</f>
        <v>positive</v>
      </c>
      <c r="H16854" s="4">
        <v>44023</v>
      </c>
      <c r="I16854">
        <f t="shared" si="1826"/>
        <v>7</v>
      </c>
      <c r="J16854">
        <f t="shared" si="1822"/>
        <v>2116</v>
      </c>
    </row>
    <row r="16855" spans="1:10">
      <c r="A16855">
        <v>17532</v>
      </c>
      <c r="B16855" t="s">
        <v>722</v>
      </c>
      <c r="C16855" t="str">
        <f>VLOOKUP(B16855,Content!$B$2:$D18533,3,FALSE)</f>
        <v>fitness</v>
      </c>
      <c r="D16855" t="str">
        <f>VLOOKUP(B16855,Content!$B$2:$D18533,2,FALSE)</f>
        <v>video</v>
      </c>
      <c r="E16855" t="s">
        <v>1048</v>
      </c>
      <c r="F16855">
        <f>VLOOKUP(E16855,ReactionTypes!$B$2:$D16870,3,FALSE)</f>
        <v>50</v>
      </c>
      <c r="G16855" t="str">
        <f>VLOOKUP(E16855,ReactionTypes!$B$2:$D16870,2,FALSE)</f>
        <v>positive</v>
      </c>
      <c r="H16855" t="s">
        <v>1120</v>
      </c>
      <c r="I16855">
        <v>9</v>
      </c>
      <c r="J16855">
        <f t="shared" si="1822"/>
        <v>1991</v>
      </c>
    </row>
    <row r="16856" spans="1:10">
      <c r="A16856">
        <v>17533</v>
      </c>
      <c r="B16856" t="s">
        <v>722</v>
      </c>
      <c r="C16856" t="str">
        <f>VLOOKUP(B16856,Content!$B$2:$D18534,3,FALSE)</f>
        <v>fitness</v>
      </c>
      <c r="D16856" t="str">
        <f>VLOOKUP(B16856,Content!$B$2:$D18534,2,FALSE)</f>
        <v>video</v>
      </c>
      <c r="E16856" t="s">
        <v>1048</v>
      </c>
      <c r="F16856">
        <f>VLOOKUP(E16856,ReactionTypes!$B$2:$D16871,3,FALSE)</f>
        <v>50</v>
      </c>
      <c r="G16856" t="str">
        <f>VLOOKUP(E16856,ReactionTypes!$B$2:$D16871,2,FALSE)</f>
        <v>positive</v>
      </c>
      <c r="H16856" t="s">
        <v>1090</v>
      </c>
      <c r="I16856">
        <v>10</v>
      </c>
      <c r="J16856">
        <f t="shared" si="1822"/>
        <v>2087</v>
      </c>
    </row>
    <row r="16857" spans="1:10">
      <c r="A16857">
        <v>17534</v>
      </c>
      <c r="B16857" t="s">
        <v>722</v>
      </c>
      <c r="C16857" t="str">
        <f>VLOOKUP(B16857,Content!$B$2:$D18535,3,FALSE)</f>
        <v>fitness</v>
      </c>
      <c r="D16857" t="str">
        <f>VLOOKUP(B16857,Content!$B$2:$D18535,2,FALSE)</f>
        <v>video</v>
      </c>
      <c r="E16857" t="s">
        <v>1036</v>
      </c>
      <c r="F16857">
        <f>VLOOKUP(E16857,ReactionTypes!$B$2:$D16872,3,FALSE)</f>
        <v>0</v>
      </c>
      <c r="G16857" t="str">
        <f>VLOOKUP(E16857,ReactionTypes!$B$2:$D16872,2,FALSE)</f>
        <v>negative</v>
      </c>
      <c r="H16857" s="4">
        <v>44202</v>
      </c>
      <c r="I16857">
        <f>MONTH(H16857)</f>
        <v>1</v>
      </c>
      <c r="J16857">
        <f t="shared" si="1822"/>
        <v>2142</v>
      </c>
    </row>
    <row r="16858" spans="1:10">
      <c r="A16858">
        <v>17535</v>
      </c>
      <c r="B16858" t="s">
        <v>722</v>
      </c>
      <c r="C16858" t="str">
        <f>VLOOKUP(B16858,Content!$B$2:$D18536,3,FALSE)</f>
        <v>fitness</v>
      </c>
      <c r="D16858" t="str">
        <f>VLOOKUP(B16858,Content!$B$2:$D18536,2,FALSE)</f>
        <v>video</v>
      </c>
      <c r="E16858" t="s">
        <v>1039</v>
      </c>
      <c r="F16858">
        <f>VLOOKUP(E16858,ReactionTypes!$B$2:$D16873,3,FALSE)</f>
        <v>30</v>
      </c>
      <c r="G16858" t="str">
        <f>VLOOKUP(E16858,ReactionTypes!$B$2:$D16873,2,FALSE)</f>
        <v>positive</v>
      </c>
      <c r="H16858" t="s">
        <v>1229</v>
      </c>
      <c r="I16858">
        <v>2</v>
      </c>
      <c r="J16858">
        <f t="shared" si="1822"/>
        <v>1890</v>
      </c>
    </row>
    <row r="16859" spans="1:10">
      <c r="A16859">
        <v>17536</v>
      </c>
      <c r="B16859" t="s">
        <v>722</v>
      </c>
      <c r="C16859" t="str">
        <f>VLOOKUP(B16859,Content!$B$2:$D18537,3,FALSE)</f>
        <v>fitness</v>
      </c>
      <c r="D16859" t="str">
        <f>VLOOKUP(B16859,Content!$B$2:$D18537,2,FALSE)</f>
        <v>video</v>
      </c>
      <c r="E16859" t="s">
        <v>1038</v>
      </c>
      <c r="F16859">
        <f>VLOOKUP(E16859,ReactionTypes!$B$2:$D16874,3,FALSE)</f>
        <v>15</v>
      </c>
      <c r="G16859" t="str">
        <f>VLOOKUP(E16859,ReactionTypes!$B$2:$D16874,2,FALSE)</f>
        <v>negative</v>
      </c>
      <c r="H16859" t="s">
        <v>1257</v>
      </c>
      <c r="I16859">
        <v>3</v>
      </c>
      <c r="J16859">
        <f t="shared" si="1822"/>
        <v>1982</v>
      </c>
    </row>
    <row r="16860" spans="1:10">
      <c r="A16860">
        <v>17537</v>
      </c>
      <c r="B16860" t="s">
        <v>722</v>
      </c>
      <c r="C16860" t="str">
        <f>VLOOKUP(B16860,Content!$B$2:$D18538,3,FALSE)</f>
        <v>fitness</v>
      </c>
      <c r="D16860" t="str">
        <f>VLOOKUP(B16860,Content!$B$2:$D18538,2,FALSE)</f>
        <v>video</v>
      </c>
      <c r="E16860" t="s">
        <v>1051</v>
      </c>
      <c r="F16860">
        <f>VLOOKUP(E16860,ReactionTypes!$B$2:$D16875,3,FALSE)</f>
        <v>72</v>
      </c>
      <c r="G16860" t="str">
        <f>VLOOKUP(E16860,ReactionTypes!$B$2:$D16875,2,FALSE)</f>
        <v>positive</v>
      </c>
      <c r="H16860" s="4">
        <v>44113</v>
      </c>
      <c r="I16860">
        <f>MONTH(H16860)</f>
        <v>10</v>
      </c>
      <c r="J16860">
        <f t="shared" si="1822"/>
        <v>2087</v>
      </c>
    </row>
    <row r="16861" spans="1:10">
      <c r="A16861">
        <v>17538</v>
      </c>
      <c r="B16861" t="s">
        <v>722</v>
      </c>
      <c r="C16861" t="str">
        <f>VLOOKUP(B16861,Content!$B$2:$D18539,3,FALSE)</f>
        <v>fitness</v>
      </c>
      <c r="D16861" t="str">
        <f>VLOOKUP(B16861,Content!$B$2:$D18539,2,FALSE)</f>
        <v>video</v>
      </c>
      <c r="E16861" t="s">
        <v>1047</v>
      </c>
      <c r="F16861">
        <f>VLOOKUP(E16861,ReactionTypes!$B$2:$D16876,3,FALSE)</f>
        <v>12</v>
      </c>
      <c r="G16861" t="str">
        <f>VLOOKUP(E16861,ReactionTypes!$B$2:$D16876,2,FALSE)</f>
        <v>negative</v>
      </c>
      <c r="H16861" t="s">
        <v>1208</v>
      </c>
      <c r="I16861">
        <v>1</v>
      </c>
      <c r="J16861">
        <f t="shared" si="1822"/>
        <v>2142</v>
      </c>
    </row>
    <row r="16862" spans="1:10">
      <c r="A16862">
        <v>17539</v>
      </c>
      <c r="B16862" t="s">
        <v>722</v>
      </c>
      <c r="C16862" t="str">
        <f>VLOOKUP(B16862,Content!$B$2:$D18540,3,FALSE)</f>
        <v>fitness</v>
      </c>
      <c r="D16862" t="str">
        <f>VLOOKUP(B16862,Content!$B$2:$D18540,2,FALSE)</f>
        <v>video</v>
      </c>
      <c r="E16862" t="s">
        <v>1047</v>
      </c>
      <c r="F16862">
        <f>VLOOKUP(E16862,ReactionTypes!$B$2:$D16877,3,FALSE)</f>
        <v>12</v>
      </c>
      <c r="G16862" t="str">
        <f>VLOOKUP(E16862,ReactionTypes!$B$2:$D16877,2,FALSE)</f>
        <v>negative</v>
      </c>
      <c r="H16862" s="4">
        <v>44228</v>
      </c>
      <c r="I16862">
        <f>MONTH(H16862)</f>
        <v>2</v>
      </c>
      <c r="J16862">
        <f t="shared" si="1822"/>
        <v>1890</v>
      </c>
    </row>
    <row r="16863" spans="1:10">
      <c r="A16863">
        <v>17540</v>
      </c>
      <c r="B16863" t="s">
        <v>722</v>
      </c>
      <c r="C16863" t="str">
        <f>VLOOKUP(B16863,Content!$B$2:$D18541,3,FALSE)</f>
        <v>fitness</v>
      </c>
      <c r="D16863" t="str">
        <f>VLOOKUP(B16863,Content!$B$2:$D18541,2,FALSE)</f>
        <v>video</v>
      </c>
      <c r="E16863" t="s">
        <v>1047</v>
      </c>
      <c r="F16863">
        <f>VLOOKUP(E16863,ReactionTypes!$B$2:$D16878,3,FALSE)</f>
        <v>12</v>
      </c>
      <c r="G16863" t="str">
        <f>VLOOKUP(E16863,ReactionTypes!$B$2:$D16878,2,FALSE)</f>
        <v>negative</v>
      </c>
      <c r="H16863" t="s">
        <v>1155</v>
      </c>
      <c r="I16863">
        <v>12</v>
      </c>
      <c r="J16863">
        <f t="shared" si="1822"/>
        <v>2099</v>
      </c>
    </row>
    <row r="16864" spans="1:10">
      <c r="A16864">
        <v>17541</v>
      </c>
      <c r="B16864" t="s">
        <v>722</v>
      </c>
      <c r="C16864" t="str">
        <f>VLOOKUP(B16864,Content!$B$2:$D18542,3,FALSE)</f>
        <v>fitness</v>
      </c>
      <c r="D16864" t="str">
        <f>VLOOKUP(B16864,Content!$B$2:$D18542,2,FALSE)</f>
        <v>video</v>
      </c>
      <c r="E16864" t="s">
        <v>1039</v>
      </c>
      <c r="F16864">
        <f>VLOOKUP(E16864,ReactionTypes!$B$2:$D16879,3,FALSE)</f>
        <v>30</v>
      </c>
      <c r="G16864" t="str">
        <f>VLOOKUP(E16864,ReactionTypes!$B$2:$D16879,2,FALSE)</f>
        <v>positive</v>
      </c>
      <c r="H16864" t="s">
        <v>1126</v>
      </c>
      <c r="I16864">
        <v>12</v>
      </c>
      <c r="J16864">
        <f t="shared" si="1822"/>
        <v>2099</v>
      </c>
    </row>
    <row r="16865" spans="1:10">
      <c r="A16865">
        <v>17542</v>
      </c>
      <c r="B16865" t="s">
        <v>722</v>
      </c>
      <c r="C16865" t="str">
        <f>VLOOKUP(B16865,Content!$B$2:$D18543,3,FALSE)</f>
        <v>fitness</v>
      </c>
      <c r="D16865" t="str">
        <f>VLOOKUP(B16865,Content!$B$2:$D18543,2,FALSE)</f>
        <v>video</v>
      </c>
      <c r="E16865" t="s">
        <v>1039</v>
      </c>
      <c r="F16865">
        <f>VLOOKUP(E16865,ReactionTypes!$B$2:$D16880,3,FALSE)</f>
        <v>30</v>
      </c>
      <c r="G16865" t="str">
        <f>VLOOKUP(E16865,ReactionTypes!$B$2:$D16880,2,FALSE)</f>
        <v>positive</v>
      </c>
      <c r="H16865" s="4">
        <v>44112</v>
      </c>
      <c r="I16865">
        <f>MONTH(H16865)</f>
        <v>10</v>
      </c>
      <c r="J16865">
        <f t="shared" si="1822"/>
        <v>2087</v>
      </c>
    </row>
    <row r="16866" spans="1:10">
      <c r="A16866">
        <v>17543</v>
      </c>
      <c r="B16866" t="s">
        <v>722</v>
      </c>
      <c r="C16866" t="str">
        <f>VLOOKUP(B16866,Content!$B$2:$D18544,3,FALSE)</f>
        <v>fitness</v>
      </c>
      <c r="D16866" t="str">
        <f>VLOOKUP(B16866,Content!$B$2:$D18544,2,FALSE)</f>
        <v>video</v>
      </c>
      <c r="E16866" t="s">
        <v>1045</v>
      </c>
      <c r="F16866">
        <f>VLOOKUP(E16866,ReactionTypes!$B$2:$D16881,3,FALSE)</f>
        <v>75</v>
      </c>
      <c r="G16866" t="str">
        <f>VLOOKUP(E16866,ReactionTypes!$B$2:$D16881,2,FALSE)</f>
        <v>positive</v>
      </c>
      <c r="H16866" t="s">
        <v>1076</v>
      </c>
      <c r="I16866">
        <v>9</v>
      </c>
      <c r="J16866">
        <f t="shared" si="1822"/>
        <v>1991</v>
      </c>
    </row>
    <row r="16867" spans="1:10">
      <c r="A16867">
        <v>17544</v>
      </c>
      <c r="B16867" t="s">
        <v>722</v>
      </c>
      <c r="C16867" t="str">
        <f>VLOOKUP(B16867,Content!$B$2:$D18545,3,FALSE)</f>
        <v>fitness</v>
      </c>
      <c r="D16867" t="str">
        <f>VLOOKUP(B16867,Content!$B$2:$D18545,2,FALSE)</f>
        <v>video</v>
      </c>
      <c r="E16867" t="s">
        <v>1050</v>
      </c>
      <c r="F16867">
        <f>VLOOKUP(E16867,ReactionTypes!$B$2:$D16882,3,FALSE)</f>
        <v>70</v>
      </c>
      <c r="G16867" t="str">
        <f>VLOOKUP(E16867,ReactionTypes!$B$2:$D16882,2,FALSE)</f>
        <v>positive</v>
      </c>
      <c r="H16867" t="s">
        <v>1239</v>
      </c>
      <c r="I16867">
        <v>1</v>
      </c>
      <c r="J16867">
        <f t="shared" si="1822"/>
        <v>2142</v>
      </c>
    </row>
    <row r="16868" spans="1:10">
      <c r="A16868">
        <v>17545</v>
      </c>
      <c r="B16868" t="s">
        <v>722</v>
      </c>
      <c r="C16868" t="str">
        <f>VLOOKUP(B16868,Content!$B$2:$D18546,3,FALSE)</f>
        <v>fitness</v>
      </c>
      <c r="D16868" t="str">
        <f>VLOOKUP(B16868,Content!$B$2:$D18546,2,FALSE)</f>
        <v>video</v>
      </c>
      <c r="E16868" t="s">
        <v>1044</v>
      </c>
      <c r="F16868">
        <f>VLOOKUP(E16868,ReactionTypes!$B$2:$D16883,3,FALSE)</f>
        <v>20</v>
      </c>
      <c r="G16868" t="str">
        <f>VLOOKUP(E16868,ReactionTypes!$B$2:$D16883,2,FALSE)</f>
        <v>neutral</v>
      </c>
      <c r="H16868" t="s">
        <v>1110</v>
      </c>
      <c r="I16868">
        <v>7</v>
      </c>
      <c r="J16868">
        <f t="shared" si="1822"/>
        <v>2116</v>
      </c>
    </row>
    <row r="16869" spans="1:10">
      <c r="A16869">
        <v>17546</v>
      </c>
      <c r="B16869" t="s">
        <v>722</v>
      </c>
      <c r="C16869" t="str">
        <f>VLOOKUP(B16869,Content!$B$2:$D18547,3,FALSE)</f>
        <v>fitness</v>
      </c>
      <c r="D16869" t="str">
        <f>VLOOKUP(B16869,Content!$B$2:$D18547,2,FALSE)</f>
        <v>video</v>
      </c>
      <c r="E16869" t="s">
        <v>1045</v>
      </c>
      <c r="F16869">
        <f>VLOOKUP(E16869,ReactionTypes!$B$2:$D16884,3,FALSE)</f>
        <v>75</v>
      </c>
      <c r="G16869" t="str">
        <f>VLOOKUP(E16869,ReactionTypes!$B$2:$D16884,2,FALSE)</f>
        <v>positive</v>
      </c>
      <c r="H16869" t="s">
        <v>1286</v>
      </c>
      <c r="I16869">
        <v>8</v>
      </c>
      <c r="J16869">
        <f t="shared" si="1822"/>
        <v>2055</v>
      </c>
    </row>
    <row r="16870" spans="1:10">
      <c r="A16870">
        <v>17547</v>
      </c>
      <c r="B16870" t="s">
        <v>722</v>
      </c>
      <c r="C16870" t="str">
        <f>VLOOKUP(B16870,Content!$B$2:$D18548,3,FALSE)</f>
        <v>fitness</v>
      </c>
      <c r="D16870" t="str">
        <f>VLOOKUP(B16870,Content!$B$2:$D18548,2,FALSE)</f>
        <v>video</v>
      </c>
      <c r="E16870" t="s">
        <v>1043</v>
      </c>
      <c r="F16870">
        <f>VLOOKUP(E16870,ReactionTypes!$B$2:$D16885,3,FALSE)</f>
        <v>65</v>
      </c>
      <c r="G16870" t="str">
        <f>VLOOKUP(E16870,ReactionTypes!$B$2:$D16885,2,FALSE)</f>
        <v>positive</v>
      </c>
      <c r="H16870" t="s">
        <v>1068</v>
      </c>
      <c r="I16870">
        <v>11</v>
      </c>
      <c r="J16870">
        <f t="shared" si="1822"/>
        <v>2055</v>
      </c>
    </row>
    <row r="16871" spans="1:10">
      <c r="A16871">
        <v>17548</v>
      </c>
      <c r="B16871" t="s">
        <v>722</v>
      </c>
      <c r="C16871" t="str">
        <f>VLOOKUP(B16871,Content!$B$2:$D18549,3,FALSE)</f>
        <v>fitness</v>
      </c>
      <c r="D16871" t="str">
        <f>VLOOKUP(B16871,Content!$B$2:$D18549,2,FALSE)</f>
        <v>video</v>
      </c>
      <c r="E16871" t="s">
        <v>1041</v>
      </c>
      <c r="F16871">
        <f>VLOOKUP(E16871,ReactionTypes!$B$2:$D16886,3,FALSE)</f>
        <v>70</v>
      </c>
      <c r="G16871" t="str">
        <f>VLOOKUP(E16871,ReactionTypes!$B$2:$D16886,2,FALSE)</f>
        <v>positive</v>
      </c>
      <c r="H16871" t="s">
        <v>1104</v>
      </c>
      <c r="I16871">
        <v>7</v>
      </c>
      <c r="J16871">
        <f t="shared" si="1822"/>
        <v>2116</v>
      </c>
    </row>
    <row r="16872" spans="1:10">
      <c r="A16872">
        <v>17549</v>
      </c>
      <c r="B16872" t="s">
        <v>722</v>
      </c>
      <c r="C16872" t="str">
        <f>VLOOKUP(B16872,Content!$B$2:$D18550,3,FALSE)</f>
        <v>fitness</v>
      </c>
      <c r="D16872" t="str">
        <f>VLOOKUP(B16872,Content!$B$2:$D18550,2,FALSE)</f>
        <v>video</v>
      </c>
      <c r="E16872" t="s">
        <v>1051</v>
      </c>
      <c r="F16872">
        <f>VLOOKUP(E16872,ReactionTypes!$B$2:$D16887,3,FALSE)</f>
        <v>72</v>
      </c>
      <c r="G16872" t="str">
        <f>VLOOKUP(E16872,ReactionTypes!$B$2:$D16887,2,FALSE)</f>
        <v>positive</v>
      </c>
      <c r="H16872" t="s">
        <v>1279</v>
      </c>
      <c r="I16872">
        <v>3</v>
      </c>
      <c r="J16872">
        <f t="shared" si="1822"/>
        <v>1982</v>
      </c>
    </row>
    <row r="16873" spans="1:10">
      <c r="A16873">
        <v>17550</v>
      </c>
      <c r="B16873" t="s">
        <v>722</v>
      </c>
      <c r="C16873" t="str">
        <f>VLOOKUP(B16873,Content!$B$2:$D18551,3,FALSE)</f>
        <v>fitness</v>
      </c>
      <c r="D16873" t="str">
        <f>VLOOKUP(B16873,Content!$B$2:$D18551,2,FALSE)</f>
        <v>video</v>
      </c>
      <c r="E16873" t="s">
        <v>1049</v>
      </c>
      <c r="F16873">
        <f>VLOOKUP(E16873,ReactionTypes!$B$2:$D16888,3,FALSE)</f>
        <v>60</v>
      </c>
      <c r="G16873" t="str">
        <f>VLOOKUP(E16873,ReactionTypes!$B$2:$D16888,2,FALSE)</f>
        <v>positive</v>
      </c>
      <c r="H16873" t="s">
        <v>1238</v>
      </c>
      <c r="I16873">
        <v>2</v>
      </c>
      <c r="J16873">
        <f t="shared" si="1822"/>
        <v>1890</v>
      </c>
    </row>
    <row r="16874" spans="1:10">
      <c r="A16874">
        <v>17551</v>
      </c>
      <c r="B16874" t="s">
        <v>722</v>
      </c>
      <c r="C16874" t="str">
        <f>VLOOKUP(B16874,Content!$B$2:$D18552,3,FALSE)</f>
        <v>fitness</v>
      </c>
      <c r="D16874" t="str">
        <f>VLOOKUP(B16874,Content!$B$2:$D18552,2,FALSE)</f>
        <v>video</v>
      </c>
      <c r="E16874" t="s">
        <v>1045</v>
      </c>
      <c r="F16874">
        <f>VLOOKUP(E16874,ReactionTypes!$B$2:$D16889,3,FALSE)</f>
        <v>75</v>
      </c>
      <c r="G16874" t="str">
        <f>VLOOKUP(E16874,ReactionTypes!$B$2:$D16889,2,FALSE)</f>
        <v>positive</v>
      </c>
      <c r="H16874" s="4">
        <v>44114</v>
      </c>
      <c r="I16874">
        <f>MONTH(H16874)</f>
        <v>10</v>
      </c>
      <c r="J16874">
        <f t="shared" si="1822"/>
        <v>2087</v>
      </c>
    </row>
    <row r="16875" spans="1:10">
      <c r="A16875">
        <v>17552</v>
      </c>
      <c r="B16875" t="s">
        <v>722</v>
      </c>
      <c r="C16875" t="str">
        <f>VLOOKUP(B16875,Content!$B$2:$D18553,3,FALSE)</f>
        <v>fitness</v>
      </c>
      <c r="D16875" t="str">
        <f>VLOOKUP(B16875,Content!$B$2:$D18553,2,FALSE)</f>
        <v>video</v>
      </c>
      <c r="E16875" t="s">
        <v>1039</v>
      </c>
      <c r="F16875">
        <f>VLOOKUP(E16875,ReactionTypes!$B$2:$D16890,3,FALSE)</f>
        <v>30</v>
      </c>
      <c r="G16875" t="str">
        <f>VLOOKUP(E16875,ReactionTypes!$B$2:$D16890,2,FALSE)</f>
        <v>positive</v>
      </c>
      <c r="H16875" t="s">
        <v>1198</v>
      </c>
      <c r="I16875">
        <v>5</v>
      </c>
      <c r="J16875">
        <f t="shared" si="1822"/>
        <v>2110</v>
      </c>
    </row>
    <row r="16876" spans="1:10">
      <c r="A16876">
        <v>17553</v>
      </c>
      <c r="B16876" t="s">
        <v>722</v>
      </c>
      <c r="C16876" t="str">
        <f>VLOOKUP(B16876,Content!$B$2:$D18554,3,FALSE)</f>
        <v>fitness</v>
      </c>
      <c r="D16876" t="str">
        <f>VLOOKUP(B16876,Content!$B$2:$D18554,2,FALSE)</f>
        <v>video</v>
      </c>
      <c r="E16876" t="s">
        <v>1044</v>
      </c>
      <c r="F16876">
        <f>VLOOKUP(E16876,ReactionTypes!$B$2:$D16891,3,FALSE)</f>
        <v>20</v>
      </c>
      <c r="G16876" t="str">
        <f>VLOOKUP(E16876,ReactionTypes!$B$2:$D16891,2,FALSE)</f>
        <v>neutral</v>
      </c>
      <c r="H16876" t="s">
        <v>1138</v>
      </c>
      <c r="I16876">
        <v>10</v>
      </c>
      <c r="J16876">
        <f t="shared" si="1822"/>
        <v>2087</v>
      </c>
    </row>
    <row r="16877" spans="1:10">
      <c r="A16877">
        <v>17554</v>
      </c>
      <c r="B16877" t="s">
        <v>722</v>
      </c>
      <c r="C16877" t="str">
        <f>VLOOKUP(B16877,Content!$B$2:$D18555,3,FALSE)</f>
        <v>fitness</v>
      </c>
      <c r="D16877" t="str">
        <f>VLOOKUP(B16877,Content!$B$2:$D18555,2,FALSE)</f>
        <v>video</v>
      </c>
      <c r="E16877" t="s">
        <v>1043</v>
      </c>
      <c r="F16877">
        <f>VLOOKUP(E16877,ReactionTypes!$B$2:$D16892,3,FALSE)</f>
        <v>65</v>
      </c>
      <c r="G16877" t="str">
        <f>VLOOKUP(E16877,ReactionTypes!$B$2:$D16892,2,FALSE)</f>
        <v>positive</v>
      </c>
      <c r="H16877" s="4">
        <v>44531</v>
      </c>
      <c r="I16877">
        <f>MONTH(H16877)</f>
        <v>12</v>
      </c>
      <c r="J16877">
        <f t="shared" si="1822"/>
        <v>2099</v>
      </c>
    </row>
    <row r="16878" spans="1:10">
      <c r="A16878">
        <v>17555</v>
      </c>
      <c r="B16878" t="s">
        <v>722</v>
      </c>
      <c r="C16878" t="str">
        <f>VLOOKUP(B16878,Content!$B$2:$D18556,3,FALSE)</f>
        <v>fitness</v>
      </c>
      <c r="D16878" t="str">
        <f>VLOOKUP(B16878,Content!$B$2:$D18556,2,FALSE)</f>
        <v>video</v>
      </c>
      <c r="E16878" t="s">
        <v>1039</v>
      </c>
      <c r="F16878">
        <f>VLOOKUP(E16878,ReactionTypes!$B$2:$D16893,3,FALSE)</f>
        <v>30</v>
      </c>
      <c r="G16878" t="str">
        <f>VLOOKUP(E16878,ReactionTypes!$B$2:$D16893,2,FALSE)</f>
        <v>positive</v>
      </c>
      <c r="H16878" t="s">
        <v>1271</v>
      </c>
      <c r="I16878">
        <v>3</v>
      </c>
      <c r="J16878">
        <f t="shared" si="1822"/>
        <v>1982</v>
      </c>
    </row>
    <row r="16879" spans="1:10">
      <c r="A16879">
        <v>17556</v>
      </c>
      <c r="B16879" t="s">
        <v>722</v>
      </c>
      <c r="C16879" t="str">
        <f>VLOOKUP(B16879,Content!$B$2:$D18557,3,FALSE)</f>
        <v>fitness</v>
      </c>
      <c r="D16879" t="str">
        <f>VLOOKUP(B16879,Content!$B$2:$D18557,2,FALSE)</f>
        <v>video</v>
      </c>
      <c r="E16879" t="s">
        <v>1044</v>
      </c>
      <c r="F16879">
        <f>VLOOKUP(E16879,ReactionTypes!$B$2:$D16894,3,FALSE)</f>
        <v>20</v>
      </c>
      <c r="G16879" t="str">
        <f>VLOOKUP(E16879,ReactionTypes!$B$2:$D16894,2,FALSE)</f>
        <v>neutral</v>
      </c>
      <c r="H16879" t="s">
        <v>1116</v>
      </c>
      <c r="I16879">
        <v>10</v>
      </c>
      <c r="J16879">
        <f t="shared" si="1822"/>
        <v>2087</v>
      </c>
    </row>
    <row r="16880" spans="1:10">
      <c r="A16880">
        <v>17557</v>
      </c>
      <c r="B16880" t="s">
        <v>722</v>
      </c>
      <c r="C16880" t="str">
        <f>VLOOKUP(B16880,Content!$B$2:$D18558,3,FALSE)</f>
        <v>fitness</v>
      </c>
      <c r="D16880" t="str">
        <f>VLOOKUP(B16880,Content!$B$2:$D18558,2,FALSE)</f>
        <v>video</v>
      </c>
      <c r="E16880" t="s">
        <v>1039</v>
      </c>
      <c r="F16880">
        <f>VLOOKUP(E16880,ReactionTypes!$B$2:$D16895,3,FALSE)</f>
        <v>30</v>
      </c>
      <c r="G16880" t="str">
        <f>VLOOKUP(E16880,ReactionTypes!$B$2:$D16895,2,FALSE)</f>
        <v>positive</v>
      </c>
      <c r="H16880" s="4">
        <v>44502</v>
      </c>
      <c r="I16880">
        <f>MONTH(H16880)</f>
        <v>11</v>
      </c>
      <c r="J16880">
        <f t="shared" si="1822"/>
        <v>2055</v>
      </c>
    </row>
    <row r="16881" spans="1:10">
      <c r="A16881">
        <v>17558</v>
      </c>
      <c r="B16881" t="s">
        <v>722</v>
      </c>
      <c r="C16881" t="str">
        <f>VLOOKUP(B16881,Content!$B$2:$D18559,3,FALSE)</f>
        <v>fitness</v>
      </c>
      <c r="D16881" t="str">
        <f>VLOOKUP(B16881,Content!$B$2:$D18559,2,FALSE)</f>
        <v>video</v>
      </c>
      <c r="E16881" t="s">
        <v>1046</v>
      </c>
      <c r="F16881">
        <f>VLOOKUP(E16881,ReactionTypes!$B$2:$D16896,3,FALSE)</f>
        <v>45</v>
      </c>
      <c r="G16881" t="str">
        <f>VLOOKUP(E16881,ReactionTypes!$B$2:$D16896,2,FALSE)</f>
        <v>positive</v>
      </c>
      <c r="H16881" t="s">
        <v>1091</v>
      </c>
      <c r="I16881">
        <v>10</v>
      </c>
      <c r="J16881">
        <f t="shared" si="1822"/>
        <v>2087</v>
      </c>
    </row>
    <row r="16882" spans="1:10">
      <c r="A16882">
        <v>17559</v>
      </c>
      <c r="B16882" t="s">
        <v>722</v>
      </c>
      <c r="C16882" t="str">
        <f>VLOOKUP(B16882,Content!$B$2:$D18560,3,FALSE)</f>
        <v>fitness</v>
      </c>
      <c r="D16882" t="str">
        <f>VLOOKUP(B16882,Content!$B$2:$D18560,2,FALSE)</f>
        <v>video</v>
      </c>
      <c r="E16882" t="s">
        <v>1041</v>
      </c>
      <c r="F16882">
        <f>VLOOKUP(E16882,ReactionTypes!$B$2:$D16897,3,FALSE)</f>
        <v>70</v>
      </c>
      <c r="G16882" t="str">
        <f>VLOOKUP(E16882,ReactionTypes!$B$2:$D16897,2,FALSE)</f>
        <v>positive</v>
      </c>
      <c r="H16882" s="4">
        <v>44287</v>
      </c>
      <c r="I16882">
        <f>MONTH(H16882)</f>
        <v>4</v>
      </c>
      <c r="J16882">
        <f t="shared" si="1822"/>
        <v>1978</v>
      </c>
    </row>
    <row r="16883" spans="1:10">
      <c r="A16883">
        <v>17560</v>
      </c>
      <c r="B16883" t="s">
        <v>722</v>
      </c>
      <c r="C16883" t="str">
        <f>VLOOKUP(B16883,Content!$B$2:$D18561,3,FALSE)</f>
        <v>fitness</v>
      </c>
      <c r="D16883" t="str">
        <f>VLOOKUP(B16883,Content!$B$2:$D18561,2,FALSE)</f>
        <v>video</v>
      </c>
      <c r="E16883" t="s">
        <v>1037</v>
      </c>
      <c r="F16883">
        <f>VLOOKUP(E16883,ReactionTypes!$B$2:$D16898,3,FALSE)</f>
        <v>10</v>
      </c>
      <c r="G16883" t="str">
        <f>VLOOKUP(E16883,ReactionTypes!$B$2:$D16898,2,FALSE)</f>
        <v>negative</v>
      </c>
      <c r="H16883" t="s">
        <v>1124</v>
      </c>
      <c r="I16883">
        <v>8</v>
      </c>
      <c r="J16883">
        <f t="shared" si="1822"/>
        <v>2055</v>
      </c>
    </row>
    <row r="16884" spans="1:10">
      <c r="A16884">
        <v>17562</v>
      </c>
      <c r="B16884" t="s">
        <v>723</v>
      </c>
      <c r="C16884" t="str">
        <f>VLOOKUP(B16884,Content!$B$2:$D18563,3,FALSE)</f>
        <v>studying</v>
      </c>
      <c r="D16884" t="str">
        <f>VLOOKUP(B16884,Content!$B$2:$D18563,2,FALSE)</f>
        <v>photo</v>
      </c>
      <c r="E16884" t="s">
        <v>1046</v>
      </c>
      <c r="F16884">
        <f>VLOOKUP(E16884,ReactionTypes!$B$2:$D16899,3,FALSE)</f>
        <v>45</v>
      </c>
      <c r="G16884" t="str">
        <f>VLOOKUP(E16884,ReactionTypes!$B$2:$D16899,2,FALSE)</f>
        <v>positive</v>
      </c>
      <c r="H16884" t="s">
        <v>1113</v>
      </c>
      <c r="I16884">
        <v>12</v>
      </c>
      <c r="J16884">
        <f t="shared" si="1822"/>
        <v>2099</v>
      </c>
    </row>
    <row r="16885" spans="1:10">
      <c r="A16885">
        <v>17563</v>
      </c>
      <c r="B16885" t="s">
        <v>723</v>
      </c>
      <c r="C16885" t="str">
        <f>VLOOKUP(B16885,Content!$B$2:$D18564,3,FALSE)</f>
        <v>studying</v>
      </c>
      <c r="D16885" t="str">
        <f>VLOOKUP(B16885,Content!$B$2:$D18564,2,FALSE)</f>
        <v>photo</v>
      </c>
      <c r="E16885" t="s">
        <v>1047</v>
      </c>
      <c r="F16885">
        <f>VLOOKUP(E16885,ReactionTypes!$B$2:$D16900,3,FALSE)</f>
        <v>12</v>
      </c>
      <c r="G16885" t="str">
        <f>VLOOKUP(E16885,ReactionTypes!$B$2:$D16900,2,FALSE)</f>
        <v>negative</v>
      </c>
      <c r="H16885" t="s">
        <v>1148</v>
      </c>
      <c r="I16885">
        <v>7</v>
      </c>
      <c r="J16885">
        <f t="shared" si="1822"/>
        <v>2116</v>
      </c>
    </row>
    <row r="16886" spans="1:10">
      <c r="A16886">
        <v>17564</v>
      </c>
      <c r="B16886" t="s">
        <v>723</v>
      </c>
      <c r="C16886" t="str">
        <f>VLOOKUP(B16886,Content!$B$2:$D18565,3,FALSE)</f>
        <v>studying</v>
      </c>
      <c r="D16886" t="str">
        <f>VLOOKUP(B16886,Content!$B$2:$D18565,2,FALSE)</f>
        <v>photo</v>
      </c>
      <c r="E16886" t="s">
        <v>1042</v>
      </c>
      <c r="F16886">
        <f>VLOOKUP(E16886,ReactionTypes!$B$2:$D16901,3,FALSE)</f>
        <v>5</v>
      </c>
      <c r="G16886" t="str">
        <f>VLOOKUP(E16886,ReactionTypes!$B$2:$D16901,2,FALSE)</f>
        <v>negative</v>
      </c>
      <c r="H16886" t="s">
        <v>1224</v>
      </c>
      <c r="I16886">
        <v>3</v>
      </c>
      <c r="J16886">
        <f t="shared" si="1822"/>
        <v>1982</v>
      </c>
    </row>
    <row r="16887" spans="1:10">
      <c r="A16887">
        <v>17565</v>
      </c>
      <c r="B16887" t="s">
        <v>723</v>
      </c>
      <c r="C16887" t="str">
        <f>VLOOKUP(B16887,Content!$B$2:$D18566,3,FALSE)</f>
        <v>studying</v>
      </c>
      <c r="D16887" t="str">
        <f>VLOOKUP(B16887,Content!$B$2:$D18566,2,FALSE)</f>
        <v>photo</v>
      </c>
      <c r="E16887" t="s">
        <v>1048</v>
      </c>
      <c r="F16887">
        <f>VLOOKUP(E16887,ReactionTypes!$B$2:$D16902,3,FALSE)</f>
        <v>50</v>
      </c>
      <c r="G16887" t="str">
        <f>VLOOKUP(E16887,ReactionTypes!$B$2:$D16902,2,FALSE)</f>
        <v>positive</v>
      </c>
      <c r="H16887" s="4">
        <v>43994</v>
      </c>
      <c r="I16887">
        <f>MONTH(H16887)</f>
        <v>6</v>
      </c>
      <c r="J16887">
        <f t="shared" si="1822"/>
        <v>2068</v>
      </c>
    </row>
    <row r="16888" spans="1:10">
      <c r="A16888">
        <v>17566</v>
      </c>
      <c r="B16888" t="s">
        <v>723</v>
      </c>
      <c r="C16888" t="str">
        <f>VLOOKUP(B16888,Content!$B$2:$D18567,3,FALSE)</f>
        <v>studying</v>
      </c>
      <c r="D16888" t="str">
        <f>VLOOKUP(B16888,Content!$B$2:$D18567,2,FALSE)</f>
        <v>photo</v>
      </c>
      <c r="E16888" t="s">
        <v>1042</v>
      </c>
      <c r="F16888">
        <f>VLOOKUP(E16888,ReactionTypes!$B$2:$D16903,3,FALSE)</f>
        <v>5</v>
      </c>
      <c r="G16888" t="str">
        <f>VLOOKUP(E16888,ReactionTypes!$B$2:$D16903,2,FALSE)</f>
        <v>negative</v>
      </c>
      <c r="H16888" t="s">
        <v>1261</v>
      </c>
      <c r="I16888">
        <v>4</v>
      </c>
      <c r="J16888">
        <f t="shared" si="1822"/>
        <v>1978</v>
      </c>
    </row>
    <row r="16889" spans="1:10">
      <c r="A16889">
        <v>17567</v>
      </c>
      <c r="B16889" t="s">
        <v>723</v>
      </c>
      <c r="C16889" t="str">
        <f>VLOOKUP(B16889,Content!$B$2:$D18568,3,FALSE)</f>
        <v>studying</v>
      </c>
      <c r="D16889" t="str">
        <f>VLOOKUP(B16889,Content!$B$2:$D18568,2,FALSE)</f>
        <v>photo</v>
      </c>
      <c r="E16889" t="s">
        <v>1050</v>
      </c>
      <c r="F16889">
        <f>VLOOKUP(E16889,ReactionTypes!$B$2:$D16904,3,FALSE)</f>
        <v>70</v>
      </c>
      <c r="G16889" t="str">
        <f>VLOOKUP(E16889,ReactionTypes!$B$2:$D16904,2,FALSE)</f>
        <v>positive</v>
      </c>
      <c r="H16889" t="s">
        <v>1204</v>
      </c>
      <c r="I16889">
        <v>2</v>
      </c>
      <c r="J16889">
        <f t="shared" si="1822"/>
        <v>1890</v>
      </c>
    </row>
    <row r="16890" spans="1:10">
      <c r="A16890">
        <v>17568</v>
      </c>
      <c r="B16890" t="s">
        <v>723</v>
      </c>
      <c r="C16890" t="str">
        <f>VLOOKUP(B16890,Content!$B$2:$D18569,3,FALSE)</f>
        <v>studying</v>
      </c>
      <c r="D16890" t="str">
        <f>VLOOKUP(B16890,Content!$B$2:$D18569,2,FALSE)</f>
        <v>photo</v>
      </c>
      <c r="E16890" t="s">
        <v>1038</v>
      </c>
      <c r="F16890">
        <f>VLOOKUP(E16890,ReactionTypes!$B$2:$D16905,3,FALSE)</f>
        <v>15</v>
      </c>
      <c r="G16890" t="str">
        <f>VLOOKUP(E16890,ReactionTypes!$B$2:$D16905,2,FALSE)</f>
        <v>negative</v>
      </c>
      <c r="H16890" t="s">
        <v>1134</v>
      </c>
      <c r="I16890">
        <v>8</v>
      </c>
      <c r="J16890">
        <f t="shared" si="1822"/>
        <v>2055</v>
      </c>
    </row>
    <row r="16891" spans="1:10">
      <c r="A16891">
        <v>17569</v>
      </c>
      <c r="B16891" t="s">
        <v>723</v>
      </c>
      <c r="C16891" t="str">
        <f>VLOOKUP(B16891,Content!$B$2:$D18570,3,FALSE)</f>
        <v>studying</v>
      </c>
      <c r="D16891" t="str">
        <f>VLOOKUP(B16891,Content!$B$2:$D18570,2,FALSE)</f>
        <v>photo</v>
      </c>
      <c r="E16891" t="s">
        <v>1051</v>
      </c>
      <c r="F16891">
        <f>VLOOKUP(E16891,ReactionTypes!$B$2:$D16906,3,FALSE)</f>
        <v>72</v>
      </c>
      <c r="G16891" t="str">
        <f>VLOOKUP(E16891,ReactionTypes!$B$2:$D16906,2,FALSE)</f>
        <v>positive</v>
      </c>
      <c r="H16891" s="4">
        <v>44319</v>
      </c>
      <c r="I16891">
        <f>MONTH(H16891)</f>
        <v>5</v>
      </c>
      <c r="J16891">
        <f t="shared" si="1822"/>
        <v>2110</v>
      </c>
    </row>
    <row r="16892" spans="1:10">
      <c r="A16892">
        <v>17570</v>
      </c>
      <c r="B16892" t="s">
        <v>723</v>
      </c>
      <c r="C16892" t="str">
        <f>VLOOKUP(B16892,Content!$B$2:$D18571,3,FALSE)</f>
        <v>studying</v>
      </c>
      <c r="D16892" t="str">
        <f>VLOOKUP(B16892,Content!$B$2:$D18571,2,FALSE)</f>
        <v>photo</v>
      </c>
      <c r="E16892" t="s">
        <v>1051</v>
      </c>
      <c r="F16892">
        <f>VLOOKUP(E16892,ReactionTypes!$B$2:$D16907,3,FALSE)</f>
        <v>72</v>
      </c>
      <c r="G16892" t="str">
        <f>VLOOKUP(E16892,ReactionTypes!$B$2:$D16907,2,FALSE)</f>
        <v>positive</v>
      </c>
      <c r="H16892" t="s">
        <v>1091</v>
      </c>
      <c r="I16892">
        <v>10</v>
      </c>
      <c r="J16892">
        <f t="shared" si="1822"/>
        <v>2087</v>
      </c>
    </row>
    <row r="16893" spans="1:10">
      <c r="A16893">
        <v>17571</v>
      </c>
      <c r="B16893" t="s">
        <v>723</v>
      </c>
      <c r="C16893" t="str">
        <f>VLOOKUP(B16893,Content!$B$2:$D18572,3,FALSE)</f>
        <v>studying</v>
      </c>
      <c r="D16893" t="str">
        <f>VLOOKUP(B16893,Content!$B$2:$D18572,2,FALSE)</f>
        <v>photo</v>
      </c>
      <c r="E16893" t="s">
        <v>1049</v>
      </c>
      <c r="F16893">
        <f>VLOOKUP(E16893,ReactionTypes!$B$2:$D16908,3,FALSE)</f>
        <v>60</v>
      </c>
      <c r="G16893" t="str">
        <f>VLOOKUP(E16893,ReactionTypes!$B$2:$D16908,2,FALSE)</f>
        <v>positive</v>
      </c>
      <c r="H16893" s="4">
        <v>44474</v>
      </c>
      <c r="I16893">
        <f t="shared" ref="I16893:I16894" si="1827">MONTH(H16893)</f>
        <v>10</v>
      </c>
      <c r="J16893">
        <f t="shared" si="1822"/>
        <v>2087</v>
      </c>
    </row>
    <row r="16894" spans="1:10">
      <c r="A16894">
        <v>17572</v>
      </c>
      <c r="B16894" t="s">
        <v>723</v>
      </c>
      <c r="C16894" t="str">
        <f>VLOOKUP(B16894,Content!$B$2:$D18573,3,FALSE)</f>
        <v>studying</v>
      </c>
      <c r="D16894" t="str">
        <f>VLOOKUP(B16894,Content!$B$2:$D18573,2,FALSE)</f>
        <v>photo</v>
      </c>
      <c r="E16894" t="s">
        <v>1042</v>
      </c>
      <c r="F16894">
        <f>VLOOKUP(E16894,ReactionTypes!$B$2:$D16909,3,FALSE)</f>
        <v>5</v>
      </c>
      <c r="G16894" t="str">
        <f>VLOOKUP(E16894,ReactionTypes!$B$2:$D16909,2,FALSE)</f>
        <v>negative</v>
      </c>
      <c r="H16894" s="4">
        <v>44473</v>
      </c>
      <c r="I16894">
        <f t="shared" si="1827"/>
        <v>10</v>
      </c>
      <c r="J16894">
        <f t="shared" si="1822"/>
        <v>2087</v>
      </c>
    </row>
    <row r="16895" spans="1:10">
      <c r="A16895">
        <v>17573</v>
      </c>
      <c r="B16895" t="s">
        <v>723</v>
      </c>
      <c r="C16895" t="str">
        <f>VLOOKUP(B16895,Content!$B$2:$D18574,3,FALSE)</f>
        <v>studying</v>
      </c>
      <c r="D16895" t="str">
        <f>VLOOKUP(B16895,Content!$B$2:$D18574,2,FALSE)</f>
        <v>photo</v>
      </c>
      <c r="E16895" t="s">
        <v>1041</v>
      </c>
      <c r="F16895">
        <f>VLOOKUP(E16895,ReactionTypes!$B$2:$D16910,3,FALSE)</f>
        <v>70</v>
      </c>
      <c r="G16895" t="str">
        <f>VLOOKUP(E16895,ReactionTypes!$B$2:$D16910,2,FALSE)</f>
        <v>positive</v>
      </c>
      <c r="H16895" t="s">
        <v>1203</v>
      </c>
      <c r="I16895">
        <v>5</v>
      </c>
      <c r="J16895">
        <f t="shared" si="1822"/>
        <v>2110</v>
      </c>
    </row>
    <row r="16896" spans="1:10">
      <c r="A16896">
        <v>17574</v>
      </c>
      <c r="B16896" t="s">
        <v>723</v>
      </c>
      <c r="C16896" t="str">
        <f>VLOOKUP(B16896,Content!$B$2:$D18575,3,FALSE)</f>
        <v>studying</v>
      </c>
      <c r="D16896" t="str">
        <f>VLOOKUP(B16896,Content!$B$2:$D18575,2,FALSE)</f>
        <v>photo</v>
      </c>
      <c r="E16896" t="s">
        <v>1040</v>
      </c>
      <c r="F16896">
        <f>VLOOKUP(E16896,ReactionTypes!$B$2:$D16911,3,FALSE)</f>
        <v>35</v>
      </c>
      <c r="G16896" t="str">
        <f>VLOOKUP(E16896,ReactionTypes!$B$2:$D16911,2,FALSE)</f>
        <v>neutral</v>
      </c>
      <c r="H16896" t="s">
        <v>1261</v>
      </c>
      <c r="I16896">
        <v>4</v>
      </c>
      <c r="J16896">
        <f t="shared" si="1822"/>
        <v>1978</v>
      </c>
    </row>
    <row r="16897" spans="1:10">
      <c r="A16897">
        <v>17575</v>
      </c>
      <c r="B16897" t="s">
        <v>723</v>
      </c>
      <c r="C16897" t="str">
        <f>VLOOKUP(B16897,Content!$B$2:$D18576,3,FALSE)</f>
        <v>studying</v>
      </c>
      <c r="D16897" t="str">
        <f>VLOOKUP(B16897,Content!$B$2:$D18576,2,FALSE)</f>
        <v>photo</v>
      </c>
      <c r="E16897" t="s">
        <v>1045</v>
      </c>
      <c r="F16897">
        <f>VLOOKUP(E16897,ReactionTypes!$B$2:$D16912,3,FALSE)</f>
        <v>75</v>
      </c>
      <c r="G16897" t="str">
        <f>VLOOKUP(E16897,ReactionTypes!$B$2:$D16912,2,FALSE)</f>
        <v>positive</v>
      </c>
      <c r="H16897" t="s">
        <v>1246</v>
      </c>
      <c r="I16897">
        <v>2</v>
      </c>
      <c r="J16897">
        <f t="shared" si="1822"/>
        <v>1890</v>
      </c>
    </row>
    <row r="16898" spans="1:10">
      <c r="A16898">
        <v>17576</v>
      </c>
      <c r="B16898" t="s">
        <v>723</v>
      </c>
      <c r="C16898" t="str">
        <f>VLOOKUP(B16898,Content!$B$2:$D18577,3,FALSE)</f>
        <v>studying</v>
      </c>
      <c r="D16898" t="str">
        <f>VLOOKUP(B16898,Content!$B$2:$D18577,2,FALSE)</f>
        <v>photo</v>
      </c>
      <c r="E16898" t="s">
        <v>1040</v>
      </c>
      <c r="F16898">
        <f>VLOOKUP(E16898,ReactionTypes!$B$2:$D16913,3,FALSE)</f>
        <v>35</v>
      </c>
      <c r="G16898" t="str">
        <f>VLOOKUP(E16898,ReactionTypes!$B$2:$D16913,2,FALSE)</f>
        <v>neutral</v>
      </c>
      <c r="H16898" t="s">
        <v>1091</v>
      </c>
      <c r="I16898">
        <v>10</v>
      </c>
      <c r="J16898">
        <f t="shared" si="1822"/>
        <v>2087</v>
      </c>
    </row>
    <row r="16899" spans="1:10">
      <c r="A16899">
        <v>17577</v>
      </c>
      <c r="B16899" t="s">
        <v>723</v>
      </c>
      <c r="C16899" t="str">
        <f>VLOOKUP(B16899,Content!$B$2:$D18578,3,FALSE)</f>
        <v>studying</v>
      </c>
      <c r="D16899" t="str">
        <f>VLOOKUP(B16899,Content!$B$2:$D18578,2,FALSE)</f>
        <v>photo</v>
      </c>
      <c r="E16899" t="s">
        <v>1041</v>
      </c>
      <c r="F16899">
        <f>VLOOKUP(E16899,ReactionTypes!$B$2:$D16914,3,FALSE)</f>
        <v>70</v>
      </c>
      <c r="G16899" t="str">
        <f>VLOOKUP(E16899,ReactionTypes!$B$2:$D16914,2,FALSE)</f>
        <v>positive</v>
      </c>
      <c r="H16899" s="4">
        <v>44379</v>
      </c>
      <c r="I16899">
        <f t="shared" ref="I16899:I16900" si="1828">MONTH(H16899)</f>
        <v>7</v>
      </c>
      <c r="J16899">
        <f t="shared" ref="J16899:J16962" si="1829">COUNTIF($I$2:$I$24574,I16899)</f>
        <v>2116</v>
      </c>
    </row>
    <row r="16900" spans="1:10">
      <c r="A16900">
        <v>17578</v>
      </c>
      <c r="B16900" t="s">
        <v>723</v>
      </c>
      <c r="C16900" t="str">
        <f>VLOOKUP(B16900,Content!$B$2:$D18579,3,FALSE)</f>
        <v>studying</v>
      </c>
      <c r="D16900" t="str">
        <f>VLOOKUP(B16900,Content!$B$2:$D18579,2,FALSE)</f>
        <v>photo</v>
      </c>
      <c r="E16900" t="s">
        <v>1051</v>
      </c>
      <c r="F16900">
        <f>VLOOKUP(E16900,ReactionTypes!$B$2:$D16915,3,FALSE)</f>
        <v>72</v>
      </c>
      <c r="G16900" t="str">
        <f>VLOOKUP(E16900,ReactionTypes!$B$2:$D16915,2,FALSE)</f>
        <v>positive</v>
      </c>
      <c r="H16900" s="4">
        <v>44174</v>
      </c>
      <c r="I16900">
        <f t="shared" si="1828"/>
        <v>12</v>
      </c>
      <c r="J16900">
        <f t="shared" si="1829"/>
        <v>2099</v>
      </c>
    </row>
    <row r="16901" spans="1:10">
      <c r="A16901">
        <v>17579</v>
      </c>
      <c r="B16901" t="s">
        <v>723</v>
      </c>
      <c r="C16901" t="str">
        <f>VLOOKUP(B16901,Content!$B$2:$D18580,3,FALSE)</f>
        <v>studying</v>
      </c>
      <c r="D16901" t="str">
        <f>VLOOKUP(B16901,Content!$B$2:$D18580,2,FALSE)</f>
        <v>photo</v>
      </c>
      <c r="E16901" t="s">
        <v>1041</v>
      </c>
      <c r="F16901">
        <f>VLOOKUP(E16901,ReactionTypes!$B$2:$D16916,3,FALSE)</f>
        <v>70</v>
      </c>
      <c r="G16901" t="str">
        <f>VLOOKUP(E16901,ReactionTypes!$B$2:$D16916,2,FALSE)</f>
        <v>positive</v>
      </c>
      <c r="H16901" t="s">
        <v>1183</v>
      </c>
      <c r="I16901">
        <v>7</v>
      </c>
      <c r="J16901">
        <f t="shared" si="1829"/>
        <v>2116</v>
      </c>
    </row>
    <row r="16902" spans="1:10">
      <c r="A16902">
        <v>17580</v>
      </c>
      <c r="B16902" t="s">
        <v>723</v>
      </c>
      <c r="C16902" t="str">
        <f>VLOOKUP(B16902,Content!$B$2:$D18581,3,FALSE)</f>
        <v>studying</v>
      </c>
      <c r="D16902" t="str">
        <f>VLOOKUP(B16902,Content!$B$2:$D18581,2,FALSE)</f>
        <v>photo</v>
      </c>
      <c r="E16902" t="s">
        <v>1047</v>
      </c>
      <c r="F16902">
        <f>VLOOKUP(E16902,ReactionTypes!$B$2:$D16917,3,FALSE)</f>
        <v>12</v>
      </c>
      <c r="G16902" t="str">
        <f>VLOOKUP(E16902,ReactionTypes!$B$2:$D16917,2,FALSE)</f>
        <v>negative</v>
      </c>
      <c r="H16902" t="s">
        <v>1102</v>
      </c>
      <c r="I16902">
        <v>9</v>
      </c>
      <c r="J16902">
        <f t="shared" si="1829"/>
        <v>1991</v>
      </c>
    </row>
    <row r="16903" spans="1:10">
      <c r="A16903">
        <v>17581</v>
      </c>
      <c r="B16903" t="s">
        <v>723</v>
      </c>
      <c r="C16903" t="str">
        <f>VLOOKUP(B16903,Content!$B$2:$D18582,3,FALSE)</f>
        <v>studying</v>
      </c>
      <c r="D16903" t="str">
        <f>VLOOKUP(B16903,Content!$B$2:$D18582,2,FALSE)</f>
        <v>photo</v>
      </c>
      <c r="E16903" t="s">
        <v>1043</v>
      </c>
      <c r="F16903">
        <f>VLOOKUP(E16903,ReactionTypes!$B$2:$D16918,3,FALSE)</f>
        <v>65</v>
      </c>
      <c r="G16903" t="str">
        <f>VLOOKUP(E16903,ReactionTypes!$B$2:$D16918,2,FALSE)</f>
        <v>positive</v>
      </c>
      <c r="H16903" s="4">
        <v>44229</v>
      </c>
      <c r="I16903">
        <f>MONTH(H16903)</f>
        <v>2</v>
      </c>
      <c r="J16903">
        <f t="shared" si="1829"/>
        <v>1890</v>
      </c>
    </row>
    <row r="16904" spans="1:10">
      <c r="A16904">
        <v>17582</v>
      </c>
      <c r="B16904" t="s">
        <v>723</v>
      </c>
      <c r="C16904" t="str">
        <f>VLOOKUP(B16904,Content!$B$2:$D18583,3,FALSE)</f>
        <v>studying</v>
      </c>
      <c r="D16904" t="str">
        <f>VLOOKUP(B16904,Content!$B$2:$D18583,2,FALSE)</f>
        <v>photo</v>
      </c>
      <c r="E16904" t="s">
        <v>1046</v>
      </c>
      <c r="F16904">
        <f>VLOOKUP(E16904,ReactionTypes!$B$2:$D16919,3,FALSE)</f>
        <v>45</v>
      </c>
      <c r="G16904" t="str">
        <f>VLOOKUP(E16904,ReactionTypes!$B$2:$D16919,2,FALSE)</f>
        <v>positive</v>
      </c>
      <c r="H16904" t="s">
        <v>1066</v>
      </c>
      <c r="I16904">
        <v>8</v>
      </c>
      <c r="J16904">
        <f t="shared" si="1829"/>
        <v>2055</v>
      </c>
    </row>
    <row r="16905" spans="1:10">
      <c r="A16905">
        <v>17583</v>
      </c>
      <c r="B16905" t="s">
        <v>723</v>
      </c>
      <c r="C16905" t="str">
        <f>VLOOKUP(B16905,Content!$B$2:$D18584,3,FALSE)</f>
        <v>studying</v>
      </c>
      <c r="D16905" t="str">
        <f>VLOOKUP(B16905,Content!$B$2:$D18584,2,FALSE)</f>
        <v>photo</v>
      </c>
      <c r="E16905" t="s">
        <v>1043</v>
      </c>
      <c r="F16905">
        <f>VLOOKUP(E16905,ReactionTypes!$B$2:$D16920,3,FALSE)</f>
        <v>65</v>
      </c>
      <c r="G16905" t="str">
        <f>VLOOKUP(E16905,ReactionTypes!$B$2:$D16920,2,FALSE)</f>
        <v>positive</v>
      </c>
      <c r="H16905" s="4">
        <v>44536</v>
      </c>
      <c r="I16905">
        <f t="shared" ref="I16905:I16906" si="1830">MONTH(H16905)</f>
        <v>12</v>
      </c>
      <c r="J16905">
        <f t="shared" si="1829"/>
        <v>2099</v>
      </c>
    </row>
    <row r="16906" spans="1:10">
      <c r="A16906">
        <v>17584</v>
      </c>
      <c r="B16906" t="s">
        <v>723</v>
      </c>
      <c r="C16906" t="str">
        <f>VLOOKUP(B16906,Content!$B$2:$D18585,3,FALSE)</f>
        <v>studying</v>
      </c>
      <c r="D16906" t="str">
        <f>VLOOKUP(B16906,Content!$B$2:$D18585,2,FALSE)</f>
        <v>photo</v>
      </c>
      <c r="E16906" t="s">
        <v>1050</v>
      </c>
      <c r="F16906">
        <f>VLOOKUP(E16906,ReactionTypes!$B$2:$D16921,3,FALSE)</f>
        <v>70</v>
      </c>
      <c r="G16906" t="str">
        <f>VLOOKUP(E16906,ReactionTypes!$B$2:$D16921,2,FALSE)</f>
        <v>positive</v>
      </c>
      <c r="H16906" s="4">
        <v>44024</v>
      </c>
      <c r="I16906">
        <f t="shared" si="1830"/>
        <v>7</v>
      </c>
      <c r="J16906">
        <f t="shared" si="1829"/>
        <v>2116</v>
      </c>
    </row>
    <row r="16907" spans="1:10">
      <c r="A16907">
        <v>17585</v>
      </c>
      <c r="B16907" t="s">
        <v>723</v>
      </c>
      <c r="C16907" t="str">
        <f>VLOOKUP(B16907,Content!$B$2:$D18586,3,FALSE)</f>
        <v>studying</v>
      </c>
      <c r="D16907" t="str">
        <f>VLOOKUP(B16907,Content!$B$2:$D18586,2,FALSE)</f>
        <v>photo</v>
      </c>
      <c r="E16907" t="s">
        <v>1040</v>
      </c>
      <c r="F16907">
        <f>VLOOKUP(E16907,ReactionTypes!$B$2:$D16922,3,FALSE)</f>
        <v>35</v>
      </c>
      <c r="G16907" t="str">
        <f>VLOOKUP(E16907,ReactionTypes!$B$2:$D16922,2,FALSE)</f>
        <v>neutral</v>
      </c>
      <c r="H16907" t="s">
        <v>1133</v>
      </c>
      <c r="I16907">
        <v>8</v>
      </c>
      <c r="J16907">
        <f t="shared" si="1829"/>
        <v>2055</v>
      </c>
    </row>
    <row r="16908" spans="1:10">
      <c r="A16908">
        <v>17586</v>
      </c>
      <c r="B16908" t="s">
        <v>723</v>
      </c>
      <c r="C16908" t="str">
        <f>VLOOKUP(B16908,Content!$B$2:$D18587,3,FALSE)</f>
        <v>studying</v>
      </c>
      <c r="D16908" t="str">
        <f>VLOOKUP(B16908,Content!$B$2:$D18587,2,FALSE)</f>
        <v>photo</v>
      </c>
      <c r="E16908" t="s">
        <v>1036</v>
      </c>
      <c r="F16908">
        <f>VLOOKUP(E16908,ReactionTypes!$B$2:$D16923,3,FALSE)</f>
        <v>0</v>
      </c>
      <c r="G16908" t="str">
        <f>VLOOKUP(E16908,ReactionTypes!$B$2:$D16923,2,FALSE)</f>
        <v>negative</v>
      </c>
      <c r="H16908" t="s">
        <v>1254</v>
      </c>
      <c r="I16908">
        <v>5</v>
      </c>
      <c r="J16908">
        <f t="shared" si="1829"/>
        <v>2110</v>
      </c>
    </row>
    <row r="16909" spans="1:10">
      <c r="A16909">
        <v>17587</v>
      </c>
      <c r="B16909" t="s">
        <v>723</v>
      </c>
      <c r="C16909" t="str">
        <f>VLOOKUP(B16909,Content!$B$2:$D18588,3,FALSE)</f>
        <v>studying</v>
      </c>
      <c r="D16909" t="str">
        <f>VLOOKUP(B16909,Content!$B$2:$D18588,2,FALSE)</f>
        <v>photo</v>
      </c>
      <c r="E16909" t="s">
        <v>1043</v>
      </c>
      <c r="F16909">
        <f>VLOOKUP(E16909,ReactionTypes!$B$2:$D16924,3,FALSE)</f>
        <v>65</v>
      </c>
      <c r="G16909" t="str">
        <f>VLOOKUP(E16909,ReactionTypes!$B$2:$D16924,2,FALSE)</f>
        <v>positive</v>
      </c>
      <c r="H16909" t="s">
        <v>1092</v>
      </c>
      <c r="I16909">
        <v>9</v>
      </c>
      <c r="J16909">
        <f t="shared" si="1829"/>
        <v>1991</v>
      </c>
    </row>
    <row r="16910" spans="1:10">
      <c r="A16910">
        <v>17588</v>
      </c>
      <c r="B16910" t="s">
        <v>723</v>
      </c>
      <c r="C16910" t="str">
        <f>VLOOKUP(B16910,Content!$B$2:$D18589,3,FALSE)</f>
        <v>studying</v>
      </c>
      <c r="D16910" t="str">
        <f>VLOOKUP(B16910,Content!$B$2:$D18589,2,FALSE)</f>
        <v>photo</v>
      </c>
      <c r="E16910" t="s">
        <v>1047</v>
      </c>
      <c r="F16910">
        <f>VLOOKUP(E16910,ReactionTypes!$B$2:$D16925,3,FALSE)</f>
        <v>12</v>
      </c>
      <c r="G16910" t="str">
        <f>VLOOKUP(E16910,ReactionTypes!$B$2:$D16925,2,FALSE)</f>
        <v>negative</v>
      </c>
      <c r="H16910" s="4">
        <v>43960</v>
      </c>
      <c r="I16910">
        <f t="shared" ref="I16910:I16913" si="1831">MONTH(H16910)</f>
        <v>5</v>
      </c>
      <c r="J16910">
        <f t="shared" si="1829"/>
        <v>2110</v>
      </c>
    </row>
    <row r="16911" spans="1:10">
      <c r="A16911">
        <v>17589</v>
      </c>
      <c r="B16911" t="s">
        <v>723</v>
      </c>
      <c r="C16911" t="str">
        <f>VLOOKUP(B16911,Content!$B$2:$D18590,3,FALSE)</f>
        <v>studying</v>
      </c>
      <c r="D16911" t="str">
        <f>VLOOKUP(B16911,Content!$B$2:$D18590,2,FALSE)</f>
        <v>photo</v>
      </c>
      <c r="E16911" t="s">
        <v>1038</v>
      </c>
      <c r="F16911">
        <f>VLOOKUP(E16911,ReactionTypes!$B$2:$D16926,3,FALSE)</f>
        <v>15</v>
      </c>
      <c r="G16911" t="str">
        <f>VLOOKUP(E16911,ReactionTypes!$B$2:$D16926,2,FALSE)</f>
        <v>negative</v>
      </c>
      <c r="H16911" s="4">
        <v>43900</v>
      </c>
      <c r="I16911">
        <f t="shared" si="1831"/>
        <v>3</v>
      </c>
      <c r="J16911">
        <f t="shared" si="1829"/>
        <v>1982</v>
      </c>
    </row>
    <row r="16912" spans="1:10">
      <c r="A16912">
        <v>17590</v>
      </c>
      <c r="B16912" t="s">
        <v>723</v>
      </c>
      <c r="C16912" t="str">
        <f>VLOOKUP(B16912,Content!$B$2:$D18591,3,FALSE)</f>
        <v>studying</v>
      </c>
      <c r="D16912" t="str">
        <f>VLOOKUP(B16912,Content!$B$2:$D18591,2,FALSE)</f>
        <v>photo</v>
      </c>
      <c r="E16912" t="s">
        <v>1047</v>
      </c>
      <c r="F16912">
        <f>VLOOKUP(E16912,ReactionTypes!$B$2:$D16927,3,FALSE)</f>
        <v>12</v>
      </c>
      <c r="G16912" t="str">
        <f>VLOOKUP(E16912,ReactionTypes!$B$2:$D16927,2,FALSE)</f>
        <v>negative</v>
      </c>
      <c r="H16912" s="4">
        <v>44083</v>
      </c>
      <c r="I16912">
        <f t="shared" si="1831"/>
        <v>9</v>
      </c>
      <c r="J16912">
        <f t="shared" si="1829"/>
        <v>1991</v>
      </c>
    </row>
    <row r="16913" spans="1:10">
      <c r="A16913">
        <v>17591</v>
      </c>
      <c r="B16913" t="s">
        <v>723</v>
      </c>
      <c r="C16913" t="str">
        <f>VLOOKUP(B16913,Content!$B$2:$D18592,3,FALSE)</f>
        <v>studying</v>
      </c>
      <c r="D16913" t="str">
        <f>VLOOKUP(B16913,Content!$B$2:$D18592,2,FALSE)</f>
        <v>photo</v>
      </c>
      <c r="E16913" t="s">
        <v>1038</v>
      </c>
      <c r="F16913">
        <f>VLOOKUP(E16913,ReactionTypes!$B$2:$D16928,3,FALSE)</f>
        <v>15</v>
      </c>
      <c r="G16913" t="str">
        <f>VLOOKUP(E16913,ReactionTypes!$B$2:$D16928,2,FALSE)</f>
        <v>negative</v>
      </c>
      <c r="H16913" s="4">
        <v>43838</v>
      </c>
      <c r="I16913">
        <f t="shared" si="1831"/>
        <v>1</v>
      </c>
      <c r="J16913">
        <f t="shared" si="1829"/>
        <v>2142</v>
      </c>
    </row>
    <row r="16914" spans="1:10">
      <c r="A16914">
        <v>17592</v>
      </c>
      <c r="B16914" t="s">
        <v>723</v>
      </c>
      <c r="C16914" t="str">
        <f>VLOOKUP(B16914,Content!$B$2:$D18593,3,FALSE)</f>
        <v>studying</v>
      </c>
      <c r="D16914" t="str">
        <f>VLOOKUP(B16914,Content!$B$2:$D18593,2,FALSE)</f>
        <v>photo</v>
      </c>
      <c r="E16914" t="s">
        <v>1038</v>
      </c>
      <c r="F16914">
        <f>VLOOKUP(E16914,ReactionTypes!$B$2:$D16929,3,FALSE)</f>
        <v>15</v>
      </c>
      <c r="G16914" t="str">
        <f>VLOOKUP(E16914,ReactionTypes!$B$2:$D16929,2,FALSE)</f>
        <v>negative</v>
      </c>
      <c r="H16914" t="s">
        <v>1261</v>
      </c>
      <c r="I16914">
        <v>4</v>
      </c>
      <c r="J16914">
        <f t="shared" si="1829"/>
        <v>1978</v>
      </c>
    </row>
    <row r="16915" spans="1:10">
      <c r="A16915">
        <v>17593</v>
      </c>
      <c r="B16915" t="s">
        <v>723</v>
      </c>
      <c r="C16915" t="str">
        <f>VLOOKUP(B16915,Content!$B$2:$D18594,3,FALSE)</f>
        <v>studying</v>
      </c>
      <c r="D16915" t="str">
        <f>VLOOKUP(B16915,Content!$B$2:$D18594,2,FALSE)</f>
        <v>photo</v>
      </c>
      <c r="E16915" t="s">
        <v>1043</v>
      </c>
      <c r="F16915">
        <f>VLOOKUP(E16915,ReactionTypes!$B$2:$D16930,3,FALSE)</f>
        <v>65</v>
      </c>
      <c r="G16915" t="str">
        <f>VLOOKUP(E16915,ReactionTypes!$B$2:$D16930,2,FALSE)</f>
        <v>positive</v>
      </c>
      <c r="H16915" t="s">
        <v>1180</v>
      </c>
      <c r="I16915">
        <v>6</v>
      </c>
      <c r="J16915">
        <f t="shared" si="1829"/>
        <v>2068</v>
      </c>
    </row>
    <row r="16916" spans="1:10">
      <c r="A16916">
        <v>17594</v>
      </c>
      <c r="B16916" t="s">
        <v>723</v>
      </c>
      <c r="C16916" t="str">
        <f>VLOOKUP(B16916,Content!$B$2:$D18595,3,FALSE)</f>
        <v>studying</v>
      </c>
      <c r="D16916" t="str">
        <f>VLOOKUP(B16916,Content!$B$2:$D18595,2,FALSE)</f>
        <v>photo</v>
      </c>
      <c r="E16916" t="s">
        <v>1037</v>
      </c>
      <c r="F16916">
        <f>VLOOKUP(E16916,ReactionTypes!$B$2:$D16931,3,FALSE)</f>
        <v>10</v>
      </c>
      <c r="G16916" t="str">
        <f>VLOOKUP(E16916,ReactionTypes!$B$2:$D16931,2,FALSE)</f>
        <v>negative</v>
      </c>
      <c r="H16916" t="s">
        <v>1267</v>
      </c>
      <c r="I16916">
        <v>1</v>
      </c>
      <c r="J16916">
        <f t="shared" si="1829"/>
        <v>2142</v>
      </c>
    </row>
    <row r="16917" spans="1:10">
      <c r="A16917">
        <v>17595</v>
      </c>
      <c r="B16917" t="s">
        <v>723</v>
      </c>
      <c r="C16917" t="str">
        <f>VLOOKUP(B16917,Content!$B$2:$D18596,3,FALSE)</f>
        <v>studying</v>
      </c>
      <c r="D16917" t="str">
        <f>VLOOKUP(B16917,Content!$B$2:$D18596,2,FALSE)</f>
        <v>photo</v>
      </c>
      <c r="E16917" t="s">
        <v>1041</v>
      </c>
      <c r="F16917">
        <f>VLOOKUP(E16917,ReactionTypes!$B$2:$D16932,3,FALSE)</f>
        <v>70</v>
      </c>
      <c r="G16917" t="str">
        <f>VLOOKUP(E16917,ReactionTypes!$B$2:$D16932,2,FALSE)</f>
        <v>positive</v>
      </c>
      <c r="H16917" s="4">
        <v>44380</v>
      </c>
      <c r="I16917">
        <f>MONTH(H16917)</f>
        <v>7</v>
      </c>
      <c r="J16917">
        <f t="shared" si="1829"/>
        <v>2116</v>
      </c>
    </row>
    <row r="16918" spans="1:10">
      <c r="A16918">
        <v>17596</v>
      </c>
      <c r="B16918" t="s">
        <v>723</v>
      </c>
      <c r="C16918" t="str">
        <f>VLOOKUP(B16918,Content!$B$2:$D18597,3,FALSE)</f>
        <v>studying</v>
      </c>
      <c r="D16918" t="str">
        <f>VLOOKUP(B16918,Content!$B$2:$D18597,2,FALSE)</f>
        <v>photo</v>
      </c>
      <c r="E16918" t="s">
        <v>1042</v>
      </c>
      <c r="F16918">
        <f>VLOOKUP(E16918,ReactionTypes!$B$2:$D16933,3,FALSE)</f>
        <v>5</v>
      </c>
      <c r="G16918" t="str">
        <f>VLOOKUP(E16918,ReactionTypes!$B$2:$D16933,2,FALSE)</f>
        <v>negative</v>
      </c>
      <c r="H16918" t="s">
        <v>1086</v>
      </c>
      <c r="I16918">
        <v>10</v>
      </c>
      <c r="J16918">
        <f t="shared" si="1829"/>
        <v>2087</v>
      </c>
    </row>
    <row r="16919" spans="1:10">
      <c r="A16919">
        <v>17597</v>
      </c>
      <c r="B16919" t="s">
        <v>723</v>
      </c>
      <c r="C16919" t="str">
        <f>VLOOKUP(B16919,Content!$B$2:$D18598,3,FALSE)</f>
        <v>studying</v>
      </c>
      <c r="D16919" t="str">
        <f>VLOOKUP(B16919,Content!$B$2:$D18598,2,FALSE)</f>
        <v>photo</v>
      </c>
      <c r="E16919" t="s">
        <v>1043</v>
      </c>
      <c r="F16919">
        <f>VLOOKUP(E16919,ReactionTypes!$B$2:$D16934,3,FALSE)</f>
        <v>65</v>
      </c>
      <c r="G16919" t="str">
        <f>VLOOKUP(E16919,ReactionTypes!$B$2:$D16934,2,FALSE)</f>
        <v>positive</v>
      </c>
      <c r="H16919" s="4">
        <v>44351</v>
      </c>
      <c r="I16919">
        <f>MONTH(H16919)</f>
        <v>6</v>
      </c>
      <c r="J16919">
        <f t="shared" si="1829"/>
        <v>2068</v>
      </c>
    </row>
    <row r="16920" spans="1:10">
      <c r="A16920">
        <v>17598</v>
      </c>
      <c r="B16920" t="s">
        <v>723</v>
      </c>
      <c r="C16920" t="str">
        <f>VLOOKUP(B16920,Content!$B$2:$D18599,3,FALSE)</f>
        <v>studying</v>
      </c>
      <c r="D16920" t="str">
        <f>VLOOKUP(B16920,Content!$B$2:$D18599,2,FALSE)</f>
        <v>photo</v>
      </c>
      <c r="E16920" t="s">
        <v>1047</v>
      </c>
      <c r="F16920">
        <f>VLOOKUP(E16920,ReactionTypes!$B$2:$D16935,3,FALSE)</f>
        <v>12</v>
      </c>
      <c r="G16920" t="str">
        <f>VLOOKUP(E16920,ReactionTypes!$B$2:$D16935,2,FALSE)</f>
        <v>negative</v>
      </c>
      <c r="H16920" t="s">
        <v>1066</v>
      </c>
      <c r="I16920">
        <v>8</v>
      </c>
      <c r="J16920">
        <f t="shared" si="1829"/>
        <v>2055</v>
      </c>
    </row>
    <row r="16921" spans="1:10">
      <c r="A16921">
        <v>17599</v>
      </c>
      <c r="B16921" t="s">
        <v>723</v>
      </c>
      <c r="C16921" t="str">
        <f>VLOOKUP(B16921,Content!$B$2:$D18600,3,FALSE)</f>
        <v>studying</v>
      </c>
      <c r="D16921" t="str">
        <f>VLOOKUP(B16921,Content!$B$2:$D18600,2,FALSE)</f>
        <v>photo</v>
      </c>
      <c r="E16921" t="s">
        <v>1036</v>
      </c>
      <c r="F16921">
        <f>VLOOKUP(E16921,ReactionTypes!$B$2:$D16936,3,FALSE)</f>
        <v>0</v>
      </c>
      <c r="G16921" t="str">
        <f>VLOOKUP(E16921,ReactionTypes!$B$2:$D16936,2,FALSE)</f>
        <v>negative</v>
      </c>
      <c r="H16921" t="s">
        <v>1120</v>
      </c>
      <c r="I16921">
        <v>9</v>
      </c>
      <c r="J16921">
        <f t="shared" si="1829"/>
        <v>1991</v>
      </c>
    </row>
    <row r="16922" spans="1:10">
      <c r="A16922">
        <v>17600</v>
      </c>
      <c r="B16922" t="s">
        <v>723</v>
      </c>
      <c r="C16922" t="str">
        <f>VLOOKUP(B16922,Content!$B$2:$D18601,3,FALSE)</f>
        <v>studying</v>
      </c>
      <c r="D16922" t="str">
        <f>VLOOKUP(B16922,Content!$B$2:$D18601,2,FALSE)</f>
        <v>photo</v>
      </c>
      <c r="E16922" t="s">
        <v>1038</v>
      </c>
      <c r="F16922">
        <f>VLOOKUP(E16922,ReactionTypes!$B$2:$D16937,3,FALSE)</f>
        <v>15</v>
      </c>
      <c r="G16922" t="str">
        <f>VLOOKUP(E16922,ReactionTypes!$B$2:$D16937,2,FALSE)</f>
        <v>negative</v>
      </c>
      <c r="H16922" s="4">
        <v>44021</v>
      </c>
      <c r="I16922">
        <f t="shared" ref="I16922:I16923" si="1832">MONTH(H16922)</f>
        <v>7</v>
      </c>
      <c r="J16922">
        <f t="shared" si="1829"/>
        <v>2116</v>
      </c>
    </row>
    <row r="16923" spans="1:10">
      <c r="A16923">
        <v>17601</v>
      </c>
      <c r="B16923" t="s">
        <v>723</v>
      </c>
      <c r="C16923" t="str">
        <f>VLOOKUP(B16923,Content!$B$2:$D18602,3,FALSE)</f>
        <v>studying</v>
      </c>
      <c r="D16923" t="str">
        <f>VLOOKUP(B16923,Content!$B$2:$D18602,2,FALSE)</f>
        <v>photo</v>
      </c>
      <c r="E16923" t="s">
        <v>1049</v>
      </c>
      <c r="F16923">
        <f>VLOOKUP(E16923,ReactionTypes!$B$2:$D16938,3,FALSE)</f>
        <v>60</v>
      </c>
      <c r="G16923" t="str">
        <f>VLOOKUP(E16923,ReactionTypes!$B$2:$D16938,2,FALSE)</f>
        <v>positive</v>
      </c>
      <c r="H16923" s="4">
        <v>44320</v>
      </c>
      <c r="I16923">
        <f t="shared" si="1832"/>
        <v>5</v>
      </c>
      <c r="J16923">
        <f t="shared" si="1829"/>
        <v>2110</v>
      </c>
    </row>
    <row r="16924" spans="1:10">
      <c r="A16924">
        <v>17602</v>
      </c>
      <c r="B16924" t="s">
        <v>723</v>
      </c>
      <c r="C16924" t="str">
        <f>VLOOKUP(B16924,Content!$B$2:$D18603,3,FALSE)</f>
        <v>studying</v>
      </c>
      <c r="D16924" t="str">
        <f>VLOOKUP(B16924,Content!$B$2:$D18603,2,FALSE)</f>
        <v>photo</v>
      </c>
      <c r="E16924" t="s">
        <v>1037</v>
      </c>
      <c r="F16924">
        <f>VLOOKUP(E16924,ReactionTypes!$B$2:$D16939,3,FALSE)</f>
        <v>10</v>
      </c>
      <c r="G16924" t="str">
        <f>VLOOKUP(E16924,ReactionTypes!$B$2:$D16939,2,FALSE)</f>
        <v>negative</v>
      </c>
      <c r="H16924" t="s">
        <v>1130</v>
      </c>
      <c r="I16924">
        <v>7</v>
      </c>
      <c r="J16924">
        <f t="shared" si="1829"/>
        <v>2116</v>
      </c>
    </row>
    <row r="16925" spans="1:10">
      <c r="A16925">
        <v>17603</v>
      </c>
      <c r="B16925" t="s">
        <v>723</v>
      </c>
      <c r="C16925" t="str">
        <f>VLOOKUP(B16925,Content!$B$2:$D18604,3,FALSE)</f>
        <v>studying</v>
      </c>
      <c r="D16925" t="str">
        <f>VLOOKUP(B16925,Content!$B$2:$D18604,2,FALSE)</f>
        <v>photo</v>
      </c>
      <c r="E16925" t="s">
        <v>1037</v>
      </c>
      <c r="F16925">
        <f>VLOOKUP(E16925,ReactionTypes!$B$2:$D16940,3,FALSE)</f>
        <v>10</v>
      </c>
      <c r="G16925" t="str">
        <f>VLOOKUP(E16925,ReactionTypes!$B$2:$D16940,2,FALSE)</f>
        <v>negative</v>
      </c>
      <c r="H16925" s="4">
        <v>43958</v>
      </c>
      <c r="I16925">
        <f>MONTH(H16925)</f>
        <v>5</v>
      </c>
      <c r="J16925">
        <f t="shared" si="1829"/>
        <v>2110</v>
      </c>
    </row>
    <row r="16926" spans="1:10">
      <c r="A16926">
        <v>17604</v>
      </c>
      <c r="B16926" t="s">
        <v>723</v>
      </c>
      <c r="C16926" t="str">
        <f>VLOOKUP(B16926,Content!$B$2:$D18605,3,FALSE)</f>
        <v>studying</v>
      </c>
      <c r="D16926" t="str">
        <f>VLOOKUP(B16926,Content!$B$2:$D18605,2,FALSE)</f>
        <v>photo</v>
      </c>
      <c r="E16926" t="s">
        <v>1049</v>
      </c>
      <c r="F16926">
        <f>VLOOKUP(E16926,ReactionTypes!$B$2:$D16941,3,FALSE)</f>
        <v>60</v>
      </c>
      <c r="G16926" t="str">
        <f>VLOOKUP(E16926,ReactionTypes!$B$2:$D16941,2,FALSE)</f>
        <v>positive</v>
      </c>
      <c r="H16926" t="s">
        <v>1277</v>
      </c>
      <c r="I16926">
        <v>2</v>
      </c>
      <c r="J16926">
        <f t="shared" si="1829"/>
        <v>1890</v>
      </c>
    </row>
    <row r="16927" spans="1:10">
      <c r="A16927">
        <v>17605</v>
      </c>
      <c r="B16927" t="s">
        <v>723</v>
      </c>
      <c r="C16927" t="str">
        <f>VLOOKUP(B16927,Content!$B$2:$D18606,3,FALSE)</f>
        <v>studying</v>
      </c>
      <c r="D16927" t="str">
        <f>VLOOKUP(B16927,Content!$B$2:$D18606,2,FALSE)</f>
        <v>photo</v>
      </c>
      <c r="E16927" t="s">
        <v>1042</v>
      </c>
      <c r="F16927">
        <f>VLOOKUP(E16927,ReactionTypes!$B$2:$D16942,3,FALSE)</f>
        <v>5</v>
      </c>
      <c r="G16927" t="str">
        <f>VLOOKUP(E16927,ReactionTypes!$B$2:$D16942,2,FALSE)</f>
        <v>negative</v>
      </c>
      <c r="H16927" s="4">
        <v>44506</v>
      </c>
      <c r="I16927">
        <f>MONTH(H16927)</f>
        <v>11</v>
      </c>
      <c r="J16927">
        <f t="shared" si="1829"/>
        <v>2055</v>
      </c>
    </row>
    <row r="16928" spans="1:10">
      <c r="A16928">
        <v>17606</v>
      </c>
      <c r="B16928" t="s">
        <v>723</v>
      </c>
      <c r="C16928" t="str">
        <f>VLOOKUP(B16928,Content!$B$2:$D18607,3,FALSE)</f>
        <v>studying</v>
      </c>
      <c r="D16928" t="str">
        <f>VLOOKUP(B16928,Content!$B$2:$D18607,2,FALSE)</f>
        <v>photo</v>
      </c>
      <c r="E16928" t="s">
        <v>1049</v>
      </c>
      <c r="F16928">
        <f>VLOOKUP(E16928,ReactionTypes!$B$2:$D16943,3,FALSE)</f>
        <v>60</v>
      </c>
      <c r="G16928" t="str">
        <f>VLOOKUP(E16928,ReactionTypes!$B$2:$D16943,2,FALSE)</f>
        <v>positive</v>
      </c>
      <c r="H16928" t="s">
        <v>1141</v>
      </c>
      <c r="I16928">
        <v>10</v>
      </c>
      <c r="J16928">
        <f t="shared" si="1829"/>
        <v>2087</v>
      </c>
    </row>
    <row r="16929" spans="1:10">
      <c r="A16929">
        <v>17607</v>
      </c>
      <c r="B16929" t="s">
        <v>723</v>
      </c>
      <c r="C16929" t="str">
        <f>VLOOKUP(B16929,Content!$B$2:$D18608,3,FALSE)</f>
        <v>studying</v>
      </c>
      <c r="D16929" t="str">
        <f>VLOOKUP(B16929,Content!$B$2:$D18608,2,FALSE)</f>
        <v>photo</v>
      </c>
      <c r="E16929" t="s">
        <v>1048</v>
      </c>
      <c r="F16929">
        <f>VLOOKUP(E16929,ReactionTypes!$B$2:$D16944,3,FALSE)</f>
        <v>50</v>
      </c>
      <c r="G16929" t="str">
        <f>VLOOKUP(E16929,ReactionTypes!$B$2:$D16944,2,FALSE)</f>
        <v>positive</v>
      </c>
      <c r="H16929" t="s">
        <v>1125</v>
      </c>
      <c r="I16929">
        <v>11</v>
      </c>
      <c r="J16929">
        <f t="shared" si="1829"/>
        <v>2055</v>
      </c>
    </row>
    <row r="16930" spans="1:10">
      <c r="A16930">
        <v>17609</v>
      </c>
      <c r="B16930" t="s">
        <v>724</v>
      </c>
      <c r="C16930" t="str">
        <f>VLOOKUP(B16930,Content!$B$2:$D18610,3,FALSE)</f>
        <v>education</v>
      </c>
      <c r="D16930" t="str">
        <f>VLOOKUP(B16930,Content!$B$2:$D18610,2,FALSE)</f>
        <v>audio</v>
      </c>
      <c r="E16930" t="s">
        <v>1044</v>
      </c>
      <c r="F16930">
        <f>VLOOKUP(E16930,ReactionTypes!$B$2:$D16945,3,FALSE)</f>
        <v>20</v>
      </c>
      <c r="G16930" t="str">
        <f>VLOOKUP(E16930,ReactionTypes!$B$2:$D16945,2,FALSE)</f>
        <v>neutral</v>
      </c>
      <c r="H16930" t="s">
        <v>1245</v>
      </c>
      <c r="I16930">
        <v>5</v>
      </c>
      <c r="J16930">
        <f t="shared" si="1829"/>
        <v>2110</v>
      </c>
    </row>
    <row r="16931" spans="1:10">
      <c r="A16931">
        <v>17610</v>
      </c>
      <c r="B16931" t="s">
        <v>724</v>
      </c>
      <c r="C16931" t="str">
        <f>VLOOKUP(B16931,Content!$B$2:$D18611,3,FALSE)</f>
        <v>education</v>
      </c>
      <c r="D16931" t="str">
        <f>VLOOKUP(B16931,Content!$B$2:$D18611,2,FALSE)</f>
        <v>audio</v>
      </c>
      <c r="E16931" t="s">
        <v>1048</v>
      </c>
      <c r="F16931">
        <f>VLOOKUP(E16931,ReactionTypes!$B$2:$D16946,3,FALSE)</f>
        <v>50</v>
      </c>
      <c r="G16931" t="str">
        <f>VLOOKUP(E16931,ReactionTypes!$B$2:$D16946,2,FALSE)</f>
        <v>positive</v>
      </c>
      <c r="H16931" t="s">
        <v>1194</v>
      </c>
      <c r="I16931">
        <v>1</v>
      </c>
      <c r="J16931">
        <f t="shared" si="1829"/>
        <v>2142</v>
      </c>
    </row>
    <row r="16932" spans="1:10">
      <c r="A16932">
        <v>17611</v>
      </c>
      <c r="B16932" t="s">
        <v>724</v>
      </c>
      <c r="C16932" t="str">
        <f>VLOOKUP(B16932,Content!$B$2:$D18612,3,FALSE)</f>
        <v>education</v>
      </c>
      <c r="D16932" t="str">
        <f>VLOOKUP(B16932,Content!$B$2:$D18612,2,FALSE)</f>
        <v>audio</v>
      </c>
      <c r="E16932" t="s">
        <v>1043</v>
      </c>
      <c r="F16932">
        <f>VLOOKUP(E16932,ReactionTypes!$B$2:$D16947,3,FALSE)</f>
        <v>65</v>
      </c>
      <c r="G16932" t="str">
        <f>VLOOKUP(E16932,ReactionTypes!$B$2:$D16947,2,FALSE)</f>
        <v>positive</v>
      </c>
      <c r="H16932" t="s">
        <v>1181</v>
      </c>
      <c r="I16932">
        <v>6</v>
      </c>
      <c r="J16932">
        <f t="shared" si="1829"/>
        <v>2068</v>
      </c>
    </row>
    <row r="16933" spans="1:10">
      <c r="A16933">
        <v>17612</v>
      </c>
      <c r="B16933" t="s">
        <v>724</v>
      </c>
      <c r="C16933" t="str">
        <f>VLOOKUP(B16933,Content!$B$2:$D18613,3,FALSE)</f>
        <v>education</v>
      </c>
      <c r="D16933" t="str">
        <f>VLOOKUP(B16933,Content!$B$2:$D18613,2,FALSE)</f>
        <v>audio</v>
      </c>
      <c r="E16933" t="s">
        <v>1042</v>
      </c>
      <c r="F16933">
        <f>VLOOKUP(E16933,ReactionTypes!$B$2:$D16948,3,FALSE)</f>
        <v>5</v>
      </c>
      <c r="G16933" t="str">
        <f>VLOOKUP(E16933,ReactionTypes!$B$2:$D16948,2,FALSE)</f>
        <v>negative</v>
      </c>
      <c r="H16933" t="s">
        <v>1122</v>
      </c>
      <c r="I16933">
        <v>9</v>
      </c>
      <c r="J16933">
        <f t="shared" si="1829"/>
        <v>1991</v>
      </c>
    </row>
    <row r="16934" spans="1:10">
      <c r="A16934">
        <v>17613</v>
      </c>
      <c r="B16934" t="s">
        <v>724</v>
      </c>
      <c r="C16934" t="str">
        <f>VLOOKUP(B16934,Content!$B$2:$D18614,3,FALSE)</f>
        <v>education</v>
      </c>
      <c r="D16934" t="str">
        <f>VLOOKUP(B16934,Content!$B$2:$D18614,2,FALSE)</f>
        <v>audio</v>
      </c>
      <c r="E16934" t="s">
        <v>1044</v>
      </c>
      <c r="F16934">
        <f>VLOOKUP(E16934,ReactionTypes!$B$2:$D16949,3,FALSE)</f>
        <v>20</v>
      </c>
      <c r="G16934" t="str">
        <f>VLOOKUP(E16934,ReactionTypes!$B$2:$D16949,2,FALSE)</f>
        <v>neutral</v>
      </c>
      <c r="H16934" t="s">
        <v>1167</v>
      </c>
      <c r="I16934">
        <v>6</v>
      </c>
      <c r="J16934">
        <f t="shared" si="1829"/>
        <v>2068</v>
      </c>
    </row>
    <row r="16935" spans="1:10">
      <c r="A16935">
        <v>17614</v>
      </c>
      <c r="B16935" t="s">
        <v>724</v>
      </c>
      <c r="C16935" t="str">
        <f>VLOOKUP(B16935,Content!$B$2:$D18615,3,FALSE)</f>
        <v>education</v>
      </c>
      <c r="D16935" t="str">
        <f>VLOOKUP(B16935,Content!$B$2:$D18615,2,FALSE)</f>
        <v>audio</v>
      </c>
      <c r="E16935" t="s">
        <v>1051</v>
      </c>
      <c r="F16935">
        <f>VLOOKUP(E16935,ReactionTypes!$B$2:$D16950,3,FALSE)</f>
        <v>72</v>
      </c>
      <c r="G16935" t="str">
        <f>VLOOKUP(E16935,ReactionTypes!$B$2:$D16950,2,FALSE)</f>
        <v>positive</v>
      </c>
      <c r="H16935" t="s">
        <v>1192</v>
      </c>
      <c r="I16935">
        <v>4</v>
      </c>
      <c r="J16935">
        <f t="shared" si="1829"/>
        <v>1978</v>
      </c>
    </row>
    <row r="16936" spans="1:10">
      <c r="A16936">
        <v>17615</v>
      </c>
      <c r="B16936" t="s">
        <v>724</v>
      </c>
      <c r="C16936" t="str">
        <f>VLOOKUP(B16936,Content!$B$2:$D18616,3,FALSE)</f>
        <v>education</v>
      </c>
      <c r="D16936" t="str">
        <f>VLOOKUP(B16936,Content!$B$2:$D18616,2,FALSE)</f>
        <v>audio</v>
      </c>
      <c r="E16936" t="s">
        <v>1044</v>
      </c>
      <c r="F16936">
        <f>VLOOKUP(E16936,ReactionTypes!$B$2:$D16951,3,FALSE)</f>
        <v>20</v>
      </c>
      <c r="G16936" t="str">
        <f>VLOOKUP(E16936,ReactionTypes!$B$2:$D16951,2,FALSE)</f>
        <v>neutral</v>
      </c>
      <c r="H16936" t="s">
        <v>1091</v>
      </c>
      <c r="I16936">
        <v>10</v>
      </c>
      <c r="J16936">
        <f t="shared" si="1829"/>
        <v>2087</v>
      </c>
    </row>
    <row r="16937" spans="1:10">
      <c r="A16937">
        <v>17616</v>
      </c>
      <c r="B16937" t="s">
        <v>724</v>
      </c>
      <c r="C16937" t="str">
        <f>VLOOKUP(B16937,Content!$B$2:$D18617,3,FALSE)</f>
        <v>education</v>
      </c>
      <c r="D16937" t="str">
        <f>VLOOKUP(B16937,Content!$B$2:$D18617,2,FALSE)</f>
        <v>audio</v>
      </c>
      <c r="E16937" t="s">
        <v>1037</v>
      </c>
      <c r="F16937">
        <f>VLOOKUP(E16937,ReactionTypes!$B$2:$D16952,3,FALSE)</f>
        <v>10</v>
      </c>
      <c r="G16937" t="str">
        <f>VLOOKUP(E16937,ReactionTypes!$B$2:$D16952,2,FALSE)</f>
        <v>negative</v>
      </c>
      <c r="H16937" t="s">
        <v>1108</v>
      </c>
      <c r="I16937">
        <v>6</v>
      </c>
      <c r="J16937">
        <f t="shared" si="1829"/>
        <v>2068</v>
      </c>
    </row>
    <row r="16938" spans="1:10">
      <c r="A16938">
        <v>17617</v>
      </c>
      <c r="B16938" t="s">
        <v>724</v>
      </c>
      <c r="C16938" t="str">
        <f>VLOOKUP(B16938,Content!$B$2:$D18618,3,FALSE)</f>
        <v>education</v>
      </c>
      <c r="D16938" t="str">
        <f>VLOOKUP(B16938,Content!$B$2:$D18618,2,FALSE)</f>
        <v>audio</v>
      </c>
      <c r="E16938" t="s">
        <v>1036</v>
      </c>
      <c r="F16938">
        <f>VLOOKUP(E16938,ReactionTypes!$B$2:$D16953,3,FALSE)</f>
        <v>0</v>
      </c>
      <c r="G16938" t="str">
        <f>VLOOKUP(E16938,ReactionTypes!$B$2:$D16953,2,FALSE)</f>
        <v>negative</v>
      </c>
      <c r="H16938" s="4">
        <v>44081</v>
      </c>
      <c r="I16938">
        <f t="shared" ref="I16938:I16939" si="1833">MONTH(H16938)</f>
        <v>9</v>
      </c>
      <c r="J16938">
        <f t="shared" si="1829"/>
        <v>1991</v>
      </c>
    </row>
    <row r="16939" spans="1:10">
      <c r="A16939">
        <v>17618</v>
      </c>
      <c r="B16939" t="s">
        <v>724</v>
      </c>
      <c r="C16939" t="str">
        <f>VLOOKUP(B16939,Content!$B$2:$D18619,3,FALSE)</f>
        <v>education</v>
      </c>
      <c r="D16939" t="str">
        <f>VLOOKUP(B16939,Content!$B$2:$D18619,2,FALSE)</f>
        <v>audio</v>
      </c>
      <c r="E16939" t="s">
        <v>1044</v>
      </c>
      <c r="F16939">
        <f>VLOOKUP(E16939,ReactionTypes!$B$2:$D16954,3,FALSE)</f>
        <v>20</v>
      </c>
      <c r="G16939" t="str">
        <f>VLOOKUP(E16939,ReactionTypes!$B$2:$D16954,2,FALSE)</f>
        <v>neutral</v>
      </c>
      <c r="H16939" s="4">
        <v>43993</v>
      </c>
      <c r="I16939">
        <f t="shared" si="1833"/>
        <v>6</v>
      </c>
      <c r="J16939">
        <f t="shared" si="1829"/>
        <v>2068</v>
      </c>
    </row>
    <row r="16940" spans="1:10">
      <c r="A16940">
        <v>17619</v>
      </c>
      <c r="B16940" t="s">
        <v>724</v>
      </c>
      <c r="C16940" t="str">
        <f>VLOOKUP(B16940,Content!$B$2:$D18620,3,FALSE)</f>
        <v>education</v>
      </c>
      <c r="D16940" t="str">
        <f>VLOOKUP(B16940,Content!$B$2:$D18620,2,FALSE)</f>
        <v>audio</v>
      </c>
      <c r="E16940" t="s">
        <v>1037</v>
      </c>
      <c r="F16940">
        <f>VLOOKUP(E16940,ReactionTypes!$B$2:$D16955,3,FALSE)</f>
        <v>10</v>
      </c>
      <c r="G16940" t="str">
        <f>VLOOKUP(E16940,ReactionTypes!$B$2:$D16955,2,FALSE)</f>
        <v>negative</v>
      </c>
      <c r="H16940" t="s">
        <v>1156</v>
      </c>
      <c r="I16940">
        <v>11</v>
      </c>
      <c r="J16940">
        <f t="shared" si="1829"/>
        <v>2055</v>
      </c>
    </row>
    <row r="16941" spans="1:10">
      <c r="A16941">
        <v>17620</v>
      </c>
      <c r="B16941" t="s">
        <v>724</v>
      </c>
      <c r="C16941" t="str">
        <f>VLOOKUP(B16941,Content!$B$2:$D18621,3,FALSE)</f>
        <v>education</v>
      </c>
      <c r="D16941" t="str">
        <f>VLOOKUP(B16941,Content!$B$2:$D18621,2,FALSE)</f>
        <v>audio</v>
      </c>
      <c r="E16941" t="s">
        <v>1039</v>
      </c>
      <c r="F16941">
        <f>VLOOKUP(E16941,ReactionTypes!$B$2:$D16956,3,FALSE)</f>
        <v>30</v>
      </c>
      <c r="G16941" t="str">
        <f>VLOOKUP(E16941,ReactionTypes!$B$2:$D16956,2,FALSE)</f>
        <v>positive</v>
      </c>
      <c r="H16941" s="4">
        <v>44233</v>
      </c>
      <c r="I16941">
        <f t="shared" ref="I16941:I16942" si="1834">MONTH(H16941)</f>
        <v>2</v>
      </c>
      <c r="J16941">
        <f t="shared" si="1829"/>
        <v>1890</v>
      </c>
    </row>
    <row r="16942" spans="1:10">
      <c r="A16942">
        <v>17621</v>
      </c>
      <c r="B16942" t="s">
        <v>724</v>
      </c>
      <c r="C16942" t="str">
        <f>VLOOKUP(B16942,Content!$B$2:$D18622,3,FALSE)</f>
        <v>education</v>
      </c>
      <c r="D16942" t="str">
        <f>VLOOKUP(B16942,Content!$B$2:$D18622,2,FALSE)</f>
        <v>audio</v>
      </c>
      <c r="E16942" t="s">
        <v>1040</v>
      </c>
      <c r="F16942">
        <f>VLOOKUP(E16942,ReactionTypes!$B$2:$D16957,3,FALSE)</f>
        <v>35</v>
      </c>
      <c r="G16942" t="str">
        <f>VLOOKUP(E16942,ReactionTypes!$B$2:$D16957,2,FALSE)</f>
        <v>neutral</v>
      </c>
      <c r="H16942" s="4">
        <v>44533</v>
      </c>
      <c r="I16942">
        <f t="shared" si="1834"/>
        <v>12</v>
      </c>
      <c r="J16942">
        <f t="shared" si="1829"/>
        <v>2099</v>
      </c>
    </row>
    <row r="16943" spans="1:10">
      <c r="A16943">
        <v>17622</v>
      </c>
      <c r="B16943" t="s">
        <v>724</v>
      </c>
      <c r="C16943" t="str">
        <f>VLOOKUP(B16943,Content!$B$2:$D18623,3,FALSE)</f>
        <v>education</v>
      </c>
      <c r="D16943" t="str">
        <f>VLOOKUP(B16943,Content!$B$2:$D18623,2,FALSE)</f>
        <v>audio</v>
      </c>
      <c r="E16943" t="s">
        <v>1049</v>
      </c>
      <c r="F16943">
        <f>VLOOKUP(E16943,ReactionTypes!$B$2:$D16958,3,FALSE)</f>
        <v>60</v>
      </c>
      <c r="G16943" t="str">
        <f>VLOOKUP(E16943,ReactionTypes!$B$2:$D16958,2,FALSE)</f>
        <v>positive</v>
      </c>
      <c r="H16943" t="s">
        <v>1288</v>
      </c>
      <c r="I16943">
        <v>9</v>
      </c>
      <c r="J16943">
        <f t="shared" si="1829"/>
        <v>1991</v>
      </c>
    </row>
    <row r="16944" spans="1:10">
      <c r="A16944">
        <v>17623</v>
      </c>
      <c r="B16944" t="s">
        <v>724</v>
      </c>
      <c r="C16944" t="str">
        <f>VLOOKUP(B16944,Content!$B$2:$D18624,3,FALSE)</f>
        <v>education</v>
      </c>
      <c r="D16944" t="str">
        <f>VLOOKUP(B16944,Content!$B$2:$D18624,2,FALSE)</f>
        <v>audio</v>
      </c>
      <c r="E16944" t="s">
        <v>1040</v>
      </c>
      <c r="F16944">
        <f>VLOOKUP(E16944,ReactionTypes!$B$2:$D16959,3,FALSE)</f>
        <v>35</v>
      </c>
      <c r="G16944" t="str">
        <f>VLOOKUP(E16944,ReactionTypes!$B$2:$D16959,2,FALSE)</f>
        <v>neutral</v>
      </c>
      <c r="H16944" t="s">
        <v>1085</v>
      </c>
      <c r="I16944">
        <v>11</v>
      </c>
      <c r="J16944">
        <f t="shared" si="1829"/>
        <v>2055</v>
      </c>
    </row>
    <row r="16945" spans="1:10">
      <c r="A16945">
        <v>17624</v>
      </c>
      <c r="B16945" t="s">
        <v>724</v>
      </c>
      <c r="C16945" t="str">
        <f>VLOOKUP(B16945,Content!$B$2:$D18625,3,FALSE)</f>
        <v>education</v>
      </c>
      <c r="D16945" t="str">
        <f>VLOOKUP(B16945,Content!$B$2:$D18625,2,FALSE)</f>
        <v>audio</v>
      </c>
      <c r="E16945" t="s">
        <v>1045</v>
      </c>
      <c r="F16945">
        <f>VLOOKUP(E16945,ReactionTypes!$B$2:$D16960,3,FALSE)</f>
        <v>75</v>
      </c>
      <c r="G16945" t="str">
        <f>VLOOKUP(E16945,ReactionTypes!$B$2:$D16960,2,FALSE)</f>
        <v>positive</v>
      </c>
      <c r="H16945" t="s">
        <v>1271</v>
      </c>
      <c r="I16945">
        <v>3</v>
      </c>
      <c r="J16945">
        <f t="shared" si="1829"/>
        <v>1982</v>
      </c>
    </row>
    <row r="16946" spans="1:10">
      <c r="A16946">
        <v>17625</v>
      </c>
      <c r="B16946" t="s">
        <v>724</v>
      </c>
      <c r="C16946" t="str">
        <f>VLOOKUP(B16946,Content!$B$2:$D18626,3,FALSE)</f>
        <v>education</v>
      </c>
      <c r="D16946" t="str">
        <f>VLOOKUP(B16946,Content!$B$2:$D18626,2,FALSE)</f>
        <v>audio</v>
      </c>
      <c r="E16946" t="s">
        <v>1045</v>
      </c>
      <c r="F16946">
        <f>VLOOKUP(E16946,ReactionTypes!$B$2:$D16961,3,FALSE)</f>
        <v>75</v>
      </c>
      <c r="G16946" t="str">
        <f>VLOOKUP(E16946,ReactionTypes!$B$2:$D16961,2,FALSE)</f>
        <v>positive</v>
      </c>
      <c r="H16946" t="s">
        <v>1077</v>
      </c>
      <c r="I16946">
        <v>8</v>
      </c>
      <c r="J16946">
        <f t="shared" si="1829"/>
        <v>2055</v>
      </c>
    </row>
    <row r="16947" spans="1:10">
      <c r="A16947">
        <v>17626</v>
      </c>
      <c r="B16947" t="s">
        <v>724</v>
      </c>
      <c r="C16947" t="str">
        <f>VLOOKUP(B16947,Content!$B$2:$D18627,3,FALSE)</f>
        <v>education</v>
      </c>
      <c r="D16947" t="str">
        <f>VLOOKUP(B16947,Content!$B$2:$D18627,2,FALSE)</f>
        <v>audio</v>
      </c>
      <c r="E16947" t="s">
        <v>1040</v>
      </c>
      <c r="F16947">
        <f>VLOOKUP(E16947,ReactionTypes!$B$2:$D16962,3,FALSE)</f>
        <v>35</v>
      </c>
      <c r="G16947" t="str">
        <f>VLOOKUP(E16947,ReactionTypes!$B$2:$D16962,2,FALSE)</f>
        <v>neutral</v>
      </c>
      <c r="H16947" t="s">
        <v>1190</v>
      </c>
      <c r="I16947">
        <v>1</v>
      </c>
      <c r="J16947">
        <f t="shared" si="1829"/>
        <v>2142</v>
      </c>
    </row>
    <row r="16948" spans="1:10">
      <c r="A16948">
        <v>17627</v>
      </c>
      <c r="B16948" t="s">
        <v>724</v>
      </c>
      <c r="C16948" t="str">
        <f>VLOOKUP(B16948,Content!$B$2:$D18628,3,FALSE)</f>
        <v>education</v>
      </c>
      <c r="D16948" t="str">
        <f>VLOOKUP(B16948,Content!$B$2:$D18628,2,FALSE)</f>
        <v>audio</v>
      </c>
      <c r="E16948" t="s">
        <v>1050</v>
      </c>
      <c r="F16948">
        <f>VLOOKUP(E16948,ReactionTypes!$B$2:$D16963,3,FALSE)</f>
        <v>70</v>
      </c>
      <c r="G16948" t="str">
        <f>VLOOKUP(E16948,ReactionTypes!$B$2:$D16963,2,FALSE)</f>
        <v>positive</v>
      </c>
      <c r="H16948" t="s">
        <v>1238</v>
      </c>
      <c r="I16948">
        <v>2</v>
      </c>
      <c r="J16948">
        <f t="shared" si="1829"/>
        <v>1890</v>
      </c>
    </row>
    <row r="16949" spans="1:10">
      <c r="A16949">
        <v>17628</v>
      </c>
      <c r="B16949" t="s">
        <v>724</v>
      </c>
      <c r="C16949" t="str">
        <f>VLOOKUP(B16949,Content!$B$2:$D18629,3,FALSE)</f>
        <v>education</v>
      </c>
      <c r="D16949" t="str">
        <f>VLOOKUP(B16949,Content!$B$2:$D18629,2,FALSE)</f>
        <v>audio</v>
      </c>
      <c r="E16949" t="s">
        <v>1048</v>
      </c>
      <c r="F16949">
        <f>VLOOKUP(E16949,ReactionTypes!$B$2:$D16964,3,FALSE)</f>
        <v>50</v>
      </c>
      <c r="G16949" t="str">
        <f>VLOOKUP(E16949,ReactionTypes!$B$2:$D16964,2,FALSE)</f>
        <v>positive</v>
      </c>
      <c r="H16949" s="4">
        <v>44444</v>
      </c>
      <c r="I16949">
        <f>MONTH(H16949)</f>
        <v>9</v>
      </c>
      <c r="J16949">
        <f t="shared" si="1829"/>
        <v>1991</v>
      </c>
    </row>
    <row r="16950" spans="1:10">
      <c r="A16950">
        <v>17629</v>
      </c>
      <c r="B16950" t="s">
        <v>724</v>
      </c>
      <c r="C16950" t="str">
        <f>VLOOKUP(B16950,Content!$B$2:$D18630,3,FALSE)</f>
        <v>education</v>
      </c>
      <c r="D16950" t="str">
        <f>VLOOKUP(B16950,Content!$B$2:$D18630,2,FALSE)</f>
        <v>audio</v>
      </c>
      <c r="E16950" t="s">
        <v>1046</v>
      </c>
      <c r="F16950">
        <f>VLOOKUP(E16950,ReactionTypes!$B$2:$D16965,3,FALSE)</f>
        <v>45</v>
      </c>
      <c r="G16950" t="str">
        <f>VLOOKUP(E16950,ReactionTypes!$B$2:$D16965,2,FALSE)</f>
        <v>positive</v>
      </c>
      <c r="H16950" t="s">
        <v>1257</v>
      </c>
      <c r="I16950">
        <v>3</v>
      </c>
      <c r="J16950">
        <f t="shared" si="1829"/>
        <v>1982</v>
      </c>
    </row>
    <row r="16951" spans="1:10">
      <c r="A16951">
        <v>17630</v>
      </c>
      <c r="B16951" t="s">
        <v>724</v>
      </c>
      <c r="C16951" t="str">
        <f>VLOOKUP(B16951,Content!$B$2:$D18631,3,FALSE)</f>
        <v>education</v>
      </c>
      <c r="D16951" t="str">
        <f>VLOOKUP(B16951,Content!$B$2:$D18631,2,FALSE)</f>
        <v>audio</v>
      </c>
      <c r="E16951" t="s">
        <v>1047</v>
      </c>
      <c r="F16951">
        <f>VLOOKUP(E16951,ReactionTypes!$B$2:$D16966,3,FALSE)</f>
        <v>12</v>
      </c>
      <c r="G16951" t="str">
        <f>VLOOKUP(E16951,ReactionTypes!$B$2:$D16966,2,FALSE)</f>
        <v>negative</v>
      </c>
      <c r="H16951" s="4">
        <v>44023</v>
      </c>
      <c r="I16951">
        <f>MONTH(H16951)</f>
        <v>7</v>
      </c>
      <c r="J16951">
        <f t="shared" si="1829"/>
        <v>2116</v>
      </c>
    </row>
    <row r="16952" spans="1:10">
      <c r="A16952">
        <v>17631</v>
      </c>
      <c r="B16952" t="s">
        <v>724</v>
      </c>
      <c r="C16952" t="str">
        <f>VLOOKUP(B16952,Content!$B$2:$D18632,3,FALSE)</f>
        <v>education</v>
      </c>
      <c r="D16952" t="str">
        <f>VLOOKUP(B16952,Content!$B$2:$D18632,2,FALSE)</f>
        <v>audio</v>
      </c>
      <c r="E16952" t="s">
        <v>1038</v>
      </c>
      <c r="F16952">
        <f>VLOOKUP(E16952,ReactionTypes!$B$2:$D16967,3,FALSE)</f>
        <v>15</v>
      </c>
      <c r="G16952" t="str">
        <f>VLOOKUP(E16952,ReactionTypes!$B$2:$D16967,2,FALSE)</f>
        <v>negative</v>
      </c>
      <c r="H16952" t="s">
        <v>1127</v>
      </c>
      <c r="I16952">
        <v>8</v>
      </c>
      <c r="J16952">
        <f t="shared" si="1829"/>
        <v>2055</v>
      </c>
    </row>
    <row r="16953" spans="1:10">
      <c r="A16953">
        <v>17633</v>
      </c>
      <c r="B16953" t="s">
        <v>725</v>
      </c>
      <c r="C16953" t="str">
        <f>VLOOKUP(B16953,Content!$B$2:$D18634,3,FALSE)</f>
        <v>cooking</v>
      </c>
      <c r="D16953" t="str">
        <f>VLOOKUP(B16953,Content!$B$2:$D18634,2,FALSE)</f>
        <v>photo</v>
      </c>
      <c r="E16953" t="s">
        <v>1046</v>
      </c>
      <c r="F16953">
        <f>VLOOKUP(E16953,ReactionTypes!$B$2:$D16968,3,FALSE)</f>
        <v>45</v>
      </c>
      <c r="G16953" t="str">
        <f>VLOOKUP(E16953,ReactionTypes!$B$2:$D16968,2,FALSE)</f>
        <v>positive</v>
      </c>
      <c r="H16953" t="s">
        <v>1118</v>
      </c>
      <c r="I16953">
        <v>10</v>
      </c>
      <c r="J16953">
        <f t="shared" si="1829"/>
        <v>2087</v>
      </c>
    </row>
    <row r="16954" spans="1:10">
      <c r="A16954">
        <v>17634</v>
      </c>
      <c r="B16954" t="s">
        <v>725</v>
      </c>
      <c r="C16954" t="str">
        <f>VLOOKUP(B16954,Content!$B$2:$D18635,3,FALSE)</f>
        <v>cooking</v>
      </c>
      <c r="D16954" t="str">
        <f>VLOOKUP(B16954,Content!$B$2:$D18635,2,FALSE)</f>
        <v>photo</v>
      </c>
      <c r="E16954" t="s">
        <v>1050</v>
      </c>
      <c r="F16954">
        <f>VLOOKUP(E16954,ReactionTypes!$B$2:$D16969,3,FALSE)</f>
        <v>70</v>
      </c>
      <c r="G16954" t="str">
        <f>VLOOKUP(E16954,ReactionTypes!$B$2:$D16969,2,FALSE)</f>
        <v>positive</v>
      </c>
      <c r="H16954" s="4">
        <v>44501</v>
      </c>
      <c r="I16954">
        <f>MONTH(H16954)</f>
        <v>11</v>
      </c>
      <c r="J16954">
        <f t="shared" si="1829"/>
        <v>2055</v>
      </c>
    </row>
    <row r="16955" spans="1:10">
      <c r="A16955">
        <v>17635</v>
      </c>
      <c r="B16955" t="s">
        <v>725</v>
      </c>
      <c r="C16955" t="str">
        <f>VLOOKUP(B16955,Content!$B$2:$D18636,3,FALSE)</f>
        <v>cooking</v>
      </c>
      <c r="D16955" t="str">
        <f>VLOOKUP(B16955,Content!$B$2:$D18636,2,FALSE)</f>
        <v>photo</v>
      </c>
      <c r="E16955" t="s">
        <v>1043</v>
      </c>
      <c r="F16955">
        <f>VLOOKUP(E16955,ReactionTypes!$B$2:$D16970,3,FALSE)</f>
        <v>65</v>
      </c>
      <c r="G16955" t="str">
        <f>VLOOKUP(E16955,ReactionTypes!$B$2:$D16970,2,FALSE)</f>
        <v>positive</v>
      </c>
      <c r="H16955" t="s">
        <v>1101</v>
      </c>
      <c r="I16955">
        <v>10</v>
      </c>
      <c r="J16955">
        <f t="shared" si="1829"/>
        <v>2087</v>
      </c>
    </row>
    <row r="16956" spans="1:10">
      <c r="A16956">
        <v>17636</v>
      </c>
      <c r="B16956" t="s">
        <v>725</v>
      </c>
      <c r="C16956" t="str">
        <f>VLOOKUP(B16956,Content!$B$2:$D18637,3,FALSE)</f>
        <v>cooking</v>
      </c>
      <c r="D16956" t="str">
        <f>VLOOKUP(B16956,Content!$B$2:$D18637,2,FALSE)</f>
        <v>photo</v>
      </c>
      <c r="E16956" t="s">
        <v>1036</v>
      </c>
      <c r="F16956">
        <f>VLOOKUP(E16956,ReactionTypes!$B$2:$D16971,3,FALSE)</f>
        <v>0</v>
      </c>
      <c r="G16956" t="str">
        <f>VLOOKUP(E16956,ReactionTypes!$B$2:$D16971,2,FALSE)</f>
        <v>negative</v>
      </c>
      <c r="H16956" t="s">
        <v>1255</v>
      </c>
      <c r="I16956">
        <v>1</v>
      </c>
      <c r="J16956">
        <f t="shared" si="1829"/>
        <v>2142</v>
      </c>
    </row>
    <row r="16957" spans="1:10">
      <c r="A16957">
        <v>17637</v>
      </c>
      <c r="B16957" t="s">
        <v>725</v>
      </c>
      <c r="C16957" t="str">
        <f>VLOOKUP(B16957,Content!$B$2:$D18638,3,FALSE)</f>
        <v>cooking</v>
      </c>
      <c r="D16957" t="str">
        <f>VLOOKUP(B16957,Content!$B$2:$D18638,2,FALSE)</f>
        <v>photo</v>
      </c>
      <c r="E16957" t="s">
        <v>1039</v>
      </c>
      <c r="F16957">
        <f>VLOOKUP(E16957,ReactionTypes!$B$2:$D16972,3,FALSE)</f>
        <v>30</v>
      </c>
      <c r="G16957" t="str">
        <f>VLOOKUP(E16957,ReactionTypes!$B$2:$D16972,2,FALSE)</f>
        <v>positive</v>
      </c>
      <c r="H16957" t="s">
        <v>1231</v>
      </c>
      <c r="I16957">
        <v>2</v>
      </c>
      <c r="J16957">
        <f t="shared" si="1829"/>
        <v>1890</v>
      </c>
    </row>
    <row r="16958" spans="1:10">
      <c r="A16958">
        <v>17638</v>
      </c>
      <c r="B16958" t="s">
        <v>725</v>
      </c>
      <c r="C16958" t="str">
        <f>VLOOKUP(B16958,Content!$B$2:$D18639,3,FALSE)</f>
        <v>cooking</v>
      </c>
      <c r="D16958" t="str">
        <f>VLOOKUP(B16958,Content!$B$2:$D18639,2,FALSE)</f>
        <v>photo</v>
      </c>
      <c r="E16958" t="s">
        <v>1038</v>
      </c>
      <c r="F16958">
        <f>VLOOKUP(E16958,ReactionTypes!$B$2:$D16973,3,FALSE)</f>
        <v>15</v>
      </c>
      <c r="G16958" t="str">
        <f>VLOOKUP(E16958,ReactionTypes!$B$2:$D16973,2,FALSE)</f>
        <v>negative</v>
      </c>
      <c r="H16958" s="4">
        <v>44113</v>
      </c>
      <c r="I16958">
        <f>MONTH(H16958)</f>
        <v>10</v>
      </c>
      <c r="J16958">
        <f t="shared" si="1829"/>
        <v>2087</v>
      </c>
    </row>
    <row r="16959" spans="1:10">
      <c r="A16959">
        <v>17639</v>
      </c>
      <c r="B16959" t="s">
        <v>725</v>
      </c>
      <c r="C16959" t="str">
        <f>VLOOKUP(B16959,Content!$B$2:$D18640,3,FALSE)</f>
        <v>cooking</v>
      </c>
      <c r="D16959" t="str">
        <f>VLOOKUP(B16959,Content!$B$2:$D18640,2,FALSE)</f>
        <v>photo</v>
      </c>
      <c r="E16959" t="s">
        <v>1039</v>
      </c>
      <c r="F16959">
        <f>VLOOKUP(E16959,ReactionTypes!$B$2:$D16974,3,FALSE)</f>
        <v>30</v>
      </c>
      <c r="G16959" t="str">
        <f>VLOOKUP(E16959,ReactionTypes!$B$2:$D16974,2,FALSE)</f>
        <v>positive</v>
      </c>
      <c r="H16959" t="s">
        <v>1265</v>
      </c>
      <c r="I16959">
        <v>1</v>
      </c>
      <c r="J16959">
        <f t="shared" si="1829"/>
        <v>2142</v>
      </c>
    </row>
    <row r="16960" spans="1:10">
      <c r="A16960">
        <v>17640</v>
      </c>
      <c r="B16960" t="s">
        <v>725</v>
      </c>
      <c r="C16960" t="str">
        <f>VLOOKUP(B16960,Content!$B$2:$D18641,3,FALSE)</f>
        <v>cooking</v>
      </c>
      <c r="D16960" t="str">
        <f>VLOOKUP(B16960,Content!$B$2:$D18641,2,FALSE)</f>
        <v>photo</v>
      </c>
      <c r="E16960" t="s">
        <v>1045</v>
      </c>
      <c r="F16960">
        <f>VLOOKUP(E16960,ReactionTypes!$B$2:$D16975,3,FALSE)</f>
        <v>75</v>
      </c>
      <c r="G16960" t="str">
        <f>VLOOKUP(E16960,ReactionTypes!$B$2:$D16975,2,FALSE)</f>
        <v>positive</v>
      </c>
      <c r="H16960" t="s">
        <v>1078</v>
      </c>
      <c r="I16960">
        <v>8</v>
      </c>
      <c r="J16960">
        <f t="shared" si="1829"/>
        <v>2055</v>
      </c>
    </row>
    <row r="16961" spans="1:10">
      <c r="A16961">
        <v>17641</v>
      </c>
      <c r="B16961" t="s">
        <v>725</v>
      </c>
      <c r="C16961" t="str">
        <f>VLOOKUP(B16961,Content!$B$2:$D18642,3,FALSE)</f>
        <v>cooking</v>
      </c>
      <c r="D16961" t="str">
        <f>VLOOKUP(B16961,Content!$B$2:$D18642,2,FALSE)</f>
        <v>photo</v>
      </c>
      <c r="E16961" t="s">
        <v>1041</v>
      </c>
      <c r="F16961">
        <f>VLOOKUP(E16961,ReactionTypes!$B$2:$D16976,3,FALSE)</f>
        <v>70</v>
      </c>
      <c r="G16961" t="str">
        <f>VLOOKUP(E16961,ReactionTypes!$B$2:$D16976,2,FALSE)</f>
        <v>positive</v>
      </c>
      <c r="H16961" s="4">
        <v>44081</v>
      </c>
      <c r="I16961">
        <f>MONTH(H16961)</f>
        <v>9</v>
      </c>
      <c r="J16961">
        <f t="shared" si="1829"/>
        <v>1991</v>
      </c>
    </row>
    <row r="16962" spans="1:10">
      <c r="A16962">
        <v>17642</v>
      </c>
      <c r="B16962" t="s">
        <v>725</v>
      </c>
      <c r="C16962" t="str">
        <f>VLOOKUP(B16962,Content!$B$2:$D18643,3,FALSE)</f>
        <v>cooking</v>
      </c>
      <c r="D16962" t="str">
        <f>VLOOKUP(B16962,Content!$B$2:$D18643,2,FALSE)</f>
        <v>photo</v>
      </c>
      <c r="E16962" t="s">
        <v>1038</v>
      </c>
      <c r="F16962">
        <f>VLOOKUP(E16962,ReactionTypes!$B$2:$D16977,3,FALSE)</f>
        <v>15</v>
      </c>
      <c r="G16962" t="str">
        <f>VLOOKUP(E16962,ReactionTypes!$B$2:$D16977,2,FALSE)</f>
        <v>negative</v>
      </c>
      <c r="H16962" t="s">
        <v>1187</v>
      </c>
      <c r="I16962">
        <v>1</v>
      </c>
      <c r="J16962">
        <f t="shared" si="1829"/>
        <v>2142</v>
      </c>
    </row>
    <row r="16963" spans="1:10">
      <c r="A16963">
        <v>17643</v>
      </c>
      <c r="B16963" t="s">
        <v>725</v>
      </c>
      <c r="C16963" t="str">
        <f>VLOOKUP(B16963,Content!$B$2:$D18644,3,FALSE)</f>
        <v>cooking</v>
      </c>
      <c r="D16963" t="str">
        <f>VLOOKUP(B16963,Content!$B$2:$D18644,2,FALSE)</f>
        <v>photo</v>
      </c>
      <c r="E16963" t="s">
        <v>1039</v>
      </c>
      <c r="F16963">
        <f>VLOOKUP(E16963,ReactionTypes!$B$2:$D16978,3,FALSE)</f>
        <v>30</v>
      </c>
      <c r="G16963" t="str">
        <f>VLOOKUP(E16963,ReactionTypes!$B$2:$D16978,2,FALSE)</f>
        <v>positive</v>
      </c>
      <c r="H16963" t="s">
        <v>1173</v>
      </c>
      <c r="I16963">
        <v>8</v>
      </c>
      <c r="J16963">
        <f t="shared" ref="J16963:J17026" si="1835">COUNTIF($I$2:$I$24574,I16963)</f>
        <v>2055</v>
      </c>
    </row>
    <row r="16964" spans="1:10">
      <c r="A16964">
        <v>17644</v>
      </c>
      <c r="B16964" t="s">
        <v>725</v>
      </c>
      <c r="C16964" t="str">
        <f>VLOOKUP(B16964,Content!$B$2:$D18645,3,FALSE)</f>
        <v>cooking</v>
      </c>
      <c r="D16964" t="str">
        <f>VLOOKUP(B16964,Content!$B$2:$D18645,2,FALSE)</f>
        <v>photo</v>
      </c>
      <c r="E16964" t="s">
        <v>1038</v>
      </c>
      <c r="F16964">
        <f>VLOOKUP(E16964,ReactionTypes!$B$2:$D16979,3,FALSE)</f>
        <v>15</v>
      </c>
      <c r="G16964" t="str">
        <f>VLOOKUP(E16964,ReactionTypes!$B$2:$D16979,2,FALSE)</f>
        <v>negative</v>
      </c>
      <c r="H16964" s="4">
        <v>43993</v>
      </c>
      <c r="I16964">
        <f t="shared" ref="I16964:I16966" si="1836">MONTH(H16964)</f>
        <v>6</v>
      </c>
      <c r="J16964">
        <f t="shared" si="1835"/>
        <v>2068</v>
      </c>
    </row>
    <row r="16965" spans="1:10">
      <c r="A16965">
        <v>17645</v>
      </c>
      <c r="B16965" t="s">
        <v>725</v>
      </c>
      <c r="C16965" t="str">
        <f>VLOOKUP(B16965,Content!$B$2:$D18646,3,FALSE)</f>
        <v>cooking</v>
      </c>
      <c r="D16965" t="str">
        <f>VLOOKUP(B16965,Content!$B$2:$D18646,2,FALSE)</f>
        <v>photo</v>
      </c>
      <c r="E16965" t="s">
        <v>1046</v>
      </c>
      <c r="F16965">
        <f>VLOOKUP(E16965,ReactionTypes!$B$2:$D16980,3,FALSE)</f>
        <v>45</v>
      </c>
      <c r="G16965" t="str">
        <f>VLOOKUP(E16965,ReactionTypes!$B$2:$D16980,2,FALSE)</f>
        <v>positive</v>
      </c>
      <c r="H16965" s="4">
        <v>44504</v>
      </c>
      <c r="I16965">
        <f t="shared" si="1836"/>
        <v>11</v>
      </c>
      <c r="J16965">
        <f t="shared" si="1835"/>
        <v>2055</v>
      </c>
    </row>
    <row r="16966" spans="1:10">
      <c r="A16966">
        <v>17646</v>
      </c>
      <c r="B16966" t="s">
        <v>725</v>
      </c>
      <c r="C16966" t="str">
        <f>VLOOKUP(B16966,Content!$B$2:$D18647,3,FALSE)</f>
        <v>cooking</v>
      </c>
      <c r="D16966" t="str">
        <f>VLOOKUP(B16966,Content!$B$2:$D18647,2,FALSE)</f>
        <v>photo</v>
      </c>
      <c r="E16966" t="s">
        <v>1041</v>
      </c>
      <c r="F16966">
        <f>VLOOKUP(E16966,ReactionTypes!$B$2:$D16981,3,FALSE)</f>
        <v>70</v>
      </c>
      <c r="G16966" t="str">
        <f>VLOOKUP(E16966,ReactionTypes!$B$2:$D16981,2,FALSE)</f>
        <v>positive</v>
      </c>
      <c r="H16966" s="4">
        <v>44144</v>
      </c>
      <c r="I16966">
        <f t="shared" si="1836"/>
        <v>11</v>
      </c>
      <c r="J16966">
        <f t="shared" si="1835"/>
        <v>2055</v>
      </c>
    </row>
    <row r="16967" spans="1:10">
      <c r="A16967">
        <v>17647</v>
      </c>
      <c r="B16967" t="s">
        <v>725</v>
      </c>
      <c r="C16967" t="str">
        <f>VLOOKUP(B16967,Content!$B$2:$D18648,3,FALSE)</f>
        <v>cooking</v>
      </c>
      <c r="D16967" t="str">
        <f>VLOOKUP(B16967,Content!$B$2:$D18648,2,FALSE)</f>
        <v>photo</v>
      </c>
      <c r="E16967" t="s">
        <v>1050</v>
      </c>
      <c r="F16967">
        <f>VLOOKUP(E16967,ReactionTypes!$B$2:$D16982,3,FALSE)</f>
        <v>70</v>
      </c>
      <c r="G16967" t="str">
        <f>VLOOKUP(E16967,ReactionTypes!$B$2:$D16982,2,FALSE)</f>
        <v>positive</v>
      </c>
      <c r="H16967" t="s">
        <v>1146</v>
      </c>
      <c r="I16967">
        <v>8</v>
      </c>
      <c r="J16967">
        <f t="shared" si="1835"/>
        <v>2055</v>
      </c>
    </row>
    <row r="16968" spans="1:10">
      <c r="A16968">
        <v>17648</v>
      </c>
      <c r="B16968" t="s">
        <v>725</v>
      </c>
      <c r="C16968" t="str">
        <f>VLOOKUP(B16968,Content!$B$2:$D18649,3,FALSE)</f>
        <v>cooking</v>
      </c>
      <c r="D16968" t="str">
        <f>VLOOKUP(B16968,Content!$B$2:$D18649,2,FALSE)</f>
        <v>photo</v>
      </c>
      <c r="E16968" t="s">
        <v>1048</v>
      </c>
      <c r="F16968">
        <f>VLOOKUP(E16968,ReactionTypes!$B$2:$D16983,3,FALSE)</f>
        <v>50</v>
      </c>
      <c r="G16968" t="str">
        <f>VLOOKUP(E16968,ReactionTypes!$B$2:$D16983,2,FALSE)</f>
        <v>positive</v>
      </c>
      <c r="H16968" t="s">
        <v>1226</v>
      </c>
      <c r="I16968">
        <v>3</v>
      </c>
      <c r="J16968">
        <f t="shared" si="1835"/>
        <v>1982</v>
      </c>
    </row>
    <row r="16969" spans="1:10">
      <c r="A16969">
        <v>17649</v>
      </c>
      <c r="B16969" t="s">
        <v>725</v>
      </c>
      <c r="C16969" t="str">
        <f>VLOOKUP(B16969,Content!$B$2:$D18650,3,FALSE)</f>
        <v>cooking</v>
      </c>
      <c r="D16969" t="str">
        <f>VLOOKUP(B16969,Content!$B$2:$D18650,2,FALSE)</f>
        <v>photo</v>
      </c>
      <c r="E16969" t="s">
        <v>1036</v>
      </c>
      <c r="F16969">
        <f>VLOOKUP(E16969,ReactionTypes!$B$2:$D16984,3,FALSE)</f>
        <v>0</v>
      </c>
      <c r="G16969" t="str">
        <f>VLOOKUP(E16969,ReactionTypes!$B$2:$D16984,2,FALSE)</f>
        <v>negative</v>
      </c>
      <c r="H16969" t="s">
        <v>1237</v>
      </c>
      <c r="I16969">
        <v>5</v>
      </c>
      <c r="J16969">
        <f t="shared" si="1835"/>
        <v>2110</v>
      </c>
    </row>
    <row r="16970" spans="1:10">
      <c r="A16970">
        <v>17650</v>
      </c>
      <c r="B16970" t="s">
        <v>725</v>
      </c>
      <c r="C16970" t="str">
        <f>VLOOKUP(B16970,Content!$B$2:$D18651,3,FALSE)</f>
        <v>cooking</v>
      </c>
      <c r="D16970" t="str">
        <f>VLOOKUP(B16970,Content!$B$2:$D18651,2,FALSE)</f>
        <v>photo</v>
      </c>
      <c r="E16970" t="s">
        <v>1043</v>
      </c>
      <c r="F16970">
        <f>VLOOKUP(E16970,ReactionTypes!$B$2:$D16985,3,FALSE)</f>
        <v>65</v>
      </c>
      <c r="G16970" t="str">
        <f>VLOOKUP(E16970,ReactionTypes!$B$2:$D16985,2,FALSE)</f>
        <v>positive</v>
      </c>
      <c r="H16970" t="s">
        <v>1245</v>
      </c>
      <c r="I16970">
        <v>5</v>
      </c>
      <c r="J16970">
        <f t="shared" si="1835"/>
        <v>2110</v>
      </c>
    </row>
    <row r="16971" spans="1:10">
      <c r="A16971">
        <v>17651</v>
      </c>
      <c r="B16971" t="s">
        <v>725</v>
      </c>
      <c r="C16971" t="str">
        <f>VLOOKUP(B16971,Content!$B$2:$D18652,3,FALSE)</f>
        <v>cooking</v>
      </c>
      <c r="D16971" t="str">
        <f>VLOOKUP(B16971,Content!$B$2:$D18652,2,FALSE)</f>
        <v>photo</v>
      </c>
      <c r="E16971" t="s">
        <v>1048</v>
      </c>
      <c r="F16971">
        <f>VLOOKUP(E16971,ReactionTypes!$B$2:$D16986,3,FALSE)</f>
        <v>50</v>
      </c>
      <c r="G16971" t="str">
        <f>VLOOKUP(E16971,ReactionTypes!$B$2:$D16986,2,FALSE)</f>
        <v>positive</v>
      </c>
      <c r="H16971" t="s">
        <v>1094</v>
      </c>
      <c r="I16971">
        <v>11</v>
      </c>
      <c r="J16971">
        <f t="shared" si="1835"/>
        <v>2055</v>
      </c>
    </row>
    <row r="16972" spans="1:10">
      <c r="A16972">
        <v>17652</v>
      </c>
      <c r="B16972" t="s">
        <v>725</v>
      </c>
      <c r="C16972" t="str">
        <f>VLOOKUP(B16972,Content!$B$2:$D18653,3,FALSE)</f>
        <v>cooking</v>
      </c>
      <c r="D16972" t="str">
        <f>VLOOKUP(B16972,Content!$B$2:$D18653,2,FALSE)</f>
        <v>photo</v>
      </c>
      <c r="E16972" t="s">
        <v>1037</v>
      </c>
      <c r="F16972">
        <f>VLOOKUP(E16972,ReactionTypes!$B$2:$D16987,3,FALSE)</f>
        <v>10</v>
      </c>
      <c r="G16972" t="str">
        <f>VLOOKUP(E16972,ReactionTypes!$B$2:$D16987,2,FALSE)</f>
        <v>negative</v>
      </c>
      <c r="H16972" t="s">
        <v>1147</v>
      </c>
      <c r="I16972">
        <v>12</v>
      </c>
      <c r="J16972">
        <f t="shared" si="1835"/>
        <v>2099</v>
      </c>
    </row>
    <row r="16973" spans="1:10">
      <c r="A16973">
        <v>17653</v>
      </c>
      <c r="B16973" t="s">
        <v>725</v>
      </c>
      <c r="C16973" t="str">
        <f>VLOOKUP(B16973,Content!$B$2:$D18654,3,FALSE)</f>
        <v>cooking</v>
      </c>
      <c r="D16973" t="str">
        <f>VLOOKUP(B16973,Content!$B$2:$D18654,2,FALSE)</f>
        <v>photo</v>
      </c>
      <c r="E16973" t="s">
        <v>1037</v>
      </c>
      <c r="F16973">
        <f>VLOOKUP(E16973,ReactionTypes!$B$2:$D16988,3,FALSE)</f>
        <v>10</v>
      </c>
      <c r="G16973" t="str">
        <f>VLOOKUP(E16973,ReactionTypes!$B$2:$D16988,2,FALSE)</f>
        <v>negative</v>
      </c>
      <c r="H16973" s="4">
        <v>43868</v>
      </c>
      <c r="I16973">
        <f>MONTH(H16973)</f>
        <v>2</v>
      </c>
      <c r="J16973">
        <f t="shared" si="1835"/>
        <v>1890</v>
      </c>
    </row>
    <row r="16974" spans="1:10">
      <c r="A16974">
        <v>17654</v>
      </c>
      <c r="B16974" t="s">
        <v>725</v>
      </c>
      <c r="C16974" t="str">
        <f>VLOOKUP(B16974,Content!$B$2:$D18655,3,FALSE)</f>
        <v>cooking</v>
      </c>
      <c r="D16974" t="str">
        <f>VLOOKUP(B16974,Content!$B$2:$D18655,2,FALSE)</f>
        <v>photo</v>
      </c>
      <c r="E16974" t="s">
        <v>1044</v>
      </c>
      <c r="F16974">
        <f>VLOOKUP(E16974,ReactionTypes!$B$2:$D16989,3,FALSE)</f>
        <v>20</v>
      </c>
      <c r="G16974" t="str">
        <f>VLOOKUP(E16974,ReactionTypes!$B$2:$D16989,2,FALSE)</f>
        <v>neutral</v>
      </c>
      <c r="H16974" t="s">
        <v>1280</v>
      </c>
      <c r="I16974">
        <v>5</v>
      </c>
      <c r="J16974">
        <f t="shared" si="1835"/>
        <v>2110</v>
      </c>
    </row>
    <row r="16975" spans="1:10">
      <c r="A16975">
        <v>17655</v>
      </c>
      <c r="B16975" t="s">
        <v>725</v>
      </c>
      <c r="C16975" t="str">
        <f>VLOOKUP(B16975,Content!$B$2:$D18656,3,FALSE)</f>
        <v>cooking</v>
      </c>
      <c r="D16975" t="str">
        <f>VLOOKUP(B16975,Content!$B$2:$D18656,2,FALSE)</f>
        <v>photo</v>
      </c>
      <c r="E16975" t="s">
        <v>1044</v>
      </c>
      <c r="F16975">
        <f>VLOOKUP(E16975,ReactionTypes!$B$2:$D16990,3,FALSE)</f>
        <v>20</v>
      </c>
      <c r="G16975" t="str">
        <f>VLOOKUP(E16975,ReactionTypes!$B$2:$D16990,2,FALSE)</f>
        <v>neutral</v>
      </c>
      <c r="H16975" t="s">
        <v>1121</v>
      </c>
      <c r="I16975">
        <v>7</v>
      </c>
      <c r="J16975">
        <f t="shared" si="1835"/>
        <v>2116</v>
      </c>
    </row>
    <row r="16976" spans="1:10">
      <c r="A16976">
        <v>17656</v>
      </c>
      <c r="B16976" t="s">
        <v>725</v>
      </c>
      <c r="C16976" t="str">
        <f>VLOOKUP(B16976,Content!$B$2:$D18657,3,FALSE)</f>
        <v>cooking</v>
      </c>
      <c r="D16976" t="str">
        <f>VLOOKUP(B16976,Content!$B$2:$D18657,2,FALSE)</f>
        <v>photo</v>
      </c>
      <c r="E16976" t="s">
        <v>1049</v>
      </c>
      <c r="F16976">
        <f>VLOOKUP(E16976,ReactionTypes!$B$2:$D16991,3,FALSE)</f>
        <v>60</v>
      </c>
      <c r="G16976" t="str">
        <f>VLOOKUP(E16976,ReactionTypes!$B$2:$D16991,2,FALSE)</f>
        <v>positive</v>
      </c>
      <c r="H16976" t="s">
        <v>1072</v>
      </c>
      <c r="I16976">
        <v>9</v>
      </c>
      <c r="J16976">
        <f t="shared" si="1835"/>
        <v>1991</v>
      </c>
    </row>
    <row r="16977" spans="1:10">
      <c r="A16977">
        <v>17657</v>
      </c>
      <c r="B16977" t="s">
        <v>725</v>
      </c>
      <c r="C16977" t="str">
        <f>VLOOKUP(B16977,Content!$B$2:$D18658,3,FALSE)</f>
        <v>cooking</v>
      </c>
      <c r="D16977" t="str">
        <f>VLOOKUP(B16977,Content!$B$2:$D18658,2,FALSE)</f>
        <v>photo</v>
      </c>
      <c r="E16977" t="s">
        <v>1038</v>
      </c>
      <c r="F16977">
        <f>VLOOKUP(E16977,ReactionTypes!$B$2:$D16992,3,FALSE)</f>
        <v>15</v>
      </c>
      <c r="G16977" t="str">
        <f>VLOOKUP(E16977,ReactionTypes!$B$2:$D16992,2,FALSE)</f>
        <v>negative</v>
      </c>
      <c r="H16977" s="4">
        <v>43841</v>
      </c>
      <c r="I16977">
        <f>MONTH(H16977)</f>
        <v>1</v>
      </c>
      <c r="J16977">
        <f t="shared" si="1835"/>
        <v>2142</v>
      </c>
    </row>
    <row r="16978" spans="1:10">
      <c r="A16978">
        <v>17658</v>
      </c>
      <c r="B16978" t="s">
        <v>725</v>
      </c>
      <c r="C16978" t="str">
        <f>VLOOKUP(B16978,Content!$B$2:$D18659,3,FALSE)</f>
        <v>cooking</v>
      </c>
      <c r="D16978" t="str">
        <f>VLOOKUP(B16978,Content!$B$2:$D18659,2,FALSE)</f>
        <v>photo</v>
      </c>
      <c r="E16978" t="s">
        <v>1044</v>
      </c>
      <c r="F16978">
        <f>VLOOKUP(E16978,ReactionTypes!$B$2:$D16993,3,FALSE)</f>
        <v>20</v>
      </c>
      <c r="G16978" t="str">
        <f>VLOOKUP(E16978,ReactionTypes!$B$2:$D16993,2,FALSE)</f>
        <v>neutral</v>
      </c>
      <c r="H16978" t="s">
        <v>1173</v>
      </c>
      <c r="I16978">
        <v>8</v>
      </c>
      <c r="J16978">
        <f t="shared" si="1835"/>
        <v>2055</v>
      </c>
    </row>
    <row r="16979" spans="1:10">
      <c r="A16979">
        <v>17659</v>
      </c>
      <c r="B16979" t="s">
        <v>725</v>
      </c>
      <c r="C16979" t="str">
        <f>VLOOKUP(B16979,Content!$B$2:$D18660,3,FALSE)</f>
        <v>cooking</v>
      </c>
      <c r="D16979" t="str">
        <f>VLOOKUP(B16979,Content!$B$2:$D18660,2,FALSE)</f>
        <v>photo</v>
      </c>
      <c r="E16979" t="s">
        <v>1051</v>
      </c>
      <c r="F16979">
        <f>VLOOKUP(E16979,ReactionTypes!$B$2:$D16994,3,FALSE)</f>
        <v>72</v>
      </c>
      <c r="G16979" t="str">
        <f>VLOOKUP(E16979,ReactionTypes!$B$2:$D16994,2,FALSE)</f>
        <v>positive</v>
      </c>
      <c r="H16979" s="4">
        <v>44322</v>
      </c>
      <c r="I16979">
        <f t="shared" ref="I16979:I16980" si="1837">MONTH(H16979)</f>
        <v>5</v>
      </c>
      <c r="J16979">
        <f t="shared" si="1835"/>
        <v>2110</v>
      </c>
    </row>
    <row r="16980" spans="1:10">
      <c r="A16980">
        <v>17660</v>
      </c>
      <c r="B16980" t="s">
        <v>725</v>
      </c>
      <c r="C16980" t="str">
        <f>VLOOKUP(B16980,Content!$B$2:$D18661,3,FALSE)</f>
        <v>cooking</v>
      </c>
      <c r="D16980" t="str">
        <f>VLOOKUP(B16980,Content!$B$2:$D18661,2,FALSE)</f>
        <v>photo</v>
      </c>
      <c r="E16980" t="s">
        <v>1048</v>
      </c>
      <c r="F16980">
        <f>VLOOKUP(E16980,ReactionTypes!$B$2:$D16995,3,FALSE)</f>
        <v>50</v>
      </c>
      <c r="G16980" t="str">
        <f>VLOOKUP(E16980,ReactionTypes!$B$2:$D16995,2,FALSE)</f>
        <v>positive</v>
      </c>
      <c r="H16980" s="4">
        <v>44288</v>
      </c>
      <c r="I16980">
        <f t="shared" si="1837"/>
        <v>4</v>
      </c>
      <c r="J16980">
        <f t="shared" si="1835"/>
        <v>1978</v>
      </c>
    </row>
    <row r="16981" spans="1:10">
      <c r="A16981">
        <v>17661</v>
      </c>
      <c r="B16981" t="s">
        <v>725</v>
      </c>
      <c r="C16981" t="str">
        <f>VLOOKUP(B16981,Content!$B$2:$D18662,3,FALSE)</f>
        <v>cooking</v>
      </c>
      <c r="D16981" t="str">
        <f>VLOOKUP(B16981,Content!$B$2:$D18662,2,FALSE)</f>
        <v>photo</v>
      </c>
      <c r="E16981" t="s">
        <v>1051</v>
      </c>
      <c r="F16981">
        <f>VLOOKUP(E16981,ReactionTypes!$B$2:$D16996,3,FALSE)</f>
        <v>72</v>
      </c>
      <c r="G16981" t="str">
        <f>VLOOKUP(E16981,ReactionTypes!$B$2:$D16996,2,FALSE)</f>
        <v>positive</v>
      </c>
      <c r="H16981" t="s">
        <v>1183</v>
      </c>
      <c r="I16981">
        <v>7</v>
      </c>
      <c r="J16981">
        <f t="shared" si="1835"/>
        <v>2116</v>
      </c>
    </row>
    <row r="16982" spans="1:10">
      <c r="A16982">
        <v>17662</v>
      </c>
      <c r="B16982" t="s">
        <v>725</v>
      </c>
      <c r="C16982" t="str">
        <f>VLOOKUP(B16982,Content!$B$2:$D18663,3,FALSE)</f>
        <v>cooking</v>
      </c>
      <c r="D16982" t="str">
        <f>VLOOKUP(B16982,Content!$B$2:$D18663,2,FALSE)</f>
        <v>photo</v>
      </c>
      <c r="E16982" t="s">
        <v>1047</v>
      </c>
      <c r="F16982">
        <f>VLOOKUP(E16982,ReactionTypes!$B$2:$D16997,3,FALSE)</f>
        <v>12</v>
      </c>
      <c r="G16982" t="str">
        <f>VLOOKUP(E16982,ReactionTypes!$B$2:$D16997,2,FALSE)</f>
        <v>negative</v>
      </c>
      <c r="H16982" s="4">
        <v>44256</v>
      </c>
      <c r="I16982">
        <f t="shared" ref="I16982:I16984" si="1838">MONTH(H16982)</f>
        <v>3</v>
      </c>
      <c r="J16982">
        <f t="shared" si="1835"/>
        <v>1982</v>
      </c>
    </row>
    <row r="16983" spans="1:10">
      <c r="A16983">
        <v>17663</v>
      </c>
      <c r="B16983" t="s">
        <v>725</v>
      </c>
      <c r="C16983" t="str">
        <f>VLOOKUP(B16983,Content!$B$2:$D18664,3,FALSE)</f>
        <v>cooking</v>
      </c>
      <c r="D16983" t="str">
        <f>VLOOKUP(B16983,Content!$B$2:$D18664,2,FALSE)</f>
        <v>photo</v>
      </c>
      <c r="E16983" t="s">
        <v>1049</v>
      </c>
      <c r="F16983">
        <f>VLOOKUP(E16983,ReactionTypes!$B$2:$D16998,3,FALSE)</f>
        <v>60</v>
      </c>
      <c r="G16983" t="str">
        <f>VLOOKUP(E16983,ReactionTypes!$B$2:$D16998,2,FALSE)</f>
        <v>positive</v>
      </c>
      <c r="H16983" s="4">
        <v>44475</v>
      </c>
      <c r="I16983">
        <f t="shared" si="1838"/>
        <v>10</v>
      </c>
      <c r="J16983">
        <f t="shared" si="1835"/>
        <v>2087</v>
      </c>
    </row>
    <row r="16984" spans="1:10">
      <c r="A16984">
        <v>17664</v>
      </c>
      <c r="B16984" t="s">
        <v>725</v>
      </c>
      <c r="C16984" t="str">
        <f>VLOOKUP(B16984,Content!$B$2:$D18665,3,FALSE)</f>
        <v>cooking</v>
      </c>
      <c r="D16984" t="str">
        <f>VLOOKUP(B16984,Content!$B$2:$D18665,2,FALSE)</f>
        <v>photo</v>
      </c>
      <c r="E16984" t="s">
        <v>1039</v>
      </c>
      <c r="F16984">
        <f>VLOOKUP(E16984,ReactionTypes!$B$2:$D16999,3,FALSE)</f>
        <v>30</v>
      </c>
      <c r="G16984" t="str">
        <f>VLOOKUP(E16984,ReactionTypes!$B$2:$D16999,2,FALSE)</f>
        <v>positive</v>
      </c>
      <c r="H16984" s="4">
        <v>44176</v>
      </c>
      <c r="I16984">
        <f t="shared" si="1838"/>
        <v>12</v>
      </c>
      <c r="J16984">
        <f t="shared" si="1835"/>
        <v>2099</v>
      </c>
    </row>
    <row r="16985" spans="1:10">
      <c r="A16985">
        <v>17665</v>
      </c>
      <c r="B16985" t="s">
        <v>725</v>
      </c>
      <c r="C16985" t="str">
        <f>VLOOKUP(B16985,Content!$B$2:$D18666,3,FALSE)</f>
        <v>cooking</v>
      </c>
      <c r="D16985" t="str">
        <f>VLOOKUP(B16985,Content!$B$2:$D18666,2,FALSE)</f>
        <v>photo</v>
      </c>
      <c r="E16985" t="s">
        <v>1049</v>
      </c>
      <c r="F16985">
        <f>VLOOKUP(E16985,ReactionTypes!$B$2:$D17000,3,FALSE)</f>
        <v>60</v>
      </c>
      <c r="G16985" t="str">
        <f>VLOOKUP(E16985,ReactionTypes!$B$2:$D17000,2,FALSE)</f>
        <v>positive</v>
      </c>
      <c r="H16985" t="s">
        <v>1140</v>
      </c>
      <c r="I16985">
        <v>10</v>
      </c>
      <c r="J16985">
        <f t="shared" si="1835"/>
        <v>2087</v>
      </c>
    </row>
    <row r="16986" spans="1:10">
      <c r="A16986">
        <v>17666</v>
      </c>
      <c r="B16986" t="s">
        <v>725</v>
      </c>
      <c r="C16986" t="str">
        <f>VLOOKUP(B16986,Content!$B$2:$D18667,3,FALSE)</f>
        <v>cooking</v>
      </c>
      <c r="D16986" t="str">
        <f>VLOOKUP(B16986,Content!$B$2:$D18667,2,FALSE)</f>
        <v>photo</v>
      </c>
      <c r="E16986" t="s">
        <v>1045</v>
      </c>
      <c r="F16986">
        <f>VLOOKUP(E16986,ReactionTypes!$B$2:$D17001,3,FALSE)</f>
        <v>75</v>
      </c>
      <c r="G16986" t="str">
        <f>VLOOKUP(E16986,ReactionTypes!$B$2:$D17001,2,FALSE)</f>
        <v>positive</v>
      </c>
      <c r="H16986" s="4">
        <v>44442</v>
      </c>
      <c r="I16986">
        <f>MONTH(H16986)</f>
        <v>9</v>
      </c>
      <c r="J16986">
        <f t="shared" si="1835"/>
        <v>1991</v>
      </c>
    </row>
    <row r="16987" spans="1:10">
      <c r="A16987">
        <v>17667</v>
      </c>
      <c r="B16987" t="s">
        <v>725</v>
      </c>
      <c r="C16987" t="str">
        <f>VLOOKUP(B16987,Content!$B$2:$D18668,3,FALSE)</f>
        <v>cooking</v>
      </c>
      <c r="D16987" t="str">
        <f>VLOOKUP(B16987,Content!$B$2:$D18668,2,FALSE)</f>
        <v>photo</v>
      </c>
      <c r="E16987" t="s">
        <v>1042</v>
      </c>
      <c r="F16987">
        <f>VLOOKUP(E16987,ReactionTypes!$B$2:$D17002,3,FALSE)</f>
        <v>5</v>
      </c>
      <c r="G16987" t="str">
        <f>VLOOKUP(E16987,ReactionTypes!$B$2:$D17002,2,FALSE)</f>
        <v>negative</v>
      </c>
      <c r="H16987" t="s">
        <v>1154</v>
      </c>
      <c r="I16987">
        <v>8</v>
      </c>
      <c r="J16987">
        <f t="shared" si="1835"/>
        <v>2055</v>
      </c>
    </row>
    <row r="16988" spans="1:10">
      <c r="A16988">
        <v>17668</v>
      </c>
      <c r="B16988" t="s">
        <v>725</v>
      </c>
      <c r="C16988" t="str">
        <f>VLOOKUP(B16988,Content!$B$2:$D18669,3,FALSE)</f>
        <v>cooking</v>
      </c>
      <c r="D16988" t="str">
        <f>VLOOKUP(B16988,Content!$B$2:$D18669,2,FALSE)</f>
        <v>photo</v>
      </c>
      <c r="E16988" t="s">
        <v>1049</v>
      </c>
      <c r="F16988">
        <f>VLOOKUP(E16988,ReactionTypes!$B$2:$D17003,3,FALSE)</f>
        <v>60</v>
      </c>
      <c r="G16988" t="str">
        <f>VLOOKUP(E16988,ReactionTypes!$B$2:$D17003,2,FALSE)</f>
        <v>positive</v>
      </c>
      <c r="H16988" t="s">
        <v>1150</v>
      </c>
      <c r="I16988">
        <v>11</v>
      </c>
      <c r="J16988">
        <f t="shared" si="1835"/>
        <v>2055</v>
      </c>
    </row>
    <row r="16989" spans="1:10">
      <c r="A16989">
        <v>17669</v>
      </c>
      <c r="B16989" t="s">
        <v>725</v>
      </c>
      <c r="C16989" t="str">
        <f>VLOOKUP(B16989,Content!$B$2:$D18670,3,FALSE)</f>
        <v>cooking</v>
      </c>
      <c r="D16989" t="str">
        <f>VLOOKUP(B16989,Content!$B$2:$D18670,2,FALSE)</f>
        <v>photo</v>
      </c>
      <c r="E16989" t="s">
        <v>1049</v>
      </c>
      <c r="F16989">
        <f>VLOOKUP(E16989,ReactionTypes!$B$2:$D17004,3,FALSE)</f>
        <v>60</v>
      </c>
      <c r="G16989" t="str">
        <f>VLOOKUP(E16989,ReactionTypes!$B$2:$D17004,2,FALSE)</f>
        <v>positive</v>
      </c>
      <c r="H16989" s="4">
        <v>44536</v>
      </c>
      <c r="I16989">
        <f>MONTH(H16989)</f>
        <v>12</v>
      </c>
      <c r="J16989">
        <f t="shared" si="1835"/>
        <v>2099</v>
      </c>
    </row>
    <row r="16990" spans="1:10">
      <c r="A16990">
        <v>17670</v>
      </c>
      <c r="B16990" t="s">
        <v>725</v>
      </c>
      <c r="C16990" t="str">
        <f>VLOOKUP(B16990,Content!$B$2:$D18671,3,FALSE)</f>
        <v>cooking</v>
      </c>
      <c r="D16990" t="str">
        <f>VLOOKUP(B16990,Content!$B$2:$D18671,2,FALSE)</f>
        <v>photo</v>
      </c>
      <c r="E16990" t="s">
        <v>1040</v>
      </c>
      <c r="F16990">
        <f>VLOOKUP(E16990,ReactionTypes!$B$2:$D17005,3,FALSE)</f>
        <v>35</v>
      </c>
      <c r="G16990" t="str">
        <f>VLOOKUP(E16990,ReactionTypes!$B$2:$D17005,2,FALSE)</f>
        <v>neutral</v>
      </c>
      <c r="H16990" t="s">
        <v>1152</v>
      </c>
      <c r="I16990">
        <v>7</v>
      </c>
      <c r="J16990">
        <f t="shared" si="1835"/>
        <v>2116</v>
      </c>
    </row>
    <row r="16991" spans="1:10">
      <c r="A16991">
        <v>17671</v>
      </c>
      <c r="B16991" t="s">
        <v>725</v>
      </c>
      <c r="C16991" t="str">
        <f>VLOOKUP(B16991,Content!$B$2:$D18672,3,FALSE)</f>
        <v>cooking</v>
      </c>
      <c r="D16991" t="str">
        <f>VLOOKUP(B16991,Content!$B$2:$D18672,2,FALSE)</f>
        <v>photo</v>
      </c>
      <c r="E16991" t="s">
        <v>1036</v>
      </c>
      <c r="F16991">
        <f>VLOOKUP(E16991,ReactionTypes!$B$2:$D17006,3,FALSE)</f>
        <v>0</v>
      </c>
      <c r="G16991" t="str">
        <f>VLOOKUP(E16991,ReactionTypes!$B$2:$D17006,2,FALSE)</f>
        <v>negative</v>
      </c>
      <c r="H16991" s="4">
        <v>44172</v>
      </c>
      <c r="I16991">
        <f>MONTH(H16991)</f>
        <v>12</v>
      </c>
      <c r="J16991">
        <f t="shared" si="1835"/>
        <v>2099</v>
      </c>
    </row>
    <row r="16992" spans="1:10">
      <c r="A16992">
        <v>17672</v>
      </c>
      <c r="B16992" t="s">
        <v>725</v>
      </c>
      <c r="C16992" t="str">
        <f>VLOOKUP(B16992,Content!$B$2:$D18673,3,FALSE)</f>
        <v>cooking</v>
      </c>
      <c r="D16992" t="str">
        <f>VLOOKUP(B16992,Content!$B$2:$D18673,2,FALSE)</f>
        <v>photo</v>
      </c>
      <c r="E16992" t="s">
        <v>1040</v>
      </c>
      <c r="F16992">
        <f>VLOOKUP(E16992,ReactionTypes!$B$2:$D17007,3,FALSE)</f>
        <v>35</v>
      </c>
      <c r="G16992" t="str">
        <f>VLOOKUP(E16992,ReactionTypes!$B$2:$D17007,2,FALSE)</f>
        <v>neutral</v>
      </c>
      <c r="H16992" t="s">
        <v>1221</v>
      </c>
      <c r="I16992">
        <v>2</v>
      </c>
      <c r="J16992">
        <f t="shared" si="1835"/>
        <v>1890</v>
      </c>
    </row>
    <row r="16993" spans="1:10">
      <c r="A16993">
        <v>17673</v>
      </c>
      <c r="B16993" t="s">
        <v>725</v>
      </c>
      <c r="C16993" t="str">
        <f>VLOOKUP(B16993,Content!$B$2:$D18674,3,FALSE)</f>
        <v>cooking</v>
      </c>
      <c r="D16993" t="str">
        <f>VLOOKUP(B16993,Content!$B$2:$D18674,2,FALSE)</f>
        <v>photo</v>
      </c>
      <c r="E16993" t="s">
        <v>1051</v>
      </c>
      <c r="F16993">
        <f>VLOOKUP(E16993,ReactionTypes!$B$2:$D17008,3,FALSE)</f>
        <v>72</v>
      </c>
      <c r="G16993" t="str">
        <f>VLOOKUP(E16993,ReactionTypes!$B$2:$D17008,2,FALSE)</f>
        <v>positive</v>
      </c>
      <c r="H16993" s="4">
        <v>44533</v>
      </c>
      <c r="I16993">
        <f t="shared" ref="I16993:I16994" si="1839">MONTH(H16993)</f>
        <v>12</v>
      </c>
      <c r="J16993">
        <f t="shared" si="1835"/>
        <v>2099</v>
      </c>
    </row>
    <row r="16994" spans="1:10">
      <c r="A16994">
        <v>17674</v>
      </c>
      <c r="B16994" t="s">
        <v>725</v>
      </c>
      <c r="C16994" t="str">
        <f>VLOOKUP(B16994,Content!$B$2:$D18675,3,FALSE)</f>
        <v>cooking</v>
      </c>
      <c r="D16994" t="str">
        <f>VLOOKUP(B16994,Content!$B$2:$D18675,2,FALSE)</f>
        <v>photo</v>
      </c>
      <c r="E16994" t="s">
        <v>1044</v>
      </c>
      <c r="F16994">
        <f>VLOOKUP(E16994,ReactionTypes!$B$2:$D17009,3,FALSE)</f>
        <v>20</v>
      </c>
      <c r="G16994" t="str">
        <f>VLOOKUP(E16994,ReactionTypes!$B$2:$D17009,2,FALSE)</f>
        <v>neutral</v>
      </c>
      <c r="H16994" s="4">
        <v>44202</v>
      </c>
      <c r="I16994">
        <f t="shared" si="1839"/>
        <v>1</v>
      </c>
      <c r="J16994">
        <f t="shared" si="1835"/>
        <v>2142</v>
      </c>
    </row>
    <row r="16995" spans="1:10">
      <c r="A16995">
        <v>17675</v>
      </c>
      <c r="B16995" t="s">
        <v>725</v>
      </c>
      <c r="C16995" t="str">
        <f>VLOOKUP(B16995,Content!$B$2:$D18676,3,FALSE)</f>
        <v>cooking</v>
      </c>
      <c r="D16995" t="str">
        <f>VLOOKUP(B16995,Content!$B$2:$D18676,2,FALSE)</f>
        <v>photo</v>
      </c>
      <c r="E16995" t="s">
        <v>1049</v>
      </c>
      <c r="F16995">
        <f>VLOOKUP(E16995,ReactionTypes!$B$2:$D17010,3,FALSE)</f>
        <v>60</v>
      </c>
      <c r="G16995" t="str">
        <f>VLOOKUP(E16995,ReactionTypes!$B$2:$D17010,2,FALSE)</f>
        <v>positive</v>
      </c>
      <c r="H16995" t="s">
        <v>1135</v>
      </c>
      <c r="I16995">
        <v>7</v>
      </c>
      <c r="J16995">
        <f t="shared" si="1835"/>
        <v>2116</v>
      </c>
    </row>
    <row r="16996" spans="1:10">
      <c r="A16996">
        <v>17676</v>
      </c>
      <c r="B16996" t="s">
        <v>725</v>
      </c>
      <c r="C16996" t="str">
        <f>VLOOKUP(B16996,Content!$B$2:$D18677,3,FALSE)</f>
        <v>cooking</v>
      </c>
      <c r="D16996" t="str">
        <f>VLOOKUP(B16996,Content!$B$2:$D18677,2,FALSE)</f>
        <v>photo</v>
      </c>
      <c r="E16996" t="s">
        <v>1048</v>
      </c>
      <c r="F16996">
        <f>VLOOKUP(E16996,ReactionTypes!$B$2:$D17011,3,FALSE)</f>
        <v>50</v>
      </c>
      <c r="G16996" t="str">
        <f>VLOOKUP(E16996,ReactionTypes!$B$2:$D17011,2,FALSE)</f>
        <v>positive</v>
      </c>
      <c r="H16996" t="s">
        <v>1091</v>
      </c>
      <c r="I16996">
        <v>10</v>
      </c>
      <c r="J16996">
        <f t="shared" si="1835"/>
        <v>2087</v>
      </c>
    </row>
    <row r="16997" spans="1:10">
      <c r="A16997">
        <v>17677</v>
      </c>
      <c r="B16997" t="s">
        <v>725</v>
      </c>
      <c r="C16997" t="str">
        <f>VLOOKUP(B16997,Content!$B$2:$D18678,3,FALSE)</f>
        <v>cooking</v>
      </c>
      <c r="D16997" t="str">
        <f>VLOOKUP(B16997,Content!$B$2:$D18678,2,FALSE)</f>
        <v>photo</v>
      </c>
      <c r="E16997" t="s">
        <v>1037</v>
      </c>
      <c r="F16997">
        <f>VLOOKUP(E16997,ReactionTypes!$B$2:$D17012,3,FALSE)</f>
        <v>10</v>
      </c>
      <c r="G16997" t="str">
        <f>VLOOKUP(E16997,ReactionTypes!$B$2:$D17012,2,FALSE)</f>
        <v>negative</v>
      </c>
      <c r="H16997" s="4">
        <v>43901</v>
      </c>
      <c r="I16997">
        <f>MONTH(H16997)</f>
        <v>3</v>
      </c>
      <c r="J16997">
        <f t="shared" si="1835"/>
        <v>1982</v>
      </c>
    </row>
    <row r="16998" spans="1:10">
      <c r="A16998">
        <v>17678</v>
      </c>
      <c r="B16998" t="s">
        <v>725</v>
      </c>
      <c r="C16998" t="str">
        <f>VLOOKUP(B16998,Content!$B$2:$D18679,3,FALSE)</f>
        <v>cooking</v>
      </c>
      <c r="D16998" t="str">
        <f>VLOOKUP(B16998,Content!$B$2:$D18679,2,FALSE)</f>
        <v>photo</v>
      </c>
      <c r="E16998" t="s">
        <v>1051</v>
      </c>
      <c r="F16998">
        <f>VLOOKUP(E16998,ReactionTypes!$B$2:$D17013,3,FALSE)</f>
        <v>72</v>
      </c>
      <c r="G16998" t="str">
        <f>VLOOKUP(E16998,ReactionTypes!$B$2:$D17013,2,FALSE)</f>
        <v>positive</v>
      </c>
      <c r="H16998" t="s">
        <v>1106</v>
      </c>
      <c r="I16998">
        <v>11</v>
      </c>
      <c r="J16998">
        <f t="shared" si="1835"/>
        <v>2055</v>
      </c>
    </row>
    <row r="16999" spans="1:10">
      <c r="A16999">
        <v>17679</v>
      </c>
      <c r="B16999" t="s">
        <v>725</v>
      </c>
      <c r="C16999" t="str">
        <f>VLOOKUP(B16999,Content!$B$2:$D18680,3,FALSE)</f>
        <v>cooking</v>
      </c>
      <c r="D16999" t="str">
        <f>VLOOKUP(B16999,Content!$B$2:$D18680,2,FALSE)</f>
        <v>photo</v>
      </c>
      <c r="E16999" t="s">
        <v>1038</v>
      </c>
      <c r="F16999">
        <f>VLOOKUP(E16999,ReactionTypes!$B$2:$D17014,3,FALSE)</f>
        <v>15</v>
      </c>
      <c r="G16999" t="str">
        <f>VLOOKUP(E16999,ReactionTypes!$B$2:$D17014,2,FALSE)</f>
        <v>negative</v>
      </c>
      <c r="H16999" t="s">
        <v>1074</v>
      </c>
      <c r="I16999">
        <v>7</v>
      </c>
      <c r="J16999">
        <f t="shared" si="1835"/>
        <v>2116</v>
      </c>
    </row>
    <row r="17000" spans="1:10">
      <c r="A17000">
        <v>17681</v>
      </c>
      <c r="B17000" t="s">
        <v>726</v>
      </c>
      <c r="C17000" t="str">
        <f>VLOOKUP(B17000,Content!$B$2:$D18682,3,FALSE)</f>
        <v>animals</v>
      </c>
      <c r="D17000" t="str">
        <f>VLOOKUP(B17000,Content!$B$2:$D18682,2,FALSE)</f>
        <v>photo</v>
      </c>
      <c r="E17000" t="s">
        <v>1046</v>
      </c>
      <c r="F17000">
        <f>VLOOKUP(E17000,ReactionTypes!$B$2:$D17015,3,FALSE)</f>
        <v>45</v>
      </c>
      <c r="G17000" t="str">
        <f>VLOOKUP(E17000,ReactionTypes!$B$2:$D17015,2,FALSE)</f>
        <v>positive</v>
      </c>
      <c r="H17000" t="s">
        <v>1206</v>
      </c>
      <c r="I17000">
        <v>2</v>
      </c>
      <c r="J17000">
        <f t="shared" si="1835"/>
        <v>1890</v>
      </c>
    </row>
    <row r="17001" spans="1:10">
      <c r="A17001">
        <v>17682</v>
      </c>
      <c r="B17001" t="s">
        <v>726</v>
      </c>
      <c r="C17001" t="str">
        <f>VLOOKUP(B17001,Content!$B$2:$D18683,3,FALSE)</f>
        <v>animals</v>
      </c>
      <c r="D17001" t="str">
        <f>VLOOKUP(B17001,Content!$B$2:$D18683,2,FALSE)</f>
        <v>photo</v>
      </c>
      <c r="E17001" t="s">
        <v>1039</v>
      </c>
      <c r="F17001">
        <f>VLOOKUP(E17001,ReactionTypes!$B$2:$D17016,3,FALSE)</f>
        <v>30</v>
      </c>
      <c r="G17001" t="str">
        <f>VLOOKUP(E17001,ReactionTypes!$B$2:$D17016,2,FALSE)</f>
        <v>positive</v>
      </c>
      <c r="H17001" t="s">
        <v>1102</v>
      </c>
      <c r="I17001">
        <v>9</v>
      </c>
      <c r="J17001">
        <f t="shared" si="1835"/>
        <v>1991</v>
      </c>
    </row>
    <row r="17002" spans="1:10">
      <c r="A17002">
        <v>17683</v>
      </c>
      <c r="B17002" t="s">
        <v>726</v>
      </c>
      <c r="C17002" t="str">
        <f>VLOOKUP(B17002,Content!$B$2:$D18684,3,FALSE)</f>
        <v>animals</v>
      </c>
      <c r="D17002" t="str">
        <f>VLOOKUP(B17002,Content!$B$2:$D18684,2,FALSE)</f>
        <v>photo</v>
      </c>
      <c r="E17002" t="s">
        <v>1045</v>
      </c>
      <c r="F17002">
        <f>VLOOKUP(E17002,ReactionTypes!$B$2:$D17017,3,FALSE)</f>
        <v>75</v>
      </c>
      <c r="G17002" t="str">
        <f>VLOOKUP(E17002,ReactionTypes!$B$2:$D17017,2,FALSE)</f>
        <v>positive</v>
      </c>
      <c r="H17002" t="s">
        <v>1102</v>
      </c>
      <c r="I17002">
        <v>9</v>
      </c>
      <c r="J17002">
        <f t="shared" si="1835"/>
        <v>1991</v>
      </c>
    </row>
    <row r="17003" spans="1:10">
      <c r="A17003">
        <v>17684</v>
      </c>
      <c r="B17003" t="s">
        <v>726</v>
      </c>
      <c r="C17003" t="str">
        <f>VLOOKUP(B17003,Content!$B$2:$D18685,3,FALSE)</f>
        <v>animals</v>
      </c>
      <c r="D17003" t="str">
        <f>VLOOKUP(B17003,Content!$B$2:$D18685,2,FALSE)</f>
        <v>photo</v>
      </c>
      <c r="E17003" t="s">
        <v>1041</v>
      </c>
      <c r="F17003">
        <f>VLOOKUP(E17003,ReactionTypes!$B$2:$D17018,3,FALSE)</f>
        <v>70</v>
      </c>
      <c r="G17003" t="str">
        <f>VLOOKUP(E17003,ReactionTypes!$B$2:$D17018,2,FALSE)</f>
        <v>positive</v>
      </c>
      <c r="H17003" s="4">
        <v>44531</v>
      </c>
      <c r="I17003">
        <f>MONTH(H17003)</f>
        <v>12</v>
      </c>
      <c r="J17003">
        <f t="shared" si="1835"/>
        <v>2099</v>
      </c>
    </row>
    <row r="17004" spans="1:10">
      <c r="A17004">
        <v>17685</v>
      </c>
      <c r="B17004" t="s">
        <v>726</v>
      </c>
      <c r="C17004" t="str">
        <f>VLOOKUP(B17004,Content!$B$2:$D18686,3,FALSE)</f>
        <v>animals</v>
      </c>
      <c r="D17004" t="str">
        <f>VLOOKUP(B17004,Content!$B$2:$D18686,2,FALSE)</f>
        <v>photo</v>
      </c>
      <c r="E17004" t="s">
        <v>1045</v>
      </c>
      <c r="F17004">
        <f>VLOOKUP(E17004,ReactionTypes!$B$2:$D17019,3,FALSE)</f>
        <v>75</v>
      </c>
      <c r="G17004" t="str">
        <f>VLOOKUP(E17004,ReactionTypes!$B$2:$D17019,2,FALSE)</f>
        <v>positive</v>
      </c>
      <c r="H17004" t="s">
        <v>1151</v>
      </c>
      <c r="I17004">
        <v>12</v>
      </c>
      <c r="J17004">
        <f t="shared" si="1835"/>
        <v>2099</v>
      </c>
    </row>
    <row r="17005" spans="1:10">
      <c r="A17005">
        <v>17686</v>
      </c>
      <c r="B17005" t="s">
        <v>726</v>
      </c>
      <c r="C17005" t="str">
        <f>VLOOKUP(B17005,Content!$B$2:$D18687,3,FALSE)</f>
        <v>animals</v>
      </c>
      <c r="D17005" t="str">
        <f>VLOOKUP(B17005,Content!$B$2:$D18687,2,FALSE)</f>
        <v>photo</v>
      </c>
      <c r="E17005" t="s">
        <v>1036</v>
      </c>
      <c r="F17005">
        <f>VLOOKUP(E17005,ReactionTypes!$B$2:$D17020,3,FALSE)</f>
        <v>0</v>
      </c>
      <c r="G17005" t="str">
        <f>VLOOKUP(E17005,ReactionTypes!$B$2:$D17020,2,FALSE)</f>
        <v>negative</v>
      </c>
      <c r="H17005" t="s">
        <v>1151</v>
      </c>
      <c r="I17005">
        <v>12</v>
      </c>
      <c r="J17005">
        <f t="shared" si="1835"/>
        <v>2099</v>
      </c>
    </row>
    <row r="17006" spans="1:10">
      <c r="A17006">
        <v>17687</v>
      </c>
      <c r="B17006" t="s">
        <v>726</v>
      </c>
      <c r="C17006" t="str">
        <f>VLOOKUP(B17006,Content!$B$2:$D18688,3,FALSE)</f>
        <v>animals</v>
      </c>
      <c r="D17006" t="str">
        <f>VLOOKUP(B17006,Content!$B$2:$D18688,2,FALSE)</f>
        <v>photo</v>
      </c>
      <c r="E17006" t="s">
        <v>1044</v>
      </c>
      <c r="F17006">
        <f>VLOOKUP(E17006,ReactionTypes!$B$2:$D17021,3,FALSE)</f>
        <v>20</v>
      </c>
      <c r="G17006" t="str">
        <f>VLOOKUP(E17006,ReactionTypes!$B$2:$D17021,2,FALSE)</f>
        <v>neutral</v>
      </c>
      <c r="H17006" s="4">
        <v>44382</v>
      </c>
      <c r="I17006">
        <f>MONTH(H17006)</f>
        <v>7</v>
      </c>
      <c r="J17006">
        <f t="shared" si="1835"/>
        <v>2116</v>
      </c>
    </row>
    <row r="17007" spans="1:10">
      <c r="A17007">
        <v>17688</v>
      </c>
      <c r="B17007" t="s">
        <v>726</v>
      </c>
      <c r="C17007" t="str">
        <f>VLOOKUP(B17007,Content!$B$2:$D18689,3,FALSE)</f>
        <v>animals</v>
      </c>
      <c r="D17007" t="str">
        <f>VLOOKUP(B17007,Content!$B$2:$D18689,2,FALSE)</f>
        <v>photo</v>
      </c>
      <c r="E17007" t="s">
        <v>1048</v>
      </c>
      <c r="F17007">
        <f>VLOOKUP(E17007,ReactionTypes!$B$2:$D17022,3,FALSE)</f>
        <v>50</v>
      </c>
      <c r="G17007" t="str">
        <f>VLOOKUP(E17007,ReactionTypes!$B$2:$D17022,2,FALSE)</f>
        <v>positive</v>
      </c>
      <c r="H17007" t="s">
        <v>1180</v>
      </c>
      <c r="I17007">
        <v>6</v>
      </c>
      <c r="J17007">
        <f t="shared" si="1835"/>
        <v>2068</v>
      </c>
    </row>
    <row r="17008" spans="1:10">
      <c r="A17008">
        <v>17689</v>
      </c>
      <c r="B17008" t="s">
        <v>726</v>
      </c>
      <c r="C17008" t="str">
        <f>VLOOKUP(B17008,Content!$B$2:$D18690,3,FALSE)</f>
        <v>animals</v>
      </c>
      <c r="D17008" t="str">
        <f>VLOOKUP(B17008,Content!$B$2:$D18690,2,FALSE)</f>
        <v>photo</v>
      </c>
      <c r="E17008" t="s">
        <v>1037</v>
      </c>
      <c r="F17008">
        <f>VLOOKUP(E17008,ReactionTypes!$B$2:$D17023,3,FALSE)</f>
        <v>10</v>
      </c>
      <c r="G17008" t="str">
        <f>VLOOKUP(E17008,ReactionTypes!$B$2:$D17023,2,FALSE)</f>
        <v>negative</v>
      </c>
      <c r="H17008" t="s">
        <v>1168</v>
      </c>
      <c r="I17008">
        <v>10</v>
      </c>
      <c r="J17008">
        <f t="shared" si="1835"/>
        <v>2087</v>
      </c>
    </row>
    <row r="17009" spans="1:10">
      <c r="A17009">
        <v>17690</v>
      </c>
      <c r="B17009" t="s">
        <v>726</v>
      </c>
      <c r="C17009" t="str">
        <f>VLOOKUP(B17009,Content!$B$2:$D18691,3,FALSE)</f>
        <v>animals</v>
      </c>
      <c r="D17009" t="str">
        <f>VLOOKUP(B17009,Content!$B$2:$D18691,2,FALSE)</f>
        <v>photo</v>
      </c>
      <c r="E17009" t="s">
        <v>1043</v>
      </c>
      <c r="F17009">
        <f>VLOOKUP(E17009,ReactionTypes!$B$2:$D17024,3,FALSE)</f>
        <v>65</v>
      </c>
      <c r="G17009" t="str">
        <f>VLOOKUP(E17009,ReactionTypes!$B$2:$D17024,2,FALSE)</f>
        <v>positive</v>
      </c>
      <c r="H17009" s="4">
        <v>44142</v>
      </c>
      <c r="I17009">
        <f>MONTH(H17009)</f>
        <v>11</v>
      </c>
      <c r="J17009">
        <f t="shared" si="1835"/>
        <v>2055</v>
      </c>
    </row>
    <row r="17010" spans="1:10">
      <c r="A17010">
        <v>17691</v>
      </c>
      <c r="B17010" t="s">
        <v>726</v>
      </c>
      <c r="C17010" t="str">
        <f>VLOOKUP(B17010,Content!$B$2:$D18692,3,FALSE)</f>
        <v>animals</v>
      </c>
      <c r="D17010" t="str">
        <f>VLOOKUP(B17010,Content!$B$2:$D18692,2,FALSE)</f>
        <v>photo</v>
      </c>
      <c r="E17010" t="s">
        <v>1043</v>
      </c>
      <c r="F17010">
        <f>VLOOKUP(E17010,ReactionTypes!$B$2:$D17025,3,FALSE)</f>
        <v>65</v>
      </c>
      <c r="G17010" t="str">
        <f>VLOOKUP(E17010,ReactionTypes!$B$2:$D17025,2,FALSE)</f>
        <v>positive</v>
      </c>
      <c r="H17010" t="s">
        <v>1245</v>
      </c>
      <c r="I17010">
        <v>5</v>
      </c>
      <c r="J17010">
        <f t="shared" si="1835"/>
        <v>2110</v>
      </c>
    </row>
    <row r="17011" spans="1:10">
      <c r="A17011">
        <v>17692</v>
      </c>
      <c r="B17011" t="s">
        <v>726</v>
      </c>
      <c r="C17011" t="str">
        <f>VLOOKUP(B17011,Content!$B$2:$D18693,3,FALSE)</f>
        <v>animals</v>
      </c>
      <c r="D17011" t="str">
        <f>VLOOKUP(B17011,Content!$B$2:$D18693,2,FALSE)</f>
        <v>photo</v>
      </c>
      <c r="E17011" t="s">
        <v>1038</v>
      </c>
      <c r="F17011">
        <f>VLOOKUP(E17011,ReactionTypes!$B$2:$D17026,3,FALSE)</f>
        <v>15</v>
      </c>
      <c r="G17011" t="str">
        <f>VLOOKUP(E17011,ReactionTypes!$B$2:$D17026,2,FALSE)</f>
        <v>negative</v>
      </c>
      <c r="H17011" t="s">
        <v>1191</v>
      </c>
      <c r="I17011">
        <v>6</v>
      </c>
      <c r="J17011">
        <f t="shared" si="1835"/>
        <v>2068</v>
      </c>
    </row>
    <row r="17012" spans="1:10">
      <c r="A17012">
        <v>17693</v>
      </c>
      <c r="B17012" t="s">
        <v>726</v>
      </c>
      <c r="C17012" t="str">
        <f>VLOOKUP(B17012,Content!$B$2:$D18694,3,FALSE)</f>
        <v>animals</v>
      </c>
      <c r="D17012" t="str">
        <f>VLOOKUP(B17012,Content!$B$2:$D18694,2,FALSE)</f>
        <v>photo</v>
      </c>
      <c r="E17012" t="s">
        <v>1045</v>
      </c>
      <c r="F17012">
        <f>VLOOKUP(E17012,ReactionTypes!$B$2:$D17027,3,FALSE)</f>
        <v>75</v>
      </c>
      <c r="G17012" t="str">
        <f>VLOOKUP(E17012,ReactionTypes!$B$2:$D17027,2,FALSE)</f>
        <v>positive</v>
      </c>
      <c r="H17012" t="s">
        <v>1190</v>
      </c>
      <c r="I17012">
        <v>1</v>
      </c>
      <c r="J17012">
        <f t="shared" si="1835"/>
        <v>2142</v>
      </c>
    </row>
    <row r="17013" spans="1:10">
      <c r="A17013">
        <v>17694</v>
      </c>
      <c r="B17013" t="s">
        <v>726</v>
      </c>
      <c r="C17013" t="str">
        <f>VLOOKUP(B17013,Content!$B$2:$D18695,3,FALSE)</f>
        <v>animals</v>
      </c>
      <c r="D17013" t="str">
        <f>VLOOKUP(B17013,Content!$B$2:$D18695,2,FALSE)</f>
        <v>photo</v>
      </c>
      <c r="E17013" t="s">
        <v>1036</v>
      </c>
      <c r="F17013">
        <f>VLOOKUP(E17013,ReactionTypes!$B$2:$D17028,3,FALSE)</f>
        <v>0</v>
      </c>
      <c r="G17013" t="str">
        <f>VLOOKUP(E17013,ReactionTypes!$B$2:$D17028,2,FALSE)</f>
        <v>negative</v>
      </c>
      <c r="H17013" t="s">
        <v>1192</v>
      </c>
      <c r="I17013">
        <v>4</v>
      </c>
      <c r="J17013">
        <f t="shared" si="1835"/>
        <v>1978</v>
      </c>
    </row>
    <row r="17014" spans="1:10">
      <c r="A17014">
        <v>17695</v>
      </c>
      <c r="B17014" t="s">
        <v>726</v>
      </c>
      <c r="C17014" t="str">
        <f>VLOOKUP(B17014,Content!$B$2:$D18696,3,FALSE)</f>
        <v>animals</v>
      </c>
      <c r="D17014" t="str">
        <f>VLOOKUP(B17014,Content!$B$2:$D18696,2,FALSE)</f>
        <v>photo</v>
      </c>
      <c r="E17014" t="s">
        <v>1047</v>
      </c>
      <c r="F17014">
        <f>VLOOKUP(E17014,ReactionTypes!$B$2:$D17029,3,FALSE)</f>
        <v>12</v>
      </c>
      <c r="G17014" t="str">
        <f>VLOOKUP(E17014,ReactionTypes!$B$2:$D17029,2,FALSE)</f>
        <v>negative</v>
      </c>
      <c r="H17014" t="s">
        <v>1103</v>
      </c>
      <c r="I17014">
        <v>10</v>
      </c>
      <c r="J17014">
        <f t="shared" si="1835"/>
        <v>2087</v>
      </c>
    </row>
    <row r="17015" spans="1:10">
      <c r="A17015">
        <v>17696</v>
      </c>
      <c r="B17015" t="s">
        <v>726</v>
      </c>
      <c r="C17015" t="str">
        <f>VLOOKUP(B17015,Content!$B$2:$D18697,3,FALSE)</f>
        <v>animals</v>
      </c>
      <c r="D17015" t="str">
        <f>VLOOKUP(B17015,Content!$B$2:$D18697,2,FALSE)</f>
        <v>photo</v>
      </c>
      <c r="E17015" t="s">
        <v>1045</v>
      </c>
      <c r="F17015">
        <f>VLOOKUP(E17015,ReactionTypes!$B$2:$D17030,3,FALSE)</f>
        <v>75</v>
      </c>
      <c r="G17015" t="str">
        <f>VLOOKUP(E17015,ReactionTypes!$B$2:$D17030,2,FALSE)</f>
        <v>positive</v>
      </c>
      <c r="H17015" t="s">
        <v>1202</v>
      </c>
      <c r="I17015">
        <v>4</v>
      </c>
      <c r="J17015">
        <f t="shared" si="1835"/>
        <v>1978</v>
      </c>
    </row>
    <row r="17016" spans="1:10">
      <c r="A17016">
        <v>17697</v>
      </c>
      <c r="B17016" t="s">
        <v>726</v>
      </c>
      <c r="C17016" t="str">
        <f>VLOOKUP(B17016,Content!$B$2:$D18698,3,FALSE)</f>
        <v>animals</v>
      </c>
      <c r="D17016" t="str">
        <f>VLOOKUP(B17016,Content!$B$2:$D18698,2,FALSE)</f>
        <v>photo</v>
      </c>
      <c r="E17016" t="s">
        <v>1036</v>
      </c>
      <c r="F17016">
        <f>VLOOKUP(E17016,ReactionTypes!$B$2:$D17031,3,FALSE)</f>
        <v>0</v>
      </c>
      <c r="G17016" t="str">
        <f>VLOOKUP(E17016,ReactionTypes!$B$2:$D17031,2,FALSE)</f>
        <v>negative</v>
      </c>
      <c r="H17016" t="s">
        <v>1201</v>
      </c>
      <c r="I17016">
        <v>6</v>
      </c>
      <c r="J17016">
        <f t="shared" si="1835"/>
        <v>2068</v>
      </c>
    </row>
    <row r="17017" spans="1:10">
      <c r="A17017">
        <v>17699</v>
      </c>
      <c r="B17017" t="s">
        <v>727</v>
      </c>
      <c r="C17017" t="str">
        <f>VLOOKUP(B17017,Content!$B$2:$D18700,3,FALSE)</f>
        <v>travel</v>
      </c>
      <c r="D17017" t="str">
        <f>VLOOKUP(B17017,Content!$B$2:$D18700,2,FALSE)</f>
        <v>photo</v>
      </c>
      <c r="E17017" t="s">
        <v>1039</v>
      </c>
      <c r="F17017">
        <f>VLOOKUP(E17017,ReactionTypes!$B$2:$D17032,3,FALSE)</f>
        <v>30</v>
      </c>
      <c r="G17017" t="str">
        <f>VLOOKUP(E17017,ReactionTypes!$B$2:$D17032,2,FALSE)</f>
        <v>positive</v>
      </c>
      <c r="H17017" s="4">
        <v>44350</v>
      </c>
      <c r="I17017">
        <f>MONTH(H17017)</f>
        <v>6</v>
      </c>
      <c r="J17017">
        <f t="shared" si="1835"/>
        <v>2068</v>
      </c>
    </row>
    <row r="17018" spans="1:10">
      <c r="A17018">
        <v>17700</v>
      </c>
      <c r="B17018" t="s">
        <v>727</v>
      </c>
      <c r="C17018" t="str">
        <f>VLOOKUP(B17018,Content!$B$2:$D18701,3,FALSE)</f>
        <v>travel</v>
      </c>
      <c r="D17018" t="str">
        <f>VLOOKUP(B17018,Content!$B$2:$D18701,2,FALSE)</f>
        <v>photo</v>
      </c>
      <c r="E17018" t="s">
        <v>1039</v>
      </c>
      <c r="F17018">
        <f>VLOOKUP(E17018,ReactionTypes!$B$2:$D17033,3,FALSE)</f>
        <v>30</v>
      </c>
      <c r="G17018" t="str">
        <f>VLOOKUP(E17018,ReactionTypes!$B$2:$D17033,2,FALSE)</f>
        <v>positive</v>
      </c>
      <c r="H17018" t="s">
        <v>1279</v>
      </c>
      <c r="I17018">
        <v>3</v>
      </c>
      <c r="J17018">
        <f t="shared" si="1835"/>
        <v>1982</v>
      </c>
    </row>
    <row r="17019" spans="1:10">
      <c r="A17019">
        <v>17701</v>
      </c>
      <c r="B17019" t="s">
        <v>727</v>
      </c>
      <c r="C17019" t="str">
        <f>VLOOKUP(B17019,Content!$B$2:$D18702,3,FALSE)</f>
        <v>travel</v>
      </c>
      <c r="D17019" t="str">
        <f>VLOOKUP(B17019,Content!$B$2:$D18702,2,FALSE)</f>
        <v>photo</v>
      </c>
      <c r="E17019" t="s">
        <v>1047</v>
      </c>
      <c r="F17019">
        <f>VLOOKUP(E17019,ReactionTypes!$B$2:$D17034,3,FALSE)</f>
        <v>12</v>
      </c>
      <c r="G17019" t="str">
        <f>VLOOKUP(E17019,ReactionTypes!$B$2:$D17034,2,FALSE)</f>
        <v>negative</v>
      </c>
      <c r="H17019" t="s">
        <v>1241</v>
      </c>
      <c r="I17019">
        <v>4</v>
      </c>
      <c r="J17019">
        <f t="shared" si="1835"/>
        <v>1978</v>
      </c>
    </row>
    <row r="17020" spans="1:10">
      <c r="A17020">
        <v>17702</v>
      </c>
      <c r="B17020" t="s">
        <v>727</v>
      </c>
      <c r="C17020" t="str">
        <f>VLOOKUP(B17020,Content!$B$2:$D18703,3,FALSE)</f>
        <v>travel</v>
      </c>
      <c r="D17020" t="str">
        <f>VLOOKUP(B17020,Content!$B$2:$D18703,2,FALSE)</f>
        <v>photo</v>
      </c>
      <c r="E17020" t="s">
        <v>1047</v>
      </c>
      <c r="F17020">
        <f>VLOOKUP(E17020,ReactionTypes!$B$2:$D17035,3,FALSE)</f>
        <v>12</v>
      </c>
      <c r="G17020" t="str">
        <f>VLOOKUP(E17020,ReactionTypes!$B$2:$D17035,2,FALSE)</f>
        <v>negative</v>
      </c>
      <c r="H17020" s="4">
        <v>44533</v>
      </c>
      <c r="I17020">
        <f>MONTH(H17020)</f>
        <v>12</v>
      </c>
      <c r="J17020">
        <f t="shared" si="1835"/>
        <v>2099</v>
      </c>
    </row>
    <row r="17021" spans="1:10">
      <c r="A17021">
        <v>17703</v>
      </c>
      <c r="B17021" t="s">
        <v>727</v>
      </c>
      <c r="C17021" t="str">
        <f>VLOOKUP(B17021,Content!$B$2:$D18704,3,FALSE)</f>
        <v>travel</v>
      </c>
      <c r="D17021" t="str">
        <f>VLOOKUP(B17021,Content!$B$2:$D18704,2,FALSE)</f>
        <v>photo</v>
      </c>
      <c r="E17021" t="s">
        <v>1042</v>
      </c>
      <c r="F17021">
        <f>VLOOKUP(E17021,ReactionTypes!$B$2:$D17036,3,FALSE)</f>
        <v>5</v>
      </c>
      <c r="G17021" t="str">
        <f>VLOOKUP(E17021,ReactionTypes!$B$2:$D17036,2,FALSE)</f>
        <v>negative</v>
      </c>
      <c r="H17021" t="s">
        <v>1218</v>
      </c>
      <c r="I17021">
        <v>3</v>
      </c>
      <c r="J17021">
        <f t="shared" si="1835"/>
        <v>1982</v>
      </c>
    </row>
    <row r="17022" spans="1:10">
      <c r="A17022">
        <v>17704</v>
      </c>
      <c r="B17022" t="s">
        <v>727</v>
      </c>
      <c r="C17022" t="str">
        <f>VLOOKUP(B17022,Content!$B$2:$D18705,3,FALSE)</f>
        <v>travel</v>
      </c>
      <c r="D17022" t="str">
        <f>VLOOKUP(B17022,Content!$B$2:$D18705,2,FALSE)</f>
        <v>photo</v>
      </c>
      <c r="E17022" t="s">
        <v>1047</v>
      </c>
      <c r="F17022">
        <f>VLOOKUP(E17022,ReactionTypes!$B$2:$D17037,3,FALSE)</f>
        <v>12</v>
      </c>
      <c r="G17022" t="str">
        <f>VLOOKUP(E17022,ReactionTypes!$B$2:$D17037,2,FALSE)</f>
        <v>negative</v>
      </c>
      <c r="H17022" t="s">
        <v>1191</v>
      </c>
      <c r="I17022">
        <v>6</v>
      </c>
      <c r="J17022">
        <f t="shared" si="1835"/>
        <v>2068</v>
      </c>
    </row>
    <row r="17023" spans="1:10">
      <c r="A17023">
        <v>17705</v>
      </c>
      <c r="B17023" t="s">
        <v>727</v>
      </c>
      <c r="C17023" t="str">
        <f>VLOOKUP(B17023,Content!$B$2:$D18706,3,FALSE)</f>
        <v>travel</v>
      </c>
      <c r="D17023" t="str">
        <f>VLOOKUP(B17023,Content!$B$2:$D18706,2,FALSE)</f>
        <v>photo</v>
      </c>
      <c r="E17023" t="s">
        <v>1051</v>
      </c>
      <c r="F17023">
        <f>VLOOKUP(E17023,ReactionTypes!$B$2:$D17038,3,FALSE)</f>
        <v>72</v>
      </c>
      <c r="G17023" t="str">
        <f>VLOOKUP(E17023,ReactionTypes!$B$2:$D17038,2,FALSE)</f>
        <v>positive</v>
      </c>
      <c r="H17023" s="4">
        <v>44197</v>
      </c>
      <c r="I17023">
        <f>MONTH(H17023)</f>
        <v>1</v>
      </c>
      <c r="J17023">
        <f t="shared" si="1835"/>
        <v>2142</v>
      </c>
    </row>
    <row r="17024" spans="1:10">
      <c r="A17024">
        <v>17706</v>
      </c>
      <c r="B17024" t="s">
        <v>727</v>
      </c>
      <c r="C17024" t="str">
        <f>VLOOKUP(B17024,Content!$B$2:$D18707,3,FALSE)</f>
        <v>travel</v>
      </c>
      <c r="D17024" t="str">
        <f>VLOOKUP(B17024,Content!$B$2:$D18707,2,FALSE)</f>
        <v>photo</v>
      </c>
      <c r="E17024" t="s">
        <v>1039</v>
      </c>
      <c r="F17024">
        <f>VLOOKUP(E17024,ReactionTypes!$B$2:$D17039,3,FALSE)</f>
        <v>30</v>
      </c>
      <c r="G17024" t="str">
        <f>VLOOKUP(E17024,ReactionTypes!$B$2:$D17039,2,FALSE)</f>
        <v>positive</v>
      </c>
      <c r="H17024" t="s">
        <v>1246</v>
      </c>
      <c r="I17024">
        <v>2</v>
      </c>
      <c r="J17024">
        <f t="shared" si="1835"/>
        <v>1890</v>
      </c>
    </row>
    <row r="17025" spans="1:10">
      <c r="A17025">
        <v>17707</v>
      </c>
      <c r="B17025" t="s">
        <v>727</v>
      </c>
      <c r="C17025" t="str">
        <f>VLOOKUP(B17025,Content!$B$2:$D18708,3,FALSE)</f>
        <v>travel</v>
      </c>
      <c r="D17025" t="str">
        <f>VLOOKUP(B17025,Content!$B$2:$D18708,2,FALSE)</f>
        <v>photo</v>
      </c>
      <c r="E17025" t="s">
        <v>1050</v>
      </c>
      <c r="F17025">
        <f>VLOOKUP(E17025,ReactionTypes!$B$2:$D17040,3,FALSE)</f>
        <v>70</v>
      </c>
      <c r="G17025" t="str">
        <f>VLOOKUP(E17025,ReactionTypes!$B$2:$D17040,2,FALSE)</f>
        <v>positive</v>
      </c>
      <c r="H17025" t="s">
        <v>1196</v>
      </c>
      <c r="I17025">
        <v>3</v>
      </c>
      <c r="J17025">
        <f t="shared" si="1835"/>
        <v>1982</v>
      </c>
    </row>
    <row r="17026" spans="1:10">
      <c r="A17026">
        <v>17708</v>
      </c>
      <c r="B17026" t="s">
        <v>727</v>
      </c>
      <c r="C17026" t="str">
        <f>VLOOKUP(B17026,Content!$B$2:$D18709,3,FALSE)</f>
        <v>travel</v>
      </c>
      <c r="D17026" t="str">
        <f>VLOOKUP(B17026,Content!$B$2:$D18709,2,FALSE)</f>
        <v>photo</v>
      </c>
      <c r="E17026" t="s">
        <v>1038</v>
      </c>
      <c r="F17026">
        <f>VLOOKUP(E17026,ReactionTypes!$B$2:$D17041,3,FALSE)</f>
        <v>15</v>
      </c>
      <c r="G17026" t="str">
        <f>VLOOKUP(E17026,ReactionTypes!$B$2:$D17041,2,FALSE)</f>
        <v>negative</v>
      </c>
      <c r="H17026" s="4">
        <v>44289</v>
      </c>
      <c r="I17026">
        <f>MONTH(H17026)</f>
        <v>4</v>
      </c>
      <c r="J17026">
        <f t="shared" si="1835"/>
        <v>1978</v>
      </c>
    </row>
    <row r="17027" spans="1:10">
      <c r="A17027">
        <v>17709</v>
      </c>
      <c r="B17027" t="s">
        <v>727</v>
      </c>
      <c r="C17027" t="str">
        <f>VLOOKUP(B17027,Content!$B$2:$D18710,3,FALSE)</f>
        <v>travel</v>
      </c>
      <c r="D17027" t="str">
        <f>VLOOKUP(B17027,Content!$B$2:$D18710,2,FALSE)</f>
        <v>photo</v>
      </c>
      <c r="E17027" t="s">
        <v>1046</v>
      </c>
      <c r="F17027">
        <f>VLOOKUP(E17027,ReactionTypes!$B$2:$D17042,3,FALSE)</f>
        <v>45</v>
      </c>
      <c r="G17027" t="str">
        <f>VLOOKUP(E17027,ReactionTypes!$B$2:$D17042,2,FALSE)</f>
        <v>positive</v>
      </c>
      <c r="H17027" t="s">
        <v>1222</v>
      </c>
      <c r="I17027">
        <v>4</v>
      </c>
      <c r="J17027">
        <f t="shared" ref="J17027:J17090" si="1840">COUNTIF($I$2:$I$24574,I17027)</f>
        <v>1978</v>
      </c>
    </row>
    <row r="17028" spans="1:10">
      <c r="A17028">
        <v>17710</v>
      </c>
      <c r="B17028" t="s">
        <v>727</v>
      </c>
      <c r="C17028" t="str">
        <f>VLOOKUP(B17028,Content!$B$2:$D18711,3,FALSE)</f>
        <v>travel</v>
      </c>
      <c r="D17028" t="str">
        <f>VLOOKUP(B17028,Content!$B$2:$D18711,2,FALSE)</f>
        <v>photo</v>
      </c>
      <c r="E17028" t="s">
        <v>1048</v>
      </c>
      <c r="F17028">
        <f>VLOOKUP(E17028,ReactionTypes!$B$2:$D17043,3,FALSE)</f>
        <v>50</v>
      </c>
      <c r="G17028" t="str">
        <f>VLOOKUP(E17028,ReactionTypes!$B$2:$D17043,2,FALSE)</f>
        <v>positive</v>
      </c>
      <c r="H17028" t="s">
        <v>1120</v>
      </c>
      <c r="I17028">
        <v>9</v>
      </c>
      <c r="J17028">
        <f t="shared" si="1840"/>
        <v>1991</v>
      </c>
    </row>
    <row r="17029" spans="1:10">
      <c r="A17029">
        <v>17711</v>
      </c>
      <c r="B17029" t="s">
        <v>727</v>
      </c>
      <c r="C17029" t="str">
        <f>VLOOKUP(B17029,Content!$B$2:$D18712,3,FALSE)</f>
        <v>travel</v>
      </c>
      <c r="D17029" t="str">
        <f>VLOOKUP(B17029,Content!$B$2:$D18712,2,FALSE)</f>
        <v>photo</v>
      </c>
      <c r="E17029" t="s">
        <v>1049</v>
      </c>
      <c r="F17029">
        <f>VLOOKUP(E17029,ReactionTypes!$B$2:$D17044,3,FALSE)</f>
        <v>60</v>
      </c>
      <c r="G17029" t="str">
        <f>VLOOKUP(E17029,ReactionTypes!$B$2:$D17044,2,FALSE)</f>
        <v>positive</v>
      </c>
      <c r="H17029" t="s">
        <v>1139</v>
      </c>
      <c r="I17029">
        <v>9</v>
      </c>
      <c r="J17029">
        <f t="shared" si="1840"/>
        <v>1991</v>
      </c>
    </row>
    <row r="17030" spans="1:10">
      <c r="A17030">
        <v>17712</v>
      </c>
      <c r="B17030" t="s">
        <v>727</v>
      </c>
      <c r="C17030" t="str">
        <f>VLOOKUP(B17030,Content!$B$2:$D18713,3,FALSE)</f>
        <v>travel</v>
      </c>
      <c r="D17030" t="str">
        <f>VLOOKUP(B17030,Content!$B$2:$D18713,2,FALSE)</f>
        <v>photo</v>
      </c>
      <c r="E17030" t="s">
        <v>1049</v>
      </c>
      <c r="F17030">
        <f>VLOOKUP(E17030,ReactionTypes!$B$2:$D17045,3,FALSE)</f>
        <v>60</v>
      </c>
      <c r="G17030" t="str">
        <f>VLOOKUP(E17030,ReactionTypes!$B$2:$D17045,2,FALSE)</f>
        <v>positive</v>
      </c>
      <c r="H17030" s="4">
        <v>44232</v>
      </c>
      <c r="I17030">
        <f>MONTH(H17030)</f>
        <v>2</v>
      </c>
      <c r="J17030">
        <f t="shared" si="1840"/>
        <v>1890</v>
      </c>
    </row>
    <row r="17031" spans="1:10">
      <c r="A17031">
        <v>17713</v>
      </c>
      <c r="B17031" t="s">
        <v>727</v>
      </c>
      <c r="C17031" t="str">
        <f>VLOOKUP(B17031,Content!$B$2:$D18714,3,FALSE)</f>
        <v>travel</v>
      </c>
      <c r="D17031" t="str">
        <f>VLOOKUP(B17031,Content!$B$2:$D18714,2,FALSE)</f>
        <v>photo</v>
      </c>
      <c r="E17031" t="s">
        <v>1041</v>
      </c>
      <c r="F17031">
        <f>VLOOKUP(E17031,ReactionTypes!$B$2:$D17046,3,FALSE)</f>
        <v>70</v>
      </c>
      <c r="G17031" t="str">
        <f>VLOOKUP(E17031,ReactionTypes!$B$2:$D17046,2,FALSE)</f>
        <v>positive</v>
      </c>
      <c r="H17031" t="s">
        <v>1131</v>
      </c>
      <c r="I17031">
        <v>12</v>
      </c>
      <c r="J17031">
        <f t="shared" si="1840"/>
        <v>2099</v>
      </c>
    </row>
    <row r="17032" spans="1:10">
      <c r="A17032">
        <v>17714</v>
      </c>
      <c r="B17032" t="s">
        <v>727</v>
      </c>
      <c r="C17032" t="str">
        <f>VLOOKUP(B17032,Content!$B$2:$D18715,3,FALSE)</f>
        <v>travel</v>
      </c>
      <c r="D17032" t="str">
        <f>VLOOKUP(B17032,Content!$B$2:$D18715,2,FALSE)</f>
        <v>photo</v>
      </c>
      <c r="E17032" t="s">
        <v>1043</v>
      </c>
      <c r="F17032">
        <f>VLOOKUP(E17032,ReactionTypes!$B$2:$D17047,3,FALSE)</f>
        <v>65</v>
      </c>
      <c r="G17032" t="str">
        <f>VLOOKUP(E17032,ReactionTypes!$B$2:$D17047,2,FALSE)</f>
        <v>positive</v>
      </c>
      <c r="H17032" s="4">
        <v>44146</v>
      </c>
      <c r="I17032">
        <f>MONTH(H17032)</f>
        <v>11</v>
      </c>
      <c r="J17032">
        <f t="shared" si="1840"/>
        <v>2055</v>
      </c>
    </row>
    <row r="17033" spans="1:10">
      <c r="A17033">
        <v>17715</v>
      </c>
      <c r="B17033" t="s">
        <v>727</v>
      </c>
      <c r="C17033" t="str">
        <f>VLOOKUP(B17033,Content!$B$2:$D18716,3,FALSE)</f>
        <v>travel</v>
      </c>
      <c r="D17033" t="str">
        <f>VLOOKUP(B17033,Content!$B$2:$D18716,2,FALSE)</f>
        <v>photo</v>
      </c>
      <c r="E17033" t="s">
        <v>1040</v>
      </c>
      <c r="F17033">
        <f>VLOOKUP(E17033,ReactionTypes!$B$2:$D17048,3,FALSE)</f>
        <v>35</v>
      </c>
      <c r="G17033" t="str">
        <f>VLOOKUP(E17033,ReactionTypes!$B$2:$D17048,2,FALSE)</f>
        <v>neutral</v>
      </c>
      <c r="H17033" t="s">
        <v>1215</v>
      </c>
      <c r="I17033">
        <v>1</v>
      </c>
      <c r="J17033">
        <f t="shared" si="1840"/>
        <v>2142</v>
      </c>
    </row>
    <row r="17034" spans="1:10">
      <c r="A17034">
        <v>17716</v>
      </c>
      <c r="B17034" t="s">
        <v>727</v>
      </c>
      <c r="C17034" t="str">
        <f>VLOOKUP(B17034,Content!$B$2:$D18717,3,FALSE)</f>
        <v>travel</v>
      </c>
      <c r="D17034" t="str">
        <f>VLOOKUP(B17034,Content!$B$2:$D18717,2,FALSE)</f>
        <v>photo</v>
      </c>
      <c r="E17034" t="s">
        <v>1045</v>
      </c>
      <c r="F17034">
        <f>VLOOKUP(E17034,ReactionTypes!$B$2:$D17049,3,FALSE)</f>
        <v>75</v>
      </c>
      <c r="G17034" t="str">
        <f>VLOOKUP(E17034,ReactionTypes!$B$2:$D17049,2,FALSE)</f>
        <v>positive</v>
      </c>
      <c r="H17034" s="4">
        <v>43840</v>
      </c>
      <c r="I17034">
        <f>MONTH(H17034)</f>
        <v>1</v>
      </c>
      <c r="J17034">
        <f t="shared" si="1840"/>
        <v>2142</v>
      </c>
    </row>
    <row r="17035" spans="1:10">
      <c r="A17035">
        <v>17717</v>
      </c>
      <c r="B17035" t="s">
        <v>727</v>
      </c>
      <c r="C17035" t="str">
        <f>VLOOKUP(B17035,Content!$B$2:$D18718,3,FALSE)</f>
        <v>travel</v>
      </c>
      <c r="D17035" t="str">
        <f>VLOOKUP(B17035,Content!$B$2:$D18718,2,FALSE)</f>
        <v>photo</v>
      </c>
      <c r="E17035" t="s">
        <v>1049</v>
      </c>
      <c r="F17035">
        <f>VLOOKUP(E17035,ReactionTypes!$B$2:$D17050,3,FALSE)</f>
        <v>60</v>
      </c>
      <c r="G17035" t="str">
        <f>VLOOKUP(E17035,ReactionTypes!$B$2:$D17050,2,FALSE)</f>
        <v>positive</v>
      </c>
      <c r="H17035" t="s">
        <v>1226</v>
      </c>
      <c r="I17035">
        <v>3</v>
      </c>
      <c r="J17035">
        <f t="shared" si="1840"/>
        <v>1982</v>
      </c>
    </row>
    <row r="17036" spans="1:10">
      <c r="A17036">
        <v>17718</v>
      </c>
      <c r="B17036" t="s">
        <v>727</v>
      </c>
      <c r="C17036" t="str">
        <f>VLOOKUP(B17036,Content!$B$2:$D18719,3,FALSE)</f>
        <v>travel</v>
      </c>
      <c r="D17036" t="str">
        <f>VLOOKUP(B17036,Content!$B$2:$D18719,2,FALSE)</f>
        <v>photo</v>
      </c>
      <c r="E17036" t="s">
        <v>1051</v>
      </c>
      <c r="F17036">
        <f>VLOOKUP(E17036,ReactionTypes!$B$2:$D17051,3,FALSE)</f>
        <v>72</v>
      </c>
      <c r="G17036" t="str">
        <f>VLOOKUP(E17036,ReactionTypes!$B$2:$D17051,2,FALSE)</f>
        <v>positive</v>
      </c>
      <c r="H17036" t="s">
        <v>1148</v>
      </c>
      <c r="I17036">
        <v>7</v>
      </c>
      <c r="J17036">
        <f t="shared" si="1840"/>
        <v>2116</v>
      </c>
    </row>
    <row r="17037" spans="1:10">
      <c r="A17037">
        <v>17719</v>
      </c>
      <c r="B17037" t="s">
        <v>727</v>
      </c>
      <c r="C17037" t="str">
        <f>VLOOKUP(B17037,Content!$B$2:$D18720,3,FALSE)</f>
        <v>travel</v>
      </c>
      <c r="D17037" t="str">
        <f>VLOOKUP(B17037,Content!$B$2:$D18720,2,FALSE)</f>
        <v>photo</v>
      </c>
      <c r="E17037" t="s">
        <v>1049</v>
      </c>
      <c r="F17037">
        <f>VLOOKUP(E17037,ReactionTypes!$B$2:$D17052,3,FALSE)</f>
        <v>60</v>
      </c>
      <c r="G17037" t="str">
        <f>VLOOKUP(E17037,ReactionTypes!$B$2:$D17052,2,FALSE)</f>
        <v>positive</v>
      </c>
      <c r="H17037" t="s">
        <v>1143</v>
      </c>
      <c r="I17037">
        <v>10</v>
      </c>
      <c r="J17037">
        <f t="shared" si="1840"/>
        <v>2087</v>
      </c>
    </row>
    <row r="17038" spans="1:10">
      <c r="A17038">
        <v>17720</v>
      </c>
      <c r="B17038" t="s">
        <v>727</v>
      </c>
      <c r="C17038" t="str">
        <f>VLOOKUP(B17038,Content!$B$2:$D18721,3,FALSE)</f>
        <v>travel</v>
      </c>
      <c r="D17038" t="str">
        <f>VLOOKUP(B17038,Content!$B$2:$D18721,2,FALSE)</f>
        <v>photo</v>
      </c>
      <c r="E17038" t="s">
        <v>1049</v>
      </c>
      <c r="F17038">
        <f>VLOOKUP(E17038,ReactionTypes!$B$2:$D17053,3,FALSE)</f>
        <v>60</v>
      </c>
      <c r="G17038" t="str">
        <f>VLOOKUP(E17038,ReactionTypes!$B$2:$D17053,2,FALSE)</f>
        <v>positive</v>
      </c>
      <c r="H17038" s="4">
        <v>44050</v>
      </c>
      <c r="I17038">
        <f t="shared" ref="I17038:I17039" si="1841">MONTH(H17038)</f>
        <v>8</v>
      </c>
      <c r="J17038">
        <f t="shared" si="1840"/>
        <v>2055</v>
      </c>
    </row>
    <row r="17039" spans="1:10">
      <c r="A17039">
        <v>17721</v>
      </c>
      <c r="B17039" t="s">
        <v>727</v>
      </c>
      <c r="C17039" t="str">
        <f>VLOOKUP(B17039,Content!$B$2:$D18722,3,FALSE)</f>
        <v>travel</v>
      </c>
      <c r="D17039" t="str">
        <f>VLOOKUP(B17039,Content!$B$2:$D18722,2,FALSE)</f>
        <v>photo</v>
      </c>
      <c r="E17039" t="s">
        <v>1040</v>
      </c>
      <c r="F17039">
        <f>VLOOKUP(E17039,ReactionTypes!$B$2:$D17054,3,FALSE)</f>
        <v>35</v>
      </c>
      <c r="G17039" t="str">
        <f>VLOOKUP(E17039,ReactionTypes!$B$2:$D17054,2,FALSE)</f>
        <v>neutral</v>
      </c>
      <c r="H17039" s="4">
        <v>44379</v>
      </c>
      <c r="I17039">
        <f t="shared" si="1841"/>
        <v>7</v>
      </c>
      <c r="J17039">
        <f t="shared" si="1840"/>
        <v>2116</v>
      </c>
    </row>
    <row r="17040" spans="1:10">
      <c r="A17040">
        <v>17722</v>
      </c>
      <c r="B17040" t="s">
        <v>727</v>
      </c>
      <c r="C17040" t="str">
        <f>VLOOKUP(B17040,Content!$B$2:$D18723,3,FALSE)</f>
        <v>travel</v>
      </c>
      <c r="D17040" t="str">
        <f>VLOOKUP(B17040,Content!$B$2:$D18723,2,FALSE)</f>
        <v>photo</v>
      </c>
      <c r="E17040" t="s">
        <v>1041</v>
      </c>
      <c r="F17040">
        <f>VLOOKUP(E17040,ReactionTypes!$B$2:$D17055,3,FALSE)</f>
        <v>70</v>
      </c>
      <c r="G17040" t="str">
        <f>VLOOKUP(E17040,ReactionTypes!$B$2:$D17055,2,FALSE)</f>
        <v>positive</v>
      </c>
      <c r="H17040" t="s">
        <v>1273</v>
      </c>
      <c r="I17040">
        <v>6</v>
      </c>
      <c r="J17040">
        <f t="shared" si="1840"/>
        <v>2068</v>
      </c>
    </row>
    <row r="17041" spans="1:10">
      <c r="A17041">
        <v>17723</v>
      </c>
      <c r="B17041" t="s">
        <v>727</v>
      </c>
      <c r="C17041" t="str">
        <f>VLOOKUP(B17041,Content!$B$2:$D18724,3,FALSE)</f>
        <v>travel</v>
      </c>
      <c r="D17041" t="str">
        <f>VLOOKUP(B17041,Content!$B$2:$D18724,2,FALSE)</f>
        <v>photo</v>
      </c>
      <c r="E17041" t="s">
        <v>1048</v>
      </c>
      <c r="F17041">
        <f>VLOOKUP(E17041,ReactionTypes!$B$2:$D17056,3,FALSE)</f>
        <v>50</v>
      </c>
      <c r="G17041" t="str">
        <f>VLOOKUP(E17041,ReactionTypes!$B$2:$D17056,2,FALSE)</f>
        <v>positive</v>
      </c>
      <c r="H17041" t="s">
        <v>1127</v>
      </c>
      <c r="I17041">
        <v>8</v>
      </c>
      <c r="J17041">
        <f t="shared" si="1840"/>
        <v>2055</v>
      </c>
    </row>
    <row r="17042" spans="1:10">
      <c r="A17042">
        <v>17724</v>
      </c>
      <c r="B17042" t="s">
        <v>727</v>
      </c>
      <c r="C17042" t="str">
        <f>VLOOKUP(B17042,Content!$B$2:$D18725,3,FALSE)</f>
        <v>travel</v>
      </c>
      <c r="D17042" t="str">
        <f>VLOOKUP(B17042,Content!$B$2:$D18725,2,FALSE)</f>
        <v>photo</v>
      </c>
      <c r="E17042" t="s">
        <v>1048</v>
      </c>
      <c r="F17042">
        <f>VLOOKUP(E17042,ReactionTypes!$B$2:$D17057,3,FALSE)</f>
        <v>50</v>
      </c>
      <c r="G17042" t="str">
        <f>VLOOKUP(E17042,ReactionTypes!$B$2:$D17057,2,FALSE)</f>
        <v>positive</v>
      </c>
      <c r="H17042" s="4">
        <v>44288</v>
      </c>
      <c r="I17042">
        <f t="shared" ref="I17042:I17044" si="1842">MONTH(H17042)</f>
        <v>4</v>
      </c>
      <c r="J17042">
        <f t="shared" si="1840"/>
        <v>1978</v>
      </c>
    </row>
    <row r="17043" spans="1:10">
      <c r="A17043">
        <v>17725</v>
      </c>
      <c r="B17043" t="s">
        <v>727</v>
      </c>
      <c r="C17043" t="str">
        <f>VLOOKUP(B17043,Content!$B$2:$D18726,3,FALSE)</f>
        <v>travel</v>
      </c>
      <c r="D17043" t="str">
        <f>VLOOKUP(B17043,Content!$B$2:$D18726,2,FALSE)</f>
        <v>photo</v>
      </c>
      <c r="E17043" t="s">
        <v>1036</v>
      </c>
      <c r="F17043">
        <f>VLOOKUP(E17043,ReactionTypes!$B$2:$D17058,3,FALSE)</f>
        <v>0</v>
      </c>
      <c r="G17043" t="str">
        <f>VLOOKUP(E17043,ReactionTypes!$B$2:$D17058,2,FALSE)</f>
        <v>negative</v>
      </c>
      <c r="H17043" s="4">
        <v>44173</v>
      </c>
      <c r="I17043">
        <f t="shared" si="1842"/>
        <v>12</v>
      </c>
      <c r="J17043">
        <f t="shared" si="1840"/>
        <v>2099</v>
      </c>
    </row>
    <row r="17044" spans="1:10">
      <c r="A17044">
        <v>17726</v>
      </c>
      <c r="B17044" t="s">
        <v>727</v>
      </c>
      <c r="C17044" t="str">
        <f>VLOOKUP(B17044,Content!$B$2:$D18727,3,FALSE)</f>
        <v>travel</v>
      </c>
      <c r="D17044" t="str">
        <f>VLOOKUP(B17044,Content!$B$2:$D18727,2,FALSE)</f>
        <v>photo</v>
      </c>
      <c r="E17044" t="s">
        <v>1038</v>
      </c>
      <c r="F17044">
        <f>VLOOKUP(E17044,ReactionTypes!$B$2:$D17059,3,FALSE)</f>
        <v>15</v>
      </c>
      <c r="G17044" t="str">
        <f>VLOOKUP(E17044,ReactionTypes!$B$2:$D17059,2,FALSE)</f>
        <v>negative</v>
      </c>
      <c r="H17044" s="4">
        <v>44442</v>
      </c>
      <c r="I17044">
        <f t="shared" si="1842"/>
        <v>9</v>
      </c>
      <c r="J17044">
        <f t="shared" si="1840"/>
        <v>1991</v>
      </c>
    </row>
    <row r="17045" spans="1:10">
      <c r="A17045">
        <v>17727</v>
      </c>
      <c r="B17045" t="s">
        <v>727</v>
      </c>
      <c r="C17045" t="str">
        <f>VLOOKUP(B17045,Content!$B$2:$D18728,3,FALSE)</f>
        <v>travel</v>
      </c>
      <c r="D17045" t="str">
        <f>VLOOKUP(B17045,Content!$B$2:$D18728,2,FALSE)</f>
        <v>photo</v>
      </c>
      <c r="E17045" t="s">
        <v>1039</v>
      </c>
      <c r="F17045">
        <f>VLOOKUP(E17045,ReactionTypes!$B$2:$D17060,3,FALSE)</f>
        <v>30</v>
      </c>
      <c r="G17045" t="str">
        <f>VLOOKUP(E17045,ReactionTypes!$B$2:$D17060,2,FALSE)</f>
        <v>positive</v>
      </c>
      <c r="H17045" t="s">
        <v>1137</v>
      </c>
      <c r="I17045">
        <v>10</v>
      </c>
      <c r="J17045">
        <f t="shared" si="1840"/>
        <v>2087</v>
      </c>
    </row>
    <row r="17046" spans="1:10">
      <c r="A17046">
        <v>17728</v>
      </c>
      <c r="B17046" t="s">
        <v>727</v>
      </c>
      <c r="C17046" t="str">
        <f>VLOOKUP(B17046,Content!$B$2:$D18729,3,FALSE)</f>
        <v>travel</v>
      </c>
      <c r="D17046" t="str">
        <f>VLOOKUP(B17046,Content!$B$2:$D18729,2,FALSE)</f>
        <v>photo</v>
      </c>
      <c r="E17046" t="s">
        <v>1051</v>
      </c>
      <c r="F17046">
        <f>VLOOKUP(E17046,ReactionTypes!$B$2:$D17061,3,FALSE)</f>
        <v>72</v>
      </c>
      <c r="G17046" t="str">
        <f>VLOOKUP(E17046,ReactionTypes!$B$2:$D17061,2,FALSE)</f>
        <v>positive</v>
      </c>
      <c r="H17046" t="s">
        <v>1268</v>
      </c>
      <c r="I17046">
        <v>1</v>
      </c>
      <c r="J17046">
        <f t="shared" si="1840"/>
        <v>2142</v>
      </c>
    </row>
    <row r="17047" spans="1:10">
      <c r="A17047">
        <v>17729</v>
      </c>
      <c r="B17047" t="s">
        <v>727</v>
      </c>
      <c r="C17047" t="str">
        <f>VLOOKUP(B17047,Content!$B$2:$D18730,3,FALSE)</f>
        <v>travel</v>
      </c>
      <c r="D17047" t="str">
        <f>VLOOKUP(B17047,Content!$B$2:$D18730,2,FALSE)</f>
        <v>photo</v>
      </c>
      <c r="E17047" t="s">
        <v>1049</v>
      </c>
      <c r="F17047">
        <f>VLOOKUP(E17047,ReactionTypes!$B$2:$D17062,3,FALSE)</f>
        <v>60</v>
      </c>
      <c r="G17047" t="str">
        <f>VLOOKUP(E17047,ReactionTypes!$B$2:$D17062,2,FALSE)</f>
        <v>positive</v>
      </c>
      <c r="H17047" s="4">
        <v>43993</v>
      </c>
      <c r="I17047">
        <f t="shared" ref="I17047:I17048" si="1843">MONTH(H17047)</f>
        <v>6</v>
      </c>
      <c r="J17047">
        <f t="shared" si="1840"/>
        <v>2068</v>
      </c>
    </row>
    <row r="17048" spans="1:10">
      <c r="A17048">
        <v>17730</v>
      </c>
      <c r="B17048" t="s">
        <v>727</v>
      </c>
      <c r="C17048" t="str">
        <f>VLOOKUP(B17048,Content!$B$2:$D18731,3,FALSE)</f>
        <v>travel</v>
      </c>
      <c r="D17048" t="str">
        <f>VLOOKUP(B17048,Content!$B$2:$D18731,2,FALSE)</f>
        <v>photo</v>
      </c>
      <c r="E17048" t="s">
        <v>1048</v>
      </c>
      <c r="F17048">
        <f>VLOOKUP(E17048,ReactionTypes!$B$2:$D17063,3,FALSE)</f>
        <v>50</v>
      </c>
      <c r="G17048" t="str">
        <f>VLOOKUP(E17048,ReactionTypes!$B$2:$D17063,2,FALSE)</f>
        <v>positive</v>
      </c>
      <c r="H17048" s="4">
        <v>43838</v>
      </c>
      <c r="I17048">
        <f t="shared" si="1843"/>
        <v>1</v>
      </c>
      <c r="J17048">
        <f t="shared" si="1840"/>
        <v>2142</v>
      </c>
    </row>
    <row r="17049" spans="1:10">
      <c r="A17049">
        <v>17731</v>
      </c>
      <c r="B17049" t="s">
        <v>727</v>
      </c>
      <c r="C17049" t="str">
        <f>VLOOKUP(B17049,Content!$B$2:$D18732,3,FALSE)</f>
        <v>travel</v>
      </c>
      <c r="D17049" t="str">
        <f>VLOOKUP(B17049,Content!$B$2:$D18732,2,FALSE)</f>
        <v>photo</v>
      </c>
      <c r="E17049" t="s">
        <v>1036</v>
      </c>
      <c r="F17049">
        <f>VLOOKUP(E17049,ReactionTypes!$B$2:$D17064,3,FALSE)</f>
        <v>0</v>
      </c>
      <c r="G17049" t="str">
        <f>VLOOKUP(E17049,ReactionTypes!$B$2:$D17064,2,FALSE)</f>
        <v>negative</v>
      </c>
      <c r="H17049" t="s">
        <v>1286</v>
      </c>
      <c r="I17049">
        <v>8</v>
      </c>
      <c r="J17049">
        <f t="shared" si="1840"/>
        <v>2055</v>
      </c>
    </row>
    <row r="17050" spans="1:10">
      <c r="A17050">
        <v>17732</v>
      </c>
      <c r="B17050" t="s">
        <v>727</v>
      </c>
      <c r="C17050" t="str">
        <f>VLOOKUP(B17050,Content!$B$2:$D18733,3,FALSE)</f>
        <v>travel</v>
      </c>
      <c r="D17050" t="str">
        <f>VLOOKUP(B17050,Content!$B$2:$D18733,2,FALSE)</f>
        <v>photo</v>
      </c>
      <c r="E17050" t="s">
        <v>1044</v>
      </c>
      <c r="F17050">
        <f>VLOOKUP(E17050,ReactionTypes!$B$2:$D17065,3,FALSE)</f>
        <v>20</v>
      </c>
      <c r="G17050" t="str">
        <f>VLOOKUP(E17050,ReactionTypes!$B$2:$D17065,2,FALSE)</f>
        <v>neutral</v>
      </c>
      <c r="H17050" t="s">
        <v>1164</v>
      </c>
      <c r="I17050">
        <v>11</v>
      </c>
      <c r="J17050">
        <f t="shared" si="1840"/>
        <v>2055</v>
      </c>
    </row>
    <row r="17051" spans="1:10">
      <c r="A17051">
        <v>17734</v>
      </c>
      <c r="B17051" t="s">
        <v>728</v>
      </c>
      <c r="C17051" t="str">
        <f>VLOOKUP(B17051,Content!$B$2:$D18735,3,FALSE)</f>
        <v>technology</v>
      </c>
      <c r="D17051" t="str">
        <f>VLOOKUP(B17051,Content!$B$2:$D18735,2,FALSE)</f>
        <v>audio</v>
      </c>
      <c r="E17051" t="s">
        <v>1050</v>
      </c>
      <c r="F17051">
        <f>VLOOKUP(E17051,ReactionTypes!$B$2:$D17066,3,FALSE)</f>
        <v>70</v>
      </c>
      <c r="G17051" t="str">
        <f>VLOOKUP(E17051,ReactionTypes!$B$2:$D17066,2,FALSE)</f>
        <v>positive</v>
      </c>
      <c r="H17051" s="4">
        <v>44258</v>
      </c>
      <c r="I17051">
        <f>MONTH(H17051)</f>
        <v>3</v>
      </c>
      <c r="J17051">
        <f t="shared" si="1840"/>
        <v>1982</v>
      </c>
    </row>
    <row r="17052" spans="1:10">
      <c r="A17052">
        <v>17735</v>
      </c>
      <c r="B17052" t="s">
        <v>728</v>
      </c>
      <c r="C17052" t="str">
        <f>VLOOKUP(B17052,Content!$B$2:$D18736,3,FALSE)</f>
        <v>technology</v>
      </c>
      <c r="D17052" t="str">
        <f>VLOOKUP(B17052,Content!$B$2:$D18736,2,FALSE)</f>
        <v>audio</v>
      </c>
      <c r="E17052" t="s">
        <v>1041</v>
      </c>
      <c r="F17052">
        <f>VLOOKUP(E17052,ReactionTypes!$B$2:$D17067,3,FALSE)</f>
        <v>70</v>
      </c>
      <c r="G17052" t="str">
        <f>VLOOKUP(E17052,ReactionTypes!$B$2:$D17067,2,FALSE)</f>
        <v>positive</v>
      </c>
      <c r="H17052" t="s">
        <v>1255</v>
      </c>
      <c r="I17052">
        <v>1</v>
      </c>
      <c r="J17052">
        <f t="shared" si="1840"/>
        <v>2142</v>
      </c>
    </row>
    <row r="17053" spans="1:10">
      <c r="A17053">
        <v>17736</v>
      </c>
      <c r="B17053" t="s">
        <v>728</v>
      </c>
      <c r="C17053" t="str">
        <f>VLOOKUP(B17053,Content!$B$2:$D18737,3,FALSE)</f>
        <v>technology</v>
      </c>
      <c r="D17053" t="str">
        <f>VLOOKUP(B17053,Content!$B$2:$D18737,2,FALSE)</f>
        <v>audio</v>
      </c>
      <c r="E17053" t="s">
        <v>1040</v>
      </c>
      <c r="F17053">
        <f>VLOOKUP(E17053,ReactionTypes!$B$2:$D17068,3,FALSE)</f>
        <v>35</v>
      </c>
      <c r="G17053" t="str">
        <f>VLOOKUP(E17053,ReactionTypes!$B$2:$D17068,2,FALSE)</f>
        <v>neutral</v>
      </c>
      <c r="H17053" s="4">
        <v>44471</v>
      </c>
      <c r="I17053">
        <f>MONTH(H17053)</f>
        <v>10</v>
      </c>
      <c r="J17053">
        <f t="shared" si="1840"/>
        <v>2087</v>
      </c>
    </row>
    <row r="17054" spans="1:10">
      <c r="A17054">
        <v>17737</v>
      </c>
      <c r="B17054" t="s">
        <v>728</v>
      </c>
      <c r="C17054" t="str">
        <f>VLOOKUP(B17054,Content!$B$2:$D18738,3,FALSE)</f>
        <v>technology</v>
      </c>
      <c r="D17054" t="str">
        <f>VLOOKUP(B17054,Content!$B$2:$D18738,2,FALSE)</f>
        <v>audio</v>
      </c>
      <c r="E17054" t="s">
        <v>1048</v>
      </c>
      <c r="F17054">
        <f>VLOOKUP(E17054,ReactionTypes!$B$2:$D17069,3,FALSE)</f>
        <v>50</v>
      </c>
      <c r="G17054" t="str">
        <f>VLOOKUP(E17054,ReactionTypes!$B$2:$D17069,2,FALSE)</f>
        <v>positive</v>
      </c>
      <c r="H17054" t="s">
        <v>1149</v>
      </c>
      <c r="I17054">
        <v>7</v>
      </c>
      <c r="J17054">
        <f t="shared" si="1840"/>
        <v>2116</v>
      </c>
    </row>
    <row r="17055" spans="1:10">
      <c r="A17055">
        <v>17738</v>
      </c>
      <c r="B17055" t="s">
        <v>728</v>
      </c>
      <c r="C17055" t="str">
        <f>VLOOKUP(B17055,Content!$B$2:$D18739,3,FALSE)</f>
        <v>technology</v>
      </c>
      <c r="D17055" t="str">
        <f>VLOOKUP(B17055,Content!$B$2:$D18739,2,FALSE)</f>
        <v>audio</v>
      </c>
      <c r="E17055" t="s">
        <v>1040</v>
      </c>
      <c r="F17055">
        <f>VLOOKUP(E17055,ReactionTypes!$B$2:$D17070,3,FALSE)</f>
        <v>35</v>
      </c>
      <c r="G17055" t="str">
        <f>VLOOKUP(E17055,ReactionTypes!$B$2:$D17070,2,FALSE)</f>
        <v>neutral</v>
      </c>
      <c r="H17055" t="s">
        <v>1150</v>
      </c>
      <c r="I17055">
        <v>11</v>
      </c>
      <c r="J17055">
        <f t="shared" si="1840"/>
        <v>2055</v>
      </c>
    </row>
    <row r="17056" spans="1:10">
      <c r="A17056">
        <v>17739</v>
      </c>
      <c r="B17056" t="s">
        <v>728</v>
      </c>
      <c r="C17056" t="str">
        <f>VLOOKUP(B17056,Content!$B$2:$D18740,3,FALSE)</f>
        <v>technology</v>
      </c>
      <c r="D17056" t="str">
        <f>VLOOKUP(B17056,Content!$B$2:$D18740,2,FALSE)</f>
        <v>audio</v>
      </c>
      <c r="E17056" t="s">
        <v>1050</v>
      </c>
      <c r="F17056">
        <f>VLOOKUP(E17056,ReactionTypes!$B$2:$D17071,3,FALSE)</f>
        <v>70</v>
      </c>
      <c r="G17056" t="str">
        <f>VLOOKUP(E17056,ReactionTypes!$B$2:$D17071,2,FALSE)</f>
        <v>positive</v>
      </c>
      <c r="H17056" t="s">
        <v>1198</v>
      </c>
      <c r="I17056">
        <v>5</v>
      </c>
      <c r="J17056">
        <f t="shared" si="1840"/>
        <v>2110</v>
      </c>
    </row>
    <row r="17057" spans="1:10">
      <c r="A17057">
        <v>17740</v>
      </c>
      <c r="B17057" t="s">
        <v>728</v>
      </c>
      <c r="C17057" t="str">
        <f>VLOOKUP(B17057,Content!$B$2:$D18741,3,FALSE)</f>
        <v>technology</v>
      </c>
      <c r="D17057" t="str">
        <f>VLOOKUP(B17057,Content!$B$2:$D18741,2,FALSE)</f>
        <v>audio</v>
      </c>
      <c r="E17057" t="s">
        <v>1036</v>
      </c>
      <c r="F17057">
        <f>VLOOKUP(E17057,ReactionTypes!$B$2:$D17072,3,FALSE)</f>
        <v>0</v>
      </c>
      <c r="G17057" t="str">
        <f>VLOOKUP(E17057,ReactionTypes!$B$2:$D17072,2,FALSE)</f>
        <v>negative</v>
      </c>
      <c r="H17057" s="4">
        <v>44380</v>
      </c>
      <c r="I17057">
        <f>MONTH(H17057)</f>
        <v>7</v>
      </c>
      <c r="J17057">
        <f t="shared" si="1840"/>
        <v>2116</v>
      </c>
    </row>
    <row r="17058" spans="1:10">
      <c r="A17058">
        <v>17741</v>
      </c>
      <c r="B17058" t="s">
        <v>728</v>
      </c>
      <c r="C17058" t="str">
        <f>VLOOKUP(B17058,Content!$B$2:$D18742,3,FALSE)</f>
        <v>technology</v>
      </c>
      <c r="D17058" t="str">
        <f>VLOOKUP(B17058,Content!$B$2:$D18742,2,FALSE)</f>
        <v>audio</v>
      </c>
      <c r="E17058" t="s">
        <v>1050</v>
      </c>
      <c r="F17058">
        <f>VLOOKUP(E17058,ReactionTypes!$B$2:$D17073,3,FALSE)</f>
        <v>70</v>
      </c>
      <c r="G17058" t="str">
        <f>VLOOKUP(E17058,ReactionTypes!$B$2:$D17073,2,FALSE)</f>
        <v>positive</v>
      </c>
      <c r="H17058" t="s">
        <v>1126</v>
      </c>
      <c r="I17058">
        <v>12</v>
      </c>
      <c r="J17058">
        <f t="shared" si="1840"/>
        <v>2099</v>
      </c>
    </row>
    <row r="17059" spans="1:10">
      <c r="A17059">
        <v>17742</v>
      </c>
      <c r="B17059" t="s">
        <v>728</v>
      </c>
      <c r="C17059" t="str">
        <f>VLOOKUP(B17059,Content!$B$2:$D18743,3,FALSE)</f>
        <v>technology</v>
      </c>
      <c r="D17059" t="str">
        <f>VLOOKUP(B17059,Content!$B$2:$D18743,2,FALSE)</f>
        <v>audio</v>
      </c>
      <c r="E17059" t="s">
        <v>1041</v>
      </c>
      <c r="F17059">
        <f>VLOOKUP(E17059,ReactionTypes!$B$2:$D17074,3,FALSE)</f>
        <v>70</v>
      </c>
      <c r="G17059" t="str">
        <f>VLOOKUP(E17059,ReactionTypes!$B$2:$D17074,2,FALSE)</f>
        <v>positive</v>
      </c>
      <c r="H17059" t="s">
        <v>1286</v>
      </c>
      <c r="I17059">
        <v>8</v>
      </c>
      <c r="J17059">
        <f t="shared" si="1840"/>
        <v>2055</v>
      </c>
    </row>
    <row r="17060" spans="1:10">
      <c r="A17060">
        <v>17743</v>
      </c>
      <c r="B17060" t="s">
        <v>728</v>
      </c>
      <c r="C17060" t="str">
        <f>VLOOKUP(B17060,Content!$B$2:$D18744,3,FALSE)</f>
        <v>technology</v>
      </c>
      <c r="D17060" t="str">
        <f>VLOOKUP(B17060,Content!$B$2:$D18744,2,FALSE)</f>
        <v>audio</v>
      </c>
      <c r="E17060" t="s">
        <v>1047</v>
      </c>
      <c r="F17060">
        <f>VLOOKUP(E17060,ReactionTypes!$B$2:$D17075,3,FALSE)</f>
        <v>12</v>
      </c>
      <c r="G17060" t="str">
        <f>VLOOKUP(E17060,ReactionTypes!$B$2:$D17075,2,FALSE)</f>
        <v>negative</v>
      </c>
      <c r="H17060" s="4">
        <v>43872</v>
      </c>
      <c r="I17060">
        <f>MONTH(H17060)</f>
        <v>2</v>
      </c>
      <c r="J17060">
        <f t="shared" si="1840"/>
        <v>1890</v>
      </c>
    </row>
    <row r="17061" spans="1:10">
      <c r="A17061">
        <v>17744</v>
      </c>
      <c r="B17061" t="s">
        <v>728</v>
      </c>
      <c r="C17061" t="str">
        <f>VLOOKUP(B17061,Content!$B$2:$D18745,3,FALSE)</f>
        <v>technology</v>
      </c>
      <c r="D17061" t="str">
        <f>VLOOKUP(B17061,Content!$B$2:$D18745,2,FALSE)</f>
        <v>audio</v>
      </c>
      <c r="E17061" t="s">
        <v>1049</v>
      </c>
      <c r="F17061">
        <f>VLOOKUP(E17061,ReactionTypes!$B$2:$D17076,3,FALSE)</f>
        <v>60</v>
      </c>
      <c r="G17061" t="str">
        <f>VLOOKUP(E17061,ReactionTypes!$B$2:$D17076,2,FALSE)</f>
        <v>positive</v>
      </c>
      <c r="H17061" t="s">
        <v>1249</v>
      </c>
      <c r="I17061">
        <v>6</v>
      </c>
      <c r="J17061">
        <f t="shared" si="1840"/>
        <v>2068</v>
      </c>
    </row>
    <row r="17062" spans="1:10">
      <c r="A17062">
        <v>17745</v>
      </c>
      <c r="B17062" t="s">
        <v>728</v>
      </c>
      <c r="C17062" t="str">
        <f>VLOOKUP(B17062,Content!$B$2:$D18746,3,FALSE)</f>
        <v>technology</v>
      </c>
      <c r="D17062" t="str">
        <f>VLOOKUP(B17062,Content!$B$2:$D18746,2,FALSE)</f>
        <v>audio</v>
      </c>
      <c r="E17062" t="s">
        <v>1045</v>
      </c>
      <c r="F17062">
        <f>VLOOKUP(E17062,ReactionTypes!$B$2:$D17077,3,FALSE)</f>
        <v>75</v>
      </c>
      <c r="G17062" t="str">
        <f>VLOOKUP(E17062,ReactionTypes!$B$2:$D17077,2,FALSE)</f>
        <v>positive</v>
      </c>
      <c r="H17062" t="s">
        <v>1256</v>
      </c>
      <c r="I17062">
        <v>4</v>
      </c>
      <c r="J17062">
        <f t="shared" si="1840"/>
        <v>1978</v>
      </c>
    </row>
    <row r="17063" spans="1:10">
      <c r="A17063">
        <v>17746</v>
      </c>
      <c r="B17063" t="s">
        <v>728</v>
      </c>
      <c r="C17063" t="str">
        <f>VLOOKUP(B17063,Content!$B$2:$D18747,3,FALSE)</f>
        <v>technology</v>
      </c>
      <c r="D17063" t="str">
        <f>VLOOKUP(B17063,Content!$B$2:$D18747,2,FALSE)</f>
        <v>audio</v>
      </c>
      <c r="E17063" t="s">
        <v>1045</v>
      </c>
      <c r="F17063">
        <f>VLOOKUP(E17063,ReactionTypes!$B$2:$D17078,3,FALSE)</f>
        <v>75</v>
      </c>
      <c r="G17063" t="str">
        <f>VLOOKUP(E17063,ReactionTypes!$B$2:$D17078,2,FALSE)</f>
        <v>positive</v>
      </c>
      <c r="H17063" s="4">
        <v>44352</v>
      </c>
      <c r="I17063">
        <f>MONTH(H17063)</f>
        <v>6</v>
      </c>
      <c r="J17063">
        <f t="shared" si="1840"/>
        <v>2068</v>
      </c>
    </row>
    <row r="17064" spans="1:10">
      <c r="A17064">
        <v>17747</v>
      </c>
      <c r="B17064" t="s">
        <v>728</v>
      </c>
      <c r="C17064" t="str">
        <f>VLOOKUP(B17064,Content!$B$2:$D18748,3,FALSE)</f>
        <v>technology</v>
      </c>
      <c r="D17064" t="str">
        <f>VLOOKUP(B17064,Content!$B$2:$D18748,2,FALSE)</f>
        <v>audio</v>
      </c>
      <c r="E17064" t="s">
        <v>1048</v>
      </c>
      <c r="F17064">
        <f>VLOOKUP(E17064,ReactionTypes!$B$2:$D17079,3,FALSE)</f>
        <v>50</v>
      </c>
      <c r="G17064" t="str">
        <f>VLOOKUP(E17064,ReactionTypes!$B$2:$D17079,2,FALSE)</f>
        <v>positive</v>
      </c>
      <c r="H17064" t="s">
        <v>1140</v>
      </c>
      <c r="I17064">
        <v>10</v>
      </c>
      <c r="J17064">
        <f t="shared" si="1840"/>
        <v>2087</v>
      </c>
    </row>
    <row r="17065" spans="1:10">
      <c r="A17065">
        <v>17748</v>
      </c>
      <c r="B17065" t="s">
        <v>728</v>
      </c>
      <c r="C17065" t="str">
        <f>VLOOKUP(B17065,Content!$B$2:$D18749,3,FALSE)</f>
        <v>technology</v>
      </c>
      <c r="D17065" t="str">
        <f>VLOOKUP(B17065,Content!$B$2:$D18749,2,FALSE)</f>
        <v>audio</v>
      </c>
      <c r="E17065" t="s">
        <v>1051</v>
      </c>
      <c r="F17065">
        <f>VLOOKUP(E17065,ReactionTypes!$B$2:$D17080,3,FALSE)</f>
        <v>72</v>
      </c>
      <c r="G17065" t="str">
        <f>VLOOKUP(E17065,ReactionTypes!$B$2:$D17080,2,FALSE)</f>
        <v>positive</v>
      </c>
      <c r="H17065" t="s">
        <v>1283</v>
      </c>
      <c r="I17065">
        <v>7</v>
      </c>
      <c r="J17065">
        <f t="shared" si="1840"/>
        <v>2116</v>
      </c>
    </row>
    <row r="17066" spans="1:10">
      <c r="A17066">
        <v>17749</v>
      </c>
      <c r="B17066" t="s">
        <v>728</v>
      </c>
      <c r="C17066" t="str">
        <f>VLOOKUP(B17066,Content!$B$2:$D18750,3,FALSE)</f>
        <v>technology</v>
      </c>
      <c r="D17066" t="str">
        <f>VLOOKUP(B17066,Content!$B$2:$D18750,2,FALSE)</f>
        <v>audio</v>
      </c>
      <c r="E17066" t="s">
        <v>1042</v>
      </c>
      <c r="F17066">
        <f>VLOOKUP(E17066,ReactionTypes!$B$2:$D17081,3,FALSE)</f>
        <v>5</v>
      </c>
      <c r="G17066" t="str">
        <f>VLOOKUP(E17066,ReactionTypes!$B$2:$D17081,2,FALSE)</f>
        <v>negative</v>
      </c>
      <c r="H17066" s="4">
        <v>43989</v>
      </c>
      <c r="I17066">
        <f t="shared" ref="I17066:I17072" si="1844">MONTH(H17066)</f>
        <v>6</v>
      </c>
      <c r="J17066">
        <f t="shared" si="1840"/>
        <v>2068</v>
      </c>
    </row>
    <row r="17067" spans="1:10">
      <c r="A17067">
        <v>17750</v>
      </c>
      <c r="B17067" t="s">
        <v>728</v>
      </c>
      <c r="C17067" t="str">
        <f>VLOOKUP(B17067,Content!$B$2:$D18751,3,FALSE)</f>
        <v>technology</v>
      </c>
      <c r="D17067" t="str">
        <f>VLOOKUP(B17067,Content!$B$2:$D18751,2,FALSE)</f>
        <v>audio</v>
      </c>
      <c r="E17067" t="s">
        <v>1040</v>
      </c>
      <c r="F17067">
        <f>VLOOKUP(E17067,ReactionTypes!$B$2:$D17082,3,FALSE)</f>
        <v>35</v>
      </c>
      <c r="G17067" t="str">
        <f>VLOOKUP(E17067,ReactionTypes!$B$2:$D17082,2,FALSE)</f>
        <v>neutral</v>
      </c>
      <c r="H17067" s="4">
        <v>44504</v>
      </c>
      <c r="I17067">
        <f t="shared" si="1844"/>
        <v>11</v>
      </c>
      <c r="J17067">
        <f t="shared" si="1840"/>
        <v>2055</v>
      </c>
    </row>
    <row r="17068" spans="1:10">
      <c r="A17068">
        <v>17751</v>
      </c>
      <c r="B17068" t="s">
        <v>728</v>
      </c>
      <c r="C17068" t="str">
        <f>VLOOKUP(B17068,Content!$B$2:$D18752,3,FALSE)</f>
        <v>technology</v>
      </c>
      <c r="D17068" t="str">
        <f>VLOOKUP(B17068,Content!$B$2:$D18752,2,FALSE)</f>
        <v>audio</v>
      </c>
      <c r="E17068" t="s">
        <v>1044</v>
      </c>
      <c r="F17068">
        <f>VLOOKUP(E17068,ReactionTypes!$B$2:$D17083,3,FALSE)</f>
        <v>20</v>
      </c>
      <c r="G17068" t="str">
        <f>VLOOKUP(E17068,ReactionTypes!$B$2:$D17083,2,FALSE)</f>
        <v>neutral</v>
      </c>
      <c r="H17068" s="4">
        <v>44019</v>
      </c>
      <c r="I17068">
        <f t="shared" si="1844"/>
        <v>7</v>
      </c>
      <c r="J17068">
        <f t="shared" si="1840"/>
        <v>2116</v>
      </c>
    </row>
    <row r="17069" spans="1:10">
      <c r="A17069">
        <v>17752</v>
      </c>
      <c r="B17069" t="s">
        <v>728</v>
      </c>
      <c r="C17069" t="str">
        <f>VLOOKUP(B17069,Content!$B$2:$D18753,3,FALSE)</f>
        <v>technology</v>
      </c>
      <c r="D17069" t="str">
        <f>VLOOKUP(B17069,Content!$B$2:$D18753,2,FALSE)</f>
        <v>audio</v>
      </c>
      <c r="E17069" t="s">
        <v>1042</v>
      </c>
      <c r="F17069">
        <f>VLOOKUP(E17069,ReactionTypes!$B$2:$D17084,3,FALSE)</f>
        <v>5</v>
      </c>
      <c r="G17069" t="str">
        <f>VLOOKUP(E17069,ReactionTypes!$B$2:$D17084,2,FALSE)</f>
        <v>negative</v>
      </c>
      <c r="H17069" s="4">
        <v>44412</v>
      </c>
      <c r="I17069">
        <f t="shared" si="1844"/>
        <v>8</v>
      </c>
      <c r="J17069">
        <f t="shared" si="1840"/>
        <v>2055</v>
      </c>
    </row>
    <row r="17070" spans="1:10">
      <c r="A17070">
        <v>17753</v>
      </c>
      <c r="B17070" t="s">
        <v>728</v>
      </c>
      <c r="C17070" t="str">
        <f>VLOOKUP(B17070,Content!$B$2:$D18754,3,FALSE)</f>
        <v>technology</v>
      </c>
      <c r="D17070" t="str">
        <f>VLOOKUP(B17070,Content!$B$2:$D18754,2,FALSE)</f>
        <v>audio</v>
      </c>
      <c r="E17070" t="s">
        <v>1041</v>
      </c>
      <c r="F17070">
        <f>VLOOKUP(E17070,ReactionTypes!$B$2:$D17085,3,FALSE)</f>
        <v>70</v>
      </c>
      <c r="G17070" t="str">
        <f>VLOOKUP(E17070,ReactionTypes!$B$2:$D17085,2,FALSE)</f>
        <v>positive</v>
      </c>
      <c r="H17070" s="4">
        <v>43838</v>
      </c>
      <c r="I17070">
        <f t="shared" si="1844"/>
        <v>1</v>
      </c>
      <c r="J17070">
        <f t="shared" si="1840"/>
        <v>2142</v>
      </c>
    </row>
    <row r="17071" spans="1:10">
      <c r="A17071">
        <v>17754</v>
      </c>
      <c r="B17071" t="s">
        <v>728</v>
      </c>
      <c r="C17071" t="str">
        <f>VLOOKUP(B17071,Content!$B$2:$D18755,3,FALSE)</f>
        <v>technology</v>
      </c>
      <c r="D17071" t="str">
        <f>VLOOKUP(B17071,Content!$B$2:$D18755,2,FALSE)</f>
        <v>audio</v>
      </c>
      <c r="E17071" t="s">
        <v>1037</v>
      </c>
      <c r="F17071">
        <f>VLOOKUP(E17071,ReactionTypes!$B$2:$D17086,3,FALSE)</f>
        <v>10</v>
      </c>
      <c r="G17071" t="str">
        <f>VLOOKUP(E17071,ReactionTypes!$B$2:$D17086,2,FALSE)</f>
        <v>negative</v>
      </c>
      <c r="H17071" s="4">
        <v>44531</v>
      </c>
      <c r="I17071">
        <f t="shared" si="1844"/>
        <v>12</v>
      </c>
      <c r="J17071">
        <f t="shared" si="1840"/>
        <v>2099</v>
      </c>
    </row>
    <row r="17072" spans="1:10">
      <c r="A17072">
        <v>17755</v>
      </c>
      <c r="B17072" t="s">
        <v>728</v>
      </c>
      <c r="C17072" t="str">
        <f>VLOOKUP(B17072,Content!$B$2:$D18756,3,FALSE)</f>
        <v>technology</v>
      </c>
      <c r="D17072" t="str">
        <f>VLOOKUP(B17072,Content!$B$2:$D18756,2,FALSE)</f>
        <v>audio</v>
      </c>
      <c r="E17072" t="s">
        <v>1041</v>
      </c>
      <c r="F17072">
        <f>VLOOKUP(E17072,ReactionTypes!$B$2:$D17087,3,FALSE)</f>
        <v>70</v>
      </c>
      <c r="G17072" t="str">
        <f>VLOOKUP(E17072,ReactionTypes!$B$2:$D17087,2,FALSE)</f>
        <v>positive</v>
      </c>
      <c r="H17072" s="4">
        <v>44441</v>
      </c>
      <c r="I17072">
        <f t="shared" si="1844"/>
        <v>9</v>
      </c>
      <c r="J17072">
        <f t="shared" si="1840"/>
        <v>1991</v>
      </c>
    </row>
    <row r="17073" spans="1:10">
      <c r="A17073">
        <v>17756</v>
      </c>
      <c r="B17073" t="s">
        <v>728</v>
      </c>
      <c r="C17073" t="str">
        <f>VLOOKUP(B17073,Content!$B$2:$D18757,3,FALSE)</f>
        <v>technology</v>
      </c>
      <c r="D17073" t="str">
        <f>VLOOKUP(B17073,Content!$B$2:$D18757,2,FALSE)</f>
        <v>audio</v>
      </c>
      <c r="E17073" t="s">
        <v>1037</v>
      </c>
      <c r="F17073">
        <f>VLOOKUP(E17073,ReactionTypes!$B$2:$D17088,3,FALSE)</f>
        <v>10</v>
      </c>
      <c r="G17073" t="str">
        <f>VLOOKUP(E17073,ReactionTypes!$B$2:$D17088,2,FALSE)</f>
        <v>negative</v>
      </c>
      <c r="H17073" t="s">
        <v>1140</v>
      </c>
      <c r="I17073">
        <v>10</v>
      </c>
      <c r="J17073">
        <f t="shared" si="1840"/>
        <v>2087</v>
      </c>
    </row>
    <row r="17074" spans="1:10">
      <c r="A17074">
        <v>17757</v>
      </c>
      <c r="B17074" t="s">
        <v>728</v>
      </c>
      <c r="C17074" t="str">
        <f>VLOOKUP(B17074,Content!$B$2:$D18758,3,FALSE)</f>
        <v>technology</v>
      </c>
      <c r="D17074" t="str">
        <f>VLOOKUP(B17074,Content!$B$2:$D18758,2,FALSE)</f>
        <v>audio</v>
      </c>
      <c r="E17074" t="s">
        <v>1048</v>
      </c>
      <c r="F17074">
        <f>VLOOKUP(E17074,ReactionTypes!$B$2:$D17089,3,FALSE)</f>
        <v>50</v>
      </c>
      <c r="G17074" t="str">
        <f>VLOOKUP(E17074,ReactionTypes!$B$2:$D17089,2,FALSE)</f>
        <v>positive</v>
      </c>
      <c r="H17074" s="4">
        <v>44534</v>
      </c>
      <c r="I17074">
        <f>MONTH(H17074)</f>
        <v>12</v>
      </c>
      <c r="J17074">
        <f t="shared" si="1840"/>
        <v>2099</v>
      </c>
    </row>
    <row r="17075" spans="1:10">
      <c r="A17075">
        <v>17758</v>
      </c>
      <c r="B17075" t="s">
        <v>728</v>
      </c>
      <c r="C17075" t="str">
        <f>VLOOKUP(B17075,Content!$B$2:$D18759,3,FALSE)</f>
        <v>technology</v>
      </c>
      <c r="D17075" t="str">
        <f>VLOOKUP(B17075,Content!$B$2:$D18759,2,FALSE)</f>
        <v>audio</v>
      </c>
      <c r="E17075" t="s">
        <v>1050</v>
      </c>
      <c r="F17075">
        <f>VLOOKUP(E17075,ReactionTypes!$B$2:$D17090,3,FALSE)</f>
        <v>70</v>
      </c>
      <c r="G17075" t="str">
        <f>VLOOKUP(E17075,ReactionTypes!$B$2:$D17090,2,FALSE)</f>
        <v>positive</v>
      </c>
      <c r="H17075" t="s">
        <v>1204</v>
      </c>
      <c r="I17075">
        <v>2</v>
      </c>
      <c r="J17075">
        <f t="shared" si="1840"/>
        <v>1890</v>
      </c>
    </row>
    <row r="17076" spans="1:10">
      <c r="A17076">
        <v>17759</v>
      </c>
      <c r="B17076" t="s">
        <v>728</v>
      </c>
      <c r="C17076" t="str">
        <f>VLOOKUP(B17076,Content!$B$2:$D18760,3,FALSE)</f>
        <v>technology</v>
      </c>
      <c r="D17076" t="str">
        <f>VLOOKUP(B17076,Content!$B$2:$D18760,2,FALSE)</f>
        <v>audio</v>
      </c>
      <c r="E17076" t="s">
        <v>1037</v>
      </c>
      <c r="F17076">
        <f>VLOOKUP(E17076,ReactionTypes!$B$2:$D17091,3,FALSE)</f>
        <v>10</v>
      </c>
      <c r="G17076" t="str">
        <f>VLOOKUP(E17076,ReactionTypes!$B$2:$D17091,2,FALSE)</f>
        <v>negative</v>
      </c>
      <c r="H17076" s="4">
        <v>44201</v>
      </c>
      <c r="I17076">
        <f>MONTH(H17076)</f>
        <v>1</v>
      </c>
      <c r="J17076">
        <f t="shared" si="1840"/>
        <v>2142</v>
      </c>
    </row>
    <row r="17077" spans="1:10">
      <c r="A17077">
        <v>17761</v>
      </c>
      <c r="B17077" t="s">
        <v>729</v>
      </c>
      <c r="C17077" t="str">
        <f>VLOOKUP(B17077,Content!$B$2:$D18762,3,FALSE)</f>
        <v>culture</v>
      </c>
      <c r="D17077" t="str">
        <f>VLOOKUP(B17077,Content!$B$2:$D18762,2,FALSE)</f>
        <v>audio</v>
      </c>
      <c r="E17077" t="s">
        <v>1037</v>
      </c>
      <c r="F17077">
        <f>VLOOKUP(E17077,ReactionTypes!$B$2:$D17092,3,FALSE)</f>
        <v>10</v>
      </c>
      <c r="G17077" t="str">
        <f>VLOOKUP(E17077,ReactionTypes!$B$2:$D17092,2,FALSE)</f>
        <v>negative</v>
      </c>
      <c r="H17077" t="s">
        <v>1106</v>
      </c>
      <c r="I17077">
        <v>11</v>
      </c>
      <c r="J17077">
        <f t="shared" si="1840"/>
        <v>2055</v>
      </c>
    </row>
    <row r="17078" spans="1:10">
      <c r="A17078">
        <v>17762</v>
      </c>
      <c r="B17078" t="s">
        <v>729</v>
      </c>
      <c r="C17078" t="str">
        <f>VLOOKUP(B17078,Content!$B$2:$D18763,3,FALSE)</f>
        <v>culture</v>
      </c>
      <c r="D17078" t="str">
        <f>VLOOKUP(B17078,Content!$B$2:$D18763,2,FALSE)</f>
        <v>audio</v>
      </c>
      <c r="E17078" t="s">
        <v>1045</v>
      </c>
      <c r="F17078">
        <f>VLOOKUP(E17078,ReactionTypes!$B$2:$D17093,3,FALSE)</f>
        <v>75</v>
      </c>
      <c r="G17078" t="str">
        <f>VLOOKUP(E17078,ReactionTypes!$B$2:$D17093,2,FALSE)</f>
        <v>positive</v>
      </c>
      <c r="H17078" t="s">
        <v>1268</v>
      </c>
      <c r="I17078">
        <v>1</v>
      </c>
      <c r="J17078">
        <f t="shared" si="1840"/>
        <v>2142</v>
      </c>
    </row>
    <row r="17079" spans="1:10">
      <c r="A17079">
        <v>17763</v>
      </c>
      <c r="B17079" t="s">
        <v>729</v>
      </c>
      <c r="C17079" t="str">
        <f>VLOOKUP(B17079,Content!$B$2:$D18764,3,FALSE)</f>
        <v>culture</v>
      </c>
      <c r="D17079" t="str">
        <f>VLOOKUP(B17079,Content!$B$2:$D18764,2,FALSE)</f>
        <v>audio</v>
      </c>
      <c r="E17079" t="s">
        <v>1044</v>
      </c>
      <c r="F17079">
        <f>VLOOKUP(E17079,ReactionTypes!$B$2:$D17094,3,FALSE)</f>
        <v>20</v>
      </c>
      <c r="G17079" t="str">
        <f>VLOOKUP(E17079,ReactionTypes!$B$2:$D17094,2,FALSE)</f>
        <v>neutral</v>
      </c>
      <c r="H17079" s="4">
        <v>44501</v>
      </c>
      <c r="I17079">
        <f>MONTH(H17079)</f>
        <v>11</v>
      </c>
      <c r="J17079">
        <f t="shared" si="1840"/>
        <v>2055</v>
      </c>
    </row>
    <row r="17080" spans="1:10">
      <c r="A17080">
        <v>17764</v>
      </c>
      <c r="B17080" t="s">
        <v>729</v>
      </c>
      <c r="C17080" t="str">
        <f>VLOOKUP(B17080,Content!$B$2:$D18765,3,FALSE)</f>
        <v>culture</v>
      </c>
      <c r="D17080" t="str">
        <f>VLOOKUP(B17080,Content!$B$2:$D18765,2,FALSE)</f>
        <v>audio</v>
      </c>
      <c r="E17080" t="s">
        <v>1046</v>
      </c>
      <c r="F17080">
        <f>VLOOKUP(E17080,ReactionTypes!$B$2:$D17095,3,FALSE)</f>
        <v>45</v>
      </c>
      <c r="G17080" t="str">
        <f>VLOOKUP(E17080,ReactionTypes!$B$2:$D17095,2,FALSE)</f>
        <v>positive</v>
      </c>
      <c r="H17080" t="s">
        <v>1182</v>
      </c>
      <c r="I17080">
        <v>7</v>
      </c>
      <c r="J17080">
        <f t="shared" si="1840"/>
        <v>2116</v>
      </c>
    </row>
    <row r="17081" spans="1:10">
      <c r="A17081">
        <v>17765</v>
      </c>
      <c r="B17081" t="s">
        <v>729</v>
      </c>
      <c r="C17081" t="str">
        <f>VLOOKUP(B17081,Content!$B$2:$D18766,3,FALSE)</f>
        <v>culture</v>
      </c>
      <c r="D17081" t="str">
        <f>VLOOKUP(B17081,Content!$B$2:$D18766,2,FALSE)</f>
        <v>audio</v>
      </c>
      <c r="E17081" t="s">
        <v>1049</v>
      </c>
      <c r="F17081">
        <f>VLOOKUP(E17081,ReactionTypes!$B$2:$D17096,3,FALSE)</f>
        <v>60</v>
      </c>
      <c r="G17081" t="str">
        <f>VLOOKUP(E17081,ReactionTypes!$B$2:$D17096,2,FALSE)</f>
        <v>positive</v>
      </c>
      <c r="H17081" s="4">
        <v>44228</v>
      </c>
      <c r="I17081">
        <f>MONTH(H17081)</f>
        <v>2</v>
      </c>
      <c r="J17081">
        <f t="shared" si="1840"/>
        <v>1890</v>
      </c>
    </row>
    <row r="17082" spans="1:10">
      <c r="A17082">
        <v>17766</v>
      </c>
      <c r="B17082" t="s">
        <v>729</v>
      </c>
      <c r="C17082" t="str">
        <f>VLOOKUP(B17082,Content!$B$2:$D18767,3,FALSE)</f>
        <v>culture</v>
      </c>
      <c r="D17082" t="str">
        <f>VLOOKUP(B17082,Content!$B$2:$D18767,2,FALSE)</f>
        <v>audio</v>
      </c>
      <c r="E17082" t="s">
        <v>1038</v>
      </c>
      <c r="F17082">
        <f>VLOOKUP(E17082,ReactionTypes!$B$2:$D17097,3,FALSE)</f>
        <v>15</v>
      </c>
      <c r="G17082" t="str">
        <f>VLOOKUP(E17082,ReactionTypes!$B$2:$D17097,2,FALSE)</f>
        <v>negative</v>
      </c>
      <c r="H17082" t="s">
        <v>1125</v>
      </c>
      <c r="I17082">
        <v>11</v>
      </c>
      <c r="J17082">
        <f t="shared" si="1840"/>
        <v>2055</v>
      </c>
    </row>
    <row r="17083" spans="1:10">
      <c r="A17083">
        <v>17767</v>
      </c>
      <c r="B17083" t="s">
        <v>729</v>
      </c>
      <c r="C17083" t="str">
        <f>VLOOKUP(B17083,Content!$B$2:$D18768,3,FALSE)</f>
        <v>culture</v>
      </c>
      <c r="D17083" t="str">
        <f>VLOOKUP(B17083,Content!$B$2:$D18768,2,FALSE)</f>
        <v>audio</v>
      </c>
      <c r="E17083" t="s">
        <v>1040</v>
      </c>
      <c r="F17083">
        <f>VLOOKUP(E17083,ReactionTypes!$B$2:$D17098,3,FALSE)</f>
        <v>35</v>
      </c>
      <c r="G17083" t="str">
        <f>VLOOKUP(E17083,ReactionTypes!$B$2:$D17098,2,FALSE)</f>
        <v>neutral</v>
      </c>
      <c r="H17083" t="s">
        <v>1112</v>
      </c>
      <c r="I17083">
        <v>7</v>
      </c>
      <c r="J17083">
        <f t="shared" si="1840"/>
        <v>2116</v>
      </c>
    </row>
    <row r="17084" spans="1:10">
      <c r="A17084">
        <v>17768</v>
      </c>
      <c r="B17084" t="s">
        <v>729</v>
      </c>
      <c r="C17084" t="str">
        <f>VLOOKUP(B17084,Content!$B$2:$D18769,3,FALSE)</f>
        <v>culture</v>
      </c>
      <c r="D17084" t="str">
        <f>VLOOKUP(B17084,Content!$B$2:$D18769,2,FALSE)</f>
        <v>audio</v>
      </c>
      <c r="E17084" t="s">
        <v>1041</v>
      </c>
      <c r="F17084">
        <f>VLOOKUP(E17084,ReactionTypes!$B$2:$D17099,3,FALSE)</f>
        <v>70</v>
      </c>
      <c r="G17084" t="str">
        <f>VLOOKUP(E17084,ReactionTypes!$B$2:$D17099,2,FALSE)</f>
        <v>positive</v>
      </c>
      <c r="H17084" t="s">
        <v>1265</v>
      </c>
      <c r="I17084">
        <v>1</v>
      </c>
      <c r="J17084">
        <f t="shared" si="1840"/>
        <v>2142</v>
      </c>
    </row>
    <row r="17085" spans="1:10">
      <c r="A17085">
        <v>17769</v>
      </c>
      <c r="B17085" t="s">
        <v>729</v>
      </c>
      <c r="C17085" t="str">
        <f>VLOOKUP(B17085,Content!$B$2:$D18770,3,FALSE)</f>
        <v>culture</v>
      </c>
      <c r="D17085" t="str">
        <f>VLOOKUP(B17085,Content!$B$2:$D18770,2,FALSE)</f>
        <v>audio</v>
      </c>
      <c r="E17085" t="s">
        <v>1048</v>
      </c>
      <c r="F17085">
        <f>VLOOKUP(E17085,ReactionTypes!$B$2:$D17100,3,FALSE)</f>
        <v>50</v>
      </c>
      <c r="G17085" t="str">
        <f>VLOOKUP(E17085,ReactionTypes!$B$2:$D17100,2,FALSE)</f>
        <v>positive</v>
      </c>
      <c r="H17085" s="4">
        <v>43899</v>
      </c>
      <c r="I17085">
        <f>MONTH(H17085)</f>
        <v>3</v>
      </c>
      <c r="J17085">
        <f t="shared" si="1840"/>
        <v>1982</v>
      </c>
    </row>
    <row r="17086" spans="1:10">
      <c r="A17086">
        <v>17770</v>
      </c>
      <c r="B17086" t="s">
        <v>729</v>
      </c>
      <c r="C17086" t="str">
        <f>VLOOKUP(B17086,Content!$B$2:$D18771,3,FALSE)</f>
        <v>culture</v>
      </c>
      <c r="D17086" t="str">
        <f>VLOOKUP(B17086,Content!$B$2:$D18771,2,FALSE)</f>
        <v>audio</v>
      </c>
      <c r="E17086" t="s">
        <v>1046</v>
      </c>
      <c r="F17086">
        <f>VLOOKUP(E17086,ReactionTypes!$B$2:$D17101,3,FALSE)</f>
        <v>45</v>
      </c>
      <c r="G17086" t="str">
        <f>VLOOKUP(E17086,ReactionTypes!$B$2:$D17101,2,FALSE)</f>
        <v>positive</v>
      </c>
      <c r="H17086" t="s">
        <v>1233</v>
      </c>
      <c r="I17086">
        <v>4</v>
      </c>
      <c r="J17086">
        <f t="shared" si="1840"/>
        <v>1978</v>
      </c>
    </row>
    <row r="17087" spans="1:10">
      <c r="A17087">
        <v>17771</v>
      </c>
      <c r="B17087" t="s">
        <v>729</v>
      </c>
      <c r="C17087" t="str">
        <f>VLOOKUP(B17087,Content!$B$2:$D18772,3,FALSE)</f>
        <v>culture</v>
      </c>
      <c r="D17087" t="str">
        <f>VLOOKUP(B17087,Content!$B$2:$D18772,2,FALSE)</f>
        <v>audio</v>
      </c>
      <c r="E17087" t="s">
        <v>1041</v>
      </c>
      <c r="F17087">
        <f>VLOOKUP(E17087,ReactionTypes!$B$2:$D17102,3,FALSE)</f>
        <v>70</v>
      </c>
      <c r="G17087" t="str">
        <f>VLOOKUP(E17087,ReactionTypes!$B$2:$D17102,2,FALSE)</f>
        <v>positive</v>
      </c>
      <c r="H17087" t="s">
        <v>1238</v>
      </c>
      <c r="I17087">
        <v>2</v>
      </c>
      <c r="J17087">
        <f t="shared" si="1840"/>
        <v>1890</v>
      </c>
    </row>
    <row r="17088" spans="1:10">
      <c r="A17088">
        <v>17772</v>
      </c>
      <c r="B17088" t="s">
        <v>729</v>
      </c>
      <c r="C17088" t="str">
        <f>VLOOKUP(B17088,Content!$B$2:$D18773,3,FALSE)</f>
        <v>culture</v>
      </c>
      <c r="D17088" t="str">
        <f>VLOOKUP(B17088,Content!$B$2:$D18773,2,FALSE)</f>
        <v>audio</v>
      </c>
      <c r="E17088" t="s">
        <v>1043</v>
      </c>
      <c r="F17088">
        <f>VLOOKUP(E17088,ReactionTypes!$B$2:$D17103,3,FALSE)</f>
        <v>65</v>
      </c>
      <c r="G17088" t="str">
        <f>VLOOKUP(E17088,ReactionTypes!$B$2:$D17103,2,FALSE)</f>
        <v>positive</v>
      </c>
      <c r="H17088" t="s">
        <v>1284</v>
      </c>
      <c r="I17088">
        <v>10</v>
      </c>
      <c r="J17088">
        <f t="shared" si="1840"/>
        <v>2087</v>
      </c>
    </row>
    <row r="17089" spans="1:10">
      <c r="A17089">
        <v>17773</v>
      </c>
      <c r="B17089" t="s">
        <v>729</v>
      </c>
      <c r="C17089" t="str">
        <f>VLOOKUP(B17089,Content!$B$2:$D18774,3,FALSE)</f>
        <v>culture</v>
      </c>
      <c r="D17089" t="str">
        <f>VLOOKUP(B17089,Content!$B$2:$D18774,2,FALSE)</f>
        <v>audio</v>
      </c>
      <c r="E17089" t="s">
        <v>1044</v>
      </c>
      <c r="F17089">
        <f>VLOOKUP(E17089,ReactionTypes!$B$2:$D17104,3,FALSE)</f>
        <v>20</v>
      </c>
      <c r="G17089" t="str">
        <f>VLOOKUP(E17089,ReactionTypes!$B$2:$D17104,2,FALSE)</f>
        <v>neutral</v>
      </c>
      <c r="H17089" t="s">
        <v>1124</v>
      </c>
      <c r="I17089">
        <v>8</v>
      </c>
      <c r="J17089">
        <f t="shared" si="1840"/>
        <v>2055</v>
      </c>
    </row>
    <row r="17090" spans="1:10">
      <c r="A17090">
        <v>17774</v>
      </c>
      <c r="B17090" t="s">
        <v>729</v>
      </c>
      <c r="C17090" t="str">
        <f>VLOOKUP(B17090,Content!$B$2:$D18775,3,FALSE)</f>
        <v>culture</v>
      </c>
      <c r="D17090" t="str">
        <f>VLOOKUP(B17090,Content!$B$2:$D18775,2,FALSE)</f>
        <v>audio</v>
      </c>
      <c r="E17090" t="s">
        <v>1048</v>
      </c>
      <c r="F17090">
        <f>VLOOKUP(E17090,ReactionTypes!$B$2:$D17105,3,FALSE)</f>
        <v>50</v>
      </c>
      <c r="G17090" t="str">
        <f>VLOOKUP(E17090,ReactionTypes!$B$2:$D17105,2,FALSE)</f>
        <v>positive</v>
      </c>
      <c r="H17090" t="s">
        <v>1159</v>
      </c>
      <c r="I17090">
        <v>12</v>
      </c>
      <c r="J17090">
        <f t="shared" si="1840"/>
        <v>2099</v>
      </c>
    </row>
    <row r="17091" spans="1:10">
      <c r="A17091">
        <v>17775</v>
      </c>
      <c r="B17091" t="s">
        <v>729</v>
      </c>
      <c r="C17091" t="str">
        <f>VLOOKUP(B17091,Content!$B$2:$D18776,3,FALSE)</f>
        <v>culture</v>
      </c>
      <c r="D17091" t="str">
        <f>VLOOKUP(B17091,Content!$B$2:$D18776,2,FALSE)</f>
        <v>audio</v>
      </c>
      <c r="E17091" t="s">
        <v>1050</v>
      </c>
      <c r="F17091">
        <f>VLOOKUP(E17091,ReactionTypes!$B$2:$D17106,3,FALSE)</f>
        <v>70</v>
      </c>
      <c r="G17091" t="str">
        <f>VLOOKUP(E17091,ReactionTypes!$B$2:$D17106,2,FALSE)</f>
        <v>positive</v>
      </c>
      <c r="H17091" s="4">
        <v>43989</v>
      </c>
      <c r="I17091">
        <f>MONTH(H17091)</f>
        <v>6</v>
      </c>
      <c r="J17091">
        <f t="shared" ref="J17091:J17154" si="1845">COUNTIF($I$2:$I$24574,I17091)</f>
        <v>2068</v>
      </c>
    </row>
    <row r="17092" spans="1:10">
      <c r="A17092">
        <v>17776</v>
      </c>
      <c r="B17092" t="s">
        <v>729</v>
      </c>
      <c r="C17092" t="str">
        <f>VLOOKUP(B17092,Content!$B$2:$D18777,3,FALSE)</f>
        <v>culture</v>
      </c>
      <c r="D17092" t="str">
        <f>VLOOKUP(B17092,Content!$B$2:$D18777,2,FALSE)</f>
        <v>audio</v>
      </c>
      <c r="E17092" t="s">
        <v>1048</v>
      </c>
      <c r="F17092">
        <f>VLOOKUP(E17092,ReactionTypes!$B$2:$D17107,3,FALSE)</f>
        <v>50</v>
      </c>
      <c r="G17092" t="str">
        <f>VLOOKUP(E17092,ReactionTypes!$B$2:$D17107,2,FALSE)</f>
        <v>positive</v>
      </c>
      <c r="H17092" t="s">
        <v>1161</v>
      </c>
      <c r="I17092">
        <v>11</v>
      </c>
      <c r="J17092">
        <f t="shared" si="1845"/>
        <v>2055</v>
      </c>
    </row>
    <row r="17093" spans="1:10">
      <c r="A17093">
        <v>17777</v>
      </c>
      <c r="B17093" t="s">
        <v>729</v>
      </c>
      <c r="C17093" t="str">
        <f>VLOOKUP(B17093,Content!$B$2:$D18778,3,FALSE)</f>
        <v>culture</v>
      </c>
      <c r="D17093" t="str">
        <f>VLOOKUP(B17093,Content!$B$2:$D18778,2,FALSE)</f>
        <v>audio</v>
      </c>
      <c r="E17093" t="s">
        <v>1044</v>
      </c>
      <c r="F17093">
        <f>VLOOKUP(E17093,ReactionTypes!$B$2:$D17108,3,FALSE)</f>
        <v>20</v>
      </c>
      <c r="G17093" t="str">
        <f>VLOOKUP(E17093,ReactionTypes!$B$2:$D17108,2,FALSE)</f>
        <v>neutral</v>
      </c>
      <c r="H17093" t="s">
        <v>1237</v>
      </c>
      <c r="I17093">
        <v>5</v>
      </c>
      <c r="J17093">
        <f t="shared" si="1845"/>
        <v>2110</v>
      </c>
    </row>
    <row r="17094" spans="1:10">
      <c r="A17094">
        <v>17778</v>
      </c>
      <c r="B17094" t="s">
        <v>729</v>
      </c>
      <c r="C17094" t="str">
        <f>VLOOKUP(B17094,Content!$B$2:$D18779,3,FALSE)</f>
        <v>culture</v>
      </c>
      <c r="D17094" t="str">
        <f>VLOOKUP(B17094,Content!$B$2:$D18779,2,FALSE)</f>
        <v>audio</v>
      </c>
      <c r="E17094" t="s">
        <v>1041</v>
      </c>
      <c r="F17094">
        <f>VLOOKUP(E17094,ReactionTypes!$B$2:$D17109,3,FALSE)</f>
        <v>70</v>
      </c>
      <c r="G17094" t="str">
        <f>VLOOKUP(E17094,ReactionTypes!$B$2:$D17109,2,FALSE)</f>
        <v>positive</v>
      </c>
      <c r="H17094" t="s">
        <v>1138</v>
      </c>
      <c r="I17094">
        <v>10</v>
      </c>
      <c r="J17094">
        <f t="shared" si="1845"/>
        <v>2087</v>
      </c>
    </row>
    <row r="17095" spans="1:10">
      <c r="A17095">
        <v>17779</v>
      </c>
      <c r="B17095" t="s">
        <v>729</v>
      </c>
      <c r="C17095" t="str">
        <f>VLOOKUP(B17095,Content!$B$2:$D18780,3,FALSE)</f>
        <v>culture</v>
      </c>
      <c r="D17095" t="str">
        <f>VLOOKUP(B17095,Content!$B$2:$D18780,2,FALSE)</f>
        <v>audio</v>
      </c>
      <c r="E17095" t="s">
        <v>1042</v>
      </c>
      <c r="F17095">
        <f>VLOOKUP(E17095,ReactionTypes!$B$2:$D17110,3,FALSE)</f>
        <v>5</v>
      </c>
      <c r="G17095" t="str">
        <f>VLOOKUP(E17095,ReactionTypes!$B$2:$D17110,2,FALSE)</f>
        <v>negative</v>
      </c>
      <c r="H17095" s="4">
        <v>43840</v>
      </c>
      <c r="I17095">
        <f t="shared" ref="I17095:I17096" si="1846">MONTH(H17095)</f>
        <v>1</v>
      </c>
      <c r="J17095">
        <f t="shared" si="1845"/>
        <v>2142</v>
      </c>
    </row>
    <row r="17096" spans="1:10">
      <c r="A17096">
        <v>17781</v>
      </c>
      <c r="B17096" t="s">
        <v>730</v>
      </c>
      <c r="C17096" t="str">
        <f>VLOOKUP(B17096,Content!$B$2:$D18782,3,FALSE)</f>
        <v>science</v>
      </c>
      <c r="D17096" t="str">
        <f>VLOOKUP(B17096,Content!$B$2:$D18782,2,FALSE)</f>
        <v>GIF</v>
      </c>
      <c r="E17096" t="s">
        <v>1047</v>
      </c>
      <c r="F17096">
        <f>VLOOKUP(E17096,ReactionTypes!$B$2:$D17111,3,FALSE)</f>
        <v>12</v>
      </c>
      <c r="G17096" t="str">
        <f>VLOOKUP(E17096,ReactionTypes!$B$2:$D17111,2,FALSE)</f>
        <v>negative</v>
      </c>
      <c r="H17096" s="4">
        <v>43959</v>
      </c>
      <c r="I17096">
        <f t="shared" si="1846"/>
        <v>5</v>
      </c>
      <c r="J17096">
        <f t="shared" si="1845"/>
        <v>2110</v>
      </c>
    </row>
    <row r="17097" spans="1:10">
      <c r="A17097">
        <v>17782</v>
      </c>
      <c r="B17097" t="s">
        <v>730</v>
      </c>
      <c r="C17097" t="str">
        <f>VLOOKUP(B17097,Content!$B$2:$D18783,3,FALSE)</f>
        <v>science</v>
      </c>
      <c r="D17097" t="str">
        <f>VLOOKUP(B17097,Content!$B$2:$D18783,2,FALSE)</f>
        <v>GIF</v>
      </c>
      <c r="E17097" t="s">
        <v>1049</v>
      </c>
      <c r="F17097">
        <f>VLOOKUP(E17097,ReactionTypes!$B$2:$D17112,3,FALSE)</f>
        <v>60</v>
      </c>
      <c r="G17097" t="str">
        <f>VLOOKUP(E17097,ReactionTypes!$B$2:$D17112,2,FALSE)</f>
        <v>positive</v>
      </c>
      <c r="H17097" t="s">
        <v>1200</v>
      </c>
      <c r="I17097">
        <v>3</v>
      </c>
      <c r="J17097">
        <f t="shared" si="1845"/>
        <v>1982</v>
      </c>
    </row>
    <row r="17098" spans="1:10">
      <c r="A17098">
        <v>17783</v>
      </c>
      <c r="B17098" t="s">
        <v>730</v>
      </c>
      <c r="C17098" t="str">
        <f>VLOOKUP(B17098,Content!$B$2:$D18784,3,FALSE)</f>
        <v>science</v>
      </c>
      <c r="D17098" t="str">
        <f>VLOOKUP(B17098,Content!$B$2:$D18784,2,FALSE)</f>
        <v>GIF</v>
      </c>
      <c r="E17098" t="s">
        <v>1040</v>
      </c>
      <c r="F17098">
        <f>VLOOKUP(E17098,ReactionTypes!$B$2:$D17113,3,FALSE)</f>
        <v>35</v>
      </c>
      <c r="G17098" t="str">
        <f>VLOOKUP(E17098,ReactionTypes!$B$2:$D17113,2,FALSE)</f>
        <v>neutral</v>
      </c>
      <c r="H17098" s="4">
        <v>44445</v>
      </c>
      <c r="I17098">
        <f t="shared" ref="I17098:I17100" si="1847">MONTH(H17098)</f>
        <v>9</v>
      </c>
      <c r="J17098">
        <f t="shared" si="1845"/>
        <v>1991</v>
      </c>
    </row>
    <row r="17099" spans="1:10">
      <c r="A17099">
        <v>17784</v>
      </c>
      <c r="B17099" t="s">
        <v>730</v>
      </c>
      <c r="C17099" t="str">
        <f>VLOOKUP(B17099,Content!$B$2:$D18785,3,FALSE)</f>
        <v>science</v>
      </c>
      <c r="D17099" t="str">
        <f>VLOOKUP(B17099,Content!$B$2:$D18785,2,FALSE)</f>
        <v>GIF</v>
      </c>
      <c r="E17099" t="s">
        <v>1046</v>
      </c>
      <c r="F17099">
        <f>VLOOKUP(E17099,ReactionTypes!$B$2:$D17114,3,FALSE)</f>
        <v>45</v>
      </c>
      <c r="G17099" t="str">
        <f>VLOOKUP(E17099,ReactionTypes!$B$2:$D17114,2,FALSE)</f>
        <v>positive</v>
      </c>
      <c r="H17099" s="4">
        <v>44020</v>
      </c>
      <c r="I17099">
        <f t="shared" si="1847"/>
        <v>7</v>
      </c>
      <c r="J17099">
        <f t="shared" si="1845"/>
        <v>2116</v>
      </c>
    </row>
    <row r="17100" spans="1:10">
      <c r="A17100">
        <v>17785</v>
      </c>
      <c r="B17100" t="s">
        <v>730</v>
      </c>
      <c r="C17100" t="str">
        <f>VLOOKUP(B17100,Content!$B$2:$D18786,3,FALSE)</f>
        <v>science</v>
      </c>
      <c r="D17100" t="str">
        <f>VLOOKUP(B17100,Content!$B$2:$D18786,2,FALSE)</f>
        <v>GIF</v>
      </c>
      <c r="E17100" t="s">
        <v>1045</v>
      </c>
      <c r="F17100">
        <f>VLOOKUP(E17100,ReactionTypes!$B$2:$D17115,3,FALSE)</f>
        <v>75</v>
      </c>
      <c r="G17100" t="str">
        <f>VLOOKUP(E17100,ReactionTypes!$B$2:$D17115,2,FALSE)</f>
        <v>positive</v>
      </c>
      <c r="H17100" s="4">
        <v>44505</v>
      </c>
      <c r="I17100">
        <f t="shared" si="1847"/>
        <v>11</v>
      </c>
      <c r="J17100">
        <f t="shared" si="1845"/>
        <v>2055</v>
      </c>
    </row>
    <row r="17101" spans="1:10">
      <c r="A17101">
        <v>17786</v>
      </c>
      <c r="B17101" t="s">
        <v>730</v>
      </c>
      <c r="C17101" t="str">
        <f>VLOOKUP(B17101,Content!$B$2:$D18787,3,FALSE)</f>
        <v>science</v>
      </c>
      <c r="D17101" t="str">
        <f>VLOOKUP(B17101,Content!$B$2:$D18787,2,FALSE)</f>
        <v>GIF</v>
      </c>
      <c r="E17101" t="s">
        <v>1044</v>
      </c>
      <c r="F17101">
        <f>VLOOKUP(E17101,ReactionTypes!$B$2:$D17116,3,FALSE)</f>
        <v>20</v>
      </c>
      <c r="G17101" t="str">
        <f>VLOOKUP(E17101,ReactionTypes!$B$2:$D17116,2,FALSE)</f>
        <v>neutral</v>
      </c>
      <c r="H17101" t="s">
        <v>1256</v>
      </c>
      <c r="I17101">
        <v>4</v>
      </c>
      <c r="J17101">
        <f t="shared" si="1845"/>
        <v>1978</v>
      </c>
    </row>
    <row r="17102" spans="1:10">
      <c r="A17102">
        <v>17787</v>
      </c>
      <c r="B17102" t="s">
        <v>730</v>
      </c>
      <c r="C17102" t="str">
        <f>VLOOKUP(B17102,Content!$B$2:$D18788,3,FALSE)</f>
        <v>science</v>
      </c>
      <c r="D17102" t="str">
        <f>VLOOKUP(B17102,Content!$B$2:$D18788,2,FALSE)</f>
        <v>GIF</v>
      </c>
      <c r="E17102" t="s">
        <v>1036</v>
      </c>
      <c r="F17102">
        <f>VLOOKUP(E17102,ReactionTypes!$B$2:$D17117,3,FALSE)</f>
        <v>0</v>
      </c>
      <c r="G17102" t="str">
        <f>VLOOKUP(E17102,ReactionTypes!$B$2:$D17117,2,FALSE)</f>
        <v>negative</v>
      </c>
      <c r="H17102" s="4">
        <v>44533</v>
      </c>
      <c r="I17102">
        <f t="shared" ref="I17102:I17105" si="1848">MONTH(H17102)</f>
        <v>12</v>
      </c>
      <c r="J17102">
        <f t="shared" si="1845"/>
        <v>2099</v>
      </c>
    </row>
    <row r="17103" spans="1:10">
      <c r="A17103">
        <v>17788</v>
      </c>
      <c r="B17103" t="s">
        <v>730</v>
      </c>
      <c r="C17103" t="str">
        <f>VLOOKUP(B17103,Content!$B$2:$D18789,3,FALSE)</f>
        <v>science</v>
      </c>
      <c r="D17103" t="str">
        <f>VLOOKUP(B17103,Content!$B$2:$D18789,2,FALSE)</f>
        <v>GIF</v>
      </c>
      <c r="E17103" t="s">
        <v>1046</v>
      </c>
      <c r="F17103">
        <f>VLOOKUP(E17103,ReactionTypes!$B$2:$D17118,3,FALSE)</f>
        <v>45</v>
      </c>
      <c r="G17103" t="str">
        <f>VLOOKUP(E17103,ReactionTypes!$B$2:$D17118,2,FALSE)</f>
        <v>positive</v>
      </c>
      <c r="H17103" s="4">
        <v>44230</v>
      </c>
      <c r="I17103">
        <f t="shared" si="1848"/>
        <v>2</v>
      </c>
      <c r="J17103">
        <f t="shared" si="1845"/>
        <v>1890</v>
      </c>
    </row>
    <row r="17104" spans="1:10">
      <c r="A17104">
        <v>17789</v>
      </c>
      <c r="B17104" t="s">
        <v>730</v>
      </c>
      <c r="C17104" t="str">
        <f>VLOOKUP(B17104,Content!$B$2:$D18790,3,FALSE)</f>
        <v>science</v>
      </c>
      <c r="D17104" t="str">
        <f>VLOOKUP(B17104,Content!$B$2:$D18790,2,FALSE)</f>
        <v>GIF</v>
      </c>
      <c r="E17104" t="s">
        <v>1044</v>
      </c>
      <c r="F17104">
        <f>VLOOKUP(E17104,ReactionTypes!$B$2:$D17119,3,FALSE)</f>
        <v>20</v>
      </c>
      <c r="G17104" t="str">
        <f>VLOOKUP(E17104,ReactionTypes!$B$2:$D17119,2,FALSE)</f>
        <v>neutral</v>
      </c>
      <c r="H17104" s="4">
        <v>43899</v>
      </c>
      <c r="I17104">
        <f t="shared" si="1848"/>
        <v>3</v>
      </c>
      <c r="J17104">
        <f t="shared" si="1845"/>
        <v>1982</v>
      </c>
    </row>
    <row r="17105" spans="1:10">
      <c r="A17105">
        <v>17790</v>
      </c>
      <c r="B17105" t="s">
        <v>730</v>
      </c>
      <c r="C17105" t="str">
        <f>VLOOKUP(B17105,Content!$B$2:$D18791,3,FALSE)</f>
        <v>science</v>
      </c>
      <c r="D17105" t="str">
        <f>VLOOKUP(B17105,Content!$B$2:$D18791,2,FALSE)</f>
        <v>GIF</v>
      </c>
      <c r="E17105" t="s">
        <v>1044</v>
      </c>
      <c r="F17105">
        <f>VLOOKUP(E17105,ReactionTypes!$B$2:$D17120,3,FALSE)</f>
        <v>20</v>
      </c>
      <c r="G17105" t="str">
        <f>VLOOKUP(E17105,ReactionTypes!$B$2:$D17120,2,FALSE)</f>
        <v>neutral</v>
      </c>
      <c r="H17105" s="4">
        <v>43870</v>
      </c>
      <c r="I17105">
        <f t="shared" si="1848"/>
        <v>2</v>
      </c>
      <c r="J17105">
        <f t="shared" si="1845"/>
        <v>1890</v>
      </c>
    </row>
    <row r="17106" spans="1:10">
      <c r="A17106">
        <v>17791</v>
      </c>
      <c r="B17106" t="s">
        <v>730</v>
      </c>
      <c r="C17106" t="str">
        <f>VLOOKUP(B17106,Content!$B$2:$D18792,3,FALSE)</f>
        <v>science</v>
      </c>
      <c r="D17106" t="str">
        <f>VLOOKUP(B17106,Content!$B$2:$D18792,2,FALSE)</f>
        <v>GIF</v>
      </c>
      <c r="E17106" t="s">
        <v>1039</v>
      </c>
      <c r="F17106">
        <f>VLOOKUP(E17106,ReactionTypes!$B$2:$D17121,3,FALSE)</f>
        <v>30</v>
      </c>
      <c r="G17106" t="str">
        <f>VLOOKUP(E17106,ReactionTypes!$B$2:$D17121,2,FALSE)</f>
        <v>positive</v>
      </c>
      <c r="H17106" t="s">
        <v>1150</v>
      </c>
      <c r="I17106">
        <v>11</v>
      </c>
      <c r="J17106">
        <f t="shared" si="1845"/>
        <v>2055</v>
      </c>
    </row>
    <row r="17107" spans="1:10">
      <c r="A17107">
        <v>17792</v>
      </c>
      <c r="B17107" t="s">
        <v>730</v>
      </c>
      <c r="C17107" t="str">
        <f>VLOOKUP(B17107,Content!$B$2:$D18793,3,FALSE)</f>
        <v>science</v>
      </c>
      <c r="D17107" t="str">
        <f>VLOOKUP(B17107,Content!$B$2:$D18793,2,FALSE)</f>
        <v>GIF</v>
      </c>
      <c r="E17107" t="s">
        <v>1039</v>
      </c>
      <c r="F17107">
        <f>VLOOKUP(E17107,ReactionTypes!$B$2:$D17122,3,FALSE)</f>
        <v>30</v>
      </c>
      <c r="G17107" t="str">
        <f>VLOOKUP(E17107,ReactionTypes!$B$2:$D17122,2,FALSE)</f>
        <v>positive</v>
      </c>
      <c r="H17107" t="s">
        <v>1222</v>
      </c>
      <c r="I17107">
        <v>4</v>
      </c>
      <c r="J17107">
        <f t="shared" si="1845"/>
        <v>1978</v>
      </c>
    </row>
    <row r="17108" spans="1:10">
      <c r="A17108">
        <v>17793</v>
      </c>
      <c r="B17108" t="s">
        <v>730</v>
      </c>
      <c r="C17108" t="str">
        <f>VLOOKUP(B17108,Content!$B$2:$D18794,3,FALSE)</f>
        <v>science</v>
      </c>
      <c r="D17108" t="str">
        <f>VLOOKUP(B17108,Content!$B$2:$D18794,2,FALSE)</f>
        <v>GIF</v>
      </c>
      <c r="E17108" t="s">
        <v>1036</v>
      </c>
      <c r="F17108">
        <f>VLOOKUP(E17108,ReactionTypes!$B$2:$D17123,3,FALSE)</f>
        <v>0</v>
      </c>
      <c r="G17108" t="str">
        <f>VLOOKUP(E17108,ReactionTypes!$B$2:$D17123,2,FALSE)</f>
        <v>negative</v>
      </c>
      <c r="H17108" t="s">
        <v>1091</v>
      </c>
      <c r="I17108">
        <v>10</v>
      </c>
      <c r="J17108">
        <f t="shared" si="1845"/>
        <v>2087</v>
      </c>
    </row>
    <row r="17109" spans="1:10">
      <c r="A17109">
        <v>17794</v>
      </c>
      <c r="B17109" t="s">
        <v>730</v>
      </c>
      <c r="C17109" t="str">
        <f>VLOOKUP(B17109,Content!$B$2:$D18795,3,FALSE)</f>
        <v>science</v>
      </c>
      <c r="D17109" t="str">
        <f>VLOOKUP(B17109,Content!$B$2:$D18795,2,FALSE)</f>
        <v>GIF</v>
      </c>
      <c r="E17109" t="s">
        <v>1048</v>
      </c>
      <c r="F17109">
        <f>VLOOKUP(E17109,ReactionTypes!$B$2:$D17124,3,FALSE)</f>
        <v>50</v>
      </c>
      <c r="G17109" t="str">
        <f>VLOOKUP(E17109,ReactionTypes!$B$2:$D17124,2,FALSE)</f>
        <v>positive</v>
      </c>
      <c r="H17109" t="s">
        <v>1283</v>
      </c>
      <c r="I17109">
        <v>7</v>
      </c>
      <c r="J17109">
        <f t="shared" si="1845"/>
        <v>2116</v>
      </c>
    </row>
    <row r="17110" spans="1:10">
      <c r="A17110">
        <v>17795</v>
      </c>
      <c r="B17110" t="s">
        <v>730</v>
      </c>
      <c r="C17110" t="str">
        <f>VLOOKUP(B17110,Content!$B$2:$D18796,3,FALSE)</f>
        <v>science</v>
      </c>
      <c r="D17110" t="str">
        <f>VLOOKUP(B17110,Content!$B$2:$D18796,2,FALSE)</f>
        <v>GIF</v>
      </c>
      <c r="E17110" t="s">
        <v>1048</v>
      </c>
      <c r="F17110">
        <f>VLOOKUP(E17110,ReactionTypes!$B$2:$D17125,3,FALSE)</f>
        <v>50</v>
      </c>
      <c r="G17110" t="str">
        <f>VLOOKUP(E17110,ReactionTypes!$B$2:$D17125,2,FALSE)</f>
        <v>positive</v>
      </c>
      <c r="H17110" t="s">
        <v>1103</v>
      </c>
      <c r="I17110">
        <v>10</v>
      </c>
      <c r="J17110">
        <f t="shared" si="1845"/>
        <v>2087</v>
      </c>
    </row>
    <row r="17111" spans="1:10">
      <c r="A17111">
        <v>17796</v>
      </c>
      <c r="B17111" t="s">
        <v>730</v>
      </c>
      <c r="C17111" t="str">
        <f>VLOOKUP(B17111,Content!$B$2:$D18797,3,FALSE)</f>
        <v>science</v>
      </c>
      <c r="D17111" t="str">
        <f>VLOOKUP(B17111,Content!$B$2:$D18797,2,FALSE)</f>
        <v>GIF</v>
      </c>
      <c r="E17111" t="s">
        <v>1039</v>
      </c>
      <c r="F17111">
        <f>VLOOKUP(E17111,ReactionTypes!$B$2:$D17126,3,FALSE)</f>
        <v>30</v>
      </c>
      <c r="G17111" t="str">
        <f>VLOOKUP(E17111,ReactionTypes!$B$2:$D17126,2,FALSE)</f>
        <v>positive</v>
      </c>
      <c r="H17111" t="s">
        <v>1128</v>
      </c>
      <c r="I17111">
        <v>12</v>
      </c>
      <c r="J17111">
        <f t="shared" si="1845"/>
        <v>2099</v>
      </c>
    </row>
    <row r="17112" spans="1:10">
      <c r="A17112">
        <v>17797</v>
      </c>
      <c r="B17112" t="s">
        <v>730</v>
      </c>
      <c r="C17112" t="str">
        <f>VLOOKUP(B17112,Content!$B$2:$D18798,3,FALSE)</f>
        <v>science</v>
      </c>
      <c r="D17112" t="str">
        <f>VLOOKUP(B17112,Content!$B$2:$D18798,2,FALSE)</f>
        <v>GIF</v>
      </c>
      <c r="E17112" t="s">
        <v>1037</v>
      </c>
      <c r="F17112">
        <f>VLOOKUP(E17112,ReactionTypes!$B$2:$D17127,3,FALSE)</f>
        <v>10</v>
      </c>
      <c r="G17112" t="str">
        <f>VLOOKUP(E17112,ReactionTypes!$B$2:$D17127,2,FALSE)</f>
        <v>negative</v>
      </c>
      <c r="H17112" t="s">
        <v>1277</v>
      </c>
      <c r="I17112">
        <v>2</v>
      </c>
      <c r="J17112">
        <f t="shared" si="1845"/>
        <v>1890</v>
      </c>
    </row>
    <row r="17113" spans="1:10">
      <c r="A17113">
        <v>17798</v>
      </c>
      <c r="B17113" t="s">
        <v>730</v>
      </c>
      <c r="C17113" t="str">
        <f>VLOOKUP(B17113,Content!$B$2:$D18799,3,FALSE)</f>
        <v>science</v>
      </c>
      <c r="D17113" t="str">
        <f>VLOOKUP(B17113,Content!$B$2:$D18799,2,FALSE)</f>
        <v>GIF</v>
      </c>
      <c r="E17113" t="s">
        <v>1039</v>
      </c>
      <c r="F17113">
        <f>VLOOKUP(E17113,ReactionTypes!$B$2:$D17128,3,FALSE)</f>
        <v>30</v>
      </c>
      <c r="G17113" t="str">
        <f>VLOOKUP(E17113,ReactionTypes!$B$2:$D17128,2,FALSE)</f>
        <v>positive</v>
      </c>
      <c r="H17113" t="s">
        <v>1099</v>
      </c>
      <c r="I17113">
        <v>12</v>
      </c>
      <c r="J17113">
        <f t="shared" si="1845"/>
        <v>2099</v>
      </c>
    </row>
    <row r="17114" spans="1:10">
      <c r="A17114">
        <v>17799</v>
      </c>
      <c r="B17114" t="s">
        <v>730</v>
      </c>
      <c r="C17114" t="str">
        <f>VLOOKUP(B17114,Content!$B$2:$D18800,3,FALSE)</f>
        <v>science</v>
      </c>
      <c r="D17114" t="str">
        <f>VLOOKUP(B17114,Content!$B$2:$D18800,2,FALSE)</f>
        <v>GIF</v>
      </c>
      <c r="E17114" t="s">
        <v>1039</v>
      </c>
      <c r="F17114">
        <f>VLOOKUP(E17114,ReactionTypes!$B$2:$D17129,3,FALSE)</f>
        <v>30</v>
      </c>
      <c r="G17114" t="str">
        <f>VLOOKUP(E17114,ReactionTypes!$B$2:$D17129,2,FALSE)</f>
        <v>positive</v>
      </c>
      <c r="H17114" t="s">
        <v>1142</v>
      </c>
      <c r="I17114">
        <v>7</v>
      </c>
      <c r="J17114">
        <f t="shared" si="1845"/>
        <v>2116</v>
      </c>
    </row>
    <row r="17115" spans="1:10">
      <c r="A17115">
        <v>17800</v>
      </c>
      <c r="B17115" t="s">
        <v>730</v>
      </c>
      <c r="C17115" t="str">
        <f>VLOOKUP(B17115,Content!$B$2:$D18801,3,FALSE)</f>
        <v>science</v>
      </c>
      <c r="D17115" t="str">
        <f>VLOOKUP(B17115,Content!$B$2:$D18801,2,FALSE)</f>
        <v>GIF</v>
      </c>
      <c r="E17115" t="s">
        <v>1036</v>
      </c>
      <c r="F17115">
        <f>VLOOKUP(E17115,ReactionTypes!$B$2:$D17130,3,FALSE)</f>
        <v>0</v>
      </c>
      <c r="G17115" t="str">
        <f>VLOOKUP(E17115,ReactionTypes!$B$2:$D17130,2,FALSE)</f>
        <v>negative</v>
      </c>
      <c r="H17115" t="s">
        <v>1094</v>
      </c>
      <c r="I17115">
        <v>11</v>
      </c>
      <c r="J17115">
        <f t="shared" si="1845"/>
        <v>2055</v>
      </c>
    </row>
    <row r="17116" spans="1:10">
      <c r="A17116">
        <v>17801</v>
      </c>
      <c r="B17116" t="s">
        <v>730</v>
      </c>
      <c r="C17116" t="str">
        <f>VLOOKUP(B17116,Content!$B$2:$D18802,3,FALSE)</f>
        <v>science</v>
      </c>
      <c r="D17116" t="str">
        <f>VLOOKUP(B17116,Content!$B$2:$D18802,2,FALSE)</f>
        <v>GIF</v>
      </c>
      <c r="E17116" t="s">
        <v>1038</v>
      </c>
      <c r="F17116">
        <f>VLOOKUP(E17116,ReactionTypes!$B$2:$D17131,3,FALSE)</f>
        <v>15</v>
      </c>
      <c r="G17116" t="str">
        <f>VLOOKUP(E17116,ReactionTypes!$B$2:$D17131,2,FALSE)</f>
        <v>negative</v>
      </c>
      <c r="H17116" s="4">
        <v>44086</v>
      </c>
      <c r="I17116">
        <f>MONTH(H17116)</f>
        <v>9</v>
      </c>
      <c r="J17116">
        <f t="shared" si="1845"/>
        <v>1991</v>
      </c>
    </row>
    <row r="17117" spans="1:10">
      <c r="A17117">
        <v>17802</v>
      </c>
      <c r="B17117" t="s">
        <v>730</v>
      </c>
      <c r="C17117" t="str">
        <f>VLOOKUP(B17117,Content!$B$2:$D18803,3,FALSE)</f>
        <v>science</v>
      </c>
      <c r="D17117" t="str">
        <f>VLOOKUP(B17117,Content!$B$2:$D18803,2,FALSE)</f>
        <v>GIF</v>
      </c>
      <c r="E17117" t="s">
        <v>1041</v>
      </c>
      <c r="F17117">
        <f>VLOOKUP(E17117,ReactionTypes!$B$2:$D17132,3,FALSE)</f>
        <v>70</v>
      </c>
      <c r="G17117" t="str">
        <f>VLOOKUP(E17117,ReactionTypes!$B$2:$D17132,2,FALSE)</f>
        <v>positive</v>
      </c>
      <c r="H17117" t="s">
        <v>1229</v>
      </c>
      <c r="I17117">
        <v>2</v>
      </c>
      <c r="J17117">
        <f t="shared" si="1845"/>
        <v>1890</v>
      </c>
    </row>
    <row r="17118" spans="1:10">
      <c r="A17118">
        <v>17803</v>
      </c>
      <c r="B17118" t="s">
        <v>730</v>
      </c>
      <c r="C17118" t="str">
        <f>VLOOKUP(B17118,Content!$B$2:$D18804,3,FALSE)</f>
        <v>science</v>
      </c>
      <c r="D17118" t="str">
        <f>VLOOKUP(B17118,Content!$B$2:$D18804,2,FALSE)</f>
        <v>GIF</v>
      </c>
      <c r="E17118" t="s">
        <v>1045</v>
      </c>
      <c r="F17118">
        <f>VLOOKUP(E17118,ReactionTypes!$B$2:$D17133,3,FALSE)</f>
        <v>75</v>
      </c>
      <c r="G17118" t="str">
        <f>VLOOKUP(E17118,ReactionTypes!$B$2:$D17133,2,FALSE)</f>
        <v>positive</v>
      </c>
      <c r="H17118" s="4">
        <v>44197</v>
      </c>
      <c r="I17118">
        <f>MONTH(H17118)</f>
        <v>1</v>
      </c>
      <c r="J17118">
        <f t="shared" si="1845"/>
        <v>2142</v>
      </c>
    </row>
    <row r="17119" spans="1:10">
      <c r="A17119">
        <v>17804</v>
      </c>
      <c r="B17119" t="s">
        <v>730</v>
      </c>
      <c r="C17119" t="str">
        <f>VLOOKUP(B17119,Content!$B$2:$D18805,3,FALSE)</f>
        <v>science</v>
      </c>
      <c r="D17119" t="str">
        <f>VLOOKUP(B17119,Content!$B$2:$D18805,2,FALSE)</f>
        <v>GIF</v>
      </c>
      <c r="E17119" t="s">
        <v>1042</v>
      </c>
      <c r="F17119">
        <f>VLOOKUP(E17119,ReactionTypes!$B$2:$D17134,3,FALSE)</f>
        <v>5</v>
      </c>
      <c r="G17119" t="str">
        <f>VLOOKUP(E17119,ReactionTypes!$B$2:$D17134,2,FALSE)</f>
        <v>negative</v>
      </c>
      <c r="H17119" t="s">
        <v>1171</v>
      </c>
      <c r="I17119">
        <v>8</v>
      </c>
      <c r="J17119">
        <f t="shared" si="1845"/>
        <v>2055</v>
      </c>
    </row>
    <row r="17120" spans="1:10">
      <c r="A17120">
        <v>17805</v>
      </c>
      <c r="B17120" t="s">
        <v>730</v>
      </c>
      <c r="C17120" t="str">
        <f>VLOOKUP(B17120,Content!$B$2:$D18806,3,FALSE)</f>
        <v>science</v>
      </c>
      <c r="D17120" t="str">
        <f>VLOOKUP(B17120,Content!$B$2:$D18806,2,FALSE)</f>
        <v>GIF</v>
      </c>
      <c r="E17120" t="s">
        <v>1037</v>
      </c>
      <c r="F17120">
        <f>VLOOKUP(E17120,ReactionTypes!$B$2:$D17135,3,FALSE)</f>
        <v>10</v>
      </c>
      <c r="G17120" t="str">
        <f>VLOOKUP(E17120,ReactionTypes!$B$2:$D17135,2,FALSE)</f>
        <v>negative</v>
      </c>
      <c r="H17120" t="s">
        <v>1178</v>
      </c>
      <c r="I17120">
        <v>11</v>
      </c>
      <c r="J17120">
        <f t="shared" si="1845"/>
        <v>2055</v>
      </c>
    </row>
    <row r="17121" spans="1:10">
      <c r="A17121">
        <v>17806</v>
      </c>
      <c r="B17121" t="s">
        <v>730</v>
      </c>
      <c r="C17121" t="str">
        <f>VLOOKUP(B17121,Content!$B$2:$D18807,3,FALSE)</f>
        <v>science</v>
      </c>
      <c r="D17121" t="str">
        <f>VLOOKUP(B17121,Content!$B$2:$D18807,2,FALSE)</f>
        <v>GIF</v>
      </c>
      <c r="E17121" t="s">
        <v>1046</v>
      </c>
      <c r="F17121">
        <f>VLOOKUP(E17121,ReactionTypes!$B$2:$D17136,3,FALSE)</f>
        <v>45</v>
      </c>
      <c r="G17121" t="str">
        <f>VLOOKUP(E17121,ReactionTypes!$B$2:$D17136,2,FALSE)</f>
        <v>positive</v>
      </c>
      <c r="H17121" s="4">
        <v>44414</v>
      </c>
      <c r="I17121">
        <f>MONTH(H17121)</f>
        <v>8</v>
      </c>
      <c r="J17121">
        <f t="shared" si="1845"/>
        <v>2055</v>
      </c>
    </row>
    <row r="17122" spans="1:10">
      <c r="A17122">
        <v>17807</v>
      </c>
      <c r="B17122" t="s">
        <v>730</v>
      </c>
      <c r="C17122" t="str">
        <f>VLOOKUP(B17122,Content!$B$2:$D18808,3,FALSE)</f>
        <v>science</v>
      </c>
      <c r="D17122" t="str">
        <f>VLOOKUP(B17122,Content!$B$2:$D18808,2,FALSE)</f>
        <v>GIF</v>
      </c>
      <c r="E17122" t="s">
        <v>1051</v>
      </c>
      <c r="F17122">
        <f>VLOOKUP(E17122,ReactionTypes!$B$2:$D17137,3,FALSE)</f>
        <v>72</v>
      </c>
      <c r="G17122" t="str">
        <f>VLOOKUP(E17122,ReactionTypes!$B$2:$D17137,2,FALSE)</f>
        <v>positive</v>
      </c>
      <c r="H17122" t="s">
        <v>1225</v>
      </c>
      <c r="I17122">
        <v>5</v>
      </c>
      <c r="J17122">
        <f t="shared" si="1845"/>
        <v>2110</v>
      </c>
    </row>
    <row r="17123" spans="1:10">
      <c r="A17123">
        <v>17808</v>
      </c>
      <c r="B17123" t="s">
        <v>730</v>
      </c>
      <c r="C17123" t="str">
        <f>VLOOKUP(B17123,Content!$B$2:$D18809,3,FALSE)</f>
        <v>science</v>
      </c>
      <c r="D17123" t="str">
        <f>VLOOKUP(B17123,Content!$B$2:$D18809,2,FALSE)</f>
        <v>GIF</v>
      </c>
      <c r="E17123" t="s">
        <v>1047</v>
      </c>
      <c r="F17123">
        <f>VLOOKUP(E17123,ReactionTypes!$B$2:$D17138,3,FALSE)</f>
        <v>12</v>
      </c>
      <c r="G17123" t="str">
        <f>VLOOKUP(E17123,ReactionTypes!$B$2:$D17138,2,FALSE)</f>
        <v>negative</v>
      </c>
      <c r="H17123" t="s">
        <v>1279</v>
      </c>
      <c r="I17123">
        <v>3</v>
      </c>
      <c r="J17123">
        <f t="shared" si="1845"/>
        <v>1982</v>
      </c>
    </row>
    <row r="17124" spans="1:10">
      <c r="A17124">
        <v>17809</v>
      </c>
      <c r="B17124" t="s">
        <v>730</v>
      </c>
      <c r="C17124" t="str">
        <f>VLOOKUP(B17124,Content!$B$2:$D18810,3,FALSE)</f>
        <v>science</v>
      </c>
      <c r="D17124" t="str">
        <f>VLOOKUP(B17124,Content!$B$2:$D18810,2,FALSE)</f>
        <v>GIF</v>
      </c>
      <c r="E17124" t="s">
        <v>1051</v>
      </c>
      <c r="F17124">
        <f>VLOOKUP(E17124,ReactionTypes!$B$2:$D17139,3,FALSE)</f>
        <v>72</v>
      </c>
      <c r="G17124" t="str">
        <f>VLOOKUP(E17124,ReactionTypes!$B$2:$D17139,2,FALSE)</f>
        <v>positive</v>
      </c>
      <c r="H17124" s="4">
        <v>44471</v>
      </c>
      <c r="I17124">
        <f t="shared" ref="I17124:I17125" si="1849">MONTH(H17124)</f>
        <v>10</v>
      </c>
      <c r="J17124">
        <f t="shared" si="1845"/>
        <v>2087</v>
      </c>
    </row>
    <row r="17125" spans="1:10">
      <c r="A17125">
        <v>17810</v>
      </c>
      <c r="B17125" t="s">
        <v>730</v>
      </c>
      <c r="C17125" t="str">
        <f>VLOOKUP(B17125,Content!$B$2:$D18811,3,FALSE)</f>
        <v>science</v>
      </c>
      <c r="D17125" t="str">
        <f>VLOOKUP(B17125,Content!$B$2:$D18811,2,FALSE)</f>
        <v>GIF</v>
      </c>
      <c r="E17125" t="s">
        <v>1037</v>
      </c>
      <c r="F17125">
        <f>VLOOKUP(E17125,ReactionTypes!$B$2:$D17140,3,FALSE)</f>
        <v>10</v>
      </c>
      <c r="G17125" t="str">
        <f>VLOOKUP(E17125,ReactionTypes!$B$2:$D17140,2,FALSE)</f>
        <v>negative</v>
      </c>
      <c r="H17125" s="4">
        <v>44287</v>
      </c>
      <c r="I17125">
        <f t="shared" si="1849"/>
        <v>4</v>
      </c>
      <c r="J17125">
        <f t="shared" si="1845"/>
        <v>1978</v>
      </c>
    </row>
    <row r="17126" spans="1:10">
      <c r="A17126">
        <v>17811</v>
      </c>
      <c r="B17126" t="s">
        <v>730</v>
      </c>
      <c r="C17126" t="str">
        <f>VLOOKUP(B17126,Content!$B$2:$D18812,3,FALSE)</f>
        <v>science</v>
      </c>
      <c r="D17126" t="str">
        <f>VLOOKUP(B17126,Content!$B$2:$D18812,2,FALSE)</f>
        <v>GIF</v>
      </c>
      <c r="E17126" t="s">
        <v>1048</v>
      </c>
      <c r="F17126">
        <f>VLOOKUP(E17126,ReactionTypes!$B$2:$D17141,3,FALSE)</f>
        <v>50</v>
      </c>
      <c r="G17126" t="str">
        <f>VLOOKUP(E17126,ReactionTypes!$B$2:$D17141,2,FALSE)</f>
        <v>positive</v>
      </c>
      <c r="H17126" t="s">
        <v>1172</v>
      </c>
      <c r="I17126">
        <v>9</v>
      </c>
      <c r="J17126">
        <f t="shared" si="1845"/>
        <v>1991</v>
      </c>
    </row>
    <row r="17127" spans="1:10">
      <c r="A17127">
        <v>17812</v>
      </c>
      <c r="B17127" t="s">
        <v>730</v>
      </c>
      <c r="C17127" t="str">
        <f>VLOOKUP(B17127,Content!$B$2:$D18813,3,FALSE)</f>
        <v>science</v>
      </c>
      <c r="D17127" t="str">
        <f>VLOOKUP(B17127,Content!$B$2:$D18813,2,FALSE)</f>
        <v>GIF</v>
      </c>
      <c r="E17127" t="s">
        <v>1051</v>
      </c>
      <c r="F17127">
        <f>VLOOKUP(E17127,ReactionTypes!$B$2:$D17142,3,FALSE)</f>
        <v>72</v>
      </c>
      <c r="G17127" t="str">
        <f>VLOOKUP(E17127,ReactionTypes!$B$2:$D17142,2,FALSE)</f>
        <v>positive</v>
      </c>
      <c r="H17127" t="s">
        <v>1196</v>
      </c>
      <c r="I17127">
        <v>3</v>
      </c>
      <c r="J17127">
        <f t="shared" si="1845"/>
        <v>1982</v>
      </c>
    </row>
    <row r="17128" spans="1:10">
      <c r="A17128">
        <v>17813</v>
      </c>
      <c r="B17128" t="s">
        <v>730</v>
      </c>
      <c r="C17128" t="str">
        <f>VLOOKUP(B17128,Content!$B$2:$D18814,3,FALSE)</f>
        <v>science</v>
      </c>
      <c r="D17128" t="str">
        <f>VLOOKUP(B17128,Content!$B$2:$D18814,2,FALSE)</f>
        <v>GIF</v>
      </c>
      <c r="E17128" t="s">
        <v>1038</v>
      </c>
      <c r="F17128">
        <f>VLOOKUP(E17128,ReactionTypes!$B$2:$D17143,3,FALSE)</f>
        <v>15</v>
      </c>
      <c r="G17128" t="str">
        <f>VLOOKUP(E17128,ReactionTypes!$B$2:$D17143,2,FALSE)</f>
        <v>negative</v>
      </c>
      <c r="H17128" s="4">
        <v>43900</v>
      </c>
      <c r="I17128">
        <f t="shared" ref="I17128:I17129" si="1850">MONTH(H17128)</f>
        <v>3</v>
      </c>
      <c r="J17128">
        <f t="shared" si="1845"/>
        <v>1982</v>
      </c>
    </row>
    <row r="17129" spans="1:10">
      <c r="A17129">
        <v>17814</v>
      </c>
      <c r="B17129" t="s">
        <v>730</v>
      </c>
      <c r="C17129" t="str">
        <f>VLOOKUP(B17129,Content!$B$2:$D18815,3,FALSE)</f>
        <v>science</v>
      </c>
      <c r="D17129" t="str">
        <f>VLOOKUP(B17129,Content!$B$2:$D18815,2,FALSE)</f>
        <v>GIF</v>
      </c>
      <c r="E17129" t="s">
        <v>1045</v>
      </c>
      <c r="F17129">
        <f>VLOOKUP(E17129,ReactionTypes!$B$2:$D17144,3,FALSE)</f>
        <v>75</v>
      </c>
      <c r="G17129" t="str">
        <f>VLOOKUP(E17129,ReactionTypes!$B$2:$D17144,2,FALSE)</f>
        <v>positive</v>
      </c>
      <c r="H17129" s="4">
        <v>43901</v>
      </c>
      <c r="I17129">
        <f t="shared" si="1850"/>
        <v>3</v>
      </c>
      <c r="J17129">
        <f t="shared" si="1845"/>
        <v>1982</v>
      </c>
    </row>
    <row r="17130" spans="1:10">
      <c r="A17130">
        <v>17815</v>
      </c>
      <c r="B17130" t="s">
        <v>730</v>
      </c>
      <c r="C17130" t="str">
        <f>VLOOKUP(B17130,Content!$B$2:$D18816,3,FALSE)</f>
        <v>science</v>
      </c>
      <c r="D17130" t="str">
        <f>VLOOKUP(B17130,Content!$B$2:$D18816,2,FALSE)</f>
        <v>GIF</v>
      </c>
      <c r="E17130" t="s">
        <v>1036</v>
      </c>
      <c r="F17130">
        <f>VLOOKUP(E17130,ReactionTypes!$B$2:$D17145,3,FALSE)</f>
        <v>0</v>
      </c>
      <c r="G17130" t="str">
        <f>VLOOKUP(E17130,ReactionTypes!$B$2:$D17145,2,FALSE)</f>
        <v>negative</v>
      </c>
      <c r="H17130" t="s">
        <v>1219</v>
      </c>
      <c r="I17130">
        <v>3</v>
      </c>
      <c r="J17130">
        <f t="shared" si="1845"/>
        <v>1982</v>
      </c>
    </row>
    <row r="17131" spans="1:10">
      <c r="A17131">
        <v>17816</v>
      </c>
      <c r="B17131" t="s">
        <v>730</v>
      </c>
      <c r="C17131" t="str">
        <f>VLOOKUP(B17131,Content!$B$2:$D18817,3,FALSE)</f>
        <v>science</v>
      </c>
      <c r="D17131" t="str">
        <f>VLOOKUP(B17131,Content!$B$2:$D18817,2,FALSE)</f>
        <v>GIF</v>
      </c>
      <c r="E17131" t="s">
        <v>1048</v>
      </c>
      <c r="F17131">
        <f>VLOOKUP(E17131,ReactionTypes!$B$2:$D17146,3,FALSE)</f>
        <v>50</v>
      </c>
      <c r="G17131" t="str">
        <f>VLOOKUP(E17131,ReactionTypes!$B$2:$D17146,2,FALSE)</f>
        <v>positive</v>
      </c>
      <c r="H17131" s="4">
        <v>43897</v>
      </c>
      <c r="I17131">
        <f>MONTH(H17131)</f>
        <v>3</v>
      </c>
      <c r="J17131">
        <f t="shared" si="1845"/>
        <v>1982</v>
      </c>
    </row>
    <row r="17132" spans="1:10">
      <c r="A17132">
        <v>17817</v>
      </c>
      <c r="B17132" t="s">
        <v>730</v>
      </c>
      <c r="C17132" t="str">
        <f>VLOOKUP(B17132,Content!$B$2:$D18818,3,FALSE)</f>
        <v>science</v>
      </c>
      <c r="D17132" t="str">
        <f>VLOOKUP(B17132,Content!$B$2:$D18818,2,FALSE)</f>
        <v>GIF</v>
      </c>
      <c r="E17132" t="s">
        <v>1036</v>
      </c>
      <c r="F17132">
        <f>VLOOKUP(E17132,ReactionTypes!$B$2:$D17147,3,FALSE)</f>
        <v>0</v>
      </c>
      <c r="G17132" t="str">
        <f>VLOOKUP(E17132,ReactionTypes!$B$2:$D17147,2,FALSE)</f>
        <v>negative</v>
      </c>
      <c r="H17132" t="s">
        <v>1117</v>
      </c>
      <c r="I17132">
        <v>8</v>
      </c>
      <c r="J17132">
        <f t="shared" si="1845"/>
        <v>2055</v>
      </c>
    </row>
    <row r="17133" spans="1:10">
      <c r="A17133">
        <v>17818</v>
      </c>
      <c r="B17133" t="s">
        <v>730</v>
      </c>
      <c r="C17133" t="str">
        <f>VLOOKUP(B17133,Content!$B$2:$D18819,3,FALSE)</f>
        <v>science</v>
      </c>
      <c r="D17133" t="str">
        <f>VLOOKUP(B17133,Content!$B$2:$D18819,2,FALSE)</f>
        <v>GIF</v>
      </c>
      <c r="E17133" t="s">
        <v>1050</v>
      </c>
      <c r="F17133">
        <f>VLOOKUP(E17133,ReactionTypes!$B$2:$D17148,3,FALSE)</f>
        <v>70</v>
      </c>
      <c r="G17133" t="str">
        <f>VLOOKUP(E17133,ReactionTypes!$B$2:$D17148,2,FALSE)</f>
        <v>positive</v>
      </c>
      <c r="H17133" t="s">
        <v>1171</v>
      </c>
      <c r="I17133">
        <v>8</v>
      </c>
      <c r="J17133">
        <f t="shared" si="1845"/>
        <v>2055</v>
      </c>
    </row>
    <row r="17134" spans="1:10">
      <c r="A17134">
        <v>17820</v>
      </c>
      <c r="B17134" t="s">
        <v>731</v>
      </c>
      <c r="C17134" t="str">
        <f>VLOOKUP(B17134,Content!$B$2:$D18821,3,FALSE)</f>
        <v>studying</v>
      </c>
      <c r="D17134" t="str">
        <f>VLOOKUP(B17134,Content!$B$2:$D18821,2,FALSE)</f>
        <v>video</v>
      </c>
      <c r="E17134" t="s">
        <v>1049</v>
      </c>
      <c r="F17134">
        <f>VLOOKUP(E17134,ReactionTypes!$B$2:$D17149,3,FALSE)</f>
        <v>60</v>
      </c>
      <c r="G17134" t="str">
        <f>VLOOKUP(E17134,ReactionTypes!$B$2:$D17149,2,FALSE)</f>
        <v>positive</v>
      </c>
      <c r="H17134" s="4">
        <v>43838</v>
      </c>
      <c r="I17134">
        <f>MONTH(H17134)</f>
        <v>1</v>
      </c>
      <c r="J17134">
        <f t="shared" si="1845"/>
        <v>2142</v>
      </c>
    </row>
    <row r="17135" spans="1:10">
      <c r="A17135">
        <v>17821</v>
      </c>
      <c r="B17135" t="s">
        <v>731</v>
      </c>
      <c r="C17135" t="str">
        <f>VLOOKUP(B17135,Content!$B$2:$D18822,3,FALSE)</f>
        <v>studying</v>
      </c>
      <c r="D17135" t="str">
        <f>VLOOKUP(B17135,Content!$B$2:$D18822,2,FALSE)</f>
        <v>video</v>
      </c>
      <c r="E17135" t="s">
        <v>1047</v>
      </c>
      <c r="F17135">
        <f>VLOOKUP(E17135,ReactionTypes!$B$2:$D17150,3,FALSE)</f>
        <v>12</v>
      </c>
      <c r="G17135" t="str">
        <f>VLOOKUP(E17135,ReactionTypes!$B$2:$D17150,2,FALSE)</f>
        <v>negative</v>
      </c>
      <c r="H17135" t="s">
        <v>1083</v>
      </c>
      <c r="I17135">
        <v>11</v>
      </c>
      <c r="J17135">
        <f t="shared" si="1845"/>
        <v>2055</v>
      </c>
    </row>
    <row r="17136" spans="1:10">
      <c r="A17136">
        <v>17822</v>
      </c>
      <c r="B17136" t="s">
        <v>731</v>
      </c>
      <c r="C17136" t="str">
        <f>VLOOKUP(B17136,Content!$B$2:$D18823,3,FALSE)</f>
        <v>studying</v>
      </c>
      <c r="D17136" t="str">
        <f>VLOOKUP(B17136,Content!$B$2:$D18823,2,FALSE)</f>
        <v>video</v>
      </c>
      <c r="E17136" t="s">
        <v>1048</v>
      </c>
      <c r="F17136">
        <f>VLOOKUP(E17136,ReactionTypes!$B$2:$D17151,3,FALSE)</f>
        <v>50</v>
      </c>
      <c r="G17136" t="str">
        <f>VLOOKUP(E17136,ReactionTypes!$B$2:$D17151,2,FALSE)</f>
        <v>positive</v>
      </c>
      <c r="H17136" t="s">
        <v>1149</v>
      </c>
      <c r="I17136">
        <v>7</v>
      </c>
      <c r="J17136">
        <f t="shared" si="1845"/>
        <v>2116</v>
      </c>
    </row>
    <row r="17137" spans="1:10">
      <c r="A17137">
        <v>17823</v>
      </c>
      <c r="B17137" t="s">
        <v>731</v>
      </c>
      <c r="C17137" t="str">
        <f>VLOOKUP(B17137,Content!$B$2:$D18824,3,FALSE)</f>
        <v>studying</v>
      </c>
      <c r="D17137" t="str">
        <f>VLOOKUP(B17137,Content!$B$2:$D18824,2,FALSE)</f>
        <v>video</v>
      </c>
      <c r="E17137" t="s">
        <v>1049</v>
      </c>
      <c r="F17137">
        <f>VLOOKUP(E17137,ReactionTypes!$B$2:$D17152,3,FALSE)</f>
        <v>60</v>
      </c>
      <c r="G17137" t="str">
        <f>VLOOKUP(E17137,ReactionTypes!$B$2:$D17152,2,FALSE)</f>
        <v>positive</v>
      </c>
      <c r="H17137" t="s">
        <v>1176</v>
      </c>
      <c r="I17137">
        <v>11</v>
      </c>
      <c r="J17137">
        <f t="shared" si="1845"/>
        <v>2055</v>
      </c>
    </row>
    <row r="17138" spans="1:10">
      <c r="A17138">
        <v>17824</v>
      </c>
      <c r="B17138" t="s">
        <v>731</v>
      </c>
      <c r="C17138" t="str">
        <f>VLOOKUP(B17138,Content!$B$2:$D18825,3,FALSE)</f>
        <v>studying</v>
      </c>
      <c r="D17138" t="str">
        <f>VLOOKUP(B17138,Content!$B$2:$D18825,2,FALSE)</f>
        <v>video</v>
      </c>
      <c r="E17138" t="s">
        <v>1043</v>
      </c>
      <c r="F17138">
        <f>VLOOKUP(E17138,ReactionTypes!$B$2:$D17153,3,FALSE)</f>
        <v>65</v>
      </c>
      <c r="G17138" t="str">
        <f>VLOOKUP(E17138,ReactionTypes!$B$2:$D17153,2,FALSE)</f>
        <v>positive</v>
      </c>
      <c r="H17138" t="s">
        <v>1242</v>
      </c>
      <c r="I17138">
        <v>1</v>
      </c>
      <c r="J17138">
        <f t="shared" si="1845"/>
        <v>2142</v>
      </c>
    </row>
    <row r="17139" spans="1:10">
      <c r="A17139">
        <v>17825</v>
      </c>
      <c r="B17139" t="s">
        <v>731</v>
      </c>
      <c r="C17139" t="str">
        <f>VLOOKUP(B17139,Content!$B$2:$D18826,3,FALSE)</f>
        <v>studying</v>
      </c>
      <c r="D17139" t="str">
        <f>VLOOKUP(B17139,Content!$B$2:$D18826,2,FALSE)</f>
        <v>video</v>
      </c>
      <c r="E17139" t="s">
        <v>1036</v>
      </c>
      <c r="F17139">
        <f>VLOOKUP(E17139,ReactionTypes!$B$2:$D17154,3,FALSE)</f>
        <v>0</v>
      </c>
      <c r="G17139" t="str">
        <f>VLOOKUP(E17139,ReactionTypes!$B$2:$D17154,2,FALSE)</f>
        <v>negative</v>
      </c>
      <c r="H17139" t="s">
        <v>1233</v>
      </c>
      <c r="I17139">
        <v>4</v>
      </c>
      <c r="J17139">
        <f t="shared" si="1845"/>
        <v>1978</v>
      </c>
    </row>
    <row r="17140" spans="1:10">
      <c r="A17140">
        <v>17826</v>
      </c>
      <c r="B17140" t="s">
        <v>731</v>
      </c>
      <c r="C17140" t="str">
        <f>VLOOKUP(B17140,Content!$B$2:$D18827,3,FALSE)</f>
        <v>studying</v>
      </c>
      <c r="D17140" t="str">
        <f>VLOOKUP(B17140,Content!$B$2:$D18827,2,FALSE)</f>
        <v>video</v>
      </c>
      <c r="E17140" t="s">
        <v>1041</v>
      </c>
      <c r="F17140">
        <f>VLOOKUP(E17140,ReactionTypes!$B$2:$D17155,3,FALSE)</f>
        <v>70</v>
      </c>
      <c r="G17140" t="str">
        <f>VLOOKUP(E17140,ReactionTypes!$B$2:$D17155,2,FALSE)</f>
        <v>positive</v>
      </c>
      <c r="H17140" t="s">
        <v>1132</v>
      </c>
      <c r="I17140">
        <v>10</v>
      </c>
      <c r="J17140">
        <f t="shared" si="1845"/>
        <v>2087</v>
      </c>
    </row>
    <row r="17141" spans="1:10">
      <c r="A17141">
        <v>17827</v>
      </c>
      <c r="B17141" t="s">
        <v>731</v>
      </c>
      <c r="C17141" t="str">
        <f>VLOOKUP(B17141,Content!$B$2:$D18828,3,FALSE)</f>
        <v>studying</v>
      </c>
      <c r="D17141" t="str">
        <f>VLOOKUP(B17141,Content!$B$2:$D18828,2,FALSE)</f>
        <v>video</v>
      </c>
      <c r="E17141" t="s">
        <v>1038</v>
      </c>
      <c r="F17141">
        <f>VLOOKUP(E17141,ReactionTypes!$B$2:$D17156,3,FALSE)</f>
        <v>15</v>
      </c>
      <c r="G17141" t="str">
        <f>VLOOKUP(E17141,ReactionTypes!$B$2:$D17156,2,FALSE)</f>
        <v>negative</v>
      </c>
      <c r="H17141" s="4">
        <v>43963</v>
      </c>
      <c r="I17141">
        <f>MONTH(H17141)</f>
        <v>5</v>
      </c>
      <c r="J17141">
        <f t="shared" si="1845"/>
        <v>2110</v>
      </c>
    </row>
    <row r="17142" spans="1:10">
      <c r="A17142">
        <v>17828</v>
      </c>
      <c r="B17142" t="s">
        <v>731</v>
      </c>
      <c r="C17142" t="str">
        <f>VLOOKUP(B17142,Content!$B$2:$D18829,3,FALSE)</f>
        <v>studying</v>
      </c>
      <c r="D17142" t="str">
        <f>VLOOKUP(B17142,Content!$B$2:$D18829,2,FALSE)</f>
        <v>video</v>
      </c>
      <c r="E17142" t="s">
        <v>1040</v>
      </c>
      <c r="F17142">
        <f>VLOOKUP(E17142,ReactionTypes!$B$2:$D17157,3,FALSE)</f>
        <v>35</v>
      </c>
      <c r="G17142" t="str">
        <f>VLOOKUP(E17142,ReactionTypes!$B$2:$D17157,2,FALSE)</f>
        <v>neutral</v>
      </c>
      <c r="H17142" t="s">
        <v>1074</v>
      </c>
      <c r="I17142">
        <v>7</v>
      </c>
      <c r="J17142">
        <f t="shared" si="1845"/>
        <v>2116</v>
      </c>
    </row>
    <row r="17143" spans="1:10">
      <c r="A17143">
        <v>17829</v>
      </c>
      <c r="B17143" t="s">
        <v>731</v>
      </c>
      <c r="C17143" t="str">
        <f>VLOOKUP(B17143,Content!$B$2:$D18830,3,FALSE)</f>
        <v>studying</v>
      </c>
      <c r="D17143" t="str">
        <f>VLOOKUP(B17143,Content!$B$2:$D18830,2,FALSE)</f>
        <v>video</v>
      </c>
      <c r="E17143" t="s">
        <v>1046</v>
      </c>
      <c r="F17143">
        <f>VLOOKUP(E17143,ReactionTypes!$B$2:$D17158,3,FALSE)</f>
        <v>45</v>
      </c>
      <c r="G17143" t="str">
        <f>VLOOKUP(E17143,ReactionTypes!$B$2:$D17158,2,FALSE)</f>
        <v>positive</v>
      </c>
      <c r="H17143" s="4">
        <v>44413</v>
      </c>
      <c r="I17143">
        <f t="shared" ref="I17143:I17144" si="1851">MONTH(H17143)</f>
        <v>8</v>
      </c>
      <c r="J17143">
        <f t="shared" si="1845"/>
        <v>2055</v>
      </c>
    </row>
    <row r="17144" spans="1:10">
      <c r="A17144">
        <v>17830</v>
      </c>
      <c r="B17144" t="s">
        <v>731</v>
      </c>
      <c r="C17144" t="str">
        <f>VLOOKUP(B17144,Content!$B$2:$D18831,3,FALSE)</f>
        <v>studying</v>
      </c>
      <c r="D17144" t="str">
        <f>VLOOKUP(B17144,Content!$B$2:$D18831,2,FALSE)</f>
        <v>video</v>
      </c>
      <c r="E17144" t="s">
        <v>1039</v>
      </c>
      <c r="F17144">
        <f>VLOOKUP(E17144,ReactionTypes!$B$2:$D17159,3,FALSE)</f>
        <v>30</v>
      </c>
      <c r="G17144" t="str">
        <f>VLOOKUP(E17144,ReactionTypes!$B$2:$D17159,2,FALSE)</f>
        <v>positive</v>
      </c>
      <c r="H17144" s="4">
        <v>43930</v>
      </c>
      <c r="I17144">
        <f t="shared" si="1851"/>
        <v>4</v>
      </c>
      <c r="J17144">
        <f t="shared" si="1845"/>
        <v>1978</v>
      </c>
    </row>
    <row r="17145" spans="1:10">
      <c r="A17145">
        <v>17831</v>
      </c>
      <c r="B17145" t="s">
        <v>731</v>
      </c>
      <c r="C17145" t="str">
        <f>VLOOKUP(B17145,Content!$B$2:$D18832,3,FALSE)</f>
        <v>studying</v>
      </c>
      <c r="D17145" t="str">
        <f>VLOOKUP(B17145,Content!$B$2:$D18832,2,FALSE)</f>
        <v>video</v>
      </c>
      <c r="E17145" t="s">
        <v>1037</v>
      </c>
      <c r="F17145">
        <f>VLOOKUP(E17145,ReactionTypes!$B$2:$D17160,3,FALSE)</f>
        <v>10</v>
      </c>
      <c r="G17145" t="str">
        <f>VLOOKUP(E17145,ReactionTypes!$B$2:$D17160,2,FALSE)</f>
        <v>negative</v>
      </c>
      <c r="H17145" t="s">
        <v>1171</v>
      </c>
      <c r="I17145">
        <v>8</v>
      </c>
      <c r="J17145">
        <f t="shared" si="1845"/>
        <v>2055</v>
      </c>
    </row>
    <row r="17146" spans="1:10">
      <c r="A17146">
        <v>17832</v>
      </c>
      <c r="B17146" t="s">
        <v>731</v>
      </c>
      <c r="C17146" t="str">
        <f>VLOOKUP(B17146,Content!$B$2:$D18833,3,FALSE)</f>
        <v>studying</v>
      </c>
      <c r="D17146" t="str">
        <f>VLOOKUP(B17146,Content!$B$2:$D18833,2,FALSE)</f>
        <v>video</v>
      </c>
      <c r="E17146" t="s">
        <v>1044</v>
      </c>
      <c r="F17146">
        <f>VLOOKUP(E17146,ReactionTypes!$B$2:$D17161,3,FALSE)</f>
        <v>20</v>
      </c>
      <c r="G17146" t="str">
        <f>VLOOKUP(E17146,ReactionTypes!$B$2:$D17161,2,FALSE)</f>
        <v>neutral</v>
      </c>
      <c r="H17146" s="4">
        <v>44351</v>
      </c>
      <c r="I17146">
        <f>MONTH(H17146)</f>
        <v>6</v>
      </c>
      <c r="J17146">
        <f t="shared" si="1845"/>
        <v>2068</v>
      </c>
    </row>
    <row r="17147" spans="1:10">
      <c r="A17147">
        <v>17833</v>
      </c>
      <c r="B17147" t="s">
        <v>731</v>
      </c>
      <c r="C17147" t="str">
        <f>VLOOKUP(B17147,Content!$B$2:$D18834,3,FALSE)</f>
        <v>studying</v>
      </c>
      <c r="D17147" t="str">
        <f>VLOOKUP(B17147,Content!$B$2:$D18834,2,FALSE)</f>
        <v>video</v>
      </c>
      <c r="E17147" t="s">
        <v>1050</v>
      </c>
      <c r="F17147">
        <f>VLOOKUP(E17147,ReactionTypes!$B$2:$D17162,3,FALSE)</f>
        <v>70</v>
      </c>
      <c r="G17147" t="str">
        <f>VLOOKUP(E17147,ReactionTypes!$B$2:$D17162,2,FALSE)</f>
        <v>positive</v>
      </c>
      <c r="H17147" t="s">
        <v>1084</v>
      </c>
      <c r="I17147">
        <v>11</v>
      </c>
      <c r="J17147">
        <f t="shared" si="1845"/>
        <v>2055</v>
      </c>
    </row>
    <row r="17148" spans="1:10">
      <c r="A17148">
        <v>17834</v>
      </c>
      <c r="B17148" t="s">
        <v>731</v>
      </c>
      <c r="C17148" t="str">
        <f>VLOOKUP(B17148,Content!$B$2:$D18835,3,FALSE)</f>
        <v>studying</v>
      </c>
      <c r="D17148" t="str">
        <f>VLOOKUP(B17148,Content!$B$2:$D18835,2,FALSE)</f>
        <v>video</v>
      </c>
      <c r="E17148" t="s">
        <v>1039</v>
      </c>
      <c r="F17148">
        <f>VLOOKUP(E17148,ReactionTypes!$B$2:$D17163,3,FALSE)</f>
        <v>30</v>
      </c>
      <c r="G17148" t="str">
        <f>VLOOKUP(E17148,ReactionTypes!$B$2:$D17163,2,FALSE)</f>
        <v>positive</v>
      </c>
      <c r="H17148" s="4">
        <v>43932</v>
      </c>
      <c r="I17148">
        <f>MONTH(H17148)</f>
        <v>4</v>
      </c>
      <c r="J17148">
        <f t="shared" si="1845"/>
        <v>1978</v>
      </c>
    </row>
    <row r="17149" spans="1:10">
      <c r="A17149">
        <v>17835</v>
      </c>
      <c r="B17149" t="s">
        <v>731</v>
      </c>
      <c r="C17149" t="str">
        <f>VLOOKUP(B17149,Content!$B$2:$D18836,3,FALSE)</f>
        <v>studying</v>
      </c>
      <c r="D17149" t="str">
        <f>VLOOKUP(B17149,Content!$B$2:$D18836,2,FALSE)</f>
        <v>video</v>
      </c>
      <c r="E17149" t="s">
        <v>1036</v>
      </c>
      <c r="F17149">
        <f>VLOOKUP(E17149,ReactionTypes!$B$2:$D17164,3,FALSE)</f>
        <v>0</v>
      </c>
      <c r="G17149" t="str">
        <f>VLOOKUP(E17149,ReactionTypes!$B$2:$D17164,2,FALSE)</f>
        <v>negative</v>
      </c>
      <c r="H17149" t="s">
        <v>1087</v>
      </c>
      <c r="I17149">
        <v>10</v>
      </c>
      <c r="J17149">
        <f t="shared" si="1845"/>
        <v>2087</v>
      </c>
    </row>
    <row r="17150" spans="1:10">
      <c r="A17150">
        <v>17836</v>
      </c>
      <c r="B17150" t="s">
        <v>731</v>
      </c>
      <c r="C17150" t="str">
        <f>VLOOKUP(B17150,Content!$B$2:$D18837,3,FALSE)</f>
        <v>studying</v>
      </c>
      <c r="D17150" t="str">
        <f>VLOOKUP(B17150,Content!$B$2:$D18837,2,FALSE)</f>
        <v>video</v>
      </c>
      <c r="E17150" t="s">
        <v>1049</v>
      </c>
      <c r="F17150">
        <f>VLOOKUP(E17150,ReactionTypes!$B$2:$D17165,3,FALSE)</f>
        <v>60</v>
      </c>
      <c r="G17150" t="str">
        <f>VLOOKUP(E17150,ReactionTypes!$B$2:$D17165,2,FALSE)</f>
        <v>positive</v>
      </c>
      <c r="H17150" s="4">
        <v>44147</v>
      </c>
      <c r="I17150">
        <f>MONTH(H17150)</f>
        <v>11</v>
      </c>
      <c r="J17150">
        <f t="shared" si="1845"/>
        <v>2055</v>
      </c>
    </row>
    <row r="17151" spans="1:10">
      <c r="A17151">
        <v>17837</v>
      </c>
      <c r="B17151" t="s">
        <v>731</v>
      </c>
      <c r="C17151" t="str">
        <f>VLOOKUP(B17151,Content!$B$2:$D18838,3,FALSE)</f>
        <v>studying</v>
      </c>
      <c r="D17151" t="str">
        <f>VLOOKUP(B17151,Content!$B$2:$D18838,2,FALSE)</f>
        <v>video</v>
      </c>
      <c r="E17151" t="s">
        <v>1050</v>
      </c>
      <c r="F17151">
        <f>VLOOKUP(E17151,ReactionTypes!$B$2:$D17166,3,FALSE)</f>
        <v>70</v>
      </c>
      <c r="G17151" t="str">
        <f>VLOOKUP(E17151,ReactionTypes!$B$2:$D17166,2,FALSE)</f>
        <v>positive</v>
      </c>
      <c r="H17151" t="s">
        <v>1258</v>
      </c>
      <c r="I17151">
        <v>4</v>
      </c>
      <c r="J17151">
        <f t="shared" si="1845"/>
        <v>1978</v>
      </c>
    </row>
    <row r="17152" spans="1:10">
      <c r="A17152">
        <v>17838</v>
      </c>
      <c r="B17152" t="s">
        <v>731</v>
      </c>
      <c r="C17152" t="str">
        <f>VLOOKUP(B17152,Content!$B$2:$D18839,3,FALSE)</f>
        <v>studying</v>
      </c>
      <c r="D17152" t="str">
        <f>VLOOKUP(B17152,Content!$B$2:$D18839,2,FALSE)</f>
        <v>video</v>
      </c>
      <c r="E17152" t="s">
        <v>1040</v>
      </c>
      <c r="F17152">
        <f>VLOOKUP(E17152,ReactionTypes!$B$2:$D17167,3,FALSE)</f>
        <v>35</v>
      </c>
      <c r="G17152" t="str">
        <f>VLOOKUP(E17152,ReactionTypes!$B$2:$D17167,2,FALSE)</f>
        <v>neutral</v>
      </c>
      <c r="H17152" t="s">
        <v>1283</v>
      </c>
      <c r="I17152">
        <v>7</v>
      </c>
      <c r="J17152">
        <f t="shared" si="1845"/>
        <v>2116</v>
      </c>
    </row>
    <row r="17153" spans="1:10">
      <c r="A17153">
        <v>17839</v>
      </c>
      <c r="B17153" t="s">
        <v>731</v>
      </c>
      <c r="C17153" t="str">
        <f>VLOOKUP(B17153,Content!$B$2:$D18840,3,FALSE)</f>
        <v>studying</v>
      </c>
      <c r="D17153" t="str">
        <f>VLOOKUP(B17153,Content!$B$2:$D18840,2,FALSE)</f>
        <v>video</v>
      </c>
      <c r="E17153" t="s">
        <v>1039</v>
      </c>
      <c r="F17153">
        <f>VLOOKUP(E17153,ReactionTypes!$B$2:$D17168,3,FALSE)</f>
        <v>30</v>
      </c>
      <c r="G17153" t="str">
        <f>VLOOKUP(E17153,ReactionTypes!$B$2:$D17168,2,FALSE)</f>
        <v>positive</v>
      </c>
      <c r="H17153" t="s">
        <v>1212</v>
      </c>
      <c r="I17153">
        <v>3</v>
      </c>
      <c r="J17153">
        <f t="shared" si="1845"/>
        <v>1982</v>
      </c>
    </row>
    <row r="17154" spans="1:10">
      <c r="A17154">
        <v>17840</v>
      </c>
      <c r="B17154" t="s">
        <v>731</v>
      </c>
      <c r="C17154" t="str">
        <f>VLOOKUP(B17154,Content!$B$2:$D18841,3,FALSE)</f>
        <v>studying</v>
      </c>
      <c r="D17154" t="str">
        <f>VLOOKUP(B17154,Content!$B$2:$D18841,2,FALSE)</f>
        <v>video</v>
      </c>
      <c r="E17154" t="s">
        <v>1044</v>
      </c>
      <c r="F17154">
        <f>VLOOKUP(E17154,ReactionTypes!$B$2:$D17169,3,FALSE)</f>
        <v>20</v>
      </c>
      <c r="G17154" t="str">
        <f>VLOOKUP(E17154,ReactionTypes!$B$2:$D17169,2,FALSE)</f>
        <v>neutral</v>
      </c>
      <c r="H17154" s="4">
        <v>44199</v>
      </c>
      <c r="I17154">
        <f t="shared" ref="I17154:I17155" si="1852">MONTH(H17154)</f>
        <v>1</v>
      </c>
      <c r="J17154">
        <f t="shared" si="1845"/>
        <v>2142</v>
      </c>
    </row>
    <row r="17155" spans="1:10">
      <c r="A17155">
        <v>17841</v>
      </c>
      <c r="B17155" t="s">
        <v>731</v>
      </c>
      <c r="C17155" t="str">
        <f>VLOOKUP(B17155,Content!$B$2:$D18842,3,FALSE)</f>
        <v>studying</v>
      </c>
      <c r="D17155" t="str">
        <f>VLOOKUP(B17155,Content!$B$2:$D18842,2,FALSE)</f>
        <v>video</v>
      </c>
      <c r="E17155" t="s">
        <v>1041</v>
      </c>
      <c r="F17155">
        <f>VLOOKUP(E17155,ReactionTypes!$B$2:$D17170,3,FALSE)</f>
        <v>70</v>
      </c>
      <c r="G17155" t="str">
        <f>VLOOKUP(E17155,ReactionTypes!$B$2:$D17170,2,FALSE)</f>
        <v>positive</v>
      </c>
      <c r="H17155" s="4">
        <v>44261</v>
      </c>
      <c r="I17155">
        <f t="shared" si="1852"/>
        <v>3</v>
      </c>
      <c r="J17155">
        <f t="shared" ref="J17155:J17218" si="1853">COUNTIF($I$2:$I$24574,I17155)</f>
        <v>1982</v>
      </c>
    </row>
    <row r="17156" spans="1:10">
      <c r="A17156">
        <v>17842</v>
      </c>
      <c r="B17156" t="s">
        <v>731</v>
      </c>
      <c r="C17156" t="str">
        <f>VLOOKUP(B17156,Content!$B$2:$D18843,3,FALSE)</f>
        <v>studying</v>
      </c>
      <c r="D17156" t="str">
        <f>VLOOKUP(B17156,Content!$B$2:$D18843,2,FALSE)</f>
        <v>video</v>
      </c>
      <c r="E17156" t="s">
        <v>1037</v>
      </c>
      <c r="F17156">
        <f>VLOOKUP(E17156,ReactionTypes!$B$2:$D17171,3,FALSE)</f>
        <v>10</v>
      </c>
      <c r="G17156" t="str">
        <f>VLOOKUP(E17156,ReactionTypes!$B$2:$D17171,2,FALSE)</f>
        <v>negative</v>
      </c>
      <c r="H17156" t="s">
        <v>1154</v>
      </c>
      <c r="I17156">
        <v>8</v>
      </c>
      <c r="J17156">
        <f t="shared" si="1853"/>
        <v>2055</v>
      </c>
    </row>
    <row r="17157" spans="1:10">
      <c r="A17157">
        <v>17843</v>
      </c>
      <c r="B17157" t="s">
        <v>731</v>
      </c>
      <c r="C17157" t="str">
        <f>VLOOKUP(B17157,Content!$B$2:$D18844,3,FALSE)</f>
        <v>studying</v>
      </c>
      <c r="D17157" t="str">
        <f>VLOOKUP(B17157,Content!$B$2:$D18844,2,FALSE)</f>
        <v>video</v>
      </c>
      <c r="E17157" t="s">
        <v>1036</v>
      </c>
      <c r="F17157">
        <f>VLOOKUP(E17157,ReactionTypes!$B$2:$D17172,3,FALSE)</f>
        <v>0</v>
      </c>
      <c r="G17157" t="str">
        <f>VLOOKUP(E17157,ReactionTypes!$B$2:$D17172,2,FALSE)</f>
        <v>negative</v>
      </c>
      <c r="H17157" s="4">
        <v>43989</v>
      </c>
      <c r="I17157">
        <f>MONTH(H17157)</f>
        <v>6</v>
      </c>
      <c r="J17157">
        <f t="shared" si="1853"/>
        <v>2068</v>
      </c>
    </row>
    <row r="17158" spans="1:10">
      <c r="A17158">
        <v>17844</v>
      </c>
      <c r="B17158" t="s">
        <v>731</v>
      </c>
      <c r="C17158" t="str">
        <f>VLOOKUP(B17158,Content!$B$2:$D18845,3,FALSE)</f>
        <v>studying</v>
      </c>
      <c r="D17158" t="str">
        <f>VLOOKUP(B17158,Content!$B$2:$D18845,2,FALSE)</f>
        <v>video</v>
      </c>
      <c r="E17158" t="s">
        <v>1047</v>
      </c>
      <c r="F17158">
        <f>VLOOKUP(E17158,ReactionTypes!$B$2:$D17173,3,FALSE)</f>
        <v>12</v>
      </c>
      <c r="G17158" t="str">
        <f>VLOOKUP(E17158,ReactionTypes!$B$2:$D17173,2,FALSE)</f>
        <v>negative</v>
      </c>
      <c r="H17158" t="s">
        <v>1093</v>
      </c>
      <c r="I17158">
        <v>6</v>
      </c>
      <c r="J17158">
        <f t="shared" si="1853"/>
        <v>2068</v>
      </c>
    </row>
    <row r="17159" spans="1:10">
      <c r="A17159">
        <v>17845</v>
      </c>
      <c r="B17159" t="s">
        <v>731</v>
      </c>
      <c r="C17159" t="str">
        <f>VLOOKUP(B17159,Content!$B$2:$D18846,3,FALSE)</f>
        <v>studying</v>
      </c>
      <c r="D17159" t="str">
        <f>VLOOKUP(B17159,Content!$B$2:$D18846,2,FALSE)</f>
        <v>video</v>
      </c>
      <c r="E17159" t="s">
        <v>1046</v>
      </c>
      <c r="F17159">
        <f>VLOOKUP(E17159,ReactionTypes!$B$2:$D17174,3,FALSE)</f>
        <v>45</v>
      </c>
      <c r="G17159" t="str">
        <f>VLOOKUP(E17159,ReactionTypes!$B$2:$D17174,2,FALSE)</f>
        <v>positive</v>
      </c>
      <c r="H17159" t="s">
        <v>1221</v>
      </c>
      <c r="I17159">
        <v>2</v>
      </c>
      <c r="J17159">
        <f t="shared" si="1853"/>
        <v>1890</v>
      </c>
    </row>
    <row r="17160" spans="1:10">
      <c r="A17160">
        <v>17846</v>
      </c>
      <c r="B17160" t="s">
        <v>731</v>
      </c>
      <c r="C17160" t="str">
        <f>VLOOKUP(B17160,Content!$B$2:$D18847,3,FALSE)</f>
        <v>studying</v>
      </c>
      <c r="D17160" t="str">
        <f>VLOOKUP(B17160,Content!$B$2:$D18847,2,FALSE)</f>
        <v>video</v>
      </c>
      <c r="E17160" t="s">
        <v>1047</v>
      </c>
      <c r="F17160">
        <f>VLOOKUP(E17160,ReactionTypes!$B$2:$D17175,3,FALSE)</f>
        <v>12</v>
      </c>
      <c r="G17160" t="str">
        <f>VLOOKUP(E17160,ReactionTypes!$B$2:$D17175,2,FALSE)</f>
        <v>negative</v>
      </c>
      <c r="H17160" t="s">
        <v>1198</v>
      </c>
      <c r="I17160">
        <v>5</v>
      </c>
      <c r="J17160">
        <f t="shared" si="1853"/>
        <v>2110</v>
      </c>
    </row>
    <row r="17161" spans="1:10">
      <c r="A17161">
        <v>17847</v>
      </c>
      <c r="B17161" t="s">
        <v>731</v>
      </c>
      <c r="C17161" t="str">
        <f>VLOOKUP(B17161,Content!$B$2:$D18848,3,FALSE)</f>
        <v>studying</v>
      </c>
      <c r="D17161" t="str">
        <f>VLOOKUP(B17161,Content!$B$2:$D18848,2,FALSE)</f>
        <v>video</v>
      </c>
      <c r="E17161" t="s">
        <v>1036</v>
      </c>
      <c r="F17161">
        <f>VLOOKUP(E17161,ReactionTypes!$B$2:$D17176,3,FALSE)</f>
        <v>0</v>
      </c>
      <c r="G17161" t="str">
        <f>VLOOKUP(E17161,ReactionTypes!$B$2:$D17176,2,FALSE)</f>
        <v>negative</v>
      </c>
      <c r="H17161" s="4">
        <v>43989</v>
      </c>
      <c r="I17161">
        <f t="shared" ref="I17161:I17162" si="1854">MONTH(H17161)</f>
        <v>6</v>
      </c>
      <c r="J17161">
        <f t="shared" si="1853"/>
        <v>2068</v>
      </c>
    </row>
    <row r="17162" spans="1:10">
      <c r="A17162">
        <v>17848</v>
      </c>
      <c r="B17162" t="s">
        <v>731</v>
      </c>
      <c r="C17162" t="str">
        <f>VLOOKUP(B17162,Content!$B$2:$D18849,3,FALSE)</f>
        <v>studying</v>
      </c>
      <c r="D17162" t="str">
        <f>VLOOKUP(B17162,Content!$B$2:$D18849,2,FALSE)</f>
        <v>video</v>
      </c>
      <c r="E17162" t="s">
        <v>1046</v>
      </c>
      <c r="F17162">
        <f>VLOOKUP(E17162,ReactionTypes!$B$2:$D17177,3,FALSE)</f>
        <v>45</v>
      </c>
      <c r="G17162" t="str">
        <f>VLOOKUP(E17162,ReactionTypes!$B$2:$D17177,2,FALSE)</f>
        <v>positive</v>
      </c>
      <c r="H17162" s="4">
        <v>44175</v>
      </c>
      <c r="I17162">
        <f t="shared" si="1854"/>
        <v>12</v>
      </c>
      <c r="J17162">
        <f t="shared" si="1853"/>
        <v>2099</v>
      </c>
    </row>
    <row r="17163" spans="1:10">
      <c r="A17163">
        <v>17849</v>
      </c>
      <c r="B17163" t="s">
        <v>731</v>
      </c>
      <c r="C17163" t="str">
        <f>VLOOKUP(B17163,Content!$B$2:$D18850,3,FALSE)</f>
        <v>studying</v>
      </c>
      <c r="D17163" t="str">
        <f>VLOOKUP(B17163,Content!$B$2:$D18850,2,FALSE)</f>
        <v>video</v>
      </c>
      <c r="E17163" t="s">
        <v>1039</v>
      </c>
      <c r="F17163">
        <f>VLOOKUP(E17163,ReactionTypes!$B$2:$D17178,3,FALSE)</f>
        <v>30</v>
      </c>
      <c r="G17163" t="str">
        <f>VLOOKUP(E17163,ReactionTypes!$B$2:$D17178,2,FALSE)</f>
        <v>positive</v>
      </c>
      <c r="H17163" t="s">
        <v>1113</v>
      </c>
      <c r="I17163">
        <v>12</v>
      </c>
      <c r="J17163">
        <f t="shared" si="1853"/>
        <v>2099</v>
      </c>
    </row>
    <row r="17164" spans="1:10">
      <c r="A17164">
        <v>17850</v>
      </c>
      <c r="B17164" t="s">
        <v>731</v>
      </c>
      <c r="C17164" t="str">
        <f>VLOOKUP(B17164,Content!$B$2:$D18851,3,FALSE)</f>
        <v>studying</v>
      </c>
      <c r="D17164" t="str">
        <f>VLOOKUP(B17164,Content!$B$2:$D18851,2,FALSE)</f>
        <v>video</v>
      </c>
      <c r="E17164" t="s">
        <v>1039</v>
      </c>
      <c r="F17164">
        <f>VLOOKUP(E17164,ReactionTypes!$B$2:$D17179,3,FALSE)</f>
        <v>30</v>
      </c>
      <c r="G17164" t="str">
        <f>VLOOKUP(E17164,ReactionTypes!$B$2:$D17179,2,FALSE)</f>
        <v>positive</v>
      </c>
      <c r="H17164" t="s">
        <v>1180</v>
      </c>
      <c r="I17164">
        <v>6</v>
      </c>
      <c r="J17164">
        <f t="shared" si="1853"/>
        <v>2068</v>
      </c>
    </row>
    <row r="17165" spans="1:10">
      <c r="A17165">
        <v>17851</v>
      </c>
      <c r="B17165" t="s">
        <v>731</v>
      </c>
      <c r="C17165" t="str">
        <f>VLOOKUP(B17165,Content!$B$2:$D18852,3,FALSE)</f>
        <v>studying</v>
      </c>
      <c r="D17165" t="str">
        <f>VLOOKUP(B17165,Content!$B$2:$D18852,2,FALSE)</f>
        <v>video</v>
      </c>
      <c r="E17165" t="s">
        <v>1045</v>
      </c>
      <c r="F17165">
        <f>VLOOKUP(E17165,ReactionTypes!$B$2:$D17180,3,FALSE)</f>
        <v>75</v>
      </c>
      <c r="G17165" t="str">
        <f>VLOOKUP(E17165,ReactionTypes!$B$2:$D17180,2,FALSE)</f>
        <v>positive</v>
      </c>
      <c r="H17165" s="4">
        <v>44233</v>
      </c>
      <c r="I17165">
        <f t="shared" ref="I17165:I17167" si="1855">MONTH(H17165)</f>
        <v>2</v>
      </c>
      <c r="J17165">
        <f t="shared" si="1853"/>
        <v>1890</v>
      </c>
    </row>
    <row r="17166" spans="1:10">
      <c r="A17166">
        <v>17852</v>
      </c>
      <c r="B17166" t="s">
        <v>731</v>
      </c>
      <c r="C17166" t="str">
        <f>VLOOKUP(B17166,Content!$B$2:$D18853,3,FALSE)</f>
        <v>studying</v>
      </c>
      <c r="D17166" t="str">
        <f>VLOOKUP(B17166,Content!$B$2:$D18853,2,FALSE)</f>
        <v>video</v>
      </c>
      <c r="E17166" t="s">
        <v>1051</v>
      </c>
      <c r="F17166">
        <f>VLOOKUP(E17166,ReactionTypes!$B$2:$D17181,3,FALSE)</f>
        <v>72</v>
      </c>
      <c r="G17166" t="str">
        <f>VLOOKUP(E17166,ReactionTypes!$B$2:$D17181,2,FALSE)</f>
        <v>positive</v>
      </c>
      <c r="H17166" s="4">
        <v>44230</v>
      </c>
      <c r="I17166">
        <f t="shared" si="1855"/>
        <v>2</v>
      </c>
      <c r="J17166">
        <f t="shared" si="1853"/>
        <v>1890</v>
      </c>
    </row>
    <row r="17167" spans="1:10">
      <c r="A17167">
        <v>17853</v>
      </c>
      <c r="B17167" t="s">
        <v>731</v>
      </c>
      <c r="C17167" t="str">
        <f>VLOOKUP(B17167,Content!$B$2:$D18854,3,FALSE)</f>
        <v>studying</v>
      </c>
      <c r="D17167" t="str">
        <f>VLOOKUP(B17167,Content!$B$2:$D18854,2,FALSE)</f>
        <v>video</v>
      </c>
      <c r="E17167" t="s">
        <v>1042</v>
      </c>
      <c r="F17167">
        <f>VLOOKUP(E17167,ReactionTypes!$B$2:$D17182,3,FALSE)</f>
        <v>5</v>
      </c>
      <c r="G17167" t="str">
        <f>VLOOKUP(E17167,ReactionTypes!$B$2:$D17182,2,FALSE)</f>
        <v>negative</v>
      </c>
      <c r="H17167" s="4">
        <v>44379</v>
      </c>
      <c r="I17167">
        <f t="shared" si="1855"/>
        <v>7</v>
      </c>
      <c r="J17167">
        <f t="shared" si="1853"/>
        <v>2116</v>
      </c>
    </row>
    <row r="17168" spans="1:10">
      <c r="A17168">
        <v>17854</v>
      </c>
      <c r="B17168" t="s">
        <v>731</v>
      </c>
      <c r="C17168" t="str">
        <f>VLOOKUP(B17168,Content!$B$2:$D18855,3,FALSE)</f>
        <v>studying</v>
      </c>
      <c r="D17168" t="str">
        <f>VLOOKUP(B17168,Content!$B$2:$D18855,2,FALSE)</f>
        <v>video</v>
      </c>
      <c r="E17168" t="s">
        <v>1037</v>
      </c>
      <c r="F17168">
        <f>VLOOKUP(E17168,ReactionTypes!$B$2:$D17183,3,FALSE)</f>
        <v>10</v>
      </c>
      <c r="G17168" t="str">
        <f>VLOOKUP(E17168,ReactionTypes!$B$2:$D17183,2,FALSE)</f>
        <v>negative</v>
      </c>
      <c r="H17168" t="s">
        <v>1288</v>
      </c>
      <c r="I17168">
        <v>9</v>
      </c>
      <c r="J17168">
        <f t="shared" si="1853"/>
        <v>1991</v>
      </c>
    </row>
    <row r="17169" spans="1:10">
      <c r="A17169">
        <v>17855</v>
      </c>
      <c r="B17169" t="s">
        <v>731</v>
      </c>
      <c r="C17169" t="str">
        <f>VLOOKUP(B17169,Content!$B$2:$D18856,3,FALSE)</f>
        <v>studying</v>
      </c>
      <c r="D17169" t="str">
        <f>VLOOKUP(B17169,Content!$B$2:$D18856,2,FALSE)</f>
        <v>video</v>
      </c>
      <c r="E17169" t="s">
        <v>1046</v>
      </c>
      <c r="F17169">
        <f>VLOOKUP(E17169,ReactionTypes!$B$2:$D17184,3,FALSE)</f>
        <v>45</v>
      </c>
      <c r="G17169" t="str">
        <f>VLOOKUP(E17169,ReactionTypes!$B$2:$D17184,2,FALSE)</f>
        <v>positive</v>
      </c>
      <c r="H17169" s="4">
        <v>43930</v>
      </c>
      <c r="I17169">
        <f>MONTH(H17169)</f>
        <v>4</v>
      </c>
      <c r="J17169">
        <f t="shared" si="1853"/>
        <v>1978</v>
      </c>
    </row>
    <row r="17170" spans="1:10">
      <c r="A17170">
        <v>17857</v>
      </c>
      <c r="B17170" t="s">
        <v>732</v>
      </c>
      <c r="C17170" t="str">
        <f>VLOOKUP(B17170,Content!$B$2:$D18858,3,FALSE)</f>
        <v>science</v>
      </c>
      <c r="D17170" t="str">
        <f>VLOOKUP(B17170,Content!$B$2:$D18858,2,FALSE)</f>
        <v>video</v>
      </c>
      <c r="E17170" t="s">
        <v>1043</v>
      </c>
      <c r="F17170">
        <f>VLOOKUP(E17170,ReactionTypes!$B$2:$D17185,3,FALSE)</f>
        <v>65</v>
      </c>
      <c r="G17170" t="str">
        <f>VLOOKUP(E17170,ReactionTypes!$B$2:$D17185,2,FALSE)</f>
        <v>positive</v>
      </c>
      <c r="H17170" t="s">
        <v>1171</v>
      </c>
      <c r="I17170">
        <v>8</v>
      </c>
      <c r="J17170">
        <f t="shared" si="1853"/>
        <v>2055</v>
      </c>
    </row>
    <row r="17171" spans="1:10">
      <c r="A17171">
        <v>17858</v>
      </c>
      <c r="B17171" t="s">
        <v>732</v>
      </c>
      <c r="C17171" t="str">
        <f>VLOOKUP(B17171,Content!$B$2:$D18859,3,FALSE)</f>
        <v>science</v>
      </c>
      <c r="D17171" t="str">
        <f>VLOOKUP(B17171,Content!$B$2:$D18859,2,FALSE)</f>
        <v>video</v>
      </c>
      <c r="E17171" t="s">
        <v>1042</v>
      </c>
      <c r="F17171">
        <f>VLOOKUP(E17171,ReactionTypes!$B$2:$D17186,3,FALSE)</f>
        <v>5</v>
      </c>
      <c r="G17171" t="str">
        <f>VLOOKUP(E17171,ReactionTypes!$B$2:$D17186,2,FALSE)</f>
        <v>negative</v>
      </c>
      <c r="H17171" s="4">
        <v>44024</v>
      </c>
      <c r="I17171">
        <f>MONTH(H17171)</f>
        <v>7</v>
      </c>
      <c r="J17171">
        <f t="shared" si="1853"/>
        <v>2116</v>
      </c>
    </row>
    <row r="17172" spans="1:10">
      <c r="A17172">
        <v>17859</v>
      </c>
      <c r="B17172" t="s">
        <v>732</v>
      </c>
      <c r="C17172" t="str">
        <f>VLOOKUP(B17172,Content!$B$2:$D18860,3,FALSE)</f>
        <v>science</v>
      </c>
      <c r="D17172" t="str">
        <f>VLOOKUP(B17172,Content!$B$2:$D18860,2,FALSE)</f>
        <v>video</v>
      </c>
      <c r="E17172" t="s">
        <v>1045</v>
      </c>
      <c r="F17172">
        <f>VLOOKUP(E17172,ReactionTypes!$B$2:$D17187,3,FALSE)</f>
        <v>75</v>
      </c>
      <c r="G17172" t="str">
        <f>VLOOKUP(E17172,ReactionTypes!$B$2:$D17187,2,FALSE)</f>
        <v>positive</v>
      </c>
      <c r="H17172" t="s">
        <v>1156</v>
      </c>
      <c r="I17172">
        <v>11</v>
      </c>
      <c r="J17172">
        <f t="shared" si="1853"/>
        <v>2055</v>
      </c>
    </row>
    <row r="17173" spans="1:10">
      <c r="A17173">
        <v>17860</v>
      </c>
      <c r="B17173" t="s">
        <v>732</v>
      </c>
      <c r="C17173" t="str">
        <f>VLOOKUP(B17173,Content!$B$2:$D18861,3,FALSE)</f>
        <v>science</v>
      </c>
      <c r="D17173" t="str">
        <f>VLOOKUP(B17173,Content!$B$2:$D18861,2,FALSE)</f>
        <v>video</v>
      </c>
      <c r="E17173" t="s">
        <v>1036</v>
      </c>
      <c r="F17173">
        <f>VLOOKUP(E17173,ReactionTypes!$B$2:$D17188,3,FALSE)</f>
        <v>0</v>
      </c>
      <c r="G17173" t="str">
        <f>VLOOKUP(E17173,ReactionTypes!$B$2:$D17188,2,FALSE)</f>
        <v>negative</v>
      </c>
      <c r="H17173" s="4">
        <v>43991</v>
      </c>
      <c r="I17173">
        <f t="shared" ref="I17173:I17175" si="1856">MONTH(H17173)</f>
        <v>6</v>
      </c>
      <c r="J17173">
        <f t="shared" si="1853"/>
        <v>2068</v>
      </c>
    </row>
    <row r="17174" spans="1:10">
      <c r="A17174">
        <v>17861</v>
      </c>
      <c r="B17174" t="s">
        <v>732</v>
      </c>
      <c r="C17174" t="str">
        <f>VLOOKUP(B17174,Content!$B$2:$D18862,3,FALSE)</f>
        <v>science</v>
      </c>
      <c r="D17174" t="str">
        <f>VLOOKUP(B17174,Content!$B$2:$D18862,2,FALSE)</f>
        <v>video</v>
      </c>
      <c r="E17174" t="s">
        <v>1050</v>
      </c>
      <c r="F17174">
        <f>VLOOKUP(E17174,ReactionTypes!$B$2:$D17189,3,FALSE)</f>
        <v>70</v>
      </c>
      <c r="G17174" t="str">
        <f>VLOOKUP(E17174,ReactionTypes!$B$2:$D17189,2,FALSE)</f>
        <v>positive</v>
      </c>
      <c r="H17174" s="4">
        <v>44413</v>
      </c>
      <c r="I17174">
        <f t="shared" si="1856"/>
        <v>8</v>
      </c>
      <c r="J17174">
        <f t="shared" si="1853"/>
        <v>2055</v>
      </c>
    </row>
    <row r="17175" spans="1:10">
      <c r="A17175">
        <v>17862</v>
      </c>
      <c r="B17175" t="s">
        <v>732</v>
      </c>
      <c r="C17175" t="str">
        <f>VLOOKUP(B17175,Content!$B$2:$D18863,3,FALSE)</f>
        <v>science</v>
      </c>
      <c r="D17175" t="str">
        <f>VLOOKUP(B17175,Content!$B$2:$D18863,2,FALSE)</f>
        <v>video</v>
      </c>
      <c r="E17175" t="s">
        <v>1044</v>
      </c>
      <c r="F17175">
        <f>VLOOKUP(E17175,ReactionTypes!$B$2:$D17190,3,FALSE)</f>
        <v>20</v>
      </c>
      <c r="G17175" t="str">
        <f>VLOOKUP(E17175,ReactionTypes!$B$2:$D17190,2,FALSE)</f>
        <v>neutral</v>
      </c>
      <c r="H17175" s="4">
        <v>44444</v>
      </c>
      <c r="I17175">
        <f t="shared" si="1856"/>
        <v>9</v>
      </c>
      <c r="J17175">
        <f t="shared" si="1853"/>
        <v>1991</v>
      </c>
    </row>
    <row r="17176" spans="1:10">
      <c r="A17176">
        <v>17863</v>
      </c>
      <c r="B17176" t="s">
        <v>732</v>
      </c>
      <c r="C17176" t="str">
        <f>VLOOKUP(B17176,Content!$B$2:$D18864,3,FALSE)</f>
        <v>science</v>
      </c>
      <c r="D17176" t="str">
        <f>VLOOKUP(B17176,Content!$B$2:$D18864,2,FALSE)</f>
        <v>video</v>
      </c>
      <c r="E17176" t="s">
        <v>1047</v>
      </c>
      <c r="F17176">
        <f>VLOOKUP(E17176,ReactionTypes!$B$2:$D17191,3,FALSE)</f>
        <v>12</v>
      </c>
      <c r="G17176" t="str">
        <f>VLOOKUP(E17176,ReactionTypes!$B$2:$D17191,2,FALSE)</f>
        <v>negative</v>
      </c>
      <c r="H17176" t="s">
        <v>1214</v>
      </c>
      <c r="I17176">
        <v>5</v>
      </c>
      <c r="J17176">
        <f t="shared" si="1853"/>
        <v>2110</v>
      </c>
    </row>
    <row r="17177" spans="1:10">
      <c r="A17177">
        <v>17864</v>
      </c>
      <c r="B17177" t="s">
        <v>732</v>
      </c>
      <c r="C17177" t="str">
        <f>VLOOKUP(B17177,Content!$B$2:$D18865,3,FALSE)</f>
        <v>science</v>
      </c>
      <c r="D17177" t="str">
        <f>VLOOKUP(B17177,Content!$B$2:$D18865,2,FALSE)</f>
        <v>video</v>
      </c>
      <c r="E17177" t="s">
        <v>1049</v>
      </c>
      <c r="F17177">
        <f>VLOOKUP(E17177,ReactionTypes!$B$2:$D17192,3,FALSE)</f>
        <v>60</v>
      </c>
      <c r="G17177" t="str">
        <f>VLOOKUP(E17177,ReactionTypes!$B$2:$D17192,2,FALSE)</f>
        <v>positive</v>
      </c>
      <c r="H17177" s="4">
        <v>44112</v>
      </c>
      <c r="I17177">
        <f>MONTH(H17177)</f>
        <v>10</v>
      </c>
      <c r="J17177">
        <f t="shared" si="1853"/>
        <v>2087</v>
      </c>
    </row>
    <row r="17178" spans="1:10">
      <c r="A17178">
        <v>17865</v>
      </c>
      <c r="B17178" t="s">
        <v>732</v>
      </c>
      <c r="C17178" t="str">
        <f>VLOOKUP(B17178,Content!$B$2:$D18866,3,FALSE)</f>
        <v>science</v>
      </c>
      <c r="D17178" t="str">
        <f>VLOOKUP(B17178,Content!$B$2:$D18866,2,FALSE)</f>
        <v>video</v>
      </c>
      <c r="E17178" t="s">
        <v>1051</v>
      </c>
      <c r="F17178">
        <f>VLOOKUP(E17178,ReactionTypes!$B$2:$D17193,3,FALSE)</f>
        <v>72</v>
      </c>
      <c r="G17178" t="str">
        <f>VLOOKUP(E17178,ReactionTypes!$B$2:$D17193,2,FALSE)</f>
        <v>positive</v>
      </c>
      <c r="H17178" t="s">
        <v>1088</v>
      </c>
      <c r="I17178">
        <v>11</v>
      </c>
      <c r="J17178">
        <f t="shared" si="1853"/>
        <v>2055</v>
      </c>
    </row>
    <row r="17179" spans="1:10">
      <c r="A17179">
        <v>17866</v>
      </c>
      <c r="B17179" t="s">
        <v>732</v>
      </c>
      <c r="C17179" t="str">
        <f>VLOOKUP(B17179,Content!$B$2:$D18867,3,FALSE)</f>
        <v>science</v>
      </c>
      <c r="D17179" t="str">
        <f>VLOOKUP(B17179,Content!$B$2:$D18867,2,FALSE)</f>
        <v>video</v>
      </c>
      <c r="E17179" t="s">
        <v>1040</v>
      </c>
      <c r="F17179">
        <f>VLOOKUP(E17179,ReactionTypes!$B$2:$D17194,3,FALSE)</f>
        <v>35</v>
      </c>
      <c r="G17179" t="str">
        <f>VLOOKUP(E17179,ReactionTypes!$B$2:$D17194,2,FALSE)</f>
        <v>neutral</v>
      </c>
      <c r="H17179" t="s">
        <v>1268</v>
      </c>
      <c r="I17179">
        <v>1</v>
      </c>
      <c r="J17179">
        <f t="shared" si="1853"/>
        <v>2142</v>
      </c>
    </row>
    <row r="17180" spans="1:10">
      <c r="A17180">
        <v>17867</v>
      </c>
      <c r="B17180" t="s">
        <v>732</v>
      </c>
      <c r="C17180" t="str">
        <f>VLOOKUP(B17180,Content!$B$2:$D18868,3,FALSE)</f>
        <v>science</v>
      </c>
      <c r="D17180" t="str">
        <f>VLOOKUP(B17180,Content!$B$2:$D18868,2,FALSE)</f>
        <v>video</v>
      </c>
      <c r="E17180" t="s">
        <v>1043</v>
      </c>
      <c r="F17180">
        <f>VLOOKUP(E17180,ReactionTypes!$B$2:$D17195,3,FALSE)</f>
        <v>65</v>
      </c>
      <c r="G17180" t="str">
        <f>VLOOKUP(E17180,ReactionTypes!$B$2:$D17195,2,FALSE)</f>
        <v>positive</v>
      </c>
      <c r="H17180" t="s">
        <v>1217</v>
      </c>
      <c r="I17180">
        <v>2</v>
      </c>
      <c r="J17180">
        <f t="shared" si="1853"/>
        <v>1890</v>
      </c>
    </row>
    <row r="17181" spans="1:10">
      <c r="A17181">
        <v>17868</v>
      </c>
      <c r="B17181" t="s">
        <v>732</v>
      </c>
      <c r="C17181" t="str">
        <f>VLOOKUP(B17181,Content!$B$2:$D18869,3,FALSE)</f>
        <v>science</v>
      </c>
      <c r="D17181" t="str">
        <f>VLOOKUP(B17181,Content!$B$2:$D18869,2,FALSE)</f>
        <v>video</v>
      </c>
      <c r="E17181" t="s">
        <v>1046</v>
      </c>
      <c r="F17181">
        <f>VLOOKUP(E17181,ReactionTypes!$B$2:$D17196,3,FALSE)</f>
        <v>45</v>
      </c>
      <c r="G17181" t="str">
        <f>VLOOKUP(E17181,ReactionTypes!$B$2:$D17196,2,FALSE)</f>
        <v>positive</v>
      </c>
      <c r="H17181" t="s">
        <v>1160</v>
      </c>
      <c r="I17181">
        <v>12</v>
      </c>
      <c r="J17181">
        <f t="shared" si="1853"/>
        <v>2099</v>
      </c>
    </row>
    <row r="17182" spans="1:10">
      <c r="A17182">
        <v>17869</v>
      </c>
      <c r="B17182" t="s">
        <v>732</v>
      </c>
      <c r="C17182" t="str">
        <f>VLOOKUP(B17182,Content!$B$2:$D18870,3,FALSE)</f>
        <v>science</v>
      </c>
      <c r="D17182" t="str">
        <f>VLOOKUP(B17182,Content!$B$2:$D18870,2,FALSE)</f>
        <v>video</v>
      </c>
      <c r="E17182" t="s">
        <v>1044</v>
      </c>
      <c r="F17182">
        <f>VLOOKUP(E17182,ReactionTypes!$B$2:$D17197,3,FALSE)</f>
        <v>20</v>
      </c>
      <c r="G17182" t="str">
        <f>VLOOKUP(E17182,ReactionTypes!$B$2:$D17197,2,FALSE)</f>
        <v>neutral</v>
      </c>
      <c r="H17182" s="4">
        <v>44350</v>
      </c>
      <c r="I17182">
        <f t="shared" ref="I17182:I17183" si="1857">MONTH(H17182)</f>
        <v>6</v>
      </c>
      <c r="J17182">
        <f t="shared" si="1853"/>
        <v>2068</v>
      </c>
    </row>
    <row r="17183" spans="1:10">
      <c r="A17183">
        <v>17870</v>
      </c>
      <c r="B17183" t="s">
        <v>732</v>
      </c>
      <c r="C17183" t="str">
        <f>VLOOKUP(B17183,Content!$B$2:$D18871,3,FALSE)</f>
        <v>science</v>
      </c>
      <c r="D17183" t="str">
        <f>VLOOKUP(B17183,Content!$B$2:$D18871,2,FALSE)</f>
        <v>video</v>
      </c>
      <c r="E17183" t="s">
        <v>1044</v>
      </c>
      <c r="F17183">
        <f>VLOOKUP(E17183,ReactionTypes!$B$2:$D17198,3,FALSE)</f>
        <v>20</v>
      </c>
      <c r="G17183" t="str">
        <f>VLOOKUP(E17183,ReactionTypes!$B$2:$D17198,2,FALSE)</f>
        <v>neutral</v>
      </c>
      <c r="H17183" s="4">
        <v>43991</v>
      </c>
      <c r="I17183">
        <f t="shared" si="1857"/>
        <v>6</v>
      </c>
      <c r="J17183">
        <f t="shared" si="1853"/>
        <v>2068</v>
      </c>
    </row>
    <row r="17184" spans="1:10">
      <c r="A17184">
        <v>17871</v>
      </c>
      <c r="B17184" t="s">
        <v>732</v>
      </c>
      <c r="C17184" t="str">
        <f>VLOOKUP(B17184,Content!$B$2:$D18872,3,FALSE)</f>
        <v>science</v>
      </c>
      <c r="D17184" t="str">
        <f>VLOOKUP(B17184,Content!$B$2:$D18872,2,FALSE)</f>
        <v>video</v>
      </c>
      <c r="E17184" t="s">
        <v>1042</v>
      </c>
      <c r="F17184">
        <f>VLOOKUP(E17184,ReactionTypes!$B$2:$D17199,3,FALSE)</f>
        <v>5</v>
      </c>
      <c r="G17184" t="str">
        <f>VLOOKUP(E17184,ReactionTypes!$B$2:$D17199,2,FALSE)</f>
        <v>negative</v>
      </c>
      <c r="H17184" t="s">
        <v>1129</v>
      </c>
      <c r="I17184">
        <v>10</v>
      </c>
      <c r="J17184">
        <f t="shared" si="1853"/>
        <v>2087</v>
      </c>
    </row>
    <row r="17185" spans="1:10">
      <c r="A17185">
        <v>17872</v>
      </c>
      <c r="B17185" t="s">
        <v>732</v>
      </c>
      <c r="C17185" t="str">
        <f>VLOOKUP(B17185,Content!$B$2:$D18873,3,FALSE)</f>
        <v>science</v>
      </c>
      <c r="D17185" t="str">
        <f>VLOOKUP(B17185,Content!$B$2:$D18873,2,FALSE)</f>
        <v>video</v>
      </c>
      <c r="E17185" t="s">
        <v>1046</v>
      </c>
      <c r="F17185">
        <f>VLOOKUP(E17185,ReactionTypes!$B$2:$D17200,3,FALSE)</f>
        <v>45</v>
      </c>
      <c r="G17185" t="str">
        <f>VLOOKUP(E17185,ReactionTypes!$B$2:$D17200,2,FALSE)</f>
        <v>positive</v>
      </c>
      <c r="H17185" t="s">
        <v>1135</v>
      </c>
      <c r="I17185">
        <v>7</v>
      </c>
      <c r="J17185">
        <f t="shared" si="1853"/>
        <v>2116</v>
      </c>
    </row>
    <row r="17186" spans="1:10">
      <c r="A17186">
        <v>17873</v>
      </c>
      <c r="B17186" t="s">
        <v>732</v>
      </c>
      <c r="C17186" t="str">
        <f>VLOOKUP(B17186,Content!$B$2:$D18874,3,FALSE)</f>
        <v>science</v>
      </c>
      <c r="D17186" t="str">
        <f>VLOOKUP(B17186,Content!$B$2:$D18874,2,FALSE)</f>
        <v>video</v>
      </c>
      <c r="E17186" t="s">
        <v>1038</v>
      </c>
      <c r="F17186">
        <f>VLOOKUP(E17186,ReactionTypes!$B$2:$D17201,3,FALSE)</f>
        <v>15</v>
      </c>
      <c r="G17186" t="str">
        <f>VLOOKUP(E17186,ReactionTypes!$B$2:$D17201,2,FALSE)</f>
        <v>negative</v>
      </c>
      <c r="H17186" s="4">
        <v>44144</v>
      </c>
      <c r="I17186">
        <f>MONTH(H17186)</f>
        <v>11</v>
      </c>
      <c r="J17186">
        <f t="shared" si="1853"/>
        <v>2055</v>
      </c>
    </row>
    <row r="17187" spans="1:10">
      <c r="A17187">
        <v>17874</v>
      </c>
      <c r="B17187" t="s">
        <v>732</v>
      </c>
      <c r="C17187" t="str">
        <f>VLOOKUP(B17187,Content!$B$2:$D18875,3,FALSE)</f>
        <v>science</v>
      </c>
      <c r="D17187" t="str">
        <f>VLOOKUP(B17187,Content!$B$2:$D18875,2,FALSE)</f>
        <v>video</v>
      </c>
      <c r="E17187" t="s">
        <v>1037</v>
      </c>
      <c r="F17187">
        <f>VLOOKUP(E17187,ReactionTypes!$B$2:$D17202,3,FALSE)</f>
        <v>10</v>
      </c>
      <c r="G17187" t="str">
        <f>VLOOKUP(E17187,ReactionTypes!$B$2:$D17202,2,FALSE)</f>
        <v>negative</v>
      </c>
      <c r="H17187" t="s">
        <v>1101</v>
      </c>
      <c r="I17187">
        <v>10</v>
      </c>
      <c r="J17187">
        <f t="shared" si="1853"/>
        <v>2087</v>
      </c>
    </row>
    <row r="17188" spans="1:10">
      <c r="A17188">
        <v>17875</v>
      </c>
      <c r="B17188" t="s">
        <v>732</v>
      </c>
      <c r="C17188" t="str">
        <f>VLOOKUP(B17188,Content!$B$2:$D18876,3,FALSE)</f>
        <v>science</v>
      </c>
      <c r="D17188" t="str">
        <f>VLOOKUP(B17188,Content!$B$2:$D18876,2,FALSE)</f>
        <v>video</v>
      </c>
      <c r="E17188" t="s">
        <v>1048</v>
      </c>
      <c r="F17188">
        <f>VLOOKUP(E17188,ReactionTypes!$B$2:$D17203,3,FALSE)</f>
        <v>50</v>
      </c>
      <c r="G17188" t="str">
        <f>VLOOKUP(E17188,ReactionTypes!$B$2:$D17203,2,FALSE)</f>
        <v>positive</v>
      </c>
      <c r="H17188" t="s">
        <v>1134</v>
      </c>
      <c r="I17188">
        <v>8</v>
      </c>
      <c r="J17188">
        <f t="shared" si="1853"/>
        <v>2055</v>
      </c>
    </row>
    <row r="17189" spans="1:10">
      <c r="A17189">
        <v>17876</v>
      </c>
      <c r="B17189" t="s">
        <v>732</v>
      </c>
      <c r="C17189" t="str">
        <f>VLOOKUP(B17189,Content!$B$2:$D18877,3,FALSE)</f>
        <v>science</v>
      </c>
      <c r="D17189" t="str">
        <f>VLOOKUP(B17189,Content!$B$2:$D18877,2,FALSE)</f>
        <v>video</v>
      </c>
      <c r="E17189" t="s">
        <v>1038</v>
      </c>
      <c r="F17189">
        <f>VLOOKUP(E17189,ReactionTypes!$B$2:$D17204,3,FALSE)</f>
        <v>15</v>
      </c>
      <c r="G17189" t="str">
        <f>VLOOKUP(E17189,ReactionTypes!$B$2:$D17204,2,FALSE)</f>
        <v>negative</v>
      </c>
      <c r="H17189" t="s">
        <v>1210</v>
      </c>
      <c r="I17189">
        <v>5</v>
      </c>
      <c r="J17189">
        <f t="shared" si="1853"/>
        <v>2110</v>
      </c>
    </row>
    <row r="17190" spans="1:10">
      <c r="A17190">
        <v>17877</v>
      </c>
      <c r="B17190" t="s">
        <v>732</v>
      </c>
      <c r="C17190" t="str">
        <f>VLOOKUP(B17190,Content!$B$2:$D18878,3,FALSE)</f>
        <v>science</v>
      </c>
      <c r="D17190" t="str">
        <f>VLOOKUP(B17190,Content!$B$2:$D18878,2,FALSE)</f>
        <v>video</v>
      </c>
      <c r="E17190" t="s">
        <v>1044</v>
      </c>
      <c r="F17190">
        <f>VLOOKUP(E17190,ReactionTypes!$B$2:$D17205,3,FALSE)</f>
        <v>20</v>
      </c>
      <c r="G17190" t="str">
        <f>VLOOKUP(E17190,ReactionTypes!$B$2:$D17205,2,FALSE)</f>
        <v>neutral</v>
      </c>
      <c r="H17190" t="s">
        <v>1146</v>
      </c>
      <c r="I17190">
        <v>8</v>
      </c>
      <c r="J17190">
        <f t="shared" si="1853"/>
        <v>2055</v>
      </c>
    </row>
    <row r="17191" spans="1:10">
      <c r="A17191">
        <v>17878</v>
      </c>
      <c r="B17191" t="s">
        <v>732</v>
      </c>
      <c r="C17191" t="str">
        <f>VLOOKUP(B17191,Content!$B$2:$D18879,3,FALSE)</f>
        <v>science</v>
      </c>
      <c r="D17191" t="str">
        <f>VLOOKUP(B17191,Content!$B$2:$D18879,2,FALSE)</f>
        <v>video</v>
      </c>
      <c r="E17191" t="s">
        <v>1036</v>
      </c>
      <c r="F17191">
        <f>VLOOKUP(E17191,ReactionTypes!$B$2:$D17206,3,FALSE)</f>
        <v>0</v>
      </c>
      <c r="G17191" t="str">
        <f>VLOOKUP(E17191,ReactionTypes!$B$2:$D17206,2,FALSE)</f>
        <v>negative</v>
      </c>
      <c r="H17191" t="s">
        <v>1067</v>
      </c>
      <c r="I17191">
        <v>9</v>
      </c>
      <c r="J17191">
        <f t="shared" si="1853"/>
        <v>1991</v>
      </c>
    </row>
    <row r="17192" spans="1:10">
      <c r="A17192">
        <v>17879</v>
      </c>
      <c r="B17192" t="s">
        <v>732</v>
      </c>
      <c r="C17192" t="str">
        <f>VLOOKUP(B17192,Content!$B$2:$D18880,3,FALSE)</f>
        <v>science</v>
      </c>
      <c r="D17192" t="str">
        <f>VLOOKUP(B17192,Content!$B$2:$D18880,2,FALSE)</f>
        <v>video</v>
      </c>
      <c r="E17192" t="s">
        <v>1051</v>
      </c>
      <c r="F17192">
        <f>VLOOKUP(E17192,ReactionTypes!$B$2:$D17207,3,FALSE)</f>
        <v>72</v>
      </c>
      <c r="G17192" t="str">
        <f>VLOOKUP(E17192,ReactionTypes!$B$2:$D17207,2,FALSE)</f>
        <v>positive</v>
      </c>
      <c r="H17192" t="s">
        <v>1206</v>
      </c>
      <c r="I17192">
        <v>2</v>
      </c>
      <c r="J17192">
        <f t="shared" si="1853"/>
        <v>1890</v>
      </c>
    </row>
    <row r="17193" spans="1:10">
      <c r="A17193">
        <v>17880</v>
      </c>
      <c r="B17193" t="s">
        <v>732</v>
      </c>
      <c r="C17193" t="str">
        <f>VLOOKUP(B17193,Content!$B$2:$D18881,3,FALSE)</f>
        <v>science</v>
      </c>
      <c r="D17193" t="str">
        <f>VLOOKUP(B17193,Content!$B$2:$D18881,2,FALSE)</f>
        <v>video</v>
      </c>
      <c r="E17193" t="s">
        <v>1040</v>
      </c>
      <c r="F17193">
        <f>VLOOKUP(E17193,ReactionTypes!$B$2:$D17208,3,FALSE)</f>
        <v>35</v>
      </c>
      <c r="G17193" t="str">
        <f>VLOOKUP(E17193,ReactionTypes!$B$2:$D17208,2,FALSE)</f>
        <v>neutral</v>
      </c>
      <c r="H17193" s="4">
        <v>44471</v>
      </c>
      <c r="I17193">
        <f t="shared" ref="I17193:I17194" si="1858">MONTH(H17193)</f>
        <v>10</v>
      </c>
      <c r="J17193">
        <f t="shared" si="1853"/>
        <v>2087</v>
      </c>
    </row>
    <row r="17194" spans="1:10">
      <c r="A17194">
        <v>17881</v>
      </c>
      <c r="B17194" t="s">
        <v>732</v>
      </c>
      <c r="C17194" t="str">
        <f>VLOOKUP(B17194,Content!$B$2:$D18882,3,FALSE)</f>
        <v>science</v>
      </c>
      <c r="D17194" t="str">
        <f>VLOOKUP(B17194,Content!$B$2:$D18882,2,FALSE)</f>
        <v>video</v>
      </c>
      <c r="E17194" t="s">
        <v>1044</v>
      </c>
      <c r="F17194">
        <f>VLOOKUP(E17194,ReactionTypes!$B$2:$D17209,3,FALSE)</f>
        <v>20</v>
      </c>
      <c r="G17194" t="str">
        <f>VLOOKUP(E17194,ReactionTypes!$B$2:$D17209,2,FALSE)</f>
        <v>neutral</v>
      </c>
      <c r="H17194" s="4">
        <v>43928</v>
      </c>
      <c r="I17194">
        <f t="shared" si="1858"/>
        <v>4</v>
      </c>
      <c r="J17194">
        <f t="shared" si="1853"/>
        <v>1978</v>
      </c>
    </row>
    <row r="17195" spans="1:10">
      <c r="A17195">
        <v>17882</v>
      </c>
      <c r="B17195" t="s">
        <v>732</v>
      </c>
      <c r="C17195" t="str">
        <f>VLOOKUP(B17195,Content!$B$2:$D18883,3,FALSE)</f>
        <v>science</v>
      </c>
      <c r="D17195" t="str">
        <f>VLOOKUP(B17195,Content!$B$2:$D18883,2,FALSE)</f>
        <v>video</v>
      </c>
      <c r="E17195" t="s">
        <v>1044</v>
      </c>
      <c r="F17195">
        <f>VLOOKUP(E17195,ReactionTypes!$B$2:$D17210,3,FALSE)</f>
        <v>20</v>
      </c>
      <c r="G17195" t="str">
        <f>VLOOKUP(E17195,ReactionTypes!$B$2:$D17210,2,FALSE)</f>
        <v>neutral</v>
      </c>
      <c r="H17195" t="s">
        <v>1164</v>
      </c>
      <c r="I17195">
        <v>11</v>
      </c>
      <c r="J17195">
        <f t="shared" si="1853"/>
        <v>2055</v>
      </c>
    </row>
    <row r="17196" spans="1:10">
      <c r="A17196">
        <v>17883</v>
      </c>
      <c r="B17196" t="s">
        <v>732</v>
      </c>
      <c r="C17196" t="str">
        <f>VLOOKUP(B17196,Content!$B$2:$D18884,3,FALSE)</f>
        <v>science</v>
      </c>
      <c r="D17196" t="str">
        <f>VLOOKUP(B17196,Content!$B$2:$D18884,2,FALSE)</f>
        <v>video</v>
      </c>
      <c r="E17196" t="s">
        <v>1044</v>
      </c>
      <c r="F17196">
        <f>VLOOKUP(E17196,ReactionTypes!$B$2:$D17211,3,FALSE)</f>
        <v>20</v>
      </c>
      <c r="G17196" t="str">
        <f>VLOOKUP(E17196,ReactionTypes!$B$2:$D17211,2,FALSE)</f>
        <v>neutral</v>
      </c>
      <c r="H17196" t="s">
        <v>1209</v>
      </c>
      <c r="I17196">
        <v>5</v>
      </c>
      <c r="J17196">
        <f t="shared" si="1853"/>
        <v>2110</v>
      </c>
    </row>
    <row r="17197" spans="1:10">
      <c r="A17197">
        <v>17884</v>
      </c>
      <c r="B17197" t="s">
        <v>732</v>
      </c>
      <c r="C17197" t="str">
        <f>VLOOKUP(B17197,Content!$B$2:$D18885,3,FALSE)</f>
        <v>science</v>
      </c>
      <c r="D17197" t="str">
        <f>VLOOKUP(B17197,Content!$B$2:$D18885,2,FALSE)</f>
        <v>video</v>
      </c>
      <c r="E17197" t="s">
        <v>1042</v>
      </c>
      <c r="F17197">
        <f>VLOOKUP(E17197,ReactionTypes!$B$2:$D17212,3,FALSE)</f>
        <v>5</v>
      </c>
      <c r="G17197" t="str">
        <f>VLOOKUP(E17197,ReactionTypes!$B$2:$D17212,2,FALSE)</f>
        <v>negative</v>
      </c>
      <c r="H17197" s="4">
        <v>44199</v>
      </c>
      <c r="I17197">
        <f>MONTH(H17197)</f>
        <v>1</v>
      </c>
      <c r="J17197">
        <f t="shared" si="1853"/>
        <v>2142</v>
      </c>
    </row>
    <row r="17198" spans="1:10">
      <c r="A17198">
        <v>17885</v>
      </c>
      <c r="B17198" t="s">
        <v>732</v>
      </c>
      <c r="C17198" t="str">
        <f>VLOOKUP(B17198,Content!$B$2:$D18886,3,FALSE)</f>
        <v>science</v>
      </c>
      <c r="D17198" t="str">
        <f>VLOOKUP(B17198,Content!$B$2:$D18886,2,FALSE)</f>
        <v>video</v>
      </c>
      <c r="E17198" t="s">
        <v>1050</v>
      </c>
      <c r="F17198">
        <f>VLOOKUP(E17198,ReactionTypes!$B$2:$D17213,3,FALSE)</f>
        <v>70</v>
      </c>
      <c r="G17198" t="str">
        <f>VLOOKUP(E17198,ReactionTypes!$B$2:$D17213,2,FALSE)</f>
        <v>positive</v>
      </c>
      <c r="H17198" t="s">
        <v>1282</v>
      </c>
      <c r="I17198">
        <v>6</v>
      </c>
      <c r="J17198">
        <f t="shared" si="1853"/>
        <v>2068</v>
      </c>
    </row>
    <row r="17199" spans="1:10">
      <c r="A17199">
        <v>17886</v>
      </c>
      <c r="B17199" t="s">
        <v>732</v>
      </c>
      <c r="C17199" t="str">
        <f>VLOOKUP(B17199,Content!$B$2:$D18887,3,FALSE)</f>
        <v>science</v>
      </c>
      <c r="D17199" t="str">
        <f>VLOOKUP(B17199,Content!$B$2:$D18887,2,FALSE)</f>
        <v>video</v>
      </c>
      <c r="E17199" t="s">
        <v>1050</v>
      </c>
      <c r="F17199">
        <f>VLOOKUP(E17199,ReactionTypes!$B$2:$D17214,3,FALSE)</f>
        <v>70</v>
      </c>
      <c r="G17199" t="str">
        <f>VLOOKUP(E17199,ReactionTypes!$B$2:$D17214,2,FALSE)</f>
        <v>positive</v>
      </c>
      <c r="H17199" s="4">
        <v>44021</v>
      </c>
      <c r="I17199">
        <f>MONTH(H17199)</f>
        <v>7</v>
      </c>
      <c r="J17199">
        <f t="shared" si="1853"/>
        <v>2116</v>
      </c>
    </row>
    <row r="17200" spans="1:10">
      <c r="A17200">
        <v>17887</v>
      </c>
      <c r="B17200" t="s">
        <v>732</v>
      </c>
      <c r="C17200" t="str">
        <f>VLOOKUP(B17200,Content!$B$2:$D18888,3,FALSE)</f>
        <v>science</v>
      </c>
      <c r="D17200" t="str">
        <f>VLOOKUP(B17200,Content!$B$2:$D18888,2,FALSE)</f>
        <v>video</v>
      </c>
      <c r="E17200" t="s">
        <v>1049</v>
      </c>
      <c r="F17200">
        <f>VLOOKUP(E17200,ReactionTypes!$B$2:$D17215,3,FALSE)</f>
        <v>60</v>
      </c>
      <c r="G17200" t="str">
        <f>VLOOKUP(E17200,ReactionTypes!$B$2:$D17215,2,FALSE)</f>
        <v>positive</v>
      </c>
      <c r="H17200" t="s">
        <v>1209</v>
      </c>
      <c r="I17200">
        <v>5</v>
      </c>
      <c r="J17200">
        <f t="shared" si="1853"/>
        <v>2110</v>
      </c>
    </row>
    <row r="17201" spans="1:10">
      <c r="A17201">
        <v>17888</v>
      </c>
      <c r="B17201" t="s">
        <v>732</v>
      </c>
      <c r="C17201" t="str">
        <f>VLOOKUP(B17201,Content!$B$2:$D18889,3,FALSE)</f>
        <v>science</v>
      </c>
      <c r="D17201" t="str">
        <f>VLOOKUP(B17201,Content!$B$2:$D18889,2,FALSE)</f>
        <v>video</v>
      </c>
      <c r="E17201" t="s">
        <v>1039</v>
      </c>
      <c r="F17201">
        <f>VLOOKUP(E17201,ReactionTypes!$B$2:$D17216,3,FALSE)</f>
        <v>30</v>
      </c>
      <c r="G17201" t="str">
        <f>VLOOKUP(E17201,ReactionTypes!$B$2:$D17216,2,FALSE)</f>
        <v>positive</v>
      </c>
      <c r="H17201" s="4">
        <v>43959</v>
      </c>
      <c r="I17201">
        <f>MONTH(H17201)</f>
        <v>5</v>
      </c>
      <c r="J17201">
        <f t="shared" si="1853"/>
        <v>2110</v>
      </c>
    </row>
    <row r="17202" spans="1:10">
      <c r="A17202">
        <v>17889</v>
      </c>
      <c r="B17202" t="s">
        <v>732</v>
      </c>
      <c r="C17202" t="str">
        <f>VLOOKUP(B17202,Content!$B$2:$D18890,3,FALSE)</f>
        <v>science</v>
      </c>
      <c r="D17202" t="str">
        <f>VLOOKUP(B17202,Content!$B$2:$D18890,2,FALSE)</f>
        <v>video</v>
      </c>
      <c r="E17202" t="s">
        <v>1045</v>
      </c>
      <c r="F17202">
        <f>VLOOKUP(E17202,ReactionTypes!$B$2:$D17217,3,FALSE)</f>
        <v>75</v>
      </c>
      <c r="G17202" t="str">
        <f>VLOOKUP(E17202,ReactionTypes!$B$2:$D17217,2,FALSE)</f>
        <v>positive</v>
      </c>
      <c r="H17202" t="s">
        <v>1239</v>
      </c>
      <c r="I17202">
        <v>1</v>
      </c>
      <c r="J17202">
        <f t="shared" si="1853"/>
        <v>2142</v>
      </c>
    </row>
    <row r="17203" spans="1:10">
      <c r="A17203">
        <v>17890</v>
      </c>
      <c r="B17203" t="s">
        <v>732</v>
      </c>
      <c r="C17203" t="str">
        <f>VLOOKUP(B17203,Content!$B$2:$D18891,3,FALSE)</f>
        <v>science</v>
      </c>
      <c r="D17203" t="str">
        <f>VLOOKUP(B17203,Content!$B$2:$D18891,2,FALSE)</f>
        <v>video</v>
      </c>
      <c r="E17203" t="s">
        <v>1047</v>
      </c>
      <c r="F17203">
        <f>VLOOKUP(E17203,ReactionTypes!$B$2:$D17218,3,FALSE)</f>
        <v>12</v>
      </c>
      <c r="G17203" t="str">
        <f>VLOOKUP(E17203,ReactionTypes!$B$2:$D17218,2,FALSE)</f>
        <v>negative</v>
      </c>
      <c r="H17203" s="4">
        <v>44228</v>
      </c>
      <c r="I17203">
        <f t="shared" ref="I17203:I17205" si="1859">MONTH(H17203)</f>
        <v>2</v>
      </c>
      <c r="J17203">
        <f t="shared" si="1853"/>
        <v>1890</v>
      </c>
    </row>
    <row r="17204" spans="1:10">
      <c r="A17204">
        <v>17892</v>
      </c>
      <c r="B17204" t="s">
        <v>733</v>
      </c>
      <c r="C17204" t="str">
        <f>VLOOKUP(B17204,Content!$B$2:$D18893,3,FALSE)</f>
        <v>Education</v>
      </c>
      <c r="D17204" t="str">
        <f>VLOOKUP(B17204,Content!$B$2:$D18893,2,FALSE)</f>
        <v>GIF</v>
      </c>
      <c r="E17204" t="s">
        <v>1046</v>
      </c>
      <c r="F17204">
        <f>VLOOKUP(E17204,ReactionTypes!$B$2:$D17219,3,FALSE)</f>
        <v>45</v>
      </c>
      <c r="G17204" t="str">
        <f>VLOOKUP(E17204,ReactionTypes!$B$2:$D17219,2,FALSE)</f>
        <v>positive</v>
      </c>
      <c r="H17204" s="4">
        <v>44116</v>
      </c>
      <c r="I17204">
        <f t="shared" si="1859"/>
        <v>10</v>
      </c>
      <c r="J17204">
        <f t="shared" si="1853"/>
        <v>2087</v>
      </c>
    </row>
    <row r="17205" spans="1:10">
      <c r="A17205">
        <v>17893</v>
      </c>
      <c r="B17205" t="s">
        <v>733</v>
      </c>
      <c r="C17205" t="str">
        <f>VLOOKUP(B17205,Content!$B$2:$D18894,3,FALSE)</f>
        <v>Education</v>
      </c>
      <c r="D17205" t="str">
        <f>VLOOKUP(B17205,Content!$B$2:$D18894,2,FALSE)</f>
        <v>GIF</v>
      </c>
      <c r="E17205" t="s">
        <v>1040</v>
      </c>
      <c r="F17205">
        <f>VLOOKUP(E17205,ReactionTypes!$B$2:$D17220,3,FALSE)</f>
        <v>35</v>
      </c>
      <c r="G17205" t="str">
        <f>VLOOKUP(E17205,ReactionTypes!$B$2:$D17220,2,FALSE)</f>
        <v>neutral</v>
      </c>
      <c r="H17205" s="4">
        <v>44082</v>
      </c>
      <c r="I17205">
        <f t="shared" si="1859"/>
        <v>9</v>
      </c>
      <c r="J17205">
        <f t="shared" si="1853"/>
        <v>1991</v>
      </c>
    </row>
    <row r="17206" spans="1:10">
      <c r="A17206">
        <v>17894</v>
      </c>
      <c r="B17206" t="s">
        <v>733</v>
      </c>
      <c r="C17206" t="str">
        <f>VLOOKUP(B17206,Content!$B$2:$D18895,3,FALSE)</f>
        <v>Education</v>
      </c>
      <c r="D17206" t="str">
        <f>VLOOKUP(B17206,Content!$B$2:$D18895,2,FALSE)</f>
        <v>GIF</v>
      </c>
      <c r="E17206" t="s">
        <v>1051</v>
      </c>
      <c r="F17206">
        <f>VLOOKUP(E17206,ReactionTypes!$B$2:$D17221,3,FALSE)</f>
        <v>72</v>
      </c>
      <c r="G17206" t="str">
        <f>VLOOKUP(E17206,ReactionTypes!$B$2:$D17221,2,FALSE)</f>
        <v>positive</v>
      </c>
      <c r="H17206" t="s">
        <v>1176</v>
      </c>
      <c r="I17206">
        <v>11</v>
      </c>
      <c r="J17206">
        <f t="shared" si="1853"/>
        <v>2055</v>
      </c>
    </row>
    <row r="17207" spans="1:10">
      <c r="A17207">
        <v>17896</v>
      </c>
      <c r="B17207" t="s">
        <v>734</v>
      </c>
      <c r="C17207" t="str">
        <f>VLOOKUP(B17207,Content!$B$2:$D18897,3,FALSE)</f>
        <v>animals</v>
      </c>
      <c r="D17207" t="str">
        <f>VLOOKUP(B17207,Content!$B$2:$D18897,2,FALSE)</f>
        <v>audio</v>
      </c>
      <c r="E17207" t="s">
        <v>1039</v>
      </c>
      <c r="F17207">
        <f>VLOOKUP(E17207,ReactionTypes!$B$2:$D17222,3,FALSE)</f>
        <v>30</v>
      </c>
      <c r="G17207" t="str">
        <f>VLOOKUP(E17207,ReactionTypes!$B$2:$D17222,2,FALSE)</f>
        <v>positive</v>
      </c>
      <c r="H17207" s="4">
        <v>44083</v>
      </c>
      <c r="I17207">
        <f>MONTH(H17207)</f>
        <v>9</v>
      </c>
      <c r="J17207">
        <f t="shared" si="1853"/>
        <v>1991</v>
      </c>
    </row>
    <row r="17208" spans="1:10">
      <c r="A17208">
        <v>17897</v>
      </c>
      <c r="B17208" t="s">
        <v>734</v>
      </c>
      <c r="C17208" t="str">
        <f>VLOOKUP(B17208,Content!$B$2:$D18898,3,FALSE)</f>
        <v>animals</v>
      </c>
      <c r="D17208" t="str">
        <f>VLOOKUP(B17208,Content!$B$2:$D18898,2,FALSE)</f>
        <v>audio</v>
      </c>
      <c r="E17208" t="s">
        <v>1036</v>
      </c>
      <c r="F17208">
        <f>VLOOKUP(E17208,ReactionTypes!$B$2:$D17223,3,FALSE)</f>
        <v>0</v>
      </c>
      <c r="G17208" t="str">
        <f>VLOOKUP(E17208,ReactionTypes!$B$2:$D17223,2,FALSE)</f>
        <v>negative</v>
      </c>
      <c r="H17208" t="s">
        <v>1156</v>
      </c>
      <c r="I17208">
        <v>11</v>
      </c>
      <c r="J17208">
        <f t="shared" si="1853"/>
        <v>2055</v>
      </c>
    </row>
    <row r="17209" spans="1:10">
      <c r="A17209">
        <v>17898</v>
      </c>
      <c r="B17209" t="s">
        <v>734</v>
      </c>
      <c r="C17209" t="str">
        <f>VLOOKUP(B17209,Content!$B$2:$D18899,3,FALSE)</f>
        <v>animals</v>
      </c>
      <c r="D17209" t="str">
        <f>VLOOKUP(B17209,Content!$B$2:$D18899,2,FALSE)</f>
        <v>audio</v>
      </c>
      <c r="E17209" t="s">
        <v>1039</v>
      </c>
      <c r="F17209">
        <f>VLOOKUP(E17209,ReactionTypes!$B$2:$D17224,3,FALSE)</f>
        <v>30</v>
      </c>
      <c r="G17209" t="str">
        <f>VLOOKUP(E17209,ReactionTypes!$B$2:$D17224,2,FALSE)</f>
        <v>positive</v>
      </c>
      <c r="H17209" t="s">
        <v>1221</v>
      </c>
      <c r="I17209">
        <v>2</v>
      </c>
      <c r="J17209">
        <f t="shared" si="1853"/>
        <v>1890</v>
      </c>
    </row>
    <row r="17210" spans="1:10">
      <c r="A17210">
        <v>17899</v>
      </c>
      <c r="B17210" t="s">
        <v>734</v>
      </c>
      <c r="C17210" t="str">
        <f>VLOOKUP(B17210,Content!$B$2:$D18900,3,FALSE)</f>
        <v>animals</v>
      </c>
      <c r="D17210" t="str">
        <f>VLOOKUP(B17210,Content!$B$2:$D18900,2,FALSE)</f>
        <v>audio</v>
      </c>
      <c r="E17210" t="s">
        <v>1046</v>
      </c>
      <c r="F17210">
        <f>VLOOKUP(E17210,ReactionTypes!$B$2:$D17225,3,FALSE)</f>
        <v>45</v>
      </c>
      <c r="G17210" t="str">
        <f>VLOOKUP(E17210,ReactionTypes!$B$2:$D17225,2,FALSE)</f>
        <v>positive</v>
      </c>
      <c r="H17210" s="4">
        <v>43990</v>
      </c>
      <c r="I17210">
        <f t="shared" ref="I17210:I17213" si="1860">MONTH(H17210)</f>
        <v>6</v>
      </c>
      <c r="J17210">
        <f t="shared" si="1853"/>
        <v>2068</v>
      </c>
    </row>
    <row r="17211" spans="1:10">
      <c r="A17211">
        <v>17900</v>
      </c>
      <c r="B17211" t="s">
        <v>734</v>
      </c>
      <c r="C17211" t="str">
        <f>VLOOKUP(B17211,Content!$B$2:$D18901,3,FALSE)</f>
        <v>animals</v>
      </c>
      <c r="D17211" t="str">
        <f>VLOOKUP(B17211,Content!$B$2:$D18901,2,FALSE)</f>
        <v>audio</v>
      </c>
      <c r="E17211" t="s">
        <v>1036</v>
      </c>
      <c r="F17211">
        <f>VLOOKUP(E17211,ReactionTypes!$B$2:$D17226,3,FALSE)</f>
        <v>0</v>
      </c>
      <c r="G17211" t="str">
        <f>VLOOKUP(E17211,ReactionTypes!$B$2:$D17226,2,FALSE)</f>
        <v>negative</v>
      </c>
      <c r="H17211" s="4">
        <v>44024</v>
      </c>
      <c r="I17211">
        <f t="shared" si="1860"/>
        <v>7</v>
      </c>
      <c r="J17211">
        <f t="shared" si="1853"/>
        <v>2116</v>
      </c>
    </row>
    <row r="17212" spans="1:10">
      <c r="A17212">
        <v>17901</v>
      </c>
      <c r="B17212" t="s">
        <v>734</v>
      </c>
      <c r="C17212" t="str">
        <f>VLOOKUP(B17212,Content!$B$2:$D18902,3,FALSE)</f>
        <v>animals</v>
      </c>
      <c r="D17212" t="str">
        <f>VLOOKUP(B17212,Content!$B$2:$D18902,2,FALSE)</f>
        <v>audio</v>
      </c>
      <c r="E17212" t="s">
        <v>1044</v>
      </c>
      <c r="F17212">
        <f>VLOOKUP(E17212,ReactionTypes!$B$2:$D17227,3,FALSE)</f>
        <v>20</v>
      </c>
      <c r="G17212" t="str">
        <f>VLOOKUP(E17212,ReactionTypes!$B$2:$D17227,2,FALSE)</f>
        <v>neutral</v>
      </c>
      <c r="H17212" s="4">
        <v>44414</v>
      </c>
      <c r="I17212">
        <f t="shared" si="1860"/>
        <v>8</v>
      </c>
      <c r="J17212">
        <f t="shared" si="1853"/>
        <v>2055</v>
      </c>
    </row>
    <row r="17213" spans="1:10">
      <c r="A17213">
        <v>17902</v>
      </c>
      <c r="B17213" t="s">
        <v>734</v>
      </c>
      <c r="C17213" t="str">
        <f>VLOOKUP(B17213,Content!$B$2:$D18903,3,FALSE)</f>
        <v>animals</v>
      </c>
      <c r="D17213" t="str">
        <f>VLOOKUP(B17213,Content!$B$2:$D18903,2,FALSE)</f>
        <v>audio</v>
      </c>
      <c r="E17213" t="s">
        <v>1037</v>
      </c>
      <c r="F17213">
        <f>VLOOKUP(E17213,ReactionTypes!$B$2:$D17228,3,FALSE)</f>
        <v>10</v>
      </c>
      <c r="G17213" t="str">
        <f>VLOOKUP(E17213,ReactionTypes!$B$2:$D17228,2,FALSE)</f>
        <v>negative</v>
      </c>
      <c r="H17213" s="4">
        <v>44442</v>
      </c>
      <c r="I17213">
        <f t="shared" si="1860"/>
        <v>9</v>
      </c>
      <c r="J17213">
        <f t="shared" si="1853"/>
        <v>1991</v>
      </c>
    </row>
    <row r="17214" spans="1:10">
      <c r="A17214">
        <v>17903</v>
      </c>
      <c r="B17214" t="s">
        <v>734</v>
      </c>
      <c r="C17214" t="str">
        <f>VLOOKUP(B17214,Content!$B$2:$D18904,3,FALSE)</f>
        <v>animals</v>
      </c>
      <c r="D17214" t="str">
        <f>VLOOKUP(B17214,Content!$B$2:$D18904,2,FALSE)</f>
        <v>audio</v>
      </c>
      <c r="E17214" t="s">
        <v>1037</v>
      </c>
      <c r="F17214">
        <f>VLOOKUP(E17214,ReactionTypes!$B$2:$D17229,3,FALSE)</f>
        <v>10</v>
      </c>
      <c r="G17214" t="str">
        <f>VLOOKUP(E17214,ReactionTypes!$B$2:$D17229,2,FALSE)</f>
        <v>negative</v>
      </c>
      <c r="H17214" t="s">
        <v>1094</v>
      </c>
      <c r="I17214">
        <v>11</v>
      </c>
      <c r="J17214">
        <f t="shared" si="1853"/>
        <v>2055</v>
      </c>
    </row>
    <row r="17215" spans="1:10">
      <c r="A17215">
        <v>17904</v>
      </c>
      <c r="B17215" t="s">
        <v>734</v>
      </c>
      <c r="C17215" t="str">
        <f>VLOOKUP(B17215,Content!$B$2:$D18905,3,FALSE)</f>
        <v>animals</v>
      </c>
      <c r="D17215" t="str">
        <f>VLOOKUP(B17215,Content!$B$2:$D18905,2,FALSE)</f>
        <v>audio</v>
      </c>
      <c r="E17215" t="s">
        <v>1040</v>
      </c>
      <c r="F17215">
        <f>VLOOKUP(E17215,ReactionTypes!$B$2:$D17230,3,FALSE)</f>
        <v>35</v>
      </c>
      <c r="G17215" t="str">
        <f>VLOOKUP(E17215,ReactionTypes!$B$2:$D17230,2,FALSE)</f>
        <v>neutral</v>
      </c>
      <c r="H17215" s="4">
        <v>44172</v>
      </c>
      <c r="I17215">
        <f>MONTH(H17215)</f>
        <v>12</v>
      </c>
      <c r="J17215">
        <f t="shared" si="1853"/>
        <v>2099</v>
      </c>
    </row>
    <row r="17216" spans="1:10">
      <c r="A17216">
        <v>17905</v>
      </c>
      <c r="B17216" t="s">
        <v>734</v>
      </c>
      <c r="C17216" t="str">
        <f>VLOOKUP(B17216,Content!$B$2:$D18906,3,FALSE)</f>
        <v>animals</v>
      </c>
      <c r="D17216" t="str">
        <f>VLOOKUP(B17216,Content!$B$2:$D18906,2,FALSE)</f>
        <v>audio</v>
      </c>
      <c r="E17216" t="s">
        <v>1040</v>
      </c>
      <c r="F17216">
        <f>VLOOKUP(E17216,ReactionTypes!$B$2:$D17231,3,FALSE)</f>
        <v>35</v>
      </c>
      <c r="G17216" t="str">
        <f>VLOOKUP(E17216,ReactionTypes!$B$2:$D17231,2,FALSE)</f>
        <v>neutral</v>
      </c>
      <c r="H17216" t="s">
        <v>1263</v>
      </c>
      <c r="I17216">
        <v>4</v>
      </c>
      <c r="J17216">
        <f t="shared" si="1853"/>
        <v>1978</v>
      </c>
    </row>
    <row r="17217" spans="1:10">
      <c r="A17217">
        <v>17906</v>
      </c>
      <c r="B17217" t="s">
        <v>734</v>
      </c>
      <c r="C17217" t="str">
        <f>VLOOKUP(B17217,Content!$B$2:$D18907,3,FALSE)</f>
        <v>animals</v>
      </c>
      <c r="D17217" t="str">
        <f>VLOOKUP(B17217,Content!$B$2:$D18907,2,FALSE)</f>
        <v>audio</v>
      </c>
      <c r="E17217" t="s">
        <v>1051</v>
      </c>
      <c r="F17217">
        <f>VLOOKUP(E17217,ReactionTypes!$B$2:$D17232,3,FALSE)</f>
        <v>72</v>
      </c>
      <c r="G17217" t="str">
        <f>VLOOKUP(E17217,ReactionTypes!$B$2:$D17232,2,FALSE)</f>
        <v>positive</v>
      </c>
      <c r="H17217" t="s">
        <v>1083</v>
      </c>
      <c r="I17217">
        <v>11</v>
      </c>
      <c r="J17217">
        <f t="shared" si="1853"/>
        <v>2055</v>
      </c>
    </row>
    <row r="17218" spans="1:10">
      <c r="A17218">
        <v>17907</v>
      </c>
      <c r="B17218" t="s">
        <v>734</v>
      </c>
      <c r="C17218" t="str">
        <f>VLOOKUP(B17218,Content!$B$2:$D18908,3,FALSE)</f>
        <v>animals</v>
      </c>
      <c r="D17218" t="str">
        <f>VLOOKUP(B17218,Content!$B$2:$D18908,2,FALSE)</f>
        <v>audio</v>
      </c>
      <c r="E17218" t="s">
        <v>1050</v>
      </c>
      <c r="F17218">
        <f>VLOOKUP(E17218,ReactionTypes!$B$2:$D17233,3,FALSE)</f>
        <v>70</v>
      </c>
      <c r="G17218" t="str">
        <f>VLOOKUP(E17218,ReactionTypes!$B$2:$D17233,2,FALSE)</f>
        <v>positive</v>
      </c>
      <c r="H17218" t="s">
        <v>1211</v>
      </c>
      <c r="I17218">
        <v>4</v>
      </c>
      <c r="J17218">
        <f t="shared" si="1853"/>
        <v>1978</v>
      </c>
    </row>
    <row r="17219" spans="1:10">
      <c r="A17219">
        <v>17908</v>
      </c>
      <c r="B17219" t="s">
        <v>734</v>
      </c>
      <c r="C17219" t="str">
        <f>VLOOKUP(B17219,Content!$B$2:$D18909,3,FALSE)</f>
        <v>animals</v>
      </c>
      <c r="D17219" t="str">
        <f>VLOOKUP(B17219,Content!$B$2:$D18909,2,FALSE)</f>
        <v>audio</v>
      </c>
      <c r="E17219" t="s">
        <v>1041</v>
      </c>
      <c r="F17219">
        <f>VLOOKUP(E17219,ReactionTypes!$B$2:$D17234,3,FALSE)</f>
        <v>70</v>
      </c>
      <c r="G17219" t="str">
        <f>VLOOKUP(E17219,ReactionTypes!$B$2:$D17234,2,FALSE)</f>
        <v>positive</v>
      </c>
      <c r="H17219" s="4">
        <v>43994</v>
      </c>
      <c r="I17219">
        <f t="shared" ref="I17219:I17221" si="1861">MONTH(H17219)</f>
        <v>6</v>
      </c>
      <c r="J17219">
        <f t="shared" ref="J17219:J17282" si="1862">COUNTIF($I$2:$I$24574,I17219)</f>
        <v>2068</v>
      </c>
    </row>
    <row r="17220" spans="1:10">
      <c r="A17220">
        <v>17909</v>
      </c>
      <c r="B17220" t="s">
        <v>734</v>
      </c>
      <c r="C17220" t="str">
        <f>VLOOKUP(B17220,Content!$B$2:$D18910,3,FALSE)</f>
        <v>animals</v>
      </c>
      <c r="D17220" t="str">
        <f>VLOOKUP(B17220,Content!$B$2:$D18910,2,FALSE)</f>
        <v>audio</v>
      </c>
      <c r="E17220" t="s">
        <v>1036</v>
      </c>
      <c r="F17220">
        <f>VLOOKUP(E17220,ReactionTypes!$B$2:$D17235,3,FALSE)</f>
        <v>0</v>
      </c>
      <c r="G17220" t="str">
        <f>VLOOKUP(E17220,ReactionTypes!$B$2:$D17235,2,FALSE)</f>
        <v>negative</v>
      </c>
      <c r="H17220" s="4">
        <v>43838</v>
      </c>
      <c r="I17220">
        <f t="shared" si="1861"/>
        <v>1</v>
      </c>
      <c r="J17220">
        <f t="shared" si="1862"/>
        <v>2142</v>
      </c>
    </row>
    <row r="17221" spans="1:10">
      <c r="A17221">
        <v>17910</v>
      </c>
      <c r="B17221" t="s">
        <v>734</v>
      </c>
      <c r="C17221" t="str">
        <f>VLOOKUP(B17221,Content!$B$2:$D18911,3,FALSE)</f>
        <v>animals</v>
      </c>
      <c r="D17221" t="str">
        <f>VLOOKUP(B17221,Content!$B$2:$D18911,2,FALSE)</f>
        <v>audio</v>
      </c>
      <c r="E17221" t="s">
        <v>1038</v>
      </c>
      <c r="F17221">
        <f>VLOOKUP(E17221,ReactionTypes!$B$2:$D17236,3,FALSE)</f>
        <v>15</v>
      </c>
      <c r="G17221" t="str">
        <f>VLOOKUP(E17221,ReactionTypes!$B$2:$D17236,2,FALSE)</f>
        <v>negative</v>
      </c>
      <c r="H17221" s="4">
        <v>44256</v>
      </c>
      <c r="I17221">
        <f t="shared" si="1861"/>
        <v>3</v>
      </c>
      <c r="J17221">
        <f t="shared" si="1862"/>
        <v>1982</v>
      </c>
    </row>
    <row r="17222" spans="1:10">
      <c r="A17222">
        <v>17911</v>
      </c>
      <c r="B17222" t="s">
        <v>734</v>
      </c>
      <c r="C17222" t="str">
        <f>VLOOKUP(B17222,Content!$B$2:$D18912,3,FALSE)</f>
        <v>animals</v>
      </c>
      <c r="D17222" t="str">
        <f>VLOOKUP(B17222,Content!$B$2:$D18912,2,FALSE)</f>
        <v>audio</v>
      </c>
      <c r="E17222" t="s">
        <v>1044</v>
      </c>
      <c r="F17222">
        <f>VLOOKUP(E17222,ReactionTypes!$B$2:$D17237,3,FALSE)</f>
        <v>20</v>
      </c>
      <c r="G17222" t="str">
        <f>VLOOKUP(E17222,ReactionTypes!$B$2:$D17237,2,FALSE)</f>
        <v>neutral</v>
      </c>
      <c r="H17222" t="s">
        <v>1172</v>
      </c>
      <c r="I17222">
        <v>9</v>
      </c>
      <c r="J17222">
        <f t="shared" si="1862"/>
        <v>1991</v>
      </c>
    </row>
    <row r="17223" spans="1:10">
      <c r="A17223">
        <v>17912</v>
      </c>
      <c r="B17223" t="s">
        <v>734</v>
      </c>
      <c r="C17223" t="str">
        <f>VLOOKUP(B17223,Content!$B$2:$D18913,3,FALSE)</f>
        <v>animals</v>
      </c>
      <c r="D17223" t="str">
        <f>VLOOKUP(B17223,Content!$B$2:$D18913,2,FALSE)</f>
        <v>audio</v>
      </c>
      <c r="E17223" t="s">
        <v>1048</v>
      </c>
      <c r="F17223">
        <f>VLOOKUP(E17223,ReactionTypes!$B$2:$D17238,3,FALSE)</f>
        <v>50</v>
      </c>
      <c r="G17223" t="str">
        <f>VLOOKUP(E17223,ReactionTypes!$B$2:$D17238,2,FALSE)</f>
        <v>positive</v>
      </c>
      <c r="H17223" t="s">
        <v>1077</v>
      </c>
      <c r="I17223">
        <v>8</v>
      </c>
      <c r="J17223">
        <f t="shared" si="1862"/>
        <v>2055</v>
      </c>
    </row>
    <row r="17224" spans="1:10">
      <c r="A17224">
        <v>17913</v>
      </c>
      <c r="B17224" t="s">
        <v>734</v>
      </c>
      <c r="C17224" t="str">
        <f>VLOOKUP(B17224,Content!$B$2:$D18914,3,FALSE)</f>
        <v>animals</v>
      </c>
      <c r="D17224" t="str">
        <f>VLOOKUP(B17224,Content!$B$2:$D18914,2,FALSE)</f>
        <v>audio</v>
      </c>
      <c r="E17224" t="s">
        <v>1051</v>
      </c>
      <c r="F17224">
        <f>VLOOKUP(E17224,ReactionTypes!$B$2:$D17239,3,FALSE)</f>
        <v>72</v>
      </c>
      <c r="G17224" t="str">
        <f>VLOOKUP(E17224,ReactionTypes!$B$2:$D17239,2,FALSE)</f>
        <v>positive</v>
      </c>
      <c r="H17224" s="4">
        <v>44504</v>
      </c>
      <c r="I17224">
        <f t="shared" ref="I17224:I17225" si="1863">MONTH(H17224)</f>
        <v>11</v>
      </c>
      <c r="J17224">
        <f t="shared" si="1862"/>
        <v>2055</v>
      </c>
    </row>
    <row r="17225" spans="1:10">
      <c r="A17225">
        <v>17914</v>
      </c>
      <c r="B17225" t="s">
        <v>734</v>
      </c>
      <c r="C17225" t="str">
        <f>VLOOKUP(B17225,Content!$B$2:$D18915,3,FALSE)</f>
        <v>animals</v>
      </c>
      <c r="D17225" t="str">
        <f>VLOOKUP(B17225,Content!$B$2:$D18915,2,FALSE)</f>
        <v>audio</v>
      </c>
      <c r="E17225" t="s">
        <v>1042</v>
      </c>
      <c r="F17225">
        <f>VLOOKUP(E17225,ReactionTypes!$B$2:$D17240,3,FALSE)</f>
        <v>5</v>
      </c>
      <c r="G17225" t="str">
        <f>VLOOKUP(E17225,ReactionTypes!$B$2:$D17240,2,FALSE)</f>
        <v>negative</v>
      </c>
      <c r="H17225" s="4">
        <v>44142</v>
      </c>
      <c r="I17225">
        <f t="shared" si="1863"/>
        <v>11</v>
      </c>
      <c r="J17225">
        <f t="shared" si="1862"/>
        <v>2055</v>
      </c>
    </row>
    <row r="17226" spans="1:10">
      <c r="A17226">
        <v>17915</v>
      </c>
      <c r="B17226" t="s">
        <v>734</v>
      </c>
      <c r="C17226" t="str">
        <f>VLOOKUP(B17226,Content!$B$2:$D18916,3,FALSE)</f>
        <v>animals</v>
      </c>
      <c r="D17226" t="str">
        <f>VLOOKUP(B17226,Content!$B$2:$D18916,2,FALSE)</f>
        <v>audio</v>
      </c>
      <c r="E17226" t="s">
        <v>1038</v>
      </c>
      <c r="F17226">
        <f>VLOOKUP(E17226,ReactionTypes!$B$2:$D17241,3,FALSE)</f>
        <v>15</v>
      </c>
      <c r="G17226" t="str">
        <f>VLOOKUP(E17226,ReactionTypes!$B$2:$D17241,2,FALSE)</f>
        <v>negative</v>
      </c>
      <c r="H17226" t="s">
        <v>1255</v>
      </c>
      <c r="I17226">
        <v>1</v>
      </c>
      <c r="J17226">
        <f t="shared" si="1862"/>
        <v>2142</v>
      </c>
    </row>
    <row r="17227" spans="1:10">
      <c r="A17227">
        <v>17916</v>
      </c>
      <c r="B17227" t="s">
        <v>734</v>
      </c>
      <c r="C17227" t="str">
        <f>VLOOKUP(B17227,Content!$B$2:$D18917,3,FALSE)</f>
        <v>animals</v>
      </c>
      <c r="D17227" t="str">
        <f>VLOOKUP(B17227,Content!$B$2:$D18917,2,FALSE)</f>
        <v>audio</v>
      </c>
      <c r="E17227" t="s">
        <v>1045</v>
      </c>
      <c r="F17227">
        <f>VLOOKUP(E17227,ReactionTypes!$B$2:$D17242,3,FALSE)</f>
        <v>75</v>
      </c>
      <c r="G17227" t="str">
        <f>VLOOKUP(E17227,ReactionTypes!$B$2:$D17242,2,FALSE)</f>
        <v>positive</v>
      </c>
      <c r="H17227" t="s">
        <v>1214</v>
      </c>
      <c r="I17227">
        <v>5</v>
      </c>
      <c r="J17227">
        <f t="shared" si="1862"/>
        <v>2110</v>
      </c>
    </row>
    <row r="17228" spans="1:10">
      <c r="A17228">
        <v>17917</v>
      </c>
      <c r="B17228" t="s">
        <v>734</v>
      </c>
      <c r="C17228" t="str">
        <f>VLOOKUP(B17228,Content!$B$2:$D18918,3,FALSE)</f>
        <v>animals</v>
      </c>
      <c r="D17228" t="str">
        <f>VLOOKUP(B17228,Content!$B$2:$D18918,2,FALSE)</f>
        <v>audio</v>
      </c>
      <c r="E17228" t="s">
        <v>1044</v>
      </c>
      <c r="F17228">
        <f>VLOOKUP(E17228,ReactionTypes!$B$2:$D17243,3,FALSE)</f>
        <v>20</v>
      </c>
      <c r="G17228" t="str">
        <f>VLOOKUP(E17228,ReactionTypes!$B$2:$D17243,2,FALSE)</f>
        <v>neutral</v>
      </c>
      <c r="H17228" t="s">
        <v>1149</v>
      </c>
      <c r="I17228">
        <v>7</v>
      </c>
      <c r="J17228">
        <f t="shared" si="1862"/>
        <v>2116</v>
      </c>
    </row>
    <row r="17229" spans="1:10">
      <c r="A17229">
        <v>17918</v>
      </c>
      <c r="B17229" t="s">
        <v>734</v>
      </c>
      <c r="C17229" t="str">
        <f>VLOOKUP(B17229,Content!$B$2:$D18919,3,FALSE)</f>
        <v>animals</v>
      </c>
      <c r="D17229" t="str">
        <f>VLOOKUP(B17229,Content!$B$2:$D18919,2,FALSE)</f>
        <v>audio</v>
      </c>
      <c r="E17229" t="s">
        <v>1046</v>
      </c>
      <c r="F17229">
        <f>VLOOKUP(E17229,ReactionTypes!$B$2:$D17244,3,FALSE)</f>
        <v>45</v>
      </c>
      <c r="G17229" t="str">
        <f>VLOOKUP(E17229,ReactionTypes!$B$2:$D17244,2,FALSE)</f>
        <v>positive</v>
      </c>
      <c r="H17229" s="4">
        <v>44261</v>
      </c>
      <c r="I17229">
        <f>MONTH(H17229)</f>
        <v>3</v>
      </c>
      <c r="J17229">
        <f t="shared" si="1862"/>
        <v>1982</v>
      </c>
    </row>
    <row r="17230" spans="1:10">
      <c r="A17230">
        <v>17919</v>
      </c>
      <c r="B17230" t="s">
        <v>734</v>
      </c>
      <c r="C17230" t="str">
        <f>VLOOKUP(B17230,Content!$B$2:$D18920,3,FALSE)</f>
        <v>animals</v>
      </c>
      <c r="D17230" t="str">
        <f>VLOOKUP(B17230,Content!$B$2:$D18920,2,FALSE)</f>
        <v>audio</v>
      </c>
      <c r="E17230" t="s">
        <v>1039</v>
      </c>
      <c r="F17230">
        <f>VLOOKUP(E17230,ReactionTypes!$B$2:$D17245,3,FALSE)</f>
        <v>30</v>
      </c>
      <c r="G17230" t="str">
        <f>VLOOKUP(E17230,ReactionTypes!$B$2:$D17245,2,FALSE)</f>
        <v>positive</v>
      </c>
      <c r="H17230" t="s">
        <v>1086</v>
      </c>
      <c r="I17230">
        <v>10</v>
      </c>
      <c r="J17230">
        <f t="shared" si="1862"/>
        <v>2087</v>
      </c>
    </row>
    <row r="17231" spans="1:10">
      <c r="A17231">
        <v>17920</v>
      </c>
      <c r="B17231" t="s">
        <v>734</v>
      </c>
      <c r="C17231" t="str">
        <f>VLOOKUP(B17231,Content!$B$2:$D18921,3,FALSE)</f>
        <v>animals</v>
      </c>
      <c r="D17231" t="str">
        <f>VLOOKUP(B17231,Content!$B$2:$D18921,2,FALSE)</f>
        <v>audio</v>
      </c>
      <c r="E17231" t="s">
        <v>1047</v>
      </c>
      <c r="F17231">
        <f>VLOOKUP(E17231,ReactionTypes!$B$2:$D17246,3,FALSE)</f>
        <v>12</v>
      </c>
      <c r="G17231" t="str">
        <f>VLOOKUP(E17231,ReactionTypes!$B$2:$D17246,2,FALSE)</f>
        <v>negative</v>
      </c>
      <c r="H17231" t="s">
        <v>1160</v>
      </c>
      <c r="I17231">
        <v>12</v>
      </c>
      <c r="J17231">
        <f t="shared" si="1862"/>
        <v>2099</v>
      </c>
    </row>
    <row r="17232" spans="1:10">
      <c r="A17232">
        <v>17921</v>
      </c>
      <c r="B17232" t="s">
        <v>734</v>
      </c>
      <c r="C17232" t="str">
        <f>VLOOKUP(B17232,Content!$B$2:$D18922,3,FALSE)</f>
        <v>animals</v>
      </c>
      <c r="D17232" t="str">
        <f>VLOOKUP(B17232,Content!$B$2:$D18922,2,FALSE)</f>
        <v>audio</v>
      </c>
      <c r="E17232" t="s">
        <v>1043</v>
      </c>
      <c r="F17232">
        <f>VLOOKUP(E17232,ReactionTypes!$B$2:$D17247,3,FALSE)</f>
        <v>65</v>
      </c>
      <c r="G17232" t="str">
        <f>VLOOKUP(E17232,ReactionTypes!$B$2:$D17247,2,FALSE)</f>
        <v>positive</v>
      </c>
      <c r="H17232" s="4">
        <v>43868</v>
      </c>
      <c r="I17232">
        <f t="shared" ref="I17232:I17236" si="1864">MONTH(H17232)</f>
        <v>2</v>
      </c>
      <c r="J17232">
        <f t="shared" si="1862"/>
        <v>1890</v>
      </c>
    </row>
    <row r="17233" spans="1:10">
      <c r="A17233">
        <v>17922</v>
      </c>
      <c r="B17233" t="s">
        <v>734</v>
      </c>
      <c r="C17233" t="str">
        <f>VLOOKUP(B17233,Content!$B$2:$D18923,3,FALSE)</f>
        <v>animals</v>
      </c>
      <c r="D17233" t="str">
        <f>VLOOKUP(B17233,Content!$B$2:$D18923,2,FALSE)</f>
        <v>audio</v>
      </c>
      <c r="E17233" t="s">
        <v>1042</v>
      </c>
      <c r="F17233">
        <f>VLOOKUP(E17233,ReactionTypes!$B$2:$D17248,3,FALSE)</f>
        <v>5</v>
      </c>
      <c r="G17233" t="str">
        <f>VLOOKUP(E17233,ReactionTypes!$B$2:$D17248,2,FALSE)</f>
        <v>negative</v>
      </c>
      <c r="H17233" s="4">
        <v>44349</v>
      </c>
      <c r="I17233">
        <f t="shared" si="1864"/>
        <v>6</v>
      </c>
      <c r="J17233">
        <f t="shared" si="1862"/>
        <v>2068</v>
      </c>
    </row>
    <row r="17234" spans="1:10">
      <c r="A17234">
        <v>17923</v>
      </c>
      <c r="B17234" t="s">
        <v>734</v>
      </c>
      <c r="C17234" t="str">
        <f>VLOOKUP(B17234,Content!$B$2:$D18924,3,FALSE)</f>
        <v>animals</v>
      </c>
      <c r="D17234" t="str">
        <f>VLOOKUP(B17234,Content!$B$2:$D18924,2,FALSE)</f>
        <v>audio</v>
      </c>
      <c r="E17234" t="s">
        <v>1043</v>
      </c>
      <c r="F17234">
        <f>VLOOKUP(E17234,ReactionTypes!$B$2:$D17249,3,FALSE)</f>
        <v>65</v>
      </c>
      <c r="G17234" t="str">
        <f>VLOOKUP(E17234,ReactionTypes!$B$2:$D17249,2,FALSE)</f>
        <v>positive</v>
      </c>
      <c r="H17234" s="4">
        <v>44470</v>
      </c>
      <c r="I17234">
        <f t="shared" si="1864"/>
        <v>10</v>
      </c>
      <c r="J17234">
        <f t="shared" si="1862"/>
        <v>2087</v>
      </c>
    </row>
    <row r="17235" spans="1:10">
      <c r="A17235">
        <v>17924</v>
      </c>
      <c r="B17235" t="s">
        <v>734</v>
      </c>
      <c r="C17235" t="str">
        <f>VLOOKUP(B17235,Content!$B$2:$D18925,3,FALSE)</f>
        <v>animals</v>
      </c>
      <c r="D17235" t="str">
        <f>VLOOKUP(B17235,Content!$B$2:$D18925,2,FALSE)</f>
        <v>audio</v>
      </c>
      <c r="E17235" t="s">
        <v>1043</v>
      </c>
      <c r="F17235">
        <f>VLOOKUP(E17235,ReactionTypes!$B$2:$D17250,3,FALSE)</f>
        <v>65</v>
      </c>
      <c r="G17235" t="str">
        <f>VLOOKUP(E17235,ReactionTypes!$B$2:$D17250,2,FALSE)</f>
        <v>positive</v>
      </c>
      <c r="H17235" s="4">
        <v>44084</v>
      </c>
      <c r="I17235">
        <f t="shared" si="1864"/>
        <v>9</v>
      </c>
      <c r="J17235">
        <f t="shared" si="1862"/>
        <v>1991</v>
      </c>
    </row>
    <row r="17236" spans="1:10">
      <c r="A17236">
        <v>17925</v>
      </c>
      <c r="B17236" t="s">
        <v>734</v>
      </c>
      <c r="C17236" t="str">
        <f>VLOOKUP(B17236,Content!$B$2:$D18926,3,FALSE)</f>
        <v>animals</v>
      </c>
      <c r="D17236" t="str">
        <f>VLOOKUP(B17236,Content!$B$2:$D18926,2,FALSE)</f>
        <v>audio</v>
      </c>
      <c r="E17236" t="s">
        <v>1044</v>
      </c>
      <c r="F17236">
        <f>VLOOKUP(E17236,ReactionTypes!$B$2:$D17251,3,FALSE)</f>
        <v>20</v>
      </c>
      <c r="G17236" t="str">
        <f>VLOOKUP(E17236,ReactionTypes!$B$2:$D17251,2,FALSE)</f>
        <v>neutral</v>
      </c>
      <c r="H17236" s="4">
        <v>44173</v>
      </c>
      <c r="I17236">
        <f t="shared" si="1864"/>
        <v>12</v>
      </c>
      <c r="J17236">
        <f t="shared" si="1862"/>
        <v>2099</v>
      </c>
    </row>
    <row r="17237" spans="1:10">
      <c r="A17237">
        <v>17926</v>
      </c>
      <c r="B17237" t="s">
        <v>734</v>
      </c>
      <c r="C17237" t="str">
        <f>VLOOKUP(B17237,Content!$B$2:$D18927,3,FALSE)</f>
        <v>animals</v>
      </c>
      <c r="D17237" t="str">
        <f>VLOOKUP(B17237,Content!$B$2:$D18927,2,FALSE)</f>
        <v>audio</v>
      </c>
      <c r="E17237" t="s">
        <v>1039</v>
      </c>
      <c r="F17237">
        <f>VLOOKUP(E17237,ReactionTypes!$B$2:$D17252,3,FALSE)</f>
        <v>30</v>
      </c>
      <c r="G17237" t="str">
        <f>VLOOKUP(E17237,ReactionTypes!$B$2:$D17252,2,FALSE)</f>
        <v>positive</v>
      </c>
      <c r="H17237" t="s">
        <v>1240</v>
      </c>
      <c r="I17237">
        <v>2</v>
      </c>
      <c r="J17237">
        <f t="shared" si="1862"/>
        <v>1890</v>
      </c>
    </row>
    <row r="17238" spans="1:10">
      <c r="A17238">
        <v>17927</v>
      </c>
      <c r="B17238" t="s">
        <v>734</v>
      </c>
      <c r="C17238" t="str">
        <f>VLOOKUP(B17238,Content!$B$2:$D18928,3,FALSE)</f>
        <v>animals</v>
      </c>
      <c r="D17238" t="str">
        <f>VLOOKUP(B17238,Content!$B$2:$D18928,2,FALSE)</f>
        <v>audio</v>
      </c>
      <c r="E17238" t="s">
        <v>1041</v>
      </c>
      <c r="F17238">
        <f>VLOOKUP(E17238,ReactionTypes!$B$2:$D17253,3,FALSE)</f>
        <v>70</v>
      </c>
      <c r="G17238" t="str">
        <f>VLOOKUP(E17238,ReactionTypes!$B$2:$D17253,2,FALSE)</f>
        <v>positive</v>
      </c>
      <c r="H17238" t="s">
        <v>1189</v>
      </c>
      <c r="I17238">
        <v>5</v>
      </c>
      <c r="J17238">
        <f t="shared" si="1862"/>
        <v>2110</v>
      </c>
    </row>
    <row r="17239" spans="1:10">
      <c r="A17239">
        <v>17928</v>
      </c>
      <c r="B17239" t="s">
        <v>734</v>
      </c>
      <c r="C17239" t="str">
        <f>VLOOKUP(B17239,Content!$B$2:$D18929,3,FALSE)</f>
        <v>animals</v>
      </c>
      <c r="D17239" t="str">
        <f>VLOOKUP(B17239,Content!$B$2:$D18929,2,FALSE)</f>
        <v>audio</v>
      </c>
      <c r="E17239" t="s">
        <v>1044</v>
      </c>
      <c r="F17239">
        <f>VLOOKUP(E17239,ReactionTypes!$B$2:$D17254,3,FALSE)</f>
        <v>20</v>
      </c>
      <c r="G17239" t="str">
        <f>VLOOKUP(E17239,ReactionTypes!$B$2:$D17254,2,FALSE)</f>
        <v>neutral</v>
      </c>
      <c r="H17239" t="s">
        <v>1270</v>
      </c>
      <c r="I17239">
        <v>1</v>
      </c>
      <c r="J17239">
        <f t="shared" si="1862"/>
        <v>2142</v>
      </c>
    </row>
    <row r="17240" spans="1:10">
      <c r="A17240">
        <v>17929</v>
      </c>
      <c r="B17240" t="s">
        <v>734</v>
      </c>
      <c r="C17240" t="str">
        <f>VLOOKUP(B17240,Content!$B$2:$D18930,3,FALSE)</f>
        <v>animals</v>
      </c>
      <c r="D17240" t="str">
        <f>VLOOKUP(B17240,Content!$B$2:$D18930,2,FALSE)</f>
        <v>audio</v>
      </c>
      <c r="E17240" t="s">
        <v>1048</v>
      </c>
      <c r="F17240">
        <f>VLOOKUP(E17240,ReactionTypes!$B$2:$D17255,3,FALSE)</f>
        <v>50</v>
      </c>
      <c r="G17240" t="str">
        <f>VLOOKUP(E17240,ReactionTypes!$B$2:$D17255,2,FALSE)</f>
        <v>positive</v>
      </c>
      <c r="H17240" t="s">
        <v>1285</v>
      </c>
      <c r="I17240">
        <v>11</v>
      </c>
      <c r="J17240">
        <f t="shared" si="1862"/>
        <v>2055</v>
      </c>
    </row>
    <row r="17241" spans="1:10">
      <c r="A17241">
        <v>17930</v>
      </c>
      <c r="B17241" t="s">
        <v>734</v>
      </c>
      <c r="C17241" t="str">
        <f>VLOOKUP(B17241,Content!$B$2:$D18931,3,FALSE)</f>
        <v>animals</v>
      </c>
      <c r="D17241" t="str">
        <f>VLOOKUP(B17241,Content!$B$2:$D18931,2,FALSE)</f>
        <v>audio</v>
      </c>
      <c r="E17241" t="s">
        <v>1040</v>
      </c>
      <c r="F17241">
        <f>VLOOKUP(E17241,ReactionTypes!$B$2:$D17256,3,FALSE)</f>
        <v>35</v>
      </c>
      <c r="G17241" t="str">
        <f>VLOOKUP(E17241,ReactionTypes!$B$2:$D17256,2,FALSE)</f>
        <v>neutral</v>
      </c>
      <c r="H17241" s="4">
        <v>44534</v>
      </c>
      <c r="I17241">
        <f>MONTH(H17241)</f>
        <v>12</v>
      </c>
      <c r="J17241">
        <f t="shared" si="1862"/>
        <v>2099</v>
      </c>
    </row>
    <row r="17242" spans="1:10">
      <c r="A17242">
        <v>17931</v>
      </c>
      <c r="B17242" t="s">
        <v>734</v>
      </c>
      <c r="C17242" t="str">
        <f>VLOOKUP(B17242,Content!$B$2:$D18932,3,FALSE)</f>
        <v>animals</v>
      </c>
      <c r="D17242" t="str">
        <f>VLOOKUP(B17242,Content!$B$2:$D18932,2,FALSE)</f>
        <v>audio</v>
      </c>
      <c r="E17242" t="s">
        <v>1049</v>
      </c>
      <c r="F17242">
        <f>VLOOKUP(E17242,ReactionTypes!$B$2:$D17257,3,FALSE)</f>
        <v>60</v>
      </c>
      <c r="G17242" t="str">
        <f>VLOOKUP(E17242,ReactionTypes!$B$2:$D17257,2,FALSE)</f>
        <v>positive</v>
      </c>
      <c r="H17242" t="s">
        <v>1085</v>
      </c>
      <c r="I17242">
        <v>11</v>
      </c>
      <c r="J17242">
        <f t="shared" si="1862"/>
        <v>2055</v>
      </c>
    </row>
    <row r="17243" spans="1:10">
      <c r="A17243">
        <v>17932</v>
      </c>
      <c r="B17243" t="s">
        <v>734</v>
      </c>
      <c r="C17243" t="str">
        <f>VLOOKUP(B17243,Content!$B$2:$D18933,3,FALSE)</f>
        <v>animals</v>
      </c>
      <c r="D17243" t="str">
        <f>VLOOKUP(B17243,Content!$B$2:$D18933,2,FALSE)</f>
        <v>audio</v>
      </c>
      <c r="E17243" t="s">
        <v>1048</v>
      </c>
      <c r="F17243">
        <f>VLOOKUP(E17243,ReactionTypes!$B$2:$D17258,3,FALSE)</f>
        <v>50</v>
      </c>
      <c r="G17243" t="str">
        <f>VLOOKUP(E17243,ReactionTypes!$B$2:$D17258,2,FALSE)</f>
        <v>positive</v>
      </c>
      <c r="H17243" t="s">
        <v>1241</v>
      </c>
      <c r="I17243">
        <v>4</v>
      </c>
      <c r="J17243">
        <f t="shared" si="1862"/>
        <v>1978</v>
      </c>
    </row>
    <row r="17244" spans="1:10">
      <c r="A17244">
        <v>17933</v>
      </c>
      <c r="B17244" t="s">
        <v>734</v>
      </c>
      <c r="C17244" t="str">
        <f>VLOOKUP(B17244,Content!$B$2:$D18934,3,FALSE)</f>
        <v>animals</v>
      </c>
      <c r="D17244" t="str">
        <f>VLOOKUP(B17244,Content!$B$2:$D18934,2,FALSE)</f>
        <v>audio</v>
      </c>
      <c r="E17244" t="s">
        <v>1046</v>
      </c>
      <c r="F17244">
        <f>VLOOKUP(E17244,ReactionTypes!$B$2:$D17259,3,FALSE)</f>
        <v>45</v>
      </c>
      <c r="G17244" t="str">
        <f>VLOOKUP(E17244,ReactionTypes!$B$2:$D17259,2,FALSE)</f>
        <v>positive</v>
      </c>
      <c r="H17244" s="4">
        <v>44053</v>
      </c>
      <c r="I17244">
        <f>MONTH(H17244)</f>
        <v>8</v>
      </c>
      <c r="J17244">
        <f t="shared" si="1862"/>
        <v>2055</v>
      </c>
    </row>
    <row r="17245" spans="1:10">
      <c r="A17245">
        <v>17934</v>
      </c>
      <c r="B17245" t="s">
        <v>734</v>
      </c>
      <c r="C17245" t="str">
        <f>VLOOKUP(B17245,Content!$B$2:$D18935,3,FALSE)</f>
        <v>animals</v>
      </c>
      <c r="D17245" t="str">
        <f>VLOOKUP(B17245,Content!$B$2:$D18935,2,FALSE)</f>
        <v>audio</v>
      </c>
      <c r="E17245" t="s">
        <v>1049</v>
      </c>
      <c r="F17245">
        <f>VLOOKUP(E17245,ReactionTypes!$B$2:$D17260,3,FALSE)</f>
        <v>60</v>
      </c>
      <c r="G17245" t="str">
        <f>VLOOKUP(E17245,ReactionTypes!$B$2:$D17260,2,FALSE)</f>
        <v>positive</v>
      </c>
      <c r="H17245" t="s">
        <v>1191</v>
      </c>
      <c r="I17245">
        <v>6</v>
      </c>
      <c r="J17245">
        <f t="shared" si="1862"/>
        <v>2068</v>
      </c>
    </row>
    <row r="17246" spans="1:10">
      <c r="A17246">
        <v>17935</v>
      </c>
      <c r="B17246" t="s">
        <v>734</v>
      </c>
      <c r="C17246" t="str">
        <f>VLOOKUP(B17246,Content!$B$2:$D18936,3,FALSE)</f>
        <v>animals</v>
      </c>
      <c r="D17246" t="str">
        <f>VLOOKUP(B17246,Content!$B$2:$D18936,2,FALSE)</f>
        <v>audio</v>
      </c>
      <c r="E17246" t="s">
        <v>1045</v>
      </c>
      <c r="F17246">
        <f>VLOOKUP(E17246,ReactionTypes!$B$2:$D17261,3,FALSE)</f>
        <v>75</v>
      </c>
      <c r="G17246" t="str">
        <f>VLOOKUP(E17246,ReactionTypes!$B$2:$D17261,2,FALSE)</f>
        <v>positive</v>
      </c>
      <c r="H17246" t="s">
        <v>1096</v>
      </c>
      <c r="I17246">
        <v>6</v>
      </c>
      <c r="J17246">
        <f t="shared" si="1862"/>
        <v>2068</v>
      </c>
    </row>
    <row r="17247" spans="1:10">
      <c r="A17247">
        <v>17936</v>
      </c>
      <c r="B17247" t="s">
        <v>734</v>
      </c>
      <c r="C17247" t="str">
        <f>VLOOKUP(B17247,Content!$B$2:$D18937,3,FALSE)</f>
        <v>animals</v>
      </c>
      <c r="D17247" t="str">
        <f>VLOOKUP(B17247,Content!$B$2:$D18937,2,FALSE)</f>
        <v>audio</v>
      </c>
      <c r="E17247" t="s">
        <v>1039</v>
      </c>
      <c r="F17247">
        <f>VLOOKUP(E17247,ReactionTypes!$B$2:$D17262,3,FALSE)</f>
        <v>30</v>
      </c>
      <c r="G17247" t="str">
        <f>VLOOKUP(E17247,ReactionTypes!$B$2:$D17262,2,FALSE)</f>
        <v>positive</v>
      </c>
      <c r="H17247" t="s">
        <v>1089</v>
      </c>
      <c r="I17247">
        <v>9</v>
      </c>
      <c r="J17247">
        <f t="shared" si="1862"/>
        <v>1991</v>
      </c>
    </row>
    <row r="17248" spans="1:10">
      <c r="A17248">
        <v>17937</v>
      </c>
      <c r="B17248" t="s">
        <v>734</v>
      </c>
      <c r="C17248" t="str">
        <f>VLOOKUP(B17248,Content!$B$2:$D18938,3,FALSE)</f>
        <v>animals</v>
      </c>
      <c r="D17248" t="str">
        <f>VLOOKUP(B17248,Content!$B$2:$D18938,2,FALSE)</f>
        <v>audio</v>
      </c>
      <c r="E17248" t="s">
        <v>1037</v>
      </c>
      <c r="F17248">
        <f>VLOOKUP(E17248,ReactionTypes!$B$2:$D17263,3,FALSE)</f>
        <v>10</v>
      </c>
      <c r="G17248" t="str">
        <f>VLOOKUP(E17248,ReactionTypes!$B$2:$D17263,2,FALSE)</f>
        <v>negative</v>
      </c>
      <c r="H17248" t="s">
        <v>1262</v>
      </c>
      <c r="I17248">
        <v>3</v>
      </c>
      <c r="J17248">
        <f t="shared" si="1862"/>
        <v>1982</v>
      </c>
    </row>
    <row r="17249" spans="1:10">
      <c r="A17249">
        <v>17938</v>
      </c>
      <c r="B17249" t="s">
        <v>734</v>
      </c>
      <c r="C17249" t="str">
        <f>VLOOKUP(B17249,Content!$B$2:$D18939,3,FALSE)</f>
        <v>animals</v>
      </c>
      <c r="D17249" t="str">
        <f>VLOOKUP(B17249,Content!$B$2:$D18939,2,FALSE)</f>
        <v>audio</v>
      </c>
      <c r="E17249" t="s">
        <v>1037</v>
      </c>
      <c r="F17249">
        <f>VLOOKUP(E17249,ReactionTypes!$B$2:$D17264,3,FALSE)</f>
        <v>10</v>
      </c>
      <c r="G17249" t="str">
        <f>VLOOKUP(E17249,ReactionTypes!$B$2:$D17264,2,FALSE)</f>
        <v>negative</v>
      </c>
      <c r="H17249" s="4">
        <v>44409</v>
      </c>
      <c r="I17249">
        <f>MONTH(H17249)</f>
        <v>8</v>
      </c>
      <c r="J17249">
        <f t="shared" si="1862"/>
        <v>2055</v>
      </c>
    </row>
    <row r="17250" spans="1:10">
      <c r="A17250">
        <v>17939</v>
      </c>
      <c r="B17250" t="s">
        <v>734</v>
      </c>
      <c r="C17250" t="str">
        <f>VLOOKUP(B17250,Content!$B$2:$D18940,3,FALSE)</f>
        <v>animals</v>
      </c>
      <c r="D17250" t="str">
        <f>VLOOKUP(B17250,Content!$B$2:$D18940,2,FALSE)</f>
        <v>audio</v>
      </c>
      <c r="E17250" t="s">
        <v>1050</v>
      </c>
      <c r="F17250">
        <f>VLOOKUP(E17250,ReactionTypes!$B$2:$D17265,3,FALSE)</f>
        <v>70</v>
      </c>
      <c r="G17250" t="str">
        <f>VLOOKUP(E17250,ReactionTypes!$B$2:$D17265,2,FALSE)</f>
        <v>positive</v>
      </c>
      <c r="H17250" t="s">
        <v>1083</v>
      </c>
      <c r="I17250">
        <v>11</v>
      </c>
      <c r="J17250">
        <f t="shared" si="1862"/>
        <v>2055</v>
      </c>
    </row>
    <row r="17251" spans="1:10">
      <c r="A17251">
        <v>17940</v>
      </c>
      <c r="B17251" t="s">
        <v>734</v>
      </c>
      <c r="C17251" t="str">
        <f>VLOOKUP(B17251,Content!$B$2:$D18941,3,FALSE)</f>
        <v>animals</v>
      </c>
      <c r="D17251" t="str">
        <f>VLOOKUP(B17251,Content!$B$2:$D18941,2,FALSE)</f>
        <v>audio</v>
      </c>
      <c r="E17251" t="s">
        <v>1051</v>
      </c>
      <c r="F17251">
        <f>VLOOKUP(E17251,ReactionTypes!$B$2:$D17266,3,FALSE)</f>
        <v>72</v>
      </c>
      <c r="G17251" t="str">
        <f>VLOOKUP(E17251,ReactionTypes!$B$2:$D17266,2,FALSE)</f>
        <v>positive</v>
      </c>
      <c r="H17251" s="4">
        <v>43990</v>
      </c>
      <c r="I17251">
        <f>MONTH(H17251)</f>
        <v>6</v>
      </c>
      <c r="J17251">
        <f t="shared" si="1862"/>
        <v>2068</v>
      </c>
    </row>
    <row r="17252" spans="1:10">
      <c r="A17252">
        <v>17941</v>
      </c>
      <c r="B17252" t="s">
        <v>734</v>
      </c>
      <c r="C17252" t="str">
        <f>VLOOKUP(B17252,Content!$B$2:$D18942,3,FALSE)</f>
        <v>animals</v>
      </c>
      <c r="D17252" t="str">
        <f>VLOOKUP(B17252,Content!$B$2:$D18942,2,FALSE)</f>
        <v>audio</v>
      </c>
      <c r="E17252" t="s">
        <v>1038</v>
      </c>
      <c r="F17252">
        <f>VLOOKUP(E17252,ReactionTypes!$B$2:$D17267,3,FALSE)</f>
        <v>15</v>
      </c>
      <c r="G17252" t="str">
        <f>VLOOKUP(E17252,ReactionTypes!$B$2:$D17267,2,FALSE)</f>
        <v>negative</v>
      </c>
      <c r="H17252" t="s">
        <v>1196</v>
      </c>
      <c r="I17252">
        <v>3</v>
      </c>
      <c r="J17252">
        <f t="shared" si="1862"/>
        <v>1982</v>
      </c>
    </row>
    <row r="17253" spans="1:10">
      <c r="A17253">
        <v>17943</v>
      </c>
      <c r="B17253" t="s">
        <v>735</v>
      </c>
      <c r="C17253" t="str">
        <f>VLOOKUP(B17253,Content!$B$2:$D18944,3,FALSE)</f>
        <v>fitness</v>
      </c>
      <c r="D17253" t="str">
        <f>VLOOKUP(B17253,Content!$B$2:$D18944,2,FALSE)</f>
        <v>photo</v>
      </c>
      <c r="E17253" t="s">
        <v>1037</v>
      </c>
      <c r="F17253">
        <f>VLOOKUP(E17253,ReactionTypes!$B$2:$D17268,3,FALSE)</f>
        <v>10</v>
      </c>
      <c r="G17253" t="str">
        <f>VLOOKUP(E17253,ReactionTypes!$B$2:$D17268,2,FALSE)</f>
        <v>negative</v>
      </c>
      <c r="H17253" s="4">
        <v>44411</v>
      </c>
      <c r="I17253">
        <f>MONTH(H17253)</f>
        <v>8</v>
      </c>
      <c r="J17253">
        <f t="shared" si="1862"/>
        <v>2055</v>
      </c>
    </row>
    <row r="17254" spans="1:10">
      <c r="A17254">
        <v>17944</v>
      </c>
      <c r="B17254" t="s">
        <v>735</v>
      </c>
      <c r="C17254" t="str">
        <f>VLOOKUP(B17254,Content!$B$2:$D18945,3,FALSE)</f>
        <v>fitness</v>
      </c>
      <c r="D17254" t="str">
        <f>VLOOKUP(B17254,Content!$B$2:$D18945,2,FALSE)</f>
        <v>photo</v>
      </c>
      <c r="E17254" t="s">
        <v>1040</v>
      </c>
      <c r="F17254">
        <f>VLOOKUP(E17254,ReactionTypes!$B$2:$D17269,3,FALSE)</f>
        <v>35</v>
      </c>
      <c r="G17254" t="str">
        <f>VLOOKUP(E17254,ReactionTypes!$B$2:$D17269,2,FALSE)</f>
        <v>neutral</v>
      </c>
      <c r="H17254" t="s">
        <v>1180</v>
      </c>
      <c r="I17254">
        <v>6</v>
      </c>
      <c r="J17254">
        <f t="shared" si="1862"/>
        <v>2068</v>
      </c>
    </row>
    <row r="17255" spans="1:10">
      <c r="A17255">
        <v>17945</v>
      </c>
      <c r="B17255" t="s">
        <v>735</v>
      </c>
      <c r="C17255" t="str">
        <f>VLOOKUP(B17255,Content!$B$2:$D18946,3,FALSE)</f>
        <v>fitness</v>
      </c>
      <c r="D17255" t="str">
        <f>VLOOKUP(B17255,Content!$B$2:$D18946,2,FALSE)</f>
        <v>photo</v>
      </c>
      <c r="E17255" t="s">
        <v>1045</v>
      </c>
      <c r="F17255">
        <f>VLOOKUP(E17255,ReactionTypes!$B$2:$D17270,3,FALSE)</f>
        <v>75</v>
      </c>
      <c r="G17255" t="str">
        <f>VLOOKUP(E17255,ReactionTypes!$B$2:$D17270,2,FALSE)</f>
        <v>positive</v>
      </c>
      <c r="H17255" t="s">
        <v>1238</v>
      </c>
      <c r="I17255">
        <v>2</v>
      </c>
      <c r="J17255">
        <f t="shared" si="1862"/>
        <v>1890</v>
      </c>
    </row>
    <row r="17256" spans="1:10">
      <c r="A17256">
        <v>17946</v>
      </c>
      <c r="B17256" t="s">
        <v>735</v>
      </c>
      <c r="C17256" t="str">
        <f>VLOOKUP(B17256,Content!$B$2:$D18947,3,FALSE)</f>
        <v>fitness</v>
      </c>
      <c r="D17256" t="str">
        <f>VLOOKUP(B17256,Content!$B$2:$D18947,2,FALSE)</f>
        <v>photo</v>
      </c>
      <c r="E17256" t="s">
        <v>1038</v>
      </c>
      <c r="F17256">
        <f>VLOOKUP(E17256,ReactionTypes!$B$2:$D17271,3,FALSE)</f>
        <v>15</v>
      </c>
      <c r="G17256" t="str">
        <f>VLOOKUP(E17256,ReactionTypes!$B$2:$D17271,2,FALSE)</f>
        <v>negative</v>
      </c>
      <c r="H17256" s="4">
        <v>43994</v>
      </c>
      <c r="I17256">
        <f t="shared" ref="I17256:I17258" si="1865">MONTH(H17256)</f>
        <v>6</v>
      </c>
      <c r="J17256">
        <f t="shared" si="1862"/>
        <v>2068</v>
      </c>
    </row>
    <row r="17257" spans="1:10">
      <c r="A17257">
        <v>17947</v>
      </c>
      <c r="B17257" t="s">
        <v>735</v>
      </c>
      <c r="C17257" t="str">
        <f>VLOOKUP(B17257,Content!$B$2:$D18948,3,FALSE)</f>
        <v>fitness</v>
      </c>
      <c r="D17257" t="str">
        <f>VLOOKUP(B17257,Content!$B$2:$D18948,2,FALSE)</f>
        <v>photo</v>
      </c>
      <c r="E17257" t="s">
        <v>1038</v>
      </c>
      <c r="F17257">
        <f>VLOOKUP(E17257,ReactionTypes!$B$2:$D17272,3,FALSE)</f>
        <v>15</v>
      </c>
      <c r="G17257" t="str">
        <f>VLOOKUP(E17257,ReactionTypes!$B$2:$D17272,2,FALSE)</f>
        <v>negative</v>
      </c>
      <c r="H17257" s="4">
        <v>44054</v>
      </c>
      <c r="I17257">
        <f t="shared" si="1865"/>
        <v>8</v>
      </c>
      <c r="J17257">
        <f t="shared" si="1862"/>
        <v>2055</v>
      </c>
    </row>
    <row r="17258" spans="1:10">
      <c r="A17258">
        <v>17948</v>
      </c>
      <c r="B17258" t="s">
        <v>735</v>
      </c>
      <c r="C17258" t="str">
        <f>VLOOKUP(B17258,Content!$B$2:$D18949,3,FALSE)</f>
        <v>fitness</v>
      </c>
      <c r="D17258" t="str">
        <f>VLOOKUP(B17258,Content!$B$2:$D18949,2,FALSE)</f>
        <v>photo</v>
      </c>
      <c r="E17258" t="s">
        <v>1036</v>
      </c>
      <c r="F17258">
        <f>VLOOKUP(E17258,ReactionTypes!$B$2:$D17273,3,FALSE)</f>
        <v>0</v>
      </c>
      <c r="G17258" t="str">
        <f>VLOOKUP(E17258,ReactionTypes!$B$2:$D17273,2,FALSE)</f>
        <v>negative</v>
      </c>
      <c r="H17258" s="4">
        <v>44086</v>
      </c>
      <c r="I17258">
        <f t="shared" si="1865"/>
        <v>9</v>
      </c>
      <c r="J17258">
        <f t="shared" si="1862"/>
        <v>1991</v>
      </c>
    </row>
    <row r="17259" spans="1:10">
      <c r="A17259">
        <v>17949</v>
      </c>
      <c r="B17259" t="s">
        <v>735</v>
      </c>
      <c r="C17259" t="str">
        <f>VLOOKUP(B17259,Content!$B$2:$D18950,3,FALSE)</f>
        <v>fitness</v>
      </c>
      <c r="D17259" t="str">
        <f>VLOOKUP(B17259,Content!$B$2:$D18950,2,FALSE)</f>
        <v>photo</v>
      </c>
      <c r="E17259" t="s">
        <v>1042</v>
      </c>
      <c r="F17259">
        <f>VLOOKUP(E17259,ReactionTypes!$B$2:$D17274,3,FALSE)</f>
        <v>5</v>
      </c>
      <c r="G17259" t="str">
        <f>VLOOKUP(E17259,ReactionTypes!$B$2:$D17274,2,FALSE)</f>
        <v>negative</v>
      </c>
      <c r="H17259" t="s">
        <v>1100</v>
      </c>
      <c r="I17259">
        <v>12</v>
      </c>
      <c r="J17259">
        <f t="shared" si="1862"/>
        <v>2099</v>
      </c>
    </row>
    <row r="17260" spans="1:10">
      <c r="A17260">
        <v>17950</v>
      </c>
      <c r="B17260" t="s">
        <v>735</v>
      </c>
      <c r="C17260" t="str">
        <f>VLOOKUP(B17260,Content!$B$2:$D18951,3,FALSE)</f>
        <v>fitness</v>
      </c>
      <c r="D17260" t="str">
        <f>VLOOKUP(B17260,Content!$B$2:$D18951,2,FALSE)</f>
        <v>photo</v>
      </c>
      <c r="E17260" t="s">
        <v>1045</v>
      </c>
      <c r="F17260">
        <f>VLOOKUP(E17260,ReactionTypes!$B$2:$D17275,3,FALSE)</f>
        <v>75</v>
      </c>
      <c r="G17260" t="str">
        <f>VLOOKUP(E17260,ReactionTypes!$B$2:$D17275,2,FALSE)</f>
        <v>positive</v>
      </c>
      <c r="H17260" s="4">
        <v>44113</v>
      </c>
      <c r="I17260">
        <f>MONTH(H17260)</f>
        <v>10</v>
      </c>
      <c r="J17260">
        <f t="shared" si="1862"/>
        <v>2087</v>
      </c>
    </row>
    <row r="17261" spans="1:10">
      <c r="A17261">
        <v>17951</v>
      </c>
      <c r="B17261" t="s">
        <v>735</v>
      </c>
      <c r="C17261" t="str">
        <f>VLOOKUP(B17261,Content!$B$2:$D18952,3,FALSE)</f>
        <v>fitness</v>
      </c>
      <c r="D17261" t="str">
        <f>VLOOKUP(B17261,Content!$B$2:$D18952,2,FALSE)</f>
        <v>photo</v>
      </c>
      <c r="E17261" t="s">
        <v>1051</v>
      </c>
      <c r="F17261">
        <f>VLOOKUP(E17261,ReactionTypes!$B$2:$D17276,3,FALSE)</f>
        <v>72</v>
      </c>
      <c r="G17261" t="str">
        <f>VLOOKUP(E17261,ReactionTypes!$B$2:$D17276,2,FALSE)</f>
        <v>positive</v>
      </c>
      <c r="H17261" t="s">
        <v>1141</v>
      </c>
      <c r="I17261">
        <v>10</v>
      </c>
      <c r="J17261">
        <f t="shared" si="1862"/>
        <v>2087</v>
      </c>
    </row>
    <row r="17262" spans="1:10">
      <c r="A17262">
        <v>17952</v>
      </c>
      <c r="B17262" t="s">
        <v>735</v>
      </c>
      <c r="C17262" t="str">
        <f>VLOOKUP(B17262,Content!$B$2:$D18953,3,FALSE)</f>
        <v>fitness</v>
      </c>
      <c r="D17262" t="str">
        <f>VLOOKUP(B17262,Content!$B$2:$D18953,2,FALSE)</f>
        <v>photo</v>
      </c>
      <c r="E17262" t="s">
        <v>1041</v>
      </c>
      <c r="F17262">
        <f>VLOOKUP(E17262,ReactionTypes!$B$2:$D17277,3,FALSE)</f>
        <v>70</v>
      </c>
      <c r="G17262" t="str">
        <f>VLOOKUP(E17262,ReactionTypes!$B$2:$D17277,2,FALSE)</f>
        <v>positive</v>
      </c>
      <c r="H17262" s="4">
        <v>43931</v>
      </c>
      <c r="I17262">
        <f t="shared" ref="I17262:I17263" si="1866">MONTH(H17262)</f>
        <v>4</v>
      </c>
      <c r="J17262">
        <f t="shared" si="1862"/>
        <v>1978</v>
      </c>
    </row>
    <row r="17263" spans="1:10">
      <c r="A17263">
        <v>17953</v>
      </c>
      <c r="B17263" t="s">
        <v>735</v>
      </c>
      <c r="C17263" t="str">
        <f>VLOOKUP(B17263,Content!$B$2:$D18954,3,FALSE)</f>
        <v>fitness</v>
      </c>
      <c r="D17263" t="str">
        <f>VLOOKUP(B17263,Content!$B$2:$D18954,2,FALSE)</f>
        <v>photo</v>
      </c>
      <c r="E17263" t="s">
        <v>1037</v>
      </c>
      <c r="F17263">
        <f>VLOOKUP(E17263,ReactionTypes!$B$2:$D17278,3,FALSE)</f>
        <v>10</v>
      </c>
      <c r="G17263" t="str">
        <f>VLOOKUP(E17263,ReactionTypes!$B$2:$D17278,2,FALSE)</f>
        <v>negative</v>
      </c>
      <c r="H17263" s="4">
        <v>43993</v>
      </c>
      <c r="I17263">
        <f t="shared" si="1866"/>
        <v>6</v>
      </c>
      <c r="J17263">
        <f t="shared" si="1862"/>
        <v>2068</v>
      </c>
    </row>
    <row r="17264" spans="1:10">
      <c r="A17264">
        <v>17954</v>
      </c>
      <c r="B17264" t="s">
        <v>735</v>
      </c>
      <c r="C17264" t="str">
        <f>VLOOKUP(B17264,Content!$B$2:$D18955,3,FALSE)</f>
        <v>fitness</v>
      </c>
      <c r="D17264" t="str">
        <f>VLOOKUP(B17264,Content!$B$2:$D18955,2,FALSE)</f>
        <v>photo</v>
      </c>
      <c r="E17264" t="s">
        <v>1043</v>
      </c>
      <c r="F17264">
        <f>VLOOKUP(E17264,ReactionTypes!$B$2:$D17279,3,FALSE)</f>
        <v>65</v>
      </c>
      <c r="G17264" t="str">
        <f>VLOOKUP(E17264,ReactionTypes!$B$2:$D17279,2,FALSE)</f>
        <v>positive</v>
      </c>
      <c r="H17264" t="s">
        <v>1284</v>
      </c>
      <c r="I17264">
        <v>10</v>
      </c>
      <c r="J17264">
        <f t="shared" si="1862"/>
        <v>2087</v>
      </c>
    </row>
    <row r="17265" spans="1:10">
      <c r="A17265">
        <v>17955</v>
      </c>
      <c r="B17265" t="s">
        <v>735</v>
      </c>
      <c r="C17265" t="str">
        <f>VLOOKUP(B17265,Content!$B$2:$D18956,3,FALSE)</f>
        <v>fitness</v>
      </c>
      <c r="D17265" t="str">
        <f>VLOOKUP(B17265,Content!$B$2:$D18956,2,FALSE)</f>
        <v>photo</v>
      </c>
      <c r="E17265" t="s">
        <v>1038</v>
      </c>
      <c r="F17265">
        <f>VLOOKUP(E17265,ReactionTypes!$B$2:$D17280,3,FALSE)</f>
        <v>15</v>
      </c>
      <c r="G17265" t="str">
        <f>VLOOKUP(E17265,ReactionTypes!$B$2:$D17280,2,FALSE)</f>
        <v>negative</v>
      </c>
      <c r="H17265" t="s">
        <v>1070</v>
      </c>
      <c r="I17265">
        <v>8</v>
      </c>
      <c r="J17265">
        <f t="shared" si="1862"/>
        <v>2055</v>
      </c>
    </row>
    <row r="17266" spans="1:10">
      <c r="A17266">
        <v>17956</v>
      </c>
      <c r="B17266" t="s">
        <v>735</v>
      </c>
      <c r="C17266" t="str">
        <f>VLOOKUP(B17266,Content!$B$2:$D18957,3,FALSE)</f>
        <v>fitness</v>
      </c>
      <c r="D17266" t="str">
        <f>VLOOKUP(B17266,Content!$B$2:$D18957,2,FALSE)</f>
        <v>photo</v>
      </c>
      <c r="E17266" t="s">
        <v>1044</v>
      </c>
      <c r="F17266">
        <f>VLOOKUP(E17266,ReactionTypes!$B$2:$D17281,3,FALSE)</f>
        <v>20</v>
      </c>
      <c r="G17266" t="str">
        <f>VLOOKUP(E17266,ReactionTypes!$B$2:$D17281,2,FALSE)</f>
        <v>neutral</v>
      </c>
      <c r="H17266" t="s">
        <v>1182</v>
      </c>
      <c r="I17266">
        <v>7</v>
      </c>
      <c r="J17266">
        <f t="shared" si="1862"/>
        <v>2116</v>
      </c>
    </row>
    <row r="17267" spans="1:10">
      <c r="A17267">
        <v>17957</v>
      </c>
      <c r="B17267" t="s">
        <v>735</v>
      </c>
      <c r="C17267" t="str">
        <f>VLOOKUP(B17267,Content!$B$2:$D18958,3,FALSE)</f>
        <v>fitness</v>
      </c>
      <c r="D17267" t="str">
        <f>VLOOKUP(B17267,Content!$B$2:$D18958,2,FALSE)</f>
        <v>photo</v>
      </c>
      <c r="E17267" t="s">
        <v>1039</v>
      </c>
      <c r="F17267">
        <f>VLOOKUP(E17267,ReactionTypes!$B$2:$D17282,3,FALSE)</f>
        <v>30</v>
      </c>
      <c r="G17267" t="str">
        <f>VLOOKUP(E17267,ReactionTypes!$B$2:$D17282,2,FALSE)</f>
        <v>positive</v>
      </c>
      <c r="H17267" t="s">
        <v>1215</v>
      </c>
      <c r="I17267">
        <v>1</v>
      </c>
      <c r="J17267">
        <f t="shared" si="1862"/>
        <v>2142</v>
      </c>
    </row>
    <row r="17268" spans="1:10">
      <c r="A17268">
        <v>17958</v>
      </c>
      <c r="B17268" t="s">
        <v>735</v>
      </c>
      <c r="C17268" t="str">
        <f>VLOOKUP(B17268,Content!$B$2:$D18959,3,FALSE)</f>
        <v>fitness</v>
      </c>
      <c r="D17268" t="str">
        <f>VLOOKUP(B17268,Content!$B$2:$D18959,2,FALSE)</f>
        <v>photo</v>
      </c>
      <c r="E17268" t="s">
        <v>1045</v>
      </c>
      <c r="F17268">
        <f>VLOOKUP(E17268,ReactionTypes!$B$2:$D17283,3,FALSE)</f>
        <v>75</v>
      </c>
      <c r="G17268" t="str">
        <f>VLOOKUP(E17268,ReactionTypes!$B$2:$D17283,2,FALSE)</f>
        <v>positive</v>
      </c>
      <c r="H17268" t="s">
        <v>1082</v>
      </c>
      <c r="I17268">
        <v>12</v>
      </c>
      <c r="J17268">
        <f t="shared" si="1862"/>
        <v>2099</v>
      </c>
    </row>
    <row r="17269" spans="1:10">
      <c r="A17269">
        <v>17959</v>
      </c>
      <c r="B17269" t="s">
        <v>735</v>
      </c>
      <c r="C17269" t="str">
        <f>VLOOKUP(B17269,Content!$B$2:$D18960,3,FALSE)</f>
        <v>fitness</v>
      </c>
      <c r="D17269" t="str">
        <f>VLOOKUP(B17269,Content!$B$2:$D18960,2,FALSE)</f>
        <v>photo</v>
      </c>
      <c r="E17269" t="s">
        <v>1040</v>
      </c>
      <c r="F17269">
        <f>VLOOKUP(E17269,ReactionTypes!$B$2:$D17284,3,FALSE)</f>
        <v>35</v>
      </c>
      <c r="G17269" t="str">
        <f>VLOOKUP(E17269,ReactionTypes!$B$2:$D17284,2,FALSE)</f>
        <v>neutral</v>
      </c>
      <c r="H17269" s="4">
        <v>43993</v>
      </c>
      <c r="I17269">
        <f t="shared" ref="I17269:I17270" si="1867">MONTH(H17269)</f>
        <v>6</v>
      </c>
      <c r="J17269">
        <f t="shared" si="1862"/>
        <v>2068</v>
      </c>
    </row>
    <row r="17270" spans="1:10">
      <c r="A17270">
        <v>17960</v>
      </c>
      <c r="B17270" t="s">
        <v>735</v>
      </c>
      <c r="C17270" t="str">
        <f>VLOOKUP(B17270,Content!$B$2:$D18961,3,FALSE)</f>
        <v>fitness</v>
      </c>
      <c r="D17270" t="str">
        <f>VLOOKUP(B17270,Content!$B$2:$D18961,2,FALSE)</f>
        <v>photo</v>
      </c>
      <c r="E17270" t="s">
        <v>1037</v>
      </c>
      <c r="F17270">
        <f>VLOOKUP(E17270,ReactionTypes!$B$2:$D17285,3,FALSE)</f>
        <v>10</v>
      </c>
      <c r="G17270" t="str">
        <f>VLOOKUP(E17270,ReactionTypes!$B$2:$D17285,2,FALSE)</f>
        <v>negative</v>
      </c>
      <c r="H17270" s="4">
        <v>44113</v>
      </c>
      <c r="I17270">
        <f t="shared" si="1867"/>
        <v>10</v>
      </c>
      <c r="J17270">
        <f t="shared" si="1862"/>
        <v>2087</v>
      </c>
    </row>
    <row r="17271" spans="1:10">
      <c r="A17271">
        <v>17961</v>
      </c>
      <c r="B17271" t="s">
        <v>735</v>
      </c>
      <c r="C17271" t="str">
        <f>VLOOKUP(B17271,Content!$B$2:$D18962,3,FALSE)</f>
        <v>fitness</v>
      </c>
      <c r="D17271" t="str">
        <f>VLOOKUP(B17271,Content!$B$2:$D18962,2,FALSE)</f>
        <v>photo</v>
      </c>
      <c r="E17271" t="s">
        <v>1045</v>
      </c>
      <c r="F17271">
        <f>VLOOKUP(E17271,ReactionTypes!$B$2:$D17286,3,FALSE)</f>
        <v>75</v>
      </c>
      <c r="G17271" t="str">
        <f>VLOOKUP(E17271,ReactionTypes!$B$2:$D17286,2,FALSE)</f>
        <v>positive</v>
      </c>
      <c r="H17271" t="s">
        <v>1066</v>
      </c>
      <c r="I17271">
        <v>8</v>
      </c>
      <c r="J17271">
        <f t="shared" si="1862"/>
        <v>2055</v>
      </c>
    </row>
    <row r="17272" spans="1:10">
      <c r="A17272">
        <v>17962</v>
      </c>
      <c r="B17272" t="s">
        <v>735</v>
      </c>
      <c r="C17272" t="str">
        <f>VLOOKUP(B17272,Content!$B$2:$D18963,3,FALSE)</f>
        <v>fitness</v>
      </c>
      <c r="D17272" t="str">
        <f>VLOOKUP(B17272,Content!$B$2:$D18963,2,FALSE)</f>
        <v>photo</v>
      </c>
      <c r="E17272" t="s">
        <v>1042</v>
      </c>
      <c r="F17272">
        <f>VLOOKUP(E17272,ReactionTypes!$B$2:$D17287,3,FALSE)</f>
        <v>5</v>
      </c>
      <c r="G17272" t="str">
        <f>VLOOKUP(E17272,ReactionTypes!$B$2:$D17287,2,FALSE)</f>
        <v>negative</v>
      </c>
      <c r="H17272" s="4">
        <v>44531</v>
      </c>
      <c r="I17272">
        <f t="shared" ref="I17272:I17273" si="1868">MONTH(H17272)</f>
        <v>12</v>
      </c>
      <c r="J17272">
        <f t="shared" si="1862"/>
        <v>2099</v>
      </c>
    </row>
    <row r="17273" spans="1:10">
      <c r="A17273">
        <v>17963</v>
      </c>
      <c r="B17273" t="s">
        <v>735</v>
      </c>
      <c r="C17273" t="str">
        <f>VLOOKUP(B17273,Content!$B$2:$D18964,3,FALSE)</f>
        <v>fitness</v>
      </c>
      <c r="D17273" t="str">
        <f>VLOOKUP(B17273,Content!$B$2:$D18964,2,FALSE)</f>
        <v>photo</v>
      </c>
      <c r="E17273" t="s">
        <v>1037</v>
      </c>
      <c r="F17273">
        <f>VLOOKUP(E17273,ReactionTypes!$B$2:$D17288,3,FALSE)</f>
        <v>10</v>
      </c>
      <c r="G17273" t="str">
        <f>VLOOKUP(E17273,ReactionTypes!$B$2:$D17288,2,FALSE)</f>
        <v>negative</v>
      </c>
      <c r="H17273" s="4">
        <v>43873</v>
      </c>
      <c r="I17273">
        <f t="shared" si="1868"/>
        <v>2</v>
      </c>
      <c r="J17273">
        <f t="shared" si="1862"/>
        <v>1890</v>
      </c>
    </row>
    <row r="17274" spans="1:10">
      <c r="A17274">
        <v>17964</v>
      </c>
      <c r="B17274" t="s">
        <v>735</v>
      </c>
      <c r="C17274" t="str">
        <f>VLOOKUP(B17274,Content!$B$2:$D18965,3,FALSE)</f>
        <v>fitness</v>
      </c>
      <c r="D17274" t="str">
        <f>VLOOKUP(B17274,Content!$B$2:$D18965,2,FALSE)</f>
        <v>photo</v>
      </c>
      <c r="E17274" t="s">
        <v>1039</v>
      </c>
      <c r="F17274">
        <f>VLOOKUP(E17274,ReactionTypes!$B$2:$D17289,3,FALSE)</f>
        <v>30</v>
      </c>
      <c r="G17274" t="str">
        <f>VLOOKUP(E17274,ReactionTypes!$B$2:$D17289,2,FALSE)</f>
        <v>positive</v>
      </c>
      <c r="H17274" t="s">
        <v>1158</v>
      </c>
      <c r="I17274">
        <v>9</v>
      </c>
      <c r="J17274">
        <f t="shared" si="1862"/>
        <v>1991</v>
      </c>
    </row>
    <row r="17275" spans="1:10">
      <c r="A17275">
        <v>17965</v>
      </c>
      <c r="B17275" t="s">
        <v>735</v>
      </c>
      <c r="C17275" t="str">
        <f>VLOOKUP(B17275,Content!$B$2:$D18966,3,FALSE)</f>
        <v>fitness</v>
      </c>
      <c r="D17275" t="str">
        <f>VLOOKUP(B17275,Content!$B$2:$D18966,2,FALSE)</f>
        <v>photo</v>
      </c>
      <c r="E17275" t="s">
        <v>1043</v>
      </c>
      <c r="F17275">
        <f>VLOOKUP(E17275,ReactionTypes!$B$2:$D17290,3,FALSE)</f>
        <v>65</v>
      </c>
      <c r="G17275" t="str">
        <f>VLOOKUP(E17275,ReactionTypes!$B$2:$D17290,2,FALSE)</f>
        <v>positive</v>
      </c>
      <c r="H17275" t="s">
        <v>1173</v>
      </c>
      <c r="I17275">
        <v>8</v>
      </c>
      <c r="J17275">
        <f t="shared" si="1862"/>
        <v>2055</v>
      </c>
    </row>
    <row r="17276" spans="1:10">
      <c r="A17276">
        <v>17966</v>
      </c>
      <c r="B17276" t="s">
        <v>735</v>
      </c>
      <c r="C17276" t="str">
        <f>VLOOKUP(B17276,Content!$B$2:$D18967,3,FALSE)</f>
        <v>fitness</v>
      </c>
      <c r="D17276" t="str">
        <f>VLOOKUP(B17276,Content!$B$2:$D18967,2,FALSE)</f>
        <v>photo</v>
      </c>
      <c r="E17276" t="s">
        <v>1036</v>
      </c>
      <c r="F17276">
        <f>VLOOKUP(E17276,ReactionTypes!$B$2:$D17291,3,FALSE)</f>
        <v>0</v>
      </c>
      <c r="G17276" t="str">
        <f>VLOOKUP(E17276,ReactionTypes!$B$2:$D17291,2,FALSE)</f>
        <v>negative</v>
      </c>
      <c r="H17276" s="4">
        <v>44050</v>
      </c>
      <c r="I17276">
        <f>MONTH(H17276)</f>
        <v>8</v>
      </c>
      <c r="J17276">
        <f t="shared" si="1862"/>
        <v>2055</v>
      </c>
    </row>
    <row r="17277" spans="1:10">
      <c r="A17277">
        <v>17967</v>
      </c>
      <c r="B17277" t="s">
        <v>735</v>
      </c>
      <c r="C17277" t="str">
        <f>VLOOKUP(B17277,Content!$B$2:$D18968,3,FALSE)</f>
        <v>fitness</v>
      </c>
      <c r="D17277" t="str">
        <f>VLOOKUP(B17277,Content!$B$2:$D18968,2,FALSE)</f>
        <v>photo</v>
      </c>
      <c r="E17277" t="s">
        <v>1047</v>
      </c>
      <c r="F17277">
        <f>VLOOKUP(E17277,ReactionTypes!$B$2:$D17292,3,FALSE)</f>
        <v>12</v>
      </c>
      <c r="G17277" t="str">
        <f>VLOOKUP(E17277,ReactionTypes!$B$2:$D17292,2,FALSE)</f>
        <v>negative</v>
      </c>
      <c r="H17277" t="s">
        <v>1122</v>
      </c>
      <c r="I17277">
        <v>9</v>
      </c>
      <c r="J17277">
        <f t="shared" si="1862"/>
        <v>1991</v>
      </c>
    </row>
    <row r="17278" spans="1:10">
      <c r="A17278">
        <v>17968</v>
      </c>
      <c r="B17278" t="s">
        <v>735</v>
      </c>
      <c r="C17278" t="str">
        <f>VLOOKUP(B17278,Content!$B$2:$D18969,3,FALSE)</f>
        <v>fitness</v>
      </c>
      <c r="D17278" t="str">
        <f>VLOOKUP(B17278,Content!$B$2:$D18969,2,FALSE)</f>
        <v>photo</v>
      </c>
      <c r="E17278" t="s">
        <v>1046</v>
      </c>
      <c r="F17278">
        <f>VLOOKUP(E17278,ReactionTypes!$B$2:$D17293,3,FALSE)</f>
        <v>45</v>
      </c>
      <c r="G17278" t="str">
        <f>VLOOKUP(E17278,ReactionTypes!$B$2:$D17293,2,FALSE)</f>
        <v>positive</v>
      </c>
      <c r="H17278" t="s">
        <v>1149</v>
      </c>
      <c r="I17278">
        <v>7</v>
      </c>
      <c r="J17278">
        <f t="shared" si="1862"/>
        <v>2116</v>
      </c>
    </row>
    <row r="17279" spans="1:10">
      <c r="A17279">
        <v>17969</v>
      </c>
      <c r="B17279" t="s">
        <v>735</v>
      </c>
      <c r="C17279" t="str">
        <f>VLOOKUP(B17279,Content!$B$2:$D18970,3,FALSE)</f>
        <v>fitness</v>
      </c>
      <c r="D17279" t="str">
        <f>VLOOKUP(B17279,Content!$B$2:$D18970,2,FALSE)</f>
        <v>photo</v>
      </c>
      <c r="E17279" t="s">
        <v>1048</v>
      </c>
      <c r="F17279">
        <f>VLOOKUP(E17279,ReactionTypes!$B$2:$D17294,3,FALSE)</f>
        <v>50</v>
      </c>
      <c r="G17279" t="str">
        <f>VLOOKUP(E17279,ReactionTypes!$B$2:$D17294,2,FALSE)</f>
        <v>positive</v>
      </c>
      <c r="H17279" s="4">
        <v>43838</v>
      </c>
      <c r="I17279">
        <f t="shared" ref="I17279:I17280" si="1869">MONTH(H17279)</f>
        <v>1</v>
      </c>
      <c r="J17279">
        <f t="shared" si="1862"/>
        <v>2142</v>
      </c>
    </row>
    <row r="17280" spans="1:10">
      <c r="A17280">
        <v>17970</v>
      </c>
      <c r="B17280" t="s">
        <v>735</v>
      </c>
      <c r="C17280" t="str">
        <f>VLOOKUP(B17280,Content!$B$2:$D18971,3,FALSE)</f>
        <v>fitness</v>
      </c>
      <c r="D17280" t="str">
        <f>VLOOKUP(B17280,Content!$B$2:$D18971,2,FALSE)</f>
        <v>photo</v>
      </c>
      <c r="E17280" t="s">
        <v>1037</v>
      </c>
      <c r="F17280">
        <f>VLOOKUP(E17280,ReactionTypes!$B$2:$D17295,3,FALSE)</f>
        <v>10</v>
      </c>
      <c r="G17280" t="str">
        <f>VLOOKUP(E17280,ReactionTypes!$B$2:$D17295,2,FALSE)</f>
        <v>negative</v>
      </c>
      <c r="H17280" s="4">
        <v>44019</v>
      </c>
      <c r="I17280">
        <f t="shared" si="1869"/>
        <v>7</v>
      </c>
      <c r="J17280">
        <f t="shared" si="1862"/>
        <v>2116</v>
      </c>
    </row>
    <row r="17281" spans="1:10">
      <c r="A17281">
        <v>17971</v>
      </c>
      <c r="B17281" t="s">
        <v>735</v>
      </c>
      <c r="C17281" t="str">
        <f>VLOOKUP(B17281,Content!$B$2:$D18972,3,FALSE)</f>
        <v>fitness</v>
      </c>
      <c r="D17281" t="str">
        <f>VLOOKUP(B17281,Content!$B$2:$D18972,2,FALSE)</f>
        <v>photo</v>
      </c>
      <c r="E17281" t="s">
        <v>1038</v>
      </c>
      <c r="F17281">
        <f>VLOOKUP(E17281,ReactionTypes!$B$2:$D17296,3,FALSE)</f>
        <v>15</v>
      </c>
      <c r="G17281" t="str">
        <f>VLOOKUP(E17281,ReactionTypes!$B$2:$D17296,2,FALSE)</f>
        <v>negative</v>
      </c>
      <c r="H17281" t="s">
        <v>1105</v>
      </c>
      <c r="I17281">
        <v>7</v>
      </c>
      <c r="J17281">
        <f t="shared" si="1862"/>
        <v>2116</v>
      </c>
    </row>
    <row r="17282" spans="1:10">
      <c r="A17282">
        <v>17972</v>
      </c>
      <c r="B17282" t="s">
        <v>735</v>
      </c>
      <c r="C17282" t="str">
        <f>VLOOKUP(B17282,Content!$B$2:$D18973,3,FALSE)</f>
        <v>fitness</v>
      </c>
      <c r="D17282" t="str">
        <f>VLOOKUP(B17282,Content!$B$2:$D18973,2,FALSE)</f>
        <v>photo</v>
      </c>
      <c r="E17282" t="s">
        <v>1038</v>
      </c>
      <c r="F17282">
        <f>VLOOKUP(E17282,ReactionTypes!$B$2:$D17297,3,FALSE)</f>
        <v>15</v>
      </c>
      <c r="G17282" t="str">
        <f>VLOOKUP(E17282,ReactionTypes!$B$2:$D17297,2,FALSE)</f>
        <v>negative</v>
      </c>
      <c r="H17282" t="s">
        <v>1125</v>
      </c>
      <c r="I17282">
        <v>11</v>
      </c>
      <c r="J17282">
        <f t="shared" si="1862"/>
        <v>2055</v>
      </c>
    </row>
    <row r="17283" spans="1:10">
      <c r="A17283">
        <v>17973</v>
      </c>
      <c r="B17283" t="s">
        <v>735</v>
      </c>
      <c r="C17283" t="str">
        <f>VLOOKUP(B17283,Content!$B$2:$D18974,3,FALSE)</f>
        <v>fitness</v>
      </c>
      <c r="D17283" t="str">
        <f>VLOOKUP(B17283,Content!$B$2:$D18974,2,FALSE)</f>
        <v>photo</v>
      </c>
      <c r="E17283" t="s">
        <v>1043</v>
      </c>
      <c r="F17283">
        <f>VLOOKUP(E17283,ReactionTypes!$B$2:$D17298,3,FALSE)</f>
        <v>65</v>
      </c>
      <c r="G17283" t="str">
        <f>VLOOKUP(E17283,ReactionTypes!$B$2:$D17298,2,FALSE)</f>
        <v>positive</v>
      </c>
      <c r="H17283" s="4">
        <v>44052</v>
      </c>
      <c r="I17283">
        <f>MONTH(H17283)</f>
        <v>8</v>
      </c>
      <c r="J17283">
        <f t="shared" ref="J17283:J17346" si="1870">COUNTIF($I$2:$I$24574,I17283)</f>
        <v>2055</v>
      </c>
    </row>
    <row r="17284" spans="1:10">
      <c r="A17284">
        <v>17974</v>
      </c>
      <c r="B17284" t="s">
        <v>735</v>
      </c>
      <c r="C17284" t="str">
        <f>VLOOKUP(B17284,Content!$B$2:$D18975,3,FALSE)</f>
        <v>fitness</v>
      </c>
      <c r="D17284" t="str">
        <f>VLOOKUP(B17284,Content!$B$2:$D18975,2,FALSE)</f>
        <v>photo</v>
      </c>
      <c r="E17284" t="s">
        <v>1044</v>
      </c>
      <c r="F17284">
        <f>VLOOKUP(E17284,ReactionTypes!$B$2:$D17299,3,FALSE)</f>
        <v>20</v>
      </c>
      <c r="G17284" t="str">
        <f>VLOOKUP(E17284,ReactionTypes!$B$2:$D17299,2,FALSE)</f>
        <v>neutral</v>
      </c>
      <c r="H17284" t="s">
        <v>1182</v>
      </c>
      <c r="I17284">
        <v>7</v>
      </c>
      <c r="J17284">
        <f t="shared" si="1870"/>
        <v>2116</v>
      </c>
    </row>
    <row r="17285" spans="1:10">
      <c r="A17285">
        <v>17975</v>
      </c>
      <c r="B17285" t="s">
        <v>735</v>
      </c>
      <c r="C17285" t="str">
        <f>VLOOKUP(B17285,Content!$B$2:$D18976,3,FALSE)</f>
        <v>fitness</v>
      </c>
      <c r="D17285" t="str">
        <f>VLOOKUP(B17285,Content!$B$2:$D18976,2,FALSE)</f>
        <v>photo</v>
      </c>
      <c r="E17285" t="s">
        <v>1037</v>
      </c>
      <c r="F17285">
        <f>VLOOKUP(E17285,ReactionTypes!$B$2:$D17300,3,FALSE)</f>
        <v>10</v>
      </c>
      <c r="G17285" t="str">
        <f>VLOOKUP(E17285,ReactionTypes!$B$2:$D17300,2,FALSE)</f>
        <v>negative</v>
      </c>
      <c r="H17285" s="4">
        <v>44412</v>
      </c>
      <c r="I17285">
        <f>MONTH(H17285)</f>
        <v>8</v>
      </c>
      <c r="J17285">
        <f t="shared" si="1870"/>
        <v>2055</v>
      </c>
    </row>
    <row r="17286" spans="1:10">
      <c r="A17286">
        <v>17976</v>
      </c>
      <c r="B17286" t="s">
        <v>735</v>
      </c>
      <c r="C17286" t="str">
        <f>VLOOKUP(B17286,Content!$B$2:$D18977,3,FALSE)</f>
        <v>fitness</v>
      </c>
      <c r="D17286" t="str">
        <f>VLOOKUP(B17286,Content!$B$2:$D18977,2,FALSE)</f>
        <v>photo</v>
      </c>
      <c r="E17286" t="s">
        <v>1049</v>
      </c>
      <c r="F17286">
        <f>VLOOKUP(E17286,ReactionTypes!$B$2:$D17301,3,FALSE)</f>
        <v>60</v>
      </c>
      <c r="G17286" t="str">
        <f>VLOOKUP(E17286,ReactionTypes!$B$2:$D17301,2,FALSE)</f>
        <v>positive</v>
      </c>
      <c r="H17286" t="s">
        <v>1076</v>
      </c>
      <c r="I17286">
        <v>9</v>
      </c>
      <c r="J17286">
        <f t="shared" si="1870"/>
        <v>1991</v>
      </c>
    </row>
    <row r="17287" spans="1:10">
      <c r="A17287">
        <v>17977</v>
      </c>
      <c r="B17287" t="s">
        <v>735</v>
      </c>
      <c r="C17287" t="str">
        <f>VLOOKUP(B17287,Content!$B$2:$D18978,3,FALSE)</f>
        <v>fitness</v>
      </c>
      <c r="D17287" t="str">
        <f>VLOOKUP(B17287,Content!$B$2:$D18978,2,FALSE)</f>
        <v>photo</v>
      </c>
      <c r="E17287" t="s">
        <v>1044</v>
      </c>
      <c r="F17287">
        <f>VLOOKUP(E17287,ReactionTypes!$B$2:$D17302,3,FALSE)</f>
        <v>20</v>
      </c>
      <c r="G17287" t="str">
        <f>VLOOKUP(E17287,ReactionTypes!$B$2:$D17302,2,FALSE)</f>
        <v>neutral</v>
      </c>
      <c r="H17287" t="s">
        <v>1181</v>
      </c>
      <c r="I17287">
        <v>6</v>
      </c>
      <c r="J17287">
        <f t="shared" si="1870"/>
        <v>2068</v>
      </c>
    </row>
    <row r="17288" spans="1:10">
      <c r="A17288">
        <v>17978</v>
      </c>
      <c r="B17288" t="s">
        <v>735</v>
      </c>
      <c r="C17288" t="str">
        <f>VLOOKUP(B17288,Content!$B$2:$D18979,3,FALSE)</f>
        <v>fitness</v>
      </c>
      <c r="D17288" t="str">
        <f>VLOOKUP(B17288,Content!$B$2:$D18979,2,FALSE)</f>
        <v>photo</v>
      </c>
      <c r="E17288" t="s">
        <v>1050</v>
      </c>
      <c r="F17288">
        <f>VLOOKUP(E17288,ReactionTypes!$B$2:$D17303,3,FALSE)</f>
        <v>70</v>
      </c>
      <c r="G17288" t="str">
        <f>VLOOKUP(E17288,ReactionTypes!$B$2:$D17303,2,FALSE)</f>
        <v>positive</v>
      </c>
      <c r="H17288" t="s">
        <v>1132</v>
      </c>
      <c r="I17288">
        <v>10</v>
      </c>
      <c r="J17288">
        <f t="shared" si="1870"/>
        <v>2087</v>
      </c>
    </row>
    <row r="17289" spans="1:10">
      <c r="A17289">
        <v>17979</v>
      </c>
      <c r="B17289" t="s">
        <v>735</v>
      </c>
      <c r="C17289" t="str">
        <f>VLOOKUP(B17289,Content!$B$2:$D18980,3,FALSE)</f>
        <v>fitness</v>
      </c>
      <c r="D17289" t="str">
        <f>VLOOKUP(B17289,Content!$B$2:$D18980,2,FALSE)</f>
        <v>photo</v>
      </c>
      <c r="E17289" t="s">
        <v>1038</v>
      </c>
      <c r="F17289">
        <f>VLOOKUP(E17289,ReactionTypes!$B$2:$D17304,3,FALSE)</f>
        <v>15</v>
      </c>
      <c r="G17289" t="str">
        <f>VLOOKUP(E17289,ReactionTypes!$B$2:$D17304,2,FALSE)</f>
        <v>negative</v>
      </c>
      <c r="H17289" t="s">
        <v>1086</v>
      </c>
      <c r="I17289">
        <v>10</v>
      </c>
      <c r="J17289">
        <f t="shared" si="1870"/>
        <v>2087</v>
      </c>
    </row>
    <row r="17290" spans="1:10">
      <c r="A17290">
        <v>17980</v>
      </c>
      <c r="B17290" t="s">
        <v>735</v>
      </c>
      <c r="C17290" t="str">
        <f>VLOOKUP(B17290,Content!$B$2:$D18981,3,FALSE)</f>
        <v>fitness</v>
      </c>
      <c r="D17290" t="str">
        <f>VLOOKUP(B17290,Content!$B$2:$D18981,2,FALSE)</f>
        <v>photo</v>
      </c>
      <c r="E17290" t="s">
        <v>1048</v>
      </c>
      <c r="F17290">
        <f>VLOOKUP(E17290,ReactionTypes!$B$2:$D17305,3,FALSE)</f>
        <v>50</v>
      </c>
      <c r="G17290" t="str">
        <f>VLOOKUP(E17290,ReactionTypes!$B$2:$D17305,2,FALSE)</f>
        <v>positive</v>
      </c>
      <c r="H17290" t="s">
        <v>1117</v>
      </c>
      <c r="I17290">
        <v>8</v>
      </c>
      <c r="J17290">
        <f t="shared" si="1870"/>
        <v>2055</v>
      </c>
    </row>
    <row r="17291" spans="1:10">
      <c r="A17291">
        <v>17981</v>
      </c>
      <c r="B17291" t="s">
        <v>735</v>
      </c>
      <c r="C17291" t="str">
        <f>VLOOKUP(B17291,Content!$B$2:$D18982,3,FALSE)</f>
        <v>fitness</v>
      </c>
      <c r="D17291" t="str">
        <f>VLOOKUP(B17291,Content!$B$2:$D18982,2,FALSE)</f>
        <v>photo</v>
      </c>
      <c r="E17291" t="s">
        <v>1038</v>
      </c>
      <c r="F17291">
        <f>VLOOKUP(E17291,ReactionTypes!$B$2:$D17306,3,FALSE)</f>
        <v>15</v>
      </c>
      <c r="G17291" t="str">
        <f>VLOOKUP(E17291,ReactionTypes!$B$2:$D17306,2,FALSE)</f>
        <v>negative</v>
      </c>
      <c r="H17291" t="s">
        <v>1166</v>
      </c>
      <c r="I17291">
        <v>11</v>
      </c>
      <c r="J17291">
        <f t="shared" si="1870"/>
        <v>2055</v>
      </c>
    </row>
    <row r="17292" spans="1:10">
      <c r="A17292">
        <v>17983</v>
      </c>
      <c r="B17292" t="s">
        <v>736</v>
      </c>
      <c r="C17292" t="str">
        <f>VLOOKUP(B17292,Content!$B$2:$D18984,3,FALSE)</f>
        <v>culture</v>
      </c>
      <c r="D17292" t="str">
        <f>VLOOKUP(B17292,Content!$B$2:$D18984,2,FALSE)</f>
        <v>audio</v>
      </c>
      <c r="E17292" t="s">
        <v>1050</v>
      </c>
      <c r="F17292">
        <f>VLOOKUP(E17292,ReactionTypes!$B$2:$D17307,3,FALSE)</f>
        <v>70</v>
      </c>
      <c r="G17292" t="str">
        <f>VLOOKUP(E17292,ReactionTypes!$B$2:$D17307,2,FALSE)</f>
        <v>positive</v>
      </c>
      <c r="H17292" t="s">
        <v>1241</v>
      </c>
      <c r="I17292">
        <v>4</v>
      </c>
      <c r="J17292">
        <f t="shared" si="1870"/>
        <v>1978</v>
      </c>
    </row>
    <row r="17293" spans="1:10">
      <c r="A17293">
        <v>17984</v>
      </c>
      <c r="B17293" t="s">
        <v>736</v>
      </c>
      <c r="C17293" t="str">
        <f>VLOOKUP(B17293,Content!$B$2:$D18985,3,FALSE)</f>
        <v>culture</v>
      </c>
      <c r="D17293" t="str">
        <f>VLOOKUP(B17293,Content!$B$2:$D18985,2,FALSE)</f>
        <v>audio</v>
      </c>
      <c r="E17293" t="s">
        <v>1044</v>
      </c>
      <c r="F17293">
        <f>VLOOKUP(E17293,ReactionTypes!$B$2:$D17308,3,FALSE)</f>
        <v>20</v>
      </c>
      <c r="G17293" t="str">
        <f>VLOOKUP(E17293,ReactionTypes!$B$2:$D17308,2,FALSE)</f>
        <v>neutral</v>
      </c>
      <c r="H17293" t="s">
        <v>1097</v>
      </c>
      <c r="I17293">
        <v>8</v>
      </c>
      <c r="J17293">
        <f t="shared" si="1870"/>
        <v>2055</v>
      </c>
    </row>
    <row r="17294" spans="1:10">
      <c r="A17294">
        <v>17985</v>
      </c>
      <c r="B17294" t="s">
        <v>736</v>
      </c>
      <c r="C17294" t="str">
        <f>VLOOKUP(B17294,Content!$B$2:$D18986,3,FALSE)</f>
        <v>culture</v>
      </c>
      <c r="D17294" t="str">
        <f>VLOOKUP(B17294,Content!$B$2:$D18986,2,FALSE)</f>
        <v>audio</v>
      </c>
      <c r="E17294" t="s">
        <v>1038</v>
      </c>
      <c r="F17294">
        <f>VLOOKUP(E17294,ReactionTypes!$B$2:$D17309,3,FALSE)</f>
        <v>15</v>
      </c>
      <c r="G17294" t="str">
        <f>VLOOKUP(E17294,ReactionTypes!$B$2:$D17309,2,FALSE)</f>
        <v>negative</v>
      </c>
      <c r="H17294" t="s">
        <v>1190</v>
      </c>
      <c r="I17294">
        <v>1</v>
      </c>
      <c r="J17294">
        <f t="shared" si="1870"/>
        <v>2142</v>
      </c>
    </row>
    <row r="17295" spans="1:10">
      <c r="A17295">
        <v>17986</v>
      </c>
      <c r="B17295" t="s">
        <v>736</v>
      </c>
      <c r="C17295" t="str">
        <f>VLOOKUP(B17295,Content!$B$2:$D18987,3,FALSE)</f>
        <v>culture</v>
      </c>
      <c r="D17295" t="str">
        <f>VLOOKUP(B17295,Content!$B$2:$D18987,2,FALSE)</f>
        <v>audio</v>
      </c>
      <c r="E17295" t="s">
        <v>1038</v>
      </c>
      <c r="F17295">
        <f>VLOOKUP(E17295,ReactionTypes!$B$2:$D17310,3,FALSE)</f>
        <v>15</v>
      </c>
      <c r="G17295" t="str">
        <f>VLOOKUP(E17295,ReactionTypes!$B$2:$D17310,2,FALSE)</f>
        <v>negative</v>
      </c>
      <c r="H17295" t="s">
        <v>1248</v>
      </c>
      <c r="I17295">
        <v>4</v>
      </c>
      <c r="J17295">
        <f t="shared" si="1870"/>
        <v>1978</v>
      </c>
    </row>
    <row r="17296" spans="1:10">
      <c r="A17296">
        <v>17987</v>
      </c>
      <c r="B17296" t="s">
        <v>736</v>
      </c>
      <c r="C17296" t="str">
        <f>VLOOKUP(B17296,Content!$B$2:$D18988,3,FALSE)</f>
        <v>culture</v>
      </c>
      <c r="D17296" t="str">
        <f>VLOOKUP(B17296,Content!$B$2:$D18988,2,FALSE)</f>
        <v>audio</v>
      </c>
      <c r="E17296" t="s">
        <v>1048</v>
      </c>
      <c r="F17296">
        <f>VLOOKUP(E17296,ReactionTypes!$B$2:$D17311,3,FALSE)</f>
        <v>50</v>
      </c>
      <c r="G17296" t="str">
        <f>VLOOKUP(E17296,ReactionTypes!$B$2:$D17311,2,FALSE)</f>
        <v>positive</v>
      </c>
      <c r="H17296" s="4">
        <v>44378</v>
      </c>
      <c r="I17296">
        <f>MONTH(H17296)</f>
        <v>7</v>
      </c>
      <c r="J17296">
        <f t="shared" si="1870"/>
        <v>2116</v>
      </c>
    </row>
    <row r="17297" spans="1:10">
      <c r="A17297">
        <v>17988</v>
      </c>
      <c r="B17297" t="s">
        <v>736</v>
      </c>
      <c r="C17297" t="str">
        <f>VLOOKUP(B17297,Content!$B$2:$D18989,3,FALSE)</f>
        <v>culture</v>
      </c>
      <c r="D17297" t="str">
        <f>VLOOKUP(B17297,Content!$B$2:$D18989,2,FALSE)</f>
        <v>audio</v>
      </c>
      <c r="E17297" t="s">
        <v>1048</v>
      </c>
      <c r="F17297">
        <f>VLOOKUP(E17297,ReactionTypes!$B$2:$D17312,3,FALSE)</f>
        <v>50</v>
      </c>
      <c r="G17297" t="str">
        <f>VLOOKUP(E17297,ReactionTypes!$B$2:$D17312,2,FALSE)</f>
        <v>positive</v>
      </c>
      <c r="H17297" t="s">
        <v>1121</v>
      </c>
      <c r="I17297">
        <v>7</v>
      </c>
      <c r="J17297">
        <f t="shared" si="1870"/>
        <v>2116</v>
      </c>
    </row>
    <row r="17298" spans="1:10">
      <c r="A17298">
        <v>17989</v>
      </c>
      <c r="B17298" t="s">
        <v>736</v>
      </c>
      <c r="C17298" t="str">
        <f>VLOOKUP(B17298,Content!$B$2:$D18990,3,FALSE)</f>
        <v>culture</v>
      </c>
      <c r="D17298" t="str">
        <f>VLOOKUP(B17298,Content!$B$2:$D18990,2,FALSE)</f>
        <v>audio</v>
      </c>
      <c r="E17298" t="s">
        <v>1043</v>
      </c>
      <c r="F17298">
        <f>VLOOKUP(E17298,ReactionTypes!$B$2:$D17313,3,FALSE)</f>
        <v>65</v>
      </c>
      <c r="G17298" t="str">
        <f>VLOOKUP(E17298,ReactionTypes!$B$2:$D17313,2,FALSE)</f>
        <v>positive</v>
      </c>
      <c r="H17298" t="s">
        <v>1279</v>
      </c>
      <c r="I17298">
        <v>3</v>
      </c>
      <c r="J17298">
        <f t="shared" si="1870"/>
        <v>1982</v>
      </c>
    </row>
    <row r="17299" spans="1:10">
      <c r="A17299">
        <v>17990</v>
      </c>
      <c r="B17299" t="s">
        <v>736</v>
      </c>
      <c r="C17299" t="str">
        <f>VLOOKUP(B17299,Content!$B$2:$D18991,3,FALSE)</f>
        <v>culture</v>
      </c>
      <c r="D17299" t="str">
        <f>VLOOKUP(B17299,Content!$B$2:$D18991,2,FALSE)</f>
        <v>audio</v>
      </c>
      <c r="E17299" t="s">
        <v>1048</v>
      </c>
      <c r="F17299">
        <f>VLOOKUP(E17299,ReactionTypes!$B$2:$D17314,3,FALSE)</f>
        <v>50</v>
      </c>
      <c r="G17299" t="str">
        <f>VLOOKUP(E17299,ReactionTypes!$B$2:$D17314,2,FALSE)</f>
        <v>positive</v>
      </c>
      <c r="H17299" s="4">
        <v>44201</v>
      </c>
      <c r="I17299">
        <f>MONTH(H17299)</f>
        <v>1</v>
      </c>
      <c r="J17299">
        <f t="shared" si="1870"/>
        <v>2142</v>
      </c>
    </row>
    <row r="17300" spans="1:10">
      <c r="A17300">
        <v>17991</v>
      </c>
      <c r="B17300" t="s">
        <v>736</v>
      </c>
      <c r="C17300" t="str">
        <f>VLOOKUP(B17300,Content!$B$2:$D18992,3,FALSE)</f>
        <v>culture</v>
      </c>
      <c r="D17300" t="str">
        <f>VLOOKUP(B17300,Content!$B$2:$D18992,2,FALSE)</f>
        <v>audio</v>
      </c>
      <c r="E17300" t="s">
        <v>1051</v>
      </c>
      <c r="F17300">
        <f>VLOOKUP(E17300,ReactionTypes!$B$2:$D17315,3,FALSE)</f>
        <v>72</v>
      </c>
      <c r="G17300" t="str">
        <f>VLOOKUP(E17300,ReactionTypes!$B$2:$D17315,2,FALSE)</f>
        <v>positive</v>
      </c>
      <c r="H17300" t="s">
        <v>1172</v>
      </c>
      <c r="I17300">
        <v>9</v>
      </c>
      <c r="J17300">
        <f t="shared" si="1870"/>
        <v>1991</v>
      </c>
    </row>
    <row r="17301" spans="1:10">
      <c r="A17301">
        <v>17992</v>
      </c>
      <c r="B17301" t="s">
        <v>736</v>
      </c>
      <c r="C17301" t="str">
        <f>VLOOKUP(B17301,Content!$B$2:$D18993,3,FALSE)</f>
        <v>culture</v>
      </c>
      <c r="D17301" t="str">
        <f>VLOOKUP(B17301,Content!$B$2:$D18993,2,FALSE)</f>
        <v>audio</v>
      </c>
      <c r="E17301" t="s">
        <v>1046</v>
      </c>
      <c r="F17301">
        <f>VLOOKUP(E17301,ReactionTypes!$B$2:$D17316,3,FALSE)</f>
        <v>45</v>
      </c>
      <c r="G17301" t="str">
        <f>VLOOKUP(E17301,ReactionTypes!$B$2:$D17316,2,FALSE)</f>
        <v>positive</v>
      </c>
      <c r="H17301" s="4">
        <v>44531</v>
      </c>
      <c r="I17301">
        <f t="shared" ref="I17301:I17302" si="1871">MONTH(H17301)</f>
        <v>12</v>
      </c>
      <c r="J17301">
        <f t="shared" si="1870"/>
        <v>2099</v>
      </c>
    </row>
    <row r="17302" spans="1:10">
      <c r="A17302">
        <v>17993</v>
      </c>
      <c r="B17302" t="s">
        <v>736</v>
      </c>
      <c r="C17302" t="str">
        <f>VLOOKUP(B17302,Content!$B$2:$D18994,3,FALSE)</f>
        <v>culture</v>
      </c>
      <c r="D17302" t="str">
        <f>VLOOKUP(B17302,Content!$B$2:$D18994,2,FALSE)</f>
        <v>audio</v>
      </c>
      <c r="E17302" t="s">
        <v>1037</v>
      </c>
      <c r="F17302">
        <f>VLOOKUP(E17302,ReactionTypes!$B$2:$D17317,3,FALSE)</f>
        <v>10</v>
      </c>
      <c r="G17302" t="str">
        <f>VLOOKUP(E17302,ReactionTypes!$B$2:$D17317,2,FALSE)</f>
        <v>negative</v>
      </c>
      <c r="H17302" s="4">
        <v>43840</v>
      </c>
      <c r="I17302">
        <f t="shared" si="1871"/>
        <v>1</v>
      </c>
      <c r="J17302">
        <f t="shared" si="1870"/>
        <v>2142</v>
      </c>
    </row>
    <row r="17303" spans="1:10">
      <c r="A17303">
        <v>17994</v>
      </c>
      <c r="B17303" t="s">
        <v>736</v>
      </c>
      <c r="C17303" t="str">
        <f>VLOOKUP(B17303,Content!$B$2:$D18995,3,FALSE)</f>
        <v>culture</v>
      </c>
      <c r="D17303" t="str">
        <f>VLOOKUP(B17303,Content!$B$2:$D18995,2,FALSE)</f>
        <v>audio</v>
      </c>
      <c r="E17303" t="s">
        <v>1049</v>
      </c>
      <c r="F17303">
        <f>VLOOKUP(E17303,ReactionTypes!$B$2:$D17318,3,FALSE)</f>
        <v>60</v>
      </c>
      <c r="G17303" t="str">
        <f>VLOOKUP(E17303,ReactionTypes!$B$2:$D17318,2,FALSE)</f>
        <v>positive</v>
      </c>
      <c r="H17303" t="s">
        <v>1212</v>
      </c>
      <c r="I17303">
        <v>3</v>
      </c>
      <c r="J17303">
        <f t="shared" si="1870"/>
        <v>1982</v>
      </c>
    </row>
    <row r="17304" spans="1:10">
      <c r="A17304">
        <v>17995</v>
      </c>
      <c r="B17304" t="s">
        <v>736</v>
      </c>
      <c r="C17304" t="str">
        <f>VLOOKUP(B17304,Content!$B$2:$D18996,3,FALSE)</f>
        <v>culture</v>
      </c>
      <c r="D17304" t="str">
        <f>VLOOKUP(B17304,Content!$B$2:$D18996,2,FALSE)</f>
        <v>audio</v>
      </c>
      <c r="E17304" t="s">
        <v>1050</v>
      </c>
      <c r="F17304">
        <f>VLOOKUP(E17304,ReactionTypes!$B$2:$D17319,3,FALSE)</f>
        <v>70</v>
      </c>
      <c r="G17304" t="str">
        <f>VLOOKUP(E17304,ReactionTypes!$B$2:$D17319,2,FALSE)</f>
        <v>positive</v>
      </c>
      <c r="H17304" s="4">
        <v>44200</v>
      </c>
      <c r="I17304">
        <f>MONTH(H17304)</f>
        <v>1</v>
      </c>
      <c r="J17304">
        <f t="shared" si="1870"/>
        <v>2142</v>
      </c>
    </row>
    <row r="17305" spans="1:10">
      <c r="A17305">
        <v>17996</v>
      </c>
      <c r="B17305" t="s">
        <v>736</v>
      </c>
      <c r="C17305" t="str">
        <f>VLOOKUP(B17305,Content!$B$2:$D18997,3,FALSE)</f>
        <v>culture</v>
      </c>
      <c r="D17305" t="str">
        <f>VLOOKUP(B17305,Content!$B$2:$D18997,2,FALSE)</f>
        <v>audio</v>
      </c>
      <c r="E17305" t="s">
        <v>1039</v>
      </c>
      <c r="F17305">
        <f>VLOOKUP(E17305,ReactionTypes!$B$2:$D17320,3,FALSE)</f>
        <v>30</v>
      </c>
      <c r="G17305" t="str">
        <f>VLOOKUP(E17305,ReactionTypes!$B$2:$D17320,2,FALSE)</f>
        <v>positive</v>
      </c>
      <c r="H17305" t="s">
        <v>1097</v>
      </c>
      <c r="I17305">
        <v>8</v>
      </c>
      <c r="J17305">
        <f t="shared" si="1870"/>
        <v>2055</v>
      </c>
    </row>
    <row r="17306" spans="1:10">
      <c r="A17306">
        <v>17997</v>
      </c>
      <c r="B17306" t="s">
        <v>736</v>
      </c>
      <c r="C17306" t="str">
        <f>VLOOKUP(B17306,Content!$B$2:$D18998,3,FALSE)</f>
        <v>culture</v>
      </c>
      <c r="D17306" t="str">
        <f>VLOOKUP(B17306,Content!$B$2:$D18998,2,FALSE)</f>
        <v>audio</v>
      </c>
      <c r="E17306" t="s">
        <v>1044</v>
      </c>
      <c r="F17306">
        <f>VLOOKUP(E17306,ReactionTypes!$B$2:$D17321,3,FALSE)</f>
        <v>20</v>
      </c>
      <c r="G17306" t="str">
        <f>VLOOKUP(E17306,ReactionTypes!$B$2:$D17321,2,FALSE)</f>
        <v>neutral</v>
      </c>
      <c r="H17306" t="s">
        <v>1155</v>
      </c>
      <c r="I17306">
        <v>12</v>
      </c>
      <c r="J17306">
        <f t="shared" si="1870"/>
        <v>2099</v>
      </c>
    </row>
    <row r="17307" spans="1:10">
      <c r="A17307">
        <v>17998</v>
      </c>
      <c r="B17307" t="s">
        <v>736</v>
      </c>
      <c r="C17307" t="str">
        <f>VLOOKUP(B17307,Content!$B$2:$D18999,3,FALSE)</f>
        <v>culture</v>
      </c>
      <c r="D17307" t="str">
        <f>VLOOKUP(B17307,Content!$B$2:$D18999,2,FALSE)</f>
        <v>audio</v>
      </c>
      <c r="E17307" t="s">
        <v>1047</v>
      </c>
      <c r="F17307">
        <f>VLOOKUP(E17307,ReactionTypes!$B$2:$D17322,3,FALSE)</f>
        <v>12</v>
      </c>
      <c r="G17307" t="str">
        <f>VLOOKUP(E17307,ReactionTypes!$B$2:$D17322,2,FALSE)</f>
        <v>negative</v>
      </c>
      <c r="H17307" t="s">
        <v>1126</v>
      </c>
      <c r="I17307">
        <v>12</v>
      </c>
      <c r="J17307">
        <f t="shared" si="1870"/>
        <v>2099</v>
      </c>
    </row>
    <row r="17308" spans="1:10">
      <c r="A17308">
        <v>17999</v>
      </c>
      <c r="B17308" t="s">
        <v>736</v>
      </c>
      <c r="C17308" t="str">
        <f>VLOOKUP(B17308,Content!$B$2:$D19000,3,FALSE)</f>
        <v>culture</v>
      </c>
      <c r="D17308" t="str">
        <f>VLOOKUP(B17308,Content!$B$2:$D19000,2,FALSE)</f>
        <v>audio</v>
      </c>
      <c r="E17308" t="s">
        <v>1040</v>
      </c>
      <c r="F17308">
        <f>VLOOKUP(E17308,ReactionTypes!$B$2:$D17323,3,FALSE)</f>
        <v>35</v>
      </c>
      <c r="G17308" t="str">
        <f>VLOOKUP(E17308,ReactionTypes!$B$2:$D17323,2,FALSE)</f>
        <v>neutral</v>
      </c>
      <c r="H17308" s="4">
        <v>44143</v>
      </c>
      <c r="I17308">
        <f>MONTH(H17308)</f>
        <v>11</v>
      </c>
      <c r="J17308">
        <f t="shared" si="1870"/>
        <v>2055</v>
      </c>
    </row>
    <row r="17309" spans="1:10">
      <c r="A17309">
        <v>18000</v>
      </c>
      <c r="B17309" t="s">
        <v>736</v>
      </c>
      <c r="C17309" t="str">
        <f>VLOOKUP(B17309,Content!$B$2:$D19001,3,FALSE)</f>
        <v>culture</v>
      </c>
      <c r="D17309" t="str">
        <f>VLOOKUP(B17309,Content!$B$2:$D19001,2,FALSE)</f>
        <v>audio</v>
      </c>
      <c r="E17309" t="s">
        <v>1044</v>
      </c>
      <c r="F17309">
        <f>VLOOKUP(E17309,ReactionTypes!$B$2:$D17324,3,FALSE)</f>
        <v>20</v>
      </c>
      <c r="G17309" t="str">
        <f>VLOOKUP(E17309,ReactionTypes!$B$2:$D17324,2,FALSE)</f>
        <v>neutral</v>
      </c>
      <c r="H17309" t="s">
        <v>1187</v>
      </c>
      <c r="I17309">
        <v>1</v>
      </c>
      <c r="J17309">
        <f t="shared" si="1870"/>
        <v>2142</v>
      </c>
    </row>
    <row r="17310" spans="1:10">
      <c r="A17310">
        <v>18001</v>
      </c>
      <c r="B17310" t="s">
        <v>736</v>
      </c>
      <c r="C17310" t="str">
        <f>VLOOKUP(B17310,Content!$B$2:$D19002,3,FALSE)</f>
        <v>culture</v>
      </c>
      <c r="D17310" t="str">
        <f>VLOOKUP(B17310,Content!$B$2:$D19002,2,FALSE)</f>
        <v>audio</v>
      </c>
      <c r="E17310" t="s">
        <v>1046</v>
      </c>
      <c r="F17310">
        <f>VLOOKUP(E17310,ReactionTypes!$B$2:$D17325,3,FALSE)</f>
        <v>45</v>
      </c>
      <c r="G17310" t="str">
        <f>VLOOKUP(E17310,ReactionTypes!$B$2:$D17325,2,FALSE)</f>
        <v>positive</v>
      </c>
      <c r="H17310" t="s">
        <v>1283</v>
      </c>
      <c r="I17310">
        <v>7</v>
      </c>
      <c r="J17310">
        <f t="shared" si="1870"/>
        <v>2116</v>
      </c>
    </row>
    <row r="17311" spans="1:10">
      <c r="A17311">
        <v>18002</v>
      </c>
      <c r="B17311" t="s">
        <v>736</v>
      </c>
      <c r="C17311" t="str">
        <f>VLOOKUP(B17311,Content!$B$2:$D19003,3,FALSE)</f>
        <v>culture</v>
      </c>
      <c r="D17311" t="str">
        <f>VLOOKUP(B17311,Content!$B$2:$D19003,2,FALSE)</f>
        <v>audio</v>
      </c>
      <c r="E17311" t="s">
        <v>1040</v>
      </c>
      <c r="F17311">
        <f>VLOOKUP(E17311,ReactionTypes!$B$2:$D17326,3,FALSE)</f>
        <v>35</v>
      </c>
      <c r="G17311" t="str">
        <f>VLOOKUP(E17311,ReactionTypes!$B$2:$D17326,2,FALSE)</f>
        <v>neutral</v>
      </c>
      <c r="H17311" t="s">
        <v>1202</v>
      </c>
      <c r="I17311">
        <v>4</v>
      </c>
      <c r="J17311">
        <f t="shared" si="1870"/>
        <v>1978</v>
      </c>
    </row>
    <row r="17312" spans="1:10">
      <c r="A17312">
        <v>18003</v>
      </c>
      <c r="B17312" t="s">
        <v>736</v>
      </c>
      <c r="C17312" t="str">
        <f>VLOOKUP(B17312,Content!$B$2:$D19004,3,FALSE)</f>
        <v>culture</v>
      </c>
      <c r="D17312" t="str">
        <f>VLOOKUP(B17312,Content!$B$2:$D19004,2,FALSE)</f>
        <v>audio</v>
      </c>
      <c r="E17312" t="s">
        <v>1048</v>
      </c>
      <c r="F17312">
        <f>VLOOKUP(E17312,ReactionTypes!$B$2:$D17327,3,FALSE)</f>
        <v>50</v>
      </c>
      <c r="G17312" t="str">
        <f>VLOOKUP(E17312,ReactionTypes!$B$2:$D17327,2,FALSE)</f>
        <v>positive</v>
      </c>
      <c r="H17312" s="4">
        <v>44532</v>
      </c>
      <c r="I17312">
        <f>MONTH(H17312)</f>
        <v>12</v>
      </c>
      <c r="J17312">
        <f t="shared" si="1870"/>
        <v>2099</v>
      </c>
    </row>
    <row r="17313" spans="1:10">
      <c r="A17313">
        <v>18004</v>
      </c>
      <c r="B17313" t="s">
        <v>736</v>
      </c>
      <c r="C17313" t="str">
        <f>VLOOKUP(B17313,Content!$B$2:$D19005,3,FALSE)</f>
        <v>culture</v>
      </c>
      <c r="D17313" t="str">
        <f>VLOOKUP(B17313,Content!$B$2:$D19005,2,FALSE)</f>
        <v>audio</v>
      </c>
      <c r="E17313" t="s">
        <v>1044</v>
      </c>
      <c r="F17313">
        <f>VLOOKUP(E17313,ReactionTypes!$B$2:$D17328,3,FALSE)</f>
        <v>20</v>
      </c>
      <c r="G17313" t="str">
        <f>VLOOKUP(E17313,ReactionTypes!$B$2:$D17328,2,FALSE)</f>
        <v>neutral</v>
      </c>
      <c r="H17313" t="s">
        <v>1249</v>
      </c>
      <c r="I17313">
        <v>6</v>
      </c>
      <c r="J17313">
        <f t="shared" si="1870"/>
        <v>2068</v>
      </c>
    </row>
    <row r="17314" spans="1:10">
      <c r="A17314">
        <v>18005</v>
      </c>
      <c r="B17314" t="s">
        <v>736</v>
      </c>
      <c r="C17314" t="str">
        <f>VLOOKUP(B17314,Content!$B$2:$D19006,3,FALSE)</f>
        <v>culture</v>
      </c>
      <c r="D17314" t="str">
        <f>VLOOKUP(B17314,Content!$B$2:$D19006,2,FALSE)</f>
        <v>audio</v>
      </c>
      <c r="E17314" t="s">
        <v>1042</v>
      </c>
      <c r="F17314">
        <f>VLOOKUP(E17314,ReactionTypes!$B$2:$D17329,3,FALSE)</f>
        <v>5</v>
      </c>
      <c r="G17314" t="str">
        <f>VLOOKUP(E17314,ReactionTypes!$B$2:$D17329,2,FALSE)</f>
        <v>negative</v>
      </c>
      <c r="H17314" s="4">
        <v>44289</v>
      </c>
      <c r="I17314">
        <f t="shared" ref="I17314:I17316" si="1872">MONTH(H17314)</f>
        <v>4</v>
      </c>
      <c r="J17314">
        <f t="shared" si="1870"/>
        <v>1978</v>
      </c>
    </row>
    <row r="17315" spans="1:10">
      <c r="A17315">
        <v>18006</v>
      </c>
      <c r="B17315" t="s">
        <v>736</v>
      </c>
      <c r="C17315" t="str">
        <f>VLOOKUP(B17315,Content!$B$2:$D19007,3,FALSE)</f>
        <v>culture</v>
      </c>
      <c r="D17315" t="str">
        <f>VLOOKUP(B17315,Content!$B$2:$D19007,2,FALSE)</f>
        <v>audio</v>
      </c>
      <c r="E17315" t="s">
        <v>1042</v>
      </c>
      <c r="F17315">
        <f>VLOOKUP(E17315,ReactionTypes!$B$2:$D17330,3,FALSE)</f>
        <v>5</v>
      </c>
      <c r="G17315" t="str">
        <f>VLOOKUP(E17315,ReactionTypes!$B$2:$D17330,2,FALSE)</f>
        <v>negative</v>
      </c>
      <c r="H17315" s="4">
        <v>44473</v>
      </c>
      <c r="I17315">
        <f t="shared" si="1872"/>
        <v>10</v>
      </c>
      <c r="J17315">
        <f t="shared" si="1870"/>
        <v>2087</v>
      </c>
    </row>
    <row r="17316" spans="1:10">
      <c r="A17316">
        <v>18007</v>
      </c>
      <c r="B17316" t="s">
        <v>736</v>
      </c>
      <c r="C17316" t="str">
        <f>VLOOKUP(B17316,Content!$B$2:$D19008,3,FALSE)</f>
        <v>culture</v>
      </c>
      <c r="D17316" t="str">
        <f>VLOOKUP(B17316,Content!$B$2:$D19008,2,FALSE)</f>
        <v>audio</v>
      </c>
      <c r="E17316" t="s">
        <v>1037</v>
      </c>
      <c r="F17316">
        <f>VLOOKUP(E17316,ReactionTypes!$B$2:$D17331,3,FALSE)</f>
        <v>10</v>
      </c>
      <c r="G17316" t="str">
        <f>VLOOKUP(E17316,ReactionTypes!$B$2:$D17331,2,FALSE)</f>
        <v>negative</v>
      </c>
      <c r="H17316" s="4">
        <v>43958</v>
      </c>
      <c r="I17316">
        <f t="shared" si="1872"/>
        <v>5</v>
      </c>
      <c r="J17316">
        <f t="shared" si="1870"/>
        <v>2110</v>
      </c>
    </row>
    <row r="17317" spans="1:10">
      <c r="A17317">
        <v>18008</v>
      </c>
      <c r="B17317" t="s">
        <v>736</v>
      </c>
      <c r="C17317" t="str">
        <f>VLOOKUP(B17317,Content!$B$2:$D19009,3,FALSE)</f>
        <v>culture</v>
      </c>
      <c r="D17317" t="str">
        <f>VLOOKUP(B17317,Content!$B$2:$D19009,2,FALSE)</f>
        <v>audio</v>
      </c>
      <c r="E17317" t="s">
        <v>1036</v>
      </c>
      <c r="F17317">
        <f>VLOOKUP(E17317,ReactionTypes!$B$2:$D17332,3,FALSE)</f>
        <v>0</v>
      </c>
      <c r="G17317" t="str">
        <f>VLOOKUP(E17317,ReactionTypes!$B$2:$D17332,2,FALSE)</f>
        <v>negative</v>
      </c>
      <c r="H17317" t="s">
        <v>1143</v>
      </c>
      <c r="I17317">
        <v>10</v>
      </c>
      <c r="J17317">
        <f t="shared" si="1870"/>
        <v>2087</v>
      </c>
    </row>
    <row r="17318" spans="1:10">
      <c r="A17318">
        <v>18009</v>
      </c>
      <c r="B17318" t="s">
        <v>736</v>
      </c>
      <c r="C17318" t="str">
        <f>VLOOKUP(B17318,Content!$B$2:$D19010,3,FALSE)</f>
        <v>culture</v>
      </c>
      <c r="D17318" t="str">
        <f>VLOOKUP(B17318,Content!$B$2:$D19010,2,FALSE)</f>
        <v>audio</v>
      </c>
      <c r="E17318" t="s">
        <v>1045</v>
      </c>
      <c r="F17318">
        <f>VLOOKUP(E17318,ReactionTypes!$B$2:$D17333,3,FALSE)</f>
        <v>75</v>
      </c>
      <c r="G17318" t="str">
        <f>VLOOKUP(E17318,ReactionTypes!$B$2:$D17333,2,FALSE)</f>
        <v>positive</v>
      </c>
      <c r="H17318" t="s">
        <v>1260</v>
      </c>
      <c r="I17318">
        <v>5</v>
      </c>
      <c r="J17318">
        <f t="shared" si="1870"/>
        <v>2110</v>
      </c>
    </row>
    <row r="17319" spans="1:10">
      <c r="A17319">
        <v>18010</v>
      </c>
      <c r="B17319" t="s">
        <v>736</v>
      </c>
      <c r="C17319" t="str">
        <f>VLOOKUP(B17319,Content!$B$2:$D19011,3,FALSE)</f>
        <v>culture</v>
      </c>
      <c r="D17319" t="str">
        <f>VLOOKUP(B17319,Content!$B$2:$D19011,2,FALSE)</f>
        <v>audio</v>
      </c>
      <c r="E17319" t="s">
        <v>1042</v>
      </c>
      <c r="F17319">
        <f>VLOOKUP(E17319,ReactionTypes!$B$2:$D17334,3,FALSE)</f>
        <v>5</v>
      </c>
      <c r="G17319" t="str">
        <f>VLOOKUP(E17319,ReactionTypes!$B$2:$D17334,2,FALSE)</f>
        <v>negative</v>
      </c>
      <c r="H17319" s="4">
        <v>44503</v>
      </c>
      <c r="I17319">
        <f t="shared" ref="I17319:I17323" si="1873">MONTH(H17319)</f>
        <v>11</v>
      </c>
      <c r="J17319">
        <f t="shared" si="1870"/>
        <v>2055</v>
      </c>
    </row>
    <row r="17320" spans="1:10">
      <c r="A17320">
        <v>18011</v>
      </c>
      <c r="B17320" t="s">
        <v>736</v>
      </c>
      <c r="C17320" t="str">
        <f>VLOOKUP(B17320,Content!$B$2:$D19012,3,FALSE)</f>
        <v>culture</v>
      </c>
      <c r="D17320" t="str">
        <f>VLOOKUP(B17320,Content!$B$2:$D19012,2,FALSE)</f>
        <v>audio</v>
      </c>
      <c r="E17320" t="s">
        <v>1039</v>
      </c>
      <c r="F17320">
        <f>VLOOKUP(E17320,ReactionTypes!$B$2:$D17335,3,FALSE)</f>
        <v>30</v>
      </c>
      <c r="G17320" t="str">
        <f>VLOOKUP(E17320,ReactionTypes!$B$2:$D17335,2,FALSE)</f>
        <v>positive</v>
      </c>
      <c r="H17320" s="4">
        <v>44505</v>
      </c>
      <c r="I17320">
        <f t="shared" si="1873"/>
        <v>11</v>
      </c>
      <c r="J17320">
        <f t="shared" si="1870"/>
        <v>2055</v>
      </c>
    </row>
    <row r="17321" spans="1:10">
      <c r="A17321">
        <v>18012</v>
      </c>
      <c r="B17321" t="s">
        <v>736</v>
      </c>
      <c r="C17321" t="str">
        <f>VLOOKUP(B17321,Content!$B$2:$D19013,3,FALSE)</f>
        <v>culture</v>
      </c>
      <c r="D17321" t="str">
        <f>VLOOKUP(B17321,Content!$B$2:$D19013,2,FALSE)</f>
        <v>audio</v>
      </c>
      <c r="E17321" t="s">
        <v>1042</v>
      </c>
      <c r="F17321">
        <f>VLOOKUP(E17321,ReactionTypes!$B$2:$D17336,3,FALSE)</f>
        <v>5</v>
      </c>
      <c r="G17321" t="str">
        <f>VLOOKUP(E17321,ReactionTypes!$B$2:$D17336,2,FALSE)</f>
        <v>negative</v>
      </c>
      <c r="H17321" s="4">
        <v>43994</v>
      </c>
      <c r="I17321">
        <f t="shared" si="1873"/>
        <v>6</v>
      </c>
      <c r="J17321">
        <f t="shared" si="1870"/>
        <v>2068</v>
      </c>
    </row>
    <row r="17322" spans="1:10">
      <c r="A17322">
        <v>18013</v>
      </c>
      <c r="B17322" t="s">
        <v>736</v>
      </c>
      <c r="C17322" t="str">
        <f>VLOOKUP(B17322,Content!$B$2:$D19014,3,FALSE)</f>
        <v>culture</v>
      </c>
      <c r="D17322" t="str">
        <f>VLOOKUP(B17322,Content!$B$2:$D19014,2,FALSE)</f>
        <v>audio</v>
      </c>
      <c r="E17322" t="s">
        <v>1038</v>
      </c>
      <c r="F17322">
        <f>VLOOKUP(E17322,ReactionTypes!$B$2:$D17337,3,FALSE)</f>
        <v>15</v>
      </c>
      <c r="G17322" t="str">
        <f>VLOOKUP(E17322,ReactionTypes!$B$2:$D17337,2,FALSE)</f>
        <v>negative</v>
      </c>
      <c r="H17322" s="4">
        <v>44287</v>
      </c>
      <c r="I17322">
        <f t="shared" si="1873"/>
        <v>4</v>
      </c>
      <c r="J17322">
        <f t="shared" si="1870"/>
        <v>1978</v>
      </c>
    </row>
    <row r="17323" spans="1:10">
      <c r="A17323">
        <v>18014</v>
      </c>
      <c r="B17323" t="s">
        <v>736</v>
      </c>
      <c r="C17323" t="str">
        <f>VLOOKUP(B17323,Content!$B$2:$D19015,3,FALSE)</f>
        <v>culture</v>
      </c>
      <c r="D17323" t="str">
        <f>VLOOKUP(B17323,Content!$B$2:$D19015,2,FALSE)</f>
        <v>audio</v>
      </c>
      <c r="E17323" t="s">
        <v>1040</v>
      </c>
      <c r="F17323">
        <f>VLOOKUP(E17323,ReactionTypes!$B$2:$D17338,3,FALSE)</f>
        <v>35</v>
      </c>
      <c r="G17323" t="str">
        <f>VLOOKUP(E17323,ReactionTypes!$B$2:$D17338,2,FALSE)</f>
        <v>neutral</v>
      </c>
      <c r="H17323" s="4">
        <v>44444</v>
      </c>
      <c r="I17323">
        <f t="shared" si="1873"/>
        <v>9</v>
      </c>
      <c r="J17323">
        <f t="shared" si="1870"/>
        <v>1991</v>
      </c>
    </row>
    <row r="17324" spans="1:10">
      <c r="A17324">
        <v>18015</v>
      </c>
      <c r="B17324" t="s">
        <v>736</v>
      </c>
      <c r="C17324" t="str">
        <f>VLOOKUP(B17324,Content!$B$2:$D19016,3,FALSE)</f>
        <v>culture</v>
      </c>
      <c r="D17324" t="str">
        <f>VLOOKUP(B17324,Content!$B$2:$D19016,2,FALSE)</f>
        <v>audio</v>
      </c>
      <c r="E17324" t="s">
        <v>1042</v>
      </c>
      <c r="F17324">
        <f>VLOOKUP(E17324,ReactionTypes!$B$2:$D17339,3,FALSE)</f>
        <v>5</v>
      </c>
      <c r="G17324" t="str">
        <f>VLOOKUP(E17324,ReactionTypes!$B$2:$D17339,2,FALSE)</f>
        <v>negative</v>
      </c>
      <c r="H17324" t="s">
        <v>1205</v>
      </c>
      <c r="I17324">
        <v>1</v>
      </c>
      <c r="J17324">
        <f t="shared" si="1870"/>
        <v>2142</v>
      </c>
    </row>
    <row r="17325" spans="1:10">
      <c r="A17325">
        <v>18016</v>
      </c>
      <c r="B17325" t="s">
        <v>736</v>
      </c>
      <c r="C17325" t="str">
        <f>VLOOKUP(B17325,Content!$B$2:$D19017,3,FALSE)</f>
        <v>culture</v>
      </c>
      <c r="D17325" t="str">
        <f>VLOOKUP(B17325,Content!$B$2:$D19017,2,FALSE)</f>
        <v>audio</v>
      </c>
      <c r="E17325" t="s">
        <v>1045</v>
      </c>
      <c r="F17325">
        <f>VLOOKUP(E17325,ReactionTypes!$B$2:$D17340,3,FALSE)</f>
        <v>75</v>
      </c>
      <c r="G17325" t="str">
        <f>VLOOKUP(E17325,ReactionTypes!$B$2:$D17340,2,FALSE)</f>
        <v>positive</v>
      </c>
      <c r="H17325" t="s">
        <v>1211</v>
      </c>
      <c r="I17325">
        <v>4</v>
      </c>
      <c r="J17325">
        <f t="shared" si="1870"/>
        <v>1978</v>
      </c>
    </row>
    <row r="17326" spans="1:10">
      <c r="A17326">
        <v>18017</v>
      </c>
      <c r="B17326" t="s">
        <v>736</v>
      </c>
      <c r="C17326" t="str">
        <f>VLOOKUP(B17326,Content!$B$2:$D19018,3,FALSE)</f>
        <v>culture</v>
      </c>
      <c r="D17326" t="str">
        <f>VLOOKUP(B17326,Content!$B$2:$D19018,2,FALSE)</f>
        <v>audio</v>
      </c>
      <c r="E17326" t="s">
        <v>1043</v>
      </c>
      <c r="F17326">
        <f>VLOOKUP(E17326,ReactionTypes!$B$2:$D17341,3,FALSE)</f>
        <v>65</v>
      </c>
      <c r="G17326" t="str">
        <f>VLOOKUP(E17326,ReactionTypes!$B$2:$D17341,2,FALSE)</f>
        <v>positive</v>
      </c>
      <c r="H17326" t="s">
        <v>1126</v>
      </c>
      <c r="I17326">
        <v>12</v>
      </c>
      <c r="J17326">
        <f t="shared" si="1870"/>
        <v>2099</v>
      </c>
    </row>
    <row r="17327" spans="1:10">
      <c r="A17327">
        <v>18018</v>
      </c>
      <c r="B17327" t="s">
        <v>736</v>
      </c>
      <c r="C17327" t="str">
        <f>VLOOKUP(B17327,Content!$B$2:$D19019,3,FALSE)</f>
        <v>culture</v>
      </c>
      <c r="D17327" t="str">
        <f>VLOOKUP(B17327,Content!$B$2:$D19019,2,FALSE)</f>
        <v>audio</v>
      </c>
      <c r="E17327" t="s">
        <v>1038</v>
      </c>
      <c r="F17327">
        <f>VLOOKUP(E17327,ReactionTypes!$B$2:$D17342,3,FALSE)</f>
        <v>15</v>
      </c>
      <c r="G17327" t="str">
        <f>VLOOKUP(E17327,ReactionTypes!$B$2:$D17342,2,FALSE)</f>
        <v>negative</v>
      </c>
      <c r="H17327" t="s">
        <v>1212</v>
      </c>
      <c r="I17327">
        <v>3</v>
      </c>
      <c r="J17327">
        <f t="shared" si="1870"/>
        <v>1982</v>
      </c>
    </row>
    <row r="17328" spans="1:10">
      <c r="A17328">
        <v>18019</v>
      </c>
      <c r="B17328" t="s">
        <v>736</v>
      </c>
      <c r="C17328" t="str">
        <f>VLOOKUP(B17328,Content!$B$2:$D19020,3,FALSE)</f>
        <v>culture</v>
      </c>
      <c r="D17328" t="str">
        <f>VLOOKUP(B17328,Content!$B$2:$D19020,2,FALSE)</f>
        <v>audio</v>
      </c>
      <c r="E17328" t="s">
        <v>1044</v>
      </c>
      <c r="F17328">
        <f>VLOOKUP(E17328,ReactionTypes!$B$2:$D17343,3,FALSE)</f>
        <v>20</v>
      </c>
      <c r="G17328" t="str">
        <f>VLOOKUP(E17328,ReactionTypes!$B$2:$D17343,2,FALSE)</f>
        <v>neutral</v>
      </c>
      <c r="H17328" t="s">
        <v>1185</v>
      </c>
      <c r="I17328">
        <v>6</v>
      </c>
      <c r="J17328">
        <f t="shared" si="1870"/>
        <v>2068</v>
      </c>
    </row>
    <row r="17329" spans="1:10">
      <c r="A17329">
        <v>18020</v>
      </c>
      <c r="B17329" t="s">
        <v>736</v>
      </c>
      <c r="C17329" t="str">
        <f>VLOOKUP(B17329,Content!$B$2:$D19021,3,FALSE)</f>
        <v>culture</v>
      </c>
      <c r="D17329" t="str">
        <f>VLOOKUP(B17329,Content!$B$2:$D19021,2,FALSE)</f>
        <v>audio</v>
      </c>
      <c r="E17329" t="s">
        <v>1036</v>
      </c>
      <c r="F17329">
        <f>VLOOKUP(E17329,ReactionTypes!$B$2:$D17344,3,FALSE)</f>
        <v>0</v>
      </c>
      <c r="G17329" t="str">
        <f>VLOOKUP(E17329,ReactionTypes!$B$2:$D17344,2,FALSE)</f>
        <v>negative</v>
      </c>
      <c r="H17329" s="4">
        <v>44145</v>
      </c>
      <c r="I17329">
        <f t="shared" ref="I17329:I17331" si="1874">MONTH(H17329)</f>
        <v>11</v>
      </c>
      <c r="J17329">
        <f t="shared" si="1870"/>
        <v>2055</v>
      </c>
    </row>
    <row r="17330" spans="1:10">
      <c r="A17330">
        <v>18021</v>
      </c>
      <c r="B17330" t="s">
        <v>736</v>
      </c>
      <c r="C17330" t="str">
        <f>VLOOKUP(B17330,Content!$B$2:$D19022,3,FALSE)</f>
        <v>culture</v>
      </c>
      <c r="D17330" t="str">
        <f>VLOOKUP(B17330,Content!$B$2:$D19022,2,FALSE)</f>
        <v>audio</v>
      </c>
      <c r="E17330" t="s">
        <v>1036</v>
      </c>
      <c r="F17330">
        <f>VLOOKUP(E17330,ReactionTypes!$B$2:$D17345,3,FALSE)</f>
        <v>0</v>
      </c>
      <c r="G17330" t="str">
        <f>VLOOKUP(E17330,ReactionTypes!$B$2:$D17345,2,FALSE)</f>
        <v>negative</v>
      </c>
      <c r="H17330" s="4">
        <v>44260</v>
      </c>
      <c r="I17330">
        <f t="shared" si="1874"/>
        <v>3</v>
      </c>
      <c r="J17330">
        <f t="shared" si="1870"/>
        <v>1982</v>
      </c>
    </row>
    <row r="17331" spans="1:10">
      <c r="A17331">
        <v>18022</v>
      </c>
      <c r="B17331" t="s">
        <v>736</v>
      </c>
      <c r="C17331" t="str">
        <f>VLOOKUP(B17331,Content!$B$2:$D19023,3,FALSE)</f>
        <v>culture</v>
      </c>
      <c r="D17331" t="str">
        <f>VLOOKUP(B17331,Content!$B$2:$D19023,2,FALSE)</f>
        <v>audio</v>
      </c>
      <c r="E17331" t="s">
        <v>1038</v>
      </c>
      <c r="F17331">
        <f>VLOOKUP(E17331,ReactionTypes!$B$2:$D17346,3,FALSE)</f>
        <v>15</v>
      </c>
      <c r="G17331" t="str">
        <f>VLOOKUP(E17331,ReactionTypes!$B$2:$D17346,2,FALSE)</f>
        <v>negative</v>
      </c>
      <c r="H17331" s="4">
        <v>44412</v>
      </c>
      <c r="I17331">
        <f t="shared" si="1874"/>
        <v>8</v>
      </c>
      <c r="J17331">
        <f t="shared" si="1870"/>
        <v>2055</v>
      </c>
    </row>
    <row r="17332" spans="1:10">
      <c r="A17332">
        <v>18023</v>
      </c>
      <c r="B17332" t="s">
        <v>736</v>
      </c>
      <c r="C17332" t="str">
        <f>VLOOKUP(B17332,Content!$B$2:$D19024,3,FALSE)</f>
        <v>culture</v>
      </c>
      <c r="D17332" t="str">
        <f>VLOOKUP(B17332,Content!$B$2:$D19024,2,FALSE)</f>
        <v>audio</v>
      </c>
      <c r="E17332" t="s">
        <v>1046</v>
      </c>
      <c r="F17332">
        <f>VLOOKUP(E17332,ReactionTypes!$B$2:$D17347,3,FALSE)</f>
        <v>45</v>
      </c>
      <c r="G17332" t="str">
        <f>VLOOKUP(E17332,ReactionTypes!$B$2:$D17347,2,FALSE)</f>
        <v>positive</v>
      </c>
      <c r="H17332" t="s">
        <v>1215</v>
      </c>
      <c r="I17332">
        <v>1</v>
      </c>
      <c r="J17332">
        <f t="shared" si="1870"/>
        <v>2142</v>
      </c>
    </row>
    <row r="17333" spans="1:10">
      <c r="A17333">
        <v>18024</v>
      </c>
      <c r="B17333" t="s">
        <v>736</v>
      </c>
      <c r="C17333" t="str">
        <f>VLOOKUP(B17333,Content!$B$2:$D19025,3,FALSE)</f>
        <v>culture</v>
      </c>
      <c r="D17333" t="str">
        <f>VLOOKUP(B17333,Content!$B$2:$D19025,2,FALSE)</f>
        <v>audio</v>
      </c>
      <c r="E17333" t="s">
        <v>1041</v>
      </c>
      <c r="F17333">
        <f>VLOOKUP(E17333,ReactionTypes!$B$2:$D17348,3,FALSE)</f>
        <v>70</v>
      </c>
      <c r="G17333" t="str">
        <f>VLOOKUP(E17333,ReactionTypes!$B$2:$D17348,2,FALSE)</f>
        <v>positive</v>
      </c>
      <c r="H17333" s="4">
        <v>44442</v>
      </c>
      <c r="I17333">
        <f t="shared" ref="I17333:I17334" si="1875">MONTH(H17333)</f>
        <v>9</v>
      </c>
      <c r="J17333">
        <f t="shared" si="1870"/>
        <v>1991</v>
      </c>
    </row>
    <row r="17334" spans="1:10">
      <c r="A17334">
        <v>18025</v>
      </c>
      <c r="B17334" t="s">
        <v>736</v>
      </c>
      <c r="C17334" t="str">
        <f>VLOOKUP(B17334,Content!$B$2:$D19026,3,FALSE)</f>
        <v>culture</v>
      </c>
      <c r="D17334" t="str">
        <f>VLOOKUP(B17334,Content!$B$2:$D19026,2,FALSE)</f>
        <v>audio</v>
      </c>
      <c r="E17334" t="s">
        <v>1050</v>
      </c>
      <c r="F17334">
        <f>VLOOKUP(E17334,ReactionTypes!$B$2:$D17349,3,FALSE)</f>
        <v>70</v>
      </c>
      <c r="G17334" t="str">
        <f>VLOOKUP(E17334,ReactionTypes!$B$2:$D17349,2,FALSE)</f>
        <v>positive</v>
      </c>
      <c r="H17334" s="4">
        <v>44533</v>
      </c>
      <c r="I17334">
        <f t="shared" si="1875"/>
        <v>12</v>
      </c>
      <c r="J17334">
        <f t="shared" si="1870"/>
        <v>2099</v>
      </c>
    </row>
    <row r="17335" spans="1:10">
      <c r="A17335">
        <v>18026</v>
      </c>
      <c r="B17335" t="s">
        <v>736</v>
      </c>
      <c r="C17335" t="str">
        <f>VLOOKUP(B17335,Content!$B$2:$D19027,3,FALSE)</f>
        <v>culture</v>
      </c>
      <c r="D17335" t="str">
        <f>VLOOKUP(B17335,Content!$B$2:$D19027,2,FALSE)</f>
        <v>audio</v>
      </c>
      <c r="E17335" t="s">
        <v>1041</v>
      </c>
      <c r="F17335">
        <f>VLOOKUP(E17335,ReactionTypes!$B$2:$D17350,3,FALSE)</f>
        <v>70</v>
      </c>
      <c r="G17335" t="str">
        <f>VLOOKUP(E17335,ReactionTypes!$B$2:$D17350,2,FALSE)</f>
        <v>positive</v>
      </c>
      <c r="H17335" t="s">
        <v>1167</v>
      </c>
      <c r="I17335">
        <v>6</v>
      </c>
      <c r="J17335">
        <f t="shared" si="1870"/>
        <v>2068</v>
      </c>
    </row>
    <row r="17336" spans="1:10">
      <c r="A17336">
        <v>18027</v>
      </c>
      <c r="B17336" t="s">
        <v>736</v>
      </c>
      <c r="C17336" t="str">
        <f>VLOOKUP(B17336,Content!$B$2:$D19028,3,FALSE)</f>
        <v>culture</v>
      </c>
      <c r="D17336" t="str">
        <f>VLOOKUP(B17336,Content!$B$2:$D19028,2,FALSE)</f>
        <v>audio</v>
      </c>
      <c r="E17336" t="s">
        <v>1043</v>
      </c>
      <c r="F17336">
        <f>VLOOKUP(E17336,ReactionTypes!$B$2:$D17351,3,FALSE)</f>
        <v>65</v>
      </c>
      <c r="G17336" t="str">
        <f>VLOOKUP(E17336,ReactionTypes!$B$2:$D17351,2,FALSE)</f>
        <v>positive</v>
      </c>
      <c r="H17336" t="s">
        <v>1226</v>
      </c>
      <c r="I17336">
        <v>3</v>
      </c>
      <c r="J17336">
        <f t="shared" si="1870"/>
        <v>1982</v>
      </c>
    </row>
    <row r="17337" spans="1:10">
      <c r="A17337">
        <v>18028</v>
      </c>
      <c r="B17337" t="s">
        <v>736</v>
      </c>
      <c r="C17337" t="str">
        <f>VLOOKUP(B17337,Content!$B$2:$D19029,3,FALSE)</f>
        <v>culture</v>
      </c>
      <c r="D17337" t="str">
        <f>VLOOKUP(B17337,Content!$B$2:$D19029,2,FALSE)</f>
        <v>audio</v>
      </c>
      <c r="E17337" t="s">
        <v>1046</v>
      </c>
      <c r="F17337">
        <f>VLOOKUP(E17337,ReactionTypes!$B$2:$D17352,3,FALSE)</f>
        <v>45</v>
      </c>
      <c r="G17337" t="str">
        <f>VLOOKUP(E17337,ReactionTypes!$B$2:$D17352,2,FALSE)</f>
        <v>positive</v>
      </c>
      <c r="H17337" t="s">
        <v>1120</v>
      </c>
      <c r="I17337">
        <v>9</v>
      </c>
      <c r="J17337">
        <f t="shared" si="1870"/>
        <v>1991</v>
      </c>
    </row>
    <row r="17338" spans="1:10">
      <c r="A17338">
        <v>18029</v>
      </c>
      <c r="B17338" t="s">
        <v>736</v>
      </c>
      <c r="C17338" t="str">
        <f>VLOOKUP(B17338,Content!$B$2:$D19030,3,FALSE)</f>
        <v>culture</v>
      </c>
      <c r="D17338" t="str">
        <f>VLOOKUP(B17338,Content!$B$2:$D19030,2,FALSE)</f>
        <v>audio</v>
      </c>
      <c r="E17338" t="s">
        <v>1041</v>
      </c>
      <c r="F17338">
        <f>VLOOKUP(E17338,ReactionTypes!$B$2:$D17353,3,FALSE)</f>
        <v>70</v>
      </c>
      <c r="G17338" t="str">
        <f>VLOOKUP(E17338,ReactionTypes!$B$2:$D17353,2,FALSE)</f>
        <v>positive</v>
      </c>
      <c r="H17338" s="4">
        <v>44050</v>
      </c>
      <c r="I17338">
        <f>MONTH(H17338)</f>
        <v>8</v>
      </c>
      <c r="J17338">
        <f t="shared" si="1870"/>
        <v>2055</v>
      </c>
    </row>
    <row r="17339" spans="1:10">
      <c r="A17339">
        <v>18030</v>
      </c>
      <c r="B17339" t="s">
        <v>736</v>
      </c>
      <c r="C17339" t="str">
        <f>VLOOKUP(B17339,Content!$B$2:$D19031,3,FALSE)</f>
        <v>culture</v>
      </c>
      <c r="D17339" t="str">
        <f>VLOOKUP(B17339,Content!$B$2:$D19031,2,FALSE)</f>
        <v>audio</v>
      </c>
      <c r="E17339" t="s">
        <v>1043</v>
      </c>
      <c r="F17339">
        <f>VLOOKUP(E17339,ReactionTypes!$B$2:$D17354,3,FALSE)</f>
        <v>65</v>
      </c>
      <c r="G17339" t="str">
        <f>VLOOKUP(E17339,ReactionTypes!$B$2:$D17354,2,FALSE)</f>
        <v>positive</v>
      </c>
      <c r="H17339" t="s">
        <v>1162</v>
      </c>
      <c r="I17339">
        <v>12</v>
      </c>
      <c r="J17339">
        <f t="shared" si="1870"/>
        <v>2099</v>
      </c>
    </row>
    <row r="17340" spans="1:10">
      <c r="A17340">
        <v>18032</v>
      </c>
      <c r="B17340" t="s">
        <v>737</v>
      </c>
      <c r="C17340" t="str">
        <f>VLOOKUP(B17340,Content!$B$2:$D19033,3,FALSE)</f>
        <v>veganism</v>
      </c>
      <c r="D17340" t="str">
        <f>VLOOKUP(B17340,Content!$B$2:$D19033,2,FALSE)</f>
        <v>GIF</v>
      </c>
      <c r="E17340" t="s">
        <v>1041</v>
      </c>
      <c r="F17340">
        <f>VLOOKUP(E17340,ReactionTypes!$B$2:$D17355,3,FALSE)</f>
        <v>70</v>
      </c>
      <c r="G17340" t="str">
        <f>VLOOKUP(E17340,ReactionTypes!$B$2:$D17355,2,FALSE)</f>
        <v>positive</v>
      </c>
      <c r="H17340" t="s">
        <v>1245</v>
      </c>
      <c r="I17340">
        <v>5</v>
      </c>
      <c r="J17340">
        <f t="shared" si="1870"/>
        <v>2110</v>
      </c>
    </row>
    <row r="17341" spans="1:10">
      <c r="A17341">
        <v>18033</v>
      </c>
      <c r="B17341" t="s">
        <v>737</v>
      </c>
      <c r="C17341" t="str">
        <f>VLOOKUP(B17341,Content!$B$2:$D19034,3,FALSE)</f>
        <v>veganism</v>
      </c>
      <c r="D17341" t="str">
        <f>VLOOKUP(B17341,Content!$B$2:$D19034,2,FALSE)</f>
        <v>GIF</v>
      </c>
      <c r="E17341" t="s">
        <v>1038</v>
      </c>
      <c r="F17341">
        <f>VLOOKUP(E17341,ReactionTypes!$B$2:$D17356,3,FALSE)</f>
        <v>15</v>
      </c>
      <c r="G17341" t="str">
        <f>VLOOKUP(E17341,ReactionTypes!$B$2:$D17356,2,FALSE)</f>
        <v>negative</v>
      </c>
      <c r="H17341" s="4">
        <v>44176</v>
      </c>
      <c r="I17341">
        <f t="shared" ref="I17341:I17342" si="1876">MONTH(H17341)</f>
        <v>12</v>
      </c>
      <c r="J17341">
        <f t="shared" si="1870"/>
        <v>2099</v>
      </c>
    </row>
    <row r="17342" spans="1:10">
      <c r="A17342">
        <v>18034</v>
      </c>
      <c r="B17342" t="s">
        <v>737</v>
      </c>
      <c r="C17342" t="str">
        <f>VLOOKUP(B17342,Content!$B$2:$D19035,3,FALSE)</f>
        <v>veganism</v>
      </c>
      <c r="D17342" t="str">
        <f>VLOOKUP(B17342,Content!$B$2:$D19035,2,FALSE)</f>
        <v>GIF</v>
      </c>
      <c r="E17342" t="s">
        <v>1045</v>
      </c>
      <c r="F17342">
        <f>VLOOKUP(E17342,ReactionTypes!$B$2:$D17357,3,FALSE)</f>
        <v>75</v>
      </c>
      <c r="G17342" t="str">
        <f>VLOOKUP(E17342,ReactionTypes!$B$2:$D17357,2,FALSE)</f>
        <v>positive</v>
      </c>
      <c r="H17342" s="4">
        <v>43963</v>
      </c>
      <c r="I17342">
        <f t="shared" si="1876"/>
        <v>5</v>
      </c>
      <c r="J17342">
        <f t="shared" si="1870"/>
        <v>2110</v>
      </c>
    </row>
    <row r="17343" spans="1:10">
      <c r="A17343">
        <v>18035</v>
      </c>
      <c r="B17343" t="s">
        <v>737</v>
      </c>
      <c r="C17343" t="str">
        <f>VLOOKUP(B17343,Content!$B$2:$D19036,3,FALSE)</f>
        <v>veganism</v>
      </c>
      <c r="D17343" t="str">
        <f>VLOOKUP(B17343,Content!$B$2:$D19036,2,FALSE)</f>
        <v>GIF</v>
      </c>
      <c r="E17343" t="s">
        <v>1044</v>
      </c>
      <c r="F17343">
        <f>VLOOKUP(E17343,ReactionTypes!$B$2:$D17358,3,FALSE)</f>
        <v>20</v>
      </c>
      <c r="G17343" t="str">
        <f>VLOOKUP(E17343,ReactionTypes!$B$2:$D17358,2,FALSE)</f>
        <v>neutral</v>
      </c>
      <c r="H17343" t="s">
        <v>1226</v>
      </c>
      <c r="I17343">
        <v>3</v>
      </c>
      <c r="J17343">
        <f t="shared" si="1870"/>
        <v>1982</v>
      </c>
    </row>
    <row r="17344" spans="1:10">
      <c r="A17344">
        <v>18036</v>
      </c>
      <c r="B17344" t="s">
        <v>737</v>
      </c>
      <c r="C17344" t="str">
        <f>VLOOKUP(B17344,Content!$B$2:$D19037,3,FALSE)</f>
        <v>veganism</v>
      </c>
      <c r="D17344" t="str">
        <f>VLOOKUP(B17344,Content!$B$2:$D19037,2,FALSE)</f>
        <v>GIF</v>
      </c>
      <c r="E17344" t="s">
        <v>1044</v>
      </c>
      <c r="F17344">
        <f>VLOOKUP(E17344,ReactionTypes!$B$2:$D17359,3,FALSE)</f>
        <v>20</v>
      </c>
      <c r="G17344" t="str">
        <f>VLOOKUP(E17344,ReactionTypes!$B$2:$D17359,2,FALSE)</f>
        <v>neutral</v>
      </c>
      <c r="H17344" s="4">
        <v>44174</v>
      </c>
      <c r="I17344">
        <f t="shared" ref="I17344:I17345" si="1877">MONTH(H17344)</f>
        <v>12</v>
      </c>
      <c r="J17344">
        <f t="shared" si="1870"/>
        <v>2099</v>
      </c>
    </row>
    <row r="17345" spans="1:10">
      <c r="A17345">
        <v>18037</v>
      </c>
      <c r="B17345" t="s">
        <v>737</v>
      </c>
      <c r="C17345" t="str">
        <f>VLOOKUP(B17345,Content!$B$2:$D19038,3,FALSE)</f>
        <v>veganism</v>
      </c>
      <c r="D17345" t="str">
        <f>VLOOKUP(B17345,Content!$B$2:$D19038,2,FALSE)</f>
        <v>GIF</v>
      </c>
      <c r="E17345" t="s">
        <v>1042</v>
      </c>
      <c r="F17345">
        <f>VLOOKUP(E17345,ReactionTypes!$B$2:$D17360,3,FALSE)</f>
        <v>5</v>
      </c>
      <c r="G17345" t="str">
        <f>VLOOKUP(E17345,ReactionTypes!$B$2:$D17360,2,FALSE)</f>
        <v>negative</v>
      </c>
      <c r="H17345" s="4">
        <v>44381</v>
      </c>
      <c r="I17345">
        <f t="shared" si="1877"/>
        <v>7</v>
      </c>
      <c r="J17345">
        <f t="shared" si="1870"/>
        <v>2116</v>
      </c>
    </row>
    <row r="17346" spans="1:10">
      <c r="A17346">
        <v>18038</v>
      </c>
      <c r="B17346" t="s">
        <v>737</v>
      </c>
      <c r="C17346" t="str">
        <f>VLOOKUP(B17346,Content!$B$2:$D19039,3,FALSE)</f>
        <v>veganism</v>
      </c>
      <c r="D17346" t="str">
        <f>VLOOKUP(B17346,Content!$B$2:$D19039,2,FALSE)</f>
        <v>GIF</v>
      </c>
      <c r="E17346" t="s">
        <v>1046</v>
      </c>
      <c r="F17346">
        <f>VLOOKUP(E17346,ReactionTypes!$B$2:$D17361,3,FALSE)</f>
        <v>45</v>
      </c>
      <c r="G17346" t="str">
        <f>VLOOKUP(E17346,ReactionTypes!$B$2:$D17361,2,FALSE)</f>
        <v>positive</v>
      </c>
      <c r="H17346" t="s">
        <v>1287</v>
      </c>
      <c r="I17346">
        <v>12</v>
      </c>
      <c r="J17346">
        <f t="shared" si="1870"/>
        <v>2099</v>
      </c>
    </row>
    <row r="17347" spans="1:10">
      <c r="A17347">
        <v>18039</v>
      </c>
      <c r="B17347" t="s">
        <v>737</v>
      </c>
      <c r="C17347" t="str">
        <f>VLOOKUP(B17347,Content!$B$2:$D19040,3,FALSE)</f>
        <v>veganism</v>
      </c>
      <c r="D17347" t="str">
        <f>VLOOKUP(B17347,Content!$B$2:$D19040,2,FALSE)</f>
        <v>GIF</v>
      </c>
      <c r="E17347" t="s">
        <v>1042</v>
      </c>
      <c r="F17347">
        <f>VLOOKUP(E17347,ReactionTypes!$B$2:$D17362,3,FALSE)</f>
        <v>5</v>
      </c>
      <c r="G17347" t="str">
        <f>VLOOKUP(E17347,ReactionTypes!$B$2:$D17362,2,FALSE)</f>
        <v>negative</v>
      </c>
      <c r="H17347" t="s">
        <v>1103</v>
      </c>
      <c r="I17347">
        <v>10</v>
      </c>
      <c r="J17347">
        <f t="shared" ref="J17347:J17410" si="1878">COUNTIF($I$2:$I$24574,I17347)</f>
        <v>2087</v>
      </c>
    </row>
    <row r="17348" spans="1:10">
      <c r="A17348">
        <v>18040</v>
      </c>
      <c r="B17348" t="s">
        <v>737</v>
      </c>
      <c r="C17348" t="str">
        <f>VLOOKUP(B17348,Content!$B$2:$D19041,3,FALSE)</f>
        <v>veganism</v>
      </c>
      <c r="D17348" t="str">
        <f>VLOOKUP(B17348,Content!$B$2:$D19041,2,FALSE)</f>
        <v>GIF</v>
      </c>
      <c r="E17348" t="s">
        <v>1038</v>
      </c>
      <c r="F17348">
        <f>VLOOKUP(E17348,ReactionTypes!$B$2:$D17363,3,FALSE)</f>
        <v>15</v>
      </c>
      <c r="G17348" t="str">
        <f>VLOOKUP(E17348,ReactionTypes!$B$2:$D17363,2,FALSE)</f>
        <v>negative</v>
      </c>
      <c r="H17348" s="4">
        <v>44146</v>
      </c>
      <c r="I17348">
        <f>MONTH(H17348)</f>
        <v>11</v>
      </c>
      <c r="J17348">
        <f t="shared" si="1878"/>
        <v>2055</v>
      </c>
    </row>
    <row r="17349" spans="1:10">
      <c r="A17349">
        <v>18041</v>
      </c>
      <c r="B17349" t="s">
        <v>737</v>
      </c>
      <c r="C17349" t="str">
        <f>VLOOKUP(B17349,Content!$B$2:$D19042,3,FALSE)</f>
        <v>veganism</v>
      </c>
      <c r="D17349" t="str">
        <f>VLOOKUP(B17349,Content!$B$2:$D19042,2,FALSE)</f>
        <v>GIF</v>
      </c>
      <c r="E17349" t="s">
        <v>1044</v>
      </c>
      <c r="F17349">
        <f>VLOOKUP(E17349,ReactionTypes!$B$2:$D17364,3,FALSE)</f>
        <v>20</v>
      </c>
      <c r="G17349" t="str">
        <f>VLOOKUP(E17349,ReactionTypes!$B$2:$D17364,2,FALSE)</f>
        <v>neutral</v>
      </c>
      <c r="H17349" t="s">
        <v>1091</v>
      </c>
      <c r="I17349">
        <v>10</v>
      </c>
      <c r="J17349">
        <f t="shared" si="1878"/>
        <v>2087</v>
      </c>
    </row>
    <row r="17350" spans="1:10">
      <c r="A17350">
        <v>18042</v>
      </c>
      <c r="B17350" t="s">
        <v>737</v>
      </c>
      <c r="C17350" t="str">
        <f>VLOOKUP(B17350,Content!$B$2:$D19043,3,FALSE)</f>
        <v>veganism</v>
      </c>
      <c r="D17350" t="str">
        <f>VLOOKUP(B17350,Content!$B$2:$D19043,2,FALSE)</f>
        <v>GIF</v>
      </c>
      <c r="E17350" t="s">
        <v>1044</v>
      </c>
      <c r="F17350">
        <f>VLOOKUP(E17350,ReactionTypes!$B$2:$D17365,3,FALSE)</f>
        <v>20</v>
      </c>
      <c r="G17350" t="str">
        <f>VLOOKUP(E17350,ReactionTypes!$B$2:$D17365,2,FALSE)</f>
        <v>neutral</v>
      </c>
      <c r="H17350" t="s">
        <v>1100</v>
      </c>
      <c r="I17350">
        <v>12</v>
      </c>
      <c r="J17350">
        <f t="shared" si="1878"/>
        <v>2099</v>
      </c>
    </row>
    <row r="17351" spans="1:10">
      <c r="A17351">
        <v>18043</v>
      </c>
      <c r="B17351" t="s">
        <v>737</v>
      </c>
      <c r="C17351" t="str">
        <f>VLOOKUP(B17351,Content!$B$2:$D19044,3,FALSE)</f>
        <v>veganism</v>
      </c>
      <c r="D17351" t="str">
        <f>VLOOKUP(B17351,Content!$B$2:$D19044,2,FALSE)</f>
        <v>GIF</v>
      </c>
      <c r="E17351" t="s">
        <v>1037</v>
      </c>
      <c r="F17351">
        <f>VLOOKUP(E17351,ReactionTypes!$B$2:$D17366,3,FALSE)</f>
        <v>10</v>
      </c>
      <c r="G17351" t="str">
        <f>VLOOKUP(E17351,ReactionTypes!$B$2:$D17366,2,FALSE)</f>
        <v>negative</v>
      </c>
      <c r="H17351" t="s">
        <v>1148</v>
      </c>
      <c r="I17351">
        <v>7</v>
      </c>
      <c r="J17351">
        <f t="shared" si="1878"/>
        <v>2116</v>
      </c>
    </row>
    <row r="17352" spans="1:10">
      <c r="A17352">
        <v>18044</v>
      </c>
      <c r="B17352" t="s">
        <v>737</v>
      </c>
      <c r="C17352" t="str">
        <f>VLOOKUP(B17352,Content!$B$2:$D19045,3,FALSE)</f>
        <v>veganism</v>
      </c>
      <c r="D17352" t="str">
        <f>VLOOKUP(B17352,Content!$B$2:$D19045,2,FALSE)</f>
        <v>GIF</v>
      </c>
      <c r="E17352" t="s">
        <v>1050</v>
      </c>
      <c r="F17352">
        <f>VLOOKUP(E17352,ReactionTypes!$B$2:$D17367,3,FALSE)</f>
        <v>70</v>
      </c>
      <c r="G17352" t="str">
        <f>VLOOKUP(E17352,ReactionTypes!$B$2:$D17367,2,FALSE)</f>
        <v>positive</v>
      </c>
      <c r="H17352" s="4">
        <v>44200</v>
      </c>
      <c r="I17352">
        <f t="shared" ref="I17352:I17356" si="1879">MONTH(H17352)</f>
        <v>1</v>
      </c>
      <c r="J17352">
        <f t="shared" si="1878"/>
        <v>2142</v>
      </c>
    </row>
    <row r="17353" spans="1:10">
      <c r="A17353">
        <v>18045</v>
      </c>
      <c r="B17353" t="s">
        <v>737</v>
      </c>
      <c r="C17353" t="str">
        <f>VLOOKUP(B17353,Content!$B$2:$D19046,3,FALSE)</f>
        <v>veganism</v>
      </c>
      <c r="D17353" t="str">
        <f>VLOOKUP(B17353,Content!$B$2:$D19046,2,FALSE)</f>
        <v>GIF</v>
      </c>
      <c r="E17353" t="s">
        <v>1041</v>
      </c>
      <c r="F17353">
        <f>VLOOKUP(E17353,ReactionTypes!$B$2:$D17368,3,FALSE)</f>
        <v>70</v>
      </c>
      <c r="G17353" t="str">
        <f>VLOOKUP(E17353,ReactionTypes!$B$2:$D17368,2,FALSE)</f>
        <v>positive</v>
      </c>
      <c r="H17353" s="4">
        <v>43958</v>
      </c>
      <c r="I17353">
        <f t="shared" si="1879"/>
        <v>5</v>
      </c>
      <c r="J17353">
        <f t="shared" si="1878"/>
        <v>2110</v>
      </c>
    </row>
    <row r="17354" spans="1:10">
      <c r="A17354">
        <v>18046</v>
      </c>
      <c r="B17354" t="s">
        <v>737</v>
      </c>
      <c r="C17354" t="str">
        <f>VLOOKUP(B17354,Content!$B$2:$D19047,3,FALSE)</f>
        <v>veganism</v>
      </c>
      <c r="D17354" t="str">
        <f>VLOOKUP(B17354,Content!$B$2:$D19047,2,FALSE)</f>
        <v>GIF</v>
      </c>
      <c r="E17354" t="s">
        <v>1049</v>
      </c>
      <c r="F17354">
        <f>VLOOKUP(E17354,ReactionTypes!$B$2:$D17369,3,FALSE)</f>
        <v>60</v>
      </c>
      <c r="G17354" t="str">
        <f>VLOOKUP(E17354,ReactionTypes!$B$2:$D17369,2,FALSE)</f>
        <v>positive</v>
      </c>
      <c r="H17354" s="4">
        <v>44231</v>
      </c>
      <c r="I17354">
        <f t="shared" si="1879"/>
        <v>2</v>
      </c>
      <c r="J17354">
        <f t="shared" si="1878"/>
        <v>1890</v>
      </c>
    </row>
    <row r="17355" spans="1:10">
      <c r="A17355">
        <v>18047</v>
      </c>
      <c r="B17355" t="s">
        <v>737</v>
      </c>
      <c r="C17355" t="str">
        <f>VLOOKUP(B17355,Content!$B$2:$D19048,3,FALSE)</f>
        <v>veganism</v>
      </c>
      <c r="D17355" t="str">
        <f>VLOOKUP(B17355,Content!$B$2:$D19048,2,FALSE)</f>
        <v>GIF</v>
      </c>
      <c r="E17355" t="s">
        <v>1049</v>
      </c>
      <c r="F17355">
        <f>VLOOKUP(E17355,ReactionTypes!$B$2:$D17370,3,FALSE)</f>
        <v>60</v>
      </c>
      <c r="G17355" t="str">
        <f>VLOOKUP(E17355,ReactionTypes!$B$2:$D17370,2,FALSE)</f>
        <v>positive</v>
      </c>
      <c r="H17355" s="4">
        <v>44115</v>
      </c>
      <c r="I17355">
        <f t="shared" si="1879"/>
        <v>10</v>
      </c>
      <c r="J17355">
        <f t="shared" si="1878"/>
        <v>2087</v>
      </c>
    </row>
    <row r="17356" spans="1:10">
      <c r="A17356">
        <v>18049</v>
      </c>
      <c r="B17356" t="s">
        <v>738</v>
      </c>
      <c r="C17356" t="str">
        <f>VLOOKUP(B17356,Content!$B$2:$D19050,3,FALSE)</f>
        <v>cooking</v>
      </c>
      <c r="D17356" t="str">
        <f>VLOOKUP(B17356,Content!$B$2:$D19050,2,FALSE)</f>
        <v>photo</v>
      </c>
      <c r="E17356" t="s">
        <v>1038</v>
      </c>
      <c r="F17356">
        <f>VLOOKUP(E17356,ReactionTypes!$B$2:$D17371,3,FALSE)</f>
        <v>15</v>
      </c>
      <c r="G17356" t="str">
        <f>VLOOKUP(E17356,ReactionTypes!$B$2:$D17371,2,FALSE)</f>
        <v>negative</v>
      </c>
      <c r="H17356" s="4">
        <v>44289</v>
      </c>
      <c r="I17356">
        <f t="shared" si="1879"/>
        <v>4</v>
      </c>
      <c r="J17356">
        <f t="shared" si="1878"/>
        <v>1978</v>
      </c>
    </row>
    <row r="17357" spans="1:10">
      <c r="A17357">
        <v>18050</v>
      </c>
      <c r="B17357" t="s">
        <v>738</v>
      </c>
      <c r="C17357" t="str">
        <f>VLOOKUP(B17357,Content!$B$2:$D19051,3,FALSE)</f>
        <v>cooking</v>
      </c>
      <c r="D17357" t="str">
        <f>VLOOKUP(B17357,Content!$B$2:$D19051,2,FALSE)</f>
        <v>photo</v>
      </c>
      <c r="E17357" t="s">
        <v>1048</v>
      </c>
      <c r="F17357">
        <f>VLOOKUP(E17357,ReactionTypes!$B$2:$D17372,3,FALSE)</f>
        <v>50</v>
      </c>
      <c r="G17357" t="str">
        <f>VLOOKUP(E17357,ReactionTypes!$B$2:$D17372,2,FALSE)</f>
        <v>positive</v>
      </c>
      <c r="H17357" t="s">
        <v>1151</v>
      </c>
      <c r="I17357">
        <v>12</v>
      </c>
      <c r="J17357">
        <f t="shared" si="1878"/>
        <v>2099</v>
      </c>
    </row>
    <row r="17358" spans="1:10">
      <c r="A17358">
        <v>18051</v>
      </c>
      <c r="B17358" t="s">
        <v>738</v>
      </c>
      <c r="C17358" t="str">
        <f>VLOOKUP(B17358,Content!$B$2:$D19052,3,FALSE)</f>
        <v>cooking</v>
      </c>
      <c r="D17358" t="str">
        <f>VLOOKUP(B17358,Content!$B$2:$D19052,2,FALSE)</f>
        <v>photo</v>
      </c>
      <c r="E17358" t="s">
        <v>1039</v>
      </c>
      <c r="F17358">
        <f>VLOOKUP(E17358,ReactionTypes!$B$2:$D17373,3,FALSE)</f>
        <v>30</v>
      </c>
      <c r="G17358" t="str">
        <f>VLOOKUP(E17358,ReactionTypes!$B$2:$D17373,2,FALSE)</f>
        <v>positive</v>
      </c>
      <c r="H17358" s="4">
        <v>44378</v>
      </c>
      <c r="I17358">
        <f>MONTH(H17358)</f>
        <v>7</v>
      </c>
      <c r="J17358">
        <f t="shared" si="1878"/>
        <v>2116</v>
      </c>
    </row>
    <row r="17359" spans="1:10">
      <c r="A17359">
        <v>18052</v>
      </c>
      <c r="B17359" t="s">
        <v>738</v>
      </c>
      <c r="C17359" t="str">
        <f>VLOOKUP(B17359,Content!$B$2:$D19053,3,FALSE)</f>
        <v>cooking</v>
      </c>
      <c r="D17359" t="str">
        <f>VLOOKUP(B17359,Content!$B$2:$D19053,2,FALSE)</f>
        <v>photo</v>
      </c>
      <c r="E17359" t="s">
        <v>1048</v>
      </c>
      <c r="F17359">
        <f>VLOOKUP(E17359,ReactionTypes!$B$2:$D17374,3,FALSE)</f>
        <v>50</v>
      </c>
      <c r="G17359" t="str">
        <f>VLOOKUP(E17359,ReactionTypes!$B$2:$D17374,2,FALSE)</f>
        <v>positive</v>
      </c>
      <c r="H17359" t="s">
        <v>1254</v>
      </c>
      <c r="I17359">
        <v>5</v>
      </c>
      <c r="J17359">
        <f t="shared" si="1878"/>
        <v>2110</v>
      </c>
    </row>
    <row r="17360" spans="1:10">
      <c r="A17360">
        <v>18053</v>
      </c>
      <c r="B17360" t="s">
        <v>738</v>
      </c>
      <c r="C17360" t="str">
        <f>VLOOKUP(B17360,Content!$B$2:$D19054,3,FALSE)</f>
        <v>cooking</v>
      </c>
      <c r="D17360" t="str">
        <f>VLOOKUP(B17360,Content!$B$2:$D19054,2,FALSE)</f>
        <v>photo</v>
      </c>
      <c r="E17360" t="s">
        <v>1048</v>
      </c>
      <c r="F17360">
        <f>VLOOKUP(E17360,ReactionTypes!$B$2:$D17375,3,FALSE)</f>
        <v>50</v>
      </c>
      <c r="G17360" t="str">
        <f>VLOOKUP(E17360,ReactionTypes!$B$2:$D17375,2,FALSE)</f>
        <v>positive</v>
      </c>
      <c r="H17360" t="s">
        <v>1210</v>
      </c>
      <c r="I17360">
        <v>5</v>
      </c>
      <c r="J17360">
        <f t="shared" si="1878"/>
        <v>2110</v>
      </c>
    </row>
    <row r="17361" spans="1:10">
      <c r="A17361">
        <v>18054</v>
      </c>
      <c r="B17361" t="s">
        <v>738</v>
      </c>
      <c r="C17361" t="str">
        <f>VLOOKUP(B17361,Content!$B$2:$D19055,3,FALSE)</f>
        <v>cooking</v>
      </c>
      <c r="D17361" t="str">
        <f>VLOOKUP(B17361,Content!$B$2:$D19055,2,FALSE)</f>
        <v>photo</v>
      </c>
      <c r="E17361" t="s">
        <v>1042</v>
      </c>
      <c r="F17361">
        <f>VLOOKUP(E17361,ReactionTypes!$B$2:$D17376,3,FALSE)</f>
        <v>5</v>
      </c>
      <c r="G17361" t="str">
        <f>VLOOKUP(E17361,ReactionTypes!$B$2:$D17376,2,FALSE)</f>
        <v>negative</v>
      </c>
      <c r="H17361" t="s">
        <v>1278</v>
      </c>
      <c r="I17361">
        <v>3</v>
      </c>
      <c r="J17361">
        <f t="shared" si="1878"/>
        <v>1982</v>
      </c>
    </row>
    <row r="17362" spans="1:10">
      <c r="A17362">
        <v>18055</v>
      </c>
      <c r="B17362" t="s">
        <v>738</v>
      </c>
      <c r="C17362" t="str">
        <f>VLOOKUP(B17362,Content!$B$2:$D19056,3,FALSE)</f>
        <v>cooking</v>
      </c>
      <c r="D17362" t="str">
        <f>VLOOKUP(B17362,Content!$B$2:$D19056,2,FALSE)</f>
        <v>photo</v>
      </c>
      <c r="E17362" t="s">
        <v>1043</v>
      </c>
      <c r="F17362">
        <f>VLOOKUP(E17362,ReactionTypes!$B$2:$D17377,3,FALSE)</f>
        <v>65</v>
      </c>
      <c r="G17362" t="str">
        <f>VLOOKUP(E17362,ReactionTypes!$B$2:$D17377,2,FALSE)</f>
        <v>positive</v>
      </c>
      <c r="H17362" t="s">
        <v>1287</v>
      </c>
      <c r="I17362">
        <v>12</v>
      </c>
      <c r="J17362">
        <f t="shared" si="1878"/>
        <v>2099</v>
      </c>
    </row>
    <row r="17363" spans="1:10">
      <c r="A17363">
        <v>18056</v>
      </c>
      <c r="B17363" t="s">
        <v>738</v>
      </c>
      <c r="C17363" t="str">
        <f>VLOOKUP(B17363,Content!$B$2:$D19057,3,FALSE)</f>
        <v>cooking</v>
      </c>
      <c r="D17363" t="str">
        <f>VLOOKUP(B17363,Content!$B$2:$D19057,2,FALSE)</f>
        <v>photo</v>
      </c>
      <c r="E17363" t="s">
        <v>1050</v>
      </c>
      <c r="F17363">
        <f>VLOOKUP(E17363,ReactionTypes!$B$2:$D17378,3,FALSE)</f>
        <v>70</v>
      </c>
      <c r="G17363" t="str">
        <f>VLOOKUP(E17363,ReactionTypes!$B$2:$D17378,2,FALSE)</f>
        <v>positive</v>
      </c>
      <c r="H17363" t="s">
        <v>1168</v>
      </c>
      <c r="I17363">
        <v>10</v>
      </c>
      <c r="J17363">
        <f t="shared" si="1878"/>
        <v>2087</v>
      </c>
    </row>
    <row r="17364" spans="1:10">
      <c r="A17364">
        <v>18057</v>
      </c>
      <c r="B17364" t="s">
        <v>738</v>
      </c>
      <c r="C17364" t="str">
        <f>VLOOKUP(B17364,Content!$B$2:$D19058,3,FALSE)</f>
        <v>cooking</v>
      </c>
      <c r="D17364" t="str">
        <f>VLOOKUP(B17364,Content!$B$2:$D19058,2,FALSE)</f>
        <v>photo</v>
      </c>
      <c r="E17364" t="s">
        <v>1036</v>
      </c>
      <c r="F17364">
        <f>VLOOKUP(E17364,ReactionTypes!$B$2:$D17379,3,FALSE)</f>
        <v>0</v>
      </c>
      <c r="G17364" t="str">
        <f>VLOOKUP(E17364,ReactionTypes!$B$2:$D17379,2,FALSE)</f>
        <v>negative</v>
      </c>
      <c r="H17364" t="s">
        <v>1261</v>
      </c>
      <c r="I17364">
        <v>4</v>
      </c>
      <c r="J17364">
        <f t="shared" si="1878"/>
        <v>1978</v>
      </c>
    </row>
    <row r="17365" spans="1:10">
      <c r="A17365">
        <v>18058</v>
      </c>
      <c r="B17365" t="s">
        <v>738</v>
      </c>
      <c r="C17365" t="str">
        <f>VLOOKUP(B17365,Content!$B$2:$D19059,3,FALSE)</f>
        <v>cooking</v>
      </c>
      <c r="D17365" t="str">
        <f>VLOOKUP(B17365,Content!$B$2:$D19059,2,FALSE)</f>
        <v>photo</v>
      </c>
      <c r="E17365" t="s">
        <v>1043</v>
      </c>
      <c r="F17365">
        <f>VLOOKUP(E17365,ReactionTypes!$B$2:$D17380,3,FALSE)</f>
        <v>65</v>
      </c>
      <c r="G17365" t="str">
        <f>VLOOKUP(E17365,ReactionTypes!$B$2:$D17380,2,FALSE)</f>
        <v>positive</v>
      </c>
      <c r="H17365" t="s">
        <v>1267</v>
      </c>
      <c r="I17365">
        <v>1</v>
      </c>
      <c r="J17365">
        <f t="shared" si="1878"/>
        <v>2142</v>
      </c>
    </row>
    <row r="17366" spans="1:10">
      <c r="A17366">
        <v>18059</v>
      </c>
      <c r="B17366" t="s">
        <v>738</v>
      </c>
      <c r="C17366" t="str">
        <f>VLOOKUP(B17366,Content!$B$2:$D19060,3,FALSE)</f>
        <v>cooking</v>
      </c>
      <c r="D17366" t="str">
        <f>VLOOKUP(B17366,Content!$B$2:$D19060,2,FALSE)</f>
        <v>photo</v>
      </c>
      <c r="E17366" t="s">
        <v>1037</v>
      </c>
      <c r="F17366">
        <f>VLOOKUP(E17366,ReactionTypes!$B$2:$D17381,3,FALSE)</f>
        <v>10</v>
      </c>
      <c r="G17366" t="str">
        <f>VLOOKUP(E17366,ReactionTypes!$B$2:$D17381,2,FALSE)</f>
        <v>negative</v>
      </c>
      <c r="H17366" s="4">
        <v>43839</v>
      </c>
      <c r="I17366">
        <f t="shared" ref="I17366:I17368" si="1880">MONTH(H17366)</f>
        <v>1</v>
      </c>
      <c r="J17366">
        <f t="shared" si="1878"/>
        <v>2142</v>
      </c>
    </row>
    <row r="17367" spans="1:10">
      <c r="A17367">
        <v>18060</v>
      </c>
      <c r="B17367" t="s">
        <v>738</v>
      </c>
      <c r="C17367" t="str">
        <f>VLOOKUP(B17367,Content!$B$2:$D19061,3,FALSE)</f>
        <v>cooking</v>
      </c>
      <c r="D17367" t="str">
        <f>VLOOKUP(B17367,Content!$B$2:$D19061,2,FALSE)</f>
        <v>photo</v>
      </c>
      <c r="E17367" t="s">
        <v>1043</v>
      </c>
      <c r="F17367">
        <f>VLOOKUP(E17367,ReactionTypes!$B$2:$D17382,3,FALSE)</f>
        <v>65</v>
      </c>
      <c r="G17367" t="str">
        <f>VLOOKUP(E17367,ReactionTypes!$B$2:$D17382,2,FALSE)</f>
        <v>positive</v>
      </c>
      <c r="H17367" s="4">
        <v>43962</v>
      </c>
      <c r="I17367">
        <f t="shared" si="1880"/>
        <v>5</v>
      </c>
      <c r="J17367">
        <f t="shared" si="1878"/>
        <v>2110</v>
      </c>
    </row>
    <row r="17368" spans="1:10">
      <c r="A17368">
        <v>18061</v>
      </c>
      <c r="B17368" t="s">
        <v>738</v>
      </c>
      <c r="C17368" t="str">
        <f>VLOOKUP(B17368,Content!$B$2:$D19062,3,FALSE)</f>
        <v>cooking</v>
      </c>
      <c r="D17368" t="str">
        <f>VLOOKUP(B17368,Content!$B$2:$D19062,2,FALSE)</f>
        <v>photo</v>
      </c>
      <c r="E17368" t="s">
        <v>1044</v>
      </c>
      <c r="F17368">
        <f>VLOOKUP(E17368,ReactionTypes!$B$2:$D17383,3,FALSE)</f>
        <v>20</v>
      </c>
      <c r="G17368" t="str">
        <f>VLOOKUP(E17368,ReactionTypes!$B$2:$D17383,2,FALSE)</f>
        <v>neutral</v>
      </c>
      <c r="H17368" s="4">
        <v>44352</v>
      </c>
      <c r="I17368">
        <f t="shared" si="1880"/>
        <v>6</v>
      </c>
      <c r="J17368">
        <f t="shared" si="1878"/>
        <v>2068</v>
      </c>
    </row>
    <row r="17369" spans="1:10">
      <c r="A17369">
        <v>18062</v>
      </c>
      <c r="B17369" t="s">
        <v>738</v>
      </c>
      <c r="C17369" t="str">
        <f>VLOOKUP(B17369,Content!$B$2:$D19063,3,FALSE)</f>
        <v>cooking</v>
      </c>
      <c r="D17369" t="str">
        <f>VLOOKUP(B17369,Content!$B$2:$D19063,2,FALSE)</f>
        <v>photo</v>
      </c>
      <c r="E17369" t="s">
        <v>1043</v>
      </c>
      <c r="F17369">
        <f>VLOOKUP(E17369,ReactionTypes!$B$2:$D17384,3,FALSE)</f>
        <v>65</v>
      </c>
      <c r="G17369" t="str">
        <f>VLOOKUP(E17369,ReactionTypes!$B$2:$D17384,2,FALSE)</f>
        <v>positive</v>
      </c>
      <c r="H17369" t="s">
        <v>1191</v>
      </c>
      <c r="I17369">
        <v>6</v>
      </c>
      <c r="J17369">
        <f t="shared" si="1878"/>
        <v>2068</v>
      </c>
    </row>
    <row r="17370" spans="1:10">
      <c r="A17370">
        <v>18063</v>
      </c>
      <c r="B17370" t="s">
        <v>738</v>
      </c>
      <c r="C17370" t="str">
        <f>VLOOKUP(B17370,Content!$B$2:$D19064,3,FALSE)</f>
        <v>cooking</v>
      </c>
      <c r="D17370" t="str">
        <f>VLOOKUP(B17370,Content!$B$2:$D19064,2,FALSE)</f>
        <v>photo</v>
      </c>
      <c r="E17370" t="s">
        <v>1049</v>
      </c>
      <c r="F17370">
        <f>VLOOKUP(E17370,ReactionTypes!$B$2:$D17385,3,FALSE)</f>
        <v>60</v>
      </c>
      <c r="G17370" t="str">
        <f>VLOOKUP(E17370,ReactionTypes!$B$2:$D17385,2,FALSE)</f>
        <v>positive</v>
      </c>
      <c r="H17370" t="s">
        <v>1127</v>
      </c>
      <c r="I17370">
        <v>8</v>
      </c>
      <c r="J17370">
        <f t="shared" si="1878"/>
        <v>2055</v>
      </c>
    </row>
    <row r="17371" spans="1:10">
      <c r="A17371">
        <v>18065</v>
      </c>
      <c r="B17371" s="1" t="s">
        <v>739</v>
      </c>
      <c r="C17371" t="str">
        <f>VLOOKUP(B17371,Content!$B$2:$D19066,3,FALSE)</f>
        <v>education</v>
      </c>
      <c r="D17371" t="str">
        <f>VLOOKUP(B17371,Content!$B$2:$D19066,2,FALSE)</f>
        <v>GIF</v>
      </c>
      <c r="E17371" t="s">
        <v>1037</v>
      </c>
      <c r="F17371">
        <f>VLOOKUP(E17371,ReactionTypes!$B$2:$D17386,3,FALSE)</f>
        <v>10</v>
      </c>
      <c r="G17371" t="str">
        <f>VLOOKUP(E17371,ReactionTypes!$B$2:$D17386,2,FALSE)</f>
        <v>negative</v>
      </c>
      <c r="H17371" s="4">
        <v>43838</v>
      </c>
      <c r="I17371">
        <f t="shared" ref="I17371:I17372" si="1881">MONTH(H17371)</f>
        <v>1</v>
      </c>
      <c r="J17371">
        <f t="shared" si="1878"/>
        <v>2142</v>
      </c>
    </row>
    <row r="17372" spans="1:10">
      <c r="A17372">
        <v>18067</v>
      </c>
      <c r="B17372" t="s">
        <v>740</v>
      </c>
      <c r="C17372" t="str">
        <f>VLOOKUP(B17372,Content!$B$2:$D19068,3,FALSE)</f>
        <v>veganism</v>
      </c>
      <c r="D17372" t="str">
        <f>VLOOKUP(B17372,Content!$B$2:$D19068,2,FALSE)</f>
        <v>photo</v>
      </c>
      <c r="E17372" t="s">
        <v>1049</v>
      </c>
      <c r="F17372">
        <f>VLOOKUP(E17372,ReactionTypes!$B$2:$D17387,3,FALSE)</f>
        <v>60</v>
      </c>
      <c r="G17372" t="str">
        <f>VLOOKUP(E17372,ReactionTypes!$B$2:$D17387,2,FALSE)</f>
        <v>positive</v>
      </c>
      <c r="H17372" s="4">
        <v>44200</v>
      </c>
      <c r="I17372">
        <f t="shared" si="1881"/>
        <v>1</v>
      </c>
      <c r="J17372">
        <f t="shared" si="1878"/>
        <v>2142</v>
      </c>
    </row>
    <row r="17373" spans="1:10">
      <c r="A17373">
        <v>18068</v>
      </c>
      <c r="B17373" t="s">
        <v>740</v>
      </c>
      <c r="C17373" t="str">
        <f>VLOOKUP(B17373,Content!$B$2:$D19069,3,FALSE)</f>
        <v>veganism</v>
      </c>
      <c r="D17373" t="str">
        <f>VLOOKUP(B17373,Content!$B$2:$D19069,2,FALSE)</f>
        <v>photo</v>
      </c>
      <c r="E17373" t="s">
        <v>1042</v>
      </c>
      <c r="F17373">
        <f>VLOOKUP(E17373,ReactionTypes!$B$2:$D17388,3,FALSE)</f>
        <v>5</v>
      </c>
      <c r="G17373" t="str">
        <f>VLOOKUP(E17373,ReactionTypes!$B$2:$D17388,2,FALSE)</f>
        <v>negative</v>
      </c>
      <c r="H17373" t="s">
        <v>1183</v>
      </c>
      <c r="I17373">
        <v>7</v>
      </c>
      <c r="J17373">
        <f t="shared" si="1878"/>
        <v>2116</v>
      </c>
    </row>
    <row r="17374" spans="1:10">
      <c r="A17374">
        <v>18069</v>
      </c>
      <c r="B17374" t="s">
        <v>740</v>
      </c>
      <c r="C17374" t="str">
        <f>VLOOKUP(B17374,Content!$B$2:$D19070,3,FALSE)</f>
        <v>veganism</v>
      </c>
      <c r="D17374" t="str">
        <f>VLOOKUP(B17374,Content!$B$2:$D19070,2,FALSE)</f>
        <v>photo</v>
      </c>
      <c r="E17374" t="s">
        <v>1041</v>
      </c>
      <c r="F17374">
        <f>VLOOKUP(E17374,ReactionTypes!$B$2:$D17389,3,FALSE)</f>
        <v>70</v>
      </c>
      <c r="G17374" t="str">
        <f>VLOOKUP(E17374,ReactionTypes!$B$2:$D17389,2,FALSE)</f>
        <v>positive</v>
      </c>
      <c r="H17374" s="4">
        <v>44143</v>
      </c>
      <c r="I17374">
        <f>MONTH(H17374)</f>
        <v>11</v>
      </c>
      <c r="J17374">
        <f t="shared" si="1878"/>
        <v>2055</v>
      </c>
    </row>
    <row r="17375" spans="1:10">
      <c r="A17375">
        <v>18070</v>
      </c>
      <c r="B17375" t="s">
        <v>740</v>
      </c>
      <c r="C17375" t="str">
        <f>VLOOKUP(B17375,Content!$B$2:$D19071,3,FALSE)</f>
        <v>veganism</v>
      </c>
      <c r="D17375" t="str">
        <f>VLOOKUP(B17375,Content!$B$2:$D19071,2,FALSE)</f>
        <v>photo</v>
      </c>
      <c r="E17375" t="s">
        <v>1037</v>
      </c>
      <c r="F17375">
        <f>VLOOKUP(E17375,ReactionTypes!$B$2:$D17390,3,FALSE)</f>
        <v>10</v>
      </c>
      <c r="G17375" t="str">
        <f>VLOOKUP(E17375,ReactionTypes!$B$2:$D17390,2,FALSE)</f>
        <v>negative</v>
      </c>
      <c r="H17375" t="s">
        <v>1093</v>
      </c>
      <c r="I17375">
        <v>6</v>
      </c>
      <c r="J17375">
        <f t="shared" si="1878"/>
        <v>2068</v>
      </c>
    </row>
    <row r="17376" spans="1:10">
      <c r="A17376">
        <v>18071</v>
      </c>
      <c r="B17376" t="s">
        <v>740</v>
      </c>
      <c r="C17376" t="str">
        <f>VLOOKUP(B17376,Content!$B$2:$D19072,3,FALSE)</f>
        <v>veganism</v>
      </c>
      <c r="D17376" t="str">
        <f>VLOOKUP(B17376,Content!$B$2:$D19072,2,FALSE)</f>
        <v>photo</v>
      </c>
      <c r="E17376" t="s">
        <v>1042</v>
      </c>
      <c r="F17376">
        <f>VLOOKUP(E17376,ReactionTypes!$B$2:$D17391,3,FALSE)</f>
        <v>5</v>
      </c>
      <c r="G17376" t="str">
        <f>VLOOKUP(E17376,ReactionTypes!$B$2:$D17391,2,FALSE)</f>
        <v>negative</v>
      </c>
      <c r="H17376" t="s">
        <v>1189</v>
      </c>
      <c r="I17376">
        <v>5</v>
      </c>
      <c r="J17376">
        <f t="shared" si="1878"/>
        <v>2110</v>
      </c>
    </row>
    <row r="17377" spans="1:10">
      <c r="A17377">
        <v>18072</v>
      </c>
      <c r="B17377" t="s">
        <v>740</v>
      </c>
      <c r="C17377" t="str">
        <f>VLOOKUP(B17377,Content!$B$2:$D19073,3,FALSE)</f>
        <v>veganism</v>
      </c>
      <c r="D17377" t="str">
        <f>VLOOKUP(B17377,Content!$B$2:$D19073,2,FALSE)</f>
        <v>photo</v>
      </c>
      <c r="E17377" t="s">
        <v>1044</v>
      </c>
      <c r="F17377">
        <f>VLOOKUP(E17377,ReactionTypes!$B$2:$D17392,3,FALSE)</f>
        <v>20</v>
      </c>
      <c r="G17377" t="str">
        <f>VLOOKUP(E17377,ReactionTypes!$B$2:$D17392,2,FALSE)</f>
        <v>neutral</v>
      </c>
      <c r="H17377" t="s">
        <v>1080</v>
      </c>
      <c r="I17377">
        <v>7</v>
      </c>
      <c r="J17377">
        <f t="shared" si="1878"/>
        <v>2116</v>
      </c>
    </row>
    <row r="17378" spans="1:10">
      <c r="A17378">
        <v>18073</v>
      </c>
      <c r="B17378" t="s">
        <v>740</v>
      </c>
      <c r="C17378" t="str">
        <f>VLOOKUP(B17378,Content!$B$2:$D19074,3,FALSE)</f>
        <v>veganism</v>
      </c>
      <c r="D17378" t="str">
        <f>VLOOKUP(B17378,Content!$B$2:$D19074,2,FALSE)</f>
        <v>photo</v>
      </c>
      <c r="E17378" t="s">
        <v>1046</v>
      </c>
      <c r="F17378">
        <f>VLOOKUP(E17378,ReactionTypes!$B$2:$D17393,3,FALSE)</f>
        <v>45</v>
      </c>
      <c r="G17378" t="str">
        <f>VLOOKUP(E17378,ReactionTypes!$B$2:$D17393,2,FALSE)</f>
        <v>positive</v>
      </c>
      <c r="H17378" s="4">
        <v>44020</v>
      </c>
      <c r="I17378">
        <f>MONTH(H17378)</f>
        <v>7</v>
      </c>
      <c r="J17378">
        <f t="shared" si="1878"/>
        <v>2116</v>
      </c>
    </row>
    <row r="17379" spans="1:10">
      <c r="A17379">
        <v>18074</v>
      </c>
      <c r="B17379" t="s">
        <v>740</v>
      </c>
      <c r="C17379" t="str">
        <f>VLOOKUP(B17379,Content!$B$2:$D19075,3,FALSE)</f>
        <v>veganism</v>
      </c>
      <c r="D17379" t="str">
        <f>VLOOKUP(B17379,Content!$B$2:$D19075,2,FALSE)</f>
        <v>photo</v>
      </c>
      <c r="E17379" t="s">
        <v>1044</v>
      </c>
      <c r="F17379">
        <f>VLOOKUP(E17379,ReactionTypes!$B$2:$D17394,3,FALSE)</f>
        <v>20</v>
      </c>
      <c r="G17379" t="str">
        <f>VLOOKUP(E17379,ReactionTypes!$B$2:$D17394,2,FALSE)</f>
        <v>neutral</v>
      </c>
      <c r="H17379" t="s">
        <v>1135</v>
      </c>
      <c r="I17379">
        <v>7</v>
      </c>
      <c r="J17379">
        <f t="shared" si="1878"/>
        <v>2116</v>
      </c>
    </row>
    <row r="17380" spans="1:10">
      <c r="A17380">
        <v>18075</v>
      </c>
      <c r="B17380" t="s">
        <v>740</v>
      </c>
      <c r="C17380" t="str">
        <f>VLOOKUP(B17380,Content!$B$2:$D19076,3,FALSE)</f>
        <v>veganism</v>
      </c>
      <c r="D17380" t="str">
        <f>VLOOKUP(B17380,Content!$B$2:$D19076,2,FALSE)</f>
        <v>photo</v>
      </c>
      <c r="E17380" t="s">
        <v>1050</v>
      </c>
      <c r="F17380">
        <f>VLOOKUP(E17380,ReactionTypes!$B$2:$D17395,3,FALSE)</f>
        <v>70</v>
      </c>
      <c r="G17380" t="str">
        <f>VLOOKUP(E17380,ReactionTypes!$B$2:$D17395,2,FALSE)</f>
        <v>positive</v>
      </c>
      <c r="H17380" t="s">
        <v>1241</v>
      </c>
      <c r="I17380">
        <v>4</v>
      </c>
      <c r="J17380">
        <f t="shared" si="1878"/>
        <v>1978</v>
      </c>
    </row>
    <row r="17381" spans="1:10">
      <c r="A17381">
        <v>18076</v>
      </c>
      <c r="B17381" t="s">
        <v>740</v>
      </c>
      <c r="C17381" t="str">
        <f>VLOOKUP(B17381,Content!$B$2:$D19077,3,FALSE)</f>
        <v>veganism</v>
      </c>
      <c r="D17381" t="str">
        <f>VLOOKUP(B17381,Content!$B$2:$D19077,2,FALSE)</f>
        <v>photo</v>
      </c>
      <c r="E17381" t="s">
        <v>1048</v>
      </c>
      <c r="F17381">
        <f>VLOOKUP(E17381,ReactionTypes!$B$2:$D17396,3,FALSE)</f>
        <v>50</v>
      </c>
      <c r="G17381" t="str">
        <f>VLOOKUP(E17381,ReactionTypes!$B$2:$D17396,2,FALSE)</f>
        <v>positive</v>
      </c>
      <c r="H17381" t="s">
        <v>1238</v>
      </c>
      <c r="I17381">
        <v>2</v>
      </c>
      <c r="J17381">
        <f t="shared" si="1878"/>
        <v>1890</v>
      </c>
    </row>
    <row r="17382" spans="1:10">
      <c r="A17382">
        <v>18077</v>
      </c>
      <c r="B17382" t="s">
        <v>740</v>
      </c>
      <c r="C17382" t="str">
        <f>VLOOKUP(B17382,Content!$B$2:$D19078,3,FALSE)</f>
        <v>veganism</v>
      </c>
      <c r="D17382" t="str">
        <f>VLOOKUP(B17382,Content!$B$2:$D19078,2,FALSE)</f>
        <v>photo</v>
      </c>
      <c r="E17382" t="s">
        <v>1040</v>
      </c>
      <c r="F17382">
        <f>VLOOKUP(E17382,ReactionTypes!$B$2:$D17397,3,FALSE)</f>
        <v>35</v>
      </c>
      <c r="G17382" t="str">
        <f>VLOOKUP(E17382,ReactionTypes!$B$2:$D17397,2,FALSE)</f>
        <v>neutral</v>
      </c>
      <c r="H17382" t="s">
        <v>1107</v>
      </c>
      <c r="I17382">
        <v>8</v>
      </c>
      <c r="J17382">
        <f t="shared" si="1878"/>
        <v>2055</v>
      </c>
    </row>
    <row r="17383" spans="1:10">
      <c r="A17383">
        <v>18078</v>
      </c>
      <c r="B17383" t="s">
        <v>740</v>
      </c>
      <c r="C17383" t="str">
        <f>VLOOKUP(B17383,Content!$B$2:$D19079,3,FALSE)</f>
        <v>veganism</v>
      </c>
      <c r="D17383" t="str">
        <f>VLOOKUP(B17383,Content!$B$2:$D19079,2,FALSE)</f>
        <v>photo</v>
      </c>
      <c r="E17383" t="s">
        <v>1038</v>
      </c>
      <c r="F17383">
        <f>VLOOKUP(E17383,ReactionTypes!$B$2:$D17398,3,FALSE)</f>
        <v>15</v>
      </c>
      <c r="G17383" t="str">
        <f>VLOOKUP(E17383,ReactionTypes!$B$2:$D17398,2,FALSE)</f>
        <v>negative</v>
      </c>
      <c r="H17383" s="4">
        <v>44173</v>
      </c>
      <c r="I17383">
        <f t="shared" ref="I17383:I17384" si="1882">MONTH(H17383)</f>
        <v>12</v>
      </c>
      <c r="J17383">
        <f t="shared" si="1878"/>
        <v>2099</v>
      </c>
    </row>
    <row r="17384" spans="1:10">
      <c r="A17384">
        <v>18079</v>
      </c>
      <c r="B17384" t="s">
        <v>740</v>
      </c>
      <c r="C17384" t="str">
        <f>VLOOKUP(B17384,Content!$B$2:$D19080,3,FALSE)</f>
        <v>veganism</v>
      </c>
      <c r="D17384" t="str">
        <f>VLOOKUP(B17384,Content!$B$2:$D19080,2,FALSE)</f>
        <v>photo</v>
      </c>
      <c r="E17384" t="s">
        <v>1050</v>
      </c>
      <c r="F17384">
        <f>VLOOKUP(E17384,ReactionTypes!$B$2:$D17399,3,FALSE)</f>
        <v>70</v>
      </c>
      <c r="G17384" t="str">
        <f>VLOOKUP(E17384,ReactionTypes!$B$2:$D17399,2,FALSE)</f>
        <v>positive</v>
      </c>
      <c r="H17384" s="4">
        <v>44111</v>
      </c>
      <c r="I17384">
        <f t="shared" si="1882"/>
        <v>10</v>
      </c>
      <c r="J17384">
        <f t="shared" si="1878"/>
        <v>2087</v>
      </c>
    </row>
    <row r="17385" spans="1:10">
      <c r="A17385">
        <v>18080</v>
      </c>
      <c r="B17385" t="s">
        <v>740</v>
      </c>
      <c r="C17385" t="str">
        <f>VLOOKUP(B17385,Content!$B$2:$D19081,3,FALSE)</f>
        <v>veganism</v>
      </c>
      <c r="D17385" t="str">
        <f>VLOOKUP(B17385,Content!$B$2:$D19081,2,FALSE)</f>
        <v>photo</v>
      </c>
      <c r="E17385" t="s">
        <v>1042</v>
      </c>
      <c r="F17385">
        <f>VLOOKUP(E17385,ReactionTypes!$B$2:$D17400,3,FALSE)</f>
        <v>5</v>
      </c>
      <c r="G17385" t="str">
        <f>VLOOKUP(E17385,ReactionTypes!$B$2:$D17400,2,FALSE)</f>
        <v>negative</v>
      </c>
      <c r="H17385" t="s">
        <v>1148</v>
      </c>
      <c r="I17385">
        <v>7</v>
      </c>
      <c r="J17385">
        <f t="shared" si="1878"/>
        <v>2116</v>
      </c>
    </row>
    <row r="17386" spans="1:10">
      <c r="A17386">
        <v>18081</v>
      </c>
      <c r="B17386" t="s">
        <v>740</v>
      </c>
      <c r="C17386" t="str">
        <f>VLOOKUP(B17386,Content!$B$2:$D19082,3,FALSE)</f>
        <v>veganism</v>
      </c>
      <c r="D17386" t="str">
        <f>VLOOKUP(B17386,Content!$B$2:$D19082,2,FALSE)</f>
        <v>photo</v>
      </c>
      <c r="E17386" t="s">
        <v>1050</v>
      </c>
      <c r="F17386">
        <f>VLOOKUP(E17386,ReactionTypes!$B$2:$D17401,3,FALSE)</f>
        <v>70</v>
      </c>
      <c r="G17386" t="str">
        <f>VLOOKUP(E17386,ReactionTypes!$B$2:$D17401,2,FALSE)</f>
        <v>positive</v>
      </c>
      <c r="H17386" s="4">
        <v>44200</v>
      </c>
      <c r="I17386">
        <f t="shared" ref="I17386:I17390" si="1883">MONTH(H17386)</f>
        <v>1</v>
      </c>
      <c r="J17386">
        <f t="shared" si="1878"/>
        <v>2142</v>
      </c>
    </row>
    <row r="17387" spans="1:10">
      <c r="A17387">
        <v>18082</v>
      </c>
      <c r="B17387" t="s">
        <v>740</v>
      </c>
      <c r="C17387" t="str">
        <f>VLOOKUP(B17387,Content!$B$2:$D19083,3,FALSE)</f>
        <v>veganism</v>
      </c>
      <c r="D17387" t="str">
        <f>VLOOKUP(B17387,Content!$B$2:$D19083,2,FALSE)</f>
        <v>photo</v>
      </c>
      <c r="E17387" t="s">
        <v>1050</v>
      </c>
      <c r="F17387">
        <f>VLOOKUP(E17387,ReactionTypes!$B$2:$D17402,3,FALSE)</f>
        <v>70</v>
      </c>
      <c r="G17387" t="str">
        <f>VLOOKUP(E17387,ReactionTypes!$B$2:$D17402,2,FALSE)</f>
        <v>positive</v>
      </c>
      <c r="H17387" s="4">
        <v>43994</v>
      </c>
      <c r="I17387">
        <f t="shared" si="1883"/>
        <v>6</v>
      </c>
      <c r="J17387">
        <f t="shared" si="1878"/>
        <v>2068</v>
      </c>
    </row>
    <row r="17388" spans="1:10">
      <c r="A17388">
        <v>18083</v>
      </c>
      <c r="B17388" t="s">
        <v>740</v>
      </c>
      <c r="C17388" t="str">
        <f>VLOOKUP(B17388,Content!$B$2:$D19084,3,FALSE)</f>
        <v>veganism</v>
      </c>
      <c r="D17388" t="str">
        <f>VLOOKUP(B17388,Content!$B$2:$D19084,2,FALSE)</f>
        <v>photo</v>
      </c>
      <c r="E17388" t="s">
        <v>1037</v>
      </c>
      <c r="F17388">
        <f>VLOOKUP(E17388,ReactionTypes!$B$2:$D17403,3,FALSE)</f>
        <v>10</v>
      </c>
      <c r="G17388" t="str">
        <f>VLOOKUP(E17388,ReactionTypes!$B$2:$D17403,2,FALSE)</f>
        <v>negative</v>
      </c>
      <c r="H17388" s="4">
        <v>44473</v>
      </c>
      <c r="I17388">
        <f t="shared" si="1883"/>
        <v>10</v>
      </c>
      <c r="J17388">
        <f t="shared" si="1878"/>
        <v>2087</v>
      </c>
    </row>
    <row r="17389" spans="1:10">
      <c r="A17389">
        <v>18084</v>
      </c>
      <c r="B17389" t="s">
        <v>740</v>
      </c>
      <c r="C17389" t="str">
        <f>VLOOKUP(B17389,Content!$B$2:$D19085,3,FALSE)</f>
        <v>veganism</v>
      </c>
      <c r="D17389" t="str">
        <f>VLOOKUP(B17389,Content!$B$2:$D19085,2,FALSE)</f>
        <v>photo</v>
      </c>
      <c r="E17389" t="s">
        <v>1047</v>
      </c>
      <c r="F17389">
        <f>VLOOKUP(E17389,ReactionTypes!$B$2:$D17404,3,FALSE)</f>
        <v>12</v>
      </c>
      <c r="G17389" t="str">
        <f>VLOOKUP(E17389,ReactionTypes!$B$2:$D17404,2,FALSE)</f>
        <v>negative</v>
      </c>
      <c r="H17389" s="4">
        <v>44176</v>
      </c>
      <c r="I17389">
        <f t="shared" si="1883"/>
        <v>12</v>
      </c>
      <c r="J17389">
        <f t="shared" si="1878"/>
        <v>2099</v>
      </c>
    </row>
    <row r="17390" spans="1:10">
      <c r="A17390">
        <v>18085</v>
      </c>
      <c r="B17390" t="s">
        <v>740</v>
      </c>
      <c r="C17390" t="str">
        <f>VLOOKUP(B17390,Content!$B$2:$D19086,3,FALSE)</f>
        <v>veganism</v>
      </c>
      <c r="D17390" t="str">
        <f>VLOOKUP(B17390,Content!$B$2:$D19086,2,FALSE)</f>
        <v>photo</v>
      </c>
      <c r="E17390" t="s">
        <v>1044</v>
      </c>
      <c r="F17390">
        <f>VLOOKUP(E17390,ReactionTypes!$B$2:$D17405,3,FALSE)</f>
        <v>20</v>
      </c>
      <c r="G17390" t="str">
        <f>VLOOKUP(E17390,ReactionTypes!$B$2:$D17405,2,FALSE)</f>
        <v>neutral</v>
      </c>
      <c r="H17390" s="4">
        <v>44229</v>
      </c>
      <c r="I17390">
        <f t="shared" si="1883"/>
        <v>2</v>
      </c>
      <c r="J17390">
        <f t="shared" si="1878"/>
        <v>1890</v>
      </c>
    </row>
    <row r="17391" spans="1:10">
      <c r="A17391">
        <v>18086</v>
      </c>
      <c r="B17391" t="s">
        <v>740</v>
      </c>
      <c r="C17391" t="str">
        <f>VLOOKUP(B17391,Content!$B$2:$D19087,3,FALSE)</f>
        <v>veganism</v>
      </c>
      <c r="D17391" t="str">
        <f>VLOOKUP(B17391,Content!$B$2:$D19087,2,FALSE)</f>
        <v>photo</v>
      </c>
      <c r="E17391" t="s">
        <v>1043</v>
      </c>
      <c r="F17391">
        <f>VLOOKUP(E17391,ReactionTypes!$B$2:$D17406,3,FALSE)</f>
        <v>65</v>
      </c>
      <c r="G17391" t="str">
        <f>VLOOKUP(E17391,ReactionTypes!$B$2:$D17406,2,FALSE)</f>
        <v>positive</v>
      </c>
      <c r="H17391" t="s">
        <v>1171</v>
      </c>
      <c r="I17391">
        <v>8</v>
      </c>
      <c r="J17391">
        <f t="shared" si="1878"/>
        <v>2055</v>
      </c>
    </row>
    <row r="17392" spans="1:10">
      <c r="A17392">
        <v>18087</v>
      </c>
      <c r="B17392" t="s">
        <v>740</v>
      </c>
      <c r="C17392" t="str">
        <f>VLOOKUP(B17392,Content!$B$2:$D19088,3,FALSE)</f>
        <v>veganism</v>
      </c>
      <c r="D17392" t="str">
        <f>VLOOKUP(B17392,Content!$B$2:$D19088,2,FALSE)</f>
        <v>photo</v>
      </c>
      <c r="E17392" t="s">
        <v>1045</v>
      </c>
      <c r="F17392">
        <f>VLOOKUP(E17392,ReactionTypes!$B$2:$D17407,3,FALSE)</f>
        <v>75</v>
      </c>
      <c r="G17392" t="str">
        <f>VLOOKUP(E17392,ReactionTypes!$B$2:$D17407,2,FALSE)</f>
        <v>positive</v>
      </c>
      <c r="H17392" t="s">
        <v>1232</v>
      </c>
      <c r="I17392">
        <v>4</v>
      </c>
      <c r="J17392">
        <f t="shared" si="1878"/>
        <v>1978</v>
      </c>
    </row>
    <row r="17393" spans="1:10">
      <c r="A17393">
        <v>18088</v>
      </c>
      <c r="B17393" t="s">
        <v>740</v>
      </c>
      <c r="C17393" t="str">
        <f>VLOOKUP(B17393,Content!$B$2:$D19089,3,FALSE)</f>
        <v>veganism</v>
      </c>
      <c r="D17393" t="str">
        <f>VLOOKUP(B17393,Content!$B$2:$D19089,2,FALSE)</f>
        <v>photo</v>
      </c>
      <c r="E17393" t="s">
        <v>1037</v>
      </c>
      <c r="F17393">
        <f>VLOOKUP(E17393,ReactionTypes!$B$2:$D17408,3,FALSE)</f>
        <v>10</v>
      </c>
      <c r="G17393" t="str">
        <f>VLOOKUP(E17393,ReactionTypes!$B$2:$D17408,2,FALSE)</f>
        <v>negative</v>
      </c>
      <c r="H17393" s="4">
        <v>44348</v>
      </c>
      <c r="I17393">
        <f t="shared" ref="I17393:I17394" si="1884">MONTH(H17393)</f>
        <v>6</v>
      </c>
      <c r="J17393">
        <f t="shared" si="1878"/>
        <v>2068</v>
      </c>
    </row>
    <row r="17394" spans="1:10">
      <c r="A17394">
        <v>18089</v>
      </c>
      <c r="B17394" t="s">
        <v>740</v>
      </c>
      <c r="C17394" t="str">
        <f>VLOOKUP(B17394,Content!$B$2:$D19090,3,FALSE)</f>
        <v>veganism</v>
      </c>
      <c r="D17394" t="str">
        <f>VLOOKUP(B17394,Content!$B$2:$D19090,2,FALSE)</f>
        <v>photo</v>
      </c>
      <c r="E17394" t="s">
        <v>1050</v>
      </c>
      <c r="F17394">
        <f>VLOOKUP(E17394,ReactionTypes!$B$2:$D17409,3,FALSE)</f>
        <v>70</v>
      </c>
      <c r="G17394" t="str">
        <f>VLOOKUP(E17394,ReactionTypes!$B$2:$D17409,2,FALSE)</f>
        <v>positive</v>
      </c>
      <c r="H17394" s="4">
        <v>44257</v>
      </c>
      <c r="I17394">
        <f t="shared" si="1884"/>
        <v>3</v>
      </c>
      <c r="J17394">
        <f t="shared" si="1878"/>
        <v>1982</v>
      </c>
    </row>
    <row r="17395" spans="1:10">
      <c r="A17395">
        <v>18090</v>
      </c>
      <c r="B17395" t="s">
        <v>740</v>
      </c>
      <c r="C17395" t="str">
        <f>VLOOKUP(B17395,Content!$B$2:$D19091,3,FALSE)</f>
        <v>veganism</v>
      </c>
      <c r="D17395" t="str">
        <f>VLOOKUP(B17395,Content!$B$2:$D19091,2,FALSE)</f>
        <v>photo</v>
      </c>
      <c r="E17395" t="s">
        <v>1050</v>
      </c>
      <c r="F17395">
        <f>VLOOKUP(E17395,ReactionTypes!$B$2:$D17410,3,FALSE)</f>
        <v>70</v>
      </c>
      <c r="G17395" t="str">
        <f>VLOOKUP(E17395,ReactionTypes!$B$2:$D17410,2,FALSE)</f>
        <v>positive</v>
      </c>
      <c r="H17395" t="s">
        <v>1168</v>
      </c>
      <c r="I17395">
        <v>10</v>
      </c>
      <c r="J17395">
        <f t="shared" si="1878"/>
        <v>2087</v>
      </c>
    </row>
    <row r="17396" spans="1:10">
      <c r="A17396">
        <v>18091</v>
      </c>
      <c r="B17396" t="s">
        <v>740</v>
      </c>
      <c r="C17396" t="str">
        <f>VLOOKUP(B17396,Content!$B$2:$D19092,3,FALSE)</f>
        <v>veganism</v>
      </c>
      <c r="D17396" t="str">
        <f>VLOOKUP(B17396,Content!$B$2:$D19092,2,FALSE)</f>
        <v>photo</v>
      </c>
      <c r="E17396" t="s">
        <v>1041</v>
      </c>
      <c r="F17396">
        <f>VLOOKUP(E17396,ReactionTypes!$B$2:$D17411,3,FALSE)</f>
        <v>70</v>
      </c>
      <c r="G17396" t="str">
        <f>VLOOKUP(E17396,ReactionTypes!$B$2:$D17411,2,FALSE)</f>
        <v>positive</v>
      </c>
      <c r="H17396" t="s">
        <v>1247</v>
      </c>
      <c r="I17396">
        <v>5</v>
      </c>
      <c r="J17396">
        <f t="shared" si="1878"/>
        <v>2110</v>
      </c>
    </row>
    <row r="17397" spans="1:10">
      <c r="A17397">
        <v>18092</v>
      </c>
      <c r="B17397" t="s">
        <v>740</v>
      </c>
      <c r="C17397" t="str">
        <f>VLOOKUP(B17397,Content!$B$2:$D19093,3,FALSE)</f>
        <v>veganism</v>
      </c>
      <c r="D17397" t="str">
        <f>VLOOKUP(B17397,Content!$B$2:$D19093,2,FALSE)</f>
        <v>photo</v>
      </c>
      <c r="E17397" t="s">
        <v>1041</v>
      </c>
      <c r="F17397">
        <f>VLOOKUP(E17397,ReactionTypes!$B$2:$D17412,3,FALSE)</f>
        <v>70</v>
      </c>
      <c r="G17397" t="str">
        <f>VLOOKUP(E17397,ReactionTypes!$B$2:$D17412,2,FALSE)</f>
        <v>positive</v>
      </c>
      <c r="H17397" s="4">
        <v>44258</v>
      </c>
      <c r="I17397">
        <f t="shared" ref="I17397:I17398" si="1885">MONTH(H17397)</f>
        <v>3</v>
      </c>
      <c r="J17397">
        <f t="shared" si="1878"/>
        <v>1982</v>
      </c>
    </row>
    <row r="17398" spans="1:10">
      <c r="A17398">
        <v>18093</v>
      </c>
      <c r="B17398" t="s">
        <v>740</v>
      </c>
      <c r="C17398" t="str">
        <f>VLOOKUP(B17398,Content!$B$2:$D19094,3,FALSE)</f>
        <v>veganism</v>
      </c>
      <c r="D17398" t="str">
        <f>VLOOKUP(B17398,Content!$B$2:$D19094,2,FALSE)</f>
        <v>photo</v>
      </c>
      <c r="E17398" t="s">
        <v>1049</v>
      </c>
      <c r="F17398">
        <f>VLOOKUP(E17398,ReactionTypes!$B$2:$D17413,3,FALSE)</f>
        <v>60</v>
      </c>
      <c r="G17398" t="str">
        <f>VLOOKUP(E17398,ReactionTypes!$B$2:$D17413,2,FALSE)</f>
        <v>positive</v>
      </c>
      <c r="H17398" s="4">
        <v>44230</v>
      </c>
      <c r="I17398">
        <f t="shared" si="1885"/>
        <v>2</v>
      </c>
      <c r="J17398">
        <f t="shared" si="1878"/>
        <v>1890</v>
      </c>
    </row>
    <row r="17399" spans="1:10">
      <c r="A17399">
        <v>18094</v>
      </c>
      <c r="B17399" t="s">
        <v>740</v>
      </c>
      <c r="C17399" t="str">
        <f>VLOOKUP(B17399,Content!$B$2:$D19095,3,FALSE)</f>
        <v>veganism</v>
      </c>
      <c r="D17399" t="str">
        <f>VLOOKUP(B17399,Content!$B$2:$D19095,2,FALSE)</f>
        <v>photo</v>
      </c>
      <c r="E17399" t="s">
        <v>1039</v>
      </c>
      <c r="F17399">
        <f>VLOOKUP(E17399,ReactionTypes!$B$2:$D17414,3,FALSE)</f>
        <v>30</v>
      </c>
      <c r="G17399" t="str">
        <f>VLOOKUP(E17399,ReactionTypes!$B$2:$D17414,2,FALSE)</f>
        <v>positive</v>
      </c>
      <c r="H17399" t="s">
        <v>1090</v>
      </c>
      <c r="I17399">
        <v>10</v>
      </c>
      <c r="J17399">
        <f t="shared" si="1878"/>
        <v>2087</v>
      </c>
    </row>
    <row r="17400" spans="1:10">
      <c r="A17400">
        <v>18095</v>
      </c>
      <c r="B17400" t="s">
        <v>740</v>
      </c>
      <c r="C17400" t="str">
        <f>VLOOKUP(B17400,Content!$B$2:$D19096,3,FALSE)</f>
        <v>veganism</v>
      </c>
      <c r="D17400" t="str">
        <f>VLOOKUP(B17400,Content!$B$2:$D19096,2,FALSE)</f>
        <v>photo</v>
      </c>
      <c r="E17400" t="s">
        <v>1049</v>
      </c>
      <c r="F17400">
        <f>VLOOKUP(E17400,ReactionTypes!$B$2:$D17415,3,FALSE)</f>
        <v>60</v>
      </c>
      <c r="G17400" t="str">
        <f>VLOOKUP(E17400,ReactionTypes!$B$2:$D17415,2,FALSE)</f>
        <v>positive</v>
      </c>
      <c r="H17400" t="s">
        <v>1211</v>
      </c>
      <c r="I17400">
        <v>4</v>
      </c>
      <c r="J17400">
        <f t="shared" si="1878"/>
        <v>1978</v>
      </c>
    </row>
    <row r="17401" spans="1:10">
      <c r="A17401">
        <v>18096</v>
      </c>
      <c r="B17401" t="s">
        <v>740</v>
      </c>
      <c r="C17401" t="str">
        <f>VLOOKUP(B17401,Content!$B$2:$D19097,3,FALSE)</f>
        <v>veganism</v>
      </c>
      <c r="D17401" t="str">
        <f>VLOOKUP(B17401,Content!$B$2:$D19097,2,FALSE)</f>
        <v>photo</v>
      </c>
      <c r="E17401" t="s">
        <v>1041</v>
      </c>
      <c r="F17401">
        <f>VLOOKUP(E17401,ReactionTypes!$B$2:$D17416,3,FALSE)</f>
        <v>70</v>
      </c>
      <c r="G17401" t="str">
        <f>VLOOKUP(E17401,ReactionTypes!$B$2:$D17416,2,FALSE)</f>
        <v>positive</v>
      </c>
      <c r="H17401" t="s">
        <v>1080</v>
      </c>
      <c r="I17401">
        <v>7</v>
      </c>
      <c r="J17401">
        <f t="shared" si="1878"/>
        <v>2116</v>
      </c>
    </row>
    <row r="17402" spans="1:10">
      <c r="A17402">
        <v>18097</v>
      </c>
      <c r="B17402" t="s">
        <v>740</v>
      </c>
      <c r="C17402" t="str">
        <f>VLOOKUP(B17402,Content!$B$2:$D19098,3,FALSE)</f>
        <v>veganism</v>
      </c>
      <c r="D17402" t="str">
        <f>VLOOKUP(B17402,Content!$B$2:$D19098,2,FALSE)</f>
        <v>photo</v>
      </c>
      <c r="E17402" t="s">
        <v>1042</v>
      </c>
      <c r="F17402">
        <f>VLOOKUP(E17402,ReactionTypes!$B$2:$D17417,3,FALSE)</f>
        <v>5</v>
      </c>
      <c r="G17402" t="str">
        <f>VLOOKUP(E17402,ReactionTypes!$B$2:$D17417,2,FALSE)</f>
        <v>negative</v>
      </c>
      <c r="H17402" t="s">
        <v>1188</v>
      </c>
      <c r="I17402">
        <v>2</v>
      </c>
      <c r="J17402">
        <f t="shared" si="1878"/>
        <v>1890</v>
      </c>
    </row>
    <row r="17403" spans="1:10">
      <c r="A17403">
        <v>18098</v>
      </c>
      <c r="B17403" t="s">
        <v>740</v>
      </c>
      <c r="C17403" t="str">
        <f>VLOOKUP(B17403,Content!$B$2:$D19099,3,FALSE)</f>
        <v>veganism</v>
      </c>
      <c r="D17403" t="str">
        <f>VLOOKUP(B17403,Content!$B$2:$D19099,2,FALSE)</f>
        <v>photo</v>
      </c>
      <c r="E17403" t="s">
        <v>1043</v>
      </c>
      <c r="F17403">
        <f>VLOOKUP(E17403,ReactionTypes!$B$2:$D17418,3,FALSE)</f>
        <v>65</v>
      </c>
      <c r="G17403" t="str">
        <f>VLOOKUP(E17403,ReactionTypes!$B$2:$D17418,2,FALSE)</f>
        <v>positive</v>
      </c>
      <c r="H17403" s="4">
        <v>44144</v>
      </c>
      <c r="I17403">
        <f t="shared" ref="I17403:I17404" si="1886">MONTH(H17403)</f>
        <v>11</v>
      </c>
      <c r="J17403">
        <f t="shared" si="1878"/>
        <v>2055</v>
      </c>
    </row>
    <row r="17404" spans="1:10">
      <c r="A17404">
        <v>18099</v>
      </c>
      <c r="B17404" t="s">
        <v>740</v>
      </c>
      <c r="C17404" t="str">
        <f>VLOOKUP(B17404,Content!$B$2:$D19100,3,FALSE)</f>
        <v>veganism</v>
      </c>
      <c r="D17404" t="str">
        <f>VLOOKUP(B17404,Content!$B$2:$D19100,2,FALSE)</f>
        <v>photo</v>
      </c>
      <c r="E17404" t="s">
        <v>1050</v>
      </c>
      <c r="F17404">
        <f>VLOOKUP(E17404,ReactionTypes!$B$2:$D17419,3,FALSE)</f>
        <v>70</v>
      </c>
      <c r="G17404" t="str">
        <f>VLOOKUP(E17404,ReactionTypes!$B$2:$D17419,2,FALSE)</f>
        <v>positive</v>
      </c>
      <c r="H17404" s="4">
        <v>44443</v>
      </c>
      <c r="I17404">
        <f t="shared" si="1886"/>
        <v>9</v>
      </c>
      <c r="J17404">
        <f t="shared" si="1878"/>
        <v>1991</v>
      </c>
    </row>
    <row r="17405" spans="1:10">
      <c r="A17405">
        <v>18100</v>
      </c>
      <c r="B17405" t="s">
        <v>740</v>
      </c>
      <c r="C17405" t="str">
        <f>VLOOKUP(B17405,Content!$B$2:$D19101,3,FALSE)</f>
        <v>veganism</v>
      </c>
      <c r="D17405" t="str">
        <f>VLOOKUP(B17405,Content!$B$2:$D19101,2,FALSE)</f>
        <v>photo</v>
      </c>
      <c r="E17405" t="s">
        <v>1044</v>
      </c>
      <c r="F17405">
        <f>VLOOKUP(E17405,ReactionTypes!$B$2:$D17420,3,FALSE)</f>
        <v>20</v>
      </c>
      <c r="G17405" t="str">
        <f>VLOOKUP(E17405,ReactionTypes!$B$2:$D17420,2,FALSE)</f>
        <v>neutral</v>
      </c>
      <c r="H17405" t="s">
        <v>1265</v>
      </c>
      <c r="I17405">
        <v>1</v>
      </c>
      <c r="J17405">
        <f t="shared" si="1878"/>
        <v>2142</v>
      </c>
    </row>
    <row r="17406" spans="1:10">
      <c r="A17406">
        <v>18101</v>
      </c>
      <c r="B17406" t="s">
        <v>740</v>
      </c>
      <c r="C17406" t="str">
        <f>VLOOKUP(B17406,Content!$B$2:$D19102,3,FALSE)</f>
        <v>veganism</v>
      </c>
      <c r="D17406" t="str">
        <f>VLOOKUP(B17406,Content!$B$2:$D19102,2,FALSE)</f>
        <v>photo</v>
      </c>
      <c r="E17406" t="s">
        <v>1048</v>
      </c>
      <c r="F17406">
        <f>VLOOKUP(E17406,ReactionTypes!$B$2:$D17421,3,FALSE)</f>
        <v>50</v>
      </c>
      <c r="G17406" t="str">
        <f>VLOOKUP(E17406,ReactionTypes!$B$2:$D17421,2,FALSE)</f>
        <v>positive</v>
      </c>
      <c r="H17406" t="s">
        <v>1106</v>
      </c>
      <c r="I17406">
        <v>11</v>
      </c>
      <c r="J17406">
        <f t="shared" si="1878"/>
        <v>2055</v>
      </c>
    </row>
    <row r="17407" spans="1:10">
      <c r="A17407">
        <v>18102</v>
      </c>
      <c r="B17407" t="s">
        <v>740</v>
      </c>
      <c r="C17407" t="str">
        <f>VLOOKUP(B17407,Content!$B$2:$D19103,3,FALSE)</f>
        <v>veganism</v>
      </c>
      <c r="D17407" t="str">
        <f>VLOOKUP(B17407,Content!$B$2:$D19103,2,FALSE)</f>
        <v>photo</v>
      </c>
      <c r="E17407" t="s">
        <v>1040</v>
      </c>
      <c r="F17407">
        <f>VLOOKUP(E17407,ReactionTypes!$B$2:$D17422,3,FALSE)</f>
        <v>35</v>
      </c>
      <c r="G17407" t="str">
        <f>VLOOKUP(E17407,ReactionTypes!$B$2:$D17422,2,FALSE)</f>
        <v>neutral</v>
      </c>
      <c r="H17407" t="s">
        <v>1182</v>
      </c>
      <c r="I17407">
        <v>7</v>
      </c>
      <c r="J17407">
        <f t="shared" si="1878"/>
        <v>2116</v>
      </c>
    </row>
    <row r="17408" spans="1:10">
      <c r="A17408">
        <v>18103</v>
      </c>
      <c r="B17408" t="s">
        <v>740</v>
      </c>
      <c r="C17408" t="str">
        <f>VLOOKUP(B17408,Content!$B$2:$D19104,3,FALSE)</f>
        <v>veganism</v>
      </c>
      <c r="D17408" t="str">
        <f>VLOOKUP(B17408,Content!$B$2:$D19104,2,FALSE)</f>
        <v>photo</v>
      </c>
      <c r="E17408" t="s">
        <v>1036</v>
      </c>
      <c r="F17408">
        <f>VLOOKUP(E17408,ReactionTypes!$B$2:$D17423,3,FALSE)</f>
        <v>0</v>
      </c>
      <c r="G17408" t="str">
        <f>VLOOKUP(E17408,ReactionTypes!$B$2:$D17423,2,FALSE)</f>
        <v>negative</v>
      </c>
      <c r="H17408" t="s">
        <v>1087</v>
      </c>
      <c r="I17408">
        <v>10</v>
      </c>
      <c r="J17408">
        <f t="shared" si="1878"/>
        <v>2087</v>
      </c>
    </row>
    <row r="17409" spans="1:10">
      <c r="A17409">
        <v>18104</v>
      </c>
      <c r="B17409" t="s">
        <v>740</v>
      </c>
      <c r="C17409" t="str">
        <f>VLOOKUP(B17409,Content!$B$2:$D19105,3,FALSE)</f>
        <v>veganism</v>
      </c>
      <c r="D17409" t="str">
        <f>VLOOKUP(B17409,Content!$B$2:$D19105,2,FALSE)</f>
        <v>photo</v>
      </c>
      <c r="E17409" t="s">
        <v>1044</v>
      </c>
      <c r="F17409">
        <f>VLOOKUP(E17409,ReactionTypes!$B$2:$D17424,3,FALSE)</f>
        <v>20</v>
      </c>
      <c r="G17409" t="str">
        <f>VLOOKUP(E17409,ReactionTypes!$B$2:$D17424,2,FALSE)</f>
        <v>neutral</v>
      </c>
      <c r="H17409" s="4">
        <v>44443</v>
      </c>
      <c r="I17409">
        <f>MONTH(H17409)</f>
        <v>9</v>
      </c>
      <c r="J17409">
        <f t="shared" si="1878"/>
        <v>1991</v>
      </c>
    </row>
    <row r="17410" spans="1:10">
      <c r="A17410">
        <v>18105</v>
      </c>
      <c r="B17410" t="s">
        <v>740</v>
      </c>
      <c r="C17410" t="str">
        <f>VLOOKUP(B17410,Content!$B$2:$D19106,3,FALSE)</f>
        <v>veganism</v>
      </c>
      <c r="D17410" t="str">
        <f>VLOOKUP(B17410,Content!$B$2:$D19106,2,FALSE)</f>
        <v>photo</v>
      </c>
      <c r="E17410" t="s">
        <v>1040</v>
      </c>
      <c r="F17410">
        <f>VLOOKUP(E17410,ReactionTypes!$B$2:$D17425,3,FALSE)</f>
        <v>35</v>
      </c>
      <c r="G17410" t="str">
        <f>VLOOKUP(E17410,ReactionTypes!$B$2:$D17425,2,FALSE)</f>
        <v>neutral</v>
      </c>
      <c r="H17410" t="s">
        <v>1285</v>
      </c>
      <c r="I17410">
        <v>11</v>
      </c>
      <c r="J17410">
        <f t="shared" si="1878"/>
        <v>2055</v>
      </c>
    </row>
    <row r="17411" spans="1:10">
      <c r="A17411">
        <v>18106</v>
      </c>
      <c r="B17411" t="s">
        <v>740</v>
      </c>
      <c r="C17411" t="str">
        <f>VLOOKUP(B17411,Content!$B$2:$D19107,3,FALSE)</f>
        <v>veganism</v>
      </c>
      <c r="D17411" t="str">
        <f>VLOOKUP(B17411,Content!$B$2:$D19107,2,FALSE)</f>
        <v>photo</v>
      </c>
      <c r="E17411" t="s">
        <v>1041</v>
      </c>
      <c r="F17411">
        <f>VLOOKUP(E17411,ReactionTypes!$B$2:$D17426,3,FALSE)</f>
        <v>70</v>
      </c>
      <c r="G17411" t="str">
        <f>VLOOKUP(E17411,ReactionTypes!$B$2:$D17426,2,FALSE)</f>
        <v>positive</v>
      </c>
      <c r="H17411" t="s">
        <v>1182</v>
      </c>
      <c r="I17411">
        <v>7</v>
      </c>
      <c r="J17411">
        <f t="shared" ref="J17411:J17474" si="1887">COUNTIF($I$2:$I$24574,I17411)</f>
        <v>2116</v>
      </c>
    </row>
    <row r="17412" spans="1:10">
      <c r="A17412">
        <v>18107</v>
      </c>
      <c r="B17412" t="s">
        <v>740</v>
      </c>
      <c r="C17412" t="str">
        <f>VLOOKUP(B17412,Content!$B$2:$D19108,3,FALSE)</f>
        <v>veganism</v>
      </c>
      <c r="D17412" t="str">
        <f>VLOOKUP(B17412,Content!$B$2:$D19108,2,FALSE)</f>
        <v>photo</v>
      </c>
      <c r="E17412" t="s">
        <v>1046</v>
      </c>
      <c r="F17412">
        <f>VLOOKUP(E17412,ReactionTypes!$B$2:$D17427,3,FALSE)</f>
        <v>45</v>
      </c>
      <c r="G17412" t="str">
        <f>VLOOKUP(E17412,ReactionTypes!$B$2:$D17427,2,FALSE)</f>
        <v>positive</v>
      </c>
      <c r="H17412" s="4">
        <v>44501</v>
      </c>
      <c r="I17412">
        <f t="shared" ref="I17412:I17413" si="1888">MONTH(H17412)</f>
        <v>11</v>
      </c>
      <c r="J17412">
        <f t="shared" si="1887"/>
        <v>2055</v>
      </c>
    </row>
    <row r="17413" spans="1:10">
      <c r="A17413">
        <v>18108</v>
      </c>
      <c r="B17413" t="s">
        <v>740</v>
      </c>
      <c r="C17413" t="str">
        <f>VLOOKUP(B17413,Content!$B$2:$D19109,3,FALSE)</f>
        <v>veganism</v>
      </c>
      <c r="D17413" t="str">
        <f>VLOOKUP(B17413,Content!$B$2:$D19109,2,FALSE)</f>
        <v>photo</v>
      </c>
      <c r="E17413" t="s">
        <v>1036</v>
      </c>
      <c r="F17413">
        <f>VLOOKUP(E17413,ReactionTypes!$B$2:$D17428,3,FALSE)</f>
        <v>0</v>
      </c>
      <c r="G17413" t="str">
        <f>VLOOKUP(E17413,ReactionTypes!$B$2:$D17428,2,FALSE)</f>
        <v>negative</v>
      </c>
      <c r="H17413" s="4">
        <v>43870</v>
      </c>
      <c r="I17413">
        <f t="shared" si="1888"/>
        <v>2</v>
      </c>
      <c r="J17413">
        <f t="shared" si="1887"/>
        <v>1890</v>
      </c>
    </row>
    <row r="17414" spans="1:10">
      <c r="A17414">
        <v>18109</v>
      </c>
      <c r="B17414" t="s">
        <v>740</v>
      </c>
      <c r="C17414" t="str">
        <f>VLOOKUP(B17414,Content!$B$2:$D19110,3,FALSE)</f>
        <v>veganism</v>
      </c>
      <c r="D17414" t="str">
        <f>VLOOKUP(B17414,Content!$B$2:$D19110,2,FALSE)</f>
        <v>photo</v>
      </c>
      <c r="E17414" t="s">
        <v>1045</v>
      </c>
      <c r="F17414">
        <f>VLOOKUP(E17414,ReactionTypes!$B$2:$D17429,3,FALSE)</f>
        <v>75</v>
      </c>
      <c r="G17414" t="str">
        <f>VLOOKUP(E17414,ReactionTypes!$B$2:$D17429,2,FALSE)</f>
        <v>positive</v>
      </c>
      <c r="H17414" t="s">
        <v>1111</v>
      </c>
      <c r="I17414">
        <v>9</v>
      </c>
      <c r="J17414">
        <f t="shared" si="1887"/>
        <v>1991</v>
      </c>
    </row>
    <row r="17415" spans="1:10">
      <c r="A17415">
        <v>18110</v>
      </c>
      <c r="B17415" t="s">
        <v>740</v>
      </c>
      <c r="C17415" t="str">
        <f>VLOOKUP(B17415,Content!$B$2:$D19111,3,FALSE)</f>
        <v>veganism</v>
      </c>
      <c r="D17415" t="str">
        <f>VLOOKUP(B17415,Content!$B$2:$D19111,2,FALSE)</f>
        <v>photo</v>
      </c>
      <c r="E17415" t="s">
        <v>1046</v>
      </c>
      <c r="F17415">
        <f>VLOOKUP(E17415,ReactionTypes!$B$2:$D17430,3,FALSE)</f>
        <v>45</v>
      </c>
      <c r="G17415" t="str">
        <f>VLOOKUP(E17415,ReactionTypes!$B$2:$D17430,2,FALSE)</f>
        <v>positive</v>
      </c>
      <c r="H17415" t="s">
        <v>1227</v>
      </c>
      <c r="I17415">
        <v>3</v>
      </c>
      <c r="J17415">
        <f t="shared" si="1887"/>
        <v>1982</v>
      </c>
    </row>
    <row r="17416" spans="1:10">
      <c r="A17416">
        <v>18111</v>
      </c>
      <c r="B17416" t="s">
        <v>740</v>
      </c>
      <c r="C17416" t="str">
        <f>VLOOKUP(B17416,Content!$B$2:$D19112,3,FALSE)</f>
        <v>veganism</v>
      </c>
      <c r="D17416" t="str">
        <f>VLOOKUP(B17416,Content!$B$2:$D19112,2,FALSE)</f>
        <v>photo</v>
      </c>
      <c r="E17416" t="s">
        <v>1037</v>
      </c>
      <c r="F17416">
        <f>VLOOKUP(E17416,ReactionTypes!$B$2:$D17431,3,FALSE)</f>
        <v>10</v>
      </c>
      <c r="G17416" t="str">
        <f>VLOOKUP(E17416,ReactionTypes!$B$2:$D17431,2,FALSE)</f>
        <v>negative</v>
      </c>
      <c r="H17416" t="s">
        <v>1174</v>
      </c>
      <c r="I17416">
        <v>7</v>
      </c>
      <c r="J17416">
        <f t="shared" si="1887"/>
        <v>2116</v>
      </c>
    </row>
    <row r="17417" spans="1:10">
      <c r="A17417">
        <v>18112</v>
      </c>
      <c r="B17417" t="s">
        <v>740</v>
      </c>
      <c r="C17417" t="str">
        <f>VLOOKUP(B17417,Content!$B$2:$D19113,3,FALSE)</f>
        <v>veganism</v>
      </c>
      <c r="D17417" t="str">
        <f>VLOOKUP(B17417,Content!$B$2:$D19113,2,FALSE)</f>
        <v>photo</v>
      </c>
      <c r="E17417" t="s">
        <v>1048</v>
      </c>
      <c r="F17417">
        <f>VLOOKUP(E17417,ReactionTypes!$B$2:$D17432,3,FALSE)</f>
        <v>50</v>
      </c>
      <c r="G17417" t="str">
        <f>VLOOKUP(E17417,ReactionTypes!$B$2:$D17432,2,FALSE)</f>
        <v>positive</v>
      </c>
      <c r="H17417" t="s">
        <v>1164</v>
      </c>
      <c r="I17417">
        <v>11</v>
      </c>
      <c r="J17417">
        <f t="shared" si="1887"/>
        <v>2055</v>
      </c>
    </row>
    <row r="17418" spans="1:10">
      <c r="A17418">
        <v>18114</v>
      </c>
      <c r="B17418" t="s">
        <v>741</v>
      </c>
      <c r="C17418" t="str">
        <f>VLOOKUP(B17418,Content!$B$2:$D19115,3,FALSE)</f>
        <v>technology</v>
      </c>
      <c r="D17418" t="str">
        <f>VLOOKUP(B17418,Content!$B$2:$D19115,2,FALSE)</f>
        <v>photo</v>
      </c>
      <c r="E17418" t="s">
        <v>1049</v>
      </c>
      <c r="F17418">
        <f>VLOOKUP(E17418,ReactionTypes!$B$2:$D17433,3,FALSE)</f>
        <v>60</v>
      </c>
      <c r="G17418" t="str">
        <f>VLOOKUP(E17418,ReactionTypes!$B$2:$D17433,2,FALSE)</f>
        <v>positive</v>
      </c>
      <c r="H17418" t="s">
        <v>1171</v>
      </c>
      <c r="I17418">
        <v>8</v>
      </c>
      <c r="J17418">
        <f t="shared" si="1887"/>
        <v>2055</v>
      </c>
    </row>
    <row r="17419" spans="1:10">
      <c r="A17419">
        <v>18115</v>
      </c>
      <c r="B17419" t="s">
        <v>741</v>
      </c>
      <c r="C17419" t="str">
        <f>VLOOKUP(B17419,Content!$B$2:$D19116,3,FALSE)</f>
        <v>technology</v>
      </c>
      <c r="D17419" t="str">
        <f>VLOOKUP(B17419,Content!$B$2:$D19116,2,FALSE)</f>
        <v>photo</v>
      </c>
      <c r="E17419" t="s">
        <v>1045</v>
      </c>
      <c r="F17419">
        <f>VLOOKUP(E17419,ReactionTypes!$B$2:$D17434,3,FALSE)</f>
        <v>75</v>
      </c>
      <c r="G17419" t="str">
        <f>VLOOKUP(E17419,ReactionTypes!$B$2:$D17434,2,FALSE)</f>
        <v>positive</v>
      </c>
      <c r="H17419" s="4">
        <v>44232</v>
      </c>
      <c r="I17419">
        <f>MONTH(H17419)</f>
        <v>2</v>
      </c>
      <c r="J17419">
        <f t="shared" si="1887"/>
        <v>1890</v>
      </c>
    </row>
    <row r="17420" spans="1:10">
      <c r="A17420">
        <v>18116</v>
      </c>
      <c r="B17420" t="s">
        <v>741</v>
      </c>
      <c r="C17420" t="str">
        <f>VLOOKUP(B17420,Content!$B$2:$D19117,3,FALSE)</f>
        <v>technology</v>
      </c>
      <c r="D17420" t="str">
        <f>VLOOKUP(B17420,Content!$B$2:$D19117,2,FALSE)</f>
        <v>photo</v>
      </c>
      <c r="E17420" t="s">
        <v>1039</v>
      </c>
      <c r="F17420">
        <f>VLOOKUP(E17420,ReactionTypes!$B$2:$D17435,3,FALSE)</f>
        <v>30</v>
      </c>
      <c r="G17420" t="str">
        <f>VLOOKUP(E17420,ReactionTypes!$B$2:$D17435,2,FALSE)</f>
        <v>positive</v>
      </c>
      <c r="H17420" t="s">
        <v>1093</v>
      </c>
      <c r="I17420">
        <v>6</v>
      </c>
      <c r="J17420">
        <f t="shared" si="1887"/>
        <v>2068</v>
      </c>
    </row>
    <row r="17421" spans="1:10">
      <c r="A17421">
        <v>18117</v>
      </c>
      <c r="B17421" t="s">
        <v>741</v>
      </c>
      <c r="C17421" t="str">
        <f>VLOOKUP(B17421,Content!$B$2:$D19118,3,FALSE)</f>
        <v>technology</v>
      </c>
      <c r="D17421" t="str">
        <f>VLOOKUP(B17421,Content!$B$2:$D19118,2,FALSE)</f>
        <v>photo</v>
      </c>
      <c r="E17421" t="s">
        <v>1036</v>
      </c>
      <c r="F17421">
        <f>VLOOKUP(E17421,ReactionTypes!$B$2:$D17436,3,FALSE)</f>
        <v>0</v>
      </c>
      <c r="G17421" t="str">
        <f>VLOOKUP(E17421,ReactionTypes!$B$2:$D17436,2,FALSE)</f>
        <v>negative</v>
      </c>
      <c r="H17421" t="s">
        <v>1232</v>
      </c>
      <c r="I17421">
        <v>4</v>
      </c>
      <c r="J17421">
        <f t="shared" si="1887"/>
        <v>1978</v>
      </c>
    </row>
    <row r="17422" spans="1:10">
      <c r="A17422">
        <v>18118</v>
      </c>
      <c r="B17422" t="s">
        <v>741</v>
      </c>
      <c r="C17422" t="str">
        <f>VLOOKUP(B17422,Content!$B$2:$D19119,3,FALSE)</f>
        <v>technology</v>
      </c>
      <c r="D17422" t="str">
        <f>VLOOKUP(B17422,Content!$B$2:$D19119,2,FALSE)</f>
        <v>photo</v>
      </c>
      <c r="E17422" t="s">
        <v>1041</v>
      </c>
      <c r="F17422">
        <f>VLOOKUP(E17422,ReactionTypes!$B$2:$D17437,3,FALSE)</f>
        <v>70</v>
      </c>
      <c r="G17422" t="str">
        <f>VLOOKUP(E17422,ReactionTypes!$B$2:$D17437,2,FALSE)</f>
        <v>positive</v>
      </c>
      <c r="H17422" t="s">
        <v>1221</v>
      </c>
      <c r="I17422">
        <v>2</v>
      </c>
      <c r="J17422">
        <f t="shared" si="1887"/>
        <v>1890</v>
      </c>
    </row>
    <row r="17423" spans="1:10">
      <c r="A17423">
        <v>18119</v>
      </c>
      <c r="B17423" t="s">
        <v>741</v>
      </c>
      <c r="C17423" t="str">
        <f>VLOOKUP(B17423,Content!$B$2:$D19120,3,FALSE)</f>
        <v>technology</v>
      </c>
      <c r="D17423" t="str">
        <f>VLOOKUP(B17423,Content!$B$2:$D19120,2,FALSE)</f>
        <v>photo</v>
      </c>
      <c r="E17423" t="s">
        <v>1049</v>
      </c>
      <c r="F17423">
        <f>VLOOKUP(E17423,ReactionTypes!$B$2:$D17438,3,FALSE)</f>
        <v>60</v>
      </c>
      <c r="G17423" t="str">
        <f>VLOOKUP(E17423,ReactionTypes!$B$2:$D17438,2,FALSE)</f>
        <v>positive</v>
      </c>
      <c r="H17423" s="4">
        <v>44442</v>
      </c>
      <c r="I17423">
        <f t="shared" ref="I17423:I17424" si="1889">MONTH(H17423)</f>
        <v>9</v>
      </c>
      <c r="J17423">
        <f t="shared" si="1887"/>
        <v>1991</v>
      </c>
    </row>
    <row r="17424" spans="1:10">
      <c r="A17424">
        <v>18120</v>
      </c>
      <c r="B17424" t="s">
        <v>741</v>
      </c>
      <c r="C17424" t="str">
        <f>VLOOKUP(B17424,Content!$B$2:$D19121,3,FALSE)</f>
        <v>technology</v>
      </c>
      <c r="D17424" t="str">
        <f>VLOOKUP(B17424,Content!$B$2:$D19121,2,FALSE)</f>
        <v>photo</v>
      </c>
      <c r="E17424" t="s">
        <v>1050</v>
      </c>
      <c r="F17424">
        <f>VLOOKUP(E17424,ReactionTypes!$B$2:$D17439,3,FALSE)</f>
        <v>70</v>
      </c>
      <c r="G17424" t="str">
        <f>VLOOKUP(E17424,ReactionTypes!$B$2:$D17439,2,FALSE)</f>
        <v>positive</v>
      </c>
      <c r="H17424" s="4">
        <v>44471</v>
      </c>
      <c r="I17424">
        <f t="shared" si="1889"/>
        <v>10</v>
      </c>
      <c r="J17424">
        <f t="shared" si="1887"/>
        <v>2087</v>
      </c>
    </row>
    <row r="17425" spans="1:10">
      <c r="A17425">
        <v>18121</v>
      </c>
      <c r="B17425" t="s">
        <v>741</v>
      </c>
      <c r="C17425" t="str">
        <f>VLOOKUP(B17425,Content!$B$2:$D19122,3,FALSE)</f>
        <v>technology</v>
      </c>
      <c r="D17425" t="str">
        <f>VLOOKUP(B17425,Content!$B$2:$D19122,2,FALSE)</f>
        <v>photo</v>
      </c>
      <c r="E17425" t="s">
        <v>1045</v>
      </c>
      <c r="F17425">
        <f>VLOOKUP(E17425,ReactionTypes!$B$2:$D17440,3,FALSE)</f>
        <v>75</v>
      </c>
      <c r="G17425" t="str">
        <f>VLOOKUP(E17425,ReactionTypes!$B$2:$D17440,2,FALSE)</f>
        <v>positive</v>
      </c>
      <c r="H17425" t="s">
        <v>1281</v>
      </c>
      <c r="I17425">
        <v>1</v>
      </c>
      <c r="J17425">
        <f t="shared" si="1887"/>
        <v>2142</v>
      </c>
    </row>
    <row r="17426" spans="1:10">
      <c r="A17426">
        <v>18122</v>
      </c>
      <c r="B17426" t="s">
        <v>741</v>
      </c>
      <c r="C17426" t="str">
        <f>VLOOKUP(B17426,Content!$B$2:$D19123,3,FALSE)</f>
        <v>technology</v>
      </c>
      <c r="D17426" t="str">
        <f>VLOOKUP(B17426,Content!$B$2:$D19123,2,FALSE)</f>
        <v>photo</v>
      </c>
      <c r="E17426" t="s">
        <v>1045</v>
      </c>
      <c r="F17426">
        <f>VLOOKUP(E17426,ReactionTypes!$B$2:$D17441,3,FALSE)</f>
        <v>75</v>
      </c>
      <c r="G17426" t="str">
        <f>VLOOKUP(E17426,ReactionTypes!$B$2:$D17441,2,FALSE)</f>
        <v>positive</v>
      </c>
      <c r="H17426" t="s">
        <v>1086</v>
      </c>
      <c r="I17426">
        <v>10</v>
      </c>
      <c r="J17426">
        <f t="shared" si="1887"/>
        <v>2087</v>
      </c>
    </row>
    <row r="17427" spans="1:10">
      <c r="A17427">
        <v>18123</v>
      </c>
      <c r="B17427" t="s">
        <v>741</v>
      </c>
      <c r="C17427" t="str">
        <f>VLOOKUP(B17427,Content!$B$2:$D19124,3,FALSE)</f>
        <v>technology</v>
      </c>
      <c r="D17427" t="str">
        <f>VLOOKUP(B17427,Content!$B$2:$D19124,2,FALSE)</f>
        <v>photo</v>
      </c>
      <c r="E17427" t="s">
        <v>1050</v>
      </c>
      <c r="F17427">
        <f>VLOOKUP(E17427,ReactionTypes!$B$2:$D17442,3,FALSE)</f>
        <v>70</v>
      </c>
      <c r="G17427" t="str">
        <f>VLOOKUP(E17427,ReactionTypes!$B$2:$D17442,2,FALSE)</f>
        <v>positive</v>
      </c>
      <c r="H17427" t="s">
        <v>1077</v>
      </c>
      <c r="I17427">
        <v>8</v>
      </c>
      <c r="J17427">
        <f t="shared" si="1887"/>
        <v>2055</v>
      </c>
    </row>
    <row r="17428" spans="1:10">
      <c r="A17428">
        <v>18124</v>
      </c>
      <c r="B17428" t="s">
        <v>741</v>
      </c>
      <c r="C17428" t="str">
        <f>VLOOKUP(B17428,Content!$B$2:$D19125,3,FALSE)</f>
        <v>technology</v>
      </c>
      <c r="D17428" t="str">
        <f>VLOOKUP(B17428,Content!$B$2:$D19125,2,FALSE)</f>
        <v>photo</v>
      </c>
      <c r="E17428" t="s">
        <v>1038</v>
      </c>
      <c r="F17428">
        <f>VLOOKUP(E17428,ReactionTypes!$B$2:$D17443,3,FALSE)</f>
        <v>15</v>
      </c>
      <c r="G17428" t="str">
        <f>VLOOKUP(E17428,ReactionTypes!$B$2:$D17443,2,FALSE)</f>
        <v>negative</v>
      </c>
      <c r="H17428" t="s">
        <v>1222</v>
      </c>
      <c r="I17428">
        <v>4</v>
      </c>
      <c r="J17428">
        <f t="shared" si="1887"/>
        <v>1978</v>
      </c>
    </row>
    <row r="17429" spans="1:10">
      <c r="A17429">
        <v>18125</v>
      </c>
      <c r="B17429" t="s">
        <v>741</v>
      </c>
      <c r="C17429" t="str">
        <f>VLOOKUP(B17429,Content!$B$2:$D19126,3,FALSE)</f>
        <v>technology</v>
      </c>
      <c r="D17429" t="str">
        <f>VLOOKUP(B17429,Content!$B$2:$D19126,2,FALSE)</f>
        <v>photo</v>
      </c>
      <c r="E17429" t="s">
        <v>1048</v>
      </c>
      <c r="F17429">
        <f>VLOOKUP(E17429,ReactionTypes!$B$2:$D17444,3,FALSE)</f>
        <v>50</v>
      </c>
      <c r="G17429" t="str">
        <f>VLOOKUP(E17429,ReactionTypes!$B$2:$D17444,2,FALSE)</f>
        <v>positive</v>
      </c>
      <c r="H17429" s="4">
        <v>43932</v>
      </c>
      <c r="I17429">
        <f>MONTH(H17429)</f>
        <v>4</v>
      </c>
      <c r="J17429">
        <f t="shared" si="1887"/>
        <v>1978</v>
      </c>
    </row>
    <row r="17430" spans="1:10">
      <c r="A17430">
        <v>18126</v>
      </c>
      <c r="B17430" t="s">
        <v>741</v>
      </c>
      <c r="C17430" t="str">
        <f>VLOOKUP(B17430,Content!$B$2:$D19127,3,FALSE)</f>
        <v>technology</v>
      </c>
      <c r="D17430" t="str">
        <f>VLOOKUP(B17430,Content!$B$2:$D19127,2,FALSE)</f>
        <v>photo</v>
      </c>
      <c r="E17430" t="s">
        <v>1040</v>
      </c>
      <c r="F17430">
        <f>VLOOKUP(E17430,ReactionTypes!$B$2:$D17445,3,FALSE)</f>
        <v>35</v>
      </c>
      <c r="G17430" t="str">
        <f>VLOOKUP(E17430,ReactionTypes!$B$2:$D17445,2,FALSE)</f>
        <v>neutral</v>
      </c>
      <c r="H17430" t="s">
        <v>1260</v>
      </c>
      <c r="I17430">
        <v>5</v>
      </c>
      <c r="J17430">
        <f t="shared" si="1887"/>
        <v>2110</v>
      </c>
    </row>
    <row r="17431" spans="1:10">
      <c r="A17431">
        <v>18127</v>
      </c>
      <c r="B17431" t="s">
        <v>741</v>
      </c>
      <c r="C17431" t="str">
        <f>VLOOKUP(B17431,Content!$B$2:$D19128,3,FALSE)</f>
        <v>technology</v>
      </c>
      <c r="D17431" t="str">
        <f>VLOOKUP(B17431,Content!$B$2:$D19128,2,FALSE)</f>
        <v>photo</v>
      </c>
      <c r="E17431" t="s">
        <v>1043</v>
      </c>
      <c r="F17431">
        <f>VLOOKUP(E17431,ReactionTypes!$B$2:$D17446,3,FALSE)</f>
        <v>65</v>
      </c>
      <c r="G17431" t="str">
        <f>VLOOKUP(E17431,ReactionTypes!$B$2:$D17446,2,FALSE)</f>
        <v>positive</v>
      </c>
      <c r="H17431" t="s">
        <v>1125</v>
      </c>
      <c r="I17431">
        <v>11</v>
      </c>
      <c r="J17431">
        <f t="shared" si="1887"/>
        <v>2055</v>
      </c>
    </row>
    <row r="17432" spans="1:10">
      <c r="A17432">
        <v>18128</v>
      </c>
      <c r="B17432" t="s">
        <v>741</v>
      </c>
      <c r="C17432" t="str">
        <f>VLOOKUP(B17432,Content!$B$2:$D19129,3,FALSE)</f>
        <v>technology</v>
      </c>
      <c r="D17432" t="str">
        <f>VLOOKUP(B17432,Content!$B$2:$D19129,2,FALSE)</f>
        <v>photo</v>
      </c>
      <c r="E17432" t="s">
        <v>1045</v>
      </c>
      <c r="F17432">
        <f>VLOOKUP(E17432,ReactionTypes!$B$2:$D17447,3,FALSE)</f>
        <v>75</v>
      </c>
      <c r="G17432" t="str">
        <f>VLOOKUP(E17432,ReactionTypes!$B$2:$D17447,2,FALSE)</f>
        <v>positive</v>
      </c>
      <c r="H17432" s="4">
        <v>44350</v>
      </c>
      <c r="I17432">
        <f t="shared" ref="I17432:I17433" si="1890">MONTH(H17432)</f>
        <v>6</v>
      </c>
      <c r="J17432">
        <f t="shared" si="1887"/>
        <v>2068</v>
      </c>
    </row>
    <row r="17433" spans="1:10">
      <c r="A17433">
        <v>18129</v>
      </c>
      <c r="B17433" t="s">
        <v>741</v>
      </c>
      <c r="C17433" t="str">
        <f>VLOOKUP(B17433,Content!$B$2:$D19130,3,FALSE)</f>
        <v>technology</v>
      </c>
      <c r="D17433" t="str">
        <f>VLOOKUP(B17433,Content!$B$2:$D19130,2,FALSE)</f>
        <v>photo</v>
      </c>
      <c r="E17433" t="s">
        <v>1039</v>
      </c>
      <c r="F17433">
        <f>VLOOKUP(E17433,ReactionTypes!$B$2:$D17448,3,FALSE)</f>
        <v>30</v>
      </c>
      <c r="G17433" t="str">
        <f>VLOOKUP(E17433,ReactionTypes!$B$2:$D17448,2,FALSE)</f>
        <v>positive</v>
      </c>
      <c r="H17433" s="4">
        <v>44050</v>
      </c>
      <c r="I17433">
        <f t="shared" si="1890"/>
        <v>8</v>
      </c>
      <c r="J17433">
        <f t="shared" si="1887"/>
        <v>2055</v>
      </c>
    </row>
    <row r="17434" spans="1:10">
      <c r="A17434">
        <v>18130</v>
      </c>
      <c r="B17434" t="s">
        <v>741</v>
      </c>
      <c r="C17434" t="str">
        <f>VLOOKUP(B17434,Content!$B$2:$D19131,3,FALSE)</f>
        <v>technology</v>
      </c>
      <c r="D17434" t="str">
        <f>VLOOKUP(B17434,Content!$B$2:$D19131,2,FALSE)</f>
        <v>photo</v>
      </c>
      <c r="E17434" t="s">
        <v>1040</v>
      </c>
      <c r="F17434">
        <f>VLOOKUP(E17434,ReactionTypes!$B$2:$D17449,3,FALSE)</f>
        <v>35</v>
      </c>
      <c r="G17434" t="str">
        <f>VLOOKUP(E17434,ReactionTypes!$B$2:$D17449,2,FALSE)</f>
        <v>neutral</v>
      </c>
      <c r="H17434" t="s">
        <v>1211</v>
      </c>
      <c r="I17434">
        <v>4</v>
      </c>
      <c r="J17434">
        <f t="shared" si="1887"/>
        <v>1978</v>
      </c>
    </row>
    <row r="17435" spans="1:10">
      <c r="A17435">
        <v>18131</v>
      </c>
      <c r="B17435" t="s">
        <v>741</v>
      </c>
      <c r="C17435" t="str">
        <f>VLOOKUP(B17435,Content!$B$2:$D19132,3,FALSE)</f>
        <v>technology</v>
      </c>
      <c r="D17435" t="str">
        <f>VLOOKUP(B17435,Content!$B$2:$D19132,2,FALSE)</f>
        <v>photo</v>
      </c>
      <c r="E17435" t="s">
        <v>1044</v>
      </c>
      <c r="F17435">
        <f>VLOOKUP(E17435,ReactionTypes!$B$2:$D17450,3,FALSE)</f>
        <v>20</v>
      </c>
      <c r="G17435" t="str">
        <f>VLOOKUP(E17435,ReactionTypes!$B$2:$D17450,2,FALSE)</f>
        <v>neutral</v>
      </c>
      <c r="H17435" t="s">
        <v>1153</v>
      </c>
      <c r="I17435">
        <v>9</v>
      </c>
      <c r="J17435">
        <f t="shared" si="1887"/>
        <v>1991</v>
      </c>
    </row>
    <row r="17436" spans="1:10">
      <c r="A17436">
        <v>18132</v>
      </c>
      <c r="B17436" t="s">
        <v>741</v>
      </c>
      <c r="C17436" t="str">
        <f>VLOOKUP(B17436,Content!$B$2:$D19133,3,FALSE)</f>
        <v>technology</v>
      </c>
      <c r="D17436" t="str">
        <f>VLOOKUP(B17436,Content!$B$2:$D19133,2,FALSE)</f>
        <v>photo</v>
      </c>
      <c r="E17436" t="s">
        <v>1043</v>
      </c>
      <c r="F17436">
        <f>VLOOKUP(E17436,ReactionTypes!$B$2:$D17451,3,FALSE)</f>
        <v>65</v>
      </c>
      <c r="G17436" t="str">
        <f>VLOOKUP(E17436,ReactionTypes!$B$2:$D17451,2,FALSE)</f>
        <v>positive</v>
      </c>
      <c r="H17436" t="s">
        <v>1086</v>
      </c>
      <c r="I17436">
        <v>10</v>
      </c>
      <c r="J17436">
        <f t="shared" si="1887"/>
        <v>2087</v>
      </c>
    </row>
    <row r="17437" spans="1:10">
      <c r="A17437">
        <v>18133</v>
      </c>
      <c r="B17437" t="s">
        <v>741</v>
      </c>
      <c r="C17437" t="str">
        <f>VLOOKUP(B17437,Content!$B$2:$D19134,3,FALSE)</f>
        <v>technology</v>
      </c>
      <c r="D17437" t="str">
        <f>VLOOKUP(B17437,Content!$B$2:$D19134,2,FALSE)</f>
        <v>photo</v>
      </c>
      <c r="E17437" t="s">
        <v>1041</v>
      </c>
      <c r="F17437">
        <f>VLOOKUP(E17437,ReactionTypes!$B$2:$D17452,3,FALSE)</f>
        <v>70</v>
      </c>
      <c r="G17437" t="str">
        <f>VLOOKUP(E17437,ReactionTypes!$B$2:$D17452,2,FALSE)</f>
        <v>positive</v>
      </c>
      <c r="H17437" t="s">
        <v>1080</v>
      </c>
      <c r="I17437">
        <v>7</v>
      </c>
      <c r="J17437">
        <f t="shared" si="1887"/>
        <v>2116</v>
      </c>
    </row>
    <row r="17438" spans="1:10">
      <c r="A17438">
        <v>18134</v>
      </c>
      <c r="B17438" t="s">
        <v>741</v>
      </c>
      <c r="C17438" t="str">
        <f>VLOOKUP(B17438,Content!$B$2:$D19135,3,FALSE)</f>
        <v>technology</v>
      </c>
      <c r="D17438" t="str">
        <f>VLOOKUP(B17438,Content!$B$2:$D19135,2,FALSE)</f>
        <v>photo</v>
      </c>
      <c r="E17438" t="s">
        <v>1040</v>
      </c>
      <c r="F17438">
        <f>VLOOKUP(E17438,ReactionTypes!$B$2:$D17453,3,FALSE)</f>
        <v>35</v>
      </c>
      <c r="G17438" t="str">
        <f>VLOOKUP(E17438,ReactionTypes!$B$2:$D17453,2,FALSE)</f>
        <v>neutral</v>
      </c>
      <c r="H17438" t="s">
        <v>1082</v>
      </c>
      <c r="I17438">
        <v>12</v>
      </c>
      <c r="J17438">
        <f t="shared" si="1887"/>
        <v>2099</v>
      </c>
    </row>
    <row r="17439" spans="1:10">
      <c r="A17439">
        <v>18135</v>
      </c>
      <c r="B17439" t="s">
        <v>741</v>
      </c>
      <c r="C17439" t="str">
        <f>VLOOKUP(B17439,Content!$B$2:$D19136,3,FALSE)</f>
        <v>technology</v>
      </c>
      <c r="D17439" t="str">
        <f>VLOOKUP(B17439,Content!$B$2:$D19136,2,FALSE)</f>
        <v>photo</v>
      </c>
      <c r="E17439" t="s">
        <v>1043</v>
      </c>
      <c r="F17439">
        <f>VLOOKUP(E17439,ReactionTypes!$B$2:$D17454,3,FALSE)</f>
        <v>65</v>
      </c>
      <c r="G17439" t="str">
        <f>VLOOKUP(E17439,ReactionTypes!$B$2:$D17454,2,FALSE)</f>
        <v>positive</v>
      </c>
      <c r="H17439" t="s">
        <v>1201</v>
      </c>
      <c r="I17439">
        <v>6</v>
      </c>
      <c r="J17439">
        <f t="shared" si="1887"/>
        <v>2068</v>
      </c>
    </row>
    <row r="17440" spans="1:10">
      <c r="A17440">
        <v>18136</v>
      </c>
      <c r="B17440" t="s">
        <v>741</v>
      </c>
      <c r="C17440" t="str">
        <f>VLOOKUP(B17440,Content!$B$2:$D19137,3,FALSE)</f>
        <v>technology</v>
      </c>
      <c r="D17440" t="str">
        <f>VLOOKUP(B17440,Content!$B$2:$D19137,2,FALSE)</f>
        <v>photo</v>
      </c>
      <c r="E17440" t="s">
        <v>1041</v>
      </c>
      <c r="F17440">
        <f>VLOOKUP(E17440,ReactionTypes!$B$2:$D17455,3,FALSE)</f>
        <v>70</v>
      </c>
      <c r="G17440" t="str">
        <f>VLOOKUP(E17440,ReactionTypes!$B$2:$D17455,2,FALSE)</f>
        <v>positive</v>
      </c>
      <c r="H17440" s="4">
        <v>44199</v>
      </c>
      <c r="I17440">
        <f>MONTH(H17440)</f>
        <v>1</v>
      </c>
      <c r="J17440">
        <f t="shared" si="1887"/>
        <v>2142</v>
      </c>
    </row>
    <row r="17441" spans="1:10">
      <c r="A17441">
        <v>18137</v>
      </c>
      <c r="B17441" t="s">
        <v>741</v>
      </c>
      <c r="C17441" t="str">
        <f>VLOOKUP(B17441,Content!$B$2:$D19138,3,FALSE)</f>
        <v>technology</v>
      </c>
      <c r="D17441" t="str">
        <f>VLOOKUP(B17441,Content!$B$2:$D19138,2,FALSE)</f>
        <v>photo</v>
      </c>
      <c r="E17441" t="s">
        <v>1045</v>
      </c>
      <c r="F17441">
        <f>VLOOKUP(E17441,ReactionTypes!$B$2:$D17456,3,FALSE)</f>
        <v>75</v>
      </c>
      <c r="G17441" t="str">
        <f>VLOOKUP(E17441,ReactionTypes!$B$2:$D17456,2,FALSE)</f>
        <v>positive</v>
      </c>
      <c r="H17441" t="s">
        <v>1130</v>
      </c>
      <c r="I17441">
        <v>7</v>
      </c>
      <c r="J17441">
        <f t="shared" si="1887"/>
        <v>2116</v>
      </c>
    </row>
    <row r="17442" spans="1:10">
      <c r="A17442">
        <v>18138</v>
      </c>
      <c r="B17442" t="s">
        <v>741</v>
      </c>
      <c r="C17442" t="str">
        <f>VLOOKUP(B17442,Content!$B$2:$D19139,3,FALSE)</f>
        <v>technology</v>
      </c>
      <c r="D17442" t="str">
        <f>VLOOKUP(B17442,Content!$B$2:$D19139,2,FALSE)</f>
        <v>photo</v>
      </c>
      <c r="E17442" t="s">
        <v>1051</v>
      </c>
      <c r="F17442">
        <f>VLOOKUP(E17442,ReactionTypes!$B$2:$D17457,3,FALSE)</f>
        <v>72</v>
      </c>
      <c r="G17442" t="str">
        <f>VLOOKUP(E17442,ReactionTypes!$B$2:$D17457,2,FALSE)</f>
        <v>positive</v>
      </c>
      <c r="H17442" s="4">
        <v>44144</v>
      </c>
      <c r="I17442">
        <f>MONTH(H17442)</f>
        <v>11</v>
      </c>
      <c r="J17442">
        <f t="shared" si="1887"/>
        <v>2055</v>
      </c>
    </row>
    <row r="17443" spans="1:10">
      <c r="A17443">
        <v>18139</v>
      </c>
      <c r="B17443" t="s">
        <v>741</v>
      </c>
      <c r="C17443" t="str">
        <f>VLOOKUP(B17443,Content!$B$2:$D19140,3,FALSE)</f>
        <v>technology</v>
      </c>
      <c r="D17443" t="str">
        <f>VLOOKUP(B17443,Content!$B$2:$D19140,2,FALSE)</f>
        <v>photo</v>
      </c>
      <c r="E17443" t="s">
        <v>1048</v>
      </c>
      <c r="F17443">
        <f>VLOOKUP(E17443,ReactionTypes!$B$2:$D17458,3,FALSE)</f>
        <v>50</v>
      </c>
      <c r="G17443" t="str">
        <f>VLOOKUP(E17443,ReactionTypes!$B$2:$D17458,2,FALSE)</f>
        <v>positive</v>
      </c>
      <c r="H17443" t="s">
        <v>1254</v>
      </c>
      <c r="I17443">
        <v>5</v>
      </c>
      <c r="J17443">
        <f t="shared" si="1887"/>
        <v>2110</v>
      </c>
    </row>
    <row r="17444" spans="1:10">
      <c r="A17444">
        <v>18140</v>
      </c>
      <c r="B17444" t="s">
        <v>741</v>
      </c>
      <c r="C17444" t="str">
        <f>VLOOKUP(B17444,Content!$B$2:$D19141,3,FALSE)</f>
        <v>technology</v>
      </c>
      <c r="D17444" t="str">
        <f>VLOOKUP(B17444,Content!$B$2:$D19141,2,FALSE)</f>
        <v>photo</v>
      </c>
      <c r="E17444" t="s">
        <v>1050</v>
      </c>
      <c r="F17444">
        <f>VLOOKUP(E17444,ReactionTypes!$B$2:$D17459,3,FALSE)</f>
        <v>70</v>
      </c>
      <c r="G17444" t="str">
        <f>VLOOKUP(E17444,ReactionTypes!$B$2:$D17459,2,FALSE)</f>
        <v>positive</v>
      </c>
      <c r="H17444" t="s">
        <v>1235</v>
      </c>
      <c r="I17444">
        <v>3</v>
      </c>
      <c r="J17444">
        <f t="shared" si="1887"/>
        <v>1982</v>
      </c>
    </row>
    <row r="17445" spans="1:10">
      <c r="A17445">
        <v>18141</v>
      </c>
      <c r="B17445" t="s">
        <v>741</v>
      </c>
      <c r="C17445" t="str">
        <f>VLOOKUP(B17445,Content!$B$2:$D19142,3,FALSE)</f>
        <v>technology</v>
      </c>
      <c r="D17445" t="str">
        <f>VLOOKUP(B17445,Content!$B$2:$D19142,2,FALSE)</f>
        <v>photo</v>
      </c>
      <c r="E17445" t="s">
        <v>1038</v>
      </c>
      <c r="F17445">
        <f>VLOOKUP(E17445,ReactionTypes!$B$2:$D17460,3,FALSE)</f>
        <v>15</v>
      </c>
      <c r="G17445" t="str">
        <f>VLOOKUP(E17445,ReactionTypes!$B$2:$D17460,2,FALSE)</f>
        <v>negative</v>
      </c>
      <c r="H17445" t="s">
        <v>1277</v>
      </c>
      <c r="I17445">
        <v>2</v>
      </c>
      <c r="J17445">
        <f t="shared" si="1887"/>
        <v>1890</v>
      </c>
    </row>
    <row r="17446" spans="1:10">
      <c r="A17446">
        <v>18142</v>
      </c>
      <c r="B17446" t="s">
        <v>741</v>
      </c>
      <c r="C17446" t="str">
        <f>VLOOKUP(B17446,Content!$B$2:$D19143,3,FALSE)</f>
        <v>technology</v>
      </c>
      <c r="D17446" t="str">
        <f>VLOOKUP(B17446,Content!$B$2:$D19143,2,FALSE)</f>
        <v>photo</v>
      </c>
      <c r="E17446" t="s">
        <v>1042</v>
      </c>
      <c r="F17446">
        <f>VLOOKUP(E17446,ReactionTypes!$B$2:$D17461,3,FALSE)</f>
        <v>5</v>
      </c>
      <c r="G17446" t="str">
        <f>VLOOKUP(E17446,ReactionTypes!$B$2:$D17461,2,FALSE)</f>
        <v>negative</v>
      </c>
      <c r="H17446" t="s">
        <v>1111</v>
      </c>
      <c r="I17446">
        <v>9</v>
      </c>
      <c r="J17446">
        <f t="shared" si="1887"/>
        <v>1991</v>
      </c>
    </row>
    <row r="17447" spans="1:10">
      <c r="A17447">
        <v>18143</v>
      </c>
      <c r="B17447" t="s">
        <v>741</v>
      </c>
      <c r="C17447" t="str">
        <f>VLOOKUP(B17447,Content!$B$2:$D19144,3,FALSE)</f>
        <v>technology</v>
      </c>
      <c r="D17447" t="str">
        <f>VLOOKUP(B17447,Content!$B$2:$D19144,2,FALSE)</f>
        <v>photo</v>
      </c>
      <c r="E17447" t="s">
        <v>1048</v>
      </c>
      <c r="F17447">
        <f>VLOOKUP(E17447,ReactionTypes!$B$2:$D17462,3,FALSE)</f>
        <v>50</v>
      </c>
      <c r="G17447" t="str">
        <f>VLOOKUP(E17447,ReactionTypes!$B$2:$D17462,2,FALSE)</f>
        <v>positive</v>
      </c>
      <c r="H17447" s="4">
        <v>44410</v>
      </c>
      <c r="I17447">
        <f t="shared" ref="I17447:I17448" si="1891">MONTH(H17447)</f>
        <v>8</v>
      </c>
      <c r="J17447">
        <f t="shared" si="1887"/>
        <v>2055</v>
      </c>
    </row>
    <row r="17448" spans="1:10">
      <c r="A17448">
        <v>18144</v>
      </c>
      <c r="B17448" t="s">
        <v>741</v>
      </c>
      <c r="C17448" t="str">
        <f>VLOOKUP(B17448,Content!$B$2:$D19145,3,FALSE)</f>
        <v>technology</v>
      </c>
      <c r="D17448" t="str">
        <f>VLOOKUP(B17448,Content!$B$2:$D19145,2,FALSE)</f>
        <v>photo</v>
      </c>
      <c r="E17448" t="s">
        <v>1049</v>
      </c>
      <c r="F17448">
        <f>VLOOKUP(E17448,ReactionTypes!$B$2:$D17463,3,FALSE)</f>
        <v>60</v>
      </c>
      <c r="G17448" t="str">
        <f>VLOOKUP(E17448,ReactionTypes!$B$2:$D17463,2,FALSE)</f>
        <v>positive</v>
      </c>
      <c r="H17448" s="4">
        <v>43961</v>
      </c>
      <c r="I17448">
        <f t="shared" si="1891"/>
        <v>5</v>
      </c>
      <c r="J17448">
        <f t="shared" si="1887"/>
        <v>2110</v>
      </c>
    </row>
    <row r="17449" spans="1:10">
      <c r="A17449">
        <v>18145</v>
      </c>
      <c r="B17449" t="s">
        <v>741</v>
      </c>
      <c r="C17449" t="str">
        <f>VLOOKUP(B17449,Content!$B$2:$D19146,3,FALSE)</f>
        <v>technology</v>
      </c>
      <c r="D17449" t="str">
        <f>VLOOKUP(B17449,Content!$B$2:$D19146,2,FALSE)</f>
        <v>photo</v>
      </c>
      <c r="E17449" t="s">
        <v>1045</v>
      </c>
      <c r="F17449">
        <f>VLOOKUP(E17449,ReactionTypes!$B$2:$D17464,3,FALSE)</f>
        <v>75</v>
      </c>
      <c r="G17449" t="str">
        <f>VLOOKUP(E17449,ReactionTypes!$B$2:$D17464,2,FALSE)</f>
        <v>positive</v>
      </c>
      <c r="H17449" t="s">
        <v>1080</v>
      </c>
      <c r="I17449">
        <v>7</v>
      </c>
      <c r="J17449">
        <f t="shared" si="1887"/>
        <v>2116</v>
      </c>
    </row>
    <row r="17450" spans="1:10">
      <c r="A17450">
        <v>18146</v>
      </c>
      <c r="B17450" t="s">
        <v>741</v>
      </c>
      <c r="C17450" t="str">
        <f>VLOOKUP(B17450,Content!$B$2:$D19147,3,FALSE)</f>
        <v>technology</v>
      </c>
      <c r="D17450" t="str">
        <f>VLOOKUP(B17450,Content!$B$2:$D19147,2,FALSE)</f>
        <v>photo</v>
      </c>
      <c r="E17450" t="s">
        <v>1038</v>
      </c>
      <c r="F17450">
        <f>VLOOKUP(E17450,ReactionTypes!$B$2:$D17465,3,FALSE)</f>
        <v>15</v>
      </c>
      <c r="G17450" t="str">
        <f>VLOOKUP(E17450,ReactionTypes!$B$2:$D17465,2,FALSE)</f>
        <v>negative</v>
      </c>
      <c r="H17450" t="s">
        <v>1169</v>
      </c>
      <c r="I17450">
        <v>6</v>
      </c>
      <c r="J17450">
        <f t="shared" si="1887"/>
        <v>2068</v>
      </c>
    </row>
    <row r="17451" spans="1:10">
      <c r="A17451">
        <v>18147</v>
      </c>
      <c r="B17451" t="s">
        <v>741</v>
      </c>
      <c r="C17451" t="str">
        <f>VLOOKUP(B17451,Content!$B$2:$D19148,3,FALSE)</f>
        <v>technology</v>
      </c>
      <c r="D17451" t="str">
        <f>VLOOKUP(B17451,Content!$B$2:$D19148,2,FALSE)</f>
        <v>photo</v>
      </c>
      <c r="E17451" t="s">
        <v>1051</v>
      </c>
      <c r="F17451">
        <f>VLOOKUP(E17451,ReactionTypes!$B$2:$D17466,3,FALSE)</f>
        <v>72</v>
      </c>
      <c r="G17451" t="str">
        <f>VLOOKUP(E17451,ReactionTypes!$B$2:$D17466,2,FALSE)</f>
        <v>positive</v>
      </c>
      <c r="H17451" t="s">
        <v>1117</v>
      </c>
      <c r="I17451">
        <v>8</v>
      </c>
      <c r="J17451">
        <f t="shared" si="1887"/>
        <v>2055</v>
      </c>
    </row>
    <row r="17452" spans="1:10">
      <c r="A17452">
        <v>18148</v>
      </c>
      <c r="B17452" t="s">
        <v>741</v>
      </c>
      <c r="C17452" t="str">
        <f>VLOOKUP(B17452,Content!$B$2:$D19149,3,FALSE)</f>
        <v>technology</v>
      </c>
      <c r="D17452" t="str">
        <f>VLOOKUP(B17452,Content!$B$2:$D19149,2,FALSE)</f>
        <v>photo</v>
      </c>
      <c r="E17452" t="s">
        <v>1050</v>
      </c>
      <c r="F17452">
        <f>VLOOKUP(E17452,ReactionTypes!$B$2:$D17467,3,FALSE)</f>
        <v>70</v>
      </c>
      <c r="G17452" t="str">
        <f>VLOOKUP(E17452,ReactionTypes!$B$2:$D17467,2,FALSE)</f>
        <v>positive</v>
      </c>
      <c r="H17452" t="s">
        <v>1116</v>
      </c>
      <c r="I17452">
        <v>10</v>
      </c>
      <c r="J17452">
        <f t="shared" si="1887"/>
        <v>2087</v>
      </c>
    </row>
    <row r="17453" spans="1:10">
      <c r="A17453">
        <v>18149</v>
      </c>
      <c r="B17453" t="s">
        <v>741</v>
      </c>
      <c r="C17453" t="str">
        <f>VLOOKUP(B17453,Content!$B$2:$D19150,3,FALSE)</f>
        <v>technology</v>
      </c>
      <c r="D17453" t="str">
        <f>VLOOKUP(B17453,Content!$B$2:$D19150,2,FALSE)</f>
        <v>photo</v>
      </c>
      <c r="E17453" t="s">
        <v>1043</v>
      </c>
      <c r="F17453">
        <f>VLOOKUP(E17453,ReactionTypes!$B$2:$D17468,3,FALSE)</f>
        <v>65</v>
      </c>
      <c r="G17453" t="str">
        <f>VLOOKUP(E17453,ReactionTypes!$B$2:$D17468,2,FALSE)</f>
        <v>positive</v>
      </c>
      <c r="H17453" t="s">
        <v>1202</v>
      </c>
      <c r="I17453">
        <v>4</v>
      </c>
      <c r="J17453">
        <f t="shared" si="1887"/>
        <v>1978</v>
      </c>
    </row>
    <row r="17454" spans="1:10">
      <c r="A17454">
        <v>18150</v>
      </c>
      <c r="B17454" t="s">
        <v>741</v>
      </c>
      <c r="C17454" t="str">
        <f>VLOOKUP(B17454,Content!$B$2:$D19151,3,FALSE)</f>
        <v>technology</v>
      </c>
      <c r="D17454" t="str">
        <f>VLOOKUP(B17454,Content!$B$2:$D19151,2,FALSE)</f>
        <v>photo</v>
      </c>
      <c r="E17454" t="s">
        <v>1040</v>
      </c>
      <c r="F17454">
        <f>VLOOKUP(E17454,ReactionTypes!$B$2:$D17469,3,FALSE)</f>
        <v>35</v>
      </c>
      <c r="G17454" t="str">
        <f>VLOOKUP(E17454,ReactionTypes!$B$2:$D17469,2,FALSE)</f>
        <v>neutral</v>
      </c>
      <c r="H17454" t="s">
        <v>1220</v>
      </c>
      <c r="I17454">
        <v>1</v>
      </c>
      <c r="J17454">
        <f t="shared" si="1887"/>
        <v>2142</v>
      </c>
    </row>
    <row r="17455" spans="1:10">
      <c r="A17455">
        <v>18151</v>
      </c>
      <c r="B17455" t="s">
        <v>741</v>
      </c>
      <c r="C17455" t="str">
        <f>VLOOKUP(B17455,Content!$B$2:$D19152,3,FALSE)</f>
        <v>technology</v>
      </c>
      <c r="D17455" t="str">
        <f>VLOOKUP(B17455,Content!$B$2:$D19152,2,FALSE)</f>
        <v>photo</v>
      </c>
      <c r="E17455" t="s">
        <v>1041</v>
      </c>
      <c r="F17455">
        <f>VLOOKUP(E17455,ReactionTypes!$B$2:$D17470,3,FALSE)</f>
        <v>70</v>
      </c>
      <c r="G17455" t="str">
        <f>VLOOKUP(E17455,ReactionTypes!$B$2:$D17470,2,FALSE)</f>
        <v>positive</v>
      </c>
      <c r="H17455" s="4">
        <v>44055</v>
      </c>
      <c r="I17455">
        <f>MONTH(H17455)</f>
        <v>8</v>
      </c>
      <c r="J17455">
        <f t="shared" si="1887"/>
        <v>2055</v>
      </c>
    </row>
    <row r="17456" spans="1:10">
      <c r="A17456">
        <v>18152</v>
      </c>
      <c r="B17456" t="s">
        <v>741</v>
      </c>
      <c r="C17456" t="str">
        <f>VLOOKUP(B17456,Content!$B$2:$D19153,3,FALSE)</f>
        <v>technology</v>
      </c>
      <c r="D17456" t="str">
        <f>VLOOKUP(B17456,Content!$B$2:$D19153,2,FALSE)</f>
        <v>photo</v>
      </c>
      <c r="E17456" t="s">
        <v>1046</v>
      </c>
      <c r="F17456">
        <f>VLOOKUP(E17456,ReactionTypes!$B$2:$D17471,3,FALSE)</f>
        <v>45</v>
      </c>
      <c r="G17456" t="str">
        <f>VLOOKUP(E17456,ReactionTypes!$B$2:$D17471,2,FALSE)</f>
        <v>positive</v>
      </c>
      <c r="H17456" t="s">
        <v>1178</v>
      </c>
      <c r="I17456">
        <v>11</v>
      </c>
      <c r="J17456">
        <f t="shared" si="1887"/>
        <v>2055</v>
      </c>
    </row>
    <row r="17457" spans="1:10">
      <c r="A17457">
        <v>18153</v>
      </c>
      <c r="B17457" t="s">
        <v>741</v>
      </c>
      <c r="C17457" t="str">
        <f>VLOOKUP(B17457,Content!$B$2:$D19154,3,FALSE)</f>
        <v>technology</v>
      </c>
      <c r="D17457" t="str">
        <f>VLOOKUP(B17457,Content!$B$2:$D19154,2,FALSE)</f>
        <v>photo</v>
      </c>
      <c r="E17457" t="s">
        <v>1051</v>
      </c>
      <c r="F17457">
        <f>VLOOKUP(E17457,ReactionTypes!$B$2:$D17472,3,FALSE)</f>
        <v>72</v>
      </c>
      <c r="G17457" t="str">
        <f>VLOOKUP(E17457,ReactionTypes!$B$2:$D17472,2,FALSE)</f>
        <v>positive</v>
      </c>
      <c r="H17457" s="4">
        <v>44202</v>
      </c>
      <c r="I17457">
        <f t="shared" ref="I17457:I17458" si="1892">MONTH(H17457)</f>
        <v>1</v>
      </c>
      <c r="J17457">
        <f t="shared" si="1887"/>
        <v>2142</v>
      </c>
    </row>
    <row r="17458" spans="1:10">
      <c r="A17458">
        <v>18154</v>
      </c>
      <c r="B17458" t="s">
        <v>741</v>
      </c>
      <c r="C17458" t="str">
        <f>VLOOKUP(B17458,Content!$B$2:$D19155,3,FALSE)</f>
        <v>technology</v>
      </c>
      <c r="D17458" t="str">
        <f>VLOOKUP(B17458,Content!$B$2:$D19155,2,FALSE)</f>
        <v>photo</v>
      </c>
      <c r="E17458" t="s">
        <v>1040</v>
      </c>
      <c r="F17458">
        <f>VLOOKUP(E17458,ReactionTypes!$B$2:$D17473,3,FALSE)</f>
        <v>35</v>
      </c>
      <c r="G17458" t="str">
        <f>VLOOKUP(E17458,ReactionTypes!$B$2:$D17473,2,FALSE)</f>
        <v>neutral</v>
      </c>
      <c r="H17458" s="4">
        <v>43989</v>
      </c>
      <c r="I17458">
        <f t="shared" si="1892"/>
        <v>6</v>
      </c>
      <c r="J17458">
        <f t="shared" si="1887"/>
        <v>2068</v>
      </c>
    </row>
    <row r="17459" spans="1:10">
      <c r="A17459">
        <v>18155</v>
      </c>
      <c r="B17459" t="s">
        <v>741</v>
      </c>
      <c r="C17459" t="str">
        <f>VLOOKUP(B17459,Content!$B$2:$D19156,3,FALSE)</f>
        <v>technology</v>
      </c>
      <c r="D17459" t="str">
        <f>VLOOKUP(B17459,Content!$B$2:$D19156,2,FALSE)</f>
        <v>photo</v>
      </c>
      <c r="E17459" t="s">
        <v>1036</v>
      </c>
      <c r="F17459">
        <f>VLOOKUP(E17459,ReactionTypes!$B$2:$D17474,3,FALSE)</f>
        <v>0</v>
      </c>
      <c r="G17459" t="str">
        <f>VLOOKUP(E17459,ReactionTypes!$B$2:$D17474,2,FALSE)</f>
        <v>negative</v>
      </c>
      <c r="H17459" t="s">
        <v>1207</v>
      </c>
      <c r="I17459">
        <v>2</v>
      </c>
      <c r="J17459">
        <f t="shared" si="1887"/>
        <v>1890</v>
      </c>
    </row>
    <row r="17460" spans="1:10">
      <c r="A17460">
        <v>18156</v>
      </c>
      <c r="B17460" t="s">
        <v>741</v>
      </c>
      <c r="C17460" t="str">
        <f>VLOOKUP(B17460,Content!$B$2:$D19157,3,FALSE)</f>
        <v>technology</v>
      </c>
      <c r="D17460" t="str">
        <f>VLOOKUP(B17460,Content!$B$2:$D19157,2,FALSE)</f>
        <v>photo</v>
      </c>
      <c r="E17460" t="s">
        <v>1051</v>
      </c>
      <c r="F17460">
        <f>VLOOKUP(E17460,ReactionTypes!$B$2:$D17475,3,FALSE)</f>
        <v>72</v>
      </c>
      <c r="G17460" t="str">
        <f>VLOOKUP(E17460,ReactionTypes!$B$2:$D17475,2,FALSE)</f>
        <v>positive</v>
      </c>
      <c r="H17460" s="4">
        <v>44199</v>
      </c>
      <c r="I17460">
        <f>MONTH(H17460)</f>
        <v>1</v>
      </c>
      <c r="J17460">
        <f t="shared" si="1887"/>
        <v>2142</v>
      </c>
    </row>
    <row r="17461" spans="1:10">
      <c r="A17461">
        <v>18157</v>
      </c>
      <c r="B17461" t="s">
        <v>741</v>
      </c>
      <c r="C17461" t="str">
        <f>VLOOKUP(B17461,Content!$B$2:$D19158,3,FALSE)</f>
        <v>technology</v>
      </c>
      <c r="D17461" t="str">
        <f>VLOOKUP(B17461,Content!$B$2:$D19158,2,FALSE)</f>
        <v>photo</v>
      </c>
      <c r="E17461" t="s">
        <v>1040</v>
      </c>
      <c r="F17461">
        <f>VLOOKUP(E17461,ReactionTypes!$B$2:$D17476,3,FALSE)</f>
        <v>35</v>
      </c>
      <c r="G17461" t="str">
        <f>VLOOKUP(E17461,ReactionTypes!$B$2:$D17476,2,FALSE)</f>
        <v>neutral</v>
      </c>
      <c r="H17461" t="s">
        <v>1204</v>
      </c>
      <c r="I17461">
        <v>2</v>
      </c>
      <c r="J17461">
        <f t="shared" si="1887"/>
        <v>1890</v>
      </c>
    </row>
    <row r="17462" spans="1:10">
      <c r="A17462">
        <v>18159</v>
      </c>
      <c r="B17462" t="s">
        <v>742</v>
      </c>
      <c r="C17462" t="str">
        <f>VLOOKUP(B17462,Content!$B$2:$D19160,3,FALSE)</f>
        <v>veganism</v>
      </c>
      <c r="D17462" t="str">
        <f>VLOOKUP(B17462,Content!$B$2:$D19160,2,FALSE)</f>
        <v>photo</v>
      </c>
      <c r="E17462" t="s">
        <v>1042</v>
      </c>
      <c r="F17462">
        <f>VLOOKUP(E17462,ReactionTypes!$B$2:$D17477,3,FALSE)</f>
        <v>5</v>
      </c>
      <c r="G17462" t="str">
        <f>VLOOKUP(E17462,ReactionTypes!$B$2:$D17477,2,FALSE)</f>
        <v>negative</v>
      </c>
      <c r="H17462" t="s">
        <v>1126</v>
      </c>
      <c r="I17462">
        <v>12</v>
      </c>
      <c r="J17462">
        <f t="shared" si="1887"/>
        <v>2099</v>
      </c>
    </row>
    <row r="17463" spans="1:10">
      <c r="A17463">
        <v>18160</v>
      </c>
      <c r="B17463" t="s">
        <v>742</v>
      </c>
      <c r="C17463" t="str">
        <f>VLOOKUP(B17463,Content!$B$2:$D19161,3,FALSE)</f>
        <v>veganism</v>
      </c>
      <c r="D17463" t="str">
        <f>VLOOKUP(B17463,Content!$B$2:$D19161,2,FALSE)</f>
        <v>photo</v>
      </c>
      <c r="E17463" t="s">
        <v>1045</v>
      </c>
      <c r="F17463">
        <f>VLOOKUP(E17463,ReactionTypes!$B$2:$D17478,3,FALSE)</f>
        <v>75</v>
      </c>
      <c r="G17463" t="str">
        <f>VLOOKUP(E17463,ReactionTypes!$B$2:$D17478,2,FALSE)</f>
        <v>positive</v>
      </c>
      <c r="H17463" s="4">
        <v>44083</v>
      </c>
      <c r="I17463">
        <f t="shared" ref="I17463:I17464" si="1893">MONTH(H17463)</f>
        <v>9</v>
      </c>
      <c r="J17463">
        <f t="shared" si="1887"/>
        <v>1991</v>
      </c>
    </row>
    <row r="17464" spans="1:10">
      <c r="A17464">
        <v>18161</v>
      </c>
      <c r="B17464" t="s">
        <v>742</v>
      </c>
      <c r="C17464" t="str">
        <f>VLOOKUP(B17464,Content!$B$2:$D19162,3,FALSE)</f>
        <v>veganism</v>
      </c>
      <c r="D17464" t="str">
        <f>VLOOKUP(B17464,Content!$B$2:$D19162,2,FALSE)</f>
        <v>photo</v>
      </c>
      <c r="E17464" t="s">
        <v>1036</v>
      </c>
      <c r="F17464">
        <f>VLOOKUP(E17464,ReactionTypes!$B$2:$D17479,3,FALSE)</f>
        <v>0</v>
      </c>
      <c r="G17464" t="str">
        <f>VLOOKUP(E17464,ReactionTypes!$B$2:$D17479,2,FALSE)</f>
        <v>negative</v>
      </c>
      <c r="H17464" s="4">
        <v>43839</v>
      </c>
      <c r="I17464">
        <f t="shared" si="1893"/>
        <v>1</v>
      </c>
      <c r="J17464">
        <f t="shared" si="1887"/>
        <v>2142</v>
      </c>
    </row>
    <row r="17465" spans="1:10">
      <c r="A17465">
        <v>18162</v>
      </c>
      <c r="B17465" t="s">
        <v>742</v>
      </c>
      <c r="C17465" t="str">
        <f>VLOOKUP(B17465,Content!$B$2:$D19163,3,FALSE)</f>
        <v>veganism</v>
      </c>
      <c r="D17465" t="str">
        <f>VLOOKUP(B17465,Content!$B$2:$D19163,2,FALSE)</f>
        <v>photo</v>
      </c>
      <c r="E17465" t="s">
        <v>1050</v>
      </c>
      <c r="F17465">
        <f>VLOOKUP(E17465,ReactionTypes!$B$2:$D17480,3,FALSE)</f>
        <v>70</v>
      </c>
      <c r="G17465" t="str">
        <f>VLOOKUP(E17465,ReactionTypes!$B$2:$D17480,2,FALSE)</f>
        <v>positive</v>
      </c>
      <c r="H17465" t="s">
        <v>1214</v>
      </c>
      <c r="I17465">
        <v>5</v>
      </c>
      <c r="J17465">
        <f t="shared" si="1887"/>
        <v>2110</v>
      </c>
    </row>
    <row r="17466" spans="1:10">
      <c r="A17466">
        <v>18163</v>
      </c>
      <c r="B17466" t="s">
        <v>742</v>
      </c>
      <c r="C17466" t="str">
        <f>VLOOKUP(B17466,Content!$B$2:$D19164,3,FALSE)</f>
        <v>veganism</v>
      </c>
      <c r="D17466" t="str">
        <f>VLOOKUP(B17466,Content!$B$2:$D19164,2,FALSE)</f>
        <v>photo</v>
      </c>
      <c r="E17466" t="s">
        <v>1048</v>
      </c>
      <c r="F17466">
        <f>VLOOKUP(E17466,ReactionTypes!$B$2:$D17481,3,FALSE)</f>
        <v>50</v>
      </c>
      <c r="G17466" t="str">
        <f>VLOOKUP(E17466,ReactionTypes!$B$2:$D17481,2,FALSE)</f>
        <v>positive</v>
      </c>
      <c r="H17466" t="s">
        <v>1122</v>
      </c>
      <c r="I17466">
        <v>9</v>
      </c>
      <c r="J17466">
        <f t="shared" si="1887"/>
        <v>1991</v>
      </c>
    </row>
    <row r="17467" spans="1:10">
      <c r="A17467">
        <v>18164</v>
      </c>
      <c r="B17467" t="s">
        <v>742</v>
      </c>
      <c r="C17467" t="str">
        <f>VLOOKUP(B17467,Content!$B$2:$D19165,3,FALSE)</f>
        <v>veganism</v>
      </c>
      <c r="D17467" t="str">
        <f>VLOOKUP(B17467,Content!$B$2:$D19165,2,FALSE)</f>
        <v>photo</v>
      </c>
      <c r="E17467" t="s">
        <v>1040</v>
      </c>
      <c r="F17467">
        <f>VLOOKUP(E17467,ReactionTypes!$B$2:$D17482,3,FALSE)</f>
        <v>35</v>
      </c>
      <c r="G17467" t="str">
        <f>VLOOKUP(E17467,ReactionTypes!$B$2:$D17482,2,FALSE)</f>
        <v>neutral</v>
      </c>
      <c r="H17467" t="s">
        <v>1175</v>
      </c>
      <c r="I17467">
        <v>7</v>
      </c>
      <c r="J17467">
        <f t="shared" si="1887"/>
        <v>2116</v>
      </c>
    </row>
    <row r="17468" spans="1:10">
      <c r="A17468">
        <v>18165</v>
      </c>
      <c r="B17468" t="s">
        <v>742</v>
      </c>
      <c r="C17468" t="str">
        <f>VLOOKUP(B17468,Content!$B$2:$D19166,3,FALSE)</f>
        <v>veganism</v>
      </c>
      <c r="D17468" t="str">
        <f>VLOOKUP(B17468,Content!$B$2:$D19166,2,FALSE)</f>
        <v>photo</v>
      </c>
      <c r="E17468" t="s">
        <v>1048</v>
      </c>
      <c r="F17468">
        <f>VLOOKUP(E17468,ReactionTypes!$B$2:$D17483,3,FALSE)</f>
        <v>50</v>
      </c>
      <c r="G17468" t="str">
        <f>VLOOKUP(E17468,ReactionTypes!$B$2:$D17483,2,FALSE)</f>
        <v>positive</v>
      </c>
      <c r="H17468" s="4">
        <v>43958</v>
      </c>
      <c r="I17468">
        <f>MONTH(H17468)</f>
        <v>5</v>
      </c>
      <c r="J17468">
        <f t="shared" si="1887"/>
        <v>2110</v>
      </c>
    </row>
    <row r="17469" spans="1:10">
      <c r="A17469">
        <v>18166</v>
      </c>
      <c r="B17469" t="s">
        <v>742</v>
      </c>
      <c r="C17469" t="str">
        <f>VLOOKUP(B17469,Content!$B$2:$D19167,3,FALSE)</f>
        <v>veganism</v>
      </c>
      <c r="D17469" t="str">
        <f>VLOOKUP(B17469,Content!$B$2:$D19167,2,FALSE)</f>
        <v>photo</v>
      </c>
      <c r="E17469" t="s">
        <v>1040</v>
      </c>
      <c r="F17469">
        <f>VLOOKUP(E17469,ReactionTypes!$B$2:$D17484,3,FALSE)</f>
        <v>35</v>
      </c>
      <c r="G17469" t="str">
        <f>VLOOKUP(E17469,ReactionTypes!$B$2:$D17484,2,FALSE)</f>
        <v>neutral</v>
      </c>
      <c r="H17469" t="s">
        <v>1288</v>
      </c>
      <c r="I17469">
        <v>9</v>
      </c>
      <c r="J17469">
        <f t="shared" si="1887"/>
        <v>1991</v>
      </c>
    </row>
    <row r="17470" spans="1:10">
      <c r="A17470">
        <v>18167</v>
      </c>
      <c r="B17470" t="s">
        <v>742</v>
      </c>
      <c r="C17470" t="str">
        <f>VLOOKUP(B17470,Content!$B$2:$D19168,3,FALSE)</f>
        <v>veganism</v>
      </c>
      <c r="D17470" t="str">
        <f>VLOOKUP(B17470,Content!$B$2:$D19168,2,FALSE)</f>
        <v>photo</v>
      </c>
      <c r="E17470" t="s">
        <v>1040</v>
      </c>
      <c r="F17470">
        <f>VLOOKUP(E17470,ReactionTypes!$B$2:$D17485,3,FALSE)</f>
        <v>35</v>
      </c>
      <c r="G17470" t="str">
        <f>VLOOKUP(E17470,ReactionTypes!$B$2:$D17485,2,FALSE)</f>
        <v>neutral</v>
      </c>
      <c r="H17470" s="4">
        <v>44233</v>
      </c>
      <c r="I17470">
        <f>MONTH(H17470)</f>
        <v>2</v>
      </c>
      <c r="J17470">
        <f t="shared" si="1887"/>
        <v>1890</v>
      </c>
    </row>
    <row r="17471" spans="1:10">
      <c r="A17471">
        <v>18168</v>
      </c>
      <c r="B17471" t="s">
        <v>742</v>
      </c>
      <c r="C17471" t="str">
        <f>VLOOKUP(B17471,Content!$B$2:$D19169,3,FALSE)</f>
        <v>veganism</v>
      </c>
      <c r="D17471" t="str">
        <f>VLOOKUP(B17471,Content!$B$2:$D19169,2,FALSE)</f>
        <v>photo</v>
      </c>
      <c r="E17471" t="s">
        <v>1050</v>
      </c>
      <c r="F17471">
        <f>VLOOKUP(E17471,ReactionTypes!$B$2:$D17486,3,FALSE)</f>
        <v>70</v>
      </c>
      <c r="G17471" t="str">
        <f>VLOOKUP(E17471,ReactionTypes!$B$2:$D17486,2,FALSE)</f>
        <v>positive</v>
      </c>
      <c r="H17471" t="s">
        <v>1131</v>
      </c>
      <c r="I17471">
        <v>12</v>
      </c>
      <c r="J17471">
        <f t="shared" si="1887"/>
        <v>2099</v>
      </c>
    </row>
    <row r="17472" spans="1:10">
      <c r="A17472">
        <v>18169</v>
      </c>
      <c r="B17472" t="s">
        <v>742</v>
      </c>
      <c r="C17472" t="str">
        <f>VLOOKUP(B17472,Content!$B$2:$D19170,3,FALSE)</f>
        <v>veganism</v>
      </c>
      <c r="D17472" t="str">
        <f>VLOOKUP(B17472,Content!$B$2:$D19170,2,FALSE)</f>
        <v>photo</v>
      </c>
      <c r="E17472" t="s">
        <v>1045</v>
      </c>
      <c r="F17472">
        <f>VLOOKUP(E17472,ReactionTypes!$B$2:$D17487,3,FALSE)</f>
        <v>75</v>
      </c>
      <c r="G17472" t="str">
        <f>VLOOKUP(E17472,ReactionTypes!$B$2:$D17487,2,FALSE)</f>
        <v>positive</v>
      </c>
      <c r="H17472" t="s">
        <v>1234</v>
      </c>
      <c r="I17472">
        <v>4</v>
      </c>
      <c r="J17472">
        <f t="shared" si="1887"/>
        <v>1978</v>
      </c>
    </row>
    <row r="17473" spans="1:10">
      <c r="A17473">
        <v>18170</v>
      </c>
      <c r="B17473" t="s">
        <v>742</v>
      </c>
      <c r="C17473" t="str">
        <f>VLOOKUP(B17473,Content!$B$2:$D19171,3,FALSE)</f>
        <v>veganism</v>
      </c>
      <c r="D17473" t="str">
        <f>VLOOKUP(B17473,Content!$B$2:$D19171,2,FALSE)</f>
        <v>photo</v>
      </c>
      <c r="E17473" t="s">
        <v>1050</v>
      </c>
      <c r="F17473">
        <f>VLOOKUP(E17473,ReactionTypes!$B$2:$D17488,3,FALSE)</f>
        <v>70</v>
      </c>
      <c r="G17473" t="str">
        <f>VLOOKUP(E17473,ReactionTypes!$B$2:$D17488,2,FALSE)</f>
        <v>positive</v>
      </c>
      <c r="H17473" s="4">
        <v>43992</v>
      </c>
      <c r="I17473">
        <f>MONTH(H17473)</f>
        <v>6</v>
      </c>
      <c r="J17473">
        <f t="shared" si="1887"/>
        <v>2068</v>
      </c>
    </row>
    <row r="17474" spans="1:10">
      <c r="A17474">
        <v>18171</v>
      </c>
      <c r="B17474" t="s">
        <v>742</v>
      </c>
      <c r="C17474" t="str">
        <f>VLOOKUP(B17474,Content!$B$2:$D19172,3,FALSE)</f>
        <v>veganism</v>
      </c>
      <c r="D17474" t="str">
        <f>VLOOKUP(B17474,Content!$B$2:$D19172,2,FALSE)</f>
        <v>photo</v>
      </c>
      <c r="E17474" t="s">
        <v>1036</v>
      </c>
      <c r="F17474">
        <f>VLOOKUP(E17474,ReactionTypes!$B$2:$D17489,3,FALSE)</f>
        <v>0</v>
      </c>
      <c r="G17474" t="str">
        <f>VLOOKUP(E17474,ReactionTypes!$B$2:$D17489,2,FALSE)</f>
        <v>negative</v>
      </c>
      <c r="H17474" t="s">
        <v>1242</v>
      </c>
      <c r="I17474">
        <v>1</v>
      </c>
      <c r="J17474">
        <f t="shared" si="1887"/>
        <v>2142</v>
      </c>
    </row>
    <row r="17475" spans="1:10">
      <c r="A17475">
        <v>18172</v>
      </c>
      <c r="B17475" t="s">
        <v>742</v>
      </c>
      <c r="C17475" t="str">
        <f>VLOOKUP(B17475,Content!$B$2:$D19173,3,FALSE)</f>
        <v>veganism</v>
      </c>
      <c r="D17475" t="str">
        <f>VLOOKUP(B17475,Content!$B$2:$D19173,2,FALSE)</f>
        <v>photo</v>
      </c>
      <c r="E17475" t="s">
        <v>1037</v>
      </c>
      <c r="F17475">
        <f>VLOOKUP(E17475,ReactionTypes!$B$2:$D17490,3,FALSE)</f>
        <v>10</v>
      </c>
      <c r="G17475" t="str">
        <f>VLOOKUP(E17475,ReactionTypes!$B$2:$D17490,2,FALSE)</f>
        <v>negative</v>
      </c>
      <c r="H17475" s="4">
        <v>44349</v>
      </c>
      <c r="I17475">
        <f>MONTH(H17475)</f>
        <v>6</v>
      </c>
      <c r="J17475">
        <f t="shared" ref="J17475:J17538" si="1894">COUNTIF($I$2:$I$24574,I17475)</f>
        <v>2068</v>
      </c>
    </row>
    <row r="17476" spans="1:10">
      <c r="A17476">
        <v>18173</v>
      </c>
      <c r="B17476" t="s">
        <v>742</v>
      </c>
      <c r="C17476" t="str">
        <f>VLOOKUP(B17476,Content!$B$2:$D19174,3,FALSE)</f>
        <v>veganism</v>
      </c>
      <c r="D17476" t="str">
        <f>VLOOKUP(B17476,Content!$B$2:$D19174,2,FALSE)</f>
        <v>photo</v>
      </c>
      <c r="E17476" t="s">
        <v>1038</v>
      </c>
      <c r="F17476">
        <f>VLOOKUP(E17476,ReactionTypes!$B$2:$D17491,3,FALSE)</f>
        <v>15</v>
      </c>
      <c r="G17476" t="str">
        <f>VLOOKUP(E17476,ReactionTypes!$B$2:$D17491,2,FALSE)</f>
        <v>negative</v>
      </c>
      <c r="H17476" t="s">
        <v>1249</v>
      </c>
      <c r="I17476">
        <v>6</v>
      </c>
      <c r="J17476">
        <f t="shared" si="1894"/>
        <v>2068</v>
      </c>
    </row>
    <row r="17477" spans="1:10">
      <c r="A17477">
        <v>18174</v>
      </c>
      <c r="B17477" t="s">
        <v>742</v>
      </c>
      <c r="C17477" t="str">
        <f>VLOOKUP(B17477,Content!$B$2:$D19175,3,FALSE)</f>
        <v>veganism</v>
      </c>
      <c r="D17477" t="str">
        <f>VLOOKUP(B17477,Content!$B$2:$D19175,2,FALSE)</f>
        <v>photo</v>
      </c>
      <c r="E17477" t="s">
        <v>1045</v>
      </c>
      <c r="F17477">
        <f>VLOOKUP(E17477,ReactionTypes!$B$2:$D17492,3,FALSE)</f>
        <v>75</v>
      </c>
      <c r="G17477" t="str">
        <f>VLOOKUP(E17477,ReactionTypes!$B$2:$D17492,2,FALSE)</f>
        <v>positive</v>
      </c>
      <c r="H17477" s="4">
        <v>44319</v>
      </c>
      <c r="I17477">
        <f>MONTH(H17477)</f>
        <v>5</v>
      </c>
      <c r="J17477">
        <f t="shared" si="1894"/>
        <v>2110</v>
      </c>
    </row>
    <row r="17478" spans="1:10">
      <c r="A17478">
        <v>18175</v>
      </c>
      <c r="B17478" t="s">
        <v>742</v>
      </c>
      <c r="C17478" t="str">
        <f>VLOOKUP(B17478,Content!$B$2:$D19176,3,FALSE)</f>
        <v>veganism</v>
      </c>
      <c r="D17478" t="str">
        <f>VLOOKUP(B17478,Content!$B$2:$D19176,2,FALSE)</f>
        <v>photo</v>
      </c>
      <c r="E17478" t="s">
        <v>1049</v>
      </c>
      <c r="F17478">
        <f>VLOOKUP(E17478,ReactionTypes!$B$2:$D17493,3,FALSE)</f>
        <v>60</v>
      </c>
      <c r="G17478" t="str">
        <f>VLOOKUP(E17478,ReactionTypes!$B$2:$D17493,2,FALSE)</f>
        <v>positive</v>
      </c>
      <c r="H17478" t="s">
        <v>1258</v>
      </c>
      <c r="I17478">
        <v>4</v>
      </c>
      <c r="J17478">
        <f t="shared" si="1894"/>
        <v>1978</v>
      </c>
    </row>
    <row r="17479" spans="1:10">
      <c r="A17479">
        <v>18176</v>
      </c>
      <c r="B17479" t="s">
        <v>742</v>
      </c>
      <c r="C17479" t="str">
        <f>VLOOKUP(B17479,Content!$B$2:$D19177,3,FALSE)</f>
        <v>veganism</v>
      </c>
      <c r="D17479" t="str">
        <f>VLOOKUP(B17479,Content!$B$2:$D19177,2,FALSE)</f>
        <v>photo</v>
      </c>
      <c r="E17479" t="s">
        <v>1042</v>
      </c>
      <c r="F17479">
        <f>VLOOKUP(E17479,ReactionTypes!$B$2:$D17494,3,FALSE)</f>
        <v>5</v>
      </c>
      <c r="G17479" t="str">
        <f>VLOOKUP(E17479,ReactionTypes!$B$2:$D17494,2,FALSE)</f>
        <v>negative</v>
      </c>
      <c r="H17479" t="s">
        <v>1171</v>
      </c>
      <c r="I17479">
        <v>8</v>
      </c>
      <c r="J17479">
        <f t="shared" si="1894"/>
        <v>2055</v>
      </c>
    </row>
    <row r="17480" spans="1:10">
      <c r="A17480">
        <v>18177</v>
      </c>
      <c r="B17480" t="s">
        <v>742</v>
      </c>
      <c r="C17480" t="str">
        <f>VLOOKUP(B17480,Content!$B$2:$D19178,3,FALSE)</f>
        <v>veganism</v>
      </c>
      <c r="D17480" t="str">
        <f>VLOOKUP(B17480,Content!$B$2:$D19178,2,FALSE)</f>
        <v>photo</v>
      </c>
      <c r="E17480" t="s">
        <v>1036</v>
      </c>
      <c r="F17480">
        <f>VLOOKUP(E17480,ReactionTypes!$B$2:$D17495,3,FALSE)</f>
        <v>0</v>
      </c>
      <c r="G17480" t="str">
        <f>VLOOKUP(E17480,ReactionTypes!$B$2:$D17495,2,FALSE)</f>
        <v>negative</v>
      </c>
      <c r="H17480" t="s">
        <v>1086</v>
      </c>
      <c r="I17480">
        <v>10</v>
      </c>
      <c r="J17480">
        <f t="shared" si="1894"/>
        <v>2087</v>
      </c>
    </row>
    <row r="17481" spans="1:10">
      <c r="A17481">
        <v>18178</v>
      </c>
      <c r="B17481" t="s">
        <v>742</v>
      </c>
      <c r="C17481" t="str">
        <f>VLOOKUP(B17481,Content!$B$2:$D19179,3,FALSE)</f>
        <v>veganism</v>
      </c>
      <c r="D17481" t="str">
        <f>VLOOKUP(B17481,Content!$B$2:$D19179,2,FALSE)</f>
        <v>photo</v>
      </c>
      <c r="E17481" t="s">
        <v>1037</v>
      </c>
      <c r="F17481">
        <f>VLOOKUP(E17481,ReactionTypes!$B$2:$D17496,3,FALSE)</f>
        <v>10</v>
      </c>
      <c r="G17481" t="str">
        <f>VLOOKUP(E17481,ReactionTypes!$B$2:$D17496,2,FALSE)</f>
        <v>negative</v>
      </c>
      <c r="H17481" s="4">
        <v>44197</v>
      </c>
      <c r="I17481">
        <f t="shared" ref="I17481:I17483" si="1895">MONTH(H17481)</f>
        <v>1</v>
      </c>
      <c r="J17481">
        <f t="shared" si="1894"/>
        <v>2142</v>
      </c>
    </row>
    <row r="17482" spans="1:10">
      <c r="A17482">
        <v>18179</v>
      </c>
      <c r="B17482" t="s">
        <v>742</v>
      </c>
      <c r="C17482" t="str">
        <f>VLOOKUP(B17482,Content!$B$2:$D19180,3,FALSE)</f>
        <v>veganism</v>
      </c>
      <c r="D17482" t="str">
        <f>VLOOKUP(B17482,Content!$B$2:$D19180,2,FALSE)</f>
        <v>photo</v>
      </c>
      <c r="E17482" t="s">
        <v>1045</v>
      </c>
      <c r="F17482">
        <f>VLOOKUP(E17482,ReactionTypes!$B$2:$D17497,3,FALSE)</f>
        <v>75</v>
      </c>
      <c r="G17482" t="str">
        <f>VLOOKUP(E17482,ReactionTypes!$B$2:$D17497,2,FALSE)</f>
        <v>positive</v>
      </c>
      <c r="H17482" s="4">
        <v>44473</v>
      </c>
      <c r="I17482">
        <f t="shared" si="1895"/>
        <v>10</v>
      </c>
      <c r="J17482">
        <f t="shared" si="1894"/>
        <v>2087</v>
      </c>
    </row>
    <row r="17483" spans="1:10">
      <c r="A17483">
        <v>18180</v>
      </c>
      <c r="B17483" t="s">
        <v>742</v>
      </c>
      <c r="C17483" t="str">
        <f>VLOOKUP(B17483,Content!$B$2:$D19181,3,FALSE)</f>
        <v>veganism</v>
      </c>
      <c r="D17483" t="str">
        <f>VLOOKUP(B17483,Content!$B$2:$D19181,2,FALSE)</f>
        <v>photo</v>
      </c>
      <c r="E17483" t="s">
        <v>1050</v>
      </c>
      <c r="F17483">
        <f>VLOOKUP(E17483,ReactionTypes!$B$2:$D17498,3,FALSE)</f>
        <v>70</v>
      </c>
      <c r="G17483" t="str">
        <f>VLOOKUP(E17483,ReactionTypes!$B$2:$D17498,2,FALSE)</f>
        <v>positive</v>
      </c>
      <c r="H17483" s="4">
        <v>43869</v>
      </c>
      <c r="I17483">
        <f t="shared" si="1895"/>
        <v>2</v>
      </c>
      <c r="J17483">
        <f t="shared" si="1894"/>
        <v>1890</v>
      </c>
    </row>
    <row r="17484" spans="1:10">
      <c r="A17484">
        <v>18181</v>
      </c>
      <c r="B17484" t="s">
        <v>742</v>
      </c>
      <c r="C17484" t="str">
        <f>VLOOKUP(B17484,Content!$B$2:$D19182,3,FALSE)</f>
        <v>veganism</v>
      </c>
      <c r="D17484" t="str">
        <f>VLOOKUP(B17484,Content!$B$2:$D19182,2,FALSE)</f>
        <v>photo</v>
      </c>
      <c r="E17484" t="s">
        <v>1044</v>
      </c>
      <c r="F17484">
        <f>VLOOKUP(E17484,ReactionTypes!$B$2:$D17499,3,FALSE)</f>
        <v>20</v>
      </c>
      <c r="G17484" t="str">
        <f>VLOOKUP(E17484,ReactionTypes!$B$2:$D17499,2,FALSE)</f>
        <v>neutral</v>
      </c>
      <c r="H17484" t="s">
        <v>1088</v>
      </c>
      <c r="I17484">
        <v>11</v>
      </c>
      <c r="J17484">
        <f t="shared" si="1894"/>
        <v>2055</v>
      </c>
    </row>
    <row r="17485" spans="1:10">
      <c r="A17485">
        <v>18182</v>
      </c>
      <c r="B17485" t="s">
        <v>742</v>
      </c>
      <c r="C17485" t="str">
        <f>VLOOKUP(B17485,Content!$B$2:$D19183,3,FALSE)</f>
        <v>veganism</v>
      </c>
      <c r="D17485" t="str">
        <f>VLOOKUP(B17485,Content!$B$2:$D19183,2,FALSE)</f>
        <v>photo</v>
      </c>
      <c r="E17485" t="s">
        <v>1047</v>
      </c>
      <c r="F17485">
        <f>VLOOKUP(E17485,ReactionTypes!$B$2:$D17500,3,FALSE)</f>
        <v>12</v>
      </c>
      <c r="G17485" t="str">
        <f>VLOOKUP(E17485,ReactionTypes!$B$2:$D17500,2,FALSE)</f>
        <v>negative</v>
      </c>
      <c r="H17485" t="s">
        <v>1148</v>
      </c>
      <c r="I17485">
        <v>7</v>
      </c>
      <c r="J17485">
        <f t="shared" si="1894"/>
        <v>2116</v>
      </c>
    </row>
    <row r="17486" spans="1:10">
      <c r="A17486">
        <v>18183</v>
      </c>
      <c r="B17486" t="s">
        <v>742</v>
      </c>
      <c r="C17486" t="str">
        <f>VLOOKUP(B17486,Content!$B$2:$D19184,3,FALSE)</f>
        <v>veganism</v>
      </c>
      <c r="D17486" t="str">
        <f>VLOOKUP(B17486,Content!$B$2:$D19184,2,FALSE)</f>
        <v>photo</v>
      </c>
      <c r="E17486" t="s">
        <v>1041</v>
      </c>
      <c r="F17486">
        <f>VLOOKUP(E17486,ReactionTypes!$B$2:$D17501,3,FALSE)</f>
        <v>70</v>
      </c>
      <c r="G17486" t="str">
        <f>VLOOKUP(E17486,ReactionTypes!$B$2:$D17501,2,FALSE)</f>
        <v>positive</v>
      </c>
      <c r="H17486" t="s">
        <v>1159</v>
      </c>
      <c r="I17486">
        <v>12</v>
      </c>
      <c r="J17486">
        <f t="shared" si="1894"/>
        <v>2099</v>
      </c>
    </row>
    <row r="17487" spans="1:10">
      <c r="A17487">
        <v>18184</v>
      </c>
      <c r="B17487" t="s">
        <v>742</v>
      </c>
      <c r="C17487" t="str">
        <f>VLOOKUP(B17487,Content!$B$2:$D19185,3,FALSE)</f>
        <v>veganism</v>
      </c>
      <c r="D17487" t="str">
        <f>VLOOKUP(B17487,Content!$B$2:$D19185,2,FALSE)</f>
        <v>photo</v>
      </c>
      <c r="E17487" t="s">
        <v>1044</v>
      </c>
      <c r="F17487">
        <f>VLOOKUP(E17487,ReactionTypes!$B$2:$D17502,3,FALSE)</f>
        <v>20</v>
      </c>
      <c r="G17487" t="str">
        <f>VLOOKUP(E17487,ReactionTypes!$B$2:$D17502,2,FALSE)</f>
        <v>neutral</v>
      </c>
      <c r="H17487" t="s">
        <v>1100</v>
      </c>
      <c r="I17487">
        <v>12</v>
      </c>
      <c r="J17487">
        <f t="shared" si="1894"/>
        <v>2099</v>
      </c>
    </row>
    <row r="17488" spans="1:10">
      <c r="A17488">
        <v>18185</v>
      </c>
      <c r="B17488" t="s">
        <v>742</v>
      </c>
      <c r="C17488" t="str">
        <f>VLOOKUP(B17488,Content!$B$2:$D19186,3,FALSE)</f>
        <v>veganism</v>
      </c>
      <c r="D17488" t="str">
        <f>VLOOKUP(B17488,Content!$B$2:$D19186,2,FALSE)</f>
        <v>photo</v>
      </c>
      <c r="E17488" t="s">
        <v>1045</v>
      </c>
      <c r="F17488">
        <f>VLOOKUP(E17488,ReactionTypes!$B$2:$D17503,3,FALSE)</f>
        <v>75</v>
      </c>
      <c r="G17488" t="str">
        <f>VLOOKUP(E17488,ReactionTypes!$B$2:$D17503,2,FALSE)</f>
        <v>positive</v>
      </c>
      <c r="H17488" s="4">
        <v>43958</v>
      </c>
      <c r="I17488">
        <f>MONTH(H17488)</f>
        <v>5</v>
      </c>
      <c r="J17488">
        <f t="shared" si="1894"/>
        <v>2110</v>
      </c>
    </row>
    <row r="17489" spans="1:10">
      <c r="A17489">
        <v>18186</v>
      </c>
      <c r="B17489" t="s">
        <v>742</v>
      </c>
      <c r="C17489" t="str">
        <f>VLOOKUP(B17489,Content!$B$2:$D19187,3,FALSE)</f>
        <v>veganism</v>
      </c>
      <c r="D17489" t="str">
        <f>VLOOKUP(B17489,Content!$B$2:$D19187,2,FALSE)</f>
        <v>photo</v>
      </c>
      <c r="E17489" t="s">
        <v>1039</v>
      </c>
      <c r="F17489">
        <f>VLOOKUP(E17489,ReactionTypes!$B$2:$D17504,3,FALSE)</f>
        <v>30</v>
      </c>
      <c r="G17489" t="str">
        <f>VLOOKUP(E17489,ReactionTypes!$B$2:$D17504,2,FALSE)</f>
        <v>positive</v>
      </c>
      <c r="H17489" t="s">
        <v>1084</v>
      </c>
      <c r="I17489">
        <v>11</v>
      </c>
      <c r="J17489">
        <f t="shared" si="1894"/>
        <v>2055</v>
      </c>
    </row>
    <row r="17490" spans="1:10">
      <c r="A17490">
        <v>18187</v>
      </c>
      <c r="B17490" t="s">
        <v>742</v>
      </c>
      <c r="C17490" t="str">
        <f>VLOOKUP(B17490,Content!$B$2:$D19188,3,FALSE)</f>
        <v>veganism</v>
      </c>
      <c r="D17490" t="str">
        <f>VLOOKUP(B17490,Content!$B$2:$D19188,2,FALSE)</f>
        <v>photo</v>
      </c>
      <c r="E17490" t="s">
        <v>1036</v>
      </c>
      <c r="F17490">
        <f>VLOOKUP(E17490,ReactionTypes!$B$2:$D17505,3,FALSE)</f>
        <v>0</v>
      </c>
      <c r="G17490" t="str">
        <f>VLOOKUP(E17490,ReactionTypes!$B$2:$D17505,2,FALSE)</f>
        <v>negative</v>
      </c>
      <c r="H17490" s="4">
        <v>43991</v>
      </c>
      <c r="I17490">
        <f>MONTH(H17490)</f>
        <v>6</v>
      </c>
      <c r="J17490">
        <f t="shared" si="1894"/>
        <v>2068</v>
      </c>
    </row>
    <row r="17491" spans="1:10">
      <c r="A17491">
        <v>18188</v>
      </c>
      <c r="B17491" t="s">
        <v>742</v>
      </c>
      <c r="C17491" t="str">
        <f>VLOOKUP(B17491,Content!$B$2:$D19189,3,FALSE)</f>
        <v>veganism</v>
      </c>
      <c r="D17491" t="str">
        <f>VLOOKUP(B17491,Content!$B$2:$D19189,2,FALSE)</f>
        <v>photo</v>
      </c>
      <c r="E17491" t="s">
        <v>1040</v>
      </c>
      <c r="F17491">
        <f>VLOOKUP(E17491,ReactionTypes!$B$2:$D17506,3,FALSE)</f>
        <v>35</v>
      </c>
      <c r="G17491" t="str">
        <f>VLOOKUP(E17491,ReactionTypes!$B$2:$D17506,2,FALSE)</f>
        <v>neutral</v>
      </c>
      <c r="H17491" t="s">
        <v>1263</v>
      </c>
      <c r="I17491">
        <v>4</v>
      </c>
      <c r="J17491">
        <f t="shared" si="1894"/>
        <v>1978</v>
      </c>
    </row>
    <row r="17492" spans="1:10">
      <c r="A17492">
        <v>18189</v>
      </c>
      <c r="B17492" t="s">
        <v>742</v>
      </c>
      <c r="C17492" t="str">
        <f>VLOOKUP(B17492,Content!$B$2:$D19190,3,FALSE)</f>
        <v>veganism</v>
      </c>
      <c r="D17492" t="str">
        <f>VLOOKUP(B17492,Content!$B$2:$D19190,2,FALSE)</f>
        <v>photo</v>
      </c>
      <c r="E17492" t="s">
        <v>1042</v>
      </c>
      <c r="F17492">
        <f>VLOOKUP(E17492,ReactionTypes!$B$2:$D17507,3,FALSE)</f>
        <v>5</v>
      </c>
      <c r="G17492" t="str">
        <f>VLOOKUP(E17492,ReactionTypes!$B$2:$D17507,2,FALSE)</f>
        <v>negative</v>
      </c>
      <c r="H17492" s="4">
        <v>44532</v>
      </c>
      <c r="I17492">
        <f>MONTH(H17492)</f>
        <v>12</v>
      </c>
      <c r="J17492">
        <f t="shared" si="1894"/>
        <v>2099</v>
      </c>
    </row>
    <row r="17493" spans="1:10">
      <c r="A17493">
        <v>18190</v>
      </c>
      <c r="B17493" t="s">
        <v>742</v>
      </c>
      <c r="C17493" t="str">
        <f>VLOOKUP(B17493,Content!$B$2:$D19191,3,FALSE)</f>
        <v>veganism</v>
      </c>
      <c r="D17493" t="str">
        <f>VLOOKUP(B17493,Content!$B$2:$D19191,2,FALSE)</f>
        <v>photo</v>
      </c>
      <c r="E17493" t="s">
        <v>1042</v>
      </c>
      <c r="F17493">
        <f>VLOOKUP(E17493,ReactionTypes!$B$2:$D17508,3,FALSE)</f>
        <v>5</v>
      </c>
      <c r="G17493" t="str">
        <f>VLOOKUP(E17493,ReactionTypes!$B$2:$D17508,2,FALSE)</f>
        <v>negative</v>
      </c>
      <c r="H17493" t="s">
        <v>1274</v>
      </c>
      <c r="I17493">
        <v>4</v>
      </c>
      <c r="J17493">
        <f t="shared" si="1894"/>
        <v>1978</v>
      </c>
    </row>
    <row r="17494" spans="1:10">
      <c r="A17494">
        <v>18191</v>
      </c>
      <c r="B17494" t="s">
        <v>742</v>
      </c>
      <c r="C17494" t="str">
        <f>VLOOKUP(B17494,Content!$B$2:$D19192,3,FALSE)</f>
        <v>veganism</v>
      </c>
      <c r="D17494" t="str">
        <f>VLOOKUP(B17494,Content!$B$2:$D19192,2,FALSE)</f>
        <v>photo</v>
      </c>
      <c r="E17494" t="s">
        <v>1042</v>
      </c>
      <c r="F17494">
        <f>VLOOKUP(E17494,ReactionTypes!$B$2:$D17509,3,FALSE)</f>
        <v>5</v>
      </c>
      <c r="G17494" t="str">
        <f>VLOOKUP(E17494,ReactionTypes!$B$2:$D17509,2,FALSE)</f>
        <v>negative</v>
      </c>
      <c r="H17494" s="4">
        <v>44501</v>
      </c>
      <c r="I17494">
        <f>MONTH(H17494)</f>
        <v>11</v>
      </c>
      <c r="J17494">
        <f t="shared" si="1894"/>
        <v>2055</v>
      </c>
    </row>
    <row r="17495" spans="1:10">
      <c r="A17495">
        <v>18192</v>
      </c>
      <c r="B17495" t="s">
        <v>742</v>
      </c>
      <c r="C17495" t="str">
        <f>VLOOKUP(B17495,Content!$B$2:$D19193,3,FALSE)</f>
        <v>veganism</v>
      </c>
      <c r="D17495" t="str">
        <f>VLOOKUP(B17495,Content!$B$2:$D19193,2,FALSE)</f>
        <v>photo</v>
      </c>
      <c r="E17495" t="s">
        <v>1048</v>
      </c>
      <c r="F17495">
        <f>VLOOKUP(E17495,ReactionTypes!$B$2:$D17510,3,FALSE)</f>
        <v>50</v>
      </c>
      <c r="G17495" t="str">
        <f>VLOOKUP(E17495,ReactionTypes!$B$2:$D17510,2,FALSE)</f>
        <v>positive</v>
      </c>
      <c r="H17495" t="s">
        <v>1222</v>
      </c>
      <c r="I17495">
        <v>4</v>
      </c>
      <c r="J17495">
        <f t="shared" si="1894"/>
        <v>1978</v>
      </c>
    </row>
    <row r="17496" spans="1:10">
      <c r="A17496">
        <v>18193</v>
      </c>
      <c r="B17496" t="s">
        <v>742</v>
      </c>
      <c r="C17496" t="str">
        <f>VLOOKUP(B17496,Content!$B$2:$D19194,3,FALSE)</f>
        <v>veganism</v>
      </c>
      <c r="D17496" t="str">
        <f>VLOOKUP(B17496,Content!$B$2:$D19194,2,FALSE)</f>
        <v>photo</v>
      </c>
      <c r="E17496" t="s">
        <v>1048</v>
      </c>
      <c r="F17496">
        <f>VLOOKUP(E17496,ReactionTypes!$B$2:$D17511,3,FALSE)</f>
        <v>50</v>
      </c>
      <c r="G17496" t="str">
        <f>VLOOKUP(E17496,ReactionTypes!$B$2:$D17511,2,FALSE)</f>
        <v>positive</v>
      </c>
      <c r="H17496" s="4">
        <v>44147</v>
      </c>
      <c r="I17496">
        <f>MONTH(H17496)</f>
        <v>11</v>
      </c>
      <c r="J17496">
        <f t="shared" si="1894"/>
        <v>2055</v>
      </c>
    </row>
    <row r="17497" spans="1:10">
      <c r="A17497">
        <v>18194</v>
      </c>
      <c r="B17497" t="s">
        <v>742</v>
      </c>
      <c r="C17497" t="str">
        <f>VLOOKUP(B17497,Content!$B$2:$D19195,3,FALSE)</f>
        <v>veganism</v>
      </c>
      <c r="D17497" t="str">
        <f>VLOOKUP(B17497,Content!$B$2:$D19195,2,FALSE)</f>
        <v>photo</v>
      </c>
      <c r="E17497" t="s">
        <v>1049</v>
      </c>
      <c r="F17497">
        <f>VLOOKUP(E17497,ReactionTypes!$B$2:$D17512,3,FALSE)</f>
        <v>60</v>
      </c>
      <c r="G17497" t="str">
        <f>VLOOKUP(E17497,ReactionTypes!$B$2:$D17512,2,FALSE)</f>
        <v>positive</v>
      </c>
      <c r="H17497" t="s">
        <v>1178</v>
      </c>
      <c r="I17497">
        <v>11</v>
      </c>
      <c r="J17497">
        <f t="shared" si="1894"/>
        <v>2055</v>
      </c>
    </row>
    <row r="17498" spans="1:10">
      <c r="A17498">
        <v>18195</v>
      </c>
      <c r="B17498" t="s">
        <v>742</v>
      </c>
      <c r="C17498" t="str">
        <f>VLOOKUP(B17498,Content!$B$2:$D19196,3,FALSE)</f>
        <v>veganism</v>
      </c>
      <c r="D17498" t="str">
        <f>VLOOKUP(B17498,Content!$B$2:$D19196,2,FALSE)</f>
        <v>photo</v>
      </c>
      <c r="E17498" t="s">
        <v>1047</v>
      </c>
      <c r="F17498">
        <f>VLOOKUP(E17498,ReactionTypes!$B$2:$D17513,3,FALSE)</f>
        <v>12</v>
      </c>
      <c r="G17498" t="str">
        <f>VLOOKUP(E17498,ReactionTypes!$B$2:$D17513,2,FALSE)</f>
        <v>negative</v>
      </c>
      <c r="H17498" t="s">
        <v>1133</v>
      </c>
      <c r="I17498">
        <v>8</v>
      </c>
      <c r="J17498">
        <f t="shared" si="1894"/>
        <v>2055</v>
      </c>
    </row>
    <row r="17499" spans="1:10">
      <c r="A17499">
        <v>18196</v>
      </c>
      <c r="B17499" t="s">
        <v>742</v>
      </c>
      <c r="C17499" t="str">
        <f>VLOOKUP(B17499,Content!$B$2:$D19197,3,FALSE)</f>
        <v>veganism</v>
      </c>
      <c r="D17499" t="str">
        <f>VLOOKUP(B17499,Content!$B$2:$D19197,2,FALSE)</f>
        <v>photo</v>
      </c>
      <c r="E17499" t="s">
        <v>1039</v>
      </c>
      <c r="F17499">
        <f>VLOOKUP(E17499,ReactionTypes!$B$2:$D17514,3,FALSE)</f>
        <v>30</v>
      </c>
      <c r="G17499" t="str">
        <f>VLOOKUP(E17499,ReactionTypes!$B$2:$D17514,2,FALSE)</f>
        <v>positive</v>
      </c>
      <c r="H17499" t="s">
        <v>1217</v>
      </c>
      <c r="I17499">
        <v>2</v>
      </c>
      <c r="J17499">
        <f t="shared" si="1894"/>
        <v>1890</v>
      </c>
    </row>
    <row r="17500" spans="1:10">
      <c r="A17500">
        <v>18197</v>
      </c>
      <c r="B17500" t="s">
        <v>742</v>
      </c>
      <c r="C17500" t="str">
        <f>VLOOKUP(B17500,Content!$B$2:$D19198,3,FALSE)</f>
        <v>veganism</v>
      </c>
      <c r="D17500" t="str">
        <f>VLOOKUP(B17500,Content!$B$2:$D19198,2,FALSE)</f>
        <v>photo</v>
      </c>
      <c r="E17500" t="s">
        <v>1050</v>
      </c>
      <c r="F17500">
        <f>VLOOKUP(E17500,ReactionTypes!$B$2:$D17515,3,FALSE)</f>
        <v>70</v>
      </c>
      <c r="G17500" t="str">
        <f>VLOOKUP(E17500,ReactionTypes!$B$2:$D17515,2,FALSE)</f>
        <v>positive</v>
      </c>
      <c r="H17500" s="4">
        <v>43963</v>
      </c>
      <c r="I17500">
        <f>MONTH(H17500)</f>
        <v>5</v>
      </c>
      <c r="J17500">
        <f t="shared" si="1894"/>
        <v>2110</v>
      </c>
    </row>
    <row r="17501" spans="1:10">
      <c r="A17501">
        <v>18198</v>
      </c>
      <c r="B17501" t="s">
        <v>742</v>
      </c>
      <c r="C17501" t="str">
        <f>VLOOKUP(B17501,Content!$B$2:$D19199,3,FALSE)</f>
        <v>veganism</v>
      </c>
      <c r="D17501" t="str">
        <f>VLOOKUP(B17501,Content!$B$2:$D19199,2,FALSE)</f>
        <v>photo</v>
      </c>
      <c r="E17501" t="s">
        <v>1048</v>
      </c>
      <c r="F17501">
        <f>VLOOKUP(E17501,ReactionTypes!$B$2:$D17516,3,FALSE)</f>
        <v>50</v>
      </c>
      <c r="G17501" t="str">
        <f>VLOOKUP(E17501,ReactionTypes!$B$2:$D17516,2,FALSE)</f>
        <v>positive</v>
      </c>
      <c r="H17501" t="s">
        <v>1210</v>
      </c>
      <c r="I17501">
        <v>5</v>
      </c>
      <c r="J17501">
        <f t="shared" si="1894"/>
        <v>2110</v>
      </c>
    </row>
    <row r="17502" spans="1:10">
      <c r="A17502">
        <v>18199</v>
      </c>
      <c r="B17502" t="s">
        <v>742</v>
      </c>
      <c r="C17502" t="str">
        <f>VLOOKUP(B17502,Content!$B$2:$D19200,3,FALSE)</f>
        <v>veganism</v>
      </c>
      <c r="D17502" t="str">
        <f>VLOOKUP(B17502,Content!$B$2:$D19200,2,FALSE)</f>
        <v>photo</v>
      </c>
      <c r="E17502" t="s">
        <v>1043</v>
      </c>
      <c r="F17502">
        <f>VLOOKUP(E17502,ReactionTypes!$B$2:$D17517,3,FALSE)</f>
        <v>65</v>
      </c>
      <c r="G17502" t="str">
        <f>VLOOKUP(E17502,ReactionTypes!$B$2:$D17517,2,FALSE)</f>
        <v>positive</v>
      </c>
      <c r="H17502" s="4">
        <v>43933</v>
      </c>
      <c r="I17502">
        <f t="shared" ref="I17502:I17506" si="1896">MONTH(H17502)</f>
        <v>4</v>
      </c>
      <c r="J17502">
        <f t="shared" si="1894"/>
        <v>1978</v>
      </c>
    </row>
    <row r="17503" spans="1:10">
      <c r="A17503">
        <v>18200</v>
      </c>
      <c r="B17503" t="s">
        <v>742</v>
      </c>
      <c r="C17503" t="str">
        <f>VLOOKUP(B17503,Content!$B$2:$D19201,3,FALSE)</f>
        <v>veganism</v>
      </c>
      <c r="D17503" t="str">
        <f>VLOOKUP(B17503,Content!$B$2:$D19201,2,FALSE)</f>
        <v>photo</v>
      </c>
      <c r="E17503" t="s">
        <v>1039</v>
      </c>
      <c r="F17503">
        <f>VLOOKUP(E17503,ReactionTypes!$B$2:$D17518,3,FALSE)</f>
        <v>30</v>
      </c>
      <c r="G17503" t="str">
        <f>VLOOKUP(E17503,ReactionTypes!$B$2:$D17518,2,FALSE)</f>
        <v>positive</v>
      </c>
      <c r="H17503" s="4">
        <v>44383</v>
      </c>
      <c r="I17503">
        <f t="shared" si="1896"/>
        <v>7</v>
      </c>
      <c r="J17503">
        <f t="shared" si="1894"/>
        <v>2116</v>
      </c>
    </row>
    <row r="17504" spans="1:10">
      <c r="A17504">
        <v>18202</v>
      </c>
      <c r="B17504" t="s">
        <v>743</v>
      </c>
      <c r="C17504" t="str">
        <f>VLOOKUP(B17504,Content!$B$2:$D19203,3,FALSE)</f>
        <v>animals</v>
      </c>
      <c r="D17504" t="str">
        <f>VLOOKUP(B17504,Content!$B$2:$D19203,2,FALSE)</f>
        <v>video</v>
      </c>
      <c r="E17504" t="s">
        <v>1042</v>
      </c>
      <c r="F17504">
        <f>VLOOKUP(E17504,ReactionTypes!$B$2:$D17519,3,FALSE)</f>
        <v>5</v>
      </c>
      <c r="G17504" t="str">
        <f>VLOOKUP(E17504,ReactionTypes!$B$2:$D17519,2,FALSE)</f>
        <v>negative</v>
      </c>
      <c r="H17504" s="4">
        <v>44442</v>
      </c>
      <c r="I17504">
        <f t="shared" si="1896"/>
        <v>9</v>
      </c>
      <c r="J17504">
        <f t="shared" si="1894"/>
        <v>1991</v>
      </c>
    </row>
    <row r="17505" spans="1:10">
      <c r="A17505">
        <v>18203</v>
      </c>
      <c r="B17505" t="s">
        <v>743</v>
      </c>
      <c r="C17505" t="str">
        <f>VLOOKUP(B17505,Content!$B$2:$D19204,3,FALSE)</f>
        <v>animals</v>
      </c>
      <c r="D17505" t="str">
        <f>VLOOKUP(B17505,Content!$B$2:$D19204,2,FALSE)</f>
        <v>video</v>
      </c>
      <c r="E17505" t="s">
        <v>1051</v>
      </c>
      <c r="F17505">
        <f>VLOOKUP(E17505,ReactionTypes!$B$2:$D17520,3,FALSE)</f>
        <v>72</v>
      </c>
      <c r="G17505" t="str">
        <f>VLOOKUP(E17505,ReactionTypes!$B$2:$D17520,2,FALSE)</f>
        <v>positive</v>
      </c>
      <c r="H17505" s="4">
        <v>44147</v>
      </c>
      <c r="I17505">
        <f t="shared" si="1896"/>
        <v>11</v>
      </c>
      <c r="J17505">
        <f t="shared" si="1894"/>
        <v>2055</v>
      </c>
    </row>
    <row r="17506" spans="1:10">
      <c r="A17506">
        <v>18204</v>
      </c>
      <c r="B17506" t="s">
        <v>743</v>
      </c>
      <c r="C17506" t="str">
        <f>VLOOKUP(B17506,Content!$B$2:$D19205,3,FALSE)</f>
        <v>animals</v>
      </c>
      <c r="D17506" t="str">
        <f>VLOOKUP(B17506,Content!$B$2:$D19205,2,FALSE)</f>
        <v>video</v>
      </c>
      <c r="E17506" t="s">
        <v>1051</v>
      </c>
      <c r="F17506">
        <f>VLOOKUP(E17506,ReactionTypes!$B$2:$D17521,3,FALSE)</f>
        <v>72</v>
      </c>
      <c r="G17506" t="str">
        <f>VLOOKUP(E17506,ReactionTypes!$B$2:$D17521,2,FALSE)</f>
        <v>positive</v>
      </c>
      <c r="H17506" s="4">
        <v>43839</v>
      </c>
      <c r="I17506">
        <f t="shared" si="1896"/>
        <v>1</v>
      </c>
      <c r="J17506">
        <f t="shared" si="1894"/>
        <v>2142</v>
      </c>
    </row>
    <row r="17507" spans="1:10">
      <c r="A17507">
        <v>18205</v>
      </c>
      <c r="B17507" t="s">
        <v>743</v>
      </c>
      <c r="C17507" t="str">
        <f>VLOOKUP(B17507,Content!$B$2:$D19206,3,FALSE)</f>
        <v>animals</v>
      </c>
      <c r="D17507" t="str">
        <f>VLOOKUP(B17507,Content!$B$2:$D19206,2,FALSE)</f>
        <v>video</v>
      </c>
      <c r="E17507" t="s">
        <v>1046</v>
      </c>
      <c r="F17507">
        <f>VLOOKUP(E17507,ReactionTypes!$B$2:$D17522,3,FALSE)</f>
        <v>45</v>
      </c>
      <c r="G17507" t="str">
        <f>VLOOKUP(E17507,ReactionTypes!$B$2:$D17522,2,FALSE)</f>
        <v>positive</v>
      </c>
      <c r="H17507" t="s">
        <v>1168</v>
      </c>
      <c r="I17507">
        <v>10</v>
      </c>
      <c r="J17507">
        <f t="shared" si="1894"/>
        <v>2087</v>
      </c>
    </row>
    <row r="17508" spans="1:10">
      <c r="A17508">
        <v>18206</v>
      </c>
      <c r="B17508" t="s">
        <v>743</v>
      </c>
      <c r="C17508" t="str">
        <f>VLOOKUP(B17508,Content!$B$2:$D19207,3,FALSE)</f>
        <v>animals</v>
      </c>
      <c r="D17508" t="str">
        <f>VLOOKUP(B17508,Content!$B$2:$D19207,2,FALSE)</f>
        <v>video</v>
      </c>
      <c r="E17508" t="s">
        <v>1036</v>
      </c>
      <c r="F17508">
        <f>VLOOKUP(E17508,ReactionTypes!$B$2:$D17523,3,FALSE)</f>
        <v>0</v>
      </c>
      <c r="G17508" t="str">
        <f>VLOOKUP(E17508,ReactionTypes!$B$2:$D17523,2,FALSE)</f>
        <v>negative</v>
      </c>
      <c r="H17508" s="4">
        <v>43837</v>
      </c>
      <c r="I17508">
        <f t="shared" ref="I17508:I17511" si="1897">MONTH(H17508)</f>
        <v>1</v>
      </c>
      <c r="J17508">
        <f t="shared" si="1894"/>
        <v>2142</v>
      </c>
    </row>
    <row r="17509" spans="1:10">
      <c r="A17509">
        <v>18207</v>
      </c>
      <c r="B17509" t="s">
        <v>743</v>
      </c>
      <c r="C17509" t="str">
        <f>VLOOKUP(B17509,Content!$B$2:$D19208,3,FALSE)</f>
        <v>animals</v>
      </c>
      <c r="D17509" t="str">
        <f>VLOOKUP(B17509,Content!$B$2:$D19208,2,FALSE)</f>
        <v>video</v>
      </c>
      <c r="E17509" t="s">
        <v>1036</v>
      </c>
      <c r="F17509">
        <f>VLOOKUP(E17509,ReactionTypes!$B$2:$D17524,3,FALSE)</f>
        <v>0</v>
      </c>
      <c r="G17509" t="str">
        <f>VLOOKUP(E17509,ReactionTypes!$B$2:$D17524,2,FALSE)</f>
        <v>negative</v>
      </c>
      <c r="H17509" s="4">
        <v>43993</v>
      </c>
      <c r="I17509">
        <f t="shared" si="1897"/>
        <v>6</v>
      </c>
      <c r="J17509">
        <f t="shared" si="1894"/>
        <v>2068</v>
      </c>
    </row>
    <row r="17510" spans="1:10">
      <c r="A17510">
        <v>18208</v>
      </c>
      <c r="B17510" t="s">
        <v>743</v>
      </c>
      <c r="C17510" t="str">
        <f>VLOOKUP(B17510,Content!$B$2:$D19209,3,FALSE)</f>
        <v>animals</v>
      </c>
      <c r="D17510" t="str">
        <f>VLOOKUP(B17510,Content!$B$2:$D19209,2,FALSE)</f>
        <v>video</v>
      </c>
      <c r="E17510" t="s">
        <v>1044</v>
      </c>
      <c r="F17510">
        <f>VLOOKUP(E17510,ReactionTypes!$B$2:$D17525,3,FALSE)</f>
        <v>20</v>
      </c>
      <c r="G17510" t="str">
        <f>VLOOKUP(E17510,ReactionTypes!$B$2:$D17525,2,FALSE)</f>
        <v>neutral</v>
      </c>
      <c r="H17510" s="4">
        <v>44086</v>
      </c>
      <c r="I17510">
        <f t="shared" si="1897"/>
        <v>9</v>
      </c>
      <c r="J17510">
        <f t="shared" si="1894"/>
        <v>1991</v>
      </c>
    </row>
    <row r="17511" spans="1:10">
      <c r="A17511">
        <v>18209</v>
      </c>
      <c r="B17511" t="s">
        <v>743</v>
      </c>
      <c r="C17511" t="str">
        <f>VLOOKUP(B17511,Content!$B$2:$D19210,3,FALSE)</f>
        <v>animals</v>
      </c>
      <c r="D17511" t="str">
        <f>VLOOKUP(B17511,Content!$B$2:$D19210,2,FALSE)</f>
        <v>video</v>
      </c>
      <c r="E17511" t="s">
        <v>1047</v>
      </c>
      <c r="F17511">
        <f>VLOOKUP(E17511,ReactionTypes!$B$2:$D17526,3,FALSE)</f>
        <v>12</v>
      </c>
      <c r="G17511" t="str">
        <f>VLOOKUP(E17511,ReactionTypes!$B$2:$D17526,2,FALSE)</f>
        <v>negative</v>
      </c>
      <c r="H17511" s="4">
        <v>43838</v>
      </c>
      <c r="I17511">
        <f t="shared" si="1897"/>
        <v>1</v>
      </c>
      <c r="J17511">
        <f t="shared" si="1894"/>
        <v>2142</v>
      </c>
    </row>
    <row r="17512" spans="1:10">
      <c r="A17512">
        <v>18210</v>
      </c>
      <c r="B17512" t="s">
        <v>743</v>
      </c>
      <c r="C17512" t="str">
        <f>VLOOKUP(B17512,Content!$B$2:$D19211,3,FALSE)</f>
        <v>animals</v>
      </c>
      <c r="D17512" t="str">
        <f>VLOOKUP(B17512,Content!$B$2:$D19211,2,FALSE)</f>
        <v>video</v>
      </c>
      <c r="E17512" t="s">
        <v>1046</v>
      </c>
      <c r="F17512">
        <f>VLOOKUP(E17512,ReactionTypes!$B$2:$D17527,3,FALSE)</f>
        <v>45</v>
      </c>
      <c r="G17512" t="str">
        <f>VLOOKUP(E17512,ReactionTypes!$B$2:$D17527,2,FALSE)</f>
        <v>positive</v>
      </c>
      <c r="H17512" t="s">
        <v>1280</v>
      </c>
      <c r="I17512">
        <v>5</v>
      </c>
      <c r="J17512">
        <f t="shared" si="1894"/>
        <v>2110</v>
      </c>
    </row>
    <row r="17513" spans="1:10">
      <c r="A17513">
        <v>18211</v>
      </c>
      <c r="B17513" t="s">
        <v>743</v>
      </c>
      <c r="C17513" t="str">
        <f>VLOOKUP(B17513,Content!$B$2:$D19212,3,FALSE)</f>
        <v>animals</v>
      </c>
      <c r="D17513" t="str">
        <f>VLOOKUP(B17513,Content!$B$2:$D19212,2,FALSE)</f>
        <v>video</v>
      </c>
      <c r="E17513" t="s">
        <v>1047</v>
      </c>
      <c r="F17513">
        <f>VLOOKUP(E17513,ReactionTypes!$B$2:$D17528,3,FALSE)</f>
        <v>12</v>
      </c>
      <c r="G17513" t="str">
        <f>VLOOKUP(E17513,ReactionTypes!$B$2:$D17528,2,FALSE)</f>
        <v>negative</v>
      </c>
      <c r="H17513" s="4">
        <v>44113</v>
      </c>
      <c r="I17513">
        <f t="shared" ref="I17513:I17514" si="1898">MONTH(H17513)</f>
        <v>10</v>
      </c>
      <c r="J17513">
        <f t="shared" si="1894"/>
        <v>2087</v>
      </c>
    </row>
    <row r="17514" spans="1:10">
      <c r="A17514">
        <v>18212</v>
      </c>
      <c r="B17514" t="s">
        <v>743</v>
      </c>
      <c r="C17514" t="str">
        <f>VLOOKUP(B17514,Content!$B$2:$D19213,3,FALSE)</f>
        <v>animals</v>
      </c>
      <c r="D17514" t="str">
        <f>VLOOKUP(B17514,Content!$B$2:$D19213,2,FALSE)</f>
        <v>video</v>
      </c>
      <c r="E17514" t="s">
        <v>1041</v>
      </c>
      <c r="F17514">
        <f>VLOOKUP(E17514,ReactionTypes!$B$2:$D17529,3,FALSE)</f>
        <v>70</v>
      </c>
      <c r="G17514" t="str">
        <f>VLOOKUP(E17514,ReactionTypes!$B$2:$D17529,2,FALSE)</f>
        <v>positive</v>
      </c>
      <c r="H17514" s="4">
        <v>44349</v>
      </c>
      <c r="I17514">
        <f t="shared" si="1898"/>
        <v>6</v>
      </c>
      <c r="J17514">
        <f t="shared" si="1894"/>
        <v>2068</v>
      </c>
    </row>
    <row r="17515" spans="1:10">
      <c r="A17515">
        <v>18213</v>
      </c>
      <c r="B17515" t="s">
        <v>743</v>
      </c>
      <c r="C17515" t="str">
        <f>VLOOKUP(B17515,Content!$B$2:$D19214,3,FALSE)</f>
        <v>animals</v>
      </c>
      <c r="D17515" t="str">
        <f>VLOOKUP(B17515,Content!$B$2:$D19214,2,FALSE)</f>
        <v>video</v>
      </c>
      <c r="E17515" t="s">
        <v>1039</v>
      </c>
      <c r="F17515">
        <f>VLOOKUP(E17515,ReactionTypes!$B$2:$D17530,3,FALSE)</f>
        <v>30</v>
      </c>
      <c r="G17515" t="str">
        <f>VLOOKUP(E17515,ReactionTypes!$B$2:$D17530,2,FALSE)</f>
        <v>positive</v>
      </c>
      <c r="H17515" t="s">
        <v>1165</v>
      </c>
      <c r="I17515">
        <v>11</v>
      </c>
      <c r="J17515">
        <f t="shared" si="1894"/>
        <v>2055</v>
      </c>
    </row>
    <row r="17516" spans="1:10">
      <c r="A17516">
        <v>18214</v>
      </c>
      <c r="B17516" t="s">
        <v>743</v>
      </c>
      <c r="C17516" t="str">
        <f>VLOOKUP(B17516,Content!$B$2:$D19215,3,FALSE)</f>
        <v>animals</v>
      </c>
      <c r="D17516" t="str">
        <f>VLOOKUP(B17516,Content!$B$2:$D19215,2,FALSE)</f>
        <v>video</v>
      </c>
      <c r="E17516" t="s">
        <v>1041</v>
      </c>
      <c r="F17516">
        <f>VLOOKUP(E17516,ReactionTypes!$B$2:$D17531,3,FALSE)</f>
        <v>70</v>
      </c>
      <c r="G17516" t="str">
        <f>VLOOKUP(E17516,ReactionTypes!$B$2:$D17531,2,FALSE)</f>
        <v>positive</v>
      </c>
      <c r="H17516" t="s">
        <v>1092</v>
      </c>
      <c r="I17516">
        <v>9</v>
      </c>
      <c r="J17516">
        <f t="shared" si="1894"/>
        <v>1991</v>
      </c>
    </row>
    <row r="17517" spans="1:10">
      <c r="A17517">
        <v>18215</v>
      </c>
      <c r="B17517" t="s">
        <v>743</v>
      </c>
      <c r="C17517" t="str">
        <f>VLOOKUP(B17517,Content!$B$2:$D19216,3,FALSE)</f>
        <v>animals</v>
      </c>
      <c r="D17517" t="str">
        <f>VLOOKUP(B17517,Content!$B$2:$D19216,2,FALSE)</f>
        <v>video</v>
      </c>
      <c r="E17517" t="s">
        <v>1045</v>
      </c>
      <c r="F17517">
        <f>VLOOKUP(E17517,ReactionTypes!$B$2:$D17532,3,FALSE)</f>
        <v>75</v>
      </c>
      <c r="G17517" t="str">
        <f>VLOOKUP(E17517,ReactionTypes!$B$2:$D17532,2,FALSE)</f>
        <v>positive</v>
      </c>
      <c r="H17517" t="s">
        <v>1137</v>
      </c>
      <c r="I17517">
        <v>10</v>
      </c>
      <c r="J17517">
        <f t="shared" si="1894"/>
        <v>2087</v>
      </c>
    </row>
    <row r="17518" spans="1:10">
      <c r="A17518">
        <v>18216</v>
      </c>
      <c r="B17518" t="s">
        <v>743</v>
      </c>
      <c r="C17518" t="str">
        <f>VLOOKUP(B17518,Content!$B$2:$D19217,3,FALSE)</f>
        <v>animals</v>
      </c>
      <c r="D17518" t="str">
        <f>VLOOKUP(B17518,Content!$B$2:$D19217,2,FALSE)</f>
        <v>video</v>
      </c>
      <c r="E17518" t="s">
        <v>1051</v>
      </c>
      <c r="F17518">
        <f>VLOOKUP(E17518,ReactionTypes!$B$2:$D17533,3,FALSE)</f>
        <v>72</v>
      </c>
      <c r="G17518" t="str">
        <f>VLOOKUP(E17518,ReactionTypes!$B$2:$D17533,2,FALSE)</f>
        <v>positive</v>
      </c>
      <c r="H17518" t="s">
        <v>1128</v>
      </c>
      <c r="I17518">
        <v>12</v>
      </c>
      <c r="J17518">
        <f t="shared" si="1894"/>
        <v>2099</v>
      </c>
    </row>
    <row r="17519" spans="1:10">
      <c r="A17519">
        <v>18217</v>
      </c>
      <c r="B17519" t="s">
        <v>743</v>
      </c>
      <c r="C17519" t="str">
        <f>VLOOKUP(B17519,Content!$B$2:$D19218,3,FALSE)</f>
        <v>animals</v>
      </c>
      <c r="D17519" t="str">
        <f>VLOOKUP(B17519,Content!$B$2:$D19218,2,FALSE)</f>
        <v>video</v>
      </c>
      <c r="E17519" t="s">
        <v>1039</v>
      </c>
      <c r="F17519">
        <f>VLOOKUP(E17519,ReactionTypes!$B$2:$D17534,3,FALSE)</f>
        <v>30</v>
      </c>
      <c r="G17519" t="str">
        <f>VLOOKUP(E17519,ReactionTypes!$B$2:$D17534,2,FALSE)</f>
        <v>positive</v>
      </c>
      <c r="H17519" t="s">
        <v>1076</v>
      </c>
      <c r="I17519">
        <v>9</v>
      </c>
      <c r="J17519">
        <f t="shared" si="1894"/>
        <v>1991</v>
      </c>
    </row>
    <row r="17520" spans="1:10">
      <c r="A17520">
        <v>18218</v>
      </c>
      <c r="B17520" t="s">
        <v>743</v>
      </c>
      <c r="C17520" t="str">
        <f>VLOOKUP(B17520,Content!$B$2:$D19219,3,FALSE)</f>
        <v>animals</v>
      </c>
      <c r="D17520" t="str">
        <f>VLOOKUP(B17520,Content!$B$2:$D19219,2,FALSE)</f>
        <v>video</v>
      </c>
      <c r="E17520" t="s">
        <v>1042</v>
      </c>
      <c r="F17520">
        <f>VLOOKUP(E17520,ReactionTypes!$B$2:$D17535,3,FALSE)</f>
        <v>5</v>
      </c>
      <c r="G17520" t="str">
        <f>VLOOKUP(E17520,ReactionTypes!$B$2:$D17535,2,FALSE)</f>
        <v>negative</v>
      </c>
      <c r="H17520" s="4">
        <v>44382</v>
      </c>
      <c r="I17520">
        <f>MONTH(H17520)</f>
        <v>7</v>
      </c>
      <c r="J17520">
        <f t="shared" si="1894"/>
        <v>2116</v>
      </c>
    </row>
    <row r="17521" spans="1:10">
      <c r="A17521">
        <v>18219</v>
      </c>
      <c r="B17521" t="s">
        <v>743</v>
      </c>
      <c r="C17521" t="str">
        <f>VLOOKUP(B17521,Content!$B$2:$D19220,3,FALSE)</f>
        <v>animals</v>
      </c>
      <c r="D17521" t="str">
        <f>VLOOKUP(B17521,Content!$B$2:$D19220,2,FALSE)</f>
        <v>video</v>
      </c>
      <c r="E17521" t="s">
        <v>1046</v>
      </c>
      <c r="F17521">
        <f>VLOOKUP(E17521,ReactionTypes!$B$2:$D17536,3,FALSE)</f>
        <v>45</v>
      </c>
      <c r="G17521" t="str">
        <f>VLOOKUP(E17521,ReactionTypes!$B$2:$D17536,2,FALSE)</f>
        <v>positive</v>
      </c>
      <c r="H17521" t="s">
        <v>1142</v>
      </c>
      <c r="I17521">
        <v>7</v>
      </c>
      <c r="J17521">
        <f t="shared" si="1894"/>
        <v>2116</v>
      </c>
    </row>
    <row r="17522" spans="1:10">
      <c r="A17522">
        <v>18220</v>
      </c>
      <c r="B17522" t="s">
        <v>743</v>
      </c>
      <c r="C17522" t="str">
        <f>VLOOKUP(B17522,Content!$B$2:$D19221,3,FALSE)</f>
        <v>animals</v>
      </c>
      <c r="D17522" t="str">
        <f>VLOOKUP(B17522,Content!$B$2:$D19221,2,FALSE)</f>
        <v>video</v>
      </c>
      <c r="E17522" t="s">
        <v>1039</v>
      </c>
      <c r="F17522">
        <f>VLOOKUP(E17522,ReactionTypes!$B$2:$D17537,3,FALSE)</f>
        <v>30</v>
      </c>
      <c r="G17522" t="str">
        <f>VLOOKUP(E17522,ReactionTypes!$B$2:$D17537,2,FALSE)</f>
        <v>positive</v>
      </c>
      <c r="H17522" t="s">
        <v>1256</v>
      </c>
      <c r="I17522">
        <v>4</v>
      </c>
      <c r="J17522">
        <f t="shared" si="1894"/>
        <v>1978</v>
      </c>
    </row>
    <row r="17523" spans="1:10">
      <c r="A17523">
        <v>18221</v>
      </c>
      <c r="B17523" t="s">
        <v>743</v>
      </c>
      <c r="C17523" t="str">
        <f>VLOOKUP(B17523,Content!$B$2:$D19222,3,FALSE)</f>
        <v>animals</v>
      </c>
      <c r="D17523" t="str">
        <f>VLOOKUP(B17523,Content!$B$2:$D19222,2,FALSE)</f>
        <v>video</v>
      </c>
      <c r="E17523" t="s">
        <v>1051</v>
      </c>
      <c r="F17523">
        <f>VLOOKUP(E17523,ReactionTypes!$B$2:$D17538,3,FALSE)</f>
        <v>72</v>
      </c>
      <c r="G17523" t="str">
        <f>VLOOKUP(E17523,ReactionTypes!$B$2:$D17538,2,FALSE)</f>
        <v>positive</v>
      </c>
      <c r="H17523" t="s">
        <v>1077</v>
      </c>
      <c r="I17523">
        <v>8</v>
      </c>
      <c r="J17523">
        <f t="shared" si="1894"/>
        <v>2055</v>
      </c>
    </row>
    <row r="17524" spans="1:10">
      <c r="A17524">
        <v>18222</v>
      </c>
      <c r="B17524" t="s">
        <v>743</v>
      </c>
      <c r="C17524" t="str">
        <f>VLOOKUP(B17524,Content!$B$2:$D19223,3,FALSE)</f>
        <v>animals</v>
      </c>
      <c r="D17524" t="str">
        <f>VLOOKUP(B17524,Content!$B$2:$D19223,2,FALSE)</f>
        <v>video</v>
      </c>
      <c r="E17524" t="s">
        <v>1041</v>
      </c>
      <c r="F17524">
        <f>VLOOKUP(E17524,ReactionTypes!$B$2:$D17539,3,FALSE)</f>
        <v>70</v>
      </c>
      <c r="G17524" t="str">
        <f>VLOOKUP(E17524,ReactionTypes!$B$2:$D17539,2,FALSE)</f>
        <v>positive</v>
      </c>
      <c r="H17524" s="4">
        <v>44322</v>
      </c>
      <c r="I17524">
        <f>MONTH(H17524)</f>
        <v>5</v>
      </c>
      <c r="J17524">
        <f t="shared" si="1894"/>
        <v>2110</v>
      </c>
    </row>
    <row r="17525" spans="1:10">
      <c r="A17525">
        <v>18223</v>
      </c>
      <c r="B17525" t="s">
        <v>743</v>
      </c>
      <c r="C17525" t="str">
        <f>VLOOKUP(B17525,Content!$B$2:$D19224,3,FALSE)</f>
        <v>animals</v>
      </c>
      <c r="D17525" t="str">
        <f>VLOOKUP(B17525,Content!$B$2:$D19224,2,FALSE)</f>
        <v>video</v>
      </c>
      <c r="E17525" t="s">
        <v>1037</v>
      </c>
      <c r="F17525">
        <f>VLOOKUP(E17525,ReactionTypes!$B$2:$D17540,3,FALSE)</f>
        <v>10</v>
      </c>
      <c r="G17525" t="str">
        <f>VLOOKUP(E17525,ReactionTypes!$B$2:$D17540,2,FALSE)</f>
        <v>negative</v>
      </c>
      <c r="H17525" t="s">
        <v>1095</v>
      </c>
      <c r="I17525">
        <v>12</v>
      </c>
      <c r="J17525">
        <f t="shared" si="1894"/>
        <v>2099</v>
      </c>
    </row>
    <row r="17526" spans="1:10">
      <c r="A17526">
        <v>18224</v>
      </c>
      <c r="B17526" t="s">
        <v>743</v>
      </c>
      <c r="C17526" t="str">
        <f>VLOOKUP(B17526,Content!$B$2:$D19225,3,FALSE)</f>
        <v>animals</v>
      </c>
      <c r="D17526" t="str">
        <f>VLOOKUP(B17526,Content!$B$2:$D19225,2,FALSE)</f>
        <v>video</v>
      </c>
      <c r="E17526" t="s">
        <v>1050</v>
      </c>
      <c r="F17526">
        <f>VLOOKUP(E17526,ReactionTypes!$B$2:$D17541,3,FALSE)</f>
        <v>70</v>
      </c>
      <c r="G17526" t="str">
        <f>VLOOKUP(E17526,ReactionTypes!$B$2:$D17541,2,FALSE)</f>
        <v>positive</v>
      </c>
      <c r="H17526" t="s">
        <v>1107</v>
      </c>
      <c r="I17526">
        <v>8</v>
      </c>
      <c r="J17526">
        <f t="shared" si="1894"/>
        <v>2055</v>
      </c>
    </row>
    <row r="17527" spans="1:10">
      <c r="A17527">
        <v>18225</v>
      </c>
      <c r="B17527" t="s">
        <v>743</v>
      </c>
      <c r="C17527" t="str">
        <f>VLOOKUP(B17527,Content!$B$2:$D19226,3,FALSE)</f>
        <v>animals</v>
      </c>
      <c r="D17527" t="str">
        <f>VLOOKUP(B17527,Content!$B$2:$D19226,2,FALSE)</f>
        <v>video</v>
      </c>
      <c r="E17527" t="s">
        <v>1046</v>
      </c>
      <c r="F17527">
        <f>VLOOKUP(E17527,ReactionTypes!$B$2:$D17542,3,FALSE)</f>
        <v>45</v>
      </c>
      <c r="G17527" t="str">
        <f>VLOOKUP(E17527,ReactionTypes!$B$2:$D17542,2,FALSE)</f>
        <v>positive</v>
      </c>
      <c r="H17527" t="s">
        <v>1210</v>
      </c>
      <c r="I17527">
        <v>5</v>
      </c>
      <c r="J17527">
        <f t="shared" si="1894"/>
        <v>2110</v>
      </c>
    </row>
    <row r="17528" spans="1:10">
      <c r="A17528">
        <v>18226</v>
      </c>
      <c r="B17528" t="s">
        <v>743</v>
      </c>
      <c r="C17528" t="str">
        <f>VLOOKUP(B17528,Content!$B$2:$D19227,3,FALSE)</f>
        <v>animals</v>
      </c>
      <c r="D17528" t="str">
        <f>VLOOKUP(B17528,Content!$B$2:$D19227,2,FALSE)</f>
        <v>video</v>
      </c>
      <c r="E17528" t="s">
        <v>1047</v>
      </c>
      <c r="F17528">
        <f>VLOOKUP(E17528,ReactionTypes!$B$2:$D17543,3,FALSE)</f>
        <v>12</v>
      </c>
      <c r="G17528" t="str">
        <f>VLOOKUP(E17528,ReactionTypes!$B$2:$D17543,2,FALSE)</f>
        <v>negative</v>
      </c>
      <c r="H17528" t="s">
        <v>1172</v>
      </c>
      <c r="I17528">
        <v>9</v>
      </c>
      <c r="J17528">
        <f t="shared" si="1894"/>
        <v>1991</v>
      </c>
    </row>
    <row r="17529" spans="1:10">
      <c r="A17529">
        <v>18227</v>
      </c>
      <c r="B17529" t="s">
        <v>743</v>
      </c>
      <c r="C17529" t="str">
        <f>VLOOKUP(B17529,Content!$B$2:$D19228,3,FALSE)</f>
        <v>animals</v>
      </c>
      <c r="D17529" t="str">
        <f>VLOOKUP(B17529,Content!$B$2:$D19228,2,FALSE)</f>
        <v>video</v>
      </c>
      <c r="E17529" t="s">
        <v>1037</v>
      </c>
      <c r="F17529">
        <f>VLOOKUP(E17529,ReactionTypes!$B$2:$D17544,3,FALSE)</f>
        <v>10</v>
      </c>
      <c r="G17529" t="str">
        <f>VLOOKUP(E17529,ReactionTypes!$B$2:$D17544,2,FALSE)</f>
        <v>negative</v>
      </c>
      <c r="H17529" t="s">
        <v>1108</v>
      </c>
      <c r="I17529">
        <v>6</v>
      </c>
      <c r="J17529">
        <f t="shared" si="1894"/>
        <v>2068</v>
      </c>
    </row>
    <row r="17530" spans="1:10">
      <c r="A17530">
        <v>18228</v>
      </c>
      <c r="B17530" t="s">
        <v>743</v>
      </c>
      <c r="C17530" t="str">
        <f>VLOOKUP(B17530,Content!$B$2:$D19229,3,FALSE)</f>
        <v>animals</v>
      </c>
      <c r="D17530" t="str">
        <f>VLOOKUP(B17530,Content!$B$2:$D19229,2,FALSE)</f>
        <v>video</v>
      </c>
      <c r="E17530" t="s">
        <v>1047</v>
      </c>
      <c r="F17530">
        <f>VLOOKUP(E17530,ReactionTypes!$B$2:$D17545,3,FALSE)</f>
        <v>12</v>
      </c>
      <c r="G17530" t="str">
        <f>VLOOKUP(E17530,ReactionTypes!$B$2:$D17545,2,FALSE)</f>
        <v>negative</v>
      </c>
      <c r="H17530" s="4">
        <v>44503</v>
      </c>
      <c r="I17530">
        <f>MONTH(H17530)</f>
        <v>11</v>
      </c>
      <c r="J17530">
        <f t="shared" si="1894"/>
        <v>2055</v>
      </c>
    </row>
    <row r="17531" spans="1:10">
      <c r="A17531">
        <v>18229</v>
      </c>
      <c r="B17531" t="s">
        <v>743</v>
      </c>
      <c r="C17531" t="str">
        <f>VLOOKUP(B17531,Content!$B$2:$D19230,3,FALSE)</f>
        <v>animals</v>
      </c>
      <c r="D17531" t="str">
        <f>VLOOKUP(B17531,Content!$B$2:$D19230,2,FALSE)</f>
        <v>video</v>
      </c>
      <c r="E17531" t="s">
        <v>1042</v>
      </c>
      <c r="F17531">
        <f>VLOOKUP(E17531,ReactionTypes!$B$2:$D17546,3,FALSE)</f>
        <v>5</v>
      </c>
      <c r="G17531" t="str">
        <f>VLOOKUP(E17531,ReactionTypes!$B$2:$D17546,2,FALSE)</f>
        <v>negative</v>
      </c>
      <c r="H17531" t="s">
        <v>1265</v>
      </c>
      <c r="I17531">
        <v>1</v>
      </c>
      <c r="J17531">
        <f t="shared" si="1894"/>
        <v>2142</v>
      </c>
    </row>
    <row r="17532" spans="1:10">
      <c r="A17532">
        <v>18230</v>
      </c>
      <c r="B17532" t="s">
        <v>743</v>
      </c>
      <c r="C17532" t="str">
        <f>VLOOKUP(B17532,Content!$B$2:$D19231,3,FALSE)</f>
        <v>animals</v>
      </c>
      <c r="D17532" t="str">
        <f>VLOOKUP(B17532,Content!$B$2:$D19231,2,FALSE)</f>
        <v>video</v>
      </c>
      <c r="E17532" t="s">
        <v>1050</v>
      </c>
      <c r="F17532">
        <f>VLOOKUP(E17532,ReactionTypes!$B$2:$D17547,3,FALSE)</f>
        <v>70</v>
      </c>
      <c r="G17532" t="str">
        <f>VLOOKUP(E17532,ReactionTypes!$B$2:$D17547,2,FALSE)</f>
        <v>positive</v>
      </c>
      <c r="H17532" t="s">
        <v>1169</v>
      </c>
      <c r="I17532">
        <v>6</v>
      </c>
      <c r="J17532">
        <f t="shared" si="1894"/>
        <v>2068</v>
      </c>
    </row>
    <row r="17533" spans="1:10">
      <c r="A17533">
        <v>18232</v>
      </c>
      <c r="B17533" t="s">
        <v>744</v>
      </c>
      <c r="C17533" t="str">
        <f>VLOOKUP(B17533,Content!$B$2:$D19233,3,FALSE)</f>
        <v>science</v>
      </c>
      <c r="D17533" t="str">
        <f>VLOOKUP(B17533,Content!$B$2:$D19233,2,FALSE)</f>
        <v>GIF</v>
      </c>
      <c r="E17533" t="s">
        <v>1045</v>
      </c>
      <c r="F17533">
        <f>VLOOKUP(E17533,ReactionTypes!$B$2:$D17548,3,FALSE)</f>
        <v>75</v>
      </c>
      <c r="G17533" t="str">
        <f>VLOOKUP(E17533,ReactionTypes!$B$2:$D17548,2,FALSE)</f>
        <v>positive</v>
      </c>
      <c r="H17533" s="4">
        <v>44023</v>
      </c>
      <c r="I17533">
        <f t="shared" ref="I17533:I17534" si="1899">MONTH(H17533)</f>
        <v>7</v>
      </c>
      <c r="J17533">
        <f t="shared" si="1894"/>
        <v>2116</v>
      </c>
    </row>
    <row r="17534" spans="1:10">
      <c r="A17534">
        <v>18233</v>
      </c>
      <c r="B17534" t="s">
        <v>744</v>
      </c>
      <c r="C17534" t="str">
        <f>VLOOKUP(B17534,Content!$B$2:$D19234,3,FALSE)</f>
        <v>science</v>
      </c>
      <c r="D17534" t="str">
        <f>VLOOKUP(B17534,Content!$B$2:$D19234,2,FALSE)</f>
        <v>GIF</v>
      </c>
      <c r="E17534" t="s">
        <v>1036</v>
      </c>
      <c r="F17534">
        <f>VLOOKUP(E17534,ReactionTypes!$B$2:$D17549,3,FALSE)</f>
        <v>0</v>
      </c>
      <c r="G17534" t="str">
        <f>VLOOKUP(E17534,ReactionTypes!$B$2:$D17549,2,FALSE)</f>
        <v>negative</v>
      </c>
      <c r="H17534" s="4">
        <v>43897</v>
      </c>
      <c r="I17534">
        <f t="shared" si="1899"/>
        <v>3</v>
      </c>
      <c r="J17534">
        <f t="shared" si="1894"/>
        <v>1982</v>
      </c>
    </row>
    <row r="17535" spans="1:10">
      <c r="A17535">
        <v>18234</v>
      </c>
      <c r="B17535" t="s">
        <v>744</v>
      </c>
      <c r="C17535" t="str">
        <f>VLOOKUP(B17535,Content!$B$2:$D19235,3,FALSE)</f>
        <v>science</v>
      </c>
      <c r="D17535" t="str">
        <f>VLOOKUP(B17535,Content!$B$2:$D19235,2,FALSE)</f>
        <v>GIF</v>
      </c>
      <c r="E17535" t="s">
        <v>1037</v>
      </c>
      <c r="F17535">
        <f>VLOOKUP(E17535,ReactionTypes!$B$2:$D17550,3,FALSE)</f>
        <v>10</v>
      </c>
      <c r="G17535" t="str">
        <f>VLOOKUP(E17535,ReactionTypes!$B$2:$D17550,2,FALSE)</f>
        <v>negative</v>
      </c>
      <c r="H17535" t="s">
        <v>1213</v>
      </c>
      <c r="I17535">
        <v>1</v>
      </c>
      <c r="J17535">
        <f t="shared" si="1894"/>
        <v>2142</v>
      </c>
    </row>
    <row r="17536" spans="1:10">
      <c r="A17536">
        <v>18235</v>
      </c>
      <c r="B17536" t="s">
        <v>744</v>
      </c>
      <c r="C17536" t="str">
        <f>VLOOKUP(B17536,Content!$B$2:$D19236,3,FALSE)</f>
        <v>science</v>
      </c>
      <c r="D17536" t="str">
        <f>VLOOKUP(B17536,Content!$B$2:$D19236,2,FALSE)</f>
        <v>GIF</v>
      </c>
      <c r="E17536" t="s">
        <v>1048</v>
      </c>
      <c r="F17536">
        <f>VLOOKUP(E17536,ReactionTypes!$B$2:$D17551,3,FALSE)</f>
        <v>50</v>
      </c>
      <c r="G17536" t="str">
        <f>VLOOKUP(E17536,ReactionTypes!$B$2:$D17551,2,FALSE)</f>
        <v>positive</v>
      </c>
      <c r="H17536" s="4">
        <v>43872</v>
      </c>
      <c r="I17536">
        <f t="shared" ref="I17536:I17537" si="1900">MONTH(H17536)</f>
        <v>2</v>
      </c>
      <c r="J17536">
        <f t="shared" si="1894"/>
        <v>1890</v>
      </c>
    </row>
    <row r="17537" spans="1:10">
      <c r="A17537">
        <v>18236</v>
      </c>
      <c r="B17537" t="s">
        <v>744</v>
      </c>
      <c r="C17537" t="str">
        <f>VLOOKUP(B17537,Content!$B$2:$D19237,3,FALSE)</f>
        <v>science</v>
      </c>
      <c r="D17537" t="str">
        <f>VLOOKUP(B17537,Content!$B$2:$D19237,2,FALSE)</f>
        <v>GIF</v>
      </c>
      <c r="E17537" t="s">
        <v>1047</v>
      </c>
      <c r="F17537">
        <f>VLOOKUP(E17537,ReactionTypes!$B$2:$D17552,3,FALSE)</f>
        <v>12</v>
      </c>
      <c r="G17537" t="str">
        <f>VLOOKUP(E17537,ReactionTypes!$B$2:$D17552,2,FALSE)</f>
        <v>negative</v>
      </c>
      <c r="H17537" s="4">
        <v>43840</v>
      </c>
      <c r="I17537">
        <f t="shared" si="1900"/>
        <v>1</v>
      </c>
      <c r="J17537">
        <f t="shared" si="1894"/>
        <v>2142</v>
      </c>
    </row>
    <row r="17538" spans="1:10">
      <c r="A17538">
        <v>18237</v>
      </c>
      <c r="B17538" t="s">
        <v>744</v>
      </c>
      <c r="C17538" t="str">
        <f>VLOOKUP(B17538,Content!$B$2:$D19238,3,FALSE)</f>
        <v>science</v>
      </c>
      <c r="D17538" t="str">
        <f>VLOOKUP(B17538,Content!$B$2:$D19238,2,FALSE)</f>
        <v>GIF</v>
      </c>
      <c r="E17538" t="s">
        <v>1044</v>
      </c>
      <c r="F17538">
        <f>VLOOKUP(E17538,ReactionTypes!$B$2:$D17553,3,FALSE)</f>
        <v>20</v>
      </c>
      <c r="G17538" t="str">
        <f>VLOOKUP(E17538,ReactionTypes!$B$2:$D17553,2,FALSE)</f>
        <v>neutral</v>
      </c>
      <c r="H17538" t="s">
        <v>1156</v>
      </c>
      <c r="I17538">
        <v>11</v>
      </c>
      <c r="J17538">
        <f t="shared" si="1894"/>
        <v>2055</v>
      </c>
    </row>
    <row r="17539" spans="1:10">
      <c r="A17539">
        <v>18238</v>
      </c>
      <c r="B17539" t="s">
        <v>744</v>
      </c>
      <c r="C17539" t="str">
        <f>VLOOKUP(B17539,Content!$B$2:$D19239,3,FALSE)</f>
        <v>science</v>
      </c>
      <c r="D17539" t="str">
        <f>VLOOKUP(B17539,Content!$B$2:$D19239,2,FALSE)</f>
        <v>GIF</v>
      </c>
      <c r="E17539" t="s">
        <v>1037</v>
      </c>
      <c r="F17539">
        <f>VLOOKUP(E17539,ReactionTypes!$B$2:$D17554,3,FALSE)</f>
        <v>10</v>
      </c>
      <c r="G17539" t="str">
        <f>VLOOKUP(E17539,ReactionTypes!$B$2:$D17554,2,FALSE)</f>
        <v>negative</v>
      </c>
      <c r="H17539" s="4">
        <v>44413</v>
      </c>
      <c r="I17539">
        <f>MONTH(H17539)</f>
        <v>8</v>
      </c>
      <c r="J17539">
        <f t="shared" ref="J17539:J17602" si="1901">COUNTIF($I$2:$I$24574,I17539)</f>
        <v>2055</v>
      </c>
    </row>
    <row r="17540" spans="1:10">
      <c r="A17540">
        <v>18239</v>
      </c>
      <c r="B17540" t="s">
        <v>744</v>
      </c>
      <c r="C17540" t="str">
        <f>VLOOKUP(B17540,Content!$B$2:$D19240,3,FALSE)</f>
        <v>science</v>
      </c>
      <c r="D17540" t="str">
        <f>VLOOKUP(B17540,Content!$B$2:$D19240,2,FALSE)</f>
        <v>GIF</v>
      </c>
      <c r="E17540" t="s">
        <v>1051</v>
      </c>
      <c r="F17540">
        <f>VLOOKUP(E17540,ReactionTypes!$B$2:$D17555,3,FALSE)</f>
        <v>72</v>
      </c>
      <c r="G17540" t="str">
        <f>VLOOKUP(E17540,ReactionTypes!$B$2:$D17555,2,FALSE)</f>
        <v>positive</v>
      </c>
      <c r="H17540" t="s">
        <v>1281</v>
      </c>
      <c r="I17540">
        <v>1</v>
      </c>
      <c r="J17540">
        <f t="shared" si="1901"/>
        <v>2142</v>
      </c>
    </row>
    <row r="17541" spans="1:10">
      <c r="A17541">
        <v>18240</v>
      </c>
      <c r="B17541" t="s">
        <v>744</v>
      </c>
      <c r="C17541" t="str">
        <f>VLOOKUP(B17541,Content!$B$2:$D19241,3,FALSE)</f>
        <v>science</v>
      </c>
      <c r="D17541" t="str">
        <f>VLOOKUP(B17541,Content!$B$2:$D19241,2,FALSE)</f>
        <v>GIF</v>
      </c>
      <c r="E17541" t="s">
        <v>1043</v>
      </c>
      <c r="F17541">
        <f>VLOOKUP(E17541,ReactionTypes!$B$2:$D17556,3,FALSE)</f>
        <v>65</v>
      </c>
      <c r="G17541" t="str">
        <f>VLOOKUP(E17541,ReactionTypes!$B$2:$D17556,2,FALSE)</f>
        <v>positive</v>
      </c>
      <c r="H17541" t="s">
        <v>1170</v>
      </c>
      <c r="I17541">
        <v>8</v>
      </c>
      <c r="J17541">
        <f t="shared" si="1901"/>
        <v>2055</v>
      </c>
    </row>
    <row r="17542" spans="1:10">
      <c r="A17542">
        <v>18241</v>
      </c>
      <c r="B17542" t="s">
        <v>744</v>
      </c>
      <c r="C17542" t="str">
        <f>VLOOKUP(B17542,Content!$B$2:$D19242,3,FALSE)</f>
        <v>science</v>
      </c>
      <c r="D17542" t="str">
        <f>VLOOKUP(B17542,Content!$B$2:$D19242,2,FALSE)</f>
        <v>GIF</v>
      </c>
      <c r="E17542" t="s">
        <v>1048</v>
      </c>
      <c r="F17542">
        <f>VLOOKUP(E17542,ReactionTypes!$B$2:$D17557,3,FALSE)</f>
        <v>50</v>
      </c>
      <c r="G17542" t="str">
        <f>VLOOKUP(E17542,ReactionTypes!$B$2:$D17557,2,FALSE)</f>
        <v>positive</v>
      </c>
      <c r="H17542" t="s">
        <v>1254</v>
      </c>
      <c r="I17542">
        <v>5</v>
      </c>
      <c r="J17542">
        <f t="shared" si="1901"/>
        <v>2110</v>
      </c>
    </row>
    <row r="17543" spans="1:10">
      <c r="A17543">
        <v>18242</v>
      </c>
      <c r="B17543" t="s">
        <v>744</v>
      </c>
      <c r="C17543" t="str">
        <f>VLOOKUP(B17543,Content!$B$2:$D19243,3,FALSE)</f>
        <v>science</v>
      </c>
      <c r="D17543" t="str">
        <f>VLOOKUP(B17543,Content!$B$2:$D19243,2,FALSE)</f>
        <v>GIF</v>
      </c>
      <c r="E17543" t="s">
        <v>1042</v>
      </c>
      <c r="F17543">
        <f>VLOOKUP(E17543,ReactionTypes!$B$2:$D17558,3,FALSE)</f>
        <v>5</v>
      </c>
      <c r="G17543" t="str">
        <f>VLOOKUP(E17543,ReactionTypes!$B$2:$D17558,2,FALSE)</f>
        <v>negative</v>
      </c>
      <c r="H17543" t="s">
        <v>1183</v>
      </c>
      <c r="I17543">
        <v>7</v>
      </c>
      <c r="J17543">
        <f t="shared" si="1901"/>
        <v>2116</v>
      </c>
    </row>
    <row r="17544" spans="1:10">
      <c r="A17544">
        <v>18243</v>
      </c>
      <c r="B17544" t="s">
        <v>744</v>
      </c>
      <c r="C17544" t="str">
        <f>VLOOKUP(B17544,Content!$B$2:$D19244,3,FALSE)</f>
        <v>science</v>
      </c>
      <c r="D17544" t="str">
        <f>VLOOKUP(B17544,Content!$B$2:$D19244,2,FALSE)</f>
        <v>GIF</v>
      </c>
      <c r="E17544" t="s">
        <v>1042</v>
      </c>
      <c r="F17544">
        <f>VLOOKUP(E17544,ReactionTypes!$B$2:$D17559,3,FALSE)</f>
        <v>5</v>
      </c>
      <c r="G17544" t="str">
        <f>VLOOKUP(E17544,ReactionTypes!$B$2:$D17559,2,FALSE)</f>
        <v>negative</v>
      </c>
      <c r="H17544" t="s">
        <v>1168</v>
      </c>
      <c r="I17544">
        <v>10</v>
      </c>
      <c r="J17544">
        <f t="shared" si="1901"/>
        <v>2087</v>
      </c>
    </row>
    <row r="17545" spans="1:10">
      <c r="A17545">
        <v>18244</v>
      </c>
      <c r="B17545" t="s">
        <v>744</v>
      </c>
      <c r="C17545" t="str">
        <f>VLOOKUP(B17545,Content!$B$2:$D19245,3,FALSE)</f>
        <v>science</v>
      </c>
      <c r="D17545" t="str">
        <f>VLOOKUP(B17545,Content!$B$2:$D19245,2,FALSE)</f>
        <v>GIF</v>
      </c>
      <c r="E17545" t="s">
        <v>1049</v>
      </c>
      <c r="F17545">
        <f>VLOOKUP(E17545,ReactionTypes!$B$2:$D17560,3,FALSE)</f>
        <v>60</v>
      </c>
      <c r="G17545" t="str">
        <f>VLOOKUP(E17545,ReactionTypes!$B$2:$D17560,2,FALSE)</f>
        <v>positive</v>
      </c>
      <c r="H17545" t="s">
        <v>1161</v>
      </c>
      <c r="I17545">
        <v>11</v>
      </c>
      <c r="J17545">
        <f t="shared" si="1901"/>
        <v>2055</v>
      </c>
    </row>
    <row r="17546" spans="1:10">
      <c r="A17546">
        <v>18245</v>
      </c>
      <c r="B17546" t="s">
        <v>744</v>
      </c>
      <c r="C17546" t="str">
        <f>VLOOKUP(B17546,Content!$B$2:$D19246,3,FALSE)</f>
        <v>science</v>
      </c>
      <c r="D17546" t="str">
        <f>VLOOKUP(B17546,Content!$B$2:$D19246,2,FALSE)</f>
        <v>GIF</v>
      </c>
      <c r="E17546" t="s">
        <v>1049</v>
      </c>
      <c r="F17546">
        <f>VLOOKUP(E17546,ReactionTypes!$B$2:$D17561,3,FALSE)</f>
        <v>60</v>
      </c>
      <c r="G17546" t="str">
        <f>VLOOKUP(E17546,ReactionTypes!$B$2:$D17561,2,FALSE)</f>
        <v>positive</v>
      </c>
      <c r="H17546" s="4">
        <v>43869</v>
      </c>
      <c r="I17546">
        <f t="shared" ref="I17546:I17547" si="1902">MONTH(H17546)</f>
        <v>2</v>
      </c>
      <c r="J17546">
        <f t="shared" si="1901"/>
        <v>1890</v>
      </c>
    </row>
    <row r="17547" spans="1:10">
      <c r="A17547">
        <v>18246</v>
      </c>
      <c r="B17547" t="s">
        <v>744</v>
      </c>
      <c r="C17547" t="str">
        <f>VLOOKUP(B17547,Content!$B$2:$D19247,3,FALSE)</f>
        <v>science</v>
      </c>
      <c r="D17547" t="str">
        <f>VLOOKUP(B17547,Content!$B$2:$D19247,2,FALSE)</f>
        <v>GIF</v>
      </c>
      <c r="E17547" t="s">
        <v>1045</v>
      </c>
      <c r="F17547">
        <f>VLOOKUP(E17547,ReactionTypes!$B$2:$D17562,3,FALSE)</f>
        <v>75</v>
      </c>
      <c r="G17547" t="str">
        <f>VLOOKUP(E17547,ReactionTypes!$B$2:$D17562,2,FALSE)</f>
        <v>positive</v>
      </c>
      <c r="H17547" s="4">
        <v>43897</v>
      </c>
      <c r="I17547">
        <f t="shared" si="1902"/>
        <v>3</v>
      </c>
      <c r="J17547">
        <f t="shared" si="1901"/>
        <v>1982</v>
      </c>
    </row>
    <row r="17548" spans="1:10">
      <c r="A17548">
        <v>18247</v>
      </c>
      <c r="B17548" t="s">
        <v>744</v>
      </c>
      <c r="C17548" t="str">
        <f>VLOOKUP(B17548,Content!$B$2:$D19248,3,FALSE)</f>
        <v>science</v>
      </c>
      <c r="D17548" t="str">
        <f>VLOOKUP(B17548,Content!$B$2:$D19248,2,FALSE)</f>
        <v>GIF</v>
      </c>
      <c r="E17548" t="s">
        <v>1039</v>
      </c>
      <c r="F17548">
        <f>VLOOKUP(E17548,ReactionTypes!$B$2:$D17563,3,FALSE)</f>
        <v>30</v>
      </c>
      <c r="G17548" t="str">
        <f>VLOOKUP(E17548,ReactionTypes!$B$2:$D17563,2,FALSE)</f>
        <v>positive</v>
      </c>
      <c r="H17548" t="s">
        <v>1139</v>
      </c>
      <c r="I17548">
        <v>9</v>
      </c>
      <c r="J17548">
        <f t="shared" si="1901"/>
        <v>1991</v>
      </c>
    </row>
    <row r="17549" spans="1:10">
      <c r="A17549">
        <v>18248</v>
      </c>
      <c r="B17549" t="s">
        <v>744</v>
      </c>
      <c r="C17549" t="str">
        <f>VLOOKUP(B17549,Content!$B$2:$D19249,3,FALSE)</f>
        <v>science</v>
      </c>
      <c r="D17549" t="str">
        <f>VLOOKUP(B17549,Content!$B$2:$D19249,2,FALSE)</f>
        <v>GIF</v>
      </c>
      <c r="E17549" t="s">
        <v>1038</v>
      </c>
      <c r="F17549">
        <f>VLOOKUP(E17549,ReactionTypes!$B$2:$D17564,3,FALSE)</f>
        <v>15</v>
      </c>
      <c r="G17549" t="str">
        <f>VLOOKUP(E17549,ReactionTypes!$B$2:$D17564,2,FALSE)</f>
        <v>negative</v>
      </c>
      <c r="H17549" t="s">
        <v>1175</v>
      </c>
      <c r="I17549">
        <v>7</v>
      </c>
      <c r="J17549">
        <f t="shared" si="1901"/>
        <v>2116</v>
      </c>
    </row>
    <row r="17550" spans="1:10">
      <c r="A17550">
        <v>18249</v>
      </c>
      <c r="B17550" t="s">
        <v>744</v>
      </c>
      <c r="C17550" t="str">
        <f>VLOOKUP(B17550,Content!$B$2:$D19250,3,FALSE)</f>
        <v>science</v>
      </c>
      <c r="D17550" t="str">
        <f>VLOOKUP(B17550,Content!$B$2:$D19250,2,FALSE)</f>
        <v>GIF</v>
      </c>
      <c r="E17550" t="s">
        <v>1046</v>
      </c>
      <c r="F17550">
        <f>VLOOKUP(E17550,ReactionTypes!$B$2:$D17565,3,FALSE)</f>
        <v>45</v>
      </c>
      <c r="G17550" t="str">
        <f>VLOOKUP(E17550,ReactionTypes!$B$2:$D17565,2,FALSE)</f>
        <v>positive</v>
      </c>
      <c r="H17550" t="s">
        <v>1132</v>
      </c>
      <c r="I17550">
        <v>10</v>
      </c>
      <c r="J17550">
        <f t="shared" si="1901"/>
        <v>2087</v>
      </c>
    </row>
    <row r="17551" spans="1:10">
      <c r="A17551">
        <v>18250</v>
      </c>
      <c r="B17551" t="s">
        <v>744</v>
      </c>
      <c r="C17551" t="str">
        <f>VLOOKUP(B17551,Content!$B$2:$D19251,3,FALSE)</f>
        <v>science</v>
      </c>
      <c r="D17551" t="str">
        <f>VLOOKUP(B17551,Content!$B$2:$D19251,2,FALSE)</f>
        <v>GIF</v>
      </c>
      <c r="E17551" t="s">
        <v>1051</v>
      </c>
      <c r="F17551">
        <f>VLOOKUP(E17551,ReactionTypes!$B$2:$D17566,3,FALSE)</f>
        <v>72</v>
      </c>
      <c r="G17551" t="str">
        <f>VLOOKUP(E17551,ReactionTypes!$B$2:$D17566,2,FALSE)</f>
        <v>positive</v>
      </c>
      <c r="H17551" t="s">
        <v>1083</v>
      </c>
      <c r="I17551">
        <v>11</v>
      </c>
      <c r="J17551">
        <f t="shared" si="1901"/>
        <v>2055</v>
      </c>
    </row>
    <row r="17552" spans="1:10">
      <c r="A17552">
        <v>18251</v>
      </c>
      <c r="B17552" t="s">
        <v>744</v>
      </c>
      <c r="C17552" t="str">
        <f>VLOOKUP(B17552,Content!$B$2:$D19252,3,FALSE)</f>
        <v>science</v>
      </c>
      <c r="D17552" t="str">
        <f>VLOOKUP(B17552,Content!$B$2:$D19252,2,FALSE)</f>
        <v>GIF</v>
      </c>
      <c r="E17552" t="s">
        <v>1043</v>
      </c>
      <c r="F17552">
        <f>VLOOKUP(E17552,ReactionTypes!$B$2:$D17567,3,FALSE)</f>
        <v>65</v>
      </c>
      <c r="G17552" t="str">
        <f>VLOOKUP(E17552,ReactionTypes!$B$2:$D17567,2,FALSE)</f>
        <v>positive</v>
      </c>
      <c r="H17552" t="s">
        <v>1136</v>
      </c>
      <c r="I17552">
        <v>9</v>
      </c>
      <c r="J17552">
        <f t="shared" si="1901"/>
        <v>1991</v>
      </c>
    </row>
    <row r="17553" spans="1:10">
      <c r="A17553">
        <v>18252</v>
      </c>
      <c r="B17553" t="s">
        <v>744</v>
      </c>
      <c r="C17553" t="str">
        <f>VLOOKUP(B17553,Content!$B$2:$D19253,3,FALSE)</f>
        <v>science</v>
      </c>
      <c r="D17553" t="str">
        <f>VLOOKUP(B17553,Content!$B$2:$D19253,2,FALSE)</f>
        <v>GIF</v>
      </c>
      <c r="E17553" t="s">
        <v>1046</v>
      </c>
      <c r="F17553">
        <f>VLOOKUP(E17553,ReactionTypes!$B$2:$D17568,3,FALSE)</f>
        <v>45</v>
      </c>
      <c r="G17553" t="str">
        <f>VLOOKUP(E17553,ReactionTypes!$B$2:$D17568,2,FALSE)</f>
        <v>positive</v>
      </c>
      <c r="H17553" s="4">
        <v>43928</v>
      </c>
      <c r="I17553">
        <f>MONTH(H17553)</f>
        <v>4</v>
      </c>
      <c r="J17553">
        <f t="shared" si="1901"/>
        <v>1978</v>
      </c>
    </row>
    <row r="17554" spans="1:10">
      <c r="A17554">
        <v>18253</v>
      </c>
      <c r="B17554" t="s">
        <v>744</v>
      </c>
      <c r="C17554" t="str">
        <f>VLOOKUP(B17554,Content!$B$2:$D19254,3,FALSE)</f>
        <v>science</v>
      </c>
      <c r="D17554" t="str">
        <f>VLOOKUP(B17554,Content!$B$2:$D19254,2,FALSE)</f>
        <v>GIF</v>
      </c>
      <c r="E17554" t="s">
        <v>1040</v>
      </c>
      <c r="F17554">
        <f>VLOOKUP(E17554,ReactionTypes!$B$2:$D17569,3,FALSE)</f>
        <v>35</v>
      </c>
      <c r="G17554" t="str">
        <f>VLOOKUP(E17554,ReactionTypes!$B$2:$D17569,2,FALSE)</f>
        <v>neutral</v>
      </c>
      <c r="H17554" t="s">
        <v>1247</v>
      </c>
      <c r="I17554">
        <v>5</v>
      </c>
      <c r="J17554">
        <f t="shared" si="1901"/>
        <v>2110</v>
      </c>
    </row>
    <row r="17555" spans="1:10">
      <c r="A17555">
        <v>18254</v>
      </c>
      <c r="B17555" t="s">
        <v>744</v>
      </c>
      <c r="C17555" t="str">
        <f>VLOOKUP(B17555,Content!$B$2:$D19255,3,FALSE)</f>
        <v>science</v>
      </c>
      <c r="D17555" t="str">
        <f>VLOOKUP(B17555,Content!$B$2:$D19255,2,FALSE)</f>
        <v>GIF</v>
      </c>
      <c r="E17555" t="s">
        <v>1044</v>
      </c>
      <c r="F17555">
        <f>VLOOKUP(E17555,ReactionTypes!$B$2:$D17570,3,FALSE)</f>
        <v>20</v>
      </c>
      <c r="G17555" t="str">
        <f>VLOOKUP(E17555,ReactionTypes!$B$2:$D17570,2,FALSE)</f>
        <v>neutral</v>
      </c>
      <c r="H17555" t="s">
        <v>1231</v>
      </c>
      <c r="I17555">
        <v>2</v>
      </c>
      <c r="J17555">
        <f t="shared" si="1901"/>
        <v>1890</v>
      </c>
    </row>
    <row r="17556" spans="1:10">
      <c r="A17556">
        <v>18255</v>
      </c>
      <c r="B17556" t="s">
        <v>744</v>
      </c>
      <c r="C17556" t="str">
        <f>VLOOKUP(B17556,Content!$B$2:$D19256,3,FALSE)</f>
        <v>science</v>
      </c>
      <c r="D17556" t="str">
        <f>VLOOKUP(B17556,Content!$B$2:$D19256,2,FALSE)</f>
        <v>GIF</v>
      </c>
      <c r="E17556" t="s">
        <v>1041</v>
      </c>
      <c r="F17556">
        <f>VLOOKUP(E17556,ReactionTypes!$B$2:$D17571,3,FALSE)</f>
        <v>70</v>
      </c>
      <c r="G17556" t="str">
        <f>VLOOKUP(E17556,ReactionTypes!$B$2:$D17571,2,FALSE)</f>
        <v>positive</v>
      </c>
      <c r="H17556" t="s">
        <v>1127</v>
      </c>
      <c r="I17556">
        <v>8</v>
      </c>
      <c r="J17556">
        <f t="shared" si="1901"/>
        <v>2055</v>
      </c>
    </row>
    <row r="17557" spans="1:10">
      <c r="A17557">
        <v>18256</v>
      </c>
      <c r="B17557" t="s">
        <v>744</v>
      </c>
      <c r="C17557" t="str">
        <f>VLOOKUP(B17557,Content!$B$2:$D19257,3,FALSE)</f>
        <v>science</v>
      </c>
      <c r="D17557" t="str">
        <f>VLOOKUP(B17557,Content!$B$2:$D19257,2,FALSE)</f>
        <v>GIF</v>
      </c>
      <c r="E17557" t="s">
        <v>1044</v>
      </c>
      <c r="F17557">
        <f>VLOOKUP(E17557,ReactionTypes!$B$2:$D17572,3,FALSE)</f>
        <v>20</v>
      </c>
      <c r="G17557" t="str">
        <f>VLOOKUP(E17557,ReactionTypes!$B$2:$D17572,2,FALSE)</f>
        <v>neutral</v>
      </c>
      <c r="H17557" s="4">
        <v>44051</v>
      </c>
      <c r="I17557">
        <f>MONTH(H17557)</f>
        <v>8</v>
      </c>
      <c r="J17557">
        <f t="shared" si="1901"/>
        <v>2055</v>
      </c>
    </row>
    <row r="17558" spans="1:10">
      <c r="A17558">
        <v>18257</v>
      </c>
      <c r="B17558" t="s">
        <v>744</v>
      </c>
      <c r="C17558" t="str">
        <f>VLOOKUP(B17558,Content!$B$2:$D19258,3,FALSE)</f>
        <v>science</v>
      </c>
      <c r="D17558" t="str">
        <f>VLOOKUP(B17558,Content!$B$2:$D19258,2,FALSE)</f>
        <v>GIF</v>
      </c>
      <c r="E17558" t="s">
        <v>1037</v>
      </c>
      <c r="F17558">
        <f>VLOOKUP(E17558,ReactionTypes!$B$2:$D17573,3,FALSE)</f>
        <v>10</v>
      </c>
      <c r="G17558" t="str">
        <f>VLOOKUP(E17558,ReactionTypes!$B$2:$D17573,2,FALSE)</f>
        <v>negative</v>
      </c>
      <c r="H17558" t="s">
        <v>1259</v>
      </c>
      <c r="I17558">
        <v>3</v>
      </c>
      <c r="J17558">
        <f t="shared" si="1901"/>
        <v>1982</v>
      </c>
    </row>
    <row r="17559" spans="1:10">
      <c r="A17559">
        <v>18258</v>
      </c>
      <c r="B17559" t="s">
        <v>744</v>
      </c>
      <c r="C17559" t="str">
        <f>VLOOKUP(B17559,Content!$B$2:$D19259,3,FALSE)</f>
        <v>science</v>
      </c>
      <c r="D17559" t="str">
        <f>VLOOKUP(B17559,Content!$B$2:$D19259,2,FALSE)</f>
        <v>GIF</v>
      </c>
      <c r="E17559" t="s">
        <v>1037</v>
      </c>
      <c r="F17559">
        <f>VLOOKUP(E17559,ReactionTypes!$B$2:$D17574,3,FALSE)</f>
        <v>10</v>
      </c>
      <c r="G17559" t="str">
        <f>VLOOKUP(E17559,ReactionTypes!$B$2:$D17574,2,FALSE)</f>
        <v>negative</v>
      </c>
      <c r="H17559" s="4">
        <v>44503</v>
      </c>
      <c r="I17559">
        <f>MONTH(H17559)</f>
        <v>11</v>
      </c>
      <c r="J17559">
        <f t="shared" si="1901"/>
        <v>2055</v>
      </c>
    </row>
    <row r="17560" spans="1:10">
      <c r="A17560">
        <v>18259</v>
      </c>
      <c r="B17560" t="s">
        <v>744</v>
      </c>
      <c r="C17560" t="str">
        <f>VLOOKUP(B17560,Content!$B$2:$D19260,3,FALSE)</f>
        <v>science</v>
      </c>
      <c r="D17560" t="str">
        <f>VLOOKUP(B17560,Content!$B$2:$D19260,2,FALSE)</f>
        <v>GIF</v>
      </c>
      <c r="E17560" t="s">
        <v>1043</v>
      </c>
      <c r="F17560">
        <f>VLOOKUP(E17560,ReactionTypes!$B$2:$D17575,3,FALSE)</f>
        <v>65</v>
      </c>
      <c r="G17560" t="str">
        <f>VLOOKUP(E17560,ReactionTypes!$B$2:$D17575,2,FALSE)</f>
        <v>positive</v>
      </c>
      <c r="H17560" t="s">
        <v>1084</v>
      </c>
      <c r="I17560">
        <v>11</v>
      </c>
      <c r="J17560">
        <f t="shared" si="1901"/>
        <v>2055</v>
      </c>
    </row>
    <row r="17561" spans="1:10">
      <c r="A17561">
        <v>18260</v>
      </c>
      <c r="B17561" t="s">
        <v>744</v>
      </c>
      <c r="C17561" t="str">
        <f>VLOOKUP(B17561,Content!$B$2:$D19261,3,FALSE)</f>
        <v>science</v>
      </c>
      <c r="D17561" t="str">
        <f>VLOOKUP(B17561,Content!$B$2:$D19261,2,FALSE)</f>
        <v>GIF</v>
      </c>
      <c r="E17561" t="s">
        <v>1038</v>
      </c>
      <c r="F17561">
        <f>VLOOKUP(E17561,ReactionTypes!$B$2:$D17576,3,FALSE)</f>
        <v>15</v>
      </c>
      <c r="G17561" t="str">
        <f>VLOOKUP(E17561,ReactionTypes!$B$2:$D17576,2,FALSE)</f>
        <v>negative</v>
      </c>
      <c r="H17561" t="s">
        <v>1149</v>
      </c>
      <c r="I17561">
        <v>7</v>
      </c>
      <c r="J17561">
        <f t="shared" si="1901"/>
        <v>2116</v>
      </c>
    </row>
    <row r="17562" spans="1:10">
      <c r="A17562">
        <v>18261</v>
      </c>
      <c r="B17562" t="s">
        <v>744</v>
      </c>
      <c r="C17562" t="str">
        <f>VLOOKUP(B17562,Content!$B$2:$D19262,3,FALSE)</f>
        <v>science</v>
      </c>
      <c r="D17562" t="str">
        <f>VLOOKUP(B17562,Content!$B$2:$D19262,2,FALSE)</f>
        <v>GIF</v>
      </c>
      <c r="E17562" t="s">
        <v>1042</v>
      </c>
      <c r="F17562">
        <f>VLOOKUP(E17562,ReactionTypes!$B$2:$D17577,3,FALSE)</f>
        <v>5</v>
      </c>
      <c r="G17562" t="str">
        <f>VLOOKUP(E17562,ReactionTypes!$B$2:$D17577,2,FALSE)</f>
        <v>negative</v>
      </c>
      <c r="H17562" s="4">
        <v>44318</v>
      </c>
      <c r="I17562">
        <f>MONTH(H17562)</f>
        <v>5</v>
      </c>
      <c r="J17562">
        <f t="shared" si="1901"/>
        <v>2110</v>
      </c>
    </row>
    <row r="17563" spans="1:10">
      <c r="A17563">
        <v>18262</v>
      </c>
      <c r="B17563" t="s">
        <v>744</v>
      </c>
      <c r="C17563" t="str">
        <f>VLOOKUP(B17563,Content!$B$2:$D19263,3,FALSE)</f>
        <v>science</v>
      </c>
      <c r="D17563" t="str">
        <f>VLOOKUP(B17563,Content!$B$2:$D19263,2,FALSE)</f>
        <v>GIF</v>
      </c>
      <c r="E17563" t="s">
        <v>1046</v>
      </c>
      <c r="F17563">
        <f>VLOOKUP(E17563,ReactionTypes!$B$2:$D17578,3,FALSE)</f>
        <v>45</v>
      </c>
      <c r="G17563" t="str">
        <f>VLOOKUP(E17563,ReactionTypes!$B$2:$D17578,2,FALSE)</f>
        <v>positive</v>
      </c>
      <c r="H17563" t="s">
        <v>1091</v>
      </c>
      <c r="I17563">
        <v>10</v>
      </c>
      <c r="J17563">
        <f t="shared" si="1901"/>
        <v>2087</v>
      </c>
    </row>
    <row r="17564" spans="1:10">
      <c r="A17564">
        <v>18263</v>
      </c>
      <c r="B17564" t="s">
        <v>744</v>
      </c>
      <c r="C17564" t="str">
        <f>VLOOKUP(B17564,Content!$B$2:$D19264,3,FALSE)</f>
        <v>science</v>
      </c>
      <c r="D17564" t="str">
        <f>VLOOKUP(B17564,Content!$B$2:$D19264,2,FALSE)</f>
        <v>GIF</v>
      </c>
      <c r="E17564" t="s">
        <v>1043</v>
      </c>
      <c r="F17564">
        <f>VLOOKUP(E17564,ReactionTypes!$B$2:$D17579,3,FALSE)</f>
        <v>65</v>
      </c>
      <c r="G17564" t="str">
        <f>VLOOKUP(E17564,ReactionTypes!$B$2:$D17579,2,FALSE)</f>
        <v>positive</v>
      </c>
      <c r="H17564" t="s">
        <v>1156</v>
      </c>
      <c r="I17564">
        <v>11</v>
      </c>
      <c r="J17564">
        <f t="shared" si="1901"/>
        <v>2055</v>
      </c>
    </row>
    <row r="17565" spans="1:10">
      <c r="A17565">
        <v>18264</v>
      </c>
      <c r="B17565" t="s">
        <v>744</v>
      </c>
      <c r="C17565" t="str">
        <f>VLOOKUP(B17565,Content!$B$2:$D19265,3,FALSE)</f>
        <v>science</v>
      </c>
      <c r="D17565" t="str">
        <f>VLOOKUP(B17565,Content!$B$2:$D19265,2,FALSE)</f>
        <v>GIF</v>
      </c>
      <c r="E17565" t="s">
        <v>1046</v>
      </c>
      <c r="F17565">
        <f>VLOOKUP(E17565,ReactionTypes!$B$2:$D17580,3,FALSE)</f>
        <v>45</v>
      </c>
      <c r="G17565" t="str">
        <f>VLOOKUP(E17565,ReactionTypes!$B$2:$D17580,2,FALSE)</f>
        <v>positive</v>
      </c>
      <c r="H17565" t="s">
        <v>1186</v>
      </c>
      <c r="I17565">
        <v>4</v>
      </c>
      <c r="J17565">
        <f t="shared" si="1901"/>
        <v>1978</v>
      </c>
    </row>
    <row r="17566" spans="1:10">
      <c r="A17566">
        <v>18265</v>
      </c>
      <c r="B17566" t="s">
        <v>744</v>
      </c>
      <c r="C17566" t="str">
        <f>VLOOKUP(B17566,Content!$B$2:$D19266,3,FALSE)</f>
        <v>science</v>
      </c>
      <c r="D17566" t="str">
        <f>VLOOKUP(B17566,Content!$B$2:$D19266,2,FALSE)</f>
        <v>GIF</v>
      </c>
      <c r="E17566" t="s">
        <v>1048</v>
      </c>
      <c r="F17566">
        <f>VLOOKUP(E17566,ReactionTypes!$B$2:$D17581,3,FALSE)</f>
        <v>50</v>
      </c>
      <c r="G17566" t="str">
        <f>VLOOKUP(E17566,ReactionTypes!$B$2:$D17581,2,FALSE)</f>
        <v>positive</v>
      </c>
      <c r="H17566" t="s">
        <v>1272</v>
      </c>
      <c r="I17566">
        <v>5</v>
      </c>
      <c r="J17566">
        <f t="shared" si="1901"/>
        <v>2110</v>
      </c>
    </row>
    <row r="17567" spans="1:10">
      <c r="A17567">
        <v>18266</v>
      </c>
      <c r="B17567" t="s">
        <v>744</v>
      </c>
      <c r="C17567" t="str">
        <f>VLOOKUP(B17567,Content!$B$2:$D19267,3,FALSE)</f>
        <v>science</v>
      </c>
      <c r="D17567" t="str">
        <f>VLOOKUP(B17567,Content!$B$2:$D19267,2,FALSE)</f>
        <v>GIF</v>
      </c>
      <c r="E17567" t="s">
        <v>1048</v>
      </c>
      <c r="F17567">
        <f>VLOOKUP(E17567,ReactionTypes!$B$2:$D17582,3,FALSE)</f>
        <v>50</v>
      </c>
      <c r="G17567" t="str">
        <f>VLOOKUP(E17567,ReactionTypes!$B$2:$D17582,2,FALSE)</f>
        <v>positive</v>
      </c>
      <c r="H17567" s="4">
        <v>43841</v>
      </c>
      <c r="I17567">
        <f>MONTH(H17567)</f>
        <v>1</v>
      </c>
      <c r="J17567">
        <f t="shared" si="1901"/>
        <v>2142</v>
      </c>
    </row>
    <row r="17568" spans="1:10">
      <c r="A17568">
        <v>18268</v>
      </c>
      <c r="B17568" t="s">
        <v>745</v>
      </c>
      <c r="C17568" t="str">
        <f>VLOOKUP(B17568,Content!$B$2:$D19269,3,FALSE)</f>
        <v>public speaking</v>
      </c>
      <c r="D17568" t="str">
        <f>VLOOKUP(B17568,Content!$B$2:$D19269,2,FALSE)</f>
        <v>audio</v>
      </c>
      <c r="E17568" t="s">
        <v>1044</v>
      </c>
      <c r="F17568">
        <f>VLOOKUP(E17568,ReactionTypes!$B$2:$D17583,3,FALSE)</f>
        <v>20</v>
      </c>
      <c r="G17568" t="str">
        <f>VLOOKUP(E17568,ReactionTypes!$B$2:$D17583,2,FALSE)</f>
        <v>neutral</v>
      </c>
      <c r="H17568" t="s">
        <v>1094</v>
      </c>
      <c r="I17568">
        <v>11</v>
      </c>
      <c r="J17568">
        <f t="shared" si="1901"/>
        <v>2055</v>
      </c>
    </row>
    <row r="17569" spans="1:10">
      <c r="A17569">
        <v>18269</v>
      </c>
      <c r="B17569" t="s">
        <v>745</v>
      </c>
      <c r="C17569" t="str">
        <f>VLOOKUP(B17569,Content!$B$2:$D19270,3,FALSE)</f>
        <v>public speaking</v>
      </c>
      <c r="D17569" t="str">
        <f>VLOOKUP(B17569,Content!$B$2:$D19270,2,FALSE)</f>
        <v>audio</v>
      </c>
      <c r="E17569" t="s">
        <v>1046</v>
      </c>
      <c r="F17569">
        <f>VLOOKUP(E17569,ReactionTypes!$B$2:$D17584,3,FALSE)</f>
        <v>45</v>
      </c>
      <c r="G17569" t="str">
        <f>VLOOKUP(E17569,ReactionTypes!$B$2:$D17584,2,FALSE)</f>
        <v>positive</v>
      </c>
      <c r="H17569" s="4">
        <v>44052</v>
      </c>
      <c r="I17569">
        <f t="shared" ref="I17569:I17572" si="1903">MONTH(H17569)</f>
        <v>8</v>
      </c>
      <c r="J17569">
        <f t="shared" si="1901"/>
        <v>2055</v>
      </c>
    </row>
    <row r="17570" spans="1:10">
      <c r="A17570">
        <v>18270</v>
      </c>
      <c r="B17570" t="s">
        <v>745</v>
      </c>
      <c r="C17570" t="str">
        <f>VLOOKUP(B17570,Content!$B$2:$D19271,3,FALSE)</f>
        <v>public speaking</v>
      </c>
      <c r="D17570" t="str">
        <f>VLOOKUP(B17570,Content!$B$2:$D19271,2,FALSE)</f>
        <v>audio</v>
      </c>
      <c r="E17570" t="s">
        <v>1046</v>
      </c>
      <c r="F17570">
        <f>VLOOKUP(E17570,ReactionTypes!$B$2:$D17585,3,FALSE)</f>
        <v>45</v>
      </c>
      <c r="G17570" t="str">
        <f>VLOOKUP(E17570,ReactionTypes!$B$2:$D17585,2,FALSE)</f>
        <v>positive</v>
      </c>
      <c r="H17570" s="4">
        <v>44380</v>
      </c>
      <c r="I17570">
        <f t="shared" si="1903"/>
        <v>7</v>
      </c>
      <c r="J17570">
        <f t="shared" si="1901"/>
        <v>2116</v>
      </c>
    </row>
    <row r="17571" spans="1:10">
      <c r="A17571">
        <v>18271</v>
      </c>
      <c r="B17571" t="s">
        <v>745</v>
      </c>
      <c r="C17571" t="str">
        <f>VLOOKUP(B17571,Content!$B$2:$D19272,3,FALSE)</f>
        <v>public speaking</v>
      </c>
      <c r="D17571" t="str">
        <f>VLOOKUP(B17571,Content!$B$2:$D19272,2,FALSE)</f>
        <v>audio</v>
      </c>
      <c r="E17571" t="s">
        <v>1037</v>
      </c>
      <c r="F17571">
        <f>VLOOKUP(E17571,ReactionTypes!$B$2:$D17586,3,FALSE)</f>
        <v>10</v>
      </c>
      <c r="G17571" t="str">
        <f>VLOOKUP(E17571,ReactionTypes!$B$2:$D17586,2,FALSE)</f>
        <v>negative</v>
      </c>
      <c r="H17571" s="4">
        <v>44475</v>
      </c>
      <c r="I17571">
        <f t="shared" si="1903"/>
        <v>10</v>
      </c>
      <c r="J17571">
        <f t="shared" si="1901"/>
        <v>2087</v>
      </c>
    </row>
    <row r="17572" spans="1:10">
      <c r="A17572">
        <v>18272</v>
      </c>
      <c r="B17572" t="s">
        <v>745</v>
      </c>
      <c r="C17572" t="str">
        <f>VLOOKUP(B17572,Content!$B$2:$D19273,3,FALSE)</f>
        <v>public speaking</v>
      </c>
      <c r="D17572" t="str">
        <f>VLOOKUP(B17572,Content!$B$2:$D19273,2,FALSE)</f>
        <v>audio</v>
      </c>
      <c r="E17572" t="s">
        <v>1038</v>
      </c>
      <c r="F17572">
        <f>VLOOKUP(E17572,ReactionTypes!$B$2:$D17587,3,FALSE)</f>
        <v>15</v>
      </c>
      <c r="G17572" t="str">
        <f>VLOOKUP(E17572,ReactionTypes!$B$2:$D17587,2,FALSE)</f>
        <v>negative</v>
      </c>
      <c r="H17572" s="4">
        <v>44350</v>
      </c>
      <c r="I17572">
        <f t="shared" si="1903"/>
        <v>6</v>
      </c>
      <c r="J17572">
        <f t="shared" si="1901"/>
        <v>2068</v>
      </c>
    </row>
    <row r="17573" spans="1:10">
      <c r="A17573">
        <v>18273</v>
      </c>
      <c r="B17573" t="s">
        <v>745</v>
      </c>
      <c r="C17573" t="str">
        <f>VLOOKUP(B17573,Content!$B$2:$D19274,3,FALSE)</f>
        <v>public speaking</v>
      </c>
      <c r="D17573" t="str">
        <f>VLOOKUP(B17573,Content!$B$2:$D19274,2,FALSE)</f>
        <v>audio</v>
      </c>
      <c r="E17573" t="s">
        <v>1043</v>
      </c>
      <c r="F17573">
        <f>VLOOKUP(E17573,ReactionTypes!$B$2:$D17588,3,FALSE)</f>
        <v>65</v>
      </c>
      <c r="G17573" t="str">
        <f>VLOOKUP(E17573,ReactionTypes!$B$2:$D17588,2,FALSE)</f>
        <v>positive</v>
      </c>
      <c r="H17573" t="s">
        <v>1150</v>
      </c>
      <c r="I17573">
        <v>11</v>
      </c>
      <c r="J17573">
        <f t="shared" si="1901"/>
        <v>2055</v>
      </c>
    </row>
    <row r="17574" spans="1:10">
      <c r="A17574">
        <v>18274</v>
      </c>
      <c r="B17574" t="s">
        <v>745</v>
      </c>
      <c r="C17574" t="str">
        <f>VLOOKUP(B17574,Content!$B$2:$D19275,3,FALSE)</f>
        <v>public speaking</v>
      </c>
      <c r="D17574" t="str">
        <f>VLOOKUP(B17574,Content!$B$2:$D19275,2,FALSE)</f>
        <v>audio</v>
      </c>
      <c r="E17574" t="s">
        <v>1047</v>
      </c>
      <c r="F17574">
        <f>VLOOKUP(E17574,ReactionTypes!$B$2:$D17589,3,FALSE)</f>
        <v>12</v>
      </c>
      <c r="G17574" t="str">
        <f>VLOOKUP(E17574,ReactionTypes!$B$2:$D17589,2,FALSE)</f>
        <v>negative</v>
      </c>
      <c r="H17574" s="4">
        <v>44444</v>
      </c>
      <c r="I17574">
        <f>MONTH(H17574)</f>
        <v>9</v>
      </c>
      <c r="J17574">
        <f t="shared" si="1901"/>
        <v>1991</v>
      </c>
    </row>
    <row r="17575" spans="1:10">
      <c r="A17575">
        <v>18275</v>
      </c>
      <c r="B17575" t="s">
        <v>745</v>
      </c>
      <c r="C17575" t="str">
        <f>VLOOKUP(B17575,Content!$B$2:$D19276,3,FALSE)</f>
        <v>public speaking</v>
      </c>
      <c r="D17575" t="str">
        <f>VLOOKUP(B17575,Content!$B$2:$D19276,2,FALSE)</f>
        <v>audio</v>
      </c>
      <c r="E17575" t="s">
        <v>1036</v>
      </c>
      <c r="F17575">
        <f>VLOOKUP(E17575,ReactionTypes!$B$2:$D17590,3,FALSE)</f>
        <v>0</v>
      </c>
      <c r="G17575" t="str">
        <f>VLOOKUP(E17575,ReactionTypes!$B$2:$D17590,2,FALSE)</f>
        <v>negative</v>
      </c>
      <c r="H17575" t="s">
        <v>1139</v>
      </c>
      <c r="I17575">
        <v>9</v>
      </c>
      <c r="J17575">
        <f t="shared" si="1901"/>
        <v>1991</v>
      </c>
    </row>
    <row r="17576" spans="1:10">
      <c r="A17576">
        <v>18276</v>
      </c>
      <c r="B17576" t="s">
        <v>745</v>
      </c>
      <c r="C17576" t="str">
        <f>VLOOKUP(B17576,Content!$B$2:$D19277,3,FALSE)</f>
        <v>public speaking</v>
      </c>
      <c r="D17576" t="str">
        <f>VLOOKUP(B17576,Content!$B$2:$D19277,2,FALSE)</f>
        <v>audio</v>
      </c>
      <c r="E17576" t="s">
        <v>1039</v>
      </c>
      <c r="F17576">
        <f>VLOOKUP(E17576,ReactionTypes!$B$2:$D17591,3,FALSE)</f>
        <v>30</v>
      </c>
      <c r="G17576" t="str">
        <f>VLOOKUP(E17576,ReactionTypes!$B$2:$D17591,2,FALSE)</f>
        <v>positive</v>
      </c>
      <c r="H17576" s="4">
        <v>43837</v>
      </c>
      <c r="I17576">
        <f t="shared" ref="I17576:I17578" si="1904">MONTH(H17576)</f>
        <v>1</v>
      </c>
      <c r="J17576">
        <f t="shared" si="1901"/>
        <v>2142</v>
      </c>
    </row>
    <row r="17577" spans="1:10">
      <c r="A17577">
        <v>18277</v>
      </c>
      <c r="B17577" t="s">
        <v>745</v>
      </c>
      <c r="C17577" t="str">
        <f>VLOOKUP(B17577,Content!$B$2:$D19278,3,FALSE)</f>
        <v>public speaking</v>
      </c>
      <c r="D17577" t="str">
        <f>VLOOKUP(B17577,Content!$B$2:$D19278,2,FALSE)</f>
        <v>audio</v>
      </c>
      <c r="E17577" t="s">
        <v>1037</v>
      </c>
      <c r="F17577">
        <f>VLOOKUP(E17577,ReactionTypes!$B$2:$D17592,3,FALSE)</f>
        <v>10</v>
      </c>
      <c r="G17577" t="str">
        <f>VLOOKUP(E17577,ReactionTypes!$B$2:$D17592,2,FALSE)</f>
        <v>negative</v>
      </c>
      <c r="H17577" s="4">
        <v>43871</v>
      </c>
      <c r="I17577">
        <f t="shared" si="1904"/>
        <v>2</v>
      </c>
      <c r="J17577">
        <f t="shared" si="1901"/>
        <v>1890</v>
      </c>
    </row>
    <row r="17578" spans="1:10">
      <c r="A17578">
        <v>18278</v>
      </c>
      <c r="B17578" t="s">
        <v>745</v>
      </c>
      <c r="C17578" t="str">
        <f>VLOOKUP(B17578,Content!$B$2:$D19279,3,FALSE)</f>
        <v>public speaking</v>
      </c>
      <c r="D17578" t="str">
        <f>VLOOKUP(B17578,Content!$B$2:$D19279,2,FALSE)</f>
        <v>audio</v>
      </c>
      <c r="E17578" t="s">
        <v>1038</v>
      </c>
      <c r="F17578">
        <f>VLOOKUP(E17578,ReactionTypes!$B$2:$D17593,3,FALSE)</f>
        <v>15</v>
      </c>
      <c r="G17578" t="str">
        <f>VLOOKUP(E17578,ReactionTypes!$B$2:$D17593,2,FALSE)</f>
        <v>negative</v>
      </c>
      <c r="H17578" s="4">
        <v>44321</v>
      </c>
      <c r="I17578">
        <f t="shared" si="1904"/>
        <v>5</v>
      </c>
      <c r="J17578">
        <f t="shared" si="1901"/>
        <v>2110</v>
      </c>
    </row>
    <row r="17579" spans="1:10">
      <c r="A17579">
        <v>18279</v>
      </c>
      <c r="B17579" t="s">
        <v>745</v>
      </c>
      <c r="C17579" t="str">
        <f>VLOOKUP(B17579,Content!$B$2:$D19280,3,FALSE)</f>
        <v>public speaking</v>
      </c>
      <c r="D17579" t="str">
        <f>VLOOKUP(B17579,Content!$B$2:$D19280,2,FALSE)</f>
        <v>audio</v>
      </c>
      <c r="E17579" t="s">
        <v>1036</v>
      </c>
      <c r="F17579">
        <f>VLOOKUP(E17579,ReactionTypes!$B$2:$D17594,3,FALSE)</f>
        <v>0</v>
      </c>
      <c r="G17579" t="str">
        <f>VLOOKUP(E17579,ReactionTypes!$B$2:$D17594,2,FALSE)</f>
        <v>negative</v>
      </c>
      <c r="H17579" t="s">
        <v>1286</v>
      </c>
      <c r="I17579">
        <v>8</v>
      </c>
      <c r="J17579">
        <f t="shared" si="1901"/>
        <v>2055</v>
      </c>
    </row>
    <row r="17580" spans="1:10">
      <c r="A17580">
        <v>18280</v>
      </c>
      <c r="B17580" t="s">
        <v>745</v>
      </c>
      <c r="C17580" t="str">
        <f>VLOOKUP(B17580,Content!$B$2:$D19281,3,FALSE)</f>
        <v>public speaking</v>
      </c>
      <c r="D17580" t="str">
        <f>VLOOKUP(B17580,Content!$B$2:$D19281,2,FALSE)</f>
        <v>audio</v>
      </c>
      <c r="E17580" t="s">
        <v>1042</v>
      </c>
      <c r="F17580">
        <f>VLOOKUP(E17580,ReactionTypes!$B$2:$D17595,3,FALSE)</f>
        <v>5</v>
      </c>
      <c r="G17580" t="str">
        <f>VLOOKUP(E17580,ReactionTypes!$B$2:$D17595,2,FALSE)</f>
        <v>negative</v>
      </c>
      <c r="H17580" t="s">
        <v>1234</v>
      </c>
      <c r="I17580">
        <v>4</v>
      </c>
      <c r="J17580">
        <f t="shared" si="1901"/>
        <v>1978</v>
      </c>
    </row>
    <row r="17581" spans="1:10">
      <c r="A17581">
        <v>18281</v>
      </c>
      <c r="B17581" t="s">
        <v>745</v>
      </c>
      <c r="C17581" t="str">
        <f>VLOOKUP(B17581,Content!$B$2:$D19282,3,FALSE)</f>
        <v>public speaking</v>
      </c>
      <c r="D17581" t="str">
        <f>VLOOKUP(B17581,Content!$B$2:$D19282,2,FALSE)</f>
        <v>audio</v>
      </c>
      <c r="E17581" t="s">
        <v>1050</v>
      </c>
      <c r="F17581">
        <f>VLOOKUP(E17581,ReactionTypes!$B$2:$D17596,3,FALSE)</f>
        <v>70</v>
      </c>
      <c r="G17581" t="str">
        <f>VLOOKUP(E17581,ReactionTypes!$B$2:$D17596,2,FALSE)</f>
        <v>positive</v>
      </c>
      <c r="H17581" s="4">
        <v>44350</v>
      </c>
      <c r="I17581">
        <f>MONTH(H17581)</f>
        <v>6</v>
      </c>
      <c r="J17581">
        <f t="shared" si="1901"/>
        <v>2068</v>
      </c>
    </row>
    <row r="17582" spans="1:10">
      <c r="A17582">
        <v>18282</v>
      </c>
      <c r="B17582" t="s">
        <v>745</v>
      </c>
      <c r="C17582" t="str">
        <f>VLOOKUP(B17582,Content!$B$2:$D19283,3,FALSE)</f>
        <v>public speaking</v>
      </c>
      <c r="D17582" t="str">
        <f>VLOOKUP(B17582,Content!$B$2:$D19283,2,FALSE)</f>
        <v>audio</v>
      </c>
      <c r="E17582" t="s">
        <v>1039</v>
      </c>
      <c r="F17582">
        <f>VLOOKUP(E17582,ReactionTypes!$B$2:$D17597,3,FALSE)</f>
        <v>30</v>
      </c>
      <c r="G17582" t="str">
        <f>VLOOKUP(E17582,ReactionTypes!$B$2:$D17597,2,FALSE)</f>
        <v>positive</v>
      </c>
      <c r="H17582" t="s">
        <v>1245</v>
      </c>
      <c r="I17582">
        <v>5</v>
      </c>
      <c r="J17582">
        <f t="shared" si="1901"/>
        <v>2110</v>
      </c>
    </row>
    <row r="17583" spans="1:10">
      <c r="A17583">
        <v>18283</v>
      </c>
      <c r="B17583" t="s">
        <v>745</v>
      </c>
      <c r="C17583" t="str">
        <f>VLOOKUP(B17583,Content!$B$2:$D19284,3,FALSE)</f>
        <v>public speaking</v>
      </c>
      <c r="D17583" t="str">
        <f>VLOOKUP(B17583,Content!$B$2:$D19284,2,FALSE)</f>
        <v>audio</v>
      </c>
      <c r="E17583" t="s">
        <v>1048</v>
      </c>
      <c r="F17583">
        <f>VLOOKUP(E17583,ReactionTypes!$B$2:$D17598,3,FALSE)</f>
        <v>50</v>
      </c>
      <c r="G17583" t="str">
        <f>VLOOKUP(E17583,ReactionTypes!$B$2:$D17598,2,FALSE)</f>
        <v>positive</v>
      </c>
      <c r="H17583" s="4">
        <v>43872</v>
      </c>
      <c r="I17583">
        <f>MONTH(H17583)</f>
        <v>2</v>
      </c>
      <c r="J17583">
        <f t="shared" si="1901"/>
        <v>1890</v>
      </c>
    </row>
    <row r="17584" spans="1:10">
      <c r="A17584">
        <v>18284</v>
      </c>
      <c r="B17584" t="s">
        <v>745</v>
      </c>
      <c r="C17584" t="str">
        <f>VLOOKUP(B17584,Content!$B$2:$D19285,3,FALSE)</f>
        <v>public speaking</v>
      </c>
      <c r="D17584" t="str">
        <f>VLOOKUP(B17584,Content!$B$2:$D19285,2,FALSE)</f>
        <v>audio</v>
      </c>
      <c r="E17584" t="s">
        <v>1045</v>
      </c>
      <c r="F17584">
        <f>VLOOKUP(E17584,ReactionTypes!$B$2:$D17599,3,FALSE)</f>
        <v>75</v>
      </c>
      <c r="G17584" t="str">
        <f>VLOOKUP(E17584,ReactionTypes!$B$2:$D17599,2,FALSE)</f>
        <v>positive</v>
      </c>
      <c r="H17584" t="s">
        <v>1127</v>
      </c>
      <c r="I17584">
        <v>8</v>
      </c>
      <c r="J17584">
        <f t="shared" si="1901"/>
        <v>2055</v>
      </c>
    </row>
    <row r="17585" spans="1:10">
      <c r="A17585">
        <v>18285</v>
      </c>
      <c r="B17585" t="s">
        <v>745</v>
      </c>
      <c r="C17585" t="str">
        <f>VLOOKUP(B17585,Content!$B$2:$D19286,3,FALSE)</f>
        <v>public speaking</v>
      </c>
      <c r="D17585" t="str">
        <f>VLOOKUP(B17585,Content!$B$2:$D19286,2,FALSE)</f>
        <v>audio</v>
      </c>
      <c r="E17585" t="s">
        <v>1051</v>
      </c>
      <c r="F17585">
        <f>VLOOKUP(E17585,ReactionTypes!$B$2:$D17600,3,FALSE)</f>
        <v>72</v>
      </c>
      <c r="G17585" t="str">
        <f>VLOOKUP(E17585,ReactionTypes!$B$2:$D17600,2,FALSE)</f>
        <v>positive</v>
      </c>
      <c r="H17585" s="4">
        <v>44083</v>
      </c>
      <c r="I17585">
        <f t="shared" ref="I17585:I17586" si="1905">MONTH(H17585)</f>
        <v>9</v>
      </c>
      <c r="J17585">
        <f t="shared" si="1901"/>
        <v>1991</v>
      </c>
    </row>
    <row r="17586" spans="1:10">
      <c r="A17586">
        <v>18286</v>
      </c>
      <c r="B17586" t="s">
        <v>745</v>
      </c>
      <c r="C17586" t="str">
        <f>VLOOKUP(B17586,Content!$B$2:$D19287,3,FALSE)</f>
        <v>public speaking</v>
      </c>
      <c r="D17586" t="str">
        <f>VLOOKUP(B17586,Content!$B$2:$D19287,2,FALSE)</f>
        <v>audio</v>
      </c>
      <c r="E17586" t="s">
        <v>1040</v>
      </c>
      <c r="F17586">
        <f>VLOOKUP(E17586,ReactionTypes!$B$2:$D17601,3,FALSE)</f>
        <v>35</v>
      </c>
      <c r="G17586" t="str">
        <f>VLOOKUP(E17586,ReactionTypes!$B$2:$D17601,2,FALSE)</f>
        <v>neutral</v>
      </c>
      <c r="H17586" s="4">
        <v>44535</v>
      </c>
      <c r="I17586">
        <f t="shared" si="1905"/>
        <v>12</v>
      </c>
      <c r="J17586">
        <f t="shared" si="1901"/>
        <v>2099</v>
      </c>
    </row>
    <row r="17587" spans="1:10">
      <c r="A17587">
        <v>18287</v>
      </c>
      <c r="B17587" t="s">
        <v>745</v>
      </c>
      <c r="C17587" t="str">
        <f>VLOOKUP(B17587,Content!$B$2:$D19288,3,FALSE)</f>
        <v>public speaking</v>
      </c>
      <c r="D17587" t="str">
        <f>VLOOKUP(B17587,Content!$B$2:$D19288,2,FALSE)</f>
        <v>audio</v>
      </c>
      <c r="E17587" t="s">
        <v>1037</v>
      </c>
      <c r="F17587">
        <f>VLOOKUP(E17587,ReactionTypes!$B$2:$D17602,3,FALSE)</f>
        <v>10</v>
      </c>
      <c r="G17587" t="str">
        <f>VLOOKUP(E17587,ReactionTypes!$B$2:$D17602,2,FALSE)</f>
        <v>negative</v>
      </c>
      <c r="H17587" t="s">
        <v>1159</v>
      </c>
      <c r="I17587">
        <v>12</v>
      </c>
      <c r="J17587">
        <f t="shared" si="1901"/>
        <v>2099</v>
      </c>
    </row>
    <row r="17588" spans="1:10">
      <c r="A17588">
        <v>18288</v>
      </c>
      <c r="B17588" t="s">
        <v>745</v>
      </c>
      <c r="C17588" t="str">
        <f>VLOOKUP(B17588,Content!$B$2:$D19289,3,FALSE)</f>
        <v>public speaking</v>
      </c>
      <c r="D17588" t="str">
        <f>VLOOKUP(B17588,Content!$B$2:$D19289,2,FALSE)</f>
        <v>audio</v>
      </c>
      <c r="E17588" t="s">
        <v>1036</v>
      </c>
      <c r="F17588">
        <f>VLOOKUP(E17588,ReactionTypes!$B$2:$D17603,3,FALSE)</f>
        <v>0</v>
      </c>
      <c r="G17588" t="str">
        <f>VLOOKUP(E17588,ReactionTypes!$B$2:$D17603,2,FALSE)</f>
        <v>negative</v>
      </c>
      <c r="H17588" s="4">
        <v>44502</v>
      </c>
      <c r="I17588">
        <f>MONTH(H17588)</f>
        <v>11</v>
      </c>
      <c r="J17588">
        <f t="shared" si="1901"/>
        <v>2055</v>
      </c>
    </row>
    <row r="17589" spans="1:10">
      <c r="A17589">
        <v>18289</v>
      </c>
      <c r="B17589" t="s">
        <v>745</v>
      </c>
      <c r="C17589" t="str">
        <f>VLOOKUP(B17589,Content!$B$2:$D19290,3,FALSE)</f>
        <v>public speaking</v>
      </c>
      <c r="D17589" t="str">
        <f>VLOOKUP(B17589,Content!$B$2:$D19290,2,FALSE)</f>
        <v>audio</v>
      </c>
      <c r="E17589" t="s">
        <v>1038</v>
      </c>
      <c r="F17589">
        <f>VLOOKUP(E17589,ReactionTypes!$B$2:$D17604,3,FALSE)</f>
        <v>15</v>
      </c>
      <c r="G17589" t="str">
        <f>VLOOKUP(E17589,ReactionTypes!$B$2:$D17604,2,FALSE)</f>
        <v>negative</v>
      </c>
      <c r="H17589" t="s">
        <v>1194</v>
      </c>
      <c r="I17589">
        <v>1</v>
      </c>
      <c r="J17589">
        <f t="shared" si="1901"/>
        <v>2142</v>
      </c>
    </row>
    <row r="17590" spans="1:10">
      <c r="A17590">
        <v>18290</v>
      </c>
      <c r="B17590" t="s">
        <v>745</v>
      </c>
      <c r="C17590" t="str">
        <f>VLOOKUP(B17590,Content!$B$2:$D19291,3,FALSE)</f>
        <v>public speaking</v>
      </c>
      <c r="D17590" t="str">
        <f>VLOOKUP(B17590,Content!$B$2:$D19291,2,FALSE)</f>
        <v>audio</v>
      </c>
      <c r="E17590" t="s">
        <v>1045</v>
      </c>
      <c r="F17590">
        <f>VLOOKUP(E17590,ReactionTypes!$B$2:$D17605,3,FALSE)</f>
        <v>75</v>
      </c>
      <c r="G17590" t="str">
        <f>VLOOKUP(E17590,ReactionTypes!$B$2:$D17605,2,FALSE)</f>
        <v>positive</v>
      </c>
      <c r="H17590" t="s">
        <v>1132</v>
      </c>
      <c r="I17590">
        <v>10</v>
      </c>
      <c r="J17590">
        <f t="shared" si="1901"/>
        <v>2087</v>
      </c>
    </row>
    <row r="17591" spans="1:10">
      <c r="A17591">
        <v>18291</v>
      </c>
      <c r="B17591" t="s">
        <v>745</v>
      </c>
      <c r="C17591" t="str">
        <f>VLOOKUP(B17591,Content!$B$2:$D19292,3,FALSE)</f>
        <v>public speaking</v>
      </c>
      <c r="D17591" t="str">
        <f>VLOOKUP(B17591,Content!$B$2:$D19292,2,FALSE)</f>
        <v>audio</v>
      </c>
      <c r="E17591" t="s">
        <v>1045</v>
      </c>
      <c r="F17591">
        <f>VLOOKUP(E17591,ReactionTypes!$B$2:$D17606,3,FALSE)</f>
        <v>75</v>
      </c>
      <c r="G17591" t="str">
        <f>VLOOKUP(E17591,ReactionTypes!$B$2:$D17606,2,FALSE)</f>
        <v>positive</v>
      </c>
      <c r="H17591" t="s">
        <v>1209</v>
      </c>
      <c r="I17591">
        <v>5</v>
      </c>
      <c r="J17591">
        <f t="shared" si="1901"/>
        <v>2110</v>
      </c>
    </row>
    <row r="17592" spans="1:10">
      <c r="A17592">
        <v>18292</v>
      </c>
      <c r="B17592" t="s">
        <v>745</v>
      </c>
      <c r="C17592" t="str">
        <f>VLOOKUP(B17592,Content!$B$2:$D19293,3,FALSE)</f>
        <v>public speaking</v>
      </c>
      <c r="D17592" t="str">
        <f>VLOOKUP(B17592,Content!$B$2:$D19293,2,FALSE)</f>
        <v>audio</v>
      </c>
      <c r="E17592" t="s">
        <v>1047</v>
      </c>
      <c r="F17592">
        <f>VLOOKUP(E17592,ReactionTypes!$B$2:$D17607,3,FALSE)</f>
        <v>12</v>
      </c>
      <c r="G17592" t="str">
        <f>VLOOKUP(E17592,ReactionTypes!$B$2:$D17607,2,FALSE)</f>
        <v>negative</v>
      </c>
      <c r="H17592" s="4">
        <v>44112</v>
      </c>
      <c r="I17592">
        <f>MONTH(H17592)</f>
        <v>10</v>
      </c>
      <c r="J17592">
        <f t="shared" si="1901"/>
        <v>2087</v>
      </c>
    </row>
    <row r="17593" spans="1:10">
      <c r="A17593">
        <v>18293</v>
      </c>
      <c r="B17593" t="s">
        <v>745</v>
      </c>
      <c r="C17593" t="str">
        <f>VLOOKUP(B17593,Content!$B$2:$D19294,3,FALSE)</f>
        <v>public speaking</v>
      </c>
      <c r="D17593" t="str">
        <f>VLOOKUP(B17593,Content!$B$2:$D19294,2,FALSE)</f>
        <v>audio</v>
      </c>
      <c r="E17593" t="s">
        <v>1038</v>
      </c>
      <c r="F17593">
        <f>VLOOKUP(E17593,ReactionTypes!$B$2:$D17608,3,FALSE)</f>
        <v>15</v>
      </c>
      <c r="G17593" t="str">
        <f>VLOOKUP(E17593,ReactionTypes!$B$2:$D17608,2,FALSE)</f>
        <v>negative</v>
      </c>
      <c r="H17593" t="s">
        <v>1083</v>
      </c>
      <c r="I17593">
        <v>11</v>
      </c>
      <c r="J17593">
        <f t="shared" si="1901"/>
        <v>2055</v>
      </c>
    </row>
    <row r="17594" spans="1:10">
      <c r="A17594">
        <v>18294</v>
      </c>
      <c r="B17594" t="s">
        <v>745</v>
      </c>
      <c r="C17594" t="str">
        <f>VLOOKUP(B17594,Content!$B$2:$D19295,3,FALSE)</f>
        <v>public speaking</v>
      </c>
      <c r="D17594" t="str">
        <f>VLOOKUP(B17594,Content!$B$2:$D19295,2,FALSE)</f>
        <v>audio</v>
      </c>
      <c r="E17594" t="s">
        <v>1049</v>
      </c>
      <c r="F17594">
        <f>VLOOKUP(E17594,ReactionTypes!$B$2:$D17609,3,FALSE)</f>
        <v>60</v>
      </c>
      <c r="G17594" t="str">
        <f>VLOOKUP(E17594,ReactionTypes!$B$2:$D17609,2,FALSE)</f>
        <v>positive</v>
      </c>
      <c r="H17594" t="s">
        <v>1246</v>
      </c>
      <c r="I17594">
        <v>2</v>
      </c>
      <c r="J17594">
        <f t="shared" si="1901"/>
        <v>1890</v>
      </c>
    </row>
    <row r="17595" spans="1:10">
      <c r="A17595">
        <v>18295</v>
      </c>
      <c r="B17595" t="s">
        <v>745</v>
      </c>
      <c r="C17595" t="str">
        <f>VLOOKUP(B17595,Content!$B$2:$D19296,3,FALSE)</f>
        <v>public speaking</v>
      </c>
      <c r="D17595" t="str">
        <f>VLOOKUP(B17595,Content!$B$2:$D19296,2,FALSE)</f>
        <v>audio</v>
      </c>
      <c r="E17595" t="s">
        <v>1050</v>
      </c>
      <c r="F17595">
        <f>VLOOKUP(E17595,ReactionTypes!$B$2:$D17610,3,FALSE)</f>
        <v>70</v>
      </c>
      <c r="G17595" t="str">
        <f>VLOOKUP(E17595,ReactionTypes!$B$2:$D17610,2,FALSE)</f>
        <v>positive</v>
      </c>
      <c r="H17595" s="4">
        <v>44442</v>
      </c>
      <c r="I17595">
        <f>MONTH(H17595)</f>
        <v>9</v>
      </c>
      <c r="J17595">
        <f t="shared" si="1901"/>
        <v>1991</v>
      </c>
    </row>
    <row r="17596" spans="1:10">
      <c r="A17596">
        <v>18296</v>
      </c>
      <c r="B17596" t="s">
        <v>745</v>
      </c>
      <c r="C17596" t="str">
        <f>VLOOKUP(B17596,Content!$B$2:$D19297,3,FALSE)</f>
        <v>public speaking</v>
      </c>
      <c r="D17596" t="str">
        <f>VLOOKUP(B17596,Content!$B$2:$D19297,2,FALSE)</f>
        <v>audio</v>
      </c>
      <c r="E17596" t="s">
        <v>1044</v>
      </c>
      <c r="F17596">
        <f>VLOOKUP(E17596,ReactionTypes!$B$2:$D17611,3,FALSE)</f>
        <v>20</v>
      </c>
      <c r="G17596" t="str">
        <f>VLOOKUP(E17596,ReactionTypes!$B$2:$D17611,2,FALSE)</f>
        <v>neutral</v>
      </c>
      <c r="H17596" t="s">
        <v>1234</v>
      </c>
      <c r="I17596">
        <v>4</v>
      </c>
      <c r="J17596">
        <f t="shared" si="1901"/>
        <v>1978</v>
      </c>
    </row>
    <row r="17597" spans="1:10">
      <c r="A17597">
        <v>18297</v>
      </c>
      <c r="B17597" t="s">
        <v>745</v>
      </c>
      <c r="C17597" t="str">
        <f>VLOOKUP(B17597,Content!$B$2:$D19298,3,FALSE)</f>
        <v>public speaking</v>
      </c>
      <c r="D17597" t="str">
        <f>VLOOKUP(B17597,Content!$B$2:$D19298,2,FALSE)</f>
        <v>audio</v>
      </c>
      <c r="E17597" t="s">
        <v>1041</v>
      </c>
      <c r="F17597">
        <f>VLOOKUP(E17597,ReactionTypes!$B$2:$D17612,3,FALSE)</f>
        <v>70</v>
      </c>
      <c r="G17597" t="str">
        <f>VLOOKUP(E17597,ReactionTypes!$B$2:$D17612,2,FALSE)</f>
        <v>positive</v>
      </c>
      <c r="H17597" s="4">
        <v>44145</v>
      </c>
      <c r="I17597">
        <f>MONTH(H17597)</f>
        <v>11</v>
      </c>
      <c r="J17597">
        <f t="shared" si="1901"/>
        <v>2055</v>
      </c>
    </row>
    <row r="17598" spans="1:10">
      <c r="A17598">
        <v>18298</v>
      </c>
      <c r="B17598" t="s">
        <v>745</v>
      </c>
      <c r="C17598" t="str">
        <f>VLOOKUP(B17598,Content!$B$2:$D19299,3,FALSE)</f>
        <v>public speaking</v>
      </c>
      <c r="D17598" t="str">
        <f>VLOOKUP(B17598,Content!$B$2:$D19299,2,FALSE)</f>
        <v>audio</v>
      </c>
      <c r="E17598" t="s">
        <v>1043</v>
      </c>
      <c r="F17598">
        <f>VLOOKUP(E17598,ReactionTypes!$B$2:$D17613,3,FALSE)</f>
        <v>65</v>
      </c>
      <c r="G17598" t="str">
        <f>VLOOKUP(E17598,ReactionTypes!$B$2:$D17613,2,FALSE)</f>
        <v>positive</v>
      </c>
      <c r="H17598" t="s">
        <v>1070</v>
      </c>
      <c r="I17598">
        <v>8</v>
      </c>
      <c r="J17598">
        <f t="shared" si="1901"/>
        <v>2055</v>
      </c>
    </row>
    <row r="17599" spans="1:10">
      <c r="A17599">
        <v>18299</v>
      </c>
      <c r="B17599" t="s">
        <v>745</v>
      </c>
      <c r="C17599" t="str">
        <f>VLOOKUP(B17599,Content!$B$2:$D19300,3,FALSE)</f>
        <v>public speaking</v>
      </c>
      <c r="D17599" t="str">
        <f>VLOOKUP(B17599,Content!$B$2:$D19300,2,FALSE)</f>
        <v>audio</v>
      </c>
      <c r="E17599" t="s">
        <v>1043</v>
      </c>
      <c r="F17599">
        <f>VLOOKUP(E17599,ReactionTypes!$B$2:$D17614,3,FALSE)</f>
        <v>65</v>
      </c>
      <c r="G17599" t="str">
        <f>VLOOKUP(E17599,ReactionTypes!$B$2:$D17614,2,FALSE)</f>
        <v>positive</v>
      </c>
      <c r="H17599" t="s">
        <v>1123</v>
      </c>
      <c r="I17599">
        <v>10</v>
      </c>
      <c r="J17599">
        <f t="shared" si="1901"/>
        <v>2087</v>
      </c>
    </row>
    <row r="17600" spans="1:10">
      <c r="A17600">
        <v>18300</v>
      </c>
      <c r="B17600" t="s">
        <v>745</v>
      </c>
      <c r="C17600" t="str">
        <f>VLOOKUP(B17600,Content!$B$2:$D19301,3,FALSE)</f>
        <v>public speaking</v>
      </c>
      <c r="D17600" t="str">
        <f>VLOOKUP(B17600,Content!$B$2:$D19301,2,FALSE)</f>
        <v>audio</v>
      </c>
      <c r="E17600" t="s">
        <v>1046</v>
      </c>
      <c r="F17600">
        <f>VLOOKUP(E17600,ReactionTypes!$B$2:$D17615,3,FALSE)</f>
        <v>45</v>
      </c>
      <c r="G17600" t="str">
        <f>VLOOKUP(E17600,ReactionTypes!$B$2:$D17615,2,FALSE)</f>
        <v>positive</v>
      </c>
      <c r="H17600" s="4">
        <v>44472</v>
      </c>
      <c r="I17600">
        <f>MONTH(H17600)</f>
        <v>10</v>
      </c>
      <c r="J17600">
        <f t="shared" si="1901"/>
        <v>2087</v>
      </c>
    </row>
    <row r="17601" spans="1:10">
      <c r="A17601">
        <v>18301</v>
      </c>
      <c r="B17601" t="s">
        <v>745</v>
      </c>
      <c r="C17601" t="str">
        <f>VLOOKUP(B17601,Content!$B$2:$D19302,3,FALSE)</f>
        <v>public speaking</v>
      </c>
      <c r="D17601" t="str">
        <f>VLOOKUP(B17601,Content!$B$2:$D19302,2,FALSE)</f>
        <v>audio</v>
      </c>
      <c r="E17601" t="s">
        <v>1050</v>
      </c>
      <c r="F17601">
        <f>VLOOKUP(E17601,ReactionTypes!$B$2:$D17616,3,FALSE)</f>
        <v>70</v>
      </c>
      <c r="G17601" t="str">
        <f>VLOOKUP(E17601,ReactionTypes!$B$2:$D17616,2,FALSE)</f>
        <v>positive</v>
      </c>
      <c r="H17601" t="s">
        <v>1084</v>
      </c>
      <c r="I17601">
        <v>11</v>
      </c>
      <c r="J17601">
        <f t="shared" si="1901"/>
        <v>2055</v>
      </c>
    </row>
    <row r="17602" spans="1:10">
      <c r="A17602">
        <v>18302</v>
      </c>
      <c r="B17602" t="s">
        <v>745</v>
      </c>
      <c r="C17602" t="str">
        <f>VLOOKUP(B17602,Content!$B$2:$D19303,3,FALSE)</f>
        <v>public speaking</v>
      </c>
      <c r="D17602" t="str">
        <f>VLOOKUP(B17602,Content!$B$2:$D19303,2,FALSE)</f>
        <v>audio</v>
      </c>
      <c r="E17602" t="s">
        <v>1046</v>
      </c>
      <c r="F17602">
        <f>VLOOKUP(E17602,ReactionTypes!$B$2:$D17617,3,FALSE)</f>
        <v>45</v>
      </c>
      <c r="G17602" t="str">
        <f>VLOOKUP(E17602,ReactionTypes!$B$2:$D17617,2,FALSE)</f>
        <v>positive</v>
      </c>
      <c r="H17602" t="s">
        <v>1158</v>
      </c>
      <c r="I17602">
        <v>9</v>
      </c>
      <c r="J17602">
        <f t="shared" si="1901"/>
        <v>1991</v>
      </c>
    </row>
    <row r="17603" spans="1:10">
      <c r="A17603">
        <v>18303</v>
      </c>
      <c r="B17603" t="s">
        <v>745</v>
      </c>
      <c r="C17603" t="str">
        <f>VLOOKUP(B17603,Content!$B$2:$D19304,3,FALSE)</f>
        <v>public speaking</v>
      </c>
      <c r="D17603" t="str">
        <f>VLOOKUP(B17603,Content!$B$2:$D19304,2,FALSE)</f>
        <v>audio</v>
      </c>
      <c r="E17603" t="s">
        <v>1040</v>
      </c>
      <c r="F17603">
        <f>VLOOKUP(E17603,ReactionTypes!$B$2:$D17618,3,FALSE)</f>
        <v>35</v>
      </c>
      <c r="G17603" t="str">
        <f>VLOOKUP(E17603,ReactionTypes!$B$2:$D17618,2,FALSE)</f>
        <v>neutral</v>
      </c>
      <c r="H17603" s="4">
        <v>44445</v>
      </c>
      <c r="I17603">
        <f t="shared" ref="I17603:I17605" si="1906">MONTH(H17603)</f>
        <v>9</v>
      </c>
      <c r="J17603">
        <f t="shared" ref="J17603:J17666" si="1907">COUNTIF($I$2:$I$24574,I17603)</f>
        <v>1991</v>
      </c>
    </row>
    <row r="17604" spans="1:10">
      <c r="A17604">
        <v>18305</v>
      </c>
      <c r="B17604" t="s">
        <v>746</v>
      </c>
      <c r="C17604" t="str">
        <f>VLOOKUP(B17604,Content!$B$2:$D19306,3,FALSE)</f>
        <v>education</v>
      </c>
      <c r="D17604" t="str">
        <f>VLOOKUP(B17604,Content!$B$2:$D19306,2,FALSE)</f>
        <v>audio</v>
      </c>
      <c r="E17604" t="s">
        <v>1044</v>
      </c>
      <c r="F17604">
        <f>VLOOKUP(E17604,ReactionTypes!$B$2:$D17619,3,FALSE)</f>
        <v>20</v>
      </c>
      <c r="G17604" t="str">
        <f>VLOOKUP(E17604,ReactionTypes!$B$2:$D17619,2,FALSE)</f>
        <v>neutral</v>
      </c>
      <c r="H17604" s="4">
        <v>43932</v>
      </c>
      <c r="I17604">
        <f t="shared" si="1906"/>
        <v>4</v>
      </c>
      <c r="J17604">
        <f t="shared" si="1907"/>
        <v>1978</v>
      </c>
    </row>
    <row r="17605" spans="1:10">
      <c r="A17605">
        <v>18306</v>
      </c>
      <c r="B17605" t="s">
        <v>746</v>
      </c>
      <c r="C17605" t="str">
        <f>VLOOKUP(B17605,Content!$B$2:$D19307,3,FALSE)</f>
        <v>education</v>
      </c>
      <c r="D17605" t="str">
        <f>VLOOKUP(B17605,Content!$B$2:$D19307,2,FALSE)</f>
        <v>audio</v>
      </c>
      <c r="E17605" t="s">
        <v>1040</v>
      </c>
      <c r="F17605">
        <f>VLOOKUP(E17605,ReactionTypes!$B$2:$D17620,3,FALSE)</f>
        <v>35</v>
      </c>
      <c r="G17605" t="str">
        <f>VLOOKUP(E17605,ReactionTypes!$B$2:$D17620,2,FALSE)</f>
        <v>neutral</v>
      </c>
      <c r="H17605" s="4">
        <v>44504</v>
      </c>
      <c r="I17605">
        <f t="shared" si="1906"/>
        <v>11</v>
      </c>
      <c r="J17605">
        <f t="shared" si="1907"/>
        <v>2055</v>
      </c>
    </row>
    <row r="17606" spans="1:10">
      <c r="A17606">
        <v>18307</v>
      </c>
      <c r="B17606" t="s">
        <v>746</v>
      </c>
      <c r="C17606" t="str">
        <f>VLOOKUP(B17606,Content!$B$2:$D19308,3,FALSE)</f>
        <v>education</v>
      </c>
      <c r="D17606" t="str">
        <f>VLOOKUP(B17606,Content!$B$2:$D19308,2,FALSE)</f>
        <v>audio</v>
      </c>
      <c r="E17606" t="s">
        <v>1049</v>
      </c>
      <c r="F17606">
        <f>VLOOKUP(E17606,ReactionTypes!$B$2:$D17621,3,FALSE)</f>
        <v>60</v>
      </c>
      <c r="G17606" t="str">
        <f>VLOOKUP(E17606,ReactionTypes!$B$2:$D17621,2,FALSE)</f>
        <v>positive</v>
      </c>
      <c r="H17606" t="s">
        <v>1238</v>
      </c>
      <c r="I17606">
        <v>2</v>
      </c>
      <c r="J17606">
        <f t="shared" si="1907"/>
        <v>1890</v>
      </c>
    </row>
    <row r="17607" spans="1:10">
      <c r="A17607">
        <v>18308</v>
      </c>
      <c r="B17607" t="s">
        <v>746</v>
      </c>
      <c r="C17607" t="str">
        <f>VLOOKUP(B17607,Content!$B$2:$D19309,3,FALSE)</f>
        <v>education</v>
      </c>
      <c r="D17607" t="str">
        <f>VLOOKUP(B17607,Content!$B$2:$D19309,2,FALSE)</f>
        <v>audio</v>
      </c>
      <c r="E17607" t="s">
        <v>1045</v>
      </c>
      <c r="F17607">
        <f>VLOOKUP(E17607,ReactionTypes!$B$2:$D17622,3,FALSE)</f>
        <v>75</v>
      </c>
      <c r="G17607" t="str">
        <f>VLOOKUP(E17607,ReactionTypes!$B$2:$D17622,2,FALSE)</f>
        <v>positive</v>
      </c>
      <c r="H17607" s="4">
        <v>44174</v>
      </c>
      <c r="I17607">
        <f t="shared" ref="I17607:I17608" si="1908">MONTH(H17607)</f>
        <v>12</v>
      </c>
      <c r="J17607">
        <f t="shared" si="1907"/>
        <v>2099</v>
      </c>
    </row>
    <row r="17608" spans="1:10">
      <c r="A17608">
        <v>18309</v>
      </c>
      <c r="B17608" t="s">
        <v>746</v>
      </c>
      <c r="C17608" t="str">
        <f>VLOOKUP(B17608,Content!$B$2:$D19310,3,FALSE)</f>
        <v>education</v>
      </c>
      <c r="D17608" t="str">
        <f>VLOOKUP(B17608,Content!$B$2:$D19310,2,FALSE)</f>
        <v>audio</v>
      </c>
      <c r="E17608" t="s">
        <v>1048</v>
      </c>
      <c r="F17608">
        <f>VLOOKUP(E17608,ReactionTypes!$B$2:$D17623,3,FALSE)</f>
        <v>50</v>
      </c>
      <c r="G17608" t="str">
        <f>VLOOKUP(E17608,ReactionTypes!$B$2:$D17623,2,FALSE)</f>
        <v>positive</v>
      </c>
      <c r="H17608" s="4">
        <v>44441</v>
      </c>
      <c r="I17608">
        <f t="shared" si="1908"/>
        <v>9</v>
      </c>
      <c r="J17608">
        <f t="shared" si="1907"/>
        <v>1991</v>
      </c>
    </row>
    <row r="17609" spans="1:10">
      <c r="A17609">
        <v>18310</v>
      </c>
      <c r="B17609" t="s">
        <v>746</v>
      </c>
      <c r="C17609" t="str">
        <f>VLOOKUP(B17609,Content!$B$2:$D19311,3,FALSE)</f>
        <v>education</v>
      </c>
      <c r="D17609" t="str">
        <f>VLOOKUP(B17609,Content!$B$2:$D19311,2,FALSE)</f>
        <v>audio</v>
      </c>
      <c r="E17609" t="s">
        <v>1040</v>
      </c>
      <c r="F17609">
        <f>VLOOKUP(E17609,ReactionTypes!$B$2:$D17624,3,FALSE)</f>
        <v>35</v>
      </c>
      <c r="G17609" t="str">
        <f>VLOOKUP(E17609,ReactionTypes!$B$2:$D17624,2,FALSE)</f>
        <v>neutral</v>
      </c>
      <c r="H17609" t="s">
        <v>1170</v>
      </c>
      <c r="I17609">
        <v>8</v>
      </c>
      <c r="J17609">
        <f t="shared" si="1907"/>
        <v>2055</v>
      </c>
    </row>
    <row r="17610" spans="1:10">
      <c r="A17610">
        <v>18311</v>
      </c>
      <c r="B17610" t="s">
        <v>746</v>
      </c>
      <c r="C17610" t="str">
        <f>VLOOKUP(B17610,Content!$B$2:$D19312,3,FALSE)</f>
        <v>education</v>
      </c>
      <c r="D17610" t="str">
        <f>VLOOKUP(B17610,Content!$B$2:$D19312,2,FALSE)</f>
        <v>audio</v>
      </c>
      <c r="E17610" t="s">
        <v>1043</v>
      </c>
      <c r="F17610">
        <f>VLOOKUP(E17610,ReactionTypes!$B$2:$D17625,3,FALSE)</f>
        <v>65</v>
      </c>
      <c r="G17610" t="str">
        <f>VLOOKUP(E17610,ReactionTypes!$B$2:$D17625,2,FALSE)</f>
        <v>positive</v>
      </c>
      <c r="H17610" t="s">
        <v>1282</v>
      </c>
      <c r="I17610">
        <v>6</v>
      </c>
      <c r="J17610">
        <f t="shared" si="1907"/>
        <v>2068</v>
      </c>
    </row>
    <row r="17611" spans="1:10">
      <c r="A17611">
        <v>18312</v>
      </c>
      <c r="B17611" t="s">
        <v>746</v>
      </c>
      <c r="C17611" t="str">
        <f>VLOOKUP(B17611,Content!$B$2:$D19313,3,FALSE)</f>
        <v>education</v>
      </c>
      <c r="D17611" t="str">
        <f>VLOOKUP(B17611,Content!$B$2:$D19313,2,FALSE)</f>
        <v>audio</v>
      </c>
      <c r="E17611" t="s">
        <v>1036</v>
      </c>
      <c r="F17611">
        <f>VLOOKUP(E17611,ReactionTypes!$B$2:$D17626,3,FALSE)</f>
        <v>0</v>
      </c>
      <c r="G17611" t="str">
        <f>VLOOKUP(E17611,ReactionTypes!$B$2:$D17626,2,FALSE)</f>
        <v>negative</v>
      </c>
      <c r="H17611" t="s">
        <v>1151</v>
      </c>
      <c r="I17611">
        <v>12</v>
      </c>
      <c r="J17611">
        <f t="shared" si="1907"/>
        <v>2099</v>
      </c>
    </row>
    <row r="17612" spans="1:10">
      <c r="A17612">
        <v>18313</v>
      </c>
      <c r="B17612" t="s">
        <v>746</v>
      </c>
      <c r="C17612" t="str">
        <f>VLOOKUP(B17612,Content!$B$2:$D19314,3,FALSE)</f>
        <v>education</v>
      </c>
      <c r="D17612" t="str">
        <f>VLOOKUP(B17612,Content!$B$2:$D19314,2,FALSE)</f>
        <v>audio</v>
      </c>
      <c r="E17612" t="s">
        <v>1040</v>
      </c>
      <c r="F17612">
        <f>VLOOKUP(E17612,ReactionTypes!$B$2:$D17627,3,FALSE)</f>
        <v>35</v>
      </c>
      <c r="G17612" t="str">
        <f>VLOOKUP(E17612,ReactionTypes!$B$2:$D17627,2,FALSE)</f>
        <v>neutral</v>
      </c>
      <c r="H17612" t="s">
        <v>1114</v>
      </c>
      <c r="I17612">
        <v>6</v>
      </c>
      <c r="J17612">
        <f t="shared" si="1907"/>
        <v>2068</v>
      </c>
    </row>
    <row r="17613" spans="1:10">
      <c r="A17613">
        <v>18314</v>
      </c>
      <c r="B17613" t="s">
        <v>746</v>
      </c>
      <c r="C17613" t="str">
        <f>VLOOKUP(B17613,Content!$B$2:$D19315,3,FALSE)</f>
        <v>education</v>
      </c>
      <c r="D17613" t="str">
        <f>VLOOKUP(B17613,Content!$B$2:$D19315,2,FALSE)</f>
        <v>audio</v>
      </c>
      <c r="E17613" t="s">
        <v>1036</v>
      </c>
      <c r="F17613">
        <f>VLOOKUP(E17613,ReactionTypes!$B$2:$D17628,3,FALSE)</f>
        <v>0</v>
      </c>
      <c r="G17613" t="str">
        <f>VLOOKUP(E17613,ReactionTypes!$B$2:$D17628,2,FALSE)</f>
        <v>negative</v>
      </c>
      <c r="H17613" s="4">
        <v>44231</v>
      </c>
      <c r="I17613">
        <f>MONTH(H17613)</f>
        <v>2</v>
      </c>
      <c r="J17613">
        <f t="shared" si="1907"/>
        <v>1890</v>
      </c>
    </row>
    <row r="17614" spans="1:10">
      <c r="A17614">
        <v>18315</v>
      </c>
      <c r="B17614" t="s">
        <v>746</v>
      </c>
      <c r="C17614" t="str">
        <f>VLOOKUP(B17614,Content!$B$2:$D19316,3,FALSE)</f>
        <v>education</v>
      </c>
      <c r="D17614" t="str">
        <f>VLOOKUP(B17614,Content!$B$2:$D19316,2,FALSE)</f>
        <v>audio</v>
      </c>
      <c r="E17614" t="s">
        <v>1040</v>
      </c>
      <c r="F17614">
        <f>VLOOKUP(E17614,ReactionTypes!$B$2:$D17629,3,FALSE)</f>
        <v>35</v>
      </c>
      <c r="G17614" t="str">
        <f>VLOOKUP(E17614,ReactionTypes!$B$2:$D17629,2,FALSE)</f>
        <v>neutral</v>
      </c>
      <c r="H17614" t="s">
        <v>1280</v>
      </c>
      <c r="I17614">
        <v>5</v>
      </c>
      <c r="J17614">
        <f t="shared" si="1907"/>
        <v>2110</v>
      </c>
    </row>
    <row r="17615" spans="1:10">
      <c r="A17615">
        <v>18316</v>
      </c>
      <c r="B17615" t="s">
        <v>746</v>
      </c>
      <c r="C17615" t="str">
        <f>VLOOKUP(B17615,Content!$B$2:$D19317,3,FALSE)</f>
        <v>education</v>
      </c>
      <c r="D17615" t="str">
        <f>VLOOKUP(B17615,Content!$B$2:$D19317,2,FALSE)</f>
        <v>audio</v>
      </c>
      <c r="E17615" t="s">
        <v>1046</v>
      </c>
      <c r="F17615">
        <f>VLOOKUP(E17615,ReactionTypes!$B$2:$D17630,3,FALSE)</f>
        <v>45</v>
      </c>
      <c r="G17615" t="str">
        <f>VLOOKUP(E17615,ReactionTypes!$B$2:$D17630,2,FALSE)</f>
        <v>positive</v>
      </c>
      <c r="H17615" s="4">
        <v>43842</v>
      </c>
      <c r="I17615">
        <f t="shared" ref="I17615:I17616" si="1909">MONTH(H17615)</f>
        <v>1</v>
      </c>
      <c r="J17615">
        <f t="shared" si="1907"/>
        <v>2142</v>
      </c>
    </row>
    <row r="17616" spans="1:10">
      <c r="A17616">
        <v>18317</v>
      </c>
      <c r="B17616" t="s">
        <v>746</v>
      </c>
      <c r="C17616" t="str">
        <f>VLOOKUP(B17616,Content!$B$2:$D19318,3,FALSE)</f>
        <v>education</v>
      </c>
      <c r="D17616" t="str">
        <f>VLOOKUP(B17616,Content!$B$2:$D19318,2,FALSE)</f>
        <v>audio</v>
      </c>
      <c r="E17616" t="s">
        <v>1041</v>
      </c>
      <c r="F17616">
        <f>VLOOKUP(E17616,ReactionTypes!$B$2:$D17631,3,FALSE)</f>
        <v>70</v>
      </c>
      <c r="G17616" t="str">
        <f>VLOOKUP(E17616,ReactionTypes!$B$2:$D17631,2,FALSE)</f>
        <v>positive</v>
      </c>
      <c r="H17616" s="4">
        <v>44410</v>
      </c>
      <c r="I17616">
        <f t="shared" si="1909"/>
        <v>8</v>
      </c>
      <c r="J17616">
        <f t="shared" si="1907"/>
        <v>2055</v>
      </c>
    </row>
    <row r="17617" spans="1:10">
      <c r="A17617">
        <v>18318</v>
      </c>
      <c r="B17617" t="s">
        <v>746</v>
      </c>
      <c r="C17617" t="str">
        <f>VLOOKUP(B17617,Content!$B$2:$D19319,3,FALSE)</f>
        <v>education</v>
      </c>
      <c r="D17617" t="str">
        <f>VLOOKUP(B17617,Content!$B$2:$D19319,2,FALSE)</f>
        <v>audio</v>
      </c>
      <c r="E17617" t="s">
        <v>1050</v>
      </c>
      <c r="F17617">
        <f>VLOOKUP(E17617,ReactionTypes!$B$2:$D17632,3,FALSE)</f>
        <v>70</v>
      </c>
      <c r="G17617" t="str">
        <f>VLOOKUP(E17617,ReactionTypes!$B$2:$D17632,2,FALSE)</f>
        <v>positive</v>
      </c>
      <c r="H17617" t="s">
        <v>1161</v>
      </c>
      <c r="I17617">
        <v>11</v>
      </c>
      <c r="J17617">
        <f t="shared" si="1907"/>
        <v>2055</v>
      </c>
    </row>
    <row r="17618" spans="1:10">
      <c r="A17618">
        <v>18319</v>
      </c>
      <c r="B17618" t="s">
        <v>746</v>
      </c>
      <c r="C17618" t="str">
        <f>VLOOKUP(B17618,Content!$B$2:$D19320,3,FALSE)</f>
        <v>education</v>
      </c>
      <c r="D17618" t="str">
        <f>VLOOKUP(B17618,Content!$B$2:$D19320,2,FALSE)</f>
        <v>audio</v>
      </c>
      <c r="E17618" t="s">
        <v>1044</v>
      </c>
      <c r="F17618">
        <f>VLOOKUP(E17618,ReactionTypes!$B$2:$D17633,3,FALSE)</f>
        <v>20</v>
      </c>
      <c r="G17618" t="str">
        <f>VLOOKUP(E17618,ReactionTypes!$B$2:$D17633,2,FALSE)</f>
        <v>neutral</v>
      </c>
      <c r="H17618" s="4">
        <v>44230</v>
      </c>
      <c r="I17618">
        <f t="shared" ref="I17618:I17619" si="1910">MONTH(H17618)</f>
        <v>2</v>
      </c>
      <c r="J17618">
        <f t="shared" si="1907"/>
        <v>1890</v>
      </c>
    </row>
    <row r="17619" spans="1:10">
      <c r="A17619">
        <v>18320</v>
      </c>
      <c r="B17619" t="s">
        <v>746</v>
      </c>
      <c r="C17619" t="str">
        <f>VLOOKUP(B17619,Content!$B$2:$D19321,3,FALSE)</f>
        <v>education</v>
      </c>
      <c r="D17619" t="str">
        <f>VLOOKUP(B17619,Content!$B$2:$D19321,2,FALSE)</f>
        <v>audio</v>
      </c>
      <c r="E17619" t="s">
        <v>1049</v>
      </c>
      <c r="F17619">
        <f>VLOOKUP(E17619,ReactionTypes!$B$2:$D17634,3,FALSE)</f>
        <v>60</v>
      </c>
      <c r="G17619" t="str">
        <f>VLOOKUP(E17619,ReactionTypes!$B$2:$D17634,2,FALSE)</f>
        <v>positive</v>
      </c>
      <c r="H17619" s="4">
        <v>44319</v>
      </c>
      <c r="I17619">
        <f t="shared" si="1910"/>
        <v>5</v>
      </c>
      <c r="J17619">
        <f t="shared" si="1907"/>
        <v>2110</v>
      </c>
    </row>
    <row r="17620" spans="1:10">
      <c r="A17620">
        <v>18321</v>
      </c>
      <c r="B17620" t="s">
        <v>746</v>
      </c>
      <c r="C17620" t="str">
        <f>VLOOKUP(B17620,Content!$B$2:$D19322,3,FALSE)</f>
        <v>education</v>
      </c>
      <c r="D17620" t="str">
        <f>VLOOKUP(B17620,Content!$B$2:$D19322,2,FALSE)</f>
        <v>audio</v>
      </c>
      <c r="E17620" t="s">
        <v>1050</v>
      </c>
      <c r="F17620">
        <f>VLOOKUP(E17620,ReactionTypes!$B$2:$D17635,3,FALSE)</f>
        <v>70</v>
      </c>
      <c r="G17620" t="str">
        <f>VLOOKUP(E17620,ReactionTypes!$B$2:$D17635,2,FALSE)</f>
        <v>positive</v>
      </c>
      <c r="H17620" t="s">
        <v>1197</v>
      </c>
      <c r="I17620">
        <v>3</v>
      </c>
      <c r="J17620">
        <f t="shared" si="1907"/>
        <v>1982</v>
      </c>
    </row>
    <row r="17621" spans="1:10">
      <c r="A17621">
        <v>18322</v>
      </c>
      <c r="B17621" t="s">
        <v>746</v>
      </c>
      <c r="C17621" t="str">
        <f>VLOOKUP(B17621,Content!$B$2:$D19323,3,FALSE)</f>
        <v>education</v>
      </c>
      <c r="D17621" t="str">
        <f>VLOOKUP(B17621,Content!$B$2:$D19323,2,FALSE)</f>
        <v>audio</v>
      </c>
      <c r="E17621" t="s">
        <v>1043</v>
      </c>
      <c r="F17621">
        <f>VLOOKUP(E17621,ReactionTypes!$B$2:$D17636,3,FALSE)</f>
        <v>65</v>
      </c>
      <c r="G17621" t="str">
        <f>VLOOKUP(E17621,ReactionTypes!$B$2:$D17636,2,FALSE)</f>
        <v>positive</v>
      </c>
      <c r="H17621" t="s">
        <v>1170</v>
      </c>
      <c r="I17621">
        <v>8</v>
      </c>
      <c r="J17621">
        <f t="shared" si="1907"/>
        <v>2055</v>
      </c>
    </row>
    <row r="17622" spans="1:10">
      <c r="A17622">
        <v>18323</v>
      </c>
      <c r="B17622" t="s">
        <v>746</v>
      </c>
      <c r="C17622" t="str">
        <f>VLOOKUP(B17622,Content!$B$2:$D19324,3,FALSE)</f>
        <v>education</v>
      </c>
      <c r="D17622" t="str">
        <f>VLOOKUP(B17622,Content!$B$2:$D19324,2,FALSE)</f>
        <v>audio</v>
      </c>
      <c r="E17622" t="s">
        <v>1048</v>
      </c>
      <c r="F17622">
        <f>VLOOKUP(E17622,ReactionTypes!$B$2:$D17637,3,FALSE)</f>
        <v>50</v>
      </c>
      <c r="G17622" t="str">
        <f>VLOOKUP(E17622,ReactionTypes!$B$2:$D17637,2,FALSE)</f>
        <v>positive</v>
      </c>
      <c r="H17622" t="s">
        <v>1283</v>
      </c>
      <c r="I17622">
        <v>7</v>
      </c>
      <c r="J17622">
        <f t="shared" si="1907"/>
        <v>2116</v>
      </c>
    </row>
    <row r="17623" spans="1:10">
      <c r="A17623">
        <v>18324</v>
      </c>
      <c r="B17623" t="s">
        <v>746</v>
      </c>
      <c r="C17623" t="str">
        <f>VLOOKUP(B17623,Content!$B$2:$D19325,3,FALSE)</f>
        <v>education</v>
      </c>
      <c r="D17623" t="str">
        <f>VLOOKUP(B17623,Content!$B$2:$D19325,2,FALSE)</f>
        <v>audio</v>
      </c>
      <c r="E17623" t="s">
        <v>1042</v>
      </c>
      <c r="F17623">
        <f>VLOOKUP(E17623,ReactionTypes!$B$2:$D17638,3,FALSE)</f>
        <v>5</v>
      </c>
      <c r="G17623" t="str">
        <f>VLOOKUP(E17623,ReactionTypes!$B$2:$D17638,2,FALSE)</f>
        <v>negative</v>
      </c>
      <c r="H17623" s="4">
        <v>43839</v>
      </c>
      <c r="I17623">
        <f t="shared" ref="I17623:I17624" si="1911">MONTH(H17623)</f>
        <v>1</v>
      </c>
      <c r="J17623">
        <f t="shared" si="1907"/>
        <v>2142</v>
      </c>
    </row>
    <row r="17624" spans="1:10">
      <c r="A17624">
        <v>18325</v>
      </c>
      <c r="B17624" t="s">
        <v>746</v>
      </c>
      <c r="C17624" t="str">
        <f>VLOOKUP(B17624,Content!$B$2:$D19326,3,FALSE)</f>
        <v>education</v>
      </c>
      <c r="D17624" t="str">
        <f>VLOOKUP(B17624,Content!$B$2:$D19326,2,FALSE)</f>
        <v>audio</v>
      </c>
      <c r="E17624" t="s">
        <v>1043</v>
      </c>
      <c r="F17624">
        <f>VLOOKUP(E17624,ReactionTypes!$B$2:$D17639,3,FALSE)</f>
        <v>65</v>
      </c>
      <c r="G17624" t="str">
        <f>VLOOKUP(E17624,ReactionTypes!$B$2:$D17639,2,FALSE)</f>
        <v>positive</v>
      </c>
      <c r="H17624" s="4">
        <v>43991</v>
      </c>
      <c r="I17624">
        <f t="shared" si="1911"/>
        <v>6</v>
      </c>
      <c r="J17624">
        <f t="shared" si="1907"/>
        <v>2068</v>
      </c>
    </row>
    <row r="17625" spans="1:10">
      <c r="A17625">
        <v>18326</v>
      </c>
      <c r="B17625" t="s">
        <v>746</v>
      </c>
      <c r="C17625" t="str">
        <f>VLOOKUP(B17625,Content!$B$2:$D19327,3,FALSE)</f>
        <v>education</v>
      </c>
      <c r="D17625" t="str">
        <f>VLOOKUP(B17625,Content!$B$2:$D19327,2,FALSE)</f>
        <v>audio</v>
      </c>
      <c r="E17625" t="s">
        <v>1045</v>
      </c>
      <c r="F17625">
        <f>VLOOKUP(E17625,ReactionTypes!$B$2:$D17640,3,FALSE)</f>
        <v>75</v>
      </c>
      <c r="G17625" t="str">
        <f>VLOOKUP(E17625,ReactionTypes!$B$2:$D17640,2,FALSE)</f>
        <v>positive</v>
      </c>
      <c r="H17625" t="s">
        <v>1233</v>
      </c>
      <c r="I17625">
        <v>4</v>
      </c>
      <c r="J17625">
        <f t="shared" si="1907"/>
        <v>1978</v>
      </c>
    </row>
    <row r="17626" spans="1:10">
      <c r="A17626">
        <v>18327</v>
      </c>
      <c r="B17626" t="s">
        <v>746</v>
      </c>
      <c r="C17626" t="str">
        <f>VLOOKUP(B17626,Content!$B$2:$D19328,3,FALSE)</f>
        <v>education</v>
      </c>
      <c r="D17626" t="str">
        <f>VLOOKUP(B17626,Content!$B$2:$D19328,2,FALSE)</f>
        <v>audio</v>
      </c>
      <c r="E17626" t="s">
        <v>1038</v>
      </c>
      <c r="F17626">
        <f>VLOOKUP(E17626,ReactionTypes!$B$2:$D17641,3,FALSE)</f>
        <v>15</v>
      </c>
      <c r="G17626" t="str">
        <f>VLOOKUP(E17626,ReactionTypes!$B$2:$D17641,2,FALSE)</f>
        <v>negative</v>
      </c>
      <c r="H17626" t="s">
        <v>1101</v>
      </c>
      <c r="I17626">
        <v>10</v>
      </c>
      <c r="J17626">
        <f t="shared" si="1907"/>
        <v>2087</v>
      </c>
    </row>
    <row r="17627" spans="1:10">
      <c r="A17627">
        <v>18328</v>
      </c>
      <c r="B17627" t="s">
        <v>746</v>
      </c>
      <c r="C17627" t="str">
        <f>VLOOKUP(B17627,Content!$B$2:$D19329,3,FALSE)</f>
        <v>education</v>
      </c>
      <c r="D17627" t="str">
        <f>VLOOKUP(B17627,Content!$B$2:$D19329,2,FALSE)</f>
        <v>audio</v>
      </c>
      <c r="E17627" t="s">
        <v>1047</v>
      </c>
      <c r="F17627">
        <f>VLOOKUP(E17627,ReactionTypes!$B$2:$D17642,3,FALSE)</f>
        <v>12</v>
      </c>
      <c r="G17627" t="str">
        <f>VLOOKUP(E17627,ReactionTypes!$B$2:$D17642,2,FALSE)</f>
        <v>negative</v>
      </c>
      <c r="H17627" t="s">
        <v>1183</v>
      </c>
      <c r="I17627">
        <v>7</v>
      </c>
      <c r="J17627">
        <f t="shared" si="1907"/>
        <v>2116</v>
      </c>
    </row>
    <row r="17628" spans="1:10">
      <c r="A17628">
        <v>18329</v>
      </c>
      <c r="B17628" t="s">
        <v>746</v>
      </c>
      <c r="C17628" t="str">
        <f>VLOOKUP(B17628,Content!$B$2:$D19330,3,FALSE)</f>
        <v>education</v>
      </c>
      <c r="D17628" t="str">
        <f>VLOOKUP(B17628,Content!$B$2:$D19330,2,FALSE)</f>
        <v>audio</v>
      </c>
      <c r="E17628" t="s">
        <v>1037</v>
      </c>
      <c r="F17628">
        <f>VLOOKUP(E17628,ReactionTypes!$B$2:$D17643,3,FALSE)</f>
        <v>10</v>
      </c>
      <c r="G17628" t="str">
        <f>VLOOKUP(E17628,ReactionTypes!$B$2:$D17643,2,FALSE)</f>
        <v>negative</v>
      </c>
      <c r="H17628" t="s">
        <v>1177</v>
      </c>
      <c r="I17628">
        <v>6</v>
      </c>
      <c r="J17628">
        <f t="shared" si="1907"/>
        <v>2068</v>
      </c>
    </row>
    <row r="17629" spans="1:10">
      <c r="A17629">
        <v>18330</v>
      </c>
      <c r="B17629" t="s">
        <v>746</v>
      </c>
      <c r="C17629" t="str">
        <f>VLOOKUP(B17629,Content!$B$2:$D19331,3,FALSE)</f>
        <v>education</v>
      </c>
      <c r="D17629" t="str">
        <f>VLOOKUP(B17629,Content!$B$2:$D19331,2,FALSE)</f>
        <v>audio</v>
      </c>
      <c r="E17629" t="s">
        <v>1044</v>
      </c>
      <c r="F17629">
        <f>VLOOKUP(E17629,ReactionTypes!$B$2:$D17644,3,FALSE)</f>
        <v>20</v>
      </c>
      <c r="G17629" t="str">
        <f>VLOOKUP(E17629,ReactionTypes!$B$2:$D17644,2,FALSE)</f>
        <v>neutral</v>
      </c>
      <c r="H17629" t="s">
        <v>1106</v>
      </c>
      <c r="I17629">
        <v>11</v>
      </c>
      <c r="J17629">
        <f t="shared" si="1907"/>
        <v>2055</v>
      </c>
    </row>
    <row r="17630" spans="1:10">
      <c r="A17630">
        <v>18331</v>
      </c>
      <c r="B17630" t="s">
        <v>746</v>
      </c>
      <c r="C17630" t="str">
        <f>VLOOKUP(B17630,Content!$B$2:$D19332,3,FALSE)</f>
        <v>education</v>
      </c>
      <c r="D17630" t="str">
        <f>VLOOKUP(B17630,Content!$B$2:$D19332,2,FALSE)</f>
        <v>audio</v>
      </c>
      <c r="E17630" t="s">
        <v>1046</v>
      </c>
      <c r="F17630">
        <f>VLOOKUP(E17630,ReactionTypes!$B$2:$D17645,3,FALSE)</f>
        <v>45</v>
      </c>
      <c r="G17630" t="str">
        <f>VLOOKUP(E17630,ReactionTypes!$B$2:$D17645,2,FALSE)</f>
        <v>positive</v>
      </c>
      <c r="H17630" t="s">
        <v>1071</v>
      </c>
      <c r="I17630">
        <v>8</v>
      </c>
      <c r="J17630">
        <f t="shared" si="1907"/>
        <v>2055</v>
      </c>
    </row>
    <row r="17631" spans="1:10">
      <c r="A17631">
        <v>18332</v>
      </c>
      <c r="B17631" t="s">
        <v>746</v>
      </c>
      <c r="C17631" t="str">
        <f>VLOOKUP(B17631,Content!$B$2:$D19333,3,FALSE)</f>
        <v>education</v>
      </c>
      <c r="D17631" t="str">
        <f>VLOOKUP(B17631,Content!$B$2:$D19333,2,FALSE)</f>
        <v>audio</v>
      </c>
      <c r="E17631" t="s">
        <v>1047</v>
      </c>
      <c r="F17631">
        <f>VLOOKUP(E17631,ReactionTypes!$B$2:$D17646,3,FALSE)</f>
        <v>12</v>
      </c>
      <c r="G17631" t="str">
        <f>VLOOKUP(E17631,ReactionTypes!$B$2:$D17646,2,FALSE)</f>
        <v>negative</v>
      </c>
      <c r="H17631" t="s">
        <v>1197</v>
      </c>
      <c r="I17631">
        <v>3</v>
      </c>
      <c r="J17631">
        <f t="shared" si="1907"/>
        <v>1982</v>
      </c>
    </row>
    <row r="17632" spans="1:10">
      <c r="A17632">
        <v>18333</v>
      </c>
      <c r="B17632" t="s">
        <v>746</v>
      </c>
      <c r="C17632" t="str">
        <f>VLOOKUP(B17632,Content!$B$2:$D19334,3,FALSE)</f>
        <v>education</v>
      </c>
      <c r="D17632" t="str">
        <f>VLOOKUP(B17632,Content!$B$2:$D19334,2,FALSE)</f>
        <v>audio</v>
      </c>
      <c r="E17632" t="s">
        <v>1049</v>
      </c>
      <c r="F17632">
        <f>VLOOKUP(E17632,ReactionTypes!$B$2:$D17647,3,FALSE)</f>
        <v>60</v>
      </c>
      <c r="G17632" t="str">
        <f>VLOOKUP(E17632,ReactionTypes!$B$2:$D17647,2,FALSE)</f>
        <v>positive</v>
      </c>
      <c r="H17632" t="s">
        <v>1172</v>
      </c>
      <c r="I17632">
        <v>9</v>
      </c>
      <c r="J17632">
        <f t="shared" si="1907"/>
        <v>1991</v>
      </c>
    </row>
    <row r="17633" spans="1:10">
      <c r="A17633">
        <v>18334</v>
      </c>
      <c r="B17633" t="s">
        <v>746</v>
      </c>
      <c r="C17633" t="str">
        <f>VLOOKUP(B17633,Content!$B$2:$D19335,3,FALSE)</f>
        <v>education</v>
      </c>
      <c r="D17633" t="str">
        <f>VLOOKUP(B17633,Content!$B$2:$D19335,2,FALSE)</f>
        <v>audio</v>
      </c>
      <c r="E17633" t="s">
        <v>1042</v>
      </c>
      <c r="F17633">
        <f>VLOOKUP(E17633,ReactionTypes!$B$2:$D17648,3,FALSE)</f>
        <v>5</v>
      </c>
      <c r="G17633" t="str">
        <f>VLOOKUP(E17633,ReactionTypes!$B$2:$D17648,2,FALSE)</f>
        <v>negative</v>
      </c>
      <c r="H17633" t="s">
        <v>1234</v>
      </c>
      <c r="I17633">
        <v>4</v>
      </c>
      <c r="J17633">
        <f t="shared" si="1907"/>
        <v>1978</v>
      </c>
    </row>
    <row r="17634" spans="1:10">
      <c r="A17634">
        <v>18335</v>
      </c>
      <c r="B17634" t="s">
        <v>746</v>
      </c>
      <c r="C17634" t="str">
        <f>VLOOKUP(B17634,Content!$B$2:$D19336,3,FALSE)</f>
        <v>education</v>
      </c>
      <c r="D17634" t="str">
        <f>VLOOKUP(B17634,Content!$B$2:$D19336,2,FALSE)</f>
        <v>audio</v>
      </c>
      <c r="E17634" t="s">
        <v>1042</v>
      </c>
      <c r="F17634">
        <f>VLOOKUP(E17634,ReactionTypes!$B$2:$D17649,3,FALSE)</f>
        <v>5</v>
      </c>
      <c r="G17634" t="str">
        <f>VLOOKUP(E17634,ReactionTypes!$B$2:$D17649,2,FALSE)</f>
        <v>negative</v>
      </c>
      <c r="H17634" t="s">
        <v>1178</v>
      </c>
      <c r="I17634">
        <v>11</v>
      </c>
      <c r="J17634">
        <f t="shared" si="1907"/>
        <v>2055</v>
      </c>
    </row>
    <row r="17635" spans="1:10">
      <c r="A17635">
        <v>18336</v>
      </c>
      <c r="B17635" t="s">
        <v>746</v>
      </c>
      <c r="C17635" t="str">
        <f>VLOOKUP(B17635,Content!$B$2:$D19337,3,FALSE)</f>
        <v>education</v>
      </c>
      <c r="D17635" t="str">
        <f>VLOOKUP(B17635,Content!$B$2:$D19337,2,FALSE)</f>
        <v>audio</v>
      </c>
      <c r="E17635" t="s">
        <v>1043</v>
      </c>
      <c r="F17635">
        <f>VLOOKUP(E17635,ReactionTypes!$B$2:$D17650,3,FALSE)</f>
        <v>65</v>
      </c>
      <c r="G17635" t="str">
        <f>VLOOKUP(E17635,ReactionTypes!$B$2:$D17650,2,FALSE)</f>
        <v>positive</v>
      </c>
      <c r="H17635" t="s">
        <v>1266</v>
      </c>
      <c r="I17635">
        <v>3</v>
      </c>
      <c r="J17635">
        <f t="shared" si="1907"/>
        <v>1982</v>
      </c>
    </row>
    <row r="17636" spans="1:10">
      <c r="A17636">
        <v>18337</v>
      </c>
      <c r="B17636" t="s">
        <v>746</v>
      </c>
      <c r="C17636" t="str">
        <f>VLOOKUP(B17636,Content!$B$2:$D19338,3,FALSE)</f>
        <v>education</v>
      </c>
      <c r="D17636" t="str">
        <f>VLOOKUP(B17636,Content!$B$2:$D19338,2,FALSE)</f>
        <v>audio</v>
      </c>
      <c r="E17636" t="s">
        <v>1044</v>
      </c>
      <c r="F17636">
        <f>VLOOKUP(E17636,ReactionTypes!$B$2:$D17651,3,FALSE)</f>
        <v>20</v>
      </c>
      <c r="G17636" t="str">
        <f>VLOOKUP(E17636,ReactionTypes!$B$2:$D17651,2,FALSE)</f>
        <v>neutral</v>
      </c>
      <c r="H17636" t="s">
        <v>1197</v>
      </c>
      <c r="I17636">
        <v>3</v>
      </c>
      <c r="J17636">
        <f t="shared" si="1907"/>
        <v>1982</v>
      </c>
    </row>
    <row r="17637" spans="1:10">
      <c r="A17637">
        <v>18338</v>
      </c>
      <c r="B17637" t="s">
        <v>746</v>
      </c>
      <c r="C17637" t="str">
        <f>VLOOKUP(B17637,Content!$B$2:$D19339,3,FALSE)</f>
        <v>education</v>
      </c>
      <c r="D17637" t="str">
        <f>VLOOKUP(B17637,Content!$B$2:$D19339,2,FALSE)</f>
        <v>audio</v>
      </c>
      <c r="E17637" t="s">
        <v>1043</v>
      </c>
      <c r="F17637">
        <f>VLOOKUP(E17637,ReactionTypes!$B$2:$D17652,3,FALSE)</f>
        <v>65</v>
      </c>
      <c r="G17637" t="str">
        <f>VLOOKUP(E17637,ReactionTypes!$B$2:$D17652,2,FALSE)</f>
        <v>positive</v>
      </c>
      <c r="H17637" t="s">
        <v>1262</v>
      </c>
      <c r="I17637">
        <v>3</v>
      </c>
      <c r="J17637">
        <f t="shared" si="1907"/>
        <v>1982</v>
      </c>
    </row>
    <row r="17638" spans="1:10">
      <c r="A17638">
        <v>18339</v>
      </c>
      <c r="B17638" t="s">
        <v>746</v>
      </c>
      <c r="C17638" t="str">
        <f>VLOOKUP(B17638,Content!$B$2:$D19340,3,FALSE)</f>
        <v>education</v>
      </c>
      <c r="D17638" t="str">
        <f>VLOOKUP(B17638,Content!$B$2:$D19340,2,FALSE)</f>
        <v>audio</v>
      </c>
      <c r="E17638" t="s">
        <v>1042</v>
      </c>
      <c r="F17638">
        <f>VLOOKUP(E17638,ReactionTypes!$B$2:$D17653,3,FALSE)</f>
        <v>5</v>
      </c>
      <c r="G17638" t="str">
        <f>VLOOKUP(E17638,ReactionTypes!$B$2:$D17653,2,FALSE)</f>
        <v>negative</v>
      </c>
      <c r="H17638" s="4">
        <v>44531</v>
      </c>
      <c r="I17638">
        <f t="shared" ref="I17638:I17640" si="1912">MONTH(H17638)</f>
        <v>12</v>
      </c>
      <c r="J17638">
        <f t="shared" si="1907"/>
        <v>2099</v>
      </c>
    </row>
    <row r="17639" spans="1:10">
      <c r="A17639">
        <v>18341</v>
      </c>
      <c r="B17639" t="s">
        <v>747</v>
      </c>
      <c r="C17639" t="str">
        <f>VLOOKUP(B17639,Content!$B$2:$D19342,3,FALSE)</f>
        <v>soccer</v>
      </c>
      <c r="D17639" t="str">
        <f>VLOOKUP(B17639,Content!$B$2:$D19342,2,FALSE)</f>
        <v>GIF</v>
      </c>
      <c r="E17639" t="s">
        <v>1044</v>
      </c>
      <c r="F17639">
        <f>VLOOKUP(E17639,ReactionTypes!$B$2:$D17654,3,FALSE)</f>
        <v>20</v>
      </c>
      <c r="G17639" t="str">
        <f>VLOOKUP(E17639,ReactionTypes!$B$2:$D17654,2,FALSE)</f>
        <v>neutral</v>
      </c>
      <c r="H17639" s="4">
        <v>43841</v>
      </c>
      <c r="I17639">
        <f t="shared" si="1912"/>
        <v>1</v>
      </c>
      <c r="J17639">
        <f t="shared" si="1907"/>
        <v>2142</v>
      </c>
    </row>
    <row r="17640" spans="1:10">
      <c r="A17640">
        <v>18342</v>
      </c>
      <c r="B17640" t="s">
        <v>747</v>
      </c>
      <c r="C17640" t="str">
        <f>VLOOKUP(B17640,Content!$B$2:$D19343,3,FALSE)</f>
        <v>soccer</v>
      </c>
      <c r="D17640" t="str">
        <f>VLOOKUP(B17640,Content!$B$2:$D19343,2,FALSE)</f>
        <v>GIF</v>
      </c>
      <c r="E17640" t="s">
        <v>1049</v>
      </c>
      <c r="F17640">
        <f>VLOOKUP(E17640,ReactionTypes!$B$2:$D17655,3,FALSE)</f>
        <v>60</v>
      </c>
      <c r="G17640" t="str">
        <f>VLOOKUP(E17640,ReactionTypes!$B$2:$D17655,2,FALSE)</f>
        <v>positive</v>
      </c>
      <c r="H17640" s="4">
        <v>43990</v>
      </c>
      <c r="I17640">
        <f t="shared" si="1912"/>
        <v>6</v>
      </c>
      <c r="J17640">
        <f t="shared" si="1907"/>
        <v>2068</v>
      </c>
    </row>
    <row r="17641" spans="1:10">
      <c r="A17641">
        <v>18343</v>
      </c>
      <c r="B17641" t="s">
        <v>747</v>
      </c>
      <c r="C17641" t="str">
        <f>VLOOKUP(B17641,Content!$B$2:$D19344,3,FALSE)</f>
        <v>soccer</v>
      </c>
      <c r="D17641" t="str">
        <f>VLOOKUP(B17641,Content!$B$2:$D19344,2,FALSE)</f>
        <v>GIF</v>
      </c>
      <c r="E17641" t="s">
        <v>1046</v>
      </c>
      <c r="F17641">
        <f>VLOOKUP(E17641,ReactionTypes!$B$2:$D17656,3,FALSE)</f>
        <v>45</v>
      </c>
      <c r="G17641" t="str">
        <f>VLOOKUP(E17641,ReactionTypes!$B$2:$D17656,2,FALSE)</f>
        <v>positive</v>
      </c>
      <c r="H17641" t="s">
        <v>1099</v>
      </c>
      <c r="I17641">
        <v>12</v>
      </c>
      <c r="J17641">
        <f t="shared" si="1907"/>
        <v>2099</v>
      </c>
    </row>
    <row r="17642" spans="1:10">
      <c r="A17642">
        <v>18344</v>
      </c>
      <c r="B17642" t="s">
        <v>747</v>
      </c>
      <c r="C17642" t="str">
        <f>VLOOKUP(B17642,Content!$B$2:$D19345,3,FALSE)</f>
        <v>soccer</v>
      </c>
      <c r="D17642" t="str">
        <f>VLOOKUP(B17642,Content!$B$2:$D19345,2,FALSE)</f>
        <v>GIF</v>
      </c>
      <c r="E17642" t="s">
        <v>1051</v>
      </c>
      <c r="F17642">
        <f>VLOOKUP(E17642,ReactionTypes!$B$2:$D17657,3,FALSE)</f>
        <v>72</v>
      </c>
      <c r="G17642" t="str">
        <f>VLOOKUP(E17642,ReactionTypes!$B$2:$D17657,2,FALSE)</f>
        <v>positive</v>
      </c>
      <c r="H17642" s="4">
        <v>44318</v>
      </c>
      <c r="I17642">
        <f t="shared" ref="I17642:I17643" si="1913">MONTH(H17642)</f>
        <v>5</v>
      </c>
      <c r="J17642">
        <f t="shared" si="1907"/>
        <v>2110</v>
      </c>
    </row>
    <row r="17643" spans="1:10">
      <c r="A17643">
        <v>18345</v>
      </c>
      <c r="B17643" t="s">
        <v>747</v>
      </c>
      <c r="C17643" t="str">
        <f>VLOOKUP(B17643,Content!$B$2:$D19346,3,FALSE)</f>
        <v>soccer</v>
      </c>
      <c r="D17643" t="str">
        <f>VLOOKUP(B17643,Content!$B$2:$D19346,2,FALSE)</f>
        <v>GIF</v>
      </c>
      <c r="E17643" t="s">
        <v>1043</v>
      </c>
      <c r="F17643">
        <f>VLOOKUP(E17643,ReactionTypes!$B$2:$D17658,3,FALSE)</f>
        <v>65</v>
      </c>
      <c r="G17643" t="str">
        <f>VLOOKUP(E17643,ReactionTypes!$B$2:$D17658,2,FALSE)</f>
        <v>positive</v>
      </c>
      <c r="H17643" s="4">
        <v>44289</v>
      </c>
      <c r="I17643">
        <f t="shared" si="1913"/>
        <v>4</v>
      </c>
      <c r="J17643">
        <f t="shared" si="1907"/>
        <v>1978</v>
      </c>
    </row>
    <row r="17644" spans="1:10">
      <c r="A17644">
        <v>18346</v>
      </c>
      <c r="B17644" t="s">
        <v>747</v>
      </c>
      <c r="C17644" t="str">
        <f>VLOOKUP(B17644,Content!$B$2:$D19347,3,FALSE)</f>
        <v>soccer</v>
      </c>
      <c r="D17644" t="str">
        <f>VLOOKUP(B17644,Content!$B$2:$D19347,2,FALSE)</f>
        <v>GIF</v>
      </c>
      <c r="E17644" t="s">
        <v>1043</v>
      </c>
      <c r="F17644">
        <f>VLOOKUP(E17644,ReactionTypes!$B$2:$D17659,3,FALSE)</f>
        <v>65</v>
      </c>
      <c r="G17644" t="str">
        <f>VLOOKUP(E17644,ReactionTypes!$B$2:$D17659,2,FALSE)</f>
        <v>positive</v>
      </c>
      <c r="H17644" t="s">
        <v>1094</v>
      </c>
      <c r="I17644">
        <v>11</v>
      </c>
      <c r="J17644">
        <f t="shared" si="1907"/>
        <v>2055</v>
      </c>
    </row>
    <row r="17645" spans="1:10">
      <c r="A17645">
        <v>18347</v>
      </c>
      <c r="B17645" t="s">
        <v>747</v>
      </c>
      <c r="C17645" t="str">
        <f>VLOOKUP(B17645,Content!$B$2:$D19348,3,FALSE)</f>
        <v>soccer</v>
      </c>
      <c r="D17645" t="str">
        <f>VLOOKUP(B17645,Content!$B$2:$D19348,2,FALSE)</f>
        <v>GIF</v>
      </c>
      <c r="E17645" t="s">
        <v>1041</v>
      </c>
      <c r="F17645">
        <f>VLOOKUP(E17645,ReactionTypes!$B$2:$D17660,3,FALSE)</f>
        <v>70</v>
      </c>
      <c r="G17645" t="str">
        <f>VLOOKUP(E17645,ReactionTypes!$B$2:$D17660,2,FALSE)</f>
        <v>positive</v>
      </c>
      <c r="H17645" t="s">
        <v>1188</v>
      </c>
      <c r="I17645">
        <v>2</v>
      </c>
      <c r="J17645">
        <f t="shared" si="1907"/>
        <v>1890</v>
      </c>
    </row>
    <row r="17646" spans="1:10">
      <c r="A17646">
        <v>18348</v>
      </c>
      <c r="B17646" t="s">
        <v>747</v>
      </c>
      <c r="C17646" t="str">
        <f>VLOOKUP(B17646,Content!$B$2:$D19349,3,FALSE)</f>
        <v>soccer</v>
      </c>
      <c r="D17646" t="str">
        <f>VLOOKUP(B17646,Content!$B$2:$D19349,2,FALSE)</f>
        <v>GIF</v>
      </c>
      <c r="E17646" t="s">
        <v>1037</v>
      </c>
      <c r="F17646">
        <f>VLOOKUP(E17646,ReactionTypes!$B$2:$D17661,3,FALSE)</f>
        <v>10</v>
      </c>
      <c r="G17646" t="str">
        <f>VLOOKUP(E17646,ReactionTypes!$B$2:$D17661,2,FALSE)</f>
        <v>negative</v>
      </c>
      <c r="H17646" t="s">
        <v>1153</v>
      </c>
      <c r="I17646">
        <v>9</v>
      </c>
      <c r="J17646">
        <f t="shared" si="1907"/>
        <v>1991</v>
      </c>
    </row>
    <row r="17647" spans="1:10">
      <c r="A17647">
        <v>18349</v>
      </c>
      <c r="B17647" t="s">
        <v>747</v>
      </c>
      <c r="C17647" t="str">
        <f>VLOOKUP(B17647,Content!$B$2:$D19350,3,FALSE)</f>
        <v>soccer</v>
      </c>
      <c r="D17647" t="str">
        <f>VLOOKUP(B17647,Content!$B$2:$D19350,2,FALSE)</f>
        <v>GIF</v>
      </c>
      <c r="E17647" t="s">
        <v>1043</v>
      </c>
      <c r="F17647">
        <f>VLOOKUP(E17647,ReactionTypes!$B$2:$D17662,3,FALSE)</f>
        <v>65</v>
      </c>
      <c r="G17647" t="str">
        <f>VLOOKUP(E17647,ReactionTypes!$B$2:$D17662,2,FALSE)</f>
        <v>positive</v>
      </c>
      <c r="H17647" s="4">
        <v>43989</v>
      </c>
      <c r="I17647">
        <f>MONTH(H17647)</f>
        <v>6</v>
      </c>
      <c r="J17647">
        <f t="shared" si="1907"/>
        <v>2068</v>
      </c>
    </row>
    <row r="17648" spans="1:10">
      <c r="A17648">
        <v>18350</v>
      </c>
      <c r="B17648" t="s">
        <v>747</v>
      </c>
      <c r="C17648" t="str">
        <f>VLOOKUP(B17648,Content!$B$2:$D19351,3,FALSE)</f>
        <v>soccer</v>
      </c>
      <c r="D17648" t="str">
        <f>VLOOKUP(B17648,Content!$B$2:$D19351,2,FALSE)</f>
        <v>GIF</v>
      </c>
      <c r="E17648" t="s">
        <v>1039</v>
      </c>
      <c r="F17648">
        <f>VLOOKUP(E17648,ReactionTypes!$B$2:$D17663,3,FALSE)</f>
        <v>30</v>
      </c>
      <c r="G17648" t="str">
        <f>VLOOKUP(E17648,ReactionTypes!$B$2:$D17663,2,FALSE)</f>
        <v>positive</v>
      </c>
      <c r="H17648" t="s">
        <v>1115</v>
      </c>
      <c r="I17648">
        <v>7</v>
      </c>
      <c r="J17648">
        <f t="shared" si="1907"/>
        <v>2116</v>
      </c>
    </row>
    <row r="17649" spans="1:10">
      <c r="A17649">
        <v>18351</v>
      </c>
      <c r="B17649" t="s">
        <v>747</v>
      </c>
      <c r="C17649" t="str">
        <f>VLOOKUP(B17649,Content!$B$2:$D19352,3,FALSE)</f>
        <v>soccer</v>
      </c>
      <c r="D17649" t="str">
        <f>VLOOKUP(B17649,Content!$B$2:$D19352,2,FALSE)</f>
        <v>GIF</v>
      </c>
      <c r="E17649" t="s">
        <v>1047</v>
      </c>
      <c r="F17649">
        <f>VLOOKUP(E17649,ReactionTypes!$B$2:$D17664,3,FALSE)</f>
        <v>12</v>
      </c>
      <c r="G17649" t="str">
        <f>VLOOKUP(E17649,ReactionTypes!$B$2:$D17664,2,FALSE)</f>
        <v>negative</v>
      </c>
      <c r="H17649" t="s">
        <v>1146</v>
      </c>
      <c r="I17649">
        <v>8</v>
      </c>
      <c r="J17649">
        <f t="shared" si="1907"/>
        <v>2055</v>
      </c>
    </row>
    <row r="17650" spans="1:10">
      <c r="A17650">
        <v>18352</v>
      </c>
      <c r="B17650" t="s">
        <v>747</v>
      </c>
      <c r="C17650" t="str">
        <f>VLOOKUP(B17650,Content!$B$2:$D19353,3,FALSE)</f>
        <v>soccer</v>
      </c>
      <c r="D17650" t="str">
        <f>VLOOKUP(B17650,Content!$B$2:$D19353,2,FALSE)</f>
        <v>GIF</v>
      </c>
      <c r="E17650" t="s">
        <v>1036</v>
      </c>
      <c r="F17650">
        <f>VLOOKUP(E17650,ReactionTypes!$B$2:$D17665,3,FALSE)</f>
        <v>0</v>
      </c>
      <c r="G17650" t="str">
        <f>VLOOKUP(E17650,ReactionTypes!$B$2:$D17665,2,FALSE)</f>
        <v>negative</v>
      </c>
      <c r="H17650" t="s">
        <v>1094</v>
      </c>
      <c r="I17650">
        <v>11</v>
      </c>
      <c r="J17650">
        <f t="shared" si="1907"/>
        <v>2055</v>
      </c>
    </row>
    <row r="17651" spans="1:10">
      <c r="A17651">
        <v>18353</v>
      </c>
      <c r="B17651" t="s">
        <v>747</v>
      </c>
      <c r="C17651" t="str">
        <f>VLOOKUP(B17651,Content!$B$2:$D19354,3,FALSE)</f>
        <v>soccer</v>
      </c>
      <c r="D17651" t="str">
        <f>VLOOKUP(B17651,Content!$B$2:$D19354,2,FALSE)</f>
        <v>GIF</v>
      </c>
      <c r="E17651" t="s">
        <v>1048</v>
      </c>
      <c r="F17651">
        <f>VLOOKUP(E17651,ReactionTypes!$B$2:$D17666,3,FALSE)</f>
        <v>50</v>
      </c>
      <c r="G17651" t="str">
        <f>VLOOKUP(E17651,ReactionTypes!$B$2:$D17666,2,FALSE)</f>
        <v>positive</v>
      </c>
      <c r="H17651" t="s">
        <v>1282</v>
      </c>
      <c r="I17651">
        <v>6</v>
      </c>
      <c r="J17651">
        <f t="shared" si="1907"/>
        <v>2068</v>
      </c>
    </row>
    <row r="17652" spans="1:10">
      <c r="A17652">
        <v>18354</v>
      </c>
      <c r="B17652" t="s">
        <v>747</v>
      </c>
      <c r="C17652" t="str">
        <f>VLOOKUP(B17652,Content!$B$2:$D19355,3,FALSE)</f>
        <v>soccer</v>
      </c>
      <c r="D17652" t="str">
        <f>VLOOKUP(B17652,Content!$B$2:$D19355,2,FALSE)</f>
        <v>GIF</v>
      </c>
      <c r="E17652" t="s">
        <v>1050</v>
      </c>
      <c r="F17652">
        <f>VLOOKUP(E17652,ReactionTypes!$B$2:$D17667,3,FALSE)</f>
        <v>70</v>
      </c>
      <c r="G17652" t="str">
        <f>VLOOKUP(E17652,ReactionTypes!$B$2:$D17667,2,FALSE)</f>
        <v>positive</v>
      </c>
      <c r="H17652" t="s">
        <v>1196</v>
      </c>
      <c r="I17652">
        <v>3</v>
      </c>
      <c r="J17652">
        <f t="shared" si="1907"/>
        <v>1982</v>
      </c>
    </row>
    <row r="17653" spans="1:10">
      <c r="A17653">
        <v>18355</v>
      </c>
      <c r="B17653" t="s">
        <v>747</v>
      </c>
      <c r="C17653" t="str">
        <f>VLOOKUP(B17653,Content!$B$2:$D19356,3,FALSE)</f>
        <v>soccer</v>
      </c>
      <c r="D17653" t="str">
        <f>VLOOKUP(B17653,Content!$B$2:$D19356,2,FALSE)</f>
        <v>GIF</v>
      </c>
      <c r="E17653" t="s">
        <v>1046</v>
      </c>
      <c r="F17653">
        <f>VLOOKUP(E17653,ReactionTypes!$B$2:$D17668,3,FALSE)</f>
        <v>45</v>
      </c>
      <c r="G17653" t="str">
        <f>VLOOKUP(E17653,ReactionTypes!$B$2:$D17668,2,FALSE)</f>
        <v>positive</v>
      </c>
      <c r="H17653" t="s">
        <v>1217</v>
      </c>
      <c r="I17653">
        <v>2</v>
      </c>
      <c r="J17653">
        <f t="shared" si="1907"/>
        <v>1890</v>
      </c>
    </row>
    <row r="17654" spans="1:10">
      <c r="A17654">
        <v>18356</v>
      </c>
      <c r="B17654" t="s">
        <v>747</v>
      </c>
      <c r="C17654" t="str">
        <f>VLOOKUP(B17654,Content!$B$2:$D19357,3,FALSE)</f>
        <v>soccer</v>
      </c>
      <c r="D17654" t="str">
        <f>VLOOKUP(B17654,Content!$B$2:$D19357,2,FALSE)</f>
        <v>GIF</v>
      </c>
      <c r="E17654" t="s">
        <v>1040</v>
      </c>
      <c r="F17654">
        <f>VLOOKUP(E17654,ReactionTypes!$B$2:$D17669,3,FALSE)</f>
        <v>35</v>
      </c>
      <c r="G17654" t="str">
        <f>VLOOKUP(E17654,ReactionTypes!$B$2:$D17669,2,FALSE)</f>
        <v>neutral</v>
      </c>
      <c r="H17654" s="4">
        <v>43993</v>
      </c>
      <c r="I17654">
        <f>MONTH(H17654)</f>
        <v>6</v>
      </c>
      <c r="J17654">
        <f t="shared" si="1907"/>
        <v>2068</v>
      </c>
    </row>
    <row r="17655" spans="1:10">
      <c r="A17655">
        <v>18357</v>
      </c>
      <c r="B17655" t="s">
        <v>747</v>
      </c>
      <c r="C17655" t="str">
        <f>VLOOKUP(B17655,Content!$B$2:$D19358,3,FALSE)</f>
        <v>soccer</v>
      </c>
      <c r="D17655" t="str">
        <f>VLOOKUP(B17655,Content!$B$2:$D19358,2,FALSE)</f>
        <v>GIF</v>
      </c>
      <c r="E17655" t="s">
        <v>1044</v>
      </c>
      <c r="F17655">
        <f>VLOOKUP(E17655,ReactionTypes!$B$2:$D17670,3,FALSE)</f>
        <v>20</v>
      </c>
      <c r="G17655" t="str">
        <f>VLOOKUP(E17655,ReactionTypes!$B$2:$D17670,2,FALSE)</f>
        <v>neutral</v>
      </c>
      <c r="H17655" t="s">
        <v>1257</v>
      </c>
      <c r="I17655">
        <v>3</v>
      </c>
      <c r="J17655">
        <f t="shared" si="1907"/>
        <v>1982</v>
      </c>
    </row>
    <row r="17656" spans="1:10">
      <c r="A17656">
        <v>18358</v>
      </c>
      <c r="B17656" t="s">
        <v>747</v>
      </c>
      <c r="C17656" t="str">
        <f>VLOOKUP(B17656,Content!$B$2:$D19359,3,FALSE)</f>
        <v>soccer</v>
      </c>
      <c r="D17656" t="str">
        <f>VLOOKUP(B17656,Content!$B$2:$D19359,2,FALSE)</f>
        <v>GIF</v>
      </c>
      <c r="E17656" t="s">
        <v>1049</v>
      </c>
      <c r="F17656">
        <f>VLOOKUP(E17656,ReactionTypes!$B$2:$D17671,3,FALSE)</f>
        <v>60</v>
      </c>
      <c r="G17656" t="str">
        <f>VLOOKUP(E17656,ReactionTypes!$B$2:$D17671,2,FALSE)</f>
        <v>positive</v>
      </c>
      <c r="H17656" t="s">
        <v>1083</v>
      </c>
      <c r="I17656">
        <v>11</v>
      </c>
      <c r="J17656">
        <f t="shared" si="1907"/>
        <v>2055</v>
      </c>
    </row>
    <row r="17657" spans="1:10">
      <c r="A17657">
        <v>18359</v>
      </c>
      <c r="B17657" t="s">
        <v>747</v>
      </c>
      <c r="C17657" t="str">
        <f>VLOOKUP(B17657,Content!$B$2:$D19360,3,FALSE)</f>
        <v>soccer</v>
      </c>
      <c r="D17657" t="str">
        <f>VLOOKUP(B17657,Content!$B$2:$D19360,2,FALSE)</f>
        <v>GIF</v>
      </c>
      <c r="E17657" t="s">
        <v>1037</v>
      </c>
      <c r="F17657">
        <f>VLOOKUP(E17657,ReactionTypes!$B$2:$D17672,3,FALSE)</f>
        <v>10</v>
      </c>
      <c r="G17657" t="str">
        <f>VLOOKUP(E17657,ReactionTypes!$B$2:$D17672,2,FALSE)</f>
        <v>negative</v>
      </c>
      <c r="H17657" t="s">
        <v>1207</v>
      </c>
      <c r="I17657">
        <v>2</v>
      </c>
      <c r="J17657">
        <f t="shared" si="1907"/>
        <v>1890</v>
      </c>
    </row>
    <row r="17658" spans="1:10">
      <c r="A17658">
        <v>18360</v>
      </c>
      <c r="B17658" t="s">
        <v>747</v>
      </c>
      <c r="C17658" t="str">
        <f>VLOOKUP(B17658,Content!$B$2:$D19361,3,FALSE)</f>
        <v>soccer</v>
      </c>
      <c r="D17658" t="str">
        <f>VLOOKUP(B17658,Content!$B$2:$D19361,2,FALSE)</f>
        <v>GIF</v>
      </c>
      <c r="E17658" t="s">
        <v>1050</v>
      </c>
      <c r="F17658">
        <f>VLOOKUP(E17658,ReactionTypes!$B$2:$D17673,3,FALSE)</f>
        <v>70</v>
      </c>
      <c r="G17658" t="str">
        <f>VLOOKUP(E17658,ReactionTypes!$B$2:$D17673,2,FALSE)</f>
        <v>positive</v>
      </c>
      <c r="H17658" t="s">
        <v>1249</v>
      </c>
      <c r="I17658">
        <v>6</v>
      </c>
      <c r="J17658">
        <f t="shared" si="1907"/>
        <v>2068</v>
      </c>
    </row>
    <row r="17659" spans="1:10">
      <c r="A17659">
        <v>18361</v>
      </c>
      <c r="B17659" t="s">
        <v>747</v>
      </c>
      <c r="C17659" t="str">
        <f>VLOOKUP(B17659,Content!$B$2:$D19362,3,FALSE)</f>
        <v>soccer</v>
      </c>
      <c r="D17659" t="str">
        <f>VLOOKUP(B17659,Content!$B$2:$D19362,2,FALSE)</f>
        <v>GIF</v>
      </c>
      <c r="E17659" t="s">
        <v>1042</v>
      </c>
      <c r="F17659">
        <f>VLOOKUP(E17659,ReactionTypes!$B$2:$D17674,3,FALSE)</f>
        <v>5</v>
      </c>
      <c r="G17659" t="str">
        <f>VLOOKUP(E17659,ReactionTypes!$B$2:$D17674,2,FALSE)</f>
        <v>negative</v>
      </c>
      <c r="H17659" s="4">
        <v>44114</v>
      </c>
      <c r="I17659">
        <f>MONTH(H17659)</f>
        <v>10</v>
      </c>
      <c r="J17659">
        <f t="shared" si="1907"/>
        <v>2087</v>
      </c>
    </row>
    <row r="17660" spans="1:10">
      <c r="A17660">
        <v>18362</v>
      </c>
      <c r="B17660" t="s">
        <v>747</v>
      </c>
      <c r="C17660" t="str">
        <f>VLOOKUP(B17660,Content!$B$2:$D19363,3,FALSE)</f>
        <v>soccer</v>
      </c>
      <c r="D17660" t="str">
        <f>VLOOKUP(B17660,Content!$B$2:$D19363,2,FALSE)</f>
        <v>GIF</v>
      </c>
      <c r="E17660" t="s">
        <v>1041</v>
      </c>
      <c r="F17660">
        <f>VLOOKUP(E17660,ReactionTypes!$B$2:$D17675,3,FALSE)</f>
        <v>70</v>
      </c>
      <c r="G17660" t="str">
        <f>VLOOKUP(E17660,ReactionTypes!$B$2:$D17675,2,FALSE)</f>
        <v>positive</v>
      </c>
      <c r="H17660" t="s">
        <v>1284</v>
      </c>
      <c r="I17660">
        <v>10</v>
      </c>
      <c r="J17660">
        <f t="shared" si="1907"/>
        <v>2087</v>
      </c>
    </row>
    <row r="17661" spans="1:10">
      <c r="A17661">
        <v>18363</v>
      </c>
      <c r="B17661" t="s">
        <v>747</v>
      </c>
      <c r="C17661" t="str">
        <f>VLOOKUP(B17661,Content!$B$2:$D19364,3,FALSE)</f>
        <v>soccer</v>
      </c>
      <c r="D17661" t="str">
        <f>VLOOKUP(B17661,Content!$B$2:$D19364,2,FALSE)</f>
        <v>GIF</v>
      </c>
      <c r="E17661" t="s">
        <v>1049</v>
      </c>
      <c r="F17661">
        <f>VLOOKUP(E17661,ReactionTypes!$B$2:$D17676,3,FALSE)</f>
        <v>60</v>
      </c>
      <c r="G17661" t="str">
        <f>VLOOKUP(E17661,ReactionTypes!$B$2:$D17676,2,FALSE)</f>
        <v>positive</v>
      </c>
      <c r="H17661" t="s">
        <v>1197</v>
      </c>
      <c r="I17661">
        <v>3</v>
      </c>
      <c r="J17661">
        <f t="shared" si="1907"/>
        <v>1982</v>
      </c>
    </row>
    <row r="17662" spans="1:10">
      <c r="A17662">
        <v>18364</v>
      </c>
      <c r="B17662" t="s">
        <v>747</v>
      </c>
      <c r="C17662" t="str">
        <f>VLOOKUP(B17662,Content!$B$2:$D19365,3,FALSE)</f>
        <v>soccer</v>
      </c>
      <c r="D17662" t="str">
        <f>VLOOKUP(B17662,Content!$B$2:$D19365,2,FALSE)</f>
        <v>GIF</v>
      </c>
      <c r="E17662" t="s">
        <v>1037</v>
      </c>
      <c r="F17662">
        <f>VLOOKUP(E17662,ReactionTypes!$B$2:$D17677,3,FALSE)</f>
        <v>10</v>
      </c>
      <c r="G17662" t="str">
        <f>VLOOKUP(E17662,ReactionTypes!$B$2:$D17677,2,FALSE)</f>
        <v>negative</v>
      </c>
      <c r="H17662" t="s">
        <v>1105</v>
      </c>
      <c r="I17662">
        <v>7</v>
      </c>
      <c r="J17662">
        <f t="shared" si="1907"/>
        <v>2116</v>
      </c>
    </row>
    <row r="17663" spans="1:10">
      <c r="A17663">
        <v>18365</v>
      </c>
      <c r="B17663" t="s">
        <v>747</v>
      </c>
      <c r="C17663" t="str">
        <f>VLOOKUP(B17663,Content!$B$2:$D19366,3,FALSE)</f>
        <v>soccer</v>
      </c>
      <c r="D17663" t="str">
        <f>VLOOKUP(B17663,Content!$B$2:$D19366,2,FALSE)</f>
        <v>GIF</v>
      </c>
      <c r="E17663" t="s">
        <v>1050</v>
      </c>
      <c r="F17663">
        <f>VLOOKUP(E17663,ReactionTypes!$B$2:$D17678,3,FALSE)</f>
        <v>70</v>
      </c>
      <c r="G17663" t="str">
        <f>VLOOKUP(E17663,ReactionTypes!$B$2:$D17678,2,FALSE)</f>
        <v>positive</v>
      </c>
      <c r="H17663" t="s">
        <v>1147</v>
      </c>
      <c r="I17663">
        <v>12</v>
      </c>
      <c r="J17663">
        <f t="shared" si="1907"/>
        <v>2099</v>
      </c>
    </row>
    <row r="17664" spans="1:10">
      <c r="A17664">
        <v>18366</v>
      </c>
      <c r="B17664" t="s">
        <v>747</v>
      </c>
      <c r="C17664" t="str">
        <f>VLOOKUP(B17664,Content!$B$2:$D19367,3,FALSE)</f>
        <v>soccer</v>
      </c>
      <c r="D17664" t="str">
        <f>VLOOKUP(B17664,Content!$B$2:$D19367,2,FALSE)</f>
        <v>GIF</v>
      </c>
      <c r="E17664" t="s">
        <v>1047</v>
      </c>
      <c r="F17664">
        <f>VLOOKUP(E17664,ReactionTypes!$B$2:$D17679,3,FALSE)</f>
        <v>12</v>
      </c>
      <c r="G17664" t="str">
        <f>VLOOKUP(E17664,ReactionTypes!$B$2:$D17679,2,FALSE)</f>
        <v>negative</v>
      </c>
      <c r="H17664" t="s">
        <v>1257</v>
      </c>
      <c r="I17664">
        <v>3</v>
      </c>
      <c r="J17664">
        <f t="shared" si="1907"/>
        <v>1982</v>
      </c>
    </row>
    <row r="17665" spans="1:10">
      <c r="A17665">
        <v>18367</v>
      </c>
      <c r="B17665" t="s">
        <v>747</v>
      </c>
      <c r="C17665" t="str">
        <f>VLOOKUP(B17665,Content!$B$2:$D19368,3,FALSE)</f>
        <v>soccer</v>
      </c>
      <c r="D17665" t="str">
        <f>VLOOKUP(B17665,Content!$B$2:$D19368,2,FALSE)</f>
        <v>GIF</v>
      </c>
      <c r="E17665" t="s">
        <v>1042</v>
      </c>
      <c r="F17665">
        <f>VLOOKUP(E17665,ReactionTypes!$B$2:$D17680,3,FALSE)</f>
        <v>5</v>
      </c>
      <c r="G17665" t="str">
        <f>VLOOKUP(E17665,ReactionTypes!$B$2:$D17680,2,FALSE)</f>
        <v>negative</v>
      </c>
      <c r="H17665" t="s">
        <v>1075</v>
      </c>
      <c r="I17665">
        <v>6</v>
      </c>
      <c r="J17665">
        <f t="shared" si="1907"/>
        <v>2068</v>
      </c>
    </row>
    <row r="17666" spans="1:10">
      <c r="A17666">
        <v>18368</v>
      </c>
      <c r="B17666" t="s">
        <v>747</v>
      </c>
      <c r="C17666" t="str">
        <f>VLOOKUP(B17666,Content!$B$2:$D19369,3,FALSE)</f>
        <v>soccer</v>
      </c>
      <c r="D17666" t="str">
        <f>VLOOKUP(B17666,Content!$B$2:$D19369,2,FALSE)</f>
        <v>GIF</v>
      </c>
      <c r="E17666" t="s">
        <v>1036</v>
      </c>
      <c r="F17666">
        <f>VLOOKUP(E17666,ReactionTypes!$B$2:$D17681,3,FALSE)</f>
        <v>0</v>
      </c>
      <c r="G17666" t="str">
        <f>VLOOKUP(E17666,ReactionTypes!$B$2:$D17681,2,FALSE)</f>
        <v>negative</v>
      </c>
      <c r="H17666" t="s">
        <v>1101</v>
      </c>
      <c r="I17666">
        <v>10</v>
      </c>
      <c r="J17666">
        <f t="shared" si="1907"/>
        <v>2087</v>
      </c>
    </row>
    <row r="17667" spans="1:10">
      <c r="A17667">
        <v>18369</v>
      </c>
      <c r="B17667" t="s">
        <v>747</v>
      </c>
      <c r="C17667" t="str">
        <f>VLOOKUP(B17667,Content!$B$2:$D19370,3,FALSE)</f>
        <v>soccer</v>
      </c>
      <c r="D17667" t="str">
        <f>VLOOKUP(B17667,Content!$B$2:$D19370,2,FALSE)</f>
        <v>GIF</v>
      </c>
      <c r="E17667" t="s">
        <v>1038</v>
      </c>
      <c r="F17667">
        <f>VLOOKUP(E17667,ReactionTypes!$B$2:$D17682,3,FALSE)</f>
        <v>15</v>
      </c>
      <c r="G17667" t="str">
        <f>VLOOKUP(E17667,ReactionTypes!$B$2:$D17682,2,FALSE)</f>
        <v>negative</v>
      </c>
      <c r="H17667" t="s">
        <v>1134</v>
      </c>
      <c r="I17667">
        <v>8</v>
      </c>
      <c r="J17667">
        <f t="shared" ref="J17667:J17730" si="1914">COUNTIF($I$2:$I$24574,I17667)</f>
        <v>2055</v>
      </c>
    </row>
    <row r="17668" spans="1:10">
      <c r="A17668">
        <v>18371</v>
      </c>
      <c r="B17668" t="s">
        <v>748</v>
      </c>
      <c r="C17668" t="str">
        <f>VLOOKUP(B17668,Content!$B$2:$D19372,3,FALSE)</f>
        <v>cooking</v>
      </c>
      <c r="D17668" t="str">
        <f>VLOOKUP(B17668,Content!$B$2:$D19372,2,FALSE)</f>
        <v>video</v>
      </c>
      <c r="E17668" t="s">
        <v>1051</v>
      </c>
      <c r="F17668">
        <f>VLOOKUP(E17668,ReactionTypes!$B$2:$D17683,3,FALSE)</f>
        <v>72</v>
      </c>
      <c r="G17668" t="str">
        <f>VLOOKUP(E17668,ReactionTypes!$B$2:$D17683,2,FALSE)</f>
        <v>positive</v>
      </c>
      <c r="H17668" s="4">
        <v>44055</v>
      </c>
      <c r="I17668">
        <f>MONTH(H17668)</f>
        <v>8</v>
      </c>
      <c r="J17668">
        <f t="shared" si="1914"/>
        <v>2055</v>
      </c>
    </row>
    <row r="17669" spans="1:10">
      <c r="A17669">
        <v>18372</v>
      </c>
      <c r="B17669" t="s">
        <v>748</v>
      </c>
      <c r="C17669" t="str">
        <f>VLOOKUP(B17669,Content!$B$2:$D19373,3,FALSE)</f>
        <v>cooking</v>
      </c>
      <c r="D17669" t="str">
        <f>VLOOKUP(B17669,Content!$B$2:$D19373,2,FALSE)</f>
        <v>video</v>
      </c>
      <c r="E17669" t="s">
        <v>1047</v>
      </c>
      <c r="F17669">
        <f>VLOOKUP(E17669,ReactionTypes!$B$2:$D17684,3,FALSE)</f>
        <v>12</v>
      </c>
      <c r="G17669" t="str">
        <f>VLOOKUP(E17669,ReactionTypes!$B$2:$D17684,2,FALSE)</f>
        <v>negative</v>
      </c>
      <c r="H17669" t="s">
        <v>1068</v>
      </c>
      <c r="I17669">
        <v>11</v>
      </c>
      <c r="J17669">
        <f t="shared" si="1914"/>
        <v>2055</v>
      </c>
    </row>
    <row r="17670" spans="1:10">
      <c r="A17670">
        <v>18373</v>
      </c>
      <c r="B17670" t="s">
        <v>748</v>
      </c>
      <c r="C17670" t="str">
        <f>VLOOKUP(B17670,Content!$B$2:$D19374,3,FALSE)</f>
        <v>cooking</v>
      </c>
      <c r="D17670" t="str">
        <f>VLOOKUP(B17670,Content!$B$2:$D19374,2,FALSE)</f>
        <v>video</v>
      </c>
      <c r="E17670" t="s">
        <v>1044</v>
      </c>
      <c r="F17670">
        <f>VLOOKUP(E17670,ReactionTypes!$B$2:$D17685,3,FALSE)</f>
        <v>20</v>
      </c>
      <c r="G17670" t="str">
        <f>VLOOKUP(E17670,ReactionTypes!$B$2:$D17685,2,FALSE)</f>
        <v>neutral</v>
      </c>
      <c r="H17670" t="s">
        <v>1151</v>
      </c>
      <c r="I17670">
        <v>12</v>
      </c>
      <c r="J17670">
        <f t="shared" si="1914"/>
        <v>2099</v>
      </c>
    </row>
    <row r="17671" spans="1:10">
      <c r="A17671">
        <v>18374</v>
      </c>
      <c r="B17671" t="s">
        <v>748</v>
      </c>
      <c r="C17671" t="str">
        <f>VLOOKUP(B17671,Content!$B$2:$D19375,3,FALSE)</f>
        <v>cooking</v>
      </c>
      <c r="D17671" t="str">
        <f>VLOOKUP(B17671,Content!$B$2:$D19375,2,FALSE)</f>
        <v>video</v>
      </c>
      <c r="E17671" t="s">
        <v>1048</v>
      </c>
      <c r="F17671">
        <f>VLOOKUP(E17671,ReactionTypes!$B$2:$D17686,3,FALSE)</f>
        <v>50</v>
      </c>
      <c r="G17671" t="str">
        <f>VLOOKUP(E17671,ReactionTypes!$B$2:$D17686,2,FALSE)</f>
        <v>positive</v>
      </c>
      <c r="H17671" t="s">
        <v>1085</v>
      </c>
      <c r="I17671">
        <v>11</v>
      </c>
      <c r="J17671">
        <f t="shared" si="1914"/>
        <v>2055</v>
      </c>
    </row>
    <row r="17672" spans="1:10">
      <c r="A17672">
        <v>18375</v>
      </c>
      <c r="B17672" t="s">
        <v>748</v>
      </c>
      <c r="C17672" t="str">
        <f>VLOOKUP(B17672,Content!$B$2:$D19376,3,FALSE)</f>
        <v>cooking</v>
      </c>
      <c r="D17672" t="str">
        <f>VLOOKUP(B17672,Content!$B$2:$D19376,2,FALSE)</f>
        <v>video</v>
      </c>
      <c r="E17672" t="s">
        <v>1050</v>
      </c>
      <c r="F17672">
        <f>VLOOKUP(E17672,ReactionTypes!$B$2:$D17687,3,FALSE)</f>
        <v>70</v>
      </c>
      <c r="G17672" t="str">
        <f>VLOOKUP(E17672,ReactionTypes!$B$2:$D17687,2,FALSE)</f>
        <v>positive</v>
      </c>
      <c r="H17672" t="s">
        <v>1151</v>
      </c>
      <c r="I17672">
        <v>12</v>
      </c>
      <c r="J17672">
        <f t="shared" si="1914"/>
        <v>2099</v>
      </c>
    </row>
    <row r="17673" spans="1:10">
      <c r="A17673">
        <v>18377</v>
      </c>
      <c r="B17673" t="s">
        <v>749</v>
      </c>
      <c r="C17673" t="str">
        <f>VLOOKUP(B17673,Content!$B$2:$D19378,3,FALSE)</f>
        <v>public speaking</v>
      </c>
      <c r="D17673" t="str">
        <f>VLOOKUP(B17673,Content!$B$2:$D19378,2,FALSE)</f>
        <v>video</v>
      </c>
      <c r="E17673" t="s">
        <v>1050</v>
      </c>
      <c r="F17673">
        <f>VLOOKUP(E17673,ReactionTypes!$B$2:$D17688,3,FALSE)</f>
        <v>70</v>
      </c>
      <c r="G17673" t="str">
        <f>VLOOKUP(E17673,ReactionTypes!$B$2:$D17688,2,FALSE)</f>
        <v>positive</v>
      </c>
      <c r="H17673" t="s">
        <v>1083</v>
      </c>
      <c r="I17673">
        <v>11</v>
      </c>
      <c r="J17673">
        <f t="shared" si="1914"/>
        <v>2055</v>
      </c>
    </row>
    <row r="17674" spans="1:10">
      <c r="A17674">
        <v>18378</v>
      </c>
      <c r="B17674" t="s">
        <v>749</v>
      </c>
      <c r="C17674" t="str">
        <f>VLOOKUP(B17674,Content!$B$2:$D19379,3,FALSE)</f>
        <v>public speaking</v>
      </c>
      <c r="D17674" t="str">
        <f>VLOOKUP(B17674,Content!$B$2:$D19379,2,FALSE)</f>
        <v>video</v>
      </c>
      <c r="E17674" t="s">
        <v>1043</v>
      </c>
      <c r="F17674">
        <f>VLOOKUP(E17674,ReactionTypes!$B$2:$D17689,3,FALSE)</f>
        <v>65</v>
      </c>
      <c r="G17674" t="str">
        <f>VLOOKUP(E17674,ReactionTypes!$B$2:$D17689,2,FALSE)</f>
        <v>positive</v>
      </c>
      <c r="H17674" t="s">
        <v>1101</v>
      </c>
      <c r="I17674">
        <v>10</v>
      </c>
      <c r="J17674">
        <f t="shared" si="1914"/>
        <v>2087</v>
      </c>
    </row>
    <row r="17675" spans="1:10">
      <c r="A17675">
        <v>18379</v>
      </c>
      <c r="B17675" t="s">
        <v>749</v>
      </c>
      <c r="C17675" t="str">
        <f>VLOOKUP(B17675,Content!$B$2:$D19380,3,FALSE)</f>
        <v>public speaking</v>
      </c>
      <c r="D17675" t="str">
        <f>VLOOKUP(B17675,Content!$B$2:$D19380,2,FALSE)</f>
        <v>video</v>
      </c>
      <c r="E17675" t="s">
        <v>1043</v>
      </c>
      <c r="F17675">
        <f>VLOOKUP(E17675,ReactionTypes!$B$2:$D17690,3,FALSE)</f>
        <v>65</v>
      </c>
      <c r="G17675" t="str">
        <f>VLOOKUP(E17675,ReactionTypes!$B$2:$D17690,2,FALSE)</f>
        <v>positive</v>
      </c>
      <c r="H17675" s="4">
        <v>43838</v>
      </c>
      <c r="I17675">
        <f>MONTH(H17675)</f>
        <v>1</v>
      </c>
      <c r="J17675">
        <f t="shared" si="1914"/>
        <v>2142</v>
      </c>
    </row>
    <row r="17676" spans="1:10">
      <c r="A17676">
        <v>18381</v>
      </c>
      <c r="B17676" t="s">
        <v>750</v>
      </c>
      <c r="C17676" t="str">
        <f>VLOOKUP(B17676,Content!$B$2:$D19382,3,FALSE)</f>
        <v>cooking</v>
      </c>
      <c r="D17676" t="str">
        <f>VLOOKUP(B17676,Content!$B$2:$D19382,2,FALSE)</f>
        <v>audio</v>
      </c>
      <c r="E17676" t="s">
        <v>1038</v>
      </c>
      <c r="F17676">
        <f>VLOOKUP(E17676,ReactionTypes!$B$2:$D17691,3,FALSE)</f>
        <v>15</v>
      </c>
      <c r="G17676" t="str">
        <f>VLOOKUP(E17676,ReactionTypes!$B$2:$D17691,2,FALSE)</f>
        <v>negative</v>
      </c>
      <c r="H17676" t="s">
        <v>1130</v>
      </c>
      <c r="I17676">
        <v>7</v>
      </c>
      <c r="J17676">
        <f t="shared" si="1914"/>
        <v>2116</v>
      </c>
    </row>
    <row r="17677" spans="1:10">
      <c r="A17677">
        <v>18382</v>
      </c>
      <c r="B17677" t="s">
        <v>750</v>
      </c>
      <c r="C17677" t="str">
        <f>VLOOKUP(B17677,Content!$B$2:$D19383,3,FALSE)</f>
        <v>cooking</v>
      </c>
      <c r="D17677" t="str">
        <f>VLOOKUP(B17677,Content!$B$2:$D19383,2,FALSE)</f>
        <v>audio</v>
      </c>
      <c r="E17677" t="s">
        <v>1041</v>
      </c>
      <c r="F17677">
        <f>VLOOKUP(E17677,ReactionTypes!$B$2:$D17692,3,FALSE)</f>
        <v>70</v>
      </c>
      <c r="G17677" t="str">
        <f>VLOOKUP(E17677,ReactionTypes!$B$2:$D17692,2,FALSE)</f>
        <v>positive</v>
      </c>
      <c r="H17677" t="s">
        <v>1149</v>
      </c>
      <c r="I17677">
        <v>7</v>
      </c>
      <c r="J17677">
        <f t="shared" si="1914"/>
        <v>2116</v>
      </c>
    </row>
    <row r="17678" spans="1:10">
      <c r="A17678">
        <v>18383</v>
      </c>
      <c r="B17678" t="s">
        <v>750</v>
      </c>
      <c r="C17678" t="str">
        <f>VLOOKUP(B17678,Content!$B$2:$D19384,3,FALSE)</f>
        <v>cooking</v>
      </c>
      <c r="D17678" t="str">
        <f>VLOOKUP(B17678,Content!$B$2:$D19384,2,FALSE)</f>
        <v>audio</v>
      </c>
      <c r="E17678" t="s">
        <v>1038</v>
      </c>
      <c r="F17678">
        <f>VLOOKUP(E17678,ReactionTypes!$B$2:$D17693,3,FALSE)</f>
        <v>15</v>
      </c>
      <c r="G17678" t="str">
        <f>VLOOKUP(E17678,ReactionTypes!$B$2:$D17693,2,FALSE)</f>
        <v>negative</v>
      </c>
      <c r="H17678" t="s">
        <v>1191</v>
      </c>
      <c r="I17678">
        <v>6</v>
      </c>
      <c r="J17678">
        <f t="shared" si="1914"/>
        <v>2068</v>
      </c>
    </row>
    <row r="17679" spans="1:10">
      <c r="A17679">
        <v>18384</v>
      </c>
      <c r="B17679" t="s">
        <v>750</v>
      </c>
      <c r="C17679" t="str">
        <f>VLOOKUP(B17679,Content!$B$2:$D19385,3,FALSE)</f>
        <v>cooking</v>
      </c>
      <c r="D17679" t="str">
        <f>VLOOKUP(B17679,Content!$B$2:$D19385,2,FALSE)</f>
        <v>audio</v>
      </c>
      <c r="E17679" t="s">
        <v>1043</v>
      </c>
      <c r="F17679">
        <f>VLOOKUP(E17679,ReactionTypes!$B$2:$D17694,3,FALSE)</f>
        <v>65</v>
      </c>
      <c r="G17679" t="str">
        <f>VLOOKUP(E17679,ReactionTypes!$B$2:$D17694,2,FALSE)</f>
        <v>positive</v>
      </c>
      <c r="H17679" s="4">
        <v>44531</v>
      </c>
      <c r="I17679">
        <f>MONTH(H17679)</f>
        <v>12</v>
      </c>
      <c r="J17679">
        <f t="shared" si="1914"/>
        <v>2099</v>
      </c>
    </row>
    <row r="17680" spans="1:10">
      <c r="A17680">
        <v>18385</v>
      </c>
      <c r="B17680" t="s">
        <v>750</v>
      </c>
      <c r="C17680" t="str">
        <f>VLOOKUP(B17680,Content!$B$2:$D19386,3,FALSE)</f>
        <v>cooking</v>
      </c>
      <c r="D17680" t="str">
        <f>VLOOKUP(B17680,Content!$B$2:$D19386,2,FALSE)</f>
        <v>audio</v>
      </c>
      <c r="E17680" t="s">
        <v>1037</v>
      </c>
      <c r="F17680">
        <f>VLOOKUP(E17680,ReactionTypes!$B$2:$D17695,3,FALSE)</f>
        <v>10</v>
      </c>
      <c r="G17680" t="str">
        <f>VLOOKUP(E17680,ReactionTypes!$B$2:$D17695,2,FALSE)</f>
        <v>negative</v>
      </c>
      <c r="H17680" t="s">
        <v>1114</v>
      </c>
      <c r="I17680">
        <v>6</v>
      </c>
      <c r="J17680">
        <f t="shared" si="1914"/>
        <v>2068</v>
      </c>
    </row>
    <row r="17681" spans="1:10">
      <c r="A17681">
        <v>18386</v>
      </c>
      <c r="B17681" t="s">
        <v>750</v>
      </c>
      <c r="C17681" t="str">
        <f>VLOOKUP(B17681,Content!$B$2:$D19387,3,FALSE)</f>
        <v>cooking</v>
      </c>
      <c r="D17681" t="str">
        <f>VLOOKUP(B17681,Content!$B$2:$D19387,2,FALSE)</f>
        <v>audio</v>
      </c>
      <c r="E17681" t="s">
        <v>1050</v>
      </c>
      <c r="F17681">
        <f>VLOOKUP(E17681,ReactionTypes!$B$2:$D17696,3,FALSE)</f>
        <v>70</v>
      </c>
      <c r="G17681" t="str">
        <f>VLOOKUP(E17681,ReactionTypes!$B$2:$D17696,2,FALSE)</f>
        <v>positive</v>
      </c>
      <c r="H17681" t="s">
        <v>1148</v>
      </c>
      <c r="I17681">
        <v>7</v>
      </c>
      <c r="J17681">
        <f t="shared" si="1914"/>
        <v>2116</v>
      </c>
    </row>
    <row r="17682" spans="1:10">
      <c r="A17682">
        <v>18387</v>
      </c>
      <c r="B17682" t="s">
        <v>750</v>
      </c>
      <c r="C17682" t="str">
        <f>VLOOKUP(B17682,Content!$B$2:$D19388,3,FALSE)</f>
        <v>cooking</v>
      </c>
      <c r="D17682" t="str">
        <f>VLOOKUP(B17682,Content!$B$2:$D19388,2,FALSE)</f>
        <v>audio</v>
      </c>
      <c r="E17682" t="s">
        <v>1038</v>
      </c>
      <c r="F17682">
        <f>VLOOKUP(E17682,ReactionTypes!$B$2:$D17697,3,FALSE)</f>
        <v>15</v>
      </c>
      <c r="G17682" t="str">
        <f>VLOOKUP(E17682,ReactionTypes!$B$2:$D17697,2,FALSE)</f>
        <v>negative</v>
      </c>
      <c r="H17682" t="s">
        <v>1100</v>
      </c>
      <c r="I17682">
        <v>12</v>
      </c>
      <c r="J17682">
        <f t="shared" si="1914"/>
        <v>2099</v>
      </c>
    </row>
    <row r="17683" spans="1:10">
      <c r="A17683">
        <v>18388</v>
      </c>
      <c r="B17683" t="s">
        <v>750</v>
      </c>
      <c r="C17683" t="str">
        <f>VLOOKUP(B17683,Content!$B$2:$D19389,3,FALSE)</f>
        <v>cooking</v>
      </c>
      <c r="D17683" t="str">
        <f>VLOOKUP(B17683,Content!$B$2:$D19389,2,FALSE)</f>
        <v>audio</v>
      </c>
      <c r="E17683" t="s">
        <v>1043</v>
      </c>
      <c r="F17683">
        <f>VLOOKUP(E17683,ReactionTypes!$B$2:$D17698,3,FALSE)</f>
        <v>65</v>
      </c>
      <c r="G17683" t="str">
        <f>VLOOKUP(E17683,ReactionTypes!$B$2:$D17698,2,FALSE)</f>
        <v>positive</v>
      </c>
      <c r="H17683" s="4">
        <v>44411</v>
      </c>
      <c r="I17683">
        <f>MONTH(H17683)</f>
        <v>8</v>
      </c>
      <c r="J17683">
        <f t="shared" si="1914"/>
        <v>2055</v>
      </c>
    </row>
    <row r="17684" spans="1:10">
      <c r="A17684">
        <v>18389</v>
      </c>
      <c r="B17684" t="s">
        <v>750</v>
      </c>
      <c r="C17684" t="str">
        <f>VLOOKUP(B17684,Content!$B$2:$D19390,3,FALSE)</f>
        <v>cooking</v>
      </c>
      <c r="D17684" t="str">
        <f>VLOOKUP(B17684,Content!$B$2:$D19390,2,FALSE)</f>
        <v>audio</v>
      </c>
      <c r="E17684" t="s">
        <v>1037</v>
      </c>
      <c r="F17684">
        <f>VLOOKUP(E17684,ReactionTypes!$B$2:$D17699,3,FALSE)</f>
        <v>10</v>
      </c>
      <c r="G17684" t="str">
        <f>VLOOKUP(E17684,ReactionTypes!$B$2:$D17699,2,FALSE)</f>
        <v>negative</v>
      </c>
      <c r="H17684" t="s">
        <v>1191</v>
      </c>
      <c r="I17684">
        <v>6</v>
      </c>
      <c r="J17684">
        <f t="shared" si="1914"/>
        <v>2068</v>
      </c>
    </row>
    <row r="17685" spans="1:10">
      <c r="A17685">
        <v>18390</v>
      </c>
      <c r="B17685" t="s">
        <v>750</v>
      </c>
      <c r="C17685" t="str">
        <f>VLOOKUP(B17685,Content!$B$2:$D19391,3,FALSE)</f>
        <v>cooking</v>
      </c>
      <c r="D17685" t="str">
        <f>VLOOKUP(B17685,Content!$B$2:$D19391,2,FALSE)</f>
        <v>audio</v>
      </c>
      <c r="E17685" t="s">
        <v>1045</v>
      </c>
      <c r="F17685">
        <f>VLOOKUP(E17685,ReactionTypes!$B$2:$D17700,3,FALSE)</f>
        <v>75</v>
      </c>
      <c r="G17685" t="str">
        <f>VLOOKUP(E17685,ReactionTypes!$B$2:$D17700,2,FALSE)</f>
        <v>positive</v>
      </c>
      <c r="H17685" s="4">
        <v>43960</v>
      </c>
      <c r="I17685">
        <f t="shared" ref="I17685:I17687" si="1915">MONTH(H17685)</f>
        <v>5</v>
      </c>
      <c r="J17685">
        <f t="shared" si="1914"/>
        <v>2110</v>
      </c>
    </row>
    <row r="17686" spans="1:10">
      <c r="A17686">
        <v>18391</v>
      </c>
      <c r="B17686" t="s">
        <v>750</v>
      </c>
      <c r="C17686" t="str">
        <f>VLOOKUP(B17686,Content!$B$2:$D19392,3,FALSE)</f>
        <v>cooking</v>
      </c>
      <c r="D17686" t="str">
        <f>VLOOKUP(B17686,Content!$B$2:$D19392,2,FALSE)</f>
        <v>audio</v>
      </c>
      <c r="E17686" t="s">
        <v>1046</v>
      </c>
      <c r="F17686">
        <f>VLOOKUP(E17686,ReactionTypes!$B$2:$D17701,3,FALSE)</f>
        <v>45</v>
      </c>
      <c r="G17686" t="str">
        <f>VLOOKUP(E17686,ReactionTypes!$B$2:$D17701,2,FALSE)</f>
        <v>positive</v>
      </c>
      <c r="H17686" s="4">
        <v>44535</v>
      </c>
      <c r="I17686">
        <f t="shared" si="1915"/>
        <v>12</v>
      </c>
      <c r="J17686">
        <f t="shared" si="1914"/>
        <v>2099</v>
      </c>
    </row>
    <row r="17687" spans="1:10">
      <c r="A17687">
        <v>18392</v>
      </c>
      <c r="B17687" t="s">
        <v>750</v>
      </c>
      <c r="C17687" t="str">
        <f>VLOOKUP(B17687,Content!$B$2:$D19393,3,FALSE)</f>
        <v>cooking</v>
      </c>
      <c r="D17687" t="str">
        <f>VLOOKUP(B17687,Content!$B$2:$D19393,2,FALSE)</f>
        <v>audio</v>
      </c>
      <c r="E17687" t="s">
        <v>1045</v>
      </c>
      <c r="F17687">
        <f>VLOOKUP(E17687,ReactionTypes!$B$2:$D17702,3,FALSE)</f>
        <v>75</v>
      </c>
      <c r="G17687" t="str">
        <f>VLOOKUP(E17687,ReactionTypes!$B$2:$D17702,2,FALSE)</f>
        <v>positive</v>
      </c>
      <c r="H17687" s="4">
        <v>44290</v>
      </c>
      <c r="I17687">
        <f t="shared" si="1915"/>
        <v>4</v>
      </c>
      <c r="J17687">
        <f t="shared" si="1914"/>
        <v>1978</v>
      </c>
    </row>
    <row r="17688" spans="1:10">
      <c r="A17688">
        <v>18393</v>
      </c>
      <c r="B17688" t="s">
        <v>750</v>
      </c>
      <c r="C17688" t="str">
        <f>VLOOKUP(B17688,Content!$B$2:$D19394,3,FALSE)</f>
        <v>cooking</v>
      </c>
      <c r="D17688" t="str">
        <f>VLOOKUP(B17688,Content!$B$2:$D19394,2,FALSE)</f>
        <v>audio</v>
      </c>
      <c r="E17688" t="s">
        <v>1037</v>
      </c>
      <c r="F17688">
        <f>VLOOKUP(E17688,ReactionTypes!$B$2:$D17703,3,FALSE)</f>
        <v>10</v>
      </c>
      <c r="G17688" t="str">
        <f>VLOOKUP(E17688,ReactionTypes!$B$2:$D17703,2,FALSE)</f>
        <v>negative</v>
      </c>
      <c r="H17688" t="s">
        <v>1075</v>
      </c>
      <c r="I17688">
        <v>6</v>
      </c>
      <c r="J17688">
        <f t="shared" si="1914"/>
        <v>2068</v>
      </c>
    </row>
    <row r="17689" spans="1:10">
      <c r="A17689">
        <v>18394</v>
      </c>
      <c r="B17689" t="s">
        <v>750</v>
      </c>
      <c r="C17689" t="str">
        <f>VLOOKUP(B17689,Content!$B$2:$D19395,3,FALSE)</f>
        <v>cooking</v>
      </c>
      <c r="D17689" t="str">
        <f>VLOOKUP(B17689,Content!$B$2:$D19395,2,FALSE)</f>
        <v>audio</v>
      </c>
      <c r="E17689" t="s">
        <v>1051</v>
      </c>
      <c r="F17689">
        <f>VLOOKUP(E17689,ReactionTypes!$B$2:$D17704,3,FALSE)</f>
        <v>72</v>
      </c>
      <c r="G17689" t="str">
        <f>VLOOKUP(E17689,ReactionTypes!$B$2:$D17704,2,FALSE)</f>
        <v>positive</v>
      </c>
      <c r="H17689" t="s">
        <v>1171</v>
      </c>
      <c r="I17689">
        <v>8</v>
      </c>
      <c r="J17689">
        <f t="shared" si="1914"/>
        <v>2055</v>
      </c>
    </row>
    <row r="17690" spans="1:10">
      <c r="A17690">
        <v>18395</v>
      </c>
      <c r="B17690" t="s">
        <v>750</v>
      </c>
      <c r="C17690" t="str">
        <f>VLOOKUP(B17690,Content!$B$2:$D19396,3,FALSE)</f>
        <v>cooking</v>
      </c>
      <c r="D17690" t="str">
        <f>VLOOKUP(B17690,Content!$B$2:$D19396,2,FALSE)</f>
        <v>audio</v>
      </c>
      <c r="E17690" t="s">
        <v>1049</v>
      </c>
      <c r="F17690">
        <f>VLOOKUP(E17690,ReactionTypes!$B$2:$D17705,3,FALSE)</f>
        <v>60</v>
      </c>
      <c r="G17690" t="str">
        <f>VLOOKUP(E17690,ReactionTypes!$B$2:$D17705,2,FALSE)</f>
        <v>positive</v>
      </c>
      <c r="H17690" t="s">
        <v>1195</v>
      </c>
      <c r="I17690">
        <v>2</v>
      </c>
      <c r="J17690">
        <f t="shared" si="1914"/>
        <v>1890</v>
      </c>
    </row>
    <row r="17691" spans="1:10">
      <c r="A17691">
        <v>18396</v>
      </c>
      <c r="B17691" t="s">
        <v>750</v>
      </c>
      <c r="C17691" t="str">
        <f>VLOOKUP(B17691,Content!$B$2:$D19397,3,FALSE)</f>
        <v>cooking</v>
      </c>
      <c r="D17691" t="str">
        <f>VLOOKUP(B17691,Content!$B$2:$D19397,2,FALSE)</f>
        <v>audio</v>
      </c>
      <c r="E17691" t="s">
        <v>1049</v>
      </c>
      <c r="F17691">
        <f>VLOOKUP(E17691,ReactionTypes!$B$2:$D17706,3,FALSE)</f>
        <v>60</v>
      </c>
      <c r="G17691" t="str">
        <f>VLOOKUP(E17691,ReactionTypes!$B$2:$D17706,2,FALSE)</f>
        <v>positive</v>
      </c>
      <c r="H17691" t="s">
        <v>1228</v>
      </c>
      <c r="I17691">
        <v>4</v>
      </c>
      <c r="J17691">
        <f t="shared" si="1914"/>
        <v>1978</v>
      </c>
    </row>
    <row r="17692" spans="1:10">
      <c r="A17692">
        <v>18397</v>
      </c>
      <c r="B17692" t="s">
        <v>750</v>
      </c>
      <c r="C17692" t="str">
        <f>VLOOKUP(B17692,Content!$B$2:$D19398,3,FALSE)</f>
        <v>cooking</v>
      </c>
      <c r="D17692" t="str">
        <f>VLOOKUP(B17692,Content!$B$2:$D19398,2,FALSE)</f>
        <v>audio</v>
      </c>
      <c r="E17692" t="s">
        <v>1037</v>
      </c>
      <c r="F17692">
        <f>VLOOKUP(E17692,ReactionTypes!$B$2:$D17707,3,FALSE)</f>
        <v>10</v>
      </c>
      <c r="G17692" t="str">
        <f>VLOOKUP(E17692,ReactionTypes!$B$2:$D17707,2,FALSE)</f>
        <v>negative</v>
      </c>
      <c r="H17692" t="s">
        <v>1258</v>
      </c>
      <c r="I17692">
        <v>4</v>
      </c>
      <c r="J17692">
        <f t="shared" si="1914"/>
        <v>1978</v>
      </c>
    </row>
    <row r="17693" spans="1:10">
      <c r="A17693">
        <v>18398</v>
      </c>
      <c r="B17693" t="s">
        <v>750</v>
      </c>
      <c r="C17693" t="str">
        <f>VLOOKUP(B17693,Content!$B$2:$D19399,3,FALSE)</f>
        <v>cooking</v>
      </c>
      <c r="D17693" t="str">
        <f>VLOOKUP(B17693,Content!$B$2:$D19399,2,FALSE)</f>
        <v>audio</v>
      </c>
      <c r="E17693" t="s">
        <v>1042</v>
      </c>
      <c r="F17693">
        <f>VLOOKUP(E17693,ReactionTypes!$B$2:$D17708,3,FALSE)</f>
        <v>5</v>
      </c>
      <c r="G17693" t="str">
        <f>VLOOKUP(E17693,ReactionTypes!$B$2:$D17708,2,FALSE)</f>
        <v>negative</v>
      </c>
      <c r="H17693" s="4">
        <v>44232</v>
      </c>
      <c r="I17693">
        <f t="shared" ref="I17693:I17694" si="1916">MONTH(H17693)</f>
        <v>2</v>
      </c>
      <c r="J17693">
        <f t="shared" si="1914"/>
        <v>1890</v>
      </c>
    </row>
    <row r="17694" spans="1:10">
      <c r="A17694">
        <v>18399</v>
      </c>
      <c r="B17694" t="s">
        <v>750</v>
      </c>
      <c r="C17694" t="str">
        <f>VLOOKUP(B17694,Content!$B$2:$D19400,3,FALSE)</f>
        <v>cooking</v>
      </c>
      <c r="D17694" t="str">
        <f>VLOOKUP(B17694,Content!$B$2:$D19400,2,FALSE)</f>
        <v>audio</v>
      </c>
      <c r="E17694" t="s">
        <v>1050</v>
      </c>
      <c r="F17694">
        <f>VLOOKUP(E17694,ReactionTypes!$B$2:$D17709,3,FALSE)</f>
        <v>70</v>
      </c>
      <c r="G17694" t="str">
        <f>VLOOKUP(E17694,ReactionTypes!$B$2:$D17709,2,FALSE)</f>
        <v>positive</v>
      </c>
      <c r="H17694" s="4">
        <v>44111</v>
      </c>
      <c r="I17694">
        <f t="shared" si="1916"/>
        <v>10</v>
      </c>
      <c r="J17694">
        <f t="shared" si="1914"/>
        <v>2087</v>
      </c>
    </row>
    <row r="17695" spans="1:10">
      <c r="A17695">
        <v>18400</v>
      </c>
      <c r="B17695" t="s">
        <v>750</v>
      </c>
      <c r="C17695" t="str">
        <f>VLOOKUP(B17695,Content!$B$2:$D19401,3,FALSE)</f>
        <v>cooking</v>
      </c>
      <c r="D17695" t="str">
        <f>VLOOKUP(B17695,Content!$B$2:$D19401,2,FALSE)</f>
        <v>audio</v>
      </c>
      <c r="E17695" t="s">
        <v>1050</v>
      </c>
      <c r="F17695">
        <f>VLOOKUP(E17695,ReactionTypes!$B$2:$D17710,3,FALSE)</f>
        <v>70</v>
      </c>
      <c r="G17695" t="str">
        <f>VLOOKUP(E17695,ReactionTypes!$B$2:$D17710,2,FALSE)</f>
        <v>positive</v>
      </c>
      <c r="H17695" t="s">
        <v>1279</v>
      </c>
      <c r="I17695">
        <v>3</v>
      </c>
      <c r="J17695">
        <f t="shared" si="1914"/>
        <v>1982</v>
      </c>
    </row>
    <row r="17696" spans="1:10">
      <c r="A17696">
        <v>18401</v>
      </c>
      <c r="B17696" t="s">
        <v>750</v>
      </c>
      <c r="C17696" t="str">
        <f>VLOOKUP(B17696,Content!$B$2:$D19402,3,FALSE)</f>
        <v>cooking</v>
      </c>
      <c r="D17696" t="str">
        <f>VLOOKUP(B17696,Content!$B$2:$D19402,2,FALSE)</f>
        <v>audio</v>
      </c>
      <c r="E17696" t="s">
        <v>1051</v>
      </c>
      <c r="F17696">
        <f>VLOOKUP(E17696,ReactionTypes!$B$2:$D17711,3,FALSE)</f>
        <v>72</v>
      </c>
      <c r="G17696" t="str">
        <f>VLOOKUP(E17696,ReactionTypes!$B$2:$D17711,2,FALSE)</f>
        <v>positive</v>
      </c>
      <c r="H17696" t="s">
        <v>1180</v>
      </c>
      <c r="I17696">
        <v>6</v>
      </c>
      <c r="J17696">
        <f t="shared" si="1914"/>
        <v>2068</v>
      </c>
    </row>
    <row r="17697" spans="1:10">
      <c r="A17697">
        <v>18402</v>
      </c>
      <c r="B17697" t="s">
        <v>750</v>
      </c>
      <c r="C17697" t="str">
        <f>VLOOKUP(B17697,Content!$B$2:$D19403,3,FALSE)</f>
        <v>cooking</v>
      </c>
      <c r="D17697" t="str">
        <f>VLOOKUP(B17697,Content!$B$2:$D19403,2,FALSE)</f>
        <v>audio</v>
      </c>
      <c r="E17697" t="s">
        <v>1051</v>
      </c>
      <c r="F17697">
        <f>VLOOKUP(E17697,ReactionTypes!$B$2:$D17712,3,FALSE)</f>
        <v>72</v>
      </c>
      <c r="G17697" t="str">
        <f>VLOOKUP(E17697,ReactionTypes!$B$2:$D17712,2,FALSE)</f>
        <v>positive</v>
      </c>
      <c r="H17697" t="s">
        <v>1123</v>
      </c>
      <c r="I17697">
        <v>10</v>
      </c>
      <c r="J17697">
        <f t="shared" si="1914"/>
        <v>2087</v>
      </c>
    </row>
    <row r="17698" spans="1:10">
      <c r="A17698">
        <v>18403</v>
      </c>
      <c r="B17698" t="s">
        <v>750</v>
      </c>
      <c r="C17698" t="str">
        <f>VLOOKUP(B17698,Content!$B$2:$D19404,3,FALSE)</f>
        <v>cooking</v>
      </c>
      <c r="D17698" t="str">
        <f>VLOOKUP(B17698,Content!$B$2:$D19404,2,FALSE)</f>
        <v>audio</v>
      </c>
      <c r="E17698" t="s">
        <v>1044</v>
      </c>
      <c r="F17698">
        <f>VLOOKUP(E17698,ReactionTypes!$B$2:$D17713,3,FALSE)</f>
        <v>20</v>
      </c>
      <c r="G17698" t="str">
        <f>VLOOKUP(E17698,ReactionTypes!$B$2:$D17713,2,FALSE)</f>
        <v>neutral</v>
      </c>
      <c r="H17698" s="4">
        <v>44291</v>
      </c>
      <c r="I17698">
        <f>MONTH(H17698)</f>
        <v>4</v>
      </c>
      <c r="J17698">
        <f t="shared" si="1914"/>
        <v>1978</v>
      </c>
    </row>
    <row r="17699" spans="1:10">
      <c r="A17699">
        <v>18404</v>
      </c>
      <c r="B17699" t="s">
        <v>750</v>
      </c>
      <c r="C17699" t="str">
        <f>VLOOKUP(B17699,Content!$B$2:$D19405,3,FALSE)</f>
        <v>cooking</v>
      </c>
      <c r="D17699" t="str">
        <f>VLOOKUP(B17699,Content!$B$2:$D19405,2,FALSE)</f>
        <v>audio</v>
      </c>
      <c r="E17699" t="s">
        <v>1047</v>
      </c>
      <c r="F17699">
        <f>VLOOKUP(E17699,ReactionTypes!$B$2:$D17714,3,FALSE)</f>
        <v>12</v>
      </c>
      <c r="G17699" t="str">
        <f>VLOOKUP(E17699,ReactionTypes!$B$2:$D17714,2,FALSE)</f>
        <v>negative</v>
      </c>
      <c r="H17699" t="s">
        <v>1145</v>
      </c>
      <c r="I17699">
        <v>9</v>
      </c>
      <c r="J17699">
        <f t="shared" si="1914"/>
        <v>1991</v>
      </c>
    </row>
    <row r="17700" spans="1:10">
      <c r="A17700">
        <v>18405</v>
      </c>
      <c r="B17700" t="s">
        <v>750</v>
      </c>
      <c r="C17700" t="str">
        <f>VLOOKUP(B17700,Content!$B$2:$D19406,3,FALSE)</f>
        <v>cooking</v>
      </c>
      <c r="D17700" t="str">
        <f>VLOOKUP(B17700,Content!$B$2:$D19406,2,FALSE)</f>
        <v>audio</v>
      </c>
      <c r="E17700" t="s">
        <v>1039</v>
      </c>
      <c r="F17700">
        <f>VLOOKUP(E17700,ReactionTypes!$B$2:$D17715,3,FALSE)</f>
        <v>30</v>
      </c>
      <c r="G17700" t="str">
        <f>VLOOKUP(E17700,ReactionTypes!$B$2:$D17715,2,FALSE)</f>
        <v>positive</v>
      </c>
      <c r="H17700" t="s">
        <v>1186</v>
      </c>
      <c r="I17700">
        <v>4</v>
      </c>
      <c r="J17700">
        <f t="shared" si="1914"/>
        <v>1978</v>
      </c>
    </row>
    <row r="17701" spans="1:10">
      <c r="A17701">
        <v>18406</v>
      </c>
      <c r="B17701" t="s">
        <v>750</v>
      </c>
      <c r="C17701" t="str">
        <f>VLOOKUP(B17701,Content!$B$2:$D19407,3,FALSE)</f>
        <v>cooking</v>
      </c>
      <c r="D17701" t="str">
        <f>VLOOKUP(B17701,Content!$B$2:$D19407,2,FALSE)</f>
        <v>audio</v>
      </c>
      <c r="E17701" t="s">
        <v>1044</v>
      </c>
      <c r="F17701">
        <f>VLOOKUP(E17701,ReactionTypes!$B$2:$D17716,3,FALSE)</f>
        <v>20</v>
      </c>
      <c r="G17701" t="str">
        <f>VLOOKUP(E17701,ReactionTypes!$B$2:$D17716,2,FALSE)</f>
        <v>neutral</v>
      </c>
      <c r="H17701" s="4">
        <v>44503</v>
      </c>
      <c r="I17701">
        <f t="shared" ref="I17701:I17702" si="1917">MONTH(H17701)</f>
        <v>11</v>
      </c>
      <c r="J17701">
        <f t="shared" si="1914"/>
        <v>2055</v>
      </c>
    </row>
    <row r="17702" spans="1:10">
      <c r="A17702">
        <v>18407</v>
      </c>
      <c r="B17702" t="s">
        <v>750</v>
      </c>
      <c r="C17702" t="str">
        <f>VLOOKUP(B17702,Content!$B$2:$D19408,3,FALSE)</f>
        <v>cooking</v>
      </c>
      <c r="D17702" t="str">
        <f>VLOOKUP(B17702,Content!$B$2:$D19408,2,FALSE)</f>
        <v>audio</v>
      </c>
      <c r="E17702" t="s">
        <v>1047</v>
      </c>
      <c r="F17702">
        <f>VLOOKUP(E17702,ReactionTypes!$B$2:$D17717,3,FALSE)</f>
        <v>12</v>
      </c>
      <c r="G17702" t="str">
        <f>VLOOKUP(E17702,ReactionTypes!$B$2:$D17717,2,FALSE)</f>
        <v>negative</v>
      </c>
      <c r="H17702" s="4">
        <v>44348</v>
      </c>
      <c r="I17702">
        <f t="shared" si="1917"/>
        <v>6</v>
      </c>
      <c r="J17702">
        <f t="shared" si="1914"/>
        <v>2068</v>
      </c>
    </row>
    <row r="17703" spans="1:10">
      <c r="A17703">
        <v>18408</v>
      </c>
      <c r="B17703" t="s">
        <v>750</v>
      </c>
      <c r="C17703" t="str">
        <f>VLOOKUP(B17703,Content!$B$2:$D19409,3,FALSE)</f>
        <v>cooking</v>
      </c>
      <c r="D17703" t="str">
        <f>VLOOKUP(B17703,Content!$B$2:$D19409,2,FALSE)</f>
        <v>audio</v>
      </c>
      <c r="E17703" t="s">
        <v>1050</v>
      </c>
      <c r="F17703">
        <f>VLOOKUP(E17703,ReactionTypes!$B$2:$D17718,3,FALSE)</f>
        <v>70</v>
      </c>
      <c r="G17703" t="str">
        <f>VLOOKUP(E17703,ReactionTypes!$B$2:$D17718,2,FALSE)</f>
        <v>positive</v>
      </c>
      <c r="H17703" t="s">
        <v>1277</v>
      </c>
      <c r="I17703">
        <v>2</v>
      </c>
      <c r="J17703">
        <f t="shared" si="1914"/>
        <v>1890</v>
      </c>
    </row>
    <row r="17704" spans="1:10">
      <c r="A17704">
        <v>18409</v>
      </c>
      <c r="B17704" t="s">
        <v>750</v>
      </c>
      <c r="C17704" t="str">
        <f>VLOOKUP(B17704,Content!$B$2:$D19410,3,FALSE)</f>
        <v>cooking</v>
      </c>
      <c r="D17704" t="str">
        <f>VLOOKUP(B17704,Content!$B$2:$D19410,2,FALSE)</f>
        <v>audio</v>
      </c>
      <c r="E17704" t="s">
        <v>1038</v>
      </c>
      <c r="F17704">
        <f>VLOOKUP(E17704,ReactionTypes!$B$2:$D17719,3,FALSE)</f>
        <v>15</v>
      </c>
      <c r="G17704" t="str">
        <f>VLOOKUP(E17704,ReactionTypes!$B$2:$D17719,2,FALSE)</f>
        <v>negative</v>
      </c>
      <c r="H17704" t="s">
        <v>1207</v>
      </c>
      <c r="I17704">
        <v>2</v>
      </c>
      <c r="J17704">
        <f t="shared" si="1914"/>
        <v>1890</v>
      </c>
    </row>
    <row r="17705" spans="1:10">
      <c r="A17705">
        <v>18410</v>
      </c>
      <c r="B17705" t="s">
        <v>750</v>
      </c>
      <c r="C17705" t="str">
        <f>VLOOKUP(B17705,Content!$B$2:$D19411,3,FALSE)</f>
        <v>cooking</v>
      </c>
      <c r="D17705" t="str">
        <f>VLOOKUP(B17705,Content!$B$2:$D19411,2,FALSE)</f>
        <v>audio</v>
      </c>
      <c r="E17705" t="s">
        <v>1039</v>
      </c>
      <c r="F17705">
        <f>VLOOKUP(E17705,ReactionTypes!$B$2:$D17720,3,FALSE)</f>
        <v>30</v>
      </c>
      <c r="G17705" t="str">
        <f>VLOOKUP(E17705,ReactionTypes!$B$2:$D17720,2,FALSE)</f>
        <v>positive</v>
      </c>
      <c r="H17705" t="s">
        <v>1096</v>
      </c>
      <c r="I17705">
        <v>6</v>
      </c>
      <c r="J17705">
        <f t="shared" si="1914"/>
        <v>2068</v>
      </c>
    </row>
    <row r="17706" spans="1:10">
      <c r="A17706">
        <v>18411</v>
      </c>
      <c r="B17706" t="s">
        <v>750</v>
      </c>
      <c r="C17706" t="str">
        <f>VLOOKUP(B17706,Content!$B$2:$D19412,3,FALSE)</f>
        <v>cooking</v>
      </c>
      <c r="D17706" t="str">
        <f>VLOOKUP(B17706,Content!$B$2:$D19412,2,FALSE)</f>
        <v>audio</v>
      </c>
      <c r="E17706" t="s">
        <v>1040</v>
      </c>
      <c r="F17706">
        <f>VLOOKUP(E17706,ReactionTypes!$B$2:$D17721,3,FALSE)</f>
        <v>35</v>
      </c>
      <c r="G17706" t="str">
        <f>VLOOKUP(E17706,ReactionTypes!$B$2:$D17721,2,FALSE)</f>
        <v>neutral</v>
      </c>
      <c r="H17706" t="s">
        <v>1143</v>
      </c>
      <c r="I17706">
        <v>10</v>
      </c>
      <c r="J17706">
        <f t="shared" si="1914"/>
        <v>2087</v>
      </c>
    </row>
    <row r="17707" spans="1:10">
      <c r="A17707">
        <v>18412</v>
      </c>
      <c r="B17707" t="s">
        <v>750</v>
      </c>
      <c r="C17707" t="str">
        <f>VLOOKUP(B17707,Content!$B$2:$D19413,3,FALSE)</f>
        <v>cooking</v>
      </c>
      <c r="D17707" t="str">
        <f>VLOOKUP(B17707,Content!$B$2:$D19413,2,FALSE)</f>
        <v>audio</v>
      </c>
      <c r="E17707" t="s">
        <v>1045</v>
      </c>
      <c r="F17707">
        <f>VLOOKUP(E17707,ReactionTypes!$B$2:$D17722,3,FALSE)</f>
        <v>75</v>
      </c>
      <c r="G17707" t="str">
        <f>VLOOKUP(E17707,ReactionTypes!$B$2:$D17722,2,FALSE)</f>
        <v>positive</v>
      </c>
      <c r="H17707" t="s">
        <v>1230</v>
      </c>
      <c r="I17707">
        <v>5</v>
      </c>
      <c r="J17707">
        <f t="shared" si="1914"/>
        <v>2110</v>
      </c>
    </row>
    <row r="17708" spans="1:10">
      <c r="A17708">
        <v>18413</v>
      </c>
      <c r="B17708" t="s">
        <v>750</v>
      </c>
      <c r="C17708" t="str">
        <f>VLOOKUP(B17708,Content!$B$2:$D19414,3,FALSE)</f>
        <v>cooking</v>
      </c>
      <c r="D17708" t="str">
        <f>VLOOKUP(B17708,Content!$B$2:$D19414,2,FALSE)</f>
        <v>audio</v>
      </c>
      <c r="E17708" t="s">
        <v>1036</v>
      </c>
      <c r="F17708">
        <f>VLOOKUP(E17708,ReactionTypes!$B$2:$D17723,3,FALSE)</f>
        <v>0</v>
      </c>
      <c r="G17708" t="str">
        <f>VLOOKUP(E17708,ReactionTypes!$B$2:$D17723,2,FALSE)</f>
        <v>negative</v>
      </c>
      <c r="H17708" t="s">
        <v>1199</v>
      </c>
      <c r="I17708">
        <v>6</v>
      </c>
      <c r="J17708">
        <f t="shared" si="1914"/>
        <v>2068</v>
      </c>
    </row>
    <row r="17709" spans="1:10">
      <c r="A17709">
        <v>18414</v>
      </c>
      <c r="B17709" t="s">
        <v>750</v>
      </c>
      <c r="C17709" t="str">
        <f>VLOOKUP(B17709,Content!$B$2:$D19415,3,FALSE)</f>
        <v>cooking</v>
      </c>
      <c r="D17709" t="str">
        <f>VLOOKUP(B17709,Content!$B$2:$D19415,2,FALSE)</f>
        <v>audio</v>
      </c>
      <c r="E17709" t="s">
        <v>1038</v>
      </c>
      <c r="F17709">
        <f>VLOOKUP(E17709,ReactionTypes!$B$2:$D17724,3,FALSE)</f>
        <v>15</v>
      </c>
      <c r="G17709" t="str">
        <f>VLOOKUP(E17709,ReactionTypes!$B$2:$D17724,2,FALSE)</f>
        <v>negative</v>
      </c>
      <c r="H17709" t="s">
        <v>1217</v>
      </c>
      <c r="I17709">
        <v>2</v>
      </c>
      <c r="J17709">
        <f t="shared" si="1914"/>
        <v>1890</v>
      </c>
    </row>
    <row r="17710" spans="1:10">
      <c r="A17710">
        <v>18415</v>
      </c>
      <c r="B17710" t="s">
        <v>750</v>
      </c>
      <c r="C17710" t="str">
        <f>VLOOKUP(B17710,Content!$B$2:$D19416,3,FALSE)</f>
        <v>cooking</v>
      </c>
      <c r="D17710" t="str">
        <f>VLOOKUP(B17710,Content!$B$2:$D19416,2,FALSE)</f>
        <v>audio</v>
      </c>
      <c r="E17710" t="s">
        <v>1039</v>
      </c>
      <c r="F17710">
        <f>VLOOKUP(E17710,ReactionTypes!$B$2:$D17725,3,FALSE)</f>
        <v>30</v>
      </c>
      <c r="G17710" t="str">
        <f>VLOOKUP(E17710,ReactionTypes!$B$2:$D17725,2,FALSE)</f>
        <v>positive</v>
      </c>
      <c r="H17710" t="s">
        <v>1140</v>
      </c>
      <c r="I17710">
        <v>10</v>
      </c>
      <c r="J17710">
        <f t="shared" si="1914"/>
        <v>2087</v>
      </c>
    </row>
    <row r="17711" spans="1:10">
      <c r="A17711">
        <v>18416</v>
      </c>
      <c r="B17711" t="s">
        <v>750</v>
      </c>
      <c r="C17711" t="str">
        <f>VLOOKUP(B17711,Content!$B$2:$D19417,3,FALSE)</f>
        <v>cooking</v>
      </c>
      <c r="D17711" t="str">
        <f>VLOOKUP(B17711,Content!$B$2:$D19417,2,FALSE)</f>
        <v>audio</v>
      </c>
      <c r="E17711" t="s">
        <v>1041</v>
      </c>
      <c r="F17711">
        <f>VLOOKUP(E17711,ReactionTypes!$B$2:$D17726,3,FALSE)</f>
        <v>70</v>
      </c>
      <c r="G17711" t="str">
        <f>VLOOKUP(E17711,ReactionTypes!$B$2:$D17726,2,FALSE)</f>
        <v>positive</v>
      </c>
      <c r="H17711" s="4">
        <v>43842</v>
      </c>
      <c r="I17711">
        <f>MONTH(H17711)</f>
        <v>1</v>
      </c>
      <c r="J17711">
        <f t="shared" si="1914"/>
        <v>2142</v>
      </c>
    </row>
    <row r="17712" spans="1:10">
      <c r="A17712">
        <v>18417</v>
      </c>
      <c r="B17712" t="s">
        <v>750</v>
      </c>
      <c r="C17712" t="str">
        <f>VLOOKUP(B17712,Content!$B$2:$D19418,3,FALSE)</f>
        <v>cooking</v>
      </c>
      <c r="D17712" t="str">
        <f>VLOOKUP(B17712,Content!$B$2:$D19418,2,FALSE)</f>
        <v>audio</v>
      </c>
      <c r="E17712" t="s">
        <v>1036</v>
      </c>
      <c r="F17712">
        <f>VLOOKUP(E17712,ReactionTypes!$B$2:$D17727,3,FALSE)</f>
        <v>0</v>
      </c>
      <c r="G17712" t="str">
        <f>VLOOKUP(E17712,ReactionTypes!$B$2:$D17727,2,FALSE)</f>
        <v>negative</v>
      </c>
      <c r="H17712" t="s">
        <v>1216</v>
      </c>
      <c r="I17712">
        <v>1</v>
      </c>
      <c r="J17712">
        <f t="shared" si="1914"/>
        <v>2142</v>
      </c>
    </row>
    <row r="17713" spans="1:10">
      <c r="A17713">
        <v>18419</v>
      </c>
      <c r="B17713" t="s">
        <v>751</v>
      </c>
      <c r="C17713" t="str">
        <f>VLOOKUP(B17713,Content!$B$2:$D19420,3,FALSE)</f>
        <v>travel</v>
      </c>
      <c r="D17713" t="str">
        <f>VLOOKUP(B17713,Content!$B$2:$D19420,2,FALSE)</f>
        <v>audio</v>
      </c>
      <c r="E17713" t="s">
        <v>1039</v>
      </c>
      <c r="F17713">
        <f>VLOOKUP(E17713,ReactionTypes!$B$2:$D17728,3,FALSE)</f>
        <v>30</v>
      </c>
      <c r="G17713" t="str">
        <f>VLOOKUP(E17713,ReactionTypes!$B$2:$D17728,2,FALSE)</f>
        <v>positive</v>
      </c>
      <c r="H17713" t="s">
        <v>1242</v>
      </c>
      <c r="I17713">
        <v>1</v>
      </c>
      <c r="J17713">
        <f t="shared" si="1914"/>
        <v>2142</v>
      </c>
    </row>
    <row r="17714" spans="1:10">
      <c r="A17714">
        <v>18420</v>
      </c>
      <c r="B17714" t="s">
        <v>751</v>
      </c>
      <c r="C17714" t="str">
        <f>VLOOKUP(B17714,Content!$B$2:$D19421,3,FALSE)</f>
        <v>travel</v>
      </c>
      <c r="D17714" t="str">
        <f>VLOOKUP(B17714,Content!$B$2:$D19421,2,FALSE)</f>
        <v>audio</v>
      </c>
      <c r="E17714" t="s">
        <v>1043</v>
      </c>
      <c r="F17714">
        <f>VLOOKUP(E17714,ReactionTypes!$B$2:$D17729,3,FALSE)</f>
        <v>65</v>
      </c>
      <c r="G17714" t="str">
        <f>VLOOKUP(E17714,ReactionTypes!$B$2:$D17729,2,FALSE)</f>
        <v>positive</v>
      </c>
      <c r="H17714" t="s">
        <v>1168</v>
      </c>
      <c r="I17714">
        <v>10</v>
      </c>
      <c r="J17714">
        <f t="shared" si="1914"/>
        <v>2087</v>
      </c>
    </row>
    <row r="17715" spans="1:10">
      <c r="A17715">
        <v>18421</v>
      </c>
      <c r="B17715" t="s">
        <v>751</v>
      </c>
      <c r="C17715" t="str">
        <f>VLOOKUP(B17715,Content!$B$2:$D19422,3,FALSE)</f>
        <v>travel</v>
      </c>
      <c r="D17715" t="str">
        <f>VLOOKUP(B17715,Content!$B$2:$D19422,2,FALSE)</f>
        <v>audio</v>
      </c>
      <c r="E17715" t="s">
        <v>1036</v>
      </c>
      <c r="F17715">
        <f>VLOOKUP(E17715,ReactionTypes!$B$2:$D17730,3,FALSE)</f>
        <v>0</v>
      </c>
      <c r="G17715" t="str">
        <f>VLOOKUP(E17715,ReactionTypes!$B$2:$D17730,2,FALSE)</f>
        <v>negative</v>
      </c>
      <c r="H17715" t="s">
        <v>1251</v>
      </c>
      <c r="I17715">
        <v>5</v>
      </c>
      <c r="J17715">
        <f t="shared" si="1914"/>
        <v>2110</v>
      </c>
    </row>
    <row r="17716" spans="1:10">
      <c r="A17716">
        <v>18422</v>
      </c>
      <c r="B17716" t="s">
        <v>751</v>
      </c>
      <c r="C17716" t="str">
        <f>VLOOKUP(B17716,Content!$B$2:$D19423,3,FALSE)</f>
        <v>travel</v>
      </c>
      <c r="D17716" t="str">
        <f>VLOOKUP(B17716,Content!$B$2:$D19423,2,FALSE)</f>
        <v>audio</v>
      </c>
      <c r="E17716" t="s">
        <v>1040</v>
      </c>
      <c r="F17716">
        <f>VLOOKUP(E17716,ReactionTypes!$B$2:$D17731,3,FALSE)</f>
        <v>35</v>
      </c>
      <c r="G17716" t="str">
        <f>VLOOKUP(E17716,ReactionTypes!$B$2:$D17731,2,FALSE)</f>
        <v>neutral</v>
      </c>
      <c r="H17716" t="s">
        <v>1219</v>
      </c>
      <c r="I17716">
        <v>3</v>
      </c>
      <c r="J17716">
        <f t="shared" si="1914"/>
        <v>1982</v>
      </c>
    </row>
    <row r="17717" spans="1:10">
      <c r="A17717">
        <v>18423</v>
      </c>
      <c r="B17717" t="s">
        <v>751</v>
      </c>
      <c r="C17717" t="str">
        <f>VLOOKUP(B17717,Content!$B$2:$D19424,3,FALSE)</f>
        <v>travel</v>
      </c>
      <c r="D17717" t="str">
        <f>VLOOKUP(B17717,Content!$B$2:$D19424,2,FALSE)</f>
        <v>audio</v>
      </c>
      <c r="E17717" t="s">
        <v>1046</v>
      </c>
      <c r="F17717">
        <f>VLOOKUP(E17717,ReactionTypes!$B$2:$D17732,3,FALSE)</f>
        <v>45</v>
      </c>
      <c r="G17717" t="str">
        <f>VLOOKUP(E17717,ReactionTypes!$B$2:$D17732,2,FALSE)</f>
        <v>positive</v>
      </c>
      <c r="H17717" s="4">
        <v>44177</v>
      </c>
      <c r="I17717">
        <f>MONTH(H17717)</f>
        <v>12</v>
      </c>
      <c r="J17717">
        <f t="shared" si="1914"/>
        <v>2099</v>
      </c>
    </row>
    <row r="17718" spans="1:10">
      <c r="A17718">
        <v>18424</v>
      </c>
      <c r="B17718" t="s">
        <v>751</v>
      </c>
      <c r="C17718" t="str">
        <f>VLOOKUP(B17718,Content!$B$2:$D19425,3,FALSE)</f>
        <v>travel</v>
      </c>
      <c r="D17718" t="str">
        <f>VLOOKUP(B17718,Content!$B$2:$D19425,2,FALSE)</f>
        <v>audio</v>
      </c>
      <c r="E17718" t="s">
        <v>1048</v>
      </c>
      <c r="F17718">
        <f>VLOOKUP(E17718,ReactionTypes!$B$2:$D17733,3,FALSE)</f>
        <v>50</v>
      </c>
      <c r="G17718" t="str">
        <f>VLOOKUP(E17718,ReactionTypes!$B$2:$D17733,2,FALSE)</f>
        <v>positive</v>
      </c>
      <c r="H17718" t="s">
        <v>1152</v>
      </c>
      <c r="I17718">
        <v>7</v>
      </c>
      <c r="J17718">
        <f t="shared" si="1914"/>
        <v>2116</v>
      </c>
    </row>
    <row r="17719" spans="1:10">
      <c r="A17719">
        <v>18425</v>
      </c>
      <c r="B17719" t="s">
        <v>751</v>
      </c>
      <c r="C17719" t="str">
        <f>VLOOKUP(B17719,Content!$B$2:$D19426,3,FALSE)</f>
        <v>travel</v>
      </c>
      <c r="D17719" t="str">
        <f>VLOOKUP(B17719,Content!$B$2:$D19426,2,FALSE)</f>
        <v>audio</v>
      </c>
      <c r="E17719" t="s">
        <v>1039</v>
      </c>
      <c r="F17719">
        <f>VLOOKUP(E17719,ReactionTypes!$B$2:$D17734,3,FALSE)</f>
        <v>30</v>
      </c>
      <c r="G17719" t="str">
        <f>VLOOKUP(E17719,ReactionTypes!$B$2:$D17734,2,FALSE)</f>
        <v>positive</v>
      </c>
      <c r="H17719" t="s">
        <v>1176</v>
      </c>
      <c r="I17719">
        <v>11</v>
      </c>
      <c r="J17719">
        <f t="shared" si="1914"/>
        <v>2055</v>
      </c>
    </row>
    <row r="17720" spans="1:10">
      <c r="A17720">
        <v>18426</v>
      </c>
      <c r="B17720" t="s">
        <v>751</v>
      </c>
      <c r="C17720" t="str">
        <f>VLOOKUP(B17720,Content!$B$2:$D19427,3,FALSE)</f>
        <v>travel</v>
      </c>
      <c r="D17720" t="str">
        <f>VLOOKUP(B17720,Content!$B$2:$D19427,2,FALSE)</f>
        <v>audio</v>
      </c>
      <c r="E17720" t="s">
        <v>1036</v>
      </c>
      <c r="F17720">
        <f>VLOOKUP(E17720,ReactionTypes!$B$2:$D17735,3,FALSE)</f>
        <v>0</v>
      </c>
      <c r="G17720" t="str">
        <f>VLOOKUP(E17720,ReactionTypes!$B$2:$D17735,2,FALSE)</f>
        <v>negative</v>
      </c>
      <c r="H17720" t="s">
        <v>1182</v>
      </c>
      <c r="I17720">
        <v>7</v>
      </c>
      <c r="J17720">
        <f t="shared" si="1914"/>
        <v>2116</v>
      </c>
    </row>
    <row r="17721" spans="1:10">
      <c r="A17721">
        <v>18427</v>
      </c>
      <c r="B17721" t="s">
        <v>751</v>
      </c>
      <c r="C17721" t="str">
        <f>VLOOKUP(B17721,Content!$B$2:$D19428,3,FALSE)</f>
        <v>travel</v>
      </c>
      <c r="D17721" t="str">
        <f>VLOOKUP(B17721,Content!$B$2:$D19428,2,FALSE)</f>
        <v>audio</v>
      </c>
      <c r="E17721" t="s">
        <v>1039</v>
      </c>
      <c r="F17721">
        <f>VLOOKUP(E17721,ReactionTypes!$B$2:$D17736,3,FALSE)</f>
        <v>30</v>
      </c>
      <c r="G17721" t="str">
        <f>VLOOKUP(E17721,ReactionTypes!$B$2:$D17736,2,FALSE)</f>
        <v>positive</v>
      </c>
      <c r="H17721" t="s">
        <v>1287</v>
      </c>
      <c r="I17721">
        <v>12</v>
      </c>
      <c r="J17721">
        <f t="shared" si="1914"/>
        <v>2099</v>
      </c>
    </row>
    <row r="17722" spans="1:10">
      <c r="A17722">
        <v>18428</v>
      </c>
      <c r="B17722" t="s">
        <v>751</v>
      </c>
      <c r="C17722" t="str">
        <f>VLOOKUP(B17722,Content!$B$2:$D19429,3,FALSE)</f>
        <v>travel</v>
      </c>
      <c r="D17722" t="str">
        <f>VLOOKUP(B17722,Content!$B$2:$D19429,2,FALSE)</f>
        <v>audio</v>
      </c>
      <c r="E17722" t="s">
        <v>1041</v>
      </c>
      <c r="F17722">
        <f>VLOOKUP(E17722,ReactionTypes!$B$2:$D17737,3,FALSE)</f>
        <v>70</v>
      </c>
      <c r="G17722" t="str">
        <f>VLOOKUP(E17722,ReactionTypes!$B$2:$D17737,2,FALSE)</f>
        <v>positive</v>
      </c>
      <c r="H17722" s="4">
        <v>44174</v>
      </c>
      <c r="I17722">
        <f t="shared" ref="I17722:I17726" si="1918">MONTH(H17722)</f>
        <v>12</v>
      </c>
      <c r="J17722">
        <f t="shared" si="1914"/>
        <v>2099</v>
      </c>
    </row>
    <row r="17723" spans="1:10">
      <c r="A17723">
        <v>18429</v>
      </c>
      <c r="B17723" t="s">
        <v>751</v>
      </c>
      <c r="C17723" t="str">
        <f>VLOOKUP(B17723,Content!$B$2:$D19430,3,FALSE)</f>
        <v>travel</v>
      </c>
      <c r="D17723" t="str">
        <f>VLOOKUP(B17723,Content!$B$2:$D19430,2,FALSE)</f>
        <v>audio</v>
      </c>
      <c r="E17723" t="s">
        <v>1039</v>
      </c>
      <c r="F17723">
        <f>VLOOKUP(E17723,ReactionTypes!$B$2:$D17738,3,FALSE)</f>
        <v>30</v>
      </c>
      <c r="G17723" t="str">
        <f>VLOOKUP(E17723,ReactionTypes!$B$2:$D17738,2,FALSE)</f>
        <v>positive</v>
      </c>
      <c r="H17723" s="4">
        <v>44349</v>
      </c>
      <c r="I17723">
        <f t="shared" si="1918"/>
        <v>6</v>
      </c>
      <c r="J17723">
        <f t="shared" si="1914"/>
        <v>2068</v>
      </c>
    </row>
    <row r="17724" spans="1:10">
      <c r="A17724">
        <v>18430</v>
      </c>
      <c r="B17724" t="s">
        <v>751</v>
      </c>
      <c r="C17724" t="str">
        <f>VLOOKUP(B17724,Content!$B$2:$D19431,3,FALSE)</f>
        <v>travel</v>
      </c>
      <c r="D17724" t="str">
        <f>VLOOKUP(B17724,Content!$B$2:$D19431,2,FALSE)</f>
        <v>audio</v>
      </c>
      <c r="E17724" t="s">
        <v>1042</v>
      </c>
      <c r="F17724">
        <f>VLOOKUP(E17724,ReactionTypes!$B$2:$D17739,3,FALSE)</f>
        <v>5</v>
      </c>
      <c r="G17724" t="str">
        <f>VLOOKUP(E17724,ReactionTypes!$B$2:$D17739,2,FALSE)</f>
        <v>negative</v>
      </c>
      <c r="H17724" s="4">
        <v>44052</v>
      </c>
      <c r="I17724">
        <f t="shared" si="1918"/>
        <v>8</v>
      </c>
      <c r="J17724">
        <f t="shared" si="1914"/>
        <v>2055</v>
      </c>
    </row>
    <row r="17725" spans="1:10">
      <c r="A17725">
        <v>18431</v>
      </c>
      <c r="B17725" t="s">
        <v>751</v>
      </c>
      <c r="C17725" t="str">
        <f>VLOOKUP(B17725,Content!$B$2:$D19432,3,FALSE)</f>
        <v>travel</v>
      </c>
      <c r="D17725" t="str">
        <f>VLOOKUP(B17725,Content!$B$2:$D19432,2,FALSE)</f>
        <v>audio</v>
      </c>
      <c r="E17725" t="s">
        <v>1051</v>
      </c>
      <c r="F17725">
        <f>VLOOKUP(E17725,ReactionTypes!$B$2:$D17740,3,FALSE)</f>
        <v>72</v>
      </c>
      <c r="G17725" t="str">
        <f>VLOOKUP(E17725,ReactionTypes!$B$2:$D17740,2,FALSE)</f>
        <v>positive</v>
      </c>
      <c r="H17725" s="4">
        <v>44144</v>
      </c>
      <c r="I17725">
        <f t="shared" si="1918"/>
        <v>11</v>
      </c>
      <c r="J17725">
        <f t="shared" si="1914"/>
        <v>2055</v>
      </c>
    </row>
    <row r="17726" spans="1:10">
      <c r="A17726">
        <v>18432</v>
      </c>
      <c r="B17726" t="s">
        <v>751</v>
      </c>
      <c r="C17726" t="str">
        <f>VLOOKUP(B17726,Content!$B$2:$D19433,3,FALSE)</f>
        <v>travel</v>
      </c>
      <c r="D17726" t="str">
        <f>VLOOKUP(B17726,Content!$B$2:$D19433,2,FALSE)</f>
        <v>audio</v>
      </c>
      <c r="E17726" t="s">
        <v>1041</v>
      </c>
      <c r="F17726">
        <f>VLOOKUP(E17726,ReactionTypes!$B$2:$D17741,3,FALSE)</f>
        <v>70</v>
      </c>
      <c r="G17726" t="str">
        <f>VLOOKUP(E17726,ReactionTypes!$B$2:$D17741,2,FALSE)</f>
        <v>positive</v>
      </c>
      <c r="H17726" s="4">
        <v>43994</v>
      </c>
      <c r="I17726">
        <f t="shared" si="1918"/>
        <v>6</v>
      </c>
      <c r="J17726">
        <f t="shared" si="1914"/>
        <v>2068</v>
      </c>
    </row>
    <row r="17727" spans="1:10">
      <c r="A17727">
        <v>18433</v>
      </c>
      <c r="B17727" t="s">
        <v>751</v>
      </c>
      <c r="C17727" t="str">
        <f>VLOOKUP(B17727,Content!$B$2:$D19434,3,FALSE)</f>
        <v>travel</v>
      </c>
      <c r="D17727" t="str">
        <f>VLOOKUP(B17727,Content!$B$2:$D19434,2,FALSE)</f>
        <v>audio</v>
      </c>
      <c r="E17727" t="s">
        <v>1036</v>
      </c>
      <c r="F17727">
        <f>VLOOKUP(E17727,ReactionTypes!$B$2:$D17742,3,FALSE)</f>
        <v>0</v>
      </c>
      <c r="G17727" t="str">
        <f>VLOOKUP(E17727,ReactionTypes!$B$2:$D17742,2,FALSE)</f>
        <v>negative</v>
      </c>
      <c r="H17727" t="s">
        <v>1119</v>
      </c>
      <c r="I17727">
        <v>12</v>
      </c>
      <c r="J17727">
        <f t="shared" si="1914"/>
        <v>2099</v>
      </c>
    </row>
    <row r="17728" spans="1:10">
      <c r="A17728">
        <v>18435</v>
      </c>
      <c r="B17728" t="s">
        <v>752</v>
      </c>
      <c r="C17728" t="str">
        <f>VLOOKUP(B17728,Content!$B$2:$D19436,3,FALSE)</f>
        <v>culture</v>
      </c>
      <c r="D17728" t="str">
        <f>VLOOKUP(B17728,Content!$B$2:$D19436,2,FALSE)</f>
        <v>photo</v>
      </c>
      <c r="E17728" t="s">
        <v>1050</v>
      </c>
      <c r="F17728">
        <f>VLOOKUP(E17728,ReactionTypes!$B$2:$D17743,3,FALSE)</f>
        <v>70</v>
      </c>
      <c r="G17728" t="str">
        <f>VLOOKUP(E17728,ReactionTypes!$B$2:$D17743,2,FALSE)</f>
        <v>positive</v>
      </c>
      <c r="H17728" t="s">
        <v>1069</v>
      </c>
      <c r="I17728">
        <v>6</v>
      </c>
      <c r="J17728">
        <f t="shared" si="1914"/>
        <v>2068</v>
      </c>
    </row>
    <row r="17729" spans="1:10">
      <c r="A17729">
        <v>18436</v>
      </c>
      <c r="B17729" t="s">
        <v>752</v>
      </c>
      <c r="C17729" t="str">
        <f>VLOOKUP(B17729,Content!$B$2:$D19437,3,FALSE)</f>
        <v>culture</v>
      </c>
      <c r="D17729" t="str">
        <f>VLOOKUP(B17729,Content!$B$2:$D19437,2,FALSE)</f>
        <v>photo</v>
      </c>
      <c r="E17729" t="s">
        <v>1040</v>
      </c>
      <c r="F17729">
        <f>VLOOKUP(E17729,ReactionTypes!$B$2:$D17744,3,FALSE)</f>
        <v>35</v>
      </c>
      <c r="G17729" t="str">
        <f>VLOOKUP(E17729,ReactionTypes!$B$2:$D17744,2,FALSE)</f>
        <v>neutral</v>
      </c>
      <c r="H17729" t="s">
        <v>1164</v>
      </c>
      <c r="I17729">
        <v>11</v>
      </c>
      <c r="J17729">
        <f t="shared" si="1914"/>
        <v>2055</v>
      </c>
    </row>
    <row r="17730" spans="1:10">
      <c r="A17730">
        <v>18437</v>
      </c>
      <c r="B17730" t="s">
        <v>752</v>
      </c>
      <c r="C17730" t="str">
        <f>VLOOKUP(B17730,Content!$B$2:$D19438,3,FALSE)</f>
        <v>culture</v>
      </c>
      <c r="D17730" t="str">
        <f>VLOOKUP(B17730,Content!$B$2:$D19438,2,FALSE)</f>
        <v>photo</v>
      </c>
      <c r="E17730" t="s">
        <v>1037</v>
      </c>
      <c r="F17730">
        <f>VLOOKUP(E17730,ReactionTypes!$B$2:$D17745,3,FALSE)</f>
        <v>10</v>
      </c>
      <c r="G17730" t="str">
        <f>VLOOKUP(E17730,ReactionTypes!$B$2:$D17745,2,FALSE)</f>
        <v>negative</v>
      </c>
      <c r="H17730" s="4">
        <v>44440</v>
      </c>
      <c r="I17730">
        <f t="shared" ref="I17730:I17732" si="1919">MONTH(H17730)</f>
        <v>9</v>
      </c>
      <c r="J17730">
        <f t="shared" si="1914"/>
        <v>1991</v>
      </c>
    </row>
    <row r="17731" spans="1:10">
      <c r="A17731">
        <v>18438</v>
      </c>
      <c r="B17731" t="s">
        <v>752</v>
      </c>
      <c r="C17731" t="str">
        <f>VLOOKUP(B17731,Content!$B$2:$D19439,3,FALSE)</f>
        <v>culture</v>
      </c>
      <c r="D17731" t="str">
        <f>VLOOKUP(B17731,Content!$B$2:$D19439,2,FALSE)</f>
        <v>photo</v>
      </c>
      <c r="E17731" t="s">
        <v>1044</v>
      </c>
      <c r="F17731">
        <f>VLOOKUP(E17731,ReactionTypes!$B$2:$D17746,3,FALSE)</f>
        <v>20</v>
      </c>
      <c r="G17731" t="str">
        <f>VLOOKUP(E17731,ReactionTypes!$B$2:$D17746,2,FALSE)</f>
        <v>neutral</v>
      </c>
      <c r="H17731" s="4">
        <v>43838</v>
      </c>
      <c r="I17731">
        <f t="shared" si="1919"/>
        <v>1</v>
      </c>
      <c r="J17731">
        <f t="shared" ref="J17731:J17794" si="1920">COUNTIF($I$2:$I$24574,I17731)</f>
        <v>2142</v>
      </c>
    </row>
    <row r="17732" spans="1:10">
      <c r="A17732">
        <v>18439</v>
      </c>
      <c r="B17732" t="s">
        <v>752</v>
      </c>
      <c r="C17732" t="str">
        <f>VLOOKUP(B17732,Content!$B$2:$D19440,3,FALSE)</f>
        <v>culture</v>
      </c>
      <c r="D17732" t="str">
        <f>VLOOKUP(B17732,Content!$B$2:$D19440,2,FALSE)</f>
        <v>photo</v>
      </c>
      <c r="E17732" t="s">
        <v>1048</v>
      </c>
      <c r="F17732">
        <f>VLOOKUP(E17732,ReactionTypes!$B$2:$D17747,3,FALSE)</f>
        <v>50</v>
      </c>
      <c r="G17732" t="str">
        <f>VLOOKUP(E17732,ReactionTypes!$B$2:$D17747,2,FALSE)</f>
        <v>positive</v>
      </c>
      <c r="H17732" s="4">
        <v>44083</v>
      </c>
      <c r="I17732">
        <f t="shared" si="1919"/>
        <v>9</v>
      </c>
      <c r="J17732">
        <f t="shared" si="1920"/>
        <v>1991</v>
      </c>
    </row>
    <row r="17733" spans="1:10">
      <c r="A17733">
        <v>18440</v>
      </c>
      <c r="B17733" t="s">
        <v>752</v>
      </c>
      <c r="C17733" t="str">
        <f>VLOOKUP(B17733,Content!$B$2:$D19441,3,FALSE)</f>
        <v>culture</v>
      </c>
      <c r="D17733" t="str">
        <f>VLOOKUP(B17733,Content!$B$2:$D19441,2,FALSE)</f>
        <v>photo</v>
      </c>
      <c r="E17733" t="s">
        <v>1038</v>
      </c>
      <c r="F17733">
        <f>VLOOKUP(E17733,ReactionTypes!$B$2:$D17748,3,FALSE)</f>
        <v>15</v>
      </c>
      <c r="G17733" t="str">
        <f>VLOOKUP(E17733,ReactionTypes!$B$2:$D17748,2,FALSE)</f>
        <v>negative</v>
      </c>
      <c r="H17733" t="s">
        <v>1075</v>
      </c>
      <c r="I17733">
        <v>6</v>
      </c>
      <c r="J17733">
        <f t="shared" si="1920"/>
        <v>2068</v>
      </c>
    </row>
    <row r="17734" spans="1:10">
      <c r="A17734">
        <v>18441</v>
      </c>
      <c r="B17734" t="s">
        <v>752</v>
      </c>
      <c r="C17734" t="str">
        <f>VLOOKUP(B17734,Content!$B$2:$D19442,3,FALSE)</f>
        <v>culture</v>
      </c>
      <c r="D17734" t="str">
        <f>VLOOKUP(B17734,Content!$B$2:$D19442,2,FALSE)</f>
        <v>photo</v>
      </c>
      <c r="E17734" t="s">
        <v>1044</v>
      </c>
      <c r="F17734">
        <f>VLOOKUP(E17734,ReactionTypes!$B$2:$D17749,3,FALSE)</f>
        <v>20</v>
      </c>
      <c r="G17734" t="str">
        <f>VLOOKUP(E17734,ReactionTypes!$B$2:$D17749,2,FALSE)</f>
        <v>neutral</v>
      </c>
      <c r="H17734" s="4">
        <v>44470</v>
      </c>
      <c r="I17734">
        <f>MONTH(H17734)</f>
        <v>10</v>
      </c>
      <c r="J17734">
        <f t="shared" si="1920"/>
        <v>2087</v>
      </c>
    </row>
    <row r="17735" spans="1:10">
      <c r="A17735">
        <v>18442</v>
      </c>
      <c r="B17735" t="s">
        <v>752</v>
      </c>
      <c r="C17735" t="str">
        <f>VLOOKUP(B17735,Content!$B$2:$D19443,3,FALSE)</f>
        <v>culture</v>
      </c>
      <c r="D17735" t="str">
        <f>VLOOKUP(B17735,Content!$B$2:$D19443,2,FALSE)</f>
        <v>photo</v>
      </c>
      <c r="E17735" t="s">
        <v>1046</v>
      </c>
      <c r="F17735">
        <f>VLOOKUP(E17735,ReactionTypes!$B$2:$D17750,3,FALSE)</f>
        <v>45</v>
      </c>
      <c r="G17735" t="str">
        <f>VLOOKUP(E17735,ReactionTypes!$B$2:$D17750,2,FALSE)</f>
        <v>positive</v>
      </c>
      <c r="H17735" t="s">
        <v>1248</v>
      </c>
      <c r="I17735">
        <v>4</v>
      </c>
      <c r="J17735">
        <f t="shared" si="1920"/>
        <v>1978</v>
      </c>
    </row>
    <row r="17736" spans="1:10">
      <c r="A17736">
        <v>18443</v>
      </c>
      <c r="B17736" t="s">
        <v>752</v>
      </c>
      <c r="C17736" t="str">
        <f>VLOOKUP(B17736,Content!$B$2:$D19444,3,FALSE)</f>
        <v>culture</v>
      </c>
      <c r="D17736" t="str">
        <f>VLOOKUP(B17736,Content!$B$2:$D19444,2,FALSE)</f>
        <v>photo</v>
      </c>
      <c r="E17736" t="s">
        <v>1047</v>
      </c>
      <c r="F17736">
        <f>VLOOKUP(E17736,ReactionTypes!$B$2:$D17751,3,FALSE)</f>
        <v>12</v>
      </c>
      <c r="G17736" t="str">
        <f>VLOOKUP(E17736,ReactionTypes!$B$2:$D17751,2,FALSE)</f>
        <v>negative</v>
      </c>
      <c r="H17736" t="s">
        <v>1200</v>
      </c>
      <c r="I17736">
        <v>3</v>
      </c>
      <c r="J17736">
        <f t="shared" si="1920"/>
        <v>1982</v>
      </c>
    </row>
    <row r="17737" spans="1:10">
      <c r="A17737">
        <v>18444</v>
      </c>
      <c r="B17737" t="s">
        <v>752</v>
      </c>
      <c r="C17737" t="str">
        <f>VLOOKUP(B17737,Content!$B$2:$D19445,3,FALSE)</f>
        <v>culture</v>
      </c>
      <c r="D17737" t="str">
        <f>VLOOKUP(B17737,Content!$B$2:$D19445,2,FALSE)</f>
        <v>photo</v>
      </c>
      <c r="E17737" t="s">
        <v>1036</v>
      </c>
      <c r="F17737">
        <f>VLOOKUP(E17737,ReactionTypes!$B$2:$D17752,3,FALSE)</f>
        <v>0</v>
      </c>
      <c r="G17737" t="str">
        <f>VLOOKUP(E17737,ReactionTypes!$B$2:$D17752,2,FALSE)</f>
        <v>negative</v>
      </c>
      <c r="H17737" s="4">
        <v>44174</v>
      </c>
      <c r="I17737">
        <f t="shared" ref="I17737:I17738" si="1921">MONTH(H17737)</f>
        <v>12</v>
      </c>
      <c r="J17737">
        <f t="shared" si="1920"/>
        <v>2099</v>
      </c>
    </row>
    <row r="17738" spans="1:10">
      <c r="A17738">
        <v>18445</v>
      </c>
      <c r="B17738" t="s">
        <v>752</v>
      </c>
      <c r="C17738" t="str">
        <f>VLOOKUP(B17738,Content!$B$2:$D19446,3,FALSE)</f>
        <v>culture</v>
      </c>
      <c r="D17738" t="str">
        <f>VLOOKUP(B17738,Content!$B$2:$D19446,2,FALSE)</f>
        <v>photo</v>
      </c>
      <c r="E17738" t="s">
        <v>1043</v>
      </c>
      <c r="F17738">
        <f>VLOOKUP(E17738,ReactionTypes!$B$2:$D17753,3,FALSE)</f>
        <v>65</v>
      </c>
      <c r="G17738" t="str">
        <f>VLOOKUP(E17738,ReactionTypes!$B$2:$D17753,2,FALSE)</f>
        <v>positive</v>
      </c>
      <c r="H17738" s="4">
        <v>44199</v>
      </c>
      <c r="I17738">
        <f t="shared" si="1921"/>
        <v>1</v>
      </c>
      <c r="J17738">
        <f t="shared" si="1920"/>
        <v>2142</v>
      </c>
    </row>
    <row r="17739" spans="1:10">
      <c r="A17739">
        <v>18446</v>
      </c>
      <c r="B17739" t="s">
        <v>752</v>
      </c>
      <c r="C17739" t="str">
        <f>VLOOKUP(B17739,Content!$B$2:$D19447,3,FALSE)</f>
        <v>culture</v>
      </c>
      <c r="D17739" t="str">
        <f>VLOOKUP(B17739,Content!$B$2:$D19447,2,FALSE)</f>
        <v>photo</v>
      </c>
      <c r="E17739" t="s">
        <v>1051</v>
      </c>
      <c r="F17739">
        <f>VLOOKUP(E17739,ReactionTypes!$B$2:$D17754,3,FALSE)</f>
        <v>72</v>
      </c>
      <c r="G17739" t="str">
        <f>VLOOKUP(E17739,ReactionTypes!$B$2:$D17754,2,FALSE)</f>
        <v>positive</v>
      </c>
      <c r="H17739" t="s">
        <v>1158</v>
      </c>
      <c r="I17739">
        <v>9</v>
      </c>
      <c r="J17739">
        <f t="shared" si="1920"/>
        <v>1991</v>
      </c>
    </row>
    <row r="17740" spans="1:10">
      <c r="A17740">
        <v>18447</v>
      </c>
      <c r="B17740" t="s">
        <v>752</v>
      </c>
      <c r="C17740" t="str">
        <f>VLOOKUP(B17740,Content!$B$2:$D19448,3,FALSE)</f>
        <v>culture</v>
      </c>
      <c r="D17740" t="str">
        <f>VLOOKUP(B17740,Content!$B$2:$D19448,2,FALSE)</f>
        <v>photo</v>
      </c>
      <c r="E17740" t="s">
        <v>1041</v>
      </c>
      <c r="F17740">
        <f>VLOOKUP(E17740,ReactionTypes!$B$2:$D17755,3,FALSE)</f>
        <v>70</v>
      </c>
      <c r="G17740" t="str">
        <f>VLOOKUP(E17740,ReactionTypes!$B$2:$D17755,2,FALSE)</f>
        <v>positive</v>
      </c>
      <c r="H17740" s="4">
        <v>44202</v>
      </c>
      <c r="I17740">
        <f>MONTH(H17740)</f>
        <v>1</v>
      </c>
      <c r="J17740">
        <f t="shared" si="1920"/>
        <v>2142</v>
      </c>
    </row>
    <row r="17741" spans="1:10">
      <c r="A17741">
        <v>18448</v>
      </c>
      <c r="B17741" t="s">
        <v>752</v>
      </c>
      <c r="C17741" t="str">
        <f>VLOOKUP(B17741,Content!$B$2:$D19449,3,FALSE)</f>
        <v>culture</v>
      </c>
      <c r="D17741" t="str">
        <f>VLOOKUP(B17741,Content!$B$2:$D19449,2,FALSE)</f>
        <v>photo</v>
      </c>
      <c r="E17741" t="s">
        <v>1043</v>
      </c>
      <c r="F17741">
        <f>VLOOKUP(E17741,ReactionTypes!$B$2:$D17756,3,FALSE)</f>
        <v>65</v>
      </c>
      <c r="G17741" t="str">
        <f>VLOOKUP(E17741,ReactionTypes!$B$2:$D17756,2,FALSE)</f>
        <v>positive</v>
      </c>
      <c r="H17741" t="s">
        <v>1175</v>
      </c>
      <c r="I17741">
        <v>7</v>
      </c>
      <c r="J17741">
        <f t="shared" si="1920"/>
        <v>2116</v>
      </c>
    </row>
    <row r="17742" spans="1:10">
      <c r="A17742">
        <v>18449</v>
      </c>
      <c r="B17742" t="s">
        <v>752</v>
      </c>
      <c r="C17742" t="str">
        <f>VLOOKUP(B17742,Content!$B$2:$D19450,3,FALSE)</f>
        <v>culture</v>
      </c>
      <c r="D17742" t="str">
        <f>VLOOKUP(B17742,Content!$B$2:$D19450,2,FALSE)</f>
        <v>photo</v>
      </c>
      <c r="E17742" t="s">
        <v>1037</v>
      </c>
      <c r="F17742">
        <f>VLOOKUP(E17742,ReactionTypes!$B$2:$D17757,3,FALSE)</f>
        <v>10</v>
      </c>
      <c r="G17742" t="str">
        <f>VLOOKUP(E17742,ReactionTypes!$B$2:$D17757,2,FALSE)</f>
        <v>negative</v>
      </c>
      <c r="H17742" t="s">
        <v>1098</v>
      </c>
      <c r="I17742">
        <v>12</v>
      </c>
      <c r="J17742">
        <f t="shared" si="1920"/>
        <v>2099</v>
      </c>
    </row>
    <row r="17743" spans="1:10">
      <c r="A17743">
        <v>18450</v>
      </c>
      <c r="B17743" t="s">
        <v>752</v>
      </c>
      <c r="C17743" t="str">
        <f>VLOOKUP(B17743,Content!$B$2:$D19451,3,FALSE)</f>
        <v>culture</v>
      </c>
      <c r="D17743" t="str">
        <f>VLOOKUP(B17743,Content!$B$2:$D19451,2,FALSE)</f>
        <v>photo</v>
      </c>
      <c r="E17743" t="s">
        <v>1049</v>
      </c>
      <c r="F17743">
        <f>VLOOKUP(E17743,ReactionTypes!$B$2:$D17758,3,FALSE)</f>
        <v>60</v>
      </c>
      <c r="G17743" t="str">
        <f>VLOOKUP(E17743,ReactionTypes!$B$2:$D17758,2,FALSE)</f>
        <v>positive</v>
      </c>
      <c r="H17743" s="4">
        <v>44200</v>
      </c>
      <c r="I17743">
        <f t="shared" ref="I17743:I17744" si="1922">MONTH(H17743)</f>
        <v>1</v>
      </c>
      <c r="J17743">
        <f t="shared" si="1920"/>
        <v>2142</v>
      </c>
    </row>
    <row r="17744" spans="1:10">
      <c r="A17744">
        <v>18451</v>
      </c>
      <c r="B17744" t="s">
        <v>752</v>
      </c>
      <c r="C17744" t="str">
        <f>VLOOKUP(B17744,Content!$B$2:$D19452,3,FALSE)</f>
        <v>culture</v>
      </c>
      <c r="D17744" t="str">
        <f>VLOOKUP(B17744,Content!$B$2:$D19452,2,FALSE)</f>
        <v>photo</v>
      </c>
      <c r="E17744" t="s">
        <v>1040</v>
      </c>
      <c r="F17744">
        <f>VLOOKUP(E17744,ReactionTypes!$B$2:$D17759,3,FALSE)</f>
        <v>35</v>
      </c>
      <c r="G17744" t="str">
        <f>VLOOKUP(E17744,ReactionTypes!$B$2:$D17759,2,FALSE)</f>
        <v>neutral</v>
      </c>
      <c r="H17744" s="4">
        <v>44501</v>
      </c>
      <c r="I17744">
        <f t="shared" si="1922"/>
        <v>11</v>
      </c>
      <c r="J17744">
        <f t="shared" si="1920"/>
        <v>2055</v>
      </c>
    </row>
    <row r="17745" spans="1:10">
      <c r="A17745">
        <v>18452</v>
      </c>
      <c r="B17745" t="s">
        <v>752</v>
      </c>
      <c r="C17745" t="str">
        <f>VLOOKUP(B17745,Content!$B$2:$D19453,3,FALSE)</f>
        <v>culture</v>
      </c>
      <c r="D17745" t="str">
        <f>VLOOKUP(B17745,Content!$B$2:$D19453,2,FALSE)</f>
        <v>photo</v>
      </c>
      <c r="E17745" t="s">
        <v>1045</v>
      </c>
      <c r="F17745">
        <f>VLOOKUP(E17745,ReactionTypes!$B$2:$D17760,3,FALSE)</f>
        <v>75</v>
      </c>
      <c r="G17745" t="str">
        <f>VLOOKUP(E17745,ReactionTypes!$B$2:$D17760,2,FALSE)</f>
        <v>positive</v>
      </c>
      <c r="H17745" t="s">
        <v>1172</v>
      </c>
      <c r="I17745">
        <v>9</v>
      </c>
      <c r="J17745">
        <f t="shared" si="1920"/>
        <v>1991</v>
      </c>
    </row>
    <row r="17746" spans="1:10">
      <c r="A17746">
        <v>18453</v>
      </c>
      <c r="B17746" t="s">
        <v>752</v>
      </c>
      <c r="C17746" t="str">
        <f>VLOOKUP(B17746,Content!$B$2:$D19454,3,FALSE)</f>
        <v>culture</v>
      </c>
      <c r="D17746" t="str">
        <f>VLOOKUP(B17746,Content!$B$2:$D19454,2,FALSE)</f>
        <v>photo</v>
      </c>
      <c r="E17746" t="s">
        <v>1047</v>
      </c>
      <c r="F17746">
        <f>VLOOKUP(E17746,ReactionTypes!$B$2:$D17761,3,FALSE)</f>
        <v>12</v>
      </c>
      <c r="G17746" t="str">
        <f>VLOOKUP(E17746,ReactionTypes!$B$2:$D17761,2,FALSE)</f>
        <v>negative</v>
      </c>
      <c r="H17746" s="4">
        <v>43933</v>
      </c>
      <c r="I17746">
        <f>MONTH(H17746)</f>
        <v>4</v>
      </c>
      <c r="J17746">
        <f t="shared" si="1920"/>
        <v>1978</v>
      </c>
    </row>
    <row r="17747" spans="1:10">
      <c r="A17747">
        <v>18454</v>
      </c>
      <c r="B17747" t="s">
        <v>752</v>
      </c>
      <c r="C17747" t="str">
        <f>VLOOKUP(B17747,Content!$B$2:$D19455,3,FALSE)</f>
        <v>culture</v>
      </c>
      <c r="D17747" t="str">
        <f>VLOOKUP(B17747,Content!$B$2:$D19455,2,FALSE)</f>
        <v>photo</v>
      </c>
      <c r="E17747" t="s">
        <v>1047</v>
      </c>
      <c r="F17747">
        <f>VLOOKUP(E17747,ReactionTypes!$B$2:$D17762,3,FALSE)</f>
        <v>12</v>
      </c>
      <c r="G17747" t="str">
        <f>VLOOKUP(E17747,ReactionTypes!$B$2:$D17762,2,FALSE)</f>
        <v>negative</v>
      </c>
      <c r="H17747" t="s">
        <v>1269</v>
      </c>
      <c r="I17747">
        <v>3</v>
      </c>
      <c r="J17747">
        <f t="shared" si="1920"/>
        <v>1982</v>
      </c>
    </row>
    <row r="17748" spans="1:10">
      <c r="A17748">
        <v>18455</v>
      </c>
      <c r="B17748" t="s">
        <v>752</v>
      </c>
      <c r="C17748" t="str">
        <f>VLOOKUP(B17748,Content!$B$2:$D19456,3,FALSE)</f>
        <v>culture</v>
      </c>
      <c r="D17748" t="str">
        <f>VLOOKUP(B17748,Content!$B$2:$D19456,2,FALSE)</f>
        <v>photo</v>
      </c>
      <c r="E17748" t="s">
        <v>1040</v>
      </c>
      <c r="F17748">
        <f>VLOOKUP(E17748,ReactionTypes!$B$2:$D17763,3,FALSE)</f>
        <v>35</v>
      </c>
      <c r="G17748" t="str">
        <f>VLOOKUP(E17748,ReactionTypes!$B$2:$D17763,2,FALSE)</f>
        <v>neutral</v>
      </c>
      <c r="H17748" t="s">
        <v>1086</v>
      </c>
      <c r="I17748">
        <v>10</v>
      </c>
      <c r="J17748">
        <f t="shared" si="1920"/>
        <v>2087</v>
      </c>
    </row>
    <row r="17749" spans="1:10">
      <c r="A17749">
        <v>18457</v>
      </c>
      <c r="B17749" t="s">
        <v>753</v>
      </c>
      <c r="C17749" t="str">
        <f>VLOOKUP(B17749,Content!$B$2:$D19458,3,FALSE)</f>
        <v>travel</v>
      </c>
      <c r="D17749" t="str">
        <f>VLOOKUP(B17749,Content!$B$2:$D19458,2,FALSE)</f>
        <v>photo</v>
      </c>
      <c r="E17749" t="s">
        <v>1047</v>
      </c>
      <c r="F17749">
        <f>VLOOKUP(E17749,ReactionTypes!$B$2:$D17764,3,FALSE)</f>
        <v>12</v>
      </c>
      <c r="G17749" t="str">
        <f>VLOOKUP(E17749,ReactionTypes!$B$2:$D17764,2,FALSE)</f>
        <v>negative</v>
      </c>
      <c r="H17749" s="4">
        <v>44441</v>
      </c>
      <c r="I17749">
        <f>MONTH(H17749)</f>
        <v>9</v>
      </c>
      <c r="J17749">
        <f t="shared" si="1920"/>
        <v>1991</v>
      </c>
    </row>
    <row r="17750" spans="1:10">
      <c r="A17750">
        <v>18458</v>
      </c>
      <c r="B17750" t="s">
        <v>753</v>
      </c>
      <c r="C17750" t="str">
        <f>VLOOKUP(B17750,Content!$B$2:$D19459,3,FALSE)</f>
        <v>travel</v>
      </c>
      <c r="D17750" t="str">
        <f>VLOOKUP(B17750,Content!$B$2:$D19459,2,FALSE)</f>
        <v>photo</v>
      </c>
      <c r="E17750" t="s">
        <v>1047</v>
      </c>
      <c r="F17750">
        <f>VLOOKUP(E17750,ReactionTypes!$B$2:$D17765,3,FALSE)</f>
        <v>12</v>
      </c>
      <c r="G17750" t="str">
        <f>VLOOKUP(E17750,ReactionTypes!$B$2:$D17765,2,FALSE)</f>
        <v>negative</v>
      </c>
      <c r="H17750" t="s">
        <v>1083</v>
      </c>
      <c r="I17750">
        <v>11</v>
      </c>
      <c r="J17750">
        <f t="shared" si="1920"/>
        <v>2055</v>
      </c>
    </row>
    <row r="17751" spans="1:10">
      <c r="A17751">
        <v>18459</v>
      </c>
      <c r="B17751" t="s">
        <v>753</v>
      </c>
      <c r="C17751" t="str">
        <f>VLOOKUP(B17751,Content!$B$2:$D19460,3,FALSE)</f>
        <v>travel</v>
      </c>
      <c r="D17751" t="str">
        <f>VLOOKUP(B17751,Content!$B$2:$D19460,2,FALSE)</f>
        <v>photo</v>
      </c>
      <c r="E17751" t="s">
        <v>1049</v>
      </c>
      <c r="F17751">
        <f>VLOOKUP(E17751,ReactionTypes!$B$2:$D17766,3,FALSE)</f>
        <v>60</v>
      </c>
      <c r="G17751" t="str">
        <f>VLOOKUP(E17751,ReactionTypes!$B$2:$D17766,2,FALSE)</f>
        <v>positive</v>
      </c>
      <c r="H17751" t="s">
        <v>1151</v>
      </c>
      <c r="I17751">
        <v>12</v>
      </c>
      <c r="J17751">
        <f t="shared" si="1920"/>
        <v>2099</v>
      </c>
    </row>
    <row r="17752" spans="1:10">
      <c r="A17752">
        <v>18460</v>
      </c>
      <c r="B17752" t="s">
        <v>753</v>
      </c>
      <c r="C17752" t="str">
        <f>VLOOKUP(B17752,Content!$B$2:$D19461,3,FALSE)</f>
        <v>travel</v>
      </c>
      <c r="D17752" t="str">
        <f>VLOOKUP(B17752,Content!$B$2:$D19461,2,FALSE)</f>
        <v>photo</v>
      </c>
      <c r="E17752" t="s">
        <v>1046</v>
      </c>
      <c r="F17752">
        <f>VLOOKUP(E17752,ReactionTypes!$B$2:$D17767,3,FALSE)</f>
        <v>45</v>
      </c>
      <c r="G17752" t="str">
        <f>VLOOKUP(E17752,ReactionTypes!$B$2:$D17767,2,FALSE)</f>
        <v>positive</v>
      </c>
      <c r="H17752" t="s">
        <v>1174</v>
      </c>
      <c r="I17752">
        <v>7</v>
      </c>
      <c r="J17752">
        <f t="shared" si="1920"/>
        <v>2116</v>
      </c>
    </row>
    <row r="17753" spans="1:10">
      <c r="A17753">
        <v>18461</v>
      </c>
      <c r="B17753" t="s">
        <v>753</v>
      </c>
      <c r="C17753" t="str">
        <f>VLOOKUP(B17753,Content!$B$2:$D19462,3,FALSE)</f>
        <v>travel</v>
      </c>
      <c r="D17753" t="str">
        <f>VLOOKUP(B17753,Content!$B$2:$D19462,2,FALSE)</f>
        <v>photo</v>
      </c>
      <c r="E17753" t="s">
        <v>1045</v>
      </c>
      <c r="F17753">
        <f>VLOOKUP(E17753,ReactionTypes!$B$2:$D17768,3,FALSE)</f>
        <v>75</v>
      </c>
      <c r="G17753" t="str">
        <f>VLOOKUP(E17753,ReactionTypes!$B$2:$D17768,2,FALSE)</f>
        <v>positive</v>
      </c>
      <c r="H17753" s="4">
        <v>44054</v>
      </c>
      <c r="I17753">
        <f t="shared" ref="I17753:I17754" si="1923">MONTH(H17753)</f>
        <v>8</v>
      </c>
      <c r="J17753">
        <f t="shared" si="1920"/>
        <v>2055</v>
      </c>
    </row>
    <row r="17754" spans="1:10">
      <c r="A17754">
        <v>18462</v>
      </c>
      <c r="B17754" t="s">
        <v>753</v>
      </c>
      <c r="C17754" t="str">
        <f>VLOOKUP(B17754,Content!$B$2:$D19463,3,FALSE)</f>
        <v>travel</v>
      </c>
      <c r="D17754" t="str">
        <f>VLOOKUP(B17754,Content!$B$2:$D19463,2,FALSE)</f>
        <v>photo</v>
      </c>
      <c r="E17754" t="s">
        <v>1037</v>
      </c>
      <c r="F17754">
        <f>VLOOKUP(E17754,ReactionTypes!$B$2:$D17769,3,FALSE)</f>
        <v>10</v>
      </c>
      <c r="G17754" t="str">
        <f>VLOOKUP(E17754,ReactionTypes!$B$2:$D17769,2,FALSE)</f>
        <v>negative</v>
      </c>
      <c r="H17754" s="4">
        <v>44414</v>
      </c>
      <c r="I17754">
        <f t="shared" si="1923"/>
        <v>8</v>
      </c>
      <c r="J17754">
        <f t="shared" si="1920"/>
        <v>2055</v>
      </c>
    </row>
    <row r="17755" spans="1:10">
      <c r="A17755">
        <v>18463</v>
      </c>
      <c r="B17755" t="s">
        <v>753</v>
      </c>
      <c r="C17755" t="str">
        <f>VLOOKUP(B17755,Content!$B$2:$D19464,3,FALSE)</f>
        <v>travel</v>
      </c>
      <c r="D17755" t="str">
        <f>VLOOKUP(B17755,Content!$B$2:$D19464,2,FALSE)</f>
        <v>photo</v>
      </c>
      <c r="E17755" t="s">
        <v>1048</v>
      </c>
      <c r="F17755">
        <f>VLOOKUP(E17755,ReactionTypes!$B$2:$D17770,3,FALSE)</f>
        <v>50</v>
      </c>
      <c r="G17755" t="str">
        <f>VLOOKUP(E17755,ReactionTypes!$B$2:$D17770,2,FALSE)</f>
        <v>positive</v>
      </c>
      <c r="H17755" t="s">
        <v>1236</v>
      </c>
      <c r="I17755">
        <v>1</v>
      </c>
      <c r="J17755">
        <f t="shared" si="1920"/>
        <v>2142</v>
      </c>
    </row>
    <row r="17756" spans="1:10">
      <c r="A17756">
        <v>18464</v>
      </c>
      <c r="B17756" t="s">
        <v>753</v>
      </c>
      <c r="C17756" t="str">
        <f>VLOOKUP(B17756,Content!$B$2:$D19465,3,FALSE)</f>
        <v>travel</v>
      </c>
      <c r="D17756" t="str">
        <f>VLOOKUP(B17756,Content!$B$2:$D19465,2,FALSE)</f>
        <v>photo</v>
      </c>
      <c r="E17756" t="s">
        <v>1051</v>
      </c>
      <c r="F17756">
        <f>VLOOKUP(E17756,ReactionTypes!$B$2:$D17771,3,FALSE)</f>
        <v>72</v>
      </c>
      <c r="G17756" t="str">
        <f>VLOOKUP(E17756,ReactionTypes!$B$2:$D17771,2,FALSE)</f>
        <v>positive</v>
      </c>
      <c r="H17756" s="4">
        <v>44410</v>
      </c>
      <c r="I17756">
        <f>MONTH(H17756)</f>
        <v>8</v>
      </c>
      <c r="J17756">
        <f t="shared" si="1920"/>
        <v>2055</v>
      </c>
    </row>
    <row r="17757" spans="1:10">
      <c r="A17757">
        <v>18465</v>
      </c>
      <c r="B17757" t="s">
        <v>753</v>
      </c>
      <c r="C17757" t="str">
        <f>VLOOKUP(B17757,Content!$B$2:$D19466,3,FALSE)</f>
        <v>travel</v>
      </c>
      <c r="D17757" t="str">
        <f>VLOOKUP(B17757,Content!$B$2:$D19466,2,FALSE)</f>
        <v>photo</v>
      </c>
      <c r="E17757" t="s">
        <v>1042</v>
      </c>
      <c r="F17757">
        <f>VLOOKUP(E17757,ReactionTypes!$B$2:$D17772,3,FALSE)</f>
        <v>5</v>
      </c>
      <c r="G17757" t="str">
        <f>VLOOKUP(E17757,ReactionTypes!$B$2:$D17772,2,FALSE)</f>
        <v>negative</v>
      </c>
      <c r="H17757" t="s">
        <v>1271</v>
      </c>
      <c r="I17757">
        <v>3</v>
      </c>
      <c r="J17757">
        <f t="shared" si="1920"/>
        <v>1982</v>
      </c>
    </row>
    <row r="17758" spans="1:10">
      <c r="A17758">
        <v>18467</v>
      </c>
      <c r="B17758" t="s">
        <v>754</v>
      </c>
      <c r="C17758" t="str">
        <f>VLOOKUP(B17758,Content!$B$2:$D19468,3,FALSE)</f>
        <v>fitness</v>
      </c>
      <c r="D17758" t="str">
        <f>VLOOKUP(B17758,Content!$B$2:$D19468,2,FALSE)</f>
        <v>GIF</v>
      </c>
      <c r="E17758" t="s">
        <v>1051</v>
      </c>
      <c r="F17758">
        <f>VLOOKUP(E17758,ReactionTypes!$B$2:$D17773,3,FALSE)</f>
        <v>72</v>
      </c>
      <c r="G17758" t="str">
        <f>VLOOKUP(E17758,ReactionTypes!$B$2:$D17773,2,FALSE)</f>
        <v>positive</v>
      </c>
      <c r="H17758" t="s">
        <v>1124</v>
      </c>
      <c r="I17758">
        <v>8</v>
      </c>
      <c r="J17758">
        <f t="shared" si="1920"/>
        <v>2055</v>
      </c>
    </row>
    <row r="17759" spans="1:10">
      <c r="A17759">
        <v>18468</v>
      </c>
      <c r="B17759" t="s">
        <v>754</v>
      </c>
      <c r="C17759" t="str">
        <f>VLOOKUP(B17759,Content!$B$2:$D19469,3,FALSE)</f>
        <v>fitness</v>
      </c>
      <c r="D17759" t="str">
        <f>VLOOKUP(B17759,Content!$B$2:$D19469,2,FALSE)</f>
        <v>GIF</v>
      </c>
      <c r="E17759" t="s">
        <v>1051</v>
      </c>
      <c r="F17759">
        <f>VLOOKUP(E17759,ReactionTypes!$B$2:$D17774,3,FALSE)</f>
        <v>72</v>
      </c>
      <c r="G17759" t="str">
        <f>VLOOKUP(E17759,ReactionTypes!$B$2:$D17774,2,FALSE)</f>
        <v>positive</v>
      </c>
      <c r="H17759" s="4">
        <v>44023</v>
      </c>
      <c r="I17759">
        <f>MONTH(H17759)</f>
        <v>7</v>
      </c>
      <c r="J17759">
        <f t="shared" si="1920"/>
        <v>2116</v>
      </c>
    </row>
    <row r="17760" spans="1:10">
      <c r="A17760">
        <v>18469</v>
      </c>
      <c r="B17760" t="s">
        <v>754</v>
      </c>
      <c r="C17760" t="str">
        <f>VLOOKUP(B17760,Content!$B$2:$D19470,3,FALSE)</f>
        <v>fitness</v>
      </c>
      <c r="D17760" t="str">
        <f>VLOOKUP(B17760,Content!$B$2:$D19470,2,FALSE)</f>
        <v>GIF</v>
      </c>
      <c r="E17760" t="s">
        <v>1036</v>
      </c>
      <c r="F17760">
        <f>VLOOKUP(E17760,ReactionTypes!$B$2:$D17775,3,FALSE)</f>
        <v>0</v>
      </c>
      <c r="G17760" t="str">
        <f>VLOOKUP(E17760,ReactionTypes!$B$2:$D17775,2,FALSE)</f>
        <v>negative</v>
      </c>
      <c r="H17760" t="s">
        <v>1251</v>
      </c>
      <c r="I17760">
        <v>5</v>
      </c>
      <c r="J17760">
        <f t="shared" si="1920"/>
        <v>2110</v>
      </c>
    </row>
    <row r="17761" spans="1:10">
      <c r="A17761">
        <v>18470</v>
      </c>
      <c r="B17761" t="s">
        <v>754</v>
      </c>
      <c r="C17761" t="str">
        <f>VLOOKUP(B17761,Content!$B$2:$D19471,3,FALSE)</f>
        <v>fitness</v>
      </c>
      <c r="D17761" t="str">
        <f>VLOOKUP(B17761,Content!$B$2:$D19471,2,FALSE)</f>
        <v>GIF</v>
      </c>
      <c r="E17761" t="s">
        <v>1043</v>
      </c>
      <c r="F17761">
        <f>VLOOKUP(E17761,ReactionTypes!$B$2:$D17776,3,FALSE)</f>
        <v>65</v>
      </c>
      <c r="G17761" t="str">
        <f>VLOOKUP(E17761,ReactionTypes!$B$2:$D17776,2,FALSE)</f>
        <v>positive</v>
      </c>
      <c r="H17761" t="s">
        <v>1172</v>
      </c>
      <c r="I17761">
        <v>9</v>
      </c>
      <c r="J17761">
        <f t="shared" si="1920"/>
        <v>1991</v>
      </c>
    </row>
    <row r="17762" spans="1:10">
      <c r="A17762">
        <v>18471</v>
      </c>
      <c r="B17762" t="s">
        <v>754</v>
      </c>
      <c r="C17762" t="str">
        <f>VLOOKUP(B17762,Content!$B$2:$D19472,3,FALSE)</f>
        <v>fitness</v>
      </c>
      <c r="D17762" t="str">
        <f>VLOOKUP(B17762,Content!$B$2:$D19472,2,FALSE)</f>
        <v>GIF</v>
      </c>
      <c r="E17762" t="s">
        <v>1048</v>
      </c>
      <c r="F17762">
        <f>VLOOKUP(E17762,ReactionTypes!$B$2:$D17777,3,FALSE)</f>
        <v>50</v>
      </c>
      <c r="G17762" t="str">
        <f>VLOOKUP(E17762,ReactionTypes!$B$2:$D17777,2,FALSE)</f>
        <v>positive</v>
      </c>
      <c r="H17762" s="4">
        <v>44413</v>
      </c>
      <c r="I17762">
        <f>MONTH(H17762)</f>
        <v>8</v>
      </c>
      <c r="J17762">
        <f t="shared" si="1920"/>
        <v>2055</v>
      </c>
    </row>
    <row r="17763" spans="1:10">
      <c r="A17763">
        <v>18472</v>
      </c>
      <c r="B17763" t="s">
        <v>754</v>
      </c>
      <c r="C17763" t="str">
        <f>VLOOKUP(B17763,Content!$B$2:$D19473,3,FALSE)</f>
        <v>fitness</v>
      </c>
      <c r="D17763" t="str">
        <f>VLOOKUP(B17763,Content!$B$2:$D19473,2,FALSE)</f>
        <v>GIF</v>
      </c>
      <c r="E17763" t="s">
        <v>1042</v>
      </c>
      <c r="F17763">
        <f>VLOOKUP(E17763,ReactionTypes!$B$2:$D17778,3,FALSE)</f>
        <v>5</v>
      </c>
      <c r="G17763" t="str">
        <f>VLOOKUP(E17763,ReactionTypes!$B$2:$D17778,2,FALSE)</f>
        <v>negative</v>
      </c>
      <c r="H17763" t="s">
        <v>1140</v>
      </c>
      <c r="I17763">
        <v>10</v>
      </c>
      <c r="J17763">
        <f t="shared" si="1920"/>
        <v>2087</v>
      </c>
    </row>
    <row r="17764" spans="1:10">
      <c r="A17764">
        <v>18473</v>
      </c>
      <c r="B17764" t="s">
        <v>754</v>
      </c>
      <c r="C17764" t="str">
        <f>VLOOKUP(B17764,Content!$B$2:$D19474,3,FALSE)</f>
        <v>fitness</v>
      </c>
      <c r="D17764" t="str">
        <f>VLOOKUP(B17764,Content!$B$2:$D19474,2,FALSE)</f>
        <v>GIF</v>
      </c>
      <c r="E17764" t="s">
        <v>1043</v>
      </c>
      <c r="F17764">
        <f>VLOOKUP(E17764,ReactionTypes!$B$2:$D17779,3,FALSE)</f>
        <v>65</v>
      </c>
      <c r="G17764" t="str">
        <f>VLOOKUP(E17764,ReactionTypes!$B$2:$D17779,2,FALSE)</f>
        <v>positive</v>
      </c>
      <c r="H17764" t="s">
        <v>1245</v>
      </c>
      <c r="I17764">
        <v>5</v>
      </c>
      <c r="J17764">
        <f t="shared" si="1920"/>
        <v>2110</v>
      </c>
    </row>
    <row r="17765" spans="1:10">
      <c r="A17765">
        <v>18474</v>
      </c>
      <c r="B17765" t="s">
        <v>754</v>
      </c>
      <c r="C17765" t="str">
        <f>VLOOKUP(B17765,Content!$B$2:$D19475,3,FALSE)</f>
        <v>fitness</v>
      </c>
      <c r="D17765" t="str">
        <f>VLOOKUP(B17765,Content!$B$2:$D19475,2,FALSE)</f>
        <v>GIF</v>
      </c>
      <c r="E17765" t="s">
        <v>1040</v>
      </c>
      <c r="F17765">
        <f>VLOOKUP(E17765,ReactionTypes!$B$2:$D17780,3,FALSE)</f>
        <v>35</v>
      </c>
      <c r="G17765" t="str">
        <f>VLOOKUP(E17765,ReactionTypes!$B$2:$D17780,2,FALSE)</f>
        <v>neutral</v>
      </c>
      <c r="H17765" s="4">
        <v>43931</v>
      </c>
      <c r="I17765">
        <f>MONTH(H17765)</f>
        <v>4</v>
      </c>
      <c r="J17765">
        <f t="shared" si="1920"/>
        <v>1978</v>
      </c>
    </row>
    <row r="17766" spans="1:10">
      <c r="A17766">
        <v>18475</v>
      </c>
      <c r="B17766" t="s">
        <v>754</v>
      </c>
      <c r="C17766" t="str">
        <f>VLOOKUP(B17766,Content!$B$2:$D19476,3,FALSE)</f>
        <v>fitness</v>
      </c>
      <c r="D17766" t="str">
        <f>VLOOKUP(B17766,Content!$B$2:$D19476,2,FALSE)</f>
        <v>GIF</v>
      </c>
      <c r="E17766" t="s">
        <v>1050</v>
      </c>
      <c r="F17766">
        <f>VLOOKUP(E17766,ReactionTypes!$B$2:$D17781,3,FALSE)</f>
        <v>70</v>
      </c>
      <c r="G17766" t="str">
        <f>VLOOKUP(E17766,ReactionTypes!$B$2:$D17781,2,FALSE)</f>
        <v>positive</v>
      </c>
      <c r="H17766" t="s">
        <v>1158</v>
      </c>
      <c r="I17766">
        <v>9</v>
      </c>
      <c r="J17766">
        <f t="shared" si="1920"/>
        <v>1991</v>
      </c>
    </row>
    <row r="17767" spans="1:10">
      <c r="A17767">
        <v>18476</v>
      </c>
      <c r="B17767" t="s">
        <v>754</v>
      </c>
      <c r="C17767" t="str">
        <f>VLOOKUP(B17767,Content!$B$2:$D19477,3,FALSE)</f>
        <v>fitness</v>
      </c>
      <c r="D17767" t="str">
        <f>VLOOKUP(B17767,Content!$B$2:$D19477,2,FALSE)</f>
        <v>GIF</v>
      </c>
      <c r="E17767" t="s">
        <v>1042</v>
      </c>
      <c r="F17767">
        <f>VLOOKUP(E17767,ReactionTypes!$B$2:$D17782,3,FALSE)</f>
        <v>5</v>
      </c>
      <c r="G17767" t="str">
        <f>VLOOKUP(E17767,ReactionTypes!$B$2:$D17782,2,FALSE)</f>
        <v>negative</v>
      </c>
      <c r="H17767" t="s">
        <v>1136</v>
      </c>
      <c r="I17767">
        <v>9</v>
      </c>
      <c r="J17767">
        <f t="shared" si="1920"/>
        <v>1991</v>
      </c>
    </row>
    <row r="17768" spans="1:10">
      <c r="A17768">
        <v>18477</v>
      </c>
      <c r="B17768" t="s">
        <v>754</v>
      </c>
      <c r="C17768" t="str">
        <f>VLOOKUP(B17768,Content!$B$2:$D19478,3,FALSE)</f>
        <v>fitness</v>
      </c>
      <c r="D17768" t="str">
        <f>VLOOKUP(B17768,Content!$B$2:$D19478,2,FALSE)</f>
        <v>GIF</v>
      </c>
      <c r="E17768" t="s">
        <v>1036</v>
      </c>
      <c r="F17768">
        <f>VLOOKUP(E17768,ReactionTypes!$B$2:$D17783,3,FALSE)</f>
        <v>0</v>
      </c>
      <c r="G17768" t="str">
        <f>VLOOKUP(E17768,ReactionTypes!$B$2:$D17783,2,FALSE)</f>
        <v>negative</v>
      </c>
      <c r="H17768" t="s">
        <v>1108</v>
      </c>
      <c r="I17768">
        <v>6</v>
      </c>
      <c r="J17768">
        <f t="shared" si="1920"/>
        <v>2068</v>
      </c>
    </row>
    <row r="17769" spans="1:10">
      <c r="A17769">
        <v>18478</v>
      </c>
      <c r="B17769" t="s">
        <v>754</v>
      </c>
      <c r="C17769" t="str">
        <f>VLOOKUP(B17769,Content!$B$2:$D19479,3,FALSE)</f>
        <v>fitness</v>
      </c>
      <c r="D17769" t="str">
        <f>VLOOKUP(B17769,Content!$B$2:$D19479,2,FALSE)</f>
        <v>GIF</v>
      </c>
      <c r="E17769" t="s">
        <v>1046</v>
      </c>
      <c r="F17769">
        <f>VLOOKUP(E17769,ReactionTypes!$B$2:$D17784,3,FALSE)</f>
        <v>45</v>
      </c>
      <c r="G17769" t="str">
        <f>VLOOKUP(E17769,ReactionTypes!$B$2:$D17784,2,FALSE)</f>
        <v>positive</v>
      </c>
      <c r="H17769" t="s">
        <v>1249</v>
      </c>
      <c r="I17769">
        <v>6</v>
      </c>
      <c r="J17769">
        <f t="shared" si="1920"/>
        <v>2068</v>
      </c>
    </row>
    <row r="17770" spans="1:10">
      <c r="A17770">
        <v>18479</v>
      </c>
      <c r="B17770" t="s">
        <v>754</v>
      </c>
      <c r="C17770" t="str">
        <f>VLOOKUP(B17770,Content!$B$2:$D19480,3,FALSE)</f>
        <v>fitness</v>
      </c>
      <c r="D17770" t="str">
        <f>VLOOKUP(B17770,Content!$B$2:$D19480,2,FALSE)</f>
        <v>GIF</v>
      </c>
      <c r="E17770" t="s">
        <v>1041</v>
      </c>
      <c r="F17770">
        <f>VLOOKUP(E17770,ReactionTypes!$B$2:$D17785,3,FALSE)</f>
        <v>70</v>
      </c>
      <c r="G17770" t="str">
        <f>VLOOKUP(E17770,ReactionTypes!$B$2:$D17785,2,FALSE)</f>
        <v>positive</v>
      </c>
      <c r="H17770" s="4">
        <v>44287</v>
      </c>
      <c r="I17770">
        <f t="shared" ref="I17770:I17771" si="1924">MONTH(H17770)</f>
        <v>4</v>
      </c>
      <c r="J17770">
        <f t="shared" si="1920"/>
        <v>1978</v>
      </c>
    </row>
    <row r="17771" spans="1:10">
      <c r="A17771">
        <v>18480</v>
      </c>
      <c r="B17771" t="s">
        <v>754</v>
      </c>
      <c r="C17771" t="str">
        <f>VLOOKUP(B17771,Content!$B$2:$D19481,3,FALSE)</f>
        <v>fitness</v>
      </c>
      <c r="D17771" t="str">
        <f>VLOOKUP(B17771,Content!$B$2:$D19481,2,FALSE)</f>
        <v>GIF</v>
      </c>
      <c r="E17771" t="s">
        <v>1051</v>
      </c>
      <c r="F17771">
        <f>VLOOKUP(E17771,ReactionTypes!$B$2:$D17786,3,FALSE)</f>
        <v>72</v>
      </c>
      <c r="G17771" t="str">
        <f>VLOOKUP(E17771,ReactionTypes!$B$2:$D17786,2,FALSE)</f>
        <v>positive</v>
      </c>
      <c r="H17771" s="4">
        <v>44292</v>
      </c>
      <c r="I17771">
        <f t="shared" si="1924"/>
        <v>4</v>
      </c>
      <c r="J17771">
        <f t="shared" si="1920"/>
        <v>1978</v>
      </c>
    </row>
    <row r="17772" spans="1:10">
      <c r="A17772">
        <v>18481</v>
      </c>
      <c r="B17772" t="s">
        <v>754</v>
      </c>
      <c r="C17772" t="str">
        <f>VLOOKUP(B17772,Content!$B$2:$D19482,3,FALSE)</f>
        <v>fitness</v>
      </c>
      <c r="D17772" t="str">
        <f>VLOOKUP(B17772,Content!$B$2:$D19482,2,FALSE)</f>
        <v>GIF</v>
      </c>
      <c r="E17772" t="s">
        <v>1045</v>
      </c>
      <c r="F17772">
        <f>VLOOKUP(E17772,ReactionTypes!$B$2:$D17787,3,FALSE)</f>
        <v>75</v>
      </c>
      <c r="G17772" t="str">
        <f>VLOOKUP(E17772,ReactionTypes!$B$2:$D17787,2,FALSE)</f>
        <v>positive</v>
      </c>
      <c r="H17772" t="s">
        <v>1265</v>
      </c>
      <c r="I17772">
        <v>1</v>
      </c>
      <c r="J17772">
        <f t="shared" si="1920"/>
        <v>2142</v>
      </c>
    </row>
    <row r="17773" spans="1:10">
      <c r="A17773">
        <v>18482</v>
      </c>
      <c r="B17773" t="s">
        <v>754</v>
      </c>
      <c r="C17773" t="str">
        <f>VLOOKUP(B17773,Content!$B$2:$D19483,3,FALSE)</f>
        <v>fitness</v>
      </c>
      <c r="D17773" t="str">
        <f>VLOOKUP(B17773,Content!$B$2:$D19483,2,FALSE)</f>
        <v>GIF</v>
      </c>
      <c r="E17773" t="s">
        <v>1049</v>
      </c>
      <c r="F17773">
        <f>VLOOKUP(E17773,ReactionTypes!$B$2:$D17788,3,FALSE)</f>
        <v>60</v>
      </c>
      <c r="G17773" t="str">
        <f>VLOOKUP(E17773,ReactionTypes!$B$2:$D17788,2,FALSE)</f>
        <v>positive</v>
      </c>
      <c r="H17773" s="4">
        <v>44444</v>
      </c>
      <c r="I17773">
        <f t="shared" ref="I17773:I17774" si="1925">MONTH(H17773)</f>
        <v>9</v>
      </c>
      <c r="J17773">
        <f t="shared" si="1920"/>
        <v>1991</v>
      </c>
    </row>
    <row r="17774" spans="1:10">
      <c r="A17774">
        <v>18483</v>
      </c>
      <c r="B17774" t="s">
        <v>754</v>
      </c>
      <c r="C17774" t="str">
        <f>VLOOKUP(B17774,Content!$B$2:$D19484,3,FALSE)</f>
        <v>fitness</v>
      </c>
      <c r="D17774" t="str">
        <f>VLOOKUP(B17774,Content!$B$2:$D19484,2,FALSE)</f>
        <v>GIF</v>
      </c>
      <c r="E17774" t="s">
        <v>1042</v>
      </c>
      <c r="F17774">
        <f>VLOOKUP(E17774,ReactionTypes!$B$2:$D17789,3,FALSE)</f>
        <v>5</v>
      </c>
      <c r="G17774" t="str">
        <f>VLOOKUP(E17774,ReactionTypes!$B$2:$D17789,2,FALSE)</f>
        <v>negative</v>
      </c>
      <c r="H17774" s="4">
        <v>44173</v>
      </c>
      <c r="I17774">
        <f t="shared" si="1925"/>
        <v>12</v>
      </c>
      <c r="J17774">
        <f t="shared" si="1920"/>
        <v>2099</v>
      </c>
    </row>
    <row r="17775" spans="1:10">
      <c r="A17775">
        <v>18484</v>
      </c>
      <c r="B17775" t="s">
        <v>754</v>
      </c>
      <c r="C17775" t="str">
        <f>VLOOKUP(B17775,Content!$B$2:$D19485,3,FALSE)</f>
        <v>fitness</v>
      </c>
      <c r="D17775" t="str">
        <f>VLOOKUP(B17775,Content!$B$2:$D19485,2,FALSE)</f>
        <v>GIF</v>
      </c>
      <c r="E17775" t="s">
        <v>1044</v>
      </c>
      <c r="F17775">
        <f>VLOOKUP(E17775,ReactionTypes!$B$2:$D17790,3,FALSE)</f>
        <v>20</v>
      </c>
      <c r="G17775" t="str">
        <f>VLOOKUP(E17775,ReactionTypes!$B$2:$D17790,2,FALSE)</f>
        <v>neutral</v>
      </c>
      <c r="H17775" t="s">
        <v>1141</v>
      </c>
      <c r="I17775">
        <v>10</v>
      </c>
      <c r="J17775">
        <f t="shared" si="1920"/>
        <v>2087</v>
      </c>
    </row>
    <row r="17776" spans="1:10">
      <c r="A17776">
        <v>18485</v>
      </c>
      <c r="B17776" t="s">
        <v>754</v>
      </c>
      <c r="C17776" t="str">
        <f>VLOOKUP(B17776,Content!$B$2:$D19486,3,FALSE)</f>
        <v>fitness</v>
      </c>
      <c r="D17776" t="str">
        <f>VLOOKUP(B17776,Content!$B$2:$D19486,2,FALSE)</f>
        <v>GIF</v>
      </c>
      <c r="E17776" t="s">
        <v>1038</v>
      </c>
      <c r="F17776">
        <f>VLOOKUP(E17776,ReactionTypes!$B$2:$D17791,3,FALSE)</f>
        <v>15</v>
      </c>
      <c r="G17776" t="str">
        <f>VLOOKUP(E17776,ReactionTypes!$B$2:$D17791,2,FALSE)</f>
        <v>negative</v>
      </c>
      <c r="H17776" s="4">
        <v>44353</v>
      </c>
      <c r="I17776">
        <f t="shared" ref="I17776:I17778" si="1926">MONTH(H17776)</f>
        <v>6</v>
      </c>
      <c r="J17776">
        <f t="shared" si="1920"/>
        <v>2068</v>
      </c>
    </row>
    <row r="17777" spans="1:10">
      <c r="A17777">
        <v>18486</v>
      </c>
      <c r="B17777" t="s">
        <v>754</v>
      </c>
      <c r="C17777" t="str">
        <f>VLOOKUP(B17777,Content!$B$2:$D19487,3,FALSE)</f>
        <v>fitness</v>
      </c>
      <c r="D17777" t="str">
        <f>VLOOKUP(B17777,Content!$B$2:$D19487,2,FALSE)</f>
        <v>GIF</v>
      </c>
      <c r="E17777" t="s">
        <v>1043</v>
      </c>
      <c r="F17777">
        <f>VLOOKUP(E17777,ReactionTypes!$B$2:$D17792,3,FALSE)</f>
        <v>65</v>
      </c>
      <c r="G17777" t="str">
        <f>VLOOKUP(E17777,ReactionTypes!$B$2:$D17792,2,FALSE)</f>
        <v>positive</v>
      </c>
      <c r="H17777" s="4">
        <v>44260</v>
      </c>
      <c r="I17777">
        <f t="shared" si="1926"/>
        <v>3</v>
      </c>
      <c r="J17777">
        <f t="shared" si="1920"/>
        <v>1982</v>
      </c>
    </row>
    <row r="17778" spans="1:10">
      <c r="A17778">
        <v>18487</v>
      </c>
      <c r="B17778" t="s">
        <v>754</v>
      </c>
      <c r="C17778" t="str">
        <f>VLOOKUP(B17778,Content!$B$2:$D19488,3,FALSE)</f>
        <v>fitness</v>
      </c>
      <c r="D17778" t="str">
        <f>VLOOKUP(B17778,Content!$B$2:$D19488,2,FALSE)</f>
        <v>GIF</v>
      </c>
      <c r="E17778" t="s">
        <v>1051</v>
      </c>
      <c r="F17778">
        <f>VLOOKUP(E17778,ReactionTypes!$B$2:$D17793,3,FALSE)</f>
        <v>72</v>
      </c>
      <c r="G17778" t="str">
        <f>VLOOKUP(E17778,ReactionTypes!$B$2:$D17793,2,FALSE)</f>
        <v>positive</v>
      </c>
      <c r="H17778" s="4">
        <v>44145</v>
      </c>
      <c r="I17778">
        <f t="shared" si="1926"/>
        <v>11</v>
      </c>
      <c r="J17778">
        <f t="shared" si="1920"/>
        <v>2055</v>
      </c>
    </row>
    <row r="17779" spans="1:10">
      <c r="A17779">
        <v>18488</v>
      </c>
      <c r="B17779" t="s">
        <v>754</v>
      </c>
      <c r="C17779" t="str">
        <f>VLOOKUP(B17779,Content!$B$2:$D19489,3,FALSE)</f>
        <v>fitness</v>
      </c>
      <c r="D17779" t="str">
        <f>VLOOKUP(B17779,Content!$B$2:$D19489,2,FALSE)</f>
        <v>GIF</v>
      </c>
      <c r="E17779" t="s">
        <v>1041</v>
      </c>
      <c r="F17779">
        <f>VLOOKUP(E17779,ReactionTypes!$B$2:$D17794,3,FALSE)</f>
        <v>70</v>
      </c>
      <c r="G17779" t="str">
        <f>VLOOKUP(E17779,ReactionTypes!$B$2:$D17794,2,FALSE)</f>
        <v>positive</v>
      </c>
      <c r="H17779" t="s">
        <v>1211</v>
      </c>
      <c r="I17779">
        <v>4</v>
      </c>
      <c r="J17779">
        <f t="shared" si="1920"/>
        <v>1978</v>
      </c>
    </row>
    <row r="17780" spans="1:10">
      <c r="A17780">
        <v>18489</v>
      </c>
      <c r="B17780" t="s">
        <v>754</v>
      </c>
      <c r="C17780" t="str">
        <f>VLOOKUP(B17780,Content!$B$2:$D19490,3,FALSE)</f>
        <v>fitness</v>
      </c>
      <c r="D17780" t="str">
        <f>VLOOKUP(B17780,Content!$B$2:$D19490,2,FALSE)</f>
        <v>GIF</v>
      </c>
      <c r="E17780" t="s">
        <v>1043</v>
      </c>
      <c r="F17780">
        <f>VLOOKUP(E17780,ReactionTypes!$B$2:$D17795,3,FALSE)</f>
        <v>65</v>
      </c>
      <c r="G17780" t="str">
        <f>VLOOKUP(E17780,ReactionTypes!$B$2:$D17795,2,FALSE)</f>
        <v>positive</v>
      </c>
      <c r="H17780" t="s">
        <v>1192</v>
      </c>
      <c r="I17780">
        <v>4</v>
      </c>
      <c r="J17780">
        <f t="shared" si="1920"/>
        <v>1978</v>
      </c>
    </row>
    <row r="17781" spans="1:10">
      <c r="A17781">
        <v>18490</v>
      </c>
      <c r="B17781" t="s">
        <v>754</v>
      </c>
      <c r="C17781" t="str">
        <f>VLOOKUP(B17781,Content!$B$2:$D19491,3,FALSE)</f>
        <v>fitness</v>
      </c>
      <c r="D17781" t="str">
        <f>VLOOKUP(B17781,Content!$B$2:$D19491,2,FALSE)</f>
        <v>GIF</v>
      </c>
      <c r="E17781" t="s">
        <v>1036</v>
      </c>
      <c r="F17781">
        <f>VLOOKUP(E17781,ReactionTypes!$B$2:$D17796,3,FALSE)</f>
        <v>0</v>
      </c>
      <c r="G17781" t="str">
        <f>VLOOKUP(E17781,ReactionTypes!$B$2:$D17796,2,FALSE)</f>
        <v>negative</v>
      </c>
      <c r="H17781" t="s">
        <v>1094</v>
      </c>
      <c r="I17781">
        <v>11</v>
      </c>
      <c r="J17781">
        <f t="shared" si="1920"/>
        <v>2055</v>
      </c>
    </row>
    <row r="17782" spans="1:10">
      <c r="A17782">
        <v>18491</v>
      </c>
      <c r="B17782" t="s">
        <v>754</v>
      </c>
      <c r="C17782" t="str">
        <f>VLOOKUP(B17782,Content!$B$2:$D19492,3,FALSE)</f>
        <v>fitness</v>
      </c>
      <c r="D17782" t="str">
        <f>VLOOKUP(B17782,Content!$B$2:$D19492,2,FALSE)</f>
        <v>GIF</v>
      </c>
      <c r="E17782" t="s">
        <v>1046</v>
      </c>
      <c r="F17782">
        <f>VLOOKUP(E17782,ReactionTypes!$B$2:$D17797,3,FALSE)</f>
        <v>45</v>
      </c>
      <c r="G17782" t="str">
        <f>VLOOKUP(E17782,ReactionTypes!$B$2:$D17797,2,FALSE)</f>
        <v>positive</v>
      </c>
      <c r="H17782" t="s">
        <v>1191</v>
      </c>
      <c r="I17782">
        <v>6</v>
      </c>
      <c r="J17782">
        <f t="shared" si="1920"/>
        <v>2068</v>
      </c>
    </row>
    <row r="17783" spans="1:10">
      <c r="A17783">
        <v>18492</v>
      </c>
      <c r="B17783" t="s">
        <v>754</v>
      </c>
      <c r="C17783" t="str">
        <f>VLOOKUP(B17783,Content!$B$2:$D19493,3,FALSE)</f>
        <v>fitness</v>
      </c>
      <c r="D17783" t="str">
        <f>VLOOKUP(B17783,Content!$B$2:$D19493,2,FALSE)</f>
        <v>GIF</v>
      </c>
      <c r="E17783" t="s">
        <v>1043</v>
      </c>
      <c r="F17783">
        <f>VLOOKUP(E17783,ReactionTypes!$B$2:$D17798,3,FALSE)</f>
        <v>65</v>
      </c>
      <c r="G17783" t="str">
        <f>VLOOKUP(E17783,ReactionTypes!$B$2:$D17798,2,FALSE)</f>
        <v>positive</v>
      </c>
      <c r="H17783" s="4">
        <v>44261</v>
      </c>
      <c r="I17783">
        <f>MONTH(H17783)</f>
        <v>3</v>
      </c>
      <c r="J17783">
        <f t="shared" si="1920"/>
        <v>1982</v>
      </c>
    </row>
    <row r="17784" spans="1:10">
      <c r="A17784">
        <v>18493</v>
      </c>
      <c r="B17784" t="s">
        <v>754</v>
      </c>
      <c r="C17784" t="str">
        <f>VLOOKUP(B17784,Content!$B$2:$D19494,3,FALSE)</f>
        <v>fitness</v>
      </c>
      <c r="D17784" t="str">
        <f>VLOOKUP(B17784,Content!$B$2:$D19494,2,FALSE)</f>
        <v>GIF</v>
      </c>
      <c r="E17784" t="s">
        <v>1048</v>
      </c>
      <c r="F17784">
        <f>VLOOKUP(E17784,ReactionTypes!$B$2:$D17799,3,FALSE)</f>
        <v>50</v>
      </c>
      <c r="G17784" t="str">
        <f>VLOOKUP(E17784,ReactionTypes!$B$2:$D17799,2,FALSE)</f>
        <v>positive</v>
      </c>
      <c r="H17784" t="s">
        <v>1094</v>
      </c>
      <c r="I17784">
        <v>11</v>
      </c>
      <c r="J17784">
        <f t="shared" si="1920"/>
        <v>2055</v>
      </c>
    </row>
    <row r="17785" spans="1:10">
      <c r="A17785">
        <v>18494</v>
      </c>
      <c r="B17785" t="s">
        <v>754</v>
      </c>
      <c r="C17785" t="str">
        <f>VLOOKUP(B17785,Content!$B$2:$D19495,3,FALSE)</f>
        <v>fitness</v>
      </c>
      <c r="D17785" t="str">
        <f>VLOOKUP(B17785,Content!$B$2:$D19495,2,FALSE)</f>
        <v>GIF</v>
      </c>
      <c r="E17785" t="s">
        <v>1051</v>
      </c>
      <c r="F17785">
        <f>VLOOKUP(E17785,ReactionTypes!$B$2:$D17800,3,FALSE)</f>
        <v>72</v>
      </c>
      <c r="G17785" t="str">
        <f>VLOOKUP(E17785,ReactionTypes!$B$2:$D17800,2,FALSE)</f>
        <v>positive</v>
      </c>
      <c r="H17785" t="s">
        <v>1094</v>
      </c>
      <c r="I17785">
        <v>11</v>
      </c>
      <c r="J17785">
        <f t="shared" si="1920"/>
        <v>2055</v>
      </c>
    </row>
    <row r="17786" spans="1:10">
      <c r="A17786">
        <v>18495</v>
      </c>
      <c r="B17786" t="s">
        <v>754</v>
      </c>
      <c r="C17786" t="str">
        <f>VLOOKUP(B17786,Content!$B$2:$D19496,3,FALSE)</f>
        <v>fitness</v>
      </c>
      <c r="D17786" t="str">
        <f>VLOOKUP(B17786,Content!$B$2:$D19496,2,FALSE)</f>
        <v>GIF</v>
      </c>
      <c r="E17786" t="s">
        <v>1049</v>
      </c>
      <c r="F17786">
        <f>VLOOKUP(E17786,ReactionTypes!$B$2:$D17801,3,FALSE)</f>
        <v>60</v>
      </c>
      <c r="G17786" t="str">
        <f>VLOOKUP(E17786,ReactionTypes!$B$2:$D17801,2,FALSE)</f>
        <v>positive</v>
      </c>
      <c r="H17786" t="s">
        <v>1276</v>
      </c>
      <c r="I17786">
        <v>2</v>
      </c>
      <c r="J17786">
        <f t="shared" si="1920"/>
        <v>1890</v>
      </c>
    </row>
    <row r="17787" spans="1:10">
      <c r="A17787">
        <v>18496</v>
      </c>
      <c r="B17787" t="s">
        <v>754</v>
      </c>
      <c r="C17787" t="str">
        <f>VLOOKUP(B17787,Content!$B$2:$D19497,3,FALSE)</f>
        <v>fitness</v>
      </c>
      <c r="D17787" t="str">
        <f>VLOOKUP(B17787,Content!$B$2:$D19497,2,FALSE)</f>
        <v>GIF</v>
      </c>
      <c r="E17787" t="s">
        <v>1043</v>
      </c>
      <c r="F17787">
        <f>VLOOKUP(E17787,ReactionTypes!$B$2:$D17802,3,FALSE)</f>
        <v>65</v>
      </c>
      <c r="G17787" t="str">
        <f>VLOOKUP(E17787,ReactionTypes!$B$2:$D17802,2,FALSE)</f>
        <v>positive</v>
      </c>
      <c r="H17787" t="s">
        <v>1282</v>
      </c>
      <c r="I17787">
        <v>6</v>
      </c>
      <c r="J17787">
        <f t="shared" si="1920"/>
        <v>2068</v>
      </c>
    </row>
    <row r="17788" spans="1:10">
      <c r="A17788">
        <v>18497</v>
      </c>
      <c r="B17788" t="s">
        <v>754</v>
      </c>
      <c r="C17788" t="str">
        <f>VLOOKUP(B17788,Content!$B$2:$D19498,3,FALSE)</f>
        <v>fitness</v>
      </c>
      <c r="D17788" t="str">
        <f>VLOOKUP(B17788,Content!$B$2:$D19498,2,FALSE)</f>
        <v>GIF</v>
      </c>
      <c r="E17788" t="s">
        <v>1043</v>
      </c>
      <c r="F17788">
        <f>VLOOKUP(E17788,ReactionTypes!$B$2:$D17803,3,FALSE)</f>
        <v>65</v>
      </c>
      <c r="G17788" t="str">
        <f>VLOOKUP(E17788,ReactionTypes!$B$2:$D17803,2,FALSE)</f>
        <v>positive</v>
      </c>
      <c r="H17788" t="s">
        <v>1094</v>
      </c>
      <c r="I17788">
        <v>11</v>
      </c>
      <c r="J17788">
        <f t="shared" si="1920"/>
        <v>2055</v>
      </c>
    </row>
    <row r="17789" spans="1:10">
      <c r="A17789">
        <v>18498</v>
      </c>
      <c r="B17789" t="s">
        <v>754</v>
      </c>
      <c r="C17789" t="str">
        <f>VLOOKUP(B17789,Content!$B$2:$D19499,3,FALSE)</f>
        <v>fitness</v>
      </c>
      <c r="D17789" t="str">
        <f>VLOOKUP(B17789,Content!$B$2:$D19499,2,FALSE)</f>
        <v>GIF</v>
      </c>
      <c r="E17789" t="s">
        <v>1044</v>
      </c>
      <c r="F17789">
        <f>VLOOKUP(E17789,ReactionTypes!$B$2:$D17804,3,FALSE)</f>
        <v>20</v>
      </c>
      <c r="G17789" t="str">
        <f>VLOOKUP(E17789,ReactionTypes!$B$2:$D17804,2,FALSE)</f>
        <v>neutral</v>
      </c>
      <c r="H17789" s="4">
        <v>44319</v>
      </c>
      <c r="I17789">
        <f>MONTH(H17789)</f>
        <v>5</v>
      </c>
      <c r="J17789">
        <f t="shared" si="1920"/>
        <v>2110</v>
      </c>
    </row>
    <row r="17790" spans="1:10">
      <c r="A17790">
        <v>18499</v>
      </c>
      <c r="B17790" t="s">
        <v>754</v>
      </c>
      <c r="C17790" t="str">
        <f>VLOOKUP(B17790,Content!$B$2:$D19500,3,FALSE)</f>
        <v>fitness</v>
      </c>
      <c r="D17790" t="str">
        <f>VLOOKUP(B17790,Content!$B$2:$D19500,2,FALSE)</f>
        <v>GIF</v>
      </c>
      <c r="E17790" t="s">
        <v>1051</v>
      </c>
      <c r="F17790">
        <f>VLOOKUP(E17790,ReactionTypes!$B$2:$D17805,3,FALSE)</f>
        <v>72</v>
      </c>
      <c r="G17790" t="str">
        <f>VLOOKUP(E17790,ReactionTypes!$B$2:$D17805,2,FALSE)</f>
        <v>positive</v>
      </c>
      <c r="H17790" t="s">
        <v>1115</v>
      </c>
      <c r="I17790">
        <v>7</v>
      </c>
      <c r="J17790">
        <f t="shared" si="1920"/>
        <v>2116</v>
      </c>
    </row>
    <row r="17791" spans="1:10">
      <c r="A17791">
        <v>18500</v>
      </c>
      <c r="B17791" t="s">
        <v>754</v>
      </c>
      <c r="C17791" t="str">
        <f>VLOOKUP(B17791,Content!$B$2:$D19501,3,FALSE)</f>
        <v>fitness</v>
      </c>
      <c r="D17791" t="str">
        <f>VLOOKUP(B17791,Content!$B$2:$D19501,2,FALSE)</f>
        <v>GIF</v>
      </c>
      <c r="E17791" t="s">
        <v>1043</v>
      </c>
      <c r="F17791">
        <f>VLOOKUP(E17791,ReactionTypes!$B$2:$D17806,3,FALSE)</f>
        <v>65</v>
      </c>
      <c r="G17791" t="str">
        <f>VLOOKUP(E17791,ReactionTypes!$B$2:$D17806,2,FALSE)</f>
        <v>positive</v>
      </c>
      <c r="H17791" t="s">
        <v>1160</v>
      </c>
      <c r="I17791">
        <v>12</v>
      </c>
      <c r="J17791">
        <f t="shared" si="1920"/>
        <v>2099</v>
      </c>
    </row>
    <row r="17792" spans="1:10">
      <c r="A17792">
        <v>18501</v>
      </c>
      <c r="B17792" t="s">
        <v>754</v>
      </c>
      <c r="C17792" t="str">
        <f>VLOOKUP(B17792,Content!$B$2:$D19502,3,FALSE)</f>
        <v>fitness</v>
      </c>
      <c r="D17792" t="str">
        <f>VLOOKUP(B17792,Content!$B$2:$D19502,2,FALSE)</f>
        <v>GIF</v>
      </c>
      <c r="E17792" t="s">
        <v>1049</v>
      </c>
      <c r="F17792">
        <f>VLOOKUP(E17792,ReactionTypes!$B$2:$D17807,3,FALSE)</f>
        <v>60</v>
      </c>
      <c r="G17792" t="str">
        <f>VLOOKUP(E17792,ReactionTypes!$B$2:$D17807,2,FALSE)</f>
        <v>positive</v>
      </c>
      <c r="H17792" s="4">
        <v>44320</v>
      </c>
      <c r="I17792">
        <f t="shared" ref="I17792:I17794" si="1927">MONTH(H17792)</f>
        <v>5</v>
      </c>
      <c r="J17792">
        <f t="shared" si="1920"/>
        <v>2110</v>
      </c>
    </row>
    <row r="17793" spans="1:10">
      <c r="A17793">
        <v>18502</v>
      </c>
      <c r="B17793" t="s">
        <v>754</v>
      </c>
      <c r="C17793" t="str">
        <f>VLOOKUP(B17793,Content!$B$2:$D19503,3,FALSE)</f>
        <v>fitness</v>
      </c>
      <c r="D17793" t="str">
        <f>VLOOKUP(B17793,Content!$B$2:$D19503,2,FALSE)</f>
        <v>GIF</v>
      </c>
      <c r="E17793" t="s">
        <v>1040</v>
      </c>
      <c r="F17793">
        <f>VLOOKUP(E17793,ReactionTypes!$B$2:$D17808,3,FALSE)</f>
        <v>35</v>
      </c>
      <c r="G17793" t="str">
        <f>VLOOKUP(E17793,ReactionTypes!$B$2:$D17808,2,FALSE)</f>
        <v>neutral</v>
      </c>
      <c r="H17793" s="4">
        <v>44023</v>
      </c>
      <c r="I17793">
        <f t="shared" si="1927"/>
        <v>7</v>
      </c>
      <c r="J17793">
        <f t="shared" si="1920"/>
        <v>2116</v>
      </c>
    </row>
    <row r="17794" spans="1:10">
      <c r="A17794">
        <v>18503</v>
      </c>
      <c r="B17794" t="s">
        <v>754</v>
      </c>
      <c r="C17794" t="str">
        <f>VLOOKUP(B17794,Content!$B$2:$D19504,3,FALSE)</f>
        <v>fitness</v>
      </c>
      <c r="D17794" t="str">
        <f>VLOOKUP(B17794,Content!$B$2:$D19504,2,FALSE)</f>
        <v>GIF</v>
      </c>
      <c r="E17794" t="s">
        <v>1045</v>
      </c>
      <c r="F17794">
        <f>VLOOKUP(E17794,ReactionTypes!$B$2:$D17809,3,FALSE)</f>
        <v>75</v>
      </c>
      <c r="G17794" t="str">
        <f>VLOOKUP(E17794,ReactionTypes!$B$2:$D17809,2,FALSE)</f>
        <v>positive</v>
      </c>
      <c r="H17794" s="4">
        <v>44443</v>
      </c>
      <c r="I17794">
        <f t="shared" si="1927"/>
        <v>9</v>
      </c>
      <c r="J17794">
        <f t="shared" si="1920"/>
        <v>1991</v>
      </c>
    </row>
    <row r="17795" spans="1:10">
      <c r="A17795">
        <v>18504</v>
      </c>
      <c r="B17795" t="s">
        <v>754</v>
      </c>
      <c r="C17795" t="str">
        <f>VLOOKUP(B17795,Content!$B$2:$D19505,3,FALSE)</f>
        <v>fitness</v>
      </c>
      <c r="D17795" t="str">
        <f>VLOOKUP(B17795,Content!$B$2:$D19505,2,FALSE)</f>
        <v>GIF</v>
      </c>
      <c r="E17795" t="s">
        <v>1048</v>
      </c>
      <c r="F17795">
        <f>VLOOKUP(E17795,ReactionTypes!$B$2:$D17810,3,FALSE)</f>
        <v>50</v>
      </c>
      <c r="G17795" t="str">
        <f>VLOOKUP(E17795,ReactionTypes!$B$2:$D17810,2,FALSE)</f>
        <v>positive</v>
      </c>
      <c r="H17795" t="s">
        <v>1121</v>
      </c>
      <c r="I17795">
        <v>7</v>
      </c>
      <c r="J17795">
        <f t="shared" ref="J17795:J17858" si="1928">COUNTIF($I$2:$I$24574,I17795)</f>
        <v>2116</v>
      </c>
    </row>
    <row r="17796" spans="1:10">
      <c r="A17796">
        <v>18506</v>
      </c>
      <c r="B17796" t="s">
        <v>756</v>
      </c>
      <c r="C17796" t="str">
        <f>VLOOKUP(B17796,Content!$B$2:$D19507,3,FALSE)</f>
        <v>culture</v>
      </c>
      <c r="D17796" t="str">
        <f>VLOOKUP(B17796,Content!$B$2:$D19507,2,FALSE)</f>
        <v>video</v>
      </c>
      <c r="E17796" t="s">
        <v>1038</v>
      </c>
      <c r="F17796">
        <f>VLOOKUP(E17796,ReactionTypes!$B$2:$D17811,3,FALSE)</f>
        <v>15</v>
      </c>
      <c r="G17796" t="str">
        <f>VLOOKUP(E17796,ReactionTypes!$B$2:$D17811,2,FALSE)</f>
        <v>negative</v>
      </c>
      <c r="H17796" t="s">
        <v>1247</v>
      </c>
      <c r="I17796">
        <v>5</v>
      </c>
      <c r="J17796">
        <f t="shared" si="1928"/>
        <v>2110</v>
      </c>
    </row>
    <row r="17797" spans="1:10">
      <c r="A17797">
        <v>18507</v>
      </c>
      <c r="B17797" t="s">
        <v>756</v>
      </c>
      <c r="C17797" t="str">
        <f>VLOOKUP(B17797,Content!$B$2:$D19508,3,FALSE)</f>
        <v>culture</v>
      </c>
      <c r="D17797" t="str">
        <f>VLOOKUP(B17797,Content!$B$2:$D19508,2,FALSE)</f>
        <v>video</v>
      </c>
      <c r="E17797" t="s">
        <v>1051</v>
      </c>
      <c r="F17797">
        <f>VLOOKUP(E17797,ReactionTypes!$B$2:$D17812,3,FALSE)</f>
        <v>72</v>
      </c>
      <c r="G17797" t="str">
        <f>VLOOKUP(E17797,ReactionTypes!$B$2:$D17812,2,FALSE)</f>
        <v>positive</v>
      </c>
      <c r="H17797" s="4">
        <v>44413</v>
      </c>
      <c r="I17797">
        <f>MONTH(H17797)</f>
        <v>8</v>
      </c>
      <c r="J17797">
        <f t="shared" si="1928"/>
        <v>2055</v>
      </c>
    </row>
    <row r="17798" spans="1:10">
      <c r="A17798">
        <v>18508</v>
      </c>
      <c r="B17798" t="s">
        <v>756</v>
      </c>
      <c r="C17798" t="str">
        <f>VLOOKUP(B17798,Content!$B$2:$D19509,3,FALSE)</f>
        <v>culture</v>
      </c>
      <c r="D17798" t="str">
        <f>VLOOKUP(B17798,Content!$B$2:$D19509,2,FALSE)</f>
        <v>video</v>
      </c>
      <c r="E17798" t="s">
        <v>1043</v>
      </c>
      <c r="F17798">
        <f>VLOOKUP(E17798,ReactionTypes!$B$2:$D17813,3,FALSE)</f>
        <v>65</v>
      </c>
      <c r="G17798" t="str">
        <f>VLOOKUP(E17798,ReactionTypes!$B$2:$D17813,2,FALSE)</f>
        <v>positive</v>
      </c>
      <c r="H17798" t="s">
        <v>1202</v>
      </c>
      <c r="I17798">
        <v>4</v>
      </c>
      <c r="J17798">
        <f t="shared" si="1928"/>
        <v>1978</v>
      </c>
    </row>
    <row r="17799" spans="1:10">
      <c r="A17799">
        <v>18509</v>
      </c>
      <c r="B17799" t="s">
        <v>756</v>
      </c>
      <c r="C17799" t="str">
        <f>VLOOKUP(B17799,Content!$B$2:$D19510,3,FALSE)</f>
        <v>culture</v>
      </c>
      <c r="D17799" t="str">
        <f>VLOOKUP(B17799,Content!$B$2:$D19510,2,FALSE)</f>
        <v>video</v>
      </c>
      <c r="E17799" t="s">
        <v>1041</v>
      </c>
      <c r="F17799">
        <f>VLOOKUP(E17799,ReactionTypes!$B$2:$D17814,3,FALSE)</f>
        <v>70</v>
      </c>
      <c r="G17799" t="str">
        <f>VLOOKUP(E17799,ReactionTypes!$B$2:$D17814,2,FALSE)</f>
        <v>positive</v>
      </c>
      <c r="H17799" t="s">
        <v>1171</v>
      </c>
      <c r="I17799">
        <v>8</v>
      </c>
      <c r="J17799">
        <f t="shared" si="1928"/>
        <v>2055</v>
      </c>
    </row>
    <row r="17800" spans="1:10">
      <c r="A17800">
        <v>18510</v>
      </c>
      <c r="B17800" t="s">
        <v>756</v>
      </c>
      <c r="C17800" t="str">
        <f>VLOOKUP(B17800,Content!$B$2:$D19511,3,FALSE)</f>
        <v>culture</v>
      </c>
      <c r="D17800" t="str">
        <f>VLOOKUP(B17800,Content!$B$2:$D19511,2,FALSE)</f>
        <v>video</v>
      </c>
      <c r="E17800" t="s">
        <v>1047</v>
      </c>
      <c r="F17800">
        <f>VLOOKUP(E17800,ReactionTypes!$B$2:$D17815,3,FALSE)</f>
        <v>12</v>
      </c>
      <c r="G17800" t="str">
        <f>VLOOKUP(E17800,ReactionTypes!$B$2:$D17815,2,FALSE)</f>
        <v>negative</v>
      </c>
      <c r="H17800" s="4">
        <v>44142</v>
      </c>
      <c r="I17800">
        <f t="shared" ref="I17800:I17801" si="1929">MONTH(H17800)</f>
        <v>11</v>
      </c>
      <c r="J17800">
        <f t="shared" si="1928"/>
        <v>2055</v>
      </c>
    </row>
    <row r="17801" spans="1:10">
      <c r="A17801">
        <v>18511</v>
      </c>
      <c r="B17801" t="s">
        <v>756</v>
      </c>
      <c r="C17801" t="str">
        <f>VLOOKUP(B17801,Content!$B$2:$D19512,3,FALSE)</f>
        <v>culture</v>
      </c>
      <c r="D17801" t="str">
        <f>VLOOKUP(B17801,Content!$B$2:$D19512,2,FALSE)</f>
        <v>video</v>
      </c>
      <c r="E17801" t="s">
        <v>1037</v>
      </c>
      <c r="F17801">
        <f>VLOOKUP(E17801,ReactionTypes!$B$2:$D17816,3,FALSE)</f>
        <v>10</v>
      </c>
      <c r="G17801" t="str">
        <f>VLOOKUP(E17801,ReactionTypes!$B$2:$D17816,2,FALSE)</f>
        <v>negative</v>
      </c>
      <c r="H17801" s="4">
        <v>44503</v>
      </c>
      <c r="I17801">
        <f t="shared" si="1929"/>
        <v>11</v>
      </c>
      <c r="J17801">
        <f t="shared" si="1928"/>
        <v>2055</v>
      </c>
    </row>
    <row r="17802" spans="1:10">
      <c r="A17802">
        <v>18512</v>
      </c>
      <c r="B17802" t="s">
        <v>756</v>
      </c>
      <c r="C17802" t="str">
        <f>VLOOKUP(B17802,Content!$B$2:$D19513,3,FALSE)</f>
        <v>culture</v>
      </c>
      <c r="D17802" t="str">
        <f>VLOOKUP(B17802,Content!$B$2:$D19513,2,FALSE)</f>
        <v>video</v>
      </c>
      <c r="E17802" t="s">
        <v>1037</v>
      </c>
      <c r="F17802">
        <f>VLOOKUP(E17802,ReactionTypes!$B$2:$D17817,3,FALSE)</f>
        <v>10</v>
      </c>
      <c r="G17802" t="str">
        <f>VLOOKUP(E17802,ReactionTypes!$B$2:$D17817,2,FALSE)</f>
        <v>negative</v>
      </c>
      <c r="H17802" t="s">
        <v>1242</v>
      </c>
      <c r="I17802">
        <v>1</v>
      </c>
      <c r="J17802">
        <f t="shared" si="1928"/>
        <v>2142</v>
      </c>
    </row>
    <row r="17803" spans="1:10">
      <c r="A17803">
        <v>18513</v>
      </c>
      <c r="B17803" t="s">
        <v>756</v>
      </c>
      <c r="C17803" t="str">
        <f>VLOOKUP(B17803,Content!$B$2:$D19514,3,FALSE)</f>
        <v>culture</v>
      </c>
      <c r="D17803" t="str">
        <f>VLOOKUP(B17803,Content!$B$2:$D19514,2,FALSE)</f>
        <v>video</v>
      </c>
      <c r="E17803" t="s">
        <v>1046</v>
      </c>
      <c r="F17803">
        <f>VLOOKUP(E17803,ReactionTypes!$B$2:$D17818,3,FALSE)</f>
        <v>45</v>
      </c>
      <c r="G17803" t="str">
        <f>VLOOKUP(E17803,ReactionTypes!$B$2:$D17818,2,FALSE)</f>
        <v>positive</v>
      </c>
      <c r="H17803" s="4">
        <v>43933</v>
      </c>
      <c r="I17803">
        <f t="shared" ref="I17803:I17806" si="1930">MONTH(H17803)</f>
        <v>4</v>
      </c>
      <c r="J17803">
        <f t="shared" si="1928"/>
        <v>1978</v>
      </c>
    </row>
    <row r="17804" spans="1:10">
      <c r="A17804">
        <v>18514</v>
      </c>
      <c r="B17804" t="s">
        <v>756</v>
      </c>
      <c r="C17804" t="str">
        <f>VLOOKUP(B17804,Content!$B$2:$D19515,3,FALSE)</f>
        <v>culture</v>
      </c>
      <c r="D17804" t="str">
        <f>VLOOKUP(B17804,Content!$B$2:$D19515,2,FALSE)</f>
        <v>video</v>
      </c>
      <c r="E17804" t="s">
        <v>1036</v>
      </c>
      <c r="F17804">
        <f>VLOOKUP(E17804,ReactionTypes!$B$2:$D17819,3,FALSE)</f>
        <v>0</v>
      </c>
      <c r="G17804" t="str">
        <f>VLOOKUP(E17804,ReactionTypes!$B$2:$D17819,2,FALSE)</f>
        <v>negative</v>
      </c>
      <c r="H17804" s="4">
        <v>44414</v>
      </c>
      <c r="I17804">
        <f t="shared" si="1930"/>
        <v>8</v>
      </c>
      <c r="J17804">
        <f t="shared" si="1928"/>
        <v>2055</v>
      </c>
    </row>
    <row r="17805" spans="1:10">
      <c r="A17805">
        <v>18515</v>
      </c>
      <c r="B17805" t="s">
        <v>756</v>
      </c>
      <c r="C17805" t="str">
        <f>VLOOKUP(B17805,Content!$B$2:$D19516,3,FALSE)</f>
        <v>culture</v>
      </c>
      <c r="D17805" t="str">
        <f>VLOOKUP(B17805,Content!$B$2:$D19516,2,FALSE)</f>
        <v>video</v>
      </c>
      <c r="E17805" t="s">
        <v>1045</v>
      </c>
      <c r="F17805">
        <f>VLOOKUP(E17805,ReactionTypes!$B$2:$D17820,3,FALSE)</f>
        <v>75</v>
      </c>
      <c r="G17805" t="str">
        <f>VLOOKUP(E17805,ReactionTypes!$B$2:$D17820,2,FALSE)</f>
        <v>positive</v>
      </c>
      <c r="H17805" s="4">
        <v>44232</v>
      </c>
      <c r="I17805">
        <f t="shared" si="1930"/>
        <v>2</v>
      </c>
      <c r="J17805">
        <f t="shared" si="1928"/>
        <v>1890</v>
      </c>
    </row>
    <row r="17806" spans="1:10">
      <c r="A17806">
        <v>18516</v>
      </c>
      <c r="B17806" t="s">
        <v>756</v>
      </c>
      <c r="C17806" t="str">
        <f>VLOOKUP(B17806,Content!$B$2:$D19517,3,FALSE)</f>
        <v>culture</v>
      </c>
      <c r="D17806" t="str">
        <f>VLOOKUP(B17806,Content!$B$2:$D19517,2,FALSE)</f>
        <v>video</v>
      </c>
      <c r="E17806" t="s">
        <v>1041</v>
      </c>
      <c r="F17806">
        <f>VLOOKUP(E17806,ReactionTypes!$B$2:$D17821,3,FALSE)</f>
        <v>70</v>
      </c>
      <c r="G17806" t="str">
        <f>VLOOKUP(E17806,ReactionTypes!$B$2:$D17821,2,FALSE)</f>
        <v>positive</v>
      </c>
      <c r="H17806" s="4">
        <v>44147</v>
      </c>
      <c r="I17806">
        <f t="shared" si="1930"/>
        <v>11</v>
      </c>
      <c r="J17806">
        <f t="shared" si="1928"/>
        <v>2055</v>
      </c>
    </row>
    <row r="17807" spans="1:10">
      <c r="A17807">
        <v>18517</v>
      </c>
      <c r="B17807" t="s">
        <v>756</v>
      </c>
      <c r="C17807" t="str">
        <f>VLOOKUP(B17807,Content!$B$2:$D19518,3,FALSE)</f>
        <v>culture</v>
      </c>
      <c r="D17807" t="str">
        <f>VLOOKUP(B17807,Content!$B$2:$D19518,2,FALSE)</f>
        <v>video</v>
      </c>
      <c r="E17807" t="s">
        <v>1046</v>
      </c>
      <c r="F17807">
        <f>VLOOKUP(E17807,ReactionTypes!$B$2:$D17822,3,FALSE)</f>
        <v>45</v>
      </c>
      <c r="G17807" t="str">
        <f>VLOOKUP(E17807,ReactionTypes!$B$2:$D17822,2,FALSE)</f>
        <v>positive</v>
      </c>
      <c r="H17807" t="s">
        <v>1081</v>
      </c>
      <c r="I17807">
        <v>10</v>
      </c>
      <c r="J17807">
        <f t="shared" si="1928"/>
        <v>2087</v>
      </c>
    </row>
    <row r="17808" spans="1:10">
      <c r="A17808">
        <v>18518</v>
      </c>
      <c r="B17808" t="s">
        <v>756</v>
      </c>
      <c r="C17808" t="str">
        <f>VLOOKUP(B17808,Content!$B$2:$D19519,3,FALSE)</f>
        <v>culture</v>
      </c>
      <c r="D17808" t="str">
        <f>VLOOKUP(B17808,Content!$B$2:$D19519,2,FALSE)</f>
        <v>video</v>
      </c>
      <c r="E17808" t="s">
        <v>1039</v>
      </c>
      <c r="F17808">
        <f>VLOOKUP(E17808,ReactionTypes!$B$2:$D17823,3,FALSE)</f>
        <v>30</v>
      </c>
      <c r="G17808" t="str">
        <f>VLOOKUP(E17808,ReactionTypes!$B$2:$D17823,2,FALSE)</f>
        <v>positive</v>
      </c>
      <c r="H17808" s="4">
        <v>44177</v>
      </c>
      <c r="I17808">
        <f>MONTH(H17808)</f>
        <v>12</v>
      </c>
      <c r="J17808">
        <f t="shared" si="1928"/>
        <v>2099</v>
      </c>
    </row>
    <row r="17809" spans="1:10">
      <c r="A17809">
        <v>18519</v>
      </c>
      <c r="B17809" t="s">
        <v>756</v>
      </c>
      <c r="C17809" t="str">
        <f>VLOOKUP(B17809,Content!$B$2:$D19520,3,FALSE)</f>
        <v>culture</v>
      </c>
      <c r="D17809" t="str">
        <f>VLOOKUP(B17809,Content!$B$2:$D19520,2,FALSE)</f>
        <v>video</v>
      </c>
      <c r="E17809" t="s">
        <v>1050</v>
      </c>
      <c r="F17809">
        <f>VLOOKUP(E17809,ReactionTypes!$B$2:$D17824,3,FALSE)</f>
        <v>70</v>
      </c>
      <c r="G17809" t="str">
        <f>VLOOKUP(E17809,ReactionTypes!$B$2:$D17824,2,FALSE)</f>
        <v>positive</v>
      </c>
      <c r="H17809" t="s">
        <v>1266</v>
      </c>
      <c r="I17809">
        <v>3</v>
      </c>
      <c r="J17809">
        <f t="shared" si="1928"/>
        <v>1982</v>
      </c>
    </row>
    <row r="17810" spans="1:10">
      <c r="A17810">
        <v>18520</v>
      </c>
      <c r="B17810" t="s">
        <v>756</v>
      </c>
      <c r="C17810" t="str">
        <f>VLOOKUP(B17810,Content!$B$2:$D19521,3,FALSE)</f>
        <v>culture</v>
      </c>
      <c r="D17810" t="str">
        <f>VLOOKUP(B17810,Content!$B$2:$D19521,2,FALSE)</f>
        <v>video</v>
      </c>
      <c r="E17810" t="s">
        <v>1049</v>
      </c>
      <c r="F17810">
        <f>VLOOKUP(E17810,ReactionTypes!$B$2:$D17825,3,FALSE)</f>
        <v>60</v>
      </c>
      <c r="G17810" t="str">
        <f>VLOOKUP(E17810,ReactionTypes!$B$2:$D17825,2,FALSE)</f>
        <v>positive</v>
      </c>
      <c r="H17810" s="4">
        <v>44144</v>
      </c>
      <c r="I17810">
        <f t="shared" ref="I17810:I17811" si="1931">MONTH(H17810)</f>
        <v>11</v>
      </c>
      <c r="J17810">
        <f t="shared" si="1928"/>
        <v>2055</v>
      </c>
    </row>
    <row r="17811" spans="1:10">
      <c r="A17811">
        <v>18521</v>
      </c>
      <c r="B17811" t="s">
        <v>756</v>
      </c>
      <c r="C17811" t="str">
        <f>VLOOKUP(B17811,Content!$B$2:$D19522,3,FALSE)</f>
        <v>culture</v>
      </c>
      <c r="D17811" t="str">
        <f>VLOOKUP(B17811,Content!$B$2:$D19522,2,FALSE)</f>
        <v>video</v>
      </c>
      <c r="E17811" t="s">
        <v>1040</v>
      </c>
      <c r="F17811">
        <f>VLOOKUP(E17811,ReactionTypes!$B$2:$D17826,3,FALSE)</f>
        <v>35</v>
      </c>
      <c r="G17811" t="str">
        <f>VLOOKUP(E17811,ReactionTypes!$B$2:$D17826,2,FALSE)</f>
        <v>neutral</v>
      </c>
      <c r="H17811" s="4">
        <v>44440</v>
      </c>
      <c r="I17811">
        <f t="shared" si="1931"/>
        <v>9</v>
      </c>
      <c r="J17811">
        <f t="shared" si="1928"/>
        <v>1991</v>
      </c>
    </row>
    <row r="17812" spans="1:10">
      <c r="A17812">
        <v>18522</v>
      </c>
      <c r="B17812" t="s">
        <v>756</v>
      </c>
      <c r="C17812" t="str">
        <f>VLOOKUP(B17812,Content!$B$2:$D19523,3,FALSE)</f>
        <v>culture</v>
      </c>
      <c r="D17812" t="str">
        <f>VLOOKUP(B17812,Content!$B$2:$D19523,2,FALSE)</f>
        <v>video</v>
      </c>
      <c r="E17812" t="s">
        <v>1040</v>
      </c>
      <c r="F17812">
        <f>VLOOKUP(E17812,ReactionTypes!$B$2:$D17827,3,FALSE)</f>
        <v>35</v>
      </c>
      <c r="G17812" t="str">
        <f>VLOOKUP(E17812,ReactionTypes!$B$2:$D17827,2,FALSE)</f>
        <v>neutral</v>
      </c>
      <c r="H17812" t="s">
        <v>1214</v>
      </c>
      <c r="I17812">
        <v>5</v>
      </c>
      <c r="J17812">
        <f t="shared" si="1928"/>
        <v>2110</v>
      </c>
    </row>
    <row r="17813" spans="1:10">
      <c r="A17813">
        <v>18523</v>
      </c>
      <c r="B17813" t="s">
        <v>756</v>
      </c>
      <c r="C17813" t="str">
        <f>VLOOKUP(B17813,Content!$B$2:$D19524,3,FALSE)</f>
        <v>culture</v>
      </c>
      <c r="D17813" t="str">
        <f>VLOOKUP(B17813,Content!$B$2:$D19524,2,FALSE)</f>
        <v>video</v>
      </c>
      <c r="E17813" t="s">
        <v>1044</v>
      </c>
      <c r="F17813">
        <f>VLOOKUP(E17813,ReactionTypes!$B$2:$D17828,3,FALSE)</f>
        <v>20</v>
      </c>
      <c r="G17813" t="str">
        <f>VLOOKUP(E17813,ReactionTypes!$B$2:$D17828,2,FALSE)</f>
        <v>neutral</v>
      </c>
      <c r="H17813" t="s">
        <v>1214</v>
      </c>
      <c r="I17813">
        <v>5</v>
      </c>
      <c r="J17813">
        <f t="shared" si="1928"/>
        <v>2110</v>
      </c>
    </row>
    <row r="17814" spans="1:10">
      <c r="A17814">
        <v>18524</v>
      </c>
      <c r="B17814" t="s">
        <v>756</v>
      </c>
      <c r="C17814" t="str">
        <f>VLOOKUP(B17814,Content!$B$2:$D19525,3,FALSE)</f>
        <v>culture</v>
      </c>
      <c r="D17814" t="str">
        <f>VLOOKUP(B17814,Content!$B$2:$D19525,2,FALSE)</f>
        <v>video</v>
      </c>
      <c r="E17814" t="s">
        <v>1045</v>
      </c>
      <c r="F17814">
        <f>VLOOKUP(E17814,ReactionTypes!$B$2:$D17829,3,FALSE)</f>
        <v>75</v>
      </c>
      <c r="G17814" t="str">
        <f>VLOOKUP(E17814,ReactionTypes!$B$2:$D17829,2,FALSE)</f>
        <v>positive</v>
      </c>
      <c r="H17814" t="s">
        <v>1240</v>
      </c>
      <c r="I17814">
        <v>2</v>
      </c>
      <c r="J17814">
        <f t="shared" si="1928"/>
        <v>1890</v>
      </c>
    </row>
    <row r="17815" spans="1:10">
      <c r="A17815">
        <v>18525</v>
      </c>
      <c r="B17815" t="s">
        <v>756</v>
      </c>
      <c r="C17815" t="str">
        <f>VLOOKUP(B17815,Content!$B$2:$D19526,3,FALSE)</f>
        <v>culture</v>
      </c>
      <c r="D17815" t="str">
        <f>VLOOKUP(B17815,Content!$B$2:$D19526,2,FALSE)</f>
        <v>video</v>
      </c>
      <c r="E17815" t="s">
        <v>1036</v>
      </c>
      <c r="F17815">
        <f>VLOOKUP(E17815,ReactionTypes!$B$2:$D17830,3,FALSE)</f>
        <v>0</v>
      </c>
      <c r="G17815" t="str">
        <f>VLOOKUP(E17815,ReactionTypes!$B$2:$D17830,2,FALSE)</f>
        <v>negative</v>
      </c>
      <c r="H17815" t="s">
        <v>1210</v>
      </c>
      <c r="I17815">
        <v>5</v>
      </c>
      <c r="J17815">
        <f t="shared" si="1928"/>
        <v>2110</v>
      </c>
    </row>
    <row r="17816" spans="1:10">
      <c r="A17816">
        <v>18526</v>
      </c>
      <c r="B17816" t="s">
        <v>756</v>
      </c>
      <c r="C17816" t="str">
        <f>VLOOKUP(B17816,Content!$B$2:$D19527,3,FALSE)</f>
        <v>culture</v>
      </c>
      <c r="D17816" t="str">
        <f>VLOOKUP(B17816,Content!$B$2:$D19527,2,FALSE)</f>
        <v>video</v>
      </c>
      <c r="E17816" t="s">
        <v>1037</v>
      </c>
      <c r="F17816">
        <f>VLOOKUP(E17816,ReactionTypes!$B$2:$D17831,3,FALSE)</f>
        <v>10</v>
      </c>
      <c r="G17816" t="str">
        <f>VLOOKUP(E17816,ReactionTypes!$B$2:$D17831,2,FALSE)</f>
        <v>negative</v>
      </c>
      <c r="H17816" s="4">
        <v>44353</v>
      </c>
      <c r="I17816">
        <f>MONTH(H17816)</f>
        <v>6</v>
      </c>
      <c r="J17816">
        <f t="shared" si="1928"/>
        <v>2068</v>
      </c>
    </row>
    <row r="17817" spans="1:10">
      <c r="A17817">
        <v>18527</v>
      </c>
      <c r="B17817" t="s">
        <v>756</v>
      </c>
      <c r="C17817" t="str">
        <f>VLOOKUP(B17817,Content!$B$2:$D19528,3,FALSE)</f>
        <v>culture</v>
      </c>
      <c r="D17817" t="str">
        <f>VLOOKUP(B17817,Content!$B$2:$D19528,2,FALSE)</f>
        <v>video</v>
      </c>
      <c r="E17817" t="s">
        <v>1037</v>
      </c>
      <c r="F17817">
        <f>VLOOKUP(E17817,ReactionTypes!$B$2:$D17832,3,FALSE)</f>
        <v>10</v>
      </c>
      <c r="G17817" t="str">
        <f>VLOOKUP(E17817,ReactionTypes!$B$2:$D17832,2,FALSE)</f>
        <v>negative</v>
      </c>
      <c r="H17817" t="s">
        <v>1244</v>
      </c>
      <c r="I17817">
        <v>1</v>
      </c>
      <c r="J17817">
        <f t="shared" si="1928"/>
        <v>2142</v>
      </c>
    </row>
    <row r="17818" spans="1:10">
      <c r="A17818">
        <v>18528</v>
      </c>
      <c r="B17818" t="s">
        <v>756</v>
      </c>
      <c r="C17818" t="str">
        <f>VLOOKUP(B17818,Content!$B$2:$D19529,3,FALSE)</f>
        <v>culture</v>
      </c>
      <c r="D17818" t="str">
        <f>VLOOKUP(B17818,Content!$B$2:$D19529,2,FALSE)</f>
        <v>video</v>
      </c>
      <c r="E17818" t="s">
        <v>1042</v>
      </c>
      <c r="F17818">
        <f>VLOOKUP(E17818,ReactionTypes!$B$2:$D17833,3,FALSE)</f>
        <v>5</v>
      </c>
      <c r="G17818" t="str">
        <f>VLOOKUP(E17818,ReactionTypes!$B$2:$D17833,2,FALSE)</f>
        <v>negative</v>
      </c>
      <c r="H17818" s="4">
        <v>44172</v>
      </c>
      <c r="I17818">
        <f t="shared" ref="I17818:I17819" si="1932">MONTH(H17818)</f>
        <v>12</v>
      </c>
      <c r="J17818">
        <f t="shared" si="1928"/>
        <v>2099</v>
      </c>
    </row>
    <row r="17819" spans="1:10">
      <c r="A17819">
        <v>18529</v>
      </c>
      <c r="B17819" t="s">
        <v>756</v>
      </c>
      <c r="C17819" t="str">
        <f>VLOOKUP(B17819,Content!$B$2:$D19530,3,FALSE)</f>
        <v>culture</v>
      </c>
      <c r="D17819" t="str">
        <f>VLOOKUP(B17819,Content!$B$2:$D19530,2,FALSE)</f>
        <v>video</v>
      </c>
      <c r="E17819" t="s">
        <v>1048</v>
      </c>
      <c r="F17819">
        <f>VLOOKUP(E17819,ReactionTypes!$B$2:$D17834,3,FALSE)</f>
        <v>50</v>
      </c>
      <c r="G17819" t="str">
        <f>VLOOKUP(E17819,ReactionTypes!$B$2:$D17834,2,FALSE)</f>
        <v>positive</v>
      </c>
      <c r="H17819" s="4">
        <v>44055</v>
      </c>
      <c r="I17819">
        <f t="shared" si="1932"/>
        <v>8</v>
      </c>
      <c r="J17819">
        <f t="shared" si="1928"/>
        <v>2055</v>
      </c>
    </row>
    <row r="17820" spans="1:10">
      <c r="A17820">
        <v>18530</v>
      </c>
      <c r="B17820" t="s">
        <v>756</v>
      </c>
      <c r="C17820" t="str">
        <f>VLOOKUP(B17820,Content!$B$2:$D19531,3,FALSE)</f>
        <v>culture</v>
      </c>
      <c r="D17820" t="str">
        <f>VLOOKUP(B17820,Content!$B$2:$D19531,2,FALSE)</f>
        <v>video</v>
      </c>
      <c r="E17820" t="s">
        <v>1048</v>
      </c>
      <c r="F17820">
        <f>VLOOKUP(E17820,ReactionTypes!$B$2:$D17835,3,FALSE)</f>
        <v>50</v>
      </c>
      <c r="G17820" t="str">
        <f>VLOOKUP(E17820,ReactionTypes!$B$2:$D17835,2,FALSE)</f>
        <v>positive</v>
      </c>
      <c r="H17820" t="s">
        <v>1280</v>
      </c>
      <c r="I17820">
        <v>5</v>
      </c>
      <c r="J17820">
        <f t="shared" si="1928"/>
        <v>2110</v>
      </c>
    </row>
    <row r="17821" spans="1:10">
      <c r="A17821">
        <v>18531</v>
      </c>
      <c r="B17821" t="s">
        <v>756</v>
      </c>
      <c r="C17821" t="str">
        <f>VLOOKUP(B17821,Content!$B$2:$D19532,3,FALSE)</f>
        <v>culture</v>
      </c>
      <c r="D17821" t="str">
        <f>VLOOKUP(B17821,Content!$B$2:$D19532,2,FALSE)</f>
        <v>video</v>
      </c>
      <c r="E17821" t="s">
        <v>1040</v>
      </c>
      <c r="F17821">
        <f>VLOOKUP(E17821,ReactionTypes!$B$2:$D17836,3,FALSE)</f>
        <v>35</v>
      </c>
      <c r="G17821" t="str">
        <f>VLOOKUP(E17821,ReactionTypes!$B$2:$D17836,2,FALSE)</f>
        <v>neutral</v>
      </c>
      <c r="H17821" t="s">
        <v>1101</v>
      </c>
      <c r="I17821">
        <v>10</v>
      </c>
      <c r="J17821">
        <f t="shared" si="1928"/>
        <v>2087</v>
      </c>
    </row>
    <row r="17822" spans="1:10">
      <c r="A17822">
        <v>18532</v>
      </c>
      <c r="B17822" t="s">
        <v>756</v>
      </c>
      <c r="C17822" t="str">
        <f>VLOOKUP(B17822,Content!$B$2:$D19533,3,FALSE)</f>
        <v>culture</v>
      </c>
      <c r="D17822" t="str">
        <f>VLOOKUP(B17822,Content!$B$2:$D19533,2,FALSE)</f>
        <v>video</v>
      </c>
      <c r="E17822" t="s">
        <v>1048</v>
      </c>
      <c r="F17822">
        <f>VLOOKUP(E17822,ReactionTypes!$B$2:$D17837,3,FALSE)</f>
        <v>50</v>
      </c>
      <c r="G17822" t="str">
        <f>VLOOKUP(E17822,ReactionTypes!$B$2:$D17837,2,FALSE)</f>
        <v>positive</v>
      </c>
      <c r="H17822" s="4">
        <v>44085</v>
      </c>
      <c r="I17822">
        <f>MONTH(H17822)</f>
        <v>9</v>
      </c>
      <c r="J17822">
        <f t="shared" si="1928"/>
        <v>1991</v>
      </c>
    </row>
    <row r="17823" spans="1:10">
      <c r="A17823">
        <v>18533</v>
      </c>
      <c r="B17823" t="s">
        <v>756</v>
      </c>
      <c r="C17823" t="str">
        <f>VLOOKUP(B17823,Content!$B$2:$D19534,3,FALSE)</f>
        <v>culture</v>
      </c>
      <c r="D17823" t="str">
        <f>VLOOKUP(B17823,Content!$B$2:$D19534,2,FALSE)</f>
        <v>video</v>
      </c>
      <c r="E17823" t="s">
        <v>1048</v>
      </c>
      <c r="F17823">
        <f>VLOOKUP(E17823,ReactionTypes!$B$2:$D17838,3,FALSE)</f>
        <v>50</v>
      </c>
      <c r="G17823" t="str">
        <f>VLOOKUP(E17823,ReactionTypes!$B$2:$D17838,2,FALSE)</f>
        <v>positive</v>
      </c>
      <c r="H17823" t="s">
        <v>1221</v>
      </c>
      <c r="I17823">
        <v>2</v>
      </c>
      <c r="J17823">
        <f t="shared" si="1928"/>
        <v>1890</v>
      </c>
    </row>
    <row r="17824" spans="1:10">
      <c r="A17824">
        <v>18534</v>
      </c>
      <c r="B17824" t="s">
        <v>756</v>
      </c>
      <c r="C17824" t="str">
        <f>VLOOKUP(B17824,Content!$B$2:$D19535,3,FALSE)</f>
        <v>culture</v>
      </c>
      <c r="D17824" t="str">
        <f>VLOOKUP(B17824,Content!$B$2:$D19535,2,FALSE)</f>
        <v>video</v>
      </c>
      <c r="E17824" t="s">
        <v>1041</v>
      </c>
      <c r="F17824">
        <f>VLOOKUP(E17824,ReactionTypes!$B$2:$D17839,3,FALSE)</f>
        <v>70</v>
      </c>
      <c r="G17824" t="str">
        <f>VLOOKUP(E17824,ReactionTypes!$B$2:$D17839,2,FALSE)</f>
        <v>positive</v>
      </c>
      <c r="H17824" t="s">
        <v>1261</v>
      </c>
      <c r="I17824">
        <v>4</v>
      </c>
      <c r="J17824">
        <f t="shared" si="1928"/>
        <v>1978</v>
      </c>
    </row>
    <row r="17825" spans="1:10">
      <c r="A17825">
        <v>18535</v>
      </c>
      <c r="B17825" t="s">
        <v>756</v>
      </c>
      <c r="C17825" t="str">
        <f>VLOOKUP(B17825,Content!$B$2:$D19536,3,FALSE)</f>
        <v>culture</v>
      </c>
      <c r="D17825" t="str">
        <f>VLOOKUP(B17825,Content!$B$2:$D19536,2,FALSE)</f>
        <v>video</v>
      </c>
      <c r="E17825" t="s">
        <v>1037</v>
      </c>
      <c r="F17825">
        <f>VLOOKUP(E17825,ReactionTypes!$B$2:$D17840,3,FALSE)</f>
        <v>10</v>
      </c>
      <c r="G17825" t="str">
        <f>VLOOKUP(E17825,ReactionTypes!$B$2:$D17840,2,FALSE)</f>
        <v>negative</v>
      </c>
      <c r="H17825" t="s">
        <v>1128</v>
      </c>
      <c r="I17825">
        <v>12</v>
      </c>
      <c r="J17825">
        <f t="shared" si="1928"/>
        <v>2099</v>
      </c>
    </row>
    <row r="17826" spans="1:10">
      <c r="A17826">
        <v>18536</v>
      </c>
      <c r="B17826" t="s">
        <v>756</v>
      </c>
      <c r="C17826" t="str">
        <f>VLOOKUP(B17826,Content!$B$2:$D19537,3,FALSE)</f>
        <v>culture</v>
      </c>
      <c r="D17826" t="str">
        <f>VLOOKUP(B17826,Content!$B$2:$D19537,2,FALSE)</f>
        <v>video</v>
      </c>
      <c r="E17826" t="s">
        <v>1047</v>
      </c>
      <c r="F17826">
        <f>VLOOKUP(E17826,ReactionTypes!$B$2:$D17841,3,FALSE)</f>
        <v>12</v>
      </c>
      <c r="G17826" t="str">
        <f>VLOOKUP(E17826,ReactionTypes!$B$2:$D17841,2,FALSE)</f>
        <v>negative</v>
      </c>
      <c r="H17826" s="4">
        <v>44021</v>
      </c>
      <c r="I17826">
        <f>MONTH(H17826)</f>
        <v>7</v>
      </c>
      <c r="J17826">
        <f t="shared" si="1928"/>
        <v>2116</v>
      </c>
    </row>
    <row r="17827" spans="1:10">
      <c r="A17827">
        <v>18537</v>
      </c>
      <c r="B17827" t="s">
        <v>756</v>
      </c>
      <c r="C17827" t="str">
        <f>VLOOKUP(B17827,Content!$B$2:$D19538,3,FALSE)</f>
        <v>culture</v>
      </c>
      <c r="D17827" t="str">
        <f>VLOOKUP(B17827,Content!$B$2:$D19538,2,FALSE)</f>
        <v>video</v>
      </c>
      <c r="E17827" t="s">
        <v>1045</v>
      </c>
      <c r="F17827">
        <f>VLOOKUP(E17827,ReactionTypes!$B$2:$D17842,3,FALSE)</f>
        <v>75</v>
      </c>
      <c r="G17827" t="str">
        <f>VLOOKUP(E17827,ReactionTypes!$B$2:$D17842,2,FALSE)</f>
        <v>positive</v>
      </c>
      <c r="H17827" t="s">
        <v>1270</v>
      </c>
      <c r="I17827">
        <v>1</v>
      </c>
      <c r="J17827">
        <f t="shared" si="1928"/>
        <v>2142</v>
      </c>
    </row>
    <row r="17828" spans="1:10">
      <c r="A17828">
        <v>18538</v>
      </c>
      <c r="B17828" t="s">
        <v>756</v>
      </c>
      <c r="C17828" t="str">
        <f>VLOOKUP(B17828,Content!$B$2:$D19539,3,FALSE)</f>
        <v>culture</v>
      </c>
      <c r="D17828" t="str">
        <f>VLOOKUP(B17828,Content!$B$2:$D19539,2,FALSE)</f>
        <v>video</v>
      </c>
      <c r="E17828" t="s">
        <v>1042</v>
      </c>
      <c r="F17828">
        <f>VLOOKUP(E17828,ReactionTypes!$B$2:$D17843,3,FALSE)</f>
        <v>5</v>
      </c>
      <c r="G17828" t="str">
        <f>VLOOKUP(E17828,ReactionTypes!$B$2:$D17843,2,FALSE)</f>
        <v>negative</v>
      </c>
      <c r="H17828" s="4">
        <v>43958</v>
      </c>
      <c r="I17828">
        <f t="shared" ref="I17828:I17829" si="1933">MONTH(H17828)</f>
        <v>5</v>
      </c>
      <c r="J17828">
        <f t="shared" si="1928"/>
        <v>2110</v>
      </c>
    </row>
    <row r="17829" spans="1:10">
      <c r="A17829">
        <v>18539</v>
      </c>
      <c r="B17829" t="s">
        <v>756</v>
      </c>
      <c r="C17829" t="str">
        <f>VLOOKUP(B17829,Content!$B$2:$D19540,3,FALSE)</f>
        <v>culture</v>
      </c>
      <c r="D17829" t="str">
        <f>VLOOKUP(B17829,Content!$B$2:$D19540,2,FALSE)</f>
        <v>video</v>
      </c>
      <c r="E17829" t="s">
        <v>1044</v>
      </c>
      <c r="F17829">
        <f>VLOOKUP(E17829,ReactionTypes!$B$2:$D17844,3,FALSE)</f>
        <v>20</v>
      </c>
      <c r="G17829" t="str">
        <f>VLOOKUP(E17829,ReactionTypes!$B$2:$D17844,2,FALSE)</f>
        <v>neutral</v>
      </c>
      <c r="H17829" s="4">
        <v>44173</v>
      </c>
      <c r="I17829">
        <f t="shared" si="1933"/>
        <v>12</v>
      </c>
      <c r="J17829">
        <f t="shared" si="1928"/>
        <v>2099</v>
      </c>
    </row>
    <row r="17830" spans="1:10">
      <c r="A17830">
        <v>18541</v>
      </c>
      <c r="B17830" t="s">
        <v>758</v>
      </c>
      <c r="C17830" t="str">
        <f>VLOOKUP(B17830,Content!$B$2:$D19542,3,FALSE)</f>
        <v>technology</v>
      </c>
      <c r="D17830" t="str">
        <f>VLOOKUP(B17830,Content!$B$2:$D19542,2,FALSE)</f>
        <v>video</v>
      </c>
      <c r="E17830" t="s">
        <v>1046</v>
      </c>
      <c r="F17830">
        <f>VLOOKUP(E17830,ReactionTypes!$B$2:$D17845,3,FALSE)</f>
        <v>45</v>
      </c>
      <c r="G17830" t="str">
        <f>VLOOKUP(E17830,ReactionTypes!$B$2:$D17845,2,FALSE)</f>
        <v>positive</v>
      </c>
      <c r="H17830" t="s">
        <v>1139</v>
      </c>
      <c r="I17830">
        <v>9</v>
      </c>
      <c r="J17830">
        <f t="shared" si="1928"/>
        <v>1991</v>
      </c>
    </row>
    <row r="17831" spans="1:10">
      <c r="A17831">
        <v>18542</v>
      </c>
      <c r="B17831" t="s">
        <v>758</v>
      </c>
      <c r="C17831" t="str">
        <f>VLOOKUP(B17831,Content!$B$2:$D19543,3,FALSE)</f>
        <v>technology</v>
      </c>
      <c r="D17831" t="str">
        <f>VLOOKUP(B17831,Content!$B$2:$D19543,2,FALSE)</f>
        <v>video</v>
      </c>
      <c r="E17831" t="s">
        <v>1045</v>
      </c>
      <c r="F17831">
        <f>VLOOKUP(E17831,ReactionTypes!$B$2:$D17846,3,FALSE)</f>
        <v>75</v>
      </c>
      <c r="G17831" t="str">
        <f>VLOOKUP(E17831,ReactionTypes!$B$2:$D17846,2,FALSE)</f>
        <v>positive</v>
      </c>
      <c r="H17831" t="s">
        <v>1159</v>
      </c>
      <c r="I17831">
        <v>12</v>
      </c>
      <c r="J17831">
        <f t="shared" si="1928"/>
        <v>2099</v>
      </c>
    </row>
    <row r="17832" spans="1:10">
      <c r="A17832">
        <v>18543</v>
      </c>
      <c r="B17832" t="s">
        <v>758</v>
      </c>
      <c r="C17832" t="str">
        <f>VLOOKUP(B17832,Content!$B$2:$D19544,3,FALSE)</f>
        <v>technology</v>
      </c>
      <c r="D17832" t="str">
        <f>VLOOKUP(B17832,Content!$B$2:$D19544,2,FALSE)</f>
        <v>video</v>
      </c>
      <c r="E17832" t="s">
        <v>1048</v>
      </c>
      <c r="F17832">
        <f>VLOOKUP(E17832,ReactionTypes!$B$2:$D17847,3,FALSE)</f>
        <v>50</v>
      </c>
      <c r="G17832" t="str">
        <f>VLOOKUP(E17832,ReactionTypes!$B$2:$D17847,2,FALSE)</f>
        <v>positive</v>
      </c>
      <c r="H17832" s="4">
        <v>44503</v>
      </c>
      <c r="I17832">
        <f t="shared" ref="I17832:I17833" si="1934">MONTH(H17832)</f>
        <v>11</v>
      </c>
      <c r="J17832">
        <f t="shared" si="1928"/>
        <v>2055</v>
      </c>
    </row>
    <row r="17833" spans="1:10">
      <c r="A17833">
        <v>18544</v>
      </c>
      <c r="B17833" t="s">
        <v>758</v>
      </c>
      <c r="C17833" t="str">
        <f>VLOOKUP(B17833,Content!$B$2:$D19545,3,FALSE)</f>
        <v>technology</v>
      </c>
      <c r="D17833" t="str">
        <f>VLOOKUP(B17833,Content!$B$2:$D19545,2,FALSE)</f>
        <v>video</v>
      </c>
      <c r="E17833" t="s">
        <v>1039</v>
      </c>
      <c r="F17833">
        <f>VLOOKUP(E17833,ReactionTypes!$B$2:$D17848,3,FALSE)</f>
        <v>30</v>
      </c>
      <c r="G17833" t="str">
        <f>VLOOKUP(E17833,ReactionTypes!$B$2:$D17848,2,FALSE)</f>
        <v>positive</v>
      </c>
      <c r="H17833" s="4">
        <v>43989</v>
      </c>
      <c r="I17833">
        <f t="shared" si="1934"/>
        <v>6</v>
      </c>
      <c r="J17833">
        <f t="shared" si="1928"/>
        <v>2068</v>
      </c>
    </row>
    <row r="17834" spans="1:10">
      <c r="A17834">
        <v>18545</v>
      </c>
      <c r="B17834" t="s">
        <v>758</v>
      </c>
      <c r="C17834" t="str">
        <f>VLOOKUP(B17834,Content!$B$2:$D19546,3,FALSE)</f>
        <v>technology</v>
      </c>
      <c r="D17834" t="str">
        <f>VLOOKUP(B17834,Content!$B$2:$D19546,2,FALSE)</f>
        <v>video</v>
      </c>
      <c r="E17834" t="s">
        <v>1051</v>
      </c>
      <c r="F17834">
        <f>VLOOKUP(E17834,ReactionTypes!$B$2:$D17849,3,FALSE)</f>
        <v>72</v>
      </c>
      <c r="G17834" t="str">
        <f>VLOOKUP(E17834,ReactionTypes!$B$2:$D17849,2,FALSE)</f>
        <v>positive</v>
      </c>
      <c r="H17834" t="s">
        <v>1256</v>
      </c>
      <c r="I17834">
        <v>4</v>
      </c>
      <c r="J17834">
        <f t="shared" si="1928"/>
        <v>1978</v>
      </c>
    </row>
    <row r="17835" spans="1:10">
      <c r="A17835">
        <v>18546</v>
      </c>
      <c r="B17835" t="s">
        <v>758</v>
      </c>
      <c r="C17835" t="str">
        <f>VLOOKUP(B17835,Content!$B$2:$D19547,3,FALSE)</f>
        <v>technology</v>
      </c>
      <c r="D17835" t="str">
        <f>VLOOKUP(B17835,Content!$B$2:$D19547,2,FALSE)</f>
        <v>video</v>
      </c>
      <c r="E17835" t="s">
        <v>1049</v>
      </c>
      <c r="F17835">
        <f>VLOOKUP(E17835,ReactionTypes!$B$2:$D17850,3,FALSE)</f>
        <v>60</v>
      </c>
      <c r="G17835" t="str">
        <f>VLOOKUP(E17835,ReactionTypes!$B$2:$D17850,2,FALSE)</f>
        <v>positive</v>
      </c>
      <c r="H17835" t="s">
        <v>1075</v>
      </c>
      <c r="I17835">
        <v>6</v>
      </c>
      <c r="J17835">
        <f t="shared" si="1928"/>
        <v>2068</v>
      </c>
    </row>
    <row r="17836" spans="1:10">
      <c r="A17836">
        <v>18547</v>
      </c>
      <c r="B17836" t="s">
        <v>758</v>
      </c>
      <c r="C17836" t="str">
        <f>VLOOKUP(B17836,Content!$B$2:$D19548,3,FALSE)</f>
        <v>technology</v>
      </c>
      <c r="D17836" t="str">
        <f>VLOOKUP(B17836,Content!$B$2:$D19548,2,FALSE)</f>
        <v>video</v>
      </c>
      <c r="E17836" t="s">
        <v>1049</v>
      </c>
      <c r="F17836">
        <f>VLOOKUP(E17836,ReactionTypes!$B$2:$D17851,3,FALSE)</f>
        <v>60</v>
      </c>
      <c r="G17836" t="str">
        <f>VLOOKUP(E17836,ReactionTypes!$B$2:$D17851,2,FALSE)</f>
        <v>positive</v>
      </c>
      <c r="H17836" t="s">
        <v>1178</v>
      </c>
      <c r="I17836">
        <v>11</v>
      </c>
      <c r="J17836">
        <f t="shared" si="1928"/>
        <v>2055</v>
      </c>
    </row>
    <row r="17837" spans="1:10">
      <c r="A17837">
        <v>18548</v>
      </c>
      <c r="B17837" t="s">
        <v>758</v>
      </c>
      <c r="C17837" t="str">
        <f>VLOOKUP(B17837,Content!$B$2:$D19549,3,FALSE)</f>
        <v>technology</v>
      </c>
      <c r="D17837" t="str">
        <f>VLOOKUP(B17837,Content!$B$2:$D19549,2,FALSE)</f>
        <v>video</v>
      </c>
      <c r="E17837" t="s">
        <v>1044</v>
      </c>
      <c r="F17837">
        <f>VLOOKUP(E17837,ReactionTypes!$B$2:$D17852,3,FALSE)</f>
        <v>20</v>
      </c>
      <c r="G17837" t="str">
        <f>VLOOKUP(E17837,ReactionTypes!$B$2:$D17852,2,FALSE)</f>
        <v>neutral</v>
      </c>
      <c r="H17837" t="s">
        <v>1268</v>
      </c>
      <c r="I17837">
        <v>1</v>
      </c>
      <c r="J17837">
        <f t="shared" si="1928"/>
        <v>2142</v>
      </c>
    </row>
    <row r="17838" spans="1:10">
      <c r="A17838">
        <v>18549</v>
      </c>
      <c r="B17838" t="s">
        <v>758</v>
      </c>
      <c r="C17838" t="str">
        <f>VLOOKUP(B17838,Content!$B$2:$D19550,3,FALSE)</f>
        <v>technology</v>
      </c>
      <c r="D17838" t="str">
        <f>VLOOKUP(B17838,Content!$B$2:$D19550,2,FALSE)</f>
        <v>video</v>
      </c>
      <c r="E17838" t="s">
        <v>1038</v>
      </c>
      <c r="F17838">
        <f>VLOOKUP(E17838,ReactionTypes!$B$2:$D17853,3,FALSE)</f>
        <v>15</v>
      </c>
      <c r="G17838" t="str">
        <f>VLOOKUP(E17838,ReactionTypes!$B$2:$D17853,2,FALSE)</f>
        <v>negative</v>
      </c>
      <c r="H17838" s="4">
        <v>44501</v>
      </c>
      <c r="I17838">
        <f>MONTH(H17838)</f>
        <v>11</v>
      </c>
      <c r="J17838">
        <f t="shared" si="1928"/>
        <v>2055</v>
      </c>
    </row>
    <row r="17839" spans="1:10">
      <c r="A17839">
        <v>18550</v>
      </c>
      <c r="B17839" t="s">
        <v>758</v>
      </c>
      <c r="C17839" t="str">
        <f>VLOOKUP(B17839,Content!$B$2:$D19551,3,FALSE)</f>
        <v>technology</v>
      </c>
      <c r="D17839" t="str">
        <f>VLOOKUP(B17839,Content!$B$2:$D19551,2,FALSE)</f>
        <v>video</v>
      </c>
      <c r="E17839" t="s">
        <v>1050</v>
      </c>
      <c r="F17839">
        <f>VLOOKUP(E17839,ReactionTypes!$B$2:$D17854,3,FALSE)</f>
        <v>70</v>
      </c>
      <c r="G17839" t="str">
        <f>VLOOKUP(E17839,ReactionTypes!$B$2:$D17854,2,FALSE)</f>
        <v>positive</v>
      </c>
      <c r="H17839" t="s">
        <v>1115</v>
      </c>
      <c r="I17839">
        <v>7</v>
      </c>
      <c r="J17839">
        <f t="shared" si="1928"/>
        <v>2116</v>
      </c>
    </row>
    <row r="17840" spans="1:10">
      <c r="A17840">
        <v>18551</v>
      </c>
      <c r="B17840" t="s">
        <v>758</v>
      </c>
      <c r="C17840" t="str">
        <f>VLOOKUP(B17840,Content!$B$2:$D19552,3,FALSE)</f>
        <v>technology</v>
      </c>
      <c r="D17840" t="str">
        <f>VLOOKUP(B17840,Content!$B$2:$D19552,2,FALSE)</f>
        <v>video</v>
      </c>
      <c r="E17840" t="s">
        <v>1038</v>
      </c>
      <c r="F17840">
        <f>VLOOKUP(E17840,ReactionTypes!$B$2:$D17855,3,FALSE)</f>
        <v>15</v>
      </c>
      <c r="G17840" t="str">
        <f>VLOOKUP(E17840,ReactionTypes!$B$2:$D17855,2,FALSE)</f>
        <v>negative</v>
      </c>
      <c r="H17840" s="4">
        <v>44531</v>
      </c>
      <c r="I17840">
        <f t="shared" ref="I17840:I17841" si="1935">MONTH(H17840)</f>
        <v>12</v>
      </c>
      <c r="J17840">
        <f t="shared" si="1928"/>
        <v>2099</v>
      </c>
    </row>
    <row r="17841" spans="1:10">
      <c r="A17841">
        <v>18552</v>
      </c>
      <c r="B17841" t="s">
        <v>758</v>
      </c>
      <c r="C17841" t="str">
        <f>VLOOKUP(B17841,Content!$B$2:$D19553,3,FALSE)</f>
        <v>technology</v>
      </c>
      <c r="D17841" t="str">
        <f>VLOOKUP(B17841,Content!$B$2:$D19553,2,FALSE)</f>
        <v>video</v>
      </c>
      <c r="E17841" t="s">
        <v>1042</v>
      </c>
      <c r="F17841">
        <f>VLOOKUP(E17841,ReactionTypes!$B$2:$D17856,3,FALSE)</f>
        <v>5</v>
      </c>
      <c r="G17841" t="str">
        <f>VLOOKUP(E17841,ReactionTypes!$B$2:$D17856,2,FALSE)</f>
        <v>negative</v>
      </c>
      <c r="H17841" s="4">
        <v>44113</v>
      </c>
      <c r="I17841">
        <f t="shared" si="1935"/>
        <v>10</v>
      </c>
      <c r="J17841">
        <f t="shared" si="1928"/>
        <v>2087</v>
      </c>
    </row>
    <row r="17842" spans="1:10">
      <c r="A17842">
        <v>18553</v>
      </c>
      <c r="B17842" t="s">
        <v>758</v>
      </c>
      <c r="C17842" t="str">
        <f>VLOOKUP(B17842,Content!$B$2:$D19554,3,FALSE)</f>
        <v>technology</v>
      </c>
      <c r="D17842" t="str">
        <f>VLOOKUP(B17842,Content!$B$2:$D19554,2,FALSE)</f>
        <v>video</v>
      </c>
      <c r="E17842" t="s">
        <v>1051</v>
      </c>
      <c r="F17842">
        <f>VLOOKUP(E17842,ReactionTypes!$B$2:$D17857,3,FALSE)</f>
        <v>72</v>
      </c>
      <c r="G17842" t="str">
        <f>VLOOKUP(E17842,ReactionTypes!$B$2:$D17857,2,FALSE)</f>
        <v>positive</v>
      </c>
      <c r="H17842" t="s">
        <v>1118</v>
      </c>
      <c r="I17842">
        <v>10</v>
      </c>
      <c r="J17842">
        <f t="shared" si="1928"/>
        <v>2087</v>
      </c>
    </row>
    <row r="17843" spans="1:10">
      <c r="A17843">
        <v>18554</v>
      </c>
      <c r="B17843" t="s">
        <v>758</v>
      </c>
      <c r="C17843" t="str">
        <f>VLOOKUP(B17843,Content!$B$2:$D19555,3,FALSE)</f>
        <v>technology</v>
      </c>
      <c r="D17843" t="str">
        <f>VLOOKUP(B17843,Content!$B$2:$D19555,2,FALSE)</f>
        <v>video</v>
      </c>
      <c r="E17843" t="s">
        <v>1050</v>
      </c>
      <c r="F17843">
        <f>VLOOKUP(E17843,ReactionTypes!$B$2:$D17858,3,FALSE)</f>
        <v>70</v>
      </c>
      <c r="G17843" t="str">
        <f>VLOOKUP(E17843,ReactionTypes!$B$2:$D17858,2,FALSE)</f>
        <v>positive</v>
      </c>
      <c r="H17843" t="s">
        <v>1276</v>
      </c>
      <c r="I17843">
        <v>2</v>
      </c>
      <c r="J17843">
        <f t="shared" si="1928"/>
        <v>1890</v>
      </c>
    </row>
    <row r="17844" spans="1:10">
      <c r="A17844">
        <v>18555</v>
      </c>
      <c r="B17844" t="s">
        <v>758</v>
      </c>
      <c r="C17844" t="str">
        <f>VLOOKUP(B17844,Content!$B$2:$D19556,3,FALSE)</f>
        <v>technology</v>
      </c>
      <c r="D17844" t="str">
        <f>VLOOKUP(B17844,Content!$B$2:$D19556,2,FALSE)</f>
        <v>video</v>
      </c>
      <c r="E17844" t="s">
        <v>1041</v>
      </c>
      <c r="F17844">
        <f>VLOOKUP(E17844,ReactionTypes!$B$2:$D17859,3,FALSE)</f>
        <v>70</v>
      </c>
      <c r="G17844" t="str">
        <f>VLOOKUP(E17844,ReactionTypes!$B$2:$D17859,2,FALSE)</f>
        <v>positive</v>
      </c>
      <c r="H17844" t="s">
        <v>1216</v>
      </c>
      <c r="I17844">
        <v>1</v>
      </c>
      <c r="J17844">
        <f t="shared" si="1928"/>
        <v>2142</v>
      </c>
    </row>
    <row r="17845" spans="1:10">
      <c r="A17845">
        <v>18556</v>
      </c>
      <c r="B17845" t="s">
        <v>758</v>
      </c>
      <c r="C17845" t="str">
        <f>VLOOKUP(B17845,Content!$B$2:$D19557,3,FALSE)</f>
        <v>technology</v>
      </c>
      <c r="D17845" t="str">
        <f>VLOOKUP(B17845,Content!$B$2:$D19557,2,FALSE)</f>
        <v>video</v>
      </c>
      <c r="E17845" t="s">
        <v>1047</v>
      </c>
      <c r="F17845">
        <f>VLOOKUP(E17845,ReactionTypes!$B$2:$D17860,3,FALSE)</f>
        <v>12</v>
      </c>
      <c r="G17845" t="str">
        <f>VLOOKUP(E17845,ReactionTypes!$B$2:$D17860,2,FALSE)</f>
        <v>negative</v>
      </c>
      <c r="H17845" s="4">
        <v>43840</v>
      </c>
      <c r="I17845">
        <f t="shared" ref="I17845:I17846" si="1936">MONTH(H17845)</f>
        <v>1</v>
      </c>
      <c r="J17845">
        <f t="shared" si="1928"/>
        <v>2142</v>
      </c>
    </row>
    <row r="17846" spans="1:10">
      <c r="A17846">
        <v>18557</v>
      </c>
      <c r="B17846" t="s">
        <v>758</v>
      </c>
      <c r="C17846" t="str">
        <f>VLOOKUP(B17846,Content!$B$2:$D19558,3,FALSE)</f>
        <v>technology</v>
      </c>
      <c r="D17846" t="str">
        <f>VLOOKUP(B17846,Content!$B$2:$D19558,2,FALSE)</f>
        <v>video</v>
      </c>
      <c r="E17846" t="s">
        <v>1037</v>
      </c>
      <c r="F17846">
        <f>VLOOKUP(E17846,ReactionTypes!$B$2:$D17861,3,FALSE)</f>
        <v>10</v>
      </c>
      <c r="G17846" t="str">
        <f>VLOOKUP(E17846,ReactionTypes!$B$2:$D17861,2,FALSE)</f>
        <v>negative</v>
      </c>
      <c r="H17846" s="4">
        <v>43839</v>
      </c>
      <c r="I17846">
        <f t="shared" si="1936"/>
        <v>1</v>
      </c>
      <c r="J17846">
        <f t="shared" si="1928"/>
        <v>2142</v>
      </c>
    </row>
    <row r="17847" spans="1:10">
      <c r="A17847">
        <v>18558</v>
      </c>
      <c r="B17847" t="s">
        <v>758</v>
      </c>
      <c r="C17847" t="str">
        <f>VLOOKUP(B17847,Content!$B$2:$D19559,3,FALSE)</f>
        <v>technology</v>
      </c>
      <c r="D17847" t="str">
        <f>VLOOKUP(B17847,Content!$B$2:$D19559,2,FALSE)</f>
        <v>video</v>
      </c>
      <c r="E17847" t="s">
        <v>1040</v>
      </c>
      <c r="F17847">
        <f>VLOOKUP(E17847,ReactionTypes!$B$2:$D17862,3,FALSE)</f>
        <v>35</v>
      </c>
      <c r="G17847" t="str">
        <f>VLOOKUP(E17847,ReactionTypes!$B$2:$D17862,2,FALSE)</f>
        <v>neutral</v>
      </c>
      <c r="H17847" t="s">
        <v>1142</v>
      </c>
      <c r="I17847">
        <v>7</v>
      </c>
      <c r="J17847">
        <f t="shared" si="1928"/>
        <v>2116</v>
      </c>
    </row>
    <row r="17848" spans="1:10">
      <c r="A17848">
        <v>18559</v>
      </c>
      <c r="B17848" t="s">
        <v>758</v>
      </c>
      <c r="C17848" t="str">
        <f>VLOOKUP(B17848,Content!$B$2:$D19560,3,FALSE)</f>
        <v>technology</v>
      </c>
      <c r="D17848" t="str">
        <f>VLOOKUP(B17848,Content!$B$2:$D19560,2,FALSE)</f>
        <v>video</v>
      </c>
      <c r="E17848" t="s">
        <v>1039</v>
      </c>
      <c r="F17848">
        <f>VLOOKUP(E17848,ReactionTypes!$B$2:$D17863,3,FALSE)</f>
        <v>30</v>
      </c>
      <c r="G17848" t="str">
        <f>VLOOKUP(E17848,ReactionTypes!$B$2:$D17863,2,FALSE)</f>
        <v>positive</v>
      </c>
      <c r="H17848" s="4">
        <v>44201</v>
      </c>
      <c r="I17848">
        <f t="shared" ref="I17848:I17852" si="1937">MONTH(H17848)</f>
        <v>1</v>
      </c>
      <c r="J17848">
        <f t="shared" si="1928"/>
        <v>2142</v>
      </c>
    </row>
    <row r="17849" spans="1:10">
      <c r="A17849">
        <v>18560</v>
      </c>
      <c r="B17849" t="s">
        <v>758</v>
      </c>
      <c r="C17849" t="str">
        <f>VLOOKUP(B17849,Content!$B$2:$D19561,3,FALSE)</f>
        <v>technology</v>
      </c>
      <c r="D17849" t="str">
        <f>VLOOKUP(B17849,Content!$B$2:$D19561,2,FALSE)</f>
        <v>video</v>
      </c>
      <c r="E17849" t="s">
        <v>1041</v>
      </c>
      <c r="F17849">
        <f>VLOOKUP(E17849,ReactionTypes!$B$2:$D17864,3,FALSE)</f>
        <v>70</v>
      </c>
      <c r="G17849" t="str">
        <f>VLOOKUP(E17849,ReactionTypes!$B$2:$D17864,2,FALSE)</f>
        <v>positive</v>
      </c>
      <c r="H17849" s="4">
        <v>43841</v>
      </c>
      <c r="I17849">
        <f t="shared" si="1937"/>
        <v>1</v>
      </c>
      <c r="J17849">
        <f t="shared" si="1928"/>
        <v>2142</v>
      </c>
    </row>
    <row r="17850" spans="1:10">
      <c r="A17850">
        <v>18561</v>
      </c>
      <c r="B17850" t="s">
        <v>758</v>
      </c>
      <c r="C17850" t="str">
        <f>VLOOKUP(B17850,Content!$B$2:$D19562,3,FALSE)</f>
        <v>technology</v>
      </c>
      <c r="D17850" t="str">
        <f>VLOOKUP(B17850,Content!$B$2:$D19562,2,FALSE)</f>
        <v>video</v>
      </c>
      <c r="E17850" t="s">
        <v>1040</v>
      </c>
      <c r="F17850">
        <f>VLOOKUP(E17850,ReactionTypes!$B$2:$D17865,3,FALSE)</f>
        <v>35</v>
      </c>
      <c r="G17850" t="str">
        <f>VLOOKUP(E17850,ReactionTypes!$B$2:$D17865,2,FALSE)</f>
        <v>neutral</v>
      </c>
      <c r="H17850" s="4">
        <v>44317</v>
      </c>
      <c r="I17850">
        <f t="shared" si="1937"/>
        <v>5</v>
      </c>
      <c r="J17850">
        <f t="shared" si="1928"/>
        <v>2110</v>
      </c>
    </row>
    <row r="17851" spans="1:10">
      <c r="A17851">
        <v>18562</v>
      </c>
      <c r="B17851" t="s">
        <v>758</v>
      </c>
      <c r="C17851" t="str">
        <f>VLOOKUP(B17851,Content!$B$2:$D19563,3,FALSE)</f>
        <v>technology</v>
      </c>
      <c r="D17851" t="str">
        <f>VLOOKUP(B17851,Content!$B$2:$D19563,2,FALSE)</f>
        <v>video</v>
      </c>
      <c r="E17851" t="s">
        <v>1048</v>
      </c>
      <c r="F17851">
        <f>VLOOKUP(E17851,ReactionTypes!$B$2:$D17866,3,FALSE)</f>
        <v>50</v>
      </c>
      <c r="G17851" t="str">
        <f>VLOOKUP(E17851,ReactionTypes!$B$2:$D17866,2,FALSE)</f>
        <v>positive</v>
      </c>
      <c r="H17851" s="4">
        <v>44202</v>
      </c>
      <c r="I17851">
        <f t="shared" si="1937"/>
        <v>1</v>
      </c>
      <c r="J17851">
        <f t="shared" si="1928"/>
        <v>2142</v>
      </c>
    </row>
    <row r="17852" spans="1:10">
      <c r="A17852">
        <v>18563</v>
      </c>
      <c r="B17852" t="s">
        <v>758</v>
      </c>
      <c r="C17852" t="str">
        <f>VLOOKUP(B17852,Content!$B$2:$D19564,3,FALSE)</f>
        <v>technology</v>
      </c>
      <c r="D17852" t="str">
        <f>VLOOKUP(B17852,Content!$B$2:$D19564,2,FALSE)</f>
        <v>video</v>
      </c>
      <c r="E17852" t="s">
        <v>1051</v>
      </c>
      <c r="F17852">
        <f>VLOOKUP(E17852,ReactionTypes!$B$2:$D17867,3,FALSE)</f>
        <v>72</v>
      </c>
      <c r="G17852" t="str">
        <f>VLOOKUP(E17852,ReactionTypes!$B$2:$D17867,2,FALSE)</f>
        <v>positive</v>
      </c>
      <c r="H17852" s="4">
        <v>43868</v>
      </c>
      <c r="I17852">
        <f t="shared" si="1937"/>
        <v>2</v>
      </c>
      <c r="J17852">
        <f t="shared" si="1928"/>
        <v>1890</v>
      </c>
    </row>
    <row r="17853" spans="1:10">
      <c r="A17853">
        <v>18564</v>
      </c>
      <c r="B17853" t="s">
        <v>758</v>
      </c>
      <c r="C17853" t="str">
        <f>VLOOKUP(B17853,Content!$B$2:$D19565,3,FALSE)</f>
        <v>technology</v>
      </c>
      <c r="D17853" t="str">
        <f>VLOOKUP(B17853,Content!$B$2:$D19565,2,FALSE)</f>
        <v>video</v>
      </c>
      <c r="E17853" t="s">
        <v>1048</v>
      </c>
      <c r="F17853">
        <f>VLOOKUP(E17853,ReactionTypes!$B$2:$D17868,3,FALSE)</f>
        <v>50</v>
      </c>
      <c r="G17853" t="str">
        <f>VLOOKUP(E17853,ReactionTypes!$B$2:$D17868,2,FALSE)</f>
        <v>positive</v>
      </c>
      <c r="H17853" t="s">
        <v>1235</v>
      </c>
      <c r="I17853">
        <v>3</v>
      </c>
      <c r="J17853">
        <f t="shared" si="1928"/>
        <v>1982</v>
      </c>
    </row>
    <row r="17854" spans="1:10">
      <c r="A17854">
        <v>18565</v>
      </c>
      <c r="B17854" t="s">
        <v>758</v>
      </c>
      <c r="C17854" t="str">
        <f>VLOOKUP(B17854,Content!$B$2:$D19566,3,FALSE)</f>
        <v>technology</v>
      </c>
      <c r="D17854" t="str">
        <f>VLOOKUP(B17854,Content!$B$2:$D19566,2,FALSE)</f>
        <v>video</v>
      </c>
      <c r="E17854" t="s">
        <v>1047</v>
      </c>
      <c r="F17854">
        <f>VLOOKUP(E17854,ReactionTypes!$B$2:$D17869,3,FALSE)</f>
        <v>12</v>
      </c>
      <c r="G17854" t="str">
        <f>VLOOKUP(E17854,ReactionTypes!$B$2:$D17869,2,FALSE)</f>
        <v>negative</v>
      </c>
      <c r="H17854" t="s">
        <v>1208</v>
      </c>
      <c r="I17854">
        <v>1</v>
      </c>
      <c r="J17854">
        <f t="shared" si="1928"/>
        <v>2142</v>
      </c>
    </row>
    <row r="17855" spans="1:10">
      <c r="A17855">
        <v>18566</v>
      </c>
      <c r="B17855" t="s">
        <v>758</v>
      </c>
      <c r="C17855" t="str">
        <f>VLOOKUP(B17855,Content!$B$2:$D19567,3,FALSE)</f>
        <v>technology</v>
      </c>
      <c r="D17855" t="str">
        <f>VLOOKUP(B17855,Content!$B$2:$D19567,2,FALSE)</f>
        <v>video</v>
      </c>
      <c r="E17855" t="s">
        <v>1051</v>
      </c>
      <c r="F17855">
        <f>VLOOKUP(E17855,ReactionTypes!$B$2:$D17870,3,FALSE)</f>
        <v>72</v>
      </c>
      <c r="G17855" t="str">
        <f>VLOOKUP(E17855,ReactionTypes!$B$2:$D17870,2,FALSE)</f>
        <v>positive</v>
      </c>
      <c r="H17855" s="4">
        <v>43989</v>
      </c>
      <c r="I17855">
        <f>MONTH(H17855)</f>
        <v>6</v>
      </c>
      <c r="J17855">
        <f t="shared" si="1928"/>
        <v>2068</v>
      </c>
    </row>
    <row r="17856" spans="1:10">
      <c r="A17856">
        <v>18567</v>
      </c>
      <c r="B17856" t="s">
        <v>758</v>
      </c>
      <c r="C17856" t="str">
        <f>VLOOKUP(B17856,Content!$B$2:$D19568,3,FALSE)</f>
        <v>technology</v>
      </c>
      <c r="D17856" t="str">
        <f>VLOOKUP(B17856,Content!$B$2:$D19568,2,FALSE)</f>
        <v>video</v>
      </c>
      <c r="E17856" t="s">
        <v>1051</v>
      </c>
      <c r="F17856">
        <f>VLOOKUP(E17856,ReactionTypes!$B$2:$D17871,3,FALSE)</f>
        <v>72</v>
      </c>
      <c r="G17856" t="str">
        <f>VLOOKUP(E17856,ReactionTypes!$B$2:$D17871,2,FALSE)</f>
        <v>positive</v>
      </c>
      <c r="H17856" t="s">
        <v>1259</v>
      </c>
      <c r="I17856">
        <v>3</v>
      </c>
      <c r="J17856">
        <f t="shared" si="1928"/>
        <v>1982</v>
      </c>
    </row>
    <row r="17857" spans="1:10">
      <c r="A17857">
        <v>18568</v>
      </c>
      <c r="B17857" t="s">
        <v>758</v>
      </c>
      <c r="C17857" t="str">
        <f>VLOOKUP(B17857,Content!$B$2:$D19569,3,FALSE)</f>
        <v>technology</v>
      </c>
      <c r="D17857" t="str">
        <f>VLOOKUP(B17857,Content!$B$2:$D19569,2,FALSE)</f>
        <v>video</v>
      </c>
      <c r="E17857" t="s">
        <v>1042</v>
      </c>
      <c r="F17857">
        <f>VLOOKUP(E17857,ReactionTypes!$B$2:$D17872,3,FALSE)</f>
        <v>5</v>
      </c>
      <c r="G17857" t="str">
        <f>VLOOKUP(E17857,ReactionTypes!$B$2:$D17872,2,FALSE)</f>
        <v>negative</v>
      </c>
      <c r="H17857" t="s">
        <v>1136</v>
      </c>
      <c r="I17857">
        <v>9</v>
      </c>
      <c r="J17857">
        <f t="shared" si="1928"/>
        <v>1991</v>
      </c>
    </row>
    <row r="17858" spans="1:10">
      <c r="A17858">
        <v>18569</v>
      </c>
      <c r="B17858" t="s">
        <v>758</v>
      </c>
      <c r="C17858" t="str">
        <f>VLOOKUP(B17858,Content!$B$2:$D19570,3,FALSE)</f>
        <v>technology</v>
      </c>
      <c r="D17858" t="str">
        <f>VLOOKUP(B17858,Content!$B$2:$D19570,2,FALSE)</f>
        <v>video</v>
      </c>
      <c r="E17858" t="s">
        <v>1041</v>
      </c>
      <c r="F17858">
        <f>VLOOKUP(E17858,ReactionTypes!$B$2:$D17873,3,FALSE)</f>
        <v>70</v>
      </c>
      <c r="G17858" t="str">
        <f>VLOOKUP(E17858,ReactionTypes!$B$2:$D17873,2,FALSE)</f>
        <v>positive</v>
      </c>
      <c r="H17858" t="s">
        <v>1185</v>
      </c>
      <c r="I17858">
        <v>6</v>
      </c>
      <c r="J17858">
        <f t="shared" si="1928"/>
        <v>2068</v>
      </c>
    </row>
    <row r="17859" spans="1:10">
      <c r="A17859">
        <v>18570</v>
      </c>
      <c r="B17859" t="s">
        <v>758</v>
      </c>
      <c r="C17859" t="str">
        <f>VLOOKUP(B17859,Content!$B$2:$D19571,3,FALSE)</f>
        <v>technology</v>
      </c>
      <c r="D17859" t="str">
        <f>VLOOKUP(B17859,Content!$B$2:$D19571,2,FALSE)</f>
        <v>video</v>
      </c>
      <c r="E17859" t="s">
        <v>1042</v>
      </c>
      <c r="F17859">
        <f>VLOOKUP(E17859,ReactionTypes!$B$2:$D17874,3,FALSE)</f>
        <v>5</v>
      </c>
      <c r="G17859" t="str">
        <f>VLOOKUP(E17859,ReactionTypes!$B$2:$D17874,2,FALSE)</f>
        <v>negative</v>
      </c>
      <c r="H17859" t="s">
        <v>1161</v>
      </c>
      <c r="I17859">
        <v>11</v>
      </c>
      <c r="J17859">
        <f t="shared" ref="J17859:J17922" si="1938">COUNTIF($I$2:$I$24574,I17859)</f>
        <v>2055</v>
      </c>
    </row>
    <row r="17860" spans="1:10">
      <c r="A17860">
        <v>18571</v>
      </c>
      <c r="B17860" t="s">
        <v>758</v>
      </c>
      <c r="C17860" t="str">
        <f>VLOOKUP(B17860,Content!$B$2:$D19572,3,FALSE)</f>
        <v>technology</v>
      </c>
      <c r="D17860" t="str">
        <f>VLOOKUP(B17860,Content!$B$2:$D19572,2,FALSE)</f>
        <v>video</v>
      </c>
      <c r="E17860" t="s">
        <v>1040</v>
      </c>
      <c r="F17860">
        <f>VLOOKUP(E17860,ReactionTypes!$B$2:$D17875,3,FALSE)</f>
        <v>35</v>
      </c>
      <c r="G17860" t="str">
        <f>VLOOKUP(E17860,ReactionTypes!$B$2:$D17875,2,FALSE)</f>
        <v>neutral</v>
      </c>
      <c r="H17860" s="4">
        <v>44142</v>
      </c>
      <c r="I17860">
        <f>MONTH(H17860)</f>
        <v>11</v>
      </c>
      <c r="J17860">
        <f t="shared" si="1938"/>
        <v>2055</v>
      </c>
    </row>
    <row r="17861" spans="1:10">
      <c r="A17861">
        <v>18572</v>
      </c>
      <c r="B17861" t="s">
        <v>758</v>
      </c>
      <c r="C17861" t="str">
        <f>VLOOKUP(B17861,Content!$B$2:$D19573,3,FALSE)</f>
        <v>technology</v>
      </c>
      <c r="D17861" t="str">
        <f>VLOOKUP(B17861,Content!$B$2:$D19573,2,FALSE)</f>
        <v>video</v>
      </c>
      <c r="E17861" t="s">
        <v>1042</v>
      </c>
      <c r="F17861">
        <f>VLOOKUP(E17861,ReactionTypes!$B$2:$D17876,3,FALSE)</f>
        <v>5</v>
      </c>
      <c r="G17861" t="str">
        <f>VLOOKUP(E17861,ReactionTypes!$B$2:$D17876,2,FALSE)</f>
        <v>negative</v>
      </c>
      <c r="H17861" t="s">
        <v>1172</v>
      </c>
      <c r="I17861">
        <v>9</v>
      </c>
      <c r="J17861">
        <f t="shared" si="1938"/>
        <v>1991</v>
      </c>
    </row>
    <row r="17862" spans="1:10">
      <c r="A17862">
        <v>18574</v>
      </c>
      <c r="B17862" t="s">
        <v>759</v>
      </c>
      <c r="C17862" t="str">
        <f>VLOOKUP(B17862,Content!$B$2:$D19575,3,FALSE)</f>
        <v>cooking</v>
      </c>
      <c r="D17862" t="str">
        <f>VLOOKUP(B17862,Content!$B$2:$D19575,2,FALSE)</f>
        <v>audio</v>
      </c>
      <c r="E17862" t="s">
        <v>1043</v>
      </c>
      <c r="F17862">
        <f>VLOOKUP(E17862,ReactionTypes!$B$2:$D17877,3,FALSE)</f>
        <v>65</v>
      </c>
      <c r="G17862" t="str">
        <f>VLOOKUP(E17862,ReactionTypes!$B$2:$D17877,2,FALSE)</f>
        <v>positive</v>
      </c>
      <c r="H17862" t="s">
        <v>1267</v>
      </c>
      <c r="I17862">
        <v>1</v>
      </c>
      <c r="J17862">
        <f t="shared" si="1938"/>
        <v>2142</v>
      </c>
    </row>
    <row r="17863" spans="1:10">
      <c r="A17863">
        <v>18575</v>
      </c>
      <c r="B17863" t="s">
        <v>759</v>
      </c>
      <c r="C17863" t="str">
        <f>VLOOKUP(B17863,Content!$B$2:$D19576,3,FALSE)</f>
        <v>cooking</v>
      </c>
      <c r="D17863" t="str">
        <f>VLOOKUP(B17863,Content!$B$2:$D19576,2,FALSE)</f>
        <v>audio</v>
      </c>
      <c r="E17863" t="s">
        <v>1036</v>
      </c>
      <c r="F17863">
        <f>VLOOKUP(E17863,ReactionTypes!$B$2:$D17878,3,FALSE)</f>
        <v>0</v>
      </c>
      <c r="G17863" t="str">
        <f>VLOOKUP(E17863,ReactionTypes!$B$2:$D17878,2,FALSE)</f>
        <v>negative</v>
      </c>
      <c r="H17863" t="s">
        <v>1156</v>
      </c>
      <c r="I17863">
        <v>11</v>
      </c>
      <c r="J17863">
        <f t="shared" si="1938"/>
        <v>2055</v>
      </c>
    </row>
    <row r="17864" spans="1:10">
      <c r="A17864">
        <v>18576</v>
      </c>
      <c r="B17864" t="s">
        <v>759</v>
      </c>
      <c r="C17864" t="str">
        <f>VLOOKUP(B17864,Content!$B$2:$D19577,3,FALSE)</f>
        <v>cooking</v>
      </c>
      <c r="D17864" t="str">
        <f>VLOOKUP(B17864,Content!$B$2:$D19577,2,FALSE)</f>
        <v>audio</v>
      </c>
      <c r="E17864" t="s">
        <v>1038</v>
      </c>
      <c r="F17864">
        <f>VLOOKUP(E17864,ReactionTypes!$B$2:$D17879,3,FALSE)</f>
        <v>15</v>
      </c>
      <c r="G17864" t="str">
        <f>VLOOKUP(E17864,ReactionTypes!$B$2:$D17879,2,FALSE)</f>
        <v>negative</v>
      </c>
      <c r="H17864" t="s">
        <v>1083</v>
      </c>
      <c r="I17864">
        <v>11</v>
      </c>
      <c r="J17864">
        <f t="shared" si="1938"/>
        <v>2055</v>
      </c>
    </row>
    <row r="17865" spans="1:10">
      <c r="A17865">
        <v>18577</v>
      </c>
      <c r="B17865" t="s">
        <v>759</v>
      </c>
      <c r="C17865" t="str">
        <f>VLOOKUP(B17865,Content!$B$2:$D19578,3,FALSE)</f>
        <v>cooking</v>
      </c>
      <c r="D17865" t="str">
        <f>VLOOKUP(B17865,Content!$B$2:$D19578,2,FALSE)</f>
        <v>audio</v>
      </c>
      <c r="E17865" t="s">
        <v>1039</v>
      </c>
      <c r="F17865">
        <f>VLOOKUP(E17865,ReactionTypes!$B$2:$D17880,3,FALSE)</f>
        <v>30</v>
      </c>
      <c r="G17865" t="str">
        <f>VLOOKUP(E17865,ReactionTypes!$B$2:$D17880,2,FALSE)</f>
        <v>positive</v>
      </c>
      <c r="H17865" t="s">
        <v>1183</v>
      </c>
      <c r="I17865">
        <v>7</v>
      </c>
      <c r="J17865">
        <f t="shared" si="1938"/>
        <v>2116</v>
      </c>
    </row>
    <row r="17866" spans="1:10">
      <c r="A17866">
        <v>18578</v>
      </c>
      <c r="B17866" t="s">
        <v>759</v>
      </c>
      <c r="C17866" t="str">
        <f>VLOOKUP(B17866,Content!$B$2:$D19579,3,FALSE)</f>
        <v>cooking</v>
      </c>
      <c r="D17866" t="str">
        <f>VLOOKUP(B17866,Content!$B$2:$D19579,2,FALSE)</f>
        <v>audio</v>
      </c>
      <c r="E17866" t="s">
        <v>1037</v>
      </c>
      <c r="F17866">
        <f>VLOOKUP(E17866,ReactionTypes!$B$2:$D17881,3,FALSE)</f>
        <v>10</v>
      </c>
      <c r="G17866" t="str">
        <f>VLOOKUP(E17866,ReactionTypes!$B$2:$D17881,2,FALSE)</f>
        <v>negative</v>
      </c>
      <c r="H17866" t="s">
        <v>1240</v>
      </c>
      <c r="I17866">
        <v>2</v>
      </c>
      <c r="J17866">
        <f t="shared" si="1938"/>
        <v>1890</v>
      </c>
    </row>
    <row r="17867" spans="1:10">
      <c r="A17867">
        <v>18579</v>
      </c>
      <c r="B17867" t="s">
        <v>759</v>
      </c>
      <c r="C17867" t="str">
        <f>VLOOKUP(B17867,Content!$B$2:$D19580,3,FALSE)</f>
        <v>cooking</v>
      </c>
      <c r="D17867" t="str">
        <f>VLOOKUP(B17867,Content!$B$2:$D19580,2,FALSE)</f>
        <v>audio</v>
      </c>
      <c r="E17867" t="s">
        <v>1043</v>
      </c>
      <c r="F17867">
        <f>VLOOKUP(E17867,ReactionTypes!$B$2:$D17882,3,FALSE)</f>
        <v>65</v>
      </c>
      <c r="G17867" t="str">
        <f>VLOOKUP(E17867,ReactionTypes!$B$2:$D17882,2,FALSE)</f>
        <v>positive</v>
      </c>
      <c r="H17867" t="s">
        <v>1189</v>
      </c>
      <c r="I17867">
        <v>5</v>
      </c>
      <c r="J17867">
        <f t="shared" si="1938"/>
        <v>2110</v>
      </c>
    </row>
    <row r="17868" spans="1:10">
      <c r="A17868">
        <v>18580</v>
      </c>
      <c r="B17868" t="s">
        <v>759</v>
      </c>
      <c r="C17868" t="str">
        <f>VLOOKUP(B17868,Content!$B$2:$D19581,3,FALSE)</f>
        <v>cooking</v>
      </c>
      <c r="D17868" t="str">
        <f>VLOOKUP(B17868,Content!$B$2:$D19581,2,FALSE)</f>
        <v>audio</v>
      </c>
      <c r="E17868" t="s">
        <v>1038</v>
      </c>
      <c r="F17868">
        <f>VLOOKUP(E17868,ReactionTypes!$B$2:$D17883,3,FALSE)</f>
        <v>15</v>
      </c>
      <c r="G17868" t="str">
        <f>VLOOKUP(E17868,ReactionTypes!$B$2:$D17883,2,FALSE)</f>
        <v>negative</v>
      </c>
      <c r="H17868" t="s">
        <v>1172</v>
      </c>
      <c r="I17868">
        <v>9</v>
      </c>
      <c r="J17868">
        <f t="shared" si="1938"/>
        <v>1991</v>
      </c>
    </row>
    <row r="17869" spans="1:10">
      <c r="A17869">
        <v>18581</v>
      </c>
      <c r="B17869" t="s">
        <v>759</v>
      </c>
      <c r="C17869" t="str">
        <f>VLOOKUP(B17869,Content!$B$2:$D19582,3,FALSE)</f>
        <v>cooking</v>
      </c>
      <c r="D17869" t="str">
        <f>VLOOKUP(B17869,Content!$B$2:$D19582,2,FALSE)</f>
        <v>audio</v>
      </c>
      <c r="E17869" t="s">
        <v>1039</v>
      </c>
      <c r="F17869">
        <f>VLOOKUP(E17869,ReactionTypes!$B$2:$D17884,3,FALSE)</f>
        <v>30</v>
      </c>
      <c r="G17869" t="str">
        <f>VLOOKUP(E17869,ReactionTypes!$B$2:$D17884,2,FALSE)</f>
        <v>positive</v>
      </c>
      <c r="H17869" s="4">
        <v>44533</v>
      </c>
      <c r="I17869">
        <f>MONTH(H17869)</f>
        <v>12</v>
      </c>
      <c r="J17869">
        <f t="shared" si="1938"/>
        <v>2099</v>
      </c>
    </row>
    <row r="17870" spans="1:10">
      <c r="A17870">
        <v>18582</v>
      </c>
      <c r="B17870" t="s">
        <v>759</v>
      </c>
      <c r="C17870" t="str">
        <f>VLOOKUP(B17870,Content!$B$2:$D19583,3,FALSE)</f>
        <v>cooking</v>
      </c>
      <c r="D17870" t="str">
        <f>VLOOKUP(B17870,Content!$B$2:$D19583,2,FALSE)</f>
        <v>audio</v>
      </c>
      <c r="E17870" t="s">
        <v>1038</v>
      </c>
      <c r="F17870">
        <f>VLOOKUP(E17870,ReactionTypes!$B$2:$D17885,3,FALSE)</f>
        <v>15</v>
      </c>
      <c r="G17870" t="str">
        <f>VLOOKUP(E17870,ReactionTypes!$B$2:$D17885,2,FALSE)</f>
        <v>negative</v>
      </c>
      <c r="H17870" t="s">
        <v>1141</v>
      </c>
      <c r="I17870">
        <v>10</v>
      </c>
      <c r="J17870">
        <f t="shared" si="1938"/>
        <v>2087</v>
      </c>
    </row>
    <row r="17871" spans="1:10">
      <c r="A17871">
        <v>18583</v>
      </c>
      <c r="B17871" t="s">
        <v>759</v>
      </c>
      <c r="C17871" t="str">
        <f>VLOOKUP(B17871,Content!$B$2:$D19584,3,FALSE)</f>
        <v>cooking</v>
      </c>
      <c r="D17871" t="str">
        <f>VLOOKUP(B17871,Content!$B$2:$D19584,2,FALSE)</f>
        <v>audio</v>
      </c>
      <c r="E17871" t="s">
        <v>1044</v>
      </c>
      <c r="F17871">
        <f>VLOOKUP(E17871,ReactionTypes!$B$2:$D17886,3,FALSE)</f>
        <v>20</v>
      </c>
      <c r="G17871" t="str">
        <f>VLOOKUP(E17871,ReactionTypes!$B$2:$D17886,2,FALSE)</f>
        <v>neutral</v>
      </c>
      <c r="H17871" s="4">
        <v>44024</v>
      </c>
      <c r="I17871">
        <f>MONTH(H17871)</f>
        <v>7</v>
      </c>
      <c r="J17871">
        <f t="shared" si="1938"/>
        <v>2116</v>
      </c>
    </row>
    <row r="17872" spans="1:10">
      <c r="A17872">
        <v>18584</v>
      </c>
      <c r="B17872" t="s">
        <v>759</v>
      </c>
      <c r="C17872" t="str">
        <f>VLOOKUP(B17872,Content!$B$2:$D19585,3,FALSE)</f>
        <v>cooking</v>
      </c>
      <c r="D17872" t="str">
        <f>VLOOKUP(B17872,Content!$B$2:$D19585,2,FALSE)</f>
        <v>audio</v>
      </c>
      <c r="E17872" t="s">
        <v>1049</v>
      </c>
      <c r="F17872">
        <f>VLOOKUP(E17872,ReactionTypes!$B$2:$D17887,3,FALSE)</f>
        <v>60</v>
      </c>
      <c r="G17872" t="str">
        <f>VLOOKUP(E17872,ReactionTypes!$B$2:$D17887,2,FALSE)</f>
        <v>positive</v>
      </c>
      <c r="H17872" t="s">
        <v>1251</v>
      </c>
      <c r="I17872">
        <v>5</v>
      </c>
      <c r="J17872">
        <f t="shared" si="1938"/>
        <v>2110</v>
      </c>
    </row>
    <row r="17873" spans="1:10">
      <c r="A17873">
        <v>18585</v>
      </c>
      <c r="B17873" t="s">
        <v>759</v>
      </c>
      <c r="C17873" t="str">
        <f>VLOOKUP(B17873,Content!$B$2:$D19586,3,FALSE)</f>
        <v>cooking</v>
      </c>
      <c r="D17873" t="str">
        <f>VLOOKUP(B17873,Content!$B$2:$D19586,2,FALSE)</f>
        <v>audio</v>
      </c>
      <c r="E17873" t="s">
        <v>1045</v>
      </c>
      <c r="F17873">
        <f>VLOOKUP(E17873,ReactionTypes!$B$2:$D17888,3,FALSE)</f>
        <v>75</v>
      </c>
      <c r="G17873" t="str">
        <f>VLOOKUP(E17873,ReactionTypes!$B$2:$D17888,2,FALSE)</f>
        <v>positive</v>
      </c>
      <c r="H17873" s="4">
        <v>44055</v>
      </c>
      <c r="I17873">
        <f t="shared" ref="I17873:I17874" si="1939">MONTH(H17873)</f>
        <v>8</v>
      </c>
      <c r="J17873">
        <f t="shared" si="1938"/>
        <v>2055</v>
      </c>
    </row>
    <row r="17874" spans="1:10">
      <c r="A17874">
        <v>18586</v>
      </c>
      <c r="B17874" t="s">
        <v>759</v>
      </c>
      <c r="C17874" t="str">
        <f>VLOOKUP(B17874,Content!$B$2:$D19587,3,FALSE)</f>
        <v>cooking</v>
      </c>
      <c r="D17874" t="str">
        <f>VLOOKUP(B17874,Content!$B$2:$D19587,2,FALSE)</f>
        <v>audio</v>
      </c>
      <c r="E17874" t="s">
        <v>1039</v>
      </c>
      <c r="F17874">
        <f>VLOOKUP(E17874,ReactionTypes!$B$2:$D17889,3,FALSE)</f>
        <v>30</v>
      </c>
      <c r="G17874" t="str">
        <f>VLOOKUP(E17874,ReactionTypes!$B$2:$D17889,2,FALSE)</f>
        <v>positive</v>
      </c>
      <c r="H17874" s="4">
        <v>43840</v>
      </c>
      <c r="I17874">
        <f t="shared" si="1939"/>
        <v>1</v>
      </c>
      <c r="J17874">
        <f t="shared" si="1938"/>
        <v>2142</v>
      </c>
    </row>
    <row r="17875" spans="1:10">
      <c r="A17875">
        <v>18587</v>
      </c>
      <c r="B17875" t="s">
        <v>759</v>
      </c>
      <c r="C17875" t="str">
        <f>VLOOKUP(B17875,Content!$B$2:$D19588,3,FALSE)</f>
        <v>cooking</v>
      </c>
      <c r="D17875" t="str">
        <f>VLOOKUP(B17875,Content!$B$2:$D19588,2,FALSE)</f>
        <v>audio</v>
      </c>
      <c r="E17875" t="s">
        <v>1043</v>
      </c>
      <c r="F17875">
        <f>VLOOKUP(E17875,ReactionTypes!$B$2:$D17890,3,FALSE)</f>
        <v>65</v>
      </c>
      <c r="G17875" t="str">
        <f>VLOOKUP(E17875,ReactionTypes!$B$2:$D17890,2,FALSE)</f>
        <v>positive</v>
      </c>
      <c r="H17875" t="s">
        <v>1237</v>
      </c>
      <c r="I17875">
        <v>5</v>
      </c>
      <c r="J17875">
        <f t="shared" si="1938"/>
        <v>2110</v>
      </c>
    </row>
    <row r="17876" spans="1:10">
      <c r="A17876">
        <v>18588</v>
      </c>
      <c r="B17876" t="s">
        <v>759</v>
      </c>
      <c r="C17876" t="str">
        <f>VLOOKUP(B17876,Content!$B$2:$D19589,3,FALSE)</f>
        <v>cooking</v>
      </c>
      <c r="D17876" t="str">
        <f>VLOOKUP(B17876,Content!$B$2:$D19589,2,FALSE)</f>
        <v>audio</v>
      </c>
      <c r="E17876" t="s">
        <v>1038</v>
      </c>
      <c r="F17876">
        <f>VLOOKUP(E17876,ReactionTypes!$B$2:$D17891,3,FALSE)</f>
        <v>15</v>
      </c>
      <c r="G17876" t="str">
        <f>VLOOKUP(E17876,ReactionTypes!$B$2:$D17891,2,FALSE)</f>
        <v>negative</v>
      </c>
      <c r="H17876" s="4">
        <v>44053</v>
      </c>
      <c r="I17876">
        <f t="shared" ref="I17876:I17877" si="1940">MONTH(H17876)</f>
        <v>8</v>
      </c>
      <c r="J17876">
        <f t="shared" si="1938"/>
        <v>2055</v>
      </c>
    </row>
    <row r="17877" spans="1:10">
      <c r="A17877">
        <v>18589</v>
      </c>
      <c r="B17877" t="s">
        <v>759</v>
      </c>
      <c r="C17877" t="str">
        <f>VLOOKUP(B17877,Content!$B$2:$D19590,3,FALSE)</f>
        <v>cooking</v>
      </c>
      <c r="D17877" t="str">
        <f>VLOOKUP(B17877,Content!$B$2:$D19590,2,FALSE)</f>
        <v>audio</v>
      </c>
      <c r="E17877" t="s">
        <v>1048</v>
      </c>
      <c r="F17877">
        <f>VLOOKUP(E17877,ReactionTypes!$B$2:$D17892,3,FALSE)</f>
        <v>50</v>
      </c>
      <c r="G17877" t="str">
        <f>VLOOKUP(E17877,ReactionTypes!$B$2:$D17892,2,FALSE)</f>
        <v>positive</v>
      </c>
      <c r="H17877" s="4">
        <v>43929</v>
      </c>
      <c r="I17877">
        <f t="shared" si="1940"/>
        <v>4</v>
      </c>
      <c r="J17877">
        <f t="shared" si="1938"/>
        <v>1978</v>
      </c>
    </row>
    <row r="17878" spans="1:10">
      <c r="A17878">
        <v>18590</v>
      </c>
      <c r="B17878" t="s">
        <v>759</v>
      </c>
      <c r="C17878" t="str">
        <f>VLOOKUP(B17878,Content!$B$2:$D19591,3,FALSE)</f>
        <v>cooking</v>
      </c>
      <c r="D17878" t="str">
        <f>VLOOKUP(B17878,Content!$B$2:$D19591,2,FALSE)</f>
        <v>audio</v>
      </c>
      <c r="E17878" t="s">
        <v>1045</v>
      </c>
      <c r="F17878">
        <f>VLOOKUP(E17878,ReactionTypes!$B$2:$D17893,3,FALSE)</f>
        <v>75</v>
      </c>
      <c r="G17878" t="str">
        <f>VLOOKUP(E17878,ReactionTypes!$B$2:$D17893,2,FALSE)</f>
        <v>positive</v>
      </c>
      <c r="H17878" t="s">
        <v>1139</v>
      </c>
      <c r="I17878">
        <v>9</v>
      </c>
      <c r="J17878">
        <f t="shared" si="1938"/>
        <v>1991</v>
      </c>
    </row>
    <row r="17879" spans="1:10">
      <c r="A17879">
        <v>18591</v>
      </c>
      <c r="B17879" t="s">
        <v>759</v>
      </c>
      <c r="C17879" t="str">
        <f>VLOOKUP(B17879,Content!$B$2:$D19592,3,FALSE)</f>
        <v>cooking</v>
      </c>
      <c r="D17879" t="str">
        <f>VLOOKUP(B17879,Content!$B$2:$D19592,2,FALSE)</f>
        <v>audio</v>
      </c>
      <c r="E17879" t="s">
        <v>1045</v>
      </c>
      <c r="F17879">
        <f>VLOOKUP(E17879,ReactionTypes!$B$2:$D17894,3,FALSE)</f>
        <v>75</v>
      </c>
      <c r="G17879" t="str">
        <f>VLOOKUP(E17879,ReactionTypes!$B$2:$D17894,2,FALSE)</f>
        <v>positive</v>
      </c>
      <c r="H17879" s="4">
        <v>44143</v>
      </c>
      <c r="I17879">
        <f t="shared" ref="I17879:I17880" si="1941">MONTH(H17879)</f>
        <v>11</v>
      </c>
      <c r="J17879">
        <f t="shared" si="1938"/>
        <v>2055</v>
      </c>
    </row>
    <row r="17880" spans="1:10">
      <c r="A17880">
        <v>18592</v>
      </c>
      <c r="B17880" t="s">
        <v>759</v>
      </c>
      <c r="C17880" t="str">
        <f>VLOOKUP(B17880,Content!$B$2:$D19593,3,FALSE)</f>
        <v>cooking</v>
      </c>
      <c r="D17880" t="str">
        <f>VLOOKUP(B17880,Content!$B$2:$D19593,2,FALSE)</f>
        <v>audio</v>
      </c>
      <c r="E17880" t="s">
        <v>1048</v>
      </c>
      <c r="F17880">
        <f>VLOOKUP(E17880,ReactionTypes!$B$2:$D17895,3,FALSE)</f>
        <v>50</v>
      </c>
      <c r="G17880" t="str">
        <f>VLOOKUP(E17880,ReactionTypes!$B$2:$D17895,2,FALSE)</f>
        <v>positive</v>
      </c>
      <c r="H17880" s="4">
        <v>44292</v>
      </c>
      <c r="I17880">
        <f t="shared" si="1941"/>
        <v>4</v>
      </c>
      <c r="J17880">
        <f t="shared" si="1938"/>
        <v>1978</v>
      </c>
    </row>
    <row r="17881" spans="1:10">
      <c r="A17881">
        <v>18593</v>
      </c>
      <c r="B17881" t="s">
        <v>759</v>
      </c>
      <c r="C17881" t="str">
        <f>VLOOKUP(B17881,Content!$B$2:$D19594,3,FALSE)</f>
        <v>cooking</v>
      </c>
      <c r="D17881" t="str">
        <f>VLOOKUP(B17881,Content!$B$2:$D19594,2,FALSE)</f>
        <v>audio</v>
      </c>
      <c r="E17881" t="s">
        <v>1045</v>
      </c>
      <c r="F17881">
        <f>VLOOKUP(E17881,ReactionTypes!$B$2:$D17896,3,FALSE)</f>
        <v>75</v>
      </c>
      <c r="G17881" t="str">
        <f>VLOOKUP(E17881,ReactionTypes!$B$2:$D17896,2,FALSE)</f>
        <v>positive</v>
      </c>
      <c r="H17881" t="s">
        <v>1259</v>
      </c>
      <c r="I17881">
        <v>3</v>
      </c>
      <c r="J17881">
        <f t="shared" si="1938"/>
        <v>1982</v>
      </c>
    </row>
    <row r="17882" spans="1:10">
      <c r="A17882">
        <v>18594</v>
      </c>
      <c r="B17882" t="s">
        <v>759</v>
      </c>
      <c r="C17882" t="str">
        <f>VLOOKUP(B17882,Content!$B$2:$D19595,3,FALSE)</f>
        <v>cooking</v>
      </c>
      <c r="D17882" t="str">
        <f>VLOOKUP(B17882,Content!$B$2:$D19595,2,FALSE)</f>
        <v>audio</v>
      </c>
      <c r="E17882" t="s">
        <v>1040</v>
      </c>
      <c r="F17882">
        <f>VLOOKUP(E17882,ReactionTypes!$B$2:$D17897,3,FALSE)</f>
        <v>35</v>
      </c>
      <c r="G17882" t="str">
        <f>VLOOKUP(E17882,ReactionTypes!$B$2:$D17897,2,FALSE)</f>
        <v>neutral</v>
      </c>
      <c r="H17882" t="s">
        <v>1219</v>
      </c>
      <c r="I17882">
        <v>3</v>
      </c>
      <c r="J17882">
        <f t="shared" si="1938"/>
        <v>1982</v>
      </c>
    </row>
    <row r="17883" spans="1:10">
      <c r="A17883">
        <v>18595</v>
      </c>
      <c r="B17883" t="s">
        <v>759</v>
      </c>
      <c r="C17883" t="str">
        <f>VLOOKUP(B17883,Content!$B$2:$D19596,3,FALSE)</f>
        <v>cooking</v>
      </c>
      <c r="D17883" t="str">
        <f>VLOOKUP(B17883,Content!$B$2:$D19596,2,FALSE)</f>
        <v>audio</v>
      </c>
      <c r="E17883" t="s">
        <v>1038</v>
      </c>
      <c r="F17883">
        <f>VLOOKUP(E17883,ReactionTypes!$B$2:$D17898,3,FALSE)</f>
        <v>15</v>
      </c>
      <c r="G17883" t="str">
        <f>VLOOKUP(E17883,ReactionTypes!$B$2:$D17898,2,FALSE)</f>
        <v>negative</v>
      </c>
      <c r="H17883" t="s">
        <v>1114</v>
      </c>
      <c r="I17883">
        <v>6</v>
      </c>
      <c r="J17883">
        <f t="shared" si="1938"/>
        <v>2068</v>
      </c>
    </row>
    <row r="17884" spans="1:10">
      <c r="A17884">
        <v>18596</v>
      </c>
      <c r="B17884" t="s">
        <v>759</v>
      </c>
      <c r="C17884" t="str">
        <f>VLOOKUP(B17884,Content!$B$2:$D19597,3,FALSE)</f>
        <v>cooking</v>
      </c>
      <c r="D17884" t="str">
        <f>VLOOKUP(B17884,Content!$B$2:$D19597,2,FALSE)</f>
        <v>audio</v>
      </c>
      <c r="E17884" t="s">
        <v>1049</v>
      </c>
      <c r="F17884">
        <f>VLOOKUP(E17884,ReactionTypes!$B$2:$D17899,3,FALSE)</f>
        <v>60</v>
      </c>
      <c r="G17884" t="str">
        <f>VLOOKUP(E17884,ReactionTypes!$B$2:$D17899,2,FALSE)</f>
        <v>positive</v>
      </c>
      <c r="H17884" s="4">
        <v>44085</v>
      </c>
      <c r="I17884">
        <f t="shared" ref="I17884:I17887" si="1942">MONTH(H17884)</f>
        <v>9</v>
      </c>
      <c r="J17884">
        <f t="shared" si="1938"/>
        <v>1991</v>
      </c>
    </row>
    <row r="17885" spans="1:10">
      <c r="A17885">
        <v>18597</v>
      </c>
      <c r="B17885" t="s">
        <v>759</v>
      </c>
      <c r="C17885" t="str">
        <f>VLOOKUP(B17885,Content!$B$2:$D19598,3,FALSE)</f>
        <v>cooking</v>
      </c>
      <c r="D17885" t="str">
        <f>VLOOKUP(B17885,Content!$B$2:$D19598,2,FALSE)</f>
        <v>audio</v>
      </c>
      <c r="E17885" t="s">
        <v>1046</v>
      </c>
      <c r="F17885">
        <f>VLOOKUP(E17885,ReactionTypes!$B$2:$D17900,3,FALSE)</f>
        <v>45</v>
      </c>
      <c r="G17885" t="str">
        <f>VLOOKUP(E17885,ReactionTypes!$B$2:$D17900,2,FALSE)</f>
        <v>positive</v>
      </c>
      <c r="H17885" s="4">
        <v>43990</v>
      </c>
      <c r="I17885">
        <f t="shared" si="1942"/>
        <v>6</v>
      </c>
      <c r="J17885">
        <f t="shared" si="1938"/>
        <v>2068</v>
      </c>
    </row>
    <row r="17886" spans="1:10">
      <c r="A17886">
        <v>18598</v>
      </c>
      <c r="B17886" t="s">
        <v>759</v>
      </c>
      <c r="C17886" t="str">
        <f>VLOOKUP(B17886,Content!$B$2:$D19599,3,FALSE)</f>
        <v>cooking</v>
      </c>
      <c r="D17886" t="str">
        <f>VLOOKUP(B17886,Content!$B$2:$D19599,2,FALSE)</f>
        <v>audio</v>
      </c>
      <c r="E17886" t="s">
        <v>1039</v>
      </c>
      <c r="F17886">
        <f>VLOOKUP(E17886,ReactionTypes!$B$2:$D17901,3,FALSE)</f>
        <v>30</v>
      </c>
      <c r="G17886" t="str">
        <f>VLOOKUP(E17886,ReactionTypes!$B$2:$D17901,2,FALSE)</f>
        <v>positive</v>
      </c>
      <c r="H17886" s="4">
        <v>44534</v>
      </c>
      <c r="I17886">
        <f t="shared" si="1942"/>
        <v>12</v>
      </c>
      <c r="J17886">
        <f t="shared" si="1938"/>
        <v>2099</v>
      </c>
    </row>
    <row r="17887" spans="1:10">
      <c r="A17887">
        <v>18599</v>
      </c>
      <c r="B17887" t="s">
        <v>759</v>
      </c>
      <c r="C17887" t="str">
        <f>VLOOKUP(B17887,Content!$B$2:$D19600,3,FALSE)</f>
        <v>cooking</v>
      </c>
      <c r="D17887" t="str">
        <f>VLOOKUP(B17887,Content!$B$2:$D19600,2,FALSE)</f>
        <v>audio</v>
      </c>
      <c r="E17887" t="s">
        <v>1050</v>
      </c>
      <c r="F17887">
        <f>VLOOKUP(E17887,ReactionTypes!$B$2:$D17902,3,FALSE)</f>
        <v>70</v>
      </c>
      <c r="G17887" t="str">
        <f>VLOOKUP(E17887,ReactionTypes!$B$2:$D17902,2,FALSE)</f>
        <v>positive</v>
      </c>
      <c r="H17887" s="4">
        <v>43929</v>
      </c>
      <c r="I17887">
        <f t="shared" si="1942"/>
        <v>4</v>
      </c>
      <c r="J17887">
        <f t="shared" si="1938"/>
        <v>1978</v>
      </c>
    </row>
    <row r="17888" spans="1:10">
      <c r="A17888">
        <v>18600</v>
      </c>
      <c r="B17888" t="s">
        <v>759</v>
      </c>
      <c r="C17888" t="str">
        <f>VLOOKUP(B17888,Content!$B$2:$D19601,3,FALSE)</f>
        <v>cooking</v>
      </c>
      <c r="D17888" t="str">
        <f>VLOOKUP(B17888,Content!$B$2:$D19601,2,FALSE)</f>
        <v>audio</v>
      </c>
      <c r="E17888" t="s">
        <v>1039</v>
      </c>
      <c r="F17888">
        <f>VLOOKUP(E17888,ReactionTypes!$B$2:$D17903,3,FALSE)</f>
        <v>30</v>
      </c>
      <c r="G17888" t="str">
        <f>VLOOKUP(E17888,ReactionTypes!$B$2:$D17903,2,FALSE)</f>
        <v>positive</v>
      </c>
      <c r="H17888" t="s">
        <v>1173</v>
      </c>
      <c r="I17888">
        <v>8</v>
      </c>
      <c r="J17888">
        <f t="shared" si="1938"/>
        <v>2055</v>
      </c>
    </row>
    <row r="17889" spans="1:10">
      <c r="A17889">
        <v>18601</v>
      </c>
      <c r="B17889" t="s">
        <v>759</v>
      </c>
      <c r="C17889" t="str">
        <f>VLOOKUP(B17889,Content!$B$2:$D19602,3,FALSE)</f>
        <v>cooking</v>
      </c>
      <c r="D17889" t="str">
        <f>VLOOKUP(B17889,Content!$B$2:$D19602,2,FALSE)</f>
        <v>audio</v>
      </c>
      <c r="E17889" t="s">
        <v>1037</v>
      </c>
      <c r="F17889">
        <f>VLOOKUP(E17889,ReactionTypes!$B$2:$D17904,3,FALSE)</f>
        <v>10</v>
      </c>
      <c r="G17889" t="str">
        <f>VLOOKUP(E17889,ReactionTypes!$B$2:$D17904,2,FALSE)</f>
        <v>negative</v>
      </c>
      <c r="H17889" s="4">
        <v>44051</v>
      </c>
      <c r="I17889">
        <f>MONTH(H17889)</f>
        <v>8</v>
      </c>
      <c r="J17889">
        <f t="shared" si="1938"/>
        <v>2055</v>
      </c>
    </row>
    <row r="17890" spans="1:10">
      <c r="A17890">
        <v>18602</v>
      </c>
      <c r="B17890" t="s">
        <v>759</v>
      </c>
      <c r="C17890" t="str">
        <f>VLOOKUP(B17890,Content!$B$2:$D19603,3,FALSE)</f>
        <v>cooking</v>
      </c>
      <c r="D17890" t="str">
        <f>VLOOKUP(B17890,Content!$B$2:$D19603,2,FALSE)</f>
        <v>audio</v>
      </c>
      <c r="E17890" t="s">
        <v>1037</v>
      </c>
      <c r="F17890">
        <f>VLOOKUP(E17890,ReactionTypes!$B$2:$D17905,3,FALSE)</f>
        <v>10</v>
      </c>
      <c r="G17890" t="str">
        <f>VLOOKUP(E17890,ReactionTypes!$B$2:$D17905,2,FALSE)</f>
        <v>negative</v>
      </c>
      <c r="H17890" t="s">
        <v>1259</v>
      </c>
      <c r="I17890">
        <v>3</v>
      </c>
      <c r="J17890">
        <f t="shared" si="1938"/>
        <v>1982</v>
      </c>
    </row>
    <row r="17891" spans="1:10">
      <c r="A17891">
        <v>18603</v>
      </c>
      <c r="B17891" t="s">
        <v>759</v>
      </c>
      <c r="C17891" t="str">
        <f>VLOOKUP(B17891,Content!$B$2:$D19604,3,FALSE)</f>
        <v>cooking</v>
      </c>
      <c r="D17891" t="str">
        <f>VLOOKUP(B17891,Content!$B$2:$D19604,2,FALSE)</f>
        <v>audio</v>
      </c>
      <c r="E17891" t="s">
        <v>1043</v>
      </c>
      <c r="F17891">
        <f>VLOOKUP(E17891,ReactionTypes!$B$2:$D17906,3,FALSE)</f>
        <v>65</v>
      </c>
      <c r="G17891" t="str">
        <f>VLOOKUP(E17891,ReactionTypes!$B$2:$D17906,2,FALSE)</f>
        <v>positive</v>
      </c>
      <c r="H17891" s="4">
        <v>44444</v>
      </c>
      <c r="I17891">
        <f>MONTH(H17891)</f>
        <v>9</v>
      </c>
      <c r="J17891">
        <f t="shared" si="1938"/>
        <v>1991</v>
      </c>
    </row>
    <row r="17892" spans="1:10">
      <c r="A17892">
        <v>18604</v>
      </c>
      <c r="B17892" t="s">
        <v>759</v>
      </c>
      <c r="C17892" t="str">
        <f>VLOOKUP(B17892,Content!$B$2:$D19605,3,FALSE)</f>
        <v>cooking</v>
      </c>
      <c r="D17892" t="str">
        <f>VLOOKUP(B17892,Content!$B$2:$D19605,2,FALSE)</f>
        <v>audio</v>
      </c>
      <c r="E17892" t="s">
        <v>1047</v>
      </c>
      <c r="F17892">
        <f>VLOOKUP(E17892,ReactionTypes!$B$2:$D17907,3,FALSE)</f>
        <v>12</v>
      </c>
      <c r="G17892" t="str">
        <f>VLOOKUP(E17892,ReactionTypes!$B$2:$D17907,2,FALSE)</f>
        <v>negative</v>
      </c>
      <c r="H17892" t="s">
        <v>1191</v>
      </c>
      <c r="I17892">
        <v>6</v>
      </c>
      <c r="J17892">
        <f t="shared" si="1938"/>
        <v>2068</v>
      </c>
    </row>
    <row r="17893" spans="1:10">
      <c r="A17893">
        <v>18605</v>
      </c>
      <c r="B17893" t="s">
        <v>759</v>
      </c>
      <c r="C17893" t="str">
        <f>VLOOKUP(B17893,Content!$B$2:$D19606,3,FALSE)</f>
        <v>cooking</v>
      </c>
      <c r="D17893" t="str">
        <f>VLOOKUP(B17893,Content!$B$2:$D19606,2,FALSE)</f>
        <v>audio</v>
      </c>
      <c r="E17893" t="s">
        <v>1047</v>
      </c>
      <c r="F17893">
        <f>VLOOKUP(E17893,ReactionTypes!$B$2:$D17908,3,FALSE)</f>
        <v>12</v>
      </c>
      <c r="G17893" t="str">
        <f>VLOOKUP(E17893,ReactionTypes!$B$2:$D17908,2,FALSE)</f>
        <v>negative</v>
      </c>
      <c r="H17893" s="4">
        <v>44111</v>
      </c>
      <c r="I17893">
        <f t="shared" ref="I17893:I17894" si="1943">MONTH(H17893)</f>
        <v>10</v>
      </c>
      <c r="J17893">
        <f t="shared" si="1938"/>
        <v>2087</v>
      </c>
    </row>
    <row r="17894" spans="1:10">
      <c r="A17894">
        <v>18606</v>
      </c>
      <c r="B17894" t="s">
        <v>759</v>
      </c>
      <c r="C17894" t="str">
        <f>VLOOKUP(B17894,Content!$B$2:$D19607,3,FALSE)</f>
        <v>cooking</v>
      </c>
      <c r="D17894" t="str">
        <f>VLOOKUP(B17894,Content!$B$2:$D19607,2,FALSE)</f>
        <v>audio</v>
      </c>
      <c r="E17894" t="s">
        <v>1045</v>
      </c>
      <c r="F17894">
        <f>VLOOKUP(E17894,ReactionTypes!$B$2:$D17909,3,FALSE)</f>
        <v>75</v>
      </c>
      <c r="G17894" t="str">
        <f>VLOOKUP(E17894,ReactionTypes!$B$2:$D17909,2,FALSE)</f>
        <v>positive</v>
      </c>
      <c r="H17894" s="4">
        <v>44536</v>
      </c>
      <c r="I17894">
        <f t="shared" si="1943"/>
        <v>12</v>
      </c>
      <c r="J17894">
        <f t="shared" si="1938"/>
        <v>2099</v>
      </c>
    </row>
    <row r="17895" spans="1:10">
      <c r="A17895">
        <v>18607</v>
      </c>
      <c r="B17895" t="s">
        <v>759</v>
      </c>
      <c r="C17895" t="str">
        <f>VLOOKUP(B17895,Content!$B$2:$D19608,3,FALSE)</f>
        <v>cooking</v>
      </c>
      <c r="D17895" t="str">
        <f>VLOOKUP(B17895,Content!$B$2:$D19608,2,FALSE)</f>
        <v>audio</v>
      </c>
      <c r="E17895" t="s">
        <v>1051</v>
      </c>
      <c r="F17895">
        <f>VLOOKUP(E17895,ReactionTypes!$B$2:$D17910,3,FALSE)</f>
        <v>72</v>
      </c>
      <c r="G17895" t="str">
        <f>VLOOKUP(E17895,ReactionTypes!$B$2:$D17910,2,FALSE)</f>
        <v>positive</v>
      </c>
      <c r="H17895" t="s">
        <v>1171</v>
      </c>
      <c r="I17895">
        <v>8</v>
      </c>
      <c r="J17895">
        <f t="shared" si="1938"/>
        <v>2055</v>
      </c>
    </row>
    <row r="17896" spans="1:10">
      <c r="A17896">
        <v>18608</v>
      </c>
      <c r="B17896" t="s">
        <v>759</v>
      </c>
      <c r="C17896" t="str">
        <f>VLOOKUP(B17896,Content!$B$2:$D19609,3,FALSE)</f>
        <v>cooking</v>
      </c>
      <c r="D17896" t="str">
        <f>VLOOKUP(B17896,Content!$B$2:$D19609,2,FALSE)</f>
        <v>audio</v>
      </c>
      <c r="E17896" t="s">
        <v>1048</v>
      </c>
      <c r="F17896">
        <f>VLOOKUP(E17896,ReactionTypes!$B$2:$D17911,3,FALSE)</f>
        <v>50</v>
      </c>
      <c r="G17896" t="str">
        <f>VLOOKUP(E17896,ReactionTypes!$B$2:$D17911,2,FALSE)</f>
        <v>positive</v>
      </c>
      <c r="H17896" s="4">
        <v>43837</v>
      </c>
      <c r="I17896">
        <f>MONTH(H17896)</f>
        <v>1</v>
      </c>
      <c r="J17896">
        <f t="shared" si="1938"/>
        <v>2142</v>
      </c>
    </row>
    <row r="17897" spans="1:10">
      <c r="A17897">
        <v>18609</v>
      </c>
      <c r="B17897" t="s">
        <v>759</v>
      </c>
      <c r="C17897" t="str">
        <f>VLOOKUP(B17897,Content!$B$2:$D19610,3,FALSE)</f>
        <v>cooking</v>
      </c>
      <c r="D17897" t="str">
        <f>VLOOKUP(B17897,Content!$B$2:$D19610,2,FALSE)</f>
        <v>audio</v>
      </c>
      <c r="E17897" t="s">
        <v>1048</v>
      </c>
      <c r="F17897">
        <f>VLOOKUP(E17897,ReactionTypes!$B$2:$D17912,3,FALSE)</f>
        <v>50</v>
      </c>
      <c r="G17897" t="str">
        <f>VLOOKUP(E17897,ReactionTypes!$B$2:$D17912,2,FALSE)</f>
        <v>positive</v>
      </c>
      <c r="H17897" t="s">
        <v>1076</v>
      </c>
      <c r="I17897">
        <v>9</v>
      </c>
      <c r="J17897">
        <f t="shared" si="1938"/>
        <v>1991</v>
      </c>
    </row>
    <row r="17898" spans="1:10">
      <c r="A17898">
        <v>18610</v>
      </c>
      <c r="B17898" t="s">
        <v>759</v>
      </c>
      <c r="C17898" t="str">
        <f>VLOOKUP(B17898,Content!$B$2:$D19611,3,FALSE)</f>
        <v>cooking</v>
      </c>
      <c r="D17898" t="str">
        <f>VLOOKUP(B17898,Content!$B$2:$D19611,2,FALSE)</f>
        <v>audio</v>
      </c>
      <c r="E17898" t="s">
        <v>1047</v>
      </c>
      <c r="F17898">
        <f>VLOOKUP(E17898,ReactionTypes!$B$2:$D17913,3,FALSE)</f>
        <v>12</v>
      </c>
      <c r="G17898" t="str">
        <f>VLOOKUP(E17898,ReactionTypes!$B$2:$D17913,2,FALSE)</f>
        <v>negative</v>
      </c>
      <c r="H17898" t="s">
        <v>1099</v>
      </c>
      <c r="I17898">
        <v>12</v>
      </c>
      <c r="J17898">
        <f t="shared" si="1938"/>
        <v>2099</v>
      </c>
    </row>
    <row r="17899" spans="1:10">
      <c r="A17899">
        <v>18611</v>
      </c>
      <c r="B17899" t="s">
        <v>759</v>
      </c>
      <c r="C17899" t="str">
        <f>VLOOKUP(B17899,Content!$B$2:$D19612,3,FALSE)</f>
        <v>cooking</v>
      </c>
      <c r="D17899" t="str">
        <f>VLOOKUP(B17899,Content!$B$2:$D19612,2,FALSE)</f>
        <v>audio</v>
      </c>
      <c r="E17899" t="s">
        <v>1045</v>
      </c>
      <c r="F17899">
        <f>VLOOKUP(E17899,ReactionTypes!$B$2:$D17914,3,FALSE)</f>
        <v>75</v>
      </c>
      <c r="G17899" t="str">
        <f>VLOOKUP(E17899,ReactionTypes!$B$2:$D17914,2,FALSE)</f>
        <v>positive</v>
      </c>
      <c r="H17899" t="s">
        <v>1249</v>
      </c>
      <c r="I17899">
        <v>6</v>
      </c>
      <c r="J17899">
        <f t="shared" si="1938"/>
        <v>2068</v>
      </c>
    </row>
    <row r="17900" spans="1:10">
      <c r="A17900">
        <v>18612</v>
      </c>
      <c r="B17900" t="s">
        <v>759</v>
      </c>
      <c r="C17900" t="str">
        <f>VLOOKUP(B17900,Content!$B$2:$D19613,3,FALSE)</f>
        <v>cooking</v>
      </c>
      <c r="D17900" t="str">
        <f>VLOOKUP(B17900,Content!$B$2:$D19613,2,FALSE)</f>
        <v>audio</v>
      </c>
      <c r="E17900" t="s">
        <v>1044</v>
      </c>
      <c r="F17900">
        <f>VLOOKUP(E17900,ReactionTypes!$B$2:$D17915,3,FALSE)</f>
        <v>20</v>
      </c>
      <c r="G17900" t="str">
        <f>VLOOKUP(E17900,ReactionTypes!$B$2:$D17915,2,FALSE)</f>
        <v>neutral</v>
      </c>
      <c r="H17900" t="s">
        <v>1173</v>
      </c>
      <c r="I17900">
        <v>8</v>
      </c>
      <c r="J17900">
        <f t="shared" si="1938"/>
        <v>2055</v>
      </c>
    </row>
    <row r="17901" spans="1:10">
      <c r="A17901">
        <v>18613</v>
      </c>
      <c r="B17901" t="s">
        <v>759</v>
      </c>
      <c r="C17901" t="str">
        <f>VLOOKUP(B17901,Content!$B$2:$D19614,3,FALSE)</f>
        <v>cooking</v>
      </c>
      <c r="D17901" t="str">
        <f>VLOOKUP(B17901,Content!$B$2:$D19614,2,FALSE)</f>
        <v>audio</v>
      </c>
      <c r="E17901" t="s">
        <v>1040</v>
      </c>
      <c r="F17901">
        <f>VLOOKUP(E17901,ReactionTypes!$B$2:$D17916,3,FALSE)</f>
        <v>35</v>
      </c>
      <c r="G17901" t="str">
        <f>VLOOKUP(E17901,ReactionTypes!$B$2:$D17916,2,FALSE)</f>
        <v>neutral</v>
      </c>
      <c r="H17901" s="4">
        <v>44321</v>
      </c>
      <c r="I17901">
        <f>MONTH(H17901)</f>
        <v>5</v>
      </c>
      <c r="J17901">
        <f t="shared" si="1938"/>
        <v>2110</v>
      </c>
    </row>
    <row r="17902" spans="1:10">
      <c r="A17902">
        <v>18614</v>
      </c>
      <c r="B17902" t="s">
        <v>759</v>
      </c>
      <c r="C17902" t="str">
        <f>VLOOKUP(B17902,Content!$B$2:$D19615,3,FALSE)</f>
        <v>cooking</v>
      </c>
      <c r="D17902" t="str">
        <f>VLOOKUP(B17902,Content!$B$2:$D19615,2,FALSE)</f>
        <v>audio</v>
      </c>
      <c r="E17902" t="s">
        <v>1040</v>
      </c>
      <c r="F17902">
        <f>VLOOKUP(E17902,ReactionTypes!$B$2:$D17917,3,FALSE)</f>
        <v>35</v>
      </c>
      <c r="G17902" t="str">
        <f>VLOOKUP(E17902,ReactionTypes!$B$2:$D17917,2,FALSE)</f>
        <v>neutral</v>
      </c>
      <c r="H17902" t="s">
        <v>1187</v>
      </c>
      <c r="I17902">
        <v>1</v>
      </c>
      <c r="J17902">
        <f t="shared" si="1938"/>
        <v>2142</v>
      </c>
    </row>
    <row r="17903" spans="1:10">
      <c r="A17903">
        <v>18615</v>
      </c>
      <c r="B17903" t="s">
        <v>759</v>
      </c>
      <c r="C17903" t="str">
        <f>VLOOKUP(B17903,Content!$B$2:$D19616,3,FALSE)</f>
        <v>cooking</v>
      </c>
      <c r="D17903" t="str">
        <f>VLOOKUP(B17903,Content!$B$2:$D19616,2,FALSE)</f>
        <v>audio</v>
      </c>
      <c r="E17903" t="s">
        <v>1044</v>
      </c>
      <c r="F17903">
        <f>VLOOKUP(E17903,ReactionTypes!$B$2:$D17918,3,FALSE)</f>
        <v>20</v>
      </c>
      <c r="G17903" t="str">
        <f>VLOOKUP(E17903,ReactionTypes!$B$2:$D17918,2,FALSE)</f>
        <v>neutral</v>
      </c>
      <c r="H17903" t="s">
        <v>1105</v>
      </c>
      <c r="I17903">
        <v>7</v>
      </c>
      <c r="J17903">
        <f t="shared" si="1938"/>
        <v>2116</v>
      </c>
    </row>
    <row r="17904" spans="1:10">
      <c r="A17904">
        <v>18616</v>
      </c>
      <c r="B17904" t="s">
        <v>759</v>
      </c>
      <c r="C17904" t="str">
        <f>VLOOKUP(B17904,Content!$B$2:$D19617,3,FALSE)</f>
        <v>cooking</v>
      </c>
      <c r="D17904" t="str">
        <f>VLOOKUP(B17904,Content!$B$2:$D19617,2,FALSE)</f>
        <v>audio</v>
      </c>
      <c r="E17904" t="s">
        <v>1045</v>
      </c>
      <c r="F17904">
        <f>VLOOKUP(E17904,ReactionTypes!$B$2:$D17919,3,FALSE)</f>
        <v>75</v>
      </c>
      <c r="G17904" t="str">
        <f>VLOOKUP(E17904,ReactionTypes!$B$2:$D17919,2,FALSE)</f>
        <v>positive</v>
      </c>
      <c r="H17904" s="4">
        <v>44473</v>
      </c>
      <c r="I17904">
        <f>MONTH(H17904)</f>
        <v>10</v>
      </c>
      <c r="J17904">
        <f t="shared" si="1938"/>
        <v>2087</v>
      </c>
    </row>
    <row r="17905" spans="1:10">
      <c r="A17905">
        <v>18617</v>
      </c>
      <c r="B17905" t="s">
        <v>759</v>
      </c>
      <c r="C17905" t="str">
        <f>VLOOKUP(B17905,Content!$B$2:$D19618,3,FALSE)</f>
        <v>cooking</v>
      </c>
      <c r="D17905" t="str">
        <f>VLOOKUP(B17905,Content!$B$2:$D19618,2,FALSE)</f>
        <v>audio</v>
      </c>
      <c r="E17905" t="s">
        <v>1040</v>
      </c>
      <c r="F17905">
        <f>VLOOKUP(E17905,ReactionTypes!$B$2:$D17920,3,FALSE)</f>
        <v>35</v>
      </c>
      <c r="G17905" t="str">
        <f>VLOOKUP(E17905,ReactionTypes!$B$2:$D17920,2,FALSE)</f>
        <v>neutral</v>
      </c>
      <c r="H17905" t="s">
        <v>1214</v>
      </c>
      <c r="I17905">
        <v>5</v>
      </c>
      <c r="J17905">
        <f t="shared" si="1938"/>
        <v>2110</v>
      </c>
    </row>
    <row r="17906" spans="1:10">
      <c r="A17906">
        <v>18618</v>
      </c>
      <c r="B17906" t="s">
        <v>759</v>
      </c>
      <c r="C17906" t="str">
        <f>VLOOKUP(B17906,Content!$B$2:$D19619,3,FALSE)</f>
        <v>cooking</v>
      </c>
      <c r="D17906" t="str">
        <f>VLOOKUP(B17906,Content!$B$2:$D19619,2,FALSE)</f>
        <v>audio</v>
      </c>
      <c r="E17906" t="s">
        <v>1041</v>
      </c>
      <c r="F17906">
        <f>VLOOKUP(E17906,ReactionTypes!$B$2:$D17921,3,FALSE)</f>
        <v>70</v>
      </c>
      <c r="G17906" t="str">
        <f>VLOOKUP(E17906,ReactionTypes!$B$2:$D17921,2,FALSE)</f>
        <v>positive</v>
      </c>
      <c r="H17906" t="s">
        <v>1275</v>
      </c>
      <c r="I17906">
        <v>2</v>
      </c>
      <c r="J17906">
        <f t="shared" si="1938"/>
        <v>1890</v>
      </c>
    </row>
    <row r="17907" spans="1:10">
      <c r="A17907">
        <v>18619</v>
      </c>
      <c r="B17907" t="s">
        <v>759</v>
      </c>
      <c r="C17907" t="str">
        <f>VLOOKUP(B17907,Content!$B$2:$D19620,3,FALSE)</f>
        <v>cooking</v>
      </c>
      <c r="D17907" t="str">
        <f>VLOOKUP(B17907,Content!$B$2:$D19620,2,FALSE)</f>
        <v>audio</v>
      </c>
      <c r="E17907" t="s">
        <v>1047</v>
      </c>
      <c r="F17907">
        <f>VLOOKUP(E17907,ReactionTypes!$B$2:$D17922,3,FALSE)</f>
        <v>12</v>
      </c>
      <c r="G17907" t="str">
        <f>VLOOKUP(E17907,ReactionTypes!$B$2:$D17922,2,FALSE)</f>
        <v>negative</v>
      </c>
      <c r="H17907" t="s">
        <v>1099</v>
      </c>
      <c r="I17907">
        <v>12</v>
      </c>
      <c r="J17907">
        <f t="shared" si="1938"/>
        <v>2099</v>
      </c>
    </row>
    <row r="17908" spans="1:10">
      <c r="A17908">
        <v>18620</v>
      </c>
      <c r="B17908" t="s">
        <v>759</v>
      </c>
      <c r="C17908" t="str">
        <f>VLOOKUP(B17908,Content!$B$2:$D19621,3,FALSE)</f>
        <v>cooking</v>
      </c>
      <c r="D17908" t="str">
        <f>VLOOKUP(B17908,Content!$B$2:$D19621,2,FALSE)</f>
        <v>audio</v>
      </c>
      <c r="E17908" t="s">
        <v>1037</v>
      </c>
      <c r="F17908">
        <f>VLOOKUP(E17908,ReactionTypes!$B$2:$D17923,3,FALSE)</f>
        <v>10</v>
      </c>
      <c r="G17908" t="str">
        <f>VLOOKUP(E17908,ReactionTypes!$B$2:$D17923,2,FALSE)</f>
        <v>negative</v>
      </c>
      <c r="H17908" s="4">
        <v>44233</v>
      </c>
      <c r="I17908">
        <f>MONTH(H17908)</f>
        <v>2</v>
      </c>
      <c r="J17908">
        <f t="shared" si="1938"/>
        <v>1890</v>
      </c>
    </row>
    <row r="17909" spans="1:10">
      <c r="A17909">
        <v>18622</v>
      </c>
      <c r="B17909" t="s">
        <v>760</v>
      </c>
      <c r="C17909" t="str">
        <f>VLOOKUP(B17909,Content!$B$2:$D19623,3,FALSE)</f>
        <v>animals</v>
      </c>
      <c r="D17909" t="str">
        <f>VLOOKUP(B17909,Content!$B$2:$D19623,2,FALSE)</f>
        <v>photo</v>
      </c>
      <c r="E17909" t="s">
        <v>1038</v>
      </c>
      <c r="F17909">
        <f>VLOOKUP(E17909,ReactionTypes!$B$2:$D17924,3,FALSE)</f>
        <v>15</v>
      </c>
      <c r="G17909" t="str">
        <f>VLOOKUP(E17909,ReactionTypes!$B$2:$D17924,2,FALSE)</f>
        <v>negative</v>
      </c>
      <c r="H17909" t="s">
        <v>1219</v>
      </c>
      <c r="I17909">
        <v>3</v>
      </c>
      <c r="J17909">
        <f t="shared" si="1938"/>
        <v>1982</v>
      </c>
    </row>
    <row r="17910" spans="1:10">
      <c r="A17910">
        <v>18623</v>
      </c>
      <c r="B17910" t="s">
        <v>760</v>
      </c>
      <c r="C17910" t="str">
        <f>VLOOKUP(B17910,Content!$B$2:$D19624,3,FALSE)</f>
        <v>animals</v>
      </c>
      <c r="D17910" t="str">
        <f>VLOOKUP(B17910,Content!$B$2:$D19624,2,FALSE)</f>
        <v>photo</v>
      </c>
      <c r="E17910" t="s">
        <v>1050</v>
      </c>
      <c r="F17910">
        <f>VLOOKUP(E17910,ReactionTypes!$B$2:$D17925,3,FALSE)</f>
        <v>70</v>
      </c>
      <c r="G17910" t="str">
        <f>VLOOKUP(E17910,ReactionTypes!$B$2:$D17925,2,FALSE)</f>
        <v>positive</v>
      </c>
      <c r="H17910" t="s">
        <v>1225</v>
      </c>
      <c r="I17910">
        <v>5</v>
      </c>
      <c r="J17910">
        <f t="shared" si="1938"/>
        <v>2110</v>
      </c>
    </row>
    <row r="17911" spans="1:10">
      <c r="A17911">
        <v>18624</v>
      </c>
      <c r="B17911" t="s">
        <v>760</v>
      </c>
      <c r="C17911" t="str">
        <f>VLOOKUP(B17911,Content!$B$2:$D19625,3,FALSE)</f>
        <v>animals</v>
      </c>
      <c r="D17911" t="str">
        <f>VLOOKUP(B17911,Content!$B$2:$D19625,2,FALSE)</f>
        <v>photo</v>
      </c>
      <c r="E17911" t="s">
        <v>1051</v>
      </c>
      <c r="F17911">
        <f>VLOOKUP(E17911,ReactionTypes!$B$2:$D17926,3,FALSE)</f>
        <v>72</v>
      </c>
      <c r="G17911" t="str">
        <f>VLOOKUP(E17911,ReactionTypes!$B$2:$D17926,2,FALSE)</f>
        <v>positive</v>
      </c>
      <c r="H17911" s="4">
        <v>44320</v>
      </c>
      <c r="I17911">
        <f>MONTH(H17911)</f>
        <v>5</v>
      </c>
      <c r="J17911">
        <f t="shared" si="1938"/>
        <v>2110</v>
      </c>
    </row>
    <row r="17912" spans="1:10">
      <c r="A17912">
        <v>18625</v>
      </c>
      <c r="B17912" t="s">
        <v>760</v>
      </c>
      <c r="C17912" t="str">
        <f>VLOOKUP(B17912,Content!$B$2:$D19626,3,FALSE)</f>
        <v>animals</v>
      </c>
      <c r="D17912" t="str">
        <f>VLOOKUP(B17912,Content!$B$2:$D19626,2,FALSE)</f>
        <v>photo</v>
      </c>
      <c r="E17912" t="s">
        <v>1051</v>
      </c>
      <c r="F17912">
        <f>VLOOKUP(E17912,ReactionTypes!$B$2:$D17927,3,FALSE)</f>
        <v>72</v>
      </c>
      <c r="G17912" t="str">
        <f>VLOOKUP(E17912,ReactionTypes!$B$2:$D17927,2,FALSE)</f>
        <v>positive</v>
      </c>
      <c r="H17912" t="s">
        <v>1143</v>
      </c>
      <c r="I17912">
        <v>10</v>
      </c>
      <c r="J17912">
        <f t="shared" si="1938"/>
        <v>2087</v>
      </c>
    </row>
    <row r="17913" spans="1:10">
      <c r="A17913">
        <v>18626</v>
      </c>
      <c r="B17913" t="s">
        <v>760</v>
      </c>
      <c r="C17913" t="str">
        <f>VLOOKUP(B17913,Content!$B$2:$D19627,3,FALSE)</f>
        <v>animals</v>
      </c>
      <c r="D17913" t="str">
        <f>VLOOKUP(B17913,Content!$B$2:$D19627,2,FALSE)</f>
        <v>photo</v>
      </c>
      <c r="E17913" t="s">
        <v>1043</v>
      </c>
      <c r="F17913">
        <f>VLOOKUP(E17913,ReactionTypes!$B$2:$D17928,3,FALSE)</f>
        <v>65</v>
      </c>
      <c r="G17913" t="str">
        <f>VLOOKUP(E17913,ReactionTypes!$B$2:$D17928,2,FALSE)</f>
        <v>positive</v>
      </c>
      <c r="H17913" s="4">
        <v>44201</v>
      </c>
      <c r="I17913">
        <f>MONTH(H17913)</f>
        <v>1</v>
      </c>
      <c r="J17913">
        <f t="shared" si="1938"/>
        <v>2142</v>
      </c>
    </row>
    <row r="17914" spans="1:10">
      <c r="A17914">
        <v>18627</v>
      </c>
      <c r="B17914" t="s">
        <v>760</v>
      </c>
      <c r="C17914" t="str">
        <f>VLOOKUP(B17914,Content!$B$2:$D19628,3,FALSE)</f>
        <v>animals</v>
      </c>
      <c r="D17914" t="str">
        <f>VLOOKUP(B17914,Content!$B$2:$D19628,2,FALSE)</f>
        <v>photo</v>
      </c>
      <c r="E17914" t="s">
        <v>1038</v>
      </c>
      <c r="F17914">
        <f>VLOOKUP(E17914,ReactionTypes!$B$2:$D17929,3,FALSE)</f>
        <v>15</v>
      </c>
      <c r="G17914" t="str">
        <f>VLOOKUP(E17914,ReactionTypes!$B$2:$D17929,2,FALSE)</f>
        <v>negative</v>
      </c>
      <c r="H17914" t="s">
        <v>1111</v>
      </c>
      <c r="I17914">
        <v>9</v>
      </c>
      <c r="J17914">
        <f t="shared" si="1938"/>
        <v>1991</v>
      </c>
    </row>
    <row r="17915" spans="1:10">
      <c r="A17915">
        <v>18628</v>
      </c>
      <c r="B17915" t="s">
        <v>760</v>
      </c>
      <c r="C17915" t="str">
        <f>VLOOKUP(B17915,Content!$B$2:$D19629,3,FALSE)</f>
        <v>animals</v>
      </c>
      <c r="D17915" t="str">
        <f>VLOOKUP(B17915,Content!$B$2:$D19629,2,FALSE)</f>
        <v>photo</v>
      </c>
      <c r="E17915" t="s">
        <v>1046</v>
      </c>
      <c r="F17915">
        <f>VLOOKUP(E17915,ReactionTypes!$B$2:$D17930,3,FALSE)</f>
        <v>45</v>
      </c>
      <c r="G17915" t="str">
        <f>VLOOKUP(E17915,ReactionTypes!$B$2:$D17930,2,FALSE)</f>
        <v>positive</v>
      </c>
      <c r="H17915" t="s">
        <v>1205</v>
      </c>
      <c r="I17915">
        <v>1</v>
      </c>
      <c r="J17915">
        <f t="shared" si="1938"/>
        <v>2142</v>
      </c>
    </row>
    <row r="17916" spans="1:10">
      <c r="A17916">
        <v>18629</v>
      </c>
      <c r="B17916" t="s">
        <v>760</v>
      </c>
      <c r="C17916" t="str">
        <f>VLOOKUP(B17916,Content!$B$2:$D19630,3,FALSE)</f>
        <v>animals</v>
      </c>
      <c r="D17916" t="str">
        <f>VLOOKUP(B17916,Content!$B$2:$D19630,2,FALSE)</f>
        <v>photo</v>
      </c>
      <c r="E17916" t="s">
        <v>1047</v>
      </c>
      <c r="F17916">
        <f>VLOOKUP(E17916,ReactionTypes!$B$2:$D17931,3,FALSE)</f>
        <v>12</v>
      </c>
      <c r="G17916" t="str">
        <f>VLOOKUP(E17916,ReactionTypes!$B$2:$D17931,2,FALSE)</f>
        <v>negative</v>
      </c>
      <c r="H17916" t="s">
        <v>1192</v>
      </c>
      <c r="I17916">
        <v>4</v>
      </c>
      <c r="J17916">
        <f t="shared" si="1938"/>
        <v>1978</v>
      </c>
    </row>
    <row r="17917" spans="1:10">
      <c r="A17917">
        <v>18630</v>
      </c>
      <c r="B17917" t="s">
        <v>760</v>
      </c>
      <c r="C17917" t="str">
        <f>VLOOKUP(B17917,Content!$B$2:$D19631,3,FALSE)</f>
        <v>animals</v>
      </c>
      <c r="D17917" t="str">
        <f>VLOOKUP(B17917,Content!$B$2:$D19631,2,FALSE)</f>
        <v>photo</v>
      </c>
      <c r="E17917" t="s">
        <v>1042</v>
      </c>
      <c r="F17917">
        <f>VLOOKUP(E17917,ReactionTypes!$B$2:$D17932,3,FALSE)</f>
        <v>5</v>
      </c>
      <c r="G17917" t="str">
        <f>VLOOKUP(E17917,ReactionTypes!$B$2:$D17932,2,FALSE)</f>
        <v>negative</v>
      </c>
      <c r="H17917" t="s">
        <v>1200</v>
      </c>
      <c r="I17917">
        <v>3</v>
      </c>
      <c r="J17917">
        <f t="shared" si="1938"/>
        <v>1982</v>
      </c>
    </row>
    <row r="17918" spans="1:10">
      <c r="A17918">
        <v>18631</v>
      </c>
      <c r="B17918" t="s">
        <v>760</v>
      </c>
      <c r="C17918" t="str">
        <f>VLOOKUP(B17918,Content!$B$2:$D19632,3,FALSE)</f>
        <v>animals</v>
      </c>
      <c r="D17918" t="str">
        <f>VLOOKUP(B17918,Content!$B$2:$D19632,2,FALSE)</f>
        <v>photo</v>
      </c>
      <c r="E17918" t="s">
        <v>1047</v>
      </c>
      <c r="F17918">
        <f>VLOOKUP(E17918,ReactionTypes!$B$2:$D17933,3,FALSE)</f>
        <v>12</v>
      </c>
      <c r="G17918" t="str">
        <f>VLOOKUP(E17918,ReactionTypes!$B$2:$D17933,2,FALSE)</f>
        <v>negative</v>
      </c>
      <c r="H17918" s="4">
        <v>44292</v>
      </c>
      <c r="I17918">
        <f>MONTH(H17918)</f>
        <v>4</v>
      </c>
      <c r="J17918">
        <f t="shared" si="1938"/>
        <v>1978</v>
      </c>
    </row>
    <row r="17919" spans="1:10">
      <c r="A17919">
        <v>18632</v>
      </c>
      <c r="B17919" t="s">
        <v>760</v>
      </c>
      <c r="C17919" t="str">
        <f>VLOOKUP(B17919,Content!$B$2:$D19633,3,FALSE)</f>
        <v>animals</v>
      </c>
      <c r="D17919" t="str">
        <f>VLOOKUP(B17919,Content!$B$2:$D19633,2,FALSE)</f>
        <v>photo</v>
      </c>
      <c r="E17919" t="s">
        <v>1047</v>
      </c>
      <c r="F17919">
        <f>VLOOKUP(E17919,ReactionTypes!$B$2:$D17934,3,FALSE)</f>
        <v>12</v>
      </c>
      <c r="G17919" t="str">
        <f>VLOOKUP(E17919,ReactionTypes!$B$2:$D17934,2,FALSE)</f>
        <v>negative</v>
      </c>
      <c r="H17919" t="s">
        <v>1218</v>
      </c>
      <c r="I17919">
        <v>3</v>
      </c>
      <c r="J17919">
        <f t="shared" si="1938"/>
        <v>1982</v>
      </c>
    </row>
    <row r="17920" spans="1:10">
      <c r="A17920">
        <v>18633</v>
      </c>
      <c r="B17920" t="s">
        <v>760</v>
      </c>
      <c r="C17920" t="str">
        <f>VLOOKUP(B17920,Content!$B$2:$D19634,3,FALSE)</f>
        <v>animals</v>
      </c>
      <c r="D17920" t="str">
        <f>VLOOKUP(B17920,Content!$B$2:$D19634,2,FALSE)</f>
        <v>photo</v>
      </c>
      <c r="E17920" t="s">
        <v>1042</v>
      </c>
      <c r="F17920">
        <f>VLOOKUP(E17920,ReactionTypes!$B$2:$D17935,3,FALSE)</f>
        <v>5</v>
      </c>
      <c r="G17920" t="str">
        <f>VLOOKUP(E17920,ReactionTypes!$B$2:$D17935,2,FALSE)</f>
        <v>negative</v>
      </c>
      <c r="H17920" t="s">
        <v>1100</v>
      </c>
      <c r="I17920">
        <v>12</v>
      </c>
      <c r="J17920">
        <f t="shared" si="1938"/>
        <v>2099</v>
      </c>
    </row>
    <row r="17921" spans="1:10">
      <c r="A17921">
        <v>18634</v>
      </c>
      <c r="B17921" t="s">
        <v>760</v>
      </c>
      <c r="C17921" t="str">
        <f>VLOOKUP(B17921,Content!$B$2:$D19635,3,FALSE)</f>
        <v>animals</v>
      </c>
      <c r="D17921" t="str">
        <f>VLOOKUP(B17921,Content!$B$2:$D19635,2,FALSE)</f>
        <v>photo</v>
      </c>
      <c r="E17921" t="s">
        <v>1045</v>
      </c>
      <c r="F17921">
        <f>VLOOKUP(E17921,ReactionTypes!$B$2:$D17936,3,FALSE)</f>
        <v>75</v>
      </c>
      <c r="G17921" t="str">
        <f>VLOOKUP(E17921,ReactionTypes!$B$2:$D17936,2,FALSE)</f>
        <v>positive</v>
      </c>
      <c r="H17921" t="s">
        <v>1253</v>
      </c>
      <c r="I17921">
        <v>5</v>
      </c>
      <c r="J17921">
        <f t="shared" si="1938"/>
        <v>2110</v>
      </c>
    </row>
    <row r="17922" spans="1:10">
      <c r="A17922">
        <v>18635</v>
      </c>
      <c r="B17922" t="s">
        <v>760</v>
      </c>
      <c r="C17922" t="str">
        <f>VLOOKUP(B17922,Content!$B$2:$D19636,3,FALSE)</f>
        <v>animals</v>
      </c>
      <c r="D17922" t="str">
        <f>VLOOKUP(B17922,Content!$B$2:$D19636,2,FALSE)</f>
        <v>photo</v>
      </c>
      <c r="E17922" t="s">
        <v>1051</v>
      </c>
      <c r="F17922">
        <f>VLOOKUP(E17922,ReactionTypes!$B$2:$D17937,3,FALSE)</f>
        <v>72</v>
      </c>
      <c r="G17922" t="str">
        <f>VLOOKUP(E17922,ReactionTypes!$B$2:$D17937,2,FALSE)</f>
        <v>positive</v>
      </c>
      <c r="H17922" t="s">
        <v>1122</v>
      </c>
      <c r="I17922">
        <v>9</v>
      </c>
      <c r="J17922">
        <f t="shared" si="1938"/>
        <v>1991</v>
      </c>
    </row>
    <row r="17923" spans="1:10">
      <c r="A17923">
        <v>18636</v>
      </c>
      <c r="B17923" t="s">
        <v>760</v>
      </c>
      <c r="C17923" t="str">
        <f>VLOOKUP(B17923,Content!$B$2:$D19637,3,FALSE)</f>
        <v>animals</v>
      </c>
      <c r="D17923" t="str">
        <f>VLOOKUP(B17923,Content!$B$2:$D19637,2,FALSE)</f>
        <v>photo</v>
      </c>
      <c r="E17923" t="s">
        <v>1042</v>
      </c>
      <c r="F17923">
        <f>VLOOKUP(E17923,ReactionTypes!$B$2:$D17938,3,FALSE)</f>
        <v>5</v>
      </c>
      <c r="G17923" t="str">
        <f>VLOOKUP(E17923,ReactionTypes!$B$2:$D17938,2,FALSE)</f>
        <v>negative</v>
      </c>
      <c r="H17923" s="4">
        <v>43902</v>
      </c>
      <c r="I17923">
        <f>MONTH(H17923)</f>
        <v>3</v>
      </c>
      <c r="J17923">
        <f t="shared" ref="J17923:J17986" si="1944">COUNTIF($I$2:$I$24574,I17923)</f>
        <v>1982</v>
      </c>
    </row>
    <row r="17924" spans="1:10">
      <c r="A17924">
        <v>18637</v>
      </c>
      <c r="B17924" t="s">
        <v>760</v>
      </c>
      <c r="C17924" t="str">
        <f>VLOOKUP(B17924,Content!$B$2:$D19638,3,FALSE)</f>
        <v>animals</v>
      </c>
      <c r="D17924" t="str">
        <f>VLOOKUP(B17924,Content!$B$2:$D19638,2,FALSE)</f>
        <v>photo</v>
      </c>
      <c r="E17924" t="s">
        <v>1036</v>
      </c>
      <c r="F17924">
        <f>VLOOKUP(E17924,ReactionTypes!$B$2:$D17939,3,FALSE)</f>
        <v>0</v>
      </c>
      <c r="G17924" t="str">
        <f>VLOOKUP(E17924,ReactionTypes!$B$2:$D17939,2,FALSE)</f>
        <v>negative</v>
      </c>
      <c r="H17924" t="s">
        <v>1178</v>
      </c>
      <c r="I17924">
        <v>11</v>
      </c>
      <c r="J17924">
        <f t="shared" si="1944"/>
        <v>2055</v>
      </c>
    </row>
    <row r="17925" spans="1:10">
      <c r="A17925">
        <v>18638</v>
      </c>
      <c r="B17925" t="s">
        <v>760</v>
      </c>
      <c r="C17925" t="str">
        <f>VLOOKUP(B17925,Content!$B$2:$D19639,3,FALSE)</f>
        <v>animals</v>
      </c>
      <c r="D17925" t="str">
        <f>VLOOKUP(B17925,Content!$B$2:$D19639,2,FALSE)</f>
        <v>photo</v>
      </c>
      <c r="E17925" t="s">
        <v>1044</v>
      </c>
      <c r="F17925">
        <f>VLOOKUP(E17925,ReactionTypes!$B$2:$D17940,3,FALSE)</f>
        <v>20</v>
      </c>
      <c r="G17925" t="str">
        <f>VLOOKUP(E17925,ReactionTypes!$B$2:$D17940,2,FALSE)</f>
        <v>neutral</v>
      </c>
      <c r="H17925" t="s">
        <v>1239</v>
      </c>
      <c r="I17925">
        <v>1</v>
      </c>
      <c r="J17925">
        <f t="shared" si="1944"/>
        <v>2142</v>
      </c>
    </row>
    <row r="17926" spans="1:10">
      <c r="A17926">
        <v>18639</v>
      </c>
      <c r="B17926" t="s">
        <v>760</v>
      </c>
      <c r="C17926" t="str">
        <f>VLOOKUP(B17926,Content!$B$2:$D19640,3,FALSE)</f>
        <v>animals</v>
      </c>
      <c r="D17926" t="str">
        <f>VLOOKUP(B17926,Content!$B$2:$D19640,2,FALSE)</f>
        <v>photo</v>
      </c>
      <c r="E17926" t="s">
        <v>1040</v>
      </c>
      <c r="F17926">
        <f>VLOOKUP(E17926,ReactionTypes!$B$2:$D17941,3,FALSE)</f>
        <v>35</v>
      </c>
      <c r="G17926" t="str">
        <f>VLOOKUP(E17926,ReactionTypes!$B$2:$D17941,2,FALSE)</f>
        <v>neutral</v>
      </c>
      <c r="H17926" s="4">
        <v>44176</v>
      </c>
      <c r="I17926">
        <f>MONTH(H17926)</f>
        <v>12</v>
      </c>
      <c r="J17926">
        <f t="shared" si="1944"/>
        <v>2099</v>
      </c>
    </row>
    <row r="17927" spans="1:10">
      <c r="A17927">
        <v>18640</v>
      </c>
      <c r="B17927" t="s">
        <v>760</v>
      </c>
      <c r="C17927" t="str">
        <f>VLOOKUP(B17927,Content!$B$2:$D19641,3,FALSE)</f>
        <v>animals</v>
      </c>
      <c r="D17927" t="str">
        <f>VLOOKUP(B17927,Content!$B$2:$D19641,2,FALSE)</f>
        <v>photo</v>
      </c>
      <c r="E17927" t="s">
        <v>1043</v>
      </c>
      <c r="F17927">
        <f>VLOOKUP(E17927,ReactionTypes!$B$2:$D17942,3,FALSE)</f>
        <v>65</v>
      </c>
      <c r="G17927" t="str">
        <f>VLOOKUP(E17927,ReactionTypes!$B$2:$D17942,2,FALSE)</f>
        <v>positive</v>
      </c>
      <c r="H17927" t="s">
        <v>1256</v>
      </c>
      <c r="I17927">
        <v>4</v>
      </c>
      <c r="J17927">
        <f t="shared" si="1944"/>
        <v>1978</v>
      </c>
    </row>
    <row r="17928" spans="1:10">
      <c r="A17928">
        <v>18641</v>
      </c>
      <c r="B17928" t="s">
        <v>760</v>
      </c>
      <c r="C17928" t="str">
        <f>VLOOKUP(B17928,Content!$B$2:$D19642,3,FALSE)</f>
        <v>animals</v>
      </c>
      <c r="D17928" t="str">
        <f>VLOOKUP(B17928,Content!$B$2:$D19642,2,FALSE)</f>
        <v>photo</v>
      </c>
      <c r="E17928" t="s">
        <v>1038</v>
      </c>
      <c r="F17928">
        <f>VLOOKUP(E17928,ReactionTypes!$B$2:$D17943,3,FALSE)</f>
        <v>15</v>
      </c>
      <c r="G17928" t="str">
        <f>VLOOKUP(E17928,ReactionTypes!$B$2:$D17943,2,FALSE)</f>
        <v>negative</v>
      </c>
      <c r="H17928" t="s">
        <v>1152</v>
      </c>
      <c r="I17928">
        <v>7</v>
      </c>
      <c r="J17928">
        <f t="shared" si="1944"/>
        <v>2116</v>
      </c>
    </row>
    <row r="17929" spans="1:10">
      <c r="A17929">
        <v>18643</v>
      </c>
      <c r="B17929" t="s">
        <v>761</v>
      </c>
      <c r="C17929" t="str">
        <f>VLOOKUP(B17929,Content!$B$2:$D19644,3,FALSE)</f>
        <v>education</v>
      </c>
      <c r="D17929" t="str">
        <f>VLOOKUP(B17929,Content!$B$2:$D19644,2,FALSE)</f>
        <v>photo</v>
      </c>
      <c r="E17929" t="s">
        <v>1038</v>
      </c>
      <c r="F17929">
        <f>VLOOKUP(E17929,ReactionTypes!$B$2:$D17944,3,FALSE)</f>
        <v>15</v>
      </c>
      <c r="G17929" t="str">
        <f>VLOOKUP(E17929,ReactionTypes!$B$2:$D17944,2,FALSE)</f>
        <v>negative</v>
      </c>
      <c r="H17929" s="4">
        <v>44052</v>
      </c>
      <c r="I17929">
        <f t="shared" ref="I17929:I17930" si="1945">MONTH(H17929)</f>
        <v>8</v>
      </c>
      <c r="J17929">
        <f t="shared" si="1944"/>
        <v>2055</v>
      </c>
    </row>
    <row r="17930" spans="1:10">
      <c r="A17930">
        <v>18644</v>
      </c>
      <c r="B17930" t="s">
        <v>761</v>
      </c>
      <c r="C17930" t="str">
        <f>VLOOKUP(B17930,Content!$B$2:$D19645,3,FALSE)</f>
        <v>education</v>
      </c>
      <c r="D17930" t="str">
        <f>VLOOKUP(B17930,Content!$B$2:$D19645,2,FALSE)</f>
        <v>photo</v>
      </c>
      <c r="E17930" t="s">
        <v>1040</v>
      </c>
      <c r="F17930">
        <f>VLOOKUP(E17930,ReactionTypes!$B$2:$D17945,3,FALSE)</f>
        <v>35</v>
      </c>
      <c r="G17930" t="str">
        <f>VLOOKUP(E17930,ReactionTypes!$B$2:$D17945,2,FALSE)</f>
        <v>neutral</v>
      </c>
      <c r="H17930" s="4">
        <v>43929</v>
      </c>
      <c r="I17930">
        <f t="shared" si="1945"/>
        <v>4</v>
      </c>
      <c r="J17930">
        <f t="shared" si="1944"/>
        <v>1978</v>
      </c>
    </row>
    <row r="17931" spans="1:10">
      <c r="A17931">
        <v>18645</v>
      </c>
      <c r="B17931" t="s">
        <v>761</v>
      </c>
      <c r="C17931" t="str">
        <f>VLOOKUP(B17931,Content!$B$2:$D19646,3,FALSE)</f>
        <v>education</v>
      </c>
      <c r="D17931" t="str">
        <f>VLOOKUP(B17931,Content!$B$2:$D19646,2,FALSE)</f>
        <v>photo</v>
      </c>
      <c r="E17931" t="s">
        <v>1051</v>
      </c>
      <c r="F17931">
        <f>VLOOKUP(E17931,ReactionTypes!$B$2:$D17946,3,FALSE)</f>
        <v>72</v>
      </c>
      <c r="G17931" t="str">
        <f>VLOOKUP(E17931,ReactionTypes!$B$2:$D17946,2,FALSE)</f>
        <v>positive</v>
      </c>
      <c r="H17931" t="s">
        <v>1216</v>
      </c>
      <c r="I17931">
        <v>1</v>
      </c>
      <c r="J17931">
        <f t="shared" si="1944"/>
        <v>2142</v>
      </c>
    </row>
    <row r="17932" spans="1:10">
      <c r="A17932">
        <v>18646</v>
      </c>
      <c r="B17932" t="s">
        <v>761</v>
      </c>
      <c r="C17932" t="str">
        <f>VLOOKUP(B17932,Content!$B$2:$D19647,3,FALSE)</f>
        <v>education</v>
      </c>
      <c r="D17932" t="str">
        <f>VLOOKUP(B17932,Content!$B$2:$D19647,2,FALSE)</f>
        <v>photo</v>
      </c>
      <c r="E17932" t="s">
        <v>1044</v>
      </c>
      <c r="F17932">
        <f>VLOOKUP(E17932,ReactionTypes!$B$2:$D17947,3,FALSE)</f>
        <v>20</v>
      </c>
      <c r="G17932" t="str">
        <f>VLOOKUP(E17932,ReactionTypes!$B$2:$D17947,2,FALSE)</f>
        <v>neutral</v>
      </c>
      <c r="H17932" t="s">
        <v>1149</v>
      </c>
      <c r="I17932">
        <v>7</v>
      </c>
      <c r="J17932">
        <f t="shared" si="1944"/>
        <v>2116</v>
      </c>
    </row>
    <row r="17933" spans="1:10">
      <c r="A17933">
        <v>18647</v>
      </c>
      <c r="B17933" t="s">
        <v>761</v>
      </c>
      <c r="C17933" t="str">
        <f>VLOOKUP(B17933,Content!$B$2:$D19648,3,FALSE)</f>
        <v>education</v>
      </c>
      <c r="D17933" t="str">
        <f>VLOOKUP(B17933,Content!$B$2:$D19648,2,FALSE)</f>
        <v>photo</v>
      </c>
      <c r="E17933" t="s">
        <v>1046</v>
      </c>
      <c r="F17933">
        <f>VLOOKUP(E17933,ReactionTypes!$B$2:$D17948,3,FALSE)</f>
        <v>45</v>
      </c>
      <c r="G17933" t="str">
        <f>VLOOKUP(E17933,ReactionTypes!$B$2:$D17948,2,FALSE)</f>
        <v>positive</v>
      </c>
      <c r="H17933" t="s">
        <v>1142</v>
      </c>
      <c r="I17933">
        <v>7</v>
      </c>
      <c r="J17933">
        <f t="shared" si="1944"/>
        <v>2116</v>
      </c>
    </row>
    <row r="17934" spans="1:10">
      <c r="A17934">
        <v>18648</v>
      </c>
      <c r="B17934" t="s">
        <v>761</v>
      </c>
      <c r="C17934" t="str">
        <f>VLOOKUP(B17934,Content!$B$2:$D19649,3,FALSE)</f>
        <v>education</v>
      </c>
      <c r="D17934" t="str">
        <f>VLOOKUP(B17934,Content!$B$2:$D19649,2,FALSE)</f>
        <v>photo</v>
      </c>
      <c r="E17934" t="s">
        <v>1040</v>
      </c>
      <c r="F17934">
        <f>VLOOKUP(E17934,ReactionTypes!$B$2:$D17949,3,FALSE)</f>
        <v>35</v>
      </c>
      <c r="G17934" t="str">
        <f>VLOOKUP(E17934,ReactionTypes!$B$2:$D17949,2,FALSE)</f>
        <v>neutral</v>
      </c>
      <c r="H17934" t="s">
        <v>1200</v>
      </c>
      <c r="I17934">
        <v>3</v>
      </c>
      <c r="J17934">
        <f t="shared" si="1944"/>
        <v>1982</v>
      </c>
    </row>
    <row r="17935" spans="1:10">
      <c r="A17935">
        <v>18649</v>
      </c>
      <c r="B17935" t="s">
        <v>761</v>
      </c>
      <c r="C17935" t="str">
        <f>VLOOKUP(B17935,Content!$B$2:$D19650,3,FALSE)</f>
        <v>education</v>
      </c>
      <c r="D17935" t="str">
        <f>VLOOKUP(B17935,Content!$B$2:$D19650,2,FALSE)</f>
        <v>photo</v>
      </c>
      <c r="E17935" t="s">
        <v>1044</v>
      </c>
      <c r="F17935">
        <f>VLOOKUP(E17935,ReactionTypes!$B$2:$D17950,3,FALSE)</f>
        <v>20</v>
      </c>
      <c r="G17935" t="str">
        <f>VLOOKUP(E17935,ReactionTypes!$B$2:$D17950,2,FALSE)</f>
        <v>neutral</v>
      </c>
      <c r="H17935" s="4">
        <v>43992</v>
      </c>
      <c r="I17935">
        <f>MONTH(H17935)</f>
        <v>6</v>
      </c>
      <c r="J17935">
        <f t="shared" si="1944"/>
        <v>2068</v>
      </c>
    </row>
    <row r="17936" spans="1:10">
      <c r="A17936">
        <v>18650</v>
      </c>
      <c r="B17936" t="s">
        <v>761</v>
      </c>
      <c r="C17936" t="str">
        <f>VLOOKUP(B17936,Content!$B$2:$D19651,3,FALSE)</f>
        <v>education</v>
      </c>
      <c r="D17936" t="str">
        <f>VLOOKUP(B17936,Content!$B$2:$D19651,2,FALSE)</f>
        <v>photo</v>
      </c>
      <c r="E17936" t="s">
        <v>1040</v>
      </c>
      <c r="F17936">
        <f>VLOOKUP(E17936,ReactionTypes!$B$2:$D17951,3,FALSE)</f>
        <v>35</v>
      </c>
      <c r="G17936" t="str">
        <f>VLOOKUP(E17936,ReactionTypes!$B$2:$D17951,2,FALSE)</f>
        <v>neutral</v>
      </c>
      <c r="H17936" t="s">
        <v>1159</v>
      </c>
      <c r="I17936">
        <v>12</v>
      </c>
      <c r="J17936">
        <f t="shared" si="1944"/>
        <v>2099</v>
      </c>
    </row>
    <row r="17937" spans="1:10">
      <c r="A17937">
        <v>18651</v>
      </c>
      <c r="B17937" t="s">
        <v>761</v>
      </c>
      <c r="C17937" t="str">
        <f>VLOOKUP(B17937,Content!$B$2:$D19652,3,FALSE)</f>
        <v>education</v>
      </c>
      <c r="D17937" t="str">
        <f>VLOOKUP(B17937,Content!$B$2:$D19652,2,FALSE)</f>
        <v>photo</v>
      </c>
      <c r="E17937" t="s">
        <v>1045</v>
      </c>
      <c r="F17937">
        <f>VLOOKUP(E17937,ReactionTypes!$B$2:$D17952,3,FALSE)</f>
        <v>75</v>
      </c>
      <c r="G17937" t="str">
        <f>VLOOKUP(E17937,ReactionTypes!$B$2:$D17952,2,FALSE)</f>
        <v>positive</v>
      </c>
      <c r="H17937" t="s">
        <v>1187</v>
      </c>
      <c r="I17937">
        <v>1</v>
      </c>
      <c r="J17937">
        <f t="shared" si="1944"/>
        <v>2142</v>
      </c>
    </row>
    <row r="17938" spans="1:10">
      <c r="A17938">
        <v>18652</v>
      </c>
      <c r="B17938" t="s">
        <v>761</v>
      </c>
      <c r="C17938" t="str">
        <f>VLOOKUP(B17938,Content!$B$2:$D19653,3,FALSE)</f>
        <v>education</v>
      </c>
      <c r="D17938" t="str">
        <f>VLOOKUP(B17938,Content!$B$2:$D19653,2,FALSE)</f>
        <v>photo</v>
      </c>
      <c r="E17938" t="s">
        <v>1039</v>
      </c>
      <c r="F17938">
        <f>VLOOKUP(E17938,ReactionTypes!$B$2:$D17953,3,FALSE)</f>
        <v>30</v>
      </c>
      <c r="G17938" t="str">
        <f>VLOOKUP(E17938,ReactionTypes!$B$2:$D17953,2,FALSE)</f>
        <v>positive</v>
      </c>
      <c r="H17938" s="4">
        <v>44081</v>
      </c>
      <c r="I17938">
        <f>MONTH(H17938)</f>
        <v>9</v>
      </c>
      <c r="J17938">
        <f t="shared" si="1944"/>
        <v>1991</v>
      </c>
    </row>
    <row r="17939" spans="1:10">
      <c r="A17939">
        <v>18653</v>
      </c>
      <c r="B17939" t="s">
        <v>761</v>
      </c>
      <c r="C17939" t="str">
        <f>VLOOKUP(B17939,Content!$B$2:$D19654,3,FALSE)</f>
        <v>education</v>
      </c>
      <c r="D17939" t="str">
        <f>VLOOKUP(B17939,Content!$B$2:$D19654,2,FALSE)</f>
        <v>photo</v>
      </c>
      <c r="E17939" t="s">
        <v>1038</v>
      </c>
      <c r="F17939">
        <f>VLOOKUP(E17939,ReactionTypes!$B$2:$D17954,3,FALSE)</f>
        <v>15</v>
      </c>
      <c r="G17939" t="str">
        <f>VLOOKUP(E17939,ReactionTypes!$B$2:$D17954,2,FALSE)</f>
        <v>negative</v>
      </c>
      <c r="H17939" t="s">
        <v>1197</v>
      </c>
      <c r="I17939">
        <v>3</v>
      </c>
      <c r="J17939">
        <f t="shared" si="1944"/>
        <v>1982</v>
      </c>
    </row>
    <row r="17940" spans="1:10">
      <c r="A17940">
        <v>18654</v>
      </c>
      <c r="B17940" t="s">
        <v>761</v>
      </c>
      <c r="C17940" t="str">
        <f>VLOOKUP(B17940,Content!$B$2:$D19655,3,FALSE)</f>
        <v>education</v>
      </c>
      <c r="D17940" t="str">
        <f>VLOOKUP(B17940,Content!$B$2:$D19655,2,FALSE)</f>
        <v>photo</v>
      </c>
      <c r="E17940" t="s">
        <v>1043</v>
      </c>
      <c r="F17940">
        <f>VLOOKUP(E17940,ReactionTypes!$B$2:$D17955,3,FALSE)</f>
        <v>65</v>
      </c>
      <c r="G17940" t="str">
        <f>VLOOKUP(E17940,ReactionTypes!$B$2:$D17955,2,FALSE)</f>
        <v>positive</v>
      </c>
      <c r="H17940" t="s">
        <v>1241</v>
      </c>
      <c r="I17940">
        <v>4</v>
      </c>
      <c r="J17940">
        <f t="shared" si="1944"/>
        <v>1978</v>
      </c>
    </row>
    <row r="17941" spans="1:10">
      <c r="A17941">
        <v>18655</v>
      </c>
      <c r="B17941" t="s">
        <v>761</v>
      </c>
      <c r="C17941" t="str">
        <f>VLOOKUP(B17941,Content!$B$2:$D19656,3,FALSE)</f>
        <v>education</v>
      </c>
      <c r="D17941" t="str">
        <f>VLOOKUP(B17941,Content!$B$2:$D19656,2,FALSE)</f>
        <v>photo</v>
      </c>
      <c r="E17941" t="s">
        <v>1047</v>
      </c>
      <c r="F17941">
        <f>VLOOKUP(E17941,ReactionTypes!$B$2:$D17956,3,FALSE)</f>
        <v>12</v>
      </c>
      <c r="G17941" t="str">
        <f>VLOOKUP(E17941,ReactionTypes!$B$2:$D17956,2,FALSE)</f>
        <v>negative</v>
      </c>
      <c r="H17941" s="4">
        <v>43841</v>
      </c>
      <c r="I17941">
        <f t="shared" ref="I17941:I17943" si="1946">MONTH(H17941)</f>
        <v>1</v>
      </c>
      <c r="J17941">
        <f t="shared" si="1944"/>
        <v>2142</v>
      </c>
    </row>
    <row r="17942" spans="1:10">
      <c r="A17942">
        <v>18656</v>
      </c>
      <c r="B17942" t="s">
        <v>761</v>
      </c>
      <c r="C17942" t="str">
        <f>VLOOKUP(B17942,Content!$B$2:$D19657,3,FALSE)</f>
        <v>education</v>
      </c>
      <c r="D17942" t="str">
        <f>VLOOKUP(B17942,Content!$B$2:$D19657,2,FALSE)</f>
        <v>photo</v>
      </c>
      <c r="E17942" t="s">
        <v>1039</v>
      </c>
      <c r="F17942">
        <f>VLOOKUP(E17942,ReactionTypes!$B$2:$D17957,3,FALSE)</f>
        <v>30</v>
      </c>
      <c r="G17942" t="str">
        <f>VLOOKUP(E17942,ReactionTypes!$B$2:$D17957,2,FALSE)</f>
        <v>positive</v>
      </c>
      <c r="H17942" s="4">
        <v>44145</v>
      </c>
      <c r="I17942">
        <f t="shared" si="1946"/>
        <v>11</v>
      </c>
      <c r="J17942">
        <f t="shared" si="1944"/>
        <v>2055</v>
      </c>
    </row>
    <row r="17943" spans="1:10">
      <c r="A17943">
        <v>18657</v>
      </c>
      <c r="B17943" t="s">
        <v>761</v>
      </c>
      <c r="C17943" t="str">
        <f>VLOOKUP(B17943,Content!$B$2:$D19658,3,FALSE)</f>
        <v>education</v>
      </c>
      <c r="D17943" t="str">
        <f>VLOOKUP(B17943,Content!$B$2:$D19658,2,FALSE)</f>
        <v>photo</v>
      </c>
      <c r="E17943" t="s">
        <v>1036</v>
      </c>
      <c r="F17943">
        <f>VLOOKUP(E17943,ReactionTypes!$B$2:$D17958,3,FALSE)</f>
        <v>0</v>
      </c>
      <c r="G17943" t="str">
        <f>VLOOKUP(E17943,ReactionTypes!$B$2:$D17958,2,FALSE)</f>
        <v>negative</v>
      </c>
      <c r="H17943" s="4">
        <v>43873</v>
      </c>
      <c r="I17943">
        <f t="shared" si="1946"/>
        <v>2</v>
      </c>
      <c r="J17943">
        <f t="shared" si="1944"/>
        <v>1890</v>
      </c>
    </row>
    <row r="17944" spans="1:10">
      <c r="A17944">
        <v>18658</v>
      </c>
      <c r="B17944" t="s">
        <v>761</v>
      </c>
      <c r="C17944" t="str">
        <f>VLOOKUP(B17944,Content!$B$2:$D19659,3,FALSE)</f>
        <v>education</v>
      </c>
      <c r="D17944" t="str">
        <f>VLOOKUP(B17944,Content!$B$2:$D19659,2,FALSE)</f>
        <v>photo</v>
      </c>
      <c r="E17944" t="s">
        <v>1050</v>
      </c>
      <c r="F17944">
        <f>VLOOKUP(E17944,ReactionTypes!$B$2:$D17959,3,FALSE)</f>
        <v>70</v>
      </c>
      <c r="G17944" t="str">
        <f>VLOOKUP(E17944,ReactionTypes!$B$2:$D17959,2,FALSE)</f>
        <v>positive</v>
      </c>
      <c r="H17944" t="s">
        <v>1078</v>
      </c>
      <c r="I17944">
        <v>8</v>
      </c>
      <c r="J17944">
        <f t="shared" si="1944"/>
        <v>2055</v>
      </c>
    </row>
    <row r="17945" spans="1:10">
      <c r="A17945">
        <v>18659</v>
      </c>
      <c r="B17945" t="s">
        <v>761</v>
      </c>
      <c r="C17945" t="str">
        <f>VLOOKUP(B17945,Content!$B$2:$D19660,3,FALSE)</f>
        <v>education</v>
      </c>
      <c r="D17945" t="str">
        <f>VLOOKUP(B17945,Content!$B$2:$D19660,2,FALSE)</f>
        <v>photo</v>
      </c>
      <c r="E17945" t="s">
        <v>1039</v>
      </c>
      <c r="F17945">
        <f>VLOOKUP(E17945,ReactionTypes!$B$2:$D17960,3,FALSE)</f>
        <v>30</v>
      </c>
      <c r="G17945" t="str">
        <f>VLOOKUP(E17945,ReactionTypes!$B$2:$D17960,2,FALSE)</f>
        <v>positive</v>
      </c>
      <c r="H17945" s="4">
        <v>43993</v>
      </c>
      <c r="I17945">
        <f>MONTH(H17945)</f>
        <v>6</v>
      </c>
      <c r="J17945">
        <f t="shared" si="1944"/>
        <v>2068</v>
      </c>
    </row>
    <row r="17946" spans="1:10">
      <c r="A17946">
        <v>18660</v>
      </c>
      <c r="B17946" t="s">
        <v>761</v>
      </c>
      <c r="C17946" t="str">
        <f>VLOOKUP(B17946,Content!$B$2:$D19661,3,FALSE)</f>
        <v>education</v>
      </c>
      <c r="D17946" t="str">
        <f>VLOOKUP(B17946,Content!$B$2:$D19661,2,FALSE)</f>
        <v>photo</v>
      </c>
      <c r="E17946" t="s">
        <v>1040</v>
      </c>
      <c r="F17946">
        <f>VLOOKUP(E17946,ReactionTypes!$B$2:$D17961,3,FALSE)</f>
        <v>35</v>
      </c>
      <c r="G17946" t="str">
        <f>VLOOKUP(E17946,ReactionTypes!$B$2:$D17961,2,FALSE)</f>
        <v>neutral</v>
      </c>
      <c r="H17946" t="s">
        <v>1121</v>
      </c>
      <c r="I17946">
        <v>7</v>
      </c>
      <c r="J17946">
        <f t="shared" si="1944"/>
        <v>2116</v>
      </c>
    </row>
    <row r="17947" spans="1:10">
      <c r="A17947">
        <v>18661</v>
      </c>
      <c r="B17947" t="s">
        <v>761</v>
      </c>
      <c r="C17947" t="str">
        <f>VLOOKUP(B17947,Content!$B$2:$D19662,3,FALSE)</f>
        <v>education</v>
      </c>
      <c r="D17947" t="str">
        <f>VLOOKUP(B17947,Content!$B$2:$D19662,2,FALSE)</f>
        <v>photo</v>
      </c>
      <c r="E17947" t="s">
        <v>1050</v>
      </c>
      <c r="F17947">
        <f>VLOOKUP(E17947,ReactionTypes!$B$2:$D17962,3,FALSE)</f>
        <v>70</v>
      </c>
      <c r="G17947" t="str">
        <f>VLOOKUP(E17947,ReactionTypes!$B$2:$D17962,2,FALSE)</f>
        <v>positive</v>
      </c>
      <c r="H17947" s="4">
        <v>44081</v>
      </c>
      <c r="I17947">
        <f>MONTH(H17947)</f>
        <v>9</v>
      </c>
      <c r="J17947">
        <f t="shared" si="1944"/>
        <v>1991</v>
      </c>
    </row>
    <row r="17948" spans="1:10">
      <c r="A17948">
        <v>18662</v>
      </c>
      <c r="B17948" t="s">
        <v>761</v>
      </c>
      <c r="C17948" t="str">
        <f>VLOOKUP(B17948,Content!$B$2:$D19663,3,FALSE)</f>
        <v>education</v>
      </c>
      <c r="D17948" t="str">
        <f>VLOOKUP(B17948,Content!$B$2:$D19663,2,FALSE)</f>
        <v>photo</v>
      </c>
      <c r="E17948" t="s">
        <v>1041</v>
      </c>
      <c r="F17948">
        <f>VLOOKUP(E17948,ReactionTypes!$B$2:$D17963,3,FALSE)</f>
        <v>70</v>
      </c>
      <c r="G17948" t="str">
        <f>VLOOKUP(E17948,ReactionTypes!$B$2:$D17963,2,FALSE)</f>
        <v>positive</v>
      </c>
      <c r="H17948" t="s">
        <v>1067</v>
      </c>
      <c r="I17948">
        <v>9</v>
      </c>
      <c r="J17948">
        <f t="shared" si="1944"/>
        <v>1991</v>
      </c>
    </row>
    <row r="17949" spans="1:10">
      <c r="A17949">
        <v>18663</v>
      </c>
      <c r="B17949" t="s">
        <v>761</v>
      </c>
      <c r="C17949" t="str">
        <f>VLOOKUP(B17949,Content!$B$2:$D19664,3,FALSE)</f>
        <v>education</v>
      </c>
      <c r="D17949" t="str">
        <f>VLOOKUP(B17949,Content!$B$2:$D19664,2,FALSE)</f>
        <v>photo</v>
      </c>
      <c r="E17949" t="s">
        <v>1043</v>
      </c>
      <c r="F17949">
        <f>VLOOKUP(E17949,ReactionTypes!$B$2:$D17964,3,FALSE)</f>
        <v>65</v>
      </c>
      <c r="G17949" t="str">
        <f>VLOOKUP(E17949,ReactionTypes!$B$2:$D17964,2,FALSE)</f>
        <v>positive</v>
      </c>
      <c r="H17949" s="4">
        <v>44349</v>
      </c>
      <c r="I17949">
        <f>MONTH(H17949)</f>
        <v>6</v>
      </c>
      <c r="J17949">
        <f t="shared" si="1944"/>
        <v>2068</v>
      </c>
    </row>
    <row r="17950" spans="1:10">
      <c r="A17950">
        <v>18664</v>
      </c>
      <c r="B17950" t="s">
        <v>761</v>
      </c>
      <c r="C17950" t="str">
        <f>VLOOKUP(B17950,Content!$B$2:$D19665,3,FALSE)</f>
        <v>education</v>
      </c>
      <c r="D17950" t="str">
        <f>VLOOKUP(B17950,Content!$B$2:$D19665,2,FALSE)</f>
        <v>photo</v>
      </c>
      <c r="E17950" t="s">
        <v>1042</v>
      </c>
      <c r="F17950">
        <f>VLOOKUP(E17950,ReactionTypes!$B$2:$D17965,3,FALSE)</f>
        <v>5</v>
      </c>
      <c r="G17950" t="str">
        <f>VLOOKUP(E17950,ReactionTypes!$B$2:$D17965,2,FALSE)</f>
        <v>negative</v>
      </c>
      <c r="H17950" t="s">
        <v>1079</v>
      </c>
      <c r="I17950">
        <v>9</v>
      </c>
      <c r="J17950">
        <f t="shared" si="1944"/>
        <v>1991</v>
      </c>
    </row>
    <row r="17951" spans="1:10">
      <c r="A17951">
        <v>18665</v>
      </c>
      <c r="B17951" t="s">
        <v>761</v>
      </c>
      <c r="C17951" t="str">
        <f>VLOOKUP(B17951,Content!$B$2:$D19666,3,FALSE)</f>
        <v>education</v>
      </c>
      <c r="D17951" t="str">
        <f>VLOOKUP(B17951,Content!$B$2:$D19666,2,FALSE)</f>
        <v>photo</v>
      </c>
      <c r="E17951" t="s">
        <v>1048</v>
      </c>
      <c r="F17951">
        <f>VLOOKUP(E17951,ReactionTypes!$B$2:$D17966,3,FALSE)</f>
        <v>50</v>
      </c>
      <c r="G17951" t="str">
        <f>VLOOKUP(E17951,ReactionTypes!$B$2:$D17966,2,FALSE)</f>
        <v>positive</v>
      </c>
      <c r="H17951" s="4">
        <v>44085</v>
      </c>
      <c r="I17951">
        <f>MONTH(H17951)</f>
        <v>9</v>
      </c>
      <c r="J17951">
        <f t="shared" si="1944"/>
        <v>1991</v>
      </c>
    </row>
    <row r="17952" spans="1:10">
      <c r="A17952">
        <v>18666</v>
      </c>
      <c r="B17952" t="s">
        <v>761</v>
      </c>
      <c r="C17952" t="str">
        <f>VLOOKUP(B17952,Content!$B$2:$D19667,3,FALSE)</f>
        <v>education</v>
      </c>
      <c r="D17952" t="str">
        <f>VLOOKUP(B17952,Content!$B$2:$D19667,2,FALSE)</f>
        <v>photo</v>
      </c>
      <c r="E17952" t="s">
        <v>1042</v>
      </c>
      <c r="F17952">
        <f>VLOOKUP(E17952,ReactionTypes!$B$2:$D17967,3,FALSE)</f>
        <v>5</v>
      </c>
      <c r="G17952" t="str">
        <f>VLOOKUP(E17952,ReactionTypes!$B$2:$D17967,2,FALSE)</f>
        <v>negative</v>
      </c>
      <c r="H17952" t="s">
        <v>1124</v>
      </c>
      <c r="I17952">
        <v>8</v>
      </c>
      <c r="J17952">
        <f t="shared" si="1944"/>
        <v>2055</v>
      </c>
    </row>
    <row r="17953" spans="1:10">
      <c r="A17953">
        <v>18667</v>
      </c>
      <c r="B17953" t="s">
        <v>761</v>
      </c>
      <c r="C17953" t="str">
        <f>VLOOKUP(B17953,Content!$B$2:$D19668,3,FALSE)</f>
        <v>education</v>
      </c>
      <c r="D17953" t="str">
        <f>VLOOKUP(B17953,Content!$B$2:$D19668,2,FALSE)</f>
        <v>photo</v>
      </c>
      <c r="E17953" t="s">
        <v>1050</v>
      </c>
      <c r="F17953">
        <f>VLOOKUP(E17953,ReactionTypes!$B$2:$D17968,3,FALSE)</f>
        <v>70</v>
      </c>
      <c r="G17953" t="str">
        <f>VLOOKUP(E17953,ReactionTypes!$B$2:$D17968,2,FALSE)</f>
        <v>positive</v>
      </c>
      <c r="H17953" s="4">
        <v>44177</v>
      </c>
      <c r="I17953">
        <f>MONTH(H17953)</f>
        <v>12</v>
      </c>
      <c r="J17953">
        <f t="shared" si="1944"/>
        <v>2099</v>
      </c>
    </row>
    <row r="17954" spans="1:10">
      <c r="A17954">
        <v>18669</v>
      </c>
      <c r="B17954" t="s">
        <v>762</v>
      </c>
      <c r="C17954" t="str">
        <f>VLOOKUP(B17954,Content!$B$2:$D19670,3,FALSE)</f>
        <v>technology</v>
      </c>
      <c r="D17954" t="str">
        <f>VLOOKUP(B17954,Content!$B$2:$D19670,2,FALSE)</f>
        <v>audio</v>
      </c>
      <c r="E17954" t="s">
        <v>1044</v>
      </c>
      <c r="F17954">
        <f>VLOOKUP(E17954,ReactionTypes!$B$2:$D17969,3,FALSE)</f>
        <v>20</v>
      </c>
      <c r="G17954" t="str">
        <f>VLOOKUP(E17954,ReactionTypes!$B$2:$D17969,2,FALSE)</f>
        <v>neutral</v>
      </c>
      <c r="H17954" t="s">
        <v>1260</v>
      </c>
      <c r="I17954">
        <v>5</v>
      </c>
      <c r="J17954">
        <f t="shared" si="1944"/>
        <v>2110</v>
      </c>
    </row>
    <row r="17955" spans="1:10">
      <c r="A17955">
        <v>18670</v>
      </c>
      <c r="B17955" t="s">
        <v>762</v>
      </c>
      <c r="C17955" t="str">
        <f>VLOOKUP(B17955,Content!$B$2:$D19671,3,FALSE)</f>
        <v>technology</v>
      </c>
      <c r="D17955" t="str">
        <f>VLOOKUP(B17955,Content!$B$2:$D19671,2,FALSE)</f>
        <v>audio</v>
      </c>
      <c r="E17955" t="s">
        <v>1051</v>
      </c>
      <c r="F17955">
        <f>VLOOKUP(E17955,ReactionTypes!$B$2:$D17970,3,FALSE)</f>
        <v>72</v>
      </c>
      <c r="G17955" t="str">
        <f>VLOOKUP(E17955,ReactionTypes!$B$2:$D17970,2,FALSE)</f>
        <v>positive</v>
      </c>
      <c r="H17955" t="s">
        <v>1094</v>
      </c>
      <c r="I17955">
        <v>11</v>
      </c>
      <c r="J17955">
        <f t="shared" si="1944"/>
        <v>2055</v>
      </c>
    </row>
    <row r="17956" spans="1:10">
      <c r="A17956">
        <v>18671</v>
      </c>
      <c r="B17956" t="s">
        <v>762</v>
      </c>
      <c r="C17956" t="str">
        <f>VLOOKUP(B17956,Content!$B$2:$D19672,3,FALSE)</f>
        <v>technology</v>
      </c>
      <c r="D17956" t="str">
        <f>VLOOKUP(B17956,Content!$B$2:$D19672,2,FALSE)</f>
        <v>audio</v>
      </c>
      <c r="E17956" t="s">
        <v>1041</v>
      </c>
      <c r="F17956">
        <f>VLOOKUP(E17956,ReactionTypes!$B$2:$D17971,3,FALSE)</f>
        <v>70</v>
      </c>
      <c r="G17956" t="str">
        <f>VLOOKUP(E17956,ReactionTypes!$B$2:$D17971,2,FALSE)</f>
        <v>positive</v>
      </c>
      <c r="H17956" t="s">
        <v>1223</v>
      </c>
      <c r="I17956">
        <v>4</v>
      </c>
      <c r="J17956">
        <f t="shared" si="1944"/>
        <v>1978</v>
      </c>
    </row>
    <row r="17957" spans="1:10">
      <c r="A17957">
        <v>18672</v>
      </c>
      <c r="B17957" t="s">
        <v>762</v>
      </c>
      <c r="C17957" t="str">
        <f>VLOOKUP(B17957,Content!$B$2:$D19673,3,FALSE)</f>
        <v>technology</v>
      </c>
      <c r="D17957" t="str">
        <f>VLOOKUP(B17957,Content!$B$2:$D19673,2,FALSE)</f>
        <v>audio</v>
      </c>
      <c r="E17957" t="s">
        <v>1047</v>
      </c>
      <c r="F17957">
        <f>VLOOKUP(E17957,ReactionTypes!$B$2:$D17972,3,FALSE)</f>
        <v>12</v>
      </c>
      <c r="G17957" t="str">
        <f>VLOOKUP(E17957,ReactionTypes!$B$2:$D17972,2,FALSE)</f>
        <v>negative</v>
      </c>
      <c r="H17957" t="s">
        <v>1078</v>
      </c>
      <c r="I17957">
        <v>8</v>
      </c>
      <c r="J17957">
        <f t="shared" si="1944"/>
        <v>2055</v>
      </c>
    </row>
    <row r="17958" spans="1:10">
      <c r="A17958">
        <v>18673</v>
      </c>
      <c r="B17958" t="s">
        <v>762</v>
      </c>
      <c r="C17958" t="str">
        <f>VLOOKUP(B17958,Content!$B$2:$D19674,3,FALSE)</f>
        <v>technology</v>
      </c>
      <c r="D17958" t="str">
        <f>VLOOKUP(B17958,Content!$B$2:$D19674,2,FALSE)</f>
        <v>audio</v>
      </c>
      <c r="E17958" t="s">
        <v>1050</v>
      </c>
      <c r="F17958">
        <f>VLOOKUP(E17958,ReactionTypes!$B$2:$D17973,3,FALSE)</f>
        <v>70</v>
      </c>
      <c r="G17958" t="str">
        <f>VLOOKUP(E17958,ReactionTypes!$B$2:$D17973,2,FALSE)</f>
        <v>positive</v>
      </c>
      <c r="H17958" t="s">
        <v>1254</v>
      </c>
      <c r="I17958">
        <v>5</v>
      </c>
      <c r="J17958">
        <f t="shared" si="1944"/>
        <v>2110</v>
      </c>
    </row>
    <row r="17959" spans="1:10">
      <c r="A17959">
        <v>18674</v>
      </c>
      <c r="B17959" t="s">
        <v>762</v>
      </c>
      <c r="C17959" t="str">
        <f>VLOOKUP(B17959,Content!$B$2:$D19675,3,FALSE)</f>
        <v>technology</v>
      </c>
      <c r="D17959" t="str">
        <f>VLOOKUP(B17959,Content!$B$2:$D19675,2,FALSE)</f>
        <v>audio</v>
      </c>
      <c r="E17959" t="s">
        <v>1038</v>
      </c>
      <c r="F17959">
        <f>VLOOKUP(E17959,ReactionTypes!$B$2:$D17974,3,FALSE)</f>
        <v>15</v>
      </c>
      <c r="G17959" t="str">
        <f>VLOOKUP(E17959,ReactionTypes!$B$2:$D17974,2,FALSE)</f>
        <v>negative</v>
      </c>
      <c r="H17959" t="s">
        <v>1283</v>
      </c>
      <c r="I17959">
        <v>7</v>
      </c>
      <c r="J17959">
        <f t="shared" si="1944"/>
        <v>2116</v>
      </c>
    </row>
    <row r="17960" spans="1:10">
      <c r="A17960">
        <v>18675</v>
      </c>
      <c r="B17960" t="s">
        <v>762</v>
      </c>
      <c r="C17960" t="str">
        <f>VLOOKUP(B17960,Content!$B$2:$D19676,3,FALSE)</f>
        <v>technology</v>
      </c>
      <c r="D17960" t="str">
        <f>VLOOKUP(B17960,Content!$B$2:$D19676,2,FALSE)</f>
        <v>audio</v>
      </c>
      <c r="E17960" t="s">
        <v>1039</v>
      </c>
      <c r="F17960">
        <f>VLOOKUP(E17960,ReactionTypes!$B$2:$D17975,3,FALSE)</f>
        <v>30</v>
      </c>
      <c r="G17960" t="str">
        <f>VLOOKUP(E17960,ReactionTypes!$B$2:$D17975,2,FALSE)</f>
        <v>positive</v>
      </c>
      <c r="H17960" t="s">
        <v>1221</v>
      </c>
      <c r="I17960">
        <v>2</v>
      </c>
      <c r="J17960">
        <f t="shared" si="1944"/>
        <v>1890</v>
      </c>
    </row>
    <row r="17961" spans="1:10">
      <c r="A17961">
        <v>18676</v>
      </c>
      <c r="B17961" t="s">
        <v>762</v>
      </c>
      <c r="C17961" t="str">
        <f>VLOOKUP(B17961,Content!$B$2:$D19677,3,FALSE)</f>
        <v>technology</v>
      </c>
      <c r="D17961" t="str">
        <f>VLOOKUP(B17961,Content!$B$2:$D19677,2,FALSE)</f>
        <v>audio</v>
      </c>
      <c r="E17961" t="s">
        <v>1041</v>
      </c>
      <c r="F17961">
        <f>VLOOKUP(E17961,ReactionTypes!$B$2:$D17976,3,FALSE)</f>
        <v>70</v>
      </c>
      <c r="G17961" t="str">
        <f>VLOOKUP(E17961,ReactionTypes!$B$2:$D17976,2,FALSE)</f>
        <v>positive</v>
      </c>
      <c r="H17961" t="s">
        <v>1077</v>
      </c>
      <c r="I17961">
        <v>8</v>
      </c>
      <c r="J17961">
        <f t="shared" si="1944"/>
        <v>2055</v>
      </c>
    </row>
    <row r="17962" spans="1:10">
      <c r="A17962">
        <v>18677</v>
      </c>
      <c r="B17962" t="s">
        <v>762</v>
      </c>
      <c r="C17962" t="str">
        <f>VLOOKUP(B17962,Content!$B$2:$D19678,3,FALSE)</f>
        <v>technology</v>
      </c>
      <c r="D17962" t="str">
        <f>VLOOKUP(B17962,Content!$B$2:$D19678,2,FALSE)</f>
        <v>audio</v>
      </c>
      <c r="E17962" t="s">
        <v>1045</v>
      </c>
      <c r="F17962">
        <f>VLOOKUP(E17962,ReactionTypes!$B$2:$D17977,3,FALSE)</f>
        <v>75</v>
      </c>
      <c r="G17962" t="str">
        <f>VLOOKUP(E17962,ReactionTypes!$B$2:$D17977,2,FALSE)</f>
        <v>positive</v>
      </c>
      <c r="H17962" t="s">
        <v>1214</v>
      </c>
      <c r="I17962">
        <v>5</v>
      </c>
      <c r="J17962">
        <f t="shared" si="1944"/>
        <v>2110</v>
      </c>
    </row>
    <row r="17963" spans="1:10">
      <c r="A17963">
        <v>18678</v>
      </c>
      <c r="B17963" t="s">
        <v>762</v>
      </c>
      <c r="C17963" t="str">
        <f>VLOOKUP(B17963,Content!$B$2:$D19679,3,FALSE)</f>
        <v>technology</v>
      </c>
      <c r="D17963" t="str">
        <f>VLOOKUP(B17963,Content!$B$2:$D19679,2,FALSE)</f>
        <v>audio</v>
      </c>
      <c r="E17963" t="s">
        <v>1046</v>
      </c>
      <c r="F17963">
        <f>VLOOKUP(E17963,ReactionTypes!$B$2:$D17978,3,FALSE)</f>
        <v>45</v>
      </c>
      <c r="G17963" t="str">
        <f>VLOOKUP(E17963,ReactionTypes!$B$2:$D17978,2,FALSE)</f>
        <v>positive</v>
      </c>
      <c r="H17963" s="4">
        <v>44382</v>
      </c>
      <c r="I17963">
        <f>MONTH(H17963)</f>
        <v>7</v>
      </c>
      <c r="J17963">
        <f t="shared" si="1944"/>
        <v>2116</v>
      </c>
    </row>
    <row r="17964" spans="1:10">
      <c r="A17964">
        <v>18679</v>
      </c>
      <c r="B17964" t="s">
        <v>762</v>
      </c>
      <c r="C17964" t="str">
        <f>VLOOKUP(B17964,Content!$B$2:$D19680,3,FALSE)</f>
        <v>technology</v>
      </c>
      <c r="D17964" t="str">
        <f>VLOOKUP(B17964,Content!$B$2:$D19680,2,FALSE)</f>
        <v>audio</v>
      </c>
      <c r="E17964" t="s">
        <v>1044</v>
      </c>
      <c r="F17964">
        <f>VLOOKUP(E17964,ReactionTypes!$B$2:$D17979,3,FALSE)</f>
        <v>20</v>
      </c>
      <c r="G17964" t="str">
        <f>VLOOKUP(E17964,ReactionTypes!$B$2:$D17979,2,FALSE)</f>
        <v>neutral</v>
      </c>
      <c r="H17964" t="s">
        <v>1282</v>
      </c>
      <c r="I17964">
        <v>6</v>
      </c>
      <c r="J17964">
        <f t="shared" si="1944"/>
        <v>2068</v>
      </c>
    </row>
    <row r="17965" spans="1:10">
      <c r="A17965">
        <v>18680</v>
      </c>
      <c r="B17965" t="s">
        <v>762</v>
      </c>
      <c r="C17965" t="str">
        <f>VLOOKUP(B17965,Content!$B$2:$D19681,3,FALSE)</f>
        <v>technology</v>
      </c>
      <c r="D17965" t="str">
        <f>VLOOKUP(B17965,Content!$B$2:$D19681,2,FALSE)</f>
        <v>audio</v>
      </c>
      <c r="E17965" t="s">
        <v>1037</v>
      </c>
      <c r="F17965">
        <f>VLOOKUP(E17965,ReactionTypes!$B$2:$D17980,3,FALSE)</f>
        <v>10</v>
      </c>
      <c r="G17965" t="str">
        <f>VLOOKUP(E17965,ReactionTypes!$B$2:$D17980,2,FALSE)</f>
        <v>negative</v>
      </c>
      <c r="H17965" t="s">
        <v>1120</v>
      </c>
      <c r="I17965">
        <v>9</v>
      </c>
      <c r="J17965">
        <f t="shared" si="1944"/>
        <v>1991</v>
      </c>
    </row>
    <row r="17966" spans="1:10">
      <c r="A17966">
        <v>18681</v>
      </c>
      <c r="B17966" t="s">
        <v>762</v>
      </c>
      <c r="C17966" t="str">
        <f>VLOOKUP(B17966,Content!$B$2:$D19682,3,FALSE)</f>
        <v>technology</v>
      </c>
      <c r="D17966" t="str">
        <f>VLOOKUP(B17966,Content!$B$2:$D19682,2,FALSE)</f>
        <v>audio</v>
      </c>
      <c r="E17966" t="s">
        <v>1051</v>
      </c>
      <c r="F17966">
        <f>VLOOKUP(E17966,ReactionTypes!$B$2:$D17981,3,FALSE)</f>
        <v>72</v>
      </c>
      <c r="G17966" t="str">
        <f>VLOOKUP(E17966,ReactionTypes!$B$2:$D17981,2,FALSE)</f>
        <v>positive</v>
      </c>
      <c r="H17966" s="4">
        <v>44143</v>
      </c>
      <c r="I17966">
        <f>MONTH(H17966)</f>
        <v>11</v>
      </c>
      <c r="J17966">
        <f t="shared" si="1944"/>
        <v>2055</v>
      </c>
    </row>
    <row r="17967" spans="1:10">
      <c r="A17967">
        <v>18682</v>
      </c>
      <c r="B17967" t="s">
        <v>762</v>
      </c>
      <c r="C17967" t="str">
        <f>VLOOKUP(B17967,Content!$B$2:$D19683,3,FALSE)</f>
        <v>technology</v>
      </c>
      <c r="D17967" t="str">
        <f>VLOOKUP(B17967,Content!$B$2:$D19683,2,FALSE)</f>
        <v>audio</v>
      </c>
      <c r="E17967" t="s">
        <v>1050</v>
      </c>
      <c r="F17967">
        <f>VLOOKUP(E17967,ReactionTypes!$B$2:$D17982,3,FALSE)</f>
        <v>70</v>
      </c>
      <c r="G17967" t="str">
        <f>VLOOKUP(E17967,ReactionTypes!$B$2:$D17982,2,FALSE)</f>
        <v>positive</v>
      </c>
      <c r="H17967" t="s">
        <v>1236</v>
      </c>
      <c r="I17967">
        <v>1</v>
      </c>
      <c r="J17967">
        <f t="shared" si="1944"/>
        <v>2142</v>
      </c>
    </row>
    <row r="17968" spans="1:10">
      <c r="A17968">
        <v>18683</v>
      </c>
      <c r="B17968" t="s">
        <v>762</v>
      </c>
      <c r="C17968" t="str">
        <f>VLOOKUP(B17968,Content!$B$2:$D19684,3,FALSE)</f>
        <v>technology</v>
      </c>
      <c r="D17968" t="str">
        <f>VLOOKUP(B17968,Content!$B$2:$D19684,2,FALSE)</f>
        <v>audio</v>
      </c>
      <c r="E17968" t="s">
        <v>1044</v>
      </c>
      <c r="F17968">
        <f>VLOOKUP(E17968,ReactionTypes!$B$2:$D17983,3,FALSE)</f>
        <v>20</v>
      </c>
      <c r="G17968" t="str">
        <f>VLOOKUP(E17968,ReactionTypes!$B$2:$D17983,2,FALSE)</f>
        <v>neutral</v>
      </c>
      <c r="H17968" t="s">
        <v>1087</v>
      </c>
      <c r="I17968">
        <v>10</v>
      </c>
      <c r="J17968">
        <f t="shared" si="1944"/>
        <v>2087</v>
      </c>
    </row>
    <row r="17969" spans="1:10">
      <c r="A17969">
        <v>18684</v>
      </c>
      <c r="B17969" t="s">
        <v>762</v>
      </c>
      <c r="C17969" t="str">
        <f>VLOOKUP(B17969,Content!$B$2:$D19685,3,FALSE)</f>
        <v>technology</v>
      </c>
      <c r="D17969" t="str">
        <f>VLOOKUP(B17969,Content!$B$2:$D19685,2,FALSE)</f>
        <v>audio</v>
      </c>
      <c r="E17969" t="s">
        <v>1038</v>
      </c>
      <c r="F17969">
        <f>VLOOKUP(E17969,ReactionTypes!$B$2:$D17984,3,FALSE)</f>
        <v>15</v>
      </c>
      <c r="G17969" t="str">
        <f>VLOOKUP(E17969,ReactionTypes!$B$2:$D17984,2,FALSE)</f>
        <v>negative</v>
      </c>
      <c r="H17969" t="s">
        <v>1246</v>
      </c>
      <c r="I17969">
        <v>2</v>
      </c>
      <c r="J17969">
        <f t="shared" si="1944"/>
        <v>1890</v>
      </c>
    </row>
    <row r="17970" spans="1:10">
      <c r="A17970">
        <v>18685</v>
      </c>
      <c r="B17970" t="s">
        <v>762</v>
      </c>
      <c r="C17970" t="str">
        <f>VLOOKUP(B17970,Content!$B$2:$D19686,3,FALSE)</f>
        <v>technology</v>
      </c>
      <c r="D17970" t="str">
        <f>VLOOKUP(B17970,Content!$B$2:$D19686,2,FALSE)</f>
        <v>audio</v>
      </c>
      <c r="E17970" t="s">
        <v>1049</v>
      </c>
      <c r="F17970">
        <f>VLOOKUP(E17970,ReactionTypes!$B$2:$D17985,3,FALSE)</f>
        <v>60</v>
      </c>
      <c r="G17970" t="str">
        <f>VLOOKUP(E17970,ReactionTypes!$B$2:$D17985,2,FALSE)</f>
        <v>positive</v>
      </c>
      <c r="H17970" s="4">
        <v>44321</v>
      </c>
      <c r="I17970">
        <f>MONTH(H17970)</f>
        <v>5</v>
      </c>
      <c r="J17970">
        <f t="shared" si="1944"/>
        <v>2110</v>
      </c>
    </row>
    <row r="17971" spans="1:10">
      <c r="A17971">
        <v>18686</v>
      </c>
      <c r="B17971" t="s">
        <v>762</v>
      </c>
      <c r="C17971" t="str">
        <f>VLOOKUP(B17971,Content!$B$2:$D19687,3,FALSE)</f>
        <v>technology</v>
      </c>
      <c r="D17971" t="str">
        <f>VLOOKUP(B17971,Content!$B$2:$D19687,2,FALSE)</f>
        <v>audio</v>
      </c>
      <c r="E17971" t="s">
        <v>1037</v>
      </c>
      <c r="F17971">
        <f>VLOOKUP(E17971,ReactionTypes!$B$2:$D17986,3,FALSE)</f>
        <v>10</v>
      </c>
      <c r="G17971" t="str">
        <f>VLOOKUP(E17971,ReactionTypes!$B$2:$D17986,2,FALSE)</f>
        <v>negative</v>
      </c>
      <c r="H17971" t="s">
        <v>1127</v>
      </c>
      <c r="I17971">
        <v>8</v>
      </c>
      <c r="J17971">
        <f t="shared" si="1944"/>
        <v>2055</v>
      </c>
    </row>
    <row r="17972" spans="1:10">
      <c r="A17972">
        <v>18687</v>
      </c>
      <c r="B17972" t="s">
        <v>762</v>
      </c>
      <c r="C17972" t="str">
        <f>VLOOKUP(B17972,Content!$B$2:$D19688,3,FALSE)</f>
        <v>technology</v>
      </c>
      <c r="D17972" t="str">
        <f>VLOOKUP(B17972,Content!$B$2:$D19688,2,FALSE)</f>
        <v>audio</v>
      </c>
      <c r="E17972" t="s">
        <v>1043</v>
      </c>
      <c r="F17972">
        <f>VLOOKUP(E17972,ReactionTypes!$B$2:$D17987,3,FALSE)</f>
        <v>65</v>
      </c>
      <c r="G17972" t="str">
        <f>VLOOKUP(E17972,ReactionTypes!$B$2:$D17987,2,FALSE)</f>
        <v>positive</v>
      </c>
      <c r="H17972" t="s">
        <v>1166</v>
      </c>
      <c r="I17972">
        <v>11</v>
      </c>
      <c r="J17972">
        <f t="shared" si="1944"/>
        <v>2055</v>
      </c>
    </row>
    <row r="17973" spans="1:10">
      <c r="A17973">
        <v>18688</v>
      </c>
      <c r="B17973" t="s">
        <v>762</v>
      </c>
      <c r="C17973" t="str">
        <f>VLOOKUP(B17973,Content!$B$2:$D19689,3,FALSE)</f>
        <v>technology</v>
      </c>
      <c r="D17973" t="str">
        <f>VLOOKUP(B17973,Content!$B$2:$D19689,2,FALSE)</f>
        <v>audio</v>
      </c>
      <c r="E17973" t="s">
        <v>1039</v>
      </c>
      <c r="F17973">
        <f>VLOOKUP(E17973,ReactionTypes!$B$2:$D17988,3,FALSE)</f>
        <v>30</v>
      </c>
      <c r="G17973" t="str">
        <f>VLOOKUP(E17973,ReactionTypes!$B$2:$D17988,2,FALSE)</f>
        <v>positive</v>
      </c>
      <c r="H17973" t="s">
        <v>1195</v>
      </c>
      <c r="I17973">
        <v>2</v>
      </c>
      <c r="J17973">
        <f t="shared" si="1944"/>
        <v>1890</v>
      </c>
    </row>
    <row r="17974" spans="1:10">
      <c r="A17974">
        <v>18689</v>
      </c>
      <c r="B17974" t="s">
        <v>762</v>
      </c>
      <c r="C17974" t="str">
        <f>VLOOKUP(B17974,Content!$B$2:$D19690,3,FALSE)</f>
        <v>technology</v>
      </c>
      <c r="D17974" t="str">
        <f>VLOOKUP(B17974,Content!$B$2:$D19690,2,FALSE)</f>
        <v>audio</v>
      </c>
      <c r="E17974" t="s">
        <v>1040</v>
      </c>
      <c r="F17974">
        <f>VLOOKUP(E17974,ReactionTypes!$B$2:$D17989,3,FALSE)</f>
        <v>35</v>
      </c>
      <c r="G17974" t="str">
        <f>VLOOKUP(E17974,ReactionTypes!$B$2:$D17989,2,FALSE)</f>
        <v>neutral</v>
      </c>
      <c r="H17974" s="4">
        <v>44504</v>
      </c>
      <c r="I17974">
        <f>MONTH(H17974)</f>
        <v>11</v>
      </c>
      <c r="J17974">
        <f t="shared" si="1944"/>
        <v>2055</v>
      </c>
    </row>
    <row r="17975" spans="1:10">
      <c r="A17975">
        <v>18690</v>
      </c>
      <c r="B17975" t="s">
        <v>762</v>
      </c>
      <c r="C17975" t="str">
        <f>VLOOKUP(B17975,Content!$B$2:$D19691,3,FALSE)</f>
        <v>technology</v>
      </c>
      <c r="D17975" t="str">
        <f>VLOOKUP(B17975,Content!$B$2:$D19691,2,FALSE)</f>
        <v>audio</v>
      </c>
      <c r="E17975" t="s">
        <v>1047</v>
      </c>
      <c r="F17975">
        <f>VLOOKUP(E17975,ReactionTypes!$B$2:$D17990,3,FALSE)</f>
        <v>12</v>
      </c>
      <c r="G17975" t="str">
        <f>VLOOKUP(E17975,ReactionTypes!$B$2:$D17990,2,FALSE)</f>
        <v>negative</v>
      </c>
      <c r="H17975" t="s">
        <v>1069</v>
      </c>
      <c r="I17975">
        <v>6</v>
      </c>
      <c r="J17975">
        <f t="shared" si="1944"/>
        <v>2068</v>
      </c>
    </row>
    <row r="17976" spans="1:10">
      <c r="A17976">
        <v>18691</v>
      </c>
      <c r="B17976" t="s">
        <v>762</v>
      </c>
      <c r="C17976" t="str">
        <f>VLOOKUP(B17976,Content!$B$2:$D19692,3,FALSE)</f>
        <v>technology</v>
      </c>
      <c r="D17976" t="str">
        <f>VLOOKUP(B17976,Content!$B$2:$D19692,2,FALSE)</f>
        <v>audio</v>
      </c>
      <c r="E17976" t="s">
        <v>1045</v>
      </c>
      <c r="F17976">
        <f>VLOOKUP(E17976,ReactionTypes!$B$2:$D17991,3,FALSE)</f>
        <v>75</v>
      </c>
      <c r="G17976" t="str">
        <f>VLOOKUP(E17976,ReactionTypes!$B$2:$D17991,2,FALSE)</f>
        <v>positive</v>
      </c>
      <c r="H17976" s="4">
        <v>44085</v>
      </c>
      <c r="I17976">
        <f t="shared" ref="I17976:I17977" si="1947">MONTH(H17976)</f>
        <v>9</v>
      </c>
      <c r="J17976">
        <f t="shared" si="1944"/>
        <v>1991</v>
      </c>
    </row>
    <row r="17977" spans="1:10">
      <c r="A17977">
        <v>18692</v>
      </c>
      <c r="B17977" t="s">
        <v>762</v>
      </c>
      <c r="C17977" t="str">
        <f>VLOOKUP(B17977,Content!$B$2:$D19693,3,FALSE)</f>
        <v>technology</v>
      </c>
      <c r="D17977" t="str">
        <f>VLOOKUP(B17977,Content!$B$2:$D19693,2,FALSE)</f>
        <v>audio</v>
      </c>
      <c r="E17977" t="s">
        <v>1048</v>
      </c>
      <c r="F17977">
        <f>VLOOKUP(E17977,ReactionTypes!$B$2:$D17992,3,FALSE)</f>
        <v>50</v>
      </c>
      <c r="G17977" t="str">
        <f>VLOOKUP(E17977,ReactionTypes!$B$2:$D17992,2,FALSE)</f>
        <v>positive</v>
      </c>
      <c r="H17977" s="4">
        <v>43962</v>
      </c>
      <c r="I17977">
        <f t="shared" si="1947"/>
        <v>5</v>
      </c>
      <c r="J17977">
        <f t="shared" si="1944"/>
        <v>2110</v>
      </c>
    </row>
    <row r="17978" spans="1:10">
      <c r="A17978">
        <v>18693</v>
      </c>
      <c r="B17978" t="s">
        <v>762</v>
      </c>
      <c r="C17978" t="str">
        <f>VLOOKUP(B17978,Content!$B$2:$D19694,3,FALSE)</f>
        <v>technology</v>
      </c>
      <c r="D17978" t="str">
        <f>VLOOKUP(B17978,Content!$B$2:$D19694,2,FALSE)</f>
        <v>audio</v>
      </c>
      <c r="E17978" t="s">
        <v>1050</v>
      </c>
      <c r="F17978">
        <f>VLOOKUP(E17978,ReactionTypes!$B$2:$D17993,3,FALSE)</f>
        <v>70</v>
      </c>
      <c r="G17978" t="str">
        <f>VLOOKUP(E17978,ReactionTypes!$B$2:$D17993,2,FALSE)</f>
        <v>positive</v>
      </c>
      <c r="H17978" t="s">
        <v>1222</v>
      </c>
      <c r="I17978">
        <v>4</v>
      </c>
      <c r="J17978">
        <f t="shared" si="1944"/>
        <v>1978</v>
      </c>
    </row>
    <row r="17979" spans="1:10">
      <c r="A17979">
        <v>18695</v>
      </c>
      <c r="B17979" t="s">
        <v>763</v>
      </c>
      <c r="C17979" t="str">
        <f>VLOOKUP(B17979,Content!$B$2:$D19696,3,FALSE)</f>
        <v>healthy eating</v>
      </c>
      <c r="D17979" t="str">
        <f>VLOOKUP(B17979,Content!$B$2:$D19696,2,FALSE)</f>
        <v>video</v>
      </c>
      <c r="E17979" t="s">
        <v>1045</v>
      </c>
      <c r="F17979">
        <f>VLOOKUP(E17979,ReactionTypes!$B$2:$D17994,3,FALSE)</f>
        <v>75</v>
      </c>
      <c r="G17979" t="str">
        <f>VLOOKUP(E17979,ReactionTypes!$B$2:$D17994,2,FALSE)</f>
        <v>positive</v>
      </c>
      <c r="H17979" s="4">
        <v>43898</v>
      </c>
      <c r="I17979">
        <f t="shared" ref="I17979:I17980" si="1948">MONTH(H17979)</f>
        <v>3</v>
      </c>
      <c r="J17979">
        <f t="shared" si="1944"/>
        <v>1982</v>
      </c>
    </row>
    <row r="17980" spans="1:10">
      <c r="A17980">
        <v>18696</v>
      </c>
      <c r="B17980" t="s">
        <v>763</v>
      </c>
      <c r="C17980" t="str">
        <f>VLOOKUP(B17980,Content!$B$2:$D19697,3,FALSE)</f>
        <v>healthy eating</v>
      </c>
      <c r="D17980" t="str">
        <f>VLOOKUP(B17980,Content!$B$2:$D19697,2,FALSE)</f>
        <v>video</v>
      </c>
      <c r="E17980" t="s">
        <v>1047</v>
      </c>
      <c r="F17980">
        <f>VLOOKUP(E17980,ReactionTypes!$B$2:$D17995,3,FALSE)</f>
        <v>12</v>
      </c>
      <c r="G17980" t="str">
        <f>VLOOKUP(E17980,ReactionTypes!$B$2:$D17995,2,FALSE)</f>
        <v>negative</v>
      </c>
      <c r="H17980" s="4">
        <v>44470</v>
      </c>
      <c r="I17980">
        <f t="shared" si="1948"/>
        <v>10</v>
      </c>
      <c r="J17980">
        <f t="shared" si="1944"/>
        <v>2087</v>
      </c>
    </row>
    <row r="17981" spans="1:10">
      <c r="A17981">
        <v>18698</v>
      </c>
      <c r="B17981" t="s">
        <v>764</v>
      </c>
      <c r="C17981" t="str">
        <f>VLOOKUP(B17981,Content!$B$2:$D19699,3,FALSE)</f>
        <v>travel</v>
      </c>
      <c r="D17981" t="str">
        <f>VLOOKUP(B17981,Content!$B$2:$D19699,2,FALSE)</f>
        <v>photo</v>
      </c>
      <c r="E17981" t="s">
        <v>1038</v>
      </c>
      <c r="F17981">
        <f>VLOOKUP(E17981,ReactionTypes!$B$2:$D17996,3,FALSE)</f>
        <v>15</v>
      </c>
      <c r="G17981" t="str">
        <f>VLOOKUP(E17981,ReactionTypes!$B$2:$D17996,2,FALSE)</f>
        <v>negative</v>
      </c>
      <c r="H17981" t="s">
        <v>1150</v>
      </c>
      <c r="I17981">
        <v>11</v>
      </c>
      <c r="J17981">
        <f t="shared" si="1944"/>
        <v>2055</v>
      </c>
    </row>
    <row r="17982" spans="1:10">
      <c r="A17982">
        <v>18699</v>
      </c>
      <c r="B17982" t="s">
        <v>764</v>
      </c>
      <c r="C17982" t="str">
        <f>VLOOKUP(B17982,Content!$B$2:$D19700,3,FALSE)</f>
        <v>travel</v>
      </c>
      <c r="D17982" t="str">
        <f>VLOOKUP(B17982,Content!$B$2:$D19700,2,FALSE)</f>
        <v>photo</v>
      </c>
      <c r="E17982" t="s">
        <v>1043</v>
      </c>
      <c r="F17982">
        <f>VLOOKUP(E17982,ReactionTypes!$B$2:$D17997,3,FALSE)</f>
        <v>65</v>
      </c>
      <c r="G17982" t="str">
        <f>VLOOKUP(E17982,ReactionTypes!$B$2:$D17997,2,FALSE)</f>
        <v>positive</v>
      </c>
      <c r="H17982" t="s">
        <v>1192</v>
      </c>
      <c r="I17982">
        <v>4</v>
      </c>
      <c r="J17982">
        <f t="shared" si="1944"/>
        <v>1978</v>
      </c>
    </row>
    <row r="17983" spans="1:10">
      <c r="A17983">
        <v>18700</v>
      </c>
      <c r="B17983" t="s">
        <v>764</v>
      </c>
      <c r="C17983" t="str">
        <f>VLOOKUP(B17983,Content!$B$2:$D19701,3,FALSE)</f>
        <v>travel</v>
      </c>
      <c r="D17983" t="str">
        <f>VLOOKUP(B17983,Content!$B$2:$D19701,2,FALSE)</f>
        <v>photo</v>
      </c>
      <c r="E17983" t="s">
        <v>1036</v>
      </c>
      <c r="F17983">
        <f>VLOOKUP(E17983,ReactionTypes!$B$2:$D17998,3,FALSE)</f>
        <v>0</v>
      </c>
      <c r="G17983" t="str">
        <f>VLOOKUP(E17983,ReactionTypes!$B$2:$D17998,2,FALSE)</f>
        <v>negative</v>
      </c>
      <c r="H17983" t="s">
        <v>1229</v>
      </c>
      <c r="I17983">
        <v>2</v>
      </c>
      <c r="J17983">
        <f t="shared" si="1944"/>
        <v>1890</v>
      </c>
    </row>
    <row r="17984" spans="1:10">
      <c r="A17984">
        <v>18701</v>
      </c>
      <c r="B17984" t="s">
        <v>764</v>
      </c>
      <c r="C17984" t="str">
        <f>VLOOKUP(B17984,Content!$B$2:$D19702,3,FALSE)</f>
        <v>travel</v>
      </c>
      <c r="D17984" t="str">
        <f>VLOOKUP(B17984,Content!$B$2:$D19702,2,FALSE)</f>
        <v>photo</v>
      </c>
      <c r="E17984" t="s">
        <v>1050</v>
      </c>
      <c r="F17984">
        <f>VLOOKUP(E17984,ReactionTypes!$B$2:$D17999,3,FALSE)</f>
        <v>70</v>
      </c>
      <c r="G17984" t="str">
        <f>VLOOKUP(E17984,ReactionTypes!$B$2:$D17999,2,FALSE)</f>
        <v>positive</v>
      </c>
      <c r="H17984" t="s">
        <v>1275</v>
      </c>
      <c r="I17984">
        <v>2</v>
      </c>
      <c r="J17984">
        <f t="shared" si="1944"/>
        <v>1890</v>
      </c>
    </row>
    <row r="17985" spans="1:10">
      <c r="A17985">
        <v>18702</v>
      </c>
      <c r="B17985" t="s">
        <v>764</v>
      </c>
      <c r="C17985" t="str">
        <f>VLOOKUP(B17985,Content!$B$2:$D19703,3,FALSE)</f>
        <v>travel</v>
      </c>
      <c r="D17985" t="str">
        <f>VLOOKUP(B17985,Content!$B$2:$D19703,2,FALSE)</f>
        <v>photo</v>
      </c>
      <c r="E17985" t="s">
        <v>1040</v>
      </c>
      <c r="F17985">
        <f>VLOOKUP(E17985,ReactionTypes!$B$2:$D18000,3,FALSE)</f>
        <v>35</v>
      </c>
      <c r="G17985" t="str">
        <f>VLOOKUP(E17985,ReactionTypes!$B$2:$D18000,2,FALSE)</f>
        <v>neutral</v>
      </c>
      <c r="H17985" s="4">
        <v>44471</v>
      </c>
      <c r="I17985">
        <f t="shared" ref="I17985:I17986" si="1949">MONTH(H17985)</f>
        <v>10</v>
      </c>
      <c r="J17985">
        <f t="shared" si="1944"/>
        <v>2087</v>
      </c>
    </row>
    <row r="17986" spans="1:10">
      <c r="A17986">
        <v>18703</v>
      </c>
      <c r="B17986" t="s">
        <v>764</v>
      </c>
      <c r="C17986" t="str">
        <f>VLOOKUP(B17986,Content!$B$2:$D19704,3,FALSE)</f>
        <v>travel</v>
      </c>
      <c r="D17986" t="str">
        <f>VLOOKUP(B17986,Content!$B$2:$D19704,2,FALSE)</f>
        <v>photo</v>
      </c>
      <c r="E17986" t="s">
        <v>1038</v>
      </c>
      <c r="F17986">
        <f>VLOOKUP(E17986,ReactionTypes!$B$2:$D18001,3,FALSE)</f>
        <v>15</v>
      </c>
      <c r="G17986" t="str">
        <f>VLOOKUP(E17986,ReactionTypes!$B$2:$D18001,2,FALSE)</f>
        <v>negative</v>
      </c>
      <c r="H17986" s="4">
        <v>44113</v>
      </c>
      <c r="I17986">
        <f t="shared" si="1949"/>
        <v>10</v>
      </c>
      <c r="J17986">
        <f t="shared" si="1944"/>
        <v>2087</v>
      </c>
    </row>
    <row r="17987" spans="1:10">
      <c r="A17987">
        <v>18704</v>
      </c>
      <c r="B17987" t="s">
        <v>764</v>
      </c>
      <c r="C17987" t="str">
        <f>VLOOKUP(B17987,Content!$B$2:$D19705,3,FALSE)</f>
        <v>travel</v>
      </c>
      <c r="D17987" t="str">
        <f>VLOOKUP(B17987,Content!$B$2:$D19705,2,FALSE)</f>
        <v>photo</v>
      </c>
      <c r="E17987" t="s">
        <v>1036</v>
      </c>
      <c r="F17987">
        <f>VLOOKUP(E17987,ReactionTypes!$B$2:$D18002,3,FALSE)</f>
        <v>0</v>
      </c>
      <c r="G17987" t="str">
        <f>VLOOKUP(E17987,ReactionTypes!$B$2:$D18002,2,FALSE)</f>
        <v>negative</v>
      </c>
      <c r="H17987" t="s">
        <v>1083</v>
      </c>
      <c r="I17987">
        <v>11</v>
      </c>
      <c r="J17987">
        <f t="shared" ref="J17987:J18050" si="1950">COUNTIF($I$2:$I$24574,I17987)</f>
        <v>2055</v>
      </c>
    </row>
    <row r="17988" spans="1:10">
      <c r="A17988">
        <v>18705</v>
      </c>
      <c r="B17988" t="s">
        <v>764</v>
      </c>
      <c r="C17988" t="str">
        <f>VLOOKUP(B17988,Content!$B$2:$D19706,3,FALSE)</f>
        <v>travel</v>
      </c>
      <c r="D17988" t="str">
        <f>VLOOKUP(B17988,Content!$B$2:$D19706,2,FALSE)</f>
        <v>photo</v>
      </c>
      <c r="E17988" t="s">
        <v>1044</v>
      </c>
      <c r="F17988">
        <f>VLOOKUP(E17988,ReactionTypes!$B$2:$D18003,3,FALSE)</f>
        <v>20</v>
      </c>
      <c r="G17988" t="str">
        <f>VLOOKUP(E17988,ReactionTypes!$B$2:$D18003,2,FALSE)</f>
        <v>neutral</v>
      </c>
      <c r="H17988" t="s">
        <v>1246</v>
      </c>
      <c r="I17988">
        <v>2</v>
      </c>
      <c r="J17988">
        <f t="shared" si="1950"/>
        <v>1890</v>
      </c>
    </row>
    <row r="17989" spans="1:10">
      <c r="A17989">
        <v>18706</v>
      </c>
      <c r="B17989" t="s">
        <v>764</v>
      </c>
      <c r="C17989" t="str">
        <f>VLOOKUP(B17989,Content!$B$2:$D19707,3,FALSE)</f>
        <v>travel</v>
      </c>
      <c r="D17989" t="str">
        <f>VLOOKUP(B17989,Content!$B$2:$D19707,2,FALSE)</f>
        <v>photo</v>
      </c>
      <c r="E17989" t="s">
        <v>1048</v>
      </c>
      <c r="F17989">
        <f>VLOOKUP(E17989,ReactionTypes!$B$2:$D18004,3,FALSE)</f>
        <v>50</v>
      </c>
      <c r="G17989" t="str">
        <f>VLOOKUP(E17989,ReactionTypes!$B$2:$D18004,2,FALSE)</f>
        <v>positive</v>
      </c>
      <c r="H17989" t="s">
        <v>1112</v>
      </c>
      <c r="I17989">
        <v>7</v>
      </c>
      <c r="J17989">
        <f t="shared" si="1950"/>
        <v>2116</v>
      </c>
    </row>
    <row r="17990" spans="1:10">
      <c r="A17990">
        <v>18707</v>
      </c>
      <c r="B17990" t="s">
        <v>764</v>
      </c>
      <c r="C17990" t="str">
        <f>VLOOKUP(B17990,Content!$B$2:$D19708,3,FALSE)</f>
        <v>travel</v>
      </c>
      <c r="D17990" t="str">
        <f>VLOOKUP(B17990,Content!$B$2:$D19708,2,FALSE)</f>
        <v>photo</v>
      </c>
      <c r="E17990" t="s">
        <v>1037</v>
      </c>
      <c r="F17990">
        <f>VLOOKUP(E17990,ReactionTypes!$B$2:$D18005,3,FALSE)</f>
        <v>10</v>
      </c>
      <c r="G17990" t="str">
        <f>VLOOKUP(E17990,ReactionTypes!$B$2:$D18005,2,FALSE)</f>
        <v>negative</v>
      </c>
      <c r="H17990" t="s">
        <v>1127</v>
      </c>
      <c r="I17990">
        <v>8</v>
      </c>
      <c r="J17990">
        <f t="shared" si="1950"/>
        <v>2055</v>
      </c>
    </row>
    <row r="17991" spans="1:10">
      <c r="A17991">
        <v>18708</v>
      </c>
      <c r="B17991" t="s">
        <v>764</v>
      </c>
      <c r="C17991" t="str">
        <f>VLOOKUP(B17991,Content!$B$2:$D19709,3,FALSE)</f>
        <v>travel</v>
      </c>
      <c r="D17991" t="str">
        <f>VLOOKUP(B17991,Content!$B$2:$D19709,2,FALSE)</f>
        <v>photo</v>
      </c>
      <c r="E17991" t="s">
        <v>1042</v>
      </c>
      <c r="F17991">
        <f>VLOOKUP(E17991,ReactionTypes!$B$2:$D18006,3,FALSE)</f>
        <v>5</v>
      </c>
      <c r="G17991" t="str">
        <f>VLOOKUP(E17991,ReactionTypes!$B$2:$D18006,2,FALSE)</f>
        <v>negative</v>
      </c>
      <c r="H17991" t="s">
        <v>1210</v>
      </c>
      <c r="I17991">
        <v>5</v>
      </c>
      <c r="J17991">
        <f t="shared" si="1950"/>
        <v>2110</v>
      </c>
    </row>
    <row r="17992" spans="1:10">
      <c r="A17992">
        <v>18709</v>
      </c>
      <c r="B17992" t="s">
        <v>764</v>
      </c>
      <c r="C17992" t="str">
        <f>VLOOKUP(B17992,Content!$B$2:$D19710,3,FALSE)</f>
        <v>travel</v>
      </c>
      <c r="D17992" t="str">
        <f>VLOOKUP(B17992,Content!$B$2:$D19710,2,FALSE)</f>
        <v>photo</v>
      </c>
      <c r="E17992" t="s">
        <v>1043</v>
      </c>
      <c r="F17992">
        <f>VLOOKUP(E17992,ReactionTypes!$B$2:$D18007,3,FALSE)</f>
        <v>65</v>
      </c>
      <c r="G17992" t="str">
        <f>VLOOKUP(E17992,ReactionTypes!$B$2:$D18007,2,FALSE)</f>
        <v>positive</v>
      </c>
      <c r="H17992" t="s">
        <v>1233</v>
      </c>
      <c r="I17992">
        <v>4</v>
      </c>
      <c r="J17992">
        <f t="shared" si="1950"/>
        <v>1978</v>
      </c>
    </row>
    <row r="17993" spans="1:10">
      <c r="A17993">
        <v>18710</v>
      </c>
      <c r="B17993" t="s">
        <v>764</v>
      </c>
      <c r="C17993" t="str">
        <f>VLOOKUP(B17993,Content!$B$2:$D19711,3,FALSE)</f>
        <v>travel</v>
      </c>
      <c r="D17993" t="str">
        <f>VLOOKUP(B17993,Content!$B$2:$D19711,2,FALSE)</f>
        <v>photo</v>
      </c>
      <c r="E17993" t="s">
        <v>1042</v>
      </c>
      <c r="F17993">
        <f>VLOOKUP(E17993,ReactionTypes!$B$2:$D18008,3,FALSE)</f>
        <v>5</v>
      </c>
      <c r="G17993" t="str">
        <f>VLOOKUP(E17993,ReactionTypes!$B$2:$D18008,2,FALSE)</f>
        <v>negative</v>
      </c>
      <c r="H17993" s="4">
        <v>43838</v>
      </c>
      <c r="I17993">
        <f t="shared" ref="I17993:I17994" si="1951">MONTH(H17993)</f>
        <v>1</v>
      </c>
      <c r="J17993">
        <f t="shared" si="1950"/>
        <v>2142</v>
      </c>
    </row>
    <row r="17994" spans="1:10">
      <c r="A17994">
        <v>18712</v>
      </c>
      <c r="B17994" t="s">
        <v>765</v>
      </c>
      <c r="C17994" t="str">
        <f>VLOOKUP(B17994,Content!$B$2:$D19713,3,FALSE)</f>
        <v>science</v>
      </c>
      <c r="D17994" t="str">
        <f>VLOOKUP(B17994,Content!$B$2:$D19713,2,FALSE)</f>
        <v>GIF</v>
      </c>
      <c r="E17994" t="s">
        <v>1040</v>
      </c>
      <c r="F17994">
        <f>VLOOKUP(E17994,ReactionTypes!$B$2:$D18009,3,FALSE)</f>
        <v>35</v>
      </c>
      <c r="G17994" t="str">
        <f>VLOOKUP(E17994,ReactionTypes!$B$2:$D18009,2,FALSE)</f>
        <v>neutral</v>
      </c>
      <c r="H17994" s="4">
        <v>44145</v>
      </c>
      <c r="I17994">
        <f t="shared" si="1951"/>
        <v>11</v>
      </c>
      <c r="J17994">
        <f t="shared" si="1950"/>
        <v>2055</v>
      </c>
    </row>
    <row r="17995" spans="1:10">
      <c r="A17995">
        <v>18713</v>
      </c>
      <c r="B17995" t="s">
        <v>765</v>
      </c>
      <c r="C17995" t="str">
        <f>VLOOKUP(B17995,Content!$B$2:$D19714,3,FALSE)</f>
        <v>science</v>
      </c>
      <c r="D17995" t="str">
        <f>VLOOKUP(B17995,Content!$B$2:$D19714,2,FALSE)</f>
        <v>GIF</v>
      </c>
      <c r="E17995" t="s">
        <v>1038</v>
      </c>
      <c r="F17995">
        <f>VLOOKUP(E17995,ReactionTypes!$B$2:$D18010,3,FALSE)</f>
        <v>15</v>
      </c>
      <c r="G17995" t="str">
        <f>VLOOKUP(E17995,ReactionTypes!$B$2:$D18010,2,FALSE)</f>
        <v>negative</v>
      </c>
      <c r="H17995" t="s">
        <v>1196</v>
      </c>
      <c r="I17995">
        <v>3</v>
      </c>
      <c r="J17995">
        <f t="shared" si="1950"/>
        <v>1982</v>
      </c>
    </row>
    <row r="17996" spans="1:10">
      <c r="A17996">
        <v>18714</v>
      </c>
      <c r="B17996" t="s">
        <v>765</v>
      </c>
      <c r="C17996" t="str">
        <f>VLOOKUP(B17996,Content!$B$2:$D19715,3,FALSE)</f>
        <v>science</v>
      </c>
      <c r="D17996" t="str">
        <f>VLOOKUP(B17996,Content!$B$2:$D19715,2,FALSE)</f>
        <v>GIF</v>
      </c>
      <c r="E17996" t="s">
        <v>1043</v>
      </c>
      <c r="F17996">
        <f>VLOOKUP(E17996,ReactionTypes!$B$2:$D18011,3,FALSE)</f>
        <v>65</v>
      </c>
      <c r="G17996" t="str">
        <f>VLOOKUP(E17996,ReactionTypes!$B$2:$D18011,2,FALSE)</f>
        <v>positive</v>
      </c>
      <c r="H17996" t="s">
        <v>1069</v>
      </c>
      <c r="I17996">
        <v>6</v>
      </c>
      <c r="J17996">
        <f t="shared" si="1950"/>
        <v>2068</v>
      </c>
    </row>
    <row r="17997" spans="1:10">
      <c r="A17997">
        <v>18715</v>
      </c>
      <c r="B17997" t="s">
        <v>765</v>
      </c>
      <c r="C17997" t="str">
        <f>VLOOKUP(B17997,Content!$B$2:$D19716,3,FALSE)</f>
        <v>science</v>
      </c>
      <c r="D17997" t="str">
        <f>VLOOKUP(B17997,Content!$B$2:$D19716,2,FALSE)</f>
        <v>GIF</v>
      </c>
      <c r="E17997" t="s">
        <v>1039</v>
      </c>
      <c r="F17997">
        <f>VLOOKUP(E17997,ReactionTypes!$B$2:$D18012,3,FALSE)</f>
        <v>30</v>
      </c>
      <c r="G17997" t="str">
        <f>VLOOKUP(E17997,ReactionTypes!$B$2:$D18012,2,FALSE)</f>
        <v>positive</v>
      </c>
      <c r="H17997" s="4">
        <v>44202</v>
      </c>
      <c r="I17997">
        <f>MONTH(H17997)</f>
        <v>1</v>
      </c>
      <c r="J17997">
        <f t="shared" si="1950"/>
        <v>2142</v>
      </c>
    </row>
    <row r="17998" spans="1:10">
      <c r="A17998">
        <v>18716</v>
      </c>
      <c r="B17998" t="s">
        <v>765</v>
      </c>
      <c r="C17998" t="str">
        <f>VLOOKUP(B17998,Content!$B$2:$D19717,3,FALSE)</f>
        <v>science</v>
      </c>
      <c r="D17998" t="str">
        <f>VLOOKUP(B17998,Content!$B$2:$D19717,2,FALSE)</f>
        <v>GIF</v>
      </c>
      <c r="E17998" t="s">
        <v>1037</v>
      </c>
      <c r="F17998">
        <f>VLOOKUP(E17998,ReactionTypes!$B$2:$D18013,3,FALSE)</f>
        <v>10</v>
      </c>
      <c r="G17998" t="str">
        <f>VLOOKUP(E17998,ReactionTypes!$B$2:$D18013,2,FALSE)</f>
        <v>negative</v>
      </c>
      <c r="H17998" t="s">
        <v>1262</v>
      </c>
      <c r="I17998">
        <v>3</v>
      </c>
      <c r="J17998">
        <f t="shared" si="1950"/>
        <v>1982</v>
      </c>
    </row>
    <row r="17999" spans="1:10">
      <c r="A17999">
        <v>18717</v>
      </c>
      <c r="B17999" t="s">
        <v>765</v>
      </c>
      <c r="C17999" t="str">
        <f>VLOOKUP(B17999,Content!$B$2:$D19718,3,FALSE)</f>
        <v>science</v>
      </c>
      <c r="D17999" t="str">
        <f>VLOOKUP(B17999,Content!$B$2:$D19718,2,FALSE)</f>
        <v>GIF</v>
      </c>
      <c r="E17999" t="s">
        <v>1049</v>
      </c>
      <c r="F17999">
        <f>VLOOKUP(E17999,ReactionTypes!$B$2:$D18014,3,FALSE)</f>
        <v>60</v>
      </c>
      <c r="G17999" t="str">
        <f>VLOOKUP(E17999,ReactionTypes!$B$2:$D18014,2,FALSE)</f>
        <v>positive</v>
      </c>
      <c r="H17999" s="4">
        <v>43899</v>
      </c>
      <c r="I17999">
        <f>MONTH(H17999)</f>
        <v>3</v>
      </c>
      <c r="J17999">
        <f t="shared" si="1950"/>
        <v>1982</v>
      </c>
    </row>
    <row r="18000" spans="1:10">
      <c r="A18000">
        <v>18718</v>
      </c>
      <c r="B18000" t="s">
        <v>765</v>
      </c>
      <c r="C18000" t="str">
        <f>VLOOKUP(B18000,Content!$B$2:$D19719,3,FALSE)</f>
        <v>science</v>
      </c>
      <c r="D18000" t="str">
        <f>VLOOKUP(B18000,Content!$B$2:$D19719,2,FALSE)</f>
        <v>GIF</v>
      </c>
      <c r="E18000" t="s">
        <v>1036</v>
      </c>
      <c r="F18000">
        <f>VLOOKUP(E18000,ReactionTypes!$B$2:$D18015,3,FALSE)</f>
        <v>0</v>
      </c>
      <c r="G18000" t="str">
        <f>VLOOKUP(E18000,ReactionTypes!$B$2:$D18015,2,FALSE)</f>
        <v>negative</v>
      </c>
      <c r="H18000" t="s">
        <v>1259</v>
      </c>
      <c r="I18000">
        <v>3</v>
      </c>
      <c r="J18000">
        <f t="shared" si="1950"/>
        <v>1982</v>
      </c>
    </row>
    <row r="18001" spans="1:10">
      <c r="A18001">
        <v>18719</v>
      </c>
      <c r="B18001" t="s">
        <v>765</v>
      </c>
      <c r="C18001" t="str">
        <f>VLOOKUP(B18001,Content!$B$2:$D19720,3,FALSE)</f>
        <v>science</v>
      </c>
      <c r="D18001" t="str">
        <f>VLOOKUP(B18001,Content!$B$2:$D19720,2,FALSE)</f>
        <v>GIF</v>
      </c>
      <c r="E18001" t="s">
        <v>1051</v>
      </c>
      <c r="F18001">
        <f>VLOOKUP(E18001,ReactionTypes!$B$2:$D18016,3,FALSE)</f>
        <v>72</v>
      </c>
      <c r="G18001" t="str">
        <f>VLOOKUP(E18001,ReactionTypes!$B$2:$D18016,2,FALSE)</f>
        <v>positive</v>
      </c>
      <c r="H18001" t="s">
        <v>1196</v>
      </c>
      <c r="I18001">
        <v>3</v>
      </c>
      <c r="J18001">
        <f t="shared" si="1950"/>
        <v>1982</v>
      </c>
    </row>
    <row r="18002" spans="1:10">
      <c r="A18002">
        <v>18720</v>
      </c>
      <c r="B18002" t="s">
        <v>765</v>
      </c>
      <c r="C18002" t="str">
        <f>VLOOKUP(B18002,Content!$B$2:$D19721,3,FALSE)</f>
        <v>science</v>
      </c>
      <c r="D18002" t="str">
        <f>VLOOKUP(B18002,Content!$B$2:$D19721,2,FALSE)</f>
        <v>GIF</v>
      </c>
      <c r="E18002" t="s">
        <v>1048</v>
      </c>
      <c r="F18002">
        <f>VLOOKUP(E18002,ReactionTypes!$B$2:$D18017,3,FALSE)</f>
        <v>50</v>
      </c>
      <c r="G18002" t="str">
        <f>VLOOKUP(E18002,ReactionTypes!$B$2:$D18017,2,FALSE)</f>
        <v>positive</v>
      </c>
      <c r="H18002" s="4">
        <v>44350</v>
      </c>
      <c r="I18002">
        <f t="shared" ref="I18002:I18005" si="1952">MONTH(H18002)</f>
        <v>6</v>
      </c>
      <c r="J18002">
        <f t="shared" si="1950"/>
        <v>2068</v>
      </c>
    </row>
    <row r="18003" spans="1:10">
      <c r="A18003">
        <v>18721</v>
      </c>
      <c r="B18003" t="s">
        <v>765</v>
      </c>
      <c r="C18003" t="str">
        <f>VLOOKUP(B18003,Content!$B$2:$D19722,3,FALSE)</f>
        <v>science</v>
      </c>
      <c r="D18003" t="str">
        <f>VLOOKUP(B18003,Content!$B$2:$D19722,2,FALSE)</f>
        <v>GIF</v>
      </c>
      <c r="E18003" t="s">
        <v>1045</v>
      </c>
      <c r="F18003">
        <f>VLOOKUP(E18003,ReactionTypes!$B$2:$D18018,3,FALSE)</f>
        <v>75</v>
      </c>
      <c r="G18003" t="str">
        <f>VLOOKUP(E18003,ReactionTypes!$B$2:$D18018,2,FALSE)</f>
        <v>positive</v>
      </c>
      <c r="H18003" s="4">
        <v>44144</v>
      </c>
      <c r="I18003">
        <f t="shared" si="1952"/>
        <v>11</v>
      </c>
      <c r="J18003">
        <f t="shared" si="1950"/>
        <v>2055</v>
      </c>
    </row>
    <row r="18004" spans="1:10">
      <c r="A18004">
        <v>18722</v>
      </c>
      <c r="B18004" t="s">
        <v>765</v>
      </c>
      <c r="C18004" t="str">
        <f>VLOOKUP(B18004,Content!$B$2:$D19723,3,FALSE)</f>
        <v>science</v>
      </c>
      <c r="D18004" t="str">
        <f>VLOOKUP(B18004,Content!$B$2:$D19723,2,FALSE)</f>
        <v>GIF</v>
      </c>
      <c r="E18004" t="s">
        <v>1043</v>
      </c>
      <c r="F18004">
        <f>VLOOKUP(E18004,ReactionTypes!$B$2:$D18019,3,FALSE)</f>
        <v>65</v>
      </c>
      <c r="G18004" t="str">
        <f>VLOOKUP(E18004,ReactionTypes!$B$2:$D18019,2,FALSE)</f>
        <v>positive</v>
      </c>
      <c r="H18004" s="4">
        <v>43900</v>
      </c>
      <c r="I18004">
        <f t="shared" si="1952"/>
        <v>3</v>
      </c>
      <c r="J18004">
        <f t="shared" si="1950"/>
        <v>1982</v>
      </c>
    </row>
    <row r="18005" spans="1:10">
      <c r="A18005">
        <v>18723</v>
      </c>
      <c r="B18005" t="s">
        <v>765</v>
      </c>
      <c r="C18005" t="str">
        <f>VLOOKUP(B18005,Content!$B$2:$D19724,3,FALSE)</f>
        <v>science</v>
      </c>
      <c r="D18005" t="str">
        <f>VLOOKUP(B18005,Content!$B$2:$D19724,2,FALSE)</f>
        <v>GIF</v>
      </c>
      <c r="E18005" t="s">
        <v>1040</v>
      </c>
      <c r="F18005">
        <f>VLOOKUP(E18005,ReactionTypes!$B$2:$D18020,3,FALSE)</f>
        <v>35</v>
      </c>
      <c r="G18005" t="str">
        <f>VLOOKUP(E18005,ReactionTypes!$B$2:$D18020,2,FALSE)</f>
        <v>neutral</v>
      </c>
      <c r="H18005" s="4">
        <v>44382</v>
      </c>
      <c r="I18005">
        <f t="shared" si="1952"/>
        <v>7</v>
      </c>
      <c r="J18005">
        <f t="shared" si="1950"/>
        <v>2116</v>
      </c>
    </row>
    <row r="18006" spans="1:10">
      <c r="A18006">
        <v>18724</v>
      </c>
      <c r="B18006" t="s">
        <v>765</v>
      </c>
      <c r="C18006" t="str">
        <f>VLOOKUP(B18006,Content!$B$2:$D19725,3,FALSE)</f>
        <v>science</v>
      </c>
      <c r="D18006" t="str">
        <f>VLOOKUP(B18006,Content!$B$2:$D19725,2,FALSE)</f>
        <v>GIF</v>
      </c>
      <c r="E18006" t="s">
        <v>1043</v>
      </c>
      <c r="F18006">
        <f>VLOOKUP(E18006,ReactionTypes!$B$2:$D18021,3,FALSE)</f>
        <v>65</v>
      </c>
      <c r="G18006" t="str">
        <f>VLOOKUP(E18006,ReactionTypes!$B$2:$D18021,2,FALSE)</f>
        <v>positive</v>
      </c>
      <c r="H18006" t="s">
        <v>1160</v>
      </c>
      <c r="I18006">
        <v>12</v>
      </c>
      <c r="J18006">
        <f t="shared" si="1950"/>
        <v>2099</v>
      </c>
    </row>
    <row r="18007" spans="1:10">
      <c r="A18007">
        <v>18725</v>
      </c>
      <c r="B18007" t="s">
        <v>765</v>
      </c>
      <c r="C18007" t="str">
        <f>VLOOKUP(B18007,Content!$B$2:$D19726,3,FALSE)</f>
        <v>science</v>
      </c>
      <c r="D18007" t="str">
        <f>VLOOKUP(B18007,Content!$B$2:$D19726,2,FALSE)</f>
        <v>GIF</v>
      </c>
      <c r="E18007" t="s">
        <v>1046</v>
      </c>
      <c r="F18007">
        <f>VLOOKUP(E18007,ReactionTypes!$B$2:$D18022,3,FALSE)</f>
        <v>45</v>
      </c>
      <c r="G18007" t="str">
        <f>VLOOKUP(E18007,ReactionTypes!$B$2:$D18022,2,FALSE)</f>
        <v>positive</v>
      </c>
      <c r="H18007" s="4">
        <v>44288</v>
      </c>
      <c r="I18007">
        <f>MONTH(H18007)</f>
        <v>4</v>
      </c>
      <c r="J18007">
        <f t="shared" si="1950"/>
        <v>1978</v>
      </c>
    </row>
    <row r="18008" spans="1:10">
      <c r="A18008">
        <v>18726</v>
      </c>
      <c r="B18008" t="s">
        <v>765</v>
      </c>
      <c r="C18008" t="str">
        <f>VLOOKUP(B18008,Content!$B$2:$D19727,3,FALSE)</f>
        <v>science</v>
      </c>
      <c r="D18008" t="str">
        <f>VLOOKUP(B18008,Content!$B$2:$D19727,2,FALSE)</f>
        <v>GIF</v>
      </c>
      <c r="E18008" t="s">
        <v>1040</v>
      </c>
      <c r="F18008">
        <f>VLOOKUP(E18008,ReactionTypes!$B$2:$D18023,3,FALSE)</f>
        <v>35</v>
      </c>
      <c r="G18008" t="str">
        <f>VLOOKUP(E18008,ReactionTypes!$B$2:$D18023,2,FALSE)</f>
        <v>neutral</v>
      </c>
      <c r="H18008" t="s">
        <v>1247</v>
      </c>
      <c r="I18008">
        <v>5</v>
      </c>
      <c r="J18008">
        <f t="shared" si="1950"/>
        <v>2110</v>
      </c>
    </row>
    <row r="18009" spans="1:10">
      <c r="A18009">
        <v>18727</v>
      </c>
      <c r="B18009" t="s">
        <v>765</v>
      </c>
      <c r="C18009" t="str">
        <f>VLOOKUP(B18009,Content!$B$2:$D19728,3,FALSE)</f>
        <v>science</v>
      </c>
      <c r="D18009" t="str">
        <f>VLOOKUP(B18009,Content!$B$2:$D19728,2,FALSE)</f>
        <v>GIF</v>
      </c>
      <c r="E18009" t="s">
        <v>1042</v>
      </c>
      <c r="F18009">
        <f>VLOOKUP(E18009,ReactionTypes!$B$2:$D18024,3,FALSE)</f>
        <v>5</v>
      </c>
      <c r="G18009" t="str">
        <f>VLOOKUP(E18009,ReactionTypes!$B$2:$D18024,2,FALSE)</f>
        <v>negative</v>
      </c>
      <c r="H18009" t="s">
        <v>1229</v>
      </c>
      <c r="I18009">
        <v>2</v>
      </c>
      <c r="J18009">
        <f t="shared" si="1950"/>
        <v>1890</v>
      </c>
    </row>
    <row r="18010" spans="1:10">
      <c r="A18010">
        <v>18728</v>
      </c>
      <c r="B18010" t="s">
        <v>765</v>
      </c>
      <c r="C18010" t="str">
        <f>VLOOKUP(B18010,Content!$B$2:$D19729,3,FALSE)</f>
        <v>science</v>
      </c>
      <c r="D18010" t="str">
        <f>VLOOKUP(B18010,Content!$B$2:$D19729,2,FALSE)</f>
        <v>GIF</v>
      </c>
      <c r="E18010" t="s">
        <v>1044</v>
      </c>
      <c r="F18010">
        <f>VLOOKUP(E18010,ReactionTypes!$B$2:$D18025,3,FALSE)</f>
        <v>20</v>
      </c>
      <c r="G18010" t="str">
        <f>VLOOKUP(E18010,ReactionTypes!$B$2:$D18025,2,FALSE)</f>
        <v>neutral</v>
      </c>
      <c r="H18010" s="4">
        <v>43959</v>
      </c>
      <c r="I18010">
        <f>MONTH(H18010)</f>
        <v>5</v>
      </c>
      <c r="J18010">
        <f t="shared" si="1950"/>
        <v>2110</v>
      </c>
    </row>
    <row r="18011" spans="1:10">
      <c r="A18011">
        <v>18729</v>
      </c>
      <c r="B18011" t="s">
        <v>765</v>
      </c>
      <c r="C18011" t="str">
        <f>VLOOKUP(B18011,Content!$B$2:$D19730,3,FALSE)</f>
        <v>science</v>
      </c>
      <c r="D18011" t="str">
        <f>VLOOKUP(B18011,Content!$B$2:$D19730,2,FALSE)</f>
        <v>GIF</v>
      </c>
      <c r="E18011" t="s">
        <v>1036</v>
      </c>
      <c r="F18011">
        <f>VLOOKUP(E18011,ReactionTypes!$B$2:$D18026,3,FALSE)</f>
        <v>0</v>
      </c>
      <c r="G18011" t="str">
        <f>VLOOKUP(E18011,ReactionTypes!$B$2:$D18026,2,FALSE)</f>
        <v>negative</v>
      </c>
      <c r="H18011" t="s">
        <v>1076</v>
      </c>
      <c r="I18011">
        <v>9</v>
      </c>
      <c r="J18011">
        <f t="shared" si="1950"/>
        <v>1991</v>
      </c>
    </row>
    <row r="18012" spans="1:10">
      <c r="A18012">
        <v>18730</v>
      </c>
      <c r="B18012" t="s">
        <v>765</v>
      </c>
      <c r="C18012" t="str">
        <f>VLOOKUP(B18012,Content!$B$2:$D19731,3,FALSE)</f>
        <v>science</v>
      </c>
      <c r="D18012" t="str">
        <f>VLOOKUP(B18012,Content!$B$2:$D19731,2,FALSE)</f>
        <v>GIF</v>
      </c>
      <c r="E18012" t="s">
        <v>1050</v>
      </c>
      <c r="F18012">
        <f>VLOOKUP(E18012,ReactionTypes!$B$2:$D18027,3,FALSE)</f>
        <v>70</v>
      </c>
      <c r="G18012" t="str">
        <f>VLOOKUP(E18012,ReactionTypes!$B$2:$D18027,2,FALSE)</f>
        <v>positive</v>
      </c>
      <c r="H18012" t="s">
        <v>1160</v>
      </c>
      <c r="I18012">
        <v>12</v>
      </c>
      <c r="J18012">
        <f t="shared" si="1950"/>
        <v>2099</v>
      </c>
    </row>
    <row r="18013" spans="1:10">
      <c r="A18013">
        <v>18731</v>
      </c>
      <c r="B18013" t="s">
        <v>765</v>
      </c>
      <c r="C18013" t="str">
        <f>VLOOKUP(B18013,Content!$B$2:$D19732,3,FALSE)</f>
        <v>science</v>
      </c>
      <c r="D18013" t="str">
        <f>VLOOKUP(B18013,Content!$B$2:$D19732,2,FALSE)</f>
        <v>GIF</v>
      </c>
      <c r="E18013" t="s">
        <v>1047</v>
      </c>
      <c r="F18013">
        <f>VLOOKUP(E18013,ReactionTypes!$B$2:$D18028,3,FALSE)</f>
        <v>12</v>
      </c>
      <c r="G18013" t="str">
        <f>VLOOKUP(E18013,ReactionTypes!$B$2:$D18028,2,FALSE)</f>
        <v>negative</v>
      </c>
      <c r="H18013" s="4">
        <v>43933</v>
      </c>
      <c r="I18013">
        <f>MONTH(H18013)</f>
        <v>4</v>
      </c>
      <c r="J18013">
        <f t="shared" si="1950"/>
        <v>1978</v>
      </c>
    </row>
    <row r="18014" spans="1:10">
      <c r="A18014">
        <v>18732</v>
      </c>
      <c r="B18014" t="s">
        <v>765</v>
      </c>
      <c r="C18014" t="str">
        <f>VLOOKUP(B18014,Content!$B$2:$D19733,3,FALSE)</f>
        <v>science</v>
      </c>
      <c r="D18014" t="str">
        <f>VLOOKUP(B18014,Content!$B$2:$D19733,2,FALSE)</f>
        <v>GIF</v>
      </c>
      <c r="E18014" t="s">
        <v>1043</v>
      </c>
      <c r="F18014">
        <f>VLOOKUP(E18014,ReactionTypes!$B$2:$D18029,3,FALSE)</f>
        <v>65</v>
      </c>
      <c r="G18014" t="str">
        <f>VLOOKUP(E18014,ReactionTypes!$B$2:$D18029,2,FALSE)</f>
        <v>positive</v>
      </c>
      <c r="H18014" t="s">
        <v>1287</v>
      </c>
      <c r="I18014">
        <v>12</v>
      </c>
      <c r="J18014">
        <f t="shared" si="1950"/>
        <v>2099</v>
      </c>
    </row>
    <row r="18015" spans="1:10">
      <c r="A18015">
        <v>18733</v>
      </c>
      <c r="B18015" t="s">
        <v>765</v>
      </c>
      <c r="C18015" t="str">
        <f>VLOOKUP(B18015,Content!$B$2:$D19734,3,FALSE)</f>
        <v>science</v>
      </c>
      <c r="D18015" t="str">
        <f>VLOOKUP(B18015,Content!$B$2:$D19734,2,FALSE)</f>
        <v>GIF</v>
      </c>
      <c r="E18015" t="s">
        <v>1049</v>
      </c>
      <c r="F18015">
        <f>VLOOKUP(E18015,ReactionTypes!$B$2:$D18030,3,FALSE)</f>
        <v>60</v>
      </c>
      <c r="G18015" t="str">
        <f>VLOOKUP(E18015,ReactionTypes!$B$2:$D18030,2,FALSE)</f>
        <v>positive</v>
      </c>
      <c r="H18015" t="s">
        <v>1081</v>
      </c>
      <c r="I18015">
        <v>10</v>
      </c>
      <c r="J18015">
        <f t="shared" si="1950"/>
        <v>2087</v>
      </c>
    </row>
    <row r="18016" spans="1:10">
      <c r="A18016">
        <v>18734</v>
      </c>
      <c r="B18016" t="s">
        <v>765</v>
      </c>
      <c r="C18016" t="str">
        <f>VLOOKUP(B18016,Content!$B$2:$D19735,3,FALSE)</f>
        <v>science</v>
      </c>
      <c r="D18016" t="str">
        <f>VLOOKUP(B18016,Content!$B$2:$D19735,2,FALSE)</f>
        <v>GIF</v>
      </c>
      <c r="E18016" t="s">
        <v>1039</v>
      </c>
      <c r="F18016">
        <f>VLOOKUP(E18016,ReactionTypes!$B$2:$D18031,3,FALSE)</f>
        <v>30</v>
      </c>
      <c r="G18016" t="str">
        <f>VLOOKUP(E18016,ReactionTypes!$B$2:$D18031,2,FALSE)</f>
        <v>positive</v>
      </c>
      <c r="H18016" t="s">
        <v>1174</v>
      </c>
      <c r="I18016">
        <v>7</v>
      </c>
      <c r="J18016">
        <f t="shared" si="1950"/>
        <v>2116</v>
      </c>
    </row>
    <row r="18017" spans="1:10">
      <c r="A18017">
        <v>18735</v>
      </c>
      <c r="B18017" t="s">
        <v>765</v>
      </c>
      <c r="C18017" t="str">
        <f>VLOOKUP(B18017,Content!$B$2:$D19736,3,FALSE)</f>
        <v>science</v>
      </c>
      <c r="D18017" t="str">
        <f>VLOOKUP(B18017,Content!$B$2:$D19736,2,FALSE)</f>
        <v>GIF</v>
      </c>
      <c r="E18017" t="s">
        <v>1050</v>
      </c>
      <c r="F18017">
        <f>VLOOKUP(E18017,ReactionTypes!$B$2:$D18032,3,FALSE)</f>
        <v>70</v>
      </c>
      <c r="G18017" t="str">
        <f>VLOOKUP(E18017,ReactionTypes!$B$2:$D18032,2,FALSE)</f>
        <v>positive</v>
      </c>
      <c r="H18017" s="4">
        <v>44353</v>
      </c>
      <c r="I18017">
        <f>MONTH(H18017)</f>
        <v>6</v>
      </c>
      <c r="J18017">
        <f t="shared" si="1950"/>
        <v>2068</v>
      </c>
    </row>
    <row r="18018" spans="1:10">
      <c r="A18018">
        <v>18736</v>
      </c>
      <c r="B18018" t="s">
        <v>765</v>
      </c>
      <c r="C18018" t="str">
        <f>VLOOKUP(B18018,Content!$B$2:$D19737,3,FALSE)</f>
        <v>science</v>
      </c>
      <c r="D18018" t="str">
        <f>VLOOKUP(B18018,Content!$B$2:$D19737,2,FALSE)</f>
        <v>GIF</v>
      </c>
      <c r="E18018" t="s">
        <v>1046</v>
      </c>
      <c r="F18018">
        <f>VLOOKUP(E18018,ReactionTypes!$B$2:$D18033,3,FALSE)</f>
        <v>45</v>
      </c>
      <c r="G18018" t="str">
        <f>VLOOKUP(E18018,ReactionTypes!$B$2:$D18033,2,FALSE)</f>
        <v>positive</v>
      </c>
      <c r="H18018" t="s">
        <v>1157</v>
      </c>
      <c r="I18018">
        <v>6</v>
      </c>
      <c r="J18018">
        <f t="shared" si="1950"/>
        <v>2068</v>
      </c>
    </row>
    <row r="18019" spans="1:10">
      <c r="A18019">
        <v>18737</v>
      </c>
      <c r="B18019" t="s">
        <v>765</v>
      </c>
      <c r="C18019" t="str">
        <f>VLOOKUP(B18019,Content!$B$2:$D19738,3,FALSE)</f>
        <v>science</v>
      </c>
      <c r="D18019" t="str">
        <f>VLOOKUP(B18019,Content!$B$2:$D19738,2,FALSE)</f>
        <v>GIF</v>
      </c>
      <c r="E18019" t="s">
        <v>1047</v>
      </c>
      <c r="F18019">
        <f>VLOOKUP(E18019,ReactionTypes!$B$2:$D18034,3,FALSE)</f>
        <v>12</v>
      </c>
      <c r="G18019" t="str">
        <f>VLOOKUP(E18019,ReactionTypes!$B$2:$D18034,2,FALSE)</f>
        <v>negative</v>
      </c>
      <c r="H18019" t="s">
        <v>1258</v>
      </c>
      <c r="I18019">
        <v>4</v>
      </c>
      <c r="J18019">
        <f t="shared" si="1950"/>
        <v>1978</v>
      </c>
    </row>
    <row r="18020" spans="1:10">
      <c r="A18020">
        <v>18738</v>
      </c>
      <c r="B18020" t="s">
        <v>765</v>
      </c>
      <c r="C18020" t="str">
        <f>VLOOKUP(B18020,Content!$B$2:$D19739,3,FALSE)</f>
        <v>science</v>
      </c>
      <c r="D18020" t="str">
        <f>VLOOKUP(B18020,Content!$B$2:$D19739,2,FALSE)</f>
        <v>GIF</v>
      </c>
      <c r="E18020" t="s">
        <v>1043</v>
      </c>
      <c r="F18020">
        <f>VLOOKUP(E18020,ReactionTypes!$B$2:$D18035,3,FALSE)</f>
        <v>65</v>
      </c>
      <c r="G18020" t="str">
        <f>VLOOKUP(E18020,ReactionTypes!$B$2:$D18035,2,FALSE)</f>
        <v>positive</v>
      </c>
      <c r="H18020" s="4">
        <v>44023</v>
      </c>
      <c r="I18020">
        <f>MONTH(H18020)</f>
        <v>7</v>
      </c>
      <c r="J18020">
        <f t="shared" si="1950"/>
        <v>2116</v>
      </c>
    </row>
    <row r="18021" spans="1:10">
      <c r="A18021">
        <v>18739</v>
      </c>
      <c r="B18021" t="s">
        <v>765</v>
      </c>
      <c r="C18021" t="str">
        <f>VLOOKUP(B18021,Content!$B$2:$D19740,3,FALSE)</f>
        <v>science</v>
      </c>
      <c r="D18021" t="str">
        <f>VLOOKUP(B18021,Content!$B$2:$D19740,2,FALSE)</f>
        <v>GIF</v>
      </c>
      <c r="E18021" t="s">
        <v>1051</v>
      </c>
      <c r="F18021">
        <f>VLOOKUP(E18021,ReactionTypes!$B$2:$D18036,3,FALSE)</f>
        <v>72</v>
      </c>
      <c r="G18021" t="str">
        <f>VLOOKUP(E18021,ReactionTypes!$B$2:$D18036,2,FALSE)</f>
        <v>positive</v>
      </c>
      <c r="H18021" t="s">
        <v>1066</v>
      </c>
      <c r="I18021">
        <v>8</v>
      </c>
      <c r="J18021">
        <f t="shared" si="1950"/>
        <v>2055</v>
      </c>
    </row>
    <row r="18022" spans="1:10">
      <c r="A18022">
        <v>18740</v>
      </c>
      <c r="B18022" t="s">
        <v>765</v>
      </c>
      <c r="C18022" t="str">
        <f>VLOOKUP(B18022,Content!$B$2:$D19741,3,FALSE)</f>
        <v>science</v>
      </c>
      <c r="D18022" t="str">
        <f>VLOOKUP(B18022,Content!$B$2:$D19741,2,FALSE)</f>
        <v>GIF</v>
      </c>
      <c r="E18022" t="s">
        <v>1039</v>
      </c>
      <c r="F18022">
        <f>VLOOKUP(E18022,ReactionTypes!$B$2:$D18037,3,FALSE)</f>
        <v>30</v>
      </c>
      <c r="G18022" t="str">
        <f>VLOOKUP(E18022,ReactionTypes!$B$2:$D18037,2,FALSE)</f>
        <v>positive</v>
      </c>
      <c r="H18022" t="s">
        <v>1280</v>
      </c>
      <c r="I18022">
        <v>5</v>
      </c>
      <c r="J18022">
        <f t="shared" si="1950"/>
        <v>2110</v>
      </c>
    </row>
    <row r="18023" spans="1:10">
      <c r="A18023">
        <v>18741</v>
      </c>
      <c r="B18023" t="s">
        <v>765</v>
      </c>
      <c r="C18023" t="str">
        <f>VLOOKUP(B18023,Content!$B$2:$D19742,3,FALSE)</f>
        <v>science</v>
      </c>
      <c r="D18023" t="str">
        <f>VLOOKUP(B18023,Content!$B$2:$D19742,2,FALSE)</f>
        <v>GIF</v>
      </c>
      <c r="E18023" t="s">
        <v>1048</v>
      </c>
      <c r="F18023">
        <f>VLOOKUP(E18023,ReactionTypes!$B$2:$D18038,3,FALSE)</f>
        <v>50</v>
      </c>
      <c r="G18023" t="str">
        <f>VLOOKUP(E18023,ReactionTypes!$B$2:$D18038,2,FALSE)</f>
        <v>positive</v>
      </c>
      <c r="H18023" t="s">
        <v>1085</v>
      </c>
      <c r="I18023">
        <v>11</v>
      </c>
      <c r="J18023">
        <f t="shared" si="1950"/>
        <v>2055</v>
      </c>
    </row>
    <row r="18024" spans="1:10">
      <c r="A18024">
        <v>18742</v>
      </c>
      <c r="B18024" t="s">
        <v>765</v>
      </c>
      <c r="C18024" t="str">
        <f>VLOOKUP(B18024,Content!$B$2:$D19743,3,FALSE)</f>
        <v>science</v>
      </c>
      <c r="D18024" t="str">
        <f>VLOOKUP(B18024,Content!$B$2:$D19743,2,FALSE)</f>
        <v>GIF</v>
      </c>
      <c r="E18024" t="s">
        <v>1046</v>
      </c>
      <c r="F18024">
        <f>VLOOKUP(E18024,ReactionTypes!$B$2:$D18039,3,FALSE)</f>
        <v>45</v>
      </c>
      <c r="G18024" t="str">
        <f>VLOOKUP(E18024,ReactionTypes!$B$2:$D18039,2,FALSE)</f>
        <v>positive</v>
      </c>
      <c r="H18024" s="4">
        <v>44021</v>
      </c>
      <c r="I18024">
        <f t="shared" ref="I18024:I18025" si="1953">MONTH(H18024)</f>
        <v>7</v>
      </c>
      <c r="J18024">
        <f t="shared" si="1950"/>
        <v>2116</v>
      </c>
    </row>
    <row r="18025" spans="1:10">
      <c r="A18025">
        <v>18743</v>
      </c>
      <c r="B18025" t="s">
        <v>765</v>
      </c>
      <c r="C18025" t="str">
        <f>VLOOKUP(B18025,Content!$B$2:$D19744,3,FALSE)</f>
        <v>science</v>
      </c>
      <c r="D18025" t="str">
        <f>VLOOKUP(B18025,Content!$B$2:$D19744,2,FALSE)</f>
        <v>GIF</v>
      </c>
      <c r="E18025" t="s">
        <v>1043</v>
      </c>
      <c r="F18025">
        <f>VLOOKUP(E18025,ReactionTypes!$B$2:$D18040,3,FALSE)</f>
        <v>65</v>
      </c>
      <c r="G18025" t="str">
        <f>VLOOKUP(E18025,ReactionTypes!$B$2:$D18040,2,FALSE)</f>
        <v>positive</v>
      </c>
      <c r="H18025" s="4">
        <v>44474</v>
      </c>
      <c r="I18025">
        <f t="shared" si="1953"/>
        <v>10</v>
      </c>
      <c r="J18025">
        <f t="shared" si="1950"/>
        <v>2087</v>
      </c>
    </row>
    <row r="18026" spans="1:10">
      <c r="A18026">
        <v>18744</v>
      </c>
      <c r="B18026" t="s">
        <v>765</v>
      </c>
      <c r="C18026" t="str">
        <f>VLOOKUP(B18026,Content!$B$2:$D19745,3,FALSE)</f>
        <v>science</v>
      </c>
      <c r="D18026" t="str">
        <f>VLOOKUP(B18026,Content!$B$2:$D19745,2,FALSE)</f>
        <v>GIF</v>
      </c>
      <c r="E18026" t="s">
        <v>1039</v>
      </c>
      <c r="F18026">
        <f>VLOOKUP(E18026,ReactionTypes!$B$2:$D18041,3,FALSE)</f>
        <v>30</v>
      </c>
      <c r="G18026" t="str">
        <f>VLOOKUP(E18026,ReactionTypes!$B$2:$D18041,2,FALSE)</f>
        <v>positive</v>
      </c>
      <c r="H18026" t="s">
        <v>1278</v>
      </c>
      <c r="I18026">
        <v>3</v>
      </c>
      <c r="J18026">
        <f t="shared" si="1950"/>
        <v>1982</v>
      </c>
    </row>
    <row r="18027" spans="1:10">
      <c r="A18027">
        <v>18745</v>
      </c>
      <c r="B18027" t="s">
        <v>765</v>
      </c>
      <c r="C18027" t="str">
        <f>VLOOKUP(B18027,Content!$B$2:$D19746,3,FALSE)</f>
        <v>science</v>
      </c>
      <c r="D18027" t="str">
        <f>VLOOKUP(B18027,Content!$B$2:$D19746,2,FALSE)</f>
        <v>GIF</v>
      </c>
      <c r="E18027" t="s">
        <v>1039</v>
      </c>
      <c r="F18027">
        <f>VLOOKUP(E18027,ReactionTypes!$B$2:$D18042,3,FALSE)</f>
        <v>30</v>
      </c>
      <c r="G18027" t="str">
        <f>VLOOKUP(E18027,ReactionTypes!$B$2:$D18042,2,FALSE)</f>
        <v>positive</v>
      </c>
      <c r="H18027" t="s">
        <v>1148</v>
      </c>
      <c r="I18027">
        <v>7</v>
      </c>
      <c r="J18027">
        <f t="shared" si="1950"/>
        <v>2116</v>
      </c>
    </row>
    <row r="18028" spans="1:10">
      <c r="A18028">
        <v>18747</v>
      </c>
      <c r="B18028" t="s">
        <v>766</v>
      </c>
      <c r="C18028" t="str">
        <f>VLOOKUP(B18028,Content!$B$2:$D19748,3,FALSE)</f>
        <v>tennis</v>
      </c>
      <c r="D18028" t="str">
        <f>VLOOKUP(B18028,Content!$B$2:$D19748,2,FALSE)</f>
        <v>audio</v>
      </c>
      <c r="E18028" t="s">
        <v>1038</v>
      </c>
      <c r="F18028">
        <f>VLOOKUP(E18028,ReactionTypes!$B$2:$D18043,3,FALSE)</f>
        <v>15</v>
      </c>
      <c r="G18028" t="str">
        <f>VLOOKUP(E18028,ReactionTypes!$B$2:$D18043,2,FALSE)</f>
        <v>negative</v>
      </c>
      <c r="H18028" s="4">
        <v>44256</v>
      </c>
      <c r="I18028">
        <f>MONTH(H18028)</f>
        <v>3</v>
      </c>
      <c r="J18028">
        <f t="shared" si="1950"/>
        <v>1982</v>
      </c>
    </row>
    <row r="18029" spans="1:10">
      <c r="A18029">
        <v>18748</v>
      </c>
      <c r="B18029" t="s">
        <v>766</v>
      </c>
      <c r="C18029" t="str">
        <f>VLOOKUP(B18029,Content!$B$2:$D19749,3,FALSE)</f>
        <v>tennis</v>
      </c>
      <c r="D18029" t="str">
        <f>VLOOKUP(B18029,Content!$B$2:$D19749,2,FALSE)</f>
        <v>audio</v>
      </c>
      <c r="E18029" t="s">
        <v>1046</v>
      </c>
      <c r="F18029">
        <f>VLOOKUP(E18029,ReactionTypes!$B$2:$D18044,3,FALSE)</f>
        <v>45</v>
      </c>
      <c r="G18029" t="str">
        <f>VLOOKUP(E18029,ReactionTypes!$B$2:$D18044,2,FALSE)</f>
        <v>positive</v>
      </c>
      <c r="H18029" t="s">
        <v>1211</v>
      </c>
      <c r="I18029">
        <v>4</v>
      </c>
      <c r="J18029">
        <f t="shared" si="1950"/>
        <v>1978</v>
      </c>
    </row>
    <row r="18030" spans="1:10">
      <c r="A18030">
        <v>18749</v>
      </c>
      <c r="B18030" t="s">
        <v>766</v>
      </c>
      <c r="C18030" t="str">
        <f>VLOOKUP(B18030,Content!$B$2:$D19750,3,FALSE)</f>
        <v>tennis</v>
      </c>
      <c r="D18030" t="str">
        <f>VLOOKUP(B18030,Content!$B$2:$D19750,2,FALSE)</f>
        <v>audio</v>
      </c>
      <c r="E18030" t="s">
        <v>1049</v>
      </c>
      <c r="F18030">
        <f>VLOOKUP(E18030,ReactionTypes!$B$2:$D18045,3,FALSE)</f>
        <v>60</v>
      </c>
      <c r="G18030" t="str">
        <f>VLOOKUP(E18030,ReactionTypes!$B$2:$D18045,2,FALSE)</f>
        <v>positive</v>
      </c>
      <c r="H18030" s="4">
        <v>44503</v>
      </c>
      <c r="I18030">
        <f>MONTH(H18030)</f>
        <v>11</v>
      </c>
      <c r="J18030">
        <f t="shared" si="1950"/>
        <v>2055</v>
      </c>
    </row>
    <row r="18031" spans="1:10">
      <c r="A18031">
        <v>18750</v>
      </c>
      <c r="B18031" t="s">
        <v>766</v>
      </c>
      <c r="C18031" t="str">
        <f>VLOOKUP(B18031,Content!$B$2:$D19751,3,FALSE)</f>
        <v>tennis</v>
      </c>
      <c r="D18031" t="str">
        <f>VLOOKUP(B18031,Content!$B$2:$D19751,2,FALSE)</f>
        <v>audio</v>
      </c>
      <c r="E18031" t="s">
        <v>1051</v>
      </c>
      <c r="F18031">
        <f>VLOOKUP(E18031,ReactionTypes!$B$2:$D18046,3,FALSE)</f>
        <v>72</v>
      </c>
      <c r="G18031" t="str">
        <f>VLOOKUP(E18031,ReactionTypes!$B$2:$D18046,2,FALSE)</f>
        <v>positive</v>
      </c>
      <c r="H18031" t="s">
        <v>1238</v>
      </c>
      <c r="I18031">
        <v>2</v>
      </c>
      <c r="J18031">
        <f t="shared" si="1950"/>
        <v>1890</v>
      </c>
    </row>
    <row r="18032" spans="1:10">
      <c r="A18032">
        <v>18751</v>
      </c>
      <c r="B18032" t="s">
        <v>766</v>
      </c>
      <c r="C18032" t="str">
        <f>VLOOKUP(B18032,Content!$B$2:$D19752,3,FALSE)</f>
        <v>tennis</v>
      </c>
      <c r="D18032" t="str">
        <f>VLOOKUP(B18032,Content!$B$2:$D19752,2,FALSE)</f>
        <v>audio</v>
      </c>
      <c r="E18032" t="s">
        <v>1046</v>
      </c>
      <c r="F18032">
        <f>VLOOKUP(E18032,ReactionTypes!$B$2:$D18047,3,FALSE)</f>
        <v>45</v>
      </c>
      <c r="G18032" t="str">
        <f>VLOOKUP(E18032,ReactionTypes!$B$2:$D18047,2,FALSE)</f>
        <v>positive</v>
      </c>
      <c r="H18032" t="s">
        <v>1127</v>
      </c>
      <c r="I18032">
        <v>8</v>
      </c>
      <c r="J18032">
        <f t="shared" si="1950"/>
        <v>2055</v>
      </c>
    </row>
    <row r="18033" spans="1:10">
      <c r="A18033">
        <v>18752</v>
      </c>
      <c r="B18033" t="s">
        <v>766</v>
      </c>
      <c r="C18033" t="str">
        <f>VLOOKUP(B18033,Content!$B$2:$D19753,3,FALSE)</f>
        <v>tennis</v>
      </c>
      <c r="D18033" t="str">
        <f>VLOOKUP(B18033,Content!$B$2:$D19753,2,FALSE)</f>
        <v>audio</v>
      </c>
      <c r="E18033" t="s">
        <v>1040</v>
      </c>
      <c r="F18033">
        <f>VLOOKUP(E18033,ReactionTypes!$B$2:$D18048,3,FALSE)</f>
        <v>35</v>
      </c>
      <c r="G18033" t="str">
        <f>VLOOKUP(E18033,ReactionTypes!$B$2:$D18048,2,FALSE)</f>
        <v>neutral</v>
      </c>
      <c r="H18033" t="s">
        <v>1080</v>
      </c>
      <c r="I18033">
        <v>7</v>
      </c>
      <c r="J18033">
        <f t="shared" si="1950"/>
        <v>2116</v>
      </c>
    </row>
    <row r="18034" spans="1:10">
      <c r="A18034">
        <v>18753</v>
      </c>
      <c r="B18034" t="s">
        <v>766</v>
      </c>
      <c r="C18034" t="str">
        <f>VLOOKUP(B18034,Content!$B$2:$D19754,3,FALSE)</f>
        <v>tennis</v>
      </c>
      <c r="D18034" t="str">
        <f>VLOOKUP(B18034,Content!$B$2:$D19754,2,FALSE)</f>
        <v>audio</v>
      </c>
      <c r="E18034" t="s">
        <v>1042</v>
      </c>
      <c r="F18034">
        <f>VLOOKUP(E18034,ReactionTypes!$B$2:$D18049,3,FALSE)</f>
        <v>5</v>
      </c>
      <c r="G18034" t="str">
        <f>VLOOKUP(E18034,ReactionTypes!$B$2:$D18049,2,FALSE)</f>
        <v>negative</v>
      </c>
      <c r="H18034" t="s">
        <v>1139</v>
      </c>
      <c r="I18034">
        <v>9</v>
      </c>
      <c r="J18034">
        <f t="shared" si="1950"/>
        <v>1991</v>
      </c>
    </row>
    <row r="18035" spans="1:10">
      <c r="A18035">
        <v>18754</v>
      </c>
      <c r="B18035" t="s">
        <v>766</v>
      </c>
      <c r="C18035" t="str">
        <f>VLOOKUP(B18035,Content!$B$2:$D19755,3,FALSE)</f>
        <v>tennis</v>
      </c>
      <c r="D18035" t="str">
        <f>VLOOKUP(B18035,Content!$B$2:$D19755,2,FALSE)</f>
        <v>audio</v>
      </c>
      <c r="E18035" t="s">
        <v>1047</v>
      </c>
      <c r="F18035">
        <f>VLOOKUP(E18035,ReactionTypes!$B$2:$D18050,3,FALSE)</f>
        <v>12</v>
      </c>
      <c r="G18035" t="str">
        <f>VLOOKUP(E18035,ReactionTypes!$B$2:$D18050,2,FALSE)</f>
        <v>negative</v>
      </c>
      <c r="H18035" s="4">
        <v>44172</v>
      </c>
      <c r="I18035">
        <f t="shared" ref="I18035:I18036" si="1954">MONTH(H18035)</f>
        <v>12</v>
      </c>
      <c r="J18035">
        <f t="shared" si="1950"/>
        <v>2099</v>
      </c>
    </row>
    <row r="18036" spans="1:10">
      <c r="A18036">
        <v>18755</v>
      </c>
      <c r="B18036" t="s">
        <v>766</v>
      </c>
      <c r="C18036" t="str">
        <f>VLOOKUP(B18036,Content!$B$2:$D19756,3,FALSE)</f>
        <v>tennis</v>
      </c>
      <c r="D18036" t="str">
        <f>VLOOKUP(B18036,Content!$B$2:$D19756,2,FALSE)</f>
        <v>audio</v>
      </c>
      <c r="E18036" t="s">
        <v>1038</v>
      </c>
      <c r="F18036">
        <f>VLOOKUP(E18036,ReactionTypes!$B$2:$D18051,3,FALSE)</f>
        <v>15</v>
      </c>
      <c r="G18036" t="str">
        <f>VLOOKUP(E18036,ReactionTypes!$B$2:$D18051,2,FALSE)</f>
        <v>negative</v>
      </c>
      <c r="H18036" s="4">
        <v>43869</v>
      </c>
      <c r="I18036">
        <f t="shared" si="1954"/>
        <v>2</v>
      </c>
      <c r="J18036">
        <f t="shared" si="1950"/>
        <v>1890</v>
      </c>
    </row>
    <row r="18037" spans="1:10">
      <c r="A18037">
        <v>18756</v>
      </c>
      <c r="B18037" t="s">
        <v>766</v>
      </c>
      <c r="C18037" t="str">
        <f>VLOOKUP(B18037,Content!$B$2:$D19757,3,FALSE)</f>
        <v>tennis</v>
      </c>
      <c r="D18037" t="str">
        <f>VLOOKUP(B18037,Content!$B$2:$D19757,2,FALSE)</f>
        <v>audio</v>
      </c>
      <c r="E18037" t="s">
        <v>1040</v>
      </c>
      <c r="F18037">
        <f>VLOOKUP(E18037,ReactionTypes!$B$2:$D18052,3,FALSE)</f>
        <v>35</v>
      </c>
      <c r="G18037" t="str">
        <f>VLOOKUP(E18037,ReactionTypes!$B$2:$D18052,2,FALSE)</f>
        <v>neutral</v>
      </c>
      <c r="H18037" t="s">
        <v>1179</v>
      </c>
      <c r="I18037">
        <v>12</v>
      </c>
      <c r="J18037">
        <f t="shared" si="1950"/>
        <v>2099</v>
      </c>
    </row>
    <row r="18038" spans="1:10">
      <c r="A18038">
        <v>18757</v>
      </c>
      <c r="B18038" t="s">
        <v>766</v>
      </c>
      <c r="C18038" t="str">
        <f>VLOOKUP(B18038,Content!$B$2:$D19758,3,FALSE)</f>
        <v>tennis</v>
      </c>
      <c r="D18038" t="str">
        <f>VLOOKUP(B18038,Content!$B$2:$D19758,2,FALSE)</f>
        <v>audio</v>
      </c>
      <c r="E18038" t="s">
        <v>1043</v>
      </c>
      <c r="F18038">
        <f>VLOOKUP(E18038,ReactionTypes!$B$2:$D18053,3,FALSE)</f>
        <v>65</v>
      </c>
      <c r="G18038" t="str">
        <f>VLOOKUP(E18038,ReactionTypes!$B$2:$D18053,2,FALSE)</f>
        <v>positive</v>
      </c>
      <c r="H18038" t="s">
        <v>1105</v>
      </c>
      <c r="I18038">
        <v>7</v>
      </c>
      <c r="J18038">
        <f t="shared" si="1950"/>
        <v>2116</v>
      </c>
    </row>
    <row r="18039" spans="1:10">
      <c r="A18039">
        <v>18758</v>
      </c>
      <c r="B18039" t="s">
        <v>766</v>
      </c>
      <c r="C18039" t="str">
        <f>VLOOKUP(B18039,Content!$B$2:$D19759,3,FALSE)</f>
        <v>tennis</v>
      </c>
      <c r="D18039" t="str">
        <f>VLOOKUP(B18039,Content!$B$2:$D19759,2,FALSE)</f>
        <v>audio</v>
      </c>
      <c r="E18039" t="s">
        <v>1046</v>
      </c>
      <c r="F18039">
        <f>VLOOKUP(E18039,ReactionTypes!$B$2:$D18054,3,FALSE)</f>
        <v>45</v>
      </c>
      <c r="G18039" t="str">
        <f>VLOOKUP(E18039,ReactionTypes!$B$2:$D18054,2,FALSE)</f>
        <v>positive</v>
      </c>
      <c r="H18039" t="s">
        <v>1099</v>
      </c>
      <c r="I18039">
        <v>12</v>
      </c>
      <c r="J18039">
        <f t="shared" si="1950"/>
        <v>2099</v>
      </c>
    </row>
    <row r="18040" spans="1:10">
      <c r="A18040">
        <v>18759</v>
      </c>
      <c r="B18040" t="s">
        <v>766</v>
      </c>
      <c r="C18040" t="str">
        <f>VLOOKUP(B18040,Content!$B$2:$D19760,3,FALSE)</f>
        <v>tennis</v>
      </c>
      <c r="D18040" t="str">
        <f>VLOOKUP(B18040,Content!$B$2:$D19760,2,FALSE)</f>
        <v>audio</v>
      </c>
      <c r="E18040" t="s">
        <v>1036</v>
      </c>
      <c r="F18040">
        <f>VLOOKUP(E18040,ReactionTypes!$B$2:$D18055,3,FALSE)</f>
        <v>0</v>
      </c>
      <c r="G18040" t="str">
        <f>VLOOKUP(E18040,ReactionTypes!$B$2:$D18055,2,FALSE)</f>
        <v>negative</v>
      </c>
      <c r="H18040" t="s">
        <v>1116</v>
      </c>
      <c r="I18040">
        <v>10</v>
      </c>
      <c r="J18040">
        <f t="shared" si="1950"/>
        <v>2087</v>
      </c>
    </row>
    <row r="18041" spans="1:10">
      <c r="A18041">
        <v>18760</v>
      </c>
      <c r="B18041" t="s">
        <v>766</v>
      </c>
      <c r="C18041" t="str">
        <f>VLOOKUP(B18041,Content!$B$2:$D19761,3,FALSE)</f>
        <v>tennis</v>
      </c>
      <c r="D18041" t="str">
        <f>VLOOKUP(B18041,Content!$B$2:$D19761,2,FALSE)</f>
        <v>audio</v>
      </c>
      <c r="E18041" t="s">
        <v>1036</v>
      </c>
      <c r="F18041">
        <f>VLOOKUP(E18041,ReactionTypes!$B$2:$D18056,3,FALSE)</f>
        <v>0</v>
      </c>
      <c r="G18041" t="str">
        <f>VLOOKUP(E18041,ReactionTypes!$B$2:$D18056,2,FALSE)</f>
        <v>negative</v>
      </c>
      <c r="H18041" t="s">
        <v>1145</v>
      </c>
      <c r="I18041">
        <v>9</v>
      </c>
      <c r="J18041">
        <f t="shared" si="1950"/>
        <v>1991</v>
      </c>
    </row>
    <row r="18042" spans="1:10">
      <c r="A18042">
        <v>18761</v>
      </c>
      <c r="B18042" t="s">
        <v>766</v>
      </c>
      <c r="C18042" t="str">
        <f>VLOOKUP(B18042,Content!$B$2:$D19762,3,FALSE)</f>
        <v>tennis</v>
      </c>
      <c r="D18042" t="str">
        <f>VLOOKUP(B18042,Content!$B$2:$D19762,2,FALSE)</f>
        <v>audio</v>
      </c>
      <c r="E18042" t="s">
        <v>1045</v>
      </c>
      <c r="F18042">
        <f>VLOOKUP(E18042,ReactionTypes!$B$2:$D18057,3,FALSE)</f>
        <v>75</v>
      </c>
      <c r="G18042" t="str">
        <f>VLOOKUP(E18042,ReactionTypes!$B$2:$D18057,2,FALSE)</f>
        <v>positive</v>
      </c>
      <c r="H18042" t="s">
        <v>1066</v>
      </c>
      <c r="I18042">
        <v>8</v>
      </c>
      <c r="J18042">
        <f t="shared" si="1950"/>
        <v>2055</v>
      </c>
    </row>
    <row r="18043" spans="1:10">
      <c r="A18043">
        <v>18762</v>
      </c>
      <c r="B18043" t="s">
        <v>766</v>
      </c>
      <c r="C18043" t="str">
        <f>VLOOKUP(B18043,Content!$B$2:$D19763,3,FALSE)</f>
        <v>tennis</v>
      </c>
      <c r="D18043" t="str">
        <f>VLOOKUP(B18043,Content!$B$2:$D19763,2,FALSE)</f>
        <v>audio</v>
      </c>
      <c r="E18043" t="s">
        <v>1051</v>
      </c>
      <c r="F18043">
        <f>VLOOKUP(E18043,ReactionTypes!$B$2:$D18058,3,FALSE)</f>
        <v>72</v>
      </c>
      <c r="G18043" t="str">
        <f>VLOOKUP(E18043,ReactionTypes!$B$2:$D18058,2,FALSE)</f>
        <v>positive</v>
      </c>
      <c r="H18043" t="s">
        <v>1075</v>
      </c>
      <c r="I18043">
        <v>6</v>
      </c>
      <c r="J18043">
        <f t="shared" si="1950"/>
        <v>2068</v>
      </c>
    </row>
    <row r="18044" spans="1:10">
      <c r="A18044">
        <v>18763</v>
      </c>
      <c r="B18044" t="s">
        <v>766</v>
      </c>
      <c r="C18044" t="str">
        <f>VLOOKUP(B18044,Content!$B$2:$D19764,3,FALSE)</f>
        <v>tennis</v>
      </c>
      <c r="D18044" t="str">
        <f>VLOOKUP(B18044,Content!$B$2:$D19764,2,FALSE)</f>
        <v>audio</v>
      </c>
      <c r="E18044" t="s">
        <v>1048</v>
      </c>
      <c r="F18044">
        <f>VLOOKUP(E18044,ReactionTypes!$B$2:$D18059,3,FALSE)</f>
        <v>50</v>
      </c>
      <c r="G18044" t="str">
        <f>VLOOKUP(E18044,ReactionTypes!$B$2:$D18059,2,FALSE)</f>
        <v>positive</v>
      </c>
      <c r="H18044" t="s">
        <v>1194</v>
      </c>
      <c r="I18044">
        <v>1</v>
      </c>
      <c r="J18044">
        <f t="shared" si="1950"/>
        <v>2142</v>
      </c>
    </row>
    <row r="18045" spans="1:10">
      <c r="A18045">
        <v>18764</v>
      </c>
      <c r="B18045" t="s">
        <v>766</v>
      </c>
      <c r="C18045" t="str">
        <f>VLOOKUP(B18045,Content!$B$2:$D19765,3,FALSE)</f>
        <v>tennis</v>
      </c>
      <c r="D18045" t="str">
        <f>VLOOKUP(B18045,Content!$B$2:$D19765,2,FALSE)</f>
        <v>audio</v>
      </c>
      <c r="E18045" t="s">
        <v>1036</v>
      </c>
      <c r="F18045">
        <f>VLOOKUP(E18045,ReactionTypes!$B$2:$D18060,3,FALSE)</f>
        <v>0</v>
      </c>
      <c r="G18045" t="str">
        <f>VLOOKUP(E18045,ReactionTypes!$B$2:$D18060,2,FALSE)</f>
        <v>negative</v>
      </c>
      <c r="H18045" s="4">
        <v>44228</v>
      </c>
      <c r="I18045">
        <f>MONTH(H18045)</f>
        <v>2</v>
      </c>
      <c r="J18045">
        <f t="shared" si="1950"/>
        <v>1890</v>
      </c>
    </row>
    <row r="18046" spans="1:10">
      <c r="A18046">
        <v>18765</v>
      </c>
      <c r="B18046" t="s">
        <v>766</v>
      </c>
      <c r="C18046" t="str">
        <f>VLOOKUP(B18046,Content!$B$2:$D19766,3,FALSE)</f>
        <v>tennis</v>
      </c>
      <c r="D18046" t="str">
        <f>VLOOKUP(B18046,Content!$B$2:$D19766,2,FALSE)</f>
        <v>audio</v>
      </c>
      <c r="E18046" t="s">
        <v>1036</v>
      </c>
      <c r="F18046">
        <f>VLOOKUP(E18046,ReactionTypes!$B$2:$D18061,3,FALSE)</f>
        <v>0</v>
      </c>
      <c r="G18046" t="str">
        <f>VLOOKUP(E18046,ReactionTypes!$B$2:$D18061,2,FALSE)</f>
        <v>negative</v>
      </c>
      <c r="H18046" t="s">
        <v>1070</v>
      </c>
      <c r="I18046">
        <v>8</v>
      </c>
      <c r="J18046">
        <f t="shared" si="1950"/>
        <v>2055</v>
      </c>
    </row>
    <row r="18047" spans="1:10">
      <c r="A18047">
        <v>18766</v>
      </c>
      <c r="B18047" t="s">
        <v>766</v>
      </c>
      <c r="C18047" t="str">
        <f>VLOOKUP(B18047,Content!$B$2:$D19767,3,FALSE)</f>
        <v>tennis</v>
      </c>
      <c r="D18047" t="str">
        <f>VLOOKUP(B18047,Content!$B$2:$D19767,2,FALSE)</f>
        <v>audio</v>
      </c>
      <c r="E18047" t="s">
        <v>1037</v>
      </c>
      <c r="F18047">
        <f>VLOOKUP(E18047,ReactionTypes!$B$2:$D18062,3,FALSE)</f>
        <v>10</v>
      </c>
      <c r="G18047" t="str">
        <f>VLOOKUP(E18047,ReactionTypes!$B$2:$D18062,2,FALSE)</f>
        <v>negative</v>
      </c>
      <c r="H18047" t="s">
        <v>1280</v>
      </c>
      <c r="I18047">
        <v>5</v>
      </c>
      <c r="J18047">
        <f t="shared" si="1950"/>
        <v>2110</v>
      </c>
    </row>
    <row r="18048" spans="1:10">
      <c r="A18048">
        <v>18767</v>
      </c>
      <c r="B18048" t="s">
        <v>766</v>
      </c>
      <c r="C18048" t="str">
        <f>VLOOKUP(B18048,Content!$B$2:$D19768,3,FALSE)</f>
        <v>tennis</v>
      </c>
      <c r="D18048" t="str">
        <f>VLOOKUP(B18048,Content!$B$2:$D19768,2,FALSE)</f>
        <v>audio</v>
      </c>
      <c r="E18048" t="s">
        <v>1037</v>
      </c>
      <c r="F18048">
        <f>VLOOKUP(E18048,ReactionTypes!$B$2:$D18063,3,FALSE)</f>
        <v>10</v>
      </c>
      <c r="G18048" t="str">
        <f>VLOOKUP(E18048,ReactionTypes!$B$2:$D18063,2,FALSE)</f>
        <v>negative</v>
      </c>
      <c r="H18048" s="4">
        <v>43898</v>
      </c>
      <c r="I18048">
        <f>MONTH(H18048)</f>
        <v>3</v>
      </c>
      <c r="J18048">
        <f t="shared" si="1950"/>
        <v>1982</v>
      </c>
    </row>
    <row r="18049" spans="1:10">
      <c r="A18049">
        <v>18769</v>
      </c>
      <c r="B18049" t="s">
        <v>767</v>
      </c>
      <c r="C18049" t="str">
        <f>VLOOKUP(B18049,Content!$B$2:$D19770,3,FALSE)</f>
        <v>education</v>
      </c>
      <c r="D18049" t="str">
        <f>VLOOKUP(B18049,Content!$B$2:$D19770,2,FALSE)</f>
        <v>photo</v>
      </c>
      <c r="E18049" t="s">
        <v>1042</v>
      </c>
      <c r="F18049">
        <f>VLOOKUP(E18049,ReactionTypes!$B$2:$D18064,3,FALSE)</f>
        <v>5</v>
      </c>
      <c r="G18049" t="str">
        <f>VLOOKUP(E18049,ReactionTypes!$B$2:$D18064,2,FALSE)</f>
        <v>negative</v>
      </c>
      <c r="H18049" t="s">
        <v>1118</v>
      </c>
      <c r="I18049">
        <v>10</v>
      </c>
      <c r="J18049">
        <f t="shared" si="1950"/>
        <v>2087</v>
      </c>
    </row>
    <row r="18050" spans="1:10">
      <c r="A18050">
        <v>18770</v>
      </c>
      <c r="B18050" t="s">
        <v>767</v>
      </c>
      <c r="C18050" t="str">
        <f>VLOOKUP(B18050,Content!$B$2:$D19771,3,FALSE)</f>
        <v>education</v>
      </c>
      <c r="D18050" t="str">
        <f>VLOOKUP(B18050,Content!$B$2:$D19771,2,FALSE)</f>
        <v>photo</v>
      </c>
      <c r="E18050" t="s">
        <v>1050</v>
      </c>
      <c r="F18050">
        <f>VLOOKUP(E18050,ReactionTypes!$B$2:$D18065,3,FALSE)</f>
        <v>70</v>
      </c>
      <c r="G18050" t="str">
        <f>VLOOKUP(E18050,ReactionTypes!$B$2:$D18065,2,FALSE)</f>
        <v>positive</v>
      </c>
      <c r="H18050" t="s">
        <v>1174</v>
      </c>
      <c r="I18050">
        <v>7</v>
      </c>
      <c r="J18050">
        <f t="shared" si="1950"/>
        <v>2116</v>
      </c>
    </row>
    <row r="18051" spans="1:10">
      <c r="A18051">
        <v>18771</v>
      </c>
      <c r="B18051" t="s">
        <v>767</v>
      </c>
      <c r="C18051" t="str">
        <f>VLOOKUP(B18051,Content!$B$2:$D19772,3,FALSE)</f>
        <v>education</v>
      </c>
      <c r="D18051" t="str">
        <f>VLOOKUP(B18051,Content!$B$2:$D19772,2,FALSE)</f>
        <v>photo</v>
      </c>
      <c r="E18051" t="s">
        <v>1045</v>
      </c>
      <c r="F18051">
        <f>VLOOKUP(E18051,ReactionTypes!$B$2:$D18066,3,FALSE)</f>
        <v>75</v>
      </c>
      <c r="G18051" t="str">
        <f>VLOOKUP(E18051,ReactionTypes!$B$2:$D18066,2,FALSE)</f>
        <v>positive</v>
      </c>
      <c r="H18051" t="s">
        <v>1220</v>
      </c>
      <c r="I18051">
        <v>1</v>
      </c>
      <c r="J18051">
        <f t="shared" ref="J18051:J18114" si="1955">COUNTIF($I$2:$I$24574,I18051)</f>
        <v>2142</v>
      </c>
    </row>
    <row r="18052" spans="1:10">
      <c r="A18052">
        <v>18772</v>
      </c>
      <c r="B18052" t="s">
        <v>767</v>
      </c>
      <c r="C18052" t="str">
        <f>VLOOKUP(B18052,Content!$B$2:$D19773,3,FALSE)</f>
        <v>education</v>
      </c>
      <c r="D18052" t="str">
        <f>VLOOKUP(B18052,Content!$B$2:$D19773,2,FALSE)</f>
        <v>photo</v>
      </c>
      <c r="E18052" t="s">
        <v>1036</v>
      </c>
      <c r="F18052">
        <f>VLOOKUP(E18052,ReactionTypes!$B$2:$D18067,3,FALSE)</f>
        <v>0</v>
      </c>
      <c r="G18052" t="str">
        <f>VLOOKUP(E18052,ReactionTypes!$B$2:$D18067,2,FALSE)</f>
        <v>negative</v>
      </c>
      <c r="H18052" t="s">
        <v>1263</v>
      </c>
      <c r="I18052">
        <v>4</v>
      </c>
      <c r="J18052">
        <f t="shared" si="1955"/>
        <v>1978</v>
      </c>
    </row>
    <row r="18053" spans="1:10">
      <c r="A18053">
        <v>18773</v>
      </c>
      <c r="B18053" t="s">
        <v>767</v>
      </c>
      <c r="C18053" t="str">
        <f>VLOOKUP(B18053,Content!$B$2:$D19774,3,FALSE)</f>
        <v>education</v>
      </c>
      <c r="D18053" t="str">
        <f>VLOOKUP(B18053,Content!$B$2:$D19774,2,FALSE)</f>
        <v>photo</v>
      </c>
      <c r="E18053" t="s">
        <v>1037</v>
      </c>
      <c r="F18053">
        <f>VLOOKUP(E18053,ReactionTypes!$B$2:$D18068,3,FALSE)</f>
        <v>10</v>
      </c>
      <c r="G18053" t="str">
        <f>VLOOKUP(E18053,ReactionTypes!$B$2:$D18068,2,FALSE)</f>
        <v>negative</v>
      </c>
      <c r="H18053" t="s">
        <v>1235</v>
      </c>
      <c r="I18053">
        <v>3</v>
      </c>
      <c r="J18053">
        <f t="shared" si="1955"/>
        <v>1982</v>
      </c>
    </row>
    <row r="18054" spans="1:10">
      <c r="A18054">
        <v>18774</v>
      </c>
      <c r="B18054" t="s">
        <v>767</v>
      </c>
      <c r="C18054" t="str">
        <f>VLOOKUP(B18054,Content!$B$2:$D19775,3,FALSE)</f>
        <v>education</v>
      </c>
      <c r="D18054" t="str">
        <f>VLOOKUP(B18054,Content!$B$2:$D19775,2,FALSE)</f>
        <v>photo</v>
      </c>
      <c r="E18054" t="s">
        <v>1036</v>
      </c>
      <c r="F18054">
        <f>VLOOKUP(E18054,ReactionTypes!$B$2:$D18069,3,FALSE)</f>
        <v>0</v>
      </c>
      <c r="G18054" t="str">
        <f>VLOOKUP(E18054,ReactionTypes!$B$2:$D18069,2,FALSE)</f>
        <v>negative</v>
      </c>
      <c r="H18054" s="4">
        <v>43963</v>
      </c>
      <c r="I18054">
        <f t="shared" ref="I18054:I18057" si="1956">MONTH(H18054)</f>
        <v>5</v>
      </c>
      <c r="J18054">
        <f t="shared" si="1955"/>
        <v>2110</v>
      </c>
    </row>
    <row r="18055" spans="1:10">
      <c r="A18055">
        <v>18775</v>
      </c>
      <c r="B18055" t="s">
        <v>767</v>
      </c>
      <c r="C18055" t="str">
        <f>VLOOKUP(B18055,Content!$B$2:$D19776,3,FALSE)</f>
        <v>education</v>
      </c>
      <c r="D18055" t="str">
        <f>VLOOKUP(B18055,Content!$B$2:$D19776,2,FALSE)</f>
        <v>photo</v>
      </c>
      <c r="E18055" t="s">
        <v>1049</v>
      </c>
      <c r="F18055">
        <f>VLOOKUP(E18055,ReactionTypes!$B$2:$D18070,3,FALSE)</f>
        <v>60</v>
      </c>
      <c r="G18055" t="str">
        <f>VLOOKUP(E18055,ReactionTypes!$B$2:$D18070,2,FALSE)</f>
        <v>positive</v>
      </c>
      <c r="H18055" s="4">
        <v>44381</v>
      </c>
      <c r="I18055">
        <f t="shared" si="1956"/>
        <v>7</v>
      </c>
      <c r="J18055">
        <f t="shared" si="1955"/>
        <v>2116</v>
      </c>
    </row>
    <row r="18056" spans="1:10">
      <c r="A18056">
        <v>18776</v>
      </c>
      <c r="B18056" t="s">
        <v>767</v>
      </c>
      <c r="C18056" t="str">
        <f>VLOOKUP(B18056,Content!$B$2:$D19777,3,FALSE)</f>
        <v>education</v>
      </c>
      <c r="D18056" t="str">
        <f>VLOOKUP(B18056,Content!$B$2:$D19777,2,FALSE)</f>
        <v>photo</v>
      </c>
      <c r="E18056" t="s">
        <v>1041</v>
      </c>
      <c r="F18056">
        <f>VLOOKUP(E18056,ReactionTypes!$B$2:$D18071,3,FALSE)</f>
        <v>70</v>
      </c>
      <c r="G18056" t="str">
        <f>VLOOKUP(E18056,ReactionTypes!$B$2:$D18071,2,FALSE)</f>
        <v>positive</v>
      </c>
      <c r="H18056" s="4">
        <v>44291</v>
      </c>
      <c r="I18056">
        <f t="shared" si="1956"/>
        <v>4</v>
      </c>
      <c r="J18056">
        <f t="shared" si="1955"/>
        <v>1978</v>
      </c>
    </row>
    <row r="18057" spans="1:10">
      <c r="A18057">
        <v>18777</v>
      </c>
      <c r="B18057" t="s">
        <v>767</v>
      </c>
      <c r="C18057" t="str">
        <f>VLOOKUP(B18057,Content!$B$2:$D19778,3,FALSE)</f>
        <v>education</v>
      </c>
      <c r="D18057" t="str">
        <f>VLOOKUP(B18057,Content!$B$2:$D19778,2,FALSE)</f>
        <v>photo</v>
      </c>
      <c r="E18057" t="s">
        <v>1048</v>
      </c>
      <c r="F18057">
        <f>VLOOKUP(E18057,ReactionTypes!$B$2:$D18072,3,FALSE)</f>
        <v>50</v>
      </c>
      <c r="G18057" t="str">
        <f>VLOOKUP(E18057,ReactionTypes!$B$2:$D18072,2,FALSE)</f>
        <v>positive</v>
      </c>
      <c r="H18057" s="4">
        <v>43930</v>
      </c>
      <c r="I18057">
        <f t="shared" si="1956"/>
        <v>4</v>
      </c>
      <c r="J18057">
        <f t="shared" si="1955"/>
        <v>1978</v>
      </c>
    </row>
    <row r="18058" spans="1:10">
      <c r="A18058">
        <v>18778</v>
      </c>
      <c r="B18058" t="s">
        <v>767</v>
      </c>
      <c r="C18058" t="str">
        <f>VLOOKUP(B18058,Content!$B$2:$D19779,3,FALSE)</f>
        <v>education</v>
      </c>
      <c r="D18058" t="str">
        <f>VLOOKUP(B18058,Content!$B$2:$D19779,2,FALSE)</f>
        <v>photo</v>
      </c>
      <c r="E18058" t="s">
        <v>1045</v>
      </c>
      <c r="F18058">
        <f>VLOOKUP(E18058,ReactionTypes!$B$2:$D18073,3,FALSE)</f>
        <v>75</v>
      </c>
      <c r="G18058" t="str">
        <f>VLOOKUP(E18058,ReactionTypes!$B$2:$D18073,2,FALSE)</f>
        <v>positive</v>
      </c>
      <c r="H18058" t="s">
        <v>1118</v>
      </c>
      <c r="I18058">
        <v>10</v>
      </c>
      <c r="J18058">
        <f t="shared" si="1955"/>
        <v>2087</v>
      </c>
    </row>
    <row r="18059" spans="1:10">
      <c r="A18059">
        <v>18779</v>
      </c>
      <c r="B18059" t="s">
        <v>767</v>
      </c>
      <c r="C18059" t="str">
        <f>VLOOKUP(B18059,Content!$B$2:$D19780,3,FALSE)</f>
        <v>education</v>
      </c>
      <c r="D18059" t="str">
        <f>VLOOKUP(B18059,Content!$B$2:$D19780,2,FALSE)</f>
        <v>photo</v>
      </c>
      <c r="E18059" t="s">
        <v>1050</v>
      </c>
      <c r="F18059">
        <f>VLOOKUP(E18059,ReactionTypes!$B$2:$D18074,3,FALSE)</f>
        <v>70</v>
      </c>
      <c r="G18059" t="str">
        <f>VLOOKUP(E18059,ReactionTypes!$B$2:$D18074,2,FALSE)</f>
        <v>positive</v>
      </c>
      <c r="H18059" t="s">
        <v>1148</v>
      </c>
      <c r="I18059">
        <v>7</v>
      </c>
      <c r="J18059">
        <f t="shared" si="1955"/>
        <v>2116</v>
      </c>
    </row>
    <row r="18060" spans="1:10">
      <c r="A18060">
        <v>18780</v>
      </c>
      <c r="B18060" t="s">
        <v>767</v>
      </c>
      <c r="C18060" t="str">
        <f>VLOOKUP(B18060,Content!$B$2:$D19781,3,FALSE)</f>
        <v>education</v>
      </c>
      <c r="D18060" t="str">
        <f>VLOOKUP(B18060,Content!$B$2:$D19781,2,FALSE)</f>
        <v>photo</v>
      </c>
      <c r="E18060" t="s">
        <v>1050</v>
      </c>
      <c r="F18060">
        <f>VLOOKUP(E18060,ReactionTypes!$B$2:$D18075,3,FALSE)</f>
        <v>70</v>
      </c>
      <c r="G18060" t="str">
        <f>VLOOKUP(E18060,ReactionTypes!$B$2:$D18075,2,FALSE)</f>
        <v>positive</v>
      </c>
      <c r="H18060" s="4">
        <v>44024</v>
      </c>
      <c r="I18060">
        <f t="shared" ref="I18060:I18062" si="1957">MONTH(H18060)</f>
        <v>7</v>
      </c>
      <c r="J18060">
        <f t="shared" si="1955"/>
        <v>2116</v>
      </c>
    </row>
    <row r="18061" spans="1:10">
      <c r="A18061">
        <v>18781</v>
      </c>
      <c r="B18061" t="s">
        <v>767</v>
      </c>
      <c r="C18061" t="str">
        <f>VLOOKUP(B18061,Content!$B$2:$D19782,3,FALSE)</f>
        <v>education</v>
      </c>
      <c r="D18061" t="str">
        <f>VLOOKUP(B18061,Content!$B$2:$D19782,2,FALSE)</f>
        <v>photo</v>
      </c>
      <c r="E18061" t="s">
        <v>1041</v>
      </c>
      <c r="F18061">
        <f>VLOOKUP(E18061,ReactionTypes!$B$2:$D18076,3,FALSE)</f>
        <v>70</v>
      </c>
      <c r="G18061" t="str">
        <f>VLOOKUP(E18061,ReactionTypes!$B$2:$D18076,2,FALSE)</f>
        <v>positive</v>
      </c>
      <c r="H18061" s="4">
        <v>44228</v>
      </c>
      <c r="I18061">
        <f t="shared" si="1957"/>
        <v>2</v>
      </c>
      <c r="J18061">
        <f t="shared" si="1955"/>
        <v>1890</v>
      </c>
    </row>
    <row r="18062" spans="1:10">
      <c r="A18062">
        <v>18782</v>
      </c>
      <c r="B18062" t="s">
        <v>767</v>
      </c>
      <c r="C18062" t="str">
        <f>VLOOKUP(B18062,Content!$B$2:$D19783,3,FALSE)</f>
        <v>education</v>
      </c>
      <c r="D18062" t="str">
        <f>VLOOKUP(B18062,Content!$B$2:$D19783,2,FALSE)</f>
        <v>photo</v>
      </c>
      <c r="E18062" t="s">
        <v>1049</v>
      </c>
      <c r="F18062">
        <f>VLOOKUP(E18062,ReactionTypes!$B$2:$D18077,3,FALSE)</f>
        <v>60</v>
      </c>
      <c r="G18062" t="str">
        <f>VLOOKUP(E18062,ReactionTypes!$B$2:$D18077,2,FALSE)</f>
        <v>positive</v>
      </c>
      <c r="H18062" s="4">
        <v>44232</v>
      </c>
      <c r="I18062">
        <f t="shared" si="1957"/>
        <v>2</v>
      </c>
      <c r="J18062">
        <f t="shared" si="1955"/>
        <v>1890</v>
      </c>
    </row>
    <row r="18063" spans="1:10">
      <c r="A18063">
        <v>18783</v>
      </c>
      <c r="B18063" t="s">
        <v>767</v>
      </c>
      <c r="C18063" t="str">
        <f>VLOOKUP(B18063,Content!$B$2:$D19784,3,FALSE)</f>
        <v>education</v>
      </c>
      <c r="D18063" t="str">
        <f>VLOOKUP(B18063,Content!$B$2:$D19784,2,FALSE)</f>
        <v>photo</v>
      </c>
      <c r="E18063" t="s">
        <v>1040</v>
      </c>
      <c r="F18063">
        <f>VLOOKUP(E18063,ReactionTypes!$B$2:$D18078,3,FALSE)</f>
        <v>35</v>
      </c>
      <c r="G18063" t="str">
        <f>VLOOKUP(E18063,ReactionTypes!$B$2:$D18078,2,FALSE)</f>
        <v>neutral</v>
      </c>
      <c r="H18063" t="s">
        <v>1243</v>
      </c>
      <c r="I18063">
        <v>2</v>
      </c>
      <c r="J18063">
        <f t="shared" si="1955"/>
        <v>1890</v>
      </c>
    </row>
    <row r="18064" spans="1:10">
      <c r="A18064">
        <v>18784</v>
      </c>
      <c r="B18064" t="s">
        <v>767</v>
      </c>
      <c r="C18064" t="str">
        <f>VLOOKUP(B18064,Content!$B$2:$D19785,3,FALSE)</f>
        <v>education</v>
      </c>
      <c r="D18064" t="str">
        <f>VLOOKUP(B18064,Content!$B$2:$D19785,2,FALSE)</f>
        <v>photo</v>
      </c>
      <c r="E18064" t="s">
        <v>1047</v>
      </c>
      <c r="F18064">
        <f>VLOOKUP(E18064,ReactionTypes!$B$2:$D18079,3,FALSE)</f>
        <v>12</v>
      </c>
      <c r="G18064" t="str">
        <f>VLOOKUP(E18064,ReactionTypes!$B$2:$D18079,2,FALSE)</f>
        <v>negative</v>
      </c>
      <c r="H18064" t="s">
        <v>1287</v>
      </c>
      <c r="I18064">
        <v>12</v>
      </c>
      <c r="J18064">
        <f t="shared" si="1955"/>
        <v>2099</v>
      </c>
    </row>
    <row r="18065" spans="1:10">
      <c r="A18065">
        <v>18785</v>
      </c>
      <c r="B18065" t="s">
        <v>767</v>
      </c>
      <c r="C18065" t="str">
        <f>VLOOKUP(B18065,Content!$B$2:$D19786,3,FALSE)</f>
        <v>education</v>
      </c>
      <c r="D18065" t="str">
        <f>VLOOKUP(B18065,Content!$B$2:$D19786,2,FALSE)</f>
        <v>photo</v>
      </c>
      <c r="E18065" t="s">
        <v>1044</v>
      </c>
      <c r="F18065">
        <f>VLOOKUP(E18065,ReactionTypes!$B$2:$D18080,3,FALSE)</f>
        <v>20</v>
      </c>
      <c r="G18065" t="str">
        <f>VLOOKUP(E18065,ReactionTypes!$B$2:$D18080,2,FALSE)</f>
        <v>neutral</v>
      </c>
      <c r="H18065" t="s">
        <v>1089</v>
      </c>
      <c r="I18065">
        <v>9</v>
      </c>
      <c r="J18065">
        <f t="shared" si="1955"/>
        <v>1991</v>
      </c>
    </row>
    <row r="18066" spans="1:10">
      <c r="A18066">
        <v>18786</v>
      </c>
      <c r="B18066" t="s">
        <v>767</v>
      </c>
      <c r="C18066" t="str">
        <f>VLOOKUP(B18066,Content!$B$2:$D19787,3,FALSE)</f>
        <v>education</v>
      </c>
      <c r="D18066" t="str">
        <f>VLOOKUP(B18066,Content!$B$2:$D19787,2,FALSE)</f>
        <v>photo</v>
      </c>
      <c r="E18066" t="s">
        <v>1047</v>
      </c>
      <c r="F18066">
        <f>VLOOKUP(E18066,ReactionTypes!$B$2:$D18081,3,FALSE)</f>
        <v>12</v>
      </c>
      <c r="G18066" t="str">
        <f>VLOOKUP(E18066,ReactionTypes!$B$2:$D18081,2,FALSE)</f>
        <v>negative</v>
      </c>
      <c r="H18066" s="4">
        <v>44475</v>
      </c>
      <c r="I18066">
        <f>MONTH(H18066)</f>
        <v>10</v>
      </c>
      <c r="J18066">
        <f t="shared" si="1955"/>
        <v>2087</v>
      </c>
    </row>
    <row r="18067" spans="1:10">
      <c r="A18067">
        <v>18787</v>
      </c>
      <c r="B18067" t="s">
        <v>767</v>
      </c>
      <c r="C18067" t="str">
        <f>VLOOKUP(B18067,Content!$B$2:$D19788,3,FALSE)</f>
        <v>education</v>
      </c>
      <c r="D18067" t="str">
        <f>VLOOKUP(B18067,Content!$B$2:$D19788,2,FALSE)</f>
        <v>photo</v>
      </c>
      <c r="E18067" t="s">
        <v>1049</v>
      </c>
      <c r="F18067">
        <f>VLOOKUP(E18067,ReactionTypes!$B$2:$D18082,3,FALSE)</f>
        <v>60</v>
      </c>
      <c r="G18067" t="str">
        <f>VLOOKUP(E18067,ReactionTypes!$B$2:$D18082,2,FALSE)</f>
        <v>positive</v>
      </c>
      <c r="H18067" t="s">
        <v>1177</v>
      </c>
      <c r="I18067">
        <v>6</v>
      </c>
      <c r="J18067">
        <f t="shared" si="1955"/>
        <v>2068</v>
      </c>
    </row>
    <row r="18068" spans="1:10">
      <c r="A18068">
        <v>18788</v>
      </c>
      <c r="B18068" t="s">
        <v>767</v>
      </c>
      <c r="C18068" t="str">
        <f>VLOOKUP(B18068,Content!$B$2:$D19789,3,FALSE)</f>
        <v>education</v>
      </c>
      <c r="D18068" t="str">
        <f>VLOOKUP(B18068,Content!$B$2:$D19789,2,FALSE)</f>
        <v>photo</v>
      </c>
      <c r="E18068" t="s">
        <v>1042</v>
      </c>
      <c r="F18068">
        <f>VLOOKUP(E18068,ReactionTypes!$B$2:$D18083,3,FALSE)</f>
        <v>5</v>
      </c>
      <c r="G18068" t="str">
        <f>VLOOKUP(E18068,ReactionTypes!$B$2:$D18083,2,FALSE)</f>
        <v>negative</v>
      </c>
      <c r="H18068" t="s">
        <v>1278</v>
      </c>
      <c r="I18068">
        <v>3</v>
      </c>
      <c r="J18068">
        <f t="shared" si="1955"/>
        <v>1982</v>
      </c>
    </row>
    <row r="18069" spans="1:10">
      <c r="A18069">
        <v>18789</v>
      </c>
      <c r="B18069" t="s">
        <v>767</v>
      </c>
      <c r="C18069" t="str">
        <f>VLOOKUP(B18069,Content!$B$2:$D19790,3,FALSE)</f>
        <v>education</v>
      </c>
      <c r="D18069" t="str">
        <f>VLOOKUP(B18069,Content!$B$2:$D19790,2,FALSE)</f>
        <v>photo</v>
      </c>
      <c r="E18069" t="s">
        <v>1050</v>
      </c>
      <c r="F18069">
        <f>VLOOKUP(E18069,ReactionTypes!$B$2:$D18084,3,FALSE)</f>
        <v>70</v>
      </c>
      <c r="G18069" t="str">
        <f>VLOOKUP(E18069,ReactionTypes!$B$2:$D18084,2,FALSE)</f>
        <v>positive</v>
      </c>
      <c r="H18069" t="s">
        <v>1116</v>
      </c>
      <c r="I18069">
        <v>10</v>
      </c>
      <c r="J18069">
        <f t="shared" si="1955"/>
        <v>2087</v>
      </c>
    </row>
    <row r="18070" spans="1:10">
      <c r="A18070">
        <v>18790</v>
      </c>
      <c r="B18070" t="s">
        <v>767</v>
      </c>
      <c r="C18070" t="str">
        <f>VLOOKUP(B18070,Content!$B$2:$D19791,3,FALSE)</f>
        <v>education</v>
      </c>
      <c r="D18070" t="str">
        <f>VLOOKUP(B18070,Content!$B$2:$D19791,2,FALSE)</f>
        <v>photo</v>
      </c>
      <c r="E18070" t="s">
        <v>1045</v>
      </c>
      <c r="F18070">
        <f>VLOOKUP(E18070,ReactionTypes!$B$2:$D18085,3,FALSE)</f>
        <v>75</v>
      </c>
      <c r="G18070" t="str">
        <f>VLOOKUP(E18070,ReactionTypes!$B$2:$D18085,2,FALSE)</f>
        <v>positive</v>
      </c>
      <c r="H18070" t="s">
        <v>1288</v>
      </c>
      <c r="I18070">
        <v>9</v>
      </c>
      <c r="J18070">
        <f t="shared" si="1955"/>
        <v>1991</v>
      </c>
    </row>
    <row r="18071" spans="1:10">
      <c r="A18071">
        <v>18791</v>
      </c>
      <c r="B18071" t="s">
        <v>767</v>
      </c>
      <c r="C18071" t="str">
        <f>VLOOKUP(B18071,Content!$B$2:$D19792,3,FALSE)</f>
        <v>education</v>
      </c>
      <c r="D18071" t="str">
        <f>VLOOKUP(B18071,Content!$B$2:$D19792,2,FALSE)</f>
        <v>photo</v>
      </c>
      <c r="E18071" t="s">
        <v>1039</v>
      </c>
      <c r="F18071">
        <f>VLOOKUP(E18071,ReactionTypes!$B$2:$D18086,3,FALSE)</f>
        <v>30</v>
      </c>
      <c r="G18071" t="str">
        <f>VLOOKUP(E18071,ReactionTypes!$B$2:$D18086,2,FALSE)</f>
        <v>positive</v>
      </c>
      <c r="H18071" t="s">
        <v>1144</v>
      </c>
      <c r="I18071">
        <v>9</v>
      </c>
      <c r="J18071">
        <f t="shared" si="1955"/>
        <v>1991</v>
      </c>
    </row>
    <row r="18072" spans="1:10">
      <c r="A18072">
        <v>18792</v>
      </c>
      <c r="B18072" t="s">
        <v>767</v>
      </c>
      <c r="C18072" t="str">
        <f>VLOOKUP(B18072,Content!$B$2:$D19793,3,FALSE)</f>
        <v>education</v>
      </c>
      <c r="D18072" t="str">
        <f>VLOOKUP(B18072,Content!$B$2:$D19793,2,FALSE)</f>
        <v>photo</v>
      </c>
      <c r="E18072" t="s">
        <v>1048</v>
      </c>
      <c r="F18072">
        <f>VLOOKUP(E18072,ReactionTypes!$B$2:$D18087,3,FALSE)</f>
        <v>50</v>
      </c>
      <c r="G18072" t="str">
        <f>VLOOKUP(E18072,ReactionTypes!$B$2:$D18087,2,FALSE)</f>
        <v>positive</v>
      </c>
      <c r="H18072" t="s">
        <v>1241</v>
      </c>
      <c r="I18072">
        <v>4</v>
      </c>
      <c r="J18072">
        <f t="shared" si="1955"/>
        <v>1978</v>
      </c>
    </row>
    <row r="18073" spans="1:10">
      <c r="A18073">
        <v>18793</v>
      </c>
      <c r="B18073" t="s">
        <v>767</v>
      </c>
      <c r="C18073" t="str">
        <f>VLOOKUP(B18073,Content!$B$2:$D19794,3,FALSE)</f>
        <v>education</v>
      </c>
      <c r="D18073" t="str">
        <f>VLOOKUP(B18073,Content!$B$2:$D19794,2,FALSE)</f>
        <v>photo</v>
      </c>
      <c r="E18073" t="s">
        <v>1040</v>
      </c>
      <c r="F18073">
        <f>VLOOKUP(E18073,ReactionTypes!$B$2:$D18088,3,FALSE)</f>
        <v>35</v>
      </c>
      <c r="G18073" t="str">
        <f>VLOOKUP(E18073,ReactionTypes!$B$2:$D18088,2,FALSE)</f>
        <v>neutral</v>
      </c>
      <c r="H18073" t="s">
        <v>1097</v>
      </c>
      <c r="I18073">
        <v>8</v>
      </c>
      <c r="J18073">
        <f t="shared" si="1955"/>
        <v>2055</v>
      </c>
    </row>
    <row r="18074" spans="1:10">
      <c r="A18074">
        <v>18794</v>
      </c>
      <c r="B18074" t="s">
        <v>767</v>
      </c>
      <c r="C18074" t="str">
        <f>VLOOKUP(B18074,Content!$B$2:$D19795,3,FALSE)</f>
        <v>education</v>
      </c>
      <c r="D18074" t="str">
        <f>VLOOKUP(B18074,Content!$B$2:$D19795,2,FALSE)</f>
        <v>photo</v>
      </c>
      <c r="E18074" t="s">
        <v>1048</v>
      </c>
      <c r="F18074">
        <f>VLOOKUP(E18074,ReactionTypes!$B$2:$D18089,3,FALSE)</f>
        <v>50</v>
      </c>
      <c r="G18074" t="str">
        <f>VLOOKUP(E18074,ReactionTypes!$B$2:$D18089,2,FALSE)</f>
        <v>positive</v>
      </c>
      <c r="H18074" s="4">
        <v>44086</v>
      </c>
      <c r="I18074">
        <f t="shared" ref="I18074:I18075" si="1958">MONTH(H18074)</f>
        <v>9</v>
      </c>
      <c r="J18074">
        <f t="shared" si="1955"/>
        <v>1991</v>
      </c>
    </row>
    <row r="18075" spans="1:10">
      <c r="A18075">
        <v>18795</v>
      </c>
      <c r="B18075" t="s">
        <v>767</v>
      </c>
      <c r="C18075" t="str">
        <f>VLOOKUP(B18075,Content!$B$2:$D19796,3,FALSE)</f>
        <v>education</v>
      </c>
      <c r="D18075" t="str">
        <f>VLOOKUP(B18075,Content!$B$2:$D19796,2,FALSE)</f>
        <v>photo</v>
      </c>
      <c r="E18075" t="s">
        <v>1037</v>
      </c>
      <c r="F18075">
        <f>VLOOKUP(E18075,ReactionTypes!$B$2:$D18090,3,FALSE)</f>
        <v>10</v>
      </c>
      <c r="G18075" t="str">
        <f>VLOOKUP(E18075,ReactionTypes!$B$2:$D18090,2,FALSE)</f>
        <v>negative</v>
      </c>
      <c r="H18075" s="4">
        <v>44232</v>
      </c>
      <c r="I18075">
        <f t="shared" si="1958"/>
        <v>2</v>
      </c>
      <c r="J18075">
        <f t="shared" si="1955"/>
        <v>1890</v>
      </c>
    </row>
    <row r="18076" spans="1:10">
      <c r="A18076">
        <v>18796</v>
      </c>
      <c r="B18076" t="s">
        <v>767</v>
      </c>
      <c r="C18076" t="str">
        <f>VLOOKUP(B18076,Content!$B$2:$D19797,3,FALSE)</f>
        <v>education</v>
      </c>
      <c r="D18076" t="str">
        <f>VLOOKUP(B18076,Content!$B$2:$D19797,2,FALSE)</f>
        <v>photo</v>
      </c>
      <c r="E18076" t="s">
        <v>1050</v>
      </c>
      <c r="F18076">
        <f>VLOOKUP(E18076,ReactionTypes!$B$2:$D18091,3,FALSE)</f>
        <v>70</v>
      </c>
      <c r="G18076" t="str">
        <f>VLOOKUP(E18076,ReactionTypes!$B$2:$D18091,2,FALSE)</f>
        <v>positive</v>
      </c>
      <c r="H18076" t="s">
        <v>1086</v>
      </c>
      <c r="I18076">
        <v>10</v>
      </c>
      <c r="J18076">
        <f t="shared" si="1955"/>
        <v>2087</v>
      </c>
    </row>
    <row r="18077" spans="1:10">
      <c r="A18077">
        <v>18797</v>
      </c>
      <c r="B18077" t="s">
        <v>767</v>
      </c>
      <c r="C18077" t="str">
        <f>VLOOKUP(B18077,Content!$B$2:$D19798,3,FALSE)</f>
        <v>education</v>
      </c>
      <c r="D18077" t="str">
        <f>VLOOKUP(B18077,Content!$B$2:$D19798,2,FALSE)</f>
        <v>photo</v>
      </c>
      <c r="E18077" t="s">
        <v>1041</v>
      </c>
      <c r="F18077">
        <f>VLOOKUP(E18077,ReactionTypes!$B$2:$D18092,3,FALSE)</f>
        <v>70</v>
      </c>
      <c r="G18077" t="str">
        <f>VLOOKUP(E18077,ReactionTypes!$B$2:$D18092,2,FALSE)</f>
        <v>positive</v>
      </c>
      <c r="H18077" s="4">
        <v>44470</v>
      </c>
      <c r="I18077">
        <f>MONTH(H18077)</f>
        <v>10</v>
      </c>
      <c r="J18077">
        <f t="shared" si="1955"/>
        <v>2087</v>
      </c>
    </row>
    <row r="18078" spans="1:10">
      <c r="A18078">
        <v>18798</v>
      </c>
      <c r="B18078" t="s">
        <v>767</v>
      </c>
      <c r="C18078" t="str">
        <f>VLOOKUP(B18078,Content!$B$2:$D19799,3,FALSE)</f>
        <v>education</v>
      </c>
      <c r="D18078" t="str">
        <f>VLOOKUP(B18078,Content!$B$2:$D19799,2,FALSE)</f>
        <v>photo</v>
      </c>
      <c r="E18078" t="s">
        <v>1042</v>
      </c>
      <c r="F18078">
        <f>VLOOKUP(E18078,ReactionTypes!$B$2:$D18093,3,FALSE)</f>
        <v>5</v>
      </c>
      <c r="G18078" t="str">
        <f>VLOOKUP(E18078,ReactionTypes!$B$2:$D18093,2,FALSE)</f>
        <v>negative</v>
      </c>
      <c r="H18078" t="s">
        <v>1272</v>
      </c>
      <c r="I18078">
        <v>5</v>
      </c>
      <c r="J18078">
        <f t="shared" si="1955"/>
        <v>2110</v>
      </c>
    </row>
    <row r="18079" spans="1:10">
      <c r="A18079">
        <v>18799</v>
      </c>
      <c r="B18079" t="s">
        <v>767</v>
      </c>
      <c r="C18079" t="str">
        <f>VLOOKUP(B18079,Content!$B$2:$D19800,3,FALSE)</f>
        <v>education</v>
      </c>
      <c r="D18079" t="str">
        <f>VLOOKUP(B18079,Content!$B$2:$D19800,2,FALSE)</f>
        <v>photo</v>
      </c>
      <c r="E18079" t="s">
        <v>1036</v>
      </c>
      <c r="F18079">
        <f>VLOOKUP(E18079,ReactionTypes!$B$2:$D18094,3,FALSE)</f>
        <v>0</v>
      </c>
      <c r="G18079" t="str">
        <f>VLOOKUP(E18079,ReactionTypes!$B$2:$D18094,2,FALSE)</f>
        <v>negative</v>
      </c>
      <c r="H18079" t="s">
        <v>1245</v>
      </c>
      <c r="I18079">
        <v>5</v>
      </c>
      <c r="J18079">
        <f t="shared" si="1955"/>
        <v>2110</v>
      </c>
    </row>
    <row r="18080" spans="1:10">
      <c r="A18080">
        <v>18800</v>
      </c>
      <c r="B18080" t="s">
        <v>767</v>
      </c>
      <c r="C18080" t="str">
        <f>VLOOKUP(B18080,Content!$B$2:$D19801,3,FALSE)</f>
        <v>education</v>
      </c>
      <c r="D18080" t="str">
        <f>VLOOKUP(B18080,Content!$B$2:$D19801,2,FALSE)</f>
        <v>photo</v>
      </c>
      <c r="E18080" t="s">
        <v>1048</v>
      </c>
      <c r="F18080">
        <f>VLOOKUP(E18080,ReactionTypes!$B$2:$D18095,3,FALSE)</f>
        <v>50</v>
      </c>
      <c r="G18080" t="str">
        <f>VLOOKUP(E18080,ReactionTypes!$B$2:$D18095,2,FALSE)</f>
        <v>positive</v>
      </c>
      <c r="H18080" t="s">
        <v>1150</v>
      </c>
      <c r="I18080">
        <v>11</v>
      </c>
      <c r="J18080">
        <f t="shared" si="1955"/>
        <v>2055</v>
      </c>
    </row>
    <row r="18081" spans="1:10">
      <c r="A18081">
        <v>18802</v>
      </c>
      <c r="B18081" t="s">
        <v>768</v>
      </c>
      <c r="C18081" t="str">
        <f>VLOOKUP(B18081,Content!$B$2:$D19803,3,FALSE)</f>
        <v>Healthy Eating</v>
      </c>
      <c r="D18081" t="str">
        <f>VLOOKUP(B18081,Content!$B$2:$D19803,2,FALSE)</f>
        <v>video</v>
      </c>
      <c r="E18081" t="s">
        <v>1044</v>
      </c>
      <c r="F18081">
        <f>VLOOKUP(E18081,ReactionTypes!$B$2:$D18096,3,FALSE)</f>
        <v>20</v>
      </c>
      <c r="G18081" t="str">
        <f>VLOOKUP(E18081,ReactionTypes!$B$2:$D18096,2,FALSE)</f>
        <v>neutral</v>
      </c>
      <c r="H18081" s="4">
        <v>44475</v>
      </c>
      <c r="I18081">
        <f t="shared" ref="I18081:I18085" si="1959">MONTH(H18081)</f>
        <v>10</v>
      </c>
      <c r="J18081">
        <f t="shared" si="1955"/>
        <v>2087</v>
      </c>
    </row>
    <row r="18082" spans="1:10">
      <c r="A18082">
        <v>18803</v>
      </c>
      <c r="B18082" t="s">
        <v>768</v>
      </c>
      <c r="C18082" t="str">
        <f>VLOOKUP(B18082,Content!$B$2:$D19804,3,FALSE)</f>
        <v>Healthy Eating</v>
      </c>
      <c r="D18082" t="str">
        <f>VLOOKUP(B18082,Content!$B$2:$D19804,2,FALSE)</f>
        <v>video</v>
      </c>
      <c r="E18082" t="s">
        <v>1046</v>
      </c>
      <c r="F18082">
        <f>VLOOKUP(E18082,ReactionTypes!$B$2:$D18097,3,FALSE)</f>
        <v>45</v>
      </c>
      <c r="G18082" t="str">
        <f>VLOOKUP(E18082,ReactionTypes!$B$2:$D18097,2,FALSE)</f>
        <v>positive</v>
      </c>
      <c r="H18082" s="4">
        <v>43897</v>
      </c>
      <c r="I18082">
        <f t="shared" si="1959"/>
        <v>3</v>
      </c>
      <c r="J18082">
        <f t="shared" si="1955"/>
        <v>1982</v>
      </c>
    </row>
    <row r="18083" spans="1:10">
      <c r="A18083">
        <v>18804</v>
      </c>
      <c r="B18083" t="s">
        <v>768</v>
      </c>
      <c r="C18083" t="str">
        <f>VLOOKUP(B18083,Content!$B$2:$D19805,3,FALSE)</f>
        <v>Healthy Eating</v>
      </c>
      <c r="D18083" t="str">
        <f>VLOOKUP(B18083,Content!$B$2:$D19805,2,FALSE)</f>
        <v>video</v>
      </c>
      <c r="E18083" t="s">
        <v>1046</v>
      </c>
      <c r="F18083">
        <f>VLOOKUP(E18083,ReactionTypes!$B$2:$D18098,3,FALSE)</f>
        <v>45</v>
      </c>
      <c r="G18083" t="str">
        <f>VLOOKUP(E18083,ReactionTypes!$B$2:$D18098,2,FALSE)</f>
        <v>positive</v>
      </c>
      <c r="H18083" s="4">
        <v>44292</v>
      </c>
      <c r="I18083">
        <f t="shared" si="1959"/>
        <v>4</v>
      </c>
      <c r="J18083">
        <f t="shared" si="1955"/>
        <v>1978</v>
      </c>
    </row>
    <row r="18084" spans="1:10">
      <c r="A18084">
        <v>18805</v>
      </c>
      <c r="B18084" t="s">
        <v>768</v>
      </c>
      <c r="C18084" t="str">
        <f>VLOOKUP(B18084,Content!$B$2:$D19806,3,FALSE)</f>
        <v>Healthy Eating</v>
      </c>
      <c r="D18084" t="str">
        <f>VLOOKUP(B18084,Content!$B$2:$D19806,2,FALSE)</f>
        <v>video</v>
      </c>
      <c r="E18084" t="s">
        <v>1049</v>
      </c>
      <c r="F18084">
        <f>VLOOKUP(E18084,ReactionTypes!$B$2:$D18099,3,FALSE)</f>
        <v>60</v>
      </c>
      <c r="G18084" t="str">
        <f>VLOOKUP(E18084,ReactionTypes!$B$2:$D18099,2,FALSE)</f>
        <v>positive</v>
      </c>
      <c r="H18084" s="4">
        <v>44230</v>
      </c>
      <c r="I18084">
        <f t="shared" si="1959"/>
        <v>2</v>
      </c>
      <c r="J18084">
        <f t="shared" si="1955"/>
        <v>1890</v>
      </c>
    </row>
    <row r="18085" spans="1:10">
      <c r="A18085">
        <v>18806</v>
      </c>
      <c r="B18085" t="s">
        <v>768</v>
      </c>
      <c r="C18085" t="str">
        <f>VLOOKUP(B18085,Content!$B$2:$D19807,3,FALSE)</f>
        <v>Healthy Eating</v>
      </c>
      <c r="D18085" t="str">
        <f>VLOOKUP(B18085,Content!$B$2:$D19807,2,FALSE)</f>
        <v>video</v>
      </c>
      <c r="E18085" t="s">
        <v>1039</v>
      </c>
      <c r="F18085">
        <f>VLOOKUP(E18085,ReactionTypes!$B$2:$D18100,3,FALSE)</f>
        <v>30</v>
      </c>
      <c r="G18085" t="str">
        <f>VLOOKUP(E18085,ReactionTypes!$B$2:$D18100,2,FALSE)</f>
        <v>positive</v>
      </c>
      <c r="H18085" s="4">
        <v>44085</v>
      </c>
      <c r="I18085">
        <f t="shared" si="1959"/>
        <v>9</v>
      </c>
      <c r="J18085">
        <f t="shared" si="1955"/>
        <v>1991</v>
      </c>
    </row>
    <row r="18086" spans="1:10">
      <c r="A18086">
        <v>18807</v>
      </c>
      <c r="B18086" t="s">
        <v>768</v>
      </c>
      <c r="C18086" t="str">
        <f>VLOOKUP(B18086,Content!$B$2:$D19808,3,FALSE)</f>
        <v>Healthy Eating</v>
      </c>
      <c r="D18086" t="str">
        <f>VLOOKUP(B18086,Content!$B$2:$D19808,2,FALSE)</f>
        <v>video</v>
      </c>
      <c r="E18086" t="s">
        <v>1051</v>
      </c>
      <c r="F18086">
        <f>VLOOKUP(E18086,ReactionTypes!$B$2:$D18101,3,FALSE)</f>
        <v>72</v>
      </c>
      <c r="G18086" t="str">
        <f>VLOOKUP(E18086,ReactionTypes!$B$2:$D18101,2,FALSE)</f>
        <v>positive</v>
      </c>
      <c r="H18086" t="s">
        <v>1285</v>
      </c>
      <c r="I18086">
        <v>11</v>
      </c>
      <c r="J18086">
        <f t="shared" si="1955"/>
        <v>2055</v>
      </c>
    </row>
    <row r="18087" spans="1:10">
      <c r="A18087">
        <v>18809</v>
      </c>
      <c r="B18087" t="s">
        <v>770</v>
      </c>
      <c r="C18087" t="str">
        <f>VLOOKUP(B18087,Content!$B$2:$D19810,3,FALSE)</f>
        <v>healthy eating</v>
      </c>
      <c r="D18087" t="str">
        <f>VLOOKUP(B18087,Content!$B$2:$D19810,2,FALSE)</f>
        <v>video</v>
      </c>
      <c r="E18087" t="s">
        <v>1046</v>
      </c>
      <c r="F18087">
        <f>VLOOKUP(E18087,ReactionTypes!$B$2:$D18102,3,FALSE)</f>
        <v>45</v>
      </c>
      <c r="G18087" t="str">
        <f>VLOOKUP(E18087,ReactionTypes!$B$2:$D18102,2,FALSE)</f>
        <v>positive</v>
      </c>
      <c r="H18087" s="4">
        <v>44198</v>
      </c>
      <c r="I18087">
        <f t="shared" ref="I18087:I18089" si="1960">MONTH(H18087)</f>
        <v>1</v>
      </c>
      <c r="J18087">
        <f t="shared" si="1955"/>
        <v>2142</v>
      </c>
    </row>
    <row r="18088" spans="1:10">
      <c r="A18088">
        <v>18810</v>
      </c>
      <c r="B18088" t="s">
        <v>770</v>
      </c>
      <c r="C18088" t="str">
        <f>VLOOKUP(B18088,Content!$B$2:$D19811,3,FALSE)</f>
        <v>healthy eating</v>
      </c>
      <c r="D18088" t="str">
        <f>VLOOKUP(B18088,Content!$B$2:$D19811,2,FALSE)</f>
        <v>video</v>
      </c>
      <c r="E18088" t="s">
        <v>1044</v>
      </c>
      <c r="F18088">
        <f>VLOOKUP(E18088,ReactionTypes!$B$2:$D18103,3,FALSE)</f>
        <v>20</v>
      </c>
      <c r="G18088" t="str">
        <f>VLOOKUP(E18088,ReactionTypes!$B$2:$D18103,2,FALSE)</f>
        <v>neutral</v>
      </c>
      <c r="H18088" s="4">
        <v>43841</v>
      </c>
      <c r="I18088">
        <f t="shared" si="1960"/>
        <v>1</v>
      </c>
      <c r="J18088">
        <f t="shared" si="1955"/>
        <v>2142</v>
      </c>
    </row>
    <row r="18089" spans="1:10">
      <c r="A18089">
        <v>18811</v>
      </c>
      <c r="B18089" t="s">
        <v>770</v>
      </c>
      <c r="C18089" t="str">
        <f>VLOOKUP(B18089,Content!$B$2:$D19812,3,FALSE)</f>
        <v>healthy eating</v>
      </c>
      <c r="D18089" t="str">
        <f>VLOOKUP(B18089,Content!$B$2:$D19812,2,FALSE)</f>
        <v>video</v>
      </c>
      <c r="E18089" t="s">
        <v>1049</v>
      </c>
      <c r="F18089">
        <f>VLOOKUP(E18089,ReactionTypes!$B$2:$D18104,3,FALSE)</f>
        <v>60</v>
      </c>
      <c r="G18089" t="str">
        <f>VLOOKUP(E18089,ReactionTypes!$B$2:$D18104,2,FALSE)</f>
        <v>positive</v>
      </c>
      <c r="H18089" s="4">
        <v>43837</v>
      </c>
      <c r="I18089">
        <f t="shared" si="1960"/>
        <v>1</v>
      </c>
      <c r="J18089">
        <f t="shared" si="1955"/>
        <v>2142</v>
      </c>
    </row>
    <row r="18090" spans="1:10">
      <c r="A18090">
        <v>18812</v>
      </c>
      <c r="B18090" t="s">
        <v>770</v>
      </c>
      <c r="C18090" t="str">
        <f>VLOOKUP(B18090,Content!$B$2:$D19813,3,FALSE)</f>
        <v>healthy eating</v>
      </c>
      <c r="D18090" t="str">
        <f>VLOOKUP(B18090,Content!$B$2:$D19813,2,FALSE)</f>
        <v>video</v>
      </c>
      <c r="E18090" t="s">
        <v>1046</v>
      </c>
      <c r="F18090">
        <f>VLOOKUP(E18090,ReactionTypes!$B$2:$D18105,3,FALSE)</f>
        <v>45</v>
      </c>
      <c r="G18090" t="str">
        <f>VLOOKUP(E18090,ReactionTypes!$B$2:$D18105,2,FALSE)</f>
        <v>positive</v>
      </c>
      <c r="H18090" t="s">
        <v>1072</v>
      </c>
      <c r="I18090">
        <v>9</v>
      </c>
      <c r="J18090">
        <f t="shared" si="1955"/>
        <v>1991</v>
      </c>
    </row>
    <row r="18091" spans="1:10">
      <c r="A18091">
        <v>18813</v>
      </c>
      <c r="B18091" t="s">
        <v>770</v>
      </c>
      <c r="C18091" t="str">
        <f>VLOOKUP(B18091,Content!$B$2:$D19814,3,FALSE)</f>
        <v>healthy eating</v>
      </c>
      <c r="D18091" t="str">
        <f>VLOOKUP(B18091,Content!$B$2:$D19814,2,FALSE)</f>
        <v>video</v>
      </c>
      <c r="E18091" t="s">
        <v>1042</v>
      </c>
      <c r="F18091">
        <f>VLOOKUP(E18091,ReactionTypes!$B$2:$D18106,3,FALSE)</f>
        <v>5</v>
      </c>
      <c r="G18091" t="str">
        <f>VLOOKUP(E18091,ReactionTypes!$B$2:$D18106,2,FALSE)</f>
        <v>negative</v>
      </c>
      <c r="H18091" t="s">
        <v>1085</v>
      </c>
      <c r="I18091">
        <v>11</v>
      </c>
      <c r="J18091">
        <f t="shared" si="1955"/>
        <v>2055</v>
      </c>
    </row>
    <row r="18092" spans="1:10">
      <c r="A18092">
        <v>18814</v>
      </c>
      <c r="B18092" t="s">
        <v>770</v>
      </c>
      <c r="C18092" t="str">
        <f>VLOOKUP(B18092,Content!$B$2:$D19815,3,FALSE)</f>
        <v>healthy eating</v>
      </c>
      <c r="D18092" t="str">
        <f>VLOOKUP(B18092,Content!$B$2:$D19815,2,FALSE)</f>
        <v>video</v>
      </c>
      <c r="E18092" t="s">
        <v>1044</v>
      </c>
      <c r="F18092">
        <f>VLOOKUP(E18092,ReactionTypes!$B$2:$D18107,3,FALSE)</f>
        <v>20</v>
      </c>
      <c r="G18092" t="str">
        <f>VLOOKUP(E18092,ReactionTypes!$B$2:$D18107,2,FALSE)</f>
        <v>neutral</v>
      </c>
      <c r="H18092" t="s">
        <v>1218</v>
      </c>
      <c r="I18092">
        <v>3</v>
      </c>
      <c r="J18092">
        <f t="shared" si="1955"/>
        <v>1982</v>
      </c>
    </row>
    <row r="18093" spans="1:10">
      <c r="A18093">
        <v>18815</v>
      </c>
      <c r="B18093" t="s">
        <v>770</v>
      </c>
      <c r="C18093" t="str">
        <f>VLOOKUP(B18093,Content!$B$2:$D19816,3,FALSE)</f>
        <v>healthy eating</v>
      </c>
      <c r="D18093" t="str">
        <f>VLOOKUP(B18093,Content!$B$2:$D19816,2,FALSE)</f>
        <v>video</v>
      </c>
      <c r="E18093" t="s">
        <v>1038</v>
      </c>
      <c r="F18093">
        <f>VLOOKUP(E18093,ReactionTypes!$B$2:$D18108,3,FALSE)</f>
        <v>15</v>
      </c>
      <c r="G18093" t="str">
        <f>VLOOKUP(E18093,ReactionTypes!$B$2:$D18108,2,FALSE)</f>
        <v>negative</v>
      </c>
      <c r="H18093" s="4">
        <v>43842</v>
      </c>
      <c r="I18093">
        <f>MONTH(H18093)</f>
        <v>1</v>
      </c>
      <c r="J18093">
        <f t="shared" si="1955"/>
        <v>2142</v>
      </c>
    </row>
    <row r="18094" spans="1:10">
      <c r="A18094">
        <v>18816</v>
      </c>
      <c r="B18094" t="s">
        <v>770</v>
      </c>
      <c r="C18094" t="str">
        <f>VLOOKUP(B18094,Content!$B$2:$D19817,3,FALSE)</f>
        <v>healthy eating</v>
      </c>
      <c r="D18094" t="str">
        <f>VLOOKUP(B18094,Content!$B$2:$D19817,2,FALSE)</f>
        <v>video</v>
      </c>
      <c r="E18094" t="s">
        <v>1047</v>
      </c>
      <c r="F18094">
        <f>VLOOKUP(E18094,ReactionTypes!$B$2:$D18109,3,FALSE)</f>
        <v>12</v>
      </c>
      <c r="G18094" t="str">
        <f>VLOOKUP(E18094,ReactionTypes!$B$2:$D18109,2,FALSE)</f>
        <v>negative</v>
      </c>
      <c r="H18094" t="s">
        <v>1133</v>
      </c>
      <c r="I18094">
        <v>8</v>
      </c>
      <c r="J18094">
        <f t="shared" si="1955"/>
        <v>2055</v>
      </c>
    </row>
    <row r="18095" spans="1:10">
      <c r="A18095">
        <v>18817</v>
      </c>
      <c r="B18095" t="s">
        <v>770</v>
      </c>
      <c r="C18095" t="str">
        <f>VLOOKUP(B18095,Content!$B$2:$D19818,3,FALSE)</f>
        <v>healthy eating</v>
      </c>
      <c r="D18095" t="str">
        <f>VLOOKUP(B18095,Content!$B$2:$D19818,2,FALSE)</f>
        <v>video</v>
      </c>
      <c r="E18095" t="s">
        <v>1051</v>
      </c>
      <c r="F18095">
        <f>VLOOKUP(E18095,ReactionTypes!$B$2:$D18110,3,FALSE)</f>
        <v>72</v>
      </c>
      <c r="G18095" t="str">
        <f>VLOOKUP(E18095,ReactionTypes!$B$2:$D18110,2,FALSE)</f>
        <v>positive</v>
      </c>
      <c r="H18095" t="s">
        <v>1234</v>
      </c>
      <c r="I18095">
        <v>4</v>
      </c>
      <c r="J18095">
        <f t="shared" si="1955"/>
        <v>1978</v>
      </c>
    </row>
    <row r="18096" spans="1:10">
      <c r="A18096">
        <v>18818</v>
      </c>
      <c r="B18096" t="s">
        <v>770</v>
      </c>
      <c r="C18096" t="str">
        <f>VLOOKUP(B18096,Content!$B$2:$D19819,3,FALSE)</f>
        <v>healthy eating</v>
      </c>
      <c r="D18096" t="str">
        <f>VLOOKUP(B18096,Content!$B$2:$D19819,2,FALSE)</f>
        <v>video</v>
      </c>
      <c r="E18096" t="s">
        <v>1047</v>
      </c>
      <c r="F18096">
        <f>VLOOKUP(E18096,ReactionTypes!$B$2:$D18111,3,FALSE)</f>
        <v>12</v>
      </c>
      <c r="G18096" t="str">
        <f>VLOOKUP(E18096,ReactionTypes!$B$2:$D18111,2,FALSE)</f>
        <v>negative</v>
      </c>
      <c r="H18096" t="s">
        <v>1142</v>
      </c>
      <c r="I18096">
        <v>7</v>
      </c>
      <c r="J18096">
        <f t="shared" si="1955"/>
        <v>2116</v>
      </c>
    </row>
    <row r="18097" spans="1:10">
      <c r="A18097">
        <v>18819</v>
      </c>
      <c r="B18097" t="s">
        <v>770</v>
      </c>
      <c r="C18097" t="str">
        <f>VLOOKUP(B18097,Content!$B$2:$D19820,3,FALSE)</f>
        <v>healthy eating</v>
      </c>
      <c r="D18097" t="str">
        <f>VLOOKUP(B18097,Content!$B$2:$D19820,2,FALSE)</f>
        <v>video</v>
      </c>
      <c r="E18097" t="s">
        <v>1050</v>
      </c>
      <c r="F18097">
        <f>VLOOKUP(E18097,ReactionTypes!$B$2:$D18112,3,FALSE)</f>
        <v>70</v>
      </c>
      <c r="G18097" t="str">
        <f>VLOOKUP(E18097,ReactionTypes!$B$2:$D18112,2,FALSE)</f>
        <v>positive</v>
      </c>
      <c r="H18097" t="s">
        <v>1283</v>
      </c>
      <c r="I18097">
        <v>7</v>
      </c>
      <c r="J18097">
        <f t="shared" si="1955"/>
        <v>2116</v>
      </c>
    </row>
    <row r="18098" spans="1:10">
      <c r="A18098">
        <v>18820</v>
      </c>
      <c r="B18098" t="s">
        <v>770</v>
      </c>
      <c r="C18098" t="str">
        <f>VLOOKUP(B18098,Content!$B$2:$D19821,3,FALSE)</f>
        <v>healthy eating</v>
      </c>
      <c r="D18098" t="str">
        <f>VLOOKUP(B18098,Content!$B$2:$D19821,2,FALSE)</f>
        <v>video</v>
      </c>
      <c r="E18098" t="s">
        <v>1037</v>
      </c>
      <c r="F18098">
        <f>VLOOKUP(E18098,ReactionTypes!$B$2:$D18113,3,FALSE)</f>
        <v>10</v>
      </c>
      <c r="G18098" t="str">
        <f>VLOOKUP(E18098,ReactionTypes!$B$2:$D18113,2,FALSE)</f>
        <v>negative</v>
      </c>
      <c r="H18098" t="s">
        <v>1269</v>
      </c>
      <c r="I18098">
        <v>3</v>
      </c>
      <c r="J18098">
        <f t="shared" si="1955"/>
        <v>1982</v>
      </c>
    </row>
    <row r="18099" spans="1:10">
      <c r="A18099">
        <v>18821</v>
      </c>
      <c r="B18099" t="s">
        <v>770</v>
      </c>
      <c r="C18099" t="str">
        <f>VLOOKUP(B18099,Content!$B$2:$D19822,3,FALSE)</f>
        <v>healthy eating</v>
      </c>
      <c r="D18099" t="str">
        <f>VLOOKUP(B18099,Content!$B$2:$D19822,2,FALSE)</f>
        <v>video</v>
      </c>
      <c r="E18099" t="s">
        <v>1046</v>
      </c>
      <c r="F18099">
        <f>VLOOKUP(E18099,ReactionTypes!$B$2:$D18114,3,FALSE)</f>
        <v>45</v>
      </c>
      <c r="G18099" t="str">
        <f>VLOOKUP(E18099,ReactionTypes!$B$2:$D18114,2,FALSE)</f>
        <v>positive</v>
      </c>
      <c r="H18099" t="s">
        <v>1095</v>
      </c>
      <c r="I18099">
        <v>12</v>
      </c>
      <c r="J18099">
        <f t="shared" si="1955"/>
        <v>2099</v>
      </c>
    </row>
    <row r="18100" spans="1:10">
      <c r="A18100">
        <v>18822</v>
      </c>
      <c r="B18100" t="s">
        <v>770</v>
      </c>
      <c r="C18100" t="str">
        <f>VLOOKUP(B18100,Content!$B$2:$D19823,3,FALSE)</f>
        <v>healthy eating</v>
      </c>
      <c r="D18100" t="str">
        <f>VLOOKUP(B18100,Content!$B$2:$D19823,2,FALSE)</f>
        <v>video</v>
      </c>
      <c r="E18100" t="s">
        <v>1045</v>
      </c>
      <c r="F18100">
        <f>VLOOKUP(E18100,ReactionTypes!$B$2:$D18115,3,FALSE)</f>
        <v>75</v>
      </c>
      <c r="G18100" t="str">
        <f>VLOOKUP(E18100,ReactionTypes!$B$2:$D18115,2,FALSE)</f>
        <v>positive</v>
      </c>
      <c r="H18100" t="s">
        <v>1247</v>
      </c>
      <c r="I18100">
        <v>5</v>
      </c>
      <c r="J18100">
        <f t="shared" si="1955"/>
        <v>2110</v>
      </c>
    </row>
    <row r="18101" spans="1:10">
      <c r="A18101">
        <v>18824</v>
      </c>
      <c r="B18101" t="s">
        <v>771</v>
      </c>
      <c r="C18101" t="str">
        <f>VLOOKUP(B18101,Content!$B$2:$D19825,3,FALSE)</f>
        <v>education</v>
      </c>
      <c r="D18101" t="str">
        <f>VLOOKUP(B18101,Content!$B$2:$D19825,2,FALSE)</f>
        <v>photo</v>
      </c>
      <c r="E18101" t="s">
        <v>1050</v>
      </c>
      <c r="F18101">
        <f>VLOOKUP(E18101,ReactionTypes!$B$2:$D18116,3,FALSE)</f>
        <v>70</v>
      </c>
      <c r="G18101" t="str">
        <f>VLOOKUP(E18101,ReactionTypes!$B$2:$D18116,2,FALSE)</f>
        <v>positive</v>
      </c>
      <c r="H18101" t="s">
        <v>1277</v>
      </c>
      <c r="I18101">
        <v>2</v>
      </c>
      <c r="J18101">
        <f t="shared" si="1955"/>
        <v>1890</v>
      </c>
    </row>
    <row r="18102" spans="1:10">
      <c r="A18102">
        <v>18825</v>
      </c>
      <c r="B18102" t="s">
        <v>771</v>
      </c>
      <c r="C18102" t="str">
        <f>VLOOKUP(B18102,Content!$B$2:$D19826,3,FALSE)</f>
        <v>education</v>
      </c>
      <c r="D18102" t="str">
        <f>VLOOKUP(B18102,Content!$B$2:$D19826,2,FALSE)</f>
        <v>photo</v>
      </c>
      <c r="E18102" t="s">
        <v>1048</v>
      </c>
      <c r="F18102">
        <f>VLOOKUP(E18102,ReactionTypes!$B$2:$D18117,3,FALSE)</f>
        <v>50</v>
      </c>
      <c r="G18102" t="str">
        <f>VLOOKUP(E18102,ReactionTypes!$B$2:$D18117,2,FALSE)</f>
        <v>positive</v>
      </c>
      <c r="H18102" s="4">
        <v>44317</v>
      </c>
      <c r="I18102">
        <f t="shared" ref="I18102:I18107" si="1961">MONTH(H18102)</f>
        <v>5</v>
      </c>
      <c r="J18102">
        <f t="shared" si="1955"/>
        <v>2110</v>
      </c>
    </row>
    <row r="18103" spans="1:10">
      <c r="A18103">
        <v>18826</v>
      </c>
      <c r="B18103" t="s">
        <v>771</v>
      </c>
      <c r="C18103" t="str">
        <f>VLOOKUP(B18103,Content!$B$2:$D19827,3,FALSE)</f>
        <v>education</v>
      </c>
      <c r="D18103" t="str">
        <f>VLOOKUP(B18103,Content!$B$2:$D19827,2,FALSE)</f>
        <v>photo</v>
      </c>
      <c r="E18103" t="s">
        <v>1050</v>
      </c>
      <c r="F18103">
        <f>VLOOKUP(E18103,ReactionTypes!$B$2:$D18118,3,FALSE)</f>
        <v>70</v>
      </c>
      <c r="G18103" t="str">
        <f>VLOOKUP(E18103,ReactionTypes!$B$2:$D18118,2,FALSE)</f>
        <v>positive</v>
      </c>
      <c r="H18103" s="4">
        <v>44381</v>
      </c>
      <c r="I18103">
        <f t="shared" si="1961"/>
        <v>7</v>
      </c>
      <c r="J18103">
        <f t="shared" si="1955"/>
        <v>2116</v>
      </c>
    </row>
    <row r="18104" spans="1:10">
      <c r="A18104">
        <v>18827</v>
      </c>
      <c r="B18104" t="s">
        <v>771</v>
      </c>
      <c r="C18104" t="str">
        <f>VLOOKUP(B18104,Content!$B$2:$D19828,3,FALSE)</f>
        <v>education</v>
      </c>
      <c r="D18104" t="str">
        <f>VLOOKUP(B18104,Content!$B$2:$D19828,2,FALSE)</f>
        <v>photo</v>
      </c>
      <c r="E18104" t="s">
        <v>1040</v>
      </c>
      <c r="F18104">
        <f>VLOOKUP(E18104,ReactionTypes!$B$2:$D18119,3,FALSE)</f>
        <v>35</v>
      </c>
      <c r="G18104" t="str">
        <f>VLOOKUP(E18104,ReactionTypes!$B$2:$D18119,2,FALSE)</f>
        <v>neutral</v>
      </c>
      <c r="H18104" s="4">
        <v>43873</v>
      </c>
      <c r="I18104">
        <f t="shared" si="1961"/>
        <v>2</v>
      </c>
      <c r="J18104">
        <f t="shared" si="1955"/>
        <v>1890</v>
      </c>
    </row>
    <row r="18105" spans="1:10">
      <c r="A18105">
        <v>18828</v>
      </c>
      <c r="B18105" t="s">
        <v>771</v>
      </c>
      <c r="C18105" t="str">
        <f>VLOOKUP(B18105,Content!$B$2:$D19829,3,FALSE)</f>
        <v>education</v>
      </c>
      <c r="D18105" t="str">
        <f>VLOOKUP(B18105,Content!$B$2:$D19829,2,FALSE)</f>
        <v>photo</v>
      </c>
      <c r="E18105" t="s">
        <v>1043</v>
      </c>
      <c r="F18105">
        <f>VLOOKUP(E18105,ReactionTypes!$B$2:$D18120,3,FALSE)</f>
        <v>65</v>
      </c>
      <c r="G18105" t="str">
        <f>VLOOKUP(E18105,ReactionTypes!$B$2:$D18120,2,FALSE)</f>
        <v>positive</v>
      </c>
      <c r="H18105" s="4">
        <v>44287</v>
      </c>
      <c r="I18105">
        <f t="shared" si="1961"/>
        <v>4</v>
      </c>
      <c r="J18105">
        <f t="shared" si="1955"/>
        <v>1978</v>
      </c>
    </row>
    <row r="18106" spans="1:10">
      <c r="A18106">
        <v>18829</v>
      </c>
      <c r="B18106" t="s">
        <v>771</v>
      </c>
      <c r="C18106" t="str">
        <f>VLOOKUP(B18106,Content!$B$2:$D19830,3,FALSE)</f>
        <v>education</v>
      </c>
      <c r="D18106" t="str">
        <f>VLOOKUP(B18106,Content!$B$2:$D19830,2,FALSE)</f>
        <v>photo</v>
      </c>
      <c r="E18106" t="s">
        <v>1049</v>
      </c>
      <c r="F18106">
        <f>VLOOKUP(E18106,ReactionTypes!$B$2:$D18121,3,FALSE)</f>
        <v>60</v>
      </c>
      <c r="G18106" t="str">
        <f>VLOOKUP(E18106,ReactionTypes!$B$2:$D18121,2,FALSE)</f>
        <v>positive</v>
      </c>
      <c r="H18106" s="4">
        <v>44229</v>
      </c>
      <c r="I18106">
        <f t="shared" si="1961"/>
        <v>2</v>
      </c>
      <c r="J18106">
        <f t="shared" si="1955"/>
        <v>1890</v>
      </c>
    </row>
    <row r="18107" spans="1:10">
      <c r="A18107">
        <v>18830</v>
      </c>
      <c r="B18107" t="s">
        <v>771</v>
      </c>
      <c r="C18107" t="str">
        <f>VLOOKUP(B18107,Content!$B$2:$D19831,3,FALSE)</f>
        <v>education</v>
      </c>
      <c r="D18107" t="str">
        <f>VLOOKUP(B18107,Content!$B$2:$D19831,2,FALSE)</f>
        <v>photo</v>
      </c>
      <c r="E18107" t="s">
        <v>1047</v>
      </c>
      <c r="F18107">
        <f>VLOOKUP(E18107,ReactionTypes!$B$2:$D18122,3,FALSE)</f>
        <v>12</v>
      </c>
      <c r="G18107" t="str">
        <f>VLOOKUP(E18107,ReactionTypes!$B$2:$D18122,2,FALSE)</f>
        <v>negative</v>
      </c>
      <c r="H18107" s="4">
        <v>44142</v>
      </c>
      <c r="I18107">
        <f t="shared" si="1961"/>
        <v>11</v>
      </c>
      <c r="J18107">
        <f t="shared" si="1955"/>
        <v>2055</v>
      </c>
    </row>
    <row r="18108" spans="1:10">
      <c r="A18108">
        <v>18831</v>
      </c>
      <c r="B18108" t="s">
        <v>771</v>
      </c>
      <c r="C18108" t="str">
        <f>VLOOKUP(B18108,Content!$B$2:$D19832,3,FALSE)</f>
        <v>education</v>
      </c>
      <c r="D18108" t="str">
        <f>VLOOKUP(B18108,Content!$B$2:$D19832,2,FALSE)</f>
        <v>photo</v>
      </c>
      <c r="E18108" t="s">
        <v>1039</v>
      </c>
      <c r="F18108">
        <f>VLOOKUP(E18108,ReactionTypes!$B$2:$D18123,3,FALSE)</f>
        <v>30</v>
      </c>
      <c r="G18108" t="str">
        <f>VLOOKUP(E18108,ReactionTypes!$B$2:$D18123,2,FALSE)</f>
        <v>positive</v>
      </c>
      <c r="H18108" t="s">
        <v>1151</v>
      </c>
      <c r="I18108">
        <v>12</v>
      </c>
      <c r="J18108">
        <f t="shared" si="1955"/>
        <v>2099</v>
      </c>
    </row>
    <row r="18109" spans="1:10">
      <c r="A18109">
        <v>18832</v>
      </c>
      <c r="B18109" t="s">
        <v>771</v>
      </c>
      <c r="C18109" t="str">
        <f>VLOOKUP(B18109,Content!$B$2:$D19833,3,FALSE)</f>
        <v>education</v>
      </c>
      <c r="D18109" t="str">
        <f>VLOOKUP(B18109,Content!$B$2:$D19833,2,FALSE)</f>
        <v>photo</v>
      </c>
      <c r="E18109" t="s">
        <v>1045</v>
      </c>
      <c r="F18109">
        <f>VLOOKUP(E18109,ReactionTypes!$B$2:$D18124,3,FALSE)</f>
        <v>75</v>
      </c>
      <c r="G18109" t="str">
        <f>VLOOKUP(E18109,ReactionTypes!$B$2:$D18124,2,FALSE)</f>
        <v>positive</v>
      </c>
      <c r="H18109" t="s">
        <v>1076</v>
      </c>
      <c r="I18109">
        <v>9</v>
      </c>
      <c r="J18109">
        <f t="shared" si="1955"/>
        <v>1991</v>
      </c>
    </row>
    <row r="18110" spans="1:10">
      <c r="A18110">
        <v>18833</v>
      </c>
      <c r="B18110" t="s">
        <v>771</v>
      </c>
      <c r="C18110" t="str">
        <f>VLOOKUP(B18110,Content!$B$2:$D19834,3,FALSE)</f>
        <v>education</v>
      </c>
      <c r="D18110" t="str">
        <f>VLOOKUP(B18110,Content!$B$2:$D19834,2,FALSE)</f>
        <v>photo</v>
      </c>
      <c r="E18110" t="s">
        <v>1045</v>
      </c>
      <c r="F18110">
        <f>VLOOKUP(E18110,ReactionTypes!$B$2:$D18125,3,FALSE)</f>
        <v>75</v>
      </c>
      <c r="G18110" t="str">
        <f>VLOOKUP(E18110,ReactionTypes!$B$2:$D18125,2,FALSE)</f>
        <v>positive</v>
      </c>
      <c r="H18110" s="4">
        <v>43842</v>
      </c>
      <c r="I18110">
        <f>MONTH(H18110)</f>
        <v>1</v>
      </c>
      <c r="J18110">
        <f t="shared" si="1955"/>
        <v>2142</v>
      </c>
    </row>
    <row r="18111" spans="1:10">
      <c r="A18111">
        <v>18834</v>
      </c>
      <c r="B18111" t="s">
        <v>771</v>
      </c>
      <c r="C18111" t="str">
        <f>VLOOKUP(B18111,Content!$B$2:$D19835,3,FALSE)</f>
        <v>education</v>
      </c>
      <c r="D18111" t="str">
        <f>VLOOKUP(B18111,Content!$B$2:$D19835,2,FALSE)</f>
        <v>photo</v>
      </c>
      <c r="E18111" t="s">
        <v>1043</v>
      </c>
      <c r="F18111">
        <f>VLOOKUP(E18111,ReactionTypes!$B$2:$D18126,3,FALSE)</f>
        <v>65</v>
      </c>
      <c r="G18111" t="str">
        <f>VLOOKUP(E18111,ReactionTypes!$B$2:$D18126,2,FALSE)</f>
        <v>positive</v>
      </c>
      <c r="H18111" t="s">
        <v>1286</v>
      </c>
      <c r="I18111">
        <v>8</v>
      </c>
      <c r="J18111">
        <f t="shared" si="1955"/>
        <v>2055</v>
      </c>
    </row>
    <row r="18112" spans="1:10">
      <c r="A18112">
        <v>18835</v>
      </c>
      <c r="B18112" t="s">
        <v>771</v>
      </c>
      <c r="C18112" t="str">
        <f>VLOOKUP(B18112,Content!$B$2:$D19836,3,FALSE)</f>
        <v>education</v>
      </c>
      <c r="D18112" t="str">
        <f>VLOOKUP(B18112,Content!$B$2:$D19836,2,FALSE)</f>
        <v>photo</v>
      </c>
      <c r="E18112" t="s">
        <v>1050</v>
      </c>
      <c r="F18112">
        <f>VLOOKUP(E18112,ReactionTypes!$B$2:$D18127,3,FALSE)</f>
        <v>70</v>
      </c>
      <c r="G18112" t="str">
        <f>VLOOKUP(E18112,ReactionTypes!$B$2:$D18127,2,FALSE)</f>
        <v>positive</v>
      </c>
      <c r="H18112" t="s">
        <v>1164</v>
      </c>
      <c r="I18112">
        <v>11</v>
      </c>
      <c r="J18112">
        <f t="shared" si="1955"/>
        <v>2055</v>
      </c>
    </row>
    <row r="18113" spans="1:10">
      <c r="A18113">
        <v>18836</v>
      </c>
      <c r="B18113" t="s">
        <v>771</v>
      </c>
      <c r="C18113" t="str">
        <f>VLOOKUP(B18113,Content!$B$2:$D19837,3,FALSE)</f>
        <v>education</v>
      </c>
      <c r="D18113" t="str">
        <f>VLOOKUP(B18113,Content!$B$2:$D19837,2,FALSE)</f>
        <v>photo</v>
      </c>
      <c r="E18113" t="s">
        <v>1051</v>
      </c>
      <c r="F18113">
        <f>VLOOKUP(E18113,ReactionTypes!$B$2:$D18128,3,FALSE)</f>
        <v>72</v>
      </c>
      <c r="G18113" t="str">
        <f>VLOOKUP(E18113,ReactionTypes!$B$2:$D18128,2,FALSE)</f>
        <v>positive</v>
      </c>
      <c r="H18113" s="4">
        <v>44287</v>
      </c>
      <c r="I18113">
        <f>MONTH(H18113)</f>
        <v>4</v>
      </c>
      <c r="J18113">
        <f t="shared" si="1955"/>
        <v>1978</v>
      </c>
    </row>
    <row r="18114" spans="1:10">
      <c r="A18114">
        <v>18837</v>
      </c>
      <c r="B18114" t="s">
        <v>771</v>
      </c>
      <c r="C18114" t="str">
        <f>VLOOKUP(B18114,Content!$B$2:$D19838,3,FALSE)</f>
        <v>education</v>
      </c>
      <c r="D18114" t="str">
        <f>VLOOKUP(B18114,Content!$B$2:$D19838,2,FALSE)</f>
        <v>photo</v>
      </c>
      <c r="E18114" t="s">
        <v>1038</v>
      </c>
      <c r="F18114">
        <f>VLOOKUP(E18114,ReactionTypes!$B$2:$D18129,3,FALSE)</f>
        <v>15</v>
      </c>
      <c r="G18114" t="str">
        <f>VLOOKUP(E18114,ReactionTypes!$B$2:$D18129,2,FALSE)</f>
        <v>negative</v>
      </c>
      <c r="H18114" t="s">
        <v>1133</v>
      </c>
      <c r="I18114">
        <v>8</v>
      </c>
      <c r="J18114">
        <f t="shared" si="1955"/>
        <v>2055</v>
      </c>
    </row>
    <row r="18115" spans="1:10">
      <c r="A18115">
        <v>18838</v>
      </c>
      <c r="B18115" t="s">
        <v>771</v>
      </c>
      <c r="C18115" t="str">
        <f>VLOOKUP(B18115,Content!$B$2:$D19839,3,FALSE)</f>
        <v>education</v>
      </c>
      <c r="D18115" t="str">
        <f>VLOOKUP(B18115,Content!$B$2:$D19839,2,FALSE)</f>
        <v>photo</v>
      </c>
      <c r="E18115" t="s">
        <v>1051</v>
      </c>
      <c r="F18115">
        <f>VLOOKUP(E18115,ReactionTypes!$B$2:$D18130,3,FALSE)</f>
        <v>72</v>
      </c>
      <c r="G18115" t="str">
        <f>VLOOKUP(E18115,ReactionTypes!$B$2:$D18130,2,FALSE)</f>
        <v>positive</v>
      </c>
      <c r="H18115" s="4">
        <v>44143</v>
      </c>
      <c r="I18115">
        <f t="shared" ref="I18115:I18116" si="1962">MONTH(H18115)</f>
        <v>11</v>
      </c>
      <c r="J18115">
        <f t="shared" ref="J18115:J18178" si="1963">COUNTIF($I$2:$I$24574,I18115)</f>
        <v>2055</v>
      </c>
    </row>
    <row r="18116" spans="1:10">
      <c r="A18116">
        <v>18839</v>
      </c>
      <c r="B18116" t="s">
        <v>771</v>
      </c>
      <c r="C18116" t="str">
        <f>VLOOKUP(B18116,Content!$B$2:$D19840,3,FALSE)</f>
        <v>education</v>
      </c>
      <c r="D18116" t="str">
        <f>VLOOKUP(B18116,Content!$B$2:$D19840,2,FALSE)</f>
        <v>photo</v>
      </c>
      <c r="E18116" t="s">
        <v>1049</v>
      </c>
      <c r="F18116">
        <f>VLOOKUP(E18116,ReactionTypes!$B$2:$D18131,3,FALSE)</f>
        <v>60</v>
      </c>
      <c r="G18116" t="str">
        <f>VLOOKUP(E18116,ReactionTypes!$B$2:$D18131,2,FALSE)</f>
        <v>positive</v>
      </c>
      <c r="H18116" s="4">
        <v>44112</v>
      </c>
      <c r="I18116">
        <f t="shared" si="1962"/>
        <v>10</v>
      </c>
      <c r="J18116">
        <f t="shared" si="1963"/>
        <v>2087</v>
      </c>
    </row>
    <row r="18117" spans="1:10">
      <c r="A18117">
        <v>18840</v>
      </c>
      <c r="B18117" t="s">
        <v>771</v>
      </c>
      <c r="C18117" t="str">
        <f>VLOOKUP(B18117,Content!$B$2:$D19841,3,FALSE)</f>
        <v>education</v>
      </c>
      <c r="D18117" t="str">
        <f>VLOOKUP(B18117,Content!$B$2:$D19841,2,FALSE)</f>
        <v>photo</v>
      </c>
      <c r="E18117" t="s">
        <v>1038</v>
      </c>
      <c r="F18117">
        <f>VLOOKUP(E18117,ReactionTypes!$B$2:$D18132,3,FALSE)</f>
        <v>15</v>
      </c>
      <c r="G18117" t="str">
        <f>VLOOKUP(E18117,ReactionTypes!$B$2:$D18132,2,FALSE)</f>
        <v>negative</v>
      </c>
      <c r="H18117" t="s">
        <v>1161</v>
      </c>
      <c r="I18117">
        <v>11</v>
      </c>
      <c r="J18117">
        <f t="shared" si="1963"/>
        <v>2055</v>
      </c>
    </row>
    <row r="18118" spans="1:10">
      <c r="A18118">
        <v>18841</v>
      </c>
      <c r="B18118" t="s">
        <v>771</v>
      </c>
      <c r="C18118" t="str">
        <f>VLOOKUP(B18118,Content!$B$2:$D19842,3,FALSE)</f>
        <v>education</v>
      </c>
      <c r="D18118" t="str">
        <f>VLOOKUP(B18118,Content!$B$2:$D19842,2,FALSE)</f>
        <v>photo</v>
      </c>
      <c r="E18118" t="s">
        <v>1048</v>
      </c>
      <c r="F18118">
        <f>VLOOKUP(E18118,ReactionTypes!$B$2:$D18133,3,FALSE)</f>
        <v>50</v>
      </c>
      <c r="G18118" t="str">
        <f>VLOOKUP(E18118,ReactionTypes!$B$2:$D18133,2,FALSE)</f>
        <v>positive</v>
      </c>
      <c r="H18118" s="4">
        <v>44352</v>
      </c>
      <c r="I18118">
        <f t="shared" ref="I18118:I18119" si="1964">MONTH(H18118)</f>
        <v>6</v>
      </c>
      <c r="J18118">
        <f t="shared" si="1963"/>
        <v>2068</v>
      </c>
    </row>
    <row r="18119" spans="1:10">
      <c r="A18119">
        <v>18842</v>
      </c>
      <c r="B18119" t="s">
        <v>771</v>
      </c>
      <c r="C18119" t="str">
        <f>VLOOKUP(B18119,Content!$B$2:$D19843,3,FALSE)</f>
        <v>education</v>
      </c>
      <c r="D18119" t="str">
        <f>VLOOKUP(B18119,Content!$B$2:$D19843,2,FALSE)</f>
        <v>photo</v>
      </c>
      <c r="E18119" t="s">
        <v>1038</v>
      </c>
      <c r="F18119">
        <f>VLOOKUP(E18119,ReactionTypes!$B$2:$D18134,3,FALSE)</f>
        <v>15</v>
      </c>
      <c r="G18119" t="str">
        <f>VLOOKUP(E18119,ReactionTypes!$B$2:$D18134,2,FALSE)</f>
        <v>negative</v>
      </c>
      <c r="H18119" s="4">
        <v>44535</v>
      </c>
      <c r="I18119">
        <f t="shared" si="1964"/>
        <v>12</v>
      </c>
      <c r="J18119">
        <f t="shared" si="1963"/>
        <v>2099</v>
      </c>
    </row>
    <row r="18120" spans="1:10">
      <c r="A18120">
        <v>18843</v>
      </c>
      <c r="B18120" t="s">
        <v>771</v>
      </c>
      <c r="C18120" t="str">
        <f>VLOOKUP(B18120,Content!$B$2:$D19844,3,FALSE)</f>
        <v>education</v>
      </c>
      <c r="D18120" t="str">
        <f>VLOOKUP(B18120,Content!$B$2:$D19844,2,FALSE)</f>
        <v>photo</v>
      </c>
      <c r="E18120" t="s">
        <v>1044</v>
      </c>
      <c r="F18120">
        <f>VLOOKUP(E18120,ReactionTypes!$B$2:$D18135,3,FALSE)</f>
        <v>20</v>
      </c>
      <c r="G18120" t="str">
        <f>VLOOKUP(E18120,ReactionTypes!$B$2:$D18135,2,FALSE)</f>
        <v>neutral</v>
      </c>
      <c r="H18120" t="s">
        <v>1162</v>
      </c>
      <c r="I18120">
        <v>12</v>
      </c>
      <c r="J18120">
        <f t="shared" si="1963"/>
        <v>2099</v>
      </c>
    </row>
    <row r="18121" spans="1:10">
      <c r="A18121">
        <v>18844</v>
      </c>
      <c r="B18121" t="s">
        <v>771</v>
      </c>
      <c r="C18121" t="str">
        <f>VLOOKUP(B18121,Content!$B$2:$D19845,3,FALSE)</f>
        <v>education</v>
      </c>
      <c r="D18121" t="str">
        <f>VLOOKUP(B18121,Content!$B$2:$D19845,2,FALSE)</f>
        <v>photo</v>
      </c>
      <c r="E18121" t="s">
        <v>1041</v>
      </c>
      <c r="F18121">
        <f>VLOOKUP(E18121,ReactionTypes!$B$2:$D18136,3,FALSE)</f>
        <v>70</v>
      </c>
      <c r="G18121" t="str">
        <f>VLOOKUP(E18121,ReactionTypes!$B$2:$D18136,2,FALSE)</f>
        <v>positive</v>
      </c>
      <c r="H18121" s="4">
        <v>44145</v>
      </c>
      <c r="I18121">
        <f>MONTH(H18121)</f>
        <v>11</v>
      </c>
      <c r="J18121">
        <f t="shared" si="1963"/>
        <v>2055</v>
      </c>
    </row>
    <row r="18122" spans="1:10">
      <c r="A18122">
        <v>18845</v>
      </c>
      <c r="B18122" t="s">
        <v>771</v>
      </c>
      <c r="C18122" t="str">
        <f>VLOOKUP(B18122,Content!$B$2:$D19846,3,FALSE)</f>
        <v>education</v>
      </c>
      <c r="D18122" t="str">
        <f>VLOOKUP(B18122,Content!$B$2:$D19846,2,FALSE)</f>
        <v>photo</v>
      </c>
      <c r="E18122" t="s">
        <v>1051</v>
      </c>
      <c r="F18122">
        <f>VLOOKUP(E18122,ReactionTypes!$B$2:$D18137,3,FALSE)</f>
        <v>72</v>
      </c>
      <c r="G18122" t="str">
        <f>VLOOKUP(E18122,ReactionTypes!$B$2:$D18137,2,FALSE)</f>
        <v>positive</v>
      </c>
      <c r="H18122" t="s">
        <v>1105</v>
      </c>
      <c r="I18122">
        <v>7</v>
      </c>
      <c r="J18122">
        <f t="shared" si="1963"/>
        <v>2116</v>
      </c>
    </row>
    <row r="18123" spans="1:10">
      <c r="A18123">
        <v>18846</v>
      </c>
      <c r="B18123" t="s">
        <v>771</v>
      </c>
      <c r="C18123" t="str">
        <f>VLOOKUP(B18123,Content!$B$2:$D19847,3,FALSE)</f>
        <v>education</v>
      </c>
      <c r="D18123" t="str">
        <f>VLOOKUP(B18123,Content!$B$2:$D19847,2,FALSE)</f>
        <v>photo</v>
      </c>
      <c r="E18123" t="s">
        <v>1039</v>
      </c>
      <c r="F18123">
        <f>VLOOKUP(E18123,ReactionTypes!$B$2:$D18138,3,FALSE)</f>
        <v>30</v>
      </c>
      <c r="G18123" t="str">
        <f>VLOOKUP(E18123,ReactionTypes!$B$2:$D18138,2,FALSE)</f>
        <v>positive</v>
      </c>
      <c r="H18123" t="s">
        <v>1261</v>
      </c>
      <c r="I18123">
        <v>4</v>
      </c>
      <c r="J18123">
        <f t="shared" si="1963"/>
        <v>1978</v>
      </c>
    </row>
    <row r="18124" spans="1:10">
      <c r="A18124">
        <v>18847</v>
      </c>
      <c r="B18124" t="s">
        <v>771</v>
      </c>
      <c r="C18124" t="str">
        <f>VLOOKUP(B18124,Content!$B$2:$D19848,3,FALSE)</f>
        <v>education</v>
      </c>
      <c r="D18124" t="str">
        <f>VLOOKUP(B18124,Content!$B$2:$D19848,2,FALSE)</f>
        <v>photo</v>
      </c>
      <c r="E18124" t="s">
        <v>1043</v>
      </c>
      <c r="F18124">
        <f>VLOOKUP(E18124,ReactionTypes!$B$2:$D18139,3,FALSE)</f>
        <v>65</v>
      </c>
      <c r="G18124" t="str">
        <f>VLOOKUP(E18124,ReactionTypes!$B$2:$D18139,2,FALSE)</f>
        <v>positive</v>
      </c>
      <c r="H18124" t="s">
        <v>1129</v>
      </c>
      <c r="I18124">
        <v>10</v>
      </c>
      <c r="J18124">
        <f t="shared" si="1963"/>
        <v>2087</v>
      </c>
    </row>
    <row r="18125" spans="1:10">
      <c r="A18125">
        <v>18848</v>
      </c>
      <c r="B18125" t="s">
        <v>771</v>
      </c>
      <c r="C18125" t="str">
        <f>VLOOKUP(B18125,Content!$B$2:$D19849,3,FALSE)</f>
        <v>education</v>
      </c>
      <c r="D18125" t="str">
        <f>VLOOKUP(B18125,Content!$B$2:$D19849,2,FALSE)</f>
        <v>photo</v>
      </c>
      <c r="E18125" t="s">
        <v>1039</v>
      </c>
      <c r="F18125">
        <f>VLOOKUP(E18125,ReactionTypes!$B$2:$D18140,3,FALSE)</f>
        <v>30</v>
      </c>
      <c r="G18125" t="str">
        <f>VLOOKUP(E18125,ReactionTypes!$B$2:$D18140,2,FALSE)</f>
        <v>positive</v>
      </c>
      <c r="H18125" t="s">
        <v>1165</v>
      </c>
      <c r="I18125">
        <v>11</v>
      </c>
      <c r="J18125">
        <f t="shared" si="1963"/>
        <v>2055</v>
      </c>
    </row>
    <row r="18126" spans="1:10">
      <c r="A18126">
        <v>18849</v>
      </c>
      <c r="B18126" t="s">
        <v>771</v>
      </c>
      <c r="C18126" t="str">
        <f>VLOOKUP(B18126,Content!$B$2:$D19850,3,FALSE)</f>
        <v>education</v>
      </c>
      <c r="D18126" t="str">
        <f>VLOOKUP(B18126,Content!$B$2:$D19850,2,FALSE)</f>
        <v>photo</v>
      </c>
      <c r="E18126" t="s">
        <v>1051</v>
      </c>
      <c r="F18126">
        <f>VLOOKUP(E18126,ReactionTypes!$B$2:$D18141,3,FALSE)</f>
        <v>72</v>
      </c>
      <c r="G18126" t="str">
        <f>VLOOKUP(E18126,ReactionTypes!$B$2:$D18141,2,FALSE)</f>
        <v>positive</v>
      </c>
      <c r="H18126" t="s">
        <v>1068</v>
      </c>
      <c r="I18126">
        <v>11</v>
      </c>
      <c r="J18126">
        <f t="shared" si="1963"/>
        <v>2055</v>
      </c>
    </row>
    <row r="18127" spans="1:10">
      <c r="A18127">
        <v>18850</v>
      </c>
      <c r="B18127" t="s">
        <v>771</v>
      </c>
      <c r="C18127" t="str">
        <f>VLOOKUP(B18127,Content!$B$2:$D19851,3,FALSE)</f>
        <v>education</v>
      </c>
      <c r="D18127" t="str">
        <f>VLOOKUP(B18127,Content!$B$2:$D19851,2,FALSE)</f>
        <v>photo</v>
      </c>
      <c r="E18127" t="s">
        <v>1045</v>
      </c>
      <c r="F18127">
        <f>VLOOKUP(E18127,ReactionTypes!$B$2:$D18142,3,FALSE)</f>
        <v>75</v>
      </c>
      <c r="G18127" t="str">
        <f>VLOOKUP(E18127,ReactionTypes!$B$2:$D18142,2,FALSE)</f>
        <v>positive</v>
      </c>
      <c r="H18127" s="4">
        <v>44501</v>
      </c>
      <c r="I18127">
        <f>MONTH(H18127)</f>
        <v>11</v>
      </c>
      <c r="J18127">
        <f t="shared" si="1963"/>
        <v>2055</v>
      </c>
    </row>
    <row r="18128" spans="1:10">
      <c r="A18128">
        <v>18851</v>
      </c>
      <c r="B18128" t="s">
        <v>771</v>
      </c>
      <c r="C18128" t="str">
        <f>VLOOKUP(B18128,Content!$B$2:$D19852,3,FALSE)</f>
        <v>education</v>
      </c>
      <c r="D18128" t="str">
        <f>VLOOKUP(B18128,Content!$B$2:$D19852,2,FALSE)</f>
        <v>photo</v>
      </c>
      <c r="E18128" t="s">
        <v>1043</v>
      </c>
      <c r="F18128">
        <f>VLOOKUP(E18128,ReactionTypes!$B$2:$D18143,3,FALSE)</f>
        <v>65</v>
      </c>
      <c r="G18128" t="str">
        <f>VLOOKUP(E18128,ReactionTypes!$B$2:$D18143,2,FALSE)</f>
        <v>positive</v>
      </c>
      <c r="H18128" t="s">
        <v>1117</v>
      </c>
      <c r="I18128">
        <v>8</v>
      </c>
      <c r="J18128">
        <f t="shared" si="1963"/>
        <v>2055</v>
      </c>
    </row>
    <row r="18129" spans="1:10">
      <c r="A18129">
        <v>18852</v>
      </c>
      <c r="B18129" t="s">
        <v>771</v>
      </c>
      <c r="C18129" t="str">
        <f>VLOOKUP(B18129,Content!$B$2:$D19853,3,FALSE)</f>
        <v>education</v>
      </c>
      <c r="D18129" t="str">
        <f>VLOOKUP(B18129,Content!$B$2:$D19853,2,FALSE)</f>
        <v>photo</v>
      </c>
      <c r="E18129" t="s">
        <v>1049</v>
      </c>
      <c r="F18129">
        <f>VLOOKUP(E18129,ReactionTypes!$B$2:$D18144,3,FALSE)</f>
        <v>60</v>
      </c>
      <c r="G18129" t="str">
        <f>VLOOKUP(E18129,ReactionTypes!$B$2:$D18144,2,FALSE)</f>
        <v>positive</v>
      </c>
      <c r="H18129" t="s">
        <v>1210</v>
      </c>
      <c r="I18129">
        <v>5</v>
      </c>
      <c r="J18129">
        <f t="shared" si="1963"/>
        <v>2110</v>
      </c>
    </row>
    <row r="18130" spans="1:10">
      <c r="A18130">
        <v>18853</v>
      </c>
      <c r="B18130" t="s">
        <v>771</v>
      </c>
      <c r="C18130" t="str">
        <f>VLOOKUP(B18130,Content!$B$2:$D19854,3,FALSE)</f>
        <v>education</v>
      </c>
      <c r="D18130" t="str">
        <f>VLOOKUP(B18130,Content!$B$2:$D19854,2,FALSE)</f>
        <v>photo</v>
      </c>
      <c r="E18130" t="s">
        <v>1042</v>
      </c>
      <c r="F18130">
        <f>VLOOKUP(E18130,ReactionTypes!$B$2:$D18145,3,FALSE)</f>
        <v>5</v>
      </c>
      <c r="G18130" t="str">
        <f>VLOOKUP(E18130,ReactionTypes!$B$2:$D18145,2,FALSE)</f>
        <v>negative</v>
      </c>
      <c r="H18130" t="s">
        <v>1175</v>
      </c>
      <c r="I18130">
        <v>7</v>
      </c>
      <c r="J18130">
        <f t="shared" si="1963"/>
        <v>2116</v>
      </c>
    </row>
    <row r="18131" spans="1:10">
      <c r="A18131">
        <v>18854</v>
      </c>
      <c r="B18131" t="s">
        <v>771</v>
      </c>
      <c r="C18131" t="str">
        <f>VLOOKUP(B18131,Content!$B$2:$D19855,3,FALSE)</f>
        <v>education</v>
      </c>
      <c r="D18131" t="str">
        <f>VLOOKUP(B18131,Content!$B$2:$D19855,2,FALSE)</f>
        <v>photo</v>
      </c>
      <c r="E18131" t="s">
        <v>1043</v>
      </c>
      <c r="F18131">
        <f>VLOOKUP(E18131,ReactionTypes!$B$2:$D18146,3,FALSE)</f>
        <v>65</v>
      </c>
      <c r="G18131" t="str">
        <f>VLOOKUP(E18131,ReactionTypes!$B$2:$D18146,2,FALSE)</f>
        <v>positive</v>
      </c>
      <c r="H18131" s="4">
        <v>44504</v>
      </c>
      <c r="I18131">
        <f t="shared" ref="I18131:I18133" si="1965">MONTH(H18131)</f>
        <v>11</v>
      </c>
      <c r="J18131">
        <f t="shared" si="1963"/>
        <v>2055</v>
      </c>
    </row>
    <row r="18132" spans="1:10">
      <c r="A18132">
        <v>18855</v>
      </c>
      <c r="B18132" t="s">
        <v>771</v>
      </c>
      <c r="C18132" t="str">
        <f>VLOOKUP(B18132,Content!$B$2:$D19856,3,FALSE)</f>
        <v>education</v>
      </c>
      <c r="D18132" t="str">
        <f>VLOOKUP(B18132,Content!$B$2:$D19856,2,FALSE)</f>
        <v>photo</v>
      </c>
      <c r="E18132" t="s">
        <v>1045</v>
      </c>
      <c r="F18132">
        <f>VLOOKUP(E18132,ReactionTypes!$B$2:$D18147,3,FALSE)</f>
        <v>75</v>
      </c>
      <c r="G18132" t="str">
        <f>VLOOKUP(E18132,ReactionTypes!$B$2:$D18147,2,FALSE)</f>
        <v>positive</v>
      </c>
      <c r="H18132" s="4">
        <v>44112</v>
      </c>
      <c r="I18132">
        <f t="shared" si="1965"/>
        <v>10</v>
      </c>
      <c r="J18132">
        <f t="shared" si="1963"/>
        <v>2087</v>
      </c>
    </row>
    <row r="18133" spans="1:10">
      <c r="A18133">
        <v>18856</v>
      </c>
      <c r="B18133" t="s">
        <v>771</v>
      </c>
      <c r="C18133" t="str">
        <f>VLOOKUP(B18133,Content!$B$2:$D19857,3,FALSE)</f>
        <v>education</v>
      </c>
      <c r="D18133" t="str">
        <f>VLOOKUP(B18133,Content!$B$2:$D19857,2,FALSE)</f>
        <v>photo</v>
      </c>
      <c r="E18133" t="s">
        <v>1042</v>
      </c>
      <c r="F18133">
        <f>VLOOKUP(E18133,ReactionTypes!$B$2:$D18148,3,FALSE)</f>
        <v>5</v>
      </c>
      <c r="G18133" t="str">
        <f>VLOOKUP(E18133,ReactionTypes!$B$2:$D18148,2,FALSE)</f>
        <v>negative</v>
      </c>
      <c r="H18133" s="4">
        <v>43897</v>
      </c>
      <c r="I18133">
        <f t="shared" si="1965"/>
        <v>3</v>
      </c>
      <c r="J18133">
        <f t="shared" si="1963"/>
        <v>1982</v>
      </c>
    </row>
    <row r="18134" spans="1:10">
      <c r="A18134">
        <v>18857</v>
      </c>
      <c r="B18134" t="s">
        <v>771</v>
      </c>
      <c r="C18134" t="str">
        <f>VLOOKUP(B18134,Content!$B$2:$D19858,3,FALSE)</f>
        <v>education</v>
      </c>
      <c r="D18134" t="str">
        <f>VLOOKUP(B18134,Content!$B$2:$D19858,2,FALSE)</f>
        <v>photo</v>
      </c>
      <c r="E18134" t="s">
        <v>1046</v>
      </c>
      <c r="F18134">
        <f>VLOOKUP(E18134,ReactionTypes!$B$2:$D18149,3,FALSE)</f>
        <v>45</v>
      </c>
      <c r="G18134" t="str">
        <f>VLOOKUP(E18134,ReactionTypes!$B$2:$D18149,2,FALSE)</f>
        <v>positive</v>
      </c>
      <c r="H18134" t="s">
        <v>1146</v>
      </c>
      <c r="I18134">
        <v>8</v>
      </c>
      <c r="J18134">
        <f t="shared" si="1963"/>
        <v>2055</v>
      </c>
    </row>
    <row r="18135" spans="1:10">
      <c r="A18135">
        <v>18859</v>
      </c>
      <c r="B18135" t="s">
        <v>772</v>
      </c>
      <c r="C18135" t="str">
        <f>VLOOKUP(B18135,Content!$B$2:$D19860,3,FALSE)</f>
        <v>technology</v>
      </c>
      <c r="D18135" t="str">
        <f>VLOOKUP(B18135,Content!$B$2:$D19860,2,FALSE)</f>
        <v>audio</v>
      </c>
      <c r="E18135" t="s">
        <v>1045</v>
      </c>
      <c r="F18135">
        <f>VLOOKUP(E18135,ReactionTypes!$B$2:$D18150,3,FALSE)</f>
        <v>75</v>
      </c>
      <c r="G18135" t="str">
        <f>VLOOKUP(E18135,ReactionTypes!$B$2:$D18150,2,FALSE)</f>
        <v>positive</v>
      </c>
      <c r="H18135" s="4">
        <v>44474</v>
      </c>
      <c r="I18135">
        <f>MONTH(H18135)</f>
        <v>10</v>
      </c>
      <c r="J18135">
        <f t="shared" si="1963"/>
        <v>2087</v>
      </c>
    </row>
    <row r="18136" spans="1:10">
      <c r="A18136">
        <v>18860</v>
      </c>
      <c r="B18136" t="s">
        <v>772</v>
      </c>
      <c r="C18136" t="str">
        <f>VLOOKUP(B18136,Content!$B$2:$D19861,3,FALSE)</f>
        <v>technology</v>
      </c>
      <c r="D18136" t="str">
        <f>VLOOKUP(B18136,Content!$B$2:$D19861,2,FALSE)</f>
        <v>audio</v>
      </c>
      <c r="E18136" t="s">
        <v>1042</v>
      </c>
      <c r="F18136">
        <f>VLOOKUP(E18136,ReactionTypes!$B$2:$D18151,3,FALSE)</f>
        <v>5</v>
      </c>
      <c r="G18136" t="str">
        <f>VLOOKUP(E18136,ReactionTypes!$B$2:$D18151,2,FALSE)</f>
        <v>negative</v>
      </c>
      <c r="H18136" t="s">
        <v>1275</v>
      </c>
      <c r="I18136">
        <v>2</v>
      </c>
      <c r="J18136">
        <f t="shared" si="1963"/>
        <v>1890</v>
      </c>
    </row>
    <row r="18137" spans="1:10">
      <c r="A18137">
        <v>18861</v>
      </c>
      <c r="B18137" t="s">
        <v>772</v>
      </c>
      <c r="C18137" t="str">
        <f>VLOOKUP(B18137,Content!$B$2:$D19862,3,FALSE)</f>
        <v>technology</v>
      </c>
      <c r="D18137" t="str">
        <f>VLOOKUP(B18137,Content!$B$2:$D19862,2,FALSE)</f>
        <v>audio</v>
      </c>
      <c r="E18137" t="s">
        <v>1039</v>
      </c>
      <c r="F18137">
        <f>VLOOKUP(E18137,ReactionTypes!$B$2:$D18152,3,FALSE)</f>
        <v>30</v>
      </c>
      <c r="G18137" t="str">
        <f>VLOOKUP(E18137,ReactionTypes!$B$2:$D18152,2,FALSE)</f>
        <v>positive</v>
      </c>
      <c r="H18137" s="4">
        <v>43900</v>
      </c>
      <c r="I18137">
        <f>MONTH(H18137)</f>
        <v>3</v>
      </c>
      <c r="J18137">
        <f t="shared" si="1963"/>
        <v>1982</v>
      </c>
    </row>
    <row r="18138" spans="1:10">
      <c r="A18138">
        <v>18862</v>
      </c>
      <c r="B18138" t="s">
        <v>772</v>
      </c>
      <c r="C18138" t="str">
        <f>VLOOKUP(B18138,Content!$B$2:$D19863,3,FALSE)</f>
        <v>technology</v>
      </c>
      <c r="D18138" t="str">
        <f>VLOOKUP(B18138,Content!$B$2:$D19863,2,FALSE)</f>
        <v>audio</v>
      </c>
      <c r="E18138" t="s">
        <v>1042</v>
      </c>
      <c r="F18138">
        <f>VLOOKUP(E18138,ReactionTypes!$B$2:$D18153,3,FALSE)</f>
        <v>5</v>
      </c>
      <c r="G18138" t="str">
        <f>VLOOKUP(E18138,ReactionTypes!$B$2:$D18153,2,FALSE)</f>
        <v>negative</v>
      </c>
      <c r="H18138" t="s">
        <v>1234</v>
      </c>
      <c r="I18138">
        <v>4</v>
      </c>
      <c r="J18138">
        <f t="shared" si="1963"/>
        <v>1978</v>
      </c>
    </row>
    <row r="18139" spans="1:10">
      <c r="A18139">
        <v>18863</v>
      </c>
      <c r="B18139" t="s">
        <v>772</v>
      </c>
      <c r="C18139" t="str">
        <f>VLOOKUP(B18139,Content!$B$2:$D19864,3,FALSE)</f>
        <v>technology</v>
      </c>
      <c r="D18139" t="str">
        <f>VLOOKUP(B18139,Content!$B$2:$D19864,2,FALSE)</f>
        <v>audio</v>
      </c>
      <c r="E18139" t="s">
        <v>1043</v>
      </c>
      <c r="F18139">
        <f>VLOOKUP(E18139,ReactionTypes!$B$2:$D18154,3,FALSE)</f>
        <v>65</v>
      </c>
      <c r="G18139" t="str">
        <f>VLOOKUP(E18139,ReactionTypes!$B$2:$D18154,2,FALSE)</f>
        <v>positive</v>
      </c>
      <c r="H18139" s="4">
        <v>44445</v>
      </c>
      <c r="I18139">
        <f>MONTH(H18139)</f>
        <v>9</v>
      </c>
      <c r="J18139">
        <f t="shared" si="1963"/>
        <v>1991</v>
      </c>
    </row>
    <row r="18140" spans="1:10">
      <c r="A18140">
        <v>18864</v>
      </c>
      <c r="B18140" t="s">
        <v>772</v>
      </c>
      <c r="C18140" t="str">
        <f>VLOOKUP(B18140,Content!$B$2:$D19865,3,FALSE)</f>
        <v>technology</v>
      </c>
      <c r="D18140" t="str">
        <f>VLOOKUP(B18140,Content!$B$2:$D19865,2,FALSE)</f>
        <v>audio</v>
      </c>
      <c r="E18140" t="s">
        <v>1045</v>
      </c>
      <c r="F18140">
        <f>VLOOKUP(E18140,ReactionTypes!$B$2:$D18155,3,FALSE)</f>
        <v>75</v>
      </c>
      <c r="G18140" t="str">
        <f>VLOOKUP(E18140,ReactionTypes!$B$2:$D18155,2,FALSE)</f>
        <v>positive</v>
      </c>
      <c r="H18140" t="s">
        <v>1172</v>
      </c>
      <c r="I18140">
        <v>9</v>
      </c>
      <c r="J18140">
        <f t="shared" si="1963"/>
        <v>1991</v>
      </c>
    </row>
    <row r="18141" spans="1:10">
      <c r="A18141">
        <v>18865</v>
      </c>
      <c r="B18141" t="s">
        <v>772</v>
      </c>
      <c r="C18141" t="str">
        <f>VLOOKUP(B18141,Content!$B$2:$D19866,3,FALSE)</f>
        <v>technology</v>
      </c>
      <c r="D18141" t="str">
        <f>VLOOKUP(B18141,Content!$B$2:$D19866,2,FALSE)</f>
        <v>audio</v>
      </c>
      <c r="E18141" t="s">
        <v>1050</v>
      </c>
      <c r="F18141">
        <f>VLOOKUP(E18141,ReactionTypes!$B$2:$D18156,3,FALSE)</f>
        <v>70</v>
      </c>
      <c r="G18141" t="str">
        <f>VLOOKUP(E18141,ReactionTypes!$B$2:$D18156,2,FALSE)</f>
        <v>positive</v>
      </c>
      <c r="H18141" t="s">
        <v>1106</v>
      </c>
      <c r="I18141">
        <v>11</v>
      </c>
      <c r="J18141">
        <f t="shared" si="1963"/>
        <v>2055</v>
      </c>
    </row>
    <row r="18142" spans="1:10">
      <c r="A18142">
        <v>18866</v>
      </c>
      <c r="B18142" t="s">
        <v>772</v>
      </c>
      <c r="C18142" t="str">
        <f>VLOOKUP(B18142,Content!$B$2:$D19867,3,FALSE)</f>
        <v>technology</v>
      </c>
      <c r="D18142" t="str">
        <f>VLOOKUP(B18142,Content!$B$2:$D19867,2,FALSE)</f>
        <v>audio</v>
      </c>
      <c r="E18142" t="s">
        <v>1048</v>
      </c>
      <c r="F18142">
        <f>VLOOKUP(E18142,ReactionTypes!$B$2:$D18157,3,FALSE)</f>
        <v>50</v>
      </c>
      <c r="G18142" t="str">
        <f>VLOOKUP(E18142,ReactionTypes!$B$2:$D18157,2,FALSE)</f>
        <v>positive</v>
      </c>
      <c r="H18142" s="4">
        <v>44199</v>
      </c>
      <c r="I18142">
        <f>MONTH(H18142)</f>
        <v>1</v>
      </c>
      <c r="J18142">
        <f t="shared" si="1963"/>
        <v>2142</v>
      </c>
    </row>
    <row r="18143" spans="1:10">
      <c r="A18143">
        <v>18867</v>
      </c>
      <c r="B18143" t="s">
        <v>772</v>
      </c>
      <c r="C18143" t="str">
        <f>VLOOKUP(B18143,Content!$B$2:$D19868,3,FALSE)</f>
        <v>technology</v>
      </c>
      <c r="D18143" t="str">
        <f>VLOOKUP(B18143,Content!$B$2:$D19868,2,FALSE)</f>
        <v>audio</v>
      </c>
      <c r="E18143" t="s">
        <v>1044</v>
      </c>
      <c r="F18143">
        <f>VLOOKUP(E18143,ReactionTypes!$B$2:$D18158,3,FALSE)</f>
        <v>20</v>
      </c>
      <c r="G18143" t="str">
        <f>VLOOKUP(E18143,ReactionTypes!$B$2:$D18158,2,FALSE)</f>
        <v>neutral</v>
      </c>
      <c r="H18143" t="s">
        <v>1252</v>
      </c>
      <c r="I18143">
        <v>3</v>
      </c>
      <c r="J18143">
        <f t="shared" si="1963"/>
        <v>1982</v>
      </c>
    </row>
    <row r="18144" spans="1:10">
      <c r="A18144">
        <v>18868</v>
      </c>
      <c r="B18144" t="s">
        <v>772</v>
      </c>
      <c r="C18144" t="str">
        <f>VLOOKUP(B18144,Content!$B$2:$D19869,3,FALSE)</f>
        <v>technology</v>
      </c>
      <c r="D18144" t="str">
        <f>VLOOKUP(B18144,Content!$B$2:$D19869,2,FALSE)</f>
        <v>audio</v>
      </c>
      <c r="E18144" t="s">
        <v>1051</v>
      </c>
      <c r="F18144">
        <f>VLOOKUP(E18144,ReactionTypes!$B$2:$D18159,3,FALSE)</f>
        <v>72</v>
      </c>
      <c r="G18144" t="str">
        <f>VLOOKUP(E18144,ReactionTypes!$B$2:$D18159,2,FALSE)</f>
        <v>positive</v>
      </c>
      <c r="H18144" s="4">
        <v>44473</v>
      </c>
      <c r="I18144">
        <f t="shared" ref="I18144:I18146" si="1966">MONTH(H18144)</f>
        <v>10</v>
      </c>
      <c r="J18144">
        <f t="shared" si="1963"/>
        <v>2087</v>
      </c>
    </row>
    <row r="18145" spans="1:10">
      <c r="A18145">
        <v>18869</v>
      </c>
      <c r="B18145" t="s">
        <v>772</v>
      </c>
      <c r="C18145" t="str">
        <f>VLOOKUP(B18145,Content!$B$2:$D19870,3,FALSE)</f>
        <v>technology</v>
      </c>
      <c r="D18145" t="str">
        <f>VLOOKUP(B18145,Content!$B$2:$D19870,2,FALSE)</f>
        <v>audio</v>
      </c>
      <c r="E18145" t="s">
        <v>1043</v>
      </c>
      <c r="F18145">
        <f>VLOOKUP(E18145,ReactionTypes!$B$2:$D18160,3,FALSE)</f>
        <v>65</v>
      </c>
      <c r="G18145" t="str">
        <f>VLOOKUP(E18145,ReactionTypes!$B$2:$D18160,2,FALSE)</f>
        <v>positive</v>
      </c>
      <c r="H18145" s="4">
        <v>44502</v>
      </c>
      <c r="I18145">
        <f t="shared" si="1966"/>
        <v>11</v>
      </c>
      <c r="J18145">
        <f t="shared" si="1963"/>
        <v>2055</v>
      </c>
    </row>
    <row r="18146" spans="1:10">
      <c r="A18146">
        <v>18870</v>
      </c>
      <c r="B18146" t="s">
        <v>772</v>
      </c>
      <c r="C18146" t="str">
        <f>VLOOKUP(B18146,Content!$B$2:$D19871,3,FALSE)</f>
        <v>technology</v>
      </c>
      <c r="D18146" t="str">
        <f>VLOOKUP(B18146,Content!$B$2:$D19871,2,FALSE)</f>
        <v>audio</v>
      </c>
      <c r="E18146" t="s">
        <v>1044</v>
      </c>
      <c r="F18146">
        <f>VLOOKUP(E18146,ReactionTypes!$B$2:$D18161,3,FALSE)</f>
        <v>20</v>
      </c>
      <c r="G18146" t="str">
        <f>VLOOKUP(E18146,ReactionTypes!$B$2:$D18161,2,FALSE)</f>
        <v>neutral</v>
      </c>
      <c r="H18146" s="4">
        <v>44023</v>
      </c>
      <c r="I18146">
        <f t="shared" si="1966"/>
        <v>7</v>
      </c>
      <c r="J18146">
        <f t="shared" si="1963"/>
        <v>2116</v>
      </c>
    </row>
    <row r="18147" spans="1:10">
      <c r="A18147">
        <v>18871</v>
      </c>
      <c r="B18147" t="s">
        <v>772</v>
      </c>
      <c r="C18147" t="str">
        <f>VLOOKUP(B18147,Content!$B$2:$D19872,3,FALSE)</f>
        <v>technology</v>
      </c>
      <c r="D18147" t="str">
        <f>VLOOKUP(B18147,Content!$B$2:$D19872,2,FALSE)</f>
        <v>audio</v>
      </c>
      <c r="E18147" t="s">
        <v>1051</v>
      </c>
      <c r="F18147">
        <f>VLOOKUP(E18147,ReactionTypes!$B$2:$D18162,3,FALSE)</f>
        <v>72</v>
      </c>
      <c r="G18147" t="str">
        <f>VLOOKUP(E18147,ReactionTypes!$B$2:$D18162,2,FALSE)</f>
        <v>positive</v>
      </c>
      <c r="H18147" t="s">
        <v>1193</v>
      </c>
      <c r="I18147">
        <v>5</v>
      </c>
      <c r="J18147">
        <f t="shared" si="1963"/>
        <v>2110</v>
      </c>
    </row>
    <row r="18148" spans="1:10">
      <c r="A18148">
        <v>18872</v>
      </c>
      <c r="B18148" t="s">
        <v>772</v>
      </c>
      <c r="C18148" t="str">
        <f>VLOOKUP(B18148,Content!$B$2:$D19873,3,FALSE)</f>
        <v>technology</v>
      </c>
      <c r="D18148" t="str">
        <f>VLOOKUP(B18148,Content!$B$2:$D19873,2,FALSE)</f>
        <v>audio</v>
      </c>
      <c r="E18148" t="s">
        <v>1046</v>
      </c>
      <c r="F18148">
        <f>VLOOKUP(E18148,ReactionTypes!$B$2:$D18163,3,FALSE)</f>
        <v>45</v>
      </c>
      <c r="G18148" t="str">
        <f>VLOOKUP(E18148,ReactionTypes!$B$2:$D18163,2,FALSE)</f>
        <v>positive</v>
      </c>
      <c r="H18148" t="s">
        <v>1248</v>
      </c>
      <c r="I18148">
        <v>4</v>
      </c>
      <c r="J18148">
        <f t="shared" si="1963"/>
        <v>1978</v>
      </c>
    </row>
    <row r="18149" spans="1:10">
      <c r="A18149">
        <v>18873</v>
      </c>
      <c r="B18149" t="s">
        <v>772</v>
      </c>
      <c r="C18149" t="str">
        <f>VLOOKUP(B18149,Content!$B$2:$D19874,3,FALSE)</f>
        <v>technology</v>
      </c>
      <c r="D18149" t="str">
        <f>VLOOKUP(B18149,Content!$B$2:$D19874,2,FALSE)</f>
        <v>audio</v>
      </c>
      <c r="E18149" t="s">
        <v>1047</v>
      </c>
      <c r="F18149">
        <f>VLOOKUP(E18149,ReactionTypes!$B$2:$D18164,3,FALSE)</f>
        <v>12</v>
      </c>
      <c r="G18149" t="str">
        <f>VLOOKUP(E18149,ReactionTypes!$B$2:$D18164,2,FALSE)</f>
        <v>negative</v>
      </c>
      <c r="H18149" t="s">
        <v>1157</v>
      </c>
      <c r="I18149">
        <v>6</v>
      </c>
      <c r="J18149">
        <f t="shared" si="1963"/>
        <v>2068</v>
      </c>
    </row>
    <row r="18150" spans="1:10">
      <c r="A18150">
        <v>18874</v>
      </c>
      <c r="B18150" t="s">
        <v>772</v>
      </c>
      <c r="C18150" t="str">
        <f>VLOOKUP(B18150,Content!$B$2:$D19875,3,FALSE)</f>
        <v>technology</v>
      </c>
      <c r="D18150" t="str">
        <f>VLOOKUP(B18150,Content!$B$2:$D19875,2,FALSE)</f>
        <v>audio</v>
      </c>
      <c r="E18150" t="s">
        <v>1050</v>
      </c>
      <c r="F18150">
        <f>VLOOKUP(E18150,ReactionTypes!$B$2:$D18165,3,FALSE)</f>
        <v>70</v>
      </c>
      <c r="G18150" t="str">
        <f>VLOOKUP(E18150,ReactionTypes!$B$2:$D18165,2,FALSE)</f>
        <v>positive</v>
      </c>
      <c r="H18150" t="s">
        <v>1197</v>
      </c>
      <c r="I18150">
        <v>3</v>
      </c>
      <c r="J18150">
        <f t="shared" si="1963"/>
        <v>1982</v>
      </c>
    </row>
    <row r="18151" spans="1:10">
      <c r="A18151">
        <v>18875</v>
      </c>
      <c r="B18151" t="s">
        <v>772</v>
      </c>
      <c r="C18151" t="str">
        <f>VLOOKUP(B18151,Content!$B$2:$D19876,3,FALSE)</f>
        <v>technology</v>
      </c>
      <c r="D18151" t="str">
        <f>VLOOKUP(B18151,Content!$B$2:$D19876,2,FALSE)</f>
        <v>audio</v>
      </c>
      <c r="E18151" t="s">
        <v>1037</v>
      </c>
      <c r="F18151">
        <f>VLOOKUP(E18151,ReactionTypes!$B$2:$D18166,3,FALSE)</f>
        <v>10</v>
      </c>
      <c r="G18151" t="str">
        <f>VLOOKUP(E18151,ReactionTypes!$B$2:$D18166,2,FALSE)</f>
        <v>negative</v>
      </c>
      <c r="H18151" t="s">
        <v>1214</v>
      </c>
      <c r="I18151">
        <v>5</v>
      </c>
      <c r="J18151">
        <f t="shared" si="1963"/>
        <v>2110</v>
      </c>
    </row>
    <row r="18152" spans="1:10">
      <c r="A18152">
        <v>18876</v>
      </c>
      <c r="B18152" t="s">
        <v>772</v>
      </c>
      <c r="C18152" t="str">
        <f>VLOOKUP(B18152,Content!$B$2:$D19877,3,FALSE)</f>
        <v>technology</v>
      </c>
      <c r="D18152" t="str">
        <f>VLOOKUP(B18152,Content!$B$2:$D19877,2,FALSE)</f>
        <v>audio</v>
      </c>
      <c r="E18152" t="s">
        <v>1048</v>
      </c>
      <c r="F18152">
        <f>VLOOKUP(E18152,ReactionTypes!$B$2:$D18167,3,FALSE)</f>
        <v>50</v>
      </c>
      <c r="G18152" t="str">
        <f>VLOOKUP(E18152,ReactionTypes!$B$2:$D18167,2,FALSE)</f>
        <v>positive</v>
      </c>
      <c r="H18152" t="s">
        <v>1212</v>
      </c>
      <c r="I18152">
        <v>3</v>
      </c>
      <c r="J18152">
        <f t="shared" si="1963"/>
        <v>1982</v>
      </c>
    </row>
    <row r="18153" spans="1:10">
      <c r="A18153">
        <v>18877</v>
      </c>
      <c r="B18153" t="s">
        <v>772</v>
      </c>
      <c r="C18153" t="str">
        <f>VLOOKUP(B18153,Content!$B$2:$D19878,3,FALSE)</f>
        <v>technology</v>
      </c>
      <c r="D18153" t="str">
        <f>VLOOKUP(B18153,Content!$B$2:$D19878,2,FALSE)</f>
        <v>audio</v>
      </c>
      <c r="E18153" t="s">
        <v>1051</v>
      </c>
      <c r="F18153">
        <f>VLOOKUP(E18153,ReactionTypes!$B$2:$D18168,3,FALSE)</f>
        <v>72</v>
      </c>
      <c r="G18153" t="str">
        <f>VLOOKUP(E18153,ReactionTypes!$B$2:$D18168,2,FALSE)</f>
        <v>positive</v>
      </c>
      <c r="H18153" t="s">
        <v>1084</v>
      </c>
      <c r="I18153">
        <v>11</v>
      </c>
      <c r="J18153">
        <f t="shared" si="1963"/>
        <v>2055</v>
      </c>
    </row>
    <row r="18154" spans="1:10">
      <c r="A18154">
        <v>18878</v>
      </c>
      <c r="B18154" t="s">
        <v>772</v>
      </c>
      <c r="C18154" t="str">
        <f>VLOOKUP(B18154,Content!$B$2:$D19879,3,FALSE)</f>
        <v>technology</v>
      </c>
      <c r="D18154" t="str">
        <f>VLOOKUP(B18154,Content!$B$2:$D19879,2,FALSE)</f>
        <v>audio</v>
      </c>
      <c r="E18154" t="s">
        <v>1051</v>
      </c>
      <c r="F18154">
        <f>VLOOKUP(E18154,ReactionTypes!$B$2:$D18169,3,FALSE)</f>
        <v>72</v>
      </c>
      <c r="G18154" t="str">
        <f>VLOOKUP(E18154,ReactionTypes!$B$2:$D18169,2,FALSE)</f>
        <v>positive</v>
      </c>
      <c r="H18154" t="s">
        <v>1146</v>
      </c>
      <c r="I18154">
        <v>8</v>
      </c>
      <c r="J18154">
        <f t="shared" si="1963"/>
        <v>2055</v>
      </c>
    </row>
    <row r="18155" spans="1:10">
      <c r="A18155">
        <v>18879</v>
      </c>
      <c r="B18155" t="s">
        <v>772</v>
      </c>
      <c r="C18155" t="str">
        <f>VLOOKUP(B18155,Content!$B$2:$D19880,3,FALSE)</f>
        <v>technology</v>
      </c>
      <c r="D18155" t="str">
        <f>VLOOKUP(B18155,Content!$B$2:$D19880,2,FALSE)</f>
        <v>audio</v>
      </c>
      <c r="E18155" t="s">
        <v>1049</v>
      </c>
      <c r="F18155">
        <f>VLOOKUP(E18155,ReactionTypes!$B$2:$D18170,3,FALSE)</f>
        <v>60</v>
      </c>
      <c r="G18155" t="str">
        <f>VLOOKUP(E18155,ReactionTypes!$B$2:$D18170,2,FALSE)</f>
        <v>positive</v>
      </c>
      <c r="H18155" t="s">
        <v>1150</v>
      </c>
      <c r="I18155">
        <v>11</v>
      </c>
      <c r="J18155">
        <f t="shared" si="1963"/>
        <v>2055</v>
      </c>
    </row>
    <row r="18156" spans="1:10">
      <c r="A18156">
        <v>18880</v>
      </c>
      <c r="B18156" t="s">
        <v>772</v>
      </c>
      <c r="C18156" t="str">
        <f>VLOOKUP(B18156,Content!$B$2:$D19881,3,FALSE)</f>
        <v>technology</v>
      </c>
      <c r="D18156" t="str">
        <f>VLOOKUP(B18156,Content!$B$2:$D19881,2,FALSE)</f>
        <v>audio</v>
      </c>
      <c r="E18156" t="s">
        <v>1050</v>
      </c>
      <c r="F18156">
        <f>VLOOKUP(E18156,ReactionTypes!$B$2:$D18171,3,FALSE)</f>
        <v>70</v>
      </c>
      <c r="G18156" t="str">
        <f>VLOOKUP(E18156,ReactionTypes!$B$2:$D18171,2,FALSE)</f>
        <v>positive</v>
      </c>
      <c r="H18156" t="s">
        <v>1187</v>
      </c>
      <c r="I18156">
        <v>1</v>
      </c>
      <c r="J18156">
        <f t="shared" si="1963"/>
        <v>2142</v>
      </c>
    </row>
    <row r="18157" spans="1:10">
      <c r="A18157">
        <v>18881</v>
      </c>
      <c r="B18157" t="s">
        <v>772</v>
      </c>
      <c r="C18157" t="str">
        <f>VLOOKUP(B18157,Content!$B$2:$D19882,3,FALSE)</f>
        <v>technology</v>
      </c>
      <c r="D18157" t="str">
        <f>VLOOKUP(B18157,Content!$B$2:$D19882,2,FALSE)</f>
        <v>audio</v>
      </c>
      <c r="E18157" t="s">
        <v>1043</v>
      </c>
      <c r="F18157">
        <f>VLOOKUP(E18157,ReactionTypes!$B$2:$D18172,3,FALSE)</f>
        <v>65</v>
      </c>
      <c r="G18157" t="str">
        <f>VLOOKUP(E18157,ReactionTypes!$B$2:$D18172,2,FALSE)</f>
        <v>positive</v>
      </c>
      <c r="H18157" s="4">
        <v>44322</v>
      </c>
      <c r="I18157">
        <f>MONTH(H18157)</f>
        <v>5</v>
      </c>
      <c r="J18157">
        <f t="shared" si="1963"/>
        <v>2110</v>
      </c>
    </row>
    <row r="18158" spans="1:10">
      <c r="A18158">
        <v>18882</v>
      </c>
      <c r="B18158" t="s">
        <v>772</v>
      </c>
      <c r="C18158" t="str">
        <f>VLOOKUP(B18158,Content!$B$2:$D19883,3,FALSE)</f>
        <v>technology</v>
      </c>
      <c r="D18158" t="str">
        <f>VLOOKUP(B18158,Content!$B$2:$D19883,2,FALSE)</f>
        <v>audio</v>
      </c>
      <c r="E18158" t="s">
        <v>1037</v>
      </c>
      <c r="F18158">
        <f>VLOOKUP(E18158,ReactionTypes!$B$2:$D18173,3,FALSE)</f>
        <v>10</v>
      </c>
      <c r="G18158" t="str">
        <f>VLOOKUP(E18158,ReactionTypes!$B$2:$D18173,2,FALSE)</f>
        <v>negative</v>
      </c>
      <c r="H18158" t="s">
        <v>1198</v>
      </c>
      <c r="I18158">
        <v>5</v>
      </c>
      <c r="J18158">
        <f t="shared" si="1963"/>
        <v>2110</v>
      </c>
    </row>
    <row r="18159" spans="1:10">
      <c r="A18159">
        <v>18883</v>
      </c>
      <c r="B18159" t="s">
        <v>772</v>
      </c>
      <c r="C18159" t="str">
        <f>VLOOKUP(B18159,Content!$B$2:$D19884,3,FALSE)</f>
        <v>technology</v>
      </c>
      <c r="D18159" t="str">
        <f>VLOOKUP(B18159,Content!$B$2:$D19884,2,FALSE)</f>
        <v>audio</v>
      </c>
      <c r="E18159" t="s">
        <v>1047</v>
      </c>
      <c r="F18159">
        <f>VLOOKUP(E18159,ReactionTypes!$B$2:$D18174,3,FALSE)</f>
        <v>12</v>
      </c>
      <c r="G18159" t="str">
        <f>VLOOKUP(E18159,ReactionTypes!$B$2:$D18174,2,FALSE)</f>
        <v>negative</v>
      </c>
      <c r="H18159" s="4">
        <v>44198</v>
      </c>
      <c r="I18159">
        <f>MONTH(H18159)</f>
        <v>1</v>
      </c>
      <c r="J18159">
        <f t="shared" si="1963"/>
        <v>2142</v>
      </c>
    </row>
    <row r="18160" spans="1:10">
      <c r="A18160">
        <v>18884</v>
      </c>
      <c r="B18160" t="s">
        <v>772</v>
      </c>
      <c r="C18160" t="str">
        <f>VLOOKUP(B18160,Content!$B$2:$D19885,3,FALSE)</f>
        <v>technology</v>
      </c>
      <c r="D18160" t="str">
        <f>VLOOKUP(B18160,Content!$B$2:$D19885,2,FALSE)</f>
        <v>audio</v>
      </c>
      <c r="E18160" t="s">
        <v>1043</v>
      </c>
      <c r="F18160">
        <f>VLOOKUP(E18160,ReactionTypes!$B$2:$D18175,3,FALSE)</f>
        <v>65</v>
      </c>
      <c r="G18160" t="str">
        <f>VLOOKUP(E18160,ReactionTypes!$B$2:$D18175,2,FALSE)</f>
        <v>positive</v>
      </c>
      <c r="H18160" t="s">
        <v>1204</v>
      </c>
      <c r="I18160">
        <v>2</v>
      </c>
      <c r="J18160">
        <f t="shared" si="1963"/>
        <v>1890</v>
      </c>
    </row>
    <row r="18161" spans="1:10">
      <c r="A18161">
        <v>18885</v>
      </c>
      <c r="B18161" t="s">
        <v>772</v>
      </c>
      <c r="C18161" t="str">
        <f>VLOOKUP(B18161,Content!$B$2:$D19886,3,FALSE)</f>
        <v>technology</v>
      </c>
      <c r="D18161" t="str">
        <f>VLOOKUP(B18161,Content!$B$2:$D19886,2,FALSE)</f>
        <v>audio</v>
      </c>
      <c r="E18161" t="s">
        <v>1039</v>
      </c>
      <c r="F18161">
        <f>VLOOKUP(E18161,ReactionTypes!$B$2:$D18176,3,FALSE)</f>
        <v>30</v>
      </c>
      <c r="G18161" t="str">
        <f>VLOOKUP(E18161,ReactionTypes!$B$2:$D18176,2,FALSE)</f>
        <v>positive</v>
      </c>
      <c r="H18161" t="s">
        <v>1152</v>
      </c>
      <c r="I18161">
        <v>7</v>
      </c>
      <c r="J18161">
        <f t="shared" si="1963"/>
        <v>2116</v>
      </c>
    </row>
    <row r="18162" spans="1:10">
      <c r="A18162">
        <v>18886</v>
      </c>
      <c r="B18162" t="s">
        <v>772</v>
      </c>
      <c r="C18162" t="str">
        <f>VLOOKUP(B18162,Content!$B$2:$D19887,3,FALSE)</f>
        <v>technology</v>
      </c>
      <c r="D18162" t="str">
        <f>VLOOKUP(B18162,Content!$B$2:$D19887,2,FALSE)</f>
        <v>audio</v>
      </c>
      <c r="E18162" t="s">
        <v>1051</v>
      </c>
      <c r="F18162">
        <f>VLOOKUP(E18162,ReactionTypes!$B$2:$D18177,3,FALSE)</f>
        <v>72</v>
      </c>
      <c r="G18162" t="str">
        <f>VLOOKUP(E18162,ReactionTypes!$B$2:$D18177,2,FALSE)</f>
        <v>positive</v>
      </c>
      <c r="H18162" t="s">
        <v>1199</v>
      </c>
      <c r="I18162">
        <v>6</v>
      </c>
      <c r="J18162">
        <f t="shared" si="1963"/>
        <v>2068</v>
      </c>
    </row>
    <row r="18163" spans="1:10">
      <c r="A18163">
        <v>18887</v>
      </c>
      <c r="B18163" t="s">
        <v>772</v>
      </c>
      <c r="C18163" t="str">
        <f>VLOOKUP(B18163,Content!$B$2:$D19888,3,FALSE)</f>
        <v>technology</v>
      </c>
      <c r="D18163" t="str">
        <f>VLOOKUP(B18163,Content!$B$2:$D19888,2,FALSE)</f>
        <v>audio</v>
      </c>
      <c r="E18163" t="s">
        <v>1049</v>
      </c>
      <c r="F18163">
        <f>VLOOKUP(E18163,ReactionTypes!$B$2:$D18178,3,FALSE)</f>
        <v>60</v>
      </c>
      <c r="G18163" t="str">
        <f>VLOOKUP(E18163,ReactionTypes!$B$2:$D18178,2,FALSE)</f>
        <v>positive</v>
      </c>
      <c r="H18163" s="4">
        <v>44176</v>
      </c>
      <c r="I18163">
        <f t="shared" ref="I18163:I18164" si="1967">MONTH(H18163)</f>
        <v>12</v>
      </c>
      <c r="J18163">
        <f t="shared" si="1963"/>
        <v>2099</v>
      </c>
    </row>
    <row r="18164" spans="1:10">
      <c r="A18164">
        <v>18888</v>
      </c>
      <c r="B18164" t="s">
        <v>772</v>
      </c>
      <c r="C18164" t="str">
        <f>VLOOKUP(B18164,Content!$B$2:$D19889,3,FALSE)</f>
        <v>technology</v>
      </c>
      <c r="D18164" t="str">
        <f>VLOOKUP(B18164,Content!$B$2:$D19889,2,FALSE)</f>
        <v>audio</v>
      </c>
      <c r="E18164" t="s">
        <v>1048</v>
      </c>
      <c r="F18164">
        <f>VLOOKUP(E18164,ReactionTypes!$B$2:$D18179,3,FALSE)</f>
        <v>50</v>
      </c>
      <c r="G18164" t="str">
        <f>VLOOKUP(E18164,ReactionTypes!$B$2:$D18179,2,FALSE)</f>
        <v>positive</v>
      </c>
      <c r="H18164" s="4">
        <v>43991</v>
      </c>
      <c r="I18164">
        <f t="shared" si="1967"/>
        <v>6</v>
      </c>
      <c r="J18164">
        <f t="shared" si="1963"/>
        <v>2068</v>
      </c>
    </row>
    <row r="18165" spans="1:10">
      <c r="A18165">
        <v>18889</v>
      </c>
      <c r="B18165" t="s">
        <v>772</v>
      </c>
      <c r="C18165" t="str">
        <f>VLOOKUP(B18165,Content!$B$2:$D19890,3,FALSE)</f>
        <v>technology</v>
      </c>
      <c r="D18165" t="str">
        <f>VLOOKUP(B18165,Content!$B$2:$D19890,2,FALSE)</f>
        <v>audio</v>
      </c>
      <c r="E18165" t="s">
        <v>1041</v>
      </c>
      <c r="F18165">
        <f>VLOOKUP(E18165,ReactionTypes!$B$2:$D18180,3,FALSE)</f>
        <v>70</v>
      </c>
      <c r="G18165" t="str">
        <f>VLOOKUP(E18165,ReactionTypes!$B$2:$D18180,2,FALSE)</f>
        <v>positive</v>
      </c>
      <c r="H18165" t="s">
        <v>1259</v>
      </c>
      <c r="I18165">
        <v>3</v>
      </c>
      <c r="J18165">
        <f t="shared" si="1963"/>
        <v>1982</v>
      </c>
    </row>
    <row r="18166" spans="1:10">
      <c r="A18166">
        <v>18891</v>
      </c>
      <c r="B18166" t="s">
        <v>773</v>
      </c>
      <c r="C18166" t="str">
        <f>VLOOKUP(B18166,Content!$B$2:$D19892,3,FALSE)</f>
        <v>technology</v>
      </c>
      <c r="D18166" t="str">
        <f>VLOOKUP(B18166,Content!$B$2:$D19892,2,FALSE)</f>
        <v>photo</v>
      </c>
      <c r="E18166" t="s">
        <v>1037</v>
      </c>
      <c r="F18166">
        <f>VLOOKUP(E18166,ReactionTypes!$B$2:$D18181,3,FALSE)</f>
        <v>10</v>
      </c>
      <c r="G18166" t="str">
        <f>VLOOKUP(E18166,ReactionTypes!$B$2:$D18181,2,FALSE)</f>
        <v>negative</v>
      </c>
      <c r="H18166" s="4">
        <v>43933</v>
      </c>
      <c r="I18166">
        <f t="shared" ref="I18166:I18167" si="1968">MONTH(H18166)</f>
        <v>4</v>
      </c>
      <c r="J18166">
        <f t="shared" si="1963"/>
        <v>1978</v>
      </c>
    </row>
    <row r="18167" spans="1:10">
      <c r="A18167">
        <v>18892</v>
      </c>
      <c r="B18167" t="s">
        <v>773</v>
      </c>
      <c r="C18167" t="str">
        <f>VLOOKUP(B18167,Content!$B$2:$D19893,3,FALSE)</f>
        <v>technology</v>
      </c>
      <c r="D18167" t="str">
        <f>VLOOKUP(B18167,Content!$B$2:$D19893,2,FALSE)</f>
        <v>photo</v>
      </c>
      <c r="E18167" t="s">
        <v>1039</v>
      </c>
      <c r="F18167">
        <f>VLOOKUP(E18167,ReactionTypes!$B$2:$D18182,3,FALSE)</f>
        <v>30</v>
      </c>
      <c r="G18167" t="str">
        <f>VLOOKUP(E18167,ReactionTypes!$B$2:$D18182,2,FALSE)</f>
        <v>positive</v>
      </c>
      <c r="H18167" s="4">
        <v>44442</v>
      </c>
      <c r="I18167">
        <f t="shared" si="1968"/>
        <v>9</v>
      </c>
      <c r="J18167">
        <f t="shared" si="1963"/>
        <v>1991</v>
      </c>
    </row>
    <row r="18168" spans="1:10">
      <c r="A18168">
        <v>18893</v>
      </c>
      <c r="B18168" t="s">
        <v>773</v>
      </c>
      <c r="C18168" t="str">
        <f>VLOOKUP(B18168,Content!$B$2:$D19894,3,FALSE)</f>
        <v>technology</v>
      </c>
      <c r="D18168" t="str">
        <f>VLOOKUP(B18168,Content!$B$2:$D19894,2,FALSE)</f>
        <v>photo</v>
      </c>
      <c r="E18168" t="s">
        <v>1036</v>
      </c>
      <c r="F18168">
        <f>VLOOKUP(E18168,ReactionTypes!$B$2:$D18183,3,FALSE)</f>
        <v>0</v>
      </c>
      <c r="G18168" t="str">
        <f>VLOOKUP(E18168,ReactionTypes!$B$2:$D18183,2,FALSE)</f>
        <v>negative</v>
      </c>
      <c r="H18168" t="s">
        <v>1071</v>
      </c>
      <c r="I18168">
        <v>8</v>
      </c>
      <c r="J18168">
        <f t="shared" si="1963"/>
        <v>2055</v>
      </c>
    </row>
    <row r="18169" spans="1:10">
      <c r="A18169">
        <v>18894</v>
      </c>
      <c r="B18169" t="s">
        <v>773</v>
      </c>
      <c r="C18169" t="str">
        <f>VLOOKUP(B18169,Content!$B$2:$D19895,3,FALSE)</f>
        <v>technology</v>
      </c>
      <c r="D18169" t="str">
        <f>VLOOKUP(B18169,Content!$B$2:$D19895,2,FALSE)</f>
        <v>photo</v>
      </c>
      <c r="E18169" t="s">
        <v>1048</v>
      </c>
      <c r="F18169">
        <f>VLOOKUP(E18169,ReactionTypes!$B$2:$D18184,3,FALSE)</f>
        <v>50</v>
      </c>
      <c r="G18169" t="str">
        <f>VLOOKUP(E18169,ReactionTypes!$B$2:$D18184,2,FALSE)</f>
        <v>positive</v>
      </c>
      <c r="H18169" t="s">
        <v>1241</v>
      </c>
      <c r="I18169">
        <v>4</v>
      </c>
      <c r="J18169">
        <f t="shared" si="1963"/>
        <v>1978</v>
      </c>
    </row>
    <row r="18170" spans="1:10">
      <c r="A18170">
        <v>18895</v>
      </c>
      <c r="B18170" t="s">
        <v>773</v>
      </c>
      <c r="C18170" t="str">
        <f>VLOOKUP(B18170,Content!$B$2:$D19896,3,FALSE)</f>
        <v>technology</v>
      </c>
      <c r="D18170" t="str">
        <f>VLOOKUP(B18170,Content!$B$2:$D19896,2,FALSE)</f>
        <v>photo</v>
      </c>
      <c r="E18170" t="s">
        <v>1042</v>
      </c>
      <c r="F18170">
        <f>VLOOKUP(E18170,ReactionTypes!$B$2:$D18185,3,FALSE)</f>
        <v>5</v>
      </c>
      <c r="G18170" t="str">
        <f>VLOOKUP(E18170,ReactionTypes!$B$2:$D18185,2,FALSE)</f>
        <v>negative</v>
      </c>
      <c r="H18170" t="s">
        <v>1087</v>
      </c>
      <c r="I18170">
        <v>10</v>
      </c>
      <c r="J18170">
        <f t="shared" si="1963"/>
        <v>2087</v>
      </c>
    </row>
    <row r="18171" spans="1:10">
      <c r="A18171">
        <v>18896</v>
      </c>
      <c r="B18171" t="s">
        <v>773</v>
      </c>
      <c r="C18171" t="str">
        <f>VLOOKUP(B18171,Content!$B$2:$D19897,3,FALSE)</f>
        <v>technology</v>
      </c>
      <c r="D18171" t="str">
        <f>VLOOKUP(B18171,Content!$B$2:$D19897,2,FALSE)</f>
        <v>photo</v>
      </c>
      <c r="E18171" t="s">
        <v>1040</v>
      </c>
      <c r="F18171">
        <f>VLOOKUP(E18171,ReactionTypes!$B$2:$D18186,3,FALSE)</f>
        <v>35</v>
      </c>
      <c r="G18171" t="str">
        <f>VLOOKUP(E18171,ReactionTypes!$B$2:$D18186,2,FALSE)</f>
        <v>neutral</v>
      </c>
      <c r="H18171" t="s">
        <v>1101</v>
      </c>
      <c r="I18171">
        <v>10</v>
      </c>
      <c r="J18171">
        <f t="shared" si="1963"/>
        <v>2087</v>
      </c>
    </row>
    <row r="18172" spans="1:10">
      <c r="A18172">
        <v>18897</v>
      </c>
      <c r="B18172" t="s">
        <v>773</v>
      </c>
      <c r="C18172" t="str">
        <f>VLOOKUP(B18172,Content!$B$2:$D19898,3,FALSE)</f>
        <v>technology</v>
      </c>
      <c r="D18172" t="str">
        <f>VLOOKUP(B18172,Content!$B$2:$D19898,2,FALSE)</f>
        <v>photo</v>
      </c>
      <c r="E18172" t="s">
        <v>1037</v>
      </c>
      <c r="F18172">
        <f>VLOOKUP(E18172,ReactionTypes!$B$2:$D18187,3,FALSE)</f>
        <v>10</v>
      </c>
      <c r="G18172" t="str">
        <f>VLOOKUP(E18172,ReactionTypes!$B$2:$D18187,2,FALSE)</f>
        <v>negative</v>
      </c>
      <c r="H18172" t="s">
        <v>1138</v>
      </c>
      <c r="I18172">
        <v>10</v>
      </c>
      <c r="J18172">
        <f t="shared" si="1963"/>
        <v>2087</v>
      </c>
    </row>
    <row r="18173" spans="1:10">
      <c r="A18173">
        <v>18898</v>
      </c>
      <c r="B18173" t="s">
        <v>773</v>
      </c>
      <c r="C18173" t="str">
        <f>VLOOKUP(B18173,Content!$B$2:$D19899,3,FALSE)</f>
        <v>technology</v>
      </c>
      <c r="D18173" t="str">
        <f>VLOOKUP(B18173,Content!$B$2:$D19899,2,FALSE)</f>
        <v>photo</v>
      </c>
      <c r="E18173" t="s">
        <v>1040</v>
      </c>
      <c r="F18173">
        <f>VLOOKUP(E18173,ReactionTypes!$B$2:$D18188,3,FALSE)</f>
        <v>35</v>
      </c>
      <c r="G18173" t="str">
        <f>VLOOKUP(E18173,ReactionTypes!$B$2:$D18188,2,FALSE)</f>
        <v>neutral</v>
      </c>
      <c r="H18173" s="4">
        <v>44442</v>
      </c>
      <c r="I18173">
        <f>MONTH(H18173)</f>
        <v>9</v>
      </c>
      <c r="J18173">
        <f t="shared" si="1963"/>
        <v>1991</v>
      </c>
    </row>
    <row r="18174" spans="1:10">
      <c r="A18174">
        <v>18899</v>
      </c>
      <c r="B18174" t="s">
        <v>773</v>
      </c>
      <c r="C18174" t="str">
        <f>VLOOKUP(B18174,Content!$B$2:$D19900,3,FALSE)</f>
        <v>technology</v>
      </c>
      <c r="D18174" t="str">
        <f>VLOOKUP(B18174,Content!$B$2:$D19900,2,FALSE)</f>
        <v>photo</v>
      </c>
      <c r="E18174" t="s">
        <v>1044</v>
      </c>
      <c r="F18174">
        <f>VLOOKUP(E18174,ReactionTypes!$B$2:$D18189,3,FALSE)</f>
        <v>20</v>
      </c>
      <c r="G18174" t="str">
        <f>VLOOKUP(E18174,ReactionTypes!$B$2:$D18189,2,FALSE)</f>
        <v>neutral</v>
      </c>
      <c r="H18174" t="s">
        <v>1199</v>
      </c>
      <c r="I18174">
        <v>6</v>
      </c>
      <c r="J18174">
        <f t="shared" si="1963"/>
        <v>2068</v>
      </c>
    </row>
    <row r="18175" spans="1:10">
      <c r="A18175">
        <v>18900</v>
      </c>
      <c r="B18175" t="s">
        <v>773</v>
      </c>
      <c r="C18175" t="str">
        <f>VLOOKUP(B18175,Content!$B$2:$D19901,3,FALSE)</f>
        <v>technology</v>
      </c>
      <c r="D18175" t="str">
        <f>VLOOKUP(B18175,Content!$B$2:$D19901,2,FALSE)</f>
        <v>photo</v>
      </c>
      <c r="E18175" t="s">
        <v>1046</v>
      </c>
      <c r="F18175">
        <f>VLOOKUP(E18175,ReactionTypes!$B$2:$D18190,3,FALSE)</f>
        <v>45</v>
      </c>
      <c r="G18175" t="str">
        <f>VLOOKUP(E18175,ReactionTypes!$B$2:$D18190,2,FALSE)</f>
        <v>positive</v>
      </c>
      <c r="H18175" t="s">
        <v>1216</v>
      </c>
      <c r="I18175">
        <v>1</v>
      </c>
      <c r="J18175">
        <f t="shared" si="1963"/>
        <v>2142</v>
      </c>
    </row>
    <row r="18176" spans="1:10">
      <c r="A18176">
        <v>18901</v>
      </c>
      <c r="B18176" t="s">
        <v>773</v>
      </c>
      <c r="C18176" t="str">
        <f>VLOOKUP(B18176,Content!$B$2:$D19902,3,FALSE)</f>
        <v>technology</v>
      </c>
      <c r="D18176" t="str">
        <f>VLOOKUP(B18176,Content!$B$2:$D19902,2,FALSE)</f>
        <v>photo</v>
      </c>
      <c r="E18176" t="s">
        <v>1043</v>
      </c>
      <c r="F18176">
        <f>VLOOKUP(E18176,ReactionTypes!$B$2:$D18191,3,FALSE)</f>
        <v>65</v>
      </c>
      <c r="G18176" t="str">
        <f>VLOOKUP(E18176,ReactionTypes!$B$2:$D18191,2,FALSE)</f>
        <v>positive</v>
      </c>
      <c r="H18176" s="4">
        <v>44115</v>
      </c>
      <c r="I18176">
        <f t="shared" ref="I18176:I18178" si="1969">MONTH(H18176)</f>
        <v>10</v>
      </c>
      <c r="J18176">
        <f t="shared" si="1963"/>
        <v>2087</v>
      </c>
    </row>
    <row r="18177" spans="1:10">
      <c r="A18177">
        <v>18903</v>
      </c>
      <c r="B18177" t="s">
        <v>774</v>
      </c>
      <c r="C18177" t="str">
        <f>VLOOKUP(B18177,Content!$B$2:$D19904,3,FALSE)</f>
        <v>education</v>
      </c>
      <c r="D18177" t="str">
        <f>VLOOKUP(B18177,Content!$B$2:$D19904,2,FALSE)</f>
        <v>audio</v>
      </c>
      <c r="E18177" t="s">
        <v>1050</v>
      </c>
      <c r="F18177">
        <f>VLOOKUP(E18177,ReactionTypes!$B$2:$D18192,3,FALSE)</f>
        <v>70</v>
      </c>
      <c r="G18177" t="str">
        <f>VLOOKUP(E18177,ReactionTypes!$B$2:$D18192,2,FALSE)</f>
        <v>positive</v>
      </c>
      <c r="H18177" s="4">
        <v>44055</v>
      </c>
      <c r="I18177">
        <f t="shared" si="1969"/>
        <v>8</v>
      </c>
      <c r="J18177">
        <f t="shared" si="1963"/>
        <v>2055</v>
      </c>
    </row>
    <row r="18178" spans="1:10">
      <c r="A18178">
        <v>18904</v>
      </c>
      <c r="B18178" t="s">
        <v>774</v>
      </c>
      <c r="C18178" t="str">
        <f>VLOOKUP(B18178,Content!$B$2:$D19905,3,FALSE)</f>
        <v>education</v>
      </c>
      <c r="D18178" t="str">
        <f>VLOOKUP(B18178,Content!$B$2:$D19905,2,FALSE)</f>
        <v>audio</v>
      </c>
      <c r="E18178" t="s">
        <v>1050</v>
      </c>
      <c r="F18178">
        <f>VLOOKUP(E18178,ReactionTypes!$B$2:$D18193,3,FALSE)</f>
        <v>70</v>
      </c>
      <c r="G18178" t="str">
        <f>VLOOKUP(E18178,ReactionTypes!$B$2:$D18193,2,FALSE)</f>
        <v>positive</v>
      </c>
      <c r="H18178" s="4">
        <v>44258</v>
      </c>
      <c r="I18178">
        <f t="shared" si="1969"/>
        <v>3</v>
      </c>
      <c r="J18178">
        <f t="shared" si="1963"/>
        <v>1982</v>
      </c>
    </row>
    <row r="18179" spans="1:10">
      <c r="A18179">
        <v>18905</v>
      </c>
      <c r="B18179" t="s">
        <v>774</v>
      </c>
      <c r="C18179" t="str">
        <f>VLOOKUP(B18179,Content!$B$2:$D19906,3,FALSE)</f>
        <v>education</v>
      </c>
      <c r="D18179" t="str">
        <f>VLOOKUP(B18179,Content!$B$2:$D19906,2,FALSE)</f>
        <v>audio</v>
      </c>
      <c r="E18179" t="s">
        <v>1050</v>
      </c>
      <c r="F18179">
        <f>VLOOKUP(E18179,ReactionTypes!$B$2:$D18194,3,FALSE)</f>
        <v>70</v>
      </c>
      <c r="G18179" t="str">
        <f>VLOOKUP(E18179,ReactionTypes!$B$2:$D18194,2,FALSE)</f>
        <v>positive</v>
      </c>
      <c r="H18179" t="s">
        <v>1104</v>
      </c>
      <c r="I18179">
        <v>7</v>
      </c>
      <c r="J18179">
        <f t="shared" ref="J18179:J18242" si="1970">COUNTIF($I$2:$I$24574,I18179)</f>
        <v>2116</v>
      </c>
    </row>
    <row r="18180" spans="1:10">
      <c r="A18180">
        <v>18906</v>
      </c>
      <c r="B18180" t="s">
        <v>774</v>
      </c>
      <c r="C18180" t="str">
        <f>VLOOKUP(B18180,Content!$B$2:$D19907,3,FALSE)</f>
        <v>education</v>
      </c>
      <c r="D18180" t="str">
        <f>VLOOKUP(B18180,Content!$B$2:$D19907,2,FALSE)</f>
        <v>audio</v>
      </c>
      <c r="E18180" t="s">
        <v>1050</v>
      </c>
      <c r="F18180">
        <f>VLOOKUP(E18180,ReactionTypes!$B$2:$D18195,3,FALSE)</f>
        <v>70</v>
      </c>
      <c r="G18180" t="str">
        <f>VLOOKUP(E18180,ReactionTypes!$B$2:$D18195,2,FALSE)</f>
        <v>positive</v>
      </c>
      <c r="H18180" s="4">
        <v>43869</v>
      </c>
      <c r="I18180">
        <f>MONTH(H18180)</f>
        <v>2</v>
      </c>
      <c r="J18180">
        <f t="shared" si="1970"/>
        <v>1890</v>
      </c>
    </row>
    <row r="18181" spans="1:10">
      <c r="A18181">
        <v>18907</v>
      </c>
      <c r="B18181" t="s">
        <v>774</v>
      </c>
      <c r="C18181" t="str">
        <f>VLOOKUP(B18181,Content!$B$2:$D19908,3,FALSE)</f>
        <v>education</v>
      </c>
      <c r="D18181" t="str">
        <f>VLOOKUP(B18181,Content!$B$2:$D19908,2,FALSE)</f>
        <v>audio</v>
      </c>
      <c r="E18181" t="s">
        <v>1040</v>
      </c>
      <c r="F18181">
        <f>VLOOKUP(E18181,ReactionTypes!$B$2:$D18196,3,FALSE)</f>
        <v>35</v>
      </c>
      <c r="G18181" t="str">
        <f>VLOOKUP(E18181,ReactionTypes!$B$2:$D18196,2,FALSE)</f>
        <v>neutral</v>
      </c>
      <c r="H18181" t="s">
        <v>1150</v>
      </c>
      <c r="I18181">
        <v>11</v>
      </c>
      <c r="J18181">
        <f t="shared" si="1970"/>
        <v>2055</v>
      </c>
    </row>
    <row r="18182" spans="1:10">
      <c r="A18182">
        <v>18908</v>
      </c>
      <c r="B18182" t="s">
        <v>774</v>
      </c>
      <c r="C18182" t="str">
        <f>VLOOKUP(B18182,Content!$B$2:$D19909,3,FALSE)</f>
        <v>education</v>
      </c>
      <c r="D18182" t="str">
        <f>VLOOKUP(B18182,Content!$B$2:$D19909,2,FALSE)</f>
        <v>audio</v>
      </c>
      <c r="E18182" t="s">
        <v>1045</v>
      </c>
      <c r="F18182">
        <f>VLOOKUP(E18182,ReactionTypes!$B$2:$D18197,3,FALSE)</f>
        <v>75</v>
      </c>
      <c r="G18182" t="str">
        <f>VLOOKUP(E18182,ReactionTypes!$B$2:$D18197,2,FALSE)</f>
        <v>positive</v>
      </c>
      <c r="H18182" s="4">
        <v>44348</v>
      </c>
      <c r="I18182">
        <f>MONTH(H18182)</f>
        <v>6</v>
      </c>
      <c r="J18182">
        <f t="shared" si="1970"/>
        <v>2068</v>
      </c>
    </row>
    <row r="18183" spans="1:10">
      <c r="A18183">
        <v>18909</v>
      </c>
      <c r="B18183" t="s">
        <v>774</v>
      </c>
      <c r="C18183" t="str">
        <f>VLOOKUP(B18183,Content!$B$2:$D19910,3,FALSE)</f>
        <v>education</v>
      </c>
      <c r="D18183" t="str">
        <f>VLOOKUP(B18183,Content!$B$2:$D19910,2,FALSE)</f>
        <v>audio</v>
      </c>
      <c r="E18183" t="s">
        <v>1038</v>
      </c>
      <c r="F18183">
        <f>VLOOKUP(E18183,ReactionTypes!$B$2:$D18198,3,FALSE)</f>
        <v>15</v>
      </c>
      <c r="G18183" t="str">
        <f>VLOOKUP(E18183,ReactionTypes!$B$2:$D18198,2,FALSE)</f>
        <v>negative</v>
      </c>
      <c r="H18183" t="s">
        <v>1078</v>
      </c>
      <c r="I18183">
        <v>8</v>
      </c>
      <c r="J18183">
        <f t="shared" si="1970"/>
        <v>2055</v>
      </c>
    </row>
    <row r="18184" spans="1:10">
      <c r="A18184">
        <v>18910</v>
      </c>
      <c r="B18184" t="s">
        <v>774</v>
      </c>
      <c r="C18184" t="str">
        <f>VLOOKUP(B18184,Content!$B$2:$D19911,3,FALSE)</f>
        <v>education</v>
      </c>
      <c r="D18184" t="str">
        <f>VLOOKUP(B18184,Content!$B$2:$D19911,2,FALSE)</f>
        <v>audio</v>
      </c>
      <c r="E18184" t="s">
        <v>1043</v>
      </c>
      <c r="F18184">
        <f>VLOOKUP(E18184,ReactionTypes!$B$2:$D18199,3,FALSE)</f>
        <v>65</v>
      </c>
      <c r="G18184" t="str">
        <f>VLOOKUP(E18184,ReactionTypes!$B$2:$D18199,2,FALSE)</f>
        <v>positive</v>
      </c>
      <c r="H18184" s="4">
        <v>44319</v>
      </c>
      <c r="I18184">
        <f>MONTH(H18184)</f>
        <v>5</v>
      </c>
      <c r="J18184">
        <f t="shared" si="1970"/>
        <v>2110</v>
      </c>
    </row>
    <row r="18185" spans="1:10">
      <c r="A18185">
        <v>18911</v>
      </c>
      <c r="B18185" t="s">
        <v>774</v>
      </c>
      <c r="C18185" t="str">
        <f>VLOOKUP(B18185,Content!$B$2:$D19912,3,FALSE)</f>
        <v>education</v>
      </c>
      <c r="D18185" t="str">
        <f>VLOOKUP(B18185,Content!$B$2:$D19912,2,FALSE)</f>
        <v>audio</v>
      </c>
      <c r="E18185" t="s">
        <v>1039</v>
      </c>
      <c r="F18185">
        <f>VLOOKUP(E18185,ReactionTypes!$B$2:$D18200,3,FALSE)</f>
        <v>30</v>
      </c>
      <c r="G18185" t="str">
        <f>VLOOKUP(E18185,ReactionTypes!$B$2:$D18200,2,FALSE)</f>
        <v>positive</v>
      </c>
      <c r="H18185" t="s">
        <v>1107</v>
      </c>
      <c r="I18185">
        <v>8</v>
      </c>
      <c r="J18185">
        <f t="shared" si="1970"/>
        <v>2055</v>
      </c>
    </row>
    <row r="18186" spans="1:10">
      <c r="A18186">
        <v>18912</v>
      </c>
      <c r="B18186" t="s">
        <v>774</v>
      </c>
      <c r="C18186" t="str">
        <f>VLOOKUP(B18186,Content!$B$2:$D19913,3,FALSE)</f>
        <v>education</v>
      </c>
      <c r="D18186" t="str">
        <f>VLOOKUP(B18186,Content!$B$2:$D19913,2,FALSE)</f>
        <v>audio</v>
      </c>
      <c r="E18186" t="s">
        <v>1036</v>
      </c>
      <c r="F18186">
        <f>VLOOKUP(E18186,ReactionTypes!$B$2:$D18201,3,FALSE)</f>
        <v>0</v>
      </c>
      <c r="G18186" t="str">
        <f>VLOOKUP(E18186,ReactionTypes!$B$2:$D18201,2,FALSE)</f>
        <v>negative</v>
      </c>
      <c r="H18186" t="s">
        <v>1171</v>
      </c>
      <c r="I18186">
        <v>8</v>
      </c>
      <c r="J18186">
        <f t="shared" si="1970"/>
        <v>2055</v>
      </c>
    </row>
    <row r="18187" spans="1:10">
      <c r="A18187">
        <v>18913</v>
      </c>
      <c r="B18187" t="s">
        <v>774</v>
      </c>
      <c r="C18187" t="str">
        <f>VLOOKUP(B18187,Content!$B$2:$D19914,3,FALSE)</f>
        <v>education</v>
      </c>
      <c r="D18187" t="str">
        <f>VLOOKUP(B18187,Content!$B$2:$D19914,2,FALSE)</f>
        <v>audio</v>
      </c>
      <c r="E18187" t="s">
        <v>1036</v>
      </c>
      <c r="F18187">
        <f>VLOOKUP(E18187,ReactionTypes!$B$2:$D18202,3,FALSE)</f>
        <v>0</v>
      </c>
      <c r="G18187" t="str">
        <f>VLOOKUP(E18187,ReactionTypes!$B$2:$D18202,2,FALSE)</f>
        <v>negative</v>
      </c>
      <c r="H18187" s="4">
        <v>43872</v>
      </c>
      <c r="I18187">
        <f>MONTH(H18187)</f>
        <v>2</v>
      </c>
      <c r="J18187">
        <f t="shared" si="1970"/>
        <v>1890</v>
      </c>
    </row>
    <row r="18188" spans="1:10">
      <c r="A18188">
        <v>18914</v>
      </c>
      <c r="B18188" t="s">
        <v>774</v>
      </c>
      <c r="C18188" t="str">
        <f>VLOOKUP(B18188,Content!$B$2:$D19915,3,FALSE)</f>
        <v>education</v>
      </c>
      <c r="D18188" t="str">
        <f>VLOOKUP(B18188,Content!$B$2:$D19915,2,FALSE)</f>
        <v>audio</v>
      </c>
      <c r="E18188" t="s">
        <v>1045</v>
      </c>
      <c r="F18188">
        <f>VLOOKUP(E18188,ReactionTypes!$B$2:$D18203,3,FALSE)</f>
        <v>75</v>
      </c>
      <c r="G18188" t="str">
        <f>VLOOKUP(E18188,ReactionTypes!$B$2:$D18203,2,FALSE)</f>
        <v>positive</v>
      </c>
      <c r="H18188" t="s">
        <v>1273</v>
      </c>
      <c r="I18188">
        <v>6</v>
      </c>
      <c r="J18188">
        <f t="shared" si="1970"/>
        <v>2068</v>
      </c>
    </row>
    <row r="18189" spans="1:10">
      <c r="A18189">
        <v>18915</v>
      </c>
      <c r="B18189" t="s">
        <v>774</v>
      </c>
      <c r="C18189" t="str">
        <f>VLOOKUP(B18189,Content!$B$2:$D19916,3,FALSE)</f>
        <v>education</v>
      </c>
      <c r="D18189" t="str">
        <f>VLOOKUP(B18189,Content!$B$2:$D19916,2,FALSE)</f>
        <v>audio</v>
      </c>
      <c r="E18189" t="s">
        <v>1040</v>
      </c>
      <c r="F18189">
        <f>VLOOKUP(E18189,ReactionTypes!$B$2:$D18204,3,FALSE)</f>
        <v>35</v>
      </c>
      <c r="G18189" t="str">
        <f>VLOOKUP(E18189,ReactionTypes!$B$2:$D18204,2,FALSE)</f>
        <v>neutral</v>
      </c>
      <c r="H18189" s="4">
        <v>44472</v>
      </c>
      <c r="I18189">
        <f t="shared" ref="I18189:I18190" si="1971">MONTH(H18189)</f>
        <v>10</v>
      </c>
      <c r="J18189">
        <f t="shared" si="1970"/>
        <v>2087</v>
      </c>
    </row>
    <row r="18190" spans="1:10">
      <c r="A18190">
        <v>18916</v>
      </c>
      <c r="B18190" t="s">
        <v>774</v>
      </c>
      <c r="C18190" t="str">
        <f>VLOOKUP(B18190,Content!$B$2:$D19917,3,FALSE)</f>
        <v>education</v>
      </c>
      <c r="D18190" t="str">
        <f>VLOOKUP(B18190,Content!$B$2:$D19917,2,FALSE)</f>
        <v>audio</v>
      </c>
      <c r="E18190" t="s">
        <v>1048</v>
      </c>
      <c r="F18190">
        <f>VLOOKUP(E18190,ReactionTypes!$B$2:$D18205,3,FALSE)</f>
        <v>50</v>
      </c>
      <c r="G18190" t="str">
        <f>VLOOKUP(E18190,ReactionTypes!$B$2:$D18205,2,FALSE)</f>
        <v>positive</v>
      </c>
      <c r="H18190" s="4">
        <v>44474</v>
      </c>
      <c r="I18190">
        <f t="shared" si="1971"/>
        <v>10</v>
      </c>
      <c r="J18190">
        <f t="shared" si="1970"/>
        <v>2087</v>
      </c>
    </row>
    <row r="18191" spans="1:10">
      <c r="A18191">
        <v>18917</v>
      </c>
      <c r="B18191" t="s">
        <v>774</v>
      </c>
      <c r="C18191" t="str">
        <f>VLOOKUP(B18191,Content!$B$2:$D19918,3,FALSE)</f>
        <v>education</v>
      </c>
      <c r="D18191" t="str">
        <f>VLOOKUP(B18191,Content!$B$2:$D19918,2,FALSE)</f>
        <v>audio</v>
      </c>
      <c r="E18191" t="s">
        <v>1037</v>
      </c>
      <c r="F18191">
        <f>VLOOKUP(E18191,ReactionTypes!$B$2:$D18206,3,FALSE)</f>
        <v>10</v>
      </c>
      <c r="G18191" t="str">
        <f>VLOOKUP(E18191,ReactionTypes!$B$2:$D18206,2,FALSE)</f>
        <v>negative</v>
      </c>
      <c r="H18191" t="s">
        <v>1199</v>
      </c>
      <c r="I18191">
        <v>6</v>
      </c>
      <c r="J18191">
        <f t="shared" si="1970"/>
        <v>2068</v>
      </c>
    </row>
    <row r="18192" spans="1:10">
      <c r="A18192">
        <v>18918</v>
      </c>
      <c r="B18192" t="s">
        <v>774</v>
      </c>
      <c r="C18192" t="str">
        <f>VLOOKUP(B18192,Content!$B$2:$D19919,3,FALSE)</f>
        <v>education</v>
      </c>
      <c r="D18192" t="str">
        <f>VLOOKUP(B18192,Content!$B$2:$D19919,2,FALSE)</f>
        <v>audio</v>
      </c>
      <c r="E18192" t="s">
        <v>1048</v>
      </c>
      <c r="F18192">
        <f>VLOOKUP(E18192,ReactionTypes!$B$2:$D18207,3,FALSE)</f>
        <v>50</v>
      </c>
      <c r="G18192" t="str">
        <f>VLOOKUP(E18192,ReactionTypes!$B$2:$D18207,2,FALSE)</f>
        <v>positive</v>
      </c>
      <c r="H18192" t="s">
        <v>1090</v>
      </c>
      <c r="I18192">
        <v>10</v>
      </c>
      <c r="J18192">
        <f t="shared" si="1970"/>
        <v>2087</v>
      </c>
    </row>
    <row r="18193" spans="1:10">
      <c r="A18193">
        <v>18919</v>
      </c>
      <c r="B18193" t="s">
        <v>774</v>
      </c>
      <c r="C18193" t="str">
        <f>VLOOKUP(B18193,Content!$B$2:$D19920,3,FALSE)</f>
        <v>education</v>
      </c>
      <c r="D18193" t="str">
        <f>VLOOKUP(B18193,Content!$B$2:$D19920,2,FALSE)</f>
        <v>audio</v>
      </c>
      <c r="E18193" t="s">
        <v>1048</v>
      </c>
      <c r="F18193">
        <f>VLOOKUP(E18193,ReactionTypes!$B$2:$D18208,3,FALSE)</f>
        <v>50</v>
      </c>
      <c r="G18193" t="str">
        <f>VLOOKUP(E18193,ReactionTypes!$B$2:$D18208,2,FALSE)</f>
        <v>positive</v>
      </c>
      <c r="H18193" t="s">
        <v>1255</v>
      </c>
      <c r="I18193">
        <v>1</v>
      </c>
      <c r="J18193">
        <f t="shared" si="1970"/>
        <v>2142</v>
      </c>
    </row>
    <row r="18194" spans="1:10">
      <c r="A18194">
        <v>18920</v>
      </c>
      <c r="B18194" t="s">
        <v>774</v>
      </c>
      <c r="C18194" t="str">
        <f>VLOOKUP(B18194,Content!$B$2:$D19921,3,FALSE)</f>
        <v>education</v>
      </c>
      <c r="D18194" t="str">
        <f>VLOOKUP(B18194,Content!$B$2:$D19921,2,FALSE)</f>
        <v>audio</v>
      </c>
      <c r="E18194" t="s">
        <v>1045</v>
      </c>
      <c r="F18194">
        <f>VLOOKUP(E18194,ReactionTypes!$B$2:$D18209,3,FALSE)</f>
        <v>75</v>
      </c>
      <c r="G18194" t="str">
        <f>VLOOKUP(E18194,ReactionTypes!$B$2:$D18209,2,FALSE)</f>
        <v>positive</v>
      </c>
      <c r="H18194" s="4">
        <v>44474</v>
      </c>
      <c r="I18194">
        <f t="shared" ref="I18194:I18195" si="1972">MONTH(H18194)</f>
        <v>10</v>
      </c>
      <c r="J18194">
        <f t="shared" si="1970"/>
        <v>2087</v>
      </c>
    </row>
    <row r="18195" spans="1:10">
      <c r="A18195">
        <v>18921</v>
      </c>
      <c r="B18195" t="s">
        <v>774</v>
      </c>
      <c r="C18195" t="str">
        <f>VLOOKUP(B18195,Content!$B$2:$D19922,3,FALSE)</f>
        <v>education</v>
      </c>
      <c r="D18195" t="str">
        <f>VLOOKUP(B18195,Content!$B$2:$D19922,2,FALSE)</f>
        <v>audio</v>
      </c>
      <c r="E18195" t="s">
        <v>1037</v>
      </c>
      <c r="F18195">
        <f>VLOOKUP(E18195,ReactionTypes!$B$2:$D18210,3,FALSE)</f>
        <v>10</v>
      </c>
      <c r="G18195" t="str">
        <f>VLOOKUP(E18195,ReactionTypes!$B$2:$D18210,2,FALSE)</f>
        <v>negative</v>
      </c>
      <c r="H18195" s="4">
        <v>44081</v>
      </c>
      <c r="I18195">
        <f t="shared" si="1972"/>
        <v>9</v>
      </c>
      <c r="J18195">
        <f t="shared" si="1970"/>
        <v>1991</v>
      </c>
    </row>
    <row r="18196" spans="1:10">
      <c r="A18196">
        <v>18922</v>
      </c>
      <c r="B18196" t="s">
        <v>774</v>
      </c>
      <c r="C18196" t="str">
        <f>VLOOKUP(B18196,Content!$B$2:$D19923,3,FALSE)</f>
        <v>education</v>
      </c>
      <c r="D18196" t="str">
        <f>VLOOKUP(B18196,Content!$B$2:$D19923,2,FALSE)</f>
        <v>audio</v>
      </c>
      <c r="E18196" t="s">
        <v>1043</v>
      </c>
      <c r="F18196">
        <f>VLOOKUP(E18196,ReactionTypes!$B$2:$D18211,3,FALSE)</f>
        <v>65</v>
      </c>
      <c r="G18196" t="str">
        <f>VLOOKUP(E18196,ReactionTypes!$B$2:$D18211,2,FALSE)</f>
        <v>positive</v>
      </c>
      <c r="H18196" t="s">
        <v>1087</v>
      </c>
      <c r="I18196">
        <v>10</v>
      </c>
      <c r="J18196">
        <f t="shared" si="1970"/>
        <v>2087</v>
      </c>
    </row>
    <row r="18197" spans="1:10">
      <c r="A18197">
        <v>18923</v>
      </c>
      <c r="B18197" t="s">
        <v>774</v>
      </c>
      <c r="C18197" t="str">
        <f>VLOOKUP(B18197,Content!$B$2:$D19924,3,FALSE)</f>
        <v>education</v>
      </c>
      <c r="D18197" t="str">
        <f>VLOOKUP(B18197,Content!$B$2:$D19924,2,FALSE)</f>
        <v>audio</v>
      </c>
      <c r="E18197" t="s">
        <v>1048</v>
      </c>
      <c r="F18197">
        <f>VLOOKUP(E18197,ReactionTypes!$B$2:$D18212,3,FALSE)</f>
        <v>50</v>
      </c>
      <c r="G18197" t="str">
        <f>VLOOKUP(E18197,ReactionTypes!$B$2:$D18212,2,FALSE)</f>
        <v>positive</v>
      </c>
      <c r="H18197" t="s">
        <v>1158</v>
      </c>
      <c r="I18197">
        <v>9</v>
      </c>
      <c r="J18197">
        <f t="shared" si="1970"/>
        <v>1991</v>
      </c>
    </row>
    <row r="18198" spans="1:10">
      <c r="A18198">
        <v>18924</v>
      </c>
      <c r="B18198" t="s">
        <v>774</v>
      </c>
      <c r="C18198" t="str">
        <f>VLOOKUP(B18198,Content!$B$2:$D19925,3,FALSE)</f>
        <v>education</v>
      </c>
      <c r="D18198" t="str">
        <f>VLOOKUP(B18198,Content!$B$2:$D19925,2,FALSE)</f>
        <v>audio</v>
      </c>
      <c r="E18198" t="s">
        <v>1037</v>
      </c>
      <c r="F18198">
        <f>VLOOKUP(E18198,ReactionTypes!$B$2:$D18213,3,FALSE)</f>
        <v>10</v>
      </c>
      <c r="G18198" t="str">
        <f>VLOOKUP(E18198,ReactionTypes!$B$2:$D18213,2,FALSE)</f>
        <v>negative</v>
      </c>
      <c r="H18198" t="s">
        <v>1239</v>
      </c>
      <c r="I18198">
        <v>1</v>
      </c>
      <c r="J18198">
        <f t="shared" si="1970"/>
        <v>2142</v>
      </c>
    </row>
    <row r="18199" spans="1:10">
      <c r="A18199">
        <v>18925</v>
      </c>
      <c r="B18199" t="s">
        <v>774</v>
      </c>
      <c r="C18199" t="str">
        <f>VLOOKUP(B18199,Content!$B$2:$D19926,3,FALSE)</f>
        <v>education</v>
      </c>
      <c r="D18199" t="str">
        <f>VLOOKUP(B18199,Content!$B$2:$D19926,2,FALSE)</f>
        <v>audio</v>
      </c>
      <c r="E18199" t="s">
        <v>1051</v>
      </c>
      <c r="F18199">
        <f>VLOOKUP(E18199,ReactionTypes!$B$2:$D18214,3,FALSE)</f>
        <v>72</v>
      </c>
      <c r="G18199" t="str">
        <f>VLOOKUP(E18199,ReactionTypes!$B$2:$D18214,2,FALSE)</f>
        <v>positive</v>
      </c>
      <c r="H18199" s="4">
        <v>44475</v>
      </c>
      <c r="I18199">
        <f>MONTH(H18199)</f>
        <v>10</v>
      </c>
      <c r="J18199">
        <f t="shared" si="1970"/>
        <v>2087</v>
      </c>
    </row>
    <row r="18200" spans="1:10">
      <c r="A18200">
        <v>18926</v>
      </c>
      <c r="B18200" t="s">
        <v>774</v>
      </c>
      <c r="C18200" t="str">
        <f>VLOOKUP(B18200,Content!$B$2:$D19927,3,FALSE)</f>
        <v>education</v>
      </c>
      <c r="D18200" t="str">
        <f>VLOOKUP(B18200,Content!$B$2:$D19927,2,FALSE)</f>
        <v>audio</v>
      </c>
      <c r="E18200" t="s">
        <v>1049</v>
      </c>
      <c r="F18200">
        <f>VLOOKUP(E18200,ReactionTypes!$B$2:$D18215,3,FALSE)</f>
        <v>60</v>
      </c>
      <c r="G18200" t="str">
        <f>VLOOKUP(E18200,ReactionTypes!$B$2:$D18215,2,FALSE)</f>
        <v>positive</v>
      </c>
      <c r="H18200" t="s">
        <v>1281</v>
      </c>
      <c r="I18200">
        <v>1</v>
      </c>
      <c r="J18200">
        <f t="shared" si="1970"/>
        <v>2142</v>
      </c>
    </row>
    <row r="18201" spans="1:10">
      <c r="A18201">
        <v>18927</v>
      </c>
      <c r="B18201" t="s">
        <v>774</v>
      </c>
      <c r="C18201" t="str">
        <f>VLOOKUP(B18201,Content!$B$2:$D19928,3,FALSE)</f>
        <v>education</v>
      </c>
      <c r="D18201" t="str">
        <f>VLOOKUP(B18201,Content!$B$2:$D19928,2,FALSE)</f>
        <v>audio</v>
      </c>
      <c r="E18201" t="s">
        <v>1038</v>
      </c>
      <c r="F18201">
        <f>VLOOKUP(E18201,ReactionTypes!$B$2:$D18216,3,FALSE)</f>
        <v>15</v>
      </c>
      <c r="G18201" t="str">
        <f>VLOOKUP(E18201,ReactionTypes!$B$2:$D18216,2,FALSE)</f>
        <v>negative</v>
      </c>
      <c r="H18201" t="s">
        <v>1241</v>
      </c>
      <c r="I18201">
        <v>4</v>
      </c>
      <c r="J18201">
        <f t="shared" si="1970"/>
        <v>1978</v>
      </c>
    </row>
    <row r="18202" spans="1:10">
      <c r="A18202">
        <v>18928</v>
      </c>
      <c r="B18202" t="s">
        <v>774</v>
      </c>
      <c r="C18202" t="str">
        <f>VLOOKUP(B18202,Content!$B$2:$D19929,3,FALSE)</f>
        <v>education</v>
      </c>
      <c r="D18202" t="str">
        <f>VLOOKUP(B18202,Content!$B$2:$D19929,2,FALSE)</f>
        <v>audio</v>
      </c>
      <c r="E18202" t="s">
        <v>1042</v>
      </c>
      <c r="F18202">
        <f>VLOOKUP(E18202,ReactionTypes!$B$2:$D18217,3,FALSE)</f>
        <v>5</v>
      </c>
      <c r="G18202" t="str">
        <f>VLOOKUP(E18202,ReactionTypes!$B$2:$D18217,2,FALSE)</f>
        <v>negative</v>
      </c>
      <c r="H18202" t="s">
        <v>1281</v>
      </c>
      <c r="I18202">
        <v>1</v>
      </c>
      <c r="J18202">
        <f t="shared" si="1970"/>
        <v>2142</v>
      </c>
    </row>
    <row r="18203" spans="1:10">
      <c r="A18203">
        <v>18929</v>
      </c>
      <c r="B18203" t="s">
        <v>774</v>
      </c>
      <c r="C18203" t="str">
        <f>VLOOKUP(B18203,Content!$B$2:$D19930,3,FALSE)</f>
        <v>education</v>
      </c>
      <c r="D18203" t="str">
        <f>VLOOKUP(B18203,Content!$B$2:$D19930,2,FALSE)</f>
        <v>audio</v>
      </c>
      <c r="E18203" t="s">
        <v>1045</v>
      </c>
      <c r="F18203">
        <f>VLOOKUP(E18203,ReactionTypes!$B$2:$D18218,3,FALSE)</f>
        <v>75</v>
      </c>
      <c r="G18203" t="str">
        <f>VLOOKUP(E18203,ReactionTypes!$B$2:$D18218,2,FALSE)</f>
        <v>positive</v>
      </c>
      <c r="H18203" s="4">
        <v>44349</v>
      </c>
      <c r="I18203">
        <f t="shared" ref="I18203:I18204" si="1973">MONTH(H18203)</f>
        <v>6</v>
      </c>
      <c r="J18203">
        <f t="shared" si="1970"/>
        <v>2068</v>
      </c>
    </row>
    <row r="18204" spans="1:10">
      <c r="A18204">
        <v>18930</v>
      </c>
      <c r="B18204" t="s">
        <v>774</v>
      </c>
      <c r="C18204" t="str">
        <f>VLOOKUP(B18204,Content!$B$2:$D19931,3,FALSE)</f>
        <v>education</v>
      </c>
      <c r="D18204" t="str">
        <f>VLOOKUP(B18204,Content!$B$2:$D19931,2,FALSE)</f>
        <v>audio</v>
      </c>
      <c r="E18204" t="s">
        <v>1042</v>
      </c>
      <c r="F18204">
        <f>VLOOKUP(E18204,ReactionTypes!$B$2:$D18219,3,FALSE)</f>
        <v>5</v>
      </c>
      <c r="G18204" t="str">
        <f>VLOOKUP(E18204,ReactionTypes!$B$2:$D18219,2,FALSE)</f>
        <v>negative</v>
      </c>
      <c r="H18204" s="4">
        <v>44444</v>
      </c>
      <c r="I18204">
        <f t="shared" si="1973"/>
        <v>9</v>
      </c>
      <c r="J18204">
        <f t="shared" si="1970"/>
        <v>1991</v>
      </c>
    </row>
    <row r="18205" spans="1:10">
      <c r="A18205">
        <v>18931</v>
      </c>
      <c r="B18205" t="s">
        <v>774</v>
      </c>
      <c r="C18205" t="str">
        <f>VLOOKUP(B18205,Content!$B$2:$D19932,3,FALSE)</f>
        <v>education</v>
      </c>
      <c r="D18205" t="str">
        <f>VLOOKUP(B18205,Content!$B$2:$D19932,2,FALSE)</f>
        <v>audio</v>
      </c>
      <c r="E18205" t="s">
        <v>1046</v>
      </c>
      <c r="F18205">
        <f>VLOOKUP(E18205,ReactionTypes!$B$2:$D18220,3,FALSE)</f>
        <v>45</v>
      </c>
      <c r="G18205" t="str">
        <f>VLOOKUP(E18205,ReactionTypes!$B$2:$D18220,2,FALSE)</f>
        <v>positive</v>
      </c>
      <c r="H18205" t="s">
        <v>1081</v>
      </c>
      <c r="I18205">
        <v>10</v>
      </c>
      <c r="J18205">
        <f t="shared" si="1970"/>
        <v>2087</v>
      </c>
    </row>
    <row r="18206" spans="1:10">
      <c r="A18206">
        <v>18932</v>
      </c>
      <c r="B18206" t="s">
        <v>774</v>
      </c>
      <c r="C18206" t="str">
        <f>VLOOKUP(B18206,Content!$B$2:$D19933,3,FALSE)</f>
        <v>education</v>
      </c>
      <c r="D18206" t="str">
        <f>VLOOKUP(B18206,Content!$B$2:$D19933,2,FALSE)</f>
        <v>audio</v>
      </c>
      <c r="E18206" t="s">
        <v>1046</v>
      </c>
      <c r="F18206">
        <f>VLOOKUP(E18206,ReactionTypes!$B$2:$D18221,3,FALSE)</f>
        <v>45</v>
      </c>
      <c r="G18206" t="str">
        <f>VLOOKUP(E18206,ReactionTypes!$B$2:$D18221,2,FALSE)</f>
        <v>positive</v>
      </c>
      <c r="H18206" t="s">
        <v>1092</v>
      </c>
      <c r="I18206">
        <v>9</v>
      </c>
      <c r="J18206">
        <f t="shared" si="1970"/>
        <v>1991</v>
      </c>
    </row>
    <row r="18207" spans="1:10">
      <c r="A18207">
        <v>18933</v>
      </c>
      <c r="B18207" t="s">
        <v>774</v>
      </c>
      <c r="C18207" t="str">
        <f>VLOOKUP(B18207,Content!$B$2:$D19934,3,FALSE)</f>
        <v>education</v>
      </c>
      <c r="D18207" t="str">
        <f>VLOOKUP(B18207,Content!$B$2:$D19934,2,FALSE)</f>
        <v>audio</v>
      </c>
      <c r="E18207" t="s">
        <v>1045</v>
      </c>
      <c r="F18207">
        <f>VLOOKUP(E18207,ReactionTypes!$B$2:$D18222,3,FALSE)</f>
        <v>75</v>
      </c>
      <c r="G18207" t="str">
        <f>VLOOKUP(E18207,ReactionTypes!$B$2:$D18222,2,FALSE)</f>
        <v>positive</v>
      </c>
      <c r="H18207" s="4">
        <v>44261</v>
      </c>
      <c r="I18207">
        <f>MONTH(H18207)</f>
        <v>3</v>
      </c>
      <c r="J18207">
        <f t="shared" si="1970"/>
        <v>1982</v>
      </c>
    </row>
    <row r="18208" spans="1:10">
      <c r="A18208">
        <v>18935</v>
      </c>
      <c r="B18208" t="s">
        <v>775</v>
      </c>
      <c r="C18208" t="str">
        <f>VLOOKUP(B18208,Content!$B$2:$D19936,3,FALSE)</f>
        <v>travel</v>
      </c>
      <c r="D18208" t="str">
        <f>VLOOKUP(B18208,Content!$B$2:$D19936,2,FALSE)</f>
        <v>video</v>
      </c>
      <c r="E18208" t="s">
        <v>1044</v>
      </c>
      <c r="F18208">
        <f>VLOOKUP(E18208,ReactionTypes!$B$2:$D18223,3,FALSE)</f>
        <v>20</v>
      </c>
      <c r="G18208" t="str">
        <f>VLOOKUP(E18208,ReactionTypes!$B$2:$D18223,2,FALSE)</f>
        <v>neutral</v>
      </c>
      <c r="H18208" t="s">
        <v>1151</v>
      </c>
      <c r="I18208">
        <v>12</v>
      </c>
      <c r="J18208">
        <f t="shared" si="1970"/>
        <v>2099</v>
      </c>
    </row>
    <row r="18209" spans="1:10">
      <c r="A18209">
        <v>18936</v>
      </c>
      <c r="B18209" t="s">
        <v>775</v>
      </c>
      <c r="C18209" t="str">
        <f>VLOOKUP(B18209,Content!$B$2:$D19937,3,FALSE)</f>
        <v>travel</v>
      </c>
      <c r="D18209" t="str">
        <f>VLOOKUP(B18209,Content!$B$2:$D19937,2,FALSE)</f>
        <v>video</v>
      </c>
      <c r="E18209" t="s">
        <v>1048</v>
      </c>
      <c r="F18209">
        <f>VLOOKUP(E18209,ReactionTypes!$B$2:$D18224,3,FALSE)</f>
        <v>50</v>
      </c>
      <c r="G18209" t="str">
        <f>VLOOKUP(E18209,ReactionTypes!$B$2:$D18224,2,FALSE)</f>
        <v>positive</v>
      </c>
      <c r="H18209" t="s">
        <v>1104</v>
      </c>
      <c r="I18209">
        <v>7</v>
      </c>
      <c r="J18209">
        <f t="shared" si="1970"/>
        <v>2116</v>
      </c>
    </row>
    <row r="18210" spans="1:10">
      <c r="A18210">
        <v>18937</v>
      </c>
      <c r="B18210" t="s">
        <v>775</v>
      </c>
      <c r="C18210" t="str">
        <f>VLOOKUP(B18210,Content!$B$2:$D19938,3,FALSE)</f>
        <v>travel</v>
      </c>
      <c r="D18210" t="str">
        <f>VLOOKUP(B18210,Content!$B$2:$D19938,2,FALSE)</f>
        <v>video</v>
      </c>
      <c r="E18210" t="s">
        <v>1046</v>
      </c>
      <c r="F18210">
        <f>VLOOKUP(E18210,ReactionTypes!$B$2:$D18225,3,FALSE)</f>
        <v>45</v>
      </c>
      <c r="G18210" t="str">
        <f>VLOOKUP(E18210,ReactionTypes!$B$2:$D18225,2,FALSE)</f>
        <v>positive</v>
      </c>
      <c r="H18210" t="s">
        <v>1155</v>
      </c>
      <c r="I18210">
        <v>12</v>
      </c>
      <c r="J18210">
        <f t="shared" si="1970"/>
        <v>2099</v>
      </c>
    </row>
    <row r="18211" spans="1:10">
      <c r="A18211">
        <v>18938</v>
      </c>
      <c r="B18211" t="s">
        <v>775</v>
      </c>
      <c r="C18211" t="str">
        <f>VLOOKUP(B18211,Content!$B$2:$D19939,3,FALSE)</f>
        <v>travel</v>
      </c>
      <c r="D18211" t="str">
        <f>VLOOKUP(B18211,Content!$B$2:$D19939,2,FALSE)</f>
        <v>video</v>
      </c>
      <c r="E18211" t="s">
        <v>1039</v>
      </c>
      <c r="F18211">
        <f>VLOOKUP(E18211,ReactionTypes!$B$2:$D18226,3,FALSE)</f>
        <v>30</v>
      </c>
      <c r="G18211" t="str">
        <f>VLOOKUP(E18211,ReactionTypes!$B$2:$D18226,2,FALSE)</f>
        <v>positive</v>
      </c>
      <c r="H18211" s="4">
        <v>44444</v>
      </c>
      <c r="I18211">
        <f>MONTH(H18211)</f>
        <v>9</v>
      </c>
      <c r="J18211">
        <f t="shared" si="1970"/>
        <v>1991</v>
      </c>
    </row>
    <row r="18212" spans="1:10">
      <c r="A18212">
        <v>18939</v>
      </c>
      <c r="B18212" t="s">
        <v>775</v>
      </c>
      <c r="C18212" t="str">
        <f>VLOOKUP(B18212,Content!$B$2:$D19940,3,FALSE)</f>
        <v>travel</v>
      </c>
      <c r="D18212" t="str">
        <f>VLOOKUP(B18212,Content!$B$2:$D19940,2,FALSE)</f>
        <v>video</v>
      </c>
      <c r="E18212" t="s">
        <v>1037</v>
      </c>
      <c r="F18212">
        <f>VLOOKUP(E18212,ReactionTypes!$B$2:$D18227,3,FALSE)</f>
        <v>10</v>
      </c>
      <c r="G18212" t="str">
        <f>VLOOKUP(E18212,ReactionTypes!$B$2:$D18227,2,FALSE)</f>
        <v>negative</v>
      </c>
      <c r="H18212" t="s">
        <v>1255</v>
      </c>
      <c r="I18212">
        <v>1</v>
      </c>
      <c r="J18212">
        <f t="shared" si="1970"/>
        <v>2142</v>
      </c>
    </row>
    <row r="18213" spans="1:10">
      <c r="A18213">
        <v>18940</v>
      </c>
      <c r="B18213" t="s">
        <v>775</v>
      </c>
      <c r="C18213" t="str">
        <f>VLOOKUP(B18213,Content!$B$2:$D19941,3,FALSE)</f>
        <v>travel</v>
      </c>
      <c r="D18213" t="str">
        <f>VLOOKUP(B18213,Content!$B$2:$D19941,2,FALSE)</f>
        <v>video</v>
      </c>
      <c r="E18213" t="s">
        <v>1044</v>
      </c>
      <c r="F18213">
        <f>VLOOKUP(E18213,ReactionTypes!$B$2:$D18228,3,FALSE)</f>
        <v>20</v>
      </c>
      <c r="G18213" t="str">
        <f>VLOOKUP(E18213,ReactionTypes!$B$2:$D18228,2,FALSE)</f>
        <v>neutral</v>
      </c>
      <c r="H18213" t="s">
        <v>1263</v>
      </c>
      <c r="I18213">
        <v>4</v>
      </c>
      <c r="J18213">
        <f t="shared" si="1970"/>
        <v>1978</v>
      </c>
    </row>
    <row r="18214" spans="1:10">
      <c r="A18214">
        <v>18941</v>
      </c>
      <c r="B18214" t="s">
        <v>775</v>
      </c>
      <c r="C18214" t="str">
        <f>VLOOKUP(B18214,Content!$B$2:$D19942,3,FALSE)</f>
        <v>travel</v>
      </c>
      <c r="D18214" t="str">
        <f>VLOOKUP(B18214,Content!$B$2:$D19942,2,FALSE)</f>
        <v>video</v>
      </c>
      <c r="E18214" t="s">
        <v>1037</v>
      </c>
      <c r="F18214">
        <f>VLOOKUP(E18214,ReactionTypes!$B$2:$D18229,3,FALSE)</f>
        <v>10</v>
      </c>
      <c r="G18214" t="str">
        <f>VLOOKUP(E18214,ReactionTypes!$B$2:$D18229,2,FALSE)</f>
        <v>negative</v>
      </c>
      <c r="H18214" t="s">
        <v>1130</v>
      </c>
      <c r="I18214">
        <v>7</v>
      </c>
      <c r="J18214">
        <f t="shared" si="1970"/>
        <v>2116</v>
      </c>
    </row>
    <row r="18215" spans="1:10">
      <c r="A18215">
        <v>18942</v>
      </c>
      <c r="B18215" t="s">
        <v>775</v>
      </c>
      <c r="C18215" t="str">
        <f>VLOOKUP(B18215,Content!$B$2:$D19943,3,FALSE)</f>
        <v>travel</v>
      </c>
      <c r="D18215" t="str">
        <f>VLOOKUP(B18215,Content!$B$2:$D19943,2,FALSE)</f>
        <v>video</v>
      </c>
      <c r="E18215" t="s">
        <v>1047</v>
      </c>
      <c r="F18215">
        <f>VLOOKUP(E18215,ReactionTypes!$B$2:$D18230,3,FALSE)</f>
        <v>12</v>
      </c>
      <c r="G18215" t="str">
        <f>VLOOKUP(E18215,ReactionTypes!$B$2:$D18230,2,FALSE)</f>
        <v>negative</v>
      </c>
      <c r="H18215" t="s">
        <v>1106</v>
      </c>
      <c r="I18215">
        <v>11</v>
      </c>
      <c r="J18215">
        <f t="shared" si="1970"/>
        <v>2055</v>
      </c>
    </row>
    <row r="18216" spans="1:10">
      <c r="A18216">
        <v>18943</v>
      </c>
      <c r="B18216" t="s">
        <v>775</v>
      </c>
      <c r="C18216" t="str">
        <f>VLOOKUP(B18216,Content!$B$2:$D19944,3,FALSE)</f>
        <v>travel</v>
      </c>
      <c r="D18216" t="str">
        <f>VLOOKUP(B18216,Content!$B$2:$D19944,2,FALSE)</f>
        <v>video</v>
      </c>
      <c r="E18216" t="s">
        <v>1036</v>
      </c>
      <c r="F18216">
        <f>VLOOKUP(E18216,ReactionTypes!$B$2:$D18231,3,FALSE)</f>
        <v>0</v>
      </c>
      <c r="G18216" t="str">
        <f>VLOOKUP(E18216,ReactionTypes!$B$2:$D18231,2,FALSE)</f>
        <v>negative</v>
      </c>
      <c r="H18216" t="s">
        <v>1259</v>
      </c>
      <c r="I18216">
        <v>3</v>
      </c>
      <c r="J18216">
        <f t="shared" si="1970"/>
        <v>1982</v>
      </c>
    </row>
    <row r="18217" spans="1:10">
      <c r="A18217">
        <v>18944</v>
      </c>
      <c r="B18217" t="s">
        <v>775</v>
      </c>
      <c r="C18217" t="str">
        <f>VLOOKUP(B18217,Content!$B$2:$D19945,3,FALSE)</f>
        <v>travel</v>
      </c>
      <c r="D18217" t="str">
        <f>VLOOKUP(B18217,Content!$B$2:$D19945,2,FALSE)</f>
        <v>video</v>
      </c>
      <c r="E18217" t="s">
        <v>1044</v>
      </c>
      <c r="F18217">
        <f>VLOOKUP(E18217,ReactionTypes!$B$2:$D18232,3,FALSE)</f>
        <v>20</v>
      </c>
      <c r="G18217" t="str">
        <f>VLOOKUP(E18217,ReactionTypes!$B$2:$D18232,2,FALSE)</f>
        <v>neutral</v>
      </c>
      <c r="H18217" t="s">
        <v>1191</v>
      </c>
      <c r="I18217">
        <v>6</v>
      </c>
      <c r="J18217">
        <f t="shared" si="1970"/>
        <v>2068</v>
      </c>
    </row>
    <row r="18218" spans="1:10">
      <c r="A18218">
        <v>18945</v>
      </c>
      <c r="B18218" t="s">
        <v>775</v>
      </c>
      <c r="C18218" t="str">
        <f>VLOOKUP(B18218,Content!$B$2:$D19946,3,FALSE)</f>
        <v>travel</v>
      </c>
      <c r="D18218" t="str">
        <f>VLOOKUP(B18218,Content!$B$2:$D19946,2,FALSE)</f>
        <v>video</v>
      </c>
      <c r="E18218" t="s">
        <v>1040</v>
      </c>
      <c r="F18218">
        <f>VLOOKUP(E18218,ReactionTypes!$B$2:$D18233,3,FALSE)</f>
        <v>35</v>
      </c>
      <c r="G18218" t="str">
        <f>VLOOKUP(E18218,ReactionTypes!$B$2:$D18233,2,FALSE)</f>
        <v>neutral</v>
      </c>
      <c r="H18218" t="s">
        <v>1192</v>
      </c>
      <c r="I18218">
        <v>4</v>
      </c>
      <c r="J18218">
        <f t="shared" si="1970"/>
        <v>1978</v>
      </c>
    </row>
    <row r="18219" spans="1:10">
      <c r="A18219">
        <v>18946</v>
      </c>
      <c r="B18219" t="s">
        <v>775</v>
      </c>
      <c r="C18219" t="str">
        <f>VLOOKUP(B18219,Content!$B$2:$D19947,3,FALSE)</f>
        <v>travel</v>
      </c>
      <c r="D18219" t="str">
        <f>VLOOKUP(B18219,Content!$B$2:$D19947,2,FALSE)</f>
        <v>video</v>
      </c>
      <c r="E18219" t="s">
        <v>1047</v>
      </c>
      <c r="F18219">
        <f>VLOOKUP(E18219,ReactionTypes!$B$2:$D18234,3,FALSE)</f>
        <v>12</v>
      </c>
      <c r="G18219" t="str">
        <f>VLOOKUP(E18219,ReactionTypes!$B$2:$D18234,2,FALSE)</f>
        <v>negative</v>
      </c>
      <c r="H18219" s="4">
        <v>44197</v>
      </c>
      <c r="I18219">
        <f>MONTH(H18219)</f>
        <v>1</v>
      </c>
      <c r="J18219">
        <f t="shared" si="1970"/>
        <v>2142</v>
      </c>
    </row>
    <row r="18220" spans="1:10">
      <c r="A18220">
        <v>18947</v>
      </c>
      <c r="B18220" t="s">
        <v>775</v>
      </c>
      <c r="C18220" t="str">
        <f>VLOOKUP(B18220,Content!$B$2:$D19948,3,FALSE)</f>
        <v>travel</v>
      </c>
      <c r="D18220" t="str">
        <f>VLOOKUP(B18220,Content!$B$2:$D19948,2,FALSE)</f>
        <v>video</v>
      </c>
      <c r="E18220" t="s">
        <v>1046</v>
      </c>
      <c r="F18220">
        <f>VLOOKUP(E18220,ReactionTypes!$B$2:$D18235,3,FALSE)</f>
        <v>45</v>
      </c>
      <c r="G18220" t="str">
        <f>VLOOKUP(E18220,ReactionTypes!$B$2:$D18235,2,FALSE)</f>
        <v>positive</v>
      </c>
      <c r="H18220" t="s">
        <v>1221</v>
      </c>
      <c r="I18220">
        <v>2</v>
      </c>
      <c r="J18220">
        <f t="shared" si="1970"/>
        <v>1890</v>
      </c>
    </row>
    <row r="18221" spans="1:10">
      <c r="A18221">
        <v>18948</v>
      </c>
      <c r="B18221" t="s">
        <v>775</v>
      </c>
      <c r="C18221" t="str">
        <f>VLOOKUP(B18221,Content!$B$2:$D19949,3,FALSE)</f>
        <v>travel</v>
      </c>
      <c r="D18221" t="str">
        <f>VLOOKUP(B18221,Content!$B$2:$D19949,2,FALSE)</f>
        <v>video</v>
      </c>
      <c r="E18221" t="s">
        <v>1038</v>
      </c>
      <c r="F18221">
        <f>VLOOKUP(E18221,ReactionTypes!$B$2:$D18236,3,FALSE)</f>
        <v>15</v>
      </c>
      <c r="G18221" t="str">
        <f>VLOOKUP(E18221,ReactionTypes!$B$2:$D18236,2,FALSE)</f>
        <v>negative</v>
      </c>
      <c r="H18221" t="s">
        <v>1269</v>
      </c>
      <c r="I18221">
        <v>3</v>
      </c>
      <c r="J18221">
        <f t="shared" si="1970"/>
        <v>1982</v>
      </c>
    </row>
    <row r="18222" spans="1:10">
      <c r="A18222">
        <v>18949</v>
      </c>
      <c r="B18222" t="s">
        <v>775</v>
      </c>
      <c r="C18222" t="str">
        <f>VLOOKUP(B18222,Content!$B$2:$D19950,3,FALSE)</f>
        <v>travel</v>
      </c>
      <c r="D18222" t="str">
        <f>VLOOKUP(B18222,Content!$B$2:$D19950,2,FALSE)</f>
        <v>video</v>
      </c>
      <c r="E18222" t="s">
        <v>1042</v>
      </c>
      <c r="F18222">
        <f>VLOOKUP(E18222,ReactionTypes!$B$2:$D18237,3,FALSE)</f>
        <v>5</v>
      </c>
      <c r="G18222" t="str">
        <f>VLOOKUP(E18222,ReactionTypes!$B$2:$D18237,2,FALSE)</f>
        <v>negative</v>
      </c>
      <c r="H18222" t="s">
        <v>1275</v>
      </c>
      <c r="I18222">
        <v>2</v>
      </c>
      <c r="J18222">
        <f t="shared" si="1970"/>
        <v>1890</v>
      </c>
    </row>
    <row r="18223" spans="1:10">
      <c r="A18223">
        <v>18950</v>
      </c>
      <c r="B18223" t="s">
        <v>775</v>
      </c>
      <c r="C18223" t="str">
        <f>VLOOKUP(B18223,Content!$B$2:$D19951,3,FALSE)</f>
        <v>travel</v>
      </c>
      <c r="D18223" t="str">
        <f>VLOOKUP(B18223,Content!$B$2:$D19951,2,FALSE)</f>
        <v>video</v>
      </c>
      <c r="E18223" t="s">
        <v>1051</v>
      </c>
      <c r="F18223">
        <f>VLOOKUP(E18223,ReactionTypes!$B$2:$D18238,3,FALSE)</f>
        <v>72</v>
      </c>
      <c r="G18223" t="str">
        <f>VLOOKUP(E18223,ReactionTypes!$B$2:$D18238,2,FALSE)</f>
        <v>positive</v>
      </c>
      <c r="H18223" s="4">
        <v>44115</v>
      </c>
      <c r="I18223">
        <f>MONTH(H18223)</f>
        <v>10</v>
      </c>
      <c r="J18223">
        <f t="shared" si="1970"/>
        <v>2087</v>
      </c>
    </row>
    <row r="18224" spans="1:10">
      <c r="A18224">
        <v>18952</v>
      </c>
      <c r="B18224" t="s">
        <v>776</v>
      </c>
      <c r="C18224" t="str">
        <f>VLOOKUP(B18224,Content!$B$2:$D19953,3,FALSE)</f>
        <v>soccer</v>
      </c>
      <c r="D18224" t="str">
        <f>VLOOKUP(B18224,Content!$B$2:$D19953,2,FALSE)</f>
        <v>video</v>
      </c>
      <c r="E18224" t="s">
        <v>1043</v>
      </c>
      <c r="F18224">
        <f>VLOOKUP(E18224,ReactionTypes!$B$2:$D18239,3,FALSE)</f>
        <v>65</v>
      </c>
      <c r="G18224" t="str">
        <f>VLOOKUP(E18224,ReactionTypes!$B$2:$D18239,2,FALSE)</f>
        <v>positive</v>
      </c>
      <c r="H18224" t="s">
        <v>1216</v>
      </c>
      <c r="I18224">
        <v>1</v>
      </c>
      <c r="J18224">
        <f t="shared" si="1970"/>
        <v>2142</v>
      </c>
    </row>
    <row r="18225" spans="1:10">
      <c r="A18225">
        <v>18953</v>
      </c>
      <c r="B18225" t="s">
        <v>776</v>
      </c>
      <c r="C18225" t="str">
        <f>VLOOKUP(B18225,Content!$B$2:$D19954,3,FALSE)</f>
        <v>soccer</v>
      </c>
      <c r="D18225" t="str">
        <f>VLOOKUP(B18225,Content!$B$2:$D19954,2,FALSE)</f>
        <v>video</v>
      </c>
      <c r="E18225" t="s">
        <v>1038</v>
      </c>
      <c r="F18225">
        <f>VLOOKUP(E18225,ReactionTypes!$B$2:$D18240,3,FALSE)</f>
        <v>15</v>
      </c>
      <c r="G18225" t="str">
        <f>VLOOKUP(E18225,ReactionTypes!$B$2:$D18240,2,FALSE)</f>
        <v>negative</v>
      </c>
      <c r="H18225" t="s">
        <v>1091</v>
      </c>
      <c r="I18225">
        <v>10</v>
      </c>
      <c r="J18225">
        <f t="shared" si="1970"/>
        <v>2087</v>
      </c>
    </row>
    <row r="18226" spans="1:10">
      <c r="A18226">
        <v>18954</v>
      </c>
      <c r="B18226" t="s">
        <v>776</v>
      </c>
      <c r="C18226" t="str">
        <f>VLOOKUP(B18226,Content!$B$2:$D19955,3,FALSE)</f>
        <v>soccer</v>
      </c>
      <c r="D18226" t="str">
        <f>VLOOKUP(B18226,Content!$B$2:$D19955,2,FALSE)</f>
        <v>video</v>
      </c>
      <c r="E18226" t="s">
        <v>1037</v>
      </c>
      <c r="F18226">
        <f>VLOOKUP(E18226,ReactionTypes!$B$2:$D18241,3,FALSE)</f>
        <v>10</v>
      </c>
      <c r="G18226" t="str">
        <f>VLOOKUP(E18226,ReactionTypes!$B$2:$D18241,2,FALSE)</f>
        <v>negative</v>
      </c>
      <c r="H18226" s="4">
        <v>44288</v>
      </c>
      <c r="I18226">
        <f>MONTH(H18226)</f>
        <v>4</v>
      </c>
      <c r="J18226">
        <f t="shared" si="1970"/>
        <v>1978</v>
      </c>
    </row>
    <row r="18227" spans="1:10">
      <c r="A18227">
        <v>18955</v>
      </c>
      <c r="B18227" t="s">
        <v>776</v>
      </c>
      <c r="C18227" t="str">
        <f>VLOOKUP(B18227,Content!$B$2:$D19956,3,FALSE)</f>
        <v>soccer</v>
      </c>
      <c r="D18227" t="str">
        <f>VLOOKUP(B18227,Content!$B$2:$D19956,2,FALSE)</f>
        <v>video</v>
      </c>
      <c r="E18227" t="s">
        <v>1038</v>
      </c>
      <c r="F18227">
        <f>VLOOKUP(E18227,ReactionTypes!$B$2:$D18242,3,FALSE)</f>
        <v>15</v>
      </c>
      <c r="G18227" t="str">
        <f>VLOOKUP(E18227,ReactionTypes!$B$2:$D18242,2,FALSE)</f>
        <v>negative</v>
      </c>
      <c r="H18227" t="s">
        <v>1261</v>
      </c>
      <c r="I18227">
        <v>4</v>
      </c>
      <c r="J18227">
        <f t="shared" si="1970"/>
        <v>1978</v>
      </c>
    </row>
    <row r="18228" spans="1:10">
      <c r="A18228">
        <v>18956</v>
      </c>
      <c r="B18228" t="s">
        <v>776</v>
      </c>
      <c r="C18228" t="str">
        <f>VLOOKUP(B18228,Content!$B$2:$D19957,3,FALSE)</f>
        <v>soccer</v>
      </c>
      <c r="D18228" t="str">
        <f>VLOOKUP(B18228,Content!$B$2:$D19957,2,FALSE)</f>
        <v>video</v>
      </c>
      <c r="E18228" t="s">
        <v>1051</v>
      </c>
      <c r="F18228">
        <f>VLOOKUP(E18228,ReactionTypes!$B$2:$D18243,3,FALSE)</f>
        <v>72</v>
      </c>
      <c r="G18228" t="str">
        <f>VLOOKUP(E18228,ReactionTypes!$B$2:$D18243,2,FALSE)</f>
        <v>positive</v>
      </c>
      <c r="H18228" t="s">
        <v>1110</v>
      </c>
      <c r="I18228">
        <v>7</v>
      </c>
      <c r="J18228">
        <f t="shared" si="1970"/>
        <v>2116</v>
      </c>
    </row>
    <row r="18229" spans="1:10">
      <c r="A18229">
        <v>18957</v>
      </c>
      <c r="B18229" t="s">
        <v>776</v>
      </c>
      <c r="C18229" t="str">
        <f>VLOOKUP(B18229,Content!$B$2:$D19958,3,FALSE)</f>
        <v>soccer</v>
      </c>
      <c r="D18229" t="str">
        <f>VLOOKUP(B18229,Content!$B$2:$D19958,2,FALSE)</f>
        <v>video</v>
      </c>
      <c r="E18229" t="s">
        <v>1038</v>
      </c>
      <c r="F18229">
        <f>VLOOKUP(E18229,ReactionTypes!$B$2:$D18244,3,FALSE)</f>
        <v>15</v>
      </c>
      <c r="G18229" t="str">
        <f>VLOOKUP(E18229,ReactionTypes!$B$2:$D18244,2,FALSE)</f>
        <v>negative</v>
      </c>
      <c r="H18229" t="s">
        <v>1094</v>
      </c>
      <c r="I18229">
        <v>11</v>
      </c>
      <c r="J18229">
        <f t="shared" si="1970"/>
        <v>2055</v>
      </c>
    </row>
    <row r="18230" spans="1:10">
      <c r="A18230">
        <v>18958</v>
      </c>
      <c r="B18230" t="s">
        <v>776</v>
      </c>
      <c r="C18230" t="str">
        <f>VLOOKUP(B18230,Content!$B$2:$D19959,3,FALSE)</f>
        <v>soccer</v>
      </c>
      <c r="D18230" t="str">
        <f>VLOOKUP(B18230,Content!$B$2:$D19959,2,FALSE)</f>
        <v>video</v>
      </c>
      <c r="E18230" t="s">
        <v>1041</v>
      </c>
      <c r="F18230">
        <f>VLOOKUP(E18230,ReactionTypes!$B$2:$D18245,3,FALSE)</f>
        <v>70</v>
      </c>
      <c r="G18230" t="str">
        <f>VLOOKUP(E18230,ReactionTypes!$B$2:$D18245,2,FALSE)</f>
        <v>positive</v>
      </c>
      <c r="H18230" t="s">
        <v>1140</v>
      </c>
      <c r="I18230">
        <v>10</v>
      </c>
      <c r="J18230">
        <f t="shared" si="1970"/>
        <v>2087</v>
      </c>
    </row>
    <row r="18231" spans="1:10">
      <c r="A18231">
        <v>18960</v>
      </c>
      <c r="B18231" t="s">
        <v>777</v>
      </c>
      <c r="C18231" t="str">
        <f>VLOOKUP(B18231,Content!$B$2:$D19961,3,FALSE)</f>
        <v>dogs</v>
      </c>
      <c r="D18231" t="str">
        <f>VLOOKUP(B18231,Content!$B$2:$D19961,2,FALSE)</f>
        <v>audio</v>
      </c>
      <c r="E18231" t="s">
        <v>1051</v>
      </c>
      <c r="F18231">
        <f>VLOOKUP(E18231,ReactionTypes!$B$2:$D18246,3,FALSE)</f>
        <v>72</v>
      </c>
      <c r="G18231" t="str">
        <f>VLOOKUP(E18231,ReactionTypes!$B$2:$D18246,2,FALSE)</f>
        <v>positive</v>
      </c>
      <c r="H18231" t="s">
        <v>1101</v>
      </c>
      <c r="I18231">
        <v>10</v>
      </c>
      <c r="J18231">
        <f t="shared" si="1970"/>
        <v>2087</v>
      </c>
    </row>
    <row r="18232" spans="1:10">
      <c r="A18232">
        <v>18961</v>
      </c>
      <c r="B18232" t="s">
        <v>777</v>
      </c>
      <c r="C18232" t="str">
        <f>VLOOKUP(B18232,Content!$B$2:$D19962,3,FALSE)</f>
        <v>dogs</v>
      </c>
      <c r="D18232" t="str">
        <f>VLOOKUP(B18232,Content!$B$2:$D19962,2,FALSE)</f>
        <v>audio</v>
      </c>
      <c r="E18232" t="s">
        <v>1037</v>
      </c>
      <c r="F18232">
        <f>VLOOKUP(E18232,ReactionTypes!$B$2:$D18247,3,FALSE)</f>
        <v>10</v>
      </c>
      <c r="G18232" t="str">
        <f>VLOOKUP(E18232,ReactionTypes!$B$2:$D18247,2,FALSE)</f>
        <v>negative</v>
      </c>
      <c r="H18232" t="s">
        <v>1236</v>
      </c>
      <c r="I18232">
        <v>1</v>
      </c>
      <c r="J18232">
        <f t="shared" si="1970"/>
        <v>2142</v>
      </c>
    </row>
    <row r="18233" spans="1:10">
      <c r="A18233">
        <v>18962</v>
      </c>
      <c r="B18233" t="s">
        <v>777</v>
      </c>
      <c r="C18233" t="str">
        <f>VLOOKUP(B18233,Content!$B$2:$D19963,3,FALSE)</f>
        <v>dogs</v>
      </c>
      <c r="D18233" t="str">
        <f>VLOOKUP(B18233,Content!$B$2:$D19963,2,FALSE)</f>
        <v>audio</v>
      </c>
      <c r="E18233" t="s">
        <v>1036</v>
      </c>
      <c r="F18233">
        <f>VLOOKUP(E18233,ReactionTypes!$B$2:$D18248,3,FALSE)</f>
        <v>0</v>
      </c>
      <c r="G18233" t="str">
        <f>VLOOKUP(E18233,ReactionTypes!$B$2:$D18248,2,FALSE)</f>
        <v>negative</v>
      </c>
      <c r="H18233" t="s">
        <v>1070</v>
      </c>
      <c r="I18233">
        <v>8</v>
      </c>
      <c r="J18233">
        <f t="shared" si="1970"/>
        <v>2055</v>
      </c>
    </row>
    <row r="18234" spans="1:10">
      <c r="A18234">
        <v>18963</v>
      </c>
      <c r="B18234" t="s">
        <v>777</v>
      </c>
      <c r="C18234" t="str">
        <f>VLOOKUP(B18234,Content!$B$2:$D19964,3,FALSE)</f>
        <v>dogs</v>
      </c>
      <c r="D18234" t="str">
        <f>VLOOKUP(B18234,Content!$B$2:$D19964,2,FALSE)</f>
        <v>audio</v>
      </c>
      <c r="E18234" t="s">
        <v>1049</v>
      </c>
      <c r="F18234">
        <f>VLOOKUP(E18234,ReactionTypes!$B$2:$D18249,3,FALSE)</f>
        <v>60</v>
      </c>
      <c r="G18234" t="str">
        <f>VLOOKUP(E18234,ReactionTypes!$B$2:$D18249,2,FALSE)</f>
        <v>positive</v>
      </c>
      <c r="H18234" s="4">
        <v>44287</v>
      </c>
      <c r="I18234">
        <f t="shared" ref="I18234:I18236" si="1974">MONTH(H18234)</f>
        <v>4</v>
      </c>
      <c r="J18234">
        <f t="shared" si="1970"/>
        <v>1978</v>
      </c>
    </row>
    <row r="18235" spans="1:10">
      <c r="A18235">
        <v>18964</v>
      </c>
      <c r="B18235" t="s">
        <v>777</v>
      </c>
      <c r="C18235" t="str">
        <f>VLOOKUP(B18235,Content!$B$2:$D19965,3,FALSE)</f>
        <v>dogs</v>
      </c>
      <c r="D18235" t="str">
        <f>VLOOKUP(B18235,Content!$B$2:$D19965,2,FALSE)</f>
        <v>audio</v>
      </c>
      <c r="E18235" t="s">
        <v>1043</v>
      </c>
      <c r="F18235">
        <f>VLOOKUP(E18235,ReactionTypes!$B$2:$D18250,3,FALSE)</f>
        <v>65</v>
      </c>
      <c r="G18235" t="str">
        <f>VLOOKUP(E18235,ReactionTypes!$B$2:$D18250,2,FALSE)</f>
        <v>positive</v>
      </c>
      <c r="H18235" s="4">
        <v>44536</v>
      </c>
      <c r="I18235">
        <f t="shared" si="1974"/>
        <v>12</v>
      </c>
      <c r="J18235">
        <f t="shared" si="1970"/>
        <v>2099</v>
      </c>
    </row>
    <row r="18236" spans="1:10">
      <c r="A18236">
        <v>18965</v>
      </c>
      <c r="B18236" t="s">
        <v>777</v>
      </c>
      <c r="C18236" t="str">
        <f>VLOOKUP(B18236,Content!$B$2:$D19966,3,FALSE)</f>
        <v>dogs</v>
      </c>
      <c r="D18236" t="str">
        <f>VLOOKUP(B18236,Content!$B$2:$D19966,2,FALSE)</f>
        <v>audio</v>
      </c>
      <c r="E18236" t="s">
        <v>1044</v>
      </c>
      <c r="F18236">
        <f>VLOOKUP(E18236,ReactionTypes!$B$2:$D18251,3,FALSE)</f>
        <v>20</v>
      </c>
      <c r="G18236" t="str">
        <f>VLOOKUP(E18236,ReactionTypes!$B$2:$D18251,2,FALSE)</f>
        <v>neutral</v>
      </c>
      <c r="H18236" s="4">
        <v>43900</v>
      </c>
      <c r="I18236">
        <f t="shared" si="1974"/>
        <v>3</v>
      </c>
      <c r="J18236">
        <f t="shared" si="1970"/>
        <v>1982</v>
      </c>
    </row>
    <row r="18237" spans="1:10">
      <c r="A18237">
        <v>18966</v>
      </c>
      <c r="B18237" t="s">
        <v>777</v>
      </c>
      <c r="C18237" t="str">
        <f>VLOOKUP(B18237,Content!$B$2:$D19967,3,FALSE)</f>
        <v>dogs</v>
      </c>
      <c r="D18237" t="str">
        <f>VLOOKUP(B18237,Content!$B$2:$D19967,2,FALSE)</f>
        <v>audio</v>
      </c>
      <c r="E18237" t="s">
        <v>1049</v>
      </c>
      <c r="F18237">
        <f>VLOOKUP(E18237,ReactionTypes!$B$2:$D18252,3,FALSE)</f>
        <v>60</v>
      </c>
      <c r="G18237" t="str">
        <f>VLOOKUP(E18237,ReactionTypes!$B$2:$D18252,2,FALSE)</f>
        <v>positive</v>
      </c>
      <c r="H18237" t="s">
        <v>1190</v>
      </c>
      <c r="I18237">
        <v>1</v>
      </c>
      <c r="J18237">
        <f t="shared" si="1970"/>
        <v>2142</v>
      </c>
    </row>
    <row r="18238" spans="1:10">
      <c r="A18238">
        <v>18967</v>
      </c>
      <c r="B18238" t="s">
        <v>777</v>
      </c>
      <c r="C18238" t="str">
        <f>VLOOKUP(B18238,Content!$B$2:$D19968,3,FALSE)</f>
        <v>dogs</v>
      </c>
      <c r="D18238" t="str">
        <f>VLOOKUP(B18238,Content!$B$2:$D19968,2,FALSE)</f>
        <v>audio</v>
      </c>
      <c r="E18238" t="s">
        <v>1050</v>
      </c>
      <c r="F18238">
        <f>VLOOKUP(E18238,ReactionTypes!$B$2:$D18253,3,FALSE)</f>
        <v>70</v>
      </c>
      <c r="G18238" t="str">
        <f>VLOOKUP(E18238,ReactionTypes!$B$2:$D18253,2,FALSE)</f>
        <v>positive</v>
      </c>
      <c r="H18238" s="4">
        <v>43899</v>
      </c>
      <c r="I18238">
        <f t="shared" ref="I18238:I18239" si="1975">MONTH(H18238)</f>
        <v>3</v>
      </c>
      <c r="J18238">
        <f t="shared" si="1970"/>
        <v>1982</v>
      </c>
    </row>
    <row r="18239" spans="1:10">
      <c r="A18239">
        <v>18968</v>
      </c>
      <c r="B18239" t="s">
        <v>777</v>
      </c>
      <c r="C18239" t="str">
        <f>VLOOKUP(B18239,Content!$B$2:$D19969,3,FALSE)</f>
        <v>dogs</v>
      </c>
      <c r="D18239" t="str">
        <f>VLOOKUP(B18239,Content!$B$2:$D19969,2,FALSE)</f>
        <v>audio</v>
      </c>
      <c r="E18239" t="s">
        <v>1049</v>
      </c>
      <c r="F18239">
        <f>VLOOKUP(E18239,ReactionTypes!$B$2:$D18254,3,FALSE)</f>
        <v>60</v>
      </c>
      <c r="G18239" t="str">
        <f>VLOOKUP(E18239,ReactionTypes!$B$2:$D18254,2,FALSE)</f>
        <v>positive</v>
      </c>
      <c r="H18239" s="4">
        <v>44290</v>
      </c>
      <c r="I18239">
        <f t="shared" si="1975"/>
        <v>4</v>
      </c>
      <c r="J18239">
        <f t="shared" si="1970"/>
        <v>1978</v>
      </c>
    </row>
    <row r="18240" spans="1:10">
      <c r="A18240">
        <v>18969</v>
      </c>
      <c r="B18240" t="s">
        <v>777</v>
      </c>
      <c r="C18240" t="str">
        <f>VLOOKUP(B18240,Content!$B$2:$D19970,3,FALSE)</f>
        <v>dogs</v>
      </c>
      <c r="D18240" t="str">
        <f>VLOOKUP(B18240,Content!$B$2:$D19970,2,FALSE)</f>
        <v>audio</v>
      </c>
      <c r="E18240" t="s">
        <v>1044</v>
      </c>
      <c r="F18240">
        <f>VLOOKUP(E18240,ReactionTypes!$B$2:$D18255,3,FALSE)</f>
        <v>20</v>
      </c>
      <c r="G18240" t="str">
        <f>VLOOKUP(E18240,ReactionTypes!$B$2:$D18255,2,FALSE)</f>
        <v>neutral</v>
      </c>
      <c r="H18240" t="s">
        <v>1123</v>
      </c>
      <c r="I18240">
        <v>10</v>
      </c>
      <c r="J18240">
        <f t="shared" si="1970"/>
        <v>2087</v>
      </c>
    </row>
    <row r="18241" spans="1:10">
      <c r="A18241">
        <v>18970</v>
      </c>
      <c r="B18241" t="s">
        <v>777</v>
      </c>
      <c r="C18241" t="str">
        <f>VLOOKUP(B18241,Content!$B$2:$D19971,3,FALSE)</f>
        <v>dogs</v>
      </c>
      <c r="D18241" t="str">
        <f>VLOOKUP(B18241,Content!$B$2:$D19971,2,FALSE)</f>
        <v>audio</v>
      </c>
      <c r="E18241" t="s">
        <v>1049</v>
      </c>
      <c r="F18241">
        <f>VLOOKUP(E18241,ReactionTypes!$B$2:$D18256,3,FALSE)</f>
        <v>60</v>
      </c>
      <c r="G18241" t="str">
        <f>VLOOKUP(E18241,ReactionTypes!$B$2:$D18256,2,FALSE)</f>
        <v>positive</v>
      </c>
      <c r="H18241" t="s">
        <v>1232</v>
      </c>
      <c r="I18241">
        <v>4</v>
      </c>
      <c r="J18241">
        <f t="shared" si="1970"/>
        <v>1978</v>
      </c>
    </row>
    <row r="18242" spans="1:10">
      <c r="A18242">
        <v>18971</v>
      </c>
      <c r="B18242" t="s">
        <v>777</v>
      </c>
      <c r="C18242" t="str">
        <f>VLOOKUP(B18242,Content!$B$2:$D19972,3,FALSE)</f>
        <v>dogs</v>
      </c>
      <c r="D18242" t="str">
        <f>VLOOKUP(B18242,Content!$B$2:$D19972,2,FALSE)</f>
        <v>audio</v>
      </c>
      <c r="E18242" t="s">
        <v>1044</v>
      </c>
      <c r="F18242">
        <f>VLOOKUP(E18242,ReactionTypes!$B$2:$D18257,3,FALSE)</f>
        <v>20</v>
      </c>
      <c r="G18242" t="str">
        <f>VLOOKUP(E18242,ReactionTypes!$B$2:$D18257,2,FALSE)</f>
        <v>neutral</v>
      </c>
      <c r="H18242" t="s">
        <v>1080</v>
      </c>
      <c r="I18242">
        <v>7</v>
      </c>
      <c r="J18242">
        <f t="shared" si="1970"/>
        <v>2116</v>
      </c>
    </row>
    <row r="18243" spans="1:10">
      <c r="A18243">
        <v>18972</v>
      </c>
      <c r="B18243" t="s">
        <v>777</v>
      </c>
      <c r="C18243" t="str">
        <f>VLOOKUP(B18243,Content!$B$2:$D19973,3,FALSE)</f>
        <v>dogs</v>
      </c>
      <c r="D18243" t="str">
        <f>VLOOKUP(B18243,Content!$B$2:$D19973,2,FALSE)</f>
        <v>audio</v>
      </c>
      <c r="E18243" t="s">
        <v>1044</v>
      </c>
      <c r="F18243">
        <f>VLOOKUP(E18243,ReactionTypes!$B$2:$D18258,3,FALSE)</f>
        <v>20</v>
      </c>
      <c r="G18243" t="str">
        <f>VLOOKUP(E18243,ReactionTypes!$B$2:$D18258,2,FALSE)</f>
        <v>neutral</v>
      </c>
      <c r="H18243" s="4">
        <v>44144</v>
      </c>
      <c r="I18243">
        <f>MONTH(H18243)</f>
        <v>11</v>
      </c>
      <c r="J18243">
        <f t="shared" ref="J18243:J18306" si="1976">COUNTIF($I$2:$I$24574,I18243)</f>
        <v>2055</v>
      </c>
    </row>
    <row r="18244" spans="1:10">
      <c r="A18244">
        <v>18973</v>
      </c>
      <c r="B18244" t="s">
        <v>777</v>
      </c>
      <c r="C18244" t="str">
        <f>VLOOKUP(B18244,Content!$B$2:$D19974,3,FALSE)</f>
        <v>dogs</v>
      </c>
      <c r="D18244" t="str">
        <f>VLOOKUP(B18244,Content!$B$2:$D19974,2,FALSE)</f>
        <v>audio</v>
      </c>
      <c r="E18244" t="s">
        <v>1048</v>
      </c>
      <c r="F18244">
        <f>VLOOKUP(E18244,ReactionTypes!$B$2:$D18259,3,FALSE)</f>
        <v>50</v>
      </c>
      <c r="G18244" t="str">
        <f>VLOOKUP(E18244,ReactionTypes!$B$2:$D18259,2,FALSE)</f>
        <v>positive</v>
      </c>
      <c r="H18244" t="s">
        <v>1119</v>
      </c>
      <c r="I18244">
        <v>12</v>
      </c>
      <c r="J18244">
        <f t="shared" si="1976"/>
        <v>2099</v>
      </c>
    </row>
    <row r="18245" spans="1:10">
      <c r="A18245">
        <v>18974</v>
      </c>
      <c r="B18245" t="s">
        <v>777</v>
      </c>
      <c r="C18245" t="str">
        <f>VLOOKUP(B18245,Content!$B$2:$D19975,3,FALSE)</f>
        <v>dogs</v>
      </c>
      <c r="D18245" t="str">
        <f>VLOOKUP(B18245,Content!$B$2:$D19975,2,FALSE)</f>
        <v>audio</v>
      </c>
      <c r="E18245" t="s">
        <v>1049</v>
      </c>
      <c r="F18245">
        <f>VLOOKUP(E18245,ReactionTypes!$B$2:$D18260,3,FALSE)</f>
        <v>60</v>
      </c>
      <c r="G18245" t="str">
        <f>VLOOKUP(E18245,ReactionTypes!$B$2:$D18260,2,FALSE)</f>
        <v>positive</v>
      </c>
      <c r="H18245" t="s">
        <v>1256</v>
      </c>
      <c r="I18245">
        <v>4</v>
      </c>
      <c r="J18245">
        <f t="shared" si="1976"/>
        <v>1978</v>
      </c>
    </row>
    <row r="18246" spans="1:10">
      <c r="A18246">
        <v>18975</v>
      </c>
      <c r="B18246" t="s">
        <v>777</v>
      </c>
      <c r="C18246" t="str">
        <f>VLOOKUP(B18246,Content!$B$2:$D19976,3,FALSE)</f>
        <v>dogs</v>
      </c>
      <c r="D18246" t="str">
        <f>VLOOKUP(B18246,Content!$B$2:$D19976,2,FALSE)</f>
        <v>audio</v>
      </c>
      <c r="E18246" t="s">
        <v>1043</v>
      </c>
      <c r="F18246">
        <f>VLOOKUP(E18246,ReactionTypes!$B$2:$D18261,3,FALSE)</f>
        <v>65</v>
      </c>
      <c r="G18246" t="str">
        <f>VLOOKUP(E18246,ReactionTypes!$B$2:$D18261,2,FALSE)</f>
        <v>positive</v>
      </c>
      <c r="H18246" s="4">
        <v>43989</v>
      </c>
      <c r="I18246">
        <f>MONTH(H18246)</f>
        <v>6</v>
      </c>
      <c r="J18246">
        <f t="shared" si="1976"/>
        <v>2068</v>
      </c>
    </row>
    <row r="18247" spans="1:10">
      <c r="A18247">
        <v>18976</v>
      </c>
      <c r="B18247" t="s">
        <v>777</v>
      </c>
      <c r="C18247" t="str">
        <f>VLOOKUP(B18247,Content!$B$2:$D19977,3,FALSE)</f>
        <v>dogs</v>
      </c>
      <c r="D18247" t="str">
        <f>VLOOKUP(B18247,Content!$B$2:$D19977,2,FALSE)</f>
        <v>audio</v>
      </c>
      <c r="E18247" t="s">
        <v>1049</v>
      </c>
      <c r="F18247">
        <f>VLOOKUP(E18247,ReactionTypes!$B$2:$D18262,3,FALSE)</f>
        <v>60</v>
      </c>
      <c r="G18247" t="str">
        <f>VLOOKUP(E18247,ReactionTypes!$B$2:$D18262,2,FALSE)</f>
        <v>positive</v>
      </c>
      <c r="H18247" t="s">
        <v>1082</v>
      </c>
      <c r="I18247">
        <v>12</v>
      </c>
      <c r="J18247">
        <f t="shared" si="1976"/>
        <v>2099</v>
      </c>
    </row>
    <row r="18248" spans="1:10">
      <c r="A18248">
        <v>18977</v>
      </c>
      <c r="B18248" t="s">
        <v>777</v>
      </c>
      <c r="C18248" t="str">
        <f>VLOOKUP(B18248,Content!$B$2:$D19978,3,FALSE)</f>
        <v>dogs</v>
      </c>
      <c r="D18248" t="str">
        <f>VLOOKUP(B18248,Content!$B$2:$D19978,2,FALSE)</f>
        <v>audio</v>
      </c>
      <c r="E18248" t="s">
        <v>1041</v>
      </c>
      <c r="F18248">
        <f>VLOOKUP(E18248,ReactionTypes!$B$2:$D18263,3,FALSE)</f>
        <v>70</v>
      </c>
      <c r="G18248" t="str">
        <f>VLOOKUP(E18248,ReactionTypes!$B$2:$D18263,2,FALSE)</f>
        <v>positive</v>
      </c>
      <c r="H18248" t="s">
        <v>1115</v>
      </c>
      <c r="I18248">
        <v>7</v>
      </c>
      <c r="J18248">
        <f t="shared" si="1976"/>
        <v>2116</v>
      </c>
    </row>
    <row r="18249" spans="1:10">
      <c r="A18249">
        <v>18978</v>
      </c>
      <c r="B18249" t="s">
        <v>777</v>
      </c>
      <c r="C18249" t="str">
        <f>VLOOKUP(B18249,Content!$B$2:$D19979,3,FALSE)</f>
        <v>dogs</v>
      </c>
      <c r="D18249" t="str">
        <f>VLOOKUP(B18249,Content!$B$2:$D19979,2,FALSE)</f>
        <v>audio</v>
      </c>
      <c r="E18249" t="s">
        <v>1046</v>
      </c>
      <c r="F18249">
        <f>VLOOKUP(E18249,ReactionTypes!$B$2:$D18264,3,FALSE)</f>
        <v>45</v>
      </c>
      <c r="G18249" t="str">
        <f>VLOOKUP(E18249,ReactionTypes!$B$2:$D18264,2,FALSE)</f>
        <v>positive</v>
      </c>
      <c r="H18249" t="s">
        <v>1123</v>
      </c>
      <c r="I18249">
        <v>10</v>
      </c>
      <c r="J18249">
        <f t="shared" si="1976"/>
        <v>2087</v>
      </c>
    </row>
    <row r="18250" spans="1:10">
      <c r="A18250">
        <v>18979</v>
      </c>
      <c r="B18250" t="s">
        <v>777</v>
      </c>
      <c r="C18250" t="str">
        <f>VLOOKUP(B18250,Content!$B$2:$D19980,3,FALSE)</f>
        <v>dogs</v>
      </c>
      <c r="D18250" t="str">
        <f>VLOOKUP(B18250,Content!$B$2:$D19980,2,FALSE)</f>
        <v>audio</v>
      </c>
      <c r="E18250" t="s">
        <v>1047</v>
      </c>
      <c r="F18250">
        <f>VLOOKUP(E18250,ReactionTypes!$B$2:$D18265,3,FALSE)</f>
        <v>12</v>
      </c>
      <c r="G18250" t="str">
        <f>VLOOKUP(E18250,ReactionTypes!$B$2:$D18265,2,FALSE)</f>
        <v>negative</v>
      </c>
      <c r="H18250" s="4">
        <v>44261</v>
      </c>
      <c r="I18250">
        <f>MONTH(H18250)</f>
        <v>3</v>
      </c>
      <c r="J18250">
        <f t="shared" si="1976"/>
        <v>1982</v>
      </c>
    </row>
    <row r="18251" spans="1:10">
      <c r="A18251">
        <v>18980</v>
      </c>
      <c r="B18251" t="s">
        <v>777</v>
      </c>
      <c r="C18251" t="str">
        <f>VLOOKUP(B18251,Content!$B$2:$D19981,3,FALSE)</f>
        <v>dogs</v>
      </c>
      <c r="D18251" t="str">
        <f>VLOOKUP(B18251,Content!$B$2:$D19981,2,FALSE)</f>
        <v>audio</v>
      </c>
      <c r="E18251" t="s">
        <v>1039</v>
      </c>
      <c r="F18251">
        <f>VLOOKUP(E18251,ReactionTypes!$B$2:$D18266,3,FALSE)</f>
        <v>30</v>
      </c>
      <c r="G18251" t="str">
        <f>VLOOKUP(E18251,ReactionTypes!$B$2:$D18266,2,FALSE)</f>
        <v>positive</v>
      </c>
      <c r="H18251" t="s">
        <v>1280</v>
      </c>
      <c r="I18251">
        <v>5</v>
      </c>
      <c r="J18251">
        <f t="shared" si="1976"/>
        <v>2110</v>
      </c>
    </row>
    <row r="18252" spans="1:10">
      <c r="A18252">
        <v>18981</v>
      </c>
      <c r="B18252" t="s">
        <v>777</v>
      </c>
      <c r="C18252" t="str">
        <f>VLOOKUP(B18252,Content!$B$2:$D19982,3,FALSE)</f>
        <v>dogs</v>
      </c>
      <c r="D18252" t="str">
        <f>VLOOKUP(B18252,Content!$B$2:$D19982,2,FALSE)</f>
        <v>audio</v>
      </c>
      <c r="E18252" t="s">
        <v>1039</v>
      </c>
      <c r="F18252">
        <f>VLOOKUP(E18252,ReactionTypes!$B$2:$D18267,3,FALSE)</f>
        <v>30</v>
      </c>
      <c r="G18252" t="str">
        <f>VLOOKUP(E18252,ReactionTypes!$B$2:$D18267,2,FALSE)</f>
        <v>positive</v>
      </c>
      <c r="H18252" t="s">
        <v>1253</v>
      </c>
      <c r="I18252">
        <v>5</v>
      </c>
      <c r="J18252">
        <f t="shared" si="1976"/>
        <v>2110</v>
      </c>
    </row>
    <row r="18253" spans="1:10">
      <c r="A18253">
        <v>18982</v>
      </c>
      <c r="B18253" t="s">
        <v>777</v>
      </c>
      <c r="C18253" t="str">
        <f>VLOOKUP(B18253,Content!$B$2:$D19983,3,FALSE)</f>
        <v>dogs</v>
      </c>
      <c r="D18253" t="str">
        <f>VLOOKUP(B18253,Content!$B$2:$D19983,2,FALSE)</f>
        <v>audio</v>
      </c>
      <c r="E18253" t="s">
        <v>1042</v>
      </c>
      <c r="F18253">
        <f>VLOOKUP(E18253,ReactionTypes!$B$2:$D18268,3,FALSE)</f>
        <v>5</v>
      </c>
      <c r="G18253" t="str">
        <f>VLOOKUP(E18253,ReactionTypes!$B$2:$D18268,2,FALSE)</f>
        <v>negative</v>
      </c>
      <c r="H18253" t="s">
        <v>1094</v>
      </c>
      <c r="I18253">
        <v>11</v>
      </c>
      <c r="J18253">
        <f t="shared" si="1976"/>
        <v>2055</v>
      </c>
    </row>
    <row r="18254" spans="1:10">
      <c r="A18254">
        <v>18983</v>
      </c>
      <c r="B18254" t="s">
        <v>777</v>
      </c>
      <c r="C18254" t="str">
        <f>VLOOKUP(B18254,Content!$B$2:$D19984,3,FALSE)</f>
        <v>dogs</v>
      </c>
      <c r="D18254" t="str">
        <f>VLOOKUP(B18254,Content!$B$2:$D19984,2,FALSE)</f>
        <v>audio</v>
      </c>
      <c r="E18254" t="s">
        <v>1037</v>
      </c>
      <c r="F18254">
        <f>VLOOKUP(E18254,ReactionTypes!$B$2:$D18269,3,FALSE)</f>
        <v>10</v>
      </c>
      <c r="G18254" t="str">
        <f>VLOOKUP(E18254,ReactionTypes!$B$2:$D18269,2,FALSE)</f>
        <v>negative</v>
      </c>
      <c r="H18254" t="s">
        <v>1126</v>
      </c>
      <c r="I18254">
        <v>12</v>
      </c>
      <c r="J18254">
        <f t="shared" si="1976"/>
        <v>2099</v>
      </c>
    </row>
    <row r="18255" spans="1:10">
      <c r="A18255">
        <v>18984</v>
      </c>
      <c r="B18255" t="s">
        <v>777</v>
      </c>
      <c r="C18255" t="str">
        <f>VLOOKUP(B18255,Content!$B$2:$D19985,3,FALSE)</f>
        <v>dogs</v>
      </c>
      <c r="D18255" t="str">
        <f>VLOOKUP(B18255,Content!$B$2:$D19985,2,FALSE)</f>
        <v>audio</v>
      </c>
      <c r="E18255" t="s">
        <v>1036</v>
      </c>
      <c r="F18255">
        <f>VLOOKUP(E18255,ReactionTypes!$B$2:$D18270,3,FALSE)</f>
        <v>0</v>
      </c>
      <c r="G18255" t="str">
        <f>VLOOKUP(E18255,ReactionTypes!$B$2:$D18270,2,FALSE)</f>
        <v>negative</v>
      </c>
      <c r="H18255" t="s">
        <v>1170</v>
      </c>
      <c r="I18255">
        <v>8</v>
      </c>
      <c r="J18255">
        <f t="shared" si="1976"/>
        <v>2055</v>
      </c>
    </row>
    <row r="18256" spans="1:10">
      <c r="A18256">
        <v>18985</v>
      </c>
      <c r="B18256" t="s">
        <v>777</v>
      </c>
      <c r="C18256" t="str">
        <f>VLOOKUP(B18256,Content!$B$2:$D19986,3,FALSE)</f>
        <v>dogs</v>
      </c>
      <c r="D18256" t="str">
        <f>VLOOKUP(B18256,Content!$B$2:$D19986,2,FALSE)</f>
        <v>audio</v>
      </c>
      <c r="E18256" t="s">
        <v>1048</v>
      </c>
      <c r="F18256">
        <f>VLOOKUP(E18256,ReactionTypes!$B$2:$D18271,3,FALSE)</f>
        <v>50</v>
      </c>
      <c r="G18256" t="str">
        <f>VLOOKUP(E18256,ReactionTypes!$B$2:$D18271,2,FALSE)</f>
        <v>positive</v>
      </c>
      <c r="H18256" t="s">
        <v>1196</v>
      </c>
      <c r="I18256">
        <v>3</v>
      </c>
      <c r="J18256">
        <f t="shared" si="1976"/>
        <v>1982</v>
      </c>
    </row>
    <row r="18257" spans="1:10">
      <c r="A18257">
        <v>18986</v>
      </c>
      <c r="B18257" t="s">
        <v>777</v>
      </c>
      <c r="C18257" t="str">
        <f>VLOOKUP(B18257,Content!$B$2:$D19987,3,FALSE)</f>
        <v>dogs</v>
      </c>
      <c r="D18257" t="str">
        <f>VLOOKUP(B18257,Content!$B$2:$D19987,2,FALSE)</f>
        <v>audio</v>
      </c>
      <c r="E18257" t="s">
        <v>1051</v>
      </c>
      <c r="F18257">
        <f>VLOOKUP(E18257,ReactionTypes!$B$2:$D18272,3,FALSE)</f>
        <v>72</v>
      </c>
      <c r="G18257" t="str">
        <f>VLOOKUP(E18257,ReactionTypes!$B$2:$D18272,2,FALSE)</f>
        <v>positive</v>
      </c>
      <c r="H18257" t="s">
        <v>1204</v>
      </c>
      <c r="I18257">
        <v>2</v>
      </c>
      <c r="J18257">
        <f t="shared" si="1976"/>
        <v>1890</v>
      </c>
    </row>
    <row r="18258" spans="1:10">
      <c r="A18258">
        <v>18987</v>
      </c>
      <c r="B18258" t="s">
        <v>777</v>
      </c>
      <c r="C18258" t="str">
        <f>VLOOKUP(B18258,Content!$B$2:$D19988,3,FALSE)</f>
        <v>dogs</v>
      </c>
      <c r="D18258" t="str">
        <f>VLOOKUP(B18258,Content!$B$2:$D19988,2,FALSE)</f>
        <v>audio</v>
      </c>
      <c r="E18258" t="s">
        <v>1047</v>
      </c>
      <c r="F18258">
        <f>VLOOKUP(E18258,ReactionTypes!$B$2:$D18273,3,FALSE)</f>
        <v>12</v>
      </c>
      <c r="G18258" t="str">
        <f>VLOOKUP(E18258,ReactionTypes!$B$2:$D18273,2,FALSE)</f>
        <v>negative</v>
      </c>
      <c r="H18258" s="4">
        <v>44020</v>
      </c>
      <c r="I18258">
        <f>MONTH(H18258)</f>
        <v>7</v>
      </c>
      <c r="J18258">
        <f t="shared" si="1976"/>
        <v>2116</v>
      </c>
    </row>
    <row r="18259" spans="1:10">
      <c r="A18259">
        <v>18988</v>
      </c>
      <c r="B18259" t="s">
        <v>777</v>
      </c>
      <c r="C18259" t="str">
        <f>VLOOKUP(B18259,Content!$B$2:$D19989,3,FALSE)</f>
        <v>dogs</v>
      </c>
      <c r="D18259" t="str">
        <f>VLOOKUP(B18259,Content!$B$2:$D19989,2,FALSE)</f>
        <v>audio</v>
      </c>
      <c r="E18259" t="s">
        <v>1039</v>
      </c>
      <c r="F18259">
        <f>VLOOKUP(E18259,ReactionTypes!$B$2:$D18274,3,FALSE)</f>
        <v>30</v>
      </c>
      <c r="G18259" t="str">
        <f>VLOOKUP(E18259,ReactionTypes!$B$2:$D18274,2,FALSE)</f>
        <v>positive</v>
      </c>
      <c r="H18259" t="s">
        <v>1125</v>
      </c>
      <c r="I18259">
        <v>11</v>
      </c>
      <c r="J18259">
        <f t="shared" si="1976"/>
        <v>2055</v>
      </c>
    </row>
    <row r="18260" spans="1:10">
      <c r="A18260">
        <v>18989</v>
      </c>
      <c r="B18260" t="s">
        <v>777</v>
      </c>
      <c r="C18260" t="str">
        <f>VLOOKUP(B18260,Content!$B$2:$D19990,3,FALSE)</f>
        <v>dogs</v>
      </c>
      <c r="D18260" t="str">
        <f>VLOOKUP(B18260,Content!$B$2:$D19990,2,FALSE)</f>
        <v>audio</v>
      </c>
      <c r="E18260" t="s">
        <v>1045</v>
      </c>
      <c r="F18260">
        <f>VLOOKUP(E18260,ReactionTypes!$B$2:$D18275,3,FALSE)</f>
        <v>75</v>
      </c>
      <c r="G18260" t="str">
        <f>VLOOKUP(E18260,ReactionTypes!$B$2:$D18275,2,FALSE)</f>
        <v>positive</v>
      </c>
      <c r="H18260" s="4">
        <v>43929</v>
      </c>
      <c r="I18260">
        <f t="shared" ref="I18260:I18261" si="1977">MONTH(H18260)</f>
        <v>4</v>
      </c>
      <c r="J18260">
        <f t="shared" si="1976"/>
        <v>1978</v>
      </c>
    </row>
    <row r="18261" spans="1:10">
      <c r="A18261">
        <v>18990</v>
      </c>
      <c r="B18261" t="s">
        <v>777</v>
      </c>
      <c r="C18261" t="str">
        <f>VLOOKUP(B18261,Content!$B$2:$D19991,3,FALSE)</f>
        <v>dogs</v>
      </c>
      <c r="D18261" t="str">
        <f>VLOOKUP(B18261,Content!$B$2:$D19991,2,FALSE)</f>
        <v>audio</v>
      </c>
      <c r="E18261" t="s">
        <v>1046</v>
      </c>
      <c r="F18261">
        <f>VLOOKUP(E18261,ReactionTypes!$B$2:$D18276,3,FALSE)</f>
        <v>45</v>
      </c>
      <c r="G18261" t="str">
        <f>VLOOKUP(E18261,ReactionTypes!$B$2:$D18276,2,FALSE)</f>
        <v>positive</v>
      </c>
      <c r="H18261" s="4">
        <v>44531</v>
      </c>
      <c r="I18261">
        <f t="shared" si="1977"/>
        <v>12</v>
      </c>
      <c r="J18261">
        <f t="shared" si="1976"/>
        <v>2099</v>
      </c>
    </row>
    <row r="18262" spans="1:10">
      <c r="A18262">
        <v>18992</v>
      </c>
      <c r="B18262" t="s">
        <v>778</v>
      </c>
      <c r="C18262" t="str">
        <f>VLOOKUP(B18262,Content!$B$2:$D19993,3,FALSE)</f>
        <v>cooking</v>
      </c>
      <c r="D18262" t="str">
        <f>VLOOKUP(B18262,Content!$B$2:$D19993,2,FALSE)</f>
        <v>audio</v>
      </c>
      <c r="E18262" t="s">
        <v>1043</v>
      </c>
      <c r="F18262">
        <f>VLOOKUP(E18262,ReactionTypes!$B$2:$D18277,3,FALSE)</f>
        <v>65</v>
      </c>
      <c r="G18262" t="str">
        <f>VLOOKUP(E18262,ReactionTypes!$B$2:$D18277,2,FALSE)</f>
        <v>positive</v>
      </c>
      <c r="H18262" t="s">
        <v>1189</v>
      </c>
      <c r="I18262">
        <v>5</v>
      </c>
      <c r="J18262">
        <f t="shared" si="1976"/>
        <v>2110</v>
      </c>
    </row>
    <row r="18263" spans="1:10">
      <c r="A18263">
        <v>18993</v>
      </c>
      <c r="B18263" t="s">
        <v>778</v>
      </c>
      <c r="C18263" t="str">
        <f>VLOOKUP(B18263,Content!$B$2:$D19994,3,FALSE)</f>
        <v>cooking</v>
      </c>
      <c r="D18263" t="str">
        <f>VLOOKUP(B18263,Content!$B$2:$D19994,2,FALSE)</f>
        <v>audio</v>
      </c>
      <c r="E18263" t="s">
        <v>1040</v>
      </c>
      <c r="F18263">
        <f>VLOOKUP(E18263,ReactionTypes!$B$2:$D18278,3,FALSE)</f>
        <v>35</v>
      </c>
      <c r="G18263" t="str">
        <f>VLOOKUP(E18263,ReactionTypes!$B$2:$D18278,2,FALSE)</f>
        <v>neutral</v>
      </c>
      <c r="H18263" t="s">
        <v>1128</v>
      </c>
      <c r="I18263">
        <v>12</v>
      </c>
      <c r="J18263">
        <f t="shared" si="1976"/>
        <v>2099</v>
      </c>
    </row>
    <row r="18264" spans="1:10">
      <c r="A18264">
        <v>18994</v>
      </c>
      <c r="B18264" t="s">
        <v>778</v>
      </c>
      <c r="C18264" t="str">
        <f>VLOOKUP(B18264,Content!$B$2:$D19995,3,FALSE)</f>
        <v>cooking</v>
      </c>
      <c r="D18264" t="str">
        <f>VLOOKUP(B18264,Content!$B$2:$D19995,2,FALSE)</f>
        <v>audio</v>
      </c>
      <c r="E18264" t="s">
        <v>1041</v>
      </c>
      <c r="F18264">
        <f>VLOOKUP(E18264,ReactionTypes!$B$2:$D18279,3,FALSE)</f>
        <v>70</v>
      </c>
      <c r="G18264" t="str">
        <f>VLOOKUP(E18264,ReactionTypes!$B$2:$D18279,2,FALSE)</f>
        <v>positive</v>
      </c>
      <c r="H18264" s="4">
        <v>44198</v>
      </c>
      <c r="I18264">
        <f t="shared" ref="I18264:I18265" si="1978">MONTH(H18264)</f>
        <v>1</v>
      </c>
      <c r="J18264">
        <f t="shared" si="1976"/>
        <v>2142</v>
      </c>
    </row>
    <row r="18265" spans="1:10">
      <c r="A18265">
        <v>18995</v>
      </c>
      <c r="B18265" t="s">
        <v>778</v>
      </c>
      <c r="C18265" t="str">
        <f>VLOOKUP(B18265,Content!$B$2:$D19996,3,FALSE)</f>
        <v>cooking</v>
      </c>
      <c r="D18265" t="str">
        <f>VLOOKUP(B18265,Content!$B$2:$D19996,2,FALSE)</f>
        <v>audio</v>
      </c>
      <c r="E18265" t="s">
        <v>1045</v>
      </c>
      <c r="F18265">
        <f>VLOOKUP(E18265,ReactionTypes!$B$2:$D18280,3,FALSE)</f>
        <v>75</v>
      </c>
      <c r="G18265" t="str">
        <f>VLOOKUP(E18265,ReactionTypes!$B$2:$D18280,2,FALSE)</f>
        <v>positive</v>
      </c>
      <c r="H18265" s="4">
        <v>44199</v>
      </c>
      <c r="I18265">
        <f t="shared" si="1978"/>
        <v>1</v>
      </c>
      <c r="J18265">
        <f t="shared" si="1976"/>
        <v>2142</v>
      </c>
    </row>
    <row r="18266" spans="1:10">
      <c r="A18266">
        <v>18996</v>
      </c>
      <c r="B18266" t="s">
        <v>778</v>
      </c>
      <c r="C18266" t="str">
        <f>VLOOKUP(B18266,Content!$B$2:$D19997,3,FALSE)</f>
        <v>cooking</v>
      </c>
      <c r="D18266" t="str">
        <f>VLOOKUP(B18266,Content!$B$2:$D19997,2,FALSE)</f>
        <v>audio</v>
      </c>
      <c r="E18266" t="s">
        <v>1045</v>
      </c>
      <c r="F18266">
        <f>VLOOKUP(E18266,ReactionTypes!$B$2:$D18281,3,FALSE)</f>
        <v>75</v>
      </c>
      <c r="G18266" t="str">
        <f>VLOOKUP(E18266,ReactionTypes!$B$2:$D18281,2,FALSE)</f>
        <v>positive</v>
      </c>
      <c r="H18266" t="s">
        <v>1078</v>
      </c>
      <c r="I18266">
        <v>8</v>
      </c>
      <c r="J18266">
        <f t="shared" si="1976"/>
        <v>2055</v>
      </c>
    </row>
    <row r="18267" spans="1:10">
      <c r="A18267">
        <v>18997</v>
      </c>
      <c r="B18267" t="s">
        <v>778</v>
      </c>
      <c r="C18267" t="str">
        <f>VLOOKUP(B18267,Content!$B$2:$D19998,3,FALSE)</f>
        <v>cooking</v>
      </c>
      <c r="D18267" t="str">
        <f>VLOOKUP(B18267,Content!$B$2:$D19998,2,FALSE)</f>
        <v>audio</v>
      </c>
      <c r="E18267" t="s">
        <v>1046</v>
      </c>
      <c r="F18267">
        <f>VLOOKUP(E18267,ReactionTypes!$B$2:$D18282,3,FALSE)</f>
        <v>45</v>
      </c>
      <c r="G18267" t="str">
        <f>VLOOKUP(E18267,ReactionTypes!$B$2:$D18282,2,FALSE)</f>
        <v>positive</v>
      </c>
      <c r="H18267" s="4">
        <v>44440</v>
      </c>
      <c r="I18267">
        <f>MONTH(H18267)</f>
        <v>9</v>
      </c>
      <c r="J18267">
        <f t="shared" si="1976"/>
        <v>1991</v>
      </c>
    </row>
    <row r="18268" spans="1:10">
      <c r="A18268">
        <v>18998</v>
      </c>
      <c r="B18268" t="s">
        <v>778</v>
      </c>
      <c r="C18268" t="str">
        <f>VLOOKUP(B18268,Content!$B$2:$D19999,3,FALSE)</f>
        <v>cooking</v>
      </c>
      <c r="D18268" t="str">
        <f>VLOOKUP(B18268,Content!$B$2:$D19999,2,FALSE)</f>
        <v>audio</v>
      </c>
      <c r="E18268" t="s">
        <v>1048</v>
      </c>
      <c r="F18268">
        <f>VLOOKUP(E18268,ReactionTypes!$B$2:$D18283,3,FALSE)</f>
        <v>50</v>
      </c>
      <c r="G18268" t="str">
        <f>VLOOKUP(E18268,ReactionTypes!$B$2:$D18283,2,FALSE)</f>
        <v>positive</v>
      </c>
      <c r="H18268" t="s">
        <v>1264</v>
      </c>
      <c r="I18268">
        <v>4</v>
      </c>
      <c r="J18268">
        <f t="shared" si="1976"/>
        <v>1978</v>
      </c>
    </row>
    <row r="18269" spans="1:10">
      <c r="A18269">
        <v>18999</v>
      </c>
      <c r="B18269" t="s">
        <v>778</v>
      </c>
      <c r="C18269" t="str">
        <f>VLOOKUP(B18269,Content!$B$2:$D20000,3,FALSE)</f>
        <v>cooking</v>
      </c>
      <c r="D18269" t="str">
        <f>VLOOKUP(B18269,Content!$B$2:$D20000,2,FALSE)</f>
        <v>audio</v>
      </c>
      <c r="E18269" t="s">
        <v>1050</v>
      </c>
      <c r="F18269">
        <f>VLOOKUP(E18269,ReactionTypes!$B$2:$D18284,3,FALSE)</f>
        <v>70</v>
      </c>
      <c r="G18269" t="str">
        <f>VLOOKUP(E18269,ReactionTypes!$B$2:$D18284,2,FALSE)</f>
        <v>positive</v>
      </c>
      <c r="H18269" t="s">
        <v>1175</v>
      </c>
      <c r="I18269">
        <v>7</v>
      </c>
      <c r="J18269">
        <f t="shared" si="1976"/>
        <v>2116</v>
      </c>
    </row>
    <row r="18270" spans="1:10">
      <c r="A18270">
        <v>19000</v>
      </c>
      <c r="B18270" t="s">
        <v>778</v>
      </c>
      <c r="C18270" t="str">
        <f>VLOOKUP(B18270,Content!$B$2:$D20001,3,FALSE)</f>
        <v>cooking</v>
      </c>
      <c r="D18270" t="str">
        <f>VLOOKUP(B18270,Content!$B$2:$D20001,2,FALSE)</f>
        <v>audio</v>
      </c>
      <c r="E18270" t="s">
        <v>1043</v>
      </c>
      <c r="F18270">
        <f>VLOOKUP(E18270,ReactionTypes!$B$2:$D18285,3,FALSE)</f>
        <v>65</v>
      </c>
      <c r="G18270" t="str">
        <f>VLOOKUP(E18270,ReactionTypes!$B$2:$D18285,2,FALSE)</f>
        <v>positive</v>
      </c>
      <c r="H18270" t="s">
        <v>1245</v>
      </c>
      <c r="I18270">
        <v>5</v>
      </c>
      <c r="J18270">
        <f t="shared" si="1976"/>
        <v>2110</v>
      </c>
    </row>
    <row r="18271" spans="1:10">
      <c r="A18271">
        <v>19001</v>
      </c>
      <c r="B18271" t="s">
        <v>778</v>
      </c>
      <c r="C18271" t="str">
        <f>VLOOKUP(B18271,Content!$B$2:$D20002,3,FALSE)</f>
        <v>cooking</v>
      </c>
      <c r="D18271" t="str">
        <f>VLOOKUP(B18271,Content!$B$2:$D20002,2,FALSE)</f>
        <v>audio</v>
      </c>
      <c r="E18271" t="s">
        <v>1047</v>
      </c>
      <c r="F18271">
        <f>VLOOKUP(E18271,ReactionTypes!$B$2:$D18286,3,FALSE)</f>
        <v>12</v>
      </c>
      <c r="G18271" t="str">
        <f>VLOOKUP(E18271,ReactionTypes!$B$2:$D18286,2,FALSE)</f>
        <v>negative</v>
      </c>
      <c r="H18271" s="4">
        <v>44052</v>
      </c>
      <c r="I18271">
        <f t="shared" ref="I18271:I18272" si="1979">MONTH(H18271)</f>
        <v>8</v>
      </c>
      <c r="J18271">
        <f t="shared" si="1976"/>
        <v>2055</v>
      </c>
    </row>
    <row r="18272" spans="1:10">
      <c r="A18272">
        <v>19002</v>
      </c>
      <c r="B18272" t="s">
        <v>778</v>
      </c>
      <c r="C18272" t="str">
        <f>VLOOKUP(B18272,Content!$B$2:$D20003,3,FALSE)</f>
        <v>cooking</v>
      </c>
      <c r="D18272" t="str">
        <f>VLOOKUP(B18272,Content!$B$2:$D20003,2,FALSE)</f>
        <v>audio</v>
      </c>
      <c r="E18272" t="s">
        <v>1050</v>
      </c>
      <c r="F18272">
        <f>VLOOKUP(E18272,ReactionTypes!$B$2:$D18287,3,FALSE)</f>
        <v>70</v>
      </c>
      <c r="G18272" t="str">
        <f>VLOOKUP(E18272,ReactionTypes!$B$2:$D18287,2,FALSE)</f>
        <v>positive</v>
      </c>
      <c r="H18272" s="4">
        <v>44535</v>
      </c>
      <c r="I18272">
        <f t="shared" si="1979"/>
        <v>12</v>
      </c>
      <c r="J18272">
        <f t="shared" si="1976"/>
        <v>2099</v>
      </c>
    </row>
    <row r="18273" spans="1:10">
      <c r="A18273">
        <v>19003</v>
      </c>
      <c r="B18273" t="s">
        <v>778</v>
      </c>
      <c r="C18273" t="str">
        <f>VLOOKUP(B18273,Content!$B$2:$D20004,3,FALSE)</f>
        <v>cooking</v>
      </c>
      <c r="D18273" t="str">
        <f>VLOOKUP(B18273,Content!$B$2:$D20004,2,FALSE)</f>
        <v>audio</v>
      </c>
      <c r="E18273" t="s">
        <v>1042</v>
      </c>
      <c r="F18273">
        <f>VLOOKUP(E18273,ReactionTypes!$B$2:$D18288,3,FALSE)</f>
        <v>5</v>
      </c>
      <c r="G18273" t="str">
        <f>VLOOKUP(E18273,ReactionTypes!$B$2:$D18288,2,FALSE)</f>
        <v>negative</v>
      </c>
      <c r="H18273" t="s">
        <v>1282</v>
      </c>
      <c r="I18273">
        <v>6</v>
      </c>
      <c r="J18273">
        <f t="shared" si="1976"/>
        <v>2068</v>
      </c>
    </row>
    <row r="18274" spans="1:10">
      <c r="A18274">
        <v>19004</v>
      </c>
      <c r="B18274" t="s">
        <v>778</v>
      </c>
      <c r="C18274" t="str">
        <f>VLOOKUP(B18274,Content!$B$2:$D20005,3,FALSE)</f>
        <v>cooking</v>
      </c>
      <c r="D18274" t="str">
        <f>VLOOKUP(B18274,Content!$B$2:$D20005,2,FALSE)</f>
        <v>audio</v>
      </c>
      <c r="E18274" t="s">
        <v>1047</v>
      </c>
      <c r="F18274">
        <f>VLOOKUP(E18274,ReactionTypes!$B$2:$D18289,3,FALSE)</f>
        <v>12</v>
      </c>
      <c r="G18274" t="str">
        <f>VLOOKUP(E18274,ReactionTypes!$B$2:$D18289,2,FALSE)</f>
        <v>negative</v>
      </c>
      <c r="H18274" s="4">
        <v>44381</v>
      </c>
      <c r="I18274">
        <f t="shared" ref="I18274:I18276" si="1980">MONTH(H18274)</f>
        <v>7</v>
      </c>
      <c r="J18274">
        <f t="shared" si="1976"/>
        <v>2116</v>
      </c>
    </row>
    <row r="18275" spans="1:10">
      <c r="A18275">
        <v>19005</v>
      </c>
      <c r="B18275" t="s">
        <v>778</v>
      </c>
      <c r="C18275" t="str">
        <f>VLOOKUP(B18275,Content!$B$2:$D20006,3,FALSE)</f>
        <v>cooking</v>
      </c>
      <c r="D18275" t="str">
        <f>VLOOKUP(B18275,Content!$B$2:$D20006,2,FALSE)</f>
        <v>audio</v>
      </c>
      <c r="E18275" t="s">
        <v>1051</v>
      </c>
      <c r="F18275">
        <f>VLOOKUP(E18275,ReactionTypes!$B$2:$D18290,3,FALSE)</f>
        <v>72</v>
      </c>
      <c r="G18275" t="str">
        <f>VLOOKUP(E18275,ReactionTypes!$B$2:$D18290,2,FALSE)</f>
        <v>positive</v>
      </c>
      <c r="H18275" s="4">
        <v>44291</v>
      </c>
      <c r="I18275">
        <f t="shared" si="1980"/>
        <v>4</v>
      </c>
      <c r="J18275">
        <f t="shared" si="1976"/>
        <v>1978</v>
      </c>
    </row>
    <row r="18276" spans="1:10">
      <c r="A18276">
        <v>19006</v>
      </c>
      <c r="B18276" t="s">
        <v>778</v>
      </c>
      <c r="C18276" t="str">
        <f>VLOOKUP(B18276,Content!$B$2:$D20007,3,FALSE)</f>
        <v>cooking</v>
      </c>
      <c r="D18276" t="str">
        <f>VLOOKUP(B18276,Content!$B$2:$D20007,2,FALSE)</f>
        <v>audio</v>
      </c>
      <c r="E18276" t="s">
        <v>1049</v>
      </c>
      <c r="F18276">
        <f>VLOOKUP(E18276,ReactionTypes!$B$2:$D18291,3,FALSE)</f>
        <v>60</v>
      </c>
      <c r="G18276" t="str">
        <f>VLOOKUP(E18276,ReactionTypes!$B$2:$D18291,2,FALSE)</f>
        <v>positive</v>
      </c>
      <c r="H18276" s="4">
        <v>44144</v>
      </c>
      <c r="I18276">
        <f t="shared" si="1980"/>
        <v>11</v>
      </c>
      <c r="J18276">
        <f t="shared" si="1976"/>
        <v>2055</v>
      </c>
    </row>
    <row r="18277" spans="1:10">
      <c r="A18277">
        <v>19007</v>
      </c>
      <c r="B18277" t="s">
        <v>778</v>
      </c>
      <c r="C18277" t="str">
        <f>VLOOKUP(B18277,Content!$B$2:$D20008,3,FALSE)</f>
        <v>cooking</v>
      </c>
      <c r="D18277" t="str">
        <f>VLOOKUP(B18277,Content!$B$2:$D20008,2,FALSE)</f>
        <v>audio</v>
      </c>
      <c r="E18277" t="s">
        <v>1036</v>
      </c>
      <c r="F18277">
        <f>VLOOKUP(E18277,ReactionTypes!$B$2:$D18292,3,FALSE)</f>
        <v>0</v>
      </c>
      <c r="G18277" t="str">
        <f>VLOOKUP(E18277,ReactionTypes!$B$2:$D18292,2,FALSE)</f>
        <v>negative</v>
      </c>
      <c r="H18277" t="s">
        <v>1235</v>
      </c>
      <c r="I18277">
        <v>3</v>
      </c>
      <c r="J18277">
        <f t="shared" si="1976"/>
        <v>1982</v>
      </c>
    </row>
    <row r="18278" spans="1:10">
      <c r="A18278">
        <v>19008</v>
      </c>
      <c r="B18278" t="s">
        <v>778</v>
      </c>
      <c r="C18278" t="str">
        <f>VLOOKUP(B18278,Content!$B$2:$D20009,3,FALSE)</f>
        <v>cooking</v>
      </c>
      <c r="D18278" t="str">
        <f>VLOOKUP(B18278,Content!$B$2:$D20009,2,FALSE)</f>
        <v>audio</v>
      </c>
      <c r="E18278" t="s">
        <v>1049</v>
      </c>
      <c r="F18278">
        <f>VLOOKUP(E18278,ReactionTypes!$B$2:$D18293,3,FALSE)</f>
        <v>60</v>
      </c>
      <c r="G18278" t="str">
        <f>VLOOKUP(E18278,ReactionTypes!$B$2:$D18293,2,FALSE)</f>
        <v>positive</v>
      </c>
      <c r="H18278" t="s">
        <v>1179</v>
      </c>
      <c r="I18278">
        <v>12</v>
      </c>
      <c r="J18278">
        <f t="shared" si="1976"/>
        <v>2099</v>
      </c>
    </row>
    <row r="18279" spans="1:10">
      <c r="A18279">
        <v>19009</v>
      </c>
      <c r="B18279" t="s">
        <v>778</v>
      </c>
      <c r="C18279" t="str">
        <f>VLOOKUP(B18279,Content!$B$2:$D20010,3,FALSE)</f>
        <v>cooking</v>
      </c>
      <c r="D18279" t="str">
        <f>VLOOKUP(B18279,Content!$B$2:$D20010,2,FALSE)</f>
        <v>audio</v>
      </c>
      <c r="E18279" t="s">
        <v>1045</v>
      </c>
      <c r="F18279">
        <f>VLOOKUP(E18279,ReactionTypes!$B$2:$D18294,3,FALSE)</f>
        <v>75</v>
      </c>
      <c r="G18279" t="str">
        <f>VLOOKUP(E18279,ReactionTypes!$B$2:$D18294,2,FALSE)</f>
        <v>positive</v>
      </c>
      <c r="H18279" t="s">
        <v>1186</v>
      </c>
      <c r="I18279">
        <v>4</v>
      </c>
      <c r="J18279">
        <f t="shared" si="1976"/>
        <v>1978</v>
      </c>
    </row>
    <row r="18280" spans="1:10">
      <c r="A18280">
        <v>19010</v>
      </c>
      <c r="B18280" t="s">
        <v>778</v>
      </c>
      <c r="C18280" t="str">
        <f>VLOOKUP(B18280,Content!$B$2:$D20011,3,FALSE)</f>
        <v>cooking</v>
      </c>
      <c r="D18280" t="str">
        <f>VLOOKUP(B18280,Content!$B$2:$D20011,2,FALSE)</f>
        <v>audio</v>
      </c>
      <c r="E18280" t="s">
        <v>1039</v>
      </c>
      <c r="F18280">
        <f>VLOOKUP(E18280,ReactionTypes!$B$2:$D18295,3,FALSE)</f>
        <v>30</v>
      </c>
      <c r="G18280" t="str">
        <f>VLOOKUP(E18280,ReactionTypes!$B$2:$D18295,2,FALSE)</f>
        <v>positive</v>
      </c>
      <c r="H18280" t="s">
        <v>1272</v>
      </c>
      <c r="I18280">
        <v>5</v>
      </c>
      <c r="J18280">
        <f t="shared" si="1976"/>
        <v>2110</v>
      </c>
    </row>
    <row r="18281" spans="1:10">
      <c r="A18281">
        <v>19011</v>
      </c>
      <c r="B18281" t="s">
        <v>778</v>
      </c>
      <c r="C18281" t="str">
        <f>VLOOKUP(B18281,Content!$B$2:$D20012,3,FALSE)</f>
        <v>cooking</v>
      </c>
      <c r="D18281" t="str">
        <f>VLOOKUP(B18281,Content!$B$2:$D20012,2,FALSE)</f>
        <v>audio</v>
      </c>
      <c r="E18281" t="s">
        <v>1046</v>
      </c>
      <c r="F18281">
        <f>VLOOKUP(E18281,ReactionTypes!$B$2:$D18296,3,FALSE)</f>
        <v>45</v>
      </c>
      <c r="G18281" t="str">
        <f>VLOOKUP(E18281,ReactionTypes!$B$2:$D18296,2,FALSE)</f>
        <v>positive</v>
      </c>
      <c r="H18281" t="s">
        <v>1167</v>
      </c>
      <c r="I18281">
        <v>6</v>
      </c>
      <c r="J18281">
        <f t="shared" si="1976"/>
        <v>2068</v>
      </c>
    </row>
    <row r="18282" spans="1:10">
      <c r="A18282">
        <v>19013</v>
      </c>
      <c r="B18282" t="s">
        <v>779</v>
      </c>
      <c r="C18282" t="str">
        <f>VLOOKUP(B18282,Content!$B$2:$D20014,3,FALSE)</f>
        <v>travel</v>
      </c>
      <c r="D18282" t="str">
        <f>VLOOKUP(B18282,Content!$B$2:$D20014,2,FALSE)</f>
        <v>photo</v>
      </c>
      <c r="E18282" t="s">
        <v>1038</v>
      </c>
      <c r="F18282">
        <f>VLOOKUP(E18282,ReactionTypes!$B$2:$D18297,3,FALSE)</f>
        <v>15</v>
      </c>
      <c r="G18282" t="str">
        <f>VLOOKUP(E18282,ReactionTypes!$B$2:$D18297,2,FALSE)</f>
        <v>negative</v>
      </c>
      <c r="H18282" t="s">
        <v>1264</v>
      </c>
      <c r="I18282">
        <v>4</v>
      </c>
      <c r="J18282">
        <f t="shared" si="1976"/>
        <v>1978</v>
      </c>
    </row>
    <row r="18283" spans="1:10">
      <c r="A18283">
        <v>19014</v>
      </c>
      <c r="B18283" t="s">
        <v>779</v>
      </c>
      <c r="C18283" t="str">
        <f>VLOOKUP(B18283,Content!$B$2:$D20015,3,FALSE)</f>
        <v>travel</v>
      </c>
      <c r="D18283" t="str">
        <f>VLOOKUP(B18283,Content!$B$2:$D20015,2,FALSE)</f>
        <v>photo</v>
      </c>
      <c r="E18283" t="s">
        <v>1043</v>
      </c>
      <c r="F18283">
        <f>VLOOKUP(E18283,ReactionTypes!$B$2:$D18298,3,FALSE)</f>
        <v>65</v>
      </c>
      <c r="G18283" t="str">
        <f>VLOOKUP(E18283,ReactionTypes!$B$2:$D18298,2,FALSE)</f>
        <v>positive</v>
      </c>
      <c r="H18283" s="4">
        <v>43839</v>
      </c>
      <c r="I18283">
        <f t="shared" ref="I18283:I18284" si="1981">MONTH(H18283)</f>
        <v>1</v>
      </c>
      <c r="J18283">
        <f t="shared" si="1976"/>
        <v>2142</v>
      </c>
    </row>
    <row r="18284" spans="1:10">
      <c r="A18284">
        <v>19015</v>
      </c>
      <c r="B18284" t="s">
        <v>779</v>
      </c>
      <c r="C18284" t="str">
        <f>VLOOKUP(B18284,Content!$B$2:$D20016,3,FALSE)</f>
        <v>travel</v>
      </c>
      <c r="D18284" t="str">
        <f>VLOOKUP(B18284,Content!$B$2:$D20016,2,FALSE)</f>
        <v>photo</v>
      </c>
      <c r="E18284" t="s">
        <v>1050</v>
      </c>
      <c r="F18284">
        <f>VLOOKUP(E18284,ReactionTypes!$B$2:$D18299,3,FALSE)</f>
        <v>70</v>
      </c>
      <c r="G18284" t="str">
        <f>VLOOKUP(E18284,ReactionTypes!$B$2:$D18299,2,FALSE)</f>
        <v>positive</v>
      </c>
      <c r="H18284" s="4">
        <v>44146</v>
      </c>
      <c r="I18284">
        <f t="shared" si="1981"/>
        <v>11</v>
      </c>
      <c r="J18284">
        <f t="shared" si="1976"/>
        <v>2055</v>
      </c>
    </row>
    <row r="18285" spans="1:10">
      <c r="A18285">
        <v>19016</v>
      </c>
      <c r="B18285" t="s">
        <v>779</v>
      </c>
      <c r="C18285" t="str">
        <f>VLOOKUP(B18285,Content!$B$2:$D20017,3,FALSE)</f>
        <v>travel</v>
      </c>
      <c r="D18285" t="str">
        <f>VLOOKUP(B18285,Content!$B$2:$D20017,2,FALSE)</f>
        <v>photo</v>
      </c>
      <c r="E18285" t="s">
        <v>1042</v>
      </c>
      <c r="F18285">
        <f>VLOOKUP(E18285,ReactionTypes!$B$2:$D18300,3,FALSE)</f>
        <v>5</v>
      </c>
      <c r="G18285" t="str">
        <f>VLOOKUP(E18285,ReactionTypes!$B$2:$D18300,2,FALSE)</f>
        <v>negative</v>
      </c>
      <c r="H18285" t="s">
        <v>1288</v>
      </c>
      <c r="I18285">
        <v>9</v>
      </c>
      <c r="J18285">
        <f t="shared" si="1976"/>
        <v>1991</v>
      </c>
    </row>
    <row r="18286" spans="1:10">
      <c r="A18286">
        <v>19017</v>
      </c>
      <c r="B18286" t="s">
        <v>779</v>
      </c>
      <c r="C18286" t="str">
        <f>VLOOKUP(B18286,Content!$B$2:$D20018,3,FALSE)</f>
        <v>travel</v>
      </c>
      <c r="D18286" t="str">
        <f>VLOOKUP(B18286,Content!$B$2:$D20018,2,FALSE)</f>
        <v>photo</v>
      </c>
      <c r="E18286" t="s">
        <v>1047</v>
      </c>
      <c r="F18286">
        <f>VLOOKUP(E18286,ReactionTypes!$B$2:$D18301,3,FALSE)</f>
        <v>12</v>
      </c>
      <c r="G18286" t="str">
        <f>VLOOKUP(E18286,ReactionTypes!$B$2:$D18301,2,FALSE)</f>
        <v>negative</v>
      </c>
      <c r="H18286" s="4">
        <v>44501</v>
      </c>
      <c r="I18286">
        <f t="shared" ref="I18286:I18288" si="1982">MONTH(H18286)</f>
        <v>11</v>
      </c>
      <c r="J18286">
        <f t="shared" si="1976"/>
        <v>2055</v>
      </c>
    </row>
    <row r="18287" spans="1:10">
      <c r="A18287">
        <v>19018</v>
      </c>
      <c r="B18287" t="s">
        <v>779</v>
      </c>
      <c r="C18287" t="str">
        <f>VLOOKUP(B18287,Content!$B$2:$D20019,3,FALSE)</f>
        <v>travel</v>
      </c>
      <c r="D18287" t="str">
        <f>VLOOKUP(B18287,Content!$B$2:$D20019,2,FALSE)</f>
        <v>photo</v>
      </c>
      <c r="E18287" t="s">
        <v>1041</v>
      </c>
      <c r="F18287">
        <f>VLOOKUP(E18287,ReactionTypes!$B$2:$D18302,3,FALSE)</f>
        <v>70</v>
      </c>
      <c r="G18287" t="str">
        <f>VLOOKUP(E18287,ReactionTypes!$B$2:$D18302,2,FALSE)</f>
        <v>positive</v>
      </c>
      <c r="H18287" s="4">
        <v>44199</v>
      </c>
      <c r="I18287">
        <f t="shared" si="1982"/>
        <v>1</v>
      </c>
      <c r="J18287">
        <f t="shared" si="1976"/>
        <v>2142</v>
      </c>
    </row>
    <row r="18288" spans="1:10">
      <c r="A18288">
        <v>19019</v>
      </c>
      <c r="B18288" t="s">
        <v>779</v>
      </c>
      <c r="C18288" t="str">
        <f>VLOOKUP(B18288,Content!$B$2:$D20020,3,FALSE)</f>
        <v>travel</v>
      </c>
      <c r="D18288" t="str">
        <f>VLOOKUP(B18288,Content!$B$2:$D20020,2,FALSE)</f>
        <v>photo</v>
      </c>
      <c r="E18288" t="s">
        <v>1044</v>
      </c>
      <c r="F18288">
        <f>VLOOKUP(E18288,ReactionTypes!$B$2:$D18303,3,FALSE)</f>
        <v>20</v>
      </c>
      <c r="G18288" t="str">
        <f>VLOOKUP(E18288,ReactionTypes!$B$2:$D18303,2,FALSE)</f>
        <v>neutral</v>
      </c>
      <c r="H18288" s="4">
        <v>43932</v>
      </c>
      <c r="I18288">
        <f t="shared" si="1982"/>
        <v>4</v>
      </c>
      <c r="J18288">
        <f t="shared" si="1976"/>
        <v>1978</v>
      </c>
    </row>
    <row r="18289" spans="1:10">
      <c r="A18289">
        <v>19020</v>
      </c>
      <c r="B18289" t="s">
        <v>779</v>
      </c>
      <c r="C18289" t="str">
        <f>VLOOKUP(B18289,Content!$B$2:$D20021,3,FALSE)</f>
        <v>travel</v>
      </c>
      <c r="D18289" t="str">
        <f>VLOOKUP(B18289,Content!$B$2:$D20021,2,FALSE)</f>
        <v>photo</v>
      </c>
      <c r="E18289" t="s">
        <v>1045</v>
      </c>
      <c r="F18289">
        <f>VLOOKUP(E18289,ReactionTypes!$B$2:$D18304,3,FALSE)</f>
        <v>75</v>
      </c>
      <c r="G18289" t="str">
        <f>VLOOKUP(E18289,ReactionTypes!$B$2:$D18304,2,FALSE)</f>
        <v>positive</v>
      </c>
      <c r="H18289" t="s">
        <v>1188</v>
      </c>
      <c r="I18289">
        <v>2</v>
      </c>
      <c r="J18289">
        <f t="shared" si="1976"/>
        <v>1890</v>
      </c>
    </row>
    <row r="18290" spans="1:10">
      <c r="A18290">
        <v>19021</v>
      </c>
      <c r="B18290" t="s">
        <v>779</v>
      </c>
      <c r="C18290" t="str">
        <f>VLOOKUP(B18290,Content!$B$2:$D20022,3,FALSE)</f>
        <v>travel</v>
      </c>
      <c r="D18290" t="str">
        <f>VLOOKUP(B18290,Content!$B$2:$D20022,2,FALSE)</f>
        <v>photo</v>
      </c>
      <c r="E18290" t="s">
        <v>1037</v>
      </c>
      <c r="F18290">
        <f>VLOOKUP(E18290,ReactionTypes!$B$2:$D18305,3,FALSE)</f>
        <v>10</v>
      </c>
      <c r="G18290" t="str">
        <f>VLOOKUP(E18290,ReactionTypes!$B$2:$D18305,2,FALSE)</f>
        <v>negative</v>
      </c>
      <c r="H18290" t="s">
        <v>1169</v>
      </c>
      <c r="I18290">
        <v>6</v>
      </c>
      <c r="J18290">
        <f t="shared" si="1976"/>
        <v>2068</v>
      </c>
    </row>
    <row r="18291" spans="1:10">
      <c r="A18291">
        <v>19022</v>
      </c>
      <c r="B18291" t="s">
        <v>779</v>
      </c>
      <c r="C18291" t="str">
        <f>VLOOKUP(B18291,Content!$B$2:$D20023,3,FALSE)</f>
        <v>travel</v>
      </c>
      <c r="D18291" t="str">
        <f>VLOOKUP(B18291,Content!$B$2:$D20023,2,FALSE)</f>
        <v>photo</v>
      </c>
      <c r="E18291" t="s">
        <v>1051</v>
      </c>
      <c r="F18291">
        <f>VLOOKUP(E18291,ReactionTypes!$B$2:$D18306,3,FALSE)</f>
        <v>72</v>
      </c>
      <c r="G18291" t="str">
        <f>VLOOKUP(E18291,ReactionTypes!$B$2:$D18306,2,FALSE)</f>
        <v>positive</v>
      </c>
      <c r="H18291" t="s">
        <v>1072</v>
      </c>
      <c r="I18291">
        <v>9</v>
      </c>
      <c r="J18291">
        <f t="shared" si="1976"/>
        <v>1991</v>
      </c>
    </row>
    <row r="18292" spans="1:10">
      <c r="A18292">
        <v>19023</v>
      </c>
      <c r="B18292" t="s">
        <v>779</v>
      </c>
      <c r="C18292" t="str">
        <f>VLOOKUP(B18292,Content!$B$2:$D20024,3,FALSE)</f>
        <v>travel</v>
      </c>
      <c r="D18292" t="str">
        <f>VLOOKUP(B18292,Content!$B$2:$D20024,2,FALSE)</f>
        <v>photo</v>
      </c>
      <c r="E18292" t="s">
        <v>1037</v>
      </c>
      <c r="F18292">
        <f>VLOOKUP(E18292,ReactionTypes!$B$2:$D18307,3,FALSE)</f>
        <v>10</v>
      </c>
      <c r="G18292" t="str">
        <f>VLOOKUP(E18292,ReactionTypes!$B$2:$D18307,2,FALSE)</f>
        <v>negative</v>
      </c>
      <c r="H18292" s="4">
        <v>44474</v>
      </c>
      <c r="I18292">
        <f t="shared" ref="I18292:I18294" si="1983">MONTH(H18292)</f>
        <v>10</v>
      </c>
      <c r="J18292">
        <f t="shared" si="1976"/>
        <v>2087</v>
      </c>
    </row>
    <row r="18293" spans="1:10">
      <c r="A18293">
        <v>19024</v>
      </c>
      <c r="B18293" t="s">
        <v>779</v>
      </c>
      <c r="C18293" t="str">
        <f>VLOOKUP(B18293,Content!$B$2:$D20025,3,FALSE)</f>
        <v>travel</v>
      </c>
      <c r="D18293" t="str">
        <f>VLOOKUP(B18293,Content!$B$2:$D20025,2,FALSE)</f>
        <v>photo</v>
      </c>
      <c r="E18293" t="s">
        <v>1041</v>
      </c>
      <c r="F18293">
        <f>VLOOKUP(E18293,ReactionTypes!$B$2:$D18308,3,FALSE)</f>
        <v>70</v>
      </c>
      <c r="G18293" t="str">
        <f>VLOOKUP(E18293,ReactionTypes!$B$2:$D18308,2,FALSE)</f>
        <v>positive</v>
      </c>
      <c r="H18293" s="4">
        <v>43842</v>
      </c>
      <c r="I18293">
        <f t="shared" si="1983"/>
        <v>1</v>
      </c>
      <c r="J18293">
        <f t="shared" si="1976"/>
        <v>2142</v>
      </c>
    </row>
    <row r="18294" spans="1:10">
      <c r="A18294">
        <v>19025</v>
      </c>
      <c r="B18294" t="s">
        <v>779</v>
      </c>
      <c r="C18294" t="str">
        <f>VLOOKUP(B18294,Content!$B$2:$D20026,3,FALSE)</f>
        <v>travel</v>
      </c>
      <c r="D18294" t="str">
        <f>VLOOKUP(B18294,Content!$B$2:$D20026,2,FALSE)</f>
        <v>photo</v>
      </c>
      <c r="E18294" t="s">
        <v>1051</v>
      </c>
      <c r="F18294">
        <f>VLOOKUP(E18294,ReactionTypes!$B$2:$D18309,3,FALSE)</f>
        <v>72</v>
      </c>
      <c r="G18294" t="str">
        <f>VLOOKUP(E18294,ReactionTypes!$B$2:$D18309,2,FALSE)</f>
        <v>positive</v>
      </c>
      <c r="H18294" s="4">
        <v>44021</v>
      </c>
      <c r="I18294">
        <f t="shared" si="1983"/>
        <v>7</v>
      </c>
      <c r="J18294">
        <f t="shared" si="1976"/>
        <v>2116</v>
      </c>
    </row>
    <row r="18295" spans="1:10">
      <c r="A18295">
        <v>19026</v>
      </c>
      <c r="B18295" t="s">
        <v>779</v>
      </c>
      <c r="C18295" t="str">
        <f>VLOOKUP(B18295,Content!$B$2:$D20027,3,FALSE)</f>
        <v>travel</v>
      </c>
      <c r="D18295" t="str">
        <f>VLOOKUP(B18295,Content!$B$2:$D20027,2,FALSE)</f>
        <v>photo</v>
      </c>
      <c r="E18295" t="s">
        <v>1037</v>
      </c>
      <c r="F18295">
        <f>VLOOKUP(E18295,ReactionTypes!$B$2:$D18310,3,FALSE)</f>
        <v>10</v>
      </c>
      <c r="G18295" t="str">
        <f>VLOOKUP(E18295,ReactionTypes!$B$2:$D18310,2,FALSE)</f>
        <v>negative</v>
      </c>
      <c r="H18295" t="s">
        <v>1074</v>
      </c>
      <c r="I18295">
        <v>7</v>
      </c>
      <c r="J18295">
        <f t="shared" si="1976"/>
        <v>2116</v>
      </c>
    </row>
    <row r="18296" spans="1:10">
      <c r="A18296">
        <v>19027</v>
      </c>
      <c r="B18296" t="s">
        <v>779</v>
      </c>
      <c r="C18296" t="str">
        <f>VLOOKUP(B18296,Content!$B$2:$D20028,3,FALSE)</f>
        <v>travel</v>
      </c>
      <c r="D18296" t="str">
        <f>VLOOKUP(B18296,Content!$B$2:$D20028,2,FALSE)</f>
        <v>photo</v>
      </c>
      <c r="E18296" t="s">
        <v>1049</v>
      </c>
      <c r="F18296">
        <f>VLOOKUP(E18296,ReactionTypes!$B$2:$D18311,3,FALSE)</f>
        <v>60</v>
      </c>
      <c r="G18296" t="str">
        <f>VLOOKUP(E18296,ReactionTypes!$B$2:$D18311,2,FALSE)</f>
        <v>positive</v>
      </c>
      <c r="H18296" s="4">
        <v>44114</v>
      </c>
      <c r="I18296">
        <f t="shared" ref="I18296:I18298" si="1984">MONTH(H18296)</f>
        <v>10</v>
      </c>
      <c r="J18296">
        <f t="shared" si="1976"/>
        <v>2087</v>
      </c>
    </row>
    <row r="18297" spans="1:10">
      <c r="A18297">
        <v>19028</v>
      </c>
      <c r="B18297" t="s">
        <v>779</v>
      </c>
      <c r="C18297" t="str">
        <f>VLOOKUP(B18297,Content!$B$2:$D20029,3,FALSE)</f>
        <v>travel</v>
      </c>
      <c r="D18297" t="str">
        <f>VLOOKUP(B18297,Content!$B$2:$D20029,2,FALSE)</f>
        <v>photo</v>
      </c>
      <c r="E18297" t="s">
        <v>1045</v>
      </c>
      <c r="F18297">
        <f>VLOOKUP(E18297,ReactionTypes!$B$2:$D18312,3,FALSE)</f>
        <v>75</v>
      </c>
      <c r="G18297" t="str">
        <f>VLOOKUP(E18297,ReactionTypes!$B$2:$D18312,2,FALSE)</f>
        <v>positive</v>
      </c>
      <c r="H18297" s="4">
        <v>44287</v>
      </c>
      <c r="I18297">
        <f t="shared" si="1984"/>
        <v>4</v>
      </c>
      <c r="J18297">
        <f t="shared" si="1976"/>
        <v>1978</v>
      </c>
    </row>
    <row r="18298" spans="1:10">
      <c r="A18298">
        <v>19029</v>
      </c>
      <c r="B18298" t="s">
        <v>779</v>
      </c>
      <c r="C18298" t="str">
        <f>VLOOKUP(B18298,Content!$B$2:$D20030,3,FALSE)</f>
        <v>travel</v>
      </c>
      <c r="D18298" t="str">
        <f>VLOOKUP(B18298,Content!$B$2:$D20030,2,FALSE)</f>
        <v>photo</v>
      </c>
      <c r="E18298" t="s">
        <v>1048</v>
      </c>
      <c r="F18298">
        <f>VLOOKUP(E18298,ReactionTypes!$B$2:$D18313,3,FALSE)</f>
        <v>50</v>
      </c>
      <c r="G18298" t="str">
        <f>VLOOKUP(E18298,ReactionTypes!$B$2:$D18313,2,FALSE)</f>
        <v>positive</v>
      </c>
      <c r="H18298" s="4">
        <v>44287</v>
      </c>
      <c r="I18298">
        <f t="shared" si="1984"/>
        <v>4</v>
      </c>
      <c r="J18298">
        <f t="shared" si="1976"/>
        <v>1978</v>
      </c>
    </row>
    <row r="18299" spans="1:10">
      <c r="A18299">
        <v>19030</v>
      </c>
      <c r="B18299" t="s">
        <v>779</v>
      </c>
      <c r="C18299" t="str">
        <f>VLOOKUP(B18299,Content!$B$2:$D20031,3,FALSE)</f>
        <v>travel</v>
      </c>
      <c r="D18299" t="str">
        <f>VLOOKUP(B18299,Content!$B$2:$D20031,2,FALSE)</f>
        <v>photo</v>
      </c>
      <c r="E18299" t="s">
        <v>1042</v>
      </c>
      <c r="F18299">
        <f>VLOOKUP(E18299,ReactionTypes!$B$2:$D18314,3,FALSE)</f>
        <v>5</v>
      </c>
      <c r="G18299" t="str">
        <f>VLOOKUP(E18299,ReactionTypes!$B$2:$D18314,2,FALSE)</f>
        <v>negative</v>
      </c>
      <c r="H18299" t="s">
        <v>1161</v>
      </c>
      <c r="I18299">
        <v>11</v>
      </c>
      <c r="J18299">
        <f t="shared" si="1976"/>
        <v>2055</v>
      </c>
    </row>
    <row r="18300" spans="1:10">
      <c r="A18300">
        <v>19031</v>
      </c>
      <c r="B18300" t="s">
        <v>779</v>
      </c>
      <c r="C18300" t="str">
        <f>VLOOKUP(B18300,Content!$B$2:$D20032,3,FALSE)</f>
        <v>travel</v>
      </c>
      <c r="D18300" t="str">
        <f>VLOOKUP(B18300,Content!$B$2:$D20032,2,FALSE)</f>
        <v>photo</v>
      </c>
      <c r="E18300" t="s">
        <v>1042</v>
      </c>
      <c r="F18300">
        <f>VLOOKUP(E18300,ReactionTypes!$B$2:$D18315,3,FALSE)</f>
        <v>5</v>
      </c>
      <c r="G18300" t="str">
        <f>VLOOKUP(E18300,ReactionTypes!$B$2:$D18315,2,FALSE)</f>
        <v>negative</v>
      </c>
      <c r="H18300" s="4">
        <v>44144</v>
      </c>
      <c r="I18300">
        <f t="shared" ref="I18300:I18303" si="1985">MONTH(H18300)</f>
        <v>11</v>
      </c>
      <c r="J18300">
        <f t="shared" si="1976"/>
        <v>2055</v>
      </c>
    </row>
    <row r="18301" spans="1:10">
      <c r="A18301">
        <v>19032</v>
      </c>
      <c r="B18301" t="s">
        <v>779</v>
      </c>
      <c r="C18301" t="str">
        <f>VLOOKUP(B18301,Content!$B$2:$D20033,3,FALSE)</f>
        <v>travel</v>
      </c>
      <c r="D18301" t="str">
        <f>VLOOKUP(B18301,Content!$B$2:$D20033,2,FALSE)</f>
        <v>photo</v>
      </c>
      <c r="E18301" t="s">
        <v>1051</v>
      </c>
      <c r="F18301">
        <f>VLOOKUP(E18301,ReactionTypes!$B$2:$D18316,3,FALSE)</f>
        <v>72</v>
      </c>
      <c r="G18301" t="str">
        <f>VLOOKUP(E18301,ReactionTypes!$B$2:$D18316,2,FALSE)</f>
        <v>positive</v>
      </c>
      <c r="H18301" s="4">
        <v>44019</v>
      </c>
      <c r="I18301">
        <f t="shared" si="1985"/>
        <v>7</v>
      </c>
      <c r="J18301">
        <f t="shared" si="1976"/>
        <v>2116</v>
      </c>
    </row>
    <row r="18302" spans="1:10">
      <c r="A18302">
        <v>19033</v>
      </c>
      <c r="B18302" t="s">
        <v>779</v>
      </c>
      <c r="C18302" t="str">
        <f>VLOOKUP(B18302,Content!$B$2:$D20034,3,FALSE)</f>
        <v>travel</v>
      </c>
      <c r="D18302" t="str">
        <f>VLOOKUP(B18302,Content!$B$2:$D20034,2,FALSE)</f>
        <v>photo</v>
      </c>
      <c r="E18302" t="s">
        <v>1038</v>
      </c>
      <c r="F18302">
        <f>VLOOKUP(E18302,ReactionTypes!$B$2:$D18317,3,FALSE)</f>
        <v>15</v>
      </c>
      <c r="G18302" t="str">
        <f>VLOOKUP(E18302,ReactionTypes!$B$2:$D18317,2,FALSE)</f>
        <v>negative</v>
      </c>
      <c r="H18302" s="4">
        <v>44531</v>
      </c>
      <c r="I18302">
        <f t="shared" si="1985"/>
        <v>12</v>
      </c>
      <c r="J18302">
        <f t="shared" si="1976"/>
        <v>2099</v>
      </c>
    </row>
    <row r="18303" spans="1:10">
      <c r="A18303">
        <v>19034</v>
      </c>
      <c r="B18303" t="s">
        <v>779</v>
      </c>
      <c r="C18303" t="str">
        <f>VLOOKUP(B18303,Content!$B$2:$D20035,3,FALSE)</f>
        <v>travel</v>
      </c>
      <c r="D18303" t="str">
        <f>VLOOKUP(B18303,Content!$B$2:$D20035,2,FALSE)</f>
        <v>photo</v>
      </c>
      <c r="E18303" t="s">
        <v>1046</v>
      </c>
      <c r="F18303">
        <f>VLOOKUP(E18303,ReactionTypes!$B$2:$D18318,3,FALSE)</f>
        <v>45</v>
      </c>
      <c r="G18303" t="str">
        <f>VLOOKUP(E18303,ReactionTypes!$B$2:$D18318,2,FALSE)</f>
        <v>positive</v>
      </c>
      <c r="H18303" s="4">
        <v>44020</v>
      </c>
      <c r="I18303">
        <f t="shared" si="1985"/>
        <v>7</v>
      </c>
      <c r="J18303">
        <f t="shared" si="1976"/>
        <v>2116</v>
      </c>
    </row>
    <row r="18304" spans="1:10">
      <c r="A18304">
        <v>19035</v>
      </c>
      <c r="B18304" t="s">
        <v>779</v>
      </c>
      <c r="C18304" t="str">
        <f>VLOOKUP(B18304,Content!$B$2:$D20036,3,FALSE)</f>
        <v>travel</v>
      </c>
      <c r="D18304" t="str">
        <f>VLOOKUP(B18304,Content!$B$2:$D20036,2,FALSE)</f>
        <v>photo</v>
      </c>
      <c r="E18304" t="s">
        <v>1044</v>
      </c>
      <c r="F18304">
        <f>VLOOKUP(E18304,ReactionTypes!$B$2:$D18319,3,FALSE)</f>
        <v>20</v>
      </c>
      <c r="G18304" t="str">
        <f>VLOOKUP(E18304,ReactionTypes!$B$2:$D18319,2,FALSE)</f>
        <v>neutral</v>
      </c>
      <c r="H18304" t="s">
        <v>1115</v>
      </c>
      <c r="I18304">
        <v>7</v>
      </c>
      <c r="J18304">
        <f t="shared" si="1976"/>
        <v>2116</v>
      </c>
    </row>
    <row r="18305" spans="1:10">
      <c r="A18305">
        <v>19036</v>
      </c>
      <c r="B18305" t="s">
        <v>779</v>
      </c>
      <c r="C18305" t="str">
        <f>VLOOKUP(B18305,Content!$B$2:$D20037,3,FALSE)</f>
        <v>travel</v>
      </c>
      <c r="D18305" t="str">
        <f>VLOOKUP(B18305,Content!$B$2:$D20037,2,FALSE)</f>
        <v>photo</v>
      </c>
      <c r="E18305" t="s">
        <v>1036</v>
      </c>
      <c r="F18305">
        <f>VLOOKUP(E18305,ReactionTypes!$B$2:$D18320,3,FALSE)</f>
        <v>0</v>
      </c>
      <c r="G18305" t="str">
        <f>VLOOKUP(E18305,ReactionTypes!$B$2:$D18320,2,FALSE)</f>
        <v>negative</v>
      </c>
      <c r="H18305" s="4">
        <v>44201</v>
      </c>
      <c r="I18305">
        <f>MONTH(H18305)</f>
        <v>1</v>
      </c>
      <c r="J18305">
        <f t="shared" si="1976"/>
        <v>2142</v>
      </c>
    </row>
    <row r="18306" spans="1:10">
      <c r="A18306">
        <v>19037</v>
      </c>
      <c r="B18306" t="s">
        <v>779</v>
      </c>
      <c r="C18306" t="str">
        <f>VLOOKUP(B18306,Content!$B$2:$D20038,3,FALSE)</f>
        <v>travel</v>
      </c>
      <c r="D18306" t="str">
        <f>VLOOKUP(B18306,Content!$B$2:$D20038,2,FALSE)</f>
        <v>photo</v>
      </c>
      <c r="E18306" t="s">
        <v>1047</v>
      </c>
      <c r="F18306">
        <f>VLOOKUP(E18306,ReactionTypes!$B$2:$D18321,3,FALSE)</f>
        <v>12</v>
      </c>
      <c r="G18306" t="str">
        <f>VLOOKUP(E18306,ReactionTypes!$B$2:$D18321,2,FALSE)</f>
        <v>negative</v>
      </c>
      <c r="H18306" t="s">
        <v>1207</v>
      </c>
      <c r="I18306">
        <v>2</v>
      </c>
      <c r="J18306">
        <f t="shared" si="1976"/>
        <v>1890</v>
      </c>
    </row>
    <row r="18307" spans="1:10">
      <c r="A18307">
        <v>19038</v>
      </c>
      <c r="B18307" t="s">
        <v>779</v>
      </c>
      <c r="C18307" t="str">
        <f>VLOOKUP(B18307,Content!$B$2:$D20039,3,FALSE)</f>
        <v>travel</v>
      </c>
      <c r="D18307" t="str">
        <f>VLOOKUP(B18307,Content!$B$2:$D20039,2,FALSE)</f>
        <v>photo</v>
      </c>
      <c r="E18307" t="s">
        <v>1043</v>
      </c>
      <c r="F18307">
        <f>VLOOKUP(E18307,ReactionTypes!$B$2:$D18322,3,FALSE)</f>
        <v>65</v>
      </c>
      <c r="G18307" t="str">
        <f>VLOOKUP(E18307,ReactionTypes!$B$2:$D18322,2,FALSE)</f>
        <v>positive</v>
      </c>
      <c r="H18307" s="4">
        <v>44019</v>
      </c>
      <c r="I18307">
        <f t="shared" ref="I18307:I18308" si="1986">MONTH(H18307)</f>
        <v>7</v>
      </c>
      <c r="J18307">
        <f t="shared" ref="J18307:J18370" si="1987">COUNTIF($I$2:$I$24574,I18307)</f>
        <v>2116</v>
      </c>
    </row>
    <row r="18308" spans="1:10">
      <c r="A18308">
        <v>19039</v>
      </c>
      <c r="B18308" t="s">
        <v>779</v>
      </c>
      <c r="C18308" t="str">
        <f>VLOOKUP(B18308,Content!$B$2:$D20040,3,FALSE)</f>
        <v>travel</v>
      </c>
      <c r="D18308" t="str">
        <f>VLOOKUP(B18308,Content!$B$2:$D20040,2,FALSE)</f>
        <v>photo</v>
      </c>
      <c r="E18308" t="s">
        <v>1049</v>
      </c>
      <c r="F18308">
        <f>VLOOKUP(E18308,ReactionTypes!$B$2:$D18323,3,FALSE)</f>
        <v>60</v>
      </c>
      <c r="G18308" t="str">
        <f>VLOOKUP(E18308,ReactionTypes!$B$2:$D18323,2,FALSE)</f>
        <v>positive</v>
      </c>
      <c r="H18308" s="4">
        <v>44288</v>
      </c>
      <c r="I18308">
        <f t="shared" si="1986"/>
        <v>4</v>
      </c>
      <c r="J18308">
        <f t="shared" si="1987"/>
        <v>1978</v>
      </c>
    </row>
    <row r="18309" spans="1:10">
      <c r="A18309">
        <v>19040</v>
      </c>
      <c r="B18309" t="s">
        <v>779</v>
      </c>
      <c r="C18309" t="str">
        <f>VLOOKUP(B18309,Content!$B$2:$D20041,3,FALSE)</f>
        <v>travel</v>
      </c>
      <c r="D18309" t="str">
        <f>VLOOKUP(B18309,Content!$B$2:$D20041,2,FALSE)</f>
        <v>photo</v>
      </c>
      <c r="E18309" t="s">
        <v>1047</v>
      </c>
      <c r="F18309">
        <f>VLOOKUP(E18309,ReactionTypes!$B$2:$D18324,3,FALSE)</f>
        <v>12</v>
      </c>
      <c r="G18309" t="str">
        <f>VLOOKUP(E18309,ReactionTypes!$B$2:$D18324,2,FALSE)</f>
        <v>negative</v>
      </c>
      <c r="H18309" t="s">
        <v>1222</v>
      </c>
      <c r="I18309">
        <v>4</v>
      </c>
      <c r="J18309">
        <f t="shared" si="1987"/>
        <v>1978</v>
      </c>
    </row>
    <row r="18310" spans="1:10">
      <c r="A18310">
        <v>19041</v>
      </c>
      <c r="B18310" t="s">
        <v>779</v>
      </c>
      <c r="C18310" t="str">
        <f>VLOOKUP(B18310,Content!$B$2:$D20042,3,FALSE)</f>
        <v>travel</v>
      </c>
      <c r="D18310" t="str">
        <f>VLOOKUP(B18310,Content!$B$2:$D20042,2,FALSE)</f>
        <v>photo</v>
      </c>
      <c r="E18310" t="s">
        <v>1039</v>
      </c>
      <c r="F18310">
        <f>VLOOKUP(E18310,ReactionTypes!$B$2:$D18325,3,FALSE)</f>
        <v>30</v>
      </c>
      <c r="G18310" t="str">
        <f>VLOOKUP(E18310,ReactionTypes!$B$2:$D18325,2,FALSE)</f>
        <v>positive</v>
      </c>
      <c r="H18310" s="4">
        <v>44147</v>
      </c>
      <c r="I18310">
        <f t="shared" ref="I18310:I18311" si="1988">MONTH(H18310)</f>
        <v>11</v>
      </c>
      <c r="J18310">
        <f t="shared" si="1987"/>
        <v>2055</v>
      </c>
    </row>
    <row r="18311" spans="1:10">
      <c r="A18311">
        <v>19042</v>
      </c>
      <c r="B18311" t="s">
        <v>779</v>
      </c>
      <c r="C18311" t="str">
        <f>VLOOKUP(B18311,Content!$B$2:$D20043,3,FALSE)</f>
        <v>travel</v>
      </c>
      <c r="D18311" t="str">
        <f>VLOOKUP(B18311,Content!$B$2:$D20043,2,FALSE)</f>
        <v>photo</v>
      </c>
      <c r="E18311" t="s">
        <v>1042</v>
      </c>
      <c r="F18311">
        <f>VLOOKUP(E18311,ReactionTypes!$B$2:$D18326,3,FALSE)</f>
        <v>5</v>
      </c>
      <c r="G18311" t="str">
        <f>VLOOKUP(E18311,ReactionTypes!$B$2:$D18326,2,FALSE)</f>
        <v>negative</v>
      </c>
      <c r="H18311" s="4">
        <v>44083</v>
      </c>
      <c r="I18311">
        <f t="shared" si="1988"/>
        <v>9</v>
      </c>
      <c r="J18311">
        <f t="shared" si="1987"/>
        <v>1991</v>
      </c>
    </row>
    <row r="18312" spans="1:10">
      <c r="A18312">
        <v>19043</v>
      </c>
      <c r="B18312" t="s">
        <v>779</v>
      </c>
      <c r="C18312" t="str">
        <f>VLOOKUP(B18312,Content!$B$2:$D20044,3,FALSE)</f>
        <v>travel</v>
      </c>
      <c r="D18312" t="str">
        <f>VLOOKUP(B18312,Content!$B$2:$D20044,2,FALSE)</f>
        <v>photo</v>
      </c>
      <c r="E18312" t="s">
        <v>1038</v>
      </c>
      <c r="F18312">
        <f>VLOOKUP(E18312,ReactionTypes!$B$2:$D18327,3,FALSE)</f>
        <v>15</v>
      </c>
      <c r="G18312" t="str">
        <f>VLOOKUP(E18312,ReactionTypes!$B$2:$D18327,2,FALSE)</f>
        <v>negative</v>
      </c>
      <c r="H18312" t="s">
        <v>1099</v>
      </c>
      <c r="I18312">
        <v>12</v>
      </c>
      <c r="J18312">
        <f t="shared" si="1987"/>
        <v>2099</v>
      </c>
    </row>
    <row r="18313" spans="1:10">
      <c r="A18313">
        <v>19044</v>
      </c>
      <c r="B18313" t="s">
        <v>779</v>
      </c>
      <c r="C18313" t="str">
        <f>VLOOKUP(B18313,Content!$B$2:$D20045,3,FALSE)</f>
        <v>travel</v>
      </c>
      <c r="D18313" t="str">
        <f>VLOOKUP(B18313,Content!$B$2:$D20045,2,FALSE)</f>
        <v>photo</v>
      </c>
      <c r="E18313" t="s">
        <v>1040</v>
      </c>
      <c r="F18313">
        <f>VLOOKUP(E18313,ReactionTypes!$B$2:$D18328,3,FALSE)</f>
        <v>35</v>
      </c>
      <c r="G18313" t="str">
        <f>VLOOKUP(E18313,ReactionTypes!$B$2:$D18328,2,FALSE)</f>
        <v>neutral</v>
      </c>
      <c r="H18313" t="s">
        <v>1277</v>
      </c>
      <c r="I18313">
        <v>2</v>
      </c>
      <c r="J18313">
        <f t="shared" si="1987"/>
        <v>1890</v>
      </c>
    </row>
    <row r="18314" spans="1:10">
      <c r="A18314">
        <v>19045</v>
      </c>
      <c r="B18314" t="s">
        <v>779</v>
      </c>
      <c r="C18314" t="str">
        <f>VLOOKUP(B18314,Content!$B$2:$D20046,3,FALSE)</f>
        <v>travel</v>
      </c>
      <c r="D18314" t="str">
        <f>VLOOKUP(B18314,Content!$B$2:$D20046,2,FALSE)</f>
        <v>photo</v>
      </c>
      <c r="E18314" t="s">
        <v>1049</v>
      </c>
      <c r="F18314">
        <f>VLOOKUP(E18314,ReactionTypes!$B$2:$D18329,3,FALSE)</f>
        <v>60</v>
      </c>
      <c r="G18314" t="str">
        <f>VLOOKUP(E18314,ReactionTypes!$B$2:$D18329,2,FALSE)</f>
        <v>positive</v>
      </c>
      <c r="H18314" s="4">
        <v>43929</v>
      </c>
      <c r="I18314">
        <f t="shared" ref="I18314:I18315" si="1989">MONTH(H18314)</f>
        <v>4</v>
      </c>
      <c r="J18314">
        <f t="shared" si="1987"/>
        <v>1978</v>
      </c>
    </row>
    <row r="18315" spans="1:10">
      <c r="A18315">
        <v>19047</v>
      </c>
      <c r="B18315" t="s">
        <v>780</v>
      </c>
      <c r="C18315" t="str">
        <f>VLOOKUP(B18315,Content!$B$2:$D20048,3,FALSE)</f>
        <v>science</v>
      </c>
      <c r="D18315" t="str">
        <f>VLOOKUP(B18315,Content!$B$2:$D20048,2,FALSE)</f>
        <v>photo</v>
      </c>
      <c r="E18315" t="s">
        <v>1045</v>
      </c>
      <c r="F18315">
        <f>VLOOKUP(E18315,ReactionTypes!$B$2:$D18330,3,FALSE)</f>
        <v>75</v>
      </c>
      <c r="G18315" t="str">
        <f>VLOOKUP(E18315,ReactionTypes!$B$2:$D18330,2,FALSE)</f>
        <v>positive</v>
      </c>
      <c r="H18315" s="4">
        <v>44231</v>
      </c>
      <c r="I18315">
        <f t="shared" si="1989"/>
        <v>2</v>
      </c>
      <c r="J18315">
        <f t="shared" si="1987"/>
        <v>1890</v>
      </c>
    </row>
    <row r="18316" spans="1:10">
      <c r="A18316">
        <v>19048</v>
      </c>
      <c r="B18316" t="s">
        <v>780</v>
      </c>
      <c r="C18316" t="str">
        <f>VLOOKUP(B18316,Content!$B$2:$D20049,3,FALSE)</f>
        <v>science</v>
      </c>
      <c r="D18316" t="str">
        <f>VLOOKUP(B18316,Content!$B$2:$D20049,2,FALSE)</f>
        <v>photo</v>
      </c>
      <c r="E18316" t="s">
        <v>1042</v>
      </c>
      <c r="F18316">
        <f>VLOOKUP(E18316,ReactionTypes!$B$2:$D18331,3,FALSE)</f>
        <v>5</v>
      </c>
      <c r="G18316" t="str">
        <f>VLOOKUP(E18316,ReactionTypes!$B$2:$D18331,2,FALSE)</f>
        <v>negative</v>
      </c>
      <c r="H18316" t="s">
        <v>1105</v>
      </c>
      <c r="I18316">
        <v>7</v>
      </c>
      <c r="J18316">
        <f t="shared" si="1987"/>
        <v>2116</v>
      </c>
    </row>
    <row r="18317" spans="1:10">
      <c r="A18317">
        <v>19050</v>
      </c>
      <c r="B18317" t="s">
        <v>781</v>
      </c>
      <c r="C18317" t="str">
        <f>VLOOKUP(B18317,Content!$B$2:$D20051,3,FALSE)</f>
        <v>soccer</v>
      </c>
      <c r="D18317" t="str">
        <f>VLOOKUP(B18317,Content!$B$2:$D20051,2,FALSE)</f>
        <v>video</v>
      </c>
      <c r="E18317" t="s">
        <v>1048</v>
      </c>
      <c r="F18317">
        <f>VLOOKUP(E18317,ReactionTypes!$B$2:$D18332,3,FALSE)</f>
        <v>50</v>
      </c>
      <c r="G18317" t="str">
        <f>VLOOKUP(E18317,ReactionTypes!$B$2:$D18332,2,FALSE)</f>
        <v>positive</v>
      </c>
      <c r="H18317" t="s">
        <v>1116</v>
      </c>
      <c r="I18317">
        <v>10</v>
      </c>
      <c r="J18317">
        <f t="shared" si="1987"/>
        <v>2087</v>
      </c>
    </row>
    <row r="18318" spans="1:10">
      <c r="A18318">
        <v>19051</v>
      </c>
      <c r="B18318" t="s">
        <v>781</v>
      </c>
      <c r="C18318" t="str">
        <f>VLOOKUP(B18318,Content!$B$2:$D20052,3,FALSE)</f>
        <v>soccer</v>
      </c>
      <c r="D18318" t="str">
        <f>VLOOKUP(B18318,Content!$B$2:$D20052,2,FALSE)</f>
        <v>video</v>
      </c>
      <c r="E18318" t="s">
        <v>1051</v>
      </c>
      <c r="F18318">
        <f>VLOOKUP(E18318,ReactionTypes!$B$2:$D18333,3,FALSE)</f>
        <v>72</v>
      </c>
      <c r="G18318" t="str">
        <f>VLOOKUP(E18318,ReactionTypes!$B$2:$D18333,2,FALSE)</f>
        <v>positive</v>
      </c>
      <c r="H18318" t="s">
        <v>1164</v>
      </c>
      <c r="I18318">
        <v>11</v>
      </c>
      <c r="J18318">
        <f t="shared" si="1987"/>
        <v>2055</v>
      </c>
    </row>
    <row r="18319" spans="1:10">
      <c r="A18319">
        <v>19052</v>
      </c>
      <c r="B18319" t="s">
        <v>781</v>
      </c>
      <c r="C18319" t="str">
        <f>VLOOKUP(B18319,Content!$B$2:$D20053,3,FALSE)</f>
        <v>soccer</v>
      </c>
      <c r="D18319" t="str">
        <f>VLOOKUP(B18319,Content!$B$2:$D20053,2,FALSE)</f>
        <v>video</v>
      </c>
      <c r="E18319" t="s">
        <v>1048</v>
      </c>
      <c r="F18319">
        <f>VLOOKUP(E18319,ReactionTypes!$B$2:$D18334,3,FALSE)</f>
        <v>50</v>
      </c>
      <c r="G18319" t="str">
        <f>VLOOKUP(E18319,ReactionTypes!$B$2:$D18334,2,FALSE)</f>
        <v>positive</v>
      </c>
      <c r="H18319" s="4">
        <v>43897</v>
      </c>
      <c r="I18319">
        <f>MONTH(H18319)</f>
        <v>3</v>
      </c>
      <c r="J18319">
        <f t="shared" si="1987"/>
        <v>1982</v>
      </c>
    </row>
    <row r="18320" spans="1:10">
      <c r="A18320">
        <v>19053</v>
      </c>
      <c r="B18320" t="s">
        <v>781</v>
      </c>
      <c r="C18320" t="str">
        <f>VLOOKUP(B18320,Content!$B$2:$D20054,3,FALSE)</f>
        <v>soccer</v>
      </c>
      <c r="D18320" t="str">
        <f>VLOOKUP(B18320,Content!$B$2:$D20054,2,FALSE)</f>
        <v>video</v>
      </c>
      <c r="E18320" t="s">
        <v>1037</v>
      </c>
      <c r="F18320">
        <f>VLOOKUP(E18320,ReactionTypes!$B$2:$D18335,3,FALSE)</f>
        <v>10</v>
      </c>
      <c r="G18320" t="str">
        <f>VLOOKUP(E18320,ReactionTypes!$B$2:$D18335,2,FALSE)</f>
        <v>negative</v>
      </c>
      <c r="H18320" t="s">
        <v>1107</v>
      </c>
      <c r="I18320">
        <v>8</v>
      </c>
      <c r="J18320">
        <f t="shared" si="1987"/>
        <v>2055</v>
      </c>
    </row>
    <row r="18321" spans="1:10">
      <c r="A18321">
        <v>19054</v>
      </c>
      <c r="B18321" t="s">
        <v>781</v>
      </c>
      <c r="C18321" t="str">
        <f>VLOOKUP(B18321,Content!$B$2:$D20055,3,FALSE)</f>
        <v>soccer</v>
      </c>
      <c r="D18321" t="str">
        <f>VLOOKUP(B18321,Content!$B$2:$D20055,2,FALSE)</f>
        <v>video</v>
      </c>
      <c r="E18321" t="s">
        <v>1048</v>
      </c>
      <c r="F18321">
        <f>VLOOKUP(E18321,ReactionTypes!$B$2:$D18336,3,FALSE)</f>
        <v>50</v>
      </c>
      <c r="G18321" t="str">
        <f>VLOOKUP(E18321,ReactionTypes!$B$2:$D18336,2,FALSE)</f>
        <v>positive</v>
      </c>
      <c r="H18321" s="4">
        <v>44531</v>
      </c>
      <c r="I18321">
        <f>MONTH(H18321)</f>
        <v>12</v>
      </c>
      <c r="J18321">
        <f t="shared" si="1987"/>
        <v>2099</v>
      </c>
    </row>
    <row r="18322" spans="1:10">
      <c r="A18322">
        <v>19055</v>
      </c>
      <c r="B18322" t="s">
        <v>781</v>
      </c>
      <c r="C18322" t="str">
        <f>VLOOKUP(B18322,Content!$B$2:$D20056,3,FALSE)</f>
        <v>soccer</v>
      </c>
      <c r="D18322" t="str">
        <f>VLOOKUP(B18322,Content!$B$2:$D20056,2,FALSE)</f>
        <v>video</v>
      </c>
      <c r="E18322" t="s">
        <v>1038</v>
      </c>
      <c r="F18322">
        <f>VLOOKUP(E18322,ReactionTypes!$B$2:$D18337,3,FALSE)</f>
        <v>15</v>
      </c>
      <c r="G18322" t="str">
        <f>VLOOKUP(E18322,ReactionTypes!$B$2:$D18337,2,FALSE)</f>
        <v>negative</v>
      </c>
      <c r="H18322" t="s">
        <v>1212</v>
      </c>
      <c r="I18322">
        <v>3</v>
      </c>
      <c r="J18322">
        <f t="shared" si="1987"/>
        <v>1982</v>
      </c>
    </row>
    <row r="18323" spans="1:10">
      <c r="A18323">
        <v>19056</v>
      </c>
      <c r="B18323" t="s">
        <v>781</v>
      </c>
      <c r="C18323" t="str">
        <f>VLOOKUP(B18323,Content!$B$2:$D20057,3,FALSE)</f>
        <v>soccer</v>
      </c>
      <c r="D18323" t="str">
        <f>VLOOKUP(B18323,Content!$B$2:$D20057,2,FALSE)</f>
        <v>video</v>
      </c>
      <c r="E18323" t="s">
        <v>1050</v>
      </c>
      <c r="F18323">
        <f>VLOOKUP(E18323,ReactionTypes!$B$2:$D18338,3,FALSE)</f>
        <v>70</v>
      </c>
      <c r="G18323" t="str">
        <f>VLOOKUP(E18323,ReactionTypes!$B$2:$D18338,2,FALSE)</f>
        <v>positive</v>
      </c>
      <c r="H18323" s="4">
        <v>44533</v>
      </c>
      <c r="I18323">
        <f>MONTH(H18323)</f>
        <v>12</v>
      </c>
      <c r="J18323">
        <f t="shared" si="1987"/>
        <v>2099</v>
      </c>
    </row>
    <row r="18324" spans="1:10">
      <c r="A18324">
        <v>19057</v>
      </c>
      <c r="B18324" t="s">
        <v>781</v>
      </c>
      <c r="C18324" t="str">
        <f>VLOOKUP(B18324,Content!$B$2:$D20058,3,FALSE)</f>
        <v>soccer</v>
      </c>
      <c r="D18324" t="str">
        <f>VLOOKUP(B18324,Content!$B$2:$D20058,2,FALSE)</f>
        <v>video</v>
      </c>
      <c r="E18324" t="s">
        <v>1038</v>
      </c>
      <c r="F18324">
        <f>VLOOKUP(E18324,ReactionTypes!$B$2:$D18339,3,FALSE)</f>
        <v>15</v>
      </c>
      <c r="G18324" t="str">
        <f>VLOOKUP(E18324,ReactionTypes!$B$2:$D18339,2,FALSE)</f>
        <v>negative</v>
      </c>
      <c r="H18324" t="s">
        <v>1119</v>
      </c>
      <c r="I18324">
        <v>12</v>
      </c>
      <c r="J18324">
        <f t="shared" si="1987"/>
        <v>2099</v>
      </c>
    </row>
    <row r="18325" spans="1:10">
      <c r="A18325">
        <v>19058</v>
      </c>
      <c r="B18325" t="s">
        <v>781</v>
      </c>
      <c r="C18325" t="str">
        <f>VLOOKUP(B18325,Content!$B$2:$D20059,3,FALSE)</f>
        <v>soccer</v>
      </c>
      <c r="D18325" t="str">
        <f>VLOOKUP(B18325,Content!$B$2:$D20059,2,FALSE)</f>
        <v>video</v>
      </c>
      <c r="E18325" t="s">
        <v>1037</v>
      </c>
      <c r="F18325">
        <f>VLOOKUP(E18325,ReactionTypes!$B$2:$D18340,3,FALSE)</f>
        <v>10</v>
      </c>
      <c r="G18325" t="str">
        <f>VLOOKUP(E18325,ReactionTypes!$B$2:$D18340,2,FALSE)</f>
        <v>negative</v>
      </c>
      <c r="H18325" t="s">
        <v>1077</v>
      </c>
      <c r="I18325">
        <v>8</v>
      </c>
      <c r="J18325">
        <f t="shared" si="1987"/>
        <v>2055</v>
      </c>
    </row>
    <row r="18326" spans="1:10">
      <c r="A18326">
        <v>19059</v>
      </c>
      <c r="B18326" t="s">
        <v>781</v>
      </c>
      <c r="C18326" t="str">
        <f>VLOOKUP(B18326,Content!$B$2:$D20060,3,FALSE)</f>
        <v>soccer</v>
      </c>
      <c r="D18326" t="str">
        <f>VLOOKUP(B18326,Content!$B$2:$D20060,2,FALSE)</f>
        <v>video</v>
      </c>
      <c r="E18326" t="s">
        <v>1042</v>
      </c>
      <c r="F18326">
        <f>VLOOKUP(E18326,ReactionTypes!$B$2:$D18341,3,FALSE)</f>
        <v>5</v>
      </c>
      <c r="G18326" t="str">
        <f>VLOOKUP(E18326,ReactionTypes!$B$2:$D18341,2,FALSE)</f>
        <v>negative</v>
      </c>
      <c r="H18326" s="4">
        <v>44086</v>
      </c>
      <c r="I18326">
        <f>MONTH(H18326)</f>
        <v>9</v>
      </c>
      <c r="J18326">
        <f t="shared" si="1987"/>
        <v>1991</v>
      </c>
    </row>
    <row r="18327" spans="1:10">
      <c r="A18327">
        <v>19060</v>
      </c>
      <c r="B18327" t="s">
        <v>781</v>
      </c>
      <c r="C18327" t="str">
        <f>VLOOKUP(B18327,Content!$B$2:$D20061,3,FALSE)</f>
        <v>soccer</v>
      </c>
      <c r="D18327" t="str">
        <f>VLOOKUP(B18327,Content!$B$2:$D20061,2,FALSE)</f>
        <v>video</v>
      </c>
      <c r="E18327" t="s">
        <v>1045</v>
      </c>
      <c r="F18327">
        <f>VLOOKUP(E18327,ReactionTypes!$B$2:$D18342,3,FALSE)</f>
        <v>75</v>
      </c>
      <c r="G18327" t="str">
        <f>VLOOKUP(E18327,ReactionTypes!$B$2:$D18342,2,FALSE)</f>
        <v>positive</v>
      </c>
      <c r="H18327" t="s">
        <v>1277</v>
      </c>
      <c r="I18327">
        <v>2</v>
      </c>
      <c r="J18327">
        <f t="shared" si="1987"/>
        <v>1890</v>
      </c>
    </row>
    <row r="18328" spans="1:10">
      <c r="A18328">
        <v>19061</v>
      </c>
      <c r="B18328" t="s">
        <v>781</v>
      </c>
      <c r="C18328" t="str">
        <f>VLOOKUP(B18328,Content!$B$2:$D20062,3,FALSE)</f>
        <v>soccer</v>
      </c>
      <c r="D18328" t="str">
        <f>VLOOKUP(B18328,Content!$B$2:$D20062,2,FALSE)</f>
        <v>video</v>
      </c>
      <c r="E18328" t="s">
        <v>1040</v>
      </c>
      <c r="F18328">
        <f>VLOOKUP(E18328,ReactionTypes!$B$2:$D18343,3,FALSE)</f>
        <v>35</v>
      </c>
      <c r="G18328" t="str">
        <f>VLOOKUP(E18328,ReactionTypes!$B$2:$D18343,2,FALSE)</f>
        <v>neutral</v>
      </c>
      <c r="H18328" t="s">
        <v>1266</v>
      </c>
      <c r="I18328">
        <v>3</v>
      </c>
      <c r="J18328">
        <f t="shared" si="1987"/>
        <v>1982</v>
      </c>
    </row>
    <row r="18329" spans="1:10">
      <c r="A18329">
        <v>19062</v>
      </c>
      <c r="B18329" t="s">
        <v>781</v>
      </c>
      <c r="C18329" t="str">
        <f>VLOOKUP(B18329,Content!$B$2:$D20063,3,FALSE)</f>
        <v>soccer</v>
      </c>
      <c r="D18329" t="str">
        <f>VLOOKUP(B18329,Content!$B$2:$D20063,2,FALSE)</f>
        <v>video</v>
      </c>
      <c r="E18329" t="s">
        <v>1047</v>
      </c>
      <c r="F18329">
        <f>VLOOKUP(E18329,ReactionTypes!$B$2:$D18344,3,FALSE)</f>
        <v>12</v>
      </c>
      <c r="G18329" t="str">
        <f>VLOOKUP(E18329,ReactionTypes!$B$2:$D18344,2,FALSE)</f>
        <v>negative</v>
      </c>
      <c r="H18329" t="s">
        <v>1106</v>
      </c>
      <c r="I18329">
        <v>11</v>
      </c>
      <c r="J18329">
        <f t="shared" si="1987"/>
        <v>2055</v>
      </c>
    </row>
    <row r="18330" spans="1:10">
      <c r="A18330">
        <v>19063</v>
      </c>
      <c r="B18330" t="s">
        <v>781</v>
      </c>
      <c r="C18330" t="str">
        <f>VLOOKUP(B18330,Content!$B$2:$D20064,3,FALSE)</f>
        <v>soccer</v>
      </c>
      <c r="D18330" t="str">
        <f>VLOOKUP(B18330,Content!$B$2:$D20064,2,FALSE)</f>
        <v>video</v>
      </c>
      <c r="E18330" t="s">
        <v>1050</v>
      </c>
      <c r="F18330">
        <f>VLOOKUP(E18330,ReactionTypes!$B$2:$D18345,3,FALSE)</f>
        <v>70</v>
      </c>
      <c r="G18330" t="str">
        <f>VLOOKUP(E18330,ReactionTypes!$B$2:$D18345,2,FALSE)</f>
        <v>positive</v>
      </c>
      <c r="H18330" s="4">
        <v>44382</v>
      </c>
      <c r="I18330">
        <f>MONTH(H18330)</f>
        <v>7</v>
      </c>
      <c r="J18330">
        <f t="shared" si="1987"/>
        <v>2116</v>
      </c>
    </row>
    <row r="18331" spans="1:10">
      <c r="A18331">
        <v>19064</v>
      </c>
      <c r="B18331" t="s">
        <v>781</v>
      </c>
      <c r="C18331" t="str">
        <f>VLOOKUP(B18331,Content!$B$2:$D20065,3,FALSE)</f>
        <v>soccer</v>
      </c>
      <c r="D18331" t="str">
        <f>VLOOKUP(B18331,Content!$B$2:$D20065,2,FALSE)</f>
        <v>video</v>
      </c>
      <c r="E18331" t="s">
        <v>1051</v>
      </c>
      <c r="F18331">
        <f>VLOOKUP(E18331,ReactionTypes!$B$2:$D18346,3,FALSE)</f>
        <v>72</v>
      </c>
      <c r="G18331" t="str">
        <f>VLOOKUP(E18331,ReactionTypes!$B$2:$D18346,2,FALSE)</f>
        <v>positive</v>
      </c>
      <c r="H18331" t="s">
        <v>1227</v>
      </c>
      <c r="I18331">
        <v>3</v>
      </c>
      <c r="J18331">
        <f t="shared" si="1987"/>
        <v>1982</v>
      </c>
    </row>
    <row r="18332" spans="1:10">
      <c r="A18332">
        <v>19065</v>
      </c>
      <c r="B18332" t="s">
        <v>781</v>
      </c>
      <c r="C18332" t="str">
        <f>VLOOKUP(B18332,Content!$B$2:$D20066,3,FALSE)</f>
        <v>soccer</v>
      </c>
      <c r="D18332" t="str">
        <f>VLOOKUP(B18332,Content!$B$2:$D20066,2,FALSE)</f>
        <v>video</v>
      </c>
      <c r="E18332" t="s">
        <v>1051</v>
      </c>
      <c r="F18332">
        <f>VLOOKUP(E18332,ReactionTypes!$B$2:$D18347,3,FALSE)</f>
        <v>72</v>
      </c>
      <c r="G18332" t="str">
        <f>VLOOKUP(E18332,ReactionTypes!$B$2:$D18347,2,FALSE)</f>
        <v>positive</v>
      </c>
      <c r="H18332" t="s">
        <v>1254</v>
      </c>
      <c r="I18332">
        <v>5</v>
      </c>
      <c r="J18332">
        <f t="shared" si="1987"/>
        <v>2110</v>
      </c>
    </row>
    <row r="18333" spans="1:10">
      <c r="A18333">
        <v>19066</v>
      </c>
      <c r="B18333" t="s">
        <v>781</v>
      </c>
      <c r="C18333" t="str">
        <f>VLOOKUP(B18333,Content!$B$2:$D20067,3,FALSE)</f>
        <v>soccer</v>
      </c>
      <c r="D18333" t="str">
        <f>VLOOKUP(B18333,Content!$B$2:$D20067,2,FALSE)</f>
        <v>video</v>
      </c>
      <c r="E18333" t="s">
        <v>1041</v>
      </c>
      <c r="F18333">
        <f>VLOOKUP(E18333,ReactionTypes!$B$2:$D18348,3,FALSE)</f>
        <v>70</v>
      </c>
      <c r="G18333" t="str">
        <f>VLOOKUP(E18333,ReactionTypes!$B$2:$D18348,2,FALSE)</f>
        <v>positive</v>
      </c>
      <c r="H18333" t="s">
        <v>1144</v>
      </c>
      <c r="I18333">
        <v>9</v>
      </c>
      <c r="J18333">
        <f t="shared" si="1987"/>
        <v>1991</v>
      </c>
    </row>
    <row r="18334" spans="1:10">
      <c r="A18334">
        <v>19067</v>
      </c>
      <c r="B18334" t="s">
        <v>781</v>
      </c>
      <c r="C18334" t="str">
        <f>VLOOKUP(B18334,Content!$B$2:$D20068,3,FALSE)</f>
        <v>soccer</v>
      </c>
      <c r="D18334" t="str">
        <f>VLOOKUP(B18334,Content!$B$2:$D20068,2,FALSE)</f>
        <v>video</v>
      </c>
      <c r="E18334" t="s">
        <v>1045</v>
      </c>
      <c r="F18334">
        <f>VLOOKUP(E18334,ReactionTypes!$B$2:$D18349,3,FALSE)</f>
        <v>75</v>
      </c>
      <c r="G18334" t="str">
        <f>VLOOKUP(E18334,ReactionTypes!$B$2:$D18349,2,FALSE)</f>
        <v>positive</v>
      </c>
      <c r="H18334" t="s">
        <v>1212</v>
      </c>
      <c r="I18334">
        <v>3</v>
      </c>
      <c r="J18334">
        <f t="shared" si="1987"/>
        <v>1982</v>
      </c>
    </row>
    <row r="18335" spans="1:10">
      <c r="A18335">
        <v>19068</v>
      </c>
      <c r="B18335" t="s">
        <v>781</v>
      </c>
      <c r="C18335" t="str">
        <f>VLOOKUP(B18335,Content!$B$2:$D20069,3,FALSE)</f>
        <v>soccer</v>
      </c>
      <c r="D18335" t="str">
        <f>VLOOKUP(B18335,Content!$B$2:$D20069,2,FALSE)</f>
        <v>video</v>
      </c>
      <c r="E18335" t="s">
        <v>1043</v>
      </c>
      <c r="F18335">
        <f>VLOOKUP(E18335,ReactionTypes!$B$2:$D18350,3,FALSE)</f>
        <v>65</v>
      </c>
      <c r="G18335" t="str">
        <f>VLOOKUP(E18335,ReactionTypes!$B$2:$D18350,2,FALSE)</f>
        <v>positive</v>
      </c>
      <c r="H18335" t="s">
        <v>1288</v>
      </c>
      <c r="I18335">
        <v>9</v>
      </c>
      <c r="J18335">
        <f t="shared" si="1987"/>
        <v>1991</v>
      </c>
    </row>
    <row r="18336" spans="1:10">
      <c r="A18336">
        <v>19069</v>
      </c>
      <c r="B18336" t="s">
        <v>781</v>
      </c>
      <c r="C18336" t="str">
        <f>VLOOKUP(B18336,Content!$B$2:$D20070,3,FALSE)</f>
        <v>soccer</v>
      </c>
      <c r="D18336" t="str">
        <f>VLOOKUP(B18336,Content!$B$2:$D20070,2,FALSE)</f>
        <v>video</v>
      </c>
      <c r="E18336" t="s">
        <v>1038</v>
      </c>
      <c r="F18336">
        <f>VLOOKUP(E18336,ReactionTypes!$B$2:$D18351,3,FALSE)</f>
        <v>15</v>
      </c>
      <c r="G18336" t="str">
        <f>VLOOKUP(E18336,ReactionTypes!$B$2:$D18351,2,FALSE)</f>
        <v>negative</v>
      </c>
      <c r="H18336" s="4">
        <v>44413</v>
      </c>
      <c r="I18336">
        <f>MONTH(H18336)</f>
        <v>8</v>
      </c>
      <c r="J18336">
        <f t="shared" si="1987"/>
        <v>2055</v>
      </c>
    </row>
    <row r="18337" spans="1:10">
      <c r="A18337">
        <v>19070</v>
      </c>
      <c r="B18337" t="s">
        <v>781</v>
      </c>
      <c r="C18337" t="str">
        <f>VLOOKUP(B18337,Content!$B$2:$D20071,3,FALSE)</f>
        <v>soccer</v>
      </c>
      <c r="D18337" t="str">
        <f>VLOOKUP(B18337,Content!$B$2:$D20071,2,FALSE)</f>
        <v>video</v>
      </c>
      <c r="E18337" t="s">
        <v>1040</v>
      </c>
      <c r="F18337">
        <f>VLOOKUP(E18337,ReactionTypes!$B$2:$D18352,3,FALSE)</f>
        <v>35</v>
      </c>
      <c r="G18337" t="str">
        <f>VLOOKUP(E18337,ReactionTypes!$B$2:$D18352,2,FALSE)</f>
        <v>neutral</v>
      </c>
      <c r="H18337" t="s">
        <v>1109</v>
      </c>
      <c r="I18337">
        <v>8</v>
      </c>
      <c r="J18337">
        <f t="shared" si="1987"/>
        <v>2055</v>
      </c>
    </row>
    <row r="18338" spans="1:10">
      <c r="A18338">
        <v>19071</v>
      </c>
      <c r="B18338" t="s">
        <v>781</v>
      </c>
      <c r="C18338" t="str">
        <f>VLOOKUP(B18338,Content!$B$2:$D20072,3,FALSE)</f>
        <v>soccer</v>
      </c>
      <c r="D18338" t="str">
        <f>VLOOKUP(B18338,Content!$B$2:$D20072,2,FALSE)</f>
        <v>video</v>
      </c>
      <c r="E18338" t="s">
        <v>1039</v>
      </c>
      <c r="F18338">
        <f>VLOOKUP(E18338,ReactionTypes!$B$2:$D18353,3,FALSE)</f>
        <v>30</v>
      </c>
      <c r="G18338" t="str">
        <f>VLOOKUP(E18338,ReactionTypes!$B$2:$D18353,2,FALSE)</f>
        <v>positive</v>
      </c>
      <c r="H18338" t="s">
        <v>1267</v>
      </c>
      <c r="I18338">
        <v>1</v>
      </c>
      <c r="J18338">
        <f t="shared" si="1987"/>
        <v>2142</v>
      </c>
    </row>
    <row r="18339" spans="1:10">
      <c r="A18339">
        <v>19072</v>
      </c>
      <c r="B18339" t="s">
        <v>781</v>
      </c>
      <c r="C18339" t="str">
        <f>VLOOKUP(B18339,Content!$B$2:$D20073,3,FALSE)</f>
        <v>soccer</v>
      </c>
      <c r="D18339" t="str">
        <f>VLOOKUP(B18339,Content!$B$2:$D20073,2,FALSE)</f>
        <v>video</v>
      </c>
      <c r="E18339" t="s">
        <v>1049</v>
      </c>
      <c r="F18339">
        <f>VLOOKUP(E18339,ReactionTypes!$B$2:$D18354,3,FALSE)</f>
        <v>60</v>
      </c>
      <c r="G18339" t="str">
        <f>VLOOKUP(E18339,ReactionTypes!$B$2:$D18354,2,FALSE)</f>
        <v>positive</v>
      </c>
      <c r="H18339" s="4">
        <v>43897</v>
      </c>
      <c r="I18339">
        <f>MONTH(H18339)</f>
        <v>3</v>
      </c>
      <c r="J18339">
        <f t="shared" si="1987"/>
        <v>1982</v>
      </c>
    </row>
    <row r="18340" spans="1:10">
      <c r="A18340">
        <v>19073</v>
      </c>
      <c r="B18340" t="s">
        <v>781</v>
      </c>
      <c r="C18340" t="str">
        <f>VLOOKUP(B18340,Content!$B$2:$D20074,3,FALSE)</f>
        <v>soccer</v>
      </c>
      <c r="D18340" t="str">
        <f>VLOOKUP(B18340,Content!$B$2:$D20074,2,FALSE)</f>
        <v>video</v>
      </c>
      <c r="E18340" t="s">
        <v>1040</v>
      </c>
      <c r="F18340">
        <f>VLOOKUP(E18340,ReactionTypes!$B$2:$D18355,3,FALSE)</f>
        <v>35</v>
      </c>
      <c r="G18340" t="str">
        <f>VLOOKUP(E18340,ReactionTypes!$B$2:$D18355,2,FALSE)</f>
        <v>neutral</v>
      </c>
      <c r="H18340" t="s">
        <v>1278</v>
      </c>
      <c r="I18340">
        <v>3</v>
      </c>
      <c r="J18340">
        <f t="shared" si="1987"/>
        <v>1982</v>
      </c>
    </row>
    <row r="18341" spans="1:10">
      <c r="A18341">
        <v>19074</v>
      </c>
      <c r="B18341" t="s">
        <v>781</v>
      </c>
      <c r="C18341" t="str">
        <f>VLOOKUP(B18341,Content!$B$2:$D20075,3,FALSE)</f>
        <v>soccer</v>
      </c>
      <c r="D18341" t="str">
        <f>VLOOKUP(B18341,Content!$B$2:$D20075,2,FALSE)</f>
        <v>video</v>
      </c>
      <c r="E18341" t="s">
        <v>1044</v>
      </c>
      <c r="F18341">
        <f>VLOOKUP(E18341,ReactionTypes!$B$2:$D18356,3,FALSE)</f>
        <v>20</v>
      </c>
      <c r="G18341" t="str">
        <f>VLOOKUP(E18341,ReactionTypes!$B$2:$D18356,2,FALSE)</f>
        <v>neutral</v>
      </c>
      <c r="H18341" s="4">
        <v>44502</v>
      </c>
      <c r="I18341">
        <f>MONTH(H18341)</f>
        <v>11</v>
      </c>
      <c r="J18341">
        <f t="shared" si="1987"/>
        <v>2055</v>
      </c>
    </row>
    <row r="18342" spans="1:10">
      <c r="A18342">
        <v>19075</v>
      </c>
      <c r="B18342" t="s">
        <v>781</v>
      </c>
      <c r="C18342" t="str">
        <f>VLOOKUP(B18342,Content!$B$2:$D20076,3,FALSE)</f>
        <v>soccer</v>
      </c>
      <c r="D18342" t="str">
        <f>VLOOKUP(B18342,Content!$B$2:$D20076,2,FALSE)</f>
        <v>video</v>
      </c>
      <c r="E18342" t="s">
        <v>1048</v>
      </c>
      <c r="F18342">
        <f>VLOOKUP(E18342,ReactionTypes!$B$2:$D18357,3,FALSE)</f>
        <v>50</v>
      </c>
      <c r="G18342" t="str">
        <f>VLOOKUP(E18342,ReactionTypes!$B$2:$D18357,2,FALSE)</f>
        <v>positive</v>
      </c>
      <c r="H18342" t="s">
        <v>1160</v>
      </c>
      <c r="I18342">
        <v>12</v>
      </c>
      <c r="J18342">
        <f t="shared" si="1987"/>
        <v>2099</v>
      </c>
    </row>
    <row r="18343" spans="1:10">
      <c r="A18343">
        <v>19076</v>
      </c>
      <c r="B18343" t="s">
        <v>781</v>
      </c>
      <c r="C18343" t="str">
        <f>VLOOKUP(B18343,Content!$B$2:$D20077,3,FALSE)</f>
        <v>soccer</v>
      </c>
      <c r="D18343" t="str">
        <f>VLOOKUP(B18343,Content!$B$2:$D20077,2,FALSE)</f>
        <v>video</v>
      </c>
      <c r="E18343" t="s">
        <v>1050</v>
      </c>
      <c r="F18343">
        <f>VLOOKUP(E18343,ReactionTypes!$B$2:$D18358,3,FALSE)</f>
        <v>70</v>
      </c>
      <c r="G18343" t="str">
        <f>VLOOKUP(E18343,ReactionTypes!$B$2:$D18358,2,FALSE)</f>
        <v>positive</v>
      </c>
      <c r="H18343" t="s">
        <v>1148</v>
      </c>
      <c r="I18343">
        <v>7</v>
      </c>
      <c r="J18343">
        <f t="shared" si="1987"/>
        <v>2116</v>
      </c>
    </row>
    <row r="18344" spans="1:10">
      <c r="A18344">
        <v>19077</v>
      </c>
      <c r="B18344" t="s">
        <v>781</v>
      </c>
      <c r="C18344" t="str">
        <f>VLOOKUP(B18344,Content!$B$2:$D20078,3,FALSE)</f>
        <v>soccer</v>
      </c>
      <c r="D18344" t="str">
        <f>VLOOKUP(B18344,Content!$B$2:$D20078,2,FALSE)</f>
        <v>video</v>
      </c>
      <c r="E18344" t="s">
        <v>1049</v>
      </c>
      <c r="F18344">
        <f>VLOOKUP(E18344,ReactionTypes!$B$2:$D18359,3,FALSE)</f>
        <v>60</v>
      </c>
      <c r="G18344" t="str">
        <f>VLOOKUP(E18344,ReactionTypes!$B$2:$D18359,2,FALSE)</f>
        <v>positive</v>
      </c>
      <c r="H18344" t="s">
        <v>1281</v>
      </c>
      <c r="I18344">
        <v>1</v>
      </c>
      <c r="J18344">
        <f t="shared" si="1987"/>
        <v>2142</v>
      </c>
    </row>
    <row r="18345" spans="1:10">
      <c r="A18345">
        <v>19078</v>
      </c>
      <c r="B18345" t="s">
        <v>781</v>
      </c>
      <c r="C18345" t="str">
        <f>VLOOKUP(B18345,Content!$B$2:$D20079,3,FALSE)</f>
        <v>soccer</v>
      </c>
      <c r="D18345" t="str">
        <f>VLOOKUP(B18345,Content!$B$2:$D20079,2,FALSE)</f>
        <v>video</v>
      </c>
      <c r="E18345" t="s">
        <v>1039</v>
      </c>
      <c r="F18345">
        <f>VLOOKUP(E18345,ReactionTypes!$B$2:$D18360,3,FALSE)</f>
        <v>30</v>
      </c>
      <c r="G18345" t="str">
        <f>VLOOKUP(E18345,ReactionTypes!$B$2:$D18360,2,FALSE)</f>
        <v>positive</v>
      </c>
      <c r="H18345" t="s">
        <v>1204</v>
      </c>
      <c r="I18345">
        <v>2</v>
      </c>
      <c r="J18345">
        <f t="shared" si="1987"/>
        <v>1890</v>
      </c>
    </row>
    <row r="18346" spans="1:10">
      <c r="A18346">
        <v>19079</v>
      </c>
      <c r="B18346" t="s">
        <v>781</v>
      </c>
      <c r="C18346" t="str">
        <f>VLOOKUP(B18346,Content!$B$2:$D20080,3,FALSE)</f>
        <v>soccer</v>
      </c>
      <c r="D18346" t="str">
        <f>VLOOKUP(B18346,Content!$B$2:$D20080,2,FALSE)</f>
        <v>video</v>
      </c>
      <c r="E18346" t="s">
        <v>1050</v>
      </c>
      <c r="F18346">
        <f>VLOOKUP(E18346,ReactionTypes!$B$2:$D18361,3,FALSE)</f>
        <v>70</v>
      </c>
      <c r="G18346" t="str">
        <f>VLOOKUP(E18346,ReactionTypes!$B$2:$D18361,2,FALSE)</f>
        <v>positive</v>
      </c>
      <c r="H18346" t="s">
        <v>1066</v>
      </c>
      <c r="I18346">
        <v>8</v>
      </c>
      <c r="J18346">
        <f t="shared" si="1987"/>
        <v>2055</v>
      </c>
    </row>
    <row r="18347" spans="1:10">
      <c r="A18347">
        <v>19080</v>
      </c>
      <c r="B18347" t="s">
        <v>781</v>
      </c>
      <c r="C18347" t="str">
        <f>VLOOKUP(B18347,Content!$B$2:$D20081,3,FALSE)</f>
        <v>soccer</v>
      </c>
      <c r="D18347" t="str">
        <f>VLOOKUP(B18347,Content!$B$2:$D20081,2,FALSE)</f>
        <v>video</v>
      </c>
      <c r="E18347" t="s">
        <v>1051</v>
      </c>
      <c r="F18347">
        <f>VLOOKUP(E18347,ReactionTypes!$B$2:$D18362,3,FALSE)</f>
        <v>72</v>
      </c>
      <c r="G18347" t="str">
        <f>VLOOKUP(E18347,ReactionTypes!$B$2:$D18362,2,FALSE)</f>
        <v>positive</v>
      </c>
      <c r="H18347" s="4">
        <v>43959</v>
      </c>
      <c r="I18347">
        <f t="shared" ref="I18347:I18348" si="1990">MONTH(H18347)</f>
        <v>5</v>
      </c>
      <c r="J18347">
        <f t="shared" si="1987"/>
        <v>2110</v>
      </c>
    </row>
    <row r="18348" spans="1:10">
      <c r="A18348">
        <v>19081</v>
      </c>
      <c r="B18348" t="s">
        <v>781</v>
      </c>
      <c r="C18348" t="str">
        <f>VLOOKUP(B18348,Content!$B$2:$D20082,3,FALSE)</f>
        <v>soccer</v>
      </c>
      <c r="D18348" t="str">
        <f>VLOOKUP(B18348,Content!$B$2:$D20082,2,FALSE)</f>
        <v>video</v>
      </c>
      <c r="E18348" t="s">
        <v>1049</v>
      </c>
      <c r="F18348">
        <f>VLOOKUP(E18348,ReactionTypes!$B$2:$D18363,3,FALSE)</f>
        <v>60</v>
      </c>
      <c r="G18348" t="str">
        <f>VLOOKUP(E18348,ReactionTypes!$B$2:$D18363,2,FALSE)</f>
        <v>positive</v>
      </c>
      <c r="H18348" s="4">
        <v>44020</v>
      </c>
      <c r="I18348">
        <f t="shared" si="1990"/>
        <v>7</v>
      </c>
      <c r="J18348">
        <f t="shared" si="1987"/>
        <v>2116</v>
      </c>
    </row>
    <row r="18349" spans="1:10">
      <c r="A18349">
        <v>19082</v>
      </c>
      <c r="B18349" t="s">
        <v>781</v>
      </c>
      <c r="C18349" t="str">
        <f>VLOOKUP(B18349,Content!$B$2:$D20083,3,FALSE)</f>
        <v>soccer</v>
      </c>
      <c r="D18349" t="str">
        <f>VLOOKUP(B18349,Content!$B$2:$D20083,2,FALSE)</f>
        <v>video</v>
      </c>
      <c r="E18349" t="s">
        <v>1048</v>
      </c>
      <c r="F18349">
        <f>VLOOKUP(E18349,ReactionTypes!$B$2:$D18364,3,FALSE)</f>
        <v>50</v>
      </c>
      <c r="G18349" t="str">
        <f>VLOOKUP(E18349,ReactionTypes!$B$2:$D18364,2,FALSE)</f>
        <v>positive</v>
      </c>
      <c r="H18349" t="s">
        <v>1129</v>
      </c>
      <c r="I18349">
        <v>10</v>
      </c>
      <c r="J18349">
        <f t="shared" si="1987"/>
        <v>2087</v>
      </c>
    </row>
    <row r="18350" spans="1:10">
      <c r="A18350">
        <v>19083</v>
      </c>
      <c r="B18350" t="s">
        <v>781</v>
      </c>
      <c r="C18350" t="str">
        <f>VLOOKUP(B18350,Content!$B$2:$D20084,3,FALSE)</f>
        <v>soccer</v>
      </c>
      <c r="D18350" t="str">
        <f>VLOOKUP(B18350,Content!$B$2:$D20084,2,FALSE)</f>
        <v>video</v>
      </c>
      <c r="E18350" t="s">
        <v>1044</v>
      </c>
      <c r="F18350">
        <f>VLOOKUP(E18350,ReactionTypes!$B$2:$D18365,3,FALSE)</f>
        <v>20</v>
      </c>
      <c r="G18350" t="str">
        <f>VLOOKUP(E18350,ReactionTypes!$B$2:$D18365,2,FALSE)</f>
        <v>neutral</v>
      </c>
      <c r="H18350" t="s">
        <v>1167</v>
      </c>
      <c r="I18350">
        <v>6</v>
      </c>
      <c r="J18350">
        <f t="shared" si="1987"/>
        <v>2068</v>
      </c>
    </row>
    <row r="18351" spans="1:10">
      <c r="A18351">
        <v>19084</v>
      </c>
      <c r="B18351" t="s">
        <v>781</v>
      </c>
      <c r="C18351" t="str">
        <f>VLOOKUP(B18351,Content!$B$2:$D20085,3,FALSE)</f>
        <v>soccer</v>
      </c>
      <c r="D18351" t="str">
        <f>VLOOKUP(B18351,Content!$B$2:$D20085,2,FALSE)</f>
        <v>video</v>
      </c>
      <c r="E18351" t="s">
        <v>1050</v>
      </c>
      <c r="F18351">
        <f>VLOOKUP(E18351,ReactionTypes!$B$2:$D18366,3,FALSE)</f>
        <v>70</v>
      </c>
      <c r="G18351" t="str">
        <f>VLOOKUP(E18351,ReactionTypes!$B$2:$D18366,2,FALSE)</f>
        <v>positive</v>
      </c>
      <c r="H18351" t="s">
        <v>1095</v>
      </c>
      <c r="I18351">
        <v>12</v>
      </c>
      <c r="J18351">
        <f t="shared" si="1987"/>
        <v>2099</v>
      </c>
    </row>
    <row r="18352" spans="1:10">
      <c r="A18352">
        <v>19085</v>
      </c>
      <c r="B18352" t="s">
        <v>781</v>
      </c>
      <c r="C18352" t="str">
        <f>VLOOKUP(B18352,Content!$B$2:$D20086,3,FALSE)</f>
        <v>soccer</v>
      </c>
      <c r="D18352" t="str">
        <f>VLOOKUP(B18352,Content!$B$2:$D20086,2,FALSE)</f>
        <v>video</v>
      </c>
      <c r="E18352" t="s">
        <v>1047</v>
      </c>
      <c r="F18352">
        <f>VLOOKUP(E18352,ReactionTypes!$B$2:$D18367,3,FALSE)</f>
        <v>12</v>
      </c>
      <c r="G18352" t="str">
        <f>VLOOKUP(E18352,ReactionTypes!$B$2:$D18367,2,FALSE)</f>
        <v>negative</v>
      </c>
      <c r="H18352" t="s">
        <v>1188</v>
      </c>
      <c r="I18352">
        <v>2</v>
      </c>
      <c r="J18352">
        <f t="shared" si="1987"/>
        <v>1890</v>
      </c>
    </row>
    <row r="18353" spans="1:10">
      <c r="A18353">
        <v>19086</v>
      </c>
      <c r="B18353" t="s">
        <v>781</v>
      </c>
      <c r="C18353" t="str">
        <f>VLOOKUP(B18353,Content!$B$2:$D20087,3,FALSE)</f>
        <v>soccer</v>
      </c>
      <c r="D18353" t="str">
        <f>VLOOKUP(B18353,Content!$B$2:$D20087,2,FALSE)</f>
        <v>video</v>
      </c>
      <c r="E18353" t="s">
        <v>1039</v>
      </c>
      <c r="F18353">
        <f>VLOOKUP(E18353,ReactionTypes!$B$2:$D18368,3,FALSE)</f>
        <v>30</v>
      </c>
      <c r="G18353" t="str">
        <f>VLOOKUP(E18353,ReactionTypes!$B$2:$D18368,2,FALSE)</f>
        <v>positive</v>
      </c>
      <c r="H18353" s="4">
        <v>43872</v>
      </c>
      <c r="I18353">
        <f>MONTH(H18353)</f>
        <v>2</v>
      </c>
      <c r="J18353">
        <f t="shared" si="1987"/>
        <v>1890</v>
      </c>
    </row>
    <row r="18354" spans="1:10">
      <c r="A18354">
        <v>19087</v>
      </c>
      <c r="B18354" t="s">
        <v>781</v>
      </c>
      <c r="C18354" t="str">
        <f>VLOOKUP(B18354,Content!$B$2:$D20088,3,FALSE)</f>
        <v>soccer</v>
      </c>
      <c r="D18354" t="str">
        <f>VLOOKUP(B18354,Content!$B$2:$D20088,2,FALSE)</f>
        <v>video</v>
      </c>
      <c r="E18354" t="s">
        <v>1036</v>
      </c>
      <c r="F18354">
        <f>VLOOKUP(E18354,ReactionTypes!$B$2:$D18369,3,FALSE)</f>
        <v>0</v>
      </c>
      <c r="G18354" t="str">
        <f>VLOOKUP(E18354,ReactionTypes!$B$2:$D18369,2,FALSE)</f>
        <v>negative</v>
      </c>
      <c r="H18354" t="s">
        <v>1130</v>
      </c>
      <c r="I18354">
        <v>7</v>
      </c>
      <c r="J18354">
        <f t="shared" si="1987"/>
        <v>2116</v>
      </c>
    </row>
    <row r="18355" spans="1:10">
      <c r="A18355">
        <v>19088</v>
      </c>
      <c r="B18355" t="s">
        <v>781</v>
      </c>
      <c r="C18355" t="str">
        <f>VLOOKUP(B18355,Content!$B$2:$D20089,3,FALSE)</f>
        <v>soccer</v>
      </c>
      <c r="D18355" t="str">
        <f>VLOOKUP(B18355,Content!$B$2:$D20089,2,FALSE)</f>
        <v>video</v>
      </c>
      <c r="E18355" t="s">
        <v>1038</v>
      </c>
      <c r="F18355">
        <f>VLOOKUP(E18355,ReactionTypes!$B$2:$D18370,3,FALSE)</f>
        <v>15</v>
      </c>
      <c r="G18355" t="str">
        <f>VLOOKUP(E18355,ReactionTypes!$B$2:$D18370,2,FALSE)</f>
        <v>negative</v>
      </c>
      <c r="H18355" t="s">
        <v>1216</v>
      </c>
      <c r="I18355">
        <v>1</v>
      </c>
      <c r="J18355">
        <f t="shared" si="1987"/>
        <v>2142</v>
      </c>
    </row>
    <row r="18356" spans="1:10">
      <c r="A18356">
        <v>19089</v>
      </c>
      <c r="B18356" t="s">
        <v>781</v>
      </c>
      <c r="C18356" t="str">
        <f>VLOOKUP(B18356,Content!$B$2:$D20090,3,FALSE)</f>
        <v>soccer</v>
      </c>
      <c r="D18356" t="str">
        <f>VLOOKUP(B18356,Content!$B$2:$D20090,2,FALSE)</f>
        <v>video</v>
      </c>
      <c r="E18356" t="s">
        <v>1043</v>
      </c>
      <c r="F18356">
        <f>VLOOKUP(E18356,ReactionTypes!$B$2:$D18371,3,FALSE)</f>
        <v>65</v>
      </c>
      <c r="G18356" t="str">
        <f>VLOOKUP(E18356,ReactionTypes!$B$2:$D18371,2,FALSE)</f>
        <v>positive</v>
      </c>
      <c r="H18356" t="s">
        <v>1191</v>
      </c>
      <c r="I18356">
        <v>6</v>
      </c>
      <c r="J18356">
        <f t="shared" si="1987"/>
        <v>2068</v>
      </c>
    </row>
    <row r="18357" spans="1:10">
      <c r="A18357">
        <v>19090</v>
      </c>
      <c r="B18357" t="s">
        <v>781</v>
      </c>
      <c r="C18357" t="str">
        <f>VLOOKUP(B18357,Content!$B$2:$D20091,3,FALSE)</f>
        <v>soccer</v>
      </c>
      <c r="D18357" t="str">
        <f>VLOOKUP(B18357,Content!$B$2:$D20091,2,FALSE)</f>
        <v>video</v>
      </c>
      <c r="E18357" t="s">
        <v>1050</v>
      </c>
      <c r="F18357">
        <f>VLOOKUP(E18357,ReactionTypes!$B$2:$D18372,3,FALSE)</f>
        <v>70</v>
      </c>
      <c r="G18357" t="str">
        <f>VLOOKUP(E18357,ReactionTypes!$B$2:$D18372,2,FALSE)</f>
        <v>positive</v>
      </c>
      <c r="H18357" t="s">
        <v>1276</v>
      </c>
      <c r="I18357">
        <v>2</v>
      </c>
      <c r="J18357">
        <f t="shared" si="1987"/>
        <v>1890</v>
      </c>
    </row>
    <row r="18358" spans="1:10">
      <c r="A18358">
        <v>19091</v>
      </c>
      <c r="B18358" t="s">
        <v>781</v>
      </c>
      <c r="C18358" t="str">
        <f>VLOOKUP(B18358,Content!$B$2:$D20092,3,FALSE)</f>
        <v>soccer</v>
      </c>
      <c r="D18358" t="str">
        <f>VLOOKUP(B18358,Content!$B$2:$D20092,2,FALSE)</f>
        <v>video</v>
      </c>
      <c r="E18358" t="s">
        <v>1045</v>
      </c>
      <c r="F18358">
        <f>VLOOKUP(E18358,ReactionTypes!$B$2:$D18373,3,FALSE)</f>
        <v>75</v>
      </c>
      <c r="G18358" t="str">
        <f>VLOOKUP(E18358,ReactionTypes!$B$2:$D18373,2,FALSE)</f>
        <v>positive</v>
      </c>
      <c r="H18358" s="4">
        <v>44257</v>
      </c>
      <c r="I18358">
        <f>MONTH(H18358)</f>
        <v>3</v>
      </c>
      <c r="J18358">
        <f t="shared" si="1987"/>
        <v>1982</v>
      </c>
    </row>
    <row r="18359" spans="1:10">
      <c r="A18359">
        <v>19092</v>
      </c>
      <c r="B18359" t="s">
        <v>781</v>
      </c>
      <c r="C18359" t="str">
        <f>VLOOKUP(B18359,Content!$B$2:$D20093,3,FALSE)</f>
        <v>soccer</v>
      </c>
      <c r="D18359" t="str">
        <f>VLOOKUP(B18359,Content!$B$2:$D20093,2,FALSE)</f>
        <v>video</v>
      </c>
      <c r="E18359" t="s">
        <v>1043</v>
      </c>
      <c r="F18359">
        <f>VLOOKUP(E18359,ReactionTypes!$B$2:$D18374,3,FALSE)</f>
        <v>65</v>
      </c>
      <c r="G18359" t="str">
        <f>VLOOKUP(E18359,ReactionTypes!$B$2:$D18374,2,FALSE)</f>
        <v>positive</v>
      </c>
      <c r="H18359" t="s">
        <v>1207</v>
      </c>
      <c r="I18359">
        <v>2</v>
      </c>
      <c r="J18359">
        <f t="shared" si="1987"/>
        <v>1890</v>
      </c>
    </row>
    <row r="18360" spans="1:10">
      <c r="A18360">
        <v>19093</v>
      </c>
      <c r="B18360" t="s">
        <v>781</v>
      </c>
      <c r="C18360" t="str">
        <f>VLOOKUP(B18360,Content!$B$2:$D20094,3,FALSE)</f>
        <v>soccer</v>
      </c>
      <c r="D18360" t="str">
        <f>VLOOKUP(B18360,Content!$B$2:$D20094,2,FALSE)</f>
        <v>video</v>
      </c>
      <c r="E18360" t="s">
        <v>1044</v>
      </c>
      <c r="F18360">
        <f>VLOOKUP(E18360,ReactionTypes!$B$2:$D18375,3,FALSE)</f>
        <v>20</v>
      </c>
      <c r="G18360" t="str">
        <f>VLOOKUP(E18360,ReactionTypes!$B$2:$D18375,2,FALSE)</f>
        <v>neutral</v>
      </c>
      <c r="H18360" t="s">
        <v>1159</v>
      </c>
      <c r="I18360">
        <v>12</v>
      </c>
      <c r="J18360">
        <f t="shared" si="1987"/>
        <v>2099</v>
      </c>
    </row>
    <row r="18361" spans="1:10">
      <c r="A18361">
        <v>19094</v>
      </c>
      <c r="B18361" t="s">
        <v>781</v>
      </c>
      <c r="C18361" t="str">
        <f>VLOOKUP(B18361,Content!$B$2:$D20095,3,FALSE)</f>
        <v>soccer</v>
      </c>
      <c r="D18361" t="str">
        <f>VLOOKUP(B18361,Content!$B$2:$D20095,2,FALSE)</f>
        <v>video</v>
      </c>
      <c r="E18361" t="s">
        <v>1044</v>
      </c>
      <c r="F18361">
        <f>VLOOKUP(E18361,ReactionTypes!$B$2:$D18376,3,FALSE)</f>
        <v>20</v>
      </c>
      <c r="G18361" t="str">
        <f>VLOOKUP(E18361,ReactionTypes!$B$2:$D18376,2,FALSE)</f>
        <v>neutral</v>
      </c>
      <c r="H18361" t="s">
        <v>1286</v>
      </c>
      <c r="I18361">
        <v>8</v>
      </c>
      <c r="J18361">
        <f t="shared" si="1987"/>
        <v>2055</v>
      </c>
    </row>
    <row r="18362" spans="1:10">
      <c r="A18362">
        <v>19095</v>
      </c>
      <c r="B18362" t="s">
        <v>781</v>
      </c>
      <c r="C18362" t="str">
        <f>VLOOKUP(B18362,Content!$B$2:$D20096,3,FALSE)</f>
        <v>soccer</v>
      </c>
      <c r="D18362" t="str">
        <f>VLOOKUP(B18362,Content!$B$2:$D20096,2,FALSE)</f>
        <v>video</v>
      </c>
      <c r="E18362" t="s">
        <v>1044</v>
      </c>
      <c r="F18362">
        <f>VLOOKUP(E18362,ReactionTypes!$B$2:$D18377,3,FALSE)</f>
        <v>20</v>
      </c>
      <c r="G18362" t="str">
        <f>VLOOKUP(E18362,ReactionTypes!$B$2:$D18377,2,FALSE)</f>
        <v>neutral</v>
      </c>
      <c r="H18362" t="s">
        <v>1074</v>
      </c>
      <c r="I18362">
        <v>7</v>
      </c>
      <c r="J18362">
        <f t="shared" si="1987"/>
        <v>2116</v>
      </c>
    </row>
    <row r="18363" spans="1:10">
      <c r="A18363">
        <v>19096</v>
      </c>
      <c r="B18363" t="s">
        <v>781</v>
      </c>
      <c r="C18363" t="str">
        <f>VLOOKUP(B18363,Content!$B$2:$D20097,3,FALSE)</f>
        <v>soccer</v>
      </c>
      <c r="D18363" t="str">
        <f>VLOOKUP(B18363,Content!$B$2:$D20097,2,FALSE)</f>
        <v>video</v>
      </c>
      <c r="E18363" t="s">
        <v>1044</v>
      </c>
      <c r="F18363">
        <f>VLOOKUP(E18363,ReactionTypes!$B$2:$D18378,3,FALSE)</f>
        <v>20</v>
      </c>
      <c r="G18363" t="str">
        <f>VLOOKUP(E18363,ReactionTypes!$B$2:$D18378,2,FALSE)</f>
        <v>neutral</v>
      </c>
      <c r="H18363" t="s">
        <v>1201</v>
      </c>
      <c r="I18363">
        <v>6</v>
      </c>
      <c r="J18363">
        <f t="shared" si="1987"/>
        <v>2068</v>
      </c>
    </row>
    <row r="18364" spans="1:10">
      <c r="A18364">
        <v>19097</v>
      </c>
      <c r="B18364" t="s">
        <v>781</v>
      </c>
      <c r="C18364" t="str">
        <f>VLOOKUP(B18364,Content!$B$2:$D20098,3,FALSE)</f>
        <v>soccer</v>
      </c>
      <c r="D18364" t="str">
        <f>VLOOKUP(B18364,Content!$B$2:$D20098,2,FALSE)</f>
        <v>video</v>
      </c>
      <c r="E18364" t="s">
        <v>1036</v>
      </c>
      <c r="F18364">
        <f>VLOOKUP(E18364,ReactionTypes!$B$2:$D18379,3,FALSE)</f>
        <v>0</v>
      </c>
      <c r="G18364" t="str">
        <f>VLOOKUP(E18364,ReactionTypes!$B$2:$D18379,2,FALSE)</f>
        <v>negative</v>
      </c>
      <c r="H18364" t="s">
        <v>1097</v>
      </c>
      <c r="I18364">
        <v>8</v>
      </c>
      <c r="J18364">
        <f t="shared" si="1987"/>
        <v>2055</v>
      </c>
    </row>
    <row r="18365" spans="1:10">
      <c r="A18365">
        <v>19099</v>
      </c>
      <c r="B18365" t="s">
        <v>782</v>
      </c>
      <c r="C18365" t="str">
        <f>VLOOKUP(B18365,Content!$B$2:$D20100,3,FALSE)</f>
        <v>science</v>
      </c>
      <c r="D18365" t="str">
        <f>VLOOKUP(B18365,Content!$B$2:$D20100,2,FALSE)</f>
        <v>GIF</v>
      </c>
      <c r="E18365" t="s">
        <v>1051</v>
      </c>
      <c r="F18365">
        <f>VLOOKUP(E18365,ReactionTypes!$B$2:$D18380,3,FALSE)</f>
        <v>72</v>
      </c>
      <c r="G18365" t="str">
        <f>VLOOKUP(E18365,ReactionTypes!$B$2:$D18380,2,FALSE)</f>
        <v>positive</v>
      </c>
      <c r="H18365" s="4">
        <v>43933</v>
      </c>
      <c r="I18365">
        <f>MONTH(H18365)</f>
        <v>4</v>
      </c>
      <c r="J18365">
        <f t="shared" si="1987"/>
        <v>1978</v>
      </c>
    </row>
    <row r="18366" spans="1:10">
      <c r="A18366">
        <v>19100</v>
      </c>
      <c r="B18366" t="s">
        <v>782</v>
      </c>
      <c r="C18366" t="str">
        <f>VLOOKUP(B18366,Content!$B$2:$D20101,3,FALSE)</f>
        <v>science</v>
      </c>
      <c r="D18366" t="str">
        <f>VLOOKUP(B18366,Content!$B$2:$D20101,2,FALSE)</f>
        <v>GIF</v>
      </c>
      <c r="E18366" t="s">
        <v>1048</v>
      </c>
      <c r="F18366">
        <f>VLOOKUP(E18366,ReactionTypes!$B$2:$D18381,3,FALSE)</f>
        <v>50</v>
      </c>
      <c r="G18366" t="str">
        <f>VLOOKUP(E18366,ReactionTypes!$B$2:$D18381,2,FALSE)</f>
        <v>positive</v>
      </c>
      <c r="H18366" t="s">
        <v>1236</v>
      </c>
      <c r="I18366">
        <v>1</v>
      </c>
      <c r="J18366">
        <f t="shared" si="1987"/>
        <v>2142</v>
      </c>
    </row>
    <row r="18367" spans="1:10">
      <c r="A18367">
        <v>19101</v>
      </c>
      <c r="B18367" t="s">
        <v>782</v>
      </c>
      <c r="C18367" t="str">
        <f>VLOOKUP(B18367,Content!$B$2:$D20102,3,FALSE)</f>
        <v>science</v>
      </c>
      <c r="D18367" t="str">
        <f>VLOOKUP(B18367,Content!$B$2:$D20102,2,FALSE)</f>
        <v>GIF</v>
      </c>
      <c r="E18367" t="s">
        <v>1041</v>
      </c>
      <c r="F18367">
        <f>VLOOKUP(E18367,ReactionTypes!$B$2:$D18382,3,FALSE)</f>
        <v>70</v>
      </c>
      <c r="G18367" t="str">
        <f>VLOOKUP(E18367,ReactionTypes!$B$2:$D18382,2,FALSE)</f>
        <v>positive</v>
      </c>
      <c r="H18367" s="4">
        <v>44501</v>
      </c>
      <c r="I18367">
        <f t="shared" ref="I18367:I18368" si="1991">MONTH(H18367)</f>
        <v>11</v>
      </c>
      <c r="J18367">
        <f t="shared" si="1987"/>
        <v>2055</v>
      </c>
    </row>
    <row r="18368" spans="1:10">
      <c r="A18368">
        <v>19102</v>
      </c>
      <c r="B18368" t="s">
        <v>782</v>
      </c>
      <c r="C18368" t="str">
        <f>VLOOKUP(B18368,Content!$B$2:$D20103,3,FALSE)</f>
        <v>science</v>
      </c>
      <c r="D18368" t="str">
        <f>VLOOKUP(B18368,Content!$B$2:$D20103,2,FALSE)</f>
        <v>GIF</v>
      </c>
      <c r="E18368" t="s">
        <v>1044</v>
      </c>
      <c r="F18368">
        <f>VLOOKUP(E18368,ReactionTypes!$B$2:$D18383,3,FALSE)</f>
        <v>20</v>
      </c>
      <c r="G18368" t="str">
        <f>VLOOKUP(E18368,ReactionTypes!$B$2:$D18383,2,FALSE)</f>
        <v>neutral</v>
      </c>
      <c r="H18368" s="4">
        <v>44349</v>
      </c>
      <c r="I18368">
        <f t="shared" si="1991"/>
        <v>6</v>
      </c>
      <c r="J18368">
        <f t="shared" si="1987"/>
        <v>2068</v>
      </c>
    </row>
    <row r="18369" spans="1:10">
      <c r="A18369">
        <v>19103</v>
      </c>
      <c r="B18369" t="s">
        <v>782</v>
      </c>
      <c r="C18369" t="str">
        <f>VLOOKUP(B18369,Content!$B$2:$D20104,3,FALSE)</f>
        <v>science</v>
      </c>
      <c r="D18369" t="str">
        <f>VLOOKUP(B18369,Content!$B$2:$D20104,2,FALSE)</f>
        <v>GIF</v>
      </c>
      <c r="E18369" t="s">
        <v>1050</v>
      </c>
      <c r="F18369">
        <f>VLOOKUP(E18369,ReactionTypes!$B$2:$D18384,3,FALSE)</f>
        <v>70</v>
      </c>
      <c r="G18369" t="str">
        <f>VLOOKUP(E18369,ReactionTypes!$B$2:$D18384,2,FALSE)</f>
        <v>positive</v>
      </c>
      <c r="H18369" t="s">
        <v>1121</v>
      </c>
      <c r="I18369">
        <v>7</v>
      </c>
      <c r="J18369">
        <f t="shared" si="1987"/>
        <v>2116</v>
      </c>
    </row>
    <row r="18370" spans="1:10">
      <c r="A18370">
        <v>19104</v>
      </c>
      <c r="B18370" t="s">
        <v>782</v>
      </c>
      <c r="C18370" t="str">
        <f>VLOOKUP(B18370,Content!$B$2:$D20105,3,FALSE)</f>
        <v>science</v>
      </c>
      <c r="D18370" t="str">
        <f>VLOOKUP(B18370,Content!$B$2:$D20105,2,FALSE)</f>
        <v>GIF</v>
      </c>
      <c r="E18370" t="s">
        <v>1042</v>
      </c>
      <c r="F18370">
        <f>VLOOKUP(E18370,ReactionTypes!$B$2:$D18385,3,FALSE)</f>
        <v>5</v>
      </c>
      <c r="G18370" t="str">
        <f>VLOOKUP(E18370,ReactionTypes!$B$2:$D18385,2,FALSE)</f>
        <v>negative</v>
      </c>
      <c r="H18370" s="4">
        <v>43959</v>
      </c>
      <c r="I18370">
        <f>MONTH(H18370)</f>
        <v>5</v>
      </c>
      <c r="J18370">
        <f t="shared" si="1987"/>
        <v>2110</v>
      </c>
    </row>
    <row r="18371" spans="1:10">
      <c r="A18371">
        <v>19106</v>
      </c>
      <c r="B18371" s="1" t="s">
        <v>783</v>
      </c>
      <c r="C18371" t="str">
        <f>VLOOKUP(B18371,Content!$B$2:$D20107,3,FALSE)</f>
        <v>studying</v>
      </c>
      <c r="D18371" t="str">
        <f>VLOOKUP(B18371,Content!$B$2:$D20107,2,FALSE)</f>
        <v>video</v>
      </c>
      <c r="E18371" t="s">
        <v>1039</v>
      </c>
      <c r="F18371">
        <f>VLOOKUP(E18371,ReactionTypes!$B$2:$D18386,3,FALSE)</f>
        <v>30</v>
      </c>
      <c r="G18371" t="str">
        <f>VLOOKUP(E18371,ReactionTypes!$B$2:$D18386,2,FALSE)</f>
        <v>positive</v>
      </c>
      <c r="H18371" t="s">
        <v>1244</v>
      </c>
      <c r="I18371">
        <v>1</v>
      </c>
      <c r="J18371">
        <f t="shared" ref="J18371:J18434" si="1992">COUNTIF($I$2:$I$24574,I18371)</f>
        <v>2142</v>
      </c>
    </row>
    <row r="18372" spans="1:10">
      <c r="A18372">
        <v>19107</v>
      </c>
      <c r="B18372" s="1" t="s">
        <v>783</v>
      </c>
      <c r="C18372" t="str">
        <f>VLOOKUP(B18372,Content!$B$2:$D20108,3,FALSE)</f>
        <v>studying</v>
      </c>
      <c r="D18372" t="str">
        <f>VLOOKUP(B18372,Content!$B$2:$D20108,2,FALSE)</f>
        <v>video</v>
      </c>
      <c r="E18372" t="s">
        <v>1050</v>
      </c>
      <c r="F18372">
        <f>VLOOKUP(E18372,ReactionTypes!$B$2:$D18387,3,FALSE)</f>
        <v>70</v>
      </c>
      <c r="G18372" t="str">
        <f>VLOOKUP(E18372,ReactionTypes!$B$2:$D18387,2,FALSE)</f>
        <v>positive</v>
      </c>
      <c r="H18372" s="4">
        <v>44023</v>
      </c>
      <c r="I18372">
        <f t="shared" ref="I18372:I18373" si="1993">MONTH(H18372)</f>
        <v>7</v>
      </c>
      <c r="J18372">
        <f t="shared" si="1992"/>
        <v>2116</v>
      </c>
    </row>
    <row r="18373" spans="1:10">
      <c r="A18373">
        <v>19108</v>
      </c>
      <c r="B18373" s="1" t="s">
        <v>783</v>
      </c>
      <c r="C18373" t="str">
        <f>VLOOKUP(B18373,Content!$B$2:$D20109,3,FALSE)</f>
        <v>studying</v>
      </c>
      <c r="D18373" t="str">
        <f>VLOOKUP(B18373,Content!$B$2:$D20109,2,FALSE)</f>
        <v>video</v>
      </c>
      <c r="E18373" t="s">
        <v>1044</v>
      </c>
      <c r="F18373">
        <f>VLOOKUP(E18373,ReactionTypes!$B$2:$D18388,3,FALSE)</f>
        <v>20</v>
      </c>
      <c r="G18373" t="str">
        <f>VLOOKUP(E18373,ReactionTypes!$B$2:$D18388,2,FALSE)</f>
        <v>neutral</v>
      </c>
      <c r="H18373" s="4">
        <v>44024</v>
      </c>
      <c r="I18373">
        <f t="shared" si="1993"/>
        <v>7</v>
      </c>
      <c r="J18373">
        <f t="shared" si="1992"/>
        <v>2116</v>
      </c>
    </row>
    <row r="18374" spans="1:10">
      <c r="A18374">
        <v>19109</v>
      </c>
      <c r="B18374" s="1" t="s">
        <v>783</v>
      </c>
      <c r="C18374" t="str">
        <f>VLOOKUP(B18374,Content!$B$2:$D20110,3,FALSE)</f>
        <v>studying</v>
      </c>
      <c r="D18374" t="str">
        <f>VLOOKUP(B18374,Content!$B$2:$D20110,2,FALSE)</f>
        <v>video</v>
      </c>
      <c r="E18374" t="s">
        <v>1037</v>
      </c>
      <c r="F18374">
        <f>VLOOKUP(E18374,ReactionTypes!$B$2:$D18389,3,FALSE)</f>
        <v>10</v>
      </c>
      <c r="G18374" t="str">
        <f>VLOOKUP(E18374,ReactionTypes!$B$2:$D18389,2,FALSE)</f>
        <v>negative</v>
      </c>
      <c r="H18374" t="s">
        <v>1070</v>
      </c>
      <c r="I18374">
        <v>8</v>
      </c>
      <c r="J18374">
        <f t="shared" si="1992"/>
        <v>2055</v>
      </c>
    </row>
    <row r="18375" spans="1:10">
      <c r="A18375">
        <v>19110</v>
      </c>
      <c r="B18375" s="1" t="s">
        <v>783</v>
      </c>
      <c r="C18375" t="str">
        <f>VLOOKUP(B18375,Content!$B$2:$D20111,3,FALSE)</f>
        <v>studying</v>
      </c>
      <c r="D18375" t="str">
        <f>VLOOKUP(B18375,Content!$B$2:$D20111,2,FALSE)</f>
        <v>video</v>
      </c>
      <c r="E18375" t="s">
        <v>1041</v>
      </c>
      <c r="F18375">
        <f>VLOOKUP(E18375,ReactionTypes!$B$2:$D18390,3,FALSE)</f>
        <v>70</v>
      </c>
      <c r="G18375" t="str">
        <f>VLOOKUP(E18375,ReactionTypes!$B$2:$D18390,2,FALSE)</f>
        <v>positive</v>
      </c>
      <c r="H18375" t="s">
        <v>1150</v>
      </c>
      <c r="I18375">
        <v>11</v>
      </c>
      <c r="J18375">
        <f t="shared" si="1992"/>
        <v>2055</v>
      </c>
    </row>
    <row r="18376" spans="1:10">
      <c r="A18376">
        <v>19111</v>
      </c>
      <c r="B18376" s="1" t="s">
        <v>783</v>
      </c>
      <c r="C18376" t="str">
        <f>VLOOKUP(B18376,Content!$B$2:$D20112,3,FALSE)</f>
        <v>studying</v>
      </c>
      <c r="D18376" t="str">
        <f>VLOOKUP(B18376,Content!$B$2:$D20112,2,FALSE)</f>
        <v>video</v>
      </c>
      <c r="E18376" t="s">
        <v>1044</v>
      </c>
      <c r="F18376">
        <f>VLOOKUP(E18376,ReactionTypes!$B$2:$D18391,3,FALSE)</f>
        <v>20</v>
      </c>
      <c r="G18376" t="str">
        <f>VLOOKUP(E18376,ReactionTypes!$B$2:$D18391,2,FALSE)</f>
        <v>neutral</v>
      </c>
      <c r="H18376" t="s">
        <v>1137</v>
      </c>
      <c r="I18376">
        <v>10</v>
      </c>
      <c r="J18376">
        <f t="shared" si="1992"/>
        <v>2087</v>
      </c>
    </row>
    <row r="18377" spans="1:10">
      <c r="A18377">
        <v>19112</v>
      </c>
      <c r="B18377" s="1" t="s">
        <v>783</v>
      </c>
      <c r="C18377" t="str">
        <f>VLOOKUP(B18377,Content!$B$2:$D20113,3,FALSE)</f>
        <v>studying</v>
      </c>
      <c r="D18377" t="str">
        <f>VLOOKUP(B18377,Content!$B$2:$D20113,2,FALSE)</f>
        <v>video</v>
      </c>
      <c r="E18377" t="s">
        <v>1047</v>
      </c>
      <c r="F18377">
        <f>VLOOKUP(E18377,ReactionTypes!$B$2:$D18392,3,FALSE)</f>
        <v>12</v>
      </c>
      <c r="G18377" t="str">
        <f>VLOOKUP(E18377,ReactionTypes!$B$2:$D18392,2,FALSE)</f>
        <v>negative</v>
      </c>
      <c r="H18377" t="s">
        <v>1202</v>
      </c>
      <c r="I18377">
        <v>4</v>
      </c>
      <c r="J18377">
        <f t="shared" si="1992"/>
        <v>1978</v>
      </c>
    </row>
    <row r="18378" spans="1:10">
      <c r="A18378">
        <v>19113</v>
      </c>
      <c r="B18378" s="1" t="s">
        <v>783</v>
      </c>
      <c r="C18378" t="str">
        <f>VLOOKUP(B18378,Content!$B$2:$D20114,3,FALSE)</f>
        <v>studying</v>
      </c>
      <c r="D18378" t="str">
        <f>VLOOKUP(B18378,Content!$B$2:$D20114,2,FALSE)</f>
        <v>video</v>
      </c>
      <c r="E18378" t="s">
        <v>1042</v>
      </c>
      <c r="F18378">
        <f>VLOOKUP(E18378,ReactionTypes!$B$2:$D18393,3,FALSE)</f>
        <v>5</v>
      </c>
      <c r="G18378" t="str">
        <f>VLOOKUP(E18378,ReactionTypes!$B$2:$D18393,2,FALSE)</f>
        <v>negative</v>
      </c>
      <c r="H18378" t="s">
        <v>1281</v>
      </c>
      <c r="I18378">
        <v>1</v>
      </c>
      <c r="J18378">
        <f t="shared" si="1992"/>
        <v>2142</v>
      </c>
    </row>
    <row r="18379" spans="1:10">
      <c r="A18379">
        <v>19114</v>
      </c>
      <c r="B18379" s="1" t="s">
        <v>783</v>
      </c>
      <c r="C18379" t="str">
        <f>VLOOKUP(B18379,Content!$B$2:$D20115,3,FALSE)</f>
        <v>studying</v>
      </c>
      <c r="D18379" t="str">
        <f>VLOOKUP(B18379,Content!$B$2:$D20115,2,FALSE)</f>
        <v>video</v>
      </c>
      <c r="E18379" t="s">
        <v>1049</v>
      </c>
      <c r="F18379">
        <f>VLOOKUP(E18379,ReactionTypes!$B$2:$D18394,3,FALSE)</f>
        <v>60</v>
      </c>
      <c r="G18379" t="str">
        <f>VLOOKUP(E18379,ReactionTypes!$B$2:$D18394,2,FALSE)</f>
        <v>positive</v>
      </c>
      <c r="H18379" t="s">
        <v>1277</v>
      </c>
      <c r="I18379">
        <v>2</v>
      </c>
      <c r="J18379">
        <f t="shared" si="1992"/>
        <v>1890</v>
      </c>
    </row>
    <row r="18380" spans="1:10">
      <c r="A18380">
        <v>19115</v>
      </c>
      <c r="B18380" s="1" t="s">
        <v>783</v>
      </c>
      <c r="C18380" t="str">
        <f>VLOOKUP(B18380,Content!$B$2:$D20116,3,FALSE)</f>
        <v>studying</v>
      </c>
      <c r="D18380" t="str">
        <f>VLOOKUP(B18380,Content!$B$2:$D20116,2,FALSE)</f>
        <v>video</v>
      </c>
      <c r="E18380" t="s">
        <v>1042</v>
      </c>
      <c r="F18380">
        <f>VLOOKUP(E18380,ReactionTypes!$B$2:$D18395,3,FALSE)</f>
        <v>5</v>
      </c>
      <c r="G18380" t="str">
        <f>VLOOKUP(E18380,ReactionTypes!$B$2:$D18395,2,FALSE)</f>
        <v>negative</v>
      </c>
      <c r="H18380" t="s">
        <v>1153</v>
      </c>
      <c r="I18380">
        <v>9</v>
      </c>
      <c r="J18380">
        <f t="shared" si="1992"/>
        <v>1991</v>
      </c>
    </row>
    <row r="18381" spans="1:10">
      <c r="A18381">
        <v>19116</v>
      </c>
      <c r="B18381" s="1" t="s">
        <v>783</v>
      </c>
      <c r="C18381" t="str">
        <f>VLOOKUP(B18381,Content!$B$2:$D20117,3,FALSE)</f>
        <v>studying</v>
      </c>
      <c r="D18381" t="str">
        <f>VLOOKUP(B18381,Content!$B$2:$D20117,2,FALSE)</f>
        <v>video</v>
      </c>
      <c r="E18381" t="s">
        <v>1045</v>
      </c>
      <c r="F18381">
        <f>VLOOKUP(E18381,ReactionTypes!$B$2:$D18396,3,FALSE)</f>
        <v>75</v>
      </c>
      <c r="G18381" t="str">
        <f>VLOOKUP(E18381,ReactionTypes!$B$2:$D18396,2,FALSE)</f>
        <v>positive</v>
      </c>
      <c r="H18381" s="4">
        <v>43991</v>
      </c>
      <c r="I18381">
        <f>MONTH(H18381)</f>
        <v>6</v>
      </c>
      <c r="J18381">
        <f t="shared" si="1992"/>
        <v>2068</v>
      </c>
    </row>
    <row r="18382" spans="1:10">
      <c r="A18382">
        <v>19117</v>
      </c>
      <c r="B18382" s="1" t="s">
        <v>783</v>
      </c>
      <c r="C18382" t="str">
        <f>VLOOKUP(B18382,Content!$B$2:$D20118,3,FALSE)</f>
        <v>studying</v>
      </c>
      <c r="D18382" t="str">
        <f>VLOOKUP(B18382,Content!$B$2:$D20118,2,FALSE)</f>
        <v>video</v>
      </c>
      <c r="E18382" t="s">
        <v>1049</v>
      </c>
      <c r="F18382">
        <f>VLOOKUP(E18382,ReactionTypes!$B$2:$D18397,3,FALSE)</f>
        <v>60</v>
      </c>
      <c r="G18382" t="str">
        <f>VLOOKUP(E18382,ReactionTypes!$B$2:$D18397,2,FALSE)</f>
        <v>positive</v>
      </c>
      <c r="H18382" t="s">
        <v>1221</v>
      </c>
      <c r="I18382">
        <v>2</v>
      </c>
      <c r="J18382">
        <f t="shared" si="1992"/>
        <v>1890</v>
      </c>
    </row>
    <row r="18383" spans="1:10">
      <c r="A18383">
        <v>19118</v>
      </c>
      <c r="B18383" s="1" t="s">
        <v>783</v>
      </c>
      <c r="C18383" t="str">
        <f>VLOOKUP(B18383,Content!$B$2:$D20119,3,FALSE)</f>
        <v>studying</v>
      </c>
      <c r="D18383" t="str">
        <f>VLOOKUP(B18383,Content!$B$2:$D20119,2,FALSE)</f>
        <v>video</v>
      </c>
      <c r="E18383" t="s">
        <v>1040</v>
      </c>
      <c r="F18383">
        <f>VLOOKUP(E18383,ReactionTypes!$B$2:$D18398,3,FALSE)</f>
        <v>35</v>
      </c>
      <c r="G18383" t="str">
        <f>VLOOKUP(E18383,ReactionTypes!$B$2:$D18398,2,FALSE)</f>
        <v>neutral</v>
      </c>
      <c r="H18383" s="4">
        <v>43931</v>
      </c>
      <c r="I18383">
        <f>MONTH(H18383)</f>
        <v>4</v>
      </c>
      <c r="J18383">
        <f t="shared" si="1992"/>
        <v>1978</v>
      </c>
    </row>
    <row r="18384" spans="1:10">
      <c r="A18384">
        <v>19120</v>
      </c>
      <c r="B18384" t="s">
        <v>784</v>
      </c>
      <c r="C18384" t="str">
        <f>VLOOKUP(B18384,Content!$B$2:$D20121,3,FALSE)</f>
        <v>cooking</v>
      </c>
      <c r="D18384" t="str">
        <f>VLOOKUP(B18384,Content!$B$2:$D20121,2,FALSE)</f>
        <v>video</v>
      </c>
      <c r="E18384" t="s">
        <v>1037</v>
      </c>
      <c r="F18384">
        <f>VLOOKUP(E18384,ReactionTypes!$B$2:$D18399,3,FALSE)</f>
        <v>10</v>
      </c>
      <c r="G18384" t="str">
        <f>VLOOKUP(E18384,ReactionTypes!$B$2:$D18399,2,FALSE)</f>
        <v>negative</v>
      </c>
      <c r="H18384" t="s">
        <v>1239</v>
      </c>
      <c r="I18384">
        <v>1</v>
      </c>
      <c r="J18384">
        <f t="shared" si="1992"/>
        <v>2142</v>
      </c>
    </row>
    <row r="18385" spans="1:10">
      <c r="A18385">
        <v>19121</v>
      </c>
      <c r="B18385" t="s">
        <v>784</v>
      </c>
      <c r="C18385" t="str">
        <f>VLOOKUP(B18385,Content!$B$2:$D20122,3,FALSE)</f>
        <v>cooking</v>
      </c>
      <c r="D18385" t="str">
        <f>VLOOKUP(B18385,Content!$B$2:$D20122,2,FALSE)</f>
        <v>video</v>
      </c>
      <c r="E18385" t="s">
        <v>1039</v>
      </c>
      <c r="F18385">
        <f>VLOOKUP(E18385,ReactionTypes!$B$2:$D18400,3,FALSE)</f>
        <v>30</v>
      </c>
      <c r="G18385" t="str">
        <f>VLOOKUP(E18385,ReactionTypes!$B$2:$D18400,2,FALSE)</f>
        <v>positive</v>
      </c>
      <c r="H18385" t="s">
        <v>1066</v>
      </c>
      <c r="I18385">
        <v>8</v>
      </c>
      <c r="J18385">
        <f t="shared" si="1992"/>
        <v>2055</v>
      </c>
    </row>
    <row r="18386" spans="1:10">
      <c r="A18386">
        <v>19122</v>
      </c>
      <c r="B18386" t="s">
        <v>784</v>
      </c>
      <c r="C18386" t="str">
        <f>VLOOKUP(B18386,Content!$B$2:$D20123,3,FALSE)</f>
        <v>cooking</v>
      </c>
      <c r="D18386" t="str">
        <f>VLOOKUP(B18386,Content!$B$2:$D20123,2,FALSE)</f>
        <v>video</v>
      </c>
      <c r="E18386" t="s">
        <v>1039</v>
      </c>
      <c r="F18386">
        <f>VLOOKUP(E18386,ReactionTypes!$B$2:$D18401,3,FALSE)</f>
        <v>30</v>
      </c>
      <c r="G18386" t="str">
        <f>VLOOKUP(E18386,ReactionTypes!$B$2:$D18401,2,FALSE)</f>
        <v>positive</v>
      </c>
      <c r="H18386" s="4">
        <v>43837</v>
      </c>
      <c r="I18386">
        <f t="shared" ref="I18386:I18387" si="1994">MONTH(H18386)</f>
        <v>1</v>
      </c>
      <c r="J18386">
        <f t="shared" si="1992"/>
        <v>2142</v>
      </c>
    </row>
    <row r="18387" spans="1:10">
      <c r="A18387">
        <v>19123</v>
      </c>
      <c r="B18387" t="s">
        <v>784</v>
      </c>
      <c r="C18387" t="str">
        <f>VLOOKUP(B18387,Content!$B$2:$D20124,3,FALSE)</f>
        <v>cooking</v>
      </c>
      <c r="D18387" t="str">
        <f>VLOOKUP(B18387,Content!$B$2:$D20124,2,FALSE)</f>
        <v>video</v>
      </c>
      <c r="E18387" t="s">
        <v>1042</v>
      </c>
      <c r="F18387">
        <f>VLOOKUP(E18387,ReactionTypes!$B$2:$D18402,3,FALSE)</f>
        <v>5</v>
      </c>
      <c r="G18387" t="str">
        <f>VLOOKUP(E18387,ReactionTypes!$B$2:$D18402,2,FALSE)</f>
        <v>negative</v>
      </c>
      <c r="H18387" s="4">
        <v>44202</v>
      </c>
      <c r="I18387">
        <f t="shared" si="1994"/>
        <v>1</v>
      </c>
      <c r="J18387">
        <f t="shared" si="1992"/>
        <v>2142</v>
      </c>
    </row>
    <row r="18388" spans="1:10">
      <c r="A18388">
        <v>19124</v>
      </c>
      <c r="B18388" t="s">
        <v>784</v>
      </c>
      <c r="C18388" t="str">
        <f>VLOOKUP(B18388,Content!$B$2:$D20125,3,FALSE)</f>
        <v>cooking</v>
      </c>
      <c r="D18388" t="str">
        <f>VLOOKUP(B18388,Content!$B$2:$D20125,2,FALSE)</f>
        <v>video</v>
      </c>
      <c r="E18388" t="s">
        <v>1039</v>
      </c>
      <c r="F18388">
        <f>VLOOKUP(E18388,ReactionTypes!$B$2:$D18403,3,FALSE)</f>
        <v>30</v>
      </c>
      <c r="G18388" t="str">
        <f>VLOOKUP(E18388,ReactionTypes!$B$2:$D18403,2,FALSE)</f>
        <v>positive</v>
      </c>
      <c r="H18388" t="s">
        <v>1238</v>
      </c>
      <c r="I18388">
        <v>2</v>
      </c>
      <c r="J18388">
        <f t="shared" si="1992"/>
        <v>1890</v>
      </c>
    </row>
    <row r="18389" spans="1:10">
      <c r="A18389">
        <v>19125</v>
      </c>
      <c r="B18389" t="s">
        <v>784</v>
      </c>
      <c r="C18389" t="str">
        <f>VLOOKUP(B18389,Content!$B$2:$D20126,3,FALSE)</f>
        <v>cooking</v>
      </c>
      <c r="D18389" t="str">
        <f>VLOOKUP(B18389,Content!$B$2:$D20126,2,FALSE)</f>
        <v>video</v>
      </c>
      <c r="E18389" t="s">
        <v>1036</v>
      </c>
      <c r="F18389">
        <f>VLOOKUP(E18389,ReactionTypes!$B$2:$D18404,3,FALSE)</f>
        <v>0</v>
      </c>
      <c r="G18389" t="str">
        <f>VLOOKUP(E18389,ReactionTypes!$B$2:$D18404,2,FALSE)</f>
        <v>negative</v>
      </c>
      <c r="H18389" s="4">
        <v>44506</v>
      </c>
      <c r="I18389">
        <f t="shared" ref="I18389:I18392" si="1995">MONTH(H18389)</f>
        <v>11</v>
      </c>
      <c r="J18389">
        <f t="shared" si="1992"/>
        <v>2055</v>
      </c>
    </row>
    <row r="18390" spans="1:10">
      <c r="A18390">
        <v>19126</v>
      </c>
      <c r="B18390" t="s">
        <v>784</v>
      </c>
      <c r="C18390" t="str">
        <f>VLOOKUP(B18390,Content!$B$2:$D20127,3,FALSE)</f>
        <v>cooking</v>
      </c>
      <c r="D18390" t="str">
        <f>VLOOKUP(B18390,Content!$B$2:$D20127,2,FALSE)</f>
        <v>video</v>
      </c>
      <c r="E18390" t="s">
        <v>1042</v>
      </c>
      <c r="F18390">
        <f>VLOOKUP(E18390,ReactionTypes!$B$2:$D18405,3,FALSE)</f>
        <v>5</v>
      </c>
      <c r="G18390" t="str">
        <f>VLOOKUP(E18390,ReactionTypes!$B$2:$D18405,2,FALSE)</f>
        <v>negative</v>
      </c>
      <c r="H18390" s="4">
        <v>43900</v>
      </c>
      <c r="I18390">
        <f t="shared" si="1995"/>
        <v>3</v>
      </c>
      <c r="J18390">
        <f t="shared" si="1992"/>
        <v>1982</v>
      </c>
    </row>
    <row r="18391" spans="1:10">
      <c r="A18391">
        <v>19127</v>
      </c>
      <c r="B18391" t="s">
        <v>784</v>
      </c>
      <c r="C18391" t="str">
        <f>VLOOKUP(B18391,Content!$B$2:$D20128,3,FALSE)</f>
        <v>cooking</v>
      </c>
      <c r="D18391" t="str">
        <f>VLOOKUP(B18391,Content!$B$2:$D20128,2,FALSE)</f>
        <v>video</v>
      </c>
      <c r="E18391" t="s">
        <v>1038</v>
      </c>
      <c r="F18391">
        <f>VLOOKUP(E18391,ReactionTypes!$B$2:$D18406,3,FALSE)</f>
        <v>15</v>
      </c>
      <c r="G18391" t="str">
        <f>VLOOKUP(E18391,ReactionTypes!$B$2:$D18406,2,FALSE)</f>
        <v>negative</v>
      </c>
      <c r="H18391" s="4">
        <v>44200</v>
      </c>
      <c r="I18391">
        <f t="shared" si="1995"/>
        <v>1</v>
      </c>
      <c r="J18391">
        <f t="shared" si="1992"/>
        <v>2142</v>
      </c>
    </row>
    <row r="18392" spans="1:10">
      <c r="A18392">
        <v>19128</v>
      </c>
      <c r="B18392" t="s">
        <v>784</v>
      </c>
      <c r="C18392" t="str">
        <f>VLOOKUP(B18392,Content!$B$2:$D20129,3,FALSE)</f>
        <v>cooking</v>
      </c>
      <c r="D18392" t="str">
        <f>VLOOKUP(B18392,Content!$B$2:$D20129,2,FALSE)</f>
        <v>video</v>
      </c>
      <c r="E18392" t="s">
        <v>1046</v>
      </c>
      <c r="F18392">
        <f>VLOOKUP(E18392,ReactionTypes!$B$2:$D18407,3,FALSE)</f>
        <v>45</v>
      </c>
      <c r="G18392" t="str">
        <f>VLOOKUP(E18392,ReactionTypes!$B$2:$D18407,2,FALSE)</f>
        <v>positive</v>
      </c>
      <c r="H18392" s="4">
        <v>44146</v>
      </c>
      <c r="I18392">
        <f t="shared" si="1995"/>
        <v>11</v>
      </c>
      <c r="J18392">
        <f t="shared" si="1992"/>
        <v>2055</v>
      </c>
    </row>
    <row r="18393" spans="1:10">
      <c r="A18393">
        <v>19129</v>
      </c>
      <c r="B18393" t="s">
        <v>784</v>
      </c>
      <c r="C18393" t="str">
        <f>VLOOKUP(B18393,Content!$B$2:$D20130,3,FALSE)</f>
        <v>cooking</v>
      </c>
      <c r="D18393" t="str">
        <f>VLOOKUP(B18393,Content!$B$2:$D20130,2,FALSE)</f>
        <v>video</v>
      </c>
      <c r="E18393" t="s">
        <v>1049</v>
      </c>
      <c r="F18393">
        <f>VLOOKUP(E18393,ReactionTypes!$B$2:$D18408,3,FALSE)</f>
        <v>60</v>
      </c>
      <c r="G18393" t="str">
        <f>VLOOKUP(E18393,ReactionTypes!$B$2:$D18408,2,FALSE)</f>
        <v>positive</v>
      </c>
      <c r="H18393" t="s">
        <v>1230</v>
      </c>
      <c r="I18393">
        <v>5</v>
      </c>
      <c r="J18393">
        <f t="shared" si="1992"/>
        <v>2110</v>
      </c>
    </row>
    <row r="18394" spans="1:10">
      <c r="A18394">
        <v>19130</v>
      </c>
      <c r="B18394" t="s">
        <v>784</v>
      </c>
      <c r="C18394" t="str">
        <f>VLOOKUP(B18394,Content!$B$2:$D20131,3,FALSE)</f>
        <v>cooking</v>
      </c>
      <c r="D18394" t="str">
        <f>VLOOKUP(B18394,Content!$B$2:$D20131,2,FALSE)</f>
        <v>video</v>
      </c>
      <c r="E18394" t="s">
        <v>1043</v>
      </c>
      <c r="F18394">
        <f>VLOOKUP(E18394,ReactionTypes!$B$2:$D18409,3,FALSE)</f>
        <v>65</v>
      </c>
      <c r="G18394" t="str">
        <f>VLOOKUP(E18394,ReactionTypes!$B$2:$D18409,2,FALSE)</f>
        <v>positive</v>
      </c>
      <c r="H18394" t="s">
        <v>1220</v>
      </c>
      <c r="I18394">
        <v>1</v>
      </c>
      <c r="J18394">
        <f t="shared" si="1992"/>
        <v>2142</v>
      </c>
    </row>
    <row r="18395" spans="1:10">
      <c r="A18395">
        <v>19131</v>
      </c>
      <c r="B18395" t="s">
        <v>784</v>
      </c>
      <c r="C18395" t="str">
        <f>VLOOKUP(B18395,Content!$B$2:$D20132,3,FALSE)</f>
        <v>cooking</v>
      </c>
      <c r="D18395" t="str">
        <f>VLOOKUP(B18395,Content!$B$2:$D20132,2,FALSE)</f>
        <v>video</v>
      </c>
      <c r="E18395" t="s">
        <v>1038</v>
      </c>
      <c r="F18395">
        <f>VLOOKUP(E18395,ReactionTypes!$B$2:$D18410,3,FALSE)</f>
        <v>15</v>
      </c>
      <c r="G18395" t="str">
        <f>VLOOKUP(E18395,ReactionTypes!$B$2:$D18410,2,FALSE)</f>
        <v>negative</v>
      </c>
      <c r="H18395" s="4">
        <v>44506</v>
      </c>
      <c r="I18395">
        <f>MONTH(H18395)</f>
        <v>11</v>
      </c>
      <c r="J18395">
        <f t="shared" si="1992"/>
        <v>2055</v>
      </c>
    </row>
    <row r="18396" spans="1:10">
      <c r="A18396">
        <v>19132</v>
      </c>
      <c r="B18396" t="s">
        <v>784</v>
      </c>
      <c r="C18396" t="str">
        <f>VLOOKUP(B18396,Content!$B$2:$D20133,3,FALSE)</f>
        <v>cooking</v>
      </c>
      <c r="D18396" t="str">
        <f>VLOOKUP(B18396,Content!$B$2:$D20133,2,FALSE)</f>
        <v>video</v>
      </c>
      <c r="E18396" t="s">
        <v>1044</v>
      </c>
      <c r="F18396">
        <f>VLOOKUP(E18396,ReactionTypes!$B$2:$D18411,3,FALSE)</f>
        <v>20</v>
      </c>
      <c r="G18396" t="str">
        <f>VLOOKUP(E18396,ReactionTypes!$B$2:$D18411,2,FALSE)</f>
        <v>neutral</v>
      </c>
      <c r="H18396" t="s">
        <v>1195</v>
      </c>
      <c r="I18396">
        <v>2</v>
      </c>
      <c r="J18396">
        <f t="shared" si="1992"/>
        <v>1890</v>
      </c>
    </row>
    <row r="18397" spans="1:10">
      <c r="A18397">
        <v>19133</v>
      </c>
      <c r="B18397" t="s">
        <v>784</v>
      </c>
      <c r="C18397" t="str">
        <f>VLOOKUP(B18397,Content!$B$2:$D20134,3,FALSE)</f>
        <v>cooking</v>
      </c>
      <c r="D18397" t="str">
        <f>VLOOKUP(B18397,Content!$B$2:$D20134,2,FALSE)</f>
        <v>video</v>
      </c>
      <c r="E18397" t="s">
        <v>1047</v>
      </c>
      <c r="F18397">
        <f>VLOOKUP(E18397,ReactionTypes!$B$2:$D18412,3,FALSE)</f>
        <v>12</v>
      </c>
      <c r="G18397" t="str">
        <f>VLOOKUP(E18397,ReactionTypes!$B$2:$D18412,2,FALSE)</f>
        <v>negative</v>
      </c>
      <c r="H18397" s="4">
        <v>44175</v>
      </c>
      <c r="I18397">
        <f>MONTH(H18397)</f>
        <v>12</v>
      </c>
      <c r="J18397">
        <f t="shared" si="1992"/>
        <v>2099</v>
      </c>
    </row>
    <row r="18398" spans="1:10">
      <c r="A18398">
        <v>19134</v>
      </c>
      <c r="B18398" t="s">
        <v>784</v>
      </c>
      <c r="C18398" t="str">
        <f>VLOOKUP(B18398,Content!$B$2:$D20135,3,FALSE)</f>
        <v>cooking</v>
      </c>
      <c r="D18398" t="str">
        <f>VLOOKUP(B18398,Content!$B$2:$D20135,2,FALSE)</f>
        <v>video</v>
      </c>
      <c r="E18398" t="s">
        <v>1039</v>
      </c>
      <c r="F18398">
        <f>VLOOKUP(E18398,ReactionTypes!$B$2:$D18413,3,FALSE)</f>
        <v>30</v>
      </c>
      <c r="G18398" t="str">
        <f>VLOOKUP(E18398,ReactionTypes!$B$2:$D18413,2,FALSE)</f>
        <v>positive</v>
      </c>
      <c r="H18398" t="s">
        <v>1208</v>
      </c>
      <c r="I18398">
        <v>1</v>
      </c>
      <c r="J18398">
        <f t="shared" si="1992"/>
        <v>2142</v>
      </c>
    </row>
    <row r="18399" spans="1:10">
      <c r="A18399">
        <v>19135</v>
      </c>
      <c r="B18399" t="s">
        <v>784</v>
      </c>
      <c r="C18399" t="str">
        <f>VLOOKUP(B18399,Content!$B$2:$D20136,3,FALSE)</f>
        <v>cooking</v>
      </c>
      <c r="D18399" t="str">
        <f>VLOOKUP(B18399,Content!$B$2:$D20136,2,FALSE)</f>
        <v>video</v>
      </c>
      <c r="E18399" t="s">
        <v>1048</v>
      </c>
      <c r="F18399">
        <f>VLOOKUP(E18399,ReactionTypes!$B$2:$D18414,3,FALSE)</f>
        <v>50</v>
      </c>
      <c r="G18399" t="str">
        <f>VLOOKUP(E18399,ReactionTypes!$B$2:$D18414,2,FALSE)</f>
        <v>positive</v>
      </c>
      <c r="H18399" t="s">
        <v>1225</v>
      </c>
      <c r="I18399">
        <v>5</v>
      </c>
      <c r="J18399">
        <f t="shared" si="1992"/>
        <v>2110</v>
      </c>
    </row>
    <row r="18400" spans="1:10">
      <c r="A18400">
        <v>19136</v>
      </c>
      <c r="B18400" t="s">
        <v>784</v>
      </c>
      <c r="C18400" t="str">
        <f>VLOOKUP(B18400,Content!$B$2:$D20137,3,FALSE)</f>
        <v>cooking</v>
      </c>
      <c r="D18400" t="str">
        <f>VLOOKUP(B18400,Content!$B$2:$D20137,2,FALSE)</f>
        <v>video</v>
      </c>
      <c r="E18400" t="s">
        <v>1046</v>
      </c>
      <c r="F18400">
        <f>VLOOKUP(E18400,ReactionTypes!$B$2:$D18415,3,FALSE)</f>
        <v>45</v>
      </c>
      <c r="G18400" t="str">
        <f>VLOOKUP(E18400,ReactionTypes!$B$2:$D18415,2,FALSE)</f>
        <v>positive</v>
      </c>
      <c r="H18400" t="s">
        <v>1213</v>
      </c>
      <c r="I18400">
        <v>1</v>
      </c>
      <c r="J18400">
        <f t="shared" si="1992"/>
        <v>2142</v>
      </c>
    </row>
    <row r="18401" spans="1:10">
      <c r="A18401">
        <v>19137</v>
      </c>
      <c r="B18401" t="s">
        <v>784</v>
      </c>
      <c r="C18401" t="str">
        <f>VLOOKUP(B18401,Content!$B$2:$D20138,3,FALSE)</f>
        <v>cooking</v>
      </c>
      <c r="D18401" t="str">
        <f>VLOOKUP(B18401,Content!$B$2:$D20138,2,FALSE)</f>
        <v>video</v>
      </c>
      <c r="E18401" t="s">
        <v>1047</v>
      </c>
      <c r="F18401">
        <f>VLOOKUP(E18401,ReactionTypes!$B$2:$D18416,3,FALSE)</f>
        <v>12</v>
      </c>
      <c r="G18401" t="str">
        <f>VLOOKUP(E18401,ReactionTypes!$B$2:$D18416,2,FALSE)</f>
        <v>negative</v>
      </c>
      <c r="H18401" t="s">
        <v>1269</v>
      </c>
      <c r="I18401">
        <v>3</v>
      </c>
      <c r="J18401">
        <f t="shared" si="1992"/>
        <v>1982</v>
      </c>
    </row>
    <row r="18402" spans="1:10">
      <c r="A18402">
        <v>19138</v>
      </c>
      <c r="B18402" t="s">
        <v>784</v>
      </c>
      <c r="C18402" t="str">
        <f>VLOOKUP(B18402,Content!$B$2:$D20139,3,FALSE)</f>
        <v>cooking</v>
      </c>
      <c r="D18402" t="str">
        <f>VLOOKUP(B18402,Content!$B$2:$D20139,2,FALSE)</f>
        <v>video</v>
      </c>
      <c r="E18402" t="s">
        <v>1045</v>
      </c>
      <c r="F18402">
        <f>VLOOKUP(E18402,ReactionTypes!$B$2:$D18417,3,FALSE)</f>
        <v>75</v>
      </c>
      <c r="G18402" t="str">
        <f>VLOOKUP(E18402,ReactionTypes!$B$2:$D18417,2,FALSE)</f>
        <v>positive</v>
      </c>
      <c r="H18402" s="4">
        <v>44050</v>
      </c>
      <c r="I18402">
        <f>MONTH(H18402)</f>
        <v>8</v>
      </c>
      <c r="J18402">
        <f t="shared" si="1992"/>
        <v>2055</v>
      </c>
    </row>
    <row r="18403" spans="1:10">
      <c r="A18403">
        <v>19139</v>
      </c>
      <c r="B18403" t="s">
        <v>784</v>
      </c>
      <c r="C18403" t="str">
        <f>VLOOKUP(B18403,Content!$B$2:$D20140,3,FALSE)</f>
        <v>cooking</v>
      </c>
      <c r="D18403" t="str">
        <f>VLOOKUP(B18403,Content!$B$2:$D20140,2,FALSE)</f>
        <v>video</v>
      </c>
      <c r="E18403" t="s">
        <v>1050</v>
      </c>
      <c r="F18403">
        <f>VLOOKUP(E18403,ReactionTypes!$B$2:$D18418,3,FALSE)</f>
        <v>70</v>
      </c>
      <c r="G18403" t="str">
        <f>VLOOKUP(E18403,ReactionTypes!$B$2:$D18418,2,FALSE)</f>
        <v>positive</v>
      </c>
      <c r="H18403" t="s">
        <v>1114</v>
      </c>
      <c r="I18403">
        <v>6</v>
      </c>
      <c r="J18403">
        <f t="shared" si="1992"/>
        <v>2068</v>
      </c>
    </row>
    <row r="18404" spans="1:10">
      <c r="A18404">
        <v>19140</v>
      </c>
      <c r="B18404" t="s">
        <v>784</v>
      </c>
      <c r="C18404" t="str">
        <f>VLOOKUP(B18404,Content!$B$2:$D20141,3,FALSE)</f>
        <v>cooking</v>
      </c>
      <c r="D18404" t="str">
        <f>VLOOKUP(B18404,Content!$B$2:$D20141,2,FALSE)</f>
        <v>video</v>
      </c>
      <c r="E18404" t="s">
        <v>1042</v>
      </c>
      <c r="F18404">
        <f>VLOOKUP(E18404,ReactionTypes!$B$2:$D18419,3,FALSE)</f>
        <v>5</v>
      </c>
      <c r="G18404" t="str">
        <f>VLOOKUP(E18404,ReactionTypes!$B$2:$D18419,2,FALSE)</f>
        <v>negative</v>
      </c>
      <c r="H18404" t="s">
        <v>1091</v>
      </c>
      <c r="I18404">
        <v>10</v>
      </c>
      <c r="J18404">
        <f t="shared" si="1992"/>
        <v>2087</v>
      </c>
    </row>
    <row r="18405" spans="1:10">
      <c r="A18405">
        <v>19141</v>
      </c>
      <c r="B18405" t="s">
        <v>784</v>
      </c>
      <c r="C18405" t="str">
        <f>VLOOKUP(B18405,Content!$B$2:$D20142,3,FALSE)</f>
        <v>cooking</v>
      </c>
      <c r="D18405" t="str">
        <f>VLOOKUP(B18405,Content!$B$2:$D20142,2,FALSE)</f>
        <v>video</v>
      </c>
      <c r="E18405" t="s">
        <v>1038</v>
      </c>
      <c r="F18405">
        <f>VLOOKUP(E18405,ReactionTypes!$B$2:$D18420,3,FALSE)</f>
        <v>15</v>
      </c>
      <c r="G18405" t="str">
        <f>VLOOKUP(E18405,ReactionTypes!$B$2:$D18420,2,FALSE)</f>
        <v>negative</v>
      </c>
      <c r="H18405" t="s">
        <v>1119</v>
      </c>
      <c r="I18405">
        <v>12</v>
      </c>
      <c r="J18405">
        <f t="shared" si="1992"/>
        <v>2099</v>
      </c>
    </row>
    <row r="18406" spans="1:10">
      <c r="A18406">
        <v>19142</v>
      </c>
      <c r="B18406" t="s">
        <v>784</v>
      </c>
      <c r="C18406" t="str">
        <f>VLOOKUP(B18406,Content!$B$2:$D20143,3,FALSE)</f>
        <v>cooking</v>
      </c>
      <c r="D18406" t="str">
        <f>VLOOKUP(B18406,Content!$B$2:$D20143,2,FALSE)</f>
        <v>video</v>
      </c>
      <c r="E18406" t="s">
        <v>1049</v>
      </c>
      <c r="F18406">
        <f>VLOOKUP(E18406,ReactionTypes!$B$2:$D18421,3,FALSE)</f>
        <v>60</v>
      </c>
      <c r="G18406" t="str">
        <f>VLOOKUP(E18406,ReactionTypes!$B$2:$D18421,2,FALSE)</f>
        <v>positive</v>
      </c>
      <c r="H18406" t="s">
        <v>1230</v>
      </c>
      <c r="I18406">
        <v>5</v>
      </c>
      <c r="J18406">
        <f t="shared" si="1992"/>
        <v>2110</v>
      </c>
    </row>
    <row r="18407" spans="1:10">
      <c r="A18407">
        <v>19143</v>
      </c>
      <c r="B18407" t="s">
        <v>784</v>
      </c>
      <c r="C18407" t="str">
        <f>VLOOKUP(B18407,Content!$B$2:$D20144,3,FALSE)</f>
        <v>cooking</v>
      </c>
      <c r="D18407" t="str">
        <f>VLOOKUP(B18407,Content!$B$2:$D20144,2,FALSE)</f>
        <v>video</v>
      </c>
      <c r="E18407" t="s">
        <v>1050</v>
      </c>
      <c r="F18407">
        <f>VLOOKUP(E18407,ReactionTypes!$B$2:$D18422,3,FALSE)</f>
        <v>70</v>
      </c>
      <c r="G18407" t="str">
        <f>VLOOKUP(E18407,ReactionTypes!$B$2:$D18422,2,FALSE)</f>
        <v>positive</v>
      </c>
      <c r="H18407" s="4">
        <v>44199</v>
      </c>
      <c r="I18407">
        <f>MONTH(H18407)</f>
        <v>1</v>
      </c>
      <c r="J18407">
        <f t="shared" si="1992"/>
        <v>2142</v>
      </c>
    </row>
    <row r="18408" spans="1:10">
      <c r="A18408">
        <v>19145</v>
      </c>
      <c r="B18408" t="s">
        <v>785</v>
      </c>
      <c r="C18408" t="str">
        <f>VLOOKUP(B18408,Content!$B$2:$D20146,3,FALSE)</f>
        <v>food</v>
      </c>
      <c r="D18408" t="str">
        <f>VLOOKUP(B18408,Content!$B$2:$D20146,2,FALSE)</f>
        <v>photo</v>
      </c>
      <c r="E18408" t="s">
        <v>1049</v>
      </c>
      <c r="F18408">
        <f>VLOOKUP(E18408,ReactionTypes!$B$2:$D18423,3,FALSE)</f>
        <v>60</v>
      </c>
      <c r="G18408" t="str">
        <f>VLOOKUP(E18408,ReactionTypes!$B$2:$D18423,2,FALSE)</f>
        <v>positive</v>
      </c>
      <c r="H18408" t="s">
        <v>1153</v>
      </c>
      <c r="I18408">
        <v>9</v>
      </c>
      <c r="J18408">
        <f t="shared" si="1992"/>
        <v>1991</v>
      </c>
    </row>
    <row r="18409" spans="1:10">
      <c r="A18409">
        <v>19146</v>
      </c>
      <c r="B18409" t="s">
        <v>785</v>
      </c>
      <c r="C18409" t="str">
        <f>VLOOKUP(B18409,Content!$B$2:$D20147,3,FALSE)</f>
        <v>food</v>
      </c>
      <c r="D18409" t="str">
        <f>VLOOKUP(B18409,Content!$B$2:$D20147,2,FALSE)</f>
        <v>photo</v>
      </c>
      <c r="E18409" t="s">
        <v>1048</v>
      </c>
      <c r="F18409">
        <f>VLOOKUP(E18409,ReactionTypes!$B$2:$D18424,3,FALSE)</f>
        <v>50</v>
      </c>
      <c r="G18409" t="str">
        <f>VLOOKUP(E18409,ReactionTypes!$B$2:$D18424,2,FALSE)</f>
        <v>positive</v>
      </c>
      <c r="H18409" t="s">
        <v>1217</v>
      </c>
      <c r="I18409">
        <v>2</v>
      </c>
      <c r="J18409">
        <f t="shared" si="1992"/>
        <v>1890</v>
      </c>
    </row>
    <row r="18410" spans="1:10">
      <c r="A18410">
        <v>19147</v>
      </c>
      <c r="B18410" t="s">
        <v>785</v>
      </c>
      <c r="C18410" t="str">
        <f>VLOOKUP(B18410,Content!$B$2:$D20148,3,FALSE)</f>
        <v>food</v>
      </c>
      <c r="D18410" t="str">
        <f>VLOOKUP(B18410,Content!$B$2:$D20148,2,FALSE)</f>
        <v>photo</v>
      </c>
      <c r="E18410" t="s">
        <v>1051</v>
      </c>
      <c r="F18410">
        <f>VLOOKUP(E18410,ReactionTypes!$B$2:$D18425,3,FALSE)</f>
        <v>72</v>
      </c>
      <c r="G18410" t="str">
        <f>VLOOKUP(E18410,ReactionTypes!$B$2:$D18425,2,FALSE)</f>
        <v>positive</v>
      </c>
      <c r="H18410" s="4">
        <v>44534</v>
      </c>
      <c r="I18410">
        <f t="shared" ref="I18410:I18411" si="1996">MONTH(H18410)</f>
        <v>12</v>
      </c>
      <c r="J18410">
        <f t="shared" si="1992"/>
        <v>2099</v>
      </c>
    </row>
    <row r="18411" spans="1:10">
      <c r="A18411">
        <v>19148</v>
      </c>
      <c r="B18411" t="s">
        <v>785</v>
      </c>
      <c r="C18411" t="str">
        <f>VLOOKUP(B18411,Content!$B$2:$D20149,3,FALSE)</f>
        <v>food</v>
      </c>
      <c r="D18411" t="str">
        <f>VLOOKUP(B18411,Content!$B$2:$D20149,2,FALSE)</f>
        <v>photo</v>
      </c>
      <c r="E18411" t="s">
        <v>1050</v>
      </c>
      <c r="F18411">
        <f>VLOOKUP(E18411,ReactionTypes!$B$2:$D18426,3,FALSE)</f>
        <v>70</v>
      </c>
      <c r="G18411" t="str">
        <f>VLOOKUP(E18411,ReactionTypes!$B$2:$D18426,2,FALSE)</f>
        <v>positive</v>
      </c>
      <c r="H18411" s="4">
        <v>44503</v>
      </c>
      <c r="I18411">
        <f t="shared" si="1996"/>
        <v>11</v>
      </c>
      <c r="J18411">
        <f t="shared" si="1992"/>
        <v>2055</v>
      </c>
    </row>
    <row r="18412" spans="1:10">
      <c r="A18412">
        <v>19149</v>
      </c>
      <c r="B18412" t="s">
        <v>785</v>
      </c>
      <c r="C18412" t="str">
        <f>VLOOKUP(B18412,Content!$B$2:$D20150,3,FALSE)</f>
        <v>food</v>
      </c>
      <c r="D18412" t="str">
        <f>VLOOKUP(B18412,Content!$B$2:$D20150,2,FALSE)</f>
        <v>photo</v>
      </c>
      <c r="E18412" t="s">
        <v>1038</v>
      </c>
      <c r="F18412">
        <f>VLOOKUP(E18412,ReactionTypes!$B$2:$D18427,3,FALSE)</f>
        <v>15</v>
      </c>
      <c r="G18412" t="str">
        <f>VLOOKUP(E18412,ReactionTypes!$B$2:$D18427,2,FALSE)</f>
        <v>negative</v>
      </c>
      <c r="H18412" t="s">
        <v>1260</v>
      </c>
      <c r="I18412">
        <v>5</v>
      </c>
      <c r="J18412">
        <f t="shared" si="1992"/>
        <v>2110</v>
      </c>
    </row>
    <row r="18413" spans="1:10">
      <c r="A18413">
        <v>19150</v>
      </c>
      <c r="B18413" t="s">
        <v>785</v>
      </c>
      <c r="C18413" t="str">
        <f>VLOOKUP(B18413,Content!$B$2:$D20151,3,FALSE)</f>
        <v>food</v>
      </c>
      <c r="D18413" t="str">
        <f>VLOOKUP(B18413,Content!$B$2:$D20151,2,FALSE)</f>
        <v>photo</v>
      </c>
      <c r="E18413" t="s">
        <v>1040</v>
      </c>
      <c r="F18413">
        <f>VLOOKUP(E18413,ReactionTypes!$B$2:$D18428,3,FALSE)</f>
        <v>35</v>
      </c>
      <c r="G18413" t="str">
        <f>VLOOKUP(E18413,ReactionTypes!$B$2:$D18428,2,FALSE)</f>
        <v>neutral</v>
      </c>
      <c r="H18413" t="s">
        <v>1258</v>
      </c>
      <c r="I18413">
        <v>4</v>
      </c>
      <c r="J18413">
        <f t="shared" si="1992"/>
        <v>1978</v>
      </c>
    </row>
    <row r="18414" spans="1:10">
      <c r="A18414">
        <v>19151</v>
      </c>
      <c r="B18414" t="s">
        <v>785</v>
      </c>
      <c r="C18414" t="str">
        <f>VLOOKUP(B18414,Content!$B$2:$D20152,3,FALSE)</f>
        <v>food</v>
      </c>
      <c r="D18414" t="str">
        <f>VLOOKUP(B18414,Content!$B$2:$D20152,2,FALSE)</f>
        <v>photo</v>
      </c>
      <c r="E18414" t="s">
        <v>1039</v>
      </c>
      <c r="F18414">
        <f>VLOOKUP(E18414,ReactionTypes!$B$2:$D18429,3,FALSE)</f>
        <v>30</v>
      </c>
      <c r="G18414" t="str">
        <f>VLOOKUP(E18414,ReactionTypes!$B$2:$D18429,2,FALSE)</f>
        <v>positive</v>
      </c>
      <c r="H18414" t="s">
        <v>1230</v>
      </c>
      <c r="I18414">
        <v>5</v>
      </c>
      <c r="J18414">
        <f t="shared" si="1992"/>
        <v>2110</v>
      </c>
    </row>
    <row r="18415" spans="1:10">
      <c r="A18415">
        <v>19152</v>
      </c>
      <c r="B18415" t="s">
        <v>785</v>
      </c>
      <c r="C18415" t="str">
        <f>VLOOKUP(B18415,Content!$B$2:$D20153,3,FALSE)</f>
        <v>food</v>
      </c>
      <c r="D18415" t="str">
        <f>VLOOKUP(B18415,Content!$B$2:$D20153,2,FALSE)</f>
        <v>photo</v>
      </c>
      <c r="E18415" t="s">
        <v>1038</v>
      </c>
      <c r="F18415">
        <f>VLOOKUP(E18415,ReactionTypes!$B$2:$D18430,3,FALSE)</f>
        <v>15</v>
      </c>
      <c r="G18415" t="str">
        <f>VLOOKUP(E18415,ReactionTypes!$B$2:$D18430,2,FALSE)</f>
        <v>negative</v>
      </c>
      <c r="H18415" t="s">
        <v>1156</v>
      </c>
      <c r="I18415">
        <v>11</v>
      </c>
      <c r="J18415">
        <f t="shared" si="1992"/>
        <v>2055</v>
      </c>
    </row>
    <row r="18416" spans="1:10">
      <c r="A18416">
        <v>19153</v>
      </c>
      <c r="B18416" t="s">
        <v>785</v>
      </c>
      <c r="C18416" t="str">
        <f>VLOOKUP(B18416,Content!$B$2:$D20154,3,FALSE)</f>
        <v>food</v>
      </c>
      <c r="D18416" t="str">
        <f>VLOOKUP(B18416,Content!$B$2:$D20154,2,FALSE)</f>
        <v>photo</v>
      </c>
      <c r="E18416" t="s">
        <v>1036</v>
      </c>
      <c r="F18416">
        <f>VLOOKUP(E18416,ReactionTypes!$B$2:$D18431,3,FALSE)</f>
        <v>0</v>
      </c>
      <c r="G18416" t="str">
        <f>VLOOKUP(E18416,ReactionTypes!$B$2:$D18431,2,FALSE)</f>
        <v>negative</v>
      </c>
      <c r="H18416" t="s">
        <v>1110</v>
      </c>
      <c r="I18416">
        <v>7</v>
      </c>
      <c r="J18416">
        <f t="shared" si="1992"/>
        <v>2116</v>
      </c>
    </row>
    <row r="18417" spans="1:10">
      <c r="A18417">
        <v>19154</v>
      </c>
      <c r="B18417" t="s">
        <v>785</v>
      </c>
      <c r="C18417" t="str">
        <f>VLOOKUP(B18417,Content!$B$2:$D20155,3,FALSE)</f>
        <v>food</v>
      </c>
      <c r="D18417" t="str">
        <f>VLOOKUP(B18417,Content!$B$2:$D20155,2,FALSE)</f>
        <v>photo</v>
      </c>
      <c r="E18417" t="s">
        <v>1048</v>
      </c>
      <c r="F18417">
        <f>VLOOKUP(E18417,ReactionTypes!$B$2:$D18432,3,FALSE)</f>
        <v>50</v>
      </c>
      <c r="G18417" t="str">
        <f>VLOOKUP(E18417,ReactionTypes!$B$2:$D18432,2,FALSE)</f>
        <v>positive</v>
      </c>
      <c r="H18417" s="4">
        <v>44054</v>
      </c>
      <c r="I18417">
        <f>MONTH(H18417)</f>
        <v>8</v>
      </c>
      <c r="J18417">
        <f t="shared" si="1992"/>
        <v>2055</v>
      </c>
    </row>
    <row r="18418" spans="1:10">
      <c r="A18418">
        <v>19155</v>
      </c>
      <c r="B18418" t="s">
        <v>785</v>
      </c>
      <c r="C18418" t="str">
        <f>VLOOKUP(B18418,Content!$B$2:$D20156,3,FALSE)</f>
        <v>food</v>
      </c>
      <c r="D18418" t="str">
        <f>VLOOKUP(B18418,Content!$B$2:$D20156,2,FALSE)</f>
        <v>photo</v>
      </c>
      <c r="E18418" t="s">
        <v>1051</v>
      </c>
      <c r="F18418">
        <f>VLOOKUP(E18418,ReactionTypes!$B$2:$D18433,3,FALSE)</f>
        <v>72</v>
      </c>
      <c r="G18418" t="str">
        <f>VLOOKUP(E18418,ReactionTypes!$B$2:$D18433,2,FALSE)</f>
        <v>positive</v>
      </c>
      <c r="H18418" t="s">
        <v>1260</v>
      </c>
      <c r="I18418">
        <v>5</v>
      </c>
      <c r="J18418">
        <f t="shared" si="1992"/>
        <v>2110</v>
      </c>
    </row>
    <row r="18419" spans="1:10">
      <c r="A18419">
        <v>19156</v>
      </c>
      <c r="B18419" t="s">
        <v>785</v>
      </c>
      <c r="C18419" t="str">
        <f>VLOOKUP(B18419,Content!$B$2:$D20157,3,FALSE)</f>
        <v>food</v>
      </c>
      <c r="D18419" t="str">
        <f>VLOOKUP(B18419,Content!$B$2:$D20157,2,FALSE)</f>
        <v>photo</v>
      </c>
      <c r="E18419" t="s">
        <v>1044</v>
      </c>
      <c r="F18419">
        <f>VLOOKUP(E18419,ReactionTypes!$B$2:$D18434,3,FALSE)</f>
        <v>20</v>
      </c>
      <c r="G18419" t="str">
        <f>VLOOKUP(E18419,ReactionTypes!$B$2:$D18434,2,FALSE)</f>
        <v>neutral</v>
      </c>
      <c r="H18419" s="4">
        <v>44176</v>
      </c>
      <c r="I18419">
        <f t="shared" ref="I18419:I18421" si="1997">MONTH(H18419)</f>
        <v>12</v>
      </c>
      <c r="J18419">
        <f t="shared" si="1992"/>
        <v>2099</v>
      </c>
    </row>
    <row r="18420" spans="1:10">
      <c r="A18420">
        <v>19157</v>
      </c>
      <c r="B18420" t="s">
        <v>785</v>
      </c>
      <c r="C18420" t="str">
        <f>VLOOKUP(B18420,Content!$B$2:$D20158,3,FALSE)</f>
        <v>food</v>
      </c>
      <c r="D18420" t="str">
        <f>VLOOKUP(B18420,Content!$B$2:$D20158,2,FALSE)</f>
        <v>photo</v>
      </c>
      <c r="E18420" t="s">
        <v>1043</v>
      </c>
      <c r="F18420">
        <f>VLOOKUP(E18420,ReactionTypes!$B$2:$D18435,3,FALSE)</f>
        <v>65</v>
      </c>
      <c r="G18420" t="str">
        <f>VLOOKUP(E18420,ReactionTypes!$B$2:$D18435,2,FALSE)</f>
        <v>positive</v>
      </c>
      <c r="H18420" s="4">
        <v>43898</v>
      </c>
      <c r="I18420">
        <f t="shared" si="1997"/>
        <v>3</v>
      </c>
      <c r="J18420">
        <f t="shared" si="1992"/>
        <v>1982</v>
      </c>
    </row>
    <row r="18421" spans="1:10">
      <c r="A18421">
        <v>19158</v>
      </c>
      <c r="B18421" t="s">
        <v>785</v>
      </c>
      <c r="C18421" t="str">
        <f>VLOOKUP(B18421,Content!$B$2:$D20159,3,FALSE)</f>
        <v>food</v>
      </c>
      <c r="D18421" t="str">
        <f>VLOOKUP(B18421,Content!$B$2:$D20159,2,FALSE)</f>
        <v>photo</v>
      </c>
      <c r="E18421" t="s">
        <v>1040</v>
      </c>
      <c r="F18421">
        <f>VLOOKUP(E18421,ReactionTypes!$B$2:$D18436,3,FALSE)</f>
        <v>35</v>
      </c>
      <c r="G18421" t="str">
        <f>VLOOKUP(E18421,ReactionTypes!$B$2:$D18436,2,FALSE)</f>
        <v>neutral</v>
      </c>
      <c r="H18421" s="4">
        <v>44258</v>
      </c>
      <c r="I18421">
        <f t="shared" si="1997"/>
        <v>3</v>
      </c>
      <c r="J18421">
        <f t="shared" si="1992"/>
        <v>1982</v>
      </c>
    </row>
    <row r="18422" spans="1:10">
      <c r="A18422">
        <v>19159</v>
      </c>
      <c r="B18422" t="s">
        <v>785</v>
      </c>
      <c r="C18422" t="str">
        <f>VLOOKUP(B18422,Content!$B$2:$D20160,3,FALSE)</f>
        <v>food</v>
      </c>
      <c r="D18422" t="str">
        <f>VLOOKUP(B18422,Content!$B$2:$D20160,2,FALSE)</f>
        <v>photo</v>
      </c>
      <c r="E18422" t="s">
        <v>1038</v>
      </c>
      <c r="F18422">
        <f>VLOOKUP(E18422,ReactionTypes!$B$2:$D18437,3,FALSE)</f>
        <v>15</v>
      </c>
      <c r="G18422" t="str">
        <f>VLOOKUP(E18422,ReactionTypes!$B$2:$D18437,2,FALSE)</f>
        <v>negative</v>
      </c>
      <c r="H18422" t="s">
        <v>1199</v>
      </c>
      <c r="I18422">
        <v>6</v>
      </c>
      <c r="J18422">
        <f t="shared" si="1992"/>
        <v>2068</v>
      </c>
    </row>
    <row r="18423" spans="1:10">
      <c r="A18423">
        <v>19160</v>
      </c>
      <c r="B18423" t="s">
        <v>785</v>
      </c>
      <c r="C18423" t="str">
        <f>VLOOKUP(B18423,Content!$B$2:$D20161,3,FALSE)</f>
        <v>food</v>
      </c>
      <c r="D18423" t="str">
        <f>VLOOKUP(B18423,Content!$B$2:$D20161,2,FALSE)</f>
        <v>photo</v>
      </c>
      <c r="E18423" t="s">
        <v>1048</v>
      </c>
      <c r="F18423">
        <f>VLOOKUP(E18423,ReactionTypes!$B$2:$D18438,3,FALSE)</f>
        <v>50</v>
      </c>
      <c r="G18423" t="str">
        <f>VLOOKUP(E18423,ReactionTypes!$B$2:$D18438,2,FALSE)</f>
        <v>positive</v>
      </c>
      <c r="H18423" t="s">
        <v>1231</v>
      </c>
      <c r="I18423">
        <v>2</v>
      </c>
      <c r="J18423">
        <f t="shared" si="1992"/>
        <v>1890</v>
      </c>
    </row>
    <row r="18424" spans="1:10">
      <c r="A18424">
        <v>19161</v>
      </c>
      <c r="B18424" t="s">
        <v>785</v>
      </c>
      <c r="C18424" t="str">
        <f>VLOOKUP(B18424,Content!$B$2:$D20162,3,FALSE)</f>
        <v>food</v>
      </c>
      <c r="D18424" t="str">
        <f>VLOOKUP(B18424,Content!$B$2:$D20162,2,FALSE)</f>
        <v>photo</v>
      </c>
      <c r="E18424" t="s">
        <v>1040</v>
      </c>
      <c r="F18424">
        <f>VLOOKUP(E18424,ReactionTypes!$B$2:$D18439,3,FALSE)</f>
        <v>35</v>
      </c>
      <c r="G18424" t="str">
        <f>VLOOKUP(E18424,ReactionTypes!$B$2:$D18439,2,FALSE)</f>
        <v>neutral</v>
      </c>
      <c r="H18424" t="s">
        <v>1279</v>
      </c>
      <c r="I18424">
        <v>3</v>
      </c>
      <c r="J18424">
        <f t="shared" si="1992"/>
        <v>1982</v>
      </c>
    </row>
    <row r="18425" spans="1:10">
      <c r="A18425">
        <v>19162</v>
      </c>
      <c r="B18425" t="s">
        <v>785</v>
      </c>
      <c r="C18425" t="str">
        <f>VLOOKUP(B18425,Content!$B$2:$D20163,3,FALSE)</f>
        <v>food</v>
      </c>
      <c r="D18425" t="str">
        <f>VLOOKUP(B18425,Content!$B$2:$D20163,2,FALSE)</f>
        <v>photo</v>
      </c>
      <c r="E18425" t="s">
        <v>1047</v>
      </c>
      <c r="F18425">
        <f>VLOOKUP(E18425,ReactionTypes!$B$2:$D18440,3,FALSE)</f>
        <v>12</v>
      </c>
      <c r="G18425" t="str">
        <f>VLOOKUP(E18425,ReactionTypes!$B$2:$D18440,2,FALSE)</f>
        <v>negative</v>
      </c>
      <c r="H18425" s="4">
        <v>43900</v>
      </c>
      <c r="I18425">
        <f t="shared" ref="I18425:I18427" si="1998">MONTH(H18425)</f>
        <v>3</v>
      </c>
      <c r="J18425">
        <f t="shared" si="1992"/>
        <v>1982</v>
      </c>
    </row>
    <row r="18426" spans="1:10">
      <c r="A18426">
        <v>19163</v>
      </c>
      <c r="B18426" t="s">
        <v>785</v>
      </c>
      <c r="C18426" t="str">
        <f>VLOOKUP(B18426,Content!$B$2:$D20164,3,FALSE)</f>
        <v>food</v>
      </c>
      <c r="D18426" t="str">
        <f>VLOOKUP(B18426,Content!$B$2:$D20164,2,FALSE)</f>
        <v>photo</v>
      </c>
      <c r="E18426" t="s">
        <v>1046</v>
      </c>
      <c r="F18426">
        <f>VLOOKUP(E18426,ReactionTypes!$B$2:$D18441,3,FALSE)</f>
        <v>45</v>
      </c>
      <c r="G18426" t="str">
        <f>VLOOKUP(E18426,ReactionTypes!$B$2:$D18441,2,FALSE)</f>
        <v>positive</v>
      </c>
      <c r="H18426" s="4">
        <v>44113</v>
      </c>
      <c r="I18426">
        <f t="shared" si="1998"/>
        <v>10</v>
      </c>
      <c r="J18426">
        <f t="shared" si="1992"/>
        <v>2087</v>
      </c>
    </row>
    <row r="18427" spans="1:10">
      <c r="A18427">
        <v>19164</v>
      </c>
      <c r="B18427" t="s">
        <v>785</v>
      </c>
      <c r="C18427" t="str">
        <f>VLOOKUP(B18427,Content!$B$2:$D20165,3,FALSE)</f>
        <v>food</v>
      </c>
      <c r="D18427" t="str">
        <f>VLOOKUP(B18427,Content!$B$2:$D20165,2,FALSE)</f>
        <v>photo</v>
      </c>
      <c r="E18427" t="s">
        <v>1051</v>
      </c>
      <c r="F18427">
        <f>VLOOKUP(E18427,ReactionTypes!$B$2:$D18442,3,FALSE)</f>
        <v>72</v>
      </c>
      <c r="G18427" t="str">
        <f>VLOOKUP(E18427,ReactionTypes!$B$2:$D18442,2,FALSE)</f>
        <v>positive</v>
      </c>
      <c r="H18427" s="4">
        <v>43958</v>
      </c>
      <c r="I18427">
        <f t="shared" si="1998"/>
        <v>5</v>
      </c>
      <c r="J18427">
        <f t="shared" si="1992"/>
        <v>2110</v>
      </c>
    </row>
    <row r="18428" spans="1:10">
      <c r="A18428">
        <v>19165</v>
      </c>
      <c r="B18428" t="s">
        <v>785</v>
      </c>
      <c r="C18428" t="str">
        <f>VLOOKUP(B18428,Content!$B$2:$D20166,3,FALSE)</f>
        <v>food</v>
      </c>
      <c r="D18428" t="str">
        <f>VLOOKUP(B18428,Content!$B$2:$D20166,2,FALSE)</f>
        <v>photo</v>
      </c>
      <c r="E18428" t="s">
        <v>1042</v>
      </c>
      <c r="F18428">
        <f>VLOOKUP(E18428,ReactionTypes!$B$2:$D18443,3,FALSE)</f>
        <v>5</v>
      </c>
      <c r="G18428" t="str">
        <f>VLOOKUP(E18428,ReactionTypes!$B$2:$D18443,2,FALSE)</f>
        <v>negative</v>
      </c>
      <c r="H18428" t="s">
        <v>1140</v>
      </c>
      <c r="I18428">
        <v>10</v>
      </c>
      <c r="J18428">
        <f t="shared" si="1992"/>
        <v>2087</v>
      </c>
    </row>
    <row r="18429" spans="1:10">
      <c r="A18429">
        <v>19166</v>
      </c>
      <c r="B18429" t="s">
        <v>785</v>
      </c>
      <c r="C18429" t="str">
        <f>VLOOKUP(B18429,Content!$B$2:$D20167,3,FALSE)</f>
        <v>food</v>
      </c>
      <c r="D18429" t="str">
        <f>VLOOKUP(B18429,Content!$B$2:$D20167,2,FALSE)</f>
        <v>photo</v>
      </c>
      <c r="E18429" t="s">
        <v>1043</v>
      </c>
      <c r="F18429">
        <f>VLOOKUP(E18429,ReactionTypes!$B$2:$D18444,3,FALSE)</f>
        <v>65</v>
      </c>
      <c r="G18429" t="str">
        <f>VLOOKUP(E18429,ReactionTypes!$B$2:$D18444,2,FALSE)</f>
        <v>positive</v>
      </c>
      <c r="H18429" s="4">
        <v>43841</v>
      </c>
      <c r="I18429">
        <f>MONTH(H18429)</f>
        <v>1</v>
      </c>
      <c r="J18429">
        <f t="shared" si="1992"/>
        <v>2142</v>
      </c>
    </row>
    <row r="18430" spans="1:10">
      <c r="A18430">
        <v>19167</v>
      </c>
      <c r="B18430" t="s">
        <v>785</v>
      </c>
      <c r="C18430" t="str">
        <f>VLOOKUP(B18430,Content!$B$2:$D20168,3,FALSE)</f>
        <v>food</v>
      </c>
      <c r="D18430" t="str">
        <f>VLOOKUP(B18430,Content!$B$2:$D20168,2,FALSE)</f>
        <v>photo</v>
      </c>
      <c r="E18430" t="s">
        <v>1050</v>
      </c>
      <c r="F18430">
        <f>VLOOKUP(E18430,ReactionTypes!$B$2:$D18445,3,FALSE)</f>
        <v>70</v>
      </c>
      <c r="G18430" t="str">
        <f>VLOOKUP(E18430,ReactionTypes!$B$2:$D18445,2,FALSE)</f>
        <v>positive</v>
      </c>
      <c r="H18430" t="s">
        <v>1235</v>
      </c>
      <c r="I18430">
        <v>3</v>
      </c>
      <c r="J18430">
        <f t="shared" si="1992"/>
        <v>1982</v>
      </c>
    </row>
    <row r="18431" spans="1:10">
      <c r="A18431">
        <v>19168</v>
      </c>
      <c r="B18431" t="s">
        <v>785</v>
      </c>
      <c r="C18431" t="str">
        <f>VLOOKUP(B18431,Content!$B$2:$D20169,3,FALSE)</f>
        <v>food</v>
      </c>
      <c r="D18431" t="str">
        <f>VLOOKUP(B18431,Content!$B$2:$D20169,2,FALSE)</f>
        <v>photo</v>
      </c>
      <c r="E18431" t="s">
        <v>1037</v>
      </c>
      <c r="F18431">
        <f>VLOOKUP(E18431,ReactionTypes!$B$2:$D18446,3,FALSE)</f>
        <v>10</v>
      </c>
      <c r="G18431" t="str">
        <f>VLOOKUP(E18431,ReactionTypes!$B$2:$D18446,2,FALSE)</f>
        <v>negative</v>
      </c>
      <c r="H18431" s="4">
        <v>43933</v>
      </c>
      <c r="I18431">
        <f t="shared" ref="I18431:I18433" si="1999">MONTH(H18431)</f>
        <v>4</v>
      </c>
      <c r="J18431">
        <f t="shared" si="1992"/>
        <v>1978</v>
      </c>
    </row>
    <row r="18432" spans="1:10">
      <c r="A18432">
        <v>19169</v>
      </c>
      <c r="B18432" t="s">
        <v>785</v>
      </c>
      <c r="C18432" t="str">
        <f>VLOOKUP(B18432,Content!$B$2:$D20170,3,FALSE)</f>
        <v>food</v>
      </c>
      <c r="D18432" t="str">
        <f>VLOOKUP(B18432,Content!$B$2:$D20170,2,FALSE)</f>
        <v>photo</v>
      </c>
      <c r="E18432" t="s">
        <v>1041</v>
      </c>
      <c r="F18432">
        <f>VLOOKUP(E18432,ReactionTypes!$B$2:$D18447,3,FALSE)</f>
        <v>70</v>
      </c>
      <c r="G18432" t="str">
        <f>VLOOKUP(E18432,ReactionTypes!$B$2:$D18447,2,FALSE)</f>
        <v>positive</v>
      </c>
      <c r="H18432" s="4">
        <v>44229</v>
      </c>
      <c r="I18432">
        <f t="shared" si="1999"/>
        <v>2</v>
      </c>
      <c r="J18432">
        <f t="shared" si="1992"/>
        <v>1890</v>
      </c>
    </row>
    <row r="18433" spans="1:10">
      <c r="A18433">
        <v>19171</v>
      </c>
      <c r="B18433" t="s">
        <v>786</v>
      </c>
      <c r="C18433" t="str">
        <f>VLOOKUP(B18433,Content!$B$2:$D20172,3,FALSE)</f>
        <v>fitness</v>
      </c>
      <c r="D18433" t="str">
        <f>VLOOKUP(B18433,Content!$B$2:$D20172,2,FALSE)</f>
        <v>audio</v>
      </c>
      <c r="E18433" t="s">
        <v>1051</v>
      </c>
      <c r="F18433">
        <f>VLOOKUP(E18433,ReactionTypes!$B$2:$D18448,3,FALSE)</f>
        <v>72</v>
      </c>
      <c r="G18433" t="str">
        <f>VLOOKUP(E18433,ReactionTypes!$B$2:$D18448,2,FALSE)</f>
        <v>positive</v>
      </c>
      <c r="H18433" s="4">
        <v>44441</v>
      </c>
      <c r="I18433">
        <f t="shared" si="1999"/>
        <v>9</v>
      </c>
      <c r="J18433">
        <f t="shared" si="1992"/>
        <v>1991</v>
      </c>
    </row>
    <row r="18434" spans="1:10">
      <c r="A18434">
        <v>19172</v>
      </c>
      <c r="B18434" t="s">
        <v>786</v>
      </c>
      <c r="C18434" t="str">
        <f>VLOOKUP(B18434,Content!$B$2:$D20173,3,FALSE)</f>
        <v>fitness</v>
      </c>
      <c r="D18434" t="str">
        <f>VLOOKUP(B18434,Content!$B$2:$D20173,2,FALSE)</f>
        <v>audio</v>
      </c>
      <c r="E18434" t="s">
        <v>1036</v>
      </c>
      <c r="F18434">
        <f>VLOOKUP(E18434,ReactionTypes!$B$2:$D18449,3,FALSE)</f>
        <v>0</v>
      </c>
      <c r="G18434" t="str">
        <f>VLOOKUP(E18434,ReactionTypes!$B$2:$D18449,2,FALSE)</f>
        <v>negative</v>
      </c>
      <c r="H18434" t="s">
        <v>1258</v>
      </c>
      <c r="I18434">
        <v>4</v>
      </c>
      <c r="J18434">
        <f t="shared" si="1992"/>
        <v>1978</v>
      </c>
    </row>
    <row r="18435" spans="1:10">
      <c r="A18435">
        <v>19173</v>
      </c>
      <c r="B18435" t="s">
        <v>786</v>
      </c>
      <c r="C18435" t="str">
        <f>VLOOKUP(B18435,Content!$B$2:$D20174,3,FALSE)</f>
        <v>fitness</v>
      </c>
      <c r="D18435" t="str">
        <f>VLOOKUP(B18435,Content!$B$2:$D20174,2,FALSE)</f>
        <v>audio</v>
      </c>
      <c r="E18435" t="s">
        <v>1036</v>
      </c>
      <c r="F18435">
        <f>VLOOKUP(E18435,ReactionTypes!$B$2:$D18450,3,FALSE)</f>
        <v>0</v>
      </c>
      <c r="G18435" t="str">
        <f>VLOOKUP(E18435,ReactionTypes!$B$2:$D18450,2,FALSE)</f>
        <v>negative</v>
      </c>
      <c r="H18435" s="4">
        <v>44233</v>
      </c>
      <c r="I18435">
        <f>MONTH(H18435)</f>
        <v>2</v>
      </c>
      <c r="J18435">
        <f t="shared" ref="J18435:J18498" si="2000">COUNTIF($I$2:$I$24574,I18435)</f>
        <v>1890</v>
      </c>
    </row>
    <row r="18436" spans="1:10">
      <c r="A18436">
        <v>19174</v>
      </c>
      <c r="B18436" t="s">
        <v>786</v>
      </c>
      <c r="C18436" t="str">
        <f>VLOOKUP(B18436,Content!$B$2:$D20175,3,FALSE)</f>
        <v>fitness</v>
      </c>
      <c r="D18436" t="str">
        <f>VLOOKUP(B18436,Content!$B$2:$D20175,2,FALSE)</f>
        <v>audio</v>
      </c>
      <c r="E18436" t="s">
        <v>1045</v>
      </c>
      <c r="F18436">
        <f>VLOOKUP(E18436,ReactionTypes!$B$2:$D18451,3,FALSE)</f>
        <v>75</v>
      </c>
      <c r="G18436" t="str">
        <f>VLOOKUP(E18436,ReactionTypes!$B$2:$D18451,2,FALSE)</f>
        <v>positive</v>
      </c>
      <c r="H18436" t="s">
        <v>1112</v>
      </c>
      <c r="I18436">
        <v>7</v>
      </c>
      <c r="J18436">
        <f t="shared" si="2000"/>
        <v>2116</v>
      </c>
    </row>
    <row r="18437" spans="1:10">
      <c r="A18437">
        <v>19175</v>
      </c>
      <c r="B18437" t="s">
        <v>786</v>
      </c>
      <c r="C18437" t="str">
        <f>VLOOKUP(B18437,Content!$B$2:$D20176,3,FALSE)</f>
        <v>fitness</v>
      </c>
      <c r="D18437" t="str">
        <f>VLOOKUP(B18437,Content!$B$2:$D20176,2,FALSE)</f>
        <v>audio</v>
      </c>
      <c r="E18437" t="s">
        <v>1048</v>
      </c>
      <c r="F18437">
        <f>VLOOKUP(E18437,ReactionTypes!$B$2:$D18452,3,FALSE)</f>
        <v>50</v>
      </c>
      <c r="G18437" t="str">
        <f>VLOOKUP(E18437,ReactionTypes!$B$2:$D18452,2,FALSE)</f>
        <v>positive</v>
      </c>
      <c r="H18437" s="4">
        <v>44147</v>
      </c>
      <c r="I18437">
        <f t="shared" ref="I18437:I18438" si="2001">MONTH(H18437)</f>
        <v>11</v>
      </c>
      <c r="J18437">
        <f t="shared" si="2000"/>
        <v>2055</v>
      </c>
    </row>
    <row r="18438" spans="1:10">
      <c r="A18438">
        <v>19176</v>
      </c>
      <c r="B18438" t="s">
        <v>786</v>
      </c>
      <c r="C18438" t="str">
        <f>VLOOKUP(B18438,Content!$B$2:$D20177,3,FALSE)</f>
        <v>fitness</v>
      </c>
      <c r="D18438" t="str">
        <f>VLOOKUP(B18438,Content!$B$2:$D20177,2,FALSE)</f>
        <v>audio</v>
      </c>
      <c r="E18438" t="s">
        <v>1042</v>
      </c>
      <c r="F18438">
        <f>VLOOKUP(E18438,ReactionTypes!$B$2:$D18453,3,FALSE)</f>
        <v>5</v>
      </c>
      <c r="G18438" t="str">
        <f>VLOOKUP(E18438,ReactionTypes!$B$2:$D18453,2,FALSE)</f>
        <v>negative</v>
      </c>
      <c r="H18438" s="4">
        <v>43840</v>
      </c>
      <c r="I18438">
        <f t="shared" si="2001"/>
        <v>1</v>
      </c>
      <c r="J18438">
        <f t="shared" si="2000"/>
        <v>2142</v>
      </c>
    </row>
    <row r="18439" spans="1:10">
      <c r="A18439">
        <v>19177</v>
      </c>
      <c r="B18439" t="s">
        <v>786</v>
      </c>
      <c r="C18439" t="str">
        <f>VLOOKUP(B18439,Content!$B$2:$D20178,3,FALSE)</f>
        <v>fitness</v>
      </c>
      <c r="D18439" t="str">
        <f>VLOOKUP(B18439,Content!$B$2:$D20178,2,FALSE)</f>
        <v>audio</v>
      </c>
      <c r="E18439" t="s">
        <v>1042</v>
      </c>
      <c r="F18439">
        <f>VLOOKUP(E18439,ReactionTypes!$B$2:$D18454,3,FALSE)</f>
        <v>5</v>
      </c>
      <c r="G18439" t="str">
        <f>VLOOKUP(E18439,ReactionTypes!$B$2:$D18454,2,FALSE)</f>
        <v>negative</v>
      </c>
      <c r="H18439" t="s">
        <v>1098</v>
      </c>
      <c r="I18439">
        <v>12</v>
      </c>
      <c r="J18439">
        <f t="shared" si="2000"/>
        <v>2099</v>
      </c>
    </row>
    <row r="18440" spans="1:10">
      <c r="A18440">
        <v>19178</v>
      </c>
      <c r="B18440" t="s">
        <v>786</v>
      </c>
      <c r="C18440" t="str">
        <f>VLOOKUP(B18440,Content!$B$2:$D20179,3,FALSE)</f>
        <v>fitness</v>
      </c>
      <c r="D18440" t="str">
        <f>VLOOKUP(B18440,Content!$B$2:$D20179,2,FALSE)</f>
        <v>audio</v>
      </c>
      <c r="E18440" t="s">
        <v>1039</v>
      </c>
      <c r="F18440">
        <f>VLOOKUP(E18440,ReactionTypes!$B$2:$D18455,3,FALSE)</f>
        <v>30</v>
      </c>
      <c r="G18440" t="str">
        <f>VLOOKUP(E18440,ReactionTypes!$B$2:$D18455,2,FALSE)</f>
        <v>positive</v>
      </c>
      <c r="H18440" s="4">
        <v>44086</v>
      </c>
      <c r="I18440">
        <f>MONTH(H18440)</f>
        <v>9</v>
      </c>
      <c r="J18440">
        <f t="shared" si="2000"/>
        <v>1991</v>
      </c>
    </row>
    <row r="18441" spans="1:10">
      <c r="A18441">
        <v>19179</v>
      </c>
      <c r="B18441" t="s">
        <v>786</v>
      </c>
      <c r="C18441" t="str">
        <f>VLOOKUP(B18441,Content!$B$2:$D20180,3,FALSE)</f>
        <v>fitness</v>
      </c>
      <c r="D18441" t="str">
        <f>VLOOKUP(B18441,Content!$B$2:$D20180,2,FALSE)</f>
        <v>audio</v>
      </c>
      <c r="E18441" t="s">
        <v>1043</v>
      </c>
      <c r="F18441">
        <f>VLOOKUP(E18441,ReactionTypes!$B$2:$D18456,3,FALSE)</f>
        <v>65</v>
      </c>
      <c r="G18441" t="str">
        <f>VLOOKUP(E18441,ReactionTypes!$B$2:$D18456,2,FALSE)</f>
        <v>positive</v>
      </c>
      <c r="H18441" t="s">
        <v>1088</v>
      </c>
      <c r="I18441">
        <v>11</v>
      </c>
      <c r="J18441">
        <f t="shared" si="2000"/>
        <v>2055</v>
      </c>
    </row>
    <row r="18442" spans="1:10">
      <c r="A18442">
        <v>19180</v>
      </c>
      <c r="B18442" t="s">
        <v>786</v>
      </c>
      <c r="C18442" t="str">
        <f>VLOOKUP(B18442,Content!$B$2:$D20181,3,FALSE)</f>
        <v>fitness</v>
      </c>
      <c r="D18442" t="str">
        <f>VLOOKUP(B18442,Content!$B$2:$D20181,2,FALSE)</f>
        <v>audio</v>
      </c>
      <c r="E18442" t="s">
        <v>1048</v>
      </c>
      <c r="F18442">
        <f>VLOOKUP(E18442,ReactionTypes!$B$2:$D18457,3,FALSE)</f>
        <v>50</v>
      </c>
      <c r="G18442" t="str">
        <f>VLOOKUP(E18442,ReactionTypes!$B$2:$D18457,2,FALSE)</f>
        <v>positive</v>
      </c>
      <c r="H18442" s="4">
        <v>44348</v>
      </c>
      <c r="I18442">
        <f t="shared" ref="I18442:I18443" si="2002">MONTH(H18442)</f>
        <v>6</v>
      </c>
      <c r="J18442">
        <f t="shared" si="2000"/>
        <v>2068</v>
      </c>
    </row>
    <row r="18443" spans="1:10">
      <c r="A18443">
        <v>19181</v>
      </c>
      <c r="B18443" t="s">
        <v>786</v>
      </c>
      <c r="C18443" t="str">
        <f>VLOOKUP(B18443,Content!$B$2:$D20182,3,FALSE)</f>
        <v>fitness</v>
      </c>
      <c r="D18443" t="str">
        <f>VLOOKUP(B18443,Content!$B$2:$D20182,2,FALSE)</f>
        <v>audio</v>
      </c>
      <c r="E18443" t="s">
        <v>1051</v>
      </c>
      <c r="F18443">
        <f>VLOOKUP(E18443,ReactionTypes!$B$2:$D18458,3,FALSE)</f>
        <v>72</v>
      </c>
      <c r="G18443" t="str">
        <f>VLOOKUP(E18443,ReactionTypes!$B$2:$D18458,2,FALSE)</f>
        <v>positive</v>
      </c>
      <c r="H18443" s="4">
        <v>44173</v>
      </c>
      <c r="I18443">
        <f t="shared" si="2002"/>
        <v>12</v>
      </c>
      <c r="J18443">
        <f t="shared" si="2000"/>
        <v>2099</v>
      </c>
    </row>
    <row r="18444" spans="1:10">
      <c r="A18444">
        <v>19182</v>
      </c>
      <c r="B18444" t="s">
        <v>786</v>
      </c>
      <c r="C18444" t="str">
        <f>VLOOKUP(B18444,Content!$B$2:$D20183,3,FALSE)</f>
        <v>fitness</v>
      </c>
      <c r="D18444" t="str">
        <f>VLOOKUP(B18444,Content!$B$2:$D20183,2,FALSE)</f>
        <v>audio</v>
      </c>
      <c r="E18444" t="s">
        <v>1040</v>
      </c>
      <c r="F18444">
        <f>VLOOKUP(E18444,ReactionTypes!$B$2:$D18459,3,FALSE)</f>
        <v>35</v>
      </c>
      <c r="G18444" t="str">
        <f>VLOOKUP(E18444,ReactionTypes!$B$2:$D18459,2,FALSE)</f>
        <v>neutral</v>
      </c>
      <c r="H18444" t="s">
        <v>1119</v>
      </c>
      <c r="I18444">
        <v>12</v>
      </c>
      <c r="J18444">
        <f t="shared" si="2000"/>
        <v>2099</v>
      </c>
    </row>
    <row r="18445" spans="1:10">
      <c r="A18445">
        <v>19183</v>
      </c>
      <c r="B18445" t="s">
        <v>786</v>
      </c>
      <c r="C18445" t="str">
        <f>VLOOKUP(B18445,Content!$B$2:$D20184,3,FALSE)</f>
        <v>fitness</v>
      </c>
      <c r="D18445" t="str">
        <f>VLOOKUP(B18445,Content!$B$2:$D20184,2,FALSE)</f>
        <v>audio</v>
      </c>
      <c r="E18445" t="s">
        <v>1041</v>
      </c>
      <c r="F18445">
        <f>VLOOKUP(E18445,ReactionTypes!$B$2:$D18460,3,FALSE)</f>
        <v>70</v>
      </c>
      <c r="G18445" t="str">
        <f>VLOOKUP(E18445,ReactionTypes!$B$2:$D18460,2,FALSE)</f>
        <v>positive</v>
      </c>
      <c r="H18445" t="s">
        <v>1101</v>
      </c>
      <c r="I18445">
        <v>10</v>
      </c>
      <c r="J18445">
        <f t="shared" si="2000"/>
        <v>2087</v>
      </c>
    </row>
    <row r="18446" spans="1:10">
      <c r="A18446">
        <v>19184</v>
      </c>
      <c r="B18446" t="s">
        <v>786</v>
      </c>
      <c r="C18446" t="str">
        <f>VLOOKUP(B18446,Content!$B$2:$D20185,3,FALSE)</f>
        <v>fitness</v>
      </c>
      <c r="D18446" t="str">
        <f>VLOOKUP(B18446,Content!$B$2:$D20185,2,FALSE)</f>
        <v>audio</v>
      </c>
      <c r="E18446" t="s">
        <v>1037</v>
      </c>
      <c r="F18446">
        <f>VLOOKUP(E18446,ReactionTypes!$B$2:$D18461,3,FALSE)</f>
        <v>10</v>
      </c>
      <c r="G18446" t="str">
        <f>VLOOKUP(E18446,ReactionTypes!$B$2:$D18461,2,FALSE)</f>
        <v>negative</v>
      </c>
      <c r="H18446" s="4">
        <v>44351</v>
      </c>
      <c r="I18446">
        <f t="shared" ref="I18446:I18447" si="2003">MONTH(H18446)</f>
        <v>6</v>
      </c>
      <c r="J18446">
        <f t="shared" si="2000"/>
        <v>2068</v>
      </c>
    </row>
    <row r="18447" spans="1:10">
      <c r="A18447">
        <v>19185</v>
      </c>
      <c r="B18447" t="s">
        <v>786</v>
      </c>
      <c r="C18447" t="str">
        <f>VLOOKUP(B18447,Content!$B$2:$D20186,3,FALSE)</f>
        <v>fitness</v>
      </c>
      <c r="D18447" t="str">
        <f>VLOOKUP(B18447,Content!$B$2:$D20186,2,FALSE)</f>
        <v>audio</v>
      </c>
      <c r="E18447" t="s">
        <v>1045</v>
      </c>
      <c r="F18447">
        <f>VLOOKUP(E18447,ReactionTypes!$B$2:$D18462,3,FALSE)</f>
        <v>75</v>
      </c>
      <c r="G18447" t="str">
        <f>VLOOKUP(E18447,ReactionTypes!$B$2:$D18462,2,FALSE)</f>
        <v>positive</v>
      </c>
      <c r="H18447" s="4">
        <v>44086</v>
      </c>
      <c r="I18447">
        <f t="shared" si="2003"/>
        <v>9</v>
      </c>
      <c r="J18447">
        <f t="shared" si="2000"/>
        <v>1991</v>
      </c>
    </row>
    <row r="18448" spans="1:10">
      <c r="A18448">
        <v>19186</v>
      </c>
      <c r="B18448" t="s">
        <v>786</v>
      </c>
      <c r="C18448" t="str">
        <f>VLOOKUP(B18448,Content!$B$2:$D20187,3,FALSE)</f>
        <v>fitness</v>
      </c>
      <c r="D18448" t="str">
        <f>VLOOKUP(B18448,Content!$B$2:$D20187,2,FALSE)</f>
        <v>audio</v>
      </c>
      <c r="E18448" t="s">
        <v>1040</v>
      </c>
      <c r="F18448">
        <f>VLOOKUP(E18448,ReactionTypes!$B$2:$D18463,3,FALSE)</f>
        <v>35</v>
      </c>
      <c r="G18448" t="str">
        <f>VLOOKUP(E18448,ReactionTypes!$B$2:$D18463,2,FALSE)</f>
        <v>neutral</v>
      </c>
      <c r="H18448" t="s">
        <v>1277</v>
      </c>
      <c r="I18448">
        <v>2</v>
      </c>
      <c r="J18448">
        <f t="shared" si="2000"/>
        <v>1890</v>
      </c>
    </row>
    <row r="18449" spans="1:10">
      <c r="A18449">
        <v>19187</v>
      </c>
      <c r="B18449" t="s">
        <v>786</v>
      </c>
      <c r="C18449" t="str">
        <f>VLOOKUP(B18449,Content!$B$2:$D20188,3,FALSE)</f>
        <v>fitness</v>
      </c>
      <c r="D18449" t="str">
        <f>VLOOKUP(B18449,Content!$B$2:$D20188,2,FALSE)</f>
        <v>audio</v>
      </c>
      <c r="E18449" t="s">
        <v>1048</v>
      </c>
      <c r="F18449">
        <f>VLOOKUP(E18449,ReactionTypes!$B$2:$D18464,3,FALSE)</f>
        <v>50</v>
      </c>
      <c r="G18449" t="str">
        <f>VLOOKUP(E18449,ReactionTypes!$B$2:$D18464,2,FALSE)</f>
        <v>positive</v>
      </c>
      <c r="H18449" t="s">
        <v>1273</v>
      </c>
      <c r="I18449">
        <v>6</v>
      </c>
      <c r="J18449">
        <f t="shared" si="2000"/>
        <v>2068</v>
      </c>
    </row>
    <row r="18450" spans="1:10">
      <c r="A18450">
        <v>19188</v>
      </c>
      <c r="B18450" t="s">
        <v>786</v>
      </c>
      <c r="C18450" t="str">
        <f>VLOOKUP(B18450,Content!$B$2:$D20189,3,FALSE)</f>
        <v>fitness</v>
      </c>
      <c r="D18450" t="str">
        <f>VLOOKUP(B18450,Content!$B$2:$D20189,2,FALSE)</f>
        <v>audio</v>
      </c>
      <c r="E18450" t="s">
        <v>1042</v>
      </c>
      <c r="F18450">
        <f>VLOOKUP(E18450,ReactionTypes!$B$2:$D18465,3,FALSE)</f>
        <v>5</v>
      </c>
      <c r="G18450" t="str">
        <f>VLOOKUP(E18450,ReactionTypes!$B$2:$D18465,2,FALSE)</f>
        <v>negative</v>
      </c>
      <c r="H18450" s="4">
        <v>44021</v>
      </c>
      <c r="I18450">
        <f t="shared" ref="I18450:I18451" si="2004">MONTH(H18450)</f>
        <v>7</v>
      </c>
      <c r="J18450">
        <f t="shared" si="2000"/>
        <v>2116</v>
      </c>
    </row>
    <row r="18451" spans="1:10">
      <c r="A18451">
        <v>19189</v>
      </c>
      <c r="B18451" t="s">
        <v>786</v>
      </c>
      <c r="C18451" t="str">
        <f>VLOOKUP(B18451,Content!$B$2:$D20190,3,FALSE)</f>
        <v>fitness</v>
      </c>
      <c r="D18451" t="str">
        <f>VLOOKUP(B18451,Content!$B$2:$D20190,2,FALSE)</f>
        <v>audio</v>
      </c>
      <c r="E18451" t="s">
        <v>1036</v>
      </c>
      <c r="F18451">
        <f>VLOOKUP(E18451,ReactionTypes!$B$2:$D18466,3,FALSE)</f>
        <v>0</v>
      </c>
      <c r="G18451" t="str">
        <f>VLOOKUP(E18451,ReactionTypes!$B$2:$D18466,2,FALSE)</f>
        <v>negative</v>
      </c>
      <c r="H18451" s="4">
        <v>44085</v>
      </c>
      <c r="I18451">
        <f t="shared" si="2004"/>
        <v>9</v>
      </c>
      <c r="J18451">
        <f t="shared" si="2000"/>
        <v>1991</v>
      </c>
    </row>
    <row r="18452" spans="1:10">
      <c r="A18452">
        <v>19190</v>
      </c>
      <c r="B18452" t="s">
        <v>786</v>
      </c>
      <c r="C18452" t="str">
        <f>VLOOKUP(B18452,Content!$B$2:$D20191,3,FALSE)</f>
        <v>fitness</v>
      </c>
      <c r="D18452" t="str">
        <f>VLOOKUP(B18452,Content!$B$2:$D20191,2,FALSE)</f>
        <v>audio</v>
      </c>
      <c r="E18452" t="s">
        <v>1048</v>
      </c>
      <c r="F18452">
        <f>VLOOKUP(E18452,ReactionTypes!$B$2:$D18467,3,FALSE)</f>
        <v>50</v>
      </c>
      <c r="G18452" t="str">
        <f>VLOOKUP(E18452,ReactionTypes!$B$2:$D18467,2,FALSE)</f>
        <v>positive</v>
      </c>
      <c r="H18452" t="s">
        <v>1077</v>
      </c>
      <c r="I18452">
        <v>8</v>
      </c>
      <c r="J18452">
        <f t="shared" si="2000"/>
        <v>2055</v>
      </c>
    </row>
    <row r="18453" spans="1:10">
      <c r="A18453">
        <v>19191</v>
      </c>
      <c r="B18453" t="s">
        <v>786</v>
      </c>
      <c r="C18453" t="str">
        <f>VLOOKUP(B18453,Content!$B$2:$D20192,3,FALSE)</f>
        <v>fitness</v>
      </c>
      <c r="D18453" t="str">
        <f>VLOOKUP(B18453,Content!$B$2:$D20192,2,FALSE)</f>
        <v>audio</v>
      </c>
      <c r="E18453" t="s">
        <v>1045</v>
      </c>
      <c r="F18453">
        <f>VLOOKUP(E18453,ReactionTypes!$B$2:$D18468,3,FALSE)</f>
        <v>75</v>
      </c>
      <c r="G18453" t="str">
        <f>VLOOKUP(E18453,ReactionTypes!$B$2:$D18468,2,FALSE)</f>
        <v>positive</v>
      </c>
      <c r="H18453" t="s">
        <v>1206</v>
      </c>
      <c r="I18453">
        <v>2</v>
      </c>
      <c r="J18453">
        <f t="shared" si="2000"/>
        <v>1890</v>
      </c>
    </row>
    <row r="18454" spans="1:10">
      <c r="A18454">
        <v>19192</v>
      </c>
      <c r="B18454" t="s">
        <v>786</v>
      </c>
      <c r="C18454" t="str">
        <f>VLOOKUP(B18454,Content!$B$2:$D20193,3,FALSE)</f>
        <v>fitness</v>
      </c>
      <c r="D18454" t="str">
        <f>VLOOKUP(B18454,Content!$B$2:$D20193,2,FALSE)</f>
        <v>audio</v>
      </c>
      <c r="E18454" t="s">
        <v>1050</v>
      </c>
      <c r="F18454">
        <f>VLOOKUP(E18454,ReactionTypes!$B$2:$D18469,3,FALSE)</f>
        <v>70</v>
      </c>
      <c r="G18454" t="str">
        <f>VLOOKUP(E18454,ReactionTypes!$B$2:$D18469,2,FALSE)</f>
        <v>positive</v>
      </c>
      <c r="H18454" s="4">
        <v>44503</v>
      </c>
      <c r="I18454">
        <f>MONTH(H18454)</f>
        <v>11</v>
      </c>
      <c r="J18454">
        <f t="shared" si="2000"/>
        <v>2055</v>
      </c>
    </row>
    <row r="18455" spans="1:10">
      <c r="A18455">
        <v>19193</v>
      </c>
      <c r="B18455" t="s">
        <v>786</v>
      </c>
      <c r="C18455" t="str">
        <f>VLOOKUP(B18455,Content!$B$2:$D20194,3,FALSE)</f>
        <v>fitness</v>
      </c>
      <c r="D18455" t="str">
        <f>VLOOKUP(B18455,Content!$B$2:$D20194,2,FALSE)</f>
        <v>audio</v>
      </c>
      <c r="E18455" t="s">
        <v>1041</v>
      </c>
      <c r="F18455">
        <f>VLOOKUP(E18455,ReactionTypes!$B$2:$D18470,3,FALSE)</f>
        <v>70</v>
      </c>
      <c r="G18455" t="str">
        <f>VLOOKUP(E18455,ReactionTypes!$B$2:$D18470,2,FALSE)</f>
        <v>positive</v>
      </c>
      <c r="H18455" t="s">
        <v>1134</v>
      </c>
      <c r="I18455">
        <v>8</v>
      </c>
      <c r="J18455">
        <f t="shared" si="2000"/>
        <v>2055</v>
      </c>
    </row>
    <row r="18456" spans="1:10">
      <c r="A18456">
        <v>19194</v>
      </c>
      <c r="B18456" t="s">
        <v>786</v>
      </c>
      <c r="C18456" t="str">
        <f>VLOOKUP(B18456,Content!$B$2:$D20195,3,FALSE)</f>
        <v>fitness</v>
      </c>
      <c r="D18456" t="str">
        <f>VLOOKUP(B18456,Content!$B$2:$D20195,2,FALSE)</f>
        <v>audio</v>
      </c>
      <c r="E18456" t="s">
        <v>1046</v>
      </c>
      <c r="F18456">
        <f>VLOOKUP(E18456,ReactionTypes!$B$2:$D18471,3,FALSE)</f>
        <v>45</v>
      </c>
      <c r="G18456" t="str">
        <f>VLOOKUP(E18456,ReactionTypes!$B$2:$D18471,2,FALSE)</f>
        <v>positive</v>
      </c>
      <c r="H18456" t="s">
        <v>1260</v>
      </c>
      <c r="I18456">
        <v>5</v>
      </c>
      <c r="J18456">
        <f t="shared" si="2000"/>
        <v>2110</v>
      </c>
    </row>
    <row r="18457" spans="1:10">
      <c r="A18457">
        <v>19195</v>
      </c>
      <c r="B18457" t="s">
        <v>786</v>
      </c>
      <c r="C18457" t="str">
        <f>VLOOKUP(B18457,Content!$B$2:$D20196,3,FALSE)</f>
        <v>fitness</v>
      </c>
      <c r="D18457" t="str">
        <f>VLOOKUP(B18457,Content!$B$2:$D20196,2,FALSE)</f>
        <v>audio</v>
      </c>
      <c r="E18457" t="s">
        <v>1046</v>
      </c>
      <c r="F18457">
        <f>VLOOKUP(E18457,ReactionTypes!$B$2:$D18472,3,FALSE)</f>
        <v>45</v>
      </c>
      <c r="G18457" t="str">
        <f>VLOOKUP(E18457,ReactionTypes!$B$2:$D18472,2,FALSE)</f>
        <v>positive</v>
      </c>
      <c r="H18457" t="s">
        <v>1085</v>
      </c>
      <c r="I18457">
        <v>11</v>
      </c>
      <c r="J18457">
        <f t="shared" si="2000"/>
        <v>2055</v>
      </c>
    </row>
    <row r="18458" spans="1:10">
      <c r="A18458">
        <v>19196</v>
      </c>
      <c r="B18458" t="s">
        <v>786</v>
      </c>
      <c r="C18458" t="str">
        <f>VLOOKUP(B18458,Content!$B$2:$D20197,3,FALSE)</f>
        <v>fitness</v>
      </c>
      <c r="D18458" t="str">
        <f>VLOOKUP(B18458,Content!$B$2:$D20197,2,FALSE)</f>
        <v>audio</v>
      </c>
      <c r="E18458" t="s">
        <v>1049</v>
      </c>
      <c r="F18458">
        <f>VLOOKUP(E18458,ReactionTypes!$B$2:$D18473,3,FALSE)</f>
        <v>60</v>
      </c>
      <c r="G18458" t="str">
        <f>VLOOKUP(E18458,ReactionTypes!$B$2:$D18473,2,FALSE)</f>
        <v>positive</v>
      </c>
      <c r="H18458" t="s">
        <v>1190</v>
      </c>
      <c r="I18458">
        <v>1</v>
      </c>
      <c r="J18458">
        <f t="shared" si="2000"/>
        <v>2142</v>
      </c>
    </row>
    <row r="18459" spans="1:10">
      <c r="A18459">
        <v>19197</v>
      </c>
      <c r="B18459" t="s">
        <v>786</v>
      </c>
      <c r="C18459" t="str">
        <f>VLOOKUP(B18459,Content!$B$2:$D20198,3,FALSE)</f>
        <v>fitness</v>
      </c>
      <c r="D18459" t="str">
        <f>VLOOKUP(B18459,Content!$B$2:$D20198,2,FALSE)</f>
        <v>audio</v>
      </c>
      <c r="E18459" t="s">
        <v>1047</v>
      </c>
      <c r="F18459">
        <f>VLOOKUP(E18459,ReactionTypes!$B$2:$D18474,3,FALSE)</f>
        <v>12</v>
      </c>
      <c r="G18459" t="str">
        <f>VLOOKUP(E18459,ReactionTypes!$B$2:$D18474,2,FALSE)</f>
        <v>negative</v>
      </c>
      <c r="H18459" t="s">
        <v>1211</v>
      </c>
      <c r="I18459">
        <v>4</v>
      </c>
      <c r="J18459">
        <f t="shared" si="2000"/>
        <v>1978</v>
      </c>
    </row>
    <row r="18460" spans="1:10">
      <c r="A18460">
        <v>19198</v>
      </c>
      <c r="B18460" t="s">
        <v>786</v>
      </c>
      <c r="C18460" t="str">
        <f>VLOOKUP(B18460,Content!$B$2:$D20199,3,FALSE)</f>
        <v>fitness</v>
      </c>
      <c r="D18460" t="str">
        <f>VLOOKUP(B18460,Content!$B$2:$D20199,2,FALSE)</f>
        <v>audio</v>
      </c>
      <c r="E18460" t="s">
        <v>1047</v>
      </c>
      <c r="F18460">
        <f>VLOOKUP(E18460,ReactionTypes!$B$2:$D18475,3,FALSE)</f>
        <v>12</v>
      </c>
      <c r="G18460" t="str">
        <f>VLOOKUP(E18460,ReactionTypes!$B$2:$D18475,2,FALSE)</f>
        <v>negative</v>
      </c>
      <c r="H18460" s="4">
        <v>44146</v>
      </c>
      <c r="I18460">
        <f t="shared" ref="I18460:I18463" si="2005">MONTH(H18460)</f>
        <v>11</v>
      </c>
      <c r="J18460">
        <f t="shared" si="2000"/>
        <v>2055</v>
      </c>
    </row>
    <row r="18461" spans="1:10">
      <c r="A18461">
        <v>19199</v>
      </c>
      <c r="B18461" t="s">
        <v>786</v>
      </c>
      <c r="C18461" t="str">
        <f>VLOOKUP(B18461,Content!$B$2:$D20200,3,FALSE)</f>
        <v>fitness</v>
      </c>
      <c r="D18461" t="str">
        <f>VLOOKUP(B18461,Content!$B$2:$D20200,2,FALSE)</f>
        <v>audio</v>
      </c>
      <c r="E18461" t="s">
        <v>1044</v>
      </c>
      <c r="F18461">
        <f>VLOOKUP(E18461,ReactionTypes!$B$2:$D18476,3,FALSE)</f>
        <v>20</v>
      </c>
      <c r="G18461" t="str">
        <f>VLOOKUP(E18461,ReactionTypes!$B$2:$D18476,2,FALSE)</f>
        <v>neutral</v>
      </c>
      <c r="H18461" s="4">
        <v>44533</v>
      </c>
      <c r="I18461">
        <f t="shared" si="2005"/>
        <v>12</v>
      </c>
      <c r="J18461">
        <f t="shared" si="2000"/>
        <v>2099</v>
      </c>
    </row>
    <row r="18462" spans="1:10">
      <c r="A18462">
        <v>19200</v>
      </c>
      <c r="B18462" t="s">
        <v>786</v>
      </c>
      <c r="C18462" t="str">
        <f>VLOOKUP(B18462,Content!$B$2:$D20201,3,FALSE)</f>
        <v>fitness</v>
      </c>
      <c r="D18462" t="str">
        <f>VLOOKUP(B18462,Content!$B$2:$D20201,2,FALSE)</f>
        <v>audio</v>
      </c>
      <c r="E18462" t="s">
        <v>1045</v>
      </c>
      <c r="F18462">
        <f>VLOOKUP(E18462,ReactionTypes!$B$2:$D18477,3,FALSE)</f>
        <v>75</v>
      </c>
      <c r="G18462" t="str">
        <f>VLOOKUP(E18462,ReactionTypes!$B$2:$D18477,2,FALSE)</f>
        <v>positive</v>
      </c>
      <c r="H18462" s="4">
        <v>43994</v>
      </c>
      <c r="I18462">
        <f t="shared" si="2005"/>
        <v>6</v>
      </c>
      <c r="J18462">
        <f t="shared" si="2000"/>
        <v>2068</v>
      </c>
    </row>
    <row r="18463" spans="1:10">
      <c r="A18463">
        <v>19201</v>
      </c>
      <c r="B18463" t="s">
        <v>786</v>
      </c>
      <c r="C18463" t="str">
        <f>VLOOKUP(B18463,Content!$B$2:$D20202,3,FALSE)</f>
        <v>fitness</v>
      </c>
      <c r="D18463" t="str">
        <f>VLOOKUP(B18463,Content!$B$2:$D20202,2,FALSE)</f>
        <v>audio</v>
      </c>
      <c r="E18463" t="s">
        <v>1037</v>
      </c>
      <c r="F18463">
        <f>VLOOKUP(E18463,ReactionTypes!$B$2:$D18478,3,FALSE)</f>
        <v>10</v>
      </c>
      <c r="G18463" t="str">
        <f>VLOOKUP(E18463,ReactionTypes!$B$2:$D18478,2,FALSE)</f>
        <v>negative</v>
      </c>
      <c r="H18463" s="4">
        <v>44442</v>
      </c>
      <c r="I18463">
        <f t="shared" si="2005"/>
        <v>9</v>
      </c>
      <c r="J18463">
        <f t="shared" si="2000"/>
        <v>1991</v>
      </c>
    </row>
    <row r="18464" spans="1:10">
      <c r="A18464">
        <v>19202</v>
      </c>
      <c r="B18464" t="s">
        <v>786</v>
      </c>
      <c r="C18464" t="str">
        <f>VLOOKUP(B18464,Content!$B$2:$D20203,3,FALSE)</f>
        <v>fitness</v>
      </c>
      <c r="D18464" t="str">
        <f>VLOOKUP(B18464,Content!$B$2:$D20203,2,FALSE)</f>
        <v>audio</v>
      </c>
      <c r="E18464" t="s">
        <v>1045</v>
      </c>
      <c r="F18464">
        <f>VLOOKUP(E18464,ReactionTypes!$B$2:$D18479,3,FALSE)</f>
        <v>75</v>
      </c>
      <c r="G18464" t="str">
        <f>VLOOKUP(E18464,ReactionTypes!$B$2:$D18479,2,FALSE)</f>
        <v>positive</v>
      </c>
      <c r="H18464" t="s">
        <v>1209</v>
      </c>
      <c r="I18464">
        <v>5</v>
      </c>
      <c r="J18464">
        <f t="shared" si="2000"/>
        <v>2110</v>
      </c>
    </row>
    <row r="18465" spans="1:10">
      <c r="A18465">
        <v>19203</v>
      </c>
      <c r="B18465" t="s">
        <v>786</v>
      </c>
      <c r="C18465" t="str">
        <f>VLOOKUP(B18465,Content!$B$2:$D20204,3,FALSE)</f>
        <v>fitness</v>
      </c>
      <c r="D18465" t="str">
        <f>VLOOKUP(B18465,Content!$B$2:$D20204,2,FALSE)</f>
        <v>audio</v>
      </c>
      <c r="E18465" t="s">
        <v>1036</v>
      </c>
      <c r="F18465">
        <f>VLOOKUP(E18465,ReactionTypes!$B$2:$D18480,3,FALSE)</f>
        <v>0</v>
      </c>
      <c r="G18465" t="str">
        <f>VLOOKUP(E18465,ReactionTypes!$B$2:$D18480,2,FALSE)</f>
        <v>negative</v>
      </c>
      <c r="H18465" s="4">
        <v>44228</v>
      </c>
      <c r="I18465">
        <f>MONTH(H18465)</f>
        <v>2</v>
      </c>
      <c r="J18465">
        <f t="shared" si="2000"/>
        <v>1890</v>
      </c>
    </row>
    <row r="18466" spans="1:10">
      <c r="A18466">
        <v>19204</v>
      </c>
      <c r="B18466" t="s">
        <v>786</v>
      </c>
      <c r="C18466" t="str">
        <f>VLOOKUP(B18466,Content!$B$2:$D20205,3,FALSE)</f>
        <v>fitness</v>
      </c>
      <c r="D18466" t="str">
        <f>VLOOKUP(B18466,Content!$B$2:$D20205,2,FALSE)</f>
        <v>audio</v>
      </c>
      <c r="E18466" t="s">
        <v>1040</v>
      </c>
      <c r="F18466">
        <f>VLOOKUP(E18466,ReactionTypes!$B$2:$D18481,3,FALSE)</f>
        <v>35</v>
      </c>
      <c r="G18466" t="str">
        <f>VLOOKUP(E18466,ReactionTypes!$B$2:$D18481,2,FALSE)</f>
        <v>neutral</v>
      </c>
      <c r="H18466" t="s">
        <v>1071</v>
      </c>
      <c r="I18466">
        <v>8</v>
      </c>
      <c r="J18466">
        <f t="shared" si="2000"/>
        <v>2055</v>
      </c>
    </row>
    <row r="18467" spans="1:10">
      <c r="A18467">
        <v>19205</v>
      </c>
      <c r="B18467" t="s">
        <v>786</v>
      </c>
      <c r="C18467" t="str">
        <f>VLOOKUP(B18467,Content!$B$2:$D20206,3,FALSE)</f>
        <v>fitness</v>
      </c>
      <c r="D18467" t="str">
        <f>VLOOKUP(B18467,Content!$B$2:$D20206,2,FALSE)</f>
        <v>audio</v>
      </c>
      <c r="E18467" t="s">
        <v>1047</v>
      </c>
      <c r="F18467">
        <f>VLOOKUP(E18467,ReactionTypes!$B$2:$D18482,3,FALSE)</f>
        <v>12</v>
      </c>
      <c r="G18467" t="str">
        <f>VLOOKUP(E18467,ReactionTypes!$B$2:$D18482,2,FALSE)</f>
        <v>negative</v>
      </c>
      <c r="H18467" t="s">
        <v>1219</v>
      </c>
      <c r="I18467">
        <v>3</v>
      </c>
      <c r="J18467">
        <f t="shared" si="2000"/>
        <v>1982</v>
      </c>
    </row>
    <row r="18468" spans="1:10">
      <c r="A18468">
        <v>19206</v>
      </c>
      <c r="B18468" t="s">
        <v>786</v>
      </c>
      <c r="C18468" t="str">
        <f>VLOOKUP(B18468,Content!$B$2:$D20207,3,FALSE)</f>
        <v>fitness</v>
      </c>
      <c r="D18468" t="str">
        <f>VLOOKUP(B18468,Content!$B$2:$D20207,2,FALSE)</f>
        <v>audio</v>
      </c>
      <c r="E18468" t="s">
        <v>1040</v>
      </c>
      <c r="F18468">
        <f>VLOOKUP(E18468,ReactionTypes!$B$2:$D18483,3,FALSE)</f>
        <v>35</v>
      </c>
      <c r="G18468" t="str">
        <f>VLOOKUP(E18468,ReactionTypes!$B$2:$D18483,2,FALSE)</f>
        <v>neutral</v>
      </c>
      <c r="H18468" s="4">
        <v>44290</v>
      </c>
      <c r="I18468">
        <f>MONTH(H18468)</f>
        <v>4</v>
      </c>
      <c r="J18468">
        <f t="shared" si="2000"/>
        <v>1978</v>
      </c>
    </row>
    <row r="18469" spans="1:10">
      <c r="A18469">
        <v>19207</v>
      </c>
      <c r="B18469" t="s">
        <v>786</v>
      </c>
      <c r="C18469" t="str">
        <f>VLOOKUP(B18469,Content!$B$2:$D20208,3,FALSE)</f>
        <v>fitness</v>
      </c>
      <c r="D18469" t="str">
        <f>VLOOKUP(B18469,Content!$B$2:$D20208,2,FALSE)</f>
        <v>audio</v>
      </c>
      <c r="E18469" t="s">
        <v>1048</v>
      </c>
      <c r="F18469">
        <f>VLOOKUP(E18469,ReactionTypes!$B$2:$D18484,3,FALSE)</f>
        <v>50</v>
      </c>
      <c r="G18469" t="str">
        <f>VLOOKUP(E18469,ReactionTypes!$B$2:$D18484,2,FALSE)</f>
        <v>positive</v>
      </c>
      <c r="H18469" t="s">
        <v>1087</v>
      </c>
      <c r="I18469">
        <v>10</v>
      </c>
      <c r="J18469">
        <f t="shared" si="2000"/>
        <v>2087</v>
      </c>
    </row>
    <row r="18470" spans="1:10">
      <c r="A18470">
        <v>19208</v>
      </c>
      <c r="B18470" t="s">
        <v>786</v>
      </c>
      <c r="C18470" t="str">
        <f>VLOOKUP(B18470,Content!$B$2:$D20209,3,FALSE)</f>
        <v>fitness</v>
      </c>
      <c r="D18470" t="str">
        <f>VLOOKUP(B18470,Content!$B$2:$D20209,2,FALSE)</f>
        <v>audio</v>
      </c>
      <c r="E18470" t="s">
        <v>1042</v>
      </c>
      <c r="F18470">
        <f>VLOOKUP(E18470,ReactionTypes!$B$2:$D18485,3,FALSE)</f>
        <v>5</v>
      </c>
      <c r="G18470" t="str">
        <f>VLOOKUP(E18470,ReactionTypes!$B$2:$D18485,2,FALSE)</f>
        <v>negative</v>
      </c>
      <c r="H18470" t="s">
        <v>1174</v>
      </c>
      <c r="I18470">
        <v>7</v>
      </c>
      <c r="J18470">
        <f t="shared" si="2000"/>
        <v>2116</v>
      </c>
    </row>
    <row r="18471" spans="1:10">
      <c r="A18471">
        <v>19209</v>
      </c>
      <c r="B18471" t="s">
        <v>786</v>
      </c>
      <c r="C18471" t="str">
        <f>VLOOKUP(B18471,Content!$B$2:$D20210,3,FALSE)</f>
        <v>fitness</v>
      </c>
      <c r="D18471" t="str">
        <f>VLOOKUP(B18471,Content!$B$2:$D20210,2,FALSE)</f>
        <v>audio</v>
      </c>
      <c r="E18471" t="s">
        <v>1041</v>
      </c>
      <c r="F18471">
        <f>VLOOKUP(E18471,ReactionTypes!$B$2:$D18486,3,FALSE)</f>
        <v>70</v>
      </c>
      <c r="G18471" t="str">
        <f>VLOOKUP(E18471,ReactionTypes!$B$2:$D18486,2,FALSE)</f>
        <v>positive</v>
      </c>
      <c r="H18471" t="s">
        <v>1215</v>
      </c>
      <c r="I18471">
        <v>1</v>
      </c>
      <c r="J18471">
        <f t="shared" si="2000"/>
        <v>2142</v>
      </c>
    </row>
    <row r="18472" spans="1:10">
      <c r="A18472">
        <v>19210</v>
      </c>
      <c r="B18472" t="s">
        <v>786</v>
      </c>
      <c r="C18472" t="str">
        <f>VLOOKUP(B18472,Content!$B$2:$D20211,3,FALSE)</f>
        <v>fitness</v>
      </c>
      <c r="D18472" t="str">
        <f>VLOOKUP(B18472,Content!$B$2:$D20211,2,FALSE)</f>
        <v>audio</v>
      </c>
      <c r="E18472" t="s">
        <v>1043</v>
      </c>
      <c r="F18472">
        <f>VLOOKUP(E18472,ReactionTypes!$B$2:$D18487,3,FALSE)</f>
        <v>65</v>
      </c>
      <c r="G18472" t="str">
        <f>VLOOKUP(E18472,ReactionTypes!$B$2:$D18487,2,FALSE)</f>
        <v>positive</v>
      </c>
      <c r="H18472" s="4">
        <v>44352</v>
      </c>
      <c r="I18472">
        <f t="shared" ref="I18472:I18473" si="2006">MONTH(H18472)</f>
        <v>6</v>
      </c>
      <c r="J18472">
        <f t="shared" si="2000"/>
        <v>2068</v>
      </c>
    </row>
    <row r="18473" spans="1:10">
      <c r="A18473">
        <v>19211</v>
      </c>
      <c r="B18473" t="s">
        <v>786</v>
      </c>
      <c r="C18473" t="str">
        <f>VLOOKUP(B18473,Content!$B$2:$D20212,3,FALSE)</f>
        <v>fitness</v>
      </c>
      <c r="D18473" t="str">
        <f>VLOOKUP(B18473,Content!$B$2:$D20212,2,FALSE)</f>
        <v>audio</v>
      </c>
      <c r="E18473" t="s">
        <v>1036</v>
      </c>
      <c r="F18473">
        <f>VLOOKUP(E18473,ReactionTypes!$B$2:$D18488,3,FALSE)</f>
        <v>0</v>
      </c>
      <c r="G18473" t="str">
        <f>VLOOKUP(E18473,ReactionTypes!$B$2:$D18488,2,FALSE)</f>
        <v>negative</v>
      </c>
      <c r="H18473" s="4">
        <v>44414</v>
      </c>
      <c r="I18473">
        <f t="shared" si="2006"/>
        <v>8</v>
      </c>
      <c r="J18473">
        <f t="shared" si="2000"/>
        <v>2055</v>
      </c>
    </row>
    <row r="18474" spans="1:10">
      <c r="A18474">
        <v>19212</v>
      </c>
      <c r="B18474" t="s">
        <v>786</v>
      </c>
      <c r="C18474" t="str">
        <f>VLOOKUP(B18474,Content!$B$2:$D20213,3,FALSE)</f>
        <v>fitness</v>
      </c>
      <c r="D18474" t="str">
        <f>VLOOKUP(B18474,Content!$B$2:$D20213,2,FALSE)</f>
        <v>audio</v>
      </c>
      <c r="E18474" t="s">
        <v>1041</v>
      </c>
      <c r="F18474">
        <f>VLOOKUP(E18474,ReactionTypes!$B$2:$D18489,3,FALSE)</f>
        <v>70</v>
      </c>
      <c r="G18474" t="str">
        <f>VLOOKUP(E18474,ReactionTypes!$B$2:$D18489,2,FALSE)</f>
        <v>positive</v>
      </c>
      <c r="H18474" t="s">
        <v>1069</v>
      </c>
      <c r="I18474">
        <v>6</v>
      </c>
      <c r="J18474">
        <f t="shared" si="2000"/>
        <v>2068</v>
      </c>
    </row>
    <row r="18475" spans="1:10">
      <c r="A18475">
        <v>19213</v>
      </c>
      <c r="B18475" t="s">
        <v>786</v>
      </c>
      <c r="C18475" t="str">
        <f>VLOOKUP(B18475,Content!$B$2:$D20214,3,FALSE)</f>
        <v>fitness</v>
      </c>
      <c r="D18475" t="str">
        <f>VLOOKUP(B18475,Content!$B$2:$D20214,2,FALSE)</f>
        <v>audio</v>
      </c>
      <c r="E18475" t="s">
        <v>1048</v>
      </c>
      <c r="F18475">
        <f>VLOOKUP(E18475,ReactionTypes!$B$2:$D18490,3,FALSE)</f>
        <v>50</v>
      </c>
      <c r="G18475" t="str">
        <f>VLOOKUP(E18475,ReactionTypes!$B$2:$D18490,2,FALSE)</f>
        <v>positive</v>
      </c>
      <c r="H18475" t="s">
        <v>1261</v>
      </c>
      <c r="I18475">
        <v>4</v>
      </c>
      <c r="J18475">
        <f t="shared" si="2000"/>
        <v>1978</v>
      </c>
    </row>
    <row r="18476" spans="1:10">
      <c r="A18476">
        <v>19214</v>
      </c>
      <c r="B18476" t="s">
        <v>786</v>
      </c>
      <c r="C18476" t="str">
        <f>VLOOKUP(B18476,Content!$B$2:$D20215,3,FALSE)</f>
        <v>fitness</v>
      </c>
      <c r="D18476" t="str">
        <f>VLOOKUP(B18476,Content!$B$2:$D20215,2,FALSE)</f>
        <v>audio</v>
      </c>
      <c r="E18476" t="s">
        <v>1051</v>
      </c>
      <c r="F18476">
        <f>VLOOKUP(E18476,ReactionTypes!$B$2:$D18491,3,FALSE)</f>
        <v>72</v>
      </c>
      <c r="G18476" t="str">
        <f>VLOOKUP(E18476,ReactionTypes!$B$2:$D18491,2,FALSE)</f>
        <v>positive</v>
      </c>
      <c r="H18476" t="s">
        <v>1212</v>
      </c>
      <c r="I18476">
        <v>3</v>
      </c>
      <c r="J18476">
        <f t="shared" si="2000"/>
        <v>1982</v>
      </c>
    </row>
    <row r="18477" spans="1:10">
      <c r="A18477">
        <v>19215</v>
      </c>
      <c r="B18477" t="s">
        <v>786</v>
      </c>
      <c r="C18477" t="str">
        <f>VLOOKUP(B18477,Content!$B$2:$D20216,3,FALSE)</f>
        <v>fitness</v>
      </c>
      <c r="D18477" t="str">
        <f>VLOOKUP(B18477,Content!$B$2:$D20216,2,FALSE)</f>
        <v>audio</v>
      </c>
      <c r="E18477" t="s">
        <v>1044</v>
      </c>
      <c r="F18477">
        <f>VLOOKUP(E18477,ReactionTypes!$B$2:$D18492,3,FALSE)</f>
        <v>20</v>
      </c>
      <c r="G18477" t="str">
        <f>VLOOKUP(E18477,ReactionTypes!$B$2:$D18492,2,FALSE)</f>
        <v>neutral</v>
      </c>
      <c r="H18477" t="s">
        <v>1253</v>
      </c>
      <c r="I18477">
        <v>5</v>
      </c>
      <c r="J18477">
        <f t="shared" si="2000"/>
        <v>2110</v>
      </c>
    </row>
    <row r="18478" spans="1:10">
      <c r="A18478">
        <v>19216</v>
      </c>
      <c r="B18478" t="s">
        <v>786</v>
      </c>
      <c r="C18478" t="str">
        <f>VLOOKUP(B18478,Content!$B$2:$D20217,3,FALSE)</f>
        <v>fitness</v>
      </c>
      <c r="D18478" t="str">
        <f>VLOOKUP(B18478,Content!$B$2:$D20217,2,FALSE)</f>
        <v>audio</v>
      </c>
      <c r="E18478" t="s">
        <v>1041</v>
      </c>
      <c r="F18478">
        <f>VLOOKUP(E18478,ReactionTypes!$B$2:$D18493,3,FALSE)</f>
        <v>70</v>
      </c>
      <c r="G18478" t="str">
        <f>VLOOKUP(E18478,ReactionTypes!$B$2:$D18493,2,FALSE)</f>
        <v>positive</v>
      </c>
      <c r="H18478" t="s">
        <v>1283</v>
      </c>
      <c r="I18478">
        <v>7</v>
      </c>
      <c r="J18478">
        <f t="shared" si="2000"/>
        <v>2116</v>
      </c>
    </row>
    <row r="18479" spans="1:10">
      <c r="A18479">
        <v>19217</v>
      </c>
      <c r="B18479" t="s">
        <v>786</v>
      </c>
      <c r="C18479" t="str">
        <f>VLOOKUP(B18479,Content!$B$2:$D20218,3,FALSE)</f>
        <v>fitness</v>
      </c>
      <c r="D18479" t="str">
        <f>VLOOKUP(B18479,Content!$B$2:$D20218,2,FALSE)</f>
        <v>audio</v>
      </c>
      <c r="E18479" t="s">
        <v>1049</v>
      </c>
      <c r="F18479">
        <f>VLOOKUP(E18479,ReactionTypes!$B$2:$D18494,3,FALSE)</f>
        <v>60</v>
      </c>
      <c r="G18479" t="str">
        <f>VLOOKUP(E18479,ReactionTypes!$B$2:$D18494,2,FALSE)</f>
        <v>positive</v>
      </c>
      <c r="H18479" t="s">
        <v>1079</v>
      </c>
      <c r="I18479">
        <v>9</v>
      </c>
      <c r="J18479">
        <f t="shared" si="2000"/>
        <v>1991</v>
      </c>
    </row>
    <row r="18480" spans="1:10">
      <c r="A18480">
        <v>19218</v>
      </c>
      <c r="B18480" t="s">
        <v>786</v>
      </c>
      <c r="C18480" t="str">
        <f>VLOOKUP(B18480,Content!$B$2:$D20219,3,FALSE)</f>
        <v>fitness</v>
      </c>
      <c r="D18480" t="str">
        <f>VLOOKUP(B18480,Content!$B$2:$D20219,2,FALSE)</f>
        <v>audio</v>
      </c>
      <c r="E18480" t="s">
        <v>1045</v>
      </c>
      <c r="F18480">
        <f>VLOOKUP(E18480,ReactionTypes!$B$2:$D18495,3,FALSE)</f>
        <v>75</v>
      </c>
      <c r="G18480" t="str">
        <f>VLOOKUP(E18480,ReactionTypes!$B$2:$D18495,2,FALSE)</f>
        <v>positive</v>
      </c>
      <c r="H18480" t="s">
        <v>1143</v>
      </c>
      <c r="I18480">
        <v>10</v>
      </c>
      <c r="J18480">
        <f t="shared" si="2000"/>
        <v>2087</v>
      </c>
    </row>
    <row r="18481" spans="1:10">
      <c r="A18481">
        <v>19220</v>
      </c>
      <c r="B18481" t="s">
        <v>787</v>
      </c>
      <c r="C18481" t="str">
        <f>VLOOKUP(B18481,Content!$B$2:$D20221,3,FALSE)</f>
        <v>travel</v>
      </c>
      <c r="D18481" t="str">
        <f>VLOOKUP(B18481,Content!$B$2:$D20221,2,FALSE)</f>
        <v>video</v>
      </c>
      <c r="E18481" t="s">
        <v>1042</v>
      </c>
      <c r="F18481">
        <f>VLOOKUP(E18481,ReactionTypes!$B$2:$D18496,3,FALSE)</f>
        <v>5</v>
      </c>
      <c r="G18481" t="str">
        <f>VLOOKUP(E18481,ReactionTypes!$B$2:$D18496,2,FALSE)</f>
        <v>negative</v>
      </c>
      <c r="H18481" t="s">
        <v>1173</v>
      </c>
      <c r="I18481">
        <v>8</v>
      </c>
      <c r="J18481">
        <f t="shared" si="2000"/>
        <v>2055</v>
      </c>
    </row>
    <row r="18482" spans="1:10">
      <c r="A18482">
        <v>19221</v>
      </c>
      <c r="B18482" t="s">
        <v>787</v>
      </c>
      <c r="C18482" t="str">
        <f>VLOOKUP(B18482,Content!$B$2:$D20222,3,FALSE)</f>
        <v>travel</v>
      </c>
      <c r="D18482" t="str">
        <f>VLOOKUP(B18482,Content!$B$2:$D20222,2,FALSE)</f>
        <v>video</v>
      </c>
      <c r="E18482" t="s">
        <v>1037</v>
      </c>
      <c r="F18482">
        <f>VLOOKUP(E18482,ReactionTypes!$B$2:$D18497,3,FALSE)</f>
        <v>10</v>
      </c>
      <c r="G18482" t="str">
        <f>VLOOKUP(E18482,ReactionTypes!$B$2:$D18497,2,FALSE)</f>
        <v>negative</v>
      </c>
      <c r="H18482" t="s">
        <v>1173</v>
      </c>
      <c r="I18482">
        <v>8</v>
      </c>
      <c r="J18482">
        <f t="shared" si="2000"/>
        <v>2055</v>
      </c>
    </row>
    <row r="18483" spans="1:10">
      <c r="A18483">
        <v>19222</v>
      </c>
      <c r="B18483" t="s">
        <v>787</v>
      </c>
      <c r="C18483" t="str">
        <f>VLOOKUP(B18483,Content!$B$2:$D20223,3,FALSE)</f>
        <v>travel</v>
      </c>
      <c r="D18483" t="str">
        <f>VLOOKUP(B18483,Content!$B$2:$D20223,2,FALSE)</f>
        <v>video</v>
      </c>
      <c r="E18483" t="s">
        <v>1037</v>
      </c>
      <c r="F18483">
        <f>VLOOKUP(E18483,ReactionTypes!$B$2:$D18498,3,FALSE)</f>
        <v>10</v>
      </c>
      <c r="G18483" t="str">
        <f>VLOOKUP(E18483,ReactionTypes!$B$2:$D18498,2,FALSE)</f>
        <v>negative</v>
      </c>
      <c r="H18483" s="4">
        <v>44506</v>
      </c>
      <c r="I18483">
        <f t="shared" ref="I18483:I18485" si="2007">MONTH(H18483)</f>
        <v>11</v>
      </c>
      <c r="J18483">
        <f t="shared" si="2000"/>
        <v>2055</v>
      </c>
    </row>
    <row r="18484" spans="1:10">
      <c r="A18484">
        <v>19223</v>
      </c>
      <c r="B18484" t="s">
        <v>787</v>
      </c>
      <c r="C18484" t="str">
        <f>VLOOKUP(B18484,Content!$B$2:$D20224,3,FALSE)</f>
        <v>travel</v>
      </c>
      <c r="D18484" t="str">
        <f>VLOOKUP(B18484,Content!$B$2:$D20224,2,FALSE)</f>
        <v>video</v>
      </c>
      <c r="E18484" t="s">
        <v>1038</v>
      </c>
      <c r="F18484">
        <f>VLOOKUP(E18484,ReactionTypes!$B$2:$D18499,3,FALSE)</f>
        <v>15</v>
      </c>
      <c r="G18484" t="str">
        <f>VLOOKUP(E18484,ReactionTypes!$B$2:$D18499,2,FALSE)</f>
        <v>negative</v>
      </c>
      <c r="H18484" s="4">
        <v>43901</v>
      </c>
      <c r="I18484">
        <f t="shared" si="2007"/>
        <v>3</v>
      </c>
      <c r="J18484">
        <f t="shared" si="2000"/>
        <v>1982</v>
      </c>
    </row>
    <row r="18485" spans="1:10">
      <c r="A18485">
        <v>19224</v>
      </c>
      <c r="B18485" t="s">
        <v>787</v>
      </c>
      <c r="C18485" t="str">
        <f>VLOOKUP(B18485,Content!$B$2:$D20225,3,FALSE)</f>
        <v>travel</v>
      </c>
      <c r="D18485" t="str">
        <f>VLOOKUP(B18485,Content!$B$2:$D20225,2,FALSE)</f>
        <v>video</v>
      </c>
      <c r="E18485" t="s">
        <v>1047</v>
      </c>
      <c r="F18485">
        <f>VLOOKUP(E18485,ReactionTypes!$B$2:$D18500,3,FALSE)</f>
        <v>12</v>
      </c>
      <c r="G18485" t="str">
        <f>VLOOKUP(E18485,ReactionTypes!$B$2:$D18500,2,FALSE)</f>
        <v>negative</v>
      </c>
      <c r="H18485" s="4">
        <v>44506</v>
      </c>
      <c r="I18485">
        <f t="shared" si="2007"/>
        <v>11</v>
      </c>
      <c r="J18485">
        <f t="shared" si="2000"/>
        <v>2055</v>
      </c>
    </row>
    <row r="18486" spans="1:10">
      <c r="A18486">
        <v>19225</v>
      </c>
      <c r="B18486" t="s">
        <v>787</v>
      </c>
      <c r="C18486" t="str">
        <f>VLOOKUP(B18486,Content!$B$2:$D20226,3,FALSE)</f>
        <v>travel</v>
      </c>
      <c r="D18486" t="str">
        <f>VLOOKUP(B18486,Content!$B$2:$D20226,2,FALSE)</f>
        <v>video</v>
      </c>
      <c r="E18486" t="s">
        <v>1038</v>
      </c>
      <c r="F18486">
        <f>VLOOKUP(E18486,ReactionTypes!$B$2:$D18501,3,FALSE)</f>
        <v>15</v>
      </c>
      <c r="G18486" t="str">
        <f>VLOOKUP(E18486,ReactionTypes!$B$2:$D18501,2,FALSE)</f>
        <v>negative</v>
      </c>
      <c r="H18486" t="s">
        <v>1258</v>
      </c>
      <c r="I18486">
        <v>4</v>
      </c>
      <c r="J18486">
        <f t="shared" si="2000"/>
        <v>1978</v>
      </c>
    </row>
    <row r="18487" spans="1:10">
      <c r="A18487">
        <v>19226</v>
      </c>
      <c r="B18487" t="s">
        <v>787</v>
      </c>
      <c r="C18487" t="str">
        <f>VLOOKUP(B18487,Content!$B$2:$D20227,3,FALSE)</f>
        <v>travel</v>
      </c>
      <c r="D18487" t="str">
        <f>VLOOKUP(B18487,Content!$B$2:$D20227,2,FALSE)</f>
        <v>video</v>
      </c>
      <c r="E18487" t="s">
        <v>1043</v>
      </c>
      <c r="F18487">
        <f>VLOOKUP(E18487,ReactionTypes!$B$2:$D18502,3,FALSE)</f>
        <v>65</v>
      </c>
      <c r="G18487" t="str">
        <f>VLOOKUP(E18487,ReactionTypes!$B$2:$D18502,2,FALSE)</f>
        <v>positive</v>
      </c>
      <c r="H18487" t="s">
        <v>1111</v>
      </c>
      <c r="I18487">
        <v>9</v>
      </c>
      <c r="J18487">
        <f t="shared" si="2000"/>
        <v>1991</v>
      </c>
    </row>
    <row r="18488" spans="1:10">
      <c r="A18488">
        <v>19227</v>
      </c>
      <c r="B18488" t="s">
        <v>787</v>
      </c>
      <c r="C18488" t="str">
        <f>VLOOKUP(B18488,Content!$B$2:$D20228,3,FALSE)</f>
        <v>travel</v>
      </c>
      <c r="D18488" t="str">
        <f>VLOOKUP(B18488,Content!$B$2:$D20228,2,FALSE)</f>
        <v>video</v>
      </c>
      <c r="E18488" t="s">
        <v>1038</v>
      </c>
      <c r="F18488">
        <f>VLOOKUP(E18488,ReactionTypes!$B$2:$D18503,3,FALSE)</f>
        <v>15</v>
      </c>
      <c r="G18488" t="str">
        <f>VLOOKUP(E18488,ReactionTypes!$B$2:$D18503,2,FALSE)</f>
        <v>negative</v>
      </c>
      <c r="H18488" s="4">
        <v>44022</v>
      </c>
      <c r="I18488">
        <f>MONTH(H18488)</f>
        <v>7</v>
      </c>
      <c r="J18488">
        <f t="shared" si="2000"/>
        <v>2116</v>
      </c>
    </row>
    <row r="18489" spans="1:10">
      <c r="A18489">
        <v>19228</v>
      </c>
      <c r="B18489" t="s">
        <v>787</v>
      </c>
      <c r="C18489" t="str">
        <f>VLOOKUP(B18489,Content!$B$2:$D20229,3,FALSE)</f>
        <v>travel</v>
      </c>
      <c r="D18489" t="str">
        <f>VLOOKUP(B18489,Content!$B$2:$D20229,2,FALSE)</f>
        <v>video</v>
      </c>
      <c r="E18489" t="s">
        <v>1045</v>
      </c>
      <c r="F18489">
        <f>VLOOKUP(E18489,ReactionTypes!$B$2:$D18504,3,FALSE)</f>
        <v>75</v>
      </c>
      <c r="G18489" t="str">
        <f>VLOOKUP(E18489,ReactionTypes!$B$2:$D18504,2,FALSE)</f>
        <v>positive</v>
      </c>
      <c r="H18489" t="s">
        <v>1211</v>
      </c>
      <c r="I18489">
        <v>4</v>
      </c>
      <c r="J18489">
        <f t="shared" si="2000"/>
        <v>1978</v>
      </c>
    </row>
    <row r="18490" spans="1:10">
      <c r="A18490">
        <v>19229</v>
      </c>
      <c r="B18490" t="s">
        <v>787</v>
      </c>
      <c r="C18490" t="str">
        <f>VLOOKUP(B18490,Content!$B$2:$D20230,3,FALSE)</f>
        <v>travel</v>
      </c>
      <c r="D18490" t="str">
        <f>VLOOKUP(B18490,Content!$B$2:$D20230,2,FALSE)</f>
        <v>video</v>
      </c>
      <c r="E18490" t="s">
        <v>1049</v>
      </c>
      <c r="F18490">
        <f>VLOOKUP(E18490,ReactionTypes!$B$2:$D18505,3,FALSE)</f>
        <v>60</v>
      </c>
      <c r="G18490" t="str">
        <f>VLOOKUP(E18490,ReactionTypes!$B$2:$D18505,2,FALSE)</f>
        <v>positive</v>
      </c>
      <c r="H18490" t="s">
        <v>1066</v>
      </c>
      <c r="I18490">
        <v>8</v>
      </c>
      <c r="J18490">
        <f t="shared" si="2000"/>
        <v>2055</v>
      </c>
    </row>
    <row r="18491" spans="1:10">
      <c r="A18491">
        <v>19230</v>
      </c>
      <c r="B18491" t="s">
        <v>787</v>
      </c>
      <c r="C18491" t="str">
        <f>VLOOKUP(B18491,Content!$B$2:$D20231,3,FALSE)</f>
        <v>travel</v>
      </c>
      <c r="D18491" t="str">
        <f>VLOOKUP(B18491,Content!$B$2:$D20231,2,FALSE)</f>
        <v>video</v>
      </c>
      <c r="E18491" t="s">
        <v>1047</v>
      </c>
      <c r="F18491">
        <f>VLOOKUP(E18491,ReactionTypes!$B$2:$D18506,3,FALSE)</f>
        <v>12</v>
      </c>
      <c r="G18491" t="str">
        <f>VLOOKUP(E18491,ReactionTypes!$B$2:$D18506,2,FALSE)</f>
        <v>negative</v>
      </c>
      <c r="H18491" t="s">
        <v>1150</v>
      </c>
      <c r="I18491">
        <v>11</v>
      </c>
      <c r="J18491">
        <f t="shared" si="2000"/>
        <v>2055</v>
      </c>
    </row>
    <row r="18492" spans="1:10">
      <c r="A18492">
        <v>19231</v>
      </c>
      <c r="B18492" t="s">
        <v>787</v>
      </c>
      <c r="C18492" t="str">
        <f>VLOOKUP(B18492,Content!$B$2:$D20232,3,FALSE)</f>
        <v>travel</v>
      </c>
      <c r="D18492" t="str">
        <f>VLOOKUP(B18492,Content!$B$2:$D20232,2,FALSE)</f>
        <v>video</v>
      </c>
      <c r="E18492" t="s">
        <v>1047</v>
      </c>
      <c r="F18492">
        <f>VLOOKUP(E18492,ReactionTypes!$B$2:$D18507,3,FALSE)</f>
        <v>12</v>
      </c>
      <c r="G18492" t="str">
        <f>VLOOKUP(E18492,ReactionTypes!$B$2:$D18507,2,FALSE)</f>
        <v>negative</v>
      </c>
      <c r="H18492" t="s">
        <v>1186</v>
      </c>
      <c r="I18492">
        <v>4</v>
      </c>
      <c r="J18492">
        <f t="shared" si="2000"/>
        <v>1978</v>
      </c>
    </row>
    <row r="18493" spans="1:10">
      <c r="A18493">
        <v>19232</v>
      </c>
      <c r="B18493" t="s">
        <v>787</v>
      </c>
      <c r="C18493" t="str">
        <f>VLOOKUP(B18493,Content!$B$2:$D20233,3,FALSE)</f>
        <v>travel</v>
      </c>
      <c r="D18493" t="str">
        <f>VLOOKUP(B18493,Content!$B$2:$D20233,2,FALSE)</f>
        <v>video</v>
      </c>
      <c r="E18493" t="s">
        <v>1044</v>
      </c>
      <c r="F18493">
        <f>VLOOKUP(E18493,ReactionTypes!$B$2:$D18508,3,FALSE)</f>
        <v>20</v>
      </c>
      <c r="G18493" t="str">
        <f>VLOOKUP(E18493,ReactionTypes!$B$2:$D18508,2,FALSE)</f>
        <v>neutral</v>
      </c>
      <c r="H18493" t="s">
        <v>1146</v>
      </c>
      <c r="I18493">
        <v>8</v>
      </c>
      <c r="J18493">
        <f t="shared" si="2000"/>
        <v>2055</v>
      </c>
    </row>
    <row r="18494" spans="1:10">
      <c r="A18494">
        <v>19233</v>
      </c>
      <c r="B18494" t="s">
        <v>787</v>
      </c>
      <c r="C18494" t="str">
        <f>VLOOKUP(B18494,Content!$B$2:$D20234,3,FALSE)</f>
        <v>travel</v>
      </c>
      <c r="D18494" t="str">
        <f>VLOOKUP(B18494,Content!$B$2:$D20234,2,FALSE)</f>
        <v>video</v>
      </c>
      <c r="E18494" t="s">
        <v>1045</v>
      </c>
      <c r="F18494">
        <f>VLOOKUP(E18494,ReactionTypes!$B$2:$D18509,3,FALSE)</f>
        <v>75</v>
      </c>
      <c r="G18494" t="str">
        <f>VLOOKUP(E18494,ReactionTypes!$B$2:$D18509,2,FALSE)</f>
        <v>positive</v>
      </c>
      <c r="H18494" t="s">
        <v>1288</v>
      </c>
      <c r="I18494">
        <v>9</v>
      </c>
      <c r="J18494">
        <f t="shared" si="2000"/>
        <v>1991</v>
      </c>
    </row>
    <row r="18495" spans="1:10">
      <c r="A18495">
        <v>19234</v>
      </c>
      <c r="B18495" t="s">
        <v>787</v>
      </c>
      <c r="C18495" t="str">
        <f>VLOOKUP(B18495,Content!$B$2:$D20235,3,FALSE)</f>
        <v>travel</v>
      </c>
      <c r="D18495" t="str">
        <f>VLOOKUP(B18495,Content!$B$2:$D20235,2,FALSE)</f>
        <v>video</v>
      </c>
      <c r="E18495" t="s">
        <v>1048</v>
      </c>
      <c r="F18495">
        <f>VLOOKUP(E18495,ReactionTypes!$B$2:$D18510,3,FALSE)</f>
        <v>50</v>
      </c>
      <c r="G18495" t="str">
        <f>VLOOKUP(E18495,ReactionTypes!$B$2:$D18510,2,FALSE)</f>
        <v>positive</v>
      </c>
      <c r="H18495" t="s">
        <v>1168</v>
      </c>
      <c r="I18495">
        <v>10</v>
      </c>
      <c r="J18495">
        <f t="shared" si="2000"/>
        <v>2087</v>
      </c>
    </row>
    <row r="18496" spans="1:10">
      <c r="A18496">
        <v>19236</v>
      </c>
      <c r="B18496" t="s">
        <v>788</v>
      </c>
      <c r="C18496" t="str">
        <f>VLOOKUP(B18496,Content!$B$2:$D20237,3,FALSE)</f>
        <v>veganism</v>
      </c>
      <c r="D18496" t="str">
        <f>VLOOKUP(B18496,Content!$B$2:$D20237,2,FALSE)</f>
        <v>photo</v>
      </c>
      <c r="E18496" t="s">
        <v>1050</v>
      </c>
      <c r="F18496">
        <f>VLOOKUP(E18496,ReactionTypes!$B$2:$D18511,3,FALSE)</f>
        <v>70</v>
      </c>
      <c r="G18496" t="str">
        <f>VLOOKUP(E18496,ReactionTypes!$B$2:$D18511,2,FALSE)</f>
        <v>positive</v>
      </c>
      <c r="H18496" t="s">
        <v>1258</v>
      </c>
      <c r="I18496">
        <v>4</v>
      </c>
      <c r="J18496">
        <f t="shared" si="2000"/>
        <v>1978</v>
      </c>
    </row>
    <row r="18497" spans="1:10">
      <c r="A18497">
        <v>19237</v>
      </c>
      <c r="B18497" t="s">
        <v>788</v>
      </c>
      <c r="C18497" t="str">
        <f>VLOOKUP(B18497,Content!$B$2:$D20238,3,FALSE)</f>
        <v>veganism</v>
      </c>
      <c r="D18497" t="str">
        <f>VLOOKUP(B18497,Content!$B$2:$D20238,2,FALSE)</f>
        <v>photo</v>
      </c>
      <c r="E18497" t="s">
        <v>1038</v>
      </c>
      <c r="F18497">
        <f>VLOOKUP(E18497,ReactionTypes!$B$2:$D18512,3,FALSE)</f>
        <v>15</v>
      </c>
      <c r="G18497" t="str">
        <f>VLOOKUP(E18497,ReactionTypes!$B$2:$D18512,2,FALSE)</f>
        <v>negative</v>
      </c>
      <c r="H18497" s="4">
        <v>44287</v>
      </c>
      <c r="I18497">
        <f>MONTH(H18497)</f>
        <v>4</v>
      </c>
      <c r="J18497">
        <f t="shared" si="2000"/>
        <v>1978</v>
      </c>
    </row>
    <row r="18498" spans="1:10">
      <c r="A18498">
        <v>19238</v>
      </c>
      <c r="B18498" t="s">
        <v>788</v>
      </c>
      <c r="C18498" t="str">
        <f>VLOOKUP(B18498,Content!$B$2:$D20239,3,FALSE)</f>
        <v>veganism</v>
      </c>
      <c r="D18498" t="str">
        <f>VLOOKUP(B18498,Content!$B$2:$D20239,2,FALSE)</f>
        <v>photo</v>
      </c>
      <c r="E18498" t="s">
        <v>1049</v>
      </c>
      <c r="F18498">
        <f>VLOOKUP(E18498,ReactionTypes!$B$2:$D18513,3,FALSE)</f>
        <v>60</v>
      </c>
      <c r="G18498" t="str">
        <f>VLOOKUP(E18498,ReactionTypes!$B$2:$D18513,2,FALSE)</f>
        <v>positive</v>
      </c>
      <c r="H18498" t="s">
        <v>1155</v>
      </c>
      <c r="I18498">
        <v>12</v>
      </c>
      <c r="J18498">
        <f t="shared" si="2000"/>
        <v>2099</v>
      </c>
    </row>
    <row r="18499" spans="1:10">
      <c r="A18499">
        <v>19239</v>
      </c>
      <c r="B18499" t="s">
        <v>788</v>
      </c>
      <c r="C18499" t="str">
        <f>VLOOKUP(B18499,Content!$B$2:$D20240,3,FALSE)</f>
        <v>veganism</v>
      </c>
      <c r="D18499" t="str">
        <f>VLOOKUP(B18499,Content!$B$2:$D20240,2,FALSE)</f>
        <v>photo</v>
      </c>
      <c r="E18499" t="s">
        <v>1048</v>
      </c>
      <c r="F18499">
        <f>VLOOKUP(E18499,ReactionTypes!$B$2:$D18514,3,FALSE)</f>
        <v>50</v>
      </c>
      <c r="G18499" t="str">
        <f>VLOOKUP(E18499,ReactionTypes!$B$2:$D18514,2,FALSE)</f>
        <v>positive</v>
      </c>
      <c r="H18499" t="s">
        <v>1231</v>
      </c>
      <c r="I18499">
        <v>2</v>
      </c>
      <c r="J18499">
        <f t="shared" ref="J18499:J18562" si="2008">COUNTIF($I$2:$I$24574,I18499)</f>
        <v>1890</v>
      </c>
    </row>
    <row r="18500" spans="1:10">
      <c r="A18500">
        <v>19240</v>
      </c>
      <c r="B18500" t="s">
        <v>788</v>
      </c>
      <c r="C18500" t="str">
        <f>VLOOKUP(B18500,Content!$B$2:$D20241,3,FALSE)</f>
        <v>veganism</v>
      </c>
      <c r="D18500" t="str">
        <f>VLOOKUP(B18500,Content!$B$2:$D20241,2,FALSE)</f>
        <v>photo</v>
      </c>
      <c r="E18500" t="s">
        <v>1046</v>
      </c>
      <c r="F18500">
        <f>VLOOKUP(E18500,ReactionTypes!$B$2:$D18515,3,FALSE)</f>
        <v>45</v>
      </c>
      <c r="G18500" t="str">
        <f>VLOOKUP(E18500,ReactionTypes!$B$2:$D18515,2,FALSE)</f>
        <v>positive</v>
      </c>
      <c r="H18500" t="s">
        <v>1165</v>
      </c>
      <c r="I18500">
        <v>11</v>
      </c>
      <c r="J18500">
        <f t="shared" si="2008"/>
        <v>2055</v>
      </c>
    </row>
    <row r="18501" spans="1:10">
      <c r="A18501">
        <v>19241</v>
      </c>
      <c r="B18501" t="s">
        <v>788</v>
      </c>
      <c r="C18501" t="str">
        <f>VLOOKUP(B18501,Content!$B$2:$D20242,3,FALSE)</f>
        <v>veganism</v>
      </c>
      <c r="D18501" t="str">
        <f>VLOOKUP(B18501,Content!$B$2:$D20242,2,FALSE)</f>
        <v>photo</v>
      </c>
      <c r="E18501" t="s">
        <v>1042</v>
      </c>
      <c r="F18501">
        <f>VLOOKUP(E18501,ReactionTypes!$B$2:$D18516,3,FALSE)</f>
        <v>5</v>
      </c>
      <c r="G18501" t="str">
        <f>VLOOKUP(E18501,ReactionTypes!$B$2:$D18516,2,FALSE)</f>
        <v>negative</v>
      </c>
      <c r="H18501" t="s">
        <v>1249</v>
      </c>
      <c r="I18501">
        <v>6</v>
      </c>
      <c r="J18501">
        <f t="shared" si="2008"/>
        <v>2068</v>
      </c>
    </row>
    <row r="18502" spans="1:10">
      <c r="A18502">
        <v>19242</v>
      </c>
      <c r="B18502" t="s">
        <v>788</v>
      </c>
      <c r="C18502" t="str">
        <f>VLOOKUP(B18502,Content!$B$2:$D20243,3,FALSE)</f>
        <v>veganism</v>
      </c>
      <c r="D18502" t="str">
        <f>VLOOKUP(B18502,Content!$B$2:$D20243,2,FALSE)</f>
        <v>photo</v>
      </c>
      <c r="E18502" t="s">
        <v>1036</v>
      </c>
      <c r="F18502">
        <f>VLOOKUP(E18502,ReactionTypes!$B$2:$D18517,3,FALSE)</f>
        <v>0</v>
      </c>
      <c r="G18502" t="str">
        <f>VLOOKUP(E18502,ReactionTypes!$B$2:$D18517,2,FALSE)</f>
        <v>negative</v>
      </c>
      <c r="H18502" t="s">
        <v>1267</v>
      </c>
      <c r="I18502">
        <v>1</v>
      </c>
      <c r="J18502">
        <f t="shared" si="2008"/>
        <v>2142</v>
      </c>
    </row>
    <row r="18503" spans="1:10">
      <c r="A18503">
        <v>19243</v>
      </c>
      <c r="B18503" t="s">
        <v>788</v>
      </c>
      <c r="C18503" t="str">
        <f>VLOOKUP(B18503,Content!$B$2:$D20244,3,FALSE)</f>
        <v>veganism</v>
      </c>
      <c r="D18503" t="str">
        <f>VLOOKUP(B18503,Content!$B$2:$D20244,2,FALSE)</f>
        <v>photo</v>
      </c>
      <c r="E18503" t="s">
        <v>1039</v>
      </c>
      <c r="F18503">
        <f>VLOOKUP(E18503,ReactionTypes!$B$2:$D18518,3,FALSE)</f>
        <v>30</v>
      </c>
      <c r="G18503" t="str">
        <f>VLOOKUP(E18503,ReactionTypes!$B$2:$D18518,2,FALSE)</f>
        <v>positive</v>
      </c>
      <c r="H18503" t="s">
        <v>1275</v>
      </c>
      <c r="I18503">
        <v>2</v>
      </c>
      <c r="J18503">
        <f t="shared" si="2008"/>
        <v>1890</v>
      </c>
    </row>
    <row r="18504" spans="1:10">
      <c r="A18504">
        <v>19244</v>
      </c>
      <c r="B18504" t="s">
        <v>788</v>
      </c>
      <c r="C18504" t="str">
        <f>VLOOKUP(B18504,Content!$B$2:$D20245,3,FALSE)</f>
        <v>veganism</v>
      </c>
      <c r="D18504" t="str">
        <f>VLOOKUP(B18504,Content!$B$2:$D20245,2,FALSE)</f>
        <v>photo</v>
      </c>
      <c r="E18504" t="s">
        <v>1038</v>
      </c>
      <c r="F18504">
        <f>VLOOKUP(E18504,ReactionTypes!$B$2:$D18519,3,FALSE)</f>
        <v>15</v>
      </c>
      <c r="G18504" t="str">
        <f>VLOOKUP(E18504,ReactionTypes!$B$2:$D18519,2,FALSE)</f>
        <v>negative</v>
      </c>
      <c r="H18504" s="4">
        <v>43931</v>
      </c>
      <c r="I18504">
        <f t="shared" ref="I18504:I18505" si="2009">MONTH(H18504)</f>
        <v>4</v>
      </c>
      <c r="J18504">
        <f t="shared" si="2008"/>
        <v>1978</v>
      </c>
    </row>
    <row r="18505" spans="1:10">
      <c r="A18505">
        <v>19245</v>
      </c>
      <c r="B18505" t="s">
        <v>788</v>
      </c>
      <c r="C18505" t="str">
        <f>VLOOKUP(B18505,Content!$B$2:$D20246,3,FALSE)</f>
        <v>veganism</v>
      </c>
      <c r="D18505" t="str">
        <f>VLOOKUP(B18505,Content!$B$2:$D20246,2,FALSE)</f>
        <v>photo</v>
      </c>
      <c r="E18505" t="s">
        <v>1047</v>
      </c>
      <c r="F18505">
        <f>VLOOKUP(E18505,ReactionTypes!$B$2:$D18520,3,FALSE)</f>
        <v>12</v>
      </c>
      <c r="G18505" t="str">
        <f>VLOOKUP(E18505,ReactionTypes!$B$2:$D18520,2,FALSE)</f>
        <v>negative</v>
      </c>
      <c r="H18505" s="4">
        <v>44534</v>
      </c>
      <c r="I18505">
        <f t="shared" si="2009"/>
        <v>12</v>
      </c>
      <c r="J18505">
        <f t="shared" si="2008"/>
        <v>2099</v>
      </c>
    </row>
    <row r="18506" spans="1:10">
      <c r="A18506">
        <v>19246</v>
      </c>
      <c r="B18506" t="s">
        <v>788</v>
      </c>
      <c r="C18506" t="str">
        <f>VLOOKUP(B18506,Content!$B$2:$D20247,3,FALSE)</f>
        <v>veganism</v>
      </c>
      <c r="D18506" t="str">
        <f>VLOOKUP(B18506,Content!$B$2:$D20247,2,FALSE)</f>
        <v>photo</v>
      </c>
      <c r="E18506" t="s">
        <v>1046</v>
      </c>
      <c r="F18506">
        <f>VLOOKUP(E18506,ReactionTypes!$B$2:$D18521,3,FALSE)</f>
        <v>45</v>
      </c>
      <c r="G18506" t="str">
        <f>VLOOKUP(E18506,ReactionTypes!$B$2:$D18521,2,FALSE)</f>
        <v>positive</v>
      </c>
      <c r="H18506" t="s">
        <v>1066</v>
      </c>
      <c r="I18506">
        <v>8</v>
      </c>
      <c r="J18506">
        <f t="shared" si="2008"/>
        <v>2055</v>
      </c>
    </row>
    <row r="18507" spans="1:10">
      <c r="A18507">
        <v>19247</v>
      </c>
      <c r="B18507" t="s">
        <v>788</v>
      </c>
      <c r="C18507" t="str">
        <f>VLOOKUP(B18507,Content!$B$2:$D20248,3,FALSE)</f>
        <v>veganism</v>
      </c>
      <c r="D18507" t="str">
        <f>VLOOKUP(B18507,Content!$B$2:$D20248,2,FALSE)</f>
        <v>photo</v>
      </c>
      <c r="E18507" t="s">
        <v>1044</v>
      </c>
      <c r="F18507">
        <f>VLOOKUP(E18507,ReactionTypes!$B$2:$D18522,3,FALSE)</f>
        <v>20</v>
      </c>
      <c r="G18507" t="str">
        <f>VLOOKUP(E18507,ReactionTypes!$B$2:$D18522,2,FALSE)</f>
        <v>neutral</v>
      </c>
      <c r="H18507" t="s">
        <v>1207</v>
      </c>
      <c r="I18507">
        <v>2</v>
      </c>
      <c r="J18507">
        <f t="shared" si="2008"/>
        <v>1890</v>
      </c>
    </row>
    <row r="18508" spans="1:10">
      <c r="A18508">
        <v>19248</v>
      </c>
      <c r="B18508" t="s">
        <v>788</v>
      </c>
      <c r="C18508" t="str">
        <f>VLOOKUP(B18508,Content!$B$2:$D20249,3,FALSE)</f>
        <v>veganism</v>
      </c>
      <c r="D18508" t="str">
        <f>VLOOKUP(B18508,Content!$B$2:$D20249,2,FALSE)</f>
        <v>photo</v>
      </c>
      <c r="E18508" t="s">
        <v>1036</v>
      </c>
      <c r="F18508">
        <f>VLOOKUP(E18508,ReactionTypes!$B$2:$D18523,3,FALSE)</f>
        <v>0</v>
      </c>
      <c r="G18508" t="str">
        <f>VLOOKUP(E18508,ReactionTypes!$B$2:$D18523,2,FALSE)</f>
        <v>negative</v>
      </c>
      <c r="H18508" t="s">
        <v>1074</v>
      </c>
      <c r="I18508">
        <v>7</v>
      </c>
      <c r="J18508">
        <f t="shared" si="2008"/>
        <v>2116</v>
      </c>
    </row>
    <row r="18509" spans="1:10">
      <c r="A18509">
        <v>19249</v>
      </c>
      <c r="B18509" t="s">
        <v>788</v>
      </c>
      <c r="C18509" t="str">
        <f>VLOOKUP(B18509,Content!$B$2:$D20250,3,FALSE)</f>
        <v>veganism</v>
      </c>
      <c r="D18509" t="str">
        <f>VLOOKUP(B18509,Content!$B$2:$D20250,2,FALSE)</f>
        <v>photo</v>
      </c>
      <c r="E18509" t="s">
        <v>1048</v>
      </c>
      <c r="F18509">
        <f>VLOOKUP(E18509,ReactionTypes!$B$2:$D18524,3,FALSE)</f>
        <v>50</v>
      </c>
      <c r="G18509" t="str">
        <f>VLOOKUP(E18509,ReactionTypes!$B$2:$D18524,2,FALSE)</f>
        <v>positive</v>
      </c>
      <c r="H18509" t="s">
        <v>1093</v>
      </c>
      <c r="I18509">
        <v>6</v>
      </c>
      <c r="J18509">
        <f t="shared" si="2008"/>
        <v>2068</v>
      </c>
    </row>
    <row r="18510" spans="1:10">
      <c r="A18510">
        <v>19250</v>
      </c>
      <c r="B18510" t="s">
        <v>788</v>
      </c>
      <c r="C18510" t="str">
        <f>VLOOKUP(B18510,Content!$B$2:$D20251,3,FALSE)</f>
        <v>veganism</v>
      </c>
      <c r="D18510" t="str">
        <f>VLOOKUP(B18510,Content!$B$2:$D20251,2,FALSE)</f>
        <v>photo</v>
      </c>
      <c r="E18510" t="s">
        <v>1049</v>
      </c>
      <c r="F18510">
        <f>VLOOKUP(E18510,ReactionTypes!$B$2:$D18525,3,FALSE)</f>
        <v>60</v>
      </c>
      <c r="G18510" t="str">
        <f>VLOOKUP(E18510,ReactionTypes!$B$2:$D18525,2,FALSE)</f>
        <v>positive</v>
      </c>
      <c r="H18510" s="4">
        <v>44147</v>
      </c>
      <c r="I18510">
        <f t="shared" ref="I18510:I18511" si="2010">MONTH(H18510)</f>
        <v>11</v>
      </c>
      <c r="J18510">
        <f t="shared" si="2008"/>
        <v>2055</v>
      </c>
    </row>
    <row r="18511" spans="1:10">
      <c r="A18511">
        <v>19251</v>
      </c>
      <c r="B18511" t="s">
        <v>788</v>
      </c>
      <c r="C18511" t="str">
        <f>VLOOKUP(B18511,Content!$B$2:$D20252,3,FALSE)</f>
        <v>veganism</v>
      </c>
      <c r="D18511" t="str">
        <f>VLOOKUP(B18511,Content!$B$2:$D20252,2,FALSE)</f>
        <v>photo</v>
      </c>
      <c r="E18511" t="s">
        <v>1036</v>
      </c>
      <c r="F18511">
        <f>VLOOKUP(E18511,ReactionTypes!$B$2:$D18526,3,FALSE)</f>
        <v>0</v>
      </c>
      <c r="G18511" t="str">
        <f>VLOOKUP(E18511,ReactionTypes!$B$2:$D18526,2,FALSE)</f>
        <v>negative</v>
      </c>
      <c r="H18511" s="4">
        <v>43928</v>
      </c>
      <c r="I18511">
        <f t="shared" si="2010"/>
        <v>4</v>
      </c>
      <c r="J18511">
        <f t="shared" si="2008"/>
        <v>1978</v>
      </c>
    </row>
    <row r="18512" spans="1:10">
      <c r="A18512">
        <v>19252</v>
      </c>
      <c r="B18512" t="s">
        <v>788</v>
      </c>
      <c r="C18512" t="str">
        <f>VLOOKUP(B18512,Content!$B$2:$D20253,3,FALSE)</f>
        <v>veganism</v>
      </c>
      <c r="D18512" t="str">
        <f>VLOOKUP(B18512,Content!$B$2:$D20253,2,FALSE)</f>
        <v>photo</v>
      </c>
      <c r="E18512" t="s">
        <v>1040</v>
      </c>
      <c r="F18512">
        <f>VLOOKUP(E18512,ReactionTypes!$B$2:$D18527,3,FALSE)</f>
        <v>35</v>
      </c>
      <c r="G18512" t="str">
        <f>VLOOKUP(E18512,ReactionTypes!$B$2:$D18527,2,FALSE)</f>
        <v>neutral</v>
      </c>
      <c r="H18512" t="s">
        <v>1194</v>
      </c>
      <c r="I18512">
        <v>1</v>
      </c>
      <c r="J18512">
        <f t="shared" si="2008"/>
        <v>2142</v>
      </c>
    </row>
    <row r="18513" spans="1:10">
      <c r="A18513">
        <v>19253</v>
      </c>
      <c r="B18513" t="s">
        <v>788</v>
      </c>
      <c r="C18513" t="str">
        <f>VLOOKUP(B18513,Content!$B$2:$D20254,3,FALSE)</f>
        <v>veganism</v>
      </c>
      <c r="D18513" t="str">
        <f>VLOOKUP(B18513,Content!$B$2:$D20254,2,FALSE)</f>
        <v>photo</v>
      </c>
      <c r="E18513" t="s">
        <v>1048</v>
      </c>
      <c r="F18513">
        <f>VLOOKUP(E18513,ReactionTypes!$B$2:$D18528,3,FALSE)</f>
        <v>50</v>
      </c>
      <c r="G18513" t="str">
        <f>VLOOKUP(E18513,ReactionTypes!$B$2:$D18528,2,FALSE)</f>
        <v>positive</v>
      </c>
      <c r="H18513" s="4">
        <v>43899</v>
      </c>
      <c r="I18513">
        <f t="shared" ref="I18513:I18515" si="2011">MONTH(H18513)</f>
        <v>3</v>
      </c>
      <c r="J18513">
        <f t="shared" si="2008"/>
        <v>1982</v>
      </c>
    </row>
    <row r="18514" spans="1:10">
      <c r="A18514">
        <v>19254</v>
      </c>
      <c r="B18514" t="s">
        <v>788</v>
      </c>
      <c r="C18514" t="str">
        <f>VLOOKUP(B18514,Content!$B$2:$D20255,3,FALSE)</f>
        <v>veganism</v>
      </c>
      <c r="D18514" t="str">
        <f>VLOOKUP(B18514,Content!$B$2:$D20255,2,FALSE)</f>
        <v>photo</v>
      </c>
      <c r="E18514" t="s">
        <v>1038</v>
      </c>
      <c r="F18514">
        <f>VLOOKUP(E18514,ReactionTypes!$B$2:$D18529,3,FALSE)</f>
        <v>15</v>
      </c>
      <c r="G18514" t="str">
        <f>VLOOKUP(E18514,ReactionTypes!$B$2:$D18529,2,FALSE)</f>
        <v>negative</v>
      </c>
      <c r="H18514" s="4">
        <v>44349</v>
      </c>
      <c r="I18514">
        <f t="shared" si="2011"/>
        <v>6</v>
      </c>
      <c r="J18514">
        <f t="shared" si="2008"/>
        <v>2068</v>
      </c>
    </row>
    <row r="18515" spans="1:10">
      <c r="A18515">
        <v>19255</v>
      </c>
      <c r="B18515" t="s">
        <v>788</v>
      </c>
      <c r="C18515" t="str">
        <f>VLOOKUP(B18515,Content!$B$2:$D20256,3,FALSE)</f>
        <v>veganism</v>
      </c>
      <c r="D18515" t="str">
        <f>VLOOKUP(B18515,Content!$B$2:$D20256,2,FALSE)</f>
        <v>photo</v>
      </c>
      <c r="E18515" t="s">
        <v>1042</v>
      </c>
      <c r="F18515">
        <f>VLOOKUP(E18515,ReactionTypes!$B$2:$D18530,3,FALSE)</f>
        <v>5</v>
      </c>
      <c r="G18515" t="str">
        <f>VLOOKUP(E18515,ReactionTypes!$B$2:$D18530,2,FALSE)</f>
        <v>negative</v>
      </c>
      <c r="H18515" s="4">
        <v>44050</v>
      </c>
      <c r="I18515">
        <f t="shared" si="2011"/>
        <v>8</v>
      </c>
      <c r="J18515">
        <f t="shared" si="2008"/>
        <v>2055</v>
      </c>
    </row>
    <row r="18516" spans="1:10">
      <c r="A18516">
        <v>19256</v>
      </c>
      <c r="B18516" t="s">
        <v>788</v>
      </c>
      <c r="C18516" t="str">
        <f>VLOOKUP(B18516,Content!$B$2:$D20257,3,FALSE)</f>
        <v>veganism</v>
      </c>
      <c r="D18516" t="str">
        <f>VLOOKUP(B18516,Content!$B$2:$D20257,2,FALSE)</f>
        <v>photo</v>
      </c>
      <c r="E18516" t="s">
        <v>1046</v>
      </c>
      <c r="F18516">
        <f>VLOOKUP(E18516,ReactionTypes!$B$2:$D18531,3,FALSE)</f>
        <v>45</v>
      </c>
      <c r="G18516" t="str">
        <f>VLOOKUP(E18516,ReactionTypes!$B$2:$D18531,2,FALSE)</f>
        <v>positive</v>
      </c>
      <c r="H18516" t="s">
        <v>1085</v>
      </c>
      <c r="I18516">
        <v>11</v>
      </c>
      <c r="J18516">
        <f t="shared" si="2008"/>
        <v>2055</v>
      </c>
    </row>
    <row r="18517" spans="1:10">
      <c r="A18517">
        <v>19257</v>
      </c>
      <c r="B18517" t="s">
        <v>788</v>
      </c>
      <c r="C18517" t="str">
        <f>VLOOKUP(B18517,Content!$B$2:$D20258,3,FALSE)</f>
        <v>veganism</v>
      </c>
      <c r="D18517" t="str">
        <f>VLOOKUP(B18517,Content!$B$2:$D20258,2,FALSE)</f>
        <v>photo</v>
      </c>
      <c r="E18517" t="s">
        <v>1038</v>
      </c>
      <c r="F18517">
        <f>VLOOKUP(E18517,ReactionTypes!$B$2:$D18532,3,FALSE)</f>
        <v>15</v>
      </c>
      <c r="G18517" t="str">
        <f>VLOOKUP(E18517,ReactionTypes!$B$2:$D18532,2,FALSE)</f>
        <v>negative</v>
      </c>
      <c r="H18517" t="s">
        <v>1262</v>
      </c>
      <c r="I18517">
        <v>3</v>
      </c>
      <c r="J18517">
        <f t="shared" si="2008"/>
        <v>1982</v>
      </c>
    </row>
    <row r="18518" spans="1:10">
      <c r="A18518">
        <v>19258</v>
      </c>
      <c r="B18518" t="s">
        <v>788</v>
      </c>
      <c r="C18518" t="str">
        <f>VLOOKUP(B18518,Content!$B$2:$D20259,3,FALSE)</f>
        <v>veganism</v>
      </c>
      <c r="D18518" t="str">
        <f>VLOOKUP(B18518,Content!$B$2:$D20259,2,FALSE)</f>
        <v>photo</v>
      </c>
      <c r="E18518" t="s">
        <v>1047</v>
      </c>
      <c r="F18518">
        <f>VLOOKUP(E18518,ReactionTypes!$B$2:$D18533,3,FALSE)</f>
        <v>12</v>
      </c>
      <c r="G18518" t="str">
        <f>VLOOKUP(E18518,ReactionTypes!$B$2:$D18533,2,FALSE)</f>
        <v>negative</v>
      </c>
      <c r="H18518" t="s">
        <v>1104</v>
      </c>
      <c r="I18518">
        <v>7</v>
      </c>
      <c r="J18518">
        <f t="shared" si="2008"/>
        <v>2116</v>
      </c>
    </row>
    <row r="18519" spans="1:10">
      <c r="A18519">
        <v>19259</v>
      </c>
      <c r="B18519" t="s">
        <v>788</v>
      </c>
      <c r="C18519" t="str">
        <f>VLOOKUP(B18519,Content!$B$2:$D20260,3,FALSE)</f>
        <v>veganism</v>
      </c>
      <c r="D18519" t="str">
        <f>VLOOKUP(B18519,Content!$B$2:$D20260,2,FALSE)</f>
        <v>photo</v>
      </c>
      <c r="E18519" t="s">
        <v>1040</v>
      </c>
      <c r="F18519">
        <f>VLOOKUP(E18519,ReactionTypes!$B$2:$D18534,3,FALSE)</f>
        <v>35</v>
      </c>
      <c r="G18519" t="str">
        <f>VLOOKUP(E18519,ReactionTypes!$B$2:$D18534,2,FALSE)</f>
        <v>neutral</v>
      </c>
      <c r="H18519" s="4">
        <v>44020</v>
      </c>
      <c r="I18519">
        <f t="shared" ref="I18519:I18521" si="2012">MONTH(H18519)</f>
        <v>7</v>
      </c>
      <c r="J18519">
        <f t="shared" si="2008"/>
        <v>2116</v>
      </c>
    </row>
    <row r="18520" spans="1:10">
      <c r="A18520">
        <v>19260</v>
      </c>
      <c r="B18520" t="s">
        <v>788</v>
      </c>
      <c r="C18520" t="str">
        <f>VLOOKUP(B18520,Content!$B$2:$D20261,3,FALSE)</f>
        <v>veganism</v>
      </c>
      <c r="D18520" t="str">
        <f>VLOOKUP(B18520,Content!$B$2:$D20261,2,FALSE)</f>
        <v>photo</v>
      </c>
      <c r="E18520" t="s">
        <v>1050</v>
      </c>
      <c r="F18520">
        <f>VLOOKUP(E18520,ReactionTypes!$B$2:$D18535,3,FALSE)</f>
        <v>70</v>
      </c>
      <c r="G18520" t="str">
        <f>VLOOKUP(E18520,ReactionTypes!$B$2:$D18535,2,FALSE)</f>
        <v>positive</v>
      </c>
      <c r="H18520" s="4">
        <v>43992</v>
      </c>
      <c r="I18520">
        <f t="shared" si="2012"/>
        <v>6</v>
      </c>
      <c r="J18520">
        <f t="shared" si="2008"/>
        <v>2068</v>
      </c>
    </row>
    <row r="18521" spans="1:10">
      <c r="A18521">
        <v>19263</v>
      </c>
      <c r="B18521" t="s">
        <v>790</v>
      </c>
      <c r="C18521" t="str">
        <f>VLOOKUP(B18521,Content!$B$2:$D20264,3,FALSE)</f>
        <v>public speaking</v>
      </c>
      <c r="D18521" t="str">
        <f>VLOOKUP(B18521,Content!$B$2:$D20264,2,FALSE)</f>
        <v>audio</v>
      </c>
      <c r="E18521" t="s">
        <v>1046</v>
      </c>
      <c r="F18521">
        <f>VLOOKUP(E18521,ReactionTypes!$B$2:$D18536,3,FALSE)</f>
        <v>45</v>
      </c>
      <c r="G18521" t="str">
        <f>VLOOKUP(E18521,ReactionTypes!$B$2:$D18536,2,FALSE)</f>
        <v>positive</v>
      </c>
      <c r="H18521" s="4">
        <v>44202</v>
      </c>
      <c r="I18521">
        <f t="shared" si="2012"/>
        <v>1</v>
      </c>
      <c r="J18521">
        <f t="shared" si="2008"/>
        <v>2142</v>
      </c>
    </row>
    <row r="18522" spans="1:10">
      <c r="A18522">
        <v>19264</v>
      </c>
      <c r="B18522" t="s">
        <v>790</v>
      </c>
      <c r="C18522" t="str">
        <f>VLOOKUP(B18522,Content!$B$2:$D20265,3,FALSE)</f>
        <v>public speaking</v>
      </c>
      <c r="D18522" t="str">
        <f>VLOOKUP(B18522,Content!$B$2:$D20265,2,FALSE)</f>
        <v>audio</v>
      </c>
      <c r="E18522" t="s">
        <v>1047</v>
      </c>
      <c r="F18522">
        <f>VLOOKUP(E18522,ReactionTypes!$B$2:$D18537,3,FALSE)</f>
        <v>12</v>
      </c>
      <c r="G18522" t="str">
        <f>VLOOKUP(E18522,ReactionTypes!$B$2:$D18537,2,FALSE)</f>
        <v>negative</v>
      </c>
      <c r="H18522" t="s">
        <v>1159</v>
      </c>
      <c r="I18522">
        <v>12</v>
      </c>
      <c r="J18522">
        <f t="shared" si="2008"/>
        <v>2099</v>
      </c>
    </row>
    <row r="18523" spans="1:10">
      <c r="A18523">
        <v>19265</v>
      </c>
      <c r="B18523" t="s">
        <v>790</v>
      </c>
      <c r="C18523" t="str">
        <f>VLOOKUP(B18523,Content!$B$2:$D20266,3,FALSE)</f>
        <v>public speaking</v>
      </c>
      <c r="D18523" t="str">
        <f>VLOOKUP(B18523,Content!$B$2:$D20266,2,FALSE)</f>
        <v>audio</v>
      </c>
      <c r="E18523" t="s">
        <v>1036</v>
      </c>
      <c r="F18523">
        <f>VLOOKUP(E18523,ReactionTypes!$B$2:$D18538,3,FALSE)</f>
        <v>0</v>
      </c>
      <c r="G18523" t="str">
        <f>VLOOKUP(E18523,ReactionTypes!$B$2:$D18538,2,FALSE)</f>
        <v>negative</v>
      </c>
      <c r="H18523" s="4">
        <v>44503</v>
      </c>
      <c r="I18523">
        <f t="shared" ref="I18523:I18524" si="2013">MONTH(H18523)</f>
        <v>11</v>
      </c>
      <c r="J18523">
        <f t="shared" si="2008"/>
        <v>2055</v>
      </c>
    </row>
    <row r="18524" spans="1:10">
      <c r="A18524">
        <v>19266</v>
      </c>
      <c r="B18524" t="s">
        <v>790</v>
      </c>
      <c r="C18524" t="str">
        <f>VLOOKUP(B18524,Content!$B$2:$D20267,3,FALSE)</f>
        <v>public speaking</v>
      </c>
      <c r="D18524" t="str">
        <f>VLOOKUP(B18524,Content!$B$2:$D20267,2,FALSE)</f>
        <v>audio</v>
      </c>
      <c r="E18524" t="s">
        <v>1047</v>
      </c>
      <c r="F18524">
        <f>VLOOKUP(E18524,ReactionTypes!$B$2:$D18539,3,FALSE)</f>
        <v>12</v>
      </c>
      <c r="G18524" t="str">
        <f>VLOOKUP(E18524,ReactionTypes!$B$2:$D18539,2,FALSE)</f>
        <v>negative</v>
      </c>
      <c r="H18524" s="4">
        <v>44378</v>
      </c>
      <c r="I18524">
        <f t="shared" si="2013"/>
        <v>7</v>
      </c>
      <c r="J18524">
        <f t="shared" si="2008"/>
        <v>2116</v>
      </c>
    </row>
    <row r="18525" spans="1:10">
      <c r="A18525">
        <v>19267</v>
      </c>
      <c r="B18525" t="s">
        <v>790</v>
      </c>
      <c r="C18525" t="str">
        <f>VLOOKUP(B18525,Content!$B$2:$D20268,3,FALSE)</f>
        <v>public speaking</v>
      </c>
      <c r="D18525" t="str">
        <f>VLOOKUP(B18525,Content!$B$2:$D20268,2,FALSE)</f>
        <v>audio</v>
      </c>
      <c r="E18525" t="s">
        <v>1038</v>
      </c>
      <c r="F18525">
        <f>VLOOKUP(E18525,ReactionTypes!$B$2:$D18540,3,FALSE)</f>
        <v>15</v>
      </c>
      <c r="G18525" t="str">
        <f>VLOOKUP(E18525,ReactionTypes!$B$2:$D18540,2,FALSE)</f>
        <v>negative</v>
      </c>
      <c r="H18525" t="s">
        <v>1114</v>
      </c>
      <c r="I18525">
        <v>6</v>
      </c>
      <c r="J18525">
        <f t="shared" si="2008"/>
        <v>2068</v>
      </c>
    </row>
    <row r="18526" spans="1:10">
      <c r="A18526">
        <v>19268</v>
      </c>
      <c r="B18526" t="s">
        <v>790</v>
      </c>
      <c r="C18526" t="str">
        <f>VLOOKUP(B18526,Content!$B$2:$D20269,3,FALSE)</f>
        <v>public speaking</v>
      </c>
      <c r="D18526" t="str">
        <f>VLOOKUP(B18526,Content!$B$2:$D20269,2,FALSE)</f>
        <v>audio</v>
      </c>
      <c r="E18526" t="s">
        <v>1037</v>
      </c>
      <c r="F18526">
        <f>VLOOKUP(E18526,ReactionTypes!$B$2:$D18541,3,FALSE)</f>
        <v>10</v>
      </c>
      <c r="G18526" t="str">
        <f>VLOOKUP(E18526,ReactionTypes!$B$2:$D18541,2,FALSE)</f>
        <v>negative</v>
      </c>
      <c r="H18526" s="4">
        <v>44175</v>
      </c>
      <c r="I18526">
        <f>MONTH(H18526)</f>
        <v>12</v>
      </c>
      <c r="J18526">
        <f t="shared" si="2008"/>
        <v>2099</v>
      </c>
    </row>
    <row r="18527" spans="1:10">
      <c r="A18527">
        <v>19269</v>
      </c>
      <c r="B18527" t="s">
        <v>790</v>
      </c>
      <c r="C18527" t="str">
        <f>VLOOKUP(B18527,Content!$B$2:$D20270,3,FALSE)</f>
        <v>public speaking</v>
      </c>
      <c r="D18527" t="str">
        <f>VLOOKUP(B18527,Content!$B$2:$D20270,2,FALSE)</f>
        <v>audio</v>
      </c>
      <c r="E18527" t="s">
        <v>1043</v>
      </c>
      <c r="F18527">
        <f>VLOOKUP(E18527,ReactionTypes!$B$2:$D18542,3,FALSE)</f>
        <v>65</v>
      </c>
      <c r="G18527" t="str">
        <f>VLOOKUP(E18527,ReactionTypes!$B$2:$D18542,2,FALSE)</f>
        <v>positive</v>
      </c>
      <c r="H18527" t="s">
        <v>1174</v>
      </c>
      <c r="I18527">
        <v>7</v>
      </c>
      <c r="J18527">
        <f t="shared" si="2008"/>
        <v>2116</v>
      </c>
    </row>
    <row r="18528" spans="1:10">
      <c r="A18528">
        <v>19270</v>
      </c>
      <c r="B18528" t="s">
        <v>790</v>
      </c>
      <c r="C18528" t="str">
        <f>VLOOKUP(B18528,Content!$B$2:$D20271,3,FALSE)</f>
        <v>public speaking</v>
      </c>
      <c r="D18528" t="str">
        <f>VLOOKUP(B18528,Content!$B$2:$D20271,2,FALSE)</f>
        <v>audio</v>
      </c>
      <c r="E18528" t="s">
        <v>1040</v>
      </c>
      <c r="F18528">
        <f>VLOOKUP(E18528,ReactionTypes!$B$2:$D18543,3,FALSE)</f>
        <v>35</v>
      </c>
      <c r="G18528" t="str">
        <f>VLOOKUP(E18528,ReactionTypes!$B$2:$D18543,2,FALSE)</f>
        <v>neutral</v>
      </c>
      <c r="H18528" t="s">
        <v>1119</v>
      </c>
      <c r="I18528">
        <v>12</v>
      </c>
      <c r="J18528">
        <f t="shared" si="2008"/>
        <v>2099</v>
      </c>
    </row>
    <row r="18529" spans="1:10">
      <c r="A18529">
        <v>19271</v>
      </c>
      <c r="B18529" t="s">
        <v>790</v>
      </c>
      <c r="C18529" t="str">
        <f>VLOOKUP(B18529,Content!$B$2:$D20272,3,FALSE)</f>
        <v>public speaking</v>
      </c>
      <c r="D18529" t="str">
        <f>VLOOKUP(B18529,Content!$B$2:$D20272,2,FALSE)</f>
        <v>audio</v>
      </c>
      <c r="E18529" t="s">
        <v>1048</v>
      </c>
      <c r="F18529">
        <f>VLOOKUP(E18529,ReactionTypes!$B$2:$D18544,3,FALSE)</f>
        <v>50</v>
      </c>
      <c r="G18529" t="str">
        <f>VLOOKUP(E18529,ReactionTypes!$B$2:$D18544,2,FALSE)</f>
        <v>positive</v>
      </c>
      <c r="H18529" s="4">
        <v>44378</v>
      </c>
      <c r="I18529">
        <f>MONTH(H18529)</f>
        <v>7</v>
      </c>
      <c r="J18529">
        <f t="shared" si="2008"/>
        <v>2116</v>
      </c>
    </row>
    <row r="18530" spans="1:10">
      <c r="A18530">
        <v>19272</v>
      </c>
      <c r="B18530" t="s">
        <v>790</v>
      </c>
      <c r="C18530" t="str">
        <f>VLOOKUP(B18530,Content!$B$2:$D20273,3,FALSE)</f>
        <v>public speaking</v>
      </c>
      <c r="D18530" t="str">
        <f>VLOOKUP(B18530,Content!$B$2:$D20273,2,FALSE)</f>
        <v>audio</v>
      </c>
      <c r="E18530" t="s">
        <v>1040</v>
      </c>
      <c r="F18530">
        <f>VLOOKUP(E18530,ReactionTypes!$B$2:$D18545,3,FALSE)</f>
        <v>35</v>
      </c>
      <c r="G18530" t="str">
        <f>VLOOKUP(E18530,ReactionTypes!$B$2:$D18545,2,FALSE)</f>
        <v>neutral</v>
      </c>
      <c r="H18530" t="s">
        <v>1268</v>
      </c>
      <c r="I18530">
        <v>1</v>
      </c>
      <c r="J18530">
        <f t="shared" si="2008"/>
        <v>2142</v>
      </c>
    </row>
    <row r="18531" spans="1:10">
      <c r="A18531">
        <v>19273</v>
      </c>
      <c r="B18531" t="s">
        <v>790</v>
      </c>
      <c r="C18531" t="str">
        <f>VLOOKUP(B18531,Content!$B$2:$D20274,3,FALSE)</f>
        <v>public speaking</v>
      </c>
      <c r="D18531" t="str">
        <f>VLOOKUP(B18531,Content!$B$2:$D20274,2,FALSE)</f>
        <v>audio</v>
      </c>
      <c r="E18531" t="s">
        <v>1039</v>
      </c>
      <c r="F18531">
        <f>VLOOKUP(E18531,ReactionTypes!$B$2:$D18546,3,FALSE)</f>
        <v>30</v>
      </c>
      <c r="G18531" t="str">
        <f>VLOOKUP(E18531,ReactionTypes!$B$2:$D18546,2,FALSE)</f>
        <v>positive</v>
      </c>
      <c r="H18531" t="s">
        <v>1189</v>
      </c>
      <c r="I18531">
        <v>5</v>
      </c>
      <c r="J18531">
        <f t="shared" si="2008"/>
        <v>2110</v>
      </c>
    </row>
    <row r="18532" spans="1:10">
      <c r="A18532">
        <v>19274</v>
      </c>
      <c r="B18532" t="s">
        <v>790</v>
      </c>
      <c r="C18532" t="str">
        <f>VLOOKUP(B18532,Content!$B$2:$D20275,3,FALSE)</f>
        <v>public speaking</v>
      </c>
      <c r="D18532" t="str">
        <f>VLOOKUP(B18532,Content!$B$2:$D20275,2,FALSE)</f>
        <v>audio</v>
      </c>
      <c r="E18532" t="s">
        <v>1036</v>
      </c>
      <c r="F18532">
        <f>VLOOKUP(E18532,ReactionTypes!$B$2:$D18547,3,FALSE)</f>
        <v>0</v>
      </c>
      <c r="G18532" t="str">
        <f>VLOOKUP(E18532,ReactionTypes!$B$2:$D18547,2,FALSE)</f>
        <v>negative</v>
      </c>
      <c r="H18532" t="s">
        <v>1279</v>
      </c>
      <c r="I18532">
        <v>3</v>
      </c>
      <c r="J18532">
        <f t="shared" si="2008"/>
        <v>1982</v>
      </c>
    </row>
    <row r="18533" spans="1:10">
      <c r="A18533">
        <v>19275</v>
      </c>
      <c r="B18533" t="s">
        <v>790</v>
      </c>
      <c r="C18533" t="str">
        <f>VLOOKUP(B18533,Content!$B$2:$D20276,3,FALSE)</f>
        <v>public speaking</v>
      </c>
      <c r="D18533" t="str">
        <f>VLOOKUP(B18533,Content!$B$2:$D20276,2,FALSE)</f>
        <v>audio</v>
      </c>
      <c r="E18533" t="s">
        <v>1050</v>
      </c>
      <c r="F18533">
        <f>VLOOKUP(E18533,ReactionTypes!$B$2:$D18548,3,FALSE)</f>
        <v>70</v>
      </c>
      <c r="G18533" t="str">
        <f>VLOOKUP(E18533,ReactionTypes!$B$2:$D18548,2,FALSE)</f>
        <v>positive</v>
      </c>
      <c r="H18533" s="4">
        <v>44289</v>
      </c>
      <c r="I18533">
        <f>MONTH(H18533)</f>
        <v>4</v>
      </c>
      <c r="J18533">
        <f t="shared" si="2008"/>
        <v>1978</v>
      </c>
    </row>
    <row r="18534" spans="1:10">
      <c r="A18534">
        <v>19276</v>
      </c>
      <c r="B18534" t="s">
        <v>790</v>
      </c>
      <c r="C18534" t="str">
        <f>VLOOKUP(B18534,Content!$B$2:$D20277,3,FALSE)</f>
        <v>public speaking</v>
      </c>
      <c r="D18534" t="str">
        <f>VLOOKUP(B18534,Content!$B$2:$D20277,2,FALSE)</f>
        <v>audio</v>
      </c>
      <c r="E18534" t="s">
        <v>1050</v>
      </c>
      <c r="F18534">
        <f>VLOOKUP(E18534,ReactionTypes!$B$2:$D18549,3,FALSE)</f>
        <v>70</v>
      </c>
      <c r="G18534" t="str">
        <f>VLOOKUP(E18534,ReactionTypes!$B$2:$D18549,2,FALSE)</f>
        <v>positive</v>
      </c>
      <c r="H18534" t="s">
        <v>1100</v>
      </c>
      <c r="I18534">
        <v>12</v>
      </c>
      <c r="J18534">
        <f t="shared" si="2008"/>
        <v>2099</v>
      </c>
    </row>
    <row r="18535" spans="1:10">
      <c r="A18535">
        <v>19278</v>
      </c>
      <c r="B18535" t="s">
        <v>791</v>
      </c>
      <c r="C18535" t="str">
        <f>VLOOKUP(B18535,Content!$B$2:$D20279,3,FALSE)</f>
        <v>tennis</v>
      </c>
      <c r="D18535" t="str">
        <f>VLOOKUP(B18535,Content!$B$2:$D20279,2,FALSE)</f>
        <v>video</v>
      </c>
      <c r="E18535" t="s">
        <v>1049</v>
      </c>
      <c r="F18535">
        <f>VLOOKUP(E18535,ReactionTypes!$B$2:$D18550,3,FALSE)</f>
        <v>60</v>
      </c>
      <c r="G18535" t="str">
        <f>VLOOKUP(E18535,ReactionTypes!$B$2:$D18550,2,FALSE)</f>
        <v>positive</v>
      </c>
      <c r="H18535" s="4">
        <v>44531</v>
      </c>
      <c r="I18535">
        <f>MONTH(H18535)</f>
        <v>12</v>
      </c>
      <c r="J18535">
        <f t="shared" si="2008"/>
        <v>2099</v>
      </c>
    </row>
    <row r="18536" spans="1:10">
      <c r="A18536">
        <v>19279</v>
      </c>
      <c r="B18536" t="s">
        <v>791</v>
      </c>
      <c r="C18536" t="str">
        <f>VLOOKUP(B18536,Content!$B$2:$D20280,3,FALSE)</f>
        <v>tennis</v>
      </c>
      <c r="D18536" t="str">
        <f>VLOOKUP(B18536,Content!$B$2:$D20280,2,FALSE)</f>
        <v>video</v>
      </c>
      <c r="E18536" t="s">
        <v>1043</v>
      </c>
      <c r="F18536">
        <f>VLOOKUP(E18536,ReactionTypes!$B$2:$D18551,3,FALSE)</f>
        <v>65</v>
      </c>
      <c r="G18536" t="str">
        <f>VLOOKUP(E18536,ReactionTypes!$B$2:$D18551,2,FALSE)</f>
        <v>positive</v>
      </c>
      <c r="H18536" t="s">
        <v>1083</v>
      </c>
      <c r="I18536">
        <v>11</v>
      </c>
      <c r="J18536">
        <f t="shared" si="2008"/>
        <v>2055</v>
      </c>
    </row>
    <row r="18537" spans="1:10">
      <c r="A18537">
        <v>19280</v>
      </c>
      <c r="B18537" t="s">
        <v>791</v>
      </c>
      <c r="C18537" t="str">
        <f>VLOOKUP(B18537,Content!$B$2:$D20281,3,FALSE)</f>
        <v>tennis</v>
      </c>
      <c r="D18537" t="str">
        <f>VLOOKUP(B18537,Content!$B$2:$D20281,2,FALSE)</f>
        <v>video</v>
      </c>
      <c r="E18537" t="s">
        <v>1040</v>
      </c>
      <c r="F18537">
        <f>VLOOKUP(E18537,ReactionTypes!$B$2:$D18552,3,FALSE)</f>
        <v>35</v>
      </c>
      <c r="G18537" t="str">
        <f>VLOOKUP(E18537,ReactionTypes!$B$2:$D18552,2,FALSE)</f>
        <v>neutral</v>
      </c>
      <c r="H18537" s="4">
        <v>44409</v>
      </c>
      <c r="I18537">
        <f t="shared" ref="I18537:I18538" si="2014">MONTH(H18537)</f>
        <v>8</v>
      </c>
      <c r="J18537">
        <f t="shared" si="2008"/>
        <v>2055</v>
      </c>
    </row>
    <row r="18538" spans="1:10">
      <c r="A18538">
        <v>19281</v>
      </c>
      <c r="B18538" t="s">
        <v>791</v>
      </c>
      <c r="C18538" t="str">
        <f>VLOOKUP(B18538,Content!$B$2:$D20282,3,FALSE)</f>
        <v>tennis</v>
      </c>
      <c r="D18538" t="str">
        <f>VLOOKUP(B18538,Content!$B$2:$D20282,2,FALSE)</f>
        <v>video</v>
      </c>
      <c r="E18538" t="s">
        <v>1047</v>
      </c>
      <c r="F18538">
        <f>VLOOKUP(E18538,ReactionTypes!$B$2:$D18553,3,FALSE)</f>
        <v>12</v>
      </c>
      <c r="G18538" t="str">
        <f>VLOOKUP(E18538,ReactionTypes!$B$2:$D18553,2,FALSE)</f>
        <v>negative</v>
      </c>
      <c r="H18538" s="4">
        <v>44019</v>
      </c>
      <c r="I18538">
        <f t="shared" si="2014"/>
        <v>7</v>
      </c>
      <c r="J18538">
        <f t="shared" si="2008"/>
        <v>2116</v>
      </c>
    </row>
    <row r="18539" spans="1:10">
      <c r="A18539">
        <v>19282</v>
      </c>
      <c r="B18539" t="s">
        <v>791</v>
      </c>
      <c r="C18539" t="str">
        <f>VLOOKUP(B18539,Content!$B$2:$D20283,3,FALSE)</f>
        <v>tennis</v>
      </c>
      <c r="D18539" t="str">
        <f>VLOOKUP(B18539,Content!$B$2:$D20283,2,FALSE)</f>
        <v>video</v>
      </c>
      <c r="E18539" t="s">
        <v>1045</v>
      </c>
      <c r="F18539">
        <f>VLOOKUP(E18539,ReactionTypes!$B$2:$D18554,3,FALSE)</f>
        <v>75</v>
      </c>
      <c r="G18539" t="str">
        <f>VLOOKUP(E18539,ReactionTypes!$B$2:$D18554,2,FALSE)</f>
        <v>positive</v>
      </c>
      <c r="H18539" t="s">
        <v>1188</v>
      </c>
      <c r="I18539">
        <v>2</v>
      </c>
      <c r="J18539">
        <f t="shared" si="2008"/>
        <v>1890</v>
      </c>
    </row>
    <row r="18540" spans="1:10">
      <c r="A18540">
        <v>19283</v>
      </c>
      <c r="B18540" t="s">
        <v>791</v>
      </c>
      <c r="C18540" t="str">
        <f>VLOOKUP(B18540,Content!$B$2:$D20284,3,FALSE)</f>
        <v>tennis</v>
      </c>
      <c r="D18540" t="str">
        <f>VLOOKUP(B18540,Content!$B$2:$D20284,2,FALSE)</f>
        <v>video</v>
      </c>
      <c r="E18540" t="s">
        <v>1047</v>
      </c>
      <c r="F18540">
        <f>VLOOKUP(E18540,ReactionTypes!$B$2:$D18555,3,FALSE)</f>
        <v>12</v>
      </c>
      <c r="G18540" t="str">
        <f>VLOOKUP(E18540,ReactionTypes!$B$2:$D18555,2,FALSE)</f>
        <v>negative</v>
      </c>
      <c r="H18540" s="4">
        <v>43990</v>
      </c>
      <c r="I18540">
        <f>MONTH(H18540)</f>
        <v>6</v>
      </c>
      <c r="J18540">
        <f t="shared" si="2008"/>
        <v>2068</v>
      </c>
    </row>
    <row r="18541" spans="1:10">
      <c r="A18541">
        <v>19285</v>
      </c>
      <c r="B18541" t="s">
        <v>793</v>
      </c>
      <c r="C18541" t="str">
        <f>VLOOKUP(B18541,Content!$B$2:$D20286,3,FALSE)</f>
        <v>education</v>
      </c>
      <c r="D18541" t="str">
        <f>VLOOKUP(B18541,Content!$B$2:$D20286,2,FALSE)</f>
        <v>audio</v>
      </c>
      <c r="E18541" t="s">
        <v>1049</v>
      </c>
      <c r="F18541">
        <f>VLOOKUP(E18541,ReactionTypes!$B$2:$D18556,3,FALSE)</f>
        <v>60</v>
      </c>
      <c r="G18541" t="str">
        <f>VLOOKUP(E18541,ReactionTypes!$B$2:$D18556,2,FALSE)</f>
        <v>positive</v>
      </c>
      <c r="H18541" t="s">
        <v>1096</v>
      </c>
      <c r="I18541">
        <v>6</v>
      </c>
      <c r="J18541">
        <f t="shared" si="2008"/>
        <v>2068</v>
      </c>
    </row>
    <row r="18542" spans="1:10">
      <c r="A18542">
        <v>19286</v>
      </c>
      <c r="B18542" t="s">
        <v>793</v>
      </c>
      <c r="C18542" t="str">
        <f>VLOOKUP(B18542,Content!$B$2:$D20287,3,FALSE)</f>
        <v>education</v>
      </c>
      <c r="D18542" t="str">
        <f>VLOOKUP(B18542,Content!$B$2:$D20287,2,FALSE)</f>
        <v>audio</v>
      </c>
      <c r="E18542" t="s">
        <v>1044</v>
      </c>
      <c r="F18542">
        <f>VLOOKUP(E18542,ReactionTypes!$B$2:$D18557,3,FALSE)</f>
        <v>20</v>
      </c>
      <c r="G18542" t="str">
        <f>VLOOKUP(E18542,ReactionTypes!$B$2:$D18557,2,FALSE)</f>
        <v>neutral</v>
      </c>
      <c r="H18542" t="s">
        <v>1139</v>
      </c>
      <c r="I18542">
        <v>9</v>
      </c>
      <c r="J18542">
        <f t="shared" si="2008"/>
        <v>1991</v>
      </c>
    </row>
    <row r="18543" spans="1:10">
      <c r="A18543">
        <v>19287</v>
      </c>
      <c r="B18543" t="s">
        <v>793</v>
      </c>
      <c r="C18543" t="str">
        <f>VLOOKUP(B18543,Content!$B$2:$D20288,3,FALSE)</f>
        <v>education</v>
      </c>
      <c r="D18543" t="str">
        <f>VLOOKUP(B18543,Content!$B$2:$D20288,2,FALSE)</f>
        <v>audio</v>
      </c>
      <c r="E18543" t="s">
        <v>1046</v>
      </c>
      <c r="F18543">
        <f>VLOOKUP(E18543,ReactionTypes!$B$2:$D18558,3,FALSE)</f>
        <v>45</v>
      </c>
      <c r="G18543" t="str">
        <f>VLOOKUP(E18543,ReactionTypes!$B$2:$D18558,2,FALSE)</f>
        <v>positive</v>
      </c>
      <c r="H18543" t="s">
        <v>1097</v>
      </c>
      <c r="I18543">
        <v>8</v>
      </c>
      <c r="J18543">
        <f t="shared" si="2008"/>
        <v>2055</v>
      </c>
    </row>
    <row r="18544" spans="1:10">
      <c r="A18544">
        <v>19288</v>
      </c>
      <c r="B18544" t="s">
        <v>793</v>
      </c>
      <c r="C18544" t="str">
        <f>VLOOKUP(B18544,Content!$B$2:$D20289,3,FALSE)</f>
        <v>education</v>
      </c>
      <c r="D18544" t="str">
        <f>VLOOKUP(B18544,Content!$B$2:$D20289,2,FALSE)</f>
        <v>audio</v>
      </c>
      <c r="E18544" t="s">
        <v>1041</v>
      </c>
      <c r="F18544">
        <f>VLOOKUP(E18544,ReactionTypes!$B$2:$D18559,3,FALSE)</f>
        <v>70</v>
      </c>
      <c r="G18544" t="str">
        <f>VLOOKUP(E18544,ReactionTypes!$B$2:$D18559,2,FALSE)</f>
        <v>positive</v>
      </c>
      <c r="H18544" s="4">
        <v>44259</v>
      </c>
      <c r="I18544">
        <f t="shared" ref="I18544:I18546" si="2015">MONTH(H18544)</f>
        <v>3</v>
      </c>
      <c r="J18544">
        <f t="shared" si="2008"/>
        <v>1982</v>
      </c>
    </row>
    <row r="18545" spans="1:10">
      <c r="A18545">
        <v>19289</v>
      </c>
      <c r="B18545" t="s">
        <v>793</v>
      </c>
      <c r="C18545" t="str">
        <f>VLOOKUP(B18545,Content!$B$2:$D20290,3,FALSE)</f>
        <v>education</v>
      </c>
      <c r="D18545" t="str">
        <f>VLOOKUP(B18545,Content!$B$2:$D20290,2,FALSE)</f>
        <v>audio</v>
      </c>
      <c r="E18545" t="s">
        <v>1045</v>
      </c>
      <c r="F18545">
        <f>VLOOKUP(E18545,ReactionTypes!$B$2:$D18560,3,FALSE)</f>
        <v>75</v>
      </c>
      <c r="G18545" t="str">
        <f>VLOOKUP(E18545,ReactionTypes!$B$2:$D18560,2,FALSE)</f>
        <v>positive</v>
      </c>
      <c r="H18545" s="4">
        <v>44440</v>
      </c>
      <c r="I18545">
        <f t="shared" si="2015"/>
        <v>9</v>
      </c>
      <c r="J18545">
        <f t="shared" si="2008"/>
        <v>1991</v>
      </c>
    </row>
    <row r="18546" spans="1:10">
      <c r="A18546">
        <v>19290</v>
      </c>
      <c r="B18546" t="s">
        <v>793</v>
      </c>
      <c r="C18546" t="str">
        <f>VLOOKUP(B18546,Content!$B$2:$D20291,3,FALSE)</f>
        <v>education</v>
      </c>
      <c r="D18546" t="str">
        <f>VLOOKUP(B18546,Content!$B$2:$D20291,2,FALSE)</f>
        <v>audio</v>
      </c>
      <c r="E18546" t="s">
        <v>1045</v>
      </c>
      <c r="F18546">
        <f>VLOOKUP(E18546,ReactionTypes!$B$2:$D18561,3,FALSE)</f>
        <v>75</v>
      </c>
      <c r="G18546" t="str">
        <f>VLOOKUP(E18546,ReactionTypes!$B$2:$D18561,2,FALSE)</f>
        <v>positive</v>
      </c>
      <c r="H18546" s="4">
        <v>44535</v>
      </c>
      <c r="I18546">
        <f t="shared" si="2015"/>
        <v>12</v>
      </c>
      <c r="J18546">
        <f t="shared" si="2008"/>
        <v>2099</v>
      </c>
    </row>
    <row r="18547" spans="1:10">
      <c r="A18547">
        <v>19291</v>
      </c>
      <c r="B18547" t="s">
        <v>793</v>
      </c>
      <c r="C18547" t="str">
        <f>VLOOKUP(B18547,Content!$B$2:$D20292,3,FALSE)</f>
        <v>education</v>
      </c>
      <c r="D18547" t="str">
        <f>VLOOKUP(B18547,Content!$B$2:$D20292,2,FALSE)</f>
        <v>audio</v>
      </c>
      <c r="E18547" t="s">
        <v>1048</v>
      </c>
      <c r="F18547">
        <f>VLOOKUP(E18547,ReactionTypes!$B$2:$D18562,3,FALSE)</f>
        <v>50</v>
      </c>
      <c r="G18547" t="str">
        <f>VLOOKUP(E18547,ReactionTypes!$B$2:$D18562,2,FALSE)</f>
        <v>positive</v>
      </c>
      <c r="H18547" t="s">
        <v>1261</v>
      </c>
      <c r="I18547">
        <v>4</v>
      </c>
      <c r="J18547">
        <f t="shared" si="2008"/>
        <v>1978</v>
      </c>
    </row>
    <row r="18548" spans="1:10">
      <c r="A18548">
        <v>19292</v>
      </c>
      <c r="B18548" t="s">
        <v>793</v>
      </c>
      <c r="C18548" t="str">
        <f>VLOOKUP(B18548,Content!$B$2:$D20293,3,FALSE)</f>
        <v>education</v>
      </c>
      <c r="D18548" t="str">
        <f>VLOOKUP(B18548,Content!$B$2:$D20293,2,FALSE)</f>
        <v>audio</v>
      </c>
      <c r="E18548" t="s">
        <v>1048</v>
      </c>
      <c r="F18548">
        <f>VLOOKUP(E18548,ReactionTypes!$B$2:$D18563,3,FALSE)</f>
        <v>50</v>
      </c>
      <c r="G18548" t="str">
        <f>VLOOKUP(E18548,ReactionTypes!$B$2:$D18563,2,FALSE)</f>
        <v>positive</v>
      </c>
      <c r="H18548" t="s">
        <v>1113</v>
      </c>
      <c r="I18548">
        <v>12</v>
      </c>
      <c r="J18548">
        <f t="shared" si="2008"/>
        <v>2099</v>
      </c>
    </row>
    <row r="18549" spans="1:10">
      <c r="A18549">
        <v>19293</v>
      </c>
      <c r="B18549" t="s">
        <v>793</v>
      </c>
      <c r="C18549" t="str">
        <f>VLOOKUP(B18549,Content!$B$2:$D20294,3,FALSE)</f>
        <v>education</v>
      </c>
      <c r="D18549" t="str">
        <f>VLOOKUP(B18549,Content!$B$2:$D20294,2,FALSE)</f>
        <v>audio</v>
      </c>
      <c r="E18549" t="s">
        <v>1042</v>
      </c>
      <c r="F18549">
        <f>VLOOKUP(E18549,ReactionTypes!$B$2:$D18564,3,FALSE)</f>
        <v>5</v>
      </c>
      <c r="G18549" t="str">
        <f>VLOOKUP(E18549,ReactionTypes!$B$2:$D18564,2,FALSE)</f>
        <v>negative</v>
      </c>
      <c r="H18549" s="4">
        <v>44443</v>
      </c>
      <c r="I18549">
        <f>MONTH(H18549)</f>
        <v>9</v>
      </c>
      <c r="J18549">
        <f t="shared" si="2008"/>
        <v>1991</v>
      </c>
    </row>
    <row r="18550" spans="1:10">
      <c r="A18550">
        <v>19294</v>
      </c>
      <c r="B18550" t="s">
        <v>793</v>
      </c>
      <c r="C18550" t="str">
        <f>VLOOKUP(B18550,Content!$B$2:$D20295,3,FALSE)</f>
        <v>education</v>
      </c>
      <c r="D18550" t="str">
        <f>VLOOKUP(B18550,Content!$B$2:$D20295,2,FALSE)</f>
        <v>audio</v>
      </c>
      <c r="E18550" t="s">
        <v>1050</v>
      </c>
      <c r="F18550">
        <f>VLOOKUP(E18550,ReactionTypes!$B$2:$D18565,3,FALSE)</f>
        <v>70</v>
      </c>
      <c r="G18550" t="str">
        <f>VLOOKUP(E18550,ReactionTypes!$B$2:$D18565,2,FALSE)</f>
        <v>positive</v>
      </c>
      <c r="H18550" t="s">
        <v>1205</v>
      </c>
      <c r="I18550">
        <v>1</v>
      </c>
      <c r="J18550">
        <f t="shared" si="2008"/>
        <v>2142</v>
      </c>
    </row>
    <row r="18551" spans="1:10">
      <c r="A18551">
        <v>19295</v>
      </c>
      <c r="B18551" t="s">
        <v>793</v>
      </c>
      <c r="C18551" t="str">
        <f>VLOOKUP(B18551,Content!$B$2:$D20296,3,FALSE)</f>
        <v>education</v>
      </c>
      <c r="D18551" t="str">
        <f>VLOOKUP(B18551,Content!$B$2:$D20296,2,FALSE)</f>
        <v>audio</v>
      </c>
      <c r="E18551" t="s">
        <v>1048</v>
      </c>
      <c r="F18551">
        <f>VLOOKUP(E18551,ReactionTypes!$B$2:$D18566,3,FALSE)</f>
        <v>50</v>
      </c>
      <c r="G18551" t="str">
        <f>VLOOKUP(E18551,ReactionTypes!$B$2:$D18566,2,FALSE)</f>
        <v>positive</v>
      </c>
      <c r="H18551" t="s">
        <v>1158</v>
      </c>
      <c r="I18551">
        <v>9</v>
      </c>
      <c r="J18551">
        <f t="shared" si="2008"/>
        <v>1991</v>
      </c>
    </row>
    <row r="18552" spans="1:10">
      <c r="A18552">
        <v>19298</v>
      </c>
      <c r="B18552" t="s">
        <v>795</v>
      </c>
      <c r="C18552" t="str">
        <f>VLOOKUP(B18552,Content!$B$2:$D20299,3,FALSE)</f>
        <v>cooking</v>
      </c>
      <c r="D18552" t="str">
        <f>VLOOKUP(B18552,Content!$B$2:$D20299,2,FALSE)</f>
        <v>video</v>
      </c>
      <c r="E18552" t="s">
        <v>1041</v>
      </c>
      <c r="F18552">
        <f>VLOOKUP(E18552,ReactionTypes!$B$2:$D18567,3,FALSE)</f>
        <v>70</v>
      </c>
      <c r="G18552" t="str">
        <f>VLOOKUP(E18552,ReactionTypes!$B$2:$D18567,2,FALSE)</f>
        <v>positive</v>
      </c>
      <c r="H18552" t="s">
        <v>1103</v>
      </c>
      <c r="I18552">
        <v>10</v>
      </c>
      <c r="J18552">
        <f t="shared" si="2008"/>
        <v>2087</v>
      </c>
    </row>
    <row r="18553" spans="1:10">
      <c r="A18553">
        <v>19299</v>
      </c>
      <c r="B18553" t="s">
        <v>795</v>
      </c>
      <c r="C18553" t="str">
        <f>VLOOKUP(B18553,Content!$B$2:$D20300,3,FALSE)</f>
        <v>cooking</v>
      </c>
      <c r="D18553" t="str">
        <f>VLOOKUP(B18553,Content!$B$2:$D20300,2,FALSE)</f>
        <v>video</v>
      </c>
      <c r="E18553" t="s">
        <v>1049</v>
      </c>
      <c r="F18553">
        <f>VLOOKUP(E18553,ReactionTypes!$B$2:$D18568,3,FALSE)</f>
        <v>60</v>
      </c>
      <c r="G18553" t="str">
        <f>VLOOKUP(E18553,ReactionTypes!$B$2:$D18568,2,FALSE)</f>
        <v>positive</v>
      </c>
      <c r="H18553" t="s">
        <v>1279</v>
      </c>
      <c r="I18553">
        <v>3</v>
      </c>
      <c r="J18553">
        <f t="shared" si="2008"/>
        <v>1982</v>
      </c>
    </row>
    <row r="18554" spans="1:10">
      <c r="A18554">
        <v>19300</v>
      </c>
      <c r="B18554" t="s">
        <v>795</v>
      </c>
      <c r="C18554" t="str">
        <f>VLOOKUP(B18554,Content!$B$2:$D20301,3,FALSE)</f>
        <v>cooking</v>
      </c>
      <c r="D18554" t="str">
        <f>VLOOKUP(B18554,Content!$B$2:$D20301,2,FALSE)</f>
        <v>video</v>
      </c>
      <c r="E18554" t="s">
        <v>1051</v>
      </c>
      <c r="F18554">
        <f>VLOOKUP(E18554,ReactionTypes!$B$2:$D18569,3,FALSE)</f>
        <v>72</v>
      </c>
      <c r="G18554" t="str">
        <f>VLOOKUP(E18554,ReactionTypes!$B$2:$D18569,2,FALSE)</f>
        <v>positive</v>
      </c>
      <c r="H18554" t="s">
        <v>1257</v>
      </c>
      <c r="I18554">
        <v>3</v>
      </c>
      <c r="J18554">
        <f t="shared" si="2008"/>
        <v>1982</v>
      </c>
    </row>
    <row r="18555" spans="1:10">
      <c r="A18555">
        <v>19301</v>
      </c>
      <c r="B18555" t="s">
        <v>795</v>
      </c>
      <c r="C18555" t="str">
        <f>VLOOKUP(B18555,Content!$B$2:$D20302,3,FALSE)</f>
        <v>cooking</v>
      </c>
      <c r="D18555" t="str">
        <f>VLOOKUP(B18555,Content!$B$2:$D20302,2,FALSE)</f>
        <v>video</v>
      </c>
      <c r="E18555" t="s">
        <v>1042</v>
      </c>
      <c r="F18555">
        <f>VLOOKUP(E18555,ReactionTypes!$B$2:$D18570,3,FALSE)</f>
        <v>5</v>
      </c>
      <c r="G18555" t="str">
        <f>VLOOKUP(E18555,ReactionTypes!$B$2:$D18570,2,FALSE)</f>
        <v>negative</v>
      </c>
      <c r="H18555" s="4">
        <v>44503</v>
      </c>
      <c r="I18555">
        <f>MONTH(H18555)</f>
        <v>11</v>
      </c>
      <c r="J18555">
        <f t="shared" si="2008"/>
        <v>2055</v>
      </c>
    </row>
    <row r="18556" spans="1:10">
      <c r="A18556">
        <v>19302</v>
      </c>
      <c r="B18556" t="s">
        <v>795</v>
      </c>
      <c r="C18556" t="str">
        <f>VLOOKUP(B18556,Content!$B$2:$D20303,3,FALSE)</f>
        <v>cooking</v>
      </c>
      <c r="D18556" t="str">
        <f>VLOOKUP(B18556,Content!$B$2:$D20303,2,FALSE)</f>
        <v>video</v>
      </c>
      <c r="E18556" t="s">
        <v>1036</v>
      </c>
      <c r="F18556">
        <f>VLOOKUP(E18556,ReactionTypes!$B$2:$D18571,3,FALSE)</f>
        <v>0</v>
      </c>
      <c r="G18556" t="str">
        <f>VLOOKUP(E18556,ReactionTypes!$B$2:$D18571,2,FALSE)</f>
        <v>negative</v>
      </c>
      <c r="H18556" t="s">
        <v>1095</v>
      </c>
      <c r="I18556">
        <v>12</v>
      </c>
      <c r="J18556">
        <f t="shared" si="2008"/>
        <v>2099</v>
      </c>
    </row>
    <row r="18557" spans="1:10">
      <c r="A18557">
        <v>19303</v>
      </c>
      <c r="B18557" t="s">
        <v>795</v>
      </c>
      <c r="C18557" t="str">
        <f>VLOOKUP(B18557,Content!$B$2:$D20304,3,FALSE)</f>
        <v>cooking</v>
      </c>
      <c r="D18557" t="str">
        <f>VLOOKUP(B18557,Content!$B$2:$D20304,2,FALSE)</f>
        <v>video</v>
      </c>
      <c r="E18557" t="s">
        <v>1038</v>
      </c>
      <c r="F18557">
        <f>VLOOKUP(E18557,ReactionTypes!$B$2:$D18572,3,FALSE)</f>
        <v>15</v>
      </c>
      <c r="G18557" t="str">
        <f>VLOOKUP(E18557,ReactionTypes!$B$2:$D18572,2,FALSE)</f>
        <v>negative</v>
      </c>
      <c r="H18557" s="4">
        <v>44230</v>
      </c>
      <c r="I18557">
        <f t="shared" ref="I18557:I18559" si="2016">MONTH(H18557)</f>
        <v>2</v>
      </c>
      <c r="J18557">
        <f t="shared" si="2008"/>
        <v>1890</v>
      </c>
    </row>
    <row r="18558" spans="1:10">
      <c r="A18558">
        <v>19304</v>
      </c>
      <c r="B18558" t="s">
        <v>795</v>
      </c>
      <c r="C18558" t="str">
        <f>VLOOKUP(B18558,Content!$B$2:$D20305,3,FALSE)</f>
        <v>cooking</v>
      </c>
      <c r="D18558" t="str">
        <f>VLOOKUP(B18558,Content!$B$2:$D20305,2,FALSE)</f>
        <v>video</v>
      </c>
      <c r="E18558" t="s">
        <v>1036</v>
      </c>
      <c r="F18558">
        <f>VLOOKUP(E18558,ReactionTypes!$B$2:$D18573,3,FALSE)</f>
        <v>0</v>
      </c>
      <c r="G18558" t="str">
        <f>VLOOKUP(E18558,ReactionTypes!$B$2:$D18573,2,FALSE)</f>
        <v>negative</v>
      </c>
      <c r="H18558" s="4">
        <v>43992</v>
      </c>
      <c r="I18558">
        <f t="shared" si="2016"/>
        <v>6</v>
      </c>
      <c r="J18558">
        <f t="shared" si="2008"/>
        <v>2068</v>
      </c>
    </row>
    <row r="18559" spans="1:10">
      <c r="A18559">
        <v>19305</v>
      </c>
      <c r="B18559" t="s">
        <v>795</v>
      </c>
      <c r="C18559" t="str">
        <f>VLOOKUP(B18559,Content!$B$2:$D20306,3,FALSE)</f>
        <v>cooking</v>
      </c>
      <c r="D18559" t="str">
        <f>VLOOKUP(B18559,Content!$B$2:$D20306,2,FALSE)</f>
        <v>video</v>
      </c>
      <c r="E18559" t="s">
        <v>1039</v>
      </c>
      <c r="F18559">
        <f>VLOOKUP(E18559,ReactionTypes!$B$2:$D18574,3,FALSE)</f>
        <v>30</v>
      </c>
      <c r="G18559" t="str">
        <f>VLOOKUP(E18559,ReactionTypes!$B$2:$D18574,2,FALSE)</f>
        <v>positive</v>
      </c>
      <c r="H18559" s="4">
        <v>44233</v>
      </c>
      <c r="I18559">
        <f t="shared" si="2016"/>
        <v>2</v>
      </c>
      <c r="J18559">
        <f t="shared" si="2008"/>
        <v>1890</v>
      </c>
    </row>
    <row r="18560" spans="1:10">
      <c r="A18560">
        <v>19306</v>
      </c>
      <c r="B18560" t="s">
        <v>795</v>
      </c>
      <c r="C18560" t="str">
        <f>VLOOKUP(B18560,Content!$B$2:$D20307,3,FALSE)</f>
        <v>cooking</v>
      </c>
      <c r="D18560" t="str">
        <f>VLOOKUP(B18560,Content!$B$2:$D20307,2,FALSE)</f>
        <v>video</v>
      </c>
      <c r="E18560" t="s">
        <v>1044</v>
      </c>
      <c r="F18560">
        <f>VLOOKUP(E18560,ReactionTypes!$B$2:$D18575,3,FALSE)</f>
        <v>20</v>
      </c>
      <c r="G18560" t="str">
        <f>VLOOKUP(E18560,ReactionTypes!$B$2:$D18575,2,FALSE)</f>
        <v>neutral</v>
      </c>
      <c r="H18560" t="s">
        <v>1211</v>
      </c>
      <c r="I18560">
        <v>4</v>
      </c>
      <c r="J18560">
        <f t="shared" si="2008"/>
        <v>1978</v>
      </c>
    </row>
    <row r="18561" spans="1:10">
      <c r="A18561">
        <v>19307</v>
      </c>
      <c r="B18561" t="s">
        <v>795</v>
      </c>
      <c r="C18561" t="str">
        <f>VLOOKUP(B18561,Content!$B$2:$D20308,3,FALSE)</f>
        <v>cooking</v>
      </c>
      <c r="D18561" t="str">
        <f>VLOOKUP(B18561,Content!$B$2:$D20308,2,FALSE)</f>
        <v>video</v>
      </c>
      <c r="E18561" t="s">
        <v>1038</v>
      </c>
      <c r="F18561">
        <f>VLOOKUP(E18561,ReactionTypes!$B$2:$D18576,3,FALSE)</f>
        <v>15</v>
      </c>
      <c r="G18561" t="str">
        <f>VLOOKUP(E18561,ReactionTypes!$B$2:$D18576,2,FALSE)</f>
        <v>negative</v>
      </c>
      <c r="H18561" t="s">
        <v>1087</v>
      </c>
      <c r="I18561">
        <v>10</v>
      </c>
      <c r="J18561">
        <f t="shared" si="2008"/>
        <v>2087</v>
      </c>
    </row>
    <row r="18562" spans="1:10">
      <c r="A18562">
        <v>19308</v>
      </c>
      <c r="B18562" t="s">
        <v>795</v>
      </c>
      <c r="C18562" t="str">
        <f>VLOOKUP(B18562,Content!$B$2:$D20309,3,FALSE)</f>
        <v>cooking</v>
      </c>
      <c r="D18562" t="str">
        <f>VLOOKUP(B18562,Content!$B$2:$D20309,2,FALSE)</f>
        <v>video</v>
      </c>
      <c r="E18562" t="s">
        <v>1042</v>
      </c>
      <c r="F18562">
        <f>VLOOKUP(E18562,ReactionTypes!$B$2:$D18577,3,FALSE)</f>
        <v>5</v>
      </c>
      <c r="G18562" t="str">
        <f>VLOOKUP(E18562,ReactionTypes!$B$2:$D18577,2,FALSE)</f>
        <v>negative</v>
      </c>
      <c r="H18562" t="s">
        <v>1166</v>
      </c>
      <c r="I18562">
        <v>11</v>
      </c>
      <c r="J18562">
        <f t="shared" si="2008"/>
        <v>2055</v>
      </c>
    </row>
    <row r="18563" spans="1:10">
      <c r="A18563">
        <v>19309</v>
      </c>
      <c r="B18563" t="s">
        <v>795</v>
      </c>
      <c r="C18563" t="str">
        <f>VLOOKUP(B18563,Content!$B$2:$D20310,3,FALSE)</f>
        <v>cooking</v>
      </c>
      <c r="D18563" t="str">
        <f>VLOOKUP(B18563,Content!$B$2:$D20310,2,FALSE)</f>
        <v>video</v>
      </c>
      <c r="E18563" t="s">
        <v>1036</v>
      </c>
      <c r="F18563">
        <f>VLOOKUP(E18563,ReactionTypes!$B$2:$D18578,3,FALSE)</f>
        <v>0</v>
      </c>
      <c r="G18563" t="str">
        <f>VLOOKUP(E18563,ReactionTypes!$B$2:$D18578,2,FALSE)</f>
        <v>negative</v>
      </c>
      <c r="H18563" s="4">
        <v>43902</v>
      </c>
      <c r="I18563">
        <f t="shared" ref="I18563:I18565" si="2017">MONTH(H18563)</f>
        <v>3</v>
      </c>
      <c r="J18563">
        <f t="shared" ref="J18563:J18626" si="2018">COUNTIF($I$2:$I$24574,I18563)</f>
        <v>1982</v>
      </c>
    </row>
    <row r="18564" spans="1:10">
      <c r="A18564">
        <v>19310</v>
      </c>
      <c r="B18564" t="s">
        <v>795</v>
      </c>
      <c r="C18564" t="str">
        <f>VLOOKUP(B18564,Content!$B$2:$D20311,3,FALSE)</f>
        <v>cooking</v>
      </c>
      <c r="D18564" t="str">
        <f>VLOOKUP(B18564,Content!$B$2:$D20311,2,FALSE)</f>
        <v>video</v>
      </c>
      <c r="E18564" t="s">
        <v>1047</v>
      </c>
      <c r="F18564">
        <f>VLOOKUP(E18564,ReactionTypes!$B$2:$D18579,3,FALSE)</f>
        <v>12</v>
      </c>
      <c r="G18564" t="str">
        <f>VLOOKUP(E18564,ReactionTypes!$B$2:$D18579,2,FALSE)</f>
        <v>negative</v>
      </c>
      <c r="H18564" s="4">
        <v>44321</v>
      </c>
      <c r="I18564">
        <f t="shared" si="2017"/>
        <v>5</v>
      </c>
      <c r="J18564">
        <f t="shared" si="2018"/>
        <v>2110</v>
      </c>
    </row>
    <row r="18565" spans="1:10">
      <c r="A18565">
        <v>19311</v>
      </c>
      <c r="B18565" t="s">
        <v>795</v>
      </c>
      <c r="C18565" t="str">
        <f>VLOOKUP(B18565,Content!$B$2:$D20312,3,FALSE)</f>
        <v>cooking</v>
      </c>
      <c r="D18565" t="str">
        <f>VLOOKUP(B18565,Content!$B$2:$D20312,2,FALSE)</f>
        <v>video</v>
      </c>
      <c r="E18565" t="s">
        <v>1042</v>
      </c>
      <c r="F18565">
        <f>VLOOKUP(E18565,ReactionTypes!$B$2:$D18580,3,FALSE)</f>
        <v>5</v>
      </c>
      <c r="G18565" t="str">
        <f>VLOOKUP(E18565,ReactionTypes!$B$2:$D18580,2,FALSE)</f>
        <v>negative</v>
      </c>
      <c r="H18565" s="4">
        <v>43871</v>
      </c>
      <c r="I18565">
        <f t="shared" si="2017"/>
        <v>2</v>
      </c>
      <c r="J18565">
        <f t="shared" si="2018"/>
        <v>1890</v>
      </c>
    </row>
    <row r="18566" spans="1:10">
      <c r="A18566">
        <v>19312</v>
      </c>
      <c r="B18566" t="s">
        <v>795</v>
      </c>
      <c r="C18566" t="str">
        <f>VLOOKUP(B18566,Content!$B$2:$D20313,3,FALSE)</f>
        <v>cooking</v>
      </c>
      <c r="D18566" t="str">
        <f>VLOOKUP(B18566,Content!$B$2:$D20313,2,FALSE)</f>
        <v>video</v>
      </c>
      <c r="E18566" t="s">
        <v>1044</v>
      </c>
      <c r="F18566">
        <f>VLOOKUP(E18566,ReactionTypes!$B$2:$D18581,3,FALSE)</f>
        <v>20</v>
      </c>
      <c r="G18566" t="str">
        <f>VLOOKUP(E18566,ReactionTypes!$B$2:$D18581,2,FALSE)</f>
        <v>neutral</v>
      </c>
      <c r="H18566" t="s">
        <v>1087</v>
      </c>
      <c r="I18566">
        <v>10</v>
      </c>
      <c r="J18566">
        <f t="shared" si="2018"/>
        <v>2087</v>
      </c>
    </row>
    <row r="18567" spans="1:10">
      <c r="A18567">
        <v>19313</v>
      </c>
      <c r="B18567" t="s">
        <v>795</v>
      </c>
      <c r="C18567" t="str">
        <f>VLOOKUP(B18567,Content!$B$2:$D20314,3,FALSE)</f>
        <v>cooking</v>
      </c>
      <c r="D18567" t="str">
        <f>VLOOKUP(B18567,Content!$B$2:$D20314,2,FALSE)</f>
        <v>video</v>
      </c>
      <c r="E18567" t="s">
        <v>1037</v>
      </c>
      <c r="F18567">
        <f>VLOOKUP(E18567,ReactionTypes!$B$2:$D18582,3,FALSE)</f>
        <v>10</v>
      </c>
      <c r="G18567" t="str">
        <f>VLOOKUP(E18567,ReactionTypes!$B$2:$D18582,2,FALSE)</f>
        <v>negative</v>
      </c>
      <c r="H18567" t="s">
        <v>1214</v>
      </c>
      <c r="I18567">
        <v>5</v>
      </c>
      <c r="J18567">
        <f t="shared" si="2018"/>
        <v>2110</v>
      </c>
    </row>
    <row r="18568" spans="1:10">
      <c r="A18568">
        <v>19314</v>
      </c>
      <c r="B18568" t="s">
        <v>795</v>
      </c>
      <c r="C18568" t="str">
        <f>VLOOKUP(B18568,Content!$B$2:$D20315,3,FALSE)</f>
        <v>cooking</v>
      </c>
      <c r="D18568" t="str">
        <f>VLOOKUP(B18568,Content!$B$2:$D20315,2,FALSE)</f>
        <v>video</v>
      </c>
      <c r="E18568" t="s">
        <v>1041</v>
      </c>
      <c r="F18568">
        <f>VLOOKUP(E18568,ReactionTypes!$B$2:$D18583,3,FALSE)</f>
        <v>70</v>
      </c>
      <c r="G18568" t="str">
        <f>VLOOKUP(E18568,ReactionTypes!$B$2:$D18583,2,FALSE)</f>
        <v>positive</v>
      </c>
      <c r="H18568" s="4">
        <v>43900</v>
      </c>
      <c r="I18568">
        <f>MONTH(H18568)</f>
        <v>3</v>
      </c>
      <c r="J18568">
        <f t="shared" si="2018"/>
        <v>1982</v>
      </c>
    </row>
    <row r="18569" spans="1:10">
      <c r="A18569">
        <v>19315</v>
      </c>
      <c r="B18569" t="s">
        <v>795</v>
      </c>
      <c r="C18569" t="str">
        <f>VLOOKUP(B18569,Content!$B$2:$D20316,3,FALSE)</f>
        <v>cooking</v>
      </c>
      <c r="D18569" t="str">
        <f>VLOOKUP(B18569,Content!$B$2:$D20316,2,FALSE)</f>
        <v>video</v>
      </c>
      <c r="E18569" t="s">
        <v>1047</v>
      </c>
      <c r="F18569">
        <f>VLOOKUP(E18569,ReactionTypes!$B$2:$D18584,3,FALSE)</f>
        <v>12</v>
      </c>
      <c r="G18569" t="str">
        <f>VLOOKUP(E18569,ReactionTypes!$B$2:$D18584,2,FALSE)</f>
        <v>negative</v>
      </c>
      <c r="H18569" t="s">
        <v>1246</v>
      </c>
      <c r="I18569">
        <v>2</v>
      </c>
      <c r="J18569">
        <f t="shared" si="2018"/>
        <v>1890</v>
      </c>
    </row>
    <row r="18570" spans="1:10">
      <c r="A18570">
        <v>19316</v>
      </c>
      <c r="B18570" t="s">
        <v>795</v>
      </c>
      <c r="C18570" t="str">
        <f>VLOOKUP(B18570,Content!$B$2:$D20317,3,FALSE)</f>
        <v>cooking</v>
      </c>
      <c r="D18570" t="str">
        <f>VLOOKUP(B18570,Content!$B$2:$D20317,2,FALSE)</f>
        <v>video</v>
      </c>
      <c r="E18570" t="s">
        <v>1038</v>
      </c>
      <c r="F18570">
        <f>VLOOKUP(E18570,ReactionTypes!$B$2:$D18585,3,FALSE)</f>
        <v>15</v>
      </c>
      <c r="G18570" t="str">
        <f>VLOOKUP(E18570,ReactionTypes!$B$2:$D18585,2,FALSE)</f>
        <v>negative</v>
      </c>
      <c r="H18570" t="s">
        <v>1092</v>
      </c>
      <c r="I18570">
        <v>9</v>
      </c>
      <c r="J18570">
        <f t="shared" si="2018"/>
        <v>1991</v>
      </c>
    </row>
    <row r="18571" spans="1:10">
      <c r="A18571">
        <v>19317</v>
      </c>
      <c r="B18571" t="s">
        <v>795</v>
      </c>
      <c r="C18571" t="str">
        <f>VLOOKUP(B18571,Content!$B$2:$D20318,3,FALSE)</f>
        <v>cooking</v>
      </c>
      <c r="D18571" t="str">
        <f>VLOOKUP(B18571,Content!$B$2:$D20318,2,FALSE)</f>
        <v>video</v>
      </c>
      <c r="E18571" t="s">
        <v>1038</v>
      </c>
      <c r="F18571">
        <f>VLOOKUP(E18571,ReactionTypes!$B$2:$D18586,3,FALSE)</f>
        <v>15</v>
      </c>
      <c r="G18571" t="str">
        <f>VLOOKUP(E18571,ReactionTypes!$B$2:$D18586,2,FALSE)</f>
        <v>negative</v>
      </c>
      <c r="H18571" t="s">
        <v>1257</v>
      </c>
      <c r="I18571">
        <v>3</v>
      </c>
      <c r="J18571">
        <f t="shared" si="2018"/>
        <v>1982</v>
      </c>
    </row>
    <row r="18572" spans="1:10">
      <c r="A18572">
        <v>19318</v>
      </c>
      <c r="B18572" t="s">
        <v>795</v>
      </c>
      <c r="C18572" t="str">
        <f>VLOOKUP(B18572,Content!$B$2:$D20319,3,FALSE)</f>
        <v>cooking</v>
      </c>
      <c r="D18572" t="str">
        <f>VLOOKUP(B18572,Content!$B$2:$D20319,2,FALSE)</f>
        <v>video</v>
      </c>
      <c r="E18572" t="s">
        <v>1043</v>
      </c>
      <c r="F18572">
        <f>VLOOKUP(E18572,ReactionTypes!$B$2:$D18587,3,FALSE)</f>
        <v>65</v>
      </c>
      <c r="G18572" t="str">
        <f>VLOOKUP(E18572,ReactionTypes!$B$2:$D18587,2,FALSE)</f>
        <v>positive</v>
      </c>
      <c r="H18572" t="s">
        <v>1209</v>
      </c>
      <c r="I18572">
        <v>5</v>
      </c>
      <c r="J18572">
        <f t="shared" si="2018"/>
        <v>2110</v>
      </c>
    </row>
    <row r="18573" spans="1:10">
      <c r="A18573">
        <v>19319</v>
      </c>
      <c r="B18573" t="s">
        <v>795</v>
      </c>
      <c r="C18573" t="str">
        <f>VLOOKUP(B18573,Content!$B$2:$D20320,3,FALSE)</f>
        <v>cooking</v>
      </c>
      <c r="D18573" t="str">
        <f>VLOOKUP(B18573,Content!$B$2:$D20320,2,FALSE)</f>
        <v>video</v>
      </c>
      <c r="E18573" t="s">
        <v>1036</v>
      </c>
      <c r="F18573">
        <f>VLOOKUP(E18573,ReactionTypes!$B$2:$D18588,3,FALSE)</f>
        <v>0</v>
      </c>
      <c r="G18573" t="str">
        <f>VLOOKUP(E18573,ReactionTypes!$B$2:$D18588,2,FALSE)</f>
        <v>negative</v>
      </c>
      <c r="H18573" s="4">
        <v>44472</v>
      </c>
      <c r="I18573">
        <f>MONTH(H18573)</f>
        <v>10</v>
      </c>
      <c r="J18573">
        <f t="shared" si="2018"/>
        <v>2087</v>
      </c>
    </row>
    <row r="18574" spans="1:10">
      <c r="A18574">
        <v>19320</v>
      </c>
      <c r="B18574" t="s">
        <v>795</v>
      </c>
      <c r="C18574" t="str">
        <f>VLOOKUP(B18574,Content!$B$2:$D20321,3,FALSE)</f>
        <v>cooking</v>
      </c>
      <c r="D18574" t="str">
        <f>VLOOKUP(B18574,Content!$B$2:$D20321,2,FALSE)</f>
        <v>video</v>
      </c>
      <c r="E18574" t="s">
        <v>1049</v>
      </c>
      <c r="F18574">
        <f>VLOOKUP(E18574,ReactionTypes!$B$2:$D18589,3,FALSE)</f>
        <v>60</v>
      </c>
      <c r="G18574" t="str">
        <f>VLOOKUP(E18574,ReactionTypes!$B$2:$D18589,2,FALSE)</f>
        <v>positive</v>
      </c>
      <c r="H18574" t="s">
        <v>1285</v>
      </c>
      <c r="I18574">
        <v>11</v>
      </c>
      <c r="J18574">
        <f t="shared" si="2018"/>
        <v>2055</v>
      </c>
    </row>
    <row r="18575" spans="1:10">
      <c r="A18575">
        <v>19321</v>
      </c>
      <c r="B18575" t="s">
        <v>795</v>
      </c>
      <c r="C18575" t="str">
        <f>VLOOKUP(B18575,Content!$B$2:$D20322,3,FALSE)</f>
        <v>cooking</v>
      </c>
      <c r="D18575" t="str">
        <f>VLOOKUP(B18575,Content!$B$2:$D20322,2,FALSE)</f>
        <v>video</v>
      </c>
      <c r="E18575" t="s">
        <v>1049</v>
      </c>
      <c r="F18575">
        <f>VLOOKUP(E18575,ReactionTypes!$B$2:$D18590,3,FALSE)</f>
        <v>60</v>
      </c>
      <c r="G18575" t="str">
        <f>VLOOKUP(E18575,ReactionTypes!$B$2:$D18590,2,FALSE)</f>
        <v>positive</v>
      </c>
      <c r="H18575" t="s">
        <v>1160</v>
      </c>
      <c r="I18575">
        <v>12</v>
      </c>
      <c r="J18575">
        <f t="shared" si="2018"/>
        <v>2099</v>
      </c>
    </row>
    <row r="18576" spans="1:10">
      <c r="A18576">
        <v>19322</v>
      </c>
      <c r="B18576" t="s">
        <v>795</v>
      </c>
      <c r="C18576" t="str">
        <f>VLOOKUP(B18576,Content!$B$2:$D20323,3,FALSE)</f>
        <v>cooking</v>
      </c>
      <c r="D18576" t="str">
        <f>VLOOKUP(B18576,Content!$B$2:$D20323,2,FALSE)</f>
        <v>video</v>
      </c>
      <c r="E18576" t="s">
        <v>1039</v>
      </c>
      <c r="F18576">
        <f>VLOOKUP(E18576,ReactionTypes!$B$2:$D18591,3,FALSE)</f>
        <v>30</v>
      </c>
      <c r="G18576" t="str">
        <f>VLOOKUP(E18576,ReactionTypes!$B$2:$D18591,2,FALSE)</f>
        <v>positive</v>
      </c>
      <c r="H18576" t="s">
        <v>1116</v>
      </c>
      <c r="I18576">
        <v>10</v>
      </c>
      <c r="J18576">
        <f t="shared" si="2018"/>
        <v>2087</v>
      </c>
    </row>
    <row r="18577" spans="1:10">
      <c r="A18577">
        <v>19323</v>
      </c>
      <c r="B18577" t="s">
        <v>795</v>
      </c>
      <c r="C18577" t="str">
        <f>VLOOKUP(B18577,Content!$B$2:$D20324,3,FALSE)</f>
        <v>cooking</v>
      </c>
      <c r="D18577" t="str">
        <f>VLOOKUP(B18577,Content!$B$2:$D20324,2,FALSE)</f>
        <v>video</v>
      </c>
      <c r="E18577" t="s">
        <v>1039</v>
      </c>
      <c r="F18577">
        <f>VLOOKUP(E18577,ReactionTypes!$B$2:$D18592,3,FALSE)</f>
        <v>30</v>
      </c>
      <c r="G18577" t="str">
        <f>VLOOKUP(E18577,ReactionTypes!$B$2:$D18592,2,FALSE)</f>
        <v>positive</v>
      </c>
      <c r="H18577" t="s">
        <v>1115</v>
      </c>
      <c r="I18577">
        <v>7</v>
      </c>
      <c r="J18577">
        <f t="shared" si="2018"/>
        <v>2116</v>
      </c>
    </row>
    <row r="18578" spans="1:10">
      <c r="A18578">
        <v>19324</v>
      </c>
      <c r="B18578" t="s">
        <v>795</v>
      </c>
      <c r="C18578" t="str">
        <f>VLOOKUP(B18578,Content!$B$2:$D20325,3,FALSE)</f>
        <v>cooking</v>
      </c>
      <c r="D18578" t="str">
        <f>VLOOKUP(B18578,Content!$B$2:$D20325,2,FALSE)</f>
        <v>video</v>
      </c>
      <c r="E18578" t="s">
        <v>1047</v>
      </c>
      <c r="F18578">
        <f>VLOOKUP(E18578,ReactionTypes!$B$2:$D18593,3,FALSE)</f>
        <v>12</v>
      </c>
      <c r="G18578" t="str">
        <f>VLOOKUP(E18578,ReactionTypes!$B$2:$D18593,2,FALSE)</f>
        <v>negative</v>
      </c>
      <c r="H18578" t="s">
        <v>1135</v>
      </c>
      <c r="I18578">
        <v>7</v>
      </c>
      <c r="J18578">
        <f t="shared" si="2018"/>
        <v>2116</v>
      </c>
    </row>
    <row r="18579" spans="1:10">
      <c r="A18579">
        <v>19326</v>
      </c>
      <c r="B18579" t="s">
        <v>796</v>
      </c>
      <c r="C18579" t="str">
        <f>VLOOKUP(B18579,Content!$B$2:$D20327,3,FALSE)</f>
        <v>veganism</v>
      </c>
      <c r="D18579" t="str">
        <f>VLOOKUP(B18579,Content!$B$2:$D20327,2,FALSE)</f>
        <v>audio</v>
      </c>
      <c r="E18579" t="s">
        <v>1047</v>
      </c>
      <c r="F18579">
        <f>VLOOKUP(E18579,ReactionTypes!$B$2:$D18594,3,FALSE)</f>
        <v>12</v>
      </c>
      <c r="G18579" t="str">
        <f>VLOOKUP(E18579,ReactionTypes!$B$2:$D18594,2,FALSE)</f>
        <v>negative</v>
      </c>
      <c r="H18579" t="s">
        <v>1138</v>
      </c>
      <c r="I18579">
        <v>10</v>
      </c>
      <c r="J18579">
        <f t="shared" si="2018"/>
        <v>2087</v>
      </c>
    </row>
    <row r="18580" spans="1:10">
      <c r="A18580">
        <v>19327</v>
      </c>
      <c r="B18580" t="s">
        <v>796</v>
      </c>
      <c r="C18580" t="str">
        <f>VLOOKUP(B18580,Content!$B$2:$D20328,3,FALSE)</f>
        <v>veganism</v>
      </c>
      <c r="D18580" t="str">
        <f>VLOOKUP(B18580,Content!$B$2:$D20328,2,FALSE)</f>
        <v>audio</v>
      </c>
      <c r="E18580" t="s">
        <v>1047</v>
      </c>
      <c r="F18580">
        <f>VLOOKUP(E18580,ReactionTypes!$B$2:$D18595,3,FALSE)</f>
        <v>12</v>
      </c>
      <c r="G18580" t="str">
        <f>VLOOKUP(E18580,ReactionTypes!$B$2:$D18595,2,FALSE)</f>
        <v>negative</v>
      </c>
      <c r="H18580" s="4">
        <v>44022</v>
      </c>
      <c r="I18580">
        <f t="shared" ref="I18580:I18581" si="2019">MONTH(H18580)</f>
        <v>7</v>
      </c>
      <c r="J18580">
        <f t="shared" si="2018"/>
        <v>2116</v>
      </c>
    </row>
    <row r="18581" spans="1:10">
      <c r="A18581">
        <v>19328</v>
      </c>
      <c r="B18581" t="s">
        <v>796</v>
      </c>
      <c r="C18581" t="str">
        <f>VLOOKUP(B18581,Content!$B$2:$D20329,3,FALSE)</f>
        <v>veganism</v>
      </c>
      <c r="D18581" t="str">
        <f>VLOOKUP(B18581,Content!$B$2:$D20329,2,FALSE)</f>
        <v>audio</v>
      </c>
      <c r="E18581" t="s">
        <v>1036</v>
      </c>
      <c r="F18581">
        <f>VLOOKUP(E18581,ReactionTypes!$B$2:$D18596,3,FALSE)</f>
        <v>0</v>
      </c>
      <c r="G18581" t="str">
        <f>VLOOKUP(E18581,ReactionTypes!$B$2:$D18596,2,FALSE)</f>
        <v>negative</v>
      </c>
      <c r="H18581" s="4">
        <v>43902</v>
      </c>
      <c r="I18581">
        <f t="shared" si="2019"/>
        <v>3</v>
      </c>
      <c r="J18581">
        <f t="shared" si="2018"/>
        <v>1982</v>
      </c>
    </row>
    <row r="18582" spans="1:10">
      <c r="A18582">
        <v>19329</v>
      </c>
      <c r="B18582" t="s">
        <v>796</v>
      </c>
      <c r="C18582" t="str">
        <f>VLOOKUP(B18582,Content!$B$2:$D20330,3,FALSE)</f>
        <v>veganism</v>
      </c>
      <c r="D18582" t="str">
        <f>VLOOKUP(B18582,Content!$B$2:$D20330,2,FALSE)</f>
        <v>audio</v>
      </c>
      <c r="E18582" t="s">
        <v>1045</v>
      </c>
      <c r="F18582">
        <f>VLOOKUP(E18582,ReactionTypes!$B$2:$D18597,3,FALSE)</f>
        <v>75</v>
      </c>
      <c r="G18582" t="str">
        <f>VLOOKUP(E18582,ReactionTypes!$B$2:$D18597,2,FALSE)</f>
        <v>positive</v>
      </c>
      <c r="H18582" t="s">
        <v>1126</v>
      </c>
      <c r="I18582">
        <v>12</v>
      </c>
      <c r="J18582">
        <f t="shared" si="2018"/>
        <v>2099</v>
      </c>
    </row>
    <row r="18583" spans="1:10">
      <c r="A18583">
        <v>19330</v>
      </c>
      <c r="B18583" t="s">
        <v>796</v>
      </c>
      <c r="C18583" t="str">
        <f>VLOOKUP(B18583,Content!$B$2:$D20331,3,FALSE)</f>
        <v>veganism</v>
      </c>
      <c r="D18583" t="str">
        <f>VLOOKUP(B18583,Content!$B$2:$D20331,2,FALSE)</f>
        <v>audio</v>
      </c>
      <c r="E18583" t="s">
        <v>1041</v>
      </c>
      <c r="F18583">
        <f>VLOOKUP(E18583,ReactionTypes!$B$2:$D18598,3,FALSE)</f>
        <v>70</v>
      </c>
      <c r="G18583" t="str">
        <f>VLOOKUP(E18583,ReactionTypes!$B$2:$D18598,2,FALSE)</f>
        <v>positive</v>
      </c>
      <c r="H18583" s="4">
        <v>43931</v>
      </c>
      <c r="I18583">
        <f t="shared" ref="I18583:I18585" si="2020">MONTH(H18583)</f>
        <v>4</v>
      </c>
      <c r="J18583">
        <f t="shared" si="2018"/>
        <v>1978</v>
      </c>
    </row>
    <row r="18584" spans="1:10">
      <c r="A18584">
        <v>19331</v>
      </c>
      <c r="B18584" t="s">
        <v>796</v>
      </c>
      <c r="C18584" t="str">
        <f>VLOOKUP(B18584,Content!$B$2:$D20332,3,FALSE)</f>
        <v>veganism</v>
      </c>
      <c r="D18584" t="str">
        <f>VLOOKUP(B18584,Content!$B$2:$D20332,2,FALSE)</f>
        <v>audio</v>
      </c>
      <c r="E18584" t="s">
        <v>1044</v>
      </c>
      <c r="F18584">
        <f>VLOOKUP(E18584,ReactionTypes!$B$2:$D18599,3,FALSE)</f>
        <v>20</v>
      </c>
      <c r="G18584" t="str">
        <f>VLOOKUP(E18584,ReactionTypes!$B$2:$D18599,2,FALSE)</f>
        <v>neutral</v>
      </c>
      <c r="H18584" s="4">
        <v>44381</v>
      </c>
      <c r="I18584">
        <f t="shared" si="2020"/>
        <v>7</v>
      </c>
      <c r="J18584">
        <f t="shared" si="2018"/>
        <v>2116</v>
      </c>
    </row>
    <row r="18585" spans="1:10">
      <c r="A18585">
        <v>19332</v>
      </c>
      <c r="B18585" t="s">
        <v>796</v>
      </c>
      <c r="C18585" t="str">
        <f>VLOOKUP(B18585,Content!$B$2:$D20333,3,FALSE)</f>
        <v>veganism</v>
      </c>
      <c r="D18585" t="str">
        <f>VLOOKUP(B18585,Content!$B$2:$D20333,2,FALSE)</f>
        <v>audio</v>
      </c>
      <c r="E18585" t="s">
        <v>1049</v>
      </c>
      <c r="F18585">
        <f>VLOOKUP(E18585,ReactionTypes!$B$2:$D18600,3,FALSE)</f>
        <v>60</v>
      </c>
      <c r="G18585" t="str">
        <f>VLOOKUP(E18585,ReactionTypes!$B$2:$D18600,2,FALSE)</f>
        <v>positive</v>
      </c>
      <c r="H18585" s="4">
        <v>44292</v>
      </c>
      <c r="I18585">
        <f t="shared" si="2020"/>
        <v>4</v>
      </c>
      <c r="J18585">
        <f t="shared" si="2018"/>
        <v>1978</v>
      </c>
    </row>
    <row r="18586" spans="1:10">
      <c r="A18586">
        <v>19333</v>
      </c>
      <c r="B18586" t="s">
        <v>796</v>
      </c>
      <c r="C18586" t="str">
        <f>VLOOKUP(B18586,Content!$B$2:$D20334,3,FALSE)</f>
        <v>veganism</v>
      </c>
      <c r="D18586" t="str">
        <f>VLOOKUP(B18586,Content!$B$2:$D20334,2,FALSE)</f>
        <v>audio</v>
      </c>
      <c r="E18586" t="s">
        <v>1044</v>
      </c>
      <c r="F18586">
        <f>VLOOKUP(E18586,ReactionTypes!$B$2:$D18601,3,FALSE)</f>
        <v>20</v>
      </c>
      <c r="G18586" t="str">
        <f>VLOOKUP(E18586,ReactionTypes!$B$2:$D18601,2,FALSE)</f>
        <v>neutral</v>
      </c>
      <c r="H18586" t="s">
        <v>1272</v>
      </c>
      <c r="I18586">
        <v>5</v>
      </c>
      <c r="J18586">
        <f t="shared" si="2018"/>
        <v>2110</v>
      </c>
    </row>
    <row r="18587" spans="1:10">
      <c r="A18587">
        <v>19334</v>
      </c>
      <c r="B18587" t="s">
        <v>796</v>
      </c>
      <c r="C18587" t="str">
        <f>VLOOKUP(B18587,Content!$B$2:$D20335,3,FALSE)</f>
        <v>veganism</v>
      </c>
      <c r="D18587" t="str">
        <f>VLOOKUP(B18587,Content!$B$2:$D20335,2,FALSE)</f>
        <v>audio</v>
      </c>
      <c r="E18587" t="s">
        <v>1041</v>
      </c>
      <c r="F18587">
        <f>VLOOKUP(E18587,ReactionTypes!$B$2:$D18602,3,FALSE)</f>
        <v>70</v>
      </c>
      <c r="G18587" t="str">
        <f>VLOOKUP(E18587,ReactionTypes!$B$2:$D18602,2,FALSE)</f>
        <v>positive</v>
      </c>
      <c r="H18587" t="s">
        <v>1128</v>
      </c>
      <c r="I18587">
        <v>12</v>
      </c>
      <c r="J18587">
        <f t="shared" si="2018"/>
        <v>2099</v>
      </c>
    </row>
    <row r="18588" spans="1:10">
      <c r="A18588">
        <v>19335</v>
      </c>
      <c r="B18588" t="s">
        <v>796</v>
      </c>
      <c r="C18588" t="str">
        <f>VLOOKUP(B18588,Content!$B$2:$D20336,3,FALSE)</f>
        <v>veganism</v>
      </c>
      <c r="D18588" t="str">
        <f>VLOOKUP(B18588,Content!$B$2:$D20336,2,FALSE)</f>
        <v>audio</v>
      </c>
      <c r="E18588" t="s">
        <v>1046</v>
      </c>
      <c r="F18588">
        <f>VLOOKUP(E18588,ReactionTypes!$B$2:$D18603,3,FALSE)</f>
        <v>45</v>
      </c>
      <c r="G18588" t="str">
        <f>VLOOKUP(E18588,ReactionTypes!$B$2:$D18603,2,FALSE)</f>
        <v>positive</v>
      </c>
      <c r="H18588" t="s">
        <v>1223</v>
      </c>
      <c r="I18588">
        <v>4</v>
      </c>
      <c r="J18588">
        <f t="shared" si="2018"/>
        <v>1978</v>
      </c>
    </row>
    <row r="18589" spans="1:10">
      <c r="A18589">
        <v>19336</v>
      </c>
      <c r="B18589" t="s">
        <v>796</v>
      </c>
      <c r="C18589" t="str">
        <f>VLOOKUP(B18589,Content!$B$2:$D20337,3,FALSE)</f>
        <v>veganism</v>
      </c>
      <c r="D18589" t="str">
        <f>VLOOKUP(B18589,Content!$B$2:$D20337,2,FALSE)</f>
        <v>audio</v>
      </c>
      <c r="E18589" t="s">
        <v>1051</v>
      </c>
      <c r="F18589">
        <f>VLOOKUP(E18589,ReactionTypes!$B$2:$D18604,3,FALSE)</f>
        <v>72</v>
      </c>
      <c r="G18589" t="str">
        <f>VLOOKUP(E18589,ReactionTypes!$B$2:$D18604,2,FALSE)</f>
        <v>positive</v>
      </c>
      <c r="H18589" t="s">
        <v>1137</v>
      </c>
      <c r="I18589">
        <v>10</v>
      </c>
      <c r="J18589">
        <f t="shared" si="2018"/>
        <v>2087</v>
      </c>
    </row>
    <row r="18590" spans="1:10">
      <c r="A18590">
        <v>19337</v>
      </c>
      <c r="B18590" t="s">
        <v>796</v>
      </c>
      <c r="C18590" t="str">
        <f>VLOOKUP(B18590,Content!$B$2:$D20338,3,FALSE)</f>
        <v>veganism</v>
      </c>
      <c r="D18590" t="str">
        <f>VLOOKUP(B18590,Content!$B$2:$D20338,2,FALSE)</f>
        <v>audio</v>
      </c>
      <c r="E18590" t="s">
        <v>1047</v>
      </c>
      <c r="F18590">
        <f>VLOOKUP(E18590,ReactionTypes!$B$2:$D18605,3,FALSE)</f>
        <v>12</v>
      </c>
      <c r="G18590" t="str">
        <f>VLOOKUP(E18590,ReactionTypes!$B$2:$D18605,2,FALSE)</f>
        <v>negative</v>
      </c>
      <c r="H18590" t="s">
        <v>1073</v>
      </c>
      <c r="I18590">
        <v>11</v>
      </c>
      <c r="J18590">
        <f t="shared" si="2018"/>
        <v>2055</v>
      </c>
    </row>
    <row r="18591" spans="1:10">
      <c r="A18591">
        <v>19338</v>
      </c>
      <c r="B18591" t="s">
        <v>796</v>
      </c>
      <c r="C18591" t="str">
        <f>VLOOKUP(B18591,Content!$B$2:$D20339,3,FALSE)</f>
        <v>veganism</v>
      </c>
      <c r="D18591" t="str">
        <f>VLOOKUP(B18591,Content!$B$2:$D20339,2,FALSE)</f>
        <v>audio</v>
      </c>
      <c r="E18591" t="s">
        <v>1049</v>
      </c>
      <c r="F18591">
        <f>VLOOKUP(E18591,ReactionTypes!$B$2:$D18606,3,FALSE)</f>
        <v>60</v>
      </c>
      <c r="G18591" t="str">
        <f>VLOOKUP(E18591,ReactionTypes!$B$2:$D18606,2,FALSE)</f>
        <v>positive</v>
      </c>
      <c r="H18591" t="s">
        <v>1078</v>
      </c>
      <c r="I18591">
        <v>8</v>
      </c>
      <c r="J18591">
        <f t="shared" si="2018"/>
        <v>2055</v>
      </c>
    </row>
    <row r="18592" spans="1:10">
      <c r="A18592">
        <v>19339</v>
      </c>
      <c r="B18592" t="s">
        <v>796</v>
      </c>
      <c r="C18592" t="str">
        <f>VLOOKUP(B18592,Content!$B$2:$D20340,3,FALSE)</f>
        <v>veganism</v>
      </c>
      <c r="D18592" t="str">
        <f>VLOOKUP(B18592,Content!$B$2:$D20340,2,FALSE)</f>
        <v>audio</v>
      </c>
      <c r="E18592" t="s">
        <v>1051</v>
      </c>
      <c r="F18592">
        <f>VLOOKUP(E18592,ReactionTypes!$B$2:$D18607,3,FALSE)</f>
        <v>72</v>
      </c>
      <c r="G18592" t="str">
        <f>VLOOKUP(E18592,ReactionTypes!$B$2:$D18607,2,FALSE)</f>
        <v>positive</v>
      </c>
      <c r="H18592" t="s">
        <v>1251</v>
      </c>
      <c r="I18592">
        <v>5</v>
      </c>
      <c r="J18592">
        <f t="shared" si="2018"/>
        <v>2110</v>
      </c>
    </row>
    <row r="18593" spans="1:10">
      <c r="A18593">
        <v>19340</v>
      </c>
      <c r="B18593" t="s">
        <v>796</v>
      </c>
      <c r="C18593" t="str">
        <f>VLOOKUP(B18593,Content!$B$2:$D20341,3,FALSE)</f>
        <v>veganism</v>
      </c>
      <c r="D18593" t="str">
        <f>VLOOKUP(B18593,Content!$B$2:$D20341,2,FALSE)</f>
        <v>audio</v>
      </c>
      <c r="E18593" t="s">
        <v>1041</v>
      </c>
      <c r="F18593">
        <f>VLOOKUP(E18593,ReactionTypes!$B$2:$D18608,3,FALSE)</f>
        <v>70</v>
      </c>
      <c r="G18593" t="str">
        <f>VLOOKUP(E18593,ReactionTypes!$B$2:$D18608,2,FALSE)</f>
        <v>positive</v>
      </c>
      <c r="H18593" s="4">
        <v>43992</v>
      </c>
      <c r="I18593">
        <f t="shared" ref="I18593:I18596" si="2021">MONTH(H18593)</f>
        <v>6</v>
      </c>
      <c r="J18593">
        <f t="shared" si="2018"/>
        <v>2068</v>
      </c>
    </row>
    <row r="18594" spans="1:10">
      <c r="A18594">
        <v>19341</v>
      </c>
      <c r="B18594" t="s">
        <v>796</v>
      </c>
      <c r="C18594" t="str">
        <f>VLOOKUP(B18594,Content!$B$2:$D20342,3,FALSE)</f>
        <v>veganism</v>
      </c>
      <c r="D18594" t="str">
        <f>VLOOKUP(B18594,Content!$B$2:$D20342,2,FALSE)</f>
        <v>audio</v>
      </c>
      <c r="E18594" t="s">
        <v>1051</v>
      </c>
      <c r="F18594">
        <f>VLOOKUP(E18594,ReactionTypes!$B$2:$D18609,3,FALSE)</f>
        <v>72</v>
      </c>
      <c r="G18594" t="str">
        <f>VLOOKUP(E18594,ReactionTypes!$B$2:$D18609,2,FALSE)</f>
        <v>positive</v>
      </c>
      <c r="H18594" s="4">
        <v>44410</v>
      </c>
      <c r="I18594">
        <f t="shared" si="2021"/>
        <v>8</v>
      </c>
      <c r="J18594">
        <f t="shared" si="2018"/>
        <v>2055</v>
      </c>
    </row>
    <row r="18595" spans="1:10">
      <c r="A18595">
        <v>19342</v>
      </c>
      <c r="B18595" t="s">
        <v>796</v>
      </c>
      <c r="C18595" t="str">
        <f>VLOOKUP(B18595,Content!$B$2:$D20343,3,FALSE)</f>
        <v>veganism</v>
      </c>
      <c r="D18595" t="str">
        <f>VLOOKUP(B18595,Content!$B$2:$D20343,2,FALSE)</f>
        <v>audio</v>
      </c>
      <c r="E18595" t="s">
        <v>1041</v>
      </c>
      <c r="F18595">
        <f>VLOOKUP(E18595,ReactionTypes!$B$2:$D18610,3,FALSE)</f>
        <v>70</v>
      </c>
      <c r="G18595" t="str">
        <f>VLOOKUP(E18595,ReactionTypes!$B$2:$D18610,2,FALSE)</f>
        <v>positive</v>
      </c>
      <c r="H18595" s="4">
        <v>44086</v>
      </c>
      <c r="I18595">
        <f t="shared" si="2021"/>
        <v>9</v>
      </c>
      <c r="J18595">
        <f t="shared" si="2018"/>
        <v>1991</v>
      </c>
    </row>
    <row r="18596" spans="1:10">
      <c r="A18596">
        <v>19343</v>
      </c>
      <c r="B18596" t="s">
        <v>796</v>
      </c>
      <c r="C18596" t="str">
        <f>VLOOKUP(B18596,Content!$B$2:$D20344,3,FALSE)</f>
        <v>veganism</v>
      </c>
      <c r="D18596" t="str">
        <f>VLOOKUP(B18596,Content!$B$2:$D20344,2,FALSE)</f>
        <v>audio</v>
      </c>
      <c r="E18596" t="s">
        <v>1039</v>
      </c>
      <c r="F18596">
        <f>VLOOKUP(E18596,ReactionTypes!$B$2:$D18611,3,FALSE)</f>
        <v>30</v>
      </c>
      <c r="G18596" t="str">
        <f>VLOOKUP(E18596,ReactionTypes!$B$2:$D18611,2,FALSE)</f>
        <v>positive</v>
      </c>
      <c r="H18596" s="4">
        <v>44053</v>
      </c>
      <c r="I18596">
        <f t="shared" si="2021"/>
        <v>8</v>
      </c>
      <c r="J18596">
        <f t="shared" si="2018"/>
        <v>2055</v>
      </c>
    </row>
    <row r="18597" spans="1:10">
      <c r="A18597">
        <v>19344</v>
      </c>
      <c r="B18597" t="s">
        <v>796</v>
      </c>
      <c r="C18597" t="str">
        <f>VLOOKUP(B18597,Content!$B$2:$D20345,3,FALSE)</f>
        <v>veganism</v>
      </c>
      <c r="D18597" t="str">
        <f>VLOOKUP(B18597,Content!$B$2:$D20345,2,FALSE)</f>
        <v>audio</v>
      </c>
      <c r="E18597" t="s">
        <v>1042</v>
      </c>
      <c r="F18597">
        <f>VLOOKUP(E18597,ReactionTypes!$B$2:$D18612,3,FALSE)</f>
        <v>5</v>
      </c>
      <c r="G18597" t="str">
        <f>VLOOKUP(E18597,ReactionTypes!$B$2:$D18612,2,FALSE)</f>
        <v>negative</v>
      </c>
      <c r="H18597" t="s">
        <v>1244</v>
      </c>
      <c r="I18597">
        <v>1</v>
      </c>
      <c r="J18597">
        <f t="shared" si="2018"/>
        <v>2142</v>
      </c>
    </row>
    <row r="18598" spans="1:10">
      <c r="A18598">
        <v>19345</v>
      </c>
      <c r="B18598" t="s">
        <v>796</v>
      </c>
      <c r="C18598" t="str">
        <f>VLOOKUP(B18598,Content!$B$2:$D20346,3,FALSE)</f>
        <v>veganism</v>
      </c>
      <c r="D18598" t="str">
        <f>VLOOKUP(B18598,Content!$B$2:$D20346,2,FALSE)</f>
        <v>audio</v>
      </c>
      <c r="E18598" t="s">
        <v>1039</v>
      </c>
      <c r="F18598">
        <f>VLOOKUP(E18598,ReactionTypes!$B$2:$D18613,3,FALSE)</f>
        <v>30</v>
      </c>
      <c r="G18598" t="str">
        <f>VLOOKUP(E18598,ReactionTypes!$B$2:$D18613,2,FALSE)</f>
        <v>positive</v>
      </c>
      <c r="H18598" s="4">
        <v>44176</v>
      </c>
      <c r="I18598">
        <f>MONTH(H18598)</f>
        <v>12</v>
      </c>
      <c r="J18598">
        <f t="shared" si="2018"/>
        <v>2099</v>
      </c>
    </row>
    <row r="18599" spans="1:10">
      <c r="A18599">
        <v>19346</v>
      </c>
      <c r="B18599" t="s">
        <v>796</v>
      </c>
      <c r="C18599" t="str">
        <f>VLOOKUP(B18599,Content!$B$2:$D20347,3,FALSE)</f>
        <v>veganism</v>
      </c>
      <c r="D18599" t="str">
        <f>VLOOKUP(B18599,Content!$B$2:$D20347,2,FALSE)</f>
        <v>audio</v>
      </c>
      <c r="E18599" t="s">
        <v>1050</v>
      </c>
      <c r="F18599">
        <f>VLOOKUP(E18599,ReactionTypes!$B$2:$D18614,3,FALSE)</f>
        <v>70</v>
      </c>
      <c r="G18599" t="str">
        <f>VLOOKUP(E18599,ReactionTypes!$B$2:$D18614,2,FALSE)</f>
        <v>positive</v>
      </c>
      <c r="H18599" t="s">
        <v>1087</v>
      </c>
      <c r="I18599">
        <v>10</v>
      </c>
      <c r="J18599">
        <f t="shared" si="2018"/>
        <v>2087</v>
      </c>
    </row>
    <row r="18600" spans="1:10">
      <c r="A18600">
        <v>19347</v>
      </c>
      <c r="B18600" t="s">
        <v>796</v>
      </c>
      <c r="C18600" t="str">
        <f>VLOOKUP(B18600,Content!$B$2:$D20348,3,FALSE)</f>
        <v>veganism</v>
      </c>
      <c r="D18600" t="str">
        <f>VLOOKUP(B18600,Content!$B$2:$D20348,2,FALSE)</f>
        <v>audio</v>
      </c>
      <c r="E18600" t="s">
        <v>1046</v>
      </c>
      <c r="F18600">
        <f>VLOOKUP(E18600,ReactionTypes!$B$2:$D18615,3,FALSE)</f>
        <v>45</v>
      </c>
      <c r="G18600" t="str">
        <f>VLOOKUP(E18600,ReactionTypes!$B$2:$D18615,2,FALSE)</f>
        <v>positive</v>
      </c>
      <c r="H18600" s="4">
        <v>44533</v>
      </c>
      <c r="I18600">
        <f>MONTH(H18600)</f>
        <v>12</v>
      </c>
      <c r="J18600">
        <f t="shared" si="2018"/>
        <v>2099</v>
      </c>
    </row>
    <row r="18601" spans="1:10">
      <c r="A18601">
        <v>19348</v>
      </c>
      <c r="B18601" t="s">
        <v>796</v>
      </c>
      <c r="C18601" t="str">
        <f>VLOOKUP(B18601,Content!$B$2:$D20349,3,FALSE)</f>
        <v>veganism</v>
      </c>
      <c r="D18601" t="str">
        <f>VLOOKUP(B18601,Content!$B$2:$D20349,2,FALSE)</f>
        <v>audio</v>
      </c>
      <c r="E18601" t="s">
        <v>1051</v>
      </c>
      <c r="F18601">
        <f>VLOOKUP(E18601,ReactionTypes!$B$2:$D18616,3,FALSE)</f>
        <v>72</v>
      </c>
      <c r="G18601" t="str">
        <f>VLOOKUP(E18601,ReactionTypes!$B$2:$D18616,2,FALSE)</f>
        <v>positive</v>
      </c>
      <c r="H18601" t="s">
        <v>1244</v>
      </c>
      <c r="I18601">
        <v>1</v>
      </c>
      <c r="J18601">
        <f t="shared" si="2018"/>
        <v>2142</v>
      </c>
    </row>
    <row r="18602" spans="1:10">
      <c r="A18602">
        <v>19349</v>
      </c>
      <c r="B18602" t="s">
        <v>796</v>
      </c>
      <c r="C18602" t="str">
        <f>VLOOKUP(B18602,Content!$B$2:$D20350,3,FALSE)</f>
        <v>veganism</v>
      </c>
      <c r="D18602" t="str">
        <f>VLOOKUP(B18602,Content!$B$2:$D20350,2,FALSE)</f>
        <v>audio</v>
      </c>
      <c r="E18602" t="s">
        <v>1047</v>
      </c>
      <c r="F18602">
        <f>VLOOKUP(E18602,ReactionTypes!$B$2:$D18617,3,FALSE)</f>
        <v>12</v>
      </c>
      <c r="G18602" t="str">
        <f>VLOOKUP(E18602,ReactionTypes!$B$2:$D18617,2,FALSE)</f>
        <v>negative</v>
      </c>
      <c r="H18602" t="s">
        <v>1091</v>
      </c>
      <c r="I18602">
        <v>10</v>
      </c>
      <c r="J18602">
        <f t="shared" si="2018"/>
        <v>2087</v>
      </c>
    </row>
    <row r="18603" spans="1:10">
      <c r="A18603">
        <v>19350</v>
      </c>
      <c r="B18603" t="s">
        <v>796</v>
      </c>
      <c r="C18603" t="str">
        <f>VLOOKUP(B18603,Content!$B$2:$D20351,3,FALSE)</f>
        <v>veganism</v>
      </c>
      <c r="D18603" t="str">
        <f>VLOOKUP(B18603,Content!$B$2:$D20351,2,FALSE)</f>
        <v>audio</v>
      </c>
      <c r="E18603" t="s">
        <v>1049</v>
      </c>
      <c r="F18603">
        <f>VLOOKUP(E18603,ReactionTypes!$B$2:$D18618,3,FALSE)</f>
        <v>60</v>
      </c>
      <c r="G18603" t="str">
        <f>VLOOKUP(E18603,ReactionTypes!$B$2:$D18618,2,FALSE)</f>
        <v>positive</v>
      </c>
      <c r="H18603" s="4">
        <v>43962</v>
      </c>
      <c r="I18603">
        <f>MONTH(H18603)</f>
        <v>5</v>
      </c>
      <c r="J18603">
        <f t="shared" si="2018"/>
        <v>2110</v>
      </c>
    </row>
    <row r="18604" spans="1:10">
      <c r="A18604">
        <v>19351</v>
      </c>
      <c r="B18604" t="s">
        <v>796</v>
      </c>
      <c r="C18604" t="str">
        <f>VLOOKUP(B18604,Content!$B$2:$D20352,3,FALSE)</f>
        <v>veganism</v>
      </c>
      <c r="D18604" t="str">
        <f>VLOOKUP(B18604,Content!$B$2:$D20352,2,FALSE)</f>
        <v>audio</v>
      </c>
      <c r="E18604" t="s">
        <v>1043</v>
      </c>
      <c r="F18604">
        <f>VLOOKUP(E18604,ReactionTypes!$B$2:$D18619,3,FALSE)</f>
        <v>65</v>
      </c>
      <c r="G18604" t="str">
        <f>VLOOKUP(E18604,ReactionTypes!$B$2:$D18619,2,FALSE)</f>
        <v>positive</v>
      </c>
      <c r="H18604" t="s">
        <v>1171</v>
      </c>
      <c r="I18604">
        <v>8</v>
      </c>
      <c r="J18604">
        <f t="shared" si="2018"/>
        <v>2055</v>
      </c>
    </row>
    <row r="18605" spans="1:10">
      <c r="A18605">
        <v>19352</v>
      </c>
      <c r="B18605" t="s">
        <v>796</v>
      </c>
      <c r="C18605" t="str">
        <f>VLOOKUP(B18605,Content!$B$2:$D20353,3,FALSE)</f>
        <v>veganism</v>
      </c>
      <c r="D18605" t="str">
        <f>VLOOKUP(B18605,Content!$B$2:$D20353,2,FALSE)</f>
        <v>audio</v>
      </c>
      <c r="E18605" t="s">
        <v>1039</v>
      </c>
      <c r="F18605">
        <f>VLOOKUP(E18605,ReactionTypes!$B$2:$D18620,3,FALSE)</f>
        <v>30</v>
      </c>
      <c r="G18605" t="str">
        <f>VLOOKUP(E18605,ReactionTypes!$B$2:$D18620,2,FALSE)</f>
        <v>positive</v>
      </c>
      <c r="H18605" t="s">
        <v>1097</v>
      </c>
      <c r="I18605">
        <v>8</v>
      </c>
      <c r="J18605">
        <f t="shared" si="2018"/>
        <v>2055</v>
      </c>
    </row>
    <row r="18606" spans="1:10">
      <c r="A18606">
        <v>19353</v>
      </c>
      <c r="B18606" t="s">
        <v>796</v>
      </c>
      <c r="C18606" t="str">
        <f>VLOOKUP(B18606,Content!$B$2:$D20354,3,FALSE)</f>
        <v>veganism</v>
      </c>
      <c r="D18606" t="str">
        <f>VLOOKUP(B18606,Content!$B$2:$D20354,2,FALSE)</f>
        <v>audio</v>
      </c>
      <c r="E18606" t="s">
        <v>1040</v>
      </c>
      <c r="F18606">
        <f>VLOOKUP(E18606,ReactionTypes!$B$2:$D18621,3,FALSE)</f>
        <v>35</v>
      </c>
      <c r="G18606" t="str">
        <f>VLOOKUP(E18606,ReactionTypes!$B$2:$D18621,2,FALSE)</f>
        <v>neutral</v>
      </c>
      <c r="H18606" s="4">
        <v>44348</v>
      </c>
      <c r="I18606">
        <f t="shared" ref="I18606:I18607" si="2022">MONTH(H18606)</f>
        <v>6</v>
      </c>
      <c r="J18606">
        <f t="shared" si="2018"/>
        <v>2068</v>
      </c>
    </row>
    <row r="18607" spans="1:10">
      <c r="A18607">
        <v>19354</v>
      </c>
      <c r="B18607" t="s">
        <v>796</v>
      </c>
      <c r="C18607" t="str">
        <f>VLOOKUP(B18607,Content!$B$2:$D20355,3,FALSE)</f>
        <v>veganism</v>
      </c>
      <c r="D18607" t="str">
        <f>VLOOKUP(B18607,Content!$B$2:$D20355,2,FALSE)</f>
        <v>audio</v>
      </c>
      <c r="E18607" t="s">
        <v>1049</v>
      </c>
      <c r="F18607">
        <f>VLOOKUP(E18607,ReactionTypes!$B$2:$D18622,3,FALSE)</f>
        <v>60</v>
      </c>
      <c r="G18607" t="str">
        <f>VLOOKUP(E18607,ReactionTypes!$B$2:$D18622,2,FALSE)</f>
        <v>positive</v>
      </c>
      <c r="H18607" s="4">
        <v>44172</v>
      </c>
      <c r="I18607">
        <f t="shared" si="2022"/>
        <v>12</v>
      </c>
      <c r="J18607">
        <f t="shared" si="2018"/>
        <v>2099</v>
      </c>
    </row>
    <row r="18608" spans="1:10">
      <c r="A18608">
        <v>19355</v>
      </c>
      <c r="B18608" t="s">
        <v>796</v>
      </c>
      <c r="C18608" t="str">
        <f>VLOOKUP(B18608,Content!$B$2:$D20356,3,FALSE)</f>
        <v>veganism</v>
      </c>
      <c r="D18608" t="str">
        <f>VLOOKUP(B18608,Content!$B$2:$D20356,2,FALSE)</f>
        <v>audio</v>
      </c>
      <c r="E18608" t="s">
        <v>1039</v>
      </c>
      <c r="F18608">
        <f>VLOOKUP(E18608,ReactionTypes!$B$2:$D18623,3,FALSE)</f>
        <v>30</v>
      </c>
      <c r="G18608" t="str">
        <f>VLOOKUP(E18608,ReactionTypes!$B$2:$D18623,2,FALSE)</f>
        <v>positive</v>
      </c>
      <c r="H18608" t="s">
        <v>1284</v>
      </c>
      <c r="I18608">
        <v>10</v>
      </c>
      <c r="J18608">
        <f t="shared" si="2018"/>
        <v>2087</v>
      </c>
    </row>
    <row r="18609" spans="1:10">
      <c r="A18609">
        <v>19357</v>
      </c>
      <c r="B18609" t="s">
        <v>797</v>
      </c>
      <c r="C18609" t="str">
        <f>VLOOKUP(B18609,Content!$B$2:$D20358,3,FALSE)</f>
        <v>fitness</v>
      </c>
      <c r="D18609" t="str">
        <f>VLOOKUP(B18609,Content!$B$2:$D20358,2,FALSE)</f>
        <v>photo</v>
      </c>
      <c r="E18609" t="s">
        <v>1041</v>
      </c>
      <c r="F18609">
        <f>VLOOKUP(E18609,ReactionTypes!$B$2:$D18624,3,FALSE)</f>
        <v>70</v>
      </c>
      <c r="G18609" t="str">
        <f>VLOOKUP(E18609,ReactionTypes!$B$2:$D18624,2,FALSE)</f>
        <v>positive</v>
      </c>
      <c r="H18609" s="4">
        <v>44053</v>
      </c>
      <c r="I18609">
        <f t="shared" ref="I18609:I18611" si="2023">MONTH(H18609)</f>
        <v>8</v>
      </c>
      <c r="J18609">
        <f t="shared" si="2018"/>
        <v>2055</v>
      </c>
    </row>
    <row r="18610" spans="1:10">
      <c r="A18610">
        <v>19358</v>
      </c>
      <c r="B18610" t="s">
        <v>797</v>
      </c>
      <c r="C18610" t="str">
        <f>VLOOKUP(B18610,Content!$B$2:$D20359,3,FALSE)</f>
        <v>fitness</v>
      </c>
      <c r="D18610" t="str">
        <f>VLOOKUP(B18610,Content!$B$2:$D20359,2,FALSE)</f>
        <v>photo</v>
      </c>
      <c r="E18610" t="s">
        <v>1050</v>
      </c>
      <c r="F18610">
        <f>VLOOKUP(E18610,ReactionTypes!$B$2:$D18625,3,FALSE)</f>
        <v>70</v>
      </c>
      <c r="G18610" t="str">
        <f>VLOOKUP(E18610,ReactionTypes!$B$2:$D18625,2,FALSE)</f>
        <v>positive</v>
      </c>
      <c r="H18610" s="4">
        <v>44175</v>
      </c>
      <c r="I18610">
        <f t="shared" si="2023"/>
        <v>12</v>
      </c>
      <c r="J18610">
        <f t="shared" si="2018"/>
        <v>2099</v>
      </c>
    </row>
    <row r="18611" spans="1:10">
      <c r="A18611">
        <v>19359</v>
      </c>
      <c r="B18611" t="s">
        <v>797</v>
      </c>
      <c r="C18611" t="str">
        <f>VLOOKUP(B18611,Content!$B$2:$D20360,3,FALSE)</f>
        <v>fitness</v>
      </c>
      <c r="D18611" t="str">
        <f>VLOOKUP(B18611,Content!$B$2:$D20360,2,FALSE)</f>
        <v>photo</v>
      </c>
      <c r="E18611" t="s">
        <v>1036</v>
      </c>
      <c r="F18611">
        <f>VLOOKUP(E18611,ReactionTypes!$B$2:$D18626,3,FALSE)</f>
        <v>0</v>
      </c>
      <c r="G18611" t="str">
        <f>VLOOKUP(E18611,ReactionTypes!$B$2:$D18626,2,FALSE)</f>
        <v>negative</v>
      </c>
      <c r="H18611" s="4">
        <v>43960</v>
      </c>
      <c r="I18611">
        <f t="shared" si="2023"/>
        <v>5</v>
      </c>
      <c r="J18611">
        <f t="shared" si="2018"/>
        <v>2110</v>
      </c>
    </row>
    <row r="18612" spans="1:10">
      <c r="A18612">
        <v>19360</v>
      </c>
      <c r="B18612" t="s">
        <v>797</v>
      </c>
      <c r="C18612" t="str">
        <f>VLOOKUP(B18612,Content!$B$2:$D20361,3,FALSE)</f>
        <v>fitness</v>
      </c>
      <c r="D18612" t="str">
        <f>VLOOKUP(B18612,Content!$B$2:$D20361,2,FALSE)</f>
        <v>photo</v>
      </c>
      <c r="E18612" t="s">
        <v>1046</v>
      </c>
      <c r="F18612">
        <f>VLOOKUP(E18612,ReactionTypes!$B$2:$D18627,3,FALSE)</f>
        <v>45</v>
      </c>
      <c r="G18612" t="str">
        <f>VLOOKUP(E18612,ReactionTypes!$B$2:$D18627,2,FALSE)</f>
        <v>positive</v>
      </c>
      <c r="H18612" t="s">
        <v>1247</v>
      </c>
      <c r="I18612">
        <v>5</v>
      </c>
      <c r="J18612">
        <f t="shared" si="2018"/>
        <v>2110</v>
      </c>
    </row>
    <row r="18613" spans="1:10">
      <c r="A18613">
        <v>19361</v>
      </c>
      <c r="B18613" t="s">
        <v>797</v>
      </c>
      <c r="C18613" t="str">
        <f>VLOOKUP(B18613,Content!$B$2:$D20362,3,FALSE)</f>
        <v>fitness</v>
      </c>
      <c r="D18613" t="str">
        <f>VLOOKUP(B18613,Content!$B$2:$D20362,2,FALSE)</f>
        <v>photo</v>
      </c>
      <c r="E18613" t="s">
        <v>1037</v>
      </c>
      <c r="F18613">
        <f>VLOOKUP(E18613,ReactionTypes!$B$2:$D18628,3,FALSE)</f>
        <v>10</v>
      </c>
      <c r="G18613" t="str">
        <f>VLOOKUP(E18613,ReactionTypes!$B$2:$D18628,2,FALSE)</f>
        <v>negative</v>
      </c>
      <c r="H18613" t="s">
        <v>1193</v>
      </c>
      <c r="I18613">
        <v>5</v>
      </c>
      <c r="J18613">
        <f t="shared" si="2018"/>
        <v>2110</v>
      </c>
    </row>
    <row r="18614" spans="1:10">
      <c r="A18614">
        <v>19362</v>
      </c>
      <c r="B18614" t="s">
        <v>797</v>
      </c>
      <c r="C18614" t="str">
        <f>VLOOKUP(B18614,Content!$B$2:$D20363,3,FALSE)</f>
        <v>fitness</v>
      </c>
      <c r="D18614" t="str">
        <f>VLOOKUP(B18614,Content!$B$2:$D20363,2,FALSE)</f>
        <v>photo</v>
      </c>
      <c r="E18614" t="s">
        <v>1046</v>
      </c>
      <c r="F18614">
        <f>VLOOKUP(E18614,ReactionTypes!$B$2:$D18629,3,FALSE)</f>
        <v>45</v>
      </c>
      <c r="G18614" t="str">
        <f>VLOOKUP(E18614,ReactionTypes!$B$2:$D18629,2,FALSE)</f>
        <v>positive</v>
      </c>
      <c r="H18614" s="4">
        <v>43901</v>
      </c>
      <c r="I18614">
        <f t="shared" ref="I18614:I18615" si="2024">MONTH(H18614)</f>
        <v>3</v>
      </c>
      <c r="J18614">
        <f t="shared" si="2018"/>
        <v>1982</v>
      </c>
    </row>
    <row r="18615" spans="1:10">
      <c r="A18615">
        <v>19363</v>
      </c>
      <c r="B18615" t="s">
        <v>797</v>
      </c>
      <c r="C18615" t="str">
        <f>VLOOKUP(B18615,Content!$B$2:$D20364,3,FALSE)</f>
        <v>fitness</v>
      </c>
      <c r="D18615" t="str">
        <f>VLOOKUP(B18615,Content!$B$2:$D20364,2,FALSE)</f>
        <v>photo</v>
      </c>
      <c r="E18615" t="s">
        <v>1044</v>
      </c>
      <c r="F18615">
        <f>VLOOKUP(E18615,ReactionTypes!$B$2:$D18630,3,FALSE)</f>
        <v>20</v>
      </c>
      <c r="G18615" t="str">
        <f>VLOOKUP(E18615,ReactionTypes!$B$2:$D18630,2,FALSE)</f>
        <v>neutral</v>
      </c>
      <c r="H18615" s="4">
        <v>44474</v>
      </c>
      <c r="I18615">
        <f t="shared" si="2024"/>
        <v>10</v>
      </c>
      <c r="J18615">
        <f t="shared" si="2018"/>
        <v>2087</v>
      </c>
    </row>
    <row r="18616" spans="1:10">
      <c r="A18616">
        <v>19364</v>
      </c>
      <c r="B18616" t="s">
        <v>797</v>
      </c>
      <c r="C18616" t="str">
        <f>VLOOKUP(B18616,Content!$B$2:$D20365,3,FALSE)</f>
        <v>fitness</v>
      </c>
      <c r="D18616" t="str">
        <f>VLOOKUP(B18616,Content!$B$2:$D20365,2,FALSE)</f>
        <v>photo</v>
      </c>
      <c r="E18616" t="s">
        <v>1049</v>
      </c>
      <c r="F18616">
        <f>VLOOKUP(E18616,ReactionTypes!$B$2:$D18631,3,FALSE)</f>
        <v>60</v>
      </c>
      <c r="G18616" t="str">
        <f>VLOOKUP(E18616,ReactionTypes!$B$2:$D18631,2,FALSE)</f>
        <v>positive</v>
      </c>
      <c r="H18616" t="s">
        <v>1141</v>
      </c>
      <c r="I18616">
        <v>10</v>
      </c>
      <c r="J18616">
        <f t="shared" si="2018"/>
        <v>2087</v>
      </c>
    </row>
    <row r="18617" spans="1:10">
      <c r="A18617">
        <v>19366</v>
      </c>
      <c r="B18617" t="s">
        <v>798</v>
      </c>
      <c r="C18617" t="str">
        <f>VLOOKUP(B18617,Content!$B$2:$D20367,3,FALSE)</f>
        <v>soccer</v>
      </c>
      <c r="D18617" t="str">
        <f>VLOOKUP(B18617,Content!$B$2:$D20367,2,FALSE)</f>
        <v>video</v>
      </c>
      <c r="E18617" t="s">
        <v>1046</v>
      </c>
      <c r="F18617">
        <f>VLOOKUP(E18617,ReactionTypes!$B$2:$D18632,3,FALSE)</f>
        <v>45</v>
      </c>
      <c r="G18617" t="str">
        <f>VLOOKUP(E18617,ReactionTypes!$B$2:$D18632,2,FALSE)</f>
        <v>positive</v>
      </c>
      <c r="H18617" s="4">
        <v>44174</v>
      </c>
      <c r="I18617">
        <f>MONTH(H18617)</f>
        <v>12</v>
      </c>
      <c r="J18617">
        <f t="shared" si="2018"/>
        <v>2099</v>
      </c>
    </row>
    <row r="18618" spans="1:10">
      <c r="A18618">
        <v>19367</v>
      </c>
      <c r="B18618" t="s">
        <v>798</v>
      </c>
      <c r="C18618" t="str">
        <f>VLOOKUP(B18618,Content!$B$2:$D20368,3,FALSE)</f>
        <v>soccer</v>
      </c>
      <c r="D18618" t="str">
        <f>VLOOKUP(B18618,Content!$B$2:$D20368,2,FALSE)</f>
        <v>video</v>
      </c>
      <c r="E18618" t="s">
        <v>1047</v>
      </c>
      <c r="F18618">
        <f>VLOOKUP(E18618,ReactionTypes!$B$2:$D18633,3,FALSE)</f>
        <v>12</v>
      </c>
      <c r="G18618" t="str">
        <f>VLOOKUP(E18618,ReactionTypes!$B$2:$D18633,2,FALSE)</f>
        <v>negative</v>
      </c>
      <c r="H18618" t="s">
        <v>1152</v>
      </c>
      <c r="I18618">
        <v>7</v>
      </c>
      <c r="J18618">
        <f t="shared" si="2018"/>
        <v>2116</v>
      </c>
    </row>
    <row r="18619" spans="1:10">
      <c r="A18619">
        <v>19368</v>
      </c>
      <c r="B18619" t="s">
        <v>798</v>
      </c>
      <c r="C18619" t="str">
        <f>VLOOKUP(B18619,Content!$B$2:$D20369,3,FALSE)</f>
        <v>soccer</v>
      </c>
      <c r="D18619" t="str">
        <f>VLOOKUP(B18619,Content!$B$2:$D20369,2,FALSE)</f>
        <v>video</v>
      </c>
      <c r="E18619" t="s">
        <v>1044</v>
      </c>
      <c r="F18619">
        <f>VLOOKUP(E18619,ReactionTypes!$B$2:$D18634,3,FALSE)</f>
        <v>20</v>
      </c>
      <c r="G18619" t="str">
        <f>VLOOKUP(E18619,ReactionTypes!$B$2:$D18634,2,FALSE)</f>
        <v>neutral</v>
      </c>
      <c r="H18619" t="s">
        <v>1067</v>
      </c>
      <c r="I18619">
        <v>9</v>
      </c>
      <c r="J18619">
        <f t="shared" si="2018"/>
        <v>1991</v>
      </c>
    </row>
    <row r="18620" spans="1:10">
      <c r="A18620">
        <v>19369</v>
      </c>
      <c r="B18620" t="s">
        <v>798</v>
      </c>
      <c r="C18620" t="str">
        <f>VLOOKUP(B18620,Content!$B$2:$D20370,3,FALSE)</f>
        <v>soccer</v>
      </c>
      <c r="D18620" t="str">
        <f>VLOOKUP(B18620,Content!$B$2:$D20370,2,FALSE)</f>
        <v>video</v>
      </c>
      <c r="E18620" t="s">
        <v>1049</v>
      </c>
      <c r="F18620">
        <f>VLOOKUP(E18620,ReactionTypes!$B$2:$D18635,3,FALSE)</f>
        <v>60</v>
      </c>
      <c r="G18620" t="str">
        <f>VLOOKUP(E18620,ReactionTypes!$B$2:$D18635,2,FALSE)</f>
        <v>positive</v>
      </c>
      <c r="H18620" t="s">
        <v>1079</v>
      </c>
      <c r="I18620">
        <v>9</v>
      </c>
      <c r="J18620">
        <f t="shared" si="2018"/>
        <v>1991</v>
      </c>
    </row>
    <row r="18621" spans="1:10">
      <c r="A18621">
        <v>19370</v>
      </c>
      <c r="B18621" t="s">
        <v>798</v>
      </c>
      <c r="C18621" t="str">
        <f>VLOOKUP(B18621,Content!$B$2:$D20371,3,FALSE)</f>
        <v>soccer</v>
      </c>
      <c r="D18621" t="str">
        <f>VLOOKUP(B18621,Content!$B$2:$D20371,2,FALSE)</f>
        <v>video</v>
      </c>
      <c r="E18621" t="s">
        <v>1051</v>
      </c>
      <c r="F18621">
        <f>VLOOKUP(E18621,ReactionTypes!$B$2:$D18636,3,FALSE)</f>
        <v>72</v>
      </c>
      <c r="G18621" t="str">
        <f>VLOOKUP(E18621,ReactionTypes!$B$2:$D18636,2,FALSE)</f>
        <v>positive</v>
      </c>
      <c r="H18621" t="s">
        <v>1175</v>
      </c>
      <c r="I18621">
        <v>7</v>
      </c>
      <c r="J18621">
        <f t="shared" si="2018"/>
        <v>2116</v>
      </c>
    </row>
    <row r="18622" spans="1:10">
      <c r="A18622">
        <v>19371</v>
      </c>
      <c r="B18622" t="s">
        <v>798</v>
      </c>
      <c r="C18622" t="str">
        <f>VLOOKUP(B18622,Content!$B$2:$D20372,3,FALSE)</f>
        <v>soccer</v>
      </c>
      <c r="D18622" t="str">
        <f>VLOOKUP(B18622,Content!$B$2:$D20372,2,FALSE)</f>
        <v>video</v>
      </c>
      <c r="E18622" t="s">
        <v>1045</v>
      </c>
      <c r="F18622">
        <f>VLOOKUP(E18622,ReactionTypes!$B$2:$D18637,3,FALSE)</f>
        <v>75</v>
      </c>
      <c r="G18622" t="str">
        <f>VLOOKUP(E18622,ReactionTypes!$B$2:$D18637,2,FALSE)</f>
        <v>positive</v>
      </c>
      <c r="H18622" s="4">
        <v>43993</v>
      </c>
      <c r="I18622">
        <f>MONTH(H18622)</f>
        <v>6</v>
      </c>
      <c r="J18622">
        <f t="shared" si="2018"/>
        <v>2068</v>
      </c>
    </row>
    <row r="18623" spans="1:10">
      <c r="A18623">
        <v>19373</v>
      </c>
      <c r="B18623" t="s">
        <v>799</v>
      </c>
      <c r="C18623" t="str">
        <f>VLOOKUP(B18623,Content!$B$2:$D20374,3,FALSE)</f>
        <v>science</v>
      </c>
      <c r="D18623" t="str">
        <f>VLOOKUP(B18623,Content!$B$2:$D20374,2,FALSE)</f>
        <v>photo</v>
      </c>
      <c r="E18623" t="s">
        <v>1043</v>
      </c>
      <c r="F18623">
        <f>VLOOKUP(E18623,ReactionTypes!$B$2:$D18638,3,FALSE)</f>
        <v>65</v>
      </c>
      <c r="G18623" t="str">
        <f>VLOOKUP(E18623,ReactionTypes!$B$2:$D18638,2,FALSE)</f>
        <v>positive</v>
      </c>
      <c r="H18623" t="s">
        <v>1098</v>
      </c>
      <c r="I18623">
        <v>12</v>
      </c>
      <c r="J18623">
        <f t="shared" si="2018"/>
        <v>2099</v>
      </c>
    </row>
    <row r="18624" spans="1:10">
      <c r="A18624">
        <v>19374</v>
      </c>
      <c r="B18624" t="s">
        <v>799</v>
      </c>
      <c r="C18624" t="str">
        <f>VLOOKUP(B18624,Content!$B$2:$D20375,3,FALSE)</f>
        <v>science</v>
      </c>
      <c r="D18624" t="str">
        <f>VLOOKUP(B18624,Content!$B$2:$D20375,2,FALSE)</f>
        <v>photo</v>
      </c>
      <c r="E18624" t="s">
        <v>1042</v>
      </c>
      <c r="F18624">
        <f>VLOOKUP(E18624,ReactionTypes!$B$2:$D18639,3,FALSE)</f>
        <v>5</v>
      </c>
      <c r="G18624" t="str">
        <f>VLOOKUP(E18624,ReactionTypes!$B$2:$D18639,2,FALSE)</f>
        <v>negative</v>
      </c>
      <c r="H18624" t="s">
        <v>1238</v>
      </c>
      <c r="I18624">
        <v>2</v>
      </c>
      <c r="J18624">
        <f t="shared" si="2018"/>
        <v>1890</v>
      </c>
    </row>
    <row r="18625" spans="1:10">
      <c r="A18625">
        <v>19375</v>
      </c>
      <c r="B18625" t="s">
        <v>799</v>
      </c>
      <c r="C18625" t="str">
        <f>VLOOKUP(B18625,Content!$B$2:$D20376,3,FALSE)</f>
        <v>science</v>
      </c>
      <c r="D18625" t="str">
        <f>VLOOKUP(B18625,Content!$B$2:$D20376,2,FALSE)</f>
        <v>photo</v>
      </c>
      <c r="E18625" t="s">
        <v>1051</v>
      </c>
      <c r="F18625">
        <f>VLOOKUP(E18625,ReactionTypes!$B$2:$D18640,3,FALSE)</f>
        <v>72</v>
      </c>
      <c r="G18625" t="str">
        <f>VLOOKUP(E18625,ReactionTypes!$B$2:$D18640,2,FALSE)</f>
        <v>positive</v>
      </c>
      <c r="H18625" t="s">
        <v>1227</v>
      </c>
      <c r="I18625">
        <v>3</v>
      </c>
      <c r="J18625">
        <f t="shared" si="2018"/>
        <v>1982</v>
      </c>
    </row>
    <row r="18626" spans="1:10">
      <c r="A18626">
        <v>19376</v>
      </c>
      <c r="B18626" t="s">
        <v>799</v>
      </c>
      <c r="C18626" t="str">
        <f>VLOOKUP(B18626,Content!$B$2:$D20377,3,FALSE)</f>
        <v>science</v>
      </c>
      <c r="D18626" t="str">
        <f>VLOOKUP(B18626,Content!$B$2:$D20377,2,FALSE)</f>
        <v>photo</v>
      </c>
      <c r="E18626" t="s">
        <v>1045</v>
      </c>
      <c r="F18626">
        <f>VLOOKUP(E18626,ReactionTypes!$B$2:$D18641,3,FALSE)</f>
        <v>75</v>
      </c>
      <c r="G18626" t="str">
        <f>VLOOKUP(E18626,ReactionTypes!$B$2:$D18641,2,FALSE)</f>
        <v>positive</v>
      </c>
      <c r="H18626" s="4">
        <v>44320</v>
      </c>
      <c r="I18626">
        <f>MONTH(H18626)</f>
        <v>5</v>
      </c>
      <c r="J18626">
        <f t="shared" si="2018"/>
        <v>2110</v>
      </c>
    </row>
    <row r="18627" spans="1:10">
      <c r="A18627">
        <v>19377</v>
      </c>
      <c r="B18627" t="s">
        <v>799</v>
      </c>
      <c r="C18627" t="str">
        <f>VLOOKUP(B18627,Content!$B$2:$D20378,3,FALSE)</f>
        <v>science</v>
      </c>
      <c r="D18627" t="str">
        <f>VLOOKUP(B18627,Content!$B$2:$D20378,2,FALSE)</f>
        <v>photo</v>
      </c>
      <c r="E18627" t="s">
        <v>1038</v>
      </c>
      <c r="F18627">
        <f>VLOOKUP(E18627,ReactionTypes!$B$2:$D18642,3,FALSE)</f>
        <v>15</v>
      </c>
      <c r="G18627" t="str">
        <f>VLOOKUP(E18627,ReactionTypes!$B$2:$D18642,2,FALSE)</f>
        <v>negative</v>
      </c>
      <c r="H18627" t="s">
        <v>1121</v>
      </c>
      <c r="I18627">
        <v>7</v>
      </c>
      <c r="J18627">
        <f t="shared" ref="J18627:J18690" si="2025">COUNTIF($I$2:$I$24574,I18627)</f>
        <v>2116</v>
      </c>
    </row>
    <row r="18628" spans="1:10">
      <c r="A18628">
        <v>19378</v>
      </c>
      <c r="B18628" t="s">
        <v>799</v>
      </c>
      <c r="C18628" t="str">
        <f>VLOOKUP(B18628,Content!$B$2:$D20379,3,FALSE)</f>
        <v>science</v>
      </c>
      <c r="D18628" t="str">
        <f>VLOOKUP(B18628,Content!$B$2:$D20379,2,FALSE)</f>
        <v>photo</v>
      </c>
      <c r="E18628" t="s">
        <v>1037</v>
      </c>
      <c r="F18628">
        <f>VLOOKUP(E18628,ReactionTypes!$B$2:$D18643,3,FALSE)</f>
        <v>10</v>
      </c>
      <c r="G18628" t="str">
        <f>VLOOKUP(E18628,ReactionTypes!$B$2:$D18643,2,FALSE)</f>
        <v>negative</v>
      </c>
      <c r="H18628" t="s">
        <v>1282</v>
      </c>
      <c r="I18628">
        <v>6</v>
      </c>
      <c r="J18628">
        <f t="shared" si="2025"/>
        <v>2068</v>
      </c>
    </row>
    <row r="18629" spans="1:10">
      <c r="A18629">
        <v>19379</v>
      </c>
      <c r="B18629" t="s">
        <v>799</v>
      </c>
      <c r="C18629" t="str">
        <f>VLOOKUP(B18629,Content!$B$2:$D20380,3,FALSE)</f>
        <v>science</v>
      </c>
      <c r="D18629" t="str">
        <f>VLOOKUP(B18629,Content!$B$2:$D20380,2,FALSE)</f>
        <v>photo</v>
      </c>
      <c r="E18629" t="s">
        <v>1047</v>
      </c>
      <c r="F18629">
        <f>VLOOKUP(E18629,ReactionTypes!$B$2:$D18644,3,FALSE)</f>
        <v>12</v>
      </c>
      <c r="G18629" t="str">
        <f>VLOOKUP(E18629,ReactionTypes!$B$2:$D18644,2,FALSE)</f>
        <v>negative</v>
      </c>
      <c r="H18629" t="s">
        <v>1094</v>
      </c>
      <c r="I18629">
        <v>11</v>
      </c>
      <c r="J18629">
        <f t="shared" si="2025"/>
        <v>2055</v>
      </c>
    </row>
    <row r="18630" spans="1:10">
      <c r="A18630">
        <v>19380</v>
      </c>
      <c r="B18630" t="s">
        <v>799</v>
      </c>
      <c r="C18630" t="str">
        <f>VLOOKUP(B18630,Content!$B$2:$D20381,3,FALSE)</f>
        <v>science</v>
      </c>
      <c r="D18630" t="str">
        <f>VLOOKUP(B18630,Content!$B$2:$D20381,2,FALSE)</f>
        <v>photo</v>
      </c>
      <c r="E18630" t="s">
        <v>1051</v>
      </c>
      <c r="F18630">
        <f>VLOOKUP(E18630,ReactionTypes!$B$2:$D18645,3,FALSE)</f>
        <v>72</v>
      </c>
      <c r="G18630" t="str">
        <f>VLOOKUP(E18630,ReactionTypes!$B$2:$D18645,2,FALSE)</f>
        <v>positive</v>
      </c>
      <c r="H18630" t="s">
        <v>1139</v>
      </c>
      <c r="I18630">
        <v>9</v>
      </c>
      <c r="J18630">
        <f t="shared" si="2025"/>
        <v>1991</v>
      </c>
    </row>
    <row r="18631" spans="1:10">
      <c r="A18631">
        <v>19381</v>
      </c>
      <c r="B18631" t="s">
        <v>799</v>
      </c>
      <c r="C18631" t="str">
        <f>VLOOKUP(B18631,Content!$B$2:$D20382,3,FALSE)</f>
        <v>science</v>
      </c>
      <c r="D18631" t="str">
        <f>VLOOKUP(B18631,Content!$B$2:$D20382,2,FALSE)</f>
        <v>photo</v>
      </c>
      <c r="E18631" t="s">
        <v>1044</v>
      </c>
      <c r="F18631">
        <f>VLOOKUP(E18631,ReactionTypes!$B$2:$D18646,3,FALSE)</f>
        <v>20</v>
      </c>
      <c r="G18631" t="str">
        <f>VLOOKUP(E18631,ReactionTypes!$B$2:$D18646,2,FALSE)</f>
        <v>neutral</v>
      </c>
      <c r="H18631" t="s">
        <v>1207</v>
      </c>
      <c r="I18631">
        <v>2</v>
      </c>
      <c r="J18631">
        <f t="shared" si="2025"/>
        <v>1890</v>
      </c>
    </row>
    <row r="18632" spans="1:10">
      <c r="A18632">
        <v>19382</v>
      </c>
      <c r="B18632" t="s">
        <v>799</v>
      </c>
      <c r="C18632" t="str">
        <f>VLOOKUP(B18632,Content!$B$2:$D20383,3,FALSE)</f>
        <v>science</v>
      </c>
      <c r="D18632" t="str">
        <f>VLOOKUP(B18632,Content!$B$2:$D20383,2,FALSE)</f>
        <v>photo</v>
      </c>
      <c r="E18632" t="s">
        <v>1040</v>
      </c>
      <c r="F18632">
        <f>VLOOKUP(E18632,ReactionTypes!$B$2:$D18647,3,FALSE)</f>
        <v>35</v>
      </c>
      <c r="G18632" t="str">
        <f>VLOOKUP(E18632,ReactionTypes!$B$2:$D18647,2,FALSE)</f>
        <v>neutral</v>
      </c>
      <c r="H18632" s="4">
        <v>44259</v>
      </c>
      <c r="I18632">
        <f t="shared" ref="I18632:I18633" si="2026">MONTH(H18632)</f>
        <v>3</v>
      </c>
      <c r="J18632">
        <f t="shared" si="2025"/>
        <v>1982</v>
      </c>
    </row>
    <row r="18633" spans="1:10">
      <c r="A18633">
        <v>19383</v>
      </c>
      <c r="B18633" t="s">
        <v>799</v>
      </c>
      <c r="C18633" t="str">
        <f>VLOOKUP(B18633,Content!$B$2:$D20384,3,FALSE)</f>
        <v>science</v>
      </c>
      <c r="D18633" t="str">
        <f>VLOOKUP(B18633,Content!$B$2:$D20384,2,FALSE)</f>
        <v>photo</v>
      </c>
      <c r="E18633" t="s">
        <v>1036</v>
      </c>
      <c r="F18633">
        <f>VLOOKUP(E18633,ReactionTypes!$B$2:$D18648,3,FALSE)</f>
        <v>0</v>
      </c>
      <c r="G18633" t="str">
        <f>VLOOKUP(E18633,ReactionTypes!$B$2:$D18648,2,FALSE)</f>
        <v>negative</v>
      </c>
      <c r="H18633" s="4">
        <v>44533</v>
      </c>
      <c r="I18633">
        <f t="shared" si="2026"/>
        <v>12</v>
      </c>
      <c r="J18633">
        <f t="shared" si="2025"/>
        <v>2099</v>
      </c>
    </row>
    <row r="18634" spans="1:10">
      <c r="A18634">
        <v>19384</v>
      </c>
      <c r="B18634" t="s">
        <v>799</v>
      </c>
      <c r="C18634" t="str">
        <f>VLOOKUP(B18634,Content!$B$2:$D20385,3,FALSE)</f>
        <v>science</v>
      </c>
      <c r="D18634" t="str">
        <f>VLOOKUP(B18634,Content!$B$2:$D20385,2,FALSE)</f>
        <v>photo</v>
      </c>
      <c r="E18634" t="s">
        <v>1039</v>
      </c>
      <c r="F18634">
        <f>VLOOKUP(E18634,ReactionTypes!$B$2:$D18649,3,FALSE)</f>
        <v>30</v>
      </c>
      <c r="G18634" t="str">
        <f>VLOOKUP(E18634,ReactionTypes!$B$2:$D18649,2,FALSE)</f>
        <v>positive</v>
      </c>
      <c r="H18634" t="s">
        <v>1130</v>
      </c>
      <c r="I18634">
        <v>7</v>
      </c>
      <c r="J18634">
        <f t="shared" si="2025"/>
        <v>2116</v>
      </c>
    </row>
    <row r="18635" spans="1:10">
      <c r="A18635">
        <v>19385</v>
      </c>
      <c r="B18635" t="s">
        <v>799</v>
      </c>
      <c r="C18635" t="str">
        <f>VLOOKUP(B18635,Content!$B$2:$D20386,3,FALSE)</f>
        <v>science</v>
      </c>
      <c r="D18635" t="str">
        <f>VLOOKUP(B18635,Content!$B$2:$D20386,2,FALSE)</f>
        <v>photo</v>
      </c>
      <c r="E18635" t="s">
        <v>1041</v>
      </c>
      <c r="F18635">
        <f>VLOOKUP(E18635,ReactionTypes!$B$2:$D18650,3,FALSE)</f>
        <v>70</v>
      </c>
      <c r="G18635" t="str">
        <f>VLOOKUP(E18635,ReactionTypes!$B$2:$D18650,2,FALSE)</f>
        <v>positive</v>
      </c>
      <c r="H18635" s="4">
        <v>43958</v>
      </c>
      <c r="I18635">
        <f>MONTH(H18635)</f>
        <v>5</v>
      </c>
      <c r="J18635">
        <f t="shared" si="2025"/>
        <v>2110</v>
      </c>
    </row>
    <row r="18636" spans="1:10">
      <c r="A18636">
        <v>19386</v>
      </c>
      <c r="B18636" t="s">
        <v>799</v>
      </c>
      <c r="C18636" t="str">
        <f>VLOOKUP(B18636,Content!$B$2:$D20387,3,FALSE)</f>
        <v>science</v>
      </c>
      <c r="D18636" t="str">
        <f>VLOOKUP(B18636,Content!$B$2:$D20387,2,FALSE)</f>
        <v>photo</v>
      </c>
      <c r="E18636" t="s">
        <v>1041</v>
      </c>
      <c r="F18636">
        <f>VLOOKUP(E18636,ReactionTypes!$B$2:$D18651,3,FALSE)</f>
        <v>70</v>
      </c>
      <c r="G18636" t="str">
        <f>VLOOKUP(E18636,ReactionTypes!$B$2:$D18651,2,FALSE)</f>
        <v>positive</v>
      </c>
      <c r="H18636" t="s">
        <v>1199</v>
      </c>
      <c r="I18636">
        <v>6</v>
      </c>
      <c r="J18636">
        <f t="shared" si="2025"/>
        <v>2068</v>
      </c>
    </row>
    <row r="18637" spans="1:10">
      <c r="A18637">
        <v>19387</v>
      </c>
      <c r="B18637" t="s">
        <v>799</v>
      </c>
      <c r="C18637" t="str">
        <f>VLOOKUP(B18637,Content!$B$2:$D20388,3,FALSE)</f>
        <v>science</v>
      </c>
      <c r="D18637" t="str">
        <f>VLOOKUP(B18637,Content!$B$2:$D20388,2,FALSE)</f>
        <v>photo</v>
      </c>
      <c r="E18637" t="s">
        <v>1044</v>
      </c>
      <c r="F18637">
        <f>VLOOKUP(E18637,ReactionTypes!$B$2:$D18652,3,FALSE)</f>
        <v>20</v>
      </c>
      <c r="G18637" t="str">
        <f>VLOOKUP(E18637,ReactionTypes!$B$2:$D18652,2,FALSE)</f>
        <v>neutral</v>
      </c>
      <c r="H18637" t="s">
        <v>1185</v>
      </c>
      <c r="I18637">
        <v>6</v>
      </c>
      <c r="J18637">
        <f t="shared" si="2025"/>
        <v>2068</v>
      </c>
    </row>
    <row r="18638" spans="1:10">
      <c r="A18638">
        <v>19388</v>
      </c>
      <c r="B18638" t="s">
        <v>799</v>
      </c>
      <c r="C18638" t="str">
        <f>VLOOKUP(B18638,Content!$B$2:$D20389,3,FALSE)</f>
        <v>science</v>
      </c>
      <c r="D18638" t="str">
        <f>VLOOKUP(B18638,Content!$B$2:$D20389,2,FALSE)</f>
        <v>photo</v>
      </c>
      <c r="E18638" t="s">
        <v>1037</v>
      </c>
      <c r="F18638">
        <f>VLOOKUP(E18638,ReactionTypes!$B$2:$D18653,3,FALSE)</f>
        <v>10</v>
      </c>
      <c r="G18638" t="str">
        <f>VLOOKUP(E18638,ReactionTypes!$B$2:$D18653,2,FALSE)</f>
        <v>negative</v>
      </c>
      <c r="H18638" t="s">
        <v>1092</v>
      </c>
      <c r="I18638">
        <v>9</v>
      </c>
      <c r="J18638">
        <f t="shared" si="2025"/>
        <v>1991</v>
      </c>
    </row>
    <row r="18639" spans="1:10">
      <c r="A18639">
        <v>19389</v>
      </c>
      <c r="B18639" t="s">
        <v>799</v>
      </c>
      <c r="C18639" t="str">
        <f>VLOOKUP(B18639,Content!$B$2:$D20390,3,FALSE)</f>
        <v>science</v>
      </c>
      <c r="D18639" t="str">
        <f>VLOOKUP(B18639,Content!$B$2:$D20390,2,FALSE)</f>
        <v>photo</v>
      </c>
      <c r="E18639" t="s">
        <v>1044</v>
      </c>
      <c r="F18639">
        <f>VLOOKUP(E18639,ReactionTypes!$B$2:$D18654,3,FALSE)</f>
        <v>20</v>
      </c>
      <c r="G18639" t="str">
        <f>VLOOKUP(E18639,ReactionTypes!$B$2:$D18654,2,FALSE)</f>
        <v>neutral</v>
      </c>
      <c r="H18639" s="4">
        <v>44291</v>
      </c>
      <c r="I18639">
        <f t="shared" ref="I18639:I18640" si="2027">MONTH(H18639)</f>
        <v>4</v>
      </c>
      <c r="J18639">
        <f t="shared" si="2025"/>
        <v>1978</v>
      </c>
    </row>
    <row r="18640" spans="1:10">
      <c r="A18640">
        <v>19390</v>
      </c>
      <c r="B18640" t="s">
        <v>799</v>
      </c>
      <c r="C18640" t="str">
        <f>VLOOKUP(B18640,Content!$B$2:$D20391,3,FALSE)</f>
        <v>science</v>
      </c>
      <c r="D18640" t="str">
        <f>VLOOKUP(B18640,Content!$B$2:$D20391,2,FALSE)</f>
        <v>photo</v>
      </c>
      <c r="E18640" t="s">
        <v>1046</v>
      </c>
      <c r="F18640">
        <f>VLOOKUP(E18640,ReactionTypes!$B$2:$D18655,3,FALSE)</f>
        <v>45</v>
      </c>
      <c r="G18640" t="str">
        <f>VLOOKUP(E18640,ReactionTypes!$B$2:$D18655,2,FALSE)</f>
        <v>positive</v>
      </c>
      <c r="H18640" s="4">
        <v>44201</v>
      </c>
      <c r="I18640">
        <f t="shared" si="2027"/>
        <v>1</v>
      </c>
      <c r="J18640">
        <f t="shared" si="2025"/>
        <v>2142</v>
      </c>
    </row>
    <row r="18641" spans="1:10">
      <c r="A18641">
        <v>19392</v>
      </c>
      <c r="B18641" t="s">
        <v>800</v>
      </c>
      <c r="C18641" t="str">
        <f>VLOOKUP(B18641,Content!$B$2:$D20393,3,FALSE)</f>
        <v>soccer</v>
      </c>
      <c r="D18641" t="str">
        <f>VLOOKUP(B18641,Content!$B$2:$D20393,2,FALSE)</f>
        <v>audio</v>
      </c>
      <c r="E18641" t="s">
        <v>1040</v>
      </c>
      <c r="F18641">
        <f>VLOOKUP(E18641,ReactionTypes!$B$2:$D18656,3,FALSE)</f>
        <v>35</v>
      </c>
      <c r="G18641" t="str">
        <f>VLOOKUP(E18641,ReactionTypes!$B$2:$D18656,2,FALSE)</f>
        <v>neutral</v>
      </c>
      <c r="H18641" t="s">
        <v>1101</v>
      </c>
      <c r="I18641">
        <v>10</v>
      </c>
      <c r="J18641">
        <f t="shared" si="2025"/>
        <v>2087</v>
      </c>
    </row>
    <row r="18642" spans="1:10">
      <c r="A18642">
        <v>19393</v>
      </c>
      <c r="B18642" t="s">
        <v>800</v>
      </c>
      <c r="C18642" t="str">
        <f>VLOOKUP(B18642,Content!$B$2:$D20394,3,FALSE)</f>
        <v>soccer</v>
      </c>
      <c r="D18642" t="str">
        <f>VLOOKUP(B18642,Content!$B$2:$D20394,2,FALSE)</f>
        <v>audio</v>
      </c>
      <c r="E18642" t="s">
        <v>1044</v>
      </c>
      <c r="F18642">
        <f>VLOOKUP(E18642,ReactionTypes!$B$2:$D18657,3,FALSE)</f>
        <v>20</v>
      </c>
      <c r="G18642" t="str">
        <f>VLOOKUP(E18642,ReactionTypes!$B$2:$D18657,2,FALSE)</f>
        <v>neutral</v>
      </c>
      <c r="H18642" t="s">
        <v>1108</v>
      </c>
      <c r="I18642">
        <v>6</v>
      </c>
      <c r="J18642">
        <f t="shared" si="2025"/>
        <v>2068</v>
      </c>
    </row>
    <row r="18643" spans="1:10">
      <c r="A18643">
        <v>19394</v>
      </c>
      <c r="B18643" t="s">
        <v>800</v>
      </c>
      <c r="C18643" t="str">
        <f>VLOOKUP(B18643,Content!$B$2:$D20395,3,FALSE)</f>
        <v>soccer</v>
      </c>
      <c r="D18643" t="str">
        <f>VLOOKUP(B18643,Content!$B$2:$D20395,2,FALSE)</f>
        <v>audio</v>
      </c>
      <c r="E18643" t="s">
        <v>1050</v>
      </c>
      <c r="F18643">
        <f>VLOOKUP(E18643,ReactionTypes!$B$2:$D18658,3,FALSE)</f>
        <v>70</v>
      </c>
      <c r="G18643" t="str">
        <f>VLOOKUP(E18643,ReactionTypes!$B$2:$D18658,2,FALSE)</f>
        <v>positive</v>
      </c>
      <c r="H18643" s="4">
        <v>43992</v>
      </c>
      <c r="I18643">
        <f>MONTH(H18643)</f>
        <v>6</v>
      </c>
      <c r="J18643">
        <f t="shared" si="2025"/>
        <v>2068</v>
      </c>
    </row>
    <row r="18644" spans="1:10">
      <c r="A18644">
        <v>19395</v>
      </c>
      <c r="B18644" t="s">
        <v>800</v>
      </c>
      <c r="C18644" t="str">
        <f>VLOOKUP(B18644,Content!$B$2:$D20396,3,FALSE)</f>
        <v>soccer</v>
      </c>
      <c r="D18644" t="str">
        <f>VLOOKUP(B18644,Content!$B$2:$D20396,2,FALSE)</f>
        <v>audio</v>
      </c>
      <c r="E18644" t="s">
        <v>1039</v>
      </c>
      <c r="F18644">
        <f>VLOOKUP(E18644,ReactionTypes!$B$2:$D18659,3,FALSE)</f>
        <v>30</v>
      </c>
      <c r="G18644" t="str">
        <f>VLOOKUP(E18644,ReactionTypes!$B$2:$D18659,2,FALSE)</f>
        <v>positive</v>
      </c>
      <c r="H18644" t="s">
        <v>1241</v>
      </c>
      <c r="I18644">
        <v>4</v>
      </c>
      <c r="J18644">
        <f t="shared" si="2025"/>
        <v>1978</v>
      </c>
    </row>
    <row r="18645" spans="1:10">
      <c r="A18645">
        <v>19396</v>
      </c>
      <c r="B18645" t="s">
        <v>800</v>
      </c>
      <c r="C18645" t="str">
        <f>VLOOKUP(B18645,Content!$B$2:$D20397,3,FALSE)</f>
        <v>soccer</v>
      </c>
      <c r="D18645" t="str">
        <f>VLOOKUP(B18645,Content!$B$2:$D20397,2,FALSE)</f>
        <v>audio</v>
      </c>
      <c r="E18645" t="s">
        <v>1051</v>
      </c>
      <c r="F18645">
        <f>VLOOKUP(E18645,ReactionTypes!$B$2:$D18660,3,FALSE)</f>
        <v>72</v>
      </c>
      <c r="G18645" t="str">
        <f>VLOOKUP(E18645,ReactionTypes!$B$2:$D18660,2,FALSE)</f>
        <v>positive</v>
      </c>
      <c r="H18645" s="4">
        <v>44142</v>
      </c>
      <c r="I18645">
        <f t="shared" ref="I18645:I18647" si="2028">MONTH(H18645)</f>
        <v>11</v>
      </c>
      <c r="J18645">
        <f t="shared" si="2025"/>
        <v>2055</v>
      </c>
    </row>
    <row r="18646" spans="1:10">
      <c r="A18646">
        <v>19397</v>
      </c>
      <c r="B18646" t="s">
        <v>800</v>
      </c>
      <c r="C18646" t="str">
        <f>VLOOKUP(B18646,Content!$B$2:$D20398,3,FALSE)</f>
        <v>soccer</v>
      </c>
      <c r="D18646" t="str">
        <f>VLOOKUP(B18646,Content!$B$2:$D20398,2,FALSE)</f>
        <v>audio</v>
      </c>
      <c r="E18646" t="s">
        <v>1042</v>
      </c>
      <c r="F18646">
        <f>VLOOKUP(E18646,ReactionTypes!$B$2:$D18661,3,FALSE)</f>
        <v>5</v>
      </c>
      <c r="G18646" t="str">
        <f>VLOOKUP(E18646,ReactionTypes!$B$2:$D18661,2,FALSE)</f>
        <v>negative</v>
      </c>
      <c r="H18646" s="4">
        <v>44411</v>
      </c>
      <c r="I18646">
        <f t="shared" si="2028"/>
        <v>8</v>
      </c>
      <c r="J18646">
        <f t="shared" si="2025"/>
        <v>2055</v>
      </c>
    </row>
    <row r="18647" spans="1:10">
      <c r="A18647">
        <v>19398</v>
      </c>
      <c r="B18647" t="s">
        <v>800</v>
      </c>
      <c r="C18647" t="str">
        <f>VLOOKUP(B18647,Content!$B$2:$D20399,3,FALSE)</f>
        <v>soccer</v>
      </c>
      <c r="D18647" t="str">
        <f>VLOOKUP(B18647,Content!$B$2:$D20399,2,FALSE)</f>
        <v>audio</v>
      </c>
      <c r="E18647" t="s">
        <v>1036</v>
      </c>
      <c r="F18647">
        <f>VLOOKUP(E18647,ReactionTypes!$B$2:$D18662,3,FALSE)</f>
        <v>0</v>
      </c>
      <c r="G18647" t="str">
        <f>VLOOKUP(E18647,ReactionTypes!$B$2:$D18662,2,FALSE)</f>
        <v>negative</v>
      </c>
      <c r="H18647" s="4">
        <v>44382</v>
      </c>
      <c r="I18647">
        <f t="shared" si="2028"/>
        <v>7</v>
      </c>
      <c r="J18647">
        <f t="shared" si="2025"/>
        <v>2116</v>
      </c>
    </row>
    <row r="18648" spans="1:10">
      <c r="A18648">
        <v>19399</v>
      </c>
      <c r="B18648" t="s">
        <v>800</v>
      </c>
      <c r="C18648" t="str">
        <f>VLOOKUP(B18648,Content!$B$2:$D20400,3,FALSE)</f>
        <v>soccer</v>
      </c>
      <c r="D18648" t="str">
        <f>VLOOKUP(B18648,Content!$B$2:$D20400,2,FALSE)</f>
        <v>audio</v>
      </c>
      <c r="E18648" t="s">
        <v>1042</v>
      </c>
      <c r="F18648">
        <f>VLOOKUP(E18648,ReactionTypes!$B$2:$D18663,3,FALSE)</f>
        <v>5</v>
      </c>
      <c r="G18648" t="str">
        <f>VLOOKUP(E18648,ReactionTypes!$B$2:$D18663,2,FALSE)</f>
        <v>negative</v>
      </c>
      <c r="H18648" t="s">
        <v>1147</v>
      </c>
      <c r="I18648">
        <v>12</v>
      </c>
      <c r="J18648">
        <f t="shared" si="2025"/>
        <v>2099</v>
      </c>
    </row>
    <row r="18649" spans="1:10">
      <c r="A18649">
        <v>19400</v>
      </c>
      <c r="B18649" t="s">
        <v>800</v>
      </c>
      <c r="C18649" t="str">
        <f>VLOOKUP(B18649,Content!$B$2:$D20401,3,FALSE)</f>
        <v>soccer</v>
      </c>
      <c r="D18649" t="str">
        <f>VLOOKUP(B18649,Content!$B$2:$D20401,2,FALSE)</f>
        <v>audio</v>
      </c>
      <c r="E18649" t="s">
        <v>1045</v>
      </c>
      <c r="F18649">
        <f>VLOOKUP(E18649,ReactionTypes!$B$2:$D18664,3,FALSE)</f>
        <v>75</v>
      </c>
      <c r="G18649" t="str">
        <f>VLOOKUP(E18649,ReactionTypes!$B$2:$D18664,2,FALSE)</f>
        <v>positive</v>
      </c>
      <c r="H18649" s="4">
        <v>44409</v>
      </c>
      <c r="I18649">
        <f t="shared" ref="I18649:I18650" si="2029">MONTH(H18649)</f>
        <v>8</v>
      </c>
      <c r="J18649">
        <f t="shared" si="2025"/>
        <v>2055</v>
      </c>
    </row>
    <row r="18650" spans="1:10">
      <c r="A18650">
        <v>19401</v>
      </c>
      <c r="B18650" t="s">
        <v>800</v>
      </c>
      <c r="C18650" t="str">
        <f>VLOOKUP(B18650,Content!$B$2:$D20402,3,FALSE)</f>
        <v>soccer</v>
      </c>
      <c r="D18650" t="str">
        <f>VLOOKUP(B18650,Content!$B$2:$D20402,2,FALSE)</f>
        <v>audio</v>
      </c>
      <c r="E18650" t="s">
        <v>1037</v>
      </c>
      <c r="F18650">
        <f>VLOOKUP(E18650,ReactionTypes!$B$2:$D18665,3,FALSE)</f>
        <v>10</v>
      </c>
      <c r="G18650" t="str">
        <f>VLOOKUP(E18650,ReactionTypes!$B$2:$D18665,2,FALSE)</f>
        <v>negative</v>
      </c>
      <c r="H18650" s="4">
        <v>44172</v>
      </c>
      <c r="I18650">
        <f t="shared" si="2029"/>
        <v>12</v>
      </c>
      <c r="J18650">
        <f t="shared" si="2025"/>
        <v>2099</v>
      </c>
    </row>
    <row r="18651" spans="1:10">
      <c r="A18651">
        <v>19402</v>
      </c>
      <c r="B18651" t="s">
        <v>800</v>
      </c>
      <c r="C18651" t="str">
        <f>VLOOKUP(B18651,Content!$B$2:$D20403,3,FALSE)</f>
        <v>soccer</v>
      </c>
      <c r="D18651" t="str">
        <f>VLOOKUP(B18651,Content!$B$2:$D20403,2,FALSE)</f>
        <v>audio</v>
      </c>
      <c r="E18651" t="s">
        <v>1050</v>
      </c>
      <c r="F18651">
        <f>VLOOKUP(E18651,ReactionTypes!$B$2:$D18666,3,FALSE)</f>
        <v>70</v>
      </c>
      <c r="G18651" t="str">
        <f>VLOOKUP(E18651,ReactionTypes!$B$2:$D18666,2,FALSE)</f>
        <v>positive</v>
      </c>
      <c r="H18651" t="s">
        <v>1090</v>
      </c>
      <c r="I18651">
        <v>10</v>
      </c>
      <c r="J18651">
        <f t="shared" si="2025"/>
        <v>2087</v>
      </c>
    </row>
    <row r="18652" spans="1:10">
      <c r="A18652">
        <v>19403</v>
      </c>
      <c r="B18652" t="s">
        <v>800</v>
      </c>
      <c r="C18652" t="str">
        <f>VLOOKUP(B18652,Content!$B$2:$D20404,3,FALSE)</f>
        <v>soccer</v>
      </c>
      <c r="D18652" t="str">
        <f>VLOOKUP(B18652,Content!$B$2:$D20404,2,FALSE)</f>
        <v>audio</v>
      </c>
      <c r="E18652" t="s">
        <v>1047</v>
      </c>
      <c r="F18652">
        <f>VLOOKUP(E18652,ReactionTypes!$B$2:$D18667,3,FALSE)</f>
        <v>12</v>
      </c>
      <c r="G18652" t="str">
        <f>VLOOKUP(E18652,ReactionTypes!$B$2:$D18667,2,FALSE)</f>
        <v>negative</v>
      </c>
      <c r="H18652" s="4">
        <v>43931</v>
      </c>
      <c r="I18652">
        <f>MONTH(H18652)</f>
        <v>4</v>
      </c>
      <c r="J18652">
        <f t="shared" si="2025"/>
        <v>1978</v>
      </c>
    </row>
    <row r="18653" spans="1:10">
      <c r="A18653">
        <v>19404</v>
      </c>
      <c r="B18653" t="s">
        <v>800</v>
      </c>
      <c r="C18653" t="str">
        <f>VLOOKUP(B18653,Content!$B$2:$D20405,3,FALSE)</f>
        <v>soccer</v>
      </c>
      <c r="D18653" t="str">
        <f>VLOOKUP(B18653,Content!$B$2:$D20405,2,FALSE)</f>
        <v>audio</v>
      </c>
      <c r="E18653" t="s">
        <v>1043</v>
      </c>
      <c r="F18653">
        <f>VLOOKUP(E18653,ReactionTypes!$B$2:$D18668,3,FALSE)</f>
        <v>65</v>
      </c>
      <c r="G18653" t="str">
        <f>VLOOKUP(E18653,ReactionTypes!$B$2:$D18668,2,FALSE)</f>
        <v>positive</v>
      </c>
      <c r="H18653" t="s">
        <v>1178</v>
      </c>
      <c r="I18653">
        <v>11</v>
      </c>
      <c r="J18653">
        <f t="shared" si="2025"/>
        <v>2055</v>
      </c>
    </row>
    <row r="18654" spans="1:10">
      <c r="A18654">
        <v>19405</v>
      </c>
      <c r="B18654" t="s">
        <v>800</v>
      </c>
      <c r="C18654" t="str">
        <f>VLOOKUP(B18654,Content!$B$2:$D20406,3,FALSE)</f>
        <v>soccer</v>
      </c>
      <c r="D18654" t="str">
        <f>VLOOKUP(B18654,Content!$B$2:$D20406,2,FALSE)</f>
        <v>audio</v>
      </c>
      <c r="E18654" t="s">
        <v>1045</v>
      </c>
      <c r="F18654">
        <f>VLOOKUP(E18654,ReactionTypes!$B$2:$D18669,3,FALSE)</f>
        <v>75</v>
      </c>
      <c r="G18654" t="str">
        <f>VLOOKUP(E18654,ReactionTypes!$B$2:$D18669,2,FALSE)</f>
        <v>positive</v>
      </c>
      <c r="H18654" t="s">
        <v>1175</v>
      </c>
      <c r="I18654">
        <v>7</v>
      </c>
      <c r="J18654">
        <f t="shared" si="2025"/>
        <v>2116</v>
      </c>
    </row>
    <row r="18655" spans="1:10">
      <c r="A18655">
        <v>19406</v>
      </c>
      <c r="B18655" t="s">
        <v>800</v>
      </c>
      <c r="C18655" t="str">
        <f>VLOOKUP(B18655,Content!$B$2:$D20407,3,FALSE)</f>
        <v>soccer</v>
      </c>
      <c r="D18655" t="str">
        <f>VLOOKUP(B18655,Content!$B$2:$D20407,2,FALSE)</f>
        <v>audio</v>
      </c>
      <c r="E18655" t="s">
        <v>1040</v>
      </c>
      <c r="F18655">
        <f>VLOOKUP(E18655,ReactionTypes!$B$2:$D18670,3,FALSE)</f>
        <v>35</v>
      </c>
      <c r="G18655" t="str">
        <f>VLOOKUP(E18655,ReactionTypes!$B$2:$D18670,2,FALSE)</f>
        <v>neutral</v>
      </c>
      <c r="H18655" t="s">
        <v>1149</v>
      </c>
      <c r="I18655">
        <v>7</v>
      </c>
      <c r="J18655">
        <f t="shared" si="2025"/>
        <v>2116</v>
      </c>
    </row>
    <row r="18656" spans="1:10">
      <c r="A18656">
        <v>19408</v>
      </c>
      <c r="B18656" t="s">
        <v>801</v>
      </c>
      <c r="C18656" t="str">
        <f>VLOOKUP(B18656,Content!$B$2:$D20409,3,FALSE)</f>
        <v>tennis</v>
      </c>
      <c r="D18656" t="str">
        <f>VLOOKUP(B18656,Content!$B$2:$D20409,2,FALSE)</f>
        <v>photo</v>
      </c>
      <c r="E18656" t="s">
        <v>1042</v>
      </c>
      <c r="F18656">
        <f>VLOOKUP(E18656,ReactionTypes!$B$2:$D18671,3,FALSE)</f>
        <v>5</v>
      </c>
      <c r="G18656" t="str">
        <f>VLOOKUP(E18656,ReactionTypes!$B$2:$D18671,2,FALSE)</f>
        <v>negative</v>
      </c>
      <c r="H18656" s="4">
        <v>44201</v>
      </c>
      <c r="I18656">
        <f>MONTH(H18656)</f>
        <v>1</v>
      </c>
      <c r="J18656">
        <f t="shared" si="2025"/>
        <v>2142</v>
      </c>
    </row>
    <row r="18657" spans="1:10">
      <c r="A18657">
        <v>19409</v>
      </c>
      <c r="B18657" t="s">
        <v>801</v>
      </c>
      <c r="C18657" t="str">
        <f>VLOOKUP(B18657,Content!$B$2:$D20410,3,FALSE)</f>
        <v>tennis</v>
      </c>
      <c r="D18657" t="str">
        <f>VLOOKUP(B18657,Content!$B$2:$D20410,2,FALSE)</f>
        <v>photo</v>
      </c>
      <c r="E18657" t="s">
        <v>1039</v>
      </c>
      <c r="F18657">
        <f>VLOOKUP(E18657,ReactionTypes!$B$2:$D18672,3,FALSE)</f>
        <v>30</v>
      </c>
      <c r="G18657" t="str">
        <f>VLOOKUP(E18657,ReactionTypes!$B$2:$D18672,2,FALSE)</f>
        <v>positive</v>
      </c>
      <c r="H18657" t="s">
        <v>1082</v>
      </c>
      <c r="I18657">
        <v>12</v>
      </c>
      <c r="J18657">
        <f t="shared" si="2025"/>
        <v>2099</v>
      </c>
    </row>
    <row r="18658" spans="1:10">
      <c r="A18658">
        <v>19410</v>
      </c>
      <c r="B18658" t="s">
        <v>801</v>
      </c>
      <c r="C18658" t="str">
        <f>VLOOKUP(B18658,Content!$B$2:$D20411,3,FALSE)</f>
        <v>tennis</v>
      </c>
      <c r="D18658" t="str">
        <f>VLOOKUP(B18658,Content!$B$2:$D20411,2,FALSE)</f>
        <v>photo</v>
      </c>
      <c r="E18658" t="s">
        <v>1050</v>
      </c>
      <c r="F18658">
        <f>VLOOKUP(E18658,ReactionTypes!$B$2:$D18673,3,FALSE)</f>
        <v>70</v>
      </c>
      <c r="G18658" t="str">
        <f>VLOOKUP(E18658,ReactionTypes!$B$2:$D18673,2,FALSE)</f>
        <v>positive</v>
      </c>
      <c r="H18658" s="4">
        <v>44380</v>
      </c>
      <c r="I18658">
        <f>MONTH(H18658)</f>
        <v>7</v>
      </c>
      <c r="J18658">
        <f t="shared" si="2025"/>
        <v>2116</v>
      </c>
    </row>
    <row r="18659" spans="1:10">
      <c r="A18659">
        <v>19411</v>
      </c>
      <c r="B18659" t="s">
        <v>801</v>
      </c>
      <c r="C18659" t="str">
        <f>VLOOKUP(B18659,Content!$B$2:$D20412,3,FALSE)</f>
        <v>tennis</v>
      </c>
      <c r="D18659" t="str">
        <f>VLOOKUP(B18659,Content!$B$2:$D20412,2,FALSE)</f>
        <v>photo</v>
      </c>
      <c r="E18659" t="s">
        <v>1051</v>
      </c>
      <c r="F18659">
        <f>VLOOKUP(E18659,ReactionTypes!$B$2:$D18674,3,FALSE)</f>
        <v>72</v>
      </c>
      <c r="G18659" t="str">
        <f>VLOOKUP(E18659,ReactionTypes!$B$2:$D18674,2,FALSE)</f>
        <v>positive</v>
      </c>
      <c r="H18659" t="s">
        <v>1197</v>
      </c>
      <c r="I18659">
        <v>3</v>
      </c>
      <c r="J18659">
        <f t="shared" si="2025"/>
        <v>1982</v>
      </c>
    </row>
    <row r="18660" spans="1:10">
      <c r="A18660">
        <v>19412</v>
      </c>
      <c r="B18660" t="s">
        <v>801</v>
      </c>
      <c r="C18660" t="str">
        <f>VLOOKUP(B18660,Content!$B$2:$D20413,3,FALSE)</f>
        <v>tennis</v>
      </c>
      <c r="D18660" t="str">
        <f>VLOOKUP(B18660,Content!$B$2:$D20413,2,FALSE)</f>
        <v>photo</v>
      </c>
      <c r="E18660" t="s">
        <v>1046</v>
      </c>
      <c r="F18660">
        <f>VLOOKUP(E18660,ReactionTypes!$B$2:$D18675,3,FALSE)</f>
        <v>45</v>
      </c>
      <c r="G18660" t="str">
        <f>VLOOKUP(E18660,ReactionTypes!$B$2:$D18675,2,FALSE)</f>
        <v>positive</v>
      </c>
      <c r="H18660" s="4">
        <v>43872</v>
      </c>
      <c r="I18660">
        <f>MONTH(H18660)</f>
        <v>2</v>
      </c>
      <c r="J18660">
        <f t="shared" si="2025"/>
        <v>1890</v>
      </c>
    </row>
    <row r="18661" spans="1:10">
      <c r="A18661">
        <v>19413</v>
      </c>
      <c r="B18661" t="s">
        <v>801</v>
      </c>
      <c r="C18661" t="str">
        <f>VLOOKUP(B18661,Content!$B$2:$D20414,3,FALSE)</f>
        <v>tennis</v>
      </c>
      <c r="D18661" t="str">
        <f>VLOOKUP(B18661,Content!$B$2:$D20414,2,FALSE)</f>
        <v>photo</v>
      </c>
      <c r="E18661" t="s">
        <v>1050</v>
      </c>
      <c r="F18661">
        <f>VLOOKUP(E18661,ReactionTypes!$B$2:$D18676,3,FALSE)</f>
        <v>70</v>
      </c>
      <c r="G18661" t="str">
        <f>VLOOKUP(E18661,ReactionTypes!$B$2:$D18676,2,FALSE)</f>
        <v>positive</v>
      </c>
      <c r="H18661" t="s">
        <v>1094</v>
      </c>
      <c r="I18661">
        <v>11</v>
      </c>
      <c r="J18661">
        <f t="shared" si="2025"/>
        <v>2055</v>
      </c>
    </row>
    <row r="18662" spans="1:10">
      <c r="A18662">
        <v>19414</v>
      </c>
      <c r="B18662" t="s">
        <v>801</v>
      </c>
      <c r="C18662" t="str">
        <f>VLOOKUP(B18662,Content!$B$2:$D20415,3,FALSE)</f>
        <v>tennis</v>
      </c>
      <c r="D18662" t="str">
        <f>VLOOKUP(B18662,Content!$B$2:$D20415,2,FALSE)</f>
        <v>photo</v>
      </c>
      <c r="E18662" t="s">
        <v>1036</v>
      </c>
      <c r="F18662">
        <f>VLOOKUP(E18662,ReactionTypes!$B$2:$D18677,3,FALSE)</f>
        <v>0</v>
      </c>
      <c r="G18662" t="str">
        <f>VLOOKUP(E18662,ReactionTypes!$B$2:$D18677,2,FALSE)</f>
        <v>negative</v>
      </c>
      <c r="H18662" t="s">
        <v>1282</v>
      </c>
      <c r="I18662">
        <v>6</v>
      </c>
      <c r="J18662">
        <f t="shared" si="2025"/>
        <v>2068</v>
      </c>
    </row>
    <row r="18663" spans="1:10">
      <c r="A18663">
        <v>19415</v>
      </c>
      <c r="B18663" t="s">
        <v>801</v>
      </c>
      <c r="C18663" t="str">
        <f>VLOOKUP(B18663,Content!$B$2:$D20416,3,FALSE)</f>
        <v>tennis</v>
      </c>
      <c r="D18663" t="str">
        <f>VLOOKUP(B18663,Content!$B$2:$D20416,2,FALSE)</f>
        <v>photo</v>
      </c>
      <c r="E18663" t="s">
        <v>1051</v>
      </c>
      <c r="F18663">
        <f>VLOOKUP(E18663,ReactionTypes!$B$2:$D18678,3,FALSE)</f>
        <v>72</v>
      </c>
      <c r="G18663" t="str">
        <f>VLOOKUP(E18663,ReactionTypes!$B$2:$D18678,2,FALSE)</f>
        <v>positive</v>
      </c>
      <c r="H18663" t="s">
        <v>1189</v>
      </c>
      <c r="I18663">
        <v>5</v>
      </c>
      <c r="J18663">
        <f t="shared" si="2025"/>
        <v>2110</v>
      </c>
    </row>
    <row r="18664" spans="1:10">
      <c r="A18664">
        <v>19416</v>
      </c>
      <c r="B18664" t="s">
        <v>801</v>
      </c>
      <c r="C18664" t="str">
        <f>VLOOKUP(B18664,Content!$B$2:$D20417,3,FALSE)</f>
        <v>tennis</v>
      </c>
      <c r="D18664" t="str">
        <f>VLOOKUP(B18664,Content!$B$2:$D20417,2,FALSE)</f>
        <v>photo</v>
      </c>
      <c r="E18664" t="s">
        <v>1042</v>
      </c>
      <c r="F18664">
        <f>VLOOKUP(E18664,ReactionTypes!$B$2:$D18679,3,FALSE)</f>
        <v>5</v>
      </c>
      <c r="G18664" t="str">
        <f>VLOOKUP(E18664,ReactionTypes!$B$2:$D18679,2,FALSE)</f>
        <v>negative</v>
      </c>
      <c r="H18664" s="4">
        <v>44348</v>
      </c>
      <c r="I18664">
        <f>MONTH(H18664)</f>
        <v>6</v>
      </c>
      <c r="J18664">
        <f t="shared" si="2025"/>
        <v>2068</v>
      </c>
    </row>
    <row r="18665" spans="1:10">
      <c r="A18665">
        <v>19417</v>
      </c>
      <c r="B18665" t="s">
        <v>801</v>
      </c>
      <c r="C18665" t="str">
        <f>VLOOKUP(B18665,Content!$B$2:$D20418,3,FALSE)</f>
        <v>tennis</v>
      </c>
      <c r="D18665" t="str">
        <f>VLOOKUP(B18665,Content!$B$2:$D20418,2,FALSE)</f>
        <v>photo</v>
      </c>
      <c r="E18665" t="s">
        <v>1050</v>
      </c>
      <c r="F18665">
        <f>VLOOKUP(E18665,ReactionTypes!$B$2:$D18680,3,FALSE)</f>
        <v>70</v>
      </c>
      <c r="G18665" t="str">
        <f>VLOOKUP(E18665,ReactionTypes!$B$2:$D18680,2,FALSE)</f>
        <v>positive</v>
      </c>
      <c r="H18665" t="s">
        <v>1277</v>
      </c>
      <c r="I18665">
        <v>2</v>
      </c>
      <c r="J18665">
        <f t="shared" si="2025"/>
        <v>1890</v>
      </c>
    </row>
    <row r="18666" spans="1:10">
      <c r="A18666">
        <v>19418</v>
      </c>
      <c r="B18666" t="s">
        <v>801</v>
      </c>
      <c r="C18666" t="str">
        <f>VLOOKUP(B18666,Content!$B$2:$D20419,3,FALSE)</f>
        <v>tennis</v>
      </c>
      <c r="D18666" t="str">
        <f>VLOOKUP(B18666,Content!$B$2:$D20419,2,FALSE)</f>
        <v>photo</v>
      </c>
      <c r="E18666" t="s">
        <v>1039</v>
      </c>
      <c r="F18666">
        <f>VLOOKUP(E18666,ReactionTypes!$B$2:$D18681,3,FALSE)</f>
        <v>30</v>
      </c>
      <c r="G18666" t="str">
        <f>VLOOKUP(E18666,ReactionTypes!$B$2:$D18681,2,FALSE)</f>
        <v>positive</v>
      </c>
      <c r="H18666" t="s">
        <v>1167</v>
      </c>
      <c r="I18666">
        <v>6</v>
      </c>
      <c r="J18666">
        <f t="shared" si="2025"/>
        <v>2068</v>
      </c>
    </row>
    <row r="18667" spans="1:10">
      <c r="A18667">
        <v>19419</v>
      </c>
      <c r="B18667" t="s">
        <v>801</v>
      </c>
      <c r="C18667" t="str">
        <f>VLOOKUP(B18667,Content!$B$2:$D20420,3,FALSE)</f>
        <v>tennis</v>
      </c>
      <c r="D18667" t="str">
        <f>VLOOKUP(B18667,Content!$B$2:$D20420,2,FALSE)</f>
        <v>photo</v>
      </c>
      <c r="E18667" t="s">
        <v>1041</v>
      </c>
      <c r="F18667">
        <f>VLOOKUP(E18667,ReactionTypes!$B$2:$D18682,3,FALSE)</f>
        <v>70</v>
      </c>
      <c r="G18667" t="str">
        <f>VLOOKUP(E18667,ReactionTypes!$B$2:$D18682,2,FALSE)</f>
        <v>positive</v>
      </c>
      <c r="H18667" s="4">
        <v>43902</v>
      </c>
      <c r="I18667">
        <f>MONTH(H18667)</f>
        <v>3</v>
      </c>
      <c r="J18667">
        <f t="shared" si="2025"/>
        <v>1982</v>
      </c>
    </row>
    <row r="18668" spans="1:10">
      <c r="A18668">
        <v>19420</v>
      </c>
      <c r="B18668" t="s">
        <v>801</v>
      </c>
      <c r="C18668" t="str">
        <f>VLOOKUP(B18668,Content!$B$2:$D20421,3,FALSE)</f>
        <v>tennis</v>
      </c>
      <c r="D18668" t="str">
        <f>VLOOKUP(B18668,Content!$B$2:$D20421,2,FALSE)</f>
        <v>photo</v>
      </c>
      <c r="E18668" t="s">
        <v>1050</v>
      </c>
      <c r="F18668">
        <f>VLOOKUP(E18668,ReactionTypes!$B$2:$D18683,3,FALSE)</f>
        <v>70</v>
      </c>
      <c r="G18668" t="str">
        <f>VLOOKUP(E18668,ReactionTypes!$B$2:$D18683,2,FALSE)</f>
        <v>positive</v>
      </c>
      <c r="H18668" t="s">
        <v>1177</v>
      </c>
      <c r="I18668">
        <v>6</v>
      </c>
      <c r="J18668">
        <f t="shared" si="2025"/>
        <v>2068</v>
      </c>
    </row>
    <row r="18669" spans="1:10">
      <c r="A18669">
        <v>19421</v>
      </c>
      <c r="B18669" t="s">
        <v>801</v>
      </c>
      <c r="C18669" t="str">
        <f>VLOOKUP(B18669,Content!$B$2:$D20422,3,FALSE)</f>
        <v>tennis</v>
      </c>
      <c r="D18669" t="str">
        <f>VLOOKUP(B18669,Content!$B$2:$D20422,2,FALSE)</f>
        <v>photo</v>
      </c>
      <c r="E18669" t="s">
        <v>1038</v>
      </c>
      <c r="F18669">
        <f>VLOOKUP(E18669,ReactionTypes!$B$2:$D18684,3,FALSE)</f>
        <v>15</v>
      </c>
      <c r="G18669" t="str">
        <f>VLOOKUP(E18669,ReactionTypes!$B$2:$D18684,2,FALSE)</f>
        <v>negative</v>
      </c>
      <c r="H18669" t="s">
        <v>1209</v>
      </c>
      <c r="I18669">
        <v>5</v>
      </c>
      <c r="J18669">
        <f t="shared" si="2025"/>
        <v>2110</v>
      </c>
    </row>
    <row r="18670" spans="1:10">
      <c r="A18670">
        <v>19422</v>
      </c>
      <c r="B18670" t="s">
        <v>801</v>
      </c>
      <c r="C18670" t="str">
        <f>VLOOKUP(B18670,Content!$B$2:$D20423,3,FALSE)</f>
        <v>tennis</v>
      </c>
      <c r="D18670" t="str">
        <f>VLOOKUP(B18670,Content!$B$2:$D20423,2,FALSE)</f>
        <v>photo</v>
      </c>
      <c r="E18670" t="s">
        <v>1037</v>
      </c>
      <c r="F18670">
        <f>VLOOKUP(E18670,ReactionTypes!$B$2:$D18685,3,FALSE)</f>
        <v>10</v>
      </c>
      <c r="G18670" t="str">
        <f>VLOOKUP(E18670,ReactionTypes!$B$2:$D18685,2,FALSE)</f>
        <v>negative</v>
      </c>
      <c r="H18670" s="4">
        <v>44054</v>
      </c>
      <c r="I18670">
        <f>MONTH(H18670)</f>
        <v>8</v>
      </c>
      <c r="J18670">
        <f t="shared" si="2025"/>
        <v>2055</v>
      </c>
    </row>
    <row r="18671" spans="1:10">
      <c r="A18671">
        <v>19423</v>
      </c>
      <c r="B18671" t="s">
        <v>801</v>
      </c>
      <c r="C18671" t="str">
        <f>VLOOKUP(B18671,Content!$B$2:$D20424,3,FALSE)</f>
        <v>tennis</v>
      </c>
      <c r="D18671" t="str">
        <f>VLOOKUP(B18671,Content!$B$2:$D20424,2,FALSE)</f>
        <v>photo</v>
      </c>
      <c r="E18671" t="s">
        <v>1040</v>
      </c>
      <c r="F18671">
        <f>VLOOKUP(E18671,ReactionTypes!$B$2:$D18686,3,FALSE)</f>
        <v>35</v>
      </c>
      <c r="G18671" t="str">
        <f>VLOOKUP(E18671,ReactionTypes!$B$2:$D18686,2,FALSE)</f>
        <v>neutral</v>
      </c>
      <c r="H18671" t="s">
        <v>1114</v>
      </c>
      <c r="I18671">
        <v>6</v>
      </c>
      <c r="J18671">
        <f t="shared" si="2025"/>
        <v>2068</v>
      </c>
    </row>
    <row r="18672" spans="1:10">
      <c r="A18672">
        <v>19424</v>
      </c>
      <c r="B18672" t="s">
        <v>801</v>
      </c>
      <c r="C18672" t="str">
        <f>VLOOKUP(B18672,Content!$B$2:$D20425,3,FALSE)</f>
        <v>tennis</v>
      </c>
      <c r="D18672" t="str">
        <f>VLOOKUP(B18672,Content!$B$2:$D20425,2,FALSE)</f>
        <v>photo</v>
      </c>
      <c r="E18672" t="s">
        <v>1038</v>
      </c>
      <c r="F18672">
        <f>VLOOKUP(E18672,ReactionTypes!$B$2:$D18687,3,FALSE)</f>
        <v>15</v>
      </c>
      <c r="G18672" t="str">
        <f>VLOOKUP(E18672,ReactionTypes!$B$2:$D18687,2,FALSE)</f>
        <v>negative</v>
      </c>
      <c r="H18672" s="4">
        <v>43839</v>
      </c>
      <c r="I18672">
        <f>MONTH(H18672)</f>
        <v>1</v>
      </c>
      <c r="J18672">
        <f t="shared" si="2025"/>
        <v>2142</v>
      </c>
    </row>
    <row r="18673" spans="1:10">
      <c r="A18673">
        <v>19425</v>
      </c>
      <c r="B18673" t="s">
        <v>801</v>
      </c>
      <c r="C18673" t="str">
        <f>VLOOKUP(B18673,Content!$B$2:$D20426,3,FALSE)</f>
        <v>tennis</v>
      </c>
      <c r="D18673" t="str">
        <f>VLOOKUP(B18673,Content!$B$2:$D20426,2,FALSE)</f>
        <v>photo</v>
      </c>
      <c r="E18673" t="s">
        <v>1045</v>
      </c>
      <c r="F18673">
        <f>VLOOKUP(E18673,ReactionTypes!$B$2:$D18688,3,FALSE)</f>
        <v>75</v>
      </c>
      <c r="G18673" t="str">
        <f>VLOOKUP(E18673,ReactionTypes!$B$2:$D18688,2,FALSE)</f>
        <v>positive</v>
      </c>
      <c r="H18673" t="s">
        <v>1149</v>
      </c>
      <c r="I18673">
        <v>7</v>
      </c>
      <c r="J18673">
        <f t="shared" si="2025"/>
        <v>2116</v>
      </c>
    </row>
    <row r="18674" spans="1:10">
      <c r="A18674">
        <v>19426</v>
      </c>
      <c r="B18674" t="s">
        <v>801</v>
      </c>
      <c r="C18674" t="str">
        <f>VLOOKUP(B18674,Content!$B$2:$D20427,3,FALSE)</f>
        <v>tennis</v>
      </c>
      <c r="D18674" t="str">
        <f>VLOOKUP(B18674,Content!$B$2:$D20427,2,FALSE)</f>
        <v>photo</v>
      </c>
      <c r="E18674" t="s">
        <v>1041</v>
      </c>
      <c r="F18674">
        <f>VLOOKUP(E18674,ReactionTypes!$B$2:$D18689,3,FALSE)</f>
        <v>70</v>
      </c>
      <c r="G18674" t="str">
        <f>VLOOKUP(E18674,ReactionTypes!$B$2:$D18689,2,FALSE)</f>
        <v>positive</v>
      </c>
      <c r="H18674" t="s">
        <v>1110</v>
      </c>
      <c r="I18674">
        <v>7</v>
      </c>
      <c r="J18674">
        <f t="shared" si="2025"/>
        <v>2116</v>
      </c>
    </row>
    <row r="18675" spans="1:10">
      <c r="A18675">
        <v>19427</v>
      </c>
      <c r="B18675" t="s">
        <v>801</v>
      </c>
      <c r="C18675" t="str">
        <f>VLOOKUP(B18675,Content!$B$2:$D20428,3,FALSE)</f>
        <v>tennis</v>
      </c>
      <c r="D18675" t="str">
        <f>VLOOKUP(B18675,Content!$B$2:$D20428,2,FALSE)</f>
        <v>photo</v>
      </c>
      <c r="E18675" t="s">
        <v>1049</v>
      </c>
      <c r="F18675">
        <f>VLOOKUP(E18675,ReactionTypes!$B$2:$D18690,3,FALSE)</f>
        <v>60</v>
      </c>
      <c r="G18675" t="str">
        <f>VLOOKUP(E18675,ReactionTypes!$B$2:$D18690,2,FALSE)</f>
        <v>positive</v>
      </c>
      <c r="H18675" t="s">
        <v>1078</v>
      </c>
      <c r="I18675">
        <v>8</v>
      </c>
      <c r="J18675">
        <f t="shared" si="2025"/>
        <v>2055</v>
      </c>
    </row>
    <row r="18676" spans="1:10">
      <c r="A18676">
        <v>19428</v>
      </c>
      <c r="B18676" t="s">
        <v>801</v>
      </c>
      <c r="C18676" t="str">
        <f>VLOOKUP(B18676,Content!$B$2:$D20429,3,FALSE)</f>
        <v>tennis</v>
      </c>
      <c r="D18676" t="str">
        <f>VLOOKUP(B18676,Content!$B$2:$D20429,2,FALSE)</f>
        <v>photo</v>
      </c>
      <c r="E18676" t="s">
        <v>1046</v>
      </c>
      <c r="F18676">
        <f>VLOOKUP(E18676,ReactionTypes!$B$2:$D18691,3,FALSE)</f>
        <v>45</v>
      </c>
      <c r="G18676" t="str">
        <f>VLOOKUP(E18676,ReactionTypes!$B$2:$D18691,2,FALSE)</f>
        <v>positive</v>
      </c>
      <c r="H18676" t="s">
        <v>1156</v>
      </c>
      <c r="I18676">
        <v>11</v>
      </c>
      <c r="J18676">
        <f t="shared" si="2025"/>
        <v>2055</v>
      </c>
    </row>
    <row r="18677" spans="1:10">
      <c r="A18677">
        <v>19429</v>
      </c>
      <c r="B18677" t="s">
        <v>801</v>
      </c>
      <c r="C18677" t="str">
        <f>VLOOKUP(B18677,Content!$B$2:$D20430,3,FALSE)</f>
        <v>tennis</v>
      </c>
      <c r="D18677" t="str">
        <f>VLOOKUP(B18677,Content!$B$2:$D20430,2,FALSE)</f>
        <v>photo</v>
      </c>
      <c r="E18677" t="s">
        <v>1037</v>
      </c>
      <c r="F18677">
        <f>VLOOKUP(E18677,ReactionTypes!$B$2:$D18692,3,FALSE)</f>
        <v>10</v>
      </c>
      <c r="G18677" t="str">
        <f>VLOOKUP(E18677,ReactionTypes!$B$2:$D18692,2,FALSE)</f>
        <v>negative</v>
      </c>
      <c r="H18677" s="4">
        <v>43838</v>
      </c>
      <c r="I18677">
        <f>MONTH(H18677)</f>
        <v>1</v>
      </c>
      <c r="J18677">
        <f t="shared" si="2025"/>
        <v>2142</v>
      </c>
    </row>
    <row r="18678" spans="1:10">
      <c r="A18678">
        <v>19430</v>
      </c>
      <c r="B18678" t="s">
        <v>801</v>
      </c>
      <c r="C18678" t="str">
        <f>VLOOKUP(B18678,Content!$B$2:$D20431,3,FALSE)</f>
        <v>tennis</v>
      </c>
      <c r="D18678" t="str">
        <f>VLOOKUP(B18678,Content!$B$2:$D20431,2,FALSE)</f>
        <v>photo</v>
      </c>
      <c r="E18678" t="s">
        <v>1036</v>
      </c>
      <c r="F18678">
        <f>VLOOKUP(E18678,ReactionTypes!$B$2:$D18693,3,FALSE)</f>
        <v>0</v>
      </c>
      <c r="G18678" t="str">
        <f>VLOOKUP(E18678,ReactionTypes!$B$2:$D18693,2,FALSE)</f>
        <v>negative</v>
      </c>
      <c r="H18678" t="s">
        <v>1069</v>
      </c>
      <c r="I18678">
        <v>6</v>
      </c>
      <c r="J18678">
        <f t="shared" si="2025"/>
        <v>2068</v>
      </c>
    </row>
    <row r="18679" spans="1:10">
      <c r="A18679">
        <v>19431</v>
      </c>
      <c r="B18679" t="s">
        <v>801</v>
      </c>
      <c r="C18679" t="str">
        <f>VLOOKUP(B18679,Content!$B$2:$D20432,3,FALSE)</f>
        <v>tennis</v>
      </c>
      <c r="D18679" t="str">
        <f>VLOOKUP(B18679,Content!$B$2:$D20432,2,FALSE)</f>
        <v>photo</v>
      </c>
      <c r="E18679" t="s">
        <v>1041</v>
      </c>
      <c r="F18679">
        <f>VLOOKUP(E18679,ReactionTypes!$B$2:$D18694,3,FALSE)</f>
        <v>70</v>
      </c>
      <c r="G18679" t="str">
        <f>VLOOKUP(E18679,ReactionTypes!$B$2:$D18694,2,FALSE)</f>
        <v>positive</v>
      </c>
      <c r="H18679" t="s">
        <v>1286</v>
      </c>
      <c r="I18679">
        <v>8</v>
      </c>
      <c r="J18679">
        <f t="shared" si="2025"/>
        <v>2055</v>
      </c>
    </row>
    <row r="18680" spans="1:10">
      <c r="A18680">
        <v>19432</v>
      </c>
      <c r="B18680" t="s">
        <v>801</v>
      </c>
      <c r="C18680" t="str">
        <f>VLOOKUP(B18680,Content!$B$2:$D20433,3,FALSE)</f>
        <v>tennis</v>
      </c>
      <c r="D18680" t="str">
        <f>VLOOKUP(B18680,Content!$B$2:$D20433,2,FALSE)</f>
        <v>photo</v>
      </c>
      <c r="E18680" t="s">
        <v>1039</v>
      </c>
      <c r="F18680">
        <f>VLOOKUP(E18680,ReactionTypes!$B$2:$D18695,3,FALSE)</f>
        <v>30</v>
      </c>
      <c r="G18680" t="str">
        <f>VLOOKUP(E18680,ReactionTypes!$B$2:$D18695,2,FALSE)</f>
        <v>positive</v>
      </c>
      <c r="H18680" t="s">
        <v>1204</v>
      </c>
      <c r="I18680">
        <v>2</v>
      </c>
      <c r="J18680">
        <f t="shared" si="2025"/>
        <v>1890</v>
      </c>
    </row>
    <row r="18681" spans="1:10">
      <c r="A18681">
        <v>19433</v>
      </c>
      <c r="B18681" t="s">
        <v>801</v>
      </c>
      <c r="C18681" t="str">
        <f>VLOOKUP(B18681,Content!$B$2:$D20434,3,FALSE)</f>
        <v>tennis</v>
      </c>
      <c r="D18681" t="str">
        <f>VLOOKUP(B18681,Content!$B$2:$D20434,2,FALSE)</f>
        <v>photo</v>
      </c>
      <c r="E18681" t="s">
        <v>1045</v>
      </c>
      <c r="F18681">
        <f>VLOOKUP(E18681,ReactionTypes!$B$2:$D18696,3,FALSE)</f>
        <v>75</v>
      </c>
      <c r="G18681" t="str">
        <f>VLOOKUP(E18681,ReactionTypes!$B$2:$D18696,2,FALSE)</f>
        <v>positive</v>
      </c>
      <c r="H18681" t="s">
        <v>1127</v>
      </c>
      <c r="I18681">
        <v>8</v>
      </c>
      <c r="J18681">
        <f t="shared" si="2025"/>
        <v>2055</v>
      </c>
    </row>
    <row r="18682" spans="1:10">
      <c r="A18682">
        <v>19434</v>
      </c>
      <c r="B18682" t="s">
        <v>801</v>
      </c>
      <c r="C18682" t="str">
        <f>VLOOKUP(B18682,Content!$B$2:$D20435,3,FALSE)</f>
        <v>tennis</v>
      </c>
      <c r="D18682" t="str">
        <f>VLOOKUP(B18682,Content!$B$2:$D20435,2,FALSE)</f>
        <v>photo</v>
      </c>
      <c r="E18682" t="s">
        <v>1045</v>
      </c>
      <c r="F18682">
        <f>VLOOKUP(E18682,ReactionTypes!$B$2:$D18697,3,FALSE)</f>
        <v>75</v>
      </c>
      <c r="G18682" t="str">
        <f>VLOOKUP(E18682,ReactionTypes!$B$2:$D18697,2,FALSE)</f>
        <v>positive</v>
      </c>
      <c r="H18682" t="s">
        <v>1071</v>
      </c>
      <c r="I18682">
        <v>8</v>
      </c>
      <c r="J18682">
        <f t="shared" si="2025"/>
        <v>2055</v>
      </c>
    </row>
    <row r="18683" spans="1:10">
      <c r="A18683">
        <v>19435</v>
      </c>
      <c r="B18683" t="s">
        <v>801</v>
      </c>
      <c r="C18683" t="str">
        <f>VLOOKUP(B18683,Content!$B$2:$D20436,3,FALSE)</f>
        <v>tennis</v>
      </c>
      <c r="D18683" t="str">
        <f>VLOOKUP(B18683,Content!$B$2:$D20436,2,FALSE)</f>
        <v>photo</v>
      </c>
      <c r="E18683" t="s">
        <v>1041</v>
      </c>
      <c r="F18683">
        <f>VLOOKUP(E18683,ReactionTypes!$B$2:$D18698,3,FALSE)</f>
        <v>70</v>
      </c>
      <c r="G18683" t="str">
        <f>VLOOKUP(E18683,ReactionTypes!$B$2:$D18698,2,FALSE)</f>
        <v>positive</v>
      </c>
      <c r="H18683" t="s">
        <v>1214</v>
      </c>
      <c r="I18683">
        <v>5</v>
      </c>
      <c r="J18683">
        <f t="shared" si="2025"/>
        <v>2110</v>
      </c>
    </row>
    <row r="18684" spans="1:10">
      <c r="A18684">
        <v>19436</v>
      </c>
      <c r="B18684" t="s">
        <v>801</v>
      </c>
      <c r="C18684" t="str">
        <f>VLOOKUP(B18684,Content!$B$2:$D20437,3,FALSE)</f>
        <v>tennis</v>
      </c>
      <c r="D18684" t="str">
        <f>VLOOKUP(B18684,Content!$B$2:$D20437,2,FALSE)</f>
        <v>photo</v>
      </c>
      <c r="E18684" t="s">
        <v>1046</v>
      </c>
      <c r="F18684">
        <f>VLOOKUP(E18684,ReactionTypes!$B$2:$D18699,3,FALSE)</f>
        <v>45</v>
      </c>
      <c r="G18684" t="str">
        <f>VLOOKUP(E18684,ReactionTypes!$B$2:$D18699,2,FALSE)</f>
        <v>positive</v>
      </c>
      <c r="H18684" t="s">
        <v>1287</v>
      </c>
      <c r="I18684">
        <v>12</v>
      </c>
      <c r="J18684">
        <f t="shared" si="2025"/>
        <v>2099</v>
      </c>
    </row>
    <row r="18685" spans="1:10">
      <c r="A18685">
        <v>19437</v>
      </c>
      <c r="B18685" t="s">
        <v>801</v>
      </c>
      <c r="C18685" t="str">
        <f>VLOOKUP(B18685,Content!$B$2:$D20438,3,FALSE)</f>
        <v>tennis</v>
      </c>
      <c r="D18685" t="str">
        <f>VLOOKUP(B18685,Content!$B$2:$D20438,2,FALSE)</f>
        <v>photo</v>
      </c>
      <c r="E18685" t="s">
        <v>1039</v>
      </c>
      <c r="F18685">
        <f>VLOOKUP(E18685,ReactionTypes!$B$2:$D18700,3,FALSE)</f>
        <v>30</v>
      </c>
      <c r="G18685" t="str">
        <f>VLOOKUP(E18685,ReactionTypes!$B$2:$D18700,2,FALSE)</f>
        <v>positive</v>
      </c>
      <c r="H18685" s="4">
        <v>43960</v>
      </c>
      <c r="I18685">
        <f t="shared" ref="I18685:I18686" si="2030">MONTH(H18685)</f>
        <v>5</v>
      </c>
      <c r="J18685">
        <f t="shared" si="2025"/>
        <v>2110</v>
      </c>
    </row>
    <row r="18686" spans="1:10">
      <c r="A18686">
        <v>19438</v>
      </c>
      <c r="B18686" t="s">
        <v>801</v>
      </c>
      <c r="C18686" t="str">
        <f>VLOOKUP(B18686,Content!$B$2:$D20439,3,FALSE)</f>
        <v>tennis</v>
      </c>
      <c r="D18686" t="str">
        <f>VLOOKUP(B18686,Content!$B$2:$D20439,2,FALSE)</f>
        <v>photo</v>
      </c>
      <c r="E18686" t="s">
        <v>1048</v>
      </c>
      <c r="F18686">
        <f>VLOOKUP(E18686,ReactionTypes!$B$2:$D18701,3,FALSE)</f>
        <v>50</v>
      </c>
      <c r="G18686" t="str">
        <f>VLOOKUP(E18686,ReactionTypes!$B$2:$D18701,2,FALSE)</f>
        <v>positive</v>
      </c>
      <c r="H18686" s="4">
        <v>44381</v>
      </c>
      <c r="I18686">
        <f t="shared" si="2030"/>
        <v>7</v>
      </c>
      <c r="J18686">
        <f t="shared" si="2025"/>
        <v>2116</v>
      </c>
    </row>
    <row r="18687" spans="1:10">
      <c r="A18687">
        <v>19439</v>
      </c>
      <c r="B18687" t="s">
        <v>801</v>
      </c>
      <c r="C18687" t="str">
        <f>VLOOKUP(B18687,Content!$B$2:$D20440,3,FALSE)</f>
        <v>tennis</v>
      </c>
      <c r="D18687" t="str">
        <f>VLOOKUP(B18687,Content!$B$2:$D20440,2,FALSE)</f>
        <v>photo</v>
      </c>
      <c r="E18687" t="s">
        <v>1048</v>
      </c>
      <c r="F18687">
        <f>VLOOKUP(E18687,ReactionTypes!$B$2:$D18702,3,FALSE)</f>
        <v>50</v>
      </c>
      <c r="G18687" t="str">
        <f>VLOOKUP(E18687,ReactionTypes!$B$2:$D18702,2,FALSE)</f>
        <v>positive</v>
      </c>
      <c r="H18687" t="s">
        <v>1269</v>
      </c>
      <c r="I18687">
        <v>3</v>
      </c>
      <c r="J18687">
        <f t="shared" si="2025"/>
        <v>1982</v>
      </c>
    </row>
    <row r="18688" spans="1:10">
      <c r="A18688">
        <v>19440</v>
      </c>
      <c r="B18688" t="s">
        <v>801</v>
      </c>
      <c r="C18688" t="str">
        <f>VLOOKUP(B18688,Content!$B$2:$D20441,3,FALSE)</f>
        <v>tennis</v>
      </c>
      <c r="D18688" t="str">
        <f>VLOOKUP(B18688,Content!$B$2:$D20441,2,FALSE)</f>
        <v>photo</v>
      </c>
      <c r="E18688" t="s">
        <v>1038</v>
      </c>
      <c r="F18688">
        <f>VLOOKUP(E18688,ReactionTypes!$B$2:$D18703,3,FALSE)</f>
        <v>15</v>
      </c>
      <c r="G18688" t="str">
        <f>VLOOKUP(E18688,ReactionTypes!$B$2:$D18703,2,FALSE)</f>
        <v>negative</v>
      </c>
      <c r="H18688" s="4">
        <v>43871</v>
      </c>
      <c r="I18688">
        <f>MONTH(H18688)</f>
        <v>2</v>
      </c>
      <c r="J18688">
        <f t="shared" si="2025"/>
        <v>1890</v>
      </c>
    </row>
    <row r="18689" spans="1:10">
      <c r="A18689">
        <v>19441</v>
      </c>
      <c r="B18689" t="s">
        <v>801</v>
      </c>
      <c r="C18689" t="str">
        <f>VLOOKUP(B18689,Content!$B$2:$D20442,3,FALSE)</f>
        <v>tennis</v>
      </c>
      <c r="D18689" t="str">
        <f>VLOOKUP(B18689,Content!$B$2:$D20442,2,FALSE)</f>
        <v>photo</v>
      </c>
      <c r="E18689" t="s">
        <v>1040</v>
      </c>
      <c r="F18689">
        <f>VLOOKUP(E18689,ReactionTypes!$B$2:$D18704,3,FALSE)</f>
        <v>35</v>
      </c>
      <c r="G18689" t="str">
        <f>VLOOKUP(E18689,ReactionTypes!$B$2:$D18704,2,FALSE)</f>
        <v>neutral</v>
      </c>
      <c r="H18689" t="s">
        <v>1104</v>
      </c>
      <c r="I18689">
        <v>7</v>
      </c>
      <c r="J18689">
        <f t="shared" si="2025"/>
        <v>2116</v>
      </c>
    </row>
    <row r="18690" spans="1:10">
      <c r="A18690">
        <v>19442</v>
      </c>
      <c r="B18690" t="s">
        <v>801</v>
      </c>
      <c r="C18690" t="str">
        <f>VLOOKUP(B18690,Content!$B$2:$D20443,3,FALSE)</f>
        <v>tennis</v>
      </c>
      <c r="D18690" t="str">
        <f>VLOOKUP(B18690,Content!$B$2:$D20443,2,FALSE)</f>
        <v>photo</v>
      </c>
      <c r="E18690" t="s">
        <v>1043</v>
      </c>
      <c r="F18690">
        <f>VLOOKUP(E18690,ReactionTypes!$B$2:$D18705,3,FALSE)</f>
        <v>65</v>
      </c>
      <c r="G18690" t="str">
        <f>VLOOKUP(E18690,ReactionTypes!$B$2:$D18705,2,FALSE)</f>
        <v>positive</v>
      </c>
      <c r="H18690" t="s">
        <v>1235</v>
      </c>
      <c r="I18690">
        <v>3</v>
      </c>
      <c r="J18690">
        <f t="shared" si="2025"/>
        <v>1982</v>
      </c>
    </row>
    <row r="18691" spans="1:10">
      <c r="A18691">
        <v>19443</v>
      </c>
      <c r="B18691" t="s">
        <v>801</v>
      </c>
      <c r="C18691" t="str">
        <f>VLOOKUP(B18691,Content!$B$2:$D20444,3,FALSE)</f>
        <v>tennis</v>
      </c>
      <c r="D18691" t="str">
        <f>VLOOKUP(B18691,Content!$B$2:$D20444,2,FALSE)</f>
        <v>photo</v>
      </c>
      <c r="E18691" t="s">
        <v>1038</v>
      </c>
      <c r="F18691">
        <f>VLOOKUP(E18691,ReactionTypes!$B$2:$D18706,3,FALSE)</f>
        <v>15</v>
      </c>
      <c r="G18691" t="str">
        <f>VLOOKUP(E18691,ReactionTypes!$B$2:$D18706,2,FALSE)</f>
        <v>negative</v>
      </c>
      <c r="H18691" s="4">
        <v>44256</v>
      </c>
      <c r="I18691">
        <f>MONTH(H18691)</f>
        <v>3</v>
      </c>
      <c r="J18691">
        <f t="shared" ref="J18691:J18754" si="2031">COUNTIF($I$2:$I$24574,I18691)</f>
        <v>1982</v>
      </c>
    </row>
    <row r="18692" spans="1:10">
      <c r="A18692">
        <v>19444</v>
      </c>
      <c r="B18692" t="s">
        <v>801</v>
      </c>
      <c r="C18692" t="str">
        <f>VLOOKUP(B18692,Content!$B$2:$D20445,3,FALSE)</f>
        <v>tennis</v>
      </c>
      <c r="D18692" t="str">
        <f>VLOOKUP(B18692,Content!$B$2:$D20445,2,FALSE)</f>
        <v>photo</v>
      </c>
      <c r="E18692" t="s">
        <v>1041</v>
      </c>
      <c r="F18692">
        <f>VLOOKUP(E18692,ReactionTypes!$B$2:$D18707,3,FALSE)</f>
        <v>70</v>
      </c>
      <c r="G18692" t="str">
        <f>VLOOKUP(E18692,ReactionTypes!$B$2:$D18707,2,FALSE)</f>
        <v>positive</v>
      </c>
      <c r="H18692" t="s">
        <v>1273</v>
      </c>
      <c r="I18692">
        <v>6</v>
      </c>
      <c r="J18692">
        <f t="shared" si="2031"/>
        <v>2068</v>
      </c>
    </row>
    <row r="18693" spans="1:10">
      <c r="A18693">
        <v>19445</v>
      </c>
      <c r="B18693" t="s">
        <v>801</v>
      </c>
      <c r="C18693" t="str">
        <f>VLOOKUP(B18693,Content!$B$2:$D20446,3,FALSE)</f>
        <v>tennis</v>
      </c>
      <c r="D18693" t="str">
        <f>VLOOKUP(B18693,Content!$B$2:$D20446,2,FALSE)</f>
        <v>photo</v>
      </c>
      <c r="E18693" t="s">
        <v>1041</v>
      </c>
      <c r="F18693">
        <f>VLOOKUP(E18693,ReactionTypes!$B$2:$D18708,3,FALSE)</f>
        <v>70</v>
      </c>
      <c r="G18693" t="str">
        <f>VLOOKUP(E18693,ReactionTypes!$B$2:$D18708,2,FALSE)</f>
        <v>positive</v>
      </c>
      <c r="H18693" t="s">
        <v>1163</v>
      </c>
      <c r="I18693">
        <v>12</v>
      </c>
      <c r="J18693">
        <f t="shared" si="2031"/>
        <v>2099</v>
      </c>
    </row>
    <row r="18694" spans="1:10">
      <c r="A18694">
        <v>19446</v>
      </c>
      <c r="B18694" t="s">
        <v>801</v>
      </c>
      <c r="C18694" t="str">
        <f>VLOOKUP(B18694,Content!$B$2:$D20447,3,FALSE)</f>
        <v>tennis</v>
      </c>
      <c r="D18694" t="str">
        <f>VLOOKUP(B18694,Content!$B$2:$D20447,2,FALSE)</f>
        <v>photo</v>
      </c>
      <c r="E18694" t="s">
        <v>1041</v>
      </c>
      <c r="F18694">
        <f>VLOOKUP(E18694,ReactionTypes!$B$2:$D18709,3,FALSE)</f>
        <v>70</v>
      </c>
      <c r="G18694" t="str">
        <f>VLOOKUP(E18694,ReactionTypes!$B$2:$D18709,2,FALSE)</f>
        <v>positive</v>
      </c>
      <c r="H18694" t="s">
        <v>1200</v>
      </c>
      <c r="I18694">
        <v>3</v>
      </c>
      <c r="J18694">
        <f t="shared" si="2031"/>
        <v>1982</v>
      </c>
    </row>
    <row r="18695" spans="1:10">
      <c r="A18695">
        <v>19447</v>
      </c>
      <c r="B18695" t="s">
        <v>801</v>
      </c>
      <c r="C18695" t="str">
        <f>VLOOKUP(B18695,Content!$B$2:$D20448,3,FALSE)</f>
        <v>tennis</v>
      </c>
      <c r="D18695" t="str">
        <f>VLOOKUP(B18695,Content!$B$2:$D20448,2,FALSE)</f>
        <v>photo</v>
      </c>
      <c r="E18695" t="s">
        <v>1038</v>
      </c>
      <c r="F18695">
        <f>VLOOKUP(E18695,ReactionTypes!$B$2:$D18710,3,FALSE)</f>
        <v>15</v>
      </c>
      <c r="G18695" t="str">
        <f>VLOOKUP(E18695,ReactionTypes!$B$2:$D18710,2,FALSE)</f>
        <v>negative</v>
      </c>
      <c r="H18695" t="s">
        <v>1100</v>
      </c>
      <c r="I18695">
        <v>12</v>
      </c>
      <c r="J18695">
        <f t="shared" si="2031"/>
        <v>2099</v>
      </c>
    </row>
    <row r="18696" spans="1:10">
      <c r="A18696">
        <v>19448</v>
      </c>
      <c r="B18696" t="s">
        <v>801</v>
      </c>
      <c r="C18696" t="str">
        <f>VLOOKUP(B18696,Content!$B$2:$D20449,3,FALSE)</f>
        <v>tennis</v>
      </c>
      <c r="D18696" t="str">
        <f>VLOOKUP(B18696,Content!$B$2:$D20449,2,FALSE)</f>
        <v>photo</v>
      </c>
      <c r="E18696" t="s">
        <v>1037</v>
      </c>
      <c r="F18696">
        <f>VLOOKUP(E18696,ReactionTypes!$B$2:$D18711,3,FALSE)</f>
        <v>10</v>
      </c>
      <c r="G18696" t="str">
        <f>VLOOKUP(E18696,ReactionTypes!$B$2:$D18711,2,FALSE)</f>
        <v>negative</v>
      </c>
      <c r="H18696" s="4">
        <v>43897</v>
      </c>
      <c r="I18696">
        <f t="shared" ref="I18696:I18699" si="2032">MONTH(H18696)</f>
        <v>3</v>
      </c>
      <c r="J18696">
        <f t="shared" si="2031"/>
        <v>1982</v>
      </c>
    </row>
    <row r="18697" spans="1:10">
      <c r="A18697">
        <v>19449</v>
      </c>
      <c r="B18697" t="s">
        <v>801</v>
      </c>
      <c r="C18697" t="str">
        <f>VLOOKUP(B18697,Content!$B$2:$D20450,3,FALSE)</f>
        <v>tennis</v>
      </c>
      <c r="D18697" t="str">
        <f>VLOOKUP(B18697,Content!$B$2:$D20450,2,FALSE)</f>
        <v>photo</v>
      </c>
      <c r="E18697" t="s">
        <v>1047</v>
      </c>
      <c r="F18697">
        <f>VLOOKUP(E18697,ReactionTypes!$B$2:$D18712,3,FALSE)</f>
        <v>12</v>
      </c>
      <c r="G18697" t="str">
        <f>VLOOKUP(E18697,ReactionTypes!$B$2:$D18712,2,FALSE)</f>
        <v>negative</v>
      </c>
      <c r="H18697" s="4">
        <v>44083</v>
      </c>
      <c r="I18697">
        <f t="shared" si="2032"/>
        <v>9</v>
      </c>
      <c r="J18697">
        <f t="shared" si="2031"/>
        <v>1991</v>
      </c>
    </row>
    <row r="18698" spans="1:10">
      <c r="A18698">
        <v>19451</v>
      </c>
      <c r="B18698" t="s">
        <v>802</v>
      </c>
      <c r="C18698" t="str">
        <f>VLOOKUP(B18698,Content!$B$2:$D20452,3,FALSE)</f>
        <v>travel</v>
      </c>
      <c r="D18698" t="str">
        <f>VLOOKUP(B18698,Content!$B$2:$D20452,2,FALSE)</f>
        <v>video</v>
      </c>
      <c r="E18698" t="s">
        <v>1041</v>
      </c>
      <c r="F18698">
        <f>VLOOKUP(E18698,ReactionTypes!$B$2:$D18713,3,FALSE)</f>
        <v>70</v>
      </c>
      <c r="G18698" t="str">
        <f>VLOOKUP(E18698,ReactionTypes!$B$2:$D18713,2,FALSE)</f>
        <v>positive</v>
      </c>
      <c r="H18698" s="4">
        <v>43994</v>
      </c>
      <c r="I18698">
        <f t="shared" si="2032"/>
        <v>6</v>
      </c>
      <c r="J18698">
        <f t="shared" si="2031"/>
        <v>2068</v>
      </c>
    </row>
    <row r="18699" spans="1:10">
      <c r="A18699">
        <v>19452</v>
      </c>
      <c r="B18699" t="s">
        <v>802</v>
      </c>
      <c r="C18699" t="str">
        <f>VLOOKUP(B18699,Content!$B$2:$D20453,3,FALSE)</f>
        <v>travel</v>
      </c>
      <c r="D18699" t="str">
        <f>VLOOKUP(B18699,Content!$B$2:$D20453,2,FALSE)</f>
        <v>video</v>
      </c>
      <c r="E18699" t="s">
        <v>1043</v>
      </c>
      <c r="F18699">
        <f>VLOOKUP(E18699,ReactionTypes!$B$2:$D18714,3,FALSE)</f>
        <v>65</v>
      </c>
      <c r="G18699" t="str">
        <f>VLOOKUP(E18699,ReactionTypes!$B$2:$D18714,2,FALSE)</f>
        <v>positive</v>
      </c>
      <c r="H18699" s="4">
        <v>44176</v>
      </c>
      <c r="I18699">
        <f t="shared" si="2032"/>
        <v>12</v>
      </c>
      <c r="J18699">
        <f t="shared" si="2031"/>
        <v>2099</v>
      </c>
    </row>
    <row r="18700" spans="1:10">
      <c r="A18700">
        <v>19453</v>
      </c>
      <c r="B18700" t="s">
        <v>802</v>
      </c>
      <c r="C18700" t="str">
        <f>VLOOKUP(B18700,Content!$B$2:$D20454,3,FALSE)</f>
        <v>travel</v>
      </c>
      <c r="D18700" t="str">
        <f>VLOOKUP(B18700,Content!$B$2:$D20454,2,FALSE)</f>
        <v>video</v>
      </c>
      <c r="E18700" t="s">
        <v>1046</v>
      </c>
      <c r="F18700">
        <f>VLOOKUP(E18700,ReactionTypes!$B$2:$D18715,3,FALSE)</f>
        <v>45</v>
      </c>
      <c r="G18700" t="str">
        <f>VLOOKUP(E18700,ReactionTypes!$B$2:$D18715,2,FALSE)</f>
        <v>positive</v>
      </c>
      <c r="H18700" t="s">
        <v>1259</v>
      </c>
      <c r="I18700">
        <v>3</v>
      </c>
      <c r="J18700">
        <f t="shared" si="2031"/>
        <v>1982</v>
      </c>
    </row>
    <row r="18701" spans="1:10">
      <c r="A18701">
        <v>19454</v>
      </c>
      <c r="B18701" t="s">
        <v>802</v>
      </c>
      <c r="C18701" t="str">
        <f>VLOOKUP(B18701,Content!$B$2:$D20455,3,FALSE)</f>
        <v>travel</v>
      </c>
      <c r="D18701" t="str">
        <f>VLOOKUP(B18701,Content!$B$2:$D20455,2,FALSE)</f>
        <v>video</v>
      </c>
      <c r="E18701" t="s">
        <v>1039</v>
      </c>
      <c r="F18701">
        <f>VLOOKUP(E18701,ReactionTypes!$B$2:$D18716,3,FALSE)</f>
        <v>30</v>
      </c>
      <c r="G18701" t="str">
        <f>VLOOKUP(E18701,ReactionTypes!$B$2:$D18716,2,FALSE)</f>
        <v>positive</v>
      </c>
      <c r="H18701" s="4">
        <v>44443</v>
      </c>
      <c r="I18701">
        <f>MONTH(H18701)</f>
        <v>9</v>
      </c>
      <c r="J18701">
        <f t="shared" si="2031"/>
        <v>1991</v>
      </c>
    </row>
    <row r="18702" spans="1:10">
      <c r="A18702">
        <v>19455</v>
      </c>
      <c r="B18702" t="s">
        <v>802</v>
      </c>
      <c r="C18702" t="str">
        <f>VLOOKUP(B18702,Content!$B$2:$D20456,3,FALSE)</f>
        <v>travel</v>
      </c>
      <c r="D18702" t="str">
        <f>VLOOKUP(B18702,Content!$B$2:$D20456,2,FALSE)</f>
        <v>video</v>
      </c>
      <c r="E18702" t="s">
        <v>1036</v>
      </c>
      <c r="F18702">
        <f>VLOOKUP(E18702,ReactionTypes!$B$2:$D18717,3,FALSE)</f>
        <v>0</v>
      </c>
      <c r="G18702" t="str">
        <f>VLOOKUP(E18702,ReactionTypes!$B$2:$D18717,2,FALSE)</f>
        <v>negative</v>
      </c>
      <c r="H18702" t="s">
        <v>1082</v>
      </c>
      <c r="I18702">
        <v>12</v>
      </c>
      <c r="J18702">
        <f t="shared" si="2031"/>
        <v>2099</v>
      </c>
    </row>
    <row r="18703" spans="1:10">
      <c r="A18703">
        <v>19457</v>
      </c>
      <c r="B18703" t="s">
        <v>803</v>
      </c>
      <c r="C18703" t="str">
        <f>VLOOKUP(B18703,Content!$B$2:$D20458,3,FALSE)</f>
        <v>veganism</v>
      </c>
      <c r="D18703" t="str">
        <f>VLOOKUP(B18703,Content!$B$2:$D20458,2,FALSE)</f>
        <v>photo</v>
      </c>
      <c r="E18703" t="s">
        <v>1039</v>
      </c>
      <c r="F18703">
        <f>VLOOKUP(E18703,ReactionTypes!$B$2:$D18718,3,FALSE)</f>
        <v>30</v>
      </c>
      <c r="G18703" t="str">
        <f>VLOOKUP(E18703,ReactionTypes!$B$2:$D18718,2,FALSE)</f>
        <v>positive</v>
      </c>
      <c r="H18703" t="s">
        <v>1082</v>
      </c>
      <c r="I18703">
        <v>12</v>
      </c>
      <c r="J18703">
        <f t="shared" si="2031"/>
        <v>2099</v>
      </c>
    </row>
    <row r="18704" spans="1:10">
      <c r="A18704">
        <v>19458</v>
      </c>
      <c r="B18704" t="s">
        <v>803</v>
      </c>
      <c r="C18704" t="str">
        <f>VLOOKUP(B18704,Content!$B$2:$D20459,3,FALSE)</f>
        <v>veganism</v>
      </c>
      <c r="D18704" t="str">
        <f>VLOOKUP(B18704,Content!$B$2:$D20459,2,FALSE)</f>
        <v>photo</v>
      </c>
      <c r="E18704" t="s">
        <v>1039</v>
      </c>
      <c r="F18704">
        <f>VLOOKUP(E18704,ReactionTypes!$B$2:$D18719,3,FALSE)</f>
        <v>30</v>
      </c>
      <c r="G18704" t="str">
        <f>VLOOKUP(E18704,ReactionTypes!$B$2:$D18719,2,FALSE)</f>
        <v>positive</v>
      </c>
      <c r="H18704" t="s">
        <v>1255</v>
      </c>
      <c r="I18704">
        <v>1</v>
      </c>
      <c r="J18704">
        <f t="shared" si="2031"/>
        <v>2142</v>
      </c>
    </row>
    <row r="18705" spans="1:10">
      <c r="A18705">
        <v>19459</v>
      </c>
      <c r="B18705" t="s">
        <v>803</v>
      </c>
      <c r="C18705" t="str">
        <f>VLOOKUP(B18705,Content!$B$2:$D20460,3,FALSE)</f>
        <v>veganism</v>
      </c>
      <c r="D18705" t="str">
        <f>VLOOKUP(B18705,Content!$B$2:$D20460,2,FALSE)</f>
        <v>photo</v>
      </c>
      <c r="E18705" t="s">
        <v>1041</v>
      </c>
      <c r="F18705">
        <f>VLOOKUP(E18705,ReactionTypes!$B$2:$D18720,3,FALSE)</f>
        <v>70</v>
      </c>
      <c r="G18705" t="str">
        <f>VLOOKUP(E18705,ReactionTypes!$B$2:$D18720,2,FALSE)</f>
        <v>positive</v>
      </c>
      <c r="H18705" s="4">
        <v>44233</v>
      </c>
      <c r="I18705">
        <f>MONTH(H18705)</f>
        <v>2</v>
      </c>
      <c r="J18705">
        <f t="shared" si="2031"/>
        <v>1890</v>
      </c>
    </row>
    <row r="18706" spans="1:10">
      <c r="A18706">
        <v>19460</v>
      </c>
      <c r="B18706" t="s">
        <v>803</v>
      </c>
      <c r="C18706" t="str">
        <f>VLOOKUP(B18706,Content!$B$2:$D20461,3,FALSE)</f>
        <v>veganism</v>
      </c>
      <c r="D18706" t="str">
        <f>VLOOKUP(B18706,Content!$B$2:$D20461,2,FALSE)</f>
        <v>photo</v>
      </c>
      <c r="E18706" t="s">
        <v>1049</v>
      </c>
      <c r="F18706">
        <f>VLOOKUP(E18706,ReactionTypes!$B$2:$D18721,3,FALSE)</f>
        <v>60</v>
      </c>
      <c r="G18706" t="str">
        <f>VLOOKUP(E18706,ReactionTypes!$B$2:$D18721,2,FALSE)</f>
        <v>positive</v>
      </c>
      <c r="H18706" t="s">
        <v>1124</v>
      </c>
      <c r="I18706">
        <v>8</v>
      </c>
      <c r="J18706">
        <f t="shared" si="2031"/>
        <v>2055</v>
      </c>
    </row>
    <row r="18707" spans="1:10">
      <c r="A18707">
        <v>19461</v>
      </c>
      <c r="B18707" t="s">
        <v>803</v>
      </c>
      <c r="C18707" t="str">
        <f>VLOOKUP(B18707,Content!$B$2:$D20462,3,FALSE)</f>
        <v>veganism</v>
      </c>
      <c r="D18707" t="str">
        <f>VLOOKUP(B18707,Content!$B$2:$D20462,2,FALSE)</f>
        <v>photo</v>
      </c>
      <c r="E18707" t="s">
        <v>1038</v>
      </c>
      <c r="F18707">
        <f>VLOOKUP(E18707,ReactionTypes!$B$2:$D18722,3,FALSE)</f>
        <v>15</v>
      </c>
      <c r="G18707" t="str">
        <f>VLOOKUP(E18707,ReactionTypes!$B$2:$D18722,2,FALSE)</f>
        <v>negative</v>
      </c>
      <c r="H18707" t="s">
        <v>1266</v>
      </c>
      <c r="I18707">
        <v>3</v>
      </c>
      <c r="J18707">
        <f t="shared" si="2031"/>
        <v>1982</v>
      </c>
    </row>
    <row r="18708" spans="1:10">
      <c r="A18708">
        <v>19462</v>
      </c>
      <c r="B18708" t="s">
        <v>803</v>
      </c>
      <c r="C18708" t="str">
        <f>VLOOKUP(B18708,Content!$B$2:$D20463,3,FALSE)</f>
        <v>veganism</v>
      </c>
      <c r="D18708" t="str">
        <f>VLOOKUP(B18708,Content!$B$2:$D20463,2,FALSE)</f>
        <v>photo</v>
      </c>
      <c r="E18708" t="s">
        <v>1046</v>
      </c>
      <c r="F18708">
        <f>VLOOKUP(E18708,ReactionTypes!$B$2:$D18723,3,FALSE)</f>
        <v>45</v>
      </c>
      <c r="G18708" t="str">
        <f>VLOOKUP(E18708,ReactionTypes!$B$2:$D18723,2,FALSE)</f>
        <v>positive</v>
      </c>
      <c r="H18708" t="s">
        <v>1134</v>
      </c>
      <c r="I18708">
        <v>8</v>
      </c>
      <c r="J18708">
        <f t="shared" si="2031"/>
        <v>2055</v>
      </c>
    </row>
    <row r="18709" spans="1:10">
      <c r="A18709">
        <v>19463</v>
      </c>
      <c r="B18709" t="s">
        <v>803</v>
      </c>
      <c r="C18709" t="str">
        <f>VLOOKUP(B18709,Content!$B$2:$D20464,3,FALSE)</f>
        <v>veganism</v>
      </c>
      <c r="D18709" t="str">
        <f>VLOOKUP(B18709,Content!$B$2:$D20464,2,FALSE)</f>
        <v>photo</v>
      </c>
      <c r="E18709" t="s">
        <v>1042</v>
      </c>
      <c r="F18709">
        <f>VLOOKUP(E18709,ReactionTypes!$B$2:$D18724,3,FALSE)</f>
        <v>5</v>
      </c>
      <c r="G18709" t="str">
        <f>VLOOKUP(E18709,ReactionTypes!$B$2:$D18724,2,FALSE)</f>
        <v>negative</v>
      </c>
      <c r="H18709" s="4">
        <v>44146</v>
      </c>
      <c r="I18709">
        <f t="shared" ref="I18709:I18710" si="2033">MONTH(H18709)</f>
        <v>11</v>
      </c>
      <c r="J18709">
        <f t="shared" si="2031"/>
        <v>2055</v>
      </c>
    </row>
    <row r="18710" spans="1:10">
      <c r="A18710">
        <v>19464</v>
      </c>
      <c r="B18710" t="s">
        <v>803</v>
      </c>
      <c r="C18710" t="str">
        <f>VLOOKUP(B18710,Content!$B$2:$D20465,3,FALSE)</f>
        <v>veganism</v>
      </c>
      <c r="D18710" t="str">
        <f>VLOOKUP(B18710,Content!$B$2:$D20465,2,FALSE)</f>
        <v>photo</v>
      </c>
      <c r="E18710" t="s">
        <v>1048</v>
      </c>
      <c r="F18710">
        <f>VLOOKUP(E18710,ReactionTypes!$B$2:$D18725,3,FALSE)</f>
        <v>50</v>
      </c>
      <c r="G18710" t="str">
        <f>VLOOKUP(E18710,ReactionTypes!$B$2:$D18725,2,FALSE)</f>
        <v>positive</v>
      </c>
      <c r="H18710" s="4">
        <v>43961</v>
      </c>
      <c r="I18710">
        <f t="shared" si="2033"/>
        <v>5</v>
      </c>
      <c r="J18710">
        <f t="shared" si="2031"/>
        <v>2110</v>
      </c>
    </row>
    <row r="18711" spans="1:10">
      <c r="A18711">
        <v>19465</v>
      </c>
      <c r="B18711" t="s">
        <v>803</v>
      </c>
      <c r="C18711" t="str">
        <f>VLOOKUP(B18711,Content!$B$2:$D20466,3,FALSE)</f>
        <v>veganism</v>
      </c>
      <c r="D18711" t="str">
        <f>VLOOKUP(B18711,Content!$B$2:$D20466,2,FALSE)</f>
        <v>photo</v>
      </c>
      <c r="E18711" t="s">
        <v>1039</v>
      </c>
      <c r="F18711">
        <f>VLOOKUP(E18711,ReactionTypes!$B$2:$D18726,3,FALSE)</f>
        <v>30</v>
      </c>
      <c r="G18711" t="str">
        <f>VLOOKUP(E18711,ReactionTypes!$B$2:$D18726,2,FALSE)</f>
        <v>positive</v>
      </c>
      <c r="H18711" t="s">
        <v>1179</v>
      </c>
      <c r="I18711">
        <v>12</v>
      </c>
      <c r="J18711">
        <f t="shared" si="2031"/>
        <v>2099</v>
      </c>
    </row>
    <row r="18712" spans="1:10">
      <c r="A18712">
        <v>19466</v>
      </c>
      <c r="B18712" t="s">
        <v>803</v>
      </c>
      <c r="C18712" t="str">
        <f>VLOOKUP(B18712,Content!$B$2:$D20467,3,FALSE)</f>
        <v>veganism</v>
      </c>
      <c r="D18712" t="str">
        <f>VLOOKUP(B18712,Content!$B$2:$D20467,2,FALSE)</f>
        <v>photo</v>
      </c>
      <c r="E18712" t="s">
        <v>1038</v>
      </c>
      <c r="F18712">
        <f>VLOOKUP(E18712,ReactionTypes!$B$2:$D18727,3,FALSE)</f>
        <v>15</v>
      </c>
      <c r="G18712" t="str">
        <f>VLOOKUP(E18712,ReactionTypes!$B$2:$D18727,2,FALSE)</f>
        <v>negative</v>
      </c>
      <c r="H18712" t="s">
        <v>1228</v>
      </c>
      <c r="I18712">
        <v>4</v>
      </c>
      <c r="J18712">
        <f t="shared" si="2031"/>
        <v>1978</v>
      </c>
    </row>
    <row r="18713" spans="1:10">
      <c r="A18713">
        <v>19467</v>
      </c>
      <c r="B18713" t="s">
        <v>803</v>
      </c>
      <c r="C18713" t="str">
        <f>VLOOKUP(B18713,Content!$B$2:$D20468,3,FALSE)</f>
        <v>veganism</v>
      </c>
      <c r="D18713" t="str">
        <f>VLOOKUP(B18713,Content!$B$2:$D20468,2,FALSE)</f>
        <v>photo</v>
      </c>
      <c r="E18713" t="s">
        <v>1051</v>
      </c>
      <c r="F18713">
        <f>VLOOKUP(E18713,ReactionTypes!$B$2:$D18728,3,FALSE)</f>
        <v>72</v>
      </c>
      <c r="G18713" t="str">
        <f>VLOOKUP(E18713,ReactionTypes!$B$2:$D18728,2,FALSE)</f>
        <v>positive</v>
      </c>
      <c r="H18713" s="4">
        <v>44023</v>
      </c>
      <c r="I18713">
        <f t="shared" ref="I18713:I18715" si="2034">MONTH(H18713)</f>
        <v>7</v>
      </c>
      <c r="J18713">
        <f t="shared" si="2031"/>
        <v>2116</v>
      </c>
    </row>
    <row r="18714" spans="1:10">
      <c r="A18714">
        <v>19468</v>
      </c>
      <c r="B18714" t="s">
        <v>803</v>
      </c>
      <c r="C18714" t="str">
        <f>VLOOKUP(B18714,Content!$B$2:$D20469,3,FALSE)</f>
        <v>veganism</v>
      </c>
      <c r="D18714" t="str">
        <f>VLOOKUP(B18714,Content!$B$2:$D20469,2,FALSE)</f>
        <v>photo</v>
      </c>
      <c r="E18714" t="s">
        <v>1038</v>
      </c>
      <c r="F18714">
        <f>VLOOKUP(E18714,ReactionTypes!$B$2:$D18729,3,FALSE)</f>
        <v>15</v>
      </c>
      <c r="G18714" t="str">
        <f>VLOOKUP(E18714,ReactionTypes!$B$2:$D18729,2,FALSE)</f>
        <v>negative</v>
      </c>
      <c r="H18714" s="4">
        <v>43961</v>
      </c>
      <c r="I18714">
        <f t="shared" si="2034"/>
        <v>5</v>
      </c>
      <c r="J18714">
        <f t="shared" si="2031"/>
        <v>2110</v>
      </c>
    </row>
    <row r="18715" spans="1:10">
      <c r="A18715">
        <v>19469</v>
      </c>
      <c r="B18715" t="s">
        <v>803</v>
      </c>
      <c r="C18715" t="str">
        <f>VLOOKUP(B18715,Content!$B$2:$D20470,3,FALSE)</f>
        <v>veganism</v>
      </c>
      <c r="D18715" t="str">
        <f>VLOOKUP(B18715,Content!$B$2:$D20470,2,FALSE)</f>
        <v>photo</v>
      </c>
      <c r="E18715" t="s">
        <v>1038</v>
      </c>
      <c r="F18715">
        <f>VLOOKUP(E18715,ReactionTypes!$B$2:$D18730,3,FALSE)</f>
        <v>15</v>
      </c>
      <c r="G18715" t="str">
        <f>VLOOKUP(E18715,ReactionTypes!$B$2:$D18730,2,FALSE)</f>
        <v>negative</v>
      </c>
      <c r="H18715" s="4">
        <v>44414</v>
      </c>
      <c r="I18715">
        <f t="shared" si="2034"/>
        <v>8</v>
      </c>
      <c r="J18715">
        <f t="shared" si="2031"/>
        <v>2055</v>
      </c>
    </row>
    <row r="18716" spans="1:10">
      <c r="A18716">
        <v>19470</v>
      </c>
      <c r="B18716" t="s">
        <v>803</v>
      </c>
      <c r="C18716" t="str">
        <f>VLOOKUP(B18716,Content!$B$2:$D20471,3,FALSE)</f>
        <v>veganism</v>
      </c>
      <c r="D18716" t="str">
        <f>VLOOKUP(B18716,Content!$B$2:$D20471,2,FALSE)</f>
        <v>photo</v>
      </c>
      <c r="E18716" t="s">
        <v>1049</v>
      </c>
      <c r="F18716">
        <f>VLOOKUP(E18716,ReactionTypes!$B$2:$D18731,3,FALSE)</f>
        <v>60</v>
      </c>
      <c r="G18716" t="str">
        <f>VLOOKUP(E18716,ReactionTypes!$B$2:$D18731,2,FALSE)</f>
        <v>positive</v>
      </c>
      <c r="H18716" t="s">
        <v>1152</v>
      </c>
      <c r="I18716">
        <v>7</v>
      </c>
      <c r="J18716">
        <f t="shared" si="2031"/>
        <v>2116</v>
      </c>
    </row>
    <row r="18717" spans="1:10">
      <c r="A18717">
        <v>19471</v>
      </c>
      <c r="B18717" t="s">
        <v>803</v>
      </c>
      <c r="C18717" t="str">
        <f>VLOOKUP(B18717,Content!$B$2:$D20472,3,FALSE)</f>
        <v>veganism</v>
      </c>
      <c r="D18717" t="str">
        <f>VLOOKUP(B18717,Content!$B$2:$D20472,2,FALSE)</f>
        <v>photo</v>
      </c>
      <c r="E18717" t="s">
        <v>1048</v>
      </c>
      <c r="F18717">
        <f>VLOOKUP(E18717,ReactionTypes!$B$2:$D18732,3,FALSE)</f>
        <v>50</v>
      </c>
      <c r="G18717" t="str">
        <f>VLOOKUP(E18717,ReactionTypes!$B$2:$D18732,2,FALSE)</f>
        <v>positive</v>
      </c>
      <c r="H18717" s="4">
        <v>44473</v>
      </c>
      <c r="I18717">
        <f t="shared" ref="I18717:I18718" si="2035">MONTH(H18717)</f>
        <v>10</v>
      </c>
      <c r="J18717">
        <f t="shared" si="2031"/>
        <v>2087</v>
      </c>
    </row>
    <row r="18718" spans="1:10">
      <c r="A18718">
        <v>19472</v>
      </c>
      <c r="B18718" t="s">
        <v>803</v>
      </c>
      <c r="C18718" t="str">
        <f>VLOOKUP(B18718,Content!$B$2:$D20473,3,FALSE)</f>
        <v>veganism</v>
      </c>
      <c r="D18718" t="str">
        <f>VLOOKUP(B18718,Content!$B$2:$D20473,2,FALSE)</f>
        <v>photo</v>
      </c>
      <c r="E18718" t="s">
        <v>1051</v>
      </c>
      <c r="F18718">
        <f>VLOOKUP(E18718,ReactionTypes!$B$2:$D18733,3,FALSE)</f>
        <v>72</v>
      </c>
      <c r="G18718" t="str">
        <f>VLOOKUP(E18718,ReactionTypes!$B$2:$D18733,2,FALSE)</f>
        <v>positive</v>
      </c>
      <c r="H18718" s="4">
        <v>44470</v>
      </c>
      <c r="I18718">
        <f t="shared" si="2035"/>
        <v>10</v>
      </c>
      <c r="J18718">
        <f t="shared" si="2031"/>
        <v>2087</v>
      </c>
    </row>
    <row r="18719" spans="1:10">
      <c r="A18719">
        <v>19473</v>
      </c>
      <c r="B18719" t="s">
        <v>803</v>
      </c>
      <c r="C18719" t="str">
        <f>VLOOKUP(B18719,Content!$B$2:$D20474,3,FALSE)</f>
        <v>veganism</v>
      </c>
      <c r="D18719" t="str">
        <f>VLOOKUP(B18719,Content!$B$2:$D20474,2,FALSE)</f>
        <v>photo</v>
      </c>
      <c r="E18719" t="s">
        <v>1039</v>
      </c>
      <c r="F18719">
        <f>VLOOKUP(E18719,ReactionTypes!$B$2:$D18734,3,FALSE)</f>
        <v>30</v>
      </c>
      <c r="G18719" t="str">
        <f>VLOOKUP(E18719,ReactionTypes!$B$2:$D18734,2,FALSE)</f>
        <v>positive</v>
      </c>
      <c r="H18719" t="s">
        <v>1203</v>
      </c>
      <c r="I18719">
        <v>5</v>
      </c>
      <c r="J18719">
        <f t="shared" si="2031"/>
        <v>2110</v>
      </c>
    </row>
    <row r="18720" spans="1:10">
      <c r="A18720">
        <v>19474</v>
      </c>
      <c r="B18720" t="s">
        <v>803</v>
      </c>
      <c r="C18720" t="str">
        <f>VLOOKUP(B18720,Content!$B$2:$D20475,3,FALSE)</f>
        <v>veganism</v>
      </c>
      <c r="D18720" t="str">
        <f>VLOOKUP(B18720,Content!$B$2:$D20475,2,FALSE)</f>
        <v>photo</v>
      </c>
      <c r="E18720" t="s">
        <v>1048</v>
      </c>
      <c r="F18720">
        <f>VLOOKUP(E18720,ReactionTypes!$B$2:$D18735,3,FALSE)</f>
        <v>50</v>
      </c>
      <c r="G18720" t="str">
        <f>VLOOKUP(E18720,ReactionTypes!$B$2:$D18735,2,FALSE)</f>
        <v>positive</v>
      </c>
      <c r="H18720" t="s">
        <v>1136</v>
      </c>
      <c r="I18720">
        <v>9</v>
      </c>
      <c r="J18720">
        <f t="shared" si="2031"/>
        <v>1991</v>
      </c>
    </row>
    <row r="18721" spans="1:10">
      <c r="A18721">
        <v>19475</v>
      </c>
      <c r="B18721" t="s">
        <v>803</v>
      </c>
      <c r="C18721" t="str">
        <f>VLOOKUP(B18721,Content!$B$2:$D20476,3,FALSE)</f>
        <v>veganism</v>
      </c>
      <c r="D18721" t="str">
        <f>VLOOKUP(B18721,Content!$B$2:$D20476,2,FALSE)</f>
        <v>photo</v>
      </c>
      <c r="E18721" t="s">
        <v>1046</v>
      </c>
      <c r="F18721">
        <f>VLOOKUP(E18721,ReactionTypes!$B$2:$D18736,3,FALSE)</f>
        <v>45</v>
      </c>
      <c r="G18721" t="str">
        <f>VLOOKUP(E18721,ReactionTypes!$B$2:$D18736,2,FALSE)</f>
        <v>positive</v>
      </c>
      <c r="H18721" s="4">
        <v>44053</v>
      </c>
      <c r="I18721">
        <f>MONTH(H18721)</f>
        <v>8</v>
      </c>
      <c r="J18721">
        <f t="shared" si="2031"/>
        <v>2055</v>
      </c>
    </row>
    <row r="18722" spans="1:10">
      <c r="A18722">
        <v>19476</v>
      </c>
      <c r="B18722" t="s">
        <v>803</v>
      </c>
      <c r="C18722" t="str">
        <f>VLOOKUP(B18722,Content!$B$2:$D20477,3,FALSE)</f>
        <v>veganism</v>
      </c>
      <c r="D18722" t="str">
        <f>VLOOKUP(B18722,Content!$B$2:$D20477,2,FALSE)</f>
        <v>photo</v>
      </c>
      <c r="E18722" t="s">
        <v>1046</v>
      </c>
      <c r="F18722">
        <f>VLOOKUP(E18722,ReactionTypes!$B$2:$D18737,3,FALSE)</f>
        <v>45</v>
      </c>
      <c r="G18722" t="str">
        <f>VLOOKUP(E18722,ReactionTypes!$B$2:$D18737,2,FALSE)</f>
        <v>positive</v>
      </c>
      <c r="H18722" t="s">
        <v>1245</v>
      </c>
      <c r="I18722">
        <v>5</v>
      </c>
      <c r="J18722">
        <f t="shared" si="2031"/>
        <v>2110</v>
      </c>
    </row>
    <row r="18723" spans="1:10">
      <c r="A18723">
        <v>19477</v>
      </c>
      <c r="B18723" t="s">
        <v>803</v>
      </c>
      <c r="C18723" t="str">
        <f>VLOOKUP(B18723,Content!$B$2:$D20478,3,FALSE)</f>
        <v>veganism</v>
      </c>
      <c r="D18723" t="str">
        <f>VLOOKUP(B18723,Content!$B$2:$D20478,2,FALSE)</f>
        <v>photo</v>
      </c>
      <c r="E18723" t="s">
        <v>1041</v>
      </c>
      <c r="F18723">
        <f>VLOOKUP(E18723,ReactionTypes!$B$2:$D18738,3,FALSE)</f>
        <v>70</v>
      </c>
      <c r="G18723" t="str">
        <f>VLOOKUP(E18723,ReactionTypes!$B$2:$D18738,2,FALSE)</f>
        <v>positive</v>
      </c>
      <c r="H18723" s="4">
        <v>44202</v>
      </c>
      <c r="I18723">
        <f t="shared" ref="I18723:I18725" si="2036">MONTH(H18723)</f>
        <v>1</v>
      </c>
      <c r="J18723">
        <f t="shared" si="2031"/>
        <v>2142</v>
      </c>
    </row>
    <row r="18724" spans="1:10">
      <c r="A18724">
        <v>19478</v>
      </c>
      <c r="B18724" t="s">
        <v>803</v>
      </c>
      <c r="C18724" t="str">
        <f>VLOOKUP(B18724,Content!$B$2:$D20479,3,FALSE)</f>
        <v>veganism</v>
      </c>
      <c r="D18724" t="str">
        <f>VLOOKUP(B18724,Content!$B$2:$D20479,2,FALSE)</f>
        <v>photo</v>
      </c>
      <c r="E18724" t="s">
        <v>1038</v>
      </c>
      <c r="F18724">
        <f>VLOOKUP(E18724,ReactionTypes!$B$2:$D18739,3,FALSE)</f>
        <v>15</v>
      </c>
      <c r="G18724" t="str">
        <f>VLOOKUP(E18724,ReactionTypes!$B$2:$D18739,2,FALSE)</f>
        <v>negative</v>
      </c>
      <c r="H18724" s="4">
        <v>43872</v>
      </c>
      <c r="I18724">
        <f t="shared" si="2036"/>
        <v>2</v>
      </c>
      <c r="J18724">
        <f t="shared" si="2031"/>
        <v>1890</v>
      </c>
    </row>
    <row r="18725" spans="1:10">
      <c r="A18725">
        <v>19479</v>
      </c>
      <c r="B18725" t="s">
        <v>803</v>
      </c>
      <c r="C18725" t="str">
        <f>VLOOKUP(B18725,Content!$B$2:$D20480,3,FALSE)</f>
        <v>veganism</v>
      </c>
      <c r="D18725" t="str">
        <f>VLOOKUP(B18725,Content!$B$2:$D20480,2,FALSE)</f>
        <v>photo</v>
      </c>
      <c r="E18725" t="s">
        <v>1045</v>
      </c>
      <c r="F18725">
        <f>VLOOKUP(E18725,ReactionTypes!$B$2:$D18740,3,FALSE)</f>
        <v>75</v>
      </c>
      <c r="G18725" t="str">
        <f>VLOOKUP(E18725,ReactionTypes!$B$2:$D18740,2,FALSE)</f>
        <v>positive</v>
      </c>
      <c r="H18725" s="4">
        <v>44231</v>
      </c>
      <c r="I18725">
        <f t="shared" si="2036"/>
        <v>2</v>
      </c>
      <c r="J18725">
        <f t="shared" si="2031"/>
        <v>1890</v>
      </c>
    </row>
    <row r="18726" spans="1:10">
      <c r="A18726">
        <v>19480</v>
      </c>
      <c r="B18726" t="s">
        <v>803</v>
      </c>
      <c r="C18726" t="str">
        <f>VLOOKUP(B18726,Content!$B$2:$D20481,3,FALSE)</f>
        <v>veganism</v>
      </c>
      <c r="D18726" t="str">
        <f>VLOOKUP(B18726,Content!$B$2:$D20481,2,FALSE)</f>
        <v>photo</v>
      </c>
      <c r="E18726" t="s">
        <v>1049</v>
      </c>
      <c r="F18726">
        <f>VLOOKUP(E18726,ReactionTypes!$B$2:$D18741,3,FALSE)</f>
        <v>60</v>
      </c>
      <c r="G18726" t="str">
        <f>VLOOKUP(E18726,ReactionTypes!$B$2:$D18741,2,FALSE)</f>
        <v>positive</v>
      </c>
      <c r="H18726" t="s">
        <v>1180</v>
      </c>
      <c r="I18726">
        <v>6</v>
      </c>
      <c r="J18726">
        <f t="shared" si="2031"/>
        <v>2068</v>
      </c>
    </row>
    <row r="18727" spans="1:10">
      <c r="A18727">
        <v>19481</v>
      </c>
      <c r="B18727" t="s">
        <v>803</v>
      </c>
      <c r="C18727" t="str">
        <f>VLOOKUP(B18727,Content!$B$2:$D20482,3,FALSE)</f>
        <v>veganism</v>
      </c>
      <c r="D18727" t="str">
        <f>VLOOKUP(B18727,Content!$B$2:$D20482,2,FALSE)</f>
        <v>photo</v>
      </c>
      <c r="E18727" t="s">
        <v>1038</v>
      </c>
      <c r="F18727">
        <f>VLOOKUP(E18727,ReactionTypes!$B$2:$D18742,3,FALSE)</f>
        <v>15</v>
      </c>
      <c r="G18727" t="str">
        <f>VLOOKUP(E18727,ReactionTypes!$B$2:$D18742,2,FALSE)</f>
        <v>negative</v>
      </c>
      <c r="H18727" s="4">
        <v>44350</v>
      </c>
      <c r="I18727">
        <f>MONTH(H18727)</f>
        <v>6</v>
      </c>
      <c r="J18727">
        <f t="shared" si="2031"/>
        <v>2068</v>
      </c>
    </row>
    <row r="18728" spans="1:10">
      <c r="A18728">
        <v>19482</v>
      </c>
      <c r="B18728" t="s">
        <v>803</v>
      </c>
      <c r="C18728" t="str">
        <f>VLOOKUP(B18728,Content!$B$2:$D20483,3,FALSE)</f>
        <v>veganism</v>
      </c>
      <c r="D18728" t="str">
        <f>VLOOKUP(B18728,Content!$B$2:$D20483,2,FALSE)</f>
        <v>photo</v>
      </c>
      <c r="E18728" t="s">
        <v>1049</v>
      </c>
      <c r="F18728">
        <f>VLOOKUP(E18728,ReactionTypes!$B$2:$D18743,3,FALSE)</f>
        <v>60</v>
      </c>
      <c r="G18728" t="str">
        <f>VLOOKUP(E18728,ReactionTypes!$B$2:$D18743,2,FALSE)</f>
        <v>positive</v>
      </c>
      <c r="H18728" t="s">
        <v>1142</v>
      </c>
      <c r="I18728">
        <v>7</v>
      </c>
      <c r="J18728">
        <f t="shared" si="2031"/>
        <v>2116</v>
      </c>
    </row>
    <row r="18729" spans="1:10">
      <c r="A18729">
        <v>19483</v>
      </c>
      <c r="B18729" t="s">
        <v>803</v>
      </c>
      <c r="C18729" t="str">
        <f>VLOOKUP(B18729,Content!$B$2:$D20484,3,FALSE)</f>
        <v>veganism</v>
      </c>
      <c r="D18729" t="str">
        <f>VLOOKUP(B18729,Content!$B$2:$D20484,2,FALSE)</f>
        <v>photo</v>
      </c>
      <c r="E18729" t="s">
        <v>1048</v>
      </c>
      <c r="F18729">
        <f>VLOOKUP(E18729,ReactionTypes!$B$2:$D18744,3,FALSE)</f>
        <v>50</v>
      </c>
      <c r="G18729" t="str">
        <f>VLOOKUP(E18729,ReactionTypes!$B$2:$D18744,2,FALSE)</f>
        <v>positive</v>
      </c>
      <c r="H18729" t="s">
        <v>1223</v>
      </c>
      <c r="I18729">
        <v>4</v>
      </c>
      <c r="J18729">
        <f t="shared" si="2031"/>
        <v>1978</v>
      </c>
    </row>
    <row r="18730" spans="1:10">
      <c r="A18730">
        <v>19484</v>
      </c>
      <c r="B18730" t="s">
        <v>803</v>
      </c>
      <c r="C18730" t="str">
        <f>VLOOKUP(B18730,Content!$B$2:$D20485,3,FALSE)</f>
        <v>veganism</v>
      </c>
      <c r="D18730" t="str">
        <f>VLOOKUP(B18730,Content!$B$2:$D20485,2,FALSE)</f>
        <v>photo</v>
      </c>
      <c r="E18730" t="s">
        <v>1042</v>
      </c>
      <c r="F18730">
        <f>VLOOKUP(E18730,ReactionTypes!$B$2:$D18745,3,FALSE)</f>
        <v>5</v>
      </c>
      <c r="G18730" t="str">
        <f>VLOOKUP(E18730,ReactionTypes!$B$2:$D18745,2,FALSE)</f>
        <v>negative</v>
      </c>
      <c r="H18730" t="s">
        <v>1086</v>
      </c>
      <c r="I18730">
        <v>10</v>
      </c>
      <c r="J18730">
        <f t="shared" si="2031"/>
        <v>2087</v>
      </c>
    </row>
    <row r="18731" spans="1:10">
      <c r="A18731">
        <v>19485</v>
      </c>
      <c r="B18731" t="s">
        <v>803</v>
      </c>
      <c r="C18731" t="str">
        <f>VLOOKUP(B18731,Content!$B$2:$D20486,3,FALSE)</f>
        <v>veganism</v>
      </c>
      <c r="D18731" t="str">
        <f>VLOOKUP(B18731,Content!$B$2:$D20486,2,FALSE)</f>
        <v>photo</v>
      </c>
      <c r="E18731" t="s">
        <v>1043</v>
      </c>
      <c r="F18731">
        <f>VLOOKUP(E18731,ReactionTypes!$B$2:$D18746,3,FALSE)</f>
        <v>65</v>
      </c>
      <c r="G18731" t="str">
        <f>VLOOKUP(E18731,ReactionTypes!$B$2:$D18746,2,FALSE)</f>
        <v>positive</v>
      </c>
      <c r="H18731" t="s">
        <v>1117</v>
      </c>
      <c r="I18731">
        <v>8</v>
      </c>
      <c r="J18731">
        <f t="shared" si="2031"/>
        <v>2055</v>
      </c>
    </row>
    <row r="18732" spans="1:10">
      <c r="A18732">
        <v>19486</v>
      </c>
      <c r="B18732" t="s">
        <v>803</v>
      </c>
      <c r="C18732" t="str">
        <f>VLOOKUP(B18732,Content!$B$2:$D20487,3,FALSE)</f>
        <v>veganism</v>
      </c>
      <c r="D18732" t="str">
        <f>VLOOKUP(B18732,Content!$B$2:$D20487,2,FALSE)</f>
        <v>photo</v>
      </c>
      <c r="E18732" t="s">
        <v>1046</v>
      </c>
      <c r="F18732">
        <f>VLOOKUP(E18732,ReactionTypes!$B$2:$D18747,3,FALSE)</f>
        <v>45</v>
      </c>
      <c r="G18732" t="str">
        <f>VLOOKUP(E18732,ReactionTypes!$B$2:$D18747,2,FALSE)</f>
        <v>positive</v>
      </c>
      <c r="H18732" s="4">
        <v>44441</v>
      </c>
      <c r="I18732">
        <f>MONTH(H18732)</f>
        <v>9</v>
      </c>
      <c r="J18732">
        <f t="shared" si="2031"/>
        <v>1991</v>
      </c>
    </row>
    <row r="18733" spans="1:10">
      <c r="A18733">
        <v>19487</v>
      </c>
      <c r="B18733" t="s">
        <v>803</v>
      </c>
      <c r="C18733" t="str">
        <f>VLOOKUP(B18733,Content!$B$2:$D20488,3,FALSE)</f>
        <v>veganism</v>
      </c>
      <c r="D18733" t="str">
        <f>VLOOKUP(B18733,Content!$B$2:$D20488,2,FALSE)</f>
        <v>photo</v>
      </c>
      <c r="E18733" t="s">
        <v>1048</v>
      </c>
      <c r="F18733">
        <f>VLOOKUP(E18733,ReactionTypes!$B$2:$D18748,3,FALSE)</f>
        <v>50</v>
      </c>
      <c r="G18733" t="str">
        <f>VLOOKUP(E18733,ReactionTypes!$B$2:$D18748,2,FALSE)</f>
        <v>positive</v>
      </c>
      <c r="H18733" t="s">
        <v>1151</v>
      </c>
      <c r="I18733">
        <v>12</v>
      </c>
      <c r="J18733">
        <f t="shared" si="2031"/>
        <v>2099</v>
      </c>
    </row>
    <row r="18734" spans="1:10">
      <c r="A18734">
        <v>19488</v>
      </c>
      <c r="B18734" t="s">
        <v>803</v>
      </c>
      <c r="C18734" t="str">
        <f>VLOOKUP(B18734,Content!$B$2:$D20489,3,FALSE)</f>
        <v>veganism</v>
      </c>
      <c r="D18734" t="str">
        <f>VLOOKUP(B18734,Content!$B$2:$D20489,2,FALSE)</f>
        <v>photo</v>
      </c>
      <c r="E18734" t="s">
        <v>1049</v>
      </c>
      <c r="F18734">
        <f>VLOOKUP(E18734,ReactionTypes!$B$2:$D18749,3,FALSE)</f>
        <v>60</v>
      </c>
      <c r="G18734" t="str">
        <f>VLOOKUP(E18734,ReactionTypes!$B$2:$D18749,2,FALSE)</f>
        <v>positive</v>
      </c>
      <c r="H18734" t="s">
        <v>1083</v>
      </c>
      <c r="I18734">
        <v>11</v>
      </c>
      <c r="J18734">
        <f t="shared" si="2031"/>
        <v>2055</v>
      </c>
    </row>
    <row r="18735" spans="1:10">
      <c r="A18735">
        <v>19489</v>
      </c>
      <c r="B18735" t="s">
        <v>803</v>
      </c>
      <c r="C18735" t="str">
        <f>VLOOKUP(B18735,Content!$B$2:$D20490,3,FALSE)</f>
        <v>veganism</v>
      </c>
      <c r="D18735" t="str">
        <f>VLOOKUP(B18735,Content!$B$2:$D20490,2,FALSE)</f>
        <v>photo</v>
      </c>
      <c r="E18735" t="s">
        <v>1038</v>
      </c>
      <c r="F18735">
        <f>VLOOKUP(E18735,ReactionTypes!$B$2:$D18750,3,FALSE)</f>
        <v>15</v>
      </c>
      <c r="G18735" t="str">
        <f>VLOOKUP(E18735,ReactionTypes!$B$2:$D18750,2,FALSE)</f>
        <v>negative</v>
      </c>
      <c r="H18735" t="s">
        <v>1092</v>
      </c>
      <c r="I18735">
        <v>9</v>
      </c>
      <c r="J18735">
        <f t="shared" si="2031"/>
        <v>1991</v>
      </c>
    </row>
    <row r="18736" spans="1:10">
      <c r="A18736">
        <v>19490</v>
      </c>
      <c r="B18736" t="s">
        <v>803</v>
      </c>
      <c r="C18736" t="str">
        <f>VLOOKUP(B18736,Content!$B$2:$D20491,3,FALSE)</f>
        <v>veganism</v>
      </c>
      <c r="D18736" t="str">
        <f>VLOOKUP(B18736,Content!$B$2:$D20491,2,FALSE)</f>
        <v>photo</v>
      </c>
      <c r="E18736" t="s">
        <v>1051</v>
      </c>
      <c r="F18736">
        <f>VLOOKUP(E18736,ReactionTypes!$B$2:$D18751,3,FALSE)</f>
        <v>72</v>
      </c>
      <c r="G18736" t="str">
        <f>VLOOKUP(E18736,ReactionTypes!$B$2:$D18751,2,FALSE)</f>
        <v>positive</v>
      </c>
      <c r="H18736" s="4">
        <v>44535</v>
      </c>
      <c r="I18736">
        <f>MONTH(H18736)</f>
        <v>12</v>
      </c>
      <c r="J18736">
        <f t="shared" si="2031"/>
        <v>2099</v>
      </c>
    </row>
    <row r="18737" spans="1:10">
      <c r="A18737">
        <v>19491</v>
      </c>
      <c r="B18737" t="s">
        <v>803</v>
      </c>
      <c r="C18737" t="str">
        <f>VLOOKUP(B18737,Content!$B$2:$D20492,3,FALSE)</f>
        <v>veganism</v>
      </c>
      <c r="D18737" t="str">
        <f>VLOOKUP(B18737,Content!$B$2:$D20492,2,FALSE)</f>
        <v>photo</v>
      </c>
      <c r="E18737" t="s">
        <v>1049</v>
      </c>
      <c r="F18737">
        <f>VLOOKUP(E18737,ReactionTypes!$B$2:$D18752,3,FALSE)</f>
        <v>60</v>
      </c>
      <c r="G18737" t="str">
        <f>VLOOKUP(E18737,ReactionTypes!$B$2:$D18752,2,FALSE)</f>
        <v>positive</v>
      </c>
      <c r="H18737" t="s">
        <v>1087</v>
      </c>
      <c r="I18737">
        <v>10</v>
      </c>
      <c r="J18737">
        <f t="shared" si="2031"/>
        <v>2087</v>
      </c>
    </row>
    <row r="18738" spans="1:10">
      <c r="A18738">
        <v>19492</v>
      </c>
      <c r="B18738" t="s">
        <v>803</v>
      </c>
      <c r="C18738" t="str">
        <f>VLOOKUP(B18738,Content!$B$2:$D20493,3,FALSE)</f>
        <v>veganism</v>
      </c>
      <c r="D18738" t="str">
        <f>VLOOKUP(B18738,Content!$B$2:$D20493,2,FALSE)</f>
        <v>photo</v>
      </c>
      <c r="E18738" t="s">
        <v>1039</v>
      </c>
      <c r="F18738">
        <f>VLOOKUP(E18738,ReactionTypes!$B$2:$D18753,3,FALSE)</f>
        <v>30</v>
      </c>
      <c r="G18738" t="str">
        <f>VLOOKUP(E18738,ReactionTypes!$B$2:$D18753,2,FALSE)</f>
        <v>positive</v>
      </c>
      <c r="H18738" s="4">
        <v>44116</v>
      </c>
      <c r="I18738">
        <f t="shared" ref="I18738:I18739" si="2037">MONTH(H18738)</f>
        <v>10</v>
      </c>
      <c r="J18738">
        <f t="shared" si="2031"/>
        <v>2087</v>
      </c>
    </row>
    <row r="18739" spans="1:10">
      <c r="A18739">
        <v>19494</v>
      </c>
      <c r="B18739" t="s">
        <v>804</v>
      </c>
      <c r="C18739" t="str">
        <f>VLOOKUP(B18739,Content!$B$2:$D20495,3,FALSE)</f>
        <v>Science</v>
      </c>
      <c r="D18739" t="str">
        <f>VLOOKUP(B18739,Content!$B$2:$D20495,2,FALSE)</f>
        <v>GIF</v>
      </c>
      <c r="E18739" t="s">
        <v>1037</v>
      </c>
      <c r="F18739">
        <f>VLOOKUP(E18739,ReactionTypes!$B$2:$D18754,3,FALSE)</f>
        <v>10</v>
      </c>
      <c r="G18739" t="str">
        <f>VLOOKUP(E18739,ReactionTypes!$B$2:$D18754,2,FALSE)</f>
        <v>negative</v>
      </c>
      <c r="H18739" s="4">
        <v>43928</v>
      </c>
      <c r="I18739">
        <f t="shared" si="2037"/>
        <v>4</v>
      </c>
      <c r="J18739">
        <f t="shared" si="2031"/>
        <v>1978</v>
      </c>
    </row>
    <row r="18740" spans="1:10">
      <c r="A18740">
        <v>19495</v>
      </c>
      <c r="B18740" t="s">
        <v>804</v>
      </c>
      <c r="C18740" t="str">
        <f>VLOOKUP(B18740,Content!$B$2:$D20496,3,FALSE)</f>
        <v>Science</v>
      </c>
      <c r="D18740" t="str">
        <f>VLOOKUP(B18740,Content!$B$2:$D20496,2,FALSE)</f>
        <v>GIF</v>
      </c>
      <c r="E18740" t="s">
        <v>1042</v>
      </c>
      <c r="F18740">
        <f>VLOOKUP(E18740,ReactionTypes!$B$2:$D18755,3,FALSE)</f>
        <v>5</v>
      </c>
      <c r="G18740" t="str">
        <f>VLOOKUP(E18740,ReactionTypes!$B$2:$D18755,2,FALSE)</f>
        <v>negative</v>
      </c>
      <c r="H18740" t="s">
        <v>1221</v>
      </c>
      <c r="I18740">
        <v>2</v>
      </c>
      <c r="J18740">
        <f t="shared" si="2031"/>
        <v>1890</v>
      </c>
    </row>
    <row r="18741" spans="1:10">
      <c r="A18741">
        <v>19496</v>
      </c>
      <c r="B18741" t="s">
        <v>804</v>
      </c>
      <c r="C18741" t="str">
        <f>VLOOKUP(B18741,Content!$B$2:$D20497,3,FALSE)</f>
        <v>Science</v>
      </c>
      <c r="D18741" t="str">
        <f>VLOOKUP(B18741,Content!$B$2:$D20497,2,FALSE)</f>
        <v>GIF</v>
      </c>
      <c r="E18741" t="s">
        <v>1044</v>
      </c>
      <c r="F18741">
        <f>VLOOKUP(E18741,ReactionTypes!$B$2:$D18756,3,FALSE)</f>
        <v>20</v>
      </c>
      <c r="G18741" t="str">
        <f>VLOOKUP(E18741,ReactionTypes!$B$2:$D18756,2,FALSE)</f>
        <v>neutral</v>
      </c>
      <c r="H18741" s="4">
        <v>44021</v>
      </c>
      <c r="I18741">
        <f t="shared" ref="I18741:I18742" si="2038">MONTH(H18741)</f>
        <v>7</v>
      </c>
      <c r="J18741">
        <f t="shared" si="2031"/>
        <v>2116</v>
      </c>
    </row>
    <row r="18742" spans="1:10">
      <c r="A18742">
        <v>19497</v>
      </c>
      <c r="B18742" t="s">
        <v>804</v>
      </c>
      <c r="C18742" t="str">
        <f>VLOOKUP(B18742,Content!$B$2:$D20498,3,FALSE)</f>
        <v>Science</v>
      </c>
      <c r="D18742" t="str">
        <f>VLOOKUP(B18742,Content!$B$2:$D20498,2,FALSE)</f>
        <v>GIF</v>
      </c>
      <c r="E18742" t="s">
        <v>1039</v>
      </c>
      <c r="F18742">
        <f>VLOOKUP(E18742,ReactionTypes!$B$2:$D18757,3,FALSE)</f>
        <v>30</v>
      </c>
      <c r="G18742" t="str">
        <f>VLOOKUP(E18742,ReactionTypes!$B$2:$D18757,2,FALSE)</f>
        <v>positive</v>
      </c>
      <c r="H18742" s="4">
        <v>44020</v>
      </c>
      <c r="I18742">
        <f t="shared" si="2038"/>
        <v>7</v>
      </c>
      <c r="J18742">
        <f t="shared" si="2031"/>
        <v>2116</v>
      </c>
    </row>
    <row r="18743" spans="1:10">
      <c r="A18743">
        <v>19498</v>
      </c>
      <c r="B18743" t="s">
        <v>804</v>
      </c>
      <c r="C18743" t="str">
        <f>VLOOKUP(B18743,Content!$B$2:$D20499,3,FALSE)</f>
        <v>Science</v>
      </c>
      <c r="D18743" t="str">
        <f>VLOOKUP(B18743,Content!$B$2:$D20499,2,FALSE)</f>
        <v>GIF</v>
      </c>
      <c r="E18743" t="s">
        <v>1049</v>
      </c>
      <c r="F18743">
        <f>VLOOKUP(E18743,ReactionTypes!$B$2:$D18758,3,FALSE)</f>
        <v>60</v>
      </c>
      <c r="G18743" t="str">
        <f>VLOOKUP(E18743,ReactionTypes!$B$2:$D18758,2,FALSE)</f>
        <v>positive</v>
      </c>
      <c r="H18743" t="s">
        <v>1135</v>
      </c>
      <c r="I18743">
        <v>7</v>
      </c>
      <c r="J18743">
        <f t="shared" si="2031"/>
        <v>2116</v>
      </c>
    </row>
    <row r="18744" spans="1:10">
      <c r="A18744">
        <v>19499</v>
      </c>
      <c r="B18744" t="s">
        <v>804</v>
      </c>
      <c r="C18744" t="str">
        <f>VLOOKUP(B18744,Content!$B$2:$D20500,3,FALSE)</f>
        <v>Science</v>
      </c>
      <c r="D18744" t="str">
        <f>VLOOKUP(B18744,Content!$B$2:$D20500,2,FALSE)</f>
        <v>GIF</v>
      </c>
      <c r="E18744" t="s">
        <v>1048</v>
      </c>
      <c r="F18744">
        <f>VLOOKUP(E18744,ReactionTypes!$B$2:$D18759,3,FALSE)</f>
        <v>50</v>
      </c>
      <c r="G18744" t="str">
        <f>VLOOKUP(E18744,ReactionTypes!$B$2:$D18759,2,FALSE)</f>
        <v>positive</v>
      </c>
      <c r="H18744" t="s">
        <v>1226</v>
      </c>
      <c r="I18744">
        <v>3</v>
      </c>
      <c r="J18744">
        <f t="shared" si="2031"/>
        <v>1982</v>
      </c>
    </row>
    <row r="18745" spans="1:10">
      <c r="A18745">
        <v>19500</v>
      </c>
      <c r="B18745" t="s">
        <v>804</v>
      </c>
      <c r="C18745" t="str">
        <f>VLOOKUP(B18745,Content!$B$2:$D20501,3,FALSE)</f>
        <v>Science</v>
      </c>
      <c r="D18745" t="str">
        <f>VLOOKUP(B18745,Content!$B$2:$D20501,2,FALSE)</f>
        <v>GIF</v>
      </c>
      <c r="E18745" t="s">
        <v>1047</v>
      </c>
      <c r="F18745">
        <f>VLOOKUP(E18745,ReactionTypes!$B$2:$D18760,3,FALSE)</f>
        <v>12</v>
      </c>
      <c r="G18745" t="str">
        <f>VLOOKUP(E18745,ReactionTypes!$B$2:$D18760,2,FALSE)</f>
        <v>negative</v>
      </c>
      <c r="H18745" s="4">
        <v>44261</v>
      </c>
      <c r="I18745">
        <f>MONTH(H18745)</f>
        <v>3</v>
      </c>
      <c r="J18745">
        <f t="shared" si="2031"/>
        <v>1982</v>
      </c>
    </row>
    <row r="18746" spans="1:10">
      <c r="A18746">
        <v>19501</v>
      </c>
      <c r="B18746" t="s">
        <v>804</v>
      </c>
      <c r="C18746" t="str">
        <f>VLOOKUP(B18746,Content!$B$2:$D20502,3,FALSE)</f>
        <v>Science</v>
      </c>
      <c r="D18746" t="str">
        <f>VLOOKUP(B18746,Content!$B$2:$D20502,2,FALSE)</f>
        <v>GIF</v>
      </c>
      <c r="E18746" t="s">
        <v>1047</v>
      </c>
      <c r="F18746">
        <f>VLOOKUP(E18746,ReactionTypes!$B$2:$D18761,3,FALSE)</f>
        <v>12</v>
      </c>
      <c r="G18746" t="str">
        <f>VLOOKUP(E18746,ReactionTypes!$B$2:$D18761,2,FALSE)</f>
        <v>negative</v>
      </c>
      <c r="H18746" t="s">
        <v>1229</v>
      </c>
      <c r="I18746">
        <v>2</v>
      </c>
      <c r="J18746">
        <f t="shared" si="2031"/>
        <v>1890</v>
      </c>
    </row>
    <row r="18747" spans="1:10">
      <c r="A18747">
        <v>19502</v>
      </c>
      <c r="B18747" t="s">
        <v>804</v>
      </c>
      <c r="C18747" t="str">
        <f>VLOOKUP(B18747,Content!$B$2:$D20503,3,FALSE)</f>
        <v>Science</v>
      </c>
      <c r="D18747" t="str">
        <f>VLOOKUP(B18747,Content!$B$2:$D20503,2,FALSE)</f>
        <v>GIF</v>
      </c>
      <c r="E18747" t="s">
        <v>1050</v>
      </c>
      <c r="F18747">
        <f>VLOOKUP(E18747,ReactionTypes!$B$2:$D18762,3,FALSE)</f>
        <v>70</v>
      </c>
      <c r="G18747" t="str">
        <f>VLOOKUP(E18747,ReactionTypes!$B$2:$D18762,2,FALSE)</f>
        <v>positive</v>
      </c>
      <c r="H18747" t="s">
        <v>1272</v>
      </c>
      <c r="I18747">
        <v>5</v>
      </c>
      <c r="J18747">
        <f t="shared" si="2031"/>
        <v>2110</v>
      </c>
    </row>
    <row r="18748" spans="1:10">
      <c r="A18748">
        <v>19503</v>
      </c>
      <c r="B18748" t="s">
        <v>804</v>
      </c>
      <c r="C18748" t="str">
        <f>VLOOKUP(B18748,Content!$B$2:$D20504,3,FALSE)</f>
        <v>Science</v>
      </c>
      <c r="D18748" t="str">
        <f>VLOOKUP(B18748,Content!$B$2:$D20504,2,FALSE)</f>
        <v>GIF</v>
      </c>
      <c r="E18748" t="s">
        <v>1043</v>
      </c>
      <c r="F18748">
        <f>VLOOKUP(E18748,ReactionTypes!$B$2:$D18763,3,FALSE)</f>
        <v>65</v>
      </c>
      <c r="G18748" t="str">
        <f>VLOOKUP(E18748,ReactionTypes!$B$2:$D18763,2,FALSE)</f>
        <v>positive</v>
      </c>
      <c r="H18748" t="s">
        <v>1189</v>
      </c>
      <c r="I18748">
        <v>5</v>
      </c>
      <c r="J18748">
        <f t="shared" si="2031"/>
        <v>2110</v>
      </c>
    </row>
    <row r="18749" spans="1:10">
      <c r="A18749">
        <v>19504</v>
      </c>
      <c r="B18749" t="s">
        <v>804</v>
      </c>
      <c r="C18749" t="str">
        <f>VLOOKUP(B18749,Content!$B$2:$D20505,3,FALSE)</f>
        <v>Science</v>
      </c>
      <c r="D18749" t="str">
        <f>VLOOKUP(B18749,Content!$B$2:$D20505,2,FALSE)</f>
        <v>GIF</v>
      </c>
      <c r="E18749" t="s">
        <v>1045</v>
      </c>
      <c r="F18749">
        <f>VLOOKUP(E18749,ReactionTypes!$B$2:$D18764,3,FALSE)</f>
        <v>75</v>
      </c>
      <c r="G18749" t="str">
        <f>VLOOKUP(E18749,ReactionTypes!$B$2:$D18764,2,FALSE)</f>
        <v>positive</v>
      </c>
      <c r="H18749" s="4">
        <v>43873</v>
      </c>
      <c r="I18749">
        <f>MONTH(H18749)</f>
        <v>2</v>
      </c>
      <c r="J18749">
        <f t="shared" si="2031"/>
        <v>1890</v>
      </c>
    </row>
    <row r="18750" spans="1:10">
      <c r="A18750">
        <v>19505</v>
      </c>
      <c r="B18750" t="s">
        <v>804</v>
      </c>
      <c r="C18750" t="str">
        <f>VLOOKUP(B18750,Content!$B$2:$D20506,3,FALSE)</f>
        <v>Science</v>
      </c>
      <c r="D18750" t="str">
        <f>VLOOKUP(B18750,Content!$B$2:$D20506,2,FALSE)</f>
        <v>GIF</v>
      </c>
      <c r="E18750" t="s">
        <v>1038</v>
      </c>
      <c r="F18750">
        <f>VLOOKUP(E18750,ReactionTypes!$B$2:$D18765,3,FALSE)</f>
        <v>15</v>
      </c>
      <c r="G18750" t="str">
        <f>VLOOKUP(E18750,ReactionTypes!$B$2:$D18765,2,FALSE)</f>
        <v>negative</v>
      </c>
      <c r="H18750" t="s">
        <v>1097</v>
      </c>
      <c r="I18750">
        <v>8</v>
      </c>
      <c r="J18750">
        <f t="shared" si="2031"/>
        <v>2055</v>
      </c>
    </row>
    <row r="18751" spans="1:10">
      <c r="A18751">
        <v>19507</v>
      </c>
      <c r="B18751" t="s">
        <v>806</v>
      </c>
      <c r="C18751" t="str">
        <f>VLOOKUP(B18751,Content!$B$2:$D20508,3,FALSE)</f>
        <v>culture</v>
      </c>
      <c r="D18751" t="str">
        <f>VLOOKUP(B18751,Content!$B$2:$D20508,2,FALSE)</f>
        <v>audio</v>
      </c>
      <c r="E18751" t="s">
        <v>1047</v>
      </c>
      <c r="F18751">
        <f>VLOOKUP(E18751,ReactionTypes!$B$2:$D18766,3,FALSE)</f>
        <v>12</v>
      </c>
      <c r="G18751" t="str">
        <f>VLOOKUP(E18751,ReactionTypes!$B$2:$D18766,2,FALSE)</f>
        <v>negative</v>
      </c>
      <c r="H18751" t="s">
        <v>1165</v>
      </c>
      <c r="I18751">
        <v>11</v>
      </c>
      <c r="J18751">
        <f t="shared" si="2031"/>
        <v>2055</v>
      </c>
    </row>
    <row r="18752" spans="1:10">
      <c r="A18752">
        <v>19508</v>
      </c>
      <c r="B18752" t="s">
        <v>806</v>
      </c>
      <c r="C18752" t="str">
        <f>VLOOKUP(B18752,Content!$B$2:$D20509,3,FALSE)</f>
        <v>culture</v>
      </c>
      <c r="D18752" t="str">
        <f>VLOOKUP(B18752,Content!$B$2:$D20509,2,FALSE)</f>
        <v>audio</v>
      </c>
      <c r="E18752" t="s">
        <v>1043</v>
      </c>
      <c r="F18752">
        <f>VLOOKUP(E18752,ReactionTypes!$B$2:$D18767,3,FALSE)</f>
        <v>65</v>
      </c>
      <c r="G18752" t="str">
        <f>VLOOKUP(E18752,ReactionTypes!$B$2:$D18767,2,FALSE)</f>
        <v>positive</v>
      </c>
      <c r="H18752" s="4">
        <v>44053</v>
      </c>
      <c r="I18752">
        <f t="shared" ref="I18752:I18754" si="2039">MONTH(H18752)</f>
        <v>8</v>
      </c>
      <c r="J18752">
        <f t="shared" si="2031"/>
        <v>2055</v>
      </c>
    </row>
    <row r="18753" spans="1:10">
      <c r="A18753">
        <v>19509</v>
      </c>
      <c r="B18753" t="s">
        <v>806</v>
      </c>
      <c r="C18753" t="str">
        <f>VLOOKUP(B18753,Content!$B$2:$D20510,3,FALSE)</f>
        <v>culture</v>
      </c>
      <c r="D18753" t="str">
        <f>VLOOKUP(B18753,Content!$B$2:$D20510,2,FALSE)</f>
        <v>audio</v>
      </c>
      <c r="E18753" t="s">
        <v>1043</v>
      </c>
      <c r="F18753">
        <f>VLOOKUP(E18753,ReactionTypes!$B$2:$D18768,3,FALSE)</f>
        <v>65</v>
      </c>
      <c r="G18753" t="str">
        <f>VLOOKUP(E18753,ReactionTypes!$B$2:$D18768,2,FALSE)</f>
        <v>positive</v>
      </c>
      <c r="H18753" s="4">
        <v>44050</v>
      </c>
      <c r="I18753">
        <f t="shared" si="2039"/>
        <v>8</v>
      </c>
      <c r="J18753">
        <f t="shared" si="2031"/>
        <v>2055</v>
      </c>
    </row>
    <row r="18754" spans="1:10">
      <c r="A18754">
        <v>19510</v>
      </c>
      <c r="B18754" t="s">
        <v>806</v>
      </c>
      <c r="C18754" t="str">
        <f>VLOOKUP(B18754,Content!$B$2:$D20511,3,FALSE)</f>
        <v>culture</v>
      </c>
      <c r="D18754" t="str">
        <f>VLOOKUP(B18754,Content!$B$2:$D20511,2,FALSE)</f>
        <v>audio</v>
      </c>
      <c r="E18754" t="s">
        <v>1040</v>
      </c>
      <c r="F18754">
        <f>VLOOKUP(E18754,ReactionTypes!$B$2:$D18769,3,FALSE)</f>
        <v>35</v>
      </c>
      <c r="G18754" t="str">
        <f>VLOOKUP(E18754,ReactionTypes!$B$2:$D18769,2,FALSE)</f>
        <v>neutral</v>
      </c>
      <c r="H18754" s="4">
        <v>44287</v>
      </c>
      <c r="I18754">
        <f t="shared" si="2039"/>
        <v>4</v>
      </c>
      <c r="J18754">
        <f t="shared" si="2031"/>
        <v>1978</v>
      </c>
    </row>
    <row r="18755" spans="1:10">
      <c r="A18755">
        <v>19511</v>
      </c>
      <c r="B18755" t="s">
        <v>806</v>
      </c>
      <c r="C18755" t="str">
        <f>VLOOKUP(B18755,Content!$B$2:$D20512,3,FALSE)</f>
        <v>culture</v>
      </c>
      <c r="D18755" t="str">
        <f>VLOOKUP(B18755,Content!$B$2:$D20512,2,FALSE)</f>
        <v>audio</v>
      </c>
      <c r="E18755" t="s">
        <v>1044</v>
      </c>
      <c r="F18755">
        <f>VLOOKUP(E18755,ReactionTypes!$B$2:$D18770,3,FALSE)</f>
        <v>20</v>
      </c>
      <c r="G18755" t="str">
        <f>VLOOKUP(E18755,ReactionTypes!$B$2:$D18770,2,FALSE)</f>
        <v>neutral</v>
      </c>
      <c r="H18755" t="s">
        <v>1192</v>
      </c>
      <c r="I18755">
        <v>4</v>
      </c>
      <c r="J18755">
        <f t="shared" ref="J18755:J18818" si="2040">COUNTIF($I$2:$I$24574,I18755)</f>
        <v>1978</v>
      </c>
    </row>
    <row r="18756" spans="1:10">
      <c r="A18756">
        <v>19512</v>
      </c>
      <c r="B18756" t="s">
        <v>806</v>
      </c>
      <c r="C18756" t="str">
        <f>VLOOKUP(B18756,Content!$B$2:$D20513,3,FALSE)</f>
        <v>culture</v>
      </c>
      <c r="D18756" t="str">
        <f>VLOOKUP(B18756,Content!$B$2:$D20513,2,FALSE)</f>
        <v>audio</v>
      </c>
      <c r="E18756" t="s">
        <v>1038</v>
      </c>
      <c r="F18756">
        <f>VLOOKUP(E18756,ReactionTypes!$B$2:$D18771,3,FALSE)</f>
        <v>15</v>
      </c>
      <c r="G18756" t="str">
        <f>VLOOKUP(E18756,ReactionTypes!$B$2:$D18771,2,FALSE)</f>
        <v>negative</v>
      </c>
      <c r="H18756" s="4">
        <v>43841</v>
      </c>
      <c r="I18756">
        <f>MONTH(H18756)</f>
        <v>1</v>
      </c>
      <c r="J18756">
        <f t="shared" si="2040"/>
        <v>2142</v>
      </c>
    </row>
    <row r="18757" spans="1:10">
      <c r="A18757">
        <v>19513</v>
      </c>
      <c r="B18757" t="s">
        <v>806</v>
      </c>
      <c r="C18757" t="str">
        <f>VLOOKUP(B18757,Content!$B$2:$D20514,3,FALSE)</f>
        <v>culture</v>
      </c>
      <c r="D18757" t="str">
        <f>VLOOKUP(B18757,Content!$B$2:$D20514,2,FALSE)</f>
        <v>audio</v>
      </c>
      <c r="E18757" t="s">
        <v>1049</v>
      </c>
      <c r="F18757">
        <f>VLOOKUP(E18757,ReactionTypes!$B$2:$D18772,3,FALSE)</f>
        <v>60</v>
      </c>
      <c r="G18757" t="str">
        <f>VLOOKUP(E18757,ReactionTypes!$B$2:$D18772,2,FALSE)</f>
        <v>positive</v>
      </c>
      <c r="H18757" t="s">
        <v>1235</v>
      </c>
      <c r="I18757">
        <v>3</v>
      </c>
      <c r="J18757">
        <f t="shared" si="2040"/>
        <v>1982</v>
      </c>
    </row>
    <row r="18758" spans="1:10">
      <c r="A18758">
        <v>19514</v>
      </c>
      <c r="B18758" t="s">
        <v>806</v>
      </c>
      <c r="C18758" t="str">
        <f>VLOOKUP(B18758,Content!$B$2:$D20515,3,FALSE)</f>
        <v>culture</v>
      </c>
      <c r="D18758" t="str">
        <f>VLOOKUP(B18758,Content!$B$2:$D20515,2,FALSE)</f>
        <v>audio</v>
      </c>
      <c r="E18758" t="s">
        <v>1047</v>
      </c>
      <c r="F18758">
        <f>VLOOKUP(E18758,ReactionTypes!$B$2:$D18773,3,FALSE)</f>
        <v>12</v>
      </c>
      <c r="G18758" t="str">
        <f>VLOOKUP(E18758,ReactionTypes!$B$2:$D18773,2,FALSE)</f>
        <v>negative</v>
      </c>
      <c r="H18758" t="s">
        <v>1273</v>
      </c>
      <c r="I18758">
        <v>6</v>
      </c>
      <c r="J18758">
        <f t="shared" si="2040"/>
        <v>2068</v>
      </c>
    </row>
    <row r="18759" spans="1:10">
      <c r="A18759">
        <v>19515</v>
      </c>
      <c r="B18759" t="s">
        <v>806</v>
      </c>
      <c r="C18759" t="str">
        <f>VLOOKUP(B18759,Content!$B$2:$D20516,3,FALSE)</f>
        <v>culture</v>
      </c>
      <c r="D18759" t="str">
        <f>VLOOKUP(B18759,Content!$B$2:$D20516,2,FALSE)</f>
        <v>audio</v>
      </c>
      <c r="E18759" t="s">
        <v>1040</v>
      </c>
      <c r="F18759">
        <f>VLOOKUP(E18759,ReactionTypes!$B$2:$D18774,3,FALSE)</f>
        <v>35</v>
      </c>
      <c r="G18759" t="str">
        <f>VLOOKUP(E18759,ReactionTypes!$B$2:$D18774,2,FALSE)</f>
        <v>neutral</v>
      </c>
      <c r="H18759" t="s">
        <v>1135</v>
      </c>
      <c r="I18759">
        <v>7</v>
      </c>
      <c r="J18759">
        <f t="shared" si="2040"/>
        <v>2116</v>
      </c>
    </row>
    <row r="18760" spans="1:10">
      <c r="A18760">
        <v>19516</v>
      </c>
      <c r="B18760" t="s">
        <v>806</v>
      </c>
      <c r="C18760" t="str">
        <f>VLOOKUP(B18760,Content!$B$2:$D20517,3,FALSE)</f>
        <v>culture</v>
      </c>
      <c r="D18760" t="str">
        <f>VLOOKUP(B18760,Content!$B$2:$D20517,2,FALSE)</f>
        <v>audio</v>
      </c>
      <c r="E18760" t="s">
        <v>1050</v>
      </c>
      <c r="F18760">
        <f>VLOOKUP(E18760,ReactionTypes!$B$2:$D18775,3,FALSE)</f>
        <v>70</v>
      </c>
      <c r="G18760" t="str">
        <f>VLOOKUP(E18760,ReactionTypes!$B$2:$D18775,2,FALSE)</f>
        <v>positive</v>
      </c>
      <c r="H18760" t="s">
        <v>1085</v>
      </c>
      <c r="I18760">
        <v>11</v>
      </c>
      <c r="J18760">
        <f t="shared" si="2040"/>
        <v>2055</v>
      </c>
    </row>
    <row r="18761" spans="1:10">
      <c r="A18761">
        <v>19517</v>
      </c>
      <c r="B18761" t="s">
        <v>806</v>
      </c>
      <c r="C18761" t="str">
        <f>VLOOKUP(B18761,Content!$B$2:$D20518,3,FALSE)</f>
        <v>culture</v>
      </c>
      <c r="D18761" t="str">
        <f>VLOOKUP(B18761,Content!$B$2:$D20518,2,FALSE)</f>
        <v>audio</v>
      </c>
      <c r="E18761" t="s">
        <v>1043</v>
      </c>
      <c r="F18761">
        <f>VLOOKUP(E18761,ReactionTypes!$B$2:$D18776,3,FALSE)</f>
        <v>65</v>
      </c>
      <c r="G18761" t="str">
        <f>VLOOKUP(E18761,ReactionTypes!$B$2:$D18776,2,FALSE)</f>
        <v>positive</v>
      </c>
      <c r="H18761" t="s">
        <v>1092</v>
      </c>
      <c r="I18761">
        <v>9</v>
      </c>
      <c r="J18761">
        <f t="shared" si="2040"/>
        <v>1991</v>
      </c>
    </row>
    <row r="18762" spans="1:10">
      <c r="A18762">
        <v>19519</v>
      </c>
      <c r="B18762" t="s">
        <v>807</v>
      </c>
      <c r="C18762" t="str">
        <f>VLOOKUP(B18762,Content!$B$2:$D20520,3,FALSE)</f>
        <v>tennis</v>
      </c>
      <c r="D18762" t="str">
        <f>VLOOKUP(B18762,Content!$B$2:$D20520,2,FALSE)</f>
        <v>photo</v>
      </c>
      <c r="E18762" t="s">
        <v>1051</v>
      </c>
      <c r="F18762">
        <f>VLOOKUP(E18762,ReactionTypes!$B$2:$D18777,3,FALSE)</f>
        <v>72</v>
      </c>
      <c r="G18762" t="str">
        <f>VLOOKUP(E18762,ReactionTypes!$B$2:$D18777,2,FALSE)</f>
        <v>positive</v>
      </c>
      <c r="H18762" t="s">
        <v>1229</v>
      </c>
      <c r="I18762">
        <v>2</v>
      </c>
      <c r="J18762">
        <f t="shared" si="2040"/>
        <v>1890</v>
      </c>
    </row>
    <row r="18763" spans="1:10">
      <c r="A18763">
        <v>19520</v>
      </c>
      <c r="B18763" t="s">
        <v>807</v>
      </c>
      <c r="C18763" t="str">
        <f>VLOOKUP(B18763,Content!$B$2:$D20521,3,FALSE)</f>
        <v>tennis</v>
      </c>
      <c r="D18763" t="str">
        <f>VLOOKUP(B18763,Content!$B$2:$D20521,2,FALSE)</f>
        <v>photo</v>
      </c>
      <c r="E18763" t="s">
        <v>1036</v>
      </c>
      <c r="F18763">
        <f>VLOOKUP(E18763,ReactionTypes!$B$2:$D18778,3,FALSE)</f>
        <v>0</v>
      </c>
      <c r="G18763" t="str">
        <f>VLOOKUP(E18763,ReactionTypes!$B$2:$D18778,2,FALSE)</f>
        <v>negative</v>
      </c>
      <c r="H18763" s="4">
        <v>44409</v>
      </c>
      <c r="I18763">
        <f t="shared" ref="I18763:I18764" si="2041">MONTH(H18763)</f>
        <v>8</v>
      </c>
      <c r="J18763">
        <f t="shared" si="2040"/>
        <v>2055</v>
      </c>
    </row>
    <row r="18764" spans="1:10">
      <c r="A18764">
        <v>19521</v>
      </c>
      <c r="B18764" t="s">
        <v>807</v>
      </c>
      <c r="C18764" t="str">
        <f>VLOOKUP(B18764,Content!$B$2:$D20522,3,FALSE)</f>
        <v>tennis</v>
      </c>
      <c r="D18764" t="str">
        <f>VLOOKUP(B18764,Content!$B$2:$D20522,2,FALSE)</f>
        <v>photo</v>
      </c>
      <c r="E18764" t="s">
        <v>1045</v>
      </c>
      <c r="F18764">
        <f>VLOOKUP(E18764,ReactionTypes!$B$2:$D18779,3,FALSE)</f>
        <v>75</v>
      </c>
      <c r="G18764" t="str">
        <f>VLOOKUP(E18764,ReactionTypes!$B$2:$D18779,2,FALSE)</f>
        <v>positive</v>
      </c>
      <c r="H18764" s="4">
        <v>44201</v>
      </c>
      <c r="I18764">
        <f t="shared" si="2041"/>
        <v>1</v>
      </c>
      <c r="J18764">
        <f t="shared" si="2040"/>
        <v>2142</v>
      </c>
    </row>
    <row r="18765" spans="1:10">
      <c r="A18765">
        <v>19523</v>
      </c>
      <c r="B18765" t="s">
        <v>808</v>
      </c>
      <c r="C18765" t="str">
        <f>VLOOKUP(B18765,Content!$B$2:$D20524,3,FALSE)</f>
        <v>public speaking</v>
      </c>
      <c r="D18765" t="str">
        <f>VLOOKUP(B18765,Content!$B$2:$D20524,2,FALSE)</f>
        <v>video</v>
      </c>
      <c r="E18765" t="s">
        <v>1049</v>
      </c>
      <c r="F18765">
        <f>VLOOKUP(E18765,ReactionTypes!$B$2:$D18780,3,FALSE)</f>
        <v>60</v>
      </c>
      <c r="G18765" t="str">
        <f>VLOOKUP(E18765,ReactionTypes!$B$2:$D18780,2,FALSE)</f>
        <v>positive</v>
      </c>
      <c r="H18765" t="s">
        <v>1155</v>
      </c>
      <c r="I18765">
        <v>12</v>
      </c>
      <c r="J18765">
        <f t="shared" si="2040"/>
        <v>2099</v>
      </c>
    </row>
    <row r="18766" spans="1:10">
      <c r="A18766">
        <v>19524</v>
      </c>
      <c r="B18766" t="s">
        <v>808</v>
      </c>
      <c r="C18766" t="str">
        <f>VLOOKUP(B18766,Content!$B$2:$D20525,3,FALSE)</f>
        <v>public speaking</v>
      </c>
      <c r="D18766" t="str">
        <f>VLOOKUP(B18766,Content!$B$2:$D20525,2,FALSE)</f>
        <v>video</v>
      </c>
      <c r="E18766" t="s">
        <v>1051</v>
      </c>
      <c r="F18766">
        <f>VLOOKUP(E18766,ReactionTypes!$B$2:$D18781,3,FALSE)</f>
        <v>72</v>
      </c>
      <c r="G18766" t="str">
        <f>VLOOKUP(E18766,ReactionTypes!$B$2:$D18781,2,FALSE)</f>
        <v>positive</v>
      </c>
      <c r="H18766" t="s">
        <v>1080</v>
      </c>
      <c r="I18766">
        <v>7</v>
      </c>
      <c r="J18766">
        <f t="shared" si="2040"/>
        <v>2116</v>
      </c>
    </row>
    <row r="18767" spans="1:10">
      <c r="A18767">
        <v>19525</v>
      </c>
      <c r="B18767" t="s">
        <v>808</v>
      </c>
      <c r="C18767" t="str">
        <f>VLOOKUP(B18767,Content!$B$2:$D20526,3,FALSE)</f>
        <v>public speaking</v>
      </c>
      <c r="D18767" t="str">
        <f>VLOOKUP(B18767,Content!$B$2:$D20526,2,FALSE)</f>
        <v>video</v>
      </c>
      <c r="E18767" t="s">
        <v>1049</v>
      </c>
      <c r="F18767">
        <f>VLOOKUP(E18767,ReactionTypes!$B$2:$D18782,3,FALSE)</f>
        <v>60</v>
      </c>
      <c r="G18767" t="str">
        <f>VLOOKUP(E18767,ReactionTypes!$B$2:$D18782,2,FALSE)</f>
        <v>positive</v>
      </c>
      <c r="H18767" s="4">
        <v>44020</v>
      </c>
      <c r="I18767">
        <f t="shared" ref="I18767:I18768" si="2042">MONTH(H18767)</f>
        <v>7</v>
      </c>
      <c r="J18767">
        <f t="shared" si="2040"/>
        <v>2116</v>
      </c>
    </row>
    <row r="18768" spans="1:10">
      <c r="A18768">
        <v>19526</v>
      </c>
      <c r="B18768" t="s">
        <v>808</v>
      </c>
      <c r="C18768" t="str">
        <f>VLOOKUP(B18768,Content!$B$2:$D20527,3,FALSE)</f>
        <v>public speaking</v>
      </c>
      <c r="D18768" t="str">
        <f>VLOOKUP(B18768,Content!$B$2:$D20527,2,FALSE)</f>
        <v>video</v>
      </c>
      <c r="E18768" t="s">
        <v>1036</v>
      </c>
      <c r="F18768">
        <f>VLOOKUP(E18768,ReactionTypes!$B$2:$D18783,3,FALSE)</f>
        <v>0</v>
      </c>
      <c r="G18768" t="str">
        <f>VLOOKUP(E18768,ReactionTypes!$B$2:$D18783,2,FALSE)</f>
        <v>negative</v>
      </c>
      <c r="H18768" s="4">
        <v>43928</v>
      </c>
      <c r="I18768">
        <f t="shared" si="2042"/>
        <v>4</v>
      </c>
      <c r="J18768">
        <f t="shared" si="2040"/>
        <v>1978</v>
      </c>
    </row>
    <row r="18769" spans="1:10">
      <c r="A18769">
        <v>19527</v>
      </c>
      <c r="B18769" t="s">
        <v>808</v>
      </c>
      <c r="C18769" t="str">
        <f>VLOOKUP(B18769,Content!$B$2:$D20528,3,FALSE)</f>
        <v>public speaking</v>
      </c>
      <c r="D18769" t="str">
        <f>VLOOKUP(B18769,Content!$B$2:$D20528,2,FALSE)</f>
        <v>video</v>
      </c>
      <c r="E18769" t="s">
        <v>1051</v>
      </c>
      <c r="F18769">
        <f>VLOOKUP(E18769,ReactionTypes!$B$2:$D18784,3,FALSE)</f>
        <v>72</v>
      </c>
      <c r="G18769" t="str">
        <f>VLOOKUP(E18769,ReactionTypes!$B$2:$D18784,2,FALSE)</f>
        <v>positive</v>
      </c>
      <c r="H18769" t="s">
        <v>1083</v>
      </c>
      <c r="I18769">
        <v>11</v>
      </c>
      <c r="J18769">
        <f t="shared" si="2040"/>
        <v>2055</v>
      </c>
    </row>
    <row r="18770" spans="1:10">
      <c r="A18770">
        <v>19528</v>
      </c>
      <c r="B18770" t="s">
        <v>808</v>
      </c>
      <c r="C18770" t="str">
        <f>VLOOKUP(B18770,Content!$B$2:$D20529,3,FALSE)</f>
        <v>public speaking</v>
      </c>
      <c r="D18770" t="str">
        <f>VLOOKUP(B18770,Content!$B$2:$D20529,2,FALSE)</f>
        <v>video</v>
      </c>
      <c r="E18770" t="s">
        <v>1038</v>
      </c>
      <c r="F18770">
        <f>VLOOKUP(E18770,ReactionTypes!$B$2:$D18785,3,FALSE)</f>
        <v>15</v>
      </c>
      <c r="G18770" t="str">
        <f>VLOOKUP(E18770,ReactionTypes!$B$2:$D18785,2,FALSE)</f>
        <v>negative</v>
      </c>
      <c r="H18770" t="s">
        <v>1216</v>
      </c>
      <c r="I18770">
        <v>1</v>
      </c>
      <c r="J18770">
        <f t="shared" si="2040"/>
        <v>2142</v>
      </c>
    </row>
    <row r="18771" spans="1:10">
      <c r="A18771">
        <v>19529</v>
      </c>
      <c r="B18771" t="s">
        <v>808</v>
      </c>
      <c r="C18771" t="str">
        <f>VLOOKUP(B18771,Content!$B$2:$D20530,3,FALSE)</f>
        <v>public speaking</v>
      </c>
      <c r="D18771" t="str">
        <f>VLOOKUP(B18771,Content!$B$2:$D20530,2,FALSE)</f>
        <v>video</v>
      </c>
      <c r="E18771" t="s">
        <v>1049</v>
      </c>
      <c r="F18771">
        <f>VLOOKUP(E18771,ReactionTypes!$B$2:$D18786,3,FALSE)</f>
        <v>60</v>
      </c>
      <c r="G18771" t="str">
        <f>VLOOKUP(E18771,ReactionTypes!$B$2:$D18786,2,FALSE)</f>
        <v>positive</v>
      </c>
      <c r="H18771" t="s">
        <v>1121</v>
      </c>
      <c r="I18771">
        <v>7</v>
      </c>
      <c r="J18771">
        <f t="shared" si="2040"/>
        <v>2116</v>
      </c>
    </row>
    <row r="18772" spans="1:10">
      <c r="A18772">
        <v>19530</v>
      </c>
      <c r="B18772" t="s">
        <v>808</v>
      </c>
      <c r="C18772" t="str">
        <f>VLOOKUP(B18772,Content!$B$2:$D20531,3,FALSE)</f>
        <v>public speaking</v>
      </c>
      <c r="D18772" t="str">
        <f>VLOOKUP(B18772,Content!$B$2:$D20531,2,FALSE)</f>
        <v>video</v>
      </c>
      <c r="E18772" t="s">
        <v>1045</v>
      </c>
      <c r="F18772">
        <f>VLOOKUP(E18772,ReactionTypes!$B$2:$D18787,3,FALSE)</f>
        <v>75</v>
      </c>
      <c r="G18772" t="str">
        <f>VLOOKUP(E18772,ReactionTypes!$B$2:$D18787,2,FALSE)</f>
        <v>positive</v>
      </c>
      <c r="H18772" s="4">
        <v>44111</v>
      </c>
      <c r="I18772">
        <f t="shared" ref="I18772:I18773" si="2043">MONTH(H18772)</f>
        <v>10</v>
      </c>
      <c r="J18772">
        <f t="shared" si="2040"/>
        <v>2087</v>
      </c>
    </row>
    <row r="18773" spans="1:10">
      <c r="A18773">
        <v>19531</v>
      </c>
      <c r="B18773" t="s">
        <v>808</v>
      </c>
      <c r="C18773" t="str">
        <f>VLOOKUP(B18773,Content!$B$2:$D20532,3,FALSE)</f>
        <v>public speaking</v>
      </c>
      <c r="D18773" t="str">
        <f>VLOOKUP(B18773,Content!$B$2:$D20532,2,FALSE)</f>
        <v>video</v>
      </c>
      <c r="E18773" t="s">
        <v>1047</v>
      </c>
      <c r="F18773">
        <f>VLOOKUP(E18773,ReactionTypes!$B$2:$D18788,3,FALSE)</f>
        <v>12</v>
      </c>
      <c r="G18773" t="str">
        <f>VLOOKUP(E18773,ReactionTypes!$B$2:$D18788,2,FALSE)</f>
        <v>negative</v>
      </c>
      <c r="H18773" s="4">
        <v>44442</v>
      </c>
      <c r="I18773">
        <f t="shared" si="2043"/>
        <v>9</v>
      </c>
      <c r="J18773">
        <f t="shared" si="2040"/>
        <v>1991</v>
      </c>
    </row>
    <row r="18774" spans="1:10">
      <c r="A18774">
        <v>19532</v>
      </c>
      <c r="B18774" t="s">
        <v>808</v>
      </c>
      <c r="C18774" t="str">
        <f>VLOOKUP(B18774,Content!$B$2:$D20533,3,FALSE)</f>
        <v>public speaking</v>
      </c>
      <c r="D18774" t="str">
        <f>VLOOKUP(B18774,Content!$B$2:$D20533,2,FALSE)</f>
        <v>video</v>
      </c>
      <c r="E18774" t="s">
        <v>1044</v>
      </c>
      <c r="F18774">
        <f>VLOOKUP(E18774,ReactionTypes!$B$2:$D18789,3,FALSE)</f>
        <v>20</v>
      </c>
      <c r="G18774" t="str">
        <f>VLOOKUP(E18774,ReactionTypes!$B$2:$D18789,2,FALSE)</f>
        <v>neutral</v>
      </c>
      <c r="H18774" t="s">
        <v>1276</v>
      </c>
      <c r="I18774">
        <v>2</v>
      </c>
      <c r="J18774">
        <f t="shared" si="2040"/>
        <v>1890</v>
      </c>
    </row>
    <row r="18775" spans="1:10">
      <c r="A18775">
        <v>19533</v>
      </c>
      <c r="B18775" t="s">
        <v>808</v>
      </c>
      <c r="C18775" t="str">
        <f>VLOOKUP(B18775,Content!$B$2:$D20534,3,FALSE)</f>
        <v>public speaking</v>
      </c>
      <c r="D18775" t="str">
        <f>VLOOKUP(B18775,Content!$B$2:$D20534,2,FALSE)</f>
        <v>video</v>
      </c>
      <c r="E18775" t="s">
        <v>1044</v>
      </c>
      <c r="F18775">
        <f>VLOOKUP(E18775,ReactionTypes!$B$2:$D18790,3,FALSE)</f>
        <v>20</v>
      </c>
      <c r="G18775" t="str">
        <f>VLOOKUP(E18775,ReactionTypes!$B$2:$D18790,2,FALSE)</f>
        <v>neutral</v>
      </c>
      <c r="H18775" t="s">
        <v>1198</v>
      </c>
      <c r="I18775">
        <v>5</v>
      </c>
      <c r="J18775">
        <f t="shared" si="2040"/>
        <v>2110</v>
      </c>
    </row>
    <row r="18776" spans="1:10">
      <c r="A18776">
        <v>19534</v>
      </c>
      <c r="B18776" t="s">
        <v>808</v>
      </c>
      <c r="C18776" t="str">
        <f>VLOOKUP(B18776,Content!$B$2:$D20535,3,FALSE)</f>
        <v>public speaking</v>
      </c>
      <c r="D18776" t="str">
        <f>VLOOKUP(B18776,Content!$B$2:$D20535,2,FALSE)</f>
        <v>video</v>
      </c>
      <c r="E18776" t="s">
        <v>1048</v>
      </c>
      <c r="F18776">
        <f>VLOOKUP(E18776,ReactionTypes!$B$2:$D18791,3,FALSE)</f>
        <v>50</v>
      </c>
      <c r="G18776" t="str">
        <f>VLOOKUP(E18776,ReactionTypes!$B$2:$D18791,2,FALSE)</f>
        <v>positive</v>
      </c>
      <c r="H18776" t="s">
        <v>1138</v>
      </c>
      <c r="I18776">
        <v>10</v>
      </c>
      <c r="J18776">
        <f t="shared" si="2040"/>
        <v>2087</v>
      </c>
    </row>
    <row r="18777" spans="1:10">
      <c r="A18777">
        <v>19535</v>
      </c>
      <c r="B18777" t="s">
        <v>808</v>
      </c>
      <c r="C18777" t="str">
        <f>VLOOKUP(B18777,Content!$B$2:$D20536,3,FALSE)</f>
        <v>public speaking</v>
      </c>
      <c r="D18777" t="str">
        <f>VLOOKUP(B18777,Content!$B$2:$D20536,2,FALSE)</f>
        <v>video</v>
      </c>
      <c r="E18777" t="s">
        <v>1047</v>
      </c>
      <c r="F18777">
        <f>VLOOKUP(E18777,ReactionTypes!$B$2:$D18792,3,FALSE)</f>
        <v>12</v>
      </c>
      <c r="G18777" t="str">
        <f>VLOOKUP(E18777,ReactionTypes!$B$2:$D18792,2,FALSE)</f>
        <v>negative</v>
      </c>
      <c r="H18777" s="4">
        <v>43933</v>
      </c>
      <c r="I18777">
        <f t="shared" ref="I18777:I18778" si="2044">MONTH(H18777)</f>
        <v>4</v>
      </c>
      <c r="J18777">
        <f t="shared" si="2040"/>
        <v>1978</v>
      </c>
    </row>
    <row r="18778" spans="1:10">
      <c r="A18778">
        <v>19536</v>
      </c>
      <c r="B18778" t="s">
        <v>808</v>
      </c>
      <c r="C18778" t="str">
        <f>VLOOKUP(B18778,Content!$B$2:$D20537,3,FALSE)</f>
        <v>public speaking</v>
      </c>
      <c r="D18778" t="str">
        <f>VLOOKUP(B18778,Content!$B$2:$D20537,2,FALSE)</f>
        <v>video</v>
      </c>
      <c r="E18778" t="s">
        <v>1039</v>
      </c>
      <c r="F18778">
        <f>VLOOKUP(E18778,ReactionTypes!$B$2:$D18793,3,FALSE)</f>
        <v>30</v>
      </c>
      <c r="G18778" t="str">
        <f>VLOOKUP(E18778,ReactionTypes!$B$2:$D18793,2,FALSE)</f>
        <v>positive</v>
      </c>
      <c r="H18778" s="4">
        <v>44383</v>
      </c>
      <c r="I18778">
        <f t="shared" si="2044"/>
        <v>7</v>
      </c>
      <c r="J18778">
        <f t="shared" si="2040"/>
        <v>2116</v>
      </c>
    </row>
    <row r="18779" spans="1:10">
      <c r="A18779">
        <v>19537</v>
      </c>
      <c r="B18779" t="s">
        <v>808</v>
      </c>
      <c r="C18779" t="str">
        <f>VLOOKUP(B18779,Content!$B$2:$D20538,3,FALSE)</f>
        <v>public speaking</v>
      </c>
      <c r="D18779" t="str">
        <f>VLOOKUP(B18779,Content!$B$2:$D20538,2,FALSE)</f>
        <v>video</v>
      </c>
      <c r="E18779" t="s">
        <v>1051</v>
      </c>
      <c r="F18779">
        <f>VLOOKUP(E18779,ReactionTypes!$B$2:$D18794,3,FALSE)</f>
        <v>72</v>
      </c>
      <c r="G18779" t="str">
        <f>VLOOKUP(E18779,ReactionTypes!$B$2:$D18794,2,FALSE)</f>
        <v>positive</v>
      </c>
      <c r="H18779" t="s">
        <v>1171</v>
      </c>
      <c r="I18779">
        <v>8</v>
      </c>
      <c r="J18779">
        <f t="shared" si="2040"/>
        <v>2055</v>
      </c>
    </row>
    <row r="18780" spans="1:10">
      <c r="A18780">
        <v>19538</v>
      </c>
      <c r="B18780" t="s">
        <v>808</v>
      </c>
      <c r="C18780" t="str">
        <f>VLOOKUP(B18780,Content!$B$2:$D20539,3,FALSE)</f>
        <v>public speaking</v>
      </c>
      <c r="D18780" t="str">
        <f>VLOOKUP(B18780,Content!$B$2:$D20539,2,FALSE)</f>
        <v>video</v>
      </c>
      <c r="E18780" t="s">
        <v>1049</v>
      </c>
      <c r="F18780">
        <f>VLOOKUP(E18780,ReactionTypes!$B$2:$D18795,3,FALSE)</f>
        <v>60</v>
      </c>
      <c r="G18780" t="str">
        <f>VLOOKUP(E18780,ReactionTypes!$B$2:$D18795,2,FALSE)</f>
        <v>positive</v>
      </c>
      <c r="H18780" s="4">
        <v>44142</v>
      </c>
      <c r="I18780">
        <f>MONTH(H18780)</f>
        <v>11</v>
      </c>
      <c r="J18780">
        <f t="shared" si="2040"/>
        <v>2055</v>
      </c>
    </row>
    <row r="18781" spans="1:10">
      <c r="A18781">
        <v>19539</v>
      </c>
      <c r="B18781" t="s">
        <v>808</v>
      </c>
      <c r="C18781" t="str">
        <f>VLOOKUP(B18781,Content!$B$2:$D20540,3,FALSE)</f>
        <v>public speaking</v>
      </c>
      <c r="D18781" t="str">
        <f>VLOOKUP(B18781,Content!$B$2:$D20540,2,FALSE)</f>
        <v>video</v>
      </c>
      <c r="E18781" t="s">
        <v>1046</v>
      </c>
      <c r="F18781">
        <f>VLOOKUP(E18781,ReactionTypes!$B$2:$D18796,3,FALSE)</f>
        <v>45</v>
      </c>
      <c r="G18781" t="str">
        <f>VLOOKUP(E18781,ReactionTypes!$B$2:$D18796,2,FALSE)</f>
        <v>positive</v>
      </c>
      <c r="H18781" t="s">
        <v>1100</v>
      </c>
      <c r="I18781">
        <v>12</v>
      </c>
      <c r="J18781">
        <f t="shared" si="2040"/>
        <v>2099</v>
      </c>
    </row>
    <row r="18782" spans="1:10">
      <c r="A18782">
        <v>19540</v>
      </c>
      <c r="B18782" t="s">
        <v>808</v>
      </c>
      <c r="C18782" t="str">
        <f>VLOOKUP(B18782,Content!$B$2:$D20541,3,FALSE)</f>
        <v>public speaking</v>
      </c>
      <c r="D18782" t="str">
        <f>VLOOKUP(B18782,Content!$B$2:$D20541,2,FALSE)</f>
        <v>video</v>
      </c>
      <c r="E18782" t="s">
        <v>1039</v>
      </c>
      <c r="F18782">
        <f>VLOOKUP(E18782,ReactionTypes!$B$2:$D18797,3,FALSE)</f>
        <v>30</v>
      </c>
      <c r="G18782" t="str">
        <f>VLOOKUP(E18782,ReactionTypes!$B$2:$D18797,2,FALSE)</f>
        <v>positive</v>
      </c>
      <c r="H18782" s="4">
        <v>44441</v>
      </c>
      <c r="I18782">
        <f>MONTH(H18782)</f>
        <v>9</v>
      </c>
      <c r="J18782">
        <f t="shared" si="2040"/>
        <v>1991</v>
      </c>
    </row>
    <row r="18783" spans="1:10">
      <c r="A18783">
        <v>19541</v>
      </c>
      <c r="B18783" t="s">
        <v>808</v>
      </c>
      <c r="C18783" t="str">
        <f>VLOOKUP(B18783,Content!$B$2:$D20542,3,FALSE)</f>
        <v>public speaking</v>
      </c>
      <c r="D18783" t="str">
        <f>VLOOKUP(B18783,Content!$B$2:$D20542,2,FALSE)</f>
        <v>video</v>
      </c>
      <c r="E18783" t="s">
        <v>1045</v>
      </c>
      <c r="F18783">
        <f>VLOOKUP(E18783,ReactionTypes!$B$2:$D18798,3,FALSE)</f>
        <v>75</v>
      </c>
      <c r="G18783" t="str">
        <f>VLOOKUP(E18783,ReactionTypes!$B$2:$D18798,2,FALSE)</f>
        <v>positive</v>
      </c>
      <c r="H18783" t="s">
        <v>1258</v>
      </c>
      <c r="I18783">
        <v>4</v>
      </c>
      <c r="J18783">
        <f t="shared" si="2040"/>
        <v>1978</v>
      </c>
    </row>
    <row r="18784" spans="1:10">
      <c r="A18784">
        <v>19542</v>
      </c>
      <c r="B18784" t="s">
        <v>808</v>
      </c>
      <c r="C18784" t="str">
        <f>VLOOKUP(B18784,Content!$B$2:$D20543,3,FALSE)</f>
        <v>public speaking</v>
      </c>
      <c r="D18784" t="str">
        <f>VLOOKUP(B18784,Content!$B$2:$D20543,2,FALSE)</f>
        <v>video</v>
      </c>
      <c r="E18784" t="s">
        <v>1047</v>
      </c>
      <c r="F18784">
        <f>VLOOKUP(E18784,ReactionTypes!$B$2:$D18799,3,FALSE)</f>
        <v>12</v>
      </c>
      <c r="G18784" t="str">
        <f>VLOOKUP(E18784,ReactionTypes!$B$2:$D18799,2,FALSE)</f>
        <v>negative</v>
      </c>
      <c r="H18784" t="s">
        <v>1100</v>
      </c>
      <c r="I18784">
        <v>12</v>
      </c>
      <c r="J18784">
        <f t="shared" si="2040"/>
        <v>2099</v>
      </c>
    </row>
    <row r="18785" spans="1:10">
      <c r="A18785">
        <v>19543</v>
      </c>
      <c r="B18785" t="s">
        <v>808</v>
      </c>
      <c r="C18785" t="str">
        <f>VLOOKUP(B18785,Content!$B$2:$D20544,3,FALSE)</f>
        <v>public speaking</v>
      </c>
      <c r="D18785" t="str">
        <f>VLOOKUP(B18785,Content!$B$2:$D20544,2,FALSE)</f>
        <v>video</v>
      </c>
      <c r="E18785" t="s">
        <v>1037</v>
      </c>
      <c r="F18785">
        <f>VLOOKUP(E18785,ReactionTypes!$B$2:$D18800,3,FALSE)</f>
        <v>10</v>
      </c>
      <c r="G18785" t="str">
        <f>VLOOKUP(E18785,ReactionTypes!$B$2:$D18800,2,FALSE)</f>
        <v>negative</v>
      </c>
      <c r="H18785" t="s">
        <v>1158</v>
      </c>
      <c r="I18785">
        <v>9</v>
      </c>
      <c r="J18785">
        <f t="shared" si="2040"/>
        <v>1991</v>
      </c>
    </row>
    <row r="18786" spans="1:10">
      <c r="A18786">
        <v>19544</v>
      </c>
      <c r="B18786" t="s">
        <v>808</v>
      </c>
      <c r="C18786" t="str">
        <f>VLOOKUP(B18786,Content!$B$2:$D20545,3,FALSE)</f>
        <v>public speaking</v>
      </c>
      <c r="D18786" t="str">
        <f>VLOOKUP(B18786,Content!$B$2:$D20545,2,FALSE)</f>
        <v>video</v>
      </c>
      <c r="E18786" t="s">
        <v>1051</v>
      </c>
      <c r="F18786">
        <f>VLOOKUP(E18786,ReactionTypes!$B$2:$D18801,3,FALSE)</f>
        <v>72</v>
      </c>
      <c r="G18786" t="str">
        <f>VLOOKUP(E18786,ReactionTypes!$B$2:$D18801,2,FALSE)</f>
        <v>positive</v>
      </c>
      <c r="H18786" t="s">
        <v>1133</v>
      </c>
      <c r="I18786">
        <v>8</v>
      </c>
      <c r="J18786">
        <f t="shared" si="2040"/>
        <v>2055</v>
      </c>
    </row>
    <row r="18787" spans="1:10">
      <c r="A18787">
        <v>19545</v>
      </c>
      <c r="B18787" t="s">
        <v>808</v>
      </c>
      <c r="C18787" t="str">
        <f>VLOOKUP(B18787,Content!$B$2:$D20546,3,FALSE)</f>
        <v>public speaking</v>
      </c>
      <c r="D18787" t="str">
        <f>VLOOKUP(B18787,Content!$B$2:$D20546,2,FALSE)</f>
        <v>video</v>
      </c>
      <c r="E18787" t="s">
        <v>1050</v>
      </c>
      <c r="F18787">
        <f>VLOOKUP(E18787,ReactionTypes!$B$2:$D18802,3,FALSE)</f>
        <v>70</v>
      </c>
      <c r="G18787" t="str">
        <f>VLOOKUP(E18787,ReactionTypes!$B$2:$D18802,2,FALSE)</f>
        <v>positive</v>
      </c>
      <c r="H18787" t="s">
        <v>1210</v>
      </c>
      <c r="I18787">
        <v>5</v>
      </c>
      <c r="J18787">
        <f t="shared" si="2040"/>
        <v>2110</v>
      </c>
    </row>
    <row r="18788" spans="1:10">
      <c r="A18788">
        <v>19546</v>
      </c>
      <c r="B18788" t="s">
        <v>808</v>
      </c>
      <c r="C18788" t="str">
        <f>VLOOKUP(B18788,Content!$B$2:$D20547,3,FALSE)</f>
        <v>public speaking</v>
      </c>
      <c r="D18788" t="str">
        <f>VLOOKUP(B18788,Content!$B$2:$D20547,2,FALSE)</f>
        <v>video</v>
      </c>
      <c r="E18788" t="s">
        <v>1049</v>
      </c>
      <c r="F18788">
        <f>VLOOKUP(E18788,ReactionTypes!$B$2:$D18803,3,FALSE)</f>
        <v>60</v>
      </c>
      <c r="G18788" t="str">
        <f>VLOOKUP(E18788,ReactionTypes!$B$2:$D18803,2,FALSE)</f>
        <v>positive</v>
      </c>
      <c r="H18788" t="s">
        <v>1227</v>
      </c>
      <c r="I18788">
        <v>3</v>
      </c>
      <c r="J18788">
        <f t="shared" si="2040"/>
        <v>1982</v>
      </c>
    </row>
    <row r="18789" spans="1:10">
      <c r="A18789">
        <v>19547</v>
      </c>
      <c r="B18789" t="s">
        <v>808</v>
      </c>
      <c r="C18789" t="str">
        <f>VLOOKUP(B18789,Content!$B$2:$D20548,3,FALSE)</f>
        <v>public speaking</v>
      </c>
      <c r="D18789" t="str">
        <f>VLOOKUP(B18789,Content!$B$2:$D20548,2,FALSE)</f>
        <v>video</v>
      </c>
      <c r="E18789" t="s">
        <v>1047</v>
      </c>
      <c r="F18789">
        <f>VLOOKUP(E18789,ReactionTypes!$B$2:$D18804,3,FALSE)</f>
        <v>12</v>
      </c>
      <c r="G18789" t="str">
        <f>VLOOKUP(E18789,ReactionTypes!$B$2:$D18804,2,FALSE)</f>
        <v>negative</v>
      </c>
      <c r="H18789" s="4">
        <v>44020</v>
      </c>
      <c r="I18789">
        <f>MONTH(H18789)</f>
        <v>7</v>
      </c>
      <c r="J18789">
        <f t="shared" si="2040"/>
        <v>2116</v>
      </c>
    </row>
    <row r="18790" spans="1:10">
      <c r="A18790">
        <v>19548</v>
      </c>
      <c r="B18790" t="s">
        <v>808</v>
      </c>
      <c r="C18790" t="str">
        <f>VLOOKUP(B18790,Content!$B$2:$D20549,3,FALSE)</f>
        <v>public speaking</v>
      </c>
      <c r="D18790" t="str">
        <f>VLOOKUP(B18790,Content!$B$2:$D20549,2,FALSE)</f>
        <v>video</v>
      </c>
      <c r="E18790" t="s">
        <v>1048</v>
      </c>
      <c r="F18790">
        <f>VLOOKUP(E18790,ReactionTypes!$B$2:$D18805,3,FALSE)</f>
        <v>50</v>
      </c>
      <c r="G18790" t="str">
        <f>VLOOKUP(E18790,ReactionTypes!$B$2:$D18805,2,FALSE)</f>
        <v>positive</v>
      </c>
      <c r="H18790" t="s">
        <v>1146</v>
      </c>
      <c r="I18790">
        <v>8</v>
      </c>
      <c r="J18790">
        <f t="shared" si="2040"/>
        <v>2055</v>
      </c>
    </row>
    <row r="18791" spans="1:10">
      <c r="A18791">
        <v>19549</v>
      </c>
      <c r="B18791" t="s">
        <v>808</v>
      </c>
      <c r="C18791" t="str">
        <f>VLOOKUP(B18791,Content!$B$2:$D20550,3,FALSE)</f>
        <v>public speaking</v>
      </c>
      <c r="D18791" t="str">
        <f>VLOOKUP(B18791,Content!$B$2:$D20550,2,FALSE)</f>
        <v>video</v>
      </c>
      <c r="E18791" t="s">
        <v>1043</v>
      </c>
      <c r="F18791">
        <f>VLOOKUP(E18791,ReactionTypes!$B$2:$D18806,3,FALSE)</f>
        <v>65</v>
      </c>
      <c r="G18791" t="str">
        <f>VLOOKUP(E18791,ReactionTypes!$B$2:$D18806,2,FALSE)</f>
        <v>positive</v>
      </c>
      <c r="H18791" t="s">
        <v>1143</v>
      </c>
      <c r="I18791">
        <v>10</v>
      </c>
      <c r="J18791">
        <f t="shared" si="2040"/>
        <v>2087</v>
      </c>
    </row>
    <row r="18792" spans="1:10">
      <c r="A18792">
        <v>19550</v>
      </c>
      <c r="B18792" t="s">
        <v>808</v>
      </c>
      <c r="C18792" t="str">
        <f>VLOOKUP(B18792,Content!$B$2:$D20551,3,FALSE)</f>
        <v>public speaking</v>
      </c>
      <c r="D18792" t="str">
        <f>VLOOKUP(B18792,Content!$B$2:$D20551,2,FALSE)</f>
        <v>video</v>
      </c>
      <c r="E18792" t="s">
        <v>1046</v>
      </c>
      <c r="F18792">
        <f>VLOOKUP(E18792,ReactionTypes!$B$2:$D18807,3,FALSE)</f>
        <v>45</v>
      </c>
      <c r="G18792" t="str">
        <f>VLOOKUP(E18792,ReactionTypes!$B$2:$D18807,2,FALSE)</f>
        <v>positive</v>
      </c>
      <c r="H18792" t="s">
        <v>1135</v>
      </c>
      <c r="I18792">
        <v>7</v>
      </c>
      <c r="J18792">
        <f t="shared" si="2040"/>
        <v>2116</v>
      </c>
    </row>
    <row r="18793" spans="1:10">
      <c r="A18793">
        <v>19551</v>
      </c>
      <c r="B18793" t="s">
        <v>808</v>
      </c>
      <c r="C18793" t="str">
        <f>VLOOKUP(B18793,Content!$B$2:$D20552,3,FALSE)</f>
        <v>public speaking</v>
      </c>
      <c r="D18793" t="str">
        <f>VLOOKUP(B18793,Content!$B$2:$D20552,2,FALSE)</f>
        <v>video</v>
      </c>
      <c r="E18793" t="s">
        <v>1040</v>
      </c>
      <c r="F18793">
        <f>VLOOKUP(E18793,ReactionTypes!$B$2:$D18808,3,FALSE)</f>
        <v>35</v>
      </c>
      <c r="G18793" t="str">
        <f>VLOOKUP(E18793,ReactionTypes!$B$2:$D18808,2,FALSE)</f>
        <v>neutral</v>
      </c>
      <c r="H18793" t="s">
        <v>1192</v>
      </c>
      <c r="I18793">
        <v>4</v>
      </c>
      <c r="J18793">
        <f t="shared" si="2040"/>
        <v>1978</v>
      </c>
    </row>
    <row r="18794" spans="1:10">
      <c r="A18794">
        <v>19552</v>
      </c>
      <c r="B18794" t="s">
        <v>808</v>
      </c>
      <c r="C18794" t="str">
        <f>VLOOKUP(B18794,Content!$B$2:$D20553,3,FALSE)</f>
        <v>public speaking</v>
      </c>
      <c r="D18794" t="str">
        <f>VLOOKUP(B18794,Content!$B$2:$D20553,2,FALSE)</f>
        <v>video</v>
      </c>
      <c r="E18794" t="s">
        <v>1048</v>
      </c>
      <c r="F18794">
        <f>VLOOKUP(E18794,ReactionTypes!$B$2:$D18809,3,FALSE)</f>
        <v>50</v>
      </c>
      <c r="G18794" t="str">
        <f>VLOOKUP(E18794,ReactionTypes!$B$2:$D18809,2,FALSE)</f>
        <v>positive</v>
      </c>
      <c r="H18794" t="s">
        <v>1086</v>
      </c>
      <c r="I18794">
        <v>10</v>
      </c>
      <c r="J18794">
        <f t="shared" si="2040"/>
        <v>2087</v>
      </c>
    </row>
    <row r="18795" spans="1:10">
      <c r="A18795">
        <v>19553</v>
      </c>
      <c r="B18795" t="s">
        <v>808</v>
      </c>
      <c r="C18795" t="str">
        <f>VLOOKUP(B18795,Content!$B$2:$D20554,3,FALSE)</f>
        <v>public speaking</v>
      </c>
      <c r="D18795" t="str">
        <f>VLOOKUP(B18795,Content!$B$2:$D20554,2,FALSE)</f>
        <v>video</v>
      </c>
      <c r="E18795" t="s">
        <v>1048</v>
      </c>
      <c r="F18795">
        <f>VLOOKUP(E18795,ReactionTypes!$B$2:$D18810,3,FALSE)</f>
        <v>50</v>
      </c>
      <c r="G18795" t="str">
        <f>VLOOKUP(E18795,ReactionTypes!$B$2:$D18810,2,FALSE)</f>
        <v>positive</v>
      </c>
      <c r="H18795" s="4">
        <v>44114</v>
      </c>
      <c r="I18795">
        <f>MONTH(H18795)</f>
        <v>10</v>
      </c>
      <c r="J18795">
        <f t="shared" si="2040"/>
        <v>2087</v>
      </c>
    </row>
    <row r="18796" spans="1:10">
      <c r="A18796">
        <v>19554</v>
      </c>
      <c r="B18796" t="s">
        <v>808</v>
      </c>
      <c r="C18796" t="str">
        <f>VLOOKUP(B18796,Content!$B$2:$D20555,3,FALSE)</f>
        <v>public speaking</v>
      </c>
      <c r="D18796" t="str">
        <f>VLOOKUP(B18796,Content!$B$2:$D20555,2,FALSE)</f>
        <v>video</v>
      </c>
      <c r="E18796" t="s">
        <v>1043</v>
      </c>
      <c r="F18796">
        <f>VLOOKUP(E18796,ReactionTypes!$B$2:$D18811,3,FALSE)</f>
        <v>65</v>
      </c>
      <c r="G18796" t="str">
        <f>VLOOKUP(E18796,ReactionTypes!$B$2:$D18811,2,FALSE)</f>
        <v>positive</v>
      </c>
      <c r="H18796" t="s">
        <v>1120</v>
      </c>
      <c r="I18796">
        <v>9</v>
      </c>
      <c r="J18796">
        <f t="shared" si="2040"/>
        <v>1991</v>
      </c>
    </row>
    <row r="18797" spans="1:10">
      <c r="A18797">
        <v>19555</v>
      </c>
      <c r="B18797" t="s">
        <v>808</v>
      </c>
      <c r="C18797" t="str">
        <f>VLOOKUP(B18797,Content!$B$2:$D20556,3,FALSE)</f>
        <v>public speaking</v>
      </c>
      <c r="D18797" t="str">
        <f>VLOOKUP(B18797,Content!$B$2:$D20556,2,FALSE)</f>
        <v>video</v>
      </c>
      <c r="E18797" t="s">
        <v>1046</v>
      </c>
      <c r="F18797">
        <f>VLOOKUP(E18797,ReactionTypes!$B$2:$D18812,3,FALSE)</f>
        <v>45</v>
      </c>
      <c r="G18797" t="str">
        <f>VLOOKUP(E18797,ReactionTypes!$B$2:$D18812,2,FALSE)</f>
        <v>positive</v>
      </c>
      <c r="H18797" s="4">
        <v>44176</v>
      </c>
      <c r="I18797">
        <f>MONTH(H18797)</f>
        <v>12</v>
      </c>
      <c r="J18797">
        <f t="shared" si="2040"/>
        <v>2099</v>
      </c>
    </row>
    <row r="18798" spans="1:10">
      <c r="A18798">
        <v>19556</v>
      </c>
      <c r="B18798" t="s">
        <v>808</v>
      </c>
      <c r="C18798" t="str">
        <f>VLOOKUP(B18798,Content!$B$2:$D20557,3,FALSE)</f>
        <v>public speaking</v>
      </c>
      <c r="D18798" t="str">
        <f>VLOOKUP(B18798,Content!$B$2:$D20557,2,FALSE)</f>
        <v>video</v>
      </c>
      <c r="E18798" t="s">
        <v>1045</v>
      </c>
      <c r="F18798">
        <f>VLOOKUP(E18798,ReactionTypes!$B$2:$D18813,3,FALSE)</f>
        <v>75</v>
      </c>
      <c r="G18798" t="str">
        <f>VLOOKUP(E18798,ReactionTypes!$B$2:$D18813,2,FALSE)</f>
        <v>positive</v>
      </c>
      <c r="H18798" t="s">
        <v>1193</v>
      </c>
      <c r="I18798">
        <v>5</v>
      </c>
      <c r="J18798">
        <f t="shared" si="2040"/>
        <v>2110</v>
      </c>
    </row>
    <row r="18799" spans="1:10">
      <c r="A18799">
        <v>19557</v>
      </c>
      <c r="B18799" t="s">
        <v>808</v>
      </c>
      <c r="C18799" t="str">
        <f>VLOOKUP(B18799,Content!$B$2:$D20558,3,FALSE)</f>
        <v>public speaking</v>
      </c>
      <c r="D18799" t="str">
        <f>VLOOKUP(B18799,Content!$B$2:$D20558,2,FALSE)</f>
        <v>video</v>
      </c>
      <c r="E18799" t="s">
        <v>1037</v>
      </c>
      <c r="F18799">
        <f>VLOOKUP(E18799,ReactionTypes!$B$2:$D18814,3,FALSE)</f>
        <v>10</v>
      </c>
      <c r="G18799" t="str">
        <f>VLOOKUP(E18799,ReactionTypes!$B$2:$D18814,2,FALSE)</f>
        <v>negative</v>
      </c>
      <c r="H18799" t="s">
        <v>1240</v>
      </c>
      <c r="I18799">
        <v>2</v>
      </c>
      <c r="J18799">
        <f t="shared" si="2040"/>
        <v>1890</v>
      </c>
    </row>
    <row r="18800" spans="1:10">
      <c r="A18800">
        <v>19558</v>
      </c>
      <c r="B18800" t="s">
        <v>808</v>
      </c>
      <c r="C18800" t="str">
        <f>VLOOKUP(B18800,Content!$B$2:$D20559,3,FALSE)</f>
        <v>public speaking</v>
      </c>
      <c r="D18800" t="str">
        <f>VLOOKUP(B18800,Content!$B$2:$D20559,2,FALSE)</f>
        <v>video</v>
      </c>
      <c r="E18800" t="s">
        <v>1050</v>
      </c>
      <c r="F18800">
        <f>VLOOKUP(E18800,ReactionTypes!$B$2:$D18815,3,FALSE)</f>
        <v>70</v>
      </c>
      <c r="G18800" t="str">
        <f>VLOOKUP(E18800,ReactionTypes!$B$2:$D18815,2,FALSE)</f>
        <v>positive</v>
      </c>
      <c r="H18800" t="s">
        <v>1120</v>
      </c>
      <c r="I18800">
        <v>9</v>
      </c>
      <c r="J18800">
        <f t="shared" si="2040"/>
        <v>1991</v>
      </c>
    </row>
    <row r="18801" spans="1:10">
      <c r="A18801">
        <v>19559</v>
      </c>
      <c r="B18801" t="s">
        <v>808</v>
      </c>
      <c r="C18801" t="str">
        <f>VLOOKUP(B18801,Content!$B$2:$D20560,3,FALSE)</f>
        <v>public speaking</v>
      </c>
      <c r="D18801" t="str">
        <f>VLOOKUP(B18801,Content!$B$2:$D20560,2,FALSE)</f>
        <v>video</v>
      </c>
      <c r="E18801" t="s">
        <v>1036</v>
      </c>
      <c r="F18801">
        <f>VLOOKUP(E18801,ReactionTypes!$B$2:$D18816,3,FALSE)</f>
        <v>0</v>
      </c>
      <c r="G18801" t="str">
        <f>VLOOKUP(E18801,ReactionTypes!$B$2:$D18816,2,FALSE)</f>
        <v>negative</v>
      </c>
      <c r="H18801" t="s">
        <v>1176</v>
      </c>
      <c r="I18801">
        <v>11</v>
      </c>
      <c r="J18801">
        <f t="shared" si="2040"/>
        <v>2055</v>
      </c>
    </row>
    <row r="18802" spans="1:10">
      <c r="A18802">
        <v>19560</v>
      </c>
      <c r="B18802" t="s">
        <v>808</v>
      </c>
      <c r="C18802" t="str">
        <f>VLOOKUP(B18802,Content!$B$2:$D20561,3,FALSE)</f>
        <v>public speaking</v>
      </c>
      <c r="D18802" t="str">
        <f>VLOOKUP(B18802,Content!$B$2:$D20561,2,FALSE)</f>
        <v>video</v>
      </c>
      <c r="E18802" t="s">
        <v>1041</v>
      </c>
      <c r="F18802">
        <f>VLOOKUP(E18802,ReactionTypes!$B$2:$D18817,3,FALSE)</f>
        <v>70</v>
      </c>
      <c r="G18802" t="str">
        <f>VLOOKUP(E18802,ReactionTypes!$B$2:$D18817,2,FALSE)</f>
        <v>positive</v>
      </c>
      <c r="H18802" s="4">
        <v>44052</v>
      </c>
      <c r="I18802">
        <f t="shared" ref="I18802:I18804" si="2045">MONTH(H18802)</f>
        <v>8</v>
      </c>
      <c r="J18802">
        <f t="shared" si="2040"/>
        <v>2055</v>
      </c>
    </row>
    <row r="18803" spans="1:10">
      <c r="A18803">
        <v>19561</v>
      </c>
      <c r="B18803" t="s">
        <v>808</v>
      </c>
      <c r="C18803" t="str">
        <f>VLOOKUP(B18803,Content!$B$2:$D20562,3,FALSE)</f>
        <v>public speaking</v>
      </c>
      <c r="D18803" t="str">
        <f>VLOOKUP(B18803,Content!$B$2:$D20562,2,FALSE)</f>
        <v>video</v>
      </c>
      <c r="E18803" t="s">
        <v>1051</v>
      </c>
      <c r="F18803">
        <f>VLOOKUP(E18803,ReactionTypes!$B$2:$D18818,3,FALSE)</f>
        <v>72</v>
      </c>
      <c r="G18803" t="str">
        <f>VLOOKUP(E18803,ReactionTypes!$B$2:$D18818,2,FALSE)</f>
        <v>positive</v>
      </c>
      <c r="H18803" s="4">
        <v>44413</v>
      </c>
      <c r="I18803">
        <f t="shared" si="2045"/>
        <v>8</v>
      </c>
      <c r="J18803">
        <f t="shared" si="2040"/>
        <v>2055</v>
      </c>
    </row>
    <row r="18804" spans="1:10">
      <c r="A18804">
        <v>19562</v>
      </c>
      <c r="B18804" t="s">
        <v>808</v>
      </c>
      <c r="C18804" t="str">
        <f>VLOOKUP(B18804,Content!$B$2:$D20563,3,FALSE)</f>
        <v>public speaking</v>
      </c>
      <c r="D18804" t="str">
        <f>VLOOKUP(B18804,Content!$B$2:$D20563,2,FALSE)</f>
        <v>video</v>
      </c>
      <c r="E18804" t="s">
        <v>1048</v>
      </c>
      <c r="F18804">
        <f>VLOOKUP(E18804,ReactionTypes!$B$2:$D18819,3,FALSE)</f>
        <v>50</v>
      </c>
      <c r="G18804" t="str">
        <f>VLOOKUP(E18804,ReactionTypes!$B$2:$D18819,2,FALSE)</f>
        <v>positive</v>
      </c>
      <c r="H18804" s="4">
        <v>44317</v>
      </c>
      <c r="I18804">
        <f t="shared" si="2045"/>
        <v>5</v>
      </c>
      <c r="J18804">
        <f t="shared" si="2040"/>
        <v>2110</v>
      </c>
    </row>
    <row r="18805" spans="1:10">
      <c r="A18805">
        <v>19563</v>
      </c>
      <c r="B18805" t="s">
        <v>808</v>
      </c>
      <c r="C18805" t="str">
        <f>VLOOKUP(B18805,Content!$B$2:$D20564,3,FALSE)</f>
        <v>public speaking</v>
      </c>
      <c r="D18805" t="str">
        <f>VLOOKUP(B18805,Content!$B$2:$D20564,2,FALSE)</f>
        <v>video</v>
      </c>
      <c r="E18805" t="s">
        <v>1038</v>
      </c>
      <c r="F18805">
        <f>VLOOKUP(E18805,ReactionTypes!$B$2:$D18820,3,FALSE)</f>
        <v>15</v>
      </c>
      <c r="G18805" t="str">
        <f>VLOOKUP(E18805,ReactionTypes!$B$2:$D18820,2,FALSE)</f>
        <v>negative</v>
      </c>
      <c r="H18805" t="s">
        <v>1194</v>
      </c>
      <c r="I18805">
        <v>1</v>
      </c>
      <c r="J18805">
        <f t="shared" si="2040"/>
        <v>2142</v>
      </c>
    </row>
    <row r="18806" spans="1:10">
      <c r="A18806">
        <v>19564</v>
      </c>
      <c r="B18806" t="s">
        <v>808</v>
      </c>
      <c r="C18806" t="str">
        <f>VLOOKUP(B18806,Content!$B$2:$D20565,3,FALSE)</f>
        <v>public speaking</v>
      </c>
      <c r="D18806" t="str">
        <f>VLOOKUP(B18806,Content!$B$2:$D20565,2,FALSE)</f>
        <v>video</v>
      </c>
      <c r="E18806" t="s">
        <v>1043</v>
      </c>
      <c r="F18806">
        <f>VLOOKUP(E18806,ReactionTypes!$B$2:$D18821,3,FALSE)</f>
        <v>65</v>
      </c>
      <c r="G18806" t="str">
        <f>VLOOKUP(E18806,ReactionTypes!$B$2:$D18821,2,FALSE)</f>
        <v>positive</v>
      </c>
      <c r="H18806" s="4">
        <v>44257</v>
      </c>
      <c r="I18806">
        <f>MONTH(H18806)</f>
        <v>3</v>
      </c>
      <c r="J18806">
        <f t="shared" si="2040"/>
        <v>1982</v>
      </c>
    </row>
    <row r="18807" spans="1:10">
      <c r="A18807">
        <v>19565</v>
      </c>
      <c r="B18807" t="s">
        <v>808</v>
      </c>
      <c r="C18807" t="str">
        <f>VLOOKUP(B18807,Content!$B$2:$D20566,3,FALSE)</f>
        <v>public speaking</v>
      </c>
      <c r="D18807" t="str">
        <f>VLOOKUP(B18807,Content!$B$2:$D20566,2,FALSE)</f>
        <v>video</v>
      </c>
      <c r="E18807" t="s">
        <v>1037</v>
      </c>
      <c r="F18807">
        <f>VLOOKUP(E18807,ReactionTypes!$B$2:$D18822,3,FALSE)</f>
        <v>10</v>
      </c>
      <c r="G18807" t="str">
        <f>VLOOKUP(E18807,ReactionTypes!$B$2:$D18822,2,FALSE)</f>
        <v>negative</v>
      </c>
      <c r="H18807" t="s">
        <v>1287</v>
      </c>
      <c r="I18807">
        <v>12</v>
      </c>
      <c r="J18807">
        <f t="shared" si="2040"/>
        <v>2099</v>
      </c>
    </row>
    <row r="18808" spans="1:10">
      <c r="A18808">
        <v>19566</v>
      </c>
      <c r="B18808" t="s">
        <v>808</v>
      </c>
      <c r="C18808" t="str">
        <f>VLOOKUP(B18808,Content!$B$2:$D20567,3,FALSE)</f>
        <v>public speaking</v>
      </c>
      <c r="D18808" t="str">
        <f>VLOOKUP(B18808,Content!$B$2:$D20567,2,FALSE)</f>
        <v>video</v>
      </c>
      <c r="E18808" t="s">
        <v>1039</v>
      </c>
      <c r="F18808">
        <f>VLOOKUP(E18808,ReactionTypes!$B$2:$D18823,3,FALSE)</f>
        <v>30</v>
      </c>
      <c r="G18808" t="str">
        <f>VLOOKUP(E18808,ReactionTypes!$B$2:$D18823,2,FALSE)</f>
        <v>positive</v>
      </c>
      <c r="H18808" t="s">
        <v>1079</v>
      </c>
      <c r="I18808">
        <v>9</v>
      </c>
      <c r="J18808">
        <f t="shared" si="2040"/>
        <v>1991</v>
      </c>
    </row>
    <row r="18809" spans="1:10">
      <c r="A18809">
        <v>19567</v>
      </c>
      <c r="B18809" t="s">
        <v>808</v>
      </c>
      <c r="C18809" t="str">
        <f>VLOOKUP(B18809,Content!$B$2:$D20568,3,FALSE)</f>
        <v>public speaking</v>
      </c>
      <c r="D18809" t="str">
        <f>VLOOKUP(B18809,Content!$B$2:$D20568,2,FALSE)</f>
        <v>video</v>
      </c>
      <c r="E18809" t="s">
        <v>1045</v>
      </c>
      <c r="F18809">
        <f>VLOOKUP(E18809,ReactionTypes!$B$2:$D18824,3,FALSE)</f>
        <v>75</v>
      </c>
      <c r="G18809" t="str">
        <f>VLOOKUP(E18809,ReactionTypes!$B$2:$D18824,2,FALSE)</f>
        <v>positive</v>
      </c>
      <c r="H18809" s="4">
        <v>43959</v>
      </c>
      <c r="I18809">
        <f>MONTH(H18809)</f>
        <v>5</v>
      </c>
      <c r="J18809">
        <f t="shared" si="2040"/>
        <v>2110</v>
      </c>
    </row>
    <row r="18810" spans="1:10">
      <c r="A18810">
        <v>19568</v>
      </c>
      <c r="B18810" t="s">
        <v>808</v>
      </c>
      <c r="C18810" t="str">
        <f>VLOOKUP(B18810,Content!$B$2:$D20569,3,FALSE)</f>
        <v>public speaking</v>
      </c>
      <c r="D18810" t="str">
        <f>VLOOKUP(B18810,Content!$B$2:$D20569,2,FALSE)</f>
        <v>video</v>
      </c>
      <c r="E18810" t="s">
        <v>1038</v>
      </c>
      <c r="F18810">
        <f>VLOOKUP(E18810,ReactionTypes!$B$2:$D18825,3,FALSE)</f>
        <v>15</v>
      </c>
      <c r="G18810" t="str">
        <f>VLOOKUP(E18810,ReactionTypes!$B$2:$D18825,2,FALSE)</f>
        <v>negative</v>
      </c>
      <c r="H18810" t="s">
        <v>1159</v>
      </c>
      <c r="I18810">
        <v>12</v>
      </c>
      <c r="J18810">
        <f t="shared" si="2040"/>
        <v>2099</v>
      </c>
    </row>
    <row r="18811" spans="1:10">
      <c r="A18811">
        <v>19569</v>
      </c>
      <c r="B18811" t="s">
        <v>808</v>
      </c>
      <c r="C18811" t="str">
        <f>VLOOKUP(B18811,Content!$B$2:$D20570,3,FALSE)</f>
        <v>public speaking</v>
      </c>
      <c r="D18811" t="str">
        <f>VLOOKUP(B18811,Content!$B$2:$D20570,2,FALSE)</f>
        <v>video</v>
      </c>
      <c r="E18811" t="s">
        <v>1051</v>
      </c>
      <c r="F18811">
        <f>VLOOKUP(E18811,ReactionTypes!$B$2:$D18826,3,FALSE)</f>
        <v>72</v>
      </c>
      <c r="G18811" t="str">
        <f>VLOOKUP(E18811,ReactionTypes!$B$2:$D18826,2,FALSE)</f>
        <v>positive</v>
      </c>
      <c r="H18811" t="s">
        <v>1278</v>
      </c>
      <c r="I18811">
        <v>3</v>
      </c>
      <c r="J18811">
        <f t="shared" si="2040"/>
        <v>1982</v>
      </c>
    </row>
    <row r="18812" spans="1:10">
      <c r="A18812">
        <v>19570</v>
      </c>
      <c r="B18812" t="s">
        <v>808</v>
      </c>
      <c r="C18812" t="str">
        <f>VLOOKUP(B18812,Content!$B$2:$D20571,3,FALSE)</f>
        <v>public speaking</v>
      </c>
      <c r="D18812" t="str">
        <f>VLOOKUP(B18812,Content!$B$2:$D20571,2,FALSE)</f>
        <v>video</v>
      </c>
      <c r="E18812" t="s">
        <v>1047</v>
      </c>
      <c r="F18812">
        <f>VLOOKUP(E18812,ReactionTypes!$B$2:$D18827,3,FALSE)</f>
        <v>12</v>
      </c>
      <c r="G18812" t="str">
        <f>VLOOKUP(E18812,ReactionTypes!$B$2:$D18827,2,FALSE)</f>
        <v>negative</v>
      </c>
      <c r="H18812" t="s">
        <v>1211</v>
      </c>
      <c r="I18812">
        <v>4</v>
      </c>
      <c r="J18812">
        <f t="shared" si="2040"/>
        <v>1978</v>
      </c>
    </row>
    <row r="18813" spans="1:10">
      <c r="A18813">
        <v>19572</v>
      </c>
      <c r="B18813" t="s">
        <v>809</v>
      </c>
      <c r="C18813" t="str">
        <f>VLOOKUP(B18813,Content!$B$2:$D20573,3,FALSE)</f>
        <v>travel</v>
      </c>
      <c r="D18813" t="str">
        <f>VLOOKUP(B18813,Content!$B$2:$D20573,2,FALSE)</f>
        <v>photo</v>
      </c>
      <c r="E18813" t="s">
        <v>1038</v>
      </c>
      <c r="F18813">
        <f>VLOOKUP(E18813,ReactionTypes!$B$2:$D18828,3,FALSE)</f>
        <v>15</v>
      </c>
      <c r="G18813" t="str">
        <f>VLOOKUP(E18813,ReactionTypes!$B$2:$D18828,2,FALSE)</f>
        <v>negative</v>
      </c>
      <c r="H18813" t="s">
        <v>1087</v>
      </c>
      <c r="I18813">
        <v>10</v>
      </c>
      <c r="J18813">
        <f t="shared" si="2040"/>
        <v>2087</v>
      </c>
    </row>
    <row r="18814" spans="1:10">
      <c r="A18814">
        <v>19573</v>
      </c>
      <c r="B18814" t="s">
        <v>809</v>
      </c>
      <c r="C18814" t="str">
        <f>VLOOKUP(B18814,Content!$B$2:$D20574,3,FALSE)</f>
        <v>travel</v>
      </c>
      <c r="D18814" t="str">
        <f>VLOOKUP(B18814,Content!$B$2:$D20574,2,FALSE)</f>
        <v>photo</v>
      </c>
      <c r="E18814" t="s">
        <v>1043</v>
      </c>
      <c r="F18814">
        <f>VLOOKUP(E18814,ReactionTypes!$B$2:$D18829,3,FALSE)</f>
        <v>65</v>
      </c>
      <c r="G18814" t="str">
        <f>VLOOKUP(E18814,ReactionTypes!$B$2:$D18829,2,FALSE)</f>
        <v>positive</v>
      </c>
      <c r="H18814" t="s">
        <v>1097</v>
      </c>
      <c r="I18814">
        <v>8</v>
      </c>
      <c r="J18814">
        <f t="shared" si="2040"/>
        <v>2055</v>
      </c>
    </row>
    <row r="18815" spans="1:10">
      <c r="A18815">
        <v>19574</v>
      </c>
      <c r="B18815" t="s">
        <v>809</v>
      </c>
      <c r="C18815" t="str">
        <f>VLOOKUP(B18815,Content!$B$2:$D20575,3,FALSE)</f>
        <v>travel</v>
      </c>
      <c r="D18815" t="str">
        <f>VLOOKUP(B18815,Content!$B$2:$D20575,2,FALSE)</f>
        <v>photo</v>
      </c>
      <c r="E18815" t="s">
        <v>1049</v>
      </c>
      <c r="F18815">
        <f>VLOOKUP(E18815,ReactionTypes!$B$2:$D18830,3,FALSE)</f>
        <v>60</v>
      </c>
      <c r="G18815" t="str">
        <f>VLOOKUP(E18815,ReactionTypes!$B$2:$D18830,2,FALSE)</f>
        <v>positive</v>
      </c>
      <c r="H18815" s="4">
        <v>44197</v>
      </c>
      <c r="I18815">
        <f t="shared" ref="I18815:I18816" si="2046">MONTH(H18815)</f>
        <v>1</v>
      </c>
      <c r="J18815">
        <f t="shared" si="2040"/>
        <v>2142</v>
      </c>
    </row>
    <row r="18816" spans="1:10">
      <c r="A18816">
        <v>19575</v>
      </c>
      <c r="B18816" t="s">
        <v>809</v>
      </c>
      <c r="C18816" t="str">
        <f>VLOOKUP(B18816,Content!$B$2:$D20576,3,FALSE)</f>
        <v>travel</v>
      </c>
      <c r="D18816" t="str">
        <f>VLOOKUP(B18816,Content!$B$2:$D20576,2,FALSE)</f>
        <v>photo</v>
      </c>
      <c r="E18816" t="s">
        <v>1036</v>
      </c>
      <c r="F18816">
        <f>VLOOKUP(E18816,ReactionTypes!$B$2:$D18831,3,FALSE)</f>
        <v>0</v>
      </c>
      <c r="G18816" t="str">
        <f>VLOOKUP(E18816,ReactionTypes!$B$2:$D18831,2,FALSE)</f>
        <v>negative</v>
      </c>
      <c r="H18816" s="4">
        <v>44379</v>
      </c>
      <c r="I18816">
        <f t="shared" si="2046"/>
        <v>7</v>
      </c>
      <c r="J18816">
        <f t="shared" si="2040"/>
        <v>2116</v>
      </c>
    </row>
    <row r="18817" spans="1:10">
      <c r="A18817">
        <v>19576</v>
      </c>
      <c r="B18817" t="s">
        <v>809</v>
      </c>
      <c r="C18817" t="str">
        <f>VLOOKUP(B18817,Content!$B$2:$D20577,3,FALSE)</f>
        <v>travel</v>
      </c>
      <c r="D18817" t="str">
        <f>VLOOKUP(B18817,Content!$B$2:$D20577,2,FALSE)</f>
        <v>photo</v>
      </c>
      <c r="E18817" t="s">
        <v>1048</v>
      </c>
      <c r="F18817">
        <f>VLOOKUP(E18817,ReactionTypes!$B$2:$D18832,3,FALSE)</f>
        <v>50</v>
      </c>
      <c r="G18817" t="str">
        <f>VLOOKUP(E18817,ReactionTypes!$B$2:$D18832,2,FALSE)</f>
        <v>positive</v>
      </c>
      <c r="H18817" t="s">
        <v>1267</v>
      </c>
      <c r="I18817">
        <v>1</v>
      </c>
      <c r="J18817">
        <f t="shared" si="2040"/>
        <v>2142</v>
      </c>
    </row>
    <row r="18818" spans="1:10">
      <c r="A18818">
        <v>19577</v>
      </c>
      <c r="B18818" t="s">
        <v>809</v>
      </c>
      <c r="C18818" t="str">
        <f>VLOOKUP(B18818,Content!$B$2:$D20578,3,FALSE)</f>
        <v>travel</v>
      </c>
      <c r="D18818" t="str">
        <f>VLOOKUP(B18818,Content!$B$2:$D20578,2,FALSE)</f>
        <v>photo</v>
      </c>
      <c r="E18818" t="s">
        <v>1051</v>
      </c>
      <c r="F18818">
        <f>VLOOKUP(E18818,ReactionTypes!$B$2:$D18833,3,FALSE)</f>
        <v>72</v>
      </c>
      <c r="G18818" t="str">
        <f>VLOOKUP(E18818,ReactionTypes!$B$2:$D18833,2,FALSE)</f>
        <v>positive</v>
      </c>
      <c r="H18818" t="s">
        <v>1162</v>
      </c>
      <c r="I18818">
        <v>12</v>
      </c>
      <c r="J18818">
        <f t="shared" si="2040"/>
        <v>2099</v>
      </c>
    </row>
    <row r="18819" spans="1:10">
      <c r="A18819">
        <v>19578</v>
      </c>
      <c r="B18819" t="s">
        <v>809</v>
      </c>
      <c r="C18819" t="str">
        <f>VLOOKUP(B18819,Content!$B$2:$D20579,3,FALSE)</f>
        <v>travel</v>
      </c>
      <c r="D18819" t="str">
        <f>VLOOKUP(B18819,Content!$B$2:$D20579,2,FALSE)</f>
        <v>photo</v>
      </c>
      <c r="E18819" t="s">
        <v>1048</v>
      </c>
      <c r="F18819">
        <f>VLOOKUP(E18819,ReactionTypes!$B$2:$D18834,3,FALSE)</f>
        <v>50</v>
      </c>
      <c r="G18819" t="str">
        <f>VLOOKUP(E18819,ReactionTypes!$B$2:$D18834,2,FALSE)</f>
        <v>positive</v>
      </c>
      <c r="H18819" t="s">
        <v>1117</v>
      </c>
      <c r="I18819">
        <v>8</v>
      </c>
      <c r="J18819">
        <f t="shared" ref="J18819:J18882" si="2047">COUNTIF($I$2:$I$24574,I18819)</f>
        <v>2055</v>
      </c>
    </row>
    <row r="18820" spans="1:10">
      <c r="A18820">
        <v>19579</v>
      </c>
      <c r="B18820" t="s">
        <v>809</v>
      </c>
      <c r="C18820" t="str">
        <f>VLOOKUP(B18820,Content!$B$2:$D20580,3,FALSE)</f>
        <v>travel</v>
      </c>
      <c r="D18820" t="str">
        <f>VLOOKUP(B18820,Content!$B$2:$D20580,2,FALSE)</f>
        <v>photo</v>
      </c>
      <c r="E18820" t="s">
        <v>1051</v>
      </c>
      <c r="F18820">
        <f>VLOOKUP(E18820,ReactionTypes!$B$2:$D18835,3,FALSE)</f>
        <v>72</v>
      </c>
      <c r="G18820" t="str">
        <f>VLOOKUP(E18820,ReactionTypes!$B$2:$D18835,2,FALSE)</f>
        <v>positive</v>
      </c>
      <c r="H18820" s="4">
        <v>43868</v>
      </c>
      <c r="I18820">
        <f t="shared" ref="I18820:I18821" si="2048">MONTH(H18820)</f>
        <v>2</v>
      </c>
      <c r="J18820">
        <f t="shared" si="2047"/>
        <v>1890</v>
      </c>
    </row>
    <row r="18821" spans="1:10">
      <c r="A18821">
        <v>19580</v>
      </c>
      <c r="B18821" t="s">
        <v>809</v>
      </c>
      <c r="C18821" t="str">
        <f>VLOOKUP(B18821,Content!$B$2:$D20581,3,FALSE)</f>
        <v>travel</v>
      </c>
      <c r="D18821" t="str">
        <f>VLOOKUP(B18821,Content!$B$2:$D20581,2,FALSE)</f>
        <v>photo</v>
      </c>
      <c r="E18821" t="s">
        <v>1045</v>
      </c>
      <c r="F18821">
        <f>VLOOKUP(E18821,ReactionTypes!$B$2:$D18836,3,FALSE)</f>
        <v>75</v>
      </c>
      <c r="G18821" t="str">
        <f>VLOOKUP(E18821,ReactionTypes!$B$2:$D18836,2,FALSE)</f>
        <v>positive</v>
      </c>
      <c r="H18821" s="4">
        <v>43989</v>
      </c>
      <c r="I18821">
        <f t="shared" si="2048"/>
        <v>6</v>
      </c>
      <c r="J18821">
        <f t="shared" si="2047"/>
        <v>2068</v>
      </c>
    </row>
    <row r="18822" spans="1:10">
      <c r="A18822">
        <v>19581</v>
      </c>
      <c r="B18822" t="s">
        <v>809</v>
      </c>
      <c r="C18822" t="str">
        <f>VLOOKUP(B18822,Content!$B$2:$D20582,3,FALSE)</f>
        <v>travel</v>
      </c>
      <c r="D18822" t="str">
        <f>VLOOKUP(B18822,Content!$B$2:$D20582,2,FALSE)</f>
        <v>photo</v>
      </c>
      <c r="E18822" t="s">
        <v>1048</v>
      </c>
      <c r="F18822">
        <f>VLOOKUP(E18822,ReactionTypes!$B$2:$D18837,3,FALSE)</f>
        <v>50</v>
      </c>
      <c r="G18822" t="str">
        <f>VLOOKUP(E18822,ReactionTypes!$B$2:$D18837,2,FALSE)</f>
        <v>positive</v>
      </c>
      <c r="H18822" t="s">
        <v>1089</v>
      </c>
      <c r="I18822">
        <v>9</v>
      </c>
      <c r="J18822">
        <f t="shared" si="2047"/>
        <v>1991</v>
      </c>
    </row>
    <row r="18823" spans="1:10">
      <c r="A18823">
        <v>19582</v>
      </c>
      <c r="B18823" t="s">
        <v>809</v>
      </c>
      <c r="C18823" t="str">
        <f>VLOOKUP(B18823,Content!$B$2:$D20583,3,FALSE)</f>
        <v>travel</v>
      </c>
      <c r="D18823" t="str">
        <f>VLOOKUP(B18823,Content!$B$2:$D20583,2,FALSE)</f>
        <v>photo</v>
      </c>
      <c r="E18823" t="s">
        <v>1040</v>
      </c>
      <c r="F18823">
        <f>VLOOKUP(E18823,ReactionTypes!$B$2:$D18838,3,FALSE)</f>
        <v>35</v>
      </c>
      <c r="G18823" t="str">
        <f>VLOOKUP(E18823,ReactionTypes!$B$2:$D18838,2,FALSE)</f>
        <v>neutral</v>
      </c>
      <c r="H18823" s="4">
        <v>44532</v>
      </c>
      <c r="I18823">
        <f t="shared" ref="I18823:I18824" si="2049">MONTH(H18823)</f>
        <v>12</v>
      </c>
      <c r="J18823">
        <f t="shared" si="2047"/>
        <v>2099</v>
      </c>
    </row>
    <row r="18824" spans="1:10">
      <c r="A18824">
        <v>19583</v>
      </c>
      <c r="B18824" t="s">
        <v>809</v>
      </c>
      <c r="C18824" t="str">
        <f>VLOOKUP(B18824,Content!$B$2:$D20584,3,FALSE)</f>
        <v>travel</v>
      </c>
      <c r="D18824" t="str">
        <f>VLOOKUP(B18824,Content!$B$2:$D20584,2,FALSE)</f>
        <v>photo</v>
      </c>
      <c r="E18824" t="s">
        <v>1045</v>
      </c>
      <c r="F18824">
        <f>VLOOKUP(E18824,ReactionTypes!$B$2:$D18839,3,FALSE)</f>
        <v>75</v>
      </c>
      <c r="G18824" t="str">
        <f>VLOOKUP(E18824,ReactionTypes!$B$2:$D18839,2,FALSE)</f>
        <v>positive</v>
      </c>
      <c r="H18824" s="4">
        <v>44474</v>
      </c>
      <c r="I18824">
        <f t="shared" si="2049"/>
        <v>10</v>
      </c>
      <c r="J18824">
        <f t="shared" si="2047"/>
        <v>2087</v>
      </c>
    </row>
    <row r="18825" spans="1:10">
      <c r="A18825">
        <v>19584</v>
      </c>
      <c r="B18825" t="s">
        <v>809</v>
      </c>
      <c r="C18825" t="str">
        <f>VLOOKUP(B18825,Content!$B$2:$D20585,3,FALSE)</f>
        <v>travel</v>
      </c>
      <c r="D18825" t="str">
        <f>VLOOKUP(B18825,Content!$B$2:$D20585,2,FALSE)</f>
        <v>photo</v>
      </c>
      <c r="E18825" t="s">
        <v>1046</v>
      </c>
      <c r="F18825">
        <f>VLOOKUP(E18825,ReactionTypes!$B$2:$D18840,3,FALSE)</f>
        <v>45</v>
      </c>
      <c r="G18825" t="str">
        <f>VLOOKUP(E18825,ReactionTypes!$B$2:$D18840,2,FALSE)</f>
        <v>positive</v>
      </c>
      <c r="H18825" t="s">
        <v>1108</v>
      </c>
      <c r="I18825">
        <v>6</v>
      </c>
      <c r="J18825">
        <f t="shared" si="2047"/>
        <v>2068</v>
      </c>
    </row>
    <row r="18826" spans="1:10">
      <c r="A18826">
        <v>19585</v>
      </c>
      <c r="B18826" t="s">
        <v>809</v>
      </c>
      <c r="C18826" t="str">
        <f>VLOOKUP(B18826,Content!$B$2:$D20586,3,FALSE)</f>
        <v>travel</v>
      </c>
      <c r="D18826" t="str">
        <f>VLOOKUP(B18826,Content!$B$2:$D20586,2,FALSE)</f>
        <v>photo</v>
      </c>
      <c r="E18826" t="s">
        <v>1044</v>
      </c>
      <c r="F18826">
        <f>VLOOKUP(E18826,ReactionTypes!$B$2:$D18841,3,FALSE)</f>
        <v>20</v>
      </c>
      <c r="G18826" t="str">
        <f>VLOOKUP(E18826,ReactionTypes!$B$2:$D18841,2,FALSE)</f>
        <v>neutral</v>
      </c>
      <c r="H18826" t="s">
        <v>1149</v>
      </c>
      <c r="I18826">
        <v>7</v>
      </c>
      <c r="J18826">
        <f t="shared" si="2047"/>
        <v>2116</v>
      </c>
    </row>
    <row r="18827" spans="1:10">
      <c r="A18827">
        <v>19586</v>
      </c>
      <c r="B18827" t="s">
        <v>809</v>
      </c>
      <c r="C18827" t="str">
        <f>VLOOKUP(B18827,Content!$B$2:$D20587,3,FALSE)</f>
        <v>travel</v>
      </c>
      <c r="D18827" t="str">
        <f>VLOOKUP(B18827,Content!$B$2:$D20587,2,FALSE)</f>
        <v>photo</v>
      </c>
      <c r="E18827" t="s">
        <v>1047</v>
      </c>
      <c r="F18827">
        <f>VLOOKUP(E18827,ReactionTypes!$B$2:$D18842,3,FALSE)</f>
        <v>12</v>
      </c>
      <c r="G18827" t="str">
        <f>VLOOKUP(E18827,ReactionTypes!$B$2:$D18842,2,FALSE)</f>
        <v>negative</v>
      </c>
      <c r="H18827" t="s">
        <v>1235</v>
      </c>
      <c r="I18827">
        <v>3</v>
      </c>
      <c r="J18827">
        <f t="shared" si="2047"/>
        <v>1982</v>
      </c>
    </row>
    <row r="18828" spans="1:10">
      <c r="A18828">
        <v>19587</v>
      </c>
      <c r="B18828" t="s">
        <v>809</v>
      </c>
      <c r="C18828" t="str">
        <f>VLOOKUP(B18828,Content!$B$2:$D20588,3,FALSE)</f>
        <v>travel</v>
      </c>
      <c r="D18828" t="str">
        <f>VLOOKUP(B18828,Content!$B$2:$D20588,2,FALSE)</f>
        <v>photo</v>
      </c>
      <c r="E18828" t="s">
        <v>1037</v>
      </c>
      <c r="F18828">
        <f>VLOOKUP(E18828,ReactionTypes!$B$2:$D18843,3,FALSE)</f>
        <v>10</v>
      </c>
      <c r="G18828" t="str">
        <f>VLOOKUP(E18828,ReactionTypes!$B$2:$D18843,2,FALSE)</f>
        <v>negative</v>
      </c>
      <c r="H18828" s="4">
        <v>43902</v>
      </c>
      <c r="I18828">
        <f t="shared" ref="I18828:I18831" si="2050">MONTH(H18828)</f>
        <v>3</v>
      </c>
      <c r="J18828">
        <f t="shared" si="2047"/>
        <v>1982</v>
      </c>
    </row>
    <row r="18829" spans="1:10">
      <c r="A18829">
        <v>19588</v>
      </c>
      <c r="B18829" t="s">
        <v>809</v>
      </c>
      <c r="C18829" t="str">
        <f>VLOOKUP(B18829,Content!$B$2:$D20589,3,FALSE)</f>
        <v>travel</v>
      </c>
      <c r="D18829" t="str">
        <f>VLOOKUP(B18829,Content!$B$2:$D20589,2,FALSE)</f>
        <v>photo</v>
      </c>
      <c r="E18829" t="s">
        <v>1049</v>
      </c>
      <c r="F18829">
        <f>VLOOKUP(E18829,ReactionTypes!$B$2:$D18844,3,FALSE)</f>
        <v>60</v>
      </c>
      <c r="G18829" t="str">
        <f>VLOOKUP(E18829,ReactionTypes!$B$2:$D18844,2,FALSE)</f>
        <v>positive</v>
      </c>
      <c r="H18829" s="4">
        <v>44172</v>
      </c>
      <c r="I18829">
        <f t="shared" si="2050"/>
        <v>12</v>
      </c>
      <c r="J18829">
        <f t="shared" si="2047"/>
        <v>2099</v>
      </c>
    </row>
    <row r="18830" spans="1:10">
      <c r="A18830">
        <v>19590</v>
      </c>
      <c r="B18830" t="s">
        <v>810</v>
      </c>
      <c r="C18830" t="str">
        <f>VLOOKUP(B18830,Content!$B$2:$D20591,3,FALSE)</f>
        <v>veganism</v>
      </c>
      <c r="D18830" t="str">
        <f>VLOOKUP(B18830,Content!$B$2:$D20591,2,FALSE)</f>
        <v>audio</v>
      </c>
      <c r="E18830" t="s">
        <v>1041</v>
      </c>
      <c r="F18830">
        <f>VLOOKUP(E18830,ReactionTypes!$B$2:$D18845,3,FALSE)</f>
        <v>70</v>
      </c>
      <c r="G18830" t="str">
        <f>VLOOKUP(E18830,ReactionTypes!$B$2:$D18845,2,FALSE)</f>
        <v>positive</v>
      </c>
      <c r="H18830" s="4">
        <v>44288</v>
      </c>
      <c r="I18830">
        <f t="shared" si="2050"/>
        <v>4</v>
      </c>
      <c r="J18830">
        <f t="shared" si="2047"/>
        <v>1978</v>
      </c>
    </row>
    <row r="18831" spans="1:10">
      <c r="A18831">
        <v>19591</v>
      </c>
      <c r="B18831" t="s">
        <v>810</v>
      </c>
      <c r="C18831" t="str">
        <f>VLOOKUP(B18831,Content!$B$2:$D20592,3,FALSE)</f>
        <v>veganism</v>
      </c>
      <c r="D18831" t="str">
        <f>VLOOKUP(B18831,Content!$B$2:$D20592,2,FALSE)</f>
        <v>audio</v>
      </c>
      <c r="E18831" t="s">
        <v>1049</v>
      </c>
      <c r="F18831">
        <f>VLOOKUP(E18831,ReactionTypes!$B$2:$D18846,3,FALSE)</f>
        <v>60</v>
      </c>
      <c r="G18831" t="str">
        <f>VLOOKUP(E18831,ReactionTypes!$B$2:$D18846,2,FALSE)</f>
        <v>positive</v>
      </c>
      <c r="H18831" s="4">
        <v>44256</v>
      </c>
      <c r="I18831">
        <f t="shared" si="2050"/>
        <v>3</v>
      </c>
      <c r="J18831">
        <f t="shared" si="2047"/>
        <v>1982</v>
      </c>
    </row>
    <row r="18832" spans="1:10">
      <c r="A18832">
        <v>19592</v>
      </c>
      <c r="B18832" t="s">
        <v>810</v>
      </c>
      <c r="C18832" t="str">
        <f>VLOOKUP(B18832,Content!$B$2:$D20593,3,FALSE)</f>
        <v>veganism</v>
      </c>
      <c r="D18832" t="str">
        <f>VLOOKUP(B18832,Content!$B$2:$D20593,2,FALSE)</f>
        <v>audio</v>
      </c>
      <c r="E18832" t="s">
        <v>1043</v>
      </c>
      <c r="F18832">
        <f>VLOOKUP(E18832,ReactionTypes!$B$2:$D18847,3,FALSE)</f>
        <v>65</v>
      </c>
      <c r="G18832" t="str">
        <f>VLOOKUP(E18832,ReactionTypes!$B$2:$D18847,2,FALSE)</f>
        <v>positive</v>
      </c>
      <c r="H18832" t="s">
        <v>1101</v>
      </c>
      <c r="I18832">
        <v>10</v>
      </c>
      <c r="J18832">
        <f t="shared" si="2047"/>
        <v>2087</v>
      </c>
    </row>
    <row r="18833" spans="1:10">
      <c r="A18833">
        <v>19593</v>
      </c>
      <c r="B18833" t="s">
        <v>810</v>
      </c>
      <c r="C18833" t="str">
        <f>VLOOKUP(B18833,Content!$B$2:$D20594,3,FALSE)</f>
        <v>veganism</v>
      </c>
      <c r="D18833" t="str">
        <f>VLOOKUP(B18833,Content!$B$2:$D20594,2,FALSE)</f>
        <v>audio</v>
      </c>
      <c r="E18833" t="s">
        <v>1043</v>
      </c>
      <c r="F18833">
        <f>VLOOKUP(E18833,ReactionTypes!$B$2:$D18848,3,FALSE)</f>
        <v>65</v>
      </c>
      <c r="G18833" t="str">
        <f>VLOOKUP(E18833,ReactionTypes!$B$2:$D18848,2,FALSE)</f>
        <v>positive</v>
      </c>
      <c r="H18833" t="s">
        <v>1217</v>
      </c>
      <c r="I18833">
        <v>2</v>
      </c>
      <c r="J18833">
        <f t="shared" si="2047"/>
        <v>1890</v>
      </c>
    </row>
    <row r="18834" spans="1:10">
      <c r="A18834">
        <v>19594</v>
      </c>
      <c r="B18834" t="s">
        <v>810</v>
      </c>
      <c r="C18834" t="str">
        <f>VLOOKUP(B18834,Content!$B$2:$D20595,3,FALSE)</f>
        <v>veganism</v>
      </c>
      <c r="D18834" t="str">
        <f>VLOOKUP(B18834,Content!$B$2:$D20595,2,FALSE)</f>
        <v>audio</v>
      </c>
      <c r="E18834" t="s">
        <v>1042</v>
      </c>
      <c r="F18834">
        <f>VLOOKUP(E18834,ReactionTypes!$B$2:$D18849,3,FALSE)</f>
        <v>5</v>
      </c>
      <c r="G18834" t="str">
        <f>VLOOKUP(E18834,ReactionTypes!$B$2:$D18849,2,FALSE)</f>
        <v>negative</v>
      </c>
      <c r="H18834" s="4">
        <v>44474</v>
      </c>
      <c r="I18834">
        <f t="shared" ref="I18834:I18835" si="2051">MONTH(H18834)</f>
        <v>10</v>
      </c>
      <c r="J18834">
        <f t="shared" si="2047"/>
        <v>2087</v>
      </c>
    </row>
    <row r="18835" spans="1:10">
      <c r="A18835">
        <v>19595</v>
      </c>
      <c r="B18835" t="s">
        <v>810</v>
      </c>
      <c r="C18835" t="str">
        <f>VLOOKUP(B18835,Content!$B$2:$D20596,3,FALSE)</f>
        <v>veganism</v>
      </c>
      <c r="D18835" t="str">
        <f>VLOOKUP(B18835,Content!$B$2:$D20596,2,FALSE)</f>
        <v>audio</v>
      </c>
      <c r="E18835" t="s">
        <v>1043</v>
      </c>
      <c r="F18835">
        <f>VLOOKUP(E18835,ReactionTypes!$B$2:$D18850,3,FALSE)</f>
        <v>65</v>
      </c>
      <c r="G18835" t="str">
        <f>VLOOKUP(E18835,ReactionTypes!$B$2:$D18850,2,FALSE)</f>
        <v>positive</v>
      </c>
      <c r="H18835" s="4">
        <v>44082</v>
      </c>
      <c r="I18835">
        <f t="shared" si="2051"/>
        <v>9</v>
      </c>
      <c r="J18835">
        <f t="shared" si="2047"/>
        <v>1991</v>
      </c>
    </row>
    <row r="18836" spans="1:10">
      <c r="A18836">
        <v>19596</v>
      </c>
      <c r="B18836" t="s">
        <v>810</v>
      </c>
      <c r="C18836" t="str">
        <f>VLOOKUP(B18836,Content!$B$2:$D20597,3,FALSE)</f>
        <v>veganism</v>
      </c>
      <c r="D18836" t="str">
        <f>VLOOKUP(B18836,Content!$B$2:$D20597,2,FALSE)</f>
        <v>audio</v>
      </c>
      <c r="E18836" t="s">
        <v>1045</v>
      </c>
      <c r="F18836">
        <f>VLOOKUP(E18836,ReactionTypes!$B$2:$D18851,3,FALSE)</f>
        <v>75</v>
      </c>
      <c r="G18836" t="str">
        <f>VLOOKUP(E18836,ReactionTypes!$B$2:$D18851,2,FALSE)</f>
        <v>positive</v>
      </c>
      <c r="H18836" t="s">
        <v>1176</v>
      </c>
      <c r="I18836">
        <v>11</v>
      </c>
      <c r="J18836">
        <f t="shared" si="2047"/>
        <v>2055</v>
      </c>
    </row>
    <row r="18837" spans="1:10">
      <c r="A18837">
        <v>19597</v>
      </c>
      <c r="B18837" t="s">
        <v>810</v>
      </c>
      <c r="C18837" t="str">
        <f>VLOOKUP(B18837,Content!$B$2:$D20598,3,FALSE)</f>
        <v>veganism</v>
      </c>
      <c r="D18837" t="str">
        <f>VLOOKUP(B18837,Content!$B$2:$D20598,2,FALSE)</f>
        <v>audio</v>
      </c>
      <c r="E18837" t="s">
        <v>1043</v>
      </c>
      <c r="F18837">
        <f>VLOOKUP(E18837,ReactionTypes!$B$2:$D18852,3,FALSE)</f>
        <v>65</v>
      </c>
      <c r="G18837" t="str">
        <f>VLOOKUP(E18837,ReactionTypes!$B$2:$D18852,2,FALSE)</f>
        <v>positive</v>
      </c>
      <c r="H18837" s="4">
        <v>44202</v>
      </c>
      <c r="I18837">
        <f>MONTH(H18837)</f>
        <v>1</v>
      </c>
      <c r="J18837">
        <f t="shared" si="2047"/>
        <v>2142</v>
      </c>
    </row>
    <row r="18838" spans="1:10">
      <c r="A18838">
        <v>19598</v>
      </c>
      <c r="B18838" t="s">
        <v>810</v>
      </c>
      <c r="C18838" t="str">
        <f>VLOOKUP(B18838,Content!$B$2:$D20599,3,FALSE)</f>
        <v>veganism</v>
      </c>
      <c r="D18838" t="str">
        <f>VLOOKUP(B18838,Content!$B$2:$D20599,2,FALSE)</f>
        <v>audio</v>
      </c>
      <c r="E18838" t="s">
        <v>1040</v>
      </c>
      <c r="F18838">
        <f>VLOOKUP(E18838,ReactionTypes!$B$2:$D18853,3,FALSE)</f>
        <v>35</v>
      </c>
      <c r="G18838" t="str">
        <f>VLOOKUP(E18838,ReactionTypes!$B$2:$D18853,2,FALSE)</f>
        <v>neutral</v>
      </c>
      <c r="H18838" t="s">
        <v>1069</v>
      </c>
      <c r="I18838">
        <v>6</v>
      </c>
      <c r="J18838">
        <f t="shared" si="2047"/>
        <v>2068</v>
      </c>
    </row>
    <row r="18839" spans="1:10">
      <c r="A18839">
        <v>19599</v>
      </c>
      <c r="B18839" t="s">
        <v>810</v>
      </c>
      <c r="C18839" t="str">
        <f>VLOOKUP(B18839,Content!$B$2:$D20600,3,FALSE)</f>
        <v>veganism</v>
      </c>
      <c r="D18839" t="str">
        <f>VLOOKUP(B18839,Content!$B$2:$D20600,2,FALSE)</f>
        <v>audio</v>
      </c>
      <c r="E18839" t="s">
        <v>1037</v>
      </c>
      <c r="F18839">
        <f>VLOOKUP(E18839,ReactionTypes!$B$2:$D18854,3,FALSE)</f>
        <v>10</v>
      </c>
      <c r="G18839" t="str">
        <f>VLOOKUP(E18839,ReactionTypes!$B$2:$D18854,2,FALSE)</f>
        <v>negative</v>
      </c>
      <c r="H18839" t="s">
        <v>1224</v>
      </c>
      <c r="I18839">
        <v>3</v>
      </c>
      <c r="J18839">
        <f t="shared" si="2047"/>
        <v>1982</v>
      </c>
    </row>
    <row r="18840" spans="1:10">
      <c r="A18840">
        <v>19600</v>
      </c>
      <c r="B18840" t="s">
        <v>810</v>
      </c>
      <c r="C18840" t="str">
        <f>VLOOKUP(B18840,Content!$B$2:$D20601,3,FALSE)</f>
        <v>veganism</v>
      </c>
      <c r="D18840" t="str">
        <f>VLOOKUP(B18840,Content!$B$2:$D20601,2,FALSE)</f>
        <v>audio</v>
      </c>
      <c r="E18840" t="s">
        <v>1045</v>
      </c>
      <c r="F18840">
        <f>VLOOKUP(E18840,ReactionTypes!$B$2:$D18855,3,FALSE)</f>
        <v>75</v>
      </c>
      <c r="G18840" t="str">
        <f>VLOOKUP(E18840,ReactionTypes!$B$2:$D18855,2,FALSE)</f>
        <v>positive</v>
      </c>
      <c r="H18840" t="s">
        <v>1073</v>
      </c>
      <c r="I18840">
        <v>11</v>
      </c>
      <c r="J18840">
        <f t="shared" si="2047"/>
        <v>2055</v>
      </c>
    </row>
    <row r="18841" spans="1:10">
      <c r="A18841">
        <v>19601</v>
      </c>
      <c r="B18841" t="s">
        <v>810</v>
      </c>
      <c r="C18841" t="str">
        <f>VLOOKUP(B18841,Content!$B$2:$D20602,3,FALSE)</f>
        <v>veganism</v>
      </c>
      <c r="D18841" t="str">
        <f>VLOOKUP(B18841,Content!$B$2:$D20602,2,FALSE)</f>
        <v>audio</v>
      </c>
      <c r="E18841" t="s">
        <v>1042</v>
      </c>
      <c r="F18841">
        <f>VLOOKUP(E18841,ReactionTypes!$B$2:$D18856,3,FALSE)</f>
        <v>5</v>
      </c>
      <c r="G18841" t="str">
        <f>VLOOKUP(E18841,ReactionTypes!$B$2:$D18856,2,FALSE)</f>
        <v>negative</v>
      </c>
      <c r="H18841" t="s">
        <v>1072</v>
      </c>
      <c r="I18841">
        <v>9</v>
      </c>
      <c r="J18841">
        <f t="shared" si="2047"/>
        <v>1991</v>
      </c>
    </row>
    <row r="18842" spans="1:10">
      <c r="A18842">
        <v>19602</v>
      </c>
      <c r="B18842" t="s">
        <v>810</v>
      </c>
      <c r="C18842" t="str">
        <f>VLOOKUP(B18842,Content!$B$2:$D20603,3,FALSE)</f>
        <v>veganism</v>
      </c>
      <c r="D18842" t="str">
        <f>VLOOKUP(B18842,Content!$B$2:$D20603,2,FALSE)</f>
        <v>audio</v>
      </c>
      <c r="E18842" t="s">
        <v>1036</v>
      </c>
      <c r="F18842">
        <f>VLOOKUP(E18842,ReactionTypes!$B$2:$D18857,3,FALSE)</f>
        <v>0</v>
      </c>
      <c r="G18842" t="str">
        <f>VLOOKUP(E18842,ReactionTypes!$B$2:$D18857,2,FALSE)</f>
        <v>negative</v>
      </c>
      <c r="H18842" t="s">
        <v>1075</v>
      </c>
      <c r="I18842">
        <v>6</v>
      </c>
      <c r="J18842">
        <f t="shared" si="2047"/>
        <v>2068</v>
      </c>
    </row>
    <row r="18843" spans="1:10">
      <c r="A18843">
        <v>19603</v>
      </c>
      <c r="B18843" t="s">
        <v>810</v>
      </c>
      <c r="C18843" t="str">
        <f>VLOOKUP(B18843,Content!$B$2:$D20604,3,FALSE)</f>
        <v>veganism</v>
      </c>
      <c r="D18843" t="str">
        <f>VLOOKUP(B18843,Content!$B$2:$D20604,2,FALSE)</f>
        <v>audio</v>
      </c>
      <c r="E18843" t="s">
        <v>1047</v>
      </c>
      <c r="F18843">
        <f>VLOOKUP(E18843,ReactionTypes!$B$2:$D18858,3,FALSE)</f>
        <v>12</v>
      </c>
      <c r="G18843" t="str">
        <f>VLOOKUP(E18843,ReactionTypes!$B$2:$D18858,2,FALSE)</f>
        <v>negative</v>
      </c>
      <c r="H18843" t="s">
        <v>1119</v>
      </c>
      <c r="I18843">
        <v>12</v>
      </c>
      <c r="J18843">
        <f t="shared" si="2047"/>
        <v>2099</v>
      </c>
    </row>
    <row r="18844" spans="1:10">
      <c r="A18844">
        <v>19604</v>
      </c>
      <c r="B18844" t="s">
        <v>810</v>
      </c>
      <c r="C18844" t="str">
        <f>VLOOKUP(B18844,Content!$B$2:$D20605,3,FALSE)</f>
        <v>veganism</v>
      </c>
      <c r="D18844" t="str">
        <f>VLOOKUP(B18844,Content!$B$2:$D20605,2,FALSE)</f>
        <v>audio</v>
      </c>
      <c r="E18844" t="s">
        <v>1050</v>
      </c>
      <c r="F18844">
        <f>VLOOKUP(E18844,ReactionTypes!$B$2:$D18859,3,FALSE)</f>
        <v>70</v>
      </c>
      <c r="G18844" t="str">
        <f>VLOOKUP(E18844,ReactionTypes!$B$2:$D18859,2,FALSE)</f>
        <v>positive</v>
      </c>
      <c r="H18844" s="4">
        <v>44023</v>
      </c>
      <c r="I18844">
        <f t="shared" ref="I18844:I18845" si="2052">MONTH(H18844)</f>
        <v>7</v>
      </c>
      <c r="J18844">
        <f t="shared" si="2047"/>
        <v>2116</v>
      </c>
    </row>
    <row r="18845" spans="1:10">
      <c r="A18845">
        <v>19605</v>
      </c>
      <c r="B18845" t="s">
        <v>810</v>
      </c>
      <c r="C18845" t="str">
        <f>VLOOKUP(B18845,Content!$B$2:$D20606,3,FALSE)</f>
        <v>veganism</v>
      </c>
      <c r="D18845" t="str">
        <f>VLOOKUP(B18845,Content!$B$2:$D20606,2,FALSE)</f>
        <v>audio</v>
      </c>
      <c r="E18845" t="s">
        <v>1042</v>
      </c>
      <c r="F18845">
        <f>VLOOKUP(E18845,ReactionTypes!$B$2:$D18860,3,FALSE)</f>
        <v>5</v>
      </c>
      <c r="G18845" t="str">
        <f>VLOOKUP(E18845,ReactionTypes!$B$2:$D18860,2,FALSE)</f>
        <v>negative</v>
      </c>
      <c r="H18845" s="4">
        <v>43868</v>
      </c>
      <c r="I18845">
        <f t="shared" si="2052"/>
        <v>2</v>
      </c>
      <c r="J18845">
        <f t="shared" si="2047"/>
        <v>1890</v>
      </c>
    </row>
    <row r="18846" spans="1:10">
      <c r="A18846">
        <v>19606</v>
      </c>
      <c r="B18846" t="s">
        <v>810</v>
      </c>
      <c r="C18846" t="str">
        <f>VLOOKUP(B18846,Content!$B$2:$D20607,3,FALSE)</f>
        <v>veganism</v>
      </c>
      <c r="D18846" t="str">
        <f>VLOOKUP(B18846,Content!$B$2:$D20607,2,FALSE)</f>
        <v>audio</v>
      </c>
      <c r="E18846" t="s">
        <v>1048</v>
      </c>
      <c r="F18846">
        <f>VLOOKUP(E18846,ReactionTypes!$B$2:$D18861,3,FALSE)</f>
        <v>50</v>
      </c>
      <c r="G18846" t="str">
        <f>VLOOKUP(E18846,ReactionTypes!$B$2:$D18861,2,FALSE)</f>
        <v>positive</v>
      </c>
      <c r="H18846" t="s">
        <v>1266</v>
      </c>
      <c r="I18846">
        <v>3</v>
      </c>
      <c r="J18846">
        <f t="shared" si="2047"/>
        <v>1982</v>
      </c>
    </row>
    <row r="18847" spans="1:10">
      <c r="A18847">
        <v>19607</v>
      </c>
      <c r="B18847" t="s">
        <v>810</v>
      </c>
      <c r="C18847" t="str">
        <f>VLOOKUP(B18847,Content!$B$2:$D20608,3,FALSE)</f>
        <v>veganism</v>
      </c>
      <c r="D18847" t="str">
        <f>VLOOKUP(B18847,Content!$B$2:$D20608,2,FALSE)</f>
        <v>audio</v>
      </c>
      <c r="E18847" t="s">
        <v>1049</v>
      </c>
      <c r="F18847">
        <f>VLOOKUP(E18847,ReactionTypes!$B$2:$D18862,3,FALSE)</f>
        <v>60</v>
      </c>
      <c r="G18847" t="str">
        <f>VLOOKUP(E18847,ReactionTypes!$B$2:$D18862,2,FALSE)</f>
        <v>positive</v>
      </c>
      <c r="H18847" s="4">
        <v>44444</v>
      </c>
      <c r="I18847">
        <f t="shared" ref="I18847:I18849" si="2053">MONTH(H18847)</f>
        <v>9</v>
      </c>
      <c r="J18847">
        <f t="shared" si="2047"/>
        <v>1991</v>
      </c>
    </row>
    <row r="18848" spans="1:10">
      <c r="A18848">
        <v>19608</v>
      </c>
      <c r="B18848" t="s">
        <v>810</v>
      </c>
      <c r="C18848" t="str">
        <f>VLOOKUP(B18848,Content!$B$2:$D20609,3,FALSE)</f>
        <v>veganism</v>
      </c>
      <c r="D18848" t="str">
        <f>VLOOKUP(B18848,Content!$B$2:$D20609,2,FALSE)</f>
        <v>audio</v>
      </c>
      <c r="E18848" t="s">
        <v>1049</v>
      </c>
      <c r="F18848">
        <f>VLOOKUP(E18848,ReactionTypes!$B$2:$D18863,3,FALSE)</f>
        <v>60</v>
      </c>
      <c r="G18848" t="str">
        <f>VLOOKUP(E18848,ReactionTypes!$B$2:$D18863,2,FALSE)</f>
        <v>positive</v>
      </c>
      <c r="H18848" s="4">
        <v>44232</v>
      </c>
      <c r="I18848">
        <f t="shared" si="2053"/>
        <v>2</v>
      </c>
      <c r="J18848">
        <f t="shared" si="2047"/>
        <v>1890</v>
      </c>
    </row>
    <row r="18849" spans="1:10">
      <c r="A18849">
        <v>19609</v>
      </c>
      <c r="B18849" t="s">
        <v>810</v>
      </c>
      <c r="C18849" t="str">
        <f>VLOOKUP(B18849,Content!$B$2:$D20610,3,FALSE)</f>
        <v>veganism</v>
      </c>
      <c r="D18849" t="str">
        <f>VLOOKUP(B18849,Content!$B$2:$D20610,2,FALSE)</f>
        <v>audio</v>
      </c>
      <c r="E18849" t="s">
        <v>1050</v>
      </c>
      <c r="F18849">
        <f>VLOOKUP(E18849,ReactionTypes!$B$2:$D18864,3,FALSE)</f>
        <v>70</v>
      </c>
      <c r="G18849" t="str">
        <f>VLOOKUP(E18849,ReactionTypes!$B$2:$D18864,2,FALSE)</f>
        <v>positive</v>
      </c>
      <c r="H18849" s="4">
        <v>44534</v>
      </c>
      <c r="I18849">
        <f t="shared" si="2053"/>
        <v>12</v>
      </c>
      <c r="J18849">
        <f t="shared" si="2047"/>
        <v>2099</v>
      </c>
    </row>
    <row r="18850" spans="1:10">
      <c r="A18850">
        <v>19610</v>
      </c>
      <c r="B18850" t="s">
        <v>810</v>
      </c>
      <c r="C18850" t="str">
        <f>VLOOKUP(B18850,Content!$B$2:$D20611,3,FALSE)</f>
        <v>veganism</v>
      </c>
      <c r="D18850" t="str">
        <f>VLOOKUP(B18850,Content!$B$2:$D20611,2,FALSE)</f>
        <v>audio</v>
      </c>
      <c r="E18850" t="s">
        <v>1042</v>
      </c>
      <c r="F18850">
        <f>VLOOKUP(E18850,ReactionTypes!$B$2:$D18865,3,FALSE)</f>
        <v>5</v>
      </c>
      <c r="G18850" t="str">
        <f>VLOOKUP(E18850,ReactionTypes!$B$2:$D18865,2,FALSE)</f>
        <v>negative</v>
      </c>
      <c r="H18850" t="s">
        <v>1274</v>
      </c>
      <c r="I18850">
        <v>4</v>
      </c>
      <c r="J18850">
        <f t="shared" si="2047"/>
        <v>1978</v>
      </c>
    </row>
    <row r="18851" spans="1:10">
      <c r="A18851">
        <v>19611</v>
      </c>
      <c r="B18851" t="s">
        <v>810</v>
      </c>
      <c r="C18851" t="str">
        <f>VLOOKUP(B18851,Content!$B$2:$D20612,3,FALSE)</f>
        <v>veganism</v>
      </c>
      <c r="D18851" t="str">
        <f>VLOOKUP(B18851,Content!$B$2:$D20612,2,FALSE)</f>
        <v>audio</v>
      </c>
      <c r="E18851" t="s">
        <v>1044</v>
      </c>
      <c r="F18851">
        <f>VLOOKUP(E18851,ReactionTypes!$B$2:$D18866,3,FALSE)</f>
        <v>20</v>
      </c>
      <c r="G18851" t="str">
        <f>VLOOKUP(E18851,ReactionTypes!$B$2:$D18866,2,FALSE)</f>
        <v>neutral</v>
      </c>
      <c r="H18851" t="s">
        <v>1208</v>
      </c>
      <c r="I18851">
        <v>1</v>
      </c>
      <c r="J18851">
        <f t="shared" si="2047"/>
        <v>2142</v>
      </c>
    </row>
    <row r="18852" spans="1:10">
      <c r="A18852">
        <v>19612</v>
      </c>
      <c r="B18852" t="s">
        <v>810</v>
      </c>
      <c r="C18852" t="str">
        <f>VLOOKUP(B18852,Content!$B$2:$D20613,3,FALSE)</f>
        <v>veganism</v>
      </c>
      <c r="D18852" t="str">
        <f>VLOOKUP(B18852,Content!$B$2:$D20613,2,FALSE)</f>
        <v>audio</v>
      </c>
      <c r="E18852" t="s">
        <v>1045</v>
      </c>
      <c r="F18852">
        <f>VLOOKUP(E18852,ReactionTypes!$B$2:$D18867,3,FALSE)</f>
        <v>75</v>
      </c>
      <c r="G18852" t="str">
        <f>VLOOKUP(E18852,ReactionTypes!$B$2:$D18867,2,FALSE)</f>
        <v>positive</v>
      </c>
      <c r="H18852" t="s">
        <v>1074</v>
      </c>
      <c r="I18852">
        <v>7</v>
      </c>
      <c r="J18852">
        <f t="shared" si="2047"/>
        <v>2116</v>
      </c>
    </row>
    <row r="18853" spans="1:10">
      <c r="A18853">
        <v>19613</v>
      </c>
      <c r="B18853" t="s">
        <v>810</v>
      </c>
      <c r="C18853" t="str">
        <f>VLOOKUP(B18853,Content!$B$2:$D20614,3,FALSE)</f>
        <v>veganism</v>
      </c>
      <c r="D18853" t="str">
        <f>VLOOKUP(B18853,Content!$B$2:$D20614,2,FALSE)</f>
        <v>audio</v>
      </c>
      <c r="E18853" t="s">
        <v>1051</v>
      </c>
      <c r="F18853">
        <f>VLOOKUP(E18853,ReactionTypes!$B$2:$D18868,3,FALSE)</f>
        <v>72</v>
      </c>
      <c r="G18853" t="str">
        <f>VLOOKUP(E18853,ReactionTypes!$B$2:$D18868,2,FALSE)</f>
        <v>positive</v>
      </c>
      <c r="H18853" s="4">
        <v>44144</v>
      </c>
      <c r="I18853">
        <f t="shared" ref="I18853:I18854" si="2054">MONTH(H18853)</f>
        <v>11</v>
      </c>
      <c r="J18853">
        <f t="shared" si="2047"/>
        <v>2055</v>
      </c>
    </row>
    <row r="18854" spans="1:10">
      <c r="A18854">
        <v>19614</v>
      </c>
      <c r="B18854" t="s">
        <v>810</v>
      </c>
      <c r="C18854" t="str">
        <f>VLOOKUP(B18854,Content!$B$2:$D20615,3,FALSE)</f>
        <v>veganism</v>
      </c>
      <c r="D18854" t="str">
        <f>VLOOKUP(B18854,Content!$B$2:$D20615,2,FALSE)</f>
        <v>audio</v>
      </c>
      <c r="E18854" t="s">
        <v>1040</v>
      </c>
      <c r="F18854">
        <f>VLOOKUP(E18854,ReactionTypes!$B$2:$D18869,3,FALSE)</f>
        <v>35</v>
      </c>
      <c r="G18854" t="str">
        <f>VLOOKUP(E18854,ReactionTypes!$B$2:$D18869,2,FALSE)</f>
        <v>neutral</v>
      </c>
      <c r="H18854" s="4">
        <v>43842</v>
      </c>
      <c r="I18854">
        <f t="shared" si="2054"/>
        <v>1</v>
      </c>
      <c r="J18854">
        <f t="shared" si="2047"/>
        <v>2142</v>
      </c>
    </row>
    <row r="18855" spans="1:10">
      <c r="A18855">
        <v>19615</v>
      </c>
      <c r="B18855" t="s">
        <v>810</v>
      </c>
      <c r="C18855" t="str">
        <f>VLOOKUP(B18855,Content!$B$2:$D20616,3,FALSE)</f>
        <v>veganism</v>
      </c>
      <c r="D18855" t="str">
        <f>VLOOKUP(B18855,Content!$B$2:$D20616,2,FALSE)</f>
        <v>audio</v>
      </c>
      <c r="E18855" t="s">
        <v>1036</v>
      </c>
      <c r="F18855">
        <f>VLOOKUP(E18855,ReactionTypes!$B$2:$D18870,3,FALSE)</f>
        <v>0</v>
      </c>
      <c r="G18855" t="str">
        <f>VLOOKUP(E18855,ReactionTypes!$B$2:$D18870,2,FALSE)</f>
        <v>negative</v>
      </c>
      <c r="H18855" t="s">
        <v>1238</v>
      </c>
      <c r="I18855">
        <v>2</v>
      </c>
      <c r="J18855">
        <f t="shared" si="2047"/>
        <v>1890</v>
      </c>
    </row>
    <row r="18856" spans="1:10">
      <c r="A18856">
        <v>19616</v>
      </c>
      <c r="B18856" t="s">
        <v>810</v>
      </c>
      <c r="C18856" t="str">
        <f>VLOOKUP(B18856,Content!$B$2:$D20617,3,FALSE)</f>
        <v>veganism</v>
      </c>
      <c r="D18856" t="str">
        <f>VLOOKUP(B18856,Content!$B$2:$D20617,2,FALSE)</f>
        <v>audio</v>
      </c>
      <c r="E18856" t="s">
        <v>1042</v>
      </c>
      <c r="F18856">
        <f>VLOOKUP(E18856,ReactionTypes!$B$2:$D18871,3,FALSE)</f>
        <v>5</v>
      </c>
      <c r="G18856" t="str">
        <f>VLOOKUP(E18856,ReactionTypes!$B$2:$D18871,2,FALSE)</f>
        <v>negative</v>
      </c>
      <c r="H18856" t="s">
        <v>1090</v>
      </c>
      <c r="I18856">
        <v>10</v>
      </c>
      <c r="J18856">
        <f t="shared" si="2047"/>
        <v>2087</v>
      </c>
    </row>
    <row r="18857" spans="1:10">
      <c r="A18857">
        <v>19617</v>
      </c>
      <c r="B18857" t="s">
        <v>810</v>
      </c>
      <c r="C18857" t="str">
        <f>VLOOKUP(B18857,Content!$B$2:$D20618,3,FALSE)</f>
        <v>veganism</v>
      </c>
      <c r="D18857" t="str">
        <f>VLOOKUP(B18857,Content!$B$2:$D20618,2,FALSE)</f>
        <v>audio</v>
      </c>
      <c r="E18857" t="s">
        <v>1036</v>
      </c>
      <c r="F18857">
        <f>VLOOKUP(E18857,ReactionTypes!$B$2:$D18872,3,FALSE)</f>
        <v>0</v>
      </c>
      <c r="G18857" t="str">
        <f>VLOOKUP(E18857,ReactionTypes!$B$2:$D18872,2,FALSE)</f>
        <v>negative</v>
      </c>
      <c r="H18857" t="s">
        <v>1199</v>
      </c>
      <c r="I18857">
        <v>6</v>
      </c>
      <c r="J18857">
        <f t="shared" si="2047"/>
        <v>2068</v>
      </c>
    </row>
    <row r="18858" spans="1:10">
      <c r="A18858">
        <v>19618</v>
      </c>
      <c r="B18858" t="s">
        <v>810</v>
      </c>
      <c r="C18858" t="str">
        <f>VLOOKUP(B18858,Content!$B$2:$D20619,3,FALSE)</f>
        <v>veganism</v>
      </c>
      <c r="D18858" t="str">
        <f>VLOOKUP(B18858,Content!$B$2:$D20619,2,FALSE)</f>
        <v>audio</v>
      </c>
      <c r="E18858" t="s">
        <v>1044</v>
      </c>
      <c r="F18858">
        <f>VLOOKUP(E18858,ReactionTypes!$B$2:$D18873,3,FALSE)</f>
        <v>20</v>
      </c>
      <c r="G18858" t="str">
        <f>VLOOKUP(E18858,ReactionTypes!$B$2:$D18873,2,FALSE)</f>
        <v>neutral</v>
      </c>
      <c r="H18858" s="4">
        <v>44317</v>
      </c>
      <c r="I18858">
        <f>MONTH(H18858)</f>
        <v>5</v>
      </c>
      <c r="J18858">
        <f t="shared" si="2047"/>
        <v>2110</v>
      </c>
    </row>
    <row r="18859" spans="1:10">
      <c r="A18859">
        <v>19619</v>
      </c>
      <c r="B18859" t="s">
        <v>810</v>
      </c>
      <c r="C18859" t="str">
        <f>VLOOKUP(B18859,Content!$B$2:$D20620,3,FALSE)</f>
        <v>veganism</v>
      </c>
      <c r="D18859" t="str">
        <f>VLOOKUP(B18859,Content!$B$2:$D20620,2,FALSE)</f>
        <v>audio</v>
      </c>
      <c r="E18859" t="s">
        <v>1047</v>
      </c>
      <c r="F18859">
        <f>VLOOKUP(E18859,ReactionTypes!$B$2:$D18874,3,FALSE)</f>
        <v>12</v>
      </c>
      <c r="G18859" t="str">
        <f>VLOOKUP(E18859,ReactionTypes!$B$2:$D18874,2,FALSE)</f>
        <v>negative</v>
      </c>
      <c r="H18859" t="s">
        <v>1178</v>
      </c>
      <c r="I18859">
        <v>11</v>
      </c>
      <c r="J18859">
        <f t="shared" si="2047"/>
        <v>2055</v>
      </c>
    </row>
    <row r="18860" spans="1:10">
      <c r="A18860">
        <v>19620</v>
      </c>
      <c r="B18860" t="s">
        <v>810</v>
      </c>
      <c r="C18860" t="str">
        <f>VLOOKUP(B18860,Content!$B$2:$D20621,3,FALSE)</f>
        <v>veganism</v>
      </c>
      <c r="D18860" t="str">
        <f>VLOOKUP(B18860,Content!$B$2:$D20621,2,FALSE)</f>
        <v>audio</v>
      </c>
      <c r="E18860" t="s">
        <v>1039</v>
      </c>
      <c r="F18860">
        <f>VLOOKUP(E18860,ReactionTypes!$B$2:$D18875,3,FALSE)</f>
        <v>30</v>
      </c>
      <c r="G18860" t="str">
        <f>VLOOKUP(E18860,ReactionTypes!$B$2:$D18875,2,FALSE)</f>
        <v>positive</v>
      </c>
      <c r="H18860" t="s">
        <v>1084</v>
      </c>
      <c r="I18860">
        <v>11</v>
      </c>
      <c r="J18860">
        <f t="shared" si="2047"/>
        <v>2055</v>
      </c>
    </row>
    <row r="18861" spans="1:10">
      <c r="A18861">
        <v>19621</v>
      </c>
      <c r="B18861" t="s">
        <v>810</v>
      </c>
      <c r="C18861" t="str">
        <f>VLOOKUP(B18861,Content!$B$2:$D20622,3,FALSE)</f>
        <v>veganism</v>
      </c>
      <c r="D18861" t="str">
        <f>VLOOKUP(B18861,Content!$B$2:$D20622,2,FALSE)</f>
        <v>audio</v>
      </c>
      <c r="E18861" t="s">
        <v>1036</v>
      </c>
      <c r="F18861">
        <f>VLOOKUP(E18861,ReactionTypes!$B$2:$D18876,3,FALSE)</f>
        <v>0</v>
      </c>
      <c r="G18861" t="str">
        <f>VLOOKUP(E18861,ReactionTypes!$B$2:$D18876,2,FALSE)</f>
        <v>negative</v>
      </c>
      <c r="H18861" t="s">
        <v>1229</v>
      </c>
      <c r="I18861">
        <v>2</v>
      </c>
      <c r="J18861">
        <f t="shared" si="2047"/>
        <v>1890</v>
      </c>
    </row>
    <row r="18862" spans="1:10">
      <c r="A18862">
        <v>19622</v>
      </c>
      <c r="B18862" t="s">
        <v>810</v>
      </c>
      <c r="C18862" t="str">
        <f>VLOOKUP(B18862,Content!$B$2:$D20623,3,FALSE)</f>
        <v>veganism</v>
      </c>
      <c r="D18862" t="str">
        <f>VLOOKUP(B18862,Content!$B$2:$D20623,2,FALSE)</f>
        <v>audio</v>
      </c>
      <c r="E18862" t="s">
        <v>1042</v>
      </c>
      <c r="F18862">
        <f>VLOOKUP(E18862,ReactionTypes!$B$2:$D18877,3,FALSE)</f>
        <v>5</v>
      </c>
      <c r="G18862" t="str">
        <f>VLOOKUP(E18862,ReactionTypes!$B$2:$D18877,2,FALSE)</f>
        <v>negative</v>
      </c>
      <c r="H18862" t="s">
        <v>1117</v>
      </c>
      <c r="I18862">
        <v>8</v>
      </c>
      <c r="J18862">
        <f t="shared" si="2047"/>
        <v>2055</v>
      </c>
    </row>
    <row r="18863" spans="1:10">
      <c r="A18863">
        <v>19623</v>
      </c>
      <c r="B18863" t="s">
        <v>810</v>
      </c>
      <c r="C18863" t="str">
        <f>VLOOKUP(B18863,Content!$B$2:$D20624,3,FALSE)</f>
        <v>veganism</v>
      </c>
      <c r="D18863" t="str">
        <f>VLOOKUP(B18863,Content!$B$2:$D20624,2,FALSE)</f>
        <v>audio</v>
      </c>
      <c r="E18863" t="s">
        <v>1049</v>
      </c>
      <c r="F18863">
        <f>VLOOKUP(E18863,ReactionTypes!$B$2:$D18878,3,FALSE)</f>
        <v>60</v>
      </c>
      <c r="G18863" t="str">
        <f>VLOOKUP(E18863,ReactionTypes!$B$2:$D18878,2,FALSE)</f>
        <v>positive</v>
      </c>
      <c r="H18863" t="s">
        <v>1079</v>
      </c>
      <c r="I18863">
        <v>9</v>
      </c>
      <c r="J18863">
        <f t="shared" si="2047"/>
        <v>1991</v>
      </c>
    </row>
    <row r="18864" spans="1:10">
      <c r="A18864">
        <v>19624</v>
      </c>
      <c r="B18864" t="s">
        <v>810</v>
      </c>
      <c r="C18864" t="str">
        <f>VLOOKUP(B18864,Content!$B$2:$D20625,3,FALSE)</f>
        <v>veganism</v>
      </c>
      <c r="D18864" t="str">
        <f>VLOOKUP(B18864,Content!$B$2:$D20625,2,FALSE)</f>
        <v>audio</v>
      </c>
      <c r="E18864" t="s">
        <v>1046</v>
      </c>
      <c r="F18864">
        <f>VLOOKUP(E18864,ReactionTypes!$B$2:$D18879,3,FALSE)</f>
        <v>45</v>
      </c>
      <c r="G18864" t="str">
        <f>VLOOKUP(E18864,ReactionTypes!$B$2:$D18879,2,FALSE)</f>
        <v>positive</v>
      </c>
      <c r="H18864" s="4">
        <v>43901</v>
      </c>
      <c r="I18864">
        <f>MONTH(H18864)</f>
        <v>3</v>
      </c>
      <c r="J18864">
        <f t="shared" si="2047"/>
        <v>1982</v>
      </c>
    </row>
    <row r="18865" spans="1:10">
      <c r="A18865">
        <v>19626</v>
      </c>
      <c r="B18865" t="s">
        <v>811</v>
      </c>
      <c r="C18865" t="str">
        <f>VLOOKUP(B18865,Content!$B$2:$D20627,3,FALSE)</f>
        <v>public speaking</v>
      </c>
      <c r="D18865" t="str">
        <f>VLOOKUP(B18865,Content!$B$2:$D20627,2,FALSE)</f>
        <v>GIF</v>
      </c>
      <c r="E18865" t="s">
        <v>1039</v>
      </c>
      <c r="F18865">
        <f>VLOOKUP(E18865,ReactionTypes!$B$2:$D18880,3,FALSE)</f>
        <v>30</v>
      </c>
      <c r="G18865" t="str">
        <f>VLOOKUP(E18865,ReactionTypes!$B$2:$D18880,2,FALSE)</f>
        <v>positive</v>
      </c>
      <c r="H18865" t="s">
        <v>1110</v>
      </c>
      <c r="I18865">
        <v>7</v>
      </c>
      <c r="J18865">
        <f t="shared" si="2047"/>
        <v>2116</v>
      </c>
    </row>
    <row r="18866" spans="1:10">
      <c r="A18866">
        <v>19627</v>
      </c>
      <c r="B18866" t="s">
        <v>811</v>
      </c>
      <c r="C18866" t="str">
        <f>VLOOKUP(B18866,Content!$B$2:$D20628,3,FALSE)</f>
        <v>public speaking</v>
      </c>
      <c r="D18866" t="str">
        <f>VLOOKUP(B18866,Content!$B$2:$D20628,2,FALSE)</f>
        <v>GIF</v>
      </c>
      <c r="E18866" t="s">
        <v>1040</v>
      </c>
      <c r="F18866">
        <f>VLOOKUP(E18866,ReactionTypes!$B$2:$D18881,3,FALSE)</f>
        <v>35</v>
      </c>
      <c r="G18866" t="str">
        <f>VLOOKUP(E18866,ReactionTypes!$B$2:$D18881,2,FALSE)</f>
        <v>neutral</v>
      </c>
      <c r="H18866" t="s">
        <v>1176</v>
      </c>
      <c r="I18866">
        <v>11</v>
      </c>
      <c r="J18866">
        <f t="shared" si="2047"/>
        <v>2055</v>
      </c>
    </row>
    <row r="18867" spans="1:10">
      <c r="A18867">
        <v>19628</v>
      </c>
      <c r="B18867" t="s">
        <v>811</v>
      </c>
      <c r="C18867" t="str">
        <f>VLOOKUP(B18867,Content!$B$2:$D20629,3,FALSE)</f>
        <v>public speaking</v>
      </c>
      <c r="D18867" t="str">
        <f>VLOOKUP(B18867,Content!$B$2:$D20629,2,FALSE)</f>
        <v>GIF</v>
      </c>
      <c r="E18867" t="s">
        <v>1038</v>
      </c>
      <c r="F18867">
        <f>VLOOKUP(E18867,ReactionTypes!$B$2:$D18882,3,FALSE)</f>
        <v>15</v>
      </c>
      <c r="G18867" t="str">
        <f>VLOOKUP(E18867,ReactionTypes!$B$2:$D18882,2,FALSE)</f>
        <v>negative</v>
      </c>
      <c r="H18867" t="s">
        <v>1130</v>
      </c>
      <c r="I18867">
        <v>7</v>
      </c>
      <c r="J18867">
        <f t="shared" si="2047"/>
        <v>2116</v>
      </c>
    </row>
    <row r="18868" spans="1:10">
      <c r="A18868">
        <v>19629</v>
      </c>
      <c r="B18868" t="s">
        <v>811</v>
      </c>
      <c r="C18868" t="str">
        <f>VLOOKUP(B18868,Content!$B$2:$D20630,3,FALSE)</f>
        <v>public speaking</v>
      </c>
      <c r="D18868" t="str">
        <f>VLOOKUP(B18868,Content!$B$2:$D20630,2,FALSE)</f>
        <v>GIF</v>
      </c>
      <c r="E18868" t="s">
        <v>1042</v>
      </c>
      <c r="F18868">
        <f>VLOOKUP(E18868,ReactionTypes!$B$2:$D18883,3,FALSE)</f>
        <v>5</v>
      </c>
      <c r="G18868" t="str">
        <f>VLOOKUP(E18868,ReactionTypes!$B$2:$D18883,2,FALSE)</f>
        <v>negative</v>
      </c>
      <c r="H18868" s="4">
        <v>43870</v>
      </c>
      <c r="I18868">
        <f>MONTH(H18868)</f>
        <v>2</v>
      </c>
      <c r="J18868">
        <f t="shared" si="2047"/>
        <v>1890</v>
      </c>
    </row>
    <row r="18869" spans="1:10">
      <c r="A18869">
        <v>19630</v>
      </c>
      <c r="B18869" t="s">
        <v>811</v>
      </c>
      <c r="C18869" t="str">
        <f>VLOOKUP(B18869,Content!$B$2:$D20631,3,FALSE)</f>
        <v>public speaking</v>
      </c>
      <c r="D18869" t="str">
        <f>VLOOKUP(B18869,Content!$B$2:$D20631,2,FALSE)</f>
        <v>GIF</v>
      </c>
      <c r="E18869" t="s">
        <v>1043</v>
      </c>
      <c r="F18869">
        <f>VLOOKUP(E18869,ReactionTypes!$B$2:$D18884,3,FALSE)</f>
        <v>65</v>
      </c>
      <c r="G18869" t="str">
        <f>VLOOKUP(E18869,ReactionTypes!$B$2:$D18884,2,FALSE)</f>
        <v>positive</v>
      </c>
      <c r="H18869" t="s">
        <v>1266</v>
      </c>
      <c r="I18869">
        <v>3</v>
      </c>
      <c r="J18869">
        <f t="shared" si="2047"/>
        <v>1982</v>
      </c>
    </row>
    <row r="18870" spans="1:10">
      <c r="A18870">
        <v>19631</v>
      </c>
      <c r="B18870" t="s">
        <v>811</v>
      </c>
      <c r="C18870" t="str">
        <f>VLOOKUP(B18870,Content!$B$2:$D20632,3,FALSE)</f>
        <v>public speaking</v>
      </c>
      <c r="D18870" t="str">
        <f>VLOOKUP(B18870,Content!$B$2:$D20632,2,FALSE)</f>
        <v>GIF</v>
      </c>
      <c r="E18870" t="s">
        <v>1051</v>
      </c>
      <c r="F18870">
        <f>VLOOKUP(E18870,ReactionTypes!$B$2:$D18885,3,FALSE)</f>
        <v>72</v>
      </c>
      <c r="G18870" t="str">
        <f>VLOOKUP(E18870,ReactionTypes!$B$2:$D18885,2,FALSE)</f>
        <v>positive</v>
      </c>
      <c r="H18870" s="4">
        <v>44471</v>
      </c>
      <c r="I18870">
        <f>MONTH(H18870)</f>
        <v>10</v>
      </c>
      <c r="J18870">
        <f t="shared" si="2047"/>
        <v>2087</v>
      </c>
    </row>
    <row r="18871" spans="1:10">
      <c r="A18871">
        <v>19632</v>
      </c>
      <c r="B18871" t="s">
        <v>811</v>
      </c>
      <c r="C18871" t="str">
        <f>VLOOKUP(B18871,Content!$B$2:$D20633,3,FALSE)</f>
        <v>public speaking</v>
      </c>
      <c r="D18871" t="str">
        <f>VLOOKUP(B18871,Content!$B$2:$D20633,2,FALSE)</f>
        <v>GIF</v>
      </c>
      <c r="E18871" t="s">
        <v>1044</v>
      </c>
      <c r="F18871">
        <f>VLOOKUP(E18871,ReactionTypes!$B$2:$D18886,3,FALSE)</f>
        <v>20</v>
      </c>
      <c r="G18871" t="str">
        <f>VLOOKUP(E18871,ReactionTypes!$B$2:$D18886,2,FALSE)</f>
        <v>neutral</v>
      </c>
      <c r="H18871" t="s">
        <v>1167</v>
      </c>
      <c r="I18871">
        <v>6</v>
      </c>
      <c r="J18871">
        <f t="shared" si="2047"/>
        <v>2068</v>
      </c>
    </row>
    <row r="18872" spans="1:10">
      <c r="A18872">
        <v>19633</v>
      </c>
      <c r="B18872" t="s">
        <v>811</v>
      </c>
      <c r="C18872" t="str">
        <f>VLOOKUP(B18872,Content!$B$2:$D20634,3,FALSE)</f>
        <v>public speaking</v>
      </c>
      <c r="D18872" t="str">
        <f>VLOOKUP(B18872,Content!$B$2:$D20634,2,FALSE)</f>
        <v>GIF</v>
      </c>
      <c r="E18872" t="s">
        <v>1043</v>
      </c>
      <c r="F18872">
        <f>VLOOKUP(E18872,ReactionTypes!$B$2:$D18887,3,FALSE)</f>
        <v>65</v>
      </c>
      <c r="G18872" t="str">
        <f>VLOOKUP(E18872,ReactionTypes!$B$2:$D18887,2,FALSE)</f>
        <v>positive</v>
      </c>
      <c r="H18872" s="4">
        <v>44053</v>
      </c>
      <c r="I18872">
        <f>MONTH(H18872)</f>
        <v>8</v>
      </c>
      <c r="J18872">
        <f t="shared" si="2047"/>
        <v>2055</v>
      </c>
    </row>
    <row r="18873" spans="1:10">
      <c r="A18873">
        <v>19634</v>
      </c>
      <c r="B18873" t="s">
        <v>811</v>
      </c>
      <c r="C18873" t="str">
        <f>VLOOKUP(B18873,Content!$B$2:$D20635,3,FALSE)</f>
        <v>public speaking</v>
      </c>
      <c r="D18873" t="str">
        <f>VLOOKUP(B18873,Content!$B$2:$D20635,2,FALSE)</f>
        <v>GIF</v>
      </c>
      <c r="E18873" t="s">
        <v>1037</v>
      </c>
      <c r="F18873">
        <f>VLOOKUP(E18873,ReactionTypes!$B$2:$D18888,3,FALSE)</f>
        <v>10</v>
      </c>
      <c r="G18873" t="str">
        <f>VLOOKUP(E18873,ReactionTypes!$B$2:$D18888,2,FALSE)</f>
        <v>negative</v>
      </c>
      <c r="H18873" t="s">
        <v>1204</v>
      </c>
      <c r="I18873">
        <v>2</v>
      </c>
      <c r="J18873">
        <f t="shared" si="2047"/>
        <v>1890</v>
      </c>
    </row>
    <row r="18874" spans="1:10">
      <c r="A18874">
        <v>19636</v>
      </c>
      <c r="B18874" t="s">
        <v>812</v>
      </c>
      <c r="C18874" t="str">
        <f>VLOOKUP(B18874,Content!$B$2:$D20637,3,FALSE)</f>
        <v>science</v>
      </c>
      <c r="D18874" t="str">
        <f>VLOOKUP(B18874,Content!$B$2:$D20637,2,FALSE)</f>
        <v>photo</v>
      </c>
      <c r="E18874" t="s">
        <v>1045</v>
      </c>
      <c r="F18874">
        <f>VLOOKUP(E18874,ReactionTypes!$B$2:$D18889,3,FALSE)</f>
        <v>75</v>
      </c>
      <c r="G18874" t="str">
        <f>VLOOKUP(E18874,ReactionTypes!$B$2:$D18889,2,FALSE)</f>
        <v>positive</v>
      </c>
      <c r="H18874" t="s">
        <v>1237</v>
      </c>
      <c r="I18874">
        <v>5</v>
      </c>
      <c r="J18874">
        <f t="shared" si="2047"/>
        <v>2110</v>
      </c>
    </row>
    <row r="18875" spans="1:10">
      <c r="A18875">
        <v>19637</v>
      </c>
      <c r="B18875" t="s">
        <v>812</v>
      </c>
      <c r="C18875" t="str">
        <f>VLOOKUP(B18875,Content!$B$2:$D20638,3,FALSE)</f>
        <v>science</v>
      </c>
      <c r="D18875" t="str">
        <f>VLOOKUP(B18875,Content!$B$2:$D20638,2,FALSE)</f>
        <v>photo</v>
      </c>
      <c r="E18875" t="s">
        <v>1041</v>
      </c>
      <c r="F18875">
        <f>VLOOKUP(E18875,ReactionTypes!$B$2:$D18890,3,FALSE)</f>
        <v>70</v>
      </c>
      <c r="G18875" t="str">
        <f>VLOOKUP(E18875,ReactionTypes!$B$2:$D18890,2,FALSE)</f>
        <v>positive</v>
      </c>
      <c r="H18875" t="s">
        <v>1192</v>
      </c>
      <c r="I18875">
        <v>4</v>
      </c>
      <c r="J18875">
        <f t="shared" si="2047"/>
        <v>1978</v>
      </c>
    </row>
    <row r="18876" spans="1:10">
      <c r="A18876">
        <v>19638</v>
      </c>
      <c r="B18876" t="s">
        <v>812</v>
      </c>
      <c r="C18876" t="str">
        <f>VLOOKUP(B18876,Content!$B$2:$D20639,3,FALSE)</f>
        <v>science</v>
      </c>
      <c r="D18876" t="str">
        <f>VLOOKUP(B18876,Content!$B$2:$D20639,2,FALSE)</f>
        <v>photo</v>
      </c>
      <c r="E18876" t="s">
        <v>1043</v>
      </c>
      <c r="F18876">
        <f>VLOOKUP(E18876,ReactionTypes!$B$2:$D18891,3,FALSE)</f>
        <v>65</v>
      </c>
      <c r="G18876" t="str">
        <f>VLOOKUP(E18876,ReactionTypes!$B$2:$D18891,2,FALSE)</f>
        <v>positive</v>
      </c>
      <c r="H18876" t="s">
        <v>1201</v>
      </c>
      <c r="I18876">
        <v>6</v>
      </c>
      <c r="J18876">
        <f t="shared" si="2047"/>
        <v>2068</v>
      </c>
    </row>
    <row r="18877" spans="1:10">
      <c r="A18877">
        <v>19639</v>
      </c>
      <c r="B18877" t="s">
        <v>812</v>
      </c>
      <c r="C18877" t="str">
        <f>VLOOKUP(B18877,Content!$B$2:$D20640,3,FALSE)</f>
        <v>science</v>
      </c>
      <c r="D18877" t="str">
        <f>VLOOKUP(B18877,Content!$B$2:$D20640,2,FALSE)</f>
        <v>photo</v>
      </c>
      <c r="E18877" t="s">
        <v>1043</v>
      </c>
      <c r="F18877">
        <f>VLOOKUP(E18877,ReactionTypes!$B$2:$D18892,3,FALSE)</f>
        <v>65</v>
      </c>
      <c r="G18877" t="str">
        <f>VLOOKUP(E18877,ReactionTypes!$B$2:$D18892,2,FALSE)</f>
        <v>positive</v>
      </c>
      <c r="H18877" s="4">
        <v>43932</v>
      </c>
      <c r="I18877">
        <f t="shared" ref="I18877:I18879" si="2055">MONTH(H18877)</f>
        <v>4</v>
      </c>
      <c r="J18877">
        <f t="shared" si="2047"/>
        <v>1978</v>
      </c>
    </row>
    <row r="18878" spans="1:10">
      <c r="A18878">
        <v>19640</v>
      </c>
      <c r="B18878" t="s">
        <v>812</v>
      </c>
      <c r="C18878" t="str">
        <f>VLOOKUP(B18878,Content!$B$2:$D20641,3,FALSE)</f>
        <v>science</v>
      </c>
      <c r="D18878" t="str">
        <f>VLOOKUP(B18878,Content!$B$2:$D20641,2,FALSE)</f>
        <v>photo</v>
      </c>
      <c r="E18878" t="s">
        <v>1045</v>
      </c>
      <c r="F18878">
        <f>VLOOKUP(E18878,ReactionTypes!$B$2:$D18893,3,FALSE)</f>
        <v>75</v>
      </c>
      <c r="G18878" t="str">
        <f>VLOOKUP(E18878,ReactionTypes!$B$2:$D18893,2,FALSE)</f>
        <v>positive</v>
      </c>
      <c r="H18878" s="4">
        <v>44116</v>
      </c>
      <c r="I18878">
        <f t="shared" si="2055"/>
        <v>10</v>
      </c>
      <c r="J18878">
        <f t="shared" si="2047"/>
        <v>2087</v>
      </c>
    </row>
    <row r="18879" spans="1:10">
      <c r="A18879">
        <v>19641</v>
      </c>
      <c r="B18879" t="s">
        <v>812</v>
      </c>
      <c r="C18879" t="str">
        <f>VLOOKUP(B18879,Content!$B$2:$D20642,3,FALSE)</f>
        <v>science</v>
      </c>
      <c r="D18879" t="str">
        <f>VLOOKUP(B18879,Content!$B$2:$D20642,2,FALSE)</f>
        <v>photo</v>
      </c>
      <c r="E18879" t="s">
        <v>1039</v>
      </c>
      <c r="F18879">
        <f>VLOOKUP(E18879,ReactionTypes!$B$2:$D18894,3,FALSE)</f>
        <v>30</v>
      </c>
      <c r="G18879" t="str">
        <f>VLOOKUP(E18879,ReactionTypes!$B$2:$D18894,2,FALSE)</f>
        <v>positive</v>
      </c>
      <c r="H18879" s="4">
        <v>44228</v>
      </c>
      <c r="I18879">
        <f t="shared" si="2055"/>
        <v>2</v>
      </c>
      <c r="J18879">
        <f t="shared" si="2047"/>
        <v>1890</v>
      </c>
    </row>
    <row r="18880" spans="1:10">
      <c r="A18880">
        <v>19642</v>
      </c>
      <c r="B18880" t="s">
        <v>812</v>
      </c>
      <c r="C18880" t="str">
        <f>VLOOKUP(B18880,Content!$B$2:$D20643,3,FALSE)</f>
        <v>science</v>
      </c>
      <c r="D18880" t="str">
        <f>VLOOKUP(B18880,Content!$B$2:$D20643,2,FALSE)</f>
        <v>photo</v>
      </c>
      <c r="E18880" t="s">
        <v>1049</v>
      </c>
      <c r="F18880">
        <f>VLOOKUP(E18880,ReactionTypes!$B$2:$D18895,3,FALSE)</f>
        <v>60</v>
      </c>
      <c r="G18880" t="str">
        <f>VLOOKUP(E18880,ReactionTypes!$B$2:$D18895,2,FALSE)</f>
        <v>positive</v>
      </c>
      <c r="H18880" t="s">
        <v>1233</v>
      </c>
      <c r="I18880">
        <v>4</v>
      </c>
      <c r="J18880">
        <f t="shared" si="2047"/>
        <v>1978</v>
      </c>
    </row>
    <row r="18881" spans="1:10">
      <c r="A18881">
        <v>19643</v>
      </c>
      <c r="B18881" t="s">
        <v>812</v>
      </c>
      <c r="C18881" t="str">
        <f>VLOOKUP(B18881,Content!$B$2:$D20644,3,FALSE)</f>
        <v>science</v>
      </c>
      <c r="D18881" t="str">
        <f>VLOOKUP(B18881,Content!$B$2:$D20644,2,FALSE)</f>
        <v>photo</v>
      </c>
      <c r="E18881" t="s">
        <v>1046</v>
      </c>
      <c r="F18881">
        <f>VLOOKUP(E18881,ReactionTypes!$B$2:$D18896,3,FALSE)</f>
        <v>45</v>
      </c>
      <c r="G18881" t="str">
        <f>VLOOKUP(E18881,ReactionTypes!$B$2:$D18896,2,FALSE)</f>
        <v>positive</v>
      </c>
      <c r="H18881" t="s">
        <v>1172</v>
      </c>
      <c r="I18881">
        <v>9</v>
      </c>
      <c r="J18881">
        <f t="shared" si="2047"/>
        <v>1991</v>
      </c>
    </row>
    <row r="18882" spans="1:10">
      <c r="A18882">
        <v>19644</v>
      </c>
      <c r="B18882" t="s">
        <v>812</v>
      </c>
      <c r="C18882" t="str">
        <f>VLOOKUP(B18882,Content!$B$2:$D20645,3,FALSE)</f>
        <v>science</v>
      </c>
      <c r="D18882" t="str">
        <f>VLOOKUP(B18882,Content!$B$2:$D20645,2,FALSE)</f>
        <v>photo</v>
      </c>
      <c r="E18882" t="s">
        <v>1049</v>
      </c>
      <c r="F18882">
        <f>VLOOKUP(E18882,ReactionTypes!$B$2:$D18897,3,FALSE)</f>
        <v>60</v>
      </c>
      <c r="G18882" t="str">
        <f>VLOOKUP(E18882,ReactionTypes!$B$2:$D18897,2,FALSE)</f>
        <v>positive</v>
      </c>
      <c r="H18882" t="s">
        <v>1265</v>
      </c>
      <c r="I18882">
        <v>1</v>
      </c>
      <c r="J18882">
        <f t="shared" si="2047"/>
        <v>2142</v>
      </c>
    </row>
    <row r="18883" spans="1:10">
      <c r="A18883">
        <v>19645</v>
      </c>
      <c r="B18883" t="s">
        <v>812</v>
      </c>
      <c r="C18883" t="str">
        <f>VLOOKUP(B18883,Content!$B$2:$D20646,3,FALSE)</f>
        <v>science</v>
      </c>
      <c r="D18883" t="str">
        <f>VLOOKUP(B18883,Content!$B$2:$D20646,2,FALSE)</f>
        <v>photo</v>
      </c>
      <c r="E18883" t="s">
        <v>1049</v>
      </c>
      <c r="F18883">
        <f>VLOOKUP(E18883,ReactionTypes!$B$2:$D18898,3,FALSE)</f>
        <v>60</v>
      </c>
      <c r="G18883" t="str">
        <f>VLOOKUP(E18883,ReactionTypes!$B$2:$D18898,2,FALSE)</f>
        <v>positive</v>
      </c>
      <c r="H18883" s="4">
        <v>44055</v>
      </c>
      <c r="I18883">
        <f>MONTH(H18883)</f>
        <v>8</v>
      </c>
      <c r="J18883">
        <f t="shared" ref="J18883:J18946" si="2056">COUNTIF($I$2:$I$24574,I18883)</f>
        <v>2055</v>
      </c>
    </row>
    <row r="18884" spans="1:10">
      <c r="A18884">
        <v>19646</v>
      </c>
      <c r="B18884" t="s">
        <v>812</v>
      </c>
      <c r="C18884" t="str">
        <f>VLOOKUP(B18884,Content!$B$2:$D20647,3,FALSE)</f>
        <v>science</v>
      </c>
      <c r="D18884" t="str">
        <f>VLOOKUP(B18884,Content!$B$2:$D20647,2,FALSE)</f>
        <v>photo</v>
      </c>
      <c r="E18884" t="s">
        <v>1038</v>
      </c>
      <c r="F18884">
        <f>VLOOKUP(E18884,ReactionTypes!$B$2:$D18899,3,FALSE)</f>
        <v>15</v>
      </c>
      <c r="G18884" t="str">
        <f>VLOOKUP(E18884,ReactionTypes!$B$2:$D18899,2,FALSE)</f>
        <v>negative</v>
      </c>
      <c r="H18884" t="s">
        <v>1286</v>
      </c>
      <c r="I18884">
        <v>8</v>
      </c>
      <c r="J18884">
        <f t="shared" si="2056"/>
        <v>2055</v>
      </c>
    </row>
    <row r="18885" spans="1:10">
      <c r="A18885">
        <v>19647</v>
      </c>
      <c r="B18885" t="s">
        <v>812</v>
      </c>
      <c r="C18885" t="str">
        <f>VLOOKUP(B18885,Content!$B$2:$D20648,3,FALSE)</f>
        <v>science</v>
      </c>
      <c r="D18885" t="str">
        <f>VLOOKUP(B18885,Content!$B$2:$D20648,2,FALSE)</f>
        <v>photo</v>
      </c>
      <c r="E18885" t="s">
        <v>1045</v>
      </c>
      <c r="F18885">
        <f>VLOOKUP(E18885,ReactionTypes!$B$2:$D18900,3,FALSE)</f>
        <v>75</v>
      </c>
      <c r="G18885" t="str">
        <f>VLOOKUP(E18885,ReactionTypes!$B$2:$D18900,2,FALSE)</f>
        <v>positive</v>
      </c>
      <c r="H18885" s="4">
        <v>44257</v>
      </c>
      <c r="I18885">
        <f t="shared" ref="I18885:I18886" si="2057">MONTH(H18885)</f>
        <v>3</v>
      </c>
      <c r="J18885">
        <f t="shared" si="2056"/>
        <v>1982</v>
      </c>
    </row>
    <row r="18886" spans="1:10">
      <c r="A18886">
        <v>19648</v>
      </c>
      <c r="B18886" t="s">
        <v>812</v>
      </c>
      <c r="C18886" t="str">
        <f>VLOOKUP(B18886,Content!$B$2:$D20649,3,FALSE)</f>
        <v>science</v>
      </c>
      <c r="D18886" t="str">
        <f>VLOOKUP(B18886,Content!$B$2:$D20649,2,FALSE)</f>
        <v>photo</v>
      </c>
      <c r="E18886" t="s">
        <v>1046</v>
      </c>
      <c r="F18886">
        <f>VLOOKUP(E18886,ReactionTypes!$B$2:$D18901,3,FALSE)</f>
        <v>45</v>
      </c>
      <c r="G18886" t="str">
        <f>VLOOKUP(E18886,ReactionTypes!$B$2:$D18901,2,FALSE)</f>
        <v>positive</v>
      </c>
      <c r="H18886" s="4">
        <v>44412</v>
      </c>
      <c r="I18886">
        <f t="shared" si="2057"/>
        <v>8</v>
      </c>
      <c r="J18886">
        <f t="shared" si="2056"/>
        <v>2055</v>
      </c>
    </row>
    <row r="18887" spans="1:10">
      <c r="A18887">
        <v>19649</v>
      </c>
      <c r="B18887" t="s">
        <v>812</v>
      </c>
      <c r="C18887" t="str">
        <f>VLOOKUP(B18887,Content!$B$2:$D20650,3,FALSE)</f>
        <v>science</v>
      </c>
      <c r="D18887" t="str">
        <f>VLOOKUP(B18887,Content!$B$2:$D20650,2,FALSE)</f>
        <v>photo</v>
      </c>
      <c r="E18887" t="s">
        <v>1043</v>
      </c>
      <c r="F18887">
        <f>VLOOKUP(E18887,ReactionTypes!$B$2:$D18902,3,FALSE)</f>
        <v>65</v>
      </c>
      <c r="G18887" t="str">
        <f>VLOOKUP(E18887,ReactionTypes!$B$2:$D18902,2,FALSE)</f>
        <v>positive</v>
      </c>
      <c r="H18887" t="s">
        <v>1105</v>
      </c>
      <c r="I18887">
        <v>7</v>
      </c>
      <c r="J18887">
        <f t="shared" si="2056"/>
        <v>2116</v>
      </c>
    </row>
    <row r="18888" spans="1:10">
      <c r="A18888">
        <v>19650</v>
      </c>
      <c r="B18888" t="s">
        <v>812</v>
      </c>
      <c r="C18888" t="str">
        <f>VLOOKUP(B18888,Content!$B$2:$D20651,3,FALSE)</f>
        <v>science</v>
      </c>
      <c r="D18888" t="str">
        <f>VLOOKUP(B18888,Content!$B$2:$D20651,2,FALSE)</f>
        <v>photo</v>
      </c>
      <c r="E18888" t="s">
        <v>1044</v>
      </c>
      <c r="F18888">
        <f>VLOOKUP(E18888,ReactionTypes!$B$2:$D18903,3,FALSE)</f>
        <v>20</v>
      </c>
      <c r="G18888" t="str">
        <f>VLOOKUP(E18888,ReactionTypes!$B$2:$D18903,2,FALSE)</f>
        <v>neutral</v>
      </c>
      <c r="H18888" t="s">
        <v>1155</v>
      </c>
      <c r="I18888">
        <v>12</v>
      </c>
      <c r="J18888">
        <f t="shared" si="2056"/>
        <v>2099</v>
      </c>
    </row>
    <row r="18889" spans="1:10">
      <c r="A18889">
        <v>19651</v>
      </c>
      <c r="B18889" t="s">
        <v>812</v>
      </c>
      <c r="C18889" t="str">
        <f>VLOOKUP(B18889,Content!$B$2:$D20652,3,FALSE)</f>
        <v>science</v>
      </c>
      <c r="D18889" t="str">
        <f>VLOOKUP(B18889,Content!$B$2:$D20652,2,FALSE)</f>
        <v>photo</v>
      </c>
      <c r="E18889" t="s">
        <v>1050</v>
      </c>
      <c r="F18889">
        <f>VLOOKUP(E18889,ReactionTypes!$B$2:$D18904,3,FALSE)</f>
        <v>70</v>
      </c>
      <c r="G18889" t="str">
        <f>VLOOKUP(E18889,ReactionTypes!$B$2:$D18904,2,FALSE)</f>
        <v>positive</v>
      </c>
      <c r="H18889" t="s">
        <v>1090</v>
      </c>
      <c r="I18889">
        <v>10</v>
      </c>
      <c r="J18889">
        <f t="shared" si="2056"/>
        <v>2087</v>
      </c>
    </row>
    <row r="18890" spans="1:10">
      <c r="A18890">
        <v>19652</v>
      </c>
      <c r="B18890" t="s">
        <v>812</v>
      </c>
      <c r="C18890" t="str">
        <f>VLOOKUP(B18890,Content!$B$2:$D20653,3,FALSE)</f>
        <v>science</v>
      </c>
      <c r="D18890" t="str">
        <f>VLOOKUP(B18890,Content!$B$2:$D20653,2,FALSE)</f>
        <v>photo</v>
      </c>
      <c r="E18890" t="s">
        <v>1040</v>
      </c>
      <c r="F18890">
        <f>VLOOKUP(E18890,ReactionTypes!$B$2:$D18905,3,FALSE)</f>
        <v>35</v>
      </c>
      <c r="G18890" t="str">
        <f>VLOOKUP(E18890,ReactionTypes!$B$2:$D18905,2,FALSE)</f>
        <v>neutral</v>
      </c>
      <c r="H18890" t="s">
        <v>1245</v>
      </c>
      <c r="I18890">
        <v>5</v>
      </c>
      <c r="J18890">
        <f t="shared" si="2056"/>
        <v>2110</v>
      </c>
    </row>
    <row r="18891" spans="1:10">
      <c r="A18891">
        <v>19653</v>
      </c>
      <c r="B18891" t="s">
        <v>812</v>
      </c>
      <c r="C18891" t="str">
        <f>VLOOKUP(B18891,Content!$B$2:$D20654,3,FALSE)</f>
        <v>science</v>
      </c>
      <c r="D18891" t="str">
        <f>VLOOKUP(B18891,Content!$B$2:$D20654,2,FALSE)</f>
        <v>photo</v>
      </c>
      <c r="E18891" t="s">
        <v>1051</v>
      </c>
      <c r="F18891">
        <f>VLOOKUP(E18891,ReactionTypes!$B$2:$D18906,3,FALSE)</f>
        <v>72</v>
      </c>
      <c r="G18891" t="str">
        <f>VLOOKUP(E18891,ReactionTypes!$B$2:$D18906,2,FALSE)</f>
        <v>positive</v>
      </c>
      <c r="H18891" t="s">
        <v>1170</v>
      </c>
      <c r="I18891">
        <v>8</v>
      </c>
      <c r="J18891">
        <f t="shared" si="2056"/>
        <v>2055</v>
      </c>
    </row>
    <row r="18892" spans="1:10">
      <c r="A18892">
        <v>19654</v>
      </c>
      <c r="B18892" t="s">
        <v>812</v>
      </c>
      <c r="C18892" t="str">
        <f>VLOOKUP(B18892,Content!$B$2:$D20655,3,FALSE)</f>
        <v>science</v>
      </c>
      <c r="D18892" t="str">
        <f>VLOOKUP(B18892,Content!$B$2:$D20655,2,FALSE)</f>
        <v>photo</v>
      </c>
      <c r="E18892" t="s">
        <v>1040</v>
      </c>
      <c r="F18892">
        <f>VLOOKUP(E18892,ReactionTypes!$B$2:$D18907,3,FALSE)</f>
        <v>35</v>
      </c>
      <c r="G18892" t="str">
        <f>VLOOKUP(E18892,ReactionTypes!$B$2:$D18907,2,FALSE)</f>
        <v>neutral</v>
      </c>
      <c r="H18892" s="4">
        <v>44084</v>
      </c>
      <c r="I18892">
        <f t="shared" ref="I18892:I18893" si="2058">MONTH(H18892)</f>
        <v>9</v>
      </c>
      <c r="J18892">
        <f t="shared" si="2056"/>
        <v>1991</v>
      </c>
    </row>
    <row r="18893" spans="1:10">
      <c r="A18893">
        <v>19655</v>
      </c>
      <c r="B18893" t="s">
        <v>812</v>
      </c>
      <c r="C18893" t="str">
        <f>VLOOKUP(B18893,Content!$B$2:$D20656,3,FALSE)</f>
        <v>science</v>
      </c>
      <c r="D18893" t="str">
        <f>VLOOKUP(B18893,Content!$B$2:$D20656,2,FALSE)</f>
        <v>photo</v>
      </c>
      <c r="E18893" t="s">
        <v>1051</v>
      </c>
      <c r="F18893">
        <f>VLOOKUP(E18893,ReactionTypes!$B$2:$D18908,3,FALSE)</f>
        <v>72</v>
      </c>
      <c r="G18893" t="str">
        <f>VLOOKUP(E18893,ReactionTypes!$B$2:$D18908,2,FALSE)</f>
        <v>positive</v>
      </c>
      <c r="H18893" s="4">
        <v>43872</v>
      </c>
      <c r="I18893">
        <f t="shared" si="2058"/>
        <v>2</v>
      </c>
      <c r="J18893">
        <f t="shared" si="2056"/>
        <v>1890</v>
      </c>
    </row>
    <row r="18894" spans="1:10">
      <c r="A18894">
        <v>19656</v>
      </c>
      <c r="B18894" t="s">
        <v>812</v>
      </c>
      <c r="C18894" t="str">
        <f>VLOOKUP(B18894,Content!$B$2:$D20657,3,FALSE)</f>
        <v>science</v>
      </c>
      <c r="D18894" t="str">
        <f>VLOOKUP(B18894,Content!$B$2:$D20657,2,FALSE)</f>
        <v>photo</v>
      </c>
      <c r="E18894" t="s">
        <v>1048</v>
      </c>
      <c r="F18894">
        <f>VLOOKUP(E18894,ReactionTypes!$B$2:$D18909,3,FALSE)</f>
        <v>50</v>
      </c>
      <c r="G18894" t="str">
        <f>VLOOKUP(E18894,ReactionTypes!$B$2:$D18909,2,FALSE)</f>
        <v>positive</v>
      </c>
      <c r="H18894" t="s">
        <v>1134</v>
      </c>
      <c r="I18894">
        <v>8</v>
      </c>
      <c r="J18894">
        <f t="shared" si="2056"/>
        <v>2055</v>
      </c>
    </row>
    <row r="18895" spans="1:10">
      <c r="A18895">
        <v>19657</v>
      </c>
      <c r="B18895" t="s">
        <v>812</v>
      </c>
      <c r="C18895" t="str">
        <f>VLOOKUP(B18895,Content!$B$2:$D20658,3,FALSE)</f>
        <v>science</v>
      </c>
      <c r="D18895" t="str">
        <f>VLOOKUP(B18895,Content!$B$2:$D20658,2,FALSE)</f>
        <v>photo</v>
      </c>
      <c r="E18895" t="s">
        <v>1043</v>
      </c>
      <c r="F18895">
        <f>VLOOKUP(E18895,ReactionTypes!$B$2:$D18910,3,FALSE)</f>
        <v>65</v>
      </c>
      <c r="G18895" t="str">
        <f>VLOOKUP(E18895,ReactionTypes!$B$2:$D18910,2,FALSE)</f>
        <v>positive</v>
      </c>
      <c r="H18895" s="4">
        <v>44319</v>
      </c>
      <c r="I18895">
        <f t="shared" ref="I18895:I18897" si="2059">MONTH(H18895)</f>
        <v>5</v>
      </c>
      <c r="J18895">
        <f t="shared" si="2056"/>
        <v>2110</v>
      </c>
    </row>
    <row r="18896" spans="1:10">
      <c r="A18896">
        <v>19658</v>
      </c>
      <c r="B18896" t="s">
        <v>812</v>
      </c>
      <c r="C18896" t="str">
        <f>VLOOKUP(B18896,Content!$B$2:$D20659,3,FALSE)</f>
        <v>science</v>
      </c>
      <c r="D18896" t="str">
        <f>VLOOKUP(B18896,Content!$B$2:$D20659,2,FALSE)</f>
        <v>photo</v>
      </c>
      <c r="E18896" t="s">
        <v>1047</v>
      </c>
      <c r="F18896">
        <f>VLOOKUP(E18896,ReactionTypes!$B$2:$D18911,3,FALSE)</f>
        <v>12</v>
      </c>
      <c r="G18896" t="str">
        <f>VLOOKUP(E18896,ReactionTypes!$B$2:$D18911,2,FALSE)</f>
        <v>negative</v>
      </c>
      <c r="H18896" s="4">
        <v>44051</v>
      </c>
      <c r="I18896">
        <f t="shared" si="2059"/>
        <v>8</v>
      </c>
      <c r="J18896">
        <f t="shared" si="2056"/>
        <v>2055</v>
      </c>
    </row>
    <row r="18897" spans="1:10">
      <c r="A18897">
        <v>19659</v>
      </c>
      <c r="B18897" t="s">
        <v>812</v>
      </c>
      <c r="C18897" t="str">
        <f>VLOOKUP(B18897,Content!$B$2:$D20660,3,FALSE)</f>
        <v>science</v>
      </c>
      <c r="D18897" t="str">
        <f>VLOOKUP(B18897,Content!$B$2:$D20660,2,FALSE)</f>
        <v>photo</v>
      </c>
      <c r="E18897" t="s">
        <v>1051</v>
      </c>
      <c r="F18897">
        <f>VLOOKUP(E18897,ReactionTypes!$B$2:$D18912,3,FALSE)</f>
        <v>72</v>
      </c>
      <c r="G18897" t="str">
        <f>VLOOKUP(E18897,ReactionTypes!$B$2:$D18912,2,FALSE)</f>
        <v>positive</v>
      </c>
      <c r="H18897" s="4">
        <v>43963</v>
      </c>
      <c r="I18897">
        <f t="shared" si="2059"/>
        <v>5</v>
      </c>
      <c r="J18897">
        <f t="shared" si="2056"/>
        <v>2110</v>
      </c>
    </row>
    <row r="18898" spans="1:10">
      <c r="A18898">
        <v>19660</v>
      </c>
      <c r="B18898" t="s">
        <v>812</v>
      </c>
      <c r="C18898" t="str">
        <f>VLOOKUP(B18898,Content!$B$2:$D20661,3,FALSE)</f>
        <v>science</v>
      </c>
      <c r="D18898" t="str">
        <f>VLOOKUP(B18898,Content!$B$2:$D20661,2,FALSE)</f>
        <v>photo</v>
      </c>
      <c r="E18898" t="s">
        <v>1047</v>
      </c>
      <c r="F18898">
        <f>VLOOKUP(E18898,ReactionTypes!$B$2:$D18913,3,FALSE)</f>
        <v>12</v>
      </c>
      <c r="G18898" t="str">
        <f>VLOOKUP(E18898,ReactionTypes!$B$2:$D18913,2,FALSE)</f>
        <v>negative</v>
      </c>
      <c r="H18898" t="s">
        <v>1154</v>
      </c>
      <c r="I18898">
        <v>8</v>
      </c>
      <c r="J18898">
        <f t="shared" si="2056"/>
        <v>2055</v>
      </c>
    </row>
    <row r="18899" spans="1:10">
      <c r="A18899">
        <v>19661</v>
      </c>
      <c r="B18899" t="s">
        <v>812</v>
      </c>
      <c r="C18899" t="str">
        <f>VLOOKUP(B18899,Content!$B$2:$D20662,3,FALSE)</f>
        <v>science</v>
      </c>
      <c r="D18899" t="str">
        <f>VLOOKUP(B18899,Content!$B$2:$D20662,2,FALSE)</f>
        <v>photo</v>
      </c>
      <c r="E18899" t="s">
        <v>1040</v>
      </c>
      <c r="F18899">
        <f>VLOOKUP(E18899,ReactionTypes!$B$2:$D18914,3,FALSE)</f>
        <v>35</v>
      </c>
      <c r="G18899" t="str">
        <f>VLOOKUP(E18899,ReactionTypes!$B$2:$D18914,2,FALSE)</f>
        <v>neutral</v>
      </c>
      <c r="H18899" t="s">
        <v>1261</v>
      </c>
      <c r="I18899">
        <v>4</v>
      </c>
      <c r="J18899">
        <f t="shared" si="2056"/>
        <v>1978</v>
      </c>
    </row>
    <row r="18900" spans="1:10">
      <c r="A18900">
        <v>19662</v>
      </c>
      <c r="B18900" t="s">
        <v>812</v>
      </c>
      <c r="C18900" t="str">
        <f>VLOOKUP(B18900,Content!$B$2:$D20663,3,FALSE)</f>
        <v>science</v>
      </c>
      <c r="D18900" t="str">
        <f>VLOOKUP(B18900,Content!$B$2:$D20663,2,FALSE)</f>
        <v>photo</v>
      </c>
      <c r="E18900" t="s">
        <v>1049</v>
      </c>
      <c r="F18900">
        <f>VLOOKUP(E18900,ReactionTypes!$B$2:$D18915,3,FALSE)</f>
        <v>60</v>
      </c>
      <c r="G18900" t="str">
        <f>VLOOKUP(E18900,ReactionTypes!$B$2:$D18915,2,FALSE)</f>
        <v>positive</v>
      </c>
      <c r="H18900" t="s">
        <v>1253</v>
      </c>
      <c r="I18900">
        <v>5</v>
      </c>
      <c r="J18900">
        <f t="shared" si="2056"/>
        <v>2110</v>
      </c>
    </row>
    <row r="18901" spans="1:10">
      <c r="A18901">
        <v>19663</v>
      </c>
      <c r="B18901" t="s">
        <v>812</v>
      </c>
      <c r="C18901" t="str">
        <f>VLOOKUP(B18901,Content!$B$2:$D20664,3,FALSE)</f>
        <v>science</v>
      </c>
      <c r="D18901" t="str">
        <f>VLOOKUP(B18901,Content!$B$2:$D20664,2,FALSE)</f>
        <v>photo</v>
      </c>
      <c r="E18901" t="s">
        <v>1046</v>
      </c>
      <c r="F18901">
        <f>VLOOKUP(E18901,ReactionTypes!$B$2:$D18916,3,FALSE)</f>
        <v>45</v>
      </c>
      <c r="G18901" t="str">
        <f>VLOOKUP(E18901,ReactionTypes!$B$2:$D18916,2,FALSE)</f>
        <v>positive</v>
      </c>
      <c r="H18901" t="s">
        <v>1126</v>
      </c>
      <c r="I18901">
        <v>12</v>
      </c>
      <c r="J18901">
        <f t="shared" si="2056"/>
        <v>2099</v>
      </c>
    </row>
    <row r="18902" spans="1:10">
      <c r="A18902">
        <v>19664</v>
      </c>
      <c r="B18902" t="s">
        <v>812</v>
      </c>
      <c r="C18902" t="str">
        <f>VLOOKUP(B18902,Content!$B$2:$D20665,3,FALSE)</f>
        <v>science</v>
      </c>
      <c r="D18902" t="str">
        <f>VLOOKUP(B18902,Content!$B$2:$D20665,2,FALSE)</f>
        <v>photo</v>
      </c>
      <c r="E18902" t="s">
        <v>1050</v>
      </c>
      <c r="F18902">
        <f>VLOOKUP(E18902,ReactionTypes!$B$2:$D18917,3,FALSE)</f>
        <v>70</v>
      </c>
      <c r="G18902" t="str">
        <f>VLOOKUP(E18902,ReactionTypes!$B$2:$D18917,2,FALSE)</f>
        <v>positive</v>
      </c>
      <c r="H18902" t="s">
        <v>1227</v>
      </c>
      <c r="I18902">
        <v>3</v>
      </c>
      <c r="J18902">
        <f t="shared" si="2056"/>
        <v>1982</v>
      </c>
    </row>
    <row r="18903" spans="1:10">
      <c r="A18903">
        <v>19665</v>
      </c>
      <c r="B18903" t="s">
        <v>812</v>
      </c>
      <c r="C18903" t="str">
        <f>VLOOKUP(B18903,Content!$B$2:$D20666,3,FALSE)</f>
        <v>science</v>
      </c>
      <c r="D18903" t="str">
        <f>VLOOKUP(B18903,Content!$B$2:$D20666,2,FALSE)</f>
        <v>photo</v>
      </c>
      <c r="E18903" t="s">
        <v>1037</v>
      </c>
      <c r="F18903">
        <f>VLOOKUP(E18903,ReactionTypes!$B$2:$D18918,3,FALSE)</f>
        <v>10</v>
      </c>
      <c r="G18903" t="str">
        <f>VLOOKUP(E18903,ReactionTypes!$B$2:$D18918,2,FALSE)</f>
        <v>negative</v>
      </c>
      <c r="H18903" t="s">
        <v>1224</v>
      </c>
      <c r="I18903">
        <v>3</v>
      </c>
      <c r="J18903">
        <f t="shared" si="2056"/>
        <v>1982</v>
      </c>
    </row>
    <row r="18904" spans="1:10">
      <c r="A18904">
        <v>19666</v>
      </c>
      <c r="B18904" t="s">
        <v>812</v>
      </c>
      <c r="C18904" t="str">
        <f>VLOOKUP(B18904,Content!$B$2:$D20667,3,FALSE)</f>
        <v>science</v>
      </c>
      <c r="D18904" t="str">
        <f>VLOOKUP(B18904,Content!$B$2:$D20667,2,FALSE)</f>
        <v>photo</v>
      </c>
      <c r="E18904" t="s">
        <v>1038</v>
      </c>
      <c r="F18904">
        <f>VLOOKUP(E18904,ReactionTypes!$B$2:$D18919,3,FALSE)</f>
        <v>15</v>
      </c>
      <c r="G18904" t="str">
        <f>VLOOKUP(E18904,ReactionTypes!$B$2:$D18919,2,FALSE)</f>
        <v>negative</v>
      </c>
      <c r="H18904" s="4">
        <v>44379</v>
      </c>
      <c r="I18904">
        <f>MONTH(H18904)</f>
        <v>7</v>
      </c>
      <c r="J18904">
        <f t="shared" si="2056"/>
        <v>2116</v>
      </c>
    </row>
    <row r="18905" spans="1:10">
      <c r="A18905">
        <v>19667</v>
      </c>
      <c r="B18905" t="s">
        <v>812</v>
      </c>
      <c r="C18905" t="str">
        <f>VLOOKUP(B18905,Content!$B$2:$D20668,3,FALSE)</f>
        <v>science</v>
      </c>
      <c r="D18905" t="str">
        <f>VLOOKUP(B18905,Content!$B$2:$D20668,2,FALSE)</f>
        <v>photo</v>
      </c>
      <c r="E18905" t="s">
        <v>1047</v>
      </c>
      <c r="F18905">
        <f>VLOOKUP(E18905,ReactionTypes!$B$2:$D18920,3,FALSE)</f>
        <v>12</v>
      </c>
      <c r="G18905" t="str">
        <f>VLOOKUP(E18905,ReactionTypes!$B$2:$D18920,2,FALSE)</f>
        <v>negative</v>
      </c>
      <c r="H18905" t="s">
        <v>1140</v>
      </c>
      <c r="I18905">
        <v>10</v>
      </c>
      <c r="J18905">
        <f t="shared" si="2056"/>
        <v>2087</v>
      </c>
    </row>
    <row r="18906" spans="1:10">
      <c r="A18906">
        <v>19668</v>
      </c>
      <c r="B18906" t="s">
        <v>812</v>
      </c>
      <c r="C18906" t="str">
        <f>VLOOKUP(B18906,Content!$B$2:$D20669,3,FALSE)</f>
        <v>science</v>
      </c>
      <c r="D18906" t="str">
        <f>VLOOKUP(B18906,Content!$B$2:$D20669,2,FALSE)</f>
        <v>photo</v>
      </c>
      <c r="E18906" t="s">
        <v>1041</v>
      </c>
      <c r="F18906">
        <f>VLOOKUP(E18906,ReactionTypes!$B$2:$D18921,3,FALSE)</f>
        <v>70</v>
      </c>
      <c r="G18906" t="str">
        <f>VLOOKUP(E18906,ReactionTypes!$B$2:$D18921,2,FALSE)</f>
        <v>positive</v>
      </c>
      <c r="H18906" t="s">
        <v>1087</v>
      </c>
      <c r="I18906">
        <v>10</v>
      </c>
      <c r="J18906">
        <f t="shared" si="2056"/>
        <v>2087</v>
      </c>
    </row>
    <row r="18907" spans="1:10">
      <c r="A18907">
        <v>19669</v>
      </c>
      <c r="B18907" t="s">
        <v>812</v>
      </c>
      <c r="C18907" t="str">
        <f>VLOOKUP(B18907,Content!$B$2:$D20670,3,FALSE)</f>
        <v>science</v>
      </c>
      <c r="D18907" t="str">
        <f>VLOOKUP(B18907,Content!$B$2:$D20670,2,FALSE)</f>
        <v>photo</v>
      </c>
      <c r="E18907" t="s">
        <v>1042</v>
      </c>
      <c r="F18907">
        <f>VLOOKUP(E18907,ReactionTypes!$B$2:$D18922,3,FALSE)</f>
        <v>5</v>
      </c>
      <c r="G18907" t="str">
        <f>VLOOKUP(E18907,ReactionTypes!$B$2:$D18922,2,FALSE)</f>
        <v>negative</v>
      </c>
      <c r="H18907" s="4">
        <v>44174</v>
      </c>
      <c r="I18907">
        <f>MONTH(H18907)</f>
        <v>12</v>
      </c>
      <c r="J18907">
        <f t="shared" si="2056"/>
        <v>2099</v>
      </c>
    </row>
    <row r="18908" spans="1:10">
      <c r="A18908">
        <v>19670</v>
      </c>
      <c r="B18908" t="s">
        <v>812</v>
      </c>
      <c r="C18908" t="str">
        <f>VLOOKUP(B18908,Content!$B$2:$D20671,3,FALSE)</f>
        <v>science</v>
      </c>
      <c r="D18908" t="str">
        <f>VLOOKUP(B18908,Content!$B$2:$D20671,2,FALSE)</f>
        <v>photo</v>
      </c>
      <c r="E18908" t="s">
        <v>1036</v>
      </c>
      <c r="F18908">
        <f>VLOOKUP(E18908,ReactionTypes!$B$2:$D18923,3,FALSE)</f>
        <v>0</v>
      </c>
      <c r="G18908" t="str">
        <f>VLOOKUP(E18908,ReactionTypes!$B$2:$D18923,2,FALSE)</f>
        <v>negative</v>
      </c>
      <c r="H18908" t="s">
        <v>1244</v>
      </c>
      <c r="I18908">
        <v>1</v>
      </c>
      <c r="J18908">
        <f t="shared" si="2056"/>
        <v>2142</v>
      </c>
    </row>
    <row r="18909" spans="1:10">
      <c r="A18909">
        <v>19671</v>
      </c>
      <c r="B18909" t="s">
        <v>812</v>
      </c>
      <c r="C18909" t="str">
        <f>VLOOKUP(B18909,Content!$B$2:$D20672,3,FALSE)</f>
        <v>science</v>
      </c>
      <c r="D18909" t="str">
        <f>VLOOKUP(B18909,Content!$B$2:$D20672,2,FALSE)</f>
        <v>photo</v>
      </c>
      <c r="E18909" t="s">
        <v>1044</v>
      </c>
      <c r="F18909">
        <f>VLOOKUP(E18909,ReactionTypes!$B$2:$D18924,3,FALSE)</f>
        <v>20</v>
      </c>
      <c r="G18909" t="str">
        <f>VLOOKUP(E18909,ReactionTypes!$B$2:$D18924,2,FALSE)</f>
        <v>neutral</v>
      </c>
      <c r="H18909" s="4">
        <v>44532</v>
      </c>
      <c r="I18909">
        <f>MONTH(H18909)</f>
        <v>12</v>
      </c>
      <c r="J18909">
        <f t="shared" si="2056"/>
        <v>2099</v>
      </c>
    </row>
    <row r="18910" spans="1:10">
      <c r="A18910">
        <v>19673</v>
      </c>
      <c r="B18910" t="s">
        <v>813</v>
      </c>
      <c r="C18910" t="str">
        <f>VLOOKUP(B18910,Content!$B$2:$D20674,3,FALSE)</f>
        <v>animals</v>
      </c>
      <c r="D18910" t="str">
        <f>VLOOKUP(B18910,Content!$B$2:$D20674,2,FALSE)</f>
        <v>photo</v>
      </c>
      <c r="E18910" t="s">
        <v>1042</v>
      </c>
      <c r="F18910">
        <f>VLOOKUP(E18910,ReactionTypes!$B$2:$D18925,3,FALSE)</f>
        <v>5</v>
      </c>
      <c r="G18910" t="str">
        <f>VLOOKUP(E18910,ReactionTypes!$B$2:$D18925,2,FALSE)</f>
        <v>negative</v>
      </c>
      <c r="H18910" t="s">
        <v>1075</v>
      </c>
      <c r="I18910">
        <v>6</v>
      </c>
      <c r="J18910">
        <f t="shared" si="2056"/>
        <v>2068</v>
      </c>
    </row>
    <row r="18911" spans="1:10">
      <c r="A18911">
        <v>19674</v>
      </c>
      <c r="B18911" t="s">
        <v>813</v>
      </c>
      <c r="C18911" t="str">
        <f>VLOOKUP(B18911,Content!$B$2:$D20675,3,FALSE)</f>
        <v>animals</v>
      </c>
      <c r="D18911" t="str">
        <f>VLOOKUP(B18911,Content!$B$2:$D20675,2,FALSE)</f>
        <v>photo</v>
      </c>
      <c r="E18911" t="s">
        <v>1047</v>
      </c>
      <c r="F18911">
        <f>VLOOKUP(E18911,ReactionTypes!$B$2:$D18926,3,FALSE)</f>
        <v>12</v>
      </c>
      <c r="G18911" t="str">
        <f>VLOOKUP(E18911,ReactionTypes!$B$2:$D18926,2,FALSE)</f>
        <v>negative</v>
      </c>
      <c r="H18911" t="s">
        <v>1070</v>
      </c>
      <c r="I18911">
        <v>8</v>
      </c>
      <c r="J18911">
        <f t="shared" si="2056"/>
        <v>2055</v>
      </c>
    </row>
    <row r="18912" spans="1:10">
      <c r="A18912">
        <v>19675</v>
      </c>
      <c r="B18912" t="s">
        <v>813</v>
      </c>
      <c r="C18912" t="str">
        <f>VLOOKUP(B18912,Content!$B$2:$D20676,3,FALSE)</f>
        <v>animals</v>
      </c>
      <c r="D18912" t="str">
        <f>VLOOKUP(B18912,Content!$B$2:$D20676,2,FALSE)</f>
        <v>photo</v>
      </c>
      <c r="E18912" t="s">
        <v>1040</v>
      </c>
      <c r="F18912">
        <f>VLOOKUP(E18912,ReactionTypes!$B$2:$D18927,3,FALSE)</f>
        <v>35</v>
      </c>
      <c r="G18912" t="str">
        <f>VLOOKUP(E18912,ReactionTypes!$B$2:$D18927,2,FALSE)</f>
        <v>neutral</v>
      </c>
      <c r="H18912" t="s">
        <v>1161</v>
      </c>
      <c r="I18912">
        <v>11</v>
      </c>
      <c r="J18912">
        <f t="shared" si="2056"/>
        <v>2055</v>
      </c>
    </row>
    <row r="18913" spans="1:10">
      <c r="A18913">
        <v>19676</v>
      </c>
      <c r="B18913" t="s">
        <v>813</v>
      </c>
      <c r="C18913" t="str">
        <f>VLOOKUP(B18913,Content!$B$2:$D20677,3,FALSE)</f>
        <v>animals</v>
      </c>
      <c r="D18913" t="str">
        <f>VLOOKUP(B18913,Content!$B$2:$D20677,2,FALSE)</f>
        <v>photo</v>
      </c>
      <c r="E18913" t="s">
        <v>1040</v>
      </c>
      <c r="F18913">
        <f>VLOOKUP(E18913,ReactionTypes!$B$2:$D18928,3,FALSE)</f>
        <v>35</v>
      </c>
      <c r="G18913" t="str">
        <f>VLOOKUP(E18913,ReactionTypes!$B$2:$D18928,2,FALSE)</f>
        <v>neutral</v>
      </c>
      <c r="H18913" s="4">
        <v>44348</v>
      </c>
      <c r="I18913">
        <f>MONTH(H18913)</f>
        <v>6</v>
      </c>
      <c r="J18913">
        <f t="shared" si="2056"/>
        <v>2068</v>
      </c>
    </row>
    <row r="18914" spans="1:10">
      <c r="A18914">
        <v>19677</v>
      </c>
      <c r="B18914" t="s">
        <v>813</v>
      </c>
      <c r="C18914" t="str">
        <f>VLOOKUP(B18914,Content!$B$2:$D20678,3,FALSE)</f>
        <v>animals</v>
      </c>
      <c r="D18914" t="str">
        <f>VLOOKUP(B18914,Content!$B$2:$D20678,2,FALSE)</f>
        <v>photo</v>
      </c>
      <c r="E18914" t="s">
        <v>1036</v>
      </c>
      <c r="F18914">
        <f>VLOOKUP(E18914,ReactionTypes!$B$2:$D18929,3,FALSE)</f>
        <v>0</v>
      </c>
      <c r="G18914" t="str">
        <f>VLOOKUP(E18914,ReactionTypes!$B$2:$D18929,2,FALSE)</f>
        <v>negative</v>
      </c>
      <c r="H18914" t="s">
        <v>1164</v>
      </c>
      <c r="I18914">
        <v>11</v>
      </c>
      <c r="J18914">
        <f t="shared" si="2056"/>
        <v>2055</v>
      </c>
    </row>
    <row r="18915" spans="1:10">
      <c r="A18915">
        <v>19678</v>
      </c>
      <c r="B18915" t="s">
        <v>813</v>
      </c>
      <c r="C18915" t="str">
        <f>VLOOKUP(B18915,Content!$B$2:$D20679,3,FALSE)</f>
        <v>animals</v>
      </c>
      <c r="D18915" t="str">
        <f>VLOOKUP(B18915,Content!$B$2:$D20679,2,FALSE)</f>
        <v>photo</v>
      </c>
      <c r="E18915" t="s">
        <v>1041</v>
      </c>
      <c r="F18915">
        <f>VLOOKUP(E18915,ReactionTypes!$B$2:$D18930,3,FALSE)</f>
        <v>70</v>
      </c>
      <c r="G18915" t="str">
        <f>VLOOKUP(E18915,ReactionTypes!$B$2:$D18930,2,FALSE)</f>
        <v>positive</v>
      </c>
      <c r="H18915" s="4">
        <v>44470</v>
      </c>
      <c r="I18915">
        <f t="shared" ref="I18915:I18916" si="2060">MONTH(H18915)</f>
        <v>10</v>
      </c>
      <c r="J18915">
        <f t="shared" si="2056"/>
        <v>2087</v>
      </c>
    </row>
    <row r="18916" spans="1:10">
      <c r="A18916">
        <v>19679</v>
      </c>
      <c r="B18916" t="s">
        <v>813</v>
      </c>
      <c r="C18916" t="str">
        <f>VLOOKUP(B18916,Content!$B$2:$D20680,3,FALSE)</f>
        <v>animals</v>
      </c>
      <c r="D18916" t="str">
        <f>VLOOKUP(B18916,Content!$B$2:$D20680,2,FALSE)</f>
        <v>photo</v>
      </c>
      <c r="E18916" t="s">
        <v>1046</v>
      </c>
      <c r="F18916">
        <f>VLOOKUP(E18916,ReactionTypes!$B$2:$D18931,3,FALSE)</f>
        <v>45</v>
      </c>
      <c r="G18916" t="str">
        <f>VLOOKUP(E18916,ReactionTypes!$B$2:$D18931,2,FALSE)</f>
        <v>positive</v>
      </c>
      <c r="H18916" s="4">
        <v>44501</v>
      </c>
      <c r="I18916">
        <f t="shared" si="2060"/>
        <v>11</v>
      </c>
      <c r="J18916">
        <f t="shared" si="2056"/>
        <v>2055</v>
      </c>
    </row>
    <row r="18917" spans="1:10">
      <c r="A18917">
        <v>19680</v>
      </c>
      <c r="B18917" t="s">
        <v>813</v>
      </c>
      <c r="C18917" t="str">
        <f>VLOOKUP(B18917,Content!$B$2:$D20681,3,FALSE)</f>
        <v>animals</v>
      </c>
      <c r="D18917" t="str">
        <f>VLOOKUP(B18917,Content!$B$2:$D20681,2,FALSE)</f>
        <v>photo</v>
      </c>
      <c r="E18917" t="s">
        <v>1043</v>
      </c>
      <c r="F18917">
        <f>VLOOKUP(E18917,ReactionTypes!$B$2:$D18932,3,FALSE)</f>
        <v>65</v>
      </c>
      <c r="G18917" t="str">
        <f>VLOOKUP(E18917,ReactionTypes!$B$2:$D18932,2,FALSE)</f>
        <v>positive</v>
      </c>
      <c r="H18917" t="s">
        <v>1095</v>
      </c>
      <c r="I18917">
        <v>12</v>
      </c>
      <c r="J18917">
        <f t="shared" si="2056"/>
        <v>2099</v>
      </c>
    </row>
    <row r="18918" spans="1:10">
      <c r="A18918">
        <v>19681</v>
      </c>
      <c r="B18918" t="s">
        <v>813</v>
      </c>
      <c r="C18918" t="str">
        <f>VLOOKUP(B18918,Content!$B$2:$D20682,3,FALSE)</f>
        <v>animals</v>
      </c>
      <c r="D18918" t="str">
        <f>VLOOKUP(B18918,Content!$B$2:$D20682,2,FALSE)</f>
        <v>photo</v>
      </c>
      <c r="E18918" t="s">
        <v>1045</v>
      </c>
      <c r="F18918">
        <f>VLOOKUP(E18918,ReactionTypes!$B$2:$D18933,3,FALSE)</f>
        <v>75</v>
      </c>
      <c r="G18918" t="str">
        <f>VLOOKUP(E18918,ReactionTypes!$B$2:$D18933,2,FALSE)</f>
        <v>positive</v>
      </c>
      <c r="H18918" t="s">
        <v>1247</v>
      </c>
      <c r="I18918">
        <v>5</v>
      </c>
      <c r="J18918">
        <f t="shared" si="2056"/>
        <v>2110</v>
      </c>
    </row>
    <row r="18919" spans="1:10">
      <c r="A18919">
        <v>19682</v>
      </c>
      <c r="B18919" t="s">
        <v>813</v>
      </c>
      <c r="C18919" t="str">
        <f>VLOOKUP(B18919,Content!$B$2:$D20683,3,FALSE)</f>
        <v>animals</v>
      </c>
      <c r="D18919" t="str">
        <f>VLOOKUP(B18919,Content!$B$2:$D20683,2,FALSE)</f>
        <v>photo</v>
      </c>
      <c r="E18919" t="s">
        <v>1037</v>
      </c>
      <c r="F18919">
        <f>VLOOKUP(E18919,ReactionTypes!$B$2:$D18934,3,FALSE)</f>
        <v>10</v>
      </c>
      <c r="G18919" t="str">
        <f>VLOOKUP(E18919,ReactionTypes!$B$2:$D18934,2,FALSE)</f>
        <v>negative</v>
      </c>
      <c r="H18919" t="s">
        <v>1124</v>
      </c>
      <c r="I18919">
        <v>8</v>
      </c>
      <c r="J18919">
        <f t="shared" si="2056"/>
        <v>2055</v>
      </c>
    </row>
    <row r="18920" spans="1:10">
      <c r="A18920">
        <v>19683</v>
      </c>
      <c r="B18920" t="s">
        <v>813</v>
      </c>
      <c r="C18920" t="str">
        <f>VLOOKUP(B18920,Content!$B$2:$D20684,3,FALSE)</f>
        <v>animals</v>
      </c>
      <c r="D18920" t="str">
        <f>VLOOKUP(B18920,Content!$B$2:$D20684,2,FALSE)</f>
        <v>photo</v>
      </c>
      <c r="E18920" t="s">
        <v>1041</v>
      </c>
      <c r="F18920">
        <f>VLOOKUP(E18920,ReactionTypes!$B$2:$D18935,3,FALSE)</f>
        <v>70</v>
      </c>
      <c r="G18920" t="str">
        <f>VLOOKUP(E18920,ReactionTypes!$B$2:$D18935,2,FALSE)</f>
        <v>positive</v>
      </c>
      <c r="H18920" s="4">
        <v>43841</v>
      </c>
      <c r="I18920">
        <f t="shared" ref="I18920:I18921" si="2061">MONTH(H18920)</f>
        <v>1</v>
      </c>
      <c r="J18920">
        <f t="shared" si="2056"/>
        <v>2142</v>
      </c>
    </row>
    <row r="18921" spans="1:10">
      <c r="A18921">
        <v>19684</v>
      </c>
      <c r="B18921" t="s">
        <v>813</v>
      </c>
      <c r="C18921" t="str">
        <f>VLOOKUP(B18921,Content!$B$2:$D20685,3,FALSE)</f>
        <v>animals</v>
      </c>
      <c r="D18921" t="str">
        <f>VLOOKUP(B18921,Content!$B$2:$D20685,2,FALSE)</f>
        <v>photo</v>
      </c>
      <c r="E18921" t="s">
        <v>1039</v>
      </c>
      <c r="F18921">
        <f>VLOOKUP(E18921,ReactionTypes!$B$2:$D18936,3,FALSE)</f>
        <v>30</v>
      </c>
      <c r="G18921" t="str">
        <f>VLOOKUP(E18921,ReactionTypes!$B$2:$D18936,2,FALSE)</f>
        <v>positive</v>
      </c>
      <c r="H18921" s="4">
        <v>43873</v>
      </c>
      <c r="I18921">
        <f t="shared" si="2061"/>
        <v>2</v>
      </c>
      <c r="J18921">
        <f t="shared" si="2056"/>
        <v>1890</v>
      </c>
    </row>
    <row r="18922" spans="1:10">
      <c r="A18922">
        <v>19685</v>
      </c>
      <c r="B18922" t="s">
        <v>813</v>
      </c>
      <c r="C18922" t="str">
        <f>VLOOKUP(B18922,Content!$B$2:$D20686,3,FALSE)</f>
        <v>animals</v>
      </c>
      <c r="D18922" t="str">
        <f>VLOOKUP(B18922,Content!$B$2:$D20686,2,FALSE)</f>
        <v>photo</v>
      </c>
      <c r="E18922" t="s">
        <v>1041</v>
      </c>
      <c r="F18922">
        <f>VLOOKUP(E18922,ReactionTypes!$B$2:$D18937,3,FALSE)</f>
        <v>70</v>
      </c>
      <c r="G18922" t="str">
        <f>VLOOKUP(E18922,ReactionTypes!$B$2:$D18937,2,FALSE)</f>
        <v>positive</v>
      </c>
      <c r="H18922" t="s">
        <v>1201</v>
      </c>
      <c r="I18922">
        <v>6</v>
      </c>
      <c r="J18922">
        <f t="shared" si="2056"/>
        <v>2068</v>
      </c>
    </row>
    <row r="18923" spans="1:10">
      <c r="A18923">
        <v>19686</v>
      </c>
      <c r="B18923" t="s">
        <v>813</v>
      </c>
      <c r="C18923" t="str">
        <f>VLOOKUP(B18923,Content!$B$2:$D20687,3,FALSE)</f>
        <v>animals</v>
      </c>
      <c r="D18923" t="str">
        <f>VLOOKUP(B18923,Content!$B$2:$D20687,2,FALSE)</f>
        <v>photo</v>
      </c>
      <c r="E18923" t="s">
        <v>1038</v>
      </c>
      <c r="F18923">
        <f>VLOOKUP(E18923,ReactionTypes!$B$2:$D18938,3,FALSE)</f>
        <v>15</v>
      </c>
      <c r="G18923" t="str">
        <f>VLOOKUP(E18923,ReactionTypes!$B$2:$D18938,2,FALSE)</f>
        <v>negative</v>
      </c>
      <c r="H18923" t="s">
        <v>1233</v>
      </c>
      <c r="I18923">
        <v>4</v>
      </c>
      <c r="J18923">
        <f t="shared" si="2056"/>
        <v>1978</v>
      </c>
    </row>
    <row r="18924" spans="1:10">
      <c r="A18924">
        <v>19687</v>
      </c>
      <c r="B18924" t="s">
        <v>813</v>
      </c>
      <c r="C18924" t="str">
        <f>VLOOKUP(B18924,Content!$B$2:$D20688,3,FALSE)</f>
        <v>animals</v>
      </c>
      <c r="D18924" t="str">
        <f>VLOOKUP(B18924,Content!$B$2:$D20688,2,FALSE)</f>
        <v>photo</v>
      </c>
      <c r="E18924" t="s">
        <v>1048</v>
      </c>
      <c r="F18924">
        <f>VLOOKUP(E18924,ReactionTypes!$B$2:$D18939,3,FALSE)</f>
        <v>50</v>
      </c>
      <c r="G18924" t="str">
        <f>VLOOKUP(E18924,ReactionTypes!$B$2:$D18939,2,FALSE)</f>
        <v>positive</v>
      </c>
      <c r="H18924" s="4">
        <v>44379</v>
      </c>
      <c r="I18924">
        <f>MONTH(H18924)</f>
        <v>7</v>
      </c>
      <c r="J18924">
        <f t="shared" si="2056"/>
        <v>2116</v>
      </c>
    </row>
    <row r="18925" spans="1:10">
      <c r="A18925">
        <v>19688</v>
      </c>
      <c r="B18925" t="s">
        <v>813</v>
      </c>
      <c r="C18925" t="str">
        <f>VLOOKUP(B18925,Content!$B$2:$D20689,3,FALSE)</f>
        <v>animals</v>
      </c>
      <c r="D18925" t="str">
        <f>VLOOKUP(B18925,Content!$B$2:$D20689,2,FALSE)</f>
        <v>photo</v>
      </c>
      <c r="E18925" t="s">
        <v>1051</v>
      </c>
      <c r="F18925">
        <f>VLOOKUP(E18925,ReactionTypes!$B$2:$D18940,3,FALSE)</f>
        <v>72</v>
      </c>
      <c r="G18925" t="str">
        <f>VLOOKUP(E18925,ReactionTypes!$B$2:$D18940,2,FALSE)</f>
        <v>positive</v>
      </c>
      <c r="H18925" t="s">
        <v>1126</v>
      </c>
      <c r="I18925">
        <v>12</v>
      </c>
      <c r="J18925">
        <f t="shared" si="2056"/>
        <v>2099</v>
      </c>
    </row>
    <row r="18926" spans="1:10">
      <c r="A18926">
        <v>19689</v>
      </c>
      <c r="B18926" t="s">
        <v>813</v>
      </c>
      <c r="C18926" t="str">
        <f>VLOOKUP(B18926,Content!$B$2:$D20690,3,FALSE)</f>
        <v>animals</v>
      </c>
      <c r="D18926" t="str">
        <f>VLOOKUP(B18926,Content!$B$2:$D20690,2,FALSE)</f>
        <v>photo</v>
      </c>
      <c r="E18926" t="s">
        <v>1047</v>
      </c>
      <c r="F18926">
        <f>VLOOKUP(E18926,ReactionTypes!$B$2:$D18941,3,FALSE)</f>
        <v>12</v>
      </c>
      <c r="G18926" t="str">
        <f>VLOOKUP(E18926,ReactionTypes!$B$2:$D18941,2,FALSE)</f>
        <v>negative</v>
      </c>
      <c r="H18926" s="4">
        <v>43838</v>
      </c>
      <c r="I18926">
        <f t="shared" ref="I18926:I18927" si="2062">MONTH(H18926)</f>
        <v>1</v>
      </c>
      <c r="J18926">
        <f t="shared" si="2056"/>
        <v>2142</v>
      </c>
    </row>
    <row r="18927" spans="1:10">
      <c r="A18927">
        <v>19690</v>
      </c>
      <c r="B18927" t="s">
        <v>813</v>
      </c>
      <c r="C18927" t="str">
        <f>VLOOKUP(B18927,Content!$B$2:$D20691,3,FALSE)</f>
        <v>animals</v>
      </c>
      <c r="D18927" t="str">
        <f>VLOOKUP(B18927,Content!$B$2:$D20691,2,FALSE)</f>
        <v>photo</v>
      </c>
      <c r="E18927" t="s">
        <v>1046</v>
      </c>
      <c r="F18927">
        <f>VLOOKUP(E18927,ReactionTypes!$B$2:$D18942,3,FALSE)</f>
        <v>45</v>
      </c>
      <c r="G18927" t="str">
        <f>VLOOKUP(E18927,ReactionTypes!$B$2:$D18942,2,FALSE)</f>
        <v>positive</v>
      </c>
      <c r="H18927" s="4">
        <v>44050</v>
      </c>
      <c r="I18927">
        <f t="shared" si="2062"/>
        <v>8</v>
      </c>
      <c r="J18927">
        <f t="shared" si="2056"/>
        <v>2055</v>
      </c>
    </row>
    <row r="18928" spans="1:10">
      <c r="A18928">
        <v>19691</v>
      </c>
      <c r="B18928" t="s">
        <v>813</v>
      </c>
      <c r="C18928" t="str">
        <f>VLOOKUP(B18928,Content!$B$2:$D20692,3,FALSE)</f>
        <v>animals</v>
      </c>
      <c r="D18928" t="str">
        <f>VLOOKUP(B18928,Content!$B$2:$D20692,2,FALSE)</f>
        <v>photo</v>
      </c>
      <c r="E18928" t="s">
        <v>1046</v>
      </c>
      <c r="F18928">
        <f>VLOOKUP(E18928,ReactionTypes!$B$2:$D18943,3,FALSE)</f>
        <v>45</v>
      </c>
      <c r="G18928" t="str">
        <f>VLOOKUP(E18928,ReactionTypes!$B$2:$D18943,2,FALSE)</f>
        <v>positive</v>
      </c>
      <c r="H18928" t="s">
        <v>1285</v>
      </c>
      <c r="I18928">
        <v>11</v>
      </c>
      <c r="J18928">
        <f t="shared" si="2056"/>
        <v>2055</v>
      </c>
    </row>
    <row r="18929" spans="1:10">
      <c r="A18929">
        <v>19693</v>
      </c>
      <c r="B18929" t="s">
        <v>814</v>
      </c>
      <c r="C18929" t="str">
        <f>VLOOKUP(B18929,Content!$B$2:$D20694,3,FALSE)</f>
        <v>education</v>
      </c>
      <c r="D18929" t="str">
        <f>VLOOKUP(B18929,Content!$B$2:$D20694,2,FALSE)</f>
        <v>video</v>
      </c>
      <c r="E18929" t="s">
        <v>1038</v>
      </c>
      <c r="F18929">
        <f>VLOOKUP(E18929,ReactionTypes!$B$2:$D18944,3,FALSE)</f>
        <v>15</v>
      </c>
      <c r="G18929" t="str">
        <f>VLOOKUP(E18929,ReactionTypes!$B$2:$D18944,2,FALSE)</f>
        <v>negative</v>
      </c>
      <c r="H18929" t="s">
        <v>1092</v>
      </c>
      <c r="I18929">
        <v>9</v>
      </c>
      <c r="J18929">
        <f t="shared" si="2056"/>
        <v>1991</v>
      </c>
    </row>
    <row r="18930" spans="1:10">
      <c r="A18930">
        <v>19694</v>
      </c>
      <c r="B18930" t="s">
        <v>814</v>
      </c>
      <c r="C18930" t="str">
        <f>VLOOKUP(B18930,Content!$B$2:$D20695,3,FALSE)</f>
        <v>education</v>
      </c>
      <c r="D18930" t="str">
        <f>VLOOKUP(B18930,Content!$B$2:$D20695,2,FALSE)</f>
        <v>video</v>
      </c>
      <c r="E18930" t="s">
        <v>1042</v>
      </c>
      <c r="F18930">
        <f>VLOOKUP(E18930,ReactionTypes!$B$2:$D18945,3,FALSE)</f>
        <v>5</v>
      </c>
      <c r="G18930" t="str">
        <f>VLOOKUP(E18930,ReactionTypes!$B$2:$D18945,2,FALSE)</f>
        <v>negative</v>
      </c>
      <c r="H18930" s="4">
        <v>44412</v>
      </c>
      <c r="I18930">
        <f t="shared" ref="I18930:I18931" si="2063">MONTH(H18930)</f>
        <v>8</v>
      </c>
      <c r="J18930">
        <f t="shared" si="2056"/>
        <v>2055</v>
      </c>
    </row>
    <row r="18931" spans="1:10">
      <c r="A18931">
        <v>19695</v>
      </c>
      <c r="B18931" t="s">
        <v>814</v>
      </c>
      <c r="C18931" t="str">
        <f>VLOOKUP(B18931,Content!$B$2:$D20696,3,FALSE)</f>
        <v>education</v>
      </c>
      <c r="D18931" t="str">
        <f>VLOOKUP(B18931,Content!$B$2:$D20696,2,FALSE)</f>
        <v>video</v>
      </c>
      <c r="E18931" t="s">
        <v>1044</v>
      </c>
      <c r="F18931">
        <f>VLOOKUP(E18931,ReactionTypes!$B$2:$D18946,3,FALSE)</f>
        <v>20</v>
      </c>
      <c r="G18931" t="str">
        <f>VLOOKUP(E18931,ReactionTypes!$B$2:$D18946,2,FALSE)</f>
        <v>neutral</v>
      </c>
      <c r="H18931" s="4">
        <v>44111</v>
      </c>
      <c r="I18931">
        <f t="shared" si="2063"/>
        <v>10</v>
      </c>
      <c r="J18931">
        <f t="shared" si="2056"/>
        <v>2087</v>
      </c>
    </row>
    <row r="18932" spans="1:10">
      <c r="A18932">
        <v>19696</v>
      </c>
      <c r="B18932" t="s">
        <v>814</v>
      </c>
      <c r="C18932" t="str">
        <f>VLOOKUP(B18932,Content!$B$2:$D20697,3,FALSE)</f>
        <v>education</v>
      </c>
      <c r="D18932" t="str">
        <f>VLOOKUP(B18932,Content!$B$2:$D20697,2,FALSE)</f>
        <v>video</v>
      </c>
      <c r="E18932" t="s">
        <v>1037</v>
      </c>
      <c r="F18932">
        <f>VLOOKUP(E18932,ReactionTypes!$B$2:$D18947,3,FALSE)</f>
        <v>10</v>
      </c>
      <c r="G18932" t="str">
        <f>VLOOKUP(E18932,ReactionTypes!$B$2:$D18947,2,FALSE)</f>
        <v>negative</v>
      </c>
      <c r="H18932" t="s">
        <v>1075</v>
      </c>
      <c r="I18932">
        <v>6</v>
      </c>
      <c r="J18932">
        <f t="shared" si="2056"/>
        <v>2068</v>
      </c>
    </row>
    <row r="18933" spans="1:10">
      <c r="A18933">
        <v>19697</v>
      </c>
      <c r="B18933" t="s">
        <v>814</v>
      </c>
      <c r="C18933" t="str">
        <f>VLOOKUP(B18933,Content!$B$2:$D20698,3,FALSE)</f>
        <v>education</v>
      </c>
      <c r="D18933" t="str">
        <f>VLOOKUP(B18933,Content!$B$2:$D20698,2,FALSE)</f>
        <v>video</v>
      </c>
      <c r="E18933" t="s">
        <v>1043</v>
      </c>
      <c r="F18933">
        <f>VLOOKUP(E18933,ReactionTypes!$B$2:$D18948,3,FALSE)</f>
        <v>65</v>
      </c>
      <c r="G18933" t="str">
        <f>VLOOKUP(E18933,ReactionTypes!$B$2:$D18948,2,FALSE)</f>
        <v>positive</v>
      </c>
      <c r="H18933" s="4">
        <v>44052</v>
      </c>
      <c r="I18933">
        <f t="shared" ref="I18933:I18937" si="2064">MONTH(H18933)</f>
        <v>8</v>
      </c>
      <c r="J18933">
        <f t="shared" si="2056"/>
        <v>2055</v>
      </c>
    </row>
    <row r="18934" spans="1:10">
      <c r="A18934">
        <v>19698</v>
      </c>
      <c r="B18934" t="s">
        <v>814</v>
      </c>
      <c r="C18934" t="str">
        <f>VLOOKUP(B18934,Content!$B$2:$D20699,3,FALSE)</f>
        <v>education</v>
      </c>
      <c r="D18934" t="str">
        <f>VLOOKUP(B18934,Content!$B$2:$D20699,2,FALSE)</f>
        <v>video</v>
      </c>
      <c r="E18934" t="s">
        <v>1045</v>
      </c>
      <c r="F18934">
        <f>VLOOKUP(E18934,ReactionTypes!$B$2:$D18949,3,FALSE)</f>
        <v>75</v>
      </c>
      <c r="G18934" t="str">
        <f>VLOOKUP(E18934,ReactionTypes!$B$2:$D18949,2,FALSE)</f>
        <v>positive</v>
      </c>
      <c r="H18934" s="4">
        <v>44111</v>
      </c>
      <c r="I18934">
        <f t="shared" si="2064"/>
        <v>10</v>
      </c>
      <c r="J18934">
        <f t="shared" si="2056"/>
        <v>2087</v>
      </c>
    </row>
    <row r="18935" spans="1:10">
      <c r="A18935">
        <v>19699</v>
      </c>
      <c r="B18935" t="s">
        <v>814</v>
      </c>
      <c r="C18935" t="str">
        <f>VLOOKUP(B18935,Content!$B$2:$D20700,3,FALSE)</f>
        <v>education</v>
      </c>
      <c r="D18935" t="str">
        <f>VLOOKUP(B18935,Content!$B$2:$D20700,2,FALSE)</f>
        <v>video</v>
      </c>
      <c r="E18935" t="s">
        <v>1043</v>
      </c>
      <c r="F18935">
        <f>VLOOKUP(E18935,ReactionTypes!$B$2:$D18950,3,FALSE)</f>
        <v>65</v>
      </c>
      <c r="G18935" t="str">
        <f>VLOOKUP(E18935,ReactionTypes!$B$2:$D18950,2,FALSE)</f>
        <v>positive</v>
      </c>
      <c r="H18935" s="4">
        <v>43961</v>
      </c>
      <c r="I18935">
        <f t="shared" si="2064"/>
        <v>5</v>
      </c>
      <c r="J18935">
        <f t="shared" si="2056"/>
        <v>2110</v>
      </c>
    </row>
    <row r="18936" spans="1:10">
      <c r="A18936">
        <v>19700</v>
      </c>
      <c r="B18936" t="s">
        <v>814</v>
      </c>
      <c r="C18936" t="str">
        <f>VLOOKUP(B18936,Content!$B$2:$D20701,3,FALSE)</f>
        <v>education</v>
      </c>
      <c r="D18936" t="str">
        <f>VLOOKUP(B18936,Content!$B$2:$D20701,2,FALSE)</f>
        <v>video</v>
      </c>
      <c r="E18936" t="s">
        <v>1048</v>
      </c>
      <c r="F18936">
        <f>VLOOKUP(E18936,ReactionTypes!$B$2:$D18951,3,FALSE)</f>
        <v>50</v>
      </c>
      <c r="G18936" t="str">
        <f>VLOOKUP(E18936,ReactionTypes!$B$2:$D18951,2,FALSE)</f>
        <v>positive</v>
      </c>
      <c r="H18936" s="4">
        <v>43994</v>
      </c>
      <c r="I18936">
        <f t="shared" si="2064"/>
        <v>6</v>
      </c>
      <c r="J18936">
        <f t="shared" si="2056"/>
        <v>2068</v>
      </c>
    </row>
    <row r="18937" spans="1:10">
      <c r="A18937">
        <v>19701</v>
      </c>
      <c r="B18937" t="s">
        <v>814</v>
      </c>
      <c r="C18937" t="str">
        <f>VLOOKUP(B18937,Content!$B$2:$D20702,3,FALSE)</f>
        <v>education</v>
      </c>
      <c r="D18937" t="str">
        <f>VLOOKUP(B18937,Content!$B$2:$D20702,2,FALSE)</f>
        <v>video</v>
      </c>
      <c r="E18937" t="s">
        <v>1046</v>
      </c>
      <c r="F18937">
        <f>VLOOKUP(E18937,ReactionTypes!$B$2:$D18952,3,FALSE)</f>
        <v>45</v>
      </c>
      <c r="G18937" t="str">
        <f>VLOOKUP(E18937,ReactionTypes!$B$2:$D18952,2,FALSE)</f>
        <v>positive</v>
      </c>
      <c r="H18937" s="4">
        <v>44445</v>
      </c>
      <c r="I18937">
        <f t="shared" si="2064"/>
        <v>9</v>
      </c>
      <c r="J18937">
        <f t="shared" si="2056"/>
        <v>1991</v>
      </c>
    </row>
    <row r="18938" spans="1:10">
      <c r="A18938">
        <v>19702</v>
      </c>
      <c r="B18938" t="s">
        <v>814</v>
      </c>
      <c r="C18938" t="str">
        <f>VLOOKUP(B18938,Content!$B$2:$D20703,3,FALSE)</f>
        <v>education</v>
      </c>
      <c r="D18938" t="str">
        <f>VLOOKUP(B18938,Content!$B$2:$D20703,2,FALSE)</f>
        <v>video</v>
      </c>
      <c r="E18938" t="s">
        <v>1050</v>
      </c>
      <c r="F18938">
        <f>VLOOKUP(E18938,ReactionTypes!$B$2:$D18953,3,FALSE)</f>
        <v>70</v>
      </c>
      <c r="G18938" t="str">
        <f>VLOOKUP(E18938,ReactionTypes!$B$2:$D18953,2,FALSE)</f>
        <v>positive</v>
      </c>
      <c r="H18938" t="s">
        <v>1189</v>
      </c>
      <c r="I18938">
        <v>5</v>
      </c>
      <c r="J18938">
        <f t="shared" si="2056"/>
        <v>2110</v>
      </c>
    </row>
    <row r="18939" spans="1:10">
      <c r="A18939">
        <v>19703</v>
      </c>
      <c r="B18939" t="s">
        <v>814</v>
      </c>
      <c r="C18939" t="str">
        <f>VLOOKUP(B18939,Content!$B$2:$D20704,3,FALSE)</f>
        <v>education</v>
      </c>
      <c r="D18939" t="str">
        <f>VLOOKUP(B18939,Content!$B$2:$D20704,2,FALSE)</f>
        <v>video</v>
      </c>
      <c r="E18939" t="s">
        <v>1049</v>
      </c>
      <c r="F18939">
        <f>VLOOKUP(E18939,ReactionTypes!$B$2:$D18954,3,FALSE)</f>
        <v>60</v>
      </c>
      <c r="G18939" t="str">
        <f>VLOOKUP(E18939,ReactionTypes!$B$2:$D18954,2,FALSE)</f>
        <v>positive</v>
      </c>
      <c r="H18939" t="s">
        <v>1162</v>
      </c>
      <c r="I18939">
        <v>12</v>
      </c>
      <c r="J18939">
        <f t="shared" si="2056"/>
        <v>2099</v>
      </c>
    </row>
    <row r="18940" spans="1:10">
      <c r="A18940">
        <v>19704</v>
      </c>
      <c r="B18940" t="s">
        <v>814</v>
      </c>
      <c r="C18940" t="str">
        <f>VLOOKUP(B18940,Content!$B$2:$D20705,3,FALSE)</f>
        <v>education</v>
      </c>
      <c r="D18940" t="str">
        <f>VLOOKUP(B18940,Content!$B$2:$D20705,2,FALSE)</f>
        <v>video</v>
      </c>
      <c r="E18940" t="s">
        <v>1046</v>
      </c>
      <c r="F18940">
        <f>VLOOKUP(E18940,ReactionTypes!$B$2:$D18955,3,FALSE)</f>
        <v>45</v>
      </c>
      <c r="G18940" t="str">
        <f>VLOOKUP(E18940,ReactionTypes!$B$2:$D18955,2,FALSE)</f>
        <v>positive</v>
      </c>
      <c r="H18940" t="s">
        <v>1093</v>
      </c>
      <c r="I18940">
        <v>6</v>
      </c>
      <c r="J18940">
        <f t="shared" si="2056"/>
        <v>2068</v>
      </c>
    </row>
    <row r="18941" spans="1:10">
      <c r="A18941">
        <v>19705</v>
      </c>
      <c r="B18941" t="s">
        <v>814</v>
      </c>
      <c r="C18941" t="str">
        <f>VLOOKUP(B18941,Content!$B$2:$D20706,3,FALSE)</f>
        <v>education</v>
      </c>
      <c r="D18941" t="str">
        <f>VLOOKUP(B18941,Content!$B$2:$D20706,2,FALSE)</f>
        <v>video</v>
      </c>
      <c r="E18941" t="s">
        <v>1044</v>
      </c>
      <c r="F18941">
        <f>VLOOKUP(E18941,ReactionTypes!$B$2:$D18956,3,FALSE)</f>
        <v>20</v>
      </c>
      <c r="G18941" t="str">
        <f>VLOOKUP(E18941,ReactionTypes!$B$2:$D18956,2,FALSE)</f>
        <v>neutral</v>
      </c>
      <c r="H18941" s="4">
        <v>44083</v>
      </c>
      <c r="I18941">
        <f>MONTH(H18941)</f>
        <v>9</v>
      </c>
      <c r="J18941">
        <f t="shared" si="2056"/>
        <v>1991</v>
      </c>
    </row>
    <row r="18942" spans="1:10">
      <c r="A18942">
        <v>19706</v>
      </c>
      <c r="B18942" t="s">
        <v>814</v>
      </c>
      <c r="C18942" t="str">
        <f>VLOOKUP(B18942,Content!$B$2:$D20707,3,FALSE)</f>
        <v>education</v>
      </c>
      <c r="D18942" t="str">
        <f>VLOOKUP(B18942,Content!$B$2:$D20707,2,FALSE)</f>
        <v>video</v>
      </c>
      <c r="E18942" t="s">
        <v>1038</v>
      </c>
      <c r="F18942">
        <f>VLOOKUP(E18942,ReactionTypes!$B$2:$D18957,3,FALSE)</f>
        <v>15</v>
      </c>
      <c r="G18942" t="str">
        <f>VLOOKUP(E18942,ReactionTypes!$B$2:$D18957,2,FALSE)</f>
        <v>negative</v>
      </c>
      <c r="H18942" t="s">
        <v>1240</v>
      </c>
      <c r="I18942">
        <v>2</v>
      </c>
      <c r="J18942">
        <f t="shared" si="2056"/>
        <v>1890</v>
      </c>
    </row>
    <row r="18943" spans="1:10">
      <c r="A18943">
        <v>19707</v>
      </c>
      <c r="B18943" t="s">
        <v>814</v>
      </c>
      <c r="C18943" t="str">
        <f>VLOOKUP(B18943,Content!$B$2:$D20708,3,FALSE)</f>
        <v>education</v>
      </c>
      <c r="D18943" t="str">
        <f>VLOOKUP(B18943,Content!$B$2:$D20708,2,FALSE)</f>
        <v>video</v>
      </c>
      <c r="E18943" t="s">
        <v>1046</v>
      </c>
      <c r="F18943">
        <f>VLOOKUP(E18943,ReactionTypes!$B$2:$D18958,3,FALSE)</f>
        <v>45</v>
      </c>
      <c r="G18943" t="str">
        <f>VLOOKUP(E18943,ReactionTypes!$B$2:$D18958,2,FALSE)</f>
        <v>positive</v>
      </c>
      <c r="H18943" s="4">
        <v>44502</v>
      </c>
      <c r="I18943">
        <f t="shared" ref="I18943:I18944" si="2065">MONTH(H18943)</f>
        <v>11</v>
      </c>
      <c r="J18943">
        <f t="shared" si="2056"/>
        <v>2055</v>
      </c>
    </row>
    <row r="18944" spans="1:10">
      <c r="A18944">
        <v>19708</v>
      </c>
      <c r="B18944" t="s">
        <v>814</v>
      </c>
      <c r="C18944" t="str">
        <f>VLOOKUP(B18944,Content!$B$2:$D20709,3,FALSE)</f>
        <v>education</v>
      </c>
      <c r="D18944" t="str">
        <f>VLOOKUP(B18944,Content!$B$2:$D20709,2,FALSE)</f>
        <v>video</v>
      </c>
      <c r="E18944" t="s">
        <v>1044</v>
      </c>
      <c r="F18944">
        <f>VLOOKUP(E18944,ReactionTypes!$B$2:$D18959,3,FALSE)</f>
        <v>20</v>
      </c>
      <c r="G18944" t="str">
        <f>VLOOKUP(E18944,ReactionTypes!$B$2:$D18959,2,FALSE)</f>
        <v>neutral</v>
      </c>
      <c r="H18944" s="4">
        <v>43839</v>
      </c>
      <c r="I18944">
        <f t="shared" si="2065"/>
        <v>1</v>
      </c>
      <c r="J18944">
        <f t="shared" si="2056"/>
        <v>2142</v>
      </c>
    </row>
    <row r="18945" spans="1:10">
      <c r="A18945">
        <v>19709</v>
      </c>
      <c r="B18945" t="s">
        <v>814</v>
      </c>
      <c r="C18945" t="str">
        <f>VLOOKUP(B18945,Content!$B$2:$D20710,3,FALSE)</f>
        <v>education</v>
      </c>
      <c r="D18945" t="str">
        <f>VLOOKUP(B18945,Content!$B$2:$D20710,2,FALSE)</f>
        <v>video</v>
      </c>
      <c r="E18945" t="s">
        <v>1038</v>
      </c>
      <c r="F18945">
        <f>VLOOKUP(E18945,ReactionTypes!$B$2:$D18960,3,FALSE)</f>
        <v>15</v>
      </c>
      <c r="G18945" t="str">
        <f>VLOOKUP(E18945,ReactionTypes!$B$2:$D18960,2,FALSE)</f>
        <v>negative</v>
      </c>
      <c r="H18945" t="s">
        <v>1161</v>
      </c>
      <c r="I18945">
        <v>11</v>
      </c>
      <c r="J18945">
        <f t="shared" si="2056"/>
        <v>2055</v>
      </c>
    </row>
    <row r="18946" spans="1:10">
      <c r="A18946">
        <v>19710</v>
      </c>
      <c r="B18946" t="s">
        <v>814</v>
      </c>
      <c r="C18946" t="str">
        <f>VLOOKUP(B18946,Content!$B$2:$D20711,3,FALSE)</f>
        <v>education</v>
      </c>
      <c r="D18946" t="str">
        <f>VLOOKUP(B18946,Content!$B$2:$D20711,2,FALSE)</f>
        <v>video</v>
      </c>
      <c r="E18946" t="s">
        <v>1044</v>
      </c>
      <c r="F18946">
        <f>VLOOKUP(E18946,ReactionTypes!$B$2:$D18961,3,FALSE)</f>
        <v>20</v>
      </c>
      <c r="G18946" t="str">
        <f>VLOOKUP(E18946,ReactionTypes!$B$2:$D18961,2,FALSE)</f>
        <v>neutral</v>
      </c>
      <c r="H18946" s="4">
        <v>44410</v>
      </c>
      <c r="I18946">
        <f t="shared" ref="I18946:I18947" si="2066">MONTH(H18946)</f>
        <v>8</v>
      </c>
      <c r="J18946">
        <f t="shared" si="2056"/>
        <v>2055</v>
      </c>
    </row>
    <row r="18947" spans="1:10">
      <c r="A18947">
        <v>19711</v>
      </c>
      <c r="B18947" t="s">
        <v>814</v>
      </c>
      <c r="C18947" t="str">
        <f>VLOOKUP(B18947,Content!$B$2:$D20712,3,FALSE)</f>
        <v>education</v>
      </c>
      <c r="D18947" t="str">
        <f>VLOOKUP(B18947,Content!$B$2:$D20712,2,FALSE)</f>
        <v>video</v>
      </c>
      <c r="E18947" t="s">
        <v>1044</v>
      </c>
      <c r="F18947">
        <f>VLOOKUP(E18947,ReactionTypes!$B$2:$D18962,3,FALSE)</f>
        <v>20</v>
      </c>
      <c r="G18947" t="str">
        <f>VLOOKUP(E18947,ReactionTypes!$B$2:$D18962,2,FALSE)</f>
        <v>neutral</v>
      </c>
      <c r="H18947" s="4">
        <v>44504</v>
      </c>
      <c r="I18947">
        <f t="shared" si="2066"/>
        <v>11</v>
      </c>
      <c r="J18947">
        <f t="shared" ref="J18947:J19010" si="2067">COUNTIF($I$2:$I$24574,I18947)</f>
        <v>2055</v>
      </c>
    </row>
    <row r="18948" spans="1:10">
      <c r="A18948">
        <v>19712</v>
      </c>
      <c r="B18948" t="s">
        <v>814</v>
      </c>
      <c r="C18948" t="str">
        <f>VLOOKUP(B18948,Content!$B$2:$D20713,3,FALSE)</f>
        <v>education</v>
      </c>
      <c r="D18948" t="str">
        <f>VLOOKUP(B18948,Content!$B$2:$D20713,2,FALSE)</f>
        <v>video</v>
      </c>
      <c r="E18948" t="s">
        <v>1038</v>
      </c>
      <c r="F18948">
        <f>VLOOKUP(E18948,ReactionTypes!$B$2:$D18963,3,FALSE)</f>
        <v>15</v>
      </c>
      <c r="G18948" t="str">
        <f>VLOOKUP(E18948,ReactionTypes!$B$2:$D18963,2,FALSE)</f>
        <v>negative</v>
      </c>
      <c r="H18948" t="s">
        <v>1282</v>
      </c>
      <c r="I18948">
        <v>6</v>
      </c>
      <c r="J18948">
        <f t="shared" si="2067"/>
        <v>2068</v>
      </c>
    </row>
    <row r="18949" spans="1:10">
      <c r="A18949">
        <v>19713</v>
      </c>
      <c r="B18949" t="s">
        <v>814</v>
      </c>
      <c r="C18949" t="str">
        <f>VLOOKUP(B18949,Content!$B$2:$D20714,3,FALSE)</f>
        <v>education</v>
      </c>
      <c r="D18949" t="str">
        <f>VLOOKUP(B18949,Content!$B$2:$D20714,2,FALSE)</f>
        <v>video</v>
      </c>
      <c r="E18949" t="s">
        <v>1045</v>
      </c>
      <c r="F18949">
        <f>VLOOKUP(E18949,ReactionTypes!$B$2:$D18964,3,FALSE)</f>
        <v>75</v>
      </c>
      <c r="G18949" t="str">
        <f>VLOOKUP(E18949,ReactionTypes!$B$2:$D18964,2,FALSE)</f>
        <v>positive</v>
      </c>
      <c r="H18949" t="s">
        <v>1252</v>
      </c>
      <c r="I18949">
        <v>3</v>
      </c>
      <c r="J18949">
        <f t="shared" si="2067"/>
        <v>1982</v>
      </c>
    </row>
    <row r="18950" spans="1:10">
      <c r="A18950">
        <v>19714</v>
      </c>
      <c r="B18950" t="s">
        <v>814</v>
      </c>
      <c r="C18950" t="str">
        <f>VLOOKUP(B18950,Content!$B$2:$D20715,3,FALSE)</f>
        <v>education</v>
      </c>
      <c r="D18950" t="str">
        <f>VLOOKUP(B18950,Content!$B$2:$D20715,2,FALSE)</f>
        <v>video</v>
      </c>
      <c r="E18950" t="s">
        <v>1038</v>
      </c>
      <c r="F18950">
        <f>VLOOKUP(E18950,ReactionTypes!$B$2:$D18965,3,FALSE)</f>
        <v>15</v>
      </c>
      <c r="G18950" t="str">
        <f>VLOOKUP(E18950,ReactionTypes!$B$2:$D18965,2,FALSE)</f>
        <v>negative</v>
      </c>
      <c r="H18950" t="s">
        <v>1131</v>
      </c>
      <c r="I18950">
        <v>12</v>
      </c>
      <c r="J18950">
        <f t="shared" si="2067"/>
        <v>2099</v>
      </c>
    </row>
    <row r="18951" spans="1:10">
      <c r="A18951">
        <v>19715</v>
      </c>
      <c r="B18951" t="s">
        <v>814</v>
      </c>
      <c r="C18951" t="str">
        <f>VLOOKUP(B18951,Content!$B$2:$D20716,3,FALSE)</f>
        <v>education</v>
      </c>
      <c r="D18951" t="str">
        <f>VLOOKUP(B18951,Content!$B$2:$D20716,2,FALSE)</f>
        <v>video</v>
      </c>
      <c r="E18951" t="s">
        <v>1041</v>
      </c>
      <c r="F18951">
        <f>VLOOKUP(E18951,ReactionTypes!$B$2:$D18966,3,FALSE)</f>
        <v>70</v>
      </c>
      <c r="G18951" t="str">
        <f>VLOOKUP(E18951,ReactionTypes!$B$2:$D18966,2,FALSE)</f>
        <v>positive</v>
      </c>
      <c r="H18951" t="s">
        <v>1114</v>
      </c>
      <c r="I18951">
        <v>6</v>
      </c>
      <c r="J18951">
        <f t="shared" si="2067"/>
        <v>2068</v>
      </c>
    </row>
    <row r="18952" spans="1:10">
      <c r="A18952">
        <v>19716</v>
      </c>
      <c r="B18952" t="s">
        <v>814</v>
      </c>
      <c r="C18952" t="str">
        <f>VLOOKUP(B18952,Content!$B$2:$D20717,3,FALSE)</f>
        <v>education</v>
      </c>
      <c r="D18952" t="str">
        <f>VLOOKUP(B18952,Content!$B$2:$D20717,2,FALSE)</f>
        <v>video</v>
      </c>
      <c r="E18952" t="s">
        <v>1037</v>
      </c>
      <c r="F18952">
        <f>VLOOKUP(E18952,ReactionTypes!$B$2:$D18967,3,FALSE)</f>
        <v>10</v>
      </c>
      <c r="G18952" t="str">
        <f>VLOOKUP(E18952,ReactionTypes!$B$2:$D18967,2,FALSE)</f>
        <v>negative</v>
      </c>
      <c r="H18952" t="s">
        <v>1287</v>
      </c>
      <c r="I18952">
        <v>12</v>
      </c>
      <c r="J18952">
        <f t="shared" si="2067"/>
        <v>2099</v>
      </c>
    </row>
    <row r="18953" spans="1:10">
      <c r="A18953">
        <v>19717</v>
      </c>
      <c r="B18953" t="s">
        <v>814</v>
      </c>
      <c r="C18953" t="str">
        <f>VLOOKUP(B18953,Content!$B$2:$D20718,3,FALSE)</f>
        <v>education</v>
      </c>
      <c r="D18953" t="str">
        <f>VLOOKUP(B18953,Content!$B$2:$D20718,2,FALSE)</f>
        <v>video</v>
      </c>
      <c r="E18953" t="s">
        <v>1038</v>
      </c>
      <c r="F18953">
        <f>VLOOKUP(E18953,ReactionTypes!$B$2:$D18968,3,FALSE)</f>
        <v>15</v>
      </c>
      <c r="G18953" t="str">
        <f>VLOOKUP(E18953,ReactionTypes!$B$2:$D18968,2,FALSE)</f>
        <v>negative</v>
      </c>
      <c r="H18953" s="4">
        <v>44319</v>
      </c>
      <c r="I18953">
        <f>MONTH(H18953)</f>
        <v>5</v>
      </c>
      <c r="J18953">
        <f t="shared" si="2067"/>
        <v>2110</v>
      </c>
    </row>
    <row r="18954" spans="1:10">
      <c r="A18954">
        <v>19718</v>
      </c>
      <c r="B18954" t="s">
        <v>814</v>
      </c>
      <c r="C18954" t="str">
        <f>VLOOKUP(B18954,Content!$B$2:$D20719,3,FALSE)</f>
        <v>education</v>
      </c>
      <c r="D18954" t="str">
        <f>VLOOKUP(B18954,Content!$B$2:$D20719,2,FALSE)</f>
        <v>video</v>
      </c>
      <c r="E18954" t="s">
        <v>1051</v>
      </c>
      <c r="F18954">
        <f>VLOOKUP(E18954,ReactionTypes!$B$2:$D18969,3,FALSE)</f>
        <v>72</v>
      </c>
      <c r="G18954" t="str">
        <f>VLOOKUP(E18954,ReactionTypes!$B$2:$D18969,2,FALSE)</f>
        <v>positive</v>
      </c>
      <c r="H18954" t="s">
        <v>1159</v>
      </c>
      <c r="I18954">
        <v>12</v>
      </c>
      <c r="J18954">
        <f t="shared" si="2067"/>
        <v>2099</v>
      </c>
    </row>
    <row r="18955" spans="1:10">
      <c r="A18955">
        <v>19719</v>
      </c>
      <c r="B18955" t="s">
        <v>814</v>
      </c>
      <c r="C18955" t="str">
        <f>VLOOKUP(B18955,Content!$B$2:$D20720,3,FALSE)</f>
        <v>education</v>
      </c>
      <c r="D18955" t="str">
        <f>VLOOKUP(B18955,Content!$B$2:$D20720,2,FALSE)</f>
        <v>video</v>
      </c>
      <c r="E18955" t="s">
        <v>1051</v>
      </c>
      <c r="F18955">
        <f>VLOOKUP(E18955,ReactionTypes!$B$2:$D18970,3,FALSE)</f>
        <v>72</v>
      </c>
      <c r="G18955" t="str">
        <f>VLOOKUP(E18955,ReactionTypes!$B$2:$D18970,2,FALSE)</f>
        <v>positive</v>
      </c>
      <c r="H18955" s="4">
        <v>44503</v>
      </c>
      <c r="I18955">
        <f>MONTH(H18955)</f>
        <v>11</v>
      </c>
      <c r="J18955">
        <f t="shared" si="2067"/>
        <v>2055</v>
      </c>
    </row>
    <row r="18956" spans="1:10">
      <c r="A18956">
        <v>19720</v>
      </c>
      <c r="B18956" t="s">
        <v>814</v>
      </c>
      <c r="C18956" t="str">
        <f>VLOOKUP(B18956,Content!$B$2:$D20721,3,FALSE)</f>
        <v>education</v>
      </c>
      <c r="D18956" t="str">
        <f>VLOOKUP(B18956,Content!$B$2:$D20721,2,FALSE)</f>
        <v>video</v>
      </c>
      <c r="E18956" t="s">
        <v>1043</v>
      </c>
      <c r="F18956">
        <f>VLOOKUP(E18956,ReactionTypes!$B$2:$D18971,3,FALSE)</f>
        <v>65</v>
      </c>
      <c r="G18956" t="str">
        <f>VLOOKUP(E18956,ReactionTypes!$B$2:$D18971,2,FALSE)</f>
        <v>positive</v>
      </c>
      <c r="H18956" t="s">
        <v>1134</v>
      </c>
      <c r="I18956">
        <v>8</v>
      </c>
      <c r="J18956">
        <f t="shared" si="2067"/>
        <v>2055</v>
      </c>
    </row>
    <row r="18957" spans="1:10">
      <c r="A18957">
        <v>19721</v>
      </c>
      <c r="B18957" t="s">
        <v>814</v>
      </c>
      <c r="C18957" t="str">
        <f>VLOOKUP(B18957,Content!$B$2:$D20722,3,FALSE)</f>
        <v>education</v>
      </c>
      <c r="D18957" t="str">
        <f>VLOOKUP(B18957,Content!$B$2:$D20722,2,FALSE)</f>
        <v>video</v>
      </c>
      <c r="E18957" t="s">
        <v>1050</v>
      </c>
      <c r="F18957">
        <f>VLOOKUP(E18957,ReactionTypes!$B$2:$D18972,3,FALSE)</f>
        <v>70</v>
      </c>
      <c r="G18957" t="str">
        <f>VLOOKUP(E18957,ReactionTypes!$B$2:$D18972,2,FALSE)</f>
        <v>positive</v>
      </c>
      <c r="H18957" t="s">
        <v>1100</v>
      </c>
      <c r="I18957">
        <v>12</v>
      </c>
      <c r="J18957">
        <f t="shared" si="2067"/>
        <v>2099</v>
      </c>
    </row>
    <row r="18958" spans="1:10">
      <c r="A18958">
        <v>19722</v>
      </c>
      <c r="B18958" t="s">
        <v>814</v>
      </c>
      <c r="C18958" t="str">
        <f>VLOOKUP(B18958,Content!$B$2:$D20723,3,FALSE)</f>
        <v>education</v>
      </c>
      <c r="D18958" t="str">
        <f>VLOOKUP(B18958,Content!$B$2:$D20723,2,FALSE)</f>
        <v>video</v>
      </c>
      <c r="E18958" t="s">
        <v>1047</v>
      </c>
      <c r="F18958">
        <f>VLOOKUP(E18958,ReactionTypes!$B$2:$D18973,3,FALSE)</f>
        <v>12</v>
      </c>
      <c r="G18958" t="str">
        <f>VLOOKUP(E18958,ReactionTypes!$B$2:$D18973,2,FALSE)</f>
        <v>negative</v>
      </c>
      <c r="H18958" s="4">
        <v>44506</v>
      </c>
      <c r="I18958">
        <f>MONTH(H18958)</f>
        <v>11</v>
      </c>
      <c r="J18958">
        <f t="shared" si="2067"/>
        <v>2055</v>
      </c>
    </row>
    <row r="18959" spans="1:10">
      <c r="A18959">
        <v>19723</v>
      </c>
      <c r="B18959" t="s">
        <v>814</v>
      </c>
      <c r="C18959" t="str">
        <f>VLOOKUP(B18959,Content!$B$2:$D20724,3,FALSE)</f>
        <v>education</v>
      </c>
      <c r="D18959" t="str">
        <f>VLOOKUP(B18959,Content!$B$2:$D20724,2,FALSE)</f>
        <v>video</v>
      </c>
      <c r="E18959" t="s">
        <v>1039</v>
      </c>
      <c r="F18959">
        <f>VLOOKUP(E18959,ReactionTypes!$B$2:$D18974,3,FALSE)</f>
        <v>30</v>
      </c>
      <c r="G18959" t="str">
        <f>VLOOKUP(E18959,ReactionTypes!$B$2:$D18974,2,FALSE)</f>
        <v>positive</v>
      </c>
      <c r="H18959" t="s">
        <v>1174</v>
      </c>
      <c r="I18959">
        <v>7</v>
      </c>
      <c r="J18959">
        <f t="shared" si="2067"/>
        <v>2116</v>
      </c>
    </row>
    <row r="18960" spans="1:10">
      <c r="A18960">
        <v>19725</v>
      </c>
      <c r="B18960" t="s">
        <v>815</v>
      </c>
      <c r="C18960" t="str">
        <f>VLOOKUP(B18960,Content!$B$2:$D20726,3,FALSE)</f>
        <v>fitness</v>
      </c>
      <c r="D18960" t="str">
        <f>VLOOKUP(B18960,Content!$B$2:$D20726,2,FALSE)</f>
        <v>photo</v>
      </c>
      <c r="E18960" t="s">
        <v>1050</v>
      </c>
      <c r="F18960">
        <f>VLOOKUP(E18960,ReactionTypes!$B$2:$D18975,3,FALSE)</f>
        <v>70</v>
      </c>
      <c r="G18960" t="str">
        <f>VLOOKUP(E18960,ReactionTypes!$B$2:$D18975,2,FALSE)</f>
        <v>positive</v>
      </c>
      <c r="H18960" t="s">
        <v>1075</v>
      </c>
      <c r="I18960">
        <v>6</v>
      </c>
      <c r="J18960">
        <f t="shared" si="2067"/>
        <v>2068</v>
      </c>
    </row>
    <row r="18961" spans="1:10">
      <c r="A18961">
        <v>19726</v>
      </c>
      <c r="B18961" t="s">
        <v>815</v>
      </c>
      <c r="C18961" t="str">
        <f>VLOOKUP(B18961,Content!$B$2:$D20727,3,FALSE)</f>
        <v>fitness</v>
      </c>
      <c r="D18961" t="str">
        <f>VLOOKUP(B18961,Content!$B$2:$D20727,2,FALSE)</f>
        <v>photo</v>
      </c>
      <c r="E18961" t="s">
        <v>1046</v>
      </c>
      <c r="F18961">
        <f>VLOOKUP(E18961,ReactionTypes!$B$2:$D18976,3,FALSE)</f>
        <v>45</v>
      </c>
      <c r="G18961" t="str">
        <f>VLOOKUP(E18961,ReactionTypes!$B$2:$D18976,2,FALSE)</f>
        <v>positive</v>
      </c>
      <c r="H18961" t="s">
        <v>1112</v>
      </c>
      <c r="I18961">
        <v>7</v>
      </c>
      <c r="J18961">
        <f t="shared" si="2067"/>
        <v>2116</v>
      </c>
    </row>
    <row r="18962" spans="1:10">
      <c r="A18962">
        <v>19727</v>
      </c>
      <c r="B18962" t="s">
        <v>815</v>
      </c>
      <c r="C18962" t="str">
        <f>VLOOKUP(B18962,Content!$B$2:$D20728,3,FALSE)</f>
        <v>fitness</v>
      </c>
      <c r="D18962" t="str">
        <f>VLOOKUP(B18962,Content!$B$2:$D20728,2,FALSE)</f>
        <v>photo</v>
      </c>
      <c r="E18962" t="s">
        <v>1044</v>
      </c>
      <c r="F18962">
        <f>VLOOKUP(E18962,ReactionTypes!$B$2:$D18977,3,FALSE)</f>
        <v>20</v>
      </c>
      <c r="G18962" t="str">
        <f>VLOOKUP(E18962,ReactionTypes!$B$2:$D18977,2,FALSE)</f>
        <v>neutral</v>
      </c>
      <c r="H18962" s="4">
        <v>44175</v>
      </c>
      <c r="I18962">
        <f t="shared" ref="I18962:I18964" si="2068">MONTH(H18962)</f>
        <v>12</v>
      </c>
      <c r="J18962">
        <f t="shared" si="2067"/>
        <v>2099</v>
      </c>
    </row>
    <row r="18963" spans="1:10">
      <c r="A18963">
        <v>19728</v>
      </c>
      <c r="B18963" t="s">
        <v>815</v>
      </c>
      <c r="C18963" t="str">
        <f>VLOOKUP(B18963,Content!$B$2:$D20729,3,FALSE)</f>
        <v>fitness</v>
      </c>
      <c r="D18963" t="str">
        <f>VLOOKUP(B18963,Content!$B$2:$D20729,2,FALSE)</f>
        <v>photo</v>
      </c>
      <c r="E18963" t="s">
        <v>1039</v>
      </c>
      <c r="F18963">
        <f>VLOOKUP(E18963,ReactionTypes!$B$2:$D18978,3,FALSE)</f>
        <v>30</v>
      </c>
      <c r="G18963" t="str">
        <f>VLOOKUP(E18963,ReactionTypes!$B$2:$D18978,2,FALSE)</f>
        <v>positive</v>
      </c>
      <c r="H18963" s="4">
        <v>44349</v>
      </c>
      <c r="I18963">
        <f t="shared" si="2068"/>
        <v>6</v>
      </c>
      <c r="J18963">
        <f t="shared" si="2067"/>
        <v>2068</v>
      </c>
    </row>
    <row r="18964" spans="1:10">
      <c r="A18964">
        <v>19729</v>
      </c>
      <c r="B18964" t="s">
        <v>815</v>
      </c>
      <c r="C18964" t="str">
        <f>VLOOKUP(B18964,Content!$B$2:$D20730,3,FALSE)</f>
        <v>fitness</v>
      </c>
      <c r="D18964" t="str">
        <f>VLOOKUP(B18964,Content!$B$2:$D20730,2,FALSE)</f>
        <v>photo</v>
      </c>
      <c r="E18964" t="s">
        <v>1036</v>
      </c>
      <c r="F18964">
        <f>VLOOKUP(E18964,ReactionTypes!$B$2:$D18979,3,FALSE)</f>
        <v>0</v>
      </c>
      <c r="G18964" t="str">
        <f>VLOOKUP(E18964,ReactionTypes!$B$2:$D18979,2,FALSE)</f>
        <v>negative</v>
      </c>
      <c r="H18964" s="4">
        <v>43933</v>
      </c>
      <c r="I18964">
        <f t="shared" si="2068"/>
        <v>4</v>
      </c>
      <c r="J18964">
        <f t="shared" si="2067"/>
        <v>1978</v>
      </c>
    </row>
    <row r="18965" spans="1:10">
      <c r="A18965">
        <v>19730</v>
      </c>
      <c r="B18965" t="s">
        <v>815</v>
      </c>
      <c r="C18965" t="str">
        <f>VLOOKUP(B18965,Content!$B$2:$D20731,3,FALSE)</f>
        <v>fitness</v>
      </c>
      <c r="D18965" t="str">
        <f>VLOOKUP(B18965,Content!$B$2:$D20731,2,FALSE)</f>
        <v>photo</v>
      </c>
      <c r="E18965" t="s">
        <v>1038</v>
      </c>
      <c r="F18965">
        <f>VLOOKUP(E18965,ReactionTypes!$B$2:$D18980,3,FALSE)</f>
        <v>15</v>
      </c>
      <c r="G18965" t="str">
        <f>VLOOKUP(E18965,ReactionTypes!$B$2:$D18980,2,FALSE)</f>
        <v>negative</v>
      </c>
      <c r="H18965" t="s">
        <v>1093</v>
      </c>
      <c r="I18965">
        <v>6</v>
      </c>
      <c r="J18965">
        <f t="shared" si="2067"/>
        <v>2068</v>
      </c>
    </row>
    <row r="18966" spans="1:10">
      <c r="A18966">
        <v>19731</v>
      </c>
      <c r="B18966" t="s">
        <v>815</v>
      </c>
      <c r="C18966" t="str">
        <f>VLOOKUP(B18966,Content!$B$2:$D20732,3,FALSE)</f>
        <v>fitness</v>
      </c>
      <c r="D18966" t="str">
        <f>VLOOKUP(B18966,Content!$B$2:$D20732,2,FALSE)</f>
        <v>photo</v>
      </c>
      <c r="E18966" t="s">
        <v>1051</v>
      </c>
      <c r="F18966">
        <f>VLOOKUP(E18966,ReactionTypes!$B$2:$D18981,3,FALSE)</f>
        <v>72</v>
      </c>
      <c r="G18966" t="str">
        <f>VLOOKUP(E18966,ReactionTypes!$B$2:$D18981,2,FALSE)</f>
        <v>positive</v>
      </c>
      <c r="H18966" s="4">
        <v>44256</v>
      </c>
      <c r="I18966">
        <f t="shared" ref="I18966:I18967" si="2069">MONTH(H18966)</f>
        <v>3</v>
      </c>
      <c r="J18966">
        <f t="shared" si="2067"/>
        <v>1982</v>
      </c>
    </row>
    <row r="18967" spans="1:10">
      <c r="A18967">
        <v>19732</v>
      </c>
      <c r="B18967" t="s">
        <v>815</v>
      </c>
      <c r="C18967" t="str">
        <f>VLOOKUP(B18967,Content!$B$2:$D20733,3,FALSE)</f>
        <v>fitness</v>
      </c>
      <c r="D18967" t="str">
        <f>VLOOKUP(B18967,Content!$B$2:$D20733,2,FALSE)</f>
        <v>photo</v>
      </c>
      <c r="E18967" t="s">
        <v>1040</v>
      </c>
      <c r="F18967">
        <f>VLOOKUP(E18967,ReactionTypes!$B$2:$D18982,3,FALSE)</f>
        <v>35</v>
      </c>
      <c r="G18967" t="str">
        <f>VLOOKUP(E18967,ReactionTypes!$B$2:$D18982,2,FALSE)</f>
        <v>neutral</v>
      </c>
      <c r="H18967" s="4">
        <v>44320</v>
      </c>
      <c r="I18967">
        <f t="shared" si="2069"/>
        <v>5</v>
      </c>
      <c r="J18967">
        <f t="shared" si="2067"/>
        <v>2110</v>
      </c>
    </row>
    <row r="18968" spans="1:10">
      <c r="A18968">
        <v>19733</v>
      </c>
      <c r="B18968" t="s">
        <v>815</v>
      </c>
      <c r="C18968" t="str">
        <f>VLOOKUP(B18968,Content!$B$2:$D20734,3,FALSE)</f>
        <v>fitness</v>
      </c>
      <c r="D18968" t="str">
        <f>VLOOKUP(B18968,Content!$B$2:$D20734,2,FALSE)</f>
        <v>photo</v>
      </c>
      <c r="E18968" t="s">
        <v>1036</v>
      </c>
      <c r="F18968">
        <f>VLOOKUP(E18968,ReactionTypes!$B$2:$D18983,3,FALSE)</f>
        <v>0</v>
      </c>
      <c r="G18968" t="str">
        <f>VLOOKUP(E18968,ReactionTypes!$B$2:$D18983,2,FALSE)</f>
        <v>negative</v>
      </c>
      <c r="H18968" t="s">
        <v>1150</v>
      </c>
      <c r="I18968">
        <v>11</v>
      </c>
      <c r="J18968">
        <f t="shared" si="2067"/>
        <v>2055</v>
      </c>
    </row>
    <row r="18969" spans="1:10">
      <c r="A18969">
        <v>19734</v>
      </c>
      <c r="B18969" t="s">
        <v>815</v>
      </c>
      <c r="C18969" t="str">
        <f>VLOOKUP(B18969,Content!$B$2:$D20735,3,FALSE)</f>
        <v>fitness</v>
      </c>
      <c r="D18969" t="str">
        <f>VLOOKUP(B18969,Content!$B$2:$D20735,2,FALSE)</f>
        <v>photo</v>
      </c>
      <c r="E18969" t="s">
        <v>1048</v>
      </c>
      <c r="F18969">
        <f>VLOOKUP(E18969,ReactionTypes!$B$2:$D18984,3,FALSE)</f>
        <v>50</v>
      </c>
      <c r="G18969" t="str">
        <f>VLOOKUP(E18969,ReactionTypes!$B$2:$D18984,2,FALSE)</f>
        <v>positive</v>
      </c>
      <c r="H18969" t="s">
        <v>1133</v>
      </c>
      <c r="I18969">
        <v>8</v>
      </c>
      <c r="J18969">
        <f t="shared" si="2067"/>
        <v>2055</v>
      </c>
    </row>
    <row r="18970" spans="1:10">
      <c r="A18970">
        <v>19735</v>
      </c>
      <c r="B18970" t="s">
        <v>815</v>
      </c>
      <c r="C18970" t="str">
        <f>VLOOKUP(B18970,Content!$B$2:$D20736,3,FALSE)</f>
        <v>fitness</v>
      </c>
      <c r="D18970" t="str">
        <f>VLOOKUP(B18970,Content!$B$2:$D20736,2,FALSE)</f>
        <v>photo</v>
      </c>
      <c r="E18970" t="s">
        <v>1051</v>
      </c>
      <c r="F18970">
        <f>VLOOKUP(E18970,ReactionTypes!$B$2:$D18985,3,FALSE)</f>
        <v>72</v>
      </c>
      <c r="G18970" t="str">
        <f>VLOOKUP(E18970,ReactionTypes!$B$2:$D18985,2,FALSE)</f>
        <v>positive</v>
      </c>
      <c r="H18970" s="4">
        <v>43963</v>
      </c>
      <c r="I18970">
        <f>MONTH(H18970)</f>
        <v>5</v>
      </c>
      <c r="J18970">
        <f t="shared" si="2067"/>
        <v>2110</v>
      </c>
    </row>
    <row r="18971" spans="1:10">
      <c r="A18971">
        <v>19736</v>
      </c>
      <c r="B18971" t="s">
        <v>815</v>
      </c>
      <c r="C18971" t="str">
        <f>VLOOKUP(B18971,Content!$B$2:$D20737,3,FALSE)</f>
        <v>fitness</v>
      </c>
      <c r="D18971" t="str">
        <f>VLOOKUP(B18971,Content!$B$2:$D20737,2,FALSE)</f>
        <v>photo</v>
      </c>
      <c r="E18971" t="s">
        <v>1038</v>
      </c>
      <c r="F18971">
        <f>VLOOKUP(E18971,ReactionTypes!$B$2:$D18986,3,FALSE)</f>
        <v>15</v>
      </c>
      <c r="G18971" t="str">
        <f>VLOOKUP(E18971,ReactionTypes!$B$2:$D18986,2,FALSE)</f>
        <v>negative</v>
      </c>
      <c r="H18971" t="s">
        <v>1235</v>
      </c>
      <c r="I18971">
        <v>3</v>
      </c>
      <c r="J18971">
        <f t="shared" si="2067"/>
        <v>1982</v>
      </c>
    </row>
    <row r="18972" spans="1:10">
      <c r="A18972">
        <v>19737</v>
      </c>
      <c r="B18972" t="s">
        <v>815</v>
      </c>
      <c r="C18972" t="str">
        <f>VLOOKUP(B18972,Content!$B$2:$D20738,3,FALSE)</f>
        <v>fitness</v>
      </c>
      <c r="D18972" t="str">
        <f>VLOOKUP(B18972,Content!$B$2:$D20738,2,FALSE)</f>
        <v>photo</v>
      </c>
      <c r="E18972" t="s">
        <v>1039</v>
      </c>
      <c r="F18972">
        <f>VLOOKUP(E18972,ReactionTypes!$B$2:$D18987,3,FALSE)</f>
        <v>30</v>
      </c>
      <c r="G18972" t="str">
        <f>VLOOKUP(E18972,ReactionTypes!$B$2:$D18987,2,FALSE)</f>
        <v>positive</v>
      </c>
      <c r="H18972" s="4">
        <v>44413</v>
      </c>
      <c r="I18972">
        <f>MONTH(H18972)</f>
        <v>8</v>
      </c>
      <c r="J18972">
        <f t="shared" si="2067"/>
        <v>2055</v>
      </c>
    </row>
    <row r="18973" spans="1:10">
      <c r="A18973">
        <v>19739</v>
      </c>
      <c r="B18973" t="s">
        <v>816</v>
      </c>
      <c r="C18973" t="str">
        <f>VLOOKUP(B18973,Content!$B$2:$D20740,3,FALSE)</f>
        <v>dogs</v>
      </c>
      <c r="D18973" t="str">
        <f>VLOOKUP(B18973,Content!$B$2:$D20740,2,FALSE)</f>
        <v>video</v>
      </c>
      <c r="E18973" t="s">
        <v>1048</v>
      </c>
      <c r="F18973">
        <f>VLOOKUP(E18973,ReactionTypes!$B$2:$D18988,3,FALSE)</f>
        <v>50</v>
      </c>
      <c r="G18973" t="str">
        <f>VLOOKUP(E18973,ReactionTypes!$B$2:$D18988,2,FALSE)</f>
        <v>positive</v>
      </c>
      <c r="H18973" t="s">
        <v>1214</v>
      </c>
      <c r="I18973">
        <v>5</v>
      </c>
      <c r="J18973">
        <f t="shared" si="2067"/>
        <v>2110</v>
      </c>
    </row>
    <row r="18974" spans="1:10">
      <c r="A18974">
        <v>19740</v>
      </c>
      <c r="B18974" t="s">
        <v>816</v>
      </c>
      <c r="C18974" t="str">
        <f>VLOOKUP(B18974,Content!$B$2:$D20741,3,FALSE)</f>
        <v>dogs</v>
      </c>
      <c r="D18974" t="str">
        <f>VLOOKUP(B18974,Content!$B$2:$D20741,2,FALSE)</f>
        <v>video</v>
      </c>
      <c r="E18974" t="s">
        <v>1037</v>
      </c>
      <c r="F18974">
        <f>VLOOKUP(E18974,ReactionTypes!$B$2:$D18989,3,FALSE)</f>
        <v>10</v>
      </c>
      <c r="G18974" t="str">
        <f>VLOOKUP(E18974,ReactionTypes!$B$2:$D18989,2,FALSE)</f>
        <v>negative</v>
      </c>
      <c r="H18974" s="4">
        <v>43900</v>
      </c>
      <c r="I18974">
        <f>MONTH(H18974)</f>
        <v>3</v>
      </c>
      <c r="J18974">
        <f t="shared" si="2067"/>
        <v>1982</v>
      </c>
    </row>
    <row r="18975" spans="1:10">
      <c r="A18975">
        <v>19741</v>
      </c>
      <c r="B18975" t="s">
        <v>816</v>
      </c>
      <c r="C18975" t="str">
        <f>VLOOKUP(B18975,Content!$B$2:$D20742,3,FALSE)</f>
        <v>dogs</v>
      </c>
      <c r="D18975" t="str">
        <f>VLOOKUP(B18975,Content!$B$2:$D20742,2,FALSE)</f>
        <v>video</v>
      </c>
      <c r="E18975" t="s">
        <v>1044</v>
      </c>
      <c r="F18975">
        <f>VLOOKUP(E18975,ReactionTypes!$B$2:$D18990,3,FALSE)</f>
        <v>20</v>
      </c>
      <c r="G18975" t="str">
        <f>VLOOKUP(E18975,ReactionTypes!$B$2:$D18990,2,FALSE)</f>
        <v>neutral</v>
      </c>
      <c r="H18975" t="s">
        <v>1172</v>
      </c>
      <c r="I18975">
        <v>9</v>
      </c>
      <c r="J18975">
        <f t="shared" si="2067"/>
        <v>1991</v>
      </c>
    </row>
    <row r="18976" spans="1:10">
      <c r="A18976">
        <v>19742</v>
      </c>
      <c r="B18976" t="s">
        <v>816</v>
      </c>
      <c r="C18976" t="str">
        <f>VLOOKUP(B18976,Content!$B$2:$D20743,3,FALSE)</f>
        <v>dogs</v>
      </c>
      <c r="D18976" t="str">
        <f>VLOOKUP(B18976,Content!$B$2:$D20743,2,FALSE)</f>
        <v>video</v>
      </c>
      <c r="E18976" t="s">
        <v>1036</v>
      </c>
      <c r="F18976">
        <f>VLOOKUP(E18976,ReactionTypes!$B$2:$D18991,3,FALSE)</f>
        <v>0</v>
      </c>
      <c r="G18976" t="str">
        <f>VLOOKUP(E18976,ReactionTypes!$B$2:$D18991,2,FALSE)</f>
        <v>negative</v>
      </c>
      <c r="H18976" t="s">
        <v>1075</v>
      </c>
      <c r="I18976">
        <v>6</v>
      </c>
      <c r="J18976">
        <f t="shared" si="2067"/>
        <v>2068</v>
      </c>
    </row>
    <row r="18977" spans="1:10">
      <c r="A18977">
        <v>19743</v>
      </c>
      <c r="B18977" t="s">
        <v>816</v>
      </c>
      <c r="C18977" t="str">
        <f>VLOOKUP(B18977,Content!$B$2:$D20744,3,FALSE)</f>
        <v>dogs</v>
      </c>
      <c r="D18977" t="str">
        <f>VLOOKUP(B18977,Content!$B$2:$D20744,2,FALSE)</f>
        <v>video</v>
      </c>
      <c r="E18977" t="s">
        <v>1036</v>
      </c>
      <c r="F18977">
        <f>VLOOKUP(E18977,ReactionTypes!$B$2:$D18992,3,FALSE)</f>
        <v>0</v>
      </c>
      <c r="G18977" t="str">
        <f>VLOOKUP(E18977,ReactionTypes!$B$2:$D18992,2,FALSE)</f>
        <v>negative</v>
      </c>
      <c r="H18977" s="4">
        <v>43899</v>
      </c>
      <c r="I18977">
        <f t="shared" ref="I18977:I18979" si="2070">MONTH(H18977)</f>
        <v>3</v>
      </c>
      <c r="J18977">
        <f t="shared" si="2067"/>
        <v>1982</v>
      </c>
    </row>
    <row r="18978" spans="1:10">
      <c r="A18978">
        <v>19744</v>
      </c>
      <c r="B18978" t="s">
        <v>816</v>
      </c>
      <c r="C18978" t="str">
        <f>VLOOKUP(B18978,Content!$B$2:$D20745,3,FALSE)</f>
        <v>dogs</v>
      </c>
      <c r="D18978" t="str">
        <f>VLOOKUP(B18978,Content!$B$2:$D20745,2,FALSE)</f>
        <v>video</v>
      </c>
      <c r="E18978" t="s">
        <v>1044</v>
      </c>
      <c r="F18978">
        <f>VLOOKUP(E18978,ReactionTypes!$B$2:$D18993,3,FALSE)</f>
        <v>20</v>
      </c>
      <c r="G18978" t="str">
        <f>VLOOKUP(E18978,ReactionTypes!$B$2:$D18993,2,FALSE)</f>
        <v>neutral</v>
      </c>
      <c r="H18978" s="4">
        <v>44472</v>
      </c>
      <c r="I18978">
        <f t="shared" si="2070"/>
        <v>10</v>
      </c>
      <c r="J18978">
        <f t="shared" si="2067"/>
        <v>2087</v>
      </c>
    </row>
    <row r="18979" spans="1:10">
      <c r="A18979">
        <v>19745</v>
      </c>
      <c r="B18979" t="s">
        <v>816</v>
      </c>
      <c r="C18979" t="str">
        <f>VLOOKUP(B18979,Content!$B$2:$D20746,3,FALSE)</f>
        <v>dogs</v>
      </c>
      <c r="D18979" t="str">
        <f>VLOOKUP(B18979,Content!$B$2:$D20746,2,FALSE)</f>
        <v>video</v>
      </c>
      <c r="E18979" t="s">
        <v>1039</v>
      </c>
      <c r="F18979">
        <f>VLOOKUP(E18979,ReactionTypes!$B$2:$D18994,3,FALSE)</f>
        <v>30</v>
      </c>
      <c r="G18979" t="str">
        <f>VLOOKUP(E18979,ReactionTypes!$B$2:$D18994,2,FALSE)</f>
        <v>positive</v>
      </c>
      <c r="H18979" s="4">
        <v>43994</v>
      </c>
      <c r="I18979">
        <f t="shared" si="2070"/>
        <v>6</v>
      </c>
      <c r="J18979">
        <f t="shared" si="2067"/>
        <v>2068</v>
      </c>
    </row>
    <row r="18980" spans="1:10">
      <c r="A18980">
        <v>19746</v>
      </c>
      <c r="B18980" t="s">
        <v>816</v>
      </c>
      <c r="C18980" t="str">
        <f>VLOOKUP(B18980,Content!$B$2:$D20747,3,FALSE)</f>
        <v>dogs</v>
      </c>
      <c r="D18980" t="str">
        <f>VLOOKUP(B18980,Content!$B$2:$D20747,2,FALSE)</f>
        <v>video</v>
      </c>
      <c r="E18980" t="s">
        <v>1051</v>
      </c>
      <c r="F18980">
        <f>VLOOKUP(E18980,ReactionTypes!$B$2:$D18995,3,FALSE)</f>
        <v>72</v>
      </c>
      <c r="G18980" t="str">
        <f>VLOOKUP(E18980,ReactionTypes!$B$2:$D18995,2,FALSE)</f>
        <v>positive</v>
      </c>
      <c r="H18980" t="s">
        <v>1219</v>
      </c>
      <c r="I18980">
        <v>3</v>
      </c>
      <c r="J18980">
        <f t="shared" si="2067"/>
        <v>1982</v>
      </c>
    </row>
    <row r="18981" spans="1:10">
      <c r="A18981">
        <v>19747</v>
      </c>
      <c r="B18981" t="s">
        <v>816</v>
      </c>
      <c r="C18981" t="str">
        <f>VLOOKUP(B18981,Content!$B$2:$D20748,3,FALSE)</f>
        <v>dogs</v>
      </c>
      <c r="D18981" t="str">
        <f>VLOOKUP(B18981,Content!$B$2:$D20748,2,FALSE)</f>
        <v>video</v>
      </c>
      <c r="E18981" t="s">
        <v>1050</v>
      </c>
      <c r="F18981">
        <f>VLOOKUP(E18981,ReactionTypes!$B$2:$D18996,3,FALSE)</f>
        <v>70</v>
      </c>
      <c r="G18981" t="str">
        <f>VLOOKUP(E18981,ReactionTypes!$B$2:$D18996,2,FALSE)</f>
        <v>positive</v>
      </c>
      <c r="H18981" s="4">
        <v>44380</v>
      </c>
      <c r="I18981">
        <f>MONTH(H18981)</f>
        <v>7</v>
      </c>
      <c r="J18981">
        <f t="shared" si="2067"/>
        <v>2116</v>
      </c>
    </row>
    <row r="18982" spans="1:10">
      <c r="A18982">
        <v>19748</v>
      </c>
      <c r="B18982" t="s">
        <v>816</v>
      </c>
      <c r="C18982" t="str">
        <f>VLOOKUP(B18982,Content!$B$2:$D20749,3,FALSE)</f>
        <v>dogs</v>
      </c>
      <c r="D18982" t="str">
        <f>VLOOKUP(B18982,Content!$B$2:$D20749,2,FALSE)</f>
        <v>video</v>
      </c>
      <c r="E18982" t="s">
        <v>1037</v>
      </c>
      <c r="F18982">
        <f>VLOOKUP(E18982,ReactionTypes!$B$2:$D18997,3,FALSE)</f>
        <v>10</v>
      </c>
      <c r="G18982" t="str">
        <f>VLOOKUP(E18982,ReactionTypes!$B$2:$D18997,2,FALSE)</f>
        <v>negative</v>
      </c>
      <c r="H18982" t="s">
        <v>1285</v>
      </c>
      <c r="I18982">
        <v>11</v>
      </c>
      <c r="J18982">
        <f t="shared" si="2067"/>
        <v>2055</v>
      </c>
    </row>
    <row r="18983" spans="1:10">
      <c r="A18983">
        <v>19749</v>
      </c>
      <c r="B18983" t="s">
        <v>816</v>
      </c>
      <c r="C18983" t="str">
        <f>VLOOKUP(B18983,Content!$B$2:$D20750,3,FALSE)</f>
        <v>dogs</v>
      </c>
      <c r="D18983" t="str">
        <f>VLOOKUP(B18983,Content!$B$2:$D20750,2,FALSE)</f>
        <v>video</v>
      </c>
      <c r="E18983" t="s">
        <v>1039</v>
      </c>
      <c r="F18983">
        <f>VLOOKUP(E18983,ReactionTypes!$B$2:$D18998,3,FALSE)</f>
        <v>30</v>
      </c>
      <c r="G18983" t="str">
        <f>VLOOKUP(E18983,ReactionTypes!$B$2:$D18998,2,FALSE)</f>
        <v>positive</v>
      </c>
      <c r="H18983" s="4">
        <v>44233</v>
      </c>
      <c r="I18983">
        <f>MONTH(H18983)</f>
        <v>2</v>
      </c>
      <c r="J18983">
        <f t="shared" si="2067"/>
        <v>1890</v>
      </c>
    </row>
    <row r="18984" spans="1:10">
      <c r="A18984">
        <v>19750</v>
      </c>
      <c r="B18984" t="s">
        <v>816</v>
      </c>
      <c r="C18984" t="str">
        <f>VLOOKUP(B18984,Content!$B$2:$D20751,3,FALSE)</f>
        <v>dogs</v>
      </c>
      <c r="D18984" t="str">
        <f>VLOOKUP(B18984,Content!$B$2:$D20751,2,FALSE)</f>
        <v>video</v>
      </c>
      <c r="E18984" t="s">
        <v>1038</v>
      </c>
      <c r="F18984">
        <f>VLOOKUP(E18984,ReactionTypes!$B$2:$D18999,3,FALSE)</f>
        <v>15</v>
      </c>
      <c r="G18984" t="str">
        <f>VLOOKUP(E18984,ReactionTypes!$B$2:$D18999,2,FALSE)</f>
        <v>negative</v>
      </c>
      <c r="H18984" t="s">
        <v>1158</v>
      </c>
      <c r="I18984">
        <v>9</v>
      </c>
      <c r="J18984">
        <f t="shared" si="2067"/>
        <v>1991</v>
      </c>
    </row>
    <row r="18985" spans="1:10">
      <c r="A18985">
        <v>19751</v>
      </c>
      <c r="B18985" t="s">
        <v>816</v>
      </c>
      <c r="C18985" t="str">
        <f>VLOOKUP(B18985,Content!$B$2:$D20752,3,FALSE)</f>
        <v>dogs</v>
      </c>
      <c r="D18985" t="str">
        <f>VLOOKUP(B18985,Content!$B$2:$D20752,2,FALSE)</f>
        <v>video</v>
      </c>
      <c r="E18985" t="s">
        <v>1049</v>
      </c>
      <c r="F18985">
        <f>VLOOKUP(E18985,ReactionTypes!$B$2:$D19000,3,FALSE)</f>
        <v>60</v>
      </c>
      <c r="G18985" t="str">
        <f>VLOOKUP(E18985,ReactionTypes!$B$2:$D19000,2,FALSE)</f>
        <v>positive</v>
      </c>
      <c r="H18985" t="s">
        <v>1160</v>
      </c>
      <c r="I18985">
        <v>12</v>
      </c>
      <c r="J18985">
        <f t="shared" si="2067"/>
        <v>2099</v>
      </c>
    </row>
    <row r="18986" spans="1:10">
      <c r="A18986">
        <v>19752</v>
      </c>
      <c r="B18986" t="s">
        <v>816</v>
      </c>
      <c r="C18986" t="str">
        <f>VLOOKUP(B18986,Content!$B$2:$D20753,3,FALSE)</f>
        <v>dogs</v>
      </c>
      <c r="D18986" t="str">
        <f>VLOOKUP(B18986,Content!$B$2:$D20753,2,FALSE)</f>
        <v>video</v>
      </c>
      <c r="E18986" t="s">
        <v>1050</v>
      </c>
      <c r="F18986">
        <f>VLOOKUP(E18986,ReactionTypes!$B$2:$D19001,3,FALSE)</f>
        <v>70</v>
      </c>
      <c r="G18986" t="str">
        <f>VLOOKUP(E18986,ReactionTypes!$B$2:$D19001,2,FALSE)</f>
        <v>positive</v>
      </c>
      <c r="H18986" t="s">
        <v>1160</v>
      </c>
      <c r="I18986">
        <v>12</v>
      </c>
      <c r="J18986">
        <f t="shared" si="2067"/>
        <v>2099</v>
      </c>
    </row>
    <row r="18987" spans="1:10">
      <c r="A18987">
        <v>19753</v>
      </c>
      <c r="B18987" t="s">
        <v>816</v>
      </c>
      <c r="C18987" t="str">
        <f>VLOOKUP(B18987,Content!$B$2:$D20754,3,FALSE)</f>
        <v>dogs</v>
      </c>
      <c r="D18987" t="str">
        <f>VLOOKUP(B18987,Content!$B$2:$D20754,2,FALSE)</f>
        <v>video</v>
      </c>
      <c r="E18987" t="s">
        <v>1051</v>
      </c>
      <c r="F18987">
        <f>VLOOKUP(E18987,ReactionTypes!$B$2:$D19002,3,FALSE)</f>
        <v>72</v>
      </c>
      <c r="G18987" t="str">
        <f>VLOOKUP(E18987,ReactionTypes!$B$2:$D19002,2,FALSE)</f>
        <v>positive</v>
      </c>
      <c r="H18987" t="s">
        <v>1071</v>
      </c>
      <c r="I18987">
        <v>8</v>
      </c>
      <c r="J18987">
        <f t="shared" si="2067"/>
        <v>2055</v>
      </c>
    </row>
    <row r="18988" spans="1:10">
      <c r="A18988">
        <v>19754</v>
      </c>
      <c r="B18988" t="s">
        <v>816</v>
      </c>
      <c r="C18988" t="str">
        <f>VLOOKUP(B18988,Content!$B$2:$D20755,3,FALSE)</f>
        <v>dogs</v>
      </c>
      <c r="D18988" t="str">
        <f>VLOOKUP(B18988,Content!$B$2:$D20755,2,FALSE)</f>
        <v>video</v>
      </c>
      <c r="E18988" t="s">
        <v>1038</v>
      </c>
      <c r="F18988">
        <f>VLOOKUP(E18988,ReactionTypes!$B$2:$D19003,3,FALSE)</f>
        <v>15</v>
      </c>
      <c r="G18988" t="str">
        <f>VLOOKUP(E18988,ReactionTypes!$B$2:$D19003,2,FALSE)</f>
        <v>negative</v>
      </c>
      <c r="H18988" t="s">
        <v>1234</v>
      </c>
      <c r="I18988">
        <v>4</v>
      </c>
      <c r="J18988">
        <f t="shared" si="2067"/>
        <v>1978</v>
      </c>
    </row>
    <row r="18989" spans="1:10">
      <c r="A18989">
        <v>19755</v>
      </c>
      <c r="B18989" t="s">
        <v>816</v>
      </c>
      <c r="C18989" t="str">
        <f>VLOOKUP(B18989,Content!$B$2:$D20756,3,FALSE)</f>
        <v>dogs</v>
      </c>
      <c r="D18989" t="str">
        <f>VLOOKUP(B18989,Content!$B$2:$D20756,2,FALSE)</f>
        <v>video</v>
      </c>
      <c r="E18989" t="s">
        <v>1039</v>
      </c>
      <c r="F18989">
        <f>VLOOKUP(E18989,ReactionTypes!$B$2:$D19004,3,FALSE)</f>
        <v>30</v>
      </c>
      <c r="G18989" t="str">
        <f>VLOOKUP(E18989,ReactionTypes!$B$2:$D19004,2,FALSE)</f>
        <v>positive</v>
      </c>
      <c r="H18989" s="4">
        <v>44146</v>
      </c>
      <c r="I18989">
        <f>MONTH(H18989)</f>
        <v>11</v>
      </c>
      <c r="J18989">
        <f t="shared" si="2067"/>
        <v>2055</v>
      </c>
    </row>
    <row r="18990" spans="1:10">
      <c r="A18990">
        <v>19756</v>
      </c>
      <c r="B18990" t="s">
        <v>816</v>
      </c>
      <c r="C18990" t="str">
        <f>VLOOKUP(B18990,Content!$B$2:$D20757,3,FALSE)</f>
        <v>dogs</v>
      </c>
      <c r="D18990" t="str">
        <f>VLOOKUP(B18990,Content!$B$2:$D20757,2,FALSE)</f>
        <v>video</v>
      </c>
      <c r="E18990" t="s">
        <v>1044</v>
      </c>
      <c r="F18990">
        <f>VLOOKUP(E18990,ReactionTypes!$B$2:$D19005,3,FALSE)</f>
        <v>20</v>
      </c>
      <c r="G18990" t="str">
        <f>VLOOKUP(E18990,ReactionTypes!$B$2:$D19005,2,FALSE)</f>
        <v>neutral</v>
      </c>
      <c r="H18990" t="s">
        <v>1144</v>
      </c>
      <c r="I18990">
        <v>9</v>
      </c>
      <c r="J18990">
        <f t="shared" si="2067"/>
        <v>1991</v>
      </c>
    </row>
    <row r="18991" spans="1:10">
      <c r="A18991">
        <v>19757</v>
      </c>
      <c r="B18991" t="s">
        <v>816</v>
      </c>
      <c r="C18991" t="str">
        <f>VLOOKUP(B18991,Content!$B$2:$D20758,3,FALSE)</f>
        <v>dogs</v>
      </c>
      <c r="D18991" t="str">
        <f>VLOOKUP(B18991,Content!$B$2:$D20758,2,FALSE)</f>
        <v>video</v>
      </c>
      <c r="E18991" t="s">
        <v>1041</v>
      </c>
      <c r="F18991">
        <f>VLOOKUP(E18991,ReactionTypes!$B$2:$D19006,3,FALSE)</f>
        <v>70</v>
      </c>
      <c r="G18991" t="str">
        <f>VLOOKUP(E18991,ReactionTypes!$B$2:$D19006,2,FALSE)</f>
        <v>positive</v>
      </c>
      <c r="H18991" s="4">
        <v>44380</v>
      </c>
      <c r="I18991">
        <f t="shared" ref="I18991:I18993" si="2071">MONTH(H18991)</f>
        <v>7</v>
      </c>
      <c r="J18991">
        <f t="shared" si="2067"/>
        <v>2116</v>
      </c>
    </row>
    <row r="18992" spans="1:10">
      <c r="A18992">
        <v>19758</v>
      </c>
      <c r="B18992" t="s">
        <v>816</v>
      </c>
      <c r="C18992" t="str">
        <f>VLOOKUP(B18992,Content!$B$2:$D20759,3,FALSE)</f>
        <v>dogs</v>
      </c>
      <c r="D18992" t="str">
        <f>VLOOKUP(B18992,Content!$B$2:$D20759,2,FALSE)</f>
        <v>video</v>
      </c>
      <c r="E18992" t="s">
        <v>1039</v>
      </c>
      <c r="F18992">
        <f>VLOOKUP(E18992,ReactionTypes!$B$2:$D19007,3,FALSE)</f>
        <v>30</v>
      </c>
      <c r="G18992" t="str">
        <f>VLOOKUP(E18992,ReactionTypes!$B$2:$D19007,2,FALSE)</f>
        <v>positive</v>
      </c>
      <c r="H18992" s="4">
        <v>44114</v>
      </c>
      <c r="I18992">
        <f t="shared" si="2071"/>
        <v>10</v>
      </c>
      <c r="J18992">
        <f t="shared" si="2067"/>
        <v>2087</v>
      </c>
    </row>
    <row r="18993" spans="1:10">
      <c r="A18993">
        <v>19759</v>
      </c>
      <c r="B18993" t="s">
        <v>816</v>
      </c>
      <c r="C18993" t="str">
        <f>VLOOKUP(B18993,Content!$B$2:$D20760,3,FALSE)</f>
        <v>dogs</v>
      </c>
      <c r="D18993" t="str">
        <f>VLOOKUP(B18993,Content!$B$2:$D20760,2,FALSE)</f>
        <v>video</v>
      </c>
      <c r="E18993" t="s">
        <v>1046</v>
      </c>
      <c r="F18993">
        <f>VLOOKUP(E18993,ReactionTypes!$B$2:$D19008,3,FALSE)</f>
        <v>45</v>
      </c>
      <c r="G18993" t="str">
        <f>VLOOKUP(E18993,ReactionTypes!$B$2:$D19008,2,FALSE)</f>
        <v>positive</v>
      </c>
      <c r="H18993" s="4">
        <v>44412</v>
      </c>
      <c r="I18993">
        <f t="shared" si="2071"/>
        <v>8</v>
      </c>
      <c r="J18993">
        <f t="shared" si="2067"/>
        <v>2055</v>
      </c>
    </row>
    <row r="18994" spans="1:10">
      <c r="A18994">
        <v>19760</v>
      </c>
      <c r="B18994" t="s">
        <v>816</v>
      </c>
      <c r="C18994" t="str">
        <f>VLOOKUP(B18994,Content!$B$2:$D20761,3,FALSE)</f>
        <v>dogs</v>
      </c>
      <c r="D18994" t="str">
        <f>VLOOKUP(B18994,Content!$B$2:$D20761,2,FALSE)</f>
        <v>video</v>
      </c>
      <c r="E18994" t="s">
        <v>1048</v>
      </c>
      <c r="F18994">
        <f>VLOOKUP(E18994,ReactionTypes!$B$2:$D19009,3,FALSE)</f>
        <v>50</v>
      </c>
      <c r="G18994" t="str">
        <f>VLOOKUP(E18994,ReactionTypes!$B$2:$D19009,2,FALSE)</f>
        <v>positive</v>
      </c>
      <c r="H18994" t="s">
        <v>1119</v>
      </c>
      <c r="I18994">
        <v>12</v>
      </c>
      <c r="J18994">
        <f t="shared" si="2067"/>
        <v>2099</v>
      </c>
    </row>
    <row r="18995" spans="1:10">
      <c r="A18995">
        <v>19761</v>
      </c>
      <c r="B18995" t="s">
        <v>816</v>
      </c>
      <c r="C18995" t="str">
        <f>VLOOKUP(B18995,Content!$B$2:$D20762,3,FALSE)</f>
        <v>dogs</v>
      </c>
      <c r="D18995" t="str">
        <f>VLOOKUP(B18995,Content!$B$2:$D20762,2,FALSE)</f>
        <v>video</v>
      </c>
      <c r="E18995" t="s">
        <v>1046</v>
      </c>
      <c r="F18995">
        <f>VLOOKUP(E18995,ReactionTypes!$B$2:$D19010,3,FALSE)</f>
        <v>45</v>
      </c>
      <c r="G18995" t="str">
        <f>VLOOKUP(E18995,ReactionTypes!$B$2:$D19010,2,FALSE)</f>
        <v>positive</v>
      </c>
      <c r="H18995" t="s">
        <v>1226</v>
      </c>
      <c r="I18995">
        <v>3</v>
      </c>
      <c r="J18995">
        <f t="shared" si="2067"/>
        <v>1982</v>
      </c>
    </row>
    <row r="18996" spans="1:10">
      <c r="A18996">
        <v>19762</v>
      </c>
      <c r="B18996" t="s">
        <v>816</v>
      </c>
      <c r="C18996" t="str">
        <f>VLOOKUP(B18996,Content!$B$2:$D20763,3,FALSE)</f>
        <v>dogs</v>
      </c>
      <c r="D18996" t="str">
        <f>VLOOKUP(B18996,Content!$B$2:$D20763,2,FALSE)</f>
        <v>video</v>
      </c>
      <c r="E18996" t="s">
        <v>1037</v>
      </c>
      <c r="F18996">
        <f>VLOOKUP(E18996,ReactionTypes!$B$2:$D19011,3,FALSE)</f>
        <v>10</v>
      </c>
      <c r="G18996" t="str">
        <f>VLOOKUP(E18996,ReactionTypes!$B$2:$D19011,2,FALSE)</f>
        <v>negative</v>
      </c>
      <c r="H18996" t="s">
        <v>1109</v>
      </c>
      <c r="I18996">
        <v>8</v>
      </c>
      <c r="J18996">
        <f t="shared" si="2067"/>
        <v>2055</v>
      </c>
    </row>
    <row r="18997" spans="1:10">
      <c r="A18997">
        <v>19763</v>
      </c>
      <c r="B18997" t="s">
        <v>816</v>
      </c>
      <c r="C18997" t="str">
        <f>VLOOKUP(B18997,Content!$B$2:$D20764,3,FALSE)</f>
        <v>dogs</v>
      </c>
      <c r="D18997" t="str">
        <f>VLOOKUP(B18997,Content!$B$2:$D20764,2,FALSE)</f>
        <v>video</v>
      </c>
      <c r="E18997" t="s">
        <v>1045</v>
      </c>
      <c r="F18997">
        <f>VLOOKUP(E18997,ReactionTypes!$B$2:$D19012,3,FALSE)</f>
        <v>75</v>
      </c>
      <c r="G18997" t="str">
        <f>VLOOKUP(E18997,ReactionTypes!$B$2:$D19012,2,FALSE)</f>
        <v>positive</v>
      </c>
      <c r="H18997" t="s">
        <v>1240</v>
      </c>
      <c r="I18997">
        <v>2</v>
      </c>
      <c r="J18997">
        <f t="shared" si="2067"/>
        <v>1890</v>
      </c>
    </row>
    <row r="18998" spans="1:10">
      <c r="A18998">
        <v>19764</v>
      </c>
      <c r="B18998" t="s">
        <v>816</v>
      </c>
      <c r="C18998" t="str">
        <f>VLOOKUP(B18998,Content!$B$2:$D20765,3,FALSE)</f>
        <v>dogs</v>
      </c>
      <c r="D18998" t="str">
        <f>VLOOKUP(B18998,Content!$B$2:$D20765,2,FALSE)</f>
        <v>video</v>
      </c>
      <c r="E18998" t="s">
        <v>1049</v>
      </c>
      <c r="F18998">
        <f>VLOOKUP(E18998,ReactionTypes!$B$2:$D19013,3,FALSE)</f>
        <v>60</v>
      </c>
      <c r="G18998" t="str">
        <f>VLOOKUP(E18998,ReactionTypes!$B$2:$D19013,2,FALSE)</f>
        <v>positive</v>
      </c>
      <c r="H18998" t="s">
        <v>1264</v>
      </c>
      <c r="I18998">
        <v>4</v>
      </c>
      <c r="J18998">
        <f t="shared" si="2067"/>
        <v>1978</v>
      </c>
    </row>
    <row r="18999" spans="1:10">
      <c r="A18999">
        <v>19765</v>
      </c>
      <c r="B18999" t="s">
        <v>816</v>
      </c>
      <c r="C18999" t="str">
        <f>VLOOKUP(B18999,Content!$B$2:$D20766,3,FALSE)</f>
        <v>dogs</v>
      </c>
      <c r="D18999" t="str">
        <f>VLOOKUP(B18999,Content!$B$2:$D20766,2,FALSE)</f>
        <v>video</v>
      </c>
      <c r="E18999" t="s">
        <v>1037</v>
      </c>
      <c r="F18999">
        <f>VLOOKUP(E18999,ReactionTypes!$B$2:$D19014,3,FALSE)</f>
        <v>10</v>
      </c>
      <c r="G18999" t="str">
        <f>VLOOKUP(E18999,ReactionTypes!$B$2:$D19014,2,FALSE)</f>
        <v>negative</v>
      </c>
      <c r="H18999" s="4">
        <v>44116</v>
      </c>
      <c r="I18999">
        <f>MONTH(H18999)</f>
        <v>10</v>
      </c>
      <c r="J18999">
        <f t="shared" si="2067"/>
        <v>2087</v>
      </c>
    </row>
    <row r="19000" spans="1:10">
      <c r="A19000">
        <v>19766</v>
      </c>
      <c r="B19000" t="s">
        <v>816</v>
      </c>
      <c r="C19000" t="str">
        <f>VLOOKUP(B19000,Content!$B$2:$D20767,3,FALSE)</f>
        <v>dogs</v>
      </c>
      <c r="D19000" t="str">
        <f>VLOOKUP(B19000,Content!$B$2:$D20767,2,FALSE)</f>
        <v>video</v>
      </c>
      <c r="E19000" t="s">
        <v>1037</v>
      </c>
      <c r="F19000">
        <f>VLOOKUP(E19000,ReactionTypes!$B$2:$D19015,3,FALSE)</f>
        <v>10</v>
      </c>
      <c r="G19000" t="str">
        <f>VLOOKUP(E19000,ReactionTypes!$B$2:$D19015,2,FALSE)</f>
        <v>negative</v>
      </c>
      <c r="H19000" t="s">
        <v>1281</v>
      </c>
      <c r="I19000">
        <v>1</v>
      </c>
      <c r="J19000">
        <f t="shared" si="2067"/>
        <v>2142</v>
      </c>
    </row>
    <row r="19001" spans="1:10">
      <c r="A19001">
        <v>19767</v>
      </c>
      <c r="B19001" t="s">
        <v>816</v>
      </c>
      <c r="C19001" t="str">
        <f>VLOOKUP(B19001,Content!$B$2:$D20768,3,FALSE)</f>
        <v>dogs</v>
      </c>
      <c r="D19001" t="str">
        <f>VLOOKUP(B19001,Content!$B$2:$D20768,2,FALSE)</f>
        <v>video</v>
      </c>
      <c r="E19001" t="s">
        <v>1050</v>
      </c>
      <c r="F19001">
        <f>VLOOKUP(E19001,ReactionTypes!$B$2:$D19016,3,FALSE)</f>
        <v>70</v>
      </c>
      <c r="G19001" t="str">
        <f>VLOOKUP(E19001,ReactionTypes!$B$2:$D19016,2,FALSE)</f>
        <v>positive</v>
      </c>
      <c r="H19001" s="4">
        <v>44019</v>
      </c>
      <c r="I19001">
        <f>MONTH(H19001)</f>
        <v>7</v>
      </c>
      <c r="J19001">
        <f t="shared" si="2067"/>
        <v>2116</v>
      </c>
    </row>
    <row r="19002" spans="1:10">
      <c r="A19002">
        <v>19768</v>
      </c>
      <c r="B19002" t="s">
        <v>816</v>
      </c>
      <c r="C19002" t="str">
        <f>VLOOKUP(B19002,Content!$B$2:$D20769,3,FALSE)</f>
        <v>dogs</v>
      </c>
      <c r="D19002" t="str">
        <f>VLOOKUP(B19002,Content!$B$2:$D20769,2,FALSE)</f>
        <v>video</v>
      </c>
      <c r="E19002" t="s">
        <v>1040</v>
      </c>
      <c r="F19002">
        <f>VLOOKUP(E19002,ReactionTypes!$B$2:$D19017,3,FALSE)</f>
        <v>35</v>
      </c>
      <c r="G19002" t="str">
        <f>VLOOKUP(E19002,ReactionTypes!$B$2:$D19017,2,FALSE)</f>
        <v>neutral</v>
      </c>
      <c r="H19002" t="s">
        <v>1156</v>
      </c>
      <c r="I19002">
        <v>11</v>
      </c>
      <c r="J19002">
        <f t="shared" si="2067"/>
        <v>2055</v>
      </c>
    </row>
    <row r="19003" spans="1:10">
      <c r="A19003">
        <v>19769</v>
      </c>
      <c r="B19003" t="s">
        <v>816</v>
      </c>
      <c r="C19003" t="str">
        <f>VLOOKUP(B19003,Content!$B$2:$D20770,3,FALSE)</f>
        <v>dogs</v>
      </c>
      <c r="D19003" t="str">
        <f>VLOOKUP(B19003,Content!$B$2:$D20770,2,FALSE)</f>
        <v>video</v>
      </c>
      <c r="E19003" t="s">
        <v>1037</v>
      </c>
      <c r="F19003">
        <f>VLOOKUP(E19003,ReactionTypes!$B$2:$D19018,3,FALSE)</f>
        <v>10</v>
      </c>
      <c r="G19003" t="str">
        <f>VLOOKUP(E19003,ReactionTypes!$B$2:$D19018,2,FALSE)</f>
        <v>negative</v>
      </c>
      <c r="H19003" s="4">
        <v>43994</v>
      </c>
      <c r="I19003">
        <f>MONTH(H19003)</f>
        <v>6</v>
      </c>
      <c r="J19003">
        <f t="shared" si="2067"/>
        <v>2068</v>
      </c>
    </row>
    <row r="19004" spans="1:10">
      <c r="A19004">
        <v>19770</v>
      </c>
      <c r="B19004" t="s">
        <v>816</v>
      </c>
      <c r="C19004" t="str">
        <f>VLOOKUP(B19004,Content!$B$2:$D20771,3,FALSE)</f>
        <v>dogs</v>
      </c>
      <c r="D19004" t="str">
        <f>VLOOKUP(B19004,Content!$B$2:$D20771,2,FALSE)</f>
        <v>video</v>
      </c>
      <c r="E19004" t="s">
        <v>1049</v>
      </c>
      <c r="F19004">
        <f>VLOOKUP(E19004,ReactionTypes!$B$2:$D19019,3,FALSE)</f>
        <v>60</v>
      </c>
      <c r="G19004" t="str">
        <f>VLOOKUP(E19004,ReactionTypes!$B$2:$D19019,2,FALSE)</f>
        <v>positive</v>
      </c>
      <c r="H19004" t="s">
        <v>1158</v>
      </c>
      <c r="I19004">
        <v>9</v>
      </c>
      <c r="J19004">
        <f t="shared" si="2067"/>
        <v>1991</v>
      </c>
    </row>
    <row r="19005" spans="1:10">
      <c r="A19005">
        <v>19771</v>
      </c>
      <c r="B19005" t="s">
        <v>816</v>
      </c>
      <c r="C19005" t="str">
        <f>VLOOKUP(B19005,Content!$B$2:$D20772,3,FALSE)</f>
        <v>dogs</v>
      </c>
      <c r="D19005" t="str">
        <f>VLOOKUP(B19005,Content!$B$2:$D20772,2,FALSE)</f>
        <v>video</v>
      </c>
      <c r="E19005" t="s">
        <v>1038</v>
      </c>
      <c r="F19005">
        <f>VLOOKUP(E19005,ReactionTypes!$B$2:$D19020,3,FALSE)</f>
        <v>15</v>
      </c>
      <c r="G19005" t="str">
        <f>VLOOKUP(E19005,ReactionTypes!$B$2:$D19020,2,FALSE)</f>
        <v>negative</v>
      </c>
      <c r="H19005" s="4">
        <v>43932</v>
      </c>
      <c r="I19005">
        <f>MONTH(H19005)</f>
        <v>4</v>
      </c>
      <c r="J19005">
        <f t="shared" si="2067"/>
        <v>1978</v>
      </c>
    </row>
    <row r="19006" spans="1:10">
      <c r="A19006">
        <v>19772</v>
      </c>
      <c r="B19006" t="s">
        <v>816</v>
      </c>
      <c r="C19006" t="str">
        <f>VLOOKUP(B19006,Content!$B$2:$D20773,3,FALSE)</f>
        <v>dogs</v>
      </c>
      <c r="D19006" t="str">
        <f>VLOOKUP(B19006,Content!$B$2:$D20773,2,FALSE)</f>
        <v>video</v>
      </c>
      <c r="E19006" t="s">
        <v>1051</v>
      </c>
      <c r="F19006">
        <f>VLOOKUP(E19006,ReactionTypes!$B$2:$D19021,3,FALSE)</f>
        <v>72</v>
      </c>
      <c r="G19006" t="str">
        <f>VLOOKUP(E19006,ReactionTypes!$B$2:$D19021,2,FALSE)</f>
        <v>positive</v>
      </c>
      <c r="H19006" t="s">
        <v>1089</v>
      </c>
      <c r="I19006">
        <v>9</v>
      </c>
      <c r="J19006">
        <f t="shared" si="2067"/>
        <v>1991</v>
      </c>
    </row>
    <row r="19007" spans="1:10">
      <c r="A19007">
        <v>19773</v>
      </c>
      <c r="B19007" t="s">
        <v>816</v>
      </c>
      <c r="C19007" t="str">
        <f>VLOOKUP(B19007,Content!$B$2:$D20774,3,FALSE)</f>
        <v>dogs</v>
      </c>
      <c r="D19007" t="str">
        <f>VLOOKUP(B19007,Content!$B$2:$D20774,2,FALSE)</f>
        <v>video</v>
      </c>
      <c r="E19007" t="s">
        <v>1048</v>
      </c>
      <c r="F19007">
        <f>VLOOKUP(E19007,ReactionTypes!$B$2:$D19022,3,FALSE)</f>
        <v>50</v>
      </c>
      <c r="G19007" t="str">
        <f>VLOOKUP(E19007,ReactionTypes!$B$2:$D19022,2,FALSE)</f>
        <v>positive</v>
      </c>
      <c r="H19007" t="s">
        <v>1136</v>
      </c>
      <c r="I19007">
        <v>9</v>
      </c>
      <c r="J19007">
        <f t="shared" si="2067"/>
        <v>1991</v>
      </c>
    </row>
    <row r="19008" spans="1:10">
      <c r="A19008">
        <v>19774</v>
      </c>
      <c r="B19008" t="s">
        <v>816</v>
      </c>
      <c r="C19008" t="str">
        <f>VLOOKUP(B19008,Content!$B$2:$D20775,3,FALSE)</f>
        <v>dogs</v>
      </c>
      <c r="D19008" t="str">
        <f>VLOOKUP(B19008,Content!$B$2:$D20775,2,FALSE)</f>
        <v>video</v>
      </c>
      <c r="E19008" t="s">
        <v>1041</v>
      </c>
      <c r="F19008">
        <f>VLOOKUP(E19008,ReactionTypes!$B$2:$D19023,3,FALSE)</f>
        <v>70</v>
      </c>
      <c r="G19008" t="str">
        <f>VLOOKUP(E19008,ReactionTypes!$B$2:$D19023,2,FALSE)</f>
        <v>positive</v>
      </c>
      <c r="H19008" s="4">
        <v>44146</v>
      </c>
      <c r="I19008">
        <f t="shared" ref="I19008:I19009" si="2072">MONTH(H19008)</f>
        <v>11</v>
      </c>
      <c r="J19008">
        <f t="shared" si="2067"/>
        <v>2055</v>
      </c>
    </row>
    <row r="19009" spans="1:10">
      <c r="A19009">
        <v>19775</v>
      </c>
      <c r="B19009" t="s">
        <v>816</v>
      </c>
      <c r="C19009" t="str">
        <f>VLOOKUP(B19009,Content!$B$2:$D20776,3,FALSE)</f>
        <v>dogs</v>
      </c>
      <c r="D19009" t="str">
        <f>VLOOKUP(B19009,Content!$B$2:$D20776,2,FALSE)</f>
        <v>video</v>
      </c>
      <c r="E19009" t="s">
        <v>1036</v>
      </c>
      <c r="F19009">
        <f>VLOOKUP(E19009,ReactionTypes!$B$2:$D19024,3,FALSE)</f>
        <v>0</v>
      </c>
      <c r="G19009" t="str">
        <f>VLOOKUP(E19009,ReactionTypes!$B$2:$D19024,2,FALSE)</f>
        <v>negative</v>
      </c>
      <c r="H19009" s="4">
        <v>44054</v>
      </c>
      <c r="I19009">
        <f t="shared" si="2072"/>
        <v>8</v>
      </c>
      <c r="J19009">
        <f t="shared" si="2067"/>
        <v>2055</v>
      </c>
    </row>
    <row r="19010" spans="1:10">
      <c r="A19010">
        <v>19776</v>
      </c>
      <c r="B19010" t="s">
        <v>816</v>
      </c>
      <c r="C19010" t="str">
        <f>VLOOKUP(B19010,Content!$B$2:$D20777,3,FALSE)</f>
        <v>dogs</v>
      </c>
      <c r="D19010" t="str">
        <f>VLOOKUP(B19010,Content!$B$2:$D20777,2,FALSE)</f>
        <v>video</v>
      </c>
      <c r="E19010" t="s">
        <v>1048</v>
      </c>
      <c r="F19010">
        <f>VLOOKUP(E19010,ReactionTypes!$B$2:$D19025,3,FALSE)</f>
        <v>50</v>
      </c>
      <c r="G19010" t="str">
        <f>VLOOKUP(E19010,ReactionTypes!$B$2:$D19025,2,FALSE)</f>
        <v>positive</v>
      </c>
      <c r="H19010" t="s">
        <v>1067</v>
      </c>
      <c r="I19010">
        <v>9</v>
      </c>
      <c r="J19010">
        <f t="shared" si="2067"/>
        <v>1991</v>
      </c>
    </row>
    <row r="19011" spans="1:10">
      <c r="A19011">
        <v>19777</v>
      </c>
      <c r="B19011" t="s">
        <v>816</v>
      </c>
      <c r="C19011" t="str">
        <f>VLOOKUP(B19011,Content!$B$2:$D20778,3,FALSE)</f>
        <v>dogs</v>
      </c>
      <c r="D19011" t="str">
        <f>VLOOKUP(B19011,Content!$B$2:$D20778,2,FALSE)</f>
        <v>video</v>
      </c>
      <c r="E19011" t="s">
        <v>1049</v>
      </c>
      <c r="F19011">
        <f>VLOOKUP(E19011,ReactionTypes!$B$2:$D19026,3,FALSE)</f>
        <v>60</v>
      </c>
      <c r="G19011" t="str">
        <f>VLOOKUP(E19011,ReactionTypes!$B$2:$D19026,2,FALSE)</f>
        <v>positive</v>
      </c>
      <c r="H19011" t="s">
        <v>1154</v>
      </c>
      <c r="I19011">
        <v>8</v>
      </c>
      <c r="J19011">
        <f t="shared" ref="J19011:J19074" si="2073">COUNTIF($I$2:$I$24574,I19011)</f>
        <v>2055</v>
      </c>
    </row>
    <row r="19012" spans="1:10">
      <c r="A19012">
        <v>19778</v>
      </c>
      <c r="B19012" t="s">
        <v>816</v>
      </c>
      <c r="C19012" t="str">
        <f>VLOOKUP(B19012,Content!$B$2:$D20779,3,FALSE)</f>
        <v>dogs</v>
      </c>
      <c r="D19012" t="str">
        <f>VLOOKUP(B19012,Content!$B$2:$D20779,2,FALSE)</f>
        <v>video</v>
      </c>
      <c r="E19012" t="s">
        <v>1036</v>
      </c>
      <c r="F19012">
        <f>VLOOKUP(E19012,ReactionTypes!$B$2:$D19027,3,FALSE)</f>
        <v>0</v>
      </c>
      <c r="G19012" t="str">
        <f>VLOOKUP(E19012,ReactionTypes!$B$2:$D19027,2,FALSE)</f>
        <v>negative</v>
      </c>
      <c r="H19012" t="s">
        <v>1203</v>
      </c>
      <c r="I19012">
        <v>5</v>
      </c>
      <c r="J19012">
        <f t="shared" si="2073"/>
        <v>2110</v>
      </c>
    </row>
    <row r="19013" spans="1:10">
      <c r="A19013">
        <v>19779</v>
      </c>
      <c r="B19013" t="s">
        <v>816</v>
      </c>
      <c r="C19013" t="str">
        <f>VLOOKUP(B19013,Content!$B$2:$D20780,3,FALSE)</f>
        <v>dogs</v>
      </c>
      <c r="D19013" t="str">
        <f>VLOOKUP(B19013,Content!$B$2:$D20780,2,FALSE)</f>
        <v>video</v>
      </c>
      <c r="E19013" t="s">
        <v>1039</v>
      </c>
      <c r="F19013">
        <f>VLOOKUP(E19013,ReactionTypes!$B$2:$D19028,3,FALSE)</f>
        <v>30</v>
      </c>
      <c r="G19013" t="str">
        <f>VLOOKUP(E19013,ReactionTypes!$B$2:$D19028,2,FALSE)</f>
        <v>positive</v>
      </c>
      <c r="H19013" s="4">
        <v>44444</v>
      </c>
      <c r="I19013">
        <f>MONTH(H19013)</f>
        <v>9</v>
      </c>
      <c r="J19013">
        <f t="shared" si="2073"/>
        <v>1991</v>
      </c>
    </row>
    <row r="19014" spans="1:10">
      <c r="A19014">
        <v>19780</v>
      </c>
      <c r="B19014" t="s">
        <v>816</v>
      </c>
      <c r="C19014" t="str">
        <f>VLOOKUP(B19014,Content!$B$2:$D20781,3,FALSE)</f>
        <v>dogs</v>
      </c>
      <c r="D19014" t="str">
        <f>VLOOKUP(B19014,Content!$B$2:$D20781,2,FALSE)</f>
        <v>video</v>
      </c>
      <c r="E19014" t="s">
        <v>1049</v>
      </c>
      <c r="F19014">
        <f>VLOOKUP(E19014,ReactionTypes!$B$2:$D19029,3,FALSE)</f>
        <v>60</v>
      </c>
      <c r="G19014" t="str">
        <f>VLOOKUP(E19014,ReactionTypes!$B$2:$D19029,2,FALSE)</f>
        <v>positive</v>
      </c>
      <c r="H19014" t="s">
        <v>1113</v>
      </c>
      <c r="I19014">
        <v>12</v>
      </c>
      <c r="J19014">
        <f t="shared" si="2073"/>
        <v>2099</v>
      </c>
    </row>
    <row r="19015" spans="1:10">
      <c r="A19015">
        <v>19781</v>
      </c>
      <c r="B19015" t="s">
        <v>816</v>
      </c>
      <c r="C19015" t="str">
        <f>VLOOKUP(B19015,Content!$B$2:$D20782,3,FALSE)</f>
        <v>dogs</v>
      </c>
      <c r="D19015" t="str">
        <f>VLOOKUP(B19015,Content!$B$2:$D20782,2,FALSE)</f>
        <v>video</v>
      </c>
      <c r="E19015" t="s">
        <v>1050</v>
      </c>
      <c r="F19015">
        <f>VLOOKUP(E19015,ReactionTypes!$B$2:$D19030,3,FALSE)</f>
        <v>70</v>
      </c>
      <c r="G19015" t="str">
        <f>VLOOKUP(E19015,ReactionTypes!$B$2:$D19030,2,FALSE)</f>
        <v>positive</v>
      </c>
      <c r="H19015" s="4">
        <v>44503</v>
      </c>
      <c r="I19015">
        <f>MONTH(H19015)</f>
        <v>11</v>
      </c>
      <c r="J19015">
        <f t="shared" si="2073"/>
        <v>2055</v>
      </c>
    </row>
    <row r="19016" spans="1:10">
      <c r="A19016">
        <v>19782</v>
      </c>
      <c r="B19016" t="s">
        <v>816</v>
      </c>
      <c r="C19016" t="str">
        <f>VLOOKUP(B19016,Content!$B$2:$D20783,3,FALSE)</f>
        <v>dogs</v>
      </c>
      <c r="D19016" t="str">
        <f>VLOOKUP(B19016,Content!$B$2:$D20783,2,FALSE)</f>
        <v>video</v>
      </c>
      <c r="E19016" t="s">
        <v>1041</v>
      </c>
      <c r="F19016">
        <f>VLOOKUP(E19016,ReactionTypes!$B$2:$D19031,3,FALSE)</f>
        <v>70</v>
      </c>
      <c r="G19016" t="str">
        <f>VLOOKUP(E19016,ReactionTypes!$B$2:$D19031,2,FALSE)</f>
        <v>positive</v>
      </c>
      <c r="H19016" t="s">
        <v>1214</v>
      </c>
      <c r="I19016">
        <v>5</v>
      </c>
      <c r="J19016">
        <f t="shared" si="2073"/>
        <v>2110</v>
      </c>
    </row>
    <row r="19017" spans="1:10">
      <c r="A19017">
        <v>19784</v>
      </c>
      <c r="B19017" t="s">
        <v>817</v>
      </c>
      <c r="C19017" t="str">
        <f>VLOOKUP(B19017,Content!$B$2:$D20785,3,FALSE)</f>
        <v>tennis</v>
      </c>
      <c r="D19017" t="str">
        <f>VLOOKUP(B19017,Content!$B$2:$D20785,2,FALSE)</f>
        <v>video</v>
      </c>
      <c r="E19017" t="s">
        <v>1037</v>
      </c>
      <c r="F19017">
        <f>VLOOKUP(E19017,ReactionTypes!$B$2:$D19032,3,FALSE)</f>
        <v>10</v>
      </c>
      <c r="G19017" t="str">
        <f>VLOOKUP(E19017,ReactionTypes!$B$2:$D19032,2,FALSE)</f>
        <v>negative</v>
      </c>
      <c r="H19017" s="4">
        <v>44379</v>
      </c>
      <c r="I19017">
        <f t="shared" ref="I19017:I19018" si="2074">MONTH(H19017)</f>
        <v>7</v>
      </c>
      <c r="J19017">
        <f t="shared" si="2073"/>
        <v>2116</v>
      </c>
    </row>
    <row r="19018" spans="1:10">
      <c r="A19018">
        <v>19785</v>
      </c>
      <c r="B19018" t="s">
        <v>817</v>
      </c>
      <c r="C19018" t="str">
        <f>VLOOKUP(B19018,Content!$B$2:$D20786,3,FALSE)</f>
        <v>tennis</v>
      </c>
      <c r="D19018" t="str">
        <f>VLOOKUP(B19018,Content!$B$2:$D20786,2,FALSE)</f>
        <v>video</v>
      </c>
      <c r="E19018" t="s">
        <v>1044</v>
      </c>
      <c r="F19018">
        <f>VLOOKUP(E19018,ReactionTypes!$B$2:$D19033,3,FALSE)</f>
        <v>20</v>
      </c>
      <c r="G19018" t="str">
        <f>VLOOKUP(E19018,ReactionTypes!$B$2:$D19033,2,FALSE)</f>
        <v>neutral</v>
      </c>
      <c r="H19018" s="4">
        <v>43837</v>
      </c>
      <c r="I19018">
        <f t="shared" si="2074"/>
        <v>1</v>
      </c>
      <c r="J19018">
        <f t="shared" si="2073"/>
        <v>2142</v>
      </c>
    </row>
    <row r="19019" spans="1:10">
      <c r="A19019">
        <v>19786</v>
      </c>
      <c r="B19019" t="s">
        <v>817</v>
      </c>
      <c r="C19019" t="str">
        <f>VLOOKUP(B19019,Content!$B$2:$D20787,3,FALSE)</f>
        <v>tennis</v>
      </c>
      <c r="D19019" t="str">
        <f>VLOOKUP(B19019,Content!$B$2:$D20787,2,FALSE)</f>
        <v>video</v>
      </c>
      <c r="E19019" t="s">
        <v>1045</v>
      </c>
      <c r="F19019">
        <f>VLOOKUP(E19019,ReactionTypes!$B$2:$D19034,3,FALSE)</f>
        <v>75</v>
      </c>
      <c r="G19019" t="str">
        <f>VLOOKUP(E19019,ReactionTypes!$B$2:$D19034,2,FALSE)</f>
        <v>positive</v>
      </c>
      <c r="H19019" t="s">
        <v>1145</v>
      </c>
      <c r="I19019">
        <v>9</v>
      </c>
      <c r="J19019">
        <f t="shared" si="2073"/>
        <v>1991</v>
      </c>
    </row>
    <row r="19020" spans="1:10">
      <c r="A19020">
        <v>19787</v>
      </c>
      <c r="B19020" t="s">
        <v>817</v>
      </c>
      <c r="C19020" t="str">
        <f>VLOOKUP(B19020,Content!$B$2:$D20788,3,FALSE)</f>
        <v>tennis</v>
      </c>
      <c r="D19020" t="str">
        <f>VLOOKUP(B19020,Content!$B$2:$D20788,2,FALSE)</f>
        <v>video</v>
      </c>
      <c r="E19020" t="s">
        <v>1039</v>
      </c>
      <c r="F19020">
        <f>VLOOKUP(E19020,ReactionTypes!$B$2:$D19035,3,FALSE)</f>
        <v>30</v>
      </c>
      <c r="G19020" t="str">
        <f>VLOOKUP(E19020,ReactionTypes!$B$2:$D19035,2,FALSE)</f>
        <v>positive</v>
      </c>
      <c r="H19020" t="s">
        <v>1205</v>
      </c>
      <c r="I19020">
        <v>1</v>
      </c>
      <c r="J19020">
        <f t="shared" si="2073"/>
        <v>2142</v>
      </c>
    </row>
    <row r="19021" spans="1:10">
      <c r="A19021">
        <v>19788</v>
      </c>
      <c r="B19021" t="s">
        <v>817</v>
      </c>
      <c r="C19021" t="str">
        <f>VLOOKUP(B19021,Content!$B$2:$D20789,3,FALSE)</f>
        <v>tennis</v>
      </c>
      <c r="D19021" t="str">
        <f>VLOOKUP(B19021,Content!$B$2:$D20789,2,FALSE)</f>
        <v>video</v>
      </c>
      <c r="E19021" t="s">
        <v>1040</v>
      </c>
      <c r="F19021">
        <f>VLOOKUP(E19021,ReactionTypes!$B$2:$D19036,3,FALSE)</f>
        <v>35</v>
      </c>
      <c r="G19021" t="str">
        <f>VLOOKUP(E19021,ReactionTypes!$B$2:$D19036,2,FALSE)</f>
        <v>neutral</v>
      </c>
      <c r="H19021" t="s">
        <v>1102</v>
      </c>
      <c r="I19021">
        <v>9</v>
      </c>
      <c r="J19021">
        <f t="shared" si="2073"/>
        <v>1991</v>
      </c>
    </row>
    <row r="19022" spans="1:10">
      <c r="A19022">
        <v>19789</v>
      </c>
      <c r="B19022" t="s">
        <v>817</v>
      </c>
      <c r="C19022" t="str">
        <f>VLOOKUP(B19022,Content!$B$2:$D20790,3,FALSE)</f>
        <v>tennis</v>
      </c>
      <c r="D19022" t="str">
        <f>VLOOKUP(B19022,Content!$B$2:$D20790,2,FALSE)</f>
        <v>video</v>
      </c>
      <c r="E19022" t="s">
        <v>1049</v>
      </c>
      <c r="F19022">
        <f>VLOOKUP(E19022,ReactionTypes!$B$2:$D19037,3,FALSE)</f>
        <v>60</v>
      </c>
      <c r="G19022" t="str">
        <f>VLOOKUP(E19022,ReactionTypes!$B$2:$D19037,2,FALSE)</f>
        <v>positive</v>
      </c>
      <c r="H19022" s="4">
        <v>44505</v>
      </c>
      <c r="I19022">
        <f t="shared" ref="I19022:I19023" si="2075">MONTH(H19022)</f>
        <v>11</v>
      </c>
      <c r="J19022">
        <f t="shared" si="2073"/>
        <v>2055</v>
      </c>
    </row>
    <row r="19023" spans="1:10">
      <c r="A19023">
        <v>19790</v>
      </c>
      <c r="B19023" t="s">
        <v>817</v>
      </c>
      <c r="C19023" t="str">
        <f>VLOOKUP(B19023,Content!$B$2:$D20791,3,FALSE)</f>
        <v>tennis</v>
      </c>
      <c r="D19023" t="str">
        <f>VLOOKUP(B19023,Content!$B$2:$D20791,2,FALSE)</f>
        <v>video</v>
      </c>
      <c r="E19023" t="s">
        <v>1039</v>
      </c>
      <c r="F19023">
        <f>VLOOKUP(E19023,ReactionTypes!$B$2:$D19038,3,FALSE)</f>
        <v>30</v>
      </c>
      <c r="G19023" t="str">
        <f>VLOOKUP(E19023,ReactionTypes!$B$2:$D19038,2,FALSE)</f>
        <v>positive</v>
      </c>
      <c r="H19023" s="4">
        <v>43898</v>
      </c>
      <c r="I19023">
        <f t="shared" si="2075"/>
        <v>3</v>
      </c>
      <c r="J19023">
        <f t="shared" si="2073"/>
        <v>1982</v>
      </c>
    </row>
    <row r="19024" spans="1:10">
      <c r="A19024">
        <v>19791</v>
      </c>
      <c r="B19024" t="s">
        <v>817</v>
      </c>
      <c r="C19024" t="str">
        <f>VLOOKUP(B19024,Content!$B$2:$D20792,3,FALSE)</f>
        <v>tennis</v>
      </c>
      <c r="D19024" t="str">
        <f>VLOOKUP(B19024,Content!$B$2:$D20792,2,FALSE)</f>
        <v>video</v>
      </c>
      <c r="E19024" t="s">
        <v>1047</v>
      </c>
      <c r="F19024">
        <f>VLOOKUP(E19024,ReactionTypes!$B$2:$D19039,3,FALSE)</f>
        <v>12</v>
      </c>
      <c r="G19024" t="str">
        <f>VLOOKUP(E19024,ReactionTypes!$B$2:$D19039,2,FALSE)</f>
        <v>negative</v>
      </c>
      <c r="H19024" t="s">
        <v>1190</v>
      </c>
      <c r="I19024">
        <v>1</v>
      </c>
      <c r="J19024">
        <f t="shared" si="2073"/>
        <v>2142</v>
      </c>
    </row>
    <row r="19025" spans="1:10">
      <c r="A19025">
        <v>19792</v>
      </c>
      <c r="B19025" t="s">
        <v>817</v>
      </c>
      <c r="C19025" t="str">
        <f>VLOOKUP(B19025,Content!$B$2:$D20793,3,FALSE)</f>
        <v>tennis</v>
      </c>
      <c r="D19025" t="str">
        <f>VLOOKUP(B19025,Content!$B$2:$D20793,2,FALSE)</f>
        <v>video</v>
      </c>
      <c r="E19025" t="s">
        <v>1043</v>
      </c>
      <c r="F19025">
        <f>VLOOKUP(E19025,ReactionTypes!$B$2:$D19040,3,FALSE)</f>
        <v>65</v>
      </c>
      <c r="G19025" t="str">
        <f>VLOOKUP(E19025,ReactionTypes!$B$2:$D19040,2,FALSE)</f>
        <v>positive</v>
      </c>
      <c r="H19025" t="s">
        <v>1183</v>
      </c>
      <c r="I19025">
        <v>7</v>
      </c>
      <c r="J19025">
        <f t="shared" si="2073"/>
        <v>2116</v>
      </c>
    </row>
    <row r="19026" spans="1:10">
      <c r="A19026">
        <v>19793</v>
      </c>
      <c r="B19026" t="s">
        <v>817</v>
      </c>
      <c r="C19026" t="str">
        <f>VLOOKUP(B19026,Content!$B$2:$D20794,3,FALSE)</f>
        <v>tennis</v>
      </c>
      <c r="D19026" t="str">
        <f>VLOOKUP(B19026,Content!$B$2:$D20794,2,FALSE)</f>
        <v>video</v>
      </c>
      <c r="E19026" t="s">
        <v>1042</v>
      </c>
      <c r="F19026">
        <f>VLOOKUP(E19026,ReactionTypes!$B$2:$D19041,3,FALSE)</f>
        <v>5</v>
      </c>
      <c r="G19026" t="str">
        <f>VLOOKUP(E19026,ReactionTypes!$B$2:$D19041,2,FALSE)</f>
        <v>negative</v>
      </c>
      <c r="H19026" s="4">
        <v>44287</v>
      </c>
      <c r="I19026">
        <f t="shared" ref="I19026:I19027" si="2076">MONTH(H19026)</f>
        <v>4</v>
      </c>
      <c r="J19026">
        <f t="shared" si="2073"/>
        <v>1978</v>
      </c>
    </row>
    <row r="19027" spans="1:10">
      <c r="A19027">
        <v>19794</v>
      </c>
      <c r="B19027" t="s">
        <v>817</v>
      </c>
      <c r="C19027" t="str">
        <f>VLOOKUP(B19027,Content!$B$2:$D20795,3,FALSE)</f>
        <v>tennis</v>
      </c>
      <c r="D19027" t="str">
        <f>VLOOKUP(B19027,Content!$B$2:$D20795,2,FALSE)</f>
        <v>video</v>
      </c>
      <c r="E19027" t="s">
        <v>1041</v>
      </c>
      <c r="F19027">
        <f>VLOOKUP(E19027,ReactionTypes!$B$2:$D19042,3,FALSE)</f>
        <v>70</v>
      </c>
      <c r="G19027" t="str">
        <f>VLOOKUP(E19027,ReactionTypes!$B$2:$D19042,2,FALSE)</f>
        <v>positive</v>
      </c>
      <c r="H19027" s="4">
        <v>43962</v>
      </c>
      <c r="I19027">
        <f t="shared" si="2076"/>
        <v>5</v>
      </c>
      <c r="J19027">
        <f t="shared" si="2073"/>
        <v>2110</v>
      </c>
    </row>
    <row r="19028" spans="1:10">
      <c r="A19028">
        <v>19795</v>
      </c>
      <c r="B19028" t="s">
        <v>817</v>
      </c>
      <c r="C19028" t="str">
        <f>VLOOKUP(B19028,Content!$B$2:$D20796,3,FALSE)</f>
        <v>tennis</v>
      </c>
      <c r="D19028" t="str">
        <f>VLOOKUP(B19028,Content!$B$2:$D20796,2,FALSE)</f>
        <v>video</v>
      </c>
      <c r="E19028" t="s">
        <v>1044</v>
      </c>
      <c r="F19028">
        <f>VLOOKUP(E19028,ReactionTypes!$B$2:$D19043,3,FALSE)</f>
        <v>20</v>
      </c>
      <c r="G19028" t="str">
        <f>VLOOKUP(E19028,ReactionTypes!$B$2:$D19043,2,FALSE)</f>
        <v>neutral</v>
      </c>
      <c r="H19028" t="s">
        <v>1206</v>
      </c>
      <c r="I19028">
        <v>2</v>
      </c>
      <c r="J19028">
        <f t="shared" si="2073"/>
        <v>1890</v>
      </c>
    </row>
    <row r="19029" spans="1:10">
      <c r="A19029">
        <v>19796</v>
      </c>
      <c r="B19029" t="s">
        <v>817</v>
      </c>
      <c r="C19029" t="str">
        <f>VLOOKUP(B19029,Content!$B$2:$D20797,3,FALSE)</f>
        <v>tennis</v>
      </c>
      <c r="D19029" t="str">
        <f>VLOOKUP(B19029,Content!$B$2:$D20797,2,FALSE)</f>
        <v>video</v>
      </c>
      <c r="E19029" t="s">
        <v>1043</v>
      </c>
      <c r="F19029">
        <f>VLOOKUP(E19029,ReactionTypes!$B$2:$D19044,3,FALSE)</f>
        <v>65</v>
      </c>
      <c r="G19029" t="str">
        <f>VLOOKUP(E19029,ReactionTypes!$B$2:$D19044,2,FALSE)</f>
        <v>positive</v>
      </c>
      <c r="H19029" t="s">
        <v>1193</v>
      </c>
      <c r="I19029">
        <v>5</v>
      </c>
      <c r="J19029">
        <f t="shared" si="2073"/>
        <v>2110</v>
      </c>
    </row>
    <row r="19030" spans="1:10">
      <c r="A19030">
        <v>19797</v>
      </c>
      <c r="B19030" t="s">
        <v>817</v>
      </c>
      <c r="C19030" t="str">
        <f>VLOOKUP(B19030,Content!$B$2:$D20798,3,FALSE)</f>
        <v>tennis</v>
      </c>
      <c r="D19030" t="str">
        <f>VLOOKUP(B19030,Content!$B$2:$D20798,2,FALSE)</f>
        <v>video</v>
      </c>
      <c r="E19030" t="s">
        <v>1036</v>
      </c>
      <c r="F19030">
        <f>VLOOKUP(E19030,ReactionTypes!$B$2:$D19045,3,FALSE)</f>
        <v>0</v>
      </c>
      <c r="G19030" t="str">
        <f>VLOOKUP(E19030,ReactionTypes!$B$2:$D19045,2,FALSE)</f>
        <v>negative</v>
      </c>
      <c r="H19030" t="s">
        <v>1269</v>
      </c>
      <c r="I19030">
        <v>3</v>
      </c>
      <c r="J19030">
        <f t="shared" si="2073"/>
        <v>1982</v>
      </c>
    </row>
    <row r="19031" spans="1:10">
      <c r="A19031">
        <v>19798</v>
      </c>
      <c r="B19031" t="s">
        <v>817</v>
      </c>
      <c r="C19031" t="str">
        <f>VLOOKUP(B19031,Content!$B$2:$D20799,3,FALSE)</f>
        <v>tennis</v>
      </c>
      <c r="D19031" t="str">
        <f>VLOOKUP(B19031,Content!$B$2:$D20799,2,FALSE)</f>
        <v>video</v>
      </c>
      <c r="E19031" t="s">
        <v>1036</v>
      </c>
      <c r="F19031">
        <f>VLOOKUP(E19031,ReactionTypes!$B$2:$D19046,3,FALSE)</f>
        <v>0</v>
      </c>
      <c r="G19031" t="str">
        <f>VLOOKUP(E19031,ReactionTypes!$B$2:$D19046,2,FALSE)</f>
        <v>negative</v>
      </c>
      <c r="H19031" t="s">
        <v>1158</v>
      </c>
      <c r="I19031">
        <v>9</v>
      </c>
      <c r="J19031">
        <f t="shared" si="2073"/>
        <v>1991</v>
      </c>
    </row>
    <row r="19032" spans="1:10">
      <c r="A19032">
        <v>19800</v>
      </c>
      <c r="B19032" t="s">
        <v>818</v>
      </c>
      <c r="C19032" t="str">
        <f>VLOOKUP(B19032,Content!$B$2:$D20801,3,FALSE)</f>
        <v>soccer</v>
      </c>
      <c r="D19032" t="str">
        <f>VLOOKUP(B19032,Content!$B$2:$D20801,2,FALSE)</f>
        <v>GIF</v>
      </c>
      <c r="E19032" t="s">
        <v>1037</v>
      </c>
      <c r="F19032">
        <f>VLOOKUP(E19032,ReactionTypes!$B$2:$D19047,3,FALSE)</f>
        <v>10</v>
      </c>
      <c r="G19032" t="str">
        <f>VLOOKUP(E19032,ReactionTypes!$B$2:$D19047,2,FALSE)</f>
        <v>negative</v>
      </c>
      <c r="H19032" s="4">
        <v>44319</v>
      </c>
      <c r="I19032">
        <f>MONTH(H19032)</f>
        <v>5</v>
      </c>
      <c r="J19032">
        <f t="shared" si="2073"/>
        <v>2110</v>
      </c>
    </row>
    <row r="19033" spans="1:10">
      <c r="A19033">
        <v>19801</v>
      </c>
      <c r="B19033" t="s">
        <v>818</v>
      </c>
      <c r="C19033" t="str">
        <f>VLOOKUP(B19033,Content!$B$2:$D20802,3,FALSE)</f>
        <v>soccer</v>
      </c>
      <c r="D19033" t="str">
        <f>VLOOKUP(B19033,Content!$B$2:$D20802,2,FALSE)</f>
        <v>GIF</v>
      </c>
      <c r="E19033" t="s">
        <v>1044</v>
      </c>
      <c r="F19033">
        <f>VLOOKUP(E19033,ReactionTypes!$B$2:$D19048,3,FALSE)</f>
        <v>20</v>
      </c>
      <c r="G19033" t="str">
        <f>VLOOKUP(E19033,ReactionTypes!$B$2:$D19048,2,FALSE)</f>
        <v>neutral</v>
      </c>
      <c r="H19033" t="s">
        <v>1261</v>
      </c>
      <c r="I19033">
        <v>4</v>
      </c>
      <c r="J19033">
        <f t="shared" si="2073"/>
        <v>1978</v>
      </c>
    </row>
    <row r="19034" spans="1:10">
      <c r="A19034">
        <v>19802</v>
      </c>
      <c r="B19034" t="s">
        <v>818</v>
      </c>
      <c r="C19034" t="str">
        <f>VLOOKUP(B19034,Content!$B$2:$D20803,3,FALSE)</f>
        <v>soccer</v>
      </c>
      <c r="D19034" t="str">
        <f>VLOOKUP(B19034,Content!$B$2:$D20803,2,FALSE)</f>
        <v>GIF</v>
      </c>
      <c r="E19034" t="s">
        <v>1043</v>
      </c>
      <c r="F19034">
        <f>VLOOKUP(E19034,ReactionTypes!$B$2:$D19049,3,FALSE)</f>
        <v>65</v>
      </c>
      <c r="G19034" t="str">
        <f>VLOOKUP(E19034,ReactionTypes!$B$2:$D19049,2,FALSE)</f>
        <v>positive</v>
      </c>
      <c r="H19034" t="s">
        <v>1259</v>
      </c>
      <c r="I19034">
        <v>3</v>
      </c>
      <c r="J19034">
        <f t="shared" si="2073"/>
        <v>1982</v>
      </c>
    </row>
    <row r="19035" spans="1:10">
      <c r="A19035">
        <v>19803</v>
      </c>
      <c r="B19035" t="s">
        <v>818</v>
      </c>
      <c r="C19035" t="str">
        <f>VLOOKUP(B19035,Content!$B$2:$D20804,3,FALSE)</f>
        <v>soccer</v>
      </c>
      <c r="D19035" t="str">
        <f>VLOOKUP(B19035,Content!$B$2:$D20804,2,FALSE)</f>
        <v>GIF</v>
      </c>
      <c r="E19035" t="s">
        <v>1050</v>
      </c>
      <c r="F19035">
        <f>VLOOKUP(E19035,ReactionTypes!$B$2:$D19050,3,FALSE)</f>
        <v>70</v>
      </c>
      <c r="G19035" t="str">
        <f>VLOOKUP(E19035,ReactionTypes!$B$2:$D19050,2,FALSE)</f>
        <v>positive</v>
      </c>
      <c r="H19035" t="s">
        <v>1173</v>
      </c>
      <c r="I19035">
        <v>8</v>
      </c>
      <c r="J19035">
        <f t="shared" si="2073"/>
        <v>2055</v>
      </c>
    </row>
    <row r="19036" spans="1:10">
      <c r="A19036">
        <v>19804</v>
      </c>
      <c r="B19036" t="s">
        <v>818</v>
      </c>
      <c r="C19036" t="str">
        <f>VLOOKUP(B19036,Content!$B$2:$D20805,3,FALSE)</f>
        <v>soccer</v>
      </c>
      <c r="D19036" t="str">
        <f>VLOOKUP(B19036,Content!$B$2:$D20805,2,FALSE)</f>
        <v>GIF</v>
      </c>
      <c r="E19036" t="s">
        <v>1040</v>
      </c>
      <c r="F19036">
        <f>VLOOKUP(E19036,ReactionTypes!$B$2:$D19051,3,FALSE)</f>
        <v>35</v>
      </c>
      <c r="G19036" t="str">
        <f>VLOOKUP(E19036,ReactionTypes!$B$2:$D19051,2,FALSE)</f>
        <v>neutral</v>
      </c>
      <c r="H19036" s="4">
        <v>43871</v>
      </c>
      <c r="I19036">
        <f>MONTH(H19036)</f>
        <v>2</v>
      </c>
      <c r="J19036">
        <f t="shared" si="2073"/>
        <v>1890</v>
      </c>
    </row>
    <row r="19037" spans="1:10">
      <c r="A19037">
        <v>19805</v>
      </c>
      <c r="B19037" t="s">
        <v>818</v>
      </c>
      <c r="C19037" t="str">
        <f>VLOOKUP(B19037,Content!$B$2:$D20806,3,FALSE)</f>
        <v>soccer</v>
      </c>
      <c r="D19037" t="str">
        <f>VLOOKUP(B19037,Content!$B$2:$D20806,2,FALSE)</f>
        <v>GIF</v>
      </c>
      <c r="E19037" t="s">
        <v>1048</v>
      </c>
      <c r="F19037">
        <f>VLOOKUP(E19037,ReactionTypes!$B$2:$D19052,3,FALSE)</f>
        <v>50</v>
      </c>
      <c r="G19037" t="str">
        <f>VLOOKUP(E19037,ReactionTypes!$B$2:$D19052,2,FALSE)</f>
        <v>positive</v>
      </c>
      <c r="H19037" t="s">
        <v>1186</v>
      </c>
      <c r="I19037">
        <v>4</v>
      </c>
      <c r="J19037">
        <f t="shared" si="2073"/>
        <v>1978</v>
      </c>
    </row>
    <row r="19038" spans="1:10">
      <c r="A19038">
        <v>19806</v>
      </c>
      <c r="B19038" t="s">
        <v>818</v>
      </c>
      <c r="C19038" t="str">
        <f>VLOOKUP(B19038,Content!$B$2:$D20807,3,FALSE)</f>
        <v>soccer</v>
      </c>
      <c r="D19038" t="str">
        <f>VLOOKUP(B19038,Content!$B$2:$D20807,2,FALSE)</f>
        <v>GIF</v>
      </c>
      <c r="E19038" t="s">
        <v>1042</v>
      </c>
      <c r="F19038">
        <f>VLOOKUP(E19038,ReactionTypes!$B$2:$D19053,3,FALSE)</f>
        <v>5</v>
      </c>
      <c r="G19038" t="str">
        <f>VLOOKUP(E19038,ReactionTypes!$B$2:$D19053,2,FALSE)</f>
        <v>negative</v>
      </c>
      <c r="H19038" t="s">
        <v>1263</v>
      </c>
      <c r="I19038">
        <v>4</v>
      </c>
      <c r="J19038">
        <f t="shared" si="2073"/>
        <v>1978</v>
      </c>
    </row>
    <row r="19039" spans="1:10">
      <c r="A19039">
        <v>19807</v>
      </c>
      <c r="B19039" t="s">
        <v>818</v>
      </c>
      <c r="C19039" t="str">
        <f>VLOOKUP(B19039,Content!$B$2:$D20808,3,FALSE)</f>
        <v>soccer</v>
      </c>
      <c r="D19039" t="str">
        <f>VLOOKUP(B19039,Content!$B$2:$D20808,2,FALSE)</f>
        <v>GIF</v>
      </c>
      <c r="E19039" t="s">
        <v>1040</v>
      </c>
      <c r="F19039">
        <f>VLOOKUP(E19039,ReactionTypes!$B$2:$D19054,3,FALSE)</f>
        <v>35</v>
      </c>
      <c r="G19039" t="str">
        <f>VLOOKUP(E19039,ReactionTypes!$B$2:$D19054,2,FALSE)</f>
        <v>neutral</v>
      </c>
      <c r="H19039" t="s">
        <v>1251</v>
      </c>
      <c r="I19039">
        <v>5</v>
      </c>
      <c r="J19039">
        <f t="shared" si="2073"/>
        <v>2110</v>
      </c>
    </row>
    <row r="19040" spans="1:10">
      <c r="A19040">
        <v>19808</v>
      </c>
      <c r="B19040" t="s">
        <v>818</v>
      </c>
      <c r="C19040" t="str">
        <f>VLOOKUP(B19040,Content!$B$2:$D20809,3,FALSE)</f>
        <v>soccer</v>
      </c>
      <c r="D19040" t="str">
        <f>VLOOKUP(B19040,Content!$B$2:$D20809,2,FALSE)</f>
        <v>GIF</v>
      </c>
      <c r="E19040" t="s">
        <v>1051</v>
      </c>
      <c r="F19040">
        <f>VLOOKUP(E19040,ReactionTypes!$B$2:$D19055,3,FALSE)</f>
        <v>72</v>
      </c>
      <c r="G19040" t="str">
        <f>VLOOKUP(E19040,ReactionTypes!$B$2:$D19055,2,FALSE)</f>
        <v>positive</v>
      </c>
      <c r="H19040" t="s">
        <v>1233</v>
      </c>
      <c r="I19040">
        <v>4</v>
      </c>
      <c r="J19040">
        <f t="shared" si="2073"/>
        <v>1978</v>
      </c>
    </row>
    <row r="19041" spans="1:10">
      <c r="A19041">
        <v>19809</v>
      </c>
      <c r="B19041" t="s">
        <v>818</v>
      </c>
      <c r="C19041" t="str">
        <f>VLOOKUP(B19041,Content!$B$2:$D20810,3,FALSE)</f>
        <v>soccer</v>
      </c>
      <c r="D19041" t="str">
        <f>VLOOKUP(B19041,Content!$B$2:$D20810,2,FALSE)</f>
        <v>GIF</v>
      </c>
      <c r="E19041" t="s">
        <v>1036</v>
      </c>
      <c r="F19041">
        <f>VLOOKUP(E19041,ReactionTypes!$B$2:$D19056,3,FALSE)</f>
        <v>0</v>
      </c>
      <c r="G19041" t="str">
        <f>VLOOKUP(E19041,ReactionTypes!$B$2:$D19056,2,FALSE)</f>
        <v>negative</v>
      </c>
      <c r="H19041" t="s">
        <v>1074</v>
      </c>
      <c r="I19041">
        <v>7</v>
      </c>
      <c r="J19041">
        <f t="shared" si="2073"/>
        <v>2116</v>
      </c>
    </row>
    <row r="19042" spans="1:10">
      <c r="A19042">
        <v>19810</v>
      </c>
      <c r="B19042" t="s">
        <v>818</v>
      </c>
      <c r="C19042" t="str">
        <f>VLOOKUP(B19042,Content!$B$2:$D20811,3,FALSE)</f>
        <v>soccer</v>
      </c>
      <c r="D19042" t="str">
        <f>VLOOKUP(B19042,Content!$B$2:$D20811,2,FALSE)</f>
        <v>GIF</v>
      </c>
      <c r="E19042" t="s">
        <v>1047</v>
      </c>
      <c r="F19042">
        <f>VLOOKUP(E19042,ReactionTypes!$B$2:$D19057,3,FALSE)</f>
        <v>12</v>
      </c>
      <c r="G19042" t="str">
        <f>VLOOKUP(E19042,ReactionTypes!$B$2:$D19057,2,FALSE)</f>
        <v>negative</v>
      </c>
      <c r="H19042" t="s">
        <v>1254</v>
      </c>
      <c r="I19042">
        <v>5</v>
      </c>
      <c r="J19042">
        <f t="shared" si="2073"/>
        <v>2110</v>
      </c>
    </row>
    <row r="19043" spans="1:10">
      <c r="A19043">
        <v>19811</v>
      </c>
      <c r="B19043" t="s">
        <v>818</v>
      </c>
      <c r="C19043" t="str">
        <f>VLOOKUP(B19043,Content!$B$2:$D20812,3,FALSE)</f>
        <v>soccer</v>
      </c>
      <c r="D19043" t="str">
        <f>VLOOKUP(B19043,Content!$B$2:$D20812,2,FALSE)</f>
        <v>GIF</v>
      </c>
      <c r="E19043" t="s">
        <v>1037</v>
      </c>
      <c r="F19043">
        <f>VLOOKUP(E19043,ReactionTypes!$B$2:$D19058,3,FALSE)</f>
        <v>10</v>
      </c>
      <c r="G19043" t="str">
        <f>VLOOKUP(E19043,ReactionTypes!$B$2:$D19058,2,FALSE)</f>
        <v>negative</v>
      </c>
      <c r="H19043" s="4">
        <v>43931</v>
      </c>
      <c r="I19043">
        <f t="shared" ref="I19043:I19044" si="2077">MONTH(H19043)</f>
        <v>4</v>
      </c>
      <c r="J19043">
        <f t="shared" si="2073"/>
        <v>1978</v>
      </c>
    </row>
    <row r="19044" spans="1:10">
      <c r="A19044">
        <v>19812</v>
      </c>
      <c r="B19044" t="s">
        <v>818</v>
      </c>
      <c r="C19044" t="str">
        <f>VLOOKUP(B19044,Content!$B$2:$D20813,3,FALSE)</f>
        <v>soccer</v>
      </c>
      <c r="D19044" t="str">
        <f>VLOOKUP(B19044,Content!$B$2:$D20813,2,FALSE)</f>
        <v>GIF</v>
      </c>
      <c r="E19044" t="s">
        <v>1045</v>
      </c>
      <c r="F19044">
        <f>VLOOKUP(E19044,ReactionTypes!$B$2:$D19059,3,FALSE)</f>
        <v>75</v>
      </c>
      <c r="G19044" t="str">
        <f>VLOOKUP(E19044,ReactionTypes!$B$2:$D19059,2,FALSE)</f>
        <v>positive</v>
      </c>
      <c r="H19044" s="4">
        <v>44536</v>
      </c>
      <c r="I19044">
        <f t="shared" si="2077"/>
        <v>12</v>
      </c>
      <c r="J19044">
        <f t="shared" si="2073"/>
        <v>2099</v>
      </c>
    </row>
    <row r="19045" spans="1:10">
      <c r="A19045">
        <v>19813</v>
      </c>
      <c r="B19045" t="s">
        <v>818</v>
      </c>
      <c r="C19045" t="str">
        <f>VLOOKUP(B19045,Content!$B$2:$D20814,3,FALSE)</f>
        <v>soccer</v>
      </c>
      <c r="D19045" t="str">
        <f>VLOOKUP(B19045,Content!$B$2:$D20814,2,FALSE)</f>
        <v>GIF</v>
      </c>
      <c r="E19045" t="s">
        <v>1044</v>
      </c>
      <c r="F19045">
        <f>VLOOKUP(E19045,ReactionTypes!$B$2:$D19060,3,FALSE)</f>
        <v>20</v>
      </c>
      <c r="G19045" t="str">
        <f>VLOOKUP(E19045,ReactionTypes!$B$2:$D19060,2,FALSE)</f>
        <v>neutral</v>
      </c>
      <c r="H19045" t="s">
        <v>1077</v>
      </c>
      <c r="I19045">
        <v>8</v>
      </c>
      <c r="J19045">
        <f t="shared" si="2073"/>
        <v>2055</v>
      </c>
    </row>
    <row r="19046" spans="1:10">
      <c r="A19046">
        <v>19814</v>
      </c>
      <c r="B19046" t="s">
        <v>818</v>
      </c>
      <c r="C19046" t="str">
        <f>VLOOKUP(B19046,Content!$B$2:$D20815,3,FALSE)</f>
        <v>soccer</v>
      </c>
      <c r="D19046" t="str">
        <f>VLOOKUP(B19046,Content!$B$2:$D20815,2,FALSE)</f>
        <v>GIF</v>
      </c>
      <c r="E19046" t="s">
        <v>1049</v>
      </c>
      <c r="F19046">
        <f>VLOOKUP(E19046,ReactionTypes!$B$2:$D19061,3,FALSE)</f>
        <v>60</v>
      </c>
      <c r="G19046" t="str">
        <f>VLOOKUP(E19046,ReactionTypes!$B$2:$D19061,2,FALSE)</f>
        <v>positive</v>
      </c>
      <c r="H19046" s="4">
        <v>43933</v>
      </c>
      <c r="I19046">
        <f>MONTH(H19046)</f>
        <v>4</v>
      </c>
      <c r="J19046">
        <f t="shared" si="2073"/>
        <v>1978</v>
      </c>
    </row>
    <row r="19047" spans="1:10">
      <c r="A19047">
        <v>19815</v>
      </c>
      <c r="B19047" t="s">
        <v>818</v>
      </c>
      <c r="C19047" t="str">
        <f>VLOOKUP(B19047,Content!$B$2:$D20816,3,FALSE)</f>
        <v>soccer</v>
      </c>
      <c r="D19047" t="str">
        <f>VLOOKUP(B19047,Content!$B$2:$D20816,2,FALSE)</f>
        <v>GIF</v>
      </c>
      <c r="E19047" t="s">
        <v>1044</v>
      </c>
      <c r="F19047">
        <f>VLOOKUP(E19047,ReactionTypes!$B$2:$D19062,3,FALSE)</f>
        <v>20</v>
      </c>
      <c r="G19047" t="str">
        <f>VLOOKUP(E19047,ReactionTypes!$B$2:$D19062,2,FALSE)</f>
        <v>neutral</v>
      </c>
      <c r="H19047" t="s">
        <v>1247</v>
      </c>
      <c r="I19047">
        <v>5</v>
      </c>
      <c r="J19047">
        <f t="shared" si="2073"/>
        <v>2110</v>
      </c>
    </row>
    <row r="19048" spans="1:10">
      <c r="A19048">
        <v>19816</v>
      </c>
      <c r="B19048" t="s">
        <v>818</v>
      </c>
      <c r="C19048" t="str">
        <f>VLOOKUP(B19048,Content!$B$2:$D20817,3,FALSE)</f>
        <v>soccer</v>
      </c>
      <c r="D19048" t="str">
        <f>VLOOKUP(B19048,Content!$B$2:$D20817,2,FALSE)</f>
        <v>GIF</v>
      </c>
      <c r="E19048" t="s">
        <v>1037</v>
      </c>
      <c r="F19048">
        <f>VLOOKUP(E19048,ReactionTypes!$B$2:$D19063,3,FALSE)</f>
        <v>10</v>
      </c>
      <c r="G19048" t="str">
        <f>VLOOKUP(E19048,ReactionTypes!$B$2:$D19063,2,FALSE)</f>
        <v>negative</v>
      </c>
      <c r="H19048" t="s">
        <v>1274</v>
      </c>
      <c r="I19048">
        <v>4</v>
      </c>
      <c r="J19048">
        <f t="shared" si="2073"/>
        <v>1978</v>
      </c>
    </row>
    <row r="19049" spans="1:10">
      <c r="A19049">
        <v>19817</v>
      </c>
      <c r="B19049" t="s">
        <v>818</v>
      </c>
      <c r="C19049" t="str">
        <f>VLOOKUP(B19049,Content!$B$2:$D20818,3,FALSE)</f>
        <v>soccer</v>
      </c>
      <c r="D19049" t="str">
        <f>VLOOKUP(B19049,Content!$B$2:$D20818,2,FALSE)</f>
        <v>GIF</v>
      </c>
      <c r="E19049" t="s">
        <v>1045</v>
      </c>
      <c r="F19049">
        <f>VLOOKUP(E19049,ReactionTypes!$B$2:$D19064,3,FALSE)</f>
        <v>75</v>
      </c>
      <c r="G19049" t="str">
        <f>VLOOKUP(E19049,ReactionTypes!$B$2:$D19064,2,FALSE)</f>
        <v>positive</v>
      </c>
      <c r="H19049" t="s">
        <v>1164</v>
      </c>
      <c r="I19049">
        <v>11</v>
      </c>
      <c r="J19049">
        <f t="shared" si="2073"/>
        <v>2055</v>
      </c>
    </row>
    <row r="19050" spans="1:10">
      <c r="A19050">
        <v>19818</v>
      </c>
      <c r="B19050" t="s">
        <v>818</v>
      </c>
      <c r="C19050" t="str">
        <f>VLOOKUP(B19050,Content!$B$2:$D20819,3,FALSE)</f>
        <v>soccer</v>
      </c>
      <c r="D19050" t="str">
        <f>VLOOKUP(B19050,Content!$B$2:$D20819,2,FALSE)</f>
        <v>GIF</v>
      </c>
      <c r="E19050" t="s">
        <v>1042</v>
      </c>
      <c r="F19050">
        <f>VLOOKUP(E19050,ReactionTypes!$B$2:$D19065,3,FALSE)</f>
        <v>5</v>
      </c>
      <c r="G19050" t="str">
        <f>VLOOKUP(E19050,ReactionTypes!$B$2:$D19065,2,FALSE)</f>
        <v>negative</v>
      </c>
      <c r="H19050" s="4">
        <v>43898</v>
      </c>
      <c r="I19050">
        <f t="shared" ref="I19050:I19051" si="2078">MONTH(H19050)</f>
        <v>3</v>
      </c>
      <c r="J19050">
        <f t="shared" si="2073"/>
        <v>1982</v>
      </c>
    </row>
    <row r="19051" spans="1:10">
      <c r="A19051">
        <v>19819</v>
      </c>
      <c r="B19051" t="s">
        <v>818</v>
      </c>
      <c r="C19051" t="str">
        <f>VLOOKUP(B19051,Content!$B$2:$D20820,3,FALSE)</f>
        <v>soccer</v>
      </c>
      <c r="D19051" t="str">
        <f>VLOOKUP(B19051,Content!$B$2:$D20820,2,FALSE)</f>
        <v>GIF</v>
      </c>
      <c r="E19051" t="s">
        <v>1041</v>
      </c>
      <c r="F19051">
        <f>VLOOKUP(E19051,ReactionTypes!$B$2:$D19066,3,FALSE)</f>
        <v>70</v>
      </c>
      <c r="G19051" t="str">
        <f>VLOOKUP(E19051,ReactionTypes!$B$2:$D19066,2,FALSE)</f>
        <v>positive</v>
      </c>
      <c r="H19051" s="4">
        <v>44082</v>
      </c>
      <c r="I19051">
        <f t="shared" si="2078"/>
        <v>9</v>
      </c>
      <c r="J19051">
        <f t="shared" si="2073"/>
        <v>1991</v>
      </c>
    </row>
    <row r="19052" spans="1:10">
      <c r="A19052">
        <v>19820</v>
      </c>
      <c r="B19052" t="s">
        <v>818</v>
      </c>
      <c r="C19052" t="str">
        <f>VLOOKUP(B19052,Content!$B$2:$D20821,3,FALSE)</f>
        <v>soccer</v>
      </c>
      <c r="D19052" t="str">
        <f>VLOOKUP(B19052,Content!$B$2:$D20821,2,FALSE)</f>
        <v>GIF</v>
      </c>
      <c r="E19052" t="s">
        <v>1039</v>
      </c>
      <c r="F19052">
        <f>VLOOKUP(E19052,ReactionTypes!$B$2:$D19067,3,FALSE)</f>
        <v>30</v>
      </c>
      <c r="G19052" t="str">
        <f>VLOOKUP(E19052,ReactionTypes!$B$2:$D19067,2,FALSE)</f>
        <v>positive</v>
      </c>
      <c r="H19052" t="s">
        <v>1076</v>
      </c>
      <c r="I19052">
        <v>9</v>
      </c>
      <c r="J19052">
        <f t="shared" si="2073"/>
        <v>1991</v>
      </c>
    </row>
    <row r="19053" spans="1:10">
      <c r="A19053">
        <v>19821</v>
      </c>
      <c r="B19053" t="s">
        <v>818</v>
      </c>
      <c r="C19053" t="str">
        <f>VLOOKUP(B19053,Content!$B$2:$D20822,3,FALSE)</f>
        <v>soccer</v>
      </c>
      <c r="D19053" t="str">
        <f>VLOOKUP(B19053,Content!$B$2:$D20822,2,FALSE)</f>
        <v>GIF</v>
      </c>
      <c r="E19053" t="s">
        <v>1036</v>
      </c>
      <c r="F19053">
        <f>VLOOKUP(E19053,ReactionTypes!$B$2:$D19068,3,FALSE)</f>
        <v>0</v>
      </c>
      <c r="G19053" t="str">
        <f>VLOOKUP(E19053,ReactionTypes!$B$2:$D19068,2,FALSE)</f>
        <v>negative</v>
      </c>
      <c r="H19053" t="s">
        <v>1284</v>
      </c>
      <c r="I19053">
        <v>10</v>
      </c>
      <c r="J19053">
        <f t="shared" si="2073"/>
        <v>2087</v>
      </c>
    </row>
    <row r="19054" spans="1:10">
      <c r="A19054">
        <v>19822</v>
      </c>
      <c r="B19054" t="s">
        <v>818</v>
      </c>
      <c r="C19054" t="str">
        <f>VLOOKUP(B19054,Content!$B$2:$D20823,3,FALSE)</f>
        <v>soccer</v>
      </c>
      <c r="D19054" t="str">
        <f>VLOOKUP(B19054,Content!$B$2:$D20823,2,FALSE)</f>
        <v>GIF</v>
      </c>
      <c r="E19054" t="s">
        <v>1047</v>
      </c>
      <c r="F19054">
        <f>VLOOKUP(E19054,ReactionTypes!$B$2:$D19069,3,FALSE)</f>
        <v>12</v>
      </c>
      <c r="G19054" t="str">
        <f>VLOOKUP(E19054,ReactionTypes!$B$2:$D19069,2,FALSE)</f>
        <v>negative</v>
      </c>
      <c r="H19054" s="4">
        <v>44379</v>
      </c>
      <c r="I19054">
        <f>MONTH(H19054)</f>
        <v>7</v>
      </c>
      <c r="J19054">
        <f t="shared" si="2073"/>
        <v>2116</v>
      </c>
    </row>
    <row r="19055" spans="1:10">
      <c r="A19055">
        <v>19823</v>
      </c>
      <c r="B19055" t="s">
        <v>818</v>
      </c>
      <c r="C19055" t="str">
        <f>VLOOKUP(B19055,Content!$B$2:$D20824,3,FALSE)</f>
        <v>soccer</v>
      </c>
      <c r="D19055" t="str">
        <f>VLOOKUP(B19055,Content!$B$2:$D20824,2,FALSE)</f>
        <v>GIF</v>
      </c>
      <c r="E19055" t="s">
        <v>1048</v>
      </c>
      <c r="F19055">
        <f>VLOOKUP(E19055,ReactionTypes!$B$2:$D19070,3,FALSE)</f>
        <v>50</v>
      </c>
      <c r="G19055" t="str">
        <f>VLOOKUP(E19055,ReactionTypes!$B$2:$D19070,2,FALSE)</f>
        <v>positive</v>
      </c>
      <c r="H19055" t="s">
        <v>1230</v>
      </c>
      <c r="I19055">
        <v>5</v>
      </c>
      <c r="J19055">
        <f t="shared" si="2073"/>
        <v>2110</v>
      </c>
    </row>
    <row r="19056" spans="1:10">
      <c r="A19056">
        <v>19824</v>
      </c>
      <c r="B19056" t="s">
        <v>818</v>
      </c>
      <c r="C19056" t="str">
        <f>VLOOKUP(B19056,Content!$B$2:$D20825,3,FALSE)</f>
        <v>soccer</v>
      </c>
      <c r="D19056" t="str">
        <f>VLOOKUP(B19056,Content!$B$2:$D20825,2,FALSE)</f>
        <v>GIF</v>
      </c>
      <c r="E19056" t="s">
        <v>1038</v>
      </c>
      <c r="F19056">
        <f>VLOOKUP(E19056,ReactionTypes!$B$2:$D19071,3,FALSE)</f>
        <v>15</v>
      </c>
      <c r="G19056" t="str">
        <f>VLOOKUP(E19056,ReactionTypes!$B$2:$D19071,2,FALSE)</f>
        <v>negative</v>
      </c>
      <c r="H19056" t="s">
        <v>1127</v>
      </c>
      <c r="I19056">
        <v>8</v>
      </c>
      <c r="J19056">
        <f t="shared" si="2073"/>
        <v>2055</v>
      </c>
    </row>
    <row r="19057" spans="1:10">
      <c r="A19057">
        <v>19825</v>
      </c>
      <c r="B19057" t="s">
        <v>818</v>
      </c>
      <c r="C19057" t="str">
        <f>VLOOKUP(B19057,Content!$B$2:$D20826,3,FALSE)</f>
        <v>soccer</v>
      </c>
      <c r="D19057" t="str">
        <f>VLOOKUP(B19057,Content!$B$2:$D20826,2,FALSE)</f>
        <v>GIF</v>
      </c>
      <c r="E19057" t="s">
        <v>1047</v>
      </c>
      <c r="F19057">
        <f>VLOOKUP(E19057,ReactionTypes!$B$2:$D19072,3,FALSE)</f>
        <v>12</v>
      </c>
      <c r="G19057" t="str">
        <f>VLOOKUP(E19057,ReactionTypes!$B$2:$D19072,2,FALSE)</f>
        <v>negative</v>
      </c>
      <c r="H19057" t="s">
        <v>1236</v>
      </c>
      <c r="I19057">
        <v>1</v>
      </c>
      <c r="J19057">
        <f t="shared" si="2073"/>
        <v>2142</v>
      </c>
    </row>
    <row r="19058" spans="1:10">
      <c r="A19058">
        <v>19826</v>
      </c>
      <c r="B19058" t="s">
        <v>818</v>
      </c>
      <c r="C19058" t="str">
        <f>VLOOKUP(B19058,Content!$B$2:$D20827,3,FALSE)</f>
        <v>soccer</v>
      </c>
      <c r="D19058" t="str">
        <f>VLOOKUP(B19058,Content!$B$2:$D20827,2,FALSE)</f>
        <v>GIF</v>
      </c>
      <c r="E19058" t="s">
        <v>1049</v>
      </c>
      <c r="F19058">
        <f>VLOOKUP(E19058,ReactionTypes!$B$2:$D19073,3,FALSE)</f>
        <v>60</v>
      </c>
      <c r="G19058" t="str">
        <f>VLOOKUP(E19058,ReactionTypes!$B$2:$D19073,2,FALSE)</f>
        <v>positive</v>
      </c>
      <c r="H19058" t="s">
        <v>1187</v>
      </c>
      <c r="I19058">
        <v>1</v>
      </c>
      <c r="J19058">
        <f t="shared" si="2073"/>
        <v>2142</v>
      </c>
    </row>
    <row r="19059" spans="1:10">
      <c r="A19059">
        <v>19827</v>
      </c>
      <c r="B19059" t="s">
        <v>818</v>
      </c>
      <c r="C19059" t="str">
        <f>VLOOKUP(B19059,Content!$B$2:$D20828,3,FALSE)</f>
        <v>soccer</v>
      </c>
      <c r="D19059" t="str">
        <f>VLOOKUP(B19059,Content!$B$2:$D20828,2,FALSE)</f>
        <v>GIF</v>
      </c>
      <c r="E19059" t="s">
        <v>1047</v>
      </c>
      <c r="F19059">
        <f>VLOOKUP(E19059,ReactionTypes!$B$2:$D19074,3,FALSE)</f>
        <v>12</v>
      </c>
      <c r="G19059" t="str">
        <f>VLOOKUP(E19059,ReactionTypes!$B$2:$D19074,2,FALSE)</f>
        <v>negative</v>
      </c>
      <c r="H19059" t="s">
        <v>1190</v>
      </c>
      <c r="I19059">
        <v>1</v>
      </c>
      <c r="J19059">
        <f t="shared" si="2073"/>
        <v>2142</v>
      </c>
    </row>
    <row r="19060" spans="1:10">
      <c r="A19060">
        <v>19828</v>
      </c>
      <c r="B19060" t="s">
        <v>818</v>
      </c>
      <c r="C19060" t="str">
        <f>VLOOKUP(B19060,Content!$B$2:$D20829,3,FALSE)</f>
        <v>soccer</v>
      </c>
      <c r="D19060" t="str">
        <f>VLOOKUP(B19060,Content!$B$2:$D20829,2,FALSE)</f>
        <v>GIF</v>
      </c>
      <c r="E19060" t="s">
        <v>1049</v>
      </c>
      <c r="F19060">
        <f>VLOOKUP(E19060,ReactionTypes!$B$2:$D19075,3,FALSE)</f>
        <v>60</v>
      </c>
      <c r="G19060" t="str">
        <f>VLOOKUP(E19060,ReactionTypes!$B$2:$D19075,2,FALSE)</f>
        <v>positive</v>
      </c>
      <c r="H19060" s="4">
        <v>44505</v>
      </c>
      <c r="I19060">
        <f>MONTH(H19060)</f>
        <v>11</v>
      </c>
      <c r="J19060">
        <f t="shared" si="2073"/>
        <v>2055</v>
      </c>
    </row>
    <row r="19061" spans="1:10">
      <c r="A19061">
        <v>19829</v>
      </c>
      <c r="B19061" t="s">
        <v>818</v>
      </c>
      <c r="C19061" t="str">
        <f>VLOOKUP(B19061,Content!$B$2:$D20830,3,FALSE)</f>
        <v>soccer</v>
      </c>
      <c r="D19061" t="str">
        <f>VLOOKUP(B19061,Content!$B$2:$D20830,2,FALSE)</f>
        <v>GIF</v>
      </c>
      <c r="E19061" t="s">
        <v>1039</v>
      </c>
      <c r="F19061">
        <f>VLOOKUP(E19061,ReactionTypes!$B$2:$D19076,3,FALSE)</f>
        <v>30</v>
      </c>
      <c r="G19061" t="str">
        <f>VLOOKUP(E19061,ReactionTypes!$B$2:$D19076,2,FALSE)</f>
        <v>positive</v>
      </c>
      <c r="H19061" t="s">
        <v>1183</v>
      </c>
      <c r="I19061">
        <v>7</v>
      </c>
      <c r="J19061">
        <f t="shared" si="2073"/>
        <v>2116</v>
      </c>
    </row>
    <row r="19062" spans="1:10">
      <c r="A19062">
        <v>19830</v>
      </c>
      <c r="B19062" t="s">
        <v>818</v>
      </c>
      <c r="C19062" t="str">
        <f>VLOOKUP(B19062,Content!$B$2:$D20831,3,FALSE)</f>
        <v>soccer</v>
      </c>
      <c r="D19062" t="str">
        <f>VLOOKUP(B19062,Content!$B$2:$D20831,2,FALSE)</f>
        <v>GIF</v>
      </c>
      <c r="E19062" t="s">
        <v>1048</v>
      </c>
      <c r="F19062">
        <f>VLOOKUP(E19062,ReactionTypes!$B$2:$D19077,3,FALSE)</f>
        <v>50</v>
      </c>
      <c r="G19062" t="str">
        <f>VLOOKUP(E19062,ReactionTypes!$B$2:$D19077,2,FALSE)</f>
        <v>positive</v>
      </c>
      <c r="H19062" t="s">
        <v>1264</v>
      </c>
      <c r="I19062">
        <v>4</v>
      </c>
      <c r="J19062">
        <f t="shared" si="2073"/>
        <v>1978</v>
      </c>
    </row>
    <row r="19063" spans="1:10">
      <c r="A19063">
        <v>19832</v>
      </c>
      <c r="B19063" t="s">
        <v>819</v>
      </c>
      <c r="C19063" t="str">
        <f>VLOOKUP(B19063,Content!$B$2:$D20833,3,FALSE)</f>
        <v>animals</v>
      </c>
      <c r="D19063" t="str">
        <f>VLOOKUP(B19063,Content!$B$2:$D20833,2,FALSE)</f>
        <v>audio</v>
      </c>
      <c r="E19063" t="s">
        <v>1042</v>
      </c>
      <c r="F19063">
        <f>VLOOKUP(E19063,ReactionTypes!$B$2:$D19078,3,FALSE)</f>
        <v>5</v>
      </c>
      <c r="G19063" t="str">
        <f>VLOOKUP(E19063,ReactionTypes!$B$2:$D19078,2,FALSE)</f>
        <v>negative</v>
      </c>
      <c r="H19063" t="s">
        <v>1203</v>
      </c>
      <c r="I19063">
        <v>5</v>
      </c>
      <c r="J19063">
        <f t="shared" si="2073"/>
        <v>2110</v>
      </c>
    </row>
    <row r="19064" spans="1:10">
      <c r="A19064">
        <v>19833</v>
      </c>
      <c r="B19064" t="s">
        <v>819</v>
      </c>
      <c r="C19064" t="str">
        <f>VLOOKUP(B19064,Content!$B$2:$D20834,3,FALSE)</f>
        <v>animals</v>
      </c>
      <c r="D19064" t="str">
        <f>VLOOKUP(B19064,Content!$B$2:$D20834,2,FALSE)</f>
        <v>audio</v>
      </c>
      <c r="E19064" t="s">
        <v>1041</v>
      </c>
      <c r="F19064">
        <f>VLOOKUP(E19064,ReactionTypes!$B$2:$D19079,3,FALSE)</f>
        <v>70</v>
      </c>
      <c r="G19064" t="str">
        <f>VLOOKUP(E19064,ReactionTypes!$B$2:$D19079,2,FALSE)</f>
        <v>positive</v>
      </c>
      <c r="H19064" t="s">
        <v>1100</v>
      </c>
      <c r="I19064">
        <v>12</v>
      </c>
      <c r="J19064">
        <f t="shared" si="2073"/>
        <v>2099</v>
      </c>
    </row>
    <row r="19065" spans="1:10">
      <c r="A19065">
        <v>19834</v>
      </c>
      <c r="B19065" t="s">
        <v>819</v>
      </c>
      <c r="C19065" t="str">
        <f>VLOOKUP(B19065,Content!$B$2:$D20835,3,FALSE)</f>
        <v>animals</v>
      </c>
      <c r="D19065" t="str">
        <f>VLOOKUP(B19065,Content!$B$2:$D20835,2,FALSE)</f>
        <v>audio</v>
      </c>
      <c r="E19065" t="s">
        <v>1042</v>
      </c>
      <c r="F19065">
        <f>VLOOKUP(E19065,ReactionTypes!$B$2:$D19080,3,FALSE)</f>
        <v>5</v>
      </c>
      <c r="G19065" t="str">
        <f>VLOOKUP(E19065,ReactionTypes!$B$2:$D19080,2,FALSE)</f>
        <v>negative</v>
      </c>
      <c r="H19065" t="s">
        <v>1170</v>
      </c>
      <c r="I19065">
        <v>8</v>
      </c>
      <c r="J19065">
        <f t="shared" si="2073"/>
        <v>2055</v>
      </c>
    </row>
    <row r="19066" spans="1:10">
      <c r="A19066">
        <v>19835</v>
      </c>
      <c r="B19066" t="s">
        <v>819</v>
      </c>
      <c r="C19066" t="str">
        <f>VLOOKUP(B19066,Content!$B$2:$D20836,3,FALSE)</f>
        <v>animals</v>
      </c>
      <c r="D19066" t="str">
        <f>VLOOKUP(B19066,Content!$B$2:$D20836,2,FALSE)</f>
        <v>audio</v>
      </c>
      <c r="E19066" t="s">
        <v>1051</v>
      </c>
      <c r="F19066">
        <f>VLOOKUP(E19066,ReactionTypes!$B$2:$D19081,3,FALSE)</f>
        <v>72</v>
      </c>
      <c r="G19066" t="str">
        <f>VLOOKUP(E19066,ReactionTypes!$B$2:$D19081,2,FALSE)</f>
        <v>positive</v>
      </c>
      <c r="H19066" s="4">
        <v>44380</v>
      </c>
      <c r="I19066">
        <f t="shared" ref="I19066:I19071" si="2079">MONTH(H19066)</f>
        <v>7</v>
      </c>
      <c r="J19066">
        <f t="shared" si="2073"/>
        <v>2116</v>
      </c>
    </row>
    <row r="19067" spans="1:10">
      <c r="A19067">
        <v>19836</v>
      </c>
      <c r="B19067" t="s">
        <v>819</v>
      </c>
      <c r="C19067" t="str">
        <f>VLOOKUP(B19067,Content!$B$2:$D20837,3,FALSE)</f>
        <v>animals</v>
      </c>
      <c r="D19067" t="str">
        <f>VLOOKUP(B19067,Content!$B$2:$D20837,2,FALSE)</f>
        <v>audio</v>
      </c>
      <c r="E19067" t="s">
        <v>1038</v>
      </c>
      <c r="F19067">
        <f>VLOOKUP(E19067,ReactionTypes!$B$2:$D19082,3,FALSE)</f>
        <v>15</v>
      </c>
      <c r="G19067" t="str">
        <f>VLOOKUP(E19067,ReactionTypes!$B$2:$D19082,2,FALSE)</f>
        <v>negative</v>
      </c>
      <c r="H19067" s="4">
        <v>44351</v>
      </c>
      <c r="I19067">
        <f t="shared" si="2079"/>
        <v>6</v>
      </c>
      <c r="J19067">
        <f t="shared" si="2073"/>
        <v>2068</v>
      </c>
    </row>
    <row r="19068" spans="1:10">
      <c r="A19068">
        <v>19837</v>
      </c>
      <c r="B19068" t="s">
        <v>819</v>
      </c>
      <c r="C19068" t="str">
        <f>VLOOKUP(B19068,Content!$B$2:$D20838,3,FALSE)</f>
        <v>animals</v>
      </c>
      <c r="D19068" t="str">
        <f>VLOOKUP(B19068,Content!$B$2:$D20838,2,FALSE)</f>
        <v>audio</v>
      </c>
      <c r="E19068" t="s">
        <v>1039</v>
      </c>
      <c r="F19068">
        <f>VLOOKUP(E19068,ReactionTypes!$B$2:$D19083,3,FALSE)</f>
        <v>30</v>
      </c>
      <c r="G19068" t="str">
        <f>VLOOKUP(E19068,ReactionTypes!$B$2:$D19083,2,FALSE)</f>
        <v>positive</v>
      </c>
      <c r="H19068" s="4">
        <v>43897</v>
      </c>
      <c r="I19068">
        <f t="shared" si="2079"/>
        <v>3</v>
      </c>
      <c r="J19068">
        <f t="shared" si="2073"/>
        <v>1982</v>
      </c>
    </row>
    <row r="19069" spans="1:10">
      <c r="A19069">
        <v>19838</v>
      </c>
      <c r="B19069" t="s">
        <v>819</v>
      </c>
      <c r="C19069" t="str">
        <f>VLOOKUP(B19069,Content!$B$2:$D20839,3,FALSE)</f>
        <v>animals</v>
      </c>
      <c r="D19069" t="str">
        <f>VLOOKUP(B19069,Content!$B$2:$D20839,2,FALSE)</f>
        <v>audio</v>
      </c>
      <c r="E19069" t="s">
        <v>1036</v>
      </c>
      <c r="F19069">
        <f>VLOOKUP(E19069,ReactionTypes!$B$2:$D19084,3,FALSE)</f>
        <v>0</v>
      </c>
      <c r="G19069" t="str">
        <f>VLOOKUP(E19069,ReactionTypes!$B$2:$D19084,2,FALSE)</f>
        <v>negative</v>
      </c>
      <c r="H19069" s="4">
        <v>44440</v>
      </c>
      <c r="I19069">
        <f t="shared" si="2079"/>
        <v>9</v>
      </c>
      <c r="J19069">
        <f t="shared" si="2073"/>
        <v>1991</v>
      </c>
    </row>
    <row r="19070" spans="1:10">
      <c r="A19070">
        <v>19839</v>
      </c>
      <c r="B19070" t="s">
        <v>819</v>
      </c>
      <c r="C19070" t="str">
        <f>VLOOKUP(B19070,Content!$B$2:$D20840,3,FALSE)</f>
        <v>animals</v>
      </c>
      <c r="D19070" t="str">
        <f>VLOOKUP(B19070,Content!$B$2:$D20840,2,FALSE)</f>
        <v>audio</v>
      </c>
      <c r="E19070" t="s">
        <v>1045</v>
      </c>
      <c r="F19070">
        <f>VLOOKUP(E19070,ReactionTypes!$B$2:$D19085,3,FALSE)</f>
        <v>75</v>
      </c>
      <c r="G19070" t="str">
        <f>VLOOKUP(E19070,ReactionTypes!$B$2:$D19085,2,FALSE)</f>
        <v>positive</v>
      </c>
      <c r="H19070" s="4">
        <v>44471</v>
      </c>
      <c r="I19070">
        <f t="shared" si="2079"/>
        <v>10</v>
      </c>
      <c r="J19070">
        <f t="shared" si="2073"/>
        <v>2087</v>
      </c>
    </row>
    <row r="19071" spans="1:10">
      <c r="A19071">
        <v>19840</v>
      </c>
      <c r="B19071" t="s">
        <v>819</v>
      </c>
      <c r="C19071" t="str">
        <f>VLOOKUP(B19071,Content!$B$2:$D20841,3,FALSE)</f>
        <v>animals</v>
      </c>
      <c r="D19071" t="str">
        <f>VLOOKUP(B19071,Content!$B$2:$D20841,2,FALSE)</f>
        <v>audio</v>
      </c>
      <c r="E19071" t="s">
        <v>1037</v>
      </c>
      <c r="F19071">
        <f>VLOOKUP(E19071,ReactionTypes!$B$2:$D19086,3,FALSE)</f>
        <v>10</v>
      </c>
      <c r="G19071" t="str">
        <f>VLOOKUP(E19071,ReactionTypes!$B$2:$D19086,2,FALSE)</f>
        <v>negative</v>
      </c>
      <c r="H19071" s="4">
        <v>44349</v>
      </c>
      <c r="I19071">
        <f t="shared" si="2079"/>
        <v>6</v>
      </c>
      <c r="J19071">
        <f t="shared" si="2073"/>
        <v>2068</v>
      </c>
    </row>
    <row r="19072" spans="1:10">
      <c r="A19072">
        <v>19841</v>
      </c>
      <c r="B19072" t="s">
        <v>819</v>
      </c>
      <c r="C19072" t="str">
        <f>VLOOKUP(B19072,Content!$B$2:$D20842,3,FALSE)</f>
        <v>animals</v>
      </c>
      <c r="D19072" t="str">
        <f>VLOOKUP(B19072,Content!$B$2:$D20842,2,FALSE)</f>
        <v>audio</v>
      </c>
      <c r="E19072" t="s">
        <v>1043</v>
      </c>
      <c r="F19072">
        <f>VLOOKUP(E19072,ReactionTypes!$B$2:$D19087,3,FALSE)</f>
        <v>65</v>
      </c>
      <c r="G19072" t="str">
        <f>VLOOKUP(E19072,ReactionTypes!$B$2:$D19087,2,FALSE)</f>
        <v>positive</v>
      </c>
      <c r="H19072" t="s">
        <v>1132</v>
      </c>
      <c r="I19072">
        <v>10</v>
      </c>
      <c r="J19072">
        <f t="shared" si="2073"/>
        <v>2087</v>
      </c>
    </row>
    <row r="19073" spans="1:10">
      <c r="A19073">
        <v>19842</v>
      </c>
      <c r="B19073" t="s">
        <v>819</v>
      </c>
      <c r="C19073" t="str">
        <f>VLOOKUP(B19073,Content!$B$2:$D20843,3,FALSE)</f>
        <v>animals</v>
      </c>
      <c r="D19073" t="str">
        <f>VLOOKUP(B19073,Content!$B$2:$D20843,2,FALSE)</f>
        <v>audio</v>
      </c>
      <c r="E19073" t="s">
        <v>1040</v>
      </c>
      <c r="F19073">
        <f>VLOOKUP(E19073,ReactionTypes!$B$2:$D19088,3,FALSE)</f>
        <v>35</v>
      </c>
      <c r="G19073" t="str">
        <f>VLOOKUP(E19073,ReactionTypes!$B$2:$D19088,2,FALSE)</f>
        <v>neutral</v>
      </c>
      <c r="H19073" s="4">
        <v>44258</v>
      </c>
      <c r="I19073">
        <f t="shared" ref="I19073:I19074" si="2080">MONTH(H19073)</f>
        <v>3</v>
      </c>
      <c r="J19073">
        <f t="shared" si="2073"/>
        <v>1982</v>
      </c>
    </row>
    <row r="19074" spans="1:10">
      <c r="A19074">
        <v>19843</v>
      </c>
      <c r="B19074" t="s">
        <v>819</v>
      </c>
      <c r="C19074" t="str">
        <f>VLOOKUP(B19074,Content!$B$2:$D20844,3,FALSE)</f>
        <v>animals</v>
      </c>
      <c r="D19074" t="str">
        <f>VLOOKUP(B19074,Content!$B$2:$D20844,2,FALSE)</f>
        <v>audio</v>
      </c>
      <c r="E19074" t="s">
        <v>1041</v>
      </c>
      <c r="F19074">
        <f>VLOOKUP(E19074,ReactionTypes!$B$2:$D19089,3,FALSE)</f>
        <v>70</v>
      </c>
      <c r="G19074" t="str">
        <f>VLOOKUP(E19074,ReactionTypes!$B$2:$D19089,2,FALSE)</f>
        <v>positive</v>
      </c>
      <c r="H19074" s="4">
        <v>44533</v>
      </c>
      <c r="I19074">
        <f t="shared" si="2080"/>
        <v>12</v>
      </c>
      <c r="J19074">
        <f t="shared" si="2073"/>
        <v>2099</v>
      </c>
    </row>
    <row r="19075" spans="1:10">
      <c r="A19075">
        <v>19844</v>
      </c>
      <c r="B19075" t="s">
        <v>819</v>
      </c>
      <c r="C19075" t="str">
        <f>VLOOKUP(B19075,Content!$B$2:$D20845,3,FALSE)</f>
        <v>animals</v>
      </c>
      <c r="D19075" t="str">
        <f>VLOOKUP(B19075,Content!$B$2:$D20845,2,FALSE)</f>
        <v>audio</v>
      </c>
      <c r="E19075" t="s">
        <v>1045</v>
      </c>
      <c r="F19075">
        <f>VLOOKUP(E19075,ReactionTypes!$B$2:$D19090,3,FALSE)</f>
        <v>75</v>
      </c>
      <c r="G19075" t="str">
        <f>VLOOKUP(E19075,ReactionTypes!$B$2:$D19090,2,FALSE)</f>
        <v>positive</v>
      </c>
      <c r="H19075" t="s">
        <v>1158</v>
      </c>
      <c r="I19075">
        <v>9</v>
      </c>
      <c r="J19075">
        <f t="shared" ref="J19075:J19138" si="2081">COUNTIF($I$2:$I$24574,I19075)</f>
        <v>1991</v>
      </c>
    </row>
    <row r="19076" spans="1:10">
      <c r="A19076">
        <v>19845</v>
      </c>
      <c r="B19076" t="s">
        <v>819</v>
      </c>
      <c r="C19076" t="str">
        <f>VLOOKUP(B19076,Content!$B$2:$D20846,3,FALSE)</f>
        <v>animals</v>
      </c>
      <c r="D19076" t="str">
        <f>VLOOKUP(B19076,Content!$B$2:$D20846,2,FALSE)</f>
        <v>audio</v>
      </c>
      <c r="E19076" t="s">
        <v>1051</v>
      </c>
      <c r="F19076">
        <f>VLOOKUP(E19076,ReactionTypes!$B$2:$D19091,3,FALSE)</f>
        <v>72</v>
      </c>
      <c r="G19076" t="str">
        <f>VLOOKUP(E19076,ReactionTypes!$B$2:$D19091,2,FALSE)</f>
        <v>positive</v>
      </c>
      <c r="H19076" s="4">
        <v>44381</v>
      </c>
      <c r="I19076">
        <f>MONTH(H19076)</f>
        <v>7</v>
      </c>
      <c r="J19076">
        <f t="shared" si="2081"/>
        <v>2116</v>
      </c>
    </row>
    <row r="19077" spans="1:10">
      <c r="A19077">
        <v>19846</v>
      </c>
      <c r="B19077" t="s">
        <v>819</v>
      </c>
      <c r="C19077" t="str">
        <f>VLOOKUP(B19077,Content!$B$2:$D20847,3,FALSE)</f>
        <v>animals</v>
      </c>
      <c r="D19077" t="str">
        <f>VLOOKUP(B19077,Content!$B$2:$D20847,2,FALSE)</f>
        <v>audio</v>
      </c>
      <c r="E19077" t="s">
        <v>1051</v>
      </c>
      <c r="F19077">
        <f>VLOOKUP(E19077,ReactionTypes!$B$2:$D19092,3,FALSE)</f>
        <v>72</v>
      </c>
      <c r="G19077" t="str">
        <f>VLOOKUP(E19077,ReactionTypes!$B$2:$D19092,2,FALSE)</f>
        <v>positive</v>
      </c>
      <c r="H19077" t="s">
        <v>1147</v>
      </c>
      <c r="I19077">
        <v>12</v>
      </c>
      <c r="J19077">
        <f t="shared" si="2081"/>
        <v>2099</v>
      </c>
    </row>
    <row r="19078" spans="1:10">
      <c r="A19078">
        <v>19847</v>
      </c>
      <c r="B19078" t="s">
        <v>819</v>
      </c>
      <c r="C19078" t="str">
        <f>VLOOKUP(B19078,Content!$B$2:$D20848,3,FALSE)</f>
        <v>animals</v>
      </c>
      <c r="D19078" t="str">
        <f>VLOOKUP(B19078,Content!$B$2:$D20848,2,FALSE)</f>
        <v>audio</v>
      </c>
      <c r="E19078" t="s">
        <v>1037</v>
      </c>
      <c r="F19078">
        <f>VLOOKUP(E19078,ReactionTypes!$B$2:$D19093,3,FALSE)</f>
        <v>10</v>
      </c>
      <c r="G19078" t="str">
        <f>VLOOKUP(E19078,ReactionTypes!$B$2:$D19093,2,FALSE)</f>
        <v>negative</v>
      </c>
      <c r="H19078" s="4">
        <v>43994</v>
      </c>
      <c r="I19078">
        <f>MONTH(H19078)</f>
        <v>6</v>
      </c>
      <c r="J19078">
        <f t="shared" si="2081"/>
        <v>2068</v>
      </c>
    </row>
    <row r="19079" spans="1:10">
      <c r="A19079">
        <v>19848</v>
      </c>
      <c r="B19079" t="s">
        <v>819</v>
      </c>
      <c r="C19079" t="str">
        <f>VLOOKUP(B19079,Content!$B$2:$D20849,3,FALSE)</f>
        <v>animals</v>
      </c>
      <c r="D19079" t="str">
        <f>VLOOKUP(B19079,Content!$B$2:$D20849,2,FALSE)</f>
        <v>audio</v>
      </c>
      <c r="E19079" t="s">
        <v>1040</v>
      </c>
      <c r="F19079">
        <f>VLOOKUP(E19079,ReactionTypes!$B$2:$D19094,3,FALSE)</f>
        <v>35</v>
      </c>
      <c r="G19079" t="str">
        <f>VLOOKUP(E19079,ReactionTypes!$B$2:$D19094,2,FALSE)</f>
        <v>neutral</v>
      </c>
      <c r="H19079" t="s">
        <v>1171</v>
      </c>
      <c r="I19079">
        <v>8</v>
      </c>
      <c r="J19079">
        <f t="shared" si="2081"/>
        <v>2055</v>
      </c>
    </row>
    <row r="19080" spans="1:10">
      <c r="A19080">
        <v>19849</v>
      </c>
      <c r="B19080" t="s">
        <v>819</v>
      </c>
      <c r="C19080" t="str">
        <f>VLOOKUP(B19080,Content!$B$2:$D20850,3,FALSE)</f>
        <v>animals</v>
      </c>
      <c r="D19080" t="str">
        <f>VLOOKUP(B19080,Content!$B$2:$D20850,2,FALSE)</f>
        <v>audio</v>
      </c>
      <c r="E19080" t="s">
        <v>1042</v>
      </c>
      <c r="F19080">
        <f>VLOOKUP(E19080,ReactionTypes!$B$2:$D19095,3,FALSE)</f>
        <v>5</v>
      </c>
      <c r="G19080" t="str">
        <f>VLOOKUP(E19080,ReactionTypes!$B$2:$D19095,2,FALSE)</f>
        <v>negative</v>
      </c>
      <c r="H19080" t="s">
        <v>1123</v>
      </c>
      <c r="I19080">
        <v>10</v>
      </c>
      <c r="J19080">
        <f t="shared" si="2081"/>
        <v>2087</v>
      </c>
    </row>
    <row r="19081" spans="1:10">
      <c r="A19081">
        <v>19850</v>
      </c>
      <c r="B19081" t="s">
        <v>819</v>
      </c>
      <c r="C19081" t="str">
        <f>VLOOKUP(B19081,Content!$B$2:$D20851,3,FALSE)</f>
        <v>animals</v>
      </c>
      <c r="D19081" t="str">
        <f>VLOOKUP(B19081,Content!$B$2:$D20851,2,FALSE)</f>
        <v>audio</v>
      </c>
      <c r="E19081" t="s">
        <v>1044</v>
      </c>
      <c r="F19081">
        <f>VLOOKUP(E19081,ReactionTypes!$B$2:$D19096,3,FALSE)</f>
        <v>20</v>
      </c>
      <c r="G19081" t="str">
        <f>VLOOKUP(E19081,ReactionTypes!$B$2:$D19096,2,FALSE)</f>
        <v>neutral</v>
      </c>
      <c r="H19081" s="4">
        <v>44020</v>
      </c>
      <c r="I19081">
        <f>MONTH(H19081)</f>
        <v>7</v>
      </c>
      <c r="J19081">
        <f t="shared" si="2081"/>
        <v>2116</v>
      </c>
    </row>
    <row r="19082" spans="1:10">
      <c r="A19082">
        <v>19852</v>
      </c>
      <c r="B19082" t="s">
        <v>820</v>
      </c>
      <c r="C19082" t="str">
        <f>VLOOKUP(B19082,Content!$B$2:$D20853,3,FALSE)</f>
        <v>science</v>
      </c>
      <c r="D19082" t="str">
        <f>VLOOKUP(B19082,Content!$B$2:$D20853,2,FALSE)</f>
        <v>audio</v>
      </c>
      <c r="E19082" t="s">
        <v>1039</v>
      </c>
      <c r="F19082">
        <f>VLOOKUP(E19082,ReactionTypes!$B$2:$D19097,3,FALSE)</f>
        <v>30</v>
      </c>
      <c r="G19082" t="str">
        <f>VLOOKUP(E19082,ReactionTypes!$B$2:$D19097,2,FALSE)</f>
        <v>positive</v>
      </c>
      <c r="H19082" t="s">
        <v>1215</v>
      </c>
      <c r="I19082">
        <v>1</v>
      </c>
      <c r="J19082">
        <f t="shared" si="2081"/>
        <v>2142</v>
      </c>
    </row>
    <row r="19083" spans="1:10">
      <c r="A19083">
        <v>19853</v>
      </c>
      <c r="B19083" t="s">
        <v>820</v>
      </c>
      <c r="C19083" t="str">
        <f>VLOOKUP(B19083,Content!$B$2:$D20854,3,FALSE)</f>
        <v>science</v>
      </c>
      <c r="D19083" t="str">
        <f>VLOOKUP(B19083,Content!$B$2:$D20854,2,FALSE)</f>
        <v>audio</v>
      </c>
      <c r="E19083" t="s">
        <v>1041</v>
      </c>
      <c r="F19083">
        <f>VLOOKUP(E19083,ReactionTypes!$B$2:$D19098,3,FALSE)</f>
        <v>70</v>
      </c>
      <c r="G19083" t="str">
        <f>VLOOKUP(E19083,ReactionTypes!$B$2:$D19098,2,FALSE)</f>
        <v>positive</v>
      </c>
      <c r="H19083" t="s">
        <v>1212</v>
      </c>
      <c r="I19083">
        <v>3</v>
      </c>
      <c r="J19083">
        <f t="shared" si="2081"/>
        <v>1982</v>
      </c>
    </row>
    <row r="19084" spans="1:10">
      <c r="A19084">
        <v>19854</v>
      </c>
      <c r="B19084" t="s">
        <v>820</v>
      </c>
      <c r="C19084" t="str">
        <f>VLOOKUP(B19084,Content!$B$2:$D20855,3,FALSE)</f>
        <v>science</v>
      </c>
      <c r="D19084" t="str">
        <f>VLOOKUP(B19084,Content!$B$2:$D20855,2,FALSE)</f>
        <v>audio</v>
      </c>
      <c r="E19084" t="s">
        <v>1037</v>
      </c>
      <c r="F19084">
        <f>VLOOKUP(E19084,ReactionTypes!$B$2:$D19099,3,FALSE)</f>
        <v>10</v>
      </c>
      <c r="G19084" t="str">
        <f>VLOOKUP(E19084,ReactionTypes!$B$2:$D19099,2,FALSE)</f>
        <v>negative</v>
      </c>
      <c r="H19084" s="4">
        <v>43959</v>
      </c>
      <c r="I19084">
        <f>MONTH(H19084)</f>
        <v>5</v>
      </c>
      <c r="J19084">
        <f t="shared" si="2081"/>
        <v>2110</v>
      </c>
    </row>
    <row r="19085" spans="1:10">
      <c r="A19085">
        <v>19855</v>
      </c>
      <c r="B19085" t="s">
        <v>820</v>
      </c>
      <c r="C19085" t="str">
        <f>VLOOKUP(B19085,Content!$B$2:$D20856,3,FALSE)</f>
        <v>science</v>
      </c>
      <c r="D19085" t="str">
        <f>VLOOKUP(B19085,Content!$B$2:$D20856,2,FALSE)</f>
        <v>audio</v>
      </c>
      <c r="E19085" t="s">
        <v>1051</v>
      </c>
      <c r="F19085">
        <f>VLOOKUP(E19085,ReactionTypes!$B$2:$D19100,3,FALSE)</f>
        <v>72</v>
      </c>
      <c r="G19085" t="str">
        <f>VLOOKUP(E19085,ReactionTypes!$B$2:$D19100,2,FALSE)</f>
        <v>positive</v>
      </c>
      <c r="H19085" t="s">
        <v>1209</v>
      </c>
      <c r="I19085">
        <v>5</v>
      </c>
      <c r="J19085">
        <f t="shared" si="2081"/>
        <v>2110</v>
      </c>
    </row>
    <row r="19086" spans="1:10">
      <c r="A19086">
        <v>19856</v>
      </c>
      <c r="B19086" t="s">
        <v>820</v>
      </c>
      <c r="C19086" t="str">
        <f>VLOOKUP(B19086,Content!$B$2:$D20857,3,FALSE)</f>
        <v>science</v>
      </c>
      <c r="D19086" t="str">
        <f>VLOOKUP(B19086,Content!$B$2:$D20857,2,FALSE)</f>
        <v>audio</v>
      </c>
      <c r="E19086" t="s">
        <v>1048</v>
      </c>
      <c r="F19086">
        <f>VLOOKUP(E19086,ReactionTypes!$B$2:$D19101,3,FALSE)</f>
        <v>50</v>
      </c>
      <c r="G19086" t="str">
        <f>VLOOKUP(E19086,ReactionTypes!$B$2:$D19101,2,FALSE)</f>
        <v>positive</v>
      </c>
      <c r="H19086" t="s">
        <v>1277</v>
      </c>
      <c r="I19086">
        <v>2</v>
      </c>
      <c r="J19086">
        <f t="shared" si="2081"/>
        <v>1890</v>
      </c>
    </row>
    <row r="19087" spans="1:10">
      <c r="A19087">
        <v>19857</v>
      </c>
      <c r="B19087" t="s">
        <v>820</v>
      </c>
      <c r="C19087" t="str">
        <f>VLOOKUP(B19087,Content!$B$2:$D20858,3,FALSE)</f>
        <v>science</v>
      </c>
      <c r="D19087" t="str">
        <f>VLOOKUP(B19087,Content!$B$2:$D20858,2,FALSE)</f>
        <v>audio</v>
      </c>
      <c r="E19087" t="s">
        <v>1051</v>
      </c>
      <c r="F19087">
        <f>VLOOKUP(E19087,ReactionTypes!$B$2:$D19102,3,FALSE)</f>
        <v>72</v>
      </c>
      <c r="G19087" t="str">
        <f>VLOOKUP(E19087,ReactionTypes!$B$2:$D19102,2,FALSE)</f>
        <v>positive</v>
      </c>
      <c r="H19087" s="4">
        <v>44082</v>
      </c>
      <c r="I19087">
        <f t="shared" ref="I19087:I19089" si="2082">MONTH(H19087)</f>
        <v>9</v>
      </c>
      <c r="J19087">
        <f t="shared" si="2081"/>
        <v>1991</v>
      </c>
    </row>
    <row r="19088" spans="1:10">
      <c r="A19088">
        <v>19858</v>
      </c>
      <c r="B19088" t="s">
        <v>820</v>
      </c>
      <c r="C19088" t="str">
        <f>VLOOKUP(B19088,Content!$B$2:$D20859,3,FALSE)</f>
        <v>science</v>
      </c>
      <c r="D19088" t="str">
        <f>VLOOKUP(B19088,Content!$B$2:$D20859,2,FALSE)</f>
        <v>audio</v>
      </c>
      <c r="E19088" t="s">
        <v>1049</v>
      </c>
      <c r="F19088">
        <f>VLOOKUP(E19088,ReactionTypes!$B$2:$D19103,3,FALSE)</f>
        <v>60</v>
      </c>
      <c r="G19088" t="str">
        <f>VLOOKUP(E19088,ReactionTypes!$B$2:$D19103,2,FALSE)</f>
        <v>positive</v>
      </c>
      <c r="H19088" s="4">
        <v>44351</v>
      </c>
      <c r="I19088">
        <f t="shared" si="2082"/>
        <v>6</v>
      </c>
      <c r="J19088">
        <f t="shared" si="2081"/>
        <v>2068</v>
      </c>
    </row>
    <row r="19089" spans="1:10">
      <c r="A19089">
        <v>19859</v>
      </c>
      <c r="B19089" t="s">
        <v>820</v>
      </c>
      <c r="C19089" t="str">
        <f>VLOOKUP(B19089,Content!$B$2:$D20860,3,FALSE)</f>
        <v>science</v>
      </c>
      <c r="D19089" t="str">
        <f>VLOOKUP(B19089,Content!$B$2:$D20860,2,FALSE)</f>
        <v>audio</v>
      </c>
      <c r="E19089" t="s">
        <v>1043</v>
      </c>
      <c r="F19089">
        <f>VLOOKUP(E19089,ReactionTypes!$B$2:$D19104,3,FALSE)</f>
        <v>65</v>
      </c>
      <c r="G19089" t="str">
        <f>VLOOKUP(E19089,ReactionTypes!$B$2:$D19104,2,FALSE)</f>
        <v>positive</v>
      </c>
      <c r="H19089" s="4">
        <v>43992</v>
      </c>
      <c r="I19089">
        <f t="shared" si="2082"/>
        <v>6</v>
      </c>
      <c r="J19089">
        <f t="shared" si="2081"/>
        <v>2068</v>
      </c>
    </row>
    <row r="19090" spans="1:10">
      <c r="A19090">
        <v>19860</v>
      </c>
      <c r="B19090" t="s">
        <v>820</v>
      </c>
      <c r="C19090" t="str">
        <f>VLOOKUP(B19090,Content!$B$2:$D20861,3,FALSE)</f>
        <v>science</v>
      </c>
      <c r="D19090" t="str">
        <f>VLOOKUP(B19090,Content!$B$2:$D20861,2,FALSE)</f>
        <v>audio</v>
      </c>
      <c r="E19090" t="s">
        <v>1039</v>
      </c>
      <c r="F19090">
        <f>VLOOKUP(E19090,ReactionTypes!$B$2:$D19105,3,FALSE)</f>
        <v>30</v>
      </c>
      <c r="G19090" t="str">
        <f>VLOOKUP(E19090,ReactionTypes!$B$2:$D19105,2,FALSE)</f>
        <v>positive</v>
      </c>
      <c r="H19090" t="s">
        <v>1106</v>
      </c>
      <c r="I19090">
        <v>11</v>
      </c>
      <c r="J19090">
        <f t="shared" si="2081"/>
        <v>2055</v>
      </c>
    </row>
    <row r="19091" spans="1:10">
      <c r="A19091">
        <v>19861</v>
      </c>
      <c r="B19091" t="s">
        <v>820</v>
      </c>
      <c r="C19091" t="str">
        <f>VLOOKUP(B19091,Content!$B$2:$D20862,3,FALSE)</f>
        <v>science</v>
      </c>
      <c r="D19091" t="str">
        <f>VLOOKUP(B19091,Content!$B$2:$D20862,2,FALSE)</f>
        <v>audio</v>
      </c>
      <c r="E19091" t="s">
        <v>1037</v>
      </c>
      <c r="F19091">
        <f>VLOOKUP(E19091,ReactionTypes!$B$2:$D19106,3,FALSE)</f>
        <v>10</v>
      </c>
      <c r="G19091" t="str">
        <f>VLOOKUP(E19091,ReactionTypes!$B$2:$D19106,2,FALSE)</f>
        <v>negative</v>
      </c>
      <c r="H19091" t="s">
        <v>1227</v>
      </c>
      <c r="I19091">
        <v>3</v>
      </c>
      <c r="J19091">
        <f t="shared" si="2081"/>
        <v>1982</v>
      </c>
    </row>
    <row r="19092" spans="1:10">
      <c r="A19092">
        <v>19862</v>
      </c>
      <c r="B19092" t="s">
        <v>820</v>
      </c>
      <c r="C19092" t="str">
        <f>VLOOKUP(B19092,Content!$B$2:$D20863,3,FALSE)</f>
        <v>science</v>
      </c>
      <c r="D19092" t="str">
        <f>VLOOKUP(B19092,Content!$B$2:$D20863,2,FALSE)</f>
        <v>audio</v>
      </c>
      <c r="E19092" t="s">
        <v>1040</v>
      </c>
      <c r="F19092">
        <f>VLOOKUP(E19092,ReactionTypes!$B$2:$D19107,3,FALSE)</f>
        <v>35</v>
      </c>
      <c r="G19092" t="str">
        <f>VLOOKUP(E19092,ReactionTypes!$B$2:$D19107,2,FALSE)</f>
        <v>neutral</v>
      </c>
      <c r="H19092" s="4">
        <v>44352</v>
      </c>
      <c r="I19092">
        <f>MONTH(H19092)</f>
        <v>6</v>
      </c>
      <c r="J19092">
        <f t="shared" si="2081"/>
        <v>2068</v>
      </c>
    </row>
    <row r="19093" spans="1:10">
      <c r="A19093">
        <v>19863</v>
      </c>
      <c r="B19093" t="s">
        <v>820</v>
      </c>
      <c r="C19093" t="str">
        <f>VLOOKUP(B19093,Content!$B$2:$D20864,3,FALSE)</f>
        <v>science</v>
      </c>
      <c r="D19093" t="str">
        <f>VLOOKUP(B19093,Content!$B$2:$D20864,2,FALSE)</f>
        <v>audio</v>
      </c>
      <c r="E19093" t="s">
        <v>1040</v>
      </c>
      <c r="F19093">
        <f>VLOOKUP(E19093,ReactionTypes!$B$2:$D19108,3,FALSE)</f>
        <v>35</v>
      </c>
      <c r="G19093" t="str">
        <f>VLOOKUP(E19093,ReactionTypes!$B$2:$D19108,2,FALSE)</f>
        <v>neutral</v>
      </c>
      <c r="H19093" t="s">
        <v>1170</v>
      </c>
      <c r="I19093">
        <v>8</v>
      </c>
      <c r="J19093">
        <f t="shared" si="2081"/>
        <v>2055</v>
      </c>
    </row>
    <row r="19094" spans="1:10">
      <c r="A19094">
        <v>19864</v>
      </c>
      <c r="B19094" t="s">
        <v>820</v>
      </c>
      <c r="C19094" t="str">
        <f>VLOOKUP(B19094,Content!$B$2:$D20865,3,FALSE)</f>
        <v>science</v>
      </c>
      <c r="D19094" t="str">
        <f>VLOOKUP(B19094,Content!$B$2:$D20865,2,FALSE)</f>
        <v>audio</v>
      </c>
      <c r="E19094" t="s">
        <v>1043</v>
      </c>
      <c r="F19094">
        <f>VLOOKUP(E19094,ReactionTypes!$B$2:$D19109,3,FALSE)</f>
        <v>65</v>
      </c>
      <c r="G19094" t="str">
        <f>VLOOKUP(E19094,ReactionTypes!$B$2:$D19109,2,FALSE)</f>
        <v>positive</v>
      </c>
      <c r="H19094" t="s">
        <v>1097</v>
      </c>
      <c r="I19094">
        <v>8</v>
      </c>
      <c r="J19094">
        <f t="shared" si="2081"/>
        <v>2055</v>
      </c>
    </row>
    <row r="19095" spans="1:10">
      <c r="A19095">
        <v>19865</v>
      </c>
      <c r="B19095" t="s">
        <v>820</v>
      </c>
      <c r="C19095" t="str">
        <f>VLOOKUP(B19095,Content!$B$2:$D20866,3,FALSE)</f>
        <v>science</v>
      </c>
      <c r="D19095" t="str">
        <f>VLOOKUP(B19095,Content!$B$2:$D20866,2,FALSE)</f>
        <v>audio</v>
      </c>
      <c r="E19095" t="s">
        <v>1051</v>
      </c>
      <c r="F19095">
        <f>VLOOKUP(E19095,ReactionTypes!$B$2:$D19110,3,FALSE)</f>
        <v>72</v>
      </c>
      <c r="G19095" t="str">
        <f>VLOOKUP(E19095,ReactionTypes!$B$2:$D19110,2,FALSE)</f>
        <v>positive</v>
      </c>
      <c r="H19095" s="4">
        <v>43872</v>
      </c>
      <c r="I19095">
        <f t="shared" ref="I19095:I19099" si="2083">MONTH(H19095)</f>
        <v>2</v>
      </c>
      <c r="J19095">
        <f t="shared" si="2081"/>
        <v>1890</v>
      </c>
    </row>
    <row r="19096" spans="1:10">
      <c r="A19096">
        <v>19866</v>
      </c>
      <c r="B19096" t="s">
        <v>820</v>
      </c>
      <c r="C19096" t="str">
        <f>VLOOKUP(B19096,Content!$B$2:$D20867,3,FALSE)</f>
        <v>science</v>
      </c>
      <c r="D19096" t="str">
        <f>VLOOKUP(B19096,Content!$B$2:$D20867,2,FALSE)</f>
        <v>audio</v>
      </c>
      <c r="E19096" t="s">
        <v>1051</v>
      </c>
      <c r="F19096">
        <f>VLOOKUP(E19096,ReactionTypes!$B$2:$D19111,3,FALSE)</f>
        <v>72</v>
      </c>
      <c r="G19096" t="str">
        <f>VLOOKUP(E19096,ReactionTypes!$B$2:$D19111,2,FALSE)</f>
        <v>positive</v>
      </c>
      <c r="H19096" s="4">
        <v>44021</v>
      </c>
      <c r="I19096">
        <f t="shared" si="2083"/>
        <v>7</v>
      </c>
      <c r="J19096">
        <f t="shared" si="2081"/>
        <v>2116</v>
      </c>
    </row>
    <row r="19097" spans="1:10">
      <c r="A19097">
        <v>19867</v>
      </c>
      <c r="B19097" t="s">
        <v>820</v>
      </c>
      <c r="C19097" t="str">
        <f>VLOOKUP(B19097,Content!$B$2:$D20868,3,FALSE)</f>
        <v>science</v>
      </c>
      <c r="D19097" t="str">
        <f>VLOOKUP(B19097,Content!$B$2:$D20868,2,FALSE)</f>
        <v>audio</v>
      </c>
      <c r="E19097" t="s">
        <v>1050</v>
      </c>
      <c r="F19097">
        <f>VLOOKUP(E19097,ReactionTypes!$B$2:$D19112,3,FALSE)</f>
        <v>70</v>
      </c>
      <c r="G19097" t="str">
        <f>VLOOKUP(E19097,ReactionTypes!$B$2:$D19112,2,FALSE)</f>
        <v>positive</v>
      </c>
      <c r="H19097" s="4">
        <v>43869</v>
      </c>
      <c r="I19097">
        <f t="shared" si="2083"/>
        <v>2</v>
      </c>
      <c r="J19097">
        <f t="shared" si="2081"/>
        <v>1890</v>
      </c>
    </row>
    <row r="19098" spans="1:10">
      <c r="A19098">
        <v>19868</v>
      </c>
      <c r="B19098" t="s">
        <v>820</v>
      </c>
      <c r="C19098" t="str">
        <f>VLOOKUP(B19098,Content!$B$2:$D20869,3,FALSE)</f>
        <v>science</v>
      </c>
      <c r="D19098" t="str">
        <f>VLOOKUP(B19098,Content!$B$2:$D20869,2,FALSE)</f>
        <v>audio</v>
      </c>
      <c r="E19098" t="s">
        <v>1047</v>
      </c>
      <c r="F19098">
        <f>VLOOKUP(E19098,ReactionTypes!$B$2:$D19113,3,FALSE)</f>
        <v>12</v>
      </c>
      <c r="G19098" t="str">
        <f>VLOOKUP(E19098,ReactionTypes!$B$2:$D19113,2,FALSE)</f>
        <v>negative</v>
      </c>
      <c r="H19098" s="4">
        <v>43933</v>
      </c>
      <c r="I19098">
        <f t="shared" si="2083"/>
        <v>4</v>
      </c>
      <c r="J19098">
        <f t="shared" si="2081"/>
        <v>1978</v>
      </c>
    </row>
    <row r="19099" spans="1:10">
      <c r="A19099">
        <v>19869</v>
      </c>
      <c r="B19099" t="s">
        <v>820</v>
      </c>
      <c r="C19099" t="str">
        <f>VLOOKUP(B19099,Content!$B$2:$D20870,3,FALSE)</f>
        <v>science</v>
      </c>
      <c r="D19099" t="str">
        <f>VLOOKUP(B19099,Content!$B$2:$D20870,2,FALSE)</f>
        <v>audio</v>
      </c>
      <c r="E19099" t="s">
        <v>1040</v>
      </c>
      <c r="F19099">
        <f>VLOOKUP(E19099,ReactionTypes!$B$2:$D19114,3,FALSE)</f>
        <v>35</v>
      </c>
      <c r="G19099" t="str">
        <f>VLOOKUP(E19099,ReactionTypes!$B$2:$D19114,2,FALSE)</f>
        <v>neutral</v>
      </c>
      <c r="H19099" s="4">
        <v>44261</v>
      </c>
      <c r="I19099">
        <f t="shared" si="2083"/>
        <v>3</v>
      </c>
      <c r="J19099">
        <f t="shared" si="2081"/>
        <v>1982</v>
      </c>
    </row>
    <row r="19100" spans="1:10">
      <c r="A19100">
        <v>19870</v>
      </c>
      <c r="B19100" t="s">
        <v>820</v>
      </c>
      <c r="C19100" t="str">
        <f>VLOOKUP(B19100,Content!$B$2:$D20871,3,FALSE)</f>
        <v>science</v>
      </c>
      <c r="D19100" t="str">
        <f>VLOOKUP(B19100,Content!$B$2:$D20871,2,FALSE)</f>
        <v>audio</v>
      </c>
      <c r="E19100" t="s">
        <v>1044</v>
      </c>
      <c r="F19100">
        <f>VLOOKUP(E19100,ReactionTypes!$B$2:$D19115,3,FALSE)</f>
        <v>20</v>
      </c>
      <c r="G19100" t="str">
        <f>VLOOKUP(E19100,ReactionTypes!$B$2:$D19115,2,FALSE)</f>
        <v>neutral</v>
      </c>
      <c r="H19100" t="s">
        <v>1096</v>
      </c>
      <c r="I19100">
        <v>6</v>
      </c>
      <c r="J19100">
        <f t="shared" si="2081"/>
        <v>2068</v>
      </c>
    </row>
    <row r="19101" spans="1:10">
      <c r="A19101">
        <v>19871</v>
      </c>
      <c r="B19101" t="s">
        <v>820</v>
      </c>
      <c r="C19101" t="str">
        <f>VLOOKUP(B19101,Content!$B$2:$D20872,3,FALSE)</f>
        <v>science</v>
      </c>
      <c r="D19101" t="str">
        <f>VLOOKUP(B19101,Content!$B$2:$D20872,2,FALSE)</f>
        <v>audio</v>
      </c>
      <c r="E19101" t="s">
        <v>1042</v>
      </c>
      <c r="F19101">
        <f>VLOOKUP(E19101,ReactionTypes!$B$2:$D19116,3,FALSE)</f>
        <v>5</v>
      </c>
      <c r="G19101" t="str">
        <f>VLOOKUP(E19101,ReactionTypes!$B$2:$D19116,2,FALSE)</f>
        <v>negative</v>
      </c>
      <c r="H19101" t="s">
        <v>1130</v>
      </c>
      <c r="I19101">
        <v>7</v>
      </c>
      <c r="J19101">
        <f t="shared" si="2081"/>
        <v>2116</v>
      </c>
    </row>
    <row r="19102" spans="1:10">
      <c r="A19102">
        <v>19872</v>
      </c>
      <c r="B19102" t="s">
        <v>820</v>
      </c>
      <c r="C19102" t="str">
        <f>VLOOKUP(B19102,Content!$B$2:$D20873,3,FALSE)</f>
        <v>science</v>
      </c>
      <c r="D19102" t="str">
        <f>VLOOKUP(B19102,Content!$B$2:$D20873,2,FALSE)</f>
        <v>audio</v>
      </c>
      <c r="E19102" t="s">
        <v>1041</v>
      </c>
      <c r="F19102">
        <f>VLOOKUP(E19102,ReactionTypes!$B$2:$D19117,3,FALSE)</f>
        <v>70</v>
      </c>
      <c r="G19102" t="str">
        <f>VLOOKUP(E19102,ReactionTypes!$B$2:$D19117,2,FALSE)</f>
        <v>positive</v>
      </c>
      <c r="H19102" s="4">
        <v>44197</v>
      </c>
      <c r="I19102">
        <f t="shared" ref="I19102:I19103" si="2084">MONTH(H19102)</f>
        <v>1</v>
      </c>
      <c r="J19102">
        <f t="shared" si="2081"/>
        <v>2142</v>
      </c>
    </row>
    <row r="19103" spans="1:10">
      <c r="A19103">
        <v>19873</v>
      </c>
      <c r="B19103" t="s">
        <v>820</v>
      </c>
      <c r="C19103" t="str">
        <f>VLOOKUP(B19103,Content!$B$2:$D20874,3,FALSE)</f>
        <v>science</v>
      </c>
      <c r="D19103" t="str">
        <f>VLOOKUP(B19103,Content!$B$2:$D20874,2,FALSE)</f>
        <v>audio</v>
      </c>
      <c r="E19103" t="s">
        <v>1051</v>
      </c>
      <c r="F19103">
        <f>VLOOKUP(E19103,ReactionTypes!$B$2:$D19118,3,FALSE)</f>
        <v>72</v>
      </c>
      <c r="G19103" t="str">
        <f>VLOOKUP(E19103,ReactionTypes!$B$2:$D19118,2,FALSE)</f>
        <v>positive</v>
      </c>
      <c r="H19103" s="4">
        <v>44445</v>
      </c>
      <c r="I19103">
        <f t="shared" si="2084"/>
        <v>9</v>
      </c>
      <c r="J19103">
        <f t="shared" si="2081"/>
        <v>1991</v>
      </c>
    </row>
    <row r="19104" spans="1:10">
      <c r="A19104">
        <v>19874</v>
      </c>
      <c r="B19104" t="s">
        <v>820</v>
      </c>
      <c r="C19104" t="str">
        <f>VLOOKUP(B19104,Content!$B$2:$D20875,3,FALSE)</f>
        <v>science</v>
      </c>
      <c r="D19104" t="str">
        <f>VLOOKUP(B19104,Content!$B$2:$D20875,2,FALSE)</f>
        <v>audio</v>
      </c>
      <c r="E19104" t="s">
        <v>1051</v>
      </c>
      <c r="F19104">
        <f>VLOOKUP(E19104,ReactionTypes!$B$2:$D19119,3,FALSE)</f>
        <v>72</v>
      </c>
      <c r="G19104" t="str">
        <f>VLOOKUP(E19104,ReactionTypes!$B$2:$D19119,2,FALSE)</f>
        <v>positive</v>
      </c>
      <c r="H19104" t="s">
        <v>1092</v>
      </c>
      <c r="I19104">
        <v>9</v>
      </c>
      <c r="J19104">
        <f t="shared" si="2081"/>
        <v>1991</v>
      </c>
    </row>
    <row r="19105" spans="1:10">
      <c r="A19105">
        <v>19875</v>
      </c>
      <c r="B19105" t="s">
        <v>820</v>
      </c>
      <c r="C19105" t="str">
        <f>VLOOKUP(B19105,Content!$B$2:$D20876,3,FALSE)</f>
        <v>science</v>
      </c>
      <c r="D19105" t="str">
        <f>VLOOKUP(B19105,Content!$B$2:$D20876,2,FALSE)</f>
        <v>audio</v>
      </c>
      <c r="E19105" t="s">
        <v>1049</v>
      </c>
      <c r="F19105">
        <f>VLOOKUP(E19105,ReactionTypes!$B$2:$D19120,3,FALSE)</f>
        <v>60</v>
      </c>
      <c r="G19105" t="str">
        <f>VLOOKUP(E19105,ReactionTypes!$B$2:$D19120,2,FALSE)</f>
        <v>positive</v>
      </c>
      <c r="H19105" t="s">
        <v>1192</v>
      </c>
      <c r="I19105">
        <v>4</v>
      </c>
      <c r="J19105">
        <f t="shared" si="2081"/>
        <v>1978</v>
      </c>
    </row>
    <row r="19106" spans="1:10">
      <c r="A19106">
        <v>19876</v>
      </c>
      <c r="B19106" t="s">
        <v>820</v>
      </c>
      <c r="C19106" t="str">
        <f>VLOOKUP(B19106,Content!$B$2:$D20877,3,FALSE)</f>
        <v>science</v>
      </c>
      <c r="D19106" t="str">
        <f>VLOOKUP(B19106,Content!$B$2:$D20877,2,FALSE)</f>
        <v>audio</v>
      </c>
      <c r="E19106" t="s">
        <v>1050</v>
      </c>
      <c r="F19106">
        <f>VLOOKUP(E19106,ReactionTypes!$B$2:$D19121,3,FALSE)</f>
        <v>70</v>
      </c>
      <c r="G19106" t="str">
        <f>VLOOKUP(E19106,ReactionTypes!$B$2:$D19121,2,FALSE)</f>
        <v>positive</v>
      </c>
      <c r="H19106" s="4">
        <v>44176</v>
      </c>
      <c r="I19106">
        <f t="shared" ref="I19106:I19107" si="2085">MONTH(H19106)</f>
        <v>12</v>
      </c>
      <c r="J19106">
        <f t="shared" si="2081"/>
        <v>2099</v>
      </c>
    </row>
    <row r="19107" spans="1:10">
      <c r="A19107">
        <v>19877</v>
      </c>
      <c r="B19107" t="s">
        <v>820</v>
      </c>
      <c r="C19107" t="str">
        <f>VLOOKUP(B19107,Content!$B$2:$D20878,3,FALSE)</f>
        <v>science</v>
      </c>
      <c r="D19107" t="str">
        <f>VLOOKUP(B19107,Content!$B$2:$D20878,2,FALSE)</f>
        <v>audio</v>
      </c>
      <c r="E19107" t="s">
        <v>1043</v>
      </c>
      <c r="F19107">
        <f>VLOOKUP(E19107,ReactionTypes!$B$2:$D19122,3,FALSE)</f>
        <v>65</v>
      </c>
      <c r="G19107" t="str">
        <f>VLOOKUP(E19107,ReactionTypes!$B$2:$D19122,2,FALSE)</f>
        <v>positive</v>
      </c>
      <c r="H19107" s="4">
        <v>44410</v>
      </c>
      <c r="I19107">
        <f t="shared" si="2085"/>
        <v>8</v>
      </c>
      <c r="J19107">
        <f t="shared" si="2081"/>
        <v>2055</v>
      </c>
    </row>
    <row r="19108" spans="1:10">
      <c r="A19108">
        <v>19878</v>
      </c>
      <c r="B19108" t="s">
        <v>820</v>
      </c>
      <c r="C19108" t="str">
        <f>VLOOKUP(B19108,Content!$B$2:$D20879,3,FALSE)</f>
        <v>science</v>
      </c>
      <c r="D19108" t="str">
        <f>VLOOKUP(B19108,Content!$B$2:$D20879,2,FALSE)</f>
        <v>audio</v>
      </c>
      <c r="E19108" t="s">
        <v>1043</v>
      </c>
      <c r="F19108">
        <f>VLOOKUP(E19108,ReactionTypes!$B$2:$D19123,3,FALSE)</f>
        <v>65</v>
      </c>
      <c r="G19108" t="str">
        <f>VLOOKUP(E19108,ReactionTypes!$B$2:$D19123,2,FALSE)</f>
        <v>positive</v>
      </c>
      <c r="H19108" t="s">
        <v>1187</v>
      </c>
      <c r="I19108">
        <v>1</v>
      </c>
      <c r="J19108">
        <f t="shared" si="2081"/>
        <v>2142</v>
      </c>
    </row>
    <row r="19109" spans="1:10">
      <c r="A19109">
        <v>19879</v>
      </c>
      <c r="B19109" t="s">
        <v>820</v>
      </c>
      <c r="C19109" t="str">
        <f>VLOOKUP(B19109,Content!$B$2:$D20880,3,FALSE)</f>
        <v>science</v>
      </c>
      <c r="D19109" t="str">
        <f>VLOOKUP(B19109,Content!$B$2:$D20880,2,FALSE)</f>
        <v>audio</v>
      </c>
      <c r="E19109" t="s">
        <v>1036</v>
      </c>
      <c r="F19109">
        <f>VLOOKUP(E19109,ReactionTypes!$B$2:$D19124,3,FALSE)</f>
        <v>0</v>
      </c>
      <c r="G19109" t="str">
        <f>VLOOKUP(E19109,ReactionTypes!$B$2:$D19124,2,FALSE)</f>
        <v>negative</v>
      </c>
      <c r="H19109" t="s">
        <v>1197</v>
      </c>
      <c r="I19109">
        <v>3</v>
      </c>
      <c r="J19109">
        <f t="shared" si="2081"/>
        <v>1982</v>
      </c>
    </row>
    <row r="19110" spans="1:10">
      <c r="A19110">
        <v>19880</v>
      </c>
      <c r="B19110" t="s">
        <v>820</v>
      </c>
      <c r="C19110" t="str">
        <f>VLOOKUP(B19110,Content!$B$2:$D20881,3,FALSE)</f>
        <v>science</v>
      </c>
      <c r="D19110" t="str">
        <f>VLOOKUP(B19110,Content!$B$2:$D20881,2,FALSE)</f>
        <v>audio</v>
      </c>
      <c r="E19110" t="s">
        <v>1049</v>
      </c>
      <c r="F19110">
        <f>VLOOKUP(E19110,ReactionTypes!$B$2:$D19125,3,FALSE)</f>
        <v>60</v>
      </c>
      <c r="G19110" t="str">
        <f>VLOOKUP(E19110,ReactionTypes!$B$2:$D19125,2,FALSE)</f>
        <v>positive</v>
      </c>
      <c r="H19110" t="s">
        <v>1127</v>
      </c>
      <c r="I19110">
        <v>8</v>
      </c>
      <c r="J19110">
        <f t="shared" si="2081"/>
        <v>2055</v>
      </c>
    </row>
    <row r="19111" spans="1:10">
      <c r="A19111">
        <v>19881</v>
      </c>
      <c r="B19111" t="s">
        <v>820</v>
      </c>
      <c r="C19111" t="str">
        <f>VLOOKUP(B19111,Content!$B$2:$D20882,3,FALSE)</f>
        <v>science</v>
      </c>
      <c r="D19111" t="str">
        <f>VLOOKUP(B19111,Content!$B$2:$D20882,2,FALSE)</f>
        <v>audio</v>
      </c>
      <c r="E19111" t="s">
        <v>1047</v>
      </c>
      <c r="F19111">
        <f>VLOOKUP(E19111,ReactionTypes!$B$2:$D19126,3,FALSE)</f>
        <v>12</v>
      </c>
      <c r="G19111" t="str">
        <f>VLOOKUP(E19111,ReactionTypes!$B$2:$D19126,2,FALSE)</f>
        <v>negative</v>
      </c>
      <c r="H19111" t="s">
        <v>1168</v>
      </c>
      <c r="I19111">
        <v>10</v>
      </c>
      <c r="J19111">
        <f t="shared" si="2081"/>
        <v>2087</v>
      </c>
    </row>
    <row r="19112" spans="1:10">
      <c r="A19112">
        <v>19882</v>
      </c>
      <c r="B19112" t="s">
        <v>820</v>
      </c>
      <c r="C19112" t="str">
        <f>VLOOKUP(B19112,Content!$B$2:$D20883,3,FALSE)</f>
        <v>science</v>
      </c>
      <c r="D19112" t="str">
        <f>VLOOKUP(B19112,Content!$B$2:$D20883,2,FALSE)</f>
        <v>audio</v>
      </c>
      <c r="E19112" t="s">
        <v>1041</v>
      </c>
      <c r="F19112">
        <f>VLOOKUP(E19112,ReactionTypes!$B$2:$D19127,3,FALSE)</f>
        <v>70</v>
      </c>
      <c r="G19112" t="str">
        <f>VLOOKUP(E19112,ReactionTypes!$B$2:$D19127,2,FALSE)</f>
        <v>positive</v>
      </c>
      <c r="H19112" s="4">
        <v>44176</v>
      </c>
      <c r="I19112">
        <f t="shared" ref="I19112:I19113" si="2086">MONTH(H19112)</f>
        <v>12</v>
      </c>
      <c r="J19112">
        <f t="shared" si="2081"/>
        <v>2099</v>
      </c>
    </row>
    <row r="19113" spans="1:10">
      <c r="A19113">
        <v>19883</v>
      </c>
      <c r="B19113" t="s">
        <v>820</v>
      </c>
      <c r="C19113" t="str">
        <f>VLOOKUP(B19113,Content!$B$2:$D20884,3,FALSE)</f>
        <v>science</v>
      </c>
      <c r="D19113" t="str">
        <f>VLOOKUP(B19113,Content!$B$2:$D20884,2,FALSE)</f>
        <v>audio</v>
      </c>
      <c r="E19113" t="s">
        <v>1037</v>
      </c>
      <c r="F19113">
        <f>VLOOKUP(E19113,ReactionTypes!$B$2:$D19128,3,FALSE)</f>
        <v>10</v>
      </c>
      <c r="G19113" t="str">
        <f>VLOOKUP(E19113,ReactionTypes!$B$2:$D19128,2,FALSE)</f>
        <v>negative</v>
      </c>
      <c r="H19113" s="4">
        <v>44322</v>
      </c>
      <c r="I19113">
        <f t="shared" si="2086"/>
        <v>5</v>
      </c>
      <c r="J19113">
        <f t="shared" si="2081"/>
        <v>2110</v>
      </c>
    </row>
    <row r="19114" spans="1:10">
      <c r="A19114">
        <v>19884</v>
      </c>
      <c r="B19114" t="s">
        <v>820</v>
      </c>
      <c r="C19114" t="str">
        <f>VLOOKUP(B19114,Content!$B$2:$D20885,3,FALSE)</f>
        <v>science</v>
      </c>
      <c r="D19114" t="str">
        <f>VLOOKUP(B19114,Content!$B$2:$D20885,2,FALSE)</f>
        <v>audio</v>
      </c>
      <c r="E19114" t="s">
        <v>1037</v>
      </c>
      <c r="F19114">
        <f>VLOOKUP(E19114,ReactionTypes!$B$2:$D19129,3,FALSE)</f>
        <v>10</v>
      </c>
      <c r="G19114" t="str">
        <f>VLOOKUP(E19114,ReactionTypes!$B$2:$D19129,2,FALSE)</f>
        <v>negative</v>
      </c>
      <c r="H19114" t="s">
        <v>1250</v>
      </c>
      <c r="I19114">
        <v>5</v>
      </c>
      <c r="J19114">
        <f t="shared" si="2081"/>
        <v>2110</v>
      </c>
    </row>
    <row r="19115" spans="1:10">
      <c r="A19115">
        <v>19885</v>
      </c>
      <c r="B19115" t="s">
        <v>820</v>
      </c>
      <c r="C19115" t="str">
        <f>VLOOKUP(B19115,Content!$B$2:$D20886,3,FALSE)</f>
        <v>science</v>
      </c>
      <c r="D19115" t="str">
        <f>VLOOKUP(B19115,Content!$B$2:$D20886,2,FALSE)</f>
        <v>audio</v>
      </c>
      <c r="E19115" t="s">
        <v>1046</v>
      </c>
      <c r="F19115">
        <f>VLOOKUP(E19115,ReactionTypes!$B$2:$D19130,3,FALSE)</f>
        <v>45</v>
      </c>
      <c r="G19115" t="str">
        <f>VLOOKUP(E19115,ReactionTypes!$B$2:$D19130,2,FALSE)</f>
        <v>positive</v>
      </c>
      <c r="H19115" t="s">
        <v>1075</v>
      </c>
      <c r="I19115">
        <v>6</v>
      </c>
      <c r="J19115">
        <f t="shared" si="2081"/>
        <v>2068</v>
      </c>
    </row>
    <row r="19116" spans="1:10">
      <c r="A19116">
        <v>19886</v>
      </c>
      <c r="B19116" t="s">
        <v>820</v>
      </c>
      <c r="C19116" t="str">
        <f>VLOOKUP(B19116,Content!$B$2:$D20887,3,FALSE)</f>
        <v>science</v>
      </c>
      <c r="D19116" t="str">
        <f>VLOOKUP(B19116,Content!$B$2:$D20887,2,FALSE)</f>
        <v>audio</v>
      </c>
      <c r="E19116" t="s">
        <v>1036</v>
      </c>
      <c r="F19116">
        <f>VLOOKUP(E19116,ReactionTypes!$B$2:$D19131,3,FALSE)</f>
        <v>0</v>
      </c>
      <c r="G19116" t="str">
        <f>VLOOKUP(E19116,ReactionTypes!$B$2:$D19131,2,FALSE)</f>
        <v>negative</v>
      </c>
      <c r="H19116" t="s">
        <v>1084</v>
      </c>
      <c r="I19116">
        <v>11</v>
      </c>
      <c r="J19116">
        <f t="shared" si="2081"/>
        <v>2055</v>
      </c>
    </row>
    <row r="19117" spans="1:10">
      <c r="A19117">
        <v>19887</v>
      </c>
      <c r="B19117" t="s">
        <v>820</v>
      </c>
      <c r="C19117" t="str">
        <f>VLOOKUP(B19117,Content!$B$2:$D20888,3,FALSE)</f>
        <v>science</v>
      </c>
      <c r="D19117" t="str">
        <f>VLOOKUP(B19117,Content!$B$2:$D20888,2,FALSE)</f>
        <v>audio</v>
      </c>
      <c r="E19117" t="s">
        <v>1036</v>
      </c>
      <c r="F19117">
        <f>VLOOKUP(E19117,ReactionTypes!$B$2:$D19132,3,FALSE)</f>
        <v>0</v>
      </c>
      <c r="G19117" t="str">
        <f>VLOOKUP(E19117,ReactionTypes!$B$2:$D19132,2,FALSE)</f>
        <v>negative</v>
      </c>
      <c r="H19117" s="4">
        <v>44230</v>
      </c>
      <c r="I19117">
        <f t="shared" ref="I19117:I19123" si="2087">MONTH(H19117)</f>
        <v>2</v>
      </c>
      <c r="J19117">
        <f t="shared" si="2081"/>
        <v>1890</v>
      </c>
    </row>
    <row r="19118" spans="1:10">
      <c r="A19118">
        <v>19888</v>
      </c>
      <c r="B19118" t="s">
        <v>820</v>
      </c>
      <c r="C19118" t="str">
        <f>VLOOKUP(B19118,Content!$B$2:$D20889,3,FALSE)</f>
        <v>science</v>
      </c>
      <c r="D19118" t="str">
        <f>VLOOKUP(B19118,Content!$B$2:$D20889,2,FALSE)</f>
        <v>audio</v>
      </c>
      <c r="E19118" t="s">
        <v>1038</v>
      </c>
      <c r="F19118">
        <f>VLOOKUP(E19118,ReactionTypes!$B$2:$D19133,3,FALSE)</f>
        <v>15</v>
      </c>
      <c r="G19118" t="str">
        <f>VLOOKUP(E19118,ReactionTypes!$B$2:$D19133,2,FALSE)</f>
        <v>negative</v>
      </c>
      <c r="H19118" s="4">
        <v>43898</v>
      </c>
      <c r="I19118">
        <f t="shared" si="2087"/>
        <v>3</v>
      </c>
      <c r="J19118">
        <f t="shared" si="2081"/>
        <v>1982</v>
      </c>
    </row>
    <row r="19119" spans="1:10">
      <c r="A19119">
        <v>19889</v>
      </c>
      <c r="B19119" t="s">
        <v>820</v>
      </c>
      <c r="C19119" t="str">
        <f>VLOOKUP(B19119,Content!$B$2:$D20890,3,FALSE)</f>
        <v>science</v>
      </c>
      <c r="D19119" t="str">
        <f>VLOOKUP(B19119,Content!$B$2:$D20890,2,FALSE)</f>
        <v>audio</v>
      </c>
      <c r="E19119" t="s">
        <v>1039</v>
      </c>
      <c r="F19119">
        <f>VLOOKUP(E19119,ReactionTypes!$B$2:$D19134,3,FALSE)</f>
        <v>30</v>
      </c>
      <c r="G19119" t="str">
        <f>VLOOKUP(E19119,ReactionTypes!$B$2:$D19134,2,FALSE)</f>
        <v>positive</v>
      </c>
      <c r="H19119" s="4">
        <v>44146</v>
      </c>
      <c r="I19119">
        <f t="shared" si="2087"/>
        <v>11</v>
      </c>
      <c r="J19119">
        <f t="shared" si="2081"/>
        <v>2055</v>
      </c>
    </row>
    <row r="19120" spans="1:10">
      <c r="A19120">
        <v>19890</v>
      </c>
      <c r="B19120" t="s">
        <v>820</v>
      </c>
      <c r="C19120" t="str">
        <f>VLOOKUP(B19120,Content!$B$2:$D20891,3,FALSE)</f>
        <v>science</v>
      </c>
      <c r="D19120" t="str">
        <f>VLOOKUP(B19120,Content!$B$2:$D20891,2,FALSE)</f>
        <v>audio</v>
      </c>
      <c r="E19120" t="s">
        <v>1047</v>
      </c>
      <c r="F19120">
        <f>VLOOKUP(E19120,ReactionTypes!$B$2:$D19135,3,FALSE)</f>
        <v>12</v>
      </c>
      <c r="G19120" t="str">
        <f>VLOOKUP(E19120,ReactionTypes!$B$2:$D19135,2,FALSE)</f>
        <v>negative</v>
      </c>
      <c r="H19120" s="4">
        <v>44172</v>
      </c>
      <c r="I19120">
        <f t="shared" si="2087"/>
        <v>12</v>
      </c>
      <c r="J19120">
        <f t="shared" si="2081"/>
        <v>2099</v>
      </c>
    </row>
    <row r="19121" spans="1:10">
      <c r="A19121">
        <v>19891</v>
      </c>
      <c r="B19121" t="s">
        <v>820</v>
      </c>
      <c r="C19121" t="str">
        <f>VLOOKUP(B19121,Content!$B$2:$D20892,3,FALSE)</f>
        <v>science</v>
      </c>
      <c r="D19121" t="str">
        <f>VLOOKUP(B19121,Content!$B$2:$D20892,2,FALSE)</f>
        <v>audio</v>
      </c>
      <c r="E19121" t="s">
        <v>1037</v>
      </c>
      <c r="F19121">
        <f>VLOOKUP(E19121,ReactionTypes!$B$2:$D19136,3,FALSE)</f>
        <v>10</v>
      </c>
      <c r="G19121" t="str">
        <f>VLOOKUP(E19121,ReactionTypes!$B$2:$D19136,2,FALSE)</f>
        <v>negative</v>
      </c>
      <c r="H19121" s="4">
        <v>44443</v>
      </c>
      <c r="I19121">
        <f t="shared" si="2087"/>
        <v>9</v>
      </c>
      <c r="J19121">
        <f t="shared" si="2081"/>
        <v>1991</v>
      </c>
    </row>
    <row r="19122" spans="1:10">
      <c r="A19122">
        <v>19892</v>
      </c>
      <c r="B19122" t="s">
        <v>820</v>
      </c>
      <c r="C19122" t="str">
        <f>VLOOKUP(B19122,Content!$B$2:$D20893,3,FALSE)</f>
        <v>science</v>
      </c>
      <c r="D19122" t="str">
        <f>VLOOKUP(B19122,Content!$B$2:$D20893,2,FALSE)</f>
        <v>audio</v>
      </c>
      <c r="E19122" t="s">
        <v>1036</v>
      </c>
      <c r="F19122">
        <f>VLOOKUP(E19122,ReactionTypes!$B$2:$D19137,3,FALSE)</f>
        <v>0</v>
      </c>
      <c r="G19122" t="str">
        <f>VLOOKUP(E19122,ReactionTypes!$B$2:$D19137,2,FALSE)</f>
        <v>negative</v>
      </c>
      <c r="H19122" s="4">
        <v>44177</v>
      </c>
      <c r="I19122">
        <f t="shared" si="2087"/>
        <v>12</v>
      </c>
      <c r="J19122">
        <f t="shared" si="2081"/>
        <v>2099</v>
      </c>
    </row>
    <row r="19123" spans="1:10">
      <c r="A19123">
        <v>19894</v>
      </c>
      <c r="B19123" t="s">
        <v>821</v>
      </c>
      <c r="C19123" t="str">
        <f>VLOOKUP(B19123,Content!$B$2:$D20895,3,FALSE)</f>
        <v>tennis</v>
      </c>
      <c r="D19123" t="str">
        <f>VLOOKUP(B19123,Content!$B$2:$D20895,2,FALSE)</f>
        <v>GIF</v>
      </c>
      <c r="E19123" t="s">
        <v>1051</v>
      </c>
      <c r="F19123">
        <f>VLOOKUP(E19123,ReactionTypes!$B$2:$D19138,3,FALSE)</f>
        <v>72</v>
      </c>
      <c r="G19123" t="str">
        <f>VLOOKUP(E19123,ReactionTypes!$B$2:$D19138,2,FALSE)</f>
        <v>positive</v>
      </c>
      <c r="H19123" s="4">
        <v>43839</v>
      </c>
      <c r="I19123">
        <f t="shared" si="2087"/>
        <v>1</v>
      </c>
      <c r="J19123">
        <f t="shared" si="2081"/>
        <v>2142</v>
      </c>
    </row>
    <row r="19124" spans="1:10">
      <c r="A19124">
        <v>19895</v>
      </c>
      <c r="B19124" t="s">
        <v>821</v>
      </c>
      <c r="C19124" t="str">
        <f>VLOOKUP(B19124,Content!$B$2:$D20896,3,FALSE)</f>
        <v>tennis</v>
      </c>
      <c r="D19124" t="str">
        <f>VLOOKUP(B19124,Content!$B$2:$D20896,2,FALSE)</f>
        <v>GIF</v>
      </c>
      <c r="E19124" t="s">
        <v>1036</v>
      </c>
      <c r="F19124">
        <f>VLOOKUP(E19124,ReactionTypes!$B$2:$D19139,3,FALSE)</f>
        <v>0</v>
      </c>
      <c r="G19124" t="str">
        <f>VLOOKUP(E19124,ReactionTypes!$B$2:$D19139,2,FALSE)</f>
        <v>negative</v>
      </c>
      <c r="H19124" t="s">
        <v>1213</v>
      </c>
      <c r="I19124">
        <v>1</v>
      </c>
      <c r="J19124">
        <f t="shared" si="2081"/>
        <v>2142</v>
      </c>
    </row>
    <row r="19125" spans="1:10">
      <c r="A19125">
        <v>19896</v>
      </c>
      <c r="B19125" t="s">
        <v>821</v>
      </c>
      <c r="C19125" t="str">
        <f>VLOOKUP(B19125,Content!$B$2:$D20897,3,FALSE)</f>
        <v>tennis</v>
      </c>
      <c r="D19125" t="str">
        <f>VLOOKUP(B19125,Content!$B$2:$D20897,2,FALSE)</f>
        <v>GIF</v>
      </c>
      <c r="E19125" t="s">
        <v>1037</v>
      </c>
      <c r="F19125">
        <f>VLOOKUP(E19125,ReactionTypes!$B$2:$D19140,3,FALSE)</f>
        <v>10</v>
      </c>
      <c r="G19125" t="str">
        <f>VLOOKUP(E19125,ReactionTypes!$B$2:$D19140,2,FALSE)</f>
        <v>negative</v>
      </c>
      <c r="H19125" s="4">
        <v>44054</v>
      </c>
      <c r="I19125">
        <f>MONTH(H19125)</f>
        <v>8</v>
      </c>
      <c r="J19125">
        <f t="shared" si="2081"/>
        <v>2055</v>
      </c>
    </row>
    <row r="19126" spans="1:10">
      <c r="A19126">
        <v>19897</v>
      </c>
      <c r="B19126" t="s">
        <v>821</v>
      </c>
      <c r="C19126" t="str">
        <f>VLOOKUP(B19126,Content!$B$2:$D20898,3,FALSE)</f>
        <v>tennis</v>
      </c>
      <c r="D19126" t="str">
        <f>VLOOKUP(B19126,Content!$B$2:$D20898,2,FALSE)</f>
        <v>GIF</v>
      </c>
      <c r="E19126" t="s">
        <v>1043</v>
      </c>
      <c r="F19126">
        <f>VLOOKUP(E19126,ReactionTypes!$B$2:$D19141,3,FALSE)</f>
        <v>65</v>
      </c>
      <c r="G19126" t="str">
        <f>VLOOKUP(E19126,ReactionTypes!$B$2:$D19141,2,FALSE)</f>
        <v>positive</v>
      </c>
      <c r="H19126" t="s">
        <v>1260</v>
      </c>
      <c r="I19126">
        <v>5</v>
      </c>
      <c r="J19126">
        <f t="shared" si="2081"/>
        <v>2110</v>
      </c>
    </row>
    <row r="19127" spans="1:10">
      <c r="A19127">
        <v>19898</v>
      </c>
      <c r="B19127" t="s">
        <v>821</v>
      </c>
      <c r="C19127" t="str">
        <f>VLOOKUP(B19127,Content!$B$2:$D20899,3,FALSE)</f>
        <v>tennis</v>
      </c>
      <c r="D19127" t="str">
        <f>VLOOKUP(B19127,Content!$B$2:$D20899,2,FALSE)</f>
        <v>GIF</v>
      </c>
      <c r="E19127" t="s">
        <v>1039</v>
      </c>
      <c r="F19127">
        <f>VLOOKUP(E19127,ReactionTypes!$B$2:$D19142,3,FALSE)</f>
        <v>30</v>
      </c>
      <c r="G19127" t="str">
        <f>VLOOKUP(E19127,ReactionTypes!$B$2:$D19142,2,FALSE)</f>
        <v>positive</v>
      </c>
      <c r="H19127" t="s">
        <v>1174</v>
      </c>
      <c r="I19127">
        <v>7</v>
      </c>
      <c r="J19127">
        <f t="shared" si="2081"/>
        <v>2116</v>
      </c>
    </row>
    <row r="19128" spans="1:10">
      <c r="A19128">
        <v>19899</v>
      </c>
      <c r="B19128" t="s">
        <v>821</v>
      </c>
      <c r="C19128" t="str">
        <f>VLOOKUP(B19128,Content!$B$2:$D20900,3,FALSE)</f>
        <v>tennis</v>
      </c>
      <c r="D19128" t="str">
        <f>VLOOKUP(B19128,Content!$B$2:$D20900,2,FALSE)</f>
        <v>GIF</v>
      </c>
      <c r="E19128" t="s">
        <v>1045</v>
      </c>
      <c r="F19128">
        <f>VLOOKUP(E19128,ReactionTypes!$B$2:$D19143,3,FALSE)</f>
        <v>75</v>
      </c>
      <c r="G19128" t="str">
        <f>VLOOKUP(E19128,ReactionTypes!$B$2:$D19143,2,FALSE)</f>
        <v>positive</v>
      </c>
      <c r="H19128" t="s">
        <v>1130</v>
      </c>
      <c r="I19128">
        <v>7</v>
      </c>
      <c r="J19128">
        <f t="shared" si="2081"/>
        <v>2116</v>
      </c>
    </row>
    <row r="19129" spans="1:10">
      <c r="A19129">
        <v>19900</v>
      </c>
      <c r="B19129" t="s">
        <v>821</v>
      </c>
      <c r="C19129" t="str">
        <f>VLOOKUP(B19129,Content!$B$2:$D20901,3,FALSE)</f>
        <v>tennis</v>
      </c>
      <c r="D19129" t="str">
        <f>VLOOKUP(B19129,Content!$B$2:$D20901,2,FALSE)</f>
        <v>GIF</v>
      </c>
      <c r="E19129" t="s">
        <v>1038</v>
      </c>
      <c r="F19129">
        <f>VLOOKUP(E19129,ReactionTypes!$B$2:$D19144,3,FALSE)</f>
        <v>15</v>
      </c>
      <c r="G19129" t="str">
        <f>VLOOKUP(E19129,ReactionTypes!$B$2:$D19144,2,FALSE)</f>
        <v>negative</v>
      </c>
      <c r="H19129" t="s">
        <v>1252</v>
      </c>
      <c r="I19129">
        <v>3</v>
      </c>
      <c r="J19129">
        <f t="shared" si="2081"/>
        <v>1982</v>
      </c>
    </row>
    <row r="19130" spans="1:10">
      <c r="A19130">
        <v>19901</v>
      </c>
      <c r="B19130" t="s">
        <v>821</v>
      </c>
      <c r="C19130" t="str">
        <f>VLOOKUP(B19130,Content!$B$2:$D20902,3,FALSE)</f>
        <v>tennis</v>
      </c>
      <c r="D19130" t="str">
        <f>VLOOKUP(B19130,Content!$B$2:$D20902,2,FALSE)</f>
        <v>GIF</v>
      </c>
      <c r="E19130" t="s">
        <v>1046</v>
      </c>
      <c r="F19130">
        <f>VLOOKUP(E19130,ReactionTypes!$B$2:$D19145,3,FALSE)</f>
        <v>45</v>
      </c>
      <c r="G19130" t="str">
        <f>VLOOKUP(E19130,ReactionTypes!$B$2:$D19145,2,FALSE)</f>
        <v>positive</v>
      </c>
      <c r="H19130" s="4">
        <v>44024</v>
      </c>
      <c r="I19130">
        <f>MONTH(H19130)</f>
        <v>7</v>
      </c>
      <c r="J19130">
        <f t="shared" si="2081"/>
        <v>2116</v>
      </c>
    </row>
    <row r="19131" spans="1:10">
      <c r="A19131">
        <v>19902</v>
      </c>
      <c r="B19131" t="s">
        <v>821</v>
      </c>
      <c r="C19131" t="str">
        <f>VLOOKUP(B19131,Content!$B$2:$D20903,3,FALSE)</f>
        <v>tennis</v>
      </c>
      <c r="D19131" t="str">
        <f>VLOOKUP(B19131,Content!$B$2:$D20903,2,FALSE)</f>
        <v>GIF</v>
      </c>
      <c r="E19131" t="s">
        <v>1037</v>
      </c>
      <c r="F19131">
        <f>VLOOKUP(E19131,ReactionTypes!$B$2:$D19146,3,FALSE)</f>
        <v>10</v>
      </c>
      <c r="G19131" t="str">
        <f>VLOOKUP(E19131,ReactionTypes!$B$2:$D19146,2,FALSE)</f>
        <v>negative</v>
      </c>
      <c r="H19131" t="s">
        <v>1152</v>
      </c>
      <c r="I19131">
        <v>7</v>
      </c>
      <c r="J19131">
        <f t="shared" si="2081"/>
        <v>2116</v>
      </c>
    </row>
    <row r="19132" spans="1:10">
      <c r="A19132">
        <v>19903</v>
      </c>
      <c r="B19132" t="s">
        <v>821</v>
      </c>
      <c r="C19132" t="str">
        <f>VLOOKUP(B19132,Content!$B$2:$D20904,3,FALSE)</f>
        <v>tennis</v>
      </c>
      <c r="D19132" t="str">
        <f>VLOOKUP(B19132,Content!$B$2:$D20904,2,FALSE)</f>
        <v>GIF</v>
      </c>
      <c r="E19132" t="s">
        <v>1038</v>
      </c>
      <c r="F19132">
        <f>VLOOKUP(E19132,ReactionTypes!$B$2:$D19147,3,FALSE)</f>
        <v>15</v>
      </c>
      <c r="G19132" t="str">
        <f>VLOOKUP(E19132,ReactionTypes!$B$2:$D19147,2,FALSE)</f>
        <v>negative</v>
      </c>
      <c r="H19132" t="s">
        <v>1221</v>
      </c>
      <c r="I19132">
        <v>2</v>
      </c>
      <c r="J19132">
        <f t="shared" si="2081"/>
        <v>1890</v>
      </c>
    </row>
    <row r="19133" spans="1:10">
      <c r="A19133">
        <v>19904</v>
      </c>
      <c r="B19133" t="s">
        <v>821</v>
      </c>
      <c r="C19133" t="str">
        <f>VLOOKUP(B19133,Content!$B$2:$D20905,3,FALSE)</f>
        <v>tennis</v>
      </c>
      <c r="D19133" t="str">
        <f>VLOOKUP(B19133,Content!$B$2:$D20905,2,FALSE)</f>
        <v>GIF</v>
      </c>
      <c r="E19133" t="s">
        <v>1044</v>
      </c>
      <c r="F19133">
        <f>VLOOKUP(E19133,ReactionTypes!$B$2:$D19148,3,FALSE)</f>
        <v>20</v>
      </c>
      <c r="G19133" t="str">
        <f>VLOOKUP(E19133,ReactionTypes!$B$2:$D19148,2,FALSE)</f>
        <v>neutral</v>
      </c>
      <c r="H19133" s="4">
        <v>44536</v>
      </c>
      <c r="I19133">
        <f>MONTH(H19133)</f>
        <v>12</v>
      </c>
      <c r="J19133">
        <f t="shared" si="2081"/>
        <v>2099</v>
      </c>
    </row>
    <row r="19134" spans="1:10">
      <c r="A19134">
        <v>19905</v>
      </c>
      <c r="B19134" t="s">
        <v>821</v>
      </c>
      <c r="C19134" t="str">
        <f>VLOOKUP(B19134,Content!$B$2:$D20906,3,FALSE)</f>
        <v>tennis</v>
      </c>
      <c r="D19134" t="str">
        <f>VLOOKUP(B19134,Content!$B$2:$D20906,2,FALSE)</f>
        <v>GIF</v>
      </c>
      <c r="E19134" t="s">
        <v>1040</v>
      </c>
      <c r="F19134">
        <f>VLOOKUP(E19134,ReactionTypes!$B$2:$D19149,3,FALSE)</f>
        <v>35</v>
      </c>
      <c r="G19134" t="str">
        <f>VLOOKUP(E19134,ReactionTypes!$B$2:$D19149,2,FALSE)</f>
        <v>neutral</v>
      </c>
      <c r="H19134" t="s">
        <v>1122</v>
      </c>
      <c r="I19134">
        <v>9</v>
      </c>
      <c r="J19134">
        <f t="shared" si="2081"/>
        <v>1991</v>
      </c>
    </row>
    <row r="19135" spans="1:10">
      <c r="A19135">
        <v>19906</v>
      </c>
      <c r="B19135" t="s">
        <v>821</v>
      </c>
      <c r="C19135" t="str">
        <f>VLOOKUP(B19135,Content!$B$2:$D20907,3,FALSE)</f>
        <v>tennis</v>
      </c>
      <c r="D19135" t="str">
        <f>VLOOKUP(B19135,Content!$B$2:$D20907,2,FALSE)</f>
        <v>GIF</v>
      </c>
      <c r="E19135" t="s">
        <v>1037</v>
      </c>
      <c r="F19135">
        <f>VLOOKUP(E19135,ReactionTypes!$B$2:$D19150,3,FALSE)</f>
        <v>10</v>
      </c>
      <c r="G19135" t="str">
        <f>VLOOKUP(E19135,ReactionTypes!$B$2:$D19150,2,FALSE)</f>
        <v>negative</v>
      </c>
      <c r="H19135" s="4">
        <v>44257</v>
      </c>
      <c r="I19135">
        <f>MONTH(H19135)</f>
        <v>3</v>
      </c>
      <c r="J19135">
        <f t="shared" si="2081"/>
        <v>1982</v>
      </c>
    </row>
    <row r="19136" spans="1:10">
      <c r="A19136">
        <v>19907</v>
      </c>
      <c r="B19136" t="s">
        <v>821</v>
      </c>
      <c r="C19136" t="str">
        <f>VLOOKUP(B19136,Content!$B$2:$D20908,3,FALSE)</f>
        <v>tennis</v>
      </c>
      <c r="D19136" t="str">
        <f>VLOOKUP(B19136,Content!$B$2:$D20908,2,FALSE)</f>
        <v>GIF</v>
      </c>
      <c r="E19136" t="s">
        <v>1040</v>
      </c>
      <c r="F19136">
        <f>VLOOKUP(E19136,ReactionTypes!$B$2:$D19151,3,FALSE)</f>
        <v>35</v>
      </c>
      <c r="G19136" t="str">
        <f>VLOOKUP(E19136,ReactionTypes!$B$2:$D19151,2,FALSE)</f>
        <v>neutral</v>
      </c>
      <c r="H19136" t="s">
        <v>1131</v>
      </c>
      <c r="I19136">
        <v>12</v>
      </c>
      <c r="J19136">
        <f t="shared" si="2081"/>
        <v>2099</v>
      </c>
    </row>
    <row r="19137" spans="1:10">
      <c r="A19137">
        <v>19908</v>
      </c>
      <c r="B19137" t="s">
        <v>821</v>
      </c>
      <c r="C19137" t="str">
        <f>VLOOKUP(B19137,Content!$B$2:$D20909,3,FALSE)</f>
        <v>tennis</v>
      </c>
      <c r="D19137" t="str">
        <f>VLOOKUP(B19137,Content!$B$2:$D20909,2,FALSE)</f>
        <v>GIF</v>
      </c>
      <c r="E19137" t="s">
        <v>1045</v>
      </c>
      <c r="F19137">
        <f>VLOOKUP(E19137,ReactionTypes!$B$2:$D19152,3,FALSE)</f>
        <v>75</v>
      </c>
      <c r="G19137" t="str">
        <f>VLOOKUP(E19137,ReactionTypes!$B$2:$D19152,2,FALSE)</f>
        <v>positive</v>
      </c>
      <c r="H19137" t="s">
        <v>1078</v>
      </c>
      <c r="I19137">
        <v>8</v>
      </c>
      <c r="J19137">
        <f t="shared" si="2081"/>
        <v>2055</v>
      </c>
    </row>
    <row r="19138" spans="1:10">
      <c r="A19138">
        <v>19909</v>
      </c>
      <c r="B19138" t="s">
        <v>821</v>
      </c>
      <c r="C19138" t="str">
        <f>VLOOKUP(B19138,Content!$B$2:$D20910,3,FALSE)</f>
        <v>tennis</v>
      </c>
      <c r="D19138" t="str">
        <f>VLOOKUP(B19138,Content!$B$2:$D20910,2,FALSE)</f>
        <v>GIF</v>
      </c>
      <c r="E19138" t="s">
        <v>1046</v>
      </c>
      <c r="F19138">
        <f>VLOOKUP(E19138,ReactionTypes!$B$2:$D19153,3,FALSE)</f>
        <v>45</v>
      </c>
      <c r="G19138" t="str">
        <f>VLOOKUP(E19138,ReactionTypes!$B$2:$D19153,2,FALSE)</f>
        <v>positive</v>
      </c>
      <c r="H19138" t="s">
        <v>1206</v>
      </c>
      <c r="I19138">
        <v>2</v>
      </c>
      <c r="J19138">
        <f t="shared" si="2081"/>
        <v>1890</v>
      </c>
    </row>
    <row r="19139" spans="1:10">
      <c r="A19139">
        <v>19910</v>
      </c>
      <c r="B19139" t="s">
        <v>821</v>
      </c>
      <c r="C19139" t="str">
        <f>VLOOKUP(B19139,Content!$B$2:$D20911,3,FALSE)</f>
        <v>tennis</v>
      </c>
      <c r="D19139" t="str">
        <f>VLOOKUP(B19139,Content!$B$2:$D20911,2,FALSE)</f>
        <v>GIF</v>
      </c>
      <c r="E19139" t="s">
        <v>1047</v>
      </c>
      <c r="F19139">
        <f>VLOOKUP(E19139,ReactionTypes!$B$2:$D19154,3,FALSE)</f>
        <v>12</v>
      </c>
      <c r="G19139" t="str">
        <f>VLOOKUP(E19139,ReactionTypes!$B$2:$D19154,2,FALSE)</f>
        <v>negative</v>
      </c>
      <c r="H19139" t="s">
        <v>1288</v>
      </c>
      <c r="I19139">
        <v>9</v>
      </c>
      <c r="J19139">
        <f t="shared" ref="J19139:J19202" si="2088">COUNTIF($I$2:$I$24574,I19139)</f>
        <v>1991</v>
      </c>
    </row>
    <row r="19140" spans="1:10">
      <c r="A19140">
        <v>19911</v>
      </c>
      <c r="B19140" t="s">
        <v>821</v>
      </c>
      <c r="C19140" t="str">
        <f>VLOOKUP(B19140,Content!$B$2:$D20912,3,FALSE)</f>
        <v>tennis</v>
      </c>
      <c r="D19140" t="str">
        <f>VLOOKUP(B19140,Content!$B$2:$D20912,2,FALSE)</f>
        <v>GIF</v>
      </c>
      <c r="E19140" t="s">
        <v>1038</v>
      </c>
      <c r="F19140">
        <f>VLOOKUP(E19140,ReactionTypes!$B$2:$D19155,3,FALSE)</f>
        <v>15</v>
      </c>
      <c r="G19140" t="str">
        <f>VLOOKUP(E19140,ReactionTypes!$B$2:$D19155,2,FALSE)</f>
        <v>negative</v>
      </c>
      <c r="H19140" s="4">
        <v>43990</v>
      </c>
      <c r="I19140">
        <f>MONTH(H19140)</f>
        <v>6</v>
      </c>
      <c r="J19140">
        <f t="shared" si="2088"/>
        <v>2068</v>
      </c>
    </row>
    <row r="19141" spans="1:10">
      <c r="A19141">
        <v>19912</v>
      </c>
      <c r="B19141" t="s">
        <v>821</v>
      </c>
      <c r="C19141" t="str">
        <f>VLOOKUP(B19141,Content!$B$2:$D20913,3,FALSE)</f>
        <v>tennis</v>
      </c>
      <c r="D19141" t="str">
        <f>VLOOKUP(B19141,Content!$B$2:$D20913,2,FALSE)</f>
        <v>GIF</v>
      </c>
      <c r="E19141" t="s">
        <v>1037</v>
      </c>
      <c r="F19141">
        <f>VLOOKUP(E19141,ReactionTypes!$B$2:$D19156,3,FALSE)</f>
        <v>10</v>
      </c>
      <c r="G19141" t="str">
        <f>VLOOKUP(E19141,ReactionTypes!$B$2:$D19156,2,FALSE)</f>
        <v>negative</v>
      </c>
      <c r="H19141" t="s">
        <v>1196</v>
      </c>
      <c r="I19141">
        <v>3</v>
      </c>
      <c r="J19141">
        <f t="shared" si="2088"/>
        <v>1982</v>
      </c>
    </row>
    <row r="19142" spans="1:10">
      <c r="A19142">
        <v>19913</v>
      </c>
      <c r="B19142" t="s">
        <v>821</v>
      </c>
      <c r="C19142" t="str">
        <f>VLOOKUP(B19142,Content!$B$2:$D20914,3,FALSE)</f>
        <v>tennis</v>
      </c>
      <c r="D19142" t="str">
        <f>VLOOKUP(B19142,Content!$B$2:$D20914,2,FALSE)</f>
        <v>GIF</v>
      </c>
      <c r="E19142" t="s">
        <v>1044</v>
      </c>
      <c r="F19142">
        <f>VLOOKUP(E19142,ReactionTypes!$B$2:$D19157,3,FALSE)</f>
        <v>20</v>
      </c>
      <c r="G19142" t="str">
        <f>VLOOKUP(E19142,ReactionTypes!$B$2:$D19157,2,FALSE)</f>
        <v>neutral</v>
      </c>
      <c r="H19142" t="s">
        <v>1281</v>
      </c>
      <c r="I19142">
        <v>1</v>
      </c>
      <c r="J19142">
        <f t="shared" si="2088"/>
        <v>2142</v>
      </c>
    </row>
    <row r="19143" spans="1:10">
      <c r="A19143">
        <v>19914</v>
      </c>
      <c r="B19143" t="s">
        <v>821</v>
      </c>
      <c r="C19143" t="str">
        <f>VLOOKUP(B19143,Content!$B$2:$D20915,3,FALSE)</f>
        <v>tennis</v>
      </c>
      <c r="D19143" t="str">
        <f>VLOOKUP(B19143,Content!$B$2:$D20915,2,FALSE)</f>
        <v>GIF</v>
      </c>
      <c r="E19143" t="s">
        <v>1041</v>
      </c>
      <c r="F19143">
        <f>VLOOKUP(E19143,ReactionTypes!$B$2:$D19158,3,FALSE)</f>
        <v>70</v>
      </c>
      <c r="G19143" t="str">
        <f>VLOOKUP(E19143,ReactionTypes!$B$2:$D19158,2,FALSE)</f>
        <v>positive</v>
      </c>
      <c r="H19143" t="s">
        <v>1280</v>
      </c>
      <c r="I19143">
        <v>5</v>
      </c>
      <c r="J19143">
        <f t="shared" si="2088"/>
        <v>2110</v>
      </c>
    </row>
    <row r="19144" spans="1:10">
      <c r="A19144">
        <v>19915</v>
      </c>
      <c r="B19144" t="s">
        <v>821</v>
      </c>
      <c r="C19144" t="str">
        <f>VLOOKUP(B19144,Content!$B$2:$D20916,3,FALSE)</f>
        <v>tennis</v>
      </c>
      <c r="D19144" t="str">
        <f>VLOOKUP(B19144,Content!$B$2:$D20916,2,FALSE)</f>
        <v>GIF</v>
      </c>
      <c r="E19144" t="s">
        <v>1045</v>
      </c>
      <c r="F19144">
        <f>VLOOKUP(E19144,ReactionTypes!$B$2:$D19159,3,FALSE)</f>
        <v>75</v>
      </c>
      <c r="G19144" t="str">
        <f>VLOOKUP(E19144,ReactionTypes!$B$2:$D19159,2,FALSE)</f>
        <v>positive</v>
      </c>
      <c r="H19144" s="4">
        <v>44084</v>
      </c>
      <c r="I19144">
        <f>MONTH(H19144)</f>
        <v>9</v>
      </c>
      <c r="J19144">
        <f t="shared" si="2088"/>
        <v>1991</v>
      </c>
    </row>
    <row r="19145" spans="1:10">
      <c r="A19145">
        <v>19916</v>
      </c>
      <c r="B19145" t="s">
        <v>821</v>
      </c>
      <c r="C19145" t="str">
        <f>VLOOKUP(B19145,Content!$B$2:$D20917,3,FALSE)</f>
        <v>tennis</v>
      </c>
      <c r="D19145" t="str">
        <f>VLOOKUP(B19145,Content!$B$2:$D20917,2,FALSE)</f>
        <v>GIF</v>
      </c>
      <c r="E19145" t="s">
        <v>1039</v>
      </c>
      <c r="F19145">
        <f>VLOOKUP(E19145,ReactionTypes!$B$2:$D19160,3,FALSE)</f>
        <v>30</v>
      </c>
      <c r="G19145" t="str">
        <f>VLOOKUP(E19145,ReactionTypes!$B$2:$D19160,2,FALSE)</f>
        <v>positive</v>
      </c>
      <c r="H19145" t="s">
        <v>1091</v>
      </c>
      <c r="I19145">
        <v>10</v>
      </c>
      <c r="J19145">
        <f t="shared" si="2088"/>
        <v>2087</v>
      </c>
    </row>
    <row r="19146" spans="1:10">
      <c r="A19146">
        <v>19917</v>
      </c>
      <c r="B19146" t="s">
        <v>821</v>
      </c>
      <c r="C19146" t="str">
        <f>VLOOKUP(B19146,Content!$B$2:$D20918,3,FALSE)</f>
        <v>tennis</v>
      </c>
      <c r="D19146" t="str">
        <f>VLOOKUP(B19146,Content!$B$2:$D20918,2,FALSE)</f>
        <v>GIF</v>
      </c>
      <c r="E19146" t="s">
        <v>1044</v>
      </c>
      <c r="F19146">
        <f>VLOOKUP(E19146,ReactionTypes!$B$2:$D19161,3,FALSE)</f>
        <v>20</v>
      </c>
      <c r="G19146" t="str">
        <f>VLOOKUP(E19146,ReactionTypes!$B$2:$D19161,2,FALSE)</f>
        <v>neutral</v>
      </c>
      <c r="H19146" t="s">
        <v>1091</v>
      </c>
      <c r="I19146">
        <v>10</v>
      </c>
      <c r="J19146">
        <f t="shared" si="2088"/>
        <v>2087</v>
      </c>
    </row>
    <row r="19147" spans="1:10">
      <c r="A19147">
        <v>19918</v>
      </c>
      <c r="B19147" t="s">
        <v>821</v>
      </c>
      <c r="C19147" t="str">
        <f>VLOOKUP(B19147,Content!$B$2:$D20919,3,FALSE)</f>
        <v>tennis</v>
      </c>
      <c r="D19147" t="str">
        <f>VLOOKUP(B19147,Content!$B$2:$D20919,2,FALSE)</f>
        <v>GIF</v>
      </c>
      <c r="E19147" t="s">
        <v>1044</v>
      </c>
      <c r="F19147">
        <f>VLOOKUP(E19147,ReactionTypes!$B$2:$D19162,3,FALSE)</f>
        <v>20</v>
      </c>
      <c r="G19147" t="str">
        <f>VLOOKUP(E19147,ReactionTypes!$B$2:$D19162,2,FALSE)</f>
        <v>neutral</v>
      </c>
      <c r="H19147" t="s">
        <v>1116</v>
      </c>
      <c r="I19147">
        <v>10</v>
      </c>
      <c r="J19147">
        <f t="shared" si="2088"/>
        <v>2087</v>
      </c>
    </row>
    <row r="19148" spans="1:10">
      <c r="A19148">
        <v>19919</v>
      </c>
      <c r="B19148" t="s">
        <v>821</v>
      </c>
      <c r="C19148" t="str">
        <f>VLOOKUP(B19148,Content!$B$2:$D20920,3,FALSE)</f>
        <v>tennis</v>
      </c>
      <c r="D19148" t="str">
        <f>VLOOKUP(B19148,Content!$B$2:$D20920,2,FALSE)</f>
        <v>GIF</v>
      </c>
      <c r="E19148" t="s">
        <v>1048</v>
      </c>
      <c r="F19148">
        <f>VLOOKUP(E19148,ReactionTypes!$B$2:$D19163,3,FALSE)</f>
        <v>50</v>
      </c>
      <c r="G19148" t="str">
        <f>VLOOKUP(E19148,ReactionTypes!$B$2:$D19163,2,FALSE)</f>
        <v>positive</v>
      </c>
      <c r="H19148" t="s">
        <v>1283</v>
      </c>
      <c r="I19148">
        <v>7</v>
      </c>
      <c r="J19148">
        <f t="shared" si="2088"/>
        <v>2116</v>
      </c>
    </row>
    <row r="19149" spans="1:10">
      <c r="A19149">
        <v>19920</v>
      </c>
      <c r="B19149" t="s">
        <v>821</v>
      </c>
      <c r="C19149" t="str">
        <f>VLOOKUP(B19149,Content!$B$2:$D20921,3,FALSE)</f>
        <v>tennis</v>
      </c>
      <c r="D19149" t="str">
        <f>VLOOKUP(B19149,Content!$B$2:$D20921,2,FALSE)</f>
        <v>GIF</v>
      </c>
      <c r="E19149" t="s">
        <v>1037</v>
      </c>
      <c r="F19149">
        <f>VLOOKUP(E19149,ReactionTypes!$B$2:$D19164,3,FALSE)</f>
        <v>10</v>
      </c>
      <c r="G19149" t="str">
        <f>VLOOKUP(E19149,ReactionTypes!$B$2:$D19164,2,FALSE)</f>
        <v>negative</v>
      </c>
      <c r="H19149" s="4">
        <v>43990</v>
      </c>
      <c r="I19149">
        <f>MONTH(H19149)</f>
        <v>6</v>
      </c>
      <c r="J19149">
        <f t="shared" si="2088"/>
        <v>2068</v>
      </c>
    </row>
    <row r="19150" spans="1:10">
      <c r="A19150">
        <v>19921</v>
      </c>
      <c r="B19150" t="s">
        <v>821</v>
      </c>
      <c r="C19150" t="str">
        <f>VLOOKUP(B19150,Content!$B$2:$D20922,3,FALSE)</f>
        <v>tennis</v>
      </c>
      <c r="D19150" t="str">
        <f>VLOOKUP(B19150,Content!$B$2:$D20922,2,FALSE)</f>
        <v>GIF</v>
      </c>
      <c r="E19150" t="s">
        <v>1045</v>
      </c>
      <c r="F19150">
        <f>VLOOKUP(E19150,ReactionTypes!$B$2:$D19165,3,FALSE)</f>
        <v>75</v>
      </c>
      <c r="G19150" t="str">
        <f>VLOOKUP(E19150,ReactionTypes!$B$2:$D19165,2,FALSE)</f>
        <v>positive</v>
      </c>
      <c r="H19150" t="s">
        <v>1098</v>
      </c>
      <c r="I19150">
        <v>12</v>
      </c>
      <c r="J19150">
        <f t="shared" si="2088"/>
        <v>2099</v>
      </c>
    </row>
    <row r="19151" spans="1:10">
      <c r="A19151">
        <v>19922</v>
      </c>
      <c r="B19151" t="s">
        <v>821</v>
      </c>
      <c r="C19151" t="str">
        <f>VLOOKUP(B19151,Content!$B$2:$D20923,3,FALSE)</f>
        <v>tennis</v>
      </c>
      <c r="D19151" t="str">
        <f>VLOOKUP(B19151,Content!$B$2:$D20923,2,FALSE)</f>
        <v>GIF</v>
      </c>
      <c r="E19151" t="s">
        <v>1044</v>
      </c>
      <c r="F19151">
        <f>VLOOKUP(E19151,ReactionTypes!$B$2:$D19166,3,FALSE)</f>
        <v>20</v>
      </c>
      <c r="G19151" t="str">
        <f>VLOOKUP(E19151,ReactionTypes!$B$2:$D19166,2,FALSE)</f>
        <v>neutral</v>
      </c>
      <c r="H19151" t="s">
        <v>1169</v>
      </c>
      <c r="I19151">
        <v>6</v>
      </c>
      <c r="J19151">
        <f t="shared" si="2088"/>
        <v>2068</v>
      </c>
    </row>
    <row r="19152" spans="1:10">
      <c r="A19152">
        <v>19923</v>
      </c>
      <c r="B19152" t="s">
        <v>821</v>
      </c>
      <c r="C19152" t="str">
        <f>VLOOKUP(B19152,Content!$B$2:$D20924,3,FALSE)</f>
        <v>tennis</v>
      </c>
      <c r="D19152" t="str">
        <f>VLOOKUP(B19152,Content!$B$2:$D20924,2,FALSE)</f>
        <v>GIF</v>
      </c>
      <c r="E19152" t="s">
        <v>1050</v>
      </c>
      <c r="F19152">
        <f>VLOOKUP(E19152,ReactionTypes!$B$2:$D19167,3,FALSE)</f>
        <v>70</v>
      </c>
      <c r="G19152" t="str">
        <f>VLOOKUP(E19152,ReactionTypes!$B$2:$D19167,2,FALSE)</f>
        <v>positive</v>
      </c>
      <c r="H19152" s="4">
        <v>44111</v>
      </c>
      <c r="I19152">
        <f>MONTH(H19152)</f>
        <v>10</v>
      </c>
      <c r="J19152">
        <f t="shared" si="2088"/>
        <v>2087</v>
      </c>
    </row>
    <row r="19153" spans="1:10">
      <c r="A19153">
        <v>19924</v>
      </c>
      <c r="B19153" t="s">
        <v>821</v>
      </c>
      <c r="C19153" t="str">
        <f>VLOOKUP(B19153,Content!$B$2:$D20925,3,FALSE)</f>
        <v>tennis</v>
      </c>
      <c r="D19153" t="str">
        <f>VLOOKUP(B19153,Content!$B$2:$D20925,2,FALSE)</f>
        <v>GIF</v>
      </c>
      <c r="E19153" t="s">
        <v>1036</v>
      </c>
      <c r="F19153">
        <f>VLOOKUP(E19153,ReactionTypes!$B$2:$D19168,3,FALSE)</f>
        <v>0</v>
      </c>
      <c r="G19153" t="str">
        <f>VLOOKUP(E19153,ReactionTypes!$B$2:$D19168,2,FALSE)</f>
        <v>negative</v>
      </c>
      <c r="H19153" t="s">
        <v>1147</v>
      </c>
      <c r="I19153">
        <v>12</v>
      </c>
      <c r="J19153">
        <f t="shared" si="2088"/>
        <v>2099</v>
      </c>
    </row>
    <row r="19154" spans="1:10">
      <c r="A19154">
        <v>19925</v>
      </c>
      <c r="B19154" t="s">
        <v>821</v>
      </c>
      <c r="C19154" t="str">
        <f>VLOOKUP(B19154,Content!$B$2:$D20926,3,FALSE)</f>
        <v>tennis</v>
      </c>
      <c r="D19154" t="str">
        <f>VLOOKUP(B19154,Content!$B$2:$D20926,2,FALSE)</f>
        <v>GIF</v>
      </c>
      <c r="E19154" t="s">
        <v>1037</v>
      </c>
      <c r="F19154">
        <f>VLOOKUP(E19154,ReactionTypes!$B$2:$D19169,3,FALSE)</f>
        <v>10</v>
      </c>
      <c r="G19154" t="str">
        <f>VLOOKUP(E19154,ReactionTypes!$B$2:$D19169,2,FALSE)</f>
        <v>negative</v>
      </c>
      <c r="H19154" t="s">
        <v>1099</v>
      </c>
      <c r="I19154">
        <v>12</v>
      </c>
      <c r="J19154">
        <f t="shared" si="2088"/>
        <v>2099</v>
      </c>
    </row>
    <row r="19155" spans="1:10">
      <c r="A19155">
        <v>19926</v>
      </c>
      <c r="B19155" t="s">
        <v>821</v>
      </c>
      <c r="C19155" t="str">
        <f>VLOOKUP(B19155,Content!$B$2:$D20927,3,FALSE)</f>
        <v>tennis</v>
      </c>
      <c r="D19155" t="str">
        <f>VLOOKUP(B19155,Content!$B$2:$D20927,2,FALSE)</f>
        <v>GIF</v>
      </c>
      <c r="E19155" t="s">
        <v>1051</v>
      </c>
      <c r="F19155">
        <f>VLOOKUP(E19155,ReactionTypes!$B$2:$D19170,3,FALSE)</f>
        <v>72</v>
      </c>
      <c r="G19155" t="str">
        <f>VLOOKUP(E19155,ReactionTypes!$B$2:$D19170,2,FALSE)</f>
        <v>positive</v>
      </c>
      <c r="H19155" t="s">
        <v>1249</v>
      </c>
      <c r="I19155">
        <v>6</v>
      </c>
      <c r="J19155">
        <f t="shared" si="2088"/>
        <v>2068</v>
      </c>
    </row>
    <row r="19156" spans="1:10">
      <c r="A19156">
        <v>19927</v>
      </c>
      <c r="B19156" t="s">
        <v>821</v>
      </c>
      <c r="C19156" t="str">
        <f>VLOOKUP(B19156,Content!$B$2:$D20928,3,FALSE)</f>
        <v>tennis</v>
      </c>
      <c r="D19156" t="str">
        <f>VLOOKUP(B19156,Content!$B$2:$D20928,2,FALSE)</f>
        <v>GIF</v>
      </c>
      <c r="E19156" t="s">
        <v>1036</v>
      </c>
      <c r="F19156">
        <f>VLOOKUP(E19156,ReactionTypes!$B$2:$D19171,3,FALSE)</f>
        <v>0</v>
      </c>
      <c r="G19156" t="str">
        <f>VLOOKUP(E19156,ReactionTypes!$B$2:$D19171,2,FALSE)</f>
        <v>negative</v>
      </c>
      <c r="H19156" t="s">
        <v>1140</v>
      </c>
      <c r="I19156">
        <v>10</v>
      </c>
      <c r="J19156">
        <f t="shared" si="2088"/>
        <v>2087</v>
      </c>
    </row>
    <row r="19157" spans="1:10">
      <c r="A19157">
        <v>19928</v>
      </c>
      <c r="B19157" t="s">
        <v>821</v>
      </c>
      <c r="C19157" t="str">
        <f>VLOOKUP(B19157,Content!$B$2:$D20929,3,FALSE)</f>
        <v>tennis</v>
      </c>
      <c r="D19157" t="str">
        <f>VLOOKUP(B19157,Content!$B$2:$D20929,2,FALSE)</f>
        <v>GIF</v>
      </c>
      <c r="E19157" t="s">
        <v>1046</v>
      </c>
      <c r="F19157">
        <f>VLOOKUP(E19157,ReactionTypes!$B$2:$D19172,3,FALSE)</f>
        <v>45</v>
      </c>
      <c r="G19157" t="str">
        <f>VLOOKUP(E19157,ReactionTypes!$B$2:$D19172,2,FALSE)</f>
        <v>positive</v>
      </c>
      <c r="H19157" s="4">
        <v>44474</v>
      </c>
      <c r="I19157">
        <f t="shared" ref="I19157:I19158" si="2089">MONTH(H19157)</f>
        <v>10</v>
      </c>
      <c r="J19157">
        <f t="shared" si="2088"/>
        <v>2087</v>
      </c>
    </row>
    <row r="19158" spans="1:10">
      <c r="A19158">
        <v>19929</v>
      </c>
      <c r="B19158" t="s">
        <v>821</v>
      </c>
      <c r="C19158" t="str">
        <f>VLOOKUP(B19158,Content!$B$2:$D20930,3,FALSE)</f>
        <v>tennis</v>
      </c>
      <c r="D19158" t="str">
        <f>VLOOKUP(B19158,Content!$B$2:$D20930,2,FALSE)</f>
        <v>GIF</v>
      </c>
      <c r="E19158" t="s">
        <v>1045</v>
      </c>
      <c r="F19158">
        <f>VLOOKUP(E19158,ReactionTypes!$B$2:$D19173,3,FALSE)</f>
        <v>75</v>
      </c>
      <c r="G19158" t="str">
        <f>VLOOKUP(E19158,ReactionTypes!$B$2:$D19173,2,FALSE)</f>
        <v>positive</v>
      </c>
      <c r="H19158" s="4">
        <v>44287</v>
      </c>
      <c r="I19158">
        <f t="shared" si="2089"/>
        <v>4</v>
      </c>
      <c r="J19158">
        <f t="shared" si="2088"/>
        <v>1978</v>
      </c>
    </row>
    <row r="19159" spans="1:10">
      <c r="A19159">
        <v>19930</v>
      </c>
      <c r="B19159" t="s">
        <v>821</v>
      </c>
      <c r="C19159" t="str">
        <f>VLOOKUP(B19159,Content!$B$2:$D20931,3,FALSE)</f>
        <v>tennis</v>
      </c>
      <c r="D19159" t="str">
        <f>VLOOKUP(B19159,Content!$B$2:$D20931,2,FALSE)</f>
        <v>GIF</v>
      </c>
      <c r="E19159" t="s">
        <v>1041</v>
      </c>
      <c r="F19159">
        <f>VLOOKUP(E19159,ReactionTypes!$B$2:$D19174,3,FALSE)</f>
        <v>70</v>
      </c>
      <c r="G19159" t="str">
        <f>VLOOKUP(E19159,ReactionTypes!$B$2:$D19174,2,FALSE)</f>
        <v>positive</v>
      </c>
      <c r="H19159" t="s">
        <v>1217</v>
      </c>
      <c r="I19159">
        <v>2</v>
      </c>
      <c r="J19159">
        <f t="shared" si="2088"/>
        <v>1890</v>
      </c>
    </row>
    <row r="19160" spans="1:10">
      <c r="A19160">
        <v>19931</v>
      </c>
      <c r="B19160" t="s">
        <v>821</v>
      </c>
      <c r="C19160" t="str">
        <f>VLOOKUP(B19160,Content!$B$2:$D20932,3,FALSE)</f>
        <v>tennis</v>
      </c>
      <c r="D19160" t="str">
        <f>VLOOKUP(B19160,Content!$B$2:$D20932,2,FALSE)</f>
        <v>GIF</v>
      </c>
      <c r="E19160" t="s">
        <v>1043</v>
      </c>
      <c r="F19160">
        <f>VLOOKUP(E19160,ReactionTypes!$B$2:$D19175,3,FALSE)</f>
        <v>65</v>
      </c>
      <c r="G19160" t="str">
        <f>VLOOKUP(E19160,ReactionTypes!$B$2:$D19175,2,FALSE)</f>
        <v>positive</v>
      </c>
      <c r="H19160" s="4">
        <v>44260</v>
      </c>
      <c r="I19160">
        <f t="shared" ref="I19160:I19163" si="2090">MONTH(H19160)</f>
        <v>3</v>
      </c>
      <c r="J19160">
        <f t="shared" si="2088"/>
        <v>1982</v>
      </c>
    </row>
    <row r="19161" spans="1:10">
      <c r="A19161">
        <v>19932</v>
      </c>
      <c r="B19161" t="s">
        <v>821</v>
      </c>
      <c r="C19161" t="str">
        <f>VLOOKUP(B19161,Content!$B$2:$D20933,3,FALSE)</f>
        <v>tennis</v>
      </c>
      <c r="D19161" t="str">
        <f>VLOOKUP(B19161,Content!$B$2:$D20933,2,FALSE)</f>
        <v>GIF</v>
      </c>
      <c r="E19161" t="s">
        <v>1042</v>
      </c>
      <c r="F19161">
        <f>VLOOKUP(E19161,ReactionTypes!$B$2:$D19176,3,FALSE)</f>
        <v>5</v>
      </c>
      <c r="G19161" t="str">
        <f>VLOOKUP(E19161,ReactionTypes!$B$2:$D19176,2,FALSE)</f>
        <v>negative</v>
      </c>
      <c r="H19161" s="4">
        <v>44322</v>
      </c>
      <c r="I19161">
        <f t="shared" si="2090"/>
        <v>5</v>
      </c>
      <c r="J19161">
        <f t="shared" si="2088"/>
        <v>2110</v>
      </c>
    </row>
    <row r="19162" spans="1:10">
      <c r="A19162">
        <v>19933</v>
      </c>
      <c r="B19162" t="s">
        <v>821</v>
      </c>
      <c r="C19162" t="str">
        <f>VLOOKUP(B19162,Content!$B$2:$D20934,3,FALSE)</f>
        <v>tennis</v>
      </c>
      <c r="D19162" t="str">
        <f>VLOOKUP(B19162,Content!$B$2:$D20934,2,FALSE)</f>
        <v>GIF</v>
      </c>
      <c r="E19162" t="s">
        <v>1039</v>
      </c>
      <c r="F19162">
        <f>VLOOKUP(E19162,ReactionTypes!$B$2:$D19177,3,FALSE)</f>
        <v>30</v>
      </c>
      <c r="G19162" t="str">
        <f>VLOOKUP(E19162,ReactionTypes!$B$2:$D19177,2,FALSE)</f>
        <v>positive</v>
      </c>
      <c r="H19162" s="4">
        <v>43901</v>
      </c>
      <c r="I19162">
        <f t="shared" si="2090"/>
        <v>3</v>
      </c>
      <c r="J19162">
        <f t="shared" si="2088"/>
        <v>1982</v>
      </c>
    </row>
    <row r="19163" spans="1:10">
      <c r="A19163">
        <v>19934</v>
      </c>
      <c r="B19163" t="s">
        <v>821</v>
      </c>
      <c r="C19163" t="str">
        <f>VLOOKUP(B19163,Content!$B$2:$D20935,3,FALSE)</f>
        <v>tennis</v>
      </c>
      <c r="D19163" t="str">
        <f>VLOOKUP(B19163,Content!$B$2:$D20935,2,FALSE)</f>
        <v>GIF</v>
      </c>
      <c r="E19163" t="s">
        <v>1050</v>
      </c>
      <c r="F19163">
        <f>VLOOKUP(E19163,ReactionTypes!$B$2:$D19178,3,FALSE)</f>
        <v>70</v>
      </c>
      <c r="G19163" t="str">
        <f>VLOOKUP(E19163,ReactionTypes!$B$2:$D19178,2,FALSE)</f>
        <v>positive</v>
      </c>
      <c r="H19163" s="4">
        <v>44289</v>
      </c>
      <c r="I19163">
        <f t="shared" si="2090"/>
        <v>4</v>
      </c>
      <c r="J19163">
        <f t="shared" si="2088"/>
        <v>1978</v>
      </c>
    </row>
    <row r="19164" spans="1:10">
      <c r="A19164">
        <v>19935</v>
      </c>
      <c r="B19164" t="s">
        <v>821</v>
      </c>
      <c r="C19164" t="str">
        <f>VLOOKUP(B19164,Content!$B$2:$D20936,3,FALSE)</f>
        <v>tennis</v>
      </c>
      <c r="D19164" t="str">
        <f>VLOOKUP(B19164,Content!$B$2:$D20936,2,FALSE)</f>
        <v>GIF</v>
      </c>
      <c r="E19164" t="s">
        <v>1045</v>
      </c>
      <c r="F19164">
        <f>VLOOKUP(E19164,ReactionTypes!$B$2:$D19179,3,FALSE)</f>
        <v>75</v>
      </c>
      <c r="G19164" t="str">
        <f>VLOOKUP(E19164,ReactionTypes!$B$2:$D19179,2,FALSE)</f>
        <v>positive</v>
      </c>
      <c r="H19164" t="s">
        <v>1096</v>
      </c>
      <c r="I19164">
        <v>6</v>
      </c>
      <c r="J19164">
        <f t="shared" si="2088"/>
        <v>2068</v>
      </c>
    </row>
    <row r="19165" spans="1:10">
      <c r="A19165">
        <v>19936</v>
      </c>
      <c r="B19165" t="s">
        <v>821</v>
      </c>
      <c r="C19165" t="str">
        <f>VLOOKUP(B19165,Content!$B$2:$D20937,3,FALSE)</f>
        <v>tennis</v>
      </c>
      <c r="D19165" t="str">
        <f>VLOOKUP(B19165,Content!$B$2:$D20937,2,FALSE)</f>
        <v>GIF</v>
      </c>
      <c r="E19165" t="s">
        <v>1043</v>
      </c>
      <c r="F19165">
        <f>VLOOKUP(E19165,ReactionTypes!$B$2:$D19180,3,FALSE)</f>
        <v>65</v>
      </c>
      <c r="G19165" t="str">
        <f>VLOOKUP(E19165,ReactionTypes!$B$2:$D19180,2,FALSE)</f>
        <v>positive</v>
      </c>
      <c r="H19165" s="4">
        <v>44260</v>
      </c>
      <c r="I19165">
        <f>MONTH(H19165)</f>
        <v>3</v>
      </c>
      <c r="J19165">
        <f t="shared" si="2088"/>
        <v>1982</v>
      </c>
    </row>
    <row r="19166" spans="1:10">
      <c r="A19166">
        <v>19937</v>
      </c>
      <c r="B19166" t="s">
        <v>821</v>
      </c>
      <c r="C19166" t="str">
        <f>VLOOKUP(B19166,Content!$B$2:$D20938,3,FALSE)</f>
        <v>tennis</v>
      </c>
      <c r="D19166" t="str">
        <f>VLOOKUP(B19166,Content!$B$2:$D20938,2,FALSE)</f>
        <v>GIF</v>
      </c>
      <c r="E19166" t="s">
        <v>1041</v>
      </c>
      <c r="F19166">
        <f>VLOOKUP(E19166,ReactionTypes!$B$2:$D19181,3,FALSE)</f>
        <v>70</v>
      </c>
      <c r="G19166" t="str">
        <f>VLOOKUP(E19166,ReactionTypes!$B$2:$D19181,2,FALSE)</f>
        <v>positive</v>
      </c>
      <c r="H19166" t="s">
        <v>1211</v>
      </c>
      <c r="I19166">
        <v>4</v>
      </c>
      <c r="J19166">
        <f t="shared" si="2088"/>
        <v>1978</v>
      </c>
    </row>
    <row r="19167" spans="1:10">
      <c r="A19167">
        <v>19938</v>
      </c>
      <c r="B19167" t="s">
        <v>821</v>
      </c>
      <c r="C19167" t="str">
        <f>VLOOKUP(B19167,Content!$B$2:$D20939,3,FALSE)</f>
        <v>tennis</v>
      </c>
      <c r="D19167" t="str">
        <f>VLOOKUP(B19167,Content!$B$2:$D20939,2,FALSE)</f>
        <v>GIF</v>
      </c>
      <c r="E19167" t="s">
        <v>1042</v>
      </c>
      <c r="F19167">
        <f>VLOOKUP(E19167,ReactionTypes!$B$2:$D19182,3,FALSE)</f>
        <v>5</v>
      </c>
      <c r="G19167" t="str">
        <f>VLOOKUP(E19167,ReactionTypes!$B$2:$D19182,2,FALSE)</f>
        <v>negative</v>
      </c>
      <c r="H19167" s="4">
        <v>43873</v>
      </c>
      <c r="I19167">
        <f t="shared" ref="I19167:I19169" si="2091">MONTH(H19167)</f>
        <v>2</v>
      </c>
      <c r="J19167">
        <f t="shared" si="2088"/>
        <v>1890</v>
      </c>
    </row>
    <row r="19168" spans="1:10">
      <c r="A19168">
        <v>19939</v>
      </c>
      <c r="B19168" t="s">
        <v>821</v>
      </c>
      <c r="C19168" t="str">
        <f>VLOOKUP(B19168,Content!$B$2:$D20940,3,FALSE)</f>
        <v>tennis</v>
      </c>
      <c r="D19168" t="str">
        <f>VLOOKUP(B19168,Content!$B$2:$D20940,2,FALSE)</f>
        <v>GIF</v>
      </c>
      <c r="E19168" t="s">
        <v>1050</v>
      </c>
      <c r="F19168">
        <f>VLOOKUP(E19168,ReactionTypes!$B$2:$D19183,3,FALSE)</f>
        <v>70</v>
      </c>
      <c r="G19168" t="str">
        <f>VLOOKUP(E19168,ReactionTypes!$B$2:$D19183,2,FALSE)</f>
        <v>positive</v>
      </c>
      <c r="H19168" s="4">
        <v>44412</v>
      </c>
      <c r="I19168">
        <f t="shared" si="2091"/>
        <v>8</v>
      </c>
      <c r="J19168">
        <f t="shared" si="2088"/>
        <v>2055</v>
      </c>
    </row>
    <row r="19169" spans="1:10">
      <c r="A19169">
        <v>19940</v>
      </c>
      <c r="B19169" t="s">
        <v>821</v>
      </c>
      <c r="C19169" t="str">
        <f>VLOOKUP(B19169,Content!$B$2:$D20941,3,FALSE)</f>
        <v>tennis</v>
      </c>
      <c r="D19169" t="str">
        <f>VLOOKUP(B19169,Content!$B$2:$D20941,2,FALSE)</f>
        <v>GIF</v>
      </c>
      <c r="E19169" t="s">
        <v>1038</v>
      </c>
      <c r="F19169">
        <f>VLOOKUP(E19169,ReactionTypes!$B$2:$D19184,3,FALSE)</f>
        <v>15</v>
      </c>
      <c r="G19169" t="str">
        <f>VLOOKUP(E19169,ReactionTypes!$B$2:$D19184,2,FALSE)</f>
        <v>negative</v>
      </c>
      <c r="H19169" s="4">
        <v>43870</v>
      </c>
      <c r="I19169">
        <f t="shared" si="2091"/>
        <v>2</v>
      </c>
      <c r="J19169">
        <f t="shared" si="2088"/>
        <v>1890</v>
      </c>
    </row>
    <row r="19170" spans="1:10">
      <c r="A19170">
        <v>19942</v>
      </c>
      <c r="B19170" t="s">
        <v>822</v>
      </c>
      <c r="C19170" t="str">
        <f>VLOOKUP(B19170,Content!$B$2:$D20943,3,FALSE)</f>
        <v>food</v>
      </c>
      <c r="D19170" t="str">
        <f>VLOOKUP(B19170,Content!$B$2:$D20943,2,FALSE)</f>
        <v>photo</v>
      </c>
      <c r="E19170" t="s">
        <v>1037</v>
      </c>
      <c r="F19170">
        <f>VLOOKUP(E19170,ReactionTypes!$B$2:$D19185,3,FALSE)</f>
        <v>10</v>
      </c>
      <c r="G19170" t="str">
        <f>VLOOKUP(E19170,ReactionTypes!$B$2:$D19185,2,FALSE)</f>
        <v>negative</v>
      </c>
      <c r="H19170" t="s">
        <v>1151</v>
      </c>
      <c r="I19170">
        <v>12</v>
      </c>
      <c r="J19170">
        <f t="shared" si="2088"/>
        <v>2099</v>
      </c>
    </row>
    <row r="19171" spans="1:10">
      <c r="A19171">
        <v>19943</v>
      </c>
      <c r="B19171" t="s">
        <v>822</v>
      </c>
      <c r="C19171" t="str">
        <f>VLOOKUP(B19171,Content!$B$2:$D20944,3,FALSE)</f>
        <v>food</v>
      </c>
      <c r="D19171" t="str">
        <f>VLOOKUP(B19171,Content!$B$2:$D20944,2,FALSE)</f>
        <v>photo</v>
      </c>
      <c r="E19171" t="s">
        <v>1036</v>
      </c>
      <c r="F19171">
        <f>VLOOKUP(E19171,ReactionTypes!$B$2:$D19186,3,FALSE)</f>
        <v>0</v>
      </c>
      <c r="G19171" t="str">
        <f>VLOOKUP(E19171,ReactionTypes!$B$2:$D19186,2,FALSE)</f>
        <v>negative</v>
      </c>
      <c r="H19171" t="s">
        <v>1253</v>
      </c>
      <c r="I19171">
        <v>5</v>
      </c>
      <c r="J19171">
        <f t="shared" si="2088"/>
        <v>2110</v>
      </c>
    </row>
    <row r="19172" spans="1:10">
      <c r="A19172">
        <v>19944</v>
      </c>
      <c r="B19172" t="s">
        <v>822</v>
      </c>
      <c r="C19172" t="str">
        <f>VLOOKUP(B19172,Content!$B$2:$D20945,3,FALSE)</f>
        <v>food</v>
      </c>
      <c r="D19172" t="str">
        <f>VLOOKUP(B19172,Content!$B$2:$D20945,2,FALSE)</f>
        <v>photo</v>
      </c>
      <c r="E19172" t="s">
        <v>1049</v>
      </c>
      <c r="F19172">
        <f>VLOOKUP(E19172,ReactionTypes!$B$2:$D19187,3,FALSE)</f>
        <v>60</v>
      </c>
      <c r="G19172" t="str">
        <f>VLOOKUP(E19172,ReactionTypes!$B$2:$D19187,2,FALSE)</f>
        <v>positive</v>
      </c>
      <c r="H19172" t="s">
        <v>1083</v>
      </c>
      <c r="I19172">
        <v>11</v>
      </c>
      <c r="J19172">
        <f t="shared" si="2088"/>
        <v>2055</v>
      </c>
    </row>
    <row r="19173" spans="1:10">
      <c r="A19173">
        <v>19945</v>
      </c>
      <c r="B19173" t="s">
        <v>822</v>
      </c>
      <c r="C19173" t="str">
        <f>VLOOKUP(B19173,Content!$B$2:$D20946,3,FALSE)</f>
        <v>food</v>
      </c>
      <c r="D19173" t="str">
        <f>VLOOKUP(B19173,Content!$B$2:$D20946,2,FALSE)</f>
        <v>photo</v>
      </c>
      <c r="E19173" t="s">
        <v>1040</v>
      </c>
      <c r="F19173">
        <f>VLOOKUP(E19173,ReactionTypes!$B$2:$D19188,3,FALSE)</f>
        <v>35</v>
      </c>
      <c r="G19173" t="str">
        <f>VLOOKUP(E19173,ReactionTypes!$B$2:$D19188,2,FALSE)</f>
        <v>neutral</v>
      </c>
      <c r="H19173" t="s">
        <v>1283</v>
      </c>
      <c r="I19173">
        <v>7</v>
      </c>
      <c r="J19173">
        <f t="shared" si="2088"/>
        <v>2116</v>
      </c>
    </row>
    <row r="19174" spans="1:10">
      <c r="A19174">
        <v>19946</v>
      </c>
      <c r="B19174" t="s">
        <v>822</v>
      </c>
      <c r="C19174" t="str">
        <f>VLOOKUP(B19174,Content!$B$2:$D20947,3,FALSE)</f>
        <v>food</v>
      </c>
      <c r="D19174" t="str">
        <f>VLOOKUP(B19174,Content!$B$2:$D20947,2,FALSE)</f>
        <v>photo</v>
      </c>
      <c r="E19174" t="s">
        <v>1039</v>
      </c>
      <c r="F19174">
        <f>VLOOKUP(E19174,ReactionTypes!$B$2:$D19189,3,FALSE)</f>
        <v>30</v>
      </c>
      <c r="G19174" t="str">
        <f>VLOOKUP(E19174,ReactionTypes!$B$2:$D19189,2,FALSE)</f>
        <v>positive</v>
      </c>
      <c r="H19174" t="s">
        <v>1252</v>
      </c>
      <c r="I19174">
        <v>3</v>
      </c>
      <c r="J19174">
        <f t="shared" si="2088"/>
        <v>1982</v>
      </c>
    </row>
    <row r="19175" spans="1:10">
      <c r="A19175">
        <v>19947</v>
      </c>
      <c r="B19175" t="s">
        <v>822</v>
      </c>
      <c r="C19175" t="str">
        <f>VLOOKUP(B19175,Content!$B$2:$D20948,3,FALSE)</f>
        <v>food</v>
      </c>
      <c r="D19175" t="str">
        <f>VLOOKUP(B19175,Content!$B$2:$D20948,2,FALSE)</f>
        <v>photo</v>
      </c>
      <c r="E19175" t="s">
        <v>1042</v>
      </c>
      <c r="F19175">
        <f>VLOOKUP(E19175,ReactionTypes!$B$2:$D19190,3,FALSE)</f>
        <v>5</v>
      </c>
      <c r="G19175" t="str">
        <f>VLOOKUP(E19175,ReactionTypes!$B$2:$D19190,2,FALSE)</f>
        <v>negative</v>
      </c>
      <c r="H19175" t="s">
        <v>1188</v>
      </c>
      <c r="I19175">
        <v>2</v>
      </c>
      <c r="J19175">
        <f t="shared" si="2088"/>
        <v>1890</v>
      </c>
    </row>
    <row r="19176" spans="1:10">
      <c r="A19176">
        <v>19948</v>
      </c>
      <c r="B19176" t="s">
        <v>822</v>
      </c>
      <c r="C19176" t="str">
        <f>VLOOKUP(B19176,Content!$B$2:$D20949,3,FALSE)</f>
        <v>food</v>
      </c>
      <c r="D19176" t="str">
        <f>VLOOKUP(B19176,Content!$B$2:$D20949,2,FALSE)</f>
        <v>photo</v>
      </c>
      <c r="E19176" t="s">
        <v>1050</v>
      </c>
      <c r="F19176">
        <f>VLOOKUP(E19176,ReactionTypes!$B$2:$D19191,3,FALSE)</f>
        <v>70</v>
      </c>
      <c r="G19176" t="str">
        <f>VLOOKUP(E19176,ReactionTypes!$B$2:$D19191,2,FALSE)</f>
        <v>positive</v>
      </c>
      <c r="H19176" t="s">
        <v>1150</v>
      </c>
      <c r="I19176">
        <v>11</v>
      </c>
      <c r="J19176">
        <f t="shared" si="2088"/>
        <v>2055</v>
      </c>
    </row>
    <row r="19177" spans="1:10">
      <c r="A19177">
        <v>19949</v>
      </c>
      <c r="B19177" t="s">
        <v>822</v>
      </c>
      <c r="C19177" t="str">
        <f>VLOOKUP(B19177,Content!$B$2:$D20950,3,FALSE)</f>
        <v>food</v>
      </c>
      <c r="D19177" t="str">
        <f>VLOOKUP(B19177,Content!$B$2:$D20950,2,FALSE)</f>
        <v>photo</v>
      </c>
      <c r="E19177" t="s">
        <v>1047</v>
      </c>
      <c r="F19177">
        <f>VLOOKUP(E19177,ReactionTypes!$B$2:$D19192,3,FALSE)</f>
        <v>12</v>
      </c>
      <c r="G19177" t="str">
        <f>VLOOKUP(E19177,ReactionTypes!$B$2:$D19192,2,FALSE)</f>
        <v>negative</v>
      </c>
      <c r="H19177" t="s">
        <v>1210</v>
      </c>
      <c r="I19177">
        <v>5</v>
      </c>
      <c r="J19177">
        <f t="shared" si="2088"/>
        <v>2110</v>
      </c>
    </row>
    <row r="19178" spans="1:10">
      <c r="A19178">
        <v>19950</v>
      </c>
      <c r="B19178" t="s">
        <v>822</v>
      </c>
      <c r="C19178" t="str">
        <f>VLOOKUP(B19178,Content!$B$2:$D20951,3,FALSE)</f>
        <v>food</v>
      </c>
      <c r="D19178" t="str">
        <f>VLOOKUP(B19178,Content!$B$2:$D20951,2,FALSE)</f>
        <v>photo</v>
      </c>
      <c r="E19178" t="s">
        <v>1044</v>
      </c>
      <c r="F19178">
        <f>VLOOKUP(E19178,ReactionTypes!$B$2:$D19193,3,FALSE)</f>
        <v>20</v>
      </c>
      <c r="G19178" t="str">
        <f>VLOOKUP(E19178,ReactionTypes!$B$2:$D19193,2,FALSE)</f>
        <v>neutral</v>
      </c>
      <c r="H19178" t="s">
        <v>1148</v>
      </c>
      <c r="I19178">
        <v>7</v>
      </c>
      <c r="J19178">
        <f t="shared" si="2088"/>
        <v>2116</v>
      </c>
    </row>
    <row r="19179" spans="1:10">
      <c r="A19179">
        <v>19951</v>
      </c>
      <c r="B19179" t="s">
        <v>822</v>
      </c>
      <c r="C19179" t="str">
        <f>VLOOKUP(B19179,Content!$B$2:$D20952,3,FALSE)</f>
        <v>food</v>
      </c>
      <c r="D19179" t="str">
        <f>VLOOKUP(B19179,Content!$B$2:$D20952,2,FALSE)</f>
        <v>photo</v>
      </c>
      <c r="E19179" t="s">
        <v>1036</v>
      </c>
      <c r="F19179">
        <f>VLOOKUP(E19179,ReactionTypes!$B$2:$D19194,3,FALSE)</f>
        <v>0</v>
      </c>
      <c r="G19179" t="str">
        <f>VLOOKUP(E19179,ReactionTypes!$B$2:$D19194,2,FALSE)</f>
        <v>negative</v>
      </c>
      <c r="H19179" t="s">
        <v>1253</v>
      </c>
      <c r="I19179">
        <v>5</v>
      </c>
      <c r="J19179">
        <f t="shared" si="2088"/>
        <v>2110</v>
      </c>
    </row>
    <row r="19180" spans="1:10">
      <c r="A19180">
        <v>19952</v>
      </c>
      <c r="B19180" t="s">
        <v>822</v>
      </c>
      <c r="C19180" t="str">
        <f>VLOOKUP(B19180,Content!$B$2:$D20953,3,FALSE)</f>
        <v>food</v>
      </c>
      <c r="D19180" t="str">
        <f>VLOOKUP(B19180,Content!$B$2:$D20953,2,FALSE)</f>
        <v>photo</v>
      </c>
      <c r="E19180" t="s">
        <v>1049</v>
      </c>
      <c r="F19180">
        <f>VLOOKUP(E19180,ReactionTypes!$B$2:$D19195,3,FALSE)</f>
        <v>60</v>
      </c>
      <c r="G19180" t="str">
        <f>VLOOKUP(E19180,ReactionTypes!$B$2:$D19195,2,FALSE)</f>
        <v>positive</v>
      </c>
      <c r="H19180" t="s">
        <v>1166</v>
      </c>
      <c r="I19180">
        <v>11</v>
      </c>
      <c r="J19180">
        <f t="shared" si="2088"/>
        <v>2055</v>
      </c>
    </row>
    <row r="19181" spans="1:10">
      <c r="A19181">
        <v>19953</v>
      </c>
      <c r="B19181" t="s">
        <v>822</v>
      </c>
      <c r="C19181" t="str">
        <f>VLOOKUP(B19181,Content!$B$2:$D20954,3,FALSE)</f>
        <v>food</v>
      </c>
      <c r="D19181" t="str">
        <f>VLOOKUP(B19181,Content!$B$2:$D20954,2,FALSE)</f>
        <v>photo</v>
      </c>
      <c r="E19181" t="s">
        <v>1042</v>
      </c>
      <c r="F19181">
        <f>VLOOKUP(E19181,ReactionTypes!$B$2:$D19196,3,FALSE)</f>
        <v>5</v>
      </c>
      <c r="G19181" t="str">
        <f>VLOOKUP(E19181,ReactionTypes!$B$2:$D19196,2,FALSE)</f>
        <v>negative</v>
      </c>
      <c r="H19181" s="4">
        <v>44054</v>
      </c>
      <c r="I19181">
        <f>MONTH(H19181)</f>
        <v>8</v>
      </c>
      <c r="J19181">
        <f t="shared" si="2088"/>
        <v>2055</v>
      </c>
    </row>
    <row r="19182" spans="1:10">
      <c r="A19182">
        <v>19954</v>
      </c>
      <c r="B19182" t="s">
        <v>822</v>
      </c>
      <c r="C19182" t="str">
        <f>VLOOKUP(B19182,Content!$B$2:$D20955,3,FALSE)</f>
        <v>food</v>
      </c>
      <c r="D19182" t="str">
        <f>VLOOKUP(B19182,Content!$B$2:$D20955,2,FALSE)</f>
        <v>photo</v>
      </c>
      <c r="E19182" t="s">
        <v>1047</v>
      </c>
      <c r="F19182">
        <f>VLOOKUP(E19182,ReactionTypes!$B$2:$D19197,3,FALSE)</f>
        <v>12</v>
      </c>
      <c r="G19182" t="str">
        <f>VLOOKUP(E19182,ReactionTypes!$B$2:$D19197,2,FALSE)</f>
        <v>negative</v>
      </c>
      <c r="H19182" t="s">
        <v>1164</v>
      </c>
      <c r="I19182">
        <v>11</v>
      </c>
      <c r="J19182">
        <f t="shared" si="2088"/>
        <v>2055</v>
      </c>
    </row>
    <row r="19183" spans="1:10">
      <c r="A19183">
        <v>19955</v>
      </c>
      <c r="B19183" t="s">
        <v>822</v>
      </c>
      <c r="C19183" t="str">
        <f>VLOOKUP(B19183,Content!$B$2:$D20956,3,FALSE)</f>
        <v>food</v>
      </c>
      <c r="D19183" t="str">
        <f>VLOOKUP(B19183,Content!$B$2:$D20956,2,FALSE)</f>
        <v>photo</v>
      </c>
      <c r="E19183" t="s">
        <v>1051</v>
      </c>
      <c r="F19183">
        <f>VLOOKUP(E19183,ReactionTypes!$B$2:$D19198,3,FALSE)</f>
        <v>72</v>
      </c>
      <c r="G19183" t="str">
        <f>VLOOKUP(E19183,ReactionTypes!$B$2:$D19198,2,FALSE)</f>
        <v>positive</v>
      </c>
      <c r="H19183" t="s">
        <v>1072</v>
      </c>
      <c r="I19183">
        <v>9</v>
      </c>
      <c r="J19183">
        <f t="shared" si="2088"/>
        <v>1991</v>
      </c>
    </row>
    <row r="19184" spans="1:10">
      <c r="A19184">
        <v>19956</v>
      </c>
      <c r="B19184" t="s">
        <v>822</v>
      </c>
      <c r="C19184" t="str">
        <f>VLOOKUP(B19184,Content!$B$2:$D20957,3,FALSE)</f>
        <v>food</v>
      </c>
      <c r="D19184" t="str">
        <f>VLOOKUP(B19184,Content!$B$2:$D20957,2,FALSE)</f>
        <v>photo</v>
      </c>
      <c r="E19184" t="s">
        <v>1050</v>
      </c>
      <c r="F19184">
        <f>VLOOKUP(E19184,ReactionTypes!$B$2:$D19199,3,FALSE)</f>
        <v>70</v>
      </c>
      <c r="G19184" t="str">
        <f>VLOOKUP(E19184,ReactionTypes!$B$2:$D19199,2,FALSE)</f>
        <v>positive</v>
      </c>
      <c r="H19184" s="4">
        <v>44084</v>
      </c>
      <c r="I19184">
        <f>MONTH(H19184)</f>
        <v>9</v>
      </c>
      <c r="J19184">
        <f t="shared" si="2088"/>
        <v>1991</v>
      </c>
    </row>
    <row r="19185" spans="1:10">
      <c r="A19185">
        <v>19957</v>
      </c>
      <c r="B19185" t="s">
        <v>822</v>
      </c>
      <c r="C19185" t="str">
        <f>VLOOKUP(B19185,Content!$B$2:$D20958,3,FALSE)</f>
        <v>food</v>
      </c>
      <c r="D19185" t="str">
        <f>VLOOKUP(B19185,Content!$B$2:$D20958,2,FALSE)</f>
        <v>photo</v>
      </c>
      <c r="E19185" t="s">
        <v>1050</v>
      </c>
      <c r="F19185">
        <f>VLOOKUP(E19185,ReactionTypes!$B$2:$D19200,3,FALSE)</f>
        <v>70</v>
      </c>
      <c r="G19185" t="str">
        <f>VLOOKUP(E19185,ReactionTypes!$B$2:$D19200,2,FALSE)</f>
        <v>positive</v>
      </c>
      <c r="H19185" t="s">
        <v>1173</v>
      </c>
      <c r="I19185">
        <v>8</v>
      </c>
      <c r="J19185">
        <f t="shared" si="2088"/>
        <v>2055</v>
      </c>
    </row>
    <row r="19186" spans="1:10">
      <c r="A19186">
        <v>19958</v>
      </c>
      <c r="B19186" t="s">
        <v>822</v>
      </c>
      <c r="C19186" t="str">
        <f>VLOOKUP(B19186,Content!$B$2:$D20959,3,FALSE)</f>
        <v>food</v>
      </c>
      <c r="D19186" t="str">
        <f>VLOOKUP(B19186,Content!$B$2:$D20959,2,FALSE)</f>
        <v>photo</v>
      </c>
      <c r="E19186" t="s">
        <v>1051</v>
      </c>
      <c r="F19186">
        <f>VLOOKUP(E19186,ReactionTypes!$B$2:$D19201,3,FALSE)</f>
        <v>72</v>
      </c>
      <c r="G19186" t="str">
        <f>VLOOKUP(E19186,ReactionTypes!$B$2:$D19201,2,FALSE)</f>
        <v>positive</v>
      </c>
      <c r="H19186" s="4">
        <v>44533</v>
      </c>
      <c r="I19186">
        <f>MONTH(H19186)</f>
        <v>12</v>
      </c>
      <c r="J19186">
        <f t="shared" si="2088"/>
        <v>2099</v>
      </c>
    </row>
    <row r="19187" spans="1:10">
      <c r="A19187">
        <v>19959</v>
      </c>
      <c r="B19187" t="s">
        <v>822</v>
      </c>
      <c r="C19187" t="str">
        <f>VLOOKUP(B19187,Content!$B$2:$D20960,3,FALSE)</f>
        <v>food</v>
      </c>
      <c r="D19187" t="str">
        <f>VLOOKUP(B19187,Content!$B$2:$D20960,2,FALSE)</f>
        <v>photo</v>
      </c>
      <c r="E19187" t="s">
        <v>1048</v>
      </c>
      <c r="F19187">
        <f>VLOOKUP(E19187,ReactionTypes!$B$2:$D19202,3,FALSE)</f>
        <v>50</v>
      </c>
      <c r="G19187" t="str">
        <f>VLOOKUP(E19187,ReactionTypes!$B$2:$D19202,2,FALSE)</f>
        <v>positive</v>
      </c>
      <c r="H19187" t="s">
        <v>1115</v>
      </c>
      <c r="I19187">
        <v>7</v>
      </c>
      <c r="J19187">
        <f t="shared" si="2088"/>
        <v>2116</v>
      </c>
    </row>
    <row r="19188" spans="1:10">
      <c r="A19188">
        <v>19960</v>
      </c>
      <c r="B19188" t="s">
        <v>822</v>
      </c>
      <c r="C19188" t="str">
        <f>VLOOKUP(B19188,Content!$B$2:$D20961,3,FALSE)</f>
        <v>food</v>
      </c>
      <c r="D19188" t="str">
        <f>VLOOKUP(B19188,Content!$B$2:$D20961,2,FALSE)</f>
        <v>photo</v>
      </c>
      <c r="E19188" t="s">
        <v>1041</v>
      </c>
      <c r="F19188">
        <f>VLOOKUP(E19188,ReactionTypes!$B$2:$D19203,3,FALSE)</f>
        <v>70</v>
      </c>
      <c r="G19188" t="str">
        <f>VLOOKUP(E19188,ReactionTypes!$B$2:$D19203,2,FALSE)</f>
        <v>positive</v>
      </c>
      <c r="H19188" t="s">
        <v>1124</v>
      </c>
      <c r="I19188">
        <v>8</v>
      </c>
      <c r="J19188">
        <f t="shared" si="2088"/>
        <v>2055</v>
      </c>
    </row>
    <row r="19189" spans="1:10">
      <c r="A19189">
        <v>19961</v>
      </c>
      <c r="B19189" t="s">
        <v>822</v>
      </c>
      <c r="C19189" t="str">
        <f>VLOOKUP(B19189,Content!$B$2:$D20962,3,FALSE)</f>
        <v>food</v>
      </c>
      <c r="D19189" t="str">
        <f>VLOOKUP(B19189,Content!$B$2:$D20962,2,FALSE)</f>
        <v>photo</v>
      </c>
      <c r="E19189" t="s">
        <v>1048</v>
      </c>
      <c r="F19189">
        <f>VLOOKUP(E19189,ReactionTypes!$B$2:$D19204,3,FALSE)</f>
        <v>50</v>
      </c>
      <c r="G19189" t="str">
        <f>VLOOKUP(E19189,ReactionTypes!$B$2:$D19204,2,FALSE)</f>
        <v>positive</v>
      </c>
      <c r="H19189" s="4">
        <v>44378</v>
      </c>
      <c r="I19189">
        <f t="shared" ref="I19189:I19191" si="2092">MONTH(H19189)</f>
        <v>7</v>
      </c>
      <c r="J19189">
        <f t="shared" si="2088"/>
        <v>2116</v>
      </c>
    </row>
    <row r="19190" spans="1:10">
      <c r="A19190">
        <v>19962</v>
      </c>
      <c r="B19190" t="s">
        <v>822</v>
      </c>
      <c r="C19190" t="str">
        <f>VLOOKUP(B19190,Content!$B$2:$D20963,3,FALSE)</f>
        <v>food</v>
      </c>
      <c r="D19190" t="str">
        <f>VLOOKUP(B19190,Content!$B$2:$D20963,2,FALSE)</f>
        <v>photo</v>
      </c>
      <c r="E19190" t="s">
        <v>1048</v>
      </c>
      <c r="F19190">
        <f>VLOOKUP(E19190,ReactionTypes!$B$2:$D19205,3,FALSE)</f>
        <v>50</v>
      </c>
      <c r="G19190" t="str">
        <f>VLOOKUP(E19190,ReactionTypes!$B$2:$D19205,2,FALSE)</f>
        <v>positive</v>
      </c>
      <c r="H19190" s="4">
        <v>44470</v>
      </c>
      <c r="I19190">
        <f t="shared" si="2092"/>
        <v>10</v>
      </c>
      <c r="J19190">
        <f t="shared" si="2088"/>
        <v>2087</v>
      </c>
    </row>
    <row r="19191" spans="1:10">
      <c r="A19191">
        <v>19963</v>
      </c>
      <c r="B19191" t="s">
        <v>822</v>
      </c>
      <c r="C19191" t="str">
        <f>VLOOKUP(B19191,Content!$B$2:$D20964,3,FALSE)</f>
        <v>food</v>
      </c>
      <c r="D19191" t="str">
        <f>VLOOKUP(B19191,Content!$B$2:$D20964,2,FALSE)</f>
        <v>photo</v>
      </c>
      <c r="E19191" t="s">
        <v>1045</v>
      </c>
      <c r="F19191">
        <f>VLOOKUP(E19191,ReactionTypes!$B$2:$D19206,3,FALSE)</f>
        <v>75</v>
      </c>
      <c r="G19191" t="str">
        <f>VLOOKUP(E19191,ReactionTypes!$B$2:$D19206,2,FALSE)</f>
        <v>positive</v>
      </c>
      <c r="H19191" s="4">
        <v>44318</v>
      </c>
      <c r="I19191">
        <f t="shared" si="2092"/>
        <v>5</v>
      </c>
      <c r="J19191">
        <f t="shared" si="2088"/>
        <v>2110</v>
      </c>
    </row>
    <row r="19192" spans="1:10">
      <c r="A19192">
        <v>19964</v>
      </c>
      <c r="B19192" t="s">
        <v>822</v>
      </c>
      <c r="C19192" t="str">
        <f>VLOOKUP(B19192,Content!$B$2:$D20965,3,FALSE)</f>
        <v>food</v>
      </c>
      <c r="D19192" t="str">
        <f>VLOOKUP(B19192,Content!$B$2:$D20965,2,FALSE)</f>
        <v>photo</v>
      </c>
      <c r="E19192" t="s">
        <v>1036</v>
      </c>
      <c r="F19192">
        <f>VLOOKUP(E19192,ReactionTypes!$B$2:$D19207,3,FALSE)</f>
        <v>0</v>
      </c>
      <c r="G19192" t="str">
        <f>VLOOKUP(E19192,ReactionTypes!$B$2:$D19207,2,FALSE)</f>
        <v>negative</v>
      </c>
      <c r="H19192" t="s">
        <v>1070</v>
      </c>
      <c r="I19192">
        <v>8</v>
      </c>
      <c r="J19192">
        <f t="shared" si="2088"/>
        <v>2055</v>
      </c>
    </row>
    <row r="19193" spans="1:10">
      <c r="A19193">
        <v>19965</v>
      </c>
      <c r="B19193" t="s">
        <v>822</v>
      </c>
      <c r="C19193" t="str">
        <f>VLOOKUP(B19193,Content!$B$2:$D20966,3,FALSE)</f>
        <v>food</v>
      </c>
      <c r="D19193" t="str">
        <f>VLOOKUP(B19193,Content!$B$2:$D20966,2,FALSE)</f>
        <v>photo</v>
      </c>
      <c r="E19193" t="s">
        <v>1036</v>
      </c>
      <c r="F19193">
        <f>VLOOKUP(E19193,ReactionTypes!$B$2:$D19208,3,FALSE)</f>
        <v>0</v>
      </c>
      <c r="G19193" t="str">
        <f>VLOOKUP(E19193,ReactionTypes!$B$2:$D19208,2,FALSE)</f>
        <v>negative</v>
      </c>
      <c r="H19193" t="s">
        <v>1088</v>
      </c>
      <c r="I19193">
        <v>11</v>
      </c>
      <c r="J19193">
        <f t="shared" si="2088"/>
        <v>2055</v>
      </c>
    </row>
    <row r="19194" spans="1:10">
      <c r="A19194">
        <v>19966</v>
      </c>
      <c r="B19194" t="s">
        <v>822</v>
      </c>
      <c r="C19194" t="str">
        <f>VLOOKUP(B19194,Content!$B$2:$D20967,3,FALSE)</f>
        <v>food</v>
      </c>
      <c r="D19194" t="str">
        <f>VLOOKUP(B19194,Content!$B$2:$D20967,2,FALSE)</f>
        <v>photo</v>
      </c>
      <c r="E19194" t="s">
        <v>1040</v>
      </c>
      <c r="F19194">
        <f>VLOOKUP(E19194,ReactionTypes!$B$2:$D19209,3,FALSE)</f>
        <v>35</v>
      </c>
      <c r="G19194" t="str">
        <f>VLOOKUP(E19194,ReactionTypes!$B$2:$D19209,2,FALSE)</f>
        <v>neutral</v>
      </c>
      <c r="H19194" t="s">
        <v>1143</v>
      </c>
      <c r="I19194">
        <v>10</v>
      </c>
      <c r="J19194">
        <f t="shared" si="2088"/>
        <v>2087</v>
      </c>
    </row>
    <row r="19195" spans="1:10">
      <c r="A19195">
        <v>19967</v>
      </c>
      <c r="B19195" t="s">
        <v>822</v>
      </c>
      <c r="C19195" t="str">
        <f>VLOOKUP(B19195,Content!$B$2:$D20968,3,FALSE)</f>
        <v>food</v>
      </c>
      <c r="D19195" t="str">
        <f>VLOOKUP(B19195,Content!$B$2:$D20968,2,FALSE)</f>
        <v>photo</v>
      </c>
      <c r="E19195" t="s">
        <v>1039</v>
      </c>
      <c r="F19195">
        <f>VLOOKUP(E19195,ReactionTypes!$B$2:$D19210,3,FALSE)</f>
        <v>30</v>
      </c>
      <c r="G19195" t="str">
        <f>VLOOKUP(E19195,ReactionTypes!$B$2:$D19210,2,FALSE)</f>
        <v>positive</v>
      </c>
      <c r="H19195" s="4">
        <v>44230</v>
      </c>
      <c r="I19195">
        <f t="shared" ref="I19195:I19196" si="2093">MONTH(H19195)</f>
        <v>2</v>
      </c>
      <c r="J19195">
        <f t="shared" si="2088"/>
        <v>1890</v>
      </c>
    </row>
    <row r="19196" spans="1:10">
      <c r="A19196">
        <v>19968</v>
      </c>
      <c r="B19196" t="s">
        <v>822</v>
      </c>
      <c r="C19196" t="str">
        <f>VLOOKUP(B19196,Content!$B$2:$D20969,3,FALSE)</f>
        <v>food</v>
      </c>
      <c r="D19196" t="str">
        <f>VLOOKUP(B19196,Content!$B$2:$D20969,2,FALSE)</f>
        <v>photo</v>
      </c>
      <c r="E19196" t="s">
        <v>1044</v>
      </c>
      <c r="F19196">
        <f>VLOOKUP(E19196,ReactionTypes!$B$2:$D19211,3,FALSE)</f>
        <v>20</v>
      </c>
      <c r="G19196" t="str">
        <f>VLOOKUP(E19196,ReactionTypes!$B$2:$D19211,2,FALSE)</f>
        <v>neutral</v>
      </c>
      <c r="H19196" s="4">
        <v>44471</v>
      </c>
      <c r="I19196">
        <f t="shared" si="2093"/>
        <v>10</v>
      </c>
      <c r="J19196">
        <f t="shared" si="2088"/>
        <v>2087</v>
      </c>
    </row>
    <row r="19197" spans="1:10">
      <c r="A19197">
        <v>19969</v>
      </c>
      <c r="B19197" t="s">
        <v>822</v>
      </c>
      <c r="C19197" t="str">
        <f>VLOOKUP(B19197,Content!$B$2:$D20970,3,FALSE)</f>
        <v>food</v>
      </c>
      <c r="D19197" t="str">
        <f>VLOOKUP(B19197,Content!$B$2:$D20970,2,FALSE)</f>
        <v>photo</v>
      </c>
      <c r="E19197" t="s">
        <v>1038</v>
      </c>
      <c r="F19197">
        <f>VLOOKUP(E19197,ReactionTypes!$B$2:$D19212,3,FALSE)</f>
        <v>15</v>
      </c>
      <c r="G19197" t="str">
        <f>VLOOKUP(E19197,ReactionTypes!$B$2:$D19212,2,FALSE)</f>
        <v>negative</v>
      </c>
      <c r="H19197" t="s">
        <v>1264</v>
      </c>
      <c r="I19197">
        <v>4</v>
      </c>
      <c r="J19197">
        <f t="shared" si="2088"/>
        <v>1978</v>
      </c>
    </row>
    <row r="19198" spans="1:10">
      <c r="A19198">
        <v>19970</v>
      </c>
      <c r="B19198" t="s">
        <v>822</v>
      </c>
      <c r="C19198" t="str">
        <f>VLOOKUP(B19198,Content!$B$2:$D20971,3,FALSE)</f>
        <v>food</v>
      </c>
      <c r="D19198" t="str">
        <f>VLOOKUP(B19198,Content!$B$2:$D20971,2,FALSE)</f>
        <v>photo</v>
      </c>
      <c r="E19198" t="s">
        <v>1043</v>
      </c>
      <c r="F19198">
        <f>VLOOKUP(E19198,ReactionTypes!$B$2:$D19213,3,FALSE)</f>
        <v>65</v>
      </c>
      <c r="G19198" t="str">
        <f>VLOOKUP(E19198,ReactionTypes!$B$2:$D19213,2,FALSE)</f>
        <v>positive</v>
      </c>
      <c r="H19198" t="s">
        <v>1157</v>
      </c>
      <c r="I19198">
        <v>6</v>
      </c>
      <c r="J19198">
        <f t="shared" si="2088"/>
        <v>2068</v>
      </c>
    </row>
    <row r="19199" spans="1:10">
      <c r="A19199">
        <v>19971</v>
      </c>
      <c r="B19199" t="s">
        <v>822</v>
      </c>
      <c r="C19199" t="str">
        <f>VLOOKUP(B19199,Content!$B$2:$D20972,3,FALSE)</f>
        <v>food</v>
      </c>
      <c r="D19199" t="str">
        <f>VLOOKUP(B19199,Content!$B$2:$D20972,2,FALSE)</f>
        <v>photo</v>
      </c>
      <c r="E19199" t="s">
        <v>1037</v>
      </c>
      <c r="F19199">
        <f>VLOOKUP(E19199,ReactionTypes!$B$2:$D19214,3,FALSE)</f>
        <v>10</v>
      </c>
      <c r="G19199" t="str">
        <f>VLOOKUP(E19199,ReactionTypes!$B$2:$D19214,2,FALSE)</f>
        <v>negative</v>
      </c>
      <c r="H19199" s="4">
        <v>43929</v>
      </c>
      <c r="I19199">
        <f>MONTH(H19199)</f>
        <v>4</v>
      </c>
      <c r="J19199">
        <f t="shared" si="2088"/>
        <v>1978</v>
      </c>
    </row>
    <row r="19200" spans="1:10">
      <c r="A19200">
        <v>19972</v>
      </c>
      <c r="B19200" t="s">
        <v>822</v>
      </c>
      <c r="C19200" t="str">
        <f>VLOOKUP(B19200,Content!$B$2:$D20973,3,FALSE)</f>
        <v>food</v>
      </c>
      <c r="D19200" t="str">
        <f>VLOOKUP(B19200,Content!$B$2:$D20973,2,FALSE)</f>
        <v>photo</v>
      </c>
      <c r="E19200" t="s">
        <v>1039</v>
      </c>
      <c r="F19200">
        <f>VLOOKUP(E19200,ReactionTypes!$B$2:$D19215,3,FALSE)</f>
        <v>30</v>
      </c>
      <c r="G19200" t="str">
        <f>VLOOKUP(E19200,ReactionTypes!$B$2:$D19215,2,FALSE)</f>
        <v>positive</v>
      </c>
      <c r="H19200" t="s">
        <v>1095</v>
      </c>
      <c r="I19200">
        <v>12</v>
      </c>
      <c r="J19200">
        <f t="shared" si="2088"/>
        <v>2099</v>
      </c>
    </row>
    <row r="19201" spans="1:10">
      <c r="A19201">
        <v>19973</v>
      </c>
      <c r="B19201" t="s">
        <v>822</v>
      </c>
      <c r="C19201" t="str">
        <f>VLOOKUP(B19201,Content!$B$2:$D20974,3,FALSE)</f>
        <v>food</v>
      </c>
      <c r="D19201" t="str">
        <f>VLOOKUP(B19201,Content!$B$2:$D20974,2,FALSE)</f>
        <v>photo</v>
      </c>
      <c r="E19201" t="s">
        <v>1040</v>
      </c>
      <c r="F19201">
        <f>VLOOKUP(E19201,ReactionTypes!$B$2:$D19216,3,FALSE)</f>
        <v>35</v>
      </c>
      <c r="G19201" t="str">
        <f>VLOOKUP(E19201,ReactionTypes!$B$2:$D19216,2,FALSE)</f>
        <v>neutral</v>
      </c>
      <c r="H19201" s="4">
        <v>44321</v>
      </c>
      <c r="I19201">
        <f>MONTH(H19201)</f>
        <v>5</v>
      </c>
      <c r="J19201">
        <f t="shared" si="2088"/>
        <v>2110</v>
      </c>
    </row>
    <row r="19202" spans="1:10">
      <c r="A19202">
        <v>19974</v>
      </c>
      <c r="B19202" t="s">
        <v>822</v>
      </c>
      <c r="C19202" t="str">
        <f>VLOOKUP(B19202,Content!$B$2:$D20975,3,FALSE)</f>
        <v>food</v>
      </c>
      <c r="D19202" t="str">
        <f>VLOOKUP(B19202,Content!$B$2:$D20975,2,FALSE)</f>
        <v>photo</v>
      </c>
      <c r="E19202" t="s">
        <v>1043</v>
      </c>
      <c r="F19202">
        <f>VLOOKUP(E19202,ReactionTypes!$B$2:$D19217,3,FALSE)</f>
        <v>65</v>
      </c>
      <c r="G19202" t="str">
        <f>VLOOKUP(E19202,ReactionTypes!$B$2:$D19217,2,FALSE)</f>
        <v>positive</v>
      </c>
      <c r="H19202" t="s">
        <v>1162</v>
      </c>
      <c r="I19202">
        <v>12</v>
      </c>
      <c r="J19202">
        <f t="shared" si="2088"/>
        <v>2099</v>
      </c>
    </row>
    <row r="19203" spans="1:10">
      <c r="A19203">
        <v>19975</v>
      </c>
      <c r="B19203" t="s">
        <v>822</v>
      </c>
      <c r="C19203" t="str">
        <f>VLOOKUP(B19203,Content!$B$2:$D20976,3,FALSE)</f>
        <v>food</v>
      </c>
      <c r="D19203" t="str">
        <f>VLOOKUP(B19203,Content!$B$2:$D20976,2,FALSE)</f>
        <v>photo</v>
      </c>
      <c r="E19203" t="s">
        <v>1036</v>
      </c>
      <c r="F19203">
        <f>VLOOKUP(E19203,ReactionTypes!$B$2:$D19218,3,FALSE)</f>
        <v>0</v>
      </c>
      <c r="G19203" t="str">
        <f>VLOOKUP(E19203,ReactionTypes!$B$2:$D19218,2,FALSE)</f>
        <v>negative</v>
      </c>
      <c r="H19203" s="4">
        <v>44413</v>
      </c>
      <c r="I19203">
        <f t="shared" ref="I19203:I19204" si="2094">MONTH(H19203)</f>
        <v>8</v>
      </c>
      <c r="J19203">
        <f t="shared" ref="J19203:J19266" si="2095">COUNTIF($I$2:$I$24574,I19203)</f>
        <v>2055</v>
      </c>
    </row>
    <row r="19204" spans="1:10">
      <c r="A19204">
        <v>19976</v>
      </c>
      <c r="B19204" t="s">
        <v>822</v>
      </c>
      <c r="C19204" t="str">
        <f>VLOOKUP(B19204,Content!$B$2:$D20977,3,FALSE)</f>
        <v>food</v>
      </c>
      <c r="D19204" t="str">
        <f>VLOOKUP(B19204,Content!$B$2:$D20977,2,FALSE)</f>
        <v>photo</v>
      </c>
      <c r="E19204" t="s">
        <v>1047</v>
      </c>
      <c r="F19204">
        <f>VLOOKUP(E19204,ReactionTypes!$B$2:$D19219,3,FALSE)</f>
        <v>12</v>
      </c>
      <c r="G19204" t="str">
        <f>VLOOKUP(E19204,ReactionTypes!$B$2:$D19219,2,FALSE)</f>
        <v>negative</v>
      </c>
      <c r="H19204" s="4">
        <v>44174</v>
      </c>
      <c r="I19204">
        <f t="shared" si="2094"/>
        <v>12</v>
      </c>
      <c r="J19204">
        <f t="shared" si="2095"/>
        <v>2099</v>
      </c>
    </row>
    <row r="19205" spans="1:10">
      <c r="A19205">
        <v>19977</v>
      </c>
      <c r="B19205" t="s">
        <v>822</v>
      </c>
      <c r="C19205" t="str">
        <f>VLOOKUP(B19205,Content!$B$2:$D20978,3,FALSE)</f>
        <v>food</v>
      </c>
      <c r="D19205" t="str">
        <f>VLOOKUP(B19205,Content!$B$2:$D20978,2,FALSE)</f>
        <v>photo</v>
      </c>
      <c r="E19205" t="s">
        <v>1045</v>
      </c>
      <c r="F19205">
        <f>VLOOKUP(E19205,ReactionTypes!$B$2:$D19220,3,FALSE)</f>
        <v>75</v>
      </c>
      <c r="G19205" t="str">
        <f>VLOOKUP(E19205,ReactionTypes!$B$2:$D19220,2,FALSE)</f>
        <v>positive</v>
      </c>
      <c r="H19205" t="s">
        <v>1264</v>
      </c>
      <c r="I19205">
        <v>4</v>
      </c>
      <c r="J19205">
        <f t="shared" si="2095"/>
        <v>1978</v>
      </c>
    </row>
    <row r="19206" spans="1:10">
      <c r="A19206">
        <v>19978</v>
      </c>
      <c r="B19206" t="s">
        <v>822</v>
      </c>
      <c r="C19206" t="str">
        <f>VLOOKUP(B19206,Content!$B$2:$D20979,3,FALSE)</f>
        <v>food</v>
      </c>
      <c r="D19206" t="str">
        <f>VLOOKUP(B19206,Content!$B$2:$D20979,2,FALSE)</f>
        <v>photo</v>
      </c>
      <c r="E19206" t="s">
        <v>1048</v>
      </c>
      <c r="F19206">
        <f>VLOOKUP(E19206,ReactionTypes!$B$2:$D19221,3,FALSE)</f>
        <v>50</v>
      </c>
      <c r="G19206" t="str">
        <f>VLOOKUP(E19206,ReactionTypes!$B$2:$D19221,2,FALSE)</f>
        <v>positive</v>
      </c>
      <c r="H19206" t="s">
        <v>1275</v>
      </c>
      <c r="I19206">
        <v>2</v>
      </c>
      <c r="J19206">
        <f t="shared" si="2095"/>
        <v>1890</v>
      </c>
    </row>
    <row r="19207" spans="1:10">
      <c r="A19207">
        <v>19979</v>
      </c>
      <c r="B19207" t="s">
        <v>822</v>
      </c>
      <c r="C19207" t="str">
        <f>VLOOKUP(B19207,Content!$B$2:$D20980,3,FALSE)</f>
        <v>food</v>
      </c>
      <c r="D19207" t="str">
        <f>VLOOKUP(B19207,Content!$B$2:$D20980,2,FALSE)</f>
        <v>photo</v>
      </c>
      <c r="E19207" t="s">
        <v>1043</v>
      </c>
      <c r="F19207">
        <f>VLOOKUP(E19207,ReactionTypes!$B$2:$D19222,3,FALSE)</f>
        <v>65</v>
      </c>
      <c r="G19207" t="str">
        <f>VLOOKUP(E19207,ReactionTypes!$B$2:$D19222,2,FALSE)</f>
        <v>positive</v>
      </c>
      <c r="H19207" t="s">
        <v>1208</v>
      </c>
      <c r="I19207">
        <v>1</v>
      </c>
      <c r="J19207">
        <f t="shared" si="2095"/>
        <v>2142</v>
      </c>
    </row>
    <row r="19208" spans="1:10">
      <c r="A19208">
        <v>19980</v>
      </c>
      <c r="B19208" t="s">
        <v>822</v>
      </c>
      <c r="C19208" t="str">
        <f>VLOOKUP(B19208,Content!$B$2:$D20981,3,FALSE)</f>
        <v>food</v>
      </c>
      <c r="D19208" t="str">
        <f>VLOOKUP(B19208,Content!$B$2:$D20981,2,FALSE)</f>
        <v>photo</v>
      </c>
      <c r="E19208" t="s">
        <v>1042</v>
      </c>
      <c r="F19208">
        <f>VLOOKUP(E19208,ReactionTypes!$B$2:$D19223,3,FALSE)</f>
        <v>5</v>
      </c>
      <c r="G19208" t="str">
        <f>VLOOKUP(E19208,ReactionTypes!$B$2:$D19223,2,FALSE)</f>
        <v>negative</v>
      </c>
      <c r="H19208" t="s">
        <v>1134</v>
      </c>
      <c r="I19208">
        <v>8</v>
      </c>
      <c r="J19208">
        <f t="shared" si="2095"/>
        <v>2055</v>
      </c>
    </row>
    <row r="19209" spans="1:10">
      <c r="A19209">
        <v>19981</v>
      </c>
      <c r="B19209" t="s">
        <v>822</v>
      </c>
      <c r="C19209" t="str">
        <f>VLOOKUP(B19209,Content!$B$2:$D20982,3,FALSE)</f>
        <v>food</v>
      </c>
      <c r="D19209" t="str">
        <f>VLOOKUP(B19209,Content!$B$2:$D20982,2,FALSE)</f>
        <v>photo</v>
      </c>
      <c r="E19209" t="s">
        <v>1050</v>
      </c>
      <c r="F19209">
        <f>VLOOKUP(E19209,ReactionTypes!$B$2:$D19224,3,FALSE)</f>
        <v>70</v>
      </c>
      <c r="G19209" t="str">
        <f>VLOOKUP(E19209,ReactionTypes!$B$2:$D19224,2,FALSE)</f>
        <v>positive</v>
      </c>
      <c r="H19209" s="4">
        <v>44532</v>
      </c>
      <c r="I19209">
        <f t="shared" ref="I19209:I19210" si="2096">MONTH(H19209)</f>
        <v>12</v>
      </c>
      <c r="J19209">
        <f t="shared" si="2095"/>
        <v>2099</v>
      </c>
    </row>
    <row r="19210" spans="1:10">
      <c r="A19210">
        <v>19982</v>
      </c>
      <c r="B19210" t="s">
        <v>822</v>
      </c>
      <c r="C19210" t="str">
        <f>VLOOKUP(B19210,Content!$B$2:$D20983,3,FALSE)</f>
        <v>food</v>
      </c>
      <c r="D19210" t="str">
        <f>VLOOKUP(B19210,Content!$B$2:$D20983,2,FALSE)</f>
        <v>photo</v>
      </c>
      <c r="E19210" t="s">
        <v>1041</v>
      </c>
      <c r="F19210">
        <f>VLOOKUP(E19210,ReactionTypes!$B$2:$D19225,3,FALSE)</f>
        <v>70</v>
      </c>
      <c r="G19210" t="str">
        <f>VLOOKUP(E19210,ReactionTypes!$B$2:$D19225,2,FALSE)</f>
        <v>positive</v>
      </c>
      <c r="H19210" s="4">
        <v>43958</v>
      </c>
      <c r="I19210">
        <f t="shared" si="2096"/>
        <v>5</v>
      </c>
      <c r="J19210">
        <f t="shared" si="2095"/>
        <v>2110</v>
      </c>
    </row>
    <row r="19211" spans="1:10">
      <c r="A19211">
        <v>19983</v>
      </c>
      <c r="B19211" t="s">
        <v>822</v>
      </c>
      <c r="C19211" t="str">
        <f>VLOOKUP(B19211,Content!$B$2:$D20984,3,FALSE)</f>
        <v>food</v>
      </c>
      <c r="D19211" t="str">
        <f>VLOOKUP(B19211,Content!$B$2:$D20984,2,FALSE)</f>
        <v>photo</v>
      </c>
      <c r="E19211" t="s">
        <v>1040</v>
      </c>
      <c r="F19211">
        <f>VLOOKUP(E19211,ReactionTypes!$B$2:$D19226,3,FALSE)</f>
        <v>35</v>
      </c>
      <c r="G19211" t="str">
        <f>VLOOKUP(E19211,ReactionTypes!$B$2:$D19226,2,FALSE)</f>
        <v>neutral</v>
      </c>
      <c r="H19211" t="s">
        <v>1188</v>
      </c>
      <c r="I19211">
        <v>2</v>
      </c>
      <c r="J19211">
        <f t="shared" si="2095"/>
        <v>1890</v>
      </c>
    </row>
    <row r="19212" spans="1:10">
      <c r="A19212">
        <v>19985</v>
      </c>
      <c r="B19212" t="s">
        <v>823</v>
      </c>
      <c r="C19212" t="str">
        <f>VLOOKUP(B19212,Content!$B$2:$D20986,3,FALSE)</f>
        <v>animals</v>
      </c>
      <c r="D19212" t="str">
        <f>VLOOKUP(B19212,Content!$B$2:$D20986,2,FALSE)</f>
        <v>audio</v>
      </c>
      <c r="E19212" t="s">
        <v>1045</v>
      </c>
      <c r="F19212">
        <f>VLOOKUP(E19212,ReactionTypes!$B$2:$D19227,3,FALSE)</f>
        <v>75</v>
      </c>
      <c r="G19212" t="str">
        <f>VLOOKUP(E19212,ReactionTypes!$B$2:$D19227,2,FALSE)</f>
        <v>positive</v>
      </c>
      <c r="H19212" s="4">
        <v>44055</v>
      </c>
      <c r="I19212">
        <f>MONTH(H19212)</f>
        <v>8</v>
      </c>
      <c r="J19212">
        <f t="shared" si="2095"/>
        <v>2055</v>
      </c>
    </row>
    <row r="19213" spans="1:10">
      <c r="A19213">
        <v>19986</v>
      </c>
      <c r="B19213" t="s">
        <v>823</v>
      </c>
      <c r="C19213" t="str">
        <f>VLOOKUP(B19213,Content!$B$2:$D20987,3,FALSE)</f>
        <v>animals</v>
      </c>
      <c r="D19213" t="str">
        <f>VLOOKUP(B19213,Content!$B$2:$D20987,2,FALSE)</f>
        <v>audio</v>
      </c>
      <c r="E19213" t="s">
        <v>1037</v>
      </c>
      <c r="F19213">
        <f>VLOOKUP(E19213,ReactionTypes!$B$2:$D19228,3,FALSE)</f>
        <v>10</v>
      </c>
      <c r="G19213" t="str">
        <f>VLOOKUP(E19213,ReactionTypes!$B$2:$D19228,2,FALSE)</f>
        <v>negative</v>
      </c>
      <c r="H19213" t="s">
        <v>1139</v>
      </c>
      <c r="I19213">
        <v>9</v>
      </c>
      <c r="J19213">
        <f t="shared" si="2095"/>
        <v>1991</v>
      </c>
    </row>
    <row r="19214" spans="1:10">
      <c r="A19214">
        <v>19987</v>
      </c>
      <c r="B19214" t="s">
        <v>823</v>
      </c>
      <c r="C19214" t="str">
        <f>VLOOKUP(B19214,Content!$B$2:$D20988,3,FALSE)</f>
        <v>animals</v>
      </c>
      <c r="D19214" t="str">
        <f>VLOOKUP(B19214,Content!$B$2:$D20988,2,FALSE)</f>
        <v>audio</v>
      </c>
      <c r="E19214" t="s">
        <v>1049</v>
      </c>
      <c r="F19214">
        <f>VLOOKUP(E19214,ReactionTypes!$B$2:$D19229,3,FALSE)</f>
        <v>60</v>
      </c>
      <c r="G19214" t="str">
        <f>VLOOKUP(E19214,ReactionTypes!$B$2:$D19229,2,FALSE)</f>
        <v>positive</v>
      </c>
      <c r="H19214" s="4">
        <v>44474</v>
      </c>
      <c r="I19214">
        <f>MONTH(H19214)</f>
        <v>10</v>
      </c>
      <c r="J19214">
        <f t="shared" si="2095"/>
        <v>2087</v>
      </c>
    </row>
    <row r="19215" spans="1:10">
      <c r="A19215">
        <v>19988</v>
      </c>
      <c r="B19215" t="s">
        <v>823</v>
      </c>
      <c r="C19215" t="str">
        <f>VLOOKUP(B19215,Content!$B$2:$D20989,3,FALSE)</f>
        <v>animals</v>
      </c>
      <c r="D19215" t="str">
        <f>VLOOKUP(B19215,Content!$B$2:$D20989,2,FALSE)</f>
        <v>audio</v>
      </c>
      <c r="E19215" t="s">
        <v>1051</v>
      </c>
      <c r="F19215">
        <f>VLOOKUP(E19215,ReactionTypes!$B$2:$D19230,3,FALSE)</f>
        <v>72</v>
      </c>
      <c r="G19215" t="str">
        <f>VLOOKUP(E19215,ReactionTypes!$B$2:$D19230,2,FALSE)</f>
        <v>positive</v>
      </c>
      <c r="H19215" t="s">
        <v>1231</v>
      </c>
      <c r="I19215">
        <v>2</v>
      </c>
      <c r="J19215">
        <f t="shared" si="2095"/>
        <v>1890</v>
      </c>
    </row>
    <row r="19216" spans="1:10">
      <c r="A19216">
        <v>19989</v>
      </c>
      <c r="B19216" t="s">
        <v>823</v>
      </c>
      <c r="C19216" t="str">
        <f>VLOOKUP(B19216,Content!$B$2:$D20990,3,FALSE)</f>
        <v>animals</v>
      </c>
      <c r="D19216" t="str">
        <f>VLOOKUP(B19216,Content!$B$2:$D20990,2,FALSE)</f>
        <v>audio</v>
      </c>
      <c r="E19216" t="s">
        <v>1045</v>
      </c>
      <c r="F19216">
        <f>VLOOKUP(E19216,ReactionTypes!$B$2:$D19231,3,FALSE)</f>
        <v>75</v>
      </c>
      <c r="G19216" t="str">
        <f>VLOOKUP(E19216,ReactionTypes!$B$2:$D19231,2,FALSE)</f>
        <v>positive</v>
      </c>
      <c r="H19216" t="s">
        <v>1216</v>
      </c>
      <c r="I19216">
        <v>1</v>
      </c>
      <c r="J19216">
        <f t="shared" si="2095"/>
        <v>2142</v>
      </c>
    </row>
    <row r="19217" spans="1:10">
      <c r="A19217">
        <v>19990</v>
      </c>
      <c r="B19217" t="s">
        <v>823</v>
      </c>
      <c r="C19217" t="str">
        <f>VLOOKUP(B19217,Content!$B$2:$D20991,3,FALSE)</f>
        <v>animals</v>
      </c>
      <c r="D19217" t="str">
        <f>VLOOKUP(B19217,Content!$B$2:$D20991,2,FALSE)</f>
        <v>audio</v>
      </c>
      <c r="E19217" t="s">
        <v>1044</v>
      </c>
      <c r="F19217">
        <f>VLOOKUP(E19217,ReactionTypes!$B$2:$D19232,3,FALSE)</f>
        <v>20</v>
      </c>
      <c r="G19217" t="str">
        <f>VLOOKUP(E19217,ReactionTypes!$B$2:$D19232,2,FALSE)</f>
        <v>neutral</v>
      </c>
      <c r="H19217" t="s">
        <v>1111</v>
      </c>
      <c r="I19217">
        <v>9</v>
      </c>
      <c r="J19217">
        <f t="shared" si="2095"/>
        <v>1991</v>
      </c>
    </row>
    <row r="19218" spans="1:10">
      <c r="A19218">
        <v>19991</v>
      </c>
      <c r="B19218" t="s">
        <v>823</v>
      </c>
      <c r="C19218" t="str">
        <f>VLOOKUP(B19218,Content!$B$2:$D20992,3,FALSE)</f>
        <v>animals</v>
      </c>
      <c r="D19218" t="str">
        <f>VLOOKUP(B19218,Content!$B$2:$D20992,2,FALSE)</f>
        <v>audio</v>
      </c>
      <c r="E19218" t="s">
        <v>1043</v>
      </c>
      <c r="F19218">
        <f>VLOOKUP(E19218,ReactionTypes!$B$2:$D19233,3,FALSE)</f>
        <v>65</v>
      </c>
      <c r="G19218" t="str">
        <f>VLOOKUP(E19218,ReactionTypes!$B$2:$D19233,2,FALSE)</f>
        <v>positive</v>
      </c>
      <c r="H19218" t="s">
        <v>1135</v>
      </c>
      <c r="I19218">
        <v>7</v>
      </c>
      <c r="J19218">
        <f t="shared" si="2095"/>
        <v>2116</v>
      </c>
    </row>
    <row r="19219" spans="1:10">
      <c r="A19219">
        <v>19992</v>
      </c>
      <c r="B19219" t="s">
        <v>823</v>
      </c>
      <c r="C19219" t="str">
        <f>VLOOKUP(B19219,Content!$B$2:$D20993,3,FALSE)</f>
        <v>animals</v>
      </c>
      <c r="D19219" t="str">
        <f>VLOOKUP(B19219,Content!$B$2:$D20993,2,FALSE)</f>
        <v>audio</v>
      </c>
      <c r="E19219" t="s">
        <v>1046</v>
      </c>
      <c r="F19219">
        <f>VLOOKUP(E19219,ReactionTypes!$B$2:$D19234,3,FALSE)</f>
        <v>45</v>
      </c>
      <c r="G19219" t="str">
        <f>VLOOKUP(E19219,ReactionTypes!$B$2:$D19234,2,FALSE)</f>
        <v>positive</v>
      </c>
      <c r="H19219" t="s">
        <v>1131</v>
      </c>
      <c r="I19219">
        <v>12</v>
      </c>
      <c r="J19219">
        <f t="shared" si="2095"/>
        <v>2099</v>
      </c>
    </row>
    <row r="19220" spans="1:10">
      <c r="A19220">
        <v>19993</v>
      </c>
      <c r="B19220" t="s">
        <v>823</v>
      </c>
      <c r="C19220" t="str">
        <f>VLOOKUP(B19220,Content!$B$2:$D20994,3,FALSE)</f>
        <v>animals</v>
      </c>
      <c r="D19220" t="str">
        <f>VLOOKUP(B19220,Content!$B$2:$D20994,2,FALSE)</f>
        <v>audio</v>
      </c>
      <c r="E19220" t="s">
        <v>1047</v>
      </c>
      <c r="F19220">
        <f>VLOOKUP(E19220,ReactionTypes!$B$2:$D19235,3,FALSE)</f>
        <v>12</v>
      </c>
      <c r="G19220" t="str">
        <f>VLOOKUP(E19220,ReactionTypes!$B$2:$D19235,2,FALSE)</f>
        <v>negative</v>
      </c>
      <c r="H19220" s="4">
        <v>44259</v>
      </c>
      <c r="I19220">
        <f t="shared" ref="I19220:I19223" si="2097">MONTH(H19220)</f>
        <v>3</v>
      </c>
      <c r="J19220">
        <f t="shared" si="2095"/>
        <v>1982</v>
      </c>
    </row>
    <row r="19221" spans="1:10">
      <c r="A19221">
        <v>19994</v>
      </c>
      <c r="B19221" t="s">
        <v>823</v>
      </c>
      <c r="C19221" t="str">
        <f>VLOOKUP(B19221,Content!$B$2:$D20995,3,FALSE)</f>
        <v>animals</v>
      </c>
      <c r="D19221" t="str">
        <f>VLOOKUP(B19221,Content!$B$2:$D20995,2,FALSE)</f>
        <v>audio</v>
      </c>
      <c r="E19221" t="s">
        <v>1049</v>
      </c>
      <c r="F19221">
        <f>VLOOKUP(E19221,ReactionTypes!$B$2:$D19236,3,FALSE)</f>
        <v>60</v>
      </c>
      <c r="G19221" t="str">
        <f>VLOOKUP(E19221,ReactionTypes!$B$2:$D19236,2,FALSE)</f>
        <v>positive</v>
      </c>
      <c r="H19221" s="4">
        <v>43993</v>
      </c>
      <c r="I19221">
        <f t="shared" si="2097"/>
        <v>6</v>
      </c>
      <c r="J19221">
        <f t="shared" si="2095"/>
        <v>2068</v>
      </c>
    </row>
    <row r="19222" spans="1:10">
      <c r="A19222">
        <v>19995</v>
      </c>
      <c r="B19222" t="s">
        <v>823</v>
      </c>
      <c r="C19222" t="str">
        <f>VLOOKUP(B19222,Content!$B$2:$D20996,3,FALSE)</f>
        <v>animals</v>
      </c>
      <c r="D19222" t="str">
        <f>VLOOKUP(B19222,Content!$B$2:$D20996,2,FALSE)</f>
        <v>audio</v>
      </c>
      <c r="E19222" t="s">
        <v>1042</v>
      </c>
      <c r="F19222">
        <f>VLOOKUP(E19222,ReactionTypes!$B$2:$D19237,3,FALSE)</f>
        <v>5</v>
      </c>
      <c r="G19222" t="str">
        <f>VLOOKUP(E19222,ReactionTypes!$B$2:$D19237,2,FALSE)</f>
        <v>negative</v>
      </c>
      <c r="H19222" s="4">
        <v>43963</v>
      </c>
      <c r="I19222">
        <f t="shared" si="2097"/>
        <v>5</v>
      </c>
      <c r="J19222">
        <f t="shared" si="2095"/>
        <v>2110</v>
      </c>
    </row>
    <row r="19223" spans="1:10">
      <c r="A19223">
        <v>19996</v>
      </c>
      <c r="B19223" t="s">
        <v>823</v>
      </c>
      <c r="C19223" t="str">
        <f>VLOOKUP(B19223,Content!$B$2:$D20997,3,FALSE)</f>
        <v>animals</v>
      </c>
      <c r="D19223" t="str">
        <f>VLOOKUP(B19223,Content!$B$2:$D20997,2,FALSE)</f>
        <v>audio</v>
      </c>
      <c r="E19223" t="s">
        <v>1042</v>
      </c>
      <c r="F19223">
        <f>VLOOKUP(E19223,ReactionTypes!$B$2:$D19238,3,FALSE)</f>
        <v>5</v>
      </c>
      <c r="G19223" t="str">
        <f>VLOOKUP(E19223,ReactionTypes!$B$2:$D19238,2,FALSE)</f>
        <v>negative</v>
      </c>
      <c r="H19223" s="4">
        <v>44019</v>
      </c>
      <c r="I19223">
        <f t="shared" si="2097"/>
        <v>7</v>
      </c>
      <c r="J19223">
        <f t="shared" si="2095"/>
        <v>2116</v>
      </c>
    </row>
    <row r="19224" spans="1:10">
      <c r="A19224">
        <v>19997</v>
      </c>
      <c r="B19224" t="s">
        <v>823</v>
      </c>
      <c r="C19224" t="str">
        <f>VLOOKUP(B19224,Content!$B$2:$D20998,3,FALSE)</f>
        <v>animals</v>
      </c>
      <c r="D19224" t="str">
        <f>VLOOKUP(B19224,Content!$B$2:$D20998,2,FALSE)</f>
        <v>audio</v>
      </c>
      <c r="E19224" t="s">
        <v>1040</v>
      </c>
      <c r="F19224">
        <f>VLOOKUP(E19224,ReactionTypes!$B$2:$D19239,3,FALSE)</f>
        <v>35</v>
      </c>
      <c r="G19224" t="str">
        <f>VLOOKUP(E19224,ReactionTypes!$B$2:$D19239,2,FALSE)</f>
        <v>neutral</v>
      </c>
      <c r="H19224" t="s">
        <v>1205</v>
      </c>
      <c r="I19224">
        <v>1</v>
      </c>
      <c r="J19224">
        <f t="shared" si="2095"/>
        <v>2142</v>
      </c>
    </row>
    <row r="19225" spans="1:10">
      <c r="A19225">
        <v>19998</v>
      </c>
      <c r="B19225" t="s">
        <v>823</v>
      </c>
      <c r="C19225" t="str">
        <f>VLOOKUP(B19225,Content!$B$2:$D20999,3,FALSE)</f>
        <v>animals</v>
      </c>
      <c r="D19225" t="str">
        <f>VLOOKUP(B19225,Content!$B$2:$D20999,2,FALSE)</f>
        <v>audio</v>
      </c>
      <c r="E19225" t="s">
        <v>1047</v>
      </c>
      <c r="F19225">
        <f>VLOOKUP(E19225,ReactionTypes!$B$2:$D19240,3,FALSE)</f>
        <v>12</v>
      </c>
      <c r="G19225" t="str">
        <f>VLOOKUP(E19225,ReactionTypes!$B$2:$D19240,2,FALSE)</f>
        <v>negative</v>
      </c>
      <c r="H19225" s="4">
        <v>44082</v>
      </c>
      <c r="I19225">
        <f t="shared" ref="I19225:I19226" si="2098">MONTH(H19225)</f>
        <v>9</v>
      </c>
      <c r="J19225">
        <f t="shared" si="2095"/>
        <v>1991</v>
      </c>
    </row>
    <row r="19226" spans="1:10">
      <c r="A19226">
        <v>19999</v>
      </c>
      <c r="B19226" t="s">
        <v>823</v>
      </c>
      <c r="C19226" t="str">
        <f>VLOOKUP(B19226,Content!$B$2:$D21000,3,FALSE)</f>
        <v>animals</v>
      </c>
      <c r="D19226" t="str">
        <f>VLOOKUP(B19226,Content!$B$2:$D21000,2,FALSE)</f>
        <v>audio</v>
      </c>
      <c r="E19226" t="s">
        <v>1046</v>
      </c>
      <c r="F19226">
        <f>VLOOKUP(E19226,ReactionTypes!$B$2:$D19241,3,FALSE)</f>
        <v>45</v>
      </c>
      <c r="G19226" t="str">
        <f>VLOOKUP(E19226,ReactionTypes!$B$2:$D19241,2,FALSE)</f>
        <v>positive</v>
      </c>
      <c r="H19226" s="4">
        <v>44410</v>
      </c>
      <c r="I19226">
        <f t="shared" si="2098"/>
        <v>8</v>
      </c>
      <c r="J19226">
        <f t="shared" si="2095"/>
        <v>2055</v>
      </c>
    </row>
    <row r="19227" spans="1:10">
      <c r="A19227">
        <v>20000</v>
      </c>
      <c r="B19227" t="s">
        <v>823</v>
      </c>
      <c r="C19227" t="str">
        <f>VLOOKUP(B19227,Content!$B$2:$D21001,3,FALSE)</f>
        <v>animals</v>
      </c>
      <c r="D19227" t="str">
        <f>VLOOKUP(B19227,Content!$B$2:$D21001,2,FALSE)</f>
        <v>audio</v>
      </c>
      <c r="E19227" t="s">
        <v>1039</v>
      </c>
      <c r="F19227">
        <f>VLOOKUP(E19227,ReactionTypes!$B$2:$D19242,3,FALSE)</f>
        <v>30</v>
      </c>
      <c r="G19227" t="str">
        <f>VLOOKUP(E19227,ReactionTypes!$B$2:$D19242,2,FALSE)</f>
        <v>positive</v>
      </c>
      <c r="H19227" t="s">
        <v>1133</v>
      </c>
      <c r="I19227">
        <v>8</v>
      </c>
      <c r="J19227">
        <f t="shared" si="2095"/>
        <v>2055</v>
      </c>
    </row>
    <row r="19228" spans="1:10">
      <c r="A19228">
        <v>20001</v>
      </c>
      <c r="B19228" t="s">
        <v>823</v>
      </c>
      <c r="C19228" t="str">
        <f>VLOOKUP(B19228,Content!$B$2:$D21002,3,FALSE)</f>
        <v>animals</v>
      </c>
      <c r="D19228" t="str">
        <f>VLOOKUP(B19228,Content!$B$2:$D21002,2,FALSE)</f>
        <v>audio</v>
      </c>
      <c r="E19228" t="s">
        <v>1050</v>
      </c>
      <c r="F19228">
        <f>VLOOKUP(E19228,ReactionTypes!$B$2:$D19243,3,FALSE)</f>
        <v>70</v>
      </c>
      <c r="G19228" t="str">
        <f>VLOOKUP(E19228,ReactionTypes!$B$2:$D19243,2,FALSE)</f>
        <v>positive</v>
      </c>
      <c r="H19228" t="s">
        <v>1094</v>
      </c>
      <c r="I19228">
        <v>11</v>
      </c>
      <c r="J19228">
        <f t="shared" si="2095"/>
        <v>2055</v>
      </c>
    </row>
    <row r="19229" spans="1:10">
      <c r="A19229">
        <v>20003</v>
      </c>
      <c r="B19229" t="s">
        <v>824</v>
      </c>
      <c r="C19229" t="str">
        <f>VLOOKUP(B19229,Content!$B$2:$D21004,3,FALSE)</f>
        <v>food</v>
      </c>
      <c r="D19229" t="str">
        <f>VLOOKUP(B19229,Content!$B$2:$D21004,2,FALSE)</f>
        <v>GIF</v>
      </c>
      <c r="E19229" t="s">
        <v>1043</v>
      </c>
      <c r="F19229">
        <f>VLOOKUP(E19229,ReactionTypes!$B$2:$D19244,3,FALSE)</f>
        <v>65</v>
      </c>
      <c r="G19229" t="str">
        <f>VLOOKUP(E19229,ReactionTypes!$B$2:$D19244,2,FALSE)</f>
        <v>positive</v>
      </c>
      <c r="H19229" s="4">
        <v>44502</v>
      </c>
      <c r="I19229">
        <f t="shared" ref="I19229:I19230" si="2099">MONTH(H19229)</f>
        <v>11</v>
      </c>
      <c r="J19229">
        <f t="shared" si="2095"/>
        <v>2055</v>
      </c>
    </row>
    <row r="19230" spans="1:10">
      <c r="A19230">
        <v>20004</v>
      </c>
      <c r="B19230" t="s">
        <v>824</v>
      </c>
      <c r="C19230" t="str">
        <f>VLOOKUP(B19230,Content!$B$2:$D21005,3,FALSE)</f>
        <v>food</v>
      </c>
      <c r="D19230" t="str">
        <f>VLOOKUP(B19230,Content!$B$2:$D21005,2,FALSE)</f>
        <v>GIF</v>
      </c>
      <c r="E19230" t="s">
        <v>1046</v>
      </c>
      <c r="F19230">
        <f>VLOOKUP(E19230,ReactionTypes!$B$2:$D19245,3,FALSE)</f>
        <v>45</v>
      </c>
      <c r="G19230" t="str">
        <f>VLOOKUP(E19230,ReactionTypes!$B$2:$D19245,2,FALSE)</f>
        <v>positive</v>
      </c>
      <c r="H19230" s="4">
        <v>44378</v>
      </c>
      <c r="I19230">
        <f t="shared" si="2099"/>
        <v>7</v>
      </c>
      <c r="J19230">
        <f t="shared" si="2095"/>
        <v>2116</v>
      </c>
    </row>
    <row r="19231" spans="1:10">
      <c r="A19231">
        <v>20005</v>
      </c>
      <c r="B19231" t="s">
        <v>824</v>
      </c>
      <c r="C19231" t="str">
        <f>VLOOKUP(B19231,Content!$B$2:$D21006,3,FALSE)</f>
        <v>food</v>
      </c>
      <c r="D19231" t="str">
        <f>VLOOKUP(B19231,Content!$B$2:$D21006,2,FALSE)</f>
        <v>GIF</v>
      </c>
      <c r="E19231" t="s">
        <v>1042</v>
      </c>
      <c r="F19231">
        <f>VLOOKUP(E19231,ReactionTypes!$B$2:$D19246,3,FALSE)</f>
        <v>5</v>
      </c>
      <c r="G19231" t="str">
        <f>VLOOKUP(E19231,ReactionTypes!$B$2:$D19246,2,FALSE)</f>
        <v>negative</v>
      </c>
      <c r="H19231" t="s">
        <v>1236</v>
      </c>
      <c r="I19231">
        <v>1</v>
      </c>
      <c r="J19231">
        <f t="shared" si="2095"/>
        <v>2142</v>
      </c>
    </row>
    <row r="19232" spans="1:10">
      <c r="A19232">
        <v>20006</v>
      </c>
      <c r="B19232" t="s">
        <v>824</v>
      </c>
      <c r="C19232" t="str">
        <f>VLOOKUP(B19232,Content!$B$2:$D21007,3,FALSE)</f>
        <v>food</v>
      </c>
      <c r="D19232" t="str">
        <f>VLOOKUP(B19232,Content!$B$2:$D21007,2,FALSE)</f>
        <v>GIF</v>
      </c>
      <c r="E19232" t="s">
        <v>1042</v>
      </c>
      <c r="F19232">
        <f>VLOOKUP(E19232,ReactionTypes!$B$2:$D19247,3,FALSE)</f>
        <v>5</v>
      </c>
      <c r="G19232" t="str">
        <f>VLOOKUP(E19232,ReactionTypes!$B$2:$D19247,2,FALSE)</f>
        <v>negative</v>
      </c>
      <c r="H19232" s="4">
        <v>44233</v>
      </c>
      <c r="I19232">
        <f t="shared" ref="I19232:I19233" si="2100">MONTH(H19232)</f>
        <v>2</v>
      </c>
      <c r="J19232">
        <f t="shared" si="2095"/>
        <v>1890</v>
      </c>
    </row>
    <row r="19233" spans="1:10">
      <c r="A19233">
        <v>20007</v>
      </c>
      <c r="B19233" t="s">
        <v>824</v>
      </c>
      <c r="C19233" t="str">
        <f>VLOOKUP(B19233,Content!$B$2:$D21008,3,FALSE)</f>
        <v>food</v>
      </c>
      <c r="D19233" t="str">
        <f>VLOOKUP(B19233,Content!$B$2:$D21008,2,FALSE)</f>
        <v>GIF</v>
      </c>
      <c r="E19233" t="s">
        <v>1047</v>
      </c>
      <c r="F19233">
        <f>VLOOKUP(E19233,ReactionTypes!$B$2:$D19248,3,FALSE)</f>
        <v>12</v>
      </c>
      <c r="G19233" t="str">
        <f>VLOOKUP(E19233,ReactionTypes!$B$2:$D19248,2,FALSE)</f>
        <v>negative</v>
      </c>
      <c r="H19233" s="4">
        <v>44412</v>
      </c>
      <c r="I19233">
        <f t="shared" si="2100"/>
        <v>8</v>
      </c>
      <c r="J19233">
        <f t="shared" si="2095"/>
        <v>2055</v>
      </c>
    </row>
    <row r="19234" spans="1:10">
      <c r="A19234">
        <v>20008</v>
      </c>
      <c r="B19234" t="s">
        <v>824</v>
      </c>
      <c r="C19234" t="str">
        <f>VLOOKUP(B19234,Content!$B$2:$D21009,3,FALSE)</f>
        <v>food</v>
      </c>
      <c r="D19234" t="str">
        <f>VLOOKUP(B19234,Content!$B$2:$D21009,2,FALSE)</f>
        <v>GIF</v>
      </c>
      <c r="E19234" t="s">
        <v>1038</v>
      </c>
      <c r="F19234">
        <f>VLOOKUP(E19234,ReactionTypes!$B$2:$D19249,3,FALSE)</f>
        <v>15</v>
      </c>
      <c r="G19234" t="str">
        <f>VLOOKUP(E19234,ReactionTypes!$B$2:$D19249,2,FALSE)</f>
        <v>negative</v>
      </c>
      <c r="H19234" t="s">
        <v>1109</v>
      </c>
      <c r="I19234">
        <v>8</v>
      </c>
      <c r="J19234">
        <f t="shared" si="2095"/>
        <v>2055</v>
      </c>
    </row>
    <row r="19235" spans="1:10">
      <c r="A19235">
        <v>20009</v>
      </c>
      <c r="B19235" t="s">
        <v>824</v>
      </c>
      <c r="C19235" t="str">
        <f>VLOOKUP(B19235,Content!$B$2:$D21010,3,FALSE)</f>
        <v>food</v>
      </c>
      <c r="D19235" t="str">
        <f>VLOOKUP(B19235,Content!$B$2:$D21010,2,FALSE)</f>
        <v>GIF</v>
      </c>
      <c r="E19235" t="s">
        <v>1046</v>
      </c>
      <c r="F19235">
        <f>VLOOKUP(E19235,ReactionTypes!$B$2:$D19250,3,FALSE)</f>
        <v>45</v>
      </c>
      <c r="G19235" t="str">
        <f>VLOOKUP(E19235,ReactionTypes!$B$2:$D19250,2,FALSE)</f>
        <v>positive</v>
      </c>
      <c r="H19235" s="4">
        <v>43960</v>
      </c>
      <c r="I19235">
        <f>MONTH(H19235)</f>
        <v>5</v>
      </c>
      <c r="J19235">
        <f t="shared" si="2095"/>
        <v>2110</v>
      </c>
    </row>
    <row r="19236" spans="1:10">
      <c r="A19236">
        <v>20010</v>
      </c>
      <c r="B19236" t="s">
        <v>824</v>
      </c>
      <c r="C19236" t="str">
        <f>VLOOKUP(B19236,Content!$B$2:$D21011,3,FALSE)</f>
        <v>food</v>
      </c>
      <c r="D19236" t="str">
        <f>VLOOKUP(B19236,Content!$B$2:$D21011,2,FALSE)</f>
        <v>GIF</v>
      </c>
      <c r="E19236" t="s">
        <v>1040</v>
      </c>
      <c r="F19236">
        <f>VLOOKUP(E19236,ReactionTypes!$B$2:$D19251,3,FALSE)</f>
        <v>35</v>
      </c>
      <c r="G19236" t="str">
        <f>VLOOKUP(E19236,ReactionTypes!$B$2:$D19251,2,FALSE)</f>
        <v>neutral</v>
      </c>
      <c r="H19236" t="s">
        <v>1279</v>
      </c>
      <c r="I19236">
        <v>3</v>
      </c>
      <c r="J19236">
        <f t="shared" si="2095"/>
        <v>1982</v>
      </c>
    </row>
    <row r="19237" spans="1:10">
      <c r="A19237">
        <v>20011</v>
      </c>
      <c r="B19237" t="s">
        <v>824</v>
      </c>
      <c r="C19237" t="str">
        <f>VLOOKUP(B19237,Content!$B$2:$D21012,3,FALSE)</f>
        <v>food</v>
      </c>
      <c r="D19237" t="str">
        <f>VLOOKUP(B19237,Content!$B$2:$D21012,2,FALSE)</f>
        <v>GIF</v>
      </c>
      <c r="E19237" t="s">
        <v>1037</v>
      </c>
      <c r="F19237">
        <f>VLOOKUP(E19237,ReactionTypes!$B$2:$D19252,3,FALSE)</f>
        <v>10</v>
      </c>
      <c r="G19237" t="str">
        <f>VLOOKUP(E19237,ReactionTypes!$B$2:$D19252,2,FALSE)</f>
        <v>negative</v>
      </c>
      <c r="H19237" t="s">
        <v>1126</v>
      </c>
      <c r="I19237">
        <v>12</v>
      </c>
      <c r="J19237">
        <f t="shared" si="2095"/>
        <v>2099</v>
      </c>
    </row>
    <row r="19238" spans="1:10">
      <c r="A19238">
        <v>20012</v>
      </c>
      <c r="B19238" t="s">
        <v>824</v>
      </c>
      <c r="C19238" t="str">
        <f>VLOOKUP(B19238,Content!$B$2:$D21013,3,FALSE)</f>
        <v>food</v>
      </c>
      <c r="D19238" t="str">
        <f>VLOOKUP(B19238,Content!$B$2:$D21013,2,FALSE)</f>
        <v>GIF</v>
      </c>
      <c r="E19238" t="s">
        <v>1047</v>
      </c>
      <c r="F19238">
        <f>VLOOKUP(E19238,ReactionTypes!$B$2:$D19253,3,FALSE)</f>
        <v>12</v>
      </c>
      <c r="G19238" t="str">
        <f>VLOOKUP(E19238,ReactionTypes!$B$2:$D19253,2,FALSE)</f>
        <v>negative</v>
      </c>
      <c r="H19238" t="s">
        <v>1108</v>
      </c>
      <c r="I19238">
        <v>6</v>
      </c>
      <c r="J19238">
        <f t="shared" si="2095"/>
        <v>2068</v>
      </c>
    </row>
    <row r="19239" spans="1:10">
      <c r="A19239">
        <v>20013</v>
      </c>
      <c r="B19239" t="s">
        <v>824</v>
      </c>
      <c r="C19239" t="str">
        <f>VLOOKUP(B19239,Content!$B$2:$D21014,3,FALSE)</f>
        <v>food</v>
      </c>
      <c r="D19239" t="str">
        <f>VLOOKUP(B19239,Content!$B$2:$D21014,2,FALSE)</f>
        <v>GIF</v>
      </c>
      <c r="E19239" t="s">
        <v>1036</v>
      </c>
      <c r="F19239">
        <f>VLOOKUP(E19239,ReactionTypes!$B$2:$D19254,3,FALSE)</f>
        <v>0</v>
      </c>
      <c r="G19239" t="str">
        <f>VLOOKUP(E19239,ReactionTypes!$B$2:$D19254,2,FALSE)</f>
        <v>negative</v>
      </c>
      <c r="H19239" t="s">
        <v>1067</v>
      </c>
      <c r="I19239">
        <v>9</v>
      </c>
      <c r="J19239">
        <f t="shared" si="2095"/>
        <v>1991</v>
      </c>
    </row>
    <row r="19240" spans="1:10">
      <c r="A19240">
        <v>20014</v>
      </c>
      <c r="B19240" t="s">
        <v>824</v>
      </c>
      <c r="C19240" t="str">
        <f>VLOOKUP(B19240,Content!$B$2:$D21015,3,FALSE)</f>
        <v>food</v>
      </c>
      <c r="D19240" t="str">
        <f>VLOOKUP(B19240,Content!$B$2:$D21015,2,FALSE)</f>
        <v>GIF</v>
      </c>
      <c r="E19240" t="s">
        <v>1045</v>
      </c>
      <c r="F19240">
        <f>VLOOKUP(E19240,ReactionTypes!$B$2:$D19255,3,FALSE)</f>
        <v>75</v>
      </c>
      <c r="G19240" t="str">
        <f>VLOOKUP(E19240,ReactionTypes!$B$2:$D19255,2,FALSE)</f>
        <v>positive</v>
      </c>
      <c r="H19240" t="s">
        <v>1282</v>
      </c>
      <c r="I19240">
        <v>6</v>
      </c>
      <c r="J19240">
        <f t="shared" si="2095"/>
        <v>2068</v>
      </c>
    </row>
    <row r="19241" spans="1:10">
      <c r="A19241">
        <v>20015</v>
      </c>
      <c r="B19241" t="s">
        <v>824</v>
      </c>
      <c r="C19241" t="str">
        <f>VLOOKUP(B19241,Content!$B$2:$D21016,3,FALSE)</f>
        <v>food</v>
      </c>
      <c r="D19241" t="str">
        <f>VLOOKUP(B19241,Content!$B$2:$D21016,2,FALSE)</f>
        <v>GIF</v>
      </c>
      <c r="E19241" t="s">
        <v>1041</v>
      </c>
      <c r="F19241">
        <f>VLOOKUP(E19241,ReactionTypes!$B$2:$D19256,3,FALSE)</f>
        <v>70</v>
      </c>
      <c r="G19241" t="str">
        <f>VLOOKUP(E19241,ReactionTypes!$B$2:$D19256,2,FALSE)</f>
        <v>positive</v>
      </c>
      <c r="H19241" t="s">
        <v>1280</v>
      </c>
      <c r="I19241">
        <v>5</v>
      </c>
      <c r="J19241">
        <f t="shared" si="2095"/>
        <v>2110</v>
      </c>
    </row>
    <row r="19242" spans="1:10">
      <c r="A19242">
        <v>20016</v>
      </c>
      <c r="B19242" t="s">
        <v>824</v>
      </c>
      <c r="C19242" t="str">
        <f>VLOOKUP(B19242,Content!$B$2:$D21017,3,FALSE)</f>
        <v>food</v>
      </c>
      <c r="D19242" t="str">
        <f>VLOOKUP(B19242,Content!$B$2:$D21017,2,FALSE)</f>
        <v>GIF</v>
      </c>
      <c r="E19242" t="s">
        <v>1038</v>
      </c>
      <c r="F19242">
        <f>VLOOKUP(E19242,ReactionTypes!$B$2:$D19257,3,FALSE)</f>
        <v>15</v>
      </c>
      <c r="G19242" t="str">
        <f>VLOOKUP(E19242,ReactionTypes!$B$2:$D19257,2,FALSE)</f>
        <v>negative</v>
      </c>
      <c r="H19242" t="s">
        <v>1217</v>
      </c>
      <c r="I19242">
        <v>2</v>
      </c>
      <c r="J19242">
        <f t="shared" si="2095"/>
        <v>1890</v>
      </c>
    </row>
    <row r="19243" spans="1:10">
      <c r="A19243">
        <v>20017</v>
      </c>
      <c r="B19243" t="s">
        <v>824</v>
      </c>
      <c r="C19243" t="str">
        <f>VLOOKUP(B19243,Content!$B$2:$D21018,3,FALSE)</f>
        <v>food</v>
      </c>
      <c r="D19243" t="str">
        <f>VLOOKUP(B19243,Content!$B$2:$D21018,2,FALSE)</f>
        <v>GIF</v>
      </c>
      <c r="E19243" t="s">
        <v>1041</v>
      </c>
      <c r="F19243">
        <f>VLOOKUP(E19243,ReactionTypes!$B$2:$D19258,3,FALSE)</f>
        <v>70</v>
      </c>
      <c r="G19243" t="str">
        <f>VLOOKUP(E19243,ReactionTypes!$B$2:$D19258,2,FALSE)</f>
        <v>positive</v>
      </c>
      <c r="H19243" t="s">
        <v>1267</v>
      </c>
      <c r="I19243">
        <v>1</v>
      </c>
      <c r="J19243">
        <f t="shared" si="2095"/>
        <v>2142</v>
      </c>
    </row>
    <row r="19244" spans="1:10">
      <c r="A19244">
        <v>20018</v>
      </c>
      <c r="B19244" t="s">
        <v>824</v>
      </c>
      <c r="C19244" t="str">
        <f>VLOOKUP(B19244,Content!$B$2:$D21019,3,FALSE)</f>
        <v>food</v>
      </c>
      <c r="D19244" t="str">
        <f>VLOOKUP(B19244,Content!$B$2:$D21019,2,FALSE)</f>
        <v>GIF</v>
      </c>
      <c r="E19244" t="s">
        <v>1049</v>
      </c>
      <c r="F19244">
        <f>VLOOKUP(E19244,ReactionTypes!$B$2:$D19259,3,FALSE)</f>
        <v>60</v>
      </c>
      <c r="G19244" t="str">
        <f>VLOOKUP(E19244,ReactionTypes!$B$2:$D19259,2,FALSE)</f>
        <v>positive</v>
      </c>
      <c r="H19244" s="4">
        <v>44444</v>
      </c>
      <c r="I19244">
        <f>MONTH(H19244)</f>
        <v>9</v>
      </c>
      <c r="J19244">
        <f t="shared" si="2095"/>
        <v>1991</v>
      </c>
    </row>
    <row r="19245" spans="1:10">
      <c r="A19245">
        <v>20019</v>
      </c>
      <c r="B19245" t="s">
        <v>824</v>
      </c>
      <c r="C19245" t="str">
        <f>VLOOKUP(B19245,Content!$B$2:$D21020,3,FALSE)</f>
        <v>food</v>
      </c>
      <c r="D19245" t="str">
        <f>VLOOKUP(B19245,Content!$B$2:$D21020,2,FALSE)</f>
        <v>GIF</v>
      </c>
      <c r="E19245" t="s">
        <v>1040</v>
      </c>
      <c r="F19245">
        <f>VLOOKUP(E19245,ReactionTypes!$B$2:$D19260,3,FALSE)</f>
        <v>35</v>
      </c>
      <c r="G19245" t="str">
        <f>VLOOKUP(E19245,ReactionTypes!$B$2:$D19260,2,FALSE)</f>
        <v>neutral</v>
      </c>
      <c r="H19245" t="s">
        <v>1131</v>
      </c>
      <c r="I19245">
        <v>12</v>
      </c>
      <c r="J19245">
        <f t="shared" si="2095"/>
        <v>2099</v>
      </c>
    </row>
    <row r="19246" spans="1:10">
      <c r="A19246">
        <v>20020</v>
      </c>
      <c r="B19246" t="s">
        <v>824</v>
      </c>
      <c r="C19246" t="str">
        <f>VLOOKUP(B19246,Content!$B$2:$D21021,3,FALSE)</f>
        <v>food</v>
      </c>
      <c r="D19246" t="str">
        <f>VLOOKUP(B19246,Content!$B$2:$D21021,2,FALSE)</f>
        <v>GIF</v>
      </c>
      <c r="E19246" t="s">
        <v>1036</v>
      </c>
      <c r="F19246">
        <f>VLOOKUP(E19246,ReactionTypes!$B$2:$D19261,3,FALSE)</f>
        <v>0</v>
      </c>
      <c r="G19246" t="str">
        <f>VLOOKUP(E19246,ReactionTypes!$B$2:$D19261,2,FALSE)</f>
        <v>negative</v>
      </c>
      <c r="H19246" t="s">
        <v>1169</v>
      </c>
      <c r="I19246">
        <v>6</v>
      </c>
      <c r="J19246">
        <f t="shared" si="2095"/>
        <v>2068</v>
      </c>
    </row>
    <row r="19247" spans="1:10">
      <c r="A19247">
        <v>20021</v>
      </c>
      <c r="B19247" t="s">
        <v>824</v>
      </c>
      <c r="C19247" t="str">
        <f>VLOOKUP(B19247,Content!$B$2:$D21022,3,FALSE)</f>
        <v>food</v>
      </c>
      <c r="D19247" t="str">
        <f>VLOOKUP(B19247,Content!$B$2:$D21022,2,FALSE)</f>
        <v>GIF</v>
      </c>
      <c r="E19247" t="s">
        <v>1051</v>
      </c>
      <c r="F19247">
        <f>VLOOKUP(E19247,ReactionTypes!$B$2:$D19262,3,FALSE)</f>
        <v>72</v>
      </c>
      <c r="G19247" t="str">
        <f>VLOOKUP(E19247,ReactionTypes!$B$2:$D19262,2,FALSE)</f>
        <v>positive</v>
      </c>
      <c r="H19247" s="4">
        <v>44142</v>
      </c>
      <c r="I19247">
        <f t="shared" ref="I19247:I19249" si="2101">MONTH(H19247)</f>
        <v>11</v>
      </c>
      <c r="J19247">
        <f t="shared" si="2095"/>
        <v>2055</v>
      </c>
    </row>
    <row r="19248" spans="1:10">
      <c r="A19248">
        <v>20022</v>
      </c>
      <c r="B19248" t="s">
        <v>824</v>
      </c>
      <c r="C19248" t="str">
        <f>VLOOKUP(B19248,Content!$B$2:$D21023,3,FALSE)</f>
        <v>food</v>
      </c>
      <c r="D19248" t="str">
        <f>VLOOKUP(B19248,Content!$B$2:$D21023,2,FALSE)</f>
        <v>GIF</v>
      </c>
      <c r="E19248" t="s">
        <v>1039</v>
      </c>
      <c r="F19248">
        <f>VLOOKUP(E19248,ReactionTypes!$B$2:$D19263,3,FALSE)</f>
        <v>30</v>
      </c>
      <c r="G19248" t="str">
        <f>VLOOKUP(E19248,ReactionTypes!$B$2:$D19263,2,FALSE)</f>
        <v>positive</v>
      </c>
      <c r="H19248" s="4">
        <v>43873</v>
      </c>
      <c r="I19248">
        <f t="shared" si="2101"/>
        <v>2</v>
      </c>
      <c r="J19248">
        <f t="shared" si="2095"/>
        <v>1890</v>
      </c>
    </row>
    <row r="19249" spans="1:10">
      <c r="A19249">
        <v>20023</v>
      </c>
      <c r="B19249" t="s">
        <v>824</v>
      </c>
      <c r="C19249" t="str">
        <f>VLOOKUP(B19249,Content!$B$2:$D21024,3,FALSE)</f>
        <v>food</v>
      </c>
      <c r="D19249" t="str">
        <f>VLOOKUP(B19249,Content!$B$2:$D21024,2,FALSE)</f>
        <v>GIF</v>
      </c>
      <c r="E19249" t="s">
        <v>1041</v>
      </c>
      <c r="F19249">
        <f>VLOOKUP(E19249,ReactionTypes!$B$2:$D19264,3,FALSE)</f>
        <v>70</v>
      </c>
      <c r="G19249" t="str">
        <f>VLOOKUP(E19249,ReactionTypes!$B$2:$D19264,2,FALSE)</f>
        <v>positive</v>
      </c>
      <c r="H19249" s="4">
        <v>44535</v>
      </c>
      <c r="I19249">
        <f t="shared" si="2101"/>
        <v>12</v>
      </c>
      <c r="J19249">
        <f t="shared" si="2095"/>
        <v>2099</v>
      </c>
    </row>
    <row r="19250" spans="1:10">
      <c r="A19250">
        <v>20024</v>
      </c>
      <c r="B19250" t="s">
        <v>824</v>
      </c>
      <c r="C19250" t="str">
        <f>VLOOKUP(B19250,Content!$B$2:$D21025,3,FALSE)</f>
        <v>food</v>
      </c>
      <c r="D19250" t="str">
        <f>VLOOKUP(B19250,Content!$B$2:$D21025,2,FALSE)</f>
        <v>GIF</v>
      </c>
      <c r="E19250" t="s">
        <v>1041</v>
      </c>
      <c r="F19250">
        <f>VLOOKUP(E19250,ReactionTypes!$B$2:$D19265,3,FALSE)</f>
        <v>70</v>
      </c>
      <c r="G19250" t="str">
        <f>VLOOKUP(E19250,ReactionTypes!$B$2:$D19265,2,FALSE)</f>
        <v>positive</v>
      </c>
      <c r="H19250" t="s">
        <v>1192</v>
      </c>
      <c r="I19250">
        <v>4</v>
      </c>
      <c r="J19250">
        <f t="shared" si="2095"/>
        <v>1978</v>
      </c>
    </row>
    <row r="19251" spans="1:10">
      <c r="A19251">
        <v>20025</v>
      </c>
      <c r="B19251" t="s">
        <v>824</v>
      </c>
      <c r="C19251" t="str">
        <f>VLOOKUP(B19251,Content!$B$2:$D21026,3,FALSE)</f>
        <v>food</v>
      </c>
      <c r="D19251" t="str">
        <f>VLOOKUP(B19251,Content!$B$2:$D21026,2,FALSE)</f>
        <v>GIF</v>
      </c>
      <c r="E19251" t="s">
        <v>1048</v>
      </c>
      <c r="F19251">
        <f>VLOOKUP(E19251,ReactionTypes!$B$2:$D19266,3,FALSE)</f>
        <v>50</v>
      </c>
      <c r="G19251" t="str">
        <f>VLOOKUP(E19251,ReactionTypes!$B$2:$D19266,2,FALSE)</f>
        <v>positive</v>
      </c>
      <c r="H19251" t="s">
        <v>1158</v>
      </c>
      <c r="I19251">
        <v>9</v>
      </c>
      <c r="J19251">
        <f t="shared" si="2095"/>
        <v>1991</v>
      </c>
    </row>
    <row r="19252" spans="1:10">
      <c r="A19252">
        <v>20026</v>
      </c>
      <c r="B19252" t="s">
        <v>824</v>
      </c>
      <c r="C19252" t="str">
        <f>VLOOKUP(B19252,Content!$B$2:$D21027,3,FALSE)</f>
        <v>food</v>
      </c>
      <c r="D19252" t="str">
        <f>VLOOKUP(B19252,Content!$B$2:$D21027,2,FALSE)</f>
        <v>GIF</v>
      </c>
      <c r="E19252" t="s">
        <v>1043</v>
      </c>
      <c r="F19252">
        <f>VLOOKUP(E19252,ReactionTypes!$B$2:$D19267,3,FALSE)</f>
        <v>65</v>
      </c>
      <c r="G19252" t="str">
        <f>VLOOKUP(E19252,ReactionTypes!$B$2:$D19267,2,FALSE)</f>
        <v>positive</v>
      </c>
      <c r="H19252" s="4">
        <v>44290</v>
      </c>
      <c r="I19252">
        <f>MONTH(H19252)</f>
        <v>4</v>
      </c>
      <c r="J19252">
        <f t="shared" si="2095"/>
        <v>1978</v>
      </c>
    </row>
    <row r="19253" spans="1:10">
      <c r="A19253">
        <v>20027</v>
      </c>
      <c r="B19253" t="s">
        <v>824</v>
      </c>
      <c r="C19253" t="str">
        <f>VLOOKUP(B19253,Content!$B$2:$D21028,3,FALSE)</f>
        <v>food</v>
      </c>
      <c r="D19253" t="str">
        <f>VLOOKUP(B19253,Content!$B$2:$D21028,2,FALSE)</f>
        <v>GIF</v>
      </c>
      <c r="E19253" t="s">
        <v>1044</v>
      </c>
      <c r="F19253">
        <f>VLOOKUP(E19253,ReactionTypes!$B$2:$D19268,3,FALSE)</f>
        <v>20</v>
      </c>
      <c r="G19253" t="str">
        <f>VLOOKUP(E19253,ReactionTypes!$B$2:$D19268,2,FALSE)</f>
        <v>neutral</v>
      </c>
      <c r="H19253" t="s">
        <v>1102</v>
      </c>
      <c r="I19253">
        <v>9</v>
      </c>
      <c r="J19253">
        <f t="shared" si="2095"/>
        <v>1991</v>
      </c>
    </row>
    <row r="19254" spans="1:10">
      <c r="A19254">
        <v>20028</v>
      </c>
      <c r="B19254" t="s">
        <v>824</v>
      </c>
      <c r="C19254" t="str">
        <f>VLOOKUP(B19254,Content!$B$2:$D21029,3,FALSE)</f>
        <v>food</v>
      </c>
      <c r="D19254" t="str">
        <f>VLOOKUP(B19254,Content!$B$2:$D21029,2,FALSE)</f>
        <v>GIF</v>
      </c>
      <c r="E19254" t="s">
        <v>1044</v>
      </c>
      <c r="F19254">
        <f>VLOOKUP(E19254,ReactionTypes!$B$2:$D19269,3,FALSE)</f>
        <v>20</v>
      </c>
      <c r="G19254" t="str">
        <f>VLOOKUP(E19254,ReactionTypes!$B$2:$D19269,2,FALSE)</f>
        <v>neutral</v>
      </c>
      <c r="H19254" t="s">
        <v>1259</v>
      </c>
      <c r="I19254">
        <v>3</v>
      </c>
      <c r="J19254">
        <f t="shared" si="2095"/>
        <v>1982</v>
      </c>
    </row>
    <row r="19255" spans="1:10">
      <c r="A19255">
        <v>20029</v>
      </c>
      <c r="B19255" t="s">
        <v>824</v>
      </c>
      <c r="C19255" t="str">
        <f>VLOOKUP(B19255,Content!$B$2:$D21030,3,FALSE)</f>
        <v>food</v>
      </c>
      <c r="D19255" t="str">
        <f>VLOOKUP(B19255,Content!$B$2:$D21030,2,FALSE)</f>
        <v>GIF</v>
      </c>
      <c r="E19255" t="s">
        <v>1050</v>
      </c>
      <c r="F19255">
        <f>VLOOKUP(E19255,ReactionTypes!$B$2:$D19270,3,FALSE)</f>
        <v>70</v>
      </c>
      <c r="G19255" t="str">
        <f>VLOOKUP(E19255,ReactionTypes!$B$2:$D19270,2,FALSE)</f>
        <v>positive</v>
      </c>
      <c r="H19255" t="s">
        <v>1268</v>
      </c>
      <c r="I19255">
        <v>1</v>
      </c>
      <c r="J19255">
        <f t="shared" si="2095"/>
        <v>2142</v>
      </c>
    </row>
    <row r="19256" spans="1:10">
      <c r="A19256">
        <v>20030</v>
      </c>
      <c r="B19256" t="s">
        <v>824</v>
      </c>
      <c r="C19256" t="str">
        <f>VLOOKUP(B19256,Content!$B$2:$D21031,3,FALSE)</f>
        <v>food</v>
      </c>
      <c r="D19256" t="str">
        <f>VLOOKUP(B19256,Content!$B$2:$D21031,2,FALSE)</f>
        <v>GIF</v>
      </c>
      <c r="E19256" t="s">
        <v>1037</v>
      </c>
      <c r="F19256">
        <f>VLOOKUP(E19256,ReactionTypes!$B$2:$D19271,3,FALSE)</f>
        <v>10</v>
      </c>
      <c r="G19256" t="str">
        <f>VLOOKUP(E19256,ReactionTypes!$B$2:$D19271,2,FALSE)</f>
        <v>negative</v>
      </c>
      <c r="H19256" s="4">
        <v>43932</v>
      </c>
      <c r="I19256">
        <f>MONTH(H19256)</f>
        <v>4</v>
      </c>
      <c r="J19256">
        <f t="shared" si="2095"/>
        <v>1978</v>
      </c>
    </row>
    <row r="19257" spans="1:10">
      <c r="A19257">
        <v>20031</v>
      </c>
      <c r="B19257" t="s">
        <v>824</v>
      </c>
      <c r="C19257" t="str">
        <f>VLOOKUP(B19257,Content!$B$2:$D21032,3,FALSE)</f>
        <v>food</v>
      </c>
      <c r="D19257" t="str">
        <f>VLOOKUP(B19257,Content!$B$2:$D21032,2,FALSE)</f>
        <v>GIF</v>
      </c>
      <c r="E19257" t="s">
        <v>1047</v>
      </c>
      <c r="F19257">
        <f>VLOOKUP(E19257,ReactionTypes!$B$2:$D19272,3,FALSE)</f>
        <v>12</v>
      </c>
      <c r="G19257" t="str">
        <f>VLOOKUP(E19257,ReactionTypes!$B$2:$D19272,2,FALSE)</f>
        <v>negative</v>
      </c>
      <c r="H19257" t="s">
        <v>1115</v>
      </c>
      <c r="I19257">
        <v>7</v>
      </c>
      <c r="J19257">
        <f t="shared" si="2095"/>
        <v>2116</v>
      </c>
    </row>
    <row r="19258" spans="1:10">
      <c r="A19258">
        <v>20032</v>
      </c>
      <c r="B19258" t="s">
        <v>824</v>
      </c>
      <c r="C19258" t="str">
        <f>VLOOKUP(B19258,Content!$B$2:$D21033,3,FALSE)</f>
        <v>food</v>
      </c>
      <c r="D19258" t="str">
        <f>VLOOKUP(B19258,Content!$B$2:$D21033,2,FALSE)</f>
        <v>GIF</v>
      </c>
      <c r="E19258" t="s">
        <v>1039</v>
      </c>
      <c r="F19258">
        <f>VLOOKUP(E19258,ReactionTypes!$B$2:$D19273,3,FALSE)</f>
        <v>30</v>
      </c>
      <c r="G19258" t="str">
        <f>VLOOKUP(E19258,ReactionTypes!$B$2:$D19273,2,FALSE)</f>
        <v>positive</v>
      </c>
      <c r="H19258" t="s">
        <v>1190</v>
      </c>
      <c r="I19258">
        <v>1</v>
      </c>
      <c r="J19258">
        <f t="shared" si="2095"/>
        <v>2142</v>
      </c>
    </row>
    <row r="19259" spans="1:10">
      <c r="A19259">
        <v>20033</v>
      </c>
      <c r="B19259" t="s">
        <v>824</v>
      </c>
      <c r="C19259" t="str">
        <f>VLOOKUP(B19259,Content!$B$2:$D21034,3,FALSE)</f>
        <v>food</v>
      </c>
      <c r="D19259" t="str">
        <f>VLOOKUP(B19259,Content!$B$2:$D21034,2,FALSE)</f>
        <v>GIF</v>
      </c>
      <c r="E19259" t="s">
        <v>1045</v>
      </c>
      <c r="F19259">
        <f>VLOOKUP(E19259,ReactionTypes!$B$2:$D19274,3,FALSE)</f>
        <v>75</v>
      </c>
      <c r="G19259" t="str">
        <f>VLOOKUP(E19259,ReactionTypes!$B$2:$D19274,2,FALSE)</f>
        <v>positive</v>
      </c>
      <c r="H19259" t="s">
        <v>1080</v>
      </c>
      <c r="I19259">
        <v>7</v>
      </c>
      <c r="J19259">
        <f t="shared" si="2095"/>
        <v>2116</v>
      </c>
    </row>
    <row r="19260" spans="1:10">
      <c r="A19260">
        <v>20034</v>
      </c>
      <c r="B19260" t="s">
        <v>824</v>
      </c>
      <c r="C19260" t="str">
        <f>VLOOKUP(B19260,Content!$B$2:$D21035,3,FALSE)</f>
        <v>food</v>
      </c>
      <c r="D19260" t="str">
        <f>VLOOKUP(B19260,Content!$B$2:$D21035,2,FALSE)</f>
        <v>GIF</v>
      </c>
      <c r="E19260" t="s">
        <v>1040</v>
      </c>
      <c r="F19260">
        <f>VLOOKUP(E19260,ReactionTypes!$B$2:$D19275,3,FALSE)</f>
        <v>35</v>
      </c>
      <c r="G19260" t="str">
        <f>VLOOKUP(E19260,ReactionTypes!$B$2:$D19275,2,FALSE)</f>
        <v>neutral</v>
      </c>
      <c r="H19260" t="s">
        <v>1144</v>
      </c>
      <c r="I19260">
        <v>9</v>
      </c>
      <c r="J19260">
        <f t="shared" si="2095"/>
        <v>1991</v>
      </c>
    </row>
    <row r="19261" spans="1:10">
      <c r="A19261">
        <v>20035</v>
      </c>
      <c r="B19261" t="s">
        <v>824</v>
      </c>
      <c r="C19261" t="str">
        <f>VLOOKUP(B19261,Content!$B$2:$D21036,3,FALSE)</f>
        <v>food</v>
      </c>
      <c r="D19261" t="str">
        <f>VLOOKUP(B19261,Content!$B$2:$D21036,2,FALSE)</f>
        <v>GIF</v>
      </c>
      <c r="E19261" t="s">
        <v>1043</v>
      </c>
      <c r="F19261">
        <f>VLOOKUP(E19261,ReactionTypes!$B$2:$D19276,3,FALSE)</f>
        <v>65</v>
      </c>
      <c r="G19261" t="str">
        <f>VLOOKUP(E19261,ReactionTypes!$B$2:$D19276,2,FALSE)</f>
        <v>positive</v>
      </c>
      <c r="H19261" s="4">
        <v>44142</v>
      </c>
      <c r="I19261">
        <f>MONTH(H19261)</f>
        <v>11</v>
      </c>
      <c r="J19261">
        <f t="shared" si="2095"/>
        <v>2055</v>
      </c>
    </row>
    <row r="19262" spans="1:10">
      <c r="A19262">
        <v>20036</v>
      </c>
      <c r="B19262" t="s">
        <v>824</v>
      </c>
      <c r="C19262" t="str">
        <f>VLOOKUP(B19262,Content!$B$2:$D21037,3,FALSE)</f>
        <v>food</v>
      </c>
      <c r="D19262" t="str">
        <f>VLOOKUP(B19262,Content!$B$2:$D21037,2,FALSE)</f>
        <v>GIF</v>
      </c>
      <c r="E19262" t="s">
        <v>1043</v>
      </c>
      <c r="F19262">
        <f>VLOOKUP(E19262,ReactionTypes!$B$2:$D19277,3,FALSE)</f>
        <v>65</v>
      </c>
      <c r="G19262" t="str">
        <f>VLOOKUP(E19262,ReactionTypes!$B$2:$D19277,2,FALSE)</f>
        <v>positive</v>
      </c>
      <c r="H19262" t="s">
        <v>1091</v>
      </c>
      <c r="I19262">
        <v>10</v>
      </c>
      <c r="J19262">
        <f t="shared" si="2095"/>
        <v>2087</v>
      </c>
    </row>
    <row r="19263" spans="1:10">
      <c r="A19263">
        <v>20037</v>
      </c>
      <c r="B19263" t="s">
        <v>824</v>
      </c>
      <c r="C19263" t="str">
        <f>VLOOKUP(B19263,Content!$B$2:$D21038,3,FALSE)</f>
        <v>food</v>
      </c>
      <c r="D19263" t="str">
        <f>VLOOKUP(B19263,Content!$B$2:$D21038,2,FALSE)</f>
        <v>GIF</v>
      </c>
      <c r="E19263" t="s">
        <v>1039</v>
      </c>
      <c r="F19263">
        <f>VLOOKUP(E19263,ReactionTypes!$B$2:$D19278,3,FALSE)</f>
        <v>30</v>
      </c>
      <c r="G19263" t="str">
        <f>VLOOKUP(E19263,ReactionTypes!$B$2:$D19278,2,FALSE)</f>
        <v>positive</v>
      </c>
      <c r="H19263" t="s">
        <v>1097</v>
      </c>
      <c r="I19263">
        <v>8</v>
      </c>
      <c r="J19263">
        <f t="shared" si="2095"/>
        <v>2055</v>
      </c>
    </row>
    <row r="19264" spans="1:10">
      <c r="A19264">
        <v>20038</v>
      </c>
      <c r="B19264" t="s">
        <v>824</v>
      </c>
      <c r="C19264" t="str">
        <f>VLOOKUP(B19264,Content!$B$2:$D21039,3,FALSE)</f>
        <v>food</v>
      </c>
      <c r="D19264" t="str">
        <f>VLOOKUP(B19264,Content!$B$2:$D21039,2,FALSE)</f>
        <v>GIF</v>
      </c>
      <c r="E19264" t="s">
        <v>1042</v>
      </c>
      <c r="F19264">
        <f>VLOOKUP(E19264,ReactionTypes!$B$2:$D19279,3,FALSE)</f>
        <v>5</v>
      </c>
      <c r="G19264" t="str">
        <f>VLOOKUP(E19264,ReactionTypes!$B$2:$D19279,2,FALSE)</f>
        <v>negative</v>
      </c>
      <c r="H19264" t="s">
        <v>1154</v>
      </c>
      <c r="I19264">
        <v>8</v>
      </c>
      <c r="J19264">
        <f t="shared" si="2095"/>
        <v>2055</v>
      </c>
    </row>
    <row r="19265" spans="1:10">
      <c r="A19265">
        <v>20039</v>
      </c>
      <c r="B19265" t="s">
        <v>824</v>
      </c>
      <c r="C19265" t="str">
        <f>VLOOKUP(B19265,Content!$B$2:$D21040,3,FALSE)</f>
        <v>food</v>
      </c>
      <c r="D19265" t="str">
        <f>VLOOKUP(B19265,Content!$B$2:$D21040,2,FALSE)</f>
        <v>GIF</v>
      </c>
      <c r="E19265" t="s">
        <v>1043</v>
      </c>
      <c r="F19265">
        <f>VLOOKUP(E19265,ReactionTypes!$B$2:$D19280,3,FALSE)</f>
        <v>65</v>
      </c>
      <c r="G19265" t="str">
        <f>VLOOKUP(E19265,ReactionTypes!$B$2:$D19280,2,FALSE)</f>
        <v>positive</v>
      </c>
      <c r="H19265" s="4">
        <v>43931</v>
      </c>
      <c r="I19265">
        <f t="shared" ref="I19265:I19267" si="2102">MONTH(H19265)</f>
        <v>4</v>
      </c>
      <c r="J19265">
        <f t="shared" si="2095"/>
        <v>1978</v>
      </c>
    </row>
    <row r="19266" spans="1:10">
      <c r="A19266">
        <v>20040</v>
      </c>
      <c r="B19266" t="s">
        <v>824</v>
      </c>
      <c r="C19266" t="str">
        <f>VLOOKUP(B19266,Content!$B$2:$D21041,3,FALSE)</f>
        <v>food</v>
      </c>
      <c r="D19266" t="str">
        <f>VLOOKUP(B19266,Content!$B$2:$D21041,2,FALSE)</f>
        <v>GIF</v>
      </c>
      <c r="E19266" t="s">
        <v>1046</v>
      </c>
      <c r="F19266">
        <f>VLOOKUP(E19266,ReactionTypes!$B$2:$D19281,3,FALSE)</f>
        <v>45</v>
      </c>
      <c r="G19266" t="str">
        <f>VLOOKUP(E19266,ReactionTypes!$B$2:$D19281,2,FALSE)</f>
        <v>positive</v>
      </c>
      <c r="H19266" s="4">
        <v>43993</v>
      </c>
      <c r="I19266">
        <f t="shared" si="2102"/>
        <v>6</v>
      </c>
      <c r="J19266">
        <f t="shared" si="2095"/>
        <v>2068</v>
      </c>
    </row>
    <row r="19267" spans="1:10">
      <c r="A19267">
        <v>20041</v>
      </c>
      <c r="B19267" t="s">
        <v>824</v>
      </c>
      <c r="C19267" t="str">
        <f>VLOOKUP(B19267,Content!$B$2:$D21042,3,FALSE)</f>
        <v>food</v>
      </c>
      <c r="D19267" t="str">
        <f>VLOOKUP(B19267,Content!$B$2:$D21042,2,FALSE)</f>
        <v>GIF</v>
      </c>
      <c r="E19267" t="s">
        <v>1046</v>
      </c>
      <c r="F19267">
        <f>VLOOKUP(E19267,ReactionTypes!$B$2:$D19282,3,FALSE)</f>
        <v>45</v>
      </c>
      <c r="G19267" t="str">
        <f>VLOOKUP(E19267,ReactionTypes!$B$2:$D19282,2,FALSE)</f>
        <v>positive</v>
      </c>
      <c r="H19267" s="4">
        <v>44290</v>
      </c>
      <c r="I19267">
        <f t="shared" si="2102"/>
        <v>4</v>
      </c>
      <c r="J19267">
        <f t="shared" ref="J19267:J19330" si="2103">COUNTIF($I$2:$I$24574,I19267)</f>
        <v>1978</v>
      </c>
    </row>
    <row r="19268" spans="1:10">
      <c r="A19268">
        <v>20042</v>
      </c>
      <c r="B19268" t="s">
        <v>824</v>
      </c>
      <c r="C19268" t="str">
        <f>VLOOKUP(B19268,Content!$B$2:$D21043,3,FALSE)</f>
        <v>food</v>
      </c>
      <c r="D19268" t="str">
        <f>VLOOKUP(B19268,Content!$B$2:$D21043,2,FALSE)</f>
        <v>GIF</v>
      </c>
      <c r="E19268" t="s">
        <v>1038</v>
      </c>
      <c r="F19268">
        <f>VLOOKUP(E19268,ReactionTypes!$B$2:$D19283,3,FALSE)</f>
        <v>15</v>
      </c>
      <c r="G19268" t="str">
        <f>VLOOKUP(E19268,ReactionTypes!$B$2:$D19283,2,FALSE)</f>
        <v>negative</v>
      </c>
      <c r="H19268" t="s">
        <v>1219</v>
      </c>
      <c r="I19268">
        <v>3</v>
      </c>
      <c r="J19268">
        <f t="shared" si="2103"/>
        <v>1982</v>
      </c>
    </row>
    <row r="19269" spans="1:10">
      <c r="A19269">
        <v>20043</v>
      </c>
      <c r="B19269" t="s">
        <v>824</v>
      </c>
      <c r="C19269" t="str">
        <f>VLOOKUP(B19269,Content!$B$2:$D21044,3,FALSE)</f>
        <v>food</v>
      </c>
      <c r="D19269" t="str">
        <f>VLOOKUP(B19269,Content!$B$2:$D21044,2,FALSE)</f>
        <v>GIF</v>
      </c>
      <c r="E19269" t="s">
        <v>1049</v>
      </c>
      <c r="F19269">
        <f>VLOOKUP(E19269,ReactionTypes!$B$2:$D19284,3,FALSE)</f>
        <v>60</v>
      </c>
      <c r="G19269" t="str">
        <f>VLOOKUP(E19269,ReactionTypes!$B$2:$D19284,2,FALSE)</f>
        <v>positive</v>
      </c>
      <c r="H19269" t="s">
        <v>1210</v>
      </c>
      <c r="I19269">
        <v>5</v>
      </c>
      <c r="J19269">
        <f t="shared" si="2103"/>
        <v>2110</v>
      </c>
    </row>
    <row r="19270" spans="1:10">
      <c r="A19270">
        <v>20044</v>
      </c>
      <c r="B19270" t="s">
        <v>824</v>
      </c>
      <c r="C19270" t="str">
        <f>VLOOKUP(B19270,Content!$B$2:$D21045,3,FALSE)</f>
        <v>food</v>
      </c>
      <c r="D19270" t="str">
        <f>VLOOKUP(B19270,Content!$B$2:$D21045,2,FALSE)</f>
        <v>GIF</v>
      </c>
      <c r="E19270" t="s">
        <v>1046</v>
      </c>
      <c r="F19270">
        <f>VLOOKUP(E19270,ReactionTypes!$B$2:$D19285,3,FALSE)</f>
        <v>45</v>
      </c>
      <c r="G19270" t="str">
        <f>VLOOKUP(E19270,ReactionTypes!$B$2:$D19285,2,FALSE)</f>
        <v>positive</v>
      </c>
      <c r="H19270" t="s">
        <v>1084</v>
      </c>
      <c r="I19270">
        <v>11</v>
      </c>
      <c r="J19270">
        <f t="shared" si="2103"/>
        <v>2055</v>
      </c>
    </row>
    <row r="19271" spans="1:10">
      <c r="A19271">
        <v>20045</v>
      </c>
      <c r="B19271" t="s">
        <v>824</v>
      </c>
      <c r="C19271" t="str">
        <f>VLOOKUP(B19271,Content!$B$2:$D21046,3,FALSE)</f>
        <v>food</v>
      </c>
      <c r="D19271" t="str">
        <f>VLOOKUP(B19271,Content!$B$2:$D21046,2,FALSE)</f>
        <v>GIF</v>
      </c>
      <c r="E19271" t="s">
        <v>1038</v>
      </c>
      <c r="F19271">
        <f>VLOOKUP(E19271,ReactionTypes!$B$2:$D19286,3,FALSE)</f>
        <v>15</v>
      </c>
      <c r="G19271" t="str">
        <f>VLOOKUP(E19271,ReactionTypes!$B$2:$D19286,2,FALSE)</f>
        <v>negative</v>
      </c>
      <c r="H19271" s="4">
        <v>43841</v>
      </c>
      <c r="I19271">
        <f>MONTH(H19271)</f>
        <v>1</v>
      </c>
      <c r="J19271">
        <f t="shared" si="2103"/>
        <v>2142</v>
      </c>
    </row>
    <row r="19272" spans="1:10">
      <c r="A19272">
        <v>20046</v>
      </c>
      <c r="B19272" t="s">
        <v>824</v>
      </c>
      <c r="C19272" t="str">
        <f>VLOOKUP(B19272,Content!$B$2:$D21047,3,FALSE)</f>
        <v>food</v>
      </c>
      <c r="D19272" t="str">
        <f>VLOOKUP(B19272,Content!$B$2:$D21047,2,FALSE)</f>
        <v>GIF</v>
      </c>
      <c r="E19272" t="s">
        <v>1043</v>
      </c>
      <c r="F19272">
        <f>VLOOKUP(E19272,ReactionTypes!$B$2:$D19287,3,FALSE)</f>
        <v>65</v>
      </c>
      <c r="G19272" t="str">
        <f>VLOOKUP(E19272,ReactionTypes!$B$2:$D19287,2,FALSE)</f>
        <v>positive</v>
      </c>
      <c r="H19272" t="s">
        <v>1084</v>
      </c>
      <c r="I19272">
        <v>11</v>
      </c>
      <c r="J19272">
        <f t="shared" si="2103"/>
        <v>2055</v>
      </c>
    </row>
    <row r="19273" spans="1:10">
      <c r="A19273">
        <v>20047</v>
      </c>
      <c r="B19273" t="s">
        <v>824</v>
      </c>
      <c r="C19273" t="str">
        <f>VLOOKUP(B19273,Content!$B$2:$D21048,3,FALSE)</f>
        <v>food</v>
      </c>
      <c r="D19273" t="str">
        <f>VLOOKUP(B19273,Content!$B$2:$D21048,2,FALSE)</f>
        <v>GIF</v>
      </c>
      <c r="E19273" t="s">
        <v>1048</v>
      </c>
      <c r="F19273">
        <f>VLOOKUP(E19273,ReactionTypes!$B$2:$D19288,3,FALSE)</f>
        <v>50</v>
      </c>
      <c r="G19273" t="str">
        <f>VLOOKUP(E19273,ReactionTypes!$B$2:$D19288,2,FALSE)</f>
        <v>positive</v>
      </c>
      <c r="H19273" s="4">
        <v>44019</v>
      </c>
      <c r="I19273">
        <f>MONTH(H19273)</f>
        <v>7</v>
      </c>
      <c r="J19273">
        <f t="shared" si="2103"/>
        <v>2116</v>
      </c>
    </row>
    <row r="19274" spans="1:10">
      <c r="A19274">
        <v>20049</v>
      </c>
      <c r="B19274" t="s">
        <v>825</v>
      </c>
      <c r="C19274" t="str">
        <f>VLOOKUP(B19274,Content!$B$2:$D21050,3,FALSE)</f>
        <v>technology</v>
      </c>
      <c r="D19274" t="str">
        <f>VLOOKUP(B19274,Content!$B$2:$D21050,2,FALSE)</f>
        <v>GIF</v>
      </c>
      <c r="E19274" t="s">
        <v>1049</v>
      </c>
      <c r="F19274">
        <f>VLOOKUP(E19274,ReactionTypes!$B$2:$D19289,3,FALSE)</f>
        <v>60</v>
      </c>
      <c r="G19274" t="str">
        <f>VLOOKUP(E19274,ReactionTypes!$B$2:$D19289,2,FALSE)</f>
        <v>positive</v>
      </c>
      <c r="H19274" t="s">
        <v>1094</v>
      </c>
      <c r="I19274">
        <v>11</v>
      </c>
      <c r="J19274">
        <f t="shared" si="2103"/>
        <v>2055</v>
      </c>
    </row>
    <row r="19275" spans="1:10">
      <c r="A19275">
        <v>20050</v>
      </c>
      <c r="B19275" t="s">
        <v>825</v>
      </c>
      <c r="C19275" t="str">
        <f>VLOOKUP(B19275,Content!$B$2:$D21051,3,FALSE)</f>
        <v>technology</v>
      </c>
      <c r="D19275" t="str">
        <f>VLOOKUP(B19275,Content!$B$2:$D21051,2,FALSE)</f>
        <v>GIF</v>
      </c>
      <c r="E19275" t="s">
        <v>1041</v>
      </c>
      <c r="F19275">
        <f>VLOOKUP(E19275,ReactionTypes!$B$2:$D19290,3,FALSE)</f>
        <v>70</v>
      </c>
      <c r="G19275" t="str">
        <f>VLOOKUP(E19275,ReactionTypes!$B$2:$D19290,2,FALSE)</f>
        <v>positive</v>
      </c>
      <c r="H19275" t="s">
        <v>1282</v>
      </c>
      <c r="I19275">
        <v>6</v>
      </c>
      <c r="J19275">
        <f t="shared" si="2103"/>
        <v>2068</v>
      </c>
    </row>
    <row r="19276" spans="1:10">
      <c r="A19276">
        <v>20051</v>
      </c>
      <c r="B19276" t="s">
        <v>825</v>
      </c>
      <c r="C19276" t="str">
        <f>VLOOKUP(B19276,Content!$B$2:$D21052,3,FALSE)</f>
        <v>technology</v>
      </c>
      <c r="D19276" t="str">
        <f>VLOOKUP(B19276,Content!$B$2:$D21052,2,FALSE)</f>
        <v>GIF</v>
      </c>
      <c r="E19276" t="s">
        <v>1051</v>
      </c>
      <c r="F19276">
        <f>VLOOKUP(E19276,ReactionTypes!$B$2:$D19291,3,FALSE)</f>
        <v>72</v>
      </c>
      <c r="G19276" t="str">
        <f>VLOOKUP(E19276,ReactionTypes!$B$2:$D19291,2,FALSE)</f>
        <v>positive</v>
      </c>
      <c r="H19276" t="s">
        <v>1129</v>
      </c>
      <c r="I19276">
        <v>10</v>
      </c>
      <c r="J19276">
        <f t="shared" si="2103"/>
        <v>2087</v>
      </c>
    </row>
    <row r="19277" spans="1:10">
      <c r="A19277">
        <v>20052</v>
      </c>
      <c r="B19277" t="s">
        <v>825</v>
      </c>
      <c r="C19277" t="str">
        <f>VLOOKUP(B19277,Content!$B$2:$D21053,3,FALSE)</f>
        <v>technology</v>
      </c>
      <c r="D19277" t="str">
        <f>VLOOKUP(B19277,Content!$B$2:$D21053,2,FALSE)</f>
        <v>GIF</v>
      </c>
      <c r="E19277" t="s">
        <v>1051</v>
      </c>
      <c r="F19277">
        <f>VLOOKUP(E19277,ReactionTypes!$B$2:$D19292,3,FALSE)</f>
        <v>72</v>
      </c>
      <c r="G19277" t="str">
        <f>VLOOKUP(E19277,ReactionTypes!$B$2:$D19292,2,FALSE)</f>
        <v>positive</v>
      </c>
      <c r="H19277" t="s">
        <v>1067</v>
      </c>
      <c r="I19277">
        <v>9</v>
      </c>
      <c r="J19277">
        <f t="shared" si="2103"/>
        <v>1991</v>
      </c>
    </row>
    <row r="19278" spans="1:10">
      <c r="A19278">
        <v>20053</v>
      </c>
      <c r="B19278" t="s">
        <v>825</v>
      </c>
      <c r="C19278" t="str">
        <f>VLOOKUP(B19278,Content!$B$2:$D21054,3,FALSE)</f>
        <v>technology</v>
      </c>
      <c r="D19278" t="str">
        <f>VLOOKUP(B19278,Content!$B$2:$D21054,2,FALSE)</f>
        <v>GIF</v>
      </c>
      <c r="E19278" t="s">
        <v>1041</v>
      </c>
      <c r="F19278">
        <f>VLOOKUP(E19278,ReactionTypes!$B$2:$D19293,3,FALSE)</f>
        <v>70</v>
      </c>
      <c r="G19278" t="str">
        <f>VLOOKUP(E19278,ReactionTypes!$B$2:$D19293,2,FALSE)</f>
        <v>positive</v>
      </c>
      <c r="H19278" s="4">
        <v>44412</v>
      </c>
      <c r="I19278">
        <f t="shared" ref="I19278:I19279" si="2104">MONTH(H19278)</f>
        <v>8</v>
      </c>
      <c r="J19278">
        <f t="shared" si="2103"/>
        <v>2055</v>
      </c>
    </row>
    <row r="19279" spans="1:10">
      <c r="A19279">
        <v>20054</v>
      </c>
      <c r="B19279" t="s">
        <v>825</v>
      </c>
      <c r="C19279" t="str">
        <f>VLOOKUP(B19279,Content!$B$2:$D21055,3,FALSE)</f>
        <v>technology</v>
      </c>
      <c r="D19279" t="str">
        <f>VLOOKUP(B19279,Content!$B$2:$D21055,2,FALSE)</f>
        <v>GIF</v>
      </c>
      <c r="E19279" t="s">
        <v>1047</v>
      </c>
      <c r="F19279">
        <f>VLOOKUP(E19279,ReactionTypes!$B$2:$D19294,3,FALSE)</f>
        <v>12</v>
      </c>
      <c r="G19279" t="str">
        <f>VLOOKUP(E19279,ReactionTypes!$B$2:$D19294,2,FALSE)</f>
        <v>negative</v>
      </c>
      <c r="H19279" s="4">
        <v>44258</v>
      </c>
      <c r="I19279">
        <f t="shared" si="2104"/>
        <v>3</v>
      </c>
      <c r="J19279">
        <f t="shared" si="2103"/>
        <v>1982</v>
      </c>
    </row>
    <row r="19280" spans="1:10">
      <c r="A19280">
        <v>20055</v>
      </c>
      <c r="B19280" t="s">
        <v>825</v>
      </c>
      <c r="C19280" t="str">
        <f>VLOOKUP(B19280,Content!$B$2:$D21056,3,FALSE)</f>
        <v>technology</v>
      </c>
      <c r="D19280" t="str">
        <f>VLOOKUP(B19280,Content!$B$2:$D21056,2,FALSE)</f>
        <v>GIF</v>
      </c>
      <c r="E19280" t="s">
        <v>1044</v>
      </c>
      <c r="F19280">
        <f>VLOOKUP(E19280,ReactionTypes!$B$2:$D19295,3,FALSE)</f>
        <v>20</v>
      </c>
      <c r="G19280" t="str">
        <f>VLOOKUP(E19280,ReactionTypes!$B$2:$D19295,2,FALSE)</f>
        <v>neutral</v>
      </c>
      <c r="H19280" t="s">
        <v>1154</v>
      </c>
      <c r="I19280">
        <v>8</v>
      </c>
      <c r="J19280">
        <f t="shared" si="2103"/>
        <v>2055</v>
      </c>
    </row>
    <row r="19281" spans="1:10">
      <c r="A19281">
        <v>20056</v>
      </c>
      <c r="B19281" t="s">
        <v>825</v>
      </c>
      <c r="C19281" t="str">
        <f>VLOOKUP(B19281,Content!$B$2:$D21057,3,FALSE)</f>
        <v>technology</v>
      </c>
      <c r="D19281" t="str">
        <f>VLOOKUP(B19281,Content!$B$2:$D21057,2,FALSE)</f>
        <v>GIF</v>
      </c>
      <c r="E19281" t="s">
        <v>1045</v>
      </c>
      <c r="F19281">
        <f>VLOOKUP(E19281,ReactionTypes!$B$2:$D19296,3,FALSE)</f>
        <v>75</v>
      </c>
      <c r="G19281" t="str">
        <f>VLOOKUP(E19281,ReactionTypes!$B$2:$D19296,2,FALSE)</f>
        <v>positive</v>
      </c>
      <c r="H19281" t="s">
        <v>1091</v>
      </c>
      <c r="I19281">
        <v>10</v>
      </c>
      <c r="J19281">
        <f t="shared" si="2103"/>
        <v>2087</v>
      </c>
    </row>
    <row r="19282" spans="1:10">
      <c r="A19282">
        <v>20057</v>
      </c>
      <c r="B19282" t="s">
        <v>825</v>
      </c>
      <c r="C19282" t="str">
        <f>VLOOKUP(B19282,Content!$B$2:$D21058,3,FALSE)</f>
        <v>technology</v>
      </c>
      <c r="D19282" t="str">
        <f>VLOOKUP(B19282,Content!$B$2:$D21058,2,FALSE)</f>
        <v>GIF</v>
      </c>
      <c r="E19282" t="s">
        <v>1051</v>
      </c>
      <c r="F19282">
        <f>VLOOKUP(E19282,ReactionTypes!$B$2:$D19297,3,FALSE)</f>
        <v>72</v>
      </c>
      <c r="G19282" t="str">
        <f>VLOOKUP(E19282,ReactionTypes!$B$2:$D19297,2,FALSE)</f>
        <v>positive</v>
      </c>
      <c r="H19282" t="s">
        <v>1227</v>
      </c>
      <c r="I19282">
        <v>3</v>
      </c>
      <c r="J19282">
        <f t="shared" si="2103"/>
        <v>1982</v>
      </c>
    </row>
    <row r="19283" spans="1:10">
      <c r="A19283">
        <v>20058</v>
      </c>
      <c r="B19283" t="s">
        <v>825</v>
      </c>
      <c r="C19283" t="str">
        <f>VLOOKUP(B19283,Content!$B$2:$D21059,3,FALSE)</f>
        <v>technology</v>
      </c>
      <c r="D19283" t="str">
        <f>VLOOKUP(B19283,Content!$B$2:$D21059,2,FALSE)</f>
        <v>GIF</v>
      </c>
      <c r="E19283" t="s">
        <v>1041</v>
      </c>
      <c r="F19283">
        <f>VLOOKUP(E19283,ReactionTypes!$B$2:$D19298,3,FALSE)</f>
        <v>70</v>
      </c>
      <c r="G19283" t="str">
        <f>VLOOKUP(E19283,ReactionTypes!$B$2:$D19298,2,FALSE)</f>
        <v>positive</v>
      </c>
      <c r="H19283" t="s">
        <v>1086</v>
      </c>
      <c r="I19283">
        <v>10</v>
      </c>
      <c r="J19283">
        <f t="shared" si="2103"/>
        <v>2087</v>
      </c>
    </row>
    <row r="19284" spans="1:10">
      <c r="A19284">
        <v>20059</v>
      </c>
      <c r="B19284" t="s">
        <v>825</v>
      </c>
      <c r="C19284" t="str">
        <f>VLOOKUP(B19284,Content!$B$2:$D21060,3,FALSE)</f>
        <v>technology</v>
      </c>
      <c r="D19284" t="str">
        <f>VLOOKUP(B19284,Content!$B$2:$D21060,2,FALSE)</f>
        <v>GIF</v>
      </c>
      <c r="E19284" t="s">
        <v>1045</v>
      </c>
      <c r="F19284">
        <f>VLOOKUP(E19284,ReactionTypes!$B$2:$D19299,3,FALSE)</f>
        <v>75</v>
      </c>
      <c r="G19284" t="str">
        <f>VLOOKUP(E19284,ReactionTypes!$B$2:$D19299,2,FALSE)</f>
        <v>positive</v>
      </c>
      <c r="H19284" t="s">
        <v>1075</v>
      </c>
      <c r="I19284">
        <v>6</v>
      </c>
      <c r="J19284">
        <f t="shared" si="2103"/>
        <v>2068</v>
      </c>
    </row>
    <row r="19285" spans="1:10">
      <c r="A19285">
        <v>20060</v>
      </c>
      <c r="B19285" t="s">
        <v>825</v>
      </c>
      <c r="C19285" t="str">
        <f>VLOOKUP(B19285,Content!$B$2:$D21061,3,FALSE)</f>
        <v>technology</v>
      </c>
      <c r="D19285" t="str">
        <f>VLOOKUP(B19285,Content!$B$2:$D21061,2,FALSE)</f>
        <v>GIF</v>
      </c>
      <c r="E19285" t="s">
        <v>1041</v>
      </c>
      <c r="F19285">
        <f>VLOOKUP(E19285,ReactionTypes!$B$2:$D19300,3,FALSE)</f>
        <v>70</v>
      </c>
      <c r="G19285" t="str">
        <f>VLOOKUP(E19285,ReactionTypes!$B$2:$D19300,2,FALSE)</f>
        <v>positive</v>
      </c>
      <c r="H19285" s="4">
        <v>44534</v>
      </c>
      <c r="I19285">
        <f t="shared" ref="I19285:I19287" si="2105">MONTH(H19285)</f>
        <v>12</v>
      </c>
      <c r="J19285">
        <f t="shared" si="2103"/>
        <v>2099</v>
      </c>
    </row>
    <row r="19286" spans="1:10">
      <c r="A19286">
        <v>20061</v>
      </c>
      <c r="B19286" t="s">
        <v>825</v>
      </c>
      <c r="C19286" t="str">
        <f>VLOOKUP(B19286,Content!$B$2:$D21062,3,FALSE)</f>
        <v>technology</v>
      </c>
      <c r="D19286" t="str">
        <f>VLOOKUP(B19286,Content!$B$2:$D21062,2,FALSE)</f>
        <v>GIF</v>
      </c>
      <c r="E19286" t="s">
        <v>1049</v>
      </c>
      <c r="F19286">
        <f>VLOOKUP(E19286,ReactionTypes!$B$2:$D19301,3,FALSE)</f>
        <v>60</v>
      </c>
      <c r="G19286" t="str">
        <f>VLOOKUP(E19286,ReactionTypes!$B$2:$D19301,2,FALSE)</f>
        <v>positive</v>
      </c>
      <c r="H19286" s="4">
        <v>44444</v>
      </c>
      <c r="I19286">
        <f t="shared" si="2105"/>
        <v>9</v>
      </c>
      <c r="J19286">
        <f t="shared" si="2103"/>
        <v>1991</v>
      </c>
    </row>
    <row r="19287" spans="1:10">
      <c r="A19287">
        <v>20062</v>
      </c>
      <c r="B19287" t="s">
        <v>825</v>
      </c>
      <c r="C19287" t="str">
        <f>VLOOKUP(B19287,Content!$B$2:$D21063,3,FALSE)</f>
        <v>technology</v>
      </c>
      <c r="D19287" t="str">
        <f>VLOOKUP(B19287,Content!$B$2:$D21063,2,FALSE)</f>
        <v>GIF</v>
      </c>
      <c r="E19287" t="s">
        <v>1037</v>
      </c>
      <c r="F19287">
        <f>VLOOKUP(E19287,ReactionTypes!$B$2:$D19302,3,FALSE)</f>
        <v>10</v>
      </c>
      <c r="G19287" t="str">
        <f>VLOOKUP(E19287,ReactionTypes!$B$2:$D19302,2,FALSE)</f>
        <v>negative</v>
      </c>
      <c r="H19287" s="4">
        <v>44086</v>
      </c>
      <c r="I19287">
        <f t="shared" si="2105"/>
        <v>9</v>
      </c>
      <c r="J19287">
        <f t="shared" si="2103"/>
        <v>1991</v>
      </c>
    </row>
    <row r="19288" spans="1:10">
      <c r="A19288">
        <v>20063</v>
      </c>
      <c r="B19288" t="s">
        <v>825</v>
      </c>
      <c r="C19288" t="str">
        <f>VLOOKUP(B19288,Content!$B$2:$D21064,3,FALSE)</f>
        <v>technology</v>
      </c>
      <c r="D19288" t="str">
        <f>VLOOKUP(B19288,Content!$B$2:$D21064,2,FALSE)</f>
        <v>GIF</v>
      </c>
      <c r="E19288" t="s">
        <v>1038</v>
      </c>
      <c r="F19288">
        <f>VLOOKUP(E19288,ReactionTypes!$B$2:$D19303,3,FALSE)</f>
        <v>15</v>
      </c>
      <c r="G19288" t="str">
        <f>VLOOKUP(E19288,ReactionTypes!$B$2:$D19303,2,FALSE)</f>
        <v>negative</v>
      </c>
      <c r="H19288" t="s">
        <v>1258</v>
      </c>
      <c r="I19288">
        <v>4</v>
      </c>
      <c r="J19288">
        <f t="shared" si="2103"/>
        <v>1978</v>
      </c>
    </row>
    <row r="19289" spans="1:10">
      <c r="A19289">
        <v>20064</v>
      </c>
      <c r="B19289" t="s">
        <v>825</v>
      </c>
      <c r="C19289" t="str">
        <f>VLOOKUP(B19289,Content!$B$2:$D21065,3,FALSE)</f>
        <v>technology</v>
      </c>
      <c r="D19289" t="str">
        <f>VLOOKUP(B19289,Content!$B$2:$D21065,2,FALSE)</f>
        <v>GIF</v>
      </c>
      <c r="E19289" t="s">
        <v>1047</v>
      </c>
      <c r="F19289">
        <f>VLOOKUP(E19289,ReactionTypes!$B$2:$D19304,3,FALSE)</f>
        <v>12</v>
      </c>
      <c r="G19289" t="str">
        <f>VLOOKUP(E19289,ReactionTypes!$B$2:$D19304,2,FALSE)</f>
        <v>negative</v>
      </c>
      <c r="H19289" t="s">
        <v>1082</v>
      </c>
      <c r="I19289">
        <v>12</v>
      </c>
      <c r="J19289">
        <f t="shared" si="2103"/>
        <v>2099</v>
      </c>
    </row>
    <row r="19290" spans="1:10">
      <c r="A19290">
        <v>20065</v>
      </c>
      <c r="B19290" t="s">
        <v>825</v>
      </c>
      <c r="C19290" t="str">
        <f>VLOOKUP(B19290,Content!$B$2:$D21066,3,FALSE)</f>
        <v>technology</v>
      </c>
      <c r="D19290" t="str">
        <f>VLOOKUP(B19290,Content!$B$2:$D21066,2,FALSE)</f>
        <v>GIF</v>
      </c>
      <c r="E19290" t="s">
        <v>1049</v>
      </c>
      <c r="F19290">
        <f>VLOOKUP(E19290,ReactionTypes!$B$2:$D19305,3,FALSE)</f>
        <v>60</v>
      </c>
      <c r="G19290" t="str">
        <f>VLOOKUP(E19290,ReactionTypes!$B$2:$D19305,2,FALSE)</f>
        <v>positive</v>
      </c>
      <c r="H19290" t="s">
        <v>1287</v>
      </c>
      <c r="I19290">
        <v>12</v>
      </c>
      <c r="J19290">
        <f t="shared" si="2103"/>
        <v>2099</v>
      </c>
    </row>
    <row r="19291" spans="1:10">
      <c r="A19291">
        <v>20066</v>
      </c>
      <c r="B19291" t="s">
        <v>825</v>
      </c>
      <c r="C19291" t="str">
        <f>VLOOKUP(B19291,Content!$B$2:$D21067,3,FALSE)</f>
        <v>technology</v>
      </c>
      <c r="D19291" t="str">
        <f>VLOOKUP(B19291,Content!$B$2:$D21067,2,FALSE)</f>
        <v>GIF</v>
      </c>
      <c r="E19291" t="s">
        <v>1045</v>
      </c>
      <c r="F19291">
        <f>VLOOKUP(E19291,ReactionTypes!$B$2:$D19306,3,FALSE)</f>
        <v>75</v>
      </c>
      <c r="G19291" t="str">
        <f>VLOOKUP(E19291,ReactionTypes!$B$2:$D19306,2,FALSE)</f>
        <v>positive</v>
      </c>
      <c r="H19291" s="4">
        <v>44201</v>
      </c>
      <c r="I19291">
        <f t="shared" ref="I19291:I19292" si="2106">MONTH(H19291)</f>
        <v>1</v>
      </c>
      <c r="J19291">
        <f t="shared" si="2103"/>
        <v>2142</v>
      </c>
    </row>
    <row r="19292" spans="1:10">
      <c r="A19292">
        <v>20067</v>
      </c>
      <c r="B19292" t="s">
        <v>825</v>
      </c>
      <c r="C19292" t="str">
        <f>VLOOKUP(B19292,Content!$B$2:$D21068,3,FALSE)</f>
        <v>technology</v>
      </c>
      <c r="D19292" t="str">
        <f>VLOOKUP(B19292,Content!$B$2:$D21068,2,FALSE)</f>
        <v>GIF</v>
      </c>
      <c r="E19292" t="s">
        <v>1040</v>
      </c>
      <c r="F19292">
        <f>VLOOKUP(E19292,ReactionTypes!$B$2:$D19307,3,FALSE)</f>
        <v>35</v>
      </c>
      <c r="G19292" t="str">
        <f>VLOOKUP(E19292,ReactionTypes!$B$2:$D19307,2,FALSE)</f>
        <v>neutral</v>
      </c>
      <c r="H19292" s="4">
        <v>44535</v>
      </c>
      <c r="I19292">
        <f t="shared" si="2106"/>
        <v>12</v>
      </c>
      <c r="J19292">
        <f t="shared" si="2103"/>
        <v>2099</v>
      </c>
    </row>
    <row r="19293" spans="1:10">
      <c r="A19293">
        <v>20068</v>
      </c>
      <c r="B19293" t="s">
        <v>825</v>
      </c>
      <c r="C19293" t="str">
        <f>VLOOKUP(B19293,Content!$B$2:$D21069,3,FALSE)</f>
        <v>technology</v>
      </c>
      <c r="D19293" t="str">
        <f>VLOOKUP(B19293,Content!$B$2:$D21069,2,FALSE)</f>
        <v>GIF</v>
      </c>
      <c r="E19293" t="s">
        <v>1051</v>
      </c>
      <c r="F19293">
        <f>VLOOKUP(E19293,ReactionTypes!$B$2:$D19308,3,FALSE)</f>
        <v>72</v>
      </c>
      <c r="G19293" t="str">
        <f>VLOOKUP(E19293,ReactionTypes!$B$2:$D19308,2,FALSE)</f>
        <v>positive</v>
      </c>
      <c r="H19293" t="s">
        <v>1243</v>
      </c>
      <c r="I19293">
        <v>2</v>
      </c>
      <c r="J19293">
        <f t="shared" si="2103"/>
        <v>1890</v>
      </c>
    </row>
    <row r="19294" spans="1:10">
      <c r="A19294">
        <v>20069</v>
      </c>
      <c r="B19294" t="s">
        <v>825</v>
      </c>
      <c r="C19294" t="str">
        <f>VLOOKUP(B19294,Content!$B$2:$D21070,3,FALSE)</f>
        <v>technology</v>
      </c>
      <c r="D19294" t="str">
        <f>VLOOKUP(B19294,Content!$B$2:$D21070,2,FALSE)</f>
        <v>GIF</v>
      </c>
      <c r="E19294" t="s">
        <v>1041</v>
      </c>
      <c r="F19294">
        <f>VLOOKUP(E19294,ReactionTypes!$B$2:$D19309,3,FALSE)</f>
        <v>70</v>
      </c>
      <c r="G19294" t="str">
        <f>VLOOKUP(E19294,ReactionTypes!$B$2:$D19309,2,FALSE)</f>
        <v>positive</v>
      </c>
      <c r="H19294" s="4">
        <v>44292</v>
      </c>
      <c r="I19294">
        <f t="shared" ref="I19294:I19295" si="2107">MONTH(H19294)</f>
        <v>4</v>
      </c>
      <c r="J19294">
        <f t="shared" si="2103"/>
        <v>1978</v>
      </c>
    </row>
    <row r="19295" spans="1:10">
      <c r="A19295">
        <v>20070</v>
      </c>
      <c r="B19295" t="s">
        <v>825</v>
      </c>
      <c r="C19295" t="str">
        <f>VLOOKUP(B19295,Content!$B$2:$D21071,3,FALSE)</f>
        <v>technology</v>
      </c>
      <c r="D19295" t="str">
        <f>VLOOKUP(B19295,Content!$B$2:$D21071,2,FALSE)</f>
        <v>GIF</v>
      </c>
      <c r="E19295" t="s">
        <v>1042</v>
      </c>
      <c r="F19295">
        <f>VLOOKUP(E19295,ReactionTypes!$B$2:$D19310,3,FALSE)</f>
        <v>5</v>
      </c>
      <c r="G19295" t="str">
        <f>VLOOKUP(E19295,ReactionTypes!$B$2:$D19310,2,FALSE)</f>
        <v>negative</v>
      </c>
      <c r="H19295" s="4">
        <v>44112</v>
      </c>
      <c r="I19295">
        <f t="shared" si="2107"/>
        <v>10</v>
      </c>
      <c r="J19295">
        <f t="shared" si="2103"/>
        <v>2087</v>
      </c>
    </row>
    <row r="19296" spans="1:10">
      <c r="A19296">
        <v>20071</v>
      </c>
      <c r="B19296" t="s">
        <v>825</v>
      </c>
      <c r="C19296" t="str">
        <f>VLOOKUP(B19296,Content!$B$2:$D21072,3,FALSE)</f>
        <v>technology</v>
      </c>
      <c r="D19296" t="str">
        <f>VLOOKUP(B19296,Content!$B$2:$D21072,2,FALSE)</f>
        <v>GIF</v>
      </c>
      <c r="E19296" t="s">
        <v>1042</v>
      </c>
      <c r="F19296">
        <f>VLOOKUP(E19296,ReactionTypes!$B$2:$D19311,3,FALSE)</f>
        <v>5</v>
      </c>
      <c r="G19296" t="str">
        <f>VLOOKUP(E19296,ReactionTypes!$B$2:$D19311,2,FALSE)</f>
        <v>negative</v>
      </c>
      <c r="H19296" t="s">
        <v>1268</v>
      </c>
      <c r="I19296">
        <v>1</v>
      </c>
      <c r="J19296">
        <f t="shared" si="2103"/>
        <v>2142</v>
      </c>
    </row>
    <row r="19297" spans="1:10">
      <c r="A19297">
        <v>20072</v>
      </c>
      <c r="B19297" t="s">
        <v>825</v>
      </c>
      <c r="C19297" t="str">
        <f>VLOOKUP(B19297,Content!$B$2:$D21073,3,FALSE)</f>
        <v>technology</v>
      </c>
      <c r="D19297" t="str">
        <f>VLOOKUP(B19297,Content!$B$2:$D21073,2,FALSE)</f>
        <v>GIF</v>
      </c>
      <c r="E19297" t="s">
        <v>1036</v>
      </c>
      <c r="F19297">
        <f>VLOOKUP(E19297,ReactionTypes!$B$2:$D19312,3,FALSE)</f>
        <v>0</v>
      </c>
      <c r="G19297" t="str">
        <f>VLOOKUP(E19297,ReactionTypes!$B$2:$D19312,2,FALSE)</f>
        <v>negative</v>
      </c>
      <c r="H19297" t="s">
        <v>1193</v>
      </c>
      <c r="I19297">
        <v>5</v>
      </c>
      <c r="J19297">
        <f t="shared" si="2103"/>
        <v>2110</v>
      </c>
    </row>
    <row r="19298" spans="1:10">
      <c r="A19298">
        <v>20073</v>
      </c>
      <c r="B19298" t="s">
        <v>825</v>
      </c>
      <c r="C19298" t="str">
        <f>VLOOKUP(B19298,Content!$B$2:$D21074,3,FALSE)</f>
        <v>technology</v>
      </c>
      <c r="D19298" t="str">
        <f>VLOOKUP(B19298,Content!$B$2:$D21074,2,FALSE)</f>
        <v>GIF</v>
      </c>
      <c r="E19298" t="s">
        <v>1050</v>
      </c>
      <c r="F19298">
        <f>VLOOKUP(E19298,ReactionTypes!$B$2:$D19313,3,FALSE)</f>
        <v>70</v>
      </c>
      <c r="G19298" t="str">
        <f>VLOOKUP(E19298,ReactionTypes!$B$2:$D19313,2,FALSE)</f>
        <v>positive</v>
      </c>
      <c r="H19298" t="s">
        <v>1092</v>
      </c>
      <c r="I19298">
        <v>9</v>
      </c>
      <c r="J19298">
        <f t="shared" si="2103"/>
        <v>1991</v>
      </c>
    </row>
    <row r="19299" spans="1:10">
      <c r="A19299">
        <v>20074</v>
      </c>
      <c r="B19299" t="s">
        <v>825</v>
      </c>
      <c r="C19299" t="str">
        <f>VLOOKUP(B19299,Content!$B$2:$D21075,3,FALSE)</f>
        <v>technology</v>
      </c>
      <c r="D19299" t="str">
        <f>VLOOKUP(B19299,Content!$B$2:$D21075,2,FALSE)</f>
        <v>GIF</v>
      </c>
      <c r="E19299" t="s">
        <v>1036</v>
      </c>
      <c r="F19299">
        <f>VLOOKUP(E19299,ReactionTypes!$B$2:$D19314,3,FALSE)</f>
        <v>0</v>
      </c>
      <c r="G19299" t="str">
        <f>VLOOKUP(E19299,ReactionTypes!$B$2:$D19314,2,FALSE)</f>
        <v>negative</v>
      </c>
      <c r="H19299" t="s">
        <v>1261</v>
      </c>
      <c r="I19299">
        <v>4</v>
      </c>
      <c r="J19299">
        <f t="shared" si="2103"/>
        <v>1978</v>
      </c>
    </row>
    <row r="19300" spans="1:10">
      <c r="A19300">
        <v>20075</v>
      </c>
      <c r="B19300" t="s">
        <v>825</v>
      </c>
      <c r="C19300" t="str">
        <f>VLOOKUP(B19300,Content!$B$2:$D21076,3,FALSE)</f>
        <v>technology</v>
      </c>
      <c r="D19300" t="str">
        <f>VLOOKUP(B19300,Content!$B$2:$D21076,2,FALSE)</f>
        <v>GIF</v>
      </c>
      <c r="E19300" t="s">
        <v>1041</v>
      </c>
      <c r="F19300">
        <f>VLOOKUP(E19300,ReactionTypes!$B$2:$D19315,3,FALSE)</f>
        <v>70</v>
      </c>
      <c r="G19300" t="str">
        <f>VLOOKUP(E19300,ReactionTypes!$B$2:$D19315,2,FALSE)</f>
        <v>positive</v>
      </c>
      <c r="H19300" s="4">
        <v>43901</v>
      </c>
      <c r="I19300">
        <f>MONTH(H19300)</f>
        <v>3</v>
      </c>
      <c r="J19300">
        <f t="shared" si="2103"/>
        <v>1982</v>
      </c>
    </row>
    <row r="19301" spans="1:10">
      <c r="A19301">
        <v>20076</v>
      </c>
      <c r="B19301" t="s">
        <v>825</v>
      </c>
      <c r="C19301" t="str">
        <f>VLOOKUP(B19301,Content!$B$2:$D21077,3,FALSE)</f>
        <v>technology</v>
      </c>
      <c r="D19301" t="str">
        <f>VLOOKUP(B19301,Content!$B$2:$D21077,2,FALSE)</f>
        <v>GIF</v>
      </c>
      <c r="E19301" t="s">
        <v>1048</v>
      </c>
      <c r="F19301">
        <f>VLOOKUP(E19301,ReactionTypes!$B$2:$D19316,3,FALSE)</f>
        <v>50</v>
      </c>
      <c r="G19301" t="str">
        <f>VLOOKUP(E19301,ReactionTypes!$B$2:$D19316,2,FALSE)</f>
        <v>positive</v>
      </c>
      <c r="H19301" t="s">
        <v>1116</v>
      </c>
      <c r="I19301">
        <v>10</v>
      </c>
      <c r="J19301">
        <f t="shared" si="2103"/>
        <v>2087</v>
      </c>
    </row>
    <row r="19302" spans="1:10">
      <c r="A19302">
        <v>20077</v>
      </c>
      <c r="B19302" t="s">
        <v>825</v>
      </c>
      <c r="C19302" t="str">
        <f>VLOOKUP(B19302,Content!$B$2:$D21078,3,FALSE)</f>
        <v>technology</v>
      </c>
      <c r="D19302" t="str">
        <f>VLOOKUP(B19302,Content!$B$2:$D21078,2,FALSE)</f>
        <v>GIF</v>
      </c>
      <c r="E19302" t="s">
        <v>1036</v>
      </c>
      <c r="F19302">
        <f>VLOOKUP(E19302,ReactionTypes!$B$2:$D19317,3,FALSE)</f>
        <v>0</v>
      </c>
      <c r="G19302" t="str">
        <f>VLOOKUP(E19302,ReactionTypes!$B$2:$D19317,2,FALSE)</f>
        <v>negative</v>
      </c>
      <c r="H19302" s="4">
        <v>44231</v>
      </c>
      <c r="I19302">
        <f t="shared" ref="I19302:I19303" si="2108">MONTH(H19302)</f>
        <v>2</v>
      </c>
      <c r="J19302">
        <f t="shared" si="2103"/>
        <v>1890</v>
      </c>
    </row>
    <row r="19303" spans="1:10">
      <c r="A19303">
        <v>20078</v>
      </c>
      <c r="B19303" t="s">
        <v>825</v>
      </c>
      <c r="C19303" t="str">
        <f>VLOOKUP(B19303,Content!$B$2:$D21079,3,FALSE)</f>
        <v>technology</v>
      </c>
      <c r="D19303" t="str">
        <f>VLOOKUP(B19303,Content!$B$2:$D21079,2,FALSE)</f>
        <v>GIF</v>
      </c>
      <c r="E19303" t="s">
        <v>1038</v>
      </c>
      <c r="F19303">
        <f>VLOOKUP(E19303,ReactionTypes!$B$2:$D19318,3,FALSE)</f>
        <v>15</v>
      </c>
      <c r="G19303" t="str">
        <f>VLOOKUP(E19303,ReactionTypes!$B$2:$D19318,2,FALSE)</f>
        <v>negative</v>
      </c>
      <c r="H19303" s="4">
        <v>44202</v>
      </c>
      <c r="I19303">
        <f t="shared" si="2108"/>
        <v>1</v>
      </c>
      <c r="J19303">
        <f t="shared" si="2103"/>
        <v>2142</v>
      </c>
    </row>
    <row r="19304" spans="1:10">
      <c r="A19304">
        <v>20079</v>
      </c>
      <c r="B19304" t="s">
        <v>825</v>
      </c>
      <c r="C19304" t="str">
        <f>VLOOKUP(B19304,Content!$B$2:$D21080,3,FALSE)</f>
        <v>technology</v>
      </c>
      <c r="D19304" t="str">
        <f>VLOOKUP(B19304,Content!$B$2:$D21080,2,FALSE)</f>
        <v>GIF</v>
      </c>
      <c r="E19304" t="s">
        <v>1040</v>
      </c>
      <c r="F19304">
        <f>VLOOKUP(E19304,ReactionTypes!$B$2:$D19319,3,FALSE)</f>
        <v>35</v>
      </c>
      <c r="G19304" t="str">
        <f>VLOOKUP(E19304,ReactionTypes!$B$2:$D19319,2,FALSE)</f>
        <v>neutral</v>
      </c>
      <c r="H19304" t="s">
        <v>1191</v>
      </c>
      <c r="I19304">
        <v>6</v>
      </c>
      <c r="J19304">
        <f t="shared" si="2103"/>
        <v>2068</v>
      </c>
    </row>
    <row r="19305" spans="1:10">
      <c r="A19305">
        <v>20080</v>
      </c>
      <c r="B19305" t="s">
        <v>825</v>
      </c>
      <c r="C19305" t="str">
        <f>VLOOKUP(B19305,Content!$B$2:$D21081,3,FALSE)</f>
        <v>technology</v>
      </c>
      <c r="D19305" t="str">
        <f>VLOOKUP(B19305,Content!$B$2:$D21081,2,FALSE)</f>
        <v>GIF</v>
      </c>
      <c r="E19305" t="s">
        <v>1049</v>
      </c>
      <c r="F19305">
        <f>VLOOKUP(E19305,ReactionTypes!$B$2:$D19320,3,FALSE)</f>
        <v>60</v>
      </c>
      <c r="G19305" t="str">
        <f>VLOOKUP(E19305,ReactionTypes!$B$2:$D19320,2,FALSE)</f>
        <v>positive</v>
      </c>
      <c r="H19305" s="4">
        <v>44231</v>
      </c>
      <c r="I19305">
        <f t="shared" ref="I19305:I19306" si="2109">MONTH(H19305)</f>
        <v>2</v>
      </c>
      <c r="J19305">
        <f t="shared" si="2103"/>
        <v>1890</v>
      </c>
    </row>
    <row r="19306" spans="1:10">
      <c r="A19306">
        <v>20081</v>
      </c>
      <c r="B19306" t="s">
        <v>825</v>
      </c>
      <c r="C19306" t="str">
        <f>VLOOKUP(B19306,Content!$B$2:$D21082,3,FALSE)</f>
        <v>technology</v>
      </c>
      <c r="D19306" t="str">
        <f>VLOOKUP(B19306,Content!$B$2:$D21082,2,FALSE)</f>
        <v>GIF</v>
      </c>
      <c r="E19306" t="s">
        <v>1043</v>
      </c>
      <c r="F19306">
        <f>VLOOKUP(E19306,ReactionTypes!$B$2:$D19321,3,FALSE)</f>
        <v>65</v>
      </c>
      <c r="G19306" t="str">
        <f>VLOOKUP(E19306,ReactionTypes!$B$2:$D19321,2,FALSE)</f>
        <v>positive</v>
      </c>
      <c r="H19306" s="4">
        <v>44230</v>
      </c>
      <c r="I19306">
        <f t="shared" si="2109"/>
        <v>2</v>
      </c>
      <c r="J19306">
        <f t="shared" si="2103"/>
        <v>1890</v>
      </c>
    </row>
    <row r="19307" spans="1:10">
      <c r="A19307">
        <v>20082</v>
      </c>
      <c r="B19307" t="s">
        <v>825</v>
      </c>
      <c r="C19307" t="str">
        <f>VLOOKUP(B19307,Content!$B$2:$D21083,3,FALSE)</f>
        <v>technology</v>
      </c>
      <c r="D19307" t="str">
        <f>VLOOKUP(B19307,Content!$B$2:$D21083,2,FALSE)</f>
        <v>GIF</v>
      </c>
      <c r="E19307" t="s">
        <v>1049</v>
      </c>
      <c r="F19307">
        <f>VLOOKUP(E19307,ReactionTypes!$B$2:$D19322,3,FALSE)</f>
        <v>60</v>
      </c>
      <c r="G19307" t="str">
        <f>VLOOKUP(E19307,ReactionTypes!$B$2:$D19322,2,FALSE)</f>
        <v>positive</v>
      </c>
      <c r="H19307" t="s">
        <v>1093</v>
      </c>
      <c r="I19307">
        <v>6</v>
      </c>
      <c r="J19307">
        <f t="shared" si="2103"/>
        <v>2068</v>
      </c>
    </row>
    <row r="19308" spans="1:10">
      <c r="A19308">
        <v>20083</v>
      </c>
      <c r="B19308" t="s">
        <v>825</v>
      </c>
      <c r="C19308" t="str">
        <f>VLOOKUP(B19308,Content!$B$2:$D21084,3,FALSE)</f>
        <v>technology</v>
      </c>
      <c r="D19308" t="str">
        <f>VLOOKUP(B19308,Content!$B$2:$D21084,2,FALSE)</f>
        <v>GIF</v>
      </c>
      <c r="E19308" t="s">
        <v>1049</v>
      </c>
      <c r="F19308">
        <f>VLOOKUP(E19308,ReactionTypes!$B$2:$D19323,3,FALSE)</f>
        <v>60</v>
      </c>
      <c r="G19308" t="str">
        <f>VLOOKUP(E19308,ReactionTypes!$B$2:$D19323,2,FALSE)</f>
        <v>positive</v>
      </c>
      <c r="H19308" s="4">
        <v>44084</v>
      </c>
      <c r="I19308">
        <f t="shared" ref="I19308:I19309" si="2110">MONTH(H19308)</f>
        <v>9</v>
      </c>
      <c r="J19308">
        <f t="shared" si="2103"/>
        <v>1991</v>
      </c>
    </row>
    <row r="19309" spans="1:10">
      <c r="A19309">
        <v>20084</v>
      </c>
      <c r="B19309" t="s">
        <v>825</v>
      </c>
      <c r="C19309" t="str">
        <f>VLOOKUP(B19309,Content!$B$2:$D21085,3,FALSE)</f>
        <v>technology</v>
      </c>
      <c r="D19309" t="str">
        <f>VLOOKUP(B19309,Content!$B$2:$D21085,2,FALSE)</f>
        <v>GIF</v>
      </c>
      <c r="E19309" t="s">
        <v>1051</v>
      </c>
      <c r="F19309">
        <f>VLOOKUP(E19309,ReactionTypes!$B$2:$D19324,3,FALSE)</f>
        <v>72</v>
      </c>
      <c r="G19309" t="str">
        <f>VLOOKUP(E19309,ReactionTypes!$B$2:$D19324,2,FALSE)</f>
        <v>positive</v>
      </c>
      <c r="H19309" s="4">
        <v>44291</v>
      </c>
      <c r="I19309">
        <f t="shared" si="2110"/>
        <v>4</v>
      </c>
      <c r="J19309">
        <f t="shared" si="2103"/>
        <v>1978</v>
      </c>
    </row>
    <row r="19310" spans="1:10">
      <c r="A19310">
        <v>20085</v>
      </c>
      <c r="B19310" t="s">
        <v>825</v>
      </c>
      <c r="C19310" t="str">
        <f>VLOOKUP(B19310,Content!$B$2:$D21086,3,FALSE)</f>
        <v>technology</v>
      </c>
      <c r="D19310" t="str">
        <f>VLOOKUP(B19310,Content!$B$2:$D21086,2,FALSE)</f>
        <v>GIF</v>
      </c>
      <c r="E19310" t="s">
        <v>1042</v>
      </c>
      <c r="F19310">
        <f>VLOOKUP(E19310,ReactionTypes!$B$2:$D19325,3,FALSE)</f>
        <v>5</v>
      </c>
      <c r="G19310" t="str">
        <f>VLOOKUP(E19310,ReactionTypes!$B$2:$D19325,2,FALSE)</f>
        <v>negative</v>
      </c>
      <c r="H19310" t="s">
        <v>1182</v>
      </c>
      <c r="I19310">
        <v>7</v>
      </c>
      <c r="J19310">
        <f t="shared" si="2103"/>
        <v>2116</v>
      </c>
    </row>
    <row r="19311" spans="1:10">
      <c r="A19311">
        <v>20086</v>
      </c>
      <c r="B19311" t="s">
        <v>825</v>
      </c>
      <c r="C19311" t="str">
        <f>VLOOKUP(B19311,Content!$B$2:$D21087,3,FALSE)</f>
        <v>technology</v>
      </c>
      <c r="D19311" t="str">
        <f>VLOOKUP(B19311,Content!$B$2:$D21087,2,FALSE)</f>
        <v>GIF</v>
      </c>
      <c r="E19311" t="s">
        <v>1036</v>
      </c>
      <c r="F19311">
        <f>VLOOKUP(E19311,ReactionTypes!$B$2:$D19326,3,FALSE)</f>
        <v>0</v>
      </c>
      <c r="G19311" t="str">
        <f>VLOOKUP(E19311,ReactionTypes!$B$2:$D19326,2,FALSE)</f>
        <v>negative</v>
      </c>
      <c r="H19311" t="s">
        <v>1112</v>
      </c>
      <c r="I19311">
        <v>7</v>
      </c>
      <c r="J19311">
        <f t="shared" si="2103"/>
        <v>2116</v>
      </c>
    </row>
    <row r="19312" spans="1:10">
      <c r="A19312">
        <v>20087</v>
      </c>
      <c r="B19312" t="s">
        <v>825</v>
      </c>
      <c r="C19312" t="str">
        <f>VLOOKUP(B19312,Content!$B$2:$D21088,3,FALSE)</f>
        <v>technology</v>
      </c>
      <c r="D19312" t="str">
        <f>VLOOKUP(B19312,Content!$B$2:$D21088,2,FALSE)</f>
        <v>GIF</v>
      </c>
      <c r="E19312" t="s">
        <v>1040</v>
      </c>
      <c r="F19312">
        <f>VLOOKUP(E19312,ReactionTypes!$B$2:$D19327,3,FALSE)</f>
        <v>35</v>
      </c>
      <c r="G19312" t="str">
        <f>VLOOKUP(E19312,ReactionTypes!$B$2:$D19327,2,FALSE)</f>
        <v>neutral</v>
      </c>
      <c r="H19312" t="s">
        <v>1181</v>
      </c>
      <c r="I19312">
        <v>6</v>
      </c>
      <c r="J19312">
        <f t="shared" si="2103"/>
        <v>2068</v>
      </c>
    </row>
    <row r="19313" spans="1:10">
      <c r="A19313">
        <v>20088</v>
      </c>
      <c r="B19313" t="s">
        <v>825</v>
      </c>
      <c r="C19313" t="str">
        <f>VLOOKUP(B19313,Content!$B$2:$D21089,3,FALSE)</f>
        <v>technology</v>
      </c>
      <c r="D19313" t="str">
        <f>VLOOKUP(B19313,Content!$B$2:$D21089,2,FALSE)</f>
        <v>GIF</v>
      </c>
      <c r="E19313" t="s">
        <v>1050</v>
      </c>
      <c r="F19313">
        <f>VLOOKUP(E19313,ReactionTypes!$B$2:$D19328,3,FALSE)</f>
        <v>70</v>
      </c>
      <c r="G19313" t="str">
        <f>VLOOKUP(E19313,ReactionTypes!$B$2:$D19328,2,FALSE)</f>
        <v>positive</v>
      </c>
      <c r="H19313" s="4">
        <v>44472</v>
      </c>
      <c r="I19313">
        <f>MONTH(H19313)</f>
        <v>10</v>
      </c>
      <c r="J19313">
        <f t="shared" si="2103"/>
        <v>2087</v>
      </c>
    </row>
    <row r="19314" spans="1:10">
      <c r="A19314">
        <v>20089</v>
      </c>
      <c r="B19314" t="s">
        <v>825</v>
      </c>
      <c r="C19314" t="str">
        <f>VLOOKUP(B19314,Content!$B$2:$D21090,3,FALSE)</f>
        <v>technology</v>
      </c>
      <c r="D19314" t="str">
        <f>VLOOKUP(B19314,Content!$B$2:$D21090,2,FALSE)</f>
        <v>GIF</v>
      </c>
      <c r="E19314" t="s">
        <v>1036</v>
      </c>
      <c r="F19314">
        <f>VLOOKUP(E19314,ReactionTypes!$B$2:$D19329,3,FALSE)</f>
        <v>0</v>
      </c>
      <c r="G19314" t="str">
        <f>VLOOKUP(E19314,ReactionTypes!$B$2:$D19329,2,FALSE)</f>
        <v>negative</v>
      </c>
      <c r="H19314" t="s">
        <v>1244</v>
      </c>
      <c r="I19314">
        <v>1</v>
      </c>
      <c r="J19314">
        <f t="shared" si="2103"/>
        <v>2142</v>
      </c>
    </row>
    <row r="19315" spans="1:10">
      <c r="A19315">
        <v>20090</v>
      </c>
      <c r="B19315" t="s">
        <v>825</v>
      </c>
      <c r="C19315" t="str">
        <f>VLOOKUP(B19315,Content!$B$2:$D21091,3,FALSE)</f>
        <v>technology</v>
      </c>
      <c r="D19315" t="str">
        <f>VLOOKUP(B19315,Content!$B$2:$D21091,2,FALSE)</f>
        <v>GIF</v>
      </c>
      <c r="E19315" t="s">
        <v>1049</v>
      </c>
      <c r="F19315">
        <f>VLOOKUP(E19315,ReactionTypes!$B$2:$D19330,3,FALSE)</f>
        <v>60</v>
      </c>
      <c r="G19315" t="str">
        <f>VLOOKUP(E19315,ReactionTypes!$B$2:$D19330,2,FALSE)</f>
        <v>positive</v>
      </c>
      <c r="H19315" t="s">
        <v>1101</v>
      </c>
      <c r="I19315">
        <v>10</v>
      </c>
      <c r="J19315">
        <f t="shared" si="2103"/>
        <v>2087</v>
      </c>
    </row>
    <row r="19316" spans="1:10">
      <c r="A19316">
        <v>20091</v>
      </c>
      <c r="B19316" t="s">
        <v>825</v>
      </c>
      <c r="C19316" t="str">
        <f>VLOOKUP(B19316,Content!$B$2:$D21092,3,FALSE)</f>
        <v>technology</v>
      </c>
      <c r="D19316" t="str">
        <f>VLOOKUP(B19316,Content!$B$2:$D21092,2,FALSE)</f>
        <v>GIF</v>
      </c>
      <c r="E19316" t="s">
        <v>1049</v>
      </c>
      <c r="F19316">
        <f>VLOOKUP(E19316,ReactionTypes!$B$2:$D19331,3,FALSE)</f>
        <v>60</v>
      </c>
      <c r="G19316" t="str">
        <f>VLOOKUP(E19316,ReactionTypes!$B$2:$D19331,2,FALSE)</f>
        <v>positive</v>
      </c>
      <c r="H19316" s="4">
        <v>44470</v>
      </c>
      <c r="I19316">
        <f t="shared" ref="I19316:I19317" si="2111">MONTH(H19316)</f>
        <v>10</v>
      </c>
      <c r="J19316">
        <f t="shared" si="2103"/>
        <v>2087</v>
      </c>
    </row>
    <row r="19317" spans="1:10">
      <c r="A19317">
        <v>20092</v>
      </c>
      <c r="B19317" t="s">
        <v>825</v>
      </c>
      <c r="C19317" t="str">
        <f>VLOOKUP(B19317,Content!$B$2:$D21093,3,FALSE)</f>
        <v>technology</v>
      </c>
      <c r="D19317" t="str">
        <f>VLOOKUP(B19317,Content!$B$2:$D21093,2,FALSE)</f>
        <v>GIF</v>
      </c>
      <c r="E19317" t="s">
        <v>1051</v>
      </c>
      <c r="F19317">
        <f>VLOOKUP(E19317,ReactionTypes!$B$2:$D19332,3,FALSE)</f>
        <v>72</v>
      </c>
      <c r="G19317" t="str">
        <f>VLOOKUP(E19317,ReactionTypes!$B$2:$D19332,2,FALSE)</f>
        <v>positive</v>
      </c>
      <c r="H19317" s="4">
        <v>44228</v>
      </c>
      <c r="I19317">
        <f t="shared" si="2111"/>
        <v>2</v>
      </c>
      <c r="J19317">
        <f t="shared" si="2103"/>
        <v>1890</v>
      </c>
    </row>
    <row r="19318" spans="1:10">
      <c r="A19318">
        <v>20093</v>
      </c>
      <c r="B19318" t="s">
        <v>825</v>
      </c>
      <c r="C19318" t="str">
        <f>VLOOKUP(B19318,Content!$B$2:$D21094,3,FALSE)</f>
        <v>technology</v>
      </c>
      <c r="D19318" t="str">
        <f>VLOOKUP(B19318,Content!$B$2:$D21094,2,FALSE)</f>
        <v>GIF</v>
      </c>
      <c r="E19318" t="s">
        <v>1050</v>
      </c>
      <c r="F19318">
        <f>VLOOKUP(E19318,ReactionTypes!$B$2:$D19333,3,FALSE)</f>
        <v>70</v>
      </c>
      <c r="G19318" t="str">
        <f>VLOOKUP(E19318,ReactionTypes!$B$2:$D19333,2,FALSE)</f>
        <v>positive</v>
      </c>
      <c r="H19318" t="s">
        <v>1232</v>
      </c>
      <c r="I19318">
        <v>4</v>
      </c>
      <c r="J19318">
        <f t="shared" si="2103"/>
        <v>1978</v>
      </c>
    </row>
    <row r="19319" spans="1:10">
      <c r="A19319">
        <v>20094</v>
      </c>
      <c r="B19319" t="s">
        <v>825</v>
      </c>
      <c r="C19319" t="str">
        <f>VLOOKUP(B19319,Content!$B$2:$D21095,3,FALSE)</f>
        <v>technology</v>
      </c>
      <c r="D19319" t="str">
        <f>VLOOKUP(B19319,Content!$B$2:$D21095,2,FALSE)</f>
        <v>GIF</v>
      </c>
      <c r="E19319" t="s">
        <v>1051</v>
      </c>
      <c r="F19319">
        <f>VLOOKUP(E19319,ReactionTypes!$B$2:$D19334,3,FALSE)</f>
        <v>72</v>
      </c>
      <c r="G19319" t="str">
        <f>VLOOKUP(E19319,ReactionTypes!$B$2:$D19334,2,FALSE)</f>
        <v>positive</v>
      </c>
      <c r="H19319" t="s">
        <v>1275</v>
      </c>
      <c r="I19319">
        <v>2</v>
      </c>
      <c r="J19319">
        <f t="shared" si="2103"/>
        <v>1890</v>
      </c>
    </row>
    <row r="19320" spans="1:10">
      <c r="A19320">
        <v>20095</v>
      </c>
      <c r="B19320" t="s">
        <v>825</v>
      </c>
      <c r="C19320" t="str">
        <f>VLOOKUP(B19320,Content!$B$2:$D21096,3,FALSE)</f>
        <v>technology</v>
      </c>
      <c r="D19320" t="str">
        <f>VLOOKUP(B19320,Content!$B$2:$D21096,2,FALSE)</f>
        <v>GIF</v>
      </c>
      <c r="E19320" t="s">
        <v>1039</v>
      </c>
      <c r="F19320">
        <f>VLOOKUP(E19320,ReactionTypes!$B$2:$D19335,3,FALSE)</f>
        <v>30</v>
      </c>
      <c r="G19320" t="str">
        <f>VLOOKUP(E19320,ReactionTypes!$B$2:$D19335,2,FALSE)</f>
        <v>positive</v>
      </c>
      <c r="H19320" t="s">
        <v>1180</v>
      </c>
      <c r="I19320">
        <v>6</v>
      </c>
      <c r="J19320">
        <f t="shared" si="2103"/>
        <v>2068</v>
      </c>
    </row>
    <row r="19321" spans="1:10">
      <c r="A19321">
        <v>20096</v>
      </c>
      <c r="B19321" t="s">
        <v>825</v>
      </c>
      <c r="C19321" t="str">
        <f>VLOOKUP(B19321,Content!$B$2:$D21097,3,FALSE)</f>
        <v>technology</v>
      </c>
      <c r="D19321" t="str">
        <f>VLOOKUP(B19321,Content!$B$2:$D21097,2,FALSE)</f>
        <v>GIF</v>
      </c>
      <c r="E19321" t="s">
        <v>1040</v>
      </c>
      <c r="F19321">
        <f>VLOOKUP(E19321,ReactionTypes!$B$2:$D19336,3,FALSE)</f>
        <v>35</v>
      </c>
      <c r="G19321" t="str">
        <f>VLOOKUP(E19321,ReactionTypes!$B$2:$D19336,2,FALSE)</f>
        <v>neutral</v>
      </c>
      <c r="H19321" s="4">
        <v>44288</v>
      </c>
      <c r="I19321">
        <f>MONTH(H19321)</f>
        <v>4</v>
      </c>
      <c r="J19321">
        <f t="shared" si="2103"/>
        <v>1978</v>
      </c>
    </row>
    <row r="19322" spans="1:10">
      <c r="A19322">
        <v>20098</v>
      </c>
      <c r="B19322" t="s">
        <v>826</v>
      </c>
      <c r="C19322" t="str">
        <f>VLOOKUP(B19322,Content!$B$2:$D21099,3,FALSE)</f>
        <v>culture</v>
      </c>
      <c r="D19322" t="str">
        <f>VLOOKUP(B19322,Content!$B$2:$D21099,2,FALSE)</f>
        <v>audio</v>
      </c>
      <c r="E19322" t="s">
        <v>1046</v>
      </c>
      <c r="F19322">
        <f>VLOOKUP(E19322,ReactionTypes!$B$2:$D19337,3,FALSE)</f>
        <v>45</v>
      </c>
      <c r="G19322" t="str">
        <f>VLOOKUP(E19322,ReactionTypes!$B$2:$D19337,2,FALSE)</f>
        <v>positive</v>
      </c>
      <c r="H19322" t="s">
        <v>1106</v>
      </c>
      <c r="I19322">
        <v>11</v>
      </c>
      <c r="J19322">
        <f t="shared" si="2103"/>
        <v>2055</v>
      </c>
    </row>
    <row r="19323" spans="1:10">
      <c r="A19323">
        <v>20099</v>
      </c>
      <c r="B19323" t="s">
        <v>826</v>
      </c>
      <c r="C19323" t="str">
        <f>VLOOKUP(B19323,Content!$B$2:$D21100,3,FALSE)</f>
        <v>culture</v>
      </c>
      <c r="D19323" t="str">
        <f>VLOOKUP(B19323,Content!$B$2:$D21100,2,FALSE)</f>
        <v>audio</v>
      </c>
      <c r="E19323" t="s">
        <v>1036</v>
      </c>
      <c r="F19323">
        <f>VLOOKUP(E19323,ReactionTypes!$B$2:$D19338,3,FALSE)</f>
        <v>0</v>
      </c>
      <c r="G19323" t="str">
        <f>VLOOKUP(E19323,ReactionTypes!$B$2:$D19338,2,FALSE)</f>
        <v>negative</v>
      </c>
      <c r="H19323" t="s">
        <v>1121</v>
      </c>
      <c r="I19323">
        <v>7</v>
      </c>
      <c r="J19323">
        <f t="shared" si="2103"/>
        <v>2116</v>
      </c>
    </row>
    <row r="19324" spans="1:10">
      <c r="A19324">
        <v>20100</v>
      </c>
      <c r="B19324" t="s">
        <v>826</v>
      </c>
      <c r="C19324" t="str">
        <f>VLOOKUP(B19324,Content!$B$2:$D21101,3,FALSE)</f>
        <v>culture</v>
      </c>
      <c r="D19324" t="str">
        <f>VLOOKUP(B19324,Content!$B$2:$D21101,2,FALSE)</f>
        <v>audio</v>
      </c>
      <c r="E19324" t="s">
        <v>1046</v>
      </c>
      <c r="F19324">
        <f>VLOOKUP(E19324,ReactionTypes!$B$2:$D19339,3,FALSE)</f>
        <v>45</v>
      </c>
      <c r="G19324" t="str">
        <f>VLOOKUP(E19324,ReactionTypes!$B$2:$D19339,2,FALSE)</f>
        <v>positive</v>
      </c>
      <c r="H19324" s="4">
        <v>43869</v>
      </c>
      <c r="I19324">
        <f>MONTH(H19324)</f>
        <v>2</v>
      </c>
      <c r="J19324">
        <f t="shared" si="2103"/>
        <v>1890</v>
      </c>
    </row>
    <row r="19325" spans="1:10">
      <c r="A19325">
        <v>20101</v>
      </c>
      <c r="B19325" t="s">
        <v>826</v>
      </c>
      <c r="C19325" t="str">
        <f>VLOOKUP(B19325,Content!$B$2:$D21102,3,FALSE)</f>
        <v>culture</v>
      </c>
      <c r="D19325" t="str">
        <f>VLOOKUP(B19325,Content!$B$2:$D21102,2,FALSE)</f>
        <v>audio</v>
      </c>
      <c r="E19325" t="s">
        <v>1046</v>
      </c>
      <c r="F19325">
        <f>VLOOKUP(E19325,ReactionTypes!$B$2:$D19340,3,FALSE)</f>
        <v>45</v>
      </c>
      <c r="G19325" t="str">
        <f>VLOOKUP(E19325,ReactionTypes!$B$2:$D19340,2,FALSE)</f>
        <v>positive</v>
      </c>
      <c r="H19325" t="s">
        <v>1141</v>
      </c>
      <c r="I19325">
        <v>10</v>
      </c>
      <c r="J19325">
        <f t="shared" si="2103"/>
        <v>2087</v>
      </c>
    </row>
    <row r="19326" spans="1:10">
      <c r="A19326">
        <v>20102</v>
      </c>
      <c r="B19326" t="s">
        <v>826</v>
      </c>
      <c r="C19326" t="str">
        <f>VLOOKUP(B19326,Content!$B$2:$D21103,3,FALSE)</f>
        <v>culture</v>
      </c>
      <c r="D19326" t="str">
        <f>VLOOKUP(B19326,Content!$B$2:$D21103,2,FALSE)</f>
        <v>audio</v>
      </c>
      <c r="E19326" t="s">
        <v>1042</v>
      </c>
      <c r="F19326">
        <f>VLOOKUP(E19326,ReactionTypes!$B$2:$D19341,3,FALSE)</f>
        <v>5</v>
      </c>
      <c r="G19326" t="str">
        <f>VLOOKUP(E19326,ReactionTypes!$B$2:$D19341,2,FALSE)</f>
        <v>negative</v>
      </c>
      <c r="H19326" s="4">
        <v>44501</v>
      </c>
      <c r="I19326">
        <f>MONTH(H19326)</f>
        <v>11</v>
      </c>
      <c r="J19326">
        <f t="shared" si="2103"/>
        <v>2055</v>
      </c>
    </row>
    <row r="19327" spans="1:10">
      <c r="A19327">
        <v>20104</v>
      </c>
      <c r="B19327" s="1" t="s">
        <v>827</v>
      </c>
      <c r="C19327" t="str">
        <f>VLOOKUP(B19327,Content!$B$2:$D21105,3,FALSE)</f>
        <v>dogs</v>
      </c>
      <c r="D19327" t="str">
        <f>VLOOKUP(B19327,Content!$B$2:$D21105,2,FALSE)</f>
        <v>video</v>
      </c>
      <c r="E19327" t="s">
        <v>1042</v>
      </c>
      <c r="F19327">
        <f>VLOOKUP(E19327,ReactionTypes!$B$2:$D19342,3,FALSE)</f>
        <v>5</v>
      </c>
      <c r="G19327" t="str">
        <f>VLOOKUP(E19327,ReactionTypes!$B$2:$D19342,2,FALSE)</f>
        <v>negative</v>
      </c>
      <c r="H19327" t="s">
        <v>1259</v>
      </c>
      <c r="I19327">
        <v>3</v>
      </c>
      <c r="J19327">
        <f t="shared" si="2103"/>
        <v>1982</v>
      </c>
    </row>
    <row r="19328" spans="1:10">
      <c r="A19328">
        <v>20105</v>
      </c>
      <c r="B19328" s="1" t="s">
        <v>827</v>
      </c>
      <c r="C19328" t="str">
        <f>VLOOKUP(B19328,Content!$B$2:$D21106,3,FALSE)</f>
        <v>dogs</v>
      </c>
      <c r="D19328" t="str">
        <f>VLOOKUP(B19328,Content!$B$2:$D21106,2,FALSE)</f>
        <v>video</v>
      </c>
      <c r="E19328" t="s">
        <v>1041</v>
      </c>
      <c r="F19328">
        <f>VLOOKUP(E19328,ReactionTypes!$B$2:$D19343,3,FALSE)</f>
        <v>70</v>
      </c>
      <c r="G19328" t="str">
        <f>VLOOKUP(E19328,ReactionTypes!$B$2:$D19343,2,FALSE)</f>
        <v>positive</v>
      </c>
      <c r="H19328" t="s">
        <v>1123</v>
      </c>
      <c r="I19328">
        <v>10</v>
      </c>
      <c r="J19328">
        <f t="shared" si="2103"/>
        <v>2087</v>
      </c>
    </row>
    <row r="19329" spans="1:10">
      <c r="A19329">
        <v>20106</v>
      </c>
      <c r="B19329" s="1" t="s">
        <v>827</v>
      </c>
      <c r="C19329" t="str">
        <f>VLOOKUP(B19329,Content!$B$2:$D21107,3,FALSE)</f>
        <v>dogs</v>
      </c>
      <c r="D19329" t="str">
        <f>VLOOKUP(B19329,Content!$B$2:$D21107,2,FALSE)</f>
        <v>video</v>
      </c>
      <c r="E19329" t="s">
        <v>1038</v>
      </c>
      <c r="F19329">
        <f>VLOOKUP(E19329,ReactionTypes!$B$2:$D19344,3,FALSE)</f>
        <v>15</v>
      </c>
      <c r="G19329" t="str">
        <f>VLOOKUP(E19329,ReactionTypes!$B$2:$D19344,2,FALSE)</f>
        <v>negative</v>
      </c>
      <c r="H19329" t="s">
        <v>1160</v>
      </c>
      <c r="I19329">
        <v>12</v>
      </c>
      <c r="J19329">
        <f t="shared" si="2103"/>
        <v>2099</v>
      </c>
    </row>
    <row r="19330" spans="1:10">
      <c r="A19330">
        <v>20107</v>
      </c>
      <c r="B19330" s="1" t="s">
        <v>827</v>
      </c>
      <c r="C19330" t="str">
        <f>VLOOKUP(B19330,Content!$B$2:$D21108,3,FALSE)</f>
        <v>dogs</v>
      </c>
      <c r="D19330" t="str">
        <f>VLOOKUP(B19330,Content!$B$2:$D21108,2,FALSE)</f>
        <v>video</v>
      </c>
      <c r="E19330" t="s">
        <v>1043</v>
      </c>
      <c r="F19330">
        <f>VLOOKUP(E19330,ReactionTypes!$B$2:$D19345,3,FALSE)</f>
        <v>65</v>
      </c>
      <c r="G19330" t="str">
        <f>VLOOKUP(E19330,ReactionTypes!$B$2:$D19345,2,FALSE)</f>
        <v>positive</v>
      </c>
      <c r="H19330" t="s">
        <v>1211</v>
      </c>
      <c r="I19330">
        <v>4</v>
      </c>
      <c r="J19330">
        <f t="shared" si="2103"/>
        <v>1978</v>
      </c>
    </row>
    <row r="19331" spans="1:10">
      <c r="A19331">
        <v>20108</v>
      </c>
      <c r="B19331" s="1" t="s">
        <v>827</v>
      </c>
      <c r="C19331" t="str">
        <f>VLOOKUP(B19331,Content!$B$2:$D21109,3,FALSE)</f>
        <v>dogs</v>
      </c>
      <c r="D19331" t="str">
        <f>VLOOKUP(B19331,Content!$B$2:$D21109,2,FALSE)</f>
        <v>video</v>
      </c>
      <c r="E19331" t="s">
        <v>1049</v>
      </c>
      <c r="F19331">
        <f>VLOOKUP(E19331,ReactionTypes!$B$2:$D19346,3,FALSE)</f>
        <v>60</v>
      </c>
      <c r="G19331" t="str">
        <f>VLOOKUP(E19331,ReactionTypes!$B$2:$D19346,2,FALSE)</f>
        <v>positive</v>
      </c>
      <c r="H19331" t="s">
        <v>1152</v>
      </c>
      <c r="I19331">
        <v>7</v>
      </c>
      <c r="J19331">
        <f t="shared" ref="J19331:J19394" si="2112">COUNTIF($I$2:$I$24574,I19331)</f>
        <v>2116</v>
      </c>
    </row>
    <row r="19332" spans="1:10">
      <c r="A19332">
        <v>20109</v>
      </c>
      <c r="B19332" s="1" t="s">
        <v>827</v>
      </c>
      <c r="C19332" t="str">
        <f>VLOOKUP(B19332,Content!$B$2:$D21110,3,FALSE)</f>
        <v>dogs</v>
      </c>
      <c r="D19332" t="str">
        <f>VLOOKUP(B19332,Content!$B$2:$D21110,2,FALSE)</f>
        <v>video</v>
      </c>
      <c r="E19332" t="s">
        <v>1046</v>
      </c>
      <c r="F19332">
        <f>VLOOKUP(E19332,ReactionTypes!$B$2:$D19347,3,FALSE)</f>
        <v>45</v>
      </c>
      <c r="G19332" t="str">
        <f>VLOOKUP(E19332,ReactionTypes!$B$2:$D19347,2,FALSE)</f>
        <v>positive</v>
      </c>
      <c r="H19332" t="s">
        <v>1216</v>
      </c>
      <c r="I19332">
        <v>1</v>
      </c>
      <c r="J19332">
        <f t="shared" si="2112"/>
        <v>2142</v>
      </c>
    </row>
    <row r="19333" spans="1:10">
      <c r="A19333">
        <v>20110</v>
      </c>
      <c r="B19333" s="1" t="s">
        <v>827</v>
      </c>
      <c r="C19333" t="str">
        <f>VLOOKUP(B19333,Content!$B$2:$D21111,3,FALSE)</f>
        <v>dogs</v>
      </c>
      <c r="D19333" t="str">
        <f>VLOOKUP(B19333,Content!$B$2:$D21111,2,FALSE)</f>
        <v>video</v>
      </c>
      <c r="E19333" t="s">
        <v>1045</v>
      </c>
      <c r="F19333">
        <f>VLOOKUP(E19333,ReactionTypes!$B$2:$D19348,3,FALSE)</f>
        <v>75</v>
      </c>
      <c r="G19333" t="str">
        <f>VLOOKUP(E19333,ReactionTypes!$B$2:$D19348,2,FALSE)</f>
        <v>positive</v>
      </c>
      <c r="H19333" s="4">
        <v>44173</v>
      </c>
      <c r="I19333">
        <f t="shared" ref="I19333:I19337" si="2113">MONTH(H19333)</f>
        <v>12</v>
      </c>
      <c r="J19333">
        <f t="shared" si="2112"/>
        <v>2099</v>
      </c>
    </row>
    <row r="19334" spans="1:10">
      <c r="A19334">
        <v>20112</v>
      </c>
      <c r="B19334" t="s">
        <v>828</v>
      </c>
      <c r="C19334" t="str">
        <f>VLOOKUP(B19334,Content!$B$2:$D21113,3,FALSE)</f>
        <v>dogs</v>
      </c>
      <c r="D19334" t="str">
        <f>VLOOKUP(B19334,Content!$B$2:$D21113,2,FALSE)</f>
        <v>photo</v>
      </c>
      <c r="E19334" t="s">
        <v>1039</v>
      </c>
      <c r="F19334">
        <f>VLOOKUP(E19334,ReactionTypes!$B$2:$D19349,3,FALSE)</f>
        <v>30</v>
      </c>
      <c r="G19334" t="str">
        <f>VLOOKUP(E19334,ReactionTypes!$B$2:$D19349,2,FALSE)</f>
        <v>positive</v>
      </c>
      <c r="H19334" s="4">
        <v>44172</v>
      </c>
      <c r="I19334">
        <f t="shared" si="2113"/>
        <v>12</v>
      </c>
      <c r="J19334">
        <f t="shared" si="2112"/>
        <v>2099</v>
      </c>
    </row>
    <row r="19335" spans="1:10">
      <c r="A19335">
        <v>20113</v>
      </c>
      <c r="B19335" t="s">
        <v>828</v>
      </c>
      <c r="C19335" t="str">
        <f>VLOOKUP(B19335,Content!$B$2:$D21114,3,FALSE)</f>
        <v>dogs</v>
      </c>
      <c r="D19335" t="str">
        <f>VLOOKUP(B19335,Content!$B$2:$D21114,2,FALSE)</f>
        <v>photo</v>
      </c>
      <c r="E19335" t="s">
        <v>1047</v>
      </c>
      <c r="F19335">
        <f>VLOOKUP(E19335,ReactionTypes!$B$2:$D19350,3,FALSE)</f>
        <v>12</v>
      </c>
      <c r="G19335" t="str">
        <f>VLOOKUP(E19335,ReactionTypes!$B$2:$D19350,2,FALSE)</f>
        <v>negative</v>
      </c>
      <c r="H19335" s="4">
        <v>43991</v>
      </c>
      <c r="I19335">
        <f t="shared" si="2113"/>
        <v>6</v>
      </c>
      <c r="J19335">
        <f t="shared" si="2112"/>
        <v>2068</v>
      </c>
    </row>
    <row r="19336" spans="1:10">
      <c r="A19336">
        <v>20115</v>
      </c>
      <c r="B19336" t="s">
        <v>829</v>
      </c>
      <c r="C19336" t="str">
        <f>VLOOKUP(B19336,Content!$B$2:$D21116,3,FALSE)</f>
        <v>culture</v>
      </c>
      <c r="D19336" t="str">
        <f>VLOOKUP(B19336,Content!$B$2:$D21116,2,FALSE)</f>
        <v>GIF</v>
      </c>
      <c r="E19336" t="s">
        <v>1041</v>
      </c>
      <c r="F19336">
        <f>VLOOKUP(E19336,ReactionTypes!$B$2:$D19351,3,FALSE)</f>
        <v>70</v>
      </c>
      <c r="G19336" t="str">
        <f>VLOOKUP(E19336,ReactionTypes!$B$2:$D19351,2,FALSE)</f>
        <v>positive</v>
      </c>
      <c r="H19336" s="4">
        <v>44381</v>
      </c>
      <c r="I19336">
        <f t="shared" si="2113"/>
        <v>7</v>
      </c>
      <c r="J19336">
        <f t="shared" si="2112"/>
        <v>2116</v>
      </c>
    </row>
    <row r="19337" spans="1:10">
      <c r="A19337">
        <v>20116</v>
      </c>
      <c r="B19337" t="s">
        <v>829</v>
      </c>
      <c r="C19337" t="str">
        <f>VLOOKUP(B19337,Content!$B$2:$D21117,3,FALSE)</f>
        <v>culture</v>
      </c>
      <c r="D19337" t="str">
        <f>VLOOKUP(B19337,Content!$B$2:$D21117,2,FALSE)</f>
        <v>GIF</v>
      </c>
      <c r="E19337" t="s">
        <v>1049</v>
      </c>
      <c r="F19337">
        <f>VLOOKUP(E19337,ReactionTypes!$B$2:$D19352,3,FALSE)</f>
        <v>60</v>
      </c>
      <c r="G19337" t="str">
        <f>VLOOKUP(E19337,ReactionTypes!$B$2:$D19352,2,FALSE)</f>
        <v>positive</v>
      </c>
      <c r="H19337" s="4">
        <v>43990</v>
      </c>
      <c r="I19337">
        <f t="shared" si="2113"/>
        <v>6</v>
      </c>
      <c r="J19337">
        <f t="shared" si="2112"/>
        <v>2068</v>
      </c>
    </row>
    <row r="19338" spans="1:10">
      <c r="A19338">
        <v>20117</v>
      </c>
      <c r="B19338" t="s">
        <v>829</v>
      </c>
      <c r="C19338" t="str">
        <f>VLOOKUP(B19338,Content!$B$2:$D21118,3,FALSE)</f>
        <v>culture</v>
      </c>
      <c r="D19338" t="str">
        <f>VLOOKUP(B19338,Content!$B$2:$D21118,2,FALSE)</f>
        <v>GIF</v>
      </c>
      <c r="E19338" t="s">
        <v>1043</v>
      </c>
      <c r="F19338">
        <f>VLOOKUP(E19338,ReactionTypes!$B$2:$D19353,3,FALSE)</f>
        <v>65</v>
      </c>
      <c r="G19338" t="str">
        <f>VLOOKUP(E19338,ReactionTypes!$B$2:$D19353,2,FALSE)</f>
        <v>positive</v>
      </c>
      <c r="H19338" t="s">
        <v>1160</v>
      </c>
      <c r="I19338">
        <v>12</v>
      </c>
      <c r="J19338">
        <f t="shared" si="2112"/>
        <v>2099</v>
      </c>
    </row>
    <row r="19339" spans="1:10">
      <c r="A19339">
        <v>20118</v>
      </c>
      <c r="B19339" t="s">
        <v>829</v>
      </c>
      <c r="C19339" t="str">
        <f>VLOOKUP(B19339,Content!$B$2:$D21119,3,FALSE)</f>
        <v>culture</v>
      </c>
      <c r="D19339" t="str">
        <f>VLOOKUP(B19339,Content!$B$2:$D21119,2,FALSE)</f>
        <v>GIF</v>
      </c>
      <c r="E19339" t="s">
        <v>1037</v>
      </c>
      <c r="F19339">
        <f>VLOOKUP(E19339,ReactionTypes!$B$2:$D19354,3,FALSE)</f>
        <v>10</v>
      </c>
      <c r="G19339" t="str">
        <f>VLOOKUP(E19339,ReactionTypes!$B$2:$D19354,2,FALSE)</f>
        <v>negative</v>
      </c>
      <c r="H19339" t="s">
        <v>1155</v>
      </c>
      <c r="I19339">
        <v>12</v>
      </c>
      <c r="J19339">
        <f t="shared" si="2112"/>
        <v>2099</v>
      </c>
    </row>
    <row r="19340" spans="1:10">
      <c r="A19340">
        <v>20119</v>
      </c>
      <c r="B19340" t="s">
        <v>829</v>
      </c>
      <c r="C19340" t="str">
        <f>VLOOKUP(B19340,Content!$B$2:$D21120,3,FALSE)</f>
        <v>culture</v>
      </c>
      <c r="D19340" t="str">
        <f>VLOOKUP(B19340,Content!$B$2:$D21120,2,FALSE)</f>
        <v>GIF</v>
      </c>
      <c r="E19340" t="s">
        <v>1048</v>
      </c>
      <c r="F19340">
        <f>VLOOKUP(E19340,ReactionTypes!$B$2:$D19355,3,FALSE)</f>
        <v>50</v>
      </c>
      <c r="G19340" t="str">
        <f>VLOOKUP(E19340,ReactionTypes!$B$2:$D19355,2,FALSE)</f>
        <v>positive</v>
      </c>
      <c r="H19340" t="s">
        <v>1271</v>
      </c>
      <c r="I19340">
        <v>3</v>
      </c>
      <c r="J19340">
        <f t="shared" si="2112"/>
        <v>1982</v>
      </c>
    </row>
    <row r="19341" spans="1:10">
      <c r="A19341">
        <v>20120</v>
      </c>
      <c r="B19341" t="s">
        <v>829</v>
      </c>
      <c r="C19341" t="str">
        <f>VLOOKUP(B19341,Content!$B$2:$D21121,3,FALSE)</f>
        <v>culture</v>
      </c>
      <c r="D19341" t="str">
        <f>VLOOKUP(B19341,Content!$B$2:$D21121,2,FALSE)</f>
        <v>GIF</v>
      </c>
      <c r="E19341" t="s">
        <v>1038</v>
      </c>
      <c r="F19341">
        <f>VLOOKUP(E19341,ReactionTypes!$B$2:$D19356,3,FALSE)</f>
        <v>15</v>
      </c>
      <c r="G19341" t="str">
        <f>VLOOKUP(E19341,ReactionTypes!$B$2:$D19356,2,FALSE)</f>
        <v>negative</v>
      </c>
      <c r="H19341" s="4">
        <v>44502</v>
      </c>
      <c r="I19341">
        <f>MONTH(H19341)</f>
        <v>11</v>
      </c>
      <c r="J19341">
        <f t="shared" si="2112"/>
        <v>2055</v>
      </c>
    </row>
    <row r="19342" spans="1:10">
      <c r="A19342">
        <v>20121</v>
      </c>
      <c r="B19342" t="s">
        <v>829</v>
      </c>
      <c r="C19342" t="str">
        <f>VLOOKUP(B19342,Content!$B$2:$D21122,3,FALSE)</f>
        <v>culture</v>
      </c>
      <c r="D19342" t="str">
        <f>VLOOKUP(B19342,Content!$B$2:$D21122,2,FALSE)</f>
        <v>GIF</v>
      </c>
      <c r="E19342" t="s">
        <v>1038</v>
      </c>
      <c r="F19342">
        <f>VLOOKUP(E19342,ReactionTypes!$B$2:$D19357,3,FALSE)</f>
        <v>15</v>
      </c>
      <c r="G19342" t="str">
        <f>VLOOKUP(E19342,ReactionTypes!$B$2:$D19357,2,FALSE)</f>
        <v>negative</v>
      </c>
      <c r="H19342" t="s">
        <v>1185</v>
      </c>
      <c r="I19342">
        <v>6</v>
      </c>
      <c r="J19342">
        <f t="shared" si="2112"/>
        <v>2068</v>
      </c>
    </row>
    <row r="19343" spans="1:10">
      <c r="A19343">
        <v>20122</v>
      </c>
      <c r="B19343" t="s">
        <v>829</v>
      </c>
      <c r="C19343" t="str">
        <f>VLOOKUP(B19343,Content!$B$2:$D21123,3,FALSE)</f>
        <v>culture</v>
      </c>
      <c r="D19343" t="str">
        <f>VLOOKUP(B19343,Content!$B$2:$D21123,2,FALSE)</f>
        <v>GIF</v>
      </c>
      <c r="E19343" t="s">
        <v>1036</v>
      </c>
      <c r="F19343">
        <f>VLOOKUP(E19343,ReactionTypes!$B$2:$D19358,3,FALSE)</f>
        <v>0</v>
      </c>
      <c r="G19343" t="str">
        <f>VLOOKUP(E19343,ReactionTypes!$B$2:$D19358,2,FALSE)</f>
        <v>negative</v>
      </c>
      <c r="H19343" s="4">
        <v>44113</v>
      </c>
      <c r="I19343">
        <f t="shared" ref="I19343:I19345" si="2114">MONTH(H19343)</f>
        <v>10</v>
      </c>
      <c r="J19343">
        <f t="shared" si="2112"/>
        <v>2087</v>
      </c>
    </row>
    <row r="19344" spans="1:10">
      <c r="A19344">
        <v>20123</v>
      </c>
      <c r="B19344" t="s">
        <v>829</v>
      </c>
      <c r="C19344" t="str">
        <f>VLOOKUP(B19344,Content!$B$2:$D21124,3,FALSE)</f>
        <v>culture</v>
      </c>
      <c r="D19344" t="str">
        <f>VLOOKUP(B19344,Content!$B$2:$D21124,2,FALSE)</f>
        <v>GIF</v>
      </c>
      <c r="E19344" t="s">
        <v>1041</v>
      </c>
      <c r="F19344">
        <f>VLOOKUP(E19344,ReactionTypes!$B$2:$D19359,3,FALSE)</f>
        <v>70</v>
      </c>
      <c r="G19344" t="str">
        <f>VLOOKUP(E19344,ReactionTypes!$B$2:$D19359,2,FALSE)</f>
        <v>positive</v>
      </c>
      <c r="H19344" s="4">
        <v>44084</v>
      </c>
      <c r="I19344">
        <f t="shared" si="2114"/>
        <v>9</v>
      </c>
      <c r="J19344">
        <f t="shared" si="2112"/>
        <v>1991</v>
      </c>
    </row>
    <row r="19345" spans="1:10">
      <c r="A19345">
        <v>20124</v>
      </c>
      <c r="B19345" t="s">
        <v>829</v>
      </c>
      <c r="C19345" t="str">
        <f>VLOOKUP(B19345,Content!$B$2:$D21125,3,FALSE)</f>
        <v>culture</v>
      </c>
      <c r="D19345" t="str">
        <f>VLOOKUP(B19345,Content!$B$2:$D21125,2,FALSE)</f>
        <v>GIF</v>
      </c>
      <c r="E19345" t="s">
        <v>1037</v>
      </c>
      <c r="F19345">
        <f>VLOOKUP(E19345,ReactionTypes!$B$2:$D19360,3,FALSE)</f>
        <v>10</v>
      </c>
      <c r="G19345" t="str">
        <f>VLOOKUP(E19345,ReactionTypes!$B$2:$D19360,2,FALSE)</f>
        <v>negative</v>
      </c>
      <c r="H19345" s="4">
        <v>44114</v>
      </c>
      <c r="I19345">
        <f t="shared" si="2114"/>
        <v>10</v>
      </c>
      <c r="J19345">
        <f t="shared" si="2112"/>
        <v>2087</v>
      </c>
    </row>
    <row r="19346" spans="1:10">
      <c r="A19346">
        <v>20125</v>
      </c>
      <c r="B19346" t="s">
        <v>829</v>
      </c>
      <c r="C19346" t="str">
        <f>VLOOKUP(B19346,Content!$B$2:$D21126,3,FALSE)</f>
        <v>culture</v>
      </c>
      <c r="D19346" t="str">
        <f>VLOOKUP(B19346,Content!$B$2:$D21126,2,FALSE)</f>
        <v>GIF</v>
      </c>
      <c r="E19346" t="s">
        <v>1051</v>
      </c>
      <c r="F19346">
        <f>VLOOKUP(E19346,ReactionTypes!$B$2:$D19361,3,FALSE)</f>
        <v>72</v>
      </c>
      <c r="G19346" t="str">
        <f>VLOOKUP(E19346,ReactionTypes!$B$2:$D19361,2,FALSE)</f>
        <v>positive</v>
      </c>
      <c r="H19346" t="s">
        <v>1262</v>
      </c>
      <c r="I19346">
        <v>3</v>
      </c>
      <c r="J19346">
        <f t="shared" si="2112"/>
        <v>1982</v>
      </c>
    </row>
    <row r="19347" spans="1:10">
      <c r="A19347">
        <v>20126</v>
      </c>
      <c r="B19347" t="s">
        <v>829</v>
      </c>
      <c r="C19347" t="str">
        <f>VLOOKUP(B19347,Content!$B$2:$D21127,3,FALSE)</f>
        <v>culture</v>
      </c>
      <c r="D19347" t="str">
        <f>VLOOKUP(B19347,Content!$B$2:$D21127,2,FALSE)</f>
        <v>GIF</v>
      </c>
      <c r="E19347" t="s">
        <v>1048</v>
      </c>
      <c r="F19347">
        <f>VLOOKUP(E19347,ReactionTypes!$B$2:$D19362,3,FALSE)</f>
        <v>50</v>
      </c>
      <c r="G19347" t="str">
        <f>VLOOKUP(E19347,ReactionTypes!$B$2:$D19362,2,FALSE)</f>
        <v>positive</v>
      </c>
      <c r="H19347" t="s">
        <v>1081</v>
      </c>
      <c r="I19347">
        <v>10</v>
      </c>
      <c r="J19347">
        <f t="shared" si="2112"/>
        <v>2087</v>
      </c>
    </row>
    <row r="19348" spans="1:10">
      <c r="A19348">
        <v>20127</v>
      </c>
      <c r="B19348" t="s">
        <v>829</v>
      </c>
      <c r="C19348" t="str">
        <f>VLOOKUP(B19348,Content!$B$2:$D21128,3,FALSE)</f>
        <v>culture</v>
      </c>
      <c r="D19348" t="str">
        <f>VLOOKUP(B19348,Content!$B$2:$D21128,2,FALSE)</f>
        <v>GIF</v>
      </c>
      <c r="E19348" t="s">
        <v>1048</v>
      </c>
      <c r="F19348">
        <f>VLOOKUP(E19348,ReactionTypes!$B$2:$D19363,3,FALSE)</f>
        <v>50</v>
      </c>
      <c r="G19348" t="str">
        <f>VLOOKUP(E19348,ReactionTypes!$B$2:$D19363,2,FALSE)</f>
        <v>positive</v>
      </c>
      <c r="H19348" t="s">
        <v>1200</v>
      </c>
      <c r="I19348">
        <v>3</v>
      </c>
      <c r="J19348">
        <f t="shared" si="2112"/>
        <v>1982</v>
      </c>
    </row>
    <row r="19349" spans="1:10">
      <c r="A19349">
        <v>20128</v>
      </c>
      <c r="B19349" t="s">
        <v>829</v>
      </c>
      <c r="C19349" t="str">
        <f>VLOOKUP(B19349,Content!$B$2:$D21129,3,FALSE)</f>
        <v>culture</v>
      </c>
      <c r="D19349" t="str">
        <f>VLOOKUP(B19349,Content!$B$2:$D21129,2,FALSE)</f>
        <v>GIF</v>
      </c>
      <c r="E19349" t="s">
        <v>1038</v>
      </c>
      <c r="F19349">
        <f>VLOOKUP(E19349,ReactionTypes!$B$2:$D19364,3,FALSE)</f>
        <v>15</v>
      </c>
      <c r="G19349" t="str">
        <f>VLOOKUP(E19349,ReactionTypes!$B$2:$D19364,2,FALSE)</f>
        <v>negative</v>
      </c>
      <c r="H19349" s="4">
        <v>43993</v>
      </c>
      <c r="I19349">
        <f>MONTH(H19349)</f>
        <v>6</v>
      </c>
      <c r="J19349">
        <f t="shared" si="2112"/>
        <v>2068</v>
      </c>
    </row>
    <row r="19350" spans="1:10">
      <c r="A19350">
        <v>20129</v>
      </c>
      <c r="B19350" t="s">
        <v>829</v>
      </c>
      <c r="C19350" t="str">
        <f>VLOOKUP(B19350,Content!$B$2:$D21130,3,FALSE)</f>
        <v>culture</v>
      </c>
      <c r="D19350" t="str">
        <f>VLOOKUP(B19350,Content!$B$2:$D21130,2,FALSE)</f>
        <v>GIF</v>
      </c>
      <c r="E19350" t="s">
        <v>1041</v>
      </c>
      <c r="F19350">
        <f>VLOOKUP(E19350,ReactionTypes!$B$2:$D19365,3,FALSE)</f>
        <v>70</v>
      </c>
      <c r="G19350" t="str">
        <f>VLOOKUP(E19350,ReactionTypes!$B$2:$D19365,2,FALSE)</f>
        <v>positive</v>
      </c>
      <c r="H19350" t="s">
        <v>1229</v>
      </c>
      <c r="I19350">
        <v>2</v>
      </c>
      <c r="J19350">
        <f t="shared" si="2112"/>
        <v>1890</v>
      </c>
    </row>
    <row r="19351" spans="1:10">
      <c r="A19351">
        <v>20130</v>
      </c>
      <c r="B19351" t="s">
        <v>829</v>
      </c>
      <c r="C19351" t="str">
        <f>VLOOKUP(B19351,Content!$B$2:$D21131,3,FALSE)</f>
        <v>culture</v>
      </c>
      <c r="D19351" t="str">
        <f>VLOOKUP(B19351,Content!$B$2:$D21131,2,FALSE)</f>
        <v>GIF</v>
      </c>
      <c r="E19351" t="s">
        <v>1047</v>
      </c>
      <c r="F19351">
        <f>VLOOKUP(E19351,ReactionTypes!$B$2:$D19366,3,FALSE)</f>
        <v>12</v>
      </c>
      <c r="G19351" t="str">
        <f>VLOOKUP(E19351,ReactionTypes!$B$2:$D19366,2,FALSE)</f>
        <v>negative</v>
      </c>
      <c r="H19351" t="s">
        <v>1088</v>
      </c>
      <c r="I19351">
        <v>11</v>
      </c>
      <c r="J19351">
        <f t="shared" si="2112"/>
        <v>2055</v>
      </c>
    </row>
    <row r="19352" spans="1:10">
      <c r="A19352">
        <v>20131</v>
      </c>
      <c r="B19352" t="s">
        <v>829</v>
      </c>
      <c r="C19352" t="str">
        <f>VLOOKUP(B19352,Content!$B$2:$D21132,3,FALSE)</f>
        <v>culture</v>
      </c>
      <c r="D19352" t="str">
        <f>VLOOKUP(B19352,Content!$B$2:$D21132,2,FALSE)</f>
        <v>GIF</v>
      </c>
      <c r="E19352" t="s">
        <v>1040</v>
      </c>
      <c r="F19352">
        <f>VLOOKUP(E19352,ReactionTypes!$B$2:$D19367,3,FALSE)</f>
        <v>35</v>
      </c>
      <c r="G19352" t="str">
        <f>VLOOKUP(E19352,ReactionTypes!$B$2:$D19367,2,FALSE)</f>
        <v>neutral</v>
      </c>
      <c r="H19352" t="s">
        <v>1285</v>
      </c>
      <c r="I19352">
        <v>11</v>
      </c>
      <c r="J19352">
        <f t="shared" si="2112"/>
        <v>2055</v>
      </c>
    </row>
    <row r="19353" spans="1:10">
      <c r="A19353">
        <v>20132</v>
      </c>
      <c r="B19353" t="s">
        <v>829</v>
      </c>
      <c r="C19353" t="str">
        <f>VLOOKUP(B19353,Content!$B$2:$D21133,3,FALSE)</f>
        <v>culture</v>
      </c>
      <c r="D19353" t="str">
        <f>VLOOKUP(B19353,Content!$B$2:$D21133,2,FALSE)</f>
        <v>GIF</v>
      </c>
      <c r="E19353" t="s">
        <v>1051</v>
      </c>
      <c r="F19353">
        <f>VLOOKUP(E19353,ReactionTypes!$B$2:$D19368,3,FALSE)</f>
        <v>72</v>
      </c>
      <c r="G19353" t="str">
        <f>VLOOKUP(E19353,ReactionTypes!$B$2:$D19368,2,FALSE)</f>
        <v>positive</v>
      </c>
      <c r="H19353" s="4">
        <v>44144</v>
      </c>
      <c r="I19353">
        <f>MONTH(H19353)</f>
        <v>11</v>
      </c>
      <c r="J19353">
        <f t="shared" si="2112"/>
        <v>2055</v>
      </c>
    </row>
    <row r="19354" spans="1:10">
      <c r="A19354">
        <v>20133</v>
      </c>
      <c r="B19354" t="s">
        <v>829</v>
      </c>
      <c r="C19354" t="str">
        <f>VLOOKUP(B19354,Content!$B$2:$D21134,3,FALSE)</f>
        <v>culture</v>
      </c>
      <c r="D19354" t="str">
        <f>VLOOKUP(B19354,Content!$B$2:$D21134,2,FALSE)</f>
        <v>GIF</v>
      </c>
      <c r="E19354" t="s">
        <v>1040</v>
      </c>
      <c r="F19354">
        <f>VLOOKUP(E19354,ReactionTypes!$B$2:$D19369,3,FALSE)</f>
        <v>35</v>
      </c>
      <c r="G19354" t="str">
        <f>VLOOKUP(E19354,ReactionTypes!$B$2:$D19369,2,FALSE)</f>
        <v>neutral</v>
      </c>
      <c r="H19354" t="s">
        <v>1135</v>
      </c>
      <c r="I19354">
        <v>7</v>
      </c>
      <c r="J19354">
        <f t="shared" si="2112"/>
        <v>2116</v>
      </c>
    </row>
    <row r="19355" spans="1:10">
      <c r="A19355">
        <v>20134</v>
      </c>
      <c r="B19355" t="s">
        <v>829</v>
      </c>
      <c r="C19355" t="str">
        <f>VLOOKUP(B19355,Content!$B$2:$D21135,3,FALSE)</f>
        <v>culture</v>
      </c>
      <c r="D19355" t="str">
        <f>VLOOKUP(B19355,Content!$B$2:$D21135,2,FALSE)</f>
        <v>GIF</v>
      </c>
      <c r="E19355" t="s">
        <v>1049</v>
      </c>
      <c r="F19355">
        <f>VLOOKUP(E19355,ReactionTypes!$B$2:$D19370,3,FALSE)</f>
        <v>60</v>
      </c>
      <c r="G19355" t="str">
        <f>VLOOKUP(E19355,ReactionTypes!$B$2:$D19370,2,FALSE)</f>
        <v>positive</v>
      </c>
      <c r="H19355" t="s">
        <v>1172</v>
      </c>
      <c r="I19355">
        <v>9</v>
      </c>
      <c r="J19355">
        <f t="shared" si="2112"/>
        <v>1991</v>
      </c>
    </row>
    <row r="19356" spans="1:10">
      <c r="A19356">
        <v>20135</v>
      </c>
      <c r="B19356" t="s">
        <v>829</v>
      </c>
      <c r="C19356" t="str">
        <f>VLOOKUP(B19356,Content!$B$2:$D21136,3,FALSE)</f>
        <v>culture</v>
      </c>
      <c r="D19356" t="str">
        <f>VLOOKUP(B19356,Content!$B$2:$D21136,2,FALSE)</f>
        <v>GIF</v>
      </c>
      <c r="E19356" t="s">
        <v>1037</v>
      </c>
      <c r="F19356">
        <f>VLOOKUP(E19356,ReactionTypes!$B$2:$D19371,3,FALSE)</f>
        <v>10</v>
      </c>
      <c r="G19356" t="str">
        <f>VLOOKUP(E19356,ReactionTypes!$B$2:$D19371,2,FALSE)</f>
        <v>negative</v>
      </c>
      <c r="H19356" t="s">
        <v>1213</v>
      </c>
      <c r="I19356">
        <v>1</v>
      </c>
      <c r="J19356">
        <f t="shared" si="2112"/>
        <v>2142</v>
      </c>
    </row>
    <row r="19357" spans="1:10">
      <c r="A19357">
        <v>20136</v>
      </c>
      <c r="B19357" t="s">
        <v>829</v>
      </c>
      <c r="C19357" t="str">
        <f>VLOOKUP(B19357,Content!$B$2:$D21137,3,FALSE)</f>
        <v>culture</v>
      </c>
      <c r="D19357" t="str">
        <f>VLOOKUP(B19357,Content!$B$2:$D21137,2,FALSE)</f>
        <v>GIF</v>
      </c>
      <c r="E19357" t="s">
        <v>1045</v>
      </c>
      <c r="F19357">
        <f>VLOOKUP(E19357,ReactionTypes!$B$2:$D19372,3,FALSE)</f>
        <v>75</v>
      </c>
      <c r="G19357" t="str">
        <f>VLOOKUP(E19357,ReactionTypes!$B$2:$D19372,2,FALSE)</f>
        <v>positive</v>
      </c>
      <c r="H19357" s="4">
        <v>43962</v>
      </c>
      <c r="I19357">
        <f>MONTH(H19357)</f>
        <v>5</v>
      </c>
      <c r="J19357">
        <f t="shared" si="2112"/>
        <v>2110</v>
      </c>
    </row>
    <row r="19358" spans="1:10">
      <c r="A19358">
        <v>20137</v>
      </c>
      <c r="B19358" t="s">
        <v>829</v>
      </c>
      <c r="C19358" t="str">
        <f>VLOOKUP(B19358,Content!$B$2:$D21138,3,FALSE)</f>
        <v>culture</v>
      </c>
      <c r="D19358" t="str">
        <f>VLOOKUP(B19358,Content!$B$2:$D21138,2,FALSE)</f>
        <v>GIF</v>
      </c>
      <c r="E19358" t="s">
        <v>1037</v>
      </c>
      <c r="F19358">
        <f>VLOOKUP(E19358,ReactionTypes!$B$2:$D19373,3,FALSE)</f>
        <v>10</v>
      </c>
      <c r="G19358" t="str">
        <f>VLOOKUP(E19358,ReactionTypes!$B$2:$D19373,2,FALSE)</f>
        <v>negative</v>
      </c>
      <c r="H19358" t="s">
        <v>1262</v>
      </c>
      <c r="I19358">
        <v>3</v>
      </c>
      <c r="J19358">
        <f t="shared" si="2112"/>
        <v>1982</v>
      </c>
    </row>
    <row r="19359" spans="1:10">
      <c r="A19359">
        <v>20138</v>
      </c>
      <c r="B19359" t="s">
        <v>829</v>
      </c>
      <c r="C19359" t="str">
        <f>VLOOKUP(B19359,Content!$B$2:$D21139,3,FALSE)</f>
        <v>culture</v>
      </c>
      <c r="D19359" t="str">
        <f>VLOOKUP(B19359,Content!$B$2:$D21139,2,FALSE)</f>
        <v>GIF</v>
      </c>
      <c r="E19359" t="s">
        <v>1037</v>
      </c>
      <c r="F19359">
        <f>VLOOKUP(E19359,ReactionTypes!$B$2:$D19374,3,FALSE)</f>
        <v>10</v>
      </c>
      <c r="G19359" t="str">
        <f>VLOOKUP(E19359,ReactionTypes!$B$2:$D19374,2,FALSE)</f>
        <v>negative</v>
      </c>
      <c r="H19359" t="s">
        <v>1072</v>
      </c>
      <c r="I19359">
        <v>9</v>
      </c>
      <c r="J19359">
        <f t="shared" si="2112"/>
        <v>1991</v>
      </c>
    </row>
    <row r="19360" spans="1:10">
      <c r="A19360">
        <v>20139</v>
      </c>
      <c r="B19360" t="s">
        <v>829</v>
      </c>
      <c r="C19360" t="str">
        <f>VLOOKUP(B19360,Content!$B$2:$D21140,3,FALSE)</f>
        <v>culture</v>
      </c>
      <c r="D19360" t="str">
        <f>VLOOKUP(B19360,Content!$B$2:$D21140,2,FALSE)</f>
        <v>GIF</v>
      </c>
      <c r="E19360" t="s">
        <v>1037</v>
      </c>
      <c r="F19360">
        <f>VLOOKUP(E19360,ReactionTypes!$B$2:$D19375,3,FALSE)</f>
        <v>10</v>
      </c>
      <c r="G19360" t="str">
        <f>VLOOKUP(E19360,ReactionTypes!$B$2:$D19375,2,FALSE)</f>
        <v>negative</v>
      </c>
      <c r="H19360" s="4">
        <v>43991</v>
      </c>
      <c r="I19360">
        <f t="shared" ref="I19360:I19362" si="2115">MONTH(H19360)</f>
        <v>6</v>
      </c>
      <c r="J19360">
        <f t="shared" si="2112"/>
        <v>2068</v>
      </c>
    </row>
    <row r="19361" spans="1:10">
      <c r="A19361">
        <v>20140</v>
      </c>
      <c r="B19361" t="s">
        <v>829</v>
      </c>
      <c r="C19361" t="str">
        <f>VLOOKUP(B19361,Content!$B$2:$D21141,3,FALSE)</f>
        <v>culture</v>
      </c>
      <c r="D19361" t="str">
        <f>VLOOKUP(B19361,Content!$B$2:$D21141,2,FALSE)</f>
        <v>GIF</v>
      </c>
      <c r="E19361" t="s">
        <v>1038</v>
      </c>
      <c r="F19361">
        <f>VLOOKUP(E19361,ReactionTypes!$B$2:$D19376,3,FALSE)</f>
        <v>15</v>
      </c>
      <c r="G19361" t="str">
        <f>VLOOKUP(E19361,ReactionTypes!$B$2:$D19376,2,FALSE)</f>
        <v>negative</v>
      </c>
      <c r="H19361" s="4">
        <v>44198</v>
      </c>
      <c r="I19361">
        <f t="shared" si="2115"/>
        <v>1</v>
      </c>
      <c r="J19361">
        <f t="shared" si="2112"/>
        <v>2142</v>
      </c>
    </row>
    <row r="19362" spans="1:10">
      <c r="A19362">
        <v>20141</v>
      </c>
      <c r="B19362" t="s">
        <v>829</v>
      </c>
      <c r="C19362" t="str">
        <f>VLOOKUP(B19362,Content!$B$2:$D21142,3,FALSE)</f>
        <v>culture</v>
      </c>
      <c r="D19362" t="str">
        <f>VLOOKUP(B19362,Content!$B$2:$D21142,2,FALSE)</f>
        <v>GIF</v>
      </c>
      <c r="E19362" t="s">
        <v>1043</v>
      </c>
      <c r="F19362">
        <f>VLOOKUP(E19362,ReactionTypes!$B$2:$D19377,3,FALSE)</f>
        <v>65</v>
      </c>
      <c r="G19362" t="str">
        <f>VLOOKUP(E19362,ReactionTypes!$B$2:$D19377,2,FALSE)</f>
        <v>positive</v>
      </c>
      <c r="H19362" s="4">
        <v>44292</v>
      </c>
      <c r="I19362">
        <f t="shared" si="2115"/>
        <v>4</v>
      </c>
      <c r="J19362">
        <f t="shared" si="2112"/>
        <v>1978</v>
      </c>
    </row>
    <row r="19363" spans="1:10">
      <c r="A19363">
        <v>20142</v>
      </c>
      <c r="B19363" t="s">
        <v>829</v>
      </c>
      <c r="C19363" t="str">
        <f>VLOOKUP(B19363,Content!$B$2:$D21143,3,FALSE)</f>
        <v>culture</v>
      </c>
      <c r="D19363" t="str">
        <f>VLOOKUP(B19363,Content!$B$2:$D21143,2,FALSE)</f>
        <v>GIF</v>
      </c>
      <c r="E19363" t="s">
        <v>1045</v>
      </c>
      <c r="F19363">
        <f>VLOOKUP(E19363,ReactionTypes!$B$2:$D19378,3,FALSE)</f>
        <v>75</v>
      </c>
      <c r="G19363" t="str">
        <f>VLOOKUP(E19363,ReactionTypes!$B$2:$D19378,2,FALSE)</f>
        <v>positive</v>
      </c>
      <c r="H19363" t="s">
        <v>1077</v>
      </c>
      <c r="I19363">
        <v>8</v>
      </c>
      <c r="J19363">
        <f t="shared" si="2112"/>
        <v>2055</v>
      </c>
    </row>
    <row r="19364" spans="1:10">
      <c r="A19364">
        <v>20143</v>
      </c>
      <c r="B19364" t="s">
        <v>829</v>
      </c>
      <c r="C19364" t="str">
        <f>VLOOKUP(B19364,Content!$B$2:$D21144,3,FALSE)</f>
        <v>culture</v>
      </c>
      <c r="D19364" t="str">
        <f>VLOOKUP(B19364,Content!$B$2:$D21144,2,FALSE)</f>
        <v>GIF</v>
      </c>
      <c r="E19364" t="s">
        <v>1044</v>
      </c>
      <c r="F19364">
        <f>VLOOKUP(E19364,ReactionTypes!$B$2:$D19379,3,FALSE)</f>
        <v>20</v>
      </c>
      <c r="G19364" t="str">
        <f>VLOOKUP(E19364,ReactionTypes!$B$2:$D19379,2,FALSE)</f>
        <v>neutral</v>
      </c>
      <c r="H19364" t="s">
        <v>1229</v>
      </c>
      <c r="I19364">
        <v>2</v>
      </c>
      <c r="J19364">
        <f t="shared" si="2112"/>
        <v>1890</v>
      </c>
    </row>
    <row r="19365" spans="1:10">
      <c r="A19365">
        <v>20144</v>
      </c>
      <c r="B19365" t="s">
        <v>829</v>
      </c>
      <c r="C19365" t="str">
        <f>VLOOKUP(B19365,Content!$B$2:$D21145,3,FALSE)</f>
        <v>culture</v>
      </c>
      <c r="D19365" t="str">
        <f>VLOOKUP(B19365,Content!$B$2:$D21145,2,FALSE)</f>
        <v>GIF</v>
      </c>
      <c r="E19365" t="s">
        <v>1040</v>
      </c>
      <c r="F19365">
        <f>VLOOKUP(E19365,ReactionTypes!$B$2:$D19380,3,FALSE)</f>
        <v>35</v>
      </c>
      <c r="G19365" t="str">
        <f>VLOOKUP(E19365,ReactionTypes!$B$2:$D19380,2,FALSE)</f>
        <v>neutral</v>
      </c>
      <c r="H19365" t="s">
        <v>1225</v>
      </c>
      <c r="I19365">
        <v>5</v>
      </c>
      <c r="J19365">
        <f t="shared" si="2112"/>
        <v>2110</v>
      </c>
    </row>
    <row r="19366" spans="1:10">
      <c r="A19366">
        <v>20145</v>
      </c>
      <c r="B19366" t="s">
        <v>829</v>
      </c>
      <c r="C19366" t="str">
        <f>VLOOKUP(B19366,Content!$B$2:$D21146,3,FALSE)</f>
        <v>culture</v>
      </c>
      <c r="D19366" t="str">
        <f>VLOOKUP(B19366,Content!$B$2:$D21146,2,FALSE)</f>
        <v>GIF</v>
      </c>
      <c r="E19366" t="s">
        <v>1042</v>
      </c>
      <c r="F19366">
        <f>VLOOKUP(E19366,ReactionTypes!$B$2:$D19381,3,FALSE)</f>
        <v>5</v>
      </c>
      <c r="G19366" t="str">
        <f>VLOOKUP(E19366,ReactionTypes!$B$2:$D19381,2,FALSE)</f>
        <v>negative</v>
      </c>
      <c r="H19366" s="4">
        <v>44175</v>
      </c>
      <c r="I19366">
        <f t="shared" ref="I19366:I19367" si="2116">MONTH(H19366)</f>
        <v>12</v>
      </c>
      <c r="J19366">
        <f t="shared" si="2112"/>
        <v>2099</v>
      </c>
    </row>
    <row r="19367" spans="1:10">
      <c r="A19367">
        <v>20146</v>
      </c>
      <c r="B19367" t="s">
        <v>829</v>
      </c>
      <c r="C19367" t="str">
        <f>VLOOKUP(B19367,Content!$B$2:$D21147,3,FALSE)</f>
        <v>culture</v>
      </c>
      <c r="D19367" t="str">
        <f>VLOOKUP(B19367,Content!$B$2:$D21147,2,FALSE)</f>
        <v>GIF</v>
      </c>
      <c r="E19367" t="s">
        <v>1051</v>
      </c>
      <c r="F19367">
        <f>VLOOKUP(E19367,ReactionTypes!$B$2:$D19382,3,FALSE)</f>
        <v>72</v>
      </c>
      <c r="G19367" t="str">
        <f>VLOOKUP(E19367,ReactionTypes!$B$2:$D19382,2,FALSE)</f>
        <v>positive</v>
      </c>
      <c r="H19367" s="4">
        <v>44256</v>
      </c>
      <c r="I19367">
        <f t="shared" si="2116"/>
        <v>3</v>
      </c>
      <c r="J19367">
        <f t="shared" si="2112"/>
        <v>1982</v>
      </c>
    </row>
    <row r="19368" spans="1:10">
      <c r="A19368">
        <v>20147</v>
      </c>
      <c r="B19368" t="s">
        <v>829</v>
      </c>
      <c r="C19368" t="str">
        <f>VLOOKUP(B19368,Content!$B$2:$D21148,3,FALSE)</f>
        <v>culture</v>
      </c>
      <c r="D19368" t="str">
        <f>VLOOKUP(B19368,Content!$B$2:$D21148,2,FALSE)</f>
        <v>GIF</v>
      </c>
      <c r="E19368" t="s">
        <v>1037</v>
      </c>
      <c r="F19368">
        <f>VLOOKUP(E19368,ReactionTypes!$B$2:$D19383,3,FALSE)</f>
        <v>10</v>
      </c>
      <c r="G19368" t="str">
        <f>VLOOKUP(E19368,ReactionTypes!$B$2:$D19383,2,FALSE)</f>
        <v>negative</v>
      </c>
      <c r="H19368" t="s">
        <v>1230</v>
      </c>
      <c r="I19368">
        <v>5</v>
      </c>
      <c r="J19368">
        <f t="shared" si="2112"/>
        <v>2110</v>
      </c>
    </row>
    <row r="19369" spans="1:10">
      <c r="A19369">
        <v>20148</v>
      </c>
      <c r="B19369" t="s">
        <v>829</v>
      </c>
      <c r="C19369" t="str">
        <f>VLOOKUP(B19369,Content!$B$2:$D21149,3,FALSE)</f>
        <v>culture</v>
      </c>
      <c r="D19369" t="str">
        <f>VLOOKUP(B19369,Content!$B$2:$D21149,2,FALSE)</f>
        <v>GIF</v>
      </c>
      <c r="E19369" t="s">
        <v>1045</v>
      </c>
      <c r="F19369">
        <f>VLOOKUP(E19369,ReactionTypes!$B$2:$D19384,3,FALSE)</f>
        <v>75</v>
      </c>
      <c r="G19369" t="str">
        <f>VLOOKUP(E19369,ReactionTypes!$B$2:$D19384,2,FALSE)</f>
        <v>positive</v>
      </c>
      <c r="H19369" s="4">
        <v>44259</v>
      </c>
      <c r="I19369">
        <f t="shared" ref="I19369:I19373" si="2117">MONTH(H19369)</f>
        <v>3</v>
      </c>
      <c r="J19369">
        <f t="shared" si="2112"/>
        <v>1982</v>
      </c>
    </row>
    <row r="19370" spans="1:10">
      <c r="A19370">
        <v>20149</v>
      </c>
      <c r="B19370" t="s">
        <v>829</v>
      </c>
      <c r="C19370" t="str">
        <f>VLOOKUP(B19370,Content!$B$2:$D21150,3,FALSE)</f>
        <v>culture</v>
      </c>
      <c r="D19370" t="str">
        <f>VLOOKUP(B19370,Content!$B$2:$D21150,2,FALSE)</f>
        <v>GIF</v>
      </c>
      <c r="E19370" t="s">
        <v>1050</v>
      </c>
      <c r="F19370">
        <f>VLOOKUP(E19370,ReactionTypes!$B$2:$D19385,3,FALSE)</f>
        <v>70</v>
      </c>
      <c r="G19370" t="str">
        <f>VLOOKUP(E19370,ReactionTypes!$B$2:$D19385,2,FALSE)</f>
        <v>positive</v>
      </c>
      <c r="H19370" s="4">
        <v>43873</v>
      </c>
      <c r="I19370">
        <f t="shared" si="2117"/>
        <v>2</v>
      </c>
      <c r="J19370">
        <f t="shared" si="2112"/>
        <v>1890</v>
      </c>
    </row>
    <row r="19371" spans="1:10">
      <c r="A19371">
        <v>20150</v>
      </c>
      <c r="B19371" t="s">
        <v>829</v>
      </c>
      <c r="C19371" t="str">
        <f>VLOOKUP(B19371,Content!$B$2:$D21151,3,FALSE)</f>
        <v>culture</v>
      </c>
      <c r="D19371" t="str">
        <f>VLOOKUP(B19371,Content!$B$2:$D21151,2,FALSE)</f>
        <v>GIF</v>
      </c>
      <c r="E19371" t="s">
        <v>1043</v>
      </c>
      <c r="F19371">
        <f>VLOOKUP(E19371,ReactionTypes!$B$2:$D19386,3,FALSE)</f>
        <v>65</v>
      </c>
      <c r="G19371" t="str">
        <f>VLOOKUP(E19371,ReactionTypes!$B$2:$D19386,2,FALSE)</f>
        <v>positive</v>
      </c>
      <c r="H19371" s="4">
        <v>44378</v>
      </c>
      <c r="I19371">
        <f t="shared" si="2117"/>
        <v>7</v>
      </c>
      <c r="J19371">
        <f t="shared" si="2112"/>
        <v>2116</v>
      </c>
    </row>
    <row r="19372" spans="1:10">
      <c r="A19372">
        <v>20151</v>
      </c>
      <c r="B19372" t="s">
        <v>829</v>
      </c>
      <c r="C19372" t="str">
        <f>VLOOKUP(B19372,Content!$B$2:$D21152,3,FALSE)</f>
        <v>culture</v>
      </c>
      <c r="D19372" t="str">
        <f>VLOOKUP(B19372,Content!$B$2:$D21152,2,FALSE)</f>
        <v>GIF</v>
      </c>
      <c r="E19372" t="s">
        <v>1050</v>
      </c>
      <c r="F19372">
        <f>VLOOKUP(E19372,ReactionTypes!$B$2:$D19387,3,FALSE)</f>
        <v>70</v>
      </c>
      <c r="G19372" t="str">
        <f>VLOOKUP(E19372,ReactionTypes!$B$2:$D19387,2,FALSE)</f>
        <v>positive</v>
      </c>
      <c r="H19372" s="4">
        <v>44350</v>
      </c>
      <c r="I19372">
        <f t="shared" si="2117"/>
        <v>6</v>
      </c>
      <c r="J19372">
        <f t="shared" si="2112"/>
        <v>2068</v>
      </c>
    </row>
    <row r="19373" spans="1:10">
      <c r="A19373">
        <v>20152</v>
      </c>
      <c r="B19373" t="s">
        <v>829</v>
      </c>
      <c r="C19373" t="str">
        <f>VLOOKUP(B19373,Content!$B$2:$D21153,3,FALSE)</f>
        <v>culture</v>
      </c>
      <c r="D19373" t="str">
        <f>VLOOKUP(B19373,Content!$B$2:$D21153,2,FALSE)</f>
        <v>GIF</v>
      </c>
      <c r="E19373" t="s">
        <v>1044</v>
      </c>
      <c r="F19373">
        <f>VLOOKUP(E19373,ReactionTypes!$B$2:$D19388,3,FALSE)</f>
        <v>20</v>
      </c>
      <c r="G19373" t="str">
        <f>VLOOKUP(E19373,ReactionTypes!$B$2:$D19388,2,FALSE)</f>
        <v>neutral</v>
      </c>
      <c r="H19373" s="4">
        <v>44444</v>
      </c>
      <c r="I19373">
        <f t="shared" si="2117"/>
        <v>9</v>
      </c>
      <c r="J19373">
        <f t="shared" si="2112"/>
        <v>1991</v>
      </c>
    </row>
    <row r="19374" spans="1:10">
      <c r="A19374">
        <v>20153</v>
      </c>
      <c r="B19374" t="s">
        <v>829</v>
      </c>
      <c r="C19374" t="str">
        <f>VLOOKUP(B19374,Content!$B$2:$D21154,3,FALSE)</f>
        <v>culture</v>
      </c>
      <c r="D19374" t="str">
        <f>VLOOKUP(B19374,Content!$B$2:$D21154,2,FALSE)</f>
        <v>GIF</v>
      </c>
      <c r="E19374" t="s">
        <v>1036</v>
      </c>
      <c r="F19374">
        <f>VLOOKUP(E19374,ReactionTypes!$B$2:$D19389,3,FALSE)</f>
        <v>0</v>
      </c>
      <c r="G19374" t="str">
        <f>VLOOKUP(E19374,ReactionTypes!$B$2:$D19389,2,FALSE)</f>
        <v>negative</v>
      </c>
      <c r="H19374" t="s">
        <v>1197</v>
      </c>
      <c r="I19374">
        <v>3</v>
      </c>
      <c r="J19374">
        <f t="shared" si="2112"/>
        <v>1982</v>
      </c>
    </row>
    <row r="19375" spans="1:10">
      <c r="A19375">
        <v>20155</v>
      </c>
      <c r="B19375" t="s">
        <v>830</v>
      </c>
      <c r="C19375" t="str">
        <f>VLOOKUP(B19375,Content!$B$2:$D21156,3,FALSE)</f>
        <v>science</v>
      </c>
      <c r="D19375" t="str">
        <f>VLOOKUP(B19375,Content!$B$2:$D21156,2,FALSE)</f>
        <v>video</v>
      </c>
      <c r="E19375" t="s">
        <v>1043</v>
      </c>
      <c r="F19375">
        <f>VLOOKUP(E19375,ReactionTypes!$B$2:$D19390,3,FALSE)</f>
        <v>65</v>
      </c>
      <c r="G19375" t="str">
        <f>VLOOKUP(E19375,ReactionTypes!$B$2:$D19390,2,FALSE)</f>
        <v>positive</v>
      </c>
      <c r="H19375" t="s">
        <v>1083</v>
      </c>
      <c r="I19375">
        <v>11</v>
      </c>
      <c r="J19375">
        <f t="shared" si="2112"/>
        <v>2055</v>
      </c>
    </row>
    <row r="19376" spans="1:10">
      <c r="A19376">
        <v>20156</v>
      </c>
      <c r="B19376" t="s">
        <v>830</v>
      </c>
      <c r="C19376" t="str">
        <f>VLOOKUP(B19376,Content!$B$2:$D21157,3,FALSE)</f>
        <v>science</v>
      </c>
      <c r="D19376" t="str">
        <f>VLOOKUP(B19376,Content!$B$2:$D21157,2,FALSE)</f>
        <v>video</v>
      </c>
      <c r="E19376" t="s">
        <v>1036</v>
      </c>
      <c r="F19376">
        <f>VLOOKUP(E19376,ReactionTypes!$B$2:$D19391,3,FALSE)</f>
        <v>0</v>
      </c>
      <c r="G19376" t="str">
        <f>VLOOKUP(E19376,ReactionTypes!$B$2:$D19391,2,FALSE)</f>
        <v>negative</v>
      </c>
      <c r="H19376" s="4">
        <v>44261</v>
      </c>
      <c r="I19376">
        <f t="shared" ref="I19376:I19377" si="2118">MONTH(H19376)</f>
        <v>3</v>
      </c>
      <c r="J19376">
        <f t="shared" si="2112"/>
        <v>1982</v>
      </c>
    </row>
    <row r="19377" spans="1:10">
      <c r="A19377">
        <v>20157</v>
      </c>
      <c r="B19377" t="s">
        <v>830</v>
      </c>
      <c r="C19377" t="str">
        <f>VLOOKUP(B19377,Content!$B$2:$D21158,3,FALSE)</f>
        <v>science</v>
      </c>
      <c r="D19377" t="str">
        <f>VLOOKUP(B19377,Content!$B$2:$D21158,2,FALSE)</f>
        <v>video</v>
      </c>
      <c r="E19377" t="s">
        <v>1041</v>
      </c>
      <c r="F19377">
        <f>VLOOKUP(E19377,ReactionTypes!$B$2:$D19392,3,FALSE)</f>
        <v>70</v>
      </c>
      <c r="G19377" t="str">
        <f>VLOOKUP(E19377,ReactionTypes!$B$2:$D19392,2,FALSE)</f>
        <v>positive</v>
      </c>
      <c r="H19377" s="4">
        <v>44147</v>
      </c>
      <c r="I19377">
        <f t="shared" si="2118"/>
        <v>11</v>
      </c>
      <c r="J19377">
        <f t="shared" si="2112"/>
        <v>2055</v>
      </c>
    </row>
    <row r="19378" spans="1:10">
      <c r="A19378">
        <v>20158</v>
      </c>
      <c r="B19378" t="s">
        <v>830</v>
      </c>
      <c r="C19378" t="str">
        <f>VLOOKUP(B19378,Content!$B$2:$D21159,3,FALSE)</f>
        <v>science</v>
      </c>
      <c r="D19378" t="str">
        <f>VLOOKUP(B19378,Content!$B$2:$D21159,2,FALSE)</f>
        <v>video</v>
      </c>
      <c r="E19378" t="s">
        <v>1044</v>
      </c>
      <c r="F19378">
        <f>VLOOKUP(E19378,ReactionTypes!$B$2:$D19393,3,FALSE)</f>
        <v>20</v>
      </c>
      <c r="G19378" t="str">
        <f>VLOOKUP(E19378,ReactionTypes!$B$2:$D19393,2,FALSE)</f>
        <v>neutral</v>
      </c>
      <c r="H19378" t="s">
        <v>1117</v>
      </c>
      <c r="I19378">
        <v>8</v>
      </c>
      <c r="J19378">
        <f t="shared" si="2112"/>
        <v>2055</v>
      </c>
    </row>
    <row r="19379" spans="1:10">
      <c r="A19379">
        <v>20159</v>
      </c>
      <c r="B19379" t="s">
        <v>830</v>
      </c>
      <c r="C19379" t="str">
        <f>VLOOKUP(B19379,Content!$B$2:$D21160,3,FALSE)</f>
        <v>science</v>
      </c>
      <c r="D19379" t="str">
        <f>VLOOKUP(B19379,Content!$B$2:$D21160,2,FALSE)</f>
        <v>video</v>
      </c>
      <c r="E19379" t="s">
        <v>1051</v>
      </c>
      <c r="F19379">
        <f>VLOOKUP(E19379,ReactionTypes!$B$2:$D19394,3,FALSE)</f>
        <v>72</v>
      </c>
      <c r="G19379" t="str">
        <f>VLOOKUP(E19379,ReactionTypes!$B$2:$D19394,2,FALSE)</f>
        <v>positive</v>
      </c>
      <c r="H19379" t="s">
        <v>1283</v>
      </c>
      <c r="I19379">
        <v>7</v>
      </c>
      <c r="J19379">
        <f t="shared" si="2112"/>
        <v>2116</v>
      </c>
    </row>
    <row r="19380" spans="1:10">
      <c r="A19380">
        <v>20160</v>
      </c>
      <c r="B19380" t="s">
        <v>830</v>
      </c>
      <c r="C19380" t="str">
        <f>VLOOKUP(B19380,Content!$B$2:$D21161,3,FALSE)</f>
        <v>science</v>
      </c>
      <c r="D19380" t="str">
        <f>VLOOKUP(B19380,Content!$B$2:$D21161,2,FALSE)</f>
        <v>video</v>
      </c>
      <c r="E19380" t="s">
        <v>1048</v>
      </c>
      <c r="F19380">
        <f>VLOOKUP(E19380,ReactionTypes!$B$2:$D19395,3,FALSE)</f>
        <v>50</v>
      </c>
      <c r="G19380" t="str">
        <f>VLOOKUP(E19380,ReactionTypes!$B$2:$D19395,2,FALSE)</f>
        <v>positive</v>
      </c>
      <c r="H19380" t="s">
        <v>1150</v>
      </c>
      <c r="I19380">
        <v>11</v>
      </c>
      <c r="J19380">
        <f t="shared" si="2112"/>
        <v>2055</v>
      </c>
    </row>
    <row r="19381" spans="1:10">
      <c r="A19381">
        <v>20161</v>
      </c>
      <c r="B19381" t="s">
        <v>830</v>
      </c>
      <c r="C19381" t="str">
        <f>VLOOKUP(B19381,Content!$B$2:$D21162,3,FALSE)</f>
        <v>science</v>
      </c>
      <c r="D19381" t="str">
        <f>VLOOKUP(B19381,Content!$B$2:$D21162,2,FALSE)</f>
        <v>video</v>
      </c>
      <c r="E19381" t="s">
        <v>1042</v>
      </c>
      <c r="F19381">
        <f>VLOOKUP(E19381,ReactionTypes!$B$2:$D19396,3,FALSE)</f>
        <v>5</v>
      </c>
      <c r="G19381" t="str">
        <f>VLOOKUP(E19381,ReactionTypes!$B$2:$D19396,2,FALSE)</f>
        <v>negative</v>
      </c>
      <c r="H19381" t="s">
        <v>1092</v>
      </c>
      <c r="I19381">
        <v>9</v>
      </c>
      <c r="J19381">
        <f t="shared" si="2112"/>
        <v>1991</v>
      </c>
    </row>
    <row r="19382" spans="1:10">
      <c r="A19382">
        <v>20162</v>
      </c>
      <c r="B19382" t="s">
        <v>830</v>
      </c>
      <c r="C19382" t="str">
        <f>VLOOKUP(B19382,Content!$B$2:$D21163,3,FALSE)</f>
        <v>science</v>
      </c>
      <c r="D19382" t="str">
        <f>VLOOKUP(B19382,Content!$B$2:$D21163,2,FALSE)</f>
        <v>video</v>
      </c>
      <c r="E19382" t="s">
        <v>1047</v>
      </c>
      <c r="F19382">
        <f>VLOOKUP(E19382,ReactionTypes!$B$2:$D19397,3,FALSE)</f>
        <v>12</v>
      </c>
      <c r="G19382" t="str">
        <f>VLOOKUP(E19382,ReactionTypes!$B$2:$D19397,2,FALSE)</f>
        <v>negative</v>
      </c>
      <c r="H19382" t="s">
        <v>1179</v>
      </c>
      <c r="I19382">
        <v>12</v>
      </c>
      <c r="J19382">
        <f t="shared" si="2112"/>
        <v>2099</v>
      </c>
    </row>
    <row r="19383" spans="1:10">
      <c r="A19383">
        <v>20163</v>
      </c>
      <c r="B19383" t="s">
        <v>830</v>
      </c>
      <c r="C19383" t="str">
        <f>VLOOKUP(B19383,Content!$B$2:$D21164,3,FALSE)</f>
        <v>science</v>
      </c>
      <c r="D19383" t="str">
        <f>VLOOKUP(B19383,Content!$B$2:$D21164,2,FALSE)</f>
        <v>video</v>
      </c>
      <c r="E19383" t="s">
        <v>1038</v>
      </c>
      <c r="F19383">
        <f>VLOOKUP(E19383,ReactionTypes!$B$2:$D19398,3,FALSE)</f>
        <v>15</v>
      </c>
      <c r="G19383" t="str">
        <f>VLOOKUP(E19383,ReactionTypes!$B$2:$D19398,2,FALSE)</f>
        <v>negative</v>
      </c>
      <c r="H19383" s="4">
        <v>44145</v>
      </c>
      <c r="I19383">
        <f>MONTH(H19383)</f>
        <v>11</v>
      </c>
      <c r="J19383">
        <f t="shared" si="2112"/>
        <v>2055</v>
      </c>
    </row>
    <row r="19384" spans="1:10">
      <c r="A19384">
        <v>20164</v>
      </c>
      <c r="B19384" t="s">
        <v>830</v>
      </c>
      <c r="C19384" t="str">
        <f>VLOOKUP(B19384,Content!$B$2:$D21165,3,FALSE)</f>
        <v>science</v>
      </c>
      <c r="D19384" t="str">
        <f>VLOOKUP(B19384,Content!$B$2:$D21165,2,FALSE)</f>
        <v>video</v>
      </c>
      <c r="E19384" t="s">
        <v>1045</v>
      </c>
      <c r="F19384">
        <f>VLOOKUP(E19384,ReactionTypes!$B$2:$D19399,3,FALSE)</f>
        <v>75</v>
      </c>
      <c r="G19384" t="str">
        <f>VLOOKUP(E19384,ReactionTypes!$B$2:$D19399,2,FALSE)</f>
        <v>positive</v>
      </c>
      <c r="H19384" t="s">
        <v>1108</v>
      </c>
      <c r="I19384">
        <v>6</v>
      </c>
      <c r="J19384">
        <f t="shared" si="2112"/>
        <v>2068</v>
      </c>
    </row>
    <row r="19385" spans="1:10">
      <c r="A19385">
        <v>20165</v>
      </c>
      <c r="B19385" t="s">
        <v>830</v>
      </c>
      <c r="C19385" t="str">
        <f>VLOOKUP(B19385,Content!$B$2:$D21166,3,FALSE)</f>
        <v>science</v>
      </c>
      <c r="D19385" t="str">
        <f>VLOOKUP(B19385,Content!$B$2:$D21166,2,FALSE)</f>
        <v>video</v>
      </c>
      <c r="E19385" t="s">
        <v>1046</v>
      </c>
      <c r="F19385">
        <f>VLOOKUP(E19385,ReactionTypes!$B$2:$D19400,3,FALSE)</f>
        <v>45</v>
      </c>
      <c r="G19385" t="str">
        <f>VLOOKUP(E19385,ReactionTypes!$B$2:$D19400,2,FALSE)</f>
        <v>positive</v>
      </c>
      <c r="H19385" t="s">
        <v>1082</v>
      </c>
      <c r="I19385">
        <v>12</v>
      </c>
      <c r="J19385">
        <f t="shared" si="2112"/>
        <v>2099</v>
      </c>
    </row>
    <row r="19386" spans="1:10">
      <c r="A19386">
        <v>20166</v>
      </c>
      <c r="B19386" t="s">
        <v>830</v>
      </c>
      <c r="C19386" t="str">
        <f>VLOOKUP(B19386,Content!$B$2:$D21167,3,FALSE)</f>
        <v>science</v>
      </c>
      <c r="D19386" t="str">
        <f>VLOOKUP(B19386,Content!$B$2:$D21167,2,FALSE)</f>
        <v>video</v>
      </c>
      <c r="E19386" t="s">
        <v>1040</v>
      </c>
      <c r="F19386">
        <f>VLOOKUP(E19386,ReactionTypes!$B$2:$D19401,3,FALSE)</f>
        <v>35</v>
      </c>
      <c r="G19386" t="str">
        <f>VLOOKUP(E19386,ReactionTypes!$B$2:$D19401,2,FALSE)</f>
        <v>neutral</v>
      </c>
      <c r="H19386" t="s">
        <v>1094</v>
      </c>
      <c r="I19386">
        <v>11</v>
      </c>
      <c r="J19386">
        <f t="shared" si="2112"/>
        <v>2055</v>
      </c>
    </row>
    <row r="19387" spans="1:10">
      <c r="A19387">
        <v>20167</v>
      </c>
      <c r="B19387" t="s">
        <v>830</v>
      </c>
      <c r="C19387" t="str">
        <f>VLOOKUP(B19387,Content!$B$2:$D21168,3,FALSE)</f>
        <v>science</v>
      </c>
      <c r="D19387" t="str">
        <f>VLOOKUP(B19387,Content!$B$2:$D21168,2,FALSE)</f>
        <v>video</v>
      </c>
      <c r="E19387" t="s">
        <v>1042</v>
      </c>
      <c r="F19387">
        <f>VLOOKUP(E19387,ReactionTypes!$B$2:$D19402,3,FALSE)</f>
        <v>5</v>
      </c>
      <c r="G19387" t="str">
        <f>VLOOKUP(E19387,ReactionTypes!$B$2:$D19402,2,FALSE)</f>
        <v>negative</v>
      </c>
      <c r="H19387" t="s">
        <v>1153</v>
      </c>
      <c r="I19387">
        <v>9</v>
      </c>
      <c r="J19387">
        <f t="shared" si="2112"/>
        <v>1991</v>
      </c>
    </row>
    <row r="19388" spans="1:10">
      <c r="A19388">
        <v>20168</v>
      </c>
      <c r="B19388" t="s">
        <v>830</v>
      </c>
      <c r="C19388" t="str">
        <f>VLOOKUP(B19388,Content!$B$2:$D21169,3,FALSE)</f>
        <v>science</v>
      </c>
      <c r="D19388" t="str">
        <f>VLOOKUP(B19388,Content!$B$2:$D21169,2,FALSE)</f>
        <v>video</v>
      </c>
      <c r="E19388" t="s">
        <v>1049</v>
      </c>
      <c r="F19388">
        <f>VLOOKUP(E19388,ReactionTypes!$B$2:$D19403,3,FALSE)</f>
        <v>60</v>
      </c>
      <c r="G19388" t="str">
        <f>VLOOKUP(E19388,ReactionTypes!$B$2:$D19403,2,FALSE)</f>
        <v>positive</v>
      </c>
      <c r="H19388" t="s">
        <v>1088</v>
      </c>
      <c r="I19388">
        <v>11</v>
      </c>
      <c r="J19388">
        <f t="shared" si="2112"/>
        <v>2055</v>
      </c>
    </row>
    <row r="19389" spans="1:10">
      <c r="A19389">
        <v>20169</v>
      </c>
      <c r="B19389" t="s">
        <v>830</v>
      </c>
      <c r="C19389" t="str">
        <f>VLOOKUP(B19389,Content!$B$2:$D21170,3,FALSE)</f>
        <v>science</v>
      </c>
      <c r="D19389" t="str">
        <f>VLOOKUP(B19389,Content!$B$2:$D21170,2,FALSE)</f>
        <v>video</v>
      </c>
      <c r="E19389" t="s">
        <v>1037</v>
      </c>
      <c r="F19389">
        <f>VLOOKUP(E19389,ReactionTypes!$B$2:$D19404,3,FALSE)</f>
        <v>10</v>
      </c>
      <c r="G19389" t="str">
        <f>VLOOKUP(E19389,ReactionTypes!$B$2:$D19404,2,FALSE)</f>
        <v>negative</v>
      </c>
      <c r="H19389" s="4">
        <v>44175</v>
      </c>
      <c r="I19389">
        <f>MONTH(H19389)</f>
        <v>12</v>
      </c>
      <c r="J19389">
        <f t="shared" si="2112"/>
        <v>2099</v>
      </c>
    </row>
    <row r="19390" spans="1:10">
      <c r="A19390">
        <v>20170</v>
      </c>
      <c r="B19390" t="s">
        <v>830</v>
      </c>
      <c r="C19390" t="str">
        <f>VLOOKUP(B19390,Content!$B$2:$D21171,3,FALSE)</f>
        <v>science</v>
      </c>
      <c r="D19390" t="str">
        <f>VLOOKUP(B19390,Content!$B$2:$D21171,2,FALSE)</f>
        <v>video</v>
      </c>
      <c r="E19390" t="s">
        <v>1041</v>
      </c>
      <c r="F19390">
        <f>VLOOKUP(E19390,ReactionTypes!$B$2:$D19405,3,FALSE)</f>
        <v>70</v>
      </c>
      <c r="G19390" t="str">
        <f>VLOOKUP(E19390,ReactionTypes!$B$2:$D19405,2,FALSE)</f>
        <v>positive</v>
      </c>
      <c r="H19390" t="s">
        <v>1114</v>
      </c>
      <c r="I19390">
        <v>6</v>
      </c>
      <c r="J19390">
        <f t="shared" si="2112"/>
        <v>2068</v>
      </c>
    </row>
    <row r="19391" spans="1:10">
      <c r="A19391">
        <v>20171</v>
      </c>
      <c r="B19391" t="s">
        <v>830</v>
      </c>
      <c r="C19391" t="str">
        <f>VLOOKUP(B19391,Content!$B$2:$D21172,3,FALSE)</f>
        <v>science</v>
      </c>
      <c r="D19391" t="str">
        <f>VLOOKUP(B19391,Content!$B$2:$D21172,2,FALSE)</f>
        <v>video</v>
      </c>
      <c r="E19391" t="s">
        <v>1050</v>
      </c>
      <c r="F19391">
        <f>VLOOKUP(E19391,ReactionTypes!$B$2:$D19406,3,FALSE)</f>
        <v>70</v>
      </c>
      <c r="G19391" t="str">
        <f>VLOOKUP(E19391,ReactionTypes!$B$2:$D19406,2,FALSE)</f>
        <v>positive</v>
      </c>
      <c r="H19391" s="4">
        <v>43841</v>
      </c>
      <c r="I19391">
        <f>MONTH(H19391)</f>
        <v>1</v>
      </c>
      <c r="J19391">
        <f t="shared" si="2112"/>
        <v>2142</v>
      </c>
    </row>
    <row r="19392" spans="1:10">
      <c r="A19392">
        <v>20172</v>
      </c>
      <c r="B19392" t="s">
        <v>830</v>
      </c>
      <c r="C19392" t="str">
        <f>VLOOKUP(B19392,Content!$B$2:$D21173,3,FALSE)</f>
        <v>science</v>
      </c>
      <c r="D19392" t="str">
        <f>VLOOKUP(B19392,Content!$B$2:$D21173,2,FALSE)</f>
        <v>video</v>
      </c>
      <c r="E19392" t="s">
        <v>1041</v>
      </c>
      <c r="F19392">
        <f>VLOOKUP(E19392,ReactionTypes!$B$2:$D19407,3,FALSE)</f>
        <v>70</v>
      </c>
      <c r="G19392" t="str">
        <f>VLOOKUP(E19392,ReactionTypes!$B$2:$D19407,2,FALSE)</f>
        <v>positive</v>
      </c>
      <c r="H19392" t="s">
        <v>1144</v>
      </c>
      <c r="I19392">
        <v>9</v>
      </c>
      <c r="J19392">
        <f t="shared" si="2112"/>
        <v>1991</v>
      </c>
    </row>
    <row r="19393" spans="1:10">
      <c r="A19393">
        <v>20174</v>
      </c>
      <c r="B19393" t="s">
        <v>831</v>
      </c>
      <c r="C19393" t="str">
        <f>VLOOKUP(B19393,Content!$B$2:$D21175,3,FALSE)</f>
        <v>studying</v>
      </c>
      <c r="D19393" t="str">
        <f>VLOOKUP(B19393,Content!$B$2:$D21175,2,FALSE)</f>
        <v>audio</v>
      </c>
      <c r="E19393" t="s">
        <v>1051</v>
      </c>
      <c r="F19393">
        <f>VLOOKUP(E19393,ReactionTypes!$B$2:$D19408,3,FALSE)</f>
        <v>72</v>
      </c>
      <c r="G19393" t="str">
        <f>VLOOKUP(E19393,ReactionTypes!$B$2:$D19408,2,FALSE)</f>
        <v>positive</v>
      </c>
      <c r="H19393" t="s">
        <v>1127</v>
      </c>
      <c r="I19393">
        <v>8</v>
      </c>
      <c r="J19393">
        <f t="shared" si="2112"/>
        <v>2055</v>
      </c>
    </row>
    <row r="19394" spans="1:10">
      <c r="A19394">
        <v>20175</v>
      </c>
      <c r="B19394" t="s">
        <v>831</v>
      </c>
      <c r="C19394" t="str">
        <f>VLOOKUP(B19394,Content!$B$2:$D21176,3,FALSE)</f>
        <v>studying</v>
      </c>
      <c r="D19394" t="str">
        <f>VLOOKUP(B19394,Content!$B$2:$D21176,2,FALSE)</f>
        <v>audio</v>
      </c>
      <c r="E19394" t="s">
        <v>1040</v>
      </c>
      <c r="F19394">
        <f>VLOOKUP(E19394,ReactionTypes!$B$2:$D19409,3,FALSE)</f>
        <v>35</v>
      </c>
      <c r="G19394" t="str">
        <f>VLOOKUP(E19394,ReactionTypes!$B$2:$D19409,2,FALSE)</f>
        <v>neutral</v>
      </c>
      <c r="H19394" t="s">
        <v>1227</v>
      </c>
      <c r="I19394">
        <v>3</v>
      </c>
      <c r="J19394">
        <f t="shared" si="2112"/>
        <v>1982</v>
      </c>
    </row>
    <row r="19395" spans="1:10">
      <c r="A19395">
        <v>20176</v>
      </c>
      <c r="B19395" t="s">
        <v>831</v>
      </c>
      <c r="C19395" t="str">
        <f>VLOOKUP(B19395,Content!$B$2:$D21177,3,FALSE)</f>
        <v>studying</v>
      </c>
      <c r="D19395" t="str">
        <f>VLOOKUP(B19395,Content!$B$2:$D21177,2,FALSE)</f>
        <v>audio</v>
      </c>
      <c r="E19395" t="s">
        <v>1038</v>
      </c>
      <c r="F19395">
        <f>VLOOKUP(E19395,ReactionTypes!$B$2:$D19410,3,FALSE)</f>
        <v>15</v>
      </c>
      <c r="G19395" t="str">
        <f>VLOOKUP(E19395,ReactionTypes!$B$2:$D19410,2,FALSE)</f>
        <v>negative</v>
      </c>
      <c r="H19395" t="s">
        <v>1148</v>
      </c>
      <c r="I19395">
        <v>7</v>
      </c>
      <c r="J19395">
        <f t="shared" ref="J19395:J19458" si="2119">COUNTIF($I$2:$I$24574,I19395)</f>
        <v>2116</v>
      </c>
    </row>
    <row r="19396" spans="1:10">
      <c r="A19396">
        <v>20177</v>
      </c>
      <c r="B19396" t="s">
        <v>831</v>
      </c>
      <c r="C19396" t="str">
        <f>VLOOKUP(B19396,Content!$B$2:$D21178,3,FALSE)</f>
        <v>studying</v>
      </c>
      <c r="D19396" t="str">
        <f>VLOOKUP(B19396,Content!$B$2:$D21178,2,FALSE)</f>
        <v>audio</v>
      </c>
      <c r="E19396" t="s">
        <v>1040</v>
      </c>
      <c r="F19396">
        <f>VLOOKUP(E19396,ReactionTypes!$B$2:$D19411,3,FALSE)</f>
        <v>35</v>
      </c>
      <c r="G19396" t="str">
        <f>VLOOKUP(E19396,ReactionTypes!$B$2:$D19411,2,FALSE)</f>
        <v>neutral</v>
      </c>
      <c r="H19396" s="4">
        <v>43902</v>
      </c>
      <c r="I19396">
        <f>MONTH(H19396)</f>
        <v>3</v>
      </c>
      <c r="J19396">
        <f t="shared" si="2119"/>
        <v>1982</v>
      </c>
    </row>
    <row r="19397" spans="1:10">
      <c r="A19397">
        <v>20178</v>
      </c>
      <c r="B19397" t="s">
        <v>831</v>
      </c>
      <c r="C19397" t="str">
        <f>VLOOKUP(B19397,Content!$B$2:$D21179,3,FALSE)</f>
        <v>studying</v>
      </c>
      <c r="D19397" t="str">
        <f>VLOOKUP(B19397,Content!$B$2:$D21179,2,FALSE)</f>
        <v>audio</v>
      </c>
      <c r="E19397" t="s">
        <v>1046</v>
      </c>
      <c r="F19397">
        <f>VLOOKUP(E19397,ReactionTypes!$B$2:$D19412,3,FALSE)</f>
        <v>45</v>
      </c>
      <c r="G19397" t="str">
        <f>VLOOKUP(E19397,ReactionTypes!$B$2:$D19412,2,FALSE)</f>
        <v>positive</v>
      </c>
      <c r="H19397" t="s">
        <v>1195</v>
      </c>
      <c r="I19397">
        <v>2</v>
      </c>
      <c r="J19397">
        <f t="shared" si="2119"/>
        <v>1890</v>
      </c>
    </row>
    <row r="19398" spans="1:10">
      <c r="A19398">
        <v>20179</v>
      </c>
      <c r="B19398" t="s">
        <v>831</v>
      </c>
      <c r="C19398" t="str">
        <f>VLOOKUP(B19398,Content!$B$2:$D21180,3,FALSE)</f>
        <v>studying</v>
      </c>
      <c r="D19398" t="str">
        <f>VLOOKUP(B19398,Content!$B$2:$D21180,2,FALSE)</f>
        <v>audio</v>
      </c>
      <c r="E19398" t="s">
        <v>1043</v>
      </c>
      <c r="F19398">
        <f>VLOOKUP(E19398,ReactionTypes!$B$2:$D19413,3,FALSE)</f>
        <v>65</v>
      </c>
      <c r="G19398" t="str">
        <f>VLOOKUP(E19398,ReactionTypes!$B$2:$D19413,2,FALSE)</f>
        <v>positive</v>
      </c>
      <c r="H19398" t="s">
        <v>1147</v>
      </c>
      <c r="I19398">
        <v>12</v>
      </c>
      <c r="J19398">
        <f t="shared" si="2119"/>
        <v>2099</v>
      </c>
    </row>
    <row r="19399" spans="1:10">
      <c r="A19399">
        <v>20180</v>
      </c>
      <c r="B19399" t="s">
        <v>831</v>
      </c>
      <c r="C19399" t="str">
        <f>VLOOKUP(B19399,Content!$B$2:$D21181,3,FALSE)</f>
        <v>studying</v>
      </c>
      <c r="D19399" t="str">
        <f>VLOOKUP(B19399,Content!$B$2:$D21181,2,FALSE)</f>
        <v>audio</v>
      </c>
      <c r="E19399" t="s">
        <v>1051</v>
      </c>
      <c r="F19399">
        <f>VLOOKUP(E19399,ReactionTypes!$B$2:$D19414,3,FALSE)</f>
        <v>72</v>
      </c>
      <c r="G19399" t="str">
        <f>VLOOKUP(E19399,ReactionTypes!$B$2:$D19414,2,FALSE)</f>
        <v>positive</v>
      </c>
      <c r="H19399" t="s">
        <v>1193</v>
      </c>
      <c r="I19399">
        <v>5</v>
      </c>
      <c r="J19399">
        <f t="shared" si="2119"/>
        <v>2110</v>
      </c>
    </row>
    <row r="19400" spans="1:10">
      <c r="A19400">
        <v>20181</v>
      </c>
      <c r="B19400" t="s">
        <v>831</v>
      </c>
      <c r="C19400" t="str">
        <f>VLOOKUP(B19400,Content!$B$2:$D21182,3,FALSE)</f>
        <v>studying</v>
      </c>
      <c r="D19400" t="str">
        <f>VLOOKUP(B19400,Content!$B$2:$D21182,2,FALSE)</f>
        <v>audio</v>
      </c>
      <c r="E19400" t="s">
        <v>1049</v>
      </c>
      <c r="F19400">
        <f>VLOOKUP(E19400,ReactionTypes!$B$2:$D19415,3,FALSE)</f>
        <v>60</v>
      </c>
      <c r="G19400" t="str">
        <f>VLOOKUP(E19400,ReactionTypes!$B$2:$D19415,2,FALSE)</f>
        <v>positive</v>
      </c>
      <c r="H19400" t="s">
        <v>1260</v>
      </c>
      <c r="I19400">
        <v>5</v>
      </c>
      <c r="J19400">
        <f t="shared" si="2119"/>
        <v>2110</v>
      </c>
    </row>
    <row r="19401" spans="1:10">
      <c r="A19401">
        <v>20182</v>
      </c>
      <c r="B19401" t="s">
        <v>831</v>
      </c>
      <c r="C19401" t="str">
        <f>VLOOKUP(B19401,Content!$B$2:$D21183,3,FALSE)</f>
        <v>studying</v>
      </c>
      <c r="D19401" t="str">
        <f>VLOOKUP(B19401,Content!$B$2:$D21183,2,FALSE)</f>
        <v>audio</v>
      </c>
      <c r="E19401" t="s">
        <v>1048</v>
      </c>
      <c r="F19401">
        <f>VLOOKUP(E19401,ReactionTypes!$B$2:$D19416,3,FALSE)</f>
        <v>50</v>
      </c>
      <c r="G19401" t="str">
        <f>VLOOKUP(E19401,ReactionTypes!$B$2:$D19416,2,FALSE)</f>
        <v>positive</v>
      </c>
      <c r="H19401" t="s">
        <v>1204</v>
      </c>
      <c r="I19401">
        <v>2</v>
      </c>
      <c r="J19401">
        <f t="shared" si="2119"/>
        <v>1890</v>
      </c>
    </row>
    <row r="19402" spans="1:10">
      <c r="A19402">
        <v>20183</v>
      </c>
      <c r="B19402" t="s">
        <v>831</v>
      </c>
      <c r="C19402" t="str">
        <f>VLOOKUP(B19402,Content!$B$2:$D21184,3,FALSE)</f>
        <v>studying</v>
      </c>
      <c r="D19402" t="str">
        <f>VLOOKUP(B19402,Content!$B$2:$D21184,2,FALSE)</f>
        <v>audio</v>
      </c>
      <c r="E19402" t="s">
        <v>1038</v>
      </c>
      <c r="F19402">
        <f>VLOOKUP(E19402,ReactionTypes!$B$2:$D19417,3,FALSE)</f>
        <v>15</v>
      </c>
      <c r="G19402" t="str">
        <f>VLOOKUP(E19402,ReactionTypes!$B$2:$D19417,2,FALSE)</f>
        <v>negative</v>
      </c>
      <c r="H19402" t="s">
        <v>1249</v>
      </c>
      <c r="I19402">
        <v>6</v>
      </c>
      <c r="J19402">
        <f t="shared" si="2119"/>
        <v>2068</v>
      </c>
    </row>
    <row r="19403" spans="1:10">
      <c r="A19403">
        <v>20184</v>
      </c>
      <c r="B19403" t="s">
        <v>831</v>
      </c>
      <c r="C19403" t="str">
        <f>VLOOKUP(B19403,Content!$B$2:$D21185,3,FALSE)</f>
        <v>studying</v>
      </c>
      <c r="D19403" t="str">
        <f>VLOOKUP(B19403,Content!$B$2:$D21185,2,FALSE)</f>
        <v>audio</v>
      </c>
      <c r="E19403" t="s">
        <v>1040</v>
      </c>
      <c r="F19403">
        <f>VLOOKUP(E19403,ReactionTypes!$B$2:$D19418,3,FALSE)</f>
        <v>35</v>
      </c>
      <c r="G19403" t="str">
        <f>VLOOKUP(E19403,ReactionTypes!$B$2:$D19418,2,FALSE)</f>
        <v>neutral</v>
      </c>
      <c r="H19403" s="4">
        <v>43929</v>
      </c>
      <c r="I19403">
        <f>MONTH(H19403)</f>
        <v>4</v>
      </c>
      <c r="J19403">
        <f t="shared" si="2119"/>
        <v>1978</v>
      </c>
    </row>
    <row r="19404" spans="1:10">
      <c r="A19404">
        <v>20185</v>
      </c>
      <c r="B19404" t="s">
        <v>831</v>
      </c>
      <c r="C19404" t="str">
        <f>VLOOKUP(B19404,Content!$B$2:$D21186,3,FALSE)</f>
        <v>studying</v>
      </c>
      <c r="D19404" t="str">
        <f>VLOOKUP(B19404,Content!$B$2:$D21186,2,FALSE)</f>
        <v>audio</v>
      </c>
      <c r="E19404" t="s">
        <v>1037</v>
      </c>
      <c r="F19404">
        <f>VLOOKUP(E19404,ReactionTypes!$B$2:$D19419,3,FALSE)</f>
        <v>10</v>
      </c>
      <c r="G19404" t="str">
        <f>VLOOKUP(E19404,ReactionTypes!$B$2:$D19419,2,FALSE)</f>
        <v>negative</v>
      </c>
      <c r="H19404" t="s">
        <v>1133</v>
      </c>
      <c r="I19404">
        <v>8</v>
      </c>
      <c r="J19404">
        <f t="shared" si="2119"/>
        <v>2055</v>
      </c>
    </row>
    <row r="19405" spans="1:10">
      <c r="A19405">
        <v>20186</v>
      </c>
      <c r="B19405" t="s">
        <v>831</v>
      </c>
      <c r="C19405" t="str">
        <f>VLOOKUP(B19405,Content!$B$2:$D21187,3,FALSE)</f>
        <v>studying</v>
      </c>
      <c r="D19405" t="str">
        <f>VLOOKUP(B19405,Content!$B$2:$D21187,2,FALSE)</f>
        <v>audio</v>
      </c>
      <c r="E19405" t="s">
        <v>1048</v>
      </c>
      <c r="F19405">
        <f>VLOOKUP(E19405,ReactionTypes!$B$2:$D19420,3,FALSE)</f>
        <v>50</v>
      </c>
      <c r="G19405" t="str">
        <f>VLOOKUP(E19405,ReactionTypes!$B$2:$D19420,2,FALSE)</f>
        <v>positive</v>
      </c>
      <c r="H19405" s="4">
        <v>44320</v>
      </c>
      <c r="I19405">
        <f t="shared" ref="I19405:I19406" si="2120">MONTH(H19405)</f>
        <v>5</v>
      </c>
      <c r="J19405">
        <f t="shared" si="2119"/>
        <v>2110</v>
      </c>
    </row>
    <row r="19406" spans="1:10">
      <c r="A19406">
        <v>20187</v>
      </c>
      <c r="B19406" t="s">
        <v>831</v>
      </c>
      <c r="C19406" t="str">
        <f>VLOOKUP(B19406,Content!$B$2:$D21188,3,FALSE)</f>
        <v>studying</v>
      </c>
      <c r="D19406" t="str">
        <f>VLOOKUP(B19406,Content!$B$2:$D21188,2,FALSE)</f>
        <v>audio</v>
      </c>
      <c r="E19406" t="s">
        <v>1046</v>
      </c>
      <c r="F19406">
        <f>VLOOKUP(E19406,ReactionTypes!$B$2:$D19421,3,FALSE)</f>
        <v>45</v>
      </c>
      <c r="G19406" t="str">
        <f>VLOOKUP(E19406,ReactionTypes!$B$2:$D19421,2,FALSE)</f>
        <v>positive</v>
      </c>
      <c r="H19406" s="4">
        <v>43994</v>
      </c>
      <c r="I19406">
        <f t="shared" si="2120"/>
        <v>6</v>
      </c>
      <c r="J19406">
        <f t="shared" si="2119"/>
        <v>2068</v>
      </c>
    </row>
    <row r="19407" spans="1:10">
      <c r="A19407">
        <v>20188</v>
      </c>
      <c r="B19407" t="s">
        <v>831</v>
      </c>
      <c r="C19407" t="str">
        <f>VLOOKUP(B19407,Content!$B$2:$D21189,3,FALSE)</f>
        <v>studying</v>
      </c>
      <c r="D19407" t="str">
        <f>VLOOKUP(B19407,Content!$B$2:$D21189,2,FALSE)</f>
        <v>audio</v>
      </c>
      <c r="E19407" t="s">
        <v>1042</v>
      </c>
      <c r="F19407">
        <f>VLOOKUP(E19407,ReactionTypes!$B$2:$D19422,3,FALSE)</f>
        <v>5</v>
      </c>
      <c r="G19407" t="str">
        <f>VLOOKUP(E19407,ReactionTypes!$B$2:$D19422,2,FALSE)</f>
        <v>negative</v>
      </c>
      <c r="H19407" t="s">
        <v>1134</v>
      </c>
      <c r="I19407">
        <v>8</v>
      </c>
      <c r="J19407">
        <f t="shared" si="2119"/>
        <v>2055</v>
      </c>
    </row>
    <row r="19408" spans="1:10">
      <c r="A19408">
        <v>20189</v>
      </c>
      <c r="B19408" t="s">
        <v>831</v>
      </c>
      <c r="C19408" t="str">
        <f>VLOOKUP(B19408,Content!$B$2:$D21190,3,FALSE)</f>
        <v>studying</v>
      </c>
      <c r="D19408" t="str">
        <f>VLOOKUP(B19408,Content!$B$2:$D21190,2,FALSE)</f>
        <v>audio</v>
      </c>
      <c r="E19408" t="s">
        <v>1049</v>
      </c>
      <c r="F19408">
        <f>VLOOKUP(E19408,ReactionTypes!$B$2:$D19423,3,FALSE)</f>
        <v>60</v>
      </c>
      <c r="G19408" t="str">
        <f>VLOOKUP(E19408,ReactionTypes!$B$2:$D19423,2,FALSE)</f>
        <v>positive</v>
      </c>
      <c r="H19408" t="s">
        <v>1083</v>
      </c>
      <c r="I19408">
        <v>11</v>
      </c>
      <c r="J19408">
        <f t="shared" si="2119"/>
        <v>2055</v>
      </c>
    </row>
    <row r="19409" spans="1:10">
      <c r="A19409">
        <v>20190</v>
      </c>
      <c r="B19409" t="s">
        <v>831</v>
      </c>
      <c r="C19409" t="str">
        <f>VLOOKUP(B19409,Content!$B$2:$D21191,3,FALSE)</f>
        <v>studying</v>
      </c>
      <c r="D19409" t="str">
        <f>VLOOKUP(B19409,Content!$B$2:$D21191,2,FALSE)</f>
        <v>audio</v>
      </c>
      <c r="E19409" t="s">
        <v>1039</v>
      </c>
      <c r="F19409">
        <f>VLOOKUP(E19409,ReactionTypes!$B$2:$D19424,3,FALSE)</f>
        <v>30</v>
      </c>
      <c r="G19409" t="str">
        <f>VLOOKUP(E19409,ReactionTypes!$B$2:$D19424,2,FALSE)</f>
        <v>positive</v>
      </c>
      <c r="H19409" t="s">
        <v>1267</v>
      </c>
      <c r="I19409">
        <v>1</v>
      </c>
      <c r="J19409">
        <f t="shared" si="2119"/>
        <v>2142</v>
      </c>
    </row>
    <row r="19410" spans="1:10">
      <c r="A19410">
        <v>20191</v>
      </c>
      <c r="B19410" t="s">
        <v>831</v>
      </c>
      <c r="C19410" t="str">
        <f>VLOOKUP(B19410,Content!$B$2:$D21192,3,FALSE)</f>
        <v>studying</v>
      </c>
      <c r="D19410" t="str">
        <f>VLOOKUP(B19410,Content!$B$2:$D21192,2,FALSE)</f>
        <v>audio</v>
      </c>
      <c r="E19410" t="s">
        <v>1041</v>
      </c>
      <c r="F19410">
        <f>VLOOKUP(E19410,ReactionTypes!$B$2:$D19425,3,FALSE)</f>
        <v>70</v>
      </c>
      <c r="G19410" t="str">
        <f>VLOOKUP(E19410,ReactionTypes!$B$2:$D19425,2,FALSE)</f>
        <v>positive</v>
      </c>
      <c r="H19410" t="s">
        <v>1239</v>
      </c>
      <c r="I19410">
        <v>1</v>
      </c>
      <c r="J19410">
        <f t="shared" si="2119"/>
        <v>2142</v>
      </c>
    </row>
    <row r="19411" spans="1:10">
      <c r="A19411">
        <v>20192</v>
      </c>
      <c r="B19411" t="s">
        <v>831</v>
      </c>
      <c r="C19411" t="str">
        <f>VLOOKUP(B19411,Content!$B$2:$D21193,3,FALSE)</f>
        <v>studying</v>
      </c>
      <c r="D19411" t="str">
        <f>VLOOKUP(B19411,Content!$B$2:$D21193,2,FALSE)</f>
        <v>audio</v>
      </c>
      <c r="E19411" t="s">
        <v>1040</v>
      </c>
      <c r="F19411">
        <f>VLOOKUP(E19411,ReactionTypes!$B$2:$D19426,3,FALSE)</f>
        <v>35</v>
      </c>
      <c r="G19411" t="str">
        <f>VLOOKUP(E19411,ReactionTypes!$B$2:$D19426,2,FALSE)</f>
        <v>neutral</v>
      </c>
      <c r="H19411" t="s">
        <v>1235</v>
      </c>
      <c r="I19411">
        <v>3</v>
      </c>
      <c r="J19411">
        <f t="shared" si="2119"/>
        <v>1982</v>
      </c>
    </row>
    <row r="19412" spans="1:10">
      <c r="A19412">
        <v>20193</v>
      </c>
      <c r="B19412" t="s">
        <v>831</v>
      </c>
      <c r="C19412" t="str">
        <f>VLOOKUP(B19412,Content!$B$2:$D21194,3,FALSE)</f>
        <v>studying</v>
      </c>
      <c r="D19412" t="str">
        <f>VLOOKUP(B19412,Content!$B$2:$D21194,2,FALSE)</f>
        <v>audio</v>
      </c>
      <c r="E19412" t="s">
        <v>1037</v>
      </c>
      <c r="F19412">
        <f>VLOOKUP(E19412,ReactionTypes!$B$2:$D19427,3,FALSE)</f>
        <v>10</v>
      </c>
      <c r="G19412" t="str">
        <f>VLOOKUP(E19412,ReactionTypes!$B$2:$D19427,2,FALSE)</f>
        <v>negative</v>
      </c>
      <c r="H19412" s="4">
        <v>44349</v>
      </c>
      <c r="I19412">
        <f>MONTH(H19412)</f>
        <v>6</v>
      </c>
      <c r="J19412">
        <f t="shared" si="2119"/>
        <v>2068</v>
      </c>
    </row>
    <row r="19413" spans="1:10">
      <c r="A19413">
        <v>20194</v>
      </c>
      <c r="B19413" t="s">
        <v>831</v>
      </c>
      <c r="C19413" t="str">
        <f>VLOOKUP(B19413,Content!$B$2:$D21195,3,FALSE)</f>
        <v>studying</v>
      </c>
      <c r="D19413" t="str">
        <f>VLOOKUP(B19413,Content!$B$2:$D21195,2,FALSE)</f>
        <v>audio</v>
      </c>
      <c r="E19413" t="s">
        <v>1037</v>
      </c>
      <c r="F19413">
        <f>VLOOKUP(E19413,ReactionTypes!$B$2:$D19428,3,FALSE)</f>
        <v>10</v>
      </c>
      <c r="G19413" t="str">
        <f>VLOOKUP(E19413,ReactionTypes!$B$2:$D19428,2,FALSE)</f>
        <v>negative</v>
      </c>
      <c r="H19413" t="s">
        <v>1151</v>
      </c>
      <c r="I19413">
        <v>12</v>
      </c>
      <c r="J19413">
        <f t="shared" si="2119"/>
        <v>2099</v>
      </c>
    </row>
    <row r="19414" spans="1:10">
      <c r="A19414">
        <v>20196</v>
      </c>
      <c r="B19414" t="s">
        <v>832</v>
      </c>
      <c r="C19414" t="str">
        <f>VLOOKUP(B19414,Content!$B$2:$D21197,3,FALSE)</f>
        <v>travel</v>
      </c>
      <c r="D19414" t="str">
        <f>VLOOKUP(B19414,Content!$B$2:$D21197,2,FALSE)</f>
        <v>video</v>
      </c>
      <c r="E19414" t="s">
        <v>1038</v>
      </c>
      <c r="F19414">
        <f>VLOOKUP(E19414,ReactionTypes!$B$2:$D19429,3,FALSE)</f>
        <v>15</v>
      </c>
      <c r="G19414" t="str">
        <f>VLOOKUP(E19414,ReactionTypes!$B$2:$D19429,2,FALSE)</f>
        <v>negative</v>
      </c>
      <c r="H19414" t="s">
        <v>1169</v>
      </c>
      <c r="I19414">
        <v>6</v>
      </c>
      <c r="J19414">
        <f t="shared" si="2119"/>
        <v>2068</v>
      </c>
    </row>
    <row r="19415" spans="1:10">
      <c r="A19415">
        <v>20197</v>
      </c>
      <c r="B19415" t="s">
        <v>832</v>
      </c>
      <c r="C19415" t="str">
        <f>VLOOKUP(B19415,Content!$B$2:$D21198,3,FALSE)</f>
        <v>travel</v>
      </c>
      <c r="D19415" t="str">
        <f>VLOOKUP(B19415,Content!$B$2:$D21198,2,FALSE)</f>
        <v>video</v>
      </c>
      <c r="E19415" t="s">
        <v>1050</v>
      </c>
      <c r="F19415">
        <f>VLOOKUP(E19415,ReactionTypes!$B$2:$D19430,3,FALSE)</f>
        <v>70</v>
      </c>
      <c r="G19415" t="str">
        <f>VLOOKUP(E19415,ReactionTypes!$B$2:$D19430,2,FALSE)</f>
        <v>positive</v>
      </c>
      <c r="H19415" s="4">
        <v>44290</v>
      </c>
      <c r="I19415">
        <f>MONTH(H19415)</f>
        <v>4</v>
      </c>
      <c r="J19415">
        <f t="shared" si="2119"/>
        <v>1978</v>
      </c>
    </row>
    <row r="19416" spans="1:10">
      <c r="A19416">
        <v>20198</v>
      </c>
      <c r="B19416" t="s">
        <v>832</v>
      </c>
      <c r="C19416" t="str">
        <f>VLOOKUP(B19416,Content!$B$2:$D21199,3,FALSE)</f>
        <v>travel</v>
      </c>
      <c r="D19416" t="str">
        <f>VLOOKUP(B19416,Content!$B$2:$D21199,2,FALSE)</f>
        <v>video</v>
      </c>
      <c r="E19416" t="s">
        <v>1044</v>
      </c>
      <c r="F19416">
        <f>VLOOKUP(E19416,ReactionTypes!$B$2:$D19431,3,FALSE)</f>
        <v>20</v>
      </c>
      <c r="G19416" t="str">
        <f>VLOOKUP(E19416,ReactionTypes!$B$2:$D19431,2,FALSE)</f>
        <v>neutral</v>
      </c>
      <c r="H19416" t="s">
        <v>1172</v>
      </c>
      <c r="I19416">
        <v>9</v>
      </c>
      <c r="J19416">
        <f t="shared" si="2119"/>
        <v>1991</v>
      </c>
    </row>
    <row r="19417" spans="1:10">
      <c r="A19417">
        <v>20199</v>
      </c>
      <c r="B19417" t="s">
        <v>832</v>
      </c>
      <c r="C19417" t="str">
        <f>VLOOKUP(B19417,Content!$B$2:$D21200,3,FALSE)</f>
        <v>travel</v>
      </c>
      <c r="D19417" t="str">
        <f>VLOOKUP(B19417,Content!$B$2:$D21200,2,FALSE)</f>
        <v>video</v>
      </c>
      <c r="E19417" t="s">
        <v>1046</v>
      </c>
      <c r="F19417">
        <f>VLOOKUP(E19417,ReactionTypes!$B$2:$D19432,3,FALSE)</f>
        <v>45</v>
      </c>
      <c r="G19417" t="str">
        <f>VLOOKUP(E19417,ReactionTypes!$B$2:$D19432,2,FALSE)</f>
        <v>positive</v>
      </c>
      <c r="H19417" t="s">
        <v>1205</v>
      </c>
      <c r="I19417">
        <v>1</v>
      </c>
      <c r="J19417">
        <f t="shared" si="2119"/>
        <v>2142</v>
      </c>
    </row>
    <row r="19418" spans="1:10">
      <c r="A19418">
        <v>20200</v>
      </c>
      <c r="B19418" t="s">
        <v>832</v>
      </c>
      <c r="C19418" t="str">
        <f>VLOOKUP(B19418,Content!$B$2:$D21201,3,FALSE)</f>
        <v>travel</v>
      </c>
      <c r="D19418" t="str">
        <f>VLOOKUP(B19418,Content!$B$2:$D21201,2,FALSE)</f>
        <v>video</v>
      </c>
      <c r="E19418" t="s">
        <v>1039</v>
      </c>
      <c r="F19418">
        <f>VLOOKUP(E19418,ReactionTypes!$B$2:$D19433,3,FALSE)</f>
        <v>30</v>
      </c>
      <c r="G19418" t="str">
        <f>VLOOKUP(E19418,ReactionTypes!$B$2:$D19433,2,FALSE)</f>
        <v>positive</v>
      </c>
      <c r="H19418" s="4">
        <v>44352</v>
      </c>
      <c r="I19418">
        <f>MONTH(H19418)</f>
        <v>6</v>
      </c>
      <c r="J19418">
        <f t="shared" si="2119"/>
        <v>2068</v>
      </c>
    </row>
    <row r="19419" spans="1:10">
      <c r="A19419">
        <v>20201</v>
      </c>
      <c r="B19419" t="s">
        <v>832</v>
      </c>
      <c r="C19419" t="str">
        <f>VLOOKUP(B19419,Content!$B$2:$D21202,3,FALSE)</f>
        <v>travel</v>
      </c>
      <c r="D19419" t="str">
        <f>VLOOKUP(B19419,Content!$B$2:$D21202,2,FALSE)</f>
        <v>video</v>
      </c>
      <c r="E19419" t="s">
        <v>1041</v>
      </c>
      <c r="F19419">
        <f>VLOOKUP(E19419,ReactionTypes!$B$2:$D19434,3,FALSE)</f>
        <v>70</v>
      </c>
      <c r="G19419" t="str">
        <f>VLOOKUP(E19419,ReactionTypes!$B$2:$D19434,2,FALSE)</f>
        <v>positive</v>
      </c>
      <c r="H19419" t="s">
        <v>1268</v>
      </c>
      <c r="I19419">
        <v>1</v>
      </c>
      <c r="J19419">
        <f t="shared" si="2119"/>
        <v>2142</v>
      </c>
    </row>
    <row r="19420" spans="1:10">
      <c r="A19420">
        <v>20202</v>
      </c>
      <c r="B19420" t="s">
        <v>832</v>
      </c>
      <c r="C19420" t="str">
        <f>VLOOKUP(B19420,Content!$B$2:$D21203,3,FALSE)</f>
        <v>travel</v>
      </c>
      <c r="D19420" t="str">
        <f>VLOOKUP(B19420,Content!$B$2:$D21203,2,FALSE)</f>
        <v>video</v>
      </c>
      <c r="E19420" t="s">
        <v>1036</v>
      </c>
      <c r="F19420">
        <f>VLOOKUP(E19420,ReactionTypes!$B$2:$D19435,3,FALSE)</f>
        <v>0</v>
      </c>
      <c r="G19420" t="str">
        <f>VLOOKUP(E19420,ReactionTypes!$B$2:$D19435,2,FALSE)</f>
        <v>negative</v>
      </c>
      <c r="H19420" t="s">
        <v>1092</v>
      </c>
      <c r="I19420">
        <v>9</v>
      </c>
      <c r="J19420">
        <f t="shared" si="2119"/>
        <v>1991</v>
      </c>
    </row>
    <row r="19421" spans="1:10">
      <c r="A19421">
        <v>20203</v>
      </c>
      <c r="B19421" t="s">
        <v>832</v>
      </c>
      <c r="C19421" t="str">
        <f>VLOOKUP(B19421,Content!$B$2:$D21204,3,FALSE)</f>
        <v>travel</v>
      </c>
      <c r="D19421" t="str">
        <f>VLOOKUP(B19421,Content!$B$2:$D21204,2,FALSE)</f>
        <v>video</v>
      </c>
      <c r="E19421" t="s">
        <v>1049</v>
      </c>
      <c r="F19421">
        <f>VLOOKUP(E19421,ReactionTypes!$B$2:$D19436,3,FALSE)</f>
        <v>60</v>
      </c>
      <c r="G19421" t="str">
        <f>VLOOKUP(E19421,ReactionTypes!$B$2:$D19436,2,FALSE)</f>
        <v>positive</v>
      </c>
      <c r="H19421" s="4">
        <v>43872</v>
      </c>
      <c r="I19421">
        <f t="shared" ref="I19421:I19422" si="2121">MONTH(H19421)</f>
        <v>2</v>
      </c>
      <c r="J19421">
        <f t="shared" si="2119"/>
        <v>1890</v>
      </c>
    </row>
    <row r="19422" spans="1:10">
      <c r="A19422">
        <v>20204</v>
      </c>
      <c r="B19422" t="s">
        <v>832</v>
      </c>
      <c r="C19422" t="str">
        <f>VLOOKUP(B19422,Content!$B$2:$D21205,3,FALSE)</f>
        <v>travel</v>
      </c>
      <c r="D19422" t="str">
        <f>VLOOKUP(B19422,Content!$B$2:$D21205,2,FALSE)</f>
        <v>video</v>
      </c>
      <c r="E19422" t="s">
        <v>1039</v>
      </c>
      <c r="F19422">
        <f>VLOOKUP(E19422,ReactionTypes!$B$2:$D19437,3,FALSE)</f>
        <v>30</v>
      </c>
      <c r="G19422" t="str">
        <f>VLOOKUP(E19422,ReactionTypes!$B$2:$D19437,2,FALSE)</f>
        <v>positive</v>
      </c>
      <c r="H19422" s="4">
        <v>43870</v>
      </c>
      <c r="I19422">
        <f t="shared" si="2121"/>
        <v>2</v>
      </c>
      <c r="J19422">
        <f t="shared" si="2119"/>
        <v>1890</v>
      </c>
    </row>
    <row r="19423" spans="1:10">
      <c r="A19423">
        <v>20205</v>
      </c>
      <c r="B19423" t="s">
        <v>832</v>
      </c>
      <c r="C19423" t="str">
        <f>VLOOKUP(B19423,Content!$B$2:$D21206,3,FALSE)</f>
        <v>travel</v>
      </c>
      <c r="D19423" t="str">
        <f>VLOOKUP(B19423,Content!$B$2:$D21206,2,FALSE)</f>
        <v>video</v>
      </c>
      <c r="E19423" t="s">
        <v>1044</v>
      </c>
      <c r="F19423">
        <f>VLOOKUP(E19423,ReactionTypes!$B$2:$D19438,3,FALSE)</f>
        <v>20</v>
      </c>
      <c r="G19423" t="str">
        <f>VLOOKUP(E19423,ReactionTypes!$B$2:$D19438,2,FALSE)</f>
        <v>neutral</v>
      </c>
      <c r="H19423" t="s">
        <v>1243</v>
      </c>
      <c r="I19423">
        <v>2</v>
      </c>
      <c r="J19423">
        <f t="shared" si="2119"/>
        <v>1890</v>
      </c>
    </row>
    <row r="19424" spans="1:10">
      <c r="A19424">
        <v>20206</v>
      </c>
      <c r="B19424" t="s">
        <v>832</v>
      </c>
      <c r="C19424" t="str">
        <f>VLOOKUP(B19424,Content!$B$2:$D21207,3,FALSE)</f>
        <v>travel</v>
      </c>
      <c r="D19424" t="str">
        <f>VLOOKUP(B19424,Content!$B$2:$D21207,2,FALSE)</f>
        <v>video</v>
      </c>
      <c r="E19424" t="s">
        <v>1036</v>
      </c>
      <c r="F19424">
        <f>VLOOKUP(E19424,ReactionTypes!$B$2:$D19439,3,FALSE)</f>
        <v>0</v>
      </c>
      <c r="G19424" t="str">
        <f>VLOOKUP(E19424,ReactionTypes!$B$2:$D19439,2,FALSE)</f>
        <v>negative</v>
      </c>
      <c r="H19424" s="4">
        <v>44260</v>
      </c>
      <c r="I19424">
        <f>MONTH(H19424)</f>
        <v>3</v>
      </c>
      <c r="J19424">
        <f t="shared" si="2119"/>
        <v>1982</v>
      </c>
    </row>
    <row r="19425" spans="1:10">
      <c r="A19425">
        <v>20207</v>
      </c>
      <c r="B19425" t="s">
        <v>832</v>
      </c>
      <c r="C19425" t="str">
        <f>VLOOKUP(B19425,Content!$B$2:$D21208,3,FALSE)</f>
        <v>travel</v>
      </c>
      <c r="D19425" t="str">
        <f>VLOOKUP(B19425,Content!$B$2:$D21208,2,FALSE)</f>
        <v>video</v>
      </c>
      <c r="E19425" t="s">
        <v>1048</v>
      </c>
      <c r="F19425">
        <f>VLOOKUP(E19425,ReactionTypes!$B$2:$D19440,3,FALSE)</f>
        <v>50</v>
      </c>
      <c r="G19425" t="str">
        <f>VLOOKUP(E19425,ReactionTypes!$B$2:$D19440,2,FALSE)</f>
        <v>positive</v>
      </c>
      <c r="H19425" t="s">
        <v>1233</v>
      </c>
      <c r="I19425">
        <v>4</v>
      </c>
      <c r="J19425">
        <f t="shared" si="2119"/>
        <v>1978</v>
      </c>
    </row>
    <row r="19426" spans="1:10">
      <c r="A19426">
        <v>20208</v>
      </c>
      <c r="B19426" t="s">
        <v>832</v>
      </c>
      <c r="C19426" t="str">
        <f>VLOOKUP(B19426,Content!$B$2:$D21209,3,FALSE)</f>
        <v>travel</v>
      </c>
      <c r="D19426" t="str">
        <f>VLOOKUP(B19426,Content!$B$2:$D21209,2,FALSE)</f>
        <v>video</v>
      </c>
      <c r="E19426" t="s">
        <v>1039</v>
      </c>
      <c r="F19426">
        <f>VLOOKUP(E19426,ReactionTypes!$B$2:$D19441,3,FALSE)</f>
        <v>30</v>
      </c>
      <c r="G19426" t="str">
        <f>VLOOKUP(E19426,ReactionTypes!$B$2:$D19441,2,FALSE)</f>
        <v>positive</v>
      </c>
      <c r="H19426" s="4">
        <v>44053</v>
      </c>
      <c r="I19426">
        <f>MONTH(H19426)</f>
        <v>8</v>
      </c>
      <c r="J19426">
        <f t="shared" si="2119"/>
        <v>2055</v>
      </c>
    </row>
    <row r="19427" spans="1:10">
      <c r="A19427">
        <v>20209</v>
      </c>
      <c r="B19427" t="s">
        <v>832</v>
      </c>
      <c r="C19427" t="str">
        <f>VLOOKUP(B19427,Content!$B$2:$D21210,3,FALSE)</f>
        <v>travel</v>
      </c>
      <c r="D19427" t="str">
        <f>VLOOKUP(B19427,Content!$B$2:$D21210,2,FALSE)</f>
        <v>video</v>
      </c>
      <c r="E19427" t="s">
        <v>1036</v>
      </c>
      <c r="F19427">
        <f>VLOOKUP(E19427,ReactionTypes!$B$2:$D19442,3,FALSE)</f>
        <v>0</v>
      </c>
      <c r="G19427" t="str">
        <f>VLOOKUP(E19427,ReactionTypes!$B$2:$D19442,2,FALSE)</f>
        <v>negative</v>
      </c>
      <c r="H19427" t="s">
        <v>1240</v>
      </c>
      <c r="I19427">
        <v>2</v>
      </c>
      <c r="J19427">
        <f t="shared" si="2119"/>
        <v>1890</v>
      </c>
    </row>
    <row r="19428" spans="1:10">
      <c r="A19428">
        <v>20210</v>
      </c>
      <c r="B19428" t="s">
        <v>832</v>
      </c>
      <c r="C19428" t="str">
        <f>VLOOKUP(B19428,Content!$B$2:$D21211,3,FALSE)</f>
        <v>travel</v>
      </c>
      <c r="D19428" t="str">
        <f>VLOOKUP(B19428,Content!$B$2:$D21211,2,FALSE)</f>
        <v>video</v>
      </c>
      <c r="E19428" t="s">
        <v>1050</v>
      </c>
      <c r="F19428">
        <f>VLOOKUP(E19428,ReactionTypes!$B$2:$D19443,3,FALSE)</f>
        <v>70</v>
      </c>
      <c r="G19428" t="str">
        <f>VLOOKUP(E19428,ReactionTypes!$B$2:$D19443,2,FALSE)</f>
        <v>positive</v>
      </c>
      <c r="H19428" s="4">
        <v>43990</v>
      </c>
      <c r="I19428">
        <f>MONTH(H19428)</f>
        <v>6</v>
      </c>
      <c r="J19428">
        <f t="shared" si="2119"/>
        <v>2068</v>
      </c>
    </row>
    <row r="19429" spans="1:10">
      <c r="A19429">
        <v>20211</v>
      </c>
      <c r="B19429" t="s">
        <v>832</v>
      </c>
      <c r="C19429" t="str">
        <f>VLOOKUP(B19429,Content!$B$2:$D21212,3,FALSE)</f>
        <v>travel</v>
      </c>
      <c r="D19429" t="str">
        <f>VLOOKUP(B19429,Content!$B$2:$D21212,2,FALSE)</f>
        <v>video</v>
      </c>
      <c r="E19429" t="s">
        <v>1040</v>
      </c>
      <c r="F19429">
        <f>VLOOKUP(E19429,ReactionTypes!$B$2:$D19444,3,FALSE)</f>
        <v>35</v>
      </c>
      <c r="G19429" t="str">
        <f>VLOOKUP(E19429,ReactionTypes!$B$2:$D19444,2,FALSE)</f>
        <v>neutral</v>
      </c>
      <c r="H19429" t="s">
        <v>1139</v>
      </c>
      <c r="I19429">
        <v>9</v>
      </c>
      <c r="J19429">
        <f t="shared" si="2119"/>
        <v>1991</v>
      </c>
    </row>
    <row r="19430" spans="1:10">
      <c r="A19430">
        <v>20212</v>
      </c>
      <c r="B19430" t="s">
        <v>832</v>
      </c>
      <c r="C19430" t="str">
        <f>VLOOKUP(B19430,Content!$B$2:$D21213,3,FALSE)</f>
        <v>travel</v>
      </c>
      <c r="D19430" t="str">
        <f>VLOOKUP(B19430,Content!$B$2:$D21213,2,FALSE)</f>
        <v>video</v>
      </c>
      <c r="E19430" t="s">
        <v>1047</v>
      </c>
      <c r="F19430">
        <f>VLOOKUP(E19430,ReactionTypes!$B$2:$D19445,3,FALSE)</f>
        <v>12</v>
      </c>
      <c r="G19430" t="str">
        <f>VLOOKUP(E19430,ReactionTypes!$B$2:$D19445,2,FALSE)</f>
        <v>negative</v>
      </c>
      <c r="H19430" t="s">
        <v>1092</v>
      </c>
      <c r="I19430">
        <v>9</v>
      </c>
      <c r="J19430">
        <f t="shared" si="2119"/>
        <v>1991</v>
      </c>
    </row>
    <row r="19431" spans="1:10">
      <c r="A19431">
        <v>20213</v>
      </c>
      <c r="B19431" t="s">
        <v>832</v>
      </c>
      <c r="C19431" t="str">
        <f>VLOOKUP(B19431,Content!$B$2:$D21214,3,FALSE)</f>
        <v>travel</v>
      </c>
      <c r="D19431" t="str">
        <f>VLOOKUP(B19431,Content!$B$2:$D21214,2,FALSE)</f>
        <v>video</v>
      </c>
      <c r="E19431" t="s">
        <v>1050</v>
      </c>
      <c r="F19431">
        <f>VLOOKUP(E19431,ReactionTypes!$B$2:$D19446,3,FALSE)</f>
        <v>70</v>
      </c>
      <c r="G19431" t="str">
        <f>VLOOKUP(E19431,ReactionTypes!$B$2:$D19446,2,FALSE)</f>
        <v>positive</v>
      </c>
      <c r="H19431" t="s">
        <v>1138</v>
      </c>
      <c r="I19431">
        <v>10</v>
      </c>
      <c r="J19431">
        <f t="shared" si="2119"/>
        <v>2087</v>
      </c>
    </row>
    <row r="19432" spans="1:10">
      <c r="A19432">
        <v>20214</v>
      </c>
      <c r="B19432" t="s">
        <v>832</v>
      </c>
      <c r="C19432" t="str">
        <f>VLOOKUP(B19432,Content!$B$2:$D21215,3,FALSE)</f>
        <v>travel</v>
      </c>
      <c r="D19432" t="str">
        <f>VLOOKUP(B19432,Content!$B$2:$D21215,2,FALSE)</f>
        <v>video</v>
      </c>
      <c r="E19432" t="s">
        <v>1048</v>
      </c>
      <c r="F19432">
        <f>VLOOKUP(E19432,ReactionTypes!$B$2:$D19447,3,FALSE)</f>
        <v>50</v>
      </c>
      <c r="G19432" t="str">
        <f>VLOOKUP(E19432,ReactionTypes!$B$2:$D19447,2,FALSE)</f>
        <v>positive</v>
      </c>
      <c r="H19432" s="4">
        <v>43898</v>
      </c>
      <c r="I19432">
        <f>MONTH(H19432)</f>
        <v>3</v>
      </c>
      <c r="J19432">
        <f t="shared" si="2119"/>
        <v>1982</v>
      </c>
    </row>
    <row r="19433" spans="1:10">
      <c r="A19433">
        <v>20215</v>
      </c>
      <c r="B19433" t="s">
        <v>832</v>
      </c>
      <c r="C19433" t="str">
        <f>VLOOKUP(B19433,Content!$B$2:$D21216,3,FALSE)</f>
        <v>travel</v>
      </c>
      <c r="D19433" t="str">
        <f>VLOOKUP(B19433,Content!$B$2:$D21216,2,FALSE)</f>
        <v>video</v>
      </c>
      <c r="E19433" t="s">
        <v>1037</v>
      </c>
      <c r="F19433">
        <f>VLOOKUP(E19433,ReactionTypes!$B$2:$D19448,3,FALSE)</f>
        <v>10</v>
      </c>
      <c r="G19433" t="str">
        <f>VLOOKUP(E19433,ReactionTypes!$B$2:$D19448,2,FALSE)</f>
        <v>negative</v>
      </c>
      <c r="H19433" t="s">
        <v>1273</v>
      </c>
      <c r="I19433">
        <v>6</v>
      </c>
      <c r="J19433">
        <f t="shared" si="2119"/>
        <v>2068</v>
      </c>
    </row>
    <row r="19434" spans="1:10">
      <c r="A19434">
        <v>20216</v>
      </c>
      <c r="B19434" t="s">
        <v>832</v>
      </c>
      <c r="C19434" t="str">
        <f>VLOOKUP(B19434,Content!$B$2:$D21217,3,FALSE)</f>
        <v>travel</v>
      </c>
      <c r="D19434" t="str">
        <f>VLOOKUP(B19434,Content!$B$2:$D21217,2,FALSE)</f>
        <v>video</v>
      </c>
      <c r="E19434" t="s">
        <v>1036</v>
      </c>
      <c r="F19434">
        <f>VLOOKUP(E19434,ReactionTypes!$B$2:$D19449,3,FALSE)</f>
        <v>0</v>
      </c>
      <c r="G19434" t="str">
        <f>VLOOKUP(E19434,ReactionTypes!$B$2:$D19449,2,FALSE)</f>
        <v>negative</v>
      </c>
      <c r="H19434" t="s">
        <v>1273</v>
      </c>
      <c r="I19434">
        <v>6</v>
      </c>
      <c r="J19434">
        <f t="shared" si="2119"/>
        <v>2068</v>
      </c>
    </row>
    <row r="19435" spans="1:10">
      <c r="A19435">
        <v>20217</v>
      </c>
      <c r="B19435" t="s">
        <v>832</v>
      </c>
      <c r="C19435" t="str">
        <f>VLOOKUP(B19435,Content!$B$2:$D21218,3,FALSE)</f>
        <v>travel</v>
      </c>
      <c r="D19435" t="str">
        <f>VLOOKUP(B19435,Content!$B$2:$D21218,2,FALSE)</f>
        <v>video</v>
      </c>
      <c r="E19435" t="s">
        <v>1047</v>
      </c>
      <c r="F19435">
        <f>VLOOKUP(E19435,ReactionTypes!$B$2:$D19450,3,FALSE)</f>
        <v>12</v>
      </c>
      <c r="G19435" t="str">
        <f>VLOOKUP(E19435,ReactionTypes!$B$2:$D19450,2,FALSE)</f>
        <v>negative</v>
      </c>
      <c r="H19435" t="s">
        <v>1071</v>
      </c>
      <c r="I19435">
        <v>8</v>
      </c>
      <c r="J19435">
        <f t="shared" si="2119"/>
        <v>2055</v>
      </c>
    </row>
    <row r="19436" spans="1:10">
      <c r="A19436">
        <v>20218</v>
      </c>
      <c r="B19436" t="s">
        <v>832</v>
      </c>
      <c r="C19436" t="str">
        <f>VLOOKUP(B19436,Content!$B$2:$D21219,3,FALSE)</f>
        <v>travel</v>
      </c>
      <c r="D19436" t="str">
        <f>VLOOKUP(B19436,Content!$B$2:$D21219,2,FALSE)</f>
        <v>video</v>
      </c>
      <c r="E19436" t="s">
        <v>1049</v>
      </c>
      <c r="F19436">
        <f>VLOOKUP(E19436,ReactionTypes!$B$2:$D19451,3,FALSE)</f>
        <v>60</v>
      </c>
      <c r="G19436" t="str">
        <f>VLOOKUP(E19436,ReactionTypes!$B$2:$D19451,2,FALSE)</f>
        <v>positive</v>
      </c>
      <c r="H19436" t="s">
        <v>1107</v>
      </c>
      <c r="I19436">
        <v>8</v>
      </c>
      <c r="J19436">
        <f t="shared" si="2119"/>
        <v>2055</v>
      </c>
    </row>
    <row r="19437" spans="1:10">
      <c r="A19437">
        <v>20219</v>
      </c>
      <c r="B19437" t="s">
        <v>832</v>
      </c>
      <c r="C19437" t="str">
        <f>VLOOKUP(B19437,Content!$B$2:$D21220,3,FALSE)</f>
        <v>travel</v>
      </c>
      <c r="D19437" t="str">
        <f>VLOOKUP(B19437,Content!$B$2:$D21220,2,FALSE)</f>
        <v>video</v>
      </c>
      <c r="E19437" t="s">
        <v>1043</v>
      </c>
      <c r="F19437">
        <f>VLOOKUP(E19437,ReactionTypes!$B$2:$D19452,3,FALSE)</f>
        <v>65</v>
      </c>
      <c r="G19437" t="str">
        <f>VLOOKUP(E19437,ReactionTypes!$B$2:$D19452,2,FALSE)</f>
        <v>positive</v>
      </c>
      <c r="H19437" s="4">
        <v>43837</v>
      </c>
      <c r="I19437">
        <f>MONTH(H19437)</f>
        <v>1</v>
      </c>
      <c r="J19437">
        <f t="shared" si="2119"/>
        <v>2142</v>
      </c>
    </row>
    <row r="19438" spans="1:10">
      <c r="A19438">
        <v>20220</v>
      </c>
      <c r="B19438" t="s">
        <v>832</v>
      </c>
      <c r="C19438" t="str">
        <f>VLOOKUP(B19438,Content!$B$2:$D21221,3,FALSE)</f>
        <v>travel</v>
      </c>
      <c r="D19438" t="str">
        <f>VLOOKUP(B19438,Content!$B$2:$D21221,2,FALSE)</f>
        <v>video</v>
      </c>
      <c r="E19438" t="s">
        <v>1041</v>
      </c>
      <c r="F19438">
        <f>VLOOKUP(E19438,ReactionTypes!$B$2:$D19453,3,FALSE)</f>
        <v>70</v>
      </c>
      <c r="G19438" t="str">
        <f>VLOOKUP(E19438,ReactionTypes!$B$2:$D19453,2,FALSE)</f>
        <v>positive</v>
      </c>
      <c r="H19438" t="s">
        <v>1110</v>
      </c>
      <c r="I19438">
        <v>7</v>
      </c>
      <c r="J19438">
        <f t="shared" si="2119"/>
        <v>2116</v>
      </c>
    </row>
    <row r="19439" spans="1:10">
      <c r="A19439">
        <v>20221</v>
      </c>
      <c r="B19439" t="s">
        <v>832</v>
      </c>
      <c r="C19439" t="str">
        <f>VLOOKUP(B19439,Content!$B$2:$D21222,3,FALSE)</f>
        <v>travel</v>
      </c>
      <c r="D19439" t="str">
        <f>VLOOKUP(B19439,Content!$B$2:$D21222,2,FALSE)</f>
        <v>video</v>
      </c>
      <c r="E19439" t="s">
        <v>1041</v>
      </c>
      <c r="F19439">
        <f>VLOOKUP(E19439,ReactionTypes!$B$2:$D19454,3,FALSE)</f>
        <v>70</v>
      </c>
      <c r="G19439" t="str">
        <f>VLOOKUP(E19439,ReactionTypes!$B$2:$D19454,2,FALSE)</f>
        <v>positive</v>
      </c>
      <c r="H19439" t="s">
        <v>1244</v>
      </c>
      <c r="I19439">
        <v>1</v>
      </c>
      <c r="J19439">
        <f t="shared" si="2119"/>
        <v>2142</v>
      </c>
    </row>
    <row r="19440" spans="1:10">
      <c r="A19440">
        <v>20222</v>
      </c>
      <c r="B19440" t="s">
        <v>832</v>
      </c>
      <c r="C19440" t="str">
        <f>VLOOKUP(B19440,Content!$B$2:$D21223,3,FALSE)</f>
        <v>travel</v>
      </c>
      <c r="D19440" t="str">
        <f>VLOOKUP(B19440,Content!$B$2:$D21223,2,FALSE)</f>
        <v>video</v>
      </c>
      <c r="E19440" t="s">
        <v>1049</v>
      </c>
      <c r="F19440">
        <f>VLOOKUP(E19440,ReactionTypes!$B$2:$D19455,3,FALSE)</f>
        <v>60</v>
      </c>
      <c r="G19440" t="str">
        <f>VLOOKUP(E19440,ReactionTypes!$B$2:$D19455,2,FALSE)</f>
        <v>positive</v>
      </c>
      <c r="H19440" s="4">
        <v>44443</v>
      </c>
      <c r="I19440">
        <f t="shared" ref="I19440:I19441" si="2122">MONTH(H19440)</f>
        <v>9</v>
      </c>
      <c r="J19440">
        <f t="shared" si="2119"/>
        <v>1991</v>
      </c>
    </row>
    <row r="19441" spans="1:10">
      <c r="A19441">
        <v>20223</v>
      </c>
      <c r="B19441" t="s">
        <v>832</v>
      </c>
      <c r="C19441" t="str">
        <f>VLOOKUP(B19441,Content!$B$2:$D21224,3,FALSE)</f>
        <v>travel</v>
      </c>
      <c r="D19441" t="str">
        <f>VLOOKUP(B19441,Content!$B$2:$D21224,2,FALSE)</f>
        <v>video</v>
      </c>
      <c r="E19441" t="s">
        <v>1047</v>
      </c>
      <c r="F19441">
        <f>VLOOKUP(E19441,ReactionTypes!$B$2:$D19456,3,FALSE)</f>
        <v>12</v>
      </c>
      <c r="G19441" t="str">
        <f>VLOOKUP(E19441,ReactionTypes!$B$2:$D19456,2,FALSE)</f>
        <v>negative</v>
      </c>
      <c r="H19441" s="4">
        <v>43873</v>
      </c>
      <c r="I19441">
        <f t="shared" si="2122"/>
        <v>2</v>
      </c>
      <c r="J19441">
        <f t="shared" si="2119"/>
        <v>1890</v>
      </c>
    </row>
    <row r="19442" spans="1:10">
      <c r="A19442">
        <v>20224</v>
      </c>
      <c r="B19442" t="s">
        <v>832</v>
      </c>
      <c r="C19442" t="str">
        <f>VLOOKUP(B19442,Content!$B$2:$D21225,3,FALSE)</f>
        <v>travel</v>
      </c>
      <c r="D19442" t="str">
        <f>VLOOKUP(B19442,Content!$B$2:$D21225,2,FALSE)</f>
        <v>video</v>
      </c>
      <c r="E19442" t="s">
        <v>1046</v>
      </c>
      <c r="F19442">
        <f>VLOOKUP(E19442,ReactionTypes!$B$2:$D19457,3,FALSE)</f>
        <v>45</v>
      </c>
      <c r="G19442" t="str">
        <f>VLOOKUP(E19442,ReactionTypes!$B$2:$D19457,2,FALSE)</f>
        <v>positive</v>
      </c>
      <c r="H19442" t="s">
        <v>1256</v>
      </c>
      <c r="I19442">
        <v>4</v>
      </c>
      <c r="J19442">
        <f t="shared" si="2119"/>
        <v>1978</v>
      </c>
    </row>
    <row r="19443" spans="1:10">
      <c r="A19443">
        <v>20225</v>
      </c>
      <c r="B19443" t="s">
        <v>832</v>
      </c>
      <c r="C19443" t="str">
        <f>VLOOKUP(B19443,Content!$B$2:$D21226,3,FALSE)</f>
        <v>travel</v>
      </c>
      <c r="D19443" t="str">
        <f>VLOOKUP(B19443,Content!$B$2:$D21226,2,FALSE)</f>
        <v>video</v>
      </c>
      <c r="E19443" t="s">
        <v>1039</v>
      </c>
      <c r="F19443">
        <f>VLOOKUP(E19443,ReactionTypes!$B$2:$D19458,3,FALSE)</f>
        <v>30</v>
      </c>
      <c r="G19443" t="str">
        <f>VLOOKUP(E19443,ReactionTypes!$B$2:$D19458,2,FALSE)</f>
        <v>positive</v>
      </c>
      <c r="H19443" t="s">
        <v>1170</v>
      </c>
      <c r="I19443">
        <v>8</v>
      </c>
      <c r="J19443">
        <f t="shared" si="2119"/>
        <v>2055</v>
      </c>
    </row>
    <row r="19444" spans="1:10">
      <c r="A19444">
        <v>20226</v>
      </c>
      <c r="B19444" t="s">
        <v>832</v>
      </c>
      <c r="C19444" t="str">
        <f>VLOOKUP(B19444,Content!$B$2:$D21227,3,FALSE)</f>
        <v>travel</v>
      </c>
      <c r="D19444" t="str">
        <f>VLOOKUP(B19444,Content!$B$2:$D21227,2,FALSE)</f>
        <v>video</v>
      </c>
      <c r="E19444" t="s">
        <v>1037</v>
      </c>
      <c r="F19444">
        <f>VLOOKUP(E19444,ReactionTypes!$B$2:$D19459,3,FALSE)</f>
        <v>10</v>
      </c>
      <c r="G19444" t="str">
        <f>VLOOKUP(E19444,ReactionTypes!$B$2:$D19459,2,FALSE)</f>
        <v>negative</v>
      </c>
      <c r="H19444" s="4">
        <v>44260</v>
      </c>
      <c r="I19444">
        <f>MONTH(H19444)</f>
        <v>3</v>
      </c>
      <c r="J19444">
        <f t="shared" si="2119"/>
        <v>1982</v>
      </c>
    </row>
    <row r="19445" spans="1:10">
      <c r="A19445">
        <v>20227</v>
      </c>
      <c r="B19445" t="s">
        <v>832</v>
      </c>
      <c r="C19445" t="str">
        <f>VLOOKUP(B19445,Content!$B$2:$D21228,3,FALSE)</f>
        <v>travel</v>
      </c>
      <c r="D19445" t="str">
        <f>VLOOKUP(B19445,Content!$B$2:$D21228,2,FALSE)</f>
        <v>video</v>
      </c>
      <c r="E19445" t="s">
        <v>1045</v>
      </c>
      <c r="F19445">
        <f>VLOOKUP(E19445,ReactionTypes!$B$2:$D19460,3,FALSE)</f>
        <v>75</v>
      </c>
      <c r="G19445" t="str">
        <f>VLOOKUP(E19445,ReactionTypes!$B$2:$D19460,2,FALSE)</f>
        <v>positive</v>
      </c>
      <c r="H19445" t="s">
        <v>1260</v>
      </c>
      <c r="I19445">
        <v>5</v>
      </c>
      <c r="J19445">
        <f t="shared" si="2119"/>
        <v>2110</v>
      </c>
    </row>
    <row r="19446" spans="1:10">
      <c r="A19446">
        <v>20228</v>
      </c>
      <c r="B19446" t="s">
        <v>832</v>
      </c>
      <c r="C19446" t="str">
        <f>VLOOKUP(B19446,Content!$B$2:$D21229,3,FALSE)</f>
        <v>travel</v>
      </c>
      <c r="D19446" t="str">
        <f>VLOOKUP(B19446,Content!$B$2:$D21229,2,FALSE)</f>
        <v>video</v>
      </c>
      <c r="E19446" t="s">
        <v>1044</v>
      </c>
      <c r="F19446">
        <f>VLOOKUP(E19446,ReactionTypes!$B$2:$D19461,3,FALSE)</f>
        <v>20</v>
      </c>
      <c r="G19446" t="str">
        <f>VLOOKUP(E19446,ReactionTypes!$B$2:$D19461,2,FALSE)</f>
        <v>neutral</v>
      </c>
      <c r="H19446" s="4">
        <v>44533</v>
      </c>
      <c r="I19446">
        <f t="shared" ref="I19446:I19447" si="2123">MONTH(H19446)</f>
        <v>12</v>
      </c>
      <c r="J19446">
        <f t="shared" si="2119"/>
        <v>2099</v>
      </c>
    </row>
    <row r="19447" spans="1:10">
      <c r="A19447">
        <v>20230</v>
      </c>
      <c r="B19447" t="s">
        <v>833</v>
      </c>
      <c r="C19447" t="str">
        <f>VLOOKUP(B19447,Content!$B$2:$D21231,3,FALSE)</f>
        <v>travel</v>
      </c>
      <c r="D19447" t="str">
        <f>VLOOKUP(B19447,Content!$B$2:$D21231,2,FALSE)</f>
        <v>video</v>
      </c>
      <c r="E19447" t="s">
        <v>1043</v>
      </c>
      <c r="F19447">
        <f>VLOOKUP(E19447,ReactionTypes!$B$2:$D19462,3,FALSE)</f>
        <v>65</v>
      </c>
      <c r="G19447" t="str">
        <f>VLOOKUP(E19447,ReactionTypes!$B$2:$D19462,2,FALSE)</f>
        <v>positive</v>
      </c>
      <c r="H19447" s="4">
        <v>43930</v>
      </c>
      <c r="I19447">
        <f t="shared" si="2123"/>
        <v>4</v>
      </c>
      <c r="J19447">
        <f t="shared" si="2119"/>
        <v>1978</v>
      </c>
    </row>
    <row r="19448" spans="1:10">
      <c r="A19448">
        <v>20231</v>
      </c>
      <c r="B19448" t="s">
        <v>833</v>
      </c>
      <c r="C19448" t="str">
        <f>VLOOKUP(B19448,Content!$B$2:$D21232,3,FALSE)</f>
        <v>travel</v>
      </c>
      <c r="D19448" t="str">
        <f>VLOOKUP(B19448,Content!$B$2:$D21232,2,FALSE)</f>
        <v>video</v>
      </c>
      <c r="E19448" t="s">
        <v>1044</v>
      </c>
      <c r="F19448">
        <f>VLOOKUP(E19448,ReactionTypes!$B$2:$D19463,3,FALSE)</f>
        <v>20</v>
      </c>
      <c r="G19448" t="str">
        <f>VLOOKUP(E19448,ReactionTypes!$B$2:$D19463,2,FALSE)</f>
        <v>neutral</v>
      </c>
      <c r="H19448" t="s">
        <v>1163</v>
      </c>
      <c r="I19448">
        <v>12</v>
      </c>
      <c r="J19448">
        <f t="shared" si="2119"/>
        <v>2099</v>
      </c>
    </row>
    <row r="19449" spans="1:10">
      <c r="A19449">
        <v>20232</v>
      </c>
      <c r="B19449" t="s">
        <v>833</v>
      </c>
      <c r="C19449" t="str">
        <f>VLOOKUP(B19449,Content!$B$2:$D21233,3,FALSE)</f>
        <v>travel</v>
      </c>
      <c r="D19449" t="str">
        <f>VLOOKUP(B19449,Content!$B$2:$D21233,2,FALSE)</f>
        <v>video</v>
      </c>
      <c r="E19449" t="s">
        <v>1038</v>
      </c>
      <c r="F19449">
        <f>VLOOKUP(E19449,ReactionTypes!$B$2:$D19464,3,FALSE)</f>
        <v>15</v>
      </c>
      <c r="G19449" t="str">
        <f>VLOOKUP(E19449,ReactionTypes!$B$2:$D19464,2,FALSE)</f>
        <v>negative</v>
      </c>
      <c r="H19449" t="s">
        <v>1241</v>
      </c>
      <c r="I19449">
        <v>4</v>
      </c>
      <c r="J19449">
        <f t="shared" si="2119"/>
        <v>1978</v>
      </c>
    </row>
    <row r="19450" spans="1:10">
      <c r="A19450">
        <v>20233</v>
      </c>
      <c r="B19450" t="s">
        <v>833</v>
      </c>
      <c r="C19450" t="str">
        <f>VLOOKUP(B19450,Content!$B$2:$D21234,3,FALSE)</f>
        <v>travel</v>
      </c>
      <c r="D19450" t="str">
        <f>VLOOKUP(B19450,Content!$B$2:$D21234,2,FALSE)</f>
        <v>video</v>
      </c>
      <c r="E19450" t="s">
        <v>1040</v>
      </c>
      <c r="F19450">
        <f>VLOOKUP(E19450,ReactionTypes!$B$2:$D19465,3,FALSE)</f>
        <v>35</v>
      </c>
      <c r="G19450" t="str">
        <f>VLOOKUP(E19450,ReactionTypes!$B$2:$D19465,2,FALSE)</f>
        <v>neutral</v>
      </c>
      <c r="H19450" t="s">
        <v>1168</v>
      </c>
      <c r="I19450">
        <v>10</v>
      </c>
      <c r="J19450">
        <f t="shared" si="2119"/>
        <v>2087</v>
      </c>
    </row>
    <row r="19451" spans="1:10">
      <c r="A19451">
        <v>20234</v>
      </c>
      <c r="B19451" t="s">
        <v>833</v>
      </c>
      <c r="C19451" t="str">
        <f>VLOOKUP(B19451,Content!$B$2:$D21235,3,FALSE)</f>
        <v>travel</v>
      </c>
      <c r="D19451" t="str">
        <f>VLOOKUP(B19451,Content!$B$2:$D21235,2,FALSE)</f>
        <v>video</v>
      </c>
      <c r="E19451" t="s">
        <v>1048</v>
      </c>
      <c r="F19451">
        <f>VLOOKUP(E19451,ReactionTypes!$B$2:$D19466,3,FALSE)</f>
        <v>50</v>
      </c>
      <c r="G19451" t="str">
        <f>VLOOKUP(E19451,ReactionTypes!$B$2:$D19466,2,FALSE)</f>
        <v>positive</v>
      </c>
      <c r="H19451" s="4">
        <v>43899</v>
      </c>
      <c r="I19451">
        <f>MONTH(H19451)</f>
        <v>3</v>
      </c>
      <c r="J19451">
        <f t="shared" si="2119"/>
        <v>1982</v>
      </c>
    </row>
    <row r="19452" spans="1:10">
      <c r="A19452">
        <v>20235</v>
      </c>
      <c r="B19452" t="s">
        <v>833</v>
      </c>
      <c r="C19452" t="str">
        <f>VLOOKUP(B19452,Content!$B$2:$D21236,3,FALSE)</f>
        <v>travel</v>
      </c>
      <c r="D19452" t="str">
        <f>VLOOKUP(B19452,Content!$B$2:$D21236,2,FALSE)</f>
        <v>video</v>
      </c>
      <c r="E19452" t="s">
        <v>1045</v>
      </c>
      <c r="F19452">
        <f>VLOOKUP(E19452,ReactionTypes!$B$2:$D19467,3,FALSE)</f>
        <v>75</v>
      </c>
      <c r="G19452" t="str">
        <f>VLOOKUP(E19452,ReactionTypes!$B$2:$D19467,2,FALSE)</f>
        <v>positive</v>
      </c>
      <c r="H19452" t="s">
        <v>1248</v>
      </c>
      <c r="I19452">
        <v>4</v>
      </c>
      <c r="J19452">
        <f t="shared" si="2119"/>
        <v>1978</v>
      </c>
    </row>
    <row r="19453" spans="1:10">
      <c r="A19453">
        <v>20236</v>
      </c>
      <c r="B19453" t="s">
        <v>833</v>
      </c>
      <c r="C19453" t="str">
        <f>VLOOKUP(B19453,Content!$B$2:$D21237,3,FALSE)</f>
        <v>travel</v>
      </c>
      <c r="D19453" t="str">
        <f>VLOOKUP(B19453,Content!$B$2:$D21237,2,FALSE)</f>
        <v>video</v>
      </c>
      <c r="E19453" t="s">
        <v>1042</v>
      </c>
      <c r="F19453">
        <f>VLOOKUP(E19453,ReactionTypes!$B$2:$D19468,3,FALSE)</f>
        <v>5</v>
      </c>
      <c r="G19453" t="str">
        <f>VLOOKUP(E19453,ReactionTypes!$B$2:$D19468,2,FALSE)</f>
        <v>negative</v>
      </c>
      <c r="H19453" t="s">
        <v>1178</v>
      </c>
      <c r="I19453">
        <v>11</v>
      </c>
      <c r="J19453">
        <f t="shared" si="2119"/>
        <v>2055</v>
      </c>
    </row>
    <row r="19454" spans="1:10">
      <c r="A19454">
        <v>20237</v>
      </c>
      <c r="B19454" t="s">
        <v>833</v>
      </c>
      <c r="C19454" t="str">
        <f>VLOOKUP(B19454,Content!$B$2:$D21238,3,FALSE)</f>
        <v>travel</v>
      </c>
      <c r="D19454" t="str">
        <f>VLOOKUP(B19454,Content!$B$2:$D21238,2,FALSE)</f>
        <v>video</v>
      </c>
      <c r="E19454" t="s">
        <v>1041</v>
      </c>
      <c r="F19454">
        <f>VLOOKUP(E19454,ReactionTypes!$B$2:$D19469,3,FALSE)</f>
        <v>70</v>
      </c>
      <c r="G19454" t="str">
        <f>VLOOKUP(E19454,ReactionTypes!$B$2:$D19469,2,FALSE)</f>
        <v>positive</v>
      </c>
      <c r="H19454" s="4">
        <v>44175</v>
      </c>
      <c r="I19454">
        <f>MONTH(H19454)</f>
        <v>12</v>
      </c>
      <c r="J19454">
        <f t="shared" si="2119"/>
        <v>2099</v>
      </c>
    </row>
    <row r="19455" spans="1:10">
      <c r="A19455">
        <v>20238</v>
      </c>
      <c r="B19455" t="s">
        <v>833</v>
      </c>
      <c r="C19455" t="str">
        <f>VLOOKUP(B19455,Content!$B$2:$D21239,3,FALSE)</f>
        <v>travel</v>
      </c>
      <c r="D19455" t="str">
        <f>VLOOKUP(B19455,Content!$B$2:$D21239,2,FALSE)</f>
        <v>video</v>
      </c>
      <c r="E19455" t="s">
        <v>1036</v>
      </c>
      <c r="F19455">
        <f>VLOOKUP(E19455,ReactionTypes!$B$2:$D19470,3,FALSE)</f>
        <v>0</v>
      </c>
      <c r="G19455" t="str">
        <f>VLOOKUP(E19455,ReactionTypes!$B$2:$D19470,2,FALSE)</f>
        <v>negative</v>
      </c>
      <c r="H19455" t="s">
        <v>1107</v>
      </c>
      <c r="I19455">
        <v>8</v>
      </c>
      <c r="J19455">
        <f t="shared" si="2119"/>
        <v>2055</v>
      </c>
    </row>
    <row r="19456" spans="1:10">
      <c r="A19456">
        <v>20239</v>
      </c>
      <c r="B19456" t="s">
        <v>833</v>
      </c>
      <c r="C19456" t="str">
        <f>VLOOKUP(B19456,Content!$B$2:$D21240,3,FALSE)</f>
        <v>travel</v>
      </c>
      <c r="D19456" t="str">
        <f>VLOOKUP(B19456,Content!$B$2:$D21240,2,FALSE)</f>
        <v>video</v>
      </c>
      <c r="E19456" t="s">
        <v>1043</v>
      </c>
      <c r="F19456">
        <f>VLOOKUP(E19456,ReactionTypes!$B$2:$D19471,3,FALSE)</f>
        <v>65</v>
      </c>
      <c r="G19456" t="str">
        <f>VLOOKUP(E19456,ReactionTypes!$B$2:$D19471,2,FALSE)</f>
        <v>positive</v>
      </c>
      <c r="H19456" t="s">
        <v>1128</v>
      </c>
      <c r="I19456">
        <v>12</v>
      </c>
      <c r="J19456">
        <f t="shared" si="2119"/>
        <v>2099</v>
      </c>
    </row>
    <row r="19457" spans="1:10">
      <c r="A19457">
        <v>20240</v>
      </c>
      <c r="B19457" t="s">
        <v>833</v>
      </c>
      <c r="C19457" t="str">
        <f>VLOOKUP(B19457,Content!$B$2:$D21241,3,FALSE)</f>
        <v>travel</v>
      </c>
      <c r="D19457" t="str">
        <f>VLOOKUP(B19457,Content!$B$2:$D21241,2,FALSE)</f>
        <v>video</v>
      </c>
      <c r="E19457" t="s">
        <v>1036</v>
      </c>
      <c r="F19457">
        <f>VLOOKUP(E19457,ReactionTypes!$B$2:$D19472,3,FALSE)</f>
        <v>0</v>
      </c>
      <c r="G19457" t="str">
        <f>VLOOKUP(E19457,ReactionTypes!$B$2:$D19472,2,FALSE)</f>
        <v>negative</v>
      </c>
      <c r="H19457" t="s">
        <v>1151</v>
      </c>
      <c r="I19457">
        <v>12</v>
      </c>
      <c r="J19457">
        <f t="shared" si="2119"/>
        <v>2099</v>
      </c>
    </row>
    <row r="19458" spans="1:10">
      <c r="A19458">
        <v>20241</v>
      </c>
      <c r="B19458" t="s">
        <v>833</v>
      </c>
      <c r="C19458" t="str">
        <f>VLOOKUP(B19458,Content!$B$2:$D21242,3,FALSE)</f>
        <v>travel</v>
      </c>
      <c r="D19458" t="str">
        <f>VLOOKUP(B19458,Content!$B$2:$D21242,2,FALSE)</f>
        <v>video</v>
      </c>
      <c r="E19458" t="s">
        <v>1048</v>
      </c>
      <c r="F19458">
        <f>VLOOKUP(E19458,ReactionTypes!$B$2:$D19473,3,FALSE)</f>
        <v>50</v>
      </c>
      <c r="G19458" t="str">
        <f>VLOOKUP(E19458,ReactionTypes!$B$2:$D19473,2,FALSE)</f>
        <v>positive</v>
      </c>
      <c r="H19458" t="s">
        <v>1124</v>
      </c>
      <c r="I19458">
        <v>8</v>
      </c>
      <c r="J19458">
        <f t="shared" si="2119"/>
        <v>2055</v>
      </c>
    </row>
    <row r="19459" spans="1:10">
      <c r="A19459">
        <v>20242</v>
      </c>
      <c r="B19459" t="s">
        <v>833</v>
      </c>
      <c r="C19459" t="str">
        <f>VLOOKUP(B19459,Content!$B$2:$D21243,3,FALSE)</f>
        <v>travel</v>
      </c>
      <c r="D19459" t="str">
        <f>VLOOKUP(B19459,Content!$B$2:$D21243,2,FALSE)</f>
        <v>video</v>
      </c>
      <c r="E19459" t="s">
        <v>1051</v>
      </c>
      <c r="F19459">
        <f>VLOOKUP(E19459,ReactionTypes!$B$2:$D19474,3,FALSE)</f>
        <v>72</v>
      </c>
      <c r="G19459" t="str">
        <f>VLOOKUP(E19459,ReactionTypes!$B$2:$D19474,2,FALSE)</f>
        <v>positive</v>
      </c>
      <c r="H19459" s="4">
        <v>43931</v>
      </c>
      <c r="I19459">
        <f>MONTH(H19459)</f>
        <v>4</v>
      </c>
      <c r="J19459">
        <f t="shared" ref="J19459:J19522" si="2124">COUNTIF($I$2:$I$24574,I19459)</f>
        <v>1978</v>
      </c>
    </row>
    <row r="19460" spans="1:10">
      <c r="A19460">
        <v>20243</v>
      </c>
      <c r="B19460" t="s">
        <v>833</v>
      </c>
      <c r="C19460" t="str">
        <f>VLOOKUP(B19460,Content!$B$2:$D21244,3,FALSE)</f>
        <v>travel</v>
      </c>
      <c r="D19460" t="str">
        <f>VLOOKUP(B19460,Content!$B$2:$D21244,2,FALSE)</f>
        <v>video</v>
      </c>
      <c r="E19460" t="s">
        <v>1041</v>
      </c>
      <c r="F19460">
        <f>VLOOKUP(E19460,ReactionTypes!$B$2:$D19475,3,FALSE)</f>
        <v>70</v>
      </c>
      <c r="G19460" t="str">
        <f>VLOOKUP(E19460,ReactionTypes!$B$2:$D19475,2,FALSE)</f>
        <v>positive</v>
      </c>
      <c r="H19460" t="s">
        <v>1250</v>
      </c>
      <c r="I19460">
        <v>5</v>
      </c>
      <c r="J19460">
        <f t="shared" si="2124"/>
        <v>2110</v>
      </c>
    </row>
    <row r="19461" spans="1:10">
      <c r="A19461">
        <v>20244</v>
      </c>
      <c r="B19461" t="s">
        <v>833</v>
      </c>
      <c r="C19461" t="str">
        <f>VLOOKUP(B19461,Content!$B$2:$D21245,3,FALSE)</f>
        <v>travel</v>
      </c>
      <c r="D19461" t="str">
        <f>VLOOKUP(B19461,Content!$B$2:$D21245,2,FALSE)</f>
        <v>video</v>
      </c>
      <c r="E19461" t="s">
        <v>1041</v>
      </c>
      <c r="F19461">
        <f>VLOOKUP(E19461,ReactionTypes!$B$2:$D19476,3,FALSE)</f>
        <v>70</v>
      </c>
      <c r="G19461" t="str">
        <f>VLOOKUP(E19461,ReactionTypes!$B$2:$D19476,2,FALSE)</f>
        <v>positive</v>
      </c>
      <c r="H19461" t="s">
        <v>1146</v>
      </c>
      <c r="I19461">
        <v>8</v>
      </c>
      <c r="J19461">
        <f t="shared" si="2124"/>
        <v>2055</v>
      </c>
    </row>
    <row r="19462" spans="1:10">
      <c r="A19462">
        <v>20245</v>
      </c>
      <c r="B19462" t="s">
        <v>833</v>
      </c>
      <c r="C19462" t="str">
        <f>VLOOKUP(B19462,Content!$B$2:$D21246,3,FALSE)</f>
        <v>travel</v>
      </c>
      <c r="D19462" t="str">
        <f>VLOOKUP(B19462,Content!$B$2:$D21246,2,FALSE)</f>
        <v>video</v>
      </c>
      <c r="E19462" t="s">
        <v>1041</v>
      </c>
      <c r="F19462">
        <f>VLOOKUP(E19462,ReactionTypes!$B$2:$D19477,3,FALSE)</f>
        <v>70</v>
      </c>
      <c r="G19462" t="str">
        <f>VLOOKUP(E19462,ReactionTypes!$B$2:$D19477,2,FALSE)</f>
        <v>positive</v>
      </c>
      <c r="H19462" s="4">
        <v>43873</v>
      </c>
      <c r="I19462">
        <f t="shared" ref="I19462:I19463" si="2125">MONTH(H19462)</f>
        <v>2</v>
      </c>
      <c r="J19462">
        <f t="shared" si="2124"/>
        <v>1890</v>
      </c>
    </row>
    <row r="19463" spans="1:10">
      <c r="A19463">
        <v>20246</v>
      </c>
      <c r="B19463" t="s">
        <v>833</v>
      </c>
      <c r="C19463" t="str">
        <f>VLOOKUP(B19463,Content!$B$2:$D21247,3,FALSE)</f>
        <v>travel</v>
      </c>
      <c r="D19463" t="str">
        <f>VLOOKUP(B19463,Content!$B$2:$D21247,2,FALSE)</f>
        <v>video</v>
      </c>
      <c r="E19463" t="s">
        <v>1047</v>
      </c>
      <c r="F19463">
        <f>VLOOKUP(E19463,ReactionTypes!$B$2:$D19478,3,FALSE)</f>
        <v>12</v>
      </c>
      <c r="G19463" t="str">
        <f>VLOOKUP(E19463,ReactionTypes!$B$2:$D19478,2,FALSE)</f>
        <v>negative</v>
      </c>
      <c r="H19463" s="4">
        <v>43994</v>
      </c>
      <c r="I19463">
        <f t="shared" si="2125"/>
        <v>6</v>
      </c>
      <c r="J19463">
        <f t="shared" si="2124"/>
        <v>2068</v>
      </c>
    </row>
    <row r="19464" spans="1:10">
      <c r="A19464">
        <v>20247</v>
      </c>
      <c r="B19464" t="s">
        <v>833</v>
      </c>
      <c r="C19464" t="str">
        <f>VLOOKUP(B19464,Content!$B$2:$D21248,3,FALSE)</f>
        <v>travel</v>
      </c>
      <c r="D19464" t="str">
        <f>VLOOKUP(B19464,Content!$B$2:$D21248,2,FALSE)</f>
        <v>video</v>
      </c>
      <c r="E19464" t="s">
        <v>1046</v>
      </c>
      <c r="F19464">
        <f>VLOOKUP(E19464,ReactionTypes!$B$2:$D19479,3,FALSE)</f>
        <v>45</v>
      </c>
      <c r="G19464" t="str">
        <f>VLOOKUP(E19464,ReactionTypes!$B$2:$D19479,2,FALSE)</f>
        <v>positive</v>
      </c>
      <c r="H19464" t="s">
        <v>1176</v>
      </c>
      <c r="I19464">
        <v>11</v>
      </c>
      <c r="J19464">
        <f t="shared" si="2124"/>
        <v>2055</v>
      </c>
    </row>
    <row r="19465" spans="1:10">
      <c r="A19465">
        <v>20248</v>
      </c>
      <c r="B19465" t="s">
        <v>833</v>
      </c>
      <c r="C19465" t="str">
        <f>VLOOKUP(B19465,Content!$B$2:$D21249,3,FALSE)</f>
        <v>travel</v>
      </c>
      <c r="D19465" t="str">
        <f>VLOOKUP(B19465,Content!$B$2:$D21249,2,FALSE)</f>
        <v>video</v>
      </c>
      <c r="E19465" t="s">
        <v>1045</v>
      </c>
      <c r="F19465">
        <f>VLOOKUP(E19465,ReactionTypes!$B$2:$D19480,3,FALSE)</f>
        <v>75</v>
      </c>
      <c r="G19465" t="str">
        <f>VLOOKUP(E19465,ReactionTypes!$B$2:$D19480,2,FALSE)</f>
        <v>positive</v>
      </c>
      <c r="H19465" t="s">
        <v>1132</v>
      </c>
      <c r="I19465">
        <v>10</v>
      </c>
      <c r="J19465">
        <f t="shared" si="2124"/>
        <v>2087</v>
      </c>
    </row>
    <row r="19466" spans="1:10">
      <c r="A19466">
        <v>20249</v>
      </c>
      <c r="B19466" t="s">
        <v>833</v>
      </c>
      <c r="C19466" t="str">
        <f>VLOOKUP(B19466,Content!$B$2:$D21250,3,FALSE)</f>
        <v>travel</v>
      </c>
      <c r="D19466" t="str">
        <f>VLOOKUP(B19466,Content!$B$2:$D21250,2,FALSE)</f>
        <v>video</v>
      </c>
      <c r="E19466" t="s">
        <v>1048</v>
      </c>
      <c r="F19466">
        <f>VLOOKUP(E19466,ReactionTypes!$B$2:$D19481,3,FALSE)</f>
        <v>50</v>
      </c>
      <c r="G19466" t="str">
        <f>VLOOKUP(E19466,ReactionTypes!$B$2:$D19481,2,FALSE)</f>
        <v>positive</v>
      </c>
      <c r="H19466" t="s">
        <v>1171</v>
      </c>
      <c r="I19466">
        <v>8</v>
      </c>
      <c r="J19466">
        <f t="shared" si="2124"/>
        <v>2055</v>
      </c>
    </row>
    <row r="19467" spans="1:10">
      <c r="A19467">
        <v>20250</v>
      </c>
      <c r="B19467" t="s">
        <v>833</v>
      </c>
      <c r="C19467" t="str">
        <f>VLOOKUP(B19467,Content!$B$2:$D21251,3,FALSE)</f>
        <v>travel</v>
      </c>
      <c r="D19467" t="str">
        <f>VLOOKUP(B19467,Content!$B$2:$D21251,2,FALSE)</f>
        <v>video</v>
      </c>
      <c r="E19467" t="s">
        <v>1036</v>
      </c>
      <c r="F19467">
        <f>VLOOKUP(E19467,ReactionTypes!$B$2:$D19482,3,FALSE)</f>
        <v>0</v>
      </c>
      <c r="G19467" t="str">
        <f>VLOOKUP(E19467,ReactionTypes!$B$2:$D19482,2,FALSE)</f>
        <v>negative</v>
      </c>
      <c r="H19467" s="4">
        <v>44475</v>
      </c>
      <c r="I19467">
        <f>MONTH(H19467)</f>
        <v>10</v>
      </c>
      <c r="J19467">
        <f t="shared" si="2124"/>
        <v>2087</v>
      </c>
    </row>
    <row r="19468" spans="1:10">
      <c r="A19468">
        <v>20251</v>
      </c>
      <c r="B19468" t="s">
        <v>833</v>
      </c>
      <c r="C19468" t="str">
        <f>VLOOKUP(B19468,Content!$B$2:$D21252,3,FALSE)</f>
        <v>travel</v>
      </c>
      <c r="D19468" t="str">
        <f>VLOOKUP(B19468,Content!$B$2:$D21252,2,FALSE)</f>
        <v>video</v>
      </c>
      <c r="E19468" t="s">
        <v>1041</v>
      </c>
      <c r="F19468">
        <f>VLOOKUP(E19468,ReactionTypes!$B$2:$D19483,3,FALSE)</f>
        <v>70</v>
      </c>
      <c r="G19468" t="str">
        <f>VLOOKUP(E19468,ReactionTypes!$B$2:$D19483,2,FALSE)</f>
        <v>positive</v>
      </c>
      <c r="H19468" t="s">
        <v>1095</v>
      </c>
      <c r="I19468">
        <v>12</v>
      </c>
      <c r="J19468">
        <f t="shared" si="2124"/>
        <v>2099</v>
      </c>
    </row>
    <row r="19469" spans="1:10">
      <c r="A19469">
        <v>20252</v>
      </c>
      <c r="B19469" t="s">
        <v>833</v>
      </c>
      <c r="C19469" t="str">
        <f>VLOOKUP(B19469,Content!$B$2:$D21253,3,FALSE)</f>
        <v>travel</v>
      </c>
      <c r="D19469" t="str">
        <f>VLOOKUP(B19469,Content!$B$2:$D21253,2,FALSE)</f>
        <v>video</v>
      </c>
      <c r="E19469" t="s">
        <v>1044</v>
      </c>
      <c r="F19469">
        <f>VLOOKUP(E19469,ReactionTypes!$B$2:$D19484,3,FALSE)</f>
        <v>20</v>
      </c>
      <c r="G19469" t="str">
        <f>VLOOKUP(E19469,ReactionTypes!$B$2:$D19484,2,FALSE)</f>
        <v>neutral</v>
      </c>
      <c r="H19469" s="4">
        <v>43898</v>
      </c>
      <c r="I19469">
        <f t="shared" ref="I19469:I19470" si="2126">MONTH(H19469)</f>
        <v>3</v>
      </c>
      <c r="J19469">
        <f t="shared" si="2124"/>
        <v>1982</v>
      </c>
    </row>
    <row r="19470" spans="1:10">
      <c r="A19470">
        <v>20253</v>
      </c>
      <c r="B19470" t="s">
        <v>833</v>
      </c>
      <c r="C19470" t="str">
        <f>VLOOKUP(B19470,Content!$B$2:$D21254,3,FALSE)</f>
        <v>travel</v>
      </c>
      <c r="D19470" t="str">
        <f>VLOOKUP(B19470,Content!$B$2:$D21254,2,FALSE)</f>
        <v>video</v>
      </c>
      <c r="E19470" t="s">
        <v>1038</v>
      </c>
      <c r="F19470">
        <f>VLOOKUP(E19470,ReactionTypes!$B$2:$D19485,3,FALSE)</f>
        <v>15</v>
      </c>
      <c r="G19470" t="str">
        <f>VLOOKUP(E19470,ReactionTypes!$B$2:$D19485,2,FALSE)</f>
        <v>negative</v>
      </c>
      <c r="H19470" s="4">
        <v>44143</v>
      </c>
      <c r="I19470">
        <f t="shared" si="2126"/>
        <v>11</v>
      </c>
      <c r="J19470">
        <f t="shared" si="2124"/>
        <v>2055</v>
      </c>
    </row>
    <row r="19471" spans="1:10">
      <c r="A19471">
        <v>20254</v>
      </c>
      <c r="B19471" t="s">
        <v>833</v>
      </c>
      <c r="C19471" t="str">
        <f>VLOOKUP(B19471,Content!$B$2:$D21255,3,FALSE)</f>
        <v>travel</v>
      </c>
      <c r="D19471" t="str">
        <f>VLOOKUP(B19471,Content!$B$2:$D21255,2,FALSE)</f>
        <v>video</v>
      </c>
      <c r="E19471" t="s">
        <v>1047</v>
      </c>
      <c r="F19471">
        <f>VLOOKUP(E19471,ReactionTypes!$B$2:$D19486,3,FALSE)</f>
        <v>12</v>
      </c>
      <c r="G19471" t="str">
        <f>VLOOKUP(E19471,ReactionTypes!$B$2:$D19486,2,FALSE)</f>
        <v>negative</v>
      </c>
      <c r="H19471" t="s">
        <v>1214</v>
      </c>
      <c r="I19471">
        <v>5</v>
      </c>
      <c r="J19471">
        <f t="shared" si="2124"/>
        <v>2110</v>
      </c>
    </row>
    <row r="19472" spans="1:10">
      <c r="A19472">
        <v>20255</v>
      </c>
      <c r="B19472" t="s">
        <v>833</v>
      </c>
      <c r="C19472" t="str">
        <f>VLOOKUP(B19472,Content!$B$2:$D21256,3,FALSE)</f>
        <v>travel</v>
      </c>
      <c r="D19472" t="str">
        <f>VLOOKUP(B19472,Content!$B$2:$D21256,2,FALSE)</f>
        <v>video</v>
      </c>
      <c r="E19472" t="s">
        <v>1037</v>
      </c>
      <c r="F19472">
        <f>VLOOKUP(E19472,ReactionTypes!$B$2:$D19487,3,FALSE)</f>
        <v>10</v>
      </c>
      <c r="G19472" t="str">
        <f>VLOOKUP(E19472,ReactionTypes!$B$2:$D19487,2,FALSE)</f>
        <v>negative</v>
      </c>
      <c r="H19472" s="4">
        <v>44291</v>
      </c>
      <c r="I19472">
        <f t="shared" ref="I19472:I19474" si="2127">MONTH(H19472)</f>
        <v>4</v>
      </c>
      <c r="J19472">
        <f t="shared" si="2124"/>
        <v>1978</v>
      </c>
    </row>
    <row r="19473" spans="1:10">
      <c r="A19473">
        <v>20256</v>
      </c>
      <c r="B19473" t="s">
        <v>833</v>
      </c>
      <c r="C19473" t="str">
        <f>VLOOKUP(B19473,Content!$B$2:$D21257,3,FALSE)</f>
        <v>travel</v>
      </c>
      <c r="D19473" t="str">
        <f>VLOOKUP(B19473,Content!$B$2:$D21257,2,FALSE)</f>
        <v>video</v>
      </c>
      <c r="E19473" t="s">
        <v>1037</v>
      </c>
      <c r="F19473">
        <f>VLOOKUP(E19473,ReactionTypes!$B$2:$D19488,3,FALSE)</f>
        <v>10</v>
      </c>
      <c r="G19473" t="str">
        <f>VLOOKUP(E19473,ReactionTypes!$B$2:$D19488,2,FALSE)</f>
        <v>negative</v>
      </c>
      <c r="H19473" s="4">
        <v>43990</v>
      </c>
      <c r="I19473">
        <f t="shared" si="2127"/>
        <v>6</v>
      </c>
      <c r="J19473">
        <f t="shared" si="2124"/>
        <v>2068</v>
      </c>
    </row>
    <row r="19474" spans="1:10">
      <c r="A19474">
        <v>20257</v>
      </c>
      <c r="B19474" t="s">
        <v>833</v>
      </c>
      <c r="C19474" t="str">
        <f>VLOOKUP(B19474,Content!$B$2:$D21258,3,FALSE)</f>
        <v>travel</v>
      </c>
      <c r="D19474" t="str">
        <f>VLOOKUP(B19474,Content!$B$2:$D21258,2,FALSE)</f>
        <v>video</v>
      </c>
      <c r="E19474" t="s">
        <v>1036</v>
      </c>
      <c r="F19474">
        <f>VLOOKUP(E19474,ReactionTypes!$B$2:$D19489,3,FALSE)</f>
        <v>0</v>
      </c>
      <c r="G19474" t="str">
        <f>VLOOKUP(E19474,ReactionTypes!$B$2:$D19489,2,FALSE)</f>
        <v>negative</v>
      </c>
      <c r="H19474" s="4">
        <v>44147</v>
      </c>
      <c r="I19474">
        <f t="shared" si="2127"/>
        <v>11</v>
      </c>
      <c r="J19474">
        <f t="shared" si="2124"/>
        <v>2055</v>
      </c>
    </row>
    <row r="19475" spans="1:10">
      <c r="A19475">
        <v>20258</v>
      </c>
      <c r="B19475" t="s">
        <v>833</v>
      </c>
      <c r="C19475" t="str">
        <f>VLOOKUP(B19475,Content!$B$2:$D21259,3,FALSE)</f>
        <v>travel</v>
      </c>
      <c r="D19475" t="str">
        <f>VLOOKUP(B19475,Content!$B$2:$D21259,2,FALSE)</f>
        <v>video</v>
      </c>
      <c r="E19475" t="s">
        <v>1050</v>
      </c>
      <c r="F19475">
        <f>VLOOKUP(E19475,ReactionTypes!$B$2:$D19490,3,FALSE)</f>
        <v>70</v>
      </c>
      <c r="G19475" t="str">
        <f>VLOOKUP(E19475,ReactionTypes!$B$2:$D19490,2,FALSE)</f>
        <v>positive</v>
      </c>
      <c r="H19475" t="s">
        <v>1209</v>
      </c>
      <c r="I19475">
        <v>5</v>
      </c>
      <c r="J19475">
        <f t="shared" si="2124"/>
        <v>2110</v>
      </c>
    </row>
    <row r="19476" spans="1:10">
      <c r="A19476">
        <v>20259</v>
      </c>
      <c r="B19476" t="s">
        <v>833</v>
      </c>
      <c r="C19476" t="str">
        <f>VLOOKUP(B19476,Content!$B$2:$D21260,3,FALSE)</f>
        <v>travel</v>
      </c>
      <c r="D19476" t="str">
        <f>VLOOKUP(B19476,Content!$B$2:$D21260,2,FALSE)</f>
        <v>video</v>
      </c>
      <c r="E19476" t="s">
        <v>1038</v>
      </c>
      <c r="F19476">
        <f>VLOOKUP(E19476,ReactionTypes!$B$2:$D19491,3,FALSE)</f>
        <v>15</v>
      </c>
      <c r="G19476" t="str">
        <f>VLOOKUP(E19476,ReactionTypes!$B$2:$D19491,2,FALSE)</f>
        <v>negative</v>
      </c>
      <c r="H19476" t="s">
        <v>1243</v>
      </c>
      <c r="I19476">
        <v>2</v>
      </c>
      <c r="J19476">
        <f t="shared" si="2124"/>
        <v>1890</v>
      </c>
    </row>
    <row r="19477" spans="1:10">
      <c r="A19477">
        <v>20260</v>
      </c>
      <c r="B19477" t="s">
        <v>833</v>
      </c>
      <c r="C19477" t="str">
        <f>VLOOKUP(B19477,Content!$B$2:$D21261,3,FALSE)</f>
        <v>travel</v>
      </c>
      <c r="D19477" t="str">
        <f>VLOOKUP(B19477,Content!$B$2:$D21261,2,FALSE)</f>
        <v>video</v>
      </c>
      <c r="E19477" t="s">
        <v>1045</v>
      </c>
      <c r="F19477">
        <f>VLOOKUP(E19477,ReactionTypes!$B$2:$D19492,3,FALSE)</f>
        <v>75</v>
      </c>
      <c r="G19477" t="str">
        <f>VLOOKUP(E19477,ReactionTypes!$B$2:$D19492,2,FALSE)</f>
        <v>positive</v>
      </c>
      <c r="H19477" t="s">
        <v>1102</v>
      </c>
      <c r="I19477">
        <v>9</v>
      </c>
      <c r="J19477">
        <f t="shared" si="2124"/>
        <v>1991</v>
      </c>
    </row>
    <row r="19478" spans="1:10">
      <c r="A19478">
        <v>20261</v>
      </c>
      <c r="B19478" t="s">
        <v>833</v>
      </c>
      <c r="C19478" t="str">
        <f>VLOOKUP(B19478,Content!$B$2:$D21262,3,FALSE)</f>
        <v>travel</v>
      </c>
      <c r="D19478" t="str">
        <f>VLOOKUP(B19478,Content!$B$2:$D21262,2,FALSE)</f>
        <v>video</v>
      </c>
      <c r="E19478" t="s">
        <v>1037</v>
      </c>
      <c r="F19478">
        <f>VLOOKUP(E19478,ReactionTypes!$B$2:$D19493,3,FALSE)</f>
        <v>10</v>
      </c>
      <c r="G19478" t="str">
        <f>VLOOKUP(E19478,ReactionTypes!$B$2:$D19493,2,FALSE)</f>
        <v>negative</v>
      </c>
      <c r="H19478" s="4">
        <v>43963</v>
      </c>
      <c r="I19478">
        <f t="shared" ref="I19478:I19480" si="2128">MONTH(H19478)</f>
        <v>5</v>
      </c>
      <c r="J19478">
        <f t="shared" si="2124"/>
        <v>2110</v>
      </c>
    </row>
    <row r="19479" spans="1:10">
      <c r="A19479">
        <v>20262</v>
      </c>
      <c r="B19479" t="s">
        <v>833</v>
      </c>
      <c r="C19479" t="str">
        <f>VLOOKUP(B19479,Content!$B$2:$D21263,3,FALSE)</f>
        <v>travel</v>
      </c>
      <c r="D19479" t="str">
        <f>VLOOKUP(B19479,Content!$B$2:$D21263,2,FALSE)</f>
        <v>video</v>
      </c>
      <c r="E19479" t="s">
        <v>1036</v>
      </c>
      <c r="F19479">
        <f>VLOOKUP(E19479,ReactionTypes!$B$2:$D19494,3,FALSE)</f>
        <v>0</v>
      </c>
      <c r="G19479" t="str">
        <f>VLOOKUP(E19479,ReactionTypes!$B$2:$D19494,2,FALSE)</f>
        <v>negative</v>
      </c>
      <c r="H19479" s="4">
        <v>44112</v>
      </c>
      <c r="I19479">
        <f t="shared" si="2128"/>
        <v>10</v>
      </c>
      <c r="J19479">
        <f t="shared" si="2124"/>
        <v>2087</v>
      </c>
    </row>
    <row r="19480" spans="1:10">
      <c r="A19480">
        <v>20263</v>
      </c>
      <c r="B19480" t="s">
        <v>833</v>
      </c>
      <c r="C19480" t="str">
        <f>VLOOKUP(B19480,Content!$B$2:$D21264,3,FALSE)</f>
        <v>travel</v>
      </c>
      <c r="D19480" t="str">
        <f>VLOOKUP(B19480,Content!$B$2:$D21264,2,FALSE)</f>
        <v>video</v>
      </c>
      <c r="E19480" t="s">
        <v>1047</v>
      </c>
      <c r="F19480">
        <f>VLOOKUP(E19480,ReactionTypes!$B$2:$D19495,3,FALSE)</f>
        <v>12</v>
      </c>
      <c r="G19480" t="str">
        <f>VLOOKUP(E19480,ReactionTypes!$B$2:$D19495,2,FALSE)</f>
        <v>negative</v>
      </c>
      <c r="H19480" s="4">
        <v>44145</v>
      </c>
      <c r="I19480">
        <f t="shared" si="2128"/>
        <v>11</v>
      </c>
      <c r="J19480">
        <f t="shared" si="2124"/>
        <v>2055</v>
      </c>
    </row>
    <row r="19481" spans="1:10">
      <c r="A19481">
        <v>20264</v>
      </c>
      <c r="B19481" t="s">
        <v>833</v>
      </c>
      <c r="C19481" t="str">
        <f>VLOOKUP(B19481,Content!$B$2:$D21265,3,FALSE)</f>
        <v>travel</v>
      </c>
      <c r="D19481" t="str">
        <f>VLOOKUP(B19481,Content!$B$2:$D21265,2,FALSE)</f>
        <v>video</v>
      </c>
      <c r="E19481" t="s">
        <v>1050</v>
      </c>
      <c r="F19481">
        <f>VLOOKUP(E19481,ReactionTypes!$B$2:$D19496,3,FALSE)</f>
        <v>70</v>
      </c>
      <c r="G19481" t="str">
        <f>VLOOKUP(E19481,ReactionTypes!$B$2:$D19496,2,FALSE)</f>
        <v>positive</v>
      </c>
      <c r="H19481" t="s">
        <v>1085</v>
      </c>
      <c r="I19481">
        <v>11</v>
      </c>
      <c r="J19481">
        <f t="shared" si="2124"/>
        <v>2055</v>
      </c>
    </row>
    <row r="19482" spans="1:10">
      <c r="A19482">
        <v>20265</v>
      </c>
      <c r="B19482" t="s">
        <v>833</v>
      </c>
      <c r="C19482" t="str">
        <f>VLOOKUP(B19482,Content!$B$2:$D21266,3,FALSE)</f>
        <v>travel</v>
      </c>
      <c r="D19482" t="str">
        <f>VLOOKUP(B19482,Content!$B$2:$D21266,2,FALSE)</f>
        <v>video</v>
      </c>
      <c r="E19482" t="s">
        <v>1047</v>
      </c>
      <c r="F19482">
        <f>VLOOKUP(E19482,ReactionTypes!$B$2:$D19497,3,FALSE)</f>
        <v>12</v>
      </c>
      <c r="G19482" t="str">
        <f>VLOOKUP(E19482,ReactionTypes!$B$2:$D19497,2,FALSE)</f>
        <v>negative</v>
      </c>
      <c r="H19482" s="4">
        <v>44114</v>
      </c>
      <c r="I19482">
        <f t="shared" ref="I19482:I19483" si="2129">MONTH(H19482)</f>
        <v>10</v>
      </c>
      <c r="J19482">
        <f t="shared" si="2124"/>
        <v>2087</v>
      </c>
    </row>
    <row r="19483" spans="1:10">
      <c r="A19483">
        <v>20266</v>
      </c>
      <c r="B19483" t="s">
        <v>833</v>
      </c>
      <c r="C19483" t="str">
        <f>VLOOKUP(B19483,Content!$B$2:$D21267,3,FALSE)</f>
        <v>travel</v>
      </c>
      <c r="D19483" t="str">
        <f>VLOOKUP(B19483,Content!$B$2:$D21267,2,FALSE)</f>
        <v>video</v>
      </c>
      <c r="E19483" t="s">
        <v>1043</v>
      </c>
      <c r="F19483">
        <f>VLOOKUP(E19483,ReactionTypes!$B$2:$D19498,3,FALSE)</f>
        <v>65</v>
      </c>
      <c r="G19483" t="str">
        <f>VLOOKUP(E19483,ReactionTypes!$B$2:$D19498,2,FALSE)</f>
        <v>positive</v>
      </c>
      <c r="H19483" s="4">
        <v>44409</v>
      </c>
      <c r="I19483">
        <f t="shared" si="2129"/>
        <v>8</v>
      </c>
      <c r="J19483">
        <f t="shared" si="2124"/>
        <v>2055</v>
      </c>
    </row>
    <row r="19484" spans="1:10">
      <c r="A19484">
        <v>20267</v>
      </c>
      <c r="B19484" t="s">
        <v>833</v>
      </c>
      <c r="C19484" t="str">
        <f>VLOOKUP(B19484,Content!$B$2:$D21268,3,FALSE)</f>
        <v>travel</v>
      </c>
      <c r="D19484" t="str">
        <f>VLOOKUP(B19484,Content!$B$2:$D21268,2,FALSE)</f>
        <v>video</v>
      </c>
      <c r="E19484" t="s">
        <v>1037</v>
      </c>
      <c r="F19484">
        <f>VLOOKUP(E19484,ReactionTypes!$B$2:$D19499,3,FALSE)</f>
        <v>10</v>
      </c>
      <c r="G19484" t="str">
        <f>VLOOKUP(E19484,ReactionTypes!$B$2:$D19499,2,FALSE)</f>
        <v>negative</v>
      </c>
      <c r="H19484" t="s">
        <v>1122</v>
      </c>
      <c r="I19484">
        <v>9</v>
      </c>
      <c r="J19484">
        <f t="shared" si="2124"/>
        <v>1991</v>
      </c>
    </row>
    <row r="19485" spans="1:10">
      <c r="A19485">
        <v>20269</v>
      </c>
      <c r="B19485" t="s">
        <v>834</v>
      </c>
      <c r="C19485" t="str">
        <f>VLOOKUP(B19485,Content!$B$2:$D21270,3,FALSE)</f>
        <v>animals</v>
      </c>
      <c r="D19485" t="str">
        <f>VLOOKUP(B19485,Content!$B$2:$D21270,2,FALSE)</f>
        <v>audio</v>
      </c>
      <c r="E19485" t="s">
        <v>1038</v>
      </c>
      <c r="F19485">
        <f>VLOOKUP(E19485,ReactionTypes!$B$2:$D19500,3,FALSE)</f>
        <v>15</v>
      </c>
      <c r="G19485" t="str">
        <f>VLOOKUP(E19485,ReactionTypes!$B$2:$D19500,2,FALSE)</f>
        <v>negative</v>
      </c>
      <c r="H19485" s="4">
        <v>43838</v>
      </c>
      <c r="I19485">
        <f>MONTH(H19485)</f>
        <v>1</v>
      </c>
      <c r="J19485">
        <f t="shared" si="2124"/>
        <v>2142</v>
      </c>
    </row>
    <row r="19486" spans="1:10">
      <c r="A19486">
        <v>20270</v>
      </c>
      <c r="B19486" t="s">
        <v>834</v>
      </c>
      <c r="C19486" t="str">
        <f>VLOOKUP(B19486,Content!$B$2:$D21271,3,FALSE)</f>
        <v>animals</v>
      </c>
      <c r="D19486" t="str">
        <f>VLOOKUP(B19486,Content!$B$2:$D21271,2,FALSE)</f>
        <v>audio</v>
      </c>
      <c r="E19486" t="s">
        <v>1041</v>
      </c>
      <c r="F19486">
        <f>VLOOKUP(E19486,ReactionTypes!$B$2:$D19501,3,FALSE)</f>
        <v>70</v>
      </c>
      <c r="G19486" t="str">
        <f>VLOOKUP(E19486,ReactionTypes!$B$2:$D19501,2,FALSE)</f>
        <v>positive</v>
      </c>
      <c r="H19486" t="s">
        <v>1163</v>
      </c>
      <c r="I19486">
        <v>12</v>
      </c>
      <c r="J19486">
        <f t="shared" si="2124"/>
        <v>2099</v>
      </c>
    </row>
    <row r="19487" spans="1:10">
      <c r="A19487">
        <v>20271</v>
      </c>
      <c r="B19487" t="s">
        <v>834</v>
      </c>
      <c r="C19487" t="str">
        <f>VLOOKUP(B19487,Content!$B$2:$D21272,3,FALSE)</f>
        <v>animals</v>
      </c>
      <c r="D19487" t="str">
        <f>VLOOKUP(B19487,Content!$B$2:$D21272,2,FALSE)</f>
        <v>audio</v>
      </c>
      <c r="E19487" t="s">
        <v>1044</v>
      </c>
      <c r="F19487">
        <f>VLOOKUP(E19487,ReactionTypes!$B$2:$D19502,3,FALSE)</f>
        <v>20</v>
      </c>
      <c r="G19487" t="str">
        <f>VLOOKUP(E19487,ReactionTypes!$B$2:$D19502,2,FALSE)</f>
        <v>neutral</v>
      </c>
      <c r="H19487" t="s">
        <v>1086</v>
      </c>
      <c r="I19487">
        <v>10</v>
      </c>
      <c r="J19487">
        <f t="shared" si="2124"/>
        <v>2087</v>
      </c>
    </row>
    <row r="19488" spans="1:10">
      <c r="A19488">
        <v>20272</v>
      </c>
      <c r="B19488" t="s">
        <v>834</v>
      </c>
      <c r="C19488" t="str">
        <f>VLOOKUP(B19488,Content!$B$2:$D21273,3,FALSE)</f>
        <v>animals</v>
      </c>
      <c r="D19488" t="str">
        <f>VLOOKUP(B19488,Content!$B$2:$D21273,2,FALSE)</f>
        <v>audio</v>
      </c>
      <c r="E19488" t="s">
        <v>1036</v>
      </c>
      <c r="F19488">
        <f>VLOOKUP(E19488,ReactionTypes!$B$2:$D19503,3,FALSE)</f>
        <v>0</v>
      </c>
      <c r="G19488" t="str">
        <f>VLOOKUP(E19488,ReactionTypes!$B$2:$D19503,2,FALSE)</f>
        <v>negative</v>
      </c>
      <c r="H19488" t="s">
        <v>1153</v>
      </c>
      <c r="I19488">
        <v>9</v>
      </c>
      <c r="J19488">
        <f t="shared" si="2124"/>
        <v>1991</v>
      </c>
    </row>
    <row r="19489" spans="1:10">
      <c r="A19489">
        <v>20273</v>
      </c>
      <c r="B19489" t="s">
        <v>834</v>
      </c>
      <c r="C19489" t="str">
        <f>VLOOKUP(B19489,Content!$B$2:$D21274,3,FALSE)</f>
        <v>animals</v>
      </c>
      <c r="D19489" t="str">
        <f>VLOOKUP(B19489,Content!$B$2:$D21274,2,FALSE)</f>
        <v>audio</v>
      </c>
      <c r="E19489" t="s">
        <v>1045</v>
      </c>
      <c r="F19489">
        <f>VLOOKUP(E19489,ReactionTypes!$B$2:$D19504,3,FALSE)</f>
        <v>75</v>
      </c>
      <c r="G19489" t="str">
        <f>VLOOKUP(E19489,ReactionTypes!$B$2:$D19504,2,FALSE)</f>
        <v>positive</v>
      </c>
      <c r="H19489" t="s">
        <v>1145</v>
      </c>
      <c r="I19489">
        <v>9</v>
      </c>
      <c r="J19489">
        <f t="shared" si="2124"/>
        <v>1991</v>
      </c>
    </row>
    <row r="19490" spans="1:10">
      <c r="A19490">
        <v>20274</v>
      </c>
      <c r="B19490" t="s">
        <v>834</v>
      </c>
      <c r="C19490" t="str">
        <f>VLOOKUP(B19490,Content!$B$2:$D21275,3,FALSE)</f>
        <v>animals</v>
      </c>
      <c r="D19490" t="str">
        <f>VLOOKUP(B19490,Content!$B$2:$D21275,2,FALSE)</f>
        <v>audio</v>
      </c>
      <c r="E19490" t="s">
        <v>1038</v>
      </c>
      <c r="F19490">
        <f>VLOOKUP(E19490,ReactionTypes!$B$2:$D19505,3,FALSE)</f>
        <v>15</v>
      </c>
      <c r="G19490" t="str">
        <f>VLOOKUP(E19490,ReactionTypes!$B$2:$D19505,2,FALSE)</f>
        <v>negative</v>
      </c>
      <c r="H19490" t="s">
        <v>1068</v>
      </c>
      <c r="I19490">
        <v>11</v>
      </c>
      <c r="J19490">
        <f t="shared" si="2124"/>
        <v>2055</v>
      </c>
    </row>
    <row r="19491" spans="1:10">
      <c r="A19491">
        <v>20275</v>
      </c>
      <c r="B19491" t="s">
        <v>834</v>
      </c>
      <c r="C19491" t="str">
        <f>VLOOKUP(B19491,Content!$B$2:$D21276,3,FALSE)</f>
        <v>animals</v>
      </c>
      <c r="D19491" t="str">
        <f>VLOOKUP(B19491,Content!$B$2:$D21276,2,FALSE)</f>
        <v>audio</v>
      </c>
      <c r="E19491" t="s">
        <v>1038</v>
      </c>
      <c r="F19491">
        <f>VLOOKUP(E19491,ReactionTypes!$B$2:$D19506,3,FALSE)</f>
        <v>15</v>
      </c>
      <c r="G19491" t="str">
        <f>VLOOKUP(E19491,ReactionTypes!$B$2:$D19506,2,FALSE)</f>
        <v>negative</v>
      </c>
      <c r="H19491" s="4">
        <v>43840</v>
      </c>
      <c r="I19491">
        <f t="shared" ref="I19491:I19492" si="2130">MONTH(H19491)</f>
        <v>1</v>
      </c>
      <c r="J19491">
        <f t="shared" si="2124"/>
        <v>2142</v>
      </c>
    </row>
    <row r="19492" spans="1:10">
      <c r="A19492">
        <v>20276</v>
      </c>
      <c r="B19492" t="s">
        <v>834</v>
      </c>
      <c r="C19492" t="str">
        <f>VLOOKUP(B19492,Content!$B$2:$D21277,3,FALSE)</f>
        <v>animals</v>
      </c>
      <c r="D19492" t="str">
        <f>VLOOKUP(B19492,Content!$B$2:$D21277,2,FALSE)</f>
        <v>audio</v>
      </c>
      <c r="E19492" t="s">
        <v>1044</v>
      </c>
      <c r="F19492">
        <f>VLOOKUP(E19492,ReactionTypes!$B$2:$D19507,3,FALSE)</f>
        <v>20</v>
      </c>
      <c r="G19492" t="str">
        <f>VLOOKUP(E19492,ReactionTypes!$B$2:$D19507,2,FALSE)</f>
        <v>neutral</v>
      </c>
      <c r="H19492" s="4">
        <v>44197</v>
      </c>
      <c r="I19492">
        <f t="shared" si="2130"/>
        <v>1</v>
      </c>
      <c r="J19492">
        <f t="shared" si="2124"/>
        <v>2142</v>
      </c>
    </row>
    <row r="19493" spans="1:10">
      <c r="A19493">
        <v>20277</v>
      </c>
      <c r="B19493" t="s">
        <v>834</v>
      </c>
      <c r="C19493" t="str">
        <f>VLOOKUP(B19493,Content!$B$2:$D21278,3,FALSE)</f>
        <v>animals</v>
      </c>
      <c r="D19493" t="str">
        <f>VLOOKUP(B19493,Content!$B$2:$D21278,2,FALSE)</f>
        <v>audio</v>
      </c>
      <c r="E19493" t="s">
        <v>1041</v>
      </c>
      <c r="F19493">
        <f>VLOOKUP(E19493,ReactionTypes!$B$2:$D19508,3,FALSE)</f>
        <v>70</v>
      </c>
      <c r="G19493" t="str">
        <f>VLOOKUP(E19493,ReactionTypes!$B$2:$D19508,2,FALSE)</f>
        <v>positive</v>
      </c>
      <c r="H19493" t="s">
        <v>1115</v>
      </c>
      <c r="I19493">
        <v>7</v>
      </c>
      <c r="J19493">
        <f t="shared" si="2124"/>
        <v>2116</v>
      </c>
    </row>
    <row r="19494" spans="1:10">
      <c r="A19494">
        <v>20278</v>
      </c>
      <c r="B19494" t="s">
        <v>834</v>
      </c>
      <c r="C19494" t="str">
        <f>VLOOKUP(B19494,Content!$B$2:$D21279,3,FALSE)</f>
        <v>animals</v>
      </c>
      <c r="D19494" t="str">
        <f>VLOOKUP(B19494,Content!$B$2:$D21279,2,FALSE)</f>
        <v>audio</v>
      </c>
      <c r="E19494" t="s">
        <v>1050</v>
      </c>
      <c r="F19494">
        <f>VLOOKUP(E19494,ReactionTypes!$B$2:$D19509,3,FALSE)</f>
        <v>70</v>
      </c>
      <c r="G19494" t="str">
        <f>VLOOKUP(E19494,ReactionTypes!$B$2:$D19509,2,FALSE)</f>
        <v>positive</v>
      </c>
      <c r="H19494" t="s">
        <v>1164</v>
      </c>
      <c r="I19494">
        <v>11</v>
      </c>
      <c r="J19494">
        <f t="shared" si="2124"/>
        <v>2055</v>
      </c>
    </row>
    <row r="19495" spans="1:10">
      <c r="A19495">
        <v>20279</v>
      </c>
      <c r="B19495" t="s">
        <v>834</v>
      </c>
      <c r="C19495" t="str">
        <f>VLOOKUP(B19495,Content!$B$2:$D21280,3,FALSE)</f>
        <v>animals</v>
      </c>
      <c r="D19495" t="str">
        <f>VLOOKUP(B19495,Content!$B$2:$D21280,2,FALSE)</f>
        <v>audio</v>
      </c>
      <c r="E19495" t="s">
        <v>1039</v>
      </c>
      <c r="F19495">
        <f>VLOOKUP(E19495,ReactionTypes!$B$2:$D19510,3,FALSE)</f>
        <v>30</v>
      </c>
      <c r="G19495" t="str">
        <f>VLOOKUP(E19495,ReactionTypes!$B$2:$D19510,2,FALSE)</f>
        <v>positive</v>
      </c>
      <c r="H19495" s="4">
        <v>44177</v>
      </c>
      <c r="I19495">
        <f>MONTH(H19495)</f>
        <v>12</v>
      </c>
      <c r="J19495">
        <f t="shared" si="2124"/>
        <v>2099</v>
      </c>
    </row>
    <row r="19496" spans="1:10">
      <c r="A19496">
        <v>20280</v>
      </c>
      <c r="B19496" t="s">
        <v>834</v>
      </c>
      <c r="C19496" t="str">
        <f>VLOOKUP(B19496,Content!$B$2:$D21281,3,FALSE)</f>
        <v>animals</v>
      </c>
      <c r="D19496" t="str">
        <f>VLOOKUP(B19496,Content!$B$2:$D21281,2,FALSE)</f>
        <v>audio</v>
      </c>
      <c r="E19496" t="s">
        <v>1041</v>
      </c>
      <c r="F19496">
        <f>VLOOKUP(E19496,ReactionTypes!$B$2:$D19511,3,FALSE)</f>
        <v>70</v>
      </c>
      <c r="G19496" t="str">
        <f>VLOOKUP(E19496,ReactionTypes!$B$2:$D19511,2,FALSE)</f>
        <v>positive</v>
      </c>
      <c r="H19496" t="s">
        <v>1128</v>
      </c>
      <c r="I19496">
        <v>12</v>
      </c>
      <c r="J19496">
        <f t="shared" si="2124"/>
        <v>2099</v>
      </c>
    </row>
    <row r="19497" spans="1:10">
      <c r="A19497">
        <v>20281</v>
      </c>
      <c r="B19497" t="s">
        <v>834</v>
      </c>
      <c r="C19497" t="str">
        <f>VLOOKUP(B19497,Content!$B$2:$D21282,3,FALSE)</f>
        <v>animals</v>
      </c>
      <c r="D19497" t="str">
        <f>VLOOKUP(B19497,Content!$B$2:$D21282,2,FALSE)</f>
        <v>audio</v>
      </c>
      <c r="E19497" t="s">
        <v>1049</v>
      </c>
      <c r="F19497">
        <f>VLOOKUP(E19497,ReactionTypes!$B$2:$D19512,3,FALSE)</f>
        <v>60</v>
      </c>
      <c r="G19497" t="str">
        <f>VLOOKUP(E19497,ReactionTypes!$B$2:$D19512,2,FALSE)</f>
        <v>positive</v>
      </c>
      <c r="H19497" t="s">
        <v>1067</v>
      </c>
      <c r="I19497">
        <v>9</v>
      </c>
      <c r="J19497">
        <f t="shared" si="2124"/>
        <v>1991</v>
      </c>
    </row>
    <row r="19498" spans="1:10">
      <c r="A19498">
        <v>20282</v>
      </c>
      <c r="B19498" t="s">
        <v>834</v>
      </c>
      <c r="C19498" t="str">
        <f>VLOOKUP(B19498,Content!$B$2:$D21283,3,FALSE)</f>
        <v>animals</v>
      </c>
      <c r="D19498" t="str">
        <f>VLOOKUP(B19498,Content!$B$2:$D21283,2,FALSE)</f>
        <v>audio</v>
      </c>
      <c r="E19498" t="s">
        <v>1047</v>
      </c>
      <c r="F19498">
        <f>VLOOKUP(E19498,ReactionTypes!$B$2:$D19513,3,FALSE)</f>
        <v>12</v>
      </c>
      <c r="G19498" t="str">
        <f>VLOOKUP(E19498,ReactionTypes!$B$2:$D19513,2,FALSE)</f>
        <v>negative</v>
      </c>
      <c r="H19498" t="s">
        <v>1219</v>
      </c>
      <c r="I19498">
        <v>3</v>
      </c>
      <c r="J19498">
        <f t="shared" si="2124"/>
        <v>1982</v>
      </c>
    </row>
    <row r="19499" spans="1:10">
      <c r="A19499">
        <v>20283</v>
      </c>
      <c r="B19499" t="s">
        <v>834</v>
      </c>
      <c r="C19499" t="str">
        <f>VLOOKUP(B19499,Content!$B$2:$D21284,3,FALSE)</f>
        <v>animals</v>
      </c>
      <c r="D19499" t="str">
        <f>VLOOKUP(B19499,Content!$B$2:$D21284,2,FALSE)</f>
        <v>audio</v>
      </c>
      <c r="E19499" t="s">
        <v>1041</v>
      </c>
      <c r="F19499">
        <f>VLOOKUP(E19499,ReactionTypes!$B$2:$D19514,3,FALSE)</f>
        <v>70</v>
      </c>
      <c r="G19499" t="str">
        <f>VLOOKUP(E19499,ReactionTypes!$B$2:$D19514,2,FALSE)</f>
        <v>positive</v>
      </c>
      <c r="H19499" t="s">
        <v>1150</v>
      </c>
      <c r="I19499">
        <v>11</v>
      </c>
      <c r="J19499">
        <f t="shared" si="2124"/>
        <v>2055</v>
      </c>
    </row>
    <row r="19500" spans="1:10">
      <c r="A19500">
        <v>20284</v>
      </c>
      <c r="B19500" t="s">
        <v>834</v>
      </c>
      <c r="C19500" t="str">
        <f>VLOOKUP(B19500,Content!$B$2:$D21285,3,FALSE)</f>
        <v>animals</v>
      </c>
      <c r="D19500" t="str">
        <f>VLOOKUP(B19500,Content!$B$2:$D21285,2,FALSE)</f>
        <v>audio</v>
      </c>
      <c r="E19500" t="s">
        <v>1046</v>
      </c>
      <c r="F19500">
        <f>VLOOKUP(E19500,ReactionTypes!$B$2:$D19515,3,FALSE)</f>
        <v>45</v>
      </c>
      <c r="G19500" t="str">
        <f>VLOOKUP(E19500,ReactionTypes!$B$2:$D19515,2,FALSE)</f>
        <v>positive</v>
      </c>
      <c r="H19500" t="s">
        <v>1234</v>
      </c>
      <c r="I19500">
        <v>4</v>
      </c>
      <c r="J19500">
        <f t="shared" si="2124"/>
        <v>1978</v>
      </c>
    </row>
    <row r="19501" spans="1:10">
      <c r="A19501">
        <v>20285</v>
      </c>
      <c r="B19501" t="s">
        <v>834</v>
      </c>
      <c r="C19501" t="str">
        <f>VLOOKUP(B19501,Content!$B$2:$D21286,3,FALSE)</f>
        <v>animals</v>
      </c>
      <c r="D19501" t="str">
        <f>VLOOKUP(B19501,Content!$B$2:$D21286,2,FALSE)</f>
        <v>audio</v>
      </c>
      <c r="E19501" t="s">
        <v>1050</v>
      </c>
      <c r="F19501">
        <f>VLOOKUP(E19501,ReactionTypes!$B$2:$D19516,3,FALSE)</f>
        <v>70</v>
      </c>
      <c r="G19501" t="str">
        <f>VLOOKUP(E19501,ReactionTypes!$B$2:$D19516,2,FALSE)</f>
        <v>positive</v>
      </c>
      <c r="H19501" t="s">
        <v>1279</v>
      </c>
      <c r="I19501">
        <v>3</v>
      </c>
      <c r="J19501">
        <f t="shared" si="2124"/>
        <v>1982</v>
      </c>
    </row>
    <row r="19502" spans="1:10">
      <c r="A19502">
        <v>20286</v>
      </c>
      <c r="B19502" t="s">
        <v>834</v>
      </c>
      <c r="C19502" t="str">
        <f>VLOOKUP(B19502,Content!$B$2:$D21287,3,FALSE)</f>
        <v>animals</v>
      </c>
      <c r="D19502" t="str">
        <f>VLOOKUP(B19502,Content!$B$2:$D21287,2,FALSE)</f>
        <v>audio</v>
      </c>
      <c r="E19502" t="s">
        <v>1049</v>
      </c>
      <c r="F19502">
        <f>VLOOKUP(E19502,ReactionTypes!$B$2:$D19517,3,FALSE)</f>
        <v>60</v>
      </c>
      <c r="G19502" t="str">
        <f>VLOOKUP(E19502,ReactionTypes!$B$2:$D19517,2,FALSE)</f>
        <v>positive</v>
      </c>
      <c r="H19502" t="s">
        <v>1147</v>
      </c>
      <c r="I19502">
        <v>12</v>
      </c>
      <c r="J19502">
        <f t="shared" si="2124"/>
        <v>2099</v>
      </c>
    </row>
    <row r="19503" spans="1:10">
      <c r="A19503">
        <v>20287</v>
      </c>
      <c r="B19503" t="s">
        <v>834</v>
      </c>
      <c r="C19503" t="str">
        <f>VLOOKUP(B19503,Content!$B$2:$D21288,3,FALSE)</f>
        <v>animals</v>
      </c>
      <c r="D19503" t="str">
        <f>VLOOKUP(B19503,Content!$B$2:$D21288,2,FALSE)</f>
        <v>audio</v>
      </c>
      <c r="E19503" t="s">
        <v>1041</v>
      </c>
      <c r="F19503">
        <f>VLOOKUP(E19503,ReactionTypes!$B$2:$D19518,3,FALSE)</f>
        <v>70</v>
      </c>
      <c r="G19503" t="str">
        <f>VLOOKUP(E19503,ReactionTypes!$B$2:$D19518,2,FALSE)</f>
        <v>positive</v>
      </c>
      <c r="H19503" s="4">
        <v>44410</v>
      </c>
      <c r="I19503">
        <f t="shared" ref="I19503:I19504" si="2131">MONTH(H19503)</f>
        <v>8</v>
      </c>
      <c r="J19503">
        <f t="shared" si="2124"/>
        <v>2055</v>
      </c>
    </row>
    <row r="19504" spans="1:10">
      <c r="A19504">
        <v>20288</v>
      </c>
      <c r="B19504" t="s">
        <v>834</v>
      </c>
      <c r="C19504" t="str">
        <f>VLOOKUP(B19504,Content!$B$2:$D21289,3,FALSE)</f>
        <v>animals</v>
      </c>
      <c r="D19504" t="str">
        <f>VLOOKUP(B19504,Content!$B$2:$D21289,2,FALSE)</f>
        <v>audio</v>
      </c>
      <c r="E19504" t="s">
        <v>1037</v>
      </c>
      <c r="F19504">
        <f>VLOOKUP(E19504,ReactionTypes!$B$2:$D19519,3,FALSE)</f>
        <v>10</v>
      </c>
      <c r="G19504" t="str">
        <f>VLOOKUP(E19504,ReactionTypes!$B$2:$D19519,2,FALSE)</f>
        <v>negative</v>
      </c>
      <c r="H19504" s="4">
        <v>44410</v>
      </c>
      <c r="I19504">
        <f t="shared" si="2131"/>
        <v>8</v>
      </c>
      <c r="J19504">
        <f t="shared" si="2124"/>
        <v>2055</v>
      </c>
    </row>
    <row r="19505" spans="1:10">
      <c r="A19505">
        <v>20289</v>
      </c>
      <c r="B19505" t="s">
        <v>834</v>
      </c>
      <c r="C19505" t="str">
        <f>VLOOKUP(B19505,Content!$B$2:$D21290,3,FALSE)</f>
        <v>animals</v>
      </c>
      <c r="D19505" t="str">
        <f>VLOOKUP(B19505,Content!$B$2:$D21290,2,FALSE)</f>
        <v>audio</v>
      </c>
      <c r="E19505" t="s">
        <v>1049</v>
      </c>
      <c r="F19505">
        <f>VLOOKUP(E19505,ReactionTypes!$B$2:$D19520,3,FALSE)</f>
        <v>60</v>
      </c>
      <c r="G19505" t="str">
        <f>VLOOKUP(E19505,ReactionTypes!$B$2:$D19520,2,FALSE)</f>
        <v>positive</v>
      </c>
      <c r="H19505" t="s">
        <v>1270</v>
      </c>
      <c r="I19505">
        <v>1</v>
      </c>
      <c r="J19505">
        <f t="shared" si="2124"/>
        <v>2142</v>
      </c>
    </row>
    <row r="19506" spans="1:10">
      <c r="A19506">
        <v>20290</v>
      </c>
      <c r="B19506" t="s">
        <v>834</v>
      </c>
      <c r="C19506" t="str">
        <f>VLOOKUP(B19506,Content!$B$2:$D21291,3,FALSE)</f>
        <v>animals</v>
      </c>
      <c r="D19506" t="str">
        <f>VLOOKUP(B19506,Content!$B$2:$D21291,2,FALSE)</f>
        <v>audio</v>
      </c>
      <c r="E19506" t="s">
        <v>1044</v>
      </c>
      <c r="F19506">
        <f>VLOOKUP(E19506,ReactionTypes!$B$2:$D19521,3,FALSE)</f>
        <v>20</v>
      </c>
      <c r="G19506" t="str">
        <f>VLOOKUP(E19506,ReactionTypes!$B$2:$D19521,2,FALSE)</f>
        <v>neutral</v>
      </c>
      <c r="H19506" t="s">
        <v>1174</v>
      </c>
      <c r="I19506">
        <v>7</v>
      </c>
      <c r="J19506">
        <f t="shared" si="2124"/>
        <v>2116</v>
      </c>
    </row>
    <row r="19507" spans="1:10">
      <c r="A19507">
        <v>20291</v>
      </c>
      <c r="B19507" t="s">
        <v>834</v>
      </c>
      <c r="C19507" t="str">
        <f>VLOOKUP(B19507,Content!$B$2:$D21292,3,FALSE)</f>
        <v>animals</v>
      </c>
      <c r="D19507" t="str">
        <f>VLOOKUP(B19507,Content!$B$2:$D21292,2,FALSE)</f>
        <v>audio</v>
      </c>
      <c r="E19507" t="s">
        <v>1037</v>
      </c>
      <c r="F19507">
        <f>VLOOKUP(E19507,ReactionTypes!$B$2:$D19522,3,FALSE)</f>
        <v>10</v>
      </c>
      <c r="G19507" t="str">
        <f>VLOOKUP(E19507,ReactionTypes!$B$2:$D19522,2,FALSE)</f>
        <v>negative</v>
      </c>
      <c r="H19507" s="4">
        <v>43868</v>
      </c>
      <c r="I19507">
        <f>MONTH(H19507)</f>
        <v>2</v>
      </c>
      <c r="J19507">
        <f t="shared" si="2124"/>
        <v>1890</v>
      </c>
    </row>
    <row r="19508" spans="1:10">
      <c r="A19508">
        <v>20292</v>
      </c>
      <c r="B19508" t="s">
        <v>834</v>
      </c>
      <c r="C19508" t="str">
        <f>VLOOKUP(B19508,Content!$B$2:$D21293,3,FALSE)</f>
        <v>animals</v>
      </c>
      <c r="D19508" t="str">
        <f>VLOOKUP(B19508,Content!$B$2:$D21293,2,FALSE)</f>
        <v>audio</v>
      </c>
      <c r="E19508" t="s">
        <v>1046</v>
      </c>
      <c r="F19508">
        <f>VLOOKUP(E19508,ReactionTypes!$B$2:$D19523,3,FALSE)</f>
        <v>45</v>
      </c>
      <c r="G19508" t="str">
        <f>VLOOKUP(E19508,ReactionTypes!$B$2:$D19523,2,FALSE)</f>
        <v>positive</v>
      </c>
      <c r="H19508" t="s">
        <v>1118</v>
      </c>
      <c r="I19508">
        <v>10</v>
      </c>
      <c r="J19508">
        <f t="shared" si="2124"/>
        <v>2087</v>
      </c>
    </row>
    <row r="19509" spans="1:10">
      <c r="A19509">
        <v>20293</v>
      </c>
      <c r="B19509" t="s">
        <v>834</v>
      </c>
      <c r="C19509" t="str">
        <f>VLOOKUP(B19509,Content!$B$2:$D21294,3,FALSE)</f>
        <v>animals</v>
      </c>
      <c r="D19509" t="str">
        <f>VLOOKUP(B19509,Content!$B$2:$D21294,2,FALSE)</f>
        <v>audio</v>
      </c>
      <c r="E19509" t="s">
        <v>1042</v>
      </c>
      <c r="F19509">
        <f>VLOOKUP(E19509,ReactionTypes!$B$2:$D19524,3,FALSE)</f>
        <v>5</v>
      </c>
      <c r="G19509" t="str">
        <f>VLOOKUP(E19509,ReactionTypes!$B$2:$D19524,2,FALSE)</f>
        <v>negative</v>
      </c>
      <c r="H19509" t="s">
        <v>1263</v>
      </c>
      <c r="I19509">
        <v>4</v>
      </c>
      <c r="J19509">
        <f t="shared" si="2124"/>
        <v>1978</v>
      </c>
    </row>
    <row r="19510" spans="1:10">
      <c r="A19510">
        <v>20294</v>
      </c>
      <c r="B19510" t="s">
        <v>834</v>
      </c>
      <c r="C19510" t="str">
        <f>VLOOKUP(B19510,Content!$B$2:$D21295,3,FALSE)</f>
        <v>animals</v>
      </c>
      <c r="D19510" t="str">
        <f>VLOOKUP(B19510,Content!$B$2:$D21295,2,FALSE)</f>
        <v>audio</v>
      </c>
      <c r="E19510" t="s">
        <v>1047</v>
      </c>
      <c r="F19510">
        <f>VLOOKUP(E19510,ReactionTypes!$B$2:$D19525,3,FALSE)</f>
        <v>12</v>
      </c>
      <c r="G19510" t="str">
        <f>VLOOKUP(E19510,ReactionTypes!$B$2:$D19525,2,FALSE)</f>
        <v>negative</v>
      </c>
      <c r="H19510" t="s">
        <v>1178</v>
      </c>
      <c r="I19510">
        <v>11</v>
      </c>
      <c r="J19510">
        <f t="shared" si="2124"/>
        <v>2055</v>
      </c>
    </row>
    <row r="19511" spans="1:10">
      <c r="A19511">
        <v>20295</v>
      </c>
      <c r="B19511" t="s">
        <v>834</v>
      </c>
      <c r="C19511" t="str">
        <f>VLOOKUP(B19511,Content!$B$2:$D21296,3,FALSE)</f>
        <v>animals</v>
      </c>
      <c r="D19511" t="str">
        <f>VLOOKUP(B19511,Content!$B$2:$D21296,2,FALSE)</f>
        <v>audio</v>
      </c>
      <c r="E19511" t="s">
        <v>1049</v>
      </c>
      <c r="F19511">
        <f>VLOOKUP(E19511,ReactionTypes!$B$2:$D19526,3,FALSE)</f>
        <v>60</v>
      </c>
      <c r="G19511" t="str">
        <f>VLOOKUP(E19511,ReactionTypes!$B$2:$D19526,2,FALSE)</f>
        <v>positive</v>
      </c>
      <c r="H19511" t="s">
        <v>1115</v>
      </c>
      <c r="I19511">
        <v>7</v>
      </c>
      <c r="J19511">
        <f t="shared" si="2124"/>
        <v>2116</v>
      </c>
    </row>
    <row r="19512" spans="1:10">
      <c r="A19512">
        <v>20296</v>
      </c>
      <c r="B19512" t="s">
        <v>834</v>
      </c>
      <c r="C19512" t="str">
        <f>VLOOKUP(B19512,Content!$B$2:$D21297,3,FALSE)</f>
        <v>animals</v>
      </c>
      <c r="D19512" t="str">
        <f>VLOOKUP(B19512,Content!$B$2:$D21297,2,FALSE)</f>
        <v>audio</v>
      </c>
      <c r="E19512" t="s">
        <v>1045</v>
      </c>
      <c r="F19512">
        <f>VLOOKUP(E19512,ReactionTypes!$B$2:$D19527,3,FALSE)</f>
        <v>75</v>
      </c>
      <c r="G19512" t="str">
        <f>VLOOKUP(E19512,ReactionTypes!$B$2:$D19527,2,FALSE)</f>
        <v>positive</v>
      </c>
      <c r="H19512" s="4">
        <v>44352</v>
      </c>
      <c r="I19512">
        <f t="shared" ref="I19512:I19514" si="2132">MONTH(H19512)</f>
        <v>6</v>
      </c>
      <c r="J19512">
        <f t="shared" si="2124"/>
        <v>2068</v>
      </c>
    </row>
    <row r="19513" spans="1:10">
      <c r="A19513">
        <v>20297</v>
      </c>
      <c r="B19513" t="s">
        <v>834</v>
      </c>
      <c r="C19513" t="str">
        <f>VLOOKUP(B19513,Content!$B$2:$D21298,3,FALSE)</f>
        <v>animals</v>
      </c>
      <c r="D19513" t="str">
        <f>VLOOKUP(B19513,Content!$B$2:$D21298,2,FALSE)</f>
        <v>audio</v>
      </c>
      <c r="E19513" t="s">
        <v>1050</v>
      </c>
      <c r="F19513">
        <f>VLOOKUP(E19513,ReactionTypes!$B$2:$D19528,3,FALSE)</f>
        <v>70</v>
      </c>
      <c r="G19513" t="str">
        <f>VLOOKUP(E19513,ReactionTypes!$B$2:$D19528,2,FALSE)</f>
        <v>positive</v>
      </c>
      <c r="H19513" s="4">
        <v>44024</v>
      </c>
      <c r="I19513">
        <f t="shared" si="2132"/>
        <v>7</v>
      </c>
      <c r="J19513">
        <f t="shared" si="2124"/>
        <v>2116</v>
      </c>
    </row>
    <row r="19514" spans="1:10">
      <c r="A19514">
        <v>20298</v>
      </c>
      <c r="B19514" t="s">
        <v>834</v>
      </c>
      <c r="C19514" t="str">
        <f>VLOOKUP(B19514,Content!$B$2:$D21299,3,FALSE)</f>
        <v>animals</v>
      </c>
      <c r="D19514" t="str">
        <f>VLOOKUP(B19514,Content!$B$2:$D21299,2,FALSE)</f>
        <v>audio</v>
      </c>
      <c r="E19514" t="s">
        <v>1041</v>
      </c>
      <c r="F19514">
        <f>VLOOKUP(E19514,ReactionTypes!$B$2:$D19529,3,FALSE)</f>
        <v>70</v>
      </c>
      <c r="G19514" t="str">
        <f>VLOOKUP(E19514,ReactionTypes!$B$2:$D19529,2,FALSE)</f>
        <v>positive</v>
      </c>
      <c r="H19514" s="4">
        <v>44081</v>
      </c>
      <c r="I19514">
        <f t="shared" si="2132"/>
        <v>9</v>
      </c>
      <c r="J19514">
        <f t="shared" si="2124"/>
        <v>1991</v>
      </c>
    </row>
    <row r="19515" spans="1:10">
      <c r="A19515">
        <v>20299</v>
      </c>
      <c r="B19515" t="s">
        <v>834</v>
      </c>
      <c r="C19515" t="str">
        <f>VLOOKUP(B19515,Content!$B$2:$D21300,3,FALSE)</f>
        <v>animals</v>
      </c>
      <c r="D19515" t="str">
        <f>VLOOKUP(B19515,Content!$B$2:$D21300,2,FALSE)</f>
        <v>audio</v>
      </c>
      <c r="E19515" t="s">
        <v>1037</v>
      </c>
      <c r="F19515">
        <f>VLOOKUP(E19515,ReactionTypes!$B$2:$D19530,3,FALSE)</f>
        <v>10</v>
      </c>
      <c r="G19515" t="str">
        <f>VLOOKUP(E19515,ReactionTypes!$B$2:$D19530,2,FALSE)</f>
        <v>negative</v>
      </c>
      <c r="H19515" t="s">
        <v>1263</v>
      </c>
      <c r="I19515">
        <v>4</v>
      </c>
      <c r="J19515">
        <f t="shared" si="2124"/>
        <v>1978</v>
      </c>
    </row>
    <row r="19516" spans="1:10">
      <c r="A19516">
        <v>20300</v>
      </c>
      <c r="B19516" t="s">
        <v>834</v>
      </c>
      <c r="C19516" t="str">
        <f>VLOOKUP(B19516,Content!$B$2:$D21301,3,FALSE)</f>
        <v>animals</v>
      </c>
      <c r="D19516" t="str">
        <f>VLOOKUP(B19516,Content!$B$2:$D21301,2,FALSE)</f>
        <v>audio</v>
      </c>
      <c r="E19516" t="s">
        <v>1046</v>
      </c>
      <c r="F19516">
        <f>VLOOKUP(E19516,ReactionTypes!$B$2:$D19531,3,FALSE)</f>
        <v>45</v>
      </c>
      <c r="G19516" t="str">
        <f>VLOOKUP(E19516,ReactionTypes!$B$2:$D19531,2,FALSE)</f>
        <v>positive</v>
      </c>
      <c r="H19516" t="s">
        <v>1144</v>
      </c>
      <c r="I19516">
        <v>9</v>
      </c>
      <c r="J19516">
        <f t="shared" si="2124"/>
        <v>1991</v>
      </c>
    </row>
    <row r="19517" spans="1:10">
      <c r="A19517">
        <v>20301</v>
      </c>
      <c r="B19517" t="s">
        <v>834</v>
      </c>
      <c r="C19517" t="str">
        <f>VLOOKUP(B19517,Content!$B$2:$D21302,3,FALSE)</f>
        <v>animals</v>
      </c>
      <c r="D19517" t="str">
        <f>VLOOKUP(B19517,Content!$B$2:$D21302,2,FALSE)</f>
        <v>audio</v>
      </c>
      <c r="E19517" t="s">
        <v>1041</v>
      </c>
      <c r="F19517">
        <f>VLOOKUP(E19517,ReactionTypes!$B$2:$D19532,3,FALSE)</f>
        <v>70</v>
      </c>
      <c r="G19517" t="str">
        <f>VLOOKUP(E19517,ReactionTypes!$B$2:$D19532,2,FALSE)</f>
        <v>positive</v>
      </c>
      <c r="H19517" t="s">
        <v>1077</v>
      </c>
      <c r="I19517">
        <v>8</v>
      </c>
      <c r="J19517">
        <f t="shared" si="2124"/>
        <v>2055</v>
      </c>
    </row>
    <row r="19518" spans="1:10">
      <c r="A19518">
        <v>20302</v>
      </c>
      <c r="B19518" t="s">
        <v>834</v>
      </c>
      <c r="C19518" t="str">
        <f>VLOOKUP(B19518,Content!$B$2:$D21303,3,FALSE)</f>
        <v>animals</v>
      </c>
      <c r="D19518" t="str">
        <f>VLOOKUP(B19518,Content!$B$2:$D21303,2,FALSE)</f>
        <v>audio</v>
      </c>
      <c r="E19518" t="s">
        <v>1049</v>
      </c>
      <c r="F19518">
        <f>VLOOKUP(E19518,ReactionTypes!$B$2:$D19533,3,FALSE)</f>
        <v>60</v>
      </c>
      <c r="G19518" t="str">
        <f>VLOOKUP(E19518,ReactionTypes!$B$2:$D19533,2,FALSE)</f>
        <v>positive</v>
      </c>
      <c r="H19518" t="s">
        <v>1102</v>
      </c>
      <c r="I19518">
        <v>9</v>
      </c>
      <c r="J19518">
        <f t="shared" si="2124"/>
        <v>1991</v>
      </c>
    </row>
    <row r="19519" spans="1:10">
      <c r="A19519">
        <v>20304</v>
      </c>
      <c r="B19519" t="s">
        <v>835</v>
      </c>
      <c r="C19519" t="str">
        <f>VLOOKUP(B19519,Content!$B$2:$D21305,3,FALSE)</f>
        <v>public speaking</v>
      </c>
      <c r="D19519" t="str">
        <f>VLOOKUP(B19519,Content!$B$2:$D21305,2,FALSE)</f>
        <v>video</v>
      </c>
      <c r="E19519" t="s">
        <v>1046</v>
      </c>
      <c r="F19519">
        <f>VLOOKUP(E19519,ReactionTypes!$B$2:$D19534,3,FALSE)</f>
        <v>45</v>
      </c>
      <c r="G19519" t="str">
        <f>VLOOKUP(E19519,ReactionTypes!$B$2:$D19534,2,FALSE)</f>
        <v>positive</v>
      </c>
      <c r="H19519" t="s">
        <v>1274</v>
      </c>
      <c r="I19519">
        <v>4</v>
      </c>
      <c r="J19519">
        <f t="shared" si="2124"/>
        <v>1978</v>
      </c>
    </row>
    <row r="19520" spans="1:10">
      <c r="A19520">
        <v>20305</v>
      </c>
      <c r="B19520" t="s">
        <v>835</v>
      </c>
      <c r="C19520" t="str">
        <f>VLOOKUP(B19520,Content!$B$2:$D21306,3,FALSE)</f>
        <v>public speaking</v>
      </c>
      <c r="D19520" t="str">
        <f>VLOOKUP(B19520,Content!$B$2:$D21306,2,FALSE)</f>
        <v>video</v>
      </c>
      <c r="E19520" t="s">
        <v>1050</v>
      </c>
      <c r="F19520">
        <f>VLOOKUP(E19520,ReactionTypes!$B$2:$D19535,3,FALSE)</f>
        <v>70</v>
      </c>
      <c r="G19520" t="str">
        <f>VLOOKUP(E19520,ReactionTypes!$B$2:$D19535,2,FALSE)</f>
        <v>positive</v>
      </c>
      <c r="H19520" t="s">
        <v>1275</v>
      </c>
      <c r="I19520">
        <v>2</v>
      </c>
      <c r="J19520">
        <f t="shared" si="2124"/>
        <v>1890</v>
      </c>
    </row>
    <row r="19521" spans="1:10">
      <c r="A19521">
        <v>20306</v>
      </c>
      <c r="B19521" t="s">
        <v>835</v>
      </c>
      <c r="C19521" t="str">
        <f>VLOOKUP(B19521,Content!$B$2:$D21307,3,FALSE)</f>
        <v>public speaking</v>
      </c>
      <c r="D19521" t="str">
        <f>VLOOKUP(B19521,Content!$B$2:$D21307,2,FALSE)</f>
        <v>video</v>
      </c>
      <c r="E19521" t="s">
        <v>1037</v>
      </c>
      <c r="F19521">
        <f>VLOOKUP(E19521,ReactionTypes!$B$2:$D19536,3,FALSE)</f>
        <v>10</v>
      </c>
      <c r="G19521" t="str">
        <f>VLOOKUP(E19521,ReactionTypes!$B$2:$D19536,2,FALSE)</f>
        <v>negative</v>
      </c>
      <c r="H19521" s="4">
        <v>44445</v>
      </c>
      <c r="I19521">
        <f>MONTH(H19521)</f>
        <v>9</v>
      </c>
      <c r="J19521">
        <f t="shared" si="2124"/>
        <v>1991</v>
      </c>
    </row>
    <row r="19522" spans="1:10">
      <c r="A19522">
        <v>20307</v>
      </c>
      <c r="B19522" t="s">
        <v>835</v>
      </c>
      <c r="C19522" t="str">
        <f>VLOOKUP(B19522,Content!$B$2:$D21308,3,FALSE)</f>
        <v>public speaking</v>
      </c>
      <c r="D19522" t="str">
        <f>VLOOKUP(B19522,Content!$B$2:$D21308,2,FALSE)</f>
        <v>video</v>
      </c>
      <c r="E19522" t="s">
        <v>1041</v>
      </c>
      <c r="F19522">
        <f>VLOOKUP(E19522,ReactionTypes!$B$2:$D19537,3,FALSE)</f>
        <v>70</v>
      </c>
      <c r="G19522" t="str">
        <f>VLOOKUP(E19522,ReactionTypes!$B$2:$D19537,2,FALSE)</f>
        <v>positive</v>
      </c>
      <c r="H19522" t="s">
        <v>1239</v>
      </c>
      <c r="I19522">
        <v>1</v>
      </c>
      <c r="J19522">
        <f t="shared" si="2124"/>
        <v>2142</v>
      </c>
    </row>
    <row r="19523" spans="1:10">
      <c r="A19523">
        <v>20308</v>
      </c>
      <c r="B19523" t="s">
        <v>835</v>
      </c>
      <c r="C19523" t="str">
        <f>VLOOKUP(B19523,Content!$B$2:$D21309,3,FALSE)</f>
        <v>public speaking</v>
      </c>
      <c r="D19523" t="str">
        <f>VLOOKUP(B19523,Content!$B$2:$D21309,2,FALSE)</f>
        <v>video</v>
      </c>
      <c r="E19523" t="s">
        <v>1046</v>
      </c>
      <c r="F19523">
        <f>VLOOKUP(E19523,ReactionTypes!$B$2:$D19538,3,FALSE)</f>
        <v>45</v>
      </c>
      <c r="G19523" t="str">
        <f>VLOOKUP(E19523,ReactionTypes!$B$2:$D19538,2,FALSE)</f>
        <v>positive</v>
      </c>
      <c r="H19523" t="s">
        <v>1089</v>
      </c>
      <c r="I19523">
        <v>9</v>
      </c>
      <c r="J19523">
        <f t="shared" ref="J19523:J19586" si="2133">COUNTIF($I$2:$I$24574,I19523)</f>
        <v>1991</v>
      </c>
    </row>
    <row r="19524" spans="1:10">
      <c r="A19524">
        <v>20309</v>
      </c>
      <c r="B19524" t="s">
        <v>835</v>
      </c>
      <c r="C19524" t="str">
        <f>VLOOKUP(B19524,Content!$B$2:$D21310,3,FALSE)</f>
        <v>public speaking</v>
      </c>
      <c r="D19524" t="str">
        <f>VLOOKUP(B19524,Content!$B$2:$D21310,2,FALSE)</f>
        <v>video</v>
      </c>
      <c r="E19524" t="s">
        <v>1044</v>
      </c>
      <c r="F19524">
        <f>VLOOKUP(E19524,ReactionTypes!$B$2:$D19539,3,FALSE)</f>
        <v>20</v>
      </c>
      <c r="G19524" t="str">
        <f>VLOOKUP(E19524,ReactionTypes!$B$2:$D19539,2,FALSE)</f>
        <v>neutral</v>
      </c>
      <c r="H19524" t="s">
        <v>1122</v>
      </c>
      <c r="I19524">
        <v>9</v>
      </c>
      <c r="J19524">
        <f t="shared" si="2133"/>
        <v>1991</v>
      </c>
    </row>
    <row r="19525" spans="1:10">
      <c r="A19525">
        <v>20310</v>
      </c>
      <c r="B19525" t="s">
        <v>835</v>
      </c>
      <c r="C19525" t="str">
        <f>VLOOKUP(B19525,Content!$B$2:$D21311,3,FALSE)</f>
        <v>public speaking</v>
      </c>
      <c r="D19525" t="str">
        <f>VLOOKUP(B19525,Content!$B$2:$D21311,2,FALSE)</f>
        <v>video</v>
      </c>
      <c r="E19525" t="s">
        <v>1036</v>
      </c>
      <c r="F19525">
        <f>VLOOKUP(E19525,ReactionTypes!$B$2:$D19540,3,FALSE)</f>
        <v>0</v>
      </c>
      <c r="G19525" t="str">
        <f>VLOOKUP(E19525,ReactionTypes!$B$2:$D19540,2,FALSE)</f>
        <v>negative</v>
      </c>
      <c r="H19525" t="s">
        <v>1215</v>
      </c>
      <c r="I19525">
        <v>1</v>
      </c>
      <c r="J19525">
        <f t="shared" si="2133"/>
        <v>2142</v>
      </c>
    </row>
    <row r="19526" spans="1:10">
      <c r="A19526">
        <v>20311</v>
      </c>
      <c r="B19526" t="s">
        <v>835</v>
      </c>
      <c r="C19526" t="str">
        <f>VLOOKUP(B19526,Content!$B$2:$D21312,3,FALSE)</f>
        <v>public speaking</v>
      </c>
      <c r="D19526" t="str">
        <f>VLOOKUP(B19526,Content!$B$2:$D21312,2,FALSE)</f>
        <v>video</v>
      </c>
      <c r="E19526" t="s">
        <v>1039</v>
      </c>
      <c r="F19526">
        <f>VLOOKUP(E19526,ReactionTypes!$B$2:$D19541,3,FALSE)</f>
        <v>30</v>
      </c>
      <c r="G19526" t="str">
        <f>VLOOKUP(E19526,ReactionTypes!$B$2:$D19541,2,FALSE)</f>
        <v>positive</v>
      </c>
      <c r="H19526" t="s">
        <v>1127</v>
      </c>
      <c r="I19526">
        <v>8</v>
      </c>
      <c r="J19526">
        <f t="shared" si="2133"/>
        <v>2055</v>
      </c>
    </row>
    <row r="19527" spans="1:10">
      <c r="A19527">
        <v>20312</v>
      </c>
      <c r="B19527" t="s">
        <v>835</v>
      </c>
      <c r="C19527" t="str">
        <f>VLOOKUP(B19527,Content!$B$2:$D21313,3,FALSE)</f>
        <v>public speaking</v>
      </c>
      <c r="D19527" t="str">
        <f>VLOOKUP(B19527,Content!$B$2:$D21313,2,FALSE)</f>
        <v>video</v>
      </c>
      <c r="E19527" t="s">
        <v>1044</v>
      </c>
      <c r="F19527">
        <f>VLOOKUP(E19527,ReactionTypes!$B$2:$D19542,3,FALSE)</f>
        <v>20</v>
      </c>
      <c r="G19527" t="str">
        <f>VLOOKUP(E19527,ReactionTypes!$B$2:$D19542,2,FALSE)</f>
        <v>neutral</v>
      </c>
      <c r="H19527" t="s">
        <v>1120</v>
      </c>
      <c r="I19527">
        <v>9</v>
      </c>
      <c r="J19527">
        <f t="shared" si="2133"/>
        <v>1991</v>
      </c>
    </row>
    <row r="19528" spans="1:10">
      <c r="A19528">
        <v>20313</v>
      </c>
      <c r="B19528" t="s">
        <v>835</v>
      </c>
      <c r="C19528" t="str">
        <f>VLOOKUP(B19528,Content!$B$2:$D21314,3,FALSE)</f>
        <v>public speaking</v>
      </c>
      <c r="D19528" t="str">
        <f>VLOOKUP(B19528,Content!$B$2:$D21314,2,FALSE)</f>
        <v>video</v>
      </c>
      <c r="E19528" t="s">
        <v>1038</v>
      </c>
      <c r="F19528">
        <f>VLOOKUP(E19528,ReactionTypes!$B$2:$D19543,3,FALSE)</f>
        <v>15</v>
      </c>
      <c r="G19528" t="str">
        <f>VLOOKUP(E19528,ReactionTypes!$B$2:$D19543,2,FALSE)</f>
        <v>negative</v>
      </c>
      <c r="H19528" s="4">
        <v>44115</v>
      </c>
      <c r="I19528">
        <f t="shared" ref="I19528:I19529" si="2134">MONTH(H19528)</f>
        <v>10</v>
      </c>
      <c r="J19528">
        <f t="shared" si="2133"/>
        <v>2087</v>
      </c>
    </row>
    <row r="19529" spans="1:10">
      <c r="A19529">
        <v>20314</v>
      </c>
      <c r="B19529" t="s">
        <v>835</v>
      </c>
      <c r="C19529" t="str">
        <f>VLOOKUP(B19529,Content!$B$2:$D21315,3,FALSE)</f>
        <v>public speaking</v>
      </c>
      <c r="D19529" t="str">
        <f>VLOOKUP(B19529,Content!$B$2:$D21315,2,FALSE)</f>
        <v>video</v>
      </c>
      <c r="E19529" t="s">
        <v>1036</v>
      </c>
      <c r="F19529">
        <f>VLOOKUP(E19529,ReactionTypes!$B$2:$D19544,3,FALSE)</f>
        <v>0</v>
      </c>
      <c r="G19529" t="str">
        <f>VLOOKUP(E19529,ReactionTypes!$B$2:$D19544,2,FALSE)</f>
        <v>negative</v>
      </c>
      <c r="H19529" s="4">
        <v>44353</v>
      </c>
      <c r="I19529">
        <f t="shared" si="2134"/>
        <v>6</v>
      </c>
      <c r="J19529">
        <f t="shared" si="2133"/>
        <v>2068</v>
      </c>
    </row>
    <row r="19530" spans="1:10">
      <c r="A19530">
        <v>20315</v>
      </c>
      <c r="B19530" t="s">
        <v>835</v>
      </c>
      <c r="C19530" t="str">
        <f>VLOOKUP(B19530,Content!$B$2:$D21316,3,FALSE)</f>
        <v>public speaking</v>
      </c>
      <c r="D19530" t="str">
        <f>VLOOKUP(B19530,Content!$B$2:$D21316,2,FALSE)</f>
        <v>video</v>
      </c>
      <c r="E19530" t="s">
        <v>1042</v>
      </c>
      <c r="F19530">
        <f>VLOOKUP(E19530,ReactionTypes!$B$2:$D19545,3,FALSE)</f>
        <v>5</v>
      </c>
      <c r="G19530" t="str">
        <f>VLOOKUP(E19530,ReactionTypes!$B$2:$D19545,2,FALSE)</f>
        <v>negative</v>
      </c>
      <c r="H19530" t="s">
        <v>1186</v>
      </c>
      <c r="I19530">
        <v>4</v>
      </c>
      <c r="J19530">
        <f t="shared" si="2133"/>
        <v>1978</v>
      </c>
    </row>
    <row r="19531" spans="1:10">
      <c r="A19531">
        <v>20316</v>
      </c>
      <c r="B19531" t="s">
        <v>835</v>
      </c>
      <c r="C19531" t="str">
        <f>VLOOKUP(B19531,Content!$B$2:$D21317,3,FALSE)</f>
        <v>public speaking</v>
      </c>
      <c r="D19531" t="str">
        <f>VLOOKUP(B19531,Content!$B$2:$D21317,2,FALSE)</f>
        <v>video</v>
      </c>
      <c r="E19531" t="s">
        <v>1045</v>
      </c>
      <c r="F19531">
        <f>VLOOKUP(E19531,ReactionTypes!$B$2:$D19546,3,FALSE)</f>
        <v>75</v>
      </c>
      <c r="G19531" t="str">
        <f>VLOOKUP(E19531,ReactionTypes!$B$2:$D19546,2,FALSE)</f>
        <v>positive</v>
      </c>
      <c r="H19531" t="s">
        <v>1167</v>
      </c>
      <c r="I19531">
        <v>6</v>
      </c>
      <c r="J19531">
        <f t="shared" si="2133"/>
        <v>2068</v>
      </c>
    </row>
    <row r="19532" spans="1:10">
      <c r="A19532">
        <v>20317</v>
      </c>
      <c r="B19532" t="s">
        <v>835</v>
      </c>
      <c r="C19532" t="str">
        <f>VLOOKUP(B19532,Content!$B$2:$D21318,3,FALSE)</f>
        <v>public speaking</v>
      </c>
      <c r="D19532" t="str">
        <f>VLOOKUP(B19532,Content!$B$2:$D21318,2,FALSE)</f>
        <v>video</v>
      </c>
      <c r="E19532" t="s">
        <v>1041</v>
      </c>
      <c r="F19532">
        <f>VLOOKUP(E19532,ReactionTypes!$B$2:$D19547,3,FALSE)</f>
        <v>70</v>
      </c>
      <c r="G19532" t="str">
        <f>VLOOKUP(E19532,ReactionTypes!$B$2:$D19547,2,FALSE)</f>
        <v>positive</v>
      </c>
      <c r="H19532" t="s">
        <v>1205</v>
      </c>
      <c r="I19532">
        <v>1</v>
      </c>
      <c r="J19532">
        <f t="shared" si="2133"/>
        <v>2142</v>
      </c>
    </row>
    <row r="19533" spans="1:10">
      <c r="A19533">
        <v>20318</v>
      </c>
      <c r="B19533" t="s">
        <v>835</v>
      </c>
      <c r="C19533" t="str">
        <f>VLOOKUP(B19533,Content!$B$2:$D21319,3,FALSE)</f>
        <v>public speaking</v>
      </c>
      <c r="D19533" t="str">
        <f>VLOOKUP(B19533,Content!$B$2:$D21319,2,FALSE)</f>
        <v>video</v>
      </c>
      <c r="E19533" t="s">
        <v>1046</v>
      </c>
      <c r="F19533">
        <f>VLOOKUP(E19533,ReactionTypes!$B$2:$D19548,3,FALSE)</f>
        <v>45</v>
      </c>
      <c r="G19533" t="str">
        <f>VLOOKUP(E19533,ReactionTypes!$B$2:$D19548,2,FALSE)</f>
        <v>positive</v>
      </c>
      <c r="H19533" t="s">
        <v>1207</v>
      </c>
      <c r="I19533">
        <v>2</v>
      </c>
      <c r="J19533">
        <f t="shared" si="2133"/>
        <v>1890</v>
      </c>
    </row>
    <row r="19534" spans="1:10">
      <c r="A19534">
        <v>20319</v>
      </c>
      <c r="B19534" t="s">
        <v>835</v>
      </c>
      <c r="C19534" t="str">
        <f>VLOOKUP(B19534,Content!$B$2:$D21320,3,FALSE)</f>
        <v>public speaking</v>
      </c>
      <c r="D19534" t="str">
        <f>VLOOKUP(B19534,Content!$B$2:$D21320,2,FALSE)</f>
        <v>video</v>
      </c>
      <c r="E19534" t="s">
        <v>1038</v>
      </c>
      <c r="F19534">
        <f>VLOOKUP(E19534,ReactionTypes!$B$2:$D19549,3,FALSE)</f>
        <v>15</v>
      </c>
      <c r="G19534" t="str">
        <f>VLOOKUP(E19534,ReactionTypes!$B$2:$D19549,2,FALSE)</f>
        <v>negative</v>
      </c>
      <c r="H19534" s="4">
        <v>44532</v>
      </c>
      <c r="I19534">
        <f t="shared" ref="I19534:I19536" si="2135">MONTH(H19534)</f>
        <v>12</v>
      </c>
      <c r="J19534">
        <f t="shared" si="2133"/>
        <v>2099</v>
      </c>
    </row>
    <row r="19535" spans="1:10">
      <c r="A19535">
        <v>20320</v>
      </c>
      <c r="B19535" t="s">
        <v>835</v>
      </c>
      <c r="C19535" t="str">
        <f>VLOOKUP(B19535,Content!$B$2:$D21321,3,FALSE)</f>
        <v>public speaking</v>
      </c>
      <c r="D19535" t="str">
        <f>VLOOKUP(B19535,Content!$B$2:$D21321,2,FALSE)</f>
        <v>video</v>
      </c>
      <c r="E19535" t="s">
        <v>1044</v>
      </c>
      <c r="F19535">
        <f>VLOOKUP(E19535,ReactionTypes!$B$2:$D19550,3,FALSE)</f>
        <v>20</v>
      </c>
      <c r="G19535" t="str">
        <f>VLOOKUP(E19535,ReactionTypes!$B$2:$D19550,2,FALSE)</f>
        <v>neutral</v>
      </c>
      <c r="H19535" s="4">
        <v>44475</v>
      </c>
      <c r="I19535">
        <f t="shared" si="2135"/>
        <v>10</v>
      </c>
      <c r="J19535">
        <f t="shared" si="2133"/>
        <v>2087</v>
      </c>
    </row>
    <row r="19536" spans="1:10">
      <c r="A19536">
        <v>20321</v>
      </c>
      <c r="B19536" t="s">
        <v>835</v>
      </c>
      <c r="C19536" t="str">
        <f>VLOOKUP(B19536,Content!$B$2:$D21322,3,FALSE)</f>
        <v>public speaking</v>
      </c>
      <c r="D19536" t="str">
        <f>VLOOKUP(B19536,Content!$B$2:$D21322,2,FALSE)</f>
        <v>video</v>
      </c>
      <c r="E19536" t="s">
        <v>1037</v>
      </c>
      <c r="F19536">
        <f>VLOOKUP(E19536,ReactionTypes!$B$2:$D19551,3,FALSE)</f>
        <v>10</v>
      </c>
      <c r="G19536" t="str">
        <f>VLOOKUP(E19536,ReactionTypes!$B$2:$D19551,2,FALSE)</f>
        <v>negative</v>
      </c>
      <c r="H19536" s="4">
        <v>43869</v>
      </c>
      <c r="I19536">
        <f t="shared" si="2135"/>
        <v>2</v>
      </c>
      <c r="J19536">
        <f t="shared" si="2133"/>
        <v>1890</v>
      </c>
    </row>
    <row r="19537" spans="1:10">
      <c r="A19537">
        <v>20322</v>
      </c>
      <c r="B19537" t="s">
        <v>835</v>
      </c>
      <c r="C19537" t="str">
        <f>VLOOKUP(B19537,Content!$B$2:$D21323,3,FALSE)</f>
        <v>public speaking</v>
      </c>
      <c r="D19537" t="str">
        <f>VLOOKUP(B19537,Content!$B$2:$D21323,2,FALSE)</f>
        <v>video</v>
      </c>
      <c r="E19537" t="s">
        <v>1041</v>
      </c>
      <c r="F19537">
        <f>VLOOKUP(E19537,ReactionTypes!$B$2:$D19552,3,FALSE)</f>
        <v>70</v>
      </c>
      <c r="G19537" t="str">
        <f>VLOOKUP(E19537,ReactionTypes!$B$2:$D19552,2,FALSE)</f>
        <v>positive</v>
      </c>
      <c r="H19537" t="s">
        <v>1235</v>
      </c>
      <c r="I19537">
        <v>3</v>
      </c>
      <c r="J19537">
        <f t="shared" si="2133"/>
        <v>1982</v>
      </c>
    </row>
    <row r="19538" spans="1:10">
      <c r="A19538">
        <v>20323</v>
      </c>
      <c r="B19538" t="s">
        <v>835</v>
      </c>
      <c r="C19538" t="str">
        <f>VLOOKUP(B19538,Content!$B$2:$D21324,3,FALSE)</f>
        <v>public speaking</v>
      </c>
      <c r="D19538" t="str">
        <f>VLOOKUP(B19538,Content!$B$2:$D21324,2,FALSE)</f>
        <v>video</v>
      </c>
      <c r="E19538" t="s">
        <v>1050</v>
      </c>
      <c r="F19538">
        <f>VLOOKUP(E19538,ReactionTypes!$B$2:$D19553,3,FALSE)</f>
        <v>70</v>
      </c>
      <c r="G19538" t="str">
        <f>VLOOKUP(E19538,ReactionTypes!$B$2:$D19553,2,FALSE)</f>
        <v>positive</v>
      </c>
      <c r="H19538" s="4">
        <v>43992</v>
      </c>
      <c r="I19538">
        <f>MONTH(H19538)</f>
        <v>6</v>
      </c>
      <c r="J19538">
        <f t="shared" si="2133"/>
        <v>2068</v>
      </c>
    </row>
    <row r="19539" spans="1:10">
      <c r="A19539">
        <v>20324</v>
      </c>
      <c r="B19539" t="s">
        <v>835</v>
      </c>
      <c r="C19539" t="str">
        <f>VLOOKUP(B19539,Content!$B$2:$D21325,3,FALSE)</f>
        <v>public speaking</v>
      </c>
      <c r="D19539" t="str">
        <f>VLOOKUP(B19539,Content!$B$2:$D21325,2,FALSE)</f>
        <v>video</v>
      </c>
      <c r="E19539" t="s">
        <v>1047</v>
      </c>
      <c r="F19539">
        <f>VLOOKUP(E19539,ReactionTypes!$B$2:$D19554,3,FALSE)</f>
        <v>12</v>
      </c>
      <c r="G19539" t="str">
        <f>VLOOKUP(E19539,ReactionTypes!$B$2:$D19554,2,FALSE)</f>
        <v>negative</v>
      </c>
      <c r="H19539" t="s">
        <v>1123</v>
      </c>
      <c r="I19539">
        <v>10</v>
      </c>
      <c r="J19539">
        <f t="shared" si="2133"/>
        <v>2087</v>
      </c>
    </row>
    <row r="19540" spans="1:10">
      <c r="A19540">
        <v>20325</v>
      </c>
      <c r="B19540" t="s">
        <v>835</v>
      </c>
      <c r="C19540" t="str">
        <f>VLOOKUP(B19540,Content!$B$2:$D21326,3,FALSE)</f>
        <v>public speaking</v>
      </c>
      <c r="D19540" t="str">
        <f>VLOOKUP(B19540,Content!$B$2:$D21326,2,FALSE)</f>
        <v>video</v>
      </c>
      <c r="E19540" t="s">
        <v>1051</v>
      </c>
      <c r="F19540">
        <f>VLOOKUP(E19540,ReactionTypes!$B$2:$D19555,3,FALSE)</f>
        <v>72</v>
      </c>
      <c r="G19540" t="str">
        <f>VLOOKUP(E19540,ReactionTypes!$B$2:$D19555,2,FALSE)</f>
        <v>positive</v>
      </c>
      <c r="H19540" s="4">
        <v>44380</v>
      </c>
      <c r="I19540">
        <f>MONTH(H19540)</f>
        <v>7</v>
      </c>
      <c r="J19540">
        <f t="shared" si="2133"/>
        <v>2116</v>
      </c>
    </row>
    <row r="19541" spans="1:10">
      <c r="A19541">
        <v>20326</v>
      </c>
      <c r="B19541" t="s">
        <v>835</v>
      </c>
      <c r="C19541" t="str">
        <f>VLOOKUP(B19541,Content!$B$2:$D21327,3,FALSE)</f>
        <v>public speaking</v>
      </c>
      <c r="D19541" t="str">
        <f>VLOOKUP(B19541,Content!$B$2:$D21327,2,FALSE)</f>
        <v>video</v>
      </c>
      <c r="E19541" t="s">
        <v>1048</v>
      </c>
      <c r="F19541">
        <f>VLOOKUP(E19541,ReactionTypes!$B$2:$D19556,3,FALSE)</f>
        <v>50</v>
      </c>
      <c r="G19541" t="str">
        <f>VLOOKUP(E19541,ReactionTypes!$B$2:$D19556,2,FALSE)</f>
        <v>positive</v>
      </c>
      <c r="H19541" t="s">
        <v>1100</v>
      </c>
      <c r="I19541">
        <v>12</v>
      </c>
      <c r="J19541">
        <f t="shared" si="2133"/>
        <v>2099</v>
      </c>
    </row>
    <row r="19542" spans="1:10">
      <c r="A19542">
        <v>20327</v>
      </c>
      <c r="B19542" t="s">
        <v>835</v>
      </c>
      <c r="C19542" t="str">
        <f>VLOOKUP(B19542,Content!$B$2:$D21328,3,FALSE)</f>
        <v>public speaking</v>
      </c>
      <c r="D19542" t="str">
        <f>VLOOKUP(B19542,Content!$B$2:$D21328,2,FALSE)</f>
        <v>video</v>
      </c>
      <c r="E19542" t="s">
        <v>1037</v>
      </c>
      <c r="F19542">
        <f>VLOOKUP(E19542,ReactionTypes!$B$2:$D19557,3,FALSE)</f>
        <v>10</v>
      </c>
      <c r="G19542" t="str">
        <f>VLOOKUP(E19542,ReactionTypes!$B$2:$D19557,2,FALSE)</f>
        <v>negative</v>
      </c>
      <c r="H19542" t="s">
        <v>1122</v>
      </c>
      <c r="I19542">
        <v>9</v>
      </c>
      <c r="J19542">
        <f t="shared" si="2133"/>
        <v>1991</v>
      </c>
    </row>
    <row r="19543" spans="1:10">
      <c r="A19543">
        <v>20328</v>
      </c>
      <c r="B19543" t="s">
        <v>835</v>
      </c>
      <c r="C19543" t="str">
        <f>VLOOKUP(B19543,Content!$B$2:$D21329,3,FALSE)</f>
        <v>public speaking</v>
      </c>
      <c r="D19543" t="str">
        <f>VLOOKUP(B19543,Content!$B$2:$D21329,2,FALSE)</f>
        <v>video</v>
      </c>
      <c r="E19543" t="s">
        <v>1037</v>
      </c>
      <c r="F19543">
        <f>VLOOKUP(E19543,ReactionTypes!$B$2:$D19558,3,FALSE)</f>
        <v>10</v>
      </c>
      <c r="G19543" t="str">
        <f>VLOOKUP(E19543,ReactionTypes!$B$2:$D19558,2,FALSE)</f>
        <v>negative</v>
      </c>
      <c r="H19543" t="s">
        <v>1101</v>
      </c>
      <c r="I19543">
        <v>10</v>
      </c>
      <c r="J19543">
        <f t="shared" si="2133"/>
        <v>2087</v>
      </c>
    </row>
    <row r="19544" spans="1:10">
      <c r="A19544">
        <v>20329</v>
      </c>
      <c r="B19544" t="s">
        <v>835</v>
      </c>
      <c r="C19544" t="str">
        <f>VLOOKUP(B19544,Content!$B$2:$D21330,3,FALSE)</f>
        <v>public speaking</v>
      </c>
      <c r="D19544" t="str">
        <f>VLOOKUP(B19544,Content!$B$2:$D21330,2,FALSE)</f>
        <v>video</v>
      </c>
      <c r="E19544" t="s">
        <v>1048</v>
      </c>
      <c r="F19544">
        <f>VLOOKUP(E19544,ReactionTypes!$B$2:$D19559,3,FALSE)</f>
        <v>50</v>
      </c>
      <c r="G19544" t="str">
        <f>VLOOKUP(E19544,ReactionTypes!$B$2:$D19559,2,FALSE)</f>
        <v>positive</v>
      </c>
      <c r="H19544" t="s">
        <v>1181</v>
      </c>
      <c r="I19544">
        <v>6</v>
      </c>
      <c r="J19544">
        <f t="shared" si="2133"/>
        <v>2068</v>
      </c>
    </row>
    <row r="19545" spans="1:10">
      <c r="A19545">
        <v>20330</v>
      </c>
      <c r="B19545" t="s">
        <v>835</v>
      </c>
      <c r="C19545" t="str">
        <f>VLOOKUP(B19545,Content!$B$2:$D21331,3,FALSE)</f>
        <v>public speaking</v>
      </c>
      <c r="D19545" t="str">
        <f>VLOOKUP(B19545,Content!$B$2:$D21331,2,FALSE)</f>
        <v>video</v>
      </c>
      <c r="E19545" t="s">
        <v>1043</v>
      </c>
      <c r="F19545">
        <f>VLOOKUP(E19545,ReactionTypes!$B$2:$D19560,3,FALSE)</f>
        <v>65</v>
      </c>
      <c r="G19545" t="str">
        <f>VLOOKUP(E19545,ReactionTypes!$B$2:$D19560,2,FALSE)</f>
        <v>positive</v>
      </c>
      <c r="H19545" t="s">
        <v>1287</v>
      </c>
      <c r="I19545">
        <v>12</v>
      </c>
      <c r="J19545">
        <f t="shared" si="2133"/>
        <v>2099</v>
      </c>
    </row>
    <row r="19546" spans="1:10">
      <c r="A19546">
        <v>20331</v>
      </c>
      <c r="B19546" t="s">
        <v>835</v>
      </c>
      <c r="C19546" t="str">
        <f>VLOOKUP(B19546,Content!$B$2:$D21332,3,FALSE)</f>
        <v>public speaking</v>
      </c>
      <c r="D19546" t="str">
        <f>VLOOKUP(B19546,Content!$B$2:$D21332,2,FALSE)</f>
        <v>video</v>
      </c>
      <c r="E19546" t="s">
        <v>1042</v>
      </c>
      <c r="F19546">
        <f>VLOOKUP(E19546,ReactionTypes!$B$2:$D19561,3,FALSE)</f>
        <v>5</v>
      </c>
      <c r="G19546" t="str">
        <f>VLOOKUP(E19546,ReactionTypes!$B$2:$D19561,2,FALSE)</f>
        <v>negative</v>
      </c>
      <c r="H19546" t="s">
        <v>1217</v>
      </c>
      <c r="I19546">
        <v>2</v>
      </c>
      <c r="J19546">
        <f t="shared" si="2133"/>
        <v>1890</v>
      </c>
    </row>
    <row r="19547" spans="1:10">
      <c r="A19547">
        <v>20333</v>
      </c>
      <c r="B19547" t="s">
        <v>836</v>
      </c>
      <c r="C19547" t="str">
        <f>VLOOKUP(B19547,Content!$B$2:$D21334,3,FALSE)</f>
        <v>technology</v>
      </c>
      <c r="D19547" t="str">
        <f>VLOOKUP(B19547,Content!$B$2:$D21334,2,FALSE)</f>
        <v>audio</v>
      </c>
      <c r="E19547" t="s">
        <v>1039</v>
      </c>
      <c r="F19547">
        <f>VLOOKUP(E19547,ReactionTypes!$B$2:$D19562,3,FALSE)</f>
        <v>30</v>
      </c>
      <c r="G19547" t="str">
        <f>VLOOKUP(E19547,ReactionTypes!$B$2:$D19562,2,FALSE)</f>
        <v>positive</v>
      </c>
      <c r="H19547" s="4">
        <v>44113</v>
      </c>
      <c r="I19547">
        <f t="shared" ref="I19547:I19549" si="2136">MONTH(H19547)</f>
        <v>10</v>
      </c>
      <c r="J19547">
        <f t="shared" si="2133"/>
        <v>2087</v>
      </c>
    </row>
    <row r="19548" spans="1:10">
      <c r="A19548">
        <v>20334</v>
      </c>
      <c r="B19548" t="s">
        <v>836</v>
      </c>
      <c r="C19548" t="str">
        <f>VLOOKUP(B19548,Content!$B$2:$D21335,3,FALSE)</f>
        <v>technology</v>
      </c>
      <c r="D19548" t="str">
        <f>VLOOKUP(B19548,Content!$B$2:$D21335,2,FALSE)</f>
        <v>audio</v>
      </c>
      <c r="E19548" t="s">
        <v>1043</v>
      </c>
      <c r="F19548">
        <f>VLOOKUP(E19548,ReactionTypes!$B$2:$D19563,3,FALSE)</f>
        <v>65</v>
      </c>
      <c r="G19548" t="str">
        <f>VLOOKUP(E19548,ReactionTypes!$B$2:$D19563,2,FALSE)</f>
        <v>positive</v>
      </c>
      <c r="H19548" s="4">
        <v>44381</v>
      </c>
      <c r="I19548">
        <f t="shared" si="2136"/>
        <v>7</v>
      </c>
      <c r="J19548">
        <f t="shared" si="2133"/>
        <v>2116</v>
      </c>
    </row>
    <row r="19549" spans="1:10">
      <c r="A19549">
        <v>20335</v>
      </c>
      <c r="B19549" t="s">
        <v>836</v>
      </c>
      <c r="C19549" t="str">
        <f>VLOOKUP(B19549,Content!$B$2:$D21336,3,FALSE)</f>
        <v>technology</v>
      </c>
      <c r="D19549" t="str">
        <f>VLOOKUP(B19549,Content!$B$2:$D21336,2,FALSE)</f>
        <v>audio</v>
      </c>
      <c r="E19549" t="s">
        <v>1043</v>
      </c>
      <c r="F19549">
        <f>VLOOKUP(E19549,ReactionTypes!$B$2:$D19564,3,FALSE)</f>
        <v>65</v>
      </c>
      <c r="G19549" t="str">
        <f>VLOOKUP(E19549,ReactionTypes!$B$2:$D19564,2,FALSE)</f>
        <v>positive</v>
      </c>
      <c r="H19549" s="4">
        <v>44471</v>
      </c>
      <c r="I19549">
        <f t="shared" si="2136"/>
        <v>10</v>
      </c>
      <c r="J19549">
        <f t="shared" si="2133"/>
        <v>2087</v>
      </c>
    </row>
    <row r="19550" spans="1:10">
      <c r="A19550">
        <v>20336</v>
      </c>
      <c r="B19550" t="s">
        <v>836</v>
      </c>
      <c r="C19550" t="str">
        <f>VLOOKUP(B19550,Content!$B$2:$D21337,3,FALSE)</f>
        <v>technology</v>
      </c>
      <c r="D19550" t="str">
        <f>VLOOKUP(B19550,Content!$B$2:$D21337,2,FALSE)</f>
        <v>audio</v>
      </c>
      <c r="E19550" t="s">
        <v>1036</v>
      </c>
      <c r="F19550">
        <f>VLOOKUP(E19550,ReactionTypes!$B$2:$D19565,3,FALSE)</f>
        <v>0</v>
      </c>
      <c r="G19550" t="str">
        <f>VLOOKUP(E19550,ReactionTypes!$B$2:$D19565,2,FALSE)</f>
        <v>negative</v>
      </c>
      <c r="H19550" t="s">
        <v>1259</v>
      </c>
      <c r="I19550">
        <v>3</v>
      </c>
      <c r="J19550">
        <f t="shared" si="2133"/>
        <v>1982</v>
      </c>
    </row>
    <row r="19551" spans="1:10">
      <c r="A19551">
        <v>20337</v>
      </c>
      <c r="B19551" t="s">
        <v>836</v>
      </c>
      <c r="C19551" t="str">
        <f>VLOOKUP(B19551,Content!$B$2:$D21338,3,FALSE)</f>
        <v>technology</v>
      </c>
      <c r="D19551" t="str">
        <f>VLOOKUP(B19551,Content!$B$2:$D21338,2,FALSE)</f>
        <v>audio</v>
      </c>
      <c r="E19551" t="s">
        <v>1046</v>
      </c>
      <c r="F19551">
        <f>VLOOKUP(E19551,ReactionTypes!$B$2:$D19566,3,FALSE)</f>
        <v>45</v>
      </c>
      <c r="G19551" t="str">
        <f>VLOOKUP(E19551,ReactionTypes!$B$2:$D19566,2,FALSE)</f>
        <v>positive</v>
      </c>
      <c r="H19551" t="s">
        <v>1093</v>
      </c>
      <c r="I19551">
        <v>6</v>
      </c>
      <c r="J19551">
        <f t="shared" si="2133"/>
        <v>2068</v>
      </c>
    </row>
    <row r="19552" spans="1:10">
      <c r="A19552">
        <v>20338</v>
      </c>
      <c r="B19552" t="s">
        <v>836</v>
      </c>
      <c r="C19552" t="str">
        <f>VLOOKUP(B19552,Content!$B$2:$D21339,3,FALSE)</f>
        <v>technology</v>
      </c>
      <c r="D19552" t="str">
        <f>VLOOKUP(B19552,Content!$B$2:$D21339,2,FALSE)</f>
        <v>audio</v>
      </c>
      <c r="E19552" t="s">
        <v>1049</v>
      </c>
      <c r="F19552">
        <f>VLOOKUP(E19552,ReactionTypes!$B$2:$D19567,3,FALSE)</f>
        <v>60</v>
      </c>
      <c r="G19552" t="str">
        <f>VLOOKUP(E19552,ReactionTypes!$B$2:$D19567,2,FALSE)</f>
        <v>positive</v>
      </c>
      <c r="H19552" t="s">
        <v>1272</v>
      </c>
      <c r="I19552">
        <v>5</v>
      </c>
      <c r="J19552">
        <f t="shared" si="2133"/>
        <v>2110</v>
      </c>
    </row>
    <row r="19553" spans="1:10">
      <c r="A19553">
        <v>20339</v>
      </c>
      <c r="B19553" t="s">
        <v>836</v>
      </c>
      <c r="C19553" t="str">
        <f>VLOOKUP(B19553,Content!$B$2:$D21340,3,FALSE)</f>
        <v>technology</v>
      </c>
      <c r="D19553" t="str">
        <f>VLOOKUP(B19553,Content!$B$2:$D21340,2,FALSE)</f>
        <v>audio</v>
      </c>
      <c r="E19553" t="s">
        <v>1050</v>
      </c>
      <c r="F19553">
        <f>VLOOKUP(E19553,ReactionTypes!$B$2:$D19568,3,FALSE)</f>
        <v>70</v>
      </c>
      <c r="G19553" t="str">
        <f>VLOOKUP(E19553,ReactionTypes!$B$2:$D19568,2,FALSE)</f>
        <v>positive</v>
      </c>
      <c r="H19553" t="s">
        <v>1217</v>
      </c>
      <c r="I19553">
        <v>2</v>
      </c>
      <c r="J19553">
        <f t="shared" si="2133"/>
        <v>1890</v>
      </c>
    </row>
    <row r="19554" spans="1:10">
      <c r="A19554">
        <v>20340</v>
      </c>
      <c r="B19554" t="s">
        <v>836</v>
      </c>
      <c r="C19554" t="str">
        <f>VLOOKUP(B19554,Content!$B$2:$D21341,3,FALSE)</f>
        <v>technology</v>
      </c>
      <c r="D19554" t="str">
        <f>VLOOKUP(B19554,Content!$B$2:$D21341,2,FALSE)</f>
        <v>audio</v>
      </c>
      <c r="E19554" t="s">
        <v>1049</v>
      </c>
      <c r="F19554">
        <f>VLOOKUP(E19554,ReactionTypes!$B$2:$D19569,3,FALSE)</f>
        <v>60</v>
      </c>
      <c r="G19554" t="str">
        <f>VLOOKUP(E19554,ReactionTypes!$B$2:$D19569,2,FALSE)</f>
        <v>positive</v>
      </c>
      <c r="H19554" t="s">
        <v>1217</v>
      </c>
      <c r="I19554">
        <v>2</v>
      </c>
      <c r="J19554">
        <f t="shared" si="2133"/>
        <v>1890</v>
      </c>
    </row>
    <row r="19555" spans="1:10">
      <c r="A19555">
        <v>20341</v>
      </c>
      <c r="B19555" t="s">
        <v>836</v>
      </c>
      <c r="C19555" t="str">
        <f>VLOOKUP(B19555,Content!$B$2:$D21342,3,FALSE)</f>
        <v>technology</v>
      </c>
      <c r="D19555" t="str">
        <f>VLOOKUP(B19555,Content!$B$2:$D21342,2,FALSE)</f>
        <v>audio</v>
      </c>
      <c r="E19555" t="s">
        <v>1045</v>
      </c>
      <c r="F19555">
        <f>VLOOKUP(E19555,ReactionTypes!$B$2:$D19570,3,FALSE)</f>
        <v>75</v>
      </c>
      <c r="G19555" t="str">
        <f>VLOOKUP(E19555,ReactionTypes!$B$2:$D19570,2,FALSE)</f>
        <v>positive</v>
      </c>
      <c r="H19555" t="s">
        <v>1129</v>
      </c>
      <c r="I19555">
        <v>10</v>
      </c>
      <c r="J19555">
        <f t="shared" si="2133"/>
        <v>2087</v>
      </c>
    </row>
    <row r="19556" spans="1:10">
      <c r="A19556">
        <v>20342</v>
      </c>
      <c r="B19556" t="s">
        <v>836</v>
      </c>
      <c r="C19556" t="str">
        <f>VLOOKUP(B19556,Content!$B$2:$D21343,3,FALSE)</f>
        <v>technology</v>
      </c>
      <c r="D19556" t="str">
        <f>VLOOKUP(B19556,Content!$B$2:$D21343,2,FALSE)</f>
        <v>audio</v>
      </c>
      <c r="E19556" t="s">
        <v>1051</v>
      </c>
      <c r="F19556">
        <f>VLOOKUP(E19556,ReactionTypes!$B$2:$D19571,3,FALSE)</f>
        <v>72</v>
      </c>
      <c r="G19556" t="str">
        <f>VLOOKUP(E19556,ReactionTypes!$B$2:$D19571,2,FALSE)</f>
        <v>positive</v>
      </c>
      <c r="H19556" t="s">
        <v>1101</v>
      </c>
      <c r="I19556">
        <v>10</v>
      </c>
      <c r="J19556">
        <f t="shared" si="2133"/>
        <v>2087</v>
      </c>
    </row>
    <row r="19557" spans="1:10">
      <c r="A19557">
        <v>20343</v>
      </c>
      <c r="B19557" t="s">
        <v>836</v>
      </c>
      <c r="C19557" t="str">
        <f>VLOOKUP(B19557,Content!$B$2:$D21344,3,FALSE)</f>
        <v>technology</v>
      </c>
      <c r="D19557" t="str">
        <f>VLOOKUP(B19557,Content!$B$2:$D21344,2,FALSE)</f>
        <v>audio</v>
      </c>
      <c r="E19557" t="s">
        <v>1037</v>
      </c>
      <c r="F19557">
        <f>VLOOKUP(E19557,ReactionTypes!$B$2:$D19572,3,FALSE)</f>
        <v>10</v>
      </c>
      <c r="G19557" t="str">
        <f>VLOOKUP(E19557,ReactionTypes!$B$2:$D19572,2,FALSE)</f>
        <v>negative</v>
      </c>
      <c r="H19557" t="s">
        <v>1224</v>
      </c>
      <c r="I19557">
        <v>3</v>
      </c>
      <c r="J19557">
        <f t="shared" si="2133"/>
        <v>1982</v>
      </c>
    </row>
    <row r="19558" spans="1:10">
      <c r="A19558">
        <v>20344</v>
      </c>
      <c r="B19558" t="s">
        <v>836</v>
      </c>
      <c r="C19558" t="str">
        <f>VLOOKUP(B19558,Content!$B$2:$D21345,3,FALSE)</f>
        <v>technology</v>
      </c>
      <c r="D19558" t="str">
        <f>VLOOKUP(B19558,Content!$B$2:$D21345,2,FALSE)</f>
        <v>audio</v>
      </c>
      <c r="E19558" t="s">
        <v>1043</v>
      </c>
      <c r="F19558">
        <f>VLOOKUP(E19558,ReactionTypes!$B$2:$D19573,3,FALSE)</f>
        <v>65</v>
      </c>
      <c r="G19558" t="str">
        <f>VLOOKUP(E19558,ReactionTypes!$B$2:$D19573,2,FALSE)</f>
        <v>positive</v>
      </c>
      <c r="H19558" t="s">
        <v>1214</v>
      </c>
      <c r="I19558">
        <v>5</v>
      </c>
      <c r="J19558">
        <f t="shared" si="2133"/>
        <v>2110</v>
      </c>
    </row>
    <row r="19559" spans="1:10">
      <c r="A19559">
        <v>20345</v>
      </c>
      <c r="B19559" t="s">
        <v>836</v>
      </c>
      <c r="C19559" t="str">
        <f>VLOOKUP(B19559,Content!$B$2:$D21346,3,FALSE)</f>
        <v>technology</v>
      </c>
      <c r="D19559" t="str">
        <f>VLOOKUP(B19559,Content!$B$2:$D21346,2,FALSE)</f>
        <v>audio</v>
      </c>
      <c r="E19559" t="s">
        <v>1039</v>
      </c>
      <c r="F19559">
        <f>VLOOKUP(E19559,ReactionTypes!$B$2:$D19574,3,FALSE)</f>
        <v>30</v>
      </c>
      <c r="G19559" t="str">
        <f>VLOOKUP(E19559,ReactionTypes!$B$2:$D19574,2,FALSE)</f>
        <v>positive</v>
      </c>
      <c r="H19559" t="s">
        <v>1105</v>
      </c>
      <c r="I19559">
        <v>7</v>
      </c>
      <c r="J19559">
        <f t="shared" si="2133"/>
        <v>2116</v>
      </c>
    </row>
    <row r="19560" spans="1:10">
      <c r="A19560">
        <v>20346</v>
      </c>
      <c r="B19560" t="s">
        <v>836</v>
      </c>
      <c r="C19560" t="str">
        <f>VLOOKUP(B19560,Content!$B$2:$D21347,3,FALSE)</f>
        <v>technology</v>
      </c>
      <c r="D19560" t="str">
        <f>VLOOKUP(B19560,Content!$B$2:$D21347,2,FALSE)</f>
        <v>audio</v>
      </c>
      <c r="E19560" t="s">
        <v>1041</v>
      </c>
      <c r="F19560">
        <f>VLOOKUP(E19560,ReactionTypes!$B$2:$D19575,3,FALSE)</f>
        <v>70</v>
      </c>
      <c r="G19560" t="str">
        <f>VLOOKUP(E19560,ReactionTypes!$B$2:$D19575,2,FALSE)</f>
        <v>positive</v>
      </c>
      <c r="H19560" t="s">
        <v>1228</v>
      </c>
      <c r="I19560">
        <v>4</v>
      </c>
      <c r="J19560">
        <f t="shared" si="2133"/>
        <v>1978</v>
      </c>
    </row>
    <row r="19561" spans="1:10">
      <c r="A19561">
        <v>20347</v>
      </c>
      <c r="B19561" t="s">
        <v>836</v>
      </c>
      <c r="C19561" t="str">
        <f>VLOOKUP(B19561,Content!$B$2:$D21348,3,FALSE)</f>
        <v>technology</v>
      </c>
      <c r="D19561" t="str">
        <f>VLOOKUP(B19561,Content!$B$2:$D21348,2,FALSE)</f>
        <v>audio</v>
      </c>
      <c r="E19561" t="s">
        <v>1042</v>
      </c>
      <c r="F19561">
        <f>VLOOKUP(E19561,ReactionTypes!$B$2:$D19576,3,FALSE)</f>
        <v>5</v>
      </c>
      <c r="G19561" t="str">
        <f>VLOOKUP(E19561,ReactionTypes!$B$2:$D19576,2,FALSE)</f>
        <v>negative</v>
      </c>
      <c r="H19561" s="4">
        <v>44292</v>
      </c>
      <c r="I19561">
        <f>MONTH(H19561)</f>
        <v>4</v>
      </c>
      <c r="J19561">
        <f t="shared" si="2133"/>
        <v>1978</v>
      </c>
    </row>
    <row r="19562" spans="1:10">
      <c r="A19562">
        <v>20348</v>
      </c>
      <c r="B19562" t="s">
        <v>836</v>
      </c>
      <c r="C19562" t="str">
        <f>VLOOKUP(B19562,Content!$B$2:$D21349,3,FALSE)</f>
        <v>technology</v>
      </c>
      <c r="D19562" t="str">
        <f>VLOOKUP(B19562,Content!$B$2:$D21349,2,FALSE)</f>
        <v>audio</v>
      </c>
      <c r="E19562" t="s">
        <v>1045</v>
      </c>
      <c r="F19562">
        <f>VLOOKUP(E19562,ReactionTypes!$B$2:$D19577,3,FALSE)</f>
        <v>75</v>
      </c>
      <c r="G19562" t="str">
        <f>VLOOKUP(E19562,ReactionTypes!$B$2:$D19577,2,FALSE)</f>
        <v>positive</v>
      </c>
      <c r="H19562" t="s">
        <v>1275</v>
      </c>
      <c r="I19562">
        <v>2</v>
      </c>
      <c r="J19562">
        <f t="shared" si="2133"/>
        <v>1890</v>
      </c>
    </row>
    <row r="19563" spans="1:10">
      <c r="A19563">
        <v>20349</v>
      </c>
      <c r="B19563" t="s">
        <v>836</v>
      </c>
      <c r="C19563" t="str">
        <f>VLOOKUP(B19563,Content!$B$2:$D21350,3,FALSE)</f>
        <v>technology</v>
      </c>
      <c r="D19563" t="str">
        <f>VLOOKUP(B19563,Content!$B$2:$D21350,2,FALSE)</f>
        <v>audio</v>
      </c>
      <c r="E19563" t="s">
        <v>1049</v>
      </c>
      <c r="F19563">
        <f>VLOOKUP(E19563,ReactionTypes!$B$2:$D19578,3,FALSE)</f>
        <v>60</v>
      </c>
      <c r="G19563" t="str">
        <f>VLOOKUP(E19563,ReactionTypes!$B$2:$D19578,2,FALSE)</f>
        <v>positive</v>
      </c>
      <c r="H19563" t="s">
        <v>1276</v>
      </c>
      <c r="I19563">
        <v>2</v>
      </c>
      <c r="J19563">
        <f t="shared" si="2133"/>
        <v>1890</v>
      </c>
    </row>
    <row r="19564" spans="1:10">
      <c r="A19564">
        <v>20350</v>
      </c>
      <c r="B19564" t="s">
        <v>836</v>
      </c>
      <c r="C19564" t="str">
        <f>VLOOKUP(B19564,Content!$B$2:$D21351,3,FALSE)</f>
        <v>technology</v>
      </c>
      <c r="D19564" t="str">
        <f>VLOOKUP(B19564,Content!$B$2:$D21351,2,FALSE)</f>
        <v>audio</v>
      </c>
      <c r="E19564" t="s">
        <v>1037</v>
      </c>
      <c r="F19564">
        <f>VLOOKUP(E19564,ReactionTypes!$B$2:$D19579,3,FALSE)</f>
        <v>10</v>
      </c>
      <c r="G19564" t="str">
        <f>VLOOKUP(E19564,ReactionTypes!$B$2:$D19579,2,FALSE)</f>
        <v>negative</v>
      </c>
      <c r="H19564" t="s">
        <v>1071</v>
      </c>
      <c r="I19564">
        <v>8</v>
      </c>
      <c r="J19564">
        <f t="shared" si="2133"/>
        <v>2055</v>
      </c>
    </row>
    <row r="19565" spans="1:10">
      <c r="A19565">
        <v>20351</v>
      </c>
      <c r="B19565" t="s">
        <v>836</v>
      </c>
      <c r="C19565" t="str">
        <f>VLOOKUP(B19565,Content!$B$2:$D21352,3,FALSE)</f>
        <v>technology</v>
      </c>
      <c r="D19565" t="str">
        <f>VLOOKUP(B19565,Content!$B$2:$D21352,2,FALSE)</f>
        <v>audio</v>
      </c>
      <c r="E19565" t="s">
        <v>1046</v>
      </c>
      <c r="F19565">
        <f>VLOOKUP(E19565,ReactionTypes!$B$2:$D19580,3,FALSE)</f>
        <v>45</v>
      </c>
      <c r="G19565" t="str">
        <f>VLOOKUP(E19565,ReactionTypes!$B$2:$D19580,2,FALSE)</f>
        <v>positive</v>
      </c>
      <c r="H19565" t="s">
        <v>1194</v>
      </c>
      <c r="I19565">
        <v>1</v>
      </c>
      <c r="J19565">
        <f t="shared" si="2133"/>
        <v>2142</v>
      </c>
    </row>
    <row r="19566" spans="1:10">
      <c r="A19566">
        <v>20352</v>
      </c>
      <c r="B19566" t="s">
        <v>836</v>
      </c>
      <c r="C19566" t="str">
        <f>VLOOKUP(B19566,Content!$B$2:$D21353,3,FALSE)</f>
        <v>technology</v>
      </c>
      <c r="D19566" t="str">
        <f>VLOOKUP(B19566,Content!$B$2:$D21353,2,FALSE)</f>
        <v>audio</v>
      </c>
      <c r="E19566" t="s">
        <v>1037</v>
      </c>
      <c r="F19566">
        <f>VLOOKUP(E19566,ReactionTypes!$B$2:$D19581,3,FALSE)</f>
        <v>10</v>
      </c>
      <c r="G19566" t="str">
        <f>VLOOKUP(E19566,ReactionTypes!$B$2:$D19581,2,FALSE)</f>
        <v>negative</v>
      </c>
      <c r="H19566" t="s">
        <v>1282</v>
      </c>
      <c r="I19566">
        <v>6</v>
      </c>
      <c r="J19566">
        <f t="shared" si="2133"/>
        <v>2068</v>
      </c>
    </row>
    <row r="19567" spans="1:10">
      <c r="A19567">
        <v>20353</v>
      </c>
      <c r="B19567" t="s">
        <v>836</v>
      </c>
      <c r="C19567" t="str">
        <f>VLOOKUP(B19567,Content!$B$2:$D21354,3,FALSE)</f>
        <v>technology</v>
      </c>
      <c r="D19567" t="str">
        <f>VLOOKUP(B19567,Content!$B$2:$D21354,2,FALSE)</f>
        <v>audio</v>
      </c>
      <c r="E19567" t="s">
        <v>1050</v>
      </c>
      <c r="F19567">
        <f>VLOOKUP(E19567,ReactionTypes!$B$2:$D19582,3,FALSE)</f>
        <v>70</v>
      </c>
      <c r="G19567" t="str">
        <f>VLOOKUP(E19567,ReactionTypes!$B$2:$D19582,2,FALSE)</f>
        <v>positive</v>
      </c>
      <c r="H19567" s="4">
        <v>43989</v>
      </c>
      <c r="I19567">
        <f t="shared" ref="I19567:I19568" si="2137">MONTH(H19567)</f>
        <v>6</v>
      </c>
      <c r="J19567">
        <f t="shared" si="2133"/>
        <v>2068</v>
      </c>
    </row>
    <row r="19568" spans="1:10">
      <c r="A19568">
        <v>20355</v>
      </c>
      <c r="B19568" t="s">
        <v>837</v>
      </c>
      <c r="C19568" t="str">
        <f>VLOOKUP(B19568,Content!$B$2:$D21356,3,FALSE)</f>
        <v>science</v>
      </c>
      <c r="D19568" t="str">
        <f>VLOOKUP(B19568,Content!$B$2:$D21356,2,FALSE)</f>
        <v>video</v>
      </c>
      <c r="E19568" t="s">
        <v>1039</v>
      </c>
      <c r="F19568">
        <f>VLOOKUP(E19568,ReactionTypes!$B$2:$D19583,3,FALSE)</f>
        <v>30</v>
      </c>
      <c r="G19568" t="str">
        <f>VLOOKUP(E19568,ReactionTypes!$B$2:$D19583,2,FALSE)</f>
        <v>positive</v>
      </c>
      <c r="H19568" s="4">
        <v>44506</v>
      </c>
      <c r="I19568">
        <f t="shared" si="2137"/>
        <v>11</v>
      </c>
      <c r="J19568">
        <f t="shared" si="2133"/>
        <v>2055</v>
      </c>
    </row>
    <row r="19569" spans="1:10">
      <c r="A19569">
        <v>20356</v>
      </c>
      <c r="B19569" t="s">
        <v>837</v>
      </c>
      <c r="C19569" t="str">
        <f>VLOOKUP(B19569,Content!$B$2:$D21357,3,FALSE)</f>
        <v>science</v>
      </c>
      <c r="D19569" t="str">
        <f>VLOOKUP(B19569,Content!$B$2:$D21357,2,FALSE)</f>
        <v>video</v>
      </c>
      <c r="E19569" t="s">
        <v>1036</v>
      </c>
      <c r="F19569">
        <f>VLOOKUP(E19569,ReactionTypes!$B$2:$D19584,3,FALSE)</f>
        <v>0</v>
      </c>
      <c r="G19569" t="str">
        <f>VLOOKUP(E19569,ReactionTypes!$B$2:$D19584,2,FALSE)</f>
        <v>negative</v>
      </c>
      <c r="H19569" t="s">
        <v>1069</v>
      </c>
      <c r="I19569">
        <v>6</v>
      </c>
      <c r="J19569">
        <f t="shared" si="2133"/>
        <v>2068</v>
      </c>
    </row>
    <row r="19570" spans="1:10">
      <c r="A19570">
        <v>20357</v>
      </c>
      <c r="B19570" t="s">
        <v>837</v>
      </c>
      <c r="C19570" t="str">
        <f>VLOOKUP(B19570,Content!$B$2:$D21358,3,FALSE)</f>
        <v>science</v>
      </c>
      <c r="D19570" t="str">
        <f>VLOOKUP(B19570,Content!$B$2:$D21358,2,FALSE)</f>
        <v>video</v>
      </c>
      <c r="E19570" t="s">
        <v>1037</v>
      </c>
      <c r="F19570">
        <f>VLOOKUP(E19570,ReactionTypes!$B$2:$D19585,3,FALSE)</f>
        <v>10</v>
      </c>
      <c r="G19570" t="str">
        <f>VLOOKUP(E19570,ReactionTypes!$B$2:$D19585,2,FALSE)</f>
        <v>negative</v>
      </c>
      <c r="H19570" t="s">
        <v>1128</v>
      </c>
      <c r="I19570">
        <v>12</v>
      </c>
      <c r="J19570">
        <f t="shared" si="2133"/>
        <v>2099</v>
      </c>
    </row>
    <row r="19571" spans="1:10">
      <c r="A19571">
        <v>20358</v>
      </c>
      <c r="B19571" t="s">
        <v>837</v>
      </c>
      <c r="C19571" t="str">
        <f>VLOOKUP(B19571,Content!$B$2:$D21359,3,FALSE)</f>
        <v>science</v>
      </c>
      <c r="D19571" t="str">
        <f>VLOOKUP(B19571,Content!$B$2:$D21359,2,FALSE)</f>
        <v>video</v>
      </c>
      <c r="E19571" t="s">
        <v>1049</v>
      </c>
      <c r="F19571">
        <f>VLOOKUP(E19571,ReactionTypes!$B$2:$D19586,3,FALSE)</f>
        <v>60</v>
      </c>
      <c r="G19571" t="str">
        <f>VLOOKUP(E19571,ReactionTypes!$B$2:$D19586,2,FALSE)</f>
        <v>positive</v>
      </c>
      <c r="H19571" s="4">
        <v>44174</v>
      </c>
      <c r="I19571">
        <f t="shared" ref="I19571:I19572" si="2138">MONTH(H19571)</f>
        <v>12</v>
      </c>
      <c r="J19571">
        <f t="shared" si="2133"/>
        <v>2099</v>
      </c>
    </row>
    <row r="19572" spans="1:10">
      <c r="A19572">
        <v>20359</v>
      </c>
      <c r="B19572" t="s">
        <v>837</v>
      </c>
      <c r="C19572" t="str">
        <f>VLOOKUP(B19572,Content!$B$2:$D21360,3,FALSE)</f>
        <v>science</v>
      </c>
      <c r="D19572" t="str">
        <f>VLOOKUP(B19572,Content!$B$2:$D21360,2,FALSE)</f>
        <v>video</v>
      </c>
      <c r="E19572" t="s">
        <v>1044</v>
      </c>
      <c r="F19572">
        <f>VLOOKUP(E19572,ReactionTypes!$B$2:$D19587,3,FALSE)</f>
        <v>20</v>
      </c>
      <c r="G19572" t="str">
        <f>VLOOKUP(E19572,ReactionTypes!$B$2:$D19587,2,FALSE)</f>
        <v>neutral</v>
      </c>
      <c r="H19572" s="4">
        <v>43872</v>
      </c>
      <c r="I19572">
        <f t="shared" si="2138"/>
        <v>2</v>
      </c>
      <c r="J19572">
        <f t="shared" si="2133"/>
        <v>1890</v>
      </c>
    </row>
    <row r="19573" spans="1:10">
      <c r="A19573">
        <v>20360</v>
      </c>
      <c r="B19573" t="s">
        <v>837</v>
      </c>
      <c r="C19573" t="str">
        <f>VLOOKUP(B19573,Content!$B$2:$D21361,3,FALSE)</f>
        <v>science</v>
      </c>
      <c r="D19573" t="str">
        <f>VLOOKUP(B19573,Content!$B$2:$D21361,2,FALSE)</f>
        <v>video</v>
      </c>
      <c r="E19573" t="s">
        <v>1046</v>
      </c>
      <c r="F19573">
        <f>VLOOKUP(E19573,ReactionTypes!$B$2:$D19588,3,FALSE)</f>
        <v>45</v>
      </c>
      <c r="G19573" t="str">
        <f>VLOOKUP(E19573,ReactionTypes!$B$2:$D19588,2,FALSE)</f>
        <v>positive</v>
      </c>
      <c r="H19573" t="s">
        <v>1096</v>
      </c>
      <c r="I19573">
        <v>6</v>
      </c>
      <c r="J19573">
        <f t="shared" si="2133"/>
        <v>2068</v>
      </c>
    </row>
    <row r="19574" spans="1:10">
      <c r="A19574">
        <v>20361</v>
      </c>
      <c r="B19574" t="s">
        <v>837</v>
      </c>
      <c r="C19574" t="str">
        <f>VLOOKUP(B19574,Content!$B$2:$D21362,3,FALSE)</f>
        <v>science</v>
      </c>
      <c r="D19574" t="str">
        <f>VLOOKUP(B19574,Content!$B$2:$D21362,2,FALSE)</f>
        <v>video</v>
      </c>
      <c r="E19574" t="s">
        <v>1043</v>
      </c>
      <c r="F19574">
        <f>VLOOKUP(E19574,ReactionTypes!$B$2:$D19589,3,FALSE)</f>
        <v>65</v>
      </c>
      <c r="G19574" t="str">
        <f>VLOOKUP(E19574,ReactionTypes!$B$2:$D19589,2,FALSE)</f>
        <v>positive</v>
      </c>
      <c r="H19574" t="s">
        <v>1128</v>
      </c>
      <c r="I19574">
        <v>12</v>
      </c>
      <c r="J19574">
        <f t="shared" si="2133"/>
        <v>2099</v>
      </c>
    </row>
    <row r="19575" spans="1:10">
      <c r="A19575">
        <v>20362</v>
      </c>
      <c r="B19575" t="s">
        <v>837</v>
      </c>
      <c r="C19575" t="str">
        <f>VLOOKUP(B19575,Content!$B$2:$D21363,3,FALSE)</f>
        <v>science</v>
      </c>
      <c r="D19575" t="str">
        <f>VLOOKUP(B19575,Content!$B$2:$D21363,2,FALSE)</f>
        <v>video</v>
      </c>
      <c r="E19575" t="s">
        <v>1039</v>
      </c>
      <c r="F19575">
        <f>VLOOKUP(E19575,ReactionTypes!$B$2:$D19590,3,FALSE)</f>
        <v>30</v>
      </c>
      <c r="G19575" t="str">
        <f>VLOOKUP(E19575,ReactionTypes!$B$2:$D19590,2,FALSE)</f>
        <v>positive</v>
      </c>
      <c r="H19575" t="s">
        <v>1179</v>
      </c>
      <c r="I19575">
        <v>12</v>
      </c>
      <c r="J19575">
        <f t="shared" si="2133"/>
        <v>2099</v>
      </c>
    </row>
    <row r="19576" spans="1:10">
      <c r="A19576">
        <v>20363</v>
      </c>
      <c r="B19576" t="s">
        <v>837</v>
      </c>
      <c r="C19576" t="str">
        <f>VLOOKUP(B19576,Content!$B$2:$D21364,3,FALSE)</f>
        <v>science</v>
      </c>
      <c r="D19576" t="str">
        <f>VLOOKUP(B19576,Content!$B$2:$D21364,2,FALSE)</f>
        <v>video</v>
      </c>
      <c r="E19576" t="s">
        <v>1042</v>
      </c>
      <c r="F19576">
        <f>VLOOKUP(E19576,ReactionTypes!$B$2:$D19591,3,FALSE)</f>
        <v>5</v>
      </c>
      <c r="G19576" t="str">
        <f>VLOOKUP(E19576,ReactionTypes!$B$2:$D19591,2,FALSE)</f>
        <v>negative</v>
      </c>
      <c r="H19576" t="s">
        <v>1068</v>
      </c>
      <c r="I19576">
        <v>11</v>
      </c>
      <c r="J19576">
        <f t="shared" si="2133"/>
        <v>2055</v>
      </c>
    </row>
    <row r="19577" spans="1:10">
      <c r="A19577">
        <v>20364</v>
      </c>
      <c r="B19577" t="s">
        <v>837</v>
      </c>
      <c r="C19577" t="str">
        <f>VLOOKUP(B19577,Content!$B$2:$D21365,3,FALSE)</f>
        <v>science</v>
      </c>
      <c r="D19577" t="str">
        <f>VLOOKUP(B19577,Content!$B$2:$D21365,2,FALSE)</f>
        <v>video</v>
      </c>
      <c r="E19577" t="s">
        <v>1050</v>
      </c>
      <c r="F19577">
        <f>VLOOKUP(E19577,ReactionTypes!$B$2:$D19592,3,FALSE)</f>
        <v>70</v>
      </c>
      <c r="G19577" t="str">
        <f>VLOOKUP(E19577,ReactionTypes!$B$2:$D19592,2,FALSE)</f>
        <v>positive</v>
      </c>
      <c r="H19577" t="s">
        <v>1086</v>
      </c>
      <c r="I19577">
        <v>10</v>
      </c>
      <c r="J19577">
        <f t="shared" si="2133"/>
        <v>2087</v>
      </c>
    </row>
    <row r="19578" spans="1:10">
      <c r="A19578">
        <v>20365</v>
      </c>
      <c r="B19578" t="s">
        <v>837</v>
      </c>
      <c r="C19578" t="str">
        <f>VLOOKUP(B19578,Content!$B$2:$D21366,3,FALSE)</f>
        <v>science</v>
      </c>
      <c r="D19578" t="str">
        <f>VLOOKUP(B19578,Content!$B$2:$D21366,2,FALSE)</f>
        <v>video</v>
      </c>
      <c r="E19578" t="s">
        <v>1042</v>
      </c>
      <c r="F19578">
        <f>VLOOKUP(E19578,ReactionTypes!$B$2:$D19593,3,FALSE)</f>
        <v>5</v>
      </c>
      <c r="G19578" t="str">
        <f>VLOOKUP(E19578,ReactionTypes!$B$2:$D19593,2,FALSE)</f>
        <v>negative</v>
      </c>
      <c r="H19578" s="4">
        <v>43840</v>
      </c>
      <c r="I19578">
        <f t="shared" ref="I19578:I19579" si="2139">MONTH(H19578)</f>
        <v>1</v>
      </c>
      <c r="J19578">
        <f t="shared" si="2133"/>
        <v>2142</v>
      </c>
    </row>
    <row r="19579" spans="1:10">
      <c r="A19579">
        <v>20366</v>
      </c>
      <c r="B19579" t="s">
        <v>837</v>
      </c>
      <c r="C19579" t="str">
        <f>VLOOKUP(B19579,Content!$B$2:$D21367,3,FALSE)</f>
        <v>science</v>
      </c>
      <c r="D19579" t="str">
        <f>VLOOKUP(B19579,Content!$B$2:$D21367,2,FALSE)</f>
        <v>video</v>
      </c>
      <c r="E19579" t="s">
        <v>1050</v>
      </c>
      <c r="F19579">
        <f>VLOOKUP(E19579,ReactionTypes!$B$2:$D19594,3,FALSE)</f>
        <v>70</v>
      </c>
      <c r="G19579" t="str">
        <f>VLOOKUP(E19579,ReactionTypes!$B$2:$D19594,2,FALSE)</f>
        <v>positive</v>
      </c>
      <c r="H19579" s="4">
        <v>44143</v>
      </c>
      <c r="I19579">
        <f t="shared" si="2139"/>
        <v>11</v>
      </c>
      <c r="J19579">
        <f t="shared" si="2133"/>
        <v>2055</v>
      </c>
    </row>
    <row r="19580" spans="1:10">
      <c r="A19580">
        <v>20367</v>
      </c>
      <c r="B19580" t="s">
        <v>837</v>
      </c>
      <c r="C19580" t="str">
        <f>VLOOKUP(B19580,Content!$B$2:$D21368,3,FALSE)</f>
        <v>science</v>
      </c>
      <c r="D19580" t="str">
        <f>VLOOKUP(B19580,Content!$B$2:$D21368,2,FALSE)</f>
        <v>video</v>
      </c>
      <c r="E19580" t="s">
        <v>1041</v>
      </c>
      <c r="F19580">
        <f>VLOOKUP(E19580,ReactionTypes!$B$2:$D19595,3,FALSE)</f>
        <v>70</v>
      </c>
      <c r="G19580" t="str">
        <f>VLOOKUP(E19580,ReactionTypes!$B$2:$D19595,2,FALSE)</f>
        <v>positive</v>
      </c>
      <c r="H19580" t="s">
        <v>1077</v>
      </c>
      <c r="I19580">
        <v>8</v>
      </c>
      <c r="J19580">
        <f t="shared" si="2133"/>
        <v>2055</v>
      </c>
    </row>
    <row r="19581" spans="1:10">
      <c r="A19581">
        <v>20368</v>
      </c>
      <c r="B19581" t="s">
        <v>837</v>
      </c>
      <c r="C19581" t="str">
        <f>VLOOKUP(B19581,Content!$B$2:$D21369,3,FALSE)</f>
        <v>science</v>
      </c>
      <c r="D19581" t="str">
        <f>VLOOKUP(B19581,Content!$B$2:$D21369,2,FALSE)</f>
        <v>video</v>
      </c>
      <c r="E19581" t="s">
        <v>1050</v>
      </c>
      <c r="F19581">
        <f>VLOOKUP(E19581,ReactionTypes!$B$2:$D19596,3,FALSE)</f>
        <v>70</v>
      </c>
      <c r="G19581" t="str">
        <f>VLOOKUP(E19581,ReactionTypes!$B$2:$D19596,2,FALSE)</f>
        <v>positive</v>
      </c>
      <c r="H19581" t="s">
        <v>1264</v>
      </c>
      <c r="I19581">
        <v>4</v>
      </c>
      <c r="J19581">
        <f t="shared" si="2133"/>
        <v>1978</v>
      </c>
    </row>
    <row r="19582" spans="1:10">
      <c r="A19582">
        <v>20369</v>
      </c>
      <c r="B19582" t="s">
        <v>837</v>
      </c>
      <c r="C19582" t="str">
        <f>VLOOKUP(B19582,Content!$B$2:$D21370,3,FALSE)</f>
        <v>science</v>
      </c>
      <c r="D19582" t="str">
        <f>VLOOKUP(B19582,Content!$B$2:$D21370,2,FALSE)</f>
        <v>video</v>
      </c>
      <c r="E19582" t="s">
        <v>1048</v>
      </c>
      <c r="F19582">
        <f>VLOOKUP(E19582,ReactionTypes!$B$2:$D19597,3,FALSE)</f>
        <v>50</v>
      </c>
      <c r="G19582" t="str">
        <f>VLOOKUP(E19582,ReactionTypes!$B$2:$D19597,2,FALSE)</f>
        <v>positive</v>
      </c>
      <c r="H19582" s="4">
        <v>44506</v>
      </c>
      <c r="I19582">
        <f t="shared" ref="I19582:I19585" si="2140">MONTH(H19582)</f>
        <v>11</v>
      </c>
      <c r="J19582">
        <f t="shared" si="2133"/>
        <v>2055</v>
      </c>
    </row>
    <row r="19583" spans="1:10">
      <c r="A19583">
        <v>20370</v>
      </c>
      <c r="B19583" t="s">
        <v>837</v>
      </c>
      <c r="C19583" t="str">
        <f>VLOOKUP(B19583,Content!$B$2:$D21371,3,FALSE)</f>
        <v>science</v>
      </c>
      <c r="D19583" t="str">
        <f>VLOOKUP(B19583,Content!$B$2:$D21371,2,FALSE)</f>
        <v>video</v>
      </c>
      <c r="E19583" t="s">
        <v>1036</v>
      </c>
      <c r="F19583">
        <f>VLOOKUP(E19583,ReactionTypes!$B$2:$D19598,3,FALSE)</f>
        <v>0</v>
      </c>
      <c r="G19583" t="str">
        <f>VLOOKUP(E19583,ReactionTypes!$B$2:$D19598,2,FALSE)</f>
        <v>negative</v>
      </c>
      <c r="H19583" s="4">
        <v>44258</v>
      </c>
      <c r="I19583">
        <f t="shared" si="2140"/>
        <v>3</v>
      </c>
      <c r="J19583">
        <f t="shared" si="2133"/>
        <v>1982</v>
      </c>
    </row>
    <row r="19584" spans="1:10">
      <c r="A19584">
        <v>20371</v>
      </c>
      <c r="B19584" t="s">
        <v>837</v>
      </c>
      <c r="C19584" t="str">
        <f>VLOOKUP(B19584,Content!$B$2:$D21372,3,FALSE)</f>
        <v>science</v>
      </c>
      <c r="D19584" t="str">
        <f>VLOOKUP(B19584,Content!$B$2:$D21372,2,FALSE)</f>
        <v>video</v>
      </c>
      <c r="E19584" t="s">
        <v>1043</v>
      </c>
      <c r="F19584">
        <f>VLOOKUP(E19584,ReactionTypes!$B$2:$D19599,3,FALSE)</f>
        <v>65</v>
      </c>
      <c r="G19584" t="str">
        <f>VLOOKUP(E19584,ReactionTypes!$B$2:$D19599,2,FALSE)</f>
        <v>positive</v>
      </c>
      <c r="H19584" s="4">
        <v>44442</v>
      </c>
      <c r="I19584">
        <f t="shared" si="2140"/>
        <v>9</v>
      </c>
      <c r="J19584">
        <f t="shared" si="2133"/>
        <v>1991</v>
      </c>
    </row>
    <row r="19585" spans="1:10">
      <c r="A19585">
        <v>20372</v>
      </c>
      <c r="B19585" t="s">
        <v>837</v>
      </c>
      <c r="C19585" t="str">
        <f>VLOOKUP(B19585,Content!$B$2:$D21373,3,FALSE)</f>
        <v>science</v>
      </c>
      <c r="D19585" t="str">
        <f>VLOOKUP(B19585,Content!$B$2:$D21373,2,FALSE)</f>
        <v>video</v>
      </c>
      <c r="E19585" t="s">
        <v>1048</v>
      </c>
      <c r="F19585">
        <f>VLOOKUP(E19585,ReactionTypes!$B$2:$D19600,3,FALSE)</f>
        <v>50</v>
      </c>
      <c r="G19585" t="str">
        <f>VLOOKUP(E19585,ReactionTypes!$B$2:$D19600,2,FALSE)</f>
        <v>positive</v>
      </c>
      <c r="H19585" s="4">
        <v>43837</v>
      </c>
      <c r="I19585">
        <f t="shared" si="2140"/>
        <v>1</v>
      </c>
      <c r="J19585">
        <f t="shared" si="2133"/>
        <v>2142</v>
      </c>
    </row>
    <row r="19586" spans="1:10">
      <c r="A19586">
        <v>20373</v>
      </c>
      <c r="B19586" t="s">
        <v>837</v>
      </c>
      <c r="C19586" t="str">
        <f>VLOOKUP(B19586,Content!$B$2:$D21374,3,FALSE)</f>
        <v>science</v>
      </c>
      <c r="D19586" t="str">
        <f>VLOOKUP(B19586,Content!$B$2:$D21374,2,FALSE)</f>
        <v>video</v>
      </c>
      <c r="E19586" t="s">
        <v>1037</v>
      </c>
      <c r="F19586">
        <f>VLOOKUP(E19586,ReactionTypes!$B$2:$D19601,3,FALSE)</f>
        <v>10</v>
      </c>
      <c r="G19586" t="str">
        <f>VLOOKUP(E19586,ReactionTypes!$B$2:$D19601,2,FALSE)</f>
        <v>negative</v>
      </c>
      <c r="H19586" t="s">
        <v>1109</v>
      </c>
      <c r="I19586">
        <v>8</v>
      </c>
      <c r="J19586">
        <f t="shared" si="2133"/>
        <v>2055</v>
      </c>
    </row>
    <row r="19587" spans="1:10">
      <c r="A19587">
        <v>20374</v>
      </c>
      <c r="B19587" t="s">
        <v>837</v>
      </c>
      <c r="C19587" t="str">
        <f>VLOOKUP(B19587,Content!$B$2:$D21375,3,FALSE)</f>
        <v>science</v>
      </c>
      <c r="D19587" t="str">
        <f>VLOOKUP(B19587,Content!$B$2:$D21375,2,FALSE)</f>
        <v>video</v>
      </c>
      <c r="E19587" t="s">
        <v>1049</v>
      </c>
      <c r="F19587">
        <f>VLOOKUP(E19587,ReactionTypes!$B$2:$D19602,3,FALSE)</f>
        <v>60</v>
      </c>
      <c r="G19587" t="str">
        <f>VLOOKUP(E19587,ReactionTypes!$B$2:$D19602,2,FALSE)</f>
        <v>positive</v>
      </c>
      <c r="H19587" s="4">
        <v>44383</v>
      </c>
      <c r="I19587">
        <f>MONTH(H19587)</f>
        <v>7</v>
      </c>
      <c r="J19587">
        <f t="shared" ref="J19587:J19650" si="2141">COUNTIF($I$2:$I$24574,I19587)</f>
        <v>2116</v>
      </c>
    </row>
    <row r="19588" spans="1:10">
      <c r="A19588">
        <v>20375</v>
      </c>
      <c r="B19588" t="s">
        <v>837</v>
      </c>
      <c r="C19588" t="str">
        <f>VLOOKUP(B19588,Content!$B$2:$D21376,3,FALSE)</f>
        <v>science</v>
      </c>
      <c r="D19588" t="str">
        <f>VLOOKUP(B19588,Content!$B$2:$D21376,2,FALSE)</f>
        <v>video</v>
      </c>
      <c r="E19588" t="s">
        <v>1042</v>
      </c>
      <c r="F19588">
        <f>VLOOKUP(E19588,ReactionTypes!$B$2:$D19603,3,FALSE)</f>
        <v>5</v>
      </c>
      <c r="G19588" t="str">
        <f>VLOOKUP(E19588,ReactionTypes!$B$2:$D19603,2,FALSE)</f>
        <v>negative</v>
      </c>
      <c r="H19588" t="s">
        <v>1249</v>
      </c>
      <c r="I19588">
        <v>6</v>
      </c>
      <c r="J19588">
        <f t="shared" si="2141"/>
        <v>2068</v>
      </c>
    </row>
    <row r="19589" spans="1:10">
      <c r="A19589">
        <v>20376</v>
      </c>
      <c r="B19589" t="s">
        <v>837</v>
      </c>
      <c r="C19589" t="str">
        <f>VLOOKUP(B19589,Content!$B$2:$D21377,3,FALSE)</f>
        <v>science</v>
      </c>
      <c r="D19589" t="str">
        <f>VLOOKUP(B19589,Content!$B$2:$D21377,2,FALSE)</f>
        <v>video</v>
      </c>
      <c r="E19589" t="s">
        <v>1036</v>
      </c>
      <c r="F19589">
        <f>VLOOKUP(E19589,ReactionTypes!$B$2:$D19604,3,FALSE)</f>
        <v>0</v>
      </c>
      <c r="G19589" t="str">
        <f>VLOOKUP(E19589,ReactionTypes!$B$2:$D19604,2,FALSE)</f>
        <v>negative</v>
      </c>
      <c r="H19589" s="4">
        <v>43870</v>
      </c>
      <c r="I19589">
        <f>MONTH(H19589)</f>
        <v>2</v>
      </c>
      <c r="J19589">
        <f t="shared" si="2141"/>
        <v>1890</v>
      </c>
    </row>
    <row r="19590" spans="1:10">
      <c r="A19590">
        <v>20377</v>
      </c>
      <c r="B19590" t="s">
        <v>837</v>
      </c>
      <c r="C19590" t="str">
        <f>VLOOKUP(B19590,Content!$B$2:$D21378,3,FALSE)</f>
        <v>science</v>
      </c>
      <c r="D19590" t="str">
        <f>VLOOKUP(B19590,Content!$B$2:$D21378,2,FALSE)</f>
        <v>video</v>
      </c>
      <c r="E19590" t="s">
        <v>1046</v>
      </c>
      <c r="F19590">
        <f>VLOOKUP(E19590,ReactionTypes!$B$2:$D19605,3,FALSE)</f>
        <v>45</v>
      </c>
      <c r="G19590" t="str">
        <f>VLOOKUP(E19590,ReactionTypes!$B$2:$D19605,2,FALSE)</f>
        <v>positive</v>
      </c>
      <c r="H19590" t="s">
        <v>1241</v>
      </c>
      <c r="I19590">
        <v>4</v>
      </c>
      <c r="J19590">
        <f t="shared" si="2141"/>
        <v>1978</v>
      </c>
    </row>
    <row r="19591" spans="1:10">
      <c r="A19591">
        <v>20378</v>
      </c>
      <c r="B19591" t="s">
        <v>837</v>
      </c>
      <c r="C19591" t="str">
        <f>VLOOKUP(B19591,Content!$B$2:$D21379,3,FALSE)</f>
        <v>science</v>
      </c>
      <c r="D19591" t="str">
        <f>VLOOKUP(B19591,Content!$B$2:$D21379,2,FALSE)</f>
        <v>video</v>
      </c>
      <c r="E19591" t="s">
        <v>1042</v>
      </c>
      <c r="F19591">
        <f>VLOOKUP(E19591,ReactionTypes!$B$2:$D19606,3,FALSE)</f>
        <v>5</v>
      </c>
      <c r="G19591" t="str">
        <f>VLOOKUP(E19591,ReactionTypes!$B$2:$D19606,2,FALSE)</f>
        <v>negative</v>
      </c>
      <c r="H19591" t="s">
        <v>1159</v>
      </c>
      <c r="I19591">
        <v>12</v>
      </c>
      <c r="J19591">
        <f t="shared" si="2141"/>
        <v>2099</v>
      </c>
    </row>
    <row r="19592" spans="1:10">
      <c r="A19592">
        <v>20379</v>
      </c>
      <c r="B19592" t="s">
        <v>837</v>
      </c>
      <c r="C19592" t="str">
        <f>VLOOKUP(B19592,Content!$B$2:$D21380,3,FALSE)</f>
        <v>science</v>
      </c>
      <c r="D19592" t="str">
        <f>VLOOKUP(B19592,Content!$B$2:$D21380,2,FALSE)</f>
        <v>video</v>
      </c>
      <c r="E19592" t="s">
        <v>1040</v>
      </c>
      <c r="F19592">
        <f>VLOOKUP(E19592,ReactionTypes!$B$2:$D19607,3,FALSE)</f>
        <v>35</v>
      </c>
      <c r="G19592" t="str">
        <f>VLOOKUP(E19592,ReactionTypes!$B$2:$D19607,2,FALSE)</f>
        <v>neutral</v>
      </c>
      <c r="H19592" s="4">
        <v>44114</v>
      </c>
      <c r="I19592">
        <f>MONTH(H19592)</f>
        <v>10</v>
      </c>
      <c r="J19592">
        <f t="shared" si="2141"/>
        <v>2087</v>
      </c>
    </row>
    <row r="19593" spans="1:10">
      <c r="A19593">
        <v>20380</v>
      </c>
      <c r="B19593" t="s">
        <v>837</v>
      </c>
      <c r="C19593" t="str">
        <f>VLOOKUP(B19593,Content!$B$2:$D21381,3,FALSE)</f>
        <v>science</v>
      </c>
      <c r="D19593" t="str">
        <f>VLOOKUP(B19593,Content!$B$2:$D21381,2,FALSE)</f>
        <v>video</v>
      </c>
      <c r="E19593" t="s">
        <v>1048</v>
      </c>
      <c r="F19593">
        <f>VLOOKUP(E19593,ReactionTypes!$B$2:$D19608,3,FALSE)</f>
        <v>50</v>
      </c>
      <c r="G19593" t="str">
        <f>VLOOKUP(E19593,ReactionTypes!$B$2:$D19608,2,FALSE)</f>
        <v>positive</v>
      </c>
      <c r="H19593" t="s">
        <v>1112</v>
      </c>
      <c r="I19593">
        <v>7</v>
      </c>
      <c r="J19593">
        <f t="shared" si="2141"/>
        <v>2116</v>
      </c>
    </row>
    <row r="19594" spans="1:10">
      <c r="A19594">
        <v>20381</v>
      </c>
      <c r="B19594" t="s">
        <v>837</v>
      </c>
      <c r="C19594" t="str">
        <f>VLOOKUP(B19594,Content!$B$2:$D21382,3,FALSE)</f>
        <v>science</v>
      </c>
      <c r="D19594" t="str">
        <f>VLOOKUP(B19594,Content!$B$2:$D21382,2,FALSE)</f>
        <v>video</v>
      </c>
      <c r="E19594" t="s">
        <v>1043</v>
      </c>
      <c r="F19594">
        <f>VLOOKUP(E19594,ReactionTypes!$B$2:$D19609,3,FALSE)</f>
        <v>65</v>
      </c>
      <c r="G19594" t="str">
        <f>VLOOKUP(E19594,ReactionTypes!$B$2:$D19609,2,FALSE)</f>
        <v>positive</v>
      </c>
      <c r="H19594" t="s">
        <v>1241</v>
      </c>
      <c r="I19594">
        <v>4</v>
      </c>
      <c r="J19594">
        <f t="shared" si="2141"/>
        <v>1978</v>
      </c>
    </row>
    <row r="19595" spans="1:10">
      <c r="A19595">
        <v>20382</v>
      </c>
      <c r="B19595" t="s">
        <v>837</v>
      </c>
      <c r="C19595" t="str">
        <f>VLOOKUP(B19595,Content!$B$2:$D21383,3,FALSE)</f>
        <v>science</v>
      </c>
      <c r="D19595" t="str">
        <f>VLOOKUP(B19595,Content!$B$2:$D21383,2,FALSE)</f>
        <v>video</v>
      </c>
      <c r="E19595" t="s">
        <v>1051</v>
      </c>
      <c r="F19595">
        <f>VLOOKUP(E19595,ReactionTypes!$B$2:$D19610,3,FALSE)</f>
        <v>72</v>
      </c>
      <c r="G19595" t="str">
        <f>VLOOKUP(E19595,ReactionTypes!$B$2:$D19610,2,FALSE)</f>
        <v>positive</v>
      </c>
      <c r="H19595" t="s">
        <v>1209</v>
      </c>
      <c r="I19595">
        <v>5</v>
      </c>
      <c r="J19595">
        <f t="shared" si="2141"/>
        <v>2110</v>
      </c>
    </row>
    <row r="19596" spans="1:10">
      <c r="A19596">
        <v>20383</v>
      </c>
      <c r="B19596" t="s">
        <v>837</v>
      </c>
      <c r="C19596" t="str">
        <f>VLOOKUP(B19596,Content!$B$2:$D21384,3,FALSE)</f>
        <v>science</v>
      </c>
      <c r="D19596" t="str">
        <f>VLOOKUP(B19596,Content!$B$2:$D21384,2,FALSE)</f>
        <v>video</v>
      </c>
      <c r="E19596" t="s">
        <v>1048</v>
      </c>
      <c r="F19596">
        <f>VLOOKUP(E19596,ReactionTypes!$B$2:$D19611,3,FALSE)</f>
        <v>50</v>
      </c>
      <c r="G19596" t="str">
        <f>VLOOKUP(E19596,ReactionTypes!$B$2:$D19611,2,FALSE)</f>
        <v>positive</v>
      </c>
      <c r="H19596" t="s">
        <v>1244</v>
      </c>
      <c r="I19596">
        <v>1</v>
      </c>
      <c r="J19596">
        <f t="shared" si="2141"/>
        <v>2142</v>
      </c>
    </row>
    <row r="19597" spans="1:10">
      <c r="A19597">
        <v>20384</v>
      </c>
      <c r="B19597" t="s">
        <v>837</v>
      </c>
      <c r="C19597" t="str">
        <f>VLOOKUP(B19597,Content!$B$2:$D21385,3,FALSE)</f>
        <v>science</v>
      </c>
      <c r="D19597" t="str">
        <f>VLOOKUP(B19597,Content!$B$2:$D21385,2,FALSE)</f>
        <v>video</v>
      </c>
      <c r="E19597" t="s">
        <v>1051</v>
      </c>
      <c r="F19597">
        <f>VLOOKUP(E19597,ReactionTypes!$B$2:$D19612,3,FALSE)</f>
        <v>72</v>
      </c>
      <c r="G19597" t="str">
        <f>VLOOKUP(E19597,ReactionTypes!$B$2:$D19612,2,FALSE)</f>
        <v>positive</v>
      </c>
      <c r="H19597" s="4">
        <v>44084</v>
      </c>
      <c r="I19597">
        <f t="shared" ref="I19597:I19600" si="2142">MONTH(H19597)</f>
        <v>9</v>
      </c>
      <c r="J19597">
        <f t="shared" si="2141"/>
        <v>1991</v>
      </c>
    </row>
    <row r="19598" spans="1:10">
      <c r="A19598">
        <v>20385</v>
      </c>
      <c r="B19598" t="s">
        <v>837</v>
      </c>
      <c r="C19598" t="str">
        <f>VLOOKUP(B19598,Content!$B$2:$D21386,3,FALSE)</f>
        <v>science</v>
      </c>
      <c r="D19598" t="str">
        <f>VLOOKUP(B19598,Content!$B$2:$D21386,2,FALSE)</f>
        <v>video</v>
      </c>
      <c r="E19598" t="s">
        <v>1038</v>
      </c>
      <c r="F19598">
        <f>VLOOKUP(E19598,ReactionTypes!$B$2:$D19613,3,FALSE)</f>
        <v>15</v>
      </c>
      <c r="G19598" t="str">
        <f>VLOOKUP(E19598,ReactionTypes!$B$2:$D19613,2,FALSE)</f>
        <v>negative</v>
      </c>
      <c r="H19598" s="4">
        <v>44503</v>
      </c>
      <c r="I19598">
        <f t="shared" si="2142"/>
        <v>11</v>
      </c>
      <c r="J19598">
        <f t="shared" si="2141"/>
        <v>2055</v>
      </c>
    </row>
    <row r="19599" spans="1:10">
      <c r="A19599">
        <v>20386</v>
      </c>
      <c r="B19599" t="s">
        <v>837</v>
      </c>
      <c r="C19599" t="str">
        <f>VLOOKUP(B19599,Content!$B$2:$D21387,3,FALSE)</f>
        <v>science</v>
      </c>
      <c r="D19599" t="str">
        <f>VLOOKUP(B19599,Content!$B$2:$D21387,2,FALSE)</f>
        <v>video</v>
      </c>
      <c r="E19599" t="s">
        <v>1046</v>
      </c>
      <c r="F19599">
        <f>VLOOKUP(E19599,ReactionTypes!$B$2:$D19614,3,FALSE)</f>
        <v>45</v>
      </c>
      <c r="G19599" t="str">
        <f>VLOOKUP(E19599,ReactionTypes!$B$2:$D19614,2,FALSE)</f>
        <v>positive</v>
      </c>
      <c r="H19599" s="4">
        <v>44023</v>
      </c>
      <c r="I19599">
        <f t="shared" si="2142"/>
        <v>7</v>
      </c>
      <c r="J19599">
        <f t="shared" si="2141"/>
        <v>2116</v>
      </c>
    </row>
    <row r="19600" spans="1:10">
      <c r="A19600">
        <v>20387</v>
      </c>
      <c r="B19600" t="s">
        <v>837</v>
      </c>
      <c r="C19600" t="str">
        <f>VLOOKUP(B19600,Content!$B$2:$D21388,3,FALSE)</f>
        <v>science</v>
      </c>
      <c r="D19600" t="str">
        <f>VLOOKUP(B19600,Content!$B$2:$D21388,2,FALSE)</f>
        <v>video</v>
      </c>
      <c r="E19600" t="s">
        <v>1043</v>
      </c>
      <c r="F19600">
        <f>VLOOKUP(E19600,ReactionTypes!$B$2:$D19615,3,FALSE)</f>
        <v>65</v>
      </c>
      <c r="G19600" t="str">
        <f>VLOOKUP(E19600,ReactionTypes!$B$2:$D19615,2,FALSE)</f>
        <v>positive</v>
      </c>
      <c r="H19600" s="4">
        <v>43931</v>
      </c>
      <c r="I19600">
        <f t="shared" si="2142"/>
        <v>4</v>
      </c>
      <c r="J19600">
        <f t="shared" si="2141"/>
        <v>1978</v>
      </c>
    </row>
    <row r="19601" spans="1:10">
      <c r="A19601">
        <v>20388</v>
      </c>
      <c r="B19601" t="s">
        <v>837</v>
      </c>
      <c r="C19601" t="str">
        <f>VLOOKUP(B19601,Content!$B$2:$D21389,3,FALSE)</f>
        <v>science</v>
      </c>
      <c r="D19601" t="str">
        <f>VLOOKUP(B19601,Content!$B$2:$D21389,2,FALSE)</f>
        <v>video</v>
      </c>
      <c r="E19601" t="s">
        <v>1041</v>
      </c>
      <c r="F19601">
        <f>VLOOKUP(E19601,ReactionTypes!$B$2:$D19616,3,FALSE)</f>
        <v>70</v>
      </c>
      <c r="G19601" t="str">
        <f>VLOOKUP(E19601,ReactionTypes!$B$2:$D19616,2,FALSE)</f>
        <v>positive</v>
      </c>
      <c r="H19601" t="s">
        <v>1185</v>
      </c>
      <c r="I19601">
        <v>6</v>
      </c>
      <c r="J19601">
        <f t="shared" si="2141"/>
        <v>2068</v>
      </c>
    </row>
    <row r="19602" spans="1:10">
      <c r="A19602">
        <v>20389</v>
      </c>
      <c r="B19602" t="s">
        <v>837</v>
      </c>
      <c r="C19602" t="str">
        <f>VLOOKUP(B19602,Content!$B$2:$D21390,3,FALSE)</f>
        <v>science</v>
      </c>
      <c r="D19602" t="str">
        <f>VLOOKUP(B19602,Content!$B$2:$D21390,2,FALSE)</f>
        <v>video</v>
      </c>
      <c r="E19602" t="s">
        <v>1048</v>
      </c>
      <c r="F19602">
        <f>VLOOKUP(E19602,ReactionTypes!$B$2:$D19617,3,FALSE)</f>
        <v>50</v>
      </c>
      <c r="G19602" t="str">
        <f>VLOOKUP(E19602,ReactionTypes!$B$2:$D19617,2,FALSE)</f>
        <v>positive</v>
      </c>
      <c r="H19602" s="4">
        <v>43839</v>
      </c>
      <c r="I19602">
        <f>MONTH(H19602)</f>
        <v>1</v>
      </c>
      <c r="J19602">
        <f t="shared" si="2141"/>
        <v>2142</v>
      </c>
    </row>
    <row r="19603" spans="1:10">
      <c r="A19603">
        <v>20390</v>
      </c>
      <c r="B19603" t="s">
        <v>837</v>
      </c>
      <c r="C19603" t="str">
        <f>VLOOKUP(B19603,Content!$B$2:$D21391,3,FALSE)</f>
        <v>science</v>
      </c>
      <c r="D19603" t="str">
        <f>VLOOKUP(B19603,Content!$B$2:$D21391,2,FALSE)</f>
        <v>video</v>
      </c>
      <c r="E19603" t="s">
        <v>1049</v>
      </c>
      <c r="F19603">
        <f>VLOOKUP(E19603,ReactionTypes!$B$2:$D19618,3,FALSE)</f>
        <v>60</v>
      </c>
      <c r="G19603" t="str">
        <f>VLOOKUP(E19603,ReactionTypes!$B$2:$D19618,2,FALSE)</f>
        <v>positive</v>
      </c>
      <c r="H19603" t="s">
        <v>1087</v>
      </c>
      <c r="I19603">
        <v>10</v>
      </c>
      <c r="J19603">
        <f t="shared" si="2141"/>
        <v>2087</v>
      </c>
    </row>
    <row r="19604" spans="1:10">
      <c r="A19604">
        <v>20391</v>
      </c>
      <c r="B19604" t="s">
        <v>837</v>
      </c>
      <c r="C19604" t="str">
        <f>VLOOKUP(B19604,Content!$B$2:$D21392,3,FALSE)</f>
        <v>science</v>
      </c>
      <c r="D19604" t="str">
        <f>VLOOKUP(B19604,Content!$B$2:$D21392,2,FALSE)</f>
        <v>video</v>
      </c>
      <c r="E19604" t="s">
        <v>1039</v>
      </c>
      <c r="F19604">
        <f>VLOOKUP(E19604,ReactionTypes!$B$2:$D19619,3,FALSE)</f>
        <v>30</v>
      </c>
      <c r="G19604" t="str">
        <f>VLOOKUP(E19604,ReactionTypes!$B$2:$D19619,2,FALSE)</f>
        <v>positive</v>
      </c>
      <c r="H19604" s="4">
        <v>44198</v>
      </c>
      <c r="I19604">
        <f>MONTH(H19604)</f>
        <v>1</v>
      </c>
      <c r="J19604">
        <f t="shared" si="2141"/>
        <v>2142</v>
      </c>
    </row>
    <row r="19605" spans="1:10">
      <c r="A19605">
        <v>20392</v>
      </c>
      <c r="B19605" t="s">
        <v>837</v>
      </c>
      <c r="C19605" t="str">
        <f>VLOOKUP(B19605,Content!$B$2:$D21393,3,FALSE)</f>
        <v>science</v>
      </c>
      <c r="D19605" t="str">
        <f>VLOOKUP(B19605,Content!$B$2:$D21393,2,FALSE)</f>
        <v>video</v>
      </c>
      <c r="E19605" t="s">
        <v>1045</v>
      </c>
      <c r="F19605">
        <f>VLOOKUP(E19605,ReactionTypes!$B$2:$D19620,3,FALSE)</f>
        <v>75</v>
      </c>
      <c r="G19605" t="str">
        <f>VLOOKUP(E19605,ReactionTypes!$B$2:$D19620,2,FALSE)</f>
        <v>positive</v>
      </c>
      <c r="H19605" t="s">
        <v>1126</v>
      </c>
      <c r="I19605">
        <v>12</v>
      </c>
      <c r="J19605">
        <f t="shared" si="2141"/>
        <v>2099</v>
      </c>
    </row>
    <row r="19606" spans="1:10">
      <c r="A19606">
        <v>20393</v>
      </c>
      <c r="B19606" t="s">
        <v>837</v>
      </c>
      <c r="C19606" t="str">
        <f>VLOOKUP(B19606,Content!$B$2:$D21394,3,FALSE)</f>
        <v>science</v>
      </c>
      <c r="D19606" t="str">
        <f>VLOOKUP(B19606,Content!$B$2:$D21394,2,FALSE)</f>
        <v>video</v>
      </c>
      <c r="E19606" t="s">
        <v>1046</v>
      </c>
      <c r="F19606">
        <f>VLOOKUP(E19606,ReactionTypes!$B$2:$D19621,3,FALSE)</f>
        <v>45</v>
      </c>
      <c r="G19606" t="str">
        <f>VLOOKUP(E19606,ReactionTypes!$B$2:$D19621,2,FALSE)</f>
        <v>positive</v>
      </c>
      <c r="H19606" t="s">
        <v>1092</v>
      </c>
      <c r="I19606">
        <v>9</v>
      </c>
      <c r="J19606">
        <f t="shared" si="2141"/>
        <v>1991</v>
      </c>
    </row>
    <row r="19607" spans="1:10">
      <c r="A19607">
        <v>20394</v>
      </c>
      <c r="B19607" t="s">
        <v>837</v>
      </c>
      <c r="C19607" t="str">
        <f>VLOOKUP(B19607,Content!$B$2:$D21395,3,FALSE)</f>
        <v>science</v>
      </c>
      <c r="D19607" t="str">
        <f>VLOOKUP(B19607,Content!$B$2:$D21395,2,FALSE)</f>
        <v>video</v>
      </c>
      <c r="E19607" t="s">
        <v>1047</v>
      </c>
      <c r="F19607">
        <f>VLOOKUP(E19607,ReactionTypes!$B$2:$D19622,3,FALSE)</f>
        <v>12</v>
      </c>
      <c r="G19607" t="str">
        <f>VLOOKUP(E19607,ReactionTypes!$B$2:$D19622,2,FALSE)</f>
        <v>negative</v>
      </c>
      <c r="H19607" s="4">
        <v>44082</v>
      </c>
      <c r="I19607">
        <f t="shared" ref="I19607:I19610" si="2143">MONTH(H19607)</f>
        <v>9</v>
      </c>
      <c r="J19607">
        <f t="shared" si="2141"/>
        <v>1991</v>
      </c>
    </row>
    <row r="19608" spans="1:10">
      <c r="A19608">
        <v>20395</v>
      </c>
      <c r="B19608" t="s">
        <v>837</v>
      </c>
      <c r="C19608" t="str">
        <f>VLOOKUP(B19608,Content!$B$2:$D21396,3,FALSE)</f>
        <v>science</v>
      </c>
      <c r="D19608" t="str">
        <f>VLOOKUP(B19608,Content!$B$2:$D21396,2,FALSE)</f>
        <v>video</v>
      </c>
      <c r="E19608" t="s">
        <v>1044</v>
      </c>
      <c r="F19608">
        <f>VLOOKUP(E19608,ReactionTypes!$B$2:$D19623,3,FALSE)</f>
        <v>20</v>
      </c>
      <c r="G19608" t="str">
        <f>VLOOKUP(E19608,ReactionTypes!$B$2:$D19623,2,FALSE)</f>
        <v>neutral</v>
      </c>
      <c r="H19608" s="4">
        <v>44083</v>
      </c>
      <c r="I19608">
        <f t="shared" si="2143"/>
        <v>9</v>
      </c>
      <c r="J19608">
        <f t="shared" si="2141"/>
        <v>1991</v>
      </c>
    </row>
    <row r="19609" spans="1:10">
      <c r="A19609">
        <v>20396</v>
      </c>
      <c r="B19609" t="s">
        <v>837</v>
      </c>
      <c r="C19609" t="str">
        <f>VLOOKUP(B19609,Content!$B$2:$D21397,3,FALSE)</f>
        <v>science</v>
      </c>
      <c r="D19609" t="str">
        <f>VLOOKUP(B19609,Content!$B$2:$D21397,2,FALSE)</f>
        <v>video</v>
      </c>
      <c r="E19609" t="s">
        <v>1051</v>
      </c>
      <c r="F19609">
        <f>VLOOKUP(E19609,ReactionTypes!$B$2:$D19624,3,FALSE)</f>
        <v>72</v>
      </c>
      <c r="G19609" t="str">
        <f>VLOOKUP(E19609,ReactionTypes!$B$2:$D19624,2,FALSE)</f>
        <v>positive</v>
      </c>
      <c r="H19609" s="4">
        <v>43929</v>
      </c>
      <c r="I19609">
        <f t="shared" si="2143"/>
        <v>4</v>
      </c>
      <c r="J19609">
        <f t="shared" si="2141"/>
        <v>1978</v>
      </c>
    </row>
    <row r="19610" spans="1:10">
      <c r="A19610">
        <v>20397</v>
      </c>
      <c r="B19610" t="s">
        <v>837</v>
      </c>
      <c r="C19610" t="str">
        <f>VLOOKUP(B19610,Content!$B$2:$D21398,3,FALSE)</f>
        <v>science</v>
      </c>
      <c r="D19610" t="str">
        <f>VLOOKUP(B19610,Content!$B$2:$D21398,2,FALSE)</f>
        <v>video</v>
      </c>
      <c r="E19610" t="s">
        <v>1040</v>
      </c>
      <c r="F19610">
        <f>VLOOKUP(E19610,ReactionTypes!$B$2:$D19625,3,FALSE)</f>
        <v>35</v>
      </c>
      <c r="G19610" t="str">
        <f>VLOOKUP(E19610,ReactionTypes!$B$2:$D19625,2,FALSE)</f>
        <v>neutral</v>
      </c>
      <c r="H19610" s="4">
        <v>43959</v>
      </c>
      <c r="I19610">
        <f t="shared" si="2143"/>
        <v>5</v>
      </c>
      <c r="J19610">
        <f t="shared" si="2141"/>
        <v>2110</v>
      </c>
    </row>
    <row r="19611" spans="1:10">
      <c r="A19611">
        <v>20398</v>
      </c>
      <c r="B19611" t="s">
        <v>837</v>
      </c>
      <c r="C19611" t="str">
        <f>VLOOKUP(B19611,Content!$B$2:$D21399,3,FALSE)</f>
        <v>science</v>
      </c>
      <c r="D19611" t="str">
        <f>VLOOKUP(B19611,Content!$B$2:$D21399,2,FALSE)</f>
        <v>video</v>
      </c>
      <c r="E19611" t="s">
        <v>1051</v>
      </c>
      <c r="F19611">
        <f>VLOOKUP(E19611,ReactionTypes!$B$2:$D19626,3,FALSE)</f>
        <v>72</v>
      </c>
      <c r="G19611" t="str">
        <f>VLOOKUP(E19611,ReactionTypes!$B$2:$D19626,2,FALSE)</f>
        <v>positive</v>
      </c>
      <c r="H19611" t="s">
        <v>1254</v>
      </c>
      <c r="I19611">
        <v>5</v>
      </c>
      <c r="J19611">
        <f t="shared" si="2141"/>
        <v>2110</v>
      </c>
    </row>
    <row r="19612" spans="1:10">
      <c r="A19612">
        <v>20400</v>
      </c>
      <c r="B19612" s="1" t="s">
        <v>838</v>
      </c>
      <c r="C19612" t="str">
        <f>VLOOKUP(B19612,Content!$B$2:$D21401,3,FALSE)</f>
        <v>tennis</v>
      </c>
      <c r="D19612" t="str">
        <f>VLOOKUP(B19612,Content!$B$2:$D21401,2,FALSE)</f>
        <v>audio</v>
      </c>
      <c r="E19612" t="s">
        <v>1049</v>
      </c>
      <c r="F19612">
        <f>VLOOKUP(E19612,ReactionTypes!$B$2:$D19627,3,FALSE)</f>
        <v>60</v>
      </c>
      <c r="G19612" t="str">
        <f>VLOOKUP(E19612,ReactionTypes!$B$2:$D19627,2,FALSE)</f>
        <v>positive</v>
      </c>
      <c r="H19612" s="4">
        <v>44442</v>
      </c>
      <c r="I19612">
        <f>MONTH(H19612)</f>
        <v>9</v>
      </c>
      <c r="J19612">
        <f t="shared" si="2141"/>
        <v>1991</v>
      </c>
    </row>
    <row r="19613" spans="1:10">
      <c r="A19613">
        <v>20402</v>
      </c>
      <c r="B19613" t="s">
        <v>839</v>
      </c>
      <c r="C19613" t="str">
        <f>VLOOKUP(B19613,Content!$B$2:$D21403,3,FALSE)</f>
        <v>cooking</v>
      </c>
      <c r="D19613" t="str">
        <f>VLOOKUP(B19613,Content!$B$2:$D21403,2,FALSE)</f>
        <v>GIF</v>
      </c>
      <c r="E19613" t="s">
        <v>1047</v>
      </c>
      <c r="F19613">
        <f>VLOOKUP(E19613,ReactionTypes!$B$2:$D19628,3,FALSE)</f>
        <v>12</v>
      </c>
      <c r="G19613" t="str">
        <f>VLOOKUP(E19613,ReactionTypes!$B$2:$D19628,2,FALSE)</f>
        <v>negative</v>
      </c>
      <c r="H19613" t="s">
        <v>1141</v>
      </c>
      <c r="I19613">
        <v>10</v>
      </c>
      <c r="J19613">
        <f t="shared" si="2141"/>
        <v>2087</v>
      </c>
    </row>
    <row r="19614" spans="1:10">
      <c r="A19614">
        <v>20403</v>
      </c>
      <c r="B19614" t="s">
        <v>839</v>
      </c>
      <c r="C19614" t="str">
        <f>VLOOKUP(B19614,Content!$B$2:$D21404,3,FALSE)</f>
        <v>cooking</v>
      </c>
      <c r="D19614" t="str">
        <f>VLOOKUP(B19614,Content!$B$2:$D21404,2,FALSE)</f>
        <v>GIF</v>
      </c>
      <c r="E19614" t="s">
        <v>1037</v>
      </c>
      <c r="F19614">
        <f>VLOOKUP(E19614,ReactionTypes!$B$2:$D19629,3,FALSE)</f>
        <v>10</v>
      </c>
      <c r="G19614" t="str">
        <f>VLOOKUP(E19614,ReactionTypes!$B$2:$D19629,2,FALSE)</f>
        <v>negative</v>
      </c>
      <c r="H19614" t="s">
        <v>1287</v>
      </c>
      <c r="I19614">
        <v>12</v>
      </c>
      <c r="J19614">
        <f t="shared" si="2141"/>
        <v>2099</v>
      </c>
    </row>
    <row r="19615" spans="1:10">
      <c r="A19615">
        <v>20404</v>
      </c>
      <c r="B19615" t="s">
        <v>839</v>
      </c>
      <c r="C19615" t="str">
        <f>VLOOKUP(B19615,Content!$B$2:$D21405,3,FALSE)</f>
        <v>cooking</v>
      </c>
      <c r="D19615" t="str">
        <f>VLOOKUP(B19615,Content!$B$2:$D21405,2,FALSE)</f>
        <v>GIF</v>
      </c>
      <c r="E19615" t="s">
        <v>1050</v>
      </c>
      <c r="F19615">
        <f>VLOOKUP(E19615,ReactionTypes!$B$2:$D19630,3,FALSE)</f>
        <v>70</v>
      </c>
      <c r="G19615" t="str">
        <f>VLOOKUP(E19615,ReactionTypes!$B$2:$D19630,2,FALSE)</f>
        <v>positive</v>
      </c>
      <c r="H19615" t="s">
        <v>1143</v>
      </c>
      <c r="I19615">
        <v>10</v>
      </c>
      <c r="J19615">
        <f t="shared" si="2141"/>
        <v>2087</v>
      </c>
    </row>
    <row r="19616" spans="1:10">
      <c r="A19616">
        <v>20405</v>
      </c>
      <c r="B19616" t="s">
        <v>839</v>
      </c>
      <c r="C19616" t="str">
        <f>VLOOKUP(B19616,Content!$B$2:$D21406,3,FALSE)</f>
        <v>cooking</v>
      </c>
      <c r="D19616" t="str">
        <f>VLOOKUP(B19616,Content!$B$2:$D21406,2,FALSE)</f>
        <v>GIF</v>
      </c>
      <c r="E19616" t="s">
        <v>1045</v>
      </c>
      <c r="F19616">
        <f>VLOOKUP(E19616,ReactionTypes!$B$2:$D19631,3,FALSE)</f>
        <v>75</v>
      </c>
      <c r="G19616" t="str">
        <f>VLOOKUP(E19616,ReactionTypes!$B$2:$D19631,2,FALSE)</f>
        <v>positive</v>
      </c>
      <c r="H19616" t="s">
        <v>1260</v>
      </c>
      <c r="I19616">
        <v>5</v>
      </c>
      <c r="J19616">
        <f t="shared" si="2141"/>
        <v>2110</v>
      </c>
    </row>
    <row r="19617" spans="1:10">
      <c r="A19617">
        <v>20406</v>
      </c>
      <c r="B19617" t="s">
        <v>839</v>
      </c>
      <c r="C19617" t="str">
        <f>VLOOKUP(B19617,Content!$B$2:$D21407,3,FALSE)</f>
        <v>cooking</v>
      </c>
      <c r="D19617" t="str">
        <f>VLOOKUP(B19617,Content!$B$2:$D21407,2,FALSE)</f>
        <v>GIF</v>
      </c>
      <c r="E19617" t="s">
        <v>1043</v>
      </c>
      <c r="F19617">
        <f>VLOOKUP(E19617,ReactionTypes!$B$2:$D19632,3,FALSE)</f>
        <v>65</v>
      </c>
      <c r="G19617" t="str">
        <f>VLOOKUP(E19617,ReactionTypes!$B$2:$D19632,2,FALSE)</f>
        <v>positive</v>
      </c>
      <c r="H19617" s="4">
        <v>44349</v>
      </c>
      <c r="I19617">
        <f>MONTH(H19617)</f>
        <v>6</v>
      </c>
      <c r="J19617">
        <f t="shared" si="2141"/>
        <v>2068</v>
      </c>
    </row>
    <row r="19618" spans="1:10">
      <c r="A19618">
        <v>20407</v>
      </c>
      <c r="B19618" t="s">
        <v>839</v>
      </c>
      <c r="C19618" t="str">
        <f>VLOOKUP(B19618,Content!$B$2:$D21408,3,FALSE)</f>
        <v>cooking</v>
      </c>
      <c r="D19618" t="str">
        <f>VLOOKUP(B19618,Content!$B$2:$D21408,2,FALSE)</f>
        <v>GIF</v>
      </c>
      <c r="E19618" t="s">
        <v>1043</v>
      </c>
      <c r="F19618">
        <f>VLOOKUP(E19618,ReactionTypes!$B$2:$D19633,3,FALSE)</f>
        <v>65</v>
      </c>
      <c r="G19618" t="str">
        <f>VLOOKUP(E19618,ReactionTypes!$B$2:$D19633,2,FALSE)</f>
        <v>positive</v>
      </c>
      <c r="H19618" t="s">
        <v>1158</v>
      </c>
      <c r="I19618">
        <v>9</v>
      </c>
      <c r="J19618">
        <f t="shared" si="2141"/>
        <v>1991</v>
      </c>
    </row>
    <row r="19619" spans="1:10">
      <c r="A19619">
        <v>20408</v>
      </c>
      <c r="B19619" t="s">
        <v>839</v>
      </c>
      <c r="C19619" t="str">
        <f>VLOOKUP(B19619,Content!$B$2:$D21409,3,FALSE)</f>
        <v>cooking</v>
      </c>
      <c r="D19619" t="str">
        <f>VLOOKUP(B19619,Content!$B$2:$D21409,2,FALSE)</f>
        <v>GIF</v>
      </c>
      <c r="E19619" t="s">
        <v>1044</v>
      </c>
      <c r="F19619">
        <f>VLOOKUP(E19619,ReactionTypes!$B$2:$D19634,3,FALSE)</f>
        <v>20</v>
      </c>
      <c r="G19619" t="str">
        <f>VLOOKUP(E19619,ReactionTypes!$B$2:$D19634,2,FALSE)</f>
        <v>neutral</v>
      </c>
      <c r="H19619" t="s">
        <v>1146</v>
      </c>
      <c r="I19619">
        <v>8</v>
      </c>
      <c r="J19619">
        <f t="shared" si="2141"/>
        <v>2055</v>
      </c>
    </row>
    <row r="19620" spans="1:10">
      <c r="A19620">
        <v>20409</v>
      </c>
      <c r="B19620" t="s">
        <v>839</v>
      </c>
      <c r="C19620" t="str">
        <f>VLOOKUP(B19620,Content!$B$2:$D21410,3,FALSE)</f>
        <v>cooking</v>
      </c>
      <c r="D19620" t="str">
        <f>VLOOKUP(B19620,Content!$B$2:$D21410,2,FALSE)</f>
        <v>GIF</v>
      </c>
      <c r="E19620" t="s">
        <v>1042</v>
      </c>
      <c r="F19620">
        <f>VLOOKUP(E19620,ReactionTypes!$B$2:$D19635,3,FALSE)</f>
        <v>5</v>
      </c>
      <c r="G19620" t="str">
        <f>VLOOKUP(E19620,ReactionTypes!$B$2:$D19635,2,FALSE)</f>
        <v>negative</v>
      </c>
      <c r="H19620" s="4">
        <v>44501</v>
      </c>
      <c r="I19620">
        <f>MONTH(H19620)</f>
        <v>11</v>
      </c>
      <c r="J19620">
        <f t="shared" si="2141"/>
        <v>2055</v>
      </c>
    </row>
    <row r="19621" spans="1:10">
      <c r="A19621">
        <v>20410</v>
      </c>
      <c r="B19621" t="s">
        <v>839</v>
      </c>
      <c r="C19621" t="str">
        <f>VLOOKUP(B19621,Content!$B$2:$D21411,3,FALSE)</f>
        <v>cooking</v>
      </c>
      <c r="D19621" t="str">
        <f>VLOOKUP(B19621,Content!$B$2:$D21411,2,FALSE)</f>
        <v>GIF</v>
      </c>
      <c r="E19621" t="s">
        <v>1050</v>
      </c>
      <c r="F19621">
        <f>VLOOKUP(E19621,ReactionTypes!$B$2:$D19636,3,FALSE)</f>
        <v>70</v>
      </c>
      <c r="G19621" t="str">
        <f>VLOOKUP(E19621,ReactionTypes!$B$2:$D19636,2,FALSE)</f>
        <v>positive</v>
      </c>
      <c r="H19621" t="s">
        <v>1099</v>
      </c>
      <c r="I19621">
        <v>12</v>
      </c>
      <c r="J19621">
        <f t="shared" si="2141"/>
        <v>2099</v>
      </c>
    </row>
    <row r="19622" spans="1:10">
      <c r="A19622">
        <v>20411</v>
      </c>
      <c r="B19622" t="s">
        <v>839</v>
      </c>
      <c r="C19622" t="str">
        <f>VLOOKUP(B19622,Content!$B$2:$D21412,3,FALSE)</f>
        <v>cooking</v>
      </c>
      <c r="D19622" t="str">
        <f>VLOOKUP(B19622,Content!$B$2:$D21412,2,FALSE)</f>
        <v>GIF</v>
      </c>
      <c r="E19622" t="s">
        <v>1041</v>
      </c>
      <c r="F19622">
        <f>VLOOKUP(E19622,ReactionTypes!$B$2:$D19637,3,FALSE)</f>
        <v>70</v>
      </c>
      <c r="G19622" t="str">
        <f>VLOOKUP(E19622,ReactionTypes!$B$2:$D19637,2,FALSE)</f>
        <v>positive</v>
      </c>
      <c r="H19622" t="s">
        <v>1094</v>
      </c>
      <c r="I19622">
        <v>11</v>
      </c>
      <c r="J19622">
        <f t="shared" si="2141"/>
        <v>2055</v>
      </c>
    </row>
    <row r="19623" spans="1:10">
      <c r="A19623">
        <v>20412</v>
      </c>
      <c r="B19623" t="s">
        <v>839</v>
      </c>
      <c r="C19623" t="str">
        <f>VLOOKUP(B19623,Content!$B$2:$D21413,3,FALSE)</f>
        <v>cooking</v>
      </c>
      <c r="D19623" t="str">
        <f>VLOOKUP(B19623,Content!$B$2:$D21413,2,FALSE)</f>
        <v>GIF</v>
      </c>
      <c r="E19623" t="s">
        <v>1037</v>
      </c>
      <c r="F19623">
        <f>VLOOKUP(E19623,ReactionTypes!$B$2:$D19638,3,FALSE)</f>
        <v>10</v>
      </c>
      <c r="G19623" t="str">
        <f>VLOOKUP(E19623,ReactionTypes!$B$2:$D19638,2,FALSE)</f>
        <v>negative</v>
      </c>
      <c r="H19623" t="s">
        <v>1087</v>
      </c>
      <c r="I19623">
        <v>10</v>
      </c>
      <c r="J19623">
        <f t="shared" si="2141"/>
        <v>2087</v>
      </c>
    </row>
    <row r="19624" spans="1:10">
      <c r="A19624">
        <v>20413</v>
      </c>
      <c r="B19624" t="s">
        <v>839</v>
      </c>
      <c r="C19624" t="str">
        <f>VLOOKUP(B19624,Content!$B$2:$D21414,3,FALSE)</f>
        <v>cooking</v>
      </c>
      <c r="D19624" t="str">
        <f>VLOOKUP(B19624,Content!$B$2:$D21414,2,FALSE)</f>
        <v>GIF</v>
      </c>
      <c r="E19624" t="s">
        <v>1045</v>
      </c>
      <c r="F19624">
        <f>VLOOKUP(E19624,ReactionTypes!$B$2:$D19639,3,FALSE)</f>
        <v>75</v>
      </c>
      <c r="G19624" t="str">
        <f>VLOOKUP(E19624,ReactionTypes!$B$2:$D19639,2,FALSE)</f>
        <v>positive</v>
      </c>
      <c r="H19624" s="4">
        <v>44380</v>
      </c>
      <c r="I19624">
        <f>MONTH(H19624)</f>
        <v>7</v>
      </c>
      <c r="J19624">
        <f t="shared" si="2141"/>
        <v>2116</v>
      </c>
    </row>
    <row r="19625" spans="1:10">
      <c r="A19625">
        <v>20414</v>
      </c>
      <c r="B19625" t="s">
        <v>839</v>
      </c>
      <c r="C19625" t="str">
        <f>VLOOKUP(B19625,Content!$B$2:$D21415,3,FALSE)</f>
        <v>cooking</v>
      </c>
      <c r="D19625" t="str">
        <f>VLOOKUP(B19625,Content!$B$2:$D21415,2,FALSE)</f>
        <v>GIF</v>
      </c>
      <c r="E19625" t="s">
        <v>1042</v>
      </c>
      <c r="F19625">
        <f>VLOOKUP(E19625,ReactionTypes!$B$2:$D19640,3,FALSE)</f>
        <v>5</v>
      </c>
      <c r="G19625" t="str">
        <f>VLOOKUP(E19625,ReactionTypes!$B$2:$D19640,2,FALSE)</f>
        <v>negative</v>
      </c>
      <c r="H19625" t="s">
        <v>1114</v>
      </c>
      <c r="I19625">
        <v>6</v>
      </c>
      <c r="J19625">
        <f t="shared" si="2141"/>
        <v>2068</v>
      </c>
    </row>
    <row r="19626" spans="1:10">
      <c r="A19626">
        <v>20415</v>
      </c>
      <c r="B19626" t="s">
        <v>839</v>
      </c>
      <c r="C19626" t="str">
        <f>VLOOKUP(B19626,Content!$B$2:$D21416,3,FALSE)</f>
        <v>cooking</v>
      </c>
      <c r="D19626" t="str">
        <f>VLOOKUP(B19626,Content!$B$2:$D21416,2,FALSE)</f>
        <v>GIF</v>
      </c>
      <c r="E19626" t="s">
        <v>1051</v>
      </c>
      <c r="F19626">
        <f>VLOOKUP(E19626,ReactionTypes!$B$2:$D19641,3,FALSE)</f>
        <v>72</v>
      </c>
      <c r="G19626" t="str">
        <f>VLOOKUP(E19626,ReactionTypes!$B$2:$D19641,2,FALSE)</f>
        <v>positive</v>
      </c>
      <c r="H19626" t="s">
        <v>1087</v>
      </c>
      <c r="I19626">
        <v>10</v>
      </c>
      <c r="J19626">
        <f t="shared" si="2141"/>
        <v>2087</v>
      </c>
    </row>
    <row r="19627" spans="1:10">
      <c r="A19627">
        <v>20416</v>
      </c>
      <c r="B19627" t="s">
        <v>839</v>
      </c>
      <c r="C19627" t="str">
        <f>VLOOKUP(B19627,Content!$B$2:$D21417,3,FALSE)</f>
        <v>cooking</v>
      </c>
      <c r="D19627" t="str">
        <f>VLOOKUP(B19627,Content!$B$2:$D21417,2,FALSE)</f>
        <v>GIF</v>
      </c>
      <c r="E19627" t="s">
        <v>1041</v>
      </c>
      <c r="F19627">
        <f>VLOOKUP(E19627,ReactionTypes!$B$2:$D19642,3,FALSE)</f>
        <v>70</v>
      </c>
      <c r="G19627" t="str">
        <f>VLOOKUP(E19627,ReactionTypes!$B$2:$D19642,2,FALSE)</f>
        <v>positive</v>
      </c>
      <c r="H19627" t="s">
        <v>1077</v>
      </c>
      <c r="I19627">
        <v>8</v>
      </c>
      <c r="J19627">
        <f t="shared" si="2141"/>
        <v>2055</v>
      </c>
    </row>
    <row r="19628" spans="1:10">
      <c r="A19628">
        <v>20417</v>
      </c>
      <c r="B19628" t="s">
        <v>839</v>
      </c>
      <c r="C19628" t="str">
        <f>VLOOKUP(B19628,Content!$B$2:$D21418,3,FALSE)</f>
        <v>cooking</v>
      </c>
      <c r="D19628" t="str">
        <f>VLOOKUP(B19628,Content!$B$2:$D21418,2,FALSE)</f>
        <v>GIF</v>
      </c>
      <c r="E19628" t="s">
        <v>1039</v>
      </c>
      <c r="F19628">
        <f>VLOOKUP(E19628,ReactionTypes!$B$2:$D19643,3,FALSE)</f>
        <v>30</v>
      </c>
      <c r="G19628" t="str">
        <f>VLOOKUP(E19628,ReactionTypes!$B$2:$D19643,2,FALSE)</f>
        <v>positive</v>
      </c>
      <c r="H19628" t="s">
        <v>1238</v>
      </c>
      <c r="I19628">
        <v>2</v>
      </c>
      <c r="J19628">
        <f t="shared" si="2141"/>
        <v>1890</v>
      </c>
    </row>
    <row r="19629" spans="1:10">
      <c r="A19629">
        <v>20418</v>
      </c>
      <c r="B19629" t="s">
        <v>839</v>
      </c>
      <c r="C19629" t="str">
        <f>VLOOKUP(B19629,Content!$B$2:$D21419,3,FALSE)</f>
        <v>cooking</v>
      </c>
      <c r="D19629" t="str">
        <f>VLOOKUP(B19629,Content!$B$2:$D21419,2,FALSE)</f>
        <v>GIF</v>
      </c>
      <c r="E19629" t="s">
        <v>1040</v>
      </c>
      <c r="F19629">
        <f>VLOOKUP(E19629,ReactionTypes!$B$2:$D19644,3,FALSE)</f>
        <v>35</v>
      </c>
      <c r="G19629" t="str">
        <f>VLOOKUP(E19629,ReactionTypes!$B$2:$D19644,2,FALSE)</f>
        <v>neutral</v>
      </c>
      <c r="H19629" t="s">
        <v>1069</v>
      </c>
      <c r="I19629">
        <v>6</v>
      </c>
      <c r="J19629">
        <f t="shared" si="2141"/>
        <v>2068</v>
      </c>
    </row>
    <row r="19630" spans="1:10">
      <c r="A19630">
        <v>20419</v>
      </c>
      <c r="B19630" t="s">
        <v>839</v>
      </c>
      <c r="C19630" t="str">
        <f>VLOOKUP(B19630,Content!$B$2:$D21420,3,FALSE)</f>
        <v>cooking</v>
      </c>
      <c r="D19630" t="str">
        <f>VLOOKUP(B19630,Content!$B$2:$D21420,2,FALSE)</f>
        <v>GIF</v>
      </c>
      <c r="E19630" t="s">
        <v>1051</v>
      </c>
      <c r="F19630">
        <f>VLOOKUP(E19630,ReactionTypes!$B$2:$D19645,3,FALSE)</f>
        <v>72</v>
      </c>
      <c r="G19630" t="str">
        <f>VLOOKUP(E19630,ReactionTypes!$B$2:$D19645,2,FALSE)</f>
        <v>positive</v>
      </c>
      <c r="H19630" t="s">
        <v>1118</v>
      </c>
      <c r="I19630">
        <v>10</v>
      </c>
      <c r="J19630">
        <f t="shared" si="2141"/>
        <v>2087</v>
      </c>
    </row>
    <row r="19631" spans="1:10">
      <c r="A19631">
        <v>20420</v>
      </c>
      <c r="B19631" t="s">
        <v>839</v>
      </c>
      <c r="C19631" t="str">
        <f>VLOOKUP(B19631,Content!$B$2:$D21421,3,FALSE)</f>
        <v>cooking</v>
      </c>
      <c r="D19631" t="str">
        <f>VLOOKUP(B19631,Content!$B$2:$D21421,2,FALSE)</f>
        <v>GIF</v>
      </c>
      <c r="E19631" t="s">
        <v>1049</v>
      </c>
      <c r="F19631">
        <f>VLOOKUP(E19631,ReactionTypes!$B$2:$D19646,3,FALSE)</f>
        <v>60</v>
      </c>
      <c r="G19631" t="str">
        <f>VLOOKUP(E19631,ReactionTypes!$B$2:$D19646,2,FALSE)</f>
        <v>positive</v>
      </c>
      <c r="H19631" t="s">
        <v>1151</v>
      </c>
      <c r="I19631">
        <v>12</v>
      </c>
      <c r="J19631">
        <f t="shared" si="2141"/>
        <v>2099</v>
      </c>
    </row>
    <row r="19632" spans="1:10">
      <c r="A19632">
        <v>20421</v>
      </c>
      <c r="B19632" t="s">
        <v>839</v>
      </c>
      <c r="C19632" t="str">
        <f>VLOOKUP(B19632,Content!$B$2:$D21422,3,FALSE)</f>
        <v>cooking</v>
      </c>
      <c r="D19632" t="str">
        <f>VLOOKUP(B19632,Content!$B$2:$D21422,2,FALSE)</f>
        <v>GIF</v>
      </c>
      <c r="E19632" t="s">
        <v>1049</v>
      </c>
      <c r="F19632">
        <f>VLOOKUP(E19632,ReactionTypes!$B$2:$D19647,3,FALSE)</f>
        <v>60</v>
      </c>
      <c r="G19632" t="str">
        <f>VLOOKUP(E19632,ReactionTypes!$B$2:$D19647,2,FALSE)</f>
        <v>positive</v>
      </c>
      <c r="H19632" t="s">
        <v>1091</v>
      </c>
      <c r="I19632">
        <v>10</v>
      </c>
      <c r="J19632">
        <f t="shared" si="2141"/>
        <v>2087</v>
      </c>
    </row>
    <row r="19633" spans="1:10">
      <c r="A19633">
        <v>20422</v>
      </c>
      <c r="B19633" t="s">
        <v>839</v>
      </c>
      <c r="C19633" t="str">
        <f>VLOOKUP(B19633,Content!$B$2:$D21423,3,FALSE)</f>
        <v>cooking</v>
      </c>
      <c r="D19633" t="str">
        <f>VLOOKUP(B19633,Content!$B$2:$D21423,2,FALSE)</f>
        <v>GIF</v>
      </c>
      <c r="E19633" t="s">
        <v>1049</v>
      </c>
      <c r="F19633">
        <f>VLOOKUP(E19633,ReactionTypes!$B$2:$D19648,3,FALSE)</f>
        <v>60</v>
      </c>
      <c r="G19633" t="str">
        <f>VLOOKUP(E19633,ReactionTypes!$B$2:$D19648,2,FALSE)</f>
        <v>positive</v>
      </c>
      <c r="H19633" s="4">
        <v>44350</v>
      </c>
      <c r="I19633">
        <f>MONTH(H19633)</f>
        <v>6</v>
      </c>
      <c r="J19633">
        <f t="shared" si="2141"/>
        <v>2068</v>
      </c>
    </row>
    <row r="19634" spans="1:10">
      <c r="A19634">
        <v>20423</v>
      </c>
      <c r="B19634" t="s">
        <v>839</v>
      </c>
      <c r="C19634" t="str">
        <f>VLOOKUP(B19634,Content!$B$2:$D21424,3,FALSE)</f>
        <v>cooking</v>
      </c>
      <c r="D19634" t="str">
        <f>VLOOKUP(B19634,Content!$B$2:$D21424,2,FALSE)</f>
        <v>GIF</v>
      </c>
      <c r="E19634" t="s">
        <v>1038</v>
      </c>
      <c r="F19634">
        <f>VLOOKUP(E19634,ReactionTypes!$B$2:$D19649,3,FALSE)</f>
        <v>15</v>
      </c>
      <c r="G19634" t="str">
        <f>VLOOKUP(E19634,ReactionTypes!$B$2:$D19649,2,FALSE)</f>
        <v>negative</v>
      </c>
      <c r="H19634" t="s">
        <v>1071</v>
      </c>
      <c r="I19634">
        <v>8</v>
      </c>
      <c r="J19634">
        <f t="shared" si="2141"/>
        <v>2055</v>
      </c>
    </row>
    <row r="19635" spans="1:10">
      <c r="A19635">
        <v>20424</v>
      </c>
      <c r="B19635" t="s">
        <v>839</v>
      </c>
      <c r="C19635" t="str">
        <f>VLOOKUP(B19635,Content!$B$2:$D21425,3,FALSE)</f>
        <v>cooking</v>
      </c>
      <c r="D19635" t="str">
        <f>VLOOKUP(B19635,Content!$B$2:$D21425,2,FALSE)</f>
        <v>GIF</v>
      </c>
      <c r="E19635" t="s">
        <v>1040</v>
      </c>
      <c r="F19635">
        <f>VLOOKUP(E19635,ReactionTypes!$B$2:$D19650,3,FALSE)</f>
        <v>35</v>
      </c>
      <c r="G19635" t="str">
        <f>VLOOKUP(E19635,ReactionTypes!$B$2:$D19650,2,FALSE)</f>
        <v>neutral</v>
      </c>
      <c r="H19635" s="4">
        <v>44348</v>
      </c>
      <c r="I19635">
        <f t="shared" ref="I19635:I19637" si="2144">MONTH(H19635)</f>
        <v>6</v>
      </c>
      <c r="J19635">
        <f t="shared" si="2141"/>
        <v>2068</v>
      </c>
    </row>
    <row r="19636" spans="1:10">
      <c r="A19636">
        <v>20425</v>
      </c>
      <c r="B19636" t="s">
        <v>839</v>
      </c>
      <c r="C19636" t="str">
        <f>VLOOKUP(B19636,Content!$B$2:$D21426,3,FALSE)</f>
        <v>cooking</v>
      </c>
      <c r="D19636" t="str">
        <f>VLOOKUP(B19636,Content!$B$2:$D21426,2,FALSE)</f>
        <v>GIF</v>
      </c>
      <c r="E19636" t="s">
        <v>1051</v>
      </c>
      <c r="F19636">
        <f>VLOOKUP(E19636,ReactionTypes!$B$2:$D19651,3,FALSE)</f>
        <v>72</v>
      </c>
      <c r="G19636" t="str">
        <f>VLOOKUP(E19636,ReactionTypes!$B$2:$D19651,2,FALSE)</f>
        <v>positive</v>
      </c>
      <c r="H19636" s="4">
        <v>43873</v>
      </c>
      <c r="I19636">
        <f t="shared" si="2144"/>
        <v>2</v>
      </c>
      <c r="J19636">
        <f t="shared" si="2141"/>
        <v>1890</v>
      </c>
    </row>
    <row r="19637" spans="1:10">
      <c r="A19637">
        <v>20426</v>
      </c>
      <c r="B19637" t="s">
        <v>839</v>
      </c>
      <c r="C19637" t="str">
        <f>VLOOKUP(B19637,Content!$B$2:$D21427,3,FALSE)</f>
        <v>cooking</v>
      </c>
      <c r="D19637" t="str">
        <f>VLOOKUP(B19637,Content!$B$2:$D21427,2,FALSE)</f>
        <v>GIF</v>
      </c>
      <c r="E19637" t="s">
        <v>1042</v>
      </c>
      <c r="F19637">
        <f>VLOOKUP(E19637,ReactionTypes!$B$2:$D19652,3,FALSE)</f>
        <v>5</v>
      </c>
      <c r="G19637" t="str">
        <f>VLOOKUP(E19637,ReactionTypes!$B$2:$D19652,2,FALSE)</f>
        <v>negative</v>
      </c>
      <c r="H19637" s="4">
        <v>43928</v>
      </c>
      <c r="I19637">
        <f t="shared" si="2144"/>
        <v>4</v>
      </c>
      <c r="J19637">
        <f t="shared" si="2141"/>
        <v>1978</v>
      </c>
    </row>
    <row r="19638" spans="1:10">
      <c r="A19638">
        <v>20427</v>
      </c>
      <c r="B19638" t="s">
        <v>839</v>
      </c>
      <c r="C19638" t="str">
        <f>VLOOKUP(B19638,Content!$B$2:$D21428,3,FALSE)</f>
        <v>cooking</v>
      </c>
      <c r="D19638" t="str">
        <f>VLOOKUP(B19638,Content!$B$2:$D21428,2,FALSE)</f>
        <v>GIF</v>
      </c>
      <c r="E19638" t="s">
        <v>1041</v>
      </c>
      <c r="F19638">
        <f>VLOOKUP(E19638,ReactionTypes!$B$2:$D19653,3,FALSE)</f>
        <v>70</v>
      </c>
      <c r="G19638" t="str">
        <f>VLOOKUP(E19638,ReactionTypes!$B$2:$D19653,2,FALSE)</f>
        <v>positive</v>
      </c>
      <c r="H19638" t="s">
        <v>1168</v>
      </c>
      <c r="I19638">
        <v>10</v>
      </c>
      <c r="J19638">
        <f t="shared" si="2141"/>
        <v>2087</v>
      </c>
    </row>
    <row r="19639" spans="1:10">
      <c r="A19639">
        <v>20428</v>
      </c>
      <c r="B19639" t="s">
        <v>839</v>
      </c>
      <c r="C19639" t="str">
        <f>VLOOKUP(B19639,Content!$B$2:$D21429,3,FALSE)</f>
        <v>cooking</v>
      </c>
      <c r="D19639" t="str">
        <f>VLOOKUP(B19639,Content!$B$2:$D21429,2,FALSE)</f>
        <v>GIF</v>
      </c>
      <c r="E19639" t="s">
        <v>1045</v>
      </c>
      <c r="F19639">
        <f>VLOOKUP(E19639,ReactionTypes!$B$2:$D19654,3,FALSE)</f>
        <v>75</v>
      </c>
      <c r="G19639" t="str">
        <f>VLOOKUP(E19639,ReactionTypes!$B$2:$D19654,2,FALSE)</f>
        <v>positive</v>
      </c>
      <c r="H19639" t="s">
        <v>1093</v>
      </c>
      <c r="I19639">
        <v>6</v>
      </c>
      <c r="J19639">
        <f t="shared" si="2141"/>
        <v>2068</v>
      </c>
    </row>
    <row r="19640" spans="1:10">
      <c r="A19640">
        <v>20429</v>
      </c>
      <c r="B19640" t="s">
        <v>839</v>
      </c>
      <c r="C19640" t="str">
        <f>VLOOKUP(B19640,Content!$B$2:$D21430,3,FALSE)</f>
        <v>cooking</v>
      </c>
      <c r="D19640" t="str">
        <f>VLOOKUP(B19640,Content!$B$2:$D21430,2,FALSE)</f>
        <v>GIF</v>
      </c>
      <c r="E19640" t="s">
        <v>1036</v>
      </c>
      <c r="F19640">
        <f>VLOOKUP(E19640,ReactionTypes!$B$2:$D19655,3,FALSE)</f>
        <v>0</v>
      </c>
      <c r="G19640" t="str">
        <f>VLOOKUP(E19640,ReactionTypes!$B$2:$D19655,2,FALSE)</f>
        <v>negative</v>
      </c>
      <c r="H19640" t="s">
        <v>1146</v>
      </c>
      <c r="I19640">
        <v>8</v>
      </c>
      <c r="J19640">
        <f t="shared" si="2141"/>
        <v>2055</v>
      </c>
    </row>
    <row r="19641" spans="1:10">
      <c r="A19641">
        <v>20430</v>
      </c>
      <c r="B19641" t="s">
        <v>839</v>
      </c>
      <c r="C19641" t="str">
        <f>VLOOKUP(B19641,Content!$B$2:$D21431,3,FALSE)</f>
        <v>cooking</v>
      </c>
      <c r="D19641" t="str">
        <f>VLOOKUP(B19641,Content!$B$2:$D21431,2,FALSE)</f>
        <v>GIF</v>
      </c>
      <c r="E19641" t="s">
        <v>1036</v>
      </c>
      <c r="F19641">
        <f>VLOOKUP(E19641,ReactionTypes!$B$2:$D19656,3,FALSE)</f>
        <v>0</v>
      </c>
      <c r="G19641" t="str">
        <f>VLOOKUP(E19641,ReactionTypes!$B$2:$D19656,2,FALSE)</f>
        <v>negative</v>
      </c>
      <c r="H19641" t="s">
        <v>1125</v>
      </c>
      <c r="I19641">
        <v>11</v>
      </c>
      <c r="J19641">
        <f t="shared" si="2141"/>
        <v>2055</v>
      </c>
    </row>
    <row r="19642" spans="1:10">
      <c r="A19642">
        <v>20431</v>
      </c>
      <c r="B19642" t="s">
        <v>839</v>
      </c>
      <c r="C19642" t="str">
        <f>VLOOKUP(B19642,Content!$B$2:$D21432,3,FALSE)</f>
        <v>cooking</v>
      </c>
      <c r="D19642" t="str">
        <f>VLOOKUP(B19642,Content!$B$2:$D21432,2,FALSE)</f>
        <v>GIF</v>
      </c>
      <c r="E19642" t="s">
        <v>1048</v>
      </c>
      <c r="F19642">
        <f>VLOOKUP(E19642,ReactionTypes!$B$2:$D19657,3,FALSE)</f>
        <v>50</v>
      </c>
      <c r="G19642" t="str">
        <f>VLOOKUP(E19642,ReactionTypes!$B$2:$D19657,2,FALSE)</f>
        <v>positive</v>
      </c>
      <c r="H19642" t="s">
        <v>1194</v>
      </c>
      <c r="I19642">
        <v>1</v>
      </c>
      <c r="J19642">
        <f t="shared" si="2141"/>
        <v>2142</v>
      </c>
    </row>
    <row r="19643" spans="1:10">
      <c r="A19643">
        <v>20432</v>
      </c>
      <c r="B19643" t="s">
        <v>839</v>
      </c>
      <c r="C19643" t="str">
        <f>VLOOKUP(B19643,Content!$B$2:$D21433,3,FALSE)</f>
        <v>cooking</v>
      </c>
      <c r="D19643" t="str">
        <f>VLOOKUP(B19643,Content!$B$2:$D21433,2,FALSE)</f>
        <v>GIF</v>
      </c>
      <c r="E19643" t="s">
        <v>1037</v>
      </c>
      <c r="F19643">
        <f>VLOOKUP(E19643,ReactionTypes!$B$2:$D19658,3,FALSE)</f>
        <v>10</v>
      </c>
      <c r="G19643" t="str">
        <f>VLOOKUP(E19643,ReactionTypes!$B$2:$D19658,2,FALSE)</f>
        <v>negative</v>
      </c>
      <c r="H19643" s="4">
        <v>44502</v>
      </c>
      <c r="I19643">
        <f>MONTH(H19643)</f>
        <v>11</v>
      </c>
      <c r="J19643">
        <f t="shared" si="2141"/>
        <v>2055</v>
      </c>
    </row>
    <row r="19644" spans="1:10">
      <c r="A19644">
        <v>20434</v>
      </c>
      <c r="B19644" t="s">
        <v>840</v>
      </c>
      <c r="C19644" t="str">
        <f>VLOOKUP(B19644,Content!$B$2:$D21435,3,FALSE)</f>
        <v>Science</v>
      </c>
      <c r="D19644" t="str">
        <f>VLOOKUP(B19644,Content!$B$2:$D21435,2,FALSE)</f>
        <v>photo</v>
      </c>
      <c r="E19644" t="s">
        <v>1046</v>
      </c>
      <c r="F19644">
        <f>VLOOKUP(E19644,ReactionTypes!$B$2:$D19659,3,FALSE)</f>
        <v>45</v>
      </c>
      <c r="G19644" t="str">
        <f>VLOOKUP(E19644,ReactionTypes!$B$2:$D19659,2,FALSE)</f>
        <v>positive</v>
      </c>
      <c r="H19644" t="s">
        <v>1241</v>
      </c>
      <c r="I19644">
        <v>4</v>
      </c>
      <c r="J19644">
        <f t="shared" si="2141"/>
        <v>1978</v>
      </c>
    </row>
    <row r="19645" spans="1:10">
      <c r="A19645">
        <v>20435</v>
      </c>
      <c r="B19645" t="s">
        <v>840</v>
      </c>
      <c r="C19645" t="str">
        <f>VLOOKUP(B19645,Content!$B$2:$D21436,3,FALSE)</f>
        <v>Science</v>
      </c>
      <c r="D19645" t="str">
        <f>VLOOKUP(B19645,Content!$B$2:$D21436,2,FALSE)</f>
        <v>photo</v>
      </c>
      <c r="E19645" t="s">
        <v>1037</v>
      </c>
      <c r="F19645">
        <f>VLOOKUP(E19645,ReactionTypes!$B$2:$D19660,3,FALSE)</f>
        <v>10</v>
      </c>
      <c r="G19645" t="str">
        <f>VLOOKUP(E19645,ReactionTypes!$B$2:$D19660,2,FALSE)</f>
        <v>negative</v>
      </c>
      <c r="H19645" t="s">
        <v>1087</v>
      </c>
      <c r="I19645">
        <v>10</v>
      </c>
      <c r="J19645">
        <f t="shared" si="2141"/>
        <v>2087</v>
      </c>
    </row>
    <row r="19646" spans="1:10">
      <c r="A19646">
        <v>20436</v>
      </c>
      <c r="B19646" t="s">
        <v>840</v>
      </c>
      <c r="C19646" t="str">
        <f>VLOOKUP(B19646,Content!$B$2:$D21437,3,FALSE)</f>
        <v>Science</v>
      </c>
      <c r="D19646" t="str">
        <f>VLOOKUP(B19646,Content!$B$2:$D21437,2,FALSE)</f>
        <v>photo</v>
      </c>
      <c r="E19646" t="s">
        <v>1050</v>
      </c>
      <c r="F19646">
        <f>VLOOKUP(E19646,ReactionTypes!$B$2:$D19661,3,FALSE)</f>
        <v>70</v>
      </c>
      <c r="G19646" t="str">
        <f>VLOOKUP(E19646,ReactionTypes!$B$2:$D19661,2,FALSE)</f>
        <v>positive</v>
      </c>
      <c r="H19646" t="s">
        <v>1203</v>
      </c>
      <c r="I19646">
        <v>5</v>
      </c>
      <c r="J19646">
        <f t="shared" si="2141"/>
        <v>2110</v>
      </c>
    </row>
    <row r="19647" spans="1:10">
      <c r="A19647">
        <v>20437</v>
      </c>
      <c r="B19647" t="s">
        <v>840</v>
      </c>
      <c r="C19647" t="str">
        <f>VLOOKUP(B19647,Content!$B$2:$D21438,3,FALSE)</f>
        <v>Science</v>
      </c>
      <c r="D19647" t="str">
        <f>VLOOKUP(B19647,Content!$B$2:$D21438,2,FALSE)</f>
        <v>photo</v>
      </c>
      <c r="E19647" t="s">
        <v>1050</v>
      </c>
      <c r="F19647">
        <f>VLOOKUP(E19647,ReactionTypes!$B$2:$D19662,3,FALSE)</f>
        <v>70</v>
      </c>
      <c r="G19647" t="str">
        <f>VLOOKUP(E19647,ReactionTypes!$B$2:$D19662,2,FALSE)</f>
        <v>positive</v>
      </c>
      <c r="H19647" t="s">
        <v>1076</v>
      </c>
      <c r="I19647">
        <v>9</v>
      </c>
      <c r="J19647">
        <f t="shared" si="2141"/>
        <v>1991</v>
      </c>
    </row>
    <row r="19648" spans="1:10">
      <c r="A19648">
        <v>20438</v>
      </c>
      <c r="B19648" t="s">
        <v>840</v>
      </c>
      <c r="C19648" t="str">
        <f>VLOOKUP(B19648,Content!$B$2:$D21439,3,FALSE)</f>
        <v>Science</v>
      </c>
      <c r="D19648" t="str">
        <f>VLOOKUP(B19648,Content!$B$2:$D21439,2,FALSE)</f>
        <v>photo</v>
      </c>
      <c r="E19648" t="s">
        <v>1048</v>
      </c>
      <c r="F19648">
        <f>VLOOKUP(E19648,ReactionTypes!$B$2:$D19663,3,FALSE)</f>
        <v>50</v>
      </c>
      <c r="G19648" t="str">
        <f>VLOOKUP(E19648,ReactionTypes!$B$2:$D19663,2,FALSE)</f>
        <v>positive</v>
      </c>
      <c r="H19648" t="s">
        <v>1164</v>
      </c>
      <c r="I19648">
        <v>11</v>
      </c>
      <c r="J19648">
        <f t="shared" si="2141"/>
        <v>2055</v>
      </c>
    </row>
    <row r="19649" spans="1:10">
      <c r="A19649">
        <v>20439</v>
      </c>
      <c r="B19649" t="s">
        <v>840</v>
      </c>
      <c r="C19649" t="str">
        <f>VLOOKUP(B19649,Content!$B$2:$D21440,3,FALSE)</f>
        <v>Science</v>
      </c>
      <c r="D19649" t="str">
        <f>VLOOKUP(B19649,Content!$B$2:$D21440,2,FALSE)</f>
        <v>photo</v>
      </c>
      <c r="E19649" t="s">
        <v>1049</v>
      </c>
      <c r="F19649">
        <f>VLOOKUP(E19649,ReactionTypes!$B$2:$D19664,3,FALSE)</f>
        <v>60</v>
      </c>
      <c r="G19649" t="str">
        <f>VLOOKUP(E19649,ReactionTypes!$B$2:$D19664,2,FALSE)</f>
        <v>positive</v>
      </c>
      <c r="H19649" s="4">
        <v>43840</v>
      </c>
      <c r="I19649">
        <f>MONTH(H19649)</f>
        <v>1</v>
      </c>
      <c r="J19649">
        <f t="shared" si="2141"/>
        <v>2142</v>
      </c>
    </row>
    <row r="19650" spans="1:10">
      <c r="A19650">
        <v>20440</v>
      </c>
      <c r="B19650" t="s">
        <v>840</v>
      </c>
      <c r="C19650" t="str">
        <f>VLOOKUP(B19650,Content!$B$2:$D21441,3,FALSE)</f>
        <v>Science</v>
      </c>
      <c r="D19650" t="str">
        <f>VLOOKUP(B19650,Content!$B$2:$D21441,2,FALSE)</f>
        <v>photo</v>
      </c>
      <c r="E19650" t="s">
        <v>1039</v>
      </c>
      <c r="F19650">
        <f>VLOOKUP(E19650,ReactionTypes!$B$2:$D19665,3,FALSE)</f>
        <v>30</v>
      </c>
      <c r="G19650" t="str">
        <f>VLOOKUP(E19650,ReactionTypes!$B$2:$D19665,2,FALSE)</f>
        <v>positive</v>
      </c>
      <c r="H19650" t="s">
        <v>1234</v>
      </c>
      <c r="I19650">
        <v>4</v>
      </c>
      <c r="J19650">
        <f t="shared" si="2141"/>
        <v>1978</v>
      </c>
    </row>
    <row r="19651" spans="1:10">
      <c r="A19651">
        <v>20441</v>
      </c>
      <c r="B19651" t="s">
        <v>840</v>
      </c>
      <c r="C19651" t="str">
        <f>VLOOKUP(B19651,Content!$B$2:$D21442,3,FALSE)</f>
        <v>Science</v>
      </c>
      <c r="D19651" t="str">
        <f>VLOOKUP(B19651,Content!$B$2:$D21442,2,FALSE)</f>
        <v>photo</v>
      </c>
      <c r="E19651" t="s">
        <v>1042</v>
      </c>
      <c r="F19651">
        <f>VLOOKUP(E19651,ReactionTypes!$B$2:$D19666,3,FALSE)</f>
        <v>5</v>
      </c>
      <c r="G19651" t="str">
        <f>VLOOKUP(E19651,ReactionTypes!$B$2:$D19666,2,FALSE)</f>
        <v>negative</v>
      </c>
      <c r="H19651" t="s">
        <v>1123</v>
      </c>
      <c r="I19651">
        <v>10</v>
      </c>
      <c r="J19651">
        <f t="shared" ref="J19651:J19714" si="2145">COUNTIF($I$2:$I$24574,I19651)</f>
        <v>2087</v>
      </c>
    </row>
    <row r="19652" spans="1:10">
      <c r="A19652">
        <v>20442</v>
      </c>
      <c r="B19652" t="s">
        <v>840</v>
      </c>
      <c r="C19652" t="str">
        <f>VLOOKUP(B19652,Content!$B$2:$D21443,3,FALSE)</f>
        <v>Science</v>
      </c>
      <c r="D19652" t="str">
        <f>VLOOKUP(B19652,Content!$B$2:$D21443,2,FALSE)</f>
        <v>photo</v>
      </c>
      <c r="E19652" t="s">
        <v>1042</v>
      </c>
      <c r="F19652">
        <f>VLOOKUP(E19652,ReactionTypes!$B$2:$D19667,3,FALSE)</f>
        <v>5</v>
      </c>
      <c r="G19652" t="str">
        <f>VLOOKUP(E19652,ReactionTypes!$B$2:$D19667,2,FALSE)</f>
        <v>negative</v>
      </c>
      <c r="H19652" s="4">
        <v>44410</v>
      </c>
      <c r="I19652">
        <f>MONTH(H19652)</f>
        <v>8</v>
      </c>
      <c r="J19652">
        <f t="shared" si="2145"/>
        <v>2055</v>
      </c>
    </row>
    <row r="19653" spans="1:10">
      <c r="A19653">
        <v>20443</v>
      </c>
      <c r="B19653" t="s">
        <v>840</v>
      </c>
      <c r="C19653" t="str">
        <f>VLOOKUP(B19653,Content!$B$2:$D21444,3,FALSE)</f>
        <v>Science</v>
      </c>
      <c r="D19653" t="str">
        <f>VLOOKUP(B19653,Content!$B$2:$D21444,2,FALSE)</f>
        <v>photo</v>
      </c>
      <c r="E19653" t="s">
        <v>1043</v>
      </c>
      <c r="F19653">
        <f>VLOOKUP(E19653,ReactionTypes!$B$2:$D19668,3,FALSE)</f>
        <v>65</v>
      </c>
      <c r="G19653" t="str">
        <f>VLOOKUP(E19653,ReactionTypes!$B$2:$D19668,2,FALSE)</f>
        <v>positive</v>
      </c>
      <c r="H19653" t="s">
        <v>1168</v>
      </c>
      <c r="I19653">
        <v>10</v>
      </c>
      <c r="J19653">
        <f t="shared" si="2145"/>
        <v>2087</v>
      </c>
    </row>
    <row r="19654" spans="1:10">
      <c r="A19654">
        <v>20444</v>
      </c>
      <c r="B19654" t="s">
        <v>840</v>
      </c>
      <c r="C19654" t="str">
        <f>VLOOKUP(B19654,Content!$B$2:$D21445,3,FALSE)</f>
        <v>Science</v>
      </c>
      <c r="D19654" t="str">
        <f>VLOOKUP(B19654,Content!$B$2:$D21445,2,FALSE)</f>
        <v>photo</v>
      </c>
      <c r="E19654" t="s">
        <v>1044</v>
      </c>
      <c r="F19654">
        <f>VLOOKUP(E19654,ReactionTypes!$B$2:$D19669,3,FALSE)</f>
        <v>20</v>
      </c>
      <c r="G19654" t="str">
        <f>VLOOKUP(E19654,ReactionTypes!$B$2:$D19669,2,FALSE)</f>
        <v>neutral</v>
      </c>
      <c r="H19654" t="s">
        <v>1195</v>
      </c>
      <c r="I19654">
        <v>2</v>
      </c>
      <c r="J19654">
        <f t="shared" si="2145"/>
        <v>1890</v>
      </c>
    </row>
    <row r="19655" spans="1:10">
      <c r="A19655">
        <v>20445</v>
      </c>
      <c r="B19655" t="s">
        <v>840</v>
      </c>
      <c r="C19655" t="str">
        <f>VLOOKUP(B19655,Content!$B$2:$D21446,3,FALSE)</f>
        <v>Science</v>
      </c>
      <c r="D19655" t="str">
        <f>VLOOKUP(B19655,Content!$B$2:$D21446,2,FALSE)</f>
        <v>photo</v>
      </c>
      <c r="E19655" t="s">
        <v>1049</v>
      </c>
      <c r="F19655">
        <f>VLOOKUP(E19655,ReactionTypes!$B$2:$D19670,3,FALSE)</f>
        <v>60</v>
      </c>
      <c r="G19655" t="str">
        <f>VLOOKUP(E19655,ReactionTypes!$B$2:$D19670,2,FALSE)</f>
        <v>positive</v>
      </c>
      <c r="H19655" t="s">
        <v>1239</v>
      </c>
      <c r="I19655">
        <v>1</v>
      </c>
      <c r="J19655">
        <f t="shared" si="2145"/>
        <v>2142</v>
      </c>
    </row>
    <row r="19656" spans="1:10">
      <c r="A19656">
        <v>20446</v>
      </c>
      <c r="B19656" t="s">
        <v>840</v>
      </c>
      <c r="C19656" t="str">
        <f>VLOOKUP(B19656,Content!$B$2:$D21447,3,FALSE)</f>
        <v>Science</v>
      </c>
      <c r="D19656" t="str">
        <f>VLOOKUP(B19656,Content!$B$2:$D21447,2,FALSE)</f>
        <v>photo</v>
      </c>
      <c r="E19656" t="s">
        <v>1043</v>
      </c>
      <c r="F19656">
        <f>VLOOKUP(E19656,ReactionTypes!$B$2:$D19671,3,FALSE)</f>
        <v>65</v>
      </c>
      <c r="G19656" t="str">
        <f>VLOOKUP(E19656,ReactionTypes!$B$2:$D19671,2,FALSE)</f>
        <v>positive</v>
      </c>
      <c r="H19656" s="4">
        <v>44322</v>
      </c>
      <c r="I19656">
        <f>MONTH(H19656)</f>
        <v>5</v>
      </c>
      <c r="J19656">
        <f t="shared" si="2145"/>
        <v>2110</v>
      </c>
    </row>
    <row r="19657" spans="1:10">
      <c r="A19657">
        <v>20447</v>
      </c>
      <c r="B19657" t="s">
        <v>840</v>
      </c>
      <c r="C19657" t="str">
        <f>VLOOKUP(B19657,Content!$B$2:$D21448,3,FALSE)</f>
        <v>Science</v>
      </c>
      <c r="D19657" t="str">
        <f>VLOOKUP(B19657,Content!$B$2:$D21448,2,FALSE)</f>
        <v>photo</v>
      </c>
      <c r="E19657" t="s">
        <v>1045</v>
      </c>
      <c r="F19657">
        <f>VLOOKUP(E19657,ReactionTypes!$B$2:$D19672,3,FALSE)</f>
        <v>75</v>
      </c>
      <c r="G19657" t="str">
        <f>VLOOKUP(E19657,ReactionTypes!$B$2:$D19672,2,FALSE)</f>
        <v>positive</v>
      </c>
      <c r="H19657" t="s">
        <v>1079</v>
      </c>
      <c r="I19657">
        <v>9</v>
      </c>
      <c r="J19657">
        <f t="shared" si="2145"/>
        <v>1991</v>
      </c>
    </row>
    <row r="19658" spans="1:10">
      <c r="A19658">
        <v>20448</v>
      </c>
      <c r="B19658" t="s">
        <v>840</v>
      </c>
      <c r="C19658" t="str">
        <f>VLOOKUP(B19658,Content!$B$2:$D21449,3,FALSE)</f>
        <v>Science</v>
      </c>
      <c r="D19658" t="str">
        <f>VLOOKUP(B19658,Content!$B$2:$D21449,2,FALSE)</f>
        <v>photo</v>
      </c>
      <c r="E19658" t="s">
        <v>1043</v>
      </c>
      <c r="F19658">
        <f>VLOOKUP(E19658,ReactionTypes!$B$2:$D19673,3,FALSE)</f>
        <v>65</v>
      </c>
      <c r="G19658" t="str">
        <f>VLOOKUP(E19658,ReactionTypes!$B$2:$D19673,2,FALSE)</f>
        <v>positive</v>
      </c>
      <c r="H19658" t="s">
        <v>1069</v>
      </c>
      <c r="I19658">
        <v>6</v>
      </c>
      <c r="J19658">
        <f t="shared" si="2145"/>
        <v>2068</v>
      </c>
    </row>
    <row r="19659" spans="1:10">
      <c r="A19659">
        <v>20449</v>
      </c>
      <c r="B19659" t="s">
        <v>840</v>
      </c>
      <c r="C19659" t="str">
        <f>VLOOKUP(B19659,Content!$B$2:$D21450,3,FALSE)</f>
        <v>Science</v>
      </c>
      <c r="D19659" t="str">
        <f>VLOOKUP(B19659,Content!$B$2:$D21450,2,FALSE)</f>
        <v>photo</v>
      </c>
      <c r="E19659" t="s">
        <v>1042</v>
      </c>
      <c r="F19659">
        <f>VLOOKUP(E19659,ReactionTypes!$B$2:$D19674,3,FALSE)</f>
        <v>5</v>
      </c>
      <c r="G19659" t="str">
        <f>VLOOKUP(E19659,ReactionTypes!$B$2:$D19674,2,FALSE)</f>
        <v>negative</v>
      </c>
      <c r="H19659" t="s">
        <v>1098</v>
      </c>
      <c r="I19659">
        <v>12</v>
      </c>
      <c r="J19659">
        <f t="shared" si="2145"/>
        <v>2099</v>
      </c>
    </row>
    <row r="19660" spans="1:10">
      <c r="A19660">
        <v>20450</v>
      </c>
      <c r="B19660" t="s">
        <v>840</v>
      </c>
      <c r="C19660" t="str">
        <f>VLOOKUP(B19660,Content!$B$2:$D21451,3,FALSE)</f>
        <v>Science</v>
      </c>
      <c r="D19660" t="str">
        <f>VLOOKUP(B19660,Content!$B$2:$D21451,2,FALSE)</f>
        <v>photo</v>
      </c>
      <c r="E19660" t="s">
        <v>1041</v>
      </c>
      <c r="F19660">
        <f>VLOOKUP(E19660,ReactionTypes!$B$2:$D19675,3,FALSE)</f>
        <v>70</v>
      </c>
      <c r="G19660" t="str">
        <f>VLOOKUP(E19660,ReactionTypes!$B$2:$D19675,2,FALSE)</f>
        <v>positive</v>
      </c>
      <c r="H19660" t="s">
        <v>1165</v>
      </c>
      <c r="I19660">
        <v>11</v>
      </c>
      <c r="J19660">
        <f t="shared" si="2145"/>
        <v>2055</v>
      </c>
    </row>
    <row r="19661" spans="1:10">
      <c r="A19661">
        <v>20451</v>
      </c>
      <c r="B19661" t="s">
        <v>840</v>
      </c>
      <c r="C19661" t="str">
        <f>VLOOKUP(B19661,Content!$B$2:$D21452,3,FALSE)</f>
        <v>Science</v>
      </c>
      <c r="D19661" t="str">
        <f>VLOOKUP(B19661,Content!$B$2:$D21452,2,FALSE)</f>
        <v>photo</v>
      </c>
      <c r="E19661" t="s">
        <v>1049</v>
      </c>
      <c r="F19661">
        <f>VLOOKUP(E19661,ReactionTypes!$B$2:$D19676,3,FALSE)</f>
        <v>60</v>
      </c>
      <c r="G19661" t="str">
        <f>VLOOKUP(E19661,ReactionTypes!$B$2:$D19676,2,FALSE)</f>
        <v>positive</v>
      </c>
      <c r="H19661" s="4">
        <v>44288</v>
      </c>
      <c r="I19661">
        <f>MONTH(H19661)</f>
        <v>4</v>
      </c>
      <c r="J19661">
        <f t="shared" si="2145"/>
        <v>1978</v>
      </c>
    </row>
    <row r="19662" spans="1:10">
      <c r="A19662">
        <v>20452</v>
      </c>
      <c r="B19662" t="s">
        <v>840</v>
      </c>
      <c r="C19662" t="str">
        <f>VLOOKUP(B19662,Content!$B$2:$D21453,3,FALSE)</f>
        <v>Science</v>
      </c>
      <c r="D19662" t="str">
        <f>VLOOKUP(B19662,Content!$B$2:$D21453,2,FALSE)</f>
        <v>photo</v>
      </c>
      <c r="E19662" t="s">
        <v>1047</v>
      </c>
      <c r="F19662">
        <f>VLOOKUP(E19662,ReactionTypes!$B$2:$D19677,3,FALSE)</f>
        <v>12</v>
      </c>
      <c r="G19662" t="str">
        <f>VLOOKUP(E19662,ReactionTypes!$B$2:$D19677,2,FALSE)</f>
        <v>negative</v>
      </c>
      <c r="H19662" t="s">
        <v>1278</v>
      </c>
      <c r="I19662">
        <v>3</v>
      </c>
      <c r="J19662">
        <f t="shared" si="2145"/>
        <v>1982</v>
      </c>
    </row>
    <row r="19663" spans="1:10">
      <c r="A19663">
        <v>20453</v>
      </c>
      <c r="B19663" t="s">
        <v>840</v>
      </c>
      <c r="C19663" t="str">
        <f>VLOOKUP(B19663,Content!$B$2:$D21454,3,FALSE)</f>
        <v>Science</v>
      </c>
      <c r="D19663" t="str">
        <f>VLOOKUP(B19663,Content!$B$2:$D21454,2,FALSE)</f>
        <v>photo</v>
      </c>
      <c r="E19663" t="s">
        <v>1036</v>
      </c>
      <c r="F19663">
        <f>VLOOKUP(E19663,ReactionTypes!$B$2:$D19678,3,FALSE)</f>
        <v>0</v>
      </c>
      <c r="G19663" t="str">
        <f>VLOOKUP(E19663,ReactionTypes!$B$2:$D19678,2,FALSE)</f>
        <v>negative</v>
      </c>
      <c r="H19663" t="s">
        <v>1260</v>
      </c>
      <c r="I19663">
        <v>5</v>
      </c>
      <c r="J19663">
        <f t="shared" si="2145"/>
        <v>2110</v>
      </c>
    </row>
    <row r="19664" spans="1:10">
      <c r="A19664">
        <v>20454</v>
      </c>
      <c r="B19664" t="s">
        <v>840</v>
      </c>
      <c r="C19664" t="str">
        <f>VLOOKUP(B19664,Content!$B$2:$D21455,3,FALSE)</f>
        <v>Science</v>
      </c>
      <c r="D19664" t="str">
        <f>VLOOKUP(B19664,Content!$B$2:$D21455,2,FALSE)</f>
        <v>photo</v>
      </c>
      <c r="E19664" t="s">
        <v>1037</v>
      </c>
      <c r="F19664">
        <f>VLOOKUP(E19664,ReactionTypes!$B$2:$D19679,3,FALSE)</f>
        <v>10</v>
      </c>
      <c r="G19664" t="str">
        <f>VLOOKUP(E19664,ReactionTypes!$B$2:$D19679,2,FALSE)</f>
        <v>negative</v>
      </c>
      <c r="H19664" s="4">
        <v>43840</v>
      </c>
      <c r="I19664">
        <f t="shared" ref="I19664:I19665" si="2146">MONTH(H19664)</f>
        <v>1</v>
      </c>
      <c r="J19664">
        <f t="shared" si="2145"/>
        <v>2142</v>
      </c>
    </row>
    <row r="19665" spans="1:10">
      <c r="A19665">
        <v>20455</v>
      </c>
      <c r="B19665" t="s">
        <v>840</v>
      </c>
      <c r="C19665" t="str">
        <f>VLOOKUP(B19665,Content!$B$2:$D21456,3,FALSE)</f>
        <v>Science</v>
      </c>
      <c r="D19665" t="str">
        <f>VLOOKUP(B19665,Content!$B$2:$D21456,2,FALSE)</f>
        <v>photo</v>
      </c>
      <c r="E19665" t="s">
        <v>1042</v>
      </c>
      <c r="F19665">
        <f>VLOOKUP(E19665,ReactionTypes!$B$2:$D19680,3,FALSE)</f>
        <v>5</v>
      </c>
      <c r="G19665" t="str">
        <f>VLOOKUP(E19665,ReactionTypes!$B$2:$D19680,2,FALSE)</f>
        <v>negative</v>
      </c>
      <c r="H19665" s="4">
        <v>44050</v>
      </c>
      <c r="I19665">
        <f t="shared" si="2146"/>
        <v>8</v>
      </c>
      <c r="J19665">
        <f t="shared" si="2145"/>
        <v>2055</v>
      </c>
    </row>
    <row r="19666" spans="1:10">
      <c r="A19666">
        <v>20456</v>
      </c>
      <c r="B19666" t="s">
        <v>840</v>
      </c>
      <c r="C19666" t="str">
        <f>VLOOKUP(B19666,Content!$B$2:$D21457,3,FALSE)</f>
        <v>Science</v>
      </c>
      <c r="D19666" t="str">
        <f>VLOOKUP(B19666,Content!$B$2:$D21457,2,FALSE)</f>
        <v>photo</v>
      </c>
      <c r="E19666" t="s">
        <v>1039</v>
      </c>
      <c r="F19666">
        <f>VLOOKUP(E19666,ReactionTypes!$B$2:$D19681,3,FALSE)</f>
        <v>30</v>
      </c>
      <c r="G19666" t="str">
        <f>VLOOKUP(E19666,ReactionTypes!$B$2:$D19681,2,FALSE)</f>
        <v>positive</v>
      </c>
      <c r="H19666" t="s">
        <v>1186</v>
      </c>
      <c r="I19666">
        <v>4</v>
      </c>
      <c r="J19666">
        <f t="shared" si="2145"/>
        <v>1978</v>
      </c>
    </row>
    <row r="19667" spans="1:10">
      <c r="A19667">
        <v>20457</v>
      </c>
      <c r="B19667" t="s">
        <v>840</v>
      </c>
      <c r="C19667" t="str">
        <f>VLOOKUP(B19667,Content!$B$2:$D21458,3,FALSE)</f>
        <v>Science</v>
      </c>
      <c r="D19667" t="str">
        <f>VLOOKUP(B19667,Content!$B$2:$D21458,2,FALSE)</f>
        <v>photo</v>
      </c>
      <c r="E19667" t="s">
        <v>1049</v>
      </c>
      <c r="F19667">
        <f>VLOOKUP(E19667,ReactionTypes!$B$2:$D19682,3,FALSE)</f>
        <v>60</v>
      </c>
      <c r="G19667" t="str">
        <f>VLOOKUP(E19667,ReactionTypes!$B$2:$D19682,2,FALSE)</f>
        <v>positive</v>
      </c>
      <c r="H19667" s="4">
        <v>44381</v>
      </c>
      <c r="I19667">
        <f t="shared" ref="I19667:I19669" si="2147">MONTH(H19667)</f>
        <v>7</v>
      </c>
      <c r="J19667">
        <f t="shared" si="2145"/>
        <v>2116</v>
      </c>
    </row>
    <row r="19668" spans="1:10">
      <c r="A19668">
        <v>20458</v>
      </c>
      <c r="B19668" t="s">
        <v>840</v>
      </c>
      <c r="C19668" t="str">
        <f>VLOOKUP(B19668,Content!$B$2:$D21459,3,FALSE)</f>
        <v>Science</v>
      </c>
      <c r="D19668" t="str">
        <f>VLOOKUP(B19668,Content!$B$2:$D21459,2,FALSE)</f>
        <v>photo</v>
      </c>
      <c r="E19668" t="s">
        <v>1047</v>
      </c>
      <c r="F19668">
        <f>VLOOKUP(E19668,ReactionTypes!$B$2:$D19683,3,FALSE)</f>
        <v>12</v>
      </c>
      <c r="G19668" t="str">
        <f>VLOOKUP(E19668,ReactionTypes!$B$2:$D19683,2,FALSE)</f>
        <v>negative</v>
      </c>
      <c r="H19668" s="4">
        <v>43989</v>
      </c>
      <c r="I19668">
        <f t="shared" si="2147"/>
        <v>6</v>
      </c>
      <c r="J19668">
        <f t="shared" si="2145"/>
        <v>2068</v>
      </c>
    </row>
    <row r="19669" spans="1:10">
      <c r="A19669">
        <v>20459</v>
      </c>
      <c r="B19669" t="s">
        <v>840</v>
      </c>
      <c r="C19669" t="str">
        <f>VLOOKUP(B19669,Content!$B$2:$D21460,3,FALSE)</f>
        <v>Science</v>
      </c>
      <c r="D19669" t="str">
        <f>VLOOKUP(B19669,Content!$B$2:$D21460,2,FALSE)</f>
        <v>photo</v>
      </c>
      <c r="E19669" t="s">
        <v>1037</v>
      </c>
      <c r="F19669">
        <f>VLOOKUP(E19669,ReactionTypes!$B$2:$D19684,3,FALSE)</f>
        <v>10</v>
      </c>
      <c r="G19669" t="str">
        <f>VLOOKUP(E19669,ReactionTypes!$B$2:$D19684,2,FALSE)</f>
        <v>negative</v>
      </c>
      <c r="H19669" s="4">
        <v>44200</v>
      </c>
      <c r="I19669">
        <f t="shared" si="2147"/>
        <v>1</v>
      </c>
      <c r="J19669">
        <f t="shared" si="2145"/>
        <v>2142</v>
      </c>
    </row>
    <row r="19670" spans="1:10">
      <c r="A19670">
        <v>20460</v>
      </c>
      <c r="B19670" t="s">
        <v>840</v>
      </c>
      <c r="C19670" t="str">
        <f>VLOOKUP(B19670,Content!$B$2:$D21461,3,FALSE)</f>
        <v>Science</v>
      </c>
      <c r="D19670" t="str">
        <f>VLOOKUP(B19670,Content!$B$2:$D21461,2,FALSE)</f>
        <v>photo</v>
      </c>
      <c r="E19670" t="s">
        <v>1043</v>
      </c>
      <c r="F19670">
        <f>VLOOKUP(E19670,ReactionTypes!$B$2:$D19685,3,FALSE)</f>
        <v>65</v>
      </c>
      <c r="G19670" t="str">
        <f>VLOOKUP(E19670,ReactionTypes!$B$2:$D19685,2,FALSE)</f>
        <v>positive</v>
      </c>
      <c r="H19670" t="s">
        <v>1088</v>
      </c>
      <c r="I19670">
        <v>11</v>
      </c>
      <c r="J19670">
        <f t="shared" si="2145"/>
        <v>2055</v>
      </c>
    </row>
    <row r="19671" spans="1:10">
      <c r="A19671">
        <v>20461</v>
      </c>
      <c r="B19671" t="s">
        <v>840</v>
      </c>
      <c r="C19671" t="str">
        <f>VLOOKUP(B19671,Content!$B$2:$D21462,3,FALSE)</f>
        <v>Science</v>
      </c>
      <c r="D19671" t="str">
        <f>VLOOKUP(B19671,Content!$B$2:$D21462,2,FALSE)</f>
        <v>photo</v>
      </c>
      <c r="E19671" t="s">
        <v>1038</v>
      </c>
      <c r="F19671">
        <f>VLOOKUP(E19671,ReactionTypes!$B$2:$D19686,3,FALSE)</f>
        <v>15</v>
      </c>
      <c r="G19671" t="str">
        <f>VLOOKUP(E19671,ReactionTypes!$B$2:$D19686,2,FALSE)</f>
        <v>negative</v>
      </c>
      <c r="H19671" t="s">
        <v>1166</v>
      </c>
      <c r="I19671">
        <v>11</v>
      </c>
      <c r="J19671">
        <f t="shared" si="2145"/>
        <v>2055</v>
      </c>
    </row>
    <row r="19672" spans="1:10">
      <c r="A19672">
        <v>20462</v>
      </c>
      <c r="B19672" t="s">
        <v>840</v>
      </c>
      <c r="C19672" t="str">
        <f>VLOOKUP(B19672,Content!$B$2:$D21463,3,FALSE)</f>
        <v>Science</v>
      </c>
      <c r="D19672" t="str">
        <f>VLOOKUP(B19672,Content!$B$2:$D21463,2,FALSE)</f>
        <v>photo</v>
      </c>
      <c r="E19672" t="s">
        <v>1038</v>
      </c>
      <c r="F19672">
        <f>VLOOKUP(E19672,ReactionTypes!$B$2:$D19687,3,FALSE)</f>
        <v>15</v>
      </c>
      <c r="G19672" t="str">
        <f>VLOOKUP(E19672,ReactionTypes!$B$2:$D19687,2,FALSE)</f>
        <v>negative</v>
      </c>
      <c r="H19672" t="s">
        <v>1132</v>
      </c>
      <c r="I19672">
        <v>10</v>
      </c>
      <c r="J19672">
        <f t="shared" si="2145"/>
        <v>2087</v>
      </c>
    </row>
    <row r="19673" spans="1:10">
      <c r="A19673">
        <v>20463</v>
      </c>
      <c r="B19673" t="s">
        <v>840</v>
      </c>
      <c r="C19673" t="str">
        <f>VLOOKUP(B19673,Content!$B$2:$D21464,3,FALSE)</f>
        <v>Science</v>
      </c>
      <c r="D19673" t="str">
        <f>VLOOKUP(B19673,Content!$B$2:$D21464,2,FALSE)</f>
        <v>photo</v>
      </c>
      <c r="E19673" t="s">
        <v>1049</v>
      </c>
      <c r="F19673">
        <f>VLOOKUP(E19673,ReactionTypes!$B$2:$D19688,3,FALSE)</f>
        <v>60</v>
      </c>
      <c r="G19673" t="str">
        <f>VLOOKUP(E19673,ReactionTypes!$B$2:$D19688,2,FALSE)</f>
        <v>positive</v>
      </c>
      <c r="H19673" t="s">
        <v>1222</v>
      </c>
      <c r="I19673">
        <v>4</v>
      </c>
      <c r="J19673">
        <f t="shared" si="2145"/>
        <v>1978</v>
      </c>
    </row>
    <row r="19674" spans="1:10">
      <c r="A19674">
        <v>20464</v>
      </c>
      <c r="B19674" t="s">
        <v>840</v>
      </c>
      <c r="C19674" t="str">
        <f>VLOOKUP(B19674,Content!$B$2:$D21465,3,FALSE)</f>
        <v>Science</v>
      </c>
      <c r="D19674" t="str">
        <f>VLOOKUP(B19674,Content!$B$2:$D21465,2,FALSE)</f>
        <v>photo</v>
      </c>
      <c r="E19674" t="s">
        <v>1048</v>
      </c>
      <c r="F19674">
        <f>VLOOKUP(E19674,ReactionTypes!$B$2:$D19689,3,FALSE)</f>
        <v>50</v>
      </c>
      <c r="G19674" t="str">
        <f>VLOOKUP(E19674,ReactionTypes!$B$2:$D19689,2,FALSE)</f>
        <v>positive</v>
      </c>
      <c r="H19674" s="4">
        <v>44383</v>
      </c>
      <c r="I19674">
        <f t="shared" ref="I19674:I19675" si="2148">MONTH(H19674)</f>
        <v>7</v>
      </c>
      <c r="J19674">
        <f t="shared" si="2145"/>
        <v>2116</v>
      </c>
    </row>
    <row r="19675" spans="1:10">
      <c r="A19675">
        <v>20465</v>
      </c>
      <c r="B19675" t="s">
        <v>840</v>
      </c>
      <c r="C19675" t="str">
        <f>VLOOKUP(B19675,Content!$B$2:$D21466,3,FALSE)</f>
        <v>Science</v>
      </c>
      <c r="D19675" t="str">
        <f>VLOOKUP(B19675,Content!$B$2:$D21466,2,FALSE)</f>
        <v>photo</v>
      </c>
      <c r="E19675" t="s">
        <v>1043</v>
      </c>
      <c r="F19675">
        <f>VLOOKUP(E19675,ReactionTypes!$B$2:$D19690,3,FALSE)</f>
        <v>65</v>
      </c>
      <c r="G19675" t="str">
        <f>VLOOKUP(E19675,ReactionTypes!$B$2:$D19690,2,FALSE)</f>
        <v>positive</v>
      </c>
      <c r="H19675" s="4">
        <v>44503</v>
      </c>
      <c r="I19675">
        <f t="shared" si="2148"/>
        <v>11</v>
      </c>
      <c r="J19675">
        <f t="shared" si="2145"/>
        <v>2055</v>
      </c>
    </row>
    <row r="19676" spans="1:10">
      <c r="A19676">
        <v>20467</v>
      </c>
      <c r="B19676" t="s">
        <v>841</v>
      </c>
      <c r="C19676" t="str">
        <f>VLOOKUP(B19676,Content!$B$2:$D21468,3,FALSE)</f>
        <v>public speaking</v>
      </c>
      <c r="D19676" t="str">
        <f>VLOOKUP(B19676,Content!$B$2:$D21468,2,FALSE)</f>
        <v>audio</v>
      </c>
      <c r="E19676" t="s">
        <v>1044</v>
      </c>
      <c r="F19676">
        <f>VLOOKUP(E19676,ReactionTypes!$B$2:$D19691,3,FALSE)</f>
        <v>20</v>
      </c>
      <c r="G19676" t="str">
        <f>VLOOKUP(E19676,ReactionTypes!$B$2:$D19691,2,FALSE)</f>
        <v>neutral</v>
      </c>
      <c r="H19676" t="s">
        <v>1088</v>
      </c>
      <c r="I19676">
        <v>11</v>
      </c>
      <c r="J19676">
        <f t="shared" si="2145"/>
        <v>2055</v>
      </c>
    </row>
    <row r="19677" spans="1:10">
      <c r="A19677">
        <v>20468</v>
      </c>
      <c r="B19677" t="s">
        <v>841</v>
      </c>
      <c r="C19677" t="str">
        <f>VLOOKUP(B19677,Content!$B$2:$D21469,3,FALSE)</f>
        <v>public speaking</v>
      </c>
      <c r="D19677" t="str">
        <f>VLOOKUP(B19677,Content!$B$2:$D21469,2,FALSE)</f>
        <v>audio</v>
      </c>
      <c r="E19677" t="s">
        <v>1037</v>
      </c>
      <c r="F19677">
        <f>VLOOKUP(E19677,ReactionTypes!$B$2:$D19692,3,FALSE)</f>
        <v>10</v>
      </c>
      <c r="G19677" t="str">
        <f>VLOOKUP(E19677,ReactionTypes!$B$2:$D19692,2,FALSE)</f>
        <v>negative</v>
      </c>
      <c r="H19677" s="4">
        <v>43931</v>
      </c>
      <c r="I19677">
        <f>MONTH(H19677)</f>
        <v>4</v>
      </c>
      <c r="J19677">
        <f t="shared" si="2145"/>
        <v>1978</v>
      </c>
    </row>
    <row r="19678" spans="1:10">
      <c r="A19678">
        <v>20469</v>
      </c>
      <c r="B19678" t="s">
        <v>841</v>
      </c>
      <c r="C19678" t="str">
        <f>VLOOKUP(B19678,Content!$B$2:$D21470,3,FALSE)</f>
        <v>public speaking</v>
      </c>
      <c r="D19678" t="str">
        <f>VLOOKUP(B19678,Content!$B$2:$D21470,2,FALSE)</f>
        <v>audio</v>
      </c>
      <c r="E19678" t="s">
        <v>1049</v>
      </c>
      <c r="F19678">
        <f>VLOOKUP(E19678,ReactionTypes!$B$2:$D19693,3,FALSE)</f>
        <v>60</v>
      </c>
      <c r="G19678" t="str">
        <f>VLOOKUP(E19678,ReactionTypes!$B$2:$D19693,2,FALSE)</f>
        <v>positive</v>
      </c>
      <c r="H19678" t="s">
        <v>1222</v>
      </c>
      <c r="I19678">
        <v>4</v>
      </c>
      <c r="J19678">
        <f t="shared" si="2145"/>
        <v>1978</v>
      </c>
    </row>
    <row r="19679" spans="1:10">
      <c r="A19679">
        <v>20470</v>
      </c>
      <c r="B19679" t="s">
        <v>841</v>
      </c>
      <c r="C19679" t="str">
        <f>VLOOKUP(B19679,Content!$B$2:$D21471,3,FALSE)</f>
        <v>public speaking</v>
      </c>
      <c r="D19679" t="str">
        <f>VLOOKUP(B19679,Content!$B$2:$D21471,2,FALSE)</f>
        <v>audio</v>
      </c>
      <c r="E19679" t="s">
        <v>1049</v>
      </c>
      <c r="F19679">
        <f>VLOOKUP(E19679,ReactionTypes!$B$2:$D19694,3,FALSE)</f>
        <v>60</v>
      </c>
      <c r="G19679" t="str">
        <f>VLOOKUP(E19679,ReactionTypes!$B$2:$D19694,2,FALSE)</f>
        <v>positive</v>
      </c>
      <c r="H19679" s="4">
        <v>44475</v>
      </c>
      <c r="I19679">
        <f>MONTH(H19679)</f>
        <v>10</v>
      </c>
      <c r="J19679">
        <f t="shared" si="2145"/>
        <v>2087</v>
      </c>
    </row>
    <row r="19680" spans="1:10">
      <c r="A19680">
        <v>20472</v>
      </c>
      <c r="B19680" t="s">
        <v>842</v>
      </c>
      <c r="C19680" t="str">
        <f>VLOOKUP(B19680,Content!$B$2:$D21473,3,FALSE)</f>
        <v>travel</v>
      </c>
      <c r="D19680" t="str">
        <f>VLOOKUP(B19680,Content!$B$2:$D21473,2,FALSE)</f>
        <v>photo</v>
      </c>
      <c r="E19680" t="s">
        <v>1041</v>
      </c>
      <c r="F19680">
        <f>VLOOKUP(E19680,ReactionTypes!$B$2:$D19695,3,FALSE)</f>
        <v>70</v>
      </c>
      <c r="G19680" t="str">
        <f>VLOOKUP(E19680,ReactionTypes!$B$2:$D19695,2,FALSE)</f>
        <v>positive</v>
      </c>
      <c r="H19680" t="s">
        <v>1176</v>
      </c>
      <c r="I19680">
        <v>11</v>
      </c>
      <c r="J19680">
        <f t="shared" si="2145"/>
        <v>2055</v>
      </c>
    </row>
    <row r="19681" spans="1:10">
      <c r="A19681">
        <v>20473</v>
      </c>
      <c r="B19681" t="s">
        <v>842</v>
      </c>
      <c r="C19681" t="str">
        <f>VLOOKUP(B19681,Content!$B$2:$D21474,3,FALSE)</f>
        <v>travel</v>
      </c>
      <c r="D19681" t="str">
        <f>VLOOKUP(B19681,Content!$B$2:$D21474,2,FALSE)</f>
        <v>photo</v>
      </c>
      <c r="E19681" t="s">
        <v>1037</v>
      </c>
      <c r="F19681">
        <f>VLOOKUP(E19681,ReactionTypes!$B$2:$D19696,3,FALSE)</f>
        <v>10</v>
      </c>
      <c r="G19681" t="str">
        <f>VLOOKUP(E19681,ReactionTypes!$B$2:$D19696,2,FALSE)</f>
        <v>negative</v>
      </c>
      <c r="H19681" s="4">
        <v>44229</v>
      </c>
      <c r="I19681">
        <f t="shared" ref="I19681:I19684" si="2149">MONTH(H19681)</f>
        <v>2</v>
      </c>
      <c r="J19681">
        <f t="shared" si="2145"/>
        <v>1890</v>
      </c>
    </row>
    <row r="19682" spans="1:10">
      <c r="A19682">
        <v>20474</v>
      </c>
      <c r="B19682" t="s">
        <v>842</v>
      </c>
      <c r="C19682" t="str">
        <f>VLOOKUP(B19682,Content!$B$2:$D21475,3,FALSE)</f>
        <v>travel</v>
      </c>
      <c r="D19682" t="str">
        <f>VLOOKUP(B19682,Content!$B$2:$D21475,2,FALSE)</f>
        <v>photo</v>
      </c>
      <c r="E19682" t="s">
        <v>1047</v>
      </c>
      <c r="F19682">
        <f>VLOOKUP(E19682,ReactionTypes!$B$2:$D19697,3,FALSE)</f>
        <v>12</v>
      </c>
      <c r="G19682" t="str">
        <f>VLOOKUP(E19682,ReactionTypes!$B$2:$D19697,2,FALSE)</f>
        <v>negative</v>
      </c>
      <c r="H19682" s="4">
        <v>44288</v>
      </c>
      <c r="I19682">
        <f t="shared" si="2149"/>
        <v>4</v>
      </c>
      <c r="J19682">
        <f t="shared" si="2145"/>
        <v>1978</v>
      </c>
    </row>
    <row r="19683" spans="1:10">
      <c r="A19683">
        <v>20475</v>
      </c>
      <c r="B19683" t="s">
        <v>842</v>
      </c>
      <c r="C19683" t="str">
        <f>VLOOKUP(B19683,Content!$B$2:$D21476,3,FALSE)</f>
        <v>travel</v>
      </c>
      <c r="D19683" t="str">
        <f>VLOOKUP(B19683,Content!$B$2:$D21476,2,FALSE)</f>
        <v>photo</v>
      </c>
      <c r="E19683" t="s">
        <v>1039</v>
      </c>
      <c r="F19683">
        <f>VLOOKUP(E19683,ReactionTypes!$B$2:$D19698,3,FALSE)</f>
        <v>30</v>
      </c>
      <c r="G19683" t="str">
        <f>VLOOKUP(E19683,ReactionTypes!$B$2:$D19698,2,FALSE)</f>
        <v>positive</v>
      </c>
      <c r="H19683" s="4">
        <v>44177</v>
      </c>
      <c r="I19683">
        <f t="shared" si="2149"/>
        <v>12</v>
      </c>
      <c r="J19683">
        <f t="shared" si="2145"/>
        <v>2099</v>
      </c>
    </row>
    <row r="19684" spans="1:10">
      <c r="A19684">
        <v>20476</v>
      </c>
      <c r="B19684" t="s">
        <v>842</v>
      </c>
      <c r="C19684" t="str">
        <f>VLOOKUP(B19684,Content!$B$2:$D21477,3,FALSE)</f>
        <v>travel</v>
      </c>
      <c r="D19684" t="str">
        <f>VLOOKUP(B19684,Content!$B$2:$D21477,2,FALSE)</f>
        <v>photo</v>
      </c>
      <c r="E19684" t="s">
        <v>1039</v>
      </c>
      <c r="F19684">
        <f>VLOOKUP(E19684,ReactionTypes!$B$2:$D19699,3,FALSE)</f>
        <v>30</v>
      </c>
      <c r="G19684" t="str">
        <f>VLOOKUP(E19684,ReactionTypes!$B$2:$D19699,2,FALSE)</f>
        <v>positive</v>
      </c>
      <c r="H19684" s="4">
        <v>44115</v>
      </c>
      <c r="I19684">
        <f t="shared" si="2149"/>
        <v>10</v>
      </c>
      <c r="J19684">
        <f t="shared" si="2145"/>
        <v>2087</v>
      </c>
    </row>
    <row r="19685" spans="1:10">
      <c r="A19685">
        <v>20477</v>
      </c>
      <c r="B19685" t="s">
        <v>842</v>
      </c>
      <c r="C19685" t="str">
        <f>VLOOKUP(B19685,Content!$B$2:$D21478,3,FALSE)</f>
        <v>travel</v>
      </c>
      <c r="D19685" t="str">
        <f>VLOOKUP(B19685,Content!$B$2:$D21478,2,FALSE)</f>
        <v>photo</v>
      </c>
      <c r="E19685" t="s">
        <v>1045</v>
      </c>
      <c r="F19685">
        <f>VLOOKUP(E19685,ReactionTypes!$B$2:$D19700,3,FALSE)</f>
        <v>75</v>
      </c>
      <c r="G19685" t="str">
        <f>VLOOKUP(E19685,ReactionTypes!$B$2:$D19700,2,FALSE)</f>
        <v>positive</v>
      </c>
      <c r="H19685" t="s">
        <v>1137</v>
      </c>
      <c r="I19685">
        <v>10</v>
      </c>
      <c r="J19685">
        <f t="shared" si="2145"/>
        <v>2087</v>
      </c>
    </row>
    <row r="19686" spans="1:10">
      <c r="A19686">
        <v>20478</v>
      </c>
      <c r="B19686" t="s">
        <v>842</v>
      </c>
      <c r="C19686" t="str">
        <f>VLOOKUP(B19686,Content!$B$2:$D21479,3,FALSE)</f>
        <v>travel</v>
      </c>
      <c r="D19686" t="str">
        <f>VLOOKUP(B19686,Content!$B$2:$D21479,2,FALSE)</f>
        <v>photo</v>
      </c>
      <c r="E19686" t="s">
        <v>1044</v>
      </c>
      <c r="F19686">
        <f>VLOOKUP(E19686,ReactionTypes!$B$2:$D19701,3,FALSE)</f>
        <v>20</v>
      </c>
      <c r="G19686" t="str">
        <f>VLOOKUP(E19686,ReactionTypes!$B$2:$D19701,2,FALSE)</f>
        <v>neutral</v>
      </c>
      <c r="H19686" t="s">
        <v>1225</v>
      </c>
      <c r="I19686">
        <v>5</v>
      </c>
      <c r="J19686">
        <f t="shared" si="2145"/>
        <v>2110</v>
      </c>
    </row>
    <row r="19687" spans="1:10">
      <c r="A19687">
        <v>20479</v>
      </c>
      <c r="B19687" t="s">
        <v>842</v>
      </c>
      <c r="C19687" t="str">
        <f>VLOOKUP(B19687,Content!$B$2:$D21480,3,FALSE)</f>
        <v>travel</v>
      </c>
      <c r="D19687" t="str">
        <f>VLOOKUP(B19687,Content!$B$2:$D21480,2,FALSE)</f>
        <v>photo</v>
      </c>
      <c r="E19687" t="s">
        <v>1043</v>
      </c>
      <c r="F19687">
        <f>VLOOKUP(E19687,ReactionTypes!$B$2:$D19702,3,FALSE)</f>
        <v>65</v>
      </c>
      <c r="G19687" t="str">
        <f>VLOOKUP(E19687,ReactionTypes!$B$2:$D19702,2,FALSE)</f>
        <v>positive</v>
      </c>
      <c r="H19687" t="s">
        <v>1079</v>
      </c>
      <c r="I19687">
        <v>9</v>
      </c>
      <c r="J19687">
        <f t="shared" si="2145"/>
        <v>1991</v>
      </c>
    </row>
    <row r="19688" spans="1:10">
      <c r="A19688">
        <v>20480</v>
      </c>
      <c r="B19688" t="s">
        <v>842</v>
      </c>
      <c r="C19688" t="str">
        <f>VLOOKUP(B19688,Content!$B$2:$D21481,3,FALSE)</f>
        <v>travel</v>
      </c>
      <c r="D19688" t="str">
        <f>VLOOKUP(B19688,Content!$B$2:$D21481,2,FALSE)</f>
        <v>photo</v>
      </c>
      <c r="E19688" t="s">
        <v>1050</v>
      </c>
      <c r="F19688">
        <f>VLOOKUP(E19688,ReactionTypes!$B$2:$D19703,3,FALSE)</f>
        <v>70</v>
      </c>
      <c r="G19688" t="str">
        <f>VLOOKUP(E19688,ReactionTypes!$B$2:$D19703,2,FALSE)</f>
        <v>positive</v>
      </c>
      <c r="H19688" t="s">
        <v>1213</v>
      </c>
      <c r="I19688">
        <v>1</v>
      </c>
      <c r="J19688">
        <f t="shared" si="2145"/>
        <v>2142</v>
      </c>
    </row>
    <row r="19689" spans="1:10">
      <c r="A19689">
        <v>20481</v>
      </c>
      <c r="B19689" t="s">
        <v>842</v>
      </c>
      <c r="C19689" t="str">
        <f>VLOOKUP(B19689,Content!$B$2:$D21482,3,FALSE)</f>
        <v>travel</v>
      </c>
      <c r="D19689" t="str">
        <f>VLOOKUP(B19689,Content!$B$2:$D21482,2,FALSE)</f>
        <v>photo</v>
      </c>
      <c r="E19689" t="s">
        <v>1042</v>
      </c>
      <c r="F19689">
        <f>VLOOKUP(E19689,ReactionTypes!$B$2:$D19704,3,FALSE)</f>
        <v>5</v>
      </c>
      <c r="G19689" t="str">
        <f>VLOOKUP(E19689,ReactionTypes!$B$2:$D19704,2,FALSE)</f>
        <v>negative</v>
      </c>
      <c r="H19689" t="s">
        <v>1112</v>
      </c>
      <c r="I19689">
        <v>7</v>
      </c>
      <c r="J19689">
        <f t="shared" si="2145"/>
        <v>2116</v>
      </c>
    </row>
    <row r="19690" spans="1:10">
      <c r="A19690">
        <v>20482</v>
      </c>
      <c r="B19690" t="s">
        <v>842</v>
      </c>
      <c r="C19690" t="str">
        <f>VLOOKUP(B19690,Content!$B$2:$D21483,3,FALSE)</f>
        <v>travel</v>
      </c>
      <c r="D19690" t="str">
        <f>VLOOKUP(B19690,Content!$B$2:$D21483,2,FALSE)</f>
        <v>photo</v>
      </c>
      <c r="E19690" t="s">
        <v>1051</v>
      </c>
      <c r="F19690">
        <f>VLOOKUP(E19690,ReactionTypes!$B$2:$D19705,3,FALSE)</f>
        <v>72</v>
      </c>
      <c r="G19690" t="str">
        <f>VLOOKUP(E19690,ReactionTypes!$B$2:$D19705,2,FALSE)</f>
        <v>positive</v>
      </c>
      <c r="H19690" t="s">
        <v>1204</v>
      </c>
      <c r="I19690">
        <v>2</v>
      </c>
      <c r="J19690">
        <f t="shared" si="2145"/>
        <v>1890</v>
      </c>
    </row>
    <row r="19691" spans="1:10">
      <c r="A19691">
        <v>20483</v>
      </c>
      <c r="B19691" t="s">
        <v>842</v>
      </c>
      <c r="C19691" t="str">
        <f>VLOOKUP(B19691,Content!$B$2:$D21484,3,FALSE)</f>
        <v>travel</v>
      </c>
      <c r="D19691" t="str">
        <f>VLOOKUP(B19691,Content!$B$2:$D21484,2,FALSE)</f>
        <v>photo</v>
      </c>
      <c r="E19691" t="s">
        <v>1049</v>
      </c>
      <c r="F19691">
        <f>VLOOKUP(E19691,ReactionTypes!$B$2:$D19706,3,FALSE)</f>
        <v>60</v>
      </c>
      <c r="G19691" t="str">
        <f>VLOOKUP(E19691,ReactionTypes!$B$2:$D19706,2,FALSE)</f>
        <v>positive</v>
      </c>
      <c r="H19691" t="s">
        <v>1247</v>
      </c>
      <c r="I19691">
        <v>5</v>
      </c>
      <c r="J19691">
        <f t="shared" si="2145"/>
        <v>2110</v>
      </c>
    </row>
    <row r="19692" spans="1:10">
      <c r="A19692">
        <v>20484</v>
      </c>
      <c r="B19692" t="s">
        <v>842</v>
      </c>
      <c r="C19692" t="str">
        <f>VLOOKUP(B19692,Content!$B$2:$D21485,3,FALSE)</f>
        <v>travel</v>
      </c>
      <c r="D19692" t="str">
        <f>VLOOKUP(B19692,Content!$B$2:$D21485,2,FALSE)</f>
        <v>photo</v>
      </c>
      <c r="E19692" t="s">
        <v>1044</v>
      </c>
      <c r="F19692">
        <f>VLOOKUP(E19692,ReactionTypes!$B$2:$D19707,3,FALSE)</f>
        <v>20</v>
      </c>
      <c r="G19692" t="str">
        <f>VLOOKUP(E19692,ReactionTypes!$B$2:$D19707,2,FALSE)</f>
        <v>neutral</v>
      </c>
      <c r="H19692" t="s">
        <v>1137</v>
      </c>
      <c r="I19692">
        <v>10</v>
      </c>
      <c r="J19692">
        <f t="shared" si="2145"/>
        <v>2087</v>
      </c>
    </row>
    <row r="19693" spans="1:10">
      <c r="A19693">
        <v>20486</v>
      </c>
      <c r="B19693" t="s">
        <v>843</v>
      </c>
      <c r="C19693" t="str">
        <f>VLOOKUP(B19693,Content!$B$2:$D21487,3,FALSE)</f>
        <v>fitness</v>
      </c>
      <c r="D19693" t="str">
        <f>VLOOKUP(B19693,Content!$B$2:$D21487,2,FALSE)</f>
        <v>video</v>
      </c>
      <c r="E19693" t="s">
        <v>1046</v>
      </c>
      <c r="F19693">
        <f>VLOOKUP(E19693,ReactionTypes!$B$2:$D19708,3,FALSE)</f>
        <v>45</v>
      </c>
      <c r="G19693" t="str">
        <f>VLOOKUP(E19693,ReactionTypes!$B$2:$D19708,2,FALSE)</f>
        <v>positive</v>
      </c>
      <c r="H19693" t="s">
        <v>1250</v>
      </c>
      <c r="I19693">
        <v>5</v>
      </c>
      <c r="J19693">
        <f t="shared" si="2145"/>
        <v>2110</v>
      </c>
    </row>
    <row r="19694" spans="1:10">
      <c r="A19694">
        <v>20487</v>
      </c>
      <c r="B19694" t="s">
        <v>843</v>
      </c>
      <c r="C19694" t="str">
        <f>VLOOKUP(B19694,Content!$B$2:$D21488,3,FALSE)</f>
        <v>fitness</v>
      </c>
      <c r="D19694" t="str">
        <f>VLOOKUP(B19694,Content!$B$2:$D21488,2,FALSE)</f>
        <v>video</v>
      </c>
      <c r="E19694" t="s">
        <v>1047</v>
      </c>
      <c r="F19694">
        <f>VLOOKUP(E19694,ReactionTypes!$B$2:$D19709,3,FALSE)</f>
        <v>12</v>
      </c>
      <c r="G19694" t="str">
        <f>VLOOKUP(E19694,ReactionTypes!$B$2:$D19709,2,FALSE)</f>
        <v>negative</v>
      </c>
      <c r="H19694" s="4">
        <v>43994</v>
      </c>
      <c r="I19694">
        <f>MONTH(H19694)</f>
        <v>6</v>
      </c>
      <c r="J19694">
        <f t="shared" si="2145"/>
        <v>2068</v>
      </c>
    </row>
    <row r="19695" spans="1:10">
      <c r="A19695">
        <v>20488</v>
      </c>
      <c r="B19695" t="s">
        <v>843</v>
      </c>
      <c r="C19695" t="str">
        <f>VLOOKUP(B19695,Content!$B$2:$D21489,3,FALSE)</f>
        <v>fitness</v>
      </c>
      <c r="D19695" t="str">
        <f>VLOOKUP(B19695,Content!$B$2:$D21489,2,FALSE)</f>
        <v>video</v>
      </c>
      <c r="E19695" t="s">
        <v>1038</v>
      </c>
      <c r="F19695">
        <f>VLOOKUP(E19695,ReactionTypes!$B$2:$D19710,3,FALSE)</f>
        <v>15</v>
      </c>
      <c r="G19695" t="str">
        <f>VLOOKUP(E19695,ReactionTypes!$B$2:$D19710,2,FALSE)</f>
        <v>negative</v>
      </c>
      <c r="H19695" t="s">
        <v>1241</v>
      </c>
      <c r="I19695">
        <v>4</v>
      </c>
      <c r="J19695">
        <f t="shared" si="2145"/>
        <v>1978</v>
      </c>
    </row>
    <row r="19696" spans="1:10">
      <c r="A19696">
        <v>20489</v>
      </c>
      <c r="B19696" t="s">
        <v>843</v>
      </c>
      <c r="C19696" t="str">
        <f>VLOOKUP(B19696,Content!$B$2:$D21490,3,FALSE)</f>
        <v>fitness</v>
      </c>
      <c r="D19696" t="str">
        <f>VLOOKUP(B19696,Content!$B$2:$D21490,2,FALSE)</f>
        <v>video</v>
      </c>
      <c r="E19696" t="s">
        <v>1036</v>
      </c>
      <c r="F19696">
        <f>VLOOKUP(E19696,ReactionTypes!$B$2:$D19711,3,FALSE)</f>
        <v>0</v>
      </c>
      <c r="G19696" t="str">
        <f>VLOOKUP(E19696,ReactionTypes!$B$2:$D19711,2,FALSE)</f>
        <v>negative</v>
      </c>
      <c r="H19696" s="4">
        <v>43869</v>
      </c>
      <c r="I19696">
        <f t="shared" ref="I19696:I19698" si="2150">MONTH(H19696)</f>
        <v>2</v>
      </c>
      <c r="J19696">
        <f t="shared" si="2145"/>
        <v>1890</v>
      </c>
    </row>
    <row r="19697" spans="1:10">
      <c r="A19697">
        <v>20490</v>
      </c>
      <c r="B19697" t="s">
        <v>843</v>
      </c>
      <c r="C19697" t="str">
        <f>VLOOKUP(B19697,Content!$B$2:$D21491,3,FALSE)</f>
        <v>fitness</v>
      </c>
      <c r="D19697" t="str">
        <f>VLOOKUP(B19697,Content!$B$2:$D21491,2,FALSE)</f>
        <v>video</v>
      </c>
      <c r="E19697" t="s">
        <v>1050</v>
      </c>
      <c r="F19697">
        <f>VLOOKUP(E19697,ReactionTypes!$B$2:$D19712,3,FALSE)</f>
        <v>70</v>
      </c>
      <c r="G19697" t="str">
        <f>VLOOKUP(E19697,ReactionTypes!$B$2:$D19712,2,FALSE)</f>
        <v>positive</v>
      </c>
      <c r="H19697" s="4">
        <v>43990</v>
      </c>
      <c r="I19697">
        <f t="shared" si="2150"/>
        <v>6</v>
      </c>
      <c r="J19697">
        <f t="shared" si="2145"/>
        <v>2068</v>
      </c>
    </row>
    <row r="19698" spans="1:10">
      <c r="A19698">
        <v>20491</v>
      </c>
      <c r="B19698" t="s">
        <v>843</v>
      </c>
      <c r="C19698" t="str">
        <f>VLOOKUP(B19698,Content!$B$2:$D21492,3,FALSE)</f>
        <v>fitness</v>
      </c>
      <c r="D19698" t="str">
        <f>VLOOKUP(B19698,Content!$B$2:$D21492,2,FALSE)</f>
        <v>video</v>
      </c>
      <c r="E19698" t="s">
        <v>1045</v>
      </c>
      <c r="F19698">
        <f>VLOOKUP(E19698,ReactionTypes!$B$2:$D19713,3,FALSE)</f>
        <v>75</v>
      </c>
      <c r="G19698" t="str">
        <f>VLOOKUP(E19698,ReactionTypes!$B$2:$D19713,2,FALSE)</f>
        <v>positive</v>
      </c>
      <c r="H19698" s="4">
        <v>44084</v>
      </c>
      <c r="I19698">
        <f t="shared" si="2150"/>
        <v>9</v>
      </c>
      <c r="J19698">
        <f t="shared" si="2145"/>
        <v>1991</v>
      </c>
    </row>
    <row r="19699" spans="1:10">
      <c r="A19699">
        <v>20492</v>
      </c>
      <c r="B19699" t="s">
        <v>843</v>
      </c>
      <c r="C19699" t="str">
        <f>VLOOKUP(B19699,Content!$B$2:$D21493,3,FALSE)</f>
        <v>fitness</v>
      </c>
      <c r="D19699" t="str">
        <f>VLOOKUP(B19699,Content!$B$2:$D21493,2,FALSE)</f>
        <v>video</v>
      </c>
      <c r="E19699" t="s">
        <v>1041</v>
      </c>
      <c r="F19699">
        <f>VLOOKUP(E19699,ReactionTypes!$B$2:$D19714,3,FALSE)</f>
        <v>70</v>
      </c>
      <c r="G19699" t="str">
        <f>VLOOKUP(E19699,ReactionTypes!$B$2:$D19714,2,FALSE)</f>
        <v>positive</v>
      </c>
      <c r="H19699" t="s">
        <v>1148</v>
      </c>
      <c r="I19699">
        <v>7</v>
      </c>
      <c r="J19699">
        <f t="shared" si="2145"/>
        <v>2116</v>
      </c>
    </row>
    <row r="19700" spans="1:10">
      <c r="A19700">
        <v>20493</v>
      </c>
      <c r="B19700" t="s">
        <v>843</v>
      </c>
      <c r="C19700" t="str">
        <f>VLOOKUP(B19700,Content!$B$2:$D21494,3,FALSE)</f>
        <v>fitness</v>
      </c>
      <c r="D19700" t="str">
        <f>VLOOKUP(B19700,Content!$B$2:$D21494,2,FALSE)</f>
        <v>video</v>
      </c>
      <c r="E19700" t="s">
        <v>1048</v>
      </c>
      <c r="F19700">
        <f>VLOOKUP(E19700,ReactionTypes!$B$2:$D19715,3,FALSE)</f>
        <v>50</v>
      </c>
      <c r="G19700" t="str">
        <f>VLOOKUP(E19700,ReactionTypes!$B$2:$D19715,2,FALSE)</f>
        <v>positive</v>
      </c>
      <c r="H19700" t="s">
        <v>1271</v>
      </c>
      <c r="I19700">
        <v>3</v>
      </c>
      <c r="J19700">
        <f t="shared" si="2145"/>
        <v>1982</v>
      </c>
    </row>
    <row r="19701" spans="1:10">
      <c r="A19701">
        <v>20494</v>
      </c>
      <c r="B19701" t="s">
        <v>843</v>
      </c>
      <c r="C19701" t="str">
        <f>VLOOKUP(B19701,Content!$B$2:$D21495,3,FALSE)</f>
        <v>fitness</v>
      </c>
      <c r="D19701" t="str">
        <f>VLOOKUP(B19701,Content!$B$2:$D21495,2,FALSE)</f>
        <v>video</v>
      </c>
      <c r="E19701" t="s">
        <v>1045</v>
      </c>
      <c r="F19701">
        <f>VLOOKUP(E19701,ReactionTypes!$B$2:$D19716,3,FALSE)</f>
        <v>75</v>
      </c>
      <c r="G19701" t="str">
        <f>VLOOKUP(E19701,ReactionTypes!$B$2:$D19716,2,FALSE)</f>
        <v>positive</v>
      </c>
      <c r="H19701" t="s">
        <v>1101</v>
      </c>
      <c r="I19701">
        <v>10</v>
      </c>
      <c r="J19701">
        <f t="shared" si="2145"/>
        <v>2087</v>
      </c>
    </row>
    <row r="19702" spans="1:10">
      <c r="A19702">
        <v>20495</v>
      </c>
      <c r="B19702" t="s">
        <v>843</v>
      </c>
      <c r="C19702" t="str">
        <f>VLOOKUP(B19702,Content!$B$2:$D21496,3,FALSE)</f>
        <v>fitness</v>
      </c>
      <c r="D19702" t="str">
        <f>VLOOKUP(B19702,Content!$B$2:$D21496,2,FALSE)</f>
        <v>video</v>
      </c>
      <c r="E19702" t="s">
        <v>1050</v>
      </c>
      <c r="F19702">
        <f>VLOOKUP(E19702,ReactionTypes!$B$2:$D19717,3,FALSE)</f>
        <v>70</v>
      </c>
      <c r="G19702" t="str">
        <f>VLOOKUP(E19702,ReactionTypes!$B$2:$D19717,2,FALSE)</f>
        <v>positive</v>
      </c>
      <c r="H19702" s="4">
        <v>44172</v>
      </c>
      <c r="I19702">
        <f t="shared" ref="I19702:I19703" si="2151">MONTH(H19702)</f>
        <v>12</v>
      </c>
      <c r="J19702">
        <f t="shared" si="2145"/>
        <v>2099</v>
      </c>
    </row>
    <row r="19703" spans="1:10">
      <c r="A19703">
        <v>20496</v>
      </c>
      <c r="B19703" t="s">
        <v>843</v>
      </c>
      <c r="C19703" t="str">
        <f>VLOOKUP(B19703,Content!$B$2:$D21497,3,FALSE)</f>
        <v>fitness</v>
      </c>
      <c r="D19703" t="str">
        <f>VLOOKUP(B19703,Content!$B$2:$D21497,2,FALSE)</f>
        <v>video</v>
      </c>
      <c r="E19703" t="s">
        <v>1046</v>
      </c>
      <c r="F19703">
        <f>VLOOKUP(E19703,ReactionTypes!$B$2:$D19718,3,FALSE)</f>
        <v>45</v>
      </c>
      <c r="G19703" t="str">
        <f>VLOOKUP(E19703,ReactionTypes!$B$2:$D19718,2,FALSE)</f>
        <v>positive</v>
      </c>
      <c r="H19703" s="4">
        <v>43958</v>
      </c>
      <c r="I19703">
        <f t="shared" si="2151"/>
        <v>5</v>
      </c>
      <c r="J19703">
        <f t="shared" si="2145"/>
        <v>2110</v>
      </c>
    </row>
    <row r="19704" spans="1:10">
      <c r="A19704">
        <v>20497</v>
      </c>
      <c r="B19704" t="s">
        <v>843</v>
      </c>
      <c r="C19704" t="str">
        <f>VLOOKUP(B19704,Content!$B$2:$D21498,3,FALSE)</f>
        <v>fitness</v>
      </c>
      <c r="D19704" t="str">
        <f>VLOOKUP(B19704,Content!$B$2:$D21498,2,FALSE)</f>
        <v>video</v>
      </c>
      <c r="E19704" t="s">
        <v>1037</v>
      </c>
      <c r="F19704">
        <f>VLOOKUP(E19704,ReactionTypes!$B$2:$D19719,3,FALSE)</f>
        <v>10</v>
      </c>
      <c r="G19704" t="str">
        <f>VLOOKUP(E19704,ReactionTypes!$B$2:$D19719,2,FALSE)</f>
        <v>negative</v>
      </c>
      <c r="H19704" t="s">
        <v>1252</v>
      </c>
      <c r="I19704">
        <v>3</v>
      </c>
      <c r="J19704">
        <f t="shared" si="2145"/>
        <v>1982</v>
      </c>
    </row>
    <row r="19705" spans="1:10">
      <c r="A19705">
        <v>20498</v>
      </c>
      <c r="B19705" t="s">
        <v>843</v>
      </c>
      <c r="C19705" t="str">
        <f>VLOOKUP(B19705,Content!$B$2:$D21499,3,FALSE)</f>
        <v>fitness</v>
      </c>
      <c r="D19705" t="str">
        <f>VLOOKUP(B19705,Content!$B$2:$D21499,2,FALSE)</f>
        <v>video</v>
      </c>
      <c r="E19705" t="s">
        <v>1039</v>
      </c>
      <c r="F19705">
        <f>VLOOKUP(E19705,ReactionTypes!$B$2:$D19720,3,FALSE)</f>
        <v>30</v>
      </c>
      <c r="G19705" t="str">
        <f>VLOOKUP(E19705,ReactionTypes!$B$2:$D19720,2,FALSE)</f>
        <v>positive</v>
      </c>
      <c r="H19705" t="s">
        <v>1210</v>
      </c>
      <c r="I19705">
        <v>5</v>
      </c>
      <c r="J19705">
        <f t="shared" si="2145"/>
        <v>2110</v>
      </c>
    </row>
    <row r="19706" spans="1:10">
      <c r="A19706">
        <v>20499</v>
      </c>
      <c r="B19706" t="s">
        <v>843</v>
      </c>
      <c r="C19706" t="str">
        <f>VLOOKUP(B19706,Content!$B$2:$D21500,3,FALSE)</f>
        <v>fitness</v>
      </c>
      <c r="D19706" t="str">
        <f>VLOOKUP(B19706,Content!$B$2:$D21500,2,FALSE)</f>
        <v>video</v>
      </c>
      <c r="E19706" t="s">
        <v>1038</v>
      </c>
      <c r="F19706">
        <f>VLOOKUP(E19706,ReactionTypes!$B$2:$D19721,3,FALSE)</f>
        <v>15</v>
      </c>
      <c r="G19706" t="str">
        <f>VLOOKUP(E19706,ReactionTypes!$B$2:$D19721,2,FALSE)</f>
        <v>negative</v>
      </c>
      <c r="H19706" t="s">
        <v>1145</v>
      </c>
      <c r="I19706">
        <v>9</v>
      </c>
      <c r="J19706">
        <f t="shared" si="2145"/>
        <v>1991</v>
      </c>
    </row>
    <row r="19707" spans="1:10">
      <c r="A19707">
        <v>20500</v>
      </c>
      <c r="B19707" t="s">
        <v>843</v>
      </c>
      <c r="C19707" t="str">
        <f>VLOOKUP(B19707,Content!$B$2:$D21501,3,FALSE)</f>
        <v>fitness</v>
      </c>
      <c r="D19707" t="str">
        <f>VLOOKUP(B19707,Content!$B$2:$D21501,2,FALSE)</f>
        <v>video</v>
      </c>
      <c r="E19707" t="s">
        <v>1046</v>
      </c>
      <c r="F19707">
        <f>VLOOKUP(E19707,ReactionTypes!$B$2:$D19722,3,FALSE)</f>
        <v>45</v>
      </c>
      <c r="G19707" t="str">
        <f>VLOOKUP(E19707,ReactionTypes!$B$2:$D19722,2,FALSE)</f>
        <v>positive</v>
      </c>
      <c r="H19707" s="4">
        <v>44470</v>
      </c>
      <c r="I19707">
        <f t="shared" ref="I19707:I19708" si="2152">MONTH(H19707)</f>
        <v>10</v>
      </c>
      <c r="J19707">
        <f t="shared" si="2145"/>
        <v>2087</v>
      </c>
    </row>
    <row r="19708" spans="1:10">
      <c r="A19708">
        <v>20501</v>
      </c>
      <c r="B19708" t="s">
        <v>843</v>
      </c>
      <c r="C19708" t="str">
        <f>VLOOKUP(B19708,Content!$B$2:$D21502,3,FALSE)</f>
        <v>fitness</v>
      </c>
      <c r="D19708" t="str">
        <f>VLOOKUP(B19708,Content!$B$2:$D21502,2,FALSE)</f>
        <v>video</v>
      </c>
      <c r="E19708" t="s">
        <v>1036</v>
      </c>
      <c r="F19708">
        <f>VLOOKUP(E19708,ReactionTypes!$B$2:$D19723,3,FALSE)</f>
        <v>0</v>
      </c>
      <c r="G19708" t="str">
        <f>VLOOKUP(E19708,ReactionTypes!$B$2:$D19723,2,FALSE)</f>
        <v>negative</v>
      </c>
      <c r="H19708" s="4">
        <v>44319</v>
      </c>
      <c r="I19708">
        <f t="shared" si="2152"/>
        <v>5</v>
      </c>
      <c r="J19708">
        <f t="shared" si="2145"/>
        <v>2110</v>
      </c>
    </row>
    <row r="19709" spans="1:10">
      <c r="A19709">
        <v>20502</v>
      </c>
      <c r="B19709" t="s">
        <v>843</v>
      </c>
      <c r="C19709" t="str">
        <f>VLOOKUP(B19709,Content!$B$2:$D21503,3,FALSE)</f>
        <v>fitness</v>
      </c>
      <c r="D19709" t="str">
        <f>VLOOKUP(B19709,Content!$B$2:$D21503,2,FALSE)</f>
        <v>video</v>
      </c>
      <c r="E19709" t="s">
        <v>1045</v>
      </c>
      <c r="F19709">
        <f>VLOOKUP(E19709,ReactionTypes!$B$2:$D19724,3,FALSE)</f>
        <v>75</v>
      </c>
      <c r="G19709" t="str">
        <f>VLOOKUP(E19709,ReactionTypes!$B$2:$D19724,2,FALSE)</f>
        <v>positive</v>
      </c>
      <c r="H19709" t="s">
        <v>1117</v>
      </c>
      <c r="I19709">
        <v>8</v>
      </c>
      <c r="J19709">
        <f t="shared" si="2145"/>
        <v>2055</v>
      </c>
    </row>
    <row r="19710" spans="1:10">
      <c r="A19710">
        <v>20503</v>
      </c>
      <c r="B19710" t="s">
        <v>843</v>
      </c>
      <c r="C19710" t="str">
        <f>VLOOKUP(B19710,Content!$B$2:$D21504,3,FALSE)</f>
        <v>fitness</v>
      </c>
      <c r="D19710" t="str">
        <f>VLOOKUP(B19710,Content!$B$2:$D21504,2,FALSE)</f>
        <v>video</v>
      </c>
      <c r="E19710" t="s">
        <v>1049</v>
      </c>
      <c r="F19710">
        <f>VLOOKUP(E19710,ReactionTypes!$B$2:$D19725,3,FALSE)</f>
        <v>60</v>
      </c>
      <c r="G19710" t="str">
        <f>VLOOKUP(E19710,ReactionTypes!$B$2:$D19725,2,FALSE)</f>
        <v>positive</v>
      </c>
      <c r="H19710" t="s">
        <v>1165</v>
      </c>
      <c r="I19710">
        <v>11</v>
      </c>
      <c r="J19710">
        <f t="shared" si="2145"/>
        <v>2055</v>
      </c>
    </row>
    <row r="19711" spans="1:10">
      <c r="A19711">
        <v>20504</v>
      </c>
      <c r="B19711" t="s">
        <v>843</v>
      </c>
      <c r="C19711" t="str">
        <f>VLOOKUP(B19711,Content!$B$2:$D21505,3,FALSE)</f>
        <v>fitness</v>
      </c>
      <c r="D19711" t="str">
        <f>VLOOKUP(B19711,Content!$B$2:$D21505,2,FALSE)</f>
        <v>video</v>
      </c>
      <c r="E19711" t="s">
        <v>1044</v>
      </c>
      <c r="F19711">
        <f>VLOOKUP(E19711,ReactionTypes!$B$2:$D19726,3,FALSE)</f>
        <v>20</v>
      </c>
      <c r="G19711" t="str">
        <f>VLOOKUP(E19711,ReactionTypes!$B$2:$D19726,2,FALSE)</f>
        <v>neutral</v>
      </c>
      <c r="H19711" t="s">
        <v>1105</v>
      </c>
      <c r="I19711">
        <v>7</v>
      </c>
      <c r="J19711">
        <f t="shared" si="2145"/>
        <v>2116</v>
      </c>
    </row>
    <row r="19712" spans="1:10">
      <c r="A19712">
        <v>20505</v>
      </c>
      <c r="B19712" t="s">
        <v>843</v>
      </c>
      <c r="C19712" t="str">
        <f>VLOOKUP(B19712,Content!$B$2:$D21506,3,FALSE)</f>
        <v>fitness</v>
      </c>
      <c r="D19712" t="str">
        <f>VLOOKUP(B19712,Content!$B$2:$D21506,2,FALSE)</f>
        <v>video</v>
      </c>
      <c r="E19712" t="s">
        <v>1048</v>
      </c>
      <c r="F19712">
        <f>VLOOKUP(E19712,ReactionTypes!$B$2:$D19727,3,FALSE)</f>
        <v>50</v>
      </c>
      <c r="G19712" t="str">
        <f>VLOOKUP(E19712,ReactionTypes!$B$2:$D19727,2,FALSE)</f>
        <v>positive</v>
      </c>
      <c r="H19712" t="s">
        <v>1288</v>
      </c>
      <c r="I19712">
        <v>9</v>
      </c>
      <c r="J19712">
        <f t="shared" si="2145"/>
        <v>1991</v>
      </c>
    </row>
    <row r="19713" spans="1:10">
      <c r="A19713">
        <v>20506</v>
      </c>
      <c r="B19713" t="s">
        <v>843</v>
      </c>
      <c r="C19713" t="str">
        <f>VLOOKUP(B19713,Content!$B$2:$D21507,3,FALSE)</f>
        <v>fitness</v>
      </c>
      <c r="D19713" t="str">
        <f>VLOOKUP(B19713,Content!$B$2:$D21507,2,FALSE)</f>
        <v>video</v>
      </c>
      <c r="E19713" t="s">
        <v>1047</v>
      </c>
      <c r="F19713">
        <f>VLOOKUP(E19713,ReactionTypes!$B$2:$D19728,3,FALSE)</f>
        <v>12</v>
      </c>
      <c r="G19713" t="str">
        <f>VLOOKUP(E19713,ReactionTypes!$B$2:$D19728,2,FALSE)</f>
        <v>negative</v>
      </c>
      <c r="H19713" s="4">
        <v>44317</v>
      </c>
      <c r="I19713">
        <f t="shared" ref="I19713:I19714" si="2153">MONTH(H19713)</f>
        <v>5</v>
      </c>
      <c r="J19713">
        <f t="shared" si="2145"/>
        <v>2110</v>
      </c>
    </row>
    <row r="19714" spans="1:10">
      <c r="A19714">
        <v>20507</v>
      </c>
      <c r="B19714" t="s">
        <v>843</v>
      </c>
      <c r="C19714" t="str">
        <f>VLOOKUP(B19714,Content!$B$2:$D21508,3,FALSE)</f>
        <v>fitness</v>
      </c>
      <c r="D19714" t="str">
        <f>VLOOKUP(B19714,Content!$B$2:$D21508,2,FALSE)</f>
        <v>video</v>
      </c>
      <c r="E19714" t="s">
        <v>1047</v>
      </c>
      <c r="F19714">
        <f>VLOOKUP(E19714,ReactionTypes!$B$2:$D19729,3,FALSE)</f>
        <v>12</v>
      </c>
      <c r="G19714" t="str">
        <f>VLOOKUP(E19714,ReactionTypes!$B$2:$D19729,2,FALSE)</f>
        <v>negative</v>
      </c>
      <c r="H19714" s="4">
        <v>44257</v>
      </c>
      <c r="I19714">
        <f t="shared" si="2153"/>
        <v>3</v>
      </c>
      <c r="J19714">
        <f t="shared" si="2145"/>
        <v>1982</v>
      </c>
    </row>
    <row r="19715" spans="1:10">
      <c r="A19715">
        <v>20508</v>
      </c>
      <c r="B19715" t="s">
        <v>843</v>
      </c>
      <c r="C19715" t="str">
        <f>VLOOKUP(B19715,Content!$B$2:$D21509,3,FALSE)</f>
        <v>fitness</v>
      </c>
      <c r="D19715" t="str">
        <f>VLOOKUP(B19715,Content!$B$2:$D21509,2,FALSE)</f>
        <v>video</v>
      </c>
      <c r="E19715" t="s">
        <v>1045</v>
      </c>
      <c r="F19715">
        <f>VLOOKUP(E19715,ReactionTypes!$B$2:$D19730,3,FALSE)</f>
        <v>75</v>
      </c>
      <c r="G19715" t="str">
        <f>VLOOKUP(E19715,ReactionTypes!$B$2:$D19730,2,FALSE)</f>
        <v>positive</v>
      </c>
      <c r="H19715" t="s">
        <v>1148</v>
      </c>
      <c r="I19715">
        <v>7</v>
      </c>
      <c r="J19715">
        <f t="shared" ref="J19715:J19778" si="2154">COUNTIF($I$2:$I$24574,I19715)</f>
        <v>2116</v>
      </c>
    </row>
    <row r="19716" spans="1:10">
      <c r="A19716">
        <v>20509</v>
      </c>
      <c r="B19716" t="s">
        <v>843</v>
      </c>
      <c r="C19716" t="str">
        <f>VLOOKUP(B19716,Content!$B$2:$D21510,3,FALSE)</f>
        <v>fitness</v>
      </c>
      <c r="D19716" t="str">
        <f>VLOOKUP(B19716,Content!$B$2:$D21510,2,FALSE)</f>
        <v>video</v>
      </c>
      <c r="E19716" t="s">
        <v>1037</v>
      </c>
      <c r="F19716">
        <f>VLOOKUP(E19716,ReactionTypes!$B$2:$D19731,3,FALSE)</f>
        <v>10</v>
      </c>
      <c r="G19716" t="str">
        <f>VLOOKUP(E19716,ReactionTypes!$B$2:$D19731,2,FALSE)</f>
        <v>negative</v>
      </c>
      <c r="H19716" s="4">
        <v>44144</v>
      </c>
      <c r="I19716">
        <f>MONTH(H19716)</f>
        <v>11</v>
      </c>
      <c r="J19716">
        <f t="shared" si="2154"/>
        <v>2055</v>
      </c>
    </row>
    <row r="19717" spans="1:10">
      <c r="A19717">
        <v>20510</v>
      </c>
      <c r="B19717" t="s">
        <v>843</v>
      </c>
      <c r="C19717" t="str">
        <f>VLOOKUP(B19717,Content!$B$2:$D21511,3,FALSE)</f>
        <v>fitness</v>
      </c>
      <c r="D19717" t="str">
        <f>VLOOKUP(B19717,Content!$B$2:$D21511,2,FALSE)</f>
        <v>video</v>
      </c>
      <c r="E19717" t="s">
        <v>1048</v>
      </c>
      <c r="F19717">
        <f>VLOOKUP(E19717,ReactionTypes!$B$2:$D19732,3,FALSE)</f>
        <v>50</v>
      </c>
      <c r="G19717" t="str">
        <f>VLOOKUP(E19717,ReactionTypes!$B$2:$D19732,2,FALSE)</f>
        <v>positive</v>
      </c>
      <c r="H19717" t="s">
        <v>1230</v>
      </c>
      <c r="I19717">
        <v>5</v>
      </c>
      <c r="J19717">
        <f t="shared" si="2154"/>
        <v>2110</v>
      </c>
    </row>
    <row r="19718" spans="1:10">
      <c r="A19718">
        <v>20511</v>
      </c>
      <c r="B19718" t="s">
        <v>843</v>
      </c>
      <c r="C19718" t="str">
        <f>VLOOKUP(B19718,Content!$B$2:$D21512,3,FALSE)</f>
        <v>fitness</v>
      </c>
      <c r="D19718" t="str">
        <f>VLOOKUP(B19718,Content!$B$2:$D21512,2,FALSE)</f>
        <v>video</v>
      </c>
      <c r="E19718" t="s">
        <v>1044</v>
      </c>
      <c r="F19718">
        <f>VLOOKUP(E19718,ReactionTypes!$B$2:$D19733,3,FALSE)</f>
        <v>20</v>
      </c>
      <c r="G19718" t="str">
        <f>VLOOKUP(E19718,ReactionTypes!$B$2:$D19733,2,FALSE)</f>
        <v>neutral</v>
      </c>
      <c r="H19718" s="4">
        <v>43993</v>
      </c>
      <c r="I19718">
        <f>MONTH(H19718)</f>
        <v>6</v>
      </c>
      <c r="J19718">
        <f t="shared" si="2154"/>
        <v>2068</v>
      </c>
    </row>
    <row r="19719" spans="1:10">
      <c r="A19719">
        <v>20512</v>
      </c>
      <c r="B19719" t="s">
        <v>843</v>
      </c>
      <c r="C19719" t="str">
        <f>VLOOKUP(B19719,Content!$B$2:$D21513,3,FALSE)</f>
        <v>fitness</v>
      </c>
      <c r="D19719" t="str">
        <f>VLOOKUP(B19719,Content!$B$2:$D21513,2,FALSE)</f>
        <v>video</v>
      </c>
      <c r="E19719" t="s">
        <v>1048</v>
      </c>
      <c r="F19719">
        <f>VLOOKUP(E19719,ReactionTypes!$B$2:$D19734,3,FALSE)</f>
        <v>50</v>
      </c>
      <c r="G19719" t="str">
        <f>VLOOKUP(E19719,ReactionTypes!$B$2:$D19734,2,FALSE)</f>
        <v>positive</v>
      </c>
      <c r="H19719" t="s">
        <v>1071</v>
      </c>
      <c r="I19719">
        <v>8</v>
      </c>
      <c r="J19719">
        <f t="shared" si="2154"/>
        <v>2055</v>
      </c>
    </row>
    <row r="19720" spans="1:10">
      <c r="A19720">
        <v>20513</v>
      </c>
      <c r="B19720" t="s">
        <v>843</v>
      </c>
      <c r="C19720" t="str">
        <f>VLOOKUP(B19720,Content!$B$2:$D21514,3,FALSE)</f>
        <v>fitness</v>
      </c>
      <c r="D19720" t="str">
        <f>VLOOKUP(B19720,Content!$B$2:$D21514,2,FALSE)</f>
        <v>video</v>
      </c>
      <c r="E19720" t="s">
        <v>1042</v>
      </c>
      <c r="F19720">
        <f>VLOOKUP(E19720,ReactionTypes!$B$2:$D19735,3,FALSE)</f>
        <v>5</v>
      </c>
      <c r="G19720" t="str">
        <f>VLOOKUP(E19720,ReactionTypes!$B$2:$D19735,2,FALSE)</f>
        <v>negative</v>
      </c>
      <c r="H19720" t="s">
        <v>1242</v>
      </c>
      <c r="I19720">
        <v>1</v>
      </c>
      <c r="J19720">
        <f t="shared" si="2154"/>
        <v>2142</v>
      </c>
    </row>
    <row r="19721" spans="1:10">
      <c r="A19721">
        <v>20514</v>
      </c>
      <c r="B19721" t="s">
        <v>843</v>
      </c>
      <c r="C19721" t="str">
        <f>VLOOKUP(B19721,Content!$B$2:$D21515,3,FALSE)</f>
        <v>fitness</v>
      </c>
      <c r="D19721" t="str">
        <f>VLOOKUP(B19721,Content!$B$2:$D21515,2,FALSE)</f>
        <v>video</v>
      </c>
      <c r="E19721" t="s">
        <v>1038</v>
      </c>
      <c r="F19721">
        <f>VLOOKUP(E19721,ReactionTypes!$B$2:$D19736,3,FALSE)</f>
        <v>15</v>
      </c>
      <c r="G19721" t="str">
        <f>VLOOKUP(E19721,ReactionTypes!$B$2:$D19736,2,FALSE)</f>
        <v>negative</v>
      </c>
      <c r="H19721" s="4">
        <v>43899</v>
      </c>
      <c r="I19721">
        <f>MONTH(H19721)</f>
        <v>3</v>
      </c>
      <c r="J19721">
        <f t="shared" si="2154"/>
        <v>1982</v>
      </c>
    </row>
    <row r="19722" spans="1:10">
      <c r="A19722">
        <v>20515</v>
      </c>
      <c r="B19722" t="s">
        <v>843</v>
      </c>
      <c r="C19722" t="str">
        <f>VLOOKUP(B19722,Content!$B$2:$D21516,3,FALSE)</f>
        <v>fitness</v>
      </c>
      <c r="D19722" t="str">
        <f>VLOOKUP(B19722,Content!$B$2:$D21516,2,FALSE)</f>
        <v>video</v>
      </c>
      <c r="E19722" t="s">
        <v>1041</v>
      </c>
      <c r="F19722">
        <f>VLOOKUP(E19722,ReactionTypes!$B$2:$D19737,3,FALSE)</f>
        <v>70</v>
      </c>
      <c r="G19722" t="str">
        <f>VLOOKUP(E19722,ReactionTypes!$B$2:$D19737,2,FALSE)</f>
        <v>positive</v>
      </c>
      <c r="H19722" t="s">
        <v>1237</v>
      </c>
      <c r="I19722">
        <v>5</v>
      </c>
      <c r="J19722">
        <f t="shared" si="2154"/>
        <v>2110</v>
      </c>
    </row>
    <row r="19723" spans="1:10">
      <c r="A19723">
        <v>20516</v>
      </c>
      <c r="B19723" t="s">
        <v>843</v>
      </c>
      <c r="C19723" t="str">
        <f>VLOOKUP(B19723,Content!$B$2:$D21517,3,FALSE)</f>
        <v>fitness</v>
      </c>
      <c r="D19723" t="str">
        <f>VLOOKUP(B19723,Content!$B$2:$D21517,2,FALSE)</f>
        <v>video</v>
      </c>
      <c r="E19723" t="s">
        <v>1050</v>
      </c>
      <c r="F19723">
        <f>VLOOKUP(E19723,ReactionTypes!$B$2:$D19738,3,FALSE)</f>
        <v>70</v>
      </c>
      <c r="G19723" t="str">
        <f>VLOOKUP(E19723,ReactionTypes!$B$2:$D19738,2,FALSE)</f>
        <v>positive</v>
      </c>
      <c r="H19723" s="4">
        <v>43839</v>
      </c>
      <c r="I19723">
        <f>MONTH(H19723)</f>
        <v>1</v>
      </c>
      <c r="J19723">
        <f t="shared" si="2154"/>
        <v>2142</v>
      </c>
    </row>
    <row r="19724" spans="1:10">
      <c r="A19724">
        <v>20517</v>
      </c>
      <c r="B19724" t="s">
        <v>843</v>
      </c>
      <c r="C19724" t="str">
        <f>VLOOKUP(B19724,Content!$B$2:$D21518,3,FALSE)</f>
        <v>fitness</v>
      </c>
      <c r="D19724" t="str">
        <f>VLOOKUP(B19724,Content!$B$2:$D21518,2,FALSE)</f>
        <v>video</v>
      </c>
      <c r="E19724" t="s">
        <v>1043</v>
      </c>
      <c r="F19724">
        <f>VLOOKUP(E19724,ReactionTypes!$B$2:$D19739,3,FALSE)</f>
        <v>65</v>
      </c>
      <c r="G19724" t="str">
        <f>VLOOKUP(E19724,ReactionTypes!$B$2:$D19739,2,FALSE)</f>
        <v>positive</v>
      </c>
      <c r="H19724" t="s">
        <v>1228</v>
      </c>
      <c r="I19724">
        <v>4</v>
      </c>
      <c r="J19724">
        <f t="shared" si="2154"/>
        <v>1978</v>
      </c>
    </row>
    <row r="19725" spans="1:10">
      <c r="A19725">
        <v>20518</v>
      </c>
      <c r="B19725" t="s">
        <v>843</v>
      </c>
      <c r="C19725" t="str">
        <f>VLOOKUP(B19725,Content!$B$2:$D21519,3,FALSE)</f>
        <v>fitness</v>
      </c>
      <c r="D19725" t="str">
        <f>VLOOKUP(B19725,Content!$B$2:$D21519,2,FALSE)</f>
        <v>video</v>
      </c>
      <c r="E19725" t="s">
        <v>1038</v>
      </c>
      <c r="F19725">
        <f>VLOOKUP(E19725,ReactionTypes!$B$2:$D19740,3,FALSE)</f>
        <v>15</v>
      </c>
      <c r="G19725" t="str">
        <f>VLOOKUP(E19725,ReactionTypes!$B$2:$D19740,2,FALSE)</f>
        <v>negative</v>
      </c>
      <c r="H19725" s="4">
        <v>44289</v>
      </c>
      <c r="I19725">
        <f>MONTH(H19725)</f>
        <v>4</v>
      </c>
      <c r="J19725">
        <f t="shared" si="2154"/>
        <v>1978</v>
      </c>
    </row>
    <row r="19726" spans="1:10">
      <c r="A19726">
        <v>20519</v>
      </c>
      <c r="B19726" t="s">
        <v>843</v>
      </c>
      <c r="C19726" t="str">
        <f>VLOOKUP(B19726,Content!$B$2:$D21520,3,FALSE)</f>
        <v>fitness</v>
      </c>
      <c r="D19726" t="str">
        <f>VLOOKUP(B19726,Content!$B$2:$D21520,2,FALSE)</f>
        <v>video</v>
      </c>
      <c r="E19726" t="s">
        <v>1045</v>
      </c>
      <c r="F19726">
        <f>VLOOKUP(E19726,ReactionTypes!$B$2:$D19741,3,FALSE)</f>
        <v>75</v>
      </c>
      <c r="G19726" t="str">
        <f>VLOOKUP(E19726,ReactionTypes!$B$2:$D19741,2,FALSE)</f>
        <v>positive</v>
      </c>
      <c r="H19726" t="s">
        <v>1241</v>
      </c>
      <c r="I19726">
        <v>4</v>
      </c>
      <c r="J19726">
        <f t="shared" si="2154"/>
        <v>1978</v>
      </c>
    </row>
    <row r="19727" spans="1:10">
      <c r="A19727">
        <v>20520</v>
      </c>
      <c r="B19727" t="s">
        <v>843</v>
      </c>
      <c r="C19727" t="str">
        <f>VLOOKUP(B19727,Content!$B$2:$D21521,3,FALSE)</f>
        <v>fitness</v>
      </c>
      <c r="D19727" t="str">
        <f>VLOOKUP(B19727,Content!$B$2:$D21521,2,FALSE)</f>
        <v>video</v>
      </c>
      <c r="E19727" t="s">
        <v>1039</v>
      </c>
      <c r="F19727">
        <f>VLOOKUP(E19727,ReactionTypes!$B$2:$D19742,3,FALSE)</f>
        <v>30</v>
      </c>
      <c r="G19727" t="str">
        <f>VLOOKUP(E19727,ReactionTypes!$B$2:$D19742,2,FALSE)</f>
        <v>positive</v>
      </c>
      <c r="H19727" t="s">
        <v>1253</v>
      </c>
      <c r="I19727">
        <v>5</v>
      </c>
      <c r="J19727">
        <f t="shared" si="2154"/>
        <v>2110</v>
      </c>
    </row>
    <row r="19728" spans="1:10">
      <c r="A19728">
        <v>20521</v>
      </c>
      <c r="B19728" t="s">
        <v>843</v>
      </c>
      <c r="C19728" t="str">
        <f>VLOOKUP(B19728,Content!$B$2:$D21522,3,FALSE)</f>
        <v>fitness</v>
      </c>
      <c r="D19728" t="str">
        <f>VLOOKUP(B19728,Content!$B$2:$D21522,2,FALSE)</f>
        <v>video</v>
      </c>
      <c r="E19728" t="s">
        <v>1047</v>
      </c>
      <c r="F19728">
        <f>VLOOKUP(E19728,ReactionTypes!$B$2:$D19743,3,FALSE)</f>
        <v>12</v>
      </c>
      <c r="G19728" t="str">
        <f>VLOOKUP(E19728,ReactionTypes!$B$2:$D19743,2,FALSE)</f>
        <v>negative</v>
      </c>
      <c r="H19728" t="s">
        <v>1176</v>
      </c>
      <c r="I19728">
        <v>11</v>
      </c>
      <c r="J19728">
        <f t="shared" si="2154"/>
        <v>2055</v>
      </c>
    </row>
    <row r="19729" spans="1:10">
      <c r="A19729">
        <v>20522</v>
      </c>
      <c r="B19729" t="s">
        <v>843</v>
      </c>
      <c r="C19729" t="str">
        <f>VLOOKUP(B19729,Content!$B$2:$D21523,3,FALSE)</f>
        <v>fitness</v>
      </c>
      <c r="D19729" t="str">
        <f>VLOOKUP(B19729,Content!$B$2:$D21523,2,FALSE)</f>
        <v>video</v>
      </c>
      <c r="E19729" t="s">
        <v>1044</v>
      </c>
      <c r="F19729">
        <f>VLOOKUP(E19729,ReactionTypes!$B$2:$D19744,3,FALSE)</f>
        <v>20</v>
      </c>
      <c r="G19729" t="str">
        <f>VLOOKUP(E19729,ReactionTypes!$B$2:$D19744,2,FALSE)</f>
        <v>neutral</v>
      </c>
      <c r="H19729" t="s">
        <v>1274</v>
      </c>
      <c r="I19729">
        <v>4</v>
      </c>
      <c r="J19729">
        <f t="shared" si="2154"/>
        <v>1978</v>
      </c>
    </row>
    <row r="19730" spans="1:10">
      <c r="A19730">
        <v>20523</v>
      </c>
      <c r="B19730" t="s">
        <v>843</v>
      </c>
      <c r="C19730" t="str">
        <f>VLOOKUP(B19730,Content!$B$2:$D21524,3,FALSE)</f>
        <v>fitness</v>
      </c>
      <c r="D19730" t="str">
        <f>VLOOKUP(B19730,Content!$B$2:$D21524,2,FALSE)</f>
        <v>video</v>
      </c>
      <c r="E19730" t="s">
        <v>1046</v>
      </c>
      <c r="F19730">
        <f>VLOOKUP(E19730,ReactionTypes!$B$2:$D19745,3,FALSE)</f>
        <v>45</v>
      </c>
      <c r="G19730" t="str">
        <f>VLOOKUP(E19730,ReactionTypes!$B$2:$D19745,2,FALSE)</f>
        <v>positive</v>
      </c>
      <c r="H19730" t="s">
        <v>1204</v>
      </c>
      <c r="I19730">
        <v>2</v>
      </c>
      <c r="J19730">
        <f t="shared" si="2154"/>
        <v>1890</v>
      </c>
    </row>
    <row r="19731" spans="1:10">
      <c r="A19731">
        <v>20524</v>
      </c>
      <c r="B19731" t="s">
        <v>843</v>
      </c>
      <c r="C19731" t="str">
        <f>VLOOKUP(B19731,Content!$B$2:$D21525,3,FALSE)</f>
        <v>fitness</v>
      </c>
      <c r="D19731" t="str">
        <f>VLOOKUP(B19731,Content!$B$2:$D21525,2,FALSE)</f>
        <v>video</v>
      </c>
      <c r="E19731" t="s">
        <v>1045</v>
      </c>
      <c r="F19731">
        <f>VLOOKUP(E19731,ReactionTypes!$B$2:$D19746,3,FALSE)</f>
        <v>75</v>
      </c>
      <c r="G19731" t="str">
        <f>VLOOKUP(E19731,ReactionTypes!$B$2:$D19746,2,FALSE)</f>
        <v>positive</v>
      </c>
      <c r="H19731" s="4">
        <v>44228</v>
      </c>
      <c r="I19731">
        <f t="shared" ref="I19731:I19732" si="2155">MONTH(H19731)</f>
        <v>2</v>
      </c>
      <c r="J19731">
        <f t="shared" si="2154"/>
        <v>1890</v>
      </c>
    </row>
    <row r="19732" spans="1:10">
      <c r="A19732">
        <v>20525</v>
      </c>
      <c r="B19732" t="s">
        <v>843</v>
      </c>
      <c r="C19732" t="str">
        <f>VLOOKUP(B19732,Content!$B$2:$D21526,3,FALSE)</f>
        <v>fitness</v>
      </c>
      <c r="D19732" t="str">
        <f>VLOOKUP(B19732,Content!$B$2:$D21526,2,FALSE)</f>
        <v>video</v>
      </c>
      <c r="E19732" t="s">
        <v>1045</v>
      </c>
      <c r="F19732">
        <f>VLOOKUP(E19732,ReactionTypes!$B$2:$D19747,3,FALSE)</f>
        <v>75</v>
      </c>
      <c r="G19732" t="str">
        <f>VLOOKUP(E19732,ReactionTypes!$B$2:$D19747,2,FALSE)</f>
        <v>positive</v>
      </c>
      <c r="H19732" s="4">
        <v>44172</v>
      </c>
      <c r="I19732">
        <f t="shared" si="2155"/>
        <v>12</v>
      </c>
      <c r="J19732">
        <f t="shared" si="2154"/>
        <v>2099</v>
      </c>
    </row>
    <row r="19733" spans="1:10">
      <c r="A19733">
        <v>20526</v>
      </c>
      <c r="B19733" t="s">
        <v>843</v>
      </c>
      <c r="C19733" t="str">
        <f>VLOOKUP(B19733,Content!$B$2:$D21527,3,FALSE)</f>
        <v>fitness</v>
      </c>
      <c r="D19733" t="str">
        <f>VLOOKUP(B19733,Content!$B$2:$D21527,2,FALSE)</f>
        <v>video</v>
      </c>
      <c r="E19733" t="s">
        <v>1042</v>
      </c>
      <c r="F19733">
        <f>VLOOKUP(E19733,ReactionTypes!$B$2:$D19748,3,FALSE)</f>
        <v>5</v>
      </c>
      <c r="G19733" t="str">
        <f>VLOOKUP(E19733,ReactionTypes!$B$2:$D19748,2,FALSE)</f>
        <v>negative</v>
      </c>
      <c r="H19733" t="s">
        <v>1275</v>
      </c>
      <c r="I19733">
        <v>2</v>
      </c>
      <c r="J19733">
        <f t="shared" si="2154"/>
        <v>1890</v>
      </c>
    </row>
    <row r="19734" spans="1:10">
      <c r="A19734">
        <v>20527</v>
      </c>
      <c r="B19734" t="s">
        <v>843</v>
      </c>
      <c r="C19734" t="str">
        <f>VLOOKUP(B19734,Content!$B$2:$D21528,3,FALSE)</f>
        <v>fitness</v>
      </c>
      <c r="D19734" t="str">
        <f>VLOOKUP(B19734,Content!$B$2:$D21528,2,FALSE)</f>
        <v>video</v>
      </c>
      <c r="E19734" t="s">
        <v>1043</v>
      </c>
      <c r="F19734">
        <f>VLOOKUP(E19734,ReactionTypes!$B$2:$D19749,3,FALSE)</f>
        <v>65</v>
      </c>
      <c r="G19734" t="str">
        <f>VLOOKUP(E19734,ReactionTypes!$B$2:$D19749,2,FALSE)</f>
        <v>positive</v>
      </c>
      <c r="H19734" t="s">
        <v>1222</v>
      </c>
      <c r="I19734">
        <v>4</v>
      </c>
      <c r="J19734">
        <f t="shared" si="2154"/>
        <v>1978</v>
      </c>
    </row>
    <row r="19735" spans="1:10">
      <c r="A19735">
        <v>20529</v>
      </c>
      <c r="B19735" t="s">
        <v>844</v>
      </c>
      <c r="C19735" t="str">
        <f>VLOOKUP(B19735,Content!$B$2:$D21530,3,FALSE)</f>
        <v>animals</v>
      </c>
      <c r="D19735" t="str">
        <f>VLOOKUP(B19735,Content!$B$2:$D21530,2,FALSE)</f>
        <v>GIF</v>
      </c>
      <c r="E19735" t="s">
        <v>1047</v>
      </c>
      <c r="F19735">
        <f>VLOOKUP(E19735,ReactionTypes!$B$2:$D19750,3,FALSE)</f>
        <v>12</v>
      </c>
      <c r="G19735" t="str">
        <f>VLOOKUP(E19735,ReactionTypes!$B$2:$D19750,2,FALSE)</f>
        <v>negative</v>
      </c>
      <c r="H19735" s="4">
        <v>43870</v>
      </c>
      <c r="I19735">
        <f t="shared" ref="I19735:I19737" si="2156">MONTH(H19735)</f>
        <v>2</v>
      </c>
      <c r="J19735">
        <f t="shared" si="2154"/>
        <v>1890</v>
      </c>
    </row>
    <row r="19736" spans="1:10">
      <c r="A19736">
        <v>20530</v>
      </c>
      <c r="B19736" t="s">
        <v>844</v>
      </c>
      <c r="C19736" t="str">
        <f>VLOOKUP(B19736,Content!$B$2:$D21531,3,FALSE)</f>
        <v>animals</v>
      </c>
      <c r="D19736" t="str">
        <f>VLOOKUP(B19736,Content!$B$2:$D21531,2,FALSE)</f>
        <v>GIF</v>
      </c>
      <c r="E19736" t="s">
        <v>1036</v>
      </c>
      <c r="F19736">
        <f>VLOOKUP(E19736,ReactionTypes!$B$2:$D19751,3,FALSE)</f>
        <v>0</v>
      </c>
      <c r="G19736" t="str">
        <f>VLOOKUP(E19736,ReactionTypes!$B$2:$D19751,2,FALSE)</f>
        <v>negative</v>
      </c>
      <c r="H19736" s="4">
        <v>43869</v>
      </c>
      <c r="I19736">
        <f t="shared" si="2156"/>
        <v>2</v>
      </c>
      <c r="J19736">
        <f t="shared" si="2154"/>
        <v>1890</v>
      </c>
    </row>
    <row r="19737" spans="1:10">
      <c r="A19737">
        <v>20531</v>
      </c>
      <c r="B19737" t="s">
        <v>844</v>
      </c>
      <c r="C19737" t="str">
        <f>VLOOKUP(B19737,Content!$B$2:$D21532,3,FALSE)</f>
        <v>animals</v>
      </c>
      <c r="D19737" t="str">
        <f>VLOOKUP(B19737,Content!$B$2:$D21532,2,FALSE)</f>
        <v>GIF</v>
      </c>
      <c r="E19737" t="s">
        <v>1042</v>
      </c>
      <c r="F19737">
        <f>VLOOKUP(E19737,ReactionTypes!$B$2:$D19752,3,FALSE)</f>
        <v>5</v>
      </c>
      <c r="G19737" t="str">
        <f>VLOOKUP(E19737,ReactionTypes!$B$2:$D19752,2,FALSE)</f>
        <v>negative</v>
      </c>
      <c r="H19737" s="4">
        <v>44199</v>
      </c>
      <c r="I19737">
        <f t="shared" si="2156"/>
        <v>1</v>
      </c>
      <c r="J19737">
        <f t="shared" si="2154"/>
        <v>2142</v>
      </c>
    </row>
    <row r="19738" spans="1:10">
      <c r="A19738">
        <v>20532</v>
      </c>
      <c r="B19738" t="s">
        <v>844</v>
      </c>
      <c r="C19738" t="str">
        <f>VLOOKUP(B19738,Content!$B$2:$D21533,3,FALSE)</f>
        <v>animals</v>
      </c>
      <c r="D19738" t="str">
        <f>VLOOKUP(B19738,Content!$B$2:$D21533,2,FALSE)</f>
        <v>GIF</v>
      </c>
      <c r="E19738" t="s">
        <v>1045</v>
      </c>
      <c r="F19738">
        <f>VLOOKUP(E19738,ReactionTypes!$B$2:$D19753,3,FALSE)</f>
        <v>75</v>
      </c>
      <c r="G19738" t="str">
        <f>VLOOKUP(E19738,ReactionTypes!$B$2:$D19753,2,FALSE)</f>
        <v>positive</v>
      </c>
      <c r="H19738" t="s">
        <v>1186</v>
      </c>
      <c r="I19738">
        <v>4</v>
      </c>
      <c r="J19738">
        <f t="shared" si="2154"/>
        <v>1978</v>
      </c>
    </row>
    <row r="19739" spans="1:10">
      <c r="A19739">
        <v>20533</v>
      </c>
      <c r="B19739" t="s">
        <v>844</v>
      </c>
      <c r="C19739" t="str">
        <f>VLOOKUP(B19739,Content!$B$2:$D21534,3,FALSE)</f>
        <v>animals</v>
      </c>
      <c r="D19739" t="str">
        <f>VLOOKUP(B19739,Content!$B$2:$D21534,2,FALSE)</f>
        <v>GIF</v>
      </c>
      <c r="E19739" t="s">
        <v>1042</v>
      </c>
      <c r="F19739">
        <f>VLOOKUP(E19739,ReactionTypes!$B$2:$D19754,3,FALSE)</f>
        <v>5</v>
      </c>
      <c r="G19739" t="str">
        <f>VLOOKUP(E19739,ReactionTypes!$B$2:$D19754,2,FALSE)</f>
        <v>negative</v>
      </c>
      <c r="H19739" t="s">
        <v>1155</v>
      </c>
      <c r="I19739">
        <v>12</v>
      </c>
      <c r="J19739">
        <f t="shared" si="2154"/>
        <v>2099</v>
      </c>
    </row>
    <row r="19740" spans="1:10">
      <c r="A19740">
        <v>20534</v>
      </c>
      <c r="B19740" t="s">
        <v>844</v>
      </c>
      <c r="C19740" t="str">
        <f>VLOOKUP(B19740,Content!$B$2:$D21535,3,FALSE)</f>
        <v>animals</v>
      </c>
      <c r="D19740" t="str">
        <f>VLOOKUP(B19740,Content!$B$2:$D21535,2,FALSE)</f>
        <v>GIF</v>
      </c>
      <c r="E19740" t="s">
        <v>1050</v>
      </c>
      <c r="F19740">
        <f>VLOOKUP(E19740,ReactionTypes!$B$2:$D19755,3,FALSE)</f>
        <v>70</v>
      </c>
      <c r="G19740" t="str">
        <f>VLOOKUP(E19740,ReactionTypes!$B$2:$D19755,2,FALSE)</f>
        <v>positive</v>
      </c>
      <c r="H19740" t="s">
        <v>1176</v>
      </c>
      <c r="I19740">
        <v>11</v>
      </c>
      <c r="J19740">
        <f t="shared" si="2154"/>
        <v>2055</v>
      </c>
    </row>
    <row r="19741" spans="1:10">
      <c r="A19741">
        <v>20535</v>
      </c>
      <c r="B19741" t="s">
        <v>844</v>
      </c>
      <c r="C19741" t="str">
        <f>VLOOKUP(B19741,Content!$B$2:$D21536,3,FALSE)</f>
        <v>animals</v>
      </c>
      <c r="D19741" t="str">
        <f>VLOOKUP(B19741,Content!$B$2:$D21536,2,FALSE)</f>
        <v>GIF</v>
      </c>
      <c r="E19741" t="s">
        <v>1041</v>
      </c>
      <c r="F19741">
        <f>VLOOKUP(E19741,ReactionTypes!$B$2:$D19756,3,FALSE)</f>
        <v>70</v>
      </c>
      <c r="G19741" t="str">
        <f>VLOOKUP(E19741,ReactionTypes!$B$2:$D19756,2,FALSE)</f>
        <v>positive</v>
      </c>
      <c r="H19741" t="s">
        <v>1232</v>
      </c>
      <c r="I19741">
        <v>4</v>
      </c>
      <c r="J19741">
        <f t="shared" si="2154"/>
        <v>1978</v>
      </c>
    </row>
    <row r="19742" spans="1:10">
      <c r="A19742">
        <v>20536</v>
      </c>
      <c r="B19742" t="s">
        <v>844</v>
      </c>
      <c r="C19742" t="str">
        <f>VLOOKUP(B19742,Content!$B$2:$D21537,3,FALSE)</f>
        <v>animals</v>
      </c>
      <c r="D19742" t="str">
        <f>VLOOKUP(B19742,Content!$B$2:$D21537,2,FALSE)</f>
        <v>GIF</v>
      </c>
      <c r="E19742" t="s">
        <v>1047</v>
      </c>
      <c r="F19742">
        <f>VLOOKUP(E19742,ReactionTypes!$B$2:$D19757,3,FALSE)</f>
        <v>12</v>
      </c>
      <c r="G19742" t="str">
        <f>VLOOKUP(E19742,ReactionTypes!$B$2:$D19757,2,FALSE)</f>
        <v>negative</v>
      </c>
      <c r="H19742" t="s">
        <v>1246</v>
      </c>
      <c r="I19742">
        <v>2</v>
      </c>
      <c r="J19742">
        <f t="shared" si="2154"/>
        <v>1890</v>
      </c>
    </row>
    <row r="19743" spans="1:10">
      <c r="A19743">
        <v>20537</v>
      </c>
      <c r="B19743" t="s">
        <v>844</v>
      </c>
      <c r="C19743" t="str">
        <f>VLOOKUP(B19743,Content!$B$2:$D21538,3,FALSE)</f>
        <v>animals</v>
      </c>
      <c r="D19743" t="str">
        <f>VLOOKUP(B19743,Content!$B$2:$D21538,2,FALSE)</f>
        <v>GIF</v>
      </c>
      <c r="E19743" t="s">
        <v>1043</v>
      </c>
      <c r="F19743">
        <f>VLOOKUP(E19743,ReactionTypes!$B$2:$D19758,3,FALSE)</f>
        <v>65</v>
      </c>
      <c r="G19743" t="str">
        <f>VLOOKUP(E19743,ReactionTypes!$B$2:$D19758,2,FALSE)</f>
        <v>positive</v>
      </c>
      <c r="H19743" s="4">
        <v>44287</v>
      </c>
      <c r="I19743">
        <f t="shared" ref="I19743:I19744" si="2157">MONTH(H19743)</f>
        <v>4</v>
      </c>
      <c r="J19743">
        <f t="shared" si="2154"/>
        <v>1978</v>
      </c>
    </row>
    <row r="19744" spans="1:10">
      <c r="A19744">
        <v>20538</v>
      </c>
      <c r="B19744" t="s">
        <v>844</v>
      </c>
      <c r="C19744" t="str">
        <f>VLOOKUP(B19744,Content!$B$2:$D21539,3,FALSE)</f>
        <v>animals</v>
      </c>
      <c r="D19744" t="str">
        <f>VLOOKUP(B19744,Content!$B$2:$D21539,2,FALSE)</f>
        <v>GIF</v>
      </c>
      <c r="E19744" t="s">
        <v>1047</v>
      </c>
      <c r="F19744">
        <f>VLOOKUP(E19744,ReactionTypes!$B$2:$D19759,3,FALSE)</f>
        <v>12</v>
      </c>
      <c r="G19744" t="str">
        <f>VLOOKUP(E19744,ReactionTypes!$B$2:$D19759,2,FALSE)</f>
        <v>negative</v>
      </c>
      <c r="H19744" s="4">
        <v>44351</v>
      </c>
      <c r="I19744">
        <f t="shared" si="2157"/>
        <v>6</v>
      </c>
      <c r="J19744">
        <f t="shared" si="2154"/>
        <v>2068</v>
      </c>
    </row>
    <row r="19745" spans="1:10">
      <c r="A19745">
        <v>20539</v>
      </c>
      <c r="B19745" t="s">
        <v>844</v>
      </c>
      <c r="C19745" t="str">
        <f>VLOOKUP(B19745,Content!$B$2:$D21540,3,FALSE)</f>
        <v>animals</v>
      </c>
      <c r="D19745" t="str">
        <f>VLOOKUP(B19745,Content!$B$2:$D21540,2,FALSE)</f>
        <v>GIF</v>
      </c>
      <c r="E19745" t="s">
        <v>1037</v>
      </c>
      <c r="F19745">
        <f>VLOOKUP(E19745,ReactionTypes!$B$2:$D19760,3,FALSE)</f>
        <v>10</v>
      </c>
      <c r="G19745" t="str">
        <f>VLOOKUP(E19745,ReactionTypes!$B$2:$D19760,2,FALSE)</f>
        <v>negative</v>
      </c>
      <c r="H19745" t="s">
        <v>1256</v>
      </c>
      <c r="I19745">
        <v>4</v>
      </c>
      <c r="J19745">
        <f t="shared" si="2154"/>
        <v>1978</v>
      </c>
    </row>
    <row r="19746" spans="1:10">
      <c r="A19746">
        <v>20540</v>
      </c>
      <c r="B19746" t="s">
        <v>844</v>
      </c>
      <c r="C19746" t="str">
        <f>VLOOKUP(B19746,Content!$B$2:$D21541,3,FALSE)</f>
        <v>animals</v>
      </c>
      <c r="D19746" t="str">
        <f>VLOOKUP(B19746,Content!$B$2:$D21541,2,FALSE)</f>
        <v>GIF</v>
      </c>
      <c r="E19746" t="s">
        <v>1048</v>
      </c>
      <c r="F19746">
        <f>VLOOKUP(E19746,ReactionTypes!$B$2:$D19761,3,FALSE)</f>
        <v>50</v>
      </c>
      <c r="G19746" t="str">
        <f>VLOOKUP(E19746,ReactionTypes!$B$2:$D19761,2,FALSE)</f>
        <v>positive</v>
      </c>
      <c r="H19746" t="s">
        <v>1277</v>
      </c>
      <c r="I19746">
        <v>2</v>
      </c>
      <c r="J19746">
        <f t="shared" si="2154"/>
        <v>1890</v>
      </c>
    </row>
    <row r="19747" spans="1:10">
      <c r="A19747">
        <v>20541</v>
      </c>
      <c r="B19747" t="s">
        <v>844</v>
      </c>
      <c r="C19747" t="str">
        <f>VLOOKUP(B19747,Content!$B$2:$D21542,3,FALSE)</f>
        <v>animals</v>
      </c>
      <c r="D19747" t="str">
        <f>VLOOKUP(B19747,Content!$B$2:$D21542,2,FALSE)</f>
        <v>GIF</v>
      </c>
      <c r="E19747" t="s">
        <v>1040</v>
      </c>
      <c r="F19747">
        <f>VLOOKUP(E19747,ReactionTypes!$B$2:$D19762,3,FALSE)</f>
        <v>35</v>
      </c>
      <c r="G19747" t="str">
        <f>VLOOKUP(E19747,ReactionTypes!$B$2:$D19762,2,FALSE)</f>
        <v>neutral</v>
      </c>
      <c r="H19747" s="4">
        <v>44231</v>
      </c>
      <c r="I19747">
        <f>MONTH(H19747)</f>
        <v>2</v>
      </c>
      <c r="J19747">
        <f t="shared" si="2154"/>
        <v>1890</v>
      </c>
    </row>
    <row r="19748" spans="1:10">
      <c r="A19748">
        <v>20542</v>
      </c>
      <c r="B19748" t="s">
        <v>844</v>
      </c>
      <c r="C19748" t="str">
        <f>VLOOKUP(B19748,Content!$B$2:$D21543,3,FALSE)</f>
        <v>animals</v>
      </c>
      <c r="D19748" t="str">
        <f>VLOOKUP(B19748,Content!$B$2:$D21543,2,FALSE)</f>
        <v>GIF</v>
      </c>
      <c r="E19748" t="s">
        <v>1037</v>
      </c>
      <c r="F19748">
        <f>VLOOKUP(E19748,ReactionTypes!$B$2:$D19763,3,FALSE)</f>
        <v>10</v>
      </c>
      <c r="G19748" t="str">
        <f>VLOOKUP(E19748,ReactionTypes!$B$2:$D19763,2,FALSE)</f>
        <v>negative</v>
      </c>
      <c r="H19748" t="s">
        <v>1270</v>
      </c>
      <c r="I19748">
        <v>1</v>
      </c>
      <c r="J19748">
        <f t="shared" si="2154"/>
        <v>2142</v>
      </c>
    </row>
    <row r="19749" spans="1:10">
      <c r="A19749">
        <v>20543</v>
      </c>
      <c r="B19749" t="s">
        <v>844</v>
      </c>
      <c r="C19749" t="str">
        <f>VLOOKUP(B19749,Content!$B$2:$D21544,3,FALSE)</f>
        <v>animals</v>
      </c>
      <c r="D19749" t="str">
        <f>VLOOKUP(B19749,Content!$B$2:$D21544,2,FALSE)</f>
        <v>GIF</v>
      </c>
      <c r="E19749" t="s">
        <v>1048</v>
      </c>
      <c r="F19749">
        <f>VLOOKUP(E19749,ReactionTypes!$B$2:$D19764,3,FALSE)</f>
        <v>50</v>
      </c>
      <c r="G19749" t="str">
        <f>VLOOKUP(E19749,ReactionTypes!$B$2:$D19764,2,FALSE)</f>
        <v>positive</v>
      </c>
      <c r="H19749" t="s">
        <v>1233</v>
      </c>
      <c r="I19749">
        <v>4</v>
      </c>
      <c r="J19749">
        <f t="shared" si="2154"/>
        <v>1978</v>
      </c>
    </row>
    <row r="19750" spans="1:10">
      <c r="A19750">
        <v>20544</v>
      </c>
      <c r="B19750" t="s">
        <v>844</v>
      </c>
      <c r="C19750" t="str">
        <f>VLOOKUP(B19750,Content!$B$2:$D21545,3,FALSE)</f>
        <v>animals</v>
      </c>
      <c r="D19750" t="str">
        <f>VLOOKUP(B19750,Content!$B$2:$D21545,2,FALSE)</f>
        <v>GIF</v>
      </c>
      <c r="E19750" t="s">
        <v>1047</v>
      </c>
      <c r="F19750">
        <f>VLOOKUP(E19750,ReactionTypes!$B$2:$D19765,3,FALSE)</f>
        <v>12</v>
      </c>
      <c r="G19750" t="str">
        <f>VLOOKUP(E19750,ReactionTypes!$B$2:$D19765,2,FALSE)</f>
        <v>negative</v>
      </c>
      <c r="H19750" s="4">
        <v>44503</v>
      </c>
      <c r="I19750">
        <f>MONTH(H19750)</f>
        <v>11</v>
      </c>
      <c r="J19750">
        <f t="shared" si="2154"/>
        <v>2055</v>
      </c>
    </row>
    <row r="19751" spans="1:10">
      <c r="A19751">
        <v>20545</v>
      </c>
      <c r="B19751" t="s">
        <v>844</v>
      </c>
      <c r="C19751" t="str">
        <f>VLOOKUP(B19751,Content!$B$2:$D21546,3,FALSE)</f>
        <v>animals</v>
      </c>
      <c r="D19751" t="str">
        <f>VLOOKUP(B19751,Content!$B$2:$D21546,2,FALSE)</f>
        <v>GIF</v>
      </c>
      <c r="E19751" t="s">
        <v>1049</v>
      </c>
      <c r="F19751">
        <f>VLOOKUP(E19751,ReactionTypes!$B$2:$D19766,3,FALSE)</f>
        <v>60</v>
      </c>
      <c r="G19751" t="str">
        <f>VLOOKUP(E19751,ReactionTypes!$B$2:$D19766,2,FALSE)</f>
        <v>positive</v>
      </c>
      <c r="H19751" t="s">
        <v>1269</v>
      </c>
      <c r="I19751">
        <v>3</v>
      </c>
      <c r="J19751">
        <f t="shared" si="2154"/>
        <v>1982</v>
      </c>
    </row>
    <row r="19752" spans="1:10">
      <c r="A19752">
        <v>20546</v>
      </c>
      <c r="B19752" t="s">
        <v>844</v>
      </c>
      <c r="C19752" t="str">
        <f>VLOOKUP(B19752,Content!$B$2:$D21547,3,FALSE)</f>
        <v>animals</v>
      </c>
      <c r="D19752" t="str">
        <f>VLOOKUP(B19752,Content!$B$2:$D21547,2,FALSE)</f>
        <v>GIF</v>
      </c>
      <c r="E19752" t="s">
        <v>1050</v>
      </c>
      <c r="F19752">
        <f>VLOOKUP(E19752,ReactionTypes!$B$2:$D19767,3,FALSE)</f>
        <v>70</v>
      </c>
      <c r="G19752" t="str">
        <f>VLOOKUP(E19752,ReactionTypes!$B$2:$D19767,2,FALSE)</f>
        <v>positive</v>
      </c>
      <c r="H19752" t="s">
        <v>1259</v>
      </c>
      <c r="I19752">
        <v>3</v>
      </c>
      <c r="J19752">
        <f t="shared" si="2154"/>
        <v>1982</v>
      </c>
    </row>
    <row r="19753" spans="1:10">
      <c r="A19753">
        <v>20547</v>
      </c>
      <c r="B19753" t="s">
        <v>844</v>
      </c>
      <c r="C19753" t="str">
        <f>VLOOKUP(B19753,Content!$B$2:$D21548,3,FALSE)</f>
        <v>animals</v>
      </c>
      <c r="D19753" t="str">
        <f>VLOOKUP(B19753,Content!$B$2:$D21548,2,FALSE)</f>
        <v>GIF</v>
      </c>
      <c r="E19753" t="s">
        <v>1040</v>
      </c>
      <c r="F19753">
        <f>VLOOKUP(E19753,ReactionTypes!$B$2:$D19768,3,FALSE)</f>
        <v>35</v>
      </c>
      <c r="G19753" t="str">
        <f>VLOOKUP(E19753,ReactionTypes!$B$2:$D19768,2,FALSE)</f>
        <v>neutral</v>
      </c>
      <c r="H19753" t="s">
        <v>1192</v>
      </c>
      <c r="I19753">
        <v>4</v>
      </c>
      <c r="J19753">
        <f t="shared" si="2154"/>
        <v>1978</v>
      </c>
    </row>
    <row r="19754" spans="1:10">
      <c r="A19754">
        <v>20548</v>
      </c>
      <c r="B19754" t="s">
        <v>844</v>
      </c>
      <c r="C19754" t="str">
        <f>VLOOKUP(B19754,Content!$B$2:$D21549,3,FALSE)</f>
        <v>animals</v>
      </c>
      <c r="D19754" t="str">
        <f>VLOOKUP(B19754,Content!$B$2:$D21549,2,FALSE)</f>
        <v>GIF</v>
      </c>
      <c r="E19754" t="s">
        <v>1037</v>
      </c>
      <c r="F19754">
        <f>VLOOKUP(E19754,ReactionTypes!$B$2:$D19769,3,FALSE)</f>
        <v>10</v>
      </c>
      <c r="G19754" t="str">
        <f>VLOOKUP(E19754,ReactionTypes!$B$2:$D19769,2,FALSE)</f>
        <v>negative</v>
      </c>
      <c r="H19754" t="s">
        <v>1156</v>
      </c>
      <c r="I19754">
        <v>11</v>
      </c>
      <c r="J19754">
        <f t="shared" si="2154"/>
        <v>2055</v>
      </c>
    </row>
    <row r="19755" spans="1:10">
      <c r="A19755">
        <v>20549</v>
      </c>
      <c r="B19755" t="s">
        <v>844</v>
      </c>
      <c r="C19755" t="str">
        <f>VLOOKUP(B19755,Content!$B$2:$D21550,3,FALSE)</f>
        <v>animals</v>
      </c>
      <c r="D19755" t="str">
        <f>VLOOKUP(B19755,Content!$B$2:$D21550,2,FALSE)</f>
        <v>GIF</v>
      </c>
      <c r="E19755" t="s">
        <v>1051</v>
      </c>
      <c r="F19755">
        <f>VLOOKUP(E19755,ReactionTypes!$B$2:$D19770,3,FALSE)</f>
        <v>72</v>
      </c>
      <c r="G19755" t="str">
        <f>VLOOKUP(E19755,ReactionTypes!$B$2:$D19770,2,FALSE)</f>
        <v>positive</v>
      </c>
      <c r="H19755" s="4">
        <v>44349</v>
      </c>
      <c r="I19755">
        <f t="shared" ref="I19755:I19758" si="2158">MONTH(H19755)</f>
        <v>6</v>
      </c>
      <c r="J19755">
        <f t="shared" si="2154"/>
        <v>2068</v>
      </c>
    </row>
    <row r="19756" spans="1:10">
      <c r="A19756">
        <v>20550</v>
      </c>
      <c r="B19756" t="s">
        <v>844</v>
      </c>
      <c r="C19756" t="str">
        <f>VLOOKUP(B19756,Content!$B$2:$D21551,3,FALSE)</f>
        <v>animals</v>
      </c>
      <c r="D19756" t="str">
        <f>VLOOKUP(B19756,Content!$B$2:$D21551,2,FALSE)</f>
        <v>GIF</v>
      </c>
      <c r="E19756" t="s">
        <v>1050</v>
      </c>
      <c r="F19756">
        <f>VLOOKUP(E19756,ReactionTypes!$B$2:$D19771,3,FALSE)</f>
        <v>70</v>
      </c>
      <c r="G19756" t="str">
        <f>VLOOKUP(E19756,ReactionTypes!$B$2:$D19771,2,FALSE)</f>
        <v>positive</v>
      </c>
      <c r="H19756" s="4">
        <v>44378</v>
      </c>
      <c r="I19756">
        <f t="shared" si="2158"/>
        <v>7</v>
      </c>
      <c r="J19756">
        <f t="shared" si="2154"/>
        <v>2116</v>
      </c>
    </row>
    <row r="19757" spans="1:10">
      <c r="A19757">
        <v>20551</v>
      </c>
      <c r="B19757" t="s">
        <v>844</v>
      </c>
      <c r="C19757" t="str">
        <f>VLOOKUP(B19757,Content!$B$2:$D21552,3,FALSE)</f>
        <v>animals</v>
      </c>
      <c r="D19757" t="str">
        <f>VLOOKUP(B19757,Content!$B$2:$D21552,2,FALSE)</f>
        <v>GIF</v>
      </c>
      <c r="E19757" t="s">
        <v>1038</v>
      </c>
      <c r="F19757">
        <f>VLOOKUP(E19757,ReactionTypes!$B$2:$D19772,3,FALSE)</f>
        <v>15</v>
      </c>
      <c r="G19757" t="str">
        <f>VLOOKUP(E19757,ReactionTypes!$B$2:$D19772,2,FALSE)</f>
        <v>negative</v>
      </c>
      <c r="H19757" s="4">
        <v>44503</v>
      </c>
      <c r="I19757">
        <f t="shared" si="2158"/>
        <v>11</v>
      </c>
      <c r="J19757">
        <f t="shared" si="2154"/>
        <v>2055</v>
      </c>
    </row>
    <row r="19758" spans="1:10">
      <c r="A19758">
        <v>20552</v>
      </c>
      <c r="B19758" t="s">
        <v>844</v>
      </c>
      <c r="C19758" t="str">
        <f>VLOOKUP(B19758,Content!$B$2:$D21553,3,FALSE)</f>
        <v>animals</v>
      </c>
      <c r="D19758" t="str">
        <f>VLOOKUP(B19758,Content!$B$2:$D21553,2,FALSE)</f>
        <v>GIF</v>
      </c>
      <c r="E19758" t="s">
        <v>1046</v>
      </c>
      <c r="F19758">
        <f>VLOOKUP(E19758,ReactionTypes!$B$2:$D19773,3,FALSE)</f>
        <v>45</v>
      </c>
      <c r="G19758" t="str">
        <f>VLOOKUP(E19758,ReactionTypes!$B$2:$D19773,2,FALSE)</f>
        <v>positive</v>
      </c>
      <c r="H19758" s="4">
        <v>44506</v>
      </c>
      <c r="I19758">
        <f t="shared" si="2158"/>
        <v>11</v>
      </c>
      <c r="J19758">
        <f t="shared" si="2154"/>
        <v>2055</v>
      </c>
    </row>
    <row r="19759" spans="1:10">
      <c r="A19759">
        <v>20553</v>
      </c>
      <c r="B19759" t="s">
        <v>844</v>
      </c>
      <c r="C19759" t="str">
        <f>VLOOKUP(B19759,Content!$B$2:$D21554,3,FALSE)</f>
        <v>animals</v>
      </c>
      <c r="D19759" t="str">
        <f>VLOOKUP(B19759,Content!$B$2:$D21554,2,FALSE)</f>
        <v>GIF</v>
      </c>
      <c r="E19759" t="s">
        <v>1043</v>
      </c>
      <c r="F19759">
        <f>VLOOKUP(E19759,ReactionTypes!$B$2:$D19774,3,FALSE)</f>
        <v>65</v>
      </c>
      <c r="G19759" t="str">
        <f>VLOOKUP(E19759,ReactionTypes!$B$2:$D19774,2,FALSE)</f>
        <v>positive</v>
      </c>
      <c r="H19759" t="s">
        <v>1253</v>
      </c>
      <c r="I19759">
        <v>5</v>
      </c>
      <c r="J19759">
        <f t="shared" si="2154"/>
        <v>2110</v>
      </c>
    </row>
    <row r="19760" spans="1:10">
      <c r="A19760">
        <v>20554</v>
      </c>
      <c r="B19760" t="s">
        <v>844</v>
      </c>
      <c r="C19760" t="str">
        <f>VLOOKUP(B19760,Content!$B$2:$D21555,3,FALSE)</f>
        <v>animals</v>
      </c>
      <c r="D19760" t="str">
        <f>VLOOKUP(B19760,Content!$B$2:$D21555,2,FALSE)</f>
        <v>GIF</v>
      </c>
      <c r="E19760" t="s">
        <v>1043</v>
      </c>
      <c r="F19760">
        <f>VLOOKUP(E19760,ReactionTypes!$B$2:$D19775,3,FALSE)</f>
        <v>65</v>
      </c>
      <c r="G19760" t="str">
        <f>VLOOKUP(E19760,ReactionTypes!$B$2:$D19775,2,FALSE)</f>
        <v>positive</v>
      </c>
      <c r="H19760" t="s">
        <v>1281</v>
      </c>
      <c r="I19760">
        <v>1</v>
      </c>
      <c r="J19760">
        <f t="shared" si="2154"/>
        <v>2142</v>
      </c>
    </row>
    <row r="19761" spans="1:10">
      <c r="A19761">
        <v>20555</v>
      </c>
      <c r="B19761" t="s">
        <v>844</v>
      </c>
      <c r="C19761" t="str">
        <f>VLOOKUP(B19761,Content!$B$2:$D21556,3,FALSE)</f>
        <v>animals</v>
      </c>
      <c r="D19761" t="str">
        <f>VLOOKUP(B19761,Content!$B$2:$D21556,2,FALSE)</f>
        <v>GIF</v>
      </c>
      <c r="E19761" t="s">
        <v>1050</v>
      </c>
      <c r="F19761">
        <f>VLOOKUP(E19761,ReactionTypes!$B$2:$D19776,3,FALSE)</f>
        <v>70</v>
      </c>
      <c r="G19761" t="str">
        <f>VLOOKUP(E19761,ReactionTypes!$B$2:$D19776,2,FALSE)</f>
        <v>positive</v>
      </c>
      <c r="H19761" t="s">
        <v>1176</v>
      </c>
      <c r="I19761">
        <v>11</v>
      </c>
      <c r="J19761">
        <f t="shared" si="2154"/>
        <v>2055</v>
      </c>
    </row>
    <row r="19762" spans="1:10">
      <c r="A19762">
        <v>20556</v>
      </c>
      <c r="B19762" t="s">
        <v>844</v>
      </c>
      <c r="C19762" t="str">
        <f>VLOOKUP(B19762,Content!$B$2:$D21557,3,FALSE)</f>
        <v>animals</v>
      </c>
      <c r="D19762" t="str">
        <f>VLOOKUP(B19762,Content!$B$2:$D21557,2,FALSE)</f>
        <v>GIF</v>
      </c>
      <c r="E19762" t="s">
        <v>1041</v>
      </c>
      <c r="F19762">
        <f>VLOOKUP(E19762,ReactionTypes!$B$2:$D19777,3,FALSE)</f>
        <v>70</v>
      </c>
      <c r="G19762" t="str">
        <f>VLOOKUP(E19762,ReactionTypes!$B$2:$D19777,2,FALSE)</f>
        <v>positive</v>
      </c>
      <c r="H19762" t="s">
        <v>1108</v>
      </c>
      <c r="I19762">
        <v>6</v>
      </c>
      <c r="J19762">
        <f t="shared" si="2154"/>
        <v>2068</v>
      </c>
    </row>
    <row r="19763" spans="1:10">
      <c r="A19763">
        <v>20558</v>
      </c>
      <c r="B19763" t="s">
        <v>845</v>
      </c>
      <c r="C19763" t="str">
        <f>VLOOKUP(B19763,Content!$B$2:$D21559,3,FALSE)</f>
        <v>culture</v>
      </c>
      <c r="D19763" t="str">
        <f>VLOOKUP(B19763,Content!$B$2:$D21559,2,FALSE)</f>
        <v>video</v>
      </c>
      <c r="E19763" t="s">
        <v>1037</v>
      </c>
      <c r="F19763">
        <f>VLOOKUP(E19763,ReactionTypes!$B$2:$D19778,3,FALSE)</f>
        <v>10</v>
      </c>
      <c r="G19763" t="str">
        <f>VLOOKUP(E19763,ReactionTypes!$B$2:$D19778,2,FALSE)</f>
        <v>negative</v>
      </c>
      <c r="H19763" t="s">
        <v>1196</v>
      </c>
      <c r="I19763">
        <v>3</v>
      </c>
      <c r="J19763">
        <f t="shared" si="2154"/>
        <v>1982</v>
      </c>
    </row>
    <row r="19764" spans="1:10">
      <c r="A19764">
        <v>20559</v>
      </c>
      <c r="B19764" t="s">
        <v>845</v>
      </c>
      <c r="C19764" t="str">
        <f>VLOOKUP(B19764,Content!$B$2:$D21560,3,FALSE)</f>
        <v>culture</v>
      </c>
      <c r="D19764" t="str">
        <f>VLOOKUP(B19764,Content!$B$2:$D21560,2,FALSE)</f>
        <v>video</v>
      </c>
      <c r="E19764" t="s">
        <v>1048</v>
      </c>
      <c r="F19764">
        <f>VLOOKUP(E19764,ReactionTypes!$B$2:$D19779,3,FALSE)</f>
        <v>50</v>
      </c>
      <c r="G19764" t="str">
        <f>VLOOKUP(E19764,ReactionTypes!$B$2:$D19779,2,FALSE)</f>
        <v>positive</v>
      </c>
      <c r="H19764" t="s">
        <v>1245</v>
      </c>
      <c r="I19764">
        <v>5</v>
      </c>
      <c r="J19764">
        <f t="shared" si="2154"/>
        <v>2110</v>
      </c>
    </row>
    <row r="19765" spans="1:10">
      <c r="A19765">
        <v>20560</v>
      </c>
      <c r="B19765" t="s">
        <v>845</v>
      </c>
      <c r="C19765" t="str">
        <f>VLOOKUP(B19765,Content!$B$2:$D21561,3,FALSE)</f>
        <v>culture</v>
      </c>
      <c r="D19765" t="str">
        <f>VLOOKUP(B19765,Content!$B$2:$D21561,2,FALSE)</f>
        <v>video</v>
      </c>
      <c r="E19765" t="s">
        <v>1036</v>
      </c>
      <c r="F19765">
        <f>VLOOKUP(E19765,ReactionTypes!$B$2:$D19780,3,FALSE)</f>
        <v>0</v>
      </c>
      <c r="G19765" t="str">
        <f>VLOOKUP(E19765,ReactionTypes!$B$2:$D19780,2,FALSE)</f>
        <v>negative</v>
      </c>
      <c r="H19765" s="4">
        <v>43994</v>
      </c>
      <c r="I19765">
        <f>MONTH(H19765)</f>
        <v>6</v>
      </c>
      <c r="J19765">
        <f t="shared" si="2154"/>
        <v>2068</v>
      </c>
    </row>
    <row r="19766" spans="1:10">
      <c r="A19766">
        <v>20561</v>
      </c>
      <c r="B19766" t="s">
        <v>845</v>
      </c>
      <c r="C19766" t="str">
        <f>VLOOKUP(B19766,Content!$B$2:$D21562,3,FALSE)</f>
        <v>culture</v>
      </c>
      <c r="D19766" t="str">
        <f>VLOOKUP(B19766,Content!$B$2:$D21562,2,FALSE)</f>
        <v>video</v>
      </c>
      <c r="E19766" t="s">
        <v>1051</v>
      </c>
      <c r="F19766">
        <f>VLOOKUP(E19766,ReactionTypes!$B$2:$D19781,3,FALSE)</f>
        <v>72</v>
      </c>
      <c r="G19766" t="str">
        <f>VLOOKUP(E19766,ReactionTypes!$B$2:$D19781,2,FALSE)</f>
        <v>positive</v>
      </c>
      <c r="H19766" t="s">
        <v>1225</v>
      </c>
      <c r="I19766">
        <v>5</v>
      </c>
      <c r="J19766">
        <f t="shared" si="2154"/>
        <v>2110</v>
      </c>
    </row>
    <row r="19767" spans="1:10">
      <c r="A19767">
        <v>20562</v>
      </c>
      <c r="B19767" t="s">
        <v>845</v>
      </c>
      <c r="C19767" t="str">
        <f>VLOOKUP(B19767,Content!$B$2:$D21563,3,FALSE)</f>
        <v>culture</v>
      </c>
      <c r="D19767" t="str">
        <f>VLOOKUP(B19767,Content!$B$2:$D21563,2,FALSE)</f>
        <v>video</v>
      </c>
      <c r="E19767" t="s">
        <v>1038</v>
      </c>
      <c r="F19767">
        <f>VLOOKUP(E19767,ReactionTypes!$B$2:$D19782,3,FALSE)</f>
        <v>15</v>
      </c>
      <c r="G19767" t="str">
        <f>VLOOKUP(E19767,ReactionTypes!$B$2:$D19782,2,FALSE)</f>
        <v>negative</v>
      </c>
      <c r="H19767" t="s">
        <v>1106</v>
      </c>
      <c r="I19767">
        <v>11</v>
      </c>
      <c r="J19767">
        <f t="shared" si="2154"/>
        <v>2055</v>
      </c>
    </row>
    <row r="19768" spans="1:10">
      <c r="A19768">
        <v>20563</v>
      </c>
      <c r="B19768" t="s">
        <v>845</v>
      </c>
      <c r="C19768" t="str">
        <f>VLOOKUP(B19768,Content!$B$2:$D21564,3,FALSE)</f>
        <v>culture</v>
      </c>
      <c r="D19768" t="str">
        <f>VLOOKUP(B19768,Content!$B$2:$D21564,2,FALSE)</f>
        <v>video</v>
      </c>
      <c r="E19768" t="s">
        <v>1037</v>
      </c>
      <c r="F19768">
        <f>VLOOKUP(E19768,ReactionTypes!$B$2:$D19783,3,FALSE)</f>
        <v>10</v>
      </c>
      <c r="G19768" t="str">
        <f>VLOOKUP(E19768,ReactionTypes!$B$2:$D19783,2,FALSE)</f>
        <v>negative</v>
      </c>
      <c r="H19768" s="4">
        <v>44506</v>
      </c>
      <c r="I19768">
        <f t="shared" ref="I19768:I19771" si="2159">MONTH(H19768)</f>
        <v>11</v>
      </c>
      <c r="J19768">
        <f t="shared" si="2154"/>
        <v>2055</v>
      </c>
    </row>
    <row r="19769" spans="1:10">
      <c r="A19769">
        <v>20564</v>
      </c>
      <c r="B19769" t="s">
        <v>845</v>
      </c>
      <c r="C19769" t="str">
        <f>VLOOKUP(B19769,Content!$B$2:$D21565,3,FALSE)</f>
        <v>culture</v>
      </c>
      <c r="D19769" t="str">
        <f>VLOOKUP(B19769,Content!$B$2:$D21565,2,FALSE)</f>
        <v>video</v>
      </c>
      <c r="E19769" t="s">
        <v>1041</v>
      </c>
      <c r="F19769">
        <f>VLOOKUP(E19769,ReactionTypes!$B$2:$D19784,3,FALSE)</f>
        <v>70</v>
      </c>
      <c r="G19769" t="str">
        <f>VLOOKUP(E19769,ReactionTypes!$B$2:$D19784,2,FALSE)</f>
        <v>positive</v>
      </c>
      <c r="H19769" s="4">
        <v>44473</v>
      </c>
      <c r="I19769">
        <f t="shared" si="2159"/>
        <v>10</v>
      </c>
      <c r="J19769">
        <f t="shared" si="2154"/>
        <v>2087</v>
      </c>
    </row>
    <row r="19770" spans="1:10">
      <c r="A19770">
        <v>20565</v>
      </c>
      <c r="B19770" t="s">
        <v>845</v>
      </c>
      <c r="C19770" t="str">
        <f>VLOOKUP(B19770,Content!$B$2:$D21566,3,FALSE)</f>
        <v>culture</v>
      </c>
      <c r="D19770" t="str">
        <f>VLOOKUP(B19770,Content!$B$2:$D21566,2,FALSE)</f>
        <v>video</v>
      </c>
      <c r="E19770" t="s">
        <v>1050</v>
      </c>
      <c r="F19770">
        <f>VLOOKUP(E19770,ReactionTypes!$B$2:$D19785,3,FALSE)</f>
        <v>70</v>
      </c>
      <c r="G19770" t="str">
        <f>VLOOKUP(E19770,ReactionTypes!$B$2:$D19785,2,FALSE)</f>
        <v>positive</v>
      </c>
      <c r="H19770" s="4">
        <v>44173</v>
      </c>
      <c r="I19770">
        <f t="shared" si="2159"/>
        <v>12</v>
      </c>
      <c r="J19770">
        <f t="shared" si="2154"/>
        <v>2099</v>
      </c>
    </row>
    <row r="19771" spans="1:10">
      <c r="A19771">
        <v>20566</v>
      </c>
      <c r="B19771" t="s">
        <v>845</v>
      </c>
      <c r="C19771" t="str">
        <f>VLOOKUP(B19771,Content!$B$2:$D21567,3,FALSE)</f>
        <v>culture</v>
      </c>
      <c r="D19771" t="str">
        <f>VLOOKUP(B19771,Content!$B$2:$D21567,2,FALSE)</f>
        <v>video</v>
      </c>
      <c r="E19771" t="s">
        <v>1049</v>
      </c>
      <c r="F19771">
        <f>VLOOKUP(E19771,ReactionTypes!$B$2:$D19786,3,FALSE)</f>
        <v>60</v>
      </c>
      <c r="G19771" t="str">
        <f>VLOOKUP(E19771,ReactionTypes!$B$2:$D19786,2,FALSE)</f>
        <v>positive</v>
      </c>
      <c r="H19771" s="4">
        <v>44259</v>
      </c>
      <c r="I19771">
        <f t="shared" si="2159"/>
        <v>3</v>
      </c>
      <c r="J19771">
        <f t="shared" si="2154"/>
        <v>1982</v>
      </c>
    </row>
    <row r="19772" spans="1:10">
      <c r="A19772">
        <v>20567</v>
      </c>
      <c r="B19772" t="s">
        <v>845</v>
      </c>
      <c r="C19772" t="str">
        <f>VLOOKUP(B19772,Content!$B$2:$D21568,3,FALSE)</f>
        <v>culture</v>
      </c>
      <c r="D19772" t="str">
        <f>VLOOKUP(B19772,Content!$B$2:$D21568,2,FALSE)</f>
        <v>video</v>
      </c>
      <c r="E19772" t="s">
        <v>1046</v>
      </c>
      <c r="F19772">
        <f>VLOOKUP(E19772,ReactionTypes!$B$2:$D19787,3,FALSE)</f>
        <v>45</v>
      </c>
      <c r="G19772" t="str">
        <f>VLOOKUP(E19772,ReactionTypes!$B$2:$D19787,2,FALSE)</f>
        <v>positive</v>
      </c>
      <c r="H19772" t="s">
        <v>1266</v>
      </c>
      <c r="I19772">
        <v>3</v>
      </c>
      <c r="J19772">
        <f t="shared" si="2154"/>
        <v>1982</v>
      </c>
    </row>
    <row r="19773" spans="1:10">
      <c r="A19773">
        <v>20568</v>
      </c>
      <c r="B19773" t="s">
        <v>845</v>
      </c>
      <c r="C19773" t="str">
        <f>VLOOKUP(B19773,Content!$B$2:$D21569,3,FALSE)</f>
        <v>culture</v>
      </c>
      <c r="D19773" t="str">
        <f>VLOOKUP(B19773,Content!$B$2:$D21569,2,FALSE)</f>
        <v>video</v>
      </c>
      <c r="E19773" t="s">
        <v>1043</v>
      </c>
      <c r="F19773">
        <f>VLOOKUP(E19773,ReactionTypes!$B$2:$D19788,3,FALSE)</f>
        <v>65</v>
      </c>
      <c r="G19773" t="str">
        <f>VLOOKUP(E19773,ReactionTypes!$B$2:$D19788,2,FALSE)</f>
        <v>positive</v>
      </c>
      <c r="H19773" t="s">
        <v>1221</v>
      </c>
      <c r="I19773">
        <v>2</v>
      </c>
      <c r="J19773">
        <f t="shared" si="2154"/>
        <v>1890</v>
      </c>
    </row>
    <row r="19774" spans="1:10">
      <c r="A19774">
        <v>20569</v>
      </c>
      <c r="B19774" t="s">
        <v>845</v>
      </c>
      <c r="C19774" t="str">
        <f>VLOOKUP(B19774,Content!$B$2:$D21570,3,FALSE)</f>
        <v>culture</v>
      </c>
      <c r="D19774" t="str">
        <f>VLOOKUP(B19774,Content!$B$2:$D21570,2,FALSE)</f>
        <v>video</v>
      </c>
      <c r="E19774" t="s">
        <v>1044</v>
      </c>
      <c r="F19774">
        <f>VLOOKUP(E19774,ReactionTypes!$B$2:$D19789,3,FALSE)</f>
        <v>20</v>
      </c>
      <c r="G19774" t="str">
        <f>VLOOKUP(E19774,ReactionTypes!$B$2:$D19789,2,FALSE)</f>
        <v>neutral</v>
      </c>
      <c r="H19774" s="4">
        <v>44350</v>
      </c>
      <c r="I19774">
        <f>MONTH(H19774)</f>
        <v>6</v>
      </c>
      <c r="J19774">
        <f t="shared" si="2154"/>
        <v>2068</v>
      </c>
    </row>
    <row r="19775" spans="1:10">
      <c r="A19775">
        <v>20570</v>
      </c>
      <c r="B19775" t="s">
        <v>845</v>
      </c>
      <c r="C19775" t="str">
        <f>VLOOKUP(B19775,Content!$B$2:$D21571,3,FALSE)</f>
        <v>culture</v>
      </c>
      <c r="D19775" t="str">
        <f>VLOOKUP(B19775,Content!$B$2:$D21571,2,FALSE)</f>
        <v>video</v>
      </c>
      <c r="E19775" t="s">
        <v>1037</v>
      </c>
      <c r="F19775">
        <f>VLOOKUP(E19775,ReactionTypes!$B$2:$D19790,3,FALSE)</f>
        <v>10</v>
      </c>
      <c r="G19775" t="str">
        <f>VLOOKUP(E19775,ReactionTypes!$B$2:$D19790,2,FALSE)</f>
        <v>negative</v>
      </c>
      <c r="H19775" t="s">
        <v>1134</v>
      </c>
      <c r="I19775">
        <v>8</v>
      </c>
      <c r="J19775">
        <f t="shared" si="2154"/>
        <v>2055</v>
      </c>
    </row>
    <row r="19776" spans="1:10">
      <c r="A19776">
        <v>20571</v>
      </c>
      <c r="B19776" t="s">
        <v>845</v>
      </c>
      <c r="C19776" t="str">
        <f>VLOOKUP(B19776,Content!$B$2:$D21572,3,FALSE)</f>
        <v>culture</v>
      </c>
      <c r="D19776" t="str">
        <f>VLOOKUP(B19776,Content!$B$2:$D21572,2,FALSE)</f>
        <v>video</v>
      </c>
      <c r="E19776" t="s">
        <v>1041</v>
      </c>
      <c r="F19776">
        <f>VLOOKUP(E19776,ReactionTypes!$B$2:$D19791,3,FALSE)</f>
        <v>70</v>
      </c>
      <c r="G19776" t="str">
        <f>VLOOKUP(E19776,ReactionTypes!$B$2:$D19791,2,FALSE)</f>
        <v>positive</v>
      </c>
      <c r="H19776" t="s">
        <v>1181</v>
      </c>
      <c r="I19776">
        <v>6</v>
      </c>
      <c r="J19776">
        <f t="shared" si="2154"/>
        <v>2068</v>
      </c>
    </row>
    <row r="19777" spans="1:10">
      <c r="A19777">
        <v>20572</v>
      </c>
      <c r="B19777" t="s">
        <v>845</v>
      </c>
      <c r="C19777" t="str">
        <f>VLOOKUP(B19777,Content!$B$2:$D21573,3,FALSE)</f>
        <v>culture</v>
      </c>
      <c r="D19777" t="str">
        <f>VLOOKUP(B19777,Content!$B$2:$D21573,2,FALSE)</f>
        <v>video</v>
      </c>
      <c r="E19777" t="s">
        <v>1039</v>
      </c>
      <c r="F19777">
        <f>VLOOKUP(E19777,ReactionTypes!$B$2:$D19792,3,FALSE)</f>
        <v>30</v>
      </c>
      <c r="G19777" t="str">
        <f>VLOOKUP(E19777,ReactionTypes!$B$2:$D19792,2,FALSE)</f>
        <v>positive</v>
      </c>
      <c r="H19777" s="4">
        <v>43841</v>
      </c>
      <c r="I19777">
        <f>MONTH(H19777)</f>
        <v>1</v>
      </c>
      <c r="J19777">
        <f t="shared" si="2154"/>
        <v>2142</v>
      </c>
    </row>
    <row r="19778" spans="1:10">
      <c r="A19778">
        <v>20573</v>
      </c>
      <c r="B19778" t="s">
        <v>845</v>
      </c>
      <c r="C19778" t="str">
        <f>VLOOKUP(B19778,Content!$B$2:$D21574,3,FALSE)</f>
        <v>culture</v>
      </c>
      <c r="D19778" t="str">
        <f>VLOOKUP(B19778,Content!$B$2:$D21574,2,FALSE)</f>
        <v>video</v>
      </c>
      <c r="E19778" t="s">
        <v>1037</v>
      </c>
      <c r="F19778">
        <f>VLOOKUP(E19778,ReactionTypes!$B$2:$D19793,3,FALSE)</f>
        <v>10</v>
      </c>
      <c r="G19778" t="str">
        <f>VLOOKUP(E19778,ReactionTypes!$B$2:$D19793,2,FALSE)</f>
        <v>negative</v>
      </c>
      <c r="H19778" t="s">
        <v>1141</v>
      </c>
      <c r="I19778">
        <v>10</v>
      </c>
      <c r="J19778">
        <f t="shared" si="2154"/>
        <v>2087</v>
      </c>
    </row>
    <row r="19779" spans="1:10">
      <c r="A19779">
        <v>20574</v>
      </c>
      <c r="B19779" t="s">
        <v>845</v>
      </c>
      <c r="C19779" t="str">
        <f>VLOOKUP(B19779,Content!$B$2:$D21575,3,FALSE)</f>
        <v>culture</v>
      </c>
      <c r="D19779" t="str">
        <f>VLOOKUP(B19779,Content!$B$2:$D21575,2,FALSE)</f>
        <v>video</v>
      </c>
      <c r="E19779" t="s">
        <v>1047</v>
      </c>
      <c r="F19779">
        <f>VLOOKUP(E19779,ReactionTypes!$B$2:$D19794,3,FALSE)</f>
        <v>12</v>
      </c>
      <c r="G19779" t="str">
        <f>VLOOKUP(E19779,ReactionTypes!$B$2:$D19794,2,FALSE)</f>
        <v>negative</v>
      </c>
      <c r="H19779" t="s">
        <v>1238</v>
      </c>
      <c r="I19779">
        <v>2</v>
      </c>
      <c r="J19779">
        <f t="shared" ref="J19779:J19842" si="2160">COUNTIF($I$2:$I$24574,I19779)</f>
        <v>1890</v>
      </c>
    </row>
    <row r="19780" spans="1:10">
      <c r="A19780">
        <v>20575</v>
      </c>
      <c r="B19780" t="s">
        <v>845</v>
      </c>
      <c r="C19780" t="str">
        <f>VLOOKUP(B19780,Content!$B$2:$D21576,3,FALSE)</f>
        <v>culture</v>
      </c>
      <c r="D19780" t="str">
        <f>VLOOKUP(B19780,Content!$B$2:$D21576,2,FALSE)</f>
        <v>video</v>
      </c>
      <c r="E19780" t="s">
        <v>1046</v>
      </c>
      <c r="F19780">
        <f>VLOOKUP(E19780,ReactionTypes!$B$2:$D19795,3,FALSE)</f>
        <v>45</v>
      </c>
      <c r="G19780" t="str">
        <f>VLOOKUP(E19780,ReactionTypes!$B$2:$D19795,2,FALSE)</f>
        <v>positive</v>
      </c>
      <c r="H19780" s="4">
        <v>44175</v>
      </c>
      <c r="I19780">
        <f>MONTH(H19780)</f>
        <v>12</v>
      </c>
      <c r="J19780">
        <f t="shared" si="2160"/>
        <v>2099</v>
      </c>
    </row>
    <row r="19781" spans="1:10">
      <c r="A19781">
        <v>20576</v>
      </c>
      <c r="B19781" t="s">
        <v>845</v>
      </c>
      <c r="C19781" t="str">
        <f>VLOOKUP(B19781,Content!$B$2:$D21577,3,FALSE)</f>
        <v>culture</v>
      </c>
      <c r="D19781" t="str">
        <f>VLOOKUP(B19781,Content!$B$2:$D21577,2,FALSE)</f>
        <v>video</v>
      </c>
      <c r="E19781" t="s">
        <v>1050</v>
      </c>
      <c r="F19781">
        <f>VLOOKUP(E19781,ReactionTypes!$B$2:$D19796,3,FALSE)</f>
        <v>70</v>
      </c>
      <c r="G19781" t="str">
        <f>VLOOKUP(E19781,ReactionTypes!$B$2:$D19796,2,FALSE)</f>
        <v>positive</v>
      </c>
      <c r="H19781" t="s">
        <v>1271</v>
      </c>
      <c r="I19781">
        <v>3</v>
      </c>
      <c r="J19781">
        <f t="shared" si="2160"/>
        <v>1982</v>
      </c>
    </row>
    <row r="19782" spans="1:10">
      <c r="A19782">
        <v>20577</v>
      </c>
      <c r="B19782" t="s">
        <v>845</v>
      </c>
      <c r="C19782" t="str">
        <f>VLOOKUP(B19782,Content!$B$2:$D21578,3,FALSE)</f>
        <v>culture</v>
      </c>
      <c r="D19782" t="str">
        <f>VLOOKUP(B19782,Content!$B$2:$D21578,2,FALSE)</f>
        <v>video</v>
      </c>
      <c r="E19782" t="s">
        <v>1050</v>
      </c>
      <c r="F19782">
        <f>VLOOKUP(E19782,ReactionTypes!$B$2:$D19797,3,FALSE)</f>
        <v>70</v>
      </c>
      <c r="G19782" t="str">
        <f>VLOOKUP(E19782,ReactionTypes!$B$2:$D19797,2,FALSE)</f>
        <v>positive</v>
      </c>
      <c r="H19782" t="s">
        <v>1071</v>
      </c>
      <c r="I19782">
        <v>8</v>
      </c>
      <c r="J19782">
        <f t="shared" si="2160"/>
        <v>2055</v>
      </c>
    </row>
    <row r="19783" spans="1:10">
      <c r="A19783">
        <v>20578</v>
      </c>
      <c r="B19783" t="s">
        <v>845</v>
      </c>
      <c r="C19783" t="str">
        <f>VLOOKUP(B19783,Content!$B$2:$D21579,3,FALSE)</f>
        <v>culture</v>
      </c>
      <c r="D19783" t="str">
        <f>VLOOKUP(B19783,Content!$B$2:$D21579,2,FALSE)</f>
        <v>video</v>
      </c>
      <c r="E19783" t="s">
        <v>1043</v>
      </c>
      <c r="F19783">
        <f>VLOOKUP(E19783,ReactionTypes!$B$2:$D19798,3,FALSE)</f>
        <v>65</v>
      </c>
      <c r="G19783" t="str">
        <f>VLOOKUP(E19783,ReactionTypes!$B$2:$D19798,2,FALSE)</f>
        <v>positive</v>
      </c>
      <c r="H19783" t="s">
        <v>1150</v>
      </c>
      <c r="I19783">
        <v>11</v>
      </c>
      <c r="J19783">
        <f t="shared" si="2160"/>
        <v>2055</v>
      </c>
    </row>
    <row r="19784" spans="1:10">
      <c r="A19784">
        <v>20579</v>
      </c>
      <c r="B19784" t="s">
        <v>845</v>
      </c>
      <c r="C19784" t="str">
        <f>VLOOKUP(B19784,Content!$B$2:$D21580,3,FALSE)</f>
        <v>culture</v>
      </c>
      <c r="D19784" t="str">
        <f>VLOOKUP(B19784,Content!$B$2:$D21580,2,FALSE)</f>
        <v>video</v>
      </c>
      <c r="E19784" t="s">
        <v>1042</v>
      </c>
      <c r="F19784">
        <f>VLOOKUP(E19784,ReactionTypes!$B$2:$D19799,3,FALSE)</f>
        <v>5</v>
      </c>
      <c r="G19784" t="str">
        <f>VLOOKUP(E19784,ReactionTypes!$B$2:$D19799,2,FALSE)</f>
        <v>negative</v>
      </c>
      <c r="H19784" t="s">
        <v>1089</v>
      </c>
      <c r="I19784">
        <v>9</v>
      </c>
      <c r="J19784">
        <f t="shared" si="2160"/>
        <v>1991</v>
      </c>
    </row>
    <row r="19785" spans="1:10">
      <c r="A19785">
        <v>20580</v>
      </c>
      <c r="B19785" t="s">
        <v>845</v>
      </c>
      <c r="C19785" t="str">
        <f>VLOOKUP(B19785,Content!$B$2:$D21581,3,FALSE)</f>
        <v>culture</v>
      </c>
      <c r="D19785" t="str">
        <f>VLOOKUP(B19785,Content!$B$2:$D21581,2,FALSE)</f>
        <v>video</v>
      </c>
      <c r="E19785" t="s">
        <v>1041</v>
      </c>
      <c r="F19785">
        <f>VLOOKUP(E19785,ReactionTypes!$B$2:$D19800,3,FALSE)</f>
        <v>70</v>
      </c>
      <c r="G19785" t="str">
        <f>VLOOKUP(E19785,ReactionTypes!$B$2:$D19800,2,FALSE)</f>
        <v>positive</v>
      </c>
      <c r="H19785" t="s">
        <v>1072</v>
      </c>
      <c r="I19785">
        <v>9</v>
      </c>
      <c r="J19785">
        <f t="shared" si="2160"/>
        <v>1991</v>
      </c>
    </row>
    <row r="19786" spans="1:10">
      <c r="A19786">
        <v>20581</v>
      </c>
      <c r="B19786" t="s">
        <v>845</v>
      </c>
      <c r="C19786" t="str">
        <f>VLOOKUP(B19786,Content!$B$2:$D21582,3,FALSE)</f>
        <v>culture</v>
      </c>
      <c r="D19786" t="str">
        <f>VLOOKUP(B19786,Content!$B$2:$D21582,2,FALSE)</f>
        <v>video</v>
      </c>
      <c r="E19786" t="s">
        <v>1037</v>
      </c>
      <c r="F19786">
        <f>VLOOKUP(E19786,ReactionTypes!$B$2:$D19801,3,FALSE)</f>
        <v>10</v>
      </c>
      <c r="G19786" t="str">
        <f>VLOOKUP(E19786,ReactionTypes!$B$2:$D19801,2,FALSE)</f>
        <v>negative</v>
      </c>
      <c r="H19786" s="4">
        <v>44174</v>
      </c>
      <c r="I19786">
        <f>MONTH(H19786)</f>
        <v>12</v>
      </c>
      <c r="J19786">
        <f t="shared" si="2160"/>
        <v>2099</v>
      </c>
    </row>
    <row r="19787" spans="1:10">
      <c r="A19787">
        <v>20582</v>
      </c>
      <c r="B19787" t="s">
        <v>845</v>
      </c>
      <c r="C19787" t="str">
        <f>VLOOKUP(B19787,Content!$B$2:$D21583,3,FALSE)</f>
        <v>culture</v>
      </c>
      <c r="D19787" t="str">
        <f>VLOOKUP(B19787,Content!$B$2:$D21583,2,FALSE)</f>
        <v>video</v>
      </c>
      <c r="E19787" t="s">
        <v>1043</v>
      </c>
      <c r="F19787">
        <f>VLOOKUP(E19787,ReactionTypes!$B$2:$D19802,3,FALSE)</f>
        <v>65</v>
      </c>
      <c r="G19787" t="str">
        <f>VLOOKUP(E19787,ReactionTypes!$B$2:$D19802,2,FALSE)</f>
        <v>positive</v>
      </c>
      <c r="H19787" t="s">
        <v>1234</v>
      </c>
      <c r="I19787">
        <v>4</v>
      </c>
      <c r="J19787">
        <f t="shared" si="2160"/>
        <v>1978</v>
      </c>
    </row>
    <row r="19788" spans="1:10">
      <c r="A19788">
        <v>20583</v>
      </c>
      <c r="B19788" t="s">
        <v>845</v>
      </c>
      <c r="C19788" t="str">
        <f>VLOOKUP(B19788,Content!$B$2:$D21584,3,FALSE)</f>
        <v>culture</v>
      </c>
      <c r="D19788" t="str">
        <f>VLOOKUP(B19788,Content!$B$2:$D21584,2,FALSE)</f>
        <v>video</v>
      </c>
      <c r="E19788" t="s">
        <v>1038</v>
      </c>
      <c r="F19788">
        <f>VLOOKUP(E19788,ReactionTypes!$B$2:$D19803,3,FALSE)</f>
        <v>15</v>
      </c>
      <c r="G19788" t="str">
        <f>VLOOKUP(E19788,ReactionTypes!$B$2:$D19803,2,FALSE)</f>
        <v>negative</v>
      </c>
      <c r="H19788" t="s">
        <v>1119</v>
      </c>
      <c r="I19788">
        <v>12</v>
      </c>
      <c r="J19788">
        <f t="shared" si="2160"/>
        <v>2099</v>
      </c>
    </row>
    <row r="19789" spans="1:10">
      <c r="A19789">
        <v>20584</v>
      </c>
      <c r="B19789" t="s">
        <v>845</v>
      </c>
      <c r="C19789" t="str">
        <f>VLOOKUP(B19789,Content!$B$2:$D21585,3,FALSE)</f>
        <v>culture</v>
      </c>
      <c r="D19789" t="str">
        <f>VLOOKUP(B19789,Content!$B$2:$D21585,2,FALSE)</f>
        <v>video</v>
      </c>
      <c r="E19789" t="s">
        <v>1043</v>
      </c>
      <c r="F19789">
        <f>VLOOKUP(E19789,ReactionTypes!$B$2:$D19804,3,FALSE)</f>
        <v>65</v>
      </c>
      <c r="G19789" t="str">
        <f>VLOOKUP(E19789,ReactionTypes!$B$2:$D19804,2,FALSE)</f>
        <v>positive</v>
      </c>
      <c r="H19789" s="4">
        <v>43839</v>
      </c>
      <c r="I19789">
        <f>MONTH(H19789)</f>
        <v>1</v>
      </c>
      <c r="J19789">
        <f t="shared" si="2160"/>
        <v>2142</v>
      </c>
    </row>
    <row r="19790" spans="1:10">
      <c r="A19790">
        <v>20585</v>
      </c>
      <c r="B19790" t="s">
        <v>845</v>
      </c>
      <c r="C19790" t="str">
        <f>VLOOKUP(B19790,Content!$B$2:$D21586,3,FALSE)</f>
        <v>culture</v>
      </c>
      <c r="D19790" t="str">
        <f>VLOOKUP(B19790,Content!$B$2:$D21586,2,FALSE)</f>
        <v>video</v>
      </c>
      <c r="E19790" t="s">
        <v>1051</v>
      </c>
      <c r="F19790">
        <f>VLOOKUP(E19790,ReactionTypes!$B$2:$D19805,3,FALSE)</f>
        <v>72</v>
      </c>
      <c r="G19790" t="str">
        <f>VLOOKUP(E19790,ReactionTypes!$B$2:$D19805,2,FALSE)</f>
        <v>positive</v>
      </c>
      <c r="H19790" t="s">
        <v>1191</v>
      </c>
      <c r="I19790">
        <v>6</v>
      </c>
      <c r="J19790">
        <f t="shared" si="2160"/>
        <v>2068</v>
      </c>
    </row>
    <row r="19791" spans="1:10">
      <c r="A19791">
        <v>20586</v>
      </c>
      <c r="B19791" t="s">
        <v>845</v>
      </c>
      <c r="C19791" t="str">
        <f>VLOOKUP(B19791,Content!$B$2:$D21587,3,FALSE)</f>
        <v>culture</v>
      </c>
      <c r="D19791" t="str">
        <f>VLOOKUP(B19791,Content!$B$2:$D21587,2,FALSE)</f>
        <v>video</v>
      </c>
      <c r="E19791" t="s">
        <v>1050</v>
      </c>
      <c r="F19791">
        <f>VLOOKUP(E19791,ReactionTypes!$B$2:$D19806,3,FALSE)</f>
        <v>70</v>
      </c>
      <c r="G19791" t="str">
        <f>VLOOKUP(E19791,ReactionTypes!$B$2:$D19806,2,FALSE)</f>
        <v>positive</v>
      </c>
      <c r="H19791" t="s">
        <v>1213</v>
      </c>
      <c r="I19791">
        <v>1</v>
      </c>
      <c r="J19791">
        <f t="shared" si="2160"/>
        <v>2142</v>
      </c>
    </row>
    <row r="19792" spans="1:10">
      <c r="A19792">
        <v>20587</v>
      </c>
      <c r="B19792" t="s">
        <v>845</v>
      </c>
      <c r="C19792" t="str">
        <f>VLOOKUP(B19792,Content!$B$2:$D21588,3,FALSE)</f>
        <v>culture</v>
      </c>
      <c r="D19792" t="str">
        <f>VLOOKUP(B19792,Content!$B$2:$D21588,2,FALSE)</f>
        <v>video</v>
      </c>
      <c r="E19792" t="s">
        <v>1045</v>
      </c>
      <c r="F19792">
        <f>VLOOKUP(E19792,ReactionTypes!$B$2:$D19807,3,FALSE)</f>
        <v>75</v>
      </c>
      <c r="G19792" t="str">
        <f>VLOOKUP(E19792,ReactionTypes!$B$2:$D19807,2,FALSE)</f>
        <v>positive</v>
      </c>
      <c r="H19792" t="s">
        <v>1149</v>
      </c>
      <c r="I19792">
        <v>7</v>
      </c>
      <c r="J19792">
        <f t="shared" si="2160"/>
        <v>2116</v>
      </c>
    </row>
    <row r="19793" spans="1:10">
      <c r="A19793">
        <v>20588</v>
      </c>
      <c r="B19793" t="s">
        <v>845</v>
      </c>
      <c r="C19793" t="str">
        <f>VLOOKUP(B19793,Content!$B$2:$D21589,3,FALSE)</f>
        <v>culture</v>
      </c>
      <c r="D19793" t="str">
        <f>VLOOKUP(B19793,Content!$B$2:$D21589,2,FALSE)</f>
        <v>video</v>
      </c>
      <c r="E19793" t="s">
        <v>1042</v>
      </c>
      <c r="F19793">
        <f>VLOOKUP(E19793,ReactionTypes!$B$2:$D19808,3,FALSE)</f>
        <v>5</v>
      </c>
      <c r="G19793" t="str">
        <f>VLOOKUP(E19793,ReactionTypes!$B$2:$D19808,2,FALSE)</f>
        <v>negative</v>
      </c>
      <c r="H19793" s="4">
        <v>44145</v>
      </c>
      <c r="I19793">
        <f t="shared" ref="I19793:I19794" si="2161">MONTH(H19793)</f>
        <v>11</v>
      </c>
      <c r="J19793">
        <f t="shared" si="2160"/>
        <v>2055</v>
      </c>
    </row>
    <row r="19794" spans="1:10">
      <c r="A19794">
        <v>20589</v>
      </c>
      <c r="B19794" t="s">
        <v>845</v>
      </c>
      <c r="C19794" t="str">
        <f>VLOOKUP(B19794,Content!$B$2:$D21590,3,FALSE)</f>
        <v>culture</v>
      </c>
      <c r="D19794" t="str">
        <f>VLOOKUP(B19794,Content!$B$2:$D21590,2,FALSE)</f>
        <v>video</v>
      </c>
      <c r="E19794" t="s">
        <v>1041</v>
      </c>
      <c r="F19794">
        <f>VLOOKUP(E19794,ReactionTypes!$B$2:$D19809,3,FALSE)</f>
        <v>70</v>
      </c>
      <c r="G19794" t="str">
        <f>VLOOKUP(E19794,ReactionTypes!$B$2:$D19809,2,FALSE)</f>
        <v>positive</v>
      </c>
      <c r="H19794" s="4">
        <v>44019</v>
      </c>
      <c r="I19794">
        <f t="shared" si="2161"/>
        <v>7</v>
      </c>
      <c r="J19794">
        <f t="shared" si="2160"/>
        <v>2116</v>
      </c>
    </row>
    <row r="19795" spans="1:10">
      <c r="A19795">
        <v>20590</v>
      </c>
      <c r="B19795" t="s">
        <v>845</v>
      </c>
      <c r="C19795" t="str">
        <f>VLOOKUP(B19795,Content!$B$2:$D21591,3,FALSE)</f>
        <v>culture</v>
      </c>
      <c r="D19795" t="str">
        <f>VLOOKUP(B19795,Content!$B$2:$D21591,2,FALSE)</f>
        <v>video</v>
      </c>
      <c r="E19795" t="s">
        <v>1037</v>
      </c>
      <c r="F19795">
        <f>VLOOKUP(E19795,ReactionTypes!$B$2:$D19810,3,FALSE)</f>
        <v>10</v>
      </c>
      <c r="G19795" t="str">
        <f>VLOOKUP(E19795,ReactionTypes!$B$2:$D19810,2,FALSE)</f>
        <v>negative</v>
      </c>
      <c r="H19795" t="s">
        <v>1192</v>
      </c>
      <c r="I19795">
        <v>4</v>
      </c>
      <c r="J19795">
        <f t="shared" si="2160"/>
        <v>1978</v>
      </c>
    </row>
    <row r="19796" spans="1:10">
      <c r="A19796">
        <v>20591</v>
      </c>
      <c r="B19796" t="s">
        <v>845</v>
      </c>
      <c r="C19796" t="str">
        <f>VLOOKUP(B19796,Content!$B$2:$D21592,3,FALSE)</f>
        <v>culture</v>
      </c>
      <c r="D19796" t="str">
        <f>VLOOKUP(B19796,Content!$B$2:$D21592,2,FALSE)</f>
        <v>video</v>
      </c>
      <c r="E19796" t="s">
        <v>1043</v>
      </c>
      <c r="F19796">
        <f>VLOOKUP(E19796,ReactionTypes!$B$2:$D19811,3,FALSE)</f>
        <v>65</v>
      </c>
      <c r="G19796" t="str">
        <f>VLOOKUP(E19796,ReactionTypes!$B$2:$D19811,2,FALSE)</f>
        <v>positive</v>
      </c>
      <c r="H19796" t="s">
        <v>1113</v>
      </c>
      <c r="I19796">
        <v>12</v>
      </c>
      <c r="J19796">
        <f t="shared" si="2160"/>
        <v>2099</v>
      </c>
    </row>
    <row r="19797" spans="1:10">
      <c r="A19797">
        <v>20592</v>
      </c>
      <c r="B19797" t="s">
        <v>845</v>
      </c>
      <c r="C19797" t="str">
        <f>VLOOKUP(B19797,Content!$B$2:$D21593,3,FALSE)</f>
        <v>culture</v>
      </c>
      <c r="D19797" t="str">
        <f>VLOOKUP(B19797,Content!$B$2:$D21593,2,FALSE)</f>
        <v>video</v>
      </c>
      <c r="E19797" t="s">
        <v>1048</v>
      </c>
      <c r="F19797">
        <f>VLOOKUP(E19797,ReactionTypes!$B$2:$D19812,3,FALSE)</f>
        <v>50</v>
      </c>
      <c r="G19797" t="str">
        <f>VLOOKUP(E19797,ReactionTypes!$B$2:$D19812,2,FALSE)</f>
        <v>positive</v>
      </c>
      <c r="H19797" t="s">
        <v>1161</v>
      </c>
      <c r="I19797">
        <v>11</v>
      </c>
      <c r="J19797">
        <f t="shared" si="2160"/>
        <v>2055</v>
      </c>
    </row>
    <row r="19798" spans="1:10">
      <c r="A19798">
        <v>20593</v>
      </c>
      <c r="B19798" t="s">
        <v>845</v>
      </c>
      <c r="C19798" t="str">
        <f>VLOOKUP(B19798,Content!$B$2:$D21594,3,FALSE)</f>
        <v>culture</v>
      </c>
      <c r="D19798" t="str">
        <f>VLOOKUP(B19798,Content!$B$2:$D21594,2,FALSE)</f>
        <v>video</v>
      </c>
      <c r="E19798" t="s">
        <v>1038</v>
      </c>
      <c r="F19798">
        <f>VLOOKUP(E19798,ReactionTypes!$B$2:$D19813,3,FALSE)</f>
        <v>15</v>
      </c>
      <c r="G19798" t="str">
        <f>VLOOKUP(E19798,ReactionTypes!$B$2:$D19813,2,FALSE)</f>
        <v>negative</v>
      </c>
      <c r="H19798" t="s">
        <v>1278</v>
      </c>
      <c r="I19798">
        <v>3</v>
      </c>
      <c r="J19798">
        <f t="shared" si="2160"/>
        <v>1982</v>
      </c>
    </row>
    <row r="19799" spans="1:10">
      <c r="A19799">
        <v>20594</v>
      </c>
      <c r="B19799" t="s">
        <v>845</v>
      </c>
      <c r="C19799" t="str">
        <f>VLOOKUP(B19799,Content!$B$2:$D21595,3,FALSE)</f>
        <v>culture</v>
      </c>
      <c r="D19799" t="str">
        <f>VLOOKUP(B19799,Content!$B$2:$D21595,2,FALSE)</f>
        <v>video</v>
      </c>
      <c r="E19799" t="s">
        <v>1047</v>
      </c>
      <c r="F19799">
        <f>VLOOKUP(E19799,ReactionTypes!$B$2:$D19814,3,FALSE)</f>
        <v>12</v>
      </c>
      <c r="G19799" t="str">
        <f>VLOOKUP(E19799,ReactionTypes!$B$2:$D19814,2,FALSE)</f>
        <v>negative</v>
      </c>
      <c r="H19799" t="s">
        <v>1142</v>
      </c>
      <c r="I19799">
        <v>7</v>
      </c>
      <c r="J19799">
        <f t="shared" si="2160"/>
        <v>2116</v>
      </c>
    </row>
    <row r="19800" spans="1:10">
      <c r="A19800">
        <v>20595</v>
      </c>
      <c r="B19800" t="s">
        <v>845</v>
      </c>
      <c r="C19800" t="str">
        <f>VLOOKUP(B19800,Content!$B$2:$D21596,3,FALSE)</f>
        <v>culture</v>
      </c>
      <c r="D19800" t="str">
        <f>VLOOKUP(B19800,Content!$B$2:$D21596,2,FALSE)</f>
        <v>video</v>
      </c>
      <c r="E19800" t="s">
        <v>1045</v>
      </c>
      <c r="F19800">
        <f>VLOOKUP(E19800,ReactionTypes!$B$2:$D19815,3,FALSE)</f>
        <v>75</v>
      </c>
      <c r="G19800" t="str">
        <f>VLOOKUP(E19800,ReactionTypes!$B$2:$D19815,2,FALSE)</f>
        <v>positive</v>
      </c>
      <c r="H19800" s="4">
        <v>43932</v>
      </c>
      <c r="I19800">
        <f>MONTH(H19800)</f>
        <v>4</v>
      </c>
      <c r="J19800">
        <f t="shared" si="2160"/>
        <v>1978</v>
      </c>
    </row>
    <row r="19801" spans="1:10">
      <c r="A19801">
        <v>20596</v>
      </c>
      <c r="B19801" t="s">
        <v>845</v>
      </c>
      <c r="C19801" t="str">
        <f>VLOOKUP(B19801,Content!$B$2:$D21597,3,FALSE)</f>
        <v>culture</v>
      </c>
      <c r="D19801" t="str">
        <f>VLOOKUP(B19801,Content!$B$2:$D21597,2,FALSE)</f>
        <v>video</v>
      </c>
      <c r="E19801" t="s">
        <v>1041</v>
      </c>
      <c r="F19801">
        <f>VLOOKUP(E19801,ReactionTypes!$B$2:$D19816,3,FALSE)</f>
        <v>70</v>
      </c>
      <c r="G19801" t="str">
        <f>VLOOKUP(E19801,ReactionTypes!$B$2:$D19816,2,FALSE)</f>
        <v>positive</v>
      </c>
      <c r="H19801" t="s">
        <v>1276</v>
      </c>
      <c r="I19801">
        <v>2</v>
      </c>
      <c r="J19801">
        <f t="shared" si="2160"/>
        <v>1890</v>
      </c>
    </row>
    <row r="19802" spans="1:10">
      <c r="A19802">
        <v>20597</v>
      </c>
      <c r="B19802" t="s">
        <v>845</v>
      </c>
      <c r="C19802" t="str">
        <f>VLOOKUP(B19802,Content!$B$2:$D21598,3,FALSE)</f>
        <v>culture</v>
      </c>
      <c r="D19802" t="str">
        <f>VLOOKUP(B19802,Content!$B$2:$D21598,2,FALSE)</f>
        <v>video</v>
      </c>
      <c r="E19802" t="s">
        <v>1037</v>
      </c>
      <c r="F19802">
        <f>VLOOKUP(E19802,ReactionTypes!$B$2:$D19817,3,FALSE)</f>
        <v>10</v>
      </c>
      <c r="G19802" t="str">
        <f>VLOOKUP(E19802,ReactionTypes!$B$2:$D19817,2,FALSE)</f>
        <v>negative</v>
      </c>
      <c r="H19802" t="s">
        <v>1072</v>
      </c>
      <c r="I19802">
        <v>9</v>
      </c>
      <c r="J19802">
        <f t="shared" si="2160"/>
        <v>1991</v>
      </c>
    </row>
    <row r="19803" spans="1:10">
      <c r="A19803">
        <v>20598</v>
      </c>
      <c r="B19803" t="s">
        <v>845</v>
      </c>
      <c r="C19803" t="str">
        <f>VLOOKUP(B19803,Content!$B$2:$D21599,3,FALSE)</f>
        <v>culture</v>
      </c>
      <c r="D19803" t="str">
        <f>VLOOKUP(B19803,Content!$B$2:$D21599,2,FALSE)</f>
        <v>video</v>
      </c>
      <c r="E19803" t="s">
        <v>1047</v>
      </c>
      <c r="F19803">
        <f>VLOOKUP(E19803,ReactionTypes!$B$2:$D19818,3,FALSE)</f>
        <v>12</v>
      </c>
      <c r="G19803" t="str">
        <f>VLOOKUP(E19803,ReactionTypes!$B$2:$D19818,2,FALSE)</f>
        <v>negative</v>
      </c>
      <c r="H19803" t="s">
        <v>1132</v>
      </c>
      <c r="I19803">
        <v>10</v>
      </c>
      <c r="J19803">
        <f t="shared" si="2160"/>
        <v>2087</v>
      </c>
    </row>
    <row r="19804" spans="1:10">
      <c r="A19804">
        <v>20599</v>
      </c>
      <c r="B19804" t="s">
        <v>845</v>
      </c>
      <c r="C19804" t="str">
        <f>VLOOKUP(B19804,Content!$B$2:$D21600,3,FALSE)</f>
        <v>culture</v>
      </c>
      <c r="D19804" t="str">
        <f>VLOOKUP(B19804,Content!$B$2:$D21600,2,FALSE)</f>
        <v>video</v>
      </c>
      <c r="E19804" t="s">
        <v>1038</v>
      </c>
      <c r="F19804">
        <f>VLOOKUP(E19804,ReactionTypes!$B$2:$D19819,3,FALSE)</f>
        <v>15</v>
      </c>
      <c r="G19804" t="str">
        <f>VLOOKUP(E19804,ReactionTypes!$B$2:$D19819,2,FALSE)</f>
        <v>negative</v>
      </c>
      <c r="H19804" s="4">
        <v>44020</v>
      </c>
      <c r="I19804">
        <f t="shared" ref="I19804:I19809" si="2162">MONTH(H19804)</f>
        <v>7</v>
      </c>
      <c r="J19804">
        <f t="shared" si="2160"/>
        <v>2116</v>
      </c>
    </row>
    <row r="19805" spans="1:10">
      <c r="A19805">
        <v>20600</v>
      </c>
      <c r="B19805" t="s">
        <v>845</v>
      </c>
      <c r="C19805" t="str">
        <f>VLOOKUP(B19805,Content!$B$2:$D21601,3,FALSE)</f>
        <v>culture</v>
      </c>
      <c r="D19805" t="str">
        <f>VLOOKUP(B19805,Content!$B$2:$D21601,2,FALSE)</f>
        <v>video</v>
      </c>
      <c r="E19805" t="s">
        <v>1039</v>
      </c>
      <c r="F19805">
        <f>VLOOKUP(E19805,ReactionTypes!$B$2:$D19820,3,FALSE)</f>
        <v>30</v>
      </c>
      <c r="G19805" t="str">
        <f>VLOOKUP(E19805,ReactionTypes!$B$2:$D19820,2,FALSE)</f>
        <v>positive</v>
      </c>
      <c r="H19805" s="4">
        <v>44289</v>
      </c>
      <c r="I19805">
        <f t="shared" si="2162"/>
        <v>4</v>
      </c>
      <c r="J19805">
        <f t="shared" si="2160"/>
        <v>1978</v>
      </c>
    </row>
    <row r="19806" spans="1:10">
      <c r="A19806">
        <v>20601</v>
      </c>
      <c r="B19806" t="s">
        <v>845</v>
      </c>
      <c r="C19806" t="str">
        <f>VLOOKUP(B19806,Content!$B$2:$D21602,3,FALSE)</f>
        <v>culture</v>
      </c>
      <c r="D19806" t="str">
        <f>VLOOKUP(B19806,Content!$B$2:$D21602,2,FALSE)</f>
        <v>video</v>
      </c>
      <c r="E19806" t="s">
        <v>1037</v>
      </c>
      <c r="F19806">
        <f>VLOOKUP(E19806,ReactionTypes!$B$2:$D19821,3,FALSE)</f>
        <v>10</v>
      </c>
      <c r="G19806" t="str">
        <f>VLOOKUP(E19806,ReactionTypes!$B$2:$D19821,2,FALSE)</f>
        <v>negative</v>
      </c>
      <c r="H19806" s="4">
        <v>44081</v>
      </c>
      <c r="I19806">
        <f t="shared" si="2162"/>
        <v>9</v>
      </c>
      <c r="J19806">
        <f t="shared" si="2160"/>
        <v>1991</v>
      </c>
    </row>
    <row r="19807" spans="1:10">
      <c r="A19807">
        <v>20602</v>
      </c>
      <c r="B19807" t="s">
        <v>845</v>
      </c>
      <c r="C19807" t="str">
        <f>VLOOKUP(B19807,Content!$B$2:$D21603,3,FALSE)</f>
        <v>culture</v>
      </c>
      <c r="D19807" t="str">
        <f>VLOOKUP(B19807,Content!$B$2:$D21603,2,FALSE)</f>
        <v>video</v>
      </c>
      <c r="E19807" t="s">
        <v>1050</v>
      </c>
      <c r="F19807">
        <f>VLOOKUP(E19807,ReactionTypes!$B$2:$D19822,3,FALSE)</f>
        <v>70</v>
      </c>
      <c r="G19807" t="str">
        <f>VLOOKUP(E19807,ReactionTypes!$B$2:$D19822,2,FALSE)</f>
        <v>positive</v>
      </c>
      <c r="H19807" s="4">
        <v>44413</v>
      </c>
      <c r="I19807">
        <f t="shared" si="2162"/>
        <v>8</v>
      </c>
      <c r="J19807">
        <f t="shared" si="2160"/>
        <v>2055</v>
      </c>
    </row>
    <row r="19808" spans="1:10">
      <c r="A19808">
        <v>20603</v>
      </c>
      <c r="B19808" t="s">
        <v>845</v>
      </c>
      <c r="C19808" t="str">
        <f>VLOOKUP(B19808,Content!$B$2:$D21604,3,FALSE)</f>
        <v>culture</v>
      </c>
      <c r="D19808" t="str">
        <f>VLOOKUP(B19808,Content!$B$2:$D21604,2,FALSE)</f>
        <v>video</v>
      </c>
      <c r="E19808" t="s">
        <v>1050</v>
      </c>
      <c r="F19808">
        <f>VLOOKUP(E19808,ReactionTypes!$B$2:$D19823,3,FALSE)</f>
        <v>70</v>
      </c>
      <c r="G19808" t="str">
        <f>VLOOKUP(E19808,ReactionTypes!$B$2:$D19823,2,FALSE)</f>
        <v>positive</v>
      </c>
      <c r="H19808" s="4">
        <v>44261</v>
      </c>
      <c r="I19808">
        <f t="shared" si="2162"/>
        <v>3</v>
      </c>
      <c r="J19808">
        <f t="shared" si="2160"/>
        <v>1982</v>
      </c>
    </row>
    <row r="19809" spans="1:10">
      <c r="A19809">
        <v>20605</v>
      </c>
      <c r="B19809" t="s">
        <v>846</v>
      </c>
      <c r="C19809" t="str">
        <f>VLOOKUP(B19809,Content!$B$2:$D21606,3,FALSE)</f>
        <v>food</v>
      </c>
      <c r="D19809" t="str">
        <f>VLOOKUP(B19809,Content!$B$2:$D21606,2,FALSE)</f>
        <v>audio</v>
      </c>
      <c r="E19809" t="s">
        <v>1038</v>
      </c>
      <c r="F19809">
        <f>VLOOKUP(E19809,ReactionTypes!$B$2:$D19824,3,FALSE)</f>
        <v>15</v>
      </c>
      <c r="G19809" t="str">
        <f>VLOOKUP(E19809,ReactionTypes!$B$2:$D19824,2,FALSE)</f>
        <v>negative</v>
      </c>
      <c r="H19809" s="4">
        <v>43992</v>
      </c>
      <c r="I19809">
        <f t="shared" si="2162"/>
        <v>6</v>
      </c>
      <c r="J19809">
        <f t="shared" si="2160"/>
        <v>2068</v>
      </c>
    </row>
    <row r="19810" spans="1:10">
      <c r="A19810">
        <v>20606</v>
      </c>
      <c r="B19810" t="s">
        <v>846</v>
      </c>
      <c r="C19810" t="str">
        <f>VLOOKUP(B19810,Content!$B$2:$D21607,3,FALSE)</f>
        <v>food</v>
      </c>
      <c r="D19810" t="str">
        <f>VLOOKUP(B19810,Content!$B$2:$D21607,2,FALSE)</f>
        <v>audio</v>
      </c>
      <c r="E19810" t="s">
        <v>1042</v>
      </c>
      <c r="F19810">
        <f>VLOOKUP(E19810,ReactionTypes!$B$2:$D19825,3,FALSE)</f>
        <v>5</v>
      </c>
      <c r="G19810" t="str">
        <f>VLOOKUP(E19810,ReactionTypes!$B$2:$D19825,2,FALSE)</f>
        <v>negative</v>
      </c>
      <c r="H19810" t="s">
        <v>1266</v>
      </c>
      <c r="I19810">
        <v>3</v>
      </c>
      <c r="J19810">
        <f t="shared" si="2160"/>
        <v>1982</v>
      </c>
    </row>
    <row r="19811" spans="1:10">
      <c r="A19811">
        <v>20607</v>
      </c>
      <c r="B19811" t="s">
        <v>846</v>
      </c>
      <c r="C19811" t="str">
        <f>VLOOKUP(B19811,Content!$B$2:$D21608,3,FALSE)</f>
        <v>food</v>
      </c>
      <c r="D19811" t="str">
        <f>VLOOKUP(B19811,Content!$B$2:$D21608,2,FALSE)</f>
        <v>audio</v>
      </c>
      <c r="E19811" t="s">
        <v>1045</v>
      </c>
      <c r="F19811">
        <f>VLOOKUP(E19811,ReactionTypes!$B$2:$D19826,3,FALSE)</f>
        <v>75</v>
      </c>
      <c r="G19811" t="str">
        <f>VLOOKUP(E19811,ReactionTypes!$B$2:$D19826,2,FALSE)</f>
        <v>positive</v>
      </c>
      <c r="H19811" t="s">
        <v>1278</v>
      </c>
      <c r="I19811">
        <v>3</v>
      </c>
      <c r="J19811">
        <f t="shared" si="2160"/>
        <v>1982</v>
      </c>
    </row>
    <row r="19812" spans="1:10">
      <c r="A19812">
        <v>20608</v>
      </c>
      <c r="B19812" t="s">
        <v>846</v>
      </c>
      <c r="C19812" t="str">
        <f>VLOOKUP(B19812,Content!$B$2:$D21609,3,FALSE)</f>
        <v>food</v>
      </c>
      <c r="D19812" t="str">
        <f>VLOOKUP(B19812,Content!$B$2:$D21609,2,FALSE)</f>
        <v>audio</v>
      </c>
      <c r="E19812" t="s">
        <v>1049</v>
      </c>
      <c r="F19812">
        <f>VLOOKUP(E19812,ReactionTypes!$B$2:$D19827,3,FALSE)</f>
        <v>60</v>
      </c>
      <c r="G19812" t="str">
        <f>VLOOKUP(E19812,ReactionTypes!$B$2:$D19827,2,FALSE)</f>
        <v>positive</v>
      </c>
      <c r="H19812" t="s">
        <v>1236</v>
      </c>
      <c r="I19812">
        <v>1</v>
      </c>
      <c r="J19812">
        <f t="shared" si="2160"/>
        <v>2142</v>
      </c>
    </row>
    <row r="19813" spans="1:10">
      <c r="A19813">
        <v>20609</v>
      </c>
      <c r="B19813" t="s">
        <v>846</v>
      </c>
      <c r="C19813" t="str">
        <f>VLOOKUP(B19813,Content!$B$2:$D21610,3,FALSE)</f>
        <v>food</v>
      </c>
      <c r="D19813" t="str">
        <f>VLOOKUP(B19813,Content!$B$2:$D21610,2,FALSE)</f>
        <v>audio</v>
      </c>
      <c r="E19813" t="s">
        <v>1044</v>
      </c>
      <c r="F19813">
        <f>VLOOKUP(E19813,ReactionTypes!$B$2:$D19828,3,FALSE)</f>
        <v>20</v>
      </c>
      <c r="G19813" t="str">
        <f>VLOOKUP(E19813,ReactionTypes!$B$2:$D19828,2,FALSE)</f>
        <v>neutral</v>
      </c>
      <c r="H19813" s="4">
        <v>44320</v>
      </c>
      <c r="I19813">
        <f>MONTH(H19813)</f>
        <v>5</v>
      </c>
      <c r="J19813">
        <f t="shared" si="2160"/>
        <v>2110</v>
      </c>
    </row>
    <row r="19814" spans="1:10">
      <c r="A19814">
        <v>20610</v>
      </c>
      <c r="B19814" t="s">
        <v>846</v>
      </c>
      <c r="C19814" t="str">
        <f>VLOOKUP(B19814,Content!$B$2:$D21611,3,FALSE)</f>
        <v>food</v>
      </c>
      <c r="D19814" t="str">
        <f>VLOOKUP(B19814,Content!$B$2:$D21611,2,FALSE)</f>
        <v>audio</v>
      </c>
      <c r="E19814" t="s">
        <v>1037</v>
      </c>
      <c r="F19814">
        <f>VLOOKUP(E19814,ReactionTypes!$B$2:$D19829,3,FALSE)</f>
        <v>10</v>
      </c>
      <c r="G19814" t="str">
        <f>VLOOKUP(E19814,ReactionTypes!$B$2:$D19829,2,FALSE)</f>
        <v>negative</v>
      </c>
      <c r="H19814" t="s">
        <v>1148</v>
      </c>
      <c r="I19814">
        <v>7</v>
      </c>
      <c r="J19814">
        <f t="shared" si="2160"/>
        <v>2116</v>
      </c>
    </row>
    <row r="19815" spans="1:10">
      <c r="A19815">
        <v>20611</v>
      </c>
      <c r="B19815" t="s">
        <v>846</v>
      </c>
      <c r="C19815" t="str">
        <f>VLOOKUP(B19815,Content!$B$2:$D21612,3,FALSE)</f>
        <v>food</v>
      </c>
      <c r="D19815" t="str">
        <f>VLOOKUP(B19815,Content!$B$2:$D21612,2,FALSE)</f>
        <v>audio</v>
      </c>
      <c r="E19815" t="s">
        <v>1050</v>
      </c>
      <c r="F19815">
        <f>VLOOKUP(E19815,ReactionTypes!$B$2:$D19830,3,FALSE)</f>
        <v>70</v>
      </c>
      <c r="G19815" t="str">
        <f>VLOOKUP(E19815,ReactionTypes!$B$2:$D19830,2,FALSE)</f>
        <v>positive</v>
      </c>
      <c r="H19815" t="s">
        <v>1220</v>
      </c>
      <c r="I19815">
        <v>1</v>
      </c>
      <c r="J19815">
        <f t="shared" si="2160"/>
        <v>2142</v>
      </c>
    </row>
    <row r="19816" spans="1:10">
      <c r="A19816">
        <v>20612</v>
      </c>
      <c r="B19816" t="s">
        <v>846</v>
      </c>
      <c r="C19816" t="str">
        <f>VLOOKUP(B19816,Content!$B$2:$D21613,3,FALSE)</f>
        <v>food</v>
      </c>
      <c r="D19816" t="str">
        <f>VLOOKUP(B19816,Content!$B$2:$D21613,2,FALSE)</f>
        <v>audio</v>
      </c>
      <c r="E19816" t="s">
        <v>1040</v>
      </c>
      <c r="F19816">
        <f>VLOOKUP(E19816,ReactionTypes!$B$2:$D19831,3,FALSE)</f>
        <v>35</v>
      </c>
      <c r="G19816" t="str">
        <f>VLOOKUP(E19816,ReactionTypes!$B$2:$D19831,2,FALSE)</f>
        <v>neutral</v>
      </c>
      <c r="H19816" t="s">
        <v>1147</v>
      </c>
      <c r="I19816">
        <v>12</v>
      </c>
      <c r="J19816">
        <f t="shared" si="2160"/>
        <v>2099</v>
      </c>
    </row>
    <row r="19817" spans="1:10">
      <c r="A19817">
        <v>20613</v>
      </c>
      <c r="B19817" t="s">
        <v>846</v>
      </c>
      <c r="C19817" t="str">
        <f>VLOOKUP(B19817,Content!$B$2:$D21614,3,FALSE)</f>
        <v>food</v>
      </c>
      <c r="D19817" t="str">
        <f>VLOOKUP(B19817,Content!$B$2:$D21614,2,FALSE)</f>
        <v>audio</v>
      </c>
      <c r="E19817" t="s">
        <v>1045</v>
      </c>
      <c r="F19817">
        <f>VLOOKUP(E19817,ReactionTypes!$B$2:$D19832,3,FALSE)</f>
        <v>75</v>
      </c>
      <c r="G19817" t="str">
        <f>VLOOKUP(E19817,ReactionTypes!$B$2:$D19832,2,FALSE)</f>
        <v>positive</v>
      </c>
      <c r="H19817" t="s">
        <v>1166</v>
      </c>
      <c r="I19817">
        <v>11</v>
      </c>
      <c r="J19817">
        <f t="shared" si="2160"/>
        <v>2055</v>
      </c>
    </row>
    <row r="19818" spans="1:10">
      <c r="A19818">
        <v>20614</v>
      </c>
      <c r="B19818" t="s">
        <v>846</v>
      </c>
      <c r="C19818" t="str">
        <f>VLOOKUP(B19818,Content!$B$2:$D21615,3,FALSE)</f>
        <v>food</v>
      </c>
      <c r="D19818" t="str">
        <f>VLOOKUP(B19818,Content!$B$2:$D21615,2,FALSE)</f>
        <v>audio</v>
      </c>
      <c r="E19818" t="s">
        <v>1037</v>
      </c>
      <c r="F19818">
        <f>VLOOKUP(E19818,ReactionTypes!$B$2:$D19833,3,FALSE)</f>
        <v>10</v>
      </c>
      <c r="G19818" t="str">
        <f>VLOOKUP(E19818,ReactionTypes!$B$2:$D19833,2,FALSE)</f>
        <v>negative</v>
      </c>
      <c r="H19818" t="s">
        <v>1236</v>
      </c>
      <c r="I19818">
        <v>1</v>
      </c>
      <c r="J19818">
        <f t="shared" si="2160"/>
        <v>2142</v>
      </c>
    </row>
    <row r="19819" spans="1:10">
      <c r="A19819">
        <v>20615</v>
      </c>
      <c r="B19819" t="s">
        <v>846</v>
      </c>
      <c r="C19819" t="str">
        <f>VLOOKUP(B19819,Content!$B$2:$D21616,3,FALSE)</f>
        <v>food</v>
      </c>
      <c r="D19819" t="str">
        <f>VLOOKUP(B19819,Content!$B$2:$D21616,2,FALSE)</f>
        <v>audio</v>
      </c>
      <c r="E19819" t="s">
        <v>1036</v>
      </c>
      <c r="F19819">
        <f>VLOOKUP(E19819,ReactionTypes!$B$2:$D19834,3,FALSE)</f>
        <v>0</v>
      </c>
      <c r="G19819" t="str">
        <f>VLOOKUP(E19819,ReactionTypes!$B$2:$D19834,2,FALSE)</f>
        <v>negative</v>
      </c>
      <c r="H19819" t="s">
        <v>1288</v>
      </c>
      <c r="I19819">
        <v>9</v>
      </c>
      <c r="J19819">
        <f t="shared" si="2160"/>
        <v>1991</v>
      </c>
    </row>
    <row r="19820" spans="1:10">
      <c r="A19820">
        <v>20616</v>
      </c>
      <c r="B19820" t="s">
        <v>846</v>
      </c>
      <c r="C19820" t="str">
        <f>VLOOKUP(B19820,Content!$B$2:$D21617,3,FALSE)</f>
        <v>food</v>
      </c>
      <c r="D19820" t="str">
        <f>VLOOKUP(B19820,Content!$B$2:$D21617,2,FALSE)</f>
        <v>audio</v>
      </c>
      <c r="E19820" t="s">
        <v>1051</v>
      </c>
      <c r="F19820">
        <f>VLOOKUP(E19820,ReactionTypes!$B$2:$D19835,3,FALSE)</f>
        <v>72</v>
      </c>
      <c r="G19820" t="str">
        <f>VLOOKUP(E19820,ReactionTypes!$B$2:$D19835,2,FALSE)</f>
        <v>positive</v>
      </c>
      <c r="H19820" s="4">
        <v>44053</v>
      </c>
      <c r="I19820">
        <f>MONTH(H19820)</f>
        <v>8</v>
      </c>
      <c r="J19820">
        <f t="shared" si="2160"/>
        <v>2055</v>
      </c>
    </row>
    <row r="19821" spans="1:10">
      <c r="A19821">
        <v>20617</v>
      </c>
      <c r="B19821" t="s">
        <v>846</v>
      </c>
      <c r="C19821" t="str">
        <f>VLOOKUP(B19821,Content!$B$2:$D21618,3,FALSE)</f>
        <v>food</v>
      </c>
      <c r="D19821" t="str">
        <f>VLOOKUP(B19821,Content!$B$2:$D21618,2,FALSE)</f>
        <v>audio</v>
      </c>
      <c r="E19821" t="s">
        <v>1037</v>
      </c>
      <c r="F19821">
        <f>VLOOKUP(E19821,ReactionTypes!$B$2:$D19836,3,FALSE)</f>
        <v>10</v>
      </c>
      <c r="G19821" t="str">
        <f>VLOOKUP(E19821,ReactionTypes!$B$2:$D19836,2,FALSE)</f>
        <v>negative</v>
      </c>
      <c r="H19821" t="s">
        <v>1239</v>
      </c>
      <c r="I19821">
        <v>1</v>
      </c>
      <c r="J19821">
        <f t="shared" si="2160"/>
        <v>2142</v>
      </c>
    </row>
    <row r="19822" spans="1:10">
      <c r="A19822">
        <v>20618</v>
      </c>
      <c r="B19822" t="s">
        <v>846</v>
      </c>
      <c r="C19822" t="str">
        <f>VLOOKUP(B19822,Content!$B$2:$D21619,3,FALSE)</f>
        <v>food</v>
      </c>
      <c r="D19822" t="str">
        <f>VLOOKUP(B19822,Content!$B$2:$D21619,2,FALSE)</f>
        <v>audio</v>
      </c>
      <c r="E19822" t="s">
        <v>1045</v>
      </c>
      <c r="F19822">
        <f>VLOOKUP(E19822,ReactionTypes!$B$2:$D19837,3,FALSE)</f>
        <v>75</v>
      </c>
      <c r="G19822" t="str">
        <f>VLOOKUP(E19822,ReactionTypes!$B$2:$D19837,2,FALSE)</f>
        <v>positive</v>
      </c>
      <c r="H19822" s="4">
        <v>44050</v>
      </c>
      <c r="I19822">
        <f>MONTH(H19822)</f>
        <v>8</v>
      </c>
      <c r="J19822">
        <f t="shared" si="2160"/>
        <v>2055</v>
      </c>
    </row>
    <row r="19823" spans="1:10">
      <c r="A19823">
        <v>20619</v>
      </c>
      <c r="B19823" t="s">
        <v>846</v>
      </c>
      <c r="C19823" t="str">
        <f>VLOOKUP(B19823,Content!$B$2:$D21620,3,FALSE)</f>
        <v>food</v>
      </c>
      <c r="D19823" t="str">
        <f>VLOOKUP(B19823,Content!$B$2:$D21620,2,FALSE)</f>
        <v>audio</v>
      </c>
      <c r="E19823" t="s">
        <v>1050</v>
      </c>
      <c r="F19823">
        <f>VLOOKUP(E19823,ReactionTypes!$B$2:$D19838,3,FALSE)</f>
        <v>70</v>
      </c>
      <c r="G19823" t="str">
        <f>VLOOKUP(E19823,ReactionTypes!$B$2:$D19838,2,FALSE)</f>
        <v>positive</v>
      </c>
      <c r="H19823" t="s">
        <v>1285</v>
      </c>
      <c r="I19823">
        <v>11</v>
      </c>
      <c r="J19823">
        <f t="shared" si="2160"/>
        <v>2055</v>
      </c>
    </row>
    <row r="19824" spans="1:10">
      <c r="A19824">
        <v>20620</v>
      </c>
      <c r="B19824" t="s">
        <v>846</v>
      </c>
      <c r="C19824" t="str">
        <f>VLOOKUP(B19824,Content!$B$2:$D21621,3,FALSE)</f>
        <v>food</v>
      </c>
      <c r="D19824" t="str">
        <f>VLOOKUP(B19824,Content!$B$2:$D21621,2,FALSE)</f>
        <v>audio</v>
      </c>
      <c r="E19824" t="s">
        <v>1043</v>
      </c>
      <c r="F19824">
        <f>VLOOKUP(E19824,ReactionTypes!$B$2:$D19839,3,FALSE)</f>
        <v>65</v>
      </c>
      <c r="G19824" t="str">
        <f>VLOOKUP(E19824,ReactionTypes!$B$2:$D19839,2,FALSE)</f>
        <v>positive</v>
      </c>
      <c r="H19824" t="s">
        <v>1265</v>
      </c>
      <c r="I19824">
        <v>1</v>
      </c>
      <c r="J19824">
        <f t="shared" si="2160"/>
        <v>2142</v>
      </c>
    </row>
    <row r="19825" spans="1:10">
      <c r="A19825">
        <v>20621</v>
      </c>
      <c r="B19825" t="s">
        <v>846</v>
      </c>
      <c r="C19825" t="str">
        <f>VLOOKUP(B19825,Content!$B$2:$D21622,3,FALSE)</f>
        <v>food</v>
      </c>
      <c r="D19825" t="str">
        <f>VLOOKUP(B19825,Content!$B$2:$D21622,2,FALSE)</f>
        <v>audio</v>
      </c>
      <c r="E19825" t="s">
        <v>1041</v>
      </c>
      <c r="F19825">
        <f>VLOOKUP(E19825,ReactionTypes!$B$2:$D19840,3,FALSE)</f>
        <v>70</v>
      </c>
      <c r="G19825" t="str">
        <f>VLOOKUP(E19825,ReactionTypes!$B$2:$D19840,2,FALSE)</f>
        <v>positive</v>
      </c>
      <c r="H19825" s="4">
        <v>44473</v>
      </c>
      <c r="I19825">
        <f t="shared" ref="I19825:I19826" si="2163">MONTH(H19825)</f>
        <v>10</v>
      </c>
      <c r="J19825">
        <f t="shared" si="2160"/>
        <v>2087</v>
      </c>
    </row>
    <row r="19826" spans="1:10">
      <c r="A19826">
        <v>20622</v>
      </c>
      <c r="B19826" t="s">
        <v>846</v>
      </c>
      <c r="C19826" t="str">
        <f>VLOOKUP(B19826,Content!$B$2:$D21623,3,FALSE)</f>
        <v>food</v>
      </c>
      <c r="D19826" t="str">
        <f>VLOOKUP(B19826,Content!$B$2:$D21623,2,FALSE)</f>
        <v>audio</v>
      </c>
      <c r="E19826" t="s">
        <v>1051</v>
      </c>
      <c r="F19826">
        <f>VLOOKUP(E19826,ReactionTypes!$B$2:$D19841,3,FALSE)</f>
        <v>72</v>
      </c>
      <c r="G19826" t="str">
        <f>VLOOKUP(E19826,ReactionTypes!$B$2:$D19841,2,FALSE)</f>
        <v>positive</v>
      </c>
      <c r="H19826" s="4">
        <v>44050</v>
      </c>
      <c r="I19826">
        <f t="shared" si="2163"/>
        <v>8</v>
      </c>
      <c r="J19826">
        <f t="shared" si="2160"/>
        <v>2055</v>
      </c>
    </row>
    <row r="19827" spans="1:10">
      <c r="A19827">
        <v>20623</v>
      </c>
      <c r="B19827" t="s">
        <v>846</v>
      </c>
      <c r="C19827" t="str">
        <f>VLOOKUP(B19827,Content!$B$2:$D21624,3,FALSE)</f>
        <v>food</v>
      </c>
      <c r="D19827" t="str">
        <f>VLOOKUP(B19827,Content!$B$2:$D21624,2,FALSE)</f>
        <v>audio</v>
      </c>
      <c r="E19827" t="s">
        <v>1040</v>
      </c>
      <c r="F19827">
        <f>VLOOKUP(E19827,ReactionTypes!$B$2:$D19842,3,FALSE)</f>
        <v>35</v>
      </c>
      <c r="G19827" t="str">
        <f>VLOOKUP(E19827,ReactionTypes!$B$2:$D19842,2,FALSE)</f>
        <v>neutral</v>
      </c>
      <c r="H19827" t="s">
        <v>1139</v>
      </c>
      <c r="I19827">
        <v>9</v>
      </c>
      <c r="J19827">
        <f t="shared" si="2160"/>
        <v>1991</v>
      </c>
    </row>
    <row r="19828" spans="1:10">
      <c r="A19828">
        <v>20624</v>
      </c>
      <c r="B19828" t="s">
        <v>846</v>
      </c>
      <c r="C19828" t="str">
        <f>VLOOKUP(B19828,Content!$B$2:$D21625,3,FALSE)</f>
        <v>food</v>
      </c>
      <c r="D19828" t="str">
        <f>VLOOKUP(B19828,Content!$B$2:$D21625,2,FALSE)</f>
        <v>audio</v>
      </c>
      <c r="E19828" t="s">
        <v>1039</v>
      </c>
      <c r="F19828">
        <f>VLOOKUP(E19828,ReactionTypes!$B$2:$D19843,3,FALSE)</f>
        <v>30</v>
      </c>
      <c r="G19828" t="str">
        <f>VLOOKUP(E19828,ReactionTypes!$B$2:$D19843,2,FALSE)</f>
        <v>positive</v>
      </c>
      <c r="H19828" t="s">
        <v>1244</v>
      </c>
      <c r="I19828">
        <v>1</v>
      </c>
      <c r="J19828">
        <f t="shared" si="2160"/>
        <v>2142</v>
      </c>
    </row>
    <row r="19829" spans="1:10">
      <c r="A19829">
        <v>20625</v>
      </c>
      <c r="B19829" t="s">
        <v>846</v>
      </c>
      <c r="C19829" t="str">
        <f>VLOOKUP(B19829,Content!$B$2:$D21626,3,FALSE)</f>
        <v>food</v>
      </c>
      <c r="D19829" t="str">
        <f>VLOOKUP(B19829,Content!$B$2:$D21626,2,FALSE)</f>
        <v>audio</v>
      </c>
      <c r="E19829" t="s">
        <v>1038</v>
      </c>
      <c r="F19829">
        <f>VLOOKUP(E19829,ReactionTypes!$B$2:$D19844,3,FALSE)</f>
        <v>15</v>
      </c>
      <c r="G19829" t="str">
        <f>VLOOKUP(E19829,ReactionTypes!$B$2:$D19844,2,FALSE)</f>
        <v>negative</v>
      </c>
      <c r="H19829" t="s">
        <v>1092</v>
      </c>
      <c r="I19829">
        <v>9</v>
      </c>
      <c r="J19829">
        <f t="shared" si="2160"/>
        <v>1991</v>
      </c>
    </row>
    <row r="19830" spans="1:10">
      <c r="A19830">
        <v>20626</v>
      </c>
      <c r="B19830" t="s">
        <v>846</v>
      </c>
      <c r="C19830" t="str">
        <f>VLOOKUP(B19830,Content!$B$2:$D21627,3,FALSE)</f>
        <v>food</v>
      </c>
      <c r="D19830" t="str">
        <f>VLOOKUP(B19830,Content!$B$2:$D21627,2,FALSE)</f>
        <v>audio</v>
      </c>
      <c r="E19830" t="s">
        <v>1039</v>
      </c>
      <c r="F19830">
        <f>VLOOKUP(E19830,ReactionTypes!$B$2:$D19845,3,FALSE)</f>
        <v>30</v>
      </c>
      <c r="G19830" t="str">
        <f>VLOOKUP(E19830,ReactionTypes!$B$2:$D19845,2,FALSE)</f>
        <v>positive</v>
      </c>
      <c r="H19830" t="s">
        <v>1245</v>
      </c>
      <c r="I19830">
        <v>5</v>
      </c>
      <c r="J19830">
        <f t="shared" si="2160"/>
        <v>2110</v>
      </c>
    </row>
    <row r="19831" spans="1:10">
      <c r="A19831">
        <v>20627</v>
      </c>
      <c r="B19831" t="s">
        <v>846</v>
      </c>
      <c r="C19831" t="str">
        <f>VLOOKUP(B19831,Content!$B$2:$D21628,3,FALSE)</f>
        <v>food</v>
      </c>
      <c r="D19831" t="str">
        <f>VLOOKUP(B19831,Content!$B$2:$D21628,2,FALSE)</f>
        <v>audio</v>
      </c>
      <c r="E19831" t="s">
        <v>1041</v>
      </c>
      <c r="F19831">
        <f>VLOOKUP(E19831,ReactionTypes!$B$2:$D19846,3,FALSE)</f>
        <v>70</v>
      </c>
      <c r="G19831" t="str">
        <f>VLOOKUP(E19831,ReactionTypes!$B$2:$D19846,2,FALSE)</f>
        <v>positive</v>
      </c>
      <c r="H19831" s="4">
        <v>43928</v>
      </c>
      <c r="I19831">
        <f>MONTH(H19831)</f>
        <v>4</v>
      </c>
      <c r="J19831">
        <f t="shared" si="2160"/>
        <v>1978</v>
      </c>
    </row>
    <row r="19832" spans="1:10">
      <c r="A19832">
        <v>20628</v>
      </c>
      <c r="B19832" t="s">
        <v>846</v>
      </c>
      <c r="C19832" t="str">
        <f>VLOOKUP(B19832,Content!$B$2:$D21629,3,FALSE)</f>
        <v>food</v>
      </c>
      <c r="D19832" t="str">
        <f>VLOOKUP(B19832,Content!$B$2:$D21629,2,FALSE)</f>
        <v>audio</v>
      </c>
      <c r="E19832" t="s">
        <v>1049</v>
      </c>
      <c r="F19832">
        <f>VLOOKUP(E19832,ReactionTypes!$B$2:$D19847,3,FALSE)</f>
        <v>60</v>
      </c>
      <c r="G19832" t="str">
        <f>VLOOKUP(E19832,ReactionTypes!$B$2:$D19847,2,FALSE)</f>
        <v>positive</v>
      </c>
      <c r="H19832" t="s">
        <v>1067</v>
      </c>
      <c r="I19832">
        <v>9</v>
      </c>
      <c r="J19832">
        <f t="shared" si="2160"/>
        <v>1991</v>
      </c>
    </row>
    <row r="19833" spans="1:10">
      <c r="A19833">
        <v>20629</v>
      </c>
      <c r="B19833" t="s">
        <v>846</v>
      </c>
      <c r="C19833" t="str">
        <f>VLOOKUP(B19833,Content!$B$2:$D21630,3,FALSE)</f>
        <v>food</v>
      </c>
      <c r="D19833" t="str">
        <f>VLOOKUP(B19833,Content!$B$2:$D21630,2,FALSE)</f>
        <v>audio</v>
      </c>
      <c r="E19833" t="s">
        <v>1048</v>
      </c>
      <c r="F19833">
        <f>VLOOKUP(E19833,ReactionTypes!$B$2:$D19848,3,FALSE)</f>
        <v>50</v>
      </c>
      <c r="G19833" t="str">
        <f>VLOOKUP(E19833,ReactionTypes!$B$2:$D19848,2,FALSE)</f>
        <v>positive</v>
      </c>
      <c r="H19833" t="s">
        <v>1180</v>
      </c>
      <c r="I19833">
        <v>6</v>
      </c>
      <c r="J19833">
        <f t="shared" si="2160"/>
        <v>2068</v>
      </c>
    </row>
    <row r="19834" spans="1:10">
      <c r="A19834">
        <v>20630</v>
      </c>
      <c r="B19834" t="s">
        <v>846</v>
      </c>
      <c r="C19834" t="str">
        <f>VLOOKUP(B19834,Content!$B$2:$D21631,3,FALSE)</f>
        <v>food</v>
      </c>
      <c r="D19834" t="str">
        <f>VLOOKUP(B19834,Content!$B$2:$D21631,2,FALSE)</f>
        <v>audio</v>
      </c>
      <c r="E19834" t="s">
        <v>1049</v>
      </c>
      <c r="F19834">
        <f>VLOOKUP(E19834,ReactionTypes!$B$2:$D19849,3,FALSE)</f>
        <v>60</v>
      </c>
      <c r="G19834" t="str">
        <f>VLOOKUP(E19834,ReactionTypes!$B$2:$D19849,2,FALSE)</f>
        <v>positive</v>
      </c>
      <c r="H19834" s="4">
        <v>44379</v>
      </c>
      <c r="I19834">
        <f>MONTH(H19834)</f>
        <v>7</v>
      </c>
      <c r="J19834">
        <f t="shared" si="2160"/>
        <v>2116</v>
      </c>
    </row>
    <row r="19835" spans="1:10">
      <c r="A19835">
        <v>20631</v>
      </c>
      <c r="B19835" t="s">
        <v>846</v>
      </c>
      <c r="C19835" t="str">
        <f>VLOOKUP(B19835,Content!$B$2:$D21632,3,FALSE)</f>
        <v>food</v>
      </c>
      <c r="D19835" t="str">
        <f>VLOOKUP(B19835,Content!$B$2:$D21632,2,FALSE)</f>
        <v>audio</v>
      </c>
      <c r="E19835" t="s">
        <v>1042</v>
      </c>
      <c r="F19835">
        <f>VLOOKUP(E19835,ReactionTypes!$B$2:$D19850,3,FALSE)</f>
        <v>5</v>
      </c>
      <c r="G19835" t="str">
        <f>VLOOKUP(E19835,ReactionTypes!$B$2:$D19850,2,FALSE)</f>
        <v>negative</v>
      </c>
      <c r="H19835" t="s">
        <v>1213</v>
      </c>
      <c r="I19835">
        <v>1</v>
      </c>
      <c r="J19835">
        <f t="shared" si="2160"/>
        <v>2142</v>
      </c>
    </row>
    <row r="19836" spans="1:10">
      <c r="A19836">
        <v>20632</v>
      </c>
      <c r="B19836" t="s">
        <v>846</v>
      </c>
      <c r="C19836" t="str">
        <f>VLOOKUP(B19836,Content!$B$2:$D21633,3,FALSE)</f>
        <v>food</v>
      </c>
      <c r="D19836" t="str">
        <f>VLOOKUP(B19836,Content!$B$2:$D21633,2,FALSE)</f>
        <v>audio</v>
      </c>
      <c r="E19836" t="s">
        <v>1043</v>
      </c>
      <c r="F19836">
        <f>VLOOKUP(E19836,ReactionTypes!$B$2:$D19851,3,FALSE)</f>
        <v>65</v>
      </c>
      <c r="G19836" t="str">
        <f>VLOOKUP(E19836,ReactionTypes!$B$2:$D19851,2,FALSE)</f>
        <v>positive</v>
      </c>
      <c r="H19836" t="s">
        <v>1274</v>
      </c>
      <c r="I19836">
        <v>4</v>
      </c>
      <c r="J19836">
        <f t="shared" si="2160"/>
        <v>1978</v>
      </c>
    </row>
    <row r="19837" spans="1:10">
      <c r="A19837">
        <v>20633</v>
      </c>
      <c r="B19837" t="s">
        <v>846</v>
      </c>
      <c r="C19837" t="str">
        <f>VLOOKUP(B19837,Content!$B$2:$D21634,3,FALSE)</f>
        <v>food</v>
      </c>
      <c r="D19837" t="str">
        <f>VLOOKUP(B19837,Content!$B$2:$D21634,2,FALSE)</f>
        <v>audio</v>
      </c>
      <c r="E19837" t="s">
        <v>1036</v>
      </c>
      <c r="F19837">
        <f>VLOOKUP(E19837,ReactionTypes!$B$2:$D19852,3,FALSE)</f>
        <v>0</v>
      </c>
      <c r="G19837" t="str">
        <f>VLOOKUP(E19837,ReactionTypes!$B$2:$D19852,2,FALSE)</f>
        <v>negative</v>
      </c>
      <c r="H19837" t="s">
        <v>1179</v>
      </c>
      <c r="I19837">
        <v>12</v>
      </c>
      <c r="J19837">
        <f t="shared" si="2160"/>
        <v>2099</v>
      </c>
    </row>
    <row r="19838" spans="1:10">
      <c r="A19838">
        <v>20634</v>
      </c>
      <c r="B19838" t="s">
        <v>846</v>
      </c>
      <c r="C19838" t="str">
        <f>VLOOKUP(B19838,Content!$B$2:$D21635,3,FALSE)</f>
        <v>food</v>
      </c>
      <c r="D19838" t="str">
        <f>VLOOKUP(B19838,Content!$B$2:$D21635,2,FALSE)</f>
        <v>audio</v>
      </c>
      <c r="E19838" t="s">
        <v>1039</v>
      </c>
      <c r="F19838">
        <f>VLOOKUP(E19838,ReactionTypes!$B$2:$D19853,3,FALSE)</f>
        <v>30</v>
      </c>
      <c r="G19838" t="str">
        <f>VLOOKUP(E19838,ReactionTypes!$B$2:$D19853,2,FALSE)</f>
        <v>positive</v>
      </c>
      <c r="H19838" s="4">
        <v>44442</v>
      </c>
      <c r="I19838">
        <f t="shared" ref="I19838:I19840" si="2164">MONTH(H19838)</f>
        <v>9</v>
      </c>
      <c r="J19838">
        <f t="shared" si="2160"/>
        <v>1991</v>
      </c>
    </row>
    <row r="19839" spans="1:10">
      <c r="A19839">
        <v>20635</v>
      </c>
      <c r="B19839" t="s">
        <v>846</v>
      </c>
      <c r="C19839" t="str">
        <f>VLOOKUP(B19839,Content!$B$2:$D21636,3,FALSE)</f>
        <v>food</v>
      </c>
      <c r="D19839" t="str">
        <f>VLOOKUP(B19839,Content!$B$2:$D21636,2,FALSE)</f>
        <v>audio</v>
      </c>
      <c r="E19839" t="s">
        <v>1051</v>
      </c>
      <c r="F19839">
        <f>VLOOKUP(E19839,ReactionTypes!$B$2:$D19854,3,FALSE)</f>
        <v>72</v>
      </c>
      <c r="G19839" t="str">
        <f>VLOOKUP(E19839,ReactionTypes!$B$2:$D19854,2,FALSE)</f>
        <v>positive</v>
      </c>
      <c r="H19839" s="4">
        <v>44145</v>
      </c>
      <c r="I19839">
        <f t="shared" si="2164"/>
        <v>11</v>
      </c>
      <c r="J19839">
        <f t="shared" si="2160"/>
        <v>2055</v>
      </c>
    </row>
    <row r="19840" spans="1:10">
      <c r="A19840">
        <v>20636</v>
      </c>
      <c r="B19840" t="s">
        <v>846</v>
      </c>
      <c r="C19840" t="str">
        <f>VLOOKUP(B19840,Content!$B$2:$D21637,3,FALSE)</f>
        <v>food</v>
      </c>
      <c r="D19840" t="str">
        <f>VLOOKUP(B19840,Content!$B$2:$D21637,2,FALSE)</f>
        <v>audio</v>
      </c>
      <c r="E19840" t="s">
        <v>1040</v>
      </c>
      <c r="F19840">
        <f>VLOOKUP(E19840,ReactionTypes!$B$2:$D19855,3,FALSE)</f>
        <v>35</v>
      </c>
      <c r="G19840" t="str">
        <f>VLOOKUP(E19840,ReactionTypes!$B$2:$D19855,2,FALSE)</f>
        <v>neutral</v>
      </c>
      <c r="H19840" s="4">
        <v>44085</v>
      </c>
      <c r="I19840">
        <f t="shared" si="2164"/>
        <v>9</v>
      </c>
      <c r="J19840">
        <f t="shared" si="2160"/>
        <v>1991</v>
      </c>
    </row>
    <row r="19841" spans="1:10">
      <c r="A19841">
        <v>20637</v>
      </c>
      <c r="B19841" t="s">
        <v>846</v>
      </c>
      <c r="C19841" t="str">
        <f>VLOOKUP(B19841,Content!$B$2:$D21638,3,FALSE)</f>
        <v>food</v>
      </c>
      <c r="D19841" t="str">
        <f>VLOOKUP(B19841,Content!$B$2:$D21638,2,FALSE)</f>
        <v>audio</v>
      </c>
      <c r="E19841" t="s">
        <v>1043</v>
      </c>
      <c r="F19841">
        <f>VLOOKUP(E19841,ReactionTypes!$B$2:$D19856,3,FALSE)</f>
        <v>65</v>
      </c>
      <c r="G19841" t="str">
        <f>VLOOKUP(E19841,ReactionTypes!$B$2:$D19856,2,FALSE)</f>
        <v>positive</v>
      </c>
      <c r="H19841" t="s">
        <v>1192</v>
      </c>
      <c r="I19841">
        <v>4</v>
      </c>
      <c r="J19841">
        <f t="shared" si="2160"/>
        <v>1978</v>
      </c>
    </row>
    <row r="19842" spans="1:10">
      <c r="A19842">
        <v>20638</v>
      </c>
      <c r="B19842" t="s">
        <v>846</v>
      </c>
      <c r="C19842" t="str">
        <f>VLOOKUP(B19842,Content!$B$2:$D21639,3,FALSE)</f>
        <v>food</v>
      </c>
      <c r="D19842" t="str">
        <f>VLOOKUP(B19842,Content!$B$2:$D21639,2,FALSE)</f>
        <v>audio</v>
      </c>
      <c r="E19842" t="s">
        <v>1045</v>
      </c>
      <c r="F19842">
        <f>VLOOKUP(E19842,ReactionTypes!$B$2:$D19857,3,FALSE)</f>
        <v>75</v>
      </c>
      <c r="G19842" t="str">
        <f>VLOOKUP(E19842,ReactionTypes!$B$2:$D19857,2,FALSE)</f>
        <v>positive</v>
      </c>
      <c r="H19842" t="s">
        <v>1161</v>
      </c>
      <c r="I19842">
        <v>11</v>
      </c>
      <c r="J19842">
        <f t="shared" si="2160"/>
        <v>2055</v>
      </c>
    </row>
    <row r="19843" spans="1:10">
      <c r="A19843">
        <v>20639</v>
      </c>
      <c r="B19843" t="s">
        <v>846</v>
      </c>
      <c r="C19843" t="str">
        <f>VLOOKUP(B19843,Content!$B$2:$D21640,3,FALSE)</f>
        <v>food</v>
      </c>
      <c r="D19843" t="str">
        <f>VLOOKUP(B19843,Content!$B$2:$D21640,2,FALSE)</f>
        <v>audio</v>
      </c>
      <c r="E19843" t="s">
        <v>1041</v>
      </c>
      <c r="F19843">
        <f>VLOOKUP(E19843,ReactionTypes!$B$2:$D19858,3,FALSE)</f>
        <v>70</v>
      </c>
      <c r="G19843" t="str">
        <f>VLOOKUP(E19843,ReactionTypes!$B$2:$D19858,2,FALSE)</f>
        <v>positive</v>
      </c>
      <c r="H19843" t="s">
        <v>1214</v>
      </c>
      <c r="I19843">
        <v>5</v>
      </c>
      <c r="J19843">
        <f t="shared" ref="J19843:J19906" si="2165">COUNTIF($I$2:$I$24574,I19843)</f>
        <v>2110</v>
      </c>
    </row>
    <row r="19844" spans="1:10">
      <c r="A19844">
        <v>20640</v>
      </c>
      <c r="B19844" t="s">
        <v>846</v>
      </c>
      <c r="C19844" t="str">
        <f>VLOOKUP(B19844,Content!$B$2:$D21641,3,FALSE)</f>
        <v>food</v>
      </c>
      <c r="D19844" t="str">
        <f>VLOOKUP(B19844,Content!$B$2:$D21641,2,FALSE)</f>
        <v>audio</v>
      </c>
      <c r="E19844" t="s">
        <v>1046</v>
      </c>
      <c r="F19844">
        <f>VLOOKUP(E19844,ReactionTypes!$B$2:$D19859,3,FALSE)</f>
        <v>45</v>
      </c>
      <c r="G19844" t="str">
        <f>VLOOKUP(E19844,ReactionTypes!$B$2:$D19859,2,FALSE)</f>
        <v>positive</v>
      </c>
      <c r="H19844" s="4">
        <v>44050</v>
      </c>
      <c r="I19844">
        <f>MONTH(H19844)</f>
        <v>8</v>
      </c>
      <c r="J19844">
        <f t="shared" si="2165"/>
        <v>2055</v>
      </c>
    </row>
    <row r="19845" spans="1:10">
      <c r="A19845">
        <v>20641</v>
      </c>
      <c r="B19845" t="s">
        <v>846</v>
      </c>
      <c r="C19845" t="str">
        <f>VLOOKUP(B19845,Content!$B$2:$D21642,3,FALSE)</f>
        <v>food</v>
      </c>
      <c r="D19845" t="str">
        <f>VLOOKUP(B19845,Content!$B$2:$D21642,2,FALSE)</f>
        <v>audio</v>
      </c>
      <c r="E19845" t="s">
        <v>1036</v>
      </c>
      <c r="F19845">
        <f>VLOOKUP(E19845,ReactionTypes!$B$2:$D19860,3,FALSE)</f>
        <v>0</v>
      </c>
      <c r="G19845" t="str">
        <f>VLOOKUP(E19845,ReactionTypes!$B$2:$D19860,2,FALSE)</f>
        <v>negative</v>
      </c>
      <c r="H19845" t="s">
        <v>1205</v>
      </c>
      <c r="I19845">
        <v>1</v>
      </c>
      <c r="J19845">
        <f t="shared" si="2165"/>
        <v>2142</v>
      </c>
    </row>
    <row r="19846" spans="1:10">
      <c r="A19846">
        <v>20642</v>
      </c>
      <c r="B19846" t="s">
        <v>846</v>
      </c>
      <c r="C19846" t="str">
        <f>VLOOKUP(B19846,Content!$B$2:$D21643,3,FALSE)</f>
        <v>food</v>
      </c>
      <c r="D19846" t="str">
        <f>VLOOKUP(B19846,Content!$B$2:$D21643,2,FALSE)</f>
        <v>audio</v>
      </c>
      <c r="E19846" t="s">
        <v>1037</v>
      </c>
      <c r="F19846">
        <f>VLOOKUP(E19846,ReactionTypes!$B$2:$D19861,3,FALSE)</f>
        <v>10</v>
      </c>
      <c r="G19846" t="str">
        <f>VLOOKUP(E19846,ReactionTypes!$B$2:$D19861,2,FALSE)</f>
        <v>negative</v>
      </c>
      <c r="H19846" s="4">
        <v>43962</v>
      </c>
      <c r="I19846">
        <f t="shared" ref="I19846:I19848" si="2166">MONTH(H19846)</f>
        <v>5</v>
      </c>
      <c r="J19846">
        <f t="shared" si="2165"/>
        <v>2110</v>
      </c>
    </row>
    <row r="19847" spans="1:10">
      <c r="A19847">
        <v>20643</v>
      </c>
      <c r="B19847" t="s">
        <v>846</v>
      </c>
      <c r="C19847" t="str">
        <f>VLOOKUP(B19847,Content!$B$2:$D21644,3,FALSE)</f>
        <v>food</v>
      </c>
      <c r="D19847" t="str">
        <f>VLOOKUP(B19847,Content!$B$2:$D21644,2,FALSE)</f>
        <v>audio</v>
      </c>
      <c r="E19847" t="s">
        <v>1048</v>
      </c>
      <c r="F19847">
        <f>VLOOKUP(E19847,ReactionTypes!$B$2:$D19862,3,FALSE)</f>
        <v>50</v>
      </c>
      <c r="G19847" t="str">
        <f>VLOOKUP(E19847,ReactionTypes!$B$2:$D19862,2,FALSE)</f>
        <v>positive</v>
      </c>
      <c r="H19847" s="4">
        <v>43868</v>
      </c>
      <c r="I19847">
        <f t="shared" si="2166"/>
        <v>2</v>
      </c>
      <c r="J19847">
        <f t="shared" si="2165"/>
        <v>1890</v>
      </c>
    </row>
    <row r="19848" spans="1:10">
      <c r="A19848">
        <v>20644</v>
      </c>
      <c r="B19848" t="s">
        <v>846</v>
      </c>
      <c r="C19848" t="str">
        <f>VLOOKUP(B19848,Content!$B$2:$D21645,3,FALSE)</f>
        <v>food</v>
      </c>
      <c r="D19848" t="str">
        <f>VLOOKUP(B19848,Content!$B$2:$D21645,2,FALSE)</f>
        <v>audio</v>
      </c>
      <c r="E19848" t="s">
        <v>1042</v>
      </c>
      <c r="F19848">
        <f>VLOOKUP(E19848,ReactionTypes!$B$2:$D19863,3,FALSE)</f>
        <v>5</v>
      </c>
      <c r="G19848" t="str">
        <f>VLOOKUP(E19848,ReactionTypes!$B$2:$D19863,2,FALSE)</f>
        <v>negative</v>
      </c>
      <c r="H19848" s="4">
        <v>43842</v>
      </c>
      <c r="I19848">
        <f t="shared" si="2166"/>
        <v>1</v>
      </c>
      <c r="J19848">
        <f t="shared" si="2165"/>
        <v>2142</v>
      </c>
    </row>
    <row r="19849" spans="1:10">
      <c r="A19849">
        <v>20645</v>
      </c>
      <c r="B19849" t="s">
        <v>846</v>
      </c>
      <c r="C19849" t="str">
        <f>VLOOKUP(B19849,Content!$B$2:$D21646,3,FALSE)</f>
        <v>food</v>
      </c>
      <c r="D19849" t="str">
        <f>VLOOKUP(B19849,Content!$B$2:$D21646,2,FALSE)</f>
        <v>audio</v>
      </c>
      <c r="E19849" t="s">
        <v>1045</v>
      </c>
      <c r="F19849">
        <f>VLOOKUP(E19849,ReactionTypes!$B$2:$D19864,3,FALSE)</f>
        <v>75</v>
      </c>
      <c r="G19849" t="str">
        <f>VLOOKUP(E19849,ReactionTypes!$B$2:$D19864,2,FALSE)</f>
        <v>positive</v>
      </c>
      <c r="H19849" t="s">
        <v>1238</v>
      </c>
      <c r="I19849">
        <v>2</v>
      </c>
      <c r="J19849">
        <f t="shared" si="2165"/>
        <v>1890</v>
      </c>
    </row>
    <row r="19850" spans="1:10">
      <c r="A19850">
        <v>20646</v>
      </c>
      <c r="B19850" t="s">
        <v>846</v>
      </c>
      <c r="C19850" t="str">
        <f>VLOOKUP(B19850,Content!$B$2:$D21647,3,FALSE)</f>
        <v>food</v>
      </c>
      <c r="D19850" t="str">
        <f>VLOOKUP(B19850,Content!$B$2:$D21647,2,FALSE)</f>
        <v>audio</v>
      </c>
      <c r="E19850" t="s">
        <v>1042</v>
      </c>
      <c r="F19850">
        <f>VLOOKUP(E19850,ReactionTypes!$B$2:$D19865,3,FALSE)</f>
        <v>5</v>
      </c>
      <c r="G19850" t="str">
        <f>VLOOKUP(E19850,ReactionTypes!$B$2:$D19865,2,FALSE)</f>
        <v>negative</v>
      </c>
      <c r="H19850" t="s">
        <v>1107</v>
      </c>
      <c r="I19850">
        <v>8</v>
      </c>
      <c r="J19850">
        <f t="shared" si="2165"/>
        <v>2055</v>
      </c>
    </row>
    <row r="19851" spans="1:10">
      <c r="A19851">
        <v>20649</v>
      </c>
      <c r="B19851" t="s">
        <v>848</v>
      </c>
      <c r="C19851" t="str">
        <f>VLOOKUP(B19851,Content!$B$2:$D21650,3,FALSE)</f>
        <v>animals</v>
      </c>
      <c r="D19851" t="str">
        <f>VLOOKUP(B19851,Content!$B$2:$D21650,2,FALSE)</f>
        <v>GIF</v>
      </c>
      <c r="E19851" t="s">
        <v>1047</v>
      </c>
      <c r="F19851">
        <f>VLOOKUP(E19851,ReactionTypes!$B$2:$D19866,3,FALSE)</f>
        <v>12</v>
      </c>
      <c r="G19851" t="str">
        <f>VLOOKUP(E19851,ReactionTypes!$B$2:$D19866,2,FALSE)</f>
        <v>negative</v>
      </c>
      <c r="H19851" t="s">
        <v>1143</v>
      </c>
      <c r="I19851">
        <v>10</v>
      </c>
      <c r="J19851">
        <f t="shared" si="2165"/>
        <v>2087</v>
      </c>
    </row>
    <row r="19852" spans="1:10">
      <c r="A19852">
        <v>20650</v>
      </c>
      <c r="B19852" t="s">
        <v>848</v>
      </c>
      <c r="C19852" t="str">
        <f>VLOOKUP(B19852,Content!$B$2:$D21651,3,FALSE)</f>
        <v>animals</v>
      </c>
      <c r="D19852" t="str">
        <f>VLOOKUP(B19852,Content!$B$2:$D21651,2,FALSE)</f>
        <v>GIF</v>
      </c>
      <c r="E19852" t="s">
        <v>1051</v>
      </c>
      <c r="F19852">
        <f>VLOOKUP(E19852,ReactionTypes!$B$2:$D19867,3,FALSE)</f>
        <v>72</v>
      </c>
      <c r="G19852" t="str">
        <f>VLOOKUP(E19852,ReactionTypes!$B$2:$D19867,2,FALSE)</f>
        <v>positive</v>
      </c>
      <c r="H19852" s="4">
        <v>44379</v>
      </c>
      <c r="I19852">
        <f>MONTH(H19852)</f>
        <v>7</v>
      </c>
      <c r="J19852">
        <f t="shared" si="2165"/>
        <v>2116</v>
      </c>
    </row>
    <row r="19853" spans="1:10">
      <c r="A19853">
        <v>20651</v>
      </c>
      <c r="B19853" t="s">
        <v>848</v>
      </c>
      <c r="C19853" t="str">
        <f>VLOOKUP(B19853,Content!$B$2:$D21652,3,FALSE)</f>
        <v>animals</v>
      </c>
      <c r="D19853" t="str">
        <f>VLOOKUP(B19853,Content!$B$2:$D21652,2,FALSE)</f>
        <v>GIF</v>
      </c>
      <c r="E19853" t="s">
        <v>1046</v>
      </c>
      <c r="F19853">
        <f>VLOOKUP(E19853,ReactionTypes!$B$2:$D19868,3,FALSE)</f>
        <v>45</v>
      </c>
      <c r="G19853" t="str">
        <f>VLOOKUP(E19853,ReactionTypes!$B$2:$D19868,2,FALSE)</f>
        <v>positive</v>
      </c>
      <c r="H19853" t="s">
        <v>1267</v>
      </c>
      <c r="I19853">
        <v>1</v>
      </c>
      <c r="J19853">
        <f t="shared" si="2165"/>
        <v>2142</v>
      </c>
    </row>
    <row r="19854" spans="1:10">
      <c r="A19854">
        <v>20652</v>
      </c>
      <c r="B19854" t="s">
        <v>848</v>
      </c>
      <c r="C19854" t="str">
        <f>VLOOKUP(B19854,Content!$B$2:$D21653,3,FALSE)</f>
        <v>animals</v>
      </c>
      <c r="D19854" t="str">
        <f>VLOOKUP(B19854,Content!$B$2:$D21653,2,FALSE)</f>
        <v>GIF</v>
      </c>
      <c r="E19854" t="s">
        <v>1049</v>
      </c>
      <c r="F19854">
        <f>VLOOKUP(E19854,ReactionTypes!$B$2:$D19869,3,FALSE)</f>
        <v>60</v>
      </c>
      <c r="G19854" t="str">
        <f>VLOOKUP(E19854,ReactionTypes!$B$2:$D19869,2,FALSE)</f>
        <v>positive</v>
      </c>
      <c r="H19854" t="s">
        <v>1241</v>
      </c>
      <c r="I19854">
        <v>4</v>
      </c>
      <c r="J19854">
        <f t="shared" si="2165"/>
        <v>1978</v>
      </c>
    </row>
    <row r="19855" spans="1:10">
      <c r="A19855">
        <v>20653</v>
      </c>
      <c r="B19855" t="s">
        <v>848</v>
      </c>
      <c r="C19855" t="str">
        <f>VLOOKUP(B19855,Content!$B$2:$D21654,3,FALSE)</f>
        <v>animals</v>
      </c>
      <c r="D19855" t="str">
        <f>VLOOKUP(B19855,Content!$B$2:$D21654,2,FALSE)</f>
        <v>GIF</v>
      </c>
      <c r="E19855" t="s">
        <v>1041</v>
      </c>
      <c r="F19855">
        <f>VLOOKUP(E19855,ReactionTypes!$B$2:$D19870,3,FALSE)</f>
        <v>70</v>
      </c>
      <c r="G19855" t="str">
        <f>VLOOKUP(E19855,ReactionTypes!$B$2:$D19870,2,FALSE)</f>
        <v>positive</v>
      </c>
      <c r="H19855" t="s">
        <v>1256</v>
      </c>
      <c r="I19855">
        <v>4</v>
      </c>
      <c r="J19855">
        <f t="shared" si="2165"/>
        <v>1978</v>
      </c>
    </row>
    <row r="19856" spans="1:10">
      <c r="A19856">
        <v>20654</v>
      </c>
      <c r="B19856" t="s">
        <v>848</v>
      </c>
      <c r="C19856" t="str">
        <f>VLOOKUP(B19856,Content!$B$2:$D21655,3,FALSE)</f>
        <v>animals</v>
      </c>
      <c r="D19856" t="str">
        <f>VLOOKUP(B19856,Content!$B$2:$D21655,2,FALSE)</f>
        <v>GIF</v>
      </c>
      <c r="E19856" t="s">
        <v>1044</v>
      </c>
      <c r="F19856">
        <f>VLOOKUP(E19856,ReactionTypes!$B$2:$D19871,3,FALSE)</f>
        <v>20</v>
      </c>
      <c r="G19856" t="str">
        <f>VLOOKUP(E19856,ReactionTypes!$B$2:$D19871,2,FALSE)</f>
        <v>neutral</v>
      </c>
      <c r="H19856" s="4">
        <v>43838</v>
      </c>
      <c r="I19856">
        <f t="shared" ref="I19856:I19857" si="2167">MONTH(H19856)</f>
        <v>1</v>
      </c>
      <c r="J19856">
        <f t="shared" si="2165"/>
        <v>2142</v>
      </c>
    </row>
    <row r="19857" spans="1:10">
      <c r="A19857">
        <v>20655</v>
      </c>
      <c r="B19857" t="s">
        <v>848</v>
      </c>
      <c r="C19857" t="str">
        <f>VLOOKUP(B19857,Content!$B$2:$D21656,3,FALSE)</f>
        <v>animals</v>
      </c>
      <c r="D19857" t="str">
        <f>VLOOKUP(B19857,Content!$B$2:$D21656,2,FALSE)</f>
        <v>GIF</v>
      </c>
      <c r="E19857" t="s">
        <v>1036</v>
      </c>
      <c r="F19857">
        <f>VLOOKUP(E19857,ReactionTypes!$B$2:$D19872,3,FALSE)</f>
        <v>0</v>
      </c>
      <c r="G19857" t="str">
        <f>VLOOKUP(E19857,ReactionTypes!$B$2:$D19872,2,FALSE)</f>
        <v>negative</v>
      </c>
      <c r="H19857" s="4">
        <v>44230</v>
      </c>
      <c r="I19857">
        <f t="shared" si="2167"/>
        <v>2</v>
      </c>
      <c r="J19857">
        <f t="shared" si="2165"/>
        <v>1890</v>
      </c>
    </row>
    <row r="19858" spans="1:10">
      <c r="A19858">
        <v>20656</v>
      </c>
      <c r="B19858" t="s">
        <v>848</v>
      </c>
      <c r="C19858" t="str">
        <f>VLOOKUP(B19858,Content!$B$2:$D21657,3,FALSE)</f>
        <v>animals</v>
      </c>
      <c r="D19858" t="str">
        <f>VLOOKUP(B19858,Content!$B$2:$D21657,2,FALSE)</f>
        <v>GIF</v>
      </c>
      <c r="E19858" t="s">
        <v>1049</v>
      </c>
      <c r="F19858">
        <f>VLOOKUP(E19858,ReactionTypes!$B$2:$D19873,3,FALSE)</f>
        <v>60</v>
      </c>
      <c r="G19858" t="str">
        <f>VLOOKUP(E19858,ReactionTypes!$B$2:$D19873,2,FALSE)</f>
        <v>positive</v>
      </c>
      <c r="H19858" t="s">
        <v>1283</v>
      </c>
      <c r="I19858">
        <v>7</v>
      </c>
      <c r="J19858">
        <f t="shared" si="2165"/>
        <v>2116</v>
      </c>
    </row>
    <row r="19859" spans="1:10">
      <c r="A19859">
        <v>20658</v>
      </c>
      <c r="B19859" t="s">
        <v>849</v>
      </c>
      <c r="C19859" t="str">
        <f>VLOOKUP(B19859,Content!$B$2:$D21659,3,FALSE)</f>
        <v>cooking</v>
      </c>
      <c r="D19859" t="str">
        <f>VLOOKUP(B19859,Content!$B$2:$D21659,2,FALSE)</f>
        <v>GIF</v>
      </c>
      <c r="E19859" t="s">
        <v>1039</v>
      </c>
      <c r="F19859">
        <f>VLOOKUP(E19859,ReactionTypes!$B$2:$D19874,3,FALSE)</f>
        <v>30</v>
      </c>
      <c r="G19859" t="str">
        <f>VLOOKUP(E19859,ReactionTypes!$B$2:$D19874,2,FALSE)</f>
        <v>positive</v>
      </c>
      <c r="H19859" s="4">
        <v>44506</v>
      </c>
      <c r="I19859">
        <f t="shared" ref="I19859:I19862" si="2168">MONTH(H19859)</f>
        <v>11</v>
      </c>
      <c r="J19859">
        <f t="shared" si="2165"/>
        <v>2055</v>
      </c>
    </row>
    <row r="19860" spans="1:10">
      <c r="A19860">
        <v>20659</v>
      </c>
      <c r="B19860" t="s">
        <v>849</v>
      </c>
      <c r="C19860" t="str">
        <f>VLOOKUP(B19860,Content!$B$2:$D21660,3,FALSE)</f>
        <v>cooking</v>
      </c>
      <c r="D19860" t="str">
        <f>VLOOKUP(B19860,Content!$B$2:$D21660,2,FALSE)</f>
        <v>GIF</v>
      </c>
      <c r="E19860" t="s">
        <v>1051</v>
      </c>
      <c r="F19860">
        <f>VLOOKUP(E19860,ReactionTypes!$B$2:$D19875,3,FALSE)</f>
        <v>72</v>
      </c>
      <c r="G19860" t="str">
        <f>VLOOKUP(E19860,ReactionTypes!$B$2:$D19875,2,FALSE)</f>
        <v>positive</v>
      </c>
      <c r="H19860" s="4">
        <v>44020</v>
      </c>
      <c r="I19860">
        <f t="shared" si="2168"/>
        <v>7</v>
      </c>
      <c r="J19860">
        <f t="shared" si="2165"/>
        <v>2116</v>
      </c>
    </row>
    <row r="19861" spans="1:10">
      <c r="A19861">
        <v>20660</v>
      </c>
      <c r="B19861" t="s">
        <v>849</v>
      </c>
      <c r="C19861" t="str">
        <f>VLOOKUP(B19861,Content!$B$2:$D21661,3,FALSE)</f>
        <v>cooking</v>
      </c>
      <c r="D19861" t="str">
        <f>VLOOKUP(B19861,Content!$B$2:$D21661,2,FALSE)</f>
        <v>GIF</v>
      </c>
      <c r="E19861" t="s">
        <v>1041</v>
      </c>
      <c r="F19861">
        <f>VLOOKUP(E19861,ReactionTypes!$B$2:$D19876,3,FALSE)</f>
        <v>70</v>
      </c>
      <c r="G19861" t="str">
        <f>VLOOKUP(E19861,ReactionTypes!$B$2:$D19876,2,FALSE)</f>
        <v>positive</v>
      </c>
      <c r="H19861" s="4">
        <v>44531</v>
      </c>
      <c r="I19861">
        <f t="shared" si="2168"/>
        <v>12</v>
      </c>
      <c r="J19861">
        <f t="shared" si="2165"/>
        <v>2099</v>
      </c>
    </row>
    <row r="19862" spans="1:10">
      <c r="A19862">
        <v>20661</v>
      </c>
      <c r="B19862" t="s">
        <v>849</v>
      </c>
      <c r="C19862" t="str">
        <f>VLOOKUP(B19862,Content!$B$2:$D21662,3,FALSE)</f>
        <v>cooking</v>
      </c>
      <c r="D19862" t="str">
        <f>VLOOKUP(B19862,Content!$B$2:$D21662,2,FALSE)</f>
        <v>GIF</v>
      </c>
      <c r="E19862" t="s">
        <v>1041</v>
      </c>
      <c r="F19862">
        <f>VLOOKUP(E19862,ReactionTypes!$B$2:$D19877,3,FALSE)</f>
        <v>70</v>
      </c>
      <c r="G19862" t="str">
        <f>VLOOKUP(E19862,ReactionTypes!$B$2:$D19877,2,FALSE)</f>
        <v>positive</v>
      </c>
      <c r="H19862" s="4">
        <v>44261</v>
      </c>
      <c r="I19862">
        <f t="shared" si="2168"/>
        <v>3</v>
      </c>
      <c r="J19862">
        <f t="shared" si="2165"/>
        <v>1982</v>
      </c>
    </row>
    <row r="19863" spans="1:10">
      <c r="A19863">
        <v>20662</v>
      </c>
      <c r="B19863" t="s">
        <v>849</v>
      </c>
      <c r="C19863" t="str">
        <f>VLOOKUP(B19863,Content!$B$2:$D21663,3,FALSE)</f>
        <v>cooking</v>
      </c>
      <c r="D19863" t="str">
        <f>VLOOKUP(B19863,Content!$B$2:$D21663,2,FALSE)</f>
        <v>GIF</v>
      </c>
      <c r="E19863" t="s">
        <v>1042</v>
      </c>
      <c r="F19863">
        <f>VLOOKUP(E19863,ReactionTypes!$B$2:$D19878,3,FALSE)</f>
        <v>5</v>
      </c>
      <c r="G19863" t="str">
        <f>VLOOKUP(E19863,ReactionTypes!$B$2:$D19878,2,FALSE)</f>
        <v>negative</v>
      </c>
      <c r="H19863" t="s">
        <v>1248</v>
      </c>
      <c r="I19863">
        <v>4</v>
      </c>
      <c r="J19863">
        <f t="shared" si="2165"/>
        <v>1978</v>
      </c>
    </row>
    <row r="19864" spans="1:10">
      <c r="A19864">
        <v>20663</v>
      </c>
      <c r="B19864" t="s">
        <v>849</v>
      </c>
      <c r="C19864" t="str">
        <f>VLOOKUP(B19864,Content!$B$2:$D21664,3,FALSE)</f>
        <v>cooking</v>
      </c>
      <c r="D19864" t="str">
        <f>VLOOKUP(B19864,Content!$B$2:$D21664,2,FALSE)</f>
        <v>GIF</v>
      </c>
      <c r="E19864" t="s">
        <v>1046</v>
      </c>
      <c r="F19864">
        <f>VLOOKUP(E19864,ReactionTypes!$B$2:$D19879,3,FALSE)</f>
        <v>45</v>
      </c>
      <c r="G19864" t="str">
        <f>VLOOKUP(E19864,ReactionTypes!$B$2:$D19879,2,FALSE)</f>
        <v>positive</v>
      </c>
      <c r="H19864" s="4">
        <v>44353</v>
      </c>
      <c r="I19864">
        <f>MONTH(H19864)</f>
        <v>6</v>
      </c>
      <c r="J19864">
        <f t="shared" si="2165"/>
        <v>2068</v>
      </c>
    </row>
    <row r="19865" spans="1:10">
      <c r="A19865">
        <v>20664</v>
      </c>
      <c r="B19865" t="s">
        <v>849</v>
      </c>
      <c r="C19865" t="str">
        <f>VLOOKUP(B19865,Content!$B$2:$D21665,3,FALSE)</f>
        <v>cooking</v>
      </c>
      <c r="D19865" t="str">
        <f>VLOOKUP(B19865,Content!$B$2:$D21665,2,FALSE)</f>
        <v>GIF</v>
      </c>
      <c r="E19865" t="s">
        <v>1049</v>
      </c>
      <c r="F19865">
        <f>VLOOKUP(E19865,ReactionTypes!$B$2:$D19880,3,FALSE)</f>
        <v>60</v>
      </c>
      <c r="G19865" t="str">
        <f>VLOOKUP(E19865,ReactionTypes!$B$2:$D19880,2,FALSE)</f>
        <v>positive</v>
      </c>
      <c r="H19865" t="s">
        <v>1272</v>
      </c>
      <c r="I19865">
        <v>5</v>
      </c>
      <c r="J19865">
        <f t="shared" si="2165"/>
        <v>2110</v>
      </c>
    </row>
    <row r="19866" spans="1:10">
      <c r="A19866">
        <v>20665</v>
      </c>
      <c r="B19866" t="s">
        <v>849</v>
      </c>
      <c r="C19866" t="str">
        <f>VLOOKUP(B19866,Content!$B$2:$D21666,3,FALSE)</f>
        <v>cooking</v>
      </c>
      <c r="D19866" t="str">
        <f>VLOOKUP(B19866,Content!$B$2:$D21666,2,FALSE)</f>
        <v>GIF</v>
      </c>
      <c r="E19866" t="s">
        <v>1043</v>
      </c>
      <c r="F19866">
        <f>VLOOKUP(E19866,ReactionTypes!$B$2:$D19881,3,FALSE)</f>
        <v>65</v>
      </c>
      <c r="G19866" t="str">
        <f>VLOOKUP(E19866,ReactionTypes!$B$2:$D19881,2,FALSE)</f>
        <v>positive</v>
      </c>
      <c r="H19866" t="s">
        <v>1208</v>
      </c>
      <c r="I19866">
        <v>1</v>
      </c>
      <c r="J19866">
        <f t="shared" si="2165"/>
        <v>2142</v>
      </c>
    </row>
    <row r="19867" spans="1:10">
      <c r="A19867">
        <v>20666</v>
      </c>
      <c r="B19867" t="s">
        <v>849</v>
      </c>
      <c r="C19867" t="str">
        <f>VLOOKUP(B19867,Content!$B$2:$D21667,3,FALSE)</f>
        <v>cooking</v>
      </c>
      <c r="D19867" t="str">
        <f>VLOOKUP(B19867,Content!$B$2:$D21667,2,FALSE)</f>
        <v>GIF</v>
      </c>
      <c r="E19867" t="s">
        <v>1051</v>
      </c>
      <c r="F19867">
        <f>VLOOKUP(E19867,ReactionTypes!$B$2:$D19882,3,FALSE)</f>
        <v>72</v>
      </c>
      <c r="G19867" t="str">
        <f>VLOOKUP(E19867,ReactionTypes!$B$2:$D19882,2,FALSE)</f>
        <v>positive</v>
      </c>
      <c r="H19867" s="4">
        <v>44177</v>
      </c>
      <c r="I19867">
        <f t="shared" ref="I19867:I19868" si="2169">MONTH(H19867)</f>
        <v>12</v>
      </c>
      <c r="J19867">
        <f t="shared" si="2165"/>
        <v>2099</v>
      </c>
    </row>
    <row r="19868" spans="1:10">
      <c r="A19868">
        <v>20667</v>
      </c>
      <c r="B19868" t="s">
        <v>849</v>
      </c>
      <c r="C19868" t="str">
        <f>VLOOKUP(B19868,Content!$B$2:$D21668,3,FALSE)</f>
        <v>cooking</v>
      </c>
      <c r="D19868" t="str">
        <f>VLOOKUP(B19868,Content!$B$2:$D21668,2,FALSE)</f>
        <v>GIF</v>
      </c>
      <c r="E19868" t="s">
        <v>1048</v>
      </c>
      <c r="F19868">
        <f>VLOOKUP(E19868,ReactionTypes!$B$2:$D19883,3,FALSE)</f>
        <v>50</v>
      </c>
      <c r="G19868" t="str">
        <f>VLOOKUP(E19868,ReactionTypes!$B$2:$D19883,2,FALSE)</f>
        <v>positive</v>
      </c>
      <c r="H19868" s="4">
        <v>44144</v>
      </c>
      <c r="I19868">
        <f t="shared" si="2169"/>
        <v>11</v>
      </c>
      <c r="J19868">
        <f t="shared" si="2165"/>
        <v>2055</v>
      </c>
    </row>
    <row r="19869" spans="1:10">
      <c r="A19869">
        <v>20669</v>
      </c>
      <c r="B19869" t="s">
        <v>850</v>
      </c>
      <c r="C19869" t="str">
        <f>VLOOKUP(B19869,Content!$B$2:$D21670,3,FALSE)</f>
        <v>food</v>
      </c>
      <c r="D19869" t="str">
        <f>VLOOKUP(B19869,Content!$B$2:$D21670,2,FALSE)</f>
        <v>audio</v>
      </c>
      <c r="E19869" t="s">
        <v>1047</v>
      </c>
      <c r="F19869">
        <f>VLOOKUP(E19869,ReactionTypes!$B$2:$D19884,3,FALSE)</f>
        <v>12</v>
      </c>
      <c r="G19869" t="str">
        <f>VLOOKUP(E19869,ReactionTypes!$B$2:$D19884,2,FALSE)</f>
        <v>negative</v>
      </c>
      <c r="H19869" t="s">
        <v>1136</v>
      </c>
      <c r="I19869">
        <v>9</v>
      </c>
      <c r="J19869">
        <f t="shared" si="2165"/>
        <v>1991</v>
      </c>
    </row>
    <row r="19870" spans="1:10">
      <c r="A19870">
        <v>20670</v>
      </c>
      <c r="B19870" t="s">
        <v>850</v>
      </c>
      <c r="C19870" t="str">
        <f>VLOOKUP(B19870,Content!$B$2:$D21671,3,FALSE)</f>
        <v>food</v>
      </c>
      <c r="D19870" t="str">
        <f>VLOOKUP(B19870,Content!$B$2:$D21671,2,FALSE)</f>
        <v>audio</v>
      </c>
      <c r="E19870" t="s">
        <v>1038</v>
      </c>
      <c r="F19870">
        <f>VLOOKUP(E19870,ReactionTypes!$B$2:$D19885,3,FALSE)</f>
        <v>15</v>
      </c>
      <c r="G19870" t="str">
        <f>VLOOKUP(E19870,ReactionTypes!$B$2:$D19885,2,FALSE)</f>
        <v>negative</v>
      </c>
      <c r="H19870" t="s">
        <v>1194</v>
      </c>
      <c r="I19870">
        <v>1</v>
      </c>
      <c r="J19870">
        <f t="shared" si="2165"/>
        <v>2142</v>
      </c>
    </row>
    <row r="19871" spans="1:10">
      <c r="A19871">
        <v>20671</v>
      </c>
      <c r="B19871" t="s">
        <v>850</v>
      </c>
      <c r="C19871" t="str">
        <f>VLOOKUP(B19871,Content!$B$2:$D21672,3,FALSE)</f>
        <v>food</v>
      </c>
      <c r="D19871" t="str">
        <f>VLOOKUP(B19871,Content!$B$2:$D21672,2,FALSE)</f>
        <v>audio</v>
      </c>
      <c r="E19871" t="s">
        <v>1043</v>
      </c>
      <c r="F19871">
        <f>VLOOKUP(E19871,ReactionTypes!$B$2:$D19886,3,FALSE)</f>
        <v>65</v>
      </c>
      <c r="G19871" t="str">
        <f>VLOOKUP(E19871,ReactionTypes!$B$2:$D19886,2,FALSE)</f>
        <v>positive</v>
      </c>
      <c r="H19871" t="s">
        <v>1182</v>
      </c>
      <c r="I19871">
        <v>7</v>
      </c>
      <c r="J19871">
        <f t="shared" si="2165"/>
        <v>2116</v>
      </c>
    </row>
    <row r="19872" spans="1:10">
      <c r="A19872">
        <v>20672</v>
      </c>
      <c r="B19872" t="s">
        <v>850</v>
      </c>
      <c r="C19872" t="str">
        <f>VLOOKUP(B19872,Content!$B$2:$D21673,3,FALSE)</f>
        <v>food</v>
      </c>
      <c r="D19872" t="str">
        <f>VLOOKUP(B19872,Content!$B$2:$D21673,2,FALSE)</f>
        <v>audio</v>
      </c>
      <c r="E19872" t="s">
        <v>1040</v>
      </c>
      <c r="F19872">
        <f>VLOOKUP(E19872,ReactionTypes!$B$2:$D19887,3,FALSE)</f>
        <v>35</v>
      </c>
      <c r="G19872" t="str">
        <f>VLOOKUP(E19872,ReactionTypes!$B$2:$D19887,2,FALSE)</f>
        <v>neutral</v>
      </c>
      <c r="H19872" t="s">
        <v>1214</v>
      </c>
      <c r="I19872">
        <v>5</v>
      </c>
      <c r="J19872">
        <f t="shared" si="2165"/>
        <v>2110</v>
      </c>
    </row>
    <row r="19873" spans="1:10">
      <c r="A19873">
        <v>20673</v>
      </c>
      <c r="B19873" t="s">
        <v>850</v>
      </c>
      <c r="C19873" t="str">
        <f>VLOOKUP(B19873,Content!$B$2:$D21674,3,FALSE)</f>
        <v>food</v>
      </c>
      <c r="D19873" t="str">
        <f>VLOOKUP(B19873,Content!$B$2:$D21674,2,FALSE)</f>
        <v>audio</v>
      </c>
      <c r="E19873" t="s">
        <v>1050</v>
      </c>
      <c r="F19873">
        <f>VLOOKUP(E19873,ReactionTypes!$B$2:$D19888,3,FALSE)</f>
        <v>70</v>
      </c>
      <c r="G19873" t="str">
        <f>VLOOKUP(E19873,ReactionTypes!$B$2:$D19888,2,FALSE)</f>
        <v>positive</v>
      </c>
      <c r="H19873" s="4">
        <v>44201</v>
      </c>
      <c r="I19873">
        <f>MONTH(H19873)</f>
        <v>1</v>
      </c>
      <c r="J19873">
        <f t="shared" si="2165"/>
        <v>2142</v>
      </c>
    </row>
    <row r="19874" spans="1:10">
      <c r="A19874">
        <v>20674</v>
      </c>
      <c r="B19874" t="s">
        <v>850</v>
      </c>
      <c r="C19874" t="str">
        <f>VLOOKUP(B19874,Content!$B$2:$D21675,3,FALSE)</f>
        <v>food</v>
      </c>
      <c r="D19874" t="str">
        <f>VLOOKUP(B19874,Content!$B$2:$D21675,2,FALSE)</f>
        <v>audio</v>
      </c>
      <c r="E19874" t="s">
        <v>1048</v>
      </c>
      <c r="F19874">
        <f>VLOOKUP(E19874,ReactionTypes!$B$2:$D19889,3,FALSE)</f>
        <v>50</v>
      </c>
      <c r="G19874" t="str">
        <f>VLOOKUP(E19874,ReactionTypes!$B$2:$D19889,2,FALSE)</f>
        <v>positive</v>
      </c>
      <c r="H19874" t="s">
        <v>1165</v>
      </c>
      <c r="I19874">
        <v>11</v>
      </c>
      <c r="J19874">
        <f t="shared" si="2165"/>
        <v>2055</v>
      </c>
    </row>
    <row r="19875" spans="1:10">
      <c r="A19875">
        <v>20675</v>
      </c>
      <c r="B19875" t="s">
        <v>850</v>
      </c>
      <c r="C19875" t="str">
        <f>VLOOKUP(B19875,Content!$B$2:$D21676,3,FALSE)</f>
        <v>food</v>
      </c>
      <c r="D19875" t="str">
        <f>VLOOKUP(B19875,Content!$B$2:$D21676,2,FALSE)</f>
        <v>audio</v>
      </c>
      <c r="E19875" t="s">
        <v>1038</v>
      </c>
      <c r="F19875">
        <f>VLOOKUP(E19875,ReactionTypes!$B$2:$D19890,3,FALSE)</f>
        <v>15</v>
      </c>
      <c r="G19875" t="str">
        <f>VLOOKUP(E19875,ReactionTypes!$B$2:$D19890,2,FALSE)</f>
        <v>negative</v>
      </c>
      <c r="H19875" s="4">
        <v>44321</v>
      </c>
      <c r="I19875">
        <f t="shared" ref="I19875:I19877" si="2170">MONTH(H19875)</f>
        <v>5</v>
      </c>
      <c r="J19875">
        <f t="shared" si="2165"/>
        <v>2110</v>
      </c>
    </row>
    <row r="19876" spans="1:10">
      <c r="A19876">
        <v>20676</v>
      </c>
      <c r="B19876" t="s">
        <v>850</v>
      </c>
      <c r="C19876" t="str">
        <f>VLOOKUP(B19876,Content!$B$2:$D21677,3,FALSE)</f>
        <v>food</v>
      </c>
      <c r="D19876" t="str">
        <f>VLOOKUP(B19876,Content!$B$2:$D21677,2,FALSE)</f>
        <v>audio</v>
      </c>
      <c r="E19876" t="s">
        <v>1036</v>
      </c>
      <c r="F19876">
        <f>VLOOKUP(E19876,ReactionTypes!$B$2:$D19891,3,FALSE)</f>
        <v>0</v>
      </c>
      <c r="G19876" t="str">
        <f>VLOOKUP(E19876,ReactionTypes!$B$2:$D19891,2,FALSE)</f>
        <v>negative</v>
      </c>
      <c r="H19876" s="4">
        <v>44443</v>
      </c>
      <c r="I19876">
        <f t="shared" si="2170"/>
        <v>9</v>
      </c>
      <c r="J19876">
        <f t="shared" si="2165"/>
        <v>1991</v>
      </c>
    </row>
    <row r="19877" spans="1:10">
      <c r="A19877">
        <v>20677</v>
      </c>
      <c r="B19877" t="s">
        <v>850</v>
      </c>
      <c r="C19877" t="str">
        <f>VLOOKUP(B19877,Content!$B$2:$D21678,3,FALSE)</f>
        <v>food</v>
      </c>
      <c r="D19877" t="str">
        <f>VLOOKUP(B19877,Content!$B$2:$D21678,2,FALSE)</f>
        <v>audio</v>
      </c>
      <c r="E19877" t="s">
        <v>1050</v>
      </c>
      <c r="F19877">
        <f>VLOOKUP(E19877,ReactionTypes!$B$2:$D19892,3,FALSE)</f>
        <v>70</v>
      </c>
      <c r="G19877" t="str">
        <f>VLOOKUP(E19877,ReactionTypes!$B$2:$D19892,2,FALSE)</f>
        <v>positive</v>
      </c>
      <c r="H19877" s="4">
        <v>44176</v>
      </c>
      <c r="I19877">
        <f t="shared" si="2170"/>
        <v>12</v>
      </c>
      <c r="J19877">
        <f t="shared" si="2165"/>
        <v>2099</v>
      </c>
    </row>
    <row r="19878" spans="1:10">
      <c r="A19878">
        <v>20678</v>
      </c>
      <c r="B19878" t="s">
        <v>850</v>
      </c>
      <c r="C19878" t="str">
        <f>VLOOKUP(B19878,Content!$B$2:$D21679,3,FALSE)</f>
        <v>food</v>
      </c>
      <c r="D19878" t="str">
        <f>VLOOKUP(B19878,Content!$B$2:$D21679,2,FALSE)</f>
        <v>audio</v>
      </c>
      <c r="E19878" t="s">
        <v>1050</v>
      </c>
      <c r="F19878">
        <f>VLOOKUP(E19878,ReactionTypes!$B$2:$D19893,3,FALSE)</f>
        <v>70</v>
      </c>
      <c r="G19878" t="str">
        <f>VLOOKUP(E19878,ReactionTypes!$B$2:$D19893,2,FALSE)</f>
        <v>positive</v>
      </c>
      <c r="H19878" t="s">
        <v>1258</v>
      </c>
      <c r="I19878">
        <v>4</v>
      </c>
      <c r="J19878">
        <f t="shared" si="2165"/>
        <v>1978</v>
      </c>
    </row>
    <row r="19879" spans="1:10">
      <c r="A19879">
        <v>20679</v>
      </c>
      <c r="B19879" t="s">
        <v>850</v>
      </c>
      <c r="C19879" t="str">
        <f>VLOOKUP(B19879,Content!$B$2:$D21680,3,FALSE)</f>
        <v>food</v>
      </c>
      <c r="D19879" t="str">
        <f>VLOOKUP(B19879,Content!$B$2:$D21680,2,FALSE)</f>
        <v>audio</v>
      </c>
      <c r="E19879" t="s">
        <v>1048</v>
      </c>
      <c r="F19879">
        <f>VLOOKUP(E19879,ReactionTypes!$B$2:$D19894,3,FALSE)</f>
        <v>50</v>
      </c>
      <c r="G19879" t="str">
        <f>VLOOKUP(E19879,ReactionTypes!$B$2:$D19894,2,FALSE)</f>
        <v>positive</v>
      </c>
      <c r="H19879" t="s">
        <v>1098</v>
      </c>
      <c r="I19879">
        <v>12</v>
      </c>
      <c r="J19879">
        <f t="shared" si="2165"/>
        <v>2099</v>
      </c>
    </row>
    <row r="19880" spans="1:10">
      <c r="A19880">
        <v>20680</v>
      </c>
      <c r="B19880" t="s">
        <v>850</v>
      </c>
      <c r="C19880" t="str">
        <f>VLOOKUP(B19880,Content!$B$2:$D21681,3,FALSE)</f>
        <v>food</v>
      </c>
      <c r="D19880" t="str">
        <f>VLOOKUP(B19880,Content!$B$2:$D21681,2,FALSE)</f>
        <v>audio</v>
      </c>
      <c r="E19880" t="s">
        <v>1036</v>
      </c>
      <c r="F19880">
        <f>VLOOKUP(E19880,ReactionTypes!$B$2:$D19895,3,FALSE)</f>
        <v>0</v>
      </c>
      <c r="G19880" t="str">
        <f>VLOOKUP(E19880,ReactionTypes!$B$2:$D19895,2,FALSE)</f>
        <v>negative</v>
      </c>
      <c r="H19880" t="s">
        <v>1076</v>
      </c>
      <c r="I19880">
        <v>9</v>
      </c>
      <c r="J19880">
        <f t="shared" si="2165"/>
        <v>1991</v>
      </c>
    </row>
    <row r="19881" spans="1:10">
      <c r="A19881">
        <v>20681</v>
      </c>
      <c r="B19881" t="s">
        <v>850</v>
      </c>
      <c r="C19881" t="str">
        <f>VLOOKUP(B19881,Content!$B$2:$D21682,3,FALSE)</f>
        <v>food</v>
      </c>
      <c r="D19881" t="str">
        <f>VLOOKUP(B19881,Content!$B$2:$D21682,2,FALSE)</f>
        <v>audio</v>
      </c>
      <c r="E19881" t="s">
        <v>1042</v>
      </c>
      <c r="F19881">
        <f>VLOOKUP(E19881,ReactionTypes!$B$2:$D19896,3,FALSE)</f>
        <v>5</v>
      </c>
      <c r="G19881" t="str">
        <f>VLOOKUP(E19881,ReactionTypes!$B$2:$D19896,2,FALSE)</f>
        <v>negative</v>
      </c>
      <c r="H19881" t="s">
        <v>1196</v>
      </c>
      <c r="I19881">
        <v>3</v>
      </c>
      <c r="J19881">
        <f t="shared" si="2165"/>
        <v>1982</v>
      </c>
    </row>
    <row r="19882" spans="1:10">
      <c r="A19882">
        <v>20682</v>
      </c>
      <c r="B19882" t="s">
        <v>850</v>
      </c>
      <c r="C19882" t="str">
        <f>VLOOKUP(B19882,Content!$B$2:$D21683,3,FALSE)</f>
        <v>food</v>
      </c>
      <c r="D19882" t="str">
        <f>VLOOKUP(B19882,Content!$B$2:$D21683,2,FALSE)</f>
        <v>audio</v>
      </c>
      <c r="E19882" t="s">
        <v>1039</v>
      </c>
      <c r="F19882">
        <f>VLOOKUP(E19882,ReactionTypes!$B$2:$D19897,3,FALSE)</f>
        <v>30</v>
      </c>
      <c r="G19882" t="str">
        <f>VLOOKUP(E19882,ReactionTypes!$B$2:$D19897,2,FALSE)</f>
        <v>positive</v>
      </c>
      <c r="H19882" t="s">
        <v>1189</v>
      </c>
      <c r="I19882">
        <v>5</v>
      </c>
      <c r="J19882">
        <f t="shared" si="2165"/>
        <v>2110</v>
      </c>
    </row>
    <row r="19883" spans="1:10">
      <c r="A19883">
        <v>20683</v>
      </c>
      <c r="B19883" t="s">
        <v>850</v>
      </c>
      <c r="C19883" t="str">
        <f>VLOOKUP(B19883,Content!$B$2:$D21684,3,FALSE)</f>
        <v>food</v>
      </c>
      <c r="D19883" t="str">
        <f>VLOOKUP(B19883,Content!$B$2:$D21684,2,FALSE)</f>
        <v>audio</v>
      </c>
      <c r="E19883" t="s">
        <v>1036</v>
      </c>
      <c r="F19883">
        <f>VLOOKUP(E19883,ReactionTypes!$B$2:$D19898,3,FALSE)</f>
        <v>0</v>
      </c>
      <c r="G19883" t="str">
        <f>VLOOKUP(E19883,ReactionTypes!$B$2:$D19898,2,FALSE)</f>
        <v>negative</v>
      </c>
      <c r="H19883" s="4">
        <v>44052</v>
      </c>
      <c r="I19883">
        <f>MONTH(H19883)</f>
        <v>8</v>
      </c>
      <c r="J19883">
        <f t="shared" si="2165"/>
        <v>2055</v>
      </c>
    </row>
    <row r="19884" spans="1:10">
      <c r="A19884">
        <v>20684</v>
      </c>
      <c r="B19884" t="s">
        <v>850</v>
      </c>
      <c r="C19884" t="str">
        <f>VLOOKUP(B19884,Content!$B$2:$D21685,3,FALSE)</f>
        <v>food</v>
      </c>
      <c r="D19884" t="str">
        <f>VLOOKUP(B19884,Content!$B$2:$D21685,2,FALSE)</f>
        <v>audio</v>
      </c>
      <c r="E19884" t="s">
        <v>1046</v>
      </c>
      <c r="F19884">
        <f>VLOOKUP(E19884,ReactionTypes!$B$2:$D19899,3,FALSE)</f>
        <v>45</v>
      </c>
      <c r="G19884" t="str">
        <f>VLOOKUP(E19884,ReactionTypes!$B$2:$D19899,2,FALSE)</f>
        <v>positive</v>
      </c>
      <c r="H19884" t="s">
        <v>1163</v>
      </c>
      <c r="I19884">
        <v>12</v>
      </c>
      <c r="J19884">
        <f t="shared" si="2165"/>
        <v>2099</v>
      </c>
    </row>
    <row r="19885" spans="1:10">
      <c r="A19885">
        <v>20685</v>
      </c>
      <c r="B19885" t="s">
        <v>850</v>
      </c>
      <c r="C19885" t="str">
        <f>VLOOKUP(B19885,Content!$B$2:$D21686,3,FALSE)</f>
        <v>food</v>
      </c>
      <c r="D19885" t="str">
        <f>VLOOKUP(B19885,Content!$B$2:$D21686,2,FALSE)</f>
        <v>audio</v>
      </c>
      <c r="E19885" t="s">
        <v>1036</v>
      </c>
      <c r="F19885">
        <f>VLOOKUP(E19885,ReactionTypes!$B$2:$D19900,3,FALSE)</f>
        <v>0</v>
      </c>
      <c r="G19885" t="str">
        <f>VLOOKUP(E19885,ReactionTypes!$B$2:$D19900,2,FALSE)</f>
        <v>negative</v>
      </c>
      <c r="H19885" t="s">
        <v>1095</v>
      </c>
      <c r="I19885">
        <v>12</v>
      </c>
      <c r="J19885">
        <f t="shared" si="2165"/>
        <v>2099</v>
      </c>
    </row>
    <row r="19886" spans="1:10">
      <c r="A19886">
        <v>20686</v>
      </c>
      <c r="B19886" t="s">
        <v>850</v>
      </c>
      <c r="C19886" t="str">
        <f>VLOOKUP(B19886,Content!$B$2:$D21687,3,FALSE)</f>
        <v>food</v>
      </c>
      <c r="D19886" t="str">
        <f>VLOOKUP(B19886,Content!$B$2:$D21687,2,FALSE)</f>
        <v>audio</v>
      </c>
      <c r="E19886" t="s">
        <v>1048</v>
      </c>
      <c r="F19886">
        <f>VLOOKUP(E19886,ReactionTypes!$B$2:$D19901,3,FALSE)</f>
        <v>50</v>
      </c>
      <c r="G19886" t="str">
        <f>VLOOKUP(E19886,ReactionTypes!$B$2:$D19901,2,FALSE)</f>
        <v>positive</v>
      </c>
      <c r="H19886" t="s">
        <v>1177</v>
      </c>
      <c r="I19886">
        <v>6</v>
      </c>
      <c r="J19886">
        <f t="shared" si="2165"/>
        <v>2068</v>
      </c>
    </row>
    <row r="19887" spans="1:10">
      <c r="A19887">
        <v>20687</v>
      </c>
      <c r="B19887" t="s">
        <v>850</v>
      </c>
      <c r="C19887" t="str">
        <f>VLOOKUP(B19887,Content!$B$2:$D21688,3,FALSE)</f>
        <v>food</v>
      </c>
      <c r="D19887" t="str">
        <f>VLOOKUP(B19887,Content!$B$2:$D21688,2,FALSE)</f>
        <v>audio</v>
      </c>
      <c r="E19887" t="s">
        <v>1037</v>
      </c>
      <c r="F19887">
        <f>VLOOKUP(E19887,ReactionTypes!$B$2:$D19902,3,FALSE)</f>
        <v>10</v>
      </c>
      <c r="G19887" t="str">
        <f>VLOOKUP(E19887,ReactionTypes!$B$2:$D19902,2,FALSE)</f>
        <v>negative</v>
      </c>
      <c r="H19887" s="4">
        <v>44320</v>
      </c>
      <c r="I19887">
        <f t="shared" ref="I19887:I19888" si="2171">MONTH(H19887)</f>
        <v>5</v>
      </c>
      <c r="J19887">
        <f t="shared" si="2165"/>
        <v>2110</v>
      </c>
    </row>
    <row r="19888" spans="1:10">
      <c r="A19888">
        <v>20688</v>
      </c>
      <c r="B19888" t="s">
        <v>850</v>
      </c>
      <c r="C19888" t="str">
        <f>VLOOKUP(B19888,Content!$B$2:$D21689,3,FALSE)</f>
        <v>food</v>
      </c>
      <c r="D19888" t="str">
        <f>VLOOKUP(B19888,Content!$B$2:$D21689,2,FALSE)</f>
        <v>audio</v>
      </c>
      <c r="E19888" t="s">
        <v>1042</v>
      </c>
      <c r="F19888">
        <f>VLOOKUP(E19888,ReactionTypes!$B$2:$D19903,3,FALSE)</f>
        <v>5</v>
      </c>
      <c r="G19888" t="str">
        <f>VLOOKUP(E19888,ReactionTypes!$B$2:$D19903,2,FALSE)</f>
        <v>negative</v>
      </c>
      <c r="H19888" s="4">
        <v>43958</v>
      </c>
      <c r="I19888">
        <f t="shared" si="2171"/>
        <v>5</v>
      </c>
      <c r="J19888">
        <f t="shared" si="2165"/>
        <v>2110</v>
      </c>
    </row>
    <row r="19889" spans="1:10">
      <c r="A19889">
        <v>20689</v>
      </c>
      <c r="B19889" t="s">
        <v>850</v>
      </c>
      <c r="C19889" t="str">
        <f>VLOOKUP(B19889,Content!$B$2:$D21690,3,FALSE)</f>
        <v>food</v>
      </c>
      <c r="D19889" t="str">
        <f>VLOOKUP(B19889,Content!$B$2:$D21690,2,FALSE)</f>
        <v>audio</v>
      </c>
      <c r="E19889" t="s">
        <v>1040</v>
      </c>
      <c r="F19889">
        <f>VLOOKUP(E19889,ReactionTypes!$B$2:$D19904,3,FALSE)</f>
        <v>35</v>
      </c>
      <c r="G19889" t="str">
        <f>VLOOKUP(E19889,ReactionTypes!$B$2:$D19904,2,FALSE)</f>
        <v>neutral</v>
      </c>
      <c r="H19889" t="s">
        <v>1230</v>
      </c>
      <c r="I19889">
        <v>5</v>
      </c>
      <c r="J19889">
        <f t="shared" si="2165"/>
        <v>2110</v>
      </c>
    </row>
    <row r="19890" spans="1:10">
      <c r="A19890">
        <v>20690</v>
      </c>
      <c r="B19890" t="s">
        <v>850</v>
      </c>
      <c r="C19890" t="str">
        <f>VLOOKUP(B19890,Content!$B$2:$D21691,3,FALSE)</f>
        <v>food</v>
      </c>
      <c r="D19890" t="str">
        <f>VLOOKUP(B19890,Content!$B$2:$D21691,2,FALSE)</f>
        <v>audio</v>
      </c>
      <c r="E19890" t="s">
        <v>1047</v>
      </c>
      <c r="F19890">
        <f>VLOOKUP(E19890,ReactionTypes!$B$2:$D19905,3,FALSE)</f>
        <v>12</v>
      </c>
      <c r="G19890" t="str">
        <f>VLOOKUP(E19890,ReactionTypes!$B$2:$D19905,2,FALSE)</f>
        <v>negative</v>
      </c>
      <c r="H19890" s="4">
        <v>44143</v>
      </c>
      <c r="I19890">
        <f>MONTH(H19890)</f>
        <v>11</v>
      </c>
      <c r="J19890">
        <f t="shared" si="2165"/>
        <v>2055</v>
      </c>
    </row>
    <row r="19891" spans="1:10">
      <c r="A19891">
        <v>20691</v>
      </c>
      <c r="B19891" t="s">
        <v>850</v>
      </c>
      <c r="C19891" t="str">
        <f>VLOOKUP(B19891,Content!$B$2:$D21692,3,FALSE)</f>
        <v>food</v>
      </c>
      <c r="D19891" t="str">
        <f>VLOOKUP(B19891,Content!$B$2:$D21692,2,FALSE)</f>
        <v>audio</v>
      </c>
      <c r="E19891" t="s">
        <v>1050</v>
      </c>
      <c r="F19891">
        <f>VLOOKUP(E19891,ReactionTypes!$B$2:$D19906,3,FALSE)</f>
        <v>70</v>
      </c>
      <c r="G19891" t="str">
        <f>VLOOKUP(E19891,ReactionTypes!$B$2:$D19906,2,FALSE)</f>
        <v>positive</v>
      </c>
      <c r="H19891" t="s">
        <v>1173</v>
      </c>
      <c r="I19891">
        <v>8</v>
      </c>
      <c r="J19891">
        <f t="shared" si="2165"/>
        <v>2055</v>
      </c>
    </row>
    <row r="19892" spans="1:10">
      <c r="A19892">
        <v>20692</v>
      </c>
      <c r="B19892" t="s">
        <v>850</v>
      </c>
      <c r="C19892" t="str">
        <f>VLOOKUP(B19892,Content!$B$2:$D21693,3,FALSE)</f>
        <v>food</v>
      </c>
      <c r="D19892" t="str">
        <f>VLOOKUP(B19892,Content!$B$2:$D21693,2,FALSE)</f>
        <v>audio</v>
      </c>
      <c r="E19892" t="s">
        <v>1042</v>
      </c>
      <c r="F19892">
        <f>VLOOKUP(E19892,ReactionTypes!$B$2:$D19907,3,FALSE)</f>
        <v>5</v>
      </c>
      <c r="G19892" t="str">
        <f>VLOOKUP(E19892,ReactionTypes!$B$2:$D19907,2,FALSE)</f>
        <v>negative</v>
      </c>
      <c r="H19892" t="s">
        <v>1155</v>
      </c>
      <c r="I19892">
        <v>12</v>
      </c>
      <c r="J19892">
        <f t="shared" si="2165"/>
        <v>2099</v>
      </c>
    </row>
    <row r="19893" spans="1:10">
      <c r="A19893">
        <v>20693</v>
      </c>
      <c r="B19893" t="s">
        <v>850</v>
      </c>
      <c r="C19893" t="str">
        <f>VLOOKUP(B19893,Content!$B$2:$D21694,3,FALSE)</f>
        <v>food</v>
      </c>
      <c r="D19893" t="str">
        <f>VLOOKUP(B19893,Content!$B$2:$D21694,2,FALSE)</f>
        <v>audio</v>
      </c>
      <c r="E19893" t="s">
        <v>1040</v>
      </c>
      <c r="F19893">
        <f>VLOOKUP(E19893,ReactionTypes!$B$2:$D19908,3,FALSE)</f>
        <v>35</v>
      </c>
      <c r="G19893" t="str">
        <f>VLOOKUP(E19893,ReactionTypes!$B$2:$D19908,2,FALSE)</f>
        <v>neutral</v>
      </c>
      <c r="H19893" s="4">
        <v>44411</v>
      </c>
      <c r="I19893">
        <f t="shared" ref="I19893:I19896" si="2172">MONTH(H19893)</f>
        <v>8</v>
      </c>
      <c r="J19893">
        <f t="shared" si="2165"/>
        <v>2055</v>
      </c>
    </row>
    <row r="19894" spans="1:10">
      <c r="A19894">
        <v>20694</v>
      </c>
      <c r="B19894" t="s">
        <v>850</v>
      </c>
      <c r="C19894" t="str">
        <f>VLOOKUP(B19894,Content!$B$2:$D21695,3,FALSE)</f>
        <v>food</v>
      </c>
      <c r="D19894" t="str">
        <f>VLOOKUP(B19894,Content!$B$2:$D21695,2,FALSE)</f>
        <v>audio</v>
      </c>
      <c r="E19894" t="s">
        <v>1045</v>
      </c>
      <c r="F19894">
        <f>VLOOKUP(E19894,ReactionTypes!$B$2:$D19909,3,FALSE)</f>
        <v>75</v>
      </c>
      <c r="G19894" t="str">
        <f>VLOOKUP(E19894,ReactionTypes!$B$2:$D19909,2,FALSE)</f>
        <v>positive</v>
      </c>
      <c r="H19894" s="4">
        <v>44084</v>
      </c>
      <c r="I19894">
        <f t="shared" si="2172"/>
        <v>9</v>
      </c>
      <c r="J19894">
        <f t="shared" si="2165"/>
        <v>1991</v>
      </c>
    </row>
    <row r="19895" spans="1:10">
      <c r="A19895">
        <v>20695</v>
      </c>
      <c r="B19895" t="s">
        <v>850</v>
      </c>
      <c r="C19895" t="str">
        <f>VLOOKUP(B19895,Content!$B$2:$D21696,3,FALSE)</f>
        <v>food</v>
      </c>
      <c r="D19895" t="str">
        <f>VLOOKUP(B19895,Content!$B$2:$D21696,2,FALSE)</f>
        <v>audio</v>
      </c>
      <c r="E19895" t="s">
        <v>1043</v>
      </c>
      <c r="F19895">
        <f>VLOOKUP(E19895,ReactionTypes!$B$2:$D19910,3,FALSE)</f>
        <v>65</v>
      </c>
      <c r="G19895" t="str">
        <f>VLOOKUP(E19895,ReactionTypes!$B$2:$D19910,2,FALSE)</f>
        <v>positive</v>
      </c>
      <c r="H19895" s="4">
        <v>43841</v>
      </c>
      <c r="I19895">
        <f t="shared" si="2172"/>
        <v>1</v>
      </c>
      <c r="J19895">
        <f t="shared" si="2165"/>
        <v>2142</v>
      </c>
    </row>
    <row r="19896" spans="1:10">
      <c r="A19896">
        <v>20696</v>
      </c>
      <c r="B19896" t="s">
        <v>850</v>
      </c>
      <c r="C19896" t="str">
        <f>VLOOKUP(B19896,Content!$B$2:$D21697,3,FALSE)</f>
        <v>food</v>
      </c>
      <c r="D19896" t="str">
        <f>VLOOKUP(B19896,Content!$B$2:$D21697,2,FALSE)</f>
        <v>audio</v>
      </c>
      <c r="E19896" t="s">
        <v>1046</v>
      </c>
      <c r="F19896">
        <f>VLOOKUP(E19896,ReactionTypes!$B$2:$D19911,3,FALSE)</f>
        <v>45</v>
      </c>
      <c r="G19896" t="str">
        <f>VLOOKUP(E19896,ReactionTypes!$B$2:$D19911,2,FALSE)</f>
        <v>positive</v>
      </c>
      <c r="H19896" s="4">
        <v>43899</v>
      </c>
      <c r="I19896">
        <f t="shared" si="2172"/>
        <v>3</v>
      </c>
      <c r="J19896">
        <f t="shared" si="2165"/>
        <v>1982</v>
      </c>
    </row>
    <row r="19897" spans="1:10">
      <c r="A19897">
        <v>20697</v>
      </c>
      <c r="B19897" t="s">
        <v>850</v>
      </c>
      <c r="C19897" t="str">
        <f>VLOOKUP(B19897,Content!$B$2:$D21698,3,FALSE)</f>
        <v>food</v>
      </c>
      <c r="D19897" t="str">
        <f>VLOOKUP(B19897,Content!$B$2:$D21698,2,FALSE)</f>
        <v>audio</v>
      </c>
      <c r="E19897" t="s">
        <v>1049</v>
      </c>
      <c r="F19897">
        <f>VLOOKUP(E19897,ReactionTypes!$B$2:$D19912,3,FALSE)</f>
        <v>60</v>
      </c>
      <c r="G19897" t="str">
        <f>VLOOKUP(E19897,ReactionTypes!$B$2:$D19912,2,FALSE)</f>
        <v>positive</v>
      </c>
      <c r="H19897" t="s">
        <v>1111</v>
      </c>
      <c r="I19897">
        <v>9</v>
      </c>
      <c r="J19897">
        <f t="shared" si="2165"/>
        <v>1991</v>
      </c>
    </row>
    <row r="19898" spans="1:10">
      <c r="A19898">
        <v>20698</v>
      </c>
      <c r="B19898" t="s">
        <v>850</v>
      </c>
      <c r="C19898" t="str">
        <f>VLOOKUP(B19898,Content!$B$2:$D21699,3,FALSE)</f>
        <v>food</v>
      </c>
      <c r="D19898" t="str">
        <f>VLOOKUP(B19898,Content!$B$2:$D21699,2,FALSE)</f>
        <v>audio</v>
      </c>
      <c r="E19898" t="s">
        <v>1047</v>
      </c>
      <c r="F19898">
        <f>VLOOKUP(E19898,ReactionTypes!$B$2:$D19913,3,FALSE)</f>
        <v>12</v>
      </c>
      <c r="G19898" t="str">
        <f>VLOOKUP(E19898,ReactionTypes!$B$2:$D19913,2,FALSE)</f>
        <v>negative</v>
      </c>
      <c r="H19898" s="4">
        <v>44050</v>
      </c>
      <c r="I19898">
        <f>MONTH(H19898)</f>
        <v>8</v>
      </c>
      <c r="J19898">
        <f t="shared" si="2165"/>
        <v>2055</v>
      </c>
    </row>
    <row r="19899" spans="1:10">
      <c r="A19899">
        <v>20699</v>
      </c>
      <c r="B19899" t="s">
        <v>850</v>
      </c>
      <c r="C19899" t="str">
        <f>VLOOKUP(B19899,Content!$B$2:$D21700,3,FALSE)</f>
        <v>food</v>
      </c>
      <c r="D19899" t="str">
        <f>VLOOKUP(B19899,Content!$B$2:$D21700,2,FALSE)</f>
        <v>audio</v>
      </c>
      <c r="E19899" t="s">
        <v>1048</v>
      </c>
      <c r="F19899">
        <f>VLOOKUP(E19899,ReactionTypes!$B$2:$D19914,3,FALSE)</f>
        <v>50</v>
      </c>
      <c r="G19899" t="str">
        <f>VLOOKUP(E19899,ReactionTypes!$B$2:$D19914,2,FALSE)</f>
        <v>positive</v>
      </c>
      <c r="H19899" t="s">
        <v>1100</v>
      </c>
      <c r="I19899">
        <v>12</v>
      </c>
      <c r="J19899">
        <f t="shared" si="2165"/>
        <v>2099</v>
      </c>
    </row>
    <row r="19900" spans="1:10">
      <c r="A19900">
        <v>20700</v>
      </c>
      <c r="B19900" t="s">
        <v>850</v>
      </c>
      <c r="C19900" t="str">
        <f>VLOOKUP(B19900,Content!$B$2:$D21701,3,FALSE)</f>
        <v>food</v>
      </c>
      <c r="D19900" t="str">
        <f>VLOOKUP(B19900,Content!$B$2:$D21701,2,FALSE)</f>
        <v>audio</v>
      </c>
      <c r="E19900" t="s">
        <v>1048</v>
      </c>
      <c r="F19900">
        <f>VLOOKUP(E19900,ReactionTypes!$B$2:$D19915,3,FALSE)</f>
        <v>50</v>
      </c>
      <c r="G19900" t="str">
        <f>VLOOKUP(E19900,ReactionTypes!$B$2:$D19915,2,FALSE)</f>
        <v>positive</v>
      </c>
      <c r="H19900" t="s">
        <v>1177</v>
      </c>
      <c r="I19900">
        <v>6</v>
      </c>
      <c r="J19900">
        <f t="shared" si="2165"/>
        <v>2068</v>
      </c>
    </row>
    <row r="19901" spans="1:10">
      <c r="A19901">
        <v>20701</v>
      </c>
      <c r="B19901" t="s">
        <v>850</v>
      </c>
      <c r="C19901" t="str">
        <f>VLOOKUP(B19901,Content!$B$2:$D21702,3,FALSE)</f>
        <v>food</v>
      </c>
      <c r="D19901" t="str">
        <f>VLOOKUP(B19901,Content!$B$2:$D21702,2,FALSE)</f>
        <v>audio</v>
      </c>
      <c r="E19901" t="s">
        <v>1047</v>
      </c>
      <c r="F19901">
        <f>VLOOKUP(E19901,ReactionTypes!$B$2:$D19916,3,FALSE)</f>
        <v>12</v>
      </c>
      <c r="G19901" t="str">
        <f>VLOOKUP(E19901,ReactionTypes!$B$2:$D19916,2,FALSE)</f>
        <v>negative</v>
      </c>
      <c r="H19901" t="s">
        <v>1084</v>
      </c>
      <c r="I19901">
        <v>11</v>
      </c>
      <c r="J19901">
        <f t="shared" si="2165"/>
        <v>2055</v>
      </c>
    </row>
    <row r="19902" spans="1:10">
      <c r="A19902">
        <v>20703</v>
      </c>
      <c r="B19902" t="s">
        <v>851</v>
      </c>
      <c r="C19902" t="str">
        <f>VLOOKUP(B19902,Content!$B$2:$D21704,3,FALSE)</f>
        <v>animals</v>
      </c>
      <c r="D19902" t="str">
        <f>VLOOKUP(B19902,Content!$B$2:$D21704,2,FALSE)</f>
        <v>video</v>
      </c>
      <c r="E19902" t="s">
        <v>1041</v>
      </c>
      <c r="F19902">
        <f>VLOOKUP(E19902,ReactionTypes!$B$2:$D19917,3,FALSE)</f>
        <v>70</v>
      </c>
      <c r="G19902" t="str">
        <f>VLOOKUP(E19902,ReactionTypes!$B$2:$D19917,2,FALSE)</f>
        <v>positive</v>
      </c>
      <c r="H19902" t="s">
        <v>1256</v>
      </c>
      <c r="I19902">
        <v>4</v>
      </c>
      <c r="J19902">
        <f t="shared" si="2165"/>
        <v>1978</v>
      </c>
    </row>
    <row r="19903" spans="1:10">
      <c r="A19903">
        <v>20704</v>
      </c>
      <c r="B19903" t="s">
        <v>851</v>
      </c>
      <c r="C19903" t="str">
        <f>VLOOKUP(B19903,Content!$B$2:$D21705,3,FALSE)</f>
        <v>animals</v>
      </c>
      <c r="D19903" t="str">
        <f>VLOOKUP(B19903,Content!$B$2:$D21705,2,FALSE)</f>
        <v>video</v>
      </c>
      <c r="E19903" t="s">
        <v>1041</v>
      </c>
      <c r="F19903">
        <f>VLOOKUP(E19903,ReactionTypes!$B$2:$D19918,3,FALSE)</f>
        <v>70</v>
      </c>
      <c r="G19903" t="str">
        <f>VLOOKUP(E19903,ReactionTypes!$B$2:$D19918,2,FALSE)</f>
        <v>positive</v>
      </c>
      <c r="H19903" s="4">
        <v>44409</v>
      </c>
      <c r="I19903">
        <f>MONTH(H19903)</f>
        <v>8</v>
      </c>
      <c r="J19903">
        <f t="shared" si="2165"/>
        <v>2055</v>
      </c>
    </row>
    <row r="19904" spans="1:10">
      <c r="A19904">
        <v>20705</v>
      </c>
      <c r="B19904" t="s">
        <v>851</v>
      </c>
      <c r="C19904" t="str">
        <f>VLOOKUP(B19904,Content!$B$2:$D21706,3,FALSE)</f>
        <v>animals</v>
      </c>
      <c r="D19904" t="str">
        <f>VLOOKUP(B19904,Content!$B$2:$D21706,2,FALSE)</f>
        <v>video</v>
      </c>
      <c r="E19904" t="s">
        <v>1037</v>
      </c>
      <c r="F19904">
        <f>VLOOKUP(E19904,ReactionTypes!$B$2:$D19919,3,FALSE)</f>
        <v>10</v>
      </c>
      <c r="G19904" t="str">
        <f>VLOOKUP(E19904,ReactionTypes!$B$2:$D19919,2,FALSE)</f>
        <v>negative</v>
      </c>
      <c r="H19904" t="s">
        <v>1132</v>
      </c>
      <c r="I19904">
        <v>10</v>
      </c>
      <c r="J19904">
        <f t="shared" si="2165"/>
        <v>2087</v>
      </c>
    </row>
    <row r="19905" spans="1:10">
      <c r="A19905">
        <v>20706</v>
      </c>
      <c r="B19905" t="s">
        <v>851</v>
      </c>
      <c r="C19905" t="str">
        <f>VLOOKUP(B19905,Content!$B$2:$D21707,3,FALSE)</f>
        <v>animals</v>
      </c>
      <c r="D19905" t="str">
        <f>VLOOKUP(B19905,Content!$B$2:$D21707,2,FALSE)</f>
        <v>video</v>
      </c>
      <c r="E19905" t="s">
        <v>1040</v>
      </c>
      <c r="F19905">
        <f>VLOOKUP(E19905,ReactionTypes!$B$2:$D19920,3,FALSE)</f>
        <v>35</v>
      </c>
      <c r="G19905" t="str">
        <f>VLOOKUP(E19905,ReactionTypes!$B$2:$D19920,2,FALSE)</f>
        <v>neutral</v>
      </c>
      <c r="H19905" t="s">
        <v>1116</v>
      </c>
      <c r="I19905">
        <v>10</v>
      </c>
      <c r="J19905">
        <f t="shared" si="2165"/>
        <v>2087</v>
      </c>
    </row>
    <row r="19906" spans="1:10">
      <c r="A19906">
        <v>20707</v>
      </c>
      <c r="B19906" t="s">
        <v>851</v>
      </c>
      <c r="C19906" t="str">
        <f>VLOOKUP(B19906,Content!$B$2:$D21708,3,FALSE)</f>
        <v>animals</v>
      </c>
      <c r="D19906" t="str">
        <f>VLOOKUP(B19906,Content!$B$2:$D21708,2,FALSE)</f>
        <v>video</v>
      </c>
      <c r="E19906" t="s">
        <v>1046</v>
      </c>
      <c r="F19906">
        <f>VLOOKUP(E19906,ReactionTypes!$B$2:$D19921,3,FALSE)</f>
        <v>45</v>
      </c>
      <c r="G19906" t="str">
        <f>VLOOKUP(E19906,ReactionTypes!$B$2:$D19921,2,FALSE)</f>
        <v>positive</v>
      </c>
      <c r="H19906" t="s">
        <v>1249</v>
      </c>
      <c r="I19906">
        <v>6</v>
      </c>
      <c r="J19906">
        <f t="shared" si="2165"/>
        <v>2068</v>
      </c>
    </row>
    <row r="19907" spans="1:10">
      <c r="A19907">
        <v>20708</v>
      </c>
      <c r="B19907" t="s">
        <v>851</v>
      </c>
      <c r="C19907" t="str">
        <f>VLOOKUP(B19907,Content!$B$2:$D21709,3,FALSE)</f>
        <v>animals</v>
      </c>
      <c r="D19907" t="str">
        <f>VLOOKUP(B19907,Content!$B$2:$D21709,2,FALSE)</f>
        <v>video</v>
      </c>
      <c r="E19907" t="s">
        <v>1042</v>
      </c>
      <c r="F19907">
        <f>VLOOKUP(E19907,ReactionTypes!$B$2:$D19922,3,FALSE)</f>
        <v>5</v>
      </c>
      <c r="G19907" t="str">
        <f>VLOOKUP(E19907,ReactionTypes!$B$2:$D19922,2,FALSE)</f>
        <v>negative</v>
      </c>
      <c r="H19907" s="4">
        <v>43993</v>
      </c>
      <c r="I19907">
        <f>MONTH(H19907)</f>
        <v>6</v>
      </c>
      <c r="J19907">
        <f t="shared" ref="J19907:J19970" si="2173">COUNTIF($I$2:$I$24574,I19907)</f>
        <v>2068</v>
      </c>
    </row>
    <row r="19908" spans="1:10">
      <c r="A19908">
        <v>20709</v>
      </c>
      <c r="B19908" t="s">
        <v>851</v>
      </c>
      <c r="C19908" t="str">
        <f>VLOOKUP(B19908,Content!$B$2:$D21710,3,FALSE)</f>
        <v>animals</v>
      </c>
      <c r="D19908" t="str">
        <f>VLOOKUP(B19908,Content!$B$2:$D21710,2,FALSE)</f>
        <v>video</v>
      </c>
      <c r="E19908" t="s">
        <v>1038</v>
      </c>
      <c r="F19908">
        <f>VLOOKUP(E19908,ReactionTypes!$B$2:$D19923,3,FALSE)</f>
        <v>15</v>
      </c>
      <c r="G19908" t="str">
        <f>VLOOKUP(E19908,ReactionTypes!$B$2:$D19923,2,FALSE)</f>
        <v>negative</v>
      </c>
      <c r="H19908" t="s">
        <v>1070</v>
      </c>
      <c r="I19908">
        <v>8</v>
      </c>
      <c r="J19908">
        <f t="shared" si="2173"/>
        <v>2055</v>
      </c>
    </row>
    <row r="19909" spans="1:10">
      <c r="A19909">
        <v>20710</v>
      </c>
      <c r="B19909" t="s">
        <v>851</v>
      </c>
      <c r="C19909" t="str">
        <f>VLOOKUP(B19909,Content!$B$2:$D21711,3,FALSE)</f>
        <v>animals</v>
      </c>
      <c r="D19909" t="str">
        <f>VLOOKUP(B19909,Content!$B$2:$D21711,2,FALSE)</f>
        <v>video</v>
      </c>
      <c r="E19909" t="s">
        <v>1040</v>
      </c>
      <c r="F19909">
        <f>VLOOKUP(E19909,ReactionTypes!$B$2:$D19924,3,FALSE)</f>
        <v>35</v>
      </c>
      <c r="G19909" t="str">
        <f>VLOOKUP(E19909,ReactionTypes!$B$2:$D19924,2,FALSE)</f>
        <v>neutral</v>
      </c>
      <c r="H19909" s="4">
        <v>44083</v>
      </c>
      <c r="I19909">
        <f>MONTH(H19909)</f>
        <v>9</v>
      </c>
      <c r="J19909">
        <f t="shared" si="2173"/>
        <v>1991</v>
      </c>
    </row>
    <row r="19910" spans="1:10">
      <c r="A19910">
        <v>20711</v>
      </c>
      <c r="B19910" t="s">
        <v>851</v>
      </c>
      <c r="C19910" t="str">
        <f>VLOOKUP(B19910,Content!$B$2:$D21712,3,FALSE)</f>
        <v>animals</v>
      </c>
      <c r="D19910" t="str">
        <f>VLOOKUP(B19910,Content!$B$2:$D21712,2,FALSE)</f>
        <v>video</v>
      </c>
      <c r="E19910" t="s">
        <v>1050</v>
      </c>
      <c r="F19910">
        <f>VLOOKUP(E19910,ReactionTypes!$B$2:$D19925,3,FALSE)</f>
        <v>70</v>
      </c>
      <c r="G19910" t="str">
        <f>VLOOKUP(E19910,ReactionTypes!$B$2:$D19925,2,FALSE)</f>
        <v>positive</v>
      </c>
      <c r="H19910" t="s">
        <v>1186</v>
      </c>
      <c r="I19910">
        <v>4</v>
      </c>
      <c r="J19910">
        <f t="shared" si="2173"/>
        <v>1978</v>
      </c>
    </row>
    <row r="19911" spans="1:10">
      <c r="A19911">
        <v>20712</v>
      </c>
      <c r="B19911" t="s">
        <v>851</v>
      </c>
      <c r="C19911" t="str">
        <f>VLOOKUP(B19911,Content!$B$2:$D21713,3,FALSE)</f>
        <v>animals</v>
      </c>
      <c r="D19911" t="str">
        <f>VLOOKUP(B19911,Content!$B$2:$D21713,2,FALSE)</f>
        <v>video</v>
      </c>
      <c r="E19911" t="s">
        <v>1042</v>
      </c>
      <c r="F19911">
        <f>VLOOKUP(E19911,ReactionTypes!$B$2:$D19926,3,FALSE)</f>
        <v>5</v>
      </c>
      <c r="G19911" t="str">
        <f>VLOOKUP(E19911,ReactionTypes!$B$2:$D19926,2,FALSE)</f>
        <v>negative</v>
      </c>
      <c r="H19911" t="s">
        <v>1198</v>
      </c>
      <c r="I19911">
        <v>5</v>
      </c>
      <c r="J19911">
        <f t="shared" si="2173"/>
        <v>2110</v>
      </c>
    </row>
    <row r="19912" spans="1:10">
      <c r="A19912">
        <v>20713</v>
      </c>
      <c r="B19912" t="s">
        <v>851</v>
      </c>
      <c r="C19912" t="str">
        <f>VLOOKUP(B19912,Content!$B$2:$D21714,3,FALSE)</f>
        <v>animals</v>
      </c>
      <c r="D19912" t="str">
        <f>VLOOKUP(B19912,Content!$B$2:$D21714,2,FALSE)</f>
        <v>video</v>
      </c>
      <c r="E19912" t="s">
        <v>1038</v>
      </c>
      <c r="F19912">
        <f>VLOOKUP(E19912,ReactionTypes!$B$2:$D19927,3,FALSE)</f>
        <v>15</v>
      </c>
      <c r="G19912" t="str">
        <f>VLOOKUP(E19912,ReactionTypes!$B$2:$D19927,2,FALSE)</f>
        <v>negative</v>
      </c>
      <c r="H19912" s="4">
        <v>44053</v>
      </c>
      <c r="I19912">
        <f>MONTH(H19912)</f>
        <v>8</v>
      </c>
      <c r="J19912">
        <f t="shared" si="2173"/>
        <v>2055</v>
      </c>
    </row>
    <row r="19913" spans="1:10">
      <c r="A19913">
        <v>20714</v>
      </c>
      <c r="B19913" t="s">
        <v>851</v>
      </c>
      <c r="C19913" t="str">
        <f>VLOOKUP(B19913,Content!$B$2:$D21715,3,FALSE)</f>
        <v>animals</v>
      </c>
      <c r="D19913" t="str">
        <f>VLOOKUP(B19913,Content!$B$2:$D21715,2,FALSE)</f>
        <v>video</v>
      </c>
      <c r="E19913" t="s">
        <v>1046</v>
      </c>
      <c r="F19913">
        <f>VLOOKUP(E19913,ReactionTypes!$B$2:$D19928,3,FALSE)</f>
        <v>45</v>
      </c>
      <c r="G19913" t="str">
        <f>VLOOKUP(E19913,ReactionTypes!$B$2:$D19928,2,FALSE)</f>
        <v>positive</v>
      </c>
      <c r="H19913" t="s">
        <v>1227</v>
      </c>
      <c r="I19913">
        <v>3</v>
      </c>
      <c r="J19913">
        <f t="shared" si="2173"/>
        <v>1982</v>
      </c>
    </row>
    <row r="19914" spans="1:10">
      <c r="A19914">
        <v>20715</v>
      </c>
      <c r="B19914" t="s">
        <v>851</v>
      </c>
      <c r="C19914" t="str">
        <f>VLOOKUP(B19914,Content!$B$2:$D21716,3,FALSE)</f>
        <v>animals</v>
      </c>
      <c r="D19914" t="str">
        <f>VLOOKUP(B19914,Content!$B$2:$D21716,2,FALSE)</f>
        <v>video</v>
      </c>
      <c r="E19914" t="s">
        <v>1038</v>
      </c>
      <c r="F19914">
        <f>VLOOKUP(E19914,ReactionTypes!$B$2:$D19929,3,FALSE)</f>
        <v>15</v>
      </c>
      <c r="G19914" t="str">
        <f>VLOOKUP(E19914,ReactionTypes!$B$2:$D19929,2,FALSE)</f>
        <v>negative</v>
      </c>
      <c r="H19914" s="4">
        <v>44022</v>
      </c>
      <c r="I19914">
        <f>MONTH(H19914)</f>
        <v>7</v>
      </c>
      <c r="J19914">
        <f t="shared" si="2173"/>
        <v>2116</v>
      </c>
    </row>
    <row r="19915" spans="1:10">
      <c r="A19915">
        <v>20716</v>
      </c>
      <c r="B19915" t="s">
        <v>851</v>
      </c>
      <c r="C19915" t="str">
        <f>VLOOKUP(B19915,Content!$B$2:$D21717,3,FALSE)</f>
        <v>animals</v>
      </c>
      <c r="D19915" t="str">
        <f>VLOOKUP(B19915,Content!$B$2:$D21717,2,FALSE)</f>
        <v>video</v>
      </c>
      <c r="E19915" t="s">
        <v>1048</v>
      </c>
      <c r="F19915">
        <f>VLOOKUP(E19915,ReactionTypes!$B$2:$D19930,3,FALSE)</f>
        <v>50</v>
      </c>
      <c r="G19915" t="str">
        <f>VLOOKUP(E19915,ReactionTypes!$B$2:$D19930,2,FALSE)</f>
        <v>positive</v>
      </c>
      <c r="H19915" t="s">
        <v>1177</v>
      </c>
      <c r="I19915">
        <v>6</v>
      </c>
      <c r="J19915">
        <f t="shared" si="2173"/>
        <v>2068</v>
      </c>
    </row>
    <row r="19916" spans="1:10">
      <c r="A19916">
        <v>20717</v>
      </c>
      <c r="B19916" t="s">
        <v>851</v>
      </c>
      <c r="C19916" t="str">
        <f>VLOOKUP(B19916,Content!$B$2:$D21718,3,FALSE)</f>
        <v>animals</v>
      </c>
      <c r="D19916" t="str">
        <f>VLOOKUP(B19916,Content!$B$2:$D21718,2,FALSE)</f>
        <v>video</v>
      </c>
      <c r="E19916" t="s">
        <v>1038</v>
      </c>
      <c r="F19916">
        <f>VLOOKUP(E19916,ReactionTypes!$B$2:$D19931,3,FALSE)</f>
        <v>15</v>
      </c>
      <c r="G19916" t="str">
        <f>VLOOKUP(E19916,ReactionTypes!$B$2:$D19931,2,FALSE)</f>
        <v>negative</v>
      </c>
      <c r="H19916" t="s">
        <v>1283</v>
      </c>
      <c r="I19916">
        <v>7</v>
      </c>
      <c r="J19916">
        <f t="shared" si="2173"/>
        <v>2116</v>
      </c>
    </row>
    <row r="19917" spans="1:10">
      <c r="A19917">
        <v>20718</v>
      </c>
      <c r="B19917" t="s">
        <v>851</v>
      </c>
      <c r="C19917" t="str">
        <f>VLOOKUP(B19917,Content!$B$2:$D21719,3,FALSE)</f>
        <v>animals</v>
      </c>
      <c r="D19917" t="str">
        <f>VLOOKUP(B19917,Content!$B$2:$D21719,2,FALSE)</f>
        <v>video</v>
      </c>
      <c r="E19917" t="s">
        <v>1051</v>
      </c>
      <c r="F19917">
        <f>VLOOKUP(E19917,ReactionTypes!$B$2:$D19932,3,FALSE)</f>
        <v>72</v>
      </c>
      <c r="G19917" t="str">
        <f>VLOOKUP(E19917,ReactionTypes!$B$2:$D19932,2,FALSE)</f>
        <v>positive</v>
      </c>
      <c r="H19917" s="4">
        <v>44349</v>
      </c>
      <c r="I19917">
        <f t="shared" ref="I19917:I19918" si="2174">MONTH(H19917)</f>
        <v>6</v>
      </c>
      <c r="J19917">
        <f t="shared" si="2173"/>
        <v>2068</v>
      </c>
    </row>
    <row r="19918" spans="1:10">
      <c r="A19918">
        <v>20719</v>
      </c>
      <c r="B19918" t="s">
        <v>851</v>
      </c>
      <c r="C19918" t="str">
        <f>VLOOKUP(B19918,Content!$B$2:$D21720,3,FALSE)</f>
        <v>animals</v>
      </c>
      <c r="D19918" t="str">
        <f>VLOOKUP(B19918,Content!$B$2:$D21720,2,FALSE)</f>
        <v>video</v>
      </c>
      <c r="E19918" t="s">
        <v>1040</v>
      </c>
      <c r="F19918">
        <f>VLOOKUP(E19918,ReactionTypes!$B$2:$D19933,3,FALSE)</f>
        <v>35</v>
      </c>
      <c r="G19918" t="str">
        <f>VLOOKUP(E19918,ReactionTypes!$B$2:$D19933,2,FALSE)</f>
        <v>neutral</v>
      </c>
      <c r="H19918" s="4">
        <v>44115</v>
      </c>
      <c r="I19918">
        <f t="shared" si="2174"/>
        <v>10</v>
      </c>
      <c r="J19918">
        <f t="shared" si="2173"/>
        <v>2087</v>
      </c>
    </row>
    <row r="19919" spans="1:10">
      <c r="A19919">
        <v>20720</v>
      </c>
      <c r="B19919" t="s">
        <v>851</v>
      </c>
      <c r="C19919" t="str">
        <f>VLOOKUP(B19919,Content!$B$2:$D21721,3,FALSE)</f>
        <v>animals</v>
      </c>
      <c r="D19919" t="str">
        <f>VLOOKUP(B19919,Content!$B$2:$D21721,2,FALSE)</f>
        <v>video</v>
      </c>
      <c r="E19919" t="s">
        <v>1038</v>
      </c>
      <c r="F19919">
        <f>VLOOKUP(E19919,ReactionTypes!$B$2:$D19934,3,FALSE)</f>
        <v>15</v>
      </c>
      <c r="G19919" t="str">
        <f>VLOOKUP(E19919,ReactionTypes!$B$2:$D19934,2,FALSE)</f>
        <v>negative</v>
      </c>
      <c r="H19919" t="s">
        <v>1235</v>
      </c>
      <c r="I19919">
        <v>3</v>
      </c>
      <c r="J19919">
        <f t="shared" si="2173"/>
        <v>1982</v>
      </c>
    </row>
    <row r="19920" spans="1:10">
      <c r="A19920">
        <v>20721</v>
      </c>
      <c r="B19920" t="s">
        <v>851</v>
      </c>
      <c r="C19920" t="str">
        <f>VLOOKUP(B19920,Content!$B$2:$D21722,3,FALSE)</f>
        <v>animals</v>
      </c>
      <c r="D19920" t="str">
        <f>VLOOKUP(B19920,Content!$B$2:$D21722,2,FALSE)</f>
        <v>video</v>
      </c>
      <c r="E19920" t="s">
        <v>1049</v>
      </c>
      <c r="F19920">
        <f>VLOOKUP(E19920,ReactionTypes!$B$2:$D19935,3,FALSE)</f>
        <v>60</v>
      </c>
      <c r="G19920" t="str">
        <f>VLOOKUP(E19920,ReactionTypes!$B$2:$D19935,2,FALSE)</f>
        <v>positive</v>
      </c>
      <c r="H19920" s="4">
        <v>44232</v>
      </c>
      <c r="I19920">
        <f t="shared" ref="I19920:I19922" si="2175">MONTH(H19920)</f>
        <v>2</v>
      </c>
      <c r="J19920">
        <f t="shared" si="2173"/>
        <v>1890</v>
      </c>
    </row>
    <row r="19921" spans="1:10">
      <c r="A19921">
        <v>20722</v>
      </c>
      <c r="B19921" t="s">
        <v>851</v>
      </c>
      <c r="C19921" t="str">
        <f>VLOOKUP(B19921,Content!$B$2:$D21723,3,FALSE)</f>
        <v>animals</v>
      </c>
      <c r="D19921" t="str">
        <f>VLOOKUP(B19921,Content!$B$2:$D21723,2,FALSE)</f>
        <v>video</v>
      </c>
      <c r="E19921" t="s">
        <v>1045</v>
      </c>
      <c r="F19921">
        <f>VLOOKUP(E19921,ReactionTypes!$B$2:$D19936,3,FALSE)</f>
        <v>75</v>
      </c>
      <c r="G19921" t="str">
        <f>VLOOKUP(E19921,ReactionTypes!$B$2:$D19936,2,FALSE)</f>
        <v>positive</v>
      </c>
      <c r="H19921" s="4">
        <v>44379</v>
      </c>
      <c r="I19921">
        <f t="shared" si="2175"/>
        <v>7</v>
      </c>
      <c r="J19921">
        <f t="shared" si="2173"/>
        <v>2116</v>
      </c>
    </row>
    <row r="19922" spans="1:10">
      <c r="A19922">
        <v>20723</v>
      </c>
      <c r="B19922" t="s">
        <v>851</v>
      </c>
      <c r="C19922" t="str">
        <f>VLOOKUP(B19922,Content!$B$2:$D21724,3,FALSE)</f>
        <v>animals</v>
      </c>
      <c r="D19922" t="str">
        <f>VLOOKUP(B19922,Content!$B$2:$D21724,2,FALSE)</f>
        <v>video</v>
      </c>
      <c r="E19922" t="s">
        <v>1050</v>
      </c>
      <c r="F19922">
        <f>VLOOKUP(E19922,ReactionTypes!$B$2:$D19937,3,FALSE)</f>
        <v>70</v>
      </c>
      <c r="G19922" t="str">
        <f>VLOOKUP(E19922,ReactionTypes!$B$2:$D19937,2,FALSE)</f>
        <v>positive</v>
      </c>
      <c r="H19922" s="4">
        <v>43962</v>
      </c>
      <c r="I19922">
        <f t="shared" si="2175"/>
        <v>5</v>
      </c>
      <c r="J19922">
        <f t="shared" si="2173"/>
        <v>2110</v>
      </c>
    </row>
    <row r="19923" spans="1:10">
      <c r="A19923">
        <v>20724</v>
      </c>
      <c r="B19923" t="s">
        <v>851</v>
      </c>
      <c r="C19923" t="str">
        <f>VLOOKUP(B19923,Content!$B$2:$D21725,3,FALSE)</f>
        <v>animals</v>
      </c>
      <c r="D19923" t="str">
        <f>VLOOKUP(B19923,Content!$B$2:$D21725,2,FALSE)</f>
        <v>video</v>
      </c>
      <c r="E19923" t="s">
        <v>1036</v>
      </c>
      <c r="F19923">
        <f>VLOOKUP(E19923,ReactionTypes!$B$2:$D19938,3,FALSE)</f>
        <v>0</v>
      </c>
      <c r="G19923" t="str">
        <f>VLOOKUP(E19923,ReactionTypes!$B$2:$D19938,2,FALSE)</f>
        <v>negative</v>
      </c>
      <c r="H19923" t="s">
        <v>1271</v>
      </c>
      <c r="I19923">
        <v>3</v>
      </c>
      <c r="J19923">
        <f t="shared" si="2173"/>
        <v>1982</v>
      </c>
    </row>
    <row r="19924" spans="1:10">
      <c r="A19924">
        <v>20725</v>
      </c>
      <c r="B19924" t="s">
        <v>851</v>
      </c>
      <c r="C19924" t="str">
        <f>VLOOKUP(B19924,Content!$B$2:$D21726,3,FALSE)</f>
        <v>animals</v>
      </c>
      <c r="D19924" t="str">
        <f>VLOOKUP(B19924,Content!$B$2:$D21726,2,FALSE)</f>
        <v>video</v>
      </c>
      <c r="E19924" t="s">
        <v>1051</v>
      </c>
      <c r="F19924">
        <f>VLOOKUP(E19924,ReactionTypes!$B$2:$D19939,3,FALSE)</f>
        <v>72</v>
      </c>
      <c r="G19924" t="str">
        <f>VLOOKUP(E19924,ReactionTypes!$B$2:$D19939,2,FALSE)</f>
        <v>positive</v>
      </c>
      <c r="H19924" t="s">
        <v>1282</v>
      </c>
      <c r="I19924">
        <v>6</v>
      </c>
      <c r="J19924">
        <f t="shared" si="2173"/>
        <v>2068</v>
      </c>
    </row>
    <row r="19925" spans="1:10">
      <c r="A19925">
        <v>20726</v>
      </c>
      <c r="B19925" t="s">
        <v>851</v>
      </c>
      <c r="C19925" t="str">
        <f>VLOOKUP(B19925,Content!$B$2:$D21727,3,FALSE)</f>
        <v>animals</v>
      </c>
      <c r="D19925" t="str">
        <f>VLOOKUP(B19925,Content!$B$2:$D21727,2,FALSE)</f>
        <v>video</v>
      </c>
      <c r="E19925" t="s">
        <v>1041</v>
      </c>
      <c r="F19925">
        <f>VLOOKUP(E19925,ReactionTypes!$B$2:$D19940,3,FALSE)</f>
        <v>70</v>
      </c>
      <c r="G19925" t="str">
        <f>VLOOKUP(E19925,ReactionTypes!$B$2:$D19940,2,FALSE)</f>
        <v>positive</v>
      </c>
      <c r="H19925" t="s">
        <v>1131</v>
      </c>
      <c r="I19925">
        <v>12</v>
      </c>
      <c r="J19925">
        <f t="shared" si="2173"/>
        <v>2099</v>
      </c>
    </row>
    <row r="19926" spans="1:10">
      <c r="A19926">
        <v>20727</v>
      </c>
      <c r="B19926" t="s">
        <v>851</v>
      </c>
      <c r="C19926" t="str">
        <f>VLOOKUP(B19926,Content!$B$2:$D21728,3,FALSE)</f>
        <v>animals</v>
      </c>
      <c r="D19926" t="str">
        <f>VLOOKUP(B19926,Content!$B$2:$D21728,2,FALSE)</f>
        <v>video</v>
      </c>
      <c r="E19926" t="s">
        <v>1041</v>
      </c>
      <c r="F19926">
        <f>VLOOKUP(E19926,ReactionTypes!$B$2:$D19941,3,FALSE)</f>
        <v>70</v>
      </c>
      <c r="G19926" t="str">
        <f>VLOOKUP(E19926,ReactionTypes!$B$2:$D19941,2,FALSE)</f>
        <v>positive</v>
      </c>
      <c r="H19926" s="4">
        <v>43902</v>
      </c>
      <c r="I19926">
        <f t="shared" ref="I19926:I19930" si="2176">MONTH(H19926)</f>
        <v>3</v>
      </c>
      <c r="J19926">
        <f t="shared" si="2173"/>
        <v>1982</v>
      </c>
    </row>
    <row r="19927" spans="1:10">
      <c r="A19927">
        <v>20729</v>
      </c>
      <c r="B19927" t="s">
        <v>852</v>
      </c>
      <c r="C19927" t="str">
        <f>VLOOKUP(B19927,Content!$B$2:$D21730,3,FALSE)</f>
        <v>travel</v>
      </c>
      <c r="D19927" t="str">
        <f>VLOOKUP(B19927,Content!$B$2:$D21730,2,FALSE)</f>
        <v>video</v>
      </c>
      <c r="E19927" t="s">
        <v>1042</v>
      </c>
      <c r="F19927">
        <f>VLOOKUP(E19927,ReactionTypes!$B$2:$D19942,3,FALSE)</f>
        <v>5</v>
      </c>
      <c r="G19927" t="str">
        <f>VLOOKUP(E19927,ReactionTypes!$B$2:$D19942,2,FALSE)</f>
        <v>negative</v>
      </c>
      <c r="H19927" s="4">
        <v>44050</v>
      </c>
      <c r="I19927">
        <f t="shared" si="2176"/>
        <v>8</v>
      </c>
      <c r="J19927">
        <f t="shared" si="2173"/>
        <v>2055</v>
      </c>
    </row>
    <row r="19928" spans="1:10">
      <c r="A19928">
        <v>20730</v>
      </c>
      <c r="B19928" t="s">
        <v>852</v>
      </c>
      <c r="C19928" t="str">
        <f>VLOOKUP(B19928,Content!$B$2:$D21731,3,FALSE)</f>
        <v>travel</v>
      </c>
      <c r="D19928" t="str">
        <f>VLOOKUP(B19928,Content!$B$2:$D21731,2,FALSE)</f>
        <v>video</v>
      </c>
      <c r="E19928" t="s">
        <v>1048</v>
      </c>
      <c r="F19928">
        <f>VLOOKUP(E19928,ReactionTypes!$B$2:$D19943,3,FALSE)</f>
        <v>50</v>
      </c>
      <c r="G19928" t="str">
        <f>VLOOKUP(E19928,ReactionTypes!$B$2:$D19943,2,FALSE)</f>
        <v>positive</v>
      </c>
      <c r="H19928" s="4">
        <v>43993</v>
      </c>
      <c r="I19928">
        <f t="shared" si="2176"/>
        <v>6</v>
      </c>
      <c r="J19928">
        <f t="shared" si="2173"/>
        <v>2068</v>
      </c>
    </row>
    <row r="19929" spans="1:10">
      <c r="A19929">
        <v>20731</v>
      </c>
      <c r="B19929" t="s">
        <v>852</v>
      </c>
      <c r="C19929" t="str">
        <f>VLOOKUP(B19929,Content!$B$2:$D21732,3,FALSE)</f>
        <v>travel</v>
      </c>
      <c r="D19929" t="str">
        <f>VLOOKUP(B19929,Content!$B$2:$D21732,2,FALSE)</f>
        <v>video</v>
      </c>
      <c r="E19929" t="s">
        <v>1043</v>
      </c>
      <c r="F19929">
        <f>VLOOKUP(E19929,ReactionTypes!$B$2:$D19944,3,FALSE)</f>
        <v>65</v>
      </c>
      <c r="G19929" t="str">
        <f>VLOOKUP(E19929,ReactionTypes!$B$2:$D19944,2,FALSE)</f>
        <v>positive</v>
      </c>
      <c r="H19929" s="4">
        <v>43901</v>
      </c>
      <c r="I19929">
        <f t="shared" si="2176"/>
        <v>3</v>
      </c>
      <c r="J19929">
        <f t="shared" si="2173"/>
        <v>1982</v>
      </c>
    </row>
    <row r="19930" spans="1:10">
      <c r="A19930">
        <v>20732</v>
      </c>
      <c r="B19930" t="s">
        <v>852</v>
      </c>
      <c r="C19930" t="str">
        <f>VLOOKUP(B19930,Content!$B$2:$D21733,3,FALSE)</f>
        <v>travel</v>
      </c>
      <c r="D19930" t="str">
        <f>VLOOKUP(B19930,Content!$B$2:$D21733,2,FALSE)</f>
        <v>video</v>
      </c>
      <c r="E19930" t="s">
        <v>1040</v>
      </c>
      <c r="F19930">
        <f>VLOOKUP(E19930,ReactionTypes!$B$2:$D19945,3,FALSE)</f>
        <v>35</v>
      </c>
      <c r="G19930" t="str">
        <f>VLOOKUP(E19930,ReactionTypes!$B$2:$D19945,2,FALSE)</f>
        <v>neutral</v>
      </c>
      <c r="H19930" s="4">
        <v>43838</v>
      </c>
      <c r="I19930">
        <f t="shared" si="2176"/>
        <v>1</v>
      </c>
      <c r="J19930">
        <f t="shared" si="2173"/>
        <v>2142</v>
      </c>
    </row>
    <row r="19931" spans="1:10">
      <c r="A19931">
        <v>20733</v>
      </c>
      <c r="B19931" t="s">
        <v>852</v>
      </c>
      <c r="C19931" t="str">
        <f>VLOOKUP(B19931,Content!$B$2:$D21734,3,FALSE)</f>
        <v>travel</v>
      </c>
      <c r="D19931" t="str">
        <f>VLOOKUP(B19931,Content!$B$2:$D21734,2,FALSE)</f>
        <v>video</v>
      </c>
      <c r="E19931" t="s">
        <v>1040</v>
      </c>
      <c r="F19931">
        <f>VLOOKUP(E19931,ReactionTypes!$B$2:$D19946,3,FALSE)</f>
        <v>35</v>
      </c>
      <c r="G19931" t="str">
        <f>VLOOKUP(E19931,ReactionTypes!$B$2:$D19946,2,FALSE)</f>
        <v>neutral</v>
      </c>
      <c r="H19931" t="s">
        <v>1138</v>
      </c>
      <c r="I19931">
        <v>10</v>
      </c>
      <c r="J19931">
        <f t="shared" si="2173"/>
        <v>2087</v>
      </c>
    </row>
    <row r="19932" spans="1:10">
      <c r="A19932">
        <v>20734</v>
      </c>
      <c r="B19932" t="s">
        <v>852</v>
      </c>
      <c r="C19932" t="str">
        <f>VLOOKUP(B19932,Content!$B$2:$D21735,3,FALSE)</f>
        <v>travel</v>
      </c>
      <c r="D19932" t="str">
        <f>VLOOKUP(B19932,Content!$B$2:$D21735,2,FALSE)</f>
        <v>video</v>
      </c>
      <c r="E19932" t="s">
        <v>1048</v>
      </c>
      <c r="F19932">
        <f>VLOOKUP(E19932,ReactionTypes!$B$2:$D19947,3,FALSE)</f>
        <v>50</v>
      </c>
      <c r="G19932" t="str">
        <f>VLOOKUP(E19932,ReactionTypes!$B$2:$D19947,2,FALSE)</f>
        <v>positive</v>
      </c>
      <c r="H19932" t="s">
        <v>1224</v>
      </c>
      <c r="I19932">
        <v>3</v>
      </c>
      <c r="J19932">
        <f t="shared" si="2173"/>
        <v>1982</v>
      </c>
    </row>
    <row r="19933" spans="1:10">
      <c r="A19933">
        <v>20735</v>
      </c>
      <c r="B19933" t="s">
        <v>852</v>
      </c>
      <c r="C19933" t="str">
        <f>VLOOKUP(B19933,Content!$B$2:$D21736,3,FALSE)</f>
        <v>travel</v>
      </c>
      <c r="D19933" t="str">
        <f>VLOOKUP(B19933,Content!$B$2:$D21736,2,FALSE)</f>
        <v>video</v>
      </c>
      <c r="E19933" t="s">
        <v>1047</v>
      </c>
      <c r="F19933">
        <f>VLOOKUP(E19933,ReactionTypes!$B$2:$D19948,3,FALSE)</f>
        <v>12</v>
      </c>
      <c r="G19933" t="str">
        <f>VLOOKUP(E19933,ReactionTypes!$B$2:$D19948,2,FALSE)</f>
        <v>negative</v>
      </c>
      <c r="H19933" s="4">
        <v>44348</v>
      </c>
      <c r="I19933">
        <f>MONTH(H19933)</f>
        <v>6</v>
      </c>
      <c r="J19933">
        <f t="shared" si="2173"/>
        <v>2068</v>
      </c>
    </row>
    <row r="19934" spans="1:10">
      <c r="A19934">
        <v>20736</v>
      </c>
      <c r="B19934" t="s">
        <v>852</v>
      </c>
      <c r="C19934" t="str">
        <f>VLOOKUP(B19934,Content!$B$2:$D21737,3,FALSE)</f>
        <v>travel</v>
      </c>
      <c r="D19934" t="str">
        <f>VLOOKUP(B19934,Content!$B$2:$D21737,2,FALSE)</f>
        <v>video</v>
      </c>
      <c r="E19934" t="s">
        <v>1040</v>
      </c>
      <c r="F19934">
        <f>VLOOKUP(E19934,ReactionTypes!$B$2:$D19949,3,FALSE)</f>
        <v>35</v>
      </c>
      <c r="G19934" t="str">
        <f>VLOOKUP(E19934,ReactionTypes!$B$2:$D19949,2,FALSE)</f>
        <v>neutral</v>
      </c>
      <c r="H19934" t="s">
        <v>1257</v>
      </c>
      <c r="I19934">
        <v>3</v>
      </c>
      <c r="J19934">
        <f t="shared" si="2173"/>
        <v>1982</v>
      </c>
    </row>
    <row r="19935" spans="1:10">
      <c r="A19935">
        <v>20737</v>
      </c>
      <c r="B19935" t="s">
        <v>852</v>
      </c>
      <c r="C19935" t="str">
        <f>VLOOKUP(B19935,Content!$B$2:$D21738,3,FALSE)</f>
        <v>travel</v>
      </c>
      <c r="D19935" t="str">
        <f>VLOOKUP(B19935,Content!$B$2:$D21738,2,FALSE)</f>
        <v>video</v>
      </c>
      <c r="E19935" t="s">
        <v>1041</v>
      </c>
      <c r="F19935">
        <f>VLOOKUP(E19935,ReactionTypes!$B$2:$D19950,3,FALSE)</f>
        <v>70</v>
      </c>
      <c r="G19935" t="str">
        <f>VLOOKUP(E19935,ReactionTypes!$B$2:$D19950,2,FALSE)</f>
        <v>positive</v>
      </c>
      <c r="H19935" t="s">
        <v>1279</v>
      </c>
      <c r="I19935">
        <v>3</v>
      </c>
      <c r="J19935">
        <f t="shared" si="2173"/>
        <v>1982</v>
      </c>
    </row>
    <row r="19936" spans="1:10">
      <c r="A19936">
        <v>20738</v>
      </c>
      <c r="B19936" t="s">
        <v>852</v>
      </c>
      <c r="C19936" t="str">
        <f>VLOOKUP(B19936,Content!$B$2:$D21739,3,FALSE)</f>
        <v>travel</v>
      </c>
      <c r="D19936" t="str">
        <f>VLOOKUP(B19936,Content!$B$2:$D21739,2,FALSE)</f>
        <v>video</v>
      </c>
      <c r="E19936" t="s">
        <v>1044</v>
      </c>
      <c r="F19936">
        <f>VLOOKUP(E19936,ReactionTypes!$B$2:$D19951,3,FALSE)</f>
        <v>20</v>
      </c>
      <c r="G19936" t="str">
        <f>VLOOKUP(E19936,ReactionTypes!$B$2:$D19951,2,FALSE)</f>
        <v>neutral</v>
      </c>
      <c r="H19936" s="4">
        <v>44322</v>
      </c>
      <c r="I19936">
        <f t="shared" ref="I19936:I19937" si="2177">MONTH(H19936)</f>
        <v>5</v>
      </c>
      <c r="J19936">
        <f t="shared" si="2173"/>
        <v>2110</v>
      </c>
    </row>
    <row r="19937" spans="1:10">
      <c r="A19937">
        <v>20739</v>
      </c>
      <c r="B19937" t="s">
        <v>852</v>
      </c>
      <c r="C19937" t="str">
        <f>VLOOKUP(B19937,Content!$B$2:$D21740,3,FALSE)</f>
        <v>travel</v>
      </c>
      <c r="D19937" t="str">
        <f>VLOOKUP(B19937,Content!$B$2:$D21740,2,FALSE)</f>
        <v>video</v>
      </c>
      <c r="E19937" t="s">
        <v>1045</v>
      </c>
      <c r="F19937">
        <f>VLOOKUP(E19937,ReactionTypes!$B$2:$D19952,3,FALSE)</f>
        <v>75</v>
      </c>
      <c r="G19937" t="str">
        <f>VLOOKUP(E19937,ReactionTypes!$B$2:$D19952,2,FALSE)</f>
        <v>positive</v>
      </c>
      <c r="H19937" s="4">
        <v>43989</v>
      </c>
      <c r="I19937">
        <f t="shared" si="2177"/>
        <v>6</v>
      </c>
      <c r="J19937">
        <f t="shared" si="2173"/>
        <v>2068</v>
      </c>
    </row>
    <row r="19938" spans="1:10">
      <c r="A19938">
        <v>20740</v>
      </c>
      <c r="B19938" t="s">
        <v>852</v>
      </c>
      <c r="C19938" t="str">
        <f>VLOOKUP(B19938,Content!$B$2:$D21741,3,FALSE)</f>
        <v>travel</v>
      </c>
      <c r="D19938" t="str">
        <f>VLOOKUP(B19938,Content!$B$2:$D21741,2,FALSE)</f>
        <v>video</v>
      </c>
      <c r="E19938" t="s">
        <v>1044</v>
      </c>
      <c r="F19938">
        <f>VLOOKUP(E19938,ReactionTypes!$B$2:$D19953,3,FALSE)</f>
        <v>20</v>
      </c>
      <c r="G19938" t="str">
        <f>VLOOKUP(E19938,ReactionTypes!$B$2:$D19953,2,FALSE)</f>
        <v>neutral</v>
      </c>
      <c r="H19938" t="s">
        <v>1129</v>
      </c>
      <c r="I19938">
        <v>10</v>
      </c>
      <c r="J19938">
        <f t="shared" si="2173"/>
        <v>2087</v>
      </c>
    </row>
    <row r="19939" spans="1:10">
      <c r="A19939">
        <v>20741</v>
      </c>
      <c r="B19939" t="s">
        <v>852</v>
      </c>
      <c r="C19939" t="str">
        <f>VLOOKUP(B19939,Content!$B$2:$D21742,3,FALSE)</f>
        <v>travel</v>
      </c>
      <c r="D19939" t="str">
        <f>VLOOKUP(B19939,Content!$B$2:$D21742,2,FALSE)</f>
        <v>video</v>
      </c>
      <c r="E19939" t="s">
        <v>1051</v>
      </c>
      <c r="F19939">
        <f>VLOOKUP(E19939,ReactionTypes!$B$2:$D19954,3,FALSE)</f>
        <v>72</v>
      </c>
      <c r="G19939" t="str">
        <f>VLOOKUP(E19939,ReactionTypes!$B$2:$D19954,2,FALSE)</f>
        <v>positive</v>
      </c>
      <c r="H19939" s="4">
        <v>43930</v>
      </c>
      <c r="I19939">
        <f t="shared" ref="I19939:I19940" si="2178">MONTH(H19939)</f>
        <v>4</v>
      </c>
      <c r="J19939">
        <f t="shared" si="2173"/>
        <v>1978</v>
      </c>
    </row>
    <row r="19940" spans="1:10">
      <c r="A19940">
        <v>20742</v>
      </c>
      <c r="B19940" t="s">
        <v>852</v>
      </c>
      <c r="C19940" t="str">
        <f>VLOOKUP(B19940,Content!$B$2:$D21743,3,FALSE)</f>
        <v>travel</v>
      </c>
      <c r="D19940" t="str">
        <f>VLOOKUP(B19940,Content!$B$2:$D21743,2,FALSE)</f>
        <v>video</v>
      </c>
      <c r="E19940" t="s">
        <v>1040</v>
      </c>
      <c r="F19940">
        <f>VLOOKUP(E19940,ReactionTypes!$B$2:$D19955,3,FALSE)</f>
        <v>35</v>
      </c>
      <c r="G19940" t="str">
        <f>VLOOKUP(E19940,ReactionTypes!$B$2:$D19955,2,FALSE)</f>
        <v>neutral</v>
      </c>
      <c r="H19940" s="4">
        <v>44471</v>
      </c>
      <c r="I19940">
        <f t="shared" si="2178"/>
        <v>10</v>
      </c>
      <c r="J19940">
        <f t="shared" si="2173"/>
        <v>2087</v>
      </c>
    </row>
    <row r="19941" spans="1:10">
      <c r="A19941">
        <v>20743</v>
      </c>
      <c r="B19941" t="s">
        <v>852</v>
      </c>
      <c r="C19941" t="str">
        <f>VLOOKUP(B19941,Content!$B$2:$D21744,3,FALSE)</f>
        <v>travel</v>
      </c>
      <c r="D19941" t="str">
        <f>VLOOKUP(B19941,Content!$B$2:$D21744,2,FALSE)</f>
        <v>video</v>
      </c>
      <c r="E19941" t="s">
        <v>1051</v>
      </c>
      <c r="F19941">
        <f>VLOOKUP(E19941,ReactionTypes!$B$2:$D19956,3,FALSE)</f>
        <v>72</v>
      </c>
      <c r="G19941" t="str">
        <f>VLOOKUP(E19941,ReactionTypes!$B$2:$D19956,2,FALSE)</f>
        <v>positive</v>
      </c>
      <c r="H19941" t="s">
        <v>1195</v>
      </c>
      <c r="I19941">
        <v>2</v>
      </c>
      <c r="J19941">
        <f t="shared" si="2173"/>
        <v>1890</v>
      </c>
    </row>
    <row r="19942" spans="1:10">
      <c r="A19942">
        <v>20744</v>
      </c>
      <c r="B19942" t="s">
        <v>852</v>
      </c>
      <c r="C19942" t="str">
        <f>VLOOKUP(B19942,Content!$B$2:$D21745,3,FALSE)</f>
        <v>travel</v>
      </c>
      <c r="D19942" t="str">
        <f>VLOOKUP(B19942,Content!$B$2:$D21745,2,FALSE)</f>
        <v>video</v>
      </c>
      <c r="E19942" t="s">
        <v>1049</v>
      </c>
      <c r="F19942">
        <f>VLOOKUP(E19942,ReactionTypes!$B$2:$D19957,3,FALSE)</f>
        <v>60</v>
      </c>
      <c r="G19942" t="str">
        <f>VLOOKUP(E19942,ReactionTypes!$B$2:$D19957,2,FALSE)</f>
        <v>positive</v>
      </c>
      <c r="H19942" t="s">
        <v>1268</v>
      </c>
      <c r="I19942">
        <v>1</v>
      </c>
      <c r="J19942">
        <f t="shared" si="2173"/>
        <v>2142</v>
      </c>
    </row>
    <row r="19943" spans="1:10">
      <c r="A19943">
        <v>20745</v>
      </c>
      <c r="B19943" t="s">
        <v>852</v>
      </c>
      <c r="C19943" t="str">
        <f>VLOOKUP(B19943,Content!$B$2:$D21746,3,FALSE)</f>
        <v>travel</v>
      </c>
      <c r="D19943" t="str">
        <f>VLOOKUP(B19943,Content!$B$2:$D21746,2,FALSE)</f>
        <v>video</v>
      </c>
      <c r="E19943" t="s">
        <v>1051</v>
      </c>
      <c r="F19943">
        <f>VLOOKUP(E19943,ReactionTypes!$B$2:$D19958,3,FALSE)</f>
        <v>72</v>
      </c>
      <c r="G19943" t="str">
        <f>VLOOKUP(E19943,ReactionTypes!$B$2:$D19958,2,FALSE)</f>
        <v>positive</v>
      </c>
      <c r="H19943" t="s">
        <v>1194</v>
      </c>
      <c r="I19943">
        <v>1</v>
      </c>
      <c r="J19943">
        <f t="shared" si="2173"/>
        <v>2142</v>
      </c>
    </row>
    <row r="19944" spans="1:10">
      <c r="A19944">
        <v>20746</v>
      </c>
      <c r="B19944" t="s">
        <v>852</v>
      </c>
      <c r="C19944" t="str">
        <f>VLOOKUP(B19944,Content!$B$2:$D21747,3,FALSE)</f>
        <v>travel</v>
      </c>
      <c r="D19944" t="str">
        <f>VLOOKUP(B19944,Content!$B$2:$D21747,2,FALSE)</f>
        <v>video</v>
      </c>
      <c r="E19944" t="s">
        <v>1050</v>
      </c>
      <c r="F19944">
        <f>VLOOKUP(E19944,ReactionTypes!$B$2:$D19959,3,FALSE)</f>
        <v>70</v>
      </c>
      <c r="G19944" t="str">
        <f>VLOOKUP(E19944,ReactionTypes!$B$2:$D19959,2,FALSE)</f>
        <v>positive</v>
      </c>
      <c r="H19944" t="s">
        <v>1120</v>
      </c>
      <c r="I19944">
        <v>9</v>
      </c>
      <c r="J19944">
        <f t="shared" si="2173"/>
        <v>1991</v>
      </c>
    </row>
    <row r="19945" spans="1:10">
      <c r="A19945">
        <v>20747</v>
      </c>
      <c r="B19945" t="s">
        <v>852</v>
      </c>
      <c r="C19945" t="str">
        <f>VLOOKUP(B19945,Content!$B$2:$D21748,3,FALSE)</f>
        <v>travel</v>
      </c>
      <c r="D19945" t="str">
        <f>VLOOKUP(B19945,Content!$B$2:$D21748,2,FALSE)</f>
        <v>video</v>
      </c>
      <c r="E19945" t="s">
        <v>1040</v>
      </c>
      <c r="F19945">
        <f>VLOOKUP(E19945,ReactionTypes!$B$2:$D19960,3,FALSE)</f>
        <v>35</v>
      </c>
      <c r="G19945" t="str">
        <f>VLOOKUP(E19945,ReactionTypes!$B$2:$D19960,2,FALSE)</f>
        <v>neutral</v>
      </c>
      <c r="H19945" t="s">
        <v>1213</v>
      </c>
      <c r="I19945">
        <v>1</v>
      </c>
      <c r="J19945">
        <f t="shared" si="2173"/>
        <v>2142</v>
      </c>
    </row>
    <row r="19946" spans="1:10">
      <c r="A19946">
        <v>20748</v>
      </c>
      <c r="B19946" t="s">
        <v>852</v>
      </c>
      <c r="C19946" t="str">
        <f>VLOOKUP(B19946,Content!$B$2:$D21749,3,FALSE)</f>
        <v>travel</v>
      </c>
      <c r="D19946" t="str">
        <f>VLOOKUP(B19946,Content!$B$2:$D21749,2,FALSE)</f>
        <v>video</v>
      </c>
      <c r="E19946" t="s">
        <v>1037</v>
      </c>
      <c r="F19946">
        <f>VLOOKUP(E19946,ReactionTypes!$B$2:$D19961,3,FALSE)</f>
        <v>10</v>
      </c>
      <c r="G19946" t="str">
        <f>VLOOKUP(E19946,ReactionTypes!$B$2:$D19961,2,FALSE)</f>
        <v>negative</v>
      </c>
      <c r="H19946" t="s">
        <v>1194</v>
      </c>
      <c r="I19946">
        <v>1</v>
      </c>
      <c r="J19946">
        <f t="shared" si="2173"/>
        <v>2142</v>
      </c>
    </row>
    <row r="19947" spans="1:10">
      <c r="A19947">
        <v>20749</v>
      </c>
      <c r="B19947" t="s">
        <v>852</v>
      </c>
      <c r="C19947" t="str">
        <f>VLOOKUP(B19947,Content!$B$2:$D21750,3,FALSE)</f>
        <v>travel</v>
      </c>
      <c r="D19947" t="str">
        <f>VLOOKUP(B19947,Content!$B$2:$D21750,2,FALSE)</f>
        <v>video</v>
      </c>
      <c r="E19947" t="s">
        <v>1051</v>
      </c>
      <c r="F19947">
        <f>VLOOKUP(E19947,ReactionTypes!$B$2:$D19962,3,FALSE)</f>
        <v>72</v>
      </c>
      <c r="G19947" t="str">
        <f>VLOOKUP(E19947,ReactionTypes!$B$2:$D19962,2,FALSE)</f>
        <v>positive</v>
      </c>
      <c r="H19947" t="s">
        <v>1162</v>
      </c>
      <c r="I19947">
        <v>12</v>
      </c>
      <c r="J19947">
        <f t="shared" si="2173"/>
        <v>2099</v>
      </c>
    </row>
    <row r="19948" spans="1:10">
      <c r="A19948">
        <v>20750</v>
      </c>
      <c r="B19948" t="s">
        <v>852</v>
      </c>
      <c r="C19948" t="str">
        <f>VLOOKUP(B19948,Content!$B$2:$D21751,3,FALSE)</f>
        <v>travel</v>
      </c>
      <c r="D19948" t="str">
        <f>VLOOKUP(B19948,Content!$B$2:$D21751,2,FALSE)</f>
        <v>video</v>
      </c>
      <c r="E19948" t="s">
        <v>1042</v>
      </c>
      <c r="F19948">
        <f>VLOOKUP(E19948,ReactionTypes!$B$2:$D19963,3,FALSE)</f>
        <v>5</v>
      </c>
      <c r="G19948" t="str">
        <f>VLOOKUP(E19948,ReactionTypes!$B$2:$D19963,2,FALSE)</f>
        <v>negative</v>
      </c>
      <c r="H19948" t="s">
        <v>1224</v>
      </c>
      <c r="I19948">
        <v>3</v>
      </c>
      <c r="J19948">
        <f t="shared" si="2173"/>
        <v>1982</v>
      </c>
    </row>
    <row r="19949" spans="1:10">
      <c r="A19949">
        <v>20751</v>
      </c>
      <c r="B19949" t="s">
        <v>852</v>
      </c>
      <c r="C19949" t="str">
        <f>VLOOKUP(B19949,Content!$B$2:$D21752,3,FALSE)</f>
        <v>travel</v>
      </c>
      <c r="D19949" t="str">
        <f>VLOOKUP(B19949,Content!$B$2:$D21752,2,FALSE)</f>
        <v>video</v>
      </c>
      <c r="E19949" t="s">
        <v>1037</v>
      </c>
      <c r="F19949">
        <f>VLOOKUP(E19949,ReactionTypes!$B$2:$D19964,3,FALSE)</f>
        <v>10</v>
      </c>
      <c r="G19949" t="str">
        <f>VLOOKUP(E19949,ReactionTypes!$B$2:$D19964,2,FALSE)</f>
        <v>negative</v>
      </c>
      <c r="H19949" s="4">
        <v>43994</v>
      </c>
      <c r="I19949">
        <f>MONTH(H19949)</f>
        <v>6</v>
      </c>
      <c r="J19949">
        <f t="shared" si="2173"/>
        <v>2068</v>
      </c>
    </row>
    <row r="19950" spans="1:10">
      <c r="A19950">
        <v>20752</v>
      </c>
      <c r="B19950" t="s">
        <v>852</v>
      </c>
      <c r="C19950" t="str">
        <f>VLOOKUP(B19950,Content!$B$2:$D21753,3,FALSE)</f>
        <v>travel</v>
      </c>
      <c r="D19950" t="str">
        <f>VLOOKUP(B19950,Content!$B$2:$D21753,2,FALSE)</f>
        <v>video</v>
      </c>
      <c r="E19950" t="s">
        <v>1046</v>
      </c>
      <c r="F19950">
        <f>VLOOKUP(E19950,ReactionTypes!$B$2:$D19965,3,FALSE)</f>
        <v>45</v>
      </c>
      <c r="G19950" t="str">
        <f>VLOOKUP(E19950,ReactionTypes!$B$2:$D19965,2,FALSE)</f>
        <v>positive</v>
      </c>
      <c r="H19950" t="s">
        <v>1115</v>
      </c>
      <c r="I19950">
        <v>7</v>
      </c>
      <c r="J19950">
        <f t="shared" si="2173"/>
        <v>2116</v>
      </c>
    </row>
    <row r="19951" spans="1:10">
      <c r="A19951">
        <v>20753</v>
      </c>
      <c r="B19951" t="s">
        <v>852</v>
      </c>
      <c r="C19951" t="str">
        <f>VLOOKUP(B19951,Content!$B$2:$D21754,3,FALSE)</f>
        <v>travel</v>
      </c>
      <c r="D19951" t="str">
        <f>VLOOKUP(B19951,Content!$B$2:$D21754,2,FALSE)</f>
        <v>video</v>
      </c>
      <c r="E19951" t="s">
        <v>1051</v>
      </c>
      <c r="F19951">
        <f>VLOOKUP(E19951,ReactionTypes!$B$2:$D19966,3,FALSE)</f>
        <v>72</v>
      </c>
      <c r="G19951" t="str">
        <f>VLOOKUP(E19951,ReactionTypes!$B$2:$D19966,2,FALSE)</f>
        <v>positive</v>
      </c>
      <c r="H19951" s="4">
        <v>44112</v>
      </c>
      <c r="I19951">
        <f>MONTH(H19951)</f>
        <v>10</v>
      </c>
      <c r="J19951">
        <f t="shared" si="2173"/>
        <v>2087</v>
      </c>
    </row>
    <row r="19952" spans="1:10">
      <c r="A19952">
        <v>20754</v>
      </c>
      <c r="B19952" t="s">
        <v>852</v>
      </c>
      <c r="C19952" t="str">
        <f>VLOOKUP(B19952,Content!$B$2:$D21755,3,FALSE)</f>
        <v>travel</v>
      </c>
      <c r="D19952" t="str">
        <f>VLOOKUP(B19952,Content!$B$2:$D21755,2,FALSE)</f>
        <v>video</v>
      </c>
      <c r="E19952" t="s">
        <v>1040</v>
      </c>
      <c r="F19952">
        <f>VLOOKUP(E19952,ReactionTypes!$B$2:$D19967,3,FALSE)</f>
        <v>35</v>
      </c>
      <c r="G19952" t="str">
        <f>VLOOKUP(E19952,ReactionTypes!$B$2:$D19967,2,FALSE)</f>
        <v>neutral</v>
      </c>
      <c r="H19952" t="s">
        <v>1159</v>
      </c>
      <c r="I19952">
        <v>12</v>
      </c>
      <c r="J19952">
        <f t="shared" si="2173"/>
        <v>2099</v>
      </c>
    </row>
    <row r="19953" spans="1:10">
      <c r="A19953">
        <v>20755</v>
      </c>
      <c r="B19953" t="s">
        <v>852</v>
      </c>
      <c r="C19953" t="str">
        <f>VLOOKUP(B19953,Content!$B$2:$D21756,3,FALSE)</f>
        <v>travel</v>
      </c>
      <c r="D19953" t="str">
        <f>VLOOKUP(B19953,Content!$B$2:$D21756,2,FALSE)</f>
        <v>video</v>
      </c>
      <c r="E19953" t="s">
        <v>1049</v>
      </c>
      <c r="F19953">
        <f>VLOOKUP(E19953,ReactionTypes!$B$2:$D19968,3,FALSE)</f>
        <v>60</v>
      </c>
      <c r="G19953" t="str">
        <f>VLOOKUP(E19953,ReactionTypes!$B$2:$D19968,2,FALSE)</f>
        <v>positive</v>
      </c>
      <c r="H19953" s="4">
        <v>43959</v>
      </c>
      <c r="I19953">
        <f t="shared" ref="I19953:I19955" si="2179">MONTH(H19953)</f>
        <v>5</v>
      </c>
      <c r="J19953">
        <f t="shared" si="2173"/>
        <v>2110</v>
      </c>
    </row>
    <row r="19954" spans="1:10">
      <c r="A19954">
        <v>20756</v>
      </c>
      <c r="B19954" t="s">
        <v>852</v>
      </c>
      <c r="C19954" t="str">
        <f>VLOOKUP(B19954,Content!$B$2:$D21757,3,FALSE)</f>
        <v>travel</v>
      </c>
      <c r="D19954" t="str">
        <f>VLOOKUP(B19954,Content!$B$2:$D21757,2,FALSE)</f>
        <v>video</v>
      </c>
      <c r="E19954" t="s">
        <v>1043</v>
      </c>
      <c r="F19954">
        <f>VLOOKUP(E19954,ReactionTypes!$B$2:$D19969,3,FALSE)</f>
        <v>65</v>
      </c>
      <c r="G19954" t="str">
        <f>VLOOKUP(E19954,ReactionTypes!$B$2:$D19969,2,FALSE)</f>
        <v>positive</v>
      </c>
      <c r="H19954" s="4">
        <v>44197</v>
      </c>
      <c r="I19954">
        <f t="shared" si="2179"/>
        <v>1</v>
      </c>
      <c r="J19954">
        <f t="shared" si="2173"/>
        <v>2142</v>
      </c>
    </row>
    <row r="19955" spans="1:10">
      <c r="A19955">
        <v>20757</v>
      </c>
      <c r="B19955" t="s">
        <v>852</v>
      </c>
      <c r="C19955" t="str">
        <f>VLOOKUP(B19955,Content!$B$2:$D21758,3,FALSE)</f>
        <v>travel</v>
      </c>
      <c r="D19955" t="str">
        <f>VLOOKUP(B19955,Content!$B$2:$D21758,2,FALSE)</f>
        <v>video</v>
      </c>
      <c r="E19955" t="s">
        <v>1044</v>
      </c>
      <c r="F19955">
        <f>VLOOKUP(E19955,ReactionTypes!$B$2:$D19970,3,FALSE)</f>
        <v>20</v>
      </c>
      <c r="G19955" t="str">
        <f>VLOOKUP(E19955,ReactionTypes!$B$2:$D19970,2,FALSE)</f>
        <v>neutral</v>
      </c>
      <c r="H19955" s="4">
        <v>44291</v>
      </c>
      <c r="I19955">
        <f t="shared" si="2179"/>
        <v>4</v>
      </c>
      <c r="J19955">
        <f t="shared" si="2173"/>
        <v>1978</v>
      </c>
    </row>
    <row r="19956" spans="1:10">
      <c r="A19956">
        <v>20758</v>
      </c>
      <c r="B19956" t="s">
        <v>852</v>
      </c>
      <c r="C19956" t="str">
        <f>VLOOKUP(B19956,Content!$B$2:$D21759,3,FALSE)</f>
        <v>travel</v>
      </c>
      <c r="D19956" t="str">
        <f>VLOOKUP(B19956,Content!$B$2:$D21759,2,FALSE)</f>
        <v>video</v>
      </c>
      <c r="E19956" t="s">
        <v>1042</v>
      </c>
      <c r="F19956">
        <f>VLOOKUP(E19956,ReactionTypes!$B$2:$D19971,3,FALSE)</f>
        <v>5</v>
      </c>
      <c r="G19956" t="str">
        <f>VLOOKUP(E19956,ReactionTypes!$B$2:$D19971,2,FALSE)</f>
        <v>negative</v>
      </c>
      <c r="H19956" t="s">
        <v>1151</v>
      </c>
      <c r="I19956">
        <v>12</v>
      </c>
      <c r="J19956">
        <f t="shared" si="2173"/>
        <v>2099</v>
      </c>
    </row>
    <row r="19957" spans="1:10">
      <c r="A19957">
        <v>20759</v>
      </c>
      <c r="B19957" t="s">
        <v>852</v>
      </c>
      <c r="C19957" t="str">
        <f>VLOOKUP(B19957,Content!$B$2:$D21760,3,FALSE)</f>
        <v>travel</v>
      </c>
      <c r="D19957" t="str">
        <f>VLOOKUP(B19957,Content!$B$2:$D21760,2,FALSE)</f>
        <v>video</v>
      </c>
      <c r="E19957" t="s">
        <v>1038</v>
      </c>
      <c r="F19957">
        <f>VLOOKUP(E19957,ReactionTypes!$B$2:$D19972,3,FALSE)</f>
        <v>15</v>
      </c>
      <c r="G19957" t="str">
        <f>VLOOKUP(E19957,ReactionTypes!$B$2:$D19972,2,FALSE)</f>
        <v>negative</v>
      </c>
      <c r="H19957" t="s">
        <v>1285</v>
      </c>
      <c r="I19957">
        <v>11</v>
      </c>
      <c r="J19957">
        <f t="shared" si="2173"/>
        <v>2055</v>
      </c>
    </row>
    <row r="19958" spans="1:10">
      <c r="A19958">
        <v>20760</v>
      </c>
      <c r="B19958" t="s">
        <v>852</v>
      </c>
      <c r="C19958" t="str">
        <f>VLOOKUP(B19958,Content!$B$2:$D21761,3,FALSE)</f>
        <v>travel</v>
      </c>
      <c r="D19958" t="str">
        <f>VLOOKUP(B19958,Content!$B$2:$D21761,2,FALSE)</f>
        <v>video</v>
      </c>
      <c r="E19958" t="s">
        <v>1041</v>
      </c>
      <c r="F19958">
        <f>VLOOKUP(E19958,ReactionTypes!$B$2:$D19973,3,FALSE)</f>
        <v>70</v>
      </c>
      <c r="G19958" t="str">
        <f>VLOOKUP(E19958,ReactionTypes!$B$2:$D19973,2,FALSE)</f>
        <v>positive</v>
      </c>
      <c r="H19958" s="4">
        <v>43899</v>
      </c>
      <c r="I19958">
        <f>MONTH(H19958)</f>
        <v>3</v>
      </c>
      <c r="J19958">
        <f t="shared" si="2173"/>
        <v>1982</v>
      </c>
    </row>
    <row r="19959" spans="1:10">
      <c r="A19959">
        <v>20762</v>
      </c>
      <c r="B19959" t="s">
        <v>853</v>
      </c>
      <c r="C19959" t="str">
        <f>VLOOKUP(B19959,Content!$B$2:$D21763,3,FALSE)</f>
        <v>tennis</v>
      </c>
      <c r="D19959" t="str">
        <f>VLOOKUP(B19959,Content!$B$2:$D21763,2,FALSE)</f>
        <v>photo</v>
      </c>
      <c r="E19959" t="s">
        <v>1049</v>
      </c>
      <c r="F19959">
        <f>VLOOKUP(E19959,ReactionTypes!$B$2:$D19974,3,FALSE)</f>
        <v>60</v>
      </c>
      <c r="G19959" t="str">
        <f>VLOOKUP(E19959,ReactionTypes!$B$2:$D19974,2,FALSE)</f>
        <v>positive</v>
      </c>
      <c r="H19959" t="s">
        <v>1277</v>
      </c>
      <c r="I19959">
        <v>2</v>
      </c>
      <c r="J19959">
        <f t="shared" si="2173"/>
        <v>1890</v>
      </c>
    </row>
    <row r="19960" spans="1:10">
      <c r="A19960">
        <v>20763</v>
      </c>
      <c r="B19960" t="s">
        <v>853</v>
      </c>
      <c r="C19960" t="str">
        <f>VLOOKUP(B19960,Content!$B$2:$D21764,3,FALSE)</f>
        <v>tennis</v>
      </c>
      <c r="D19960" t="str">
        <f>VLOOKUP(B19960,Content!$B$2:$D21764,2,FALSE)</f>
        <v>photo</v>
      </c>
      <c r="E19960" t="s">
        <v>1043</v>
      </c>
      <c r="F19960">
        <f>VLOOKUP(E19960,ReactionTypes!$B$2:$D19975,3,FALSE)</f>
        <v>65</v>
      </c>
      <c r="G19960" t="str">
        <f>VLOOKUP(E19960,ReactionTypes!$B$2:$D19975,2,FALSE)</f>
        <v>positive</v>
      </c>
      <c r="H19960" t="s">
        <v>1113</v>
      </c>
      <c r="I19960">
        <v>12</v>
      </c>
      <c r="J19960">
        <f t="shared" si="2173"/>
        <v>2099</v>
      </c>
    </row>
    <row r="19961" spans="1:10">
      <c r="A19961">
        <v>20764</v>
      </c>
      <c r="B19961" t="s">
        <v>853</v>
      </c>
      <c r="C19961" t="str">
        <f>VLOOKUP(B19961,Content!$B$2:$D21765,3,FALSE)</f>
        <v>tennis</v>
      </c>
      <c r="D19961" t="str">
        <f>VLOOKUP(B19961,Content!$B$2:$D21765,2,FALSE)</f>
        <v>photo</v>
      </c>
      <c r="E19961" t="s">
        <v>1047</v>
      </c>
      <c r="F19961">
        <f>VLOOKUP(E19961,ReactionTypes!$B$2:$D19976,3,FALSE)</f>
        <v>12</v>
      </c>
      <c r="G19961" t="str">
        <f>VLOOKUP(E19961,ReactionTypes!$B$2:$D19976,2,FALSE)</f>
        <v>negative</v>
      </c>
      <c r="H19961" t="s">
        <v>1242</v>
      </c>
      <c r="I19961">
        <v>1</v>
      </c>
      <c r="J19961">
        <f t="shared" si="2173"/>
        <v>2142</v>
      </c>
    </row>
    <row r="19962" spans="1:10">
      <c r="A19962">
        <v>20765</v>
      </c>
      <c r="B19962" t="s">
        <v>853</v>
      </c>
      <c r="C19962" t="str">
        <f>VLOOKUP(B19962,Content!$B$2:$D21766,3,FALSE)</f>
        <v>tennis</v>
      </c>
      <c r="D19962" t="str">
        <f>VLOOKUP(B19962,Content!$B$2:$D21766,2,FALSE)</f>
        <v>photo</v>
      </c>
      <c r="E19962" t="s">
        <v>1036</v>
      </c>
      <c r="F19962">
        <f>VLOOKUP(E19962,ReactionTypes!$B$2:$D19977,3,FALSE)</f>
        <v>0</v>
      </c>
      <c r="G19962" t="str">
        <f>VLOOKUP(E19962,ReactionTypes!$B$2:$D19977,2,FALSE)</f>
        <v>negative</v>
      </c>
      <c r="H19962" s="4">
        <v>43931</v>
      </c>
      <c r="I19962">
        <f t="shared" ref="I19962:I19963" si="2180">MONTH(H19962)</f>
        <v>4</v>
      </c>
      <c r="J19962">
        <f t="shared" si="2173"/>
        <v>1978</v>
      </c>
    </row>
    <row r="19963" spans="1:10">
      <c r="A19963">
        <v>20766</v>
      </c>
      <c r="B19963" t="s">
        <v>853</v>
      </c>
      <c r="C19963" t="str">
        <f>VLOOKUP(B19963,Content!$B$2:$D21767,3,FALSE)</f>
        <v>tennis</v>
      </c>
      <c r="D19963" t="str">
        <f>VLOOKUP(B19963,Content!$B$2:$D21767,2,FALSE)</f>
        <v>photo</v>
      </c>
      <c r="E19963" t="s">
        <v>1045</v>
      </c>
      <c r="F19963">
        <f>VLOOKUP(E19963,ReactionTypes!$B$2:$D19978,3,FALSE)</f>
        <v>75</v>
      </c>
      <c r="G19963" t="str">
        <f>VLOOKUP(E19963,ReactionTypes!$B$2:$D19978,2,FALSE)</f>
        <v>positive</v>
      </c>
      <c r="H19963" s="4">
        <v>44082</v>
      </c>
      <c r="I19963">
        <f t="shared" si="2180"/>
        <v>9</v>
      </c>
      <c r="J19963">
        <f t="shared" si="2173"/>
        <v>1991</v>
      </c>
    </row>
    <row r="19964" spans="1:10">
      <c r="A19964">
        <v>20767</v>
      </c>
      <c r="B19964" t="s">
        <v>853</v>
      </c>
      <c r="C19964" t="str">
        <f>VLOOKUP(B19964,Content!$B$2:$D21768,3,FALSE)</f>
        <v>tennis</v>
      </c>
      <c r="D19964" t="str">
        <f>VLOOKUP(B19964,Content!$B$2:$D21768,2,FALSE)</f>
        <v>photo</v>
      </c>
      <c r="E19964" t="s">
        <v>1050</v>
      </c>
      <c r="F19964">
        <f>VLOOKUP(E19964,ReactionTypes!$B$2:$D19979,3,FALSE)</f>
        <v>70</v>
      </c>
      <c r="G19964" t="str">
        <f>VLOOKUP(E19964,ReactionTypes!$B$2:$D19979,2,FALSE)</f>
        <v>positive</v>
      </c>
      <c r="H19964" t="s">
        <v>1218</v>
      </c>
      <c r="I19964">
        <v>3</v>
      </c>
      <c r="J19964">
        <f t="shared" si="2173"/>
        <v>1982</v>
      </c>
    </row>
    <row r="19965" spans="1:10">
      <c r="A19965">
        <v>20768</v>
      </c>
      <c r="B19965" t="s">
        <v>853</v>
      </c>
      <c r="C19965" t="str">
        <f>VLOOKUP(B19965,Content!$B$2:$D21769,3,FALSE)</f>
        <v>tennis</v>
      </c>
      <c r="D19965" t="str">
        <f>VLOOKUP(B19965,Content!$B$2:$D21769,2,FALSE)</f>
        <v>photo</v>
      </c>
      <c r="E19965" t="s">
        <v>1043</v>
      </c>
      <c r="F19965">
        <f>VLOOKUP(E19965,ReactionTypes!$B$2:$D19980,3,FALSE)</f>
        <v>65</v>
      </c>
      <c r="G19965" t="str">
        <f>VLOOKUP(E19965,ReactionTypes!$B$2:$D19980,2,FALSE)</f>
        <v>positive</v>
      </c>
      <c r="H19965" s="4">
        <v>44145</v>
      </c>
      <c r="I19965">
        <f t="shared" ref="I19965:I19968" si="2181">MONTH(H19965)</f>
        <v>11</v>
      </c>
      <c r="J19965">
        <f t="shared" si="2173"/>
        <v>2055</v>
      </c>
    </row>
    <row r="19966" spans="1:10">
      <c r="A19966">
        <v>20769</v>
      </c>
      <c r="B19966" t="s">
        <v>853</v>
      </c>
      <c r="C19966" t="str">
        <f>VLOOKUP(B19966,Content!$B$2:$D21770,3,FALSE)</f>
        <v>tennis</v>
      </c>
      <c r="D19966" t="str">
        <f>VLOOKUP(B19966,Content!$B$2:$D21770,2,FALSE)</f>
        <v>photo</v>
      </c>
      <c r="E19966" t="s">
        <v>1046</v>
      </c>
      <c r="F19966">
        <f>VLOOKUP(E19966,ReactionTypes!$B$2:$D19981,3,FALSE)</f>
        <v>45</v>
      </c>
      <c r="G19966" t="str">
        <f>VLOOKUP(E19966,ReactionTypes!$B$2:$D19981,2,FALSE)</f>
        <v>positive</v>
      </c>
      <c r="H19966" s="4">
        <v>44229</v>
      </c>
      <c r="I19966">
        <f t="shared" si="2181"/>
        <v>2</v>
      </c>
      <c r="J19966">
        <f t="shared" si="2173"/>
        <v>1890</v>
      </c>
    </row>
    <row r="19967" spans="1:10">
      <c r="A19967">
        <v>20770</v>
      </c>
      <c r="B19967" t="s">
        <v>853</v>
      </c>
      <c r="C19967" t="str">
        <f>VLOOKUP(B19967,Content!$B$2:$D21771,3,FALSE)</f>
        <v>tennis</v>
      </c>
      <c r="D19967" t="str">
        <f>VLOOKUP(B19967,Content!$B$2:$D21771,2,FALSE)</f>
        <v>photo</v>
      </c>
      <c r="E19967" t="s">
        <v>1050</v>
      </c>
      <c r="F19967">
        <f>VLOOKUP(E19967,ReactionTypes!$B$2:$D19982,3,FALSE)</f>
        <v>70</v>
      </c>
      <c r="G19967" t="str">
        <f>VLOOKUP(E19967,ReactionTypes!$B$2:$D19982,2,FALSE)</f>
        <v>positive</v>
      </c>
      <c r="H19967" s="4">
        <v>44444</v>
      </c>
      <c r="I19967">
        <f t="shared" si="2181"/>
        <v>9</v>
      </c>
      <c r="J19967">
        <f t="shared" si="2173"/>
        <v>1991</v>
      </c>
    </row>
    <row r="19968" spans="1:10">
      <c r="A19968">
        <v>20771</v>
      </c>
      <c r="B19968" t="s">
        <v>853</v>
      </c>
      <c r="C19968" t="str">
        <f>VLOOKUP(B19968,Content!$B$2:$D21772,3,FALSE)</f>
        <v>tennis</v>
      </c>
      <c r="D19968" t="str">
        <f>VLOOKUP(B19968,Content!$B$2:$D21772,2,FALSE)</f>
        <v>photo</v>
      </c>
      <c r="E19968" t="s">
        <v>1041</v>
      </c>
      <c r="F19968">
        <f>VLOOKUP(E19968,ReactionTypes!$B$2:$D19983,3,FALSE)</f>
        <v>70</v>
      </c>
      <c r="G19968" t="str">
        <f>VLOOKUP(E19968,ReactionTypes!$B$2:$D19983,2,FALSE)</f>
        <v>positive</v>
      </c>
      <c r="H19968" s="4">
        <v>44172</v>
      </c>
      <c r="I19968">
        <f t="shared" si="2181"/>
        <v>12</v>
      </c>
      <c r="J19968">
        <f t="shared" si="2173"/>
        <v>2099</v>
      </c>
    </row>
    <row r="19969" spans="1:10">
      <c r="A19969">
        <v>20772</v>
      </c>
      <c r="B19969" t="s">
        <v>853</v>
      </c>
      <c r="C19969" t="str">
        <f>VLOOKUP(B19969,Content!$B$2:$D21773,3,FALSE)</f>
        <v>tennis</v>
      </c>
      <c r="D19969" t="str">
        <f>VLOOKUP(B19969,Content!$B$2:$D21773,2,FALSE)</f>
        <v>photo</v>
      </c>
      <c r="E19969" t="s">
        <v>1036</v>
      </c>
      <c r="F19969">
        <f>VLOOKUP(E19969,ReactionTypes!$B$2:$D19984,3,FALSE)</f>
        <v>0</v>
      </c>
      <c r="G19969" t="str">
        <f>VLOOKUP(E19969,ReactionTypes!$B$2:$D19984,2,FALSE)</f>
        <v>negative</v>
      </c>
      <c r="H19969" t="s">
        <v>1196</v>
      </c>
      <c r="I19969">
        <v>3</v>
      </c>
      <c r="J19969">
        <f t="shared" si="2173"/>
        <v>1982</v>
      </c>
    </row>
    <row r="19970" spans="1:10">
      <c r="A19970">
        <v>20773</v>
      </c>
      <c r="B19970" t="s">
        <v>853</v>
      </c>
      <c r="C19970" t="str">
        <f>VLOOKUP(B19970,Content!$B$2:$D21774,3,FALSE)</f>
        <v>tennis</v>
      </c>
      <c r="D19970" t="str">
        <f>VLOOKUP(B19970,Content!$B$2:$D21774,2,FALSE)</f>
        <v>photo</v>
      </c>
      <c r="E19970" t="s">
        <v>1041</v>
      </c>
      <c r="F19970">
        <f>VLOOKUP(E19970,ReactionTypes!$B$2:$D19985,3,FALSE)</f>
        <v>70</v>
      </c>
      <c r="G19970" t="str">
        <f>VLOOKUP(E19970,ReactionTypes!$B$2:$D19985,2,FALSE)</f>
        <v>positive</v>
      </c>
      <c r="H19970" t="s">
        <v>1267</v>
      </c>
      <c r="I19970">
        <v>1</v>
      </c>
      <c r="J19970">
        <f t="shared" si="2173"/>
        <v>2142</v>
      </c>
    </row>
    <row r="19971" spans="1:10">
      <c r="A19971">
        <v>20774</v>
      </c>
      <c r="B19971" t="s">
        <v>853</v>
      </c>
      <c r="C19971" t="str">
        <f>VLOOKUP(B19971,Content!$B$2:$D21775,3,FALSE)</f>
        <v>tennis</v>
      </c>
      <c r="D19971" t="str">
        <f>VLOOKUP(B19971,Content!$B$2:$D21775,2,FALSE)</f>
        <v>photo</v>
      </c>
      <c r="E19971" t="s">
        <v>1045</v>
      </c>
      <c r="F19971">
        <f>VLOOKUP(E19971,ReactionTypes!$B$2:$D19986,3,FALSE)</f>
        <v>75</v>
      </c>
      <c r="G19971" t="str">
        <f>VLOOKUP(E19971,ReactionTypes!$B$2:$D19986,2,FALSE)</f>
        <v>positive</v>
      </c>
      <c r="H19971" t="s">
        <v>1259</v>
      </c>
      <c r="I19971">
        <v>3</v>
      </c>
      <c r="J19971">
        <f t="shared" ref="J19971:J20034" si="2182">COUNTIF($I$2:$I$24574,I19971)</f>
        <v>1982</v>
      </c>
    </row>
    <row r="19972" spans="1:10">
      <c r="A19972">
        <v>20775</v>
      </c>
      <c r="B19972" t="s">
        <v>853</v>
      </c>
      <c r="C19972" t="str">
        <f>VLOOKUP(B19972,Content!$B$2:$D21776,3,FALSE)</f>
        <v>tennis</v>
      </c>
      <c r="D19972" t="str">
        <f>VLOOKUP(B19972,Content!$B$2:$D21776,2,FALSE)</f>
        <v>photo</v>
      </c>
      <c r="E19972" t="s">
        <v>1050</v>
      </c>
      <c r="F19972">
        <f>VLOOKUP(E19972,ReactionTypes!$B$2:$D19987,3,FALSE)</f>
        <v>70</v>
      </c>
      <c r="G19972" t="str">
        <f>VLOOKUP(E19972,ReactionTypes!$B$2:$D19987,2,FALSE)</f>
        <v>positive</v>
      </c>
      <c r="H19972" s="4">
        <v>44202</v>
      </c>
      <c r="I19972">
        <f>MONTH(H19972)</f>
        <v>1</v>
      </c>
      <c r="J19972">
        <f t="shared" si="2182"/>
        <v>2142</v>
      </c>
    </row>
    <row r="19973" spans="1:10">
      <c r="A19973">
        <v>20776</v>
      </c>
      <c r="B19973" t="s">
        <v>853</v>
      </c>
      <c r="C19973" t="str">
        <f>VLOOKUP(B19973,Content!$B$2:$D21777,3,FALSE)</f>
        <v>tennis</v>
      </c>
      <c r="D19973" t="str">
        <f>VLOOKUP(B19973,Content!$B$2:$D21777,2,FALSE)</f>
        <v>photo</v>
      </c>
      <c r="E19973" t="s">
        <v>1046</v>
      </c>
      <c r="F19973">
        <f>VLOOKUP(E19973,ReactionTypes!$B$2:$D19988,3,FALSE)</f>
        <v>45</v>
      </c>
      <c r="G19973" t="str">
        <f>VLOOKUP(E19973,ReactionTypes!$B$2:$D19988,2,FALSE)</f>
        <v>positive</v>
      </c>
      <c r="H19973" t="s">
        <v>1266</v>
      </c>
      <c r="I19973">
        <v>3</v>
      </c>
      <c r="J19973">
        <f t="shared" si="2182"/>
        <v>1982</v>
      </c>
    </row>
    <row r="19974" spans="1:10">
      <c r="A19974">
        <v>20777</v>
      </c>
      <c r="B19974" t="s">
        <v>853</v>
      </c>
      <c r="C19974" t="str">
        <f>VLOOKUP(B19974,Content!$B$2:$D21778,3,FALSE)</f>
        <v>tennis</v>
      </c>
      <c r="D19974" t="str">
        <f>VLOOKUP(B19974,Content!$B$2:$D21778,2,FALSE)</f>
        <v>photo</v>
      </c>
      <c r="E19974" t="s">
        <v>1050</v>
      </c>
      <c r="F19974">
        <f>VLOOKUP(E19974,ReactionTypes!$B$2:$D19989,3,FALSE)</f>
        <v>70</v>
      </c>
      <c r="G19974" t="str">
        <f>VLOOKUP(E19974,ReactionTypes!$B$2:$D19989,2,FALSE)</f>
        <v>positive</v>
      </c>
      <c r="H19974" t="s">
        <v>1224</v>
      </c>
      <c r="I19974">
        <v>3</v>
      </c>
      <c r="J19974">
        <f t="shared" si="2182"/>
        <v>1982</v>
      </c>
    </row>
    <row r="19975" spans="1:10">
      <c r="A19975">
        <v>20778</v>
      </c>
      <c r="B19975" t="s">
        <v>853</v>
      </c>
      <c r="C19975" t="str">
        <f>VLOOKUP(B19975,Content!$B$2:$D21779,3,FALSE)</f>
        <v>tennis</v>
      </c>
      <c r="D19975" t="str">
        <f>VLOOKUP(B19975,Content!$B$2:$D21779,2,FALSE)</f>
        <v>photo</v>
      </c>
      <c r="E19975" t="s">
        <v>1049</v>
      </c>
      <c r="F19975">
        <f>VLOOKUP(E19975,ReactionTypes!$B$2:$D19990,3,FALSE)</f>
        <v>60</v>
      </c>
      <c r="G19975" t="str">
        <f>VLOOKUP(E19975,ReactionTypes!$B$2:$D19990,2,FALSE)</f>
        <v>positive</v>
      </c>
      <c r="H19975" s="4">
        <v>44143</v>
      </c>
      <c r="I19975">
        <f>MONTH(H19975)</f>
        <v>11</v>
      </c>
      <c r="J19975">
        <f t="shared" si="2182"/>
        <v>2055</v>
      </c>
    </row>
    <row r="19976" spans="1:10">
      <c r="A19976">
        <v>20779</v>
      </c>
      <c r="B19976" t="s">
        <v>853</v>
      </c>
      <c r="C19976" t="str">
        <f>VLOOKUP(B19976,Content!$B$2:$D21780,3,FALSE)</f>
        <v>tennis</v>
      </c>
      <c r="D19976" t="str">
        <f>VLOOKUP(B19976,Content!$B$2:$D21780,2,FALSE)</f>
        <v>photo</v>
      </c>
      <c r="E19976" t="s">
        <v>1037</v>
      </c>
      <c r="F19976">
        <f>VLOOKUP(E19976,ReactionTypes!$B$2:$D19991,3,FALSE)</f>
        <v>10</v>
      </c>
      <c r="G19976" t="str">
        <f>VLOOKUP(E19976,ReactionTypes!$B$2:$D19991,2,FALSE)</f>
        <v>negative</v>
      </c>
      <c r="H19976" t="s">
        <v>1206</v>
      </c>
      <c r="I19976">
        <v>2</v>
      </c>
      <c r="J19976">
        <f t="shared" si="2182"/>
        <v>1890</v>
      </c>
    </row>
    <row r="19977" spans="1:10">
      <c r="A19977">
        <v>20780</v>
      </c>
      <c r="B19977" t="s">
        <v>853</v>
      </c>
      <c r="C19977" t="str">
        <f>VLOOKUP(B19977,Content!$B$2:$D21781,3,FALSE)</f>
        <v>tennis</v>
      </c>
      <c r="D19977" t="str">
        <f>VLOOKUP(B19977,Content!$B$2:$D21781,2,FALSE)</f>
        <v>photo</v>
      </c>
      <c r="E19977" t="s">
        <v>1042</v>
      </c>
      <c r="F19977">
        <f>VLOOKUP(E19977,ReactionTypes!$B$2:$D19992,3,FALSE)</f>
        <v>5</v>
      </c>
      <c r="G19977" t="str">
        <f>VLOOKUP(E19977,ReactionTypes!$B$2:$D19992,2,FALSE)</f>
        <v>negative</v>
      </c>
      <c r="H19977" s="4">
        <v>44082</v>
      </c>
      <c r="I19977">
        <f>MONTH(H19977)</f>
        <v>9</v>
      </c>
      <c r="J19977">
        <f t="shared" si="2182"/>
        <v>1991</v>
      </c>
    </row>
    <row r="19978" spans="1:10">
      <c r="A19978">
        <v>20781</v>
      </c>
      <c r="B19978" t="s">
        <v>853</v>
      </c>
      <c r="C19978" t="str">
        <f>VLOOKUP(B19978,Content!$B$2:$D21782,3,FALSE)</f>
        <v>tennis</v>
      </c>
      <c r="D19978" t="str">
        <f>VLOOKUP(B19978,Content!$B$2:$D21782,2,FALSE)</f>
        <v>photo</v>
      </c>
      <c r="E19978" t="s">
        <v>1046</v>
      </c>
      <c r="F19978">
        <f>VLOOKUP(E19978,ReactionTypes!$B$2:$D19993,3,FALSE)</f>
        <v>45</v>
      </c>
      <c r="G19978" t="str">
        <f>VLOOKUP(E19978,ReactionTypes!$B$2:$D19993,2,FALSE)</f>
        <v>positive</v>
      </c>
      <c r="H19978" t="s">
        <v>1238</v>
      </c>
      <c r="I19978">
        <v>2</v>
      </c>
      <c r="J19978">
        <f t="shared" si="2182"/>
        <v>1890</v>
      </c>
    </row>
    <row r="19979" spans="1:10">
      <c r="A19979">
        <v>20782</v>
      </c>
      <c r="B19979" t="s">
        <v>853</v>
      </c>
      <c r="C19979" t="str">
        <f>VLOOKUP(B19979,Content!$B$2:$D21783,3,FALSE)</f>
        <v>tennis</v>
      </c>
      <c r="D19979" t="str">
        <f>VLOOKUP(B19979,Content!$B$2:$D21783,2,FALSE)</f>
        <v>photo</v>
      </c>
      <c r="E19979" t="s">
        <v>1047</v>
      </c>
      <c r="F19979">
        <f>VLOOKUP(E19979,ReactionTypes!$B$2:$D19994,3,FALSE)</f>
        <v>12</v>
      </c>
      <c r="G19979" t="str">
        <f>VLOOKUP(E19979,ReactionTypes!$B$2:$D19994,2,FALSE)</f>
        <v>negative</v>
      </c>
      <c r="H19979" t="s">
        <v>1081</v>
      </c>
      <c r="I19979">
        <v>10</v>
      </c>
      <c r="J19979">
        <f t="shared" si="2182"/>
        <v>2087</v>
      </c>
    </row>
    <row r="19980" spans="1:10">
      <c r="A19980">
        <v>20783</v>
      </c>
      <c r="B19980" t="s">
        <v>853</v>
      </c>
      <c r="C19980" t="str">
        <f>VLOOKUP(B19980,Content!$B$2:$D21784,3,FALSE)</f>
        <v>tennis</v>
      </c>
      <c r="D19980" t="str">
        <f>VLOOKUP(B19980,Content!$B$2:$D21784,2,FALSE)</f>
        <v>photo</v>
      </c>
      <c r="E19980" t="s">
        <v>1048</v>
      </c>
      <c r="F19980">
        <f>VLOOKUP(E19980,ReactionTypes!$B$2:$D19995,3,FALSE)</f>
        <v>50</v>
      </c>
      <c r="G19980" t="str">
        <f>VLOOKUP(E19980,ReactionTypes!$B$2:$D19995,2,FALSE)</f>
        <v>positive</v>
      </c>
      <c r="H19980" t="s">
        <v>1231</v>
      </c>
      <c r="I19980">
        <v>2</v>
      </c>
      <c r="J19980">
        <f t="shared" si="2182"/>
        <v>1890</v>
      </c>
    </row>
    <row r="19981" spans="1:10">
      <c r="A19981">
        <v>20784</v>
      </c>
      <c r="B19981" t="s">
        <v>853</v>
      </c>
      <c r="C19981" t="str">
        <f>VLOOKUP(B19981,Content!$B$2:$D21785,3,FALSE)</f>
        <v>tennis</v>
      </c>
      <c r="D19981" t="str">
        <f>VLOOKUP(B19981,Content!$B$2:$D21785,2,FALSE)</f>
        <v>photo</v>
      </c>
      <c r="E19981" t="s">
        <v>1036</v>
      </c>
      <c r="F19981">
        <f>VLOOKUP(E19981,ReactionTypes!$B$2:$D19996,3,FALSE)</f>
        <v>0</v>
      </c>
      <c r="G19981" t="str">
        <f>VLOOKUP(E19981,ReactionTypes!$B$2:$D19996,2,FALSE)</f>
        <v>negative</v>
      </c>
      <c r="H19981" t="s">
        <v>1084</v>
      </c>
      <c r="I19981">
        <v>11</v>
      </c>
      <c r="J19981">
        <f t="shared" si="2182"/>
        <v>2055</v>
      </c>
    </row>
    <row r="19982" spans="1:10">
      <c r="A19982">
        <v>20785</v>
      </c>
      <c r="B19982" t="s">
        <v>853</v>
      </c>
      <c r="C19982" t="str">
        <f>VLOOKUP(B19982,Content!$B$2:$D21786,3,FALSE)</f>
        <v>tennis</v>
      </c>
      <c r="D19982" t="str">
        <f>VLOOKUP(B19982,Content!$B$2:$D21786,2,FALSE)</f>
        <v>photo</v>
      </c>
      <c r="E19982" t="s">
        <v>1039</v>
      </c>
      <c r="F19982">
        <f>VLOOKUP(E19982,ReactionTypes!$B$2:$D19997,3,FALSE)</f>
        <v>30</v>
      </c>
      <c r="G19982" t="str">
        <f>VLOOKUP(E19982,ReactionTypes!$B$2:$D19997,2,FALSE)</f>
        <v>positive</v>
      </c>
      <c r="H19982" s="4">
        <v>44024</v>
      </c>
      <c r="I19982">
        <f>MONTH(H19982)</f>
        <v>7</v>
      </c>
      <c r="J19982">
        <f t="shared" si="2182"/>
        <v>2116</v>
      </c>
    </row>
    <row r="19983" spans="1:10">
      <c r="A19983">
        <v>20786</v>
      </c>
      <c r="B19983" t="s">
        <v>853</v>
      </c>
      <c r="C19983" t="str">
        <f>VLOOKUP(B19983,Content!$B$2:$D21787,3,FALSE)</f>
        <v>tennis</v>
      </c>
      <c r="D19983" t="str">
        <f>VLOOKUP(B19983,Content!$B$2:$D21787,2,FALSE)</f>
        <v>photo</v>
      </c>
      <c r="E19983" t="s">
        <v>1040</v>
      </c>
      <c r="F19983">
        <f>VLOOKUP(E19983,ReactionTypes!$B$2:$D19998,3,FALSE)</f>
        <v>35</v>
      </c>
      <c r="G19983" t="str">
        <f>VLOOKUP(E19983,ReactionTypes!$B$2:$D19998,2,FALSE)</f>
        <v>neutral</v>
      </c>
      <c r="H19983" t="s">
        <v>1154</v>
      </c>
      <c r="I19983">
        <v>8</v>
      </c>
      <c r="J19983">
        <f t="shared" si="2182"/>
        <v>2055</v>
      </c>
    </row>
    <row r="19984" spans="1:10">
      <c r="A19984">
        <v>20787</v>
      </c>
      <c r="B19984" t="s">
        <v>853</v>
      </c>
      <c r="C19984" t="str">
        <f>VLOOKUP(B19984,Content!$B$2:$D21788,3,FALSE)</f>
        <v>tennis</v>
      </c>
      <c r="D19984" t="str">
        <f>VLOOKUP(B19984,Content!$B$2:$D21788,2,FALSE)</f>
        <v>photo</v>
      </c>
      <c r="E19984" t="s">
        <v>1046</v>
      </c>
      <c r="F19984">
        <f>VLOOKUP(E19984,ReactionTypes!$B$2:$D19999,3,FALSE)</f>
        <v>45</v>
      </c>
      <c r="G19984" t="str">
        <f>VLOOKUP(E19984,ReactionTypes!$B$2:$D19999,2,FALSE)</f>
        <v>positive</v>
      </c>
      <c r="H19984" t="s">
        <v>1214</v>
      </c>
      <c r="I19984">
        <v>5</v>
      </c>
      <c r="J19984">
        <f t="shared" si="2182"/>
        <v>2110</v>
      </c>
    </row>
    <row r="19985" spans="1:10">
      <c r="A19985">
        <v>20788</v>
      </c>
      <c r="B19985" t="s">
        <v>853</v>
      </c>
      <c r="C19985" t="str">
        <f>VLOOKUP(B19985,Content!$B$2:$D21789,3,FALSE)</f>
        <v>tennis</v>
      </c>
      <c r="D19985" t="str">
        <f>VLOOKUP(B19985,Content!$B$2:$D21789,2,FALSE)</f>
        <v>photo</v>
      </c>
      <c r="E19985" t="s">
        <v>1040</v>
      </c>
      <c r="F19985">
        <f>VLOOKUP(E19985,ReactionTypes!$B$2:$D20000,3,FALSE)</f>
        <v>35</v>
      </c>
      <c r="G19985" t="str">
        <f>VLOOKUP(E19985,ReactionTypes!$B$2:$D20000,2,FALSE)</f>
        <v>neutral</v>
      </c>
      <c r="H19985" s="4">
        <v>44019</v>
      </c>
      <c r="I19985">
        <f>MONTH(H19985)</f>
        <v>7</v>
      </c>
      <c r="J19985">
        <f t="shared" si="2182"/>
        <v>2116</v>
      </c>
    </row>
    <row r="19986" spans="1:10">
      <c r="A19986">
        <v>20789</v>
      </c>
      <c r="B19986" t="s">
        <v>853</v>
      </c>
      <c r="C19986" t="str">
        <f>VLOOKUP(B19986,Content!$B$2:$D21790,3,FALSE)</f>
        <v>tennis</v>
      </c>
      <c r="D19986" t="str">
        <f>VLOOKUP(B19986,Content!$B$2:$D21790,2,FALSE)</f>
        <v>photo</v>
      </c>
      <c r="E19986" t="s">
        <v>1041</v>
      </c>
      <c r="F19986">
        <f>VLOOKUP(E19986,ReactionTypes!$B$2:$D20001,3,FALSE)</f>
        <v>70</v>
      </c>
      <c r="G19986" t="str">
        <f>VLOOKUP(E19986,ReactionTypes!$B$2:$D20001,2,FALSE)</f>
        <v>positive</v>
      </c>
      <c r="H19986" t="s">
        <v>1284</v>
      </c>
      <c r="I19986">
        <v>10</v>
      </c>
      <c r="J19986">
        <f t="shared" si="2182"/>
        <v>2087</v>
      </c>
    </row>
    <row r="19987" spans="1:10">
      <c r="A19987">
        <v>20791</v>
      </c>
      <c r="B19987" t="s">
        <v>854</v>
      </c>
      <c r="C19987" t="str">
        <f>VLOOKUP(B19987,Content!$B$2:$D21792,3,FALSE)</f>
        <v>healthy eating</v>
      </c>
      <c r="D19987" t="str">
        <f>VLOOKUP(B19987,Content!$B$2:$D21792,2,FALSE)</f>
        <v>video</v>
      </c>
      <c r="E19987" t="s">
        <v>1048</v>
      </c>
      <c r="F19987">
        <f>VLOOKUP(E19987,ReactionTypes!$B$2:$D20002,3,FALSE)</f>
        <v>50</v>
      </c>
      <c r="G19987" t="str">
        <f>VLOOKUP(E19987,ReactionTypes!$B$2:$D20002,2,FALSE)</f>
        <v>positive</v>
      </c>
      <c r="H19987" t="s">
        <v>1198</v>
      </c>
      <c r="I19987">
        <v>5</v>
      </c>
      <c r="J19987">
        <f t="shared" si="2182"/>
        <v>2110</v>
      </c>
    </row>
    <row r="19988" spans="1:10">
      <c r="A19988">
        <v>20792</v>
      </c>
      <c r="B19988" t="s">
        <v>854</v>
      </c>
      <c r="C19988" t="str">
        <f>VLOOKUP(B19988,Content!$B$2:$D21793,3,FALSE)</f>
        <v>healthy eating</v>
      </c>
      <c r="D19988" t="str">
        <f>VLOOKUP(B19988,Content!$B$2:$D21793,2,FALSE)</f>
        <v>video</v>
      </c>
      <c r="E19988" t="s">
        <v>1042</v>
      </c>
      <c r="F19988">
        <f>VLOOKUP(E19988,ReactionTypes!$B$2:$D20003,3,FALSE)</f>
        <v>5</v>
      </c>
      <c r="G19988" t="str">
        <f>VLOOKUP(E19988,ReactionTypes!$B$2:$D20003,2,FALSE)</f>
        <v>negative</v>
      </c>
      <c r="H19988" t="s">
        <v>1116</v>
      </c>
      <c r="I19988">
        <v>10</v>
      </c>
      <c r="J19988">
        <f t="shared" si="2182"/>
        <v>2087</v>
      </c>
    </row>
    <row r="19989" spans="1:10">
      <c r="A19989">
        <v>20793</v>
      </c>
      <c r="B19989" t="s">
        <v>854</v>
      </c>
      <c r="C19989" t="str">
        <f>VLOOKUP(B19989,Content!$B$2:$D21794,3,FALSE)</f>
        <v>healthy eating</v>
      </c>
      <c r="D19989" t="str">
        <f>VLOOKUP(B19989,Content!$B$2:$D21794,2,FALSE)</f>
        <v>video</v>
      </c>
      <c r="E19989" t="s">
        <v>1048</v>
      </c>
      <c r="F19989">
        <f>VLOOKUP(E19989,ReactionTypes!$B$2:$D20004,3,FALSE)</f>
        <v>50</v>
      </c>
      <c r="G19989" t="str">
        <f>VLOOKUP(E19989,ReactionTypes!$B$2:$D20004,2,FALSE)</f>
        <v>positive</v>
      </c>
      <c r="H19989" t="s">
        <v>1110</v>
      </c>
      <c r="I19989">
        <v>7</v>
      </c>
      <c r="J19989">
        <f t="shared" si="2182"/>
        <v>2116</v>
      </c>
    </row>
    <row r="19990" spans="1:10">
      <c r="A19990">
        <v>20794</v>
      </c>
      <c r="B19990" t="s">
        <v>854</v>
      </c>
      <c r="C19990" t="str">
        <f>VLOOKUP(B19990,Content!$B$2:$D21795,3,FALSE)</f>
        <v>healthy eating</v>
      </c>
      <c r="D19990" t="str">
        <f>VLOOKUP(B19990,Content!$B$2:$D21795,2,FALSE)</f>
        <v>video</v>
      </c>
      <c r="E19990" t="s">
        <v>1039</v>
      </c>
      <c r="F19990">
        <f>VLOOKUP(E19990,ReactionTypes!$B$2:$D20005,3,FALSE)</f>
        <v>30</v>
      </c>
      <c r="G19990" t="str">
        <f>VLOOKUP(E19990,ReactionTypes!$B$2:$D20005,2,FALSE)</f>
        <v>positive</v>
      </c>
      <c r="H19990" t="s">
        <v>1095</v>
      </c>
      <c r="I19990">
        <v>12</v>
      </c>
      <c r="J19990">
        <f t="shared" si="2182"/>
        <v>2099</v>
      </c>
    </row>
    <row r="19991" spans="1:10">
      <c r="A19991">
        <v>20795</v>
      </c>
      <c r="B19991" t="s">
        <v>854</v>
      </c>
      <c r="C19991" t="str">
        <f>VLOOKUP(B19991,Content!$B$2:$D21796,3,FALSE)</f>
        <v>healthy eating</v>
      </c>
      <c r="D19991" t="str">
        <f>VLOOKUP(B19991,Content!$B$2:$D21796,2,FALSE)</f>
        <v>video</v>
      </c>
      <c r="E19991" t="s">
        <v>1045</v>
      </c>
      <c r="F19991">
        <f>VLOOKUP(E19991,ReactionTypes!$B$2:$D20006,3,FALSE)</f>
        <v>75</v>
      </c>
      <c r="G19991" t="str">
        <f>VLOOKUP(E19991,ReactionTypes!$B$2:$D20006,2,FALSE)</f>
        <v>positive</v>
      </c>
      <c r="H19991" s="4">
        <v>43994</v>
      </c>
      <c r="I19991">
        <f>MONTH(H19991)</f>
        <v>6</v>
      </c>
      <c r="J19991">
        <f t="shared" si="2182"/>
        <v>2068</v>
      </c>
    </row>
    <row r="19992" spans="1:10">
      <c r="A19992">
        <v>20796</v>
      </c>
      <c r="B19992" t="s">
        <v>854</v>
      </c>
      <c r="C19992" t="str">
        <f>VLOOKUP(B19992,Content!$B$2:$D21797,3,FALSE)</f>
        <v>healthy eating</v>
      </c>
      <c r="D19992" t="str">
        <f>VLOOKUP(B19992,Content!$B$2:$D21797,2,FALSE)</f>
        <v>video</v>
      </c>
      <c r="E19992" t="s">
        <v>1050</v>
      </c>
      <c r="F19992">
        <f>VLOOKUP(E19992,ReactionTypes!$B$2:$D20007,3,FALSE)</f>
        <v>70</v>
      </c>
      <c r="G19992" t="str">
        <f>VLOOKUP(E19992,ReactionTypes!$B$2:$D20007,2,FALSE)</f>
        <v>positive</v>
      </c>
      <c r="H19992" t="s">
        <v>1188</v>
      </c>
      <c r="I19992">
        <v>2</v>
      </c>
      <c r="J19992">
        <f t="shared" si="2182"/>
        <v>1890</v>
      </c>
    </row>
    <row r="19993" spans="1:10">
      <c r="A19993">
        <v>20797</v>
      </c>
      <c r="B19993" t="s">
        <v>854</v>
      </c>
      <c r="C19993" t="str">
        <f>VLOOKUP(B19993,Content!$B$2:$D21798,3,FALSE)</f>
        <v>healthy eating</v>
      </c>
      <c r="D19993" t="str">
        <f>VLOOKUP(B19993,Content!$B$2:$D21798,2,FALSE)</f>
        <v>video</v>
      </c>
      <c r="E19993" t="s">
        <v>1040</v>
      </c>
      <c r="F19993">
        <f>VLOOKUP(E19993,ReactionTypes!$B$2:$D20008,3,FALSE)</f>
        <v>35</v>
      </c>
      <c r="G19993" t="str">
        <f>VLOOKUP(E19993,ReactionTypes!$B$2:$D20008,2,FALSE)</f>
        <v>neutral</v>
      </c>
      <c r="H19993" t="s">
        <v>1080</v>
      </c>
      <c r="I19993">
        <v>7</v>
      </c>
      <c r="J19993">
        <f t="shared" si="2182"/>
        <v>2116</v>
      </c>
    </row>
    <row r="19994" spans="1:10">
      <c r="A19994">
        <v>20798</v>
      </c>
      <c r="B19994" t="s">
        <v>854</v>
      </c>
      <c r="C19994" t="str">
        <f>VLOOKUP(B19994,Content!$B$2:$D21799,3,FALSE)</f>
        <v>healthy eating</v>
      </c>
      <c r="D19994" t="str">
        <f>VLOOKUP(B19994,Content!$B$2:$D21799,2,FALSE)</f>
        <v>video</v>
      </c>
      <c r="E19994" t="s">
        <v>1041</v>
      </c>
      <c r="F19994">
        <f>VLOOKUP(E19994,ReactionTypes!$B$2:$D20009,3,FALSE)</f>
        <v>70</v>
      </c>
      <c r="G19994" t="str">
        <f>VLOOKUP(E19994,ReactionTypes!$B$2:$D20009,2,FALSE)</f>
        <v>positive</v>
      </c>
      <c r="H19994" s="4">
        <v>44378</v>
      </c>
      <c r="I19994">
        <f>MONTH(H19994)</f>
        <v>7</v>
      </c>
      <c r="J19994">
        <f t="shared" si="2182"/>
        <v>2116</v>
      </c>
    </row>
    <row r="19995" spans="1:10">
      <c r="A19995">
        <v>20799</v>
      </c>
      <c r="B19995" t="s">
        <v>854</v>
      </c>
      <c r="C19995" t="str">
        <f>VLOOKUP(B19995,Content!$B$2:$D21800,3,FALSE)</f>
        <v>healthy eating</v>
      </c>
      <c r="D19995" t="str">
        <f>VLOOKUP(B19995,Content!$B$2:$D21800,2,FALSE)</f>
        <v>video</v>
      </c>
      <c r="E19995" t="s">
        <v>1047</v>
      </c>
      <c r="F19995">
        <f>VLOOKUP(E19995,ReactionTypes!$B$2:$D20010,3,FALSE)</f>
        <v>12</v>
      </c>
      <c r="G19995" t="str">
        <f>VLOOKUP(E19995,ReactionTypes!$B$2:$D20010,2,FALSE)</f>
        <v>negative</v>
      </c>
      <c r="H19995" t="s">
        <v>1198</v>
      </c>
      <c r="I19995">
        <v>5</v>
      </c>
      <c r="J19995">
        <f t="shared" si="2182"/>
        <v>2110</v>
      </c>
    </row>
    <row r="19996" spans="1:10">
      <c r="A19996">
        <v>20800</v>
      </c>
      <c r="B19996" t="s">
        <v>854</v>
      </c>
      <c r="C19996" t="str">
        <f>VLOOKUP(B19996,Content!$B$2:$D21801,3,FALSE)</f>
        <v>healthy eating</v>
      </c>
      <c r="D19996" t="str">
        <f>VLOOKUP(B19996,Content!$B$2:$D21801,2,FALSE)</f>
        <v>video</v>
      </c>
      <c r="E19996" t="s">
        <v>1040</v>
      </c>
      <c r="F19996">
        <f>VLOOKUP(E19996,ReactionTypes!$B$2:$D20011,3,FALSE)</f>
        <v>35</v>
      </c>
      <c r="G19996" t="str">
        <f>VLOOKUP(E19996,ReactionTypes!$B$2:$D20011,2,FALSE)</f>
        <v>neutral</v>
      </c>
      <c r="H19996" t="s">
        <v>1071</v>
      </c>
      <c r="I19996">
        <v>8</v>
      </c>
      <c r="J19996">
        <f t="shared" si="2182"/>
        <v>2055</v>
      </c>
    </row>
    <row r="19997" spans="1:10">
      <c r="A19997">
        <v>20801</v>
      </c>
      <c r="B19997" t="s">
        <v>854</v>
      </c>
      <c r="C19997" t="str">
        <f>VLOOKUP(B19997,Content!$B$2:$D21802,3,FALSE)</f>
        <v>healthy eating</v>
      </c>
      <c r="D19997" t="str">
        <f>VLOOKUP(B19997,Content!$B$2:$D21802,2,FALSE)</f>
        <v>video</v>
      </c>
      <c r="E19997" t="s">
        <v>1051</v>
      </c>
      <c r="F19997">
        <f>VLOOKUP(E19997,ReactionTypes!$B$2:$D20012,3,FALSE)</f>
        <v>72</v>
      </c>
      <c r="G19997" t="str">
        <f>VLOOKUP(E19997,ReactionTypes!$B$2:$D20012,2,FALSE)</f>
        <v>positive</v>
      </c>
      <c r="H19997" t="s">
        <v>1079</v>
      </c>
      <c r="I19997">
        <v>9</v>
      </c>
      <c r="J19997">
        <f t="shared" si="2182"/>
        <v>1991</v>
      </c>
    </row>
    <row r="19998" spans="1:10">
      <c r="A19998">
        <v>20802</v>
      </c>
      <c r="B19998" t="s">
        <v>854</v>
      </c>
      <c r="C19998" t="str">
        <f>VLOOKUP(B19998,Content!$B$2:$D21803,3,FALSE)</f>
        <v>healthy eating</v>
      </c>
      <c r="D19998" t="str">
        <f>VLOOKUP(B19998,Content!$B$2:$D21803,2,FALSE)</f>
        <v>video</v>
      </c>
      <c r="E19998" t="s">
        <v>1044</v>
      </c>
      <c r="F19998">
        <f>VLOOKUP(E19998,ReactionTypes!$B$2:$D20013,3,FALSE)</f>
        <v>20</v>
      </c>
      <c r="G19998" t="str">
        <f>VLOOKUP(E19998,ReactionTypes!$B$2:$D20013,2,FALSE)</f>
        <v>neutral</v>
      </c>
      <c r="H19998" s="4">
        <v>44292</v>
      </c>
      <c r="I19998">
        <f t="shared" ref="I19998:I20000" si="2183">MONTH(H19998)</f>
        <v>4</v>
      </c>
      <c r="J19998">
        <f t="shared" si="2182"/>
        <v>1978</v>
      </c>
    </row>
    <row r="19999" spans="1:10">
      <c r="A19999">
        <v>20803</v>
      </c>
      <c r="B19999" t="s">
        <v>854</v>
      </c>
      <c r="C19999" t="str">
        <f>VLOOKUP(B19999,Content!$B$2:$D21804,3,FALSE)</f>
        <v>healthy eating</v>
      </c>
      <c r="D19999" t="str">
        <f>VLOOKUP(B19999,Content!$B$2:$D21804,2,FALSE)</f>
        <v>video</v>
      </c>
      <c r="E19999" t="s">
        <v>1043</v>
      </c>
      <c r="F19999">
        <f>VLOOKUP(E19999,ReactionTypes!$B$2:$D20014,3,FALSE)</f>
        <v>65</v>
      </c>
      <c r="G19999" t="str">
        <f>VLOOKUP(E19999,ReactionTypes!$B$2:$D20014,2,FALSE)</f>
        <v>positive</v>
      </c>
      <c r="H19999" s="4">
        <v>43902</v>
      </c>
      <c r="I19999">
        <f t="shared" si="2183"/>
        <v>3</v>
      </c>
      <c r="J19999">
        <f t="shared" si="2182"/>
        <v>1982</v>
      </c>
    </row>
    <row r="20000" spans="1:10">
      <c r="A20000">
        <v>20804</v>
      </c>
      <c r="B20000" t="s">
        <v>854</v>
      </c>
      <c r="C20000" t="str">
        <f>VLOOKUP(B20000,Content!$B$2:$D21805,3,FALSE)</f>
        <v>healthy eating</v>
      </c>
      <c r="D20000" t="str">
        <f>VLOOKUP(B20000,Content!$B$2:$D21805,2,FALSE)</f>
        <v>video</v>
      </c>
      <c r="E20000" t="s">
        <v>1045</v>
      </c>
      <c r="F20000">
        <f>VLOOKUP(E20000,ReactionTypes!$B$2:$D20015,3,FALSE)</f>
        <v>75</v>
      </c>
      <c r="G20000" t="str">
        <f>VLOOKUP(E20000,ReactionTypes!$B$2:$D20015,2,FALSE)</f>
        <v>positive</v>
      </c>
      <c r="H20000" s="4">
        <v>43869</v>
      </c>
      <c r="I20000">
        <f t="shared" si="2183"/>
        <v>2</v>
      </c>
      <c r="J20000">
        <f t="shared" si="2182"/>
        <v>1890</v>
      </c>
    </row>
    <row r="20001" spans="1:10">
      <c r="A20001">
        <v>20805</v>
      </c>
      <c r="B20001" t="s">
        <v>854</v>
      </c>
      <c r="C20001" t="str">
        <f>VLOOKUP(B20001,Content!$B$2:$D21806,3,FALSE)</f>
        <v>healthy eating</v>
      </c>
      <c r="D20001" t="str">
        <f>VLOOKUP(B20001,Content!$B$2:$D21806,2,FALSE)</f>
        <v>video</v>
      </c>
      <c r="E20001" t="s">
        <v>1051</v>
      </c>
      <c r="F20001">
        <f>VLOOKUP(E20001,ReactionTypes!$B$2:$D20016,3,FALSE)</f>
        <v>72</v>
      </c>
      <c r="G20001" t="str">
        <f>VLOOKUP(E20001,ReactionTypes!$B$2:$D20016,2,FALSE)</f>
        <v>positive</v>
      </c>
      <c r="H20001" t="s">
        <v>1088</v>
      </c>
      <c r="I20001">
        <v>11</v>
      </c>
      <c r="J20001">
        <f t="shared" si="2182"/>
        <v>2055</v>
      </c>
    </row>
    <row r="20002" spans="1:10">
      <c r="A20002">
        <v>20806</v>
      </c>
      <c r="B20002" t="s">
        <v>854</v>
      </c>
      <c r="C20002" t="str">
        <f>VLOOKUP(B20002,Content!$B$2:$D21807,3,FALSE)</f>
        <v>healthy eating</v>
      </c>
      <c r="D20002" t="str">
        <f>VLOOKUP(B20002,Content!$B$2:$D21807,2,FALSE)</f>
        <v>video</v>
      </c>
      <c r="E20002" t="s">
        <v>1048</v>
      </c>
      <c r="F20002">
        <f>VLOOKUP(E20002,ReactionTypes!$B$2:$D20017,3,FALSE)</f>
        <v>50</v>
      </c>
      <c r="G20002" t="str">
        <f>VLOOKUP(E20002,ReactionTypes!$B$2:$D20017,2,FALSE)</f>
        <v>positive</v>
      </c>
      <c r="H20002" t="s">
        <v>1078</v>
      </c>
      <c r="I20002">
        <v>8</v>
      </c>
      <c r="J20002">
        <f t="shared" si="2182"/>
        <v>2055</v>
      </c>
    </row>
    <row r="20003" spans="1:10">
      <c r="A20003">
        <v>20807</v>
      </c>
      <c r="B20003" t="s">
        <v>854</v>
      </c>
      <c r="C20003" t="str">
        <f>VLOOKUP(B20003,Content!$B$2:$D21808,3,FALSE)</f>
        <v>healthy eating</v>
      </c>
      <c r="D20003" t="str">
        <f>VLOOKUP(B20003,Content!$B$2:$D21808,2,FALSE)</f>
        <v>video</v>
      </c>
      <c r="E20003" t="s">
        <v>1042</v>
      </c>
      <c r="F20003">
        <f>VLOOKUP(E20003,ReactionTypes!$B$2:$D20018,3,FALSE)</f>
        <v>5</v>
      </c>
      <c r="G20003" t="str">
        <f>VLOOKUP(E20003,ReactionTypes!$B$2:$D20018,2,FALSE)</f>
        <v>negative</v>
      </c>
      <c r="H20003" t="s">
        <v>1077</v>
      </c>
      <c r="I20003">
        <v>8</v>
      </c>
      <c r="J20003">
        <f t="shared" si="2182"/>
        <v>2055</v>
      </c>
    </row>
    <row r="20004" spans="1:10">
      <c r="A20004">
        <v>20808</v>
      </c>
      <c r="B20004" t="s">
        <v>854</v>
      </c>
      <c r="C20004" t="str">
        <f>VLOOKUP(B20004,Content!$B$2:$D21809,3,FALSE)</f>
        <v>healthy eating</v>
      </c>
      <c r="D20004" t="str">
        <f>VLOOKUP(B20004,Content!$B$2:$D21809,2,FALSE)</f>
        <v>video</v>
      </c>
      <c r="E20004" t="s">
        <v>1049</v>
      </c>
      <c r="F20004">
        <f>VLOOKUP(E20004,ReactionTypes!$B$2:$D20019,3,FALSE)</f>
        <v>60</v>
      </c>
      <c r="G20004" t="str">
        <f>VLOOKUP(E20004,ReactionTypes!$B$2:$D20019,2,FALSE)</f>
        <v>positive</v>
      </c>
      <c r="H20004" t="s">
        <v>1166</v>
      </c>
      <c r="I20004">
        <v>11</v>
      </c>
      <c r="J20004">
        <f t="shared" si="2182"/>
        <v>2055</v>
      </c>
    </row>
    <row r="20005" spans="1:10">
      <c r="A20005">
        <v>20809</v>
      </c>
      <c r="B20005" t="s">
        <v>854</v>
      </c>
      <c r="C20005" t="str">
        <f>VLOOKUP(B20005,Content!$B$2:$D21810,3,FALSE)</f>
        <v>healthy eating</v>
      </c>
      <c r="D20005" t="str">
        <f>VLOOKUP(B20005,Content!$B$2:$D21810,2,FALSE)</f>
        <v>video</v>
      </c>
      <c r="E20005" t="s">
        <v>1042</v>
      </c>
      <c r="F20005">
        <f>VLOOKUP(E20005,ReactionTypes!$B$2:$D20020,3,FALSE)</f>
        <v>5</v>
      </c>
      <c r="G20005" t="str">
        <f>VLOOKUP(E20005,ReactionTypes!$B$2:$D20020,2,FALSE)</f>
        <v>negative</v>
      </c>
      <c r="H20005" t="s">
        <v>1156</v>
      </c>
      <c r="I20005">
        <v>11</v>
      </c>
      <c r="J20005">
        <f t="shared" si="2182"/>
        <v>2055</v>
      </c>
    </row>
    <row r="20006" spans="1:10">
      <c r="A20006">
        <v>20810</v>
      </c>
      <c r="B20006" t="s">
        <v>854</v>
      </c>
      <c r="C20006" t="str">
        <f>VLOOKUP(B20006,Content!$B$2:$D21811,3,FALSE)</f>
        <v>healthy eating</v>
      </c>
      <c r="D20006" t="str">
        <f>VLOOKUP(B20006,Content!$B$2:$D21811,2,FALSE)</f>
        <v>video</v>
      </c>
      <c r="E20006" t="s">
        <v>1051</v>
      </c>
      <c r="F20006">
        <f>VLOOKUP(E20006,ReactionTypes!$B$2:$D20021,3,FALSE)</f>
        <v>72</v>
      </c>
      <c r="G20006" t="str">
        <f>VLOOKUP(E20006,ReactionTypes!$B$2:$D20021,2,FALSE)</f>
        <v>positive</v>
      </c>
      <c r="H20006" t="s">
        <v>1263</v>
      </c>
      <c r="I20006">
        <v>4</v>
      </c>
      <c r="J20006">
        <f t="shared" si="2182"/>
        <v>1978</v>
      </c>
    </row>
    <row r="20007" spans="1:10">
      <c r="A20007">
        <v>20811</v>
      </c>
      <c r="B20007" t="s">
        <v>854</v>
      </c>
      <c r="C20007" t="str">
        <f>VLOOKUP(B20007,Content!$B$2:$D21812,3,FALSE)</f>
        <v>healthy eating</v>
      </c>
      <c r="D20007" t="str">
        <f>VLOOKUP(B20007,Content!$B$2:$D21812,2,FALSE)</f>
        <v>video</v>
      </c>
      <c r="E20007" t="s">
        <v>1036</v>
      </c>
      <c r="F20007">
        <f>VLOOKUP(E20007,ReactionTypes!$B$2:$D20022,3,FALSE)</f>
        <v>0</v>
      </c>
      <c r="G20007" t="str">
        <f>VLOOKUP(E20007,ReactionTypes!$B$2:$D20022,2,FALSE)</f>
        <v>negative</v>
      </c>
      <c r="H20007" t="s">
        <v>1207</v>
      </c>
      <c r="I20007">
        <v>2</v>
      </c>
      <c r="J20007">
        <f t="shared" si="2182"/>
        <v>1890</v>
      </c>
    </row>
    <row r="20008" spans="1:10">
      <c r="A20008">
        <v>20812</v>
      </c>
      <c r="B20008" t="s">
        <v>854</v>
      </c>
      <c r="C20008" t="str">
        <f>VLOOKUP(B20008,Content!$B$2:$D21813,3,FALSE)</f>
        <v>healthy eating</v>
      </c>
      <c r="D20008" t="str">
        <f>VLOOKUP(B20008,Content!$B$2:$D21813,2,FALSE)</f>
        <v>video</v>
      </c>
      <c r="E20008" t="s">
        <v>1041</v>
      </c>
      <c r="F20008">
        <f>VLOOKUP(E20008,ReactionTypes!$B$2:$D20023,3,FALSE)</f>
        <v>70</v>
      </c>
      <c r="G20008" t="str">
        <f>VLOOKUP(E20008,ReactionTypes!$B$2:$D20023,2,FALSE)</f>
        <v>positive</v>
      </c>
      <c r="H20008" t="s">
        <v>1074</v>
      </c>
      <c r="I20008">
        <v>7</v>
      </c>
      <c r="J20008">
        <f t="shared" si="2182"/>
        <v>2116</v>
      </c>
    </row>
    <row r="20009" spans="1:10">
      <c r="A20009">
        <v>20813</v>
      </c>
      <c r="B20009" t="s">
        <v>854</v>
      </c>
      <c r="C20009" t="str">
        <f>VLOOKUP(B20009,Content!$B$2:$D21814,3,FALSE)</f>
        <v>healthy eating</v>
      </c>
      <c r="D20009" t="str">
        <f>VLOOKUP(B20009,Content!$B$2:$D21814,2,FALSE)</f>
        <v>video</v>
      </c>
      <c r="E20009" t="s">
        <v>1044</v>
      </c>
      <c r="F20009">
        <f>VLOOKUP(E20009,ReactionTypes!$B$2:$D20024,3,FALSE)</f>
        <v>20</v>
      </c>
      <c r="G20009" t="str">
        <f>VLOOKUP(E20009,ReactionTypes!$B$2:$D20024,2,FALSE)</f>
        <v>neutral</v>
      </c>
      <c r="H20009" t="s">
        <v>1233</v>
      </c>
      <c r="I20009">
        <v>4</v>
      </c>
      <c r="J20009">
        <f t="shared" si="2182"/>
        <v>1978</v>
      </c>
    </row>
    <row r="20010" spans="1:10">
      <c r="A20010">
        <v>20814</v>
      </c>
      <c r="B20010" t="s">
        <v>854</v>
      </c>
      <c r="C20010" t="str">
        <f>VLOOKUP(B20010,Content!$B$2:$D21815,3,FALSE)</f>
        <v>healthy eating</v>
      </c>
      <c r="D20010" t="str">
        <f>VLOOKUP(B20010,Content!$B$2:$D21815,2,FALSE)</f>
        <v>video</v>
      </c>
      <c r="E20010" t="s">
        <v>1049</v>
      </c>
      <c r="F20010">
        <f>VLOOKUP(E20010,ReactionTypes!$B$2:$D20025,3,FALSE)</f>
        <v>60</v>
      </c>
      <c r="G20010" t="str">
        <f>VLOOKUP(E20010,ReactionTypes!$B$2:$D20025,2,FALSE)</f>
        <v>positive</v>
      </c>
      <c r="H20010" s="4">
        <v>44199</v>
      </c>
      <c r="I20010">
        <f>MONTH(H20010)</f>
        <v>1</v>
      </c>
      <c r="J20010">
        <f t="shared" si="2182"/>
        <v>2142</v>
      </c>
    </row>
    <row r="20011" spans="1:10">
      <c r="A20011">
        <v>20815</v>
      </c>
      <c r="B20011" t="s">
        <v>854</v>
      </c>
      <c r="C20011" t="str">
        <f>VLOOKUP(B20011,Content!$B$2:$D21816,3,FALSE)</f>
        <v>healthy eating</v>
      </c>
      <c r="D20011" t="str">
        <f>VLOOKUP(B20011,Content!$B$2:$D21816,2,FALSE)</f>
        <v>video</v>
      </c>
      <c r="E20011" t="s">
        <v>1046</v>
      </c>
      <c r="F20011">
        <f>VLOOKUP(E20011,ReactionTypes!$B$2:$D20026,3,FALSE)</f>
        <v>45</v>
      </c>
      <c r="G20011" t="str">
        <f>VLOOKUP(E20011,ReactionTypes!$B$2:$D20026,2,FALSE)</f>
        <v>positive</v>
      </c>
      <c r="H20011" t="s">
        <v>1268</v>
      </c>
      <c r="I20011">
        <v>1</v>
      </c>
      <c r="J20011">
        <f t="shared" si="2182"/>
        <v>2142</v>
      </c>
    </row>
    <row r="20012" spans="1:10">
      <c r="A20012">
        <v>20816</v>
      </c>
      <c r="B20012" t="s">
        <v>854</v>
      </c>
      <c r="C20012" t="str">
        <f>VLOOKUP(B20012,Content!$B$2:$D21817,3,FALSE)</f>
        <v>healthy eating</v>
      </c>
      <c r="D20012" t="str">
        <f>VLOOKUP(B20012,Content!$B$2:$D21817,2,FALSE)</f>
        <v>video</v>
      </c>
      <c r="E20012" t="s">
        <v>1047</v>
      </c>
      <c r="F20012">
        <f>VLOOKUP(E20012,ReactionTypes!$B$2:$D20027,3,FALSE)</f>
        <v>12</v>
      </c>
      <c r="G20012" t="str">
        <f>VLOOKUP(E20012,ReactionTypes!$B$2:$D20027,2,FALSE)</f>
        <v>negative</v>
      </c>
      <c r="H20012" t="s">
        <v>1179</v>
      </c>
      <c r="I20012">
        <v>12</v>
      </c>
      <c r="J20012">
        <f t="shared" si="2182"/>
        <v>2099</v>
      </c>
    </row>
    <row r="20013" spans="1:10">
      <c r="A20013">
        <v>20817</v>
      </c>
      <c r="B20013" t="s">
        <v>854</v>
      </c>
      <c r="C20013" t="str">
        <f>VLOOKUP(B20013,Content!$B$2:$D21818,3,FALSE)</f>
        <v>healthy eating</v>
      </c>
      <c r="D20013" t="str">
        <f>VLOOKUP(B20013,Content!$B$2:$D21818,2,FALSE)</f>
        <v>video</v>
      </c>
      <c r="E20013" t="s">
        <v>1038</v>
      </c>
      <c r="F20013">
        <f>VLOOKUP(E20013,ReactionTypes!$B$2:$D20028,3,FALSE)</f>
        <v>15</v>
      </c>
      <c r="G20013" t="str">
        <f>VLOOKUP(E20013,ReactionTypes!$B$2:$D20028,2,FALSE)</f>
        <v>negative</v>
      </c>
      <c r="H20013" s="4">
        <v>44230</v>
      </c>
      <c r="I20013">
        <f>MONTH(H20013)</f>
        <v>2</v>
      </c>
      <c r="J20013">
        <f t="shared" si="2182"/>
        <v>1890</v>
      </c>
    </row>
    <row r="20014" spans="1:10">
      <c r="A20014">
        <v>20818</v>
      </c>
      <c r="B20014" t="s">
        <v>854</v>
      </c>
      <c r="C20014" t="str">
        <f>VLOOKUP(B20014,Content!$B$2:$D21819,3,FALSE)</f>
        <v>healthy eating</v>
      </c>
      <c r="D20014" t="str">
        <f>VLOOKUP(B20014,Content!$B$2:$D21819,2,FALSE)</f>
        <v>video</v>
      </c>
      <c r="E20014" t="s">
        <v>1049</v>
      </c>
      <c r="F20014">
        <f>VLOOKUP(E20014,ReactionTypes!$B$2:$D20029,3,FALSE)</f>
        <v>60</v>
      </c>
      <c r="G20014" t="str">
        <f>VLOOKUP(E20014,ReactionTypes!$B$2:$D20029,2,FALSE)</f>
        <v>positive</v>
      </c>
      <c r="H20014" t="s">
        <v>1178</v>
      </c>
      <c r="I20014">
        <v>11</v>
      </c>
      <c r="J20014">
        <f t="shared" si="2182"/>
        <v>2055</v>
      </c>
    </row>
    <row r="20015" spans="1:10">
      <c r="A20015">
        <v>20819</v>
      </c>
      <c r="B20015" t="s">
        <v>854</v>
      </c>
      <c r="C20015" t="str">
        <f>VLOOKUP(B20015,Content!$B$2:$D21820,3,FALSE)</f>
        <v>healthy eating</v>
      </c>
      <c r="D20015" t="str">
        <f>VLOOKUP(B20015,Content!$B$2:$D21820,2,FALSE)</f>
        <v>video</v>
      </c>
      <c r="E20015" t="s">
        <v>1036</v>
      </c>
      <c r="F20015">
        <f>VLOOKUP(E20015,ReactionTypes!$B$2:$D20030,3,FALSE)</f>
        <v>0</v>
      </c>
      <c r="G20015" t="str">
        <f>VLOOKUP(E20015,ReactionTypes!$B$2:$D20030,2,FALSE)</f>
        <v>negative</v>
      </c>
      <c r="H20015" t="s">
        <v>1260</v>
      </c>
      <c r="I20015">
        <v>5</v>
      </c>
      <c r="J20015">
        <f t="shared" si="2182"/>
        <v>2110</v>
      </c>
    </row>
    <row r="20016" spans="1:10">
      <c r="A20016">
        <v>20820</v>
      </c>
      <c r="B20016" t="s">
        <v>854</v>
      </c>
      <c r="C20016" t="str">
        <f>VLOOKUP(B20016,Content!$B$2:$D21821,3,FALSE)</f>
        <v>healthy eating</v>
      </c>
      <c r="D20016" t="str">
        <f>VLOOKUP(B20016,Content!$B$2:$D21821,2,FALSE)</f>
        <v>video</v>
      </c>
      <c r="E20016" t="s">
        <v>1042</v>
      </c>
      <c r="F20016">
        <f>VLOOKUP(E20016,ReactionTypes!$B$2:$D20031,3,FALSE)</f>
        <v>5</v>
      </c>
      <c r="G20016" t="str">
        <f>VLOOKUP(E20016,ReactionTypes!$B$2:$D20031,2,FALSE)</f>
        <v>negative</v>
      </c>
      <c r="H20016" s="4">
        <v>44445</v>
      </c>
      <c r="I20016">
        <f>MONTH(H20016)</f>
        <v>9</v>
      </c>
      <c r="J20016">
        <f t="shared" si="2182"/>
        <v>1991</v>
      </c>
    </row>
    <row r="20017" spans="1:10">
      <c r="A20017">
        <v>20821</v>
      </c>
      <c r="B20017" t="s">
        <v>854</v>
      </c>
      <c r="C20017" t="str">
        <f>VLOOKUP(B20017,Content!$B$2:$D21822,3,FALSE)</f>
        <v>healthy eating</v>
      </c>
      <c r="D20017" t="str">
        <f>VLOOKUP(B20017,Content!$B$2:$D21822,2,FALSE)</f>
        <v>video</v>
      </c>
      <c r="E20017" t="s">
        <v>1039</v>
      </c>
      <c r="F20017">
        <f>VLOOKUP(E20017,ReactionTypes!$B$2:$D20032,3,FALSE)</f>
        <v>30</v>
      </c>
      <c r="G20017" t="str">
        <f>VLOOKUP(E20017,ReactionTypes!$B$2:$D20032,2,FALSE)</f>
        <v>positive</v>
      </c>
      <c r="H20017" t="s">
        <v>1269</v>
      </c>
      <c r="I20017">
        <v>3</v>
      </c>
      <c r="J20017">
        <f t="shared" si="2182"/>
        <v>1982</v>
      </c>
    </row>
    <row r="20018" spans="1:10">
      <c r="A20018">
        <v>20822</v>
      </c>
      <c r="B20018" t="s">
        <v>854</v>
      </c>
      <c r="C20018" t="str">
        <f>VLOOKUP(B20018,Content!$B$2:$D21823,3,FALSE)</f>
        <v>healthy eating</v>
      </c>
      <c r="D20018" t="str">
        <f>VLOOKUP(B20018,Content!$B$2:$D21823,2,FALSE)</f>
        <v>video</v>
      </c>
      <c r="E20018" t="s">
        <v>1039</v>
      </c>
      <c r="F20018">
        <f>VLOOKUP(E20018,ReactionTypes!$B$2:$D20033,3,FALSE)</f>
        <v>30</v>
      </c>
      <c r="G20018" t="str">
        <f>VLOOKUP(E20018,ReactionTypes!$B$2:$D20033,2,FALSE)</f>
        <v>positive</v>
      </c>
      <c r="H20018" s="4">
        <v>44024</v>
      </c>
      <c r="I20018">
        <f>MONTH(H20018)</f>
        <v>7</v>
      </c>
      <c r="J20018">
        <f t="shared" si="2182"/>
        <v>2116</v>
      </c>
    </row>
    <row r="20019" spans="1:10">
      <c r="A20019">
        <v>20823</v>
      </c>
      <c r="B20019" t="s">
        <v>854</v>
      </c>
      <c r="C20019" t="str">
        <f>VLOOKUP(B20019,Content!$B$2:$D21824,3,FALSE)</f>
        <v>healthy eating</v>
      </c>
      <c r="D20019" t="str">
        <f>VLOOKUP(B20019,Content!$B$2:$D21824,2,FALSE)</f>
        <v>video</v>
      </c>
      <c r="E20019" t="s">
        <v>1050</v>
      </c>
      <c r="F20019">
        <f>VLOOKUP(E20019,ReactionTypes!$B$2:$D20034,3,FALSE)</f>
        <v>70</v>
      </c>
      <c r="G20019" t="str">
        <f>VLOOKUP(E20019,ReactionTypes!$B$2:$D20034,2,FALSE)</f>
        <v>positive</v>
      </c>
      <c r="H20019" t="s">
        <v>1192</v>
      </c>
      <c r="I20019">
        <v>4</v>
      </c>
      <c r="J20019">
        <f t="shared" si="2182"/>
        <v>1978</v>
      </c>
    </row>
    <row r="20020" spans="1:10">
      <c r="A20020">
        <v>20824</v>
      </c>
      <c r="B20020" t="s">
        <v>854</v>
      </c>
      <c r="C20020" t="str">
        <f>VLOOKUP(B20020,Content!$B$2:$D21825,3,FALSE)</f>
        <v>healthy eating</v>
      </c>
      <c r="D20020" t="str">
        <f>VLOOKUP(B20020,Content!$B$2:$D21825,2,FALSE)</f>
        <v>video</v>
      </c>
      <c r="E20020" t="s">
        <v>1042</v>
      </c>
      <c r="F20020">
        <f>VLOOKUP(E20020,ReactionTypes!$B$2:$D20035,3,FALSE)</f>
        <v>5</v>
      </c>
      <c r="G20020" t="str">
        <f>VLOOKUP(E20020,ReactionTypes!$B$2:$D20035,2,FALSE)</f>
        <v>negative</v>
      </c>
      <c r="H20020" t="s">
        <v>1225</v>
      </c>
      <c r="I20020">
        <v>5</v>
      </c>
      <c r="J20020">
        <f t="shared" si="2182"/>
        <v>2110</v>
      </c>
    </row>
    <row r="20021" spans="1:10">
      <c r="A20021">
        <v>20825</v>
      </c>
      <c r="B20021" t="s">
        <v>854</v>
      </c>
      <c r="C20021" t="str">
        <f>VLOOKUP(B20021,Content!$B$2:$D21826,3,FALSE)</f>
        <v>healthy eating</v>
      </c>
      <c r="D20021" t="str">
        <f>VLOOKUP(B20021,Content!$B$2:$D21826,2,FALSE)</f>
        <v>video</v>
      </c>
      <c r="E20021" t="s">
        <v>1038</v>
      </c>
      <c r="F20021">
        <f>VLOOKUP(E20021,ReactionTypes!$B$2:$D20036,3,FALSE)</f>
        <v>15</v>
      </c>
      <c r="G20021" t="str">
        <f>VLOOKUP(E20021,ReactionTypes!$B$2:$D20036,2,FALSE)</f>
        <v>negative</v>
      </c>
      <c r="H20021" s="4">
        <v>44228</v>
      </c>
      <c r="I20021">
        <f>MONTH(H20021)</f>
        <v>2</v>
      </c>
      <c r="J20021">
        <f t="shared" si="2182"/>
        <v>1890</v>
      </c>
    </row>
    <row r="20022" spans="1:10">
      <c r="A20022">
        <v>20826</v>
      </c>
      <c r="B20022" t="s">
        <v>854</v>
      </c>
      <c r="C20022" t="str">
        <f>VLOOKUP(B20022,Content!$B$2:$D21827,3,FALSE)</f>
        <v>healthy eating</v>
      </c>
      <c r="D20022" t="str">
        <f>VLOOKUP(B20022,Content!$B$2:$D21827,2,FALSE)</f>
        <v>video</v>
      </c>
      <c r="E20022" t="s">
        <v>1047</v>
      </c>
      <c r="F20022">
        <f>VLOOKUP(E20022,ReactionTypes!$B$2:$D20037,3,FALSE)</f>
        <v>12</v>
      </c>
      <c r="G20022" t="str">
        <f>VLOOKUP(E20022,ReactionTypes!$B$2:$D20037,2,FALSE)</f>
        <v>negative</v>
      </c>
      <c r="H20022" t="s">
        <v>1125</v>
      </c>
      <c r="I20022">
        <v>11</v>
      </c>
      <c r="J20022">
        <f t="shared" si="2182"/>
        <v>2055</v>
      </c>
    </row>
    <row r="20023" spans="1:10">
      <c r="A20023">
        <v>20827</v>
      </c>
      <c r="B20023" t="s">
        <v>854</v>
      </c>
      <c r="C20023" t="str">
        <f>VLOOKUP(B20023,Content!$B$2:$D21828,3,FALSE)</f>
        <v>healthy eating</v>
      </c>
      <c r="D20023" t="str">
        <f>VLOOKUP(B20023,Content!$B$2:$D21828,2,FALSE)</f>
        <v>video</v>
      </c>
      <c r="E20023" t="s">
        <v>1039</v>
      </c>
      <c r="F20023">
        <f>VLOOKUP(E20023,ReactionTypes!$B$2:$D20038,3,FALSE)</f>
        <v>30</v>
      </c>
      <c r="G20023" t="str">
        <f>VLOOKUP(E20023,ReactionTypes!$B$2:$D20038,2,FALSE)</f>
        <v>positive</v>
      </c>
      <c r="H20023" s="4">
        <v>44113</v>
      </c>
      <c r="I20023">
        <f>MONTH(H20023)</f>
        <v>10</v>
      </c>
      <c r="J20023">
        <f t="shared" si="2182"/>
        <v>2087</v>
      </c>
    </row>
    <row r="20024" spans="1:10">
      <c r="A20024">
        <v>20828</v>
      </c>
      <c r="B20024" t="s">
        <v>854</v>
      </c>
      <c r="C20024" t="str">
        <f>VLOOKUP(B20024,Content!$B$2:$D21829,3,FALSE)</f>
        <v>healthy eating</v>
      </c>
      <c r="D20024" t="str">
        <f>VLOOKUP(B20024,Content!$B$2:$D21829,2,FALSE)</f>
        <v>video</v>
      </c>
      <c r="E20024" t="s">
        <v>1040</v>
      </c>
      <c r="F20024">
        <f>VLOOKUP(E20024,ReactionTypes!$B$2:$D20039,3,FALSE)</f>
        <v>35</v>
      </c>
      <c r="G20024" t="str">
        <f>VLOOKUP(E20024,ReactionTypes!$B$2:$D20039,2,FALSE)</f>
        <v>neutral</v>
      </c>
      <c r="H20024" t="s">
        <v>1240</v>
      </c>
      <c r="I20024">
        <v>2</v>
      </c>
      <c r="J20024">
        <f t="shared" si="2182"/>
        <v>1890</v>
      </c>
    </row>
    <row r="20025" spans="1:10">
      <c r="A20025">
        <v>20829</v>
      </c>
      <c r="B20025" t="s">
        <v>854</v>
      </c>
      <c r="C20025" t="str">
        <f>VLOOKUP(B20025,Content!$B$2:$D21830,3,FALSE)</f>
        <v>healthy eating</v>
      </c>
      <c r="D20025" t="str">
        <f>VLOOKUP(B20025,Content!$B$2:$D21830,2,FALSE)</f>
        <v>video</v>
      </c>
      <c r="E20025" t="s">
        <v>1045</v>
      </c>
      <c r="F20025">
        <f>VLOOKUP(E20025,ReactionTypes!$B$2:$D20040,3,FALSE)</f>
        <v>75</v>
      </c>
      <c r="G20025" t="str">
        <f>VLOOKUP(E20025,ReactionTypes!$B$2:$D20040,2,FALSE)</f>
        <v>positive</v>
      </c>
      <c r="H20025" t="s">
        <v>1215</v>
      </c>
      <c r="I20025">
        <v>1</v>
      </c>
      <c r="J20025">
        <f t="shared" si="2182"/>
        <v>2142</v>
      </c>
    </row>
    <row r="20026" spans="1:10">
      <c r="A20026">
        <v>20830</v>
      </c>
      <c r="B20026" t="s">
        <v>854</v>
      </c>
      <c r="C20026" t="str">
        <f>VLOOKUP(B20026,Content!$B$2:$D21831,3,FALSE)</f>
        <v>healthy eating</v>
      </c>
      <c r="D20026" t="str">
        <f>VLOOKUP(B20026,Content!$B$2:$D21831,2,FALSE)</f>
        <v>video</v>
      </c>
      <c r="E20026" t="s">
        <v>1046</v>
      </c>
      <c r="F20026">
        <f>VLOOKUP(E20026,ReactionTypes!$B$2:$D20041,3,FALSE)</f>
        <v>45</v>
      </c>
      <c r="G20026" t="str">
        <f>VLOOKUP(E20026,ReactionTypes!$B$2:$D20041,2,FALSE)</f>
        <v>positive</v>
      </c>
      <c r="H20026" t="s">
        <v>1072</v>
      </c>
      <c r="I20026">
        <v>9</v>
      </c>
      <c r="J20026">
        <f t="shared" si="2182"/>
        <v>1991</v>
      </c>
    </row>
    <row r="20027" spans="1:10">
      <c r="A20027">
        <v>20831</v>
      </c>
      <c r="B20027" t="s">
        <v>854</v>
      </c>
      <c r="C20027" t="str">
        <f>VLOOKUP(B20027,Content!$B$2:$D21832,3,FALSE)</f>
        <v>healthy eating</v>
      </c>
      <c r="D20027" t="str">
        <f>VLOOKUP(B20027,Content!$B$2:$D21832,2,FALSE)</f>
        <v>video</v>
      </c>
      <c r="E20027" t="s">
        <v>1040</v>
      </c>
      <c r="F20027">
        <f>VLOOKUP(E20027,ReactionTypes!$B$2:$D20042,3,FALSE)</f>
        <v>35</v>
      </c>
      <c r="G20027" t="str">
        <f>VLOOKUP(E20027,ReactionTypes!$B$2:$D20042,2,FALSE)</f>
        <v>neutral</v>
      </c>
      <c r="H20027" s="4">
        <v>44233</v>
      </c>
      <c r="I20027">
        <f>MONTH(H20027)</f>
        <v>2</v>
      </c>
      <c r="J20027">
        <f t="shared" si="2182"/>
        <v>1890</v>
      </c>
    </row>
    <row r="20028" spans="1:10">
      <c r="A20028">
        <v>20832</v>
      </c>
      <c r="B20028" t="s">
        <v>854</v>
      </c>
      <c r="C20028" t="str">
        <f>VLOOKUP(B20028,Content!$B$2:$D21833,3,FALSE)</f>
        <v>healthy eating</v>
      </c>
      <c r="D20028" t="str">
        <f>VLOOKUP(B20028,Content!$B$2:$D21833,2,FALSE)</f>
        <v>video</v>
      </c>
      <c r="E20028" t="s">
        <v>1045</v>
      </c>
      <c r="F20028">
        <f>VLOOKUP(E20028,ReactionTypes!$B$2:$D20043,3,FALSE)</f>
        <v>75</v>
      </c>
      <c r="G20028" t="str">
        <f>VLOOKUP(E20028,ReactionTypes!$B$2:$D20043,2,FALSE)</f>
        <v>positive</v>
      </c>
      <c r="H20028" t="s">
        <v>1093</v>
      </c>
      <c r="I20028">
        <v>6</v>
      </c>
      <c r="J20028">
        <f t="shared" si="2182"/>
        <v>2068</v>
      </c>
    </row>
    <row r="20029" spans="1:10">
      <c r="A20029">
        <v>20833</v>
      </c>
      <c r="B20029" t="s">
        <v>854</v>
      </c>
      <c r="C20029" t="str">
        <f>VLOOKUP(B20029,Content!$B$2:$D21834,3,FALSE)</f>
        <v>healthy eating</v>
      </c>
      <c r="D20029" t="str">
        <f>VLOOKUP(B20029,Content!$B$2:$D21834,2,FALSE)</f>
        <v>video</v>
      </c>
      <c r="E20029" t="s">
        <v>1039</v>
      </c>
      <c r="F20029">
        <f>VLOOKUP(E20029,ReactionTypes!$B$2:$D20044,3,FALSE)</f>
        <v>30</v>
      </c>
      <c r="G20029" t="str">
        <f>VLOOKUP(E20029,ReactionTypes!$B$2:$D20044,2,FALSE)</f>
        <v>positive</v>
      </c>
      <c r="H20029" t="s">
        <v>1133</v>
      </c>
      <c r="I20029">
        <v>8</v>
      </c>
      <c r="J20029">
        <f t="shared" si="2182"/>
        <v>2055</v>
      </c>
    </row>
    <row r="20030" spans="1:10">
      <c r="A20030">
        <v>20834</v>
      </c>
      <c r="B20030" t="s">
        <v>854</v>
      </c>
      <c r="C20030" t="str">
        <f>VLOOKUP(B20030,Content!$B$2:$D21835,3,FALSE)</f>
        <v>healthy eating</v>
      </c>
      <c r="D20030" t="str">
        <f>VLOOKUP(B20030,Content!$B$2:$D21835,2,FALSE)</f>
        <v>video</v>
      </c>
      <c r="E20030" t="s">
        <v>1040</v>
      </c>
      <c r="F20030">
        <f>VLOOKUP(E20030,ReactionTypes!$B$2:$D20045,3,FALSE)</f>
        <v>35</v>
      </c>
      <c r="G20030" t="str">
        <f>VLOOKUP(E20030,ReactionTypes!$B$2:$D20045,2,FALSE)</f>
        <v>neutral</v>
      </c>
      <c r="H20030" s="4">
        <v>44472</v>
      </c>
      <c r="I20030">
        <f t="shared" ref="I20030:I20037" si="2184">MONTH(H20030)</f>
        <v>10</v>
      </c>
      <c r="J20030">
        <f t="shared" si="2182"/>
        <v>2087</v>
      </c>
    </row>
    <row r="20031" spans="1:10">
      <c r="A20031">
        <v>20835</v>
      </c>
      <c r="B20031" t="s">
        <v>854</v>
      </c>
      <c r="C20031" t="str">
        <f>VLOOKUP(B20031,Content!$B$2:$D21836,3,FALSE)</f>
        <v>healthy eating</v>
      </c>
      <c r="D20031" t="str">
        <f>VLOOKUP(B20031,Content!$B$2:$D21836,2,FALSE)</f>
        <v>video</v>
      </c>
      <c r="E20031" t="s">
        <v>1037</v>
      </c>
      <c r="F20031">
        <f>VLOOKUP(E20031,ReactionTypes!$B$2:$D20046,3,FALSE)</f>
        <v>10</v>
      </c>
      <c r="G20031" t="str">
        <f>VLOOKUP(E20031,ReactionTypes!$B$2:$D20046,2,FALSE)</f>
        <v>negative</v>
      </c>
      <c r="H20031" s="4">
        <v>44288</v>
      </c>
      <c r="I20031">
        <f t="shared" si="2184"/>
        <v>4</v>
      </c>
      <c r="J20031">
        <f t="shared" si="2182"/>
        <v>1978</v>
      </c>
    </row>
    <row r="20032" spans="1:10">
      <c r="A20032">
        <v>20836</v>
      </c>
      <c r="B20032" t="s">
        <v>854</v>
      </c>
      <c r="C20032" t="str">
        <f>VLOOKUP(B20032,Content!$B$2:$D21837,3,FALSE)</f>
        <v>healthy eating</v>
      </c>
      <c r="D20032" t="str">
        <f>VLOOKUP(B20032,Content!$B$2:$D21837,2,FALSE)</f>
        <v>video</v>
      </c>
      <c r="E20032" t="s">
        <v>1039</v>
      </c>
      <c r="F20032">
        <f>VLOOKUP(E20032,ReactionTypes!$B$2:$D20047,3,FALSE)</f>
        <v>30</v>
      </c>
      <c r="G20032" t="str">
        <f>VLOOKUP(E20032,ReactionTypes!$B$2:$D20047,2,FALSE)</f>
        <v>positive</v>
      </c>
      <c r="H20032" s="4">
        <v>44200</v>
      </c>
      <c r="I20032">
        <f t="shared" si="2184"/>
        <v>1</v>
      </c>
      <c r="J20032">
        <f t="shared" si="2182"/>
        <v>2142</v>
      </c>
    </row>
    <row r="20033" spans="1:10">
      <c r="A20033">
        <v>20837</v>
      </c>
      <c r="B20033" t="s">
        <v>854</v>
      </c>
      <c r="C20033" t="str">
        <f>VLOOKUP(B20033,Content!$B$2:$D21838,3,FALSE)</f>
        <v>healthy eating</v>
      </c>
      <c r="D20033" t="str">
        <f>VLOOKUP(B20033,Content!$B$2:$D21838,2,FALSE)</f>
        <v>video</v>
      </c>
      <c r="E20033" t="s">
        <v>1040</v>
      </c>
      <c r="F20033">
        <f>VLOOKUP(E20033,ReactionTypes!$B$2:$D20048,3,FALSE)</f>
        <v>35</v>
      </c>
      <c r="G20033" t="str">
        <f>VLOOKUP(E20033,ReactionTypes!$B$2:$D20048,2,FALSE)</f>
        <v>neutral</v>
      </c>
      <c r="H20033" s="4">
        <v>44145</v>
      </c>
      <c r="I20033">
        <f t="shared" si="2184"/>
        <v>11</v>
      </c>
      <c r="J20033">
        <f t="shared" si="2182"/>
        <v>2055</v>
      </c>
    </row>
    <row r="20034" spans="1:10">
      <c r="A20034">
        <v>20838</v>
      </c>
      <c r="B20034" t="s">
        <v>854</v>
      </c>
      <c r="C20034" t="str">
        <f>VLOOKUP(B20034,Content!$B$2:$D21839,3,FALSE)</f>
        <v>healthy eating</v>
      </c>
      <c r="D20034" t="str">
        <f>VLOOKUP(B20034,Content!$B$2:$D21839,2,FALSE)</f>
        <v>video</v>
      </c>
      <c r="E20034" t="s">
        <v>1040</v>
      </c>
      <c r="F20034">
        <f>VLOOKUP(E20034,ReactionTypes!$B$2:$D20049,3,FALSE)</f>
        <v>35</v>
      </c>
      <c r="G20034" t="str">
        <f>VLOOKUP(E20034,ReactionTypes!$B$2:$D20049,2,FALSE)</f>
        <v>neutral</v>
      </c>
      <c r="H20034" s="4">
        <v>43932</v>
      </c>
      <c r="I20034">
        <f t="shared" si="2184"/>
        <v>4</v>
      </c>
      <c r="J20034">
        <f t="shared" si="2182"/>
        <v>1978</v>
      </c>
    </row>
    <row r="20035" spans="1:10">
      <c r="A20035">
        <v>20840</v>
      </c>
      <c r="B20035" t="s">
        <v>855</v>
      </c>
      <c r="C20035" t="str">
        <f>VLOOKUP(B20035,Content!$B$2:$D21841,3,FALSE)</f>
        <v>healthy eating</v>
      </c>
      <c r="D20035" t="str">
        <f>VLOOKUP(B20035,Content!$B$2:$D21841,2,FALSE)</f>
        <v>GIF</v>
      </c>
      <c r="E20035" t="s">
        <v>1038</v>
      </c>
      <c r="F20035">
        <f>VLOOKUP(E20035,ReactionTypes!$B$2:$D20050,3,FALSE)</f>
        <v>15</v>
      </c>
      <c r="G20035" t="str">
        <f>VLOOKUP(E20035,ReactionTypes!$B$2:$D20050,2,FALSE)</f>
        <v>negative</v>
      </c>
      <c r="H20035" s="4">
        <v>44145</v>
      </c>
      <c r="I20035">
        <f t="shared" si="2184"/>
        <v>11</v>
      </c>
      <c r="J20035">
        <f t="shared" ref="J20035:J20098" si="2185">COUNTIF($I$2:$I$24574,I20035)</f>
        <v>2055</v>
      </c>
    </row>
    <row r="20036" spans="1:10">
      <c r="A20036">
        <v>20841</v>
      </c>
      <c r="B20036" t="s">
        <v>855</v>
      </c>
      <c r="C20036" t="str">
        <f>VLOOKUP(B20036,Content!$B$2:$D21842,3,FALSE)</f>
        <v>healthy eating</v>
      </c>
      <c r="D20036" t="str">
        <f>VLOOKUP(B20036,Content!$B$2:$D21842,2,FALSE)</f>
        <v>GIF</v>
      </c>
      <c r="E20036" t="s">
        <v>1049</v>
      </c>
      <c r="F20036">
        <f>VLOOKUP(E20036,ReactionTypes!$B$2:$D20051,3,FALSE)</f>
        <v>60</v>
      </c>
      <c r="G20036" t="str">
        <f>VLOOKUP(E20036,ReactionTypes!$B$2:$D20051,2,FALSE)</f>
        <v>positive</v>
      </c>
      <c r="H20036" s="4">
        <v>43871</v>
      </c>
      <c r="I20036">
        <f t="shared" si="2184"/>
        <v>2</v>
      </c>
      <c r="J20036">
        <f t="shared" si="2185"/>
        <v>1890</v>
      </c>
    </row>
    <row r="20037" spans="1:10">
      <c r="A20037">
        <v>20842</v>
      </c>
      <c r="B20037" t="s">
        <v>855</v>
      </c>
      <c r="C20037" t="str">
        <f>VLOOKUP(B20037,Content!$B$2:$D21843,3,FALSE)</f>
        <v>healthy eating</v>
      </c>
      <c r="D20037" t="str">
        <f>VLOOKUP(B20037,Content!$B$2:$D21843,2,FALSE)</f>
        <v>GIF</v>
      </c>
      <c r="E20037" t="s">
        <v>1041</v>
      </c>
      <c r="F20037">
        <f>VLOOKUP(E20037,ReactionTypes!$B$2:$D20052,3,FALSE)</f>
        <v>70</v>
      </c>
      <c r="G20037" t="str">
        <f>VLOOKUP(E20037,ReactionTypes!$B$2:$D20052,2,FALSE)</f>
        <v>positive</v>
      </c>
      <c r="H20037" s="4">
        <v>44471</v>
      </c>
      <c r="I20037">
        <f t="shared" si="2184"/>
        <v>10</v>
      </c>
      <c r="J20037">
        <f t="shared" si="2185"/>
        <v>2087</v>
      </c>
    </row>
    <row r="20038" spans="1:10">
      <c r="A20038">
        <v>20843</v>
      </c>
      <c r="B20038" t="s">
        <v>855</v>
      </c>
      <c r="C20038" t="str">
        <f>VLOOKUP(B20038,Content!$B$2:$D21844,3,FALSE)</f>
        <v>healthy eating</v>
      </c>
      <c r="D20038" t="str">
        <f>VLOOKUP(B20038,Content!$B$2:$D21844,2,FALSE)</f>
        <v>GIF</v>
      </c>
      <c r="E20038" t="s">
        <v>1048</v>
      </c>
      <c r="F20038">
        <f>VLOOKUP(E20038,ReactionTypes!$B$2:$D20053,3,FALSE)</f>
        <v>50</v>
      </c>
      <c r="G20038" t="str">
        <f>VLOOKUP(E20038,ReactionTypes!$B$2:$D20053,2,FALSE)</f>
        <v>positive</v>
      </c>
      <c r="H20038" t="s">
        <v>1104</v>
      </c>
      <c r="I20038">
        <v>7</v>
      </c>
      <c r="J20038">
        <f t="shared" si="2185"/>
        <v>2116</v>
      </c>
    </row>
    <row r="20039" spans="1:10">
      <c r="A20039">
        <v>20844</v>
      </c>
      <c r="B20039" t="s">
        <v>855</v>
      </c>
      <c r="C20039" t="str">
        <f>VLOOKUP(B20039,Content!$B$2:$D21845,3,FALSE)</f>
        <v>healthy eating</v>
      </c>
      <c r="D20039" t="str">
        <f>VLOOKUP(B20039,Content!$B$2:$D21845,2,FALSE)</f>
        <v>GIF</v>
      </c>
      <c r="E20039" t="s">
        <v>1044</v>
      </c>
      <c r="F20039">
        <f>VLOOKUP(E20039,ReactionTypes!$B$2:$D20054,3,FALSE)</f>
        <v>20</v>
      </c>
      <c r="G20039" t="str">
        <f>VLOOKUP(E20039,ReactionTypes!$B$2:$D20054,2,FALSE)</f>
        <v>neutral</v>
      </c>
      <c r="H20039" t="s">
        <v>1174</v>
      </c>
      <c r="I20039">
        <v>7</v>
      </c>
      <c r="J20039">
        <f t="shared" si="2185"/>
        <v>2116</v>
      </c>
    </row>
    <row r="20040" spans="1:10">
      <c r="A20040">
        <v>20845</v>
      </c>
      <c r="B20040" t="s">
        <v>855</v>
      </c>
      <c r="C20040" t="str">
        <f>VLOOKUP(B20040,Content!$B$2:$D21846,3,FALSE)</f>
        <v>healthy eating</v>
      </c>
      <c r="D20040" t="str">
        <f>VLOOKUP(B20040,Content!$B$2:$D21846,2,FALSE)</f>
        <v>GIF</v>
      </c>
      <c r="E20040" t="s">
        <v>1047</v>
      </c>
      <c r="F20040">
        <f>VLOOKUP(E20040,ReactionTypes!$B$2:$D20055,3,FALSE)</f>
        <v>12</v>
      </c>
      <c r="G20040" t="str">
        <f>VLOOKUP(E20040,ReactionTypes!$B$2:$D20055,2,FALSE)</f>
        <v>negative</v>
      </c>
      <c r="H20040" t="s">
        <v>1269</v>
      </c>
      <c r="I20040">
        <v>3</v>
      </c>
      <c r="J20040">
        <f t="shared" si="2185"/>
        <v>1982</v>
      </c>
    </row>
    <row r="20041" spans="1:10">
      <c r="A20041">
        <v>20846</v>
      </c>
      <c r="B20041" t="s">
        <v>855</v>
      </c>
      <c r="C20041" t="str">
        <f>VLOOKUP(B20041,Content!$B$2:$D21847,3,FALSE)</f>
        <v>healthy eating</v>
      </c>
      <c r="D20041" t="str">
        <f>VLOOKUP(B20041,Content!$B$2:$D21847,2,FALSE)</f>
        <v>GIF</v>
      </c>
      <c r="E20041" t="s">
        <v>1049</v>
      </c>
      <c r="F20041">
        <f>VLOOKUP(E20041,ReactionTypes!$B$2:$D20056,3,FALSE)</f>
        <v>60</v>
      </c>
      <c r="G20041" t="str">
        <f>VLOOKUP(E20041,ReactionTypes!$B$2:$D20056,2,FALSE)</f>
        <v>positive</v>
      </c>
      <c r="H20041" t="s">
        <v>1104</v>
      </c>
      <c r="I20041">
        <v>7</v>
      </c>
      <c r="J20041">
        <f t="shared" si="2185"/>
        <v>2116</v>
      </c>
    </row>
    <row r="20042" spans="1:10">
      <c r="A20042">
        <v>20847</v>
      </c>
      <c r="B20042" t="s">
        <v>855</v>
      </c>
      <c r="C20042" t="str">
        <f>VLOOKUP(B20042,Content!$B$2:$D21848,3,FALSE)</f>
        <v>healthy eating</v>
      </c>
      <c r="D20042" t="str">
        <f>VLOOKUP(B20042,Content!$B$2:$D21848,2,FALSE)</f>
        <v>GIF</v>
      </c>
      <c r="E20042" t="s">
        <v>1042</v>
      </c>
      <c r="F20042">
        <f>VLOOKUP(E20042,ReactionTypes!$B$2:$D20057,3,FALSE)</f>
        <v>5</v>
      </c>
      <c r="G20042" t="str">
        <f>VLOOKUP(E20042,ReactionTypes!$B$2:$D20057,2,FALSE)</f>
        <v>negative</v>
      </c>
      <c r="H20042" t="s">
        <v>1172</v>
      </c>
      <c r="I20042">
        <v>9</v>
      </c>
      <c r="J20042">
        <f t="shared" si="2185"/>
        <v>1991</v>
      </c>
    </row>
    <row r="20043" spans="1:10">
      <c r="A20043">
        <v>20848</v>
      </c>
      <c r="B20043" t="s">
        <v>855</v>
      </c>
      <c r="C20043" t="str">
        <f>VLOOKUP(B20043,Content!$B$2:$D21849,3,FALSE)</f>
        <v>healthy eating</v>
      </c>
      <c r="D20043" t="str">
        <f>VLOOKUP(B20043,Content!$B$2:$D21849,2,FALSE)</f>
        <v>GIF</v>
      </c>
      <c r="E20043" t="s">
        <v>1042</v>
      </c>
      <c r="F20043">
        <f>VLOOKUP(E20043,ReactionTypes!$B$2:$D20058,3,FALSE)</f>
        <v>5</v>
      </c>
      <c r="G20043" t="str">
        <f>VLOOKUP(E20043,ReactionTypes!$B$2:$D20058,2,FALSE)</f>
        <v>negative</v>
      </c>
      <c r="H20043" t="s">
        <v>1193</v>
      </c>
      <c r="I20043">
        <v>5</v>
      </c>
      <c r="J20043">
        <f t="shared" si="2185"/>
        <v>2110</v>
      </c>
    </row>
    <row r="20044" spans="1:10">
      <c r="A20044">
        <v>20849</v>
      </c>
      <c r="B20044" t="s">
        <v>855</v>
      </c>
      <c r="C20044" t="str">
        <f>VLOOKUP(B20044,Content!$B$2:$D21850,3,FALSE)</f>
        <v>healthy eating</v>
      </c>
      <c r="D20044" t="str">
        <f>VLOOKUP(B20044,Content!$B$2:$D21850,2,FALSE)</f>
        <v>GIF</v>
      </c>
      <c r="E20044" t="s">
        <v>1042</v>
      </c>
      <c r="F20044">
        <f>VLOOKUP(E20044,ReactionTypes!$B$2:$D20059,3,FALSE)</f>
        <v>5</v>
      </c>
      <c r="G20044" t="str">
        <f>VLOOKUP(E20044,ReactionTypes!$B$2:$D20059,2,FALSE)</f>
        <v>negative</v>
      </c>
      <c r="H20044" s="4">
        <v>43993</v>
      </c>
      <c r="I20044">
        <f>MONTH(H20044)</f>
        <v>6</v>
      </c>
      <c r="J20044">
        <f t="shared" si="2185"/>
        <v>2068</v>
      </c>
    </row>
    <row r="20045" spans="1:10">
      <c r="A20045">
        <v>20850</v>
      </c>
      <c r="B20045" t="s">
        <v>855</v>
      </c>
      <c r="C20045" t="str">
        <f>VLOOKUP(B20045,Content!$B$2:$D21851,3,FALSE)</f>
        <v>healthy eating</v>
      </c>
      <c r="D20045" t="str">
        <f>VLOOKUP(B20045,Content!$B$2:$D21851,2,FALSE)</f>
        <v>GIF</v>
      </c>
      <c r="E20045" t="s">
        <v>1048</v>
      </c>
      <c r="F20045">
        <f>VLOOKUP(E20045,ReactionTypes!$B$2:$D20060,3,FALSE)</f>
        <v>50</v>
      </c>
      <c r="G20045" t="str">
        <f>VLOOKUP(E20045,ReactionTypes!$B$2:$D20060,2,FALSE)</f>
        <v>positive</v>
      </c>
      <c r="H20045" t="s">
        <v>1076</v>
      </c>
      <c r="I20045">
        <v>9</v>
      </c>
      <c r="J20045">
        <f t="shared" si="2185"/>
        <v>1991</v>
      </c>
    </row>
    <row r="20046" spans="1:10">
      <c r="A20046">
        <v>20852</v>
      </c>
      <c r="B20046" t="s">
        <v>856</v>
      </c>
      <c r="C20046" t="str">
        <f>VLOOKUP(B20046,Content!$B$2:$D21853,3,FALSE)</f>
        <v>science</v>
      </c>
      <c r="D20046" t="str">
        <f>VLOOKUP(B20046,Content!$B$2:$D21853,2,FALSE)</f>
        <v>video</v>
      </c>
      <c r="E20046" t="s">
        <v>1036</v>
      </c>
      <c r="F20046">
        <f>VLOOKUP(E20046,ReactionTypes!$B$2:$D20061,3,FALSE)</f>
        <v>0</v>
      </c>
      <c r="G20046" t="str">
        <f>VLOOKUP(E20046,ReactionTypes!$B$2:$D20061,2,FALSE)</f>
        <v>negative</v>
      </c>
      <c r="H20046" t="s">
        <v>1273</v>
      </c>
      <c r="I20046">
        <v>6</v>
      </c>
      <c r="J20046">
        <f t="shared" si="2185"/>
        <v>2068</v>
      </c>
    </row>
    <row r="20047" spans="1:10">
      <c r="A20047">
        <v>20853</v>
      </c>
      <c r="B20047" t="s">
        <v>856</v>
      </c>
      <c r="C20047" t="str">
        <f>VLOOKUP(B20047,Content!$B$2:$D21854,3,FALSE)</f>
        <v>science</v>
      </c>
      <c r="D20047" t="str">
        <f>VLOOKUP(B20047,Content!$B$2:$D21854,2,FALSE)</f>
        <v>video</v>
      </c>
      <c r="E20047" t="s">
        <v>1044</v>
      </c>
      <c r="F20047">
        <f>VLOOKUP(E20047,ReactionTypes!$B$2:$D20062,3,FALSE)</f>
        <v>20</v>
      </c>
      <c r="G20047" t="str">
        <f>VLOOKUP(E20047,ReactionTypes!$B$2:$D20062,2,FALSE)</f>
        <v>neutral</v>
      </c>
      <c r="H20047" t="s">
        <v>1140</v>
      </c>
      <c r="I20047">
        <v>10</v>
      </c>
      <c r="J20047">
        <f t="shared" si="2185"/>
        <v>2087</v>
      </c>
    </row>
    <row r="20048" spans="1:10">
      <c r="A20048">
        <v>20854</v>
      </c>
      <c r="B20048" t="s">
        <v>856</v>
      </c>
      <c r="C20048" t="str">
        <f>VLOOKUP(B20048,Content!$B$2:$D21855,3,FALSE)</f>
        <v>science</v>
      </c>
      <c r="D20048" t="str">
        <f>VLOOKUP(B20048,Content!$B$2:$D21855,2,FALSE)</f>
        <v>video</v>
      </c>
      <c r="E20048" t="s">
        <v>1040</v>
      </c>
      <c r="F20048">
        <f>VLOOKUP(E20048,ReactionTypes!$B$2:$D20063,3,FALSE)</f>
        <v>35</v>
      </c>
      <c r="G20048" t="str">
        <f>VLOOKUP(E20048,ReactionTypes!$B$2:$D20063,2,FALSE)</f>
        <v>neutral</v>
      </c>
      <c r="H20048" t="s">
        <v>1206</v>
      </c>
      <c r="I20048">
        <v>2</v>
      </c>
      <c r="J20048">
        <f t="shared" si="2185"/>
        <v>1890</v>
      </c>
    </row>
    <row r="20049" spans="1:10">
      <c r="A20049">
        <v>20855</v>
      </c>
      <c r="B20049" t="s">
        <v>856</v>
      </c>
      <c r="C20049" t="str">
        <f>VLOOKUP(B20049,Content!$B$2:$D21856,3,FALSE)</f>
        <v>science</v>
      </c>
      <c r="D20049" t="str">
        <f>VLOOKUP(B20049,Content!$B$2:$D21856,2,FALSE)</f>
        <v>video</v>
      </c>
      <c r="E20049" t="s">
        <v>1040</v>
      </c>
      <c r="F20049">
        <f>VLOOKUP(E20049,ReactionTypes!$B$2:$D20064,3,FALSE)</f>
        <v>35</v>
      </c>
      <c r="G20049" t="str">
        <f>VLOOKUP(E20049,ReactionTypes!$B$2:$D20064,2,FALSE)</f>
        <v>neutral</v>
      </c>
      <c r="H20049" s="4">
        <v>43960</v>
      </c>
      <c r="I20049">
        <f>MONTH(H20049)</f>
        <v>5</v>
      </c>
      <c r="J20049">
        <f t="shared" si="2185"/>
        <v>2110</v>
      </c>
    </row>
    <row r="20050" spans="1:10">
      <c r="A20050">
        <v>20856</v>
      </c>
      <c r="B20050" t="s">
        <v>856</v>
      </c>
      <c r="C20050" t="str">
        <f>VLOOKUP(B20050,Content!$B$2:$D21857,3,FALSE)</f>
        <v>science</v>
      </c>
      <c r="D20050" t="str">
        <f>VLOOKUP(B20050,Content!$B$2:$D21857,2,FALSE)</f>
        <v>video</v>
      </c>
      <c r="E20050" t="s">
        <v>1040</v>
      </c>
      <c r="F20050">
        <f>VLOOKUP(E20050,ReactionTypes!$B$2:$D20065,3,FALSE)</f>
        <v>35</v>
      </c>
      <c r="G20050" t="str">
        <f>VLOOKUP(E20050,ReactionTypes!$B$2:$D20065,2,FALSE)</f>
        <v>neutral</v>
      </c>
      <c r="H20050" t="s">
        <v>1288</v>
      </c>
      <c r="I20050">
        <v>9</v>
      </c>
      <c r="J20050">
        <f t="shared" si="2185"/>
        <v>1991</v>
      </c>
    </row>
    <row r="20051" spans="1:10">
      <c r="A20051">
        <v>20857</v>
      </c>
      <c r="B20051" t="s">
        <v>856</v>
      </c>
      <c r="C20051" t="str">
        <f>VLOOKUP(B20051,Content!$B$2:$D21858,3,FALSE)</f>
        <v>science</v>
      </c>
      <c r="D20051" t="str">
        <f>VLOOKUP(B20051,Content!$B$2:$D21858,2,FALSE)</f>
        <v>video</v>
      </c>
      <c r="E20051" t="s">
        <v>1049</v>
      </c>
      <c r="F20051">
        <f>VLOOKUP(E20051,ReactionTypes!$B$2:$D20066,3,FALSE)</f>
        <v>60</v>
      </c>
      <c r="G20051" t="str">
        <f>VLOOKUP(E20051,ReactionTypes!$B$2:$D20066,2,FALSE)</f>
        <v>positive</v>
      </c>
      <c r="H20051" s="4">
        <v>44111</v>
      </c>
      <c r="I20051">
        <f t="shared" ref="I20051:I20052" si="2186">MONTH(H20051)</f>
        <v>10</v>
      </c>
      <c r="J20051">
        <f t="shared" si="2185"/>
        <v>2087</v>
      </c>
    </row>
    <row r="20052" spans="1:10">
      <c r="A20052">
        <v>20858</v>
      </c>
      <c r="B20052" t="s">
        <v>856</v>
      </c>
      <c r="C20052" t="str">
        <f>VLOOKUP(B20052,Content!$B$2:$D21859,3,FALSE)</f>
        <v>science</v>
      </c>
      <c r="D20052" t="str">
        <f>VLOOKUP(B20052,Content!$B$2:$D21859,2,FALSE)</f>
        <v>video</v>
      </c>
      <c r="E20052" t="s">
        <v>1043</v>
      </c>
      <c r="F20052">
        <f>VLOOKUP(E20052,ReactionTypes!$B$2:$D20067,3,FALSE)</f>
        <v>65</v>
      </c>
      <c r="G20052" t="str">
        <f>VLOOKUP(E20052,ReactionTypes!$B$2:$D20067,2,FALSE)</f>
        <v>positive</v>
      </c>
      <c r="H20052" s="4">
        <v>43839</v>
      </c>
      <c r="I20052">
        <f t="shared" si="2186"/>
        <v>1</v>
      </c>
      <c r="J20052">
        <f t="shared" si="2185"/>
        <v>2142</v>
      </c>
    </row>
    <row r="20053" spans="1:10">
      <c r="A20053">
        <v>20859</v>
      </c>
      <c r="B20053" t="s">
        <v>856</v>
      </c>
      <c r="C20053" t="str">
        <f>VLOOKUP(B20053,Content!$B$2:$D21860,3,FALSE)</f>
        <v>science</v>
      </c>
      <c r="D20053" t="str">
        <f>VLOOKUP(B20053,Content!$B$2:$D21860,2,FALSE)</f>
        <v>video</v>
      </c>
      <c r="E20053" t="s">
        <v>1044</v>
      </c>
      <c r="F20053">
        <f>VLOOKUP(E20053,ReactionTypes!$B$2:$D20068,3,FALSE)</f>
        <v>20</v>
      </c>
      <c r="G20053" t="str">
        <f>VLOOKUP(E20053,ReactionTypes!$B$2:$D20068,2,FALSE)</f>
        <v>neutral</v>
      </c>
      <c r="H20053" t="s">
        <v>1070</v>
      </c>
      <c r="I20053">
        <v>8</v>
      </c>
      <c r="J20053">
        <f t="shared" si="2185"/>
        <v>2055</v>
      </c>
    </row>
    <row r="20054" spans="1:10">
      <c r="A20054">
        <v>20860</v>
      </c>
      <c r="B20054" t="s">
        <v>856</v>
      </c>
      <c r="C20054" t="str">
        <f>VLOOKUP(B20054,Content!$B$2:$D21861,3,FALSE)</f>
        <v>science</v>
      </c>
      <c r="D20054" t="str">
        <f>VLOOKUP(B20054,Content!$B$2:$D21861,2,FALSE)</f>
        <v>video</v>
      </c>
      <c r="E20054" t="s">
        <v>1046</v>
      </c>
      <c r="F20054">
        <f>VLOOKUP(E20054,ReactionTypes!$B$2:$D20069,3,FALSE)</f>
        <v>45</v>
      </c>
      <c r="G20054" t="str">
        <f>VLOOKUP(E20054,ReactionTypes!$B$2:$D20069,2,FALSE)</f>
        <v>positive</v>
      </c>
      <c r="H20054" s="4">
        <v>44443</v>
      </c>
      <c r="I20054">
        <f>MONTH(H20054)</f>
        <v>9</v>
      </c>
      <c r="J20054">
        <f t="shared" si="2185"/>
        <v>1991</v>
      </c>
    </row>
    <row r="20055" spans="1:10">
      <c r="A20055">
        <v>20861</v>
      </c>
      <c r="B20055" t="s">
        <v>856</v>
      </c>
      <c r="C20055" t="str">
        <f>VLOOKUP(B20055,Content!$B$2:$D21862,3,FALSE)</f>
        <v>science</v>
      </c>
      <c r="D20055" t="str">
        <f>VLOOKUP(B20055,Content!$B$2:$D21862,2,FALSE)</f>
        <v>video</v>
      </c>
      <c r="E20055" t="s">
        <v>1049</v>
      </c>
      <c r="F20055">
        <f>VLOOKUP(E20055,ReactionTypes!$B$2:$D20070,3,FALSE)</f>
        <v>60</v>
      </c>
      <c r="G20055" t="str">
        <f>VLOOKUP(E20055,ReactionTypes!$B$2:$D20070,2,FALSE)</f>
        <v>positive</v>
      </c>
      <c r="H20055" t="s">
        <v>1179</v>
      </c>
      <c r="I20055">
        <v>12</v>
      </c>
      <c r="J20055">
        <f t="shared" si="2185"/>
        <v>2099</v>
      </c>
    </row>
    <row r="20056" spans="1:10">
      <c r="A20056">
        <v>20862</v>
      </c>
      <c r="B20056" t="s">
        <v>856</v>
      </c>
      <c r="C20056" t="str">
        <f>VLOOKUP(B20056,Content!$B$2:$D21863,3,FALSE)</f>
        <v>science</v>
      </c>
      <c r="D20056" t="str">
        <f>VLOOKUP(B20056,Content!$B$2:$D21863,2,FALSE)</f>
        <v>video</v>
      </c>
      <c r="E20056" t="s">
        <v>1044</v>
      </c>
      <c r="F20056">
        <f>VLOOKUP(E20056,ReactionTypes!$B$2:$D20071,3,FALSE)</f>
        <v>20</v>
      </c>
      <c r="G20056" t="str">
        <f>VLOOKUP(E20056,ReactionTypes!$B$2:$D20071,2,FALSE)</f>
        <v>neutral</v>
      </c>
      <c r="H20056" s="4">
        <v>44503</v>
      </c>
      <c r="I20056">
        <f>MONTH(H20056)</f>
        <v>11</v>
      </c>
      <c r="J20056">
        <f t="shared" si="2185"/>
        <v>2055</v>
      </c>
    </row>
    <row r="20057" spans="1:10">
      <c r="A20057">
        <v>20863</v>
      </c>
      <c r="B20057" t="s">
        <v>856</v>
      </c>
      <c r="C20057" t="str">
        <f>VLOOKUP(B20057,Content!$B$2:$D21864,3,FALSE)</f>
        <v>science</v>
      </c>
      <c r="D20057" t="str">
        <f>VLOOKUP(B20057,Content!$B$2:$D21864,2,FALSE)</f>
        <v>video</v>
      </c>
      <c r="E20057" t="s">
        <v>1051</v>
      </c>
      <c r="F20057">
        <f>VLOOKUP(E20057,ReactionTypes!$B$2:$D20072,3,FALSE)</f>
        <v>72</v>
      </c>
      <c r="G20057" t="str">
        <f>VLOOKUP(E20057,ReactionTypes!$B$2:$D20072,2,FALSE)</f>
        <v>positive</v>
      </c>
      <c r="H20057" t="s">
        <v>1268</v>
      </c>
      <c r="I20057">
        <v>1</v>
      </c>
      <c r="J20057">
        <f t="shared" si="2185"/>
        <v>2142</v>
      </c>
    </row>
    <row r="20058" spans="1:10">
      <c r="A20058">
        <v>20864</v>
      </c>
      <c r="B20058" t="s">
        <v>856</v>
      </c>
      <c r="C20058" t="str">
        <f>VLOOKUP(B20058,Content!$B$2:$D21865,3,FALSE)</f>
        <v>science</v>
      </c>
      <c r="D20058" t="str">
        <f>VLOOKUP(B20058,Content!$B$2:$D21865,2,FALSE)</f>
        <v>video</v>
      </c>
      <c r="E20058" t="s">
        <v>1036</v>
      </c>
      <c r="F20058">
        <f>VLOOKUP(E20058,ReactionTypes!$B$2:$D20073,3,FALSE)</f>
        <v>0</v>
      </c>
      <c r="G20058" t="str">
        <f>VLOOKUP(E20058,ReactionTypes!$B$2:$D20073,2,FALSE)</f>
        <v>negative</v>
      </c>
      <c r="H20058" s="4">
        <v>44444</v>
      </c>
      <c r="I20058">
        <f>MONTH(H20058)</f>
        <v>9</v>
      </c>
      <c r="J20058">
        <f t="shared" si="2185"/>
        <v>1991</v>
      </c>
    </row>
    <row r="20059" spans="1:10">
      <c r="A20059">
        <v>20865</v>
      </c>
      <c r="B20059" t="s">
        <v>856</v>
      </c>
      <c r="C20059" t="str">
        <f>VLOOKUP(B20059,Content!$B$2:$D21866,3,FALSE)</f>
        <v>science</v>
      </c>
      <c r="D20059" t="str">
        <f>VLOOKUP(B20059,Content!$B$2:$D21866,2,FALSE)</f>
        <v>video</v>
      </c>
      <c r="E20059" t="s">
        <v>1037</v>
      </c>
      <c r="F20059">
        <f>VLOOKUP(E20059,ReactionTypes!$B$2:$D20074,3,FALSE)</f>
        <v>10</v>
      </c>
      <c r="G20059" t="str">
        <f>VLOOKUP(E20059,ReactionTypes!$B$2:$D20074,2,FALSE)</f>
        <v>negative</v>
      </c>
      <c r="H20059" t="s">
        <v>1158</v>
      </c>
      <c r="I20059">
        <v>9</v>
      </c>
      <c r="J20059">
        <f t="shared" si="2185"/>
        <v>1991</v>
      </c>
    </row>
    <row r="20060" spans="1:10">
      <c r="A20060">
        <v>20866</v>
      </c>
      <c r="B20060" t="s">
        <v>856</v>
      </c>
      <c r="C20060" t="str">
        <f>VLOOKUP(B20060,Content!$B$2:$D21867,3,FALSE)</f>
        <v>science</v>
      </c>
      <c r="D20060" t="str">
        <f>VLOOKUP(B20060,Content!$B$2:$D21867,2,FALSE)</f>
        <v>video</v>
      </c>
      <c r="E20060" t="s">
        <v>1036</v>
      </c>
      <c r="F20060">
        <f>VLOOKUP(E20060,ReactionTypes!$B$2:$D20075,3,FALSE)</f>
        <v>0</v>
      </c>
      <c r="G20060" t="str">
        <f>VLOOKUP(E20060,ReactionTypes!$B$2:$D20075,2,FALSE)</f>
        <v>negative</v>
      </c>
      <c r="H20060" s="4">
        <v>44349</v>
      </c>
      <c r="I20060">
        <f>MONTH(H20060)</f>
        <v>6</v>
      </c>
      <c r="J20060">
        <f t="shared" si="2185"/>
        <v>2068</v>
      </c>
    </row>
    <row r="20061" spans="1:10">
      <c r="A20061">
        <v>20867</v>
      </c>
      <c r="B20061" t="s">
        <v>856</v>
      </c>
      <c r="C20061" t="str">
        <f>VLOOKUP(B20061,Content!$B$2:$D21868,3,FALSE)</f>
        <v>science</v>
      </c>
      <c r="D20061" t="str">
        <f>VLOOKUP(B20061,Content!$B$2:$D21868,2,FALSE)</f>
        <v>video</v>
      </c>
      <c r="E20061" t="s">
        <v>1047</v>
      </c>
      <c r="F20061">
        <f>VLOOKUP(E20061,ReactionTypes!$B$2:$D20076,3,FALSE)</f>
        <v>12</v>
      </c>
      <c r="G20061" t="str">
        <f>VLOOKUP(E20061,ReactionTypes!$B$2:$D20076,2,FALSE)</f>
        <v>negative</v>
      </c>
      <c r="H20061" t="s">
        <v>1174</v>
      </c>
      <c r="I20061">
        <v>7</v>
      </c>
      <c r="J20061">
        <f t="shared" si="2185"/>
        <v>2116</v>
      </c>
    </row>
    <row r="20062" spans="1:10">
      <c r="A20062">
        <v>20868</v>
      </c>
      <c r="B20062" t="s">
        <v>856</v>
      </c>
      <c r="C20062" t="str">
        <f>VLOOKUP(B20062,Content!$B$2:$D21869,3,FALSE)</f>
        <v>science</v>
      </c>
      <c r="D20062" t="str">
        <f>VLOOKUP(B20062,Content!$B$2:$D21869,2,FALSE)</f>
        <v>video</v>
      </c>
      <c r="E20062" t="s">
        <v>1040</v>
      </c>
      <c r="F20062">
        <f>VLOOKUP(E20062,ReactionTypes!$B$2:$D20077,3,FALSE)</f>
        <v>35</v>
      </c>
      <c r="G20062" t="str">
        <f>VLOOKUP(E20062,ReactionTypes!$B$2:$D20077,2,FALSE)</f>
        <v>neutral</v>
      </c>
      <c r="H20062" s="4">
        <v>43990</v>
      </c>
      <c r="I20062">
        <f>MONTH(H20062)</f>
        <v>6</v>
      </c>
      <c r="J20062">
        <f t="shared" si="2185"/>
        <v>2068</v>
      </c>
    </row>
    <row r="20063" spans="1:10">
      <c r="A20063">
        <v>20869</v>
      </c>
      <c r="B20063" t="s">
        <v>856</v>
      </c>
      <c r="C20063" t="str">
        <f>VLOOKUP(B20063,Content!$B$2:$D21870,3,FALSE)</f>
        <v>science</v>
      </c>
      <c r="D20063" t="str">
        <f>VLOOKUP(B20063,Content!$B$2:$D21870,2,FALSE)</f>
        <v>video</v>
      </c>
      <c r="E20063" t="s">
        <v>1040</v>
      </c>
      <c r="F20063">
        <f>VLOOKUP(E20063,ReactionTypes!$B$2:$D20078,3,FALSE)</f>
        <v>35</v>
      </c>
      <c r="G20063" t="str">
        <f>VLOOKUP(E20063,ReactionTypes!$B$2:$D20078,2,FALSE)</f>
        <v>neutral</v>
      </c>
      <c r="H20063" t="s">
        <v>1253</v>
      </c>
      <c r="I20063">
        <v>5</v>
      </c>
      <c r="J20063">
        <f t="shared" si="2185"/>
        <v>2110</v>
      </c>
    </row>
    <row r="20064" spans="1:10">
      <c r="A20064">
        <v>20870</v>
      </c>
      <c r="B20064" t="s">
        <v>856</v>
      </c>
      <c r="C20064" t="str">
        <f>VLOOKUP(B20064,Content!$B$2:$D21871,3,FALSE)</f>
        <v>science</v>
      </c>
      <c r="D20064" t="str">
        <f>VLOOKUP(B20064,Content!$B$2:$D21871,2,FALSE)</f>
        <v>video</v>
      </c>
      <c r="E20064" t="s">
        <v>1050</v>
      </c>
      <c r="F20064">
        <f>VLOOKUP(E20064,ReactionTypes!$B$2:$D20079,3,FALSE)</f>
        <v>70</v>
      </c>
      <c r="G20064" t="str">
        <f>VLOOKUP(E20064,ReactionTypes!$B$2:$D20079,2,FALSE)</f>
        <v>positive</v>
      </c>
      <c r="H20064" t="s">
        <v>1213</v>
      </c>
      <c r="I20064">
        <v>1</v>
      </c>
      <c r="J20064">
        <f t="shared" si="2185"/>
        <v>2142</v>
      </c>
    </row>
    <row r="20065" spans="1:10">
      <c r="A20065">
        <v>20871</v>
      </c>
      <c r="B20065" t="s">
        <v>856</v>
      </c>
      <c r="C20065" t="str">
        <f>VLOOKUP(B20065,Content!$B$2:$D21872,3,FALSE)</f>
        <v>science</v>
      </c>
      <c r="D20065" t="str">
        <f>VLOOKUP(B20065,Content!$B$2:$D21872,2,FALSE)</f>
        <v>video</v>
      </c>
      <c r="E20065" t="s">
        <v>1051</v>
      </c>
      <c r="F20065">
        <f>VLOOKUP(E20065,ReactionTypes!$B$2:$D20080,3,FALSE)</f>
        <v>72</v>
      </c>
      <c r="G20065" t="str">
        <f>VLOOKUP(E20065,ReactionTypes!$B$2:$D20080,2,FALSE)</f>
        <v>positive</v>
      </c>
      <c r="H20065" t="s">
        <v>1108</v>
      </c>
      <c r="I20065">
        <v>6</v>
      </c>
      <c r="J20065">
        <f t="shared" si="2185"/>
        <v>2068</v>
      </c>
    </row>
    <row r="20066" spans="1:10">
      <c r="A20066">
        <v>20872</v>
      </c>
      <c r="B20066" t="s">
        <v>856</v>
      </c>
      <c r="C20066" t="str">
        <f>VLOOKUP(B20066,Content!$B$2:$D21873,3,FALSE)</f>
        <v>science</v>
      </c>
      <c r="D20066" t="str">
        <f>VLOOKUP(B20066,Content!$B$2:$D21873,2,FALSE)</f>
        <v>video</v>
      </c>
      <c r="E20066" t="s">
        <v>1048</v>
      </c>
      <c r="F20066">
        <f>VLOOKUP(E20066,ReactionTypes!$B$2:$D20081,3,FALSE)</f>
        <v>50</v>
      </c>
      <c r="G20066" t="str">
        <f>VLOOKUP(E20066,ReactionTypes!$B$2:$D20081,2,FALSE)</f>
        <v>positive</v>
      </c>
      <c r="H20066" t="s">
        <v>1266</v>
      </c>
      <c r="I20066">
        <v>3</v>
      </c>
      <c r="J20066">
        <f t="shared" si="2185"/>
        <v>1982</v>
      </c>
    </row>
    <row r="20067" spans="1:10">
      <c r="A20067">
        <v>20873</v>
      </c>
      <c r="B20067" t="s">
        <v>856</v>
      </c>
      <c r="C20067" t="str">
        <f>VLOOKUP(B20067,Content!$B$2:$D21874,3,FALSE)</f>
        <v>science</v>
      </c>
      <c r="D20067" t="str">
        <f>VLOOKUP(B20067,Content!$B$2:$D21874,2,FALSE)</f>
        <v>video</v>
      </c>
      <c r="E20067" t="s">
        <v>1051</v>
      </c>
      <c r="F20067">
        <f>VLOOKUP(E20067,ReactionTypes!$B$2:$D20082,3,FALSE)</f>
        <v>72</v>
      </c>
      <c r="G20067" t="str">
        <f>VLOOKUP(E20067,ReactionTypes!$B$2:$D20082,2,FALSE)</f>
        <v>positive</v>
      </c>
      <c r="H20067" s="4">
        <v>43899</v>
      </c>
      <c r="I20067">
        <f t="shared" ref="I20067:I20069" si="2187">MONTH(H20067)</f>
        <v>3</v>
      </c>
      <c r="J20067">
        <f t="shared" si="2185"/>
        <v>1982</v>
      </c>
    </row>
    <row r="20068" spans="1:10">
      <c r="A20068">
        <v>20874</v>
      </c>
      <c r="B20068" t="s">
        <v>856</v>
      </c>
      <c r="C20068" t="str">
        <f>VLOOKUP(B20068,Content!$B$2:$D21875,3,FALSE)</f>
        <v>science</v>
      </c>
      <c r="D20068" t="str">
        <f>VLOOKUP(B20068,Content!$B$2:$D21875,2,FALSE)</f>
        <v>video</v>
      </c>
      <c r="E20068" t="s">
        <v>1051</v>
      </c>
      <c r="F20068">
        <f>VLOOKUP(E20068,ReactionTypes!$B$2:$D20083,3,FALSE)</f>
        <v>72</v>
      </c>
      <c r="G20068" t="str">
        <f>VLOOKUP(E20068,ReactionTypes!$B$2:$D20083,2,FALSE)</f>
        <v>positive</v>
      </c>
      <c r="H20068" s="4">
        <v>44472</v>
      </c>
      <c r="I20068">
        <f t="shared" si="2187"/>
        <v>10</v>
      </c>
      <c r="J20068">
        <f t="shared" si="2185"/>
        <v>2087</v>
      </c>
    </row>
    <row r="20069" spans="1:10">
      <c r="A20069">
        <v>20875</v>
      </c>
      <c r="B20069" t="s">
        <v>856</v>
      </c>
      <c r="C20069" t="str">
        <f>VLOOKUP(B20069,Content!$B$2:$D21876,3,FALSE)</f>
        <v>science</v>
      </c>
      <c r="D20069" t="str">
        <f>VLOOKUP(B20069,Content!$B$2:$D21876,2,FALSE)</f>
        <v>video</v>
      </c>
      <c r="E20069" t="s">
        <v>1048</v>
      </c>
      <c r="F20069">
        <f>VLOOKUP(E20069,ReactionTypes!$B$2:$D20084,3,FALSE)</f>
        <v>50</v>
      </c>
      <c r="G20069" t="str">
        <f>VLOOKUP(E20069,ReactionTypes!$B$2:$D20084,2,FALSE)</f>
        <v>positive</v>
      </c>
      <c r="H20069" s="4">
        <v>44085</v>
      </c>
      <c r="I20069">
        <f t="shared" si="2187"/>
        <v>9</v>
      </c>
      <c r="J20069">
        <f t="shared" si="2185"/>
        <v>1991</v>
      </c>
    </row>
    <row r="20070" spans="1:10">
      <c r="A20070">
        <v>20876</v>
      </c>
      <c r="B20070" t="s">
        <v>856</v>
      </c>
      <c r="C20070" t="str">
        <f>VLOOKUP(B20070,Content!$B$2:$D21877,3,FALSE)</f>
        <v>science</v>
      </c>
      <c r="D20070" t="str">
        <f>VLOOKUP(B20070,Content!$B$2:$D21877,2,FALSE)</f>
        <v>video</v>
      </c>
      <c r="E20070" t="s">
        <v>1041</v>
      </c>
      <c r="F20070">
        <f>VLOOKUP(E20070,ReactionTypes!$B$2:$D20085,3,FALSE)</f>
        <v>70</v>
      </c>
      <c r="G20070" t="str">
        <f>VLOOKUP(E20070,ReactionTypes!$B$2:$D20085,2,FALSE)</f>
        <v>positive</v>
      </c>
      <c r="H20070" t="s">
        <v>1168</v>
      </c>
      <c r="I20070">
        <v>10</v>
      </c>
      <c r="J20070">
        <f t="shared" si="2185"/>
        <v>2087</v>
      </c>
    </row>
    <row r="20071" spans="1:10">
      <c r="A20071">
        <v>20877</v>
      </c>
      <c r="B20071" t="s">
        <v>856</v>
      </c>
      <c r="C20071" t="str">
        <f>VLOOKUP(B20071,Content!$B$2:$D21878,3,FALSE)</f>
        <v>science</v>
      </c>
      <c r="D20071" t="str">
        <f>VLOOKUP(B20071,Content!$B$2:$D21878,2,FALSE)</f>
        <v>video</v>
      </c>
      <c r="E20071" t="s">
        <v>1048</v>
      </c>
      <c r="F20071">
        <f>VLOOKUP(E20071,ReactionTypes!$B$2:$D20086,3,FALSE)</f>
        <v>50</v>
      </c>
      <c r="G20071" t="str">
        <f>VLOOKUP(E20071,ReactionTypes!$B$2:$D20086,2,FALSE)</f>
        <v>positive</v>
      </c>
      <c r="H20071" t="s">
        <v>1114</v>
      </c>
      <c r="I20071">
        <v>6</v>
      </c>
      <c r="J20071">
        <f t="shared" si="2185"/>
        <v>2068</v>
      </c>
    </row>
    <row r="20072" spans="1:10">
      <c r="A20072">
        <v>20878</v>
      </c>
      <c r="B20072" t="s">
        <v>856</v>
      </c>
      <c r="C20072" t="str">
        <f>VLOOKUP(B20072,Content!$B$2:$D21879,3,FALSE)</f>
        <v>science</v>
      </c>
      <c r="D20072" t="str">
        <f>VLOOKUP(B20072,Content!$B$2:$D21879,2,FALSE)</f>
        <v>video</v>
      </c>
      <c r="E20072" t="s">
        <v>1048</v>
      </c>
      <c r="F20072">
        <f>VLOOKUP(E20072,ReactionTypes!$B$2:$D20087,3,FALSE)</f>
        <v>50</v>
      </c>
      <c r="G20072" t="str">
        <f>VLOOKUP(E20072,ReactionTypes!$B$2:$D20087,2,FALSE)</f>
        <v>positive</v>
      </c>
      <c r="H20072" s="4">
        <v>43928</v>
      </c>
      <c r="I20072">
        <f t="shared" ref="I20072:I20074" si="2188">MONTH(H20072)</f>
        <v>4</v>
      </c>
      <c r="J20072">
        <f t="shared" si="2185"/>
        <v>1978</v>
      </c>
    </row>
    <row r="20073" spans="1:10">
      <c r="A20073">
        <v>20879</v>
      </c>
      <c r="B20073" t="s">
        <v>856</v>
      </c>
      <c r="C20073" t="str">
        <f>VLOOKUP(B20073,Content!$B$2:$D21880,3,FALSE)</f>
        <v>science</v>
      </c>
      <c r="D20073" t="str">
        <f>VLOOKUP(B20073,Content!$B$2:$D21880,2,FALSE)</f>
        <v>video</v>
      </c>
      <c r="E20073" t="s">
        <v>1042</v>
      </c>
      <c r="F20073">
        <f>VLOOKUP(E20073,ReactionTypes!$B$2:$D20088,3,FALSE)</f>
        <v>5</v>
      </c>
      <c r="G20073" t="str">
        <f>VLOOKUP(E20073,ReactionTypes!$B$2:$D20088,2,FALSE)</f>
        <v>negative</v>
      </c>
      <c r="H20073" s="4">
        <v>44381</v>
      </c>
      <c r="I20073">
        <f t="shared" si="2188"/>
        <v>7</v>
      </c>
      <c r="J20073">
        <f t="shared" si="2185"/>
        <v>2116</v>
      </c>
    </row>
    <row r="20074" spans="1:10">
      <c r="A20074">
        <v>20880</v>
      </c>
      <c r="B20074" t="s">
        <v>856</v>
      </c>
      <c r="C20074" t="str">
        <f>VLOOKUP(B20074,Content!$B$2:$D21881,3,FALSE)</f>
        <v>science</v>
      </c>
      <c r="D20074" t="str">
        <f>VLOOKUP(B20074,Content!$B$2:$D21881,2,FALSE)</f>
        <v>video</v>
      </c>
      <c r="E20074" t="s">
        <v>1051</v>
      </c>
      <c r="F20074">
        <f>VLOOKUP(E20074,ReactionTypes!$B$2:$D20089,3,FALSE)</f>
        <v>72</v>
      </c>
      <c r="G20074" t="str">
        <f>VLOOKUP(E20074,ReactionTypes!$B$2:$D20089,2,FALSE)</f>
        <v>positive</v>
      </c>
      <c r="H20074" s="4">
        <v>44054</v>
      </c>
      <c r="I20074">
        <f t="shared" si="2188"/>
        <v>8</v>
      </c>
      <c r="J20074">
        <f t="shared" si="2185"/>
        <v>2055</v>
      </c>
    </row>
    <row r="20075" spans="1:10">
      <c r="A20075">
        <v>20881</v>
      </c>
      <c r="B20075" t="s">
        <v>856</v>
      </c>
      <c r="C20075" t="str">
        <f>VLOOKUP(B20075,Content!$B$2:$D21882,3,FALSE)</f>
        <v>science</v>
      </c>
      <c r="D20075" t="str">
        <f>VLOOKUP(B20075,Content!$B$2:$D21882,2,FALSE)</f>
        <v>video</v>
      </c>
      <c r="E20075" t="s">
        <v>1047</v>
      </c>
      <c r="F20075">
        <f>VLOOKUP(E20075,ReactionTypes!$B$2:$D20090,3,FALSE)</f>
        <v>12</v>
      </c>
      <c r="G20075" t="str">
        <f>VLOOKUP(E20075,ReactionTypes!$B$2:$D20090,2,FALSE)</f>
        <v>negative</v>
      </c>
      <c r="H20075" t="s">
        <v>1069</v>
      </c>
      <c r="I20075">
        <v>6</v>
      </c>
      <c r="J20075">
        <f t="shared" si="2185"/>
        <v>2068</v>
      </c>
    </row>
    <row r="20076" spans="1:10">
      <c r="A20076">
        <v>20882</v>
      </c>
      <c r="B20076" t="s">
        <v>856</v>
      </c>
      <c r="C20076" t="str">
        <f>VLOOKUP(B20076,Content!$B$2:$D21883,3,FALSE)</f>
        <v>science</v>
      </c>
      <c r="D20076" t="str">
        <f>VLOOKUP(B20076,Content!$B$2:$D21883,2,FALSE)</f>
        <v>video</v>
      </c>
      <c r="E20076" t="s">
        <v>1036</v>
      </c>
      <c r="F20076">
        <f>VLOOKUP(E20076,ReactionTypes!$B$2:$D20091,3,FALSE)</f>
        <v>0</v>
      </c>
      <c r="G20076" t="str">
        <f>VLOOKUP(E20076,ReactionTypes!$B$2:$D20091,2,FALSE)</f>
        <v>negative</v>
      </c>
      <c r="H20076" s="4">
        <v>44082</v>
      </c>
      <c r="I20076">
        <f>MONTH(H20076)</f>
        <v>9</v>
      </c>
      <c r="J20076">
        <f t="shared" si="2185"/>
        <v>1991</v>
      </c>
    </row>
    <row r="20077" spans="1:10">
      <c r="A20077">
        <v>20883</v>
      </c>
      <c r="B20077" t="s">
        <v>856</v>
      </c>
      <c r="C20077" t="str">
        <f>VLOOKUP(B20077,Content!$B$2:$D21884,3,FALSE)</f>
        <v>science</v>
      </c>
      <c r="D20077" t="str">
        <f>VLOOKUP(B20077,Content!$B$2:$D21884,2,FALSE)</f>
        <v>video</v>
      </c>
      <c r="E20077" t="s">
        <v>1050</v>
      </c>
      <c r="F20077">
        <f>VLOOKUP(E20077,ReactionTypes!$B$2:$D20092,3,FALSE)</f>
        <v>70</v>
      </c>
      <c r="G20077" t="str">
        <f>VLOOKUP(E20077,ReactionTypes!$B$2:$D20092,2,FALSE)</f>
        <v>positive</v>
      </c>
      <c r="H20077" t="s">
        <v>1098</v>
      </c>
      <c r="I20077">
        <v>12</v>
      </c>
      <c r="J20077">
        <f t="shared" si="2185"/>
        <v>2099</v>
      </c>
    </row>
    <row r="20078" spans="1:10">
      <c r="A20078">
        <v>20884</v>
      </c>
      <c r="B20078" t="s">
        <v>856</v>
      </c>
      <c r="C20078" t="str">
        <f>VLOOKUP(B20078,Content!$B$2:$D21885,3,FALSE)</f>
        <v>science</v>
      </c>
      <c r="D20078" t="str">
        <f>VLOOKUP(B20078,Content!$B$2:$D21885,2,FALSE)</f>
        <v>video</v>
      </c>
      <c r="E20078" t="s">
        <v>1040</v>
      </c>
      <c r="F20078">
        <f>VLOOKUP(E20078,ReactionTypes!$B$2:$D20093,3,FALSE)</f>
        <v>35</v>
      </c>
      <c r="G20078" t="str">
        <f>VLOOKUP(E20078,ReactionTypes!$B$2:$D20093,2,FALSE)</f>
        <v>neutral</v>
      </c>
      <c r="H20078" s="4">
        <v>44348</v>
      </c>
      <c r="I20078">
        <f>MONTH(H20078)</f>
        <v>6</v>
      </c>
      <c r="J20078">
        <f t="shared" si="2185"/>
        <v>2068</v>
      </c>
    </row>
    <row r="20079" spans="1:10">
      <c r="A20079">
        <v>20885</v>
      </c>
      <c r="B20079" t="s">
        <v>856</v>
      </c>
      <c r="C20079" t="str">
        <f>VLOOKUP(B20079,Content!$B$2:$D21886,3,FALSE)</f>
        <v>science</v>
      </c>
      <c r="D20079" t="str">
        <f>VLOOKUP(B20079,Content!$B$2:$D21886,2,FALSE)</f>
        <v>video</v>
      </c>
      <c r="E20079" t="s">
        <v>1041</v>
      </c>
      <c r="F20079">
        <f>VLOOKUP(E20079,ReactionTypes!$B$2:$D20094,3,FALSE)</f>
        <v>70</v>
      </c>
      <c r="G20079" t="str">
        <f>VLOOKUP(E20079,ReactionTypes!$B$2:$D20094,2,FALSE)</f>
        <v>positive</v>
      </c>
      <c r="H20079" t="s">
        <v>1202</v>
      </c>
      <c r="I20079">
        <v>4</v>
      </c>
      <c r="J20079">
        <f t="shared" si="2185"/>
        <v>1978</v>
      </c>
    </row>
    <row r="20080" spans="1:10">
      <c r="A20080">
        <v>20886</v>
      </c>
      <c r="B20080" t="s">
        <v>856</v>
      </c>
      <c r="C20080" t="str">
        <f>VLOOKUP(B20080,Content!$B$2:$D21887,3,FALSE)</f>
        <v>science</v>
      </c>
      <c r="D20080" t="str">
        <f>VLOOKUP(B20080,Content!$B$2:$D21887,2,FALSE)</f>
        <v>video</v>
      </c>
      <c r="E20080" t="s">
        <v>1044</v>
      </c>
      <c r="F20080">
        <f>VLOOKUP(E20080,ReactionTypes!$B$2:$D20095,3,FALSE)</f>
        <v>20</v>
      </c>
      <c r="G20080" t="str">
        <f>VLOOKUP(E20080,ReactionTypes!$B$2:$D20095,2,FALSE)</f>
        <v>neutral</v>
      </c>
      <c r="H20080" s="4">
        <v>44175</v>
      </c>
      <c r="I20080">
        <f>MONTH(H20080)</f>
        <v>12</v>
      </c>
      <c r="J20080">
        <f t="shared" si="2185"/>
        <v>2099</v>
      </c>
    </row>
    <row r="20081" spans="1:10">
      <c r="A20081">
        <v>20887</v>
      </c>
      <c r="B20081" t="s">
        <v>856</v>
      </c>
      <c r="C20081" t="str">
        <f>VLOOKUP(B20081,Content!$B$2:$D21888,3,FALSE)</f>
        <v>science</v>
      </c>
      <c r="D20081" t="str">
        <f>VLOOKUP(B20081,Content!$B$2:$D21888,2,FALSE)</f>
        <v>video</v>
      </c>
      <c r="E20081" t="s">
        <v>1050</v>
      </c>
      <c r="F20081">
        <f>VLOOKUP(E20081,ReactionTypes!$B$2:$D20096,3,FALSE)</f>
        <v>70</v>
      </c>
      <c r="G20081" t="str">
        <f>VLOOKUP(E20081,ReactionTypes!$B$2:$D20096,2,FALSE)</f>
        <v>positive</v>
      </c>
      <c r="H20081" t="s">
        <v>1095</v>
      </c>
      <c r="I20081">
        <v>12</v>
      </c>
      <c r="J20081">
        <f t="shared" si="2185"/>
        <v>2099</v>
      </c>
    </row>
    <row r="20082" spans="1:10">
      <c r="A20082">
        <v>20889</v>
      </c>
      <c r="B20082" t="s">
        <v>858</v>
      </c>
      <c r="C20082" t="str">
        <f>VLOOKUP(B20082,Content!$B$2:$D21890,3,FALSE)</f>
        <v>dogs</v>
      </c>
      <c r="D20082" t="str">
        <f>VLOOKUP(B20082,Content!$B$2:$D21890,2,FALSE)</f>
        <v>video</v>
      </c>
      <c r="E20082" t="s">
        <v>1046</v>
      </c>
      <c r="F20082">
        <f>VLOOKUP(E20082,ReactionTypes!$B$2:$D20097,3,FALSE)</f>
        <v>45</v>
      </c>
      <c r="G20082" t="str">
        <f>VLOOKUP(E20082,ReactionTypes!$B$2:$D20097,2,FALSE)</f>
        <v>positive</v>
      </c>
      <c r="H20082" t="s">
        <v>1277</v>
      </c>
      <c r="I20082">
        <v>2</v>
      </c>
      <c r="J20082">
        <f t="shared" si="2185"/>
        <v>1890</v>
      </c>
    </row>
    <row r="20083" spans="1:10">
      <c r="A20083">
        <v>20890</v>
      </c>
      <c r="B20083" t="s">
        <v>858</v>
      </c>
      <c r="C20083" t="str">
        <f>VLOOKUP(B20083,Content!$B$2:$D21891,3,FALSE)</f>
        <v>dogs</v>
      </c>
      <c r="D20083" t="str">
        <f>VLOOKUP(B20083,Content!$B$2:$D21891,2,FALSE)</f>
        <v>video</v>
      </c>
      <c r="E20083" t="s">
        <v>1037</v>
      </c>
      <c r="F20083">
        <f>VLOOKUP(E20083,ReactionTypes!$B$2:$D20098,3,FALSE)</f>
        <v>10</v>
      </c>
      <c r="G20083" t="str">
        <f>VLOOKUP(E20083,ReactionTypes!$B$2:$D20098,2,FALSE)</f>
        <v>negative</v>
      </c>
      <c r="H20083" t="s">
        <v>1134</v>
      </c>
      <c r="I20083">
        <v>8</v>
      </c>
      <c r="J20083">
        <f t="shared" si="2185"/>
        <v>2055</v>
      </c>
    </row>
    <row r="20084" spans="1:10">
      <c r="A20084">
        <v>20891</v>
      </c>
      <c r="B20084" t="s">
        <v>858</v>
      </c>
      <c r="C20084" t="str">
        <f>VLOOKUP(B20084,Content!$B$2:$D21892,3,FALSE)</f>
        <v>dogs</v>
      </c>
      <c r="D20084" t="str">
        <f>VLOOKUP(B20084,Content!$B$2:$D21892,2,FALSE)</f>
        <v>video</v>
      </c>
      <c r="E20084" t="s">
        <v>1045</v>
      </c>
      <c r="F20084">
        <f>VLOOKUP(E20084,ReactionTypes!$B$2:$D20099,3,FALSE)</f>
        <v>75</v>
      </c>
      <c r="G20084" t="str">
        <f>VLOOKUP(E20084,ReactionTypes!$B$2:$D20099,2,FALSE)</f>
        <v>positive</v>
      </c>
      <c r="H20084" s="4">
        <v>44021</v>
      </c>
      <c r="I20084">
        <f>MONTH(H20084)</f>
        <v>7</v>
      </c>
      <c r="J20084">
        <f t="shared" si="2185"/>
        <v>2116</v>
      </c>
    </row>
    <row r="20085" spans="1:10">
      <c r="A20085">
        <v>20892</v>
      </c>
      <c r="B20085" t="s">
        <v>858</v>
      </c>
      <c r="C20085" t="str">
        <f>VLOOKUP(B20085,Content!$B$2:$D21893,3,FALSE)</f>
        <v>dogs</v>
      </c>
      <c r="D20085" t="str">
        <f>VLOOKUP(B20085,Content!$B$2:$D21893,2,FALSE)</f>
        <v>video</v>
      </c>
      <c r="E20085" t="s">
        <v>1044</v>
      </c>
      <c r="F20085">
        <f>VLOOKUP(E20085,ReactionTypes!$B$2:$D20100,3,FALSE)</f>
        <v>20</v>
      </c>
      <c r="G20085" t="str">
        <f>VLOOKUP(E20085,ReactionTypes!$B$2:$D20100,2,FALSE)</f>
        <v>neutral</v>
      </c>
      <c r="H20085" t="s">
        <v>1162</v>
      </c>
      <c r="I20085">
        <v>12</v>
      </c>
      <c r="J20085">
        <f t="shared" si="2185"/>
        <v>2099</v>
      </c>
    </row>
    <row r="20086" spans="1:10">
      <c r="A20086">
        <v>20893</v>
      </c>
      <c r="B20086" t="s">
        <v>858</v>
      </c>
      <c r="C20086" t="str">
        <f>VLOOKUP(B20086,Content!$B$2:$D21894,3,FALSE)</f>
        <v>dogs</v>
      </c>
      <c r="D20086" t="str">
        <f>VLOOKUP(B20086,Content!$B$2:$D21894,2,FALSE)</f>
        <v>video</v>
      </c>
      <c r="E20086" t="s">
        <v>1039</v>
      </c>
      <c r="F20086">
        <f>VLOOKUP(E20086,ReactionTypes!$B$2:$D20101,3,FALSE)</f>
        <v>30</v>
      </c>
      <c r="G20086" t="str">
        <f>VLOOKUP(E20086,ReactionTypes!$B$2:$D20101,2,FALSE)</f>
        <v>positive</v>
      </c>
      <c r="H20086" s="4">
        <v>43870</v>
      </c>
      <c r="I20086">
        <f>MONTH(H20086)</f>
        <v>2</v>
      </c>
      <c r="J20086">
        <f t="shared" si="2185"/>
        <v>1890</v>
      </c>
    </row>
    <row r="20087" spans="1:10">
      <c r="A20087">
        <v>20894</v>
      </c>
      <c r="B20087" t="s">
        <v>858</v>
      </c>
      <c r="C20087" t="str">
        <f>VLOOKUP(B20087,Content!$B$2:$D21895,3,FALSE)</f>
        <v>dogs</v>
      </c>
      <c r="D20087" t="str">
        <f>VLOOKUP(B20087,Content!$B$2:$D21895,2,FALSE)</f>
        <v>video</v>
      </c>
      <c r="E20087" t="s">
        <v>1048</v>
      </c>
      <c r="F20087">
        <f>VLOOKUP(E20087,ReactionTypes!$B$2:$D20102,3,FALSE)</f>
        <v>50</v>
      </c>
      <c r="G20087" t="str">
        <f>VLOOKUP(E20087,ReactionTypes!$B$2:$D20102,2,FALSE)</f>
        <v>positive</v>
      </c>
      <c r="H20087" t="s">
        <v>1094</v>
      </c>
      <c r="I20087">
        <v>11</v>
      </c>
      <c r="J20087">
        <f t="shared" si="2185"/>
        <v>2055</v>
      </c>
    </row>
    <row r="20088" spans="1:10">
      <c r="A20088">
        <v>20895</v>
      </c>
      <c r="B20088" t="s">
        <v>858</v>
      </c>
      <c r="C20088" t="str">
        <f>VLOOKUP(B20088,Content!$B$2:$D21896,3,FALSE)</f>
        <v>dogs</v>
      </c>
      <c r="D20088" t="str">
        <f>VLOOKUP(B20088,Content!$B$2:$D21896,2,FALSE)</f>
        <v>video</v>
      </c>
      <c r="E20088" t="s">
        <v>1040</v>
      </c>
      <c r="F20088">
        <f>VLOOKUP(E20088,ReactionTypes!$B$2:$D20103,3,FALSE)</f>
        <v>35</v>
      </c>
      <c r="G20088" t="str">
        <f>VLOOKUP(E20088,ReactionTypes!$B$2:$D20103,2,FALSE)</f>
        <v>neutral</v>
      </c>
      <c r="H20088" t="s">
        <v>1226</v>
      </c>
      <c r="I20088">
        <v>3</v>
      </c>
      <c r="J20088">
        <f t="shared" si="2185"/>
        <v>1982</v>
      </c>
    </row>
    <row r="20089" spans="1:10">
      <c r="A20089">
        <v>20896</v>
      </c>
      <c r="B20089" t="s">
        <v>858</v>
      </c>
      <c r="C20089" t="str">
        <f>VLOOKUP(B20089,Content!$B$2:$D21897,3,FALSE)</f>
        <v>dogs</v>
      </c>
      <c r="D20089" t="str">
        <f>VLOOKUP(B20089,Content!$B$2:$D21897,2,FALSE)</f>
        <v>video</v>
      </c>
      <c r="E20089" t="s">
        <v>1040</v>
      </c>
      <c r="F20089">
        <f>VLOOKUP(E20089,ReactionTypes!$B$2:$D20104,3,FALSE)</f>
        <v>35</v>
      </c>
      <c r="G20089" t="str">
        <f>VLOOKUP(E20089,ReactionTypes!$B$2:$D20104,2,FALSE)</f>
        <v>neutral</v>
      </c>
      <c r="H20089" s="4">
        <v>44322</v>
      </c>
      <c r="I20089">
        <f t="shared" ref="I20089:I20090" si="2189">MONTH(H20089)</f>
        <v>5</v>
      </c>
      <c r="J20089">
        <f t="shared" si="2185"/>
        <v>2110</v>
      </c>
    </row>
    <row r="20090" spans="1:10">
      <c r="A20090">
        <v>20897</v>
      </c>
      <c r="B20090" t="s">
        <v>858</v>
      </c>
      <c r="C20090" t="str">
        <f>VLOOKUP(B20090,Content!$B$2:$D21898,3,FALSE)</f>
        <v>dogs</v>
      </c>
      <c r="D20090" t="str">
        <f>VLOOKUP(B20090,Content!$B$2:$D21898,2,FALSE)</f>
        <v>video</v>
      </c>
      <c r="E20090" t="s">
        <v>1036</v>
      </c>
      <c r="F20090">
        <f>VLOOKUP(E20090,ReactionTypes!$B$2:$D20105,3,FALSE)</f>
        <v>0</v>
      </c>
      <c r="G20090" t="str">
        <f>VLOOKUP(E20090,ReactionTypes!$B$2:$D20105,2,FALSE)</f>
        <v>negative</v>
      </c>
      <c r="H20090" s="4">
        <v>44198</v>
      </c>
      <c r="I20090">
        <f t="shared" si="2189"/>
        <v>1</v>
      </c>
      <c r="J20090">
        <f t="shared" si="2185"/>
        <v>2142</v>
      </c>
    </row>
    <row r="20091" spans="1:10">
      <c r="A20091">
        <v>20898</v>
      </c>
      <c r="B20091" t="s">
        <v>858</v>
      </c>
      <c r="C20091" t="str">
        <f>VLOOKUP(B20091,Content!$B$2:$D21899,3,FALSE)</f>
        <v>dogs</v>
      </c>
      <c r="D20091" t="str">
        <f>VLOOKUP(B20091,Content!$B$2:$D21899,2,FALSE)</f>
        <v>video</v>
      </c>
      <c r="E20091" t="s">
        <v>1049</v>
      </c>
      <c r="F20091">
        <f>VLOOKUP(E20091,ReactionTypes!$B$2:$D20106,3,FALSE)</f>
        <v>60</v>
      </c>
      <c r="G20091" t="str">
        <f>VLOOKUP(E20091,ReactionTypes!$B$2:$D20106,2,FALSE)</f>
        <v>positive</v>
      </c>
      <c r="H20091" t="s">
        <v>1174</v>
      </c>
      <c r="I20091">
        <v>7</v>
      </c>
      <c r="J20091">
        <f t="shared" si="2185"/>
        <v>2116</v>
      </c>
    </row>
    <row r="20092" spans="1:10">
      <c r="A20092">
        <v>20899</v>
      </c>
      <c r="B20092" t="s">
        <v>858</v>
      </c>
      <c r="C20092" t="str">
        <f>VLOOKUP(B20092,Content!$B$2:$D21900,3,FALSE)</f>
        <v>dogs</v>
      </c>
      <c r="D20092" t="str">
        <f>VLOOKUP(B20092,Content!$B$2:$D21900,2,FALSE)</f>
        <v>video</v>
      </c>
      <c r="E20092" t="s">
        <v>1045</v>
      </c>
      <c r="F20092">
        <f>VLOOKUP(E20092,ReactionTypes!$B$2:$D20107,3,FALSE)</f>
        <v>75</v>
      </c>
      <c r="G20092" t="str">
        <f>VLOOKUP(E20092,ReactionTypes!$B$2:$D20107,2,FALSE)</f>
        <v>positive</v>
      </c>
      <c r="H20092" t="s">
        <v>1079</v>
      </c>
      <c r="I20092">
        <v>9</v>
      </c>
      <c r="J20092">
        <f t="shared" si="2185"/>
        <v>1991</v>
      </c>
    </row>
    <row r="20093" spans="1:10">
      <c r="A20093">
        <v>20900</v>
      </c>
      <c r="B20093" t="s">
        <v>858</v>
      </c>
      <c r="C20093" t="str">
        <f>VLOOKUP(B20093,Content!$B$2:$D21901,3,FALSE)</f>
        <v>dogs</v>
      </c>
      <c r="D20093" t="str">
        <f>VLOOKUP(B20093,Content!$B$2:$D21901,2,FALSE)</f>
        <v>video</v>
      </c>
      <c r="E20093" t="s">
        <v>1036</v>
      </c>
      <c r="F20093">
        <f>VLOOKUP(E20093,ReactionTypes!$B$2:$D20108,3,FALSE)</f>
        <v>0</v>
      </c>
      <c r="G20093" t="str">
        <f>VLOOKUP(E20093,ReactionTypes!$B$2:$D20108,2,FALSE)</f>
        <v>negative</v>
      </c>
      <c r="H20093" t="s">
        <v>1189</v>
      </c>
      <c r="I20093">
        <v>5</v>
      </c>
      <c r="J20093">
        <f t="shared" si="2185"/>
        <v>2110</v>
      </c>
    </row>
    <row r="20094" spans="1:10">
      <c r="A20094">
        <v>20901</v>
      </c>
      <c r="B20094" t="s">
        <v>858</v>
      </c>
      <c r="C20094" t="str">
        <f>VLOOKUP(B20094,Content!$B$2:$D21902,3,FALSE)</f>
        <v>dogs</v>
      </c>
      <c r="D20094" t="str">
        <f>VLOOKUP(B20094,Content!$B$2:$D21902,2,FALSE)</f>
        <v>video</v>
      </c>
      <c r="E20094" t="s">
        <v>1039</v>
      </c>
      <c r="F20094">
        <f>VLOOKUP(E20094,ReactionTypes!$B$2:$D20109,3,FALSE)</f>
        <v>30</v>
      </c>
      <c r="G20094" t="str">
        <f>VLOOKUP(E20094,ReactionTypes!$B$2:$D20109,2,FALSE)</f>
        <v>positive</v>
      </c>
      <c r="H20094" s="4">
        <v>44146</v>
      </c>
      <c r="I20094">
        <f>MONTH(H20094)</f>
        <v>11</v>
      </c>
      <c r="J20094">
        <f t="shared" si="2185"/>
        <v>2055</v>
      </c>
    </row>
    <row r="20095" spans="1:10">
      <c r="A20095">
        <v>20902</v>
      </c>
      <c r="B20095" t="s">
        <v>858</v>
      </c>
      <c r="C20095" t="str">
        <f>VLOOKUP(B20095,Content!$B$2:$D21903,3,FALSE)</f>
        <v>dogs</v>
      </c>
      <c r="D20095" t="str">
        <f>VLOOKUP(B20095,Content!$B$2:$D21903,2,FALSE)</f>
        <v>video</v>
      </c>
      <c r="E20095" t="s">
        <v>1048</v>
      </c>
      <c r="F20095">
        <f>VLOOKUP(E20095,ReactionTypes!$B$2:$D20110,3,FALSE)</f>
        <v>50</v>
      </c>
      <c r="G20095" t="str">
        <f>VLOOKUP(E20095,ReactionTypes!$B$2:$D20110,2,FALSE)</f>
        <v>positive</v>
      </c>
      <c r="H20095" t="s">
        <v>1179</v>
      </c>
      <c r="I20095">
        <v>12</v>
      </c>
      <c r="J20095">
        <f t="shared" si="2185"/>
        <v>2099</v>
      </c>
    </row>
    <row r="20096" spans="1:10">
      <c r="A20096">
        <v>20903</v>
      </c>
      <c r="B20096" t="s">
        <v>858</v>
      </c>
      <c r="C20096" t="str">
        <f>VLOOKUP(B20096,Content!$B$2:$D21904,3,FALSE)</f>
        <v>dogs</v>
      </c>
      <c r="D20096" t="str">
        <f>VLOOKUP(B20096,Content!$B$2:$D21904,2,FALSE)</f>
        <v>video</v>
      </c>
      <c r="E20096" t="s">
        <v>1039</v>
      </c>
      <c r="F20096">
        <f>VLOOKUP(E20096,ReactionTypes!$B$2:$D20111,3,FALSE)</f>
        <v>30</v>
      </c>
      <c r="G20096" t="str">
        <f>VLOOKUP(E20096,ReactionTypes!$B$2:$D20111,2,FALSE)</f>
        <v>positive</v>
      </c>
      <c r="H20096" s="4">
        <v>44413</v>
      </c>
      <c r="I20096">
        <f t="shared" ref="I20096:I20097" si="2190">MONTH(H20096)</f>
        <v>8</v>
      </c>
      <c r="J20096">
        <f t="shared" si="2185"/>
        <v>2055</v>
      </c>
    </row>
    <row r="20097" spans="1:10">
      <c r="A20097">
        <v>20904</v>
      </c>
      <c r="B20097" t="s">
        <v>858</v>
      </c>
      <c r="C20097" t="str">
        <f>VLOOKUP(B20097,Content!$B$2:$D21905,3,FALSE)</f>
        <v>dogs</v>
      </c>
      <c r="D20097" t="str">
        <f>VLOOKUP(B20097,Content!$B$2:$D21905,2,FALSE)</f>
        <v>video</v>
      </c>
      <c r="E20097" t="s">
        <v>1039</v>
      </c>
      <c r="F20097">
        <f>VLOOKUP(E20097,ReactionTypes!$B$2:$D20112,3,FALSE)</f>
        <v>30</v>
      </c>
      <c r="G20097" t="str">
        <f>VLOOKUP(E20097,ReactionTypes!$B$2:$D20112,2,FALSE)</f>
        <v>positive</v>
      </c>
      <c r="H20097" s="4">
        <v>43933</v>
      </c>
      <c r="I20097">
        <f t="shared" si="2190"/>
        <v>4</v>
      </c>
      <c r="J20097">
        <f t="shared" si="2185"/>
        <v>1978</v>
      </c>
    </row>
    <row r="20098" spans="1:10">
      <c r="A20098">
        <v>20905</v>
      </c>
      <c r="B20098" t="s">
        <v>858</v>
      </c>
      <c r="C20098" t="str">
        <f>VLOOKUP(B20098,Content!$B$2:$D21906,3,FALSE)</f>
        <v>dogs</v>
      </c>
      <c r="D20098" t="str">
        <f>VLOOKUP(B20098,Content!$B$2:$D21906,2,FALSE)</f>
        <v>video</v>
      </c>
      <c r="E20098" t="s">
        <v>1036</v>
      </c>
      <c r="F20098">
        <f>VLOOKUP(E20098,ReactionTypes!$B$2:$D20113,3,FALSE)</f>
        <v>0</v>
      </c>
      <c r="G20098" t="str">
        <f>VLOOKUP(E20098,ReactionTypes!$B$2:$D20113,2,FALSE)</f>
        <v>negative</v>
      </c>
      <c r="H20098" t="s">
        <v>1089</v>
      </c>
      <c r="I20098">
        <v>9</v>
      </c>
      <c r="J20098">
        <f t="shared" si="2185"/>
        <v>1991</v>
      </c>
    </row>
    <row r="20099" spans="1:10">
      <c r="A20099">
        <v>20906</v>
      </c>
      <c r="B20099" t="s">
        <v>858</v>
      </c>
      <c r="C20099" t="str">
        <f>VLOOKUP(B20099,Content!$B$2:$D21907,3,FALSE)</f>
        <v>dogs</v>
      </c>
      <c r="D20099" t="str">
        <f>VLOOKUP(B20099,Content!$B$2:$D21907,2,FALSE)</f>
        <v>video</v>
      </c>
      <c r="E20099" t="s">
        <v>1040</v>
      </c>
      <c r="F20099">
        <f>VLOOKUP(E20099,ReactionTypes!$B$2:$D20114,3,FALSE)</f>
        <v>35</v>
      </c>
      <c r="G20099" t="str">
        <f>VLOOKUP(E20099,ReactionTypes!$B$2:$D20114,2,FALSE)</f>
        <v>neutral</v>
      </c>
      <c r="H20099" t="s">
        <v>1138</v>
      </c>
      <c r="I20099">
        <v>10</v>
      </c>
      <c r="J20099">
        <f t="shared" ref="J20099:J20162" si="2191">COUNTIF($I$2:$I$24574,I20099)</f>
        <v>2087</v>
      </c>
    </row>
    <row r="20100" spans="1:10">
      <c r="A20100">
        <v>20907</v>
      </c>
      <c r="B20100" t="s">
        <v>858</v>
      </c>
      <c r="C20100" t="str">
        <f>VLOOKUP(B20100,Content!$B$2:$D21908,3,FALSE)</f>
        <v>dogs</v>
      </c>
      <c r="D20100" t="str">
        <f>VLOOKUP(B20100,Content!$B$2:$D21908,2,FALSE)</f>
        <v>video</v>
      </c>
      <c r="E20100" t="s">
        <v>1040</v>
      </c>
      <c r="F20100">
        <f>VLOOKUP(E20100,ReactionTypes!$B$2:$D20115,3,FALSE)</f>
        <v>35</v>
      </c>
      <c r="G20100" t="str">
        <f>VLOOKUP(E20100,ReactionTypes!$B$2:$D20115,2,FALSE)</f>
        <v>neutral</v>
      </c>
      <c r="H20100" t="s">
        <v>1198</v>
      </c>
      <c r="I20100">
        <v>5</v>
      </c>
      <c r="J20100">
        <f t="shared" si="2191"/>
        <v>2110</v>
      </c>
    </row>
    <row r="20101" spans="1:10">
      <c r="A20101">
        <v>20908</v>
      </c>
      <c r="B20101" t="s">
        <v>858</v>
      </c>
      <c r="C20101" t="str">
        <f>VLOOKUP(B20101,Content!$B$2:$D21909,3,FALSE)</f>
        <v>dogs</v>
      </c>
      <c r="D20101" t="str">
        <f>VLOOKUP(B20101,Content!$B$2:$D21909,2,FALSE)</f>
        <v>video</v>
      </c>
      <c r="E20101" t="s">
        <v>1048</v>
      </c>
      <c r="F20101">
        <f>VLOOKUP(E20101,ReactionTypes!$B$2:$D20116,3,FALSE)</f>
        <v>50</v>
      </c>
      <c r="G20101" t="str">
        <f>VLOOKUP(E20101,ReactionTypes!$B$2:$D20116,2,FALSE)</f>
        <v>positive</v>
      </c>
      <c r="H20101" t="s">
        <v>1205</v>
      </c>
      <c r="I20101">
        <v>1</v>
      </c>
      <c r="J20101">
        <f t="shared" si="2191"/>
        <v>2142</v>
      </c>
    </row>
    <row r="20102" spans="1:10">
      <c r="A20102">
        <v>20909</v>
      </c>
      <c r="B20102" t="s">
        <v>858</v>
      </c>
      <c r="C20102" t="str">
        <f>VLOOKUP(B20102,Content!$B$2:$D21910,3,FALSE)</f>
        <v>dogs</v>
      </c>
      <c r="D20102" t="str">
        <f>VLOOKUP(B20102,Content!$B$2:$D21910,2,FALSE)</f>
        <v>video</v>
      </c>
      <c r="E20102" t="s">
        <v>1046</v>
      </c>
      <c r="F20102">
        <f>VLOOKUP(E20102,ReactionTypes!$B$2:$D20117,3,FALSE)</f>
        <v>45</v>
      </c>
      <c r="G20102" t="str">
        <f>VLOOKUP(E20102,ReactionTypes!$B$2:$D20117,2,FALSE)</f>
        <v>positive</v>
      </c>
      <c r="H20102" t="s">
        <v>1103</v>
      </c>
      <c r="I20102">
        <v>10</v>
      </c>
      <c r="J20102">
        <f t="shared" si="2191"/>
        <v>2087</v>
      </c>
    </row>
    <row r="20103" spans="1:10">
      <c r="A20103">
        <v>20910</v>
      </c>
      <c r="B20103" t="s">
        <v>858</v>
      </c>
      <c r="C20103" t="str">
        <f>VLOOKUP(B20103,Content!$B$2:$D21911,3,FALSE)</f>
        <v>dogs</v>
      </c>
      <c r="D20103" t="str">
        <f>VLOOKUP(B20103,Content!$B$2:$D21911,2,FALSE)</f>
        <v>video</v>
      </c>
      <c r="E20103" t="s">
        <v>1038</v>
      </c>
      <c r="F20103">
        <f>VLOOKUP(E20103,ReactionTypes!$B$2:$D20118,3,FALSE)</f>
        <v>15</v>
      </c>
      <c r="G20103" t="str">
        <f>VLOOKUP(E20103,ReactionTypes!$B$2:$D20118,2,FALSE)</f>
        <v>negative</v>
      </c>
      <c r="H20103" t="s">
        <v>1133</v>
      </c>
      <c r="I20103">
        <v>8</v>
      </c>
      <c r="J20103">
        <f t="shared" si="2191"/>
        <v>2055</v>
      </c>
    </row>
    <row r="20104" spans="1:10">
      <c r="A20104">
        <v>20911</v>
      </c>
      <c r="B20104" t="s">
        <v>858</v>
      </c>
      <c r="C20104" t="str">
        <f>VLOOKUP(B20104,Content!$B$2:$D21912,3,FALSE)</f>
        <v>dogs</v>
      </c>
      <c r="D20104" t="str">
        <f>VLOOKUP(B20104,Content!$B$2:$D21912,2,FALSE)</f>
        <v>video</v>
      </c>
      <c r="E20104" t="s">
        <v>1036</v>
      </c>
      <c r="F20104">
        <f>VLOOKUP(E20104,ReactionTypes!$B$2:$D20119,3,FALSE)</f>
        <v>0</v>
      </c>
      <c r="G20104" t="str">
        <f>VLOOKUP(E20104,ReactionTypes!$B$2:$D20119,2,FALSE)</f>
        <v>negative</v>
      </c>
      <c r="H20104" t="s">
        <v>1278</v>
      </c>
      <c r="I20104">
        <v>3</v>
      </c>
      <c r="J20104">
        <f t="shared" si="2191"/>
        <v>1982</v>
      </c>
    </row>
    <row r="20105" spans="1:10">
      <c r="A20105">
        <v>20912</v>
      </c>
      <c r="B20105" t="s">
        <v>858</v>
      </c>
      <c r="C20105" t="str">
        <f>VLOOKUP(B20105,Content!$B$2:$D21913,3,FALSE)</f>
        <v>dogs</v>
      </c>
      <c r="D20105" t="str">
        <f>VLOOKUP(B20105,Content!$B$2:$D21913,2,FALSE)</f>
        <v>video</v>
      </c>
      <c r="E20105" t="s">
        <v>1050</v>
      </c>
      <c r="F20105">
        <f>VLOOKUP(E20105,ReactionTypes!$B$2:$D20120,3,FALSE)</f>
        <v>70</v>
      </c>
      <c r="G20105" t="str">
        <f>VLOOKUP(E20105,ReactionTypes!$B$2:$D20120,2,FALSE)</f>
        <v>positive</v>
      </c>
      <c r="H20105" t="s">
        <v>1213</v>
      </c>
      <c r="I20105">
        <v>1</v>
      </c>
      <c r="J20105">
        <f t="shared" si="2191"/>
        <v>2142</v>
      </c>
    </row>
    <row r="20106" spans="1:10">
      <c r="A20106">
        <v>20913</v>
      </c>
      <c r="B20106" t="s">
        <v>858</v>
      </c>
      <c r="C20106" t="str">
        <f>VLOOKUP(B20106,Content!$B$2:$D21914,3,FALSE)</f>
        <v>dogs</v>
      </c>
      <c r="D20106" t="str">
        <f>VLOOKUP(B20106,Content!$B$2:$D21914,2,FALSE)</f>
        <v>video</v>
      </c>
      <c r="E20106" t="s">
        <v>1051</v>
      </c>
      <c r="F20106">
        <f>VLOOKUP(E20106,ReactionTypes!$B$2:$D20121,3,FALSE)</f>
        <v>72</v>
      </c>
      <c r="G20106" t="str">
        <f>VLOOKUP(E20106,ReactionTypes!$B$2:$D20121,2,FALSE)</f>
        <v>positive</v>
      </c>
      <c r="H20106" t="s">
        <v>1069</v>
      </c>
      <c r="I20106">
        <v>6</v>
      </c>
      <c r="J20106">
        <f t="shared" si="2191"/>
        <v>2068</v>
      </c>
    </row>
    <row r="20107" spans="1:10">
      <c r="A20107">
        <v>20914</v>
      </c>
      <c r="B20107" t="s">
        <v>858</v>
      </c>
      <c r="C20107" t="str">
        <f>VLOOKUP(B20107,Content!$B$2:$D21915,3,FALSE)</f>
        <v>dogs</v>
      </c>
      <c r="D20107" t="str">
        <f>VLOOKUP(B20107,Content!$B$2:$D21915,2,FALSE)</f>
        <v>video</v>
      </c>
      <c r="E20107" t="s">
        <v>1051</v>
      </c>
      <c r="F20107">
        <f>VLOOKUP(E20107,ReactionTypes!$B$2:$D20122,3,FALSE)</f>
        <v>72</v>
      </c>
      <c r="G20107" t="str">
        <f>VLOOKUP(E20107,ReactionTypes!$B$2:$D20122,2,FALSE)</f>
        <v>positive</v>
      </c>
      <c r="H20107" t="s">
        <v>1160</v>
      </c>
      <c r="I20107">
        <v>12</v>
      </c>
      <c r="J20107">
        <f t="shared" si="2191"/>
        <v>2099</v>
      </c>
    </row>
    <row r="20108" spans="1:10">
      <c r="A20108">
        <v>20915</v>
      </c>
      <c r="B20108" t="s">
        <v>858</v>
      </c>
      <c r="C20108" t="str">
        <f>VLOOKUP(B20108,Content!$B$2:$D21916,3,FALSE)</f>
        <v>dogs</v>
      </c>
      <c r="D20108" t="str">
        <f>VLOOKUP(B20108,Content!$B$2:$D21916,2,FALSE)</f>
        <v>video</v>
      </c>
      <c r="E20108" t="s">
        <v>1047</v>
      </c>
      <c r="F20108">
        <f>VLOOKUP(E20108,ReactionTypes!$B$2:$D20123,3,FALSE)</f>
        <v>12</v>
      </c>
      <c r="G20108" t="str">
        <f>VLOOKUP(E20108,ReactionTypes!$B$2:$D20123,2,FALSE)</f>
        <v>negative</v>
      </c>
      <c r="H20108" t="s">
        <v>1132</v>
      </c>
      <c r="I20108">
        <v>10</v>
      </c>
      <c r="J20108">
        <f t="shared" si="2191"/>
        <v>2087</v>
      </c>
    </row>
    <row r="20109" spans="1:10">
      <c r="A20109">
        <v>20916</v>
      </c>
      <c r="B20109" t="s">
        <v>858</v>
      </c>
      <c r="C20109" t="str">
        <f>VLOOKUP(B20109,Content!$B$2:$D21917,3,FALSE)</f>
        <v>dogs</v>
      </c>
      <c r="D20109" t="str">
        <f>VLOOKUP(B20109,Content!$B$2:$D21917,2,FALSE)</f>
        <v>video</v>
      </c>
      <c r="E20109" t="s">
        <v>1038</v>
      </c>
      <c r="F20109">
        <f>VLOOKUP(E20109,ReactionTypes!$B$2:$D20124,3,FALSE)</f>
        <v>15</v>
      </c>
      <c r="G20109" t="str">
        <f>VLOOKUP(E20109,ReactionTypes!$B$2:$D20124,2,FALSE)</f>
        <v>negative</v>
      </c>
      <c r="H20109" t="s">
        <v>1108</v>
      </c>
      <c r="I20109">
        <v>6</v>
      </c>
      <c r="J20109">
        <f t="shared" si="2191"/>
        <v>2068</v>
      </c>
    </row>
    <row r="20110" spans="1:10">
      <c r="A20110">
        <v>20917</v>
      </c>
      <c r="B20110" t="s">
        <v>858</v>
      </c>
      <c r="C20110" t="str">
        <f>VLOOKUP(B20110,Content!$B$2:$D21918,3,FALSE)</f>
        <v>dogs</v>
      </c>
      <c r="D20110" t="str">
        <f>VLOOKUP(B20110,Content!$B$2:$D21918,2,FALSE)</f>
        <v>video</v>
      </c>
      <c r="E20110" t="s">
        <v>1050</v>
      </c>
      <c r="F20110">
        <f>VLOOKUP(E20110,ReactionTypes!$B$2:$D20125,3,FALSE)</f>
        <v>70</v>
      </c>
      <c r="G20110" t="str">
        <f>VLOOKUP(E20110,ReactionTypes!$B$2:$D20125,2,FALSE)</f>
        <v>positive</v>
      </c>
      <c r="H20110" t="s">
        <v>1237</v>
      </c>
      <c r="I20110">
        <v>5</v>
      </c>
      <c r="J20110">
        <f t="shared" si="2191"/>
        <v>2110</v>
      </c>
    </row>
    <row r="20111" spans="1:10">
      <c r="A20111">
        <v>20918</v>
      </c>
      <c r="B20111" t="s">
        <v>858</v>
      </c>
      <c r="C20111" t="str">
        <f>VLOOKUP(B20111,Content!$B$2:$D21919,3,FALSE)</f>
        <v>dogs</v>
      </c>
      <c r="D20111" t="str">
        <f>VLOOKUP(B20111,Content!$B$2:$D21919,2,FALSE)</f>
        <v>video</v>
      </c>
      <c r="E20111" t="s">
        <v>1043</v>
      </c>
      <c r="F20111">
        <f>VLOOKUP(E20111,ReactionTypes!$B$2:$D20126,3,FALSE)</f>
        <v>65</v>
      </c>
      <c r="G20111" t="str">
        <f>VLOOKUP(E20111,ReactionTypes!$B$2:$D20126,2,FALSE)</f>
        <v>positive</v>
      </c>
      <c r="H20111" t="s">
        <v>1180</v>
      </c>
      <c r="I20111">
        <v>6</v>
      </c>
      <c r="J20111">
        <f t="shared" si="2191"/>
        <v>2068</v>
      </c>
    </row>
    <row r="20112" spans="1:10">
      <c r="A20112">
        <v>20919</v>
      </c>
      <c r="B20112" t="s">
        <v>858</v>
      </c>
      <c r="C20112" t="str">
        <f>VLOOKUP(B20112,Content!$B$2:$D21920,3,FALSE)</f>
        <v>dogs</v>
      </c>
      <c r="D20112" t="str">
        <f>VLOOKUP(B20112,Content!$B$2:$D21920,2,FALSE)</f>
        <v>video</v>
      </c>
      <c r="E20112" t="s">
        <v>1046</v>
      </c>
      <c r="F20112">
        <f>VLOOKUP(E20112,ReactionTypes!$B$2:$D20127,3,FALSE)</f>
        <v>45</v>
      </c>
      <c r="G20112" t="str">
        <f>VLOOKUP(E20112,ReactionTypes!$B$2:$D20127,2,FALSE)</f>
        <v>positive</v>
      </c>
      <c r="H20112" s="4">
        <v>44112</v>
      </c>
      <c r="I20112">
        <f>MONTH(H20112)</f>
        <v>10</v>
      </c>
      <c r="J20112">
        <f t="shared" si="2191"/>
        <v>2087</v>
      </c>
    </row>
    <row r="20113" spans="1:10">
      <c r="A20113">
        <v>20920</v>
      </c>
      <c r="B20113" t="s">
        <v>858</v>
      </c>
      <c r="C20113" t="str">
        <f>VLOOKUP(B20113,Content!$B$2:$D21921,3,FALSE)</f>
        <v>dogs</v>
      </c>
      <c r="D20113" t="str">
        <f>VLOOKUP(B20113,Content!$B$2:$D21921,2,FALSE)</f>
        <v>video</v>
      </c>
      <c r="E20113" t="s">
        <v>1036</v>
      </c>
      <c r="F20113">
        <f>VLOOKUP(E20113,ReactionTypes!$B$2:$D20128,3,FALSE)</f>
        <v>0</v>
      </c>
      <c r="G20113" t="str">
        <f>VLOOKUP(E20113,ReactionTypes!$B$2:$D20128,2,FALSE)</f>
        <v>negative</v>
      </c>
      <c r="H20113" t="s">
        <v>1166</v>
      </c>
      <c r="I20113">
        <v>11</v>
      </c>
      <c r="J20113">
        <f t="shared" si="2191"/>
        <v>2055</v>
      </c>
    </row>
    <row r="20114" spans="1:10">
      <c r="A20114">
        <v>20921</v>
      </c>
      <c r="B20114" t="s">
        <v>858</v>
      </c>
      <c r="C20114" t="str">
        <f>VLOOKUP(B20114,Content!$B$2:$D21922,3,FALSE)</f>
        <v>dogs</v>
      </c>
      <c r="D20114" t="str">
        <f>VLOOKUP(B20114,Content!$B$2:$D21922,2,FALSE)</f>
        <v>video</v>
      </c>
      <c r="E20114" t="s">
        <v>1040</v>
      </c>
      <c r="F20114">
        <f>VLOOKUP(E20114,ReactionTypes!$B$2:$D20129,3,FALSE)</f>
        <v>35</v>
      </c>
      <c r="G20114" t="str">
        <f>VLOOKUP(E20114,ReactionTypes!$B$2:$D20129,2,FALSE)</f>
        <v>neutral</v>
      </c>
      <c r="H20114" t="s">
        <v>1111</v>
      </c>
      <c r="I20114">
        <v>9</v>
      </c>
      <c r="J20114">
        <f t="shared" si="2191"/>
        <v>1991</v>
      </c>
    </row>
    <row r="20115" spans="1:10">
      <c r="A20115">
        <v>20922</v>
      </c>
      <c r="B20115" t="s">
        <v>858</v>
      </c>
      <c r="C20115" t="str">
        <f>VLOOKUP(B20115,Content!$B$2:$D21923,3,FALSE)</f>
        <v>dogs</v>
      </c>
      <c r="D20115" t="str">
        <f>VLOOKUP(B20115,Content!$B$2:$D21923,2,FALSE)</f>
        <v>video</v>
      </c>
      <c r="E20115" t="s">
        <v>1047</v>
      </c>
      <c r="F20115">
        <f>VLOOKUP(E20115,ReactionTypes!$B$2:$D20130,3,FALSE)</f>
        <v>12</v>
      </c>
      <c r="G20115" t="str">
        <f>VLOOKUP(E20115,ReactionTypes!$B$2:$D20130,2,FALSE)</f>
        <v>negative</v>
      </c>
      <c r="H20115" t="s">
        <v>1173</v>
      </c>
      <c r="I20115">
        <v>8</v>
      </c>
      <c r="J20115">
        <f t="shared" si="2191"/>
        <v>2055</v>
      </c>
    </row>
    <row r="20116" spans="1:10">
      <c r="A20116">
        <v>20924</v>
      </c>
      <c r="B20116" t="s">
        <v>859</v>
      </c>
      <c r="C20116" t="str">
        <f>VLOOKUP(B20116,Content!$B$2:$D21925,3,FALSE)</f>
        <v>cooking</v>
      </c>
      <c r="D20116" t="str">
        <f>VLOOKUP(B20116,Content!$B$2:$D21925,2,FALSE)</f>
        <v>GIF</v>
      </c>
      <c r="E20116" t="s">
        <v>1050</v>
      </c>
      <c r="F20116">
        <f>VLOOKUP(E20116,ReactionTypes!$B$2:$D20131,3,FALSE)</f>
        <v>70</v>
      </c>
      <c r="G20116" t="str">
        <f>VLOOKUP(E20116,ReactionTypes!$B$2:$D20131,2,FALSE)</f>
        <v>positive</v>
      </c>
      <c r="H20116" t="s">
        <v>1140</v>
      </c>
      <c r="I20116">
        <v>10</v>
      </c>
      <c r="J20116">
        <f t="shared" si="2191"/>
        <v>2087</v>
      </c>
    </row>
    <row r="20117" spans="1:10">
      <c r="A20117">
        <v>20925</v>
      </c>
      <c r="B20117" t="s">
        <v>859</v>
      </c>
      <c r="C20117" t="str">
        <f>VLOOKUP(B20117,Content!$B$2:$D21926,3,FALSE)</f>
        <v>cooking</v>
      </c>
      <c r="D20117" t="str">
        <f>VLOOKUP(B20117,Content!$B$2:$D21926,2,FALSE)</f>
        <v>GIF</v>
      </c>
      <c r="E20117" t="s">
        <v>1038</v>
      </c>
      <c r="F20117">
        <f>VLOOKUP(E20117,ReactionTypes!$B$2:$D20132,3,FALSE)</f>
        <v>15</v>
      </c>
      <c r="G20117" t="str">
        <f>VLOOKUP(E20117,ReactionTypes!$B$2:$D20132,2,FALSE)</f>
        <v>negative</v>
      </c>
      <c r="H20117" t="s">
        <v>1232</v>
      </c>
      <c r="I20117">
        <v>4</v>
      </c>
      <c r="J20117">
        <f t="shared" si="2191"/>
        <v>1978</v>
      </c>
    </row>
    <row r="20118" spans="1:10">
      <c r="A20118">
        <v>20926</v>
      </c>
      <c r="B20118" t="s">
        <v>859</v>
      </c>
      <c r="C20118" t="str">
        <f>VLOOKUP(B20118,Content!$B$2:$D21927,3,FALSE)</f>
        <v>cooking</v>
      </c>
      <c r="D20118" t="str">
        <f>VLOOKUP(B20118,Content!$B$2:$D21927,2,FALSE)</f>
        <v>GIF</v>
      </c>
      <c r="E20118" t="s">
        <v>1046</v>
      </c>
      <c r="F20118">
        <f>VLOOKUP(E20118,ReactionTypes!$B$2:$D20133,3,FALSE)</f>
        <v>45</v>
      </c>
      <c r="G20118" t="str">
        <f>VLOOKUP(E20118,ReactionTypes!$B$2:$D20133,2,FALSE)</f>
        <v>positive</v>
      </c>
      <c r="H20118" t="s">
        <v>1221</v>
      </c>
      <c r="I20118">
        <v>2</v>
      </c>
      <c r="J20118">
        <f t="shared" si="2191"/>
        <v>1890</v>
      </c>
    </row>
    <row r="20119" spans="1:10">
      <c r="A20119">
        <v>20927</v>
      </c>
      <c r="B20119" t="s">
        <v>859</v>
      </c>
      <c r="C20119" t="str">
        <f>VLOOKUP(B20119,Content!$B$2:$D21928,3,FALSE)</f>
        <v>cooking</v>
      </c>
      <c r="D20119" t="str">
        <f>VLOOKUP(B20119,Content!$B$2:$D21928,2,FALSE)</f>
        <v>GIF</v>
      </c>
      <c r="E20119" t="s">
        <v>1049</v>
      </c>
      <c r="F20119">
        <f>VLOOKUP(E20119,ReactionTypes!$B$2:$D20134,3,FALSE)</f>
        <v>60</v>
      </c>
      <c r="G20119" t="str">
        <f>VLOOKUP(E20119,ReactionTypes!$B$2:$D20134,2,FALSE)</f>
        <v>positive</v>
      </c>
      <c r="H20119" t="s">
        <v>1202</v>
      </c>
      <c r="I20119">
        <v>4</v>
      </c>
      <c r="J20119">
        <f t="shared" si="2191"/>
        <v>1978</v>
      </c>
    </row>
    <row r="20120" spans="1:10">
      <c r="A20120">
        <v>20928</v>
      </c>
      <c r="B20120" t="s">
        <v>859</v>
      </c>
      <c r="C20120" t="str">
        <f>VLOOKUP(B20120,Content!$B$2:$D21929,3,FALSE)</f>
        <v>cooking</v>
      </c>
      <c r="D20120" t="str">
        <f>VLOOKUP(B20120,Content!$B$2:$D21929,2,FALSE)</f>
        <v>GIF</v>
      </c>
      <c r="E20120" t="s">
        <v>1041</v>
      </c>
      <c r="F20120">
        <f>VLOOKUP(E20120,ReactionTypes!$B$2:$D20135,3,FALSE)</f>
        <v>70</v>
      </c>
      <c r="G20120" t="str">
        <f>VLOOKUP(E20120,ReactionTypes!$B$2:$D20135,2,FALSE)</f>
        <v>positive</v>
      </c>
      <c r="H20120" t="s">
        <v>1090</v>
      </c>
      <c r="I20120">
        <v>10</v>
      </c>
      <c r="J20120">
        <f t="shared" si="2191"/>
        <v>2087</v>
      </c>
    </row>
    <row r="20121" spans="1:10">
      <c r="A20121">
        <v>20929</v>
      </c>
      <c r="B20121" t="s">
        <v>859</v>
      </c>
      <c r="C20121" t="str">
        <f>VLOOKUP(B20121,Content!$B$2:$D21930,3,FALSE)</f>
        <v>cooking</v>
      </c>
      <c r="D20121" t="str">
        <f>VLOOKUP(B20121,Content!$B$2:$D21930,2,FALSE)</f>
        <v>GIF</v>
      </c>
      <c r="E20121" t="s">
        <v>1045</v>
      </c>
      <c r="F20121">
        <f>VLOOKUP(E20121,ReactionTypes!$B$2:$D20136,3,FALSE)</f>
        <v>75</v>
      </c>
      <c r="G20121" t="str">
        <f>VLOOKUP(E20121,ReactionTypes!$B$2:$D20136,2,FALSE)</f>
        <v>positive</v>
      </c>
      <c r="H20121" t="s">
        <v>1287</v>
      </c>
      <c r="I20121">
        <v>12</v>
      </c>
      <c r="J20121">
        <f t="shared" si="2191"/>
        <v>2099</v>
      </c>
    </row>
    <row r="20122" spans="1:10">
      <c r="A20122">
        <v>20930</v>
      </c>
      <c r="B20122" t="s">
        <v>859</v>
      </c>
      <c r="C20122" t="str">
        <f>VLOOKUP(B20122,Content!$B$2:$D21931,3,FALSE)</f>
        <v>cooking</v>
      </c>
      <c r="D20122" t="str">
        <f>VLOOKUP(B20122,Content!$B$2:$D21931,2,FALSE)</f>
        <v>GIF</v>
      </c>
      <c r="E20122" t="s">
        <v>1051</v>
      </c>
      <c r="F20122">
        <f>VLOOKUP(E20122,ReactionTypes!$B$2:$D20137,3,FALSE)</f>
        <v>72</v>
      </c>
      <c r="G20122" t="str">
        <f>VLOOKUP(E20122,ReactionTypes!$B$2:$D20137,2,FALSE)</f>
        <v>positive</v>
      </c>
      <c r="H20122" s="4">
        <v>43869</v>
      </c>
      <c r="I20122">
        <f>MONTH(H20122)</f>
        <v>2</v>
      </c>
      <c r="J20122">
        <f t="shared" si="2191"/>
        <v>1890</v>
      </c>
    </row>
    <row r="20123" spans="1:10">
      <c r="A20123">
        <v>20932</v>
      </c>
      <c r="B20123" t="s">
        <v>860</v>
      </c>
      <c r="C20123" t="str">
        <f>VLOOKUP(B20123,Content!$B$2:$D21933,3,FALSE)</f>
        <v>food</v>
      </c>
      <c r="D20123" t="str">
        <f>VLOOKUP(B20123,Content!$B$2:$D21933,2,FALSE)</f>
        <v>audio</v>
      </c>
      <c r="E20123" t="s">
        <v>1045</v>
      </c>
      <c r="F20123">
        <f>VLOOKUP(E20123,ReactionTypes!$B$2:$D20138,3,FALSE)</f>
        <v>75</v>
      </c>
      <c r="G20123" t="str">
        <f>VLOOKUP(E20123,ReactionTypes!$B$2:$D20138,2,FALSE)</f>
        <v>positive</v>
      </c>
      <c r="H20123" t="s">
        <v>1107</v>
      </c>
      <c r="I20123">
        <v>8</v>
      </c>
      <c r="J20123">
        <f t="shared" si="2191"/>
        <v>2055</v>
      </c>
    </row>
    <row r="20124" spans="1:10">
      <c r="A20124">
        <v>20933</v>
      </c>
      <c r="B20124" t="s">
        <v>860</v>
      </c>
      <c r="C20124" t="str">
        <f>VLOOKUP(B20124,Content!$B$2:$D21934,3,FALSE)</f>
        <v>food</v>
      </c>
      <c r="D20124" t="str">
        <f>VLOOKUP(B20124,Content!$B$2:$D21934,2,FALSE)</f>
        <v>audio</v>
      </c>
      <c r="E20124" t="s">
        <v>1044</v>
      </c>
      <c r="F20124">
        <f>VLOOKUP(E20124,ReactionTypes!$B$2:$D20139,3,FALSE)</f>
        <v>20</v>
      </c>
      <c r="G20124" t="str">
        <f>VLOOKUP(E20124,ReactionTypes!$B$2:$D20139,2,FALSE)</f>
        <v>neutral</v>
      </c>
      <c r="H20124" t="s">
        <v>1258</v>
      </c>
      <c r="I20124">
        <v>4</v>
      </c>
      <c r="J20124">
        <f t="shared" si="2191"/>
        <v>1978</v>
      </c>
    </row>
    <row r="20125" spans="1:10">
      <c r="A20125">
        <v>20934</v>
      </c>
      <c r="B20125" t="s">
        <v>860</v>
      </c>
      <c r="C20125" t="str">
        <f>VLOOKUP(B20125,Content!$B$2:$D21935,3,FALSE)</f>
        <v>food</v>
      </c>
      <c r="D20125" t="str">
        <f>VLOOKUP(B20125,Content!$B$2:$D21935,2,FALSE)</f>
        <v>audio</v>
      </c>
      <c r="E20125" t="s">
        <v>1038</v>
      </c>
      <c r="F20125">
        <f>VLOOKUP(E20125,ReactionTypes!$B$2:$D20140,3,FALSE)</f>
        <v>15</v>
      </c>
      <c r="G20125" t="str">
        <f>VLOOKUP(E20125,ReactionTypes!$B$2:$D20140,2,FALSE)</f>
        <v>negative</v>
      </c>
      <c r="H20125" t="s">
        <v>1214</v>
      </c>
      <c r="I20125">
        <v>5</v>
      </c>
      <c r="J20125">
        <f t="shared" si="2191"/>
        <v>2110</v>
      </c>
    </row>
    <row r="20126" spans="1:10">
      <c r="A20126">
        <v>20935</v>
      </c>
      <c r="B20126" t="s">
        <v>860</v>
      </c>
      <c r="C20126" t="str">
        <f>VLOOKUP(B20126,Content!$B$2:$D21936,3,FALSE)</f>
        <v>food</v>
      </c>
      <c r="D20126" t="str">
        <f>VLOOKUP(B20126,Content!$B$2:$D21936,2,FALSE)</f>
        <v>audio</v>
      </c>
      <c r="E20126" t="s">
        <v>1040</v>
      </c>
      <c r="F20126">
        <f>VLOOKUP(E20126,ReactionTypes!$B$2:$D20141,3,FALSE)</f>
        <v>35</v>
      </c>
      <c r="G20126" t="str">
        <f>VLOOKUP(E20126,ReactionTypes!$B$2:$D20141,2,FALSE)</f>
        <v>neutral</v>
      </c>
      <c r="H20126" t="s">
        <v>1210</v>
      </c>
      <c r="I20126">
        <v>5</v>
      </c>
      <c r="J20126">
        <f t="shared" si="2191"/>
        <v>2110</v>
      </c>
    </row>
    <row r="20127" spans="1:10">
      <c r="A20127">
        <v>20936</v>
      </c>
      <c r="B20127" t="s">
        <v>860</v>
      </c>
      <c r="C20127" t="str">
        <f>VLOOKUP(B20127,Content!$B$2:$D21937,3,FALSE)</f>
        <v>food</v>
      </c>
      <c r="D20127" t="str">
        <f>VLOOKUP(B20127,Content!$B$2:$D21937,2,FALSE)</f>
        <v>audio</v>
      </c>
      <c r="E20127" t="s">
        <v>1041</v>
      </c>
      <c r="F20127">
        <f>VLOOKUP(E20127,ReactionTypes!$B$2:$D20142,3,FALSE)</f>
        <v>70</v>
      </c>
      <c r="G20127" t="str">
        <f>VLOOKUP(E20127,ReactionTypes!$B$2:$D20142,2,FALSE)</f>
        <v>positive</v>
      </c>
      <c r="H20127" t="s">
        <v>1224</v>
      </c>
      <c r="I20127">
        <v>3</v>
      </c>
      <c r="J20127">
        <f t="shared" si="2191"/>
        <v>1982</v>
      </c>
    </row>
    <row r="20128" spans="1:10">
      <c r="A20128">
        <v>20937</v>
      </c>
      <c r="B20128" t="s">
        <v>860</v>
      </c>
      <c r="C20128" t="str">
        <f>VLOOKUP(B20128,Content!$B$2:$D21938,3,FALSE)</f>
        <v>food</v>
      </c>
      <c r="D20128" t="str">
        <f>VLOOKUP(B20128,Content!$B$2:$D21938,2,FALSE)</f>
        <v>audio</v>
      </c>
      <c r="E20128" t="s">
        <v>1043</v>
      </c>
      <c r="F20128">
        <f>VLOOKUP(E20128,ReactionTypes!$B$2:$D20143,3,FALSE)</f>
        <v>65</v>
      </c>
      <c r="G20128" t="str">
        <f>VLOOKUP(E20128,ReactionTypes!$B$2:$D20143,2,FALSE)</f>
        <v>positive</v>
      </c>
      <c r="H20128" t="s">
        <v>1156</v>
      </c>
      <c r="I20128">
        <v>11</v>
      </c>
      <c r="J20128">
        <f t="shared" si="2191"/>
        <v>2055</v>
      </c>
    </row>
    <row r="20129" spans="1:10">
      <c r="A20129">
        <v>20938</v>
      </c>
      <c r="B20129" t="s">
        <v>860</v>
      </c>
      <c r="C20129" t="str">
        <f>VLOOKUP(B20129,Content!$B$2:$D21939,3,FALSE)</f>
        <v>food</v>
      </c>
      <c r="D20129" t="str">
        <f>VLOOKUP(B20129,Content!$B$2:$D21939,2,FALSE)</f>
        <v>audio</v>
      </c>
      <c r="E20129" t="s">
        <v>1051</v>
      </c>
      <c r="F20129">
        <f>VLOOKUP(E20129,ReactionTypes!$B$2:$D20144,3,FALSE)</f>
        <v>72</v>
      </c>
      <c r="G20129" t="str">
        <f>VLOOKUP(E20129,ReactionTypes!$B$2:$D20144,2,FALSE)</f>
        <v>positive</v>
      </c>
      <c r="H20129" t="s">
        <v>1186</v>
      </c>
      <c r="I20129">
        <v>4</v>
      </c>
      <c r="J20129">
        <f t="shared" si="2191"/>
        <v>1978</v>
      </c>
    </row>
    <row r="20130" spans="1:10">
      <c r="A20130">
        <v>20939</v>
      </c>
      <c r="B20130" t="s">
        <v>860</v>
      </c>
      <c r="C20130" t="str">
        <f>VLOOKUP(B20130,Content!$B$2:$D21940,3,FALSE)</f>
        <v>food</v>
      </c>
      <c r="D20130" t="str">
        <f>VLOOKUP(B20130,Content!$B$2:$D21940,2,FALSE)</f>
        <v>audio</v>
      </c>
      <c r="E20130" t="s">
        <v>1037</v>
      </c>
      <c r="F20130">
        <f>VLOOKUP(E20130,ReactionTypes!$B$2:$D20145,3,FALSE)</f>
        <v>10</v>
      </c>
      <c r="G20130" t="str">
        <f>VLOOKUP(E20130,ReactionTypes!$B$2:$D20145,2,FALSE)</f>
        <v>negative</v>
      </c>
      <c r="H20130" s="4">
        <v>44201</v>
      </c>
      <c r="I20130">
        <f>MONTH(H20130)</f>
        <v>1</v>
      </c>
      <c r="J20130">
        <f t="shared" si="2191"/>
        <v>2142</v>
      </c>
    </row>
    <row r="20131" spans="1:10">
      <c r="A20131">
        <v>20940</v>
      </c>
      <c r="B20131" t="s">
        <v>860</v>
      </c>
      <c r="C20131" t="str">
        <f>VLOOKUP(B20131,Content!$B$2:$D21941,3,FALSE)</f>
        <v>food</v>
      </c>
      <c r="D20131" t="str">
        <f>VLOOKUP(B20131,Content!$B$2:$D21941,2,FALSE)</f>
        <v>audio</v>
      </c>
      <c r="E20131" t="s">
        <v>1042</v>
      </c>
      <c r="F20131">
        <f>VLOOKUP(E20131,ReactionTypes!$B$2:$D20146,3,FALSE)</f>
        <v>5</v>
      </c>
      <c r="G20131" t="str">
        <f>VLOOKUP(E20131,ReactionTypes!$B$2:$D20146,2,FALSE)</f>
        <v>negative</v>
      </c>
      <c r="H20131" t="s">
        <v>1226</v>
      </c>
      <c r="I20131">
        <v>3</v>
      </c>
      <c r="J20131">
        <f t="shared" si="2191"/>
        <v>1982</v>
      </c>
    </row>
    <row r="20132" spans="1:10">
      <c r="A20132">
        <v>20941</v>
      </c>
      <c r="B20132" t="s">
        <v>860</v>
      </c>
      <c r="C20132" t="str">
        <f>VLOOKUP(B20132,Content!$B$2:$D21942,3,FALSE)</f>
        <v>food</v>
      </c>
      <c r="D20132" t="str">
        <f>VLOOKUP(B20132,Content!$B$2:$D21942,2,FALSE)</f>
        <v>audio</v>
      </c>
      <c r="E20132" t="s">
        <v>1047</v>
      </c>
      <c r="F20132">
        <f>VLOOKUP(E20132,ReactionTypes!$B$2:$D20147,3,FALSE)</f>
        <v>12</v>
      </c>
      <c r="G20132" t="str">
        <f>VLOOKUP(E20132,ReactionTypes!$B$2:$D20147,2,FALSE)</f>
        <v>negative</v>
      </c>
      <c r="H20132" s="4">
        <v>43842</v>
      </c>
      <c r="I20132">
        <f t="shared" ref="I20132:I20134" si="2192">MONTH(H20132)</f>
        <v>1</v>
      </c>
      <c r="J20132">
        <f t="shared" si="2191"/>
        <v>2142</v>
      </c>
    </row>
    <row r="20133" spans="1:10">
      <c r="A20133">
        <v>20942</v>
      </c>
      <c r="B20133" t="s">
        <v>860</v>
      </c>
      <c r="C20133" t="str">
        <f>VLOOKUP(B20133,Content!$B$2:$D21943,3,FALSE)</f>
        <v>food</v>
      </c>
      <c r="D20133" t="str">
        <f>VLOOKUP(B20133,Content!$B$2:$D21943,2,FALSE)</f>
        <v>audio</v>
      </c>
      <c r="E20133" t="s">
        <v>1044</v>
      </c>
      <c r="F20133">
        <f>VLOOKUP(E20133,ReactionTypes!$B$2:$D20148,3,FALSE)</f>
        <v>20</v>
      </c>
      <c r="G20133" t="str">
        <f>VLOOKUP(E20133,ReactionTypes!$B$2:$D20148,2,FALSE)</f>
        <v>neutral</v>
      </c>
      <c r="H20133" s="4">
        <v>44290</v>
      </c>
      <c r="I20133">
        <f t="shared" si="2192"/>
        <v>4</v>
      </c>
      <c r="J20133">
        <f t="shared" si="2191"/>
        <v>1978</v>
      </c>
    </row>
    <row r="20134" spans="1:10">
      <c r="A20134">
        <v>20943</v>
      </c>
      <c r="B20134" t="s">
        <v>860</v>
      </c>
      <c r="C20134" t="str">
        <f>VLOOKUP(B20134,Content!$B$2:$D21944,3,FALSE)</f>
        <v>food</v>
      </c>
      <c r="D20134" t="str">
        <f>VLOOKUP(B20134,Content!$B$2:$D21944,2,FALSE)</f>
        <v>audio</v>
      </c>
      <c r="E20134" t="s">
        <v>1047</v>
      </c>
      <c r="F20134">
        <f>VLOOKUP(E20134,ReactionTypes!$B$2:$D20149,3,FALSE)</f>
        <v>12</v>
      </c>
      <c r="G20134" t="str">
        <f>VLOOKUP(E20134,ReactionTypes!$B$2:$D20149,2,FALSE)</f>
        <v>negative</v>
      </c>
      <c r="H20134" s="4">
        <v>43868</v>
      </c>
      <c r="I20134">
        <f t="shared" si="2192"/>
        <v>2</v>
      </c>
      <c r="J20134">
        <f t="shared" si="2191"/>
        <v>1890</v>
      </c>
    </row>
    <row r="20135" spans="1:10">
      <c r="A20135">
        <v>20944</v>
      </c>
      <c r="B20135" t="s">
        <v>860</v>
      </c>
      <c r="C20135" t="str">
        <f>VLOOKUP(B20135,Content!$B$2:$D21945,3,FALSE)</f>
        <v>food</v>
      </c>
      <c r="D20135" t="str">
        <f>VLOOKUP(B20135,Content!$B$2:$D21945,2,FALSE)</f>
        <v>audio</v>
      </c>
      <c r="E20135" t="s">
        <v>1049</v>
      </c>
      <c r="F20135">
        <f>VLOOKUP(E20135,ReactionTypes!$B$2:$D20150,3,FALSE)</f>
        <v>60</v>
      </c>
      <c r="G20135" t="str">
        <f>VLOOKUP(E20135,ReactionTypes!$B$2:$D20150,2,FALSE)</f>
        <v>positive</v>
      </c>
      <c r="H20135" t="s">
        <v>1205</v>
      </c>
      <c r="I20135">
        <v>1</v>
      </c>
      <c r="J20135">
        <f t="shared" si="2191"/>
        <v>2142</v>
      </c>
    </row>
    <row r="20136" spans="1:10">
      <c r="A20136">
        <v>20945</v>
      </c>
      <c r="B20136" t="s">
        <v>860</v>
      </c>
      <c r="C20136" t="str">
        <f>VLOOKUP(B20136,Content!$B$2:$D21946,3,FALSE)</f>
        <v>food</v>
      </c>
      <c r="D20136" t="str">
        <f>VLOOKUP(B20136,Content!$B$2:$D21946,2,FALSE)</f>
        <v>audio</v>
      </c>
      <c r="E20136" t="s">
        <v>1037</v>
      </c>
      <c r="F20136">
        <f>VLOOKUP(E20136,ReactionTypes!$B$2:$D20151,3,FALSE)</f>
        <v>10</v>
      </c>
      <c r="G20136" t="str">
        <f>VLOOKUP(E20136,ReactionTypes!$B$2:$D20151,2,FALSE)</f>
        <v>negative</v>
      </c>
      <c r="H20136" s="4">
        <v>44053</v>
      </c>
      <c r="I20136">
        <f>MONTH(H20136)</f>
        <v>8</v>
      </c>
      <c r="J20136">
        <f t="shared" si="2191"/>
        <v>2055</v>
      </c>
    </row>
    <row r="20137" spans="1:10">
      <c r="A20137">
        <v>20946</v>
      </c>
      <c r="B20137" t="s">
        <v>860</v>
      </c>
      <c r="C20137" t="str">
        <f>VLOOKUP(B20137,Content!$B$2:$D21947,3,FALSE)</f>
        <v>food</v>
      </c>
      <c r="D20137" t="str">
        <f>VLOOKUP(B20137,Content!$B$2:$D21947,2,FALSE)</f>
        <v>audio</v>
      </c>
      <c r="E20137" t="s">
        <v>1040</v>
      </c>
      <c r="F20137">
        <f>VLOOKUP(E20137,ReactionTypes!$B$2:$D20152,3,FALSE)</f>
        <v>35</v>
      </c>
      <c r="G20137" t="str">
        <f>VLOOKUP(E20137,ReactionTypes!$B$2:$D20152,2,FALSE)</f>
        <v>neutral</v>
      </c>
      <c r="H20137" t="s">
        <v>1183</v>
      </c>
      <c r="I20137">
        <v>7</v>
      </c>
      <c r="J20137">
        <f t="shared" si="2191"/>
        <v>2116</v>
      </c>
    </row>
    <row r="20138" spans="1:10">
      <c r="A20138">
        <v>20947</v>
      </c>
      <c r="B20138" t="s">
        <v>860</v>
      </c>
      <c r="C20138" t="str">
        <f>VLOOKUP(B20138,Content!$B$2:$D21948,3,FALSE)</f>
        <v>food</v>
      </c>
      <c r="D20138" t="str">
        <f>VLOOKUP(B20138,Content!$B$2:$D21948,2,FALSE)</f>
        <v>audio</v>
      </c>
      <c r="E20138" t="s">
        <v>1039</v>
      </c>
      <c r="F20138">
        <f>VLOOKUP(E20138,ReactionTypes!$B$2:$D20153,3,FALSE)</f>
        <v>30</v>
      </c>
      <c r="G20138" t="str">
        <f>VLOOKUP(E20138,ReactionTypes!$B$2:$D20153,2,FALSE)</f>
        <v>positive</v>
      </c>
      <c r="H20138" t="s">
        <v>1174</v>
      </c>
      <c r="I20138">
        <v>7</v>
      </c>
      <c r="J20138">
        <f t="shared" si="2191"/>
        <v>2116</v>
      </c>
    </row>
    <row r="20139" spans="1:10">
      <c r="A20139">
        <v>20949</v>
      </c>
      <c r="B20139" t="s">
        <v>861</v>
      </c>
      <c r="C20139" t="str">
        <f>VLOOKUP(B20139,Content!$B$2:$D21950,3,FALSE)</f>
        <v>healthy eating</v>
      </c>
      <c r="D20139" t="str">
        <f>VLOOKUP(B20139,Content!$B$2:$D21950,2,FALSE)</f>
        <v>audio</v>
      </c>
      <c r="E20139" t="s">
        <v>1037</v>
      </c>
      <c r="F20139">
        <f>VLOOKUP(E20139,ReactionTypes!$B$2:$D20154,3,FALSE)</f>
        <v>10</v>
      </c>
      <c r="G20139" t="str">
        <f>VLOOKUP(E20139,ReactionTypes!$B$2:$D20154,2,FALSE)</f>
        <v>negative</v>
      </c>
      <c r="H20139" t="s">
        <v>1269</v>
      </c>
      <c r="I20139">
        <v>3</v>
      </c>
      <c r="J20139">
        <f t="shared" si="2191"/>
        <v>1982</v>
      </c>
    </row>
    <row r="20140" spans="1:10">
      <c r="A20140">
        <v>20950</v>
      </c>
      <c r="B20140" t="s">
        <v>861</v>
      </c>
      <c r="C20140" t="str">
        <f>VLOOKUP(B20140,Content!$B$2:$D21951,3,FALSE)</f>
        <v>healthy eating</v>
      </c>
      <c r="D20140" t="str">
        <f>VLOOKUP(B20140,Content!$B$2:$D21951,2,FALSE)</f>
        <v>audio</v>
      </c>
      <c r="E20140" t="s">
        <v>1049</v>
      </c>
      <c r="F20140">
        <f>VLOOKUP(E20140,ReactionTypes!$B$2:$D20155,3,FALSE)</f>
        <v>60</v>
      </c>
      <c r="G20140" t="str">
        <f>VLOOKUP(E20140,ReactionTypes!$B$2:$D20155,2,FALSE)</f>
        <v>positive</v>
      </c>
      <c r="H20140" s="4">
        <v>44414</v>
      </c>
      <c r="I20140">
        <f>MONTH(H20140)</f>
        <v>8</v>
      </c>
      <c r="J20140">
        <f t="shared" si="2191"/>
        <v>2055</v>
      </c>
    </row>
    <row r="20141" spans="1:10">
      <c r="A20141">
        <v>20951</v>
      </c>
      <c r="B20141" t="s">
        <v>861</v>
      </c>
      <c r="C20141" t="str">
        <f>VLOOKUP(B20141,Content!$B$2:$D21952,3,FALSE)</f>
        <v>healthy eating</v>
      </c>
      <c r="D20141" t="str">
        <f>VLOOKUP(B20141,Content!$B$2:$D21952,2,FALSE)</f>
        <v>audio</v>
      </c>
      <c r="E20141" t="s">
        <v>1050</v>
      </c>
      <c r="F20141">
        <f>VLOOKUP(E20141,ReactionTypes!$B$2:$D20156,3,FALSE)</f>
        <v>70</v>
      </c>
      <c r="G20141" t="str">
        <f>VLOOKUP(E20141,ReactionTypes!$B$2:$D20156,2,FALSE)</f>
        <v>positive</v>
      </c>
      <c r="H20141" t="s">
        <v>1271</v>
      </c>
      <c r="I20141">
        <v>3</v>
      </c>
      <c r="J20141">
        <f t="shared" si="2191"/>
        <v>1982</v>
      </c>
    </row>
    <row r="20142" spans="1:10">
      <c r="A20142">
        <v>20952</v>
      </c>
      <c r="B20142" t="s">
        <v>861</v>
      </c>
      <c r="C20142" t="str">
        <f>VLOOKUP(B20142,Content!$B$2:$D21953,3,FALSE)</f>
        <v>healthy eating</v>
      </c>
      <c r="D20142" t="str">
        <f>VLOOKUP(B20142,Content!$B$2:$D21953,2,FALSE)</f>
        <v>audio</v>
      </c>
      <c r="E20142" t="s">
        <v>1036</v>
      </c>
      <c r="F20142">
        <f>VLOOKUP(E20142,ReactionTypes!$B$2:$D20157,3,FALSE)</f>
        <v>0</v>
      </c>
      <c r="G20142" t="str">
        <f>VLOOKUP(E20142,ReactionTypes!$B$2:$D20157,2,FALSE)</f>
        <v>negative</v>
      </c>
      <c r="H20142" t="s">
        <v>1216</v>
      </c>
      <c r="I20142">
        <v>1</v>
      </c>
      <c r="J20142">
        <f t="shared" si="2191"/>
        <v>2142</v>
      </c>
    </row>
    <row r="20143" spans="1:10">
      <c r="A20143">
        <v>20953</v>
      </c>
      <c r="B20143" t="s">
        <v>861</v>
      </c>
      <c r="C20143" t="str">
        <f>VLOOKUP(B20143,Content!$B$2:$D21954,3,FALSE)</f>
        <v>healthy eating</v>
      </c>
      <c r="D20143" t="str">
        <f>VLOOKUP(B20143,Content!$B$2:$D21954,2,FALSE)</f>
        <v>audio</v>
      </c>
      <c r="E20143" t="s">
        <v>1039</v>
      </c>
      <c r="F20143">
        <f>VLOOKUP(E20143,ReactionTypes!$B$2:$D20158,3,FALSE)</f>
        <v>30</v>
      </c>
      <c r="G20143" t="str">
        <f>VLOOKUP(E20143,ReactionTypes!$B$2:$D20158,2,FALSE)</f>
        <v>positive</v>
      </c>
      <c r="H20143" t="s">
        <v>1261</v>
      </c>
      <c r="I20143">
        <v>4</v>
      </c>
      <c r="J20143">
        <f t="shared" si="2191"/>
        <v>1978</v>
      </c>
    </row>
    <row r="20144" spans="1:10">
      <c r="A20144">
        <v>20954</v>
      </c>
      <c r="B20144" t="s">
        <v>861</v>
      </c>
      <c r="C20144" t="str">
        <f>VLOOKUP(B20144,Content!$B$2:$D21955,3,FALSE)</f>
        <v>healthy eating</v>
      </c>
      <c r="D20144" t="str">
        <f>VLOOKUP(B20144,Content!$B$2:$D21955,2,FALSE)</f>
        <v>audio</v>
      </c>
      <c r="E20144" t="s">
        <v>1036</v>
      </c>
      <c r="F20144">
        <f>VLOOKUP(E20144,ReactionTypes!$B$2:$D20159,3,FALSE)</f>
        <v>0</v>
      </c>
      <c r="G20144" t="str">
        <f>VLOOKUP(E20144,ReactionTypes!$B$2:$D20159,2,FALSE)</f>
        <v>negative</v>
      </c>
      <c r="H20144" s="4">
        <v>44055</v>
      </c>
      <c r="I20144">
        <f>MONTH(H20144)</f>
        <v>8</v>
      </c>
      <c r="J20144">
        <f t="shared" si="2191"/>
        <v>2055</v>
      </c>
    </row>
    <row r="20145" spans="1:10">
      <c r="A20145">
        <v>20955</v>
      </c>
      <c r="B20145" t="s">
        <v>861</v>
      </c>
      <c r="C20145" t="str">
        <f>VLOOKUP(B20145,Content!$B$2:$D21956,3,FALSE)</f>
        <v>healthy eating</v>
      </c>
      <c r="D20145" t="str">
        <f>VLOOKUP(B20145,Content!$B$2:$D21956,2,FALSE)</f>
        <v>audio</v>
      </c>
      <c r="E20145" t="s">
        <v>1046</v>
      </c>
      <c r="F20145">
        <f>VLOOKUP(E20145,ReactionTypes!$B$2:$D20160,3,FALSE)</f>
        <v>45</v>
      </c>
      <c r="G20145" t="str">
        <f>VLOOKUP(E20145,ReactionTypes!$B$2:$D20160,2,FALSE)</f>
        <v>positive</v>
      </c>
      <c r="H20145" t="s">
        <v>1079</v>
      </c>
      <c r="I20145">
        <v>9</v>
      </c>
      <c r="J20145">
        <f t="shared" si="2191"/>
        <v>1991</v>
      </c>
    </row>
    <row r="20146" spans="1:10">
      <c r="A20146">
        <v>20956</v>
      </c>
      <c r="B20146" t="s">
        <v>861</v>
      </c>
      <c r="C20146" t="str">
        <f>VLOOKUP(B20146,Content!$B$2:$D21957,3,FALSE)</f>
        <v>healthy eating</v>
      </c>
      <c r="D20146" t="str">
        <f>VLOOKUP(B20146,Content!$B$2:$D21957,2,FALSE)</f>
        <v>audio</v>
      </c>
      <c r="E20146" t="s">
        <v>1044</v>
      </c>
      <c r="F20146">
        <f>VLOOKUP(E20146,ReactionTypes!$B$2:$D20161,3,FALSE)</f>
        <v>20</v>
      </c>
      <c r="G20146" t="str">
        <f>VLOOKUP(E20146,ReactionTypes!$B$2:$D20161,2,FALSE)</f>
        <v>neutral</v>
      </c>
      <c r="H20146" t="s">
        <v>1103</v>
      </c>
      <c r="I20146">
        <v>10</v>
      </c>
      <c r="J20146">
        <f t="shared" si="2191"/>
        <v>2087</v>
      </c>
    </row>
    <row r="20147" spans="1:10">
      <c r="A20147">
        <v>20957</v>
      </c>
      <c r="B20147" t="s">
        <v>861</v>
      </c>
      <c r="C20147" t="str">
        <f>VLOOKUP(B20147,Content!$B$2:$D21958,3,FALSE)</f>
        <v>healthy eating</v>
      </c>
      <c r="D20147" t="str">
        <f>VLOOKUP(B20147,Content!$B$2:$D21958,2,FALSE)</f>
        <v>audio</v>
      </c>
      <c r="E20147" t="s">
        <v>1051</v>
      </c>
      <c r="F20147">
        <f>VLOOKUP(E20147,ReactionTypes!$B$2:$D20162,3,FALSE)</f>
        <v>72</v>
      </c>
      <c r="G20147" t="str">
        <f>VLOOKUP(E20147,ReactionTypes!$B$2:$D20162,2,FALSE)</f>
        <v>positive</v>
      </c>
      <c r="H20147" t="s">
        <v>1092</v>
      </c>
      <c r="I20147">
        <v>9</v>
      </c>
      <c r="J20147">
        <f t="shared" si="2191"/>
        <v>1991</v>
      </c>
    </row>
    <row r="20148" spans="1:10">
      <c r="A20148">
        <v>20958</v>
      </c>
      <c r="B20148" t="s">
        <v>861</v>
      </c>
      <c r="C20148" t="str">
        <f>VLOOKUP(B20148,Content!$B$2:$D21959,3,FALSE)</f>
        <v>healthy eating</v>
      </c>
      <c r="D20148" t="str">
        <f>VLOOKUP(B20148,Content!$B$2:$D21959,2,FALSE)</f>
        <v>audio</v>
      </c>
      <c r="E20148" t="s">
        <v>1045</v>
      </c>
      <c r="F20148">
        <f>VLOOKUP(E20148,ReactionTypes!$B$2:$D20163,3,FALSE)</f>
        <v>75</v>
      </c>
      <c r="G20148" t="str">
        <f>VLOOKUP(E20148,ReactionTypes!$B$2:$D20163,2,FALSE)</f>
        <v>positive</v>
      </c>
      <c r="H20148" t="s">
        <v>1195</v>
      </c>
      <c r="I20148">
        <v>2</v>
      </c>
      <c r="J20148">
        <f t="shared" si="2191"/>
        <v>1890</v>
      </c>
    </row>
    <row r="20149" spans="1:10">
      <c r="A20149">
        <v>20959</v>
      </c>
      <c r="B20149" t="s">
        <v>861</v>
      </c>
      <c r="C20149" t="str">
        <f>VLOOKUP(B20149,Content!$B$2:$D21960,3,FALSE)</f>
        <v>healthy eating</v>
      </c>
      <c r="D20149" t="str">
        <f>VLOOKUP(B20149,Content!$B$2:$D21960,2,FALSE)</f>
        <v>audio</v>
      </c>
      <c r="E20149" t="s">
        <v>1045</v>
      </c>
      <c r="F20149">
        <f>VLOOKUP(E20149,ReactionTypes!$B$2:$D20164,3,FALSE)</f>
        <v>75</v>
      </c>
      <c r="G20149" t="str">
        <f>VLOOKUP(E20149,ReactionTypes!$B$2:$D20164,2,FALSE)</f>
        <v>positive</v>
      </c>
      <c r="H20149" s="4">
        <v>44228</v>
      </c>
      <c r="I20149">
        <f t="shared" ref="I20149:I20152" si="2193">MONTH(H20149)</f>
        <v>2</v>
      </c>
      <c r="J20149">
        <f t="shared" si="2191"/>
        <v>1890</v>
      </c>
    </row>
    <row r="20150" spans="1:10">
      <c r="A20150">
        <v>20960</v>
      </c>
      <c r="B20150" t="s">
        <v>861</v>
      </c>
      <c r="C20150" t="str">
        <f>VLOOKUP(B20150,Content!$B$2:$D21961,3,FALSE)</f>
        <v>healthy eating</v>
      </c>
      <c r="D20150" t="str">
        <f>VLOOKUP(B20150,Content!$B$2:$D21961,2,FALSE)</f>
        <v>audio</v>
      </c>
      <c r="E20150" t="s">
        <v>1050</v>
      </c>
      <c r="F20150">
        <f>VLOOKUP(E20150,ReactionTypes!$B$2:$D20165,3,FALSE)</f>
        <v>70</v>
      </c>
      <c r="G20150" t="str">
        <f>VLOOKUP(E20150,ReactionTypes!$B$2:$D20165,2,FALSE)</f>
        <v>positive</v>
      </c>
      <c r="H20150" s="4">
        <v>44230</v>
      </c>
      <c r="I20150">
        <f t="shared" si="2193"/>
        <v>2</v>
      </c>
      <c r="J20150">
        <f t="shared" si="2191"/>
        <v>1890</v>
      </c>
    </row>
    <row r="20151" spans="1:10">
      <c r="A20151">
        <v>20961</v>
      </c>
      <c r="B20151" t="s">
        <v>861</v>
      </c>
      <c r="C20151" t="str">
        <f>VLOOKUP(B20151,Content!$B$2:$D21962,3,FALSE)</f>
        <v>healthy eating</v>
      </c>
      <c r="D20151" t="str">
        <f>VLOOKUP(B20151,Content!$B$2:$D21962,2,FALSE)</f>
        <v>audio</v>
      </c>
      <c r="E20151" t="s">
        <v>1042</v>
      </c>
      <c r="F20151">
        <f>VLOOKUP(E20151,ReactionTypes!$B$2:$D20166,3,FALSE)</f>
        <v>5</v>
      </c>
      <c r="G20151" t="str">
        <f>VLOOKUP(E20151,ReactionTypes!$B$2:$D20166,2,FALSE)</f>
        <v>negative</v>
      </c>
      <c r="H20151" s="4">
        <v>44353</v>
      </c>
      <c r="I20151">
        <f t="shared" si="2193"/>
        <v>6</v>
      </c>
      <c r="J20151">
        <f t="shared" si="2191"/>
        <v>2068</v>
      </c>
    </row>
    <row r="20152" spans="1:10">
      <c r="A20152">
        <v>20962</v>
      </c>
      <c r="B20152" t="s">
        <v>861</v>
      </c>
      <c r="C20152" t="str">
        <f>VLOOKUP(B20152,Content!$B$2:$D21963,3,FALSE)</f>
        <v>healthy eating</v>
      </c>
      <c r="D20152" t="str">
        <f>VLOOKUP(B20152,Content!$B$2:$D21963,2,FALSE)</f>
        <v>audio</v>
      </c>
      <c r="E20152" t="s">
        <v>1045</v>
      </c>
      <c r="F20152">
        <f>VLOOKUP(E20152,ReactionTypes!$B$2:$D20167,3,FALSE)</f>
        <v>75</v>
      </c>
      <c r="G20152" t="str">
        <f>VLOOKUP(E20152,ReactionTypes!$B$2:$D20167,2,FALSE)</f>
        <v>positive</v>
      </c>
      <c r="H20152" s="4">
        <v>43838</v>
      </c>
      <c r="I20152">
        <f t="shared" si="2193"/>
        <v>1</v>
      </c>
      <c r="J20152">
        <f t="shared" si="2191"/>
        <v>2142</v>
      </c>
    </row>
    <row r="20153" spans="1:10">
      <c r="A20153">
        <v>20963</v>
      </c>
      <c r="B20153" t="s">
        <v>861</v>
      </c>
      <c r="C20153" t="str">
        <f>VLOOKUP(B20153,Content!$B$2:$D21964,3,FALSE)</f>
        <v>healthy eating</v>
      </c>
      <c r="D20153" t="str">
        <f>VLOOKUP(B20153,Content!$B$2:$D21964,2,FALSE)</f>
        <v>audio</v>
      </c>
      <c r="E20153" t="s">
        <v>1041</v>
      </c>
      <c r="F20153">
        <f>VLOOKUP(E20153,ReactionTypes!$B$2:$D20168,3,FALSE)</f>
        <v>70</v>
      </c>
      <c r="G20153" t="str">
        <f>VLOOKUP(E20153,ReactionTypes!$B$2:$D20168,2,FALSE)</f>
        <v>positive</v>
      </c>
      <c r="H20153" t="s">
        <v>1158</v>
      </c>
      <c r="I20153">
        <v>9</v>
      </c>
      <c r="J20153">
        <f t="shared" si="2191"/>
        <v>1991</v>
      </c>
    </row>
    <row r="20154" spans="1:10">
      <c r="A20154">
        <v>20964</v>
      </c>
      <c r="B20154" t="s">
        <v>861</v>
      </c>
      <c r="C20154" t="str">
        <f>VLOOKUP(B20154,Content!$B$2:$D21965,3,FALSE)</f>
        <v>healthy eating</v>
      </c>
      <c r="D20154" t="str">
        <f>VLOOKUP(B20154,Content!$B$2:$D21965,2,FALSE)</f>
        <v>audio</v>
      </c>
      <c r="E20154" t="s">
        <v>1040</v>
      </c>
      <c r="F20154">
        <f>VLOOKUP(E20154,ReactionTypes!$B$2:$D20169,3,FALSE)</f>
        <v>35</v>
      </c>
      <c r="G20154" t="str">
        <f>VLOOKUP(E20154,ReactionTypes!$B$2:$D20169,2,FALSE)</f>
        <v>neutral</v>
      </c>
      <c r="H20154" s="4">
        <v>44085</v>
      </c>
      <c r="I20154">
        <f>MONTH(H20154)</f>
        <v>9</v>
      </c>
      <c r="J20154">
        <f t="shared" si="2191"/>
        <v>1991</v>
      </c>
    </row>
    <row r="20155" spans="1:10">
      <c r="A20155">
        <v>20965</v>
      </c>
      <c r="B20155" t="s">
        <v>861</v>
      </c>
      <c r="C20155" t="str">
        <f>VLOOKUP(B20155,Content!$B$2:$D21966,3,FALSE)</f>
        <v>healthy eating</v>
      </c>
      <c r="D20155" t="str">
        <f>VLOOKUP(B20155,Content!$B$2:$D21966,2,FALSE)</f>
        <v>audio</v>
      </c>
      <c r="E20155" t="s">
        <v>1040</v>
      </c>
      <c r="F20155">
        <f>VLOOKUP(E20155,ReactionTypes!$B$2:$D20170,3,FALSE)</f>
        <v>35</v>
      </c>
      <c r="G20155" t="str">
        <f>VLOOKUP(E20155,ReactionTypes!$B$2:$D20170,2,FALSE)</f>
        <v>neutral</v>
      </c>
      <c r="H20155" t="s">
        <v>1256</v>
      </c>
      <c r="I20155">
        <v>4</v>
      </c>
      <c r="J20155">
        <f t="shared" si="2191"/>
        <v>1978</v>
      </c>
    </row>
    <row r="20156" spans="1:10">
      <c r="A20156">
        <v>20966</v>
      </c>
      <c r="B20156" t="s">
        <v>861</v>
      </c>
      <c r="C20156" t="str">
        <f>VLOOKUP(B20156,Content!$B$2:$D21967,3,FALSE)</f>
        <v>healthy eating</v>
      </c>
      <c r="D20156" t="str">
        <f>VLOOKUP(B20156,Content!$B$2:$D21967,2,FALSE)</f>
        <v>audio</v>
      </c>
      <c r="E20156" t="s">
        <v>1045</v>
      </c>
      <c r="F20156">
        <f>VLOOKUP(E20156,ReactionTypes!$B$2:$D20171,3,FALSE)</f>
        <v>75</v>
      </c>
      <c r="G20156" t="str">
        <f>VLOOKUP(E20156,ReactionTypes!$B$2:$D20171,2,FALSE)</f>
        <v>positive</v>
      </c>
      <c r="H20156" s="4">
        <v>43868</v>
      </c>
      <c r="I20156">
        <f t="shared" ref="I20156:I20157" si="2194">MONTH(H20156)</f>
        <v>2</v>
      </c>
      <c r="J20156">
        <f t="shared" si="2191"/>
        <v>1890</v>
      </c>
    </row>
    <row r="20157" spans="1:10">
      <c r="A20157">
        <v>20967</v>
      </c>
      <c r="B20157" t="s">
        <v>861</v>
      </c>
      <c r="C20157" t="str">
        <f>VLOOKUP(B20157,Content!$B$2:$D21968,3,FALSE)</f>
        <v>healthy eating</v>
      </c>
      <c r="D20157" t="str">
        <f>VLOOKUP(B20157,Content!$B$2:$D21968,2,FALSE)</f>
        <v>audio</v>
      </c>
      <c r="E20157" t="s">
        <v>1042</v>
      </c>
      <c r="F20157">
        <f>VLOOKUP(E20157,ReactionTypes!$B$2:$D20172,3,FALSE)</f>
        <v>5</v>
      </c>
      <c r="G20157" t="str">
        <f>VLOOKUP(E20157,ReactionTypes!$B$2:$D20172,2,FALSE)</f>
        <v>negative</v>
      </c>
      <c r="H20157" s="4">
        <v>44533</v>
      </c>
      <c r="I20157">
        <f t="shared" si="2194"/>
        <v>12</v>
      </c>
      <c r="J20157">
        <f t="shared" si="2191"/>
        <v>2099</v>
      </c>
    </row>
    <row r="20158" spans="1:10">
      <c r="A20158">
        <v>20968</v>
      </c>
      <c r="B20158" t="s">
        <v>861</v>
      </c>
      <c r="C20158" t="str">
        <f>VLOOKUP(B20158,Content!$B$2:$D21969,3,FALSE)</f>
        <v>healthy eating</v>
      </c>
      <c r="D20158" t="str">
        <f>VLOOKUP(B20158,Content!$B$2:$D21969,2,FALSE)</f>
        <v>audio</v>
      </c>
      <c r="E20158" t="s">
        <v>1051</v>
      </c>
      <c r="F20158">
        <f>VLOOKUP(E20158,ReactionTypes!$B$2:$D20173,3,FALSE)</f>
        <v>72</v>
      </c>
      <c r="G20158" t="str">
        <f>VLOOKUP(E20158,ReactionTypes!$B$2:$D20173,2,FALSE)</f>
        <v>positive</v>
      </c>
      <c r="H20158" t="s">
        <v>1173</v>
      </c>
      <c r="I20158">
        <v>8</v>
      </c>
      <c r="J20158">
        <f t="shared" si="2191"/>
        <v>2055</v>
      </c>
    </row>
    <row r="20159" spans="1:10">
      <c r="A20159">
        <v>20969</v>
      </c>
      <c r="B20159" t="s">
        <v>861</v>
      </c>
      <c r="C20159" t="str">
        <f>VLOOKUP(B20159,Content!$B$2:$D21970,3,FALSE)</f>
        <v>healthy eating</v>
      </c>
      <c r="D20159" t="str">
        <f>VLOOKUP(B20159,Content!$B$2:$D21970,2,FALSE)</f>
        <v>audio</v>
      </c>
      <c r="E20159" t="s">
        <v>1041</v>
      </c>
      <c r="F20159">
        <f>VLOOKUP(E20159,ReactionTypes!$B$2:$D20174,3,FALSE)</f>
        <v>70</v>
      </c>
      <c r="G20159" t="str">
        <f>VLOOKUP(E20159,ReactionTypes!$B$2:$D20174,2,FALSE)</f>
        <v>positive</v>
      </c>
      <c r="H20159" t="s">
        <v>1192</v>
      </c>
      <c r="I20159">
        <v>4</v>
      </c>
      <c r="J20159">
        <f t="shared" si="2191"/>
        <v>1978</v>
      </c>
    </row>
    <row r="20160" spans="1:10">
      <c r="A20160">
        <v>20970</v>
      </c>
      <c r="B20160" t="s">
        <v>861</v>
      </c>
      <c r="C20160" t="str">
        <f>VLOOKUP(B20160,Content!$B$2:$D21971,3,FALSE)</f>
        <v>healthy eating</v>
      </c>
      <c r="D20160" t="str">
        <f>VLOOKUP(B20160,Content!$B$2:$D21971,2,FALSE)</f>
        <v>audio</v>
      </c>
      <c r="E20160" t="s">
        <v>1042</v>
      </c>
      <c r="F20160">
        <f>VLOOKUP(E20160,ReactionTypes!$B$2:$D20175,3,FALSE)</f>
        <v>5</v>
      </c>
      <c r="G20160" t="str">
        <f>VLOOKUP(E20160,ReactionTypes!$B$2:$D20175,2,FALSE)</f>
        <v>negative</v>
      </c>
      <c r="H20160" t="s">
        <v>1161</v>
      </c>
      <c r="I20160">
        <v>11</v>
      </c>
      <c r="J20160">
        <f t="shared" si="2191"/>
        <v>2055</v>
      </c>
    </row>
    <row r="20161" spans="1:10">
      <c r="A20161">
        <v>20972</v>
      </c>
      <c r="B20161" t="s">
        <v>862</v>
      </c>
      <c r="C20161" t="str">
        <f>VLOOKUP(B20161,Content!$B$2:$D21973,3,FALSE)</f>
        <v>dogs</v>
      </c>
      <c r="D20161" t="str">
        <f>VLOOKUP(B20161,Content!$B$2:$D21973,2,FALSE)</f>
        <v>photo</v>
      </c>
      <c r="E20161" t="s">
        <v>1041</v>
      </c>
      <c r="F20161">
        <f>VLOOKUP(E20161,ReactionTypes!$B$2:$D20176,3,FALSE)</f>
        <v>70</v>
      </c>
      <c r="G20161" t="str">
        <f>VLOOKUP(E20161,ReactionTypes!$B$2:$D20176,2,FALSE)</f>
        <v>positive</v>
      </c>
      <c r="H20161" t="s">
        <v>1271</v>
      </c>
      <c r="I20161">
        <v>3</v>
      </c>
      <c r="J20161">
        <f t="shared" si="2191"/>
        <v>1982</v>
      </c>
    </row>
    <row r="20162" spans="1:10">
      <c r="A20162">
        <v>20973</v>
      </c>
      <c r="B20162" t="s">
        <v>862</v>
      </c>
      <c r="C20162" t="str">
        <f>VLOOKUP(B20162,Content!$B$2:$D21974,3,FALSE)</f>
        <v>dogs</v>
      </c>
      <c r="D20162" t="str">
        <f>VLOOKUP(B20162,Content!$B$2:$D21974,2,FALSE)</f>
        <v>photo</v>
      </c>
      <c r="E20162" t="s">
        <v>1047</v>
      </c>
      <c r="F20162">
        <f>VLOOKUP(E20162,ReactionTypes!$B$2:$D20177,3,FALSE)</f>
        <v>12</v>
      </c>
      <c r="G20162" t="str">
        <f>VLOOKUP(E20162,ReactionTypes!$B$2:$D20177,2,FALSE)</f>
        <v>negative</v>
      </c>
      <c r="H20162" s="4">
        <v>43842</v>
      </c>
      <c r="I20162">
        <f t="shared" ref="I20162:I20165" si="2195">MONTH(H20162)</f>
        <v>1</v>
      </c>
      <c r="J20162">
        <f t="shared" si="2191"/>
        <v>2142</v>
      </c>
    </row>
    <row r="20163" spans="1:10">
      <c r="A20163">
        <v>20974</v>
      </c>
      <c r="B20163" t="s">
        <v>862</v>
      </c>
      <c r="C20163" t="str">
        <f>VLOOKUP(B20163,Content!$B$2:$D21975,3,FALSE)</f>
        <v>dogs</v>
      </c>
      <c r="D20163" t="str">
        <f>VLOOKUP(B20163,Content!$B$2:$D21975,2,FALSE)</f>
        <v>photo</v>
      </c>
      <c r="E20163" t="s">
        <v>1050</v>
      </c>
      <c r="F20163">
        <f>VLOOKUP(E20163,ReactionTypes!$B$2:$D20178,3,FALSE)</f>
        <v>70</v>
      </c>
      <c r="G20163" t="str">
        <f>VLOOKUP(E20163,ReactionTypes!$B$2:$D20178,2,FALSE)</f>
        <v>positive</v>
      </c>
      <c r="H20163" s="4">
        <v>43899</v>
      </c>
      <c r="I20163">
        <f t="shared" si="2195"/>
        <v>3</v>
      </c>
      <c r="J20163">
        <f t="shared" ref="J20163:J20226" si="2196">COUNTIF($I$2:$I$24574,I20163)</f>
        <v>1982</v>
      </c>
    </row>
    <row r="20164" spans="1:10">
      <c r="A20164">
        <v>20975</v>
      </c>
      <c r="B20164" t="s">
        <v>862</v>
      </c>
      <c r="C20164" t="str">
        <f>VLOOKUP(B20164,Content!$B$2:$D21976,3,FALSE)</f>
        <v>dogs</v>
      </c>
      <c r="D20164" t="str">
        <f>VLOOKUP(B20164,Content!$B$2:$D21976,2,FALSE)</f>
        <v>photo</v>
      </c>
      <c r="E20164" t="s">
        <v>1049</v>
      </c>
      <c r="F20164">
        <f>VLOOKUP(E20164,ReactionTypes!$B$2:$D20179,3,FALSE)</f>
        <v>60</v>
      </c>
      <c r="G20164" t="str">
        <f>VLOOKUP(E20164,ReactionTypes!$B$2:$D20179,2,FALSE)</f>
        <v>positive</v>
      </c>
      <c r="H20164" s="4">
        <v>44533</v>
      </c>
      <c r="I20164">
        <f t="shared" si="2195"/>
        <v>12</v>
      </c>
      <c r="J20164">
        <f t="shared" si="2196"/>
        <v>2099</v>
      </c>
    </row>
    <row r="20165" spans="1:10">
      <c r="A20165">
        <v>20976</v>
      </c>
      <c r="B20165" t="s">
        <v>862</v>
      </c>
      <c r="C20165" t="str">
        <f>VLOOKUP(B20165,Content!$B$2:$D21977,3,FALSE)</f>
        <v>dogs</v>
      </c>
      <c r="D20165" t="str">
        <f>VLOOKUP(B20165,Content!$B$2:$D21977,2,FALSE)</f>
        <v>photo</v>
      </c>
      <c r="E20165" t="s">
        <v>1051</v>
      </c>
      <c r="F20165">
        <f>VLOOKUP(E20165,ReactionTypes!$B$2:$D20180,3,FALSE)</f>
        <v>72</v>
      </c>
      <c r="G20165" t="str">
        <f>VLOOKUP(E20165,ReactionTypes!$B$2:$D20180,2,FALSE)</f>
        <v>positive</v>
      </c>
      <c r="H20165" s="4">
        <v>43842</v>
      </c>
      <c r="I20165">
        <f t="shared" si="2195"/>
        <v>1</v>
      </c>
      <c r="J20165">
        <f t="shared" si="2196"/>
        <v>2142</v>
      </c>
    </row>
    <row r="20166" spans="1:10">
      <c r="A20166">
        <v>20977</v>
      </c>
      <c r="B20166" t="s">
        <v>862</v>
      </c>
      <c r="C20166" t="str">
        <f>VLOOKUP(B20166,Content!$B$2:$D21978,3,FALSE)</f>
        <v>dogs</v>
      </c>
      <c r="D20166" t="str">
        <f>VLOOKUP(B20166,Content!$B$2:$D21978,2,FALSE)</f>
        <v>photo</v>
      </c>
      <c r="E20166" t="s">
        <v>1038</v>
      </c>
      <c r="F20166">
        <f>VLOOKUP(E20166,ReactionTypes!$B$2:$D20181,3,FALSE)</f>
        <v>15</v>
      </c>
      <c r="G20166" t="str">
        <f>VLOOKUP(E20166,ReactionTypes!$B$2:$D20181,2,FALSE)</f>
        <v>negative</v>
      </c>
      <c r="H20166" t="s">
        <v>1097</v>
      </c>
      <c r="I20166">
        <v>8</v>
      </c>
      <c r="J20166">
        <f t="shared" si="2196"/>
        <v>2055</v>
      </c>
    </row>
    <row r="20167" spans="1:10">
      <c r="A20167">
        <v>20978</v>
      </c>
      <c r="B20167" t="s">
        <v>862</v>
      </c>
      <c r="C20167" t="str">
        <f>VLOOKUP(B20167,Content!$B$2:$D21979,3,FALSE)</f>
        <v>dogs</v>
      </c>
      <c r="D20167" t="str">
        <f>VLOOKUP(B20167,Content!$B$2:$D21979,2,FALSE)</f>
        <v>photo</v>
      </c>
      <c r="E20167" t="s">
        <v>1036</v>
      </c>
      <c r="F20167">
        <f>VLOOKUP(E20167,ReactionTypes!$B$2:$D20182,3,FALSE)</f>
        <v>0</v>
      </c>
      <c r="G20167" t="str">
        <f>VLOOKUP(E20167,ReactionTypes!$B$2:$D20182,2,FALSE)</f>
        <v>negative</v>
      </c>
      <c r="H20167" s="4">
        <v>44200</v>
      </c>
      <c r="I20167">
        <f t="shared" ref="I20167:I20168" si="2197">MONTH(H20167)</f>
        <v>1</v>
      </c>
      <c r="J20167">
        <f t="shared" si="2196"/>
        <v>2142</v>
      </c>
    </row>
    <row r="20168" spans="1:10">
      <c r="A20168">
        <v>20979</v>
      </c>
      <c r="B20168" t="s">
        <v>862</v>
      </c>
      <c r="C20168" t="str">
        <f>VLOOKUP(B20168,Content!$B$2:$D21980,3,FALSE)</f>
        <v>dogs</v>
      </c>
      <c r="D20168" t="str">
        <f>VLOOKUP(B20168,Content!$B$2:$D21980,2,FALSE)</f>
        <v>photo</v>
      </c>
      <c r="E20168" t="s">
        <v>1051</v>
      </c>
      <c r="F20168">
        <f>VLOOKUP(E20168,ReactionTypes!$B$2:$D20183,3,FALSE)</f>
        <v>72</v>
      </c>
      <c r="G20168" t="str">
        <f>VLOOKUP(E20168,ReactionTypes!$B$2:$D20183,2,FALSE)</f>
        <v>positive</v>
      </c>
      <c r="H20168" s="4">
        <v>44443</v>
      </c>
      <c r="I20168">
        <f t="shared" si="2197"/>
        <v>9</v>
      </c>
      <c r="J20168">
        <f t="shared" si="2196"/>
        <v>1991</v>
      </c>
    </row>
    <row r="20169" spans="1:10">
      <c r="A20169">
        <v>20980</v>
      </c>
      <c r="B20169" t="s">
        <v>862</v>
      </c>
      <c r="C20169" t="str">
        <f>VLOOKUP(B20169,Content!$B$2:$D21981,3,FALSE)</f>
        <v>dogs</v>
      </c>
      <c r="D20169" t="str">
        <f>VLOOKUP(B20169,Content!$B$2:$D21981,2,FALSE)</f>
        <v>photo</v>
      </c>
      <c r="E20169" t="s">
        <v>1049</v>
      </c>
      <c r="F20169">
        <f>VLOOKUP(E20169,ReactionTypes!$B$2:$D20184,3,FALSE)</f>
        <v>60</v>
      </c>
      <c r="G20169" t="str">
        <f>VLOOKUP(E20169,ReactionTypes!$B$2:$D20184,2,FALSE)</f>
        <v>positive</v>
      </c>
      <c r="H20169" t="s">
        <v>1163</v>
      </c>
      <c r="I20169">
        <v>12</v>
      </c>
      <c r="J20169">
        <f t="shared" si="2196"/>
        <v>2099</v>
      </c>
    </row>
    <row r="20170" spans="1:10">
      <c r="A20170">
        <v>20981</v>
      </c>
      <c r="B20170" t="s">
        <v>862</v>
      </c>
      <c r="C20170" t="str">
        <f>VLOOKUP(B20170,Content!$B$2:$D21982,3,FALSE)</f>
        <v>dogs</v>
      </c>
      <c r="D20170" t="str">
        <f>VLOOKUP(B20170,Content!$B$2:$D21982,2,FALSE)</f>
        <v>photo</v>
      </c>
      <c r="E20170" t="s">
        <v>1040</v>
      </c>
      <c r="F20170">
        <f>VLOOKUP(E20170,ReactionTypes!$B$2:$D20185,3,FALSE)</f>
        <v>35</v>
      </c>
      <c r="G20170" t="str">
        <f>VLOOKUP(E20170,ReactionTypes!$B$2:$D20185,2,FALSE)</f>
        <v>neutral</v>
      </c>
      <c r="H20170" s="4">
        <v>44146</v>
      </c>
      <c r="I20170">
        <f t="shared" ref="I20170:I20171" si="2198">MONTH(H20170)</f>
        <v>11</v>
      </c>
      <c r="J20170">
        <f t="shared" si="2196"/>
        <v>2055</v>
      </c>
    </row>
    <row r="20171" spans="1:10">
      <c r="A20171">
        <v>20982</v>
      </c>
      <c r="B20171" t="s">
        <v>862</v>
      </c>
      <c r="C20171" t="str">
        <f>VLOOKUP(B20171,Content!$B$2:$D21983,3,FALSE)</f>
        <v>dogs</v>
      </c>
      <c r="D20171" t="str">
        <f>VLOOKUP(B20171,Content!$B$2:$D21983,2,FALSE)</f>
        <v>photo</v>
      </c>
      <c r="E20171" t="s">
        <v>1037</v>
      </c>
      <c r="F20171">
        <f>VLOOKUP(E20171,ReactionTypes!$B$2:$D20186,3,FALSE)</f>
        <v>10</v>
      </c>
      <c r="G20171" t="str">
        <f>VLOOKUP(E20171,ReactionTypes!$B$2:$D20186,2,FALSE)</f>
        <v>negative</v>
      </c>
      <c r="H20171" s="4">
        <v>44201</v>
      </c>
      <c r="I20171">
        <f t="shared" si="2198"/>
        <v>1</v>
      </c>
      <c r="J20171">
        <f t="shared" si="2196"/>
        <v>2142</v>
      </c>
    </row>
    <row r="20172" spans="1:10">
      <c r="A20172">
        <v>20983</v>
      </c>
      <c r="B20172" t="s">
        <v>862</v>
      </c>
      <c r="C20172" t="str">
        <f>VLOOKUP(B20172,Content!$B$2:$D21984,3,FALSE)</f>
        <v>dogs</v>
      </c>
      <c r="D20172" t="str">
        <f>VLOOKUP(B20172,Content!$B$2:$D21984,2,FALSE)</f>
        <v>photo</v>
      </c>
      <c r="E20172" t="s">
        <v>1045</v>
      </c>
      <c r="F20172">
        <f>VLOOKUP(E20172,ReactionTypes!$B$2:$D20187,3,FALSE)</f>
        <v>75</v>
      </c>
      <c r="G20172" t="str">
        <f>VLOOKUP(E20172,ReactionTypes!$B$2:$D20187,2,FALSE)</f>
        <v>positive</v>
      </c>
      <c r="H20172" t="s">
        <v>1098</v>
      </c>
      <c r="I20172">
        <v>12</v>
      </c>
      <c r="J20172">
        <f t="shared" si="2196"/>
        <v>2099</v>
      </c>
    </row>
    <row r="20173" spans="1:10">
      <c r="A20173">
        <v>20984</v>
      </c>
      <c r="B20173" t="s">
        <v>862</v>
      </c>
      <c r="C20173" t="str">
        <f>VLOOKUP(B20173,Content!$B$2:$D21985,3,FALSE)</f>
        <v>dogs</v>
      </c>
      <c r="D20173" t="str">
        <f>VLOOKUP(B20173,Content!$B$2:$D21985,2,FALSE)</f>
        <v>photo</v>
      </c>
      <c r="E20173" t="s">
        <v>1048</v>
      </c>
      <c r="F20173">
        <f>VLOOKUP(E20173,ReactionTypes!$B$2:$D20188,3,FALSE)</f>
        <v>50</v>
      </c>
      <c r="G20173" t="str">
        <f>VLOOKUP(E20173,ReactionTypes!$B$2:$D20188,2,FALSE)</f>
        <v>positive</v>
      </c>
      <c r="H20173" t="s">
        <v>1233</v>
      </c>
      <c r="I20173">
        <v>4</v>
      </c>
      <c r="J20173">
        <f t="shared" si="2196"/>
        <v>1978</v>
      </c>
    </row>
    <row r="20174" spans="1:10">
      <c r="A20174">
        <v>20985</v>
      </c>
      <c r="B20174" t="s">
        <v>862</v>
      </c>
      <c r="C20174" t="str">
        <f>VLOOKUP(B20174,Content!$B$2:$D21986,3,FALSE)</f>
        <v>dogs</v>
      </c>
      <c r="D20174" t="str">
        <f>VLOOKUP(B20174,Content!$B$2:$D21986,2,FALSE)</f>
        <v>photo</v>
      </c>
      <c r="E20174" t="s">
        <v>1044</v>
      </c>
      <c r="F20174">
        <f>VLOOKUP(E20174,ReactionTypes!$B$2:$D20189,3,FALSE)</f>
        <v>20</v>
      </c>
      <c r="G20174" t="str">
        <f>VLOOKUP(E20174,ReactionTypes!$B$2:$D20189,2,FALSE)</f>
        <v>neutral</v>
      </c>
      <c r="H20174" t="s">
        <v>1229</v>
      </c>
      <c r="I20174">
        <v>2</v>
      </c>
      <c r="J20174">
        <f t="shared" si="2196"/>
        <v>1890</v>
      </c>
    </row>
    <row r="20175" spans="1:10">
      <c r="A20175">
        <v>20986</v>
      </c>
      <c r="B20175" t="s">
        <v>862</v>
      </c>
      <c r="C20175" t="str">
        <f>VLOOKUP(B20175,Content!$B$2:$D21987,3,FALSE)</f>
        <v>dogs</v>
      </c>
      <c r="D20175" t="str">
        <f>VLOOKUP(B20175,Content!$B$2:$D21987,2,FALSE)</f>
        <v>photo</v>
      </c>
      <c r="E20175" t="s">
        <v>1042</v>
      </c>
      <c r="F20175">
        <f>VLOOKUP(E20175,ReactionTypes!$B$2:$D20190,3,FALSE)</f>
        <v>5</v>
      </c>
      <c r="G20175" t="str">
        <f>VLOOKUP(E20175,ReactionTypes!$B$2:$D20190,2,FALSE)</f>
        <v>negative</v>
      </c>
      <c r="H20175" t="s">
        <v>1100</v>
      </c>
      <c r="I20175">
        <v>12</v>
      </c>
      <c r="J20175">
        <f t="shared" si="2196"/>
        <v>2099</v>
      </c>
    </row>
    <row r="20176" spans="1:10">
      <c r="A20176">
        <v>20988</v>
      </c>
      <c r="B20176" t="s">
        <v>863</v>
      </c>
      <c r="C20176" t="str">
        <f>VLOOKUP(B20176,Content!$B$2:$D21989,3,FALSE)</f>
        <v>food</v>
      </c>
      <c r="D20176" t="str">
        <f>VLOOKUP(B20176,Content!$B$2:$D21989,2,FALSE)</f>
        <v>GIF</v>
      </c>
      <c r="E20176" t="s">
        <v>1038</v>
      </c>
      <c r="F20176">
        <f>VLOOKUP(E20176,ReactionTypes!$B$2:$D20191,3,FALSE)</f>
        <v>15</v>
      </c>
      <c r="G20176" t="str">
        <f>VLOOKUP(E20176,ReactionTypes!$B$2:$D20191,2,FALSE)</f>
        <v>negative</v>
      </c>
      <c r="H20176" t="s">
        <v>1202</v>
      </c>
      <c r="I20176">
        <v>4</v>
      </c>
      <c r="J20176">
        <f t="shared" si="2196"/>
        <v>1978</v>
      </c>
    </row>
    <row r="20177" spans="1:10">
      <c r="A20177">
        <v>20989</v>
      </c>
      <c r="B20177" t="s">
        <v>863</v>
      </c>
      <c r="C20177" t="str">
        <f>VLOOKUP(B20177,Content!$B$2:$D21990,3,FALSE)</f>
        <v>food</v>
      </c>
      <c r="D20177" t="str">
        <f>VLOOKUP(B20177,Content!$B$2:$D21990,2,FALSE)</f>
        <v>GIF</v>
      </c>
      <c r="E20177" t="s">
        <v>1044</v>
      </c>
      <c r="F20177">
        <f>VLOOKUP(E20177,ReactionTypes!$B$2:$D20192,3,FALSE)</f>
        <v>20</v>
      </c>
      <c r="G20177" t="str">
        <f>VLOOKUP(E20177,ReactionTypes!$B$2:$D20192,2,FALSE)</f>
        <v>neutral</v>
      </c>
      <c r="H20177" t="s">
        <v>1271</v>
      </c>
      <c r="I20177">
        <v>3</v>
      </c>
      <c r="J20177">
        <f t="shared" si="2196"/>
        <v>1982</v>
      </c>
    </row>
    <row r="20178" spans="1:10">
      <c r="A20178">
        <v>20990</v>
      </c>
      <c r="B20178" t="s">
        <v>863</v>
      </c>
      <c r="C20178" t="str">
        <f>VLOOKUP(B20178,Content!$B$2:$D21991,3,FALSE)</f>
        <v>food</v>
      </c>
      <c r="D20178" t="str">
        <f>VLOOKUP(B20178,Content!$B$2:$D21991,2,FALSE)</f>
        <v>GIF</v>
      </c>
      <c r="E20178" t="s">
        <v>1038</v>
      </c>
      <c r="F20178">
        <f>VLOOKUP(E20178,ReactionTypes!$B$2:$D20193,3,FALSE)</f>
        <v>15</v>
      </c>
      <c r="G20178" t="str">
        <f>VLOOKUP(E20178,ReactionTypes!$B$2:$D20193,2,FALSE)</f>
        <v>negative</v>
      </c>
      <c r="H20178" t="s">
        <v>1121</v>
      </c>
      <c r="I20178">
        <v>7</v>
      </c>
      <c r="J20178">
        <f t="shared" si="2196"/>
        <v>2116</v>
      </c>
    </row>
    <row r="20179" spans="1:10">
      <c r="A20179">
        <v>20991</v>
      </c>
      <c r="B20179" t="s">
        <v>863</v>
      </c>
      <c r="C20179" t="str">
        <f>VLOOKUP(B20179,Content!$B$2:$D21992,3,FALSE)</f>
        <v>food</v>
      </c>
      <c r="D20179" t="str">
        <f>VLOOKUP(B20179,Content!$B$2:$D21992,2,FALSE)</f>
        <v>GIF</v>
      </c>
      <c r="E20179" t="s">
        <v>1044</v>
      </c>
      <c r="F20179">
        <f>VLOOKUP(E20179,ReactionTypes!$B$2:$D20194,3,FALSE)</f>
        <v>20</v>
      </c>
      <c r="G20179" t="str">
        <f>VLOOKUP(E20179,ReactionTypes!$B$2:$D20194,2,FALSE)</f>
        <v>neutral</v>
      </c>
      <c r="H20179" t="s">
        <v>1247</v>
      </c>
      <c r="I20179">
        <v>5</v>
      </c>
      <c r="J20179">
        <f t="shared" si="2196"/>
        <v>2110</v>
      </c>
    </row>
    <row r="20180" spans="1:10">
      <c r="A20180">
        <v>20992</v>
      </c>
      <c r="B20180" t="s">
        <v>863</v>
      </c>
      <c r="C20180" t="str">
        <f>VLOOKUP(B20180,Content!$B$2:$D21993,3,FALSE)</f>
        <v>food</v>
      </c>
      <c r="D20180" t="str">
        <f>VLOOKUP(B20180,Content!$B$2:$D21993,2,FALSE)</f>
        <v>GIF</v>
      </c>
      <c r="E20180" t="s">
        <v>1045</v>
      </c>
      <c r="F20180">
        <f>VLOOKUP(E20180,ReactionTypes!$B$2:$D20195,3,FALSE)</f>
        <v>75</v>
      </c>
      <c r="G20180" t="str">
        <f>VLOOKUP(E20180,ReactionTypes!$B$2:$D20195,2,FALSE)</f>
        <v>positive</v>
      </c>
      <c r="H20180" s="4">
        <v>44146</v>
      </c>
      <c r="I20180">
        <f>MONTH(H20180)</f>
        <v>11</v>
      </c>
      <c r="J20180">
        <f t="shared" si="2196"/>
        <v>2055</v>
      </c>
    </row>
    <row r="20181" spans="1:10">
      <c r="A20181">
        <v>20993</v>
      </c>
      <c r="B20181" t="s">
        <v>863</v>
      </c>
      <c r="C20181" t="str">
        <f>VLOOKUP(B20181,Content!$B$2:$D21994,3,FALSE)</f>
        <v>food</v>
      </c>
      <c r="D20181" t="str">
        <f>VLOOKUP(B20181,Content!$B$2:$D21994,2,FALSE)</f>
        <v>GIF</v>
      </c>
      <c r="E20181" t="s">
        <v>1039</v>
      </c>
      <c r="F20181">
        <f>VLOOKUP(E20181,ReactionTypes!$B$2:$D20196,3,FALSE)</f>
        <v>30</v>
      </c>
      <c r="G20181" t="str">
        <f>VLOOKUP(E20181,ReactionTypes!$B$2:$D20196,2,FALSE)</f>
        <v>positive</v>
      </c>
      <c r="H20181" t="s">
        <v>1115</v>
      </c>
      <c r="I20181">
        <v>7</v>
      </c>
      <c r="J20181">
        <f t="shared" si="2196"/>
        <v>2116</v>
      </c>
    </row>
    <row r="20182" spans="1:10">
      <c r="A20182">
        <v>20994</v>
      </c>
      <c r="B20182" t="s">
        <v>863</v>
      </c>
      <c r="C20182" t="str">
        <f>VLOOKUP(B20182,Content!$B$2:$D21995,3,FALSE)</f>
        <v>food</v>
      </c>
      <c r="D20182" t="str">
        <f>VLOOKUP(B20182,Content!$B$2:$D21995,2,FALSE)</f>
        <v>GIF</v>
      </c>
      <c r="E20182" t="s">
        <v>1045</v>
      </c>
      <c r="F20182">
        <f>VLOOKUP(E20182,ReactionTypes!$B$2:$D20197,3,FALSE)</f>
        <v>75</v>
      </c>
      <c r="G20182" t="str">
        <f>VLOOKUP(E20182,ReactionTypes!$B$2:$D20197,2,FALSE)</f>
        <v>positive</v>
      </c>
      <c r="H20182" t="s">
        <v>1237</v>
      </c>
      <c r="I20182">
        <v>5</v>
      </c>
      <c r="J20182">
        <f t="shared" si="2196"/>
        <v>2110</v>
      </c>
    </row>
    <row r="20183" spans="1:10">
      <c r="A20183">
        <v>20995</v>
      </c>
      <c r="B20183" t="s">
        <v>863</v>
      </c>
      <c r="C20183" t="str">
        <f>VLOOKUP(B20183,Content!$B$2:$D21996,3,FALSE)</f>
        <v>food</v>
      </c>
      <c r="D20183" t="str">
        <f>VLOOKUP(B20183,Content!$B$2:$D21996,2,FALSE)</f>
        <v>GIF</v>
      </c>
      <c r="E20183" t="s">
        <v>1037</v>
      </c>
      <c r="F20183">
        <f>VLOOKUP(E20183,ReactionTypes!$B$2:$D20198,3,FALSE)</f>
        <v>10</v>
      </c>
      <c r="G20183" t="str">
        <f>VLOOKUP(E20183,ReactionTypes!$B$2:$D20198,2,FALSE)</f>
        <v>negative</v>
      </c>
      <c r="H20183" s="4">
        <v>44230</v>
      </c>
      <c r="I20183">
        <f t="shared" ref="I20183:I20184" si="2199">MONTH(H20183)</f>
        <v>2</v>
      </c>
      <c r="J20183">
        <f t="shared" si="2196"/>
        <v>1890</v>
      </c>
    </row>
    <row r="20184" spans="1:10">
      <c r="A20184">
        <v>20996</v>
      </c>
      <c r="B20184" t="s">
        <v>863</v>
      </c>
      <c r="C20184" t="str">
        <f>VLOOKUP(B20184,Content!$B$2:$D21997,3,FALSE)</f>
        <v>food</v>
      </c>
      <c r="D20184" t="str">
        <f>VLOOKUP(B20184,Content!$B$2:$D21997,2,FALSE)</f>
        <v>GIF</v>
      </c>
      <c r="E20184" t="s">
        <v>1040</v>
      </c>
      <c r="F20184">
        <f>VLOOKUP(E20184,ReactionTypes!$B$2:$D20199,3,FALSE)</f>
        <v>35</v>
      </c>
      <c r="G20184" t="str">
        <f>VLOOKUP(E20184,ReactionTypes!$B$2:$D20199,2,FALSE)</f>
        <v>neutral</v>
      </c>
      <c r="H20184" s="4">
        <v>44292</v>
      </c>
      <c r="I20184">
        <f t="shared" si="2199"/>
        <v>4</v>
      </c>
      <c r="J20184">
        <f t="shared" si="2196"/>
        <v>1978</v>
      </c>
    </row>
    <row r="20185" spans="1:10">
      <c r="A20185">
        <v>20997</v>
      </c>
      <c r="B20185" t="s">
        <v>863</v>
      </c>
      <c r="C20185" t="str">
        <f>VLOOKUP(B20185,Content!$B$2:$D21998,3,FALSE)</f>
        <v>food</v>
      </c>
      <c r="D20185" t="str">
        <f>VLOOKUP(B20185,Content!$B$2:$D21998,2,FALSE)</f>
        <v>GIF</v>
      </c>
      <c r="E20185" t="s">
        <v>1047</v>
      </c>
      <c r="F20185">
        <f>VLOOKUP(E20185,ReactionTypes!$B$2:$D20200,3,FALSE)</f>
        <v>12</v>
      </c>
      <c r="G20185" t="str">
        <f>VLOOKUP(E20185,ReactionTypes!$B$2:$D20200,2,FALSE)</f>
        <v>negative</v>
      </c>
      <c r="H20185" t="s">
        <v>1066</v>
      </c>
      <c r="I20185">
        <v>8</v>
      </c>
      <c r="J20185">
        <f t="shared" si="2196"/>
        <v>2055</v>
      </c>
    </row>
    <row r="20186" spans="1:10">
      <c r="A20186">
        <v>20998</v>
      </c>
      <c r="B20186" t="s">
        <v>863</v>
      </c>
      <c r="C20186" t="str">
        <f>VLOOKUP(B20186,Content!$B$2:$D21999,3,FALSE)</f>
        <v>food</v>
      </c>
      <c r="D20186" t="str">
        <f>VLOOKUP(B20186,Content!$B$2:$D21999,2,FALSE)</f>
        <v>GIF</v>
      </c>
      <c r="E20186" t="s">
        <v>1039</v>
      </c>
      <c r="F20186">
        <f>VLOOKUP(E20186,ReactionTypes!$B$2:$D20201,3,FALSE)</f>
        <v>30</v>
      </c>
      <c r="G20186" t="str">
        <f>VLOOKUP(E20186,ReactionTypes!$B$2:$D20201,2,FALSE)</f>
        <v>positive</v>
      </c>
      <c r="H20186" s="4">
        <v>43991</v>
      </c>
      <c r="I20186">
        <f>MONTH(H20186)</f>
        <v>6</v>
      </c>
      <c r="J20186">
        <f t="shared" si="2196"/>
        <v>2068</v>
      </c>
    </row>
    <row r="20187" spans="1:10">
      <c r="A20187">
        <v>20999</v>
      </c>
      <c r="B20187" t="s">
        <v>863</v>
      </c>
      <c r="C20187" t="str">
        <f>VLOOKUP(B20187,Content!$B$2:$D22000,3,FALSE)</f>
        <v>food</v>
      </c>
      <c r="D20187" t="str">
        <f>VLOOKUP(B20187,Content!$B$2:$D22000,2,FALSE)</f>
        <v>GIF</v>
      </c>
      <c r="E20187" t="s">
        <v>1041</v>
      </c>
      <c r="F20187">
        <f>VLOOKUP(E20187,ReactionTypes!$B$2:$D20202,3,FALSE)</f>
        <v>70</v>
      </c>
      <c r="G20187" t="str">
        <f>VLOOKUP(E20187,ReactionTypes!$B$2:$D20202,2,FALSE)</f>
        <v>positive</v>
      </c>
      <c r="H20187" t="s">
        <v>1267</v>
      </c>
      <c r="I20187">
        <v>1</v>
      </c>
      <c r="J20187">
        <f t="shared" si="2196"/>
        <v>2142</v>
      </c>
    </row>
    <row r="20188" spans="1:10">
      <c r="A20188">
        <v>21000</v>
      </c>
      <c r="B20188" t="s">
        <v>863</v>
      </c>
      <c r="C20188" t="str">
        <f>VLOOKUP(B20188,Content!$B$2:$D22001,3,FALSE)</f>
        <v>food</v>
      </c>
      <c r="D20188" t="str">
        <f>VLOOKUP(B20188,Content!$B$2:$D22001,2,FALSE)</f>
        <v>GIF</v>
      </c>
      <c r="E20188" t="s">
        <v>1037</v>
      </c>
      <c r="F20188">
        <f>VLOOKUP(E20188,ReactionTypes!$B$2:$D20203,3,FALSE)</f>
        <v>10</v>
      </c>
      <c r="G20188" t="str">
        <f>VLOOKUP(E20188,ReactionTypes!$B$2:$D20203,2,FALSE)</f>
        <v>negative</v>
      </c>
      <c r="H20188" s="4">
        <v>43932</v>
      </c>
      <c r="I20188">
        <f t="shared" ref="I20188:I20189" si="2200">MONTH(H20188)</f>
        <v>4</v>
      </c>
      <c r="J20188">
        <f t="shared" si="2196"/>
        <v>1978</v>
      </c>
    </row>
    <row r="20189" spans="1:10">
      <c r="A20189">
        <v>21001</v>
      </c>
      <c r="B20189" t="s">
        <v>863</v>
      </c>
      <c r="C20189" t="str">
        <f>VLOOKUP(B20189,Content!$B$2:$D22002,3,FALSE)</f>
        <v>food</v>
      </c>
      <c r="D20189" t="str">
        <f>VLOOKUP(B20189,Content!$B$2:$D22002,2,FALSE)</f>
        <v>GIF</v>
      </c>
      <c r="E20189" t="s">
        <v>1045</v>
      </c>
      <c r="F20189">
        <f>VLOOKUP(E20189,ReactionTypes!$B$2:$D20204,3,FALSE)</f>
        <v>75</v>
      </c>
      <c r="G20189" t="str">
        <f>VLOOKUP(E20189,ReactionTypes!$B$2:$D20204,2,FALSE)</f>
        <v>positive</v>
      </c>
      <c r="H20189" s="4">
        <v>43989</v>
      </c>
      <c r="I20189">
        <f t="shared" si="2200"/>
        <v>6</v>
      </c>
      <c r="J20189">
        <f t="shared" si="2196"/>
        <v>2068</v>
      </c>
    </row>
    <row r="20190" spans="1:10">
      <c r="A20190">
        <v>21002</v>
      </c>
      <c r="B20190" t="s">
        <v>863</v>
      </c>
      <c r="C20190" t="str">
        <f>VLOOKUP(B20190,Content!$B$2:$D22003,3,FALSE)</f>
        <v>food</v>
      </c>
      <c r="D20190" t="str">
        <f>VLOOKUP(B20190,Content!$B$2:$D22003,2,FALSE)</f>
        <v>GIF</v>
      </c>
      <c r="E20190" t="s">
        <v>1041</v>
      </c>
      <c r="F20190">
        <f>VLOOKUP(E20190,ReactionTypes!$B$2:$D20205,3,FALSE)</f>
        <v>70</v>
      </c>
      <c r="G20190" t="str">
        <f>VLOOKUP(E20190,ReactionTypes!$B$2:$D20205,2,FALSE)</f>
        <v>positive</v>
      </c>
      <c r="H20190" t="s">
        <v>1074</v>
      </c>
      <c r="I20190">
        <v>7</v>
      </c>
      <c r="J20190">
        <f t="shared" si="2196"/>
        <v>2116</v>
      </c>
    </row>
    <row r="20191" spans="1:10">
      <c r="A20191">
        <v>21003</v>
      </c>
      <c r="B20191" t="s">
        <v>863</v>
      </c>
      <c r="C20191" t="str">
        <f>VLOOKUP(B20191,Content!$B$2:$D22004,3,FALSE)</f>
        <v>food</v>
      </c>
      <c r="D20191" t="str">
        <f>VLOOKUP(B20191,Content!$B$2:$D22004,2,FALSE)</f>
        <v>GIF</v>
      </c>
      <c r="E20191" t="s">
        <v>1043</v>
      </c>
      <c r="F20191">
        <f>VLOOKUP(E20191,ReactionTypes!$B$2:$D20206,3,FALSE)</f>
        <v>65</v>
      </c>
      <c r="G20191" t="str">
        <f>VLOOKUP(E20191,ReactionTypes!$B$2:$D20206,2,FALSE)</f>
        <v>positive</v>
      </c>
      <c r="H20191" t="s">
        <v>1279</v>
      </c>
      <c r="I20191">
        <v>3</v>
      </c>
      <c r="J20191">
        <f t="shared" si="2196"/>
        <v>1982</v>
      </c>
    </row>
    <row r="20192" spans="1:10">
      <c r="A20192">
        <v>21004</v>
      </c>
      <c r="B20192" t="s">
        <v>863</v>
      </c>
      <c r="C20192" t="str">
        <f>VLOOKUP(B20192,Content!$B$2:$D22005,3,FALSE)</f>
        <v>food</v>
      </c>
      <c r="D20192" t="str">
        <f>VLOOKUP(B20192,Content!$B$2:$D22005,2,FALSE)</f>
        <v>GIF</v>
      </c>
      <c r="E20192" t="s">
        <v>1037</v>
      </c>
      <c r="F20192">
        <f>VLOOKUP(E20192,ReactionTypes!$B$2:$D20207,3,FALSE)</f>
        <v>10</v>
      </c>
      <c r="G20192" t="str">
        <f>VLOOKUP(E20192,ReactionTypes!$B$2:$D20207,2,FALSE)</f>
        <v>negative</v>
      </c>
      <c r="H20192" t="s">
        <v>1211</v>
      </c>
      <c r="I20192">
        <v>4</v>
      </c>
      <c r="J20192">
        <f t="shared" si="2196"/>
        <v>1978</v>
      </c>
    </row>
    <row r="20193" spans="1:10">
      <c r="A20193">
        <v>21005</v>
      </c>
      <c r="B20193" t="s">
        <v>863</v>
      </c>
      <c r="C20193" t="str">
        <f>VLOOKUP(B20193,Content!$B$2:$D22006,3,FALSE)</f>
        <v>food</v>
      </c>
      <c r="D20193" t="str">
        <f>VLOOKUP(B20193,Content!$B$2:$D22006,2,FALSE)</f>
        <v>GIF</v>
      </c>
      <c r="E20193" t="s">
        <v>1043</v>
      </c>
      <c r="F20193">
        <f>VLOOKUP(E20193,ReactionTypes!$B$2:$D20208,3,FALSE)</f>
        <v>65</v>
      </c>
      <c r="G20193" t="str">
        <f>VLOOKUP(E20193,ReactionTypes!$B$2:$D20208,2,FALSE)</f>
        <v>positive</v>
      </c>
      <c r="H20193" s="4">
        <v>44019</v>
      </c>
      <c r="I20193">
        <f t="shared" ref="I20193:I20194" si="2201">MONTH(H20193)</f>
        <v>7</v>
      </c>
      <c r="J20193">
        <f t="shared" si="2196"/>
        <v>2116</v>
      </c>
    </row>
    <row r="20194" spans="1:10">
      <c r="A20194">
        <v>21006</v>
      </c>
      <c r="B20194" t="s">
        <v>863</v>
      </c>
      <c r="C20194" t="str">
        <f>VLOOKUP(B20194,Content!$B$2:$D22007,3,FALSE)</f>
        <v>food</v>
      </c>
      <c r="D20194" t="str">
        <f>VLOOKUP(B20194,Content!$B$2:$D22007,2,FALSE)</f>
        <v>GIF</v>
      </c>
      <c r="E20194" t="s">
        <v>1041</v>
      </c>
      <c r="F20194">
        <f>VLOOKUP(E20194,ReactionTypes!$B$2:$D20209,3,FALSE)</f>
        <v>70</v>
      </c>
      <c r="G20194" t="str">
        <f>VLOOKUP(E20194,ReactionTypes!$B$2:$D20209,2,FALSE)</f>
        <v>positive</v>
      </c>
      <c r="H20194" s="4">
        <v>44532</v>
      </c>
      <c r="I20194">
        <f t="shared" si="2201"/>
        <v>12</v>
      </c>
      <c r="J20194">
        <f t="shared" si="2196"/>
        <v>2099</v>
      </c>
    </row>
    <row r="20195" spans="1:10">
      <c r="A20195">
        <v>21007</v>
      </c>
      <c r="B20195" t="s">
        <v>863</v>
      </c>
      <c r="C20195" t="str">
        <f>VLOOKUP(B20195,Content!$B$2:$D22008,3,FALSE)</f>
        <v>food</v>
      </c>
      <c r="D20195" t="str">
        <f>VLOOKUP(B20195,Content!$B$2:$D22008,2,FALSE)</f>
        <v>GIF</v>
      </c>
      <c r="E20195" t="s">
        <v>1037</v>
      </c>
      <c r="F20195">
        <f>VLOOKUP(E20195,ReactionTypes!$B$2:$D20210,3,FALSE)</f>
        <v>10</v>
      </c>
      <c r="G20195" t="str">
        <f>VLOOKUP(E20195,ReactionTypes!$B$2:$D20210,2,FALSE)</f>
        <v>negative</v>
      </c>
      <c r="H20195" t="s">
        <v>1215</v>
      </c>
      <c r="I20195">
        <v>1</v>
      </c>
      <c r="J20195">
        <f t="shared" si="2196"/>
        <v>2142</v>
      </c>
    </row>
    <row r="20196" spans="1:10">
      <c r="A20196">
        <v>21008</v>
      </c>
      <c r="B20196" t="s">
        <v>863</v>
      </c>
      <c r="C20196" t="str">
        <f>VLOOKUP(B20196,Content!$B$2:$D22009,3,FALSE)</f>
        <v>food</v>
      </c>
      <c r="D20196" t="str">
        <f>VLOOKUP(B20196,Content!$B$2:$D22009,2,FALSE)</f>
        <v>GIF</v>
      </c>
      <c r="E20196" t="s">
        <v>1040</v>
      </c>
      <c r="F20196">
        <f>VLOOKUP(E20196,ReactionTypes!$B$2:$D20211,3,FALSE)</f>
        <v>35</v>
      </c>
      <c r="G20196" t="str">
        <f>VLOOKUP(E20196,ReactionTypes!$B$2:$D20211,2,FALSE)</f>
        <v>neutral</v>
      </c>
      <c r="H20196" s="4">
        <v>44260</v>
      </c>
      <c r="I20196">
        <f t="shared" ref="I20196:I20198" si="2202">MONTH(H20196)</f>
        <v>3</v>
      </c>
      <c r="J20196">
        <f t="shared" si="2196"/>
        <v>1982</v>
      </c>
    </row>
    <row r="20197" spans="1:10">
      <c r="A20197">
        <v>21009</v>
      </c>
      <c r="B20197" t="s">
        <v>863</v>
      </c>
      <c r="C20197" t="str">
        <f>VLOOKUP(B20197,Content!$B$2:$D22010,3,FALSE)</f>
        <v>food</v>
      </c>
      <c r="D20197" t="str">
        <f>VLOOKUP(B20197,Content!$B$2:$D22010,2,FALSE)</f>
        <v>GIF</v>
      </c>
      <c r="E20197" t="s">
        <v>1043</v>
      </c>
      <c r="F20197">
        <f>VLOOKUP(E20197,ReactionTypes!$B$2:$D20212,3,FALSE)</f>
        <v>65</v>
      </c>
      <c r="G20197" t="str">
        <f>VLOOKUP(E20197,ReactionTypes!$B$2:$D20212,2,FALSE)</f>
        <v>positive</v>
      </c>
      <c r="H20197" s="4">
        <v>44320</v>
      </c>
      <c r="I20197">
        <f t="shared" si="2202"/>
        <v>5</v>
      </c>
      <c r="J20197">
        <f t="shared" si="2196"/>
        <v>2110</v>
      </c>
    </row>
    <row r="20198" spans="1:10">
      <c r="A20198">
        <v>21010</v>
      </c>
      <c r="B20198" t="s">
        <v>863</v>
      </c>
      <c r="C20198" t="str">
        <f>VLOOKUP(B20198,Content!$B$2:$D22011,3,FALSE)</f>
        <v>food</v>
      </c>
      <c r="D20198" t="str">
        <f>VLOOKUP(B20198,Content!$B$2:$D22011,2,FALSE)</f>
        <v>GIF</v>
      </c>
      <c r="E20198" t="s">
        <v>1041</v>
      </c>
      <c r="F20198">
        <f>VLOOKUP(E20198,ReactionTypes!$B$2:$D20213,3,FALSE)</f>
        <v>70</v>
      </c>
      <c r="G20198" t="str">
        <f>VLOOKUP(E20198,ReactionTypes!$B$2:$D20213,2,FALSE)</f>
        <v>positive</v>
      </c>
      <c r="H20198" s="4">
        <v>44443</v>
      </c>
      <c r="I20198">
        <f t="shared" si="2202"/>
        <v>9</v>
      </c>
      <c r="J20198">
        <f t="shared" si="2196"/>
        <v>1991</v>
      </c>
    </row>
    <row r="20199" spans="1:10">
      <c r="A20199">
        <v>21011</v>
      </c>
      <c r="B20199" t="s">
        <v>863</v>
      </c>
      <c r="C20199" t="str">
        <f>VLOOKUP(B20199,Content!$B$2:$D22012,3,FALSE)</f>
        <v>food</v>
      </c>
      <c r="D20199" t="str">
        <f>VLOOKUP(B20199,Content!$B$2:$D22012,2,FALSE)</f>
        <v>GIF</v>
      </c>
      <c r="E20199" t="s">
        <v>1042</v>
      </c>
      <c r="F20199">
        <f>VLOOKUP(E20199,ReactionTypes!$B$2:$D20214,3,FALSE)</f>
        <v>5</v>
      </c>
      <c r="G20199" t="str">
        <f>VLOOKUP(E20199,ReactionTypes!$B$2:$D20214,2,FALSE)</f>
        <v>negative</v>
      </c>
      <c r="H20199" t="s">
        <v>1090</v>
      </c>
      <c r="I20199">
        <v>10</v>
      </c>
      <c r="J20199">
        <f t="shared" si="2196"/>
        <v>2087</v>
      </c>
    </row>
    <row r="20200" spans="1:10">
      <c r="A20200">
        <v>21012</v>
      </c>
      <c r="B20200" t="s">
        <v>863</v>
      </c>
      <c r="C20200" t="str">
        <f>VLOOKUP(B20200,Content!$B$2:$D22013,3,FALSE)</f>
        <v>food</v>
      </c>
      <c r="D20200" t="str">
        <f>VLOOKUP(B20200,Content!$B$2:$D22013,2,FALSE)</f>
        <v>GIF</v>
      </c>
      <c r="E20200" t="s">
        <v>1050</v>
      </c>
      <c r="F20200">
        <f>VLOOKUP(E20200,ReactionTypes!$B$2:$D20215,3,FALSE)</f>
        <v>70</v>
      </c>
      <c r="G20200" t="str">
        <f>VLOOKUP(E20200,ReactionTypes!$B$2:$D20215,2,FALSE)</f>
        <v>positive</v>
      </c>
      <c r="H20200" t="s">
        <v>1072</v>
      </c>
      <c r="I20200">
        <v>9</v>
      </c>
      <c r="J20200">
        <f t="shared" si="2196"/>
        <v>1991</v>
      </c>
    </row>
    <row r="20201" spans="1:10">
      <c r="A20201">
        <v>21013</v>
      </c>
      <c r="B20201" t="s">
        <v>863</v>
      </c>
      <c r="C20201" t="str">
        <f>VLOOKUP(B20201,Content!$B$2:$D22014,3,FALSE)</f>
        <v>food</v>
      </c>
      <c r="D20201" t="str">
        <f>VLOOKUP(B20201,Content!$B$2:$D22014,2,FALSE)</f>
        <v>GIF</v>
      </c>
      <c r="E20201" t="s">
        <v>1048</v>
      </c>
      <c r="F20201">
        <f>VLOOKUP(E20201,ReactionTypes!$B$2:$D20216,3,FALSE)</f>
        <v>50</v>
      </c>
      <c r="G20201" t="str">
        <f>VLOOKUP(E20201,ReactionTypes!$B$2:$D20216,2,FALSE)</f>
        <v>positive</v>
      </c>
      <c r="H20201" s="4">
        <v>44289</v>
      </c>
      <c r="I20201">
        <f t="shared" ref="I20201:I20202" si="2203">MONTH(H20201)</f>
        <v>4</v>
      </c>
      <c r="J20201">
        <f t="shared" si="2196"/>
        <v>1978</v>
      </c>
    </row>
    <row r="20202" spans="1:10">
      <c r="A20202">
        <v>21014</v>
      </c>
      <c r="B20202" t="s">
        <v>863</v>
      </c>
      <c r="C20202" t="str">
        <f>VLOOKUP(B20202,Content!$B$2:$D22015,3,FALSE)</f>
        <v>food</v>
      </c>
      <c r="D20202" t="str">
        <f>VLOOKUP(B20202,Content!$B$2:$D22015,2,FALSE)</f>
        <v>GIF</v>
      </c>
      <c r="E20202" t="s">
        <v>1050</v>
      </c>
      <c r="F20202">
        <f>VLOOKUP(E20202,ReactionTypes!$B$2:$D20217,3,FALSE)</f>
        <v>70</v>
      </c>
      <c r="G20202" t="str">
        <f>VLOOKUP(E20202,ReactionTypes!$B$2:$D20217,2,FALSE)</f>
        <v>positive</v>
      </c>
      <c r="H20202" s="4">
        <v>44503</v>
      </c>
      <c r="I20202">
        <f t="shared" si="2203"/>
        <v>11</v>
      </c>
      <c r="J20202">
        <f t="shared" si="2196"/>
        <v>2055</v>
      </c>
    </row>
    <row r="20203" spans="1:10">
      <c r="A20203">
        <v>21015</v>
      </c>
      <c r="B20203" t="s">
        <v>863</v>
      </c>
      <c r="C20203" t="str">
        <f>VLOOKUP(B20203,Content!$B$2:$D22016,3,FALSE)</f>
        <v>food</v>
      </c>
      <c r="D20203" t="str">
        <f>VLOOKUP(B20203,Content!$B$2:$D22016,2,FALSE)</f>
        <v>GIF</v>
      </c>
      <c r="E20203" t="s">
        <v>1040</v>
      </c>
      <c r="F20203">
        <f>VLOOKUP(E20203,ReactionTypes!$B$2:$D20218,3,FALSE)</f>
        <v>35</v>
      </c>
      <c r="G20203" t="str">
        <f>VLOOKUP(E20203,ReactionTypes!$B$2:$D20218,2,FALSE)</f>
        <v>neutral</v>
      </c>
      <c r="H20203" t="s">
        <v>1101</v>
      </c>
      <c r="I20203">
        <v>10</v>
      </c>
      <c r="J20203">
        <f t="shared" si="2196"/>
        <v>2087</v>
      </c>
    </row>
    <row r="20204" spans="1:10">
      <c r="A20204">
        <v>21016</v>
      </c>
      <c r="B20204" t="s">
        <v>863</v>
      </c>
      <c r="C20204" t="str">
        <f>VLOOKUP(B20204,Content!$B$2:$D22017,3,FALSE)</f>
        <v>food</v>
      </c>
      <c r="D20204" t="str">
        <f>VLOOKUP(B20204,Content!$B$2:$D22017,2,FALSE)</f>
        <v>GIF</v>
      </c>
      <c r="E20204" t="s">
        <v>1042</v>
      </c>
      <c r="F20204">
        <f>VLOOKUP(E20204,ReactionTypes!$B$2:$D20219,3,FALSE)</f>
        <v>5</v>
      </c>
      <c r="G20204" t="str">
        <f>VLOOKUP(E20204,ReactionTypes!$B$2:$D20219,2,FALSE)</f>
        <v>negative</v>
      </c>
      <c r="H20204" t="s">
        <v>1208</v>
      </c>
      <c r="I20204">
        <v>1</v>
      </c>
      <c r="J20204">
        <f t="shared" si="2196"/>
        <v>2142</v>
      </c>
    </row>
    <row r="20205" spans="1:10">
      <c r="A20205">
        <v>21017</v>
      </c>
      <c r="B20205" t="s">
        <v>863</v>
      </c>
      <c r="C20205" t="str">
        <f>VLOOKUP(B20205,Content!$B$2:$D22018,3,FALSE)</f>
        <v>food</v>
      </c>
      <c r="D20205" t="str">
        <f>VLOOKUP(B20205,Content!$B$2:$D22018,2,FALSE)</f>
        <v>GIF</v>
      </c>
      <c r="E20205" t="s">
        <v>1037</v>
      </c>
      <c r="F20205">
        <f>VLOOKUP(E20205,ReactionTypes!$B$2:$D20220,3,FALSE)</f>
        <v>10</v>
      </c>
      <c r="G20205" t="str">
        <f>VLOOKUP(E20205,ReactionTypes!$B$2:$D20220,2,FALSE)</f>
        <v>negative</v>
      </c>
      <c r="H20205" s="4">
        <v>43900</v>
      </c>
      <c r="I20205">
        <f>MONTH(H20205)</f>
        <v>3</v>
      </c>
      <c r="J20205">
        <f t="shared" si="2196"/>
        <v>1982</v>
      </c>
    </row>
    <row r="20206" spans="1:10">
      <c r="A20206">
        <v>21019</v>
      </c>
      <c r="B20206" t="s">
        <v>864</v>
      </c>
      <c r="C20206" t="str">
        <f>VLOOKUP(B20206,Content!$B$2:$D22020,3,FALSE)</f>
        <v>veganism</v>
      </c>
      <c r="D20206" t="str">
        <f>VLOOKUP(B20206,Content!$B$2:$D22020,2,FALSE)</f>
        <v>photo</v>
      </c>
      <c r="E20206" t="s">
        <v>1043</v>
      </c>
      <c r="F20206">
        <f>VLOOKUP(E20206,ReactionTypes!$B$2:$D20221,3,FALSE)</f>
        <v>65</v>
      </c>
      <c r="G20206" t="str">
        <f>VLOOKUP(E20206,ReactionTypes!$B$2:$D20221,2,FALSE)</f>
        <v>positive</v>
      </c>
      <c r="H20206" t="s">
        <v>1244</v>
      </c>
      <c r="I20206">
        <v>1</v>
      </c>
      <c r="J20206">
        <f t="shared" si="2196"/>
        <v>2142</v>
      </c>
    </row>
    <row r="20207" spans="1:10">
      <c r="A20207">
        <v>21020</v>
      </c>
      <c r="B20207" t="s">
        <v>864</v>
      </c>
      <c r="C20207" t="str">
        <f>VLOOKUP(B20207,Content!$B$2:$D22021,3,FALSE)</f>
        <v>veganism</v>
      </c>
      <c r="D20207" t="str">
        <f>VLOOKUP(B20207,Content!$B$2:$D22021,2,FALSE)</f>
        <v>photo</v>
      </c>
      <c r="E20207" t="s">
        <v>1046</v>
      </c>
      <c r="F20207">
        <f>VLOOKUP(E20207,ReactionTypes!$B$2:$D20222,3,FALSE)</f>
        <v>45</v>
      </c>
      <c r="G20207" t="str">
        <f>VLOOKUP(E20207,ReactionTypes!$B$2:$D20222,2,FALSE)</f>
        <v>positive</v>
      </c>
      <c r="H20207" s="4">
        <v>43842</v>
      </c>
      <c r="I20207">
        <f>MONTH(H20207)</f>
        <v>1</v>
      </c>
      <c r="J20207">
        <f t="shared" si="2196"/>
        <v>2142</v>
      </c>
    </row>
    <row r="20208" spans="1:10">
      <c r="A20208">
        <v>21021</v>
      </c>
      <c r="B20208" t="s">
        <v>864</v>
      </c>
      <c r="C20208" t="str">
        <f>VLOOKUP(B20208,Content!$B$2:$D22022,3,FALSE)</f>
        <v>veganism</v>
      </c>
      <c r="D20208" t="str">
        <f>VLOOKUP(B20208,Content!$B$2:$D22022,2,FALSE)</f>
        <v>photo</v>
      </c>
      <c r="E20208" t="s">
        <v>1041</v>
      </c>
      <c r="F20208">
        <f>VLOOKUP(E20208,ReactionTypes!$B$2:$D20223,3,FALSE)</f>
        <v>70</v>
      </c>
      <c r="G20208" t="str">
        <f>VLOOKUP(E20208,ReactionTypes!$B$2:$D20223,2,FALSE)</f>
        <v>positive</v>
      </c>
      <c r="H20208" t="s">
        <v>1114</v>
      </c>
      <c r="I20208">
        <v>6</v>
      </c>
      <c r="J20208">
        <f t="shared" si="2196"/>
        <v>2068</v>
      </c>
    </row>
    <row r="20209" spans="1:10">
      <c r="A20209">
        <v>21022</v>
      </c>
      <c r="B20209" t="s">
        <v>864</v>
      </c>
      <c r="C20209" t="str">
        <f>VLOOKUP(B20209,Content!$B$2:$D22023,3,FALSE)</f>
        <v>veganism</v>
      </c>
      <c r="D20209" t="str">
        <f>VLOOKUP(B20209,Content!$B$2:$D22023,2,FALSE)</f>
        <v>photo</v>
      </c>
      <c r="E20209" t="s">
        <v>1048</v>
      </c>
      <c r="F20209">
        <f>VLOOKUP(E20209,ReactionTypes!$B$2:$D20224,3,FALSE)</f>
        <v>50</v>
      </c>
      <c r="G20209" t="str">
        <f>VLOOKUP(E20209,ReactionTypes!$B$2:$D20224,2,FALSE)</f>
        <v>positive</v>
      </c>
      <c r="H20209" t="s">
        <v>1285</v>
      </c>
      <c r="I20209">
        <v>11</v>
      </c>
      <c r="J20209">
        <f t="shared" si="2196"/>
        <v>2055</v>
      </c>
    </row>
    <row r="20210" spans="1:10">
      <c r="A20210">
        <v>21023</v>
      </c>
      <c r="B20210" t="s">
        <v>864</v>
      </c>
      <c r="C20210" t="str">
        <f>VLOOKUP(B20210,Content!$B$2:$D22024,3,FALSE)</f>
        <v>veganism</v>
      </c>
      <c r="D20210" t="str">
        <f>VLOOKUP(B20210,Content!$B$2:$D22024,2,FALSE)</f>
        <v>photo</v>
      </c>
      <c r="E20210" t="s">
        <v>1051</v>
      </c>
      <c r="F20210">
        <f>VLOOKUP(E20210,ReactionTypes!$B$2:$D20225,3,FALSE)</f>
        <v>72</v>
      </c>
      <c r="G20210" t="str">
        <f>VLOOKUP(E20210,ReactionTypes!$B$2:$D20225,2,FALSE)</f>
        <v>positive</v>
      </c>
      <c r="H20210" s="4">
        <v>44145</v>
      </c>
      <c r="I20210">
        <f t="shared" ref="I20210:I20211" si="2204">MONTH(H20210)</f>
        <v>11</v>
      </c>
      <c r="J20210">
        <f t="shared" si="2196"/>
        <v>2055</v>
      </c>
    </row>
    <row r="20211" spans="1:10">
      <c r="A20211">
        <v>21024</v>
      </c>
      <c r="B20211" t="s">
        <v>864</v>
      </c>
      <c r="C20211" t="str">
        <f>VLOOKUP(B20211,Content!$B$2:$D22025,3,FALSE)</f>
        <v>veganism</v>
      </c>
      <c r="D20211" t="str">
        <f>VLOOKUP(B20211,Content!$B$2:$D22025,2,FALSE)</f>
        <v>photo</v>
      </c>
      <c r="E20211" t="s">
        <v>1038</v>
      </c>
      <c r="F20211">
        <f>VLOOKUP(E20211,ReactionTypes!$B$2:$D20226,3,FALSE)</f>
        <v>15</v>
      </c>
      <c r="G20211" t="str">
        <f>VLOOKUP(E20211,ReactionTypes!$B$2:$D20226,2,FALSE)</f>
        <v>negative</v>
      </c>
      <c r="H20211" s="4">
        <v>44145</v>
      </c>
      <c r="I20211">
        <f t="shared" si="2204"/>
        <v>11</v>
      </c>
      <c r="J20211">
        <f t="shared" si="2196"/>
        <v>2055</v>
      </c>
    </row>
    <row r="20212" spans="1:10">
      <c r="A20212">
        <v>21025</v>
      </c>
      <c r="B20212" t="s">
        <v>864</v>
      </c>
      <c r="C20212" t="str">
        <f>VLOOKUP(B20212,Content!$B$2:$D22026,3,FALSE)</f>
        <v>veganism</v>
      </c>
      <c r="D20212" t="str">
        <f>VLOOKUP(B20212,Content!$B$2:$D22026,2,FALSE)</f>
        <v>photo</v>
      </c>
      <c r="E20212" t="s">
        <v>1046</v>
      </c>
      <c r="F20212">
        <f>VLOOKUP(E20212,ReactionTypes!$B$2:$D20227,3,FALSE)</f>
        <v>45</v>
      </c>
      <c r="G20212" t="str">
        <f>VLOOKUP(E20212,ReactionTypes!$B$2:$D20227,2,FALSE)</f>
        <v>positive</v>
      </c>
      <c r="H20212" t="s">
        <v>1147</v>
      </c>
      <c r="I20212">
        <v>12</v>
      </c>
      <c r="J20212">
        <f t="shared" si="2196"/>
        <v>2099</v>
      </c>
    </row>
    <row r="20213" spans="1:10">
      <c r="A20213">
        <v>21026</v>
      </c>
      <c r="B20213" t="s">
        <v>864</v>
      </c>
      <c r="C20213" t="str">
        <f>VLOOKUP(B20213,Content!$B$2:$D22027,3,FALSE)</f>
        <v>veganism</v>
      </c>
      <c r="D20213" t="str">
        <f>VLOOKUP(B20213,Content!$B$2:$D22027,2,FALSE)</f>
        <v>photo</v>
      </c>
      <c r="E20213" t="s">
        <v>1040</v>
      </c>
      <c r="F20213">
        <f>VLOOKUP(E20213,ReactionTypes!$B$2:$D20228,3,FALSE)</f>
        <v>35</v>
      </c>
      <c r="G20213" t="str">
        <f>VLOOKUP(E20213,ReactionTypes!$B$2:$D20228,2,FALSE)</f>
        <v>neutral</v>
      </c>
      <c r="H20213" t="s">
        <v>1248</v>
      </c>
      <c r="I20213">
        <v>4</v>
      </c>
      <c r="J20213">
        <f t="shared" si="2196"/>
        <v>1978</v>
      </c>
    </row>
    <row r="20214" spans="1:10">
      <c r="A20214">
        <v>21027</v>
      </c>
      <c r="B20214" t="s">
        <v>864</v>
      </c>
      <c r="C20214" t="str">
        <f>VLOOKUP(B20214,Content!$B$2:$D22028,3,FALSE)</f>
        <v>veganism</v>
      </c>
      <c r="D20214" t="str">
        <f>VLOOKUP(B20214,Content!$B$2:$D22028,2,FALSE)</f>
        <v>photo</v>
      </c>
      <c r="E20214" t="s">
        <v>1036</v>
      </c>
      <c r="F20214">
        <f>VLOOKUP(E20214,ReactionTypes!$B$2:$D20229,3,FALSE)</f>
        <v>0</v>
      </c>
      <c r="G20214" t="str">
        <f>VLOOKUP(E20214,ReactionTypes!$B$2:$D20229,2,FALSE)</f>
        <v>negative</v>
      </c>
      <c r="H20214" t="s">
        <v>1194</v>
      </c>
      <c r="I20214">
        <v>1</v>
      </c>
      <c r="J20214">
        <f t="shared" si="2196"/>
        <v>2142</v>
      </c>
    </row>
    <row r="20215" spans="1:10">
      <c r="A20215">
        <v>21028</v>
      </c>
      <c r="B20215" t="s">
        <v>864</v>
      </c>
      <c r="C20215" t="str">
        <f>VLOOKUP(B20215,Content!$B$2:$D22029,3,FALSE)</f>
        <v>veganism</v>
      </c>
      <c r="D20215" t="str">
        <f>VLOOKUP(B20215,Content!$B$2:$D22029,2,FALSE)</f>
        <v>photo</v>
      </c>
      <c r="E20215" t="s">
        <v>1042</v>
      </c>
      <c r="F20215">
        <f>VLOOKUP(E20215,ReactionTypes!$B$2:$D20230,3,FALSE)</f>
        <v>5</v>
      </c>
      <c r="G20215" t="str">
        <f>VLOOKUP(E20215,ReactionTypes!$B$2:$D20230,2,FALSE)</f>
        <v>negative</v>
      </c>
      <c r="H20215" s="4">
        <v>43902</v>
      </c>
      <c r="I20215">
        <f t="shared" ref="I20215:I20216" si="2205">MONTH(H20215)</f>
        <v>3</v>
      </c>
      <c r="J20215">
        <f t="shared" si="2196"/>
        <v>1982</v>
      </c>
    </row>
    <row r="20216" spans="1:10">
      <c r="A20216">
        <v>21029</v>
      </c>
      <c r="B20216" t="s">
        <v>864</v>
      </c>
      <c r="C20216" t="str">
        <f>VLOOKUP(B20216,Content!$B$2:$D22030,3,FALSE)</f>
        <v>veganism</v>
      </c>
      <c r="D20216" t="str">
        <f>VLOOKUP(B20216,Content!$B$2:$D22030,2,FALSE)</f>
        <v>photo</v>
      </c>
      <c r="E20216" t="s">
        <v>1051</v>
      </c>
      <c r="F20216">
        <f>VLOOKUP(E20216,ReactionTypes!$B$2:$D20231,3,FALSE)</f>
        <v>72</v>
      </c>
      <c r="G20216" t="str">
        <f>VLOOKUP(E20216,ReactionTypes!$B$2:$D20231,2,FALSE)</f>
        <v>positive</v>
      </c>
      <c r="H20216" s="4">
        <v>43930</v>
      </c>
      <c r="I20216">
        <f t="shared" si="2205"/>
        <v>4</v>
      </c>
      <c r="J20216">
        <f t="shared" si="2196"/>
        <v>1978</v>
      </c>
    </row>
    <row r="20217" spans="1:10">
      <c r="A20217">
        <v>21030</v>
      </c>
      <c r="B20217" t="s">
        <v>864</v>
      </c>
      <c r="C20217" t="str">
        <f>VLOOKUP(B20217,Content!$B$2:$D22031,3,FALSE)</f>
        <v>veganism</v>
      </c>
      <c r="D20217" t="str">
        <f>VLOOKUP(B20217,Content!$B$2:$D22031,2,FALSE)</f>
        <v>photo</v>
      </c>
      <c r="E20217" t="s">
        <v>1050</v>
      </c>
      <c r="F20217">
        <f>VLOOKUP(E20217,ReactionTypes!$B$2:$D20232,3,FALSE)</f>
        <v>70</v>
      </c>
      <c r="G20217" t="str">
        <f>VLOOKUP(E20217,ReactionTypes!$B$2:$D20232,2,FALSE)</f>
        <v>positive</v>
      </c>
      <c r="H20217" t="s">
        <v>1072</v>
      </c>
      <c r="I20217">
        <v>9</v>
      </c>
      <c r="J20217">
        <f t="shared" si="2196"/>
        <v>1991</v>
      </c>
    </row>
    <row r="20218" spans="1:10">
      <c r="A20218">
        <v>21031</v>
      </c>
      <c r="B20218" t="s">
        <v>864</v>
      </c>
      <c r="C20218" t="str">
        <f>VLOOKUP(B20218,Content!$B$2:$D22032,3,FALSE)</f>
        <v>veganism</v>
      </c>
      <c r="D20218" t="str">
        <f>VLOOKUP(B20218,Content!$B$2:$D22032,2,FALSE)</f>
        <v>photo</v>
      </c>
      <c r="E20218" t="s">
        <v>1042</v>
      </c>
      <c r="F20218">
        <f>VLOOKUP(E20218,ReactionTypes!$B$2:$D20233,3,FALSE)</f>
        <v>5</v>
      </c>
      <c r="G20218" t="str">
        <f>VLOOKUP(E20218,ReactionTypes!$B$2:$D20233,2,FALSE)</f>
        <v>negative</v>
      </c>
      <c r="H20218" t="s">
        <v>1130</v>
      </c>
      <c r="I20218">
        <v>7</v>
      </c>
      <c r="J20218">
        <f t="shared" si="2196"/>
        <v>2116</v>
      </c>
    </row>
    <row r="20219" spans="1:10">
      <c r="A20219">
        <v>21032</v>
      </c>
      <c r="B20219" t="s">
        <v>864</v>
      </c>
      <c r="C20219" t="str">
        <f>VLOOKUP(B20219,Content!$B$2:$D22033,3,FALSE)</f>
        <v>veganism</v>
      </c>
      <c r="D20219" t="str">
        <f>VLOOKUP(B20219,Content!$B$2:$D22033,2,FALSE)</f>
        <v>photo</v>
      </c>
      <c r="E20219" t="s">
        <v>1036</v>
      </c>
      <c r="F20219">
        <f>VLOOKUP(E20219,ReactionTypes!$B$2:$D20234,3,FALSE)</f>
        <v>0</v>
      </c>
      <c r="G20219" t="str">
        <f>VLOOKUP(E20219,ReactionTypes!$B$2:$D20234,2,FALSE)</f>
        <v>negative</v>
      </c>
      <c r="H20219" t="s">
        <v>1137</v>
      </c>
      <c r="I20219">
        <v>10</v>
      </c>
      <c r="J20219">
        <f t="shared" si="2196"/>
        <v>2087</v>
      </c>
    </row>
    <row r="20220" spans="1:10">
      <c r="A20220">
        <v>21033</v>
      </c>
      <c r="B20220" t="s">
        <v>864</v>
      </c>
      <c r="C20220" t="str">
        <f>VLOOKUP(B20220,Content!$B$2:$D22034,3,FALSE)</f>
        <v>veganism</v>
      </c>
      <c r="D20220" t="str">
        <f>VLOOKUP(B20220,Content!$B$2:$D22034,2,FALSE)</f>
        <v>photo</v>
      </c>
      <c r="E20220" t="s">
        <v>1045</v>
      </c>
      <c r="F20220">
        <f>VLOOKUP(E20220,ReactionTypes!$B$2:$D20235,3,FALSE)</f>
        <v>75</v>
      </c>
      <c r="G20220" t="str">
        <f>VLOOKUP(E20220,ReactionTypes!$B$2:$D20235,2,FALSE)</f>
        <v>positive</v>
      </c>
      <c r="H20220" t="s">
        <v>1152</v>
      </c>
      <c r="I20220">
        <v>7</v>
      </c>
      <c r="J20220">
        <f t="shared" si="2196"/>
        <v>2116</v>
      </c>
    </row>
    <row r="20221" spans="1:10">
      <c r="A20221">
        <v>21034</v>
      </c>
      <c r="B20221" t="s">
        <v>864</v>
      </c>
      <c r="C20221" t="str">
        <f>VLOOKUP(B20221,Content!$B$2:$D22035,3,FALSE)</f>
        <v>veganism</v>
      </c>
      <c r="D20221" t="str">
        <f>VLOOKUP(B20221,Content!$B$2:$D22035,2,FALSE)</f>
        <v>photo</v>
      </c>
      <c r="E20221" t="s">
        <v>1051</v>
      </c>
      <c r="F20221">
        <f>VLOOKUP(E20221,ReactionTypes!$B$2:$D20236,3,FALSE)</f>
        <v>72</v>
      </c>
      <c r="G20221" t="str">
        <f>VLOOKUP(E20221,ReactionTypes!$B$2:$D20236,2,FALSE)</f>
        <v>positive</v>
      </c>
      <c r="H20221" s="4">
        <v>44531</v>
      </c>
      <c r="I20221">
        <f>MONTH(H20221)</f>
        <v>12</v>
      </c>
      <c r="J20221">
        <f t="shared" si="2196"/>
        <v>2099</v>
      </c>
    </row>
    <row r="20222" spans="1:10">
      <c r="A20222">
        <v>21035</v>
      </c>
      <c r="B20222" t="s">
        <v>864</v>
      </c>
      <c r="C20222" t="str">
        <f>VLOOKUP(B20222,Content!$B$2:$D22036,3,FALSE)</f>
        <v>veganism</v>
      </c>
      <c r="D20222" t="str">
        <f>VLOOKUP(B20222,Content!$B$2:$D22036,2,FALSE)</f>
        <v>photo</v>
      </c>
      <c r="E20222" t="s">
        <v>1038</v>
      </c>
      <c r="F20222">
        <f>VLOOKUP(E20222,ReactionTypes!$B$2:$D20237,3,FALSE)</f>
        <v>15</v>
      </c>
      <c r="G20222" t="str">
        <f>VLOOKUP(E20222,ReactionTypes!$B$2:$D20237,2,FALSE)</f>
        <v>negative</v>
      </c>
      <c r="H20222" t="s">
        <v>1070</v>
      </c>
      <c r="I20222">
        <v>8</v>
      </c>
      <c r="J20222">
        <f t="shared" si="2196"/>
        <v>2055</v>
      </c>
    </row>
    <row r="20223" spans="1:10">
      <c r="A20223">
        <v>21036</v>
      </c>
      <c r="B20223" t="s">
        <v>864</v>
      </c>
      <c r="C20223" t="str">
        <f>VLOOKUP(B20223,Content!$B$2:$D22037,3,FALSE)</f>
        <v>veganism</v>
      </c>
      <c r="D20223" t="str">
        <f>VLOOKUP(B20223,Content!$B$2:$D22037,2,FALSE)</f>
        <v>photo</v>
      </c>
      <c r="E20223" t="s">
        <v>1050</v>
      </c>
      <c r="F20223">
        <f>VLOOKUP(E20223,ReactionTypes!$B$2:$D20238,3,FALSE)</f>
        <v>70</v>
      </c>
      <c r="G20223" t="str">
        <f>VLOOKUP(E20223,ReactionTypes!$B$2:$D20238,2,FALSE)</f>
        <v>positive</v>
      </c>
      <c r="H20223" s="4">
        <v>43933</v>
      </c>
      <c r="I20223">
        <f t="shared" ref="I20223:I20224" si="2206">MONTH(H20223)</f>
        <v>4</v>
      </c>
      <c r="J20223">
        <f t="shared" si="2196"/>
        <v>1978</v>
      </c>
    </row>
    <row r="20224" spans="1:10">
      <c r="A20224">
        <v>21037</v>
      </c>
      <c r="B20224" t="s">
        <v>864</v>
      </c>
      <c r="C20224" t="str">
        <f>VLOOKUP(B20224,Content!$B$2:$D22038,3,FALSE)</f>
        <v>veganism</v>
      </c>
      <c r="D20224" t="str">
        <f>VLOOKUP(B20224,Content!$B$2:$D22038,2,FALSE)</f>
        <v>photo</v>
      </c>
      <c r="E20224" t="s">
        <v>1046</v>
      </c>
      <c r="F20224">
        <f>VLOOKUP(E20224,ReactionTypes!$B$2:$D20239,3,FALSE)</f>
        <v>45</v>
      </c>
      <c r="G20224" t="str">
        <f>VLOOKUP(E20224,ReactionTypes!$B$2:$D20239,2,FALSE)</f>
        <v>positive</v>
      </c>
      <c r="H20224" s="4">
        <v>44535</v>
      </c>
      <c r="I20224">
        <f t="shared" si="2206"/>
        <v>12</v>
      </c>
      <c r="J20224">
        <f t="shared" si="2196"/>
        <v>2099</v>
      </c>
    </row>
    <row r="20225" spans="1:10">
      <c r="A20225">
        <v>21038</v>
      </c>
      <c r="B20225" t="s">
        <v>864</v>
      </c>
      <c r="C20225" t="str">
        <f>VLOOKUP(B20225,Content!$B$2:$D22039,3,FALSE)</f>
        <v>veganism</v>
      </c>
      <c r="D20225" t="str">
        <f>VLOOKUP(B20225,Content!$B$2:$D22039,2,FALSE)</f>
        <v>photo</v>
      </c>
      <c r="E20225" t="s">
        <v>1043</v>
      </c>
      <c r="F20225">
        <f>VLOOKUP(E20225,ReactionTypes!$B$2:$D20240,3,FALSE)</f>
        <v>65</v>
      </c>
      <c r="G20225" t="str">
        <f>VLOOKUP(E20225,ReactionTypes!$B$2:$D20240,2,FALSE)</f>
        <v>positive</v>
      </c>
      <c r="H20225" t="s">
        <v>1252</v>
      </c>
      <c r="I20225">
        <v>3</v>
      </c>
      <c r="J20225">
        <f t="shared" si="2196"/>
        <v>1982</v>
      </c>
    </row>
    <row r="20226" spans="1:10">
      <c r="A20226">
        <v>21039</v>
      </c>
      <c r="B20226" t="s">
        <v>864</v>
      </c>
      <c r="C20226" t="str">
        <f>VLOOKUP(B20226,Content!$B$2:$D22040,3,FALSE)</f>
        <v>veganism</v>
      </c>
      <c r="D20226" t="str">
        <f>VLOOKUP(B20226,Content!$B$2:$D22040,2,FALSE)</f>
        <v>photo</v>
      </c>
      <c r="E20226" t="s">
        <v>1050</v>
      </c>
      <c r="F20226">
        <f>VLOOKUP(E20226,ReactionTypes!$B$2:$D20241,3,FALSE)</f>
        <v>70</v>
      </c>
      <c r="G20226" t="str">
        <f>VLOOKUP(E20226,ReactionTypes!$B$2:$D20241,2,FALSE)</f>
        <v>positive</v>
      </c>
      <c r="H20226" s="4">
        <v>44290</v>
      </c>
      <c r="I20226">
        <f>MONTH(H20226)</f>
        <v>4</v>
      </c>
      <c r="J20226">
        <f t="shared" si="2196"/>
        <v>1978</v>
      </c>
    </row>
    <row r="20227" spans="1:10">
      <c r="A20227">
        <v>21040</v>
      </c>
      <c r="B20227" t="s">
        <v>864</v>
      </c>
      <c r="C20227" t="str">
        <f>VLOOKUP(B20227,Content!$B$2:$D22041,3,FALSE)</f>
        <v>veganism</v>
      </c>
      <c r="D20227" t="str">
        <f>VLOOKUP(B20227,Content!$B$2:$D22041,2,FALSE)</f>
        <v>photo</v>
      </c>
      <c r="E20227" t="s">
        <v>1044</v>
      </c>
      <c r="F20227">
        <f>VLOOKUP(E20227,ReactionTypes!$B$2:$D20242,3,FALSE)</f>
        <v>20</v>
      </c>
      <c r="G20227" t="str">
        <f>VLOOKUP(E20227,ReactionTypes!$B$2:$D20242,2,FALSE)</f>
        <v>neutral</v>
      </c>
      <c r="H20227" t="s">
        <v>1080</v>
      </c>
      <c r="I20227">
        <v>7</v>
      </c>
      <c r="J20227">
        <f t="shared" ref="J20227:J20290" si="2207">COUNTIF($I$2:$I$24574,I20227)</f>
        <v>2116</v>
      </c>
    </row>
    <row r="20228" spans="1:10">
      <c r="A20228">
        <v>21041</v>
      </c>
      <c r="B20228" t="s">
        <v>864</v>
      </c>
      <c r="C20228" t="str">
        <f>VLOOKUP(B20228,Content!$B$2:$D22042,3,FALSE)</f>
        <v>veganism</v>
      </c>
      <c r="D20228" t="str">
        <f>VLOOKUP(B20228,Content!$B$2:$D22042,2,FALSE)</f>
        <v>photo</v>
      </c>
      <c r="E20228" t="s">
        <v>1051</v>
      </c>
      <c r="F20228">
        <f>VLOOKUP(E20228,ReactionTypes!$B$2:$D20243,3,FALSE)</f>
        <v>72</v>
      </c>
      <c r="G20228" t="str">
        <f>VLOOKUP(E20228,ReactionTypes!$B$2:$D20243,2,FALSE)</f>
        <v>positive</v>
      </c>
      <c r="H20228" t="s">
        <v>1110</v>
      </c>
      <c r="I20228">
        <v>7</v>
      </c>
      <c r="J20228">
        <f t="shared" si="2207"/>
        <v>2116</v>
      </c>
    </row>
    <row r="20229" spans="1:10">
      <c r="A20229">
        <v>21042</v>
      </c>
      <c r="B20229" t="s">
        <v>864</v>
      </c>
      <c r="C20229" t="str">
        <f>VLOOKUP(B20229,Content!$B$2:$D22043,3,FALSE)</f>
        <v>veganism</v>
      </c>
      <c r="D20229" t="str">
        <f>VLOOKUP(B20229,Content!$B$2:$D22043,2,FALSE)</f>
        <v>photo</v>
      </c>
      <c r="E20229" t="s">
        <v>1038</v>
      </c>
      <c r="F20229">
        <f>VLOOKUP(E20229,ReactionTypes!$B$2:$D20244,3,FALSE)</f>
        <v>15</v>
      </c>
      <c r="G20229" t="str">
        <f>VLOOKUP(E20229,ReactionTypes!$B$2:$D20244,2,FALSE)</f>
        <v>negative</v>
      </c>
      <c r="H20229" t="s">
        <v>1147</v>
      </c>
      <c r="I20229">
        <v>12</v>
      </c>
      <c r="J20229">
        <f t="shared" si="2207"/>
        <v>2099</v>
      </c>
    </row>
    <row r="20230" spans="1:10">
      <c r="A20230">
        <v>21044</v>
      </c>
      <c r="B20230" t="s">
        <v>865</v>
      </c>
      <c r="C20230" t="str">
        <f>VLOOKUP(B20230,Content!$B$2:$D22045,3,FALSE)</f>
        <v>veganism</v>
      </c>
      <c r="D20230" t="str">
        <f>VLOOKUP(B20230,Content!$B$2:$D22045,2,FALSE)</f>
        <v>GIF</v>
      </c>
      <c r="E20230" t="s">
        <v>1049</v>
      </c>
      <c r="F20230">
        <f>VLOOKUP(E20230,ReactionTypes!$B$2:$D20245,3,FALSE)</f>
        <v>60</v>
      </c>
      <c r="G20230" t="str">
        <f>VLOOKUP(E20230,ReactionTypes!$B$2:$D20245,2,FALSE)</f>
        <v>positive</v>
      </c>
      <c r="H20230" s="4">
        <v>43929</v>
      </c>
      <c r="I20230">
        <f t="shared" ref="I20230:I20231" si="2208">MONTH(H20230)</f>
        <v>4</v>
      </c>
      <c r="J20230">
        <f t="shared" si="2207"/>
        <v>1978</v>
      </c>
    </row>
    <row r="20231" spans="1:10">
      <c r="A20231">
        <v>21045</v>
      </c>
      <c r="B20231" t="s">
        <v>865</v>
      </c>
      <c r="C20231" t="str">
        <f>VLOOKUP(B20231,Content!$B$2:$D22046,3,FALSE)</f>
        <v>veganism</v>
      </c>
      <c r="D20231" t="str">
        <f>VLOOKUP(B20231,Content!$B$2:$D22046,2,FALSE)</f>
        <v>GIF</v>
      </c>
      <c r="E20231" t="s">
        <v>1045</v>
      </c>
      <c r="F20231">
        <f>VLOOKUP(E20231,ReactionTypes!$B$2:$D20246,3,FALSE)</f>
        <v>75</v>
      </c>
      <c r="G20231" t="str">
        <f>VLOOKUP(E20231,ReactionTypes!$B$2:$D20246,2,FALSE)</f>
        <v>positive</v>
      </c>
      <c r="H20231" s="4">
        <v>43837</v>
      </c>
      <c r="I20231">
        <f t="shared" si="2208"/>
        <v>1</v>
      </c>
      <c r="J20231">
        <f t="shared" si="2207"/>
        <v>2142</v>
      </c>
    </row>
    <row r="20232" spans="1:10">
      <c r="A20232">
        <v>21046</v>
      </c>
      <c r="B20232" t="s">
        <v>865</v>
      </c>
      <c r="C20232" t="str">
        <f>VLOOKUP(B20232,Content!$B$2:$D22047,3,FALSE)</f>
        <v>veganism</v>
      </c>
      <c r="D20232" t="str">
        <f>VLOOKUP(B20232,Content!$B$2:$D22047,2,FALSE)</f>
        <v>GIF</v>
      </c>
      <c r="E20232" t="s">
        <v>1047</v>
      </c>
      <c r="F20232">
        <f>VLOOKUP(E20232,ReactionTypes!$B$2:$D20247,3,FALSE)</f>
        <v>12</v>
      </c>
      <c r="G20232" t="str">
        <f>VLOOKUP(E20232,ReactionTypes!$B$2:$D20247,2,FALSE)</f>
        <v>negative</v>
      </c>
      <c r="H20232" t="s">
        <v>1138</v>
      </c>
      <c r="I20232">
        <v>10</v>
      </c>
      <c r="J20232">
        <f t="shared" si="2207"/>
        <v>2087</v>
      </c>
    </row>
    <row r="20233" spans="1:10">
      <c r="A20233">
        <v>21047</v>
      </c>
      <c r="B20233" t="s">
        <v>865</v>
      </c>
      <c r="C20233" t="str">
        <f>VLOOKUP(B20233,Content!$B$2:$D22048,3,FALSE)</f>
        <v>veganism</v>
      </c>
      <c r="D20233" t="str">
        <f>VLOOKUP(B20233,Content!$B$2:$D22048,2,FALSE)</f>
        <v>GIF</v>
      </c>
      <c r="E20233" t="s">
        <v>1044</v>
      </c>
      <c r="F20233">
        <f>VLOOKUP(E20233,ReactionTypes!$B$2:$D20248,3,FALSE)</f>
        <v>20</v>
      </c>
      <c r="G20233" t="str">
        <f>VLOOKUP(E20233,ReactionTypes!$B$2:$D20248,2,FALSE)</f>
        <v>neutral</v>
      </c>
      <c r="H20233" t="s">
        <v>1139</v>
      </c>
      <c r="I20233">
        <v>9</v>
      </c>
      <c r="J20233">
        <f t="shared" si="2207"/>
        <v>1991</v>
      </c>
    </row>
    <row r="20234" spans="1:10">
      <c r="A20234">
        <v>21048</v>
      </c>
      <c r="B20234" t="s">
        <v>865</v>
      </c>
      <c r="C20234" t="str">
        <f>VLOOKUP(B20234,Content!$B$2:$D22049,3,FALSE)</f>
        <v>veganism</v>
      </c>
      <c r="D20234" t="str">
        <f>VLOOKUP(B20234,Content!$B$2:$D22049,2,FALSE)</f>
        <v>GIF</v>
      </c>
      <c r="E20234" t="s">
        <v>1047</v>
      </c>
      <c r="F20234">
        <f>VLOOKUP(E20234,ReactionTypes!$B$2:$D20249,3,FALSE)</f>
        <v>12</v>
      </c>
      <c r="G20234" t="str">
        <f>VLOOKUP(E20234,ReactionTypes!$B$2:$D20249,2,FALSE)</f>
        <v>negative</v>
      </c>
      <c r="H20234" t="s">
        <v>1124</v>
      </c>
      <c r="I20234">
        <v>8</v>
      </c>
      <c r="J20234">
        <f t="shared" si="2207"/>
        <v>2055</v>
      </c>
    </row>
    <row r="20235" spans="1:10">
      <c r="A20235">
        <v>21049</v>
      </c>
      <c r="B20235" t="s">
        <v>865</v>
      </c>
      <c r="C20235" t="str">
        <f>VLOOKUP(B20235,Content!$B$2:$D22050,3,FALSE)</f>
        <v>veganism</v>
      </c>
      <c r="D20235" t="str">
        <f>VLOOKUP(B20235,Content!$B$2:$D22050,2,FALSE)</f>
        <v>GIF</v>
      </c>
      <c r="E20235" t="s">
        <v>1048</v>
      </c>
      <c r="F20235">
        <f>VLOOKUP(E20235,ReactionTypes!$B$2:$D20250,3,FALSE)</f>
        <v>50</v>
      </c>
      <c r="G20235" t="str">
        <f>VLOOKUP(E20235,ReactionTypes!$B$2:$D20250,2,FALSE)</f>
        <v>positive</v>
      </c>
      <c r="H20235" s="4">
        <v>44443</v>
      </c>
      <c r="I20235">
        <f>MONTH(H20235)</f>
        <v>9</v>
      </c>
      <c r="J20235">
        <f t="shared" si="2207"/>
        <v>1991</v>
      </c>
    </row>
    <row r="20236" spans="1:10">
      <c r="A20236">
        <v>21050</v>
      </c>
      <c r="B20236" t="s">
        <v>865</v>
      </c>
      <c r="C20236" t="str">
        <f>VLOOKUP(B20236,Content!$B$2:$D22051,3,FALSE)</f>
        <v>veganism</v>
      </c>
      <c r="D20236" t="str">
        <f>VLOOKUP(B20236,Content!$B$2:$D22051,2,FALSE)</f>
        <v>GIF</v>
      </c>
      <c r="E20236" t="s">
        <v>1043</v>
      </c>
      <c r="F20236">
        <f>VLOOKUP(E20236,ReactionTypes!$B$2:$D20251,3,FALSE)</f>
        <v>65</v>
      </c>
      <c r="G20236" t="str">
        <f>VLOOKUP(E20236,ReactionTypes!$B$2:$D20251,2,FALSE)</f>
        <v>positive</v>
      </c>
      <c r="H20236" t="s">
        <v>1136</v>
      </c>
      <c r="I20236">
        <v>9</v>
      </c>
      <c r="J20236">
        <f t="shared" si="2207"/>
        <v>1991</v>
      </c>
    </row>
    <row r="20237" spans="1:10">
      <c r="A20237">
        <v>21051</v>
      </c>
      <c r="B20237" t="s">
        <v>865</v>
      </c>
      <c r="C20237" t="str">
        <f>VLOOKUP(B20237,Content!$B$2:$D22052,3,FALSE)</f>
        <v>veganism</v>
      </c>
      <c r="D20237" t="str">
        <f>VLOOKUP(B20237,Content!$B$2:$D22052,2,FALSE)</f>
        <v>GIF</v>
      </c>
      <c r="E20237" t="s">
        <v>1048</v>
      </c>
      <c r="F20237">
        <f>VLOOKUP(E20237,ReactionTypes!$B$2:$D20252,3,FALSE)</f>
        <v>50</v>
      </c>
      <c r="G20237" t="str">
        <f>VLOOKUP(E20237,ReactionTypes!$B$2:$D20252,2,FALSE)</f>
        <v>positive</v>
      </c>
      <c r="H20237" t="s">
        <v>1275</v>
      </c>
      <c r="I20237">
        <v>2</v>
      </c>
      <c r="J20237">
        <f t="shared" si="2207"/>
        <v>1890</v>
      </c>
    </row>
    <row r="20238" spans="1:10">
      <c r="A20238">
        <v>21052</v>
      </c>
      <c r="B20238" t="s">
        <v>865</v>
      </c>
      <c r="C20238" t="str">
        <f>VLOOKUP(B20238,Content!$B$2:$D22053,3,FALSE)</f>
        <v>veganism</v>
      </c>
      <c r="D20238" t="str">
        <f>VLOOKUP(B20238,Content!$B$2:$D22053,2,FALSE)</f>
        <v>GIF</v>
      </c>
      <c r="E20238" t="s">
        <v>1040</v>
      </c>
      <c r="F20238">
        <f>VLOOKUP(E20238,ReactionTypes!$B$2:$D20253,3,FALSE)</f>
        <v>35</v>
      </c>
      <c r="G20238" t="str">
        <f>VLOOKUP(E20238,ReactionTypes!$B$2:$D20253,2,FALSE)</f>
        <v>neutral</v>
      </c>
      <c r="H20238" t="s">
        <v>1091</v>
      </c>
      <c r="I20238">
        <v>10</v>
      </c>
      <c r="J20238">
        <f t="shared" si="2207"/>
        <v>2087</v>
      </c>
    </row>
    <row r="20239" spans="1:10">
      <c r="A20239">
        <v>21053</v>
      </c>
      <c r="B20239" t="s">
        <v>865</v>
      </c>
      <c r="C20239" t="str">
        <f>VLOOKUP(B20239,Content!$B$2:$D22054,3,FALSE)</f>
        <v>veganism</v>
      </c>
      <c r="D20239" t="str">
        <f>VLOOKUP(B20239,Content!$B$2:$D22054,2,FALSE)</f>
        <v>GIF</v>
      </c>
      <c r="E20239" t="s">
        <v>1046</v>
      </c>
      <c r="F20239">
        <f>VLOOKUP(E20239,ReactionTypes!$B$2:$D20254,3,FALSE)</f>
        <v>45</v>
      </c>
      <c r="G20239" t="str">
        <f>VLOOKUP(E20239,ReactionTypes!$B$2:$D20254,2,FALSE)</f>
        <v>positive</v>
      </c>
      <c r="H20239" s="4">
        <v>44022</v>
      </c>
      <c r="I20239">
        <f>MONTH(H20239)</f>
        <v>7</v>
      </c>
      <c r="J20239">
        <f t="shared" si="2207"/>
        <v>2116</v>
      </c>
    </row>
    <row r="20240" spans="1:10">
      <c r="A20240">
        <v>21054</v>
      </c>
      <c r="B20240" t="s">
        <v>865</v>
      </c>
      <c r="C20240" t="str">
        <f>VLOOKUP(B20240,Content!$B$2:$D22055,3,FALSE)</f>
        <v>veganism</v>
      </c>
      <c r="D20240" t="str">
        <f>VLOOKUP(B20240,Content!$B$2:$D22055,2,FALSE)</f>
        <v>GIF</v>
      </c>
      <c r="E20240" t="s">
        <v>1039</v>
      </c>
      <c r="F20240">
        <f>VLOOKUP(E20240,ReactionTypes!$B$2:$D20255,3,FALSE)</f>
        <v>30</v>
      </c>
      <c r="G20240" t="str">
        <f>VLOOKUP(E20240,ReactionTypes!$B$2:$D20255,2,FALSE)</f>
        <v>positive</v>
      </c>
      <c r="H20240" t="s">
        <v>1231</v>
      </c>
      <c r="I20240">
        <v>2</v>
      </c>
      <c r="J20240">
        <f t="shared" si="2207"/>
        <v>1890</v>
      </c>
    </row>
    <row r="20241" spans="1:10">
      <c r="A20241">
        <v>21055</v>
      </c>
      <c r="B20241" t="s">
        <v>865</v>
      </c>
      <c r="C20241" t="str">
        <f>VLOOKUP(B20241,Content!$B$2:$D22056,3,FALSE)</f>
        <v>veganism</v>
      </c>
      <c r="D20241" t="str">
        <f>VLOOKUP(B20241,Content!$B$2:$D22056,2,FALSE)</f>
        <v>GIF</v>
      </c>
      <c r="E20241" t="s">
        <v>1051</v>
      </c>
      <c r="F20241">
        <f>VLOOKUP(E20241,ReactionTypes!$B$2:$D20256,3,FALSE)</f>
        <v>72</v>
      </c>
      <c r="G20241" t="str">
        <f>VLOOKUP(E20241,ReactionTypes!$B$2:$D20256,2,FALSE)</f>
        <v>positive</v>
      </c>
      <c r="H20241" t="s">
        <v>1093</v>
      </c>
      <c r="I20241">
        <v>6</v>
      </c>
      <c r="J20241">
        <f t="shared" si="2207"/>
        <v>2068</v>
      </c>
    </row>
    <row r="20242" spans="1:10">
      <c r="A20242">
        <v>21056</v>
      </c>
      <c r="B20242" t="s">
        <v>865</v>
      </c>
      <c r="C20242" t="str">
        <f>VLOOKUP(B20242,Content!$B$2:$D22057,3,FALSE)</f>
        <v>veganism</v>
      </c>
      <c r="D20242" t="str">
        <f>VLOOKUP(B20242,Content!$B$2:$D22057,2,FALSE)</f>
        <v>GIF</v>
      </c>
      <c r="E20242" t="s">
        <v>1040</v>
      </c>
      <c r="F20242">
        <f>VLOOKUP(E20242,ReactionTypes!$B$2:$D20257,3,FALSE)</f>
        <v>35</v>
      </c>
      <c r="G20242" t="str">
        <f>VLOOKUP(E20242,ReactionTypes!$B$2:$D20257,2,FALSE)</f>
        <v>neutral</v>
      </c>
      <c r="H20242" t="s">
        <v>1128</v>
      </c>
      <c r="I20242">
        <v>12</v>
      </c>
      <c r="J20242">
        <f t="shared" si="2207"/>
        <v>2099</v>
      </c>
    </row>
    <row r="20243" spans="1:10">
      <c r="A20243">
        <v>21057</v>
      </c>
      <c r="B20243" t="s">
        <v>865</v>
      </c>
      <c r="C20243" t="str">
        <f>VLOOKUP(B20243,Content!$B$2:$D22058,3,FALSE)</f>
        <v>veganism</v>
      </c>
      <c r="D20243" t="str">
        <f>VLOOKUP(B20243,Content!$B$2:$D22058,2,FALSE)</f>
        <v>GIF</v>
      </c>
      <c r="E20243" t="s">
        <v>1045</v>
      </c>
      <c r="F20243">
        <f>VLOOKUP(E20243,ReactionTypes!$B$2:$D20258,3,FALSE)</f>
        <v>75</v>
      </c>
      <c r="G20243" t="str">
        <f>VLOOKUP(E20243,ReactionTypes!$B$2:$D20258,2,FALSE)</f>
        <v>positive</v>
      </c>
      <c r="H20243" s="4">
        <v>44445</v>
      </c>
      <c r="I20243">
        <f>MONTH(H20243)</f>
        <v>9</v>
      </c>
      <c r="J20243">
        <f t="shared" si="2207"/>
        <v>1991</v>
      </c>
    </row>
    <row r="20244" spans="1:10">
      <c r="A20244">
        <v>21058</v>
      </c>
      <c r="B20244" t="s">
        <v>865</v>
      </c>
      <c r="C20244" t="str">
        <f>VLOOKUP(B20244,Content!$B$2:$D22059,3,FALSE)</f>
        <v>veganism</v>
      </c>
      <c r="D20244" t="str">
        <f>VLOOKUP(B20244,Content!$B$2:$D22059,2,FALSE)</f>
        <v>GIF</v>
      </c>
      <c r="E20244" t="s">
        <v>1044</v>
      </c>
      <c r="F20244">
        <f>VLOOKUP(E20244,ReactionTypes!$B$2:$D20259,3,FALSE)</f>
        <v>20</v>
      </c>
      <c r="G20244" t="str">
        <f>VLOOKUP(E20244,ReactionTypes!$B$2:$D20259,2,FALSE)</f>
        <v>neutral</v>
      </c>
      <c r="H20244" t="s">
        <v>1069</v>
      </c>
      <c r="I20244">
        <v>6</v>
      </c>
      <c r="J20244">
        <f t="shared" si="2207"/>
        <v>2068</v>
      </c>
    </row>
    <row r="20245" spans="1:10">
      <c r="A20245">
        <v>21059</v>
      </c>
      <c r="B20245" t="s">
        <v>865</v>
      </c>
      <c r="C20245" t="str">
        <f>VLOOKUP(B20245,Content!$B$2:$D22060,3,FALSE)</f>
        <v>veganism</v>
      </c>
      <c r="D20245" t="str">
        <f>VLOOKUP(B20245,Content!$B$2:$D22060,2,FALSE)</f>
        <v>GIF</v>
      </c>
      <c r="E20245" t="s">
        <v>1051</v>
      </c>
      <c r="F20245">
        <f>VLOOKUP(E20245,ReactionTypes!$B$2:$D20260,3,FALSE)</f>
        <v>72</v>
      </c>
      <c r="G20245" t="str">
        <f>VLOOKUP(E20245,ReactionTypes!$B$2:$D20260,2,FALSE)</f>
        <v>positive</v>
      </c>
      <c r="H20245" s="4">
        <v>44318</v>
      </c>
      <c r="I20245">
        <f>MONTH(H20245)</f>
        <v>5</v>
      </c>
      <c r="J20245">
        <f t="shared" si="2207"/>
        <v>2110</v>
      </c>
    </row>
    <row r="20246" spans="1:10">
      <c r="A20246">
        <v>21060</v>
      </c>
      <c r="B20246" t="s">
        <v>865</v>
      </c>
      <c r="C20246" t="str">
        <f>VLOOKUP(B20246,Content!$B$2:$D22061,3,FALSE)</f>
        <v>veganism</v>
      </c>
      <c r="D20246" t="str">
        <f>VLOOKUP(B20246,Content!$B$2:$D22061,2,FALSE)</f>
        <v>GIF</v>
      </c>
      <c r="E20246" t="s">
        <v>1036</v>
      </c>
      <c r="F20246">
        <f>VLOOKUP(E20246,ReactionTypes!$B$2:$D20261,3,FALSE)</f>
        <v>0</v>
      </c>
      <c r="G20246" t="str">
        <f>VLOOKUP(E20246,ReactionTypes!$B$2:$D20261,2,FALSE)</f>
        <v>negative</v>
      </c>
      <c r="H20246" t="s">
        <v>1278</v>
      </c>
      <c r="I20246">
        <v>3</v>
      </c>
      <c r="J20246">
        <f t="shared" si="2207"/>
        <v>1982</v>
      </c>
    </row>
    <row r="20247" spans="1:10">
      <c r="A20247">
        <v>21061</v>
      </c>
      <c r="B20247" t="s">
        <v>865</v>
      </c>
      <c r="C20247" t="str">
        <f>VLOOKUP(B20247,Content!$B$2:$D22062,3,FALSE)</f>
        <v>veganism</v>
      </c>
      <c r="D20247" t="str">
        <f>VLOOKUP(B20247,Content!$B$2:$D22062,2,FALSE)</f>
        <v>GIF</v>
      </c>
      <c r="E20247" t="s">
        <v>1039</v>
      </c>
      <c r="F20247">
        <f>VLOOKUP(E20247,ReactionTypes!$B$2:$D20262,3,FALSE)</f>
        <v>30</v>
      </c>
      <c r="G20247" t="str">
        <f>VLOOKUP(E20247,ReactionTypes!$B$2:$D20262,2,FALSE)</f>
        <v>positive</v>
      </c>
      <c r="H20247" t="s">
        <v>1194</v>
      </c>
      <c r="I20247">
        <v>1</v>
      </c>
      <c r="J20247">
        <f t="shared" si="2207"/>
        <v>2142</v>
      </c>
    </row>
    <row r="20248" spans="1:10">
      <c r="A20248">
        <v>21062</v>
      </c>
      <c r="B20248" t="s">
        <v>865</v>
      </c>
      <c r="C20248" t="str">
        <f>VLOOKUP(B20248,Content!$B$2:$D22063,3,FALSE)</f>
        <v>veganism</v>
      </c>
      <c r="D20248" t="str">
        <f>VLOOKUP(B20248,Content!$B$2:$D22063,2,FALSE)</f>
        <v>GIF</v>
      </c>
      <c r="E20248" t="s">
        <v>1049</v>
      </c>
      <c r="F20248">
        <f>VLOOKUP(E20248,ReactionTypes!$B$2:$D20263,3,FALSE)</f>
        <v>60</v>
      </c>
      <c r="G20248" t="str">
        <f>VLOOKUP(E20248,ReactionTypes!$B$2:$D20263,2,FALSE)</f>
        <v>positive</v>
      </c>
      <c r="H20248" s="4">
        <v>44533</v>
      </c>
      <c r="I20248">
        <f>MONTH(H20248)</f>
        <v>12</v>
      </c>
      <c r="J20248">
        <f t="shared" si="2207"/>
        <v>2099</v>
      </c>
    </row>
    <row r="20249" spans="1:10">
      <c r="A20249">
        <v>21063</v>
      </c>
      <c r="B20249" t="s">
        <v>865</v>
      </c>
      <c r="C20249" t="str">
        <f>VLOOKUP(B20249,Content!$B$2:$D22064,3,FALSE)</f>
        <v>veganism</v>
      </c>
      <c r="D20249" t="str">
        <f>VLOOKUP(B20249,Content!$B$2:$D22064,2,FALSE)</f>
        <v>GIF</v>
      </c>
      <c r="E20249" t="s">
        <v>1038</v>
      </c>
      <c r="F20249">
        <f>VLOOKUP(E20249,ReactionTypes!$B$2:$D20264,3,FALSE)</f>
        <v>15</v>
      </c>
      <c r="G20249" t="str">
        <f>VLOOKUP(E20249,ReactionTypes!$B$2:$D20264,2,FALSE)</f>
        <v>negative</v>
      </c>
      <c r="H20249" t="s">
        <v>1227</v>
      </c>
      <c r="I20249">
        <v>3</v>
      </c>
      <c r="J20249">
        <f t="shared" si="2207"/>
        <v>1982</v>
      </c>
    </row>
    <row r="20250" spans="1:10">
      <c r="A20250">
        <v>21064</v>
      </c>
      <c r="B20250" t="s">
        <v>865</v>
      </c>
      <c r="C20250" t="str">
        <f>VLOOKUP(B20250,Content!$B$2:$D22065,3,FALSE)</f>
        <v>veganism</v>
      </c>
      <c r="D20250" t="str">
        <f>VLOOKUP(B20250,Content!$B$2:$D22065,2,FALSE)</f>
        <v>GIF</v>
      </c>
      <c r="E20250" t="s">
        <v>1042</v>
      </c>
      <c r="F20250">
        <f>VLOOKUP(E20250,ReactionTypes!$B$2:$D20265,3,FALSE)</f>
        <v>5</v>
      </c>
      <c r="G20250" t="str">
        <f>VLOOKUP(E20250,ReactionTypes!$B$2:$D20265,2,FALSE)</f>
        <v>negative</v>
      </c>
      <c r="H20250" t="s">
        <v>1077</v>
      </c>
      <c r="I20250">
        <v>8</v>
      </c>
      <c r="J20250">
        <f t="shared" si="2207"/>
        <v>2055</v>
      </c>
    </row>
    <row r="20251" spans="1:10">
      <c r="A20251">
        <v>21065</v>
      </c>
      <c r="B20251" t="s">
        <v>865</v>
      </c>
      <c r="C20251" t="str">
        <f>VLOOKUP(B20251,Content!$B$2:$D22066,3,FALSE)</f>
        <v>veganism</v>
      </c>
      <c r="D20251" t="str">
        <f>VLOOKUP(B20251,Content!$B$2:$D22066,2,FALSE)</f>
        <v>GIF</v>
      </c>
      <c r="E20251" t="s">
        <v>1047</v>
      </c>
      <c r="F20251">
        <f>VLOOKUP(E20251,ReactionTypes!$B$2:$D20266,3,FALSE)</f>
        <v>12</v>
      </c>
      <c r="G20251" t="str">
        <f>VLOOKUP(E20251,ReactionTypes!$B$2:$D20266,2,FALSE)</f>
        <v>negative</v>
      </c>
      <c r="H20251" s="4">
        <v>43902</v>
      </c>
      <c r="I20251">
        <f>MONTH(H20251)</f>
        <v>3</v>
      </c>
      <c r="J20251">
        <f t="shared" si="2207"/>
        <v>1982</v>
      </c>
    </row>
    <row r="20252" spans="1:10">
      <c r="A20252">
        <v>21066</v>
      </c>
      <c r="B20252" t="s">
        <v>865</v>
      </c>
      <c r="C20252" t="str">
        <f>VLOOKUP(B20252,Content!$B$2:$D22067,3,FALSE)</f>
        <v>veganism</v>
      </c>
      <c r="D20252" t="str">
        <f>VLOOKUP(B20252,Content!$B$2:$D22067,2,FALSE)</f>
        <v>GIF</v>
      </c>
      <c r="E20252" t="s">
        <v>1036</v>
      </c>
      <c r="F20252">
        <f>VLOOKUP(E20252,ReactionTypes!$B$2:$D20267,3,FALSE)</f>
        <v>0</v>
      </c>
      <c r="G20252" t="str">
        <f>VLOOKUP(E20252,ReactionTypes!$B$2:$D20267,2,FALSE)</f>
        <v>negative</v>
      </c>
      <c r="H20252" t="s">
        <v>1226</v>
      </c>
      <c r="I20252">
        <v>3</v>
      </c>
      <c r="J20252">
        <f t="shared" si="2207"/>
        <v>1982</v>
      </c>
    </row>
    <row r="20253" spans="1:10">
      <c r="A20253">
        <v>21067</v>
      </c>
      <c r="B20253" t="s">
        <v>865</v>
      </c>
      <c r="C20253" t="str">
        <f>VLOOKUP(B20253,Content!$B$2:$D22068,3,FALSE)</f>
        <v>veganism</v>
      </c>
      <c r="D20253" t="str">
        <f>VLOOKUP(B20253,Content!$B$2:$D22068,2,FALSE)</f>
        <v>GIF</v>
      </c>
      <c r="E20253" t="s">
        <v>1050</v>
      </c>
      <c r="F20253">
        <f>VLOOKUP(E20253,ReactionTypes!$B$2:$D20268,3,FALSE)</f>
        <v>70</v>
      </c>
      <c r="G20253" t="str">
        <f>VLOOKUP(E20253,ReactionTypes!$B$2:$D20268,2,FALSE)</f>
        <v>positive</v>
      </c>
      <c r="H20253" s="4">
        <v>44503</v>
      </c>
      <c r="I20253">
        <f>MONTH(H20253)</f>
        <v>11</v>
      </c>
      <c r="J20253">
        <f t="shared" si="2207"/>
        <v>2055</v>
      </c>
    </row>
    <row r="20254" spans="1:10">
      <c r="A20254">
        <v>21068</v>
      </c>
      <c r="B20254" t="s">
        <v>865</v>
      </c>
      <c r="C20254" t="str">
        <f>VLOOKUP(B20254,Content!$B$2:$D22069,3,FALSE)</f>
        <v>veganism</v>
      </c>
      <c r="D20254" t="str">
        <f>VLOOKUP(B20254,Content!$B$2:$D22069,2,FALSE)</f>
        <v>GIF</v>
      </c>
      <c r="E20254" t="s">
        <v>1040</v>
      </c>
      <c r="F20254">
        <f>VLOOKUP(E20254,ReactionTypes!$B$2:$D20269,3,FALSE)</f>
        <v>35</v>
      </c>
      <c r="G20254" t="str">
        <f>VLOOKUP(E20254,ReactionTypes!$B$2:$D20269,2,FALSE)</f>
        <v>neutral</v>
      </c>
      <c r="H20254" t="s">
        <v>1235</v>
      </c>
      <c r="I20254">
        <v>3</v>
      </c>
      <c r="J20254">
        <f t="shared" si="2207"/>
        <v>1982</v>
      </c>
    </row>
    <row r="20255" spans="1:10">
      <c r="A20255">
        <v>21069</v>
      </c>
      <c r="B20255" t="s">
        <v>865</v>
      </c>
      <c r="C20255" t="str">
        <f>VLOOKUP(B20255,Content!$B$2:$D22070,3,FALSE)</f>
        <v>veganism</v>
      </c>
      <c r="D20255" t="str">
        <f>VLOOKUP(B20255,Content!$B$2:$D22070,2,FALSE)</f>
        <v>GIF</v>
      </c>
      <c r="E20255" t="s">
        <v>1047</v>
      </c>
      <c r="F20255">
        <f>VLOOKUP(E20255,ReactionTypes!$B$2:$D20270,3,FALSE)</f>
        <v>12</v>
      </c>
      <c r="G20255" t="str">
        <f>VLOOKUP(E20255,ReactionTypes!$B$2:$D20270,2,FALSE)</f>
        <v>negative</v>
      </c>
      <c r="H20255" t="s">
        <v>1069</v>
      </c>
      <c r="I20255">
        <v>6</v>
      </c>
      <c r="J20255">
        <f t="shared" si="2207"/>
        <v>2068</v>
      </c>
    </row>
    <row r="20256" spans="1:10">
      <c r="A20256">
        <v>21070</v>
      </c>
      <c r="B20256" t="s">
        <v>865</v>
      </c>
      <c r="C20256" t="str">
        <f>VLOOKUP(B20256,Content!$B$2:$D22071,3,FALSE)</f>
        <v>veganism</v>
      </c>
      <c r="D20256" t="str">
        <f>VLOOKUP(B20256,Content!$B$2:$D22071,2,FALSE)</f>
        <v>GIF</v>
      </c>
      <c r="E20256" t="s">
        <v>1045</v>
      </c>
      <c r="F20256">
        <f>VLOOKUP(E20256,ReactionTypes!$B$2:$D20271,3,FALSE)</f>
        <v>75</v>
      </c>
      <c r="G20256" t="str">
        <f>VLOOKUP(E20256,ReactionTypes!$B$2:$D20271,2,FALSE)</f>
        <v>positive</v>
      </c>
      <c r="H20256" s="4">
        <v>44503</v>
      </c>
      <c r="I20256">
        <f>MONTH(H20256)</f>
        <v>11</v>
      </c>
      <c r="J20256">
        <f t="shared" si="2207"/>
        <v>2055</v>
      </c>
    </row>
    <row r="20257" spans="1:10">
      <c r="A20257">
        <v>21071</v>
      </c>
      <c r="B20257" t="s">
        <v>865</v>
      </c>
      <c r="C20257" t="str">
        <f>VLOOKUP(B20257,Content!$B$2:$D22072,3,FALSE)</f>
        <v>veganism</v>
      </c>
      <c r="D20257" t="str">
        <f>VLOOKUP(B20257,Content!$B$2:$D22072,2,FALSE)</f>
        <v>GIF</v>
      </c>
      <c r="E20257" t="s">
        <v>1042</v>
      </c>
      <c r="F20257">
        <f>VLOOKUP(E20257,ReactionTypes!$B$2:$D20272,3,FALSE)</f>
        <v>5</v>
      </c>
      <c r="G20257" t="str">
        <f>VLOOKUP(E20257,ReactionTypes!$B$2:$D20272,2,FALSE)</f>
        <v>negative</v>
      </c>
      <c r="H20257" t="s">
        <v>1195</v>
      </c>
      <c r="I20257">
        <v>2</v>
      </c>
      <c r="J20257">
        <f t="shared" si="2207"/>
        <v>1890</v>
      </c>
    </row>
    <row r="20258" spans="1:10">
      <c r="A20258">
        <v>21072</v>
      </c>
      <c r="B20258" t="s">
        <v>865</v>
      </c>
      <c r="C20258" t="str">
        <f>VLOOKUP(B20258,Content!$B$2:$D22073,3,FALSE)</f>
        <v>veganism</v>
      </c>
      <c r="D20258" t="str">
        <f>VLOOKUP(B20258,Content!$B$2:$D22073,2,FALSE)</f>
        <v>GIF</v>
      </c>
      <c r="E20258" t="s">
        <v>1045</v>
      </c>
      <c r="F20258">
        <f>VLOOKUP(E20258,ReactionTypes!$B$2:$D20273,3,FALSE)</f>
        <v>75</v>
      </c>
      <c r="G20258" t="str">
        <f>VLOOKUP(E20258,ReactionTypes!$B$2:$D20273,2,FALSE)</f>
        <v>positive</v>
      </c>
      <c r="H20258" t="s">
        <v>1212</v>
      </c>
      <c r="I20258">
        <v>3</v>
      </c>
      <c r="J20258">
        <f t="shared" si="2207"/>
        <v>1982</v>
      </c>
    </row>
    <row r="20259" spans="1:10">
      <c r="A20259">
        <v>21073</v>
      </c>
      <c r="B20259" t="s">
        <v>865</v>
      </c>
      <c r="C20259" t="str">
        <f>VLOOKUP(B20259,Content!$B$2:$D22074,3,FALSE)</f>
        <v>veganism</v>
      </c>
      <c r="D20259" t="str">
        <f>VLOOKUP(B20259,Content!$B$2:$D22074,2,FALSE)</f>
        <v>GIF</v>
      </c>
      <c r="E20259" t="s">
        <v>1039</v>
      </c>
      <c r="F20259">
        <f>VLOOKUP(E20259,ReactionTypes!$B$2:$D20274,3,FALSE)</f>
        <v>30</v>
      </c>
      <c r="G20259" t="str">
        <f>VLOOKUP(E20259,ReactionTypes!$B$2:$D20274,2,FALSE)</f>
        <v>positive</v>
      </c>
      <c r="H20259" t="s">
        <v>1167</v>
      </c>
      <c r="I20259">
        <v>6</v>
      </c>
      <c r="J20259">
        <f t="shared" si="2207"/>
        <v>2068</v>
      </c>
    </row>
    <row r="20260" spans="1:10">
      <c r="A20260">
        <v>21074</v>
      </c>
      <c r="B20260" t="s">
        <v>865</v>
      </c>
      <c r="C20260" t="str">
        <f>VLOOKUP(B20260,Content!$B$2:$D22075,3,FALSE)</f>
        <v>veganism</v>
      </c>
      <c r="D20260" t="str">
        <f>VLOOKUP(B20260,Content!$B$2:$D22075,2,FALSE)</f>
        <v>GIF</v>
      </c>
      <c r="E20260" t="s">
        <v>1039</v>
      </c>
      <c r="F20260">
        <f>VLOOKUP(E20260,ReactionTypes!$B$2:$D20275,3,FALSE)</f>
        <v>30</v>
      </c>
      <c r="G20260" t="str">
        <f>VLOOKUP(E20260,ReactionTypes!$B$2:$D20275,2,FALSE)</f>
        <v>positive</v>
      </c>
      <c r="H20260" t="s">
        <v>1080</v>
      </c>
      <c r="I20260">
        <v>7</v>
      </c>
      <c r="J20260">
        <f t="shared" si="2207"/>
        <v>2116</v>
      </c>
    </row>
    <row r="20261" spans="1:10">
      <c r="A20261">
        <v>21075</v>
      </c>
      <c r="B20261" t="s">
        <v>865</v>
      </c>
      <c r="C20261" t="str">
        <f>VLOOKUP(B20261,Content!$B$2:$D22076,3,FALSE)</f>
        <v>veganism</v>
      </c>
      <c r="D20261" t="str">
        <f>VLOOKUP(B20261,Content!$B$2:$D22076,2,FALSE)</f>
        <v>GIF</v>
      </c>
      <c r="E20261" t="s">
        <v>1037</v>
      </c>
      <c r="F20261">
        <f>VLOOKUP(E20261,ReactionTypes!$B$2:$D20276,3,FALSE)</f>
        <v>10</v>
      </c>
      <c r="G20261" t="str">
        <f>VLOOKUP(E20261,ReactionTypes!$B$2:$D20276,2,FALSE)</f>
        <v>negative</v>
      </c>
      <c r="H20261" s="4">
        <v>44441</v>
      </c>
      <c r="I20261">
        <f>MONTH(H20261)</f>
        <v>9</v>
      </c>
      <c r="J20261">
        <f t="shared" si="2207"/>
        <v>1991</v>
      </c>
    </row>
    <row r="20262" spans="1:10">
      <c r="A20262">
        <v>21076</v>
      </c>
      <c r="B20262" t="s">
        <v>865</v>
      </c>
      <c r="C20262" t="str">
        <f>VLOOKUP(B20262,Content!$B$2:$D22077,3,FALSE)</f>
        <v>veganism</v>
      </c>
      <c r="D20262" t="str">
        <f>VLOOKUP(B20262,Content!$B$2:$D22077,2,FALSE)</f>
        <v>GIF</v>
      </c>
      <c r="E20262" t="s">
        <v>1046</v>
      </c>
      <c r="F20262">
        <f>VLOOKUP(E20262,ReactionTypes!$B$2:$D20277,3,FALSE)</f>
        <v>45</v>
      </c>
      <c r="G20262" t="str">
        <f>VLOOKUP(E20262,ReactionTypes!$B$2:$D20277,2,FALSE)</f>
        <v>positive</v>
      </c>
      <c r="H20262" t="s">
        <v>1260</v>
      </c>
      <c r="I20262">
        <v>5</v>
      </c>
      <c r="J20262">
        <f t="shared" si="2207"/>
        <v>2110</v>
      </c>
    </row>
    <row r="20263" spans="1:10">
      <c r="A20263">
        <v>21077</v>
      </c>
      <c r="B20263" t="s">
        <v>865</v>
      </c>
      <c r="C20263" t="str">
        <f>VLOOKUP(B20263,Content!$B$2:$D22078,3,FALSE)</f>
        <v>veganism</v>
      </c>
      <c r="D20263" t="str">
        <f>VLOOKUP(B20263,Content!$B$2:$D22078,2,FALSE)</f>
        <v>GIF</v>
      </c>
      <c r="E20263" t="s">
        <v>1046</v>
      </c>
      <c r="F20263">
        <f>VLOOKUP(E20263,ReactionTypes!$B$2:$D20278,3,FALSE)</f>
        <v>45</v>
      </c>
      <c r="G20263" t="str">
        <f>VLOOKUP(E20263,ReactionTypes!$B$2:$D20278,2,FALSE)</f>
        <v>positive</v>
      </c>
      <c r="H20263" t="s">
        <v>1188</v>
      </c>
      <c r="I20263">
        <v>2</v>
      </c>
      <c r="J20263">
        <f t="shared" si="2207"/>
        <v>1890</v>
      </c>
    </row>
    <row r="20264" spans="1:10">
      <c r="A20264">
        <v>21078</v>
      </c>
      <c r="B20264" t="s">
        <v>865</v>
      </c>
      <c r="C20264" t="str">
        <f>VLOOKUP(B20264,Content!$B$2:$D22079,3,FALSE)</f>
        <v>veganism</v>
      </c>
      <c r="D20264" t="str">
        <f>VLOOKUP(B20264,Content!$B$2:$D22079,2,FALSE)</f>
        <v>GIF</v>
      </c>
      <c r="E20264" t="s">
        <v>1039</v>
      </c>
      <c r="F20264">
        <f>VLOOKUP(E20264,ReactionTypes!$B$2:$D20279,3,FALSE)</f>
        <v>30</v>
      </c>
      <c r="G20264" t="str">
        <f>VLOOKUP(E20264,ReactionTypes!$B$2:$D20279,2,FALSE)</f>
        <v>positive</v>
      </c>
      <c r="H20264" t="s">
        <v>1162</v>
      </c>
      <c r="I20264">
        <v>12</v>
      </c>
      <c r="J20264">
        <f t="shared" si="2207"/>
        <v>2099</v>
      </c>
    </row>
    <row r="20265" spans="1:10">
      <c r="A20265">
        <v>21079</v>
      </c>
      <c r="B20265" t="s">
        <v>865</v>
      </c>
      <c r="C20265" t="str">
        <f>VLOOKUP(B20265,Content!$B$2:$D22080,3,FALSE)</f>
        <v>veganism</v>
      </c>
      <c r="D20265" t="str">
        <f>VLOOKUP(B20265,Content!$B$2:$D22080,2,FALSE)</f>
        <v>GIF</v>
      </c>
      <c r="E20265" t="s">
        <v>1042</v>
      </c>
      <c r="F20265">
        <f>VLOOKUP(E20265,ReactionTypes!$B$2:$D20280,3,FALSE)</f>
        <v>5</v>
      </c>
      <c r="G20265" t="str">
        <f>VLOOKUP(E20265,ReactionTypes!$B$2:$D20280,2,FALSE)</f>
        <v>negative</v>
      </c>
      <c r="H20265" t="s">
        <v>1112</v>
      </c>
      <c r="I20265">
        <v>7</v>
      </c>
      <c r="J20265">
        <f t="shared" si="2207"/>
        <v>2116</v>
      </c>
    </row>
    <row r="20266" spans="1:10">
      <c r="A20266">
        <v>21080</v>
      </c>
      <c r="B20266" t="s">
        <v>865</v>
      </c>
      <c r="C20266" t="str">
        <f>VLOOKUP(B20266,Content!$B$2:$D22081,3,FALSE)</f>
        <v>veganism</v>
      </c>
      <c r="D20266" t="str">
        <f>VLOOKUP(B20266,Content!$B$2:$D22081,2,FALSE)</f>
        <v>GIF</v>
      </c>
      <c r="E20266" t="s">
        <v>1046</v>
      </c>
      <c r="F20266">
        <f>VLOOKUP(E20266,ReactionTypes!$B$2:$D20281,3,FALSE)</f>
        <v>45</v>
      </c>
      <c r="G20266" t="str">
        <f>VLOOKUP(E20266,ReactionTypes!$B$2:$D20281,2,FALSE)</f>
        <v>positive</v>
      </c>
      <c r="H20266" s="4">
        <v>44471</v>
      </c>
      <c r="I20266">
        <f>MONTH(H20266)</f>
        <v>10</v>
      </c>
      <c r="J20266">
        <f t="shared" si="2207"/>
        <v>2087</v>
      </c>
    </row>
    <row r="20267" spans="1:10">
      <c r="A20267">
        <v>21081</v>
      </c>
      <c r="B20267" t="s">
        <v>865</v>
      </c>
      <c r="C20267" t="str">
        <f>VLOOKUP(B20267,Content!$B$2:$D22082,3,FALSE)</f>
        <v>veganism</v>
      </c>
      <c r="D20267" t="str">
        <f>VLOOKUP(B20267,Content!$B$2:$D22082,2,FALSE)</f>
        <v>GIF</v>
      </c>
      <c r="E20267" t="s">
        <v>1037</v>
      </c>
      <c r="F20267">
        <f>VLOOKUP(E20267,ReactionTypes!$B$2:$D20282,3,FALSE)</f>
        <v>10</v>
      </c>
      <c r="G20267" t="str">
        <f>VLOOKUP(E20267,ReactionTypes!$B$2:$D20282,2,FALSE)</f>
        <v>negative</v>
      </c>
      <c r="H20267" t="s">
        <v>1271</v>
      </c>
      <c r="I20267">
        <v>3</v>
      </c>
      <c r="J20267">
        <f t="shared" si="2207"/>
        <v>1982</v>
      </c>
    </row>
    <row r="20268" spans="1:10">
      <c r="A20268">
        <v>21082</v>
      </c>
      <c r="B20268" t="s">
        <v>865</v>
      </c>
      <c r="C20268" t="str">
        <f>VLOOKUP(B20268,Content!$B$2:$D22083,3,FALSE)</f>
        <v>veganism</v>
      </c>
      <c r="D20268" t="str">
        <f>VLOOKUP(B20268,Content!$B$2:$D22083,2,FALSE)</f>
        <v>GIF</v>
      </c>
      <c r="E20268" t="s">
        <v>1039</v>
      </c>
      <c r="F20268">
        <f>VLOOKUP(E20268,ReactionTypes!$B$2:$D20283,3,FALSE)</f>
        <v>30</v>
      </c>
      <c r="G20268" t="str">
        <f>VLOOKUP(E20268,ReactionTypes!$B$2:$D20283,2,FALSE)</f>
        <v>positive</v>
      </c>
      <c r="H20268" t="s">
        <v>1259</v>
      </c>
      <c r="I20268">
        <v>3</v>
      </c>
      <c r="J20268">
        <f t="shared" si="2207"/>
        <v>1982</v>
      </c>
    </row>
    <row r="20269" spans="1:10">
      <c r="A20269">
        <v>21083</v>
      </c>
      <c r="B20269" t="s">
        <v>865</v>
      </c>
      <c r="C20269" t="str">
        <f>VLOOKUP(B20269,Content!$B$2:$D22084,3,FALSE)</f>
        <v>veganism</v>
      </c>
      <c r="D20269" t="str">
        <f>VLOOKUP(B20269,Content!$B$2:$D22084,2,FALSE)</f>
        <v>GIF</v>
      </c>
      <c r="E20269" t="s">
        <v>1037</v>
      </c>
      <c r="F20269">
        <f>VLOOKUP(E20269,ReactionTypes!$B$2:$D20284,3,FALSE)</f>
        <v>10</v>
      </c>
      <c r="G20269" t="str">
        <f>VLOOKUP(E20269,ReactionTypes!$B$2:$D20284,2,FALSE)</f>
        <v>negative</v>
      </c>
      <c r="H20269" s="4">
        <v>44233</v>
      </c>
      <c r="I20269">
        <f>MONTH(H20269)</f>
        <v>2</v>
      </c>
      <c r="J20269">
        <f t="shared" si="2207"/>
        <v>1890</v>
      </c>
    </row>
    <row r="20270" spans="1:10">
      <c r="A20270">
        <v>21084</v>
      </c>
      <c r="B20270" t="s">
        <v>865</v>
      </c>
      <c r="C20270" t="str">
        <f>VLOOKUP(B20270,Content!$B$2:$D22085,3,FALSE)</f>
        <v>veganism</v>
      </c>
      <c r="D20270" t="str">
        <f>VLOOKUP(B20270,Content!$B$2:$D22085,2,FALSE)</f>
        <v>GIF</v>
      </c>
      <c r="E20270" t="s">
        <v>1050</v>
      </c>
      <c r="F20270">
        <f>VLOOKUP(E20270,ReactionTypes!$B$2:$D20285,3,FALSE)</f>
        <v>70</v>
      </c>
      <c r="G20270" t="str">
        <f>VLOOKUP(E20270,ReactionTypes!$B$2:$D20285,2,FALSE)</f>
        <v>positive</v>
      </c>
      <c r="H20270" t="s">
        <v>1185</v>
      </c>
      <c r="I20270">
        <v>6</v>
      </c>
      <c r="J20270">
        <f t="shared" si="2207"/>
        <v>2068</v>
      </c>
    </row>
    <row r="20271" spans="1:10">
      <c r="A20271">
        <v>21086</v>
      </c>
      <c r="B20271" t="s">
        <v>866</v>
      </c>
      <c r="C20271" t="str">
        <f>VLOOKUP(B20271,Content!$B$2:$D22087,3,FALSE)</f>
        <v>science</v>
      </c>
      <c r="D20271" t="str">
        <f>VLOOKUP(B20271,Content!$B$2:$D22087,2,FALSE)</f>
        <v>photo</v>
      </c>
      <c r="E20271" t="s">
        <v>1040</v>
      </c>
      <c r="F20271">
        <f>VLOOKUP(E20271,ReactionTypes!$B$2:$D20286,3,FALSE)</f>
        <v>35</v>
      </c>
      <c r="G20271" t="str">
        <f>VLOOKUP(E20271,ReactionTypes!$B$2:$D20286,2,FALSE)</f>
        <v>neutral</v>
      </c>
      <c r="H20271" t="s">
        <v>1098</v>
      </c>
      <c r="I20271">
        <v>12</v>
      </c>
      <c r="J20271">
        <f t="shared" si="2207"/>
        <v>2099</v>
      </c>
    </row>
    <row r="20272" spans="1:10">
      <c r="A20272">
        <v>21087</v>
      </c>
      <c r="B20272" t="s">
        <v>866</v>
      </c>
      <c r="C20272" t="str">
        <f>VLOOKUP(B20272,Content!$B$2:$D22088,3,FALSE)</f>
        <v>science</v>
      </c>
      <c r="D20272" t="str">
        <f>VLOOKUP(B20272,Content!$B$2:$D22088,2,FALSE)</f>
        <v>photo</v>
      </c>
      <c r="E20272" t="s">
        <v>1039</v>
      </c>
      <c r="F20272">
        <f>VLOOKUP(E20272,ReactionTypes!$B$2:$D20287,3,FALSE)</f>
        <v>30</v>
      </c>
      <c r="G20272" t="str">
        <f>VLOOKUP(E20272,ReactionTypes!$B$2:$D20287,2,FALSE)</f>
        <v>positive</v>
      </c>
      <c r="H20272" s="4">
        <v>44175</v>
      </c>
      <c r="I20272">
        <f t="shared" ref="I20272:I20275" si="2209">MONTH(H20272)</f>
        <v>12</v>
      </c>
      <c r="J20272">
        <f t="shared" si="2207"/>
        <v>2099</v>
      </c>
    </row>
    <row r="20273" spans="1:10">
      <c r="A20273">
        <v>21088</v>
      </c>
      <c r="B20273" t="s">
        <v>866</v>
      </c>
      <c r="C20273" t="str">
        <f>VLOOKUP(B20273,Content!$B$2:$D22089,3,FALSE)</f>
        <v>science</v>
      </c>
      <c r="D20273" t="str">
        <f>VLOOKUP(B20273,Content!$B$2:$D22089,2,FALSE)</f>
        <v>photo</v>
      </c>
      <c r="E20273" t="s">
        <v>1044</v>
      </c>
      <c r="F20273">
        <f>VLOOKUP(E20273,ReactionTypes!$B$2:$D20288,3,FALSE)</f>
        <v>20</v>
      </c>
      <c r="G20273" t="str">
        <f>VLOOKUP(E20273,ReactionTypes!$B$2:$D20288,2,FALSE)</f>
        <v>neutral</v>
      </c>
      <c r="H20273" s="4">
        <v>44289</v>
      </c>
      <c r="I20273">
        <f t="shared" si="2209"/>
        <v>4</v>
      </c>
      <c r="J20273">
        <f t="shared" si="2207"/>
        <v>1978</v>
      </c>
    </row>
    <row r="20274" spans="1:10">
      <c r="A20274">
        <v>21089</v>
      </c>
      <c r="B20274" t="s">
        <v>866</v>
      </c>
      <c r="C20274" t="str">
        <f>VLOOKUP(B20274,Content!$B$2:$D22090,3,FALSE)</f>
        <v>science</v>
      </c>
      <c r="D20274" t="str">
        <f>VLOOKUP(B20274,Content!$B$2:$D22090,2,FALSE)</f>
        <v>photo</v>
      </c>
      <c r="E20274" t="s">
        <v>1044</v>
      </c>
      <c r="F20274">
        <f>VLOOKUP(E20274,ReactionTypes!$B$2:$D20289,3,FALSE)</f>
        <v>20</v>
      </c>
      <c r="G20274" t="str">
        <f>VLOOKUP(E20274,ReactionTypes!$B$2:$D20289,2,FALSE)</f>
        <v>neutral</v>
      </c>
      <c r="H20274" s="4">
        <v>43900</v>
      </c>
      <c r="I20274">
        <f t="shared" si="2209"/>
        <v>3</v>
      </c>
      <c r="J20274">
        <f t="shared" si="2207"/>
        <v>1982</v>
      </c>
    </row>
    <row r="20275" spans="1:10">
      <c r="A20275">
        <v>21090</v>
      </c>
      <c r="B20275" t="s">
        <v>866</v>
      </c>
      <c r="C20275" t="str">
        <f>VLOOKUP(B20275,Content!$B$2:$D22091,3,FALSE)</f>
        <v>science</v>
      </c>
      <c r="D20275" t="str">
        <f>VLOOKUP(B20275,Content!$B$2:$D22091,2,FALSE)</f>
        <v>photo</v>
      </c>
      <c r="E20275" t="s">
        <v>1041</v>
      </c>
      <c r="F20275">
        <f>VLOOKUP(E20275,ReactionTypes!$B$2:$D20290,3,FALSE)</f>
        <v>70</v>
      </c>
      <c r="G20275" t="str">
        <f>VLOOKUP(E20275,ReactionTypes!$B$2:$D20290,2,FALSE)</f>
        <v>positive</v>
      </c>
      <c r="H20275" s="4">
        <v>43989</v>
      </c>
      <c r="I20275">
        <f t="shared" si="2209"/>
        <v>6</v>
      </c>
      <c r="J20275">
        <f t="shared" si="2207"/>
        <v>2068</v>
      </c>
    </row>
    <row r="20276" spans="1:10">
      <c r="A20276">
        <v>21091</v>
      </c>
      <c r="B20276" t="s">
        <v>866</v>
      </c>
      <c r="C20276" t="str">
        <f>VLOOKUP(B20276,Content!$B$2:$D22092,3,FALSE)</f>
        <v>science</v>
      </c>
      <c r="D20276" t="str">
        <f>VLOOKUP(B20276,Content!$B$2:$D22092,2,FALSE)</f>
        <v>photo</v>
      </c>
      <c r="E20276" t="s">
        <v>1038</v>
      </c>
      <c r="F20276">
        <f>VLOOKUP(E20276,ReactionTypes!$B$2:$D20291,3,FALSE)</f>
        <v>15</v>
      </c>
      <c r="G20276" t="str">
        <f>VLOOKUP(E20276,ReactionTypes!$B$2:$D20291,2,FALSE)</f>
        <v>negative</v>
      </c>
      <c r="H20276" t="s">
        <v>1075</v>
      </c>
      <c r="I20276">
        <v>6</v>
      </c>
      <c r="J20276">
        <f t="shared" si="2207"/>
        <v>2068</v>
      </c>
    </row>
    <row r="20277" spans="1:10">
      <c r="A20277">
        <v>21092</v>
      </c>
      <c r="B20277" t="s">
        <v>866</v>
      </c>
      <c r="C20277" t="str">
        <f>VLOOKUP(B20277,Content!$B$2:$D22093,3,FALSE)</f>
        <v>science</v>
      </c>
      <c r="D20277" t="str">
        <f>VLOOKUP(B20277,Content!$B$2:$D22093,2,FALSE)</f>
        <v>photo</v>
      </c>
      <c r="E20277" t="s">
        <v>1036</v>
      </c>
      <c r="F20277">
        <f>VLOOKUP(E20277,ReactionTypes!$B$2:$D20292,3,FALSE)</f>
        <v>0</v>
      </c>
      <c r="G20277" t="str">
        <f>VLOOKUP(E20277,ReactionTypes!$B$2:$D20292,2,FALSE)</f>
        <v>negative</v>
      </c>
      <c r="H20277" s="4">
        <v>44019</v>
      </c>
      <c r="I20277">
        <f t="shared" ref="I20277:I20278" si="2210">MONTH(H20277)</f>
        <v>7</v>
      </c>
      <c r="J20277">
        <f t="shared" si="2207"/>
        <v>2116</v>
      </c>
    </row>
    <row r="20278" spans="1:10">
      <c r="A20278">
        <v>21093</v>
      </c>
      <c r="B20278" t="s">
        <v>866</v>
      </c>
      <c r="C20278" t="str">
        <f>VLOOKUP(B20278,Content!$B$2:$D22094,3,FALSE)</f>
        <v>science</v>
      </c>
      <c r="D20278" t="str">
        <f>VLOOKUP(B20278,Content!$B$2:$D22094,2,FALSE)</f>
        <v>photo</v>
      </c>
      <c r="E20278" t="s">
        <v>1049</v>
      </c>
      <c r="F20278">
        <f>VLOOKUP(E20278,ReactionTypes!$B$2:$D20293,3,FALSE)</f>
        <v>60</v>
      </c>
      <c r="G20278" t="str">
        <f>VLOOKUP(E20278,ReactionTypes!$B$2:$D20293,2,FALSE)</f>
        <v>positive</v>
      </c>
      <c r="H20278" s="4">
        <v>43840</v>
      </c>
      <c r="I20278">
        <f t="shared" si="2210"/>
        <v>1</v>
      </c>
      <c r="J20278">
        <f t="shared" si="2207"/>
        <v>2142</v>
      </c>
    </row>
    <row r="20279" spans="1:10">
      <c r="A20279">
        <v>21094</v>
      </c>
      <c r="B20279" t="s">
        <v>866</v>
      </c>
      <c r="C20279" t="str">
        <f>VLOOKUP(B20279,Content!$B$2:$D22095,3,FALSE)</f>
        <v>science</v>
      </c>
      <c r="D20279" t="str">
        <f>VLOOKUP(B20279,Content!$B$2:$D22095,2,FALSE)</f>
        <v>photo</v>
      </c>
      <c r="E20279" t="s">
        <v>1040</v>
      </c>
      <c r="F20279">
        <f>VLOOKUP(E20279,ReactionTypes!$B$2:$D20294,3,FALSE)</f>
        <v>35</v>
      </c>
      <c r="G20279" t="str">
        <f>VLOOKUP(E20279,ReactionTypes!$B$2:$D20294,2,FALSE)</f>
        <v>neutral</v>
      </c>
      <c r="H20279" t="s">
        <v>1147</v>
      </c>
      <c r="I20279">
        <v>12</v>
      </c>
      <c r="J20279">
        <f t="shared" si="2207"/>
        <v>2099</v>
      </c>
    </row>
    <row r="20280" spans="1:10">
      <c r="A20280">
        <v>21095</v>
      </c>
      <c r="B20280" t="s">
        <v>866</v>
      </c>
      <c r="C20280" t="str">
        <f>VLOOKUP(B20280,Content!$B$2:$D22096,3,FALSE)</f>
        <v>science</v>
      </c>
      <c r="D20280" t="str">
        <f>VLOOKUP(B20280,Content!$B$2:$D22096,2,FALSE)</f>
        <v>photo</v>
      </c>
      <c r="E20280" t="s">
        <v>1046</v>
      </c>
      <c r="F20280">
        <f>VLOOKUP(E20280,ReactionTypes!$B$2:$D20295,3,FALSE)</f>
        <v>45</v>
      </c>
      <c r="G20280" t="str">
        <f>VLOOKUP(E20280,ReactionTypes!$B$2:$D20295,2,FALSE)</f>
        <v>positive</v>
      </c>
      <c r="H20280" s="4">
        <v>44413</v>
      </c>
      <c r="I20280">
        <f>MONTH(H20280)</f>
        <v>8</v>
      </c>
      <c r="J20280">
        <f t="shared" si="2207"/>
        <v>2055</v>
      </c>
    </row>
    <row r="20281" spans="1:10">
      <c r="A20281">
        <v>21096</v>
      </c>
      <c r="B20281" t="s">
        <v>866</v>
      </c>
      <c r="C20281" t="str">
        <f>VLOOKUP(B20281,Content!$B$2:$D22097,3,FALSE)</f>
        <v>science</v>
      </c>
      <c r="D20281" t="str">
        <f>VLOOKUP(B20281,Content!$B$2:$D22097,2,FALSE)</f>
        <v>photo</v>
      </c>
      <c r="E20281" t="s">
        <v>1036</v>
      </c>
      <c r="F20281">
        <f>VLOOKUP(E20281,ReactionTypes!$B$2:$D20296,3,FALSE)</f>
        <v>0</v>
      </c>
      <c r="G20281" t="str">
        <f>VLOOKUP(E20281,ReactionTypes!$B$2:$D20296,2,FALSE)</f>
        <v>negative</v>
      </c>
      <c r="H20281" t="s">
        <v>1147</v>
      </c>
      <c r="I20281">
        <v>12</v>
      </c>
      <c r="J20281">
        <f t="shared" si="2207"/>
        <v>2099</v>
      </c>
    </row>
    <row r="20282" spans="1:10">
      <c r="A20282">
        <v>21097</v>
      </c>
      <c r="B20282" t="s">
        <v>866</v>
      </c>
      <c r="C20282" t="str">
        <f>VLOOKUP(B20282,Content!$B$2:$D22098,3,FALSE)</f>
        <v>science</v>
      </c>
      <c r="D20282" t="str">
        <f>VLOOKUP(B20282,Content!$B$2:$D22098,2,FALSE)</f>
        <v>photo</v>
      </c>
      <c r="E20282" t="s">
        <v>1038</v>
      </c>
      <c r="F20282">
        <f>VLOOKUP(E20282,ReactionTypes!$B$2:$D20297,3,FALSE)</f>
        <v>15</v>
      </c>
      <c r="G20282" t="str">
        <f>VLOOKUP(E20282,ReactionTypes!$B$2:$D20297,2,FALSE)</f>
        <v>negative</v>
      </c>
      <c r="H20282" t="s">
        <v>1223</v>
      </c>
      <c r="I20282">
        <v>4</v>
      </c>
      <c r="J20282">
        <f t="shared" si="2207"/>
        <v>1978</v>
      </c>
    </row>
    <row r="20283" spans="1:10">
      <c r="A20283">
        <v>21098</v>
      </c>
      <c r="B20283" t="s">
        <v>866</v>
      </c>
      <c r="C20283" t="str">
        <f>VLOOKUP(B20283,Content!$B$2:$D22099,3,FALSE)</f>
        <v>science</v>
      </c>
      <c r="D20283" t="str">
        <f>VLOOKUP(B20283,Content!$B$2:$D22099,2,FALSE)</f>
        <v>photo</v>
      </c>
      <c r="E20283" t="s">
        <v>1043</v>
      </c>
      <c r="F20283">
        <f>VLOOKUP(E20283,ReactionTypes!$B$2:$D20298,3,FALSE)</f>
        <v>65</v>
      </c>
      <c r="G20283" t="str">
        <f>VLOOKUP(E20283,ReactionTypes!$B$2:$D20298,2,FALSE)</f>
        <v>positive</v>
      </c>
      <c r="H20283" s="4">
        <v>44231</v>
      </c>
      <c r="I20283">
        <f t="shared" ref="I20283:I20284" si="2211">MONTH(H20283)</f>
        <v>2</v>
      </c>
      <c r="J20283">
        <f t="shared" si="2207"/>
        <v>1890</v>
      </c>
    </row>
    <row r="20284" spans="1:10">
      <c r="A20284">
        <v>21099</v>
      </c>
      <c r="B20284" t="s">
        <v>866</v>
      </c>
      <c r="C20284" t="str">
        <f>VLOOKUP(B20284,Content!$B$2:$D22100,3,FALSE)</f>
        <v>science</v>
      </c>
      <c r="D20284" t="str">
        <f>VLOOKUP(B20284,Content!$B$2:$D22100,2,FALSE)</f>
        <v>photo</v>
      </c>
      <c r="E20284" t="s">
        <v>1041</v>
      </c>
      <c r="F20284">
        <f>VLOOKUP(E20284,ReactionTypes!$B$2:$D20299,3,FALSE)</f>
        <v>70</v>
      </c>
      <c r="G20284" t="str">
        <f>VLOOKUP(E20284,ReactionTypes!$B$2:$D20299,2,FALSE)</f>
        <v>positive</v>
      </c>
      <c r="H20284" s="4">
        <v>44050</v>
      </c>
      <c r="I20284">
        <f t="shared" si="2211"/>
        <v>8</v>
      </c>
      <c r="J20284">
        <f t="shared" si="2207"/>
        <v>2055</v>
      </c>
    </row>
    <row r="20285" spans="1:10">
      <c r="A20285">
        <v>21100</v>
      </c>
      <c r="B20285" t="s">
        <v>866</v>
      </c>
      <c r="C20285" t="str">
        <f>VLOOKUP(B20285,Content!$B$2:$D22101,3,FALSE)</f>
        <v>science</v>
      </c>
      <c r="D20285" t="str">
        <f>VLOOKUP(B20285,Content!$B$2:$D22101,2,FALSE)</f>
        <v>photo</v>
      </c>
      <c r="E20285" t="s">
        <v>1040</v>
      </c>
      <c r="F20285">
        <f>VLOOKUP(E20285,ReactionTypes!$B$2:$D20300,3,FALSE)</f>
        <v>35</v>
      </c>
      <c r="G20285" t="str">
        <f>VLOOKUP(E20285,ReactionTypes!$B$2:$D20300,2,FALSE)</f>
        <v>neutral</v>
      </c>
      <c r="H20285" t="s">
        <v>1223</v>
      </c>
      <c r="I20285">
        <v>4</v>
      </c>
      <c r="J20285">
        <f t="shared" si="2207"/>
        <v>1978</v>
      </c>
    </row>
    <row r="20286" spans="1:10">
      <c r="A20286">
        <v>21101</v>
      </c>
      <c r="B20286" t="s">
        <v>866</v>
      </c>
      <c r="C20286" t="str">
        <f>VLOOKUP(B20286,Content!$B$2:$D22102,3,FALSE)</f>
        <v>science</v>
      </c>
      <c r="D20286" t="str">
        <f>VLOOKUP(B20286,Content!$B$2:$D22102,2,FALSE)</f>
        <v>photo</v>
      </c>
      <c r="E20286" t="s">
        <v>1050</v>
      </c>
      <c r="F20286">
        <f>VLOOKUP(E20286,ReactionTypes!$B$2:$D20301,3,FALSE)</f>
        <v>70</v>
      </c>
      <c r="G20286" t="str">
        <f>VLOOKUP(E20286,ReactionTypes!$B$2:$D20301,2,FALSE)</f>
        <v>positive</v>
      </c>
      <c r="H20286" t="s">
        <v>1211</v>
      </c>
      <c r="I20286">
        <v>4</v>
      </c>
      <c r="J20286">
        <f t="shared" si="2207"/>
        <v>1978</v>
      </c>
    </row>
    <row r="20287" spans="1:10">
      <c r="A20287">
        <v>21102</v>
      </c>
      <c r="B20287" t="s">
        <v>866</v>
      </c>
      <c r="C20287" t="str">
        <f>VLOOKUP(B20287,Content!$B$2:$D22103,3,FALSE)</f>
        <v>science</v>
      </c>
      <c r="D20287" t="str">
        <f>VLOOKUP(B20287,Content!$B$2:$D22103,2,FALSE)</f>
        <v>photo</v>
      </c>
      <c r="E20287" t="s">
        <v>1038</v>
      </c>
      <c r="F20287">
        <f>VLOOKUP(E20287,ReactionTypes!$B$2:$D20302,3,FALSE)</f>
        <v>15</v>
      </c>
      <c r="G20287" t="str">
        <f>VLOOKUP(E20287,ReactionTypes!$B$2:$D20302,2,FALSE)</f>
        <v>negative</v>
      </c>
      <c r="H20287" t="s">
        <v>1066</v>
      </c>
      <c r="I20287">
        <v>8</v>
      </c>
      <c r="J20287">
        <f t="shared" si="2207"/>
        <v>2055</v>
      </c>
    </row>
    <row r="20288" spans="1:10">
      <c r="A20288">
        <v>21103</v>
      </c>
      <c r="B20288" t="s">
        <v>866</v>
      </c>
      <c r="C20288" t="str">
        <f>VLOOKUP(B20288,Content!$B$2:$D22104,3,FALSE)</f>
        <v>science</v>
      </c>
      <c r="D20288" t="str">
        <f>VLOOKUP(B20288,Content!$B$2:$D22104,2,FALSE)</f>
        <v>photo</v>
      </c>
      <c r="E20288" t="s">
        <v>1045</v>
      </c>
      <c r="F20288">
        <f>VLOOKUP(E20288,ReactionTypes!$B$2:$D20303,3,FALSE)</f>
        <v>75</v>
      </c>
      <c r="G20288" t="str">
        <f>VLOOKUP(E20288,ReactionTypes!$B$2:$D20303,2,FALSE)</f>
        <v>positive</v>
      </c>
      <c r="H20288" t="s">
        <v>1175</v>
      </c>
      <c r="I20288">
        <v>7</v>
      </c>
      <c r="J20288">
        <f t="shared" si="2207"/>
        <v>2116</v>
      </c>
    </row>
    <row r="20289" spans="1:10">
      <c r="A20289">
        <v>21104</v>
      </c>
      <c r="B20289" t="s">
        <v>866</v>
      </c>
      <c r="C20289" t="str">
        <f>VLOOKUP(B20289,Content!$B$2:$D22105,3,FALSE)</f>
        <v>science</v>
      </c>
      <c r="D20289" t="str">
        <f>VLOOKUP(B20289,Content!$B$2:$D22105,2,FALSE)</f>
        <v>photo</v>
      </c>
      <c r="E20289" t="s">
        <v>1044</v>
      </c>
      <c r="F20289">
        <f>VLOOKUP(E20289,ReactionTypes!$B$2:$D20304,3,FALSE)</f>
        <v>20</v>
      </c>
      <c r="G20289" t="str">
        <f>VLOOKUP(E20289,ReactionTypes!$B$2:$D20304,2,FALSE)</f>
        <v>neutral</v>
      </c>
      <c r="H20289" s="4">
        <v>44352</v>
      </c>
      <c r="I20289">
        <f>MONTH(H20289)</f>
        <v>6</v>
      </c>
      <c r="J20289">
        <f t="shared" si="2207"/>
        <v>2068</v>
      </c>
    </row>
    <row r="20290" spans="1:10">
      <c r="A20290">
        <v>21105</v>
      </c>
      <c r="B20290" t="s">
        <v>866</v>
      </c>
      <c r="C20290" t="str">
        <f>VLOOKUP(B20290,Content!$B$2:$D22106,3,FALSE)</f>
        <v>science</v>
      </c>
      <c r="D20290" t="str">
        <f>VLOOKUP(B20290,Content!$B$2:$D22106,2,FALSE)</f>
        <v>photo</v>
      </c>
      <c r="E20290" t="s">
        <v>1050</v>
      </c>
      <c r="F20290">
        <f>VLOOKUP(E20290,ReactionTypes!$B$2:$D20305,3,FALSE)</f>
        <v>70</v>
      </c>
      <c r="G20290" t="str">
        <f>VLOOKUP(E20290,ReactionTypes!$B$2:$D20305,2,FALSE)</f>
        <v>positive</v>
      </c>
      <c r="H20290" t="s">
        <v>1068</v>
      </c>
      <c r="I20290">
        <v>11</v>
      </c>
      <c r="J20290">
        <f t="shared" si="2207"/>
        <v>2055</v>
      </c>
    </row>
    <row r="20291" spans="1:10">
      <c r="A20291">
        <v>21106</v>
      </c>
      <c r="B20291" t="s">
        <v>866</v>
      </c>
      <c r="C20291" t="str">
        <f>VLOOKUP(B20291,Content!$B$2:$D22107,3,FALSE)</f>
        <v>science</v>
      </c>
      <c r="D20291" t="str">
        <f>VLOOKUP(B20291,Content!$B$2:$D22107,2,FALSE)</f>
        <v>photo</v>
      </c>
      <c r="E20291" t="s">
        <v>1051</v>
      </c>
      <c r="F20291">
        <f>VLOOKUP(E20291,ReactionTypes!$B$2:$D20306,3,FALSE)</f>
        <v>72</v>
      </c>
      <c r="G20291" t="str">
        <f>VLOOKUP(E20291,ReactionTypes!$B$2:$D20306,2,FALSE)</f>
        <v>positive</v>
      </c>
      <c r="H20291" t="s">
        <v>1159</v>
      </c>
      <c r="I20291">
        <v>12</v>
      </c>
      <c r="J20291">
        <f t="shared" ref="J20291:J20354" si="2212">COUNTIF($I$2:$I$24574,I20291)</f>
        <v>2099</v>
      </c>
    </row>
    <row r="20292" spans="1:10">
      <c r="A20292">
        <v>21107</v>
      </c>
      <c r="B20292" t="s">
        <v>866</v>
      </c>
      <c r="C20292" t="str">
        <f>VLOOKUP(B20292,Content!$B$2:$D22108,3,FALSE)</f>
        <v>science</v>
      </c>
      <c r="D20292" t="str">
        <f>VLOOKUP(B20292,Content!$B$2:$D22108,2,FALSE)</f>
        <v>photo</v>
      </c>
      <c r="E20292" t="s">
        <v>1050</v>
      </c>
      <c r="F20292">
        <f>VLOOKUP(E20292,ReactionTypes!$B$2:$D20307,3,FALSE)</f>
        <v>70</v>
      </c>
      <c r="G20292" t="str">
        <f>VLOOKUP(E20292,ReactionTypes!$B$2:$D20307,2,FALSE)</f>
        <v>positive</v>
      </c>
      <c r="H20292" t="s">
        <v>1128</v>
      </c>
      <c r="I20292">
        <v>12</v>
      </c>
      <c r="J20292">
        <f t="shared" si="2212"/>
        <v>2099</v>
      </c>
    </row>
    <row r="20293" spans="1:10">
      <c r="A20293">
        <v>21108</v>
      </c>
      <c r="B20293" t="s">
        <v>866</v>
      </c>
      <c r="C20293" t="str">
        <f>VLOOKUP(B20293,Content!$B$2:$D22109,3,FALSE)</f>
        <v>science</v>
      </c>
      <c r="D20293" t="str">
        <f>VLOOKUP(B20293,Content!$B$2:$D22109,2,FALSE)</f>
        <v>photo</v>
      </c>
      <c r="E20293" t="s">
        <v>1047</v>
      </c>
      <c r="F20293">
        <f>VLOOKUP(E20293,ReactionTypes!$B$2:$D20308,3,FALSE)</f>
        <v>12</v>
      </c>
      <c r="G20293" t="str">
        <f>VLOOKUP(E20293,ReactionTypes!$B$2:$D20308,2,FALSE)</f>
        <v>negative</v>
      </c>
      <c r="H20293" s="4">
        <v>43993</v>
      </c>
      <c r="I20293">
        <f t="shared" ref="I20293:I20294" si="2213">MONTH(H20293)</f>
        <v>6</v>
      </c>
      <c r="J20293">
        <f t="shared" si="2212"/>
        <v>2068</v>
      </c>
    </row>
    <row r="20294" spans="1:10">
      <c r="A20294">
        <v>21109</v>
      </c>
      <c r="B20294" t="s">
        <v>866</v>
      </c>
      <c r="C20294" t="str">
        <f>VLOOKUP(B20294,Content!$B$2:$D22110,3,FALSE)</f>
        <v>science</v>
      </c>
      <c r="D20294" t="str">
        <f>VLOOKUP(B20294,Content!$B$2:$D22110,2,FALSE)</f>
        <v>photo</v>
      </c>
      <c r="E20294" t="s">
        <v>1049</v>
      </c>
      <c r="F20294">
        <f>VLOOKUP(E20294,ReactionTypes!$B$2:$D20309,3,FALSE)</f>
        <v>60</v>
      </c>
      <c r="G20294" t="str">
        <f>VLOOKUP(E20294,ReactionTypes!$B$2:$D20309,2,FALSE)</f>
        <v>positive</v>
      </c>
      <c r="H20294" s="4">
        <v>44318</v>
      </c>
      <c r="I20294">
        <f t="shared" si="2213"/>
        <v>5</v>
      </c>
      <c r="J20294">
        <f t="shared" si="2212"/>
        <v>2110</v>
      </c>
    </row>
    <row r="20295" spans="1:10">
      <c r="A20295">
        <v>21110</v>
      </c>
      <c r="B20295" t="s">
        <v>866</v>
      </c>
      <c r="C20295" t="str">
        <f>VLOOKUP(B20295,Content!$B$2:$D22111,3,FALSE)</f>
        <v>science</v>
      </c>
      <c r="D20295" t="str">
        <f>VLOOKUP(B20295,Content!$B$2:$D22111,2,FALSE)</f>
        <v>photo</v>
      </c>
      <c r="E20295" t="s">
        <v>1045</v>
      </c>
      <c r="F20295">
        <f>VLOOKUP(E20295,ReactionTypes!$B$2:$D20310,3,FALSE)</f>
        <v>75</v>
      </c>
      <c r="G20295" t="str">
        <f>VLOOKUP(E20295,ReactionTypes!$B$2:$D20310,2,FALSE)</f>
        <v>positive</v>
      </c>
      <c r="H20295" t="s">
        <v>1239</v>
      </c>
      <c r="I20295">
        <v>1</v>
      </c>
      <c r="J20295">
        <f t="shared" si="2212"/>
        <v>2142</v>
      </c>
    </row>
    <row r="20296" spans="1:10">
      <c r="A20296">
        <v>21112</v>
      </c>
      <c r="B20296" t="s">
        <v>867</v>
      </c>
      <c r="C20296" t="str">
        <f>VLOOKUP(B20296,Content!$B$2:$D22113,3,FALSE)</f>
        <v>dogs</v>
      </c>
      <c r="D20296" t="str">
        <f>VLOOKUP(B20296,Content!$B$2:$D22113,2,FALSE)</f>
        <v>audio</v>
      </c>
      <c r="E20296" t="s">
        <v>1039</v>
      </c>
      <c r="F20296">
        <f>VLOOKUP(E20296,ReactionTypes!$B$2:$D20311,3,FALSE)</f>
        <v>30</v>
      </c>
      <c r="G20296" t="str">
        <f>VLOOKUP(E20296,ReactionTypes!$B$2:$D20311,2,FALSE)</f>
        <v>positive</v>
      </c>
      <c r="H20296" t="s">
        <v>1264</v>
      </c>
      <c r="I20296">
        <v>4</v>
      </c>
      <c r="J20296">
        <f t="shared" si="2212"/>
        <v>1978</v>
      </c>
    </row>
    <row r="20297" spans="1:10">
      <c r="A20297">
        <v>21113</v>
      </c>
      <c r="B20297" t="s">
        <v>867</v>
      </c>
      <c r="C20297" t="str">
        <f>VLOOKUP(B20297,Content!$B$2:$D22114,3,FALSE)</f>
        <v>dogs</v>
      </c>
      <c r="D20297" t="str">
        <f>VLOOKUP(B20297,Content!$B$2:$D22114,2,FALSE)</f>
        <v>audio</v>
      </c>
      <c r="E20297" t="s">
        <v>1037</v>
      </c>
      <c r="F20297">
        <f>VLOOKUP(E20297,ReactionTypes!$B$2:$D20312,3,FALSE)</f>
        <v>10</v>
      </c>
      <c r="G20297" t="str">
        <f>VLOOKUP(E20297,ReactionTypes!$B$2:$D20312,2,FALSE)</f>
        <v>negative</v>
      </c>
      <c r="H20297" s="4">
        <v>44320</v>
      </c>
      <c r="I20297">
        <f t="shared" ref="I20297:I20301" si="2214">MONTH(H20297)</f>
        <v>5</v>
      </c>
      <c r="J20297">
        <f t="shared" si="2212"/>
        <v>2110</v>
      </c>
    </row>
    <row r="20298" spans="1:10">
      <c r="A20298">
        <v>21114</v>
      </c>
      <c r="B20298" t="s">
        <v>867</v>
      </c>
      <c r="C20298" t="str">
        <f>VLOOKUP(B20298,Content!$B$2:$D22115,3,FALSE)</f>
        <v>dogs</v>
      </c>
      <c r="D20298" t="str">
        <f>VLOOKUP(B20298,Content!$B$2:$D22115,2,FALSE)</f>
        <v>audio</v>
      </c>
      <c r="E20298" t="s">
        <v>1042</v>
      </c>
      <c r="F20298">
        <f>VLOOKUP(E20298,ReactionTypes!$B$2:$D20313,3,FALSE)</f>
        <v>5</v>
      </c>
      <c r="G20298" t="str">
        <f>VLOOKUP(E20298,ReactionTypes!$B$2:$D20313,2,FALSE)</f>
        <v>negative</v>
      </c>
      <c r="H20298" s="4">
        <v>44317</v>
      </c>
      <c r="I20298">
        <f t="shared" si="2214"/>
        <v>5</v>
      </c>
      <c r="J20298">
        <f t="shared" si="2212"/>
        <v>2110</v>
      </c>
    </row>
    <row r="20299" spans="1:10">
      <c r="A20299">
        <v>21115</v>
      </c>
      <c r="B20299" t="s">
        <v>867</v>
      </c>
      <c r="C20299" t="str">
        <f>VLOOKUP(B20299,Content!$B$2:$D22116,3,FALSE)</f>
        <v>dogs</v>
      </c>
      <c r="D20299" t="str">
        <f>VLOOKUP(B20299,Content!$B$2:$D22116,2,FALSE)</f>
        <v>audio</v>
      </c>
      <c r="E20299" t="s">
        <v>1043</v>
      </c>
      <c r="F20299">
        <f>VLOOKUP(E20299,ReactionTypes!$B$2:$D20314,3,FALSE)</f>
        <v>65</v>
      </c>
      <c r="G20299" t="str">
        <f>VLOOKUP(E20299,ReactionTypes!$B$2:$D20314,2,FALSE)</f>
        <v>positive</v>
      </c>
      <c r="H20299" s="4">
        <v>44084</v>
      </c>
      <c r="I20299">
        <f t="shared" si="2214"/>
        <v>9</v>
      </c>
      <c r="J20299">
        <f t="shared" si="2212"/>
        <v>1991</v>
      </c>
    </row>
    <row r="20300" spans="1:10">
      <c r="A20300">
        <v>21116</v>
      </c>
      <c r="B20300" t="s">
        <v>867</v>
      </c>
      <c r="C20300" t="str">
        <f>VLOOKUP(B20300,Content!$B$2:$D22117,3,FALSE)</f>
        <v>dogs</v>
      </c>
      <c r="D20300" t="str">
        <f>VLOOKUP(B20300,Content!$B$2:$D22117,2,FALSE)</f>
        <v>audio</v>
      </c>
      <c r="E20300" t="s">
        <v>1039</v>
      </c>
      <c r="F20300">
        <f>VLOOKUP(E20300,ReactionTypes!$B$2:$D20315,3,FALSE)</f>
        <v>30</v>
      </c>
      <c r="G20300" t="str">
        <f>VLOOKUP(E20300,ReactionTypes!$B$2:$D20315,2,FALSE)</f>
        <v>positive</v>
      </c>
      <c r="H20300" s="4">
        <v>44353</v>
      </c>
      <c r="I20300">
        <f t="shared" si="2214"/>
        <v>6</v>
      </c>
      <c r="J20300">
        <f t="shared" si="2212"/>
        <v>2068</v>
      </c>
    </row>
    <row r="20301" spans="1:10">
      <c r="A20301">
        <v>21117</v>
      </c>
      <c r="B20301" t="s">
        <v>867</v>
      </c>
      <c r="C20301" t="str">
        <f>VLOOKUP(B20301,Content!$B$2:$D22118,3,FALSE)</f>
        <v>dogs</v>
      </c>
      <c r="D20301" t="str">
        <f>VLOOKUP(B20301,Content!$B$2:$D22118,2,FALSE)</f>
        <v>audio</v>
      </c>
      <c r="E20301" t="s">
        <v>1040</v>
      </c>
      <c r="F20301">
        <f>VLOOKUP(E20301,ReactionTypes!$B$2:$D20316,3,FALSE)</f>
        <v>35</v>
      </c>
      <c r="G20301" t="str">
        <f>VLOOKUP(E20301,ReactionTypes!$B$2:$D20316,2,FALSE)</f>
        <v>neutral</v>
      </c>
      <c r="H20301" s="4">
        <v>43932</v>
      </c>
      <c r="I20301">
        <f t="shared" si="2214"/>
        <v>4</v>
      </c>
      <c r="J20301">
        <f t="shared" si="2212"/>
        <v>1978</v>
      </c>
    </row>
    <row r="20302" spans="1:10">
      <c r="A20302">
        <v>21118</v>
      </c>
      <c r="B20302" t="s">
        <v>867</v>
      </c>
      <c r="C20302" t="str">
        <f>VLOOKUP(B20302,Content!$B$2:$D22119,3,FALSE)</f>
        <v>dogs</v>
      </c>
      <c r="D20302" t="str">
        <f>VLOOKUP(B20302,Content!$B$2:$D22119,2,FALSE)</f>
        <v>audio</v>
      </c>
      <c r="E20302" t="s">
        <v>1049</v>
      </c>
      <c r="F20302">
        <f>VLOOKUP(E20302,ReactionTypes!$B$2:$D20317,3,FALSE)</f>
        <v>60</v>
      </c>
      <c r="G20302" t="str">
        <f>VLOOKUP(E20302,ReactionTypes!$B$2:$D20317,2,FALSE)</f>
        <v>positive</v>
      </c>
      <c r="H20302" t="s">
        <v>1270</v>
      </c>
      <c r="I20302">
        <v>1</v>
      </c>
      <c r="J20302">
        <f t="shared" si="2212"/>
        <v>2142</v>
      </c>
    </row>
    <row r="20303" spans="1:10">
      <c r="A20303">
        <v>21119</v>
      </c>
      <c r="B20303" t="s">
        <v>867</v>
      </c>
      <c r="C20303" t="str">
        <f>VLOOKUP(B20303,Content!$B$2:$D22120,3,FALSE)</f>
        <v>dogs</v>
      </c>
      <c r="D20303" t="str">
        <f>VLOOKUP(B20303,Content!$B$2:$D22120,2,FALSE)</f>
        <v>audio</v>
      </c>
      <c r="E20303" t="s">
        <v>1043</v>
      </c>
      <c r="F20303">
        <f>VLOOKUP(E20303,ReactionTypes!$B$2:$D20318,3,FALSE)</f>
        <v>65</v>
      </c>
      <c r="G20303" t="str">
        <f>VLOOKUP(E20303,ReactionTypes!$B$2:$D20318,2,FALSE)</f>
        <v>positive</v>
      </c>
      <c r="H20303" t="s">
        <v>1195</v>
      </c>
      <c r="I20303">
        <v>2</v>
      </c>
      <c r="J20303">
        <f t="shared" si="2212"/>
        <v>1890</v>
      </c>
    </row>
    <row r="20304" spans="1:10">
      <c r="A20304">
        <v>21120</v>
      </c>
      <c r="B20304" t="s">
        <v>867</v>
      </c>
      <c r="C20304" t="str">
        <f>VLOOKUP(B20304,Content!$B$2:$D22121,3,FALSE)</f>
        <v>dogs</v>
      </c>
      <c r="D20304" t="str">
        <f>VLOOKUP(B20304,Content!$B$2:$D22121,2,FALSE)</f>
        <v>audio</v>
      </c>
      <c r="E20304" t="s">
        <v>1038</v>
      </c>
      <c r="F20304">
        <f>VLOOKUP(E20304,ReactionTypes!$B$2:$D20319,3,FALSE)</f>
        <v>15</v>
      </c>
      <c r="G20304" t="str">
        <f>VLOOKUP(E20304,ReactionTypes!$B$2:$D20319,2,FALSE)</f>
        <v>negative</v>
      </c>
      <c r="H20304" s="4">
        <v>44292</v>
      </c>
      <c r="I20304">
        <f>MONTH(H20304)</f>
        <v>4</v>
      </c>
      <c r="J20304">
        <f t="shared" si="2212"/>
        <v>1978</v>
      </c>
    </row>
    <row r="20305" spans="1:10">
      <c r="A20305">
        <v>21121</v>
      </c>
      <c r="B20305" t="s">
        <v>867</v>
      </c>
      <c r="C20305" t="str">
        <f>VLOOKUP(B20305,Content!$B$2:$D22122,3,FALSE)</f>
        <v>dogs</v>
      </c>
      <c r="D20305" t="str">
        <f>VLOOKUP(B20305,Content!$B$2:$D22122,2,FALSE)</f>
        <v>audio</v>
      </c>
      <c r="E20305" t="s">
        <v>1046</v>
      </c>
      <c r="F20305">
        <f>VLOOKUP(E20305,ReactionTypes!$B$2:$D20320,3,FALSE)</f>
        <v>45</v>
      </c>
      <c r="G20305" t="str">
        <f>VLOOKUP(E20305,ReactionTypes!$B$2:$D20320,2,FALSE)</f>
        <v>positive</v>
      </c>
      <c r="H20305" t="s">
        <v>1254</v>
      </c>
      <c r="I20305">
        <v>5</v>
      </c>
      <c r="J20305">
        <f t="shared" si="2212"/>
        <v>2110</v>
      </c>
    </row>
    <row r="20306" spans="1:10">
      <c r="A20306">
        <v>21122</v>
      </c>
      <c r="B20306" t="s">
        <v>867</v>
      </c>
      <c r="C20306" t="str">
        <f>VLOOKUP(B20306,Content!$B$2:$D22123,3,FALSE)</f>
        <v>dogs</v>
      </c>
      <c r="D20306" t="str">
        <f>VLOOKUP(B20306,Content!$B$2:$D22123,2,FALSE)</f>
        <v>audio</v>
      </c>
      <c r="E20306" t="s">
        <v>1045</v>
      </c>
      <c r="F20306">
        <f>VLOOKUP(E20306,ReactionTypes!$B$2:$D20321,3,FALSE)</f>
        <v>75</v>
      </c>
      <c r="G20306" t="str">
        <f>VLOOKUP(E20306,ReactionTypes!$B$2:$D20321,2,FALSE)</f>
        <v>positive</v>
      </c>
      <c r="H20306" t="s">
        <v>1100</v>
      </c>
      <c r="I20306">
        <v>12</v>
      </c>
      <c r="J20306">
        <f t="shared" si="2212"/>
        <v>2099</v>
      </c>
    </row>
    <row r="20307" spans="1:10">
      <c r="A20307">
        <v>21123</v>
      </c>
      <c r="B20307" t="s">
        <v>867</v>
      </c>
      <c r="C20307" t="str">
        <f>VLOOKUP(B20307,Content!$B$2:$D22124,3,FALSE)</f>
        <v>dogs</v>
      </c>
      <c r="D20307" t="str">
        <f>VLOOKUP(B20307,Content!$B$2:$D22124,2,FALSE)</f>
        <v>audio</v>
      </c>
      <c r="E20307" t="s">
        <v>1039</v>
      </c>
      <c r="F20307">
        <f>VLOOKUP(E20307,ReactionTypes!$B$2:$D20322,3,FALSE)</f>
        <v>30</v>
      </c>
      <c r="G20307" t="str">
        <f>VLOOKUP(E20307,ReactionTypes!$B$2:$D20322,2,FALSE)</f>
        <v>positive</v>
      </c>
      <c r="H20307" s="4">
        <v>44350</v>
      </c>
      <c r="I20307">
        <f t="shared" ref="I20307:I20311" si="2215">MONTH(H20307)</f>
        <v>6</v>
      </c>
      <c r="J20307">
        <f t="shared" si="2212"/>
        <v>2068</v>
      </c>
    </row>
    <row r="20308" spans="1:10">
      <c r="A20308">
        <v>21124</v>
      </c>
      <c r="B20308" t="s">
        <v>867</v>
      </c>
      <c r="C20308" t="str">
        <f>VLOOKUP(B20308,Content!$B$2:$D22125,3,FALSE)</f>
        <v>dogs</v>
      </c>
      <c r="D20308" t="str">
        <f>VLOOKUP(B20308,Content!$B$2:$D22125,2,FALSE)</f>
        <v>audio</v>
      </c>
      <c r="E20308" t="s">
        <v>1040</v>
      </c>
      <c r="F20308">
        <f>VLOOKUP(E20308,ReactionTypes!$B$2:$D20323,3,FALSE)</f>
        <v>35</v>
      </c>
      <c r="G20308" t="str">
        <f>VLOOKUP(E20308,ReactionTypes!$B$2:$D20323,2,FALSE)</f>
        <v>neutral</v>
      </c>
      <c r="H20308" s="4">
        <v>44289</v>
      </c>
      <c r="I20308">
        <f t="shared" si="2215"/>
        <v>4</v>
      </c>
      <c r="J20308">
        <f t="shared" si="2212"/>
        <v>1978</v>
      </c>
    </row>
    <row r="20309" spans="1:10">
      <c r="A20309">
        <v>21125</v>
      </c>
      <c r="B20309" t="s">
        <v>867</v>
      </c>
      <c r="C20309" t="str">
        <f>VLOOKUP(B20309,Content!$B$2:$D22126,3,FALSE)</f>
        <v>dogs</v>
      </c>
      <c r="D20309" t="str">
        <f>VLOOKUP(B20309,Content!$B$2:$D22126,2,FALSE)</f>
        <v>audio</v>
      </c>
      <c r="E20309" t="s">
        <v>1043</v>
      </c>
      <c r="F20309">
        <f>VLOOKUP(E20309,ReactionTypes!$B$2:$D20324,3,FALSE)</f>
        <v>65</v>
      </c>
      <c r="G20309" t="str">
        <f>VLOOKUP(E20309,ReactionTypes!$B$2:$D20324,2,FALSE)</f>
        <v>positive</v>
      </c>
      <c r="H20309" s="4">
        <v>44201</v>
      </c>
      <c r="I20309">
        <f t="shared" si="2215"/>
        <v>1</v>
      </c>
      <c r="J20309">
        <f t="shared" si="2212"/>
        <v>2142</v>
      </c>
    </row>
    <row r="20310" spans="1:10">
      <c r="A20310">
        <v>21126</v>
      </c>
      <c r="B20310" t="s">
        <v>867</v>
      </c>
      <c r="C20310" t="str">
        <f>VLOOKUP(B20310,Content!$B$2:$D22127,3,FALSE)</f>
        <v>dogs</v>
      </c>
      <c r="D20310" t="str">
        <f>VLOOKUP(B20310,Content!$B$2:$D22127,2,FALSE)</f>
        <v>audio</v>
      </c>
      <c r="E20310" t="s">
        <v>1040</v>
      </c>
      <c r="F20310">
        <f>VLOOKUP(E20310,ReactionTypes!$B$2:$D20325,3,FALSE)</f>
        <v>35</v>
      </c>
      <c r="G20310" t="str">
        <f>VLOOKUP(E20310,ReactionTypes!$B$2:$D20325,2,FALSE)</f>
        <v>neutral</v>
      </c>
      <c r="H20310" s="4">
        <v>43870</v>
      </c>
      <c r="I20310">
        <f t="shared" si="2215"/>
        <v>2</v>
      </c>
      <c r="J20310">
        <f t="shared" si="2212"/>
        <v>1890</v>
      </c>
    </row>
    <row r="20311" spans="1:10">
      <c r="A20311">
        <v>21127</v>
      </c>
      <c r="B20311" t="s">
        <v>867</v>
      </c>
      <c r="C20311" t="str">
        <f>VLOOKUP(B20311,Content!$B$2:$D22128,3,FALSE)</f>
        <v>dogs</v>
      </c>
      <c r="D20311" t="str">
        <f>VLOOKUP(B20311,Content!$B$2:$D22128,2,FALSE)</f>
        <v>audio</v>
      </c>
      <c r="E20311" t="s">
        <v>1036</v>
      </c>
      <c r="F20311">
        <f>VLOOKUP(E20311,ReactionTypes!$B$2:$D20326,3,FALSE)</f>
        <v>0</v>
      </c>
      <c r="G20311" t="str">
        <f>VLOOKUP(E20311,ReactionTypes!$B$2:$D20326,2,FALSE)</f>
        <v>negative</v>
      </c>
      <c r="H20311" s="4">
        <v>44146</v>
      </c>
      <c r="I20311">
        <f t="shared" si="2215"/>
        <v>11</v>
      </c>
      <c r="J20311">
        <f t="shared" si="2212"/>
        <v>2055</v>
      </c>
    </row>
    <row r="20312" spans="1:10">
      <c r="A20312">
        <v>21128</v>
      </c>
      <c r="B20312" t="s">
        <v>867</v>
      </c>
      <c r="C20312" t="str">
        <f>VLOOKUP(B20312,Content!$B$2:$D22129,3,FALSE)</f>
        <v>dogs</v>
      </c>
      <c r="D20312" t="str">
        <f>VLOOKUP(B20312,Content!$B$2:$D22129,2,FALSE)</f>
        <v>audio</v>
      </c>
      <c r="E20312" t="s">
        <v>1047</v>
      </c>
      <c r="F20312">
        <f>VLOOKUP(E20312,ReactionTypes!$B$2:$D20327,3,FALSE)</f>
        <v>12</v>
      </c>
      <c r="G20312" t="str">
        <f>VLOOKUP(E20312,ReactionTypes!$B$2:$D20327,2,FALSE)</f>
        <v>negative</v>
      </c>
      <c r="H20312" t="s">
        <v>1109</v>
      </c>
      <c r="I20312">
        <v>8</v>
      </c>
      <c r="J20312">
        <f t="shared" si="2212"/>
        <v>2055</v>
      </c>
    </row>
    <row r="20313" spans="1:10">
      <c r="A20313">
        <v>21129</v>
      </c>
      <c r="B20313" t="s">
        <v>867</v>
      </c>
      <c r="C20313" t="str">
        <f>VLOOKUP(B20313,Content!$B$2:$D22130,3,FALSE)</f>
        <v>dogs</v>
      </c>
      <c r="D20313" t="str">
        <f>VLOOKUP(B20313,Content!$B$2:$D22130,2,FALSE)</f>
        <v>audio</v>
      </c>
      <c r="E20313" t="s">
        <v>1036</v>
      </c>
      <c r="F20313">
        <f>VLOOKUP(E20313,ReactionTypes!$B$2:$D20328,3,FALSE)</f>
        <v>0</v>
      </c>
      <c r="G20313" t="str">
        <f>VLOOKUP(E20313,ReactionTypes!$B$2:$D20328,2,FALSE)</f>
        <v>negative</v>
      </c>
      <c r="H20313" t="s">
        <v>1169</v>
      </c>
      <c r="I20313">
        <v>6</v>
      </c>
      <c r="J20313">
        <f t="shared" si="2212"/>
        <v>2068</v>
      </c>
    </row>
    <row r="20314" spans="1:10">
      <c r="A20314">
        <v>21130</v>
      </c>
      <c r="B20314" t="s">
        <v>867</v>
      </c>
      <c r="C20314" t="str">
        <f>VLOOKUP(B20314,Content!$B$2:$D22131,3,FALSE)</f>
        <v>dogs</v>
      </c>
      <c r="D20314" t="str">
        <f>VLOOKUP(B20314,Content!$B$2:$D22131,2,FALSE)</f>
        <v>audio</v>
      </c>
      <c r="E20314" t="s">
        <v>1048</v>
      </c>
      <c r="F20314">
        <f>VLOOKUP(E20314,ReactionTypes!$B$2:$D20329,3,FALSE)</f>
        <v>50</v>
      </c>
      <c r="G20314" t="str">
        <f>VLOOKUP(E20314,ReactionTypes!$B$2:$D20329,2,FALSE)</f>
        <v>positive</v>
      </c>
      <c r="H20314" s="4">
        <v>44411</v>
      </c>
      <c r="I20314">
        <f t="shared" ref="I20314:I20316" si="2216">MONTH(H20314)</f>
        <v>8</v>
      </c>
      <c r="J20314">
        <f t="shared" si="2212"/>
        <v>2055</v>
      </c>
    </row>
    <row r="20315" spans="1:10">
      <c r="A20315">
        <v>21131</v>
      </c>
      <c r="B20315" t="s">
        <v>867</v>
      </c>
      <c r="C20315" t="str">
        <f>VLOOKUP(B20315,Content!$B$2:$D22132,3,FALSE)</f>
        <v>dogs</v>
      </c>
      <c r="D20315" t="str">
        <f>VLOOKUP(B20315,Content!$B$2:$D22132,2,FALSE)</f>
        <v>audio</v>
      </c>
      <c r="E20315" t="s">
        <v>1037</v>
      </c>
      <c r="F20315">
        <f>VLOOKUP(E20315,ReactionTypes!$B$2:$D20330,3,FALSE)</f>
        <v>10</v>
      </c>
      <c r="G20315" t="str">
        <f>VLOOKUP(E20315,ReactionTypes!$B$2:$D20330,2,FALSE)</f>
        <v>negative</v>
      </c>
      <c r="H20315" s="4">
        <v>44348</v>
      </c>
      <c r="I20315">
        <f t="shared" si="2216"/>
        <v>6</v>
      </c>
      <c r="J20315">
        <f t="shared" si="2212"/>
        <v>2068</v>
      </c>
    </row>
    <row r="20316" spans="1:10">
      <c r="A20316">
        <v>21132</v>
      </c>
      <c r="B20316" t="s">
        <v>867</v>
      </c>
      <c r="C20316" t="str">
        <f>VLOOKUP(B20316,Content!$B$2:$D22133,3,FALSE)</f>
        <v>dogs</v>
      </c>
      <c r="D20316" t="str">
        <f>VLOOKUP(B20316,Content!$B$2:$D22133,2,FALSE)</f>
        <v>audio</v>
      </c>
      <c r="E20316" t="s">
        <v>1051</v>
      </c>
      <c r="F20316">
        <f>VLOOKUP(E20316,ReactionTypes!$B$2:$D20331,3,FALSE)</f>
        <v>72</v>
      </c>
      <c r="G20316" t="str">
        <f>VLOOKUP(E20316,ReactionTypes!$B$2:$D20331,2,FALSE)</f>
        <v>positive</v>
      </c>
      <c r="H20316" s="4">
        <v>43960</v>
      </c>
      <c r="I20316">
        <f t="shared" si="2216"/>
        <v>5</v>
      </c>
      <c r="J20316">
        <f t="shared" si="2212"/>
        <v>2110</v>
      </c>
    </row>
    <row r="20317" spans="1:10">
      <c r="A20317">
        <v>21133</v>
      </c>
      <c r="B20317" t="s">
        <v>867</v>
      </c>
      <c r="C20317" t="str">
        <f>VLOOKUP(B20317,Content!$B$2:$D22134,3,FALSE)</f>
        <v>dogs</v>
      </c>
      <c r="D20317" t="str">
        <f>VLOOKUP(B20317,Content!$B$2:$D22134,2,FALSE)</f>
        <v>audio</v>
      </c>
      <c r="E20317" t="s">
        <v>1041</v>
      </c>
      <c r="F20317">
        <f>VLOOKUP(E20317,ReactionTypes!$B$2:$D20332,3,FALSE)</f>
        <v>70</v>
      </c>
      <c r="G20317" t="str">
        <f>VLOOKUP(E20317,ReactionTypes!$B$2:$D20332,2,FALSE)</f>
        <v>positive</v>
      </c>
      <c r="H20317" t="s">
        <v>1252</v>
      </c>
      <c r="I20317">
        <v>3</v>
      </c>
      <c r="J20317">
        <f t="shared" si="2212"/>
        <v>1982</v>
      </c>
    </row>
    <row r="20318" spans="1:10">
      <c r="A20318">
        <v>21134</v>
      </c>
      <c r="B20318" t="s">
        <v>867</v>
      </c>
      <c r="C20318" t="str">
        <f>VLOOKUP(B20318,Content!$B$2:$D22135,3,FALSE)</f>
        <v>dogs</v>
      </c>
      <c r="D20318" t="str">
        <f>VLOOKUP(B20318,Content!$B$2:$D22135,2,FALSE)</f>
        <v>audio</v>
      </c>
      <c r="E20318" t="s">
        <v>1050</v>
      </c>
      <c r="F20318">
        <f>VLOOKUP(E20318,ReactionTypes!$B$2:$D20333,3,FALSE)</f>
        <v>70</v>
      </c>
      <c r="G20318" t="str">
        <f>VLOOKUP(E20318,ReactionTypes!$B$2:$D20333,2,FALSE)</f>
        <v>positive</v>
      </c>
      <c r="H20318" t="s">
        <v>1257</v>
      </c>
      <c r="I20318">
        <v>3</v>
      </c>
      <c r="J20318">
        <f t="shared" si="2212"/>
        <v>1982</v>
      </c>
    </row>
    <row r="20319" spans="1:10">
      <c r="A20319">
        <v>21135</v>
      </c>
      <c r="B20319" t="s">
        <v>867</v>
      </c>
      <c r="C20319" t="str">
        <f>VLOOKUP(B20319,Content!$B$2:$D22136,3,FALSE)</f>
        <v>dogs</v>
      </c>
      <c r="D20319" t="str">
        <f>VLOOKUP(B20319,Content!$B$2:$D22136,2,FALSE)</f>
        <v>audio</v>
      </c>
      <c r="E20319" t="s">
        <v>1047</v>
      </c>
      <c r="F20319">
        <f>VLOOKUP(E20319,ReactionTypes!$B$2:$D20334,3,FALSE)</f>
        <v>12</v>
      </c>
      <c r="G20319" t="str">
        <f>VLOOKUP(E20319,ReactionTypes!$B$2:$D20334,2,FALSE)</f>
        <v>negative</v>
      </c>
      <c r="H20319" t="s">
        <v>1138</v>
      </c>
      <c r="I20319">
        <v>10</v>
      </c>
      <c r="J20319">
        <f t="shared" si="2212"/>
        <v>2087</v>
      </c>
    </row>
    <row r="20320" spans="1:10">
      <c r="A20320">
        <v>21136</v>
      </c>
      <c r="B20320" t="s">
        <v>867</v>
      </c>
      <c r="C20320" t="str">
        <f>VLOOKUP(B20320,Content!$B$2:$D22137,3,FALSE)</f>
        <v>dogs</v>
      </c>
      <c r="D20320" t="str">
        <f>VLOOKUP(B20320,Content!$B$2:$D22137,2,FALSE)</f>
        <v>audio</v>
      </c>
      <c r="E20320" t="s">
        <v>1047</v>
      </c>
      <c r="F20320">
        <f>VLOOKUP(E20320,ReactionTypes!$B$2:$D20335,3,FALSE)</f>
        <v>12</v>
      </c>
      <c r="G20320" t="str">
        <f>VLOOKUP(E20320,ReactionTypes!$B$2:$D20335,2,FALSE)</f>
        <v>negative</v>
      </c>
      <c r="H20320" t="s">
        <v>1100</v>
      </c>
      <c r="I20320">
        <v>12</v>
      </c>
      <c r="J20320">
        <f t="shared" si="2212"/>
        <v>2099</v>
      </c>
    </row>
    <row r="20321" spans="1:10">
      <c r="A20321">
        <v>21137</v>
      </c>
      <c r="B20321" t="s">
        <v>867</v>
      </c>
      <c r="C20321" t="str">
        <f>VLOOKUP(B20321,Content!$B$2:$D22138,3,FALSE)</f>
        <v>dogs</v>
      </c>
      <c r="D20321" t="str">
        <f>VLOOKUP(B20321,Content!$B$2:$D22138,2,FALSE)</f>
        <v>audio</v>
      </c>
      <c r="E20321" t="s">
        <v>1044</v>
      </c>
      <c r="F20321">
        <f>VLOOKUP(E20321,ReactionTypes!$B$2:$D20336,3,FALSE)</f>
        <v>20</v>
      </c>
      <c r="G20321" t="str">
        <f>VLOOKUP(E20321,ReactionTypes!$B$2:$D20336,2,FALSE)</f>
        <v>neutral</v>
      </c>
      <c r="H20321" s="4">
        <v>43991</v>
      </c>
      <c r="I20321">
        <f t="shared" ref="I20321:I20322" si="2217">MONTH(H20321)</f>
        <v>6</v>
      </c>
      <c r="J20321">
        <f t="shared" si="2212"/>
        <v>2068</v>
      </c>
    </row>
    <row r="20322" spans="1:10">
      <c r="A20322">
        <v>21138</v>
      </c>
      <c r="B20322" t="s">
        <v>867</v>
      </c>
      <c r="C20322" t="str">
        <f>VLOOKUP(B20322,Content!$B$2:$D22139,3,FALSE)</f>
        <v>dogs</v>
      </c>
      <c r="D20322" t="str">
        <f>VLOOKUP(B20322,Content!$B$2:$D22139,2,FALSE)</f>
        <v>audio</v>
      </c>
      <c r="E20322" t="s">
        <v>1038</v>
      </c>
      <c r="F20322">
        <f>VLOOKUP(E20322,ReactionTypes!$B$2:$D20337,3,FALSE)</f>
        <v>15</v>
      </c>
      <c r="G20322" t="str">
        <f>VLOOKUP(E20322,ReactionTypes!$B$2:$D20337,2,FALSE)</f>
        <v>negative</v>
      </c>
      <c r="H20322" s="4">
        <v>44319</v>
      </c>
      <c r="I20322">
        <f t="shared" si="2217"/>
        <v>5</v>
      </c>
      <c r="J20322">
        <f t="shared" si="2212"/>
        <v>2110</v>
      </c>
    </row>
    <row r="20323" spans="1:10">
      <c r="A20323">
        <v>21139</v>
      </c>
      <c r="B20323" t="s">
        <v>867</v>
      </c>
      <c r="C20323" t="str">
        <f>VLOOKUP(B20323,Content!$B$2:$D22140,3,FALSE)</f>
        <v>dogs</v>
      </c>
      <c r="D20323" t="str">
        <f>VLOOKUP(B20323,Content!$B$2:$D22140,2,FALSE)</f>
        <v>audio</v>
      </c>
      <c r="E20323" t="s">
        <v>1036</v>
      </c>
      <c r="F20323">
        <f>VLOOKUP(E20323,ReactionTypes!$B$2:$D20338,3,FALSE)</f>
        <v>0</v>
      </c>
      <c r="G20323" t="str">
        <f>VLOOKUP(E20323,ReactionTypes!$B$2:$D20338,2,FALSE)</f>
        <v>negative</v>
      </c>
      <c r="H20323" t="s">
        <v>1156</v>
      </c>
      <c r="I20323">
        <v>11</v>
      </c>
      <c r="J20323">
        <f t="shared" si="2212"/>
        <v>2055</v>
      </c>
    </row>
    <row r="20324" spans="1:10">
      <c r="A20324">
        <v>21140</v>
      </c>
      <c r="B20324" t="s">
        <v>867</v>
      </c>
      <c r="C20324" t="str">
        <f>VLOOKUP(B20324,Content!$B$2:$D22141,3,FALSE)</f>
        <v>dogs</v>
      </c>
      <c r="D20324" t="str">
        <f>VLOOKUP(B20324,Content!$B$2:$D22141,2,FALSE)</f>
        <v>audio</v>
      </c>
      <c r="E20324" t="s">
        <v>1043</v>
      </c>
      <c r="F20324">
        <f>VLOOKUP(E20324,ReactionTypes!$B$2:$D20339,3,FALSE)</f>
        <v>65</v>
      </c>
      <c r="G20324" t="str">
        <f>VLOOKUP(E20324,ReactionTypes!$B$2:$D20339,2,FALSE)</f>
        <v>positive</v>
      </c>
      <c r="H20324" t="s">
        <v>1113</v>
      </c>
      <c r="I20324">
        <v>12</v>
      </c>
      <c r="J20324">
        <f t="shared" si="2212"/>
        <v>2099</v>
      </c>
    </row>
    <row r="20325" spans="1:10">
      <c r="A20325">
        <v>21141</v>
      </c>
      <c r="B20325" t="s">
        <v>867</v>
      </c>
      <c r="C20325" t="str">
        <f>VLOOKUP(B20325,Content!$B$2:$D22142,3,FALSE)</f>
        <v>dogs</v>
      </c>
      <c r="D20325" t="str">
        <f>VLOOKUP(B20325,Content!$B$2:$D22142,2,FALSE)</f>
        <v>audio</v>
      </c>
      <c r="E20325" t="s">
        <v>1037</v>
      </c>
      <c r="F20325">
        <f>VLOOKUP(E20325,ReactionTypes!$B$2:$D20340,3,FALSE)</f>
        <v>10</v>
      </c>
      <c r="G20325" t="str">
        <f>VLOOKUP(E20325,ReactionTypes!$B$2:$D20340,2,FALSE)</f>
        <v>negative</v>
      </c>
      <c r="H20325" s="4">
        <v>44142</v>
      </c>
      <c r="I20325">
        <f>MONTH(H20325)</f>
        <v>11</v>
      </c>
      <c r="J20325">
        <f t="shared" si="2212"/>
        <v>2055</v>
      </c>
    </row>
    <row r="20326" spans="1:10">
      <c r="A20326">
        <v>21142</v>
      </c>
      <c r="B20326" t="s">
        <v>867</v>
      </c>
      <c r="C20326" t="str">
        <f>VLOOKUP(B20326,Content!$B$2:$D22143,3,FALSE)</f>
        <v>dogs</v>
      </c>
      <c r="D20326" t="str">
        <f>VLOOKUP(B20326,Content!$B$2:$D22143,2,FALSE)</f>
        <v>audio</v>
      </c>
      <c r="E20326" t="s">
        <v>1045</v>
      </c>
      <c r="F20326">
        <f>VLOOKUP(E20326,ReactionTypes!$B$2:$D20341,3,FALSE)</f>
        <v>75</v>
      </c>
      <c r="G20326" t="str">
        <f>VLOOKUP(E20326,ReactionTypes!$B$2:$D20341,2,FALSE)</f>
        <v>positive</v>
      </c>
      <c r="H20326" t="s">
        <v>1170</v>
      </c>
      <c r="I20326">
        <v>8</v>
      </c>
      <c r="J20326">
        <f t="shared" si="2212"/>
        <v>2055</v>
      </c>
    </row>
    <row r="20327" spans="1:10">
      <c r="A20327">
        <v>21143</v>
      </c>
      <c r="B20327" t="s">
        <v>867</v>
      </c>
      <c r="C20327" t="str">
        <f>VLOOKUP(B20327,Content!$B$2:$D22144,3,FALSE)</f>
        <v>dogs</v>
      </c>
      <c r="D20327" t="str">
        <f>VLOOKUP(B20327,Content!$B$2:$D22144,2,FALSE)</f>
        <v>audio</v>
      </c>
      <c r="E20327" t="s">
        <v>1041</v>
      </c>
      <c r="F20327">
        <f>VLOOKUP(E20327,ReactionTypes!$B$2:$D20342,3,FALSE)</f>
        <v>70</v>
      </c>
      <c r="G20327" t="str">
        <f>VLOOKUP(E20327,ReactionTypes!$B$2:$D20342,2,FALSE)</f>
        <v>positive</v>
      </c>
      <c r="H20327" s="4">
        <v>44349</v>
      </c>
      <c r="I20327">
        <f>MONTH(H20327)</f>
        <v>6</v>
      </c>
      <c r="J20327">
        <f t="shared" si="2212"/>
        <v>2068</v>
      </c>
    </row>
    <row r="20328" spans="1:10">
      <c r="A20328">
        <v>21144</v>
      </c>
      <c r="B20328" t="s">
        <v>867</v>
      </c>
      <c r="C20328" t="str">
        <f>VLOOKUP(B20328,Content!$B$2:$D22145,3,FALSE)</f>
        <v>dogs</v>
      </c>
      <c r="D20328" t="str">
        <f>VLOOKUP(B20328,Content!$B$2:$D22145,2,FALSE)</f>
        <v>audio</v>
      </c>
      <c r="E20328" t="s">
        <v>1046</v>
      </c>
      <c r="F20328">
        <f>VLOOKUP(E20328,ReactionTypes!$B$2:$D20343,3,FALSE)</f>
        <v>45</v>
      </c>
      <c r="G20328" t="str">
        <f>VLOOKUP(E20328,ReactionTypes!$B$2:$D20343,2,FALSE)</f>
        <v>positive</v>
      </c>
      <c r="H20328" t="s">
        <v>1245</v>
      </c>
      <c r="I20328">
        <v>5</v>
      </c>
      <c r="J20328">
        <f t="shared" si="2212"/>
        <v>2110</v>
      </c>
    </row>
    <row r="20329" spans="1:10">
      <c r="A20329">
        <v>21145</v>
      </c>
      <c r="B20329" t="s">
        <v>867</v>
      </c>
      <c r="C20329" t="str">
        <f>VLOOKUP(B20329,Content!$B$2:$D22146,3,FALSE)</f>
        <v>dogs</v>
      </c>
      <c r="D20329" t="str">
        <f>VLOOKUP(B20329,Content!$B$2:$D22146,2,FALSE)</f>
        <v>audio</v>
      </c>
      <c r="E20329" t="s">
        <v>1051</v>
      </c>
      <c r="F20329">
        <f>VLOOKUP(E20329,ReactionTypes!$B$2:$D20344,3,FALSE)</f>
        <v>72</v>
      </c>
      <c r="G20329" t="str">
        <f>VLOOKUP(E20329,ReactionTypes!$B$2:$D20344,2,FALSE)</f>
        <v>positive</v>
      </c>
      <c r="H20329" s="4">
        <v>44021</v>
      </c>
      <c r="I20329">
        <f t="shared" ref="I20329:I20330" si="2218">MONTH(H20329)</f>
        <v>7</v>
      </c>
      <c r="J20329">
        <f t="shared" si="2212"/>
        <v>2116</v>
      </c>
    </row>
    <row r="20330" spans="1:10">
      <c r="A20330">
        <v>21146</v>
      </c>
      <c r="B20330" t="s">
        <v>867</v>
      </c>
      <c r="C20330" t="str">
        <f>VLOOKUP(B20330,Content!$B$2:$D22147,3,FALSE)</f>
        <v>dogs</v>
      </c>
      <c r="D20330" t="str">
        <f>VLOOKUP(B20330,Content!$B$2:$D22147,2,FALSE)</f>
        <v>audio</v>
      </c>
      <c r="E20330" t="s">
        <v>1042</v>
      </c>
      <c r="F20330">
        <f>VLOOKUP(E20330,ReactionTypes!$B$2:$D20345,3,FALSE)</f>
        <v>5</v>
      </c>
      <c r="G20330" t="str">
        <f>VLOOKUP(E20330,ReactionTypes!$B$2:$D20345,2,FALSE)</f>
        <v>negative</v>
      </c>
      <c r="H20330" s="4">
        <v>44086</v>
      </c>
      <c r="I20330">
        <f t="shared" si="2218"/>
        <v>9</v>
      </c>
      <c r="J20330">
        <f t="shared" si="2212"/>
        <v>1991</v>
      </c>
    </row>
    <row r="20331" spans="1:10">
      <c r="A20331">
        <v>21148</v>
      </c>
      <c r="B20331" t="s">
        <v>868</v>
      </c>
      <c r="C20331" t="str">
        <f>VLOOKUP(B20331,Content!$B$2:$D22149,3,FALSE)</f>
        <v>healthy eating</v>
      </c>
      <c r="D20331" t="str">
        <f>VLOOKUP(B20331,Content!$B$2:$D22149,2,FALSE)</f>
        <v>video</v>
      </c>
      <c r="E20331" t="s">
        <v>1042</v>
      </c>
      <c r="F20331">
        <f>VLOOKUP(E20331,ReactionTypes!$B$2:$D20346,3,FALSE)</f>
        <v>5</v>
      </c>
      <c r="G20331" t="str">
        <f>VLOOKUP(E20331,ReactionTypes!$B$2:$D20346,2,FALSE)</f>
        <v>negative</v>
      </c>
      <c r="H20331" t="s">
        <v>1099</v>
      </c>
      <c r="I20331">
        <v>12</v>
      </c>
      <c r="J20331">
        <f t="shared" si="2212"/>
        <v>2099</v>
      </c>
    </row>
    <row r="20332" spans="1:10">
      <c r="A20332">
        <v>21149</v>
      </c>
      <c r="B20332" t="s">
        <v>868</v>
      </c>
      <c r="C20332" t="str">
        <f>VLOOKUP(B20332,Content!$B$2:$D22150,3,FALSE)</f>
        <v>healthy eating</v>
      </c>
      <c r="D20332" t="str">
        <f>VLOOKUP(B20332,Content!$B$2:$D22150,2,FALSE)</f>
        <v>video</v>
      </c>
      <c r="E20332" t="s">
        <v>1050</v>
      </c>
      <c r="F20332">
        <f>VLOOKUP(E20332,ReactionTypes!$B$2:$D20347,3,FALSE)</f>
        <v>70</v>
      </c>
      <c r="G20332" t="str">
        <f>VLOOKUP(E20332,ReactionTypes!$B$2:$D20347,2,FALSE)</f>
        <v>positive</v>
      </c>
      <c r="H20332" t="s">
        <v>1143</v>
      </c>
      <c r="I20332">
        <v>10</v>
      </c>
      <c r="J20332">
        <f t="shared" si="2212"/>
        <v>2087</v>
      </c>
    </row>
    <row r="20333" spans="1:10">
      <c r="A20333">
        <v>21150</v>
      </c>
      <c r="B20333" t="s">
        <v>868</v>
      </c>
      <c r="C20333" t="str">
        <f>VLOOKUP(B20333,Content!$B$2:$D22151,3,FALSE)</f>
        <v>healthy eating</v>
      </c>
      <c r="D20333" t="str">
        <f>VLOOKUP(B20333,Content!$B$2:$D22151,2,FALSE)</f>
        <v>video</v>
      </c>
      <c r="E20333" t="s">
        <v>1040</v>
      </c>
      <c r="F20333">
        <f>VLOOKUP(E20333,ReactionTypes!$B$2:$D20348,3,FALSE)</f>
        <v>35</v>
      </c>
      <c r="G20333" t="str">
        <f>VLOOKUP(E20333,ReactionTypes!$B$2:$D20348,2,FALSE)</f>
        <v>neutral</v>
      </c>
      <c r="H20333" s="4">
        <v>44474</v>
      </c>
      <c r="I20333">
        <f>MONTH(H20333)</f>
        <v>10</v>
      </c>
      <c r="J20333">
        <f t="shared" si="2212"/>
        <v>2087</v>
      </c>
    </row>
    <row r="20334" spans="1:10">
      <c r="A20334">
        <v>21151</v>
      </c>
      <c r="B20334" t="s">
        <v>868</v>
      </c>
      <c r="C20334" t="str">
        <f>VLOOKUP(B20334,Content!$B$2:$D22152,3,FALSE)</f>
        <v>healthy eating</v>
      </c>
      <c r="D20334" t="str">
        <f>VLOOKUP(B20334,Content!$B$2:$D22152,2,FALSE)</f>
        <v>video</v>
      </c>
      <c r="E20334" t="s">
        <v>1051</v>
      </c>
      <c r="F20334">
        <f>VLOOKUP(E20334,ReactionTypes!$B$2:$D20349,3,FALSE)</f>
        <v>72</v>
      </c>
      <c r="G20334" t="str">
        <f>VLOOKUP(E20334,ReactionTypes!$B$2:$D20349,2,FALSE)</f>
        <v>positive</v>
      </c>
      <c r="H20334" t="s">
        <v>1133</v>
      </c>
      <c r="I20334">
        <v>8</v>
      </c>
      <c r="J20334">
        <f t="shared" si="2212"/>
        <v>2055</v>
      </c>
    </row>
    <row r="20335" spans="1:10">
      <c r="A20335">
        <v>21152</v>
      </c>
      <c r="B20335" t="s">
        <v>868</v>
      </c>
      <c r="C20335" t="str">
        <f>VLOOKUP(B20335,Content!$B$2:$D22153,3,FALSE)</f>
        <v>healthy eating</v>
      </c>
      <c r="D20335" t="str">
        <f>VLOOKUP(B20335,Content!$B$2:$D22153,2,FALSE)</f>
        <v>video</v>
      </c>
      <c r="E20335" t="s">
        <v>1044</v>
      </c>
      <c r="F20335">
        <f>VLOOKUP(E20335,ReactionTypes!$B$2:$D20350,3,FALSE)</f>
        <v>20</v>
      </c>
      <c r="G20335" t="str">
        <f>VLOOKUP(E20335,ReactionTypes!$B$2:$D20350,2,FALSE)</f>
        <v>neutral</v>
      </c>
      <c r="H20335" s="4">
        <v>44086</v>
      </c>
      <c r="I20335">
        <f t="shared" ref="I20335:I20336" si="2219">MONTH(H20335)</f>
        <v>9</v>
      </c>
      <c r="J20335">
        <f t="shared" si="2212"/>
        <v>1991</v>
      </c>
    </row>
    <row r="20336" spans="1:10">
      <c r="A20336">
        <v>21153</v>
      </c>
      <c r="B20336" t="s">
        <v>868</v>
      </c>
      <c r="C20336" t="str">
        <f>VLOOKUP(B20336,Content!$B$2:$D22154,3,FALSE)</f>
        <v>healthy eating</v>
      </c>
      <c r="D20336" t="str">
        <f>VLOOKUP(B20336,Content!$B$2:$D22154,2,FALSE)</f>
        <v>video</v>
      </c>
      <c r="E20336" t="s">
        <v>1039</v>
      </c>
      <c r="F20336">
        <f>VLOOKUP(E20336,ReactionTypes!$B$2:$D20351,3,FALSE)</f>
        <v>30</v>
      </c>
      <c r="G20336" t="str">
        <f>VLOOKUP(E20336,ReactionTypes!$B$2:$D20351,2,FALSE)</f>
        <v>positive</v>
      </c>
      <c r="H20336" s="4">
        <v>44201</v>
      </c>
      <c r="I20336">
        <f t="shared" si="2219"/>
        <v>1</v>
      </c>
      <c r="J20336">
        <f t="shared" si="2212"/>
        <v>2142</v>
      </c>
    </row>
    <row r="20337" spans="1:10">
      <c r="A20337">
        <v>21154</v>
      </c>
      <c r="B20337" t="s">
        <v>868</v>
      </c>
      <c r="C20337" t="str">
        <f>VLOOKUP(B20337,Content!$B$2:$D22155,3,FALSE)</f>
        <v>healthy eating</v>
      </c>
      <c r="D20337" t="str">
        <f>VLOOKUP(B20337,Content!$B$2:$D22155,2,FALSE)</f>
        <v>video</v>
      </c>
      <c r="E20337" t="s">
        <v>1037</v>
      </c>
      <c r="F20337">
        <f>VLOOKUP(E20337,ReactionTypes!$B$2:$D20352,3,FALSE)</f>
        <v>10</v>
      </c>
      <c r="G20337" t="str">
        <f>VLOOKUP(E20337,ReactionTypes!$B$2:$D20352,2,FALSE)</f>
        <v>negative</v>
      </c>
      <c r="H20337" t="s">
        <v>1163</v>
      </c>
      <c r="I20337">
        <v>12</v>
      </c>
      <c r="J20337">
        <f t="shared" si="2212"/>
        <v>2099</v>
      </c>
    </row>
    <row r="20338" spans="1:10">
      <c r="A20338">
        <v>21155</v>
      </c>
      <c r="B20338" t="s">
        <v>868</v>
      </c>
      <c r="C20338" t="str">
        <f>VLOOKUP(B20338,Content!$B$2:$D22156,3,FALSE)</f>
        <v>healthy eating</v>
      </c>
      <c r="D20338" t="str">
        <f>VLOOKUP(B20338,Content!$B$2:$D22156,2,FALSE)</f>
        <v>video</v>
      </c>
      <c r="E20338" t="s">
        <v>1047</v>
      </c>
      <c r="F20338">
        <f>VLOOKUP(E20338,ReactionTypes!$B$2:$D20353,3,FALSE)</f>
        <v>12</v>
      </c>
      <c r="G20338" t="str">
        <f>VLOOKUP(E20338,ReactionTypes!$B$2:$D20353,2,FALSE)</f>
        <v>negative</v>
      </c>
      <c r="H20338" t="s">
        <v>1220</v>
      </c>
      <c r="I20338">
        <v>1</v>
      </c>
      <c r="J20338">
        <f t="shared" si="2212"/>
        <v>2142</v>
      </c>
    </row>
    <row r="20339" spans="1:10">
      <c r="A20339">
        <v>21156</v>
      </c>
      <c r="B20339" t="s">
        <v>868</v>
      </c>
      <c r="C20339" t="str">
        <f>VLOOKUP(B20339,Content!$B$2:$D22157,3,FALSE)</f>
        <v>healthy eating</v>
      </c>
      <c r="D20339" t="str">
        <f>VLOOKUP(B20339,Content!$B$2:$D22157,2,FALSE)</f>
        <v>video</v>
      </c>
      <c r="E20339" t="s">
        <v>1049</v>
      </c>
      <c r="F20339">
        <f>VLOOKUP(E20339,ReactionTypes!$B$2:$D20354,3,FALSE)</f>
        <v>60</v>
      </c>
      <c r="G20339" t="str">
        <f>VLOOKUP(E20339,ReactionTypes!$B$2:$D20354,2,FALSE)</f>
        <v>positive</v>
      </c>
      <c r="H20339" s="4">
        <v>44317</v>
      </c>
      <c r="I20339">
        <f t="shared" ref="I20339:I20341" si="2220">MONTH(H20339)</f>
        <v>5</v>
      </c>
      <c r="J20339">
        <f t="shared" si="2212"/>
        <v>2110</v>
      </c>
    </row>
    <row r="20340" spans="1:10">
      <c r="A20340">
        <v>21157</v>
      </c>
      <c r="B20340" t="s">
        <v>868</v>
      </c>
      <c r="C20340" t="str">
        <f>VLOOKUP(B20340,Content!$B$2:$D22158,3,FALSE)</f>
        <v>healthy eating</v>
      </c>
      <c r="D20340" t="str">
        <f>VLOOKUP(B20340,Content!$B$2:$D22158,2,FALSE)</f>
        <v>video</v>
      </c>
      <c r="E20340" t="s">
        <v>1049</v>
      </c>
      <c r="F20340">
        <f>VLOOKUP(E20340,ReactionTypes!$B$2:$D20355,3,FALSE)</f>
        <v>60</v>
      </c>
      <c r="G20340" t="str">
        <f>VLOOKUP(E20340,ReactionTypes!$B$2:$D20355,2,FALSE)</f>
        <v>positive</v>
      </c>
      <c r="H20340" s="4">
        <v>43932</v>
      </c>
      <c r="I20340">
        <f t="shared" si="2220"/>
        <v>4</v>
      </c>
      <c r="J20340">
        <f t="shared" si="2212"/>
        <v>1978</v>
      </c>
    </row>
    <row r="20341" spans="1:10">
      <c r="A20341">
        <v>21158</v>
      </c>
      <c r="B20341" t="s">
        <v>868</v>
      </c>
      <c r="C20341" t="str">
        <f>VLOOKUP(B20341,Content!$B$2:$D22159,3,FALSE)</f>
        <v>healthy eating</v>
      </c>
      <c r="D20341" t="str">
        <f>VLOOKUP(B20341,Content!$B$2:$D22159,2,FALSE)</f>
        <v>video</v>
      </c>
      <c r="E20341" t="s">
        <v>1037</v>
      </c>
      <c r="F20341">
        <f>VLOOKUP(E20341,ReactionTypes!$B$2:$D20356,3,FALSE)</f>
        <v>10</v>
      </c>
      <c r="G20341" t="str">
        <f>VLOOKUP(E20341,ReactionTypes!$B$2:$D20356,2,FALSE)</f>
        <v>negative</v>
      </c>
      <c r="H20341" s="4">
        <v>44230</v>
      </c>
      <c r="I20341">
        <f t="shared" si="2220"/>
        <v>2</v>
      </c>
      <c r="J20341">
        <f t="shared" si="2212"/>
        <v>1890</v>
      </c>
    </row>
    <row r="20342" spans="1:10">
      <c r="A20342">
        <v>21159</v>
      </c>
      <c r="B20342" t="s">
        <v>868</v>
      </c>
      <c r="C20342" t="str">
        <f>VLOOKUP(B20342,Content!$B$2:$D22160,3,FALSE)</f>
        <v>healthy eating</v>
      </c>
      <c r="D20342" t="str">
        <f>VLOOKUP(B20342,Content!$B$2:$D22160,2,FALSE)</f>
        <v>video</v>
      </c>
      <c r="E20342" t="s">
        <v>1051</v>
      </c>
      <c r="F20342">
        <f>VLOOKUP(E20342,ReactionTypes!$B$2:$D20357,3,FALSE)</f>
        <v>72</v>
      </c>
      <c r="G20342" t="str">
        <f>VLOOKUP(E20342,ReactionTypes!$B$2:$D20357,2,FALSE)</f>
        <v>positive</v>
      </c>
      <c r="H20342" t="s">
        <v>1204</v>
      </c>
      <c r="I20342">
        <v>2</v>
      </c>
      <c r="J20342">
        <f t="shared" si="2212"/>
        <v>1890</v>
      </c>
    </row>
    <row r="20343" spans="1:10">
      <c r="A20343">
        <v>21160</v>
      </c>
      <c r="B20343" t="s">
        <v>868</v>
      </c>
      <c r="C20343" t="str">
        <f>VLOOKUP(B20343,Content!$B$2:$D22161,3,FALSE)</f>
        <v>healthy eating</v>
      </c>
      <c r="D20343" t="str">
        <f>VLOOKUP(B20343,Content!$B$2:$D22161,2,FALSE)</f>
        <v>video</v>
      </c>
      <c r="E20343" t="s">
        <v>1037</v>
      </c>
      <c r="F20343">
        <f>VLOOKUP(E20343,ReactionTypes!$B$2:$D20358,3,FALSE)</f>
        <v>10</v>
      </c>
      <c r="G20343" t="str">
        <f>VLOOKUP(E20343,ReactionTypes!$B$2:$D20358,2,FALSE)</f>
        <v>negative</v>
      </c>
      <c r="H20343" t="s">
        <v>1140</v>
      </c>
      <c r="I20343">
        <v>10</v>
      </c>
      <c r="J20343">
        <f t="shared" si="2212"/>
        <v>2087</v>
      </c>
    </row>
    <row r="20344" spans="1:10">
      <c r="A20344">
        <v>21161</v>
      </c>
      <c r="B20344" t="s">
        <v>868</v>
      </c>
      <c r="C20344" t="str">
        <f>VLOOKUP(B20344,Content!$B$2:$D22162,3,FALSE)</f>
        <v>healthy eating</v>
      </c>
      <c r="D20344" t="str">
        <f>VLOOKUP(B20344,Content!$B$2:$D22162,2,FALSE)</f>
        <v>video</v>
      </c>
      <c r="E20344" t="s">
        <v>1051</v>
      </c>
      <c r="F20344">
        <f>VLOOKUP(E20344,ReactionTypes!$B$2:$D20359,3,FALSE)</f>
        <v>72</v>
      </c>
      <c r="G20344" t="str">
        <f>VLOOKUP(E20344,ReactionTypes!$B$2:$D20359,2,FALSE)</f>
        <v>positive</v>
      </c>
      <c r="H20344" s="4">
        <v>44320</v>
      </c>
      <c r="I20344">
        <f>MONTH(H20344)</f>
        <v>5</v>
      </c>
      <c r="J20344">
        <f t="shared" si="2212"/>
        <v>2110</v>
      </c>
    </row>
    <row r="20345" spans="1:10">
      <c r="A20345">
        <v>21162</v>
      </c>
      <c r="B20345" t="s">
        <v>868</v>
      </c>
      <c r="C20345" t="str">
        <f>VLOOKUP(B20345,Content!$B$2:$D22163,3,FALSE)</f>
        <v>healthy eating</v>
      </c>
      <c r="D20345" t="str">
        <f>VLOOKUP(B20345,Content!$B$2:$D22163,2,FALSE)</f>
        <v>video</v>
      </c>
      <c r="E20345" t="s">
        <v>1050</v>
      </c>
      <c r="F20345">
        <f>VLOOKUP(E20345,ReactionTypes!$B$2:$D20360,3,FALSE)</f>
        <v>70</v>
      </c>
      <c r="G20345" t="str">
        <f>VLOOKUP(E20345,ReactionTypes!$B$2:$D20360,2,FALSE)</f>
        <v>positive</v>
      </c>
      <c r="H20345" t="s">
        <v>1229</v>
      </c>
      <c r="I20345">
        <v>2</v>
      </c>
      <c r="J20345">
        <f t="shared" si="2212"/>
        <v>1890</v>
      </c>
    </row>
    <row r="20346" spans="1:10">
      <c r="A20346">
        <v>21163</v>
      </c>
      <c r="B20346" t="s">
        <v>868</v>
      </c>
      <c r="C20346" t="str">
        <f>VLOOKUP(B20346,Content!$B$2:$D22164,3,FALSE)</f>
        <v>healthy eating</v>
      </c>
      <c r="D20346" t="str">
        <f>VLOOKUP(B20346,Content!$B$2:$D22164,2,FALSE)</f>
        <v>video</v>
      </c>
      <c r="E20346" t="s">
        <v>1041</v>
      </c>
      <c r="F20346">
        <f>VLOOKUP(E20346,ReactionTypes!$B$2:$D20361,3,FALSE)</f>
        <v>70</v>
      </c>
      <c r="G20346" t="str">
        <f>VLOOKUP(E20346,ReactionTypes!$B$2:$D20361,2,FALSE)</f>
        <v>positive</v>
      </c>
      <c r="H20346" s="4">
        <v>44411</v>
      </c>
      <c r="I20346">
        <f>MONTH(H20346)</f>
        <v>8</v>
      </c>
      <c r="J20346">
        <f t="shared" si="2212"/>
        <v>2055</v>
      </c>
    </row>
    <row r="20347" spans="1:10">
      <c r="A20347">
        <v>21164</v>
      </c>
      <c r="B20347" t="s">
        <v>868</v>
      </c>
      <c r="C20347" t="str">
        <f>VLOOKUP(B20347,Content!$B$2:$D22165,3,FALSE)</f>
        <v>healthy eating</v>
      </c>
      <c r="D20347" t="str">
        <f>VLOOKUP(B20347,Content!$B$2:$D22165,2,FALSE)</f>
        <v>video</v>
      </c>
      <c r="E20347" t="s">
        <v>1051</v>
      </c>
      <c r="F20347">
        <f>VLOOKUP(E20347,ReactionTypes!$B$2:$D20362,3,FALSE)</f>
        <v>72</v>
      </c>
      <c r="G20347" t="str">
        <f>VLOOKUP(E20347,ReactionTypes!$B$2:$D20362,2,FALSE)</f>
        <v>positive</v>
      </c>
      <c r="H20347" t="s">
        <v>1126</v>
      </c>
      <c r="I20347">
        <v>12</v>
      </c>
      <c r="J20347">
        <f t="shared" si="2212"/>
        <v>2099</v>
      </c>
    </row>
    <row r="20348" spans="1:10">
      <c r="A20348">
        <v>21165</v>
      </c>
      <c r="B20348" t="s">
        <v>868</v>
      </c>
      <c r="C20348" t="str">
        <f>VLOOKUP(B20348,Content!$B$2:$D22166,3,FALSE)</f>
        <v>healthy eating</v>
      </c>
      <c r="D20348" t="str">
        <f>VLOOKUP(B20348,Content!$B$2:$D22166,2,FALSE)</f>
        <v>video</v>
      </c>
      <c r="E20348" t="s">
        <v>1038</v>
      </c>
      <c r="F20348">
        <f>VLOOKUP(E20348,ReactionTypes!$B$2:$D20363,3,FALSE)</f>
        <v>15</v>
      </c>
      <c r="G20348" t="str">
        <f>VLOOKUP(E20348,ReactionTypes!$B$2:$D20363,2,FALSE)</f>
        <v>negative</v>
      </c>
      <c r="H20348" s="4">
        <v>43932</v>
      </c>
      <c r="I20348">
        <f>MONTH(H20348)</f>
        <v>4</v>
      </c>
      <c r="J20348">
        <f t="shared" si="2212"/>
        <v>1978</v>
      </c>
    </row>
    <row r="20349" spans="1:10">
      <c r="A20349">
        <v>21166</v>
      </c>
      <c r="B20349" t="s">
        <v>868</v>
      </c>
      <c r="C20349" t="str">
        <f>VLOOKUP(B20349,Content!$B$2:$D22167,3,FALSE)</f>
        <v>healthy eating</v>
      </c>
      <c r="D20349" t="str">
        <f>VLOOKUP(B20349,Content!$B$2:$D22167,2,FALSE)</f>
        <v>video</v>
      </c>
      <c r="E20349" t="s">
        <v>1042</v>
      </c>
      <c r="F20349">
        <f>VLOOKUP(E20349,ReactionTypes!$B$2:$D20364,3,FALSE)</f>
        <v>5</v>
      </c>
      <c r="G20349" t="str">
        <f>VLOOKUP(E20349,ReactionTypes!$B$2:$D20364,2,FALSE)</f>
        <v>negative</v>
      </c>
      <c r="H20349" t="s">
        <v>1177</v>
      </c>
      <c r="I20349">
        <v>6</v>
      </c>
      <c r="J20349">
        <f t="shared" si="2212"/>
        <v>2068</v>
      </c>
    </row>
    <row r="20350" spans="1:10">
      <c r="A20350">
        <v>21167</v>
      </c>
      <c r="B20350" t="s">
        <v>868</v>
      </c>
      <c r="C20350" t="str">
        <f>VLOOKUP(B20350,Content!$B$2:$D22168,3,FALSE)</f>
        <v>healthy eating</v>
      </c>
      <c r="D20350" t="str">
        <f>VLOOKUP(B20350,Content!$B$2:$D22168,2,FALSE)</f>
        <v>video</v>
      </c>
      <c r="E20350" t="s">
        <v>1044</v>
      </c>
      <c r="F20350">
        <f>VLOOKUP(E20350,ReactionTypes!$B$2:$D20365,3,FALSE)</f>
        <v>20</v>
      </c>
      <c r="G20350" t="str">
        <f>VLOOKUP(E20350,ReactionTypes!$B$2:$D20365,2,FALSE)</f>
        <v>neutral</v>
      </c>
      <c r="H20350" t="s">
        <v>1228</v>
      </c>
      <c r="I20350">
        <v>4</v>
      </c>
      <c r="J20350">
        <f t="shared" si="2212"/>
        <v>1978</v>
      </c>
    </row>
    <row r="20351" spans="1:10">
      <c r="A20351">
        <v>21168</v>
      </c>
      <c r="B20351" t="s">
        <v>868</v>
      </c>
      <c r="C20351" t="str">
        <f>VLOOKUP(B20351,Content!$B$2:$D22169,3,FALSE)</f>
        <v>healthy eating</v>
      </c>
      <c r="D20351" t="str">
        <f>VLOOKUP(B20351,Content!$B$2:$D22169,2,FALSE)</f>
        <v>video</v>
      </c>
      <c r="E20351" t="s">
        <v>1044</v>
      </c>
      <c r="F20351">
        <f>VLOOKUP(E20351,ReactionTypes!$B$2:$D20366,3,FALSE)</f>
        <v>20</v>
      </c>
      <c r="G20351" t="str">
        <f>VLOOKUP(E20351,ReactionTypes!$B$2:$D20366,2,FALSE)</f>
        <v>neutral</v>
      </c>
      <c r="H20351" t="s">
        <v>1148</v>
      </c>
      <c r="I20351">
        <v>7</v>
      </c>
      <c r="J20351">
        <f t="shared" si="2212"/>
        <v>2116</v>
      </c>
    </row>
    <row r="20352" spans="1:10">
      <c r="A20352">
        <v>21169</v>
      </c>
      <c r="B20352" t="s">
        <v>868</v>
      </c>
      <c r="C20352" t="str">
        <f>VLOOKUP(B20352,Content!$B$2:$D22170,3,FALSE)</f>
        <v>healthy eating</v>
      </c>
      <c r="D20352" t="str">
        <f>VLOOKUP(B20352,Content!$B$2:$D22170,2,FALSE)</f>
        <v>video</v>
      </c>
      <c r="E20352" t="s">
        <v>1048</v>
      </c>
      <c r="F20352">
        <f>VLOOKUP(E20352,ReactionTypes!$B$2:$D20367,3,FALSE)</f>
        <v>50</v>
      </c>
      <c r="G20352" t="str">
        <f>VLOOKUP(E20352,ReactionTypes!$B$2:$D20367,2,FALSE)</f>
        <v>positive</v>
      </c>
      <c r="H20352" t="s">
        <v>1237</v>
      </c>
      <c r="I20352">
        <v>5</v>
      </c>
      <c r="J20352">
        <f t="shared" si="2212"/>
        <v>2110</v>
      </c>
    </row>
    <row r="20353" spans="1:10">
      <c r="A20353">
        <v>21170</v>
      </c>
      <c r="B20353" t="s">
        <v>868</v>
      </c>
      <c r="C20353" t="str">
        <f>VLOOKUP(B20353,Content!$B$2:$D22171,3,FALSE)</f>
        <v>healthy eating</v>
      </c>
      <c r="D20353" t="str">
        <f>VLOOKUP(B20353,Content!$B$2:$D22171,2,FALSE)</f>
        <v>video</v>
      </c>
      <c r="E20353" t="s">
        <v>1051</v>
      </c>
      <c r="F20353">
        <f>VLOOKUP(E20353,ReactionTypes!$B$2:$D20368,3,FALSE)</f>
        <v>72</v>
      </c>
      <c r="G20353" t="str">
        <f>VLOOKUP(E20353,ReactionTypes!$B$2:$D20368,2,FALSE)</f>
        <v>positive</v>
      </c>
      <c r="H20353" t="s">
        <v>1213</v>
      </c>
      <c r="I20353">
        <v>1</v>
      </c>
      <c r="J20353">
        <f t="shared" si="2212"/>
        <v>2142</v>
      </c>
    </row>
    <row r="20354" spans="1:10">
      <c r="A20354">
        <v>21171</v>
      </c>
      <c r="B20354" t="s">
        <v>868</v>
      </c>
      <c r="C20354" t="str">
        <f>VLOOKUP(B20354,Content!$B$2:$D22172,3,FALSE)</f>
        <v>healthy eating</v>
      </c>
      <c r="D20354" t="str">
        <f>VLOOKUP(B20354,Content!$B$2:$D22172,2,FALSE)</f>
        <v>video</v>
      </c>
      <c r="E20354" t="s">
        <v>1048</v>
      </c>
      <c r="F20354">
        <f>VLOOKUP(E20354,ReactionTypes!$B$2:$D20369,3,FALSE)</f>
        <v>50</v>
      </c>
      <c r="G20354" t="str">
        <f>VLOOKUP(E20354,ReactionTypes!$B$2:$D20369,2,FALSE)</f>
        <v>positive</v>
      </c>
      <c r="H20354" s="4">
        <v>43838</v>
      </c>
      <c r="I20354">
        <f>MONTH(H20354)</f>
        <v>1</v>
      </c>
      <c r="J20354">
        <f t="shared" si="2212"/>
        <v>2142</v>
      </c>
    </row>
    <row r="20355" spans="1:10">
      <c r="A20355">
        <v>21172</v>
      </c>
      <c r="B20355" t="s">
        <v>868</v>
      </c>
      <c r="C20355" t="str">
        <f>VLOOKUP(B20355,Content!$B$2:$D22173,3,FALSE)</f>
        <v>healthy eating</v>
      </c>
      <c r="D20355" t="str">
        <f>VLOOKUP(B20355,Content!$B$2:$D22173,2,FALSE)</f>
        <v>video</v>
      </c>
      <c r="E20355" t="s">
        <v>1040</v>
      </c>
      <c r="F20355">
        <f>VLOOKUP(E20355,ReactionTypes!$B$2:$D20370,3,FALSE)</f>
        <v>35</v>
      </c>
      <c r="G20355" t="str">
        <f>VLOOKUP(E20355,ReactionTypes!$B$2:$D20370,2,FALSE)</f>
        <v>neutral</v>
      </c>
      <c r="H20355" t="s">
        <v>1136</v>
      </c>
      <c r="I20355">
        <v>9</v>
      </c>
      <c r="J20355">
        <f t="shared" ref="J20355:J20418" si="2221">COUNTIF($I$2:$I$24574,I20355)</f>
        <v>1991</v>
      </c>
    </row>
    <row r="20356" spans="1:10">
      <c r="A20356">
        <v>21173</v>
      </c>
      <c r="B20356" t="s">
        <v>868</v>
      </c>
      <c r="C20356" t="str">
        <f>VLOOKUP(B20356,Content!$B$2:$D22174,3,FALSE)</f>
        <v>healthy eating</v>
      </c>
      <c r="D20356" t="str">
        <f>VLOOKUP(B20356,Content!$B$2:$D22174,2,FALSE)</f>
        <v>video</v>
      </c>
      <c r="E20356" t="s">
        <v>1045</v>
      </c>
      <c r="F20356">
        <f>VLOOKUP(E20356,ReactionTypes!$B$2:$D20371,3,FALSE)</f>
        <v>75</v>
      </c>
      <c r="G20356" t="str">
        <f>VLOOKUP(E20356,ReactionTypes!$B$2:$D20371,2,FALSE)</f>
        <v>positive</v>
      </c>
      <c r="H20356" t="s">
        <v>1210</v>
      </c>
      <c r="I20356">
        <v>5</v>
      </c>
      <c r="J20356">
        <f t="shared" si="2221"/>
        <v>2110</v>
      </c>
    </row>
    <row r="20357" spans="1:10">
      <c r="A20357">
        <v>21174</v>
      </c>
      <c r="B20357" t="s">
        <v>868</v>
      </c>
      <c r="C20357" t="str">
        <f>VLOOKUP(B20357,Content!$B$2:$D22175,3,FALSE)</f>
        <v>healthy eating</v>
      </c>
      <c r="D20357" t="str">
        <f>VLOOKUP(B20357,Content!$B$2:$D22175,2,FALSE)</f>
        <v>video</v>
      </c>
      <c r="E20357" t="s">
        <v>1042</v>
      </c>
      <c r="F20357">
        <f>VLOOKUP(E20357,ReactionTypes!$B$2:$D20372,3,FALSE)</f>
        <v>5</v>
      </c>
      <c r="G20357" t="str">
        <f>VLOOKUP(E20357,ReactionTypes!$B$2:$D20372,2,FALSE)</f>
        <v>negative</v>
      </c>
      <c r="H20357" s="4">
        <v>43873</v>
      </c>
      <c r="I20357">
        <f t="shared" ref="I20357:I20358" si="2222">MONTH(H20357)</f>
        <v>2</v>
      </c>
      <c r="J20357">
        <f t="shared" si="2221"/>
        <v>1890</v>
      </c>
    </row>
    <row r="20358" spans="1:10">
      <c r="A20358">
        <v>21175</v>
      </c>
      <c r="B20358" t="s">
        <v>868</v>
      </c>
      <c r="C20358" t="str">
        <f>VLOOKUP(B20358,Content!$B$2:$D22176,3,FALSE)</f>
        <v>healthy eating</v>
      </c>
      <c r="D20358" t="str">
        <f>VLOOKUP(B20358,Content!$B$2:$D22176,2,FALSE)</f>
        <v>video</v>
      </c>
      <c r="E20358" t="s">
        <v>1038</v>
      </c>
      <c r="F20358">
        <f>VLOOKUP(E20358,ReactionTypes!$B$2:$D20373,3,FALSE)</f>
        <v>15</v>
      </c>
      <c r="G20358" t="str">
        <f>VLOOKUP(E20358,ReactionTypes!$B$2:$D20373,2,FALSE)</f>
        <v>negative</v>
      </c>
      <c r="H20358" s="4">
        <v>44259</v>
      </c>
      <c r="I20358">
        <f t="shared" si="2222"/>
        <v>3</v>
      </c>
      <c r="J20358">
        <f t="shared" si="2221"/>
        <v>1982</v>
      </c>
    </row>
    <row r="20359" spans="1:10">
      <c r="A20359">
        <v>21176</v>
      </c>
      <c r="B20359" t="s">
        <v>868</v>
      </c>
      <c r="C20359" t="str">
        <f>VLOOKUP(B20359,Content!$B$2:$D22177,3,FALSE)</f>
        <v>healthy eating</v>
      </c>
      <c r="D20359" t="str">
        <f>VLOOKUP(B20359,Content!$B$2:$D22177,2,FALSE)</f>
        <v>video</v>
      </c>
      <c r="E20359" t="s">
        <v>1045</v>
      </c>
      <c r="F20359">
        <f>VLOOKUP(E20359,ReactionTypes!$B$2:$D20374,3,FALSE)</f>
        <v>75</v>
      </c>
      <c r="G20359" t="str">
        <f>VLOOKUP(E20359,ReactionTypes!$B$2:$D20374,2,FALSE)</f>
        <v>positive</v>
      </c>
      <c r="H20359" t="s">
        <v>1179</v>
      </c>
      <c r="I20359">
        <v>12</v>
      </c>
      <c r="J20359">
        <f t="shared" si="2221"/>
        <v>2099</v>
      </c>
    </row>
    <row r="20360" spans="1:10">
      <c r="A20360">
        <v>21177</v>
      </c>
      <c r="B20360" t="s">
        <v>868</v>
      </c>
      <c r="C20360" t="str">
        <f>VLOOKUP(B20360,Content!$B$2:$D22178,3,FALSE)</f>
        <v>healthy eating</v>
      </c>
      <c r="D20360" t="str">
        <f>VLOOKUP(B20360,Content!$B$2:$D22178,2,FALSE)</f>
        <v>video</v>
      </c>
      <c r="E20360" t="s">
        <v>1047</v>
      </c>
      <c r="F20360">
        <f>VLOOKUP(E20360,ReactionTypes!$B$2:$D20375,3,FALSE)</f>
        <v>12</v>
      </c>
      <c r="G20360" t="str">
        <f>VLOOKUP(E20360,ReactionTypes!$B$2:$D20375,2,FALSE)</f>
        <v>negative</v>
      </c>
      <c r="H20360" t="s">
        <v>1182</v>
      </c>
      <c r="I20360">
        <v>7</v>
      </c>
      <c r="J20360">
        <f t="shared" si="2221"/>
        <v>2116</v>
      </c>
    </row>
    <row r="20361" spans="1:10">
      <c r="A20361">
        <v>21178</v>
      </c>
      <c r="B20361" t="s">
        <v>868</v>
      </c>
      <c r="C20361" t="str">
        <f>VLOOKUP(B20361,Content!$B$2:$D22179,3,FALSE)</f>
        <v>healthy eating</v>
      </c>
      <c r="D20361" t="str">
        <f>VLOOKUP(B20361,Content!$B$2:$D22179,2,FALSE)</f>
        <v>video</v>
      </c>
      <c r="E20361" t="s">
        <v>1045</v>
      </c>
      <c r="F20361">
        <f>VLOOKUP(E20361,ReactionTypes!$B$2:$D20376,3,FALSE)</f>
        <v>75</v>
      </c>
      <c r="G20361" t="str">
        <f>VLOOKUP(E20361,ReactionTypes!$B$2:$D20376,2,FALSE)</f>
        <v>positive</v>
      </c>
      <c r="H20361" t="s">
        <v>1275</v>
      </c>
      <c r="I20361">
        <v>2</v>
      </c>
      <c r="J20361">
        <f t="shared" si="2221"/>
        <v>1890</v>
      </c>
    </row>
    <row r="20362" spans="1:10">
      <c r="A20362">
        <v>21179</v>
      </c>
      <c r="B20362" t="s">
        <v>868</v>
      </c>
      <c r="C20362" t="str">
        <f>VLOOKUP(B20362,Content!$B$2:$D22180,3,FALSE)</f>
        <v>healthy eating</v>
      </c>
      <c r="D20362" t="str">
        <f>VLOOKUP(B20362,Content!$B$2:$D22180,2,FALSE)</f>
        <v>video</v>
      </c>
      <c r="E20362" t="s">
        <v>1043</v>
      </c>
      <c r="F20362">
        <f>VLOOKUP(E20362,ReactionTypes!$B$2:$D20377,3,FALSE)</f>
        <v>65</v>
      </c>
      <c r="G20362" t="str">
        <f>VLOOKUP(E20362,ReactionTypes!$B$2:$D20377,2,FALSE)</f>
        <v>positive</v>
      </c>
      <c r="H20362" t="s">
        <v>1214</v>
      </c>
      <c r="I20362">
        <v>5</v>
      </c>
      <c r="J20362">
        <f t="shared" si="2221"/>
        <v>2110</v>
      </c>
    </row>
    <row r="20363" spans="1:10">
      <c r="A20363">
        <v>21180</v>
      </c>
      <c r="B20363" t="s">
        <v>868</v>
      </c>
      <c r="C20363" t="str">
        <f>VLOOKUP(B20363,Content!$B$2:$D22181,3,FALSE)</f>
        <v>healthy eating</v>
      </c>
      <c r="D20363" t="str">
        <f>VLOOKUP(B20363,Content!$B$2:$D22181,2,FALSE)</f>
        <v>video</v>
      </c>
      <c r="E20363" t="s">
        <v>1040</v>
      </c>
      <c r="F20363">
        <f>VLOOKUP(E20363,ReactionTypes!$B$2:$D20378,3,FALSE)</f>
        <v>35</v>
      </c>
      <c r="G20363" t="str">
        <f>VLOOKUP(E20363,ReactionTypes!$B$2:$D20378,2,FALSE)</f>
        <v>neutral</v>
      </c>
      <c r="H20363" t="s">
        <v>1091</v>
      </c>
      <c r="I20363">
        <v>10</v>
      </c>
      <c r="J20363">
        <f t="shared" si="2221"/>
        <v>2087</v>
      </c>
    </row>
    <row r="20364" spans="1:10">
      <c r="A20364">
        <v>21181</v>
      </c>
      <c r="B20364" t="s">
        <v>868</v>
      </c>
      <c r="C20364" t="str">
        <f>VLOOKUP(B20364,Content!$B$2:$D22182,3,FALSE)</f>
        <v>healthy eating</v>
      </c>
      <c r="D20364" t="str">
        <f>VLOOKUP(B20364,Content!$B$2:$D22182,2,FALSE)</f>
        <v>video</v>
      </c>
      <c r="E20364" t="s">
        <v>1037</v>
      </c>
      <c r="F20364">
        <f>VLOOKUP(E20364,ReactionTypes!$B$2:$D20379,3,FALSE)</f>
        <v>10</v>
      </c>
      <c r="G20364" t="str">
        <f>VLOOKUP(E20364,ReactionTypes!$B$2:$D20379,2,FALSE)</f>
        <v>negative</v>
      </c>
      <c r="H20364" s="4">
        <v>43868</v>
      </c>
      <c r="I20364">
        <f t="shared" ref="I20364:I20367" si="2223">MONTH(H20364)</f>
        <v>2</v>
      </c>
      <c r="J20364">
        <f t="shared" si="2221"/>
        <v>1890</v>
      </c>
    </row>
    <row r="20365" spans="1:10">
      <c r="A20365">
        <v>21182</v>
      </c>
      <c r="B20365" t="s">
        <v>868</v>
      </c>
      <c r="C20365" t="str">
        <f>VLOOKUP(B20365,Content!$B$2:$D22183,3,FALSE)</f>
        <v>healthy eating</v>
      </c>
      <c r="D20365" t="str">
        <f>VLOOKUP(B20365,Content!$B$2:$D22183,2,FALSE)</f>
        <v>video</v>
      </c>
      <c r="E20365" t="s">
        <v>1037</v>
      </c>
      <c r="F20365">
        <f>VLOOKUP(E20365,ReactionTypes!$B$2:$D20380,3,FALSE)</f>
        <v>10</v>
      </c>
      <c r="G20365" t="str">
        <f>VLOOKUP(E20365,ReactionTypes!$B$2:$D20380,2,FALSE)</f>
        <v>negative</v>
      </c>
      <c r="H20365" s="4">
        <v>44382</v>
      </c>
      <c r="I20365">
        <f t="shared" si="2223"/>
        <v>7</v>
      </c>
      <c r="J20365">
        <f t="shared" si="2221"/>
        <v>2116</v>
      </c>
    </row>
    <row r="20366" spans="1:10">
      <c r="A20366">
        <v>21183</v>
      </c>
      <c r="B20366" t="s">
        <v>868</v>
      </c>
      <c r="C20366" t="str">
        <f>VLOOKUP(B20366,Content!$B$2:$D22184,3,FALSE)</f>
        <v>healthy eating</v>
      </c>
      <c r="D20366" t="str">
        <f>VLOOKUP(B20366,Content!$B$2:$D22184,2,FALSE)</f>
        <v>video</v>
      </c>
      <c r="E20366" t="s">
        <v>1036</v>
      </c>
      <c r="F20366">
        <f>VLOOKUP(E20366,ReactionTypes!$B$2:$D20381,3,FALSE)</f>
        <v>0</v>
      </c>
      <c r="G20366" t="str">
        <f>VLOOKUP(E20366,ReactionTypes!$B$2:$D20381,2,FALSE)</f>
        <v>negative</v>
      </c>
      <c r="H20366" s="4">
        <v>44228</v>
      </c>
      <c r="I20366">
        <f t="shared" si="2223"/>
        <v>2</v>
      </c>
      <c r="J20366">
        <f t="shared" si="2221"/>
        <v>1890</v>
      </c>
    </row>
    <row r="20367" spans="1:10">
      <c r="A20367">
        <v>21184</v>
      </c>
      <c r="B20367" t="s">
        <v>868</v>
      </c>
      <c r="C20367" t="str">
        <f>VLOOKUP(B20367,Content!$B$2:$D22185,3,FALSE)</f>
        <v>healthy eating</v>
      </c>
      <c r="D20367" t="str">
        <f>VLOOKUP(B20367,Content!$B$2:$D22185,2,FALSE)</f>
        <v>video</v>
      </c>
      <c r="E20367" t="s">
        <v>1045</v>
      </c>
      <c r="F20367">
        <f>VLOOKUP(E20367,ReactionTypes!$B$2:$D20382,3,FALSE)</f>
        <v>75</v>
      </c>
      <c r="G20367" t="str">
        <f>VLOOKUP(E20367,ReactionTypes!$B$2:$D20382,2,FALSE)</f>
        <v>positive</v>
      </c>
      <c r="H20367" s="4">
        <v>44053</v>
      </c>
      <c r="I20367">
        <f t="shared" si="2223"/>
        <v>8</v>
      </c>
      <c r="J20367">
        <f t="shared" si="2221"/>
        <v>2055</v>
      </c>
    </row>
    <row r="20368" spans="1:10">
      <c r="A20368">
        <v>21185</v>
      </c>
      <c r="B20368" t="s">
        <v>868</v>
      </c>
      <c r="C20368" t="str">
        <f>VLOOKUP(B20368,Content!$B$2:$D22186,3,FALSE)</f>
        <v>healthy eating</v>
      </c>
      <c r="D20368" t="str">
        <f>VLOOKUP(B20368,Content!$B$2:$D22186,2,FALSE)</f>
        <v>video</v>
      </c>
      <c r="E20368" t="s">
        <v>1047</v>
      </c>
      <c r="F20368">
        <f>VLOOKUP(E20368,ReactionTypes!$B$2:$D20383,3,FALSE)</f>
        <v>12</v>
      </c>
      <c r="G20368" t="str">
        <f>VLOOKUP(E20368,ReactionTypes!$B$2:$D20383,2,FALSE)</f>
        <v>negative</v>
      </c>
      <c r="H20368" t="s">
        <v>1276</v>
      </c>
      <c r="I20368">
        <v>2</v>
      </c>
      <c r="J20368">
        <f t="shared" si="2221"/>
        <v>1890</v>
      </c>
    </row>
    <row r="20369" spans="1:10">
      <c r="A20369">
        <v>21186</v>
      </c>
      <c r="B20369" t="s">
        <v>868</v>
      </c>
      <c r="C20369" t="str">
        <f>VLOOKUP(B20369,Content!$B$2:$D22187,3,FALSE)</f>
        <v>healthy eating</v>
      </c>
      <c r="D20369" t="str">
        <f>VLOOKUP(B20369,Content!$B$2:$D22187,2,FALSE)</f>
        <v>video</v>
      </c>
      <c r="E20369" t="s">
        <v>1042</v>
      </c>
      <c r="F20369">
        <f>VLOOKUP(E20369,ReactionTypes!$B$2:$D20384,3,FALSE)</f>
        <v>5</v>
      </c>
      <c r="G20369" t="str">
        <f>VLOOKUP(E20369,ReactionTypes!$B$2:$D20384,2,FALSE)</f>
        <v>negative</v>
      </c>
      <c r="H20369" s="4">
        <v>43929</v>
      </c>
      <c r="I20369">
        <f>MONTH(H20369)</f>
        <v>4</v>
      </c>
      <c r="J20369">
        <f t="shared" si="2221"/>
        <v>1978</v>
      </c>
    </row>
    <row r="20370" spans="1:10">
      <c r="A20370">
        <v>21188</v>
      </c>
      <c r="B20370" t="s">
        <v>869</v>
      </c>
      <c r="C20370" t="str">
        <f>VLOOKUP(B20370,Content!$B$2:$D22189,3,FALSE)</f>
        <v>technology</v>
      </c>
      <c r="D20370" t="str">
        <f>VLOOKUP(B20370,Content!$B$2:$D22189,2,FALSE)</f>
        <v>GIF</v>
      </c>
      <c r="E20370" t="s">
        <v>1038</v>
      </c>
      <c r="F20370">
        <f>VLOOKUP(E20370,ReactionTypes!$B$2:$D20385,3,FALSE)</f>
        <v>15</v>
      </c>
      <c r="G20370" t="str">
        <f>VLOOKUP(E20370,ReactionTypes!$B$2:$D20385,2,FALSE)</f>
        <v>negative</v>
      </c>
      <c r="H20370" t="s">
        <v>1227</v>
      </c>
      <c r="I20370">
        <v>3</v>
      </c>
      <c r="J20370">
        <f t="shared" si="2221"/>
        <v>1982</v>
      </c>
    </row>
    <row r="20371" spans="1:10">
      <c r="A20371">
        <v>21189</v>
      </c>
      <c r="B20371" t="s">
        <v>869</v>
      </c>
      <c r="C20371" t="str">
        <f>VLOOKUP(B20371,Content!$B$2:$D22190,3,FALSE)</f>
        <v>technology</v>
      </c>
      <c r="D20371" t="str">
        <f>VLOOKUP(B20371,Content!$B$2:$D22190,2,FALSE)</f>
        <v>GIF</v>
      </c>
      <c r="E20371" t="s">
        <v>1041</v>
      </c>
      <c r="F20371">
        <f>VLOOKUP(E20371,ReactionTypes!$B$2:$D20386,3,FALSE)</f>
        <v>70</v>
      </c>
      <c r="G20371" t="str">
        <f>VLOOKUP(E20371,ReactionTypes!$B$2:$D20386,2,FALSE)</f>
        <v>positive</v>
      </c>
      <c r="H20371" s="4">
        <v>43868</v>
      </c>
      <c r="I20371">
        <f>MONTH(H20371)</f>
        <v>2</v>
      </c>
      <c r="J20371">
        <f t="shared" si="2221"/>
        <v>1890</v>
      </c>
    </row>
    <row r="20372" spans="1:10">
      <c r="A20372">
        <v>21190</v>
      </c>
      <c r="B20372" t="s">
        <v>869</v>
      </c>
      <c r="C20372" t="str">
        <f>VLOOKUP(B20372,Content!$B$2:$D22191,3,FALSE)</f>
        <v>technology</v>
      </c>
      <c r="D20372" t="str">
        <f>VLOOKUP(B20372,Content!$B$2:$D22191,2,FALSE)</f>
        <v>GIF</v>
      </c>
      <c r="E20372" t="s">
        <v>1045</v>
      </c>
      <c r="F20372">
        <f>VLOOKUP(E20372,ReactionTypes!$B$2:$D20387,3,FALSE)</f>
        <v>75</v>
      </c>
      <c r="G20372" t="str">
        <f>VLOOKUP(E20372,ReactionTypes!$B$2:$D20387,2,FALSE)</f>
        <v>positive</v>
      </c>
      <c r="H20372" t="s">
        <v>1268</v>
      </c>
      <c r="I20372">
        <v>1</v>
      </c>
      <c r="J20372">
        <f t="shared" si="2221"/>
        <v>2142</v>
      </c>
    </row>
    <row r="20373" spans="1:10">
      <c r="A20373">
        <v>21191</v>
      </c>
      <c r="B20373" t="s">
        <v>869</v>
      </c>
      <c r="C20373" t="str">
        <f>VLOOKUP(B20373,Content!$B$2:$D22192,3,FALSE)</f>
        <v>technology</v>
      </c>
      <c r="D20373" t="str">
        <f>VLOOKUP(B20373,Content!$B$2:$D22192,2,FALSE)</f>
        <v>GIF</v>
      </c>
      <c r="E20373" t="s">
        <v>1038</v>
      </c>
      <c r="F20373">
        <f>VLOOKUP(E20373,ReactionTypes!$B$2:$D20388,3,FALSE)</f>
        <v>15</v>
      </c>
      <c r="G20373" t="str">
        <f>VLOOKUP(E20373,ReactionTypes!$B$2:$D20388,2,FALSE)</f>
        <v>negative</v>
      </c>
      <c r="H20373" t="s">
        <v>1270</v>
      </c>
      <c r="I20373">
        <v>1</v>
      </c>
      <c r="J20373">
        <f t="shared" si="2221"/>
        <v>2142</v>
      </c>
    </row>
    <row r="20374" spans="1:10">
      <c r="A20374">
        <v>21192</v>
      </c>
      <c r="B20374" t="s">
        <v>869</v>
      </c>
      <c r="C20374" t="str">
        <f>VLOOKUP(B20374,Content!$B$2:$D22193,3,FALSE)</f>
        <v>technology</v>
      </c>
      <c r="D20374" t="str">
        <f>VLOOKUP(B20374,Content!$B$2:$D22193,2,FALSE)</f>
        <v>GIF</v>
      </c>
      <c r="E20374" t="s">
        <v>1040</v>
      </c>
      <c r="F20374">
        <f>VLOOKUP(E20374,ReactionTypes!$B$2:$D20389,3,FALSE)</f>
        <v>35</v>
      </c>
      <c r="G20374" t="str">
        <f>VLOOKUP(E20374,ReactionTypes!$B$2:$D20389,2,FALSE)</f>
        <v>neutral</v>
      </c>
      <c r="H20374" t="s">
        <v>1189</v>
      </c>
      <c r="I20374">
        <v>5</v>
      </c>
      <c r="J20374">
        <f t="shared" si="2221"/>
        <v>2110</v>
      </c>
    </row>
    <row r="20375" spans="1:10">
      <c r="A20375">
        <v>21193</v>
      </c>
      <c r="B20375" t="s">
        <v>869</v>
      </c>
      <c r="C20375" t="str">
        <f>VLOOKUP(B20375,Content!$B$2:$D22194,3,FALSE)</f>
        <v>technology</v>
      </c>
      <c r="D20375" t="str">
        <f>VLOOKUP(B20375,Content!$B$2:$D22194,2,FALSE)</f>
        <v>GIF</v>
      </c>
      <c r="E20375" t="s">
        <v>1047</v>
      </c>
      <c r="F20375">
        <f>VLOOKUP(E20375,ReactionTypes!$B$2:$D20390,3,FALSE)</f>
        <v>12</v>
      </c>
      <c r="G20375" t="str">
        <f>VLOOKUP(E20375,ReactionTypes!$B$2:$D20390,2,FALSE)</f>
        <v>negative</v>
      </c>
      <c r="H20375" t="s">
        <v>1198</v>
      </c>
      <c r="I20375">
        <v>5</v>
      </c>
      <c r="J20375">
        <f t="shared" si="2221"/>
        <v>2110</v>
      </c>
    </row>
    <row r="20376" spans="1:10">
      <c r="A20376">
        <v>21194</v>
      </c>
      <c r="B20376" t="s">
        <v>869</v>
      </c>
      <c r="C20376" t="str">
        <f>VLOOKUP(B20376,Content!$B$2:$D22195,3,FALSE)</f>
        <v>technology</v>
      </c>
      <c r="D20376" t="str">
        <f>VLOOKUP(B20376,Content!$B$2:$D22195,2,FALSE)</f>
        <v>GIF</v>
      </c>
      <c r="E20376" t="s">
        <v>1050</v>
      </c>
      <c r="F20376">
        <f>VLOOKUP(E20376,ReactionTypes!$B$2:$D20391,3,FALSE)</f>
        <v>70</v>
      </c>
      <c r="G20376" t="str">
        <f>VLOOKUP(E20376,ReactionTypes!$B$2:$D20391,2,FALSE)</f>
        <v>positive</v>
      </c>
      <c r="H20376" t="s">
        <v>1078</v>
      </c>
      <c r="I20376">
        <v>8</v>
      </c>
      <c r="J20376">
        <f t="shared" si="2221"/>
        <v>2055</v>
      </c>
    </row>
    <row r="20377" spans="1:10">
      <c r="A20377">
        <v>21195</v>
      </c>
      <c r="B20377" t="s">
        <v>869</v>
      </c>
      <c r="C20377" t="str">
        <f>VLOOKUP(B20377,Content!$B$2:$D22196,3,FALSE)</f>
        <v>technology</v>
      </c>
      <c r="D20377" t="str">
        <f>VLOOKUP(B20377,Content!$B$2:$D22196,2,FALSE)</f>
        <v>GIF</v>
      </c>
      <c r="E20377" t="s">
        <v>1040</v>
      </c>
      <c r="F20377">
        <f>VLOOKUP(E20377,ReactionTypes!$B$2:$D20392,3,FALSE)</f>
        <v>35</v>
      </c>
      <c r="G20377" t="str">
        <f>VLOOKUP(E20377,ReactionTypes!$B$2:$D20392,2,FALSE)</f>
        <v>neutral</v>
      </c>
      <c r="H20377" s="4">
        <v>44379</v>
      </c>
      <c r="I20377">
        <f>MONTH(H20377)</f>
        <v>7</v>
      </c>
      <c r="J20377">
        <f t="shared" si="2221"/>
        <v>2116</v>
      </c>
    </row>
    <row r="20378" spans="1:10">
      <c r="A20378">
        <v>21196</v>
      </c>
      <c r="B20378" t="s">
        <v>869</v>
      </c>
      <c r="C20378" t="str">
        <f>VLOOKUP(B20378,Content!$B$2:$D22197,3,FALSE)</f>
        <v>technology</v>
      </c>
      <c r="D20378" t="str">
        <f>VLOOKUP(B20378,Content!$B$2:$D22197,2,FALSE)</f>
        <v>GIF</v>
      </c>
      <c r="E20378" t="s">
        <v>1036</v>
      </c>
      <c r="F20378">
        <f>VLOOKUP(E20378,ReactionTypes!$B$2:$D20393,3,FALSE)</f>
        <v>0</v>
      </c>
      <c r="G20378" t="str">
        <f>VLOOKUP(E20378,ReactionTypes!$B$2:$D20393,2,FALSE)</f>
        <v>negative</v>
      </c>
      <c r="H20378" t="s">
        <v>1187</v>
      </c>
      <c r="I20378">
        <v>1</v>
      </c>
      <c r="J20378">
        <f t="shared" si="2221"/>
        <v>2142</v>
      </c>
    </row>
    <row r="20379" spans="1:10">
      <c r="A20379">
        <v>21197</v>
      </c>
      <c r="B20379" t="s">
        <v>869</v>
      </c>
      <c r="C20379" t="str">
        <f>VLOOKUP(B20379,Content!$B$2:$D22198,3,FALSE)</f>
        <v>technology</v>
      </c>
      <c r="D20379" t="str">
        <f>VLOOKUP(B20379,Content!$B$2:$D22198,2,FALSE)</f>
        <v>GIF</v>
      </c>
      <c r="E20379" t="s">
        <v>1048</v>
      </c>
      <c r="F20379">
        <f>VLOOKUP(E20379,ReactionTypes!$B$2:$D20394,3,FALSE)</f>
        <v>50</v>
      </c>
      <c r="G20379" t="str">
        <f>VLOOKUP(E20379,ReactionTypes!$B$2:$D20394,2,FALSE)</f>
        <v>positive</v>
      </c>
      <c r="H20379" s="4">
        <v>43991</v>
      </c>
      <c r="I20379">
        <f t="shared" ref="I20379:I20380" si="2224">MONTH(H20379)</f>
        <v>6</v>
      </c>
      <c r="J20379">
        <f t="shared" si="2221"/>
        <v>2068</v>
      </c>
    </row>
    <row r="20380" spans="1:10">
      <c r="A20380">
        <v>21198</v>
      </c>
      <c r="B20380" t="s">
        <v>869</v>
      </c>
      <c r="C20380" t="str">
        <f>VLOOKUP(B20380,Content!$B$2:$D22199,3,FALSE)</f>
        <v>technology</v>
      </c>
      <c r="D20380" t="str">
        <f>VLOOKUP(B20380,Content!$B$2:$D22199,2,FALSE)</f>
        <v>GIF</v>
      </c>
      <c r="E20380" t="s">
        <v>1038</v>
      </c>
      <c r="F20380">
        <f>VLOOKUP(E20380,ReactionTypes!$B$2:$D20395,3,FALSE)</f>
        <v>15</v>
      </c>
      <c r="G20380" t="str">
        <f>VLOOKUP(E20380,ReactionTypes!$B$2:$D20395,2,FALSE)</f>
        <v>negative</v>
      </c>
      <c r="H20380" s="4">
        <v>44352</v>
      </c>
      <c r="I20380">
        <f t="shared" si="2224"/>
        <v>6</v>
      </c>
      <c r="J20380">
        <f t="shared" si="2221"/>
        <v>2068</v>
      </c>
    </row>
    <row r="20381" spans="1:10">
      <c r="A20381">
        <v>21199</v>
      </c>
      <c r="B20381" t="s">
        <v>869</v>
      </c>
      <c r="C20381" t="str">
        <f>VLOOKUP(B20381,Content!$B$2:$D22200,3,FALSE)</f>
        <v>technology</v>
      </c>
      <c r="D20381" t="str">
        <f>VLOOKUP(B20381,Content!$B$2:$D22200,2,FALSE)</f>
        <v>GIF</v>
      </c>
      <c r="E20381" t="s">
        <v>1039</v>
      </c>
      <c r="F20381">
        <f>VLOOKUP(E20381,ReactionTypes!$B$2:$D20396,3,FALSE)</f>
        <v>30</v>
      </c>
      <c r="G20381" t="str">
        <f>VLOOKUP(E20381,ReactionTypes!$B$2:$D20396,2,FALSE)</f>
        <v>positive</v>
      </c>
      <c r="H20381" t="s">
        <v>1131</v>
      </c>
      <c r="I20381">
        <v>12</v>
      </c>
      <c r="J20381">
        <f t="shared" si="2221"/>
        <v>2099</v>
      </c>
    </row>
    <row r="20382" spans="1:10">
      <c r="A20382">
        <v>21200</v>
      </c>
      <c r="B20382" t="s">
        <v>869</v>
      </c>
      <c r="C20382" t="str">
        <f>VLOOKUP(B20382,Content!$B$2:$D22201,3,FALSE)</f>
        <v>technology</v>
      </c>
      <c r="D20382" t="str">
        <f>VLOOKUP(B20382,Content!$B$2:$D22201,2,FALSE)</f>
        <v>GIF</v>
      </c>
      <c r="E20382" t="s">
        <v>1046</v>
      </c>
      <c r="F20382">
        <f>VLOOKUP(E20382,ReactionTypes!$B$2:$D20397,3,FALSE)</f>
        <v>45</v>
      </c>
      <c r="G20382" t="str">
        <f>VLOOKUP(E20382,ReactionTypes!$B$2:$D20397,2,FALSE)</f>
        <v>positive</v>
      </c>
      <c r="H20382" s="4">
        <v>44533</v>
      </c>
      <c r="I20382">
        <f>MONTH(H20382)</f>
        <v>12</v>
      </c>
      <c r="J20382">
        <f t="shared" si="2221"/>
        <v>2099</v>
      </c>
    </row>
    <row r="20383" spans="1:10">
      <c r="A20383">
        <v>21201</v>
      </c>
      <c r="B20383" t="s">
        <v>869</v>
      </c>
      <c r="C20383" t="str">
        <f>VLOOKUP(B20383,Content!$B$2:$D22202,3,FALSE)</f>
        <v>technology</v>
      </c>
      <c r="D20383" t="str">
        <f>VLOOKUP(B20383,Content!$B$2:$D22202,2,FALSE)</f>
        <v>GIF</v>
      </c>
      <c r="E20383" t="s">
        <v>1048</v>
      </c>
      <c r="F20383">
        <f>VLOOKUP(E20383,ReactionTypes!$B$2:$D20398,3,FALSE)</f>
        <v>50</v>
      </c>
      <c r="G20383" t="str">
        <f>VLOOKUP(E20383,ReactionTypes!$B$2:$D20398,2,FALSE)</f>
        <v>positive</v>
      </c>
      <c r="H20383" t="s">
        <v>1239</v>
      </c>
      <c r="I20383">
        <v>1</v>
      </c>
      <c r="J20383">
        <f t="shared" si="2221"/>
        <v>2142</v>
      </c>
    </row>
    <row r="20384" spans="1:10">
      <c r="A20384">
        <v>21202</v>
      </c>
      <c r="B20384" t="s">
        <v>869</v>
      </c>
      <c r="C20384" t="str">
        <f>VLOOKUP(B20384,Content!$B$2:$D22203,3,FALSE)</f>
        <v>technology</v>
      </c>
      <c r="D20384" t="str">
        <f>VLOOKUP(B20384,Content!$B$2:$D22203,2,FALSE)</f>
        <v>GIF</v>
      </c>
      <c r="E20384" t="s">
        <v>1042</v>
      </c>
      <c r="F20384">
        <f>VLOOKUP(E20384,ReactionTypes!$B$2:$D20399,3,FALSE)</f>
        <v>5</v>
      </c>
      <c r="G20384" t="str">
        <f>VLOOKUP(E20384,ReactionTypes!$B$2:$D20399,2,FALSE)</f>
        <v>negative</v>
      </c>
      <c r="H20384" s="4">
        <v>44411</v>
      </c>
      <c r="I20384">
        <f t="shared" ref="I20384:I20387" si="2225">MONTH(H20384)</f>
        <v>8</v>
      </c>
      <c r="J20384">
        <f t="shared" si="2221"/>
        <v>2055</v>
      </c>
    </row>
    <row r="20385" spans="1:10">
      <c r="A20385">
        <v>21203</v>
      </c>
      <c r="B20385" t="s">
        <v>869</v>
      </c>
      <c r="C20385" t="str">
        <f>VLOOKUP(B20385,Content!$B$2:$D22204,3,FALSE)</f>
        <v>technology</v>
      </c>
      <c r="D20385" t="str">
        <f>VLOOKUP(B20385,Content!$B$2:$D22204,2,FALSE)</f>
        <v>GIF</v>
      </c>
      <c r="E20385" t="s">
        <v>1036</v>
      </c>
      <c r="F20385">
        <f>VLOOKUP(E20385,ReactionTypes!$B$2:$D20400,3,FALSE)</f>
        <v>0</v>
      </c>
      <c r="G20385" t="str">
        <f>VLOOKUP(E20385,ReactionTypes!$B$2:$D20400,2,FALSE)</f>
        <v>negative</v>
      </c>
      <c r="H20385" s="4">
        <v>44086</v>
      </c>
      <c r="I20385">
        <f t="shared" si="2225"/>
        <v>9</v>
      </c>
      <c r="J20385">
        <f t="shared" si="2221"/>
        <v>1991</v>
      </c>
    </row>
    <row r="20386" spans="1:10">
      <c r="A20386">
        <v>21204</v>
      </c>
      <c r="B20386" t="s">
        <v>869</v>
      </c>
      <c r="C20386" t="str">
        <f>VLOOKUP(B20386,Content!$B$2:$D22205,3,FALSE)</f>
        <v>technology</v>
      </c>
      <c r="D20386" t="str">
        <f>VLOOKUP(B20386,Content!$B$2:$D22205,2,FALSE)</f>
        <v>GIF</v>
      </c>
      <c r="E20386" t="s">
        <v>1051</v>
      </c>
      <c r="F20386">
        <f>VLOOKUP(E20386,ReactionTypes!$B$2:$D20401,3,FALSE)</f>
        <v>72</v>
      </c>
      <c r="G20386" t="str">
        <f>VLOOKUP(E20386,ReactionTypes!$B$2:$D20401,2,FALSE)</f>
        <v>positive</v>
      </c>
      <c r="H20386" s="4">
        <v>43929</v>
      </c>
      <c r="I20386">
        <f t="shared" si="2225"/>
        <v>4</v>
      </c>
      <c r="J20386">
        <f t="shared" si="2221"/>
        <v>1978</v>
      </c>
    </row>
    <row r="20387" spans="1:10">
      <c r="A20387">
        <v>21205</v>
      </c>
      <c r="B20387" t="s">
        <v>869</v>
      </c>
      <c r="C20387" t="str">
        <f>VLOOKUP(B20387,Content!$B$2:$D22206,3,FALSE)</f>
        <v>technology</v>
      </c>
      <c r="D20387" t="str">
        <f>VLOOKUP(B20387,Content!$B$2:$D22206,2,FALSE)</f>
        <v>GIF</v>
      </c>
      <c r="E20387" t="s">
        <v>1039</v>
      </c>
      <c r="F20387">
        <f>VLOOKUP(E20387,ReactionTypes!$B$2:$D20402,3,FALSE)</f>
        <v>30</v>
      </c>
      <c r="G20387" t="str">
        <f>VLOOKUP(E20387,ReactionTypes!$B$2:$D20402,2,FALSE)</f>
        <v>positive</v>
      </c>
      <c r="H20387" s="4">
        <v>44143</v>
      </c>
      <c r="I20387">
        <f t="shared" si="2225"/>
        <v>11</v>
      </c>
      <c r="J20387">
        <f t="shared" si="2221"/>
        <v>2055</v>
      </c>
    </row>
    <row r="20388" spans="1:10">
      <c r="A20388">
        <v>21206</v>
      </c>
      <c r="B20388" t="s">
        <v>869</v>
      </c>
      <c r="C20388" t="str">
        <f>VLOOKUP(B20388,Content!$B$2:$D22207,3,FALSE)</f>
        <v>technology</v>
      </c>
      <c r="D20388" t="str">
        <f>VLOOKUP(B20388,Content!$B$2:$D22207,2,FALSE)</f>
        <v>GIF</v>
      </c>
      <c r="E20388" t="s">
        <v>1048</v>
      </c>
      <c r="F20388">
        <f>VLOOKUP(E20388,ReactionTypes!$B$2:$D20403,3,FALSE)</f>
        <v>50</v>
      </c>
      <c r="G20388" t="str">
        <f>VLOOKUP(E20388,ReactionTypes!$B$2:$D20403,2,FALSE)</f>
        <v>positive</v>
      </c>
      <c r="H20388" t="s">
        <v>1094</v>
      </c>
      <c r="I20388">
        <v>11</v>
      </c>
      <c r="J20388">
        <f t="shared" si="2221"/>
        <v>2055</v>
      </c>
    </row>
    <row r="20389" spans="1:10">
      <c r="A20389">
        <v>21207</v>
      </c>
      <c r="B20389" t="s">
        <v>869</v>
      </c>
      <c r="C20389" t="str">
        <f>VLOOKUP(B20389,Content!$B$2:$D22208,3,FALSE)</f>
        <v>technology</v>
      </c>
      <c r="D20389" t="str">
        <f>VLOOKUP(B20389,Content!$B$2:$D22208,2,FALSE)</f>
        <v>GIF</v>
      </c>
      <c r="E20389" t="s">
        <v>1039</v>
      </c>
      <c r="F20389">
        <f>VLOOKUP(E20389,ReactionTypes!$B$2:$D20404,3,FALSE)</f>
        <v>30</v>
      </c>
      <c r="G20389" t="str">
        <f>VLOOKUP(E20389,ReactionTypes!$B$2:$D20404,2,FALSE)</f>
        <v>positive</v>
      </c>
      <c r="H20389" s="4">
        <v>44259</v>
      </c>
      <c r="I20389">
        <f t="shared" ref="I20389:I20390" si="2226">MONTH(H20389)</f>
        <v>3</v>
      </c>
      <c r="J20389">
        <f t="shared" si="2221"/>
        <v>1982</v>
      </c>
    </row>
    <row r="20390" spans="1:10">
      <c r="A20390">
        <v>21208</v>
      </c>
      <c r="B20390" t="s">
        <v>869</v>
      </c>
      <c r="C20390" t="str">
        <f>VLOOKUP(B20390,Content!$B$2:$D22209,3,FALSE)</f>
        <v>technology</v>
      </c>
      <c r="D20390" t="str">
        <f>VLOOKUP(B20390,Content!$B$2:$D22209,2,FALSE)</f>
        <v>GIF</v>
      </c>
      <c r="E20390" t="s">
        <v>1040</v>
      </c>
      <c r="F20390">
        <f>VLOOKUP(E20390,ReactionTypes!$B$2:$D20405,3,FALSE)</f>
        <v>35</v>
      </c>
      <c r="G20390" t="str">
        <f>VLOOKUP(E20390,ReactionTypes!$B$2:$D20405,2,FALSE)</f>
        <v>neutral</v>
      </c>
      <c r="H20390" s="4">
        <v>44381</v>
      </c>
      <c r="I20390">
        <f t="shared" si="2226"/>
        <v>7</v>
      </c>
      <c r="J20390">
        <f t="shared" si="2221"/>
        <v>2116</v>
      </c>
    </row>
    <row r="20391" spans="1:10">
      <c r="A20391">
        <v>21209</v>
      </c>
      <c r="B20391" t="s">
        <v>869</v>
      </c>
      <c r="C20391" t="str">
        <f>VLOOKUP(B20391,Content!$B$2:$D22210,3,FALSE)</f>
        <v>technology</v>
      </c>
      <c r="D20391" t="str">
        <f>VLOOKUP(B20391,Content!$B$2:$D22210,2,FALSE)</f>
        <v>GIF</v>
      </c>
      <c r="E20391" t="s">
        <v>1047</v>
      </c>
      <c r="F20391">
        <f>VLOOKUP(E20391,ReactionTypes!$B$2:$D20406,3,FALSE)</f>
        <v>12</v>
      </c>
      <c r="G20391" t="str">
        <f>VLOOKUP(E20391,ReactionTypes!$B$2:$D20406,2,FALSE)</f>
        <v>negative</v>
      </c>
      <c r="H20391" t="s">
        <v>1233</v>
      </c>
      <c r="I20391">
        <v>4</v>
      </c>
      <c r="J20391">
        <f t="shared" si="2221"/>
        <v>1978</v>
      </c>
    </row>
    <row r="20392" spans="1:10">
      <c r="A20392">
        <v>21210</v>
      </c>
      <c r="B20392" t="s">
        <v>869</v>
      </c>
      <c r="C20392" t="str">
        <f>VLOOKUP(B20392,Content!$B$2:$D22211,3,FALSE)</f>
        <v>technology</v>
      </c>
      <c r="D20392" t="str">
        <f>VLOOKUP(B20392,Content!$B$2:$D22211,2,FALSE)</f>
        <v>GIF</v>
      </c>
      <c r="E20392" t="s">
        <v>1042</v>
      </c>
      <c r="F20392">
        <f>VLOOKUP(E20392,ReactionTypes!$B$2:$D20407,3,FALSE)</f>
        <v>5</v>
      </c>
      <c r="G20392" t="str">
        <f>VLOOKUP(E20392,ReactionTypes!$B$2:$D20407,2,FALSE)</f>
        <v>negative</v>
      </c>
      <c r="H20392" s="4">
        <v>44352</v>
      </c>
      <c r="I20392">
        <f>MONTH(H20392)</f>
        <v>6</v>
      </c>
      <c r="J20392">
        <f t="shared" si="2221"/>
        <v>2068</v>
      </c>
    </row>
    <row r="20393" spans="1:10">
      <c r="A20393">
        <v>21211</v>
      </c>
      <c r="B20393" t="s">
        <v>869</v>
      </c>
      <c r="C20393" t="str">
        <f>VLOOKUP(B20393,Content!$B$2:$D22212,3,FALSE)</f>
        <v>technology</v>
      </c>
      <c r="D20393" t="str">
        <f>VLOOKUP(B20393,Content!$B$2:$D22212,2,FALSE)</f>
        <v>GIF</v>
      </c>
      <c r="E20393" t="s">
        <v>1039</v>
      </c>
      <c r="F20393">
        <f>VLOOKUP(E20393,ReactionTypes!$B$2:$D20408,3,FALSE)</f>
        <v>30</v>
      </c>
      <c r="G20393" t="str">
        <f>VLOOKUP(E20393,ReactionTypes!$B$2:$D20408,2,FALSE)</f>
        <v>positive</v>
      </c>
      <c r="H20393" t="s">
        <v>1252</v>
      </c>
      <c r="I20393">
        <v>3</v>
      </c>
      <c r="J20393">
        <f t="shared" si="2221"/>
        <v>1982</v>
      </c>
    </row>
    <row r="20394" spans="1:10">
      <c r="A20394">
        <v>21212</v>
      </c>
      <c r="B20394" t="s">
        <v>869</v>
      </c>
      <c r="C20394" t="str">
        <f>VLOOKUP(B20394,Content!$B$2:$D22213,3,FALSE)</f>
        <v>technology</v>
      </c>
      <c r="D20394" t="str">
        <f>VLOOKUP(B20394,Content!$B$2:$D22213,2,FALSE)</f>
        <v>GIF</v>
      </c>
      <c r="E20394" t="s">
        <v>1042</v>
      </c>
      <c r="F20394">
        <f>VLOOKUP(E20394,ReactionTypes!$B$2:$D20409,3,FALSE)</f>
        <v>5</v>
      </c>
      <c r="G20394" t="str">
        <f>VLOOKUP(E20394,ReactionTypes!$B$2:$D20409,2,FALSE)</f>
        <v>negative</v>
      </c>
      <c r="H20394" s="4">
        <v>44228</v>
      </c>
      <c r="I20394">
        <f>MONTH(H20394)</f>
        <v>2</v>
      </c>
      <c r="J20394">
        <f t="shared" si="2221"/>
        <v>1890</v>
      </c>
    </row>
    <row r="20395" spans="1:10">
      <c r="A20395">
        <v>21213</v>
      </c>
      <c r="B20395" t="s">
        <v>869</v>
      </c>
      <c r="C20395" t="str">
        <f>VLOOKUP(B20395,Content!$B$2:$D22214,3,FALSE)</f>
        <v>technology</v>
      </c>
      <c r="D20395" t="str">
        <f>VLOOKUP(B20395,Content!$B$2:$D22214,2,FALSE)</f>
        <v>GIF</v>
      </c>
      <c r="E20395" t="s">
        <v>1048</v>
      </c>
      <c r="F20395">
        <f>VLOOKUP(E20395,ReactionTypes!$B$2:$D20410,3,FALSE)</f>
        <v>50</v>
      </c>
      <c r="G20395" t="str">
        <f>VLOOKUP(E20395,ReactionTypes!$B$2:$D20410,2,FALSE)</f>
        <v>positive</v>
      </c>
      <c r="H20395" t="s">
        <v>1098</v>
      </c>
      <c r="I20395">
        <v>12</v>
      </c>
      <c r="J20395">
        <f t="shared" si="2221"/>
        <v>2099</v>
      </c>
    </row>
    <row r="20396" spans="1:10">
      <c r="A20396">
        <v>21214</v>
      </c>
      <c r="B20396" t="s">
        <v>869</v>
      </c>
      <c r="C20396" t="str">
        <f>VLOOKUP(B20396,Content!$B$2:$D22215,3,FALSE)</f>
        <v>technology</v>
      </c>
      <c r="D20396" t="str">
        <f>VLOOKUP(B20396,Content!$B$2:$D22215,2,FALSE)</f>
        <v>GIF</v>
      </c>
      <c r="E20396" t="s">
        <v>1041</v>
      </c>
      <c r="F20396">
        <f>VLOOKUP(E20396,ReactionTypes!$B$2:$D20411,3,FALSE)</f>
        <v>70</v>
      </c>
      <c r="G20396" t="str">
        <f>VLOOKUP(E20396,ReactionTypes!$B$2:$D20411,2,FALSE)</f>
        <v>positive</v>
      </c>
      <c r="H20396" t="s">
        <v>1255</v>
      </c>
      <c r="I20396">
        <v>1</v>
      </c>
      <c r="J20396">
        <f t="shared" si="2221"/>
        <v>2142</v>
      </c>
    </row>
    <row r="20397" spans="1:10">
      <c r="A20397">
        <v>21215</v>
      </c>
      <c r="B20397" t="s">
        <v>869</v>
      </c>
      <c r="C20397" t="str">
        <f>VLOOKUP(B20397,Content!$B$2:$D22216,3,FALSE)</f>
        <v>technology</v>
      </c>
      <c r="D20397" t="str">
        <f>VLOOKUP(B20397,Content!$B$2:$D22216,2,FALSE)</f>
        <v>GIF</v>
      </c>
      <c r="E20397" t="s">
        <v>1039</v>
      </c>
      <c r="F20397">
        <f>VLOOKUP(E20397,ReactionTypes!$B$2:$D20412,3,FALSE)</f>
        <v>30</v>
      </c>
      <c r="G20397" t="str">
        <f>VLOOKUP(E20397,ReactionTypes!$B$2:$D20412,2,FALSE)</f>
        <v>positive</v>
      </c>
      <c r="H20397" s="4">
        <v>44322</v>
      </c>
      <c r="I20397">
        <f>MONTH(H20397)</f>
        <v>5</v>
      </c>
      <c r="J20397">
        <f t="shared" si="2221"/>
        <v>2110</v>
      </c>
    </row>
    <row r="20398" spans="1:10">
      <c r="A20398">
        <v>21216</v>
      </c>
      <c r="B20398" t="s">
        <v>869</v>
      </c>
      <c r="C20398" t="str">
        <f>VLOOKUP(B20398,Content!$B$2:$D22217,3,FALSE)</f>
        <v>technology</v>
      </c>
      <c r="D20398" t="str">
        <f>VLOOKUP(B20398,Content!$B$2:$D22217,2,FALSE)</f>
        <v>GIF</v>
      </c>
      <c r="E20398" t="s">
        <v>1038</v>
      </c>
      <c r="F20398">
        <f>VLOOKUP(E20398,ReactionTypes!$B$2:$D20413,3,FALSE)</f>
        <v>15</v>
      </c>
      <c r="G20398" t="str">
        <f>VLOOKUP(E20398,ReactionTypes!$B$2:$D20413,2,FALSE)</f>
        <v>negative</v>
      </c>
      <c r="H20398" t="s">
        <v>1094</v>
      </c>
      <c r="I20398">
        <v>11</v>
      </c>
      <c r="J20398">
        <f t="shared" si="2221"/>
        <v>2055</v>
      </c>
    </row>
    <row r="20399" spans="1:10">
      <c r="A20399">
        <v>21217</v>
      </c>
      <c r="B20399" t="s">
        <v>869</v>
      </c>
      <c r="C20399" t="str">
        <f>VLOOKUP(B20399,Content!$B$2:$D22218,3,FALSE)</f>
        <v>technology</v>
      </c>
      <c r="D20399" t="str">
        <f>VLOOKUP(B20399,Content!$B$2:$D22218,2,FALSE)</f>
        <v>GIF</v>
      </c>
      <c r="E20399" t="s">
        <v>1037</v>
      </c>
      <c r="F20399">
        <f>VLOOKUP(E20399,ReactionTypes!$B$2:$D20414,3,FALSE)</f>
        <v>10</v>
      </c>
      <c r="G20399" t="str">
        <f>VLOOKUP(E20399,ReactionTypes!$B$2:$D20414,2,FALSE)</f>
        <v>negative</v>
      </c>
      <c r="H20399" t="s">
        <v>1116</v>
      </c>
      <c r="I20399">
        <v>10</v>
      </c>
      <c r="J20399">
        <f t="shared" si="2221"/>
        <v>2087</v>
      </c>
    </row>
    <row r="20400" spans="1:10">
      <c r="A20400">
        <v>21218</v>
      </c>
      <c r="B20400" t="s">
        <v>869</v>
      </c>
      <c r="C20400" t="str">
        <f>VLOOKUP(B20400,Content!$B$2:$D22219,3,FALSE)</f>
        <v>technology</v>
      </c>
      <c r="D20400" t="str">
        <f>VLOOKUP(B20400,Content!$B$2:$D22219,2,FALSE)</f>
        <v>GIF</v>
      </c>
      <c r="E20400" t="s">
        <v>1047</v>
      </c>
      <c r="F20400">
        <f>VLOOKUP(E20400,ReactionTypes!$B$2:$D20415,3,FALSE)</f>
        <v>12</v>
      </c>
      <c r="G20400" t="str">
        <f>VLOOKUP(E20400,ReactionTypes!$B$2:$D20415,2,FALSE)</f>
        <v>negative</v>
      </c>
      <c r="H20400" t="s">
        <v>1144</v>
      </c>
      <c r="I20400">
        <v>9</v>
      </c>
      <c r="J20400">
        <f t="shared" si="2221"/>
        <v>1991</v>
      </c>
    </row>
    <row r="20401" spans="1:10">
      <c r="A20401">
        <v>21219</v>
      </c>
      <c r="B20401" t="s">
        <v>869</v>
      </c>
      <c r="C20401" t="str">
        <f>VLOOKUP(B20401,Content!$B$2:$D22220,3,FALSE)</f>
        <v>technology</v>
      </c>
      <c r="D20401" t="str">
        <f>VLOOKUP(B20401,Content!$B$2:$D22220,2,FALSE)</f>
        <v>GIF</v>
      </c>
      <c r="E20401" t="s">
        <v>1042</v>
      </c>
      <c r="F20401">
        <f>VLOOKUP(E20401,ReactionTypes!$B$2:$D20416,3,FALSE)</f>
        <v>5</v>
      </c>
      <c r="G20401" t="str">
        <f>VLOOKUP(E20401,ReactionTypes!$B$2:$D20416,2,FALSE)</f>
        <v>negative</v>
      </c>
      <c r="H20401" t="s">
        <v>1069</v>
      </c>
      <c r="I20401">
        <v>6</v>
      </c>
      <c r="J20401">
        <f t="shared" si="2221"/>
        <v>2068</v>
      </c>
    </row>
    <row r="20402" spans="1:10">
      <c r="A20402">
        <v>21220</v>
      </c>
      <c r="B20402" t="s">
        <v>869</v>
      </c>
      <c r="C20402" t="str">
        <f>VLOOKUP(B20402,Content!$B$2:$D22221,3,FALSE)</f>
        <v>technology</v>
      </c>
      <c r="D20402" t="str">
        <f>VLOOKUP(B20402,Content!$B$2:$D22221,2,FALSE)</f>
        <v>GIF</v>
      </c>
      <c r="E20402" t="s">
        <v>1037</v>
      </c>
      <c r="F20402">
        <f>VLOOKUP(E20402,ReactionTypes!$B$2:$D20417,3,FALSE)</f>
        <v>10</v>
      </c>
      <c r="G20402" t="str">
        <f>VLOOKUP(E20402,ReactionTypes!$B$2:$D20417,2,FALSE)</f>
        <v>negative</v>
      </c>
      <c r="H20402" t="s">
        <v>1095</v>
      </c>
      <c r="I20402">
        <v>12</v>
      </c>
      <c r="J20402">
        <f t="shared" si="2221"/>
        <v>2099</v>
      </c>
    </row>
    <row r="20403" spans="1:10">
      <c r="A20403">
        <v>21221</v>
      </c>
      <c r="B20403" t="s">
        <v>869</v>
      </c>
      <c r="C20403" t="str">
        <f>VLOOKUP(B20403,Content!$B$2:$D22222,3,FALSE)</f>
        <v>technology</v>
      </c>
      <c r="D20403" t="str">
        <f>VLOOKUP(B20403,Content!$B$2:$D22222,2,FALSE)</f>
        <v>GIF</v>
      </c>
      <c r="E20403" t="s">
        <v>1037</v>
      </c>
      <c r="F20403">
        <f>VLOOKUP(E20403,ReactionTypes!$B$2:$D20418,3,FALSE)</f>
        <v>10</v>
      </c>
      <c r="G20403" t="str">
        <f>VLOOKUP(E20403,ReactionTypes!$B$2:$D20418,2,FALSE)</f>
        <v>negative</v>
      </c>
      <c r="H20403" s="4">
        <v>43898</v>
      </c>
      <c r="I20403">
        <f>MONTH(H20403)</f>
        <v>3</v>
      </c>
      <c r="J20403">
        <f t="shared" si="2221"/>
        <v>1982</v>
      </c>
    </row>
    <row r="20404" spans="1:10">
      <c r="A20404">
        <v>21222</v>
      </c>
      <c r="B20404" t="s">
        <v>869</v>
      </c>
      <c r="C20404" t="str">
        <f>VLOOKUP(B20404,Content!$B$2:$D22223,3,FALSE)</f>
        <v>technology</v>
      </c>
      <c r="D20404" t="str">
        <f>VLOOKUP(B20404,Content!$B$2:$D22223,2,FALSE)</f>
        <v>GIF</v>
      </c>
      <c r="E20404" t="s">
        <v>1042</v>
      </c>
      <c r="F20404">
        <f>VLOOKUP(E20404,ReactionTypes!$B$2:$D20419,3,FALSE)</f>
        <v>5</v>
      </c>
      <c r="G20404" t="str">
        <f>VLOOKUP(E20404,ReactionTypes!$B$2:$D20419,2,FALSE)</f>
        <v>negative</v>
      </c>
      <c r="H20404" t="s">
        <v>1280</v>
      </c>
      <c r="I20404">
        <v>5</v>
      </c>
      <c r="J20404">
        <f t="shared" si="2221"/>
        <v>2110</v>
      </c>
    </row>
    <row r="20405" spans="1:10">
      <c r="A20405">
        <v>21223</v>
      </c>
      <c r="B20405" t="s">
        <v>869</v>
      </c>
      <c r="C20405" t="str">
        <f>VLOOKUP(B20405,Content!$B$2:$D22224,3,FALSE)</f>
        <v>technology</v>
      </c>
      <c r="D20405" t="str">
        <f>VLOOKUP(B20405,Content!$B$2:$D22224,2,FALSE)</f>
        <v>GIF</v>
      </c>
      <c r="E20405" t="s">
        <v>1040</v>
      </c>
      <c r="F20405">
        <f>VLOOKUP(E20405,ReactionTypes!$B$2:$D20420,3,FALSE)</f>
        <v>35</v>
      </c>
      <c r="G20405" t="str">
        <f>VLOOKUP(E20405,ReactionTypes!$B$2:$D20420,2,FALSE)</f>
        <v>neutral</v>
      </c>
      <c r="H20405" s="4">
        <v>44351</v>
      </c>
      <c r="I20405">
        <f t="shared" ref="I20405:I20406" si="2227">MONTH(H20405)</f>
        <v>6</v>
      </c>
      <c r="J20405">
        <f t="shared" si="2221"/>
        <v>2068</v>
      </c>
    </row>
    <row r="20406" spans="1:10">
      <c r="A20406">
        <v>21224</v>
      </c>
      <c r="B20406" t="s">
        <v>869</v>
      </c>
      <c r="C20406" t="str">
        <f>VLOOKUP(B20406,Content!$B$2:$D22225,3,FALSE)</f>
        <v>technology</v>
      </c>
      <c r="D20406" t="str">
        <f>VLOOKUP(B20406,Content!$B$2:$D22225,2,FALSE)</f>
        <v>GIF</v>
      </c>
      <c r="E20406" t="s">
        <v>1043</v>
      </c>
      <c r="F20406">
        <f>VLOOKUP(E20406,ReactionTypes!$B$2:$D20421,3,FALSE)</f>
        <v>65</v>
      </c>
      <c r="G20406" t="str">
        <f>VLOOKUP(E20406,ReactionTypes!$B$2:$D20421,2,FALSE)</f>
        <v>positive</v>
      </c>
      <c r="H20406" s="4">
        <v>43933</v>
      </c>
      <c r="I20406">
        <f t="shared" si="2227"/>
        <v>4</v>
      </c>
      <c r="J20406">
        <f t="shared" si="2221"/>
        <v>1978</v>
      </c>
    </row>
    <row r="20407" spans="1:10">
      <c r="A20407">
        <v>21225</v>
      </c>
      <c r="B20407" t="s">
        <v>869</v>
      </c>
      <c r="C20407" t="str">
        <f>VLOOKUP(B20407,Content!$B$2:$D22226,3,FALSE)</f>
        <v>technology</v>
      </c>
      <c r="D20407" t="str">
        <f>VLOOKUP(B20407,Content!$B$2:$D22226,2,FALSE)</f>
        <v>GIF</v>
      </c>
      <c r="E20407" t="s">
        <v>1049</v>
      </c>
      <c r="F20407">
        <f>VLOOKUP(E20407,ReactionTypes!$B$2:$D20422,3,FALSE)</f>
        <v>60</v>
      </c>
      <c r="G20407" t="str">
        <f>VLOOKUP(E20407,ReactionTypes!$B$2:$D20422,2,FALSE)</f>
        <v>positive</v>
      </c>
      <c r="H20407" t="s">
        <v>1216</v>
      </c>
      <c r="I20407">
        <v>1</v>
      </c>
      <c r="J20407">
        <f t="shared" si="2221"/>
        <v>2142</v>
      </c>
    </row>
    <row r="20408" spans="1:10">
      <c r="A20408">
        <v>21226</v>
      </c>
      <c r="B20408" t="s">
        <v>869</v>
      </c>
      <c r="C20408" t="str">
        <f>VLOOKUP(B20408,Content!$B$2:$D22227,3,FALSE)</f>
        <v>technology</v>
      </c>
      <c r="D20408" t="str">
        <f>VLOOKUP(B20408,Content!$B$2:$D22227,2,FALSE)</f>
        <v>GIF</v>
      </c>
      <c r="E20408" t="s">
        <v>1037</v>
      </c>
      <c r="F20408">
        <f>VLOOKUP(E20408,ReactionTypes!$B$2:$D20423,3,FALSE)</f>
        <v>10</v>
      </c>
      <c r="G20408" t="str">
        <f>VLOOKUP(E20408,ReactionTypes!$B$2:$D20423,2,FALSE)</f>
        <v>negative</v>
      </c>
      <c r="H20408" t="s">
        <v>1268</v>
      </c>
      <c r="I20408">
        <v>1</v>
      </c>
      <c r="J20408">
        <f t="shared" si="2221"/>
        <v>2142</v>
      </c>
    </row>
    <row r="20409" spans="1:10">
      <c r="A20409">
        <v>21227</v>
      </c>
      <c r="B20409" t="s">
        <v>869</v>
      </c>
      <c r="C20409" t="str">
        <f>VLOOKUP(B20409,Content!$B$2:$D22228,3,FALSE)</f>
        <v>technology</v>
      </c>
      <c r="D20409" t="str">
        <f>VLOOKUP(B20409,Content!$B$2:$D22228,2,FALSE)</f>
        <v>GIF</v>
      </c>
      <c r="E20409" t="s">
        <v>1046</v>
      </c>
      <c r="F20409">
        <f>VLOOKUP(E20409,ReactionTypes!$B$2:$D20424,3,FALSE)</f>
        <v>45</v>
      </c>
      <c r="G20409" t="str">
        <f>VLOOKUP(E20409,ReactionTypes!$B$2:$D20424,2,FALSE)</f>
        <v>positive</v>
      </c>
      <c r="H20409" t="s">
        <v>1118</v>
      </c>
      <c r="I20409">
        <v>10</v>
      </c>
      <c r="J20409">
        <f t="shared" si="2221"/>
        <v>2087</v>
      </c>
    </row>
    <row r="20410" spans="1:10">
      <c r="A20410">
        <v>21228</v>
      </c>
      <c r="B20410" t="s">
        <v>869</v>
      </c>
      <c r="C20410" t="str">
        <f>VLOOKUP(B20410,Content!$B$2:$D22229,3,FALSE)</f>
        <v>technology</v>
      </c>
      <c r="D20410" t="str">
        <f>VLOOKUP(B20410,Content!$B$2:$D22229,2,FALSE)</f>
        <v>GIF</v>
      </c>
      <c r="E20410" t="s">
        <v>1051</v>
      </c>
      <c r="F20410">
        <f>VLOOKUP(E20410,ReactionTypes!$B$2:$D20425,3,FALSE)</f>
        <v>72</v>
      </c>
      <c r="G20410" t="str">
        <f>VLOOKUP(E20410,ReactionTypes!$B$2:$D20425,2,FALSE)</f>
        <v>positive</v>
      </c>
      <c r="H20410" s="4">
        <v>44412</v>
      </c>
      <c r="I20410">
        <f>MONTH(H20410)</f>
        <v>8</v>
      </c>
      <c r="J20410">
        <f t="shared" si="2221"/>
        <v>2055</v>
      </c>
    </row>
    <row r="20411" spans="1:10">
      <c r="A20411">
        <v>21229</v>
      </c>
      <c r="B20411" t="s">
        <v>869</v>
      </c>
      <c r="C20411" t="str">
        <f>VLOOKUP(B20411,Content!$B$2:$D22230,3,FALSE)</f>
        <v>technology</v>
      </c>
      <c r="D20411" t="str">
        <f>VLOOKUP(B20411,Content!$B$2:$D22230,2,FALSE)</f>
        <v>GIF</v>
      </c>
      <c r="E20411" t="s">
        <v>1048</v>
      </c>
      <c r="F20411">
        <f>VLOOKUP(E20411,ReactionTypes!$B$2:$D20426,3,FALSE)</f>
        <v>50</v>
      </c>
      <c r="G20411" t="str">
        <f>VLOOKUP(E20411,ReactionTypes!$B$2:$D20426,2,FALSE)</f>
        <v>positive</v>
      </c>
      <c r="H20411" t="s">
        <v>1231</v>
      </c>
      <c r="I20411">
        <v>2</v>
      </c>
      <c r="J20411">
        <f t="shared" si="2221"/>
        <v>1890</v>
      </c>
    </row>
    <row r="20412" spans="1:10">
      <c r="A20412">
        <v>21230</v>
      </c>
      <c r="B20412" t="s">
        <v>869</v>
      </c>
      <c r="C20412" t="str">
        <f>VLOOKUP(B20412,Content!$B$2:$D22231,3,FALSE)</f>
        <v>technology</v>
      </c>
      <c r="D20412" t="str">
        <f>VLOOKUP(B20412,Content!$B$2:$D22231,2,FALSE)</f>
        <v>GIF</v>
      </c>
      <c r="E20412" t="s">
        <v>1050</v>
      </c>
      <c r="F20412">
        <f>VLOOKUP(E20412,ReactionTypes!$B$2:$D20427,3,FALSE)</f>
        <v>70</v>
      </c>
      <c r="G20412" t="str">
        <f>VLOOKUP(E20412,ReactionTypes!$B$2:$D20427,2,FALSE)</f>
        <v>positive</v>
      </c>
      <c r="H20412" s="4">
        <v>44175</v>
      </c>
      <c r="I20412">
        <f>MONTH(H20412)</f>
        <v>12</v>
      </c>
      <c r="J20412">
        <f t="shared" si="2221"/>
        <v>2099</v>
      </c>
    </row>
    <row r="20413" spans="1:10">
      <c r="A20413">
        <v>21231</v>
      </c>
      <c r="B20413" t="s">
        <v>869</v>
      </c>
      <c r="C20413" t="str">
        <f>VLOOKUP(B20413,Content!$B$2:$D22232,3,FALSE)</f>
        <v>technology</v>
      </c>
      <c r="D20413" t="str">
        <f>VLOOKUP(B20413,Content!$B$2:$D22232,2,FALSE)</f>
        <v>GIF</v>
      </c>
      <c r="E20413" t="s">
        <v>1045</v>
      </c>
      <c r="F20413">
        <f>VLOOKUP(E20413,ReactionTypes!$B$2:$D20428,3,FALSE)</f>
        <v>75</v>
      </c>
      <c r="G20413" t="str">
        <f>VLOOKUP(E20413,ReactionTypes!$B$2:$D20428,2,FALSE)</f>
        <v>positive</v>
      </c>
      <c r="H20413" t="s">
        <v>1102</v>
      </c>
      <c r="I20413">
        <v>9</v>
      </c>
      <c r="J20413">
        <f t="shared" si="2221"/>
        <v>1991</v>
      </c>
    </row>
    <row r="20414" spans="1:10">
      <c r="A20414">
        <v>21233</v>
      </c>
      <c r="B20414" t="s">
        <v>870</v>
      </c>
      <c r="C20414" t="str">
        <f>VLOOKUP(B20414,Content!$B$2:$D22234,3,FALSE)</f>
        <v>veganism</v>
      </c>
      <c r="D20414" t="str">
        <f>VLOOKUP(B20414,Content!$B$2:$D22234,2,FALSE)</f>
        <v>GIF</v>
      </c>
      <c r="E20414" t="s">
        <v>1037</v>
      </c>
      <c r="F20414">
        <f>VLOOKUP(E20414,ReactionTypes!$B$2:$D20429,3,FALSE)</f>
        <v>10</v>
      </c>
      <c r="G20414" t="str">
        <f>VLOOKUP(E20414,ReactionTypes!$B$2:$D20429,2,FALSE)</f>
        <v>negative</v>
      </c>
      <c r="H20414" t="s">
        <v>1125</v>
      </c>
      <c r="I20414">
        <v>11</v>
      </c>
      <c r="J20414">
        <f t="shared" si="2221"/>
        <v>2055</v>
      </c>
    </row>
    <row r="20415" spans="1:10">
      <c r="A20415">
        <v>21234</v>
      </c>
      <c r="B20415" t="s">
        <v>870</v>
      </c>
      <c r="C20415" t="str">
        <f>VLOOKUP(B20415,Content!$B$2:$D22235,3,FALSE)</f>
        <v>veganism</v>
      </c>
      <c r="D20415" t="str">
        <f>VLOOKUP(B20415,Content!$B$2:$D22235,2,FALSE)</f>
        <v>GIF</v>
      </c>
      <c r="E20415" t="s">
        <v>1050</v>
      </c>
      <c r="F20415">
        <f>VLOOKUP(E20415,ReactionTypes!$B$2:$D20430,3,FALSE)</f>
        <v>70</v>
      </c>
      <c r="G20415" t="str">
        <f>VLOOKUP(E20415,ReactionTypes!$B$2:$D20430,2,FALSE)</f>
        <v>positive</v>
      </c>
      <c r="H20415" t="s">
        <v>1188</v>
      </c>
      <c r="I20415">
        <v>2</v>
      </c>
      <c r="J20415">
        <f t="shared" si="2221"/>
        <v>1890</v>
      </c>
    </row>
    <row r="20416" spans="1:10">
      <c r="A20416">
        <v>21235</v>
      </c>
      <c r="B20416" t="s">
        <v>870</v>
      </c>
      <c r="C20416" t="str">
        <f>VLOOKUP(B20416,Content!$B$2:$D22236,3,FALSE)</f>
        <v>veganism</v>
      </c>
      <c r="D20416" t="str">
        <f>VLOOKUP(B20416,Content!$B$2:$D22236,2,FALSE)</f>
        <v>GIF</v>
      </c>
      <c r="E20416" t="s">
        <v>1042</v>
      </c>
      <c r="F20416">
        <f>VLOOKUP(E20416,ReactionTypes!$B$2:$D20431,3,FALSE)</f>
        <v>5</v>
      </c>
      <c r="G20416" t="str">
        <f>VLOOKUP(E20416,ReactionTypes!$B$2:$D20431,2,FALSE)</f>
        <v>negative</v>
      </c>
      <c r="H20416" t="s">
        <v>1176</v>
      </c>
      <c r="I20416">
        <v>11</v>
      </c>
      <c r="J20416">
        <f t="shared" si="2221"/>
        <v>2055</v>
      </c>
    </row>
    <row r="20417" spans="1:10">
      <c r="A20417">
        <v>21236</v>
      </c>
      <c r="B20417" t="s">
        <v>870</v>
      </c>
      <c r="C20417" t="str">
        <f>VLOOKUP(B20417,Content!$B$2:$D22237,3,FALSE)</f>
        <v>veganism</v>
      </c>
      <c r="D20417" t="str">
        <f>VLOOKUP(B20417,Content!$B$2:$D22237,2,FALSE)</f>
        <v>GIF</v>
      </c>
      <c r="E20417" t="s">
        <v>1049</v>
      </c>
      <c r="F20417">
        <f>VLOOKUP(E20417,ReactionTypes!$B$2:$D20432,3,FALSE)</f>
        <v>60</v>
      </c>
      <c r="G20417" t="str">
        <f>VLOOKUP(E20417,ReactionTypes!$B$2:$D20432,2,FALSE)</f>
        <v>positive</v>
      </c>
      <c r="H20417" t="s">
        <v>1277</v>
      </c>
      <c r="I20417">
        <v>2</v>
      </c>
      <c r="J20417">
        <f t="shared" si="2221"/>
        <v>1890</v>
      </c>
    </row>
    <row r="20418" spans="1:10">
      <c r="A20418">
        <v>21237</v>
      </c>
      <c r="B20418" t="s">
        <v>870</v>
      </c>
      <c r="C20418" t="str">
        <f>VLOOKUP(B20418,Content!$B$2:$D22238,3,FALSE)</f>
        <v>veganism</v>
      </c>
      <c r="D20418" t="str">
        <f>VLOOKUP(B20418,Content!$B$2:$D22238,2,FALSE)</f>
        <v>GIF</v>
      </c>
      <c r="E20418" t="s">
        <v>1049</v>
      </c>
      <c r="F20418">
        <f>VLOOKUP(E20418,ReactionTypes!$B$2:$D20433,3,FALSE)</f>
        <v>60</v>
      </c>
      <c r="G20418" t="str">
        <f>VLOOKUP(E20418,ReactionTypes!$B$2:$D20433,2,FALSE)</f>
        <v>positive</v>
      </c>
      <c r="H20418" t="s">
        <v>1167</v>
      </c>
      <c r="I20418">
        <v>6</v>
      </c>
      <c r="J20418">
        <f t="shared" si="2221"/>
        <v>2068</v>
      </c>
    </row>
    <row r="20419" spans="1:10">
      <c r="A20419">
        <v>21238</v>
      </c>
      <c r="B20419" t="s">
        <v>870</v>
      </c>
      <c r="C20419" t="str">
        <f>VLOOKUP(B20419,Content!$B$2:$D22239,3,FALSE)</f>
        <v>veganism</v>
      </c>
      <c r="D20419" t="str">
        <f>VLOOKUP(B20419,Content!$B$2:$D22239,2,FALSE)</f>
        <v>GIF</v>
      </c>
      <c r="E20419" t="s">
        <v>1042</v>
      </c>
      <c r="F20419">
        <f>VLOOKUP(E20419,ReactionTypes!$B$2:$D20434,3,FALSE)</f>
        <v>5</v>
      </c>
      <c r="G20419" t="str">
        <f>VLOOKUP(E20419,ReactionTypes!$B$2:$D20434,2,FALSE)</f>
        <v>negative</v>
      </c>
      <c r="H20419" s="4">
        <v>44506</v>
      </c>
      <c r="I20419">
        <f>MONTH(H20419)</f>
        <v>11</v>
      </c>
      <c r="J20419">
        <f t="shared" ref="J20419:J20482" si="2228">COUNTIF($I$2:$I$24574,I20419)</f>
        <v>2055</v>
      </c>
    </row>
    <row r="20420" spans="1:10">
      <c r="A20420">
        <v>21239</v>
      </c>
      <c r="B20420" t="s">
        <v>870</v>
      </c>
      <c r="C20420" t="str">
        <f>VLOOKUP(B20420,Content!$B$2:$D22240,3,FALSE)</f>
        <v>veganism</v>
      </c>
      <c r="D20420" t="str">
        <f>VLOOKUP(B20420,Content!$B$2:$D22240,2,FALSE)</f>
        <v>GIF</v>
      </c>
      <c r="E20420" t="s">
        <v>1041</v>
      </c>
      <c r="F20420">
        <f>VLOOKUP(E20420,ReactionTypes!$B$2:$D20435,3,FALSE)</f>
        <v>70</v>
      </c>
      <c r="G20420" t="str">
        <f>VLOOKUP(E20420,ReactionTypes!$B$2:$D20435,2,FALSE)</f>
        <v>positive</v>
      </c>
      <c r="H20420" t="s">
        <v>1219</v>
      </c>
      <c r="I20420">
        <v>3</v>
      </c>
      <c r="J20420">
        <f t="shared" si="2228"/>
        <v>1982</v>
      </c>
    </row>
    <row r="20421" spans="1:10">
      <c r="A20421">
        <v>21240</v>
      </c>
      <c r="B20421" t="s">
        <v>870</v>
      </c>
      <c r="C20421" t="str">
        <f>VLOOKUP(B20421,Content!$B$2:$D22241,3,FALSE)</f>
        <v>veganism</v>
      </c>
      <c r="D20421" t="str">
        <f>VLOOKUP(B20421,Content!$B$2:$D22241,2,FALSE)</f>
        <v>GIF</v>
      </c>
      <c r="E20421" t="s">
        <v>1046</v>
      </c>
      <c r="F20421">
        <f>VLOOKUP(E20421,ReactionTypes!$B$2:$D20436,3,FALSE)</f>
        <v>45</v>
      </c>
      <c r="G20421" t="str">
        <f>VLOOKUP(E20421,ReactionTypes!$B$2:$D20436,2,FALSE)</f>
        <v>positive</v>
      </c>
      <c r="H20421" s="4">
        <v>43842</v>
      </c>
      <c r="I20421">
        <f t="shared" ref="I20421:I20423" si="2229">MONTH(H20421)</f>
        <v>1</v>
      </c>
      <c r="J20421">
        <f t="shared" si="2228"/>
        <v>2142</v>
      </c>
    </row>
    <row r="20422" spans="1:10">
      <c r="A20422">
        <v>21241</v>
      </c>
      <c r="B20422" t="s">
        <v>870</v>
      </c>
      <c r="C20422" t="str">
        <f>VLOOKUP(B20422,Content!$B$2:$D22242,3,FALSE)</f>
        <v>veganism</v>
      </c>
      <c r="D20422" t="str">
        <f>VLOOKUP(B20422,Content!$B$2:$D22242,2,FALSE)</f>
        <v>GIF</v>
      </c>
      <c r="E20422" t="s">
        <v>1048</v>
      </c>
      <c r="F20422">
        <f>VLOOKUP(E20422,ReactionTypes!$B$2:$D20437,3,FALSE)</f>
        <v>50</v>
      </c>
      <c r="G20422" t="str">
        <f>VLOOKUP(E20422,ReactionTypes!$B$2:$D20437,2,FALSE)</f>
        <v>positive</v>
      </c>
      <c r="H20422" s="4">
        <v>43959</v>
      </c>
      <c r="I20422">
        <f t="shared" si="2229"/>
        <v>5</v>
      </c>
      <c r="J20422">
        <f t="shared" si="2228"/>
        <v>2110</v>
      </c>
    </row>
    <row r="20423" spans="1:10">
      <c r="A20423">
        <v>21242</v>
      </c>
      <c r="B20423" t="s">
        <v>870</v>
      </c>
      <c r="C20423" t="str">
        <f>VLOOKUP(B20423,Content!$B$2:$D22243,3,FALSE)</f>
        <v>veganism</v>
      </c>
      <c r="D20423" t="str">
        <f>VLOOKUP(B20423,Content!$B$2:$D22243,2,FALSE)</f>
        <v>GIF</v>
      </c>
      <c r="E20423" t="s">
        <v>1038</v>
      </c>
      <c r="F20423">
        <f>VLOOKUP(E20423,ReactionTypes!$B$2:$D20438,3,FALSE)</f>
        <v>15</v>
      </c>
      <c r="G20423" t="str">
        <f>VLOOKUP(E20423,ReactionTypes!$B$2:$D20438,2,FALSE)</f>
        <v>negative</v>
      </c>
      <c r="H20423" s="4">
        <v>43930</v>
      </c>
      <c r="I20423">
        <f t="shared" si="2229"/>
        <v>4</v>
      </c>
      <c r="J20423">
        <f t="shared" si="2228"/>
        <v>1978</v>
      </c>
    </row>
    <row r="20424" spans="1:10">
      <c r="A20424">
        <v>21243</v>
      </c>
      <c r="B20424" t="s">
        <v>870</v>
      </c>
      <c r="C20424" t="str">
        <f>VLOOKUP(B20424,Content!$B$2:$D22244,3,FALSE)</f>
        <v>veganism</v>
      </c>
      <c r="D20424" t="str">
        <f>VLOOKUP(B20424,Content!$B$2:$D22244,2,FALSE)</f>
        <v>GIF</v>
      </c>
      <c r="E20424" t="s">
        <v>1043</v>
      </c>
      <c r="F20424">
        <f>VLOOKUP(E20424,ReactionTypes!$B$2:$D20439,3,FALSE)</f>
        <v>65</v>
      </c>
      <c r="G20424" t="str">
        <f>VLOOKUP(E20424,ReactionTypes!$B$2:$D20439,2,FALSE)</f>
        <v>positive</v>
      </c>
      <c r="H20424" t="s">
        <v>1137</v>
      </c>
      <c r="I20424">
        <v>10</v>
      </c>
      <c r="J20424">
        <f t="shared" si="2228"/>
        <v>2087</v>
      </c>
    </row>
    <row r="20425" spans="1:10">
      <c r="A20425">
        <v>21244</v>
      </c>
      <c r="B20425" t="s">
        <v>870</v>
      </c>
      <c r="C20425" t="str">
        <f>VLOOKUP(B20425,Content!$B$2:$D22245,3,FALSE)</f>
        <v>veganism</v>
      </c>
      <c r="D20425" t="str">
        <f>VLOOKUP(B20425,Content!$B$2:$D22245,2,FALSE)</f>
        <v>GIF</v>
      </c>
      <c r="E20425" t="s">
        <v>1039</v>
      </c>
      <c r="F20425">
        <f>VLOOKUP(E20425,ReactionTypes!$B$2:$D20440,3,FALSE)</f>
        <v>30</v>
      </c>
      <c r="G20425" t="str">
        <f>VLOOKUP(E20425,ReactionTypes!$B$2:$D20440,2,FALSE)</f>
        <v>positive</v>
      </c>
      <c r="H20425" t="s">
        <v>1198</v>
      </c>
      <c r="I20425">
        <v>5</v>
      </c>
      <c r="J20425">
        <f t="shared" si="2228"/>
        <v>2110</v>
      </c>
    </row>
    <row r="20426" spans="1:10">
      <c r="A20426">
        <v>21245</v>
      </c>
      <c r="B20426" t="s">
        <v>870</v>
      </c>
      <c r="C20426" t="str">
        <f>VLOOKUP(B20426,Content!$B$2:$D22246,3,FALSE)</f>
        <v>veganism</v>
      </c>
      <c r="D20426" t="str">
        <f>VLOOKUP(B20426,Content!$B$2:$D22246,2,FALSE)</f>
        <v>GIF</v>
      </c>
      <c r="E20426" t="s">
        <v>1049</v>
      </c>
      <c r="F20426">
        <f>VLOOKUP(E20426,ReactionTypes!$B$2:$D20441,3,FALSE)</f>
        <v>60</v>
      </c>
      <c r="G20426" t="str">
        <f>VLOOKUP(E20426,ReactionTypes!$B$2:$D20441,2,FALSE)</f>
        <v>positive</v>
      </c>
      <c r="H20426" t="s">
        <v>1230</v>
      </c>
      <c r="I20426">
        <v>5</v>
      </c>
      <c r="J20426">
        <f t="shared" si="2228"/>
        <v>2110</v>
      </c>
    </row>
    <row r="20427" spans="1:10">
      <c r="A20427">
        <v>21246</v>
      </c>
      <c r="B20427" t="s">
        <v>870</v>
      </c>
      <c r="C20427" t="str">
        <f>VLOOKUP(B20427,Content!$B$2:$D22247,3,FALSE)</f>
        <v>veganism</v>
      </c>
      <c r="D20427" t="str">
        <f>VLOOKUP(B20427,Content!$B$2:$D22247,2,FALSE)</f>
        <v>GIF</v>
      </c>
      <c r="E20427" t="s">
        <v>1050</v>
      </c>
      <c r="F20427">
        <f>VLOOKUP(E20427,ReactionTypes!$B$2:$D20442,3,FALSE)</f>
        <v>70</v>
      </c>
      <c r="G20427" t="str">
        <f>VLOOKUP(E20427,ReactionTypes!$B$2:$D20442,2,FALSE)</f>
        <v>positive</v>
      </c>
      <c r="H20427" s="4">
        <v>44442</v>
      </c>
      <c r="I20427">
        <f>MONTH(H20427)</f>
        <v>9</v>
      </c>
      <c r="J20427">
        <f t="shared" si="2228"/>
        <v>1991</v>
      </c>
    </row>
    <row r="20428" spans="1:10">
      <c r="A20428">
        <v>21247</v>
      </c>
      <c r="B20428" t="s">
        <v>870</v>
      </c>
      <c r="C20428" t="str">
        <f>VLOOKUP(B20428,Content!$B$2:$D22248,3,FALSE)</f>
        <v>veganism</v>
      </c>
      <c r="D20428" t="str">
        <f>VLOOKUP(B20428,Content!$B$2:$D22248,2,FALSE)</f>
        <v>GIF</v>
      </c>
      <c r="E20428" t="s">
        <v>1042</v>
      </c>
      <c r="F20428">
        <f>VLOOKUP(E20428,ReactionTypes!$B$2:$D20443,3,FALSE)</f>
        <v>5</v>
      </c>
      <c r="G20428" t="str">
        <f>VLOOKUP(E20428,ReactionTypes!$B$2:$D20443,2,FALSE)</f>
        <v>negative</v>
      </c>
      <c r="H20428" t="s">
        <v>1108</v>
      </c>
      <c r="I20428">
        <v>6</v>
      </c>
      <c r="J20428">
        <f t="shared" si="2228"/>
        <v>2068</v>
      </c>
    </row>
    <row r="20429" spans="1:10">
      <c r="A20429">
        <v>21248</v>
      </c>
      <c r="B20429" t="s">
        <v>870</v>
      </c>
      <c r="C20429" t="str">
        <f>VLOOKUP(B20429,Content!$B$2:$D22249,3,FALSE)</f>
        <v>veganism</v>
      </c>
      <c r="D20429" t="str">
        <f>VLOOKUP(B20429,Content!$B$2:$D22249,2,FALSE)</f>
        <v>GIF</v>
      </c>
      <c r="E20429" t="s">
        <v>1043</v>
      </c>
      <c r="F20429">
        <f>VLOOKUP(E20429,ReactionTypes!$B$2:$D20444,3,FALSE)</f>
        <v>65</v>
      </c>
      <c r="G20429" t="str">
        <f>VLOOKUP(E20429,ReactionTypes!$B$2:$D20444,2,FALSE)</f>
        <v>positive</v>
      </c>
      <c r="H20429" t="s">
        <v>1240</v>
      </c>
      <c r="I20429">
        <v>2</v>
      </c>
      <c r="J20429">
        <f t="shared" si="2228"/>
        <v>1890</v>
      </c>
    </row>
    <row r="20430" spans="1:10">
      <c r="A20430">
        <v>21249</v>
      </c>
      <c r="B20430" t="s">
        <v>870</v>
      </c>
      <c r="C20430" t="str">
        <f>VLOOKUP(B20430,Content!$B$2:$D22250,3,FALSE)</f>
        <v>veganism</v>
      </c>
      <c r="D20430" t="str">
        <f>VLOOKUP(B20430,Content!$B$2:$D22250,2,FALSE)</f>
        <v>GIF</v>
      </c>
      <c r="E20430" t="s">
        <v>1039</v>
      </c>
      <c r="F20430">
        <f>VLOOKUP(E20430,ReactionTypes!$B$2:$D20445,3,FALSE)</f>
        <v>30</v>
      </c>
      <c r="G20430" t="str">
        <f>VLOOKUP(E20430,ReactionTypes!$B$2:$D20445,2,FALSE)</f>
        <v>positive</v>
      </c>
      <c r="H20430" t="s">
        <v>1158</v>
      </c>
      <c r="I20430">
        <v>9</v>
      </c>
      <c r="J20430">
        <f t="shared" si="2228"/>
        <v>1991</v>
      </c>
    </row>
    <row r="20431" spans="1:10">
      <c r="A20431">
        <v>21250</v>
      </c>
      <c r="B20431" t="s">
        <v>870</v>
      </c>
      <c r="C20431" t="str">
        <f>VLOOKUP(B20431,Content!$B$2:$D22251,3,FALSE)</f>
        <v>veganism</v>
      </c>
      <c r="D20431" t="str">
        <f>VLOOKUP(B20431,Content!$B$2:$D22251,2,FALSE)</f>
        <v>GIF</v>
      </c>
      <c r="E20431" t="s">
        <v>1043</v>
      </c>
      <c r="F20431">
        <f>VLOOKUP(E20431,ReactionTypes!$B$2:$D20446,3,FALSE)</f>
        <v>65</v>
      </c>
      <c r="G20431" t="str">
        <f>VLOOKUP(E20431,ReactionTypes!$B$2:$D20446,2,FALSE)</f>
        <v>positive</v>
      </c>
      <c r="H20431" t="s">
        <v>1173</v>
      </c>
      <c r="I20431">
        <v>8</v>
      </c>
      <c r="J20431">
        <f t="shared" si="2228"/>
        <v>2055</v>
      </c>
    </row>
    <row r="20432" spans="1:10">
      <c r="A20432">
        <v>21251</v>
      </c>
      <c r="B20432" t="s">
        <v>870</v>
      </c>
      <c r="C20432" t="str">
        <f>VLOOKUP(B20432,Content!$B$2:$D22252,3,FALSE)</f>
        <v>veganism</v>
      </c>
      <c r="D20432" t="str">
        <f>VLOOKUP(B20432,Content!$B$2:$D22252,2,FALSE)</f>
        <v>GIF</v>
      </c>
      <c r="E20432" t="s">
        <v>1038</v>
      </c>
      <c r="F20432">
        <f>VLOOKUP(E20432,ReactionTypes!$B$2:$D20447,3,FALSE)</f>
        <v>15</v>
      </c>
      <c r="G20432" t="str">
        <f>VLOOKUP(E20432,ReactionTypes!$B$2:$D20447,2,FALSE)</f>
        <v>negative</v>
      </c>
      <c r="H20432" t="s">
        <v>1270</v>
      </c>
      <c r="I20432">
        <v>1</v>
      </c>
      <c r="J20432">
        <f t="shared" si="2228"/>
        <v>2142</v>
      </c>
    </row>
    <row r="20433" spans="1:10">
      <c r="A20433">
        <v>21252</v>
      </c>
      <c r="B20433" t="s">
        <v>870</v>
      </c>
      <c r="C20433" t="str">
        <f>VLOOKUP(B20433,Content!$B$2:$D22253,3,FALSE)</f>
        <v>veganism</v>
      </c>
      <c r="D20433" t="str">
        <f>VLOOKUP(B20433,Content!$B$2:$D22253,2,FALSE)</f>
        <v>GIF</v>
      </c>
      <c r="E20433" t="s">
        <v>1044</v>
      </c>
      <c r="F20433">
        <f>VLOOKUP(E20433,ReactionTypes!$B$2:$D20448,3,FALSE)</f>
        <v>20</v>
      </c>
      <c r="G20433" t="str">
        <f>VLOOKUP(E20433,ReactionTypes!$B$2:$D20448,2,FALSE)</f>
        <v>neutral</v>
      </c>
      <c r="H20433" s="4">
        <v>44081</v>
      </c>
      <c r="I20433">
        <f t="shared" ref="I20433:I20434" si="2230">MONTH(H20433)</f>
        <v>9</v>
      </c>
      <c r="J20433">
        <f t="shared" si="2228"/>
        <v>1991</v>
      </c>
    </row>
    <row r="20434" spans="1:10">
      <c r="A20434">
        <v>21253</v>
      </c>
      <c r="B20434" t="s">
        <v>870</v>
      </c>
      <c r="C20434" t="str">
        <f>VLOOKUP(B20434,Content!$B$2:$D22254,3,FALSE)</f>
        <v>veganism</v>
      </c>
      <c r="D20434" t="str">
        <f>VLOOKUP(B20434,Content!$B$2:$D22254,2,FALSE)</f>
        <v>GIF</v>
      </c>
      <c r="E20434" t="s">
        <v>1038</v>
      </c>
      <c r="F20434">
        <f>VLOOKUP(E20434,ReactionTypes!$B$2:$D20449,3,FALSE)</f>
        <v>15</v>
      </c>
      <c r="G20434" t="str">
        <f>VLOOKUP(E20434,ReactionTypes!$B$2:$D20449,2,FALSE)</f>
        <v>negative</v>
      </c>
      <c r="H20434" s="4">
        <v>44200</v>
      </c>
      <c r="I20434">
        <f t="shared" si="2230"/>
        <v>1</v>
      </c>
      <c r="J20434">
        <f t="shared" si="2228"/>
        <v>2142</v>
      </c>
    </row>
    <row r="20435" spans="1:10">
      <c r="A20435">
        <v>21254</v>
      </c>
      <c r="B20435" t="s">
        <v>870</v>
      </c>
      <c r="C20435" t="str">
        <f>VLOOKUP(B20435,Content!$B$2:$D22255,3,FALSE)</f>
        <v>veganism</v>
      </c>
      <c r="D20435" t="str">
        <f>VLOOKUP(B20435,Content!$B$2:$D22255,2,FALSE)</f>
        <v>GIF</v>
      </c>
      <c r="E20435" t="s">
        <v>1048</v>
      </c>
      <c r="F20435">
        <f>VLOOKUP(E20435,ReactionTypes!$B$2:$D20450,3,FALSE)</f>
        <v>50</v>
      </c>
      <c r="G20435" t="str">
        <f>VLOOKUP(E20435,ReactionTypes!$B$2:$D20450,2,FALSE)</f>
        <v>positive</v>
      </c>
      <c r="H20435" t="s">
        <v>1181</v>
      </c>
      <c r="I20435">
        <v>6</v>
      </c>
      <c r="J20435">
        <f t="shared" si="2228"/>
        <v>2068</v>
      </c>
    </row>
    <row r="20436" spans="1:10">
      <c r="A20436">
        <v>21255</v>
      </c>
      <c r="B20436" t="s">
        <v>870</v>
      </c>
      <c r="C20436" t="str">
        <f>VLOOKUP(B20436,Content!$B$2:$D22256,3,FALSE)</f>
        <v>veganism</v>
      </c>
      <c r="D20436" t="str">
        <f>VLOOKUP(B20436,Content!$B$2:$D22256,2,FALSE)</f>
        <v>GIF</v>
      </c>
      <c r="E20436" t="s">
        <v>1049</v>
      </c>
      <c r="F20436">
        <f>VLOOKUP(E20436,ReactionTypes!$B$2:$D20451,3,FALSE)</f>
        <v>60</v>
      </c>
      <c r="G20436" t="str">
        <f>VLOOKUP(E20436,ReactionTypes!$B$2:$D20451,2,FALSE)</f>
        <v>positive</v>
      </c>
      <c r="H20436" s="4">
        <v>44440</v>
      </c>
      <c r="I20436">
        <f>MONTH(H20436)</f>
        <v>9</v>
      </c>
      <c r="J20436">
        <f t="shared" si="2228"/>
        <v>1991</v>
      </c>
    </row>
    <row r="20437" spans="1:10">
      <c r="A20437">
        <v>21256</v>
      </c>
      <c r="B20437" t="s">
        <v>870</v>
      </c>
      <c r="C20437" t="str">
        <f>VLOOKUP(B20437,Content!$B$2:$D22257,3,FALSE)</f>
        <v>veganism</v>
      </c>
      <c r="D20437" t="str">
        <f>VLOOKUP(B20437,Content!$B$2:$D22257,2,FALSE)</f>
        <v>GIF</v>
      </c>
      <c r="E20437" t="s">
        <v>1038</v>
      </c>
      <c r="F20437">
        <f>VLOOKUP(E20437,ReactionTypes!$B$2:$D20452,3,FALSE)</f>
        <v>15</v>
      </c>
      <c r="G20437" t="str">
        <f>VLOOKUP(E20437,ReactionTypes!$B$2:$D20452,2,FALSE)</f>
        <v>negative</v>
      </c>
      <c r="H20437" t="s">
        <v>1224</v>
      </c>
      <c r="I20437">
        <v>3</v>
      </c>
      <c r="J20437">
        <f t="shared" si="2228"/>
        <v>1982</v>
      </c>
    </row>
    <row r="20438" spans="1:10">
      <c r="A20438">
        <v>21257</v>
      </c>
      <c r="B20438" t="s">
        <v>870</v>
      </c>
      <c r="C20438" t="str">
        <f>VLOOKUP(B20438,Content!$B$2:$D22258,3,FALSE)</f>
        <v>veganism</v>
      </c>
      <c r="D20438" t="str">
        <f>VLOOKUP(B20438,Content!$B$2:$D22258,2,FALSE)</f>
        <v>GIF</v>
      </c>
      <c r="E20438" t="s">
        <v>1039</v>
      </c>
      <c r="F20438">
        <f>VLOOKUP(E20438,ReactionTypes!$B$2:$D20453,3,FALSE)</f>
        <v>30</v>
      </c>
      <c r="G20438" t="str">
        <f>VLOOKUP(E20438,ReactionTypes!$B$2:$D20453,2,FALSE)</f>
        <v>positive</v>
      </c>
      <c r="H20438" t="s">
        <v>1205</v>
      </c>
      <c r="I20438">
        <v>1</v>
      </c>
      <c r="J20438">
        <f t="shared" si="2228"/>
        <v>2142</v>
      </c>
    </row>
    <row r="20439" spans="1:10">
      <c r="A20439">
        <v>21258</v>
      </c>
      <c r="B20439" t="s">
        <v>870</v>
      </c>
      <c r="C20439" t="str">
        <f>VLOOKUP(B20439,Content!$B$2:$D22259,3,FALSE)</f>
        <v>veganism</v>
      </c>
      <c r="D20439" t="str">
        <f>VLOOKUP(B20439,Content!$B$2:$D22259,2,FALSE)</f>
        <v>GIF</v>
      </c>
      <c r="E20439" t="s">
        <v>1047</v>
      </c>
      <c r="F20439">
        <f>VLOOKUP(E20439,ReactionTypes!$B$2:$D20454,3,FALSE)</f>
        <v>12</v>
      </c>
      <c r="G20439" t="str">
        <f>VLOOKUP(E20439,ReactionTypes!$B$2:$D20454,2,FALSE)</f>
        <v>negative</v>
      </c>
      <c r="H20439" t="s">
        <v>1088</v>
      </c>
      <c r="I20439">
        <v>11</v>
      </c>
      <c r="J20439">
        <f t="shared" si="2228"/>
        <v>2055</v>
      </c>
    </row>
    <row r="20440" spans="1:10">
      <c r="A20440">
        <v>21259</v>
      </c>
      <c r="B20440" t="s">
        <v>870</v>
      </c>
      <c r="C20440" t="str">
        <f>VLOOKUP(B20440,Content!$B$2:$D22260,3,FALSE)</f>
        <v>veganism</v>
      </c>
      <c r="D20440" t="str">
        <f>VLOOKUP(B20440,Content!$B$2:$D22260,2,FALSE)</f>
        <v>GIF</v>
      </c>
      <c r="E20440" t="s">
        <v>1040</v>
      </c>
      <c r="F20440">
        <f>VLOOKUP(E20440,ReactionTypes!$B$2:$D20455,3,FALSE)</f>
        <v>35</v>
      </c>
      <c r="G20440" t="str">
        <f>VLOOKUP(E20440,ReactionTypes!$B$2:$D20455,2,FALSE)</f>
        <v>neutral</v>
      </c>
      <c r="H20440" t="s">
        <v>1165</v>
      </c>
      <c r="I20440">
        <v>11</v>
      </c>
      <c r="J20440">
        <f t="shared" si="2228"/>
        <v>2055</v>
      </c>
    </row>
    <row r="20441" spans="1:10">
      <c r="A20441">
        <v>21260</v>
      </c>
      <c r="B20441" t="s">
        <v>870</v>
      </c>
      <c r="C20441" t="str">
        <f>VLOOKUP(B20441,Content!$B$2:$D22261,3,FALSE)</f>
        <v>veganism</v>
      </c>
      <c r="D20441" t="str">
        <f>VLOOKUP(B20441,Content!$B$2:$D22261,2,FALSE)</f>
        <v>GIF</v>
      </c>
      <c r="E20441" t="s">
        <v>1040</v>
      </c>
      <c r="F20441">
        <f>VLOOKUP(E20441,ReactionTypes!$B$2:$D20456,3,FALSE)</f>
        <v>35</v>
      </c>
      <c r="G20441" t="str">
        <f>VLOOKUP(E20441,ReactionTypes!$B$2:$D20456,2,FALSE)</f>
        <v>neutral</v>
      </c>
      <c r="H20441" s="4">
        <v>44174</v>
      </c>
      <c r="I20441">
        <f>MONTH(H20441)</f>
        <v>12</v>
      </c>
      <c r="J20441">
        <f t="shared" si="2228"/>
        <v>2099</v>
      </c>
    </row>
    <row r="20442" spans="1:10">
      <c r="A20442">
        <v>21261</v>
      </c>
      <c r="B20442" t="s">
        <v>870</v>
      </c>
      <c r="C20442" t="str">
        <f>VLOOKUP(B20442,Content!$B$2:$D22262,3,FALSE)</f>
        <v>veganism</v>
      </c>
      <c r="D20442" t="str">
        <f>VLOOKUP(B20442,Content!$B$2:$D22262,2,FALSE)</f>
        <v>GIF</v>
      </c>
      <c r="E20442" t="s">
        <v>1044</v>
      </c>
      <c r="F20442">
        <f>VLOOKUP(E20442,ReactionTypes!$B$2:$D20457,3,FALSE)</f>
        <v>20</v>
      </c>
      <c r="G20442" t="str">
        <f>VLOOKUP(E20442,ReactionTypes!$B$2:$D20457,2,FALSE)</f>
        <v>neutral</v>
      </c>
      <c r="H20442" t="s">
        <v>1246</v>
      </c>
      <c r="I20442">
        <v>2</v>
      </c>
      <c r="J20442">
        <f t="shared" si="2228"/>
        <v>1890</v>
      </c>
    </row>
    <row r="20443" spans="1:10">
      <c r="A20443">
        <v>21262</v>
      </c>
      <c r="B20443" t="s">
        <v>870</v>
      </c>
      <c r="C20443" t="str">
        <f>VLOOKUP(B20443,Content!$B$2:$D22263,3,FALSE)</f>
        <v>veganism</v>
      </c>
      <c r="D20443" t="str">
        <f>VLOOKUP(B20443,Content!$B$2:$D22263,2,FALSE)</f>
        <v>GIF</v>
      </c>
      <c r="E20443" t="s">
        <v>1038</v>
      </c>
      <c r="F20443">
        <f>VLOOKUP(E20443,ReactionTypes!$B$2:$D20458,3,FALSE)</f>
        <v>15</v>
      </c>
      <c r="G20443" t="str">
        <f>VLOOKUP(E20443,ReactionTypes!$B$2:$D20458,2,FALSE)</f>
        <v>negative</v>
      </c>
      <c r="H20443" s="4">
        <v>43839</v>
      </c>
      <c r="I20443">
        <f>MONTH(H20443)</f>
        <v>1</v>
      </c>
      <c r="J20443">
        <f t="shared" si="2228"/>
        <v>2142</v>
      </c>
    </row>
    <row r="20444" spans="1:10">
      <c r="A20444">
        <v>21263</v>
      </c>
      <c r="B20444" t="s">
        <v>870</v>
      </c>
      <c r="C20444" t="str">
        <f>VLOOKUP(B20444,Content!$B$2:$D22264,3,FALSE)</f>
        <v>veganism</v>
      </c>
      <c r="D20444" t="str">
        <f>VLOOKUP(B20444,Content!$B$2:$D22264,2,FALSE)</f>
        <v>GIF</v>
      </c>
      <c r="E20444" t="s">
        <v>1036</v>
      </c>
      <c r="F20444">
        <f>VLOOKUP(E20444,ReactionTypes!$B$2:$D20459,3,FALSE)</f>
        <v>0</v>
      </c>
      <c r="G20444" t="str">
        <f>VLOOKUP(E20444,ReactionTypes!$B$2:$D20459,2,FALSE)</f>
        <v>negative</v>
      </c>
      <c r="H20444" t="s">
        <v>1116</v>
      </c>
      <c r="I20444">
        <v>10</v>
      </c>
      <c r="J20444">
        <f t="shared" si="2228"/>
        <v>2087</v>
      </c>
    </row>
    <row r="20445" spans="1:10">
      <c r="A20445">
        <v>21264</v>
      </c>
      <c r="B20445" t="s">
        <v>870</v>
      </c>
      <c r="C20445" t="str">
        <f>VLOOKUP(B20445,Content!$B$2:$D22265,3,FALSE)</f>
        <v>veganism</v>
      </c>
      <c r="D20445" t="str">
        <f>VLOOKUP(B20445,Content!$B$2:$D22265,2,FALSE)</f>
        <v>GIF</v>
      </c>
      <c r="E20445" t="s">
        <v>1037</v>
      </c>
      <c r="F20445">
        <f>VLOOKUP(E20445,ReactionTypes!$B$2:$D20460,3,FALSE)</f>
        <v>10</v>
      </c>
      <c r="G20445" t="str">
        <f>VLOOKUP(E20445,ReactionTypes!$B$2:$D20460,2,FALSE)</f>
        <v>negative</v>
      </c>
      <c r="H20445" t="s">
        <v>1115</v>
      </c>
      <c r="I20445">
        <v>7</v>
      </c>
      <c r="J20445">
        <f t="shared" si="2228"/>
        <v>2116</v>
      </c>
    </row>
    <row r="20446" spans="1:10">
      <c r="A20446">
        <v>21265</v>
      </c>
      <c r="B20446" t="s">
        <v>870</v>
      </c>
      <c r="C20446" t="str">
        <f>VLOOKUP(B20446,Content!$B$2:$D22266,3,FALSE)</f>
        <v>veganism</v>
      </c>
      <c r="D20446" t="str">
        <f>VLOOKUP(B20446,Content!$B$2:$D22266,2,FALSE)</f>
        <v>GIF</v>
      </c>
      <c r="E20446" t="s">
        <v>1047</v>
      </c>
      <c r="F20446">
        <f>VLOOKUP(E20446,ReactionTypes!$B$2:$D20461,3,FALSE)</f>
        <v>12</v>
      </c>
      <c r="G20446" t="str">
        <f>VLOOKUP(E20446,ReactionTypes!$B$2:$D20461,2,FALSE)</f>
        <v>negative</v>
      </c>
      <c r="H20446" t="s">
        <v>1134</v>
      </c>
      <c r="I20446">
        <v>8</v>
      </c>
      <c r="J20446">
        <f t="shared" si="2228"/>
        <v>2055</v>
      </c>
    </row>
    <row r="20447" spans="1:10">
      <c r="A20447">
        <v>21266</v>
      </c>
      <c r="B20447" t="s">
        <v>870</v>
      </c>
      <c r="C20447" t="str">
        <f>VLOOKUP(B20447,Content!$B$2:$D22267,3,FALSE)</f>
        <v>veganism</v>
      </c>
      <c r="D20447" t="str">
        <f>VLOOKUP(B20447,Content!$B$2:$D22267,2,FALSE)</f>
        <v>GIF</v>
      </c>
      <c r="E20447" t="s">
        <v>1038</v>
      </c>
      <c r="F20447">
        <f>VLOOKUP(E20447,ReactionTypes!$B$2:$D20462,3,FALSE)</f>
        <v>15</v>
      </c>
      <c r="G20447" t="str">
        <f>VLOOKUP(E20447,ReactionTypes!$B$2:$D20462,2,FALSE)</f>
        <v>negative</v>
      </c>
      <c r="H20447" s="4">
        <v>44442</v>
      </c>
      <c r="I20447">
        <f>MONTH(H20447)</f>
        <v>9</v>
      </c>
      <c r="J20447">
        <f t="shared" si="2228"/>
        <v>1991</v>
      </c>
    </row>
    <row r="20448" spans="1:10">
      <c r="A20448">
        <v>21267</v>
      </c>
      <c r="B20448" t="s">
        <v>870</v>
      </c>
      <c r="C20448" t="str">
        <f>VLOOKUP(B20448,Content!$B$2:$D22268,3,FALSE)</f>
        <v>veganism</v>
      </c>
      <c r="D20448" t="str">
        <f>VLOOKUP(B20448,Content!$B$2:$D22268,2,FALSE)</f>
        <v>GIF</v>
      </c>
      <c r="E20448" t="s">
        <v>1042</v>
      </c>
      <c r="F20448">
        <f>VLOOKUP(E20448,ReactionTypes!$B$2:$D20463,3,FALSE)</f>
        <v>5</v>
      </c>
      <c r="G20448" t="str">
        <f>VLOOKUP(E20448,ReactionTypes!$B$2:$D20463,2,FALSE)</f>
        <v>negative</v>
      </c>
      <c r="H20448" t="s">
        <v>1273</v>
      </c>
      <c r="I20448">
        <v>6</v>
      </c>
      <c r="J20448">
        <f t="shared" si="2228"/>
        <v>2068</v>
      </c>
    </row>
    <row r="20449" spans="1:10">
      <c r="A20449">
        <v>21268</v>
      </c>
      <c r="B20449" t="s">
        <v>870</v>
      </c>
      <c r="C20449" t="str">
        <f>VLOOKUP(B20449,Content!$B$2:$D22269,3,FALSE)</f>
        <v>veganism</v>
      </c>
      <c r="D20449" t="str">
        <f>VLOOKUP(B20449,Content!$B$2:$D22269,2,FALSE)</f>
        <v>GIF</v>
      </c>
      <c r="E20449" t="s">
        <v>1039</v>
      </c>
      <c r="F20449">
        <f>VLOOKUP(E20449,ReactionTypes!$B$2:$D20464,3,FALSE)</f>
        <v>30</v>
      </c>
      <c r="G20449" t="str">
        <f>VLOOKUP(E20449,ReactionTypes!$B$2:$D20464,2,FALSE)</f>
        <v>positive</v>
      </c>
      <c r="H20449" t="s">
        <v>1247</v>
      </c>
      <c r="I20449">
        <v>5</v>
      </c>
      <c r="J20449">
        <f t="shared" si="2228"/>
        <v>2110</v>
      </c>
    </row>
    <row r="20450" spans="1:10">
      <c r="A20450">
        <v>21269</v>
      </c>
      <c r="B20450" t="s">
        <v>870</v>
      </c>
      <c r="C20450" t="str">
        <f>VLOOKUP(B20450,Content!$B$2:$D22270,3,FALSE)</f>
        <v>veganism</v>
      </c>
      <c r="D20450" t="str">
        <f>VLOOKUP(B20450,Content!$B$2:$D22270,2,FALSE)</f>
        <v>GIF</v>
      </c>
      <c r="E20450" t="s">
        <v>1044</v>
      </c>
      <c r="F20450">
        <f>VLOOKUP(E20450,ReactionTypes!$B$2:$D20465,3,FALSE)</f>
        <v>20</v>
      </c>
      <c r="G20450" t="str">
        <f>VLOOKUP(E20450,ReactionTypes!$B$2:$D20465,2,FALSE)</f>
        <v>neutral</v>
      </c>
      <c r="H20450" t="s">
        <v>1154</v>
      </c>
      <c r="I20450">
        <v>8</v>
      </c>
      <c r="J20450">
        <f t="shared" si="2228"/>
        <v>2055</v>
      </c>
    </row>
    <row r="20451" spans="1:10">
      <c r="A20451">
        <v>21270</v>
      </c>
      <c r="B20451" t="s">
        <v>870</v>
      </c>
      <c r="C20451" t="str">
        <f>VLOOKUP(B20451,Content!$B$2:$D22271,3,FALSE)</f>
        <v>veganism</v>
      </c>
      <c r="D20451" t="str">
        <f>VLOOKUP(B20451,Content!$B$2:$D22271,2,FALSE)</f>
        <v>GIF</v>
      </c>
      <c r="E20451" t="s">
        <v>1036</v>
      </c>
      <c r="F20451">
        <f>VLOOKUP(E20451,ReactionTypes!$B$2:$D20466,3,FALSE)</f>
        <v>0</v>
      </c>
      <c r="G20451" t="str">
        <f>VLOOKUP(E20451,ReactionTypes!$B$2:$D20466,2,FALSE)</f>
        <v>negative</v>
      </c>
      <c r="H20451" t="s">
        <v>1167</v>
      </c>
      <c r="I20451">
        <v>6</v>
      </c>
      <c r="J20451">
        <f t="shared" si="2228"/>
        <v>2068</v>
      </c>
    </row>
    <row r="20452" spans="1:10">
      <c r="A20452">
        <v>21271</v>
      </c>
      <c r="B20452" t="s">
        <v>870</v>
      </c>
      <c r="C20452" t="str">
        <f>VLOOKUP(B20452,Content!$B$2:$D22272,3,FALSE)</f>
        <v>veganism</v>
      </c>
      <c r="D20452" t="str">
        <f>VLOOKUP(B20452,Content!$B$2:$D22272,2,FALSE)</f>
        <v>GIF</v>
      </c>
      <c r="E20452" t="s">
        <v>1043</v>
      </c>
      <c r="F20452">
        <f>VLOOKUP(E20452,ReactionTypes!$B$2:$D20467,3,FALSE)</f>
        <v>65</v>
      </c>
      <c r="G20452" t="str">
        <f>VLOOKUP(E20452,ReactionTypes!$B$2:$D20467,2,FALSE)</f>
        <v>positive</v>
      </c>
      <c r="H20452" t="s">
        <v>1200</v>
      </c>
      <c r="I20452">
        <v>3</v>
      </c>
      <c r="J20452">
        <f t="shared" si="2228"/>
        <v>1982</v>
      </c>
    </row>
    <row r="20453" spans="1:10">
      <c r="A20453">
        <v>21272</v>
      </c>
      <c r="B20453" t="s">
        <v>870</v>
      </c>
      <c r="C20453" t="str">
        <f>VLOOKUP(B20453,Content!$B$2:$D22273,3,FALSE)</f>
        <v>veganism</v>
      </c>
      <c r="D20453" t="str">
        <f>VLOOKUP(B20453,Content!$B$2:$D22273,2,FALSE)</f>
        <v>GIF</v>
      </c>
      <c r="E20453" t="s">
        <v>1050</v>
      </c>
      <c r="F20453">
        <f>VLOOKUP(E20453,ReactionTypes!$B$2:$D20468,3,FALSE)</f>
        <v>70</v>
      </c>
      <c r="G20453" t="str">
        <f>VLOOKUP(E20453,ReactionTypes!$B$2:$D20468,2,FALSE)</f>
        <v>positive</v>
      </c>
      <c r="H20453" t="s">
        <v>1263</v>
      </c>
      <c r="I20453">
        <v>4</v>
      </c>
      <c r="J20453">
        <f t="shared" si="2228"/>
        <v>1978</v>
      </c>
    </row>
    <row r="20454" spans="1:10">
      <c r="A20454">
        <v>21273</v>
      </c>
      <c r="B20454" t="s">
        <v>870</v>
      </c>
      <c r="C20454" t="str">
        <f>VLOOKUP(B20454,Content!$B$2:$D22274,3,FALSE)</f>
        <v>veganism</v>
      </c>
      <c r="D20454" t="str">
        <f>VLOOKUP(B20454,Content!$B$2:$D22274,2,FALSE)</f>
        <v>GIF</v>
      </c>
      <c r="E20454" t="s">
        <v>1039</v>
      </c>
      <c r="F20454">
        <f>VLOOKUP(E20454,ReactionTypes!$B$2:$D20469,3,FALSE)</f>
        <v>30</v>
      </c>
      <c r="G20454" t="str">
        <f>VLOOKUP(E20454,ReactionTypes!$B$2:$D20469,2,FALSE)</f>
        <v>positive</v>
      </c>
      <c r="H20454" t="s">
        <v>1179</v>
      </c>
      <c r="I20454">
        <v>12</v>
      </c>
      <c r="J20454">
        <f t="shared" si="2228"/>
        <v>2099</v>
      </c>
    </row>
    <row r="20455" spans="1:10">
      <c r="A20455">
        <v>21274</v>
      </c>
      <c r="B20455" t="s">
        <v>870</v>
      </c>
      <c r="C20455" t="str">
        <f>VLOOKUP(B20455,Content!$B$2:$D22275,3,FALSE)</f>
        <v>veganism</v>
      </c>
      <c r="D20455" t="str">
        <f>VLOOKUP(B20455,Content!$B$2:$D22275,2,FALSE)</f>
        <v>GIF</v>
      </c>
      <c r="E20455" t="s">
        <v>1045</v>
      </c>
      <c r="F20455">
        <f>VLOOKUP(E20455,ReactionTypes!$B$2:$D20470,3,FALSE)</f>
        <v>75</v>
      </c>
      <c r="G20455" t="str">
        <f>VLOOKUP(E20455,ReactionTypes!$B$2:$D20470,2,FALSE)</f>
        <v>positive</v>
      </c>
      <c r="H20455" t="s">
        <v>1158</v>
      </c>
      <c r="I20455">
        <v>9</v>
      </c>
      <c r="J20455">
        <f t="shared" si="2228"/>
        <v>1991</v>
      </c>
    </row>
    <row r="20456" spans="1:10">
      <c r="A20456">
        <v>21275</v>
      </c>
      <c r="B20456" t="s">
        <v>870</v>
      </c>
      <c r="C20456" t="str">
        <f>VLOOKUP(B20456,Content!$B$2:$D22276,3,FALSE)</f>
        <v>veganism</v>
      </c>
      <c r="D20456" t="str">
        <f>VLOOKUP(B20456,Content!$B$2:$D22276,2,FALSE)</f>
        <v>GIF</v>
      </c>
      <c r="E20456" t="s">
        <v>1044</v>
      </c>
      <c r="F20456">
        <f>VLOOKUP(E20456,ReactionTypes!$B$2:$D20471,3,FALSE)</f>
        <v>20</v>
      </c>
      <c r="G20456" t="str">
        <f>VLOOKUP(E20456,ReactionTypes!$B$2:$D20471,2,FALSE)</f>
        <v>neutral</v>
      </c>
      <c r="H20456" t="s">
        <v>1288</v>
      </c>
      <c r="I20456">
        <v>9</v>
      </c>
      <c r="J20456">
        <f t="shared" si="2228"/>
        <v>1991</v>
      </c>
    </row>
    <row r="20457" spans="1:10">
      <c r="A20457">
        <v>21276</v>
      </c>
      <c r="B20457" t="s">
        <v>870</v>
      </c>
      <c r="C20457" t="str">
        <f>VLOOKUP(B20457,Content!$B$2:$D22277,3,FALSE)</f>
        <v>veganism</v>
      </c>
      <c r="D20457" t="str">
        <f>VLOOKUP(B20457,Content!$B$2:$D22277,2,FALSE)</f>
        <v>GIF</v>
      </c>
      <c r="E20457" t="s">
        <v>1040</v>
      </c>
      <c r="F20457">
        <f>VLOOKUP(E20457,ReactionTypes!$B$2:$D20472,3,FALSE)</f>
        <v>35</v>
      </c>
      <c r="G20457" t="str">
        <f>VLOOKUP(E20457,ReactionTypes!$B$2:$D20472,2,FALSE)</f>
        <v>neutral</v>
      </c>
      <c r="H20457" t="s">
        <v>1193</v>
      </c>
      <c r="I20457">
        <v>5</v>
      </c>
      <c r="J20457">
        <f t="shared" si="2228"/>
        <v>2110</v>
      </c>
    </row>
    <row r="20458" spans="1:10">
      <c r="A20458">
        <v>21277</v>
      </c>
      <c r="B20458" t="s">
        <v>870</v>
      </c>
      <c r="C20458" t="str">
        <f>VLOOKUP(B20458,Content!$B$2:$D22278,3,FALSE)</f>
        <v>veganism</v>
      </c>
      <c r="D20458" t="str">
        <f>VLOOKUP(B20458,Content!$B$2:$D22278,2,FALSE)</f>
        <v>GIF</v>
      </c>
      <c r="E20458" t="s">
        <v>1039</v>
      </c>
      <c r="F20458">
        <f>VLOOKUP(E20458,ReactionTypes!$B$2:$D20473,3,FALSE)</f>
        <v>30</v>
      </c>
      <c r="G20458" t="str">
        <f>VLOOKUP(E20458,ReactionTypes!$B$2:$D20473,2,FALSE)</f>
        <v>positive</v>
      </c>
      <c r="H20458" t="s">
        <v>1110</v>
      </c>
      <c r="I20458">
        <v>7</v>
      </c>
      <c r="J20458">
        <f t="shared" si="2228"/>
        <v>2116</v>
      </c>
    </row>
    <row r="20459" spans="1:10">
      <c r="A20459">
        <v>21278</v>
      </c>
      <c r="B20459" t="s">
        <v>870</v>
      </c>
      <c r="C20459" t="str">
        <f>VLOOKUP(B20459,Content!$B$2:$D22279,3,FALSE)</f>
        <v>veganism</v>
      </c>
      <c r="D20459" t="str">
        <f>VLOOKUP(B20459,Content!$B$2:$D22279,2,FALSE)</f>
        <v>GIF</v>
      </c>
      <c r="E20459" t="s">
        <v>1043</v>
      </c>
      <c r="F20459">
        <f>VLOOKUP(E20459,ReactionTypes!$B$2:$D20474,3,FALSE)</f>
        <v>65</v>
      </c>
      <c r="G20459" t="str">
        <f>VLOOKUP(E20459,ReactionTypes!$B$2:$D20474,2,FALSE)</f>
        <v>positive</v>
      </c>
      <c r="H20459" t="s">
        <v>1094</v>
      </c>
      <c r="I20459">
        <v>11</v>
      </c>
      <c r="J20459">
        <f t="shared" si="2228"/>
        <v>2055</v>
      </c>
    </row>
    <row r="20460" spans="1:10">
      <c r="A20460">
        <v>21280</v>
      </c>
      <c r="B20460" t="s">
        <v>871</v>
      </c>
      <c r="C20460" t="str">
        <f>VLOOKUP(B20460,Content!$B$2:$D22281,3,FALSE)</f>
        <v>travel</v>
      </c>
      <c r="D20460" t="str">
        <f>VLOOKUP(B20460,Content!$B$2:$D22281,2,FALSE)</f>
        <v>video</v>
      </c>
      <c r="E20460" t="s">
        <v>1043</v>
      </c>
      <c r="F20460">
        <f>VLOOKUP(E20460,ReactionTypes!$B$2:$D20475,3,FALSE)</f>
        <v>65</v>
      </c>
      <c r="G20460" t="str">
        <f>VLOOKUP(E20460,ReactionTypes!$B$2:$D20475,2,FALSE)</f>
        <v>positive</v>
      </c>
      <c r="H20460" t="s">
        <v>1173</v>
      </c>
      <c r="I20460">
        <v>8</v>
      </c>
      <c r="J20460">
        <f t="shared" si="2228"/>
        <v>2055</v>
      </c>
    </row>
    <row r="20461" spans="1:10">
      <c r="A20461">
        <v>21281</v>
      </c>
      <c r="B20461" t="s">
        <v>871</v>
      </c>
      <c r="C20461" t="str">
        <f>VLOOKUP(B20461,Content!$B$2:$D22282,3,FALSE)</f>
        <v>travel</v>
      </c>
      <c r="D20461" t="str">
        <f>VLOOKUP(B20461,Content!$B$2:$D22282,2,FALSE)</f>
        <v>video</v>
      </c>
      <c r="E20461" t="s">
        <v>1040</v>
      </c>
      <c r="F20461">
        <f>VLOOKUP(E20461,ReactionTypes!$B$2:$D20476,3,FALSE)</f>
        <v>35</v>
      </c>
      <c r="G20461" t="str">
        <f>VLOOKUP(E20461,ReactionTypes!$B$2:$D20476,2,FALSE)</f>
        <v>neutral</v>
      </c>
      <c r="H20461" t="s">
        <v>1100</v>
      </c>
      <c r="I20461">
        <v>12</v>
      </c>
      <c r="J20461">
        <f t="shared" si="2228"/>
        <v>2099</v>
      </c>
    </row>
    <row r="20462" spans="1:10">
      <c r="A20462">
        <v>21282</v>
      </c>
      <c r="B20462" t="s">
        <v>871</v>
      </c>
      <c r="C20462" t="str">
        <f>VLOOKUP(B20462,Content!$B$2:$D22283,3,FALSE)</f>
        <v>travel</v>
      </c>
      <c r="D20462" t="str">
        <f>VLOOKUP(B20462,Content!$B$2:$D22283,2,FALSE)</f>
        <v>video</v>
      </c>
      <c r="E20462" t="s">
        <v>1048</v>
      </c>
      <c r="F20462">
        <f>VLOOKUP(E20462,ReactionTypes!$B$2:$D20477,3,FALSE)</f>
        <v>50</v>
      </c>
      <c r="G20462" t="str">
        <f>VLOOKUP(E20462,ReactionTypes!$B$2:$D20477,2,FALSE)</f>
        <v>positive</v>
      </c>
      <c r="H20462" t="s">
        <v>1253</v>
      </c>
      <c r="I20462">
        <v>5</v>
      </c>
      <c r="J20462">
        <f t="shared" si="2228"/>
        <v>2110</v>
      </c>
    </row>
    <row r="20463" spans="1:10">
      <c r="A20463">
        <v>21283</v>
      </c>
      <c r="B20463" t="s">
        <v>871</v>
      </c>
      <c r="C20463" t="str">
        <f>VLOOKUP(B20463,Content!$B$2:$D22284,3,FALSE)</f>
        <v>travel</v>
      </c>
      <c r="D20463" t="str">
        <f>VLOOKUP(B20463,Content!$B$2:$D22284,2,FALSE)</f>
        <v>video</v>
      </c>
      <c r="E20463" t="s">
        <v>1038</v>
      </c>
      <c r="F20463">
        <f>VLOOKUP(E20463,ReactionTypes!$B$2:$D20478,3,FALSE)</f>
        <v>15</v>
      </c>
      <c r="G20463" t="str">
        <f>VLOOKUP(E20463,ReactionTypes!$B$2:$D20478,2,FALSE)</f>
        <v>negative</v>
      </c>
      <c r="H20463" t="s">
        <v>1080</v>
      </c>
      <c r="I20463">
        <v>7</v>
      </c>
      <c r="J20463">
        <f t="shared" si="2228"/>
        <v>2116</v>
      </c>
    </row>
    <row r="20464" spans="1:10">
      <c r="A20464">
        <v>21284</v>
      </c>
      <c r="B20464" t="s">
        <v>871</v>
      </c>
      <c r="C20464" t="str">
        <f>VLOOKUP(B20464,Content!$B$2:$D22285,3,FALSE)</f>
        <v>travel</v>
      </c>
      <c r="D20464" t="str">
        <f>VLOOKUP(B20464,Content!$B$2:$D22285,2,FALSE)</f>
        <v>video</v>
      </c>
      <c r="E20464" t="s">
        <v>1049</v>
      </c>
      <c r="F20464">
        <f>VLOOKUP(E20464,ReactionTypes!$B$2:$D20479,3,FALSE)</f>
        <v>60</v>
      </c>
      <c r="G20464" t="str">
        <f>VLOOKUP(E20464,ReactionTypes!$B$2:$D20479,2,FALSE)</f>
        <v>positive</v>
      </c>
      <c r="H20464" t="s">
        <v>1147</v>
      </c>
      <c r="I20464">
        <v>12</v>
      </c>
      <c r="J20464">
        <f t="shared" si="2228"/>
        <v>2099</v>
      </c>
    </row>
    <row r="20465" spans="1:10">
      <c r="A20465">
        <v>21285</v>
      </c>
      <c r="B20465" t="s">
        <v>871</v>
      </c>
      <c r="C20465" t="str">
        <f>VLOOKUP(B20465,Content!$B$2:$D22286,3,FALSE)</f>
        <v>travel</v>
      </c>
      <c r="D20465" t="str">
        <f>VLOOKUP(B20465,Content!$B$2:$D22286,2,FALSE)</f>
        <v>video</v>
      </c>
      <c r="E20465" t="s">
        <v>1050</v>
      </c>
      <c r="F20465">
        <f>VLOOKUP(E20465,ReactionTypes!$B$2:$D20480,3,FALSE)</f>
        <v>70</v>
      </c>
      <c r="G20465" t="str">
        <f>VLOOKUP(E20465,ReactionTypes!$B$2:$D20480,2,FALSE)</f>
        <v>positive</v>
      </c>
      <c r="H20465" t="s">
        <v>1221</v>
      </c>
      <c r="I20465">
        <v>2</v>
      </c>
      <c r="J20465">
        <f t="shared" si="2228"/>
        <v>1890</v>
      </c>
    </row>
    <row r="20466" spans="1:10">
      <c r="A20466">
        <v>21286</v>
      </c>
      <c r="B20466" t="s">
        <v>871</v>
      </c>
      <c r="C20466" t="str">
        <f>VLOOKUP(B20466,Content!$B$2:$D22287,3,FALSE)</f>
        <v>travel</v>
      </c>
      <c r="D20466" t="str">
        <f>VLOOKUP(B20466,Content!$B$2:$D22287,2,FALSE)</f>
        <v>video</v>
      </c>
      <c r="E20466" t="s">
        <v>1043</v>
      </c>
      <c r="F20466">
        <f>VLOOKUP(E20466,ReactionTypes!$B$2:$D20481,3,FALSE)</f>
        <v>65</v>
      </c>
      <c r="G20466" t="str">
        <f>VLOOKUP(E20466,ReactionTypes!$B$2:$D20481,2,FALSE)</f>
        <v>positive</v>
      </c>
      <c r="H20466" s="4">
        <v>43932</v>
      </c>
      <c r="I20466">
        <f>MONTH(H20466)</f>
        <v>4</v>
      </c>
      <c r="J20466">
        <f t="shared" si="2228"/>
        <v>1978</v>
      </c>
    </row>
    <row r="20467" spans="1:10">
      <c r="A20467">
        <v>21287</v>
      </c>
      <c r="B20467" t="s">
        <v>871</v>
      </c>
      <c r="C20467" t="str">
        <f>VLOOKUP(B20467,Content!$B$2:$D22288,3,FALSE)</f>
        <v>travel</v>
      </c>
      <c r="D20467" t="str">
        <f>VLOOKUP(B20467,Content!$B$2:$D22288,2,FALSE)</f>
        <v>video</v>
      </c>
      <c r="E20467" t="s">
        <v>1038</v>
      </c>
      <c r="F20467">
        <f>VLOOKUP(E20467,ReactionTypes!$B$2:$D20482,3,FALSE)</f>
        <v>15</v>
      </c>
      <c r="G20467" t="str">
        <f>VLOOKUP(E20467,ReactionTypes!$B$2:$D20482,2,FALSE)</f>
        <v>negative</v>
      </c>
      <c r="H20467" t="s">
        <v>1110</v>
      </c>
      <c r="I20467">
        <v>7</v>
      </c>
      <c r="J20467">
        <f t="shared" si="2228"/>
        <v>2116</v>
      </c>
    </row>
    <row r="20468" spans="1:10">
      <c r="A20468">
        <v>21288</v>
      </c>
      <c r="B20468" t="s">
        <v>871</v>
      </c>
      <c r="C20468" t="str">
        <f>VLOOKUP(B20468,Content!$B$2:$D22289,3,FALSE)</f>
        <v>travel</v>
      </c>
      <c r="D20468" t="str">
        <f>VLOOKUP(B20468,Content!$B$2:$D22289,2,FALSE)</f>
        <v>video</v>
      </c>
      <c r="E20468" t="s">
        <v>1043</v>
      </c>
      <c r="F20468">
        <f>VLOOKUP(E20468,ReactionTypes!$B$2:$D20483,3,FALSE)</f>
        <v>65</v>
      </c>
      <c r="G20468" t="str">
        <f>VLOOKUP(E20468,ReactionTypes!$B$2:$D20483,2,FALSE)</f>
        <v>positive</v>
      </c>
      <c r="H20468" s="4">
        <v>44200</v>
      </c>
      <c r="I20468">
        <f t="shared" ref="I20468:I20470" si="2231">MONTH(H20468)</f>
        <v>1</v>
      </c>
      <c r="J20468">
        <f t="shared" si="2228"/>
        <v>2142</v>
      </c>
    </row>
    <row r="20469" spans="1:10">
      <c r="A20469">
        <v>21289</v>
      </c>
      <c r="B20469" t="s">
        <v>871</v>
      </c>
      <c r="C20469" t="str">
        <f>VLOOKUP(B20469,Content!$B$2:$D22290,3,FALSE)</f>
        <v>travel</v>
      </c>
      <c r="D20469" t="str">
        <f>VLOOKUP(B20469,Content!$B$2:$D22290,2,FALSE)</f>
        <v>video</v>
      </c>
      <c r="E20469" t="s">
        <v>1043</v>
      </c>
      <c r="F20469">
        <f>VLOOKUP(E20469,ReactionTypes!$B$2:$D20484,3,FALSE)</f>
        <v>65</v>
      </c>
      <c r="G20469" t="str">
        <f>VLOOKUP(E20469,ReactionTypes!$B$2:$D20484,2,FALSE)</f>
        <v>positive</v>
      </c>
      <c r="H20469" s="4">
        <v>43871</v>
      </c>
      <c r="I20469">
        <f t="shared" si="2231"/>
        <v>2</v>
      </c>
      <c r="J20469">
        <f t="shared" si="2228"/>
        <v>1890</v>
      </c>
    </row>
    <row r="20470" spans="1:10">
      <c r="A20470">
        <v>21290</v>
      </c>
      <c r="B20470" t="s">
        <v>871</v>
      </c>
      <c r="C20470" t="str">
        <f>VLOOKUP(B20470,Content!$B$2:$D22291,3,FALSE)</f>
        <v>travel</v>
      </c>
      <c r="D20470" t="str">
        <f>VLOOKUP(B20470,Content!$B$2:$D22291,2,FALSE)</f>
        <v>video</v>
      </c>
      <c r="E20470" t="s">
        <v>1041</v>
      </c>
      <c r="F20470">
        <f>VLOOKUP(E20470,ReactionTypes!$B$2:$D20485,3,FALSE)</f>
        <v>70</v>
      </c>
      <c r="G20470" t="str">
        <f>VLOOKUP(E20470,ReactionTypes!$B$2:$D20485,2,FALSE)</f>
        <v>positive</v>
      </c>
      <c r="H20470" s="4">
        <v>44443</v>
      </c>
      <c r="I20470">
        <f t="shared" si="2231"/>
        <v>9</v>
      </c>
      <c r="J20470">
        <f t="shared" si="2228"/>
        <v>1991</v>
      </c>
    </row>
    <row r="20471" spans="1:10">
      <c r="A20471">
        <v>21291</v>
      </c>
      <c r="B20471" t="s">
        <v>871</v>
      </c>
      <c r="C20471" t="str">
        <f>VLOOKUP(B20471,Content!$B$2:$D22292,3,FALSE)</f>
        <v>travel</v>
      </c>
      <c r="D20471" t="str">
        <f>VLOOKUP(B20471,Content!$B$2:$D22292,2,FALSE)</f>
        <v>video</v>
      </c>
      <c r="E20471" t="s">
        <v>1047</v>
      </c>
      <c r="F20471">
        <f>VLOOKUP(E20471,ReactionTypes!$B$2:$D20486,3,FALSE)</f>
        <v>12</v>
      </c>
      <c r="G20471" t="str">
        <f>VLOOKUP(E20471,ReactionTypes!$B$2:$D20486,2,FALSE)</f>
        <v>negative</v>
      </c>
      <c r="H20471" t="s">
        <v>1225</v>
      </c>
      <c r="I20471">
        <v>5</v>
      </c>
      <c r="J20471">
        <f t="shared" si="2228"/>
        <v>2110</v>
      </c>
    </row>
    <row r="20472" spans="1:10">
      <c r="A20472">
        <v>21292</v>
      </c>
      <c r="B20472" t="s">
        <v>871</v>
      </c>
      <c r="C20472" t="str">
        <f>VLOOKUP(B20472,Content!$B$2:$D22293,3,FALSE)</f>
        <v>travel</v>
      </c>
      <c r="D20472" t="str">
        <f>VLOOKUP(B20472,Content!$B$2:$D22293,2,FALSE)</f>
        <v>video</v>
      </c>
      <c r="E20472" t="s">
        <v>1047</v>
      </c>
      <c r="F20472">
        <f>VLOOKUP(E20472,ReactionTypes!$B$2:$D20487,3,FALSE)</f>
        <v>12</v>
      </c>
      <c r="G20472" t="str">
        <f>VLOOKUP(E20472,ReactionTypes!$B$2:$D20487,2,FALSE)</f>
        <v>negative</v>
      </c>
      <c r="H20472" t="s">
        <v>1181</v>
      </c>
      <c r="I20472">
        <v>6</v>
      </c>
      <c r="J20472">
        <f t="shared" si="2228"/>
        <v>2068</v>
      </c>
    </row>
    <row r="20473" spans="1:10">
      <c r="A20473">
        <v>21293</v>
      </c>
      <c r="B20473" t="s">
        <v>871</v>
      </c>
      <c r="C20473" t="str">
        <f>VLOOKUP(B20473,Content!$B$2:$D22294,3,FALSE)</f>
        <v>travel</v>
      </c>
      <c r="D20473" t="str">
        <f>VLOOKUP(B20473,Content!$B$2:$D22294,2,FALSE)</f>
        <v>video</v>
      </c>
      <c r="E20473" t="s">
        <v>1049</v>
      </c>
      <c r="F20473">
        <f>VLOOKUP(E20473,ReactionTypes!$B$2:$D20488,3,FALSE)</f>
        <v>60</v>
      </c>
      <c r="G20473" t="str">
        <f>VLOOKUP(E20473,ReactionTypes!$B$2:$D20488,2,FALSE)</f>
        <v>positive</v>
      </c>
      <c r="H20473" t="s">
        <v>1165</v>
      </c>
      <c r="I20473">
        <v>11</v>
      </c>
      <c r="J20473">
        <f t="shared" si="2228"/>
        <v>2055</v>
      </c>
    </row>
    <row r="20474" spans="1:10">
      <c r="A20474">
        <v>21294</v>
      </c>
      <c r="B20474" t="s">
        <v>871</v>
      </c>
      <c r="C20474" t="str">
        <f>VLOOKUP(B20474,Content!$B$2:$D22295,3,FALSE)</f>
        <v>travel</v>
      </c>
      <c r="D20474" t="str">
        <f>VLOOKUP(B20474,Content!$B$2:$D22295,2,FALSE)</f>
        <v>video</v>
      </c>
      <c r="E20474" t="s">
        <v>1047</v>
      </c>
      <c r="F20474">
        <f>VLOOKUP(E20474,ReactionTypes!$B$2:$D20489,3,FALSE)</f>
        <v>12</v>
      </c>
      <c r="G20474" t="str">
        <f>VLOOKUP(E20474,ReactionTypes!$B$2:$D20489,2,FALSE)</f>
        <v>negative</v>
      </c>
      <c r="H20474" t="s">
        <v>1225</v>
      </c>
      <c r="I20474">
        <v>5</v>
      </c>
      <c r="J20474">
        <f t="shared" si="2228"/>
        <v>2110</v>
      </c>
    </row>
    <row r="20475" spans="1:10">
      <c r="A20475">
        <v>21295</v>
      </c>
      <c r="B20475" t="s">
        <v>871</v>
      </c>
      <c r="C20475" t="str">
        <f>VLOOKUP(B20475,Content!$B$2:$D22296,3,FALSE)</f>
        <v>travel</v>
      </c>
      <c r="D20475" t="str">
        <f>VLOOKUP(B20475,Content!$B$2:$D22296,2,FALSE)</f>
        <v>video</v>
      </c>
      <c r="E20475" t="s">
        <v>1046</v>
      </c>
      <c r="F20475">
        <f>VLOOKUP(E20475,ReactionTypes!$B$2:$D20490,3,FALSE)</f>
        <v>45</v>
      </c>
      <c r="G20475" t="str">
        <f>VLOOKUP(E20475,ReactionTypes!$B$2:$D20490,2,FALSE)</f>
        <v>positive</v>
      </c>
      <c r="H20475" s="4">
        <v>44379</v>
      </c>
      <c r="I20475">
        <f>MONTH(H20475)</f>
        <v>7</v>
      </c>
      <c r="J20475">
        <f t="shared" si="2228"/>
        <v>2116</v>
      </c>
    </row>
    <row r="20476" spans="1:10">
      <c r="A20476">
        <v>21296</v>
      </c>
      <c r="B20476" t="s">
        <v>871</v>
      </c>
      <c r="C20476" t="str">
        <f>VLOOKUP(B20476,Content!$B$2:$D22297,3,FALSE)</f>
        <v>travel</v>
      </c>
      <c r="D20476" t="str">
        <f>VLOOKUP(B20476,Content!$B$2:$D22297,2,FALSE)</f>
        <v>video</v>
      </c>
      <c r="E20476" t="s">
        <v>1041</v>
      </c>
      <c r="F20476">
        <f>VLOOKUP(E20476,ReactionTypes!$B$2:$D20491,3,FALSE)</f>
        <v>70</v>
      </c>
      <c r="G20476" t="str">
        <f>VLOOKUP(E20476,ReactionTypes!$B$2:$D20491,2,FALSE)</f>
        <v>positive</v>
      </c>
      <c r="H20476" t="s">
        <v>1154</v>
      </c>
      <c r="I20476">
        <v>8</v>
      </c>
      <c r="J20476">
        <f t="shared" si="2228"/>
        <v>2055</v>
      </c>
    </row>
    <row r="20477" spans="1:10">
      <c r="A20477">
        <v>21297</v>
      </c>
      <c r="B20477" t="s">
        <v>871</v>
      </c>
      <c r="C20477" t="str">
        <f>VLOOKUP(B20477,Content!$B$2:$D22298,3,FALSE)</f>
        <v>travel</v>
      </c>
      <c r="D20477" t="str">
        <f>VLOOKUP(B20477,Content!$B$2:$D22298,2,FALSE)</f>
        <v>video</v>
      </c>
      <c r="E20477" t="s">
        <v>1046</v>
      </c>
      <c r="F20477">
        <f>VLOOKUP(E20477,ReactionTypes!$B$2:$D20492,3,FALSE)</f>
        <v>45</v>
      </c>
      <c r="G20477" t="str">
        <f>VLOOKUP(E20477,ReactionTypes!$B$2:$D20492,2,FALSE)</f>
        <v>positive</v>
      </c>
      <c r="H20477" t="s">
        <v>1259</v>
      </c>
      <c r="I20477">
        <v>3</v>
      </c>
      <c r="J20477">
        <f t="shared" si="2228"/>
        <v>1982</v>
      </c>
    </row>
    <row r="20478" spans="1:10">
      <c r="A20478">
        <v>21298</v>
      </c>
      <c r="B20478" t="s">
        <v>871</v>
      </c>
      <c r="C20478" t="str">
        <f>VLOOKUP(B20478,Content!$B$2:$D22299,3,FALSE)</f>
        <v>travel</v>
      </c>
      <c r="D20478" t="str">
        <f>VLOOKUP(B20478,Content!$B$2:$D22299,2,FALSE)</f>
        <v>video</v>
      </c>
      <c r="E20478" t="s">
        <v>1044</v>
      </c>
      <c r="F20478">
        <f>VLOOKUP(E20478,ReactionTypes!$B$2:$D20493,3,FALSE)</f>
        <v>20</v>
      </c>
      <c r="G20478" t="str">
        <f>VLOOKUP(E20478,ReactionTypes!$B$2:$D20493,2,FALSE)</f>
        <v>neutral</v>
      </c>
      <c r="H20478" t="s">
        <v>1227</v>
      </c>
      <c r="I20478">
        <v>3</v>
      </c>
      <c r="J20478">
        <f t="shared" si="2228"/>
        <v>1982</v>
      </c>
    </row>
    <row r="20479" spans="1:10">
      <c r="A20479">
        <v>21300</v>
      </c>
      <c r="B20479" t="s">
        <v>872</v>
      </c>
      <c r="C20479" t="str">
        <f>VLOOKUP(B20479,Content!$B$2:$D22301,3,FALSE)</f>
        <v>fitness</v>
      </c>
      <c r="D20479" t="str">
        <f>VLOOKUP(B20479,Content!$B$2:$D22301,2,FALSE)</f>
        <v>audio</v>
      </c>
      <c r="E20479" t="s">
        <v>1037</v>
      </c>
      <c r="F20479">
        <f>VLOOKUP(E20479,ReactionTypes!$B$2:$D20494,3,FALSE)</f>
        <v>10</v>
      </c>
      <c r="G20479" t="str">
        <f>VLOOKUP(E20479,ReactionTypes!$B$2:$D20494,2,FALSE)</f>
        <v>negative</v>
      </c>
      <c r="H20479" t="s">
        <v>1270</v>
      </c>
      <c r="I20479">
        <v>1</v>
      </c>
      <c r="J20479">
        <f t="shared" si="2228"/>
        <v>2142</v>
      </c>
    </row>
    <row r="20480" spans="1:10">
      <c r="A20480">
        <v>21301</v>
      </c>
      <c r="B20480" t="s">
        <v>872</v>
      </c>
      <c r="C20480" t="str">
        <f>VLOOKUP(B20480,Content!$B$2:$D22302,3,FALSE)</f>
        <v>fitness</v>
      </c>
      <c r="D20480" t="str">
        <f>VLOOKUP(B20480,Content!$B$2:$D22302,2,FALSE)</f>
        <v>audio</v>
      </c>
      <c r="E20480" t="s">
        <v>1044</v>
      </c>
      <c r="F20480">
        <f>VLOOKUP(E20480,ReactionTypes!$B$2:$D20495,3,FALSE)</f>
        <v>20</v>
      </c>
      <c r="G20480" t="str">
        <f>VLOOKUP(E20480,ReactionTypes!$B$2:$D20495,2,FALSE)</f>
        <v>neutral</v>
      </c>
      <c r="H20480" t="s">
        <v>1256</v>
      </c>
      <c r="I20480">
        <v>4</v>
      </c>
      <c r="J20480">
        <f t="shared" si="2228"/>
        <v>1978</v>
      </c>
    </row>
    <row r="20481" spans="1:10">
      <c r="A20481">
        <v>21302</v>
      </c>
      <c r="B20481" t="s">
        <v>872</v>
      </c>
      <c r="C20481" t="str">
        <f>VLOOKUP(B20481,Content!$B$2:$D22303,3,FALSE)</f>
        <v>fitness</v>
      </c>
      <c r="D20481" t="str">
        <f>VLOOKUP(B20481,Content!$B$2:$D22303,2,FALSE)</f>
        <v>audio</v>
      </c>
      <c r="E20481" t="s">
        <v>1047</v>
      </c>
      <c r="F20481">
        <f>VLOOKUP(E20481,ReactionTypes!$B$2:$D20496,3,FALSE)</f>
        <v>12</v>
      </c>
      <c r="G20481" t="str">
        <f>VLOOKUP(E20481,ReactionTypes!$B$2:$D20496,2,FALSE)</f>
        <v>negative</v>
      </c>
      <c r="H20481" s="4">
        <v>44379</v>
      </c>
      <c r="I20481">
        <f t="shared" ref="I20481:I20482" si="2232">MONTH(H20481)</f>
        <v>7</v>
      </c>
      <c r="J20481">
        <f t="shared" si="2228"/>
        <v>2116</v>
      </c>
    </row>
    <row r="20482" spans="1:10">
      <c r="A20482">
        <v>21303</v>
      </c>
      <c r="B20482" t="s">
        <v>872</v>
      </c>
      <c r="C20482" t="str">
        <f>VLOOKUP(B20482,Content!$B$2:$D22304,3,FALSE)</f>
        <v>fitness</v>
      </c>
      <c r="D20482" t="str">
        <f>VLOOKUP(B20482,Content!$B$2:$D22304,2,FALSE)</f>
        <v>audio</v>
      </c>
      <c r="E20482" t="s">
        <v>1045</v>
      </c>
      <c r="F20482">
        <f>VLOOKUP(E20482,ReactionTypes!$B$2:$D20497,3,FALSE)</f>
        <v>75</v>
      </c>
      <c r="G20482" t="str">
        <f>VLOOKUP(E20482,ReactionTypes!$B$2:$D20497,2,FALSE)</f>
        <v>positive</v>
      </c>
      <c r="H20482" s="4">
        <v>44172</v>
      </c>
      <c r="I20482">
        <f t="shared" si="2232"/>
        <v>12</v>
      </c>
      <c r="J20482">
        <f t="shared" si="2228"/>
        <v>2099</v>
      </c>
    </row>
    <row r="20483" spans="1:10">
      <c r="A20483">
        <v>21304</v>
      </c>
      <c r="B20483" t="s">
        <v>872</v>
      </c>
      <c r="C20483" t="str">
        <f>VLOOKUP(B20483,Content!$B$2:$D22305,3,FALSE)</f>
        <v>fitness</v>
      </c>
      <c r="D20483" t="str">
        <f>VLOOKUP(B20483,Content!$B$2:$D22305,2,FALSE)</f>
        <v>audio</v>
      </c>
      <c r="E20483" t="s">
        <v>1037</v>
      </c>
      <c r="F20483">
        <f>VLOOKUP(E20483,ReactionTypes!$B$2:$D20498,3,FALSE)</f>
        <v>10</v>
      </c>
      <c r="G20483" t="str">
        <f>VLOOKUP(E20483,ReactionTypes!$B$2:$D20498,2,FALSE)</f>
        <v>negative</v>
      </c>
      <c r="H20483" t="s">
        <v>1124</v>
      </c>
      <c r="I20483">
        <v>8</v>
      </c>
      <c r="J20483">
        <f t="shared" ref="J20483:J20546" si="2233">COUNTIF($I$2:$I$24574,I20483)</f>
        <v>2055</v>
      </c>
    </row>
    <row r="20484" spans="1:10">
      <c r="A20484">
        <v>21305</v>
      </c>
      <c r="B20484" t="s">
        <v>872</v>
      </c>
      <c r="C20484" t="str">
        <f>VLOOKUP(B20484,Content!$B$2:$D22306,3,FALSE)</f>
        <v>fitness</v>
      </c>
      <c r="D20484" t="str">
        <f>VLOOKUP(B20484,Content!$B$2:$D22306,2,FALSE)</f>
        <v>audio</v>
      </c>
      <c r="E20484" t="s">
        <v>1043</v>
      </c>
      <c r="F20484">
        <f>VLOOKUP(E20484,ReactionTypes!$B$2:$D20499,3,FALSE)</f>
        <v>65</v>
      </c>
      <c r="G20484" t="str">
        <f>VLOOKUP(E20484,ReactionTypes!$B$2:$D20499,2,FALSE)</f>
        <v>positive</v>
      </c>
      <c r="H20484" s="4">
        <v>44176</v>
      </c>
      <c r="I20484">
        <f>MONTH(H20484)</f>
        <v>12</v>
      </c>
      <c r="J20484">
        <f t="shared" si="2233"/>
        <v>2099</v>
      </c>
    </row>
    <row r="20485" spans="1:10">
      <c r="A20485">
        <v>21306</v>
      </c>
      <c r="B20485" t="s">
        <v>872</v>
      </c>
      <c r="C20485" t="str">
        <f>VLOOKUP(B20485,Content!$B$2:$D22307,3,FALSE)</f>
        <v>fitness</v>
      </c>
      <c r="D20485" t="str">
        <f>VLOOKUP(B20485,Content!$B$2:$D22307,2,FALSE)</f>
        <v>audio</v>
      </c>
      <c r="E20485" t="s">
        <v>1041</v>
      </c>
      <c r="F20485">
        <f>VLOOKUP(E20485,ReactionTypes!$B$2:$D20500,3,FALSE)</f>
        <v>70</v>
      </c>
      <c r="G20485" t="str">
        <f>VLOOKUP(E20485,ReactionTypes!$B$2:$D20500,2,FALSE)</f>
        <v>positive</v>
      </c>
      <c r="H20485" t="s">
        <v>1173</v>
      </c>
      <c r="I20485">
        <v>8</v>
      </c>
      <c r="J20485">
        <f t="shared" si="2233"/>
        <v>2055</v>
      </c>
    </row>
    <row r="20486" spans="1:10">
      <c r="A20486">
        <v>21307</v>
      </c>
      <c r="B20486" t="s">
        <v>872</v>
      </c>
      <c r="C20486" t="str">
        <f>VLOOKUP(B20486,Content!$B$2:$D22308,3,FALSE)</f>
        <v>fitness</v>
      </c>
      <c r="D20486" t="str">
        <f>VLOOKUP(B20486,Content!$B$2:$D22308,2,FALSE)</f>
        <v>audio</v>
      </c>
      <c r="E20486" t="s">
        <v>1048</v>
      </c>
      <c r="F20486">
        <f>VLOOKUP(E20486,ReactionTypes!$B$2:$D20501,3,FALSE)</f>
        <v>50</v>
      </c>
      <c r="G20486" t="str">
        <f>VLOOKUP(E20486,ReactionTypes!$B$2:$D20501,2,FALSE)</f>
        <v>positive</v>
      </c>
      <c r="H20486" t="s">
        <v>1095</v>
      </c>
      <c r="I20486">
        <v>12</v>
      </c>
      <c r="J20486">
        <f t="shared" si="2233"/>
        <v>2099</v>
      </c>
    </row>
    <row r="20487" spans="1:10">
      <c r="A20487">
        <v>21308</v>
      </c>
      <c r="B20487" t="s">
        <v>872</v>
      </c>
      <c r="C20487" t="str">
        <f>VLOOKUP(B20487,Content!$B$2:$D22309,3,FALSE)</f>
        <v>fitness</v>
      </c>
      <c r="D20487" t="str">
        <f>VLOOKUP(B20487,Content!$B$2:$D22309,2,FALSE)</f>
        <v>audio</v>
      </c>
      <c r="E20487" t="s">
        <v>1042</v>
      </c>
      <c r="F20487">
        <f>VLOOKUP(E20487,ReactionTypes!$B$2:$D20502,3,FALSE)</f>
        <v>5</v>
      </c>
      <c r="G20487" t="str">
        <f>VLOOKUP(E20487,ReactionTypes!$B$2:$D20502,2,FALSE)</f>
        <v>negative</v>
      </c>
      <c r="H20487" t="s">
        <v>1136</v>
      </c>
      <c r="I20487">
        <v>9</v>
      </c>
      <c r="J20487">
        <f t="shared" si="2233"/>
        <v>1991</v>
      </c>
    </row>
    <row r="20488" spans="1:10">
      <c r="A20488">
        <v>21309</v>
      </c>
      <c r="B20488" t="s">
        <v>872</v>
      </c>
      <c r="C20488" t="str">
        <f>VLOOKUP(B20488,Content!$B$2:$D22310,3,FALSE)</f>
        <v>fitness</v>
      </c>
      <c r="D20488" t="str">
        <f>VLOOKUP(B20488,Content!$B$2:$D22310,2,FALSE)</f>
        <v>audio</v>
      </c>
      <c r="E20488" t="s">
        <v>1046</v>
      </c>
      <c r="F20488">
        <f>VLOOKUP(E20488,ReactionTypes!$B$2:$D20503,3,FALSE)</f>
        <v>45</v>
      </c>
      <c r="G20488" t="str">
        <f>VLOOKUP(E20488,ReactionTypes!$B$2:$D20503,2,FALSE)</f>
        <v>positive</v>
      </c>
      <c r="H20488" t="s">
        <v>1130</v>
      </c>
      <c r="I20488">
        <v>7</v>
      </c>
      <c r="J20488">
        <f t="shared" si="2233"/>
        <v>2116</v>
      </c>
    </row>
    <row r="20489" spans="1:10">
      <c r="A20489">
        <v>21310</v>
      </c>
      <c r="B20489" t="s">
        <v>872</v>
      </c>
      <c r="C20489" t="str">
        <f>VLOOKUP(B20489,Content!$B$2:$D22311,3,FALSE)</f>
        <v>fitness</v>
      </c>
      <c r="D20489" t="str">
        <f>VLOOKUP(B20489,Content!$B$2:$D22311,2,FALSE)</f>
        <v>audio</v>
      </c>
      <c r="E20489" t="s">
        <v>1048</v>
      </c>
      <c r="F20489">
        <f>VLOOKUP(E20489,ReactionTypes!$B$2:$D20504,3,FALSE)</f>
        <v>50</v>
      </c>
      <c r="G20489" t="str">
        <f>VLOOKUP(E20489,ReactionTypes!$B$2:$D20504,2,FALSE)</f>
        <v>positive</v>
      </c>
      <c r="H20489" s="4">
        <v>44258</v>
      </c>
      <c r="I20489">
        <f>MONTH(H20489)</f>
        <v>3</v>
      </c>
      <c r="J20489">
        <f t="shared" si="2233"/>
        <v>1982</v>
      </c>
    </row>
    <row r="20490" spans="1:10">
      <c r="A20490">
        <v>21311</v>
      </c>
      <c r="B20490" t="s">
        <v>872</v>
      </c>
      <c r="C20490" t="str">
        <f>VLOOKUP(B20490,Content!$B$2:$D22312,3,FALSE)</f>
        <v>fitness</v>
      </c>
      <c r="D20490" t="str">
        <f>VLOOKUP(B20490,Content!$B$2:$D22312,2,FALSE)</f>
        <v>audio</v>
      </c>
      <c r="E20490" t="s">
        <v>1036</v>
      </c>
      <c r="F20490">
        <f>VLOOKUP(E20490,ReactionTypes!$B$2:$D20505,3,FALSE)</f>
        <v>0</v>
      </c>
      <c r="G20490" t="str">
        <f>VLOOKUP(E20490,ReactionTypes!$B$2:$D20505,2,FALSE)</f>
        <v>negative</v>
      </c>
      <c r="H20490" t="s">
        <v>1211</v>
      </c>
      <c r="I20490">
        <v>4</v>
      </c>
      <c r="J20490">
        <f t="shared" si="2233"/>
        <v>1978</v>
      </c>
    </row>
    <row r="20491" spans="1:10">
      <c r="A20491">
        <v>21312</v>
      </c>
      <c r="B20491" t="s">
        <v>872</v>
      </c>
      <c r="C20491" t="str">
        <f>VLOOKUP(B20491,Content!$B$2:$D22313,3,FALSE)</f>
        <v>fitness</v>
      </c>
      <c r="D20491" t="str">
        <f>VLOOKUP(B20491,Content!$B$2:$D22313,2,FALSE)</f>
        <v>audio</v>
      </c>
      <c r="E20491" t="s">
        <v>1049</v>
      </c>
      <c r="F20491">
        <f>VLOOKUP(E20491,ReactionTypes!$B$2:$D20506,3,FALSE)</f>
        <v>60</v>
      </c>
      <c r="G20491" t="str">
        <f>VLOOKUP(E20491,ReactionTypes!$B$2:$D20506,2,FALSE)</f>
        <v>positive</v>
      </c>
      <c r="H20491" t="s">
        <v>1072</v>
      </c>
      <c r="I20491">
        <v>9</v>
      </c>
      <c r="J20491">
        <f t="shared" si="2233"/>
        <v>1991</v>
      </c>
    </row>
    <row r="20492" spans="1:10">
      <c r="A20492">
        <v>21313</v>
      </c>
      <c r="B20492" t="s">
        <v>872</v>
      </c>
      <c r="C20492" t="str">
        <f>VLOOKUP(B20492,Content!$B$2:$D22314,3,FALSE)</f>
        <v>fitness</v>
      </c>
      <c r="D20492" t="str">
        <f>VLOOKUP(B20492,Content!$B$2:$D22314,2,FALSE)</f>
        <v>audio</v>
      </c>
      <c r="E20492" t="s">
        <v>1044</v>
      </c>
      <c r="F20492">
        <f>VLOOKUP(E20492,ReactionTypes!$B$2:$D20507,3,FALSE)</f>
        <v>20</v>
      </c>
      <c r="G20492" t="str">
        <f>VLOOKUP(E20492,ReactionTypes!$B$2:$D20507,2,FALSE)</f>
        <v>neutral</v>
      </c>
      <c r="H20492" t="s">
        <v>1160</v>
      </c>
      <c r="I20492">
        <v>12</v>
      </c>
      <c r="J20492">
        <f t="shared" si="2233"/>
        <v>2099</v>
      </c>
    </row>
    <row r="20493" spans="1:10">
      <c r="A20493">
        <v>21314</v>
      </c>
      <c r="B20493" t="s">
        <v>872</v>
      </c>
      <c r="C20493" t="str">
        <f>VLOOKUP(B20493,Content!$B$2:$D22315,3,FALSE)</f>
        <v>fitness</v>
      </c>
      <c r="D20493" t="str">
        <f>VLOOKUP(B20493,Content!$B$2:$D22315,2,FALSE)</f>
        <v>audio</v>
      </c>
      <c r="E20493" t="s">
        <v>1041</v>
      </c>
      <c r="F20493">
        <f>VLOOKUP(E20493,ReactionTypes!$B$2:$D20508,3,FALSE)</f>
        <v>70</v>
      </c>
      <c r="G20493" t="str">
        <f>VLOOKUP(E20493,ReactionTypes!$B$2:$D20508,2,FALSE)</f>
        <v>positive</v>
      </c>
      <c r="H20493" s="4">
        <v>44351</v>
      </c>
      <c r="I20493">
        <f>MONTH(H20493)</f>
        <v>6</v>
      </c>
      <c r="J20493">
        <f t="shared" si="2233"/>
        <v>2068</v>
      </c>
    </row>
    <row r="20494" spans="1:10">
      <c r="A20494">
        <v>21315</v>
      </c>
      <c r="B20494" t="s">
        <v>872</v>
      </c>
      <c r="C20494" t="str">
        <f>VLOOKUP(B20494,Content!$B$2:$D22316,3,FALSE)</f>
        <v>fitness</v>
      </c>
      <c r="D20494" t="str">
        <f>VLOOKUP(B20494,Content!$B$2:$D22316,2,FALSE)</f>
        <v>audio</v>
      </c>
      <c r="E20494" t="s">
        <v>1049</v>
      </c>
      <c r="F20494">
        <f>VLOOKUP(E20494,ReactionTypes!$B$2:$D20509,3,FALSE)</f>
        <v>60</v>
      </c>
      <c r="G20494" t="str">
        <f>VLOOKUP(E20494,ReactionTypes!$B$2:$D20509,2,FALSE)</f>
        <v>positive</v>
      </c>
      <c r="H20494" t="s">
        <v>1136</v>
      </c>
      <c r="I20494">
        <v>9</v>
      </c>
      <c r="J20494">
        <f t="shared" si="2233"/>
        <v>1991</v>
      </c>
    </row>
    <row r="20495" spans="1:10">
      <c r="A20495">
        <v>21316</v>
      </c>
      <c r="B20495" t="s">
        <v>872</v>
      </c>
      <c r="C20495" t="str">
        <f>VLOOKUP(B20495,Content!$B$2:$D22317,3,FALSE)</f>
        <v>fitness</v>
      </c>
      <c r="D20495" t="str">
        <f>VLOOKUP(B20495,Content!$B$2:$D22317,2,FALSE)</f>
        <v>audio</v>
      </c>
      <c r="E20495" t="s">
        <v>1039</v>
      </c>
      <c r="F20495">
        <f>VLOOKUP(E20495,ReactionTypes!$B$2:$D20510,3,FALSE)</f>
        <v>30</v>
      </c>
      <c r="G20495" t="str">
        <f>VLOOKUP(E20495,ReactionTypes!$B$2:$D20510,2,FALSE)</f>
        <v>positive</v>
      </c>
      <c r="H20495" t="s">
        <v>1274</v>
      </c>
      <c r="I20495">
        <v>4</v>
      </c>
      <c r="J20495">
        <f t="shared" si="2233"/>
        <v>1978</v>
      </c>
    </row>
    <row r="20496" spans="1:10">
      <c r="A20496">
        <v>21317</v>
      </c>
      <c r="B20496" t="s">
        <v>872</v>
      </c>
      <c r="C20496" t="str">
        <f>VLOOKUP(B20496,Content!$B$2:$D22318,3,FALSE)</f>
        <v>fitness</v>
      </c>
      <c r="D20496" t="str">
        <f>VLOOKUP(B20496,Content!$B$2:$D22318,2,FALSE)</f>
        <v>audio</v>
      </c>
      <c r="E20496" t="s">
        <v>1050</v>
      </c>
      <c r="F20496">
        <f>VLOOKUP(E20496,ReactionTypes!$B$2:$D20511,3,FALSE)</f>
        <v>70</v>
      </c>
      <c r="G20496" t="str">
        <f>VLOOKUP(E20496,ReactionTypes!$B$2:$D20511,2,FALSE)</f>
        <v>positive</v>
      </c>
      <c r="H20496" t="s">
        <v>1243</v>
      </c>
      <c r="I20496">
        <v>2</v>
      </c>
      <c r="J20496">
        <f t="shared" si="2233"/>
        <v>1890</v>
      </c>
    </row>
    <row r="20497" spans="1:10">
      <c r="A20497">
        <v>21318</v>
      </c>
      <c r="B20497" t="s">
        <v>872</v>
      </c>
      <c r="C20497" t="str">
        <f>VLOOKUP(B20497,Content!$B$2:$D22319,3,FALSE)</f>
        <v>fitness</v>
      </c>
      <c r="D20497" t="str">
        <f>VLOOKUP(B20497,Content!$B$2:$D22319,2,FALSE)</f>
        <v>audio</v>
      </c>
      <c r="E20497" t="s">
        <v>1043</v>
      </c>
      <c r="F20497">
        <f>VLOOKUP(E20497,ReactionTypes!$B$2:$D20512,3,FALSE)</f>
        <v>65</v>
      </c>
      <c r="G20497" t="str">
        <f>VLOOKUP(E20497,ReactionTypes!$B$2:$D20512,2,FALSE)</f>
        <v>positive</v>
      </c>
      <c r="H20497" s="4">
        <v>44200</v>
      </c>
      <c r="I20497">
        <f t="shared" ref="I20497:I20498" si="2234">MONTH(H20497)</f>
        <v>1</v>
      </c>
      <c r="J20497">
        <f t="shared" si="2233"/>
        <v>2142</v>
      </c>
    </row>
    <row r="20498" spans="1:10">
      <c r="A20498">
        <v>21319</v>
      </c>
      <c r="B20498" t="s">
        <v>872</v>
      </c>
      <c r="C20498" t="str">
        <f>VLOOKUP(B20498,Content!$B$2:$D22320,3,FALSE)</f>
        <v>fitness</v>
      </c>
      <c r="D20498" t="str">
        <f>VLOOKUP(B20498,Content!$B$2:$D22320,2,FALSE)</f>
        <v>audio</v>
      </c>
      <c r="E20498" t="s">
        <v>1044</v>
      </c>
      <c r="F20498">
        <f>VLOOKUP(E20498,ReactionTypes!$B$2:$D20513,3,FALSE)</f>
        <v>20</v>
      </c>
      <c r="G20498" t="str">
        <f>VLOOKUP(E20498,ReactionTypes!$B$2:$D20513,2,FALSE)</f>
        <v>neutral</v>
      </c>
      <c r="H20498" s="4">
        <v>44260</v>
      </c>
      <c r="I20498">
        <f t="shared" si="2234"/>
        <v>3</v>
      </c>
      <c r="J20498">
        <f t="shared" si="2233"/>
        <v>1982</v>
      </c>
    </row>
    <row r="20499" spans="1:10">
      <c r="A20499">
        <v>21320</v>
      </c>
      <c r="B20499" t="s">
        <v>872</v>
      </c>
      <c r="C20499" t="str">
        <f>VLOOKUP(B20499,Content!$B$2:$D22321,3,FALSE)</f>
        <v>fitness</v>
      </c>
      <c r="D20499" t="str">
        <f>VLOOKUP(B20499,Content!$B$2:$D22321,2,FALSE)</f>
        <v>audio</v>
      </c>
      <c r="E20499" t="s">
        <v>1051</v>
      </c>
      <c r="F20499">
        <f>VLOOKUP(E20499,ReactionTypes!$B$2:$D20514,3,FALSE)</f>
        <v>72</v>
      </c>
      <c r="G20499" t="str">
        <f>VLOOKUP(E20499,ReactionTypes!$B$2:$D20514,2,FALSE)</f>
        <v>positive</v>
      </c>
      <c r="H20499" t="s">
        <v>1282</v>
      </c>
      <c r="I20499">
        <v>6</v>
      </c>
      <c r="J20499">
        <f t="shared" si="2233"/>
        <v>2068</v>
      </c>
    </row>
    <row r="20500" spans="1:10">
      <c r="A20500">
        <v>21321</v>
      </c>
      <c r="B20500" t="s">
        <v>872</v>
      </c>
      <c r="C20500" t="str">
        <f>VLOOKUP(B20500,Content!$B$2:$D22322,3,FALSE)</f>
        <v>fitness</v>
      </c>
      <c r="D20500" t="str">
        <f>VLOOKUP(B20500,Content!$B$2:$D22322,2,FALSE)</f>
        <v>audio</v>
      </c>
      <c r="E20500" t="s">
        <v>1043</v>
      </c>
      <c r="F20500">
        <f>VLOOKUP(E20500,ReactionTypes!$B$2:$D20515,3,FALSE)</f>
        <v>65</v>
      </c>
      <c r="G20500" t="str">
        <f>VLOOKUP(E20500,ReactionTypes!$B$2:$D20515,2,FALSE)</f>
        <v>positive</v>
      </c>
      <c r="H20500" s="4">
        <v>44470</v>
      </c>
      <c r="I20500">
        <f>MONTH(H20500)</f>
        <v>10</v>
      </c>
      <c r="J20500">
        <f t="shared" si="2233"/>
        <v>2087</v>
      </c>
    </row>
    <row r="20501" spans="1:10">
      <c r="A20501">
        <v>21322</v>
      </c>
      <c r="B20501" t="s">
        <v>872</v>
      </c>
      <c r="C20501" t="str">
        <f>VLOOKUP(B20501,Content!$B$2:$D22323,3,FALSE)</f>
        <v>fitness</v>
      </c>
      <c r="D20501" t="str">
        <f>VLOOKUP(B20501,Content!$B$2:$D22323,2,FALSE)</f>
        <v>audio</v>
      </c>
      <c r="E20501" t="s">
        <v>1044</v>
      </c>
      <c r="F20501">
        <f>VLOOKUP(E20501,ReactionTypes!$B$2:$D20516,3,FALSE)</f>
        <v>20</v>
      </c>
      <c r="G20501" t="str">
        <f>VLOOKUP(E20501,ReactionTypes!$B$2:$D20516,2,FALSE)</f>
        <v>neutral</v>
      </c>
      <c r="H20501" t="s">
        <v>1224</v>
      </c>
      <c r="I20501">
        <v>3</v>
      </c>
      <c r="J20501">
        <f t="shared" si="2233"/>
        <v>1982</v>
      </c>
    </row>
    <row r="20502" spans="1:10">
      <c r="A20502">
        <v>21323</v>
      </c>
      <c r="B20502" t="s">
        <v>872</v>
      </c>
      <c r="C20502" t="str">
        <f>VLOOKUP(B20502,Content!$B$2:$D22324,3,FALSE)</f>
        <v>fitness</v>
      </c>
      <c r="D20502" t="str">
        <f>VLOOKUP(B20502,Content!$B$2:$D22324,2,FALSE)</f>
        <v>audio</v>
      </c>
      <c r="E20502" t="s">
        <v>1049</v>
      </c>
      <c r="F20502">
        <f>VLOOKUP(E20502,ReactionTypes!$B$2:$D20517,3,FALSE)</f>
        <v>60</v>
      </c>
      <c r="G20502" t="str">
        <f>VLOOKUP(E20502,ReactionTypes!$B$2:$D20517,2,FALSE)</f>
        <v>positive</v>
      </c>
      <c r="H20502" t="s">
        <v>1281</v>
      </c>
      <c r="I20502">
        <v>1</v>
      </c>
      <c r="J20502">
        <f t="shared" si="2233"/>
        <v>2142</v>
      </c>
    </row>
    <row r="20503" spans="1:10">
      <c r="A20503">
        <v>21324</v>
      </c>
      <c r="B20503" t="s">
        <v>872</v>
      </c>
      <c r="C20503" t="str">
        <f>VLOOKUP(B20503,Content!$B$2:$D22325,3,FALSE)</f>
        <v>fitness</v>
      </c>
      <c r="D20503" t="str">
        <f>VLOOKUP(B20503,Content!$B$2:$D22325,2,FALSE)</f>
        <v>audio</v>
      </c>
      <c r="E20503" t="s">
        <v>1045</v>
      </c>
      <c r="F20503">
        <f>VLOOKUP(E20503,ReactionTypes!$B$2:$D20518,3,FALSE)</f>
        <v>75</v>
      </c>
      <c r="G20503" t="str">
        <f>VLOOKUP(E20503,ReactionTypes!$B$2:$D20518,2,FALSE)</f>
        <v>positive</v>
      </c>
      <c r="H20503" s="4">
        <v>44532</v>
      </c>
      <c r="I20503">
        <f t="shared" ref="I20503:I20504" si="2235">MONTH(H20503)</f>
        <v>12</v>
      </c>
      <c r="J20503">
        <f t="shared" si="2233"/>
        <v>2099</v>
      </c>
    </row>
    <row r="20504" spans="1:10">
      <c r="A20504">
        <v>21325</v>
      </c>
      <c r="B20504" t="s">
        <v>872</v>
      </c>
      <c r="C20504" t="str">
        <f>VLOOKUP(B20504,Content!$B$2:$D22326,3,FALSE)</f>
        <v>fitness</v>
      </c>
      <c r="D20504" t="str">
        <f>VLOOKUP(B20504,Content!$B$2:$D22326,2,FALSE)</f>
        <v>audio</v>
      </c>
      <c r="E20504" t="s">
        <v>1037</v>
      </c>
      <c r="F20504">
        <f>VLOOKUP(E20504,ReactionTypes!$B$2:$D20519,3,FALSE)</f>
        <v>10</v>
      </c>
      <c r="G20504" t="str">
        <f>VLOOKUP(E20504,ReactionTypes!$B$2:$D20519,2,FALSE)</f>
        <v>negative</v>
      </c>
      <c r="H20504" s="4">
        <v>44256</v>
      </c>
      <c r="I20504">
        <f t="shared" si="2235"/>
        <v>3</v>
      </c>
      <c r="J20504">
        <f t="shared" si="2233"/>
        <v>1982</v>
      </c>
    </row>
    <row r="20505" spans="1:10">
      <c r="A20505">
        <v>21326</v>
      </c>
      <c r="B20505" t="s">
        <v>872</v>
      </c>
      <c r="C20505" t="str">
        <f>VLOOKUP(B20505,Content!$B$2:$D22327,3,FALSE)</f>
        <v>fitness</v>
      </c>
      <c r="D20505" t="str">
        <f>VLOOKUP(B20505,Content!$B$2:$D22327,2,FALSE)</f>
        <v>audio</v>
      </c>
      <c r="E20505" t="s">
        <v>1042</v>
      </c>
      <c r="F20505">
        <f>VLOOKUP(E20505,ReactionTypes!$B$2:$D20520,3,FALSE)</f>
        <v>5</v>
      </c>
      <c r="G20505" t="str">
        <f>VLOOKUP(E20505,ReactionTypes!$B$2:$D20520,2,FALSE)</f>
        <v>negative</v>
      </c>
      <c r="H20505" t="s">
        <v>1267</v>
      </c>
      <c r="I20505">
        <v>1</v>
      </c>
      <c r="J20505">
        <f t="shared" si="2233"/>
        <v>2142</v>
      </c>
    </row>
    <row r="20506" spans="1:10">
      <c r="A20506">
        <v>21327</v>
      </c>
      <c r="B20506" t="s">
        <v>872</v>
      </c>
      <c r="C20506" t="str">
        <f>VLOOKUP(B20506,Content!$B$2:$D22328,3,FALSE)</f>
        <v>fitness</v>
      </c>
      <c r="D20506" t="str">
        <f>VLOOKUP(B20506,Content!$B$2:$D22328,2,FALSE)</f>
        <v>audio</v>
      </c>
      <c r="E20506" t="s">
        <v>1041</v>
      </c>
      <c r="F20506">
        <f>VLOOKUP(E20506,ReactionTypes!$B$2:$D20521,3,FALSE)</f>
        <v>70</v>
      </c>
      <c r="G20506" t="str">
        <f>VLOOKUP(E20506,ReactionTypes!$B$2:$D20521,2,FALSE)</f>
        <v>positive</v>
      </c>
      <c r="H20506" s="4">
        <v>44200</v>
      </c>
      <c r="I20506">
        <f t="shared" ref="I20506:I20507" si="2236">MONTH(H20506)</f>
        <v>1</v>
      </c>
      <c r="J20506">
        <f t="shared" si="2233"/>
        <v>2142</v>
      </c>
    </row>
    <row r="20507" spans="1:10">
      <c r="A20507">
        <v>21328</v>
      </c>
      <c r="B20507" t="s">
        <v>872</v>
      </c>
      <c r="C20507" t="str">
        <f>VLOOKUP(B20507,Content!$B$2:$D22329,3,FALSE)</f>
        <v>fitness</v>
      </c>
      <c r="D20507" t="str">
        <f>VLOOKUP(B20507,Content!$B$2:$D22329,2,FALSE)</f>
        <v>audio</v>
      </c>
      <c r="E20507" t="s">
        <v>1049</v>
      </c>
      <c r="F20507">
        <f>VLOOKUP(E20507,ReactionTypes!$B$2:$D20522,3,FALSE)</f>
        <v>60</v>
      </c>
      <c r="G20507" t="str">
        <f>VLOOKUP(E20507,ReactionTypes!$B$2:$D20522,2,FALSE)</f>
        <v>positive</v>
      </c>
      <c r="H20507" s="4">
        <v>43838</v>
      </c>
      <c r="I20507">
        <f t="shared" si="2236"/>
        <v>1</v>
      </c>
      <c r="J20507">
        <f t="shared" si="2233"/>
        <v>2142</v>
      </c>
    </row>
    <row r="20508" spans="1:10">
      <c r="A20508">
        <v>21329</v>
      </c>
      <c r="B20508" t="s">
        <v>872</v>
      </c>
      <c r="C20508" t="str">
        <f>VLOOKUP(B20508,Content!$B$2:$D22330,3,FALSE)</f>
        <v>fitness</v>
      </c>
      <c r="D20508" t="str">
        <f>VLOOKUP(B20508,Content!$B$2:$D22330,2,FALSE)</f>
        <v>audio</v>
      </c>
      <c r="E20508" t="s">
        <v>1050</v>
      </c>
      <c r="F20508">
        <f>VLOOKUP(E20508,ReactionTypes!$B$2:$D20523,3,FALSE)</f>
        <v>70</v>
      </c>
      <c r="G20508" t="str">
        <f>VLOOKUP(E20508,ReactionTypes!$B$2:$D20523,2,FALSE)</f>
        <v>positive</v>
      </c>
      <c r="H20508" t="s">
        <v>1161</v>
      </c>
      <c r="I20508">
        <v>11</v>
      </c>
      <c r="J20508">
        <f t="shared" si="2233"/>
        <v>2055</v>
      </c>
    </row>
    <row r="20509" spans="1:10">
      <c r="A20509">
        <v>21330</v>
      </c>
      <c r="B20509" t="s">
        <v>872</v>
      </c>
      <c r="C20509" t="str">
        <f>VLOOKUP(B20509,Content!$B$2:$D22331,3,FALSE)</f>
        <v>fitness</v>
      </c>
      <c r="D20509" t="str">
        <f>VLOOKUP(B20509,Content!$B$2:$D22331,2,FALSE)</f>
        <v>audio</v>
      </c>
      <c r="E20509" t="s">
        <v>1043</v>
      </c>
      <c r="F20509">
        <f>VLOOKUP(E20509,ReactionTypes!$B$2:$D20524,3,FALSE)</f>
        <v>65</v>
      </c>
      <c r="G20509" t="str">
        <f>VLOOKUP(E20509,ReactionTypes!$B$2:$D20524,2,FALSE)</f>
        <v>positive</v>
      </c>
      <c r="H20509" s="4">
        <v>44230</v>
      </c>
      <c r="I20509">
        <f>MONTH(H20509)</f>
        <v>2</v>
      </c>
      <c r="J20509">
        <f t="shared" si="2233"/>
        <v>1890</v>
      </c>
    </row>
    <row r="20510" spans="1:10">
      <c r="A20510">
        <v>21331</v>
      </c>
      <c r="B20510" t="s">
        <v>872</v>
      </c>
      <c r="C20510" t="str">
        <f>VLOOKUP(B20510,Content!$B$2:$D22332,3,FALSE)</f>
        <v>fitness</v>
      </c>
      <c r="D20510" t="str">
        <f>VLOOKUP(B20510,Content!$B$2:$D22332,2,FALSE)</f>
        <v>audio</v>
      </c>
      <c r="E20510" t="s">
        <v>1051</v>
      </c>
      <c r="F20510">
        <f>VLOOKUP(E20510,ReactionTypes!$B$2:$D20525,3,FALSE)</f>
        <v>72</v>
      </c>
      <c r="G20510" t="str">
        <f>VLOOKUP(E20510,ReactionTypes!$B$2:$D20525,2,FALSE)</f>
        <v>positive</v>
      </c>
      <c r="H20510" t="s">
        <v>1068</v>
      </c>
      <c r="I20510">
        <v>11</v>
      </c>
      <c r="J20510">
        <f t="shared" si="2233"/>
        <v>2055</v>
      </c>
    </row>
    <row r="20511" spans="1:10">
      <c r="A20511">
        <v>21332</v>
      </c>
      <c r="B20511" t="s">
        <v>872</v>
      </c>
      <c r="C20511" t="str">
        <f>VLOOKUP(B20511,Content!$B$2:$D22333,3,FALSE)</f>
        <v>fitness</v>
      </c>
      <c r="D20511" t="str">
        <f>VLOOKUP(B20511,Content!$B$2:$D22333,2,FALSE)</f>
        <v>audio</v>
      </c>
      <c r="E20511" t="s">
        <v>1046</v>
      </c>
      <c r="F20511">
        <f>VLOOKUP(E20511,ReactionTypes!$B$2:$D20526,3,FALSE)</f>
        <v>45</v>
      </c>
      <c r="G20511" t="str">
        <f>VLOOKUP(E20511,ReactionTypes!$B$2:$D20526,2,FALSE)</f>
        <v>positive</v>
      </c>
      <c r="H20511" t="s">
        <v>1116</v>
      </c>
      <c r="I20511">
        <v>10</v>
      </c>
      <c r="J20511">
        <f t="shared" si="2233"/>
        <v>2087</v>
      </c>
    </row>
    <row r="20512" spans="1:10">
      <c r="A20512">
        <v>21333</v>
      </c>
      <c r="B20512" t="s">
        <v>872</v>
      </c>
      <c r="C20512" t="str">
        <f>VLOOKUP(B20512,Content!$B$2:$D22334,3,FALSE)</f>
        <v>fitness</v>
      </c>
      <c r="D20512" t="str">
        <f>VLOOKUP(B20512,Content!$B$2:$D22334,2,FALSE)</f>
        <v>audio</v>
      </c>
      <c r="E20512" t="s">
        <v>1044</v>
      </c>
      <c r="F20512">
        <f>VLOOKUP(E20512,ReactionTypes!$B$2:$D20527,3,FALSE)</f>
        <v>20</v>
      </c>
      <c r="G20512" t="str">
        <f>VLOOKUP(E20512,ReactionTypes!$B$2:$D20527,2,FALSE)</f>
        <v>neutral</v>
      </c>
      <c r="H20512" s="4">
        <v>44352</v>
      </c>
      <c r="I20512">
        <f t="shared" ref="I20512:I20513" si="2237">MONTH(H20512)</f>
        <v>6</v>
      </c>
      <c r="J20512">
        <f t="shared" si="2233"/>
        <v>2068</v>
      </c>
    </row>
    <row r="20513" spans="1:10">
      <c r="A20513">
        <v>21334</v>
      </c>
      <c r="B20513" t="s">
        <v>872</v>
      </c>
      <c r="C20513" t="str">
        <f>VLOOKUP(B20513,Content!$B$2:$D22335,3,FALSE)</f>
        <v>fitness</v>
      </c>
      <c r="D20513" t="str">
        <f>VLOOKUP(B20513,Content!$B$2:$D22335,2,FALSE)</f>
        <v>audio</v>
      </c>
      <c r="E20513" t="s">
        <v>1037</v>
      </c>
      <c r="F20513">
        <f>VLOOKUP(E20513,ReactionTypes!$B$2:$D20528,3,FALSE)</f>
        <v>10</v>
      </c>
      <c r="G20513" t="str">
        <f>VLOOKUP(E20513,ReactionTypes!$B$2:$D20528,2,FALSE)</f>
        <v>negative</v>
      </c>
      <c r="H20513" s="4">
        <v>43962</v>
      </c>
      <c r="I20513">
        <f t="shared" si="2237"/>
        <v>5</v>
      </c>
      <c r="J20513">
        <f t="shared" si="2233"/>
        <v>2110</v>
      </c>
    </row>
    <row r="20514" spans="1:10">
      <c r="A20514">
        <v>21335</v>
      </c>
      <c r="B20514" t="s">
        <v>872</v>
      </c>
      <c r="C20514" t="str">
        <f>VLOOKUP(B20514,Content!$B$2:$D22336,3,FALSE)</f>
        <v>fitness</v>
      </c>
      <c r="D20514" t="str">
        <f>VLOOKUP(B20514,Content!$B$2:$D22336,2,FALSE)</f>
        <v>audio</v>
      </c>
      <c r="E20514" t="s">
        <v>1051</v>
      </c>
      <c r="F20514">
        <f>VLOOKUP(E20514,ReactionTypes!$B$2:$D20529,3,FALSE)</f>
        <v>72</v>
      </c>
      <c r="G20514" t="str">
        <f>VLOOKUP(E20514,ReactionTypes!$B$2:$D20529,2,FALSE)</f>
        <v>positive</v>
      </c>
      <c r="H20514" t="s">
        <v>1168</v>
      </c>
      <c r="I20514">
        <v>10</v>
      </c>
      <c r="J20514">
        <f t="shared" si="2233"/>
        <v>2087</v>
      </c>
    </row>
    <row r="20515" spans="1:10">
      <c r="A20515">
        <v>21336</v>
      </c>
      <c r="B20515" t="s">
        <v>872</v>
      </c>
      <c r="C20515" t="str">
        <f>VLOOKUP(B20515,Content!$B$2:$D22337,3,FALSE)</f>
        <v>fitness</v>
      </c>
      <c r="D20515" t="str">
        <f>VLOOKUP(B20515,Content!$B$2:$D22337,2,FALSE)</f>
        <v>audio</v>
      </c>
      <c r="E20515" t="s">
        <v>1047</v>
      </c>
      <c r="F20515">
        <f>VLOOKUP(E20515,ReactionTypes!$B$2:$D20530,3,FALSE)</f>
        <v>12</v>
      </c>
      <c r="G20515" t="str">
        <f>VLOOKUP(E20515,ReactionTypes!$B$2:$D20530,2,FALSE)</f>
        <v>negative</v>
      </c>
      <c r="H20515" s="4">
        <v>44022</v>
      </c>
      <c r="I20515">
        <f t="shared" ref="I20515:I20519" si="2238">MONTH(H20515)</f>
        <v>7</v>
      </c>
      <c r="J20515">
        <f t="shared" si="2233"/>
        <v>2116</v>
      </c>
    </row>
    <row r="20516" spans="1:10">
      <c r="A20516">
        <v>21337</v>
      </c>
      <c r="B20516" t="s">
        <v>872</v>
      </c>
      <c r="C20516" t="str">
        <f>VLOOKUP(B20516,Content!$B$2:$D22338,3,FALSE)</f>
        <v>fitness</v>
      </c>
      <c r="D20516" t="str">
        <f>VLOOKUP(B20516,Content!$B$2:$D22338,2,FALSE)</f>
        <v>audio</v>
      </c>
      <c r="E20516" t="s">
        <v>1036</v>
      </c>
      <c r="F20516">
        <f>VLOOKUP(E20516,ReactionTypes!$B$2:$D20531,3,FALSE)</f>
        <v>0</v>
      </c>
      <c r="G20516" t="str">
        <f>VLOOKUP(E20516,ReactionTypes!$B$2:$D20531,2,FALSE)</f>
        <v>negative</v>
      </c>
      <c r="H20516" s="4">
        <v>44440</v>
      </c>
      <c r="I20516">
        <f t="shared" si="2238"/>
        <v>9</v>
      </c>
      <c r="J20516">
        <f t="shared" si="2233"/>
        <v>1991</v>
      </c>
    </row>
    <row r="20517" spans="1:10">
      <c r="A20517">
        <v>21338</v>
      </c>
      <c r="B20517" t="s">
        <v>872</v>
      </c>
      <c r="C20517" t="str">
        <f>VLOOKUP(B20517,Content!$B$2:$D22339,3,FALSE)</f>
        <v>fitness</v>
      </c>
      <c r="D20517" t="str">
        <f>VLOOKUP(B20517,Content!$B$2:$D22339,2,FALSE)</f>
        <v>audio</v>
      </c>
      <c r="E20517" t="s">
        <v>1047</v>
      </c>
      <c r="F20517">
        <f>VLOOKUP(E20517,ReactionTypes!$B$2:$D20532,3,FALSE)</f>
        <v>12</v>
      </c>
      <c r="G20517" t="str">
        <f>VLOOKUP(E20517,ReactionTypes!$B$2:$D20532,2,FALSE)</f>
        <v>negative</v>
      </c>
      <c r="H20517" s="4">
        <v>44229</v>
      </c>
      <c r="I20517">
        <f t="shared" si="2238"/>
        <v>2</v>
      </c>
      <c r="J20517">
        <f t="shared" si="2233"/>
        <v>1890</v>
      </c>
    </row>
    <row r="20518" spans="1:10">
      <c r="A20518">
        <v>21339</v>
      </c>
      <c r="B20518" t="s">
        <v>872</v>
      </c>
      <c r="C20518" t="str">
        <f>VLOOKUP(B20518,Content!$B$2:$D22340,3,FALSE)</f>
        <v>fitness</v>
      </c>
      <c r="D20518" t="str">
        <f>VLOOKUP(B20518,Content!$B$2:$D22340,2,FALSE)</f>
        <v>audio</v>
      </c>
      <c r="E20518" t="s">
        <v>1044</v>
      </c>
      <c r="F20518">
        <f>VLOOKUP(E20518,ReactionTypes!$B$2:$D20533,3,FALSE)</f>
        <v>20</v>
      </c>
      <c r="G20518" t="str">
        <f>VLOOKUP(E20518,ReactionTypes!$B$2:$D20533,2,FALSE)</f>
        <v>neutral</v>
      </c>
      <c r="H20518" s="4">
        <v>43842</v>
      </c>
      <c r="I20518">
        <f t="shared" si="2238"/>
        <v>1</v>
      </c>
      <c r="J20518">
        <f t="shared" si="2233"/>
        <v>2142</v>
      </c>
    </row>
    <row r="20519" spans="1:10">
      <c r="A20519">
        <v>21340</v>
      </c>
      <c r="B20519" t="s">
        <v>872</v>
      </c>
      <c r="C20519" t="str">
        <f>VLOOKUP(B20519,Content!$B$2:$D22341,3,FALSE)</f>
        <v>fitness</v>
      </c>
      <c r="D20519" t="str">
        <f>VLOOKUP(B20519,Content!$B$2:$D22341,2,FALSE)</f>
        <v>audio</v>
      </c>
      <c r="E20519" t="s">
        <v>1039</v>
      </c>
      <c r="F20519">
        <f>VLOOKUP(E20519,ReactionTypes!$B$2:$D20534,3,FALSE)</f>
        <v>30</v>
      </c>
      <c r="G20519" t="str">
        <f>VLOOKUP(E20519,ReactionTypes!$B$2:$D20534,2,FALSE)</f>
        <v>positive</v>
      </c>
      <c r="H20519" s="4">
        <v>44176</v>
      </c>
      <c r="I20519">
        <f t="shared" si="2238"/>
        <v>12</v>
      </c>
      <c r="J20519">
        <f t="shared" si="2233"/>
        <v>2099</v>
      </c>
    </row>
    <row r="20520" spans="1:10">
      <c r="A20520">
        <v>21341</v>
      </c>
      <c r="B20520" t="s">
        <v>872</v>
      </c>
      <c r="C20520" t="str">
        <f>VLOOKUP(B20520,Content!$B$2:$D22342,3,FALSE)</f>
        <v>fitness</v>
      </c>
      <c r="D20520" t="str">
        <f>VLOOKUP(B20520,Content!$B$2:$D22342,2,FALSE)</f>
        <v>audio</v>
      </c>
      <c r="E20520" t="s">
        <v>1051</v>
      </c>
      <c r="F20520">
        <f>VLOOKUP(E20520,ReactionTypes!$B$2:$D20535,3,FALSE)</f>
        <v>72</v>
      </c>
      <c r="G20520" t="str">
        <f>VLOOKUP(E20520,ReactionTypes!$B$2:$D20535,2,FALSE)</f>
        <v>positive</v>
      </c>
      <c r="H20520" t="s">
        <v>1245</v>
      </c>
      <c r="I20520">
        <v>5</v>
      </c>
      <c r="J20520">
        <f t="shared" si="2233"/>
        <v>2110</v>
      </c>
    </row>
    <row r="20521" spans="1:10">
      <c r="A20521">
        <v>21343</v>
      </c>
      <c r="B20521" t="s">
        <v>873</v>
      </c>
      <c r="C20521" t="str">
        <f>VLOOKUP(B20521,Content!$B$2:$D22344,3,FALSE)</f>
        <v>travel</v>
      </c>
      <c r="D20521" t="str">
        <f>VLOOKUP(B20521,Content!$B$2:$D22344,2,FALSE)</f>
        <v>GIF</v>
      </c>
      <c r="E20521" t="s">
        <v>1041</v>
      </c>
      <c r="F20521">
        <f>VLOOKUP(E20521,ReactionTypes!$B$2:$D20536,3,FALSE)</f>
        <v>70</v>
      </c>
      <c r="G20521" t="str">
        <f>VLOOKUP(E20521,ReactionTypes!$B$2:$D20536,2,FALSE)</f>
        <v>positive</v>
      </c>
      <c r="H20521" t="s">
        <v>1128</v>
      </c>
      <c r="I20521">
        <v>12</v>
      </c>
      <c r="J20521">
        <f t="shared" si="2233"/>
        <v>2099</v>
      </c>
    </row>
    <row r="20522" spans="1:10">
      <c r="A20522">
        <v>21344</v>
      </c>
      <c r="B20522" t="s">
        <v>873</v>
      </c>
      <c r="C20522" t="str">
        <f>VLOOKUP(B20522,Content!$B$2:$D22345,3,FALSE)</f>
        <v>travel</v>
      </c>
      <c r="D20522" t="str">
        <f>VLOOKUP(B20522,Content!$B$2:$D22345,2,FALSE)</f>
        <v>GIF</v>
      </c>
      <c r="E20522" t="s">
        <v>1037</v>
      </c>
      <c r="F20522">
        <f>VLOOKUP(E20522,ReactionTypes!$B$2:$D20537,3,FALSE)</f>
        <v>10</v>
      </c>
      <c r="G20522" t="str">
        <f>VLOOKUP(E20522,ReactionTypes!$B$2:$D20537,2,FALSE)</f>
        <v>negative</v>
      </c>
      <c r="H20522" t="s">
        <v>1260</v>
      </c>
      <c r="I20522">
        <v>5</v>
      </c>
      <c r="J20522">
        <f t="shared" si="2233"/>
        <v>2110</v>
      </c>
    </row>
    <row r="20523" spans="1:10">
      <c r="A20523">
        <v>21345</v>
      </c>
      <c r="B20523" t="s">
        <v>873</v>
      </c>
      <c r="C20523" t="str">
        <f>VLOOKUP(B20523,Content!$B$2:$D22346,3,FALSE)</f>
        <v>travel</v>
      </c>
      <c r="D20523" t="str">
        <f>VLOOKUP(B20523,Content!$B$2:$D22346,2,FALSE)</f>
        <v>GIF</v>
      </c>
      <c r="E20523" t="s">
        <v>1048</v>
      </c>
      <c r="F20523">
        <f>VLOOKUP(E20523,ReactionTypes!$B$2:$D20538,3,FALSE)</f>
        <v>50</v>
      </c>
      <c r="G20523" t="str">
        <f>VLOOKUP(E20523,ReactionTypes!$B$2:$D20538,2,FALSE)</f>
        <v>positive</v>
      </c>
      <c r="H20523" s="4">
        <v>43870</v>
      </c>
      <c r="I20523">
        <f t="shared" ref="I20523:I20524" si="2239">MONTH(H20523)</f>
        <v>2</v>
      </c>
      <c r="J20523">
        <f t="shared" si="2233"/>
        <v>1890</v>
      </c>
    </row>
    <row r="20524" spans="1:10">
      <c r="A20524">
        <v>21346</v>
      </c>
      <c r="B20524" t="s">
        <v>873</v>
      </c>
      <c r="C20524" t="str">
        <f>VLOOKUP(B20524,Content!$B$2:$D22347,3,FALSE)</f>
        <v>travel</v>
      </c>
      <c r="D20524" t="str">
        <f>VLOOKUP(B20524,Content!$B$2:$D22347,2,FALSE)</f>
        <v>GIF</v>
      </c>
      <c r="E20524" t="s">
        <v>1038</v>
      </c>
      <c r="F20524">
        <f>VLOOKUP(E20524,ReactionTypes!$B$2:$D20539,3,FALSE)</f>
        <v>15</v>
      </c>
      <c r="G20524" t="str">
        <f>VLOOKUP(E20524,ReactionTypes!$B$2:$D20539,2,FALSE)</f>
        <v>negative</v>
      </c>
      <c r="H20524" s="4">
        <v>44353</v>
      </c>
      <c r="I20524">
        <f t="shared" si="2239"/>
        <v>6</v>
      </c>
      <c r="J20524">
        <f t="shared" si="2233"/>
        <v>2068</v>
      </c>
    </row>
    <row r="20525" spans="1:10">
      <c r="A20525">
        <v>21347</v>
      </c>
      <c r="B20525" t="s">
        <v>873</v>
      </c>
      <c r="C20525" t="str">
        <f>VLOOKUP(B20525,Content!$B$2:$D22348,3,FALSE)</f>
        <v>travel</v>
      </c>
      <c r="D20525" t="str">
        <f>VLOOKUP(B20525,Content!$B$2:$D22348,2,FALSE)</f>
        <v>GIF</v>
      </c>
      <c r="E20525" t="s">
        <v>1051</v>
      </c>
      <c r="F20525">
        <f>VLOOKUP(E20525,ReactionTypes!$B$2:$D20540,3,FALSE)</f>
        <v>72</v>
      </c>
      <c r="G20525" t="str">
        <f>VLOOKUP(E20525,ReactionTypes!$B$2:$D20540,2,FALSE)</f>
        <v>positive</v>
      </c>
      <c r="H20525" t="s">
        <v>1198</v>
      </c>
      <c r="I20525">
        <v>5</v>
      </c>
      <c r="J20525">
        <f t="shared" si="2233"/>
        <v>2110</v>
      </c>
    </row>
    <row r="20526" spans="1:10">
      <c r="A20526">
        <v>21348</v>
      </c>
      <c r="B20526" t="s">
        <v>873</v>
      </c>
      <c r="C20526" t="str">
        <f>VLOOKUP(B20526,Content!$B$2:$D22349,3,FALSE)</f>
        <v>travel</v>
      </c>
      <c r="D20526" t="str">
        <f>VLOOKUP(B20526,Content!$B$2:$D22349,2,FALSE)</f>
        <v>GIF</v>
      </c>
      <c r="E20526" t="s">
        <v>1050</v>
      </c>
      <c r="F20526">
        <f>VLOOKUP(E20526,ReactionTypes!$B$2:$D20541,3,FALSE)</f>
        <v>70</v>
      </c>
      <c r="G20526" t="str">
        <f>VLOOKUP(E20526,ReactionTypes!$B$2:$D20541,2,FALSE)</f>
        <v>positive</v>
      </c>
      <c r="H20526" t="s">
        <v>1079</v>
      </c>
      <c r="I20526">
        <v>9</v>
      </c>
      <c r="J20526">
        <f t="shared" si="2233"/>
        <v>1991</v>
      </c>
    </row>
    <row r="20527" spans="1:10">
      <c r="A20527">
        <v>21349</v>
      </c>
      <c r="B20527" t="s">
        <v>873</v>
      </c>
      <c r="C20527" t="str">
        <f>VLOOKUP(B20527,Content!$B$2:$D22350,3,FALSE)</f>
        <v>travel</v>
      </c>
      <c r="D20527" t="str">
        <f>VLOOKUP(B20527,Content!$B$2:$D22350,2,FALSE)</f>
        <v>GIF</v>
      </c>
      <c r="E20527" t="s">
        <v>1045</v>
      </c>
      <c r="F20527">
        <f>VLOOKUP(E20527,ReactionTypes!$B$2:$D20542,3,FALSE)</f>
        <v>75</v>
      </c>
      <c r="G20527" t="str">
        <f>VLOOKUP(E20527,ReactionTypes!$B$2:$D20542,2,FALSE)</f>
        <v>positive</v>
      </c>
      <c r="H20527" t="s">
        <v>1227</v>
      </c>
      <c r="I20527">
        <v>3</v>
      </c>
      <c r="J20527">
        <f t="shared" si="2233"/>
        <v>1982</v>
      </c>
    </row>
    <row r="20528" spans="1:10">
      <c r="A20528">
        <v>21350</v>
      </c>
      <c r="B20528" t="s">
        <v>873</v>
      </c>
      <c r="C20528" t="str">
        <f>VLOOKUP(B20528,Content!$B$2:$D22351,3,FALSE)</f>
        <v>travel</v>
      </c>
      <c r="D20528" t="str">
        <f>VLOOKUP(B20528,Content!$B$2:$D22351,2,FALSE)</f>
        <v>GIF</v>
      </c>
      <c r="E20528" t="s">
        <v>1038</v>
      </c>
      <c r="F20528">
        <f>VLOOKUP(E20528,ReactionTypes!$B$2:$D20543,3,FALSE)</f>
        <v>15</v>
      </c>
      <c r="G20528" t="str">
        <f>VLOOKUP(E20528,ReactionTypes!$B$2:$D20543,2,FALSE)</f>
        <v>negative</v>
      </c>
      <c r="H20528" t="s">
        <v>1173</v>
      </c>
      <c r="I20528">
        <v>8</v>
      </c>
      <c r="J20528">
        <f t="shared" si="2233"/>
        <v>2055</v>
      </c>
    </row>
    <row r="20529" spans="1:10">
      <c r="A20529">
        <v>21351</v>
      </c>
      <c r="B20529" t="s">
        <v>873</v>
      </c>
      <c r="C20529" t="str">
        <f>VLOOKUP(B20529,Content!$B$2:$D22352,3,FALSE)</f>
        <v>travel</v>
      </c>
      <c r="D20529" t="str">
        <f>VLOOKUP(B20529,Content!$B$2:$D22352,2,FALSE)</f>
        <v>GIF</v>
      </c>
      <c r="E20529" t="s">
        <v>1050</v>
      </c>
      <c r="F20529">
        <f>VLOOKUP(E20529,ReactionTypes!$B$2:$D20544,3,FALSE)</f>
        <v>70</v>
      </c>
      <c r="G20529" t="str">
        <f>VLOOKUP(E20529,ReactionTypes!$B$2:$D20544,2,FALSE)</f>
        <v>positive</v>
      </c>
      <c r="H20529" s="4">
        <v>44352</v>
      </c>
      <c r="I20529">
        <f>MONTH(H20529)</f>
        <v>6</v>
      </c>
      <c r="J20529">
        <f t="shared" si="2233"/>
        <v>2068</v>
      </c>
    </row>
    <row r="20530" spans="1:10">
      <c r="A20530">
        <v>21352</v>
      </c>
      <c r="B20530" t="s">
        <v>873</v>
      </c>
      <c r="C20530" t="str">
        <f>VLOOKUP(B20530,Content!$B$2:$D22353,3,FALSE)</f>
        <v>travel</v>
      </c>
      <c r="D20530" t="str">
        <f>VLOOKUP(B20530,Content!$B$2:$D22353,2,FALSE)</f>
        <v>GIF</v>
      </c>
      <c r="E20530" t="s">
        <v>1044</v>
      </c>
      <c r="F20530">
        <f>VLOOKUP(E20530,ReactionTypes!$B$2:$D20545,3,FALSE)</f>
        <v>20</v>
      </c>
      <c r="G20530" t="str">
        <f>VLOOKUP(E20530,ReactionTypes!$B$2:$D20545,2,FALSE)</f>
        <v>neutral</v>
      </c>
      <c r="H20530" t="s">
        <v>1130</v>
      </c>
      <c r="I20530">
        <v>7</v>
      </c>
      <c r="J20530">
        <f t="shared" si="2233"/>
        <v>2116</v>
      </c>
    </row>
    <row r="20531" spans="1:10">
      <c r="A20531">
        <v>21353</v>
      </c>
      <c r="B20531" t="s">
        <v>873</v>
      </c>
      <c r="C20531" t="str">
        <f>VLOOKUP(B20531,Content!$B$2:$D22354,3,FALSE)</f>
        <v>travel</v>
      </c>
      <c r="D20531" t="str">
        <f>VLOOKUP(B20531,Content!$B$2:$D22354,2,FALSE)</f>
        <v>GIF</v>
      </c>
      <c r="E20531" t="s">
        <v>1039</v>
      </c>
      <c r="F20531">
        <f>VLOOKUP(E20531,ReactionTypes!$B$2:$D20546,3,FALSE)</f>
        <v>30</v>
      </c>
      <c r="G20531" t="str">
        <f>VLOOKUP(E20531,ReactionTypes!$B$2:$D20546,2,FALSE)</f>
        <v>positive</v>
      </c>
      <c r="H20531" s="4">
        <v>43842</v>
      </c>
      <c r="I20531">
        <f>MONTH(H20531)</f>
        <v>1</v>
      </c>
      <c r="J20531">
        <f t="shared" si="2233"/>
        <v>2142</v>
      </c>
    </row>
    <row r="20532" spans="1:10">
      <c r="A20532">
        <v>21354</v>
      </c>
      <c r="B20532" t="s">
        <v>873</v>
      </c>
      <c r="C20532" t="str">
        <f>VLOOKUP(B20532,Content!$B$2:$D22355,3,FALSE)</f>
        <v>travel</v>
      </c>
      <c r="D20532" t="str">
        <f>VLOOKUP(B20532,Content!$B$2:$D22355,2,FALSE)</f>
        <v>GIF</v>
      </c>
      <c r="E20532" t="s">
        <v>1048</v>
      </c>
      <c r="F20532">
        <f>VLOOKUP(E20532,ReactionTypes!$B$2:$D20547,3,FALSE)</f>
        <v>50</v>
      </c>
      <c r="G20532" t="str">
        <f>VLOOKUP(E20532,ReactionTypes!$B$2:$D20547,2,FALSE)</f>
        <v>positive</v>
      </c>
      <c r="H20532" t="s">
        <v>1142</v>
      </c>
      <c r="I20532">
        <v>7</v>
      </c>
      <c r="J20532">
        <f t="shared" si="2233"/>
        <v>2116</v>
      </c>
    </row>
    <row r="20533" spans="1:10">
      <c r="A20533">
        <v>21355</v>
      </c>
      <c r="B20533" t="s">
        <v>873</v>
      </c>
      <c r="C20533" t="str">
        <f>VLOOKUP(B20533,Content!$B$2:$D22356,3,FALSE)</f>
        <v>travel</v>
      </c>
      <c r="D20533" t="str">
        <f>VLOOKUP(B20533,Content!$B$2:$D22356,2,FALSE)</f>
        <v>GIF</v>
      </c>
      <c r="E20533" t="s">
        <v>1046</v>
      </c>
      <c r="F20533">
        <f>VLOOKUP(E20533,ReactionTypes!$B$2:$D20548,3,FALSE)</f>
        <v>45</v>
      </c>
      <c r="G20533" t="str">
        <f>VLOOKUP(E20533,ReactionTypes!$B$2:$D20548,2,FALSE)</f>
        <v>positive</v>
      </c>
      <c r="H20533" t="s">
        <v>1187</v>
      </c>
      <c r="I20533">
        <v>1</v>
      </c>
      <c r="J20533">
        <f t="shared" si="2233"/>
        <v>2142</v>
      </c>
    </row>
    <row r="20534" spans="1:10">
      <c r="A20534">
        <v>21356</v>
      </c>
      <c r="B20534" t="s">
        <v>873</v>
      </c>
      <c r="C20534" t="str">
        <f>VLOOKUP(B20534,Content!$B$2:$D22357,3,FALSE)</f>
        <v>travel</v>
      </c>
      <c r="D20534" t="str">
        <f>VLOOKUP(B20534,Content!$B$2:$D22357,2,FALSE)</f>
        <v>GIF</v>
      </c>
      <c r="E20534" t="s">
        <v>1044</v>
      </c>
      <c r="F20534">
        <f>VLOOKUP(E20534,ReactionTypes!$B$2:$D20549,3,FALSE)</f>
        <v>20</v>
      </c>
      <c r="G20534" t="str">
        <f>VLOOKUP(E20534,ReactionTypes!$B$2:$D20549,2,FALSE)</f>
        <v>neutral</v>
      </c>
      <c r="H20534" s="4">
        <v>44410</v>
      </c>
      <c r="I20534">
        <f>MONTH(H20534)</f>
        <v>8</v>
      </c>
      <c r="J20534">
        <f t="shared" si="2233"/>
        <v>2055</v>
      </c>
    </row>
    <row r="20535" spans="1:10">
      <c r="A20535">
        <v>21357</v>
      </c>
      <c r="B20535" t="s">
        <v>873</v>
      </c>
      <c r="C20535" t="str">
        <f>VLOOKUP(B20535,Content!$B$2:$D22358,3,FALSE)</f>
        <v>travel</v>
      </c>
      <c r="D20535" t="str">
        <f>VLOOKUP(B20535,Content!$B$2:$D22358,2,FALSE)</f>
        <v>GIF</v>
      </c>
      <c r="E20535" t="s">
        <v>1050</v>
      </c>
      <c r="F20535">
        <f>VLOOKUP(E20535,ReactionTypes!$B$2:$D20550,3,FALSE)</f>
        <v>70</v>
      </c>
      <c r="G20535" t="str">
        <f>VLOOKUP(E20535,ReactionTypes!$B$2:$D20550,2,FALSE)</f>
        <v>positive</v>
      </c>
      <c r="H20535" t="s">
        <v>1081</v>
      </c>
      <c r="I20535">
        <v>10</v>
      </c>
      <c r="J20535">
        <f t="shared" si="2233"/>
        <v>2087</v>
      </c>
    </row>
    <row r="20536" spans="1:10">
      <c r="A20536">
        <v>21358</v>
      </c>
      <c r="B20536" t="s">
        <v>873</v>
      </c>
      <c r="C20536" t="str">
        <f>VLOOKUP(B20536,Content!$B$2:$D22359,3,FALSE)</f>
        <v>travel</v>
      </c>
      <c r="D20536" t="str">
        <f>VLOOKUP(B20536,Content!$B$2:$D22359,2,FALSE)</f>
        <v>GIF</v>
      </c>
      <c r="E20536" t="s">
        <v>1045</v>
      </c>
      <c r="F20536">
        <f>VLOOKUP(E20536,ReactionTypes!$B$2:$D20551,3,FALSE)</f>
        <v>75</v>
      </c>
      <c r="G20536" t="str">
        <f>VLOOKUP(E20536,ReactionTypes!$B$2:$D20551,2,FALSE)</f>
        <v>positive</v>
      </c>
      <c r="H20536" t="s">
        <v>1275</v>
      </c>
      <c r="I20536">
        <v>2</v>
      </c>
      <c r="J20536">
        <f t="shared" si="2233"/>
        <v>1890</v>
      </c>
    </row>
    <row r="20537" spans="1:10">
      <c r="A20537">
        <v>21359</v>
      </c>
      <c r="B20537" t="s">
        <v>873</v>
      </c>
      <c r="C20537" t="str">
        <f>VLOOKUP(B20537,Content!$B$2:$D22360,3,FALSE)</f>
        <v>travel</v>
      </c>
      <c r="D20537" t="str">
        <f>VLOOKUP(B20537,Content!$B$2:$D22360,2,FALSE)</f>
        <v>GIF</v>
      </c>
      <c r="E20537" t="s">
        <v>1042</v>
      </c>
      <c r="F20537">
        <f>VLOOKUP(E20537,ReactionTypes!$B$2:$D20552,3,FALSE)</f>
        <v>5</v>
      </c>
      <c r="G20537" t="str">
        <f>VLOOKUP(E20537,ReactionTypes!$B$2:$D20552,2,FALSE)</f>
        <v>negative</v>
      </c>
      <c r="H20537" t="s">
        <v>1202</v>
      </c>
      <c r="I20537">
        <v>4</v>
      </c>
      <c r="J20537">
        <f t="shared" si="2233"/>
        <v>1978</v>
      </c>
    </row>
    <row r="20538" spans="1:10">
      <c r="A20538">
        <v>21360</v>
      </c>
      <c r="B20538" t="s">
        <v>873</v>
      </c>
      <c r="C20538" t="str">
        <f>VLOOKUP(B20538,Content!$B$2:$D22361,3,FALSE)</f>
        <v>travel</v>
      </c>
      <c r="D20538" t="str">
        <f>VLOOKUP(B20538,Content!$B$2:$D22361,2,FALSE)</f>
        <v>GIF</v>
      </c>
      <c r="E20538" t="s">
        <v>1037</v>
      </c>
      <c r="F20538">
        <f>VLOOKUP(E20538,ReactionTypes!$B$2:$D20553,3,FALSE)</f>
        <v>10</v>
      </c>
      <c r="G20538" t="str">
        <f>VLOOKUP(E20538,ReactionTypes!$B$2:$D20553,2,FALSE)</f>
        <v>negative</v>
      </c>
      <c r="H20538" t="s">
        <v>1276</v>
      </c>
      <c r="I20538">
        <v>2</v>
      </c>
      <c r="J20538">
        <f t="shared" si="2233"/>
        <v>1890</v>
      </c>
    </row>
    <row r="20539" spans="1:10">
      <c r="A20539">
        <v>21361</v>
      </c>
      <c r="B20539" t="s">
        <v>873</v>
      </c>
      <c r="C20539" t="str">
        <f>VLOOKUP(B20539,Content!$B$2:$D22362,3,FALSE)</f>
        <v>travel</v>
      </c>
      <c r="D20539" t="str">
        <f>VLOOKUP(B20539,Content!$B$2:$D22362,2,FALSE)</f>
        <v>GIF</v>
      </c>
      <c r="E20539" t="s">
        <v>1049</v>
      </c>
      <c r="F20539">
        <f>VLOOKUP(E20539,ReactionTypes!$B$2:$D20554,3,FALSE)</f>
        <v>60</v>
      </c>
      <c r="G20539" t="str">
        <f>VLOOKUP(E20539,ReactionTypes!$B$2:$D20554,2,FALSE)</f>
        <v>positive</v>
      </c>
      <c r="H20539" s="4">
        <v>44229</v>
      </c>
      <c r="I20539">
        <f t="shared" ref="I20539:I20540" si="2240">MONTH(H20539)</f>
        <v>2</v>
      </c>
      <c r="J20539">
        <f t="shared" si="2233"/>
        <v>1890</v>
      </c>
    </row>
    <row r="20540" spans="1:10">
      <c r="A20540">
        <v>21362</v>
      </c>
      <c r="B20540" t="s">
        <v>873</v>
      </c>
      <c r="C20540" t="str">
        <f>VLOOKUP(B20540,Content!$B$2:$D22363,3,FALSE)</f>
        <v>travel</v>
      </c>
      <c r="D20540" t="str">
        <f>VLOOKUP(B20540,Content!$B$2:$D22363,2,FALSE)</f>
        <v>GIF</v>
      </c>
      <c r="E20540" t="s">
        <v>1047</v>
      </c>
      <c r="F20540">
        <f>VLOOKUP(E20540,ReactionTypes!$B$2:$D20555,3,FALSE)</f>
        <v>12</v>
      </c>
      <c r="G20540" t="str">
        <f>VLOOKUP(E20540,ReactionTypes!$B$2:$D20555,2,FALSE)</f>
        <v>negative</v>
      </c>
      <c r="H20540" s="4">
        <v>43958</v>
      </c>
      <c r="I20540">
        <f t="shared" si="2240"/>
        <v>5</v>
      </c>
      <c r="J20540">
        <f t="shared" si="2233"/>
        <v>2110</v>
      </c>
    </row>
    <row r="20541" spans="1:10">
      <c r="A20541">
        <v>21363</v>
      </c>
      <c r="B20541" t="s">
        <v>873</v>
      </c>
      <c r="C20541" t="str">
        <f>VLOOKUP(B20541,Content!$B$2:$D22364,3,FALSE)</f>
        <v>travel</v>
      </c>
      <c r="D20541" t="str">
        <f>VLOOKUP(B20541,Content!$B$2:$D22364,2,FALSE)</f>
        <v>GIF</v>
      </c>
      <c r="E20541" t="s">
        <v>1040</v>
      </c>
      <c r="F20541">
        <f>VLOOKUP(E20541,ReactionTypes!$B$2:$D20556,3,FALSE)</f>
        <v>35</v>
      </c>
      <c r="G20541" t="str">
        <f>VLOOKUP(E20541,ReactionTypes!$B$2:$D20556,2,FALSE)</f>
        <v>neutral</v>
      </c>
      <c r="H20541" t="s">
        <v>1197</v>
      </c>
      <c r="I20541">
        <v>3</v>
      </c>
      <c r="J20541">
        <f t="shared" si="2233"/>
        <v>1982</v>
      </c>
    </row>
    <row r="20542" spans="1:10">
      <c r="A20542">
        <v>21364</v>
      </c>
      <c r="B20542" t="s">
        <v>873</v>
      </c>
      <c r="C20542" t="str">
        <f>VLOOKUP(B20542,Content!$B$2:$D22365,3,FALSE)</f>
        <v>travel</v>
      </c>
      <c r="D20542" t="str">
        <f>VLOOKUP(B20542,Content!$B$2:$D22365,2,FALSE)</f>
        <v>GIF</v>
      </c>
      <c r="E20542" t="s">
        <v>1044</v>
      </c>
      <c r="F20542">
        <f>VLOOKUP(E20542,ReactionTypes!$B$2:$D20557,3,FALSE)</f>
        <v>20</v>
      </c>
      <c r="G20542" t="str">
        <f>VLOOKUP(E20542,ReactionTypes!$B$2:$D20557,2,FALSE)</f>
        <v>neutral</v>
      </c>
      <c r="H20542" t="s">
        <v>1234</v>
      </c>
      <c r="I20542">
        <v>4</v>
      </c>
      <c r="J20542">
        <f t="shared" si="2233"/>
        <v>1978</v>
      </c>
    </row>
    <row r="20543" spans="1:10">
      <c r="A20543">
        <v>21365</v>
      </c>
      <c r="B20543" t="s">
        <v>873</v>
      </c>
      <c r="C20543" t="str">
        <f>VLOOKUP(B20543,Content!$B$2:$D22366,3,FALSE)</f>
        <v>travel</v>
      </c>
      <c r="D20543" t="str">
        <f>VLOOKUP(B20543,Content!$B$2:$D22366,2,FALSE)</f>
        <v>GIF</v>
      </c>
      <c r="E20543" t="s">
        <v>1038</v>
      </c>
      <c r="F20543">
        <f>VLOOKUP(E20543,ReactionTypes!$B$2:$D20558,3,FALSE)</f>
        <v>15</v>
      </c>
      <c r="G20543" t="str">
        <f>VLOOKUP(E20543,ReactionTypes!$B$2:$D20558,2,FALSE)</f>
        <v>negative</v>
      </c>
      <c r="H20543" t="s">
        <v>1110</v>
      </c>
      <c r="I20543">
        <v>7</v>
      </c>
      <c r="J20543">
        <f t="shared" si="2233"/>
        <v>2116</v>
      </c>
    </row>
    <row r="20544" spans="1:10">
      <c r="A20544">
        <v>21366</v>
      </c>
      <c r="B20544" t="s">
        <v>873</v>
      </c>
      <c r="C20544" t="str">
        <f>VLOOKUP(B20544,Content!$B$2:$D22367,3,FALSE)</f>
        <v>travel</v>
      </c>
      <c r="D20544" t="str">
        <f>VLOOKUP(B20544,Content!$B$2:$D22367,2,FALSE)</f>
        <v>GIF</v>
      </c>
      <c r="E20544" t="s">
        <v>1051</v>
      </c>
      <c r="F20544">
        <f>VLOOKUP(E20544,ReactionTypes!$B$2:$D20559,3,FALSE)</f>
        <v>72</v>
      </c>
      <c r="G20544" t="str">
        <f>VLOOKUP(E20544,ReactionTypes!$B$2:$D20559,2,FALSE)</f>
        <v>positive</v>
      </c>
      <c r="H20544" t="s">
        <v>1182</v>
      </c>
      <c r="I20544">
        <v>7</v>
      </c>
      <c r="J20544">
        <f t="shared" si="2233"/>
        <v>2116</v>
      </c>
    </row>
    <row r="20545" spans="1:10">
      <c r="A20545">
        <v>21367</v>
      </c>
      <c r="B20545" t="s">
        <v>873</v>
      </c>
      <c r="C20545" t="str">
        <f>VLOOKUP(B20545,Content!$B$2:$D22368,3,FALSE)</f>
        <v>travel</v>
      </c>
      <c r="D20545" t="str">
        <f>VLOOKUP(B20545,Content!$B$2:$D22368,2,FALSE)</f>
        <v>GIF</v>
      </c>
      <c r="E20545" t="s">
        <v>1051</v>
      </c>
      <c r="F20545">
        <f>VLOOKUP(E20545,ReactionTypes!$B$2:$D20560,3,FALSE)</f>
        <v>72</v>
      </c>
      <c r="G20545" t="str">
        <f>VLOOKUP(E20545,ReactionTypes!$B$2:$D20560,2,FALSE)</f>
        <v>positive</v>
      </c>
      <c r="H20545" s="4">
        <v>44113</v>
      </c>
      <c r="I20545">
        <f t="shared" ref="I20545:I20548" si="2241">MONTH(H20545)</f>
        <v>10</v>
      </c>
      <c r="J20545">
        <f t="shared" si="2233"/>
        <v>2087</v>
      </c>
    </row>
    <row r="20546" spans="1:10">
      <c r="A20546">
        <v>21368</v>
      </c>
      <c r="B20546" t="s">
        <v>873</v>
      </c>
      <c r="C20546" t="str">
        <f>VLOOKUP(B20546,Content!$B$2:$D22369,3,FALSE)</f>
        <v>travel</v>
      </c>
      <c r="D20546" t="str">
        <f>VLOOKUP(B20546,Content!$B$2:$D22369,2,FALSE)</f>
        <v>GIF</v>
      </c>
      <c r="E20546" t="s">
        <v>1047</v>
      </c>
      <c r="F20546">
        <f>VLOOKUP(E20546,ReactionTypes!$B$2:$D20561,3,FALSE)</f>
        <v>12</v>
      </c>
      <c r="G20546" t="str">
        <f>VLOOKUP(E20546,ReactionTypes!$B$2:$D20561,2,FALSE)</f>
        <v>negative</v>
      </c>
      <c r="H20546" s="4">
        <v>44111</v>
      </c>
      <c r="I20546">
        <f t="shared" si="2241"/>
        <v>10</v>
      </c>
      <c r="J20546">
        <f t="shared" si="2233"/>
        <v>2087</v>
      </c>
    </row>
    <row r="20547" spans="1:10">
      <c r="A20547">
        <v>21369</v>
      </c>
      <c r="B20547" t="s">
        <v>873</v>
      </c>
      <c r="C20547" t="str">
        <f>VLOOKUP(B20547,Content!$B$2:$D22370,3,FALSE)</f>
        <v>travel</v>
      </c>
      <c r="D20547" t="str">
        <f>VLOOKUP(B20547,Content!$B$2:$D22370,2,FALSE)</f>
        <v>GIF</v>
      </c>
      <c r="E20547" t="s">
        <v>1047</v>
      </c>
      <c r="F20547">
        <f>VLOOKUP(E20547,ReactionTypes!$B$2:$D20562,3,FALSE)</f>
        <v>12</v>
      </c>
      <c r="G20547" t="str">
        <f>VLOOKUP(E20547,ReactionTypes!$B$2:$D20562,2,FALSE)</f>
        <v>negative</v>
      </c>
      <c r="H20547" s="4">
        <v>44501</v>
      </c>
      <c r="I20547">
        <f t="shared" si="2241"/>
        <v>11</v>
      </c>
      <c r="J20547">
        <f t="shared" ref="J20547:J20610" si="2242">COUNTIF($I$2:$I$24574,I20547)</f>
        <v>2055</v>
      </c>
    </row>
    <row r="20548" spans="1:10">
      <c r="A20548">
        <v>21370</v>
      </c>
      <c r="B20548" t="s">
        <v>873</v>
      </c>
      <c r="C20548" t="str">
        <f>VLOOKUP(B20548,Content!$B$2:$D22371,3,FALSE)</f>
        <v>travel</v>
      </c>
      <c r="D20548" t="str">
        <f>VLOOKUP(B20548,Content!$B$2:$D22371,2,FALSE)</f>
        <v>GIF</v>
      </c>
      <c r="E20548" t="s">
        <v>1038</v>
      </c>
      <c r="F20548">
        <f>VLOOKUP(E20548,ReactionTypes!$B$2:$D20563,3,FALSE)</f>
        <v>15</v>
      </c>
      <c r="G20548" t="str">
        <f>VLOOKUP(E20548,ReactionTypes!$B$2:$D20563,2,FALSE)</f>
        <v>negative</v>
      </c>
      <c r="H20548" s="4">
        <v>44202</v>
      </c>
      <c r="I20548">
        <f t="shared" si="2241"/>
        <v>1</v>
      </c>
      <c r="J20548">
        <f t="shared" si="2242"/>
        <v>2142</v>
      </c>
    </row>
    <row r="20549" spans="1:10">
      <c r="A20549">
        <v>21371</v>
      </c>
      <c r="B20549" t="s">
        <v>873</v>
      </c>
      <c r="C20549" t="str">
        <f>VLOOKUP(B20549,Content!$B$2:$D22372,3,FALSE)</f>
        <v>travel</v>
      </c>
      <c r="D20549" t="str">
        <f>VLOOKUP(B20549,Content!$B$2:$D22372,2,FALSE)</f>
        <v>GIF</v>
      </c>
      <c r="E20549" t="s">
        <v>1051</v>
      </c>
      <c r="F20549">
        <f>VLOOKUP(E20549,ReactionTypes!$B$2:$D20564,3,FALSE)</f>
        <v>72</v>
      </c>
      <c r="G20549" t="str">
        <f>VLOOKUP(E20549,ReactionTypes!$B$2:$D20564,2,FALSE)</f>
        <v>positive</v>
      </c>
      <c r="H20549" t="s">
        <v>1109</v>
      </c>
      <c r="I20549">
        <v>8</v>
      </c>
      <c r="J20549">
        <f t="shared" si="2242"/>
        <v>2055</v>
      </c>
    </row>
    <row r="20550" spans="1:10">
      <c r="A20550">
        <v>21372</v>
      </c>
      <c r="B20550" t="s">
        <v>873</v>
      </c>
      <c r="C20550" t="str">
        <f>VLOOKUP(B20550,Content!$B$2:$D22373,3,FALSE)</f>
        <v>travel</v>
      </c>
      <c r="D20550" t="str">
        <f>VLOOKUP(B20550,Content!$B$2:$D22373,2,FALSE)</f>
        <v>GIF</v>
      </c>
      <c r="E20550" t="s">
        <v>1046</v>
      </c>
      <c r="F20550">
        <f>VLOOKUP(E20550,ReactionTypes!$B$2:$D20565,3,FALSE)</f>
        <v>45</v>
      </c>
      <c r="G20550" t="str">
        <f>VLOOKUP(E20550,ReactionTypes!$B$2:$D20565,2,FALSE)</f>
        <v>positive</v>
      </c>
      <c r="H20550" t="s">
        <v>1222</v>
      </c>
      <c r="I20550">
        <v>4</v>
      </c>
      <c r="J20550">
        <f t="shared" si="2242"/>
        <v>1978</v>
      </c>
    </row>
    <row r="20551" spans="1:10">
      <c r="A20551">
        <v>21373</v>
      </c>
      <c r="B20551" t="s">
        <v>873</v>
      </c>
      <c r="C20551" t="str">
        <f>VLOOKUP(B20551,Content!$B$2:$D22374,3,FALSE)</f>
        <v>travel</v>
      </c>
      <c r="D20551" t="str">
        <f>VLOOKUP(B20551,Content!$B$2:$D22374,2,FALSE)</f>
        <v>GIF</v>
      </c>
      <c r="E20551" t="s">
        <v>1043</v>
      </c>
      <c r="F20551">
        <f>VLOOKUP(E20551,ReactionTypes!$B$2:$D20566,3,FALSE)</f>
        <v>65</v>
      </c>
      <c r="G20551" t="str">
        <f>VLOOKUP(E20551,ReactionTypes!$B$2:$D20566,2,FALSE)</f>
        <v>positive</v>
      </c>
      <c r="H20551" t="s">
        <v>1108</v>
      </c>
      <c r="I20551">
        <v>6</v>
      </c>
      <c r="J20551">
        <f t="shared" si="2242"/>
        <v>2068</v>
      </c>
    </row>
    <row r="20552" spans="1:10">
      <c r="A20552">
        <v>21374</v>
      </c>
      <c r="B20552" t="s">
        <v>873</v>
      </c>
      <c r="C20552" t="str">
        <f>VLOOKUP(B20552,Content!$B$2:$D22375,3,FALSE)</f>
        <v>travel</v>
      </c>
      <c r="D20552" t="str">
        <f>VLOOKUP(B20552,Content!$B$2:$D22375,2,FALSE)</f>
        <v>GIF</v>
      </c>
      <c r="E20552" t="s">
        <v>1039</v>
      </c>
      <c r="F20552">
        <f>VLOOKUP(E20552,ReactionTypes!$B$2:$D20567,3,FALSE)</f>
        <v>30</v>
      </c>
      <c r="G20552" t="str">
        <f>VLOOKUP(E20552,ReactionTypes!$B$2:$D20567,2,FALSE)</f>
        <v>positive</v>
      </c>
      <c r="H20552" s="4">
        <v>44378</v>
      </c>
      <c r="I20552">
        <f t="shared" ref="I20552:I20554" si="2243">MONTH(H20552)</f>
        <v>7</v>
      </c>
      <c r="J20552">
        <f t="shared" si="2242"/>
        <v>2116</v>
      </c>
    </row>
    <row r="20553" spans="1:10">
      <c r="A20553">
        <v>21375</v>
      </c>
      <c r="B20553" t="s">
        <v>873</v>
      </c>
      <c r="C20553" t="str">
        <f>VLOOKUP(B20553,Content!$B$2:$D22376,3,FALSE)</f>
        <v>travel</v>
      </c>
      <c r="D20553" t="str">
        <f>VLOOKUP(B20553,Content!$B$2:$D22376,2,FALSE)</f>
        <v>GIF</v>
      </c>
      <c r="E20553" t="s">
        <v>1038</v>
      </c>
      <c r="F20553">
        <f>VLOOKUP(E20553,ReactionTypes!$B$2:$D20568,3,FALSE)</f>
        <v>15</v>
      </c>
      <c r="G20553" t="str">
        <f>VLOOKUP(E20553,ReactionTypes!$B$2:$D20568,2,FALSE)</f>
        <v>negative</v>
      </c>
      <c r="H20553" s="4">
        <v>44409</v>
      </c>
      <c r="I20553">
        <f t="shared" si="2243"/>
        <v>8</v>
      </c>
      <c r="J20553">
        <f t="shared" si="2242"/>
        <v>2055</v>
      </c>
    </row>
    <row r="20554" spans="1:10">
      <c r="A20554">
        <v>21376</v>
      </c>
      <c r="B20554" t="s">
        <v>873</v>
      </c>
      <c r="C20554" t="str">
        <f>VLOOKUP(B20554,Content!$B$2:$D22377,3,FALSE)</f>
        <v>travel</v>
      </c>
      <c r="D20554" t="str">
        <f>VLOOKUP(B20554,Content!$B$2:$D22377,2,FALSE)</f>
        <v>GIF</v>
      </c>
      <c r="E20554" t="s">
        <v>1038</v>
      </c>
      <c r="F20554">
        <f>VLOOKUP(E20554,ReactionTypes!$B$2:$D20569,3,FALSE)</f>
        <v>15</v>
      </c>
      <c r="G20554" t="str">
        <f>VLOOKUP(E20554,ReactionTypes!$B$2:$D20569,2,FALSE)</f>
        <v>negative</v>
      </c>
      <c r="H20554" s="4">
        <v>43841</v>
      </c>
      <c r="I20554">
        <f t="shared" si="2243"/>
        <v>1</v>
      </c>
      <c r="J20554">
        <f t="shared" si="2242"/>
        <v>2142</v>
      </c>
    </row>
    <row r="20555" spans="1:10">
      <c r="A20555">
        <v>21377</v>
      </c>
      <c r="B20555" t="s">
        <v>873</v>
      </c>
      <c r="C20555" t="str">
        <f>VLOOKUP(B20555,Content!$B$2:$D22378,3,FALSE)</f>
        <v>travel</v>
      </c>
      <c r="D20555" t="str">
        <f>VLOOKUP(B20555,Content!$B$2:$D22378,2,FALSE)</f>
        <v>GIF</v>
      </c>
      <c r="E20555" t="s">
        <v>1051</v>
      </c>
      <c r="F20555">
        <f>VLOOKUP(E20555,ReactionTypes!$B$2:$D20570,3,FALSE)</f>
        <v>72</v>
      </c>
      <c r="G20555" t="str">
        <f>VLOOKUP(E20555,ReactionTypes!$B$2:$D20570,2,FALSE)</f>
        <v>positive</v>
      </c>
      <c r="H20555" t="s">
        <v>1277</v>
      </c>
      <c r="I20555">
        <v>2</v>
      </c>
      <c r="J20555">
        <f t="shared" si="2242"/>
        <v>1890</v>
      </c>
    </row>
    <row r="20556" spans="1:10">
      <c r="A20556">
        <v>21378</v>
      </c>
      <c r="B20556" t="s">
        <v>873</v>
      </c>
      <c r="C20556" t="str">
        <f>VLOOKUP(B20556,Content!$B$2:$D22379,3,FALSE)</f>
        <v>travel</v>
      </c>
      <c r="D20556" t="str">
        <f>VLOOKUP(B20556,Content!$B$2:$D22379,2,FALSE)</f>
        <v>GIF</v>
      </c>
      <c r="E20556" t="s">
        <v>1041</v>
      </c>
      <c r="F20556">
        <f>VLOOKUP(E20556,ReactionTypes!$B$2:$D20571,3,FALSE)</f>
        <v>70</v>
      </c>
      <c r="G20556" t="str">
        <f>VLOOKUP(E20556,ReactionTypes!$B$2:$D20571,2,FALSE)</f>
        <v>positive</v>
      </c>
      <c r="H20556" t="s">
        <v>1251</v>
      </c>
      <c r="I20556">
        <v>5</v>
      </c>
      <c r="J20556">
        <f t="shared" si="2242"/>
        <v>2110</v>
      </c>
    </row>
    <row r="20557" spans="1:10">
      <c r="A20557">
        <v>21379</v>
      </c>
      <c r="B20557" t="s">
        <v>873</v>
      </c>
      <c r="C20557" t="str">
        <f>VLOOKUP(B20557,Content!$B$2:$D22380,3,FALSE)</f>
        <v>travel</v>
      </c>
      <c r="D20557" t="str">
        <f>VLOOKUP(B20557,Content!$B$2:$D22380,2,FALSE)</f>
        <v>GIF</v>
      </c>
      <c r="E20557" t="s">
        <v>1036</v>
      </c>
      <c r="F20557">
        <f>VLOOKUP(E20557,ReactionTypes!$B$2:$D20572,3,FALSE)</f>
        <v>0</v>
      </c>
      <c r="G20557" t="str">
        <f>VLOOKUP(E20557,ReactionTypes!$B$2:$D20572,2,FALSE)</f>
        <v>negative</v>
      </c>
      <c r="H20557" t="s">
        <v>1082</v>
      </c>
      <c r="I20557">
        <v>12</v>
      </c>
      <c r="J20557">
        <f t="shared" si="2242"/>
        <v>2099</v>
      </c>
    </row>
    <row r="20558" spans="1:10">
      <c r="A20558">
        <v>21380</v>
      </c>
      <c r="B20558" t="s">
        <v>873</v>
      </c>
      <c r="C20558" t="str">
        <f>VLOOKUP(B20558,Content!$B$2:$D22381,3,FALSE)</f>
        <v>travel</v>
      </c>
      <c r="D20558" t="str">
        <f>VLOOKUP(B20558,Content!$B$2:$D22381,2,FALSE)</f>
        <v>GIF</v>
      </c>
      <c r="E20558" t="s">
        <v>1043</v>
      </c>
      <c r="F20558">
        <f>VLOOKUP(E20558,ReactionTypes!$B$2:$D20573,3,FALSE)</f>
        <v>65</v>
      </c>
      <c r="G20558" t="str">
        <f>VLOOKUP(E20558,ReactionTypes!$B$2:$D20573,2,FALSE)</f>
        <v>positive</v>
      </c>
      <c r="H20558" s="4">
        <v>44230</v>
      </c>
      <c r="I20558">
        <f>MONTH(H20558)</f>
        <v>2</v>
      </c>
      <c r="J20558">
        <f t="shared" si="2242"/>
        <v>1890</v>
      </c>
    </row>
    <row r="20559" spans="1:10">
      <c r="A20559">
        <v>21381</v>
      </c>
      <c r="B20559" t="s">
        <v>873</v>
      </c>
      <c r="C20559" t="str">
        <f>VLOOKUP(B20559,Content!$B$2:$D22382,3,FALSE)</f>
        <v>travel</v>
      </c>
      <c r="D20559" t="str">
        <f>VLOOKUP(B20559,Content!$B$2:$D22382,2,FALSE)</f>
        <v>GIF</v>
      </c>
      <c r="E20559" t="s">
        <v>1051</v>
      </c>
      <c r="F20559">
        <f>VLOOKUP(E20559,ReactionTypes!$B$2:$D20574,3,FALSE)</f>
        <v>72</v>
      </c>
      <c r="G20559" t="str">
        <f>VLOOKUP(E20559,ReactionTypes!$B$2:$D20574,2,FALSE)</f>
        <v>positive</v>
      </c>
      <c r="H20559" t="s">
        <v>1250</v>
      </c>
      <c r="I20559">
        <v>5</v>
      </c>
      <c r="J20559">
        <f t="shared" si="2242"/>
        <v>2110</v>
      </c>
    </row>
    <row r="20560" spans="1:10">
      <c r="A20560">
        <v>21383</v>
      </c>
      <c r="B20560" t="s">
        <v>874</v>
      </c>
      <c r="C20560" t="str">
        <f>VLOOKUP(B20560,Content!$B$2:$D22384,3,FALSE)</f>
        <v>travel</v>
      </c>
      <c r="D20560" t="str">
        <f>VLOOKUP(B20560,Content!$B$2:$D22384,2,FALSE)</f>
        <v>video</v>
      </c>
      <c r="E20560" t="s">
        <v>1045</v>
      </c>
      <c r="F20560">
        <f>VLOOKUP(E20560,ReactionTypes!$B$2:$D20575,3,FALSE)</f>
        <v>75</v>
      </c>
      <c r="G20560" t="str">
        <f>VLOOKUP(E20560,ReactionTypes!$B$2:$D20575,2,FALSE)</f>
        <v>positive</v>
      </c>
      <c r="H20560" t="s">
        <v>1152</v>
      </c>
      <c r="I20560">
        <v>7</v>
      </c>
      <c r="J20560">
        <f t="shared" si="2242"/>
        <v>2116</v>
      </c>
    </row>
    <row r="20561" spans="1:10">
      <c r="A20561">
        <v>21384</v>
      </c>
      <c r="B20561" t="s">
        <v>874</v>
      </c>
      <c r="C20561" t="str">
        <f>VLOOKUP(B20561,Content!$B$2:$D22385,3,FALSE)</f>
        <v>travel</v>
      </c>
      <c r="D20561" t="str">
        <f>VLOOKUP(B20561,Content!$B$2:$D22385,2,FALSE)</f>
        <v>video</v>
      </c>
      <c r="E20561" t="s">
        <v>1038</v>
      </c>
      <c r="F20561">
        <f>VLOOKUP(E20561,ReactionTypes!$B$2:$D20576,3,FALSE)</f>
        <v>15</v>
      </c>
      <c r="G20561" t="str">
        <f>VLOOKUP(E20561,ReactionTypes!$B$2:$D20576,2,FALSE)</f>
        <v>negative</v>
      </c>
      <c r="H20561" t="s">
        <v>1172</v>
      </c>
      <c r="I20561">
        <v>9</v>
      </c>
      <c r="J20561">
        <f t="shared" si="2242"/>
        <v>1991</v>
      </c>
    </row>
    <row r="20562" spans="1:10">
      <c r="A20562">
        <v>21385</v>
      </c>
      <c r="B20562" t="s">
        <v>874</v>
      </c>
      <c r="C20562" t="str">
        <f>VLOOKUP(B20562,Content!$B$2:$D22386,3,FALSE)</f>
        <v>travel</v>
      </c>
      <c r="D20562" t="str">
        <f>VLOOKUP(B20562,Content!$B$2:$D22386,2,FALSE)</f>
        <v>video</v>
      </c>
      <c r="E20562" t="s">
        <v>1044</v>
      </c>
      <c r="F20562">
        <f>VLOOKUP(E20562,ReactionTypes!$B$2:$D20577,3,FALSE)</f>
        <v>20</v>
      </c>
      <c r="G20562" t="str">
        <f>VLOOKUP(E20562,ReactionTypes!$B$2:$D20577,2,FALSE)</f>
        <v>neutral</v>
      </c>
      <c r="H20562" s="4">
        <v>44081</v>
      </c>
      <c r="I20562">
        <f>MONTH(H20562)</f>
        <v>9</v>
      </c>
      <c r="J20562">
        <f t="shared" si="2242"/>
        <v>1991</v>
      </c>
    </row>
    <row r="20563" spans="1:10">
      <c r="A20563">
        <v>21386</v>
      </c>
      <c r="B20563" t="s">
        <v>874</v>
      </c>
      <c r="C20563" t="str">
        <f>VLOOKUP(B20563,Content!$B$2:$D22387,3,FALSE)</f>
        <v>travel</v>
      </c>
      <c r="D20563" t="str">
        <f>VLOOKUP(B20563,Content!$B$2:$D22387,2,FALSE)</f>
        <v>video</v>
      </c>
      <c r="E20563" t="s">
        <v>1046</v>
      </c>
      <c r="F20563">
        <f>VLOOKUP(E20563,ReactionTypes!$B$2:$D20578,3,FALSE)</f>
        <v>45</v>
      </c>
      <c r="G20563" t="str">
        <f>VLOOKUP(E20563,ReactionTypes!$B$2:$D20578,2,FALSE)</f>
        <v>positive</v>
      </c>
      <c r="H20563" t="s">
        <v>1171</v>
      </c>
      <c r="I20563">
        <v>8</v>
      </c>
      <c r="J20563">
        <f t="shared" si="2242"/>
        <v>2055</v>
      </c>
    </row>
    <row r="20564" spans="1:10">
      <c r="A20564">
        <v>21387</v>
      </c>
      <c r="B20564" t="s">
        <v>874</v>
      </c>
      <c r="C20564" t="str">
        <f>VLOOKUP(B20564,Content!$B$2:$D22388,3,FALSE)</f>
        <v>travel</v>
      </c>
      <c r="D20564" t="str">
        <f>VLOOKUP(B20564,Content!$B$2:$D22388,2,FALSE)</f>
        <v>video</v>
      </c>
      <c r="E20564" t="s">
        <v>1040</v>
      </c>
      <c r="F20564">
        <f>VLOOKUP(E20564,ReactionTypes!$B$2:$D20579,3,FALSE)</f>
        <v>35</v>
      </c>
      <c r="G20564" t="str">
        <f>VLOOKUP(E20564,ReactionTypes!$B$2:$D20579,2,FALSE)</f>
        <v>neutral</v>
      </c>
      <c r="H20564" t="s">
        <v>1107</v>
      </c>
      <c r="I20564">
        <v>8</v>
      </c>
      <c r="J20564">
        <f t="shared" si="2242"/>
        <v>2055</v>
      </c>
    </row>
    <row r="20565" spans="1:10">
      <c r="A20565">
        <v>21388</v>
      </c>
      <c r="B20565" t="s">
        <v>874</v>
      </c>
      <c r="C20565" t="str">
        <f>VLOOKUP(B20565,Content!$B$2:$D22389,3,FALSE)</f>
        <v>travel</v>
      </c>
      <c r="D20565" t="str">
        <f>VLOOKUP(B20565,Content!$B$2:$D22389,2,FALSE)</f>
        <v>video</v>
      </c>
      <c r="E20565" t="s">
        <v>1045</v>
      </c>
      <c r="F20565">
        <f>VLOOKUP(E20565,ReactionTypes!$B$2:$D20580,3,FALSE)</f>
        <v>75</v>
      </c>
      <c r="G20565" t="str">
        <f>VLOOKUP(E20565,ReactionTypes!$B$2:$D20580,2,FALSE)</f>
        <v>positive</v>
      </c>
      <c r="H20565" t="s">
        <v>1074</v>
      </c>
      <c r="I20565">
        <v>7</v>
      </c>
      <c r="J20565">
        <f t="shared" si="2242"/>
        <v>2116</v>
      </c>
    </row>
    <row r="20566" spans="1:10">
      <c r="A20566">
        <v>21389</v>
      </c>
      <c r="B20566" t="s">
        <v>874</v>
      </c>
      <c r="C20566" t="str">
        <f>VLOOKUP(B20566,Content!$B$2:$D22390,3,FALSE)</f>
        <v>travel</v>
      </c>
      <c r="D20566" t="str">
        <f>VLOOKUP(B20566,Content!$B$2:$D22390,2,FALSE)</f>
        <v>video</v>
      </c>
      <c r="E20566" t="s">
        <v>1040</v>
      </c>
      <c r="F20566">
        <f>VLOOKUP(E20566,ReactionTypes!$B$2:$D20581,3,FALSE)</f>
        <v>35</v>
      </c>
      <c r="G20566" t="str">
        <f>VLOOKUP(E20566,ReactionTypes!$B$2:$D20581,2,FALSE)</f>
        <v>neutral</v>
      </c>
      <c r="H20566" s="4">
        <v>44143</v>
      </c>
      <c r="I20566">
        <f>MONTH(H20566)</f>
        <v>11</v>
      </c>
      <c r="J20566">
        <f t="shared" si="2242"/>
        <v>2055</v>
      </c>
    </row>
    <row r="20567" spans="1:10">
      <c r="A20567">
        <v>21390</v>
      </c>
      <c r="B20567" t="s">
        <v>874</v>
      </c>
      <c r="C20567" t="str">
        <f>VLOOKUP(B20567,Content!$B$2:$D22391,3,FALSE)</f>
        <v>travel</v>
      </c>
      <c r="D20567" t="str">
        <f>VLOOKUP(B20567,Content!$B$2:$D22391,2,FALSE)</f>
        <v>video</v>
      </c>
      <c r="E20567" t="s">
        <v>1040</v>
      </c>
      <c r="F20567">
        <f>VLOOKUP(E20567,ReactionTypes!$B$2:$D20582,3,FALSE)</f>
        <v>35</v>
      </c>
      <c r="G20567" t="str">
        <f>VLOOKUP(E20567,ReactionTypes!$B$2:$D20582,2,FALSE)</f>
        <v>neutral</v>
      </c>
      <c r="H20567" t="s">
        <v>1143</v>
      </c>
      <c r="I20567">
        <v>10</v>
      </c>
      <c r="J20567">
        <f t="shared" si="2242"/>
        <v>2087</v>
      </c>
    </row>
    <row r="20568" spans="1:10">
      <c r="A20568">
        <v>21391</v>
      </c>
      <c r="B20568" t="s">
        <v>874</v>
      </c>
      <c r="C20568" t="str">
        <f>VLOOKUP(B20568,Content!$B$2:$D22392,3,FALSE)</f>
        <v>travel</v>
      </c>
      <c r="D20568" t="str">
        <f>VLOOKUP(B20568,Content!$B$2:$D22392,2,FALSE)</f>
        <v>video</v>
      </c>
      <c r="E20568" t="s">
        <v>1046</v>
      </c>
      <c r="F20568">
        <f>VLOOKUP(E20568,ReactionTypes!$B$2:$D20583,3,FALSE)</f>
        <v>45</v>
      </c>
      <c r="G20568" t="str">
        <f>VLOOKUP(E20568,ReactionTypes!$B$2:$D20583,2,FALSE)</f>
        <v>positive</v>
      </c>
      <c r="H20568" s="4">
        <v>44115</v>
      </c>
      <c r="I20568">
        <f>MONTH(H20568)</f>
        <v>10</v>
      </c>
      <c r="J20568">
        <f t="shared" si="2242"/>
        <v>2087</v>
      </c>
    </row>
    <row r="20569" spans="1:10">
      <c r="A20569">
        <v>21392</v>
      </c>
      <c r="B20569" t="s">
        <v>874</v>
      </c>
      <c r="C20569" t="str">
        <f>VLOOKUP(B20569,Content!$B$2:$D22393,3,FALSE)</f>
        <v>travel</v>
      </c>
      <c r="D20569" t="str">
        <f>VLOOKUP(B20569,Content!$B$2:$D22393,2,FALSE)</f>
        <v>video</v>
      </c>
      <c r="E20569" t="s">
        <v>1050</v>
      </c>
      <c r="F20569">
        <f>VLOOKUP(E20569,ReactionTypes!$B$2:$D20584,3,FALSE)</f>
        <v>70</v>
      </c>
      <c r="G20569" t="str">
        <f>VLOOKUP(E20569,ReactionTypes!$B$2:$D20584,2,FALSE)</f>
        <v>positive</v>
      </c>
      <c r="H20569" t="s">
        <v>1089</v>
      </c>
      <c r="I20569">
        <v>9</v>
      </c>
      <c r="J20569">
        <f t="shared" si="2242"/>
        <v>1991</v>
      </c>
    </row>
    <row r="20570" spans="1:10">
      <c r="A20570">
        <v>21393</v>
      </c>
      <c r="B20570" t="s">
        <v>874</v>
      </c>
      <c r="C20570" t="str">
        <f>VLOOKUP(B20570,Content!$B$2:$D22394,3,FALSE)</f>
        <v>travel</v>
      </c>
      <c r="D20570" t="str">
        <f>VLOOKUP(B20570,Content!$B$2:$D22394,2,FALSE)</f>
        <v>video</v>
      </c>
      <c r="E20570" t="s">
        <v>1048</v>
      </c>
      <c r="F20570">
        <f>VLOOKUP(E20570,ReactionTypes!$B$2:$D20585,3,FALSE)</f>
        <v>50</v>
      </c>
      <c r="G20570" t="str">
        <f>VLOOKUP(E20570,ReactionTypes!$B$2:$D20585,2,FALSE)</f>
        <v>positive</v>
      </c>
      <c r="H20570" t="s">
        <v>1194</v>
      </c>
      <c r="I20570">
        <v>1</v>
      </c>
      <c r="J20570">
        <f t="shared" si="2242"/>
        <v>2142</v>
      </c>
    </row>
    <row r="20571" spans="1:10">
      <c r="A20571">
        <v>21394</v>
      </c>
      <c r="B20571" t="s">
        <v>874</v>
      </c>
      <c r="C20571" t="str">
        <f>VLOOKUP(B20571,Content!$B$2:$D22395,3,FALSE)</f>
        <v>travel</v>
      </c>
      <c r="D20571" t="str">
        <f>VLOOKUP(B20571,Content!$B$2:$D22395,2,FALSE)</f>
        <v>video</v>
      </c>
      <c r="E20571" t="s">
        <v>1049</v>
      </c>
      <c r="F20571">
        <f>VLOOKUP(E20571,ReactionTypes!$B$2:$D20586,3,FALSE)</f>
        <v>60</v>
      </c>
      <c r="G20571" t="str">
        <f>VLOOKUP(E20571,ReactionTypes!$B$2:$D20586,2,FALSE)</f>
        <v>positive</v>
      </c>
      <c r="H20571" t="s">
        <v>1230</v>
      </c>
      <c r="I20571">
        <v>5</v>
      </c>
      <c r="J20571">
        <f t="shared" si="2242"/>
        <v>2110</v>
      </c>
    </row>
    <row r="20572" spans="1:10">
      <c r="A20572">
        <v>21395</v>
      </c>
      <c r="B20572" t="s">
        <v>874</v>
      </c>
      <c r="C20572" t="str">
        <f>VLOOKUP(B20572,Content!$B$2:$D22396,3,FALSE)</f>
        <v>travel</v>
      </c>
      <c r="D20572" t="str">
        <f>VLOOKUP(B20572,Content!$B$2:$D22396,2,FALSE)</f>
        <v>video</v>
      </c>
      <c r="E20572" t="s">
        <v>1044</v>
      </c>
      <c r="F20572">
        <f>VLOOKUP(E20572,ReactionTypes!$B$2:$D20587,3,FALSE)</f>
        <v>20</v>
      </c>
      <c r="G20572" t="str">
        <f>VLOOKUP(E20572,ReactionTypes!$B$2:$D20587,2,FALSE)</f>
        <v>neutral</v>
      </c>
      <c r="H20572" t="s">
        <v>1213</v>
      </c>
      <c r="I20572">
        <v>1</v>
      </c>
      <c r="J20572">
        <f t="shared" si="2242"/>
        <v>2142</v>
      </c>
    </row>
    <row r="20573" spans="1:10">
      <c r="A20573">
        <v>21396</v>
      </c>
      <c r="B20573" t="s">
        <v>874</v>
      </c>
      <c r="C20573" t="str">
        <f>VLOOKUP(B20573,Content!$B$2:$D22397,3,FALSE)</f>
        <v>travel</v>
      </c>
      <c r="D20573" t="str">
        <f>VLOOKUP(B20573,Content!$B$2:$D22397,2,FALSE)</f>
        <v>video</v>
      </c>
      <c r="E20573" t="s">
        <v>1037</v>
      </c>
      <c r="F20573">
        <f>VLOOKUP(E20573,ReactionTypes!$B$2:$D20588,3,FALSE)</f>
        <v>10</v>
      </c>
      <c r="G20573" t="str">
        <f>VLOOKUP(E20573,ReactionTypes!$B$2:$D20588,2,FALSE)</f>
        <v>negative</v>
      </c>
      <c r="H20573" t="s">
        <v>1188</v>
      </c>
      <c r="I20573">
        <v>2</v>
      </c>
      <c r="J20573">
        <f t="shared" si="2242"/>
        <v>1890</v>
      </c>
    </row>
    <row r="20574" spans="1:10">
      <c r="A20574">
        <v>21397</v>
      </c>
      <c r="B20574" t="s">
        <v>874</v>
      </c>
      <c r="C20574" t="str">
        <f>VLOOKUP(B20574,Content!$B$2:$D22398,3,FALSE)</f>
        <v>travel</v>
      </c>
      <c r="D20574" t="str">
        <f>VLOOKUP(B20574,Content!$B$2:$D22398,2,FALSE)</f>
        <v>video</v>
      </c>
      <c r="E20574" t="s">
        <v>1045</v>
      </c>
      <c r="F20574">
        <f>VLOOKUP(E20574,ReactionTypes!$B$2:$D20589,3,FALSE)</f>
        <v>75</v>
      </c>
      <c r="G20574" t="str">
        <f>VLOOKUP(E20574,ReactionTypes!$B$2:$D20589,2,FALSE)</f>
        <v>positive</v>
      </c>
      <c r="H20574" t="s">
        <v>1092</v>
      </c>
      <c r="I20574">
        <v>9</v>
      </c>
      <c r="J20574">
        <f t="shared" si="2242"/>
        <v>1991</v>
      </c>
    </row>
    <row r="20575" spans="1:10">
      <c r="A20575">
        <v>21398</v>
      </c>
      <c r="B20575" t="s">
        <v>874</v>
      </c>
      <c r="C20575" t="str">
        <f>VLOOKUP(B20575,Content!$B$2:$D22399,3,FALSE)</f>
        <v>travel</v>
      </c>
      <c r="D20575" t="str">
        <f>VLOOKUP(B20575,Content!$B$2:$D22399,2,FALSE)</f>
        <v>video</v>
      </c>
      <c r="E20575" t="s">
        <v>1041</v>
      </c>
      <c r="F20575">
        <f>VLOOKUP(E20575,ReactionTypes!$B$2:$D20590,3,FALSE)</f>
        <v>70</v>
      </c>
      <c r="G20575" t="str">
        <f>VLOOKUP(E20575,ReactionTypes!$B$2:$D20590,2,FALSE)</f>
        <v>positive</v>
      </c>
      <c r="H20575" t="s">
        <v>1132</v>
      </c>
      <c r="I20575">
        <v>10</v>
      </c>
      <c r="J20575">
        <f t="shared" si="2242"/>
        <v>2087</v>
      </c>
    </row>
    <row r="20576" spans="1:10">
      <c r="A20576">
        <v>21399</v>
      </c>
      <c r="B20576" t="s">
        <v>874</v>
      </c>
      <c r="C20576" t="str">
        <f>VLOOKUP(B20576,Content!$B$2:$D22400,3,FALSE)</f>
        <v>travel</v>
      </c>
      <c r="D20576" t="str">
        <f>VLOOKUP(B20576,Content!$B$2:$D22400,2,FALSE)</f>
        <v>video</v>
      </c>
      <c r="E20576" t="s">
        <v>1041</v>
      </c>
      <c r="F20576">
        <f>VLOOKUP(E20576,ReactionTypes!$B$2:$D20591,3,FALSE)</f>
        <v>70</v>
      </c>
      <c r="G20576" t="str">
        <f>VLOOKUP(E20576,ReactionTypes!$B$2:$D20591,2,FALSE)</f>
        <v>positive</v>
      </c>
      <c r="H20576" t="s">
        <v>1099</v>
      </c>
      <c r="I20576">
        <v>12</v>
      </c>
      <c r="J20576">
        <f t="shared" si="2242"/>
        <v>2099</v>
      </c>
    </row>
    <row r="20577" spans="1:10">
      <c r="A20577">
        <v>21400</v>
      </c>
      <c r="B20577" t="s">
        <v>874</v>
      </c>
      <c r="C20577" t="str">
        <f>VLOOKUP(B20577,Content!$B$2:$D22401,3,FALSE)</f>
        <v>travel</v>
      </c>
      <c r="D20577" t="str">
        <f>VLOOKUP(B20577,Content!$B$2:$D22401,2,FALSE)</f>
        <v>video</v>
      </c>
      <c r="E20577" t="s">
        <v>1038</v>
      </c>
      <c r="F20577">
        <f>VLOOKUP(E20577,ReactionTypes!$B$2:$D20592,3,FALSE)</f>
        <v>15</v>
      </c>
      <c r="G20577" t="str">
        <f>VLOOKUP(E20577,ReactionTypes!$B$2:$D20592,2,FALSE)</f>
        <v>negative</v>
      </c>
      <c r="H20577" t="s">
        <v>1138</v>
      </c>
      <c r="I20577">
        <v>10</v>
      </c>
      <c r="J20577">
        <f t="shared" si="2242"/>
        <v>2087</v>
      </c>
    </row>
    <row r="20578" spans="1:10">
      <c r="A20578">
        <v>21401</v>
      </c>
      <c r="B20578" t="s">
        <v>874</v>
      </c>
      <c r="C20578" t="str">
        <f>VLOOKUP(B20578,Content!$B$2:$D22402,3,FALSE)</f>
        <v>travel</v>
      </c>
      <c r="D20578" t="str">
        <f>VLOOKUP(B20578,Content!$B$2:$D22402,2,FALSE)</f>
        <v>video</v>
      </c>
      <c r="E20578" t="s">
        <v>1046</v>
      </c>
      <c r="F20578">
        <f>VLOOKUP(E20578,ReactionTypes!$B$2:$D20593,3,FALSE)</f>
        <v>45</v>
      </c>
      <c r="G20578" t="str">
        <f>VLOOKUP(E20578,ReactionTypes!$B$2:$D20593,2,FALSE)</f>
        <v>positive</v>
      </c>
      <c r="H20578" s="4">
        <v>44147</v>
      </c>
      <c r="I20578">
        <f>MONTH(H20578)</f>
        <v>11</v>
      </c>
      <c r="J20578">
        <f t="shared" si="2242"/>
        <v>2055</v>
      </c>
    </row>
    <row r="20579" spans="1:10">
      <c r="A20579">
        <v>21402</v>
      </c>
      <c r="B20579" t="s">
        <v>874</v>
      </c>
      <c r="C20579" t="str">
        <f>VLOOKUP(B20579,Content!$B$2:$D22403,3,FALSE)</f>
        <v>travel</v>
      </c>
      <c r="D20579" t="str">
        <f>VLOOKUP(B20579,Content!$B$2:$D22403,2,FALSE)</f>
        <v>video</v>
      </c>
      <c r="E20579" t="s">
        <v>1038</v>
      </c>
      <c r="F20579">
        <f>VLOOKUP(E20579,ReactionTypes!$B$2:$D20594,3,FALSE)</f>
        <v>15</v>
      </c>
      <c r="G20579" t="str">
        <f>VLOOKUP(E20579,ReactionTypes!$B$2:$D20594,2,FALSE)</f>
        <v>negative</v>
      </c>
      <c r="H20579" t="s">
        <v>1117</v>
      </c>
      <c r="I20579">
        <v>8</v>
      </c>
      <c r="J20579">
        <f t="shared" si="2242"/>
        <v>2055</v>
      </c>
    </row>
    <row r="20580" spans="1:10">
      <c r="A20580">
        <v>21403</v>
      </c>
      <c r="B20580" t="s">
        <v>874</v>
      </c>
      <c r="C20580" t="str">
        <f>VLOOKUP(B20580,Content!$B$2:$D22404,3,FALSE)</f>
        <v>travel</v>
      </c>
      <c r="D20580" t="str">
        <f>VLOOKUP(B20580,Content!$B$2:$D22404,2,FALSE)</f>
        <v>video</v>
      </c>
      <c r="E20580" t="s">
        <v>1048</v>
      </c>
      <c r="F20580">
        <f>VLOOKUP(E20580,ReactionTypes!$B$2:$D20595,3,FALSE)</f>
        <v>50</v>
      </c>
      <c r="G20580" t="str">
        <f>VLOOKUP(E20580,ReactionTypes!$B$2:$D20595,2,FALSE)</f>
        <v>positive</v>
      </c>
      <c r="H20580" s="4">
        <v>44505</v>
      </c>
      <c r="I20580">
        <f>MONTH(H20580)</f>
        <v>11</v>
      </c>
      <c r="J20580">
        <f t="shared" si="2242"/>
        <v>2055</v>
      </c>
    </row>
    <row r="20581" spans="1:10">
      <c r="A20581">
        <v>21404</v>
      </c>
      <c r="B20581" t="s">
        <v>874</v>
      </c>
      <c r="C20581" t="str">
        <f>VLOOKUP(B20581,Content!$B$2:$D22405,3,FALSE)</f>
        <v>travel</v>
      </c>
      <c r="D20581" t="str">
        <f>VLOOKUP(B20581,Content!$B$2:$D22405,2,FALSE)</f>
        <v>video</v>
      </c>
      <c r="E20581" t="s">
        <v>1042</v>
      </c>
      <c r="F20581">
        <f>VLOOKUP(E20581,ReactionTypes!$B$2:$D20596,3,FALSE)</f>
        <v>5</v>
      </c>
      <c r="G20581" t="str">
        <f>VLOOKUP(E20581,ReactionTypes!$B$2:$D20596,2,FALSE)</f>
        <v>negative</v>
      </c>
      <c r="H20581" t="s">
        <v>1094</v>
      </c>
      <c r="I20581">
        <v>11</v>
      </c>
      <c r="J20581">
        <f t="shared" si="2242"/>
        <v>2055</v>
      </c>
    </row>
    <row r="20582" spans="1:10">
      <c r="A20582">
        <v>21405</v>
      </c>
      <c r="B20582" t="s">
        <v>874</v>
      </c>
      <c r="C20582" t="str">
        <f>VLOOKUP(B20582,Content!$B$2:$D22406,3,FALSE)</f>
        <v>travel</v>
      </c>
      <c r="D20582" t="str">
        <f>VLOOKUP(B20582,Content!$B$2:$D22406,2,FALSE)</f>
        <v>video</v>
      </c>
      <c r="E20582" t="s">
        <v>1050</v>
      </c>
      <c r="F20582">
        <f>VLOOKUP(E20582,ReactionTypes!$B$2:$D20597,3,FALSE)</f>
        <v>70</v>
      </c>
      <c r="G20582" t="str">
        <f>VLOOKUP(E20582,ReactionTypes!$B$2:$D20597,2,FALSE)</f>
        <v>positive</v>
      </c>
      <c r="H20582" s="4">
        <v>44287</v>
      </c>
      <c r="I20582">
        <f t="shared" ref="I20582:I20586" si="2244">MONTH(H20582)</f>
        <v>4</v>
      </c>
      <c r="J20582">
        <f t="shared" si="2242"/>
        <v>1978</v>
      </c>
    </row>
    <row r="20583" spans="1:10">
      <c r="A20583">
        <v>21406</v>
      </c>
      <c r="B20583" t="s">
        <v>874</v>
      </c>
      <c r="C20583" t="str">
        <f>VLOOKUP(B20583,Content!$B$2:$D22407,3,FALSE)</f>
        <v>travel</v>
      </c>
      <c r="D20583" t="str">
        <f>VLOOKUP(B20583,Content!$B$2:$D22407,2,FALSE)</f>
        <v>video</v>
      </c>
      <c r="E20583" t="s">
        <v>1036</v>
      </c>
      <c r="F20583">
        <f>VLOOKUP(E20583,ReactionTypes!$B$2:$D20598,3,FALSE)</f>
        <v>0</v>
      </c>
      <c r="G20583" t="str">
        <f>VLOOKUP(E20583,ReactionTypes!$B$2:$D20598,2,FALSE)</f>
        <v>negative</v>
      </c>
      <c r="H20583" s="4">
        <v>44201</v>
      </c>
      <c r="I20583">
        <f t="shared" si="2244"/>
        <v>1</v>
      </c>
      <c r="J20583">
        <f t="shared" si="2242"/>
        <v>2142</v>
      </c>
    </row>
    <row r="20584" spans="1:10">
      <c r="A20584">
        <v>21407</v>
      </c>
      <c r="B20584" t="s">
        <v>874</v>
      </c>
      <c r="C20584" t="str">
        <f>VLOOKUP(B20584,Content!$B$2:$D22408,3,FALSE)</f>
        <v>travel</v>
      </c>
      <c r="D20584" t="str">
        <f>VLOOKUP(B20584,Content!$B$2:$D22408,2,FALSE)</f>
        <v>video</v>
      </c>
      <c r="E20584" t="s">
        <v>1042</v>
      </c>
      <c r="F20584">
        <f>VLOOKUP(E20584,ReactionTypes!$B$2:$D20599,3,FALSE)</f>
        <v>5</v>
      </c>
      <c r="G20584" t="str">
        <f>VLOOKUP(E20584,ReactionTypes!$B$2:$D20599,2,FALSE)</f>
        <v>negative</v>
      </c>
      <c r="H20584" s="4">
        <v>44115</v>
      </c>
      <c r="I20584">
        <f t="shared" si="2244"/>
        <v>10</v>
      </c>
      <c r="J20584">
        <f t="shared" si="2242"/>
        <v>2087</v>
      </c>
    </row>
    <row r="20585" spans="1:10">
      <c r="A20585">
        <v>21408</v>
      </c>
      <c r="B20585" t="s">
        <v>874</v>
      </c>
      <c r="C20585" t="str">
        <f>VLOOKUP(B20585,Content!$B$2:$D22409,3,FALSE)</f>
        <v>travel</v>
      </c>
      <c r="D20585" t="str">
        <f>VLOOKUP(B20585,Content!$B$2:$D22409,2,FALSE)</f>
        <v>video</v>
      </c>
      <c r="E20585" t="s">
        <v>1041</v>
      </c>
      <c r="F20585">
        <f>VLOOKUP(E20585,ReactionTypes!$B$2:$D20600,3,FALSE)</f>
        <v>70</v>
      </c>
      <c r="G20585" t="str">
        <f>VLOOKUP(E20585,ReactionTypes!$B$2:$D20600,2,FALSE)</f>
        <v>positive</v>
      </c>
      <c r="H20585" s="4">
        <v>44292</v>
      </c>
      <c r="I20585">
        <f t="shared" si="2244"/>
        <v>4</v>
      </c>
      <c r="J20585">
        <f t="shared" si="2242"/>
        <v>1978</v>
      </c>
    </row>
    <row r="20586" spans="1:10">
      <c r="A20586">
        <v>21409</v>
      </c>
      <c r="B20586" t="s">
        <v>874</v>
      </c>
      <c r="C20586" t="str">
        <f>VLOOKUP(B20586,Content!$B$2:$D22410,3,FALSE)</f>
        <v>travel</v>
      </c>
      <c r="D20586" t="str">
        <f>VLOOKUP(B20586,Content!$B$2:$D22410,2,FALSE)</f>
        <v>video</v>
      </c>
      <c r="E20586" t="s">
        <v>1037</v>
      </c>
      <c r="F20586">
        <f>VLOOKUP(E20586,ReactionTypes!$B$2:$D20601,3,FALSE)</f>
        <v>10</v>
      </c>
      <c r="G20586" t="str">
        <f>VLOOKUP(E20586,ReactionTypes!$B$2:$D20601,2,FALSE)</f>
        <v>negative</v>
      </c>
      <c r="H20586" s="4">
        <v>43869</v>
      </c>
      <c r="I20586">
        <f t="shared" si="2244"/>
        <v>2</v>
      </c>
      <c r="J20586">
        <f t="shared" si="2242"/>
        <v>1890</v>
      </c>
    </row>
    <row r="20587" spans="1:10">
      <c r="A20587">
        <v>21410</v>
      </c>
      <c r="B20587" t="s">
        <v>874</v>
      </c>
      <c r="C20587" t="str">
        <f>VLOOKUP(B20587,Content!$B$2:$D22411,3,FALSE)</f>
        <v>travel</v>
      </c>
      <c r="D20587" t="str">
        <f>VLOOKUP(B20587,Content!$B$2:$D22411,2,FALSE)</f>
        <v>video</v>
      </c>
      <c r="E20587" t="s">
        <v>1045</v>
      </c>
      <c r="F20587">
        <f>VLOOKUP(E20587,ReactionTypes!$B$2:$D20602,3,FALSE)</f>
        <v>75</v>
      </c>
      <c r="G20587" t="str">
        <f>VLOOKUP(E20587,ReactionTypes!$B$2:$D20602,2,FALSE)</f>
        <v>positive</v>
      </c>
      <c r="H20587" t="s">
        <v>1157</v>
      </c>
      <c r="I20587">
        <v>6</v>
      </c>
      <c r="J20587">
        <f t="shared" si="2242"/>
        <v>2068</v>
      </c>
    </row>
    <row r="20588" spans="1:10">
      <c r="A20588">
        <v>21411</v>
      </c>
      <c r="B20588" t="s">
        <v>874</v>
      </c>
      <c r="C20588" t="str">
        <f>VLOOKUP(B20588,Content!$B$2:$D22412,3,FALSE)</f>
        <v>travel</v>
      </c>
      <c r="D20588" t="str">
        <f>VLOOKUP(B20588,Content!$B$2:$D22412,2,FALSE)</f>
        <v>video</v>
      </c>
      <c r="E20588" t="s">
        <v>1047</v>
      </c>
      <c r="F20588">
        <f>VLOOKUP(E20588,ReactionTypes!$B$2:$D20603,3,FALSE)</f>
        <v>12</v>
      </c>
      <c r="G20588" t="str">
        <f>VLOOKUP(E20588,ReactionTypes!$B$2:$D20603,2,FALSE)</f>
        <v>negative</v>
      </c>
      <c r="H20588" s="4">
        <v>44086</v>
      </c>
      <c r="I20588">
        <f>MONTH(H20588)</f>
        <v>9</v>
      </c>
      <c r="J20588">
        <f t="shared" si="2242"/>
        <v>1991</v>
      </c>
    </row>
    <row r="20589" spans="1:10">
      <c r="A20589">
        <v>21412</v>
      </c>
      <c r="B20589" t="s">
        <v>874</v>
      </c>
      <c r="C20589" t="str">
        <f>VLOOKUP(B20589,Content!$B$2:$D22413,3,FALSE)</f>
        <v>travel</v>
      </c>
      <c r="D20589" t="str">
        <f>VLOOKUP(B20589,Content!$B$2:$D22413,2,FALSE)</f>
        <v>video</v>
      </c>
      <c r="E20589" t="s">
        <v>1044</v>
      </c>
      <c r="F20589">
        <f>VLOOKUP(E20589,ReactionTypes!$B$2:$D20604,3,FALSE)</f>
        <v>20</v>
      </c>
      <c r="G20589" t="str">
        <f>VLOOKUP(E20589,ReactionTypes!$B$2:$D20604,2,FALSE)</f>
        <v>neutral</v>
      </c>
      <c r="H20589" t="s">
        <v>1068</v>
      </c>
      <c r="I20589">
        <v>11</v>
      </c>
      <c r="J20589">
        <f t="shared" si="2242"/>
        <v>2055</v>
      </c>
    </row>
    <row r="20590" spans="1:10">
      <c r="A20590">
        <v>21413</v>
      </c>
      <c r="B20590" t="s">
        <v>874</v>
      </c>
      <c r="C20590" t="str">
        <f>VLOOKUP(B20590,Content!$B$2:$D22414,3,FALSE)</f>
        <v>travel</v>
      </c>
      <c r="D20590" t="str">
        <f>VLOOKUP(B20590,Content!$B$2:$D22414,2,FALSE)</f>
        <v>video</v>
      </c>
      <c r="E20590" t="s">
        <v>1038</v>
      </c>
      <c r="F20590">
        <f>VLOOKUP(E20590,ReactionTypes!$B$2:$D20605,3,FALSE)</f>
        <v>15</v>
      </c>
      <c r="G20590" t="str">
        <f>VLOOKUP(E20590,ReactionTypes!$B$2:$D20605,2,FALSE)</f>
        <v>negative</v>
      </c>
      <c r="H20590" t="s">
        <v>1232</v>
      </c>
      <c r="I20590">
        <v>4</v>
      </c>
      <c r="J20590">
        <f t="shared" si="2242"/>
        <v>1978</v>
      </c>
    </row>
    <row r="20591" spans="1:10">
      <c r="A20591">
        <v>21414</v>
      </c>
      <c r="B20591" t="s">
        <v>874</v>
      </c>
      <c r="C20591" t="str">
        <f>VLOOKUP(B20591,Content!$B$2:$D22415,3,FALSE)</f>
        <v>travel</v>
      </c>
      <c r="D20591" t="str">
        <f>VLOOKUP(B20591,Content!$B$2:$D22415,2,FALSE)</f>
        <v>video</v>
      </c>
      <c r="E20591" t="s">
        <v>1047</v>
      </c>
      <c r="F20591">
        <f>VLOOKUP(E20591,ReactionTypes!$B$2:$D20606,3,FALSE)</f>
        <v>12</v>
      </c>
      <c r="G20591" t="str">
        <f>VLOOKUP(E20591,ReactionTypes!$B$2:$D20606,2,FALSE)</f>
        <v>negative</v>
      </c>
      <c r="H20591" t="s">
        <v>1227</v>
      </c>
      <c r="I20591">
        <v>3</v>
      </c>
      <c r="J20591">
        <f t="shared" si="2242"/>
        <v>1982</v>
      </c>
    </row>
    <row r="20592" spans="1:10">
      <c r="A20592">
        <v>21415</v>
      </c>
      <c r="B20592" t="s">
        <v>874</v>
      </c>
      <c r="C20592" t="str">
        <f>VLOOKUP(B20592,Content!$B$2:$D22416,3,FALSE)</f>
        <v>travel</v>
      </c>
      <c r="D20592" t="str">
        <f>VLOOKUP(B20592,Content!$B$2:$D22416,2,FALSE)</f>
        <v>video</v>
      </c>
      <c r="E20592" t="s">
        <v>1043</v>
      </c>
      <c r="F20592">
        <f>VLOOKUP(E20592,ReactionTypes!$B$2:$D20607,3,FALSE)</f>
        <v>65</v>
      </c>
      <c r="G20592" t="str">
        <f>VLOOKUP(E20592,ReactionTypes!$B$2:$D20607,2,FALSE)</f>
        <v>positive</v>
      </c>
      <c r="H20592" t="s">
        <v>1172</v>
      </c>
      <c r="I20592">
        <v>9</v>
      </c>
      <c r="J20592">
        <f t="shared" si="2242"/>
        <v>1991</v>
      </c>
    </row>
    <row r="20593" spans="1:10">
      <c r="A20593">
        <v>21416</v>
      </c>
      <c r="B20593" t="s">
        <v>874</v>
      </c>
      <c r="C20593" t="str">
        <f>VLOOKUP(B20593,Content!$B$2:$D22417,3,FALSE)</f>
        <v>travel</v>
      </c>
      <c r="D20593" t="str">
        <f>VLOOKUP(B20593,Content!$B$2:$D22417,2,FALSE)</f>
        <v>video</v>
      </c>
      <c r="E20593" t="s">
        <v>1046</v>
      </c>
      <c r="F20593">
        <f>VLOOKUP(E20593,ReactionTypes!$B$2:$D20608,3,FALSE)</f>
        <v>45</v>
      </c>
      <c r="G20593" t="str">
        <f>VLOOKUP(E20593,ReactionTypes!$B$2:$D20608,2,FALSE)</f>
        <v>positive</v>
      </c>
      <c r="H20593" t="s">
        <v>1185</v>
      </c>
      <c r="I20593">
        <v>6</v>
      </c>
      <c r="J20593">
        <f t="shared" si="2242"/>
        <v>2068</v>
      </c>
    </row>
    <row r="20594" spans="1:10">
      <c r="A20594">
        <v>21417</v>
      </c>
      <c r="B20594" t="s">
        <v>874</v>
      </c>
      <c r="C20594" t="str">
        <f>VLOOKUP(B20594,Content!$B$2:$D22418,3,FALSE)</f>
        <v>travel</v>
      </c>
      <c r="D20594" t="str">
        <f>VLOOKUP(B20594,Content!$B$2:$D22418,2,FALSE)</f>
        <v>video</v>
      </c>
      <c r="E20594" t="s">
        <v>1039</v>
      </c>
      <c r="F20594">
        <f>VLOOKUP(E20594,ReactionTypes!$B$2:$D20609,3,FALSE)</f>
        <v>30</v>
      </c>
      <c r="G20594" t="str">
        <f>VLOOKUP(E20594,ReactionTypes!$B$2:$D20609,2,FALSE)</f>
        <v>positive</v>
      </c>
      <c r="H20594" s="4">
        <v>44349</v>
      </c>
      <c r="I20594">
        <f>MONTH(H20594)</f>
        <v>6</v>
      </c>
      <c r="J20594">
        <f t="shared" si="2242"/>
        <v>2068</v>
      </c>
    </row>
    <row r="20595" spans="1:10">
      <c r="A20595">
        <v>21419</v>
      </c>
      <c r="B20595" t="s">
        <v>875</v>
      </c>
      <c r="C20595" t="str">
        <f>VLOOKUP(B20595,Content!$B$2:$D22420,3,FALSE)</f>
        <v>Soccer</v>
      </c>
      <c r="D20595" t="str">
        <f>VLOOKUP(B20595,Content!$B$2:$D22420,2,FALSE)</f>
        <v>GIF</v>
      </c>
      <c r="E20595" t="s">
        <v>1048</v>
      </c>
      <c r="F20595">
        <f>VLOOKUP(E20595,ReactionTypes!$B$2:$D20610,3,FALSE)</f>
        <v>50</v>
      </c>
      <c r="G20595" t="str">
        <f>VLOOKUP(E20595,ReactionTypes!$B$2:$D20610,2,FALSE)</f>
        <v>positive</v>
      </c>
      <c r="H20595" t="s">
        <v>1176</v>
      </c>
      <c r="I20595">
        <v>11</v>
      </c>
      <c r="J20595">
        <f t="shared" si="2242"/>
        <v>2055</v>
      </c>
    </row>
    <row r="20596" spans="1:10">
      <c r="A20596">
        <v>21420</v>
      </c>
      <c r="B20596" t="s">
        <v>875</v>
      </c>
      <c r="C20596" t="str">
        <f>VLOOKUP(B20596,Content!$B$2:$D22421,3,FALSE)</f>
        <v>Soccer</v>
      </c>
      <c r="D20596" t="str">
        <f>VLOOKUP(B20596,Content!$B$2:$D22421,2,FALSE)</f>
        <v>GIF</v>
      </c>
      <c r="E20596" t="s">
        <v>1037</v>
      </c>
      <c r="F20596">
        <f>VLOOKUP(E20596,ReactionTypes!$B$2:$D20611,3,FALSE)</f>
        <v>10</v>
      </c>
      <c r="G20596" t="str">
        <f>VLOOKUP(E20596,ReactionTypes!$B$2:$D20611,2,FALSE)</f>
        <v>negative</v>
      </c>
      <c r="H20596" s="4">
        <v>44053</v>
      </c>
      <c r="I20596">
        <f t="shared" ref="I20596:I20597" si="2245">MONTH(H20596)</f>
        <v>8</v>
      </c>
      <c r="J20596">
        <f t="shared" si="2242"/>
        <v>2055</v>
      </c>
    </row>
    <row r="20597" spans="1:10">
      <c r="A20597">
        <v>21421</v>
      </c>
      <c r="B20597" t="s">
        <v>875</v>
      </c>
      <c r="C20597" t="str">
        <f>VLOOKUP(B20597,Content!$B$2:$D22422,3,FALSE)</f>
        <v>Soccer</v>
      </c>
      <c r="D20597" t="str">
        <f>VLOOKUP(B20597,Content!$B$2:$D22422,2,FALSE)</f>
        <v>GIF</v>
      </c>
      <c r="E20597" t="s">
        <v>1043</v>
      </c>
      <c r="F20597">
        <f>VLOOKUP(E20597,ReactionTypes!$B$2:$D20612,3,FALSE)</f>
        <v>65</v>
      </c>
      <c r="G20597" t="str">
        <f>VLOOKUP(E20597,ReactionTypes!$B$2:$D20612,2,FALSE)</f>
        <v>positive</v>
      </c>
      <c r="H20597" s="4">
        <v>44142</v>
      </c>
      <c r="I20597">
        <f t="shared" si="2245"/>
        <v>11</v>
      </c>
      <c r="J20597">
        <f t="shared" si="2242"/>
        <v>2055</v>
      </c>
    </row>
    <row r="20598" spans="1:10">
      <c r="A20598">
        <v>21422</v>
      </c>
      <c r="B20598" t="s">
        <v>875</v>
      </c>
      <c r="C20598" t="str">
        <f>VLOOKUP(B20598,Content!$B$2:$D22423,3,FALSE)</f>
        <v>Soccer</v>
      </c>
      <c r="D20598" t="str">
        <f>VLOOKUP(B20598,Content!$B$2:$D22423,2,FALSE)</f>
        <v>GIF</v>
      </c>
      <c r="E20598" t="s">
        <v>1042</v>
      </c>
      <c r="F20598">
        <f>VLOOKUP(E20598,ReactionTypes!$B$2:$D20613,3,FALSE)</f>
        <v>5</v>
      </c>
      <c r="G20598" t="str">
        <f>VLOOKUP(E20598,ReactionTypes!$B$2:$D20613,2,FALSE)</f>
        <v>negative</v>
      </c>
      <c r="H20598" t="s">
        <v>1213</v>
      </c>
      <c r="I20598">
        <v>1</v>
      </c>
      <c r="J20598">
        <f t="shared" si="2242"/>
        <v>2142</v>
      </c>
    </row>
    <row r="20599" spans="1:10">
      <c r="A20599">
        <v>21423</v>
      </c>
      <c r="B20599" t="s">
        <v>875</v>
      </c>
      <c r="C20599" t="str">
        <f>VLOOKUP(B20599,Content!$B$2:$D22424,3,FALSE)</f>
        <v>Soccer</v>
      </c>
      <c r="D20599" t="str">
        <f>VLOOKUP(B20599,Content!$B$2:$D22424,2,FALSE)</f>
        <v>GIF</v>
      </c>
      <c r="E20599" t="s">
        <v>1048</v>
      </c>
      <c r="F20599">
        <f>VLOOKUP(E20599,ReactionTypes!$B$2:$D20614,3,FALSE)</f>
        <v>50</v>
      </c>
      <c r="G20599" t="str">
        <f>VLOOKUP(E20599,ReactionTypes!$B$2:$D20614,2,FALSE)</f>
        <v>positive</v>
      </c>
      <c r="H20599" t="s">
        <v>1101</v>
      </c>
      <c r="I20599">
        <v>10</v>
      </c>
      <c r="J20599">
        <f t="shared" si="2242"/>
        <v>2087</v>
      </c>
    </row>
    <row r="20600" spans="1:10">
      <c r="A20600">
        <v>21424</v>
      </c>
      <c r="B20600" t="s">
        <v>875</v>
      </c>
      <c r="C20600" t="str">
        <f>VLOOKUP(B20600,Content!$B$2:$D22425,3,FALSE)</f>
        <v>Soccer</v>
      </c>
      <c r="D20600" t="str">
        <f>VLOOKUP(B20600,Content!$B$2:$D22425,2,FALSE)</f>
        <v>GIF</v>
      </c>
      <c r="E20600" t="s">
        <v>1043</v>
      </c>
      <c r="F20600">
        <f>VLOOKUP(E20600,ReactionTypes!$B$2:$D20615,3,FALSE)</f>
        <v>65</v>
      </c>
      <c r="G20600" t="str">
        <f>VLOOKUP(E20600,ReactionTypes!$B$2:$D20615,2,FALSE)</f>
        <v>positive</v>
      </c>
      <c r="H20600" t="s">
        <v>1230</v>
      </c>
      <c r="I20600">
        <v>5</v>
      </c>
      <c r="J20600">
        <f t="shared" si="2242"/>
        <v>2110</v>
      </c>
    </row>
    <row r="20601" spans="1:10">
      <c r="A20601">
        <v>21426</v>
      </c>
      <c r="B20601" t="s">
        <v>876</v>
      </c>
      <c r="C20601" t="str">
        <f>VLOOKUP(B20601,Content!$B$2:$D22427,3,FALSE)</f>
        <v>science</v>
      </c>
      <c r="D20601" t="str">
        <f>VLOOKUP(B20601,Content!$B$2:$D22427,2,FALSE)</f>
        <v>video</v>
      </c>
      <c r="E20601" t="s">
        <v>1050</v>
      </c>
      <c r="F20601">
        <f>VLOOKUP(E20601,ReactionTypes!$B$2:$D20616,3,FALSE)</f>
        <v>70</v>
      </c>
      <c r="G20601" t="str">
        <f>VLOOKUP(E20601,ReactionTypes!$B$2:$D20616,2,FALSE)</f>
        <v>positive</v>
      </c>
      <c r="H20601" t="s">
        <v>1262</v>
      </c>
      <c r="I20601">
        <v>3</v>
      </c>
      <c r="J20601">
        <f t="shared" si="2242"/>
        <v>1982</v>
      </c>
    </row>
    <row r="20602" spans="1:10">
      <c r="A20602">
        <v>21427</v>
      </c>
      <c r="B20602" t="s">
        <v>876</v>
      </c>
      <c r="C20602" t="str">
        <f>VLOOKUP(B20602,Content!$B$2:$D22428,3,FALSE)</f>
        <v>science</v>
      </c>
      <c r="D20602" t="str">
        <f>VLOOKUP(B20602,Content!$B$2:$D22428,2,FALSE)</f>
        <v>video</v>
      </c>
      <c r="E20602" t="s">
        <v>1044</v>
      </c>
      <c r="F20602">
        <f>VLOOKUP(E20602,ReactionTypes!$B$2:$D20617,3,FALSE)</f>
        <v>20</v>
      </c>
      <c r="G20602" t="str">
        <f>VLOOKUP(E20602,ReactionTypes!$B$2:$D20617,2,FALSE)</f>
        <v>neutral</v>
      </c>
      <c r="H20602" t="s">
        <v>1140</v>
      </c>
      <c r="I20602">
        <v>10</v>
      </c>
      <c r="J20602">
        <f t="shared" si="2242"/>
        <v>2087</v>
      </c>
    </row>
    <row r="20603" spans="1:10">
      <c r="A20603">
        <v>21428</v>
      </c>
      <c r="B20603" t="s">
        <v>876</v>
      </c>
      <c r="C20603" t="str">
        <f>VLOOKUP(B20603,Content!$B$2:$D22429,3,FALSE)</f>
        <v>science</v>
      </c>
      <c r="D20603" t="str">
        <f>VLOOKUP(B20603,Content!$B$2:$D22429,2,FALSE)</f>
        <v>video</v>
      </c>
      <c r="E20603" t="s">
        <v>1040</v>
      </c>
      <c r="F20603">
        <f>VLOOKUP(E20603,ReactionTypes!$B$2:$D20618,3,FALSE)</f>
        <v>35</v>
      </c>
      <c r="G20603" t="str">
        <f>VLOOKUP(E20603,ReactionTypes!$B$2:$D20618,2,FALSE)</f>
        <v>neutral</v>
      </c>
      <c r="H20603" s="4">
        <v>44200</v>
      </c>
      <c r="I20603">
        <f>MONTH(H20603)</f>
        <v>1</v>
      </c>
      <c r="J20603">
        <f t="shared" si="2242"/>
        <v>2142</v>
      </c>
    </row>
    <row r="20604" spans="1:10">
      <c r="A20604">
        <v>21429</v>
      </c>
      <c r="B20604" t="s">
        <v>876</v>
      </c>
      <c r="C20604" t="str">
        <f>VLOOKUP(B20604,Content!$B$2:$D22430,3,FALSE)</f>
        <v>science</v>
      </c>
      <c r="D20604" t="str">
        <f>VLOOKUP(B20604,Content!$B$2:$D22430,2,FALSE)</f>
        <v>video</v>
      </c>
      <c r="E20604" t="s">
        <v>1045</v>
      </c>
      <c r="F20604">
        <f>VLOOKUP(E20604,ReactionTypes!$B$2:$D20619,3,FALSE)</f>
        <v>75</v>
      </c>
      <c r="G20604" t="str">
        <f>VLOOKUP(E20604,ReactionTypes!$B$2:$D20619,2,FALSE)</f>
        <v>positive</v>
      </c>
      <c r="H20604" t="s">
        <v>1136</v>
      </c>
      <c r="I20604">
        <v>9</v>
      </c>
      <c r="J20604">
        <f t="shared" si="2242"/>
        <v>1991</v>
      </c>
    </row>
    <row r="20605" spans="1:10">
      <c r="A20605">
        <v>21430</v>
      </c>
      <c r="B20605" t="s">
        <v>876</v>
      </c>
      <c r="C20605" t="str">
        <f>VLOOKUP(B20605,Content!$B$2:$D22431,3,FALSE)</f>
        <v>science</v>
      </c>
      <c r="D20605" t="str">
        <f>VLOOKUP(B20605,Content!$B$2:$D22431,2,FALSE)</f>
        <v>video</v>
      </c>
      <c r="E20605" t="s">
        <v>1039</v>
      </c>
      <c r="F20605">
        <f>VLOOKUP(E20605,ReactionTypes!$B$2:$D20620,3,FALSE)</f>
        <v>30</v>
      </c>
      <c r="G20605" t="str">
        <f>VLOOKUP(E20605,ReactionTypes!$B$2:$D20620,2,FALSE)</f>
        <v>positive</v>
      </c>
      <c r="H20605" t="s">
        <v>1271</v>
      </c>
      <c r="I20605">
        <v>3</v>
      </c>
      <c r="J20605">
        <f t="shared" si="2242"/>
        <v>1982</v>
      </c>
    </row>
    <row r="20606" spans="1:10">
      <c r="A20606">
        <v>21431</v>
      </c>
      <c r="B20606" t="s">
        <v>876</v>
      </c>
      <c r="C20606" t="str">
        <f>VLOOKUP(B20606,Content!$B$2:$D22432,3,FALSE)</f>
        <v>science</v>
      </c>
      <c r="D20606" t="str">
        <f>VLOOKUP(B20606,Content!$B$2:$D22432,2,FALSE)</f>
        <v>video</v>
      </c>
      <c r="E20606" t="s">
        <v>1037</v>
      </c>
      <c r="F20606">
        <f>VLOOKUP(E20606,ReactionTypes!$B$2:$D20621,3,FALSE)</f>
        <v>10</v>
      </c>
      <c r="G20606" t="str">
        <f>VLOOKUP(E20606,ReactionTypes!$B$2:$D20621,2,FALSE)</f>
        <v>negative</v>
      </c>
      <c r="H20606" t="s">
        <v>1075</v>
      </c>
      <c r="I20606">
        <v>6</v>
      </c>
      <c r="J20606">
        <f t="shared" si="2242"/>
        <v>2068</v>
      </c>
    </row>
    <row r="20607" spans="1:10">
      <c r="A20607">
        <v>21432</v>
      </c>
      <c r="B20607" t="s">
        <v>876</v>
      </c>
      <c r="C20607" t="str">
        <f>VLOOKUP(B20607,Content!$B$2:$D22433,3,FALSE)</f>
        <v>science</v>
      </c>
      <c r="D20607" t="str">
        <f>VLOOKUP(B20607,Content!$B$2:$D22433,2,FALSE)</f>
        <v>video</v>
      </c>
      <c r="E20607" t="s">
        <v>1049</v>
      </c>
      <c r="F20607">
        <f>VLOOKUP(E20607,ReactionTypes!$B$2:$D20622,3,FALSE)</f>
        <v>60</v>
      </c>
      <c r="G20607" t="str">
        <f>VLOOKUP(E20607,ReactionTypes!$B$2:$D20622,2,FALSE)</f>
        <v>positive</v>
      </c>
      <c r="H20607" s="4">
        <v>43990</v>
      </c>
      <c r="I20607">
        <f>MONTH(H20607)</f>
        <v>6</v>
      </c>
      <c r="J20607">
        <f t="shared" si="2242"/>
        <v>2068</v>
      </c>
    </row>
    <row r="20608" spans="1:10">
      <c r="A20608">
        <v>21433</v>
      </c>
      <c r="B20608" t="s">
        <v>876</v>
      </c>
      <c r="C20608" t="str">
        <f>VLOOKUP(B20608,Content!$B$2:$D22434,3,FALSE)</f>
        <v>science</v>
      </c>
      <c r="D20608" t="str">
        <f>VLOOKUP(B20608,Content!$B$2:$D22434,2,FALSE)</f>
        <v>video</v>
      </c>
      <c r="E20608" t="s">
        <v>1043</v>
      </c>
      <c r="F20608">
        <f>VLOOKUP(E20608,ReactionTypes!$B$2:$D20623,3,FALSE)</f>
        <v>65</v>
      </c>
      <c r="G20608" t="str">
        <f>VLOOKUP(E20608,ReactionTypes!$B$2:$D20623,2,FALSE)</f>
        <v>positive</v>
      </c>
      <c r="H20608" t="s">
        <v>1136</v>
      </c>
      <c r="I20608">
        <v>9</v>
      </c>
      <c r="J20608">
        <f t="shared" si="2242"/>
        <v>1991</v>
      </c>
    </row>
    <row r="20609" spans="1:10">
      <c r="A20609">
        <v>21434</v>
      </c>
      <c r="B20609" t="s">
        <v>876</v>
      </c>
      <c r="C20609" t="str">
        <f>VLOOKUP(B20609,Content!$B$2:$D22435,3,FALSE)</f>
        <v>science</v>
      </c>
      <c r="D20609" t="str">
        <f>VLOOKUP(B20609,Content!$B$2:$D22435,2,FALSE)</f>
        <v>video</v>
      </c>
      <c r="E20609" t="s">
        <v>1036</v>
      </c>
      <c r="F20609">
        <f>VLOOKUP(E20609,ReactionTypes!$B$2:$D20624,3,FALSE)</f>
        <v>0</v>
      </c>
      <c r="G20609" t="str">
        <f>VLOOKUP(E20609,ReactionTypes!$B$2:$D20624,2,FALSE)</f>
        <v>negative</v>
      </c>
      <c r="H20609" t="s">
        <v>1175</v>
      </c>
      <c r="I20609">
        <v>7</v>
      </c>
      <c r="J20609">
        <f t="shared" si="2242"/>
        <v>2116</v>
      </c>
    </row>
    <row r="20610" spans="1:10">
      <c r="A20610">
        <v>21435</v>
      </c>
      <c r="B20610" t="s">
        <v>876</v>
      </c>
      <c r="C20610" t="str">
        <f>VLOOKUP(B20610,Content!$B$2:$D22436,3,FALSE)</f>
        <v>science</v>
      </c>
      <c r="D20610" t="str">
        <f>VLOOKUP(B20610,Content!$B$2:$D22436,2,FALSE)</f>
        <v>video</v>
      </c>
      <c r="E20610" t="s">
        <v>1036</v>
      </c>
      <c r="F20610">
        <f>VLOOKUP(E20610,ReactionTypes!$B$2:$D20625,3,FALSE)</f>
        <v>0</v>
      </c>
      <c r="G20610" t="str">
        <f>VLOOKUP(E20610,ReactionTypes!$B$2:$D20625,2,FALSE)</f>
        <v>negative</v>
      </c>
      <c r="H20610" t="s">
        <v>1284</v>
      </c>
      <c r="I20610">
        <v>10</v>
      </c>
      <c r="J20610">
        <f t="shared" si="2242"/>
        <v>2087</v>
      </c>
    </row>
    <row r="20611" spans="1:10">
      <c r="A20611">
        <v>21436</v>
      </c>
      <c r="B20611" t="s">
        <v>876</v>
      </c>
      <c r="C20611" t="str">
        <f>VLOOKUP(B20611,Content!$B$2:$D22437,3,FALSE)</f>
        <v>science</v>
      </c>
      <c r="D20611" t="str">
        <f>VLOOKUP(B20611,Content!$B$2:$D22437,2,FALSE)</f>
        <v>video</v>
      </c>
      <c r="E20611" t="s">
        <v>1048</v>
      </c>
      <c r="F20611">
        <f>VLOOKUP(E20611,ReactionTypes!$B$2:$D20626,3,FALSE)</f>
        <v>50</v>
      </c>
      <c r="G20611" t="str">
        <f>VLOOKUP(E20611,ReactionTypes!$B$2:$D20626,2,FALSE)</f>
        <v>positive</v>
      </c>
      <c r="H20611" t="s">
        <v>1124</v>
      </c>
      <c r="I20611">
        <v>8</v>
      </c>
      <c r="J20611">
        <f t="shared" ref="J20611:J20674" si="2246">COUNTIF($I$2:$I$24574,I20611)</f>
        <v>2055</v>
      </c>
    </row>
    <row r="20612" spans="1:10">
      <c r="A20612">
        <v>21437</v>
      </c>
      <c r="B20612" t="s">
        <v>876</v>
      </c>
      <c r="C20612" t="str">
        <f>VLOOKUP(B20612,Content!$B$2:$D22438,3,FALSE)</f>
        <v>science</v>
      </c>
      <c r="D20612" t="str">
        <f>VLOOKUP(B20612,Content!$B$2:$D22438,2,FALSE)</f>
        <v>video</v>
      </c>
      <c r="E20612" t="s">
        <v>1039</v>
      </c>
      <c r="F20612">
        <f>VLOOKUP(E20612,ReactionTypes!$B$2:$D20627,3,FALSE)</f>
        <v>30</v>
      </c>
      <c r="G20612" t="str">
        <f>VLOOKUP(E20612,ReactionTypes!$B$2:$D20627,2,FALSE)</f>
        <v>positive</v>
      </c>
      <c r="H20612" s="4">
        <v>44350</v>
      </c>
      <c r="I20612">
        <f t="shared" ref="I20612:I20613" si="2247">MONTH(H20612)</f>
        <v>6</v>
      </c>
      <c r="J20612">
        <f t="shared" si="2246"/>
        <v>2068</v>
      </c>
    </row>
    <row r="20613" spans="1:10">
      <c r="A20613">
        <v>21438</v>
      </c>
      <c r="B20613" t="s">
        <v>876</v>
      </c>
      <c r="C20613" t="str">
        <f>VLOOKUP(B20613,Content!$B$2:$D22439,3,FALSE)</f>
        <v>science</v>
      </c>
      <c r="D20613" t="str">
        <f>VLOOKUP(B20613,Content!$B$2:$D22439,2,FALSE)</f>
        <v>video</v>
      </c>
      <c r="E20613" t="s">
        <v>1051</v>
      </c>
      <c r="F20613">
        <f>VLOOKUP(E20613,ReactionTypes!$B$2:$D20628,3,FALSE)</f>
        <v>72</v>
      </c>
      <c r="G20613" t="str">
        <f>VLOOKUP(E20613,ReactionTypes!$B$2:$D20628,2,FALSE)</f>
        <v>positive</v>
      </c>
      <c r="H20613" s="4">
        <v>44411</v>
      </c>
      <c r="I20613">
        <f t="shared" si="2247"/>
        <v>8</v>
      </c>
      <c r="J20613">
        <f t="shared" si="2246"/>
        <v>2055</v>
      </c>
    </row>
    <row r="20614" spans="1:10">
      <c r="A20614">
        <v>21439</v>
      </c>
      <c r="B20614" t="s">
        <v>876</v>
      </c>
      <c r="C20614" t="str">
        <f>VLOOKUP(B20614,Content!$B$2:$D22440,3,FALSE)</f>
        <v>science</v>
      </c>
      <c r="D20614" t="str">
        <f>VLOOKUP(B20614,Content!$B$2:$D22440,2,FALSE)</f>
        <v>video</v>
      </c>
      <c r="E20614" t="s">
        <v>1051</v>
      </c>
      <c r="F20614">
        <f>VLOOKUP(E20614,ReactionTypes!$B$2:$D20629,3,FALSE)</f>
        <v>72</v>
      </c>
      <c r="G20614" t="str">
        <f>VLOOKUP(E20614,ReactionTypes!$B$2:$D20629,2,FALSE)</f>
        <v>positive</v>
      </c>
      <c r="H20614" t="s">
        <v>1102</v>
      </c>
      <c r="I20614">
        <v>9</v>
      </c>
      <c r="J20614">
        <f t="shared" si="2246"/>
        <v>1991</v>
      </c>
    </row>
    <row r="20615" spans="1:10">
      <c r="A20615">
        <v>21440</v>
      </c>
      <c r="B20615" t="s">
        <v>876</v>
      </c>
      <c r="C20615" t="str">
        <f>VLOOKUP(B20615,Content!$B$2:$D22441,3,FALSE)</f>
        <v>science</v>
      </c>
      <c r="D20615" t="str">
        <f>VLOOKUP(B20615,Content!$B$2:$D22441,2,FALSE)</f>
        <v>video</v>
      </c>
      <c r="E20615" t="s">
        <v>1045</v>
      </c>
      <c r="F20615">
        <f>VLOOKUP(E20615,ReactionTypes!$B$2:$D20630,3,FALSE)</f>
        <v>75</v>
      </c>
      <c r="G20615" t="str">
        <f>VLOOKUP(E20615,ReactionTypes!$B$2:$D20630,2,FALSE)</f>
        <v>positive</v>
      </c>
      <c r="H20615" t="s">
        <v>1132</v>
      </c>
      <c r="I20615">
        <v>10</v>
      </c>
      <c r="J20615">
        <f t="shared" si="2246"/>
        <v>2087</v>
      </c>
    </row>
    <row r="20616" spans="1:10">
      <c r="A20616">
        <v>21441</v>
      </c>
      <c r="B20616" t="s">
        <v>876</v>
      </c>
      <c r="C20616" t="str">
        <f>VLOOKUP(B20616,Content!$B$2:$D22442,3,FALSE)</f>
        <v>science</v>
      </c>
      <c r="D20616" t="str">
        <f>VLOOKUP(B20616,Content!$B$2:$D22442,2,FALSE)</f>
        <v>video</v>
      </c>
      <c r="E20616" t="s">
        <v>1037</v>
      </c>
      <c r="F20616">
        <f>VLOOKUP(E20616,ReactionTypes!$B$2:$D20631,3,FALSE)</f>
        <v>10</v>
      </c>
      <c r="G20616" t="str">
        <f>VLOOKUP(E20616,ReactionTypes!$B$2:$D20631,2,FALSE)</f>
        <v>negative</v>
      </c>
      <c r="H20616" s="4">
        <v>44352</v>
      </c>
      <c r="I20616">
        <f t="shared" ref="I20616:I20618" si="2248">MONTH(H20616)</f>
        <v>6</v>
      </c>
      <c r="J20616">
        <f t="shared" si="2246"/>
        <v>2068</v>
      </c>
    </row>
    <row r="20617" spans="1:10">
      <c r="A20617">
        <v>21442</v>
      </c>
      <c r="B20617" t="s">
        <v>876</v>
      </c>
      <c r="C20617" t="str">
        <f>VLOOKUP(B20617,Content!$B$2:$D22443,3,FALSE)</f>
        <v>science</v>
      </c>
      <c r="D20617" t="str">
        <f>VLOOKUP(B20617,Content!$B$2:$D22443,2,FALSE)</f>
        <v>video</v>
      </c>
      <c r="E20617" t="s">
        <v>1040</v>
      </c>
      <c r="F20617">
        <f>VLOOKUP(E20617,ReactionTypes!$B$2:$D20632,3,FALSE)</f>
        <v>35</v>
      </c>
      <c r="G20617" t="str">
        <f>VLOOKUP(E20617,ReactionTypes!$B$2:$D20632,2,FALSE)</f>
        <v>neutral</v>
      </c>
      <c r="H20617" s="4">
        <v>44504</v>
      </c>
      <c r="I20617">
        <f t="shared" si="2248"/>
        <v>11</v>
      </c>
      <c r="J20617">
        <f t="shared" si="2246"/>
        <v>2055</v>
      </c>
    </row>
    <row r="20618" spans="1:10">
      <c r="A20618">
        <v>21443</v>
      </c>
      <c r="B20618" t="s">
        <v>876</v>
      </c>
      <c r="C20618" t="str">
        <f>VLOOKUP(B20618,Content!$B$2:$D22444,3,FALSE)</f>
        <v>science</v>
      </c>
      <c r="D20618" t="str">
        <f>VLOOKUP(B20618,Content!$B$2:$D22444,2,FALSE)</f>
        <v>video</v>
      </c>
      <c r="E20618" t="s">
        <v>1037</v>
      </c>
      <c r="F20618">
        <f>VLOOKUP(E20618,ReactionTypes!$B$2:$D20633,3,FALSE)</f>
        <v>10</v>
      </c>
      <c r="G20618" t="str">
        <f>VLOOKUP(E20618,ReactionTypes!$B$2:$D20633,2,FALSE)</f>
        <v>negative</v>
      </c>
      <c r="H20618" s="4">
        <v>43989</v>
      </c>
      <c r="I20618">
        <f t="shared" si="2248"/>
        <v>6</v>
      </c>
      <c r="J20618">
        <f t="shared" si="2246"/>
        <v>2068</v>
      </c>
    </row>
    <row r="20619" spans="1:10">
      <c r="A20619">
        <v>21444</v>
      </c>
      <c r="B20619" t="s">
        <v>876</v>
      </c>
      <c r="C20619" t="str">
        <f>VLOOKUP(B20619,Content!$B$2:$D22445,3,FALSE)</f>
        <v>science</v>
      </c>
      <c r="D20619" t="str">
        <f>VLOOKUP(B20619,Content!$B$2:$D22445,2,FALSE)</f>
        <v>video</v>
      </c>
      <c r="E20619" t="s">
        <v>1051</v>
      </c>
      <c r="F20619">
        <f>VLOOKUP(E20619,ReactionTypes!$B$2:$D20634,3,FALSE)</f>
        <v>72</v>
      </c>
      <c r="G20619" t="str">
        <f>VLOOKUP(E20619,ReactionTypes!$B$2:$D20634,2,FALSE)</f>
        <v>positive</v>
      </c>
      <c r="H20619" t="s">
        <v>1286</v>
      </c>
      <c r="I20619">
        <v>8</v>
      </c>
      <c r="J20619">
        <f t="shared" si="2246"/>
        <v>2055</v>
      </c>
    </row>
    <row r="20620" spans="1:10">
      <c r="A20620">
        <v>21445</v>
      </c>
      <c r="B20620" t="s">
        <v>876</v>
      </c>
      <c r="C20620" t="str">
        <f>VLOOKUP(B20620,Content!$B$2:$D22446,3,FALSE)</f>
        <v>science</v>
      </c>
      <c r="D20620" t="str">
        <f>VLOOKUP(B20620,Content!$B$2:$D22446,2,FALSE)</f>
        <v>video</v>
      </c>
      <c r="E20620" t="s">
        <v>1042</v>
      </c>
      <c r="F20620">
        <f>VLOOKUP(E20620,ReactionTypes!$B$2:$D20635,3,FALSE)</f>
        <v>5</v>
      </c>
      <c r="G20620" t="str">
        <f>VLOOKUP(E20620,ReactionTypes!$B$2:$D20635,2,FALSE)</f>
        <v>negative</v>
      </c>
      <c r="H20620" t="s">
        <v>1279</v>
      </c>
      <c r="I20620">
        <v>3</v>
      </c>
      <c r="J20620">
        <f t="shared" si="2246"/>
        <v>1982</v>
      </c>
    </row>
    <row r="20621" spans="1:10">
      <c r="A20621">
        <v>21447</v>
      </c>
      <c r="B20621" t="s">
        <v>877</v>
      </c>
      <c r="C20621" t="str">
        <f>VLOOKUP(B20621,Content!$B$2:$D22448,3,FALSE)</f>
        <v>travel</v>
      </c>
      <c r="D20621" t="str">
        <f>VLOOKUP(B20621,Content!$B$2:$D22448,2,FALSE)</f>
        <v>video</v>
      </c>
      <c r="E20621" t="s">
        <v>1036</v>
      </c>
      <c r="F20621">
        <f>VLOOKUP(E20621,ReactionTypes!$B$2:$D20636,3,FALSE)</f>
        <v>0</v>
      </c>
      <c r="G20621" t="str">
        <f>VLOOKUP(E20621,ReactionTypes!$B$2:$D20636,2,FALSE)</f>
        <v>negative</v>
      </c>
      <c r="H20621" s="4">
        <v>44023</v>
      </c>
      <c r="I20621">
        <f>MONTH(H20621)</f>
        <v>7</v>
      </c>
      <c r="J20621">
        <f t="shared" si="2246"/>
        <v>2116</v>
      </c>
    </row>
    <row r="20622" spans="1:10">
      <c r="A20622">
        <v>21448</v>
      </c>
      <c r="B20622" t="s">
        <v>877</v>
      </c>
      <c r="C20622" t="str">
        <f>VLOOKUP(B20622,Content!$B$2:$D22449,3,FALSE)</f>
        <v>travel</v>
      </c>
      <c r="D20622" t="str">
        <f>VLOOKUP(B20622,Content!$B$2:$D22449,2,FALSE)</f>
        <v>video</v>
      </c>
      <c r="E20622" t="s">
        <v>1047</v>
      </c>
      <c r="F20622">
        <f>VLOOKUP(E20622,ReactionTypes!$B$2:$D20637,3,FALSE)</f>
        <v>12</v>
      </c>
      <c r="G20622" t="str">
        <f>VLOOKUP(E20622,ReactionTypes!$B$2:$D20637,2,FALSE)</f>
        <v>negative</v>
      </c>
      <c r="H20622" t="s">
        <v>1098</v>
      </c>
      <c r="I20622">
        <v>12</v>
      </c>
      <c r="J20622">
        <f t="shared" si="2246"/>
        <v>2099</v>
      </c>
    </row>
    <row r="20623" spans="1:10">
      <c r="A20623">
        <v>21449</v>
      </c>
      <c r="B20623" t="s">
        <v>877</v>
      </c>
      <c r="C20623" t="str">
        <f>VLOOKUP(B20623,Content!$B$2:$D22450,3,FALSE)</f>
        <v>travel</v>
      </c>
      <c r="D20623" t="str">
        <f>VLOOKUP(B20623,Content!$B$2:$D22450,2,FALSE)</f>
        <v>video</v>
      </c>
      <c r="E20623" t="s">
        <v>1036</v>
      </c>
      <c r="F20623">
        <f>VLOOKUP(E20623,ReactionTypes!$B$2:$D20638,3,FALSE)</f>
        <v>0</v>
      </c>
      <c r="G20623" t="str">
        <f>VLOOKUP(E20623,ReactionTypes!$B$2:$D20638,2,FALSE)</f>
        <v>negative</v>
      </c>
      <c r="H20623" t="s">
        <v>1206</v>
      </c>
      <c r="I20623">
        <v>2</v>
      </c>
      <c r="J20623">
        <f t="shared" si="2246"/>
        <v>1890</v>
      </c>
    </row>
    <row r="20624" spans="1:10">
      <c r="A20624">
        <v>21450</v>
      </c>
      <c r="B20624" t="s">
        <v>877</v>
      </c>
      <c r="C20624" t="str">
        <f>VLOOKUP(B20624,Content!$B$2:$D22451,3,FALSE)</f>
        <v>travel</v>
      </c>
      <c r="D20624" t="str">
        <f>VLOOKUP(B20624,Content!$B$2:$D22451,2,FALSE)</f>
        <v>video</v>
      </c>
      <c r="E20624" t="s">
        <v>1042</v>
      </c>
      <c r="F20624">
        <f>VLOOKUP(E20624,ReactionTypes!$B$2:$D20639,3,FALSE)</f>
        <v>5</v>
      </c>
      <c r="G20624" t="str">
        <f>VLOOKUP(E20624,ReactionTypes!$B$2:$D20639,2,FALSE)</f>
        <v>negative</v>
      </c>
      <c r="H20624" t="s">
        <v>1169</v>
      </c>
      <c r="I20624">
        <v>6</v>
      </c>
      <c r="J20624">
        <f t="shared" si="2246"/>
        <v>2068</v>
      </c>
    </row>
    <row r="20625" spans="1:10">
      <c r="A20625">
        <v>21451</v>
      </c>
      <c r="B20625" t="s">
        <v>877</v>
      </c>
      <c r="C20625" t="str">
        <f>VLOOKUP(B20625,Content!$B$2:$D22452,3,FALSE)</f>
        <v>travel</v>
      </c>
      <c r="D20625" t="str">
        <f>VLOOKUP(B20625,Content!$B$2:$D22452,2,FALSE)</f>
        <v>video</v>
      </c>
      <c r="E20625" t="s">
        <v>1046</v>
      </c>
      <c r="F20625">
        <f>VLOOKUP(E20625,ReactionTypes!$B$2:$D20640,3,FALSE)</f>
        <v>45</v>
      </c>
      <c r="G20625" t="str">
        <f>VLOOKUP(E20625,ReactionTypes!$B$2:$D20640,2,FALSE)</f>
        <v>positive</v>
      </c>
      <c r="H20625" s="4">
        <v>43993</v>
      </c>
      <c r="I20625">
        <f>MONTH(H20625)</f>
        <v>6</v>
      </c>
      <c r="J20625">
        <f t="shared" si="2246"/>
        <v>2068</v>
      </c>
    </row>
    <row r="20626" spans="1:10">
      <c r="A20626">
        <v>21452</v>
      </c>
      <c r="B20626" t="s">
        <v>877</v>
      </c>
      <c r="C20626" t="str">
        <f>VLOOKUP(B20626,Content!$B$2:$D22453,3,FALSE)</f>
        <v>travel</v>
      </c>
      <c r="D20626" t="str">
        <f>VLOOKUP(B20626,Content!$B$2:$D22453,2,FALSE)</f>
        <v>video</v>
      </c>
      <c r="E20626" t="s">
        <v>1041</v>
      </c>
      <c r="F20626">
        <f>VLOOKUP(E20626,ReactionTypes!$B$2:$D20641,3,FALSE)</f>
        <v>70</v>
      </c>
      <c r="G20626" t="str">
        <f>VLOOKUP(E20626,ReactionTypes!$B$2:$D20641,2,FALSE)</f>
        <v>positive</v>
      </c>
      <c r="H20626" t="s">
        <v>1268</v>
      </c>
      <c r="I20626">
        <v>1</v>
      </c>
      <c r="J20626">
        <f t="shared" si="2246"/>
        <v>2142</v>
      </c>
    </row>
    <row r="20627" spans="1:10">
      <c r="A20627">
        <v>21453</v>
      </c>
      <c r="B20627" t="s">
        <v>877</v>
      </c>
      <c r="C20627" t="str">
        <f>VLOOKUP(B20627,Content!$B$2:$D22454,3,FALSE)</f>
        <v>travel</v>
      </c>
      <c r="D20627" t="str">
        <f>VLOOKUP(B20627,Content!$B$2:$D22454,2,FALSE)</f>
        <v>video</v>
      </c>
      <c r="E20627" t="s">
        <v>1050</v>
      </c>
      <c r="F20627">
        <f>VLOOKUP(E20627,ReactionTypes!$B$2:$D20642,3,FALSE)</f>
        <v>70</v>
      </c>
      <c r="G20627" t="str">
        <f>VLOOKUP(E20627,ReactionTypes!$B$2:$D20642,2,FALSE)</f>
        <v>positive</v>
      </c>
      <c r="H20627" s="4">
        <v>44536</v>
      </c>
      <c r="I20627">
        <f>MONTH(H20627)</f>
        <v>12</v>
      </c>
      <c r="J20627">
        <f t="shared" si="2246"/>
        <v>2099</v>
      </c>
    </row>
    <row r="20628" spans="1:10">
      <c r="A20628">
        <v>21454</v>
      </c>
      <c r="B20628" t="s">
        <v>877</v>
      </c>
      <c r="C20628" t="str">
        <f>VLOOKUP(B20628,Content!$B$2:$D22455,3,FALSE)</f>
        <v>travel</v>
      </c>
      <c r="D20628" t="str">
        <f>VLOOKUP(B20628,Content!$B$2:$D22455,2,FALSE)</f>
        <v>video</v>
      </c>
      <c r="E20628" t="s">
        <v>1036</v>
      </c>
      <c r="F20628">
        <f>VLOOKUP(E20628,ReactionTypes!$B$2:$D20643,3,FALSE)</f>
        <v>0</v>
      </c>
      <c r="G20628" t="str">
        <f>VLOOKUP(E20628,ReactionTypes!$B$2:$D20643,2,FALSE)</f>
        <v>negative</v>
      </c>
      <c r="H20628" t="s">
        <v>1143</v>
      </c>
      <c r="I20628">
        <v>10</v>
      </c>
      <c r="J20628">
        <f t="shared" si="2246"/>
        <v>2087</v>
      </c>
    </row>
    <row r="20629" spans="1:10">
      <c r="A20629">
        <v>21455</v>
      </c>
      <c r="B20629" t="s">
        <v>877</v>
      </c>
      <c r="C20629" t="str">
        <f>VLOOKUP(B20629,Content!$B$2:$D22456,3,FALSE)</f>
        <v>travel</v>
      </c>
      <c r="D20629" t="str">
        <f>VLOOKUP(B20629,Content!$B$2:$D22456,2,FALSE)</f>
        <v>video</v>
      </c>
      <c r="E20629" t="s">
        <v>1051</v>
      </c>
      <c r="F20629">
        <f>VLOOKUP(E20629,ReactionTypes!$B$2:$D20644,3,FALSE)</f>
        <v>72</v>
      </c>
      <c r="G20629" t="str">
        <f>VLOOKUP(E20629,ReactionTypes!$B$2:$D20644,2,FALSE)</f>
        <v>positive</v>
      </c>
      <c r="H20629" s="4">
        <v>43899</v>
      </c>
      <c r="I20629">
        <f t="shared" ref="I20629:I20630" si="2249">MONTH(H20629)</f>
        <v>3</v>
      </c>
      <c r="J20629">
        <f t="shared" si="2246"/>
        <v>1982</v>
      </c>
    </row>
    <row r="20630" spans="1:10">
      <c r="A20630">
        <v>21456</v>
      </c>
      <c r="B20630" t="s">
        <v>877</v>
      </c>
      <c r="C20630" t="str">
        <f>VLOOKUP(B20630,Content!$B$2:$D22457,3,FALSE)</f>
        <v>travel</v>
      </c>
      <c r="D20630" t="str">
        <f>VLOOKUP(B20630,Content!$B$2:$D22457,2,FALSE)</f>
        <v>video</v>
      </c>
      <c r="E20630" t="s">
        <v>1050</v>
      </c>
      <c r="F20630">
        <f>VLOOKUP(E20630,ReactionTypes!$B$2:$D20645,3,FALSE)</f>
        <v>70</v>
      </c>
      <c r="G20630" t="str">
        <f>VLOOKUP(E20630,ReactionTypes!$B$2:$D20645,2,FALSE)</f>
        <v>positive</v>
      </c>
      <c r="H20630" s="4">
        <v>44230</v>
      </c>
      <c r="I20630">
        <f t="shared" si="2249"/>
        <v>2</v>
      </c>
      <c r="J20630">
        <f t="shared" si="2246"/>
        <v>1890</v>
      </c>
    </row>
    <row r="20631" spans="1:10">
      <c r="A20631">
        <v>21457</v>
      </c>
      <c r="B20631" t="s">
        <v>877</v>
      </c>
      <c r="C20631" t="str">
        <f>VLOOKUP(B20631,Content!$B$2:$D22458,3,FALSE)</f>
        <v>travel</v>
      </c>
      <c r="D20631" t="str">
        <f>VLOOKUP(B20631,Content!$B$2:$D22458,2,FALSE)</f>
        <v>video</v>
      </c>
      <c r="E20631" t="s">
        <v>1049</v>
      </c>
      <c r="F20631">
        <f>VLOOKUP(E20631,ReactionTypes!$B$2:$D20646,3,FALSE)</f>
        <v>60</v>
      </c>
      <c r="G20631" t="str">
        <f>VLOOKUP(E20631,ReactionTypes!$B$2:$D20646,2,FALSE)</f>
        <v>positive</v>
      </c>
      <c r="H20631" t="s">
        <v>1157</v>
      </c>
      <c r="I20631">
        <v>6</v>
      </c>
      <c r="J20631">
        <f t="shared" si="2246"/>
        <v>2068</v>
      </c>
    </row>
    <row r="20632" spans="1:10">
      <c r="A20632">
        <v>21458</v>
      </c>
      <c r="B20632" t="s">
        <v>877</v>
      </c>
      <c r="C20632" t="str">
        <f>VLOOKUP(B20632,Content!$B$2:$D22459,3,FALSE)</f>
        <v>travel</v>
      </c>
      <c r="D20632" t="str">
        <f>VLOOKUP(B20632,Content!$B$2:$D22459,2,FALSE)</f>
        <v>video</v>
      </c>
      <c r="E20632" t="s">
        <v>1043</v>
      </c>
      <c r="F20632">
        <f>VLOOKUP(E20632,ReactionTypes!$B$2:$D20647,3,FALSE)</f>
        <v>65</v>
      </c>
      <c r="G20632" t="str">
        <f>VLOOKUP(E20632,ReactionTypes!$B$2:$D20647,2,FALSE)</f>
        <v>positive</v>
      </c>
      <c r="H20632" t="s">
        <v>1245</v>
      </c>
      <c r="I20632">
        <v>5</v>
      </c>
      <c r="J20632">
        <f t="shared" si="2246"/>
        <v>2110</v>
      </c>
    </row>
    <row r="20633" spans="1:10">
      <c r="A20633">
        <v>21459</v>
      </c>
      <c r="B20633" t="s">
        <v>877</v>
      </c>
      <c r="C20633" t="str">
        <f>VLOOKUP(B20633,Content!$B$2:$D22460,3,FALSE)</f>
        <v>travel</v>
      </c>
      <c r="D20633" t="str">
        <f>VLOOKUP(B20633,Content!$B$2:$D22460,2,FALSE)</f>
        <v>video</v>
      </c>
      <c r="E20633" t="s">
        <v>1051</v>
      </c>
      <c r="F20633">
        <f>VLOOKUP(E20633,ReactionTypes!$B$2:$D20648,3,FALSE)</f>
        <v>72</v>
      </c>
      <c r="G20633" t="str">
        <f>VLOOKUP(E20633,ReactionTypes!$B$2:$D20648,2,FALSE)</f>
        <v>positive</v>
      </c>
      <c r="H20633" t="s">
        <v>1069</v>
      </c>
      <c r="I20633">
        <v>6</v>
      </c>
      <c r="J20633">
        <f t="shared" si="2246"/>
        <v>2068</v>
      </c>
    </row>
    <row r="20634" spans="1:10">
      <c r="A20634">
        <v>21460</v>
      </c>
      <c r="B20634" t="s">
        <v>877</v>
      </c>
      <c r="C20634" t="str">
        <f>VLOOKUP(B20634,Content!$B$2:$D22461,3,FALSE)</f>
        <v>travel</v>
      </c>
      <c r="D20634" t="str">
        <f>VLOOKUP(B20634,Content!$B$2:$D22461,2,FALSE)</f>
        <v>video</v>
      </c>
      <c r="E20634" t="s">
        <v>1046</v>
      </c>
      <c r="F20634">
        <f>VLOOKUP(E20634,ReactionTypes!$B$2:$D20649,3,FALSE)</f>
        <v>45</v>
      </c>
      <c r="G20634" t="str">
        <f>VLOOKUP(E20634,ReactionTypes!$B$2:$D20649,2,FALSE)</f>
        <v>positive</v>
      </c>
      <c r="H20634" t="s">
        <v>1089</v>
      </c>
      <c r="I20634">
        <v>9</v>
      </c>
      <c r="J20634">
        <f t="shared" si="2246"/>
        <v>1991</v>
      </c>
    </row>
    <row r="20635" spans="1:10">
      <c r="A20635">
        <v>21461</v>
      </c>
      <c r="B20635" t="s">
        <v>877</v>
      </c>
      <c r="C20635" t="str">
        <f>VLOOKUP(B20635,Content!$B$2:$D22462,3,FALSE)</f>
        <v>travel</v>
      </c>
      <c r="D20635" t="str">
        <f>VLOOKUP(B20635,Content!$B$2:$D22462,2,FALSE)</f>
        <v>video</v>
      </c>
      <c r="E20635" t="s">
        <v>1040</v>
      </c>
      <c r="F20635">
        <f>VLOOKUP(E20635,ReactionTypes!$B$2:$D20650,3,FALSE)</f>
        <v>35</v>
      </c>
      <c r="G20635" t="str">
        <f>VLOOKUP(E20635,ReactionTypes!$B$2:$D20650,2,FALSE)</f>
        <v>neutral</v>
      </c>
      <c r="H20635" t="s">
        <v>1266</v>
      </c>
      <c r="I20635">
        <v>3</v>
      </c>
      <c r="J20635">
        <f t="shared" si="2246"/>
        <v>1982</v>
      </c>
    </row>
    <row r="20636" spans="1:10">
      <c r="A20636">
        <v>21462</v>
      </c>
      <c r="B20636" t="s">
        <v>877</v>
      </c>
      <c r="C20636" t="str">
        <f>VLOOKUP(B20636,Content!$B$2:$D22463,3,FALSE)</f>
        <v>travel</v>
      </c>
      <c r="D20636" t="str">
        <f>VLOOKUP(B20636,Content!$B$2:$D22463,2,FALSE)</f>
        <v>video</v>
      </c>
      <c r="E20636" t="s">
        <v>1047</v>
      </c>
      <c r="F20636">
        <f>VLOOKUP(E20636,ReactionTypes!$B$2:$D20651,3,FALSE)</f>
        <v>12</v>
      </c>
      <c r="G20636" t="str">
        <f>VLOOKUP(E20636,ReactionTypes!$B$2:$D20651,2,FALSE)</f>
        <v>negative</v>
      </c>
      <c r="H20636" t="s">
        <v>1090</v>
      </c>
      <c r="I20636">
        <v>10</v>
      </c>
      <c r="J20636">
        <f t="shared" si="2246"/>
        <v>2087</v>
      </c>
    </row>
    <row r="20637" spans="1:10">
      <c r="A20637">
        <v>21463</v>
      </c>
      <c r="B20637" t="s">
        <v>877</v>
      </c>
      <c r="C20637" t="str">
        <f>VLOOKUP(B20637,Content!$B$2:$D22464,3,FALSE)</f>
        <v>travel</v>
      </c>
      <c r="D20637" t="str">
        <f>VLOOKUP(B20637,Content!$B$2:$D22464,2,FALSE)</f>
        <v>video</v>
      </c>
      <c r="E20637" t="s">
        <v>1042</v>
      </c>
      <c r="F20637">
        <f>VLOOKUP(E20637,ReactionTypes!$B$2:$D20652,3,FALSE)</f>
        <v>5</v>
      </c>
      <c r="G20637" t="str">
        <f>VLOOKUP(E20637,ReactionTypes!$B$2:$D20652,2,FALSE)</f>
        <v>negative</v>
      </c>
      <c r="H20637" t="s">
        <v>1194</v>
      </c>
      <c r="I20637">
        <v>1</v>
      </c>
      <c r="J20637">
        <f t="shared" si="2246"/>
        <v>2142</v>
      </c>
    </row>
    <row r="20638" spans="1:10">
      <c r="A20638">
        <v>21464</v>
      </c>
      <c r="B20638" t="s">
        <v>877</v>
      </c>
      <c r="C20638" t="str">
        <f>VLOOKUP(B20638,Content!$B$2:$D22465,3,FALSE)</f>
        <v>travel</v>
      </c>
      <c r="D20638" t="str">
        <f>VLOOKUP(B20638,Content!$B$2:$D22465,2,FALSE)</f>
        <v>video</v>
      </c>
      <c r="E20638" t="s">
        <v>1043</v>
      </c>
      <c r="F20638">
        <f>VLOOKUP(E20638,ReactionTypes!$B$2:$D20653,3,FALSE)</f>
        <v>65</v>
      </c>
      <c r="G20638" t="str">
        <f>VLOOKUP(E20638,ReactionTypes!$B$2:$D20653,2,FALSE)</f>
        <v>positive</v>
      </c>
      <c r="H20638" t="s">
        <v>1231</v>
      </c>
      <c r="I20638">
        <v>2</v>
      </c>
      <c r="J20638">
        <f t="shared" si="2246"/>
        <v>1890</v>
      </c>
    </row>
    <row r="20639" spans="1:10">
      <c r="A20639">
        <v>21465</v>
      </c>
      <c r="B20639" t="s">
        <v>877</v>
      </c>
      <c r="C20639" t="str">
        <f>VLOOKUP(B20639,Content!$B$2:$D22466,3,FALSE)</f>
        <v>travel</v>
      </c>
      <c r="D20639" t="str">
        <f>VLOOKUP(B20639,Content!$B$2:$D22466,2,FALSE)</f>
        <v>video</v>
      </c>
      <c r="E20639" t="s">
        <v>1044</v>
      </c>
      <c r="F20639">
        <f>VLOOKUP(E20639,ReactionTypes!$B$2:$D20654,3,FALSE)</f>
        <v>20</v>
      </c>
      <c r="G20639" t="str">
        <f>VLOOKUP(E20639,ReactionTypes!$B$2:$D20654,2,FALSE)</f>
        <v>neutral</v>
      </c>
      <c r="H20639" s="4">
        <v>44174</v>
      </c>
      <c r="I20639">
        <f t="shared" ref="I20639:I20640" si="2250">MONTH(H20639)</f>
        <v>12</v>
      </c>
      <c r="J20639">
        <f t="shared" si="2246"/>
        <v>2099</v>
      </c>
    </row>
    <row r="20640" spans="1:10">
      <c r="A20640">
        <v>21466</v>
      </c>
      <c r="B20640" t="s">
        <v>877</v>
      </c>
      <c r="C20640" t="str">
        <f>VLOOKUP(B20640,Content!$B$2:$D22467,3,FALSE)</f>
        <v>travel</v>
      </c>
      <c r="D20640" t="str">
        <f>VLOOKUP(B20640,Content!$B$2:$D22467,2,FALSE)</f>
        <v>video</v>
      </c>
      <c r="E20640" t="s">
        <v>1042</v>
      </c>
      <c r="F20640">
        <f>VLOOKUP(E20640,ReactionTypes!$B$2:$D20655,3,FALSE)</f>
        <v>5</v>
      </c>
      <c r="G20640" t="str">
        <f>VLOOKUP(E20640,ReactionTypes!$B$2:$D20655,2,FALSE)</f>
        <v>negative</v>
      </c>
      <c r="H20640" s="4">
        <v>44176</v>
      </c>
      <c r="I20640">
        <f t="shared" si="2250"/>
        <v>12</v>
      </c>
      <c r="J20640">
        <f t="shared" si="2246"/>
        <v>2099</v>
      </c>
    </row>
    <row r="20641" spans="1:10">
      <c r="A20641">
        <v>21468</v>
      </c>
      <c r="B20641" t="s">
        <v>878</v>
      </c>
      <c r="C20641" t="str">
        <f>VLOOKUP(B20641,Content!$B$2:$D22469,3,FALSE)</f>
        <v>food</v>
      </c>
      <c r="D20641" t="str">
        <f>VLOOKUP(B20641,Content!$B$2:$D22469,2,FALSE)</f>
        <v>audio</v>
      </c>
      <c r="E20641" t="s">
        <v>1036</v>
      </c>
      <c r="F20641">
        <f>VLOOKUP(E20641,ReactionTypes!$B$2:$D20656,3,FALSE)</f>
        <v>0</v>
      </c>
      <c r="G20641" t="str">
        <f>VLOOKUP(E20641,ReactionTypes!$B$2:$D20656,2,FALSE)</f>
        <v>negative</v>
      </c>
      <c r="H20641" t="s">
        <v>1137</v>
      </c>
      <c r="I20641">
        <v>10</v>
      </c>
      <c r="J20641">
        <f t="shared" si="2246"/>
        <v>2087</v>
      </c>
    </row>
    <row r="20642" spans="1:10">
      <c r="A20642">
        <v>21469</v>
      </c>
      <c r="B20642" t="s">
        <v>878</v>
      </c>
      <c r="C20642" t="str">
        <f>VLOOKUP(B20642,Content!$B$2:$D22470,3,FALSE)</f>
        <v>food</v>
      </c>
      <c r="D20642" t="str">
        <f>VLOOKUP(B20642,Content!$B$2:$D22470,2,FALSE)</f>
        <v>audio</v>
      </c>
      <c r="E20642" t="s">
        <v>1038</v>
      </c>
      <c r="F20642">
        <f>VLOOKUP(E20642,ReactionTypes!$B$2:$D20657,3,FALSE)</f>
        <v>15</v>
      </c>
      <c r="G20642" t="str">
        <f>VLOOKUP(E20642,ReactionTypes!$B$2:$D20657,2,FALSE)</f>
        <v>negative</v>
      </c>
      <c r="H20642" t="s">
        <v>1208</v>
      </c>
      <c r="I20642">
        <v>1</v>
      </c>
      <c r="J20642">
        <f t="shared" si="2246"/>
        <v>2142</v>
      </c>
    </row>
    <row r="20643" spans="1:10">
      <c r="A20643">
        <v>21470</v>
      </c>
      <c r="B20643" t="s">
        <v>878</v>
      </c>
      <c r="C20643" t="str">
        <f>VLOOKUP(B20643,Content!$B$2:$D22471,3,FALSE)</f>
        <v>food</v>
      </c>
      <c r="D20643" t="str">
        <f>VLOOKUP(B20643,Content!$B$2:$D22471,2,FALSE)</f>
        <v>audio</v>
      </c>
      <c r="E20643" t="s">
        <v>1049</v>
      </c>
      <c r="F20643">
        <f>VLOOKUP(E20643,ReactionTypes!$B$2:$D20658,3,FALSE)</f>
        <v>60</v>
      </c>
      <c r="G20643" t="str">
        <f>VLOOKUP(E20643,ReactionTypes!$B$2:$D20658,2,FALSE)</f>
        <v>positive</v>
      </c>
      <c r="H20643" s="4">
        <v>43928</v>
      </c>
      <c r="I20643">
        <f>MONTH(H20643)</f>
        <v>4</v>
      </c>
      <c r="J20643">
        <f t="shared" si="2246"/>
        <v>1978</v>
      </c>
    </row>
    <row r="20644" spans="1:10">
      <c r="A20644">
        <v>21471</v>
      </c>
      <c r="B20644" t="s">
        <v>878</v>
      </c>
      <c r="C20644" t="str">
        <f>VLOOKUP(B20644,Content!$B$2:$D22472,3,FALSE)</f>
        <v>food</v>
      </c>
      <c r="D20644" t="str">
        <f>VLOOKUP(B20644,Content!$B$2:$D22472,2,FALSE)</f>
        <v>audio</v>
      </c>
      <c r="E20644" t="s">
        <v>1043</v>
      </c>
      <c r="F20644">
        <f>VLOOKUP(E20644,ReactionTypes!$B$2:$D20659,3,FALSE)</f>
        <v>65</v>
      </c>
      <c r="G20644" t="str">
        <f>VLOOKUP(E20644,ReactionTypes!$B$2:$D20659,2,FALSE)</f>
        <v>positive</v>
      </c>
      <c r="H20644" t="s">
        <v>1231</v>
      </c>
      <c r="I20644">
        <v>2</v>
      </c>
      <c r="J20644">
        <f t="shared" si="2246"/>
        <v>1890</v>
      </c>
    </row>
    <row r="20645" spans="1:10">
      <c r="A20645">
        <v>21472</v>
      </c>
      <c r="B20645" t="s">
        <v>878</v>
      </c>
      <c r="C20645" t="str">
        <f>VLOOKUP(B20645,Content!$B$2:$D22473,3,FALSE)</f>
        <v>food</v>
      </c>
      <c r="D20645" t="str">
        <f>VLOOKUP(B20645,Content!$B$2:$D22473,2,FALSE)</f>
        <v>audio</v>
      </c>
      <c r="E20645" t="s">
        <v>1043</v>
      </c>
      <c r="F20645">
        <f>VLOOKUP(E20645,ReactionTypes!$B$2:$D20660,3,FALSE)</f>
        <v>65</v>
      </c>
      <c r="G20645" t="str">
        <f>VLOOKUP(E20645,ReactionTypes!$B$2:$D20660,2,FALSE)</f>
        <v>positive</v>
      </c>
      <c r="H20645" s="4">
        <v>44414</v>
      </c>
      <c r="I20645">
        <f t="shared" ref="I20645:I20647" si="2251">MONTH(H20645)</f>
        <v>8</v>
      </c>
      <c r="J20645">
        <f t="shared" si="2246"/>
        <v>2055</v>
      </c>
    </row>
    <row r="20646" spans="1:10">
      <c r="A20646">
        <v>21473</v>
      </c>
      <c r="B20646" t="s">
        <v>878</v>
      </c>
      <c r="C20646" t="str">
        <f>VLOOKUP(B20646,Content!$B$2:$D22474,3,FALSE)</f>
        <v>food</v>
      </c>
      <c r="D20646" t="str">
        <f>VLOOKUP(B20646,Content!$B$2:$D22474,2,FALSE)</f>
        <v>audio</v>
      </c>
      <c r="E20646" t="s">
        <v>1050</v>
      </c>
      <c r="F20646">
        <f>VLOOKUP(E20646,ReactionTypes!$B$2:$D20661,3,FALSE)</f>
        <v>70</v>
      </c>
      <c r="G20646" t="str">
        <f>VLOOKUP(E20646,ReactionTypes!$B$2:$D20661,2,FALSE)</f>
        <v>positive</v>
      </c>
      <c r="H20646" s="4">
        <v>44232</v>
      </c>
      <c r="I20646">
        <f t="shared" si="2251"/>
        <v>2</v>
      </c>
      <c r="J20646">
        <f t="shared" si="2246"/>
        <v>1890</v>
      </c>
    </row>
    <row r="20647" spans="1:10">
      <c r="A20647">
        <v>21474</v>
      </c>
      <c r="B20647" t="s">
        <v>878</v>
      </c>
      <c r="C20647" t="str">
        <f>VLOOKUP(B20647,Content!$B$2:$D22475,3,FALSE)</f>
        <v>food</v>
      </c>
      <c r="D20647" t="str">
        <f>VLOOKUP(B20647,Content!$B$2:$D22475,2,FALSE)</f>
        <v>audio</v>
      </c>
      <c r="E20647" t="s">
        <v>1038</v>
      </c>
      <c r="F20647">
        <f>VLOOKUP(E20647,ReactionTypes!$B$2:$D20662,3,FALSE)</f>
        <v>15</v>
      </c>
      <c r="G20647" t="str">
        <f>VLOOKUP(E20647,ReactionTypes!$B$2:$D20662,2,FALSE)</f>
        <v>negative</v>
      </c>
      <c r="H20647" s="4">
        <v>44532</v>
      </c>
      <c r="I20647">
        <f t="shared" si="2251"/>
        <v>12</v>
      </c>
      <c r="J20647">
        <f t="shared" si="2246"/>
        <v>2099</v>
      </c>
    </row>
    <row r="20648" spans="1:10">
      <c r="A20648">
        <v>21475</v>
      </c>
      <c r="B20648" t="s">
        <v>878</v>
      </c>
      <c r="C20648" t="str">
        <f>VLOOKUP(B20648,Content!$B$2:$D22476,3,FALSE)</f>
        <v>food</v>
      </c>
      <c r="D20648" t="str">
        <f>VLOOKUP(B20648,Content!$B$2:$D22476,2,FALSE)</f>
        <v>audio</v>
      </c>
      <c r="E20648" t="s">
        <v>1041</v>
      </c>
      <c r="F20648">
        <f>VLOOKUP(E20648,ReactionTypes!$B$2:$D20663,3,FALSE)</f>
        <v>70</v>
      </c>
      <c r="G20648" t="str">
        <f>VLOOKUP(E20648,ReactionTypes!$B$2:$D20663,2,FALSE)</f>
        <v>positive</v>
      </c>
      <c r="H20648" t="s">
        <v>1077</v>
      </c>
      <c r="I20648">
        <v>8</v>
      </c>
      <c r="J20648">
        <f t="shared" si="2246"/>
        <v>2055</v>
      </c>
    </row>
    <row r="20649" spans="1:10">
      <c r="A20649">
        <v>21476</v>
      </c>
      <c r="B20649" t="s">
        <v>878</v>
      </c>
      <c r="C20649" t="str">
        <f>VLOOKUP(B20649,Content!$B$2:$D22477,3,FALSE)</f>
        <v>food</v>
      </c>
      <c r="D20649" t="str">
        <f>VLOOKUP(B20649,Content!$B$2:$D22477,2,FALSE)</f>
        <v>audio</v>
      </c>
      <c r="E20649" t="s">
        <v>1041</v>
      </c>
      <c r="F20649">
        <f>VLOOKUP(E20649,ReactionTypes!$B$2:$D20664,3,FALSE)</f>
        <v>70</v>
      </c>
      <c r="G20649" t="str">
        <f>VLOOKUP(E20649,ReactionTypes!$B$2:$D20664,2,FALSE)</f>
        <v>positive</v>
      </c>
      <c r="H20649" t="s">
        <v>1181</v>
      </c>
      <c r="I20649">
        <v>6</v>
      </c>
      <c r="J20649">
        <f t="shared" si="2246"/>
        <v>2068</v>
      </c>
    </row>
    <row r="20650" spans="1:10">
      <c r="A20650">
        <v>21477</v>
      </c>
      <c r="B20650" t="s">
        <v>878</v>
      </c>
      <c r="C20650" t="str">
        <f>VLOOKUP(B20650,Content!$B$2:$D22478,3,FALSE)</f>
        <v>food</v>
      </c>
      <c r="D20650" t="str">
        <f>VLOOKUP(B20650,Content!$B$2:$D22478,2,FALSE)</f>
        <v>audio</v>
      </c>
      <c r="E20650" t="s">
        <v>1043</v>
      </c>
      <c r="F20650">
        <f>VLOOKUP(E20650,ReactionTypes!$B$2:$D20665,3,FALSE)</f>
        <v>65</v>
      </c>
      <c r="G20650" t="str">
        <f>VLOOKUP(E20650,ReactionTypes!$B$2:$D20665,2,FALSE)</f>
        <v>positive</v>
      </c>
      <c r="H20650" s="4">
        <v>43840</v>
      </c>
      <c r="I20650">
        <f t="shared" ref="I20650:I20651" si="2252">MONTH(H20650)</f>
        <v>1</v>
      </c>
      <c r="J20650">
        <f t="shared" si="2246"/>
        <v>2142</v>
      </c>
    </row>
    <row r="20651" spans="1:10">
      <c r="A20651">
        <v>21478</v>
      </c>
      <c r="B20651" t="s">
        <v>878</v>
      </c>
      <c r="C20651" t="str">
        <f>VLOOKUP(B20651,Content!$B$2:$D22479,3,FALSE)</f>
        <v>food</v>
      </c>
      <c r="D20651" t="str">
        <f>VLOOKUP(B20651,Content!$B$2:$D22479,2,FALSE)</f>
        <v>audio</v>
      </c>
      <c r="E20651" t="s">
        <v>1045</v>
      </c>
      <c r="F20651">
        <f>VLOOKUP(E20651,ReactionTypes!$B$2:$D20666,3,FALSE)</f>
        <v>75</v>
      </c>
      <c r="G20651" t="str">
        <f>VLOOKUP(E20651,ReactionTypes!$B$2:$D20666,2,FALSE)</f>
        <v>positive</v>
      </c>
      <c r="H20651" s="4">
        <v>44287</v>
      </c>
      <c r="I20651">
        <f t="shared" si="2252"/>
        <v>4</v>
      </c>
      <c r="J20651">
        <f t="shared" si="2246"/>
        <v>1978</v>
      </c>
    </row>
    <row r="20652" spans="1:10">
      <c r="A20652">
        <v>21479</v>
      </c>
      <c r="B20652" t="s">
        <v>878</v>
      </c>
      <c r="C20652" t="str">
        <f>VLOOKUP(B20652,Content!$B$2:$D22480,3,FALSE)</f>
        <v>food</v>
      </c>
      <c r="D20652" t="str">
        <f>VLOOKUP(B20652,Content!$B$2:$D22480,2,FALSE)</f>
        <v>audio</v>
      </c>
      <c r="E20652" t="s">
        <v>1036</v>
      </c>
      <c r="F20652">
        <f>VLOOKUP(E20652,ReactionTypes!$B$2:$D20667,3,FALSE)</f>
        <v>0</v>
      </c>
      <c r="G20652" t="str">
        <f>VLOOKUP(E20652,ReactionTypes!$B$2:$D20667,2,FALSE)</f>
        <v>negative</v>
      </c>
      <c r="H20652" t="s">
        <v>1231</v>
      </c>
      <c r="I20652">
        <v>2</v>
      </c>
      <c r="J20652">
        <f t="shared" si="2246"/>
        <v>1890</v>
      </c>
    </row>
    <row r="20653" spans="1:10">
      <c r="A20653">
        <v>21480</v>
      </c>
      <c r="B20653" t="s">
        <v>878</v>
      </c>
      <c r="C20653" t="str">
        <f>VLOOKUP(B20653,Content!$B$2:$D22481,3,FALSE)</f>
        <v>food</v>
      </c>
      <c r="D20653" t="str">
        <f>VLOOKUP(B20653,Content!$B$2:$D22481,2,FALSE)</f>
        <v>audio</v>
      </c>
      <c r="E20653" t="s">
        <v>1050</v>
      </c>
      <c r="F20653">
        <f>VLOOKUP(E20653,ReactionTypes!$B$2:$D20668,3,FALSE)</f>
        <v>70</v>
      </c>
      <c r="G20653" t="str">
        <f>VLOOKUP(E20653,ReactionTypes!$B$2:$D20668,2,FALSE)</f>
        <v>positive</v>
      </c>
      <c r="H20653" t="s">
        <v>1253</v>
      </c>
      <c r="I20653">
        <v>5</v>
      </c>
      <c r="J20653">
        <f t="shared" si="2246"/>
        <v>2110</v>
      </c>
    </row>
    <row r="20654" spans="1:10">
      <c r="A20654">
        <v>21481</v>
      </c>
      <c r="B20654" t="s">
        <v>878</v>
      </c>
      <c r="C20654" t="str">
        <f>VLOOKUP(B20654,Content!$B$2:$D22482,3,FALSE)</f>
        <v>food</v>
      </c>
      <c r="D20654" t="str">
        <f>VLOOKUP(B20654,Content!$B$2:$D22482,2,FALSE)</f>
        <v>audio</v>
      </c>
      <c r="E20654" t="s">
        <v>1048</v>
      </c>
      <c r="F20654">
        <f>VLOOKUP(E20654,ReactionTypes!$B$2:$D20669,3,FALSE)</f>
        <v>50</v>
      </c>
      <c r="G20654" t="str">
        <f>VLOOKUP(E20654,ReactionTypes!$B$2:$D20669,2,FALSE)</f>
        <v>positive</v>
      </c>
      <c r="H20654" s="4">
        <v>43841</v>
      </c>
      <c r="I20654">
        <f t="shared" ref="I20654:I20656" si="2253">MONTH(H20654)</f>
        <v>1</v>
      </c>
      <c r="J20654">
        <f t="shared" si="2246"/>
        <v>2142</v>
      </c>
    </row>
    <row r="20655" spans="1:10">
      <c r="A20655">
        <v>21482</v>
      </c>
      <c r="B20655" t="s">
        <v>878</v>
      </c>
      <c r="C20655" t="str">
        <f>VLOOKUP(B20655,Content!$B$2:$D22483,3,FALSE)</f>
        <v>food</v>
      </c>
      <c r="D20655" t="str">
        <f>VLOOKUP(B20655,Content!$B$2:$D22483,2,FALSE)</f>
        <v>audio</v>
      </c>
      <c r="E20655" t="s">
        <v>1045</v>
      </c>
      <c r="F20655">
        <f>VLOOKUP(E20655,ReactionTypes!$B$2:$D20670,3,FALSE)</f>
        <v>75</v>
      </c>
      <c r="G20655" t="str">
        <f>VLOOKUP(E20655,ReactionTypes!$B$2:$D20670,2,FALSE)</f>
        <v>positive</v>
      </c>
      <c r="H20655" s="4">
        <v>44051</v>
      </c>
      <c r="I20655">
        <f t="shared" si="2253"/>
        <v>8</v>
      </c>
      <c r="J20655">
        <f t="shared" si="2246"/>
        <v>2055</v>
      </c>
    </row>
    <row r="20656" spans="1:10">
      <c r="A20656">
        <v>21483</v>
      </c>
      <c r="B20656" t="s">
        <v>878</v>
      </c>
      <c r="C20656" t="str">
        <f>VLOOKUP(B20656,Content!$B$2:$D22484,3,FALSE)</f>
        <v>food</v>
      </c>
      <c r="D20656" t="str">
        <f>VLOOKUP(B20656,Content!$B$2:$D22484,2,FALSE)</f>
        <v>audio</v>
      </c>
      <c r="E20656" t="s">
        <v>1046</v>
      </c>
      <c r="F20656">
        <f>VLOOKUP(E20656,ReactionTypes!$B$2:$D20671,3,FALSE)</f>
        <v>45</v>
      </c>
      <c r="G20656" t="str">
        <f>VLOOKUP(E20656,ReactionTypes!$B$2:$D20671,2,FALSE)</f>
        <v>positive</v>
      </c>
      <c r="H20656" s="4">
        <v>43961</v>
      </c>
      <c r="I20656">
        <f t="shared" si="2253"/>
        <v>5</v>
      </c>
      <c r="J20656">
        <f t="shared" si="2246"/>
        <v>2110</v>
      </c>
    </row>
    <row r="20657" spans="1:10">
      <c r="A20657">
        <v>21484</v>
      </c>
      <c r="B20657" t="s">
        <v>878</v>
      </c>
      <c r="C20657" t="str">
        <f>VLOOKUP(B20657,Content!$B$2:$D22485,3,FALSE)</f>
        <v>food</v>
      </c>
      <c r="D20657" t="str">
        <f>VLOOKUP(B20657,Content!$B$2:$D22485,2,FALSE)</f>
        <v>audio</v>
      </c>
      <c r="E20657" t="s">
        <v>1047</v>
      </c>
      <c r="F20657">
        <f>VLOOKUP(E20657,ReactionTypes!$B$2:$D20672,3,FALSE)</f>
        <v>12</v>
      </c>
      <c r="G20657" t="str">
        <f>VLOOKUP(E20657,ReactionTypes!$B$2:$D20672,2,FALSE)</f>
        <v>negative</v>
      </c>
      <c r="H20657" t="s">
        <v>1142</v>
      </c>
      <c r="I20657">
        <v>7</v>
      </c>
      <c r="J20657">
        <f t="shared" si="2246"/>
        <v>2116</v>
      </c>
    </row>
    <row r="20658" spans="1:10">
      <c r="A20658">
        <v>21485</v>
      </c>
      <c r="B20658" t="s">
        <v>878</v>
      </c>
      <c r="C20658" t="str">
        <f>VLOOKUP(B20658,Content!$B$2:$D22486,3,FALSE)</f>
        <v>food</v>
      </c>
      <c r="D20658" t="str">
        <f>VLOOKUP(B20658,Content!$B$2:$D22486,2,FALSE)</f>
        <v>audio</v>
      </c>
      <c r="E20658" t="s">
        <v>1047</v>
      </c>
      <c r="F20658">
        <f>VLOOKUP(E20658,ReactionTypes!$B$2:$D20673,3,FALSE)</f>
        <v>12</v>
      </c>
      <c r="G20658" t="str">
        <f>VLOOKUP(E20658,ReactionTypes!$B$2:$D20673,2,FALSE)</f>
        <v>negative</v>
      </c>
      <c r="H20658" t="s">
        <v>1187</v>
      </c>
      <c r="I20658">
        <v>1</v>
      </c>
      <c r="J20658">
        <f t="shared" si="2246"/>
        <v>2142</v>
      </c>
    </row>
    <row r="20659" spans="1:10">
      <c r="A20659">
        <v>21486</v>
      </c>
      <c r="B20659" t="s">
        <v>878</v>
      </c>
      <c r="C20659" t="str">
        <f>VLOOKUP(B20659,Content!$B$2:$D22487,3,FALSE)</f>
        <v>food</v>
      </c>
      <c r="D20659" t="str">
        <f>VLOOKUP(B20659,Content!$B$2:$D22487,2,FALSE)</f>
        <v>audio</v>
      </c>
      <c r="E20659" t="s">
        <v>1049</v>
      </c>
      <c r="F20659">
        <f>VLOOKUP(E20659,ReactionTypes!$B$2:$D20674,3,FALSE)</f>
        <v>60</v>
      </c>
      <c r="G20659" t="str">
        <f>VLOOKUP(E20659,ReactionTypes!$B$2:$D20674,2,FALSE)</f>
        <v>positive</v>
      </c>
      <c r="H20659" s="4">
        <v>44321</v>
      </c>
      <c r="I20659">
        <f t="shared" ref="I20659:I20660" si="2254">MONTH(H20659)</f>
        <v>5</v>
      </c>
      <c r="J20659">
        <f t="shared" si="2246"/>
        <v>2110</v>
      </c>
    </row>
    <row r="20660" spans="1:10">
      <c r="A20660">
        <v>21487</v>
      </c>
      <c r="B20660" t="s">
        <v>878</v>
      </c>
      <c r="C20660" t="str">
        <f>VLOOKUP(B20660,Content!$B$2:$D22488,3,FALSE)</f>
        <v>food</v>
      </c>
      <c r="D20660" t="str">
        <f>VLOOKUP(B20660,Content!$B$2:$D22488,2,FALSE)</f>
        <v>audio</v>
      </c>
      <c r="E20660" t="s">
        <v>1036</v>
      </c>
      <c r="F20660">
        <f>VLOOKUP(E20660,ReactionTypes!$B$2:$D20675,3,FALSE)</f>
        <v>0</v>
      </c>
      <c r="G20660" t="str">
        <f>VLOOKUP(E20660,ReactionTypes!$B$2:$D20675,2,FALSE)</f>
        <v>negative</v>
      </c>
      <c r="H20660" s="4">
        <v>44142</v>
      </c>
      <c r="I20660">
        <f t="shared" si="2254"/>
        <v>11</v>
      </c>
      <c r="J20660">
        <f t="shared" si="2246"/>
        <v>2055</v>
      </c>
    </row>
    <row r="20661" spans="1:10">
      <c r="A20661">
        <v>21488</v>
      </c>
      <c r="B20661" t="s">
        <v>878</v>
      </c>
      <c r="C20661" t="str">
        <f>VLOOKUP(B20661,Content!$B$2:$D22489,3,FALSE)</f>
        <v>food</v>
      </c>
      <c r="D20661" t="str">
        <f>VLOOKUP(B20661,Content!$B$2:$D22489,2,FALSE)</f>
        <v>audio</v>
      </c>
      <c r="E20661" t="s">
        <v>1043</v>
      </c>
      <c r="F20661">
        <f>VLOOKUP(E20661,ReactionTypes!$B$2:$D20676,3,FALSE)</f>
        <v>65</v>
      </c>
      <c r="G20661" t="str">
        <f>VLOOKUP(E20661,ReactionTypes!$B$2:$D20676,2,FALSE)</f>
        <v>positive</v>
      </c>
      <c r="H20661" t="s">
        <v>1237</v>
      </c>
      <c r="I20661">
        <v>5</v>
      </c>
      <c r="J20661">
        <f t="shared" si="2246"/>
        <v>2110</v>
      </c>
    </row>
    <row r="20662" spans="1:10">
      <c r="A20662">
        <v>21489</v>
      </c>
      <c r="B20662" t="s">
        <v>878</v>
      </c>
      <c r="C20662" t="str">
        <f>VLOOKUP(B20662,Content!$B$2:$D22490,3,FALSE)</f>
        <v>food</v>
      </c>
      <c r="D20662" t="str">
        <f>VLOOKUP(B20662,Content!$B$2:$D22490,2,FALSE)</f>
        <v>audio</v>
      </c>
      <c r="E20662" t="s">
        <v>1051</v>
      </c>
      <c r="F20662">
        <f>VLOOKUP(E20662,ReactionTypes!$B$2:$D20677,3,FALSE)</f>
        <v>72</v>
      </c>
      <c r="G20662" t="str">
        <f>VLOOKUP(E20662,ReactionTypes!$B$2:$D20677,2,FALSE)</f>
        <v>positive</v>
      </c>
      <c r="H20662" t="s">
        <v>1206</v>
      </c>
      <c r="I20662">
        <v>2</v>
      </c>
      <c r="J20662">
        <f t="shared" si="2246"/>
        <v>1890</v>
      </c>
    </row>
    <row r="20663" spans="1:10">
      <c r="A20663">
        <v>21490</v>
      </c>
      <c r="B20663" t="s">
        <v>878</v>
      </c>
      <c r="C20663" t="str">
        <f>VLOOKUP(B20663,Content!$B$2:$D22491,3,FALSE)</f>
        <v>food</v>
      </c>
      <c r="D20663" t="str">
        <f>VLOOKUP(B20663,Content!$B$2:$D22491,2,FALSE)</f>
        <v>audio</v>
      </c>
      <c r="E20663" t="s">
        <v>1037</v>
      </c>
      <c r="F20663">
        <f>VLOOKUP(E20663,ReactionTypes!$B$2:$D20678,3,FALSE)</f>
        <v>10</v>
      </c>
      <c r="G20663" t="str">
        <f>VLOOKUP(E20663,ReactionTypes!$B$2:$D20678,2,FALSE)</f>
        <v>negative</v>
      </c>
      <c r="H20663" t="s">
        <v>1151</v>
      </c>
      <c r="I20663">
        <v>12</v>
      </c>
      <c r="J20663">
        <f t="shared" si="2246"/>
        <v>2099</v>
      </c>
    </row>
    <row r="20664" spans="1:10">
      <c r="A20664">
        <v>21491</v>
      </c>
      <c r="B20664" t="s">
        <v>878</v>
      </c>
      <c r="C20664" t="str">
        <f>VLOOKUP(B20664,Content!$B$2:$D22492,3,FALSE)</f>
        <v>food</v>
      </c>
      <c r="D20664" t="str">
        <f>VLOOKUP(B20664,Content!$B$2:$D22492,2,FALSE)</f>
        <v>audio</v>
      </c>
      <c r="E20664" t="s">
        <v>1044</v>
      </c>
      <c r="F20664">
        <f>VLOOKUP(E20664,ReactionTypes!$B$2:$D20679,3,FALSE)</f>
        <v>20</v>
      </c>
      <c r="G20664" t="str">
        <f>VLOOKUP(E20664,ReactionTypes!$B$2:$D20679,2,FALSE)</f>
        <v>neutral</v>
      </c>
      <c r="H20664" s="4">
        <v>43928</v>
      </c>
      <c r="I20664">
        <f t="shared" ref="I20664:I20665" si="2255">MONTH(H20664)</f>
        <v>4</v>
      </c>
      <c r="J20664">
        <f t="shared" si="2246"/>
        <v>1978</v>
      </c>
    </row>
    <row r="20665" spans="1:10">
      <c r="A20665">
        <v>21492</v>
      </c>
      <c r="B20665" t="s">
        <v>878</v>
      </c>
      <c r="C20665" t="str">
        <f>VLOOKUP(B20665,Content!$B$2:$D22493,3,FALSE)</f>
        <v>food</v>
      </c>
      <c r="D20665" t="str">
        <f>VLOOKUP(B20665,Content!$B$2:$D22493,2,FALSE)</f>
        <v>audio</v>
      </c>
      <c r="E20665" t="s">
        <v>1047</v>
      </c>
      <c r="F20665">
        <f>VLOOKUP(E20665,ReactionTypes!$B$2:$D20680,3,FALSE)</f>
        <v>12</v>
      </c>
      <c r="G20665" t="str">
        <f>VLOOKUP(E20665,ReactionTypes!$B$2:$D20680,2,FALSE)</f>
        <v>negative</v>
      </c>
      <c r="H20665" s="4">
        <v>44260</v>
      </c>
      <c r="I20665">
        <f t="shared" si="2255"/>
        <v>3</v>
      </c>
      <c r="J20665">
        <f t="shared" si="2246"/>
        <v>1982</v>
      </c>
    </row>
    <row r="20666" spans="1:10">
      <c r="A20666">
        <v>21493</v>
      </c>
      <c r="B20666" t="s">
        <v>878</v>
      </c>
      <c r="C20666" t="str">
        <f>VLOOKUP(B20666,Content!$B$2:$D22494,3,FALSE)</f>
        <v>food</v>
      </c>
      <c r="D20666" t="str">
        <f>VLOOKUP(B20666,Content!$B$2:$D22494,2,FALSE)</f>
        <v>audio</v>
      </c>
      <c r="E20666" t="s">
        <v>1050</v>
      </c>
      <c r="F20666">
        <f>VLOOKUP(E20666,ReactionTypes!$B$2:$D20681,3,FALSE)</f>
        <v>70</v>
      </c>
      <c r="G20666" t="str">
        <f>VLOOKUP(E20666,ReactionTypes!$B$2:$D20681,2,FALSE)</f>
        <v>positive</v>
      </c>
      <c r="H20666" t="s">
        <v>1169</v>
      </c>
      <c r="I20666">
        <v>6</v>
      </c>
      <c r="J20666">
        <f t="shared" si="2246"/>
        <v>2068</v>
      </c>
    </row>
    <row r="20667" spans="1:10">
      <c r="A20667">
        <v>21494</v>
      </c>
      <c r="B20667" t="s">
        <v>878</v>
      </c>
      <c r="C20667" t="str">
        <f>VLOOKUP(B20667,Content!$B$2:$D22495,3,FALSE)</f>
        <v>food</v>
      </c>
      <c r="D20667" t="str">
        <f>VLOOKUP(B20667,Content!$B$2:$D22495,2,FALSE)</f>
        <v>audio</v>
      </c>
      <c r="E20667" t="s">
        <v>1042</v>
      </c>
      <c r="F20667">
        <f>VLOOKUP(E20667,ReactionTypes!$B$2:$D20682,3,FALSE)</f>
        <v>5</v>
      </c>
      <c r="G20667" t="str">
        <f>VLOOKUP(E20667,ReactionTypes!$B$2:$D20682,2,FALSE)</f>
        <v>negative</v>
      </c>
      <c r="H20667" t="s">
        <v>1246</v>
      </c>
      <c r="I20667">
        <v>2</v>
      </c>
      <c r="J20667">
        <f t="shared" si="2246"/>
        <v>1890</v>
      </c>
    </row>
    <row r="20668" spans="1:10">
      <c r="A20668">
        <v>21495</v>
      </c>
      <c r="B20668" t="s">
        <v>878</v>
      </c>
      <c r="C20668" t="str">
        <f>VLOOKUP(B20668,Content!$B$2:$D22496,3,FALSE)</f>
        <v>food</v>
      </c>
      <c r="D20668" t="str">
        <f>VLOOKUP(B20668,Content!$B$2:$D22496,2,FALSE)</f>
        <v>audio</v>
      </c>
      <c r="E20668" t="s">
        <v>1050</v>
      </c>
      <c r="F20668">
        <f>VLOOKUP(E20668,ReactionTypes!$B$2:$D20683,3,FALSE)</f>
        <v>70</v>
      </c>
      <c r="G20668" t="str">
        <f>VLOOKUP(E20668,ReactionTypes!$B$2:$D20683,2,FALSE)</f>
        <v>positive</v>
      </c>
      <c r="H20668" s="4">
        <v>44177</v>
      </c>
      <c r="I20668">
        <f t="shared" ref="I20668:I20671" si="2256">MONTH(H20668)</f>
        <v>12</v>
      </c>
      <c r="J20668">
        <f t="shared" si="2246"/>
        <v>2099</v>
      </c>
    </row>
    <row r="20669" spans="1:10">
      <c r="A20669">
        <v>21496</v>
      </c>
      <c r="B20669" t="s">
        <v>878</v>
      </c>
      <c r="C20669" t="str">
        <f>VLOOKUP(B20669,Content!$B$2:$D22497,3,FALSE)</f>
        <v>food</v>
      </c>
      <c r="D20669" t="str">
        <f>VLOOKUP(B20669,Content!$B$2:$D22497,2,FALSE)</f>
        <v>audio</v>
      </c>
      <c r="E20669" t="s">
        <v>1040</v>
      </c>
      <c r="F20669">
        <f>VLOOKUP(E20669,ReactionTypes!$B$2:$D20684,3,FALSE)</f>
        <v>35</v>
      </c>
      <c r="G20669" t="str">
        <f>VLOOKUP(E20669,ReactionTypes!$B$2:$D20684,2,FALSE)</f>
        <v>neutral</v>
      </c>
      <c r="H20669" s="4">
        <v>44051</v>
      </c>
      <c r="I20669">
        <f t="shared" si="2256"/>
        <v>8</v>
      </c>
      <c r="J20669">
        <f t="shared" si="2246"/>
        <v>2055</v>
      </c>
    </row>
    <row r="20670" spans="1:10">
      <c r="A20670">
        <v>21497</v>
      </c>
      <c r="B20670" t="s">
        <v>878</v>
      </c>
      <c r="C20670" t="str">
        <f>VLOOKUP(B20670,Content!$B$2:$D22498,3,FALSE)</f>
        <v>food</v>
      </c>
      <c r="D20670" t="str">
        <f>VLOOKUP(B20670,Content!$B$2:$D22498,2,FALSE)</f>
        <v>audio</v>
      </c>
      <c r="E20670" t="s">
        <v>1045</v>
      </c>
      <c r="F20670">
        <f>VLOOKUP(E20670,ReactionTypes!$B$2:$D20685,3,FALSE)</f>
        <v>75</v>
      </c>
      <c r="G20670" t="str">
        <f>VLOOKUP(E20670,ReactionTypes!$B$2:$D20685,2,FALSE)</f>
        <v>positive</v>
      </c>
      <c r="H20670" s="4">
        <v>44116</v>
      </c>
      <c r="I20670">
        <f t="shared" si="2256"/>
        <v>10</v>
      </c>
      <c r="J20670">
        <f t="shared" si="2246"/>
        <v>2087</v>
      </c>
    </row>
    <row r="20671" spans="1:10">
      <c r="A20671">
        <v>21498</v>
      </c>
      <c r="B20671" t="s">
        <v>878</v>
      </c>
      <c r="C20671" t="str">
        <f>VLOOKUP(B20671,Content!$B$2:$D22499,3,FALSE)</f>
        <v>food</v>
      </c>
      <c r="D20671" t="str">
        <f>VLOOKUP(B20671,Content!$B$2:$D22499,2,FALSE)</f>
        <v>audio</v>
      </c>
      <c r="E20671" t="s">
        <v>1038</v>
      </c>
      <c r="F20671">
        <f>VLOOKUP(E20671,ReactionTypes!$B$2:$D20686,3,FALSE)</f>
        <v>15</v>
      </c>
      <c r="G20671" t="str">
        <f>VLOOKUP(E20671,ReactionTypes!$B$2:$D20686,2,FALSE)</f>
        <v>negative</v>
      </c>
      <c r="H20671" s="4">
        <v>44378</v>
      </c>
      <c r="I20671">
        <f t="shared" si="2256"/>
        <v>7</v>
      </c>
      <c r="J20671">
        <f t="shared" si="2246"/>
        <v>2116</v>
      </c>
    </row>
    <row r="20672" spans="1:10">
      <c r="A20672">
        <v>21499</v>
      </c>
      <c r="B20672" t="s">
        <v>878</v>
      </c>
      <c r="C20672" t="str">
        <f>VLOOKUP(B20672,Content!$B$2:$D22500,3,FALSE)</f>
        <v>food</v>
      </c>
      <c r="D20672" t="str">
        <f>VLOOKUP(B20672,Content!$B$2:$D22500,2,FALSE)</f>
        <v>audio</v>
      </c>
      <c r="E20672" t="s">
        <v>1048</v>
      </c>
      <c r="F20672">
        <f>VLOOKUP(E20672,ReactionTypes!$B$2:$D20687,3,FALSE)</f>
        <v>50</v>
      </c>
      <c r="G20672" t="str">
        <f>VLOOKUP(E20672,ReactionTypes!$B$2:$D20687,2,FALSE)</f>
        <v>positive</v>
      </c>
      <c r="H20672" t="s">
        <v>1156</v>
      </c>
      <c r="I20672">
        <v>11</v>
      </c>
      <c r="J20672">
        <f t="shared" si="2246"/>
        <v>2055</v>
      </c>
    </row>
    <row r="20673" spans="1:10">
      <c r="A20673">
        <v>21500</v>
      </c>
      <c r="B20673" t="s">
        <v>878</v>
      </c>
      <c r="C20673" t="str">
        <f>VLOOKUP(B20673,Content!$B$2:$D22501,3,FALSE)</f>
        <v>food</v>
      </c>
      <c r="D20673" t="str">
        <f>VLOOKUP(B20673,Content!$B$2:$D22501,2,FALSE)</f>
        <v>audio</v>
      </c>
      <c r="E20673" t="s">
        <v>1048</v>
      </c>
      <c r="F20673">
        <f>VLOOKUP(E20673,ReactionTypes!$B$2:$D20688,3,FALSE)</f>
        <v>50</v>
      </c>
      <c r="G20673" t="str">
        <f>VLOOKUP(E20673,ReactionTypes!$B$2:$D20688,2,FALSE)</f>
        <v>positive</v>
      </c>
      <c r="H20673" t="s">
        <v>1092</v>
      </c>
      <c r="I20673">
        <v>9</v>
      </c>
      <c r="J20673">
        <f t="shared" si="2246"/>
        <v>1991</v>
      </c>
    </row>
    <row r="20674" spans="1:10">
      <c r="A20674">
        <v>21501</v>
      </c>
      <c r="B20674" t="s">
        <v>878</v>
      </c>
      <c r="C20674" t="str">
        <f>VLOOKUP(B20674,Content!$B$2:$D22502,3,FALSE)</f>
        <v>food</v>
      </c>
      <c r="D20674" t="str">
        <f>VLOOKUP(B20674,Content!$B$2:$D22502,2,FALSE)</f>
        <v>audio</v>
      </c>
      <c r="E20674" t="s">
        <v>1040</v>
      </c>
      <c r="F20674">
        <f>VLOOKUP(E20674,ReactionTypes!$B$2:$D20689,3,FALSE)</f>
        <v>35</v>
      </c>
      <c r="G20674" t="str">
        <f>VLOOKUP(E20674,ReactionTypes!$B$2:$D20689,2,FALSE)</f>
        <v>neutral</v>
      </c>
      <c r="H20674" t="s">
        <v>1197</v>
      </c>
      <c r="I20674">
        <v>3</v>
      </c>
      <c r="J20674">
        <f t="shared" si="2246"/>
        <v>1982</v>
      </c>
    </row>
    <row r="20675" spans="1:10">
      <c r="A20675">
        <v>21502</v>
      </c>
      <c r="B20675" t="s">
        <v>878</v>
      </c>
      <c r="C20675" t="str">
        <f>VLOOKUP(B20675,Content!$B$2:$D22503,3,FALSE)</f>
        <v>food</v>
      </c>
      <c r="D20675" t="str">
        <f>VLOOKUP(B20675,Content!$B$2:$D22503,2,FALSE)</f>
        <v>audio</v>
      </c>
      <c r="E20675" t="s">
        <v>1037</v>
      </c>
      <c r="F20675">
        <f>VLOOKUP(E20675,ReactionTypes!$B$2:$D20690,3,FALSE)</f>
        <v>10</v>
      </c>
      <c r="G20675" t="str">
        <f>VLOOKUP(E20675,ReactionTypes!$B$2:$D20690,2,FALSE)</f>
        <v>negative</v>
      </c>
      <c r="H20675" s="4">
        <v>44175</v>
      </c>
      <c r="I20675">
        <f t="shared" ref="I20675:I20678" si="2257">MONTH(H20675)</f>
        <v>12</v>
      </c>
      <c r="J20675">
        <f t="shared" ref="J20675:J20738" si="2258">COUNTIF($I$2:$I$24574,I20675)</f>
        <v>2099</v>
      </c>
    </row>
    <row r="20676" spans="1:10">
      <c r="A20676">
        <v>21503</v>
      </c>
      <c r="B20676" t="s">
        <v>878</v>
      </c>
      <c r="C20676" t="str">
        <f>VLOOKUP(B20676,Content!$B$2:$D22504,3,FALSE)</f>
        <v>food</v>
      </c>
      <c r="D20676" t="str">
        <f>VLOOKUP(B20676,Content!$B$2:$D22504,2,FALSE)</f>
        <v>audio</v>
      </c>
      <c r="E20676" t="s">
        <v>1046</v>
      </c>
      <c r="F20676">
        <f>VLOOKUP(E20676,ReactionTypes!$B$2:$D20691,3,FALSE)</f>
        <v>45</v>
      </c>
      <c r="G20676" t="str">
        <f>VLOOKUP(E20676,ReactionTypes!$B$2:$D20691,2,FALSE)</f>
        <v>positive</v>
      </c>
      <c r="H20676" s="4">
        <v>44352</v>
      </c>
      <c r="I20676">
        <f t="shared" si="2257"/>
        <v>6</v>
      </c>
      <c r="J20676">
        <f t="shared" si="2258"/>
        <v>2068</v>
      </c>
    </row>
    <row r="20677" spans="1:10">
      <c r="A20677">
        <v>21504</v>
      </c>
      <c r="B20677" t="s">
        <v>878</v>
      </c>
      <c r="C20677" t="str">
        <f>VLOOKUP(B20677,Content!$B$2:$D22505,3,FALSE)</f>
        <v>food</v>
      </c>
      <c r="D20677" t="str">
        <f>VLOOKUP(B20677,Content!$B$2:$D22505,2,FALSE)</f>
        <v>audio</v>
      </c>
      <c r="E20677" t="s">
        <v>1040</v>
      </c>
      <c r="F20677">
        <f>VLOOKUP(E20677,ReactionTypes!$B$2:$D20692,3,FALSE)</f>
        <v>35</v>
      </c>
      <c r="G20677" t="str">
        <f>VLOOKUP(E20677,ReactionTypes!$B$2:$D20692,2,FALSE)</f>
        <v>neutral</v>
      </c>
      <c r="H20677" s="4">
        <v>44441</v>
      </c>
      <c r="I20677">
        <f t="shared" si="2257"/>
        <v>9</v>
      </c>
      <c r="J20677">
        <f t="shared" si="2258"/>
        <v>1991</v>
      </c>
    </row>
    <row r="20678" spans="1:10">
      <c r="A20678">
        <v>21505</v>
      </c>
      <c r="B20678" t="s">
        <v>878</v>
      </c>
      <c r="C20678" t="str">
        <f>VLOOKUP(B20678,Content!$B$2:$D22506,3,FALSE)</f>
        <v>food</v>
      </c>
      <c r="D20678" t="str">
        <f>VLOOKUP(B20678,Content!$B$2:$D22506,2,FALSE)</f>
        <v>audio</v>
      </c>
      <c r="E20678" t="s">
        <v>1049</v>
      </c>
      <c r="F20678">
        <f>VLOOKUP(E20678,ReactionTypes!$B$2:$D20693,3,FALSE)</f>
        <v>60</v>
      </c>
      <c r="G20678" t="str">
        <f>VLOOKUP(E20678,ReactionTypes!$B$2:$D20693,2,FALSE)</f>
        <v>positive</v>
      </c>
      <c r="H20678" s="4">
        <v>44051</v>
      </c>
      <c r="I20678">
        <f t="shared" si="2257"/>
        <v>8</v>
      </c>
      <c r="J20678">
        <f t="shared" si="2258"/>
        <v>2055</v>
      </c>
    </row>
    <row r="20679" spans="1:10">
      <c r="A20679">
        <v>21506</v>
      </c>
      <c r="B20679" t="s">
        <v>878</v>
      </c>
      <c r="C20679" t="str">
        <f>VLOOKUP(B20679,Content!$B$2:$D22507,3,FALSE)</f>
        <v>food</v>
      </c>
      <c r="D20679" t="str">
        <f>VLOOKUP(B20679,Content!$B$2:$D22507,2,FALSE)</f>
        <v>audio</v>
      </c>
      <c r="E20679" t="s">
        <v>1044</v>
      </c>
      <c r="F20679">
        <f>VLOOKUP(E20679,ReactionTypes!$B$2:$D20694,3,FALSE)</f>
        <v>20</v>
      </c>
      <c r="G20679" t="str">
        <f>VLOOKUP(E20679,ReactionTypes!$B$2:$D20694,2,FALSE)</f>
        <v>neutral</v>
      </c>
      <c r="H20679" t="s">
        <v>1231</v>
      </c>
      <c r="I20679">
        <v>2</v>
      </c>
      <c r="J20679">
        <f t="shared" si="2258"/>
        <v>1890</v>
      </c>
    </row>
    <row r="20680" spans="1:10">
      <c r="A20680">
        <v>21507</v>
      </c>
      <c r="B20680" t="s">
        <v>878</v>
      </c>
      <c r="C20680" t="str">
        <f>VLOOKUP(B20680,Content!$B$2:$D22508,3,FALSE)</f>
        <v>food</v>
      </c>
      <c r="D20680" t="str">
        <f>VLOOKUP(B20680,Content!$B$2:$D22508,2,FALSE)</f>
        <v>audio</v>
      </c>
      <c r="E20680" t="s">
        <v>1042</v>
      </c>
      <c r="F20680">
        <f>VLOOKUP(E20680,ReactionTypes!$B$2:$D20695,3,FALSE)</f>
        <v>5</v>
      </c>
      <c r="G20680" t="str">
        <f>VLOOKUP(E20680,ReactionTypes!$B$2:$D20695,2,FALSE)</f>
        <v>negative</v>
      </c>
      <c r="H20680" t="s">
        <v>1221</v>
      </c>
      <c r="I20680">
        <v>2</v>
      </c>
      <c r="J20680">
        <f t="shared" si="2258"/>
        <v>1890</v>
      </c>
    </row>
    <row r="20681" spans="1:10">
      <c r="A20681">
        <v>21509</v>
      </c>
      <c r="B20681" t="s">
        <v>879</v>
      </c>
      <c r="C20681" t="str">
        <f>VLOOKUP(B20681,Content!$B$2:$D22510,3,FALSE)</f>
        <v>studying</v>
      </c>
      <c r="D20681" t="str">
        <f>VLOOKUP(B20681,Content!$B$2:$D22510,2,FALSE)</f>
        <v>GIF</v>
      </c>
      <c r="E20681" t="s">
        <v>1047</v>
      </c>
      <c r="F20681">
        <f>VLOOKUP(E20681,ReactionTypes!$B$2:$D20696,3,FALSE)</f>
        <v>12</v>
      </c>
      <c r="G20681" t="str">
        <f>VLOOKUP(E20681,ReactionTypes!$B$2:$D20696,2,FALSE)</f>
        <v>negative</v>
      </c>
      <c r="H20681" s="4">
        <v>44444</v>
      </c>
      <c r="I20681">
        <f>MONTH(H20681)</f>
        <v>9</v>
      </c>
      <c r="J20681">
        <f t="shared" si="2258"/>
        <v>1991</v>
      </c>
    </row>
    <row r="20682" spans="1:10">
      <c r="A20682">
        <v>21510</v>
      </c>
      <c r="B20682" t="s">
        <v>879</v>
      </c>
      <c r="C20682" t="str">
        <f>VLOOKUP(B20682,Content!$B$2:$D22511,3,FALSE)</f>
        <v>studying</v>
      </c>
      <c r="D20682" t="str">
        <f>VLOOKUP(B20682,Content!$B$2:$D22511,2,FALSE)</f>
        <v>GIF</v>
      </c>
      <c r="E20682" t="s">
        <v>1049</v>
      </c>
      <c r="F20682">
        <f>VLOOKUP(E20682,ReactionTypes!$B$2:$D20697,3,FALSE)</f>
        <v>60</v>
      </c>
      <c r="G20682" t="str">
        <f>VLOOKUP(E20682,ReactionTypes!$B$2:$D20697,2,FALSE)</f>
        <v>positive</v>
      </c>
      <c r="H20682" t="s">
        <v>1286</v>
      </c>
      <c r="I20682">
        <v>8</v>
      </c>
      <c r="J20682">
        <f t="shared" si="2258"/>
        <v>2055</v>
      </c>
    </row>
    <row r="20683" spans="1:10">
      <c r="A20683">
        <v>21511</v>
      </c>
      <c r="B20683" t="s">
        <v>879</v>
      </c>
      <c r="C20683" t="str">
        <f>VLOOKUP(B20683,Content!$B$2:$D22512,3,FALSE)</f>
        <v>studying</v>
      </c>
      <c r="D20683" t="str">
        <f>VLOOKUP(B20683,Content!$B$2:$D22512,2,FALSE)</f>
        <v>GIF</v>
      </c>
      <c r="E20683" t="s">
        <v>1050</v>
      </c>
      <c r="F20683">
        <f>VLOOKUP(E20683,ReactionTypes!$B$2:$D20698,3,FALSE)</f>
        <v>70</v>
      </c>
      <c r="G20683" t="str">
        <f>VLOOKUP(E20683,ReactionTypes!$B$2:$D20698,2,FALSE)</f>
        <v>positive</v>
      </c>
      <c r="H20683" t="s">
        <v>1229</v>
      </c>
      <c r="I20683">
        <v>2</v>
      </c>
      <c r="J20683">
        <f t="shared" si="2258"/>
        <v>1890</v>
      </c>
    </row>
    <row r="20684" spans="1:10">
      <c r="A20684">
        <v>21512</v>
      </c>
      <c r="B20684" t="s">
        <v>879</v>
      </c>
      <c r="C20684" t="str">
        <f>VLOOKUP(B20684,Content!$B$2:$D22513,3,FALSE)</f>
        <v>studying</v>
      </c>
      <c r="D20684" t="str">
        <f>VLOOKUP(B20684,Content!$B$2:$D22513,2,FALSE)</f>
        <v>GIF</v>
      </c>
      <c r="E20684" t="s">
        <v>1046</v>
      </c>
      <c r="F20684">
        <f>VLOOKUP(E20684,ReactionTypes!$B$2:$D20699,3,FALSE)</f>
        <v>45</v>
      </c>
      <c r="G20684" t="str">
        <f>VLOOKUP(E20684,ReactionTypes!$B$2:$D20699,2,FALSE)</f>
        <v>positive</v>
      </c>
      <c r="H20684" s="4">
        <v>44177</v>
      </c>
      <c r="I20684">
        <f>MONTH(H20684)</f>
        <v>12</v>
      </c>
      <c r="J20684">
        <f t="shared" si="2258"/>
        <v>2099</v>
      </c>
    </row>
    <row r="20685" spans="1:10">
      <c r="A20685">
        <v>21514</v>
      </c>
      <c r="B20685" t="s">
        <v>880</v>
      </c>
      <c r="C20685" t="str">
        <f>VLOOKUP(B20685,Content!$B$2:$D22515,3,FALSE)</f>
        <v>public speaking</v>
      </c>
      <c r="D20685" t="str">
        <f>VLOOKUP(B20685,Content!$B$2:$D22515,2,FALSE)</f>
        <v>video</v>
      </c>
      <c r="E20685" t="s">
        <v>1036</v>
      </c>
      <c r="F20685">
        <f>VLOOKUP(E20685,ReactionTypes!$B$2:$D20700,3,FALSE)</f>
        <v>0</v>
      </c>
      <c r="G20685" t="str">
        <f>VLOOKUP(E20685,ReactionTypes!$B$2:$D20700,2,FALSE)</f>
        <v>negative</v>
      </c>
      <c r="H20685" t="s">
        <v>1175</v>
      </c>
      <c r="I20685">
        <v>7</v>
      </c>
      <c r="J20685">
        <f t="shared" si="2258"/>
        <v>2116</v>
      </c>
    </row>
    <row r="20686" spans="1:10">
      <c r="A20686">
        <v>21515</v>
      </c>
      <c r="B20686" t="s">
        <v>880</v>
      </c>
      <c r="C20686" t="str">
        <f>VLOOKUP(B20686,Content!$B$2:$D22516,3,FALSE)</f>
        <v>public speaking</v>
      </c>
      <c r="D20686" t="str">
        <f>VLOOKUP(B20686,Content!$B$2:$D22516,2,FALSE)</f>
        <v>video</v>
      </c>
      <c r="E20686" t="s">
        <v>1044</v>
      </c>
      <c r="F20686">
        <f>VLOOKUP(E20686,ReactionTypes!$B$2:$D20701,3,FALSE)</f>
        <v>20</v>
      </c>
      <c r="G20686" t="str">
        <f>VLOOKUP(E20686,ReactionTypes!$B$2:$D20701,2,FALSE)</f>
        <v>neutral</v>
      </c>
      <c r="H20686" t="s">
        <v>1187</v>
      </c>
      <c r="I20686">
        <v>1</v>
      </c>
      <c r="J20686">
        <f t="shared" si="2258"/>
        <v>2142</v>
      </c>
    </row>
    <row r="20687" spans="1:10">
      <c r="A20687">
        <v>21516</v>
      </c>
      <c r="B20687" t="s">
        <v>880</v>
      </c>
      <c r="C20687" t="str">
        <f>VLOOKUP(B20687,Content!$B$2:$D22517,3,FALSE)</f>
        <v>public speaking</v>
      </c>
      <c r="D20687" t="str">
        <f>VLOOKUP(B20687,Content!$B$2:$D22517,2,FALSE)</f>
        <v>video</v>
      </c>
      <c r="E20687" t="s">
        <v>1046</v>
      </c>
      <c r="F20687">
        <f>VLOOKUP(E20687,ReactionTypes!$B$2:$D20702,3,FALSE)</f>
        <v>45</v>
      </c>
      <c r="G20687" t="str">
        <f>VLOOKUP(E20687,ReactionTypes!$B$2:$D20702,2,FALSE)</f>
        <v>positive</v>
      </c>
      <c r="H20687" s="4">
        <v>44202</v>
      </c>
      <c r="I20687">
        <f t="shared" ref="I20687:I20688" si="2259">MONTH(H20687)</f>
        <v>1</v>
      </c>
      <c r="J20687">
        <f t="shared" si="2258"/>
        <v>2142</v>
      </c>
    </row>
    <row r="20688" spans="1:10">
      <c r="A20688">
        <v>21517</v>
      </c>
      <c r="B20688" t="s">
        <v>880</v>
      </c>
      <c r="C20688" t="str">
        <f>VLOOKUP(B20688,Content!$B$2:$D22518,3,FALSE)</f>
        <v>public speaking</v>
      </c>
      <c r="D20688" t="str">
        <f>VLOOKUP(B20688,Content!$B$2:$D22518,2,FALSE)</f>
        <v>video</v>
      </c>
      <c r="E20688" t="s">
        <v>1050</v>
      </c>
      <c r="F20688">
        <f>VLOOKUP(E20688,ReactionTypes!$B$2:$D20703,3,FALSE)</f>
        <v>70</v>
      </c>
      <c r="G20688" t="str">
        <f>VLOOKUP(E20688,ReactionTypes!$B$2:$D20703,2,FALSE)</f>
        <v>positive</v>
      </c>
      <c r="H20688" s="4">
        <v>44444</v>
      </c>
      <c r="I20688">
        <f t="shared" si="2259"/>
        <v>9</v>
      </c>
      <c r="J20688">
        <f t="shared" si="2258"/>
        <v>1991</v>
      </c>
    </row>
    <row r="20689" spans="1:10">
      <c r="A20689">
        <v>21518</v>
      </c>
      <c r="B20689" t="s">
        <v>880</v>
      </c>
      <c r="C20689" t="str">
        <f>VLOOKUP(B20689,Content!$B$2:$D22519,3,FALSE)</f>
        <v>public speaking</v>
      </c>
      <c r="D20689" t="str">
        <f>VLOOKUP(B20689,Content!$B$2:$D22519,2,FALSE)</f>
        <v>video</v>
      </c>
      <c r="E20689" t="s">
        <v>1047</v>
      </c>
      <c r="F20689">
        <f>VLOOKUP(E20689,ReactionTypes!$B$2:$D20704,3,FALSE)</f>
        <v>12</v>
      </c>
      <c r="G20689" t="str">
        <f>VLOOKUP(E20689,ReactionTypes!$B$2:$D20704,2,FALSE)</f>
        <v>negative</v>
      </c>
      <c r="H20689" t="s">
        <v>1137</v>
      </c>
      <c r="I20689">
        <v>10</v>
      </c>
      <c r="J20689">
        <f t="shared" si="2258"/>
        <v>2087</v>
      </c>
    </row>
    <row r="20690" spans="1:10">
      <c r="A20690">
        <v>21519</v>
      </c>
      <c r="B20690" t="s">
        <v>880</v>
      </c>
      <c r="C20690" t="str">
        <f>VLOOKUP(B20690,Content!$B$2:$D22520,3,FALSE)</f>
        <v>public speaking</v>
      </c>
      <c r="D20690" t="str">
        <f>VLOOKUP(B20690,Content!$B$2:$D22520,2,FALSE)</f>
        <v>video</v>
      </c>
      <c r="E20690" t="s">
        <v>1039</v>
      </c>
      <c r="F20690">
        <f>VLOOKUP(E20690,ReactionTypes!$B$2:$D20705,3,FALSE)</f>
        <v>30</v>
      </c>
      <c r="G20690" t="str">
        <f>VLOOKUP(E20690,ReactionTypes!$B$2:$D20705,2,FALSE)</f>
        <v>positive</v>
      </c>
      <c r="H20690" t="s">
        <v>1206</v>
      </c>
      <c r="I20690">
        <v>2</v>
      </c>
      <c r="J20690">
        <f t="shared" si="2258"/>
        <v>1890</v>
      </c>
    </row>
    <row r="20691" spans="1:10">
      <c r="A20691">
        <v>21520</v>
      </c>
      <c r="B20691" t="s">
        <v>880</v>
      </c>
      <c r="C20691" t="str">
        <f>VLOOKUP(B20691,Content!$B$2:$D22521,3,FALSE)</f>
        <v>public speaking</v>
      </c>
      <c r="D20691" t="str">
        <f>VLOOKUP(B20691,Content!$B$2:$D22521,2,FALSE)</f>
        <v>video</v>
      </c>
      <c r="E20691" t="s">
        <v>1045</v>
      </c>
      <c r="F20691">
        <f>VLOOKUP(E20691,ReactionTypes!$B$2:$D20706,3,FALSE)</f>
        <v>75</v>
      </c>
      <c r="G20691" t="str">
        <f>VLOOKUP(E20691,ReactionTypes!$B$2:$D20706,2,FALSE)</f>
        <v>positive</v>
      </c>
      <c r="H20691" s="4">
        <v>44352</v>
      </c>
      <c r="I20691">
        <f t="shared" ref="I20691:I20692" si="2260">MONTH(H20691)</f>
        <v>6</v>
      </c>
      <c r="J20691">
        <f t="shared" si="2258"/>
        <v>2068</v>
      </c>
    </row>
    <row r="20692" spans="1:10">
      <c r="A20692">
        <v>21521</v>
      </c>
      <c r="B20692" t="s">
        <v>880</v>
      </c>
      <c r="C20692" t="str">
        <f>VLOOKUP(B20692,Content!$B$2:$D22522,3,FALSE)</f>
        <v>public speaking</v>
      </c>
      <c r="D20692" t="str">
        <f>VLOOKUP(B20692,Content!$B$2:$D22522,2,FALSE)</f>
        <v>video</v>
      </c>
      <c r="E20692" t="s">
        <v>1038</v>
      </c>
      <c r="F20692">
        <f>VLOOKUP(E20692,ReactionTypes!$B$2:$D20707,3,FALSE)</f>
        <v>15</v>
      </c>
      <c r="G20692" t="str">
        <f>VLOOKUP(E20692,ReactionTypes!$B$2:$D20707,2,FALSE)</f>
        <v>negative</v>
      </c>
      <c r="H20692" s="4">
        <v>44473</v>
      </c>
      <c r="I20692">
        <f t="shared" si="2260"/>
        <v>10</v>
      </c>
      <c r="J20692">
        <f t="shared" si="2258"/>
        <v>2087</v>
      </c>
    </row>
    <row r="20693" spans="1:10">
      <c r="A20693">
        <v>21522</v>
      </c>
      <c r="B20693" t="s">
        <v>880</v>
      </c>
      <c r="C20693" t="str">
        <f>VLOOKUP(B20693,Content!$B$2:$D22523,3,FALSE)</f>
        <v>public speaking</v>
      </c>
      <c r="D20693" t="str">
        <f>VLOOKUP(B20693,Content!$B$2:$D22523,2,FALSE)</f>
        <v>video</v>
      </c>
      <c r="E20693" t="s">
        <v>1043</v>
      </c>
      <c r="F20693">
        <f>VLOOKUP(E20693,ReactionTypes!$B$2:$D20708,3,FALSE)</f>
        <v>65</v>
      </c>
      <c r="G20693" t="str">
        <f>VLOOKUP(E20693,ReactionTypes!$B$2:$D20708,2,FALSE)</f>
        <v>positive</v>
      </c>
      <c r="H20693" t="s">
        <v>1168</v>
      </c>
      <c r="I20693">
        <v>10</v>
      </c>
      <c r="J20693">
        <f t="shared" si="2258"/>
        <v>2087</v>
      </c>
    </row>
    <row r="20694" spans="1:10">
      <c r="A20694">
        <v>21523</v>
      </c>
      <c r="B20694" t="s">
        <v>880</v>
      </c>
      <c r="C20694" t="str">
        <f>VLOOKUP(B20694,Content!$B$2:$D22524,3,FALSE)</f>
        <v>public speaking</v>
      </c>
      <c r="D20694" t="str">
        <f>VLOOKUP(B20694,Content!$B$2:$D22524,2,FALSE)</f>
        <v>video</v>
      </c>
      <c r="E20694" t="s">
        <v>1041</v>
      </c>
      <c r="F20694">
        <f>VLOOKUP(E20694,ReactionTypes!$B$2:$D20709,3,FALSE)</f>
        <v>70</v>
      </c>
      <c r="G20694" t="str">
        <f>VLOOKUP(E20694,ReactionTypes!$B$2:$D20709,2,FALSE)</f>
        <v>positive</v>
      </c>
      <c r="H20694" s="4">
        <v>44081</v>
      </c>
      <c r="I20694">
        <f t="shared" ref="I20694:I20695" si="2261">MONTH(H20694)</f>
        <v>9</v>
      </c>
      <c r="J20694">
        <f t="shared" si="2258"/>
        <v>1991</v>
      </c>
    </row>
    <row r="20695" spans="1:10">
      <c r="A20695">
        <v>21524</v>
      </c>
      <c r="B20695" t="s">
        <v>880</v>
      </c>
      <c r="C20695" t="str">
        <f>VLOOKUP(B20695,Content!$B$2:$D22525,3,FALSE)</f>
        <v>public speaking</v>
      </c>
      <c r="D20695" t="str">
        <f>VLOOKUP(B20695,Content!$B$2:$D22525,2,FALSE)</f>
        <v>video</v>
      </c>
      <c r="E20695" t="s">
        <v>1040</v>
      </c>
      <c r="F20695">
        <f>VLOOKUP(E20695,ReactionTypes!$B$2:$D20710,3,FALSE)</f>
        <v>35</v>
      </c>
      <c r="G20695" t="str">
        <f>VLOOKUP(E20695,ReactionTypes!$B$2:$D20710,2,FALSE)</f>
        <v>neutral</v>
      </c>
      <c r="H20695" s="4">
        <v>44411</v>
      </c>
      <c r="I20695">
        <f t="shared" si="2261"/>
        <v>8</v>
      </c>
      <c r="J20695">
        <f t="shared" si="2258"/>
        <v>2055</v>
      </c>
    </row>
    <row r="20696" spans="1:10">
      <c r="A20696">
        <v>21525</v>
      </c>
      <c r="B20696" t="s">
        <v>880</v>
      </c>
      <c r="C20696" t="str">
        <f>VLOOKUP(B20696,Content!$B$2:$D22526,3,FALSE)</f>
        <v>public speaking</v>
      </c>
      <c r="D20696" t="str">
        <f>VLOOKUP(B20696,Content!$B$2:$D22526,2,FALSE)</f>
        <v>video</v>
      </c>
      <c r="E20696" t="s">
        <v>1043</v>
      </c>
      <c r="F20696">
        <f>VLOOKUP(E20696,ReactionTypes!$B$2:$D20711,3,FALSE)</f>
        <v>65</v>
      </c>
      <c r="G20696" t="str">
        <f>VLOOKUP(E20696,ReactionTypes!$B$2:$D20711,2,FALSE)</f>
        <v>positive</v>
      </c>
      <c r="H20696" t="s">
        <v>1123</v>
      </c>
      <c r="I20696">
        <v>10</v>
      </c>
      <c r="J20696">
        <f t="shared" si="2258"/>
        <v>2087</v>
      </c>
    </row>
    <row r="20697" spans="1:10">
      <c r="A20697">
        <v>21526</v>
      </c>
      <c r="B20697" t="s">
        <v>880</v>
      </c>
      <c r="C20697" t="str">
        <f>VLOOKUP(B20697,Content!$B$2:$D22527,3,FALSE)</f>
        <v>public speaking</v>
      </c>
      <c r="D20697" t="str">
        <f>VLOOKUP(B20697,Content!$B$2:$D22527,2,FALSE)</f>
        <v>video</v>
      </c>
      <c r="E20697" t="s">
        <v>1040</v>
      </c>
      <c r="F20697">
        <f>VLOOKUP(E20697,ReactionTypes!$B$2:$D20712,3,FALSE)</f>
        <v>35</v>
      </c>
      <c r="G20697" t="str">
        <f>VLOOKUP(E20697,ReactionTypes!$B$2:$D20712,2,FALSE)</f>
        <v>neutral</v>
      </c>
      <c r="H20697" t="s">
        <v>1242</v>
      </c>
      <c r="I20697">
        <v>1</v>
      </c>
      <c r="J20697">
        <f t="shared" si="2258"/>
        <v>2142</v>
      </c>
    </row>
    <row r="20698" spans="1:10">
      <c r="A20698">
        <v>21527</v>
      </c>
      <c r="B20698" t="s">
        <v>880</v>
      </c>
      <c r="C20698" t="str">
        <f>VLOOKUP(B20698,Content!$B$2:$D22528,3,FALSE)</f>
        <v>public speaking</v>
      </c>
      <c r="D20698" t="str">
        <f>VLOOKUP(B20698,Content!$B$2:$D22528,2,FALSE)</f>
        <v>video</v>
      </c>
      <c r="E20698" t="s">
        <v>1041</v>
      </c>
      <c r="F20698">
        <f>VLOOKUP(E20698,ReactionTypes!$B$2:$D20713,3,FALSE)</f>
        <v>70</v>
      </c>
      <c r="G20698" t="str">
        <f>VLOOKUP(E20698,ReactionTypes!$B$2:$D20713,2,FALSE)</f>
        <v>positive</v>
      </c>
      <c r="H20698" t="s">
        <v>1287</v>
      </c>
      <c r="I20698">
        <v>12</v>
      </c>
      <c r="J20698">
        <f t="shared" si="2258"/>
        <v>2099</v>
      </c>
    </row>
    <row r="20699" spans="1:10">
      <c r="A20699">
        <v>21528</v>
      </c>
      <c r="B20699" t="s">
        <v>880</v>
      </c>
      <c r="C20699" t="str">
        <f>VLOOKUP(B20699,Content!$B$2:$D22529,3,FALSE)</f>
        <v>public speaking</v>
      </c>
      <c r="D20699" t="str">
        <f>VLOOKUP(B20699,Content!$B$2:$D22529,2,FALSE)</f>
        <v>video</v>
      </c>
      <c r="E20699" t="s">
        <v>1049</v>
      </c>
      <c r="F20699">
        <f>VLOOKUP(E20699,ReactionTypes!$B$2:$D20714,3,FALSE)</f>
        <v>60</v>
      </c>
      <c r="G20699" t="str">
        <f>VLOOKUP(E20699,ReactionTypes!$B$2:$D20714,2,FALSE)</f>
        <v>positive</v>
      </c>
      <c r="H20699" s="4">
        <v>44051</v>
      </c>
      <c r="I20699">
        <f>MONTH(H20699)</f>
        <v>8</v>
      </c>
      <c r="J20699">
        <f t="shared" si="2258"/>
        <v>2055</v>
      </c>
    </row>
    <row r="20700" spans="1:10">
      <c r="A20700">
        <v>21529</v>
      </c>
      <c r="B20700" t="s">
        <v>880</v>
      </c>
      <c r="C20700" t="str">
        <f>VLOOKUP(B20700,Content!$B$2:$D22530,3,FALSE)</f>
        <v>public speaking</v>
      </c>
      <c r="D20700" t="str">
        <f>VLOOKUP(B20700,Content!$B$2:$D22530,2,FALSE)</f>
        <v>video</v>
      </c>
      <c r="E20700" t="s">
        <v>1049</v>
      </c>
      <c r="F20700">
        <f>VLOOKUP(E20700,ReactionTypes!$B$2:$D20715,3,FALSE)</f>
        <v>60</v>
      </c>
      <c r="G20700" t="str">
        <f>VLOOKUP(E20700,ReactionTypes!$B$2:$D20715,2,FALSE)</f>
        <v>positive</v>
      </c>
      <c r="H20700" t="s">
        <v>1115</v>
      </c>
      <c r="I20700">
        <v>7</v>
      </c>
      <c r="J20700">
        <f t="shared" si="2258"/>
        <v>2116</v>
      </c>
    </row>
    <row r="20701" spans="1:10">
      <c r="A20701">
        <v>21530</v>
      </c>
      <c r="B20701" t="s">
        <v>880</v>
      </c>
      <c r="C20701" t="str">
        <f>VLOOKUP(B20701,Content!$B$2:$D22531,3,FALSE)</f>
        <v>public speaking</v>
      </c>
      <c r="D20701" t="str">
        <f>VLOOKUP(B20701,Content!$B$2:$D22531,2,FALSE)</f>
        <v>video</v>
      </c>
      <c r="E20701" t="s">
        <v>1037</v>
      </c>
      <c r="F20701">
        <f>VLOOKUP(E20701,ReactionTypes!$B$2:$D20716,3,FALSE)</f>
        <v>10</v>
      </c>
      <c r="G20701" t="str">
        <f>VLOOKUP(E20701,ReactionTypes!$B$2:$D20716,2,FALSE)</f>
        <v>negative</v>
      </c>
      <c r="H20701" t="s">
        <v>1226</v>
      </c>
      <c r="I20701">
        <v>3</v>
      </c>
      <c r="J20701">
        <f t="shared" si="2258"/>
        <v>1982</v>
      </c>
    </row>
    <row r="20702" spans="1:10">
      <c r="A20702">
        <v>21531</v>
      </c>
      <c r="B20702" t="s">
        <v>880</v>
      </c>
      <c r="C20702" t="str">
        <f>VLOOKUP(B20702,Content!$B$2:$D22532,3,FALSE)</f>
        <v>public speaking</v>
      </c>
      <c r="D20702" t="str">
        <f>VLOOKUP(B20702,Content!$B$2:$D22532,2,FALSE)</f>
        <v>video</v>
      </c>
      <c r="E20702" t="s">
        <v>1048</v>
      </c>
      <c r="F20702">
        <f>VLOOKUP(E20702,ReactionTypes!$B$2:$D20717,3,FALSE)</f>
        <v>50</v>
      </c>
      <c r="G20702" t="str">
        <f>VLOOKUP(E20702,ReactionTypes!$B$2:$D20717,2,FALSE)</f>
        <v>positive</v>
      </c>
      <c r="H20702" s="4">
        <v>43900</v>
      </c>
      <c r="I20702">
        <f>MONTH(H20702)</f>
        <v>3</v>
      </c>
      <c r="J20702">
        <f t="shared" si="2258"/>
        <v>1982</v>
      </c>
    </row>
    <row r="20703" spans="1:10">
      <c r="A20703">
        <v>21532</v>
      </c>
      <c r="B20703" t="s">
        <v>880</v>
      </c>
      <c r="C20703" t="str">
        <f>VLOOKUP(B20703,Content!$B$2:$D22533,3,FALSE)</f>
        <v>public speaking</v>
      </c>
      <c r="D20703" t="str">
        <f>VLOOKUP(B20703,Content!$B$2:$D22533,2,FALSE)</f>
        <v>video</v>
      </c>
      <c r="E20703" t="s">
        <v>1041</v>
      </c>
      <c r="F20703">
        <f>VLOOKUP(E20703,ReactionTypes!$B$2:$D20718,3,FALSE)</f>
        <v>70</v>
      </c>
      <c r="G20703" t="str">
        <f>VLOOKUP(E20703,ReactionTypes!$B$2:$D20718,2,FALSE)</f>
        <v>positive</v>
      </c>
      <c r="H20703" t="s">
        <v>1181</v>
      </c>
      <c r="I20703">
        <v>6</v>
      </c>
      <c r="J20703">
        <f t="shared" si="2258"/>
        <v>2068</v>
      </c>
    </row>
    <row r="20704" spans="1:10">
      <c r="A20704">
        <v>21533</v>
      </c>
      <c r="B20704" t="s">
        <v>880</v>
      </c>
      <c r="C20704" t="str">
        <f>VLOOKUP(B20704,Content!$B$2:$D22534,3,FALSE)</f>
        <v>public speaking</v>
      </c>
      <c r="D20704" t="str">
        <f>VLOOKUP(B20704,Content!$B$2:$D22534,2,FALSE)</f>
        <v>video</v>
      </c>
      <c r="E20704" t="s">
        <v>1047</v>
      </c>
      <c r="F20704">
        <f>VLOOKUP(E20704,ReactionTypes!$B$2:$D20719,3,FALSE)</f>
        <v>12</v>
      </c>
      <c r="G20704" t="str">
        <f>VLOOKUP(E20704,ReactionTypes!$B$2:$D20719,2,FALSE)</f>
        <v>negative</v>
      </c>
      <c r="H20704" t="s">
        <v>1187</v>
      </c>
      <c r="I20704">
        <v>1</v>
      </c>
      <c r="J20704">
        <f t="shared" si="2258"/>
        <v>2142</v>
      </c>
    </row>
    <row r="20705" spans="1:10">
      <c r="A20705">
        <v>21534</v>
      </c>
      <c r="B20705" t="s">
        <v>880</v>
      </c>
      <c r="C20705" t="str">
        <f>VLOOKUP(B20705,Content!$B$2:$D22535,3,FALSE)</f>
        <v>public speaking</v>
      </c>
      <c r="D20705" t="str">
        <f>VLOOKUP(B20705,Content!$B$2:$D22535,2,FALSE)</f>
        <v>video</v>
      </c>
      <c r="E20705" t="s">
        <v>1048</v>
      </c>
      <c r="F20705">
        <f>VLOOKUP(E20705,ReactionTypes!$B$2:$D20720,3,FALSE)</f>
        <v>50</v>
      </c>
      <c r="G20705" t="str">
        <f>VLOOKUP(E20705,ReactionTypes!$B$2:$D20720,2,FALSE)</f>
        <v>positive</v>
      </c>
      <c r="H20705" s="4">
        <v>43958</v>
      </c>
      <c r="I20705">
        <f>MONTH(H20705)</f>
        <v>5</v>
      </c>
      <c r="J20705">
        <f t="shared" si="2258"/>
        <v>2110</v>
      </c>
    </row>
    <row r="20706" spans="1:10">
      <c r="A20706">
        <v>21535</v>
      </c>
      <c r="B20706" t="s">
        <v>880</v>
      </c>
      <c r="C20706" t="str">
        <f>VLOOKUP(B20706,Content!$B$2:$D22536,3,FALSE)</f>
        <v>public speaking</v>
      </c>
      <c r="D20706" t="str">
        <f>VLOOKUP(B20706,Content!$B$2:$D22536,2,FALSE)</f>
        <v>video</v>
      </c>
      <c r="E20706" t="s">
        <v>1036</v>
      </c>
      <c r="F20706">
        <f>VLOOKUP(E20706,ReactionTypes!$B$2:$D20721,3,FALSE)</f>
        <v>0</v>
      </c>
      <c r="G20706" t="str">
        <f>VLOOKUP(E20706,ReactionTypes!$B$2:$D20721,2,FALSE)</f>
        <v>negative</v>
      </c>
      <c r="H20706" t="s">
        <v>1204</v>
      </c>
      <c r="I20706">
        <v>2</v>
      </c>
      <c r="J20706">
        <f t="shared" si="2258"/>
        <v>1890</v>
      </c>
    </row>
    <row r="20707" spans="1:10">
      <c r="A20707">
        <v>21536</v>
      </c>
      <c r="B20707" t="s">
        <v>880</v>
      </c>
      <c r="C20707" t="str">
        <f>VLOOKUP(B20707,Content!$B$2:$D22537,3,FALSE)</f>
        <v>public speaking</v>
      </c>
      <c r="D20707" t="str">
        <f>VLOOKUP(B20707,Content!$B$2:$D22537,2,FALSE)</f>
        <v>video</v>
      </c>
      <c r="E20707" t="s">
        <v>1041</v>
      </c>
      <c r="F20707">
        <f>VLOOKUP(E20707,ReactionTypes!$B$2:$D20722,3,FALSE)</f>
        <v>70</v>
      </c>
      <c r="G20707" t="str">
        <f>VLOOKUP(E20707,ReactionTypes!$B$2:$D20722,2,FALSE)</f>
        <v>positive</v>
      </c>
      <c r="H20707" s="4">
        <v>44287</v>
      </c>
      <c r="I20707">
        <f>MONTH(H20707)</f>
        <v>4</v>
      </c>
      <c r="J20707">
        <f t="shared" si="2258"/>
        <v>1978</v>
      </c>
    </row>
    <row r="20708" spans="1:10">
      <c r="A20708">
        <v>21537</v>
      </c>
      <c r="B20708" t="s">
        <v>880</v>
      </c>
      <c r="C20708" t="str">
        <f>VLOOKUP(B20708,Content!$B$2:$D22538,3,FALSE)</f>
        <v>public speaking</v>
      </c>
      <c r="D20708" t="str">
        <f>VLOOKUP(B20708,Content!$B$2:$D22538,2,FALSE)</f>
        <v>video</v>
      </c>
      <c r="E20708" t="s">
        <v>1044</v>
      </c>
      <c r="F20708">
        <f>VLOOKUP(E20708,ReactionTypes!$B$2:$D20723,3,FALSE)</f>
        <v>20</v>
      </c>
      <c r="G20708" t="str">
        <f>VLOOKUP(E20708,ReactionTypes!$B$2:$D20723,2,FALSE)</f>
        <v>neutral</v>
      </c>
      <c r="H20708" t="s">
        <v>1267</v>
      </c>
      <c r="I20708">
        <v>1</v>
      </c>
      <c r="J20708">
        <f t="shared" si="2258"/>
        <v>2142</v>
      </c>
    </row>
    <row r="20709" spans="1:10">
      <c r="A20709">
        <v>21538</v>
      </c>
      <c r="B20709" t="s">
        <v>880</v>
      </c>
      <c r="C20709" t="str">
        <f>VLOOKUP(B20709,Content!$B$2:$D22539,3,FALSE)</f>
        <v>public speaking</v>
      </c>
      <c r="D20709" t="str">
        <f>VLOOKUP(B20709,Content!$B$2:$D22539,2,FALSE)</f>
        <v>video</v>
      </c>
      <c r="E20709" t="s">
        <v>1039</v>
      </c>
      <c r="F20709">
        <f>VLOOKUP(E20709,ReactionTypes!$B$2:$D20724,3,FALSE)</f>
        <v>30</v>
      </c>
      <c r="G20709" t="str">
        <f>VLOOKUP(E20709,ReactionTypes!$B$2:$D20724,2,FALSE)</f>
        <v>positive</v>
      </c>
      <c r="H20709" t="s">
        <v>1200</v>
      </c>
      <c r="I20709">
        <v>3</v>
      </c>
      <c r="J20709">
        <f t="shared" si="2258"/>
        <v>1982</v>
      </c>
    </row>
    <row r="20710" spans="1:10">
      <c r="A20710">
        <v>21539</v>
      </c>
      <c r="B20710" t="s">
        <v>880</v>
      </c>
      <c r="C20710" t="str">
        <f>VLOOKUP(B20710,Content!$B$2:$D22540,3,FALSE)</f>
        <v>public speaking</v>
      </c>
      <c r="D20710" t="str">
        <f>VLOOKUP(B20710,Content!$B$2:$D22540,2,FALSE)</f>
        <v>video</v>
      </c>
      <c r="E20710" t="s">
        <v>1042</v>
      </c>
      <c r="F20710">
        <f>VLOOKUP(E20710,ReactionTypes!$B$2:$D20725,3,FALSE)</f>
        <v>5</v>
      </c>
      <c r="G20710" t="str">
        <f>VLOOKUP(E20710,ReactionTypes!$B$2:$D20725,2,FALSE)</f>
        <v>negative</v>
      </c>
      <c r="H20710" t="s">
        <v>1150</v>
      </c>
      <c r="I20710">
        <v>11</v>
      </c>
      <c r="J20710">
        <f t="shared" si="2258"/>
        <v>2055</v>
      </c>
    </row>
    <row r="20711" spans="1:10">
      <c r="A20711">
        <v>21540</v>
      </c>
      <c r="B20711" t="s">
        <v>880</v>
      </c>
      <c r="C20711" t="str">
        <f>VLOOKUP(B20711,Content!$B$2:$D22541,3,FALSE)</f>
        <v>public speaking</v>
      </c>
      <c r="D20711" t="str">
        <f>VLOOKUP(B20711,Content!$B$2:$D22541,2,FALSE)</f>
        <v>video</v>
      </c>
      <c r="E20711" t="s">
        <v>1043</v>
      </c>
      <c r="F20711">
        <f>VLOOKUP(E20711,ReactionTypes!$B$2:$D20726,3,FALSE)</f>
        <v>65</v>
      </c>
      <c r="G20711" t="str">
        <f>VLOOKUP(E20711,ReactionTypes!$B$2:$D20726,2,FALSE)</f>
        <v>positive</v>
      </c>
      <c r="H20711" t="s">
        <v>1100</v>
      </c>
      <c r="I20711">
        <v>12</v>
      </c>
      <c r="J20711">
        <f t="shared" si="2258"/>
        <v>2099</v>
      </c>
    </row>
    <row r="20712" spans="1:10">
      <c r="A20712">
        <v>21541</v>
      </c>
      <c r="B20712" t="s">
        <v>880</v>
      </c>
      <c r="C20712" t="str">
        <f>VLOOKUP(B20712,Content!$B$2:$D22542,3,FALSE)</f>
        <v>public speaking</v>
      </c>
      <c r="D20712" t="str">
        <f>VLOOKUP(B20712,Content!$B$2:$D22542,2,FALSE)</f>
        <v>video</v>
      </c>
      <c r="E20712" t="s">
        <v>1042</v>
      </c>
      <c r="F20712">
        <f>VLOOKUP(E20712,ReactionTypes!$B$2:$D20727,3,FALSE)</f>
        <v>5</v>
      </c>
      <c r="G20712" t="str">
        <f>VLOOKUP(E20712,ReactionTypes!$B$2:$D20727,2,FALSE)</f>
        <v>negative</v>
      </c>
      <c r="H20712" t="s">
        <v>1082</v>
      </c>
      <c r="I20712">
        <v>12</v>
      </c>
      <c r="J20712">
        <f t="shared" si="2258"/>
        <v>2099</v>
      </c>
    </row>
    <row r="20713" spans="1:10">
      <c r="A20713">
        <v>21542</v>
      </c>
      <c r="B20713" t="s">
        <v>880</v>
      </c>
      <c r="C20713" t="str">
        <f>VLOOKUP(B20713,Content!$B$2:$D22543,3,FALSE)</f>
        <v>public speaking</v>
      </c>
      <c r="D20713" t="str">
        <f>VLOOKUP(B20713,Content!$B$2:$D22543,2,FALSE)</f>
        <v>video</v>
      </c>
      <c r="E20713" t="s">
        <v>1037</v>
      </c>
      <c r="F20713">
        <f>VLOOKUP(E20713,ReactionTypes!$B$2:$D20728,3,FALSE)</f>
        <v>10</v>
      </c>
      <c r="G20713" t="str">
        <f>VLOOKUP(E20713,ReactionTypes!$B$2:$D20728,2,FALSE)</f>
        <v>negative</v>
      </c>
      <c r="H20713" t="s">
        <v>1213</v>
      </c>
      <c r="I20713">
        <v>1</v>
      </c>
      <c r="J20713">
        <f t="shared" si="2258"/>
        <v>2142</v>
      </c>
    </row>
    <row r="20714" spans="1:10">
      <c r="A20714">
        <v>21543</v>
      </c>
      <c r="B20714" t="s">
        <v>880</v>
      </c>
      <c r="C20714" t="str">
        <f>VLOOKUP(B20714,Content!$B$2:$D22544,3,FALSE)</f>
        <v>public speaking</v>
      </c>
      <c r="D20714" t="str">
        <f>VLOOKUP(B20714,Content!$B$2:$D22544,2,FALSE)</f>
        <v>video</v>
      </c>
      <c r="E20714" t="s">
        <v>1049</v>
      </c>
      <c r="F20714">
        <f>VLOOKUP(E20714,ReactionTypes!$B$2:$D20729,3,FALSE)</f>
        <v>60</v>
      </c>
      <c r="G20714" t="str">
        <f>VLOOKUP(E20714,ReactionTypes!$B$2:$D20729,2,FALSE)</f>
        <v>positive</v>
      </c>
      <c r="H20714" s="4">
        <v>44474</v>
      </c>
      <c r="I20714">
        <f>MONTH(H20714)</f>
        <v>10</v>
      </c>
      <c r="J20714">
        <f t="shared" si="2258"/>
        <v>2087</v>
      </c>
    </row>
    <row r="20715" spans="1:10">
      <c r="A20715">
        <v>21544</v>
      </c>
      <c r="B20715" t="s">
        <v>880</v>
      </c>
      <c r="C20715" t="str">
        <f>VLOOKUP(B20715,Content!$B$2:$D22545,3,FALSE)</f>
        <v>public speaking</v>
      </c>
      <c r="D20715" t="str">
        <f>VLOOKUP(B20715,Content!$B$2:$D22545,2,FALSE)</f>
        <v>video</v>
      </c>
      <c r="E20715" t="s">
        <v>1037</v>
      </c>
      <c r="F20715">
        <f>VLOOKUP(E20715,ReactionTypes!$B$2:$D20730,3,FALSE)</f>
        <v>10</v>
      </c>
      <c r="G20715" t="str">
        <f>VLOOKUP(E20715,ReactionTypes!$B$2:$D20730,2,FALSE)</f>
        <v>negative</v>
      </c>
      <c r="H20715" t="s">
        <v>1101</v>
      </c>
      <c r="I20715">
        <v>10</v>
      </c>
      <c r="J20715">
        <f t="shared" si="2258"/>
        <v>2087</v>
      </c>
    </row>
    <row r="20716" spans="1:10">
      <c r="A20716">
        <v>21545</v>
      </c>
      <c r="B20716" t="s">
        <v>880</v>
      </c>
      <c r="C20716" t="str">
        <f>VLOOKUP(B20716,Content!$B$2:$D22546,3,FALSE)</f>
        <v>public speaking</v>
      </c>
      <c r="D20716" t="str">
        <f>VLOOKUP(B20716,Content!$B$2:$D22546,2,FALSE)</f>
        <v>video</v>
      </c>
      <c r="E20716" t="s">
        <v>1047</v>
      </c>
      <c r="F20716">
        <f>VLOOKUP(E20716,ReactionTypes!$B$2:$D20731,3,FALSE)</f>
        <v>12</v>
      </c>
      <c r="G20716" t="str">
        <f>VLOOKUP(E20716,ReactionTypes!$B$2:$D20731,2,FALSE)</f>
        <v>negative</v>
      </c>
      <c r="H20716" t="s">
        <v>1101</v>
      </c>
      <c r="I20716">
        <v>10</v>
      </c>
      <c r="J20716">
        <f t="shared" si="2258"/>
        <v>2087</v>
      </c>
    </row>
    <row r="20717" spans="1:10">
      <c r="A20717">
        <v>21546</v>
      </c>
      <c r="B20717" t="s">
        <v>880</v>
      </c>
      <c r="C20717" t="str">
        <f>VLOOKUP(B20717,Content!$B$2:$D22547,3,FALSE)</f>
        <v>public speaking</v>
      </c>
      <c r="D20717" t="str">
        <f>VLOOKUP(B20717,Content!$B$2:$D22547,2,FALSE)</f>
        <v>video</v>
      </c>
      <c r="E20717" t="s">
        <v>1042</v>
      </c>
      <c r="F20717">
        <f>VLOOKUP(E20717,ReactionTypes!$B$2:$D20732,3,FALSE)</f>
        <v>5</v>
      </c>
      <c r="G20717" t="str">
        <f>VLOOKUP(E20717,ReactionTypes!$B$2:$D20732,2,FALSE)</f>
        <v>negative</v>
      </c>
      <c r="H20717" t="s">
        <v>1236</v>
      </c>
      <c r="I20717">
        <v>1</v>
      </c>
      <c r="J20717">
        <f t="shared" si="2258"/>
        <v>2142</v>
      </c>
    </row>
    <row r="20718" spans="1:10">
      <c r="A20718">
        <v>21548</v>
      </c>
      <c r="B20718" t="s">
        <v>881</v>
      </c>
      <c r="C20718" t="str">
        <f>VLOOKUP(B20718,Content!$B$2:$D22549,3,FALSE)</f>
        <v>healthy eating</v>
      </c>
      <c r="D20718" t="str">
        <f>VLOOKUP(B20718,Content!$B$2:$D22549,2,FALSE)</f>
        <v>photo</v>
      </c>
      <c r="E20718" t="s">
        <v>1041</v>
      </c>
      <c r="F20718">
        <f>VLOOKUP(E20718,ReactionTypes!$B$2:$D20733,3,FALSE)</f>
        <v>70</v>
      </c>
      <c r="G20718" t="str">
        <f>VLOOKUP(E20718,ReactionTypes!$B$2:$D20733,2,FALSE)</f>
        <v>positive</v>
      </c>
      <c r="H20718" s="4">
        <v>44231</v>
      </c>
      <c r="I20718">
        <f>MONTH(H20718)</f>
        <v>2</v>
      </c>
      <c r="J20718">
        <f t="shared" si="2258"/>
        <v>1890</v>
      </c>
    </row>
    <row r="20719" spans="1:10">
      <c r="A20719">
        <v>21549</v>
      </c>
      <c r="B20719" t="s">
        <v>881</v>
      </c>
      <c r="C20719" t="str">
        <f>VLOOKUP(B20719,Content!$B$2:$D22550,3,FALSE)</f>
        <v>healthy eating</v>
      </c>
      <c r="D20719" t="str">
        <f>VLOOKUP(B20719,Content!$B$2:$D22550,2,FALSE)</f>
        <v>photo</v>
      </c>
      <c r="E20719" t="s">
        <v>1042</v>
      </c>
      <c r="F20719">
        <f>VLOOKUP(E20719,ReactionTypes!$B$2:$D20734,3,FALSE)</f>
        <v>5</v>
      </c>
      <c r="G20719" t="str">
        <f>VLOOKUP(E20719,ReactionTypes!$B$2:$D20734,2,FALSE)</f>
        <v>negative</v>
      </c>
      <c r="H20719" t="s">
        <v>1270</v>
      </c>
      <c r="I20719">
        <v>1</v>
      </c>
      <c r="J20719">
        <f t="shared" si="2258"/>
        <v>2142</v>
      </c>
    </row>
    <row r="20720" spans="1:10">
      <c r="A20720">
        <v>21550</v>
      </c>
      <c r="B20720" t="s">
        <v>881</v>
      </c>
      <c r="C20720" t="str">
        <f>VLOOKUP(B20720,Content!$B$2:$D22551,3,FALSE)</f>
        <v>healthy eating</v>
      </c>
      <c r="D20720" t="str">
        <f>VLOOKUP(B20720,Content!$B$2:$D22551,2,FALSE)</f>
        <v>photo</v>
      </c>
      <c r="E20720" t="s">
        <v>1048</v>
      </c>
      <c r="F20720">
        <f>VLOOKUP(E20720,ReactionTypes!$B$2:$D20735,3,FALSE)</f>
        <v>50</v>
      </c>
      <c r="G20720" t="str">
        <f>VLOOKUP(E20720,ReactionTypes!$B$2:$D20735,2,FALSE)</f>
        <v>positive</v>
      </c>
      <c r="H20720" s="4">
        <v>44054</v>
      </c>
      <c r="I20720">
        <f>MONTH(H20720)</f>
        <v>8</v>
      </c>
      <c r="J20720">
        <f t="shared" si="2258"/>
        <v>2055</v>
      </c>
    </row>
    <row r="20721" spans="1:10">
      <c r="A20721">
        <v>21551</v>
      </c>
      <c r="B20721" t="s">
        <v>881</v>
      </c>
      <c r="C20721" t="str">
        <f>VLOOKUP(B20721,Content!$B$2:$D22552,3,FALSE)</f>
        <v>healthy eating</v>
      </c>
      <c r="D20721" t="str">
        <f>VLOOKUP(B20721,Content!$B$2:$D22552,2,FALSE)</f>
        <v>photo</v>
      </c>
      <c r="E20721" t="s">
        <v>1046</v>
      </c>
      <c r="F20721">
        <f>VLOOKUP(E20721,ReactionTypes!$B$2:$D20736,3,FALSE)</f>
        <v>45</v>
      </c>
      <c r="G20721" t="str">
        <f>VLOOKUP(E20721,ReactionTypes!$B$2:$D20736,2,FALSE)</f>
        <v>positive</v>
      </c>
      <c r="H20721" t="s">
        <v>1263</v>
      </c>
      <c r="I20721">
        <v>4</v>
      </c>
      <c r="J20721">
        <f t="shared" si="2258"/>
        <v>1978</v>
      </c>
    </row>
    <row r="20722" spans="1:10">
      <c r="A20722">
        <v>21552</v>
      </c>
      <c r="B20722" t="s">
        <v>881</v>
      </c>
      <c r="C20722" t="str">
        <f>VLOOKUP(B20722,Content!$B$2:$D22553,3,FALSE)</f>
        <v>healthy eating</v>
      </c>
      <c r="D20722" t="str">
        <f>VLOOKUP(B20722,Content!$B$2:$D22553,2,FALSE)</f>
        <v>photo</v>
      </c>
      <c r="E20722" t="s">
        <v>1048</v>
      </c>
      <c r="F20722">
        <f>VLOOKUP(E20722,ReactionTypes!$B$2:$D20737,3,FALSE)</f>
        <v>50</v>
      </c>
      <c r="G20722" t="str">
        <f>VLOOKUP(E20722,ReactionTypes!$B$2:$D20737,2,FALSE)</f>
        <v>positive</v>
      </c>
      <c r="H20722" t="s">
        <v>1278</v>
      </c>
      <c r="I20722">
        <v>3</v>
      </c>
      <c r="J20722">
        <f t="shared" si="2258"/>
        <v>1982</v>
      </c>
    </row>
    <row r="20723" spans="1:10">
      <c r="A20723">
        <v>21553</v>
      </c>
      <c r="B20723" t="s">
        <v>881</v>
      </c>
      <c r="C20723" t="str">
        <f>VLOOKUP(B20723,Content!$B$2:$D22554,3,FALSE)</f>
        <v>healthy eating</v>
      </c>
      <c r="D20723" t="str">
        <f>VLOOKUP(B20723,Content!$B$2:$D22554,2,FALSE)</f>
        <v>photo</v>
      </c>
      <c r="E20723" t="s">
        <v>1037</v>
      </c>
      <c r="F20723">
        <f>VLOOKUP(E20723,ReactionTypes!$B$2:$D20738,3,FALSE)</f>
        <v>10</v>
      </c>
      <c r="G20723" t="str">
        <f>VLOOKUP(E20723,ReactionTypes!$B$2:$D20738,2,FALSE)</f>
        <v>negative</v>
      </c>
      <c r="H20723" t="s">
        <v>1087</v>
      </c>
      <c r="I20723">
        <v>10</v>
      </c>
      <c r="J20723">
        <f t="shared" si="2258"/>
        <v>2087</v>
      </c>
    </row>
    <row r="20724" spans="1:10">
      <c r="A20724">
        <v>21554</v>
      </c>
      <c r="B20724" t="s">
        <v>881</v>
      </c>
      <c r="C20724" t="str">
        <f>VLOOKUP(B20724,Content!$B$2:$D22555,3,FALSE)</f>
        <v>healthy eating</v>
      </c>
      <c r="D20724" t="str">
        <f>VLOOKUP(B20724,Content!$B$2:$D22555,2,FALSE)</f>
        <v>photo</v>
      </c>
      <c r="E20724" t="s">
        <v>1044</v>
      </c>
      <c r="F20724">
        <f>VLOOKUP(E20724,ReactionTypes!$B$2:$D20739,3,FALSE)</f>
        <v>20</v>
      </c>
      <c r="G20724" t="str">
        <f>VLOOKUP(E20724,ReactionTypes!$B$2:$D20739,2,FALSE)</f>
        <v>neutral</v>
      </c>
      <c r="H20724" s="4">
        <v>43842</v>
      </c>
      <c r="I20724">
        <f t="shared" ref="I20724:I20725" si="2262">MONTH(H20724)</f>
        <v>1</v>
      </c>
      <c r="J20724">
        <f t="shared" si="2258"/>
        <v>2142</v>
      </c>
    </row>
    <row r="20725" spans="1:10">
      <c r="A20725">
        <v>21555</v>
      </c>
      <c r="B20725" t="s">
        <v>881</v>
      </c>
      <c r="C20725" t="str">
        <f>VLOOKUP(B20725,Content!$B$2:$D22556,3,FALSE)</f>
        <v>healthy eating</v>
      </c>
      <c r="D20725" t="str">
        <f>VLOOKUP(B20725,Content!$B$2:$D22556,2,FALSE)</f>
        <v>photo</v>
      </c>
      <c r="E20725" t="s">
        <v>1046</v>
      </c>
      <c r="F20725">
        <f>VLOOKUP(E20725,ReactionTypes!$B$2:$D20740,3,FALSE)</f>
        <v>45</v>
      </c>
      <c r="G20725" t="str">
        <f>VLOOKUP(E20725,ReactionTypes!$B$2:$D20740,2,FALSE)</f>
        <v>positive</v>
      </c>
      <c r="H20725" s="4">
        <v>44256</v>
      </c>
      <c r="I20725">
        <f t="shared" si="2262"/>
        <v>3</v>
      </c>
      <c r="J20725">
        <f t="shared" si="2258"/>
        <v>1982</v>
      </c>
    </row>
    <row r="20726" spans="1:10">
      <c r="A20726">
        <v>21556</v>
      </c>
      <c r="B20726" t="s">
        <v>881</v>
      </c>
      <c r="C20726" t="str">
        <f>VLOOKUP(B20726,Content!$B$2:$D22557,3,FALSE)</f>
        <v>healthy eating</v>
      </c>
      <c r="D20726" t="str">
        <f>VLOOKUP(B20726,Content!$B$2:$D22557,2,FALSE)</f>
        <v>photo</v>
      </c>
      <c r="E20726" t="s">
        <v>1046</v>
      </c>
      <c r="F20726">
        <f>VLOOKUP(E20726,ReactionTypes!$B$2:$D20741,3,FALSE)</f>
        <v>45</v>
      </c>
      <c r="G20726" t="str">
        <f>VLOOKUP(E20726,ReactionTypes!$B$2:$D20741,2,FALSE)</f>
        <v>positive</v>
      </c>
      <c r="H20726" t="s">
        <v>1261</v>
      </c>
      <c r="I20726">
        <v>4</v>
      </c>
      <c r="J20726">
        <f t="shared" si="2258"/>
        <v>1978</v>
      </c>
    </row>
    <row r="20727" spans="1:10">
      <c r="A20727">
        <v>21557</v>
      </c>
      <c r="B20727" t="s">
        <v>881</v>
      </c>
      <c r="C20727" t="str">
        <f>VLOOKUP(B20727,Content!$B$2:$D22558,3,FALSE)</f>
        <v>healthy eating</v>
      </c>
      <c r="D20727" t="str">
        <f>VLOOKUP(B20727,Content!$B$2:$D22558,2,FALSE)</f>
        <v>photo</v>
      </c>
      <c r="E20727" t="s">
        <v>1038</v>
      </c>
      <c r="F20727">
        <f>VLOOKUP(E20727,ReactionTypes!$B$2:$D20742,3,FALSE)</f>
        <v>15</v>
      </c>
      <c r="G20727" t="str">
        <f>VLOOKUP(E20727,ReactionTypes!$B$2:$D20742,2,FALSE)</f>
        <v>negative</v>
      </c>
      <c r="H20727" t="s">
        <v>1222</v>
      </c>
      <c r="I20727">
        <v>4</v>
      </c>
      <c r="J20727">
        <f t="shared" si="2258"/>
        <v>1978</v>
      </c>
    </row>
    <row r="20728" spans="1:10">
      <c r="A20728">
        <v>21558</v>
      </c>
      <c r="B20728" t="s">
        <v>881</v>
      </c>
      <c r="C20728" t="str">
        <f>VLOOKUP(B20728,Content!$B$2:$D22559,3,FALSE)</f>
        <v>healthy eating</v>
      </c>
      <c r="D20728" t="str">
        <f>VLOOKUP(B20728,Content!$B$2:$D22559,2,FALSE)</f>
        <v>photo</v>
      </c>
      <c r="E20728" t="s">
        <v>1037</v>
      </c>
      <c r="F20728">
        <f>VLOOKUP(E20728,ReactionTypes!$B$2:$D20743,3,FALSE)</f>
        <v>10</v>
      </c>
      <c r="G20728" t="str">
        <f>VLOOKUP(E20728,ReactionTypes!$B$2:$D20743,2,FALSE)</f>
        <v>negative</v>
      </c>
      <c r="H20728" s="4">
        <v>44411</v>
      </c>
      <c r="I20728">
        <f>MONTH(H20728)</f>
        <v>8</v>
      </c>
      <c r="J20728">
        <f t="shared" si="2258"/>
        <v>2055</v>
      </c>
    </row>
    <row r="20729" spans="1:10">
      <c r="A20729">
        <v>21559</v>
      </c>
      <c r="B20729" t="s">
        <v>881</v>
      </c>
      <c r="C20729" t="str">
        <f>VLOOKUP(B20729,Content!$B$2:$D22560,3,FALSE)</f>
        <v>healthy eating</v>
      </c>
      <c r="D20729" t="str">
        <f>VLOOKUP(B20729,Content!$B$2:$D22560,2,FALSE)</f>
        <v>photo</v>
      </c>
      <c r="E20729" t="s">
        <v>1040</v>
      </c>
      <c r="F20729">
        <f>VLOOKUP(E20729,ReactionTypes!$B$2:$D20744,3,FALSE)</f>
        <v>35</v>
      </c>
      <c r="G20729" t="str">
        <f>VLOOKUP(E20729,ReactionTypes!$B$2:$D20744,2,FALSE)</f>
        <v>neutral</v>
      </c>
      <c r="H20729" t="s">
        <v>1220</v>
      </c>
      <c r="I20729">
        <v>1</v>
      </c>
      <c r="J20729">
        <f t="shared" si="2258"/>
        <v>2142</v>
      </c>
    </row>
    <row r="20730" spans="1:10">
      <c r="A20730">
        <v>21560</v>
      </c>
      <c r="B20730" t="s">
        <v>881</v>
      </c>
      <c r="C20730" t="str">
        <f>VLOOKUP(B20730,Content!$B$2:$D22561,3,FALSE)</f>
        <v>healthy eating</v>
      </c>
      <c r="D20730" t="str">
        <f>VLOOKUP(B20730,Content!$B$2:$D22561,2,FALSE)</f>
        <v>photo</v>
      </c>
      <c r="E20730" t="s">
        <v>1051</v>
      </c>
      <c r="F20730">
        <f>VLOOKUP(E20730,ReactionTypes!$B$2:$D20745,3,FALSE)</f>
        <v>72</v>
      </c>
      <c r="G20730" t="str">
        <f>VLOOKUP(E20730,ReactionTypes!$B$2:$D20745,2,FALSE)</f>
        <v>positive</v>
      </c>
      <c r="H20730" t="s">
        <v>1149</v>
      </c>
      <c r="I20730">
        <v>7</v>
      </c>
      <c r="J20730">
        <f t="shared" si="2258"/>
        <v>2116</v>
      </c>
    </row>
    <row r="20731" spans="1:10">
      <c r="A20731">
        <v>21561</v>
      </c>
      <c r="B20731" t="s">
        <v>881</v>
      </c>
      <c r="C20731" t="str">
        <f>VLOOKUP(B20731,Content!$B$2:$D22562,3,FALSE)</f>
        <v>healthy eating</v>
      </c>
      <c r="D20731" t="str">
        <f>VLOOKUP(B20731,Content!$B$2:$D22562,2,FALSE)</f>
        <v>photo</v>
      </c>
      <c r="E20731" t="s">
        <v>1039</v>
      </c>
      <c r="F20731">
        <f>VLOOKUP(E20731,ReactionTypes!$B$2:$D20746,3,FALSE)</f>
        <v>30</v>
      </c>
      <c r="G20731" t="str">
        <f>VLOOKUP(E20731,ReactionTypes!$B$2:$D20746,2,FALSE)</f>
        <v>positive</v>
      </c>
      <c r="H20731" t="s">
        <v>1118</v>
      </c>
      <c r="I20731">
        <v>10</v>
      </c>
      <c r="J20731">
        <f t="shared" si="2258"/>
        <v>2087</v>
      </c>
    </row>
    <row r="20732" spans="1:10">
      <c r="A20732">
        <v>21562</v>
      </c>
      <c r="B20732" t="s">
        <v>881</v>
      </c>
      <c r="C20732" t="str">
        <f>VLOOKUP(B20732,Content!$B$2:$D22563,3,FALSE)</f>
        <v>healthy eating</v>
      </c>
      <c r="D20732" t="str">
        <f>VLOOKUP(B20732,Content!$B$2:$D22563,2,FALSE)</f>
        <v>photo</v>
      </c>
      <c r="E20732" t="s">
        <v>1038</v>
      </c>
      <c r="F20732">
        <f>VLOOKUP(E20732,ReactionTypes!$B$2:$D20747,3,FALSE)</f>
        <v>15</v>
      </c>
      <c r="G20732" t="str">
        <f>VLOOKUP(E20732,ReactionTypes!$B$2:$D20747,2,FALSE)</f>
        <v>negative</v>
      </c>
      <c r="H20732" t="s">
        <v>1240</v>
      </c>
      <c r="I20732">
        <v>2</v>
      </c>
      <c r="J20732">
        <f t="shared" si="2258"/>
        <v>1890</v>
      </c>
    </row>
    <row r="20733" spans="1:10">
      <c r="A20733">
        <v>21563</v>
      </c>
      <c r="B20733" t="s">
        <v>881</v>
      </c>
      <c r="C20733" t="str">
        <f>VLOOKUP(B20733,Content!$B$2:$D22564,3,FALSE)</f>
        <v>healthy eating</v>
      </c>
      <c r="D20733" t="str">
        <f>VLOOKUP(B20733,Content!$B$2:$D22564,2,FALSE)</f>
        <v>photo</v>
      </c>
      <c r="E20733" t="s">
        <v>1043</v>
      </c>
      <c r="F20733">
        <f>VLOOKUP(E20733,ReactionTypes!$B$2:$D20748,3,FALSE)</f>
        <v>65</v>
      </c>
      <c r="G20733" t="str">
        <f>VLOOKUP(E20733,ReactionTypes!$B$2:$D20748,2,FALSE)</f>
        <v>positive</v>
      </c>
      <c r="H20733" t="s">
        <v>1179</v>
      </c>
      <c r="I20733">
        <v>12</v>
      </c>
      <c r="J20733">
        <f t="shared" si="2258"/>
        <v>2099</v>
      </c>
    </row>
    <row r="20734" spans="1:10">
      <c r="A20734">
        <v>21564</v>
      </c>
      <c r="B20734" t="s">
        <v>881</v>
      </c>
      <c r="C20734" t="str">
        <f>VLOOKUP(B20734,Content!$B$2:$D22565,3,FALSE)</f>
        <v>healthy eating</v>
      </c>
      <c r="D20734" t="str">
        <f>VLOOKUP(B20734,Content!$B$2:$D22565,2,FALSE)</f>
        <v>photo</v>
      </c>
      <c r="E20734" t="s">
        <v>1044</v>
      </c>
      <c r="F20734">
        <f>VLOOKUP(E20734,ReactionTypes!$B$2:$D20749,3,FALSE)</f>
        <v>20</v>
      </c>
      <c r="G20734" t="str">
        <f>VLOOKUP(E20734,ReactionTypes!$B$2:$D20749,2,FALSE)</f>
        <v>neutral</v>
      </c>
      <c r="H20734" t="s">
        <v>1118</v>
      </c>
      <c r="I20734">
        <v>10</v>
      </c>
      <c r="J20734">
        <f t="shared" si="2258"/>
        <v>2087</v>
      </c>
    </row>
    <row r="20735" spans="1:10">
      <c r="A20735">
        <v>21565</v>
      </c>
      <c r="B20735" t="s">
        <v>881</v>
      </c>
      <c r="C20735" t="str">
        <f>VLOOKUP(B20735,Content!$B$2:$D22566,3,FALSE)</f>
        <v>healthy eating</v>
      </c>
      <c r="D20735" t="str">
        <f>VLOOKUP(B20735,Content!$B$2:$D22566,2,FALSE)</f>
        <v>photo</v>
      </c>
      <c r="E20735" t="s">
        <v>1047</v>
      </c>
      <c r="F20735">
        <f>VLOOKUP(E20735,ReactionTypes!$B$2:$D20750,3,FALSE)</f>
        <v>12</v>
      </c>
      <c r="G20735" t="str">
        <f>VLOOKUP(E20735,ReactionTypes!$B$2:$D20750,2,FALSE)</f>
        <v>negative</v>
      </c>
      <c r="H20735" t="s">
        <v>1156</v>
      </c>
      <c r="I20735">
        <v>11</v>
      </c>
      <c r="J20735">
        <f t="shared" si="2258"/>
        <v>2055</v>
      </c>
    </row>
    <row r="20736" spans="1:10">
      <c r="A20736">
        <v>21566</v>
      </c>
      <c r="B20736" t="s">
        <v>881</v>
      </c>
      <c r="C20736" t="str">
        <f>VLOOKUP(B20736,Content!$B$2:$D22567,3,FALSE)</f>
        <v>healthy eating</v>
      </c>
      <c r="D20736" t="str">
        <f>VLOOKUP(B20736,Content!$B$2:$D22567,2,FALSE)</f>
        <v>photo</v>
      </c>
      <c r="E20736" t="s">
        <v>1043</v>
      </c>
      <c r="F20736">
        <f>VLOOKUP(E20736,ReactionTypes!$B$2:$D20751,3,FALSE)</f>
        <v>65</v>
      </c>
      <c r="G20736" t="str">
        <f>VLOOKUP(E20736,ReactionTypes!$B$2:$D20751,2,FALSE)</f>
        <v>positive</v>
      </c>
      <c r="H20736" t="s">
        <v>1256</v>
      </c>
      <c r="I20736">
        <v>4</v>
      </c>
      <c r="J20736">
        <f t="shared" si="2258"/>
        <v>1978</v>
      </c>
    </row>
    <row r="20737" spans="1:10">
      <c r="A20737">
        <v>21567</v>
      </c>
      <c r="B20737" t="s">
        <v>881</v>
      </c>
      <c r="C20737" t="str">
        <f>VLOOKUP(B20737,Content!$B$2:$D22568,3,FALSE)</f>
        <v>healthy eating</v>
      </c>
      <c r="D20737" t="str">
        <f>VLOOKUP(B20737,Content!$B$2:$D22568,2,FALSE)</f>
        <v>photo</v>
      </c>
      <c r="E20737" t="s">
        <v>1037</v>
      </c>
      <c r="F20737">
        <f>VLOOKUP(E20737,ReactionTypes!$B$2:$D20752,3,FALSE)</f>
        <v>10</v>
      </c>
      <c r="G20737" t="str">
        <f>VLOOKUP(E20737,ReactionTypes!$B$2:$D20752,2,FALSE)</f>
        <v>negative</v>
      </c>
      <c r="H20737" t="s">
        <v>1076</v>
      </c>
      <c r="I20737">
        <v>9</v>
      </c>
      <c r="J20737">
        <f t="shared" si="2258"/>
        <v>1991</v>
      </c>
    </row>
    <row r="20738" spans="1:10">
      <c r="A20738">
        <v>21568</v>
      </c>
      <c r="B20738" t="s">
        <v>881</v>
      </c>
      <c r="C20738" t="str">
        <f>VLOOKUP(B20738,Content!$B$2:$D22569,3,FALSE)</f>
        <v>healthy eating</v>
      </c>
      <c r="D20738" t="str">
        <f>VLOOKUP(B20738,Content!$B$2:$D22569,2,FALSE)</f>
        <v>photo</v>
      </c>
      <c r="E20738" t="s">
        <v>1048</v>
      </c>
      <c r="F20738">
        <f>VLOOKUP(E20738,ReactionTypes!$B$2:$D20753,3,FALSE)</f>
        <v>50</v>
      </c>
      <c r="G20738" t="str">
        <f>VLOOKUP(E20738,ReactionTypes!$B$2:$D20753,2,FALSE)</f>
        <v>positive</v>
      </c>
      <c r="H20738" t="s">
        <v>1232</v>
      </c>
      <c r="I20738">
        <v>4</v>
      </c>
      <c r="J20738">
        <f t="shared" si="2258"/>
        <v>1978</v>
      </c>
    </row>
    <row r="20739" spans="1:10">
      <c r="A20739">
        <v>21569</v>
      </c>
      <c r="B20739" t="s">
        <v>881</v>
      </c>
      <c r="C20739" t="str">
        <f>VLOOKUP(B20739,Content!$B$2:$D22570,3,FALSE)</f>
        <v>healthy eating</v>
      </c>
      <c r="D20739" t="str">
        <f>VLOOKUP(B20739,Content!$B$2:$D22570,2,FALSE)</f>
        <v>photo</v>
      </c>
      <c r="E20739" t="s">
        <v>1044</v>
      </c>
      <c r="F20739">
        <f>VLOOKUP(E20739,ReactionTypes!$B$2:$D20754,3,FALSE)</f>
        <v>20</v>
      </c>
      <c r="G20739" t="str">
        <f>VLOOKUP(E20739,ReactionTypes!$B$2:$D20754,2,FALSE)</f>
        <v>neutral</v>
      </c>
      <c r="H20739" t="s">
        <v>1116</v>
      </c>
      <c r="I20739">
        <v>10</v>
      </c>
      <c r="J20739">
        <f t="shared" ref="J20739:J20802" si="2263">COUNTIF($I$2:$I$24574,I20739)</f>
        <v>2087</v>
      </c>
    </row>
    <row r="20740" spans="1:10">
      <c r="A20740">
        <v>21570</v>
      </c>
      <c r="B20740" t="s">
        <v>881</v>
      </c>
      <c r="C20740" t="str">
        <f>VLOOKUP(B20740,Content!$B$2:$D22571,3,FALSE)</f>
        <v>healthy eating</v>
      </c>
      <c r="D20740" t="str">
        <f>VLOOKUP(B20740,Content!$B$2:$D22571,2,FALSE)</f>
        <v>photo</v>
      </c>
      <c r="E20740" t="s">
        <v>1036</v>
      </c>
      <c r="F20740">
        <f>VLOOKUP(E20740,ReactionTypes!$B$2:$D20755,3,FALSE)</f>
        <v>0</v>
      </c>
      <c r="G20740" t="str">
        <f>VLOOKUP(E20740,ReactionTypes!$B$2:$D20755,2,FALSE)</f>
        <v>negative</v>
      </c>
      <c r="H20740" t="s">
        <v>1207</v>
      </c>
      <c r="I20740">
        <v>2</v>
      </c>
      <c r="J20740">
        <f t="shared" si="2263"/>
        <v>1890</v>
      </c>
    </row>
    <row r="20741" spans="1:10">
      <c r="A20741">
        <v>21571</v>
      </c>
      <c r="B20741" t="s">
        <v>881</v>
      </c>
      <c r="C20741" t="str">
        <f>VLOOKUP(B20741,Content!$B$2:$D22572,3,FALSE)</f>
        <v>healthy eating</v>
      </c>
      <c r="D20741" t="str">
        <f>VLOOKUP(B20741,Content!$B$2:$D22572,2,FALSE)</f>
        <v>photo</v>
      </c>
      <c r="E20741" t="s">
        <v>1040</v>
      </c>
      <c r="F20741">
        <f>VLOOKUP(E20741,ReactionTypes!$B$2:$D20756,3,FALSE)</f>
        <v>35</v>
      </c>
      <c r="G20741" t="str">
        <f>VLOOKUP(E20741,ReactionTypes!$B$2:$D20756,2,FALSE)</f>
        <v>neutral</v>
      </c>
      <c r="H20741" s="4">
        <v>43932</v>
      </c>
      <c r="I20741">
        <f t="shared" ref="I20741:I20743" si="2264">MONTH(H20741)</f>
        <v>4</v>
      </c>
      <c r="J20741">
        <f t="shared" si="2263"/>
        <v>1978</v>
      </c>
    </row>
    <row r="20742" spans="1:10">
      <c r="A20742">
        <v>21572</v>
      </c>
      <c r="B20742" t="s">
        <v>881</v>
      </c>
      <c r="C20742" t="str">
        <f>VLOOKUP(B20742,Content!$B$2:$D22573,3,FALSE)</f>
        <v>healthy eating</v>
      </c>
      <c r="D20742" t="str">
        <f>VLOOKUP(B20742,Content!$B$2:$D22573,2,FALSE)</f>
        <v>photo</v>
      </c>
      <c r="E20742" t="s">
        <v>1044</v>
      </c>
      <c r="F20742">
        <f>VLOOKUP(E20742,ReactionTypes!$B$2:$D20757,3,FALSE)</f>
        <v>20</v>
      </c>
      <c r="G20742" t="str">
        <f>VLOOKUP(E20742,ReactionTypes!$B$2:$D20757,2,FALSE)</f>
        <v>neutral</v>
      </c>
      <c r="H20742" s="4">
        <v>44410</v>
      </c>
      <c r="I20742">
        <f t="shared" si="2264"/>
        <v>8</v>
      </c>
      <c r="J20742">
        <f t="shared" si="2263"/>
        <v>2055</v>
      </c>
    </row>
    <row r="20743" spans="1:10">
      <c r="A20743">
        <v>21573</v>
      </c>
      <c r="B20743" t="s">
        <v>881</v>
      </c>
      <c r="C20743" t="str">
        <f>VLOOKUP(B20743,Content!$B$2:$D22574,3,FALSE)</f>
        <v>healthy eating</v>
      </c>
      <c r="D20743" t="str">
        <f>VLOOKUP(B20743,Content!$B$2:$D22574,2,FALSE)</f>
        <v>photo</v>
      </c>
      <c r="E20743" t="s">
        <v>1051</v>
      </c>
      <c r="F20743">
        <f>VLOOKUP(E20743,ReactionTypes!$B$2:$D20758,3,FALSE)</f>
        <v>72</v>
      </c>
      <c r="G20743" t="str">
        <f>VLOOKUP(E20743,ReactionTypes!$B$2:$D20758,2,FALSE)</f>
        <v>positive</v>
      </c>
      <c r="H20743" s="4">
        <v>44352</v>
      </c>
      <c r="I20743">
        <f t="shared" si="2264"/>
        <v>6</v>
      </c>
      <c r="J20743">
        <f t="shared" si="2263"/>
        <v>2068</v>
      </c>
    </row>
    <row r="20744" spans="1:10">
      <c r="A20744">
        <v>21574</v>
      </c>
      <c r="B20744" t="s">
        <v>881</v>
      </c>
      <c r="C20744" t="str">
        <f>VLOOKUP(B20744,Content!$B$2:$D22575,3,FALSE)</f>
        <v>healthy eating</v>
      </c>
      <c r="D20744" t="str">
        <f>VLOOKUP(B20744,Content!$B$2:$D22575,2,FALSE)</f>
        <v>photo</v>
      </c>
      <c r="E20744" t="s">
        <v>1048</v>
      </c>
      <c r="F20744">
        <f>VLOOKUP(E20744,ReactionTypes!$B$2:$D20759,3,FALSE)</f>
        <v>50</v>
      </c>
      <c r="G20744" t="str">
        <f>VLOOKUP(E20744,ReactionTypes!$B$2:$D20759,2,FALSE)</f>
        <v>positive</v>
      </c>
      <c r="H20744" t="s">
        <v>1208</v>
      </c>
      <c r="I20744">
        <v>1</v>
      </c>
      <c r="J20744">
        <f t="shared" si="2263"/>
        <v>2142</v>
      </c>
    </row>
    <row r="20745" spans="1:10">
      <c r="A20745">
        <v>21575</v>
      </c>
      <c r="B20745" t="s">
        <v>881</v>
      </c>
      <c r="C20745" t="str">
        <f>VLOOKUP(B20745,Content!$B$2:$D22576,3,FALSE)</f>
        <v>healthy eating</v>
      </c>
      <c r="D20745" t="str">
        <f>VLOOKUP(B20745,Content!$B$2:$D22576,2,FALSE)</f>
        <v>photo</v>
      </c>
      <c r="E20745" t="s">
        <v>1042</v>
      </c>
      <c r="F20745">
        <f>VLOOKUP(E20745,ReactionTypes!$B$2:$D20760,3,FALSE)</f>
        <v>5</v>
      </c>
      <c r="G20745" t="str">
        <f>VLOOKUP(E20745,ReactionTypes!$B$2:$D20760,2,FALSE)</f>
        <v>negative</v>
      </c>
      <c r="H20745" t="s">
        <v>1190</v>
      </c>
      <c r="I20745">
        <v>1</v>
      </c>
      <c r="J20745">
        <f t="shared" si="2263"/>
        <v>2142</v>
      </c>
    </row>
    <row r="20746" spans="1:10">
      <c r="A20746">
        <v>21576</v>
      </c>
      <c r="B20746" t="s">
        <v>881</v>
      </c>
      <c r="C20746" t="str">
        <f>VLOOKUP(B20746,Content!$B$2:$D22577,3,FALSE)</f>
        <v>healthy eating</v>
      </c>
      <c r="D20746" t="str">
        <f>VLOOKUP(B20746,Content!$B$2:$D22577,2,FALSE)</f>
        <v>photo</v>
      </c>
      <c r="E20746" t="s">
        <v>1049</v>
      </c>
      <c r="F20746">
        <f>VLOOKUP(E20746,ReactionTypes!$B$2:$D20761,3,FALSE)</f>
        <v>60</v>
      </c>
      <c r="G20746" t="str">
        <f>VLOOKUP(E20746,ReactionTypes!$B$2:$D20761,2,FALSE)</f>
        <v>positive</v>
      </c>
      <c r="H20746" t="s">
        <v>1274</v>
      </c>
      <c r="I20746">
        <v>4</v>
      </c>
      <c r="J20746">
        <f t="shared" si="2263"/>
        <v>1978</v>
      </c>
    </row>
    <row r="20747" spans="1:10">
      <c r="A20747">
        <v>21577</v>
      </c>
      <c r="B20747" t="s">
        <v>881</v>
      </c>
      <c r="C20747" t="str">
        <f>VLOOKUP(B20747,Content!$B$2:$D22578,3,FALSE)</f>
        <v>healthy eating</v>
      </c>
      <c r="D20747" t="str">
        <f>VLOOKUP(B20747,Content!$B$2:$D22578,2,FALSE)</f>
        <v>photo</v>
      </c>
      <c r="E20747" t="s">
        <v>1042</v>
      </c>
      <c r="F20747">
        <f>VLOOKUP(E20747,ReactionTypes!$B$2:$D20762,3,FALSE)</f>
        <v>5</v>
      </c>
      <c r="G20747" t="str">
        <f>VLOOKUP(E20747,ReactionTypes!$B$2:$D20762,2,FALSE)</f>
        <v>negative</v>
      </c>
      <c r="H20747" s="4">
        <v>44228</v>
      </c>
      <c r="I20747">
        <f t="shared" ref="I20747:I20748" si="2265">MONTH(H20747)</f>
        <v>2</v>
      </c>
      <c r="J20747">
        <f t="shared" si="2263"/>
        <v>1890</v>
      </c>
    </row>
    <row r="20748" spans="1:10">
      <c r="A20748">
        <v>21578</v>
      </c>
      <c r="B20748" t="s">
        <v>881</v>
      </c>
      <c r="C20748" t="str">
        <f>VLOOKUP(B20748,Content!$B$2:$D22579,3,FALSE)</f>
        <v>healthy eating</v>
      </c>
      <c r="D20748" t="str">
        <f>VLOOKUP(B20748,Content!$B$2:$D22579,2,FALSE)</f>
        <v>photo</v>
      </c>
      <c r="E20748" t="s">
        <v>1049</v>
      </c>
      <c r="F20748">
        <f>VLOOKUP(E20748,ReactionTypes!$B$2:$D20763,3,FALSE)</f>
        <v>60</v>
      </c>
      <c r="G20748" t="str">
        <f>VLOOKUP(E20748,ReactionTypes!$B$2:$D20763,2,FALSE)</f>
        <v>positive</v>
      </c>
      <c r="H20748" s="4">
        <v>44112</v>
      </c>
      <c r="I20748">
        <f t="shared" si="2265"/>
        <v>10</v>
      </c>
      <c r="J20748">
        <f t="shared" si="2263"/>
        <v>2087</v>
      </c>
    </row>
    <row r="20749" spans="1:10">
      <c r="A20749">
        <v>21579</v>
      </c>
      <c r="B20749" t="s">
        <v>881</v>
      </c>
      <c r="C20749" t="str">
        <f>VLOOKUP(B20749,Content!$B$2:$D22580,3,FALSE)</f>
        <v>healthy eating</v>
      </c>
      <c r="D20749" t="str">
        <f>VLOOKUP(B20749,Content!$B$2:$D22580,2,FALSE)</f>
        <v>photo</v>
      </c>
      <c r="E20749" t="s">
        <v>1047</v>
      </c>
      <c r="F20749">
        <f>VLOOKUP(E20749,ReactionTypes!$B$2:$D20764,3,FALSE)</f>
        <v>12</v>
      </c>
      <c r="G20749" t="str">
        <f>VLOOKUP(E20749,ReactionTypes!$B$2:$D20764,2,FALSE)</f>
        <v>negative</v>
      </c>
      <c r="H20749" t="s">
        <v>1111</v>
      </c>
      <c r="I20749">
        <v>9</v>
      </c>
      <c r="J20749">
        <f t="shared" si="2263"/>
        <v>1991</v>
      </c>
    </row>
    <row r="20750" spans="1:10">
      <c r="A20750">
        <v>21580</v>
      </c>
      <c r="B20750" t="s">
        <v>881</v>
      </c>
      <c r="C20750" t="str">
        <f>VLOOKUP(B20750,Content!$B$2:$D22581,3,FALSE)</f>
        <v>healthy eating</v>
      </c>
      <c r="D20750" t="str">
        <f>VLOOKUP(B20750,Content!$B$2:$D22581,2,FALSE)</f>
        <v>photo</v>
      </c>
      <c r="E20750" t="s">
        <v>1042</v>
      </c>
      <c r="F20750">
        <f>VLOOKUP(E20750,ReactionTypes!$B$2:$D20765,3,FALSE)</f>
        <v>5</v>
      </c>
      <c r="G20750" t="str">
        <f>VLOOKUP(E20750,ReactionTypes!$B$2:$D20765,2,FALSE)</f>
        <v>negative</v>
      </c>
      <c r="H20750" s="4">
        <v>44411</v>
      </c>
      <c r="I20750">
        <f t="shared" ref="I20750:I20753" si="2266">MONTH(H20750)</f>
        <v>8</v>
      </c>
      <c r="J20750">
        <f t="shared" si="2263"/>
        <v>2055</v>
      </c>
    </row>
    <row r="20751" spans="1:10">
      <c r="A20751">
        <v>21581</v>
      </c>
      <c r="B20751" t="s">
        <v>881</v>
      </c>
      <c r="C20751" t="str">
        <f>VLOOKUP(B20751,Content!$B$2:$D22582,3,FALSE)</f>
        <v>healthy eating</v>
      </c>
      <c r="D20751" t="str">
        <f>VLOOKUP(B20751,Content!$B$2:$D22582,2,FALSE)</f>
        <v>photo</v>
      </c>
      <c r="E20751" t="s">
        <v>1050</v>
      </c>
      <c r="F20751">
        <f>VLOOKUP(E20751,ReactionTypes!$B$2:$D20766,3,FALSE)</f>
        <v>70</v>
      </c>
      <c r="G20751" t="str">
        <f>VLOOKUP(E20751,ReactionTypes!$B$2:$D20766,2,FALSE)</f>
        <v>positive</v>
      </c>
      <c r="H20751" s="4">
        <v>43839</v>
      </c>
      <c r="I20751">
        <f t="shared" si="2266"/>
        <v>1</v>
      </c>
      <c r="J20751">
        <f t="shared" si="2263"/>
        <v>2142</v>
      </c>
    </row>
    <row r="20752" spans="1:10">
      <c r="A20752">
        <v>21582</v>
      </c>
      <c r="B20752" t="s">
        <v>881</v>
      </c>
      <c r="C20752" t="str">
        <f>VLOOKUP(B20752,Content!$B$2:$D22583,3,FALSE)</f>
        <v>healthy eating</v>
      </c>
      <c r="D20752" t="str">
        <f>VLOOKUP(B20752,Content!$B$2:$D22583,2,FALSE)</f>
        <v>photo</v>
      </c>
      <c r="E20752" t="s">
        <v>1051</v>
      </c>
      <c r="F20752">
        <f>VLOOKUP(E20752,ReactionTypes!$B$2:$D20767,3,FALSE)</f>
        <v>72</v>
      </c>
      <c r="G20752" t="str">
        <f>VLOOKUP(E20752,ReactionTypes!$B$2:$D20767,2,FALSE)</f>
        <v>positive</v>
      </c>
      <c r="H20752" s="4">
        <v>44172</v>
      </c>
      <c r="I20752">
        <f t="shared" si="2266"/>
        <v>12</v>
      </c>
      <c r="J20752">
        <f t="shared" si="2263"/>
        <v>2099</v>
      </c>
    </row>
    <row r="20753" spans="1:10">
      <c r="A20753">
        <v>21583</v>
      </c>
      <c r="B20753" t="s">
        <v>881</v>
      </c>
      <c r="C20753" t="str">
        <f>VLOOKUP(B20753,Content!$B$2:$D22584,3,FALSE)</f>
        <v>healthy eating</v>
      </c>
      <c r="D20753" t="str">
        <f>VLOOKUP(B20753,Content!$B$2:$D22584,2,FALSE)</f>
        <v>photo</v>
      </c>
      <c r="E20753" t="s">
        <v>1039</v>
      </c>
      <c r="F20753">
        <f>VLOOKUP(E20753,ReactionTypes!$B$2:$D20768,3,FALSE)</f>
        <v>30</v>
      </c>
      <c r="G20753" t="str">
        <f>VLOOKUP(E20753,ReactionTypes!$B$2:$D20768,2,FALSE)</f>
        <v>positive</v>
      </c>
      <c r="H20753" s="4">
        <v>44020</v>
      </c>
      <c r="I20753">
        <f t="shared" si="2266"/>
        <v>7</v>
      </c>
      <c r="J20753">
        <f t="shared" si="2263"/>
        <v>2116</v>
      </c>
    </row>
    <row r="20754" spans="1:10">
      <c r="A20754">
        <v>21584</v>
      </c>
      <c r="B20754" t="s">
        <v>881</v>
      </c>
      <c r="C20754" t="str">
        <f>VLOOKUP(B20754,Content!$B$2:$D22585,3,FALSE)</f>
        <v>healthy eating</v>
      </c>
      <c r="D20754" t="str">
        <f>VLOOKUP(B20754,Content!$B$2:$D22585,2,FALSE)</f>
        <v>photo</v>
      </c>
      <c r="E20754" t="s">
        <v>1036</v>
      </c>
      <c r="F20754">
        <f>VLOOKUP(E20754,ReactionTypes!$B$2:$D20769,3,FALSE)</f>
        <v>0</v>
      </c>
      <c r="G20754" t="str">
        <f>VLOOKUP(E20754,ReactionTypes!$B$2:$D20769,2,FALSE)</f>
        <v>negative</v>
      </c>
      <c r="H20754" t="s">
        <v>1069</v>
      </c>
      <c r="I20754">
        <v>6</v>
      </c>
      <c r="J20754">
        <f t="shared" si="2263"/>
        <v>2068</v>
      </c>
    </row>
    <row r="20755" spans="1:10">
      <c r="A20755">
        <v>21585</v>
      </c>
      <c r="B20755" t="s">
        <v>881</v>
      </c>
      <c r="C20755" t="str">
        <f>VLOOKUP(B20755,Content!$B$2:$D22586,3,FALSE)</f>
        <v>healthy eating</v>
      </c>
      <c r="D20755" t="str">
        <f>VLOOKUP(B20755,Content!$B$2:$D22586,2,FALSE)</f>
        <v>photo</v>
      </c>
      <c r="E20755" t="s">
        <v>1049</v>
      </c>
      <c r="F20755">
        <f>VLOOKUP(E20755,ReactionTypes!$B$2:$D20770,3,FALSE)</f>
        <v>60</v>
      </c>
      <c r="G20755" t="str">
        <f>VLOOKUP(E20755,ReactionTypes!$B$2:$D20770,2,FALSE)</f>
        <v>positive</v>
      </c>
      <c r="H20755" s="4">
        <v>44143</v>
      </c>
      <c r="I20755">
        <f>MONTH(H20755)</f>
        <v>11</v>
      </c>
      <c r="J20755">
        <f t="shared" si="2263"/>
        <v>2055</v>
      </c>
    </row>
    <row r="20756" spans="1:10">
      <c r="A20756">
        <v>21586</v>
      </c>
      <c r="B20756" t="s">
        <v>881</v>
      </c>
      <c r="C20756" t="str">
        <f>VLOOKUP(B20756,Content!$B$2:$D22587,3,FALSE)</f>
        <v>healthy eating</v>
      </c>
      <c r="D20756" t="str">
        <f>VLOOKUP(B20756,Content!$B$2:$D22587,2,FALSE)</f>
        <v>photo</v>
      </c>
      <c r="E20756" t="s">
        <v>1037</v>
      </c>
      <c r="F20756">
        <f>VLOOKUP(E20756,ReactionTypes!$B$2:$D20771,3,FALSE)</f>
        <v>10</v>
      </c>
      <c r="G20756" t="str">
        <f>VLOOKUP(E20756,ReactionTypes!$B$2:$D20771,2,FALSE)</f>
        <v>negative</v>
      </c>
      <c r="H20756" t="s">
        <v>1247</v>
      </c>
      <c r="I20756">
        <v>5</v>
      </c>
      <c r="J20756">
        <f t="shared" si="2263"/>
        <v>2110</v>
      </c>
    </row>
    <row r="20757" spans="1:10">
      <c r="A20757">
        <v>21587</v>
      </c>
      <c r="B20757" t="s">
        <v>881</v>
      </c>
      <c r="C20757" t="str">
        <f>VLOOKUP(B20757,Content!$B$2:$D22588,3,FALSE)</f>
        <v>healthy eating</v>
      </c>
      <c r="D20757" t="str">
        <f>VLOOKUP(B20757,Content!$B$2:$D22588,2,FALSE)</f>
        <v>photo</v>
      </c>
      <c r="E20757" t="s">
        <v>1043</v>
      </c>
      <c r="F20757">
        <f>VLOOKUP(E20757,ReactionTypes!$B$2:$D20772,3,FALSE)</f>
        <v>65</v>
      </c>
      <c r="G20757" t="str">
        <f>VLOOKUP(E20757,ReactionTypes!$B$2:$D20772,2,FALSE)</f>
        <v>positive</v>
      </c>
      <c r="H20757" s="4">
        <v>43962</v>
      </c>
      <c r="I20757">
        <f>MONTH(H20757)</f>
        <v>5</v>
      </c>
      <c r="J20757">
        <f t="shared" si="2263"/>
        <v>2110</v>
      </c>
    </row>
    <row r="20758" spans="1:10">
      <c r="A20758">
        <v>21588</v>
      </c>
      <c r="B20758" t="s">
        <v>881</v>
      </c>
      <c r="C20758" t="str">
        <f>VLOOKUP(B20758,Content!$B$2:$D22589,3,FALSE)</f>
        <v>healthy eating</v>
      </c>
      <c r="D20758" t="str">
        <f>VLOOKUP(B20758,Content!$B$2:$D22589,2,FALSE)</f>
        <v>photo</v>
      </c>
      <c r="E20758" t="s">
        <v>1043</v>
      </c>
      <c r="F20758">
        <f>VLOOKUP(E20758,ReactionTypes!$B$2:$D20773,3,FALSE)</f>
        <v>65</v>
      </c>
      <c r="G20758" t="str">
        <f>VLOOKUP(E20758,ReactionTypes!$B$2:$D20773,2,FALSE)</f>
        <v>positive</v>
      </c>
      <c r="H20758" t="s">
        <v>1210</v>
      </c>
      <c r="I20758">
        <v>5</v>
      </c>
      <c r="J20758">
        <f t="shared" si="2263"/>
        <v>2110</v>
      </c>
    </row>
    <row r="20759" spans="1:10">
      <c r="A20759">
        <v>21589</v>
      </c>
      <c r="B20759" t="s">
        <v>881</v>
      </c>
      <c r="C20759" t="str">
        <f>VLOOKUP(B20759,Content!$B$2:$D22590,3,FALSE)</f>
        <v>healthy eating</v>
      </c>
      <c r="D20759" t="str">
        <f>VLOOKUP(B20759,Content!$B$2:$D22590,2,FALSE)</f>
        <v>photo</v>
      </c>
      <c r="E20759" t="s">
        <v>1049</v>
      </c>
      <c r="F20759">
        <f>VLOOKUP(E20759,ReactionTypes!$B$2:$D20774,3,FALSE)</f>
        <v>60</v>
      </c>
      <c r="G20759" t="str">
        <f>VLOOKUP(E20759,ReactionTypes!$B$2:$D20774,2,FALSE)</f>
        <v>positive</v>
      </c>
      <c r="H20759" t="s">
        <v>1107</v>
      </c>
      <c r="I20759">
        <v>8</v>
      </c>
      <c r="J20759">
        <f t="shared" si="2263"/>
        <v>2055</v>
      </c>
    </row>
    <row r="20760" spans="1:10">
      <c r="A20760">
        <v>21590</v>
      </c>
      <c r="B20760" t="s">
        <v>881</v>
      </c>
      <c r="C20760" t="str">
        <f>VLOOKUP(B20760,Content!$B$2:$D22591,3,FALSE)</f>
        <v>healthy eating</v>
      </c>
      <c r="D20760" t="str">
        <f>VLOOKUP(B20760,Content!$B$2:$D22591,2,FALSE)</f>
        <v>photo</v>
      </c>
      <c r="E20760" t="s">
        <v>1047</v>
      </c>
      <c r="F20760">
        <f>VLOOKUP(E20760,ReactionTypes!$B$2:$D20775,3,FALSE)</f>
        <v>12</v>
      </c>
      <c r="G20760" t="str">
        <f>VLOOKUP(E20760,ReactionTypes!$B$2:$D20775,2,FALSE)</f>
        <v>negative</v>
      </c>
      <c r="H20760" t="s">
        <v>1285</v>
      </c>
      <c r="I20760">
        <v>11</v>
      </c>
      <c r="J20760">
        <f t="shared" si="2263"/>
        <v>2055</v>
      </c>
    </row>
    <row r="20761" spans="1:10">
      <c r="A20761">
        <v>21591</v>
      </c>
      <c r="B20761" t="s">
        <v>881</v>
      </c>
      <c r="C20761" t="str">
        <f>VLOOKUP(B20761,Content!$B$2:$D22592,3,FALSE)</f>
        <v>healthy eating</v>
      </c>
      <c r="D20761" t="str">
        <f>VLOOKUP(B20761,Content!$B$2:$D22592,2,FALSE)</f>
        <v>photo</v>
      </c>
      <c r="E20761" t="s">
        <v>1041</v>
      </c>
      <c r="F20761">
        <f>VLOOKUP(E20761,ReactionTypes!$B$2:$D20776,3,FALSE)</f>
        <v>70</v>
      </c>
      <c r="G20761" t="str">
        <f>VLOOKUP(E20761,ReactionTypes!$B$2:$D20776,2,FALSE)</f>
        <v>positive</v>
      </c>
      <c r="H20761" s="4">
        <v>43873</v>
      </c>
      <c r="I20761">
        <f>MONTH(H20761)</f>
        <v>2</v>
      </c>
      <c r="J20761">
        <f t="shared" si="2263"/>
        <v>1890</v>
      </c>
    </row>
    <row r="20762" spans="1:10">
      <c r="A20762">
        <v>21592</v>
      </c>
      <c r="B20762" t="s">
        <v>881</v>
      </c>
      <c r="C20762" t="str">
        <f>VLOOKUP(B20762,Content!$B$2:$D22593,3,FALSE)</f>
        <v>healthy eating</v>
      </c>
      <c r="D20762" t="str">
        <f>VLOOKUP(B20762,Content!$B$2:$D22593,2,FALSE)</f>
        <v>photo</v>
      </c>
      <c r="E20762" t="s">
        <v>1047</v>
      </c>
      <c r="F20762">
        <f>VLOOKUP(E20762,ReactionTypes!$B$2:$D20777,3,FALSE)</f>
        <v>12</v>
      </c>
      <c r="G20762" t="str">
        <f>VLOOKUP(E20762,ReactionTypes!$B$2:$D20777,2,FALSE)</f>
        <v>negative</v>
      </c>
      <c r="H20762" t="s">
        <v>1171</v>
      </c>
      <c r="I20762">
        <v>8</v>
      </c>
      <c r="J20762">
        <f t="shared" si="2263"/>
        <v>2055</v>
      </c>
    </row>
    <row r="20763" spans="1:10">
      <c r="A20763">
        <v>21593</v>
      </c>
      <c r="B20763" t="s">
        <v>881</v>
      </c>
      <c r="C20763" t="str">
        <f>VLOOKUP(B20763,Content!$B$2:$D22594,3,FALSE)</f>
        <v>healthy eating</v>
      </c>
      <c r="D20763" t="str">
        <f>VLOOKUP(B20763,Content!$B$2:$D22594,2,FALSE)</f>
        <v>photo</v>
      </c>
      <c r="E20763" t="s">
        <v>1036</v>
      </c>
      <c r="F20763">
        <f>VLOOKUP(E20763,ReactionTypes!$B$2:$D20778,3,FALSE)</f>
        <v>0</v>
      </c>
      <c r="G20763" t="str">
        <f>VLOOKUP(E20763,ReactionTypes!$B$2:$D20778,2,FALSE)</f>
        <v>negative</v>
      </c>
      <c r="H20763" t="s">
        <v>1238</v>
      </c>
      <c r="I20763">
        <v>2</v>
      </c>
      <c r="J20763">
        <f t="shared" si="2263"/>
        <v>1890</v>
      </c>
    </row>
    <row r="20764" spans="1:10">
      <c r="A20764">
        <v>21595</v>
      </c>
      <c r="B20764" t="s">
        <v>882</v>
      </c>
      <c r="C20764" t="str">
        <f>VLOOKUP(B20764,Content!$B$2:$D22596,3,FALSE)</f>
        <v>culture</v>
      </c>
      <c r="D20764" t="str">
        <f>VLOOKUP(B20764,Content!$B$2:$D22596,2,FALSE)</f>
        <v>video</v>
      </c>
      <c r="E20764" t="s">
        <v>1051</v>
      </c>
      <c r="F20764">
        <f>VLOOKUP(E20764,ReactionTypes!$B$2:$D20779,3,FALSE)</f>
        <v>72</v>
      </c>
      <c r="G20764" t="str">
        <f>VLOOKUP(E20764,ReactionTypes!$B$2:$D20779,2,FALSE)</f>
        <v>positive</v>
      </c>
      <c r="H20764" t="s">
        <v>1241</v>
      </c>
      <c r="I20764">
        <v>4</v>
      </c>
      <c r="J20764">
        <f t="shared" si="2263"/>
        <v>1978</v>
      </c>
    </row>
    <row r="20765" spans="1:10">
      <c r="A20765">
        <v>21596</v>
      </c>
      <c r="B20765" t="s">
        <v>882</v>
      </c>
      <c r="C20765" t="str">
        <f>VLOOKUP(B20765,Content!$B$2:$D22597,3,FALSE)</f>
        <v>culture</v>
      </c>
      <c r="D20765" t="str">
        <f>VLOOKUP(B20765,Content!$B$2:$D22597,2,FALSE)</f>
        <v>video</v>
      </c>
      <c r="E20765" t="s">
        <v>1048</v>
      </c>
      <c r="F20765">
        <f>VLOOKUP(E20765,ReactionTypes!$B$2:$D20780,3,FALSE)</f>
        <v>50</v>
      </c>
      <c r="G20765" t="str">
        <f>VLOOKUP(E20765,ReactionTypes!$B$2:$D20780,2,FALSE)</f>
        <v>positive</v>
      </c>
      <c r="H20765" t="s">
        <v>1266</v>
      </c>
      <c r="I20765">
        <v>3</v>
      </c>
      <c r="J20765">
        <f t="shared" si="2263"/>
        <v>1982</v>
      </c>
    </row>
    <row r="20766" spans="1:10">
      <c r="A20766">
        <v>21597</v>
      </c>
      <c r="B20766" t="s">
        <v>882</v>
      </c>
      <c r="C20766" t="str">
        <f>VLOOKUP(B20766,Content!$B$2:$D22598,3,FALSE)</f>
        <v>culture</v>
      </c>
      <c r="D20766" t="str">
        <f>VLOOKUP(B20766,Content!$B$2:$D22598,2,FALSE)</f>
        <v>video</v>
      </c>
      <c r="E20766" t="s">
        <v>1048</v>
      </c>
      <c r="F20766">
        <f>VLOOKUP(E20766,ReactionTypes!$B$2:$D20781,3,FALSE)</f>
        <v>50</v>
      </c>
      <c r="G20766" t="str">
        <f>VLOOKUP(E20766,ReactionTypes!$B$2:$D20781,2,FALSE)</f>
        <v>positive</v>
      </c>
      <c r="H20766" t="s">
        <v>1147</v>
      </c>
      <c r="I20766">
        <v>12</v>
      </c>
      <c r="J20766">
        <f t="shared" si="2263"/>
        <v>2099</v>
      </c>
    </row>
    <row r="20767" spans="1:10">
      <c r="A20767">
        <v>21598</v>
      </c>
      <c r="B20767" t="s">
        <v>882</v>
      </c>
      <c r="C20767" t="str">
        <f>VLOOKUP(B20767,Content!$B$2:$D22599,3,FALSE)</f>
        <v>culture</v>
      </c>
      <c r="D20767" t="str">
        <f>VLOOKUP(B20767,Content!$B$2:$D22599,2,FALSE)</f>
        <v>video</v>
      </c>
      <c r="E20767" t="s">
        <v>1050</v>
      </c>
      <c r="F20767">
        <f>VLOOKUP(E20767,ReactionTypes!$B$2:$D20782,3,FALSE)</f>
        <v>70</v>
      </c>
      <c r="G20767" t="str">
        <f>VLOOKUP(E20767,ReactionTypes!$B$2:$D20782,2,FALSE)</f>
        <v>positive</v>
      </c>
      <c r="H20767" s="4">
        <v>43963</v>
      </c>
      <c r="I20767">
        <f t="shared" ref="I20767:I20768" si="2267">MONTH(H20767)</f>
        <v>5</v>
      </c>
      <c r="J20767">
        <f t="shared" si="2263"/>
        <v>2110</v>
      </c>
    </row>
    <row r="20768" spans="1:10">
      <c r="A20768">
        <v>21599</v>
      </c>
      <c r="B20768" t="s">
        <v>882</v>
      </c>
      <c r="C20768" t="str">
        <f>VLOOKUP(B20768,Content!$B$2:$D22600,3,FALSE)</f>
        <v>culture</v>
      </c>
      <c r="D20768" t="str">
        <f>VLOOKUP(B20768,Content!$B$2:$D22600,2,FALSE)</f>
        <v>video</v>
      </c>
      <c r="E20768" t="s">
        <v>1044</v>
      </c>
      <c r="F20768">
        <f>VLOOKUP(E20768,ReactionTypes!$B$2:$D20783,3,FALSE)</f>
        <v>20</v>
      </c>
      <c r="G20768" t="str">
        <f>VLOOKUP(E20768,ReactionTypes!$B$2:$D20783,2,FALSE)</f>
        <v>neutral</v>
      </c>
      <c r="H20768" s="4">
        <v>44023</v>
      </c>
      <c r="I20768">
        <f t="shared" si="2267"/>
        <v>7</v>
      </c>
      <c r="J20768">
        <f t="shared" si="2263"/>
        <v>2116</v>
      </c>
    </row>
    <row r="20769" spans="1:10">
      <c r="A20769">
        <v>21600</v>
      </c>
      <c r="B20769" t="s">
        <v>882</v>
      </c>
      <c r="C20769" t="str">
        <f>VLOOKUP(B20769,Content!$B$2:$D22601,3,FALSE)</f>
        <v>culture</v>
      </c>
      <c r="D20769" t="str">
        <f>VLOOKUP(B20769,Content!$B$2:$D22601,2,FALSE)</f>
        <v>video</v>
      </c>
      <c r="E20769" t="s">
        <v>1051</v>
      </c>
      <c r="F20769">
        <f>VLOOKUP(E20769,ReactionTypes!$B$2:$D20784,3,FALSE)</f>
        <v>72</v>
      </c>
      <c r="G20769" t="str">
        <f>VLOOKUP(E20769,ReactionTypes!$B$2:$D20784,2,FALSE)</f>
        <v>positive</v>
      </c>
      <c r="H20769" t="s">
        <v>1203</v>
      </c>
      <c r="I20769">
        <v>5</v>
      </c>
      <c r="J20769">
        <f t="shared" si="2263"/>
        <v>2110</v>
      </c>
    </row>
    <row r="20770" spans="1:10">
      <c r="A20770">
        <v>21601</v>
      </c>
      <c r="B20770" t="s">
        <v>882</v>
      </c>
      <c r="C20770" t="str">
        <f>VLOOKUP(B20770,Content!$B$2:$D22602,3,FALSE)</f>
        <v>culture</v>
      </c>
      <c r="D20770" t="str">
        <f>VLOOKUP(B20770,Content!$B$2:$D22602,2,FALSE)</f>
        <v>video</v>
      </c>
      <c r="E20770" t="s">
        <v>1046</v>
      </c>
      <c r="F20770">
        <f>VLOOKUP(E20770,ReactionTypes!$B$2:$D20785,3,FALSE)</f>
        <v>45</v>
      </c>
      <c r="G20770" t="str">
        <f>VLOOKUP(E20770,ReactionTypes!$B$2:$D20785,2,FALSE)</f>
        <v>positive</v>
      </c>
      <c r="H20770" s="4">
        <v>43868</v>
      </c>
      <c r="I20770">
        <f>MONTH(H20770)</f>
        <v>2</v>
      </c>
      <c r="J20770">
        <f t="shared" si="2263"/>
        <v>1890</v>
      </c>
    </row>
    <row r="20771" spans="1:10">
      <c r="A20771">
        <v>21602</v>
      </c>
      <c r="B20771" t="s">
        <v>882</v>
      </c>
      <c r="C20771" t="str">
        <f>VLOOKUP(B20771,Content!$B$2:$D22603,3,FALSE)</f>
        <v>culture</v>
      </c>
      <c r="D20771" t="str">
        <f>VLOOKUP(B20771,Content!$B$2:$D22603,2,FALSE)</f>
        <v>video</v>
      </c>
      <c r="E20771" t="s">
        <v>1044</v>
      </c>
      <c r="F20771">
        <f>VLOOKUP(E20771,ReactionTypes!$B$2:$D20786,3,FALSE)</f>
        <v>20</v>
      </c>
      <c r="G20771" t="str">
        <f>VLOOKUP(E20771,ReactionTypes!$B$2:$D20786,2,FALSE)</f>
        <v>neutral</v>
      </c>
      <c r="H20771" t="s">
        <v>1109</v>
      </c>
      <c r="I20771">
        <v>8</v>
      </c>
      <c r="J20771">
        <f t="shared" si="2263"/>
        <v>2055</v>
      </c>
    </row>
    <row r="20772" spans="1:10">
      <c r="A20772">
        <v>21603</v>
      </c>
      <c r="B20772" t="s">
        <v>882</v>
      </c>
      <c r="C20772" t="str">
        <f>VLOOKUP(B20772,Content!$B$2:$D22604,3,FALSE)</f>
        <v>culture</v>
      </c>
      <c r="D20772" t="str">
        <f>VLOOKUP(B20772,Content!$B$2:$D22604,2,FALSE)</f>
        <v>video</v>
      </c>
      <c r="E20772" t="s">
        <v>1049</v>
      </c>
      <c r="F20772">
        <f>VLOOKUP(E20772,ReactionTypes!$B$2:$D20787,3,FALSE)</f>
        <v>60</v>
      </c>
      <c r="G20772" t="str">
        <f>VLOOKUP(E20772,ReactionTypes!$B$2:$D20787,2,FALSE)</f>
        <v>positive</v>
      </c>
      <c r="H20772" t="s">
        <v>1185</v>
      </c>
      <c r="I20772">
        <v>6</v>
      </c>
      <c r="J20772">
        <f t="shared" si="2263"/>
        <v>2068</v>
      </c>
    </row>
    <row r="20773" spans="1:10">
      <c r="A20773">
        <v>21604</v>
      </c>
      <c r="B20773" t="s">
        <v>882</v>
      </c>
      <c r="C20773" t="str">
        <f>VLOOKUP(B20773,Content!$B$2:$D22605,3,FALSE)</f>
        <v>culture</v>
      </c>
      <c r="D20773" t="str">
        <f>VLOOKUP(B20773,Content!$B$2:$D22605,2,FALSE)</f>
        <v>video</v>
      </c>
      <c r="E20773" t="s">
        <v>1050</v>
      </c>
      <c r="F20773">
        <f>VLOOKUP(E20773,ReactionTypes!$B$2:$D20788,3,FALSE)</f>
        <v>70</v>
      </c>
      <c r="G20773" t="str">
        <f>VLOOKUP(E20773,ReactionTypes!$B$2:$D20788,2,FALSE)</f>
        <v>positive</v>
      </c>
      <c r="H20773" s="4">
        <v>44502</v>
      </c>
      <c r="I20773">
        <f>MONTH(H20773)</f>
        <v>11</v>
      </c>
      <c r="J20773">
        <f t="shared" si="2263"/>
        <v>2055</v>
      </c>
    </row>
    <row r="20774" spans="1:10">
      <c r="A20774">
        <v>21605</v>
      </c>
      <c r="B20774" t="s">
        <v>882</v>
      </c>
      <c r="C20774" t="str">
        <f>VLOOKUP(B20774,Content!$B$2:$D22606,3,FALSE)</f>
        <v>culture</v>
      </c>
      <c r="D20774" t="str">
        <f>VLOOKUP(B20774,Content!$B$2:$D22606,2,FALSE)</f>
        <v>video</v>
      </c>
      <c r="E20774" t="s">
        <v>1043</v>
      </c>
      <c r="F20774">
        <f>VLOOKUP(E20774,ReactionTypes!$B$2:$D20789,3,FALSE)</f>
        <v>65</v>
      </c>
      <c r="G20774" t="str">
        <f>VLOOKUP(E20774,ReactionTypes!$B$2:$D20789,2,FALSE)</f>
        <v>positive</v>
      </c>
      <c r="H20774" t="s">
        <v>1257</v>
      </c>
      <c r="I20774">
        <v>3</v>
      </c>
      <c r="J20774">
        <f t="shared" si="2263"/>
        <v>1982</v>
      </c>
    </row>
    <row r="20775" spans="1:10">
      <c r="A20775">
        <v>21606</v>
      </c>
      <c r="B20775" t="s">
        <v>882</v>
      </c>
      <c r="C20775" t="str">
        <f>VLOOKUP(B20775,Content!$B$2:$D22607,3,FALSE)</f>
        <v>culture</v>
      </c>
      <c r="D20775" t="str">
        <f>VLOOKUP(B20775,Content!$B$2:$D22607,2,FALSE)</f>
        <v>video</v>
      </c>
      <c r="E20775" t="s">
        <v>1045</v>
      </c>
      <c r="F20775">
        <f>VLOOKUP(E20775,ReactionTypes!$B$2:$D20790,3,FALSE)</f>
        <v>75</v>
      </c>
      <c r="G20775" t="str">
        <f>VLOOKUP(E20775,ReactionTypes!$B$2:$D20790,2,FALSE)</f>
        <v>positive</v>
      </c>
      <c r="H20775" t="s">
        <v>1110</v>
      </c>
      <c r="I20775">
        <v>7</v>
      </c>
      <c r="J20775">
        <f t="shared" si="2263"/>
        <v>2116</v>
      </c>
    </row>
    <row r="20776" spans="1:10">
      <c r="A20776">
        <v>21607</v>
      </c>
      <c r="B20776" t="s">
        <v>882</v>
      </c>
      <c r="C20776" t="str">
        <f>VLOOKUP(B20776,Content!$B$2:$D22608,3,FALSE)</f>
        <v>culture</v>
      </c>
      <c r="D20776" t="str">
        <f>VLOOKUP(B20776,Content!$B$2:$D22608,2,FALSE)</f>
        <v>video</v>
      </c>
      <c r="E20776" t="s">
        <v>1045</v>
      </c>
      <c r="F20776">
        <f>VLOOKUP(E20776,ReactionTypes!$B$2:$D20791,3,FALSE)</f>
        <v>75</v>
      </c>
      <c r="G20776" t="str">
        <f>VLOOKUP(E20776,ReactionTypes!$B$2:$D20791,2,FALSE)</f>
        <v>positive</v>
      </c>
      <c r="H20776" t="s">
        <v>1142</v>
      </c>
      <c r="I20776">
        <v>7</v>
      </c>
      <c r="J20776">
        <f t="shared" si="2263"/>
        <v>2116</v>
      </c>
    </row>
    <row r="20777" spans="1:10">
      <c r="A20777">
        <v>21608</v>
      </c>
      <c r="B20777" t="s">
        <v>882</v>
      </c>
      <c r="C20777" t="str">
        <f>VLOOKUP(B20777,Content!$B$2:$D22609,3,FALSE)</f>
        <v>culture</v>
      </c>
      <c r="D20777" t="str">
        <f>VLOOKUP(B20777,Content!$B$2:$D22609,2,FALSE)</f>
        <v>video</v>
      </c>
      <c r="E20777" t="s">
        <v>1049</v>
      </c>
      <c r="F20777">
        <f>VLOOKUP(E20777,ReactionTypes!$B$2:$D20792,3,FALSE)</f>
        <v>60</v>
      </c>
      <c r="G20777" t="str">
        <f>VLOOKUP(E20777,ReactionTypes!$B$2:$D20792,2,FALSE)</f>
        <v>positive</v>
      </c>
      <c r="H20777" s="4">
        <v>44471</v>
      </c>
      <c r="I20777">
        <f t="shared" ref="I20777:I20779" si="2268">MONTH(H20777)</f>
        <v>10</v>
      </c>
      <c r="J20777">
        <f t="shared" si="2263"/>
        <v>2087</v>
      </c>
    </row>
    <row r="20778" spans="1:10">
      <c r="A20778">
        <v>21609</v>
      </c>
      <c r="B20778" t="s">
        <v>882</v>
      </c>
      <c r="C20778" t="str">
        <f>VLOOKUP(B20778,Content!$B$2:$D22610,3,FALSE)</f>
        <v>culture</v>
      </c>
      <c r="D20778" t="str">
        <f>VLOOKUP(B20778,Content!$B$2:$D22610,2,FALSE)</f>
        <v>video</v>
      </c>
      <c r="E20778" t="s">
        <v>1037</v>
      </c>
      <c r="F20778">
        <f>VLOOKUP(E20778,ReactionTypes!$B$2:$D20793,3,FALSE)</f>
        <v>10</v>
      </c>
      <c r="G20778" t="str">
        <f>VLOOKUP(E20778,ReactionTypes!$B$2:$D20793,2,FALSE)</f>
        <v>negative</v>
      </c>
      <c r="H20778" s="4">
        <v>44173</v>
      </c>
      <c r="I20778">
        <f t="shared" si="2268"/>
        <v>12</v>
      </c>
      <c r="J20778">
        <f t="shared" si="2263"/>
        <v>2099</v>
      </c>
    </row>
    <row r="20779" spans="1:10">
      <c r="A20779">
        <v>21610</v>
      </c>
      <c r="B20779" t="s">
        <v>882</v>
      </c>
      <c r="C20779" t="str">
        <f>VLOOKUP(B20779,Content!$B$2:$D22611,3,FALSE)</f>
        <v>culture</v>
      </c>
      <c r="D20779" t="str">
        <f>VLOOKUP(B20779,Content!$B$2:$D22611,2,FALSE)</f>
        <v>video</v>
      </c>
      <c r="E20779" t="s">
        <v>1041</v>
      </c>
      <c r="F20779">
        <f>VLOOKUP(E20779,ReactionTypes!$B$2:$D20794,3,FALSE)</f>
        <v>70</v>
      </c>
      <c r="G20779" t="str">
        <f>VLOOKUP(E20779,ReactionTypes!$B$2:$D20794,2,FALSE)</f>
        <v>positive</v>
      </c>
      <c r="H20779" s="4">
        <v>43840</v>
      </c>
      <c r="I20779">
        <f t="shared" si="2268"/>
        <v>1</v>
      </c>
      <c r="J20779">
        <f t="shared" si="2263"/>
        <v>2142</v>
      </c>
    </row>
    <row r="20780" spans="1:10">
      <c r="A20780">
        <v>21611</v>
      </c>
      <c r="B20780" t="s">
        <v>882</v>
      </c>
      <c r="C20780" t="str">
        <f>VLOOKUP(B20780,Content!$B$2:$D22612,3,FALSE)</f>
        <v>culture</v>
      </c>
      <c r="D20780" t="str">
        <f>VLOOKUP(B20780,Content!$B$2:$D22612,2,FALSE)</f>
        <v>video</v>
      </c>
      <c r="E20780" t="s">
        <v>1040</v>
      </c>
      <c r="F20780">
        <f>VLOOKUP(E20780,ReactionTypes!$B$2:$D20795,3,FALSE)</f>
        <v>35</v>
      </c>
      <c r="G20780" t="str">
        <f>VLOOKUP(E20780,ReactionTypes!$B$2:$D20795,2,FALSE)</f>
        <v>neutral</v>
      </c>
      <c r="H20780" t="s">
        <v>1086</v>
      </c>
      <c r="I20780">
        <v>10</v>
      </c>
      <c r="J20780">
        <f t="shared" si="2263"/>
        <v>2087</v>
      </c>
    </row>
    <row r="20781" spans="1:10">
      <c r="A20781">
        <v>21612</v>
      </c>
      <c r="B20781" t="s">
        <v>882</v>
      </c>
      <c r="C20781" t="str">
        <f>VLOOKUP(B20781,Content!$B$2:$D22613,3,FALSE)</f>
        <v>culture</v>
      </c>
      <c r="D20781" t="str">
        <f>VLOOKUP(B20781,Content!$B$2:$D22613,2,FALSE)</f>
        <v>video</v>
      </c>
      <c r="E20781" t="s">
        <v>1038</v>
      </c>
      <c r="F20781">
        <f>VLOOKUP(E20781,ReactionTypes!$B$2:$D20796,3,FALSE)</f>
        <v>15</v>
      </c>
      <c r="G20781" t="str">
        <f>VLOOKUP(E20781,ReactionTypes!$B$2:$D20796,2,FALSE)</f>
        <v>negative</v>
      </c>
      <c r="H20781" t="s">
        <v>1213</v>
      </c>
      <c r="I20781">
        <v>1</v>
      </c>
      <c r="J20781">
        <f t="shared" si="2263"/>
        <v>2142</v>
      </c>
    </row>
    <row r="20782" spans="1:10">
      <c r="A20782">
        <v>21613</v>
      </c>
      <c r="B20782" t="s">
        <v>882</v>
      </c>
      <c r="C20782" t="str">
        <f>VLOOKUP(B20782,Content!$B$2:$D22614,3,FALSE)</f>
        <v>culture</v>
      </c>
      <c r="D20782" t="str">
        <f>VLOOKUP(B20782,Content!$B$2:$D22614,2,FALSE)</f>
        <v>video</v>
      </c>
      <c r="E20782" t="s">
        <v>1041</v>
      </c>
      <c r="F20782">
        <f>VLOOKUP(E20782,ReactionTypes!$B$2:$D20797,3,FALSE)</f>
        <v>70</v>
      </c>
      <c r="G20782" t="str">
        <f>VLOOKUP(E20782,ReactionTypes!$B$2:$D20797,2,FALSE)</f>
        <v>positive</v>
      </c>
      <c r="H20782" s="4">
        <v>44414</v>
      </c>
      <c r="I20782">
        <f t="shared" ref="I20782:I20784" si="2269">MONTH(H20782)</f>
        <v>8</v>
      </c>
      <c r="J20782">
        <f t="shared" si="2263"/>
        <v>2055</v>
      </c>
    </row>
    <row r="20783" spans="1:10">
      <c r="A20783">
        <v>21614</v>
      </c>
      <c r="B20783" t="s">
        <v>882</v>
      </c>
      <c r="C20783" t="str">
        <f>VLOOKUP(B20783,Content!$B$2:$D22615,3,FALSE)</f>
        <v>culture</v>
      </c>
      <c r="D20783" t="str">
        <f>VLOOKUP(B20783,Content!$B$2:$D22615,2,FALSE)</f>
        <v>video</v>
      </c>
      <c r="E20783" t="s">
        <v>1044</v>
      </c>
      <c r="F20783">
        <f>VLOOKUP(E20783,ReactionTypes!$B$2:$D20798,3,FALSE)</f>
        <v>20</v>
      </c>
      <c r="G20783" t="str">
        <f>VLOOKUP(E20783,ReactionTypes!$B$2:$D20798,2,FALSE)</f>
        <v>neutral</v>
      </c>
      <c r="H20783" s="4">
        <v>43991</v>
      </c>
      <c r="I20783">
        <f t="shared" si="2269"/>
        <v>6</v>
      </c>
      <c r="J20783">
        <f t="shared" si="2263"/>
        <v>2068</v>
      </c>
    </row>
    <row r="20784" spans="1:10">
      <c r="A20784">
        <v>21615</v>
      </c>
      <c r="B20784" t="s">
        <v>882</v>
      </c>
      <c r="C20784" t="str">
        <f>VLOOKUP(B20784,Content!$B$2:$D22616,3,FALSE)</f>
        <v>culture</v>
      </c>
      <c r="D20784" t="str">
        <f>VLOOKUP(B20784,Content!$B$2:$D22616,2,FALSE)</f>
        <v>video</v>
      </c>
      <c r="E20784" t="s">
        <v>1042</v>
      </c>
      <c r="F20784">
        <f>VLOOKUP(E20784,ReactionTypes!$B$2:$D20799,3,FALSE)</f>
        <v>5</v>
      </c>
      <c r="G20784" t="str">
        <f>VLOOKUP(E20784,ReactionTypes!$B$2:$D20799,2,FALSE)</f>
        <v>negative</v>
      </c>
      <c r="H20784" s="4">
        <v>44177</v>
      </c>
      <c r="I20784">
        <f t="shared" si="2269"/>
        <v>12</v>
      </c>
      <c r="J20784">
        <f t="shared" si="2263"/>
        <v>2099</v>
      </c>
    </row>
    <row r="20785" spans="1:10">
      <c r="A20785">
        <v>21616</v>
      </c>
      <c r="B20785" t="s">
        <v>882</v>
      </c>
      <c r="C20785" t="str">
        <f>VLOOKUP(B20785,Content!$B$2:$D22617,3,FALSE)</f>
        <v>culture</v>
      </c>
      <c r="D20785" t="str">
        <f>VLOOKUP(B20785,Content!$B$2:$D22617,2,FALSE)</f>
        <v>video</v>
      </c>
      <c r="E20785" t="s">
        <v>1044</v>
      </c>
      <c r="F20785">
        <f>VLOOKUP(E20785,ReactionTypes!$B$2:$D20800,3,FALSE)</f>
        <v>20</v>
      </c>
      <c r="G20785" t="str">
        <f>VLOOKUP(E20785,ReactionTypes!$B$2:$D20800,2,FALSE)</f>
        <v>neutral</v>
      </c>
      <c r="H20785" t="s">
        <v>1241</v>
      </c>
      <c r="I20785">
        <v>4</v>
      </c>
      <c r="J20785">
        <f t="shared" si="2263"/>
        <v>1978</v>
      </c>
    </row>
    <row r="20786" spans="1:10">
      <c r="A20786">
        <v>21617</v>
      </c>
      <c r="B20786" t="s">
        <v>882</v>
      </c>
      <c r="C20786" t="str">
        <f>VLOOKUP(B20786,Content!$B$2:$D22618,3,FALSE)</f>
        <v>culture</v>
      </c>
      <c r="D20786" t="str">
        <f>VLOOKUP(B20786,Content!$B$2:$D22618,2,FALSE)</f>
        <v>video</v>
      </c>
      <c r="E20786" t="s">
        <v>1049</v>
      </c>
      <c r="F20786">
        <f>VLOOKUP(E20786,ReactionTypes!$B$2:$D20801,3,FALSE)</f>
        <v>60</v>
      </c>
      <c r="G20786" t="str">
        <f>VLOOKUP(E20786,ReactionTypes!$B$2:$D20801,2,FALSE)</f>
        <v>positive</v>
      </c>
      <c r="H20786" t="s">
        <v>1175</v>
      </c>
      <c r="I20786">
        <v>7</v>
      </c>
      <c r="J20786">
        <f t="shared" si="2263"/>
        <v>2116</v>
      </c>
    </row>
    <row r="20787" spans="1:10">
      <c r="A20787">
        <v>21618</v>
      </c>
      <c r="B20787" t="s">
        <v>882</v>
      </c>
      <c r="C20787" t="str">
        <f>VLOOKUP(B20787,Content!$B$2:$D22619,3,FALSE)</f>
        <v>culture</v>
      </c>
      <c r="D20787" t="str">
        <f>VLOOKUP(B20787,Content!$B$2:$D22619,2,FALSE)</f>
        <v>video</v>
      </c>
      <c r="E20787" t="s">
        <v>1036</v>
      </c>
      <c r="F20787">
        <f>VLOOKUP(E20787,ReactionTypes!$B$2:$D20802,3,FALSE)</f>
        <v>0</v>
      </c>
      <c r="G20787" t="str">
        <f>VLOOKUP(E20787,ReactionTypes!$B$2:$D20802,2,FALSE)</f>
        <v>negative</v>
      </c>
      <c r="H20787" t="s">
        <v>1197</v>
      </c>
      <c r="I20787">
        <v>3</v>
      </c>
      <c r="J20787">
        <f t="shared" si="2263"/>
        <v>1982</v>
      </c>
    </row>
    <row r="20788" spans="1:10">
      <c r="A20788">
        <v>21619</v>
      </c>
      <c r="B20788" t="s">
        <v>882</v>
      </c>
      <c r="C20788" t="str">
        <f>VLOOKUP(B20788,Content!$B$2:$D22620,3,FALSE)</f>
        <v>culture</v>
      </c>
      <c r="D20788" t="str">
        <f>VLOOKUP(B20788,Content!$B$2:$D22620,2,FALSE)</f>
        <v>video</v>
      </c>
      <c r="E20788" t="s">
        <v>1042</v>
      </c>
      <c r="F20788">
        <f>VLOOKUP(E20788,ReactionTypes!$B$2:$D20803,3,FALSE)</f>
        <v>5</v>
      </c>
      <c r="G20788" t="str">
        <f>VLOOKUP(E20788,ReactionTypes!$B$2:$D20803,2,FALSE)</f>
        <v>negative</v>
      </c>
      <c r="H20788" s="4">
        <v>44287</v>
      </c>
      <c r="I20788">
        <f>MONTH(H20788)</f>
        <v>4</v>
      </c>
      <c r="J20788">
        <f t="shared" si="2263"/>
        <v>1978</v>
      </c>
    </row>
    <row r="20789" spans="1:10">
      <c r="A20789">
        <v>21620</v>
      </c>
      <c r="B20789" t="s">
        <v>882</v>
      </c>
      <c r="C20789" t="str">
        <f>VLOOKUP(B20789,Content!$B$2:$D22621,3,FALSE)</f>
        <v>culture</v>
      </c>
      <c r="D20789" t="str">
        <f>VLOOKUP(B20789,Content!$B$2:$D22621,2,FALSE)</f>
        <v>video</v>
      </c>
      <c r="E20789" t="s">
        <v>1050</v>
      </c>
      <c r="F20789">
        <f>VLOOKUP(E20789,ReactionTypes!$B$2:$D20804,3,FALSE)</f>
        <v>70</v>
      </c>
      <c r="G20789" t="str">
        <f>VLOOKUP(E20789,ReactionTypes!$B$2:$D20804,2,FALSE)</f>
        <v>positive</v>
      </c>
      <c r="H20789" t="s">
        <v>1247</v>
      </c>
      <c r="I20789">
        <v>5</v>
      </c>
      <c r="J20789">
        <f t="shared" si="2263"/>
        <v>2110</v>
      </c>
    </row>
    <row r="20790" spans="1:10">
      <c r="A20790">
        <v>21621</v>
      </c>
      <c r="B20790" t="s">
        <v>882</v>
      </c>
      <c r="C20790" t="str">
        <f>VLOOKUP(B20790,Content!$B$2:$D22622,3,FALSE)</f>
        <v>culture</v>
      </c>
      <c r="D20790" t="str">
        <f>VLOOKUP(B20790,Content!$B$2:$D22622,2,FALSE)</f>
        <v>video</v>
      </c>
      <c r="E20790" t="s">
        <v>1049</v>
      </c>
      <c r="F20790">
        <f>VLOOKUP(E20790,ReactionTypes!$B$2:$D20805,3,FALSE)</f>
        <v>60</v>
      </c>
      <c r="G20790" t="str">
        <f>VLOOKUP(E20790,ReactionTypes!$B$2:$D20805,2,FALSE)</f>
        <v>positive</v>
      </c>
      <c r="H20790" s="4">
        <v>44259</v>
      </c>
      <c r="I20790">
        <f t="shared" ref="I20790:I20792" si="2270">MONTH(H20790)</f>
        <v>3</v>
      </c>
      <c r="J20790">
        <f t="shared" si="2263"/>
        <v>1982</v>
      </c>
    </row>
    <row r="20791" spans="1:10">
      <c r="A20791">
        <v>21622</v>
      </c>
      <c r="B20791" t="s">
        <v>882</v>
      </c>
      <c r="C20791" t="str">
        <f>VLOOKUP(B20791,Content!$B$2:$D22623,3,FALSE)</f>
        <v>culture</v>
      </c>
      <c r="D20791" t="str">
        <f>VLOOKUP(B20791,Content!$B$2:$D22623,2,FALSE)</f>
        <v>video</v>
      </c>
      <c r="E20791" t="s">
        <v>1046</v>
      </c>
      <c r="F20791">
        <f>VLOOKUP(E20791,ReactionTypes!$B$2:$D20806,3,FALSE)</f>
        <v>45</v>
      </c>
      <c r="G20791" t="str">
        <f>VLOOKUP(E20791,ReactionTypes!$B$2:$D20806,2,FALSE)</f>
        <v>positive</v>
      </c>
      <c r="H20791" s="4">
        <v>44021</v>
      </c>
      <c r="I20791">
        <f t="shared" si="2270"/>
        <v>7</v>
      </c>
      <c r="J20791">
        <f t="shared" si="2263"/>
        <v>2116</v>
      </c>
    </row>
    <row r="20792" spans="1:10">
      <c r="A20792">
        <v>21623</v>
      </c>
      <c r="B20792" t="s">
        <v>882</v>
      </c>
      <c r="C20792" t="str">
        <f>VLOOKUP(B20792,Content!$B$2:$D22624,3,FALSE)</f>
        <v>culture</v>
      </c>
      <c r="D20792" t="str">
        <f>VLOOKUP(B20792,Content!$B$2:$D22624,2,FALSE)</f>
        <v>video</v>
      </c>
      <c r="E20792" t="s">
        <v>1039</v>
      </c>
      <c r="F20792">
        <f>VLOOKUP(E20792,ReactionTypes!$B$2:$D20807,3,FALSE)</f>
        <v>30</v>
      </c>
      <c r="G20792" t="str">
        <f>VLOOKUP(E20792,ReactionTypes!$B$2:$D20807,2,FALSE)</f>
        <v>positive</v>
      </c>
      <c r="H20792" s="4">
        <v>43869</v>
      </c>
      <c r="I20792">
        <f t="shared" si="2270"/>
        <v>2</v>
      </c>
      <c r="J20792">
        <f t="shared" si="2263"/>
        <v>1890</v>
      </c>
    </row>
    <row r="20793" spans="1:10">
      <c r="A20793">
        <v>21624</v>
      </c>
      <c r="B20793" t="s">
        <v>882</v>
      </c>
      <c r="C20793" t="str">
        <f>VLOOKUP(B20793,Content!$B$2:$D22625,3,FALSE)</f>
        <v>culture</v>
      </c>
      <c r="D20793" t="str">
        <f>VLOOKUP(B20793,Content!$B$2:$D22625,2,FALSE)</f>
        <v>video</v>
      </c>
      <c r="E20793" t="s">
        <v>1051</v>
      </c>
      <c r="F20793">
        <f>VLOOKUP(E20793,ReactionTypes!$B$2:$D20808,3,FALSE)</f>
        <v>72</v>
      </c>
      <c r="G20793" t="str">
        <f>VLOOKUP(E20793,ReactionTypes!$B$2:$D20808,2,FALSE)</f>
        <v>positive</v>
      </c>
      <c r="H20793" t="s">
        <v>1088</v>
      </c>
      <c r="I20793">
        <v>11</v>
      </c>
      <c r="J20793">
        <f t="shared" si="2263"/>
        <v>2055</v>
      </c>
    </row>
    <row r="20794" spans="1:10">
      <c r="A20794">
        <v>21625</v>
      </c>
      <c r="B20794" t="s">
        <v>882</v>
      </c>
      <c r="C20794" t="str">
        <f>VLOOKUP(B20794,Content!$B$2:$D22626,3,FALSE)</f>
        <v>culture</v>
      </c>
      <c r="D20794" t="str">
        <f>VLOOKUP(B20794,Content!$B$2:$D22626,2,FALSE)</f>
        <v>video</v>
      </c>
      <c r="E20794" t="s">
        <v>1040</v>
      </c>
      <c r="F20794">
        <f>VLOOKUP(E20794,ReactionTypes!$B$2:$D20809,3,FALSE)</f>
        <v>35</v>
      </c>
      <c r="G20794" t="str">
        <f>VLOOKUP(E20794,ReactionTypes!$B$2:$D20809,2,FALSE)</f>
        <v>neutral</v>
      </c>
      <c r="H20794" t="s">
        <v>1226</v>
      </c>
      <c r="I20794">
        <v>3</v>
      </c>
      <c r="J20794">
        <f t="shared" si="2263"/>
        <v>1982</v>
      </c>
    </row>
    <row r="20795" spans="1:10">
      <c r="A20795">
        <v>21626</v>
      </c>
      <c r="B20795" t="s">
        <v>882</v>
      </c>
      <c r="C20795" t="str">
        <f>VLOOKUP(B20795,Content!$B$2:$D22627,3,FALSE)</f>
        <v>culture</v>
      </c>
      <c r="D20795" t="str">
        <f>VLOOKUP(B20795,Content!$B$2:$D22627,2,FALSE)</f>
        <v>video</v>
      </c>
      <c r="E20795" t="s">
        <v>1037</v>
      </c>
      <c r="F20795">
        <f>VLOOKUP(E20795,ReactionTypes!$B$2:$D20810,3,FALSE)</f>
        <v>10</v>
      </c>
      <c r="G20795" t="str">
        <f>VLOOKUP(E20795,ReactionTypes!$B$2:$D20810,2,FALSE)</f>
        <v>negative</v>
      </c>
      <c r="H20795" t="s">
        <v>1155</v>
      </c>
      <c r="I20795">
        <v>12</v>
      </c>
      <c r="J20795">
        <f t="shared" si="2263"/>
        <v>2099</v>
      </c>
    </row>
    <row r="20796" spans="1:10">
      <c r="A20796">
        <v>21627</v>
      </c>
      <c r="B20796" t="s">
        <v>882</v>
      </c>
      <c r="C20796" t="str">
        <f>VLOOKUP(B20796,Content!$B$2:$D22628,3,FALSE)</f>
        <v>culture</v>
      </c>
      <c r="D20796" t="str">
        <f>VLOOKUP(B20796,Content!$B$2:$D22628,2,FALSE)</f>
        <v>video</v>
      </c>
      <c r="E20796" t="s">
        <v>1044</v>
      </c>
      <c r="F20796">
        <f>VLOOKUP(E20796,ReactionTypes!$B$2:$D20811,3,FALSE)</f>
        <v>20</v>
      </c>
      <c r="G20796" t="str">
        <f>VLOOKUP(E20796,ReactionTypes!$B$2:$D20811,2,FALSE)</f>
        <v>neutral</v>
      </c>
      <c r="H20796" t="s">
        <v>1274</v>
      </c>
      <c r="I20796">
        <v>4</v>
      </c>
      <c r="J20796">
        <f t="shared" si="2263"/>
        <v>1978</v>
      </c>
    </row>
    <row r="20797" spans="1:10">
      <c r="A20797">
        <v>21628</v>
      </c>
      <c r="B20797" t="s">
        <v>882</v>
      </c>
      <c r="C20797" t="str">
        <f>VLOOKUP(B20797,Content!$B$2:$D22629,3,FALSE)</f>
        <v>culture</v>
      </c>
      <c r="D20797" t="str">
        <f>VLOOKUP(B20797,Content!$B$2:$D22629,2,FALSE)</f>
        <v>video</v>
      </c>
      <c r="E20797" t="s">
        <v>1048</v>
      </c>
      <c r="F20797">
        <f>VLOOKUP(E20797,ReactionTypes!$B$2:$D20812,3,FALSE)</f>
        <v>50</v>
      </c>
      <c r="G20797" t="str">
        <f>VLOOKUP(E20797,ReactionTypes!$B$2:$D20812,2,FALSE)</f>
        <v>positive</v>
      </c>
      <c r="H20797" t="s">
        <v>1090</v>
      </c>
      <c r="I20797">
        <v>10</v>
      </c>
      <c r="J20797">
        <f t="shared" si="2263"/>
        <v>2087</v>
      </c>
    </row>
    <row r="20798" spans="1:10">
      <c r="A20798">
        <v>21629</v>
      </c>
      <c r="B20798" t="s">
        <v>882</v>
      </c>
      <c r="C20798" t="str">
        <f>VLOOKUP(B20798,Content!$B$2:$D22630,3,FALSE)</f>
        <v>culture</v>
      </c>
      <c r="D20798" t="str">
        <f>VLOOKUP(B20798,Content!$B$2:$D22630,2,FALSE)</f>
        <v>video</v>
      </c>
      <c r="E20798" t="s">
        <v>1046</v>
      </c>
      <c r="F20798">
        <f>VLOOKUP(E20798,ReactionTypes!$B$2:$D20813,3,FALSE)</f>
        <v>45</v>
      </c>
      <c r="G20798" t="str">
        <f>VLOOKUP(E20798,ReactionTypes!$B$2:$D20813,2,FALSE)</f>
        <v>positive</v>
      </c>
      <c r="H20798" s="4">
        <v>44084</v>
      </c>
      <c r="I20798">
        <f t="shared" ref="I20798:I20801" si="2271">MONTH(H20798)</f>
        <v>9</v>
      </c>
      <c r="J20798">
        <f t="shared" si="2263"/>
        <v>1991</v>
      </c>
    </row>
    <row r="20799" spans="1:10">
      <c r="A20799">
        <v>21630</v>
      </c>
      <c r="B20799" t="s">
        <v>882</v>
      </c>
      <c r="C20799" t="str">
        <f>VLOOKUP(B20799,Content!$B$2:$D22631,3,FALSE)</f>
        <v>culture</v>
      </c>
      <c r="D20799" t="str">
        <f>VLOOKUP(B20799,Content!$B$2:$D22631,2,FALSE)</f>
        <v>video</v>
      </c>
      <c r="E20799" t="s">
        <v>1040</v>
      </c>
      <c r="F20799">
        <f>VLOOKUP(E20799,ReactionTypes!$B$2:$D20814,3,FALSE)</f>
        <v>35</v>
      </c>
      <c r="G20799" t="str">
        <f>VLOOKUP(E20799,ReactionTypes!$B$2:$D20814,2,FALSE)</f>
        <v>neutral</v>
      </c>
      <c r="H20799" s="4">
        <v>44318</v>
      </c>
      <c r="I20799">
        <f t="shared" si="2271"/>
        <v>5</v>
      </c>
      <c r="J20799">
        <f t="shared" si="2263"/>
        <v>2110</v>
      </c>
    </row>
    <row r="20800" spans="1:10">
      <c r="A20800">
        <v>21631</v>
      </c>
      <c r="B20800" t="s">
        <v>882</v>
      </c>
      <c r="C20800" t="str">
        <f>VLOOKUP(B20800,Content!$B$2:$D22632,3,FALSE)</f>
        <v>culture</v>
      </c>
      <c r="D20800" t="str">
        <f>VLOOKUP(B20800,Content!$B$2:$D22632,2,FALSE)</f>
        <v>video</v>
      </c>
      <c r="E20800" t="s">
        <v>1049</v>
      </c>
      <c r="F20800">
        <f>VLOOKUP(E20800,ReactionTypes!$B$2:$D20815,3,FALSE)</f>
        <v>60</v>
      </c>
      <c r="G20800" t="str">
        <f>VLOOKUP(E20800,ReactionTypes!$B$2:$D20815,2,FALSE)</f>
        <v>positive</v>
      </c>
      <c r="H20800" s="4">
        <v>44444</v>
      </c>
      <c r="I20800">
        <f t="shared" si="2271"/>
        <v>9</v>
      </c>
      <c r="J20800">
        <f t="shared" si="2263"/>
        <v>1991</v>
      </c>
    </row>
    <row r="20801" spans="1:10">
      <c r="A20801">
        <v>21632</v>
      </c>
      <c r="B20801" t="s">
        <v>882</v>
      </c>
      <c r="C20801" t="str">
        <f>VLOOKUP(B20801,Content!$B$2:$D22633,3,FALSE)</f>
        <v>culture</v>
      </c>
      <c r="D20801" t="str">
        <f>VLOOKUP(B20801,Content!$B$2:$D22633,2,FALSE)</f>
        <v>video</v>
      </c>
      <c r="E20801" t="s">
        <v>1043</v>
      </c>
      <c r="F20801">
        <f>VLOOKUP(E20801,ReactionTypes!$B$2:$D20816,3,FALSE)</f>
        <v>65</v>
      </c>
      <c r="G20801" t="str">
        <f>VLOOKUP(E20801,ReactionTypes!$B$2:$D20816,2,FALSE)</f>
        <v>positive</v>
      </c>
      <c r="H20801" s="4">
        <v>44442</v>
      </c>
      <c r="I20801">
        <f t="shared" si="2271"/>
        <v>9</v>
      </c>
      <c r="J20801">
        <f t="shared" si="2263"/>
        <v>1991</v>
      </c>
    </row>
    <row r="20802" spans="1:10">
      <c r="A20802">
        <v>21633</v>
      </c>
      <c r="B20802" t="s">
        <v>882</v>
      </c>
      <c r="C20802" t="str">
        <f>VLOOKUP(B20802,Content!$B$2:$D22634,3,FALSE)</f>
        <v>culture</v>
      </c>
      <c r="D20802" t="str">
        <f>VLOOKUP(B20802,Content!$B$2:$D22634,2,FALSE)</f>
        <v>video</v>
      </c>
      <c r="E20802" t="s">
        <v>1043</v>
      </c>
      <c r="F20802">
        <f>VLOOKUP(E20802,ReactionTypes!$B$2:$D20817,3,FALSE)</f>
        <v>65</v>
      </c>
      <c r="G20802" t="str">
        <f>VLOOKUP(E20802,ReactionTypes!$B$2:$D20817,2,FALSE)</f>
        <v>positive</v>
      </c>
      <c r="H20802" t="s">
        <v>1193</v>
      </c>
      <c r="I20802">
        <v>5</v>
      </c>
      <c r="J20802">
        <f t="shared" si="2263"/>
        <v>2110</v>
      </c>
    </row>
    <row r="20803" spans="1:10">
      <c r="A20803">
        <v>21634</v>
      </c>
      <c r="B20803" t="s">
        <v>882</v>
      </c>
      <c r="C20803" t="str">
        <f>VLOOKUP(B20803,Content!$B$2:$D22635,3,FALSE)</f>
        <v>culture</v>
      </c>
      <c r="D20803" t="str">
        <f>VLOOKUP(B20803,Content!$B$2:$D22635,2,FALSE)</f>
        <v>video</v>
      </c>
      <c r="E20803" t="s">
        <v>1040</v>
      </c>
      <c r="F20803">
        <f>VLOOKUP(E20803,ReactionTypes!$B$2:$D20818,3,FALSE)</f>
        <v>35</v>
      </c>
      <c r="G20803" t="str">
        <f>VLOOKUP(E20803,ReactionTypes!$B$2:$D20818,2,FALSE)</f>
        <v>neutral</v>
      </c>
      <c r="H20803" s="4">
        <v>44409</v>
      </c>
      <c r="I20803">
        <f>MONTH(H20803)</f>
        <v>8</v>
      </c>
      <c r="J20803">
        <f t="shared" ref="J20803:J20866" si="2272">COUNTIF($I$2:$I$24574,I20803)</f>
        <v>2055</v>
      </c>
    </row>
    <row r="20804" spans="1:10">
      <c r="A20804">
        <v>21635</v>
      </c>
      <c r="B20804" t="s">
        <v>882</v>
      </c>
      <c r="C20804" t="str">
        <f>VLOOKUP(B20804,Content!$B$2:$D22636,3,FALSE)</f>
        <v>culture</v>
      </c>
      <c r="D20804" t="str">
        <f>VLOOKUP(B20804,Content!$B$2:$D22636,2,FALSE)</f>
        <v>video</v>
      </c>
      <c r="E20804" t="s">
        <v>1041</v>
      </c>
      <c r="F20804">
        <f>VLOOKUP(E20804,ReactionTypes!$B$2:$D20819,3,FALSE)</f>
        <v>70</v>
      </c>
      <c r="G20804" t="str">
        <f>VLOOKUP(E20804,ReactionTypes!$B$2:$D20819,2,FALSE)</f>
        <v>positive</v>
      </c>
      <c r="H20804" t="s">
        <v>1114</v>
      </c>
      <c r="I20804">
        <v>6</v>
      </c>
      <c r="J20804">
        <f t="shared" si="2272"/>
        <v>2068</v>
      </c>
    </row>
    <row r="20805" spans="1:10">
      <c r="A20805">
        <v>21636</v>
      </c>
      <c r="B20805" t="s">
        <v>882</v>
      </c>
      <c r="C20805" t="str">
        <f>VLOOKUP(B20805,Content!$B$2:$D22637,3,FALSE)</f>
        <v>culture</v>
      </c>
      <c r="D20805" t="str">
        <f>VLOOKUP(B20805,Content!$B$2:$D22637,2,FALSE)</f>
        <v>video</v>
      </c>
      <c r="E20805" t="s">
        <v>1043</v>
      </c>
      <c r="F20805">
        <f>VLOOKUP(E20805,ReactionTypes!$B$2:$D20820,3,FALSE)</f>
        <v>65</v>
      </c>
      <c r="G20805" t="str">
        <f>VLOOKUP(E20805,ReactionTypes!$B$2:$D20820,2,FALSE)</f>
        <v>positive</v>
      </c>
      <c r="H20805" s="4">
        <v>44320</v>
      </c>
      <c r="I20805">
        <f>MONTH(H20805)</f>
        <v>5</v>
      </c>
      <c r="J20805">
        <f t="shared" si="2272"/>
        <v>2110</v>
      </c>
    </row>
    <row r="20806" spans="1:10">
      <c r="A20806">
        <v>21637</v>
      </c>
      <c r="B20806" t="s">
        <v>882</v>
      </c>
      <c r="C20806" t="str">
        <f>VLOOKUP(B20806,Content!$B$2:$D22638,3,FALSE)</f>
        <v>culture</v>
      </c>
      <c r="D20806" t="str">
        <f>VLOOKUP(B20806,Content!$B$2:$D22638,2,FALSE)</f>
        <v>video</v>
      </c>
      <c r="E20806" t="s">
        <v>1049</v>
      </c>
      <c r="F20806">
        <f>VLOOKUP(E20806,ReactionTypes!$B$2:$D20821,3,FALSE)</f>
        <v>60</v>
      </c>
      <c r="G20806" t="str">
        <f>VLOOKUP(E20806,ReactionTypes!$B$2:$D20821,2,FALSE)</f>
        <v>positive</v>
      </c>
      <c r="H20806" t="s">
        <v>1116</v>
      </c>
      <c r="I20806">
        <v>10</v>
      </c>
      <c r="J20806">
        <f t="shared" si="2272"/>
        <v>2087</v>
      </c>
    </row>
    <row r="20807" spans="1:10">
      <c r="A20807">
        <v>21639</v>
      </c>
      <c r="B20807" t="s">
        <v>883</v>
      </c>
      <c r="C20807" t="str">
        <f>VLOOKUP(B20807,Content!$B$2:$D22640,3,FALSE)</f>
        <v>science</v>
      </c>
      <c r="D20807" t="str">
        <f>VLOOKUP(B20807,Content!$B$2:$D22640,2,FALSE)</f>
        <v>video</v>
      </c>
      <c r="E20807" t="s">
        <v>1038</v>
      </c>
      <c r="F20807">
        <f>VLOOKUP(E20807,ReactionTypes!$B$2:$D20822,3,FALSE)</f>
        <v>15</v>
      </c>
      <c r="G20807" t="str">
        <f>VLOOKUP(E20807,ReactionTypes!$B$2:$D20822,2,FALSE)</f>
        <v>negative</v>
      </c>
      <c r="H20807" t="s">
        <v>1187</v>
      </c>
      <c r="I20807">
        <v>1</v>
      </c>
      <c r="J20807">
        <f t="shared" si="2272"/>
        <v>2142</v>
      </c>
    </row>
    <row r="20808" spans="1:10">
      <c r="A20808">
        <v>21640</v>
      </c>
      <c r="B20808" t="s">
        <v>883</v>
      </c>
      <c r="C20808" t="str">
        <f>VLOOKUP(B20808,Content!$B$2:$D22641,3,FALSE)</f>
        <v>science</v>
      </c>
      <c r="D20808" t="str">
        <f>VLOOKUP(B20808,Content!$B$2:$D22641,2,FALSE)</f>
        <v>video</v>
      </c>
      <c r="E20808" t="s">
        <v>1041</v>
      </c>
      <c r="F20808">
        <f>VLOOKUP(E20808,ReactionTypes!$B$2:$D20823,3,FALSE)</f>
        <v>70</v>
      </c>
      <c r="G20808" t="str">
        <f>VLOOKUP(E20808,ReactionTypes!$B$2:$D20823,2,FALSE)</f>
        <v>positive</v>
      </c>
      <c r="H20808" t="s">
        <v>1130</v>
      </c>
      <c r="I20808">
        <v>7</v>
      </c>
      <c r="J20808">
        <f t="shared" si="2272"/>
        <v>2116</v>
      </c>
    </row>
    <row r="20809" spans="1:10">
      <c r="A20809">
        <v>21641</v>
      </c>
      <c r="B20809" t="s">
        <v>883</v>
      </c>
      <c r="C20809" t="str">
        <f>VLOOKUP(B20809,Content!$B$2:$D22642,3,FALSE)</f>
        <v>science</v>
      </c>
      <c r="D20809" t="str">
        <f>VLOOKUP(B20809,Content!$B$2:$D22642,2,FALSE)</f>
        <v>video</v>
      </c>
      <c r="E20809" t="s">
        <v>1044</v>
      </c>
      <c r="F20809">
        <f>VLOOKUP(E20809,ReactionTypes!$B$2:$D20824,3,FALSE)</f>
        <v>20</v>
      </c>
      <c r="G20809" t="str">
        <f>VLOOKUP(E20809,ReactionTypes!$B$2:$D20824,2,FALSE)</f>
        <v>neutral</v>
      </c>
      <c r="H20809" s="4">
        <v>44535</v>
      </c>
      <c r="I20809">
        <f>MONTH(H20809)</f>
        <v>12</v>
      </c>
      <c r="J20809">
        <f t="shared" si="2272"/>
        <v>2099</v>
      </c>
    </row>
    <row r="20810" spans="1:10">
      <c r="A20810">
        <v>21642</v>
      </c>
      <c r="B20810" t="s">
        <v>883</v>
      </c>
      <c r="C20810" t="str">
        <f>VLOOKUP(B20810,Content!$B$2:$D22643,3,FALSE)</f>
        <v>science</v>
      </c>
      <c r="D20810" t="str">
        <f>VLOOKUP(B20810,Content!$B$2:$D22643,2,FALSE)</f>
        <v>video</v>
      </c>
      <c r="E20810" t="s">
        <v>1047</v>
      </c>
      <c r="F20810">
        <f>VLOOKUP(E20810,ReactionTypes!$B$2:$D20825,3,FALSE)</f>
        <v>12</v>
      </c>
      <c r="G20810" t="str">
        <f>VLOOKUP(E20810,ReactionTypes!$B$2:$D20825,2,FALSE)</f>
        <v>negative</v>
      </c>
      <c r="H20810" t="s">
        <v>1242</v>
      </c>
      <c r="I20810">
        <v>1</v>
      </c>
      <c r="J20810">
        <f t="shared" si="2272"/>
        <v>2142</v>
      </c>
    </row>
    <row r="20811" spans="1:10">
      <c r="A20811">
        <v>21643</v>
      </c>
      <c r="B20811" t="s">
        <v>883</v>
      </c>
      <c r="C20811" t="str">
        <f>VLOOKUP(B20811,Content!$B$2:$D22644,3,FALSE)</f>
        <v>science</v>
      </c>
      <c r="D20811" t="str">
        <f>VLOOKUP(B20811,Content!$B$2:$D22644,2,FALSE)</f>
        <v>video</v>
      </c>
      <c r="E20811" t="s">
        <v>1042</v>
      </c>
      <c r="F20811">
        <f>VLOOKUP(E20811,ReactionTypes!$B$2:$D20826,3,FALSE)</f>
        <v>5</v>
      </c>
      <c r="G20811" t="str">
        <f>VLOOKUP(E20811,ReactionTypes!$B$2:$D20826,2,FALSE)</f>
        <v>negative</v>
      </c>
      <c r="H20811" s="4">
        <v>44445</v>
      </c>
      <c r="I20811">
        <f>MONTH(H20811)</f>
        <v>9</v>
      </c>
      <c r="J20811">
        <f t="shared" si="2272"/>
        <v>1991</v>
      </c>
    </row>
    <row r="20812" spans="1:10">
      <c r="A20812">
        <v>21644</v>
      </c>
      <c r="B20812" t="s">
        <v>883</v>
      </c>
      <c r="C20812" t="str">
        <f>VLOOKUP(B20812,Content!$B$2:$D22645,3,FALSE)</f>
        <v>science</v>
      </c>
      <c r="D20812" t="str">
        <f>VLOOKUP(B20812,Content!$B$2:$D22645,2,FALSE)</f>
        <v>video</v>
      </c>
      <c r="E20812" t="s">
        <v>1048</v>
      </c>
      <c r="F20812">
        <f>VLOOKUP(E20812,ReactionTypes!$B$2:$D20827,3,FALSE)</f>
        <v>50</v>
      </c>
      <c r="G20812" t="str">
        <f>VLOOKUP(E20812,ReactionTypes!$B$2:$D20827,2,FALSE)</f>
        <v>positive</v>
      </c>
      <c r="H20812" t="s">
        <v>1271</v>
      </c>
      <c r="I20812">
        <v>3</v>
      </c>
      <c r="J20812">
        <f t="shared" si="2272"/>
        <v>1982</v>
      </c>
    </row>
    <row r="20813" spans="1:10">
      <c r="A20813">
        <v>21645</v>
      </c>
      <c r="B20813" t="s">
        <v>883</v>
      </c>
      <c r="C20813" t="str">
        <f>VLOOKUP(B20813,Content!$B$2:$D22646,3,FALSE)</f>
        <v>science</v>
      </c>
      <c r="D20813" t="str">
        <f>VLOOKUP(B20813,Content!$B$2:$D22646,2,FALSE)</f>
        <v>video</v>
      </c>
      <c r="E20813" t="s">
        <v>1040</v>
      </c>
      <c r="F20813">
        <f>VLOOKUP(E20813,ReactionTypes!$B$2:$D20828,3,FALSE)</f>
        <v>35</v>
      </c>
      <c r="G20813" t="str">
        <f>VLOOKUP(E20813,ReactionTypes!$B$2:$D20828,2,FALSE)</f>
        <v>neutral</v>
      </c>
      <c r="H20813" t="s">
        <v>1133</v>
      </c>
      <c r="I20813">
        <v>8</v>
      </c>
      <c r="J20813">
        <f t="shared" si="2272"/>
        <v>2055</v>
      </c>
    </row>
    <row r="20814" spans="1:10">
      <c r="A20814">
        <v>21646</v>
      </c>
      <c r="B20814" t="s">
        <v>883</v>
      </c>
      <c r="C20814" t="str">
        <f>VLOOKUP(B20814,Content!$B$2:$D22647,3,FALSE)</f>
        <v>science</v>
      </c>
      <c r="D20814" t="str">
        <f>VLOOKUP(B20814,Content!$B$2:$D22647,2,FALSE)</f>
        <v>video</v>
      </c>
      <c r="E20814" t="s">
        <v>1044</v>
      </c>
      <c r="F20814">
        <f>VLOOKUP(E20814,ReactionTypes!$B$2:$D20829,3,FALSE)</f>
        <v>20</v>
      </c>
      <c r="G20814" t="str">
        <f>VLOOKUP(E20814,ReactionTypes!$B$2:$D20829,2,FALSE)</f>
        <v>neutral</v>
      </c>
      <c r="H20814" s="4">
        <v>44198</v>
      </c>
      <c r="I20814">
        <f t="shared" ref="I20814:I20815" si="2273">MONTH(H20814)</f>
        <v>1</v>
      </c>
      <c r="J20814">
        <f t="shared" si="2272"/>
        <v>2142</v>
      </c>
    </row>
    <row r="20815" spans="1:10">
      <c r="A20815">
        <v>21647</v>
      </c>
      <c r="B20815" t="s">
        <v>883</v>
      </c>
      <c r="C20815" t="str">
        <f>VLOOKUP(B20815,Content!$B$2:$D22648,3,FALSE)</f>
        <v>science</v>
      </c>
      <c r="D20815" t="str">
        <f>VLOOKUP(B20815,Content!$B$2:$D22648,2,FALSE)</f>
        <v>video</v>
      </c>
      <c r="E20815" t="s">
        <v>1050</v>
      </c>
      <c r="F20815">
        <f>VLOOKUP(E20815,ReactionTypes!$B$2:$D20830,3,FALSE)</f>
        <v>70</v>
      </c>
      <c r="G20815" t="str">
        <f>VLOOKUP(E20815,ReactionTypes!$B$2:$D20830,2,FALSE)</f>
        <v>positive</v>
      </c>
      <c r="H20815" s="4">
        <v>44412</v>
      </c>
      <c r="I20815">
        <f t="shared" si="2273"/>
        <v>8</v>
      </c>
      <c r="J20815">
        <f t="shared" si="2272"/>
        <v>2055</v>
      </c>
    </row>
    <row r="20816" spans="1:10">
      <c r="A20816">
        <v>21648</v>
      </c>
      <c r="B20816" t="s">
        <v>883</v>
      </c>
      <c r="C20816" t="str">
        <f>VLOOKUP(B20816,Content!$B$2:$D22649,3,FALSE)</f>
        <v>science</v>
      </c>
      <c r="D20816" t="str">
        <f>VLOOKUP(B20816,Content!$B$2:$D22649,2,FALSE)</f>
        <v>video</v>
      </c>
      <c r="E20816" t="s">
        <v>1043</v>
      </c>
      <c r="F20816">
        <f>VLOOKUP(E20816,ReactionTypes!$B$2:$D20831,3,FALSE)</f>
        <v>65</v>
      </c>
      <c r="G20816" t="str">
        <f>VLOOKUP(E20816,ReactionTypes!$B$2:$D20831,2,FALSE)</f>
        <v>positive</v>
      </c>
      <c r="H20816" t="s">
        <v>1171</v>
      </c>
      <c r="I20816">
        <v>8</v>
      </c>
      <c r="J20816">
        <f t="shared" si="2272"/>
        <v>2055</v>
      </c>
    </row>
    <row r="20817" spans="1:10">
      <c r="A20817">
        <v>21649</v>
      </c>
      <c r="B20817" t="s">
        <v>883</v>
      </c>
      <c r="C20817" t="str">
        <f>VLOOKUP(B20817,Content!$B$2:$D22650,3,FALSE)</f>
        <v>science</v>
      </c>
      <c r="D20817" t="str">
        <f>VLOOKUP(B20817,Content!$B$2:$D22650,2,FALSE)</f>
        <v>video</v>
      </c>
      <c r="E20817" t="s">
        <v>1039</v>
      </c>
      <c r="F20817">
        <f>VLOOKUP(E20817,ReactionTypes!$B$2:$D20832,3,FALSE)</f>
        <v>30</v>
      </c>
      <c r="G20817" t="str">
        <f>VLOOKUP(E20817,ReactionTypes!$B$2:$D20832,2,FALSE)</f>
        <v>positive</v>
      </c>
      <c r="H20817" t="s">
        <v>1137</v>
      </c>
      <c r="I20817">
        <v>10</v>
      </c>
      <c r="J20817">
        <f t="shared" si="2272"/>
        <v>2087</v>
      </c>
    </row>
    <row r="20818" spans="1:10">
      <c r="A20818">
        <v>21650</v>
      </c>
      <c r="B20818" t="s">
        <v>883</v>
      </c>
      <c r="C20818" t="str">
        <f>VLOOKUP(B20818,Content!$B$2:$D22651,3,FALSE)</f>
        <v>science</v>
      </c>
      <c r="D20818" t="str">
        <f>VLOOKUP(B20818,Content!$B$2:$D22651,2,FALSE)</f>
        <v>video</v>
      </c>
      <c r="E20818" t="s">
        <v>1047</v>
      </c>
      <c r="F20818">
        <f>VLOOKUP(E20818,ReactionTypes!$B$2:$D20833,3,FALSE)</f>
        <v>12</v>
      </c>
      <c r="G20818" t="str">
        <f>VLOOKUP(E20818,ReactionTypes!$B$2:$D20833,2,FALSE)</f>
        <v>negative</v>
      </c>
      <c r="H20818" t="s">
        <v>1223</v>
      </c>
      <c r="I20818">
        <v>4</v>
      </c>
      <c r="J20818">
        <f t="shared" si="2272"/>
        <v>1978</v>
      </c>
    </row>
    <row r="20819" spans="1:10">
      <c r="A20819">
        <v>21651</v>
      </c>
      <c r="B20819" t="s">
        <v>883</v>
      </c>
      <c r="C20819" t="str">
        <f>VLOOKUP(B20819,Content!$B$2:$D22652,3,FALSE)</f>
        <v>science</v>
      </c>
      <c r="D20819" t="str">
        <f>VLOOKUP(B20819,Content!$B$2:$D22652,2,FALSE)</f>
        <v>video</v>
      </c>
      <c r="E20819" t="s">
        <v>1038</v>
      </c>
      <c r="F20819">
        <f>VLOOKUP(E20819,ReactionTypes!$B$2:$D20834,3,FALSE)</f>
        <v>15</v>
      </c>
      <c r="G20819" t="str">
        <f>VLOOKUP(E20819,ReactionTypes!$B$2:$D20834,2,FALSE)</f>
        <v>negative</v>
      </c>
      <c r="H20819" s="4">
        <v>44383</v>
      </c>
      <c r="I20819">
        <f t="shared" ref="I20819:I20820" si="2274">MONTH(H20819)</f>
        <v>7</v>
      </c>
      <c r="J20819">
        <f t="shared" si="2272"/>
        <v>2116</v>
      </c>
    </row>
    <row r="20820" spans="1:10">
      <c r="A20820">
        <v>21652</v>
      </c>
      <c r="B20820" t="s">
        <v>883</v>
      </c>
      <c r="C20820" t="str">
        <f>VLOOKUP(B20820,Content!$B$2:$D22653,3,FALSE)</f>
        <v>science</v>
      </c>
      <c r="D20820" t="str">
        <f>VLOOKUP(B20820,Content!$B$2:$D22653,2,FALSE)</f>
        <v>video</v>
      </c>
      <c r="E20820" t="s">
        <v>1042</v>
      </c>
      <c r="F20820">
        <f>VLOOKUP(E20820,ReactionTypes!$B$2:$D20835,3,FALSE)</f>
        <v>5</v>
      </c>
      <c r="G20820" t="str">
        <f>VLOOKUP(E20820,ReactionTypes!$B$2:$D20835,2,FALSE)</f>
        <v>negative</v>
      </c>
      <c r="H20820" s="4">
        <v>44261</v>
      </c>
      <c r="I20820">
        <f t="shared" si="2274"/>
        <v>3</v>
      </c>
      <c r="J20820">
        <f t="shared" si="2272"/>
        <v>1982</v>
      </c>
    </row>
    <row r="20821" spans="1:10">
      <c r="A20821">
        <v>21653</v>
      </c>
      <c r="B20821" t="s">
        <v>883</v>
      </c>
      <c r="C20821" t="str">
        <f>VLOOKUP(B20821,Content!$B$2:$D22654,3,FALSE)</f>
        <v>science</v>
      </c>
      <c r="D20821" t="str">
        <f>VLOOKUP(B20821,Content!$B$2:$D22654,2,FALSE)</f>
        <v>video</v>
      </c>
      <c r="E20821" t="s">
        <v>1051</v>
      </c>
      <c r="F20821">
        <f>VLOOKUP(E20821,ReactionTypes!$B$2:$D20836,3,FALSE)</f>
        <v>72</v>
      </c>
      <c r="G20821" t="str">
        <f>VLOOKUP(E20821,ReactionTypes!$B$2:$D20836,2,FALSE)</f>
        <v>positive</v>
      </c>
      <c r="H20821" t="s">
        <v>1169</v>
      </c>
      <c r="I20821">
        <v>6</v>
      </c>
      <c r="J20821">
        <f t="shared" si="2272"/>
        <v>2068</v>
      </c>
    </row>
    <row r="20822" spans="1:10">
      <c r="A20822">
        <v>21654</v>
      </c>
      <c r="B20822" t="s">
        <v>883</v>
      </c>
      <c r="C20822" t="str">
        <f>VLOOKUP(B20822,Content!$B$2:$D22655,3,FALSE)</f>
        <v>science</v>
      </c>
      <c r="D20822" t="str">
        <f>VLOOKUP(B20822,Content!$B$2:$D22655,2,FALSE)</f>
        <v>video</v>
      </c>
      <c r="E20822" t="s">
        <v>1036</v>
      </c>
      <c r="F20822">
        <f>VLOOKUP(E20822,ReactionTypes!$B$2:$D20837,3,FALSE)</f>
        <v>0</v>
      </c>
      <c r="G20822" t="str">
        <f>VLOOKUP(E20822,ReactionTypes!$B$2:$D20837,2,FALSE)</f>
        <v>negative</v>
      </c>
      <c r="H20822" s="4">
        <v>44504</v>
      </c>
      <c r="I20822">
        <f t="shared" ref="I20822:I20823" si="2275">MONTH(H20822)</f>
        <v>11</v>
      </c>
      <c r="J20822">
        <f t="shared" si="2272"/>
        <v>2055</v>
      </c>
    </row>
    <row r="20823" spans="1:10">
      <c r="A20823">
        <v>21655</v>
      </c>
      <c r="B20823" t="s">
        <v>883</v>
      </c>
      <c r="C20823" t="str">
        <f>VLOOKUP(B20823,Content!$B$2:$D22656,3,FALSE)</f>
        <v>science</v>
      </c>
      <c r="D20823" t="str">
        <f>VLOOKUP(B20823,Content!$B$2:$D22656,2,FALSE)</f>
        <v>video</v>
      </c>
      <c r="E20823" t="s">
        <v>1047</v>
      </c>
      <c r="F20823">
        <f>VLOOKUP(E20823,ReactionTypes!$B$2:$D20838,3,FALSE)</f>
        <v>12</v>
      </c>
      <c r="G20823" t="str">
        <f>VLOOKUP(E20823,ReactionTypes!$B$2:$D20838,2,FALSE)</f>
        <v>negative</v>
      </c>
      <c r="H20823" s="4">
        <v>44290</v>
      </c>
      <c r="I20823">
        <f t="shared" si="2275"/>
        <v>4</v>
      </c>
      <c r="J20823">
        <f t="shared" si="2272"/>
        <v>1978</v>
      </c>
    </row>
    <row r="20824" spans="1:10">
      <c r="A20824">
        <v>21656</v>
      </c>
      <c r="B20824" t="s">
        <v>883</v>
      </c>
      <c r="C20824" t="str">
        <f>VLOOKUP(B20824,Content!$B$2:$D22657,3,FALSE)</f>
        <v>science</v>
      </c>
      <c r="D20824" t="str">
        <f>VLOOKUP(B20824,Content!$B$2:$D22657,2,FALSE)</f>
        <v>video</v>
      </c>
      <c r="E20824" t="s">
        <v>1042</v>
      </c>
      <c r="F20824">
        <f>VLOOKUP(E20824,ReactionTypes!$B$2:$D20839,3,FALSE)</f>
        <v>5</v>
      </c>
      <c r="G20824" t="str">
        <f>VLOOKUP(E20824,ReactionTypes!$B$2:$D20839,2,FALSE)</f>
        <v>negative</v>
      </c>
      <c r="H20824" t="s">
        <v>1169</v>
      </c>
      <c r="I20824">
        <v>6</v>
      </c>
      <c r="J20824">
        <f t="shared" si="2272"/>
        <v>2068</v>
      </c>
    </row>
    <row r="20825" spans="1:10">
      <c r="A20825">
        <v>21657</v>
      </c>
      <c r="B20825" t="s">
        <v>883</v>
      </c>
      <c r="C20825" t="str">
        <f>VLOOKUP(B20825,Content!$B$2:$D22658,3,FALSE)</f>
        <v>science</v>
      </c>
      <c r="D20825" t="str">
        <f>VLOOKUP(B20825,Content!$B$2:$D22658,2,FALSE)</f>
        <v>video</v>
      </c>
      <c r="E20825" t="s">
        <v>1039</v>
      </c>
      <c r="F20825">
        <f>VLOOKUP(E20825,ReactionTypes!$B$2:$D20840,3,FALSE)</f>
        <v>30</v>
      </c>
      <c r="G20825" t="str">
        <f>VLOOKUP(E20825,ReactionTypes!$B$2:$D20840,2,FALSE)</f>
        <v>positive</v>
      </c>
      <c r="H20825" s="4">
        <v>44351</v>
      </c>
      <c r="I20825">
        <f>MONTH(H20825)</f>
        <v>6</v>
      </c>
      <c r="J20825">
        <f t="shared" si="2272"/>
        <v>2068</v>
      </c>
    </row>
    <row r="20826" spans="1:10">
      <c r="A20826">
        <v>21658</v>
      </c>
      <c r="B20826" t="s">
        <v>883</v>
      </c>
      <c r="C20826" t="str">
        <f>VLOOKUP(B20826,Content!$B$2:$D22659,3,FALSE)</f>
        <v>science</v>
      </c>
      <c r="D20826" t="str">
        <f>VLOOKUP(B20826,Content!$B$2:$D22659,2,FALSE)</f>
        <v>video</v>
      </c>
      <c r="E20826" t="s">
        <v>1040</v>
      </c>
      <c r="F20826">
        <f>VLOOKUP(E20826,ReactionTypes!$B$2:$D20841,3,FALSE)</f>
        <v>35</v>
      </c>
      <c r="G20826" t="str">
        <f>VLOOKUP(E20826,ReactionTypes!$B$2:$D20841,2,FALSE)</f>
        <v>neutral</v>
      </c>
      <c r="H20826" t="s">
        <v>1139</v>
      </c>
      <c r="I20826">
        <v>9</v>
      </c>
      <c r="J20826">
        <f t="shared" si="2272"/>
        <v>1991</v>
      </c>
    </row>
    <row r="20827" spans="1:10">
      <c r="A20827">
        <v>21659</v>
      </c>
      <c r="B20827" t="s">
        <v>883</v>
      </c>
      <c r="C20827" t="str">
        <f>VLOOKUP(B20827,Content!$B$2:$D22660,3,FALSE)</f>
        <v>science</v>
      </c>
      <c r="D20827" t="str">
        <f>VLOOKUP(B20827,Content!$B$2:$D22660,2,FALSE)</f>
        <v>video</v>
      </c>
      <c r="E20827" t="s">
        <v>1038</v>
      </c>
      <c r="F20827">
        <f>VLOOKUP(E20827,ReactionTypes!$B$2:$D20842,3,FALSE)</f>
        <v>15</v>
      </c>
      <c r="G20827" t="str">
        <f>VLOOKUP(E20827,ReactionTypes!$B$2:$D20842,2,FALSE)</f>
        <v>negative</v>
      </c>
      <c r="H20827" t="s">
        <v>1163</v>
      </c>
      <c r="I20827">
        <v>12</v>
      </c>
      <c r="J20827">
        <f t="shared" si="2272"/>
        <v>2099</v>
      </c>
    </row>
    <row r="20828" spans="1:10">
      <c r="A20828">
        <v>21660</v>
      </c>
      <c r="B20828" t="s">
        <v>883</v>
      </c>
      <c r="C20828" t="str">
        <f>VLOOKUP(B20828,Content!$B$2:$D22661,3,FALSE)</f>
        <v>science</v>
      </c>
      <c r="D20828" t="str">
        <f>VLOOKUP(B20828,Content!$B$2:$D22661,2,FALSE)</f>
        <v>video</v>
      </c>
      <c r="E20828" t="s">
        <v>1040</v>
      </c>
      <c r="F20828">
        <f>VLOOKUP(E20828,ReactionTypes!$B$2:$D20843,3,FALSE)</f>
        <v>35</v>
      </c>
      <c r="G20828" t="str">
        <f>VLOOKUP(E20828,ReactionTypes!$B$2:$D20843,2,FALSE)</f>
        <v>neutral</v>
      </c>
      <c r="H20828" s="4">
        <v>44200</v>
      </c>
      <c r="I20828">
        <f>MONTH(H20828)</f>
        <v>1</v>
      </c>
      <c r="J20828">
        <f t="shared" si="2272"/>
        <v>2142</v>
      </c>
    </row>
    <row r="20829" spans="1:10">
      <c r="A20829">
        <v>21661</v>
      </c>
      <c r="B20829" t="s">
        <v>883</v>
      </c>
      <c r="C20829" t="str">
        <f>VLOOKUP(B20829,Content!$B$2:$D22662,3,FALSE)</f>
        <v>science</v>
      </c>
      <c r="D20829" t="str">
        <f>VLOOKUP(B20829,Content!$B$2:$D22662,2,FALSE)</f>
        <v>video</v>
      </c>
      <c r="E20829" t="s">
        <v>1040</v>
      </c>
      <c r="F20829">
        <f>VLOOKUP(E20829,ReactionTypes!$B$2:$D20844,3,FALSE)</f>
        <v>35</v>
      </c>
      <c r="G20829" t="str">
        <f>VLOOKUP(E20829,ReactionTypes!$B$2:$D20844,2,FALSE)</f>
        <v>neutral</v>
      </c>
      <c r="H20829" t="s">
        <v>1134</v>
      </c>
      <c r="I20829">
        <v>8</v>
      </c>
      <c r="J20829">
        <f t="shared" si="2272"/>
        <v>2055</v>
      </c>
    </row>
    <row r="20830" spans="1:10">
      <c r="A20830">
        <v>21662</v>
      </c>
      <c r="B20830" t="s">
        <v>883</v>
      </c>
      <c r="C20830" t="str">
        <f>VLOOKUP(B20830,Content!$B$2:$D22663,3,FALSE)</f>
        <v>science</v>
      </c>
      <c r="D20830" t="str">
        <f>VLOOKUP(B20830,Content!$B$2:$D22663,2,FALSE)</f>
        <v>video</v>
      </c>
      <c r="E20830" t="s">
        <v>1051</v>
      </c>
      <c r="F20830">
        <f>VLOOKUP(E20830,ReactionTypes!$B$2:$D20845,3,FALSE)</f>
        <v>72</v>
      </c>
      <c r="G20830" t="str">
        <f>VLOOKUP(E20830,ReactionTypes!$B$2:$D20845,2,FALSE)</f>
        <v>positive</v>
      </c>
      <c r="H20830" t="s">
        <v>1105</v>
      </c>
      <c r="I20830">
        <v>7</v>
      </c>
      <c r="J20830">
        <f t="shared" si="2272"/>
        <v>2116</v>
      </c>
    </row>
    <row r="20831" spans="1:10">
      <c r="A20831">
        <v>21663</v>
      </c>
      <c r="B20831" t="s">
        <v>883</v>
      </c>
      <c r="C20831" t="str">
        <f>VLOOKUP(B20831,Content!$B$2:$D22664,3,FALSE)</f>
        <v>science</v>
      </c>
      <c r="D20831" t="str">
        <f>VLOOKUP(B20831,Content!$B$2:$D22664,2,FALSE)</f>
        <v>video</v>
      </c>
      <c r="E20831" t="s">
        <v>1050</v>
      </c>
      <c r="F20831">
        <f>VLOOKUP(E20831,ReactionTypes!$B$2:$D20846,3,FALSE)</f>
        <v>70</v>
      </c>
      <c r="G20831" t="str">
        <f>VLOOKUP(E20831,ReactionTypes!$B$2:$D20846,2,FALSE)</f>
        <v>positive</v>
      </c>
      <c r="H20831" t="s">
        <v>1129</v>
      </c>
      <c r="I20831">
        <v>10</v>
      </c>
      <c r="J20831">
        <f t="shared" si="2272"/>
        <v>2087</v>
      </c>
    </row>
    <row r="20832" spans="1:10">
      <c r="A20832">
        <v>21665</v>
      </c>
      <c r="B20832" t="s">
        <v>884</v>
      </c>
      <c r="C20832" t="str">
        <f>VLOOKUP(B20832,Content!$B$2:$D22666,3,FALSE)</f>
        <v>animals</v>
      </c>
      <c r="D20832" t="str">
        <f>VLOOKUP(B20832,Content!$B$2:$D22666,2,FALSE)</f>
        <v>photo</v>
      </c>
      <c r="E20832" t="s">
        <v>1048</v>
      </c>
      <c r="F20832">
        <f>VLOOKUP(E20832,ReactionTypes!$B$2:$D20847,3,FALSE)</f>
        <v>50</v>
      </c>
      <c r="G20832" t="str">
        <f>VLOOKUP(E20832,ReactionTypes!$B$2:$D20847,2,FALSE)</f>
        <v>positive</v>
      </c>
      <c r="H20832" t="s">
        <v>1069</v>
      </c>
      <c r="I20832">
        <v>6</v>
      </c>
      <c r="J20832">
        <f t="shared" si="2272"/>
        <v>2068</v>
      </c>
    </row>
    <row r="20833" spans="1:10">
      <c r="A20833">
        <v>21666</v>
      </c>
      <c r="B20833" t="s">
        <v>884</v>
      </c>
      <c r="C20833" t="str">
        <f>VLOOKUP(B20833,Content!$B$2:$D22667,3,FALSE)</f>
        <v>animals</v>
      </c>
      <c r="D20833" t="str">
        <f>VLOOKUP(B20833,Content!$B$2:$D22667,2,FALSE)</f>
        <v>photo</v>
      </c>
      <c r="E20833" t="s">
        <v>1044</v>
      </c>
      <c r="F20833">
        <f>VLOOKUP(E20833,ReactionTypes!$B$2:$D20848,3,FALSE)</f>
        <v>20</v>
      </c>
      <c r="G20833" t="str">
        <f>VLOOKUP(E20833,ReactionTypes!$B$2:$D20848,2,FALSE)</f>
        <v>neutral</v>
      </c>
      <c r="H20833" s="4">
        <v>44506</v>
      </c>
      <c r="I20833">
        <f>MONTH(H20833)</f>
        <v>11</v>
      </c>
      <c r="J20833">
        <f t="shared" si="2272"/>
        <v>2055</v>
      </c>
    </row>
    <row r="20834" spans="1:10">
      <c r="A20834">
        <v>21667</v>
      </c>
      <c r="B20834" t="s">
        <v>884</v>
      </c>
      <c r="C20834" t="str">
        <f>VLOOKUP(B20834,Content!$B$2:$D22668,3,FALSE)</f>
        <v>animals</v>
      </c>
      <c r="D20834" t="str">
        <f>VLOOKUP(B20834,Content!$B$2:$D22668,2,FALSE)</f>
        <v>photo</v>
      </c>
      <c r="E20834" t="s">
        <v>1050</v>
      </c>
      <c r="F20834">
        <f>VLOOKUP(E20834,ReactionTypes!$B$2:$D20849,3,FALSE)</f>
        <v>70</v>
      </c>
      <c r="G20834" t="str">
        <f>VLOOKUP(E20834,ReactionTypes!$B$2:$D20849,2,FALSE)</f>
        <v>positive</v>
      </c>
      <c r="H20834" t="s">
        <v>1098</v>
      </c>
      <c r="I20834">
        <v>12</v>
      </c>
      <c r="J20834">
        <f t="shared" si="2272"/>
        <v>2099</v>
      </c>
    </row>
    <row r="20835" spans="1:10">
      <c r="A20835">
        <v>21668</v>
      </c>
      <c r="B20835" t="s">
        <v>884</v>
      </c>
      <c r="C20835" t="str">
        <f>VLOOKUP(B20835,Content!$B$2:$D22669,3,FALSE)</f>
        <v>animals</v>
      </c>
      <c r="D20835" t="str">
        <f>VLOOKUP(B20835,Content!$B$2:$D22669,2,FALSE)</f>
        <v>photo</v>
      </c>
      <c r="E20835" t="s">
        <v>1046</v>
      </c>
      <c r="F20835">
        <f>VLOOKUP(E20835,ReactionTypes!$B$2:$D20850,3,FALSE)</f>
        <v>45</v>
      </c>
      <c r="G20835" t="str">
        <f>VLOOKUP(E20835,ReactionTypes!$B$2:$D20850,2,FALSE)</f>
        <v>positive</v>
      </c>
      <c r="H20835" t="s">
        <v>1155</v>
      </c>
      <c r="I20835">
        <v>12</v>
      </c>
      <c r="J20835">
        <f t="shared" si="2272"/>
        <v>2099</v>
      </c>
    </row>
    <row r="20836" spans="1:10">
      <c r="A20836">
        <v>21669</v>
      </c>
      <c r="B20836" t="s">
        <v>884</v>
      </c>
      <c r="C20836" t="str">
        <f>VLOOKUP(B20836,Content!$B$2:$D22670,3,FALSE)</f>
        <v>animals</v>
      </c>
      <c r="D20836" t="str">
        <f>VLOOKUP(B20836,Content!$B$2:$D22670,2,FALSE)</f>
        <v>photo</v>
      </c>
      <c r="E20836" t="s">
        <v>1044</v>
      </c>
      <c r="F20836">
        <f>VLOOKUP(E20836,ReactionTypes!$B$2:$D20851,3,FALSE)</f>
        <v>20</v>
      </c>
      <c r="G20836" t="str">
        <f>VLOOKUP(E20836,ReactionTypes!$B$2:$D20851,2,FALSE)</f>
        <v>neutral</v>
      </c>
      <c r="H20836" s="4">
        <v>43898</v>
      </c>
      <c r="I20836">
        <f t="shared" ref="I20836:I20837" si="2276">MONTH(H20836)</f>
        <v>3</v>
      </c>
      <c r="J20836">
        <f t="shared" si="2272"/>
        <v>1982</v>
      </c>
    </row>
    <row r="20837" spans="1:10">
      <c r="A20837">
        <v>21670</v>
      </c>
      <c r="B20837" t="s">
        <v>884</v>
      </c>
      <c r="C20837" t="str">
        <f>VLOOKUP(B20837,Content!$B$2:$D22671,3,FALSE)</f>
        <v>animals</v>
      </c>
      <c r="D20837" t="str">
        <f>VLOOKUP(B20837,Content!$B$2:$D22671,2,FALSE)</f>
        <v>photo</v>
      </c>
      <c r="E20837" t="s">
        <v>1049</v>
      </c>
      <c r="F20837">
        <f>VLOOKUP(E20837,ReactionTypes!$B$2:$D20852,3,FALSE)</f>
        <v>60</v>
      </c>
      <c r="G20837" t="str">
        <f>VLOOKUP(E20837,ReactionTypes!$B$2:$D20852,2,FALSE)</f>
        <v>positive</v>
      </c>
      <c r="H20837" s="4">
        <v>43963</v>
      </c>
      <c r="I20837">
        <f t="shared" si="2276"/>
        <v>5</v>
      </c>
      <c r="J20837">
        <f t="shared" si="2272"/>
        <v>2110</v>
      </c>
    </row>
    <row r="20838" spans="1:10">
      <c r="A20838">
        <v>21671</v>
      </c>
      <c r="B20838" t="s">
        <v>884</v>
      </c>
      <c r="C20838" t="str">
        <f>VLOOKUP(B20838,Content!$B$2:$D22672,3,FALSE)</f>
        <v>animals</v>
      </c>
      <c r="D20838" t="str">
        <f>VLOOKUP(B20838,Content!$B$2:$D22672,2,FALSE)</f>
        <v>photo</v>
      </c>
      <c r="E20838" t="s">
        <v>1042</v>
      </c>
      <c r="F20838">
        <f>VLOOKUP(E20838,ReactionTypes!$B$2:$D20853,3,FALSE)</f>
        <v>5</v>
      </c>
      <c r="G20838" t="str">
        <f>VLOOKUP(E20838,ReactionTypes!$B$2:$D20853,2,FALSE)</f>
        <v>negative</v>
      </c>
      <c r="H20838" t="s">
        <v>1235</v>
      </c>
      <c r="I20838">
        <v>3</v>
      </c>
      <c r="J20838">
        <f t="shared" si="2272"/>
        <v>1982</v>
      </c>
    </row>
    <row r="20839" spans="1:10">
      <c r="A20839">
        <v>21672</v>
      </c>
      <c r="B20839" t="s">
        <v>884</v>
      </c>
      <c r="C20839" t="str">
        <f>VLOOKUP(B20839,Content!$B$2:$D22673,3,FALSE)</f>
        <v>animals</v>
      </c>
      <c r="D20839" t="str">
        <f>VLOOKUP(B20839,Content!$B$2:$D22673,2,FALSE)</f>
        <v>photo</v>
      </c>
      <c r="E20839" t="s">
        <v>1049</v>
      </c>
      <c r="F20839">
        <f>VLOOKUP(E20839,ReactionTypes!$B$2:$D20854,3,FALSE)</f>
        <v>60</v>
      </c>
      <c r="G20839" t="str">
        <f>VLOOKUP(E20839,ReactionTypes!$B$2:$D20854,2,FALSE)</f>
        <v>positive</v>
      </c>
      <c r="H20839" t="s">
        <v>1082</v>
      </c>
      <c r="I20839">
        <v>12</v>
      </c>
      <c r="J20839">
        <f t="shared" si="2272"/>
        <v>2099</v>
      </c>
    </row>
    <row r="20840" spans="1:10">
      <c r="A20840">
        <v>21673</v>
      </c>
      <c r="B20840" t="s">
        <v>884</v>
      </c>
      <c r="C20840" t="str">
        <f>VLOOKUP(B20840,Content!$B$2:$D22674,3,FALSE)</f>
        <v>animals</v>
      </c>
      <c r="D20840" t="str">
        <f>VLOOKUP(B20840,Content!$B$2:$D22674,2,FALSE)</f>
        <v>photo</v>
      </c>
      <c r="E20840" t="s">
        <v>1049</v>
      </c>
      <c r="F20840">
        <f>VLOOKUP(E20840,ReactionTypes!$B$2:$D20855,3,FALSE)</f>
        <v>60</v>
      </c>
      <c r="G20840" t="str">
        <f>VLOOKUP(E20840,ReactionTypes!$B$2:$D20855,2,FALSE)</f>
        <v>positive</v>
      </c>
      <c r="H20840" t="s">
        <v>1076</v>
      </c>
      <c r="I20840">
        <v>9</v>
      </c>
      <c r="J20840">
        <f t="shared" si="2272"/>
        <v>1991</v>
      </c>
    </row>
    <row r="20841" spans="1:10">
      <c r="A20841">
        <v>21674</v>
      </c>
      <c r="B20841" t="s">
        <v>884</v>
      </c>
      <c r="C20841" t="str">
        <f>VLOOKUP(B20841,Content!$B$2:$D22675,3,FALSE)</f>
        <v>animals</v>
      </c>
      <c r="D20841" t="str">
        <f>VLOOKUP(B20841,Content!$B$2:$D22675,2,FALSE)</f>
        <v>photo</v>
      </c>
      <c r="E20841" t="s">
        <v>1037</v>
      </c>
      <c r="F20841">
        <f>VLOOKUP(E20841,ReactionTypes!$B$2:$D20856,3,FALSE)</f>
        <v>10</v>
      </c>
      <c r="G20841" t="str">
        <f>VLOOKUP(E20841,ReactionTypes!$B$2:$D20856,2,FALSE)</f>
        <v>negative</v>
      </c>
      <c r="H20841" s="4">
        <v>44051</v>
      </c>
      <c r="I20841">
        <f t="shared" ref="I20841:I20842" si="2277">MONTH(H20841)</f>
        <v>8</v>
      </c>
      <c r="J20841">
        <f t="shared" si="2272"/>
        <v>2055</v>
      </c>
    </row>
    <row r="20842" spans="1:10">
      <c r="A20842">
        <v>21675</v>
      </c>
      <c r="B20842" t="s">
        <v>884</v>
      </c>
      <c r="C20842" t="str">
        <f>VLOOKUP(B20842,Content!$B$2:$D22676,3,FALSE)</f>
        <v>animals</v>
      </c>
      <c r="D20842" t="str">
        <f>VLOOKUP(B20842,Content!$B$2:$D22676,2,FALSE)</f>
        <v>photo</v>
      </c>
      <c r="E20842" t="s">
        <v>1043</v>
      </c>
      <c r="F20842">
        <f>VLOOKUP(E20842,ReactionTypes!$B$2:$D20857,3,FALSE)</f>
        <v>65</v>
      </c>
      <c r="G20842" t="str">
        <f>VLOOKUP(E20842,ReactionTypes!$B$2:$D20857,2,FALSE)</f>
        <v>positive</v>
      </c>
      <c r="H20842" s="4">
        <v>44413</v>
      </c>
      <c r="I20842">
        <f t="shared" si="2277"/>
        <v>8</v>
      </c>
      <c r="J20842">
        <f t="shared" si="2272"/>
        <v>2055</v>
      </c>
    </row>
    <row r="20843" spans="1:10">
      <c r="A20843">
        <v>21676</v>
      </c>
      <c r="B20843" t="s">
        <v>884</v>
      </c>
      <c r="C20843" t="str">
        <f>VLOOKUP(B20843,Content!$B$2:$D22677,3,FALSE)</f>
        <v>animals</v>
      </c>
      <c r="D20843" t="str">
        <f>VLOOKUP(B20843,Content!$B$2:$D22677,2,FALSE)</f>
        <v>photo</v>
      </c>
      <c r="E20843" t="s">
        <v>1050</v>
      </c>
      <c r="F20843">
        <f>VLOOKUP(E20843,ReactionTypes!$B$2:$D20858,3,FALSE)</f>
        <v>70</v>
      </c>
      <c r="G20843" t="str">
        <f>VLOOKUP(E20843,ReactionTypes!$B$2:$D20858,2,FALSE)</f>
        <v>positive</v>
      </c>
      <c r="H20843" t="s">
        <v>1254</v>
      </c>
      <c r="I20843">
        <v>5</v>
      </c>
      <c r="J20843">
        <f t="shared" si="2272"/>
        <v>2110</v>
      </c>
    </row>
    <row r="20844" spans="1:10">
      <c r="A20844">
        <v>21677</v>
      </c>
      <c r="B20844" t="s">
        <v>884</v>
      </c>
      <c r="C20844" t="str">
        <f>VLOOKUP(B20844,Content!$B$2:$D22678,3,FALSE)</f>
        <v>animals</v>
      </c>
      <c r="D20844" t="str">
        <f>VLOOKUP(B20844,Content!$B$2:$D22678,2,FALSE)</f>
        <v>photo</v>
      </c>
      <c r="E20844" t="s">
        <v>1042</v>
      </c>
      <c r="F20844">
        <f>VLOOKUP(E20844,ReactionTypes!$B$2:$D20859,3,FALSE)</f>
        <v>5</v>
      </c>
      <c r="G20844" t="str">
        <f>VLOOKUP(E20844,ReactionTypes!$B$2:$D20859,2,FALSE)</f>
        <v>negative</v>
      </c>
      <c r="H20844" t="s">
        <v>1280</v>
      </c>
      <c r="I20844">
        <v>5</v>
      </c>
      <c r="J20844">
        <f t="shared" si="2272"/>
        <v>2110</v>
      </c>
    </row>
    <row r="20845" spans="1:10">
      <c r="A20845">
        <v>21678</v>
      </c>
      <c r="B20845" t="s">
        <v>884</v>
      </c>
      <c r="C20845" t="str">
        <f>VLOOKUP(B20845,Content!$B$2:$D22679,3,FALSE)</f>
        <v>animals</v>
      </c>
      <c r="D20845" t="str">
        <f>VLOOKUP(B20845,Content!$B$2:$D22679,2,FALSE)</f>
        <v>photo</v>
      </c>
      <c r="E20845" t="s">
        <v>1041</v>
      </c>
      <c r="F20845">
        <f>VLOOKUP(E20845,ReactionTypes!$B$2:$D20860,3,FALSE)</f>
        <v>70</v>
      </c>
      <c r="G20845" t="str">
        <f>VLOOKUP(E20845,ReactionTypes!$B$2:$D20860,2,FALSE)</f>
        <v>positive</v>
      </c>
      <c r="H20845" t="s">
        <v>1080</v>
      </c>
      <c r="I20845">
        <v>7</v>
      </c>
      <c r="J20845">
        <f t="shared" si="2272"/>
        <v>2116</v>
      </c>
    </row>
    <row r="20846" spans="1:10">
      <c r="A20846">
        <v>21679</v>
      </c>
      <c r="B20846" t="s">
        <v>884</v>
      </c>
      <c r="C20846" t="str">
        <f>VLOOKUP(B20846,Content!$B$2:$D22680,3,FALSE)</f>
        <v>animals</v>
      </c>
      <c r="D20846" t="str">
        <f>VLOOKUP(B20846,Content!$B$2:$D22680,2,FALSE)</f>
        <v>photo</v>
      </c>
      <c r="E20846" t="s">
        <v>1043</v>
      </c>
      <c r="F20846">
        <f>VLOOKUP(E20846,ReactionTypes!$B$2:$D20861,3,FALSE)</f>
        <v>65</v>
      </c>
      <c r="G20846" t="str">
        <f>VLOOKUP(E20846,ReactionTypes!$B$2:$D20861,2,FALSE)</f>
        <v>positive</v>
      </c>
      <c r="H20846" t="s">
        <v>1102</v>
      </c>
      <c r="I20846">
        <v>9</v>
      </c>
      <c r="J20846">
        <f t="shared" si="2272"/>
        <v>1991</v>
      </c>
    </row>
    <row r="20847" spans="1:10">
      <c r="A20847">
        <v>21680</v>
      </c>
      <c r="B20847" t="s">
        <v>884</v>
      </c>
      <c r="C20847" t="str">
        <f>VLOOKUP(B20847,Content!$B$2:$D22681,3,FALSE)</f>
        <v>animals</v>
      </c>
      <c r="D20847" t="str">
        <f>VLOOKUP(B20847,Content!$B$2:$D22681,2,FALSE)</f>
        <v>photo</v>
      </c>
      <c r="E20847" t="s">
        <v>1045</v>
      </c>
      <c r="F20847">
        <f>VLOOKUP(E20847,ReactionTypes!$B$2:$D20862,3,FALSE)</f>
        <v>75</v>
      </c>
      <c r="G20847" t="str">
        <f>VLOOKUP(E20847,ReactionTypes!$B$2:$D20862,2,FALSE)</f>
        <v>positive</v>
      </c>
      <c r="H20847" t="s">
        <v>1118</v>
      </c>
      <c r="I20847">
        <v>10</v>
      </c>
      <c r="J20847">
        <f t="shared" si="2272"/>
        <v>2087</v>
      </c>
    </row>
    <row r="20848" spans="1:10">
      <c r="A20848">
        <v>21681</v>
      </c>
      <c r="B20848" t="s">
        <v>884</v>
      </c>
      <c r="C20848" t="str">
        <f>VLOOKUP(B20848,Content!$B$2:$D22682,3,FALSE)</f>
        <v>animals</v>
      </c>
      <c r="D20848" t="str">
        <f>VLOOKUP(B20848,Content!$B$2:$D22682,2,FALSE)</f>
        <v>photo</v>
      </c>
      <c r="E20848" t="s">
        <v>1048</v>
      </c>
      <c r="F20848">
        <f>VLOOKUP(E20848,ReactionTypes!$B$2:$D20863,3,FALSE)</f>
        <v>50</v>
      </c>
      <c r="G20848" t="str">
        <f>VLOOKUP(E20848,ReactionTypes!$B$2:$D20863,2,FALSE)</f>
        <v>positive</v>
      </c>
      <c r="H20848" t="s">
        <v>1242</v>
      </c>
      <c r="I20848">
        <v>1</v>
      </c>
      <c r="J20848">
        <f t="shared" si="2272"/>
        <v>2142</v>
      </c>
    </row>
    <row r="20849" spans="1:10">
      <c r="A20849">
        <v>21682</v>
      </c>
      <c r="B20849" t="s">
        <v>884</v>
      </c>
      <c r="C20849" t="str">
        <f>VLOOKUP(B20849,Content!$B$2:$D22683,3,FALSE)</f>
        <v>animals</v>
      </c>
      <c r="D20849" t="str">
        <f>VLOOKUP(B20849,Content!$B$2:$D22683,2,FALSE)</f>
        <v>photo</v>
      </c>
      <c r="E20849" t="s">
        <v>1049</v>
      </c>
      <c r="F20849">
        <f>VLOOKUP(E20849,ReactionTypes!$B$2:$D20864,3,FALSE)</f>
        <v>60</v>
      </c>
      <c r="G20849" t="str">
        <f>VLOOKUP(E20849,ReactionTypes!$B$2:$D20864,2,FALSE)</f>
        <v>positive</v>
      </c>
      <c r="H20849" t="s">
        <v>1176</v>
      </c>
      <c r="I20849">
        <v>11</v>
      </c>
      <c r="J20849">
        <f t="shared" si="2272"/>
        <v>2055</v>
      </c>
    </row>
    <row r="20850" spans="1:10">
      <c r="A20850">
        <v>21683</v>
      </c>
      <c r="B20850" t="s">
        <v>884</v>
      </c>
      <c r="C20850" t="str">
        <f>VLOOKUP(B20850,Content!$B$2:$D22684,3,FALSE)</f>
        <v>animals</v>
      </c>
      <c r="D20850" t="str">
        <f>VLOOKUP(B20850,Content!$B$2:$D22684,2,FALSE)</f>
        <v>photo</v>
      </c>
      <c r="E20850" t="s">
        <v>1048</v>
      </c>
      <c r="F20850">
        <f>VLOOKUP(E20850,ReactionTypes!$B$2:$D20865,3,FALSE)</f>
        <v>50</v>
      </c>
      <c r="G20850" t="str">
        <f>VLOOKUP(E20850,ReactionTypes!$B$2:$D20865,2,FALSE)</f>
        <v>positive</v>
      </c>
      <c r="H20850" s="4">
        <v>44144</v>
      </c>
      <c r="I20850">
        <f t="shared" ref="I20850:I20851" si="2278">MONTH(H20850)</f>
        <v>11</v>
      </c>
      <c r="J20850">
        <f t="shared" si="2272"/>
        <v>2055</v>
      </c>
    </row>
    <row r="20851" spans="1:10">
      <c r="A20851">
        <v>21684</v>
      </c>
      <c r="B20851" t="s">
        <v>884</v>
      </c>
      <c r="C20851" t="str">
        <f>VLOOKUP(B20851,Content!$B$2:$D22685,3,FALSE)</f>
        <v>animals</v>
      </c>
      <c r="D20851" t="str">
        <f>VLOOKUP(B20851,Content!$B$2:$D22685,2,FALSE)</f>
        <v>photo</v>
      </c>
      <c r="E20851" t="s">
        <v>1036</v>
      </c>
      <c r="F20851">
        <f>VLOOKUP(E20851,ReactionTypes!$B$2:$D20866,3,FALSE)</f>
        <v>0</v>
      </c>
      <c r="G20851" t="str">
        <f>VLOOKUP(E20851,ReactionTypes!$B$2:$D20866,2,FALSE)</f>
        <v>negative</v>
      </c>
      <c r="H20851" s="4">
        <v>43872</v>
      </c>
      <c r="I20851">
        <f t="shared" si="2278"/>
        <v>2</v>
      </c>
      <c r="J20851">
        <f t="shared" si="2272"/>
        <v>1890</v>
      </c>
    </row>
    <row r="20852" spans="1:10">
      <c r="A20852">
        <v>21685</v>
      </c>
      <c r="B20852" t="s">
        <v>884</v>
      </c>
      <c r="C20852" t="str">
        <f>VLOOKUP(B20852,Content!$B$2:$D22686,3,FALSE)</f>
        <v>animals</v>
      </c>
      <c r="D20852" t="str">
        <f>VLOOKUP(B20852,Content!$B$2:$D22686,2,FALSE)</f>
        <v>photo</v>
      </c>
      <c r="E20852" t="s">
        <v>1043</v>
      </c>
      <c r="F20852">
        <f>VLOOKUP(E20852,ReactionTypes!$B$2:$D20867,3,FALSE)</f>
        <v>65</v>
      </c>
      <c r="G20852" t="str">
        <f>VLOOKUP(E20852,ReactionTypes!$B$2:$D20867,2,FALSE)</f>
        <v>positive</v>
      </c>
      <c r="H20852" t="s">
        <v>1205</v>
      </c>
      <c r="I20852">
        <v>1</v>
      </c>
      <c r="J20852">
        <f t="shared" si="2272"/>
        <v>2142</v>
      </c>
    </row>
    <row r="20853" spans="1:10">
      <c r="A20853">
        <v>21686</v>
      </c>
      <c r="B20853" t="s">
        <v>884</v>
      </c>
      <c r="C20853" t="str">
        <f>VLOOKUP(B20853,Content!$B$2:$D22687,3,FALSE)</f>
        <v>animals</v>
      </c>
      <c r="D20853" t="str">
        <f>VLOOKUP(B20853,Content!$B$2:$D22687,2,FALSE)</f>
        <v>photo</v>
      </c>
      <c r="E20853" t="s">
        <v>1043</v>
      </c>
      <c r="F20853">
        <f>VLOOKUP(E20853,ReactionTypes!$B$2:$D20868,3,FALSE)</f>
        <v>65</v>
      </c>
      <c r="G20853" t="str">
        <f>VLOOKUP(E20853,ReactionTypes!$B$2:$D20868,2,FALSE)</f>
        <v>positive</v>
      </c>
      <c r="H20853" s="4">
        <v>44082</v>
      </c>
      <c r="I20853">
        <f t="shared" ref="I20853:I20854" si="2279">MONTH(H20853)</f>
        <v>9</v>
      </c>
      <c r="J20853">
        <f t="shared" si="2272"/>
        <v>1991</v>
      </c>
    </row>
    <row r="20854" spans="1:10">
      <c r="A20854">
        <v>21687</v>
      </c>
      <c r="B20854" t="s">
        <v>884</v>
      </c>
      <c r="C20854" t="str">
        <f>VLOOKUP(B20854,Content!$B$2:$D22688,3,FALSE)</f>
        <v>animals</v>
      </c>
      <c r="D20854" t="str">
        <f>VLOOKUP(B20854,Content!$B$2:$D22688,2,FALSE)</f>
        <v>photo</v>
      </c>
      <c r="E20854" t="s">
        <v>1049</v>
      </c>
      <c r="F20854">
        <f>VLOOKUP(E20854,ReactionTypes!$B$2:$D20869,3,FALSE)</f>
        <v>60</v>
      </c>
      <c r="G20854" t="str">
        <f>VLOOKUP(E20854,ReactionTypes!$B$2:$D20869,2,FALSE)</f>
        <v>positive</v>
      </c>
      <c r="H20854" s="4">
        <v>44287</v>
      </c>
      <c r="I20854">
        <f t="shared" si="2279"/>
        <v>4</v>
      </c>
      <c r="J20854">
        <f t="shared" si="2272"/>
        <v>1978</v>
      </c>
    </row>
    <row r="20855" spans="1:10">
      <c r="A20855">
        <v>21688</v>
      </c>
      <c r="B20855" t="s">
        <v>884</v>
      </c>
      <c r="C20855" t="str">
        <f>VLOOKUP(B20855,Content!$B$2:$D22689,3,FALSE)</f>
        <v>animals</v>
      </c>
      <c r="D20855" t="str">
        <f>VLOOKUP(B20855,Content!$B$2:$D22689,2,FALSE)</f>
        <v>photo</v>
      </c>
      <c r="E20855" t="s">
        <v>1046</v>
      </c>
      <c r="F20855">
        <f>VLOOKUP(E20855,ReactionTypes!$B$2:$D20870,3,FALSE)</f>
        <v>45</v>
      </c>
      <c r="G20855" t="str">
        <f>VLOOKUP(E20855,ReactionTypes!$B$2:$D20870,2,FALSE)</f>
        <v>positive</v>
      </c>
      <c r="H20855" t="s">
        <v>1222</v>
      </c>
      <c r="I20855">
        <v>4</v>
      </c>
      <c r="J20855">
        <f t="shared" si="2272"/>
        <v>1978</v>
      </c>
    </row>
    <row r="20856" spans="1:10">
      <c r="A20856">
        <v>21689</v>
      </c>
      <c r="B20856" t="s">
        <v>884</v>
      </c>
      <c r="C20856" t="str">
        <f>VLOOKUP(B20856,Content!$B$2:$D22690,3,FALSE)</f>
        <v>animals</v>
      </c>
      <c r="D20856" t="str">
        <f>VLOOKUP(B20856,Content!$B$2:$D22690,2,FALSE)</f>
        <v>photo</v>
      </c>
      <c r="E20856" t="s">
        <v>1045</v>
      </c>
      <c r="F20856">
        <f>VLOOKUP(E20856,ReactionTypes!$B$2:$D20871,3,FALSE)</f>
        <v>75</v>
      </c>
      <c r="G20856" t="str">
        <f>VLOOKUP(E20856,ReactionTypes!$B$2:$D20871,2,FALSE)</f>
        <v>positive</v>
      </c>
      <c r="H20856" t="s">
        <v>1100</v>
      </c>
      <c r="I20856">
        <v>12</v>
      </c>
      <c r="J20856">
        <f t="shared" si="2272"/>
        <v>2099</v>
      </c>
    </row>
    <row r="20857" spans="1:10">
      <c r="A20857">
        <v>21690</v>
      </c>
      <c r="B20857" t="s">
        <v>884</v>
      </c>
      <c r="C20857" t="str">
        <f>VLOOKUP(B20857,Content!$B$2:$D22691,3,FALSE)</f>
        <v>animals</v>
      </c>
      <c r="D20857" t="str">
        <f>VLOOKUP(B20857,Content!$B$2:$D22691,2,FALSE)</f>
        <v>photo</v>
      </c>
      <c r="E20857" t="s">
        <v>1038</v>
      </c>
      <c r="F20857">
        <f>VLOOKUP(E20857,ReactionTypes!$B$2:$D20872,3,FALSE)</f>
        <v>15</v>
      </c>
      <c r="G20857" t="str">
        <f>VLOOKUP(E20857,ReactionTypes!$B$2:$D20872,2,FALSE)</f>
        <v>negative</v>
      </c>
      <c r="H20857" t="s">
        <v>1126</v>
      </c>
      <c r="I20857">
        <v>12</v>
      </c>
      <c r="J20857">
        <f t="shared" si="2272"/>
        <v>2099</v>
      </c>
    </row>
    <row r="20858" spans="1:10">
      <c r="A20858">
        <v>21691</v>
      </c>
      <c r="B20858" t="s">
        <v>884</v>
      </c>
      <c r="C20858" t="str">
        <f>VLOOKUP(B20858,Content!$B$2:$D22692,3,FALSE)</f>
        <v>animals</v>
      </c>
      <c r="D20858" t="str">
        <f>VLOOKUP(B20858,Content!$B$2:$D22692,2,FALSE)</f>
        <v>photo</v>
      </c>
      <c r="E20858" t="s">
        <v>1040</v>
      </c>
      <c r="F20858">
        <f>VLOOKUP(E20858,ReactionTypes!$B$2:$D20873,3,FALSE)</f>
        <v>35</v>
      </c>
      <c r="G20858" t="str">
        <f>VLOOKUP(E20858,ReactionTypes!$B$2:$D20873,2,FALSE)</f>
        <v>neutral</v>
      </c>
      <c r="H20858" s="4">
        <v>44379</v>
      </c>
      <c r="I20858">
        <f t="shared" ref="I20858:I20861" si="2280">MONTH(H20858)</f>
        <v>7</v>
      </c>
      <c r="J20858">
        <f t="shared" si="2272"/>
        <v>2116</v>
      </c>
    </row>
    <row r="20859" spans="1:10">
      <c r="A20859">
        <v>21692</v>
      </c>
      <c r="B20859" t="s">
        <v>884</v>
      </c>
      <c r="C20859" t="str">
        <f>VLOOKUP(B20859,Content!$B$2:$D22693,3,FALSE)</f>
        <v>animals</v>
      </c>
      <c r="D20859" t="str">
        <f>VLOOKUP(B20859,Content!$B$2:$D22693,2,FALSE)</f>
        <v>photo</v>
      </c>
      <c r="E20859" t="s">
        <v>1040</v>
      </c>
      <c r="F20859">
        <f>VLOOKUP(E20859,ReactionTypes!$B$2:$D20874,3,FALSE)</f>
        <v>35</v>
      </c>
      <c r="G20859" t="str">
        <f>VLOOKUP(E20859,ReactionTypes!$B$2:$D20874,2,FALSE)</f>
        <v>neutral</v>
      </c>
      <c r="H20859" s="4">
        <v>44200</v>
      </c>
      <c r="I20859">
        <f t="shared" si="2280"/>
        <v>1</v>
      </c>
      <c r="J20859">
        <f t="shared" si="2272"/>
        <v>2142</v>
      </c>
    </row>
    <row r="20860" spans="1:10">
      <c r="A20860">
        <v>21693</v>
      </c>
      <c r="B20860" t="s">
        <v>884</v>
      </c>
      <c r="C20860" t="str">
        <f>VLOOKUP(B20860,Content!$B$2:$D22694,3,FALSE)</f>
        <v>animals</v>
      </c>
      <c r="D20860" t="str">
        <f>VLOOKUP(B20860,Content!$B$2:$D22694,2,FALSE)</f>
        <v>photo</v>
      </c>
      <c r="E20860" t="s">
        <v>1040</v>
      </c>
      <c r="F20860">
        <f>VLOOKUP(E20860,ReactionTypes!$B$2:$D20875,3,FALSE)</f>
        <v>35</v>
      </c>
      <c r="G20860" t="str">
        <f>VLOOKUP(E20860,ReactionTypes!$B$2:$D20875,2,FALSE)</f>
        <v>neutral</v>
      </c>
      <c r="H20860" s="4">
        <v>43991</v>
      </c>
      <c r="I20860">
        <f t="shared" si="2280"/>
        <v>6</v>
      </c>
      <c r="J20860">
        <f t="shared" si="2272"/>
        <v>2068</v>
      </c>
    </row>
    <row r="20861" spans="1:10">
      <c r="A20861">
        <v>21694</v>
      </c>
      <c r="B20861" t="s">
        <v>884</v>
      </c>
      <c r="C20861" t="str">
        <f>VLOOKUP(B20861,Content!$B$2:$D22695,3,FALSE)</f>
        <v>animals</v>
      </c>
      <c r="D20861" t="str">
        <f>VLOOKUP(B20861,Content!$B$2:$D22695,2,FALSE)</f>
        <v>photo</v>
      </c>
      <c r="E20861" t="s">
        <v>1050</v>
      </c>
      <c r="F20861">
        <f>VLOOKUP(E20861,ReactionTypes!$B$2:$D20876,3,FALSE)</f>
        <v>70</v>
      </c>
      <c r="G20861" t="str">
        <f>VLOOKUP(E20861,ReactionTypes!$B$2:$D20876,2,FALSE)</f>
        <v>positive</v>
      </c>
      <c r="H20861" s="4">
        <v>43960</v>
      </c>
      <c r="I20861">
        <f t="shared" si="2280"/>
        <v>5</v>
      </c>
      <c r="J20861">
        <f t="shared" si="2272"/>
        <v>2110</v>
      </c>
    </row>
    <row r="20862" spans="1:10">
      <c r="A20862">
        <v>21695</v>
      </c>
      <c r="B20862" t="s">
        <v>884</v>
      </c>
      <c r="C20862" t="str">
        <f>VLOOKUP(B20862,Content!$B$2:$D22696,3,FALSE)</f>
        <v>animals</v>
      </c>
      <c r="D20862" t="str">
        <f>VLOOKUP(B20862,Content!$B$2:$D22696,2,FALSE)</f>
        <v>photo</v>
      </c>
      <c r="E20862" t="s">
        <v>1036</v>
      </c>
      <c r="F20862">
        <f>VLOOKUP(E20862,ReactionTypes!$B$2:$D20877,3,FALSE)</f>
        <v>0</v>
      </c>
      <c r="G20862" t="str">
        <f>VLOOKUP(E20862,ReactionTypes!$B$2:$D20877,2,FALSE)</f>
        <v>negative</v>
      </c>
      <c r="H20862" t="s">
        <v>1193</v>
      </c>
      <c r="I20862">
        <v>5</v>
      </c>
      <c r="J20862">
        <f t="shared" si="2272"/>
        <v>2110</v>
      </c>
    </row>
    <row r="20863" spans="1:10">
      <c r="A20863">
        <v>21696</v>
      </c>
      <c r="B20863" t="s">
        <v>884</v>
      </c>
      <c r="C20863" t="str">
        <f>VLOOKUP(B20863,Content!$B$2:$D22697,3,FALSE)</f>
        <v>animals</v>
      </c>
      <c r="D20863" t="str">
        <f>VLOOKUP(B20863,Content!$B$2:$D22697,2,FALSE)</f>
        <v>photo</v>
      </c>
      <c r="E20863" t="s">
        <v>1049</v>
      </c>
      <c r="F20863">
        <f>VLOOKUP(E20863,ReactionTypes!$B$2:$D20878,3,FALSE)</f>
        <v>60</v>
      </c>
      <c r="G20863" t="str">
        <f>VLOOKUP(E20863,ReactionTypes!$B$2:$D20878,2,FALSE)</f>
        <v>positive</v>
      </c>
      <c r="H20863" t="s">
        <v>1263</v>
      </c>
      <c r="I20863">
        <v>4</v>
      </c>
      <c r="J20863">
        <f t="shared" si="2272"/>
        <v>1978</v>
      </c>
    </row>
    <row r="20864" spans="1:10">
      <c r="A20864">
        <v>21697</v>
      </c>
      <c r="B20864" t="s">
        <v>884</v>
      </c>
      <c r="C20864" t="str">
        <f>VLOOKUP(B20864,Content!$B$2:$D22698,3,FALSE)</f>
        <v>animals</v>
      </c>
      <c r="D20864" t="str">
        <f>VLOOKUP(B20864,Content!$B$2:$D22698,2,FALSE)</f>
        <v>photo</v>
      </c>
      <c r="E20864" t="s">
        <v>1038</v>
      </c>
      <c r="F20864">
        <f>VLOOKUP(E20864,ReactionTypes!$B$2:$D20879,3,FALSE)</f>
        <v>15</v>
      </c>
      <c r="G20864" t="str">
        <f>VLOOKUP(E20864,ReactionTypes!$B$2:$D20879,2,FALSE)</f>
        <v>negative</v>
      </c>
      <c r="H20864" t="s">
        <v>1202</v>
      </c>
      <c r="I20864">
        <v>4</v>
      </c>
      <c r="J20864">
        <f t="shared" si="2272"/>
        <v>1978</v>
      </c>
    </row>
    <row r="20865" spans="1:10">
      <c r="A20865">
        <v>21698</v>
      </c>
      <c r="B20865" t="s">
        <v>884</v>
      </c>
      <c r="C20865" t="str">
        <f>VLOOKUP(B20865,Content!$B$2:$D22699,3,FALSE)</f>
        <v>animals</v>
      </c>
      <c r="D20865" t="str">
        <f>VLOOKUP(B20865,Content!$B$2:$D22699,2,FALSE)</f>
        <v>photo</v>
      </c>
      <c r="E20865" t="s">
        <v>1050</v>
      </c>
      <c r="F20865">
        <f>VLOOKUP(E20865,ReactionTypes!$B$2:$D20880,3,FALSE)</f>
        <v>70</v>
      </c>
      <c r="G20865" t="str">
        <f>VLOOKUP(E20865,ReactionTypes!$B$2:$D20880,2,FALSE)</f>
        <v>positive</v>
      </c>
      <c r="H20865" t="s">
        <v>1177</v>
      </c>
      <c r="I20865">
        <v>6</v>
      </c>
      <c r="J20865">
        <f t="shared" si="2272"/>
        <v>2068</v>
      </c>
    </row>
    <row r="20866" spans="1:10">
      <c r="A20866">
        <v>21699</v>
      </c>
      <c r="B20866" t="s">
        <v>884</v>
      </c>
      <c r="C20866" t="str">
        <f>VLOOKUP(B20866,Content!$B$2:$D22700,3,FALSE)</f>
        <v>animals</v>
      </c>
      <c r="D20866" t="str">
        <f>VLOOKUP(B20866,Content!$B$2:$D22700,2,FALSE)</f>
        <v>photo</v>
      </c>
      <c r="E20866" t="s">
        <v>1051</v>
      </c>
      <c r="F20866">
        <f>VLOOKUP(E20866,ReactionTypes!$B$2:$D20881,3,FALSE)</f>
        <v>72</v>
      </c>
      <c r="G20866" t="str">
        <f>VLOOKUP(E20866,ReactionTypes!$B$2:$D20881,2,FALSE)</f>
        <v>positive</v>
      </c>
      <c r="H20866" s="4">
        <v>43933</v>
      </c>
      <c r="I20866">
        <f>MONTH(H20866)</f>
        <v>4</v>
      </c>
      <c r="J20866">
        <f t="shared" si="2272"/>
        <v>1978</v>
      </c>
    </row>
    <row r="20867" spans="1:10">
      <c r="A20867">
        <v>21700</v>
      </c>
      <c r="B20867" t="s">
        <v>884</v>
      </c>
      <c r="C20867" t="str">
        <f>VLOOKUP(B20867,Content!$B$2:$D22701,3,FALSE)</f>
        <v>animals</v>
      </c>
      <c r="D20867" t="str">
        <f>VLOOKUP(B20867,Content!$B$2:$D22701,2,FALSE)</f>
        <v>photo</v>
      </c>
      <c r="E20867" t="s">
        <v>1050</v>
      </c>
      <c r="F20867">
        <f>VLOOKUP(E20867,ReactionTypes!$B$2:$D20882,3,FALSE)</f>
        <v>70</v>
      </c>
      <c r="G20867" t="str">
        <f>VLOOKUP(E20867,ReactionTypes!$B$2:$D20882,2,FALSE)</f>
        <v>positive</v>
      </c>
      <c r="H20867" t="s">
        <v>1256</v>
      </c>
      <c r="I20867">
        <v>4</v>
      </c>
      <c r="J20867">
        <f t="shared" ref="J20867:J20930" si="2281">COUNTIF($I$2:$I$24574,I20867)</f>
        <v>1978</v>
      </c>
    </row>
    <row r="20868" spans="1:10">
      <c r="A20868">
        <v>21701</v>
      </c>
      <c r="B20868" t="s">
        <v>884</v>
      </c>
      <c r="C20868" t="str">
        <f>VLOOKUP(B20868,Content!$B$2:$D22702,3,FALSE)</f>
        <v>animals</v>
      </c>
      <c r="D20868" t="str">
        <f>VLOOKUP(B20868,Content!$B$2:$D22702,2,FALSE)</f>
        <v>photo</v>
      </c>
      <c r="E20868" t="s">
        <v>1045</v>
      </c>
      <c r="F20868">
        <f>VLOOKUP(E20868,ReactionTypes!$B$2:$D20883,3,FALSE)</f>
        <v>75</v>
      </c>
      <c r="G20868" t="str">
        <f>VLOOKUP(E20868,ReactionTypes!$B$2:$D20883,2,FALSE)</f>
        <v>positive</v>
      </c>
      <c r="H20868" t="s">
        <v>1096</v>
      </c>
      <c r="I20868">
        <v>6</v>
      </c>
      <c r="J20868">
        <f t="shared" si="2281"/>
        <v>2068</v>
      </c>
    </row>
    <row r="20869" spans="1:10">
      <c r="A20869">
        <v>21702</v>
      </c>
      <c r="B20869" t="s">
        <v>884</v>
      </c>
      <c r="C20869" t="str">
        <f>VLOOKUP(B20869,Content!$B$2:$D22703,3,FALSE)</f>
        <v>animals</v>
      </c>
      <c r="D20869" t="str">
        <f>VLOOKUP(B20869,Content!$B$2:$D22703,2,FALSE)</f>
        <v>photo</v>
      </c>
      <c r="E20869" t="s">
        <v>1049</v>
      </c>
      <c r="F20869">
        <f>VLOOKUP(E20869,ReactionTypes!$B$2:$D20884,3,FALSE)</f>
        <v>60</v>
      </c>
      <c r="G20869" t="str">
        <f>VLOOKUP(E20869,ReactionTypes!$B$2:$D20884,2,FALSE)</f>
        <v>positive</v>
      </c>
      <c r="H20869" s="4">
        <v>44197</v>
      </c>
      <c r="I20869">
        <f t="shared" ref="I20869:I20870" si="2282">MONTH(H20869)</f>
        <v>1</v>
      </c>
      <c r="J20869">
        <f t="shared" si="2281"/>
        <v>2142</v>
      </c>
    </row>
    <row r="20870" spans="1:10">
      <c r="A20870">
        <v>21703</v>
      </c>
      <c r="B20870" t="s">
        <v>884</v>
      </c>
      <c r="C20870" t="str">
        <f>VLOOKUP(B20870,Content!$B$2:$D22704,3,FALSE)</f>
        <v>animals</v>
      </c>
      <c r="D20870" t="str">
        <f>VLOOKUP(B20870,Content!$B$2:$D22704,2,FALSE)</f>
        <v>photo</v>
      </c>
      <c r="E20870" t="s">
        <v>1037</v>
      </c>
      <c r="F20870">
        <f>VLOOKUP(E20870,ReactionTypes!$B$2:$D20885,3,FALSE)</f>
        <v>10</v>
      </c>
      <c r="G20870" t="str">
        <f>VLOOKUP(E20870,ReactionTypes!$B$2:$D20885,2,FALSE)</f>
        <v>negative</v>
      </c>
      <c r="H20870" s="4">
        <v>44174</v>
      </c>
      <c r="I20870">
        <f t="shared" si="2282"/>
        <v>12</v>
      </c>
      <c r="J20870">
        <f t="shared" si="2281"/>
        <v>2099</v>
      </c>
    </row>
    <row r="20871" spans="1:10">
      <c r="A20871">
        <v>21704</v>
      </c>
      <c r="B20871" t="s">
        <v>884</v>
      </c>
      <c r="C20871" t="str">
        <f>VLOOKUP(B20871,Content!$B$2:$D22705,3,FALSE)</f>
        <v>animals</v>
      </c>
      <c r="D20871" t="str">
        <f>VLOOKUP(B20871,Content!$B$2:$D22705,2,FALSE)</f>
        <v>photo</v>
      </c>
      <c r="E20871" t="s">
        <v>1041</v>
      </c>
      <c r="F20871">
        <f>VLOOKUP(E20871,ReactionTypes!$B$2:$D20886,3,FALSE)</f>
        <v>70</v>
      </c>
      <c r="G20871" t="str">
        <f>VLOOKUP(E20871,ReactionTypes!$B$2:$D20886,2,FALSE)</f>
        <v>positive</v>
      </c>
      <c r="H20871" t="s">
        <v>1279</v>
      </c>
      <c r="I20871">
        <v>3</v>
      </c>
      <c r="J20871">
        <f t="shared" si="2281"/>
        <v>1982</v>
      </c>
    </row>
    <row r="20872" spans="1:10">
      <c r="A20872">
        <v>21706</v>
      </c>
      <c r="B20872" t="s">
        <v>885</v>
      </c>
      <c r="C20872" t="str">
        <f>VLOOKUP(B20872,Content!$B$2:$D22707,3,FALSE)</f>
        <v>culture</v>
      </c>
      <c r="D20872" t="str">
        <f>VLOOKUP(B20872,Content!$B$2:$D22707,2,FALSE)</f>
        <v>audio</v>
      </c>
      <c r="E20872" t="s">
        <v>1040</v>
      </c>
      <c r="F20872">
        <f>VLOOKUP(E20872,ReactionTypes!$B$2:$D20887,3,FALSE)</f>
        <v>35</v>
      </c>
      <c r="G20872" t="str">
        <f>VLOOKUP(E20872,ReactionTypes!$B$2:$D20887,2,FALSE)</f>
        <v>neutral</v>
      </c>
      <c r="H20872" t="s">
        <v>1171</v>
      </c>
      <c r="I20872">
        <v>8</v>
      </c>
      <c r="J20872">
        <f t="shared" si="2281"/>
        <v>2055</v>
      </c>
    </row>
    <row r="20873" spans="1:10">
      <c r="A20873">
        <v>21707</v>
      </c>
      <c r="B20873" t="s">
        <v>885</v>
      </c>
      <c r="C20873" t="str">
        <f>VLOOKUP(B20873,Content!$B$2:$D22708,3,FALSE)</f>
        <v>culture</v>
      </c>
      <c r="D20873" t="str">
        <f>VLOOKUP(B20873,Content!$B$2:$D22708,2,FALSE)</f>
        <v>audio</v>
      </c>
      <c r="E20873" t="s">
        <v>1040</v>
      </c>
      <c r="F20873">
        <f>VLOOKUP(E20873,ReactionTypes!$B$2:$D20888,3,FALSE)</f>
        <v>35</v>
      </c>
      <c r="G20873" t="str">
        <f>VLOOKUP(E20873,ReactionTypes!$B$2:$D20888,2,FALSE)</f>
        <v>neutral</v>
      </c>
      <c r="H20873" s="4">
        <v>44114</v>
      </c>
      <c r="I20873">
        <f>MONTH(H20873)</f>
        <v>10</v>
      </c>
      <c r="J20873">
        <f t="shared" si="2281"/>
        <v>2087</v>
      </c>
    </row>
    <row r="20874" spans="1:10">
      <c r="A20874">
        <v>21708</v>
      </c>
      <c r="B20874" t="s">
        <v>885</v>
      </c>
      <c r="C20874" t="str">
        <f>VLOOKUP(B20874,Content!$B$2:$D22709,3,FALSE)</f>
        <v>culture</v>
      </c>
      <c r="D20874" t="str">
        <f>VLOOKUP(B20874,Content!$B$2:$D22709,2,FALSE)</f>
        <v>audio</v>
      </c>
      <c r="E20874" t="s">
        <v>1044</v>
      </c>
      <c r="F20874">
        <f>VLOOKUP(E20874,ReactionTypes!$B$2:$D20889,3,FALSE)</f>
        <v>20</v>
      </c>
      <c r="G20874" t="str">
        <f>VLOOKUP(E20874,ReactionTypes!$B$2:$D20889,2,FALSE)</f>
        <v>neutral</v>
      </c>
      <c r="H20874" t="s">
        <v>1109</v>
      </c>
      <c r="I20874">
        <v>8</v>
      </c>
      <c r="J20874">
        <f t="shared" si="2281"/>
        <v>2055</v>
      </c>
    </row>
    <row r="20875" spans="1:10">
      <c r="A20875">
        <v>21709</v>
      </c>
      <c r="B20875" t="s">
        <v>885</v>
      </c>
      <c r="C20875" t="str">
        <f>VLOOKUP(B20875,Content!$B$2:$D22710,3,FALSE)</f>
        <v>culture</v>
      </c>
      <c r="D20875" t="str">
        <f>VLOOKUP(B20875,Content!$B$2:$D22710,2,FALSE)</f>
        <v>audio</v>
      </c>
      <c r="E20875" t="s">
        <v>1039</v>
      </c>
      <c r="F20875">
        <f>VLOOKUP(E20875,ReactionTypes!$B$2:$D20890,3,FALSE)</f>
        <v>30</v>
      </c>
      <c r="G20875" t="str">
        <f>VLOOKUP(E20875,ReactionTypes!$B$2:$D20890,2,FALSE)</f>
        <v>positive</v>
      </c>
      <c r="H20875" s="4">
        <v>44532</v>
      </c>
      <c r="I20875">
        <f t="shared" ref="I20875:I20877" si="2283">MONTH(H20875)</f>
        <v>12</v>
      </c>
      <c r="J20875">
        <f t="shared" si="2281"/>
        <v>2099</v>
      </c>
    </row>
    <row r="20876" spans="1:10">
      <c r="A20876">
        <v>21710</v>
      </c>
      <c r="B20876" t="s">
        <v>885</v>
      </c>
      <c r="C20876" t="str">
        <f>VLOOKUP(B20876,Content!$B$2:$D22711,3,FALSE)</f>
        <v>culture</v>
      </c>
      <c r="D20876" t="str">
        <f>VLOOKUP(B20876,Content!$B$2:$D22711,2,FALSE)</f>
        <v>audio</v>
      </c>
      <c r="E20876" t="s">
        <v>1043</v>
      </c>
      <c r="F20876">
        <f>VLOOKUP(E20876,ReactionTypes!$B$2:$D20891,3,FALSE)</f>
        <v>65</v>
      </c>
      <c r="G20876" t="str">
        <f>VLOOKUP(E20876,ReactionTypes!$B$2:$D20891,2,FALSE)</f>
        <v>positive</v>
      </c>
      <c r="H20876" s="4">
        <v>44175</v>
      </c>
      <c r="I20876">
        <f t="shared" si="2283"/>
        <v>12</v>
      </c>
      <c r="J20876">
        <f t="shared" si="2281"/>
        <v>2099</v>
      </c>
    </row>
    <row r="20877" spans="1:10">
      <c r="A20877">
        <v>21712</v>
      </c>
      <c r="B20877" t="s">
        <v>886</v>
      </c>
      <c r="C20877" t="str">
        <f>VLOOKUP(B20877,Content!$B$2:$D22713,3,FALSE)</f>
        <v>public speaking</v>
      </c>
      <c r="D20877" t="str">
        <f>VLOOKUP(B20877,Content!$B$2:$D22713,2,FALSE)</f>
        <v>GIF</v>
      </c>
      <c r="E20877" t="s">
        <v>1040</v>
      </c>
      <c r="F20877">
        <f>VLOOKUP(E20877,ReactionTypes!$B$2:$D20892,3,FALSE)</f>
        <v>35</v>
      </c>
      <c r="G20877" t="str">
        <f>VLOOKUP(E20877,ReactionTypes!$B$2:$D20892,2,FALSE)</f>
        <v>neutral</v>
      </c>
      <c r="H20877" s="4">
        <v>44115</v>
      </c>
      <c r="I20877">
        <f t="shared" si="2283"/>
        <v>10</v>
      </c>
      <c r="J20877">
        <f t="shared" si="2281"/>
        <v>2087</v>
      </c>
    </row>
    <row r="20878" spans="1:10">
      <c r="A20878">
        <v>21713</v>
      </c>
      <c r="B20878" t="s">
        <v>886</v>
      </c>
      <c r="C20878" t="str">
        <f>VLOOKUP(B20878,Content!$B$2:$D22714,3,FALSE)</f>
        <v>public speaking</v>
      </c>
      <c r="D20878" t="str">
        <f>VLOOKUP(B20878,Content!$B$2:$D22714,2,FALSE)</f>
        <v>GIF</v>
      </c>
      <c r="E20878" t="s">
        <v>1039</v>
      </c>
      <c r="F20878">
        <f>VLOOKUP(E20878,ReactionTypes!$B$2:$D20893,3,FALSE)</f>
        <v>30</v>
      </c>
      <c r="G20878" t="str">
        <f>VLOOKUP(E20878,ReactionTypes!$B$2:$D20893,2,FALSE)</f>
        <v>positive</v>
      </c>
      <c r="H20878" t="s">
        <v>1280</v>
      </c>
      <c r="I20878">
        <v>5</v>
      </c>
      <c r="J20878">
        <f t="shared" si="2281"/>
        <v>2110</v>
      </c>
    </row>
    <row r="20879" spans="1:10">
      <c r="A20879">
        <v>21714</v>
      </c>
      <c r="B20879" t="s">
        <v>886</v>
      </c>
      <c r="C20879" t="str">
        <f>VLOOKUP(B20879,Content!$B$2:$D22715,3,FALSE)</f>
        <v>public speaking</v>
      </c>
      <c r="D20879" t="str">
        <f>VLOOKUP(B20879,Content!$B$2:$D22715,2,FALSE)</f>
        <v>GIF</v>
      </c>
      <c r="E20879" t="s">
        <v>1048</v>
      </c>
      <c r="F20879">
        <f>VLOOKUP(E20879,ReactionTypes!$B$2:$D20894,3,FALSE)</f>
        <v>50</v>
      </c>
      <c r="G20879" t="str">
        <f>VLOOKUP(E20879,ReactionTypes!$B$2:$D20894,2,FALSE)</f>
        <v>positive</v>
      </c>
      <c r="H20879" s="4">
        <v>44201</v>
      </c>
      <c r="I20879">
        <f t="shared" ref="I20879:I20881" si="2284">MONTH(H20879)</f>
        <v>1</v>
      </c>
      <c r="J20879">
        <f t="shared" si="2281"/>
        <v>2142</v>
      </c>
    </row>
    <row r="20880" spans="1:10">
      <c r="A20880">
        <v>21715</v>
      </c>
      <c r="B20880" t="s">
        <v>886</v>
      </c>
      <c r="C20880" t="str">
        <f>VLOOKUP(B20880,Content!$B$2:$D22716,3,FALSE)</f>
        <v>public speaking</v>
      </c>
      <c r="D20880" t="str">
        <f>VLOOKUP(B20880,Content!$B$2:$D22716,2,FALSE)</f>
        <v>GIF</v>
      </c>
      <c r="E20880" t="s">
        <v>1049</v>
      </c>
      <c r="F20880">
        <f>VLOOKUP(E20880,ReactionTypes!$B$2:$D20895,3,FALSE)</f>
        <v>60</v>
      </c>
      <c r="G20880" t="str">
        <f>VLOOKUP(E20880,ReactionTypes!$B$2:$D20895,2,FALSE)</f>
        <v>positive</v>
      </c>
      <c r="H20880" s="4">
        <v>44291</v>
      </c>
      <c r="I20880">
        <f t="shared" si="2284"/>
        <v>4</v>
      </c>
      <c r="J20880">
        <f t="shared" si="2281"/>
        <v>1978</v>
      </c>
    </row>
    <row r="20881" spans="1:10">
      <c r="A20881">
        <v>21716</v>
      </c>
      <c r="B20881" t="s">
        <v>886</v>
      </c>
      <c r="C20881" t="str">
        <f>VLOOKUP(B20881,Content!$B$2:$D22717,3,FALSE)</f>
        <v>public speaking</v>
      </c>
      <c r="D20881" t="str">
        <f>VLOOKUP(B20881,Content!$B$2:$D22717,2,FALSE)</f>
        <v>GIF</v>
      </c>
      <c r="E20881" t="s">
        <v>1047</v>
      </c>
      <c r="F20881">
        <f>VLOOKUP(E20881,ReactionTypes!$B$2:$D20896,3,FALSE)</f>
        <v>12</v>
      </c>
      <c r="G20881" t="str">
        <f>VLOOKUP(E20881,ReactionTypes!$B$2:$D20896,2,FALSE)</f>
        <v>negative</v>
      </c>
      <c r="H20881" s="4">
        <v>44198</v>
      </c>
      <c r="I20881">
        <f t="shared" si="2284"/>
        <v>1</v>
      </c>
      <c r="J20881">
        <f t="shared" si="2281"/>
        <v>2142</v>
      </c>
    </row>
    <row r="20882" spans="1:10">
      <c r="A20882">
        <v>21717</v>
      </c>
      <c r="B20882" t="s">
        <v>886</v>
      </c>
      <c r="C20882" t="str">
        <f>VLOOKUP(B20882,Content!$B$2:$D22718,3,FALSE)</f>
        <v>public speaking</v>
      </c>
      <c r="D20882" t="str">
        <f>VLOOKUP(B20882,Content!$B$2:$D22718,2,FALSE)</f>
        <v>GIF</v>
      </c>
      <c r="E20882" t="s">
        <v>1042</v>
      </c>
      <c r="F20882">
        <f>VLOOKUP(E20882,ReactionTypes!$B$2:$D20897,3,FALSE)</f>
        <v>5</v>
      </c>
      <c r="G20882" t="str">
        <f>VLOOKUP(E20882,ReactionTypes!$B$2:$D20897,2,FALSE)</f>
        <v>negative</v>
      </c>
      <c r="H20882" t="s">
        <v>1124</v>
      </c>
      <c r="I20882">
        <v>8</v>
      </c>
      <c r="J20882">
        <f t="shared" si="2281"/>
        <v>2055</v>
      </c>
    </row>
    <row r="20883" spans="1:10">
      <c r="A20883">
        <v>21718</v>
      </c>
      <c r="B20883" t="s">
        <v>886</v>
      </c>
      <c r="C20883" t="str">
        <f>VLOOKUP(B20883,Content!$B$2:$D22719,3,FALSE)</f>
        <v>public speaking</v>
      </c>
      <c r="D20883" t="str">
        <f>VLOOKUP(B20883,Content!$B$2:$D22719,2,FALSE)</f>
        <v>GIF</v>
      </c>
      <c r="E20883" t="s">
        <v>1038</v>
      </c>
      <c r="F20883">
        <f>VLOOKUP(E20883,ReactionTypes!$B$2:$D20898,3,FALSE)</f>
        <v>15</v>
      </c>
      <c r="G20883" t="str">
        <f>VLOOKUP(E20883,ReactionTypes!$B$2:$D20898,2,FALSE)</f>
        <v>negative</v>
      </c>
      <c r="H20883" s="4">
        <v>43901</v>
      </c>
      <c r="I20883">
        <f>MONTH(H20883)</f>
        <v>3</v>
      </c>
      <c r="J20883">
        <f t="shared" si="2281"/>
        <v>1982</v>
      </c>
    </row>
    <row r="20884" spans="1:10">
      <c r="A20884">
        <v>21719</v>
      </c>
      <c r="B20884" t="s">
        <v>886</v>
      </c>
      <c r="C20884" t="str">
        <f>VLOOKUP(B20884,Content!$B$2:$D22720,3,FALSE)</f>
        <v>public speaking</v>
      </c>
      <c r="D20884" t="str">
        <f>VLOOKUP(B20884,Content!$B$2:$D22720,2,FALSE)</f>
        <v>GIF</v>
      </c>
      <c r="E20884" t="s">
        <v>1040</v>
      </c>
      <c r="F20884">
        <f>VLOOKUP(E20884,ReactionTypes!$B$2:$D20899,3,FALSE)</f>
        <v>35</v>
      </c>
      <c r="G20884" t="str">
        <f>VLOOKUP(E20884,ReactionTypes!$B$2:$D20899,2,FALSE)</f>
        <v>neutral</v>
      </c>
      <c r="H20884" t="s">
        <v>1265</v>
      </c>
      <c r="I20884">
        <v>1</v>
      </c>
      <c r="J20884">
        <f t="shared" si="2281"/>
        <v>2142</v>
      </c>
    </row>
    <row r="20885" spans="1:10">
      <c r="A20885">
        <v>21720</v>
      </c>
      <c r="B20885" t="s">
        <v>886</v>
      </c>
      <c r="C20885" t="str">
        <f>VLOOKUP(B20885,Content!$B$2:$D22721,3,FALSE)</f>
        <v>public speaking</v>
      </c>
      <c r="D20885" t="str">
        <f>VLOOKUP(B20885,Content!$B$2:$D22721,2,FALSE)</f>
        <v>GIF</v>
      </c>
      <c r="E20885" t="s">
        <v>1043</v>
      </c>
      <c r="F20885">
        <f>VLOOKUP(E20885,ReactionTypes!$B$2:$D20900,3,FALSE)</f>
        <v>65</v>
      </c>
      <c r="G20885" t="str">
        <f>VLOOKUP(E20885,ReactionTypes!$B$2:$D20900,2,FALSE)</f>
        <v>positive</v>
      </c>
      <c r="H20885" t="s">
        <v>1157</v>
      </c>
      <c r="I20885">
        <v>6</v>
      </c>
      <c r="J20885">
        <f t="shared" si="2281"/>
        <v>2068</v>
      </c>
    </row>
    <row r="20886" spans="1:10">
      <c r="A20886">
        <v>21721</v>
      </c>
      <c r="B20886" t="s">
        <v>886</v>
      </c>
      <c r="C20886" t="str">
        <f>VLOOKUP(B20886,Content!$B$2:$D22722,3,FALSE)</f>
        <v>public speaking</v>
      </c>
      <c r="D20886" t="str">
        <f>VLOOKUP(B20886,Content!$B$2:$D22722,2,FALSE)</f>
        <v>GIF</v>
      </c>
      <c r="E20886" t="s">
        <v>1049</v>
      </c>
      <c r="F20886">
        <f>VLOOKUP(E20886,ReactionTypes!$B$2:$D20901,3,FALSE)</f>
        <v>60</v>
      </c>
      <c r="G20886" t="str">
        <f>VLOOKUP(E20886,ReactionTypes!$B$2:$D20901,2,FALSE)</f>
        <v>positive</v>
      </c>
      <c r="H20886" s="4">
        <v>44412</v>
      </c>
      <c r="I20886">
        <f>MONTH(H20886)</f>
        <v>8</v>
      </c>
      <c r="J20886">
        <f t="shared" si="2281"/>
        <v>2055</v>
      </c>
    </row>
    <row r="20887" spans="1:10">
      <c r="A20887">
        <v>21722</v>
      </c>
      <c r="B20887" t="s">
        <v>886</v>
      </c>
      <c r="C20887" t="str">
        <f>VLOOKUP(B20887,Content!$B$2:$D22723,3,FALSE)</f>
        <v>public speaking</v>
      </c>
      <c r="D20887" t="str">
        <f>VLOOKUP(B20887,Content!$B$2:$D22723,2,FALSE)</f>
        <v>GIF</v>
      </c>
      <c r="E20887" t="s">
        <v>1049</v>
      </c>
      <c r="F20887">
        <f>VLOOKUP(E20887,ReactionTypes!$B$2:$D20902,3,FALSE)</f>
        <v>60</v>
      </c>
      <c r="G20887" t="str">
        <f>VLOOKUP(E20887,ReactionTypes!$B$2:$D20902,2,FALSE)</f>
        <v>positive</v>
      </c>
      <c r="H20887" t="s">
        <v>1134</v>
      </c>
      <c r="I20887">
        <v>8</v>
      </c>
      <c r="J20887">
        <f t="shared" si="2281"/>
        <v>2055</v>
      </c>
    </row>
    <row r="20888" spans="1:10">
      <c r="A20888">
        <v>21723</v>
      </c>
      <c r="B20888" t="s">
        <v>886</v>
      </c>
      <c r="C20888" t="str">
        <f>VLOOKUP(B20888,Content!$B$2:$D22724,3,FALSE)</f>
        <v>public speaking</v>
      </c>
      <c r="D20888" t="str">
        <f>VLOOKUP(B20888,Content!$B$2:$D22724,2,FALSE)</f>
        <v>GIF</v>
      </c>
      <c r="E20888" t="s">
        <v>1038</v>
      </c>
      <c r="F20888">
        <f>VLOOKUP(E20888,ReactionTypes!$B$2:$D20903,3,FALSE)</f>
        <v>15</v>
      </c>
      <c r="G20888" t="str">
        <f>VLOOKUP(E20888,ReactionTypes!$B$2:$D20903,2,FALSE)</f>
        <v>negative</v>
      </c>
      <c r="H20888" s="4">
        <v>43870</v>
      </c>
      <c r="I20888">
        <f>MONTH(H20888)</f>
        <v>2</v>
      </c>
      <c r="J20888">
        <f t="shared" si="2281"/>
        <v>1890</v>
      </c>
    </row>
    <row r="20889" spans="1:10">
      <c r="A20889">
        <v>21724</v>
      </c>
      <c r="B20889" t="s">
        <v>886</v>
      </c>
      <c r="C20889" t="str">
        <f>VLOOKUP(B20889,Content!$B$2:$D22725,3,FALSE)</f>
        <v>public speaking</v>
      </c>
      <c r="D20889" t="str">
        <f>VLOOKUP(B20889,Content!$B$2:$D22725,2,FALSE)</f>
        <v>GIF</v>
      </c>
      <c r="E20889" t="s">
        <v>1043</v>
      </c>
      <c r="F20889">
        <f>VLOOKUP(E20889,ReactionTypes!$B$2:$D20904,3,FALSE)</f>
        <v>65</v>
      </c>
      <c r="G20889" t="str">
        <f>VLOOKUP(E20889,ReactionTypes!$B$2:$D20904,2,FALSE)</f>
        <v>positive</v>
      </c>
      <c r="H20889" t="s">
        <v>1142</v>
      </c>
      <c r="I20889">
        <v>7</v>
      </c>
      <c r="J20889">
        <f t="shared" si="2281"/>
        <v>2116</v>
      </c>
    </row>
    <row r="20890" spans="1:10">
      <c r="A20890">
        <v>21725</v>
      </c>
      <c r="B20890" t="s">
        <v>886</v>
      </c>
      <c r="C20890" t="str">
        <f>VLOOKUP(B20890,Content!$B$2:$D22726,3,FALSE)</f>
        <v>public speaking</v>
      </c>
      <c r="D20890" t="str">
        <f>VLOOKUP(B20890,Content!$B$2:$D22726,2,FALSE)</f>
        <v>GIF</v>
      </c>
      <c r="E20890" t="s">
        <v>1037</v>
      </c>
      <c r="F20890">
        <f>VLOOKUP(E20890,ReactionTypes!$B$2:$D20905,3,FALSE)</f>
        <v>10</v>
      </c>
      <c r="G20890" t="str">
        <f>VLOOKUP(E20890,ReactionTypes!$B$2:$D20905,2,FALSE)</f>
        <v>negative</v>
      </c>
      <c r="H20890" t="s">
        <v>1210</v>
      </c>
      <c r="I20890">
        <v>5</v>
      </c>
      <c r="J20890">
        <f t="shared" si="2281"/>
        <v>2110</v>
      </c>
    </row>
    <row r="20891" spans="1:10">
      <c r="A20891">
        <v>21726</v>
      </c>
      <c r="B20891" t="s">
        <v>886</v>
      </c>
      <c r="C20891" t="str">
        <f>VLOOKUP(B20891,Content!$B$2:$D22727,3,FALSE)</f>
        <v>public speaking</v>
      </c>
      <c r="D20891" t="str">
        <f>VLOOKUP(B20891,Content!$B$2:$D22727,2,FALSE)</f>
        <v>GIF</v>
      </c>
      <c r="E20891" t="s">
        <v>1051</v>
      </c>
      <c r="F20891">
        <f>VLOOKUP(E20891,ReactionTypes!$B$2:$D20906,3,FALSE)</f>
        <v>72</v>
      </c>
      <c r="G20891" t="str">
        <f>VLOOKUP(E20891,ReactionTypes!$B$2:$D20906,2,FALSE)</f>
        <v>positive</v>
      </c>
      <c r="H20891" t="s">
        <v>1163</v>
      </c>
      <c r="I20891">
        <v>12</v>
      </c>
      <c r="J20891">
        <f t="shared" si="2281"/>
        <v>2099</v>
      </c>
    </row>
    <row r="20892" spans="1:10">
      <c r="A20892">
        <v>21727</v>
      </c>
      <c r="B20892" t="s">
        <v>886</v>
      </c>
      <c r="C20892" t="str">
        <f>VLOOKUP(B20892,Content!$B$2:$D22728,3,FALSE)</f>
        <v>public speaking</v>
      </c>
      <c r="D20892" t="str">
        <f>VLOOKUP(B20892,Content!$B$2:$D22728,2,FALSE)</f>
        <v>GIF</v>
      </c>
      <c r="E20892" t="s">
        <v>1038</v>
      </c>
      <c r="F20892">
        <f>VLOOKUP(E20892,ReactionTypes!$B$2:$D20907,3,FALSE)</f>
        <v>15</v>
      </c>
      <c r="G20892" t="str">
        <f>VLOOKUP(E20892,ReactionTypes!$B$2:$D20907,2,FALSE)</f>
        <v>negative</v>
      </c>
      <c r="H20892" s="4">
        <v>44353</v>
      </c>
      <c r="I20892">
        <f t="shared" ref="I20892:I20898" si="2285">MONTH(H20892)</f>
        <v>6</v>
      </c>
      <c r="J20892">
        <f t="shared" si="2281"/>
        <v>2068</v>
      </c>
    </row>
    <row r="20893" spans="1:10">
      <c r="A20893">
        <v>21728</v>
      </c>
      <c r="B20893" t="s">
        <v>886</v>
      </c>
      <c r="C20893" t="str">
        <f>VLOOKUP(B20893,Content!$B$2:$D22729,3,FALSE)</f>
        <v>public speaking</v>
      </c>
      <c r="D20893" t="str">
        <f>VLOOKUP(B20893,Content!$B$2:$D22729,2,FALSE)</f>
        <v>GIF</v>
      </c>
      <c r="E20893" t="s">
        <v>1045</v>
      </c>
      <c r="F20893">
        <f>VLOOKUP(E20893,ReactionTypes!$B$2:$D20908,3,FALSE)</f>
        <v>75</v>
      </c>
      <c r="G20893" t="str">
        <f>VLOOKUP(E20893,ReactionTypes!$B$2:$D20908,2,FALSE)</f>
        <v>positive</v>
      </c>
      <c r="H20893" s="4">
        <v>44147</v>
      </c>
      <c r="I20893">
        <f t="shared" si="2285"/>
        <v>11</v>
      </c>
      <c r="J20893">
        <f t="shared" si="2281"/>
        <v>2055</v>
      </c>
    </row>
    <row r="20894" spans="1:10">
      <c r="A20894">
        <v>21729</v>
      </c>
      <c r="B20894" t="s">
        <v>886</v>
      </c>
      <c r="C20894" t="str">
        <f>VLOOKUP(B20894,Content!$B$2:$D22730,3,FALSE)</f>
        <v>public speaking</v>
      </c>
      <c r="D20894" t="str">
        <f>VLOOKUP(B20894,Content!$B$2:$D22730,2,FALSE)</f>
        <v>GIF</v>
      </c>
      <c r="E20894" t="s">
        <v>1047</v>
      </c>
      <c r="F20894">
        <f>VLOOKUP(E20894,ReactionTypes!$B$2:$D20909,3,FALSE)</f>
        <v>12</v>
      </c>
      <c r="G20894" t="str">
        <f>VLOOKUP(E20894,ReactionTypes!$B$2:$D20909,2,FALSE)</f>
        <v>negative</v>
      </c>
      <c r="H20894" s="4">
        <v>44084</v>
      </c>
      <c r="I20894">
        <f t="shared" si="2285"/>
        <v>9</v>
      </c>
      <c r="J20894">
        <f t="shared" si="2281"/>
        <v>1991</v>
      </c>
    </row>
    <row r="20895" spans="1:10">
      <c r="A20895">
        <v>21730</v>
      </c>
      <c r="B20895" t="s">
        <v>886</v>
      </c>
      <c r="C20895" t="str">
        <f>VLOOKUP(B20895,Content!$B$2:$D22731,3,FALSE)</f>
        <v>public speaking</v>
      </c>
      <c r="D20895" t="str">
        <f>VLOOKUP(B20895,Content!$B$2:$D22731,2,FALSE)</f>
        <v>GIF</v>
      </c>
      <c r="E20895" t="s">
        <v>1049</v>
      </c>
      <c r="F20895">
        <f>VLOOKUP(E20895,ReactionTypes!$B$2:$D20910,3,FALSE)</f>
        <v>60</v>
      </c>
      <c r="G20895" t="str">
        <f>VLOOKUP(E20895,ReactionTypes!$B$2:$D20910,2,FALSE)</f>
        <v>positive</v>
      </c>
      <c r="H20895" s="4">
        <v>44176</v>
      </c>
      <c r="I20895">
        <f t="shared" si="2285"/>
        <v>12</v>
      </c>
      <c r="J20895">
        <f t="shared" si="2281"/>
        <v>2099</v>
      </c>
    </row>
    <row r="20896" spans="1:10">
      <c r="A20896">
        <v>21731</v>
      </c>
      <c r="B20896" t="s">
        <v>886</v>
      </c>
      <c r="C20896" t="str">
        <f>VLOOKUP(B20896,Content!$B$2:$D22732,3,FALSE)</f>
        <v>public speaking</v>
      </c>
      <c r="D20896" t="str">
        <f>VLOOKUP(B20896,Content!$B$2:$D22732,2,FALSE)</f>
        <v>GIF</v>
      </c>
      <c r="E20896" t="s">
        <v>1050</v>
      </c>
      <c r="F20896">
        <f>VLOOKUP(E20896,ReactionTypes!$B$2:$D20911,3,FALSE)</f>
        <v>70</v>
      </c>
      <c r="G20896" t="str">
        <f>VLOOKUP(E20896,ReactionTypes!$B$2:$D20911,2,FALSE)</f>
        <v>positive</v>
      </c>
      <c r="H20896" s="4">
        <v>44053</v>
      </c>
      <c r="I20896">
        <f t="shared" si="2285"/>
        <v>8</v>
      </c>
      <c r="J20896">
        <f t="shared" si="2281"/>
        <v>2055</v>
      </c>
    </row>
    <row r="20897" spans="1:10">
      <c r="A20897">
        <v>21732</v>
      </c>
      <c r="B20897" t="s">
        <v>886</v>
      </c>
      <c r="C20897" t="str">
        <f>VLOOKUP(B20897,Content!$B$2:$D22733,3,FALSE)</f>
        <v>public speaking</v>
      </c>
      <c r="D20897" t="str">
        <f>VLOOKUP(B20897,Content!$B$2:$D22733,2,FALSE)</f>
        <v>GIF</v>
      </c>
      <c r="E20897" t="s">
        <v>1036</v>
      </c>
      <c r="F20897">
        <f>VLOOKUP(E20897,ReactionTypes!$B$2:$D20912,3,FALSE)</f>
        <v>0</v>
      </c>
      <c r="G20897" t="str">
        <f>VLOOKUP(E20897,ReactionTypes!$B$2:$D20912,2,FALSE)</f>
        <v>negative</v>
      </c>
      <c r="H20897" s="4">
        <v>44051</v>
      </c>
      <c r="I20897">
        <f t="shared" si="2285"/>
        <v>8</v>
      </c>
      <c r="J20897">
        <f t="shared" si="2281"/>
        <v>2055</v>
      </c>
    </row>
    <row r="20898" spans="1:10">
      <c r="A20898">
        <v>21733</v>
      </c>
      <c r="B20898" t="s">
        <v>886</v>
      </c>
      <c r="C20898" t="str">
        <f>VLOOKUP(B20898,Content!$B$2:$D22734,3,FALSE)</f>
        <v>public speaking</v>
      </c>
      <c r="D20898" t="str">
        <f>VLOOKUP(B20898,Content!$B$2:$D22734,2,FALSE)</f>
        <v>GIF</v>
      </c>
      <c r="E20898" t="s">
        <v>1041</v>
      </c>
      <c r="F20898">
        <f>VLOOKUP(E20898,ReactionTypes!$B$2:$D20913,3,FALSE)</f>
        <v>70</v>
      </c>
      <c r="G20898" t="str">
        <f>VLOOKUP(E20898,ReactionTypes!$B$2:$D20913,2,FALSE)</f>
        <v>positive</v>
      </c>
      <c r="H20898" s="4">
        <v>43840</v>
      </c>
      <c r="I20898">
        <f t="shared" si="2285"/>
        <v>1</v>
      </c>
      <c r="J20898">
        <f t="shared" si="2281"/>
        <v>2142</v>
      </c>
    </row>
    <row r="20899" spans="1:10">
      <c r="A20899">
        <v>21734</v>
      </c>
      <c r="B20899" t="s">
        <v>886</v>
      </c>
      <c r="C20899" t="str">
        <f>VLOOKUP(B20899,Content!$B$2:$D22735,3,FALSE)</f>
        <v>public speaking</v>
      </c>
      <c r="D20899" t="str">
        <f>VLOOKUP(B20899,Content!$B$2:$D22735,2,FALSE)</f>
        <v>GIF</v>
      </c>
      <c r="E20899" t="s">
        <v>1049</v>
      </c>
      <c r="F20899">
        <f>VLOOKUP(E20899,ReactionTypes!$B$2:$D20914,3,FALSE)</f>
        <v>60</v>
      </c>
      <c r="G20899" t="str">
        <f>VLOOKUP(E20899,ReactionTypes!$B$2:$D20914,2,FALSE)</f>
        <v>positive</v>
      </c>
      <c r="H20899" t="s">
        <v>1083</v>
      </c>
      <c r="I20899">
        <v>11</v>
      </c>
      <c r="J20899">
        <f t="shared" si="2281"/>
        <v>2055</v>
      </c>
    </row>
    <row r="20900" spans="1:10">
      <c r="A20900">
        <v>21735</v>
      </c>
      <c r="B20900" t="s">
        <v>886</v>
      </c>
      <c r="C20900" t="str">
        <f>VLOOKUP(B20900,Content!$B$2:$D22736,3,FALSE)</f>
        <v>public speaking</v>
      </c>
      <c r="D20900" t="str">
        <f>VLOOKUP(B20900,Content!$B$2:$D22736,2,FALSE)</f>
        <v>GIF</v>
      </c>
      <c r="E20900" t="s">
        <v>1049</v>
      </c>
      <c r="F20900">
        <f>VLOOKUP(E20900,ReactionTypes!$B$2:$D20915,3,FALSE)</f>
        <v>60</v>
      </c>
      <c r="G20900" t="str">
        <f>VLOOKUP(E20900,ReactionTypes!$B$2:$D20915,2,FALSE)</f>
        <v>positive</v>
      </c>
      <c r="H20900" s="4">
        <v>43838</v>
      </c>
      <c r="I20900">
        <f t="shared" ref="I20900:I20901" si="2286">MONTH(H20900)</f>
        <v>1</v>
      </c>
      <c r="J20900">
        <f t="shared" si="2281"/>
        <v>2142</v>
      </c>
    </row>
    <row r="20901" spans="1:10">
      <c r="A20901">
        <v>21736</v>
      </c>
      <c r="B20901" t="s">
        <v>886</v>
      </c>
      <c r="C20901" t="str">
        <f>VLOOKUP(B20901,Content!$B$2:$D22737,3,FALSE)</f>
        <v>public speaking</v>
      </c>
      <c r="D20901" t="str">
        <f>VLOOKUP(B20901,Content!$B$2:$D22737,2,FALSE)</f>
        <v>GIF</v>
      </c>
      <c r="E20901" t="s">
        <v>1048</v>
      </c>
      <c r="F20901">
        <f>VLOOKUP(E20901,ReactionTypes!$B$2:$D20916,3,FALSE)</f>
        <v>50</v>
      </c>
      <c r="G20901" t="str">
        <f>VLOOKUP(E20901,ReactionTypes!$B$2:$D20916,2,FALSE)</f>
        <v>positive</v>
      </c>
      <c r="H20901" s="4">
        <v>43993</v>
      </c>
      <c r="I20901">
        <f t="shared" si="2286"/>
        <v>6</v>
      </c>
      <c r="J20901">
        <f t="shared" si="2281"/>
        <v>2068</v>
      </c>
    </row>
    <row r="20902" spans="1:10">
      <c r="A20902">
        <v>21737</v>
      </c>
      <c r="B20902" t="s">
        <v>886</v>
      </c>
      <c r="C20902" t="str">
        <f>VLOOKUP(B20902,Content!$B$2:$D22738,3,FALSE)</f>
        <v>public speaking</v>
      </c>
      <c r="D20902" t="str">
        <f>VLOOKUP(B20902,Content!$B$2:$D22738,2,FALSE)</f>
        <v>GIF</v>
      </c>
      <c r="E20902" t="s">
        <v>1050</v>
      </c>
      <c r="F20902">
        <f>VLOOKUP(E20902,ReactionTypes!$B$2:$D20917,3,FALSE)</f>
        <v>70</v>
      </c>
      <c r="G20902" t="str">
        <f>VLOOKUP(E20902,ReactionTypes!$B$2:$D20917,2,FALSE)</f>
        <v>positive</v>
      </c>
      <c r="H20902" t="s">
        <v>1143</v>
      </c>
      <c r="I20902">
        <v>10</v>
      </c>
      <c r="J20902">
        <f t="shared" si="2281"/>
        <v>2087</v>
      </c>
    </row>
    <row r="20903" spans="1:10">
      <c r="A20903">
        <v>21738</v>
      </c>
      <c r="B20903" t="s">
        <v>886</v>
      </c>
      <c r="C20903" t="str">
        <f>VLOOKUP(B20903,Content!$B$2:$D22739,3,FALSE)</f>
        <v>public speaking</v>
      </c>
      <c r="D20903" t="str">
        <f>VLOOKUP(B20903,Content!$B$2:$D22739,2,FALSE)</f>
        <v>GIF</v>
      </c>
      <c r="E20903" t="s">
        <v>1049</v>
      </c>
      <c r="F20903">
        <f>VLOOKUP(E20903,ReactionTypes!$B$2:$D20918,3,FALSE)</f>
        <v>60</v>
      </c>
      <c r="G20903" t="str">
        <f>VLOOKUP(E20903,ReactionTypes!$B$2:$D20918,2,FALSE)</f>
        <v>positive</v>
      </c>
      <c r="H20903" t="s">
        <v>1275</v>
      </c>
      <c r="I20903">
        <v>2</v>
      </c>
      <c r="J20903">
        <f t="shared" si="2281"/>
        <v>1890</v>
      </c>
    </row>
    <row r="20904" spans="1:10">
      <c r="A20904">
        <v>21740</v>
      </c>
      <c r="B20904" t="s">
        <v>887</v>
      </c>
      <c r="C20904" t="str">
        <f>VLOOKUP(B20904,Content!$B$2:$D22741,3,FALSE)</f>
        <v>science</v>
      </c>
      <c r="D20904" t="str">
        <f>VLOOKUP(B20904,Content!$B$2:$D22741,2,FALSE)</f>
        <v>audio</v>
      </c>
      <c r="E20904" t="s">
        <v>1051</v>
      </c>
      <c r="F20904">
        <f>VLOOKUP(E20904,ReactionTypes!$B$2:$D20919,3,FALSE)</f>
        <v>72</v>
      </c>
      <c r="G20904" t="str">
        <f>VLOOKUP(E20904,ReactionTypes!$B$2:$D20919,2,FALSE)</f>
        <v>positive</v>
      </c>
      <c r="H20904" t="s">
        <v>1248</v>
      </c>
      <c r="I20904">
        <v>4</v>
      </c>
      <c r="J20904">
        <f t="shared" si="2281"/>
        <v>1978</v>
      </c>
    </row>
    <row r="20905" spans="1:10">
      <c r="A20905">
        <v>21741</v>
      </c>
      <c r="B20905" t="s">
        <v>887</v>
      </c>
      <c r="C20905" t="str">
        <f>VLOOKUP(B20905,Content!$B$2:$D22742,3,FALSE)</f>
        <v>science</v>
      </c>
      <c r="D20905" t="str">
        <f>VLOOKUP(B20905,Content!$B$2:$D22742,2,FALSE)</f>
        <v>audio</v>
      </c>
      <c r="E20905" t="s">
        <v>1039</v>
      </c>
      <c r="F20905">
        <f>VLOOKUP(E20905,ReactionTypes!$B$2:$D20920,3,FALSE)</f>
        <v>30</v>
      </c>
      <c r="G20905" t="str">
        <f>VLOOKUP(E20905,ReactionTypes!$B$2:$D20920,2,FALSE)</f>
        <v>positive</v>
      </c>
      <c r="H20905" t="s">
        <v>1286</v>
      </c>
      <c r="I20905">
        <v>8</v>
      </c>
      <c r="J20905">
        <f t="shared" si="2281"/>
        <v>2055</v>
      </c>
    </row>
    <row r="20906" spans="1:10">
      <c r="A20906">
        <v>21742</v>
      </c>
      <c r="B20906" t="s">
        <v>887</v>
      </c>
      <c r="C20906" t="str">
        <f>VLOOKUP(B20906,Content!$B$2:$D22743,3,FALSE)</f>
        <v>science</v>
      </c>
      <c r="D20906" t="str">
        <f>VLOOKUP(B20906,Content!$B$2:$D22743,2,FALSE)</f>
        <v>audio</v>
      </c>
      <c r="E20906" t="s">
        <v>1047</v>
      </c>
      <c r="F20906">
        <f>VLOOKUP(E20906,ReactionTypes!$B$2:$D20921,3,FALSE)</f>
        <v>12</v>
      </c>
      <c r="G20906" t="str">
        <f>VLOOKUP(E20906,ReactionTypes!$B$2:$D20921,2,FALSE)</f>
        <v>negative</v>
      </c>
      <c r="H20906" t="s">
        <v>1188</v>
      </c>
      <c r="I20906">
        <v>2</v>
      </c>
      <c r="J20906">
        <f t="shared" si="2281"/>
        <v>1890</v>
      </c>
    </row>
    <row r="20907" spans="1:10">
      <c r="A20907">
        <v>21743</v>
      </c>
      <c r="B20907" t="s">
        <v>887</v>
      </c>
      <c r="C20907" t="str">
        <f>VLOOKUP(B20907,Content!$B$2:$D22744,3,FALSE)</f>
        <v>science</v>
      </c>
      <c r="D20907" t="str">
        <f>VLOOKUP(B20907,Content!$B$2:$D22744,2,FALSE)</f>
        <v>audio</v>
      </c>
      <c r="E20907" t="s">
        <v>1038</v>
      </c>
      <c r="F20907">
        <f>VLOOKUP(E20907,ReactionTypes!$B$2:$D20922,3,FALSE)</f>
        <v>15</v>
      </c>
      <c r="G20907" t="str">
        <f>VLOOKUP(E20907,ReactionTypes!$B$2:$D20922,2,FALSE)</f>
        <v>negative</v>
      </c>
      <c r="H20907" s="4">
        <v>44535</v>
      </c>
      <c r="I20907">
        <f t="shared" ref="I20907:I20909" si="2287">MONTH(H20907)</f>
        <v>12</v>
      </c>
      <c r="J20907">
        <f t="shared" si="2281"/>
        <v>2099</v>
      </c>
    </row>
    <row r="20908" spans="1:10">
      <c r="A20908">
        <v>21744</v>
      </c>
      <c r="B20908" t="s">
        <v>887</v>
      </c>
      <c r="C20908" t="str">
        <f>VLOOKUP(B20908,Content!$B$2:$D22745,3,FALSE)</f>
        <v>science</v>
      </c>
      <c r="D20908" t="str">
        <f>VLOOKUP(B20908,Content!$B$2:$D22745,2,FALSE)</f>
        <v>audio</v>
      </c>
      <c r="E20908" t="s">
        <v>1036</v>
      </c>
      <c r="F20908">
        <f>VLOOKUP(E20908,ReactionTypes!$B$2:$D20923,3,FALSE)</f>
        <v>0</v>
      </c>
      <c r="G20908" t="str">
        <f>VLOOKUP(E20908,ReactionTypes!$B$2:$D20923,2,FALSE)</f>
        <v>negative</v>
      </c>
      <c r="H20908" s="4">
        <v>44177</v>
      </c>
      <c r="I20908">
        <f t="shared" si="2287"/>
        <v>12</v>
      </c>
      <c r="J20908">
        <f t="shared" si="2281"/>
        <v>2099</v>
      </c>
    </row>
    <row r="20909" spans="1:10">
      <c r="A20909">
        <v>21745</v>
      </c>
      <c r="B20909" t="s">
        <v>887</v>
      </c>
      <c r="C20909" t="str">
        <f>VLOOKUP(B20909,Content!$B$2:$D22746,3,FALSE)</f>
        <v>science</v>
      </c>
      <c r="D20909" t="str">
        <f>VLOOKUP(B20909,Content!$B$2:$D22746,2,FALSE)</f>
        <v>audio</v>
      </c>
      <c r="E20909" t="s">
        <v>1036</v>
      </c>
      <c r="F20909">
        <f>VLOOKUP(E20909,ReactionTypes!$B$2:$D20924,3,FALSE)</f>
        <v>0</v>
      </c>
      <c r="G20909" t="str">
        <f>VLOOKUP(E20909,ReactionTypes!$B$2:$D20924,2,FALSE)</f>
        <v>negative</v>
      </c>
      <c r="H20909" s="4">
        <v>44350</v>
      </c>
      <c r="I20909">
        <f t="shared" si="2287"/>
        <v>6</v>
      </c>
      <c r="J20909">
        <f t="shared" si="2281"/>
        <v>2068</v>
      </c>
    </row>
    <row r="20910" spans="1:10">
      <c r="A20910">
        <v>21746</v>
      </c>
      <c r="B20910" t="s">
        <v>887</v>
      </c>
      <c r="C20910" t="str">
        <f>VLOOKUP(B20910,Content!$B$2:$D22747,3,FALSE)</f>
        <v>science</v>
      </c>
      <c r="D20910" t="str">
        <f>VLOOKUP(B20910,Content!$B$2:$D22747,2,FALSE)</f>
        <v>audio</v>
      </c>
      <c r="E20910" t="s">
        <v>1042</v>
      </c>
      <c r="F20910">
        <f>VLOOKUP(E20910,ReactionTypes!$B$2:$D20925,3,FALSE)</f>
        <v>5</v>
      </c>
      <c r="G20910" t="str">
        <f>VLOOKUP(E20910,ReactionTypes!$B$2:$D20925,2,FALSE)</f>
        <v>negative</v>
      </c>
      <c r="H20910" t="s">
        <v>1225</v>
      </c>
      <c r="I20910">
        <v>5</v>
      </c>
      <c r="J20910">
        <f t="shared" si="2281"/>
        <v>2110</v>
      </c>
    </row>
    <row r="20911" spans="1:10">
      <c r="A20911">
        <v>21747</v>
      </c>
      <c r="B20911" t="s">
        <v>887</v>
      </c>
      <c r="C20911" t="str">
        <f>VLOOKUP(B20911,Content!$B$2:$D22748,3,FALSE)</f>
        <v>science</v>
      </c>
      <c r="D20911" t="str">
        <f>VLOOKUP(B20911,Content!$B$2:$D22748,2,FALSE)</f>
        <v>audio</v>
      </c>
      <c r="E20911" t="s">
        <v>1041</v>
      </c>
      <c r="F20911">
        <f>VLOOKUP(E20911,ReactionTypes!$B$2:$D20926,3,FALSE)</f>
        <v>70</v>
      </c>
      <c r="G20911" t="str">
        <f>VLOOKUP(E20911,ReactionTypes!$B$2:$D20926,2,FALSE)</f>
        <v>positive</v>
      </c>
      <c r="H20911" s="4">
        <v>43932</v>
      </c>
      <c r="I20911">
        <f>MONTH(H20911)</f>
        <v>4</v>
      </c>
      <c r="J20911">
        <f t="shared" si="2281"/>
        <v>1978</v>
      </c>
    </row>
    <row r="20912" spans="1:10">
      <c r="A20912">
        <v>21748</v>
      </c>
      <c r="B20912" t="s">
        <v>887</v>
      </c>
      <c r="C20912" t="str">
        <f>VLOOKUP(B20912,Content!$B$2:$D22749,3,FALSE)</f>
        <v>science</v>
      </c>
      <c r="D20912" t="str">
        <f>VLOOKUP(B20912,Content!$B$2:$D22749,2,FALSE)</f>
        <v>audio</v>
      </c>
      <c r="E20912" t="s">
        <v>1050</v>
      </c>
      <c r="F20912">
        <f>VLOOKUP(E20912,ReactionTypes!$B$2:$D20927,3,FALSE)</f>
        <v>70</v>
      </c>
      <c r="G20912" t="str">
        <f>VLOOKUP(E20912,ReactionTypes!$B$2:$D20927,2,FALSE)</f>
        <v>positive</v>
      </c>
      <c r="H20912" t="s">
        <v>1103</v>
      </c>
      <c r="I20912">
        <v>10</v>
      </c>
      <c r="J20912">
        <f t="shared" si="2281"/>
        <v>2087</v>
      </c>
    </row>
    <row r="20913" spans="1:10">
      <c r="A20913">
        <v>21749</v>
      </c>
      <c r="B20913" t="s">
        <v>887</v>
      </c>
      <c r="C20913" t="str">
        <f>VLOOKUP(B20913,Content!$B$2:$D22750,3,FALSE)</f>
        <v>science</v>
      </c>
      <c r="D20913" t="str">
        <f>VLOOKUP(B20913,Content!$B$2:$D22750,2,FALSE)</f>
        <v>audio</v>
      </c>
      <c r="E20913" t="s">
        <v>1036</v>
      </c>
      <c r="F20913">
        <f>VLOOKUP(E20913,ReactionTypes!$B$2:$D20928,3,FALSE)</f>
        <v>0</v>
      </c>
      <c r="G20913" t="str">
        <f>VLOOKUP(E20913,ReactionTypes!$B$2:$D20928,2,FALSE)</f>
        <v>negative</v>
      </c>
      <c r="H20913" s="4">
        <v>43837</v>
      </c>
      <c r="I20913">
        <f t="shared" ref="I20913:I20914" si="2288">MONTH(H20913)</f>
        <v>1</v>
      </c>
      <c r="J20913">
        <f t="shared" si="2281"/>
        <v>2142</v>
      </c>
    </row>
    <row r="20914" spans="1:10">
      <c r="A20914">
        <v>21750</v>
      </c>
      <c r="B20914" t="s">
        <v>887</v>
      </c>
      <c r="C20914" t="str">
        <f>VLOOKUP(B20914,Content!$B$2:$D22751,3,FALSE)</f>
        <v>science</v>
      </c>
      <c r="D20914" t="str">
        <f>VLOOKUP(B20914,Content!$B$2:$D22751,2,FALSE)</f>
        <v>audio</v>
      </c>
      <c r="E20914" t="s">
        <v>1050</v>
      </c>
      <c r="F20914">
        <f>VLOOKUP(E20914,ReactionTypes!$B$2:$D20929,3,FALSE)</f>
        <v>70</v>
      </c>
      <c r="G20914" t="str">
        <f>VLOOKUP(E20914,ReactionTypes!$B$2:$D20929,2,FALSE)</f>
        <v>positive</v>
      </c>
      <c r="H20914" s="4">
        <v>44348</v>
      </c>
      <c r="I20914">
        <f t="shared" si="2288"/>
        <v>6</v>
      </c>
      <c r="J20914">
        <f t="shared" si="2281"/>
        <v>2068</v>
      </c>
    </row>
    <row r="20915" spans="1:10">
      <c r="A20915">
        <v>21751</v>
      </c>
      <c r="B20915" t="s">
        <v>887</v>
      </c>
      <c r="C20915" t="str">
        <f>VLOOKUP(B20915,Content!$B$2:$D22752,3,FALSE)</f>
        <v>science</v>
      </c>
      <c r="D20915" t="str">
        <f>VLOOKUP(B20915,Content!$B$2:$D22752,2,FALSE)</f>
        <v>audio</v>
      </c>
      <c r="E20915" t="s">
        <v>1039</v>
      </c>
      <c r="F20915">
        <f>VLOOKUP(E20915,ReactionTypes!$B$2:$D20930,3,FALSE)</f>
        <v>30</v>
      </c>
      <c r="G20915" t="str">
        <f>VLOOKUP(E20915,ReactionTypes!$B$2:$D20930,2,FALSE)</f>
        <v>positive</v>
      </c>
      <c r="H20915" t="s">
        <v>1173</v>
      </c>
      <c r="I20915">
        <v>8</v>
      </c>
      <c r="J20915">
        <f t="shared" si="2281"/>
        <v>2055</v>
      </c>
    </row>
    <row r="20916" spans="1:10">
      <c r="A20916">
        <v>21752</v>
      </c>
      <c r="B20916" t="s">
        <v>887</v>
      </c>
      <c r="C20916" t="str">
        <f>VLOOKUP(B20916,Content!$B$2:$D22753,3,FALSE)</f>
        <v>science</v>
      </c>
      <c r="D20916" t="str">
        <f>VLOOKUP(B20916,Content!$B$2:$D22753,2,FALSE)</f>
        <v>audio</v>
      </c>
      <c r="E20916" t="s">
        <v>1043</v>
      </c>
      <c r="F20916">
        <f>VLOOKUP(E20916,ReactionTypes!$B$2:$D20931,3,FALSE)</f>
        <v>65</v>
      </c>
      <c r="G20916" t="str">
        <f>VLOOKUP(E20916,ReactionTypes!$B$2:$D20931,2,FALSE)</f>
        <v>positive</v>
      </c>
      <c r="H20916" t="s">
        <v>1224</v>
      </c>
      <c r="I20916">
        <v>3</v>
      </c>
      <c r="J20916">
        <f t="shared" si="2281"/>
        <v>1982</v>
      </c>
    </row>
    <row r="20917" spans="1:10">
      <c r="A20917">
        <v>21753</v>
      </c>
      <c r="B20917" t="s">
        <v>887</v>
      </c>
      <c r="C20917" t="str">
        <f>VLOOKUP(B20917,Content!$B$2:$D22754,3,FALSE)</f>
        <v>science</v>
      </c>
      <c r="D20917" t="str">
        <f>VLOOKUP(B20917,Content!$B$2:$D22754,2,FALSE)</f>
        <v>audio</v>
      </c>
      <c r="E20917" t="s">
        <v>1044</v>
      </c>
      <c r="F20917">
        <f>VLOOKUP(E20917,ReactionTypes!$B$2:$D20932,3,FALSE)</f>
        <v>20</v>
      </c>
      <c r="G20917" t="str">
        <f>VLOOKUP(E20917,ReactionTypes!$B$2:$D20932,2,FALSE)</f>
        <v>neutral</v>
      </c>
      <c r="H20917" t="s">
        <v>1145</v>
      </c>
      <c r="I20917">
        <v>9</v>
      </c>
      <c r="J20917">
        <f t="shared" si="2281"/>
        <v>1991</v>
      </c>
    </row>
    <row r="20918" spans="1:10">
      <c r="A20918">
        <v>21754</v>
      </c>
      <c r="B20918" t="s">
        <v>887</v>
      </c>
      <c r="C20918" t="str">
        <f>VLOOKUP(B20918,Content!$B$2:$D22755,3,FALSE)</f>
        <v>science</v>
      </c>
      <c r="D20918" t="str">
        <f>VLOOKUP(B20918,Content!$B$2:$D22755,2,FALSE)</f>
        <v>audio</v>
      </c>
      <c r="E20918" t="s">
        <v>1047</v>
      </c>
      <c r="F20918">
        <f>VLOOKUP(E20918,ReactionTypes!$B$2:$D20933,3,FALSE)</f>
        <v>12</v>
      </c>
      <c r="G20918" t="str">
        <f>VLOOKUP(E20918,ReactionTypes!$B$2:$D20933,2,FALSE)</f>
        <v>negative</v>
      </c>
      <c r="H20918" s="4">
        <v>44378</v>
      </c>
      <c r="I20918">
        <f t="shared" ref="I20918:I20919" si="2289">MONTH(H20918)</f>
        <v>7</v>
      </c>
      <c r="J20918">
        <f t="shared" si="2281"/>
        <v>2116</v>
      </c>
    </row>
    <row r="20919" spans="1:10">
      <c r="A20919">
        <v>21755</v>
      </c>
      <c r="B20919" t="s">
        <v>887</v>
      </c>
      <c r="C20919" t="str">
        <f>VLOOKUP(B20919,Content!$B$2:$D22756,3,FALSE)</f>
        <v>science</v>
      </c>
      <c r="D20919" t="str">
        <f>VLOOKUP(B20919,Content!$B$2:$D22756,2,FALSE)</f>
        <v>audio</v>
      </c>
      <c r="E20919" t="s">
        <v>1045</v>
      </c>
      <c r="F20919">
        <f>VLOOKUP(E20919,ReactionTypes!$B$2:$D20934,3,FALSE)</f>
        <v>75</v>
      </c>
      <c r="G20919" t="str">
        <f>VLOOKUP(E20919,ReactionTypes!$B$2:$D20934,2,FALSE)</f>
        <v>positive</v>
      </c>
      <c r="H20919" s="4">
        <v>44318</v>
      </c>
      <c r="I20919">
        <f t="shared" si="2289"/>
        <v>5</v>
      </c>
      <c r="J20919">
        <f t="shared" si="2281"/>
        <v>2110</v>
      </c>
    </row>
    <row r="20920" spans="1:10">
      <c r="A20920">
        <v>21756</v>
      </c>
      <c r="B20920" t="s">
        <v>887</v>
      </c>
      <c r="C20920" t="str">
        <f>VLOOKUP(B20920,Content!$B$2:$D22757,3,FALSE)</f>
        <v>science</v>
      </c>
      <c r="D20920" t="str">
        <f>VLOOKUP(B20920,Content!$B$2:$D22757,2,FALSE)</f>
        <v>audio</v>
      </c>
      <c r="E20920" t="s">
        <v>1040</v>
      </c>
      <c r="F20920">
        <f>VLOOKUP(E20920,ReactionTypes!$B$2:$D20935,3,FALSE)</f>
        <v>35</v>
      </c>
      <c r="G20920" t="str">
        <f>VLOOKUP(E20920,ReactionTypes!$B$2:$D20935,2,FALSE)</f>
        <v>neutral</v>
      </c>
      <c r="H20920" t="s">
        <v>1109</v>
      </c>
      <c r="I20920">
        <v>8</v>
      </c>
      <c r="J20920">
        <f t="shared" si="2281"/>
        <v>2055</v>
      </c>
    </row>
    <row r="20921" spans="1:10">
      <c r="A20921">
        <v>21757</v>
      </c>
      <c r="B20921" t="s">
        <v>887</v>
      </c>
      <c r="C20921" t="str">
        <f>VLOOKUP(B20921,Content!$B$2:$D22758,3,FALSE)</f>
        <v>science</v>
      </c>
      <c r="D20921" t="str">
        <f>VLOOKUP(B20921,Content!$B$2:$D22758,2,FALSE)</f>
        <v>audio</v>
      </c>
      <c r="E20921" t="s">
        <v>1051</v>
      </c>
      <c r="F20921">
        <f>VLOOKUP(E20921,ReactionTypes!$B$2:$D20936,3,FALSE)</f>
        <v>72</v>
      </c>
      <c r="G20921" t="str">
        <f>VLOOKUP(E20921,ReactionTypes!$B$2:$D20936,2,FALSE)</f>
        <v>positive</v>
      </c>
      <c r="H20921" t="s">
        <v>1205</v>
      </c>
      <c r="I20921">
        <v>1</v>
      </c>
      <c r="J20921">
        <f t="shared" si="2281"/>
        <v>2142</v>
      </c>
    </row>
    <row r="20922" spans="1:10">
      <c r="A20922">
        <v>21758</v>
      </c>
      <c r="B20922" t="s">
        <v>887</v>
      </c>
      <c r="C20922" t="str">
        <f>VLOOKUP(B20922,Content!$B$2:$D22759,3,FALSE)</f>
        <v>science</v>
      </c>
      <c r="D20922" t="str">
        <f>VLOOKUP(B20922,Content!$B$2:$D22759,2,FALSE)</f>
        <v>audio</v>
      </c>
      <c r="E20922" t="s">
        <v>1048</v>
      </c>
      <c r="F20922">
        <f>VLOOKUP(E20922,ReactionTypes!$B$2:$D20937,3,FALSE)</f>
        <v>50</v>
      </c>
      <c r="G20922" t="str">
        <f>VLOOKUP(E20922,ReactionTypes!$B$2:$D20937,2,FALSE)</f>
        <v>positive</v>
      </c>
      <c r="H20922" s="4">
        <v>44319</v>
      </c>
      <c r="I20922">
        <f t="shared" ref="I20922:I20923" si="2290">MONTH(H20922)</f>
        <v>5</v>
      </c>
      <c r="J20922">
        <f t="shared" si="2281"/>
        <v>2110</v>
      </c>
    </row>
    <row r="20923" spans="1:10">
      <c r="A20923">
        <v>21759</v>
      </c>
      <c r="B20923" t="s">
        <v>887</v>
      </c>
      <c r="C20923" t="str">
        <f>VLOOKUP(B20923,Content!$B$2:$D22760,3,FALSE)</f>
        <v>science</v>
      </c>
      <c r="D20923" t="str">
        <f>VLOOKUP(B20923,Content!$B$2:$D22760,2,FALSE)</f>
        <v>audio</v>
      </c>
      <c r="E20923" t="s">
        <v>1050</v>
      </c>
      <c r="F20923">
        <f>VLOOKUP(E20923,ReactionTypes!$B$2:$D20938,3,FALSE)</f>
        <v>70</v>
      </c>
      <c r="G20923" t="str">
        <f>VLOOKUP(E20923,ReactionTypes!$B$2:$D20938,2,FALSE)</f>
        <v>positive</v>
      </c>
      <c r="H20923" s="4">
        <v>44322</v>
      </c>
      <c r="I20923">
        <f t="shared" si="2290"/>
        <v>5</v>
      </c>
      <c r="J20923">
        <f t="shared" si="2281"/>
        <v>2110</v>
      </c>
    </row>
    <row r="20924" spans="1:10">
      <c r="A20924">
        <v>21760</v>
      </c>
      <c r="B20924" t="s">
        <v>887</v>
      </c>
      <c r="C20924" t="str">
        <f>VLOOKUP(B20924,Content!$B$2:$D22761,3,FALSE)</f>
        <v>science</v>
      </c>
      <c r="D20924" t="str">
        <f>VLOOKUP(B20924,Content!$B$2:$D22761,2,FALSE)</f>
        <v>audio</v>
      </c>
      <c r="E20924" t="s">
        <v>1045</v>
      </c>
      <c r="F20924">
        <f>VLOOKUP(E20924,ReactionTypes!$B$2:$D20939,3,FALSE)</f>
        <v>75</v>
      </c>
      <c r="G20924" t="str">
        <f>VLOOKUP(E20924,ReactionTypes!$B$2:$D20939,2,FALSE)</f>
        <v>positive</v>
      </c>
      <c r="H20924" t="s">
        <v>1098</v>
      </c>
      <c r="I20924">
        <v>12</v>
      </c>
      <c r="J20924">
        <f t="shared" si="2281"/>
        <v>2099</v>
      </c>
    </row>
    <row r="20925" spans="1:10">
      <c r="A20925">
        <v>21761</v>
      </c>
      <c r="B20925" t="s">
        <v>887</v>
      </c>
      <c r="C20925" t="str">
        <f>VLOOKUP(B20925,Content!$B$2:$D22762,3,FALSE)</f>
        <v>science</v>
      </c>
      <c r="D20925" t="str">
        <f>VLOOKUP(B20925,Content!$B$2:$D22762,2,FALSE)</f>
        <v>audio</v>
      </c>
      <c r="E20925" t="s">
        <v>1039</v>
      </c>
      <c r="F20925">
        <f>VLOOKUP(E20925,ReactionTypes!$B$2:$D20940,3,FALSE)</f>
        <v>30</v>
      </c>
      <c r="G20925" t="str">
        <f>VLOOKUP(E20925,ReactionTypes!$B$2:$D20940,2,FALSE)</f>
        <v>positive</v>
      </c>
      <c r="H20925" t="s">
        <v>1237</v>
      </c>
      <c r="I20925">
        <v>5</v>
      </c>
      <c r="J20925">
        <f t="shared" si="2281"/>
        <v>2110</v>
      </c>
    </row>
    <row r="20926" spans="1:10">
      <c r="A20926">
        <v>21762</v>
      </c>
      <c r="B20926" t="s">
        <v>887</v>
      </c>
      <c r="C20926" t="str">
        <f>VLOOKUP(B20926,Content!$B$2:$D22763,3,FALSE)</f>
        <v>science</v>
      </c>
      <c r="D20926" t="str">
        <f>VLOOKUP(B20926,Content!$B$2:$D22763,2,FALSE)</f>
        <v>audio</v>
      </c>
      <c r="E20926" t="s">
        <v>1036</v>
      </c>
      <c r="F20926">
        <f>VLOOKUP(E20926,ReactionTypes!$B$2:$D20941,3,FALSE)</f>
        <v>0</v>
      </c>
      <c r="G20926" t="str">
        <f>VLOOKUP(E20926,ReactionTypes!$B$2:$D20941,2,FALSE)</f>
        <v>negative</v>
      </c>
      <c r="H20926" t="s">
        <v>1190</v>
      </c>
      <c r="I20926">
        <v>1</v>
      </c>
      <c r="J20926">
        <f t="shared" si="2281"/>
        <v>2142</v>
      </c>
    </row>
    <row r="20927" spans="1:10">
      <c r="A20927">
        <v>21763</v>
      </c>
      <c r="B20927" t="s">
        <v>887</v>
      </c>
      <c r="C20927" t="str">
        <f>VLOOKUP(B20927,Content!$B$2:$D22764,3,FALSE)</f>
        <v>science</v>
      </c>
      <c r="D20927" t="str">
        <f>VLOOKUP(B20927,Content!$B$2:$D22764,2,FALSE)</f>
        <v>audio</v>
      </c>
      <c r="E20927" t="s">
        <v>1051</v>
      </c>
      <c r="F20927">
        <f>VLOOKUP(E20927,ReactionTypes!$B$2:$D20942,3,FALSE)</f>
        <v>72</v>
      </c>
      <c r="G20927" t="str">
        <f>VLOOKUP(E20927,ReactionTypes!$B$2:$D20942,2,FALSE)</f>
        <v>positive</v>
      </c>
      <c r="H20927" t="s">
        <v>1228</v>
      </c>
      <c r="I20927">
        <v>4</v>
      </c>
      <c r="J20927">
        <f t="shared" si="2281"/>
        <v>1978</v>
      </c>
    </row>
    <row r="20928" spans="1:10">
      <c r="A20928">
        <v>21764</v>
      </c>
      <c r="B20928" t="s">
        <v>887</v>
      </c>
      <c r="C20928" t="str">
        <f>VLOOKUP(B20928,Content!$B$2:$D22765,3,FALSE)</f>
        <v>science</v>
      </c>
      <c r="D20928" t="str">
        <f>VLOOKUP(B20928,Content!$B$2:$D22765,2,FALSE)</f>
        <v>audio</v>
      </c>
      <c r="E20928" t="s">
        <v>1046</v>
      </c>
      <c r="F20928">
        <f>VLOOKUP(E20928,ReactionTypes!$B$2:$D20943,3,FALSE)</f>
        <v>45</v>
      </c>
      <c r="G20928" t="str">
        <f>VLOOKUP(E20928,ReactionTypes!$B$2:$D20943,2,FALSE)</f>
        <v>positive</v>
      </c>
      <c r="H20928" s="4">
        <v>44114</v>
      </c>
      <c r="I20928">
        <f>MONTH(H20928)</f>
        <v>10</v>
      </c>
      <c r="J20928">
        <f t="shared" si="2281"/>
        <v>2087</v>
      </c>
    </row>
    <row r="20929" spans="1:10">
      <c r="A20929">
        <v>21765</v>
      </c>
      <c r="B20929" t="s">
        <v>887</v>
      </c>
      <c r="C20929" t="str">
        <f>VLOOKUP(B20929,Content!$B$2:$D22766,3,FALSE)</f>
        <v>science</v>
      </c>
      <c r="D20929" t="str">
        <f>VLOOKUP(B20929,Content!$B$2:$D22766,2,FALSE)</f>
        <v>audio</v>
      </c>
      <c r="E20929" t="s">
        <v>1050</v>
      </c>
      <c r="F20929">
        <f>VLOOKUP(E20929,ReactionTypes!$B$2:$D20944,3,FALSE)</f>
        <v>70</v>
      </c>
      <c r="G20929" t="str">
        <f>VLOOKUP(E20929,ReactionTypes!$B$2:$D20944,2,FALSE)</f>
        <v>positive</v>
      </c>
      <c r="H20929" t="s">
        <v>1226</v>
      </c>
      <c r="I20929">
        <v>3</v>
      </c>
      <c r="J20929">
        <f t="shared" si="2281"/>
        <v>1982</v>
      </c>
    </row>
    <row r="20930" spans="1:10">
      <c r="A20930">
        <v>21766</v>
      </c>
      <c r="B20930" t="s">
        <v>887</v>
      </c>
      <c r="C20930" t="str">
        <f>VLOOKUP(B20930,Content!$B$2:$D22767,3,FALSE)</f>
        <v>science</v>
      </c>
      <c r="D20930" t="str">
        <f>VLOOKUP(B20930,Content!$B$2:$D22767,2,FALSE)</f>
        <v>audio</v>
      </c>
      <c r="E20930" t="s">
        <v>1046</v>
      </c>
      <c r="F20930">
        <f>VLOOKUP(E20930,ReactionTypes!$B$2:$D20945,3,FALSE)</f>
        <v>45</v>
      </c>
      <c r="G20930" t="str">
        <f>VLOOKUP(E20930,ReactionTypes!$B$2:$D20945,2,FALSE)</f>
        <v>positive</v>
      </c>
      <c r="H20930" s="4">
        <v>44350</v>
      </c>
      <c r="I20930">
        <f>MONTH(H20930)</f>
        <v>6</v>
      </c>
      <c r="J20930">
        <f t="shared" si="2281"/>
        <v>2068</v>
      </c>
    </row>
    <row r="20931" spans="1:10">
      <c r="A20931">
        <v>21767</v>
      </c>
      <c r="B20931" t="s">
        <v>887</v>
      </c>
      <c r="C20931" t="str">
        <f>VLOOKUP(B20931,Content!$B$2:$D22768,3,FALSE)</f>
        <v>science</v>
      </c>
      <c r="D20931" t="str">
        <f>VLOOKUP(B20931,Content!$B$2:$D22768,2,FALSE)</f>
        <v>audio</v>
      </c>
      <c r="E20931" t="s">
        <v>1048</v>
      </c>
      <c r="F20931">
        <f>VLOOKUP(E20931,ReactionTypes!$B$2:$D20946,3,FALSE)</f>
        <v>50</v>
      </c>
      <c r="G20931" t="str">
        <f>VLOOKUP(E20931,ReactionTypes!$B$2:$D20946,2,FALSE)</f>
        <v>positive</v>
      </c>
      <c r="H20931" t="s">
        <v>1209</v>
      </c>
      <c r="I20931">
        <v>5</v>
      </c>
      <c r="J20931">
        <f t="shared" ref="J20931:J20994" si="2291">COUNTIF($I$2:$I$24574,I20931)</f>
        <v>2110</v>
      </c>
    </row>
    <row r="20932" spans="1:10">
      <c r="A20932">
        <v>21768</v>
      </c>
      <c r="B20932" t="s">
        <v>887</v>
      </c>
      <c r="C20932" t="str">
        <f>VLOOKUP(B20932,Content!$B$2:$D22769,3,FALSE)</f>
        <v>science</v>
      </c>
      <c r="D20932" t="str">
        <f>VLOOKUP(B20932,Content!$B$2:$D22769,2,FALSE)</f>
        <v>audio</v>
      </c>
      <c r="E20932" t="s">
        <v>1037</v>
      </c>
      <c r="F20932">
        <f>VLOOKUP(E20932,ReactionTypes!$B$2:$D20947,3,FALSE)</f>
        <v>10</v>
      </c>
      <c r="G20932" t="str">
        <f>VLOOKUP(E20932,ReactionTypes!$B$2:$D20947,2,FALSE)</f>
        <v>negative</v>
      </c>
      <c r="H20932" t="s">
        <v>1256</v>
      </c>
      <c r="I20932">
        <v>4</v>
      </c>
      <c r="J20932">
        <f t="shared" si="2291"/>
        <v>1978</v>
      </c>
    </row>
    <row r="20933" spans="1:10">
      <c r="A20933">
        <v>21769</v>
      </c>
      <c r="B20933" t="s">
        <v>887</v>
      </c>
      <c r="C20933" t="str">
        <f>VLOOKUP(B20933,Content!$B$2:$D22770,3,FALSE)</f>
        <v>science</v>
      </c>
      <c r="D20933" t="str">
        <f>VLOOKUP(B20933,Content!$B$2:$D22770,2,FALSE)</f>
        <v>audio</v>
      </c>
      <c r="E20933" t="s">
        <v>1050</v>
      </c>
      <c r="F20933">
        <f>VLOOKUP(E20933,ReactionTypes!$B$2:$D20948,3,FALSE)</f>
        <v>70</v>
      </c>
      <c r="G20933" t="str">
        <f>VLOOKUP(E20933,ReactionTypes!$B$2:$D20948,2,FALSE)</f>
        <v>positive</v>
      </c>
      <c r="H20933" t="s">
        <v>1075</v>
      </c>
      <c r="I20933">
        <v>6</v>
      </c>
      <c r="J20933">
        <f t="shared" si="2291"/>
        <v>2068</v>
      </c>
    </row>
    <row r="20934" spans="1:10">
      <c r="A20934">
        <v>21770</v>
      </c>
      <c r="B20934" t="s">
        <v>887</v>
      </c>
      <c r="C20934" t="str">
        <f>VLOOKUP(B20934,Content!$B$2:$D22771,3,FALSE)</f>
        <v>science</v>
      </c>
      <c r="D20934" t="str">
        <f>VLOOKUP(B20934,Content!$B$2:$D22771,2,FALSE)</f>
        <v>audio</v>
      </c>
      <c r="E20934" t="s">
        <v>1042</v>
      </c>
      <c r="F20934">
        <f>VLOOKUP(E20934,ReactionTypes!$B$2:$D20949,3,FALSE)</f>
        <v>5</v>
      </c>
      <c r="G20934" t="str">
        <f>VLOOKUP(E20934,ReactionTypes!$B$2:$D20949,2,FALSE)</f>
        <v>negative</v>
      </c>
      <c r="H20934" t="s">
        <v>1066</v>
      </c>
      <c r="I20934">
        <v>8</v>
      </c>
      <c r="J20934">
        <f t="shared" si="2291"/>
        <v>2055</v>
      </c>
    </row>
    <row r="20935" spans="1:10">
      <c r="A20935">
        <v>21771</v>
      </c>
      <c r="B20935" t="s">
        <v>887</v>
      </c>
      <c r="C20935" t="str">
        <f>VLOOKUP(B20935,Content!$B$2:$D22772,3,FALSE)</f>
        <v>science</v>
      </c>
      <c r="D20935" t="str">
        <f>VLOOKUP(B20935,Content!$B$2:$D22772,2,FALSE)</f>
        <v>audio</v>
      </c>
      <c r="E20935" t="s">
        <v>1046</v>
      </c>
      <c r="F20935">
        <f>VLOOKUP(E20935,ReactionTypes!$B$2:$D20950,3,FALSE)</f>
        <v>45</v>
      </c>
      <c r="G20935" t="str">
        <f>VLOOKUP(E20935,ReactionTypes!$B$2:$D20950,2,FALSE)</f>
        <v>positive</v>
      </c>
      <c r="H20935" t="s">
        <v>1217</v>
      </c>
      <c r="I20935">
        <v>2</v>
      </c>
      <c r="J20935">
        <f t="shared" si="2291"/>
        <v>1890</v>
      </c>
    </row>
    <row r="20936" spans="1:10">
      <c r="A20936">
        <v>21772</v>
      </c>
      <c r="B20936" t="s">
        <v>887</v>
      </c>
      <c r="C20936" t="str">
        <f>VLOOKUP(B20936,Content!$B$2:$D22773,3,FALSE)</f>
        <v>science</v>
      </c>
      <c r="D20936" t="str">
        <f>VLOOKUP(B20936,Content!$B$2:$D22773,2,FALSE)</f>
        <v>audio</v>
      </c>
      <c r="E20936" t="s">
        <v>1044</v>
      </c>
      <c r="F20936">
        <f>VLOOKUP(E20936,ReactionTypes!$B$2:$D20951,3,FALSE)</f>
        <v>20</v>
      </c>
      <c r="G20936" t="str">
        <f>VLOOKUP(E20936,ReactionTypes!$B$2:$D20951,2,FALSE)</f>
        <v>neutral</v>
      </c>
      <c r="H20936" s="4">
        <v>43992</v>
      </c>
      <c r="I20936">
        <f>MONTH(H20936)</f>
        <v>6</v>
      </c>
      <c r="J20936">
        <f t="shared" si="2291"/>
        <v>2068</v>
      </c>
    </row>
    <row r="20937" spans="1:10">
      <c r="A20937">
        <v>21773</v>
      </c>
      <c r="B20937" t="s">
        <v>887</v>
      </c>
      <c r="C20937" t="str">
        <f>VLOOKUP(B20937,Content!$B$2:$D22774,3,FALSE)</f>
        <v>science</v>
      </c>
      <c r="D20937" t="str">
        <f>VLOOKUP(B20937,Content!$B$2:$D22774,2,FALSE)</f>
        <v>audio</v>
      </c>
      <c r="E20937" t="s">
        <v>1048</v>
      </c>
      <c r="F20937">
        <f>VLOOKUP(E20937,ReactionTypes!$B$2:$D20952,3,FALSE)</f>
        <v>50</v>
      </c>
      <c r="G20937" t="str">
        <f>VLOOKUP(E20937,ReactionTypes!$B$2:$D20952,2,FALSE)</f>
        <v>positive</v>
      </c>
      <c r="H20937" t="s">
        <v>1154</v>
      </c>
      <c r="I20937">
        <v>8</v>
      </c>
      <c r="J20937">
        <f t="shared" si="2291"/>
        <v>2055</v>
      </c>
    </row>
    <row r="20938" spans="1:10">
      <c r="A20938">
        <v>21774</v>
      </c>
      <c r="B20938" t="s">
        <v>887</v>
      </c>
      <c r="C20938" t="str">
        <f>VLOOKUP(B20938,Content!$B$2:$D22775,3,FALSE)</f>
        <v>science</v>
      </c>
      <c r="D20938" t="str">
        <f>VLOOKUP(B20938,Content!$B$2:$D22775,2,FALSE)</f>
        <v>audio</v>
      </c>
      <c r="E20938" t="s">
        <v>1051</v>
      </c>
      <c r="F20938">
        <f>VLOOKUP(E20938,ReactionTypes!$B$2:$D20953,3,FALSE)</f>
        <v>72</v>
      </c>
      <c r="G20938" t="str">
        <f>VLOOKUP(E20938,ReactionTypes!$B$2:$D20953,2,FALSE)</f>
        <v>positive</v>
      </c>
      <c r="H20938" s="4">
        <v>44176</v>
      </c>
      <c r="I20938">
        <f t="shared" ref="I20938:I20940" si="2292">MONTH(H20938)</f>
        <v>12</v>
      </c>
      <c r="J20938">
        <f t="shared" si="2291"/>
        <v>2099</v>
      </c>
    </row>
    <row r="20939" spans="1:10">
      <c r="A20939">
        <v>21775</v>
      </c>
      <c r="B20939" t="s">
        <v>887</v>
      </c>
      <c r="C20939" t="str">
        <f>VLOOKUP(B20939,Content!$B$2:$D22776,3,FALSE)</f>
        <v>science</v>
      </c>
      <c r="D20939" t="str">
        <f>VLOOKUP(B20939,Content!$B$2:$D22776,2,FALSE)</f>
        <v>audio</v>
      </c>
      <c r="E20939" t="s">
        <v>1036</v>
      </c>
      <c r="F20939">
        <f>VLOOKUP(E20939,ReactionTypes!$B$2:$D20954,3,FALSE)</f>
        <v>0</v>
      </c>
      <c r="G20939" t="str">
        <f>VLOOKUP(E20939,ReactionTypes!$B$2:$D20954,2,FALSE)</f>
        <v>negative</v>
      </c>
      <c r="H20939" s="4">
        <v>44200</v>
      </c>
      <c r="I20939">
        <f t="shared" si="2292"/>
        <v>1</v>
      </c>
      <c r="J20939">
        <f t="shared" si="2291"/>
        <v>2142</v>
      </c>
    </row>
    <row r="20940" spans="1:10">
      <c r="A20940">
        <v>21776</v>
      </c>
      <c r="B20940" t="s">
        <v>887</v>
      </c>
      <c r="C20940" t="str">
        <f>VLOOKUP(B20940,Content!$B$2:$D22777,3,FALSE)</f>
        <v>science</v>
      </c>
      <c r="D20940" t="str">
        <f>VLOOKUP(B20940,Content!$B$2:$D22777,2,FALSE)</f>
        <v>audio</v>
      </c>
      <c r="E20940" t="s">
        <v>1036</v>
      </c>
      <c r="F20940">
        <f>VLOOKUP(E20940,ReactionTypes!$B$2:$D20955,3,FALSE)</f>
        <v>0</v>
      </c>
      <c r="G20940" t="str">
        <f>VLOOKUP(E20940,ReactionTypes!$B$2:$D20955,2,FALSE)</f>
        <v>negative</v>
      </c>
      <c r="H20940" s="4">
        <v>44174</v>
      </c>
      <c r="I20940">
        <f t="shared" si="2292"/>
        <v>12</v>
      </c>
      <c r="J20940">
        <f t="shared" si="2291"/>
        <v>2099</v>
      </c>
    </row>
    <row r="20941" spans="1:10">
      <c r="A20941">
        <v>21778</v>
      </c>
      <c r="B20941" t="s">
        <v>888</v>
      </c>
      <c r="C20941" t="str">
        <f>VLOOKUP(B20941,Content!$B$2:$D22779,3,FALSE)</f>
        <v>tennis</v>
      </c>
      <c r="D20941" t="str">
        <f>VLOOKUP(B20941,Content!$B$2:$D22779,2,FALSE)</f>
        <v>video</v>
      </c>
      <c r="E20941" t="s">
        <v>1038</v>
      </c>
      <c r="F20941">
        <f>VLOOKUP(E20941,ReactionTypes!$B$2:$D20956,3,FALSE)</f>
        <v>15</v>
      </c>
      <c r="G20941" t="str">
        <f>VLOOKUP(E20941,ReactionTypes!$B$2:$D20956,2,FALSE)</f>
        <v>negative</v>
      </c>
      <c r="H20941" t="s">
        <v>1093</v>
      </c>
      <c r="I20941">
        <v>6</v>
      </c>
      <c r="J20941">
        <f t="shared" si="2291"/>
        <v>2068</v>
      </c>
    </row>
    <row r="20942" spans="1:10">
      <c r="A20942">
        <v>21779</v>
      </c>
      <c r="B20942" t="s">
        <v>888</v>
      </c>
      <c r="C20942" t="str">
        <f>VLOOKUP(B20942,Content!$B$2:$D22780,3,FALSE)</f>
        <v>tennis</v>
      </c>
      <c r="D20942" t="str">
        <f>VLOOKUP(B20942,Content!$B$2:$D22780,2,FALSE)</f>
        <v>video</v>
      </c>
      <c r="E20942" t="s">
        <v>1049</v>
      </c>
      <c r="F20942">
        <f>VLOOKUP(E20942,ReactionTypes!$B$2:$D20957,3,FALSE)</f>
        <v>60</v>
      </c>
      <c r="G20942" t="str">
        <f>VLOOKUP(E20942,ReactionTypes!$B$2:$D20957,2,FALSE)</f>
        <v>positive</v>
      </c>
      <c r="H20942" s="4">
        <v>43994</v>
      </c>
      <c r="I20942">
        <f t="shared" ref="I20942:I20943" si="2293">MONTH(H20942)</f>
        <v>6</v>
      </c>
      <c r="J20942">
        <f t="shared" si="2291"/>
        <v>2068</v>
      </c>
    </row>
    <row r="20943" spans="1:10">
      <c r="A20943">
        <v>21780</v>
      </c>
      <c r="B20943" t="s">
        <v>888</v>
      </c>
      <c r="C20943" t="str">
        <f>VLOOKUP(B20943,Content!$B$2:$D22781,3,FALSE)</f>
        <v>tennis</v>
      </c>
      <c r="D20943" t="str">
        <f>VLOOKUP(B20943,Content!$B$2:$D22781,2,FALSE)</f>
        <v>video</v>
      </c>
      <c r="E20943" t="s">
        <v>1038</v>
      </c>
      <c r="F20943">
        <f>VLOOKUP(E20943,ReactionTypes!$B$2:$D20958,3,FALSE)</f>
        <v>15</v>
      </c>
      <c r="G20943" t="str">
        <f>VLOOKUP(E20943,ReactionTypes!$B$2:$D20958,2,FALSE)</f>
        <v>negative</v>
      </c>
      <c r="H20943" s="4">
        <v>44258</v>
      </c>
      <c r="I20943">
        <f t="shared" si="2293"/>
        <v>3</v>
      </c>
      <c r="J20943">
        <f t="shared" si="2291"/>
        <v>1982</v>
      </c>
    </row>
    <row r="20944" spans="1:10">
      <c r="A20944">
        <v>21781</v>
      </c>
      <c r="B20944" t="s">
        <v>888</v>
      </c>
      <c r="C20944" t="str">
        <f>VLOOKUP(B20944,Content!$B$2:$D22782,3,FALSE)</f>
        <v>tennis</v>
      </c>
      <c r="D20944" t="str">
        <f>VLOOKUP(B20944,Content!$B$2:$D22782,2,FALSE)</f>
        <v>video</v>
      </c>
      <c r="E20944" t="s">
        <v>1036</v>
      </c>
      <c r="F20944">
        <f>VLOOKUP(E20944,ReactionTypes!$B$2:$D20959,3,FALSE)</f>
        <v>0</v>
      </c>
      <c r="G20944" t="str">
        <f>VLOOKUP(E20944,ReactionTypes!$B$2:$D20959,2,FALSE)</f>
        <v>negative</v>
      </c>
      <c r="H20944" t="s">
        <v>1097</v>
      </c>
      <c r="I20944">
        <v>8</v>
      </c>
      <c r="J20944">
        <f t="shared" si="2291"/>
        <v>2055</v>
      </c>
    </row>
    <row r="20945" spans="1:10">
      <c r="A20945">
        <v>21782</v>
      </c>
      <c r="B20945" t="s">
        <v>888</v>
      </c>
      <c r="C20945" t="str">
        <f>VLOOKUP(B20945,Content!$B$2:$D22783,3,FALSE)</f>
        <v>tennis</v>
      </c>
      <c r="D20945" t="str">
        <f>VLOOKUP(B20945,Content!$B$2:$D22783,2,FALSE)</f>
        <v>video</v>
      </c>
      <c r="E20945" t="s">
        <v>1044</v>
      </c>
      <c r="F20945">
        <f>VLOOKUP(E20945,ReactionTypes!$B$2:$D20960,3,FALSE)</f>
        <v>20</v>
      </c>
      <c r="G20945" t="str">
        <f>VLOOKUP(E20945,ReactionTypes!$B$2:$D20960,2,FALSE)</f>
        <v>neutral</v>
      </c>
      <c r="H20945" s="4">
        <v>44353</v>
      </c>
      <c r="I20945">
        <f>MONTH(H20945)</f>
        <v>6</v>
      </c>
      <c r="J20945">
        <f t="shared" si="2291"/>
        <v>2068</v>
      </c>
    </row>
    <row r="20946" spans="1:10">
      <c r="A20946">
        <v>21783</v>
      </c>
      <c r="B20946" t="s">
        <v>888</v>
      </c>
      <c r="C20946" t="str">
        <f>VLOOKUP(B20946,Content!$B$2:$D22784,3,FALSE)</f>
        <v>tennis</v>
      </c>
      <c r="D20946" t="str">
        <f>VLOOKUP(B20946,Content!$B$2:$D22784,2,FALSE)</f>
        <v>video</v>
      </c>
      <c r="E20946" t="s">
        <v>1046</v>
      </c>
      <c r="F20946">
        <f>VLOOKUP(E20946,ReactionTypes!$B$2:$D20961,3,FALSE)</f>
        <v>45</v>
      </c>
      <c r="G20946" t="str">
        <f>VLOOKUP(E20946,ReactionTypes!$B$2:$D20961,2,FALSE)</f>
        <v>positive</v>
      </c>
      <c r="H20946" t="s">
        <v>1284</v>
      </c>
      <c r="I20946">
        <v>10</v>
      </c>
      <c r="J20946">
        <f t="shared" si="2291"/>
        <v>2087</v>
      </c>
    </row>
    <row r="20947" spans="1:10">
      <c r="A20947">
        <v>21784</v>
      </c>
      <c r="B20947" t="s">
        <v>888</v>
      </c>
      <c r="C20947" t="str">
        <f>VLOOKUP(B20947,Content!$B$2:$D22785,3,FALSE)</f>
        <v>tennis</v>
      </c>
      <c r="D20947" t="str">
        <f>VLOOKUP(B20947,Content!$B$2:$D22785,2,FALSE)</f>
        <v>video</v>
      </c>
      <c r="E20947" t="s">
        <v>1045</v>
      </c>
      <c r="F20947">
        <f>VLOOKUP(E20947,ReactionTypes!$B$2:$D20962,3,FALSE)</f>
        <v>75</v>
      </c>
      <c r="G20947" t="str">
        <f>VLOOKUP(E20947,ReactionTypes!$B$2:$D20962,2,FALSE)</f>
        <v>positive</v>
      </c>
      <c r="H20947" t="s">
        <v>1096</v>
      </c>
      <c r="I20947">
        <v>6</v>
      </c>
      <c r="J20947">
        <f t="shared" si="2291"/>
        <v>2068</v>
      </c>
    </row>
    <row r="20948" spans="1:10">
      <c r="A20948">
        <v>21785</v>
      </c>
      <c r="B20948" t="s">
        <v>888</v>
      </c>
      <c r="C20948" t="str">
        <f>VLOOKUP(B20948,Content!$B$2:$D22786,3,FALSE)</f>
        <v>tennis</v>
      </c>
      <c r="D20948" t="str">
        <f>VLOOKUP(B20948,Content!$B$2:$D22786,2,FALSE)</f>
        <v>video</v>
      </c>
      <c r="E20948" t="s">
        <v>1037</v>
      </c>
      <c r="F20948">
        <f>VLOOKUP(E20948,ReactionTypes!$B$2:$D20963,3,FALSE)</f>
        <v>10</v>
      </c>
      <c r="G20948" t="str">
        <f>VLOOKUP(E20948,ReactionTypes!$B$2:$D20963,2,FALSE)</f>
        <v>negative</v>
      </c>
      <c r="H20948" t="s">
        <v>1102</v>
      </c>
      <c r="I20948">
        <v>9</v>
      </c>
      <c r="J20948">
        <f t="shared" si="2291"/>
        <v>1991</v>
      </c>
    </row>
    <row r="20949" spans="1:10">
      <c r="A20949">
        <v>21786</v>
      </c>
      <c r="B20949" t="s">
        <v>888</v>
      </c>
      <c r="C20949" t="str">
        <f>VLOOKUP(B20949,Content!$B$2:$D22787,3,FALSE)</f>
        <v>tennis</v>
      </c>
      <c r="D20949" t="str">
        <f>VLOOKUP(B20949,Content!$B$2:$D22787,2,FALSE)</f>
        <v>video</v>
      </c>
      <c r="E20949" t="s">
        <v>1040</v>
      </c>
      <c r="F20949">
        <f>VLOOKUP(E20949,ReactionTypes!$B$2:$D20964,3,FALSE)</f>
        <v>35</v>
      </c>
      <c r="G20949" t="str">
        <f>VLOOKUP(E20949,ReactionTypes!$B$2:$D20964,2,FALSE)</f>
        <v>neutral</v>
      </c>
      <c r="H20949" t="s">
        <v>1261</v>
      </c>
      <c r="I20949">
        <v>4</v>
      </c>
      <c r="J20949">
        <f t="shared" si="2291"/>
        <v>1978</v>
      </c>
    </row>
    <row r="20950" spans="1:10">
      <c r="A20950">
        <v>21787</v>
      </c>
      <c r="B20950" t="s">
        <v>888</v>
      </c>
      <c r="C20950" t="str">
        <f>VLOOKUP(B20950,Content!$B$2:$D22788,3,FALSE)</f>
        <v>tennis</v>
      </c>
      <c r="D20950" t="str">
        <f>VLOOKUP(B20950,Content!$B$2:$D22788,2,FALSE)</f>
        <v>video</v>
      </c>
      <c r="E20950" t="s">
        <v>1042</v>
      </c>
      <c r="F20950">
        <f>VLOOKUP(E20950,ReactionTypes!$B$2:$D20965,3,FALSE)</f>
        <v>5</v>
      </c>
      <c r="G20950" t="str">
        <f>VLOOKUP(E20950,ReactionTypes!$B$2:$D20965,2,FALSE)</f>
        <v>negative</v>
      </c>
      <c r="H20950" t="s">
        <v>1200</v>
      </c>
      <c r="I20950">
        <v>3</v>
      </c>
      <c r="J20950">
        <f t="shared" si="2291"/>
        <v>1982</v>
      </c>
    </row>
    <row r="20951" spans="1:10">
      <c r="A20951">
        <v>21788</v>
      </c>
      <c r="B20951" t="s">
        <v>888</v>
      </c>
      <c r="C20951" t="str">
        <f>VLOOKUP(B20951,Content!$B$2:$D22789,3,FALSE)</f>
        <v>tennis</v>
      </c>
      <c r="D20951" t="str">
        <f>VLOOKUP(B20951,Content!$B$2:$D22789,2,FALSE)</f>
        <v>video</v>
      </c>
      <c r="E20951" t="s">
        <v>1037</v>
      </c>
      <c r="F20951">
        <f>VLOOKUP(E20951,ReactionTypes!$B$2:$D20966,3,FALSE)</f>
        <v>10</v>
      </c>
      <c r="G20951" t="str">
        <f>VLOOKUP(E20951,ReactionTypes!$B$2:$D20966,2,FALSE)</f>
        <v>negative</v>
      </c>
      <c r="H20951" s="4">
        <v>44383</v>
      </c>
      <c r="I20951">
        <f>MONTH(H20951)</f>
        <v>7</v>
      </c>
      <c r="J20951">
        <f t="shared" si="2291"/>
        <v>2116</v>
      </c>
    </row>
    <row r="20952" spans="1:10">
      <c r="A20952">
        <v>21789</v>
      </c>
      <c r="B20952" t="s">
        <v>888</v>
      </c>
      <c r="C20952" t="str">
        <f>VLOOKUP(B20952,Content!$B$2:$D22790,3,FALSE)</f>
        <v>tennis</v>
      </c>
      <c r="D20952" t="str">
        <f>VLOOKUP(B20952,Content!$B$2:$D22790,2,FALSE)</f>
        <v>video</v>
      </c>
      <c r="E20952" t="s">
        <v>1047</v>
      </c>
      <c r="F20952">
        <f>VLOOKUP(E20952,ReactionTypes!$B$2:$D20967,3,FALSE)</f>
        <v>12</v>
      </c>
      <c r="G20952" t="str">
        <f>VLOOKUP(E20952,ReactionTypes!$B$2:$D20967,2,FALSE)</f>
        <v>negative</v>
      </c>
      <c r="H20952" t="s">
        <v>1153</v>
      </c>
      <c r="I20952">
        <v>9</v>
      </c>
      <c r="J20952">
        <f t="shared" si="2291"/>
        <v>1991</v>
      </c>
    </row>
    <row r="20953" spans="1:10">
      <c r="A20953">
        <v>21790</v>
      </c>
      <c r="B20953" t="s">
        <v>888</v>
      </c>
      <c r="C20953" t="str">
        <f>VLOOKUP(B20953,Content!$B$2:$D22791,3,FALSE)</f>
        <v>tennis</v>
      </c>
      <c r="D20953" t="str">
        <f>VLOOKUP(B20953,Content!$B$2:$D22791,2,FALSE)</f>
        <v>video</v>
      </c>
      <c r="E20953" t="s">
        <v>1036</v>
      </c>
      <c r="F20953">
        <f>VLOOKUP(E20953,ReactionTypes!$B$2:$D20968,3,FALSE)</f>
        <v>0</v>
      </c>
      <c r="G20953" t="str">
        <f>VLOOKUP(E20953,ReactionTypes!$B$2:$D20968,2,FALSE)</f>
        <v>negative</v>
      </c>
      <c r="H20953" t="s">
        <v>1241</v>
      </c>
      <c r="I20953">
        <v>4</v>
      </c>
      <c r="J20953">
        <f t="shared" si="2291"/>
        <v>1978</v>
      </c>
    </row>
    <row r="20954" spans="1:10">
      <c r="A20954">
        <v>21791</v>
      </c>
      <c r="B20954" t="s">
        <v>888</v>
      </c>
      <c r="C20954" t="str">
        <f>VLOOKUP(B20954,Content!$B$2:$D22792,3,FALSE)</f>
        <v>tennis</v>
      </c>
      <c r="D20954" t="str">
        <f>VLOOKUP(B20954,Content!$B$2:$D22792,2,FALSE)</f>
        <v>video</v>
      </c>
      <c r="E20954" t="s">
        <v>1042</v>
      </c>
      <c r="F20954">
        <f>VLOOKUP(E20954,ReactionTypes!$B$2:$D20969,3,FALSE)</f>
        <v>5</v>
      </c>
      <c r="G20954" t="str">
        <f>VLOOKUP(E20954,ReactionTypes!$B$2:$D20969,2,FALSE)</f>
        <v>negative</v>
      </c>
      <c r="H20954" t="s">
        <v>1276</v>
      </c>
      <c r="I20954">
        <v>2</v>
      </c>
      <c r="J20954">
        <f t="shared" si="2291"/>
        <v>1890</v>
      </c>
    </row>
    <row r="20955" spans="1:10">
      <c r="A20955">
        <v>21792</v>
      </c>
      <c r="B20955" t="s">
        <v>888</v>
      </c>
      <c r="C20955" t="str">
        <f>VLOOKUP(B20955,Content!$B$2:$D22793,3,FALSE)</f>
        <v>tennis</v>
      </c>
      <c r="D20955" t="str">
        <f>VLOOKUP(B20955,Content!$B$2:$D22793,2,FALSE)</f>
        <v>video</v>
      </c>
      <c r="E20955" t="s">
        <v>1049</v>
      </c>
      <c r="F20955">
        <f>VLOOKUP(E20955,ReactionTypes!$B$2:$D20970,3,FALSE)</f>
        <v>60</v>
      </c>
      <c r="G20955" t="str">
        <f>VLOOKUP(E20955,ReactionTypes!$B$2:$D20970,2,FALSE)</f>
        <v>positive</v>
      </c>
      <c r="H20955" s="4">
        <v>44202</v>
      </c>
      <c r="I20955">
        <f t="shared" ref="I20955:I20956" si="2294">MONTH(H20955)</f>
        <v>1</v>
      </c>
      <c r="J20955">
        <f t="shared" si="2291"/>
        <v>2142</v>
      </c>
    </row>
    <row r="20956" spans="1:10">
      <c r="A20956">
        <v>21793</v>
      </c>
      <c r="B20956" t="s">
        <v>888</v>
      </c>
      <c r="C20956" t="str">
        <f>VLOOKUP(B20956,Content!$B$2:$D22794,3,FALSE)</f>
        <v>tennis</v>
      </c>
      <c r="D20956" t="str">
        <f>VLOOKUP(B20956,Content!$B$2:$D22794,2,FALSE)</f>
        <v>video</v>
      </c>
      <c r="E20956" t="s">
        <v>1037</v>
      </c>
      <c r="F20956">
        <f>VLOOKUP(E20956,ReactionTypes!$B$2:$D20971,3,FALSE)</f>
        <v>10</v>
      </c>
      <c r="G20956" t="str">
        <f>VLOOKUP(E20956,ReactionTypes!$B$2:$D20971,2,FALSE)</f>
        <v>negative</v>
      </c>
      <c r="H20956" s="4">
        <v>44143</v>
      </c>
      <c r="I20956">
        <f t="shared" si="2294"/>
        <v>11</v>
      </c>
      <c r="J20956">
        <f t="shared" si="2291"/>
        <v>2055</v>
      </c>
    </row>
    <row r="20957" spans="1:10">
      <c r="A20957">
        <v>21794</v>
      </c>
      <c r="B20957" t="s">
        <v>888</v>
      </c>
      <c r="C20957" t="str">
        <f>VLOOKUP(B20957,Content!$B$2:$D22795,3,FALSE)</f>
        <v>tennis</v>
      </c>
      <c r="D20957" t="str">
        <f>VLOOKUP(B20957,Content!$B$2:$D22795,2,FALSE)</f>
        <v>video</v>
      </c>
      <c r="E20957" t="s">
        <v>1039</v>
      </c>
      <c r="F20957">
        <f>VLOOKUP(E20957,ReactionTypes!$B$2:$D20972,3,FALSE)</f>
        <v>30</v>
      </c>
      <c r="G20957" t="str">
        <f>VLOOKUP(E20957,ReactionTypes!$B$2:$D20972,2,FALSE)</f>
        <v>positive</v>
      </c>
      <c r="H20957" t="s">
        <v>1090</v>
      </c>
      <c r="I20957">
        <v>10</v>
      </c>
      <c r="J20957">
        <f t="shared" si="2291"/>
        <v>2087</v>
      </c>
    </row>
    <row r="20958" spans="1:10">
      <c r="A20958">
        <v>21795</v>
      </c>
      <c r="B20958" t="s">
        <v>888</v>
      </c>
      <c r="C20958" t="str">
        <f>VLOOKUP(B20958,Content!$B$2:$D22796,3,FALSE)</f>
        <v>tennis</v>
      </c>
      <c r="D20958" t="str">
        <f>VLOOKUP(B20958,Content!$B$2:$D22796,2,FALSE)</f>
        <v>video</v>
      </c>
      <c r="E20958" t="s">
        <v>1044</v>
      </c>
      <c r="F20958">
        <f>VLOOKUP(E20958,ReactionTypes!$B$2:$D20973,3,FALSE)</f>
        <v>20</v>
      </c>
      <c r="G20958" t="str">
        <f>VLOOKUP(E20958,ReactionTypes!$B$2:$D20973,2,FALSE)</f>
        <v>neutral</v>
      </c>
      <c r="H20958" s="4">
        <v>44111</v>
      </c>
      <c r="I20958">
        <f>MONTH(H20958)</f>
        <v>10</v>
      </c>
      <c r="J20958">
        <f t="shared" si="2291"/>
        <v>2087</v>
      </c>
    </row>
    <row r="20959" spans="1:10">
      <c r="A20959">
        <v>21796</v>
      </c>
      <c r="B20959" t="s">
        <v>888</v>
      </c>
      <c r="C20959" t="str">
        <f>VLOOKUP(B20959,Content!$B$2:$D22797,3,FALSE)</f>
        <v>tennis</v>
      </c>
      <c r="D20959" t="str">
        <f>VLOOKUP(B20959,Content!$B$2:$D22797,2,FALSE)</f>
        <v>video</v>
      </c>
      <c r="E20959" t="s">
        <v>1036</v>
      </c>
      <c r="F20959">
        <f>VLOOKUP(E20959,ReactionTypes!$B$2:$D20974,3,FALSE)</f>
        <v>0</v>
      </c>
      <c r="G20959" t="str">
        <f>VLOOKUP(E20959,ReactionTypes!$B$2:$D20974,2,FALSE)</f>
        <v>negative</v>
      </c>
      <c r="H20959" t="s">
        <v>1198</v>
      </c>
      <c r="I20959">
        <v>5</v>
      </c>
      <c r="J20959">
        <f t="shared" si="2291"/>
        <v>2110</v>
      </c>
    </row>
    <row r="20960" spans="1:10">
      <c r="A20960">
        <v>21797</v>
      </c>
      <c r="B20960" t="s">
        <v>888</v>
      </c>
      <c r="C20960" t="str">
        <f>VLOOKUP(B20960,Content!$B$2:$D22798,3,FALSE)</f>
        <v>tennis</v>
      </c>
      <c r="D20960" t="str">
        <f>VLOOKUP(B20960,Content!$B$2:$D22798,2,FALSE)</f>
        <v>video</v>
      </c>
      <c r="E20960" t="s">
        <v>1037</v>
      </c>
      <c r="F20960">
        <f>VLOOKUP(E20960,ReactionTypes!$B$2:$D20975,3,FALSE)</f>
        <v>10</v>
      </c>
      <c r="G20960" t="str">
        <f>VLOOKUP(E20960,ReactionTypes!$B$2:$D20975,2,FALSE)</f>
        <v>negative</v>
      </c>
      <c r="H20960" s="4">
        <v>44475</v>
      </c>
      <c r="I20960">
        <f t="shared" ref="I20960:I20965" si="2295">MONTH(H20960)</f>
        <v>10</v>
      </c>
      <c r="J20960">
        <f t="shared" si="2291"/>
        <v>2087</v>
      </c>
    </row>
    <row r="20961" spans="1:10">
      <c r="A20961">
        <v>21798</v>
      </c>
      <c r="B20961" t="s">
        <v>888</v>
      </c>
      <c r="C20961" t="str">
        <f>VLOOKUP(B20961,Content!$B$2:$D22799,3,FALSE)</f>
        <v>tennis</v>
      </c>
      <c r="D20961" t="str">
        <f>VLOOKUP(B20961,Content!$B$2:$D22799,2,FALSE)</f>
        <v>video</v>
      </c>
      <c r="E20961" t="s">
        <v>1044</v>
      </c>
      <c r="F20961">
        <f>VLOOKUP(E20961,ReactionTypes!$B$2:$D20976,3,FALSE)</f>
        <v>20</v>
      </c>
      <c r="G20961" t="str">
        <f>VLOOKUP(E20961,ReactionTypes!$B$2:$D20976,2,FALSE)</f>
        <v>neutral</v>
      </c>
      <c r="H20961" s="4">
        <v>44230</v>
      </c>
      <c r="I20961">
        <f t="shared" si="2295"/>
        <v>2</v>
      </c>
      <c r="J20961">
        <f t="shared" si="2291"/>
        <v>1890</v>
      </c>
    </row>
    <row r="20962" spans="1:10">
      <c r="A20962">
        <v>21799</v>
      </c>
      <c r="B20962" t="s">
        <v>888</v>
      </c>
      <c r="C20962" t="str">
        <f>VLOOKUP(B20962,Content!$B$2:$D22800,3,FALSE)</f>
        <v>tennis</v>
      </c>
      <c r="D20962" t="str">
        <f>VLOOKUP(B20962,Content!$B$2:$D22800,2,FALSE)</f>
        <v>video</v>
      </c>
      <c r="E20962" t="s">
        <v>1044</v>
      </c>
      <c r="F20962">
        <f>VLOOKUP(E20962,ReactionTypes!$B$2:$D20977,3,FALSE)</f>
        <v>20</v>
      </c>
      <c r="G20962" t="str">
        <f>VLOOKUP(E20962,ReactionTypes!$B$2:$D20977,2,FALSE)</f>
        <v>neutral</v>
      </c>
      <c r="H20962" s="4">
        <v>44024</v>
      </c>
      <c r="I20962">
        <f t="shared" si="2295"/>
        <v>7</v>
      </c>
      <c r="J20962">
        <f t="shared" si="2291"/>
        <v>2116</v>
      </c>
    </row>
    <row r="20963" spans="1:10">
      <c r="A20963">
        <v>21800</v>
      </c>
      <c r="B20963" t="s">
        <v>888</v>
      </c>
      <c r="C20963" t="str">
        <f>VLOOKUP(B20963,Content!$B$2:$D22801,3,FALSE)</f>
        <v>tennis</v>
      </c>
      <c r="D20963" t="str">
        <f>VLOOKUP(B20963,Content!$B$2:$D22801,2,FALSE)</f>
        <v>video</v>
      </c>
      <c r="E20963" t="s">
        <v>1048</v>
      </c>
      <c r="F20963">
        <f>VLOOKUP(E20963,ReactionTypes!$B$2:$D20978,3,FALSE)</f>
        <v>50</v>
      </c>
      <c r="G20963" t="str">
        <f>VLOOKUP(E20963,ReactionTypes!$B$2:$D20978,2,FALSE)</f>
        <v>positive</v>
      </c>
      <c r="H20963" s="4">
        <v>44256</v>
      </c>
      <c r="I20963">
        <f t="shared" si="2295"/>
        <v>3</v>
      </c>
      <c r="J20963">
        <f t="shared" si="2291"/>
        <v>1982</v>
      </c>
    </row>
    <row r="20964" spans="1:10">
      <c r="A20964">
        <v>21801</v>
      </c>
      <c r="B20964" t="s">
        <v>888</v>
      </c>
      <c r="C20964" t="str">
        <f>VLOOKUP(B20964,Content!$B$2:$D22802,3,FALSE)</f>
        <v>tennis</v>
      </c>
      <c r="D20964" t="str">
        <f>VLOOKUP(B20964,Content!$B$2:$D22802,2,FALSE)</f>
        <v>video</v>
      </c>
      <c r="E20964" t="s">
        <v>1048</v>
      </c>
      <c r="F20964">
        <f>VLOOKUP(E20964,ReactionTypes!$B$2:$D20979,3,FALSE)</f>
        <v>50</v>
      </c>
      <c r="G20964" t="str">
        <f>VLOOKUP(E20964,ReactionTypes!$B$2:$D20979,2,FALSE)</f>
        <v>positive</v>
      </c>
      <c r="H20964" s="4">
        <v>43932</v>
      </c>
      <c r="I20964">
        <f t="shared" si="2295"/>
        <v>4</v>
      </c>
      <c r="J20964">
        <f t="shared" si="2291"/>
        <v>1978</v>
      </c>
    </row>
    <row r="20965" spans="1:10">
      <c r="A20965">
        <v>21802</v>
      </c>
      <c r="B20965" t="s">
        <v>888</v>
      </c>
      <c r="C20965" t="str">
        <f>VLOOKUP(B20965,Content!$B$2:$D22803,3,FALSE)</f>
        <v>tennis</v>
      </c>
      <c r="D20965" t="str">
        <f>VLOOKUP(B20965,Content!$B$2:$D22803,2,FALSE)</f>
        <v>video</v>
      </c>
      <c r="E20965" t="s">
        <v>1042</v>
      </c>
      <c r="F20965">
        <f>VLOOKUP(E20965,ReactionTypes!$B$2:$D20980,3,FALSE)</f>
        <v>5</v>
      </c>
      <c r="G20965" t="str">
        <f>VLOOKUP(E20965,ReactionTypes!$B$2:$D20980,2,FALSE)</f>
        <v>negative</v>
      </c>
      <c r="H20965" s="4">
        <v>44233</v>
      </c>
      <c r="I20965">
        <f t="shared" si="2295"/>
        <v>2</v>
      </c>
      <c r="J20965">
        <f t="shared" si="2291"/>
        <v>1890</v>
      </c>
    </row>
    <row r="20966" spans="1:10">
      <c r="A20966">
        <v>21803</v>
      </c>
      <c r="B20966" t="s">
        <v>888</v>
      </c>
      <c r="C20966" t="str">
        <f>VLOOKUP(B20966,Content!$B$2:$D22804,3,FALSE)</f>
        <v>tennis</v>
      </c>
      <c r="D20966" t="str">
        <f>VLOOKUP(B20966,Content!$B$2:$D22804,2,FALSE)</f>
        <v>video</v>
      </c>
      <c r="E20966" t="s">
        <v>1037</v>
      </c>
      <c r="F20966">
        <f>VLOOKUP(E20966,ReactionTypes!$B$2:$D20981,3,FALSE)</f>
        <v>10</v>
      </c>
      <c r="G20966" t="str">
        <f>VLOOKUP(E20966,ReactionTypes!$B$2:$D20981,2,FALSE)</f>
        <v>negative</v>
      </c>
      <c r="H20966" t="s">
        <v>1070</v>
      </c>
      <c r="I20966">
        <v>8</v>
      </c>
      <c r="J20966">
        <f t="shared" si="2291"/>
        <v>2055</v>
      </c>
    </row>
    <row r="20967" spans="1:10">
      <c r="A20967">
        <v>21804</v>
      </c>
      <c r="B20967" t="s">
        <v>888</v>
      </c>
      <c r="C20967" t="str">
        <f>VLOOKUP(B20967,Content!$B$2:$D22805,3,FALSE)</f>
        <v>tennis</v>
      </c>
      <c r="D20967" t="str">
        <f>VLOOKUP(B20967,Content!$B$2:$D22805,2,FALSE)</f>
        <v>video</v>
      </c>
      <c r="E20967" t="s">
        <v>1043</v>
      </c>
      <c r="F20967">
        <f>VLOOKUP(E20967,ReactionTypes!$B$2:$D20982,3,FALSE)</f>
        <v>65</v>
      </c>
      <c r="G20967" t="str">
        <f>VLOOKUP(E20967,ReactionTypes!$B$2:$D20982,2,FALSE)</f>
        <v>positive</v>
      </c>
      <c r="H20967" t="s">
        <v>1110</v>
      </c>
      <c r="I20967">
        <v>7</v>
      </c>
      <c r="J20967">
        <f t="shared" si="2291"/>
        <v>2116</v>
      </c>
    </row>
    <row r="20968" spans="1:10">
      <c r="A20968">
        <v>21805</v>
      </c>
      <c r="B20968" t="s">
        <v>888</v>
      </c>
      <c r="C20968" t="str">
        <f>VLOOKUP(B20968,Content!$B$2:$D22806,3,FALSE)</f>
        <v>tennis</v>
      </c>
      <c r="D20968" t="str">
        <f>VLOOKUP(B20968,Content!$B$2:$D22806,2,FALSE)</f>
        <v>video</v>
      </c>
      <c r="E20968" t="s">
        <v>1051</v>
      </c>
      <c r="F20968">
        <f>VLOOKUP(E20968,ReactionTypes!$B$2:$D20983,3,FALSE)</f>
        <v>72</v>
      </c>
      <c r="G20968" t="str">
        <f>VLOOKUP(E20968,ReactionTypes!$B$2:$D20983,2,FALSE)</f>
        <v>positive</v>
      </c>
      <c r="H20968" t="s">
        <v>1228</v>
      </c>
      <c r="I20968">
        <v>4</v>
      </c>
      <c r="J20968">
        <f t="shared" si="2291"/>
        <v>1978</v>
      </c>
    </row>
    <row r="20969" spans="1:10">
      <c r="A20969">
        <v>21806</v>
      </c>
      <c r="B20969" t="s">
        <v>888</v>
      </c>
      <c r="C20969" t="str">
        <f>VLOOKUP(B20969,Content!$B$2:$D22807,3,FALSE)</f>
        <v>tennis</v>
      </c>
      <c r="D20969" t="str">
        <f>VLOOKUP(B20969,Content!$B$2:$D22807,2,FALSE)</f>
        <v>video</v>
      </c>
      <c r="E20969" t="s">
        <v>1048</v>
      </c>
      <c r="F20969">
        <f>VLOOKUP(E20969,ReactionTypes!$B$2:$D20984,3,FALSE)</f>
        <v>50</v>
      </c>
      <c r="G20969" t="str">
        <f>VLOOKUP(E20969,ReactionTypes!$B$2:$D20984,2,FALSE)</f>
        <v>positive</v>
      </c>
      <c r="H20969" t="s">
        <v>1287</v>
      </c>
      <c r="I20969">
        <v>12</v>
      </c>
      <c r="J20969">
        <f t="shared" si="2291"/>
        <v>2099</v>
      </c>
    </row>
    <row r="20970" spans="1:10">
      <c r="A20970">
        <v>21807</v>
      </c>
      <c r="B20970" t="s">
        <v>888</v>
      </c>
      <c r="C20970" t="str">
        <f>VLOOKUP(B20970,Content!$B$2:$D22808,3,FALSE)</f>
        <v>tennis</v>
      </c>
      <c r="D20970" t="str">
        <f>VLOOKUP(B20970,Content!$B$2:$D22808,2,FALSE)</f>
        <v>video</v>
      </c>
      <c r="E20970" t="s">
        <v>1049</v>
      </c>
      <c r="F20970">
        <f>VLOOKUP(E20970,ReactionTypes!$B$2:$D20985,3,FALSE)</f>
        <v>60</v>
      </c>
      <c r="G20970" t="str">
        <f>VLOOKUP(E20970,ReactionTypes!$B$2:$D20985,2,FALSE)</f>
        <v>positive</v>
      </c>
      <c r="H20970" t="s">
        <v>1268</v>
      </c>
      <c r="I20970">
        <v>1</v>
      </c>
      <c r="J20970">
        <f t="shared" si="2291"/>
        <v>2142</v>
      </c>
    </row>
    <row r="20971" spans="1:10">
      <c r="A20971">
        <v>21808</v>
      </c>
      <c r="B20971" t="s">
        <v>888</v>
      </c>
      <c r="C20971" t="str">
        <f>VLOOKUP(B20971,Content!$B$2:$D22809,3,FALSE)</f>
        <v>tennis</v>
      </c>
      <c r="D20971" t="str">
        <f>VLOOKUP(B20971,Content!$B$2:$D22809,2,FALSE)</f>
        <v>video</v>
      </c>
      <c r="E20971" t="s">
        <v>1046</v>
      </c>
      <c r="F20971">
        <f>VLOOKUP(E20971,ReactionTypes!$B$2:$D20986,3,FALSE)</f>
        <v>45</v>
      </c>
      <c r="G20971" t="str">
        <f>VLOOKUP(E20971,ReactionTypes!$B$2:$D20986,2,FALSE)</f>
        <v>positive</v>
      </c>
      <c r="H20971" t="s">
        <v>1168</v>
      </c>
      <c r="I20971">
        <v>10</v>
      </c>
      <c r="J20971">
        <f t="shared" si="2291"/>
        <v>2087</v>
      </c>
    </row>
    <row r="20972" spans="1:10">
      <c r="A20972">
        <v>21809</v>
      </c>
      <c r="B20972" t="s">
        <v>888</v>
      </c>
      <c r="C20972" t="str">
        <f>VLOOKUP(B20972,Content!$B$2:$D22810,3,FALSE)</f>
        <v>tennis</v>
      </c>
      <c r="D20972" t="str">
        <f>VLOOKUP(B20972,Content!$B$2:$D22810,2,FALSE)</f>
        <v>video</v>
      </c>
      <c r="E20972" t="s">
        <v>1043</v>
      </c>
      <c r="F20972">
        <f>VLOOKUP(E20972,ReactionTypes!$B$2:$D20987,3,FALSE)</f>
        <v>65</v>
      </c>
      <c r="G20972" t="str">
        <f>VLOOKUP(E20972,ReactionTypes!$B$2:$D20987,2,FALSE)</f>
        <v>positive</v>
      </c>
      <c r="H20972" t="s">
        <v>1200</v>
      </c>
      <c r="I20972">
        <v>3</v>
      </c>
      <c r="J20972">
        <f t="shared" si="2291"/>
        <v>1982</v>
      </c>
    </row>
    <row r="20973" spans="1:10">
      <c r="A20973">
        <v>21810</v>
      </c>
      <c r="B20973" t="s">
        <v>888</v>
      </c>
      <c r="C20973" t="str">
        <f>VLOOKUP(B20973,Content!$B$2:$D22811,3,FALSE)</f>
        <v>tennis</v>
      </c>
      <c r="D20973" t="str">
        <f>VLOOKUP(B20973,Content!$B$2:$D22811,2,FALSE)</f>
        <v>video</v>
      </c>
      <c r="E20973" t="s">
        <v>1044</v>
      </c>
      <c r="F20973">
        <f>VLOOKUP(E20973,ReactionTypes!$B$2:$D20988,3,FALSE)</f>
        <v>20</v>
      </c>
      <c r="G20973" t="str">
        <f>VLOOKUP(E20973,ReactionTypes!$B$2:$D20988,2,FALSE)</f>
        <v>neutral</v>
      </c>
      <c r="H20973" s="4">
        <v>44503</v>
      </c>
      <c r="I20973">
        <f>MONTH(H20973)</f>
        <v>11</v>
      </c>
      <c r="J20973">
        <f t="shared" si="2291"/>
        <v>2055</v>
      </c>
    </row>
    <row r="20974" spans="1:10">
      <c r="A20974">
        <v>21811</v>
      </c>
      <c r="B20974" t="s">
        <v>888</v>
      </c>
      <c r="C20974" t="str">
        <f>VLOOKUP(B20974,Content!$B$2:$D22812,3,FALSE)</f>
        <v>tennis</v>
      </c>
      <c r="D20974" t="str">
        <f>VLOOKUP(B20974,Content!$B$2:$D22812,2,FALSE)</f>
        <v>video</v>
      </c>
      <c r="E20974" t="s">
        <v>1049</v>
      </c>
      <c r="F20974">
        <f>VLOOKUP(E20974,ReactionTypes!$B$2:$D20989,3,FALSE)</f>
        <v>60</v>
      </c>
      <c r="G20974" t="str">
        <f>VLOOKUP(E20974,ReactionTypes!$B$2:$D20989,2,FALSE)</f>
        <v>positive</v>
      </c>
      <c r="H20974" t="s">
        <v>1144</v>
      </c>
      <c r="I20974">
        <v>9</v>
      </c>
      <c r="J20974">
        <f t="shared" si="2291"/>
        <v>1991</v>
      </c>
    </row>
    <row r="20975" spans="1:10">
      <c r="A20975">
        <v>21812</v>
      </c>
      <c r="B20975" t="s">
        <v>888</v>
      </c>
      <c r="C20975" t="str">
        <f>VLOOKUP(B20975,Content!$B$2:$D22813,3,FALSE)</f>
        <v>tennis</v>
      </c>
      <c r="D20975" t="str">
        <f>VLOOKUP(B20975,Content!$B$2:$D22813,2,FALSE)</f>
        <v>video</v>
      </c>
      <c r="E20975" t="s">
        <v>1041</v>
      </c>
      <c r="F20975">
        <f>VLOOKUP(E20975,ReactionTypes!$B$2:$D20990,3,FALSE)</f>
        <v>70</v>
      </c>
      <c r="G20975" t="str">
        <f>VLOOKUP(E20975,ReactionTypes!$B$2:$D20990,2,FALSE)</f>
        <v>positive</v>
      </c>
      <c r="H20975" s="4">
        <v>44201</v>
      </c>
      <c r="I20975">
        <f t="shared" ref="I20975:I20976" si="2296">MONTH(H20975)</f>
        <v>1</v>
      </c>
      <c r="J20975">
        <f t="shared" si="2291"/>
        <v>2142</v>
      </c>
    </row>
    <row r="20976" spans="1:10">
      <c r="A20976">
        <v>21814</v>
      </c>
      <c r="B20976" t="s">
        <v>889</v>
      </c>
      <c r="C20976" t="str">
        <f>VLOOKUP(B20976,Content!$B$2:$D22815,3,FALSE)</f>
        <v>animals</v>
      </c>
      <c r="D20976" t="str">
        <f>VLOOKUP(B20976,Content!$B$2:$D22815,2,FALSE)</f>
        <v>photo</v>
      </c>
      <c r="E20976" t="s">
        <v>1036</v>
      </c>
      <c r="F20976">
        <f>VLOOKUP(E20976,ReactionTypes!$B$2:$D20991,3,FALSE)</f>
        <v>0</v>
      </c>
      <c r="G20976" t="str">
        <f>VLOOKUP(E20976,ReactionTypes!$B$2:$D20991,2,FALSE)</f>
        <v>negative</v>
      </c>
      <c r="H20976" s="4">
        <v>44322</v>
      </c>
      <c r="I20976">
        <f t="shared" si="2296"/>
        <v>5</v>
      </c>
      <c r="J20976">
        <f t="shared" si="2291"/>
        <v>2110</v>
      </c>
    </row>
    <row r="20977" spans="1:10">
      <c r="A20977">
        <v>21815</v>
      </c>
      <c r="B20977" t="s">
        <v>889</v>
      </c>
      <c r="C20977" t="str">
        <f>VLOOKUP(B20977,Content!$B$2:$D22816,3,FALSE)</f>
        <v>animals</v>
      </c>
      <c r="D20977" t="str">
        <f>VLOOKUP(B20977,Content!$B$2:$D22816,2,FALSE)</f>
        <v>photo</v>
      </c>
      <c r="E20977" t="s">
        <v>1038</v>
      </c>
      <c r="F20977">
        <f>VLOOKUP(E20977,ReactionTypes!$B$2:$D20992,3,FALSE)</f>
        <v>15</v>
      </c>
      <c r="G20977" t="str">
        <f>VLOOKUP(E20977,ReactionTypes!$B$2:$D20992,2,FALSE)</f>
        <v>negative</v>
      </c>
      <c r="H20977" t="s">
        <v>1158</v>
      </c>
      <c r="I20977">
        <v>9</v>
      </c>
      <c r="J20977">
        <f t="shared" si="2291"/>
        <v>1991</v>
      </c>
    </row>
    <row r="20978" spans="1:10">
      <c r="A20978">
        <v>21816</v>
      </c>
      <c r="B20978" t="s">
        <v>889</v>
      </c>
      <c r="C20978" t="str">
        <f>VLOOKUP(B20978,Content!$B$2:$D22817,3,FALSE)</f>
        <v>animals</v>
      </c>
      <c r="D20978" t="str">
        <f>VLOOKUP(B20978,Content!$B$2:$D22817,2,FALSE)</f>
        <v>photo</v>
      </c>
      <c r="E20978" t="s">
        <v>1039</v>
      </c>
      <c r="F20978">
        <f>VLOOKUP(E20978,ReactionTypes!$B$2:$D20993,3,FALSE)</f>
        <v>30</v>
      </c>
      <c r="G20978" t="str">
        <f>VLOOKUP(E20978,ReactionTypes!$B$2:$D20993,2,FALSE)</f>
        <v>positive</v>
      </c>
      <c r="H20978" s="4">
        <v>44114</v>
      </c>
      <c r="I20978">
        <f>MONTH(H20978)</f>
        <v>10</v>
      </c>
      <c r="J20978">
        <f t="shared" si="2291"/>
        <v>2087</v>
      </c>
    </row>
    <row r="20979" spans="1:10">
      <c r="A20979">
        <v>21817</v>
      </c>
      <c r="B20979" t="s">
        <v>889</v>
      </c>
      <c r="C20979" t="str">
        <f>VLOOKUP(B20979,Content!$B$2:$D22818,3,FALSE)</f>
        <v>animals</v>
      </c>
      <c r="D20979" t="str">
        <f>VLOOKUP(B20979,Content!$B$2:$D22818,2,FALSE)</f>
        <v>photo</v>
      </c>
      <c r="E20979" t="s">
        <v>1046</v>
      </c>
      <c r="F20979">
        <f>VLOOKUP(E20979,ReactionTypes!$B$2:$D20994,3,FALSE)</f>
        <v>45</v>
      </c>
      <c r="G20979" t="str">
        <f>VLOOKUP(E20979,ReactionTypes!$B$2:$D20994,2,FALSE)</f>
        <v>positive</v>
      </c>
      <c r="H20979" t="s">
        <v>1106</v>
      </c>
      <c r="I20979">
        <v>11</v>
      </c>
      <c r="J20979">
        <f t="shared" si="2291"/>
        <v>2055</v>
      </c>
    </row>
    <row r="20980" spans="1:10">
      <c r="A20980">
        <v>21818</v>
      </c>
      <c r="B20980" t="s">
        <v>889</v>
      </c>
      <c r="C20980" t="str">
        <f>VLOOKUP(B20980,Content!$B$2:$D22819,3,FALSE)</f>
        <v>animals</v>
      </c>
      <c r="D20980" t="str">
        <f>VLOOKUP(B20980,Content!$B$2:$D22819,2,FALSE)</f>
        <v>photo</v>
      </c>
      <c r="E20980" t="s">
        <v>1047</v>
      </c>
      <c r="F20980">
        <f>VLOOKUP(E20980,ReactionTypes!$B$2:$D20995,3,FALSE)</f>
        <v>12</v>
      </c>
      <c r="G20980" t="str">
        <f>VLOOKUP(E20980,ReactionTypes!$B$2:$D20995,2,FALSE)</f>
        <v>negative</v>
      </c>
      <c r="H20980" s="4">
        <v>44475</v>
      </c>
      <c r="I20980">
        <f>MONTH(H20980)</f>
        <v>10</v>
      </c>
      <c r="J20980">
        <f t="shared" si="2291"/>
        <v>2087</v>
      </c>
    </row>
    <row r="20981" spans="1:10">
      <c r="A20981">
        <v>21819</v>
      </c>
      <c r="B20981" t="s">
        <v>889</v>
      </c>
      <c r="C20981" t="str">
        <f>VLOOKUP(B20981,Content!$B$2:$D22820,3,FALSE)</f>
        <v>animals</v>
      </c>
      <c r="D20981" t="str">
        <f>VLOOKUP(B20981,Content!$B$2:$D22820,2,FALSE)</f>
        <v>photo</v>
      </c>
      <c r="E20981" t="s">
        <v>1044</v>
      </c>
      <c r="F20981">
        <f>VLOOKUP(E20981,ReactionTypes!$B$2:$D20996,3,FALSE)</f>
        <v>20</v>
      </c>
      <c r="G20981" t="str">
        <f>VLOOKUP(E20981,ReactionTypes!$B$2:$D20996,2,FALSE)</f>
        <v>neutral</v>
      </c>
      <c r="H20981" t="s">
        <v>1189</v>
      </c>
      <c r="I20981">
        <v>5</v>
      </c>
      <c r="J20981">
        <f t="shared" si="2291"/>
        <v>2110</v>
      </c>
    </row>
    <row r="20982" spans="1:10">
      <c r="A20982">
        <v>21820</v>
      </c>
      <c r="B20982" t="s">
        <v>889</v>
      </c>
      <c r="C20982" t="str">
        <f>VLOOKUP(B20982,Content!$B$2:$D22821,3,FALSE)</f>
        <v>animals</v>
      </c>
      <c r="D20982" t="str">
        <f>VLOOKUP(B20982,Content!$B$2:$D22821,2,FALSE)</f>
        <v>photo</v>
      </c>
      <c r="E20982" t="s">
        <v>1051</v>
      </c>
      <c r="F20982">
        <f>VLOOKUP(E20982,ReactionTypes!$B$2:$D20997,3,FALSE)</f>
        <v>72</v>
      </c>
      <c r="G20982" t="str">
        <f>VLOOKUP(E20982,ReactionTypes!$B$2:$D20997,2,FALSE)</f>
        <v>positive</v>
      </c>
      <c r="H20982" t="s">
        <v>1092</v>
      </c>
      <c r="I20982">
        <v>9</v>
      </c>
      <c r="J20982">
        <f t="shared" si="2291"/>
        <v>1991</v>
      </c>
    </row>
    <row r="20983" spans="1:10">
      <c r="A20983">
        <v>21821</v>
      </c>
      <c r="B20983" t="s">
        <v>889</v>
      </c>
      <c r="C20983" t="str">
        <f>VLOOKUP(B20983,Content!$B$2:$D22822,3,FALSE)</f>
        <v>animals</v>
      </c>
      <c r="D20983" t="str">
        <f>VLOOKUP(B20983,Content!$B$2:$D22822,2,FALSE)</f>
        <v>photo</v>
      </c>
      <c r="E20983" t="s">
        <v>1036</v>
      </c>
      <c r="F20983">
        <f>VLOOKUP(E20983,ReactionTypes!$B$2:$D20998,3,FALSE)</f>
        <v>0</v>
      </c>
      <c r="G20983" t="str">
        <f>VLOOKUP(E20983,ReactionTypes!$B$2:$D20998,2,FALSE)</f>
        <v>negative</v>
      </c>
      <c r="H20983" s="4">
        <v>43991</v>
      </c>
      <c r="I20983">
        <f>MONTH(H20983)</f>
        <v>6</v>
      </c>
      <c r="J20983">
        <f t="shared" si="2291"/>
        <v>2068</v>
      </c>
    </row>
    <row r="20984" spans="1:10">
      <c r="A20984">
        <v>21822</v>
      </c>
      <c r="B20984" t="s">
        <v>889</v>
      </c>
      <c r="C20984" t="str">
        <f>VLOOKUP(B20984,Content!$B$2:$D22823,3,FALSE)</f>
        <v>animals</v>
      </c>
      <c r="D20984" t="str">
        <f>VLOOKUP(B20984,Content!$B$2:$D22823,2,FALSE)</f>
        <v>photo</v>
      </c>
      <c r="E20984" t="s">
        <v>1045</v>
      </c>
      <c r="F20984">
        <f>VLOOKUP(E20984,ReactionTypes!$B$2:$D20999,3,FALSE)</f>
        <v>75</v>
      </c>
      <c r="G20984" t="str">
        <f>VLOOKUP(E20984,ReactionTypes!$B$2:$D20999,2,FALSE)</f>
        <v>positive</v>
      </c>
      <c r="H20984" t="s">
        <v>1239</v>
      </c>
      <c r="I20984">
        <v>1</v>
      </c>
      <c r="J20984">
        <f t="shared" si="2291"/>
        <v>2142</v>
      </c>
    </row>
    <row r="20985" spans="1:10">
      <c r="A20985">
        <v>21823</v>
      </c>
      <c r="B20985" t="s">
        <v>889</v>
      </c>
      <c r="C20985" t="str">
        <f>VLOOKUP(B20985,Content!$B$2:$D22824,3,FALSE)</f>
        <v>animals</v>
      </c>
      <c r="D20985" t="str">
        <f>VLOOKUP(B20985,Content!$B$2:$D22824,2,FALSE)</f>
        <v>photo</v>
      </c>
      <c r="E20985" t="s">
        <v>1045</v>
      </c>
      <c r="F20985">
        <f>VLOOKUP(E20985,ReactionTypes!$B$2:$D21000,3,FALSE)</f>
        <v>75</v>
      </c>
      <c r="G20985" t="str">
        <f>VLOOKUP(E20985,ReactionTypes!$B$2:$D21000,2,FALSE)</f>
        <v>positive</v>
      </c>
      <c r="H20985" t="s">
        <v>1088</v>
      </c>
      <c r="I20985">
        <v>11</v>
      </c>
      <c r="J20985">
        <f t="shared" si="2291"/>
        <v>2055</v>
      </c>
    </row>
    <row r="20986" spans="1:10">
      <c r="A20986">
        <v>21824</v>
      </c>
      <c r="B20986" t="s">
        <v>889</v>
      </c>
      <c r="C20986" t="str">
        <f>VLOOKUP(B20986,Content!$B$2:$D22825,3,FALSE)</f>
        <v>animals</v>
      </c>
      <c r="D20986" t="str">
        <f>VLOOKUP(B20986,Content!$B$2:$D22825,2,FALSE)</f>
        <v>photo</v>
      </c>
      <c r="E20986" t="s">
        <v>1039</v>
      </c>
      <c r="F20986">
        <f>VLOOKUP(E20986,ReactionTypes!$B$2:$D21001,3,FALSE)</f>
        <v>30</v>
      </c>
      <c r="G20986" t="str">
        <f>VLOOKUP(E20986,ReactionTypes!$B$2:$D21001,2,FALSE)</f>
        <v>positive</v>
      </c>
      <c r="H20986" s="4">
        <v>43959</v>
      </c>
      <c r="I20986">
        <f>MONTH(H20986)</f>
        <v>5</v>
      </c>
      <c r="J20986">
        <f t="shared" si="2291"/>
        <v>2110</v>
      </c>
    </row>
    <row r="20987" spans="1:10">
      <c r="A20987">
        <v>21825</v>
      </c>
      <c r="B20987" t="s">
        <v>889</v>
      </c>
      <c r="C20987" t="str">
        <f>VLOOKUP(B20987,Content!$B$2:$D22826,3,FALSE)</f>
        <v>animals</v>
      </c>
      <c r="D20987" t="str">
        <f>VLOOKUP(B20987,Content!$B$2:$D22826,2,FALSE)</f>
        <v>photo</v>
      </c>
      <c r="E20987" t="s">
        <v>1040</v>
      </c>
      <c r="F20987">
        <f>VLOOKUP(E20987,ReactionTypes!$B$2:$D21002,3,FALSE)</f>
        <v>35</v>
      </c>
      <c r="G20987" t="str">
        <f>VLOOKUP(E20987,ReactionTypes!$B$2:$D21002,2,FALSE)</f>
        <v>neutral</v>
      </c>
      <c r="H20987" t="s">
        <v>1131</v>
      </c>
      <c r="I20987">
        <v>12</v>
      </c>
      <c r="J20987">
        <f t="shared" si="2291"/>
        <v>2099</v>
      </c>
    </row>
    <row r="20988" spans="1:10">
      <c r="A20988">
        <v>21826</v>
      </c>
      <c r="B20988" t="s">
        <v>889</v>
      </c>
      <c r="C20988" t="str">
        <f>VLOOKUP(B20988,Content!$B$2:$D22827,3,FALSE)</f>
        <v>animals</v>
      </c>
      <c r="D20988" t="str">
        <f>VLOOKUP(B20988,Content!$B$2:$D22827,2,FALSE)</f>
        <v>photo</v>
      </c>
      <c r="E20988" t="s">
        <v>1046</v>
      </c>
      <c r="F20988">
        <f>VLOOKUP(E20988,ReactionTypes!$B$2:$D21003,3,FALSE)</f>
        <v>45</v>
      </c>
      <c r="G20988" t="str">
        <f>VLOOKUP(E20988,ReactionTypes!$B$2:$D21003,2,FALSE)</f>
        <v>positive</v>
      </c>
      <c r="H20988" s="4">
        <v>44380</v>
      </c>
      <c r="I20988">
        <f>MONTH(H20988)</f>
        <v>7</v>
      </c>
      <c r="J20988">
        <f t="shared" si="2291"/>
        <v>2116</v>
      </c>
    </row>
    <row r="20989" spans="1:10">
      <c r="A20989">
        <v>21827</v>
      </c>
      <c r="B20989" t="s">
        <v>889</v>
      </c>
      <c r="C20989" t="str">
        <f>VLOOKUP(B20989,Content!$B$2:$D22828,3,FALSE)</f>
        <v>animals</v>
      </c>
      <c r="D20989" t="str">
        <f>VLOOKUP(B20989,Content!$B$2:$D22828,2,FALSE)</f>
        <v>photo</v>
      </c>
      <c r="E20989" t="s">
        <v>1050</v>
      </c>
      <c r="F20989">
        <f>VLOOKUP(E20989,ReactionTypes!$B$2:$D21004,3,FALSE)</f>
        <v>70</v>
      </c>
      <c r="G20989" t="str">
        <f>VLOOKUP(E20989,ReactionTypes!$B$2:$D21004,2,FALSE)</f>
        <v>positive</v>
      </c>
      <c r="H20989" t="s">
        <v>1174</v>
      </c>
      <c r="I20989">
        <v>7</v>
      </c>
      <c r="J20989">
        <f t="shared" si="2291"/>
        <v>2116</v>
      </c>
    </row>
    <row r="20990" spans="1:10">
      <c r="A20990">
        <v>21828</v>
      </c>
      <c r="B20990" t="s">
        <v>889</v>
      </c>
      <c r="C20990" t="str">
        <f>VLOOKUP(B20990,Content!$B$2:$D22829,3,FALSE)</f>
        <v>animals</v>
      </c>
      <c r="D20990" t="str">
        <f>VLOOKUP(B20990,Content!$B$2:$D22829,2,FALSE)</f>
        <v>photo</v>
      </c>
      <c r="E20990" t="s">
        <v>1051</v>
      </c>
      <c r="F20990">
        <f>VLOOKUP(E20990,ReactionTypes!$B$2:$D21005,3,FALSE)</f>
        <v>72</v>
      </c>
      <c r="G20990" t="str">
        <f>VLOOKUP(E20990,ReactionTypes!$B$2:$D21005,2,FALSE)</f>
        <v>positive</v>
      </c>
      <c r="H20990" t="s">
        <v>1194</v>
      </c>
      <c r="I20990">
        <v>1</v>
      </c>
      <c r="J20990">
        <f t="shared" si="2291"/>
        <v>2142</v>
      </c>
    </row>
    <row r="20991" spans="1:10">
      <c r="A20991">
        <v>21829</v>
      </c>
      <c r="B20991" t="s">
        <v>889</v>
      </c>
      <c r="C20991" t="str">
        <f>VLOOKUP(B20991,Content!$B$2:$D22830,3,FALSE)</f>
        <v>animals</v>
      </c>
      <c r="D20991" t="str">
        <f>VLOOKUP(B20991,Content!$B$2:$D22830,2,FALSE)</f>
        <v>photo</v>
      </c>
      <c r="E20991" t="s">
        <v>1041</v>
      </c>
      <c r="F20991">
        <f>VLOOKUP(E20991,ReactionTypes!$B$2:$D21006,3,FALSE)</f>
        <v>70</v>
      </c>
      <c r="G20991" t="str">
        <f>VLOOKUP(E20991,ReactionTypes!$B$2:$D21006,2,FALSE)</f>
        <v>positive</v>
      </c>
      <c r="H20991" s="4">
        <v>44257</v>
      </c>
      <c r="I20991">
        <f>MONTH(H20991)</f>
        <v>3</v>
      </c>
      <c r="J20991">
        <f t="shared" si="2291"/>
        <v>1982</v>
      </c>
    </row>
    <row r="20992" spans="1:10">
      <c r="A20992">
        <v>21830</v>
      </c>
      <c r="B20992" t="s">
        <v>889</v>
      </c>
      <c r="C20992" t="str">
        <f>VLOOKUP(B20992,Content!$B$2:$D22831,3,FALSE)</f>
        <v>animals</v>
      </c>
      <c r="D20992" t="str">
        <f>VLOOKUP(B20992,Content!$B$2:$D22831,2,FALSE)</f>
        <v>photo</v>
      </c>
      <c r="E20992" t="s">
        <v>1040</v>
      </c>
      <c r="F20992">
        <f>VLOOKUP(E20992,ReactionTypes!$B$2:$D21007,3,FALSE)</f>
        <v>35</v>
      </c>
      <c r="G20992" t="str">
        <f>VLOOKUP(E20992,ReactionTypes!$B$2:$D21007,2,FALSE)</f>
        <v>neutral</v>
      </c>
      <c r="H20992" t="s">
        <v>1256</v>
      </c>
      <c r="I20992">
        <v>4</v>
      </c>
      <c r="J20992">
        <f t="shared" si="2291"/>
        <v>1978</v>
      </c>
    </row>
    <row r="20993" spans="1:10">
      <c r="A20993">
        <v>21831</v>
      </c>
      <c r="B20993" t="s">
        <v>889</v>
      </c>
      <c r="C20993" t="str">
        <f>VLOOKUP(B20993,Content!$B$2:$D22832,3,FALSE)</f>
        <v>animals</v>
      </c>
      <c r="D20993" t="str">
        <f>VLOOKUP(B20993,Content!$B$2:$D22832,2,FALSE)</f>
        <v>photo</v>
      </c>
      <c r="E20993" t="s">
        <v>1051</v>
      </c>
      <c r="F20993">
        <f>VLOOKUP(E20993,ReactionTypes!$B$2:$D21008,3,FALSE)</f>
        <v>72</v>
      </c>
      <c r="G20993" t="str">
        <f>VLOOKUP(E20993,ReactionTypes!$B$2:$D21008,2,FALSE)</f>
        <v>positive</v>
      </c>
      <c r="H20993" t="s">
        <v>1142</v>
      </c>
      <c r="I20993">
        <v>7</v>
      </c>
      <c r="J20993">
        <f t="shared" si="2291"/>
        <v>2116</v>
      </c>
    </row>
    <row r="20994" spans="1:10">
      <c r="A20994">
        <v>21832</v>
      </c>
      <c r="B20994" t="s">
        <v>889</v>
      </c>
      <c r="C20994" t="str">
        <f>VLOOKUP(B20994,Content!$B$2:$D22833,3,FALSE)</f>
        <v>animals</v>
      </c>
      <c r="D20994" t="str">
        <f>VLOOKUP(B20994,Content!$B$2:$D22833,2,FALSE)</f>
        <v>photo</v>
      </c>
      <c r="E20994" t="s">
        <v>1038</v>
      </c>
      <c r="F20994">
        <f>VLOOKUP(E20994,ReactionTypes!$B$2:$D21009,3,FALSE)</f>
        <v>15</v>
      </c>
      <c r="G20994" t="str">
        <f>VLOOKUP(E20994,ReactionTypes!$B$2:$D21009,2,FALSE)</f>
        <v>negative</v>
      </c>
      <c r="H20994" t="s">
        <v>1262</v>
      </c>
      <c r="I20994">
        <v>3</v>
      </c>
      <c r="J20994">
        <f t="shared" si="2291"/>
        <v>1982</v>
      </c>
    </row>
    <row r="20995" spans="1:10">
      <c r="A20995">
        <v>21833</v>
      </c>
      <c r="B20995" t="s">
        <v>889</v>
      </c>
      <c r="C20995" t="str">
        <f>VLOOKUP(B20995,Content!$B$2:$D22834,3,FALSE)</f>
        <v>animals</v>
      </c>
      <c r="D20995" t="str">
        <f>VLOOKUP(B20995,Content!$B$2:$D22834,2,FALSE)</f>
        <v>photo</v>
      </c>
      <c r="E20995" t="s">
        <v>1048</v>
      </c>
      <c r="F20995">
        <f>VLOOKUP(E20995,ReactionTypes!$B$2:$D21010,3,FALSE)</f>
        <v>50</v>
      </c>
      <c r="G20995" t="str">
        <f>VLOOKUP(E20995,ReactionTypes!$B$2:$D21010,2,FALSE)</f>
        <v>positive</v>
      </c>
      <c r="H20995" s="4">
        <v>44534</v>
      </c>
      <c r="I20995">
        <f>MONTH(H20995)</f>
        <v>12</v>
      </c>
      <c r="J20995">
        <f t="shared" ref="J20995:J21058" si="2297">COUNTIF($I$2:$I$24574,I20995)</f>
        <v>2099</v>
      </c>
    </row>
    <row r="20996" spans="1:10">
      <c r="A20996">
        <v>21834</v>
      </c>
      <c r="B20996" t="s">
        <v>889</v>
      </c>
      <c r="C20996" t="str">
        <f>VLOOKUP(B20996,Content!$B$2:$D22835,3,FALSE)</f>
        <v>animals</v>
      </c>
      <c r="D20996" t="str">
        <f>VLOOKUP(B20996,Content!$B$2:$D22835,2,FALSE)</f>
        <v>photo</v>
      </c>
      <c r="E20996" t="s">
        <v>1042</v>
      </c>
      <c r="F20996">
        <f>VLOOKUP(E20996,ReactionTypes!$B$2:$D21011,3,FALSE)</f>
        <v>5</v>
      </c>
      <c r="G20996" t="str">
        <f>VLOOKUP(E20996,ReactionTypes!$B$2:$D21011,2,FALSE)</f>
        <v>negative</v>
      </c>
      <c r="H20996" t="s">
        <v>1280</v>
      </c>
      <c r="I20996">
        <v>5</v>
      </c>
      <c r="J20996">
        <f t="shared" si="2297"/>
        <v>2110</v>
      </c>
    </row>
    <row r="20997" spans="1:10">
      <c r="A20997">
        <v>21835</v>
      </c>
      <c r="B20997" t="s">
        <v>889</v>
      </c>
      <c r="C20997" t="str">
        <f>VLOOKUP(B20997,Content!$B$2:$D22836,3,FALSE)</f>
        <v>animals</v>
      </c>
      <c r="D20997" t="str">
        <f>VLOOKUP(B20997,Content!$B$2:$D22836,2,FALSE)</f>
        <v>photo</v>
      </c>
      <c r="E20997" t="s">
        <v>1040</v>
      </c>
      <c r="F20997">
        <f>VLOOKUP(E20997,ReactionTypes!$B$2:$D21012,3,FALSE)</f>
        <v>35</v>
      </c>
      <c r="G20997" t="str">
        <f>VLOOKUP(E20997,ReactionTypes!$B$2:$D21012,2,FALSE)</f>
        <v>neutral</v>
      </c>
      <c r="H20997" s="4">
        <v>43897</v>
      </c>
      <c r="I20997">
        <f>MONTH(H20997)</f>
        <v>3</v>
      </c>
      <c r="J20997">
        <f t="shared" si="2297"/>
        <v>1982</v>
      </c>
    </row>
    <row r="20998" spans="1:10">
      <c r="A20998">
        <v>21836</v>
      </c>
      <c r="B20998" t="s">
        <v>889</v>
      </c>
      <c r="C20998" t="str">
        <f>VLOOKUP(B20998,Content!$B$2:$D22837,3,FALSE)</f>
        <v>animals</v>
      </c>
      <c r="D20998" t="str">
        <f>VLOOKUP(B20998,Content!$B$2:$D22837,2,FALSE)</f>
        <v>photo</v>
      </c>
      <c r="E20998" t="s">
        <v>1048</v>
      </c>
      <c r="F20998">
        <f>VLOOKUP(E20998,ReactionTypes!$B$2:$D21013,3,FALSE)</f>
        <v>50</v>
      </c>
      <c r="G20998" t="str">
        <f>VLOOKUP(E20998,ReactionTypes!$B$2:$D21013,2,FALSE)</f>
        <v>positive</v>
      </c>
      <c r="H20998" t="s">
        <v>1162</v>
      </c>
      <c r="I20998">
        <v>12</v>
      </c>
      <c r="J20998">
        <f t="shared" si="2297"/>
        <v>2099</v>
      </c>
    </row>
    <row r="20999" spans="1:10">
      <c r="A20999">
        <v>21837</v>
      </c>
      <c r="B20999" t="s">
        <v>889</v>
      </c>
      <c r="C20999" t="str">
        <f>VLOOKUP(B20999,Content!$B$2:$D22838,3,FALSE)</f>
        <v>animals</v>
      </c>
      <c r="D20999" t="str">
        <f>VLOOKUP(B20999,Content!$B$2:$D22838,2,FALSE)</f>
        <v>photo</v>
      </c>
      <c r="E20999" t="s">
        <v>1040</v>
      </c>
      <c r="F20999">
        <f>VLOOKUP(E20999,ReactionTypes!$B$2:$D21014,3,FALSE)</f>
        <v>35</v>
      </c>
      <c r="G20999" t="str">
        <f>VLOOKUP(E20999,ReactionTypes!$B$2:$D21014,2,FALSE)</f>
        <v>neutral</v>
      </c>
      <c r="H20999" t="s">
        <v>1084</v>
      </c>
      <c r="I20999">
        <v>11</v>
      </c>
      <c r="J20999">
        <f t="shared" si="2297"/>
        <v>2055</v>
      </c>
    </row>
    <row r="21000" spans="1:10">
      <c r="A21000">
        <v>21838</v>
      </c>
      <c r="B21000" t="s">
        <v>889</v>
      </c>
      <c r="C21000" t="str">
        <f>VLOOKUP(B21000,Content!$B$2:$D22839,3,FALSE)</f>
        <v>animals</v>
      </c>
      <c r="D21000" t="str">
        <f>VLOOKUP(B21000,Content!$B$2:$D22839,2,FALSE)</f>
        <v>photo</v>
      </c>
      <c r="E21000" t="s">
        <v>1040</v>
      </c>
      <c r="F21000">
        <f>VLOOKUP(E21000,ReactionTypes!$B$2:$D21015,3,FALSE)</f>
        <v>35</v>
      </c>
      <c r="G21000" t="str">
        <f>VLOOKUP(E21000,ReactionTypes!$B$2:$D21015,2,FALSE)</f>
        <v>neutral</v>
      </c>
      <c r="H21000" s="4">
        <v>44143</v>
      </c>
      <c r="I21000">
        <f t="shared" ref="I21000:I21002" si="2298">MONTH(H21000)</f>
        <v>11</v>
      </c>
      <c r="J21000">
        <f t="shared" si="2297"/>
        <v>2055</v>
      </c>
    </row>
    <row r="21001" spans="1:10">
      <c r="A21001">
        <v>21839</v>
      </c>
      <c r="B21001" t="s">
        <v>889</v>
      </c>
      <c r="C21001" t="str">
        <f>VLOOKUP(B21001,Content!$B$2:$D22840,3,FALSE)</f>
        <v>animals</v>
      </c>
      <c r="D21001" t="str">
        <f>VLOOKUP(B21001,Content!$B$2:$D22840,2,FALSE)</f>
        <v>photo</v>
      </c>
      <c r="E21001" t="s">
        <v>1037</v>
      </c>
      <c r="F21001">
        <f>VLOOKUP(E21001,ReactionTypes!$B$2:$D21016,3,FALSE)</f>
        <v>10</v>
      </c>
      <c r="G21001" t="str">
        <f>VLOOKUP(E21001,ReactionTypes!$B$2:$D21016,2,FALSE)</f>
        <v>negative</v>
      </c>
      <c r="H21001" s="4">
        <v>43869</v>
      </c>
      <c r="I21001">
        <f t="shared" si="2298"/>
        <v>2</v>
      </c>
      <c r="J21001">
        <f t="shared" si="2297"/>
        <v>1890</v>
      </c>
    </row>
    <row r="21002" spans="1:10">
      <c r="A21002">
        <v>21840</v>
      </c>
      <c r="B21002" t="s">
        <v>889</v>
      </c>
      <c r="C21002" t="str">
        <f>VLOOKUP(B21002,Content!$B$2:$D22841,3,FALSE)</f>
        <v>animals</v>
      </c>
      <c r="D21002" t="str">
        <f>VLOOKUP(B21002,Content!$B$2:$D22841,2,FALSE)</f>
        <v>photo</v>
      </c>
      <c r="E21002" t="s">
        <v>1046</v>
      </c>
      <c r="F21002">
        <f>VLOOKUP(E21002,ReactionTypes!$B$2:$D21017,3,FALSE)</f>
        <v>45</v>
      </c>
      <c r="G21002" t="str">
        <f>VLOOKUP(E21002,ReactionTypes!$B$2:$D21017,2,FALSE)</f>
        <v>positive</v>
      </c>
      <c r="H21002" s="4">
        <v>44147</v>
      </c>
      <c r="I21002">
        <f t="shared" si="2298"/>
        <v>11</v>
      </c>
      <c r="J21002">
        <f t="shared" si="2297"/>
        <v>2055</v>
      </c>
    </row>
    <row r="21003" spans="1:10">
      <c r="A21003">
        <v>21841</v>
      </c>
      <c r="B21003" t="s">
        <v>889</v>
      </c>
      <c r="C21003" t="str">
        <f>VLOOKUP(B21003,Content!$B$2:$D22842,3,FALSE)</f>
        <v>animals</v>
      </c>
      <c r="D21003" t="str">
        <f>VLOOKUP(B21003,Content!$B$2:$D22842,2,FALSE)</f>
        <v>photo</v>
      </c>
      <c r="E21003" t="s">
        <v>1043</v>
      </c>
      <c r="F21003">
        <f>VLOOKUP(E21003,ReactionTypes!$B$2:$D21018,3,FALSE)</f>
        <v>65</v>
      </c>
      <c r="G21003" t="str">
        <f>VLOOKUP(E21003,ReactionTypes!$B$2:$D21018,2,FALSE)</f>
        <v>positive</v>
      </c>
      <c r="H21003" t="s">
        <v>1240</v>
      </c>
      <c r="I21003">
        <v>2</v>
      </c>
      <c r="J21003">
        <f t="shared" si="2297"/>
        <v>1890</v>
      </c>
    </row>
    <row r="21004" spans="1:10">
      <c r="A21004">
        <v>21842</v>
      </c>
      <c r="B21004" t="s">
        <v>889</v>
      </c>
      <c r="C21004" t="str">
        <f>VLOOKUP(B21004,Content!$B$2:$D22843,3,FALSE)</f>
        <v>animals</v>
      </c>
      <c r="D21004" t="str">
        <f>VLOOKUP(B21004,Content!$B$2:$D22843,2,FALSE)</f>
        <v>photo</v>
      </c>
      <c r="E21004" t="s">
        <v>1048</v>
      </c>
      <c r="F21004">
        <f>VLOOKUP(E21004,ReactionTypes!$B$2:$D21019,3,FALSE)</f>
        <v>50</v>
      </c>
      <c r="G21004" t="str">
        <f>VLOOKUP(E21004,ReactionTypes!$B$2:$D21019,2,FALSE)</f>
        <v>positive</v>
      </c>
      <c r="H21004" t="s">
        <v>1125</v>
      </c>
      <c r="I21004">
        <v>11</v>
      </c>
      <c r="J21004">
        <f t="shared" si="2297"/>
        <v>2055</v>
      </c>
    </row>
    <row r="21005" spans="1:10">
      <c r="A21005">
        <v>21843</v>
      </c>
      <c r="B21005" t="s">
        <v>889</v>
      </c>
      <c r="C21005" t="str">
        <f>VLOOKUP(B21005,Content!$B$2:$D22844,3,FALSE)</f>
        <v>animals</v>
      </c>
      <c r="D21005" t="str">
        <f>VLOOKUP(B21005,Content!$B$2:$D22844,2,FALSE)</f>
        <v>photo</v>
      </c>
      <c r="E21005" t="s">
        <v>1042</v>
      </c>
      <c r="F21005">
        <f>VLOOKUP(E21005,ReactionTypes!$B$2:$D21020,3,FALSE)</f>
        <v>5</v>
      </c>
      <c r="G21005" t="str">
        <f>VLOOKUP(E21005,ReactionTypes!$B$2:$D21020,2,FALSE)</f>
        <v>negative</v>
      </c>
      <c r="H21005" s="4">
        <v>43990</v>
      </c>
      <c r="I21005">
        <f>MONTH(H21005)</f>
        <v>6</v>
      </c>
      <c r="J21005">
        <f t="shared" si="2297"/>
        <v>2068</v>
      </c>
    </row>
    <row r="21006" spans="1:10">
      <c r="A21006">
        <v>21844</v>
      </c>
      <c r="B21006" t="s">
        <v>889</v>
      </c>
      <c r="C21006" t="str">
        <f>VLOOKUP(B21006,Content!$B$2:$D22845,3,FALSE)</f>
        <v>animals</v>
      </c>
      <c r="D21006" t="str">
        <f>VLOOKUP(B21006,Content!$B$2:$D22845,2,FALSE)</f>
        <v>photo</v>
      </c>
      <c r="E21006" t="s">
        <v>1050</v>
      </c>
      <c r="F21006">
        <f>VLOOKUP(E21006,ReactionTypes!$B$2:$D21021,3,FALSE)</f>
        <v>70</v>
      </c>
      <c r="G21006" t="str">
        <f>VLOOKUP(E21006,ReactionTypes!$B$2:$D21021,2,FALSE)</f>
        <v>positive</v>
      </c>
      <c r="H21006" t="s">
        <v>1125</v>
      </c>
      <c r="I21006">
        <v>11</v>
      </c>
      <c r="J21006">
        <f t="shared" si="2297"/>
        <v>2055</v>
      </c>
    </row>
    <row r="21007" spans="1:10">
      <c r="A21007">
        <v>21845</v>
      </c>
      <c r="B21007" t="s">
        <v>889</v>
      </c>
      <c r="C21007" t="str">
        <f>VLOOKUP(B21007,Content!$B$2:$D22846,3,FALSE)</f>
        <v>animals</v>
      </c>
      <c r="D21007" t="str">
        <f>VLOOKUP(B21007,Content!$B$2:$D22846,2,FALSE)</f>
        <v>photo</v>
      </c>
      <c r="E21007" t="s">
        <v>1044</v>
      </c>
      <c r="F21007">
        <f>VLOOKUP(E21007,ReactionTypes!$B$2:$D21022,3,FALSE)</f>
        <v>20</v>
      </c>
      <c r="G21007" t="str">
        <f>VLOOKUP(E21007,ReactionTypes!$B$2:$D21022,2,FALSE)</f>
        <v>neutral</v>
      </c>
      <c r="H21007" s="4">
        <v>43898</v>
      </c>
      <c r="I21007">
        <f t="shared" ref="I21007:I21008" si="2299">MONTH(H21007)</f>
        <v>3</v>
      </c>
      <c r="J21007">
        <f t="shared" si="2297"/>
        <v>1982</v>
      </c>
    </row>
    <row r="21008" spans="1:10">
      <c r="A21008">
        <v>21846</v>
      </c>
      <c r="B21008" t="s">
        <v>889</v>
      </c>
      <c r="C21008" t="str">
        <f>VLOOKUP(B21008,Content!$B$2:$D22847,3,FALSE)</f>
        <v>animals</v>
      </c>
      <c r="D21008" t="str">
        <f>VLOOKUP(B21008,Content!$B$2:$D22847,2,FALSE)</f>
        <v>photo</v>
      </c>
      <c r="E21008" t="s">
        <v>1050</v>
      </c>
      <c r="F21008">
        <f>VLOOKUP(E21008,ReactionTypes!$B$2:$D21023,3,FALSE)</f>
        <v>70</v>
      </c>
      <c r="G21008" t="str">
        <f>VLOOKUP(E21008,ReactionTypes!$B$2:$D21023,2,FALSE)</f>
        <v>positive</v>
      </c>
      <c r="H21008" s="4">
        <v>44229</v>
      </c>
      <c r="I21008">
        <f t="shared" si="2299"/>
        <v>2</v>
      </c>
      <c r="J21008">
        <f t="shared" si="2297"/>
        <v>1890</v>
      </c>
    </row>
    <row r="21009" spans="1:10">
      <c r="A21009">
        <v>21847</v>
      </c>
      <c r="B21009" t="s">
        <v>889</v>
      </c>
      <c r="C21009" t="str">
        <f>VLOOKUP(B21009,Content!$B$2:$D22848,3,FALSE)</f>
        <v>animals</v>
      </c>
      <c r="D21009" t="str">
        <f>VLOOKUP(B21009,Content!$B$2:$D22848,2,FALSE)</f>
        <v>photo</v>
      </c>
      <c r="E21009" t="s">
        <v>1038</v>
      </c>
      <c r="F21009">
        <f>VLOOKUP(E21009,ReactionTypes!$B$2:$D21024,3,FALSE)</f>
        <v>15</v>
      </c>
      <c r="G21009" t="str">
        <f>VLOOKUP(E21009,ReactionTypes!$B$2:$D21024,2,FALSE)</f>
        <v>negative</v>
      </c>
      <c r="H21009" t="s">
        <v>1207</v>
      </c>
      <c r="I21009">
        <v>2</v>
      </c>
      <c r="J21009">
        <f t="shared" si="2297"/>
        <v>1890</v>
      </c>
    </row>
    <row r="21010" spans="1:10">
      <c r="A21010">
        <v>21849</v>
      </c>
      <c r="B21010" t="s">
        <v>890</v>
      </c>
      <c r="C21010" t="str">
        <f>VLOOKUP(B21010,Content!$B$2:$D22850,3,FALSE)</f>
        <v>studying</v>
      </c>
      <c r="D21010" t="str">
        <f>VLOOKUP(B21010,Content!$B$2:$D22850,2,FALSE)</f>
        <v>audio</v>
      </c>
      <c r="E21010" t="s">
        <v>1049</v>
      </c>
      <c r="F21010">
        <f>VLOOKUP(E21010,ReactionTypes!$B$2:$D21025,3,FALSE)</f>
        <v>60</v>
      </c>
      <c r="G21010" t="str">
        <f>VLOOKUP(E21010,ReactionTypes!$B$2:$D21025,2,FALSE)</f>
        <v>positive</v>
      </c>
      <c r="H21010" t="s">
        <v>1226</v>
      </c>
      <c r="I21010">
        <v>3</v>
      </c>
      <c r="J21010">
        <f t="shared" si="2297"/>
        <v>1982</v>
      </c>
    </row>
    <row r="21011" spans="1:10">
      <c r="A21011">
        <v>21850</v>
      </c>
      <c r="B21011" t="s">
        <v>890</v>
      </c>
      <c r="C21011" t="str">
        <f>VLOOKUP(B21011,Content!$B$2:$D22851,3,FALSE)</f>
        <v>studying</v>
      </c>
      <c r="D21011" t="str">
        <f>VLOOKUP(B21011,Content!$B$2:$D22851,2,FALSE)</f>
        <v>audio</v>
      </c>
      <c r="E21011" t="s">
        <v>1041</v>
      </c>
      <c r="F21011">
        <f>VLOOKUP(E21011,ReactionTypes!$B$2:$D21026,3,FALSE)</f>
        <v>70</v>
      </c>
      <c r="G21011" t="str">
        <f>VLOOKUP(E21011,ReactionTypes!$B$2:$D21026,2,FALSE)</f>
        <v>positive</v>
      </c>
      <c r="H21011" s="4">
        <v>43929</v>
      </c>
      <c r="I21011">
        <f>MONTH(H21011)</f>
        <v>4</v>
      </c>
      <c r="J21011">
        <f t="shared" si="2297"/>
        <v>1978</v>
      </c>
    </row>
    <row r="21012" spans="1:10">
      <c r="A21012">
        <v>21851</v>
      </c>
      <c r="B21012" t="s">
        <v>890</v>
      </c>
      <c r="C21012" t="str">
        <f>VLOOKUP(B21012,Content!$B$2:$D22852,3,FALSE)</f>
        <v>studying</v>
      </c>
      <c r="D21012" t="str">
        <f>VLOOKUP(B21012,Content!$B$2:$D22852,2,FALSE)</f>
        <v>audio</v>
      </c>
      <c r="E21012" t="s">
        <v>1043</v>
      </c>
      <c r="F21012">
        <f>VLOOKUP(E21012,ReactionTypes!$B$2:$D21027,3,FALSE)</f>
        <v>65</v>
      </c>
      <c r="G21012" t="str">
        <f>VLOOKUP(E21012,ReactionTypes!$B$2:$D21027,2,FALSE)</f>
        <v>positive</v>
      </c>
      <c r="H21012" t="s">
        <v>1288</v>
      </c>
      <c r="I21012">
        <v>9</v>
      </c>
      <c r="J21012">
        <f t="shared" si="2297"/>
        <v>1991</v>
      </c>
    </row>
    <row r="21013" spans="1:10">
      <c r="A21013">
        <v>21852</v>
      </c>
      <c r="B21013" t="s">
        <v>890</v>
      </c>
      <c r="C21013" t="str">
        <f>VLOOKUP(B21013,Content!$B$2:$D22853,3,FALSE)</f>
        <v>studying</v>
      </c>
      <c r="D21013" t="str">
        <f>VLOOKUP(B21013,Content!$B$2:$D22853,2,FALSE)</f>
        <v>audio</v>
      </c>
      <c r="E21013" t="s">
        <v>1047</v>
      </c>
      <c r="F21013">
        <f>VLOOKUP(E21013,ReactionTypes!$B$2:$D21028,3,FALSE)</f>
        <v>12</v>
      </c>
      <c r="G21013" t="str">
        <f>VLOOKUP(E21013,ReactionTypes!$B$2:$D21028,2,FALSE)</f>
        <v>negative</v>
      </c>
      <c r="H21013" t="s">
        <v>1270</v>
      </c>
      <c r="I21013">
        <v>1</v>
      </c>
      <c r="J21013">
        <f t="shared" si="2297"/>
        <v>2142</v>
      </c>
    </row>
    <row r="21014" spans="1:10">
      <c r="A21014">
        <v>21853</v>
      </c>
      <c r="B21014" t="s">
        <v>890</v>
      </c>
      <c r="C21014" t="str">
        <f>VLOOKUP(B21014,Content!$B$2:$D22854,3,FALSE)</f>
        <v>studying</v>
      </c>
      <c r="D21014" t="str">
        <f>VLOOKUP(B21014,Content!$B$2:$D22854,2,FALSE)</f>
        <v>audio</v>
      </c>
      <c r="E21014" t="s">
        <v>1038</v>
      </c>
      <c r="F21014">
        <f>VLOOKUP(E21014,ReactionTypes!$B$2:$D21029,3,FALSE)</f>
        <v>15</v>
      </c>
      <c r="G21014" t="str">
        <f>VLOOKUP(E21014,ReactionTypes!$B$2:$D21029,2,FALSE)</f>
        <v>negative</v>
      </c>
      <c r="H21014" t="s">
        <v>1201</v>
      </c>
      <c r="I21014">
        <v>6</v>
      </c>
      <c r="J21014">
        <f t="shared" si="2297"/>
        <v>2068</v>
      </c>
    </row>
    <row r="21015" spans="1:10">
      <c r="A21015">
        <v>21854</v>
      </c>
      <c r="B21015" t="s">
        <v>890</v>
      </c>
      <c r="C21015" t="str">
        <f>VLOOKUP(B21015,Content!$B$2:$D22855,3,FALSE)</f>
        <v>studying</v>
      </c>
      <c r="D21015" t="str">
        <f>VLOOKUP(B21015,Content!$B$2:$D22855,2,FALSE)</f>
        <v>audio</v>
      </c>
      <c r="E21015" t="s">
        <v>1045</v>
      </c>
      <c r="F21015">
        <f>VLOOKUP(E21015,ReactionTypes!$B$2:$D21030,3,FALSE)</f>
        <v>75</v>
      </c>
      <c r="G21015" t="str">
        <f>VLOOKUP(E21015,ReactionTypes!$B$2:$D21030,2,FALSE)</f>
        <v>positive</v>
      </c>
      <c r="H21015" t="s">
        <v>1089</v>
      </c>
      <c r="I21015">
        <v>9</v>
      </c>
      <c r="J21015">
        <f t="shared" si="2297"/>
        <v>1991</v>
      </c>
    </row>
    <row r="21016" spans="1:10">
      <c r="A21016">
        <v>21855</v>
      </c>
      <c r="B21016" t="s">
        <v>890</v>
      </c>
      <c r="C21016" t="str">
        <f>VLOOKUP(B21016,Content!$B$2:$D22856,3,FALSE)</f>
        <v>studying</v>
      </c>
      <c r="D21016" t="str">
        <f>VLOOKUP(B21016,Content!$B$2:$D22856,2,FALSE)</f>
        <v>audio</v>
      </c>
      <c r="E21016" t="s">
        <v>1045</v>
      </c>
      <c r="F21016">
        <f>VLOOKUP(E21016,ReactionTypes!$B$2:$D21031,3,FALSE)</f>
        <v>75</v>
      </c>
      <c r="G21016" t="str">
        <f>VLOOKUP(E21016,ReactionTypes!$B$2:$D21031,2,FALSE)</f>
        <v>positive</v>
      </c>
      <c r="H21016" s="4">
        <v>43872</v>
      </c>
      <c r="I21016">
        <f>MONTH(H21016)</f>
        <v>2</v>
      </c>
      <c r="J21016">
        <f t="shared" si="2297"/>
        <v>1890</v>
      </c>
    </row>
    <row r="21017" spans="1:10">
      <c r="A21017">
        <v>21856</v>
      </c>
      <c r="B21017" t="s">
        <v>890</v>
      </c>
      <c r="C21017" t="str">
        <f>VLOOKUP(B21017,Content!$B$2:$D22857,3,FALSE)</f>
        <v>studying</v>
      </c>
      <c r="D21017" t="str">
        <f>VLOOKUP(B21017,Content!$B$2:$D22857,2,FALSE)</f>
        <v>audio</v>
      </c>
      <c r="E21017" t="s">
        <v>1042</v>
      </c>
      <c r="F21017">
        <f>VLOOKUP(E21017,ReactionTypes!$B$2:$D21032,3,FALSE)</f>
        <v>5</v>
      </c>
      <c r="G21017" t="str">
        <f>VLOOKUP(E21017,ReactionTypes!$B$2:$D21032,2,FALSE)</f>
        <v>negative</v>
      </c>
      <c r="H21017" t="s">
        <v>1266</v>
      </c>
      <c r="I21017">
        <v>3</v>
      </c>
      <c r="J21017">
        <f t="shared" si="2297"/>
        <v>1982</v>
      </c>
    </row>
    <row r="21018" spans="1:10">
      <c r="A21018">
        <v>21857</v>
      </c>
      <c r="B21018" t="s">
        <v>890</v>
      </c>
      <c r="C21018" t="str">
        <f>VLOOKUP(B21018,Content!$B$2:$D22858,3,FALSE)</f>
        <v>studying</v>
      </c>
      <c r="D21018" t="str">
        <f>VLOOKUP(B21018,Content!$B$2:$D22858,2,FALSE)</f>
        <v>audio</v>
      </c>
      <c r="E21018" t="s">
        <v>1045</v>
      </c>
      <c r="F21018">
        <f>VLOOKUP(E21018,ReactionTypes!$B$2:$D21033,3,FALSE)</f>
        <v>75</v>
      </c>
      <c r="G21018" t="str">
        <f>VLOOKUP(E21018,ReactionTypes!$B$2:$D21033,2,FALSE)</f>
        <v>positive</v>
      </c>
      <c r="H21018" t="s">
        <v>1207</v>
      </c>
      <c r="I21018">
        <v>2</v>
      </c>
      <c r="J21018">
        <f t="shared" si="2297"/>
        <v>1890</v>
      </c>
    </row>
    <row r="21019" spans="1:10">
      <c r="A21019">
        <v>21858</v>
      </c>
      <c r="B21019" t="s">
        <v>890</v>
      </c>
      <c r="C21019" t="str">
        <f>VLOOKUP(B21019,Content!$B$2:$D22859,3,FALSE)</f>
        <v>studying</v>
      </c>
      <c r="D21019" t="str">
        <f>VLOOKUP(B21019,Content!$B$2:$D22859,2,FALSE)</f>
        <v>audio</v>
      </c>
      <c r="E21019" t="s">
        <v>1051</v>
      </c>
      <c r="F21019">
        <f>VLOOKUP(E21019,ReactionTypes!$B$2:$D21034,3,FALSE)</f>
        <v>72</v>
      </c>
      <c r="G21019" t="str">
        <f>VLOOKUP(E21019,ReactionTypes!$B$2:$D21034,2,FALSE)</f>
        <v>positive</v>
      </c>
      <c r="H21019" t="s">
        <v>1190</v>
      </c>
      <c r="I21019">
        <v>1</v>
      </c>
      <c r="J21019">
        <f t="shared" si="2297"/>
        <v>2142</v>
      </c>
    </row>
    <row r="21020" spans="1:10">
      <c r="A21020">
        <v>21859</v>
      </c>
      <c r="B21020" t="s">
        <v>890</v>
      </c>
      <c r="C21020" t="str">
        <f>VLOOKUP(B21020,Content!$B$2:$D22860,3,FALSE)</f>
        <v>studying</v>
      </c>
      <c r="D21020" t="str">
        <f>VLOOKUP(B21020,Content!$B$2:$D22860,2,FALSE)</f>
        <v>audio</v>
      </c>
      <c r="E21020" t="s">
        <v>1037</v>
      </c>
      <c r="F21020">
        <f>VLOOKUP(E21020,ReactionTypes!$B$2:$D21035,3,FALSE)</f>
        <v>10</v>
      </c>
      <c r="G21020" t="str">
        <f>VLOOKUP(E21020,ReactionTypes!$B$2:$D21035,2,FALSE)</f>
        <v>negative</v>
      </c>
      <c r="H21020" s="4">
        <v>44471</v>
      </c>
      <c r="I21020">
        <f>MONTH(H21020)</f>
        <v>10</v>
      </c>
      <c r="J21020">
        <f t="shared" si="2297"/>
        <v>2087</v>
      </c>
    </row>
    <row r="21021" spans="1:10">
      <c r="A21021">
        <v>21860</v>
      </c>
      <c r="B21021" t="s">
        <v>890</v>
      </c>
      <c r="C21021" t="str">
        <f>VLOOKUP(B21021,Content!$B$2:$D22861,3,FALSE)</f>
        <v>studying</v>
      </c>
      <c r="D21021" t="str">
        <f>VLOOKUP(B21021,Content!$B$2:$D22861,2,FALSE)</f>
        <v>audio</v>
      </c>
      <c r="E21021" t="s">
        <v>1044</v>
      </c>
      <c r="F21021">
        <f>VLOOKUP(E21021,ReactionTypes!$B$2:$D21036,3,FALSE)</f>
        <v>20</v>
      </c>
      <c r="G21021" t="str">
        <f>VLOOKUP(E21021,ReactionTypes!$B$2:$D21036,2,FALSE)</f>
        <v>neutral</v>
      </c>
      <c r="H21021" t="s">
        <v>1203</v>
      </c>
      <c r="I21021">
        <v>5</v>
      </c>
      <c r="J21021">
        <f t="shared" si="2297"/>
        <v>2110</v>
      </c>
    </row>
    <row r="21022" spans="1:10">
      <c r="A21022">
        <v>21862</v>
      </c>
      <c r="B21022" t="s">
        <v>891</v>
      </c>
      <c r="C21022" t="str">
        <f>VLOOKUP(B21022,Content!$B$2:$D22863,3,FALSE)</f>
        <v>tennis</v>
      </c>
      <c r="D21022" t="str">
        <f>VLOOKUP(B21022,Content!$B$2:$D22863,2,FALSE)</f>
        <v>photo</v>
      </c>
      <c r="E21022" t="s">
        <v>1047</v>
      </c>
      <c r="F21022">
        <f>VLOOKUP(E21022,ReactionTypes!$B$2:$D21037,3,FALSE)</f>
        <v>12</v>
      </c>
      <c r="G21022" t="str">
        <f>VLOOKUP(E21022,ReactionTypes!$B$2:$D21037,2,FALSE)</f>
        <v>negative</v>
      </c>
      <c r="H21022" s="4">
        <v>44052</v>
      </c>
      <c r="I21022">
        <f>MONTH(H21022)</f>
        <v>8</v>
      </c>
      <c r="J21022">
        <f t="shared" si="2297"/>
        <v>2055</v>
      </c>
    </row>
    <row r="21023" spans="1:10">
      <c r="A21023">
        <v>21863</v>
      </c>
      <c r="B21023" t="s">
        <v>891</v>
      </c>
      <c r="C21023" t="str">
        <f>VLOOKUP(B21023,Content!$B$2:$D22864,3,FALSE)</f>
        <v>tennis</v>
      </c>
      <c r="D21023" t="str">
        <f>VLOOKUP(B21023,Content!$B$2:$D22864,2,FALSE)</f>
        <v>photo</v>
      </c>
      <c r="E21023" t="s">
        <v>1044</v>
      </c>
      <c r="F21023">
        <f>VLOOKUP(E21023,ReactionTypes!$B$2:$D21038,3,FALSE)</f>
        <v>20</v>
      </c>
      <c r="G21023" t="str">
        <f>VLOOKUP(E21023,ReactionTypes!$B$2:$D21038,2,FALSE)</f>
        <v>neutral</v>
      </c>
      <c r="H21023" t="s">
        <v>1202</v>
      </c>
      <c r="I21023">
        <v>4</v>
      </c>
      <c r="J21023">
        <f t="shared" si="2297"/>
        <v>1978</v>
      </c>
    </row>
    <row r="21024" spans="1:10">
      <c r="A21024">
        <v>21864</v>
      </c>
      <c r="B21024" t="s">
        <v>891</v>
      </c>
      <c r="C21024" t="str">
        <f>VLOOKUP(B21024,Content!$B$2:$D22865,3,FALSE)</f>
        <v>tennis</v>
      </c>
      <c r="D21024" t="str">
        <f>VLOOKUP(B21024,Content!$B$2:$D22865,2,FALSE)</f>
        <v>photo</v>
      </c>
      <c r="E21024" t="s">
        <v>1051</v>
      </c>
      <c r="F21024">
        <f>VLOOKUP(E21024,ReactionTypes!$B$2:$D21039,3,FALSE)</f>
        <v>72</v>
      </c>
      <c r="G21024" t="str">
        <f>VLOOKUP(E21024,ReactionTypes!$B$2:$D21039,2,FALSE)</f>
        <v>positive</v>
      </c>
      <c r="H21024" t="s">
        <v>1245</v>
      </c>
      <c r="I21024">
        <v>5</v>
      </c>
      <c r="J21024">
        <f t="shared" si="2297"/>
        <v>2110</v>
      </c>
    </row>
    <row r="21025" spans="1:10">
      <c r="A21025">
        <v>21865</v>
      </c>
      <c r="B21025" t="s">
        <v>891</v>
      </c>
      <c r="C21025" t="str">
        <f>VLOOKUP(B21025,Content!$B$2:$D22866,3,FALSE)</f>
        <v>tennis</v>
      </c>
      <c r="D21025" t="str">
        <f>VLOOKUP(B21025,Content!$B$2:$D22866,2,FALSE)</f>
        <v>photo</v>
      </c>
      <c r="E21025" t="s">
        <v>1046</v>
      </c>
      <c r="F21025">
        <f>VLOOKUP(E21025,ReactionTypes!$B$2:$D21040,3,FALSE)</f>
        <v>45</v>
      </c>
      <c r="G21025" t="str">
        <f>VLOOKUP(E21025,ReactionTypes!$B$2:$D21040,2,FALSE)</f>
        <v>positive</v>
      </c>
      <c r="H21025" t="s">
        <v>1085</v>
      </c>
      <c r="I21025">
        <v>11</v>
      </c>
      <c r="J21025">
        <f t="shared" si="2297"/>
        <v>2055</v>
      </c>
    </row>
    <row r="21026" spans="1:10">
      <c r="A21026">
        <v>21866</v>
      </c>
      <c r="B21026" t="s">
        <v>891</v>
      </c>
      <c r="C21026" t="str">
        <f>VLOOKUP(B21026,Content!$B$2:$D22867,3,FALSE)</f>
        <v>tennis</v>
      </c>
      <c r="D21026" t="str">
        <f>VLOOKUP(B21026,Content!$B$2:$D22867,2,FALSE)</f>
        <v>photo</v>
      </c>
      <c r="E21026" t="s">
        <v>1037</v>
      </c>
      <c r="F21026">
        <f>VLOOKUP(E21026,ReactionTypes!$B$2:$D21041,3,FALSE)</f>
        <v>10</v>
      </c>
      <c r="G21026" t="str">
        <f>VLOOKUP(E21026,ReactionTypes!$B$2:$D21041,2,FALSE)</f>
        <v>negative</v>
      </c>
      <c r="H21026" s="4">
        <v>44320</v>
      </c>
      <c r="I21026">
        <f>MONTH(H21026)</f>
        <v>5</v>
      </c>
      <c r="J21026">
        <f t="shared" si="2297"/>
        <v>2110</v>
      </c>
    </row>
    <row r="21027" spans="1:10">
      <c r="A21027">
        <v>21867</v>
      </c>
      <c r="B21027" t="s">
        <v>891</v>
      </c>
      <c r="C21027" t="str">
        <f>VLOOKUP(B21027,Content!$B$2:$D22868,3,FALSE)</f>
        <v>tennis</v>
      </c>
      <c r="D21027" t="str">
        <f>VLOOKUP(B21027,Content!$B$2:$D22868,2,FALSE)</f>
        <v>photo</v>
      </c>
      <c r="E21027" t="s">
        <v>1050</v>
      </c>
      <c r="F21027">
        <f>VLOOKUP(E21027,ReactionTypes!$B$2:$D21042,3,FALSE)</f>
        <v>70</v>
      </c>
      <c r="G21027" t="str">
        <f>VLOOKUP(E21027,ReactionTypes!$B$2:$D21042,2,FALSE)</f>
        <v>positive</v>
      </c>
      <c r="H21027" t="s">
        <v>1108</v>
      </c>
      <c r="I21027">
        <v>6</v>
      </c>
      <c r="J21027">
        <f t="shared" si="2297"/>
        <v>2068</v>
      </c>
    </row>
    <row r="21028" spans="1:10">
      <c r="A21028">
        <v>21868</v>
      </c>
      <c r="B21028" t="s">
        <v>891</v>
      </c>
      <c r="C21028" t="str">
        <f>VLOOKUP(B21028,Content!$B$2:$D22869,3,FALSE)</f>
        <v>tennis</v>
      </c>
      <c r="D21028" t="str">
        <f>VLOOKUP(B21028,Content!$B$2:$D22869,2,FALSE)</f>
        <v>photo</v>
      </c>
      <c r="E21028" t="s">
        <v>1040</v>
      </c>
      <c r="F21028">
        <f>VLOOKUP(E21028,ReactionTypes!$B$2:$D21043,3,FALSE)</f>
        <v>35</v>
      </c>
      <c r="G21028" t="str">
        <f>VLOOKUP(E21028,ReactionTypes!$B$2:$D21043,2,FALSE)</f>
        <v>neutral</v>
      </c>
      <c r="H21028" t="s">
        <v>1110</v>
      </c>
      <c r="I21028">
        <v>7</v>
      </c>
      <c r="J21028">
        <f t="shared" si="2297"/>
        <v>2116</v>
      </c>
    </row>
    <row r="21029" spans="1:10">
      <c r="A21029">
        <v>21870</v>
      </c>
      <c r="B21029" t="s">
        <v>892</v>
      </c>
      <c r="C21029" t="str">
        <f>VLOOKUP(B21029,Content!$B$2:$D22871,3,FALSE)</f>
        <v>cooking</v>
      </c>
      <c r="D21029" t="str">
        <f>VLOOKUP(B21029,Content!$B$2:$D22871,2,FALSE)</f>
        <v>photo</v>
      </c>
      <c r="E21029" t="s">
        <v>1044</v>
      </c>
      <c r="F21029">
        <f>VLOOKUP(E21029,ReactionTypes!$B$2:$D21044,3,FALSE)</f>
        <v>20</v>
      </c>
      <c r="G21029" t="str">
        <f>VLOOKUP(E21029,ReactionTypes!$B$2:$D21044,2,FALSE)</f>
        <v>neutral</v>
      </c>
      <c r="H21029" s="4">
        <v>44380</v>
      </c>
      <c r="I21029">
        <f>MONTH(H21029)</f>
        <v>7</v>
      </c>
      <c r="J21029">
        <f t="shared" si="2297"/>
        <v>2116</v>
      </c>
    </row>
    <row r="21030" spans="1:10">
      <c r="A21030">
        <v>21871</v>
      </c>
      <c r="B21030" t="s">
        <v>892</v>
      </c>
      <c r="C21030" t="str">
        <f>VLOOKUP(B21030,Content!$B$2:$D22872,3,FALSE)</f>
        <v>cooking</v>
      </c>
      <c r="D21030" t="str">
        <f>VLOOKUP(B21030,Content!$B$2:$D22872,2,FALSE)</f>
        <v>photo</v>
      </c>
      <c r="E21030" t="s">
        <v>1049</v>
      </c>
      <c r="F21030">
        <f>VLOOKUP(E21030,ReactionTypes!$B$2:$D21045,3,FALSE)</f>
        <v>60</v>
      </c>
      <c r="G21030" t="str">
        <f>VLOOKUP(E21030,ReactionTypes!$B$2:$D21045,2,FALSE)</f>
        <v>positive</v>
      </c>
      <c r="H21030" t="s">
        <v>1215</v>
      </c>
      <c r="I21030">
        <v>1</v>
      </c>
      <c r="J21030">
        <f t="shared" si="2297"/>
        <v>2142</v>
      </c>
    </row>
    <row r="21031" spans="1:10">
      <c r="A21031">
        <v>21872</v>
      </c>
      <c r="B21031" t="s">
        <v>892</v>
      </c>
      <c r="C21031" t="str">
        <f>VLOOKUP(B21031,Content!$B$2:$D22873,3,FALSE)</f>
        <v>cooking</v>
      </c>
      <c r="D21031" t="str">
        <f>VLOOKUP(B21031,Content!$B$2:$D22873,2,FALSE)</f>
        <v>photo</v>
      </c>
      <c r="E21031" t="s">
        <v>1040</v>
      </c>
      <c r="F21031">
        <f>VLOOKUP(E21031,ReactionTypes!$B$2:$D21046,3,FALSE)</f>
        <v>35</v>
      </c>
      <c r="G21031" t="str">
        <f>VLOOKUP(E21031,ReactionTypes!$B$2:$D21046,2,FALSE)</f>
        <v>neutral</v>
      </c>
      <c r="H21031" s="4">
        <v>44444</v>
      </c>
      <c r="I21031">
        <f t="shared" ref="I21031:I21035" si="2300">MONTH(H21031)</f>
        <v>9</v>
      </c>
      <c r="J21031">
        <f t="shared" si="2297"/>
        <v>1991</v>
      </c>
    </row>
    <row r="21032" spans="1:10">
      <c r="A21032">
        <v>21873</v>
      </c>
      <c r="B21032" t="s">
        <v>892</v>
      </c>
      <c r="C21032" t="str">
        <f>VLOOKUP(B21032,Content!$B$2:$D22874,3,FALSE)</f>
        <v>cooking</v>
      </c>
      <c r="D21032" t="str">
        <f>VLOOKUP(B21032,Content!$B$2:$D22874,2,FALSE)</f>
        <v>photo</v>
      </c>
      <c r="E21032" t="s">
        <v>1039</v>
      </c>
      <c r="F21032">
        <f>VLOOKUP(E21032,ReactionTypes!$B$2:$D21047,3,FALSE)</f>
        <v>30</v>
      </c>
      <c r="G21032" t="str">
        <f>VLOOKUP(E21032,ReactionTypes!$B$2:$D21047,2,FALSE)</f>
        <v>positive</v>
      </c>
      <c r="H21032" s="4">
        <v>44229</v>
      </c>
      <c r="I21032">
        <f t="shared" si="2300"/>
        <v>2</v>
      </c>
      <c r="J21032">
        <f t="shared" si="2297"/>
        <v>1890</v>
      </c>
    </row>
    <row r="21033" spans="1:10">
      <c r="A21033">
        <v>21874</v>
      </c>
      <c r="B21033" t="s">
        <v>892</v>
      </c>
      <c r="C21033" t="str">
        <f>VLOOKUP(B21033,Content!$B$2:$D22875,3,FALSE)</f>
        <v>cooking</v>
      </c>
      <c r="D21033" t="str">
        <f>VLOOKUP(B21033,Content!$B$2:$D22875,2,FALSE)</f>
        <v>photo</v>
      </c>
      <c r="E21033" t="s">
        <v>1046</v>
      </c>
      <c r="F21033">
        <f>VLOOKUP(E21033,ReactionTypes!$B$2:$D21048,3,FALSE)</f>
        <v>45</v>
      </c>
      <c r="G21033" t="str">
        <f>VLOOKUP(E21033,ReactionTypes!$B$2:$D21048,2,FALSE)</f>
        <v>positive</v>
      </c>
      <c r="H21033" s="4">
        <v>44197</v>
      </c>
      <c r="I21033">
        <f t="shared" si="2300"/>
        <v>1</v>
      </c>
      <c r="J21033">
        <f t="shared" si="2297"/>
        <v>2142</v>
      </c>
    </row>
    <row r="21034" spans="1:10">
      <c r="A21034">
        <v>21875</v>
      </c>
      <c r="B21034" t="s">
        <v>892</v>
      </c>
      <c r="C21034" t="str">
        <f>VLOOKUP(B21034,Content!$B$2:$D22876,3,FALSE)</f>
        <v>cooking</v>
      </c>
      <c r="D21034" t="str">
        <f>VLOOKUP(B21034,Content!$B$2:$D22876,2,FALSE)</f>
        <v>photo</v>
      </c>
      <c r="E21034" t="s">
        <v>1036</v>
      </c>
      <c r="F21034">
        <f>VLOOKUP(E21034,ReactionTypes!$B$2:$D21049,3,FALSE)</f>
        <v>0</v>
      </c>
      <c r="G21034" t="str">
        <f>VLOOKUP(E21034,ReactionTypes!$B$2:$D21049,2,FALSE)</f>
        <v>negative</v>
      </c>
      <c r="H21034" s="4">
        <v>44053</v>
      </c>
      <c r="I21034">
        <f t="shared" si="2300"/>
        <v>8</v>
      </c>
      <c r="J21034">
        <f t="shared" si="2297"/>
        <v>2055</v>
      </c>
    </row>
    <row r="21035" spans="1:10">
      <c r="A21035">
        <v>21876</v>
      </c>
      <c r="B21035" t="s">
        <v>892</v>
      </c>
      <c r="C21035" t="str">
        <f>VLOOKUP(B21035,Content!$B$2:$D22877,3,FALSE)</f>
        <v>cooking</v>
      </c>
      <c r="D21035" t="str">
        <f>VLOOKUP(B21035,Content!$B$2:$D22877,2,FALSE)</f>
        <v>photo</v>
      </c>
      <c r="E21035" t="s">
        <v>1045</v>
      </c>
      <c r="F21035">
        <f>VLOOKUP(E21035,ReactionTypes!$B$2:$D21050,3,FALSE)</f>
        <v>75</v>
      </c>
      <c r="G21035" t="str">
        <f>VLOOKUP(E21035,ReactionTypes!$B$2:$D21050,2,FALSE)</f>
        <v>positive</v>
      </c>
      <c r="H21035" s="4">
        <v>43901</v>
      </c>
      <c r="I21035">
        <f t="shared" si="2300"/>
        <v>3</v>
      </c>
      <c r="J21035">
        <f t="shared" si="2297"/>
        <v>1982</v>
      </c>
    </row>
    <row r="21036" spans="1:10">
      <c r="A21036">
        <v>21878</v>
      </c>
      <c r="B21036" t="s">
        <v>893</v>
      </c>
      <c r="C21036" t="str">
        <f>VLOOKUP(B21036,Content!$B$2:$D22879,3,FALSE)</f>
        <v>animals</v>
      </c>
      <c r="D21036" t="str">
        <f>VLOOKUP(B21036,Content!$B$2:$D22879,2,FALSE)</f>
        <v>photo</v>
      </c>
      <c r="E21036" t="s">
        <v>1038</v>
      </c>
      <c r="F21036">
        <f>VLOOKUP(E21036,ReactionTypes!$B$2:$D21051,3,FALSE)</f>
        <v>15</v>
      </c>
      <c r="G21036" t="str">
        <f>VLOOKUP(E21036,ReactionTypes!$B$2:$D21051,2,FALSE)</f>
        <v>negative</v>
      </c>
      <c r="H21036" t="s">
        <v>1094</v>
      </c>
      <c r="I21036">
        <v>11</v>
      </c>
      <c r="J21036">
        <f t="shared" si="2297"/>
        <v>2055</v>
      </c>
    </row>
    <row r="21037" spans="1:10">
      <c r="A21037">
        <v>21879</v>
      </c>
      <c r="B21037" t="s">
        <v>893</v>
      </c>
      <c r="C21037" t="str">
        <f>VLOOKUP(B21037,Content!$B$2:$D22880,3,FALSE)</f>
        <v>animals</v>
      </c>
      <c r="D21037" t="str">
        <f>VLOOKUP(B21037,Content!$B$2:$D22880,2,FALSE)</f>
        <v>photo</v>
      </c>
      <c r="E21037" t="s">
        <v>1041</v>
      </c>
      <c r="F21037">
        <f>VLOOKUP(E21037,ReactionTypes!$B$2:$D21052,3,FALSE)</f>
        <v>70</v>
      </c>
      <c r="G21037" t="str">
        <f>VLOOKUP(E21037,ReactionTypes!$B$2:$D21052,2,FALSE)</f>
        <v>positive</v>
      </c>
      <c r="H21037" s="4">
        <v>43932</v>
      </c>
      <c r="I21037">
        <f>MONTH(H21037)</f>
        <v>4</v>
      </c>
      <c r="J21037">
        <f t="shared" si="2297"/>
        <v>1978</v>
      </c>
    </row>
    <row r="21038" spans="1:10">
      <c r="A21038">
        <v>21880</v>
      </c>
      <c r="B21038" t="s">
        <v>893</v>
      </c>
      <c r="C21038" t="str">
        <f>VLOOKUP(B21038,Content!$B$2:$D22881,3,FALSE)</f>
        <v>animals</v>
      </c>
      <c r="D21038" t="str">
        <f>VLOOKUP(B21038,Content!$B$2:$D22881,2,FALSE)</f>
        <v>photo</v>
      </c>
      <c r="E21038" t="s">
        <v>1047</v>
      </c>
      <c r="F21038">
        <f>VLOOKUP(E21038,ReactionTypes!$B$2:$D21053,3,FALSE)</f>
        <v>12</v>
      </c>
      <c r="G21038" t="str">
        <f>VLOOKUP(E21038,ReactionTypes!$B$2:$D21053,2,FALSE)</f>
        <v>negative</v>
      </c>
      <c r="H21038" t="s">
        <v>1111</v>
      </c>
      <c r="I21038">
        <v>9</v>
      </c>
      <c r="J21038">
        <f t="shared" si="2297"/>
        <v>1991</v>
      </c>
    </row>
    <row r="21039" spans="1:10">
      <c r="A21039">
        <v>21881</v>
      </c>
      <c r="B21039" t="s">
        <v>893</v>
      </c>
      <c r="C21039" t="str">
        <f>VLOOKUP(B21039,Content!$B$2:$D22882,3,FALSE)</f>
        <v>animals</v>
      </c>
      <c r="D21039" t="str">
        <f>VLOOKUP(B21039,Content!$B$2:$D22882,2,FALSE)</f>
        <v>photo</v>
      </c>
      <c r="E21039" t="s">
        <v>1050</v>
      </c>
      <c r="F21039">
        <f>VLOOKUP(E21039,ReactionTypes!$B$2:$D21054,3,FALSE)</f>
        <v>70</v>
      </c>
      <c r="G21039" t="str">
        <f>VLOOKUP(E21039,ReactionTypes!$B$2:$D21054,2,FALSE)</f>
        <v>positive</v>
      </c>
      <c r="H21039" s="4">
        <v>44413</v>
      </c>
      <c r="I21039">
        <f>MONTH(H21039)</f>
        <v>8</v>
      </c>
      <c r="J21039">
        <f t="shared" si="2297"/>
        <v>2055</v>
      </c>
    </row>
    <row r="21040" spans="1:10">
      <c r="A21040">
        <v>21882</v>
      </c>
      <c r="B21040" t="s">
        <v>893</v>
      </c>
      <c r="C21040" t="str">
        <f>VLOOKUP(B21040,Content!$B$2:$D22883,3,FALSE)</f>
        <v>animals</v>
      </c>
      <c r="D21040" t="str">
        <f>VLOOKUP(B21040,Content!$B$2:$D22883,2,FALSE)</f>
        <v>photo</v>
      </c>
      <c r="E21040" t="s">
        <v>1036</v>
      </c>
      <c r="F21040">
        <f>VLOOKUP(E21040,ReactionTypes!$B$2:$D21055,3,FALSE)</f>
        <v>0</v>
      </c>
      <c r="G21040" t="str">
        <f>VLOOKUP(E21040,ReactionTypes!$B$2:$D21055,2,FALSE)</f>
        <v>negative</v>
      </c>
      <c r="H21040" t="s">
        <v>1217</v>
      </c>
      <c r="I21040">
        <v>2</v>
      </c>
      <c r="J21040">
        <f t="shared" si="2297"/>
        <v>1890</v>
      </c>
    </row>
    <row r="21041" spans="1:10">
      <c r="A21041">
        <v>21883</v>
      </c>
      <c r="B21041" t="s">
        <v>893</v>
      </c>
      <c r="C21041" t="str">
        <f>VLOOKUP(B21041,Content!$B$2:$D22884,3,FALSE)</f>
        <v>animals</v>
      </c>
      <c r="D21041" t="str">
        <f>VLOOKUP(B21041,Content!$B$2:$D22884,2,FALSE)</f>
        <v>photo</v>
      </c>
      <c r="E21041" t="s">
        <v>1041</v>
      </c>
      <c r="F21041">
        <f>VLOOKUP(E21041,ReactionTypes!$B$2:$D21056,3,FALSE)</f>
        <v>70</v>
      </c>
      <c r="G21041" t="str">
        <f>VLOOKUP(E21041,ReactionTypes!$B$2:$D21056,2,FALSE)</f>
        <v>positive</v>
      </c>
      <c r="H21041" s="4">
        <v>44256</v>
      </c>
      <c r="I21041">
        <f t="shared" ref="I21041:I21042" si="2301">MONTH(H21041)</f>
        <v>3</v>
      </c>
      <c r="J21041">
        <f t="shared" si="2297"/>
        <v>1982</v>
      </c>
    </row>
    <row r="21042" spans="1:10">
      <c r="A21042">
        <v>21884</v>
      </c>
      <c r="B21042" t="s">
        <v>893</v>
      </c>
      <c r="C21042" t="str">
        <f>VLOOKUP(B21042,Content!$B$2:$D22885,3,FALSE)</f>
        <v>animals</v>
      </c>
      <c r="D21042" t="str">
        <f>VLOOKUP(B21042,Content!$B$2:$D22885,2,FALSE)</f>
        <v>photo</v>
      </c>
      <c r="E21042" t="s">
        <v>1040</v>
      </c>
      <c r="F21042">
        <f>VLOOKUP(E21042,ReactionTypes!$B$2:$D21057,3,FALSE)</f>
        <v>35</v>
      </c>
      <c r="G21042" t="str">
        <f>VLOOKUP(E21042,ReactionTypes!$B$2:$D21057,2,FALSE)</f>
        <v>neutral</v>
      </c>
      <c r="H21042" s="4">
        <v>44143</v>
      </c>
      <c r="I21042">
        <f t="shared" si="2301"/>
        <v>11</v>
      </c>
      <c r="J21042">
        <f t="shared" si="2297"/>
        <v>2055</v>
      </c>
    </row>
    <row r="21043" spans="1:10">
      <c r="A21043">
        <v>21885</v>
      </c>
      <c r="B21043" t="s">
        <v>893</v>
      </c>
      <c r="C21043" t="str">
        <f>VLOOKUP(B21043,Content!$B$2:$D22886,3,FALSE)</f>
        <v>animals</v>
      </c>
      <c r="D21043" t="str">
        <f>VLOOKUP(B21043,Content!$B$2:$D22886,2,FALSE)</f>
        <v>photo</v>
      </c>
      <c r="E21043" t="s">
        <v>1043</v>
      </c>
      <c r="F21043">
        <f>VLOOKUP(E21043,ReactionTypes!$B$2:$D21058,3,FALSE)</f>
        <v>65</v>
      </c>
      <c r="G21043" t="str">
        <f>VLOOKUP(E21043,ReactionTypes!$B$2:$D21058,2,FALSE)</f>
        <v>positive</v>
      </c>
      <c r="H21043" t="s">
        <v>1169</v>
      </c>
      <c r="I21043">
        <v>6</v>
      </c>
      <c r="J21043">
        <f t="shared" si="2297"/>
        <v>2068</v>
      </c>
    </row>
    <row r="21044" spans="1:10">
      <c r="A21044">
        <v>21886</v>
      </c>
      <c r="B21044" t="s">
        <v>893</v>
      </c>
      <c r="C21044" t="str">
        <f>VLOOKUP(B21044,Content!$B$2:$D22887,3,FALSE)</f>
        <v>animals</v>
      </c>
      <c r="D21044" t="str">
        <f>VLOOKUP(B21044,Content!$B$2:$D22887,2,FALSE)</f>
        <v>photo</v>
      </c>
      <c r="E21044" t="s">
        <v>1051</v>
      </c>
      <c r="F21044">
        <f>VLOOKUP(E21044,ReactionTypes!$B$2:$D21059,3,FALSE)</f>
        <v>72</v>
      </c>
      <c r="G21044" t="str">
        <f>VLOOKUP(E21044,ReactionTypes!$B$2:$D21059,2,FALSE)</f>
        <v>positive</v>
      </c>
      <c r="H21044" t="s">
        <v>1286</v>
      </c>
      <c r="I21044">
        <v>8</v>
      </c>
      <c r="J21044">
        <f t="shared" si="2297"/>
        <v>2055</v>
      </c>
    </row>
    <row r="21045" spans="1:10">
      <c r="A21045">
        <v>21887</v>
      </c>
      <c r="B21045" t="s">
        <v>893</v>
      </c>
      <c r="C21045" t="str">
        <f>VLOOKUP(B21045,Content!$B$2:$D22888,3,FALSE)</f>
        <v>animals</v>
      </c>
      <c r="D21045" t="str">
        <f>VLOOKUP(B21045,Content!$B$2:$D22888,2,FALSE)</f>
        <v>photo</v>
      </c>
      <c r="E21045" t="s">
        <v>1038</v>
      </c>
      <c r="F21045">
        <f>VLOOKUP(E21045,ReactionTypes!$B$2:$D21060,3,FALSE)</f>
        <v>15</v>
      </c>
      <c r="G21045" t="str">
        <f>VLOOKUP(E21045,ReactionTypes!$B$2:$D21060,2,FALSE)</f>
        <v>negative</v>
      </c>
      <c r="H21045" t="s">
        <v>1269</v>
      </c>
      <c r="I21045">
        <v>3</v>
      </c>
      <c r="J21045">
        <f t="shared" si="2297"/>
        <v>1982</v>
      </c>
    </row>
    <row r="21046" spans="1:10">
      <c r="A21046">
        <v>21888</v>
      </c>
      <c r="B21046" t="s">
        <v>893</v>
      </c>
      <c r="C21046" t="str">
        <f>VLOOKUP(B21046,Content!$B$2:$D22889,3,FALSE)</f>
        <v>animals</v>
      </c>
      <c r="D21046" t="str">
        <f>VLOOKUP(B21046,Content!$B$2:$D22889,2,FALSE)</f>
        <v>photo</v>
      </c>
      <c r="E21046" t="s">
        <v>1044</v>
      </c>
      <c r="F21046">
        <f>VLOOKUP(E21046,ReactionTypes!$B$2:$D21061,3,FALSE)</f>
        <v>20</v>
      </c>
      <c r="G21046" t="str">
        <f>VLOOKUP(E21046,ReactionTypes!$B$2:$D21061,2,FALSE)</f>
        <v>neutral</v>
      </c>
      <c r="H21046" s="4">
        <v>44083</v>
      </c>
      <c r="I21046">
        <f t="shared" ref="I21046:I21047" si="2302">MONTH(H21046)</f>
        <v>9</v>
      </c>
      <c r="J21046">
        <f t="shared" si="2297"/>
        <v>1991</v>
      </c>
    </row>
    <row r="21047" spans="1:10">
      <c r="A21047">
        <v>21889</v>
      </c>
      <c r="B21047" t="s">
        <v>893</v>
      </c>
      <c r="C21047" t="str">
        <f>VLOOKUP(B21047,Content!$B$2:$D22890,3,FALSE)</f>
        <v>animals</v>
      </c>
      <c r="D21047" t="str">
        <f>VLOOKUP(B21047,Content!$B$2:$D22890,2,FALSE)</f>
        <v>photo</v>
      </c>
      <c r="E21047" t="s">
        <v>1040</v>
      </c>
      <c r="F21047">
        <f>VLOOKUP(E21047,ReactionTypes!$B$2:$D21062,3,FALSE)</f>
        <v>35</v>
      </c>
      <c r="G21047" t="str">
        <f>VLOOKUP(E21047,ReactionTypes!$B$2:$D21062,2,FALSE)</f>
        <v>neutral</v>
      </c>
      <c r="H21047" s="4">
        <v>44504</v>
      </c>
      <c r="I21047">
        <f t="shared" si="2302"/>
        <v>11</v>
      </c>
      <c r="J21047">
        <f t="shared" si="2297"/>
        <v>2055</v>
      </c>
    </row>
    <row r="21048" spans="1:10">
      <c r="A21048">
        <v>21890</v>
      </c>
      <c r="B21048" t="s">
        <v>893</v>
      </c>
      <c r="C21048" t="str">
        <f>VLOOKUP(B21048,Content!$B$2:$D22891,3,FALSE)</f>
        <v>animals</v>
      </c>
      <c r="D21048" t="str">
        <f>VLOOKUP(B21048,Content!$B$2:$D22891,2,FALSE)</f>
        <v>photo</v>
      </c>
      <c r="E21048" t="s">
        <v>1043</v>
      </c>
      <c r="F21048">
        <f>VLOOKUP(E21048,ReactionTypes!$B$2:$D21063,3,FALSE)</f>
        <v>65</v>
      </c>
      <c r="G21048" t="str">
        <f>VLOOKUP(E21048,ReactionTypes!$B$2:$D21063,2,FALSE)</f>
        <v>positive</v>
      </c>
      <c r="H21048" t="s">
        <v>1222</v>
      </c>
      <c r="I21048">
        <v>4</v>
      </c>
      <c r="J21048">
        <f t="shared" si="2297"/>
        <v>1978</v>
      </c>
    </row>
    <row r="21049" spans="1:10">
      <c r="A21049">
        <v>21891</v>
      </c>
      <c r="B21049" t="s">
        <v>893</v>
      </c>
      <c r="C21049" t="str">
        <f>VLOOKUP(B21049,Content!$B$2:$D22892,3,FALSE)</f>
        <v>animals</v>
      </c>
      <c r="D21049" t="str">
        <f>VLOOKUP(B21049,Content!$B$2:$D22892,2,FALSE)</f>
        <v>photo</v>
      </c>
      <c r="E21049" t="s">
        <v>1038</v>
      </c>
      <c r="F21049">
        <f>VLOOKUP(E21049,ReactionTypes!$B$2:$D21064,3,FALSE)</f>
        <v>15</v>
      </c>
      <c r="G21049" t="str">
        <f>VLOOKUP(E21049,ReactionTypes!$B$2:$D21064,2,FALSE)</f>
        <v>negative</v>
      </c>
      <c r="H21049" t="s">
        <v>1114</v>
      </c>
      <c r="I21049">
        <v>6</v>
      </c>
      <c r="J21049">
        <f t="shared" si="2297"/>
        <v>2068</v>
      </c>
    </row>
    <row r="21050" spans="1:10">
      <c r="A21050">
        <v>21892</v>
      </c>
      <c r="B21050" t="s">
        <v>893</v>
      </c>
      <c r="C21050" t="str">
        <f>VLOOKUP(B21050,Content!$B$2:$D22893,3,FALSE)</f>
        <v>animals</v>
      </c>
      <c r="D21050" t="str">
        <f>VLOOKUP(B21050,Content!$B$2:$D22893,2,FALSE)</f>
        <v>photo</v>
      </c>
      <c r="E21050" t="s">
        <v>1036</v>
      </c>
      <c r="F21050">
        <f>VLOOKUP(E21050,ReactionTypes!$B$2:$D21065,3,FALSE)</f>
        <v>0</v>
      </c>
      <c r="G21050" t="str">
        <f>VLOOKUP(E21050,ReactionTypes!$B$2:$D21065,2,FALSE)</f>
        <v>negative</v>
      </c>
      <c r="H21050" s="4">
        <v>44291</v>
      </c>
      <c r="I21050">
        <f>MONTH(H21050)</f>
        <v>4</v>
      </c>
      <c r="J21050">
        <f t="shared" si="2297"/>
        <v>1978</v>
      </c>
    </row>
    <row r="21051" spans="1:10">
      <c r="A21051">
        <v>21893</v>
      </c>
      <c r="B21051" t="s">
        <v>893</v>
      </c>
      <c r="C21051" t="str">
        <f>VLOOKUP(B21051,Content!$B$2:$D22894,3,FALSE)</f>
        <v>animals</v>
      </c>
      <c r="D21051" t="str">
        <f>VLOOKUP(B21051,Content!$B$2:$D22894,2,FALSE)</f>
        <v>photo</v>
      </c>
      <c r="E21051" t="s">
        <v>1048</v>
      </c>
      <c r="F21051">
        <f>VLOOKUP(E21051,ReactionTypes!$B$2:$D21066,3,FALSE)</f>
        <v>50</v>
      </c>
      <c r="G21051" t="str">
        <f>VLOOKUP(E21051,ReactionTypes!$B$2:$D21066,2,FALSE)</f>
        <v>positive</v>
      </c>
      <c r="H21051" t="s">
        <v>1216</v>
      </c>
      <c r="I21051">
        <v>1</v>
      </c>
      <c r="J21051">
        <f t="shared" si="2297"/>
        <v>2142</v>
      </c>
    </row>
    <row r="21052" spans="1:10">
      <c r="A21052">
        <v>21894</v>
      </c>
      <c r="B21052" t="s">
        <v>893</v>
      </c>
      <c r="C21052" t="str">
        <f>VLOOKUP(B21052,Content!$B$2:$D22895,3,FALSE)</f>
        <v>animals</v>
      </c>
      <c r="D21052" t="str">
        <f>VLOOKUP(B21052,Content!$B$2:$D22895,2,FALSE)</f>
        <v>photo</v>
      </c>
      <c r="E21052" t="s">
        <v>1041</v>
      </c>
      <c r="F21052">
        <f>VLOOKUP(E21052,ReactionTypes!$B$2:$D21067,3,FALSE)</f>
        <v>70</v>
      </c>
      <c r="G21052" t="str">
        <f>VLOOKUP(E21052,ReactionTypes!$B$2:$D21067,2,FALSE)</f>
        <v>positive</v>
      </c>
      <c r="H21052" s="4">
        <v>44536</v>
      </c>
      <c r="I21052">
        <f>MONTH(H21052)</f>
        <v>12</v>
      </c>
      <c r="J21052">
        <f t="shared" si="2297"/>
        <v>2099</v>
      </c>
    </row>
    <row r="21053" spans="1:10">
      <c r="A21053">
        <v>21895</v>
      </c>
      <c r="B21053" t="s">
        <v>893</v>
      </c>
      <c r="C21053" t="str">
        <f>VLOOKUP(B21053,Content!$B$2:$D22896,3,FALSE)</f>
        <v>animals</v>
      </c>
      <c r="D21053" t="str">
        <f>VLOOKUP(B21053,Content!$B$2:$D22896,2,FALSE)</f>
        <v>photo</v>
      </c>
      <c r="E21053" t="s">
        <v>1042</v>
      </c>
      <c r="F21053">
        <f>VLOOKUP(E21053,ReactionTypes!$B$2:$D21068,3,FALSE)</f>
        <v>5</v>
      </c>
      <c r="G21053" t="str">
        <f>VLOOKUP(E21053,ReactionTypes!$B$2:$D21068,2,FALSE)</f>
        <v>negative</v>
      </c>
      <c r="H21053" t="s">
        <v>1072</v>
      </c>
      <c r="I21053">
        <v>9</v>
      </c>
      <c r="J21053">
        <f t="shared" si="2297"/>
        <v>1991</v>
      </c>
    </row>
    <row r="21054" spans="1:10">
      <c r="A21054">
        <v>21896</v>
      </c>
      <c r="B21054" t="s">
        <v>893</v>
      </c>
      <c r="C21054" t="str">
        <f>VLOOKUP(B21054,Content!$B$2:$D22897,3,FALSE)</f>
        <v>animals</v>
      </c>
      <c r="D21054" t="str">
        <f>VLOOKUP(B21054,Content!$B$2:$D22897,2,FALSE)</f>
        <v>photo</v>
      </c>
      <c r="E21054" t="s">
        <v>1048</v>
      </c>
      <c r="F21054">
        <f>VLOOKUP(E21054,ReactionTypes!$B$2:$D21069,3,FALSE)</f>
        <v>50</v>
      </c>
      <c r="G21054" t="str">
        <f>VLOOKUP(E21054,ReactionTypes!$B$2:$D21069,2,FALSE)</f>
        <v>positive</v>
      </c>
      <c r="H21054" t="s">
        <v>1164</v>
      </c>
      <c r="I21054">
        <v>11</v>
      </c>
      <c r="J21054">
        <f t="shared" si="2297"/>
        <v>2055</v>
      </c>
    </row>
    <row r="21055" spans="1:10">
      <c r="A21055">
        <v>21897</v>
      </c>
      <c r="B21055" t="s">
        <v>893</v>
      </c>
      <c r="C21055" t="str">
        <f>VLOOKUP(B21055,Content!$B$2:$D22898,3,FALSE)</f>
        <v>animals</v>
      </c>
      <c r="D21055" t="str">
        <f>VLOOKUP(B21055,Content!$B$2:$D22898,2,FALSE)</f>
        <v>photo</v>
      </c>
      <c r="E21055" t="s">
        <v>1041</v>
      </c>
      <c r="F21055">
        <f>VLOOKUP(E21055,ReactionTypes!$B$2:$D21070,3,FALSE)</f>
        <v>70</v>
      </c>
      <c r="G21055" t="str">
        <f>VLOOKUP(E21055,ReactionTypes!$B$2:$D21070,2,FALSE)</f>
        <v>positive</v>
      </c>
      <c r="H21055" t="s">
        <v>1102</v>
      </c>
      <c r="I21055">
        <v>9</v>
      </c>
      <c r="J21055">
        <f t="shared" si="2297"/>
        <v>1991</v>
      </c>
    </row>
    <row r="21056" spans="1:10">
      <c r="A21056">
        <v>21898</v>
      </c>
      <c r="B21056" t="s">
        <v>893</v>
      </c>
      <c r="C21056" t="str">
        <f>VLOOKUP(B21056,Content!$B$2:$D22899,3,FALSE)</f>
        <v>animals</v>
      </c>
      <c r="D21056" t="str">
        <f>VLOOKUP(B21056,Content!$B$2:$D22899,2,FALSE)</f>
        <v>photo</v>
      </c>
      <c r="E21056" t="s">
        <v>1049</v>
      </c>
      <c r="F21056">
        <f>VLOOKUP(E21056,ReactionTypes!$B$2:$D21071,3,FALSE)</f>
        <v>60</v>
      </c>
      <c r="G21056" t="str">
        <f>VLOOKUP(E21056,ReactionTypes!$B$2:$D21071,2,FALSE)</f>
        <v>positive</v>
      </c>
      <c r="H21056" t="s">
        <v>1098</v>
      </c>
      <c r="I21056">
        <v>12</v>
      </c>
      <c r="J21056">
        <f t="shared" si="2297"/>
        <v>2099</v>
      </c>
    </row>
    <row r="21057" spans="1:10">
      <c r="A21057">
        <v>21899</v>
      </c>
      <c r="B21057" t="s">
        <v>893</v>
      </c>
      <c r="C21057" t="str">
        <f>VLOOKUP(B21057,Content!$B$2:$D22900,3,FALSE)</f>
        <v>animals</v>
      </c>
      <c r="D21057" t="str">
        <f>VLOOKUP(B21057,Content!$B$2:$D22900,2,FALSE)</f>
        <v>photo</v>
      </c>
      <c r="E21057" t="s">
        <v>1047</v>
      </c>
      <c r="F21057">
        <f>VLOOKUP(E21057,ReactionTypes!$B$2:$D21072,3,FALSE)</f>
        <v>12</v>
      </c>
      <c r="G21057" t="str">
        <f>VLOOKUP(E21057,ReactionTypes!$B$2:$D21072,2,FALSE)</f>
        <v>negative</v>
      </c>
      <c r="H21057" s="4">
        <v>44321</v>
      </c>
      <c r="I21057">
        <f t="shared" ref="I21057:I21058" si="2303">MONTH(H21057)</f>
        <v>5</v>
      </c>
      <c r="J21057">
        <f t="shared" si="2297"/>
        <v>2110</v>
      </c>
    </row>
    <row r="21058" spans="1:10">
      <c r="A21058">
        <v>21900</v>
      </c>
      <c r="B21058" t="s">
        <v>893</v>
      </c>
      <c r="C21058" t="str">
        <f>VLOOKUP(B21058,Content!$B$2:$D22901,3,FALSE)</f>
        <v>animals</v>
      </c>
      <c r="D21058" t="str">
        <f>VLOOKUP(B21058,Content!$B$2:$D22901,2,FALSE)</f>
        <v>photo</v>
      </c>
      <c r="E21058" t="s">
        <v>1050</v>
      </c>
      <c r="F21058">
        <f>VLOOKUP(E21058,ReactionTypes!$B$2:$D21073,3,FALSE)</f>
        <v>70</v>
      </c>
      <c r="G21058" t="str">
        <f>VLOOKUP(E21058,ReactionTypes!$B$2:$D21073,2,FALSE)</f>
        <v>positive</v>
      </c>
      <c r="H21058" s="4">
        <v>44317</v>
      </c>
      <c r="I21058">
        <f t="shared" si="2303"/>
        <v>5</v>
      </c>
      <c r="J21058">
        <f t="shared" si="2297"/>
        <v>2110</v>
      </c>
    </row>
    <row r="21059" spans="1:10">
      <c r="A21059">
        <v>21901</v>
      </c>
      <c r="B21059" t="s">
        <v>893</v>
      </c>
      <c r="C21059" t="str">
        <f>VLOOKUP(B21059,Content!$B$2:$D22902,3,FALSE)</f>
        <v>animals</v>
      </c>
      <c r="D21059" t="str">
        <f>VLOOKUP(B21059,Content!$B$2:$D22902,2,FALSE)</f>
        <v>photo</v>
      </c>
      <c r="E21059" t="s">
        <v>1044</v>
      </c>
      <c r="F21059">
        <f>VLOOKUP(E21059,ReactionTypes!$B$2:$D21074,3,FALSE)</f>
        <v>20</v>
      </c>
      <c r="G21059" t="str">
        <f>VLOOKUP(E21059,ReactionTypes!$B$2:$D21074,2,FALSE)</f>
        <v>neutral</v>
      </c>
      <c r="H21059" t="s">
        <v>1285</v>
      </c>
      <c r="I21059">
        <v>11</v>
      </c>
      <c r="J21059">
        <f t="shared" ref="J21059:J21122" si="2304">COUNTIF($I$2:$I$24574,I21059)</f>
        <v>2055</v>
      </c>
    </row>
    <row r="21060" spans="1:10">
      <c r="A21060">
        <v>21902</v>
      </c>
      <c r="B21060" t="s">
        <v>893</v>
      </c>
      <c r="C21060" t="str">
        <f>VLOOKUP(B21060,Content!$B$2:$D22903,3,FALSE)</f>
        <v>animals</v>
      </c>
      <c r="D21060" t="str">
        <f>VLOOKUP(B21060,Content!$B$2:$D22903,2,FALSE)</f>
        <v>photo</v>
      </c>
      <c r="E21060" t="s">
        <v>1038</v>
      </c>
      <c r="F21060">
        <f>VLOOKUP(E21060,ReactionTypes!$B$2:$D21075,3,FALSE)</f>
        <v>15</v>
      </c>
      <c r="G21060" t="str">
        <f>VLOOKUP(E21060,ReactionTypes!$B$2:$D21075,2,FALSE)</f>
        <v>negative</v>
      </c>
      <c r="H21060" s="4">
        <v>44501</v>
      </c>
      <c r="I21060">
        <f>MONTH(H21060)</f>
        <v>11</v>
      </c>
      <c r="J21060">
        <f t="shared" si="2304"/>
        <v>2055</v>
      </c>
    </row>
    <row r="21061" spans="1:10">
      <c r="A21061">
        <v>21903</v>
      </c>
      <c r="B21061" t="s">
        <v>893</v>
      </c>
      <c r="C21061" t="str">
        <f>VLOOKUP(B21061,Content!$B$2:$D22904,3,FALSE)</f>
        <v>animals</v>
      </c>
      <c r="D21061" t="str">
        <f>VLOOKUP(B21061,Content!$B$2:$D22904,2,FALSE)</f>
        <v>photo</v>
      </c>
      <c r="E21061" t="s">
        <v>1040</v>
      </c>
      <c r="F21061">
        <f>VLOOKUP(E21061,ReactionTypes!$B$2:$D21076,3,FALSE)</f>
        <v>35</v>
      </c>
      <c r="G21061" t="str">
        <f>VLOOKUP(E21061,ReactionTypes!$B$2:$D21076,2,FALSE)</f>
        <v>neutral</v>
      </c>
      <c r="H21061" t="s">
        <v>1116</v>
      </c>
      <c r="I21061">
        <v>10</v>
      </c>
      <c r="J21061">
        <f t="shared" si="2304"/>
        <v>2087</v>
      </c>
    </row>
    <row r="21062" spans="1:10">
      <c r="A21062">
        <v>21904</v>
      </c>
      <c r="B21062" t="s">
        <v>893</v>
      </c>
      <c r="C21062" t="str">
        <f>VLOOKUP(B21062,Content!$B$2:$D22905,3,FALSE)</f>
        <v>animals</v>
      </c>
      <c r="D21062" t="str">
        <f>VLOOKUP(B21062,Content!$B$2:$D22905,2,FALSE)</f>
        <v>photo</v>
      </c>
      <c r="E21062" t="s">
        <v>1042</v>
      </c>
      <c r="F21062">
        <f>VLOOKUP(E21062,ReactionTypes!$B$2:$D21077,3,FALSE)</f>
        <v>5</v>
      </c>
      <c r="G21062" t="str">
        <f>VLOOKUP(E21062,ReactionTypes!$B$2:$D21077,2,FALSE)</f>
        <v>negative</v>
      </c>
      <c r="H21062" s="4">
        <v>44261</v>
      </c>
      <c r="I21062">
        <f>MONTH(H21062)</f>
        <v>3</v>
      </c>
      <c r="J21062">
        <f t="shared" si="2304"/>
        <v>1982</v>
      </c>
    </row>
    <row r="21063" spans="1:10">
      <c r="A21063">
        <v>21905</v>
      </c>
      <c r="B21063" t="s">
        <v>893</v>
      </c>
      <c r="C21063" t="str">
        <f>VLOOKUP(B21063,Content!$B$2:$D22906,3,FALSE)</f>
        <v>animals</v>
      </c>
      <c r="D21063" t="str">
        <f>VLOOKUP(B21063,Content!$B$2:$D22906,2,FALSE)</f>
        <v>photo</v>
      </c>
      <c r="E21063" t="s">
        <v>1041</v>
      </c>
      <c r="F21063">
        <f>VLOOKUP(E21063,ReactionTypes!$B$2:$D21078,3,FALSE)</f>
        <v>70</v>
      </c>
      <c r="G21063" t="str">
        <f>VLOOKUP(E21063,ReactionTypes!$B$2:$D21078,2,FALSE)</f>
        <v>positive</v>
      </c>
      <c r="H21063" t="s">
        <v>1084</v>
      </c>
      <c r="I21063">
        <v>11</v>
      </c>
      <c r="J21063">
        <f t="shared" si="2304"/>
        <v>2055</v>
      </c>
    </row>
    <row r="21064" spans="1:10">
      <c r="A21064">
        <v>21906</v>
      </c>
      <c r="B21064" t="s">
        <v>893</v>
      </c>
      <c r="C21064" t="str">
        <f>VLOOKUP(B21064,Content!$B$2:$D22907,3,FALSE)</f>
        <v>animals</v>
      </c>
      <c r="D21064" t="str">
        <f>VLOOKUP(B21064,Content!$B$2:$D22907,2,FALSE)</f>
        <v>photo</v>
      </c>
      <c r="E21064" t="s">
        <v>1043</v>
      </c>
      <c r="F21064">
        <f>VLOOKUP(E21064,ReactionTypes!$B$2:$D21079,3,FALSE)</f>
        <v>65</v>
      </c>
      <c r="G21064" t="str">
        <f>VLOOKUP(E21064,ReactionTypes!$B$2:$D21079,2,FALSE)</f>
        <v>positive</v>
      </c>
      <c r="H21064" t="s">
        <v>1192</v>
      </c>
      <c r="I21064">
        <v>4</v>
      </c>
      <c r="J21064">
        <f t="shared" si="2304"/>
        <v>1978</v>
      </c>
    </row>
    <row r="21065" spans="1:10">
      <c r="A21065">
        <v>21907</v>
      </c>
      <c r="B21065" t="s">
        <v>893</v>
      </c>
      <c r="C21065" t="str">
        <f>VLOOKUP(B21065,Content!$B$2:$D22908,3,FALSE)</f>
        <v>animals</v>
      </c>
      <c r="D21065" t="str">
        <f>VLOOKUP(B21065,Content!$B$2:$D22908,2,FALSE)</f>
        <v>photo</v>
      </c>
      <c r="E21065" t="s">
        <v>1040</v>
      </c>
      <c r="F21065">
        <f>VLOOKUP(E21065,ReactionTypes!$B$2:$D21080,3,FALSE)</f>
        <v>35</v>
      </c>
      <c r="G21065" t="str">
        <f>VLOOKUP(E21065,ReactionTypes!$B$2:$D21080,2,FALSE)</f>
        <v>neutral</v>
      </c>
      <c r="H21065" t="s">
        <v>1228</v>
      </c>
      <c r="I21065">
        <v>4</v>
      </c>
      <c r="J21065">
        <f t="shared" si="2304"/>
        <v>1978</v>
      </c>
    </row>
    <row r="21066" spans="1:10">
      <c r="A21066">
        <v>21908</v>
      </c>
      <c r="B21066" t="s">
        <v>893</v>
      </c>
      <c r="C21066" t="str">
        <f>VLOOKUP(B21066,Content!$B$2:$D22909,3,FALSE)</f>
        <v>animals</v>
      </c>
      <c r="D21066" t="str">
        <f>VLOOKUP(B21066,Content!$B$2:$D22909,2,FALSE)</f>
        <v>photo</v>
      </c>
      <c r="E21066" t="s">
        <v>1049</v>
      </c>
      <c r="F21066">
        <f>VLOOKUP(E21066,ReactionTypes!$B$2:$D21081,3,FALSE)</f>
        <v>60</v>
      </c>
      <c r="G21066" t="str">
        <f>VLOOKUP(E21066,ReactionTypes!$B$2:$D21081,2,FALSE)</f>
        <v>positive</v>
      </c>
      <c r="H21066" t="s">
        <v>1066</v>
      </c>
      <c r="I21066">
        <v>8</v>
      </c>
      <c r="J21066">
        <f t="shared" si="2304"/>
        <v>2055</v>
      </c>
    </row>
    <row r="21067" spans="1:10">
      <c r="A21067">
        <v>21909</v>
      </c>
      <c r="B21067" t="s">
        <v>893</v>
      </c>
      <c r="C21067" t="str">
        <f>VLOOKUP(B21067,Content!$B$2:$D22910,3,FALSE)</f>
        <v>animals</v>
      </c>
      <c r="D21067" t="str">
        <f>VLOOKUP(B21067,Content!$B$2:$D22910,2,FALSE)</f>
        <v>photo</v>
      </c>
      <c r="E21067" t="s">
        <v>1038</v>
      </c>
      <c r="F21067">
        <f>VLOOKUP(E21067,ReactionTypes!$B$2:$D21082,3,FALSE)</f>
        <v>15</v>
      </c>
      <c r="G21067" t="str">
        <f>VLOOKUP(E21067,ReactionTypes!$B$2:$D21082,2,FALSE)</f>
        <v>negative</v>
      </c>
      <c r="H21067" t="s">
        <v>1180</v>
      </c>
      <c r="I21067">
        <v>6</v>
      </c>
      <c r="J21067">
        <f t="shared" si="2304"/>
        <v>2068</v>
      </c>
    </row>
    <row r="21068" spans="1:10">
      <c r="A21068">
        <v>21910</v>
      </c>
      <c r="B21068" t="s">
        <v>893</v>
      </c>
      <c r="C21068" t="str">
        <f>VLOOKUP(B21068,Content!$B$2:$D22911,3,FALSE)</f>
        <v>animals</v>
      </c>
      <c r="D21068" t="str">
        <f>VLOOKUP(B21068,Content!$B$2:$D22911,2,FALSE)</f>
        <v>photo</v>
      </c>
      <c r="E21068" t="s">
        <v>1047</v>
      </c>
      <c r="F21068">
        <f>VLOOKUP(E21068,ReactionTypes!$B$2:$D21083,3,FALSE)</f>
        <v>12</v>
      </c>
      <c r="G21068" t="str">
        <f>VLOOKUP(E21068,ReactionTypes!$B$2:$D21083,2,FALSE)</f>
        <v>negative</v>
      </c>
      <c r="H21068" t="s">
        <v>1219</v>
      </c>
      <c r="I21068">
        <v>3</v>
      </c>
      <c r="J21068">
        <f t="shared" si="2304"/>
        <v>1982</v>
      </c>
    </row>
    <row r="21069" spans="1:10">
      <c r="A21069">
        <v>21911</v>
      </c>
      <c r="B21069" t="s">
        <v>893</v>
      </c>
      <c r="C21069" t="str">
        <f>VLOOKUP(B21069,Content!$B$2:$D22912,3,FALSE)</f>
        <v>animals</v>
      </c>
      <c r="D21069" t="str">
        <f>VLOOKUP(B21069,Content!$B$2:$D22912,2,FALSE)</f>
        <v>photo</v>
      </c>
      <c r="E21069" t="s">
        <v>1036</v>
      </c>
      <c r="F21069">
        <f>VLOOKUP(E21069,ReactionTypes!$B$2:$D21084,3,FALSE)</f>
        <v>0</v>
      </c>
      <c r="G21069" t="str">
        <f>VLOOKUP(E21069,ReactionTypes!$B$2:$D21084,2,FALSE)</f>
        <v>negative</v>
      </c>
      <c r="H21069" s="4">
        <v>44351</v>
      </c>
      <c r="I21069">
        <f>MONTH(H21069)</f>
        <v>6</v>
      </c>
      <c r="J21069">
        <f t="shared" si="2304"/>
        <v>2068</v>
      </c>
    </row>
    <row r="21070" spans="1:10">
      <c r="A21070">
        <v>21912</v>
      </c>
      <c r="B21070" t="s">
        <v>893</v>
      </c>
      <c r="C21070" t="str">
        <f>VLOOKUP(B21070,Content!$B$2:$D22913,3,FALSE)</f>
        <v>animals</v>
      </c>
      <c r="D21070" t="str">
        <f>VLOOKUP(B21070,Content!$B$2:$D22913,2,FALSE)</f>
        <v>photo</v>
      </c>
      <c r="E21070" t="s">
        <v>1049</v>
      </c>
      <c r="F21070">
        <f>VLOOKUP(E21070,ReactionTypes!$B$2:$D21085,3,FALSE)</f>
        <v>60</v>
      </c>
      <c r="G21070" t="str">
        <f>VLOOKUP(E21070,ReactionTypes!$B$2:$D21085,2,FALSE)</f>
        <v>positive</v>
      </c>
      <c r="H21070" t="s">
        <v>1288</v>
      </c>
      <c r="I21070">
        <v>9</v>
      </c>
      <c r="J21070">
        <f t="shared" si="2304"/>
        <v>1991</v>
      </c>
    </row>
    <row r="21071" spans="1:10">
      <c r="A21071">
        <v>21913</v>
      </c>
      <c r="B21071" t="s">
        <v>893</v>
      </c>
      <c r="C21071" t="str">
        <f>VLOOKUP(B21071,Content!$B$2:$D22914,3,FALSE)</f>
        <v>animals</v>
      </c>
      <c r="D21071" t="str">
        <f>VLOOKUP(B21071,Content!$B$2:$D22914,2,FALSE)</f>
        <v>photo</v>
      </c>
      <c r="E21071" t="s">
        <v>1048</v>
      </c>
      <c r="F21071">
        <f>VLOOKUP(E21071,ReactionTypes!$B$2:$D21086,3,FALSE)</f>
        <v>50</v>
      </c>
      <c r="G21071" t="str">
        <f>VLOOKUP(E21071,ReactionTypes!$B$2:$D21086,2,FALSE)</f>
        <v>positive</v>
      </c>
      <c r="H21071" s="4">
        <v>44411</v>
      </c>
      <c r="I21071">
        <f t="shared" ref="I21071:I21073" si="2305">MONTH(H21071)</f>
        <v>8</v>
      </c>
      <c r="J21071">
        <f t="shared" si="2304"/>
        <v>2055</v>
      </c>
    </row>
    <row r="21072" spans="1:10">
      <c r="A21072">
        <v>21914</v>
      </c>
      <c r="B21072" t="s">
        <v>893</v>
      </c>
      <c r="C21072" t="str">
        <f>VLOOKUP(B21072,Content!$B$2:$D22915,3,FALSE)</f>
        <v>animals</v>
      </c>
      <c r="D21072" t="str">
        <f>VLOOKUP(B21072,Content!$B$2:$D22915,2,FALSE)</f>
        <v>photo</v>
      </c>
      <c r="E21072" t="s">
        <v>1048</v>
      </c>
      <c r="F21072">
        <f>VLOOKUP(E21072,ReactionTypes!$B$2:$D21087,3,FALSE)</f>
        <v>50</v>
      </c>
      <c r="G21072" t="str">
        <f>VLOOKUP(E21072,ReactionTypes!$B$2:$D21087,2,FALSE)</f>
        <v>positive</v>
      </c>
      <c r="H21072" s="4">
        <v>44351</v>
      </c>
      <c r="I21072">
        <f t="shared" si="2305"/>
        <v>6</v>
      </c>
      <c r="J21072">
        <f t="shared" si="2304"/>
        <v>2068</v>
      </c>
    </row>
    <row r="21073" spans="1:10">
      <c r="A21073">
        <v>21915</v>
      </c>
      <c r="B21073" t="s">
        <v>893</v>
      </c>
      <c r="C21073" t="str">
        <f>VLOOKUP(B21073,Content!$B$2:$D22916,3,FALSE)</f>
        <v>animals</v>
      </c>
      <c r="D21073" t="str">
        <f>VLOOKUP(B21073,Content!$B$2:$D22916,2,FALSE)</f>
        <v>photo</v>
      </c>
      <c r="E21073" t="s">
        <v>1037</v>
      </c>
      <c r="F21073">
        <f>VLOOKUP(E21073,ReactionTypes!$B$2:$D21088,3,FALSE)</f>
        <v>10</v>
      </c>
      <c r="G21073" t="str">
        <f>VLOOKUP(E21073,ReactionTypes!$B$2:$D21088,2,FALSE)</f>
        <v>negative</v>
      </c>
      <c r="H21073" s="4">
        <v>44532</v>
      </c>
      <c r="I21073">
        <f t="shared" si="2305"/>
        <v>12</v>
      </c>
      <c r="J21073">
        <f t="shared" si="2304"/>
        <v>2099</v>
      </c>
    </row>
    <row r="21074" spans="1:10">
      <c r="A21074">
        <v>21916</v>
      </c>
      <c r="B21074" t="s">
        <v>893</v>
      </c>
      <c r="C21074" t="str">
        <f>VLOOKUP(B21074,Content!$B$2:$D22917,3,FALSE)</f>
        <v>animals</v>
      </c>
      <c r="D21074" t="str">
        <f>VLOOKUP(B21074,Content!$B$2:$D22917,2,FALSE)</f>
        <v>photo</v>
      </c>
      <c r="E21074" t="s">
        <v>1047</v>
      </c>
      <c r="F21074">
        <f>VLOOKUP(E21074,ReactionTypes!$B$2:$D21089,3,FALSE)</f>
        <v>12</v>
      </c>
      <c r="G21074" t="str">
        <f>VLOOKUP(E21074,ReactionTypes!$B$2:$D21089,2,FALSE)</f>
        <v>negative</v>
      </c>
      <c r="H21074" t="s">
        <v>1197</v>
      </c>
      <c r="I21074">
        <v>3</v>
      </c>
      <c r="J21074">
        <f t="shared" si="2304"/>
        <v>1982</v>
      </c>
    </row>
    <row r="21075" spans="1:10">
      <c r="A21075">
        <v>21917</v>
      </c>
      <c r="B21075" t="s">
        <v>893</v>
      </c>
      <c r="C21075" t="str">
        <f>VLOOKUP(B21075,Content!$B$2:$D22918,3,FALSE)</f>
        <v>animals</v>
      </c>
      <c r="D21075" t="str">
        <f>VLOOKUP(B21075,Content!$B$2:$D22918,2,FALSE)</f>
        <v>photo</v>
      </c>
      <c r="E21075" t="s">
        <v>1051</v>
      </c>
      <c r="F21075">
        <f>VLOOKUP(E21075,ReactionTypes!$B$2:$D21090,3,FALSE)</f>
        <v>72</v>
      </c>
      <c r="G21075" t="str">
        <f>VLOOKUP(E21075,ReactionTypes!$B$2:$D21090,2,FALSE)</f>
        <v>positive</v>
      </c>
      <c r="H21075" s="4">
        <v>44175</v>
      </c>
      <c r="I21075">
        <f t="shared" ref="I21075:I21077" si="2306">MONTH(H21075)</f>
        <v>12</v>
      </c>
      <c r="J21075">
        <f t="shared" si="2304"/>
        <v>2099</v>
      </c>
    </row>
    <row r="21076" spans="1:10">
      <c r="A21076">
        <v>21918</v>
      </c>
      <c r="B21076" t="s">
        <v>893</v>
      </c>
      <c r="C21076" t="str">
        <f>VLOOKUP(B21076,Content!$B$2:$D22919,3,FALSE)</f>
        <v>animals</v>
      </c>
      <c r="D21076" t="str">
        <f>VLOOKUP(B21076,Content!$B$2:$D22919,2,FALSE)</f>
        <v>photo</v>
      </c>
      <c r="E21076" t="s">
        <v>1051</v>
      </c>
      <c r="F21076">
        <f>VLOOKUP(E21076,ReactionTypes!$B$2:$D21091,3,FALSE)</f>
        <v>72</v>
      </c>
      <c r="G21076" t="str">
        <f>VLOOKUP(E21076,ReactionTypes!$B$2:$D21091,2,FALSE)</f>
        <v>positive</v>
      </c>
      <c r="H21076" s="4">
        <v>43993</v>
      </c>
      <c r="I21076">
        <f t="shared" si="2306"/>
        <v>6</v>
      </c>
      <c r="J21076">
        <f t="shared" si="2304"/>
        <v>2068</v>
      </c>
    </row>
    <row r="21077" spans="1:10">
      <c r="A21077">
        <v>21919</v>
      </c>
      <c r="B21077" t="s">
        <v>893</v>
      </c>
      <c r="C21077" t="str">
        <f>VLOOKUP(B21077,Content!$B$2:$D22920,3,FALSE)</f>
        <v>animals</v>
      </c>
      <c r="D21077" t="str">
        <f>VLOOKUP(B21077,Content!$B$2:$D22920,2,FALSE)</f>
        <v>photo</v>
      </c>
      <c r="E21077" t="s">
        <v>1043</v>
      </c>
      <c r="F21077">
        <f>VLOOKUP(E21077,ReactionTypes!$B$2:$D21092,3,FALSE)</f>
        <v>65</v>
      </c>
      <c r="G21077" t="str">
        <f>VLOOKUP(E21077,ReactionTypes!$B$2:$D21092,2,FALSE)</f>
        <v>positive</v>
      </c>
      <c r="H21077" s="4">
        <v>44232</v>
      </c>
      <c r="I21077">
        <f t="shared" si="2306"/>
        <v>2</v>
      </c>
      <c r="J21077">
        <f t="shared" si="2304"/>
        <v>1890</v>
      </c>
    </row>
    <row r="21078" spans="1:10">
      <c r="A21078">
        <v>21920</v>
      </c>
      <c r="B21078" t="s">
        <v>893</v>
      </c>
      <c r="C21078" t="str">
        <f>VLOOKUP(B21078,Content!$B$2:$D22921,3,FALSE)</f>
        <v>animals</v>
      </c>
      <c r="D21078" t="str">
        <f>VLOOKUP(B21078,Content!$B$2:$D22921,2,FALSE)</f>
        <v>photo</v>
      </c>
      <c r="E21078" t="s">
        <v>1043</v>
      </c>
      <c r="F21078">
        <f>VLOOKUP(E21078,ReactionTypes!$B$2:$D21093,3,FALSE)</f>
        <v>65</v>
      </c>
      <c r="G21078" t="str">
        <f>VLOOKUP(E21078,ReactionTypes!$B$2:$D21093,2,FALSE)</f>
        <v>positive</v>
      </c>
      <c r="H21078" t="s">
        <v>1208</v>
      </c>
      <c r="I21078">
        <v>1</v>
      </c>
      <c r="J21078">
        <f t="shared" si="2304"/>
        <v>2142</v>
      </c>
    </row>
    <row r="21079" spans="1:10">
      <c r="A21079">
        <v>21921</v>
      </c>
      <c r="B21079" t="s">
        <v>893</v>
      </c>
      <c r="C21079" t="str">
        <f>VLOOKUP(B21079,Content!$B$2:$D22922,3,FALSE)</f>
        <v>animals</v>
      </c>
      <c r="D21079" t="str">
        <f>VLOOKUP(B21079,Content!$B$2:$D22922,2,FALSE)</f>
        <v>photo</v>
      </c>
      <c r="E21079" t="s">
        <v>1046</v>
      </c>
      <c r="F21079">
        <f>VLOOKUP(E21079,ReactionTypes!$B$2:$D21094,3,FALSE)</f>
        <v>45</v>
      </c>
      <c r="G21079" t="str">
        <f>VLOOKUP(E21079,ReactionTypes!$B$2:$D21094,2,FALSE)</f>
        <v>positive</v>
      </c>
      <c r="H21079" s="4">
        <v>44471</v>
      </c>
      <c r="I21079">
        <f t="shared" ref="I21079:I21081" si="2307">MONTH(H21079)</f>
        <v>10</v>
      </c>
      <c r="J21079">
        <f t="shared" si="2304"/>
        <v>2087</v>
      </c>
    </row>
    <row r="21080" spans="1:10">
      <c r="A21080">
        <v>21922</v>
      </c>
      <c r="B21080" t="s">
        <v>893</v>
      </c>
      <c r="C21080" t="str">
        <f>VLOOKUP(B21080,Content!$B$2:$D22923,3,FALSE)</f>
        <v>animals</v>
      </c>
      <c r="D21080" t="str">
        <f>VLOOKUP(B21080,Content!$B$2:$D22923,2,FALSE)</f>
        <v>photo</v>
      </c>
      <c r="E21080" t="s">
        <v>1039</v>
      </c>
      <c r="F21080">
        <f>VLOOKUP(E21080,ReactionTypes!$B$2:$D21095,3,FALSE)</f>
        <v>30</v>
      </c>
      <c r="G21080" t="str">
        <f>VLOOKUP(E21080,ReactionTypes!$B$2:$D21095,2,FALSE)</f>
        <v>positive</v>
      </c>
      <c r="H21080" s="4">
        <v>44176</v>
      </c>
      <c r="I21080">
        <f t="shared" si="2307"/>
        <v>12</v>
      </c>
      <c r="J21080">
        <f t="shared" si="2304"/>
        <v>2099</v>
      </c>
    </row>
    <row r="21081" spans="1:10">
      <c r="A21081">
        <v>21923</v>
      </c>
      <c r="B21081" t="s">
        <v>893</v>
      </c>
      <c r="C21081" t="str">
        <f>VLOOKUP(B21081,Content!$B$2:$D22924,3,FALSE)</f>
        <v>animals</v>
      </c>
      <c r="D21081" t="str">
        <f>VLOOKUP(B21081,Content!$B$2:$D22924,2,FALSE)</f>
        <v>photo</v>
      </c>
      <c r="E21081" t="s">
        <v>1049</v>
      </c>
      <c r="F21081">
        <f>VLOOKUP(E21081,ReactionTypes!$B$2:$D21096,3,FALSE)</f>
        <v>60</v>
      </c>
      <c r="G21081" t="str">
        <f>VLOOKUP(E21081,ReactionTypes!$B$2:$D21096,2,FALSE)</f>
        <v>positive</v>
      </c>
      <c r="H21081" s="4">
        <v>44440</v>
      </c>
      <c r="I21081">
        <f t="shared" si="2307"/>
        <v>9</v>
      </c>
      <c r="J21081">
        <f t="shared" si="2304"/>
        <v>1991</v>
      </c>
    </row>
    <row r="21082" spans="1:10">
      <c r="A21082">
        <v>21925</v>
      </c>
      <c r="B21082" t="s">
        <v>894</v>
      </c>
      <c r="C21082" t="str">
        <f>VLOOKUP(B21082,Content!$B$2:$D22926,3,FALSE)</f>
        <v>veganism</v>
      </c>
      <c r="D21082" t="str">
        <f>VLOOKUP(B21082,Content!$B$2:$D22926,2,FALSE)</f>
        <v>video</v>
      </c>
      <c r="E21082" t="s">
        <v>1045</v>
      </c>
      <c r="F21082">
        <f>VLOOKUP(E21082,ReactionTypes!$B$2:$D21097,3,FALSE)</f>
        <v>75</v>
      </c>
      <c r="G21082" t="str">
        <f>VLOOKUP(E21082,ReactionTypes!$B$2:$D21097,2,FALSE)</f>
        <v>positive</v>
      </c>
      <c r="H21082" t="s">
        <v>1079</v>
      </c>
      <c r="I21082">
        <v>9</v>
      </c>
      <c r="J21082">
        <f t="shared" si="2304"/>
        <v>1991</v>
      </c>
    </row>
    <row r="21083" spans="1:10">
      <c r="A21083">
        <v>21926</v>
      </c>
      <c r="B21083" t="s">
        <v>894</v>
      </c>
      <c r="C21083" t="str">
        <f>VLOOKUP(B21083,Content!$B$2:$D22927,3,FALSE)</f>
        <v>veganism</v>
      </c>
      <c r="D21083" t="str">
        <f>VLOOKUP(B21083,Content!$B$2:$D22927,2,FALSE)</f>
        <v>video</v>
      </c>
      <c r="E21083" t="s">
        <v>1039</v>
      </c>
      <c r="F21083">
        <f>VLOOKUP(E21083,ReactionTypes!$B$2:$D21098,3,FALSE)</f>
        <v>30</v>
      </c>
      <c r="G21083" t="str">
        <f>VLOOKUP(E21083,ReactionTypes!$B$2:$D21098,2,FALSE)</f>
        <v>positive</v>
      </c>
      <c r="H21083" t="s">
        <v>1199</v>
      </c>
      <c r="I21083">
        <v>6</v>
      </c>
      <c r="J21083">
        <f t="shared" si="2304"/>
        <v>2068</v>
      </c>
    </row>
    <row r="21084" spans="1:10">
      <c r="A21084">
        <v>21927</v>
      </c>
      <c r="B21084" t="s">
        <v>894</v>
      </c>
      <c r="C21084" t="str">
        <f>VLOOKUP(B21084,Content!$B$2:$D22928,3,FALSE)</f>
        <v>veganism</v>
      </c>
      <c r="D21084" t="str">
        <f>VLOOKUP(B21084,Content!$B$2:$D22928,2,FALSE)</f>
        <v>video</v>
      </c>
      <c r="E21084" t="s">
        <v>1041</v>
      </c>
      <c r="F21084">
        <f>VLOOKUP(E21084,ReactionTypes!$B$2:$D21099,3,FALSE)</f>
        <v>70</v>
      </c>
      <c r="G21084" t="str">
        <f>VLOOKUP(E21084,ReactionTypes!$B$2:$D21099,2,FALSE)</f>
        <v>positive</v>
      </c>
      <c r="H21084" s="4">
        <v>44113</v>
      </c>
      <c r="I21084">
        <f>MONTH(H21084)</f>
        <v>10</v>
      </c>
      <c r="J21084">
        <f t="shared" si="2304"/>
        <v>2087</v>
      </c>
    </row>
    <row r="21085" spans="1:10">
      <c r="A21085">
        <v>21928</v>
      </c>
      <c r="B21085" t="s">
        <v>894</v>
      </c>
      <c r="C21085" t="str">
        <f>VLOOKUP(B21085,Content!$B$2:$D22929,3,FALSE)</f>
        <v>veganism</v>
      </c>
      <c r="D21085" t="str">
        <f>VLOOKUP(B21085,Content!$B$2:$D22929,2,FALSE)</f>
        <v>video</v>
      </c>
      <c r="E21085" t="s">
        <v>1040</v>
      </c>
      <c r="F21085">
        <f>VLOOKUP(E21085,ReactionTypes!$B$2:$D21100,3,FALSE)</f>
        <v>35</v>
      </c>
      <c r="G21085" t="str">
        <f>VLOOKUP(E21085,ReactionTypes!$B$2:$D21100,2,FALSE)</f>
        <v>neutral</v>
      </c>
      <c r="H21085" t="s">
        <v>1265</v>
      </c>
      <c r="I21085">
        <v>1</v>
      </c>
      <c r="J21085">
        <f t="shared" si="2304"/>
        <v>2142</v>
      </c>
    </row>
    <row r="21086" spans="1:10">
      <c r="A21086">
        <v>21930</v>
      </c>
      <c r="B21086" t="s">
        <v>895</v>
      </c>
      <c r="C21086" t="str">
        <f>VLOOKUP(B21086,Content!$B$2:$D22931,3,FALSE)</f>
        <v>soccer</v>
      </c>
      <c r="D21086" t="str">
        <f>VLOOKUP(B21086,Content!$B$2:$D22931,2,FALSE)</f>
        <v>video</v>
      </c>
      <c r="E21086" t="s">
        <v>1038</v>
      </c>
      <c r="F21086">
        <f>VLOOKUP(E21086,ReactionTypes!$B$2:$D21101,3,FALSE)</f>
        <v>15</v>
      </c>
      <c r="G21086" t="str">
        <f>VLOOKUP(E21086,ReactionTypes!$B$2:$D21101,2,FALSE)</f>
        <v>negative</v>
      </c>
      <c r="H21086" s="4">
        <v>44411</v>
      </c>
      <c r="I21086">
        <f>MONTH(H21086)</f>
        <v>8</v>
      </c>
      <c r="J21086">
        <f t="shared" si="2304"/>
        <v>2055</v>
      </c>
    </row>
    <row r="21087" spans="1:10">
      <c r="A21087">
        <v>21931</v>
      </c>
      <c r="B21087" t="s">
        <v>895</v>
      </c>
      <c r="C21087" t="str">
        <f>VLOOKUP(B21087,Content!$B$2:$D22932,3,FALSE)</f>
        <v>soccer</v>
      </c>
      <c r="D21087" t="str">
        <f>VLOOKUP(B21087,Content!$B$2:$D22932,2,FALSE)</f>
        <v>video</v>
      </c>
      <c r="E21087" t="s">
        <v>1044</v>
      </c>
      <c r="F21087">
        <f>VLOOKUP(E21087,ReactionTypes!$B$2:$D21102,3,FALSE)</f>
        <v>20</v>
      </c>
      <c r="G21087" t="str">
        <f>VLOOKUP(E21087,ReactionTypes!$B$2:$D21102,2,FALSE)</f>
        <v>neutral</v>
      </c>
      <c r="H21087" t="s">
        <v>1190</v>
      </c>
      <c r="I21087">
        <v>1</v>
      </c>
      <c r="J21087">
        <f t="shared" si="2304"/>
        <v>2142</v>
      </c>
    </row>
    <row r="21088" spans="1:10">
      <c r="A21088">
        <v>21932</v>
      </c>
      <c r="B21088" t="s">
        <v>895</v>
      </c>
      <c r="C21088" t="str">
        <f>VLOOKUP(B21088,Content!$B$2:$D22933,3,FALSE)</f>
        <v>soccer</v>
      </c>
      <c r="D21088" t="str">
        <f>VLOOKUP(B21088,Content!$B$2:$D22933,2,FALSE)</f>
        <v>video</v>
      </c>
      <c r="E21088" t="s">
        <v>1051</v>
      </c>
      <c r="F21088">
        <f>VLOOKUP(E21088,ReactionTypes!$B$2:$D21103,3,FALSE)</f>
        <v>72</v>
      </c>
      <c r="G21088" t="str">
        <f>VLOOKUP(E21088,ReactionTypes!$B$2:$D21103,2,FALSE)</f>
        <v>positive</v>
      </c>
      <c r="H21088" s="4">
        <v>44473</v>
      </c>
      <c r="I21088">
        <f>MONTH(H21088)</f>
        <v>10</v>
      </c>
      <c r="J21088">
        <f t="shared" si="2304"/>
        <v>2087</v>
      </c>
    </row>
    <row r="21089" spans="1:10">
      <c r="A21089">
        <v>21933</v>
      </c>
      <c r="B21089" t="s">
        <v>895</v>
      </c>
      <c r="C21089" t="str">
        <f>VLOOKUP(B21089,Content!$B$2:$D22934,3,FALSE)</f>
        <v>soccer</v>
      </c>
      <c r="D21089" t="str">
        <f>VLOOKUP(B21089,Content!$B$2:$D22934,2,FALSE)</f>
        <v>video</v>
      </c>
      <c r="E21089" t="s">
        <v>1038</v>
      </c>
      <c r="F21089">
        <f>VLOOKUP(E21089,ReactionTypes!$B$2:$D21104,3,FALSE)</f>
        <v>15</v>
      </c>
      <c r="G21089" t="str">
        <f>VLOOKUP(E21089,ReactionTypes!$B$2:$D21104,2,FALSE)</f>
        <v>negative</v>
      </c>
      <c r="H21089" t="s">
        <v>1231</v>
      </c>
      <c r="I21089">
        <v>2</v>
      </c>
      <c r="J21089">
        <f t="shared" si="2304"/>
        <v>1890</v>
      </c>
    </row>
    <row r="21090" spans="1:10">
      <c r="A21090">
        <v>21934</v>
      </c>
      <c r="B21090" t="s">
        <v>895</v>
      </c>
      <c r="C21090" t="str">
        <f>VLOOKUP(B21090,Content!$B$2:$D22935,3,FALSE)</f>
        <v>soccer</v>
      </c>
      <c r="D21090" t="str">
        <f>VLOOKUP(B21090,Content!$B$2:$D22935,2,FALSE)</f>
        <v>video</v>
      </c>
      <c r="E21090" t="s">
        <v>1046</v>
      </c>
      <c r="F21090">
        <f>VLOOKUP(E21090,ReactionTypes!$B$2:$D21105,3,FALSE)</f>
        <v>45</v>
      </c>
      <c r="G21090" t="str">
        <f>VLOOKUP(E21090,ReactionTypes!$B$2:$D21105,2,FALSE)</f>
        <v>positive</v>
      </c>
      <c r="H21090" t="s">
        <v>1122</v>
      </c>
      <c r="I21090">
        <v>9</v>
      </c>
      <c r="J21090">
        <f t="shared" si="2304"/>
        <v>1991</v>
      </c>
    </row>
    <row r="21091" spans="1:10">
      <c r="A21091">
        <v>21935</v>
      </c>
      <c r="B21091" t="s">
        <v>895</v>
      </c>
      <c r="C21091" t="str">
        <f>VLOOKUP(B21091,Content!$B$2:$D22936,3,FALSE)</f>
        <v>soccer</v>
      </c>
      <c r="D21091" t="str">
        <f>VLOOKUP(B21091,Content!$B$2:$D22936,2,FALSE)</f>
        <v>video</v>
      </c>
      <c r="E21091" t="s">
        <v>1046</v>
      </c>
      <c r="F21091">
        <f>VLOOKUP(E21091,ReactionTypes!$B$2:$D21106,3,FALSE)</f>
        <v>45</v>
      </c>
      <c r="G21091" t="str">
        <f>VLOOKUP(E21091,ReactionTypes!$B$2:$D21106,2,FALSE)</f>
        <v>positive</v>
      </c>
      <c r="H21091" s="4">
        <v>44409</v>
      </c>
      <c r="I21091">
        <f t="shared" ref="I21091:I21093" si="2308">MONTH(H21091)</f>
        <v>8</v>
      </c>
      <c r="J21091">
        <f t="shared" si="2304"/>
        <v>2055</v>
      </c>
    </row>
    <row r="21092" spans="1:10">
      <c r="A21092">
        <v>21936</v>
      </c>
      <c r="B21092" t="s">
        <v>895</v>
      </c>
      <c r="C21092" t="str">
        <f>VLOOKUP(B21092,Content!$B$2:$D22937,3,FALSE)</f>
        <v>soccer</v>
      </c>
      <c r="D21092" t="str">
        <f>VLOOKUP(B21092,Content!$B$2:$D22937,2,FALSE)</f>
        <v>video</v>
      </c>
      <c r="E21092" t="s">
        <v>1038</v>
      </c>
      <c r="F21092">
        <f>VLOOKUP(E21092,ReactionTypes!$B$2:$D21107,3,FALSE)</f>
        <v>15</v>
      </c>
      <c r="G21092" t="str">
        <f>VLOOKUP(E21092,ReactionTypes!$B$2:$D21107,2,FALSE)</f>
        <v>negative</v>
      </c>
      <c r="H21092" s="4">
        <v>44200</v>
      </c>
      <c r="I21092">
        <f t="shared" si="2308"/>
        <v>1</v>
      </c>
      <c r="J21092">
        <f t="shared" si="2304"/>
        <v>2142</v>
      </c>
    </row>
    <row r="21093" spans="1:10">
      <c r="A21093">
        <v>21937</v>
      </c>
      <c r="B21093" t="s">
        <v>895</v>
      </c>
      <c r="C21093" t="str">
        <f>VLOOKUP(B21093,Content!$B$2:$D22938,3,FALSE)</f>
        <v>soccer</v>
      </c>
      <c r="D21093" t="str">
        <f>VLOOKUP(B21093,Content!$B$2:$D22938,2,FALSE)</f>
        <v>video</v>
      </c>
      <c r="E21093" t="s">
        <v>1042</v>
      </c>
      <c r="F21093">
        <f>VLOOKUP(E21093,ReactionTypes!$B$2:$D21108,3,FALSE)</f>
        <v>5</v>
      </c>
      <c r="G21093" t="str">
        <f>VLOOKUP(E21093,ReactionTypes!$B$2:$D21108,2,FALSE)</f>
        <v>negative</v>
      </c>
      <c r="H21093" s="4">
        <v>44288</v>
      </c>
      <c r="I21093">
        <f t="shared" si="2308"/>
        <v>4</v>
      </c>
      <c r="J21093">
        <f t="shared" si="2304"/>
        <v>1978</v>
      </c>
    </row>
    <row r="21094" spans="1:10">
      <c r="A21094">
        <v>21938</v>
      </c>
      <c r="B21094" t="s">
        <v>895</v>
      </c>
      <c r="C21094" t="str">
        <f>VLOOKUP(B21094,Content!$B$2:$D22939,3,FALSE)</f>
        <v>soccer</v>
      </c>
      <c r="D21094" t="str">
        <f>VLOOKUP(B21094,Content!$B$2:$D22939,2,FALSE)</f>
        <v>video</v>
      </c>
      <c r="E21094" t="s">
        <v>1042</v>
      </c>
      <c r="F21094">
        <f>VLOOKUP(E21094,ReactionTypes!$B$2:$D21109,3,FALSE)</f>
        <v>5</v>
      </c>
      <c r="G21094" t="str">
        <f>VLOOKUP(E21094,ReactionTypes!$B$2:$D21109,2,FALSE)</f>
        <v>negative</v>
      </c>
      <c r="H21094" t="s">
        <v>1076</v>
      </c>
      <c r="I21094">
        <v>9</v>
      </c>
      <c r="J21094">
        <f t="shared" si="2304"/>
        <v>1991</v>
      </c>
    </row>
    <row r="21095" spans="1:10">
      <c r="A21095">
        <v>21939</v>
      </c>
      <c r="B21095" t="s">
        <v>895</v>
      </c>
      <c r="C21095" t="str">
        <f>VLOOKUP(B21095,Content!$B$2:$D22940,3,FALSE)</f>
        <v>soccer</v>
      </c>
      <c r="D21095" t="str">
        <f>VLOOKUP(B21095,Content!$B$2:$D22940,2,FALSE)</f>
        <v>video</v>
      </c>
      <c r="E21095" t="s">
        <v>1038</v>
      </c>
      <c r="F21095">
        <f>VLOOKUP(E21095,ReactionTypes!$B$2:$D21110,3,FALSE)</f>
        <v>15</v>
      </c>
      <c r="G21095" t="str">
        <f>VLOOKUP(E21095,ReactionTypes!$B$2:$D21110,2,FALSE)</f>
        <v>negative</v>
      </c>
      <c r="H21095" t="s">
        <v>1100</v>
      </c>
      <c r="I21095">
        <v>12</v>
      </c>
      <c r="J21095">
        <f t="shared" si="2304"/>
        <v>2099</v>
      </c>
    </row>
    <row r="21096" spans="1:10">
      <c r="A21096">
        <v>21940</v>
      </c>
      <c r="B21096" t="s">
        <v>895</v>
      </c>
      <c r="C21096" t="str">
        <f>VLOOKUP(B21096,Content!$B$2:$D22941,3,FALSE)</f>
        <v>soccer</v>
      </c>
      <c r="D21096" t="str">
        <f>VLOOKUP(B21096,Content!$B$2:$D22941,2,FALSE)</f>
        <v>video</v>
      </c>
      <c r="E21096" t="s">
        <v>1038</v>
      </c>
      <c r="F21096">
        <f>VLOOKUP(E21096,ReactionTypes!$B$2:$D21111,3,FALSE)</f>
        <v>15</v>
      </c>
      <c r="G21096" t="str">
        <f>VLOOKUP(E21096,ReactionTypes!$B$2:$D21111,2,FALSE)</f>
        <v>negative</v>
      </c>
      <c r="H21096" t="s">
        <v>1164</v>
      </c>
      <c r="I21096">
        <v>11</v>
      </c>
      <c r="J21096">
        <f t="shared" si="2304"/>
        <v>2055</v>
      </c>
    </row>
    <row r="21097" spans="1:10">
      <c r="A21097">
        <v>21941</v>
      </c>
      <c r="B21097" t="s">
        <v>895</v>
      </c>
      <c r="C21097" t="str">
        <f>VLOOKUP(B21097,Content!$B$2:$D22942,3,FALSE)</f>
        <v>soccer</v>
      </c>
      <c r="D21097" t="str">
        <f>VLOOKUP(B21097,Content!$B$2:$D22942,2,FALSE)</f>
        <v>video</v>
      </c>
      <c r="E21097" t="s">
        <v>1039</v>
      </c>
      <c r="F21097">
        <f>VLOOKUP(E21097,ReactionTypes!$B$2:$D21112,3,FALSE)</f>
        <v>30</v>
      </c>
      <c r="G21097" t="str">
        <f>VLOOKUP(E21097,ReactionTypes!$B$2:$D21112,2,FALSE)</f>
        <v>positive</v>
      </c>
      <c r="H21097" s="4">
        <v>44082</v>
      </c>
      <c r="I21097">
        <f t="shared" ref="I21097:I21098" si="2309">MONTH(H21097)</f>
        <v>9</v>
      </c>
      <c r="J21097">
        <f t="shared" si="2304"/>
        <v>1991</v>
      </c>
    </row>
    <row r="21098" spans="1:10">
      <c r="A21098">
        <v>21942</v>
      </c>
      <c r="B21098" t="s">
        <v>895</v>
      </c>
      <c r="C21098" t="str">
        <f>VLOOKUP(B21098,Content!$B$2:$D22943,3,FALSE)</f>
        <v>soccer</v>
      </c>
      <c r="D21098" t="str">
        <f>VLOOKUP(B21098,Content!$B$2:$D22943,2,FALSE)</f>
        <v>video</v>
      </c>
      <c r="E21098" t="s">
        <v>1037</v>
      </c>
      <c r="F21098">
        <f>VLOOKUP(E21098,ReactionTypes!$B$2:$D21113,3,FALSE)</f>
        <v>10</v>
      </c>
      <c r="G21098" t="str">
        <f>VLOOKUP(E21098,ReactionTypes!$B$2:$D21113,2,FALSE)</f>
        <v>negative</v>
      </c>
      <c r="H21098" s="4">
        <v>44259</v>
      </c>
      <c r="I21098">
        <f t="shared" si="2309"/>
        <v>3</v>
      </c>
      <c r="J21098">
        <f t="shared" si="2304"/>
        <v>1982</v>
      </c>
    </row>
    <row r="21099" spans="1:10">
      <c r="A21099">
        <v>21943</v>
      </c>
      <c r="B21099" t="s">
        <v>895</v>
      </c>
      <c r="C21099" t="str">
        <f>VLOOKUP(B21099,Content!$B$2:$D22944,3,FALSE)</f>
        <v>soccer</v>
      </c>
      <c r="D21099" t="str">
        <f>VLOOKUP(B21099,Content!$B$2:$D22944,2,FALSE)</f>
        <v>video</v>
      </c>
      <c r="E21099" t="s">
        <v>1042</v>
      </c>
      <c r="F21099">
        <f>VLOOKUP(E21099,ReactionTypes!$B$2:$D21114,3,FALSE)</f>
        <v>5</v>
      </c>
      <c r="G21099" t="str">
        <f>VLOOKUP(E21099,ReactionTypes!$B$2:$D21114,2,FALSE)</f>
        <v>negative</v>
      </c>
      <c r="H21099" t="s">
        <v>1104</v>
      </c>
      <c r="I21099">
        <v>7</v>
      </c>
      <c r="J21099">
        <f t="shared" si="2304"/>
        <v>2116</v>
      </c>
    </row>
    <row r="21100" spans="1:10">
      <c r="A21100">
        <v>21945</v>
      </c>
      <c r="B21100" t="s">
        <v>896</v>
      </c>
      <c r="C21100" t="str">
        <f>VLOOKUP(B21100,Content!$B$2:$D22946,3,FALSE)</f>
        <v>tennis</v>
      </c>
      <c r="D21100" t="str">
        <f>VLOOKUP(B21100,Content!$B$2:$D22946,2,FALSE)</f>
        <v>GIF</v>
      </c>
      <c r="E21100" t="s">
        <v>1037</v>
      </c>
      <c r="F21100">
        <f>VLOOKUP(E21100,ReactionTypes!$B$2:$D21115,3,FALSE)</f>
        <v>10</v>
      </c>
      <c r="G21100" t="str">
        <f>VLOOKUP(E21100,ReactionTypes!$B$2:$D21115,2,FALSE)</f>
        <v>negative</v>
      </c>
      <c r="H21100" s="4">
        <v>44472</v>
      </c>
      <c r="I21100">
        <f t="shared" ref="I21100:I21104" si="2310">MONTH(H21100)</f>
        <v>10</v>
      </c>
      <c r="J21100">
        <f t="shared" si="2304"/>
        <v>2087</v>
      </c>
    </row>
    <row r="21101" spans="1:10">
      <c r="A21101">
        <v>21946</v>
      </c>
      <c r="B21101" t="s">
        <v>896</v>
      </c>
      <c r="C21101" t="str">
        <f>VLOOKUP(B21101,Content!$B$2:$D22947,3,FALSE)</f>
        <v>tennis</v>
      </c>
      <c r="D21101" t="str">
        <f>VLOOKUP(B21101,Content!$B$2:$D22947,2,FALSE)</f>
        <v>GIF</v>
      </c>
      <c r="E21101" t="s">
        <v>1037</v>
      </c>
      <c r="F21101">
        <f>VLOOKUP(E21101,ReactionTypes!$B$2:$D21116,3,FALSE)</f>
        <v>10</v>
      </c>
      <c r="G21101" t="str">
        <f>VLOOKUP(E21101,ReactionTypes!$B$2:$D21116,2,FALSE)</f>
        <v>negative</v>
      </c>
      <c r="H21101" s="4">
        <v>44534</v>
      </c>
      <c r="I21101">
        <f t="shared" si="2310"/>
        <v>12</v>
      </c>
      <c r="J21101">
        <f t="shared" si="2304"/>
        <v>2099</v>
      </c>
    </row>
    <row r="21102" spans="1:10">
      <c r="A21102">
        <v>21947</v>
      </c>
      <c r="B21102" t="s">
        <v>896</v>
      </c>
      <c r="C21102" t="str">
        <f>VLOOKUP(B21102,Content!$B$2:$D22948,3,FALSE)</f>
        <v>tennis</v>
      </c>
      <c r="D21102" t="str">
        <f>VLOOKUP(B21102,Content!$B$2:$D22948,2,FALSE)</f>
        <v>GIF</v>
      </c>
      <c r="E21102" t="s">
        <v>1048</v>
      </c>
      <c r="F21102">
        <f>VLOOKUP(E21102,ReactionTypes!$B$2:$D21117,3,FALSE)</f>
        <v>50</v>
      </c>
      <c r="G21102" t="str">
        <f>VLOOKUP(E21102,ReactionTypes!$B$2:$D21117,2,FALSE)</f>
        <v>positive</v>
      </c>
      <c r="H21102" s="4">
        <v>44444</v>
      </c>
      <c r="I21102">
        <f t="shared" si="2310"/>
        <v>9</v>
      </c>
      <c r="J21102">
        <f t="shared" si="2304"/>
        <v>1991</v>
      </c>
    </row>
    <row r="21103" spans="1:10">
      <c r="A21103">
        <v>21948</v>
      </c>
      <c r="B21103" t="s">
        <v>896</v>
      </c>
      <c r="C21103" t="str">
        <f>VLOOKUP(B21103,Content!$B$2:$D22949,3,FALSE)</f>
        <v>tennis</v>
      </c>
      <c r="D21103" t="str">
        <f>VLOOKUP(B21103,Content!$B$2:$D22949,2,FALSE)</f>
        <v>GIF</v>
      </c>
      <c r="E21103" t="s">
        <v>1048</v>
      </c>
      <c r="F21103">
        <f>VLOOKUP(E21103,ReactionTypes!$B$2:$D21118,3,FALSE)</f>
        <v>50</v>
      </c>
      <c r="G21103" t="str">
        <f>VLOOKUP(E21103,ReactionTypes!$B$2:$D21118,2,FALSE)</f>
        <v>positive</v>
      </c>
      <c r="H21103" s="4">
        <v>44198</v>
      </c>
      <c r="I21103">
        <f t="shared" si="2310"/>
        <v>1</v>
      </c>
      <c r="J21103">
        <f t="shared" si="2304"/>
        <v>2142</v>
      </c>
    </row>
    <row r="21104" spans="1:10">
      <c r="A21104">
        <v>21949</v>
      </c>
      <c r="B21104" t="s">
        <v>896</v>
      </c>
      <c r="C21104" t="str">
        <f>VLOOKUP(B21104,Content!$B$2:$D22950,3,FALSE)</f>
        <v>tennis</v>
      </c>
      <c r="D21104" t="str">
        <f>VLOOKUP(B21104,Content!$B$2:$D22950,2,FALSE)</f>
        <v>GIF</v>
      </c>
      <c r="E21104" t="s">
        <v>1044</v>
      </c>
      <c r="F21104">
        <f>VLOOKUP(E21104,ReactionTypes!$B$2:$D21119,3,FALSE)</f>
        <v>20</v>
      </c>
      <c r="G21104" t="str">
        <f>VLOOKUP(E21104,ReactionTypes!$B$2:$D21119,2,FALSE)</f>
        <v>neutral</v>
      </c>
      <c r="H21104" s="4">
        <v>44197</v>
      </c>
      <c r="I21104">
        <f t="shared" si="2310"/>
        <v>1</v>
      </c>
      <c r="J21104">
        <f t="shared" si="2304"/>
        <v>2142</v>
      </c>
    </row>
    <row r="21105" spans="1:10">
      <c r="A21105">
        <v>21950</v>
      </c>
      <c r="B21105" t="s">
        <v>896</v>
      </c>
      <c r="C21105" t="str">
        <f>VLOOKUP(B21105,Content!$B$2:$D22951,3,FALSE)</f>
        <v>tennis</v>
      </c>
      <c r="D21105" t="str">
        <f>VLOOKUP(B21105,Content!$B$2:$D22951,2,FALSE)</f>
        <v>GIF</v>
      </c>
      <c r="E21105" t="s">
        <v>1039</v>
      </c>
      <c r="F21105">
        <f>VLOOKUP(E21105,ReactionTypes!$B$2:$D21120,3,FALSE)</f>
        <v>30</v>
      </c>
      <c r="G21105" t="str">
        <f>VLOOKUP(E21105,ReactionTypes!$B$2:$D21120,2,FALSE)</f>
        <v>positive</v>
      </c>
      <c r="H21105" t="s">
        <v>1171</v>
      </c>
      <c r="I21105">
        <v>8</v>
      </c>
      <c r="J21105">
        <f t="shared" si="2304"/>
        <v>2055</v>
      </c>
    </row>
    <row r="21106" spans="1:10">
      <c r="A21106">
        <v>21951</v>
      </c>
      <c r="B21106" t="s">
        <v>896</v>
      </c>
      <c r="C21106" t="str">
        <f>VLOOKUP(B21106,Content!$B$2:$D22952,3,FALSE)</f>
        <v>tennis</v>
      </c>
      <c r="D21106" t="str">
        <f>VLOOKUP(B21106,Content!$B$2:$D22952,2,FALSE)</f>
        <v>GIF</v>
      </c>
      <c r="E21106" t="s">
        <v>1046</v>
      </c>
      <c r="F21106">
        <f>VLOOKUP(E21106,ReactionTypes!$B$2:$D21121,3,FALSE)</f>
        <v>45</v>
      </c>
      <c r="G21106" t="str">
        <f>VLOOKUP(E21106,ReactionTypes!$B$2:$D21121,2,FALSE)</f>
        <v>positive</v>
      </c>
      <c r="H21106" s="4">
        <v>44475</v>
      </c>
      <c r="I21106">
        <f t="shared" ref="I21106:I21107" si="2311">MONTH(H21106)</f>
        <v>10</v>
      </c>
      <c r="J21106">
        <f t="shared" si="2304"/>
        <v>2087</v>
      </c>
    </row>
    <row r="21107" spans="1:10">
      <c r="A21107">
        <v>21952</v>
      </c>
      <c r="B21107" t="s">
        <v>896</v>
      </c>
      <c r="C21107" t="str">
        <f>VLOOKUP(B21107,Content!$B$2:$D22953,3,FALSE)</f>
        <v>tennis</v>
      </c>
      <c r="D21107" t="str">
        <f>VLOOKUP(B21107,Content!$B$2:$D22953,2,FALSE)</f>
        <v>GIF</v>
      </c>
      <c r="E21107" t="s">
        <v>1049</v>
      </c>
      <c r="F21107">
        <f>VLOOKUP(E21107,ReactionTypes!$B$2:$D21122,3,FALSE)</f>
        <v>60</v>
      </c>
      <c r="G21107" t="str">
        <f>VLOOKUP(E21107,ReactionTypes!$B$2:$D21122,2,FALSE)</f>
        <v>positive</v>
      </c>
      <c r="H21107" s="4">
        <v>43841</v>
      </c>
      <c r="I21107">
        <f t="shared" si="2311"/>
        <v>1</v>
      </c>
      <c r="J21107">
        <f t="shared" si="2304"/>
        <v>2142</v>
      </c>
    </row>
    <row r="21108" spans="1:10">
      <c r="A21108">
        <v>21953</v>
      </c>
      <c r="B21108" t="s">
        <v>896</v>
      </c>
      <c r="C21108" t="str">
        <f>VLOOKUP(B21108,Content!$B$2:$D22954,3,FALSE)</f>
        <v>tennis</v>
      </c>
      <c r="D21108" t="str">
        <f>VLOOKUP(B21108,Content!$B$2:$D22954,2,FALSE)</f>
        <v>GIF</v>
      </c>
      <c r="E21108" t="s">
        <v>1036</v>
      </c>
      <c r="F21108">
        <f>VLOOKUP(E21108,ReactionTypes!$B$2:$D21123,3,FALSE)</f>
        <v>0</v>
      </c>
      <c r="G21108" t="str">
        <f>VLOOKUP(E21108,ReactionTypes!$B$2:$D21123,2,FALSE)</f>
        <v>negative</v>
      </c>
      <c r="H21108" t="s">
        <v>1118</v>
      </c>
      <c r="I21108">
        <v>10</v>
      </c>
      <c r="J21108">
        <f t="shared" si="2304"/>
        <v>2087</v>
      </c>
    </row>
    <row r="21109" spans="1:10">
      <c r="A21109">
        <v>21954</v>
      </c>
      <c r="B21109" t="s">
        <v>896</v>
      </c>
      <c r="C21109" t="str">
        <f>VLOOKUP(B21109,Content!$B$2:$D22955,3,FALSE)</f>
        <v>tennis</v>
      </c>
      <c r="D21109" t="str">
        <f>VLOOKUP(B21109,Content!$B$2:$D22955,2,FALSE)</f>
        <v>GIF</v>
      </c>
      <c r="E21109" t="s">
        <v>1051</v>
      </c>
      <c r="F21109">
        <f>VLOOKUP(E21109,ReactionTypes!$B$2:$D21124,3,FALSE)</f>
        <v>72</v>
      </c>
      <c r="G21109" t="str">
        <f>VLOOKUP(E21109,ReactionTypes!$B$2:$D21124,2,FALSE)</f>
        <v>positive</v>
      </c>
      <c r="H21109" s="4">
        <v>44379</v>
      </c>
      <c r="I21109">
        <f t="shared" ref="I21109:I21110" si="2312">MONTH(H21109)</f>
        <v>7</v>
      </c>
      <c r="J21109">
        <f t="shared" si="2304"/>
        <v>2116</v>
      </c>
    </row>
    <row r="21110" spans="1:10">
      <c r="A21110">
        <v>21955</v>
      </c>
      <c r="B21110" t="s">
        <v>896</v>
      </c>
      <c r="C21110" t="str">
        <f>VLOOKUP(B21110,Content!$B$2:$D22956,3,FALSE)</f>
        <v>tennis</v>
      </c>
      <c r="D21110" t="str">
        <f>VLOOKUP(B21110,Content!$B$2:$D22956,2,FALSE)</f>
        <v>GIF</v>
      </c>
      <c r="E21110" t="s">
        <v>1047</v>
      </c>
      <c r="F21110">
        <f>VLOOKUP(E21110,ReactionTypes!$B$2:$D21125,3,FALSE)</f>
        <v>12</v>
      </c>
      <c r="G21110" t="str">
        <f>VLOOKUP(E21110,ReactionTypes!$B$2:$D21125,2,FALSE)</f>
        <v>negative</v>
      </c>
      <c r="H21110" s="4">
        <v>44146</v>
      </c>
      <c r="I21110">
        <f t="shared" si="2312"/>
        <v>11</v>
      </c>
      <c r="J21110">
        <f t="shared" si="2304"/>
        <v>2055</v>
      </c>
    </row>
    <row r="21111" spans="1:10">
      <c r="A21111">
        <v>21956</v>
      </c>
      <c r="B21111" t="s">
        <v>896</v>
      </c>
      <c r="C21111" t="str">
        <f>VLOOKUP(B21111,Content!$B$2:$D22957,3,FALSE)</f>
        <v>tennis</v>
      </c>
      <c r="D21111" t="str">
        <f>VLOOKUP(B21111,Content!$B$2:$D22957,2,FALSE)</f>
        <v>GIF</v>
      </c>
      <c r="E21111" t="s">
        <v>1039</v>
      </c>
      <c r="F21111">
        <f>VLOOKUP(E21111,ReactionTypes!$B$2:$D21126,3,FALSE)</f>
        <v>30</v>
      </c>
      <c r="G21111" t="str">
        <f>VLOOKUP(E21111,ReactionTypes!$B$2:$D21126,2,FALSE)</f>
        <v>positive</v>
      </c>
      <c r="H21111" t="s">
        <v>1148</v>
      </c>
      <c r="I21111">
        <v>7</v>
      </c>
      <c r="J21111">
        <f t="shared" si="2304"/>
        <v>2116</v>
      </c>
    </row>
    <row r="21112" spans="1:10">
      <c r="A21112">
        <v>21957</v>
      </c>
      <c r="B21112" t="s">
        <v>896</v>
      </c>
      <c r="C21112" t="str">
        <f>VLOOKUP(B21112,Content!$B$2:$D22958,3,FALSE)</f>
        <v>tennis</v>
      </c>
      <c r="D21112" t="str">
        <f>VLOOKUP(B21112,Content!$B$2:$D22958,2,FALSE)</f>
        <v>GIF</v>
      </c>
      <c r="E21112" t="s">
        <v>1050</v>
      </c>
      <c r="F21112">
        <f>VLOOKUP(E21112,ReactionTypes!$B$2:$D21127,3,FALSE)</f>
        <v>70</v>
      </c>
      <c r="G21112" t="str">
        <f>VLOOKUP(E21112,ReactionTypes!$B$2:$D21127,2,FALSE)</f>
        <v>positive</v>
      </c>
      <c r="H21112" s="4">
        <v>44410</v>
      </c>
      <c r="I21112">
        <f>MONTH(H21112)</f>
        <v>8</v>
      </c>
      <c r="J21112">
        <f t="shared" si="2304"/>
        <v>2055</v>
      </c>
    </row>
    <row r="21113" spans="1:10">
      <c r="A21113">
        <v>21958</v>
      </c>
      <c r="B21113" t="s">
        <v>896</v>
      </c>
      <c r="C21113" t="str">
        <f>VLOOKUP(B21113,Content!$B$2:$D22959,3,FALSE)</f>
        <v>tennis</v>
      </c>
      <c r="D21113" t="str">
        <f>VLOOKUP(B21113,Content!$B$2:$D22959,2,FALSE)</f>
        <v>GIF</v>
      </c>
      <c r="E21113" t="s">
        <v>1047</v>
      </c>
      <c r="F21113">
        <f>VLOOKUP(E21113,ReactionTypes!$B$2:$D21128,3,FALSE)</f>
        <v>12</v>
      </c>
      <c r="G21113" t="str">
        <f>VLOOKUP(E21113,ReactionTypes!$B$2:$D21128,2,FALSE)</f>
        <v>negative</v>
      </c>
      <c r="H21113" t="s">
        <v>1271</v>
      </c>
      <c r="I21113">
        <v>3</v>
      </c>
      <c r="J21113">
        <f t="shared" si="2304"/>
        <v>1982</v>
      </c>
    </row>
    <row r="21114" spans="1:10">
      <c r="A21114">
        <v>21959</v>
      </c>
      <c r="B21114" t="s">
        <v>896</v>
      </c>
      <c r="C21114" t="str">
        <f>VLOOKUP(B21114,Content!$B$2:$D22960,3,FALSE)</f>
        <v>tennis</v>
      </c>
      <c r="D21114" t="str">
        <f>VLOOKUP(B21114,Content!$B$2:$D22960,2,FALSE)</f>
        <v>GIF</v>
      </c>
      <c r="E21114" t="s">
        <v>1042</v>
      </c>
      <c r="F21114">
        <f>VLOOKUP(E21114,ReactionTypes!$B$2:$D21129,3,FALSE)</f>
        <v>5</v>
      </c>
      <c r="G21114" t="str">
        <f>VLOOKUP(E21114,ReactionTypes!$B$2:$D21129,2,FALSE)</f>
        <v>negative</v>
      </c>
      <c r="H21114" t="s">
        <v>1159</v>
      </c>
      <c r="I21114">
        <v>12</v>
      </c>
      <c r="J21114">
        <f t="shared" si="2304"/>
        <v>2099</v>
      </c>
    </row>
    <row r="21115" spans="1:10">
      <c r="A21115">
        <v>21960</v>
      </c>
      <c r="B21115" t="s">
        <v>896</v>
      </c>
      <c r="C21115" t="str">
        <f>VLOOKUP(B21115,Content!$B$2:$D22961,3,FALSE)</f>
        <v>tennis</v>
      </c>
      <c r="D21115" t="str">
        <f>VLOOKUP(B21115,Content!$B$2:$D22961,2,FALSE)</f>
        <v>GIF</v>
      </c>
      <c r="E21115" t="s">
        <v>1044</v>
      </c>
      <c r="F21115">
        <f>VLOOKUP(E21115,ReactionTypes!$B$2:$D21130,3,FALSE)</f>
        <v>20</v>
      </c>
      <c r="G21115" t="str">
        <f>VLOOKUP(E21115,ReactionTypes!$B$2:$D21130,2,FALSE)</f>
        <v>neutral</v>
      </c>
      <c r="H21115" t="s">
        <v>1137</v>
      </c>
      <c r="I21115">
        <v>10</v>
      </c>
      <c r="J21115">
        <f t="shared" si="2304"/>
        <v>2087</v>
      </c>
    </row>
    <row r="21116" spans="1:10">
      <c r="A21116">
        <v>21961</v>
      </c>
      <c r="B21116" t="s">
        <v>896</v>
      </c>
      <c r="C21116" t="str">
        <f>VLOOKUP(B21116,Content!$B$2:$D22962,3,FALSE)</f>
        <v>tennis</v>
      </c>
      <c r="D21116" t="str">
        <f>VLOOKUP(B21116,Content!$B$2:$D22962,2,FALSE)</f>
        <v>GIF</v>
      </c>
      <c r="E21116" t="s">
        <v>1042</v>
      </c>
      <c r="F21116">
        <f>VLOOKUP(E21116,ReactionTypes!$B$2:$D21131,3,FALSE)</f>
        <v>5</v>
      </c>
      <c r="G21116" t="str">
        <f>VLOOKUP(E21116,ReactionTypes!$B$2:$D21131,2,FALSE)</f>
        <v>negative</v>
      </c>
      <c r="H21116" t="s">
        <v>1227</v>
      </c>
      <c r="I21116">
        <v>3</v>
      </c>
      <c r="J21116">
        <f t="shared" si="2304"/>
        <v>1982</v>
      </c>
    </row>
    <row r="21117" spans="1:10">
      <c r="A21117">
        <v>21962</v>
      </c>
      <c r="B21117" t="s">
        <v>896</v>
      </c>
      <c r="C21117" t="str">
        <f>VLOOKUP(B21117,Content!$B$2:$D22963,3,FALSE)</f>
        <v>tennis</v>
      </c>
      <c r="D21117" t="str">
        <f>VLOOKUP(B21117,Content!$B$2:$D22963,2,FALSE)</f>
        <v>GIF</v>
      </c>
      <c r="E21117" t="s">
        <v>1039</v>
      </c>
      <c r="F21117">
        <f>VLOOKUP(E21117,ReactionTypes!$B$2:$D21132,3,FALSE)</f>
        <v>30</v>
      </c>
      <c r="G21117" t="str">
        <f>VLOOKUP(E21117,ReactionTypes!$B$2:$D21132,2,FALSE)</f>
        <v>positive</v>
      </c>
      <c r="H21117" t="s">
        <v>1100</v>
      </c>
      <c r="I21117">
        <v>12</v>
      </c>
      <c r="J21117">
        <f t="shared" si="2304"/>
        <v>2099</v>
      </c>
    </row>
    <row r="21118" spans="1:10">
      <c r="A21118">
        <v>21963</v>
      </c>
      <c r="B21118" t="s">
        <v>896</v>
      </c>
      <c r="C21118" t="str">
        <f>VLOOKUP(B21118,Content!$B$2:$D22964,3,FALSE)</f>
        <v>tennis</v>
      </c>
      <c r="D21118" t="str">
        <f>VLOOKUP(B21118,Content!$B$2:$D22964,2,FALSE)</f>
        <v>GIF</v>
      </c>
      <c r="E21118" t="s">
        <v>1045</v>
      </c>
      <c r="F21118">
        <f>VLOOKUP(E21118,ReactionTypes!$B$2:$D21133,3,FALSE)</f>
        <v>75</v>
      </c>
      <c r="G21118" t="str">
        <f>VLOOKUP(E21118,ReactionTypes!$B$2:$D21133,2,FALSE)</f>
        <v>positive</v>
      </c>
      <c r="H21118" t="s">
        <v>1102</v>
      </c>
      <c r="I21118">
        <v>9</v>
      </c>
      <c r="J21118">
        <f t="shared" si="2304"/>
        <v>1991</v>
      </c>
    </row>
    <row r="21119" spans="1:10">
      <c r="A21119">
        <v>21964</v>
      </c>
      <c r="B21119" t="s">
        <v>896</v>
      </c>
      <c r="C21119" t="str">
        <f>VLOOKUP(B21119,Content!$B$2:$D22965,3,FALSE)</f>
        <v>tennis</v>
      </c>
      <c r="D21119" t="str">
        <f>VLOOKUP(B21119,Content!$B$2:$D22965,2,FALSE)</f>
        <v>GIF</v>
      </c>
      <c r="E21119" t="s">
        <v>1048</v>
      </c>
      <c r="F21119">
        <f>VLOOKUP(E21119,ReactionTypes!$B$2:$D21134,3,FALSE)</f>
        <v>50</v>
      </c>
      <c r="G21119" t="str">
        <f>VLOOKUP(E21119,ReactionTypes!$B$2:$D21134,2,FALSE)</f>
        <v>positive</v>
      </c>
      <c r="H21119" t="s">
        <v>1220</v>
      </c>
      <c r="I21119">
        <v>1</v>
      </c>
      <c r="J21119">
        <f t="shared" si="2304"/>
        <v>2142</v>
      </c>
    </row>
    <row r="21120" spans="1:10">
      <c r="A21120">
        <v>21965</v>
      </c>
      <c r="B21120" t="s">
        <v>896</v>
      </c>
      <c r="C21120" t="str">
        <f>VLOOKUP(B21120,Content!$B$2:$D22966,3,FALSE)</f>
        <v>tennis</v>
      </c>
      <c r="D21120" t="str">
        <f>VLOOKUP(B21120,Content!$B$2:$D22966,2,FALSE)</f>
        <v>GIF</v>
      </c>
      <c r="E21120" t="s">
        <v>1038</v>
      </c>
      <c r="F21120">
        <f>VLOOKUP(E21120,ReactionTypes!$B$2:$D21135,3,FALSE)</f>
        <v>15</v>
      </c>
      <c r="G21120" t="str">
        <f>VLOOKUP(E21120,ReactionTypes!$B$2:$D21135,2,FALSE)</f>
        <v>negative</v>
      </c>
      <c r="H21120" s="4">
        <v>44442</v>
      </c>
      <c r="I21120">
        <f>MONTH(H21120)</f>
        <v>9</v>
      </c>
      <c r="J21120">
        <f t="shared" si="2304"/>
        <v>1991</v>
      </c>
    </row>
    <row r="21121" spans="1:10">
      <c r="A21121">
        <v>21966</v>
      </c>
      <c r="B21121" t="s">
        <v>896</v>
      </c>
      <c r="C21121" t="str">
        <f>VLOOKUP(B21121,Content!$B$2:$D22967,3,FALSE)</f>
        <v>tennis</v>
      </c>
      <c r="D21121" t="str">
        <f>VLOOKUP(B21121,Content!$B$2:$D22967,2,FALSE)</f>
        <v>GIF</v>
      </c>
      <c r="E21121" t="s">
        <v>1049</v>
      </c>
      <c r="F21121">
        <f>VLOOKUP(E21121,ReactionTypes!$B$2:$D21136,3,FALSE)</f>
        <v>60</v>
      </c>
      <c r="G21121" t="str">
        <f>VLOOKUP(E21121,ReactionTypes!$B$2:$D21136,2,FALSE)</f>
        <v>positive</v>
      </c>
      <c r="H21121" t="s">
        <v>1286</v>
      </c>
      <c r="I21121">
        <v>8</v>
      </c>
      <c r="J21121">
        <f t="shared" si="2304"/>
        <v>2055</v>
      </c>
    </row>
    <row r="21122" spans="1:10">
      <c r="A21122">
        <v>21967</v>
      </c>
      <c r="B21122" t="s">
        <v>896</v>
      </c>
      <c r="C21122" t="str">
        <f>VLOOKUP(B21122,Content!$B$2:$D22968,3,FALSE)</f>
        <v>tennis</v>
      </c>
      <c r="D21122" t="str">
        <f>VLOOKUP(B21122,Content!$B$2:$D22968,2,FALSE)</f>
        <v>GIF</v>
      </c>
      <c r="E21122" t="s">
        <v>1036</v>
      </c>
      <c r="F21122">
        <f>VLOOKUP(E21122,ReactionTypes!$B$2:$D21137,3,FALSE)</f>
        <v>0</v>
      </c>
      <c r="G21122" t="str">
        <f>VLOOKUP(E21122,ReactionTypes!$B$2:$D21137,2,FALSE)</f>
        <v>negative</v>
      </c>
      <c r="H21122" s="4">
        <v>44172</v>
      </c>
      <c r="I21122">
        <f t="shared" ref="I21122:I21123" si="2313">MONTH(H21122)</f>
        <v>12</v>
      </c>
      <c r="J21122">
        <f t="shared" si="2304"/>
        <v>2099</v>
      </c>
    </row>
    <row r="21123" spans="1:10">
      <c r="A21123">
        <v>21968</v>
      </c>
      <c r="B21123" t="s">
        <v>896</v>
      </c>
      <c r="C21123" t="str">
        <f>VLOOKUP(B21123,Content!$B$2:$D22969,3,FALSE)</f>
        <v>tennis</v>
      </c>
      <c r="D21123" t="str">
        <f>VLOOKUP(B21123,Content!$B$2:$D22969,2,FALSE)</f>
        <v>GIF</v>
      </c>
      <c r="E21123" t="s">
        <v>1039</v>
      </c>
      <c r="F21123">
        <f>VLOOKUP(E21123,ReactionTypes!$B$2:$D21138,3,FALSE)</f>
        <v>30</v>
      </c>
      <c r="G21123" t="str">
        <f>VLOOKUP(E21123,ReactionTypes!$B$2:$D21138,2,FALSE)</f>
        <v>positive</v>
      </c>
      <c r="H21123" s="4">
        <v>44381</v>
      </c>
      <c r="I21123">
        <f t="shared" si="2313"/>
        <v>7</v>
      </c>
      <c r="J21123">
        <f t="shared" ref="J21123:J21186" si="2314">COUNTIF($I$2:$I$24574,I21123)</f>
        <v>2116</v>
      </c>
    </row>
    <row r="21124" spans="1:10">
      <c r="A21124">
        <v>21969</v>
      </c>
      <c r="B21124" t="s">
        <v>896</v>
      </c>
      <c r="C21124" t="str">
        <f>VLOOKUP(B21124,Content!$B$2:$D22970,3,FALSE)</f>
        <v>tennis</v>
      </c>
      <c r="D21124" t="str">
        <f>VLOOKUP(B21124,Content!$B$2:$D22970,2,FALSE)</f>
        <v>GIF</v>
      </c>
      <c r="E21124" t="s">
        <v>1039</v>
      </c>
      <c r="F21124">
        <f>VLOOKUP(E21124,ReactionTypes!$B$2:$D21139,3,FALSE)</f>
        <v>30</v>
      </c>
      <c r="G21124" t="str">
        <f>VLOOKUP(E21124,ReactionTypes!$B$2:$D21139,2,FALSE)</f>
        <v>positive</v>
      </c>
      <c r="H21124" t="s">
        <v>1164</v>
      </c>
      <c r="I21124">
        <v>11</v>
      </c>
      <c r="J21124">
        <f t="shared" si="2314"/>
        <v>2055</v>
      </c>
    </row>
    <row r="21125" spans="1:10">
      <c r="A21125">
        <v>21970</v>
      </c>
      <c r="B21125" t="s">
        <v>896</v>
      </c>
      <c r="C21125" t="str">
        <f>VLOOKUP(B21125,Content!$B$2:$D22971,3,FALSE)</f>
        <v>tennis</v>
      </c>
      <c r="D21125" t="str">
        <f>VLOOKUP(B21125,Content!$B$2:$D22971,2,FALSE)</f>
        <v>GIF</v>
      </c>
      <c r="E21125" t="s">
        <v>1036</v>
      </c>
      <c r="F21125">
        <f>VLOOKUP(E21125,ReactionTypes!$B$2:$D21140,3,FALSE)</f>
        <v>0</v>
      </c>
      <c r="G21125" t="str">
        <f>VLOOKUP(E21125,ReactionTypes!$B$2:$D21140,2,FALSE)</f>
        <v>negative</v>
      </c>
      <c r="H21125" t="s">
        <v>1131</v>
      </c>
      <c r="I21125">
        <v>12</v>
      </c>
      <c r="J21125">
        <f t="shared" si="2314"/>
        <v>2099</v>
      </c>
    </row>
    <row r="21126" spans="1:10">
      <c r="A21126">
        <v>21971</v>
      </c>
      <c r="B21126" t="s">
        <v>896</v>
      </c>
      <c r="C21126" t="str">
        <f>VLOOKUP(B21126,Content!$B$2:$D22972,3,FALSE)</f>
        <v>tennis</v>
      </c>
      <c r="D21126" t="str">
        <f>VLOOKUP(B21126,Content!$B$2:$D22972,2,FALSE)</f>
        <v>GIF</v>
      </c>
      <c r="E21126" t="s">
        <v>1047</v>
      </c>
      <c r="F21126">
        <f>VLOOKUP(E21126,ReactionTypes!$B$2:$D21141,3,FALSE)</f>
        <v>12</v>
      </c>
      <c r="G21126" t="str">
        <f>VLOOKUP(E21126,ReactionTypes!$B$2:$D21141,2,FALSE)</f>
        <v>negative</v>
      </c>
      <c r="H21126" s="4">
        <v>44536</v>
      </c>
      <c r="I21126">
        <f>MONTH(H21126)</f>
        <v>12</v>
      </c>
      <c r="J21126">
        <f t="shared" si="2314"/>
        <v>2099</v>
      </c>
    </row>
    <row r="21127" spans="1:10">
      <c r="A21127">
        <v>21972</v>
      </c>
      <c r="B21127" t="s">
        <v>896</v>
      </c>
      <c r="C21127" t="str">
        <f>VLOOKUP(B21127,Content!$B$2:$D22973,3,FALSE)</f>
        <v>tennis</v>
      </c>
      <c r="D21127" t="str">
        <f>VLOOKUP(B21127,Content!$B$2:$D22973,2,FALSE)</f>
        <v>GIF</v>
      </c>
      <c r="E21127" t="s">
        <v>1048</v>
      </c>
      <c r="F21127">
        <f>VLOOKUP(E21127,ReactionTypes!$B$2:$D21142,3,FALSE)</f>
        <v>50</v>
      </c>
      <c r="G21127" t="str">
        <f>VLOOKUP(E21127,ReactionTypes!$B$2:$D21142,2,FALSE)</f>
        <v>positive</v>
      </c>
      <c r="H21127" t="s">
        <v>1237</v>
      </c>
      <c r="I21127">
        <v>5</v>
      </c>
      <c r="J21127">
        <f t="shared" si="2314"/>
        <v>2110</v>
      </c>
    </row>
    <row r="21128" spans="1:10">
      <c r="A21128">
        <v>21973</v>
      </c>
      <c r="B21128" t="s">
        <v>896</v>
      </c>
      <c r="C21128" t="str">
        <f>VLOOKUP(B21128,Content!$B$2:$D22974,3,FALSE)</f>
        <v>tennis</v>
      </c>
      <c r="D21128" t="str">
        <f>VLOOKUP(B21128,Content!$B$2:$D22974,2,FALSE)</f>
        <v>GIF</v>
      </c>
      <c r="E21128" t="s">
        <v>1039</v>
      </c>
      <c r="F21128">
        <f>VLOOKUP(E21128,ReactionTypes!$B$2:$D21143,3,FALSE)</f>
        <v>30</v>
      </c>
      <c r="G21128" t="str">
        <f>VLOOKUP(E21128,ReactionTypes!$B$2:$D21143,2,FALSE)</f>
        <v>positive</v>
      </c>
      <c r="H21128" t="s">
        <v>1104</v>
      </c>
      <c r="I21128">
        <v>7</v>
      </c>
      <c r="J21128">
        <f t="shared" si="2314"/>
        <v>2116</v>
      </c>
    </row>
    <row r="21129" spans="1:10">
      <c r="A21129">
        <v>21974</v>
      </c>
      <c r="B21129" t="s">
        <v>896</v>
      </c>
      <c r="C21129" t="str">
        <f>VLOOKUP(B21129,Content!$B$2:$D22975,3,FALSE)</f>
        <v>tennis</v>
      </c>
      <c r="D21129" t="str">
        <f>VLOOKUP(B21129,Content!$B$2:$D22975,2,FALSE)</f>
        <v>GIF</v>
      </c>
      <c r="E21129" t="s">
        <v>1045</v>
      </c>
      <c r="F21129">
        <f>VLOOKUP(E21129,ReactionTypes!$B$2:$D21144,3,FALSE)</f>
        <v>75</v>
      </c>
      <c r="G21129" t="str">
        <f>VLOOKUP(E21129,ReactionTypes!$B$2:$D21144,2,FALSE)</f>
        <v>positive</v>
      </c>
      <c r="H21129" t="s">
        <v>1087</v>
      </c>
      <c r="I21129">
        <v>10</v>
      </c>
      <c r="J21129">
        <f t="shared" si="2314"/>
        <v>2087</v>
      </c>
    </row>
    <row r="21130" spans="1:10">
      <c r="A21130">
        <v>21975</v>
      </c>
      <c r="B21130" t="s">
        <v>896</v>
      </c>
      <c r="C21130" t="str">
        <f>VLOOKUP(B21130,Content!$B$2:$D22976,3,FALSE)</f>
        <v>tennis</v>
      </c>
      <c r="D21130" t="str">
        <f>VLOOKUP(B21130,Content!$B$2:$D22976,2,FALSE)</f>
        <v>GIF</v>
      </c>
      <c r="E21130" t="s">
        <v>1041</v>
      </c>
      <c r="F21130">
        <f>VLOOKUP(E21130,ReactionTypes!$B$2:$D21145,3,FALSE)</f>
        <v>70</v>
      </c>
      <c r="G21130" t="str">
        <f>VLOOKUP(E21130,ReactionTypes!$B$2:$D21145,2,FALSE)</f>
        <v>positive</v>
      </c>
      <c r="H21130" t="s">
        <v>1128</v>
      </c>
      <c r="I21130">
        <v>12</v>
      </c>
      <c r="J21130">
        <f t="shared" si="2314"/>
        <v>2099</v>
      </c>
    </row>
    <row r="21131" spans="1:10">
      <c r="A21131">
        <v>21976</v>
      </c>
      <c r="B21131" t="s">
        <v>896</v>
      </c>
      <c r="C21131" t="str">
        <f>VLOOKUP(B21131,Content!$B$2:$D22977,3,FALSE)</f>
        <v>tennis</v>
      </c>
      <c r="D21131" t="str">
        <f>VLOOKUP(B21131,Content!$B$2:$D22977,2,FALSE)</f>
        <v>GIF</v>
      </c>
      <c r="E21131" t="s">
        <v>1037</v>
      </c>
      <c r="F21131">
        <f>VLOOKUP(E21131,ReactionTypes!$B$2:$D21146,3,FALSE)</f>
        <v>10</v>
      </c>
      <c r="G21131" t="str">
        <f>VLOOKUP(E21131,ReactionTypes!$B$2:$D21146,2,FALSE)</f>
        <v>negative</v>
      </c>
      <c r="H21131" t="s">
        <v>1223</v>
      </c>
      <c r="I21131">
        <v>4</v>
      </c>
      <c r="J21131">
        <f t="shared" si="2314"/>
        <v>1978</v>
      </c>
    </row>
    <row r="21132" spans="1:10">
      <c r="A21132">
        <v>21977</v>
      </c>
      <c r="B21132" t="s">
        <v>896</v>
      </c>
      <c r="C21132" t="str">
        <f>VLOOKUP(B21132,Content!$B$2:$D22978,3,FALSE)</f>
        <v>tennis</v>
      </c>
      <c r="D21132" t="str">
        <f>VLOOKUP(B21132,Content!$B$2:$D22978,2,FALSE)</f>
        <v>GIF</v>
      </c>
      <c r="E21132" t="s">
        <v>1044</v>
      </c>
      <c r="F21132">
        <f>VLOOKUP(E21132,ReactionTypes!$B$2:$D21147,3,FALSE)</f>
        <v>20</v>
      </c>
      <c r="G21132" t="str">
        <f>VLOOKUP(E21132,ReactionTypes!$B$2:$D21147,2,FALSE)</f>
        <v>neutral</v>
      </c>
      <c r="H21132" s="4">
        <v>43842</v>
      </c>
      <c r="I21132">
        <f>MONTH(H21132)</f>
        <v>1</v>
      </c>
      <c r="J21132">
        <f t="shared" si="2314"/>
        <v>2142</v>
      </c>
    </row>
    <row r="21133" spans="1:10">
      <c r="A21133">
        <v>21978</v>
      </c>
      <c r="B21133" t="s">
        <v>896</v>
      </c>
      <c r="C21133" t="str">
        <f>VLOOKUP(B21133,Content!$B$2:$D22979,3,FALSE)</f>
        <v>tennis</v>
      </c>
      <c r="D21133" t="str">
        <f>VLOOKUP(B21133,Content!$B$2:$D22979,2,FALSE)</f>
        <v>GIF</v>
      </c>
      <c r="E21133" t="s">
        <v>1049</v>
      </c>
      <c r="F21133">
        <f>VLOOKUP(E21133,ReactionTypes!$B$2:$D21148,3,FALSE)</f>
        <v>60</v>
      </c>
      <c r="G21133" t="str">
        <f>VLOOKUP(E21133,ReactionTypes!$B$2:$D21148,2,FALSE)</f>
        <v>positive</v>
      </c>
      <c r="H21133" t="s">
        <v>1118</v>
      </c>
      <c r="I21133">
        <v>10</v>
      </c>
      <c r="J21133">
        <f t="shared" si="2314"/>
        <v>2087</v>
      </c>
    </row>
    <row r="21134" spans="1:10">
      <c r="A21134">
        <v>21979</v>
      </c>
      <c r="B21134" t="s">
        <v>896</v>
      </c>
      <c r="C21134" t="str">
        <f>VLOOKUP(B21134,Content!$B$2:$D22980,3,FALSE)</f>
        <v>tennis</v>
      </c>
      <c r="D21134" t="str">
        <f>VLOOKUP(B21134,Content!$B$2:$D22980,2,FALSE)</f>
        <v>GIF</v>
      </c>
      <c r="E21134" t="s">
        <v>1042</v>
      </c>
      <c r="F21134">
        <f>VLOOKUP(E21134,ReactionTypes!$B$2:$D21149,3,FALSE)</f>
        <v>5</v>
      </c>
      <c r="G21134" t="str">
        <f>VLOOKUP(E21134,ReactionTypes!$B$2:$D21149,2,FALSE)</f>
        <v>negative</v>
      </c>
      <c r="H21134" s="4">
        <v>43872</v>
      </c>
      <c r="I21134">
        <f>MONTH(H21134)</f>
        <v>2</v>
      </c>
      <c r="J21134">
        <f t="shared" si="2314"/>
        <v>1890</v>
      </c>
    </row>
    <row r="21135" spans="1:10">
      <c r="A21135">
        <v>21980</v>
      </c>
      <c r="B21135" t="s">
        <v>896</v>
      </c>
      <c r="C21135" t="str">
        <f>VLOOKUP(B21135,Content!$B$2:$D22981,3,FALSE)</f>
        <v>tennis</v>
      </c>
      <c r="D21135" t="str">
        <f>VLOOKUP(B21135,Content!$B$2:$D22981,2,FALSE)</f>
        <v>GIF</v>
      </c>
      <c r="E21135" t="s">
        <v>1043</v>
      </c>
      <c r="F21135">
        <f>VLOOKUP(E21135,ReactionTypes!$B$2:$D21150,3,FALSE)</f>
        <v>65</v>
      </c>
      <c r="G21135" t="str">
        <f>VLOOKUP(E21135,ReactionTypes!$B$2:$D21150,2,FALSE)</f>
        <v>positive</v>
      </c>
      <c r="H21135" t="s">
        <v>1165</v>
      </c>
      <c r="I21135">
        <v>11</v>
      </c>
      <c r="J21135">
        <f t="shared" si="2314"/>
        <v>2055</v>
      </c>
    </row>
    <row r="21136" spans="1:10">
      <c r="A21136">
        <v>21981</v>
      </c>
      <c r="B21136" t="s">
        <v>896</v>
      </c>
      <c r="C21136" t="str">
        <f>VLOOKUP(B21136,Content!$B$2:$D22982,3,FALSE)</f>
        <v>tennis</v>
      </c>
      <c r="D21136" t="str">
        <f>VLOOKUP(B21136,Content!$B$2:$D22982,2,FALSE)</f>
        <v>GIF</v>
      </c>
      <c r="E21136" t="s">
        <v>1049</v>
      </c>
      <c r="F21136">
        <f>VLOOKUP(E21136,ReactionTypes!$B$2:$D21151,3,FALSE)</f>
        <v>60</v>
      </c>
      <c r="G21136" t="str">
        <f>VLOOKUP(E21136,ReactionTypes!$B$2:$D21151,2,FALSE)</f>
        <v>positive</v>
      </c>
      <c r="H21136" t="s">
        <v>1157</v>
      </c>
      <c r="I21136">
        <v>6</v>
      </c>
      <c r="J21136">
        <f t="shared" si="2314"/>
        <v>2068</v>
      </c>
    </row>
    <row r="21137" spans="1:10">
      <c r="A21137">
        <v>21982</v>
      </c>
      <c r="B21137" t="s">
        <v>896</v>
      </c>
      <c r="C21137" t="str">
        <f>VLOOKUP(B21137,Content!$B$2:$D22983,3,FALSE)</f>
        <v>tennis</v>
      </c>
      <c r="D21137" t="str">
        <f>VLOOKUP(B21137,Content!$B$2:$D22983,2,FALSE)</f>
        <v>GIF</v>
      </c>
      <c r="E21137" t="s">
        <v>1036</v>
      </c>
      <c r="F21137">
        <f>VLOOKUP(E21137,ReactionTypes!$B$2:$D21152,3,FALSE)</f>
        <v>0</v>
      </c>
      <c r="G21137" t="str">
        <f>VLOOKUP(E21137,ReactionTypes!$B$2:$D21152,2,FALSE)</f>
        <v>negative</v>
      </c>
      <c r="H21137" s="4">
        <v>44531</v>
      </c>
      <c r="I21137">
        <f>MONTH(H21137)</f>
        <v>12</v>
      </c>
      <c r="J21137">
        <f t="shared" si="2314"/>
        <v>2099</v>
      </c>
    </row>
    <row r="21138" spans="1:10">
      <c r="A21138">
        <v>21983</v>
      </c>
      <c r="B21138" t="s">
        <v>896</v>
      </c>
      <c r="C21138" t="str">
        <f>VLOOKUP(B21138,Content!$B$2:$D22984,3,FALSE)</f>
        <v>tennis</v>
      </c>
      <c r="D21138" t="str">
        <f>VLOOKUP(B21138,Content!$B$2:$D22984,2,FALSE)</f>
        <v>GIF</v>
      </c>
      <c r="E21138" t="s">
        <v>1042</v>
      </c>
      <c r="F21138">
        <f>VLOOKUP(E21138,ReactionTypes!$B$2:$D21153,3,FALSE)</f>
        <v>5</v>
      </c>
      <c r="G21138" t="str">
        <f>VLOOKUP(E21138,ReactionTypes!$B$2:$D21153,2,FALSE)</f>
        <v>negative</v>
      </c>
      <c r="H21138" t="s">
        <v>1082</v>
      </c>
      <c r="I21138">
        <v>12</v>
      </c>
      <c r="J21138">
        <f t="shared" si="2314"/>
        <v>2099</v>
      </c>
    </row>
    <row r="21139" spans="1:10">
      <c r="A21139">
        <v>21984</v>
      </c>
      <c r="B21139" t="s">
        <v>896</v>
      </c>
      <c r="C21139" t="str">
        <f>VLOOKUP(B21139,Content!$B$2:$D22985,3,FALSE)</f>
        <v>tennis</v>
      </c>
      <c r="D21139" t="str">
        <f>VLOOKUP(B21139,Content!$B$2:$D22985,2,FALSE)</f>
        <v>GIF</v>
      </c>
      <c r="E21139" t="s">
        <v>1048</v>
      </c>
      <c r="F21139">
        <f>VLOOKUP(E21139,ReactionTypes!$B$2:$D21154,3,FALSE)</f>
        <v>50</v>
      </c>
      <c r="G21139" t="str">
        <f>VLOOKUP(E21139,ReactionTypes!$B$2:$D21154,2,FALSE)</f>
        <v>positive</v>
      </c>
      <c r="H21139" t="s">
        <v>1165</v>
      </c>
      <c r="I21139">
        <v>11</v>
      </c>
      <c r="J21139">
        <f t="shared" si="2314"/>
        <v>2055</v>
      </c>
    </row>
    <row r="21140" spans="1:10">
      <c r="A21140">
        <v>21986</v>
      </c>
      <c r="B21140" t="s">
        <v>897</v>
      </c>
      <c r="C21140" t="str">
        <f>VLOOKUP(B21140,Content!$B$2:$D22987,3,FALSE)</f>
        <v>healthy eating</v>
      </c>
      <c r="D21140" t="str">
        <f>VLOOKUP(B21140,Content!$B$2:$D22987,2,FALSE)</f>
        <v>audio</v>
      </c>
      <c r="E21140" t="s">
        <v>1039</v>
      </c>
      <c r="F21140">
        <f>VLOOKUP(E21140,ReactionTypes!$B$2:$D21155,3,FALSE)</f>
        <v>30</v>
      </c>
      <c r="G21140" t="str">
        <f>VLOOKUP(E21140,ReactionTypes!$B$2:$D21155,2,FALSE)</f>
        <v>positive</v>
      </c>
      <c r="H21140" t="s">
        <v>1124</v>
      </c>
      <c r="I21140">
        <v>8</v>
      </c>
      <c r="J21140">
        <f t="shared" si="2314"/>
        <v>2055</v>
      </c>
    </row>
    <row r="21141" spans="1:10">
      <c r="A21141">
        <v>21987</v>
      </c>
      <c r="B21141" t="s">
        <v>897</v>
      </c>
      <c r="C21141" t="str">
        <f>VLOOKUP(B21141,Content!$B$2:$D22988,3,FALSE)</f>
        <v>healthy eating</v>
      </c>
      <c r="D21141" t="str">
        <f>VLOOKUP(B21141,Content!$B$2:$D22988,2,FALSE)</f>
        <v>audio</v>
      </c>
      <c r="E21141" t="s">
        <v>1045</v>
      </c>
      <c r="F21141">
        <f>VLOOKUP(E21141,ReactionTypes!$B$2:$D21156,3,FALSE)</f>
        <v>75</v>
      </c>
      <c r="G21141" t="str">
        <f>VLOOKUP(E21141,ReactionTypes!$B$2:$D21156,2,FALSE)</f>
        <v>positive</v>
      </c>
      <c r="H21141" s="4">
        <v>44083</v>
      </c>
      <c r="I21141">
        <f>MONTH(H21141)</f>
        <v>9</v>
      </c>
      <c r="J21141">
        <f t="shared" si="2314"/>
        <v>1991</v>
      </c>
    </row>
    <row r="21142" spans="1:10">
      <c r="A21142">
        <v>21988</v>
      </c>
      <c r="B21142" t="s">
        <v>897</v>
      </c>
      <c r="C21142" t="str">
        <f>VLOOKUP(B21142,Content!$B$2:$D22989,3,FALSE)</f>
        <v>healthy eating</v>
      </c>
      <c r="D21142" t="str">
        <f>VLOOKUP(B21142,Content!$B$2:$D22989,2,FALSE)</f>
        <v>audio</v>
      </c>
      <c r="E21142" t="s">
        <v>1041</v>
      </c>
      <c r="F21142">
        <f>VLOOKUP(E21142,ReactionTypes!$B$2:$D21157,3,FALSE)</f>
        <v>70</v>
      </c>
      <c r="G21142" t="str">
        <f>VLOOKUP(E21142,ReactionTypes!$B$2:$D21157,2,FALSE)</f>
        <v>positive</v>
      </c>
      <c r="H21142" t="s">
        <v>1134</v>
      </c>
      <c r="I21142">
        <v>8</v>
      </c>
      <c r="J21142">
        <f t="shared" si="2314"/>
        <v>2055</v>
      </c>
    </row>
    <row r="21143" spans="1:10">
      <c r="A21143">
        <v>21989</v>
      </c>
      <c r="B21143" t="s">
        <v>897</v>
      </c>
      <c r="C21143" t="str">
        <f>VLOOKUP(B21143,Content!$B$2:$D22990,3,FALSE)</f>
        <v>healthy eating</v>
      </c>
      <c r="D21143" t="str">
        <f>VLOOKUP(B21143,Content!$B$2:$D22990,2,FALSE)</f>
        <v>audio</v>
      </c>
      <c r="E21143" t="s">
        <v>1048</v>
      </c>
      <c r="F21143">
        <f>VLOOKUP(E21143,ReactionTypes!$B$2:$D21158,3,FALSE)</f>
        <v>50</v>
      </c>
      <c r="G21143" t="str">
        <f>VLOOKUP(E21143,ReactionTypes!$B$2:$D21158,2,FALSE)</f>
        <v>positive</v>
      </c>
      <c r="H21143" t="s">
        <v>1144</v>
      </c>
      <c r="I21143">
        <v>9</v>
      </c>
      <c r="J21143">
        <f t="shared" si="2314"/>
        <v>1991</v>
      </c>
    </row>
    <row r="21144" spans="1:10">
      <c r="A21144">
        <v>21990</v>
      </c>
      <c r="B21144" t="s">
        <v>897</v>
      </c>
      <c r="C21144" t="str">
        <f>VLOOKUP(B21144,Content!$B$2:$D22991,3,FALSE)</f>
        <v>healthy eating</v>
      </c>
      <c r="D21144" t="str">
        <f>VLOOKUP(B21144,Content!$B$2:$D22991,2,FALSE)</f>
        <v>audio</v>
      </c>
      <c r="E21144" t="s">
        <v>1039</v>
      </c>
      <c r="F21144">
        <f>VLOOKUP(E21144,ReactionTypes!$B$2:$D21159,3,FALSE)</f>
        <v>30</v>
      </c>
      <c r="G21144" t="str">
        <f>VLOOKUP(E21144,ReactionTypes!$B$2:$D21159,2,FALSE)</f>
        <v>positive</v>
      </c>
      <c r="H21144" t="s">
        <v>1229</v>
      </c>
      <c r="I21144">
        <v>2</v>
      </c>
      <c r="J21144">
        <f t="shared" si="2314"/>
        <v>1890</v>
      </c>
    </row>
    <row r="21145" spans="1:10">
      <c r="A21145">
        <v>21991</v>
      </c>
      <c r="B21145" t="s">
        <v>897</v>
      </c>
      <c r="C21145" t="str">
        <f>VLOOKUP(B21145,Content!$B$2:$D22992,3,FALSE)</f>
        <v>healthy eating</v>
      </c>
      <c r="D21145" t="str">
        <f>VLOOKUP(B21145,Content!$B$2:$D22992,2,FALSE)</f>
        <v>audio</v>
      </c>
      <c r="E21145" t="s">
        <v>1050</v>
      </c>
      <c r="F21145">
        <f>VLOOKUP(E21145,ReactionTypes!$B$2:$D21160,3,FALSE)</f>
        <v>70</v>
      </c>
      <c r="G21145" t="str">
        <f>VLOOKUP(E21145,ReactionTypes!$B$2:$D21160,2,FALSE)</f>
        <v>positive</v>
      </c>
      <c r="H21145" s="4">
        <v>44473</v>
      </c>
      <c r="I21145">
        <f>MONTH(H21145)</f>
        <v>10</v>
      </c>
      <c r="J21145">
        <f t="shared" si="2314"/>
        <v>2087</v>
      </c>
    </row>
    <row r="21146" spans="1:10">
      <c r="A21146">
        <v>21992</v>
      </c>
      <c r="B21146" t="s">
        <v>897</v>
      </c>
      <c r="C21146" t="str">
        <f>VLOOKUP(B21146,Content!$B$2:$D22993,3,FALSE)</f>
        <v>healthy eating</v>
      </c>
      <c r="D21146" t="str">
        <f>VLOOKUP(B21146,Content!$B$2:$D22993,2,FALSE)</f>
        <v>audio</v>
      </c>
      <c r="E21146" t="s">
        <v>1043</v>
      </c>
      <c r="F21146">
        <f>VLOOKUP(E21146,ReactionTypes!$B$2:$D21161,3,FALSE)</f>
        <v>65</v>
      </c>
      <c r="G21146" t="str">
        <f>VLOOKUP(E21146,ReactionTypes!$B$2:$D21161,2,FALSE)</f>
        <v>positive</v>
      </c>
      <c r="H21146" t="s">
        <v>1204</v>
      </c>
      <c r="I21146">
        <v>2</v>
      </c>
      <c r="J21146">
        <f t="shared" si="2314"/>
        <v>1890</v>
      </c>
    </row>
    <row r="21147" spans="1:10">
      <c r="A21147">
        <v>21993</v>
      </c>
      <c r="B21147" t="s">
        <v>897</v>
      </c>
      <c r="C21147" t="str">
        <f>VLOOKUP(B21147,Content!$B$2:$D22994,3,FALSE)</f>
        <v>healthy eating</v>
      </c>
      <c r="D21147" t="str">
        <f>VLOOKUP(B21147,Content!$B$2:$D22994,2,FALSE)</f>
        <v>audio</v>
      </c>
      <c r="E21147" t="s">
        <v>1046</v>
      </c>
      <c r="F21147">
        <f>VLOOKUP(E21147,ReactionTypes!$B$2:$D21162,3,FALSE)</f>
        <v>45</v>
      </c>
      <c r="G21147" t="str">
        <f>VLOOKUP(E21147,ReactionTypes!$B$2:$D21162,2,FALSE)</f>
        <v>positive</v>
      </c>
      <c r="H21147" t="s">
        <v>1209</v>
      </c>
      <c r="I21147">
        <v>5</v>
      </c>
      <c r="J21147">
        <f t="shared" si="2314"/>
        <v>2110</v>
      </c>
    </row>
    <row r="21148" spans="1:10">
      <c r="A21148">
        <v>21994</v>
      </c>
      <c r="B21148" t="s">
        <v>897</v>
      </c>
      <c r="C21148" t="str">
        <f>VLOOKUP(B21148,Content!$B$2:$D22995,3,FALSE)</f>
        <v>healthy eating</v>
      </c>
      <c r="D21148" t="str">
        <f>VLOOKUP(B21148,Content!$B$2:$D22995,2,FALSE)</f>
        <v>audio</v>
      </c>
      <c r="E21148" t="s">
        <v>1042</v>
      </c>
      <c r="F21148">
        <f>VLOOKUP(E21148,ReactionTypes!$B$2:$D21163,3,FALSE)</f>
        <v>5</v>
      </c>
      <c r="G21148" t="str">
        <f>VLOOKUP(E21148,ReactionTypes!$B$2:$D21163,2,FALSE)</f>
        <v>negative</v>
      </c>
      <c r="H21148" s="4">
        <v>44114</v>
      </c>
      <c r="I21148">
        <f t="shared" ref="I21148:I21149" si="2315">MONTH(H21148)</f>
        <v>10</v>
      </c>
      <c r="J21148">
        <f t="shared" si="2314"/>
        <v>2087</v>
      </c>
    </row>
    <row r="21149" spans="1:10">
      <c r="A21149">
        <v>21995</v>
      </c>
      <c r="B21149" t="s">
        <v>897</v>
      </c>
      <c r="C21149" t="str">
        <f>VLOOKUP(B21149,Content!$B$2:$D22996,3,FALSE)</f>
        <v>healthy eating</v>
      </c>
      <c r="D21149" t="str">
        <f>VLOOKUP(B21149,Content!$B$2:$D22996,2,FALSE)</f>
        <v>audio</v>
      </c>
      <c r="E21149" t="s">
        <v>1049</v>
      </c>
      <c r="F21149">
        <f>VLOOKUP(E21149,ReactionTypes!$B$2:$D21164,3,FALSE)</f>
        <v>60</v>
      </c>
      <c r="G21149" t="str">
        <f>VLOOKUP(E21149,ReactionTypes!$B$2:$D21164,2,FALSE)</f>
        <v>positive</v>
      </c>
      <c r="H21149" s="4">
        <v>44082</v>
      </c>
      <c r="I21149">
        <f t="shared" si="2315"/>
        <v>9</v>
      </c>
      <c r="J21149">
        <f t="shared" si="2314"/>
        <v>1991</v>
      </c>
    </row>
    <row r="21150" spans="1:10">
      <c r="A21150">
        <v>21996</v>
      </c>
      <c r="B21150" t="s">
        <v>897</v>
      </c>
      <c r="C21150" t="str">
        <f>VLOOKUP(B21150,Content!$B$2:$D22997,3,FALSE)</f>
        <v>healthy eating</v>
      </c>
      <c r="D21150" t="str">
        <f>VLOOKUP(B21150,Content!$B$2:$D22997,2,FALSE)</f>
        <v>audio</v>
      </c>
      <c r="E21150" t="s">
        <v>1044</v>
      </c>
      <c r="F21150">
        <f>VLOOKUP(E21150,ReactionTypes!$B$2:$D21165,3,FALSE)</f>
        <v>20</v>
      </c>
      <c r="G21150" t="str">
        <f>VLOOKUP(E21150,ReactionTypes!$B$2:$D21165,2,FALSE)</f>
        <v>neutral</v>
      </c>
      <c r="H21150" t="s">
        <v>1263</v>
      </c>
      <c r="I21150">
        <v>4</v>
      </c>
      <c r="J21150">
        <f t="shared" si="2314"/>
        <v>1978</v>
      </c>
    </row>
    <row r="21151" spans="1:10">
      <c r="A21151">
        <v>21997</v>
      </c>
      <c r="B21151" t="s">
        <v>897</v>
      </c>
      <c r="C21151" t="str">
        <f>VLOOKUP(B21151,Content!$B$2:$D22998,3,FALSE)</f>
        <v>healthy eating</v>
      </c>
      <c r="D21151" t="str">
        <f>VLOOKUP(B21151,Content!$B$2:$D22998,2,FALSE)</f>
        <v>audio</v>
      </c>
      <c r="E21151" t="s">
        <v>1049</v>
      </c>
      <c r="F21151">
        <f>VLOOKUP(E21151,ReactionTypes!$B$2:$D21166,3,FALSE)</f>
        <v>60</v>
      </c>
      <c r="G21151" t="str">
        <f>VLOOKUP(E21151,ReactionTypes!$B$2:$D21166,2,FALSE)</f>
        <v>positive</v>
      </c>
      <c r="H21151" t="s">
        <v>1130</v>
      </c>
      <c r="I21151">
        <v>7</v>
      </c>
      <c r="J21151">
        <f t="shared" si="2314"/>
        <v>2116</v>
      </c>
    </row>
    <row r="21152" spans="1:10">
      <c r="A21152">
        <v>21998</v>
      </c>
      <c r="B21152" t="s">
        <v>897</v>
      </c>
      <c r="C21152" t="str">
        <f>VLOOKUP(B21152,Content!$B$2:$D22999,3,FALSE)</f>
        <v>healthy eating</v>
      </c>
      <c r="D21152" t="str">
        <f>VLOOKUP(B21152,Content!$B$2:$D22999,2,FALSE)</f>
        <v>audio</v>
      </c>
      <c r="E21152" t="s">
        <v>1050</v>
      </c>
      <c r="F21152">
        <f>VLOOKUP(E21152,ReactionTypes!$B$2:$D21167,3,FALSE)</f>
        <v>70</v>
      </c>
      <c r="G21152" t="str">
        <f>VLOOKUP(E21152,ReactionTypes!$B$2:$D21167,2,FALSE)</f>
        <v>positive</v>
      </c>
      <c r="H21152" s="4">
        <v>44020</v>
      </c>
      <c r="I21152">
        <f>MONTH(H21152)</f>
        <v>7</v>
      </c>
      <c r="J21152">
        <f t="shared" si="2314"/>
        <v>2116</v>
      </c>
    </row>
    <row r="21153" spans="1:10">
      <c r="A21153">
        <v>21999</v>
      </c>
      <c r="B21153" t="s">
        <v>897</v>
      </c>
      <c r="C21153" t="str">
        <f>VLOOKUP(B21153,Content!$B$2:$D23000,3,FALSE)</f>
        <v>healthy eating</v>
      </c>
      <c r="D21153" t="str">
        <f>VLOOKUP(B21153,Content!$B$2:$D23000,2,FALSE)</f>
        <v>audio</v>
      </c>
      <c r="E21153" t="s">
        <v>1050</v>
      </c>
      <c r="F21153">
        <f>VLOOKUP(E21153,ReactionTypes!$B$2:$D21168,3,FALSE)</f>
        <v>70</v>
      </c>
      <c r="G21153" t="str">
        <f>VLOOKUP(E21153,ReactionTypes!$B$2:$D21168,2,FALSE)</f>
        <v>positive</v>
      </c>
      <c r="H21153" t="s">
        <v>1126</v>
      </c>
      <c r="I21153">
        <v>12</v>
      </c>
      <c r="J21153">
        <f t="shared" si="2314"/>
        <v>2099</v>
      </c>
    </row>
    <row r="21154" spans="1:10">
      <c r="A21154">
        <v>22000</v>
      </c>
      <c r="B21154" t="s">
        <v>897</v>
      </c>
      <c r="C21154" t="str">
        <f>VLOOKUP(B21154,Content!$B$2:$D23001,3,FALSE)</f>
        <v>healthy eating</v>
      </c>
      <c r="D21154" t="str">
        <f>VLOOKUP(B21154,Content!$B$2:$D23001,2,FALSE)</f>
        <v>audio</v>
      </c>
      <c r="E21154" t="s">
        <v>1042</v>
      </c>
      <c r="F21154">
        <f>VLOOKUP(E21154,ReactionTypes!$B$2:$D21169,3,FALSE)</f>
        <v>5</v>
      </c>
      <c r="G21154" t="str">
        <f>VLOOKUP(E21154,ReactionTypes!$B$2:$D21169,2,FALSE)</f>
        <v>negative</v>
      </c>
      <c r="H21154" t="s">
        <v>1178</v>
      </c>
      <c r="I21154">
        <v>11</v>
      </c>
      <c r="J21154">
        <f t="shared" si="2314"/>
        <v>2055</v>
      </c>
    </row>
    <row r="21155" spans="1:10">
      <c r="A21155">
        <v>22001</v>
      </c>
      <c r="B21155" t="s">
        <v>897</v>
      </c>
      <c r="C21155" t="str">
        <f>VLOOKUP(B21155,Content!$B$2:$D23002,3,FALSE)</f>
        <v>healthy eating</v>
      </c>
      <c r="D21155" t="str">
        <f>VLOOKUP(B21155,Content!$B$2:$D23002,2,FALSE)</f>
        <v>audio</v>
      </c>
      <c r="E21155" t="s">
        <v>1048</v>
      </c>
      <c r="F21155">
        <f>VLOOKUP(E21155,ReactionTypes!$B$2:$D21170,3,FALSE)</f>
        <v>50</v>
      </c>
      <c r="G21155" t="str">
        <f>VLOOKUP(E21155,ReactionTypes!$B$2:$D21170,2,FALSE)</f>
        <v>positive</v>
      </c>
      <c r="H21155" t="s">
        <v>1222</v>
      </c>
      <c r="I21155">
        <v>4</v>
      </c>
      <c r="J21155">
        <f t="shared" si="2314"/>
        <v>1978</v>
      </c>
    </row>
    <row r="21156" spans="1:10">
      <c r="A21156">
        <v>22002</v>
      </c>
      <c r="B21156" t="s">
        <v>897</v>
      </c>
      <c r="C21156" t="str">
        <f>VLOOKUP(B21156,Content!$B$2:$D23003,3,FALSE)</f>
        <v>healthy eating</v>
      </c>
      <c r="D21156" t="str">
        <f>VLOOKUP(B21156,Content!$B$2:$D23003,2,FALSE)</f>
        <v>audio</v>
      </c>
      <c r="E21156" t="s">
        <v>1042</v>
      </c>
      <c r="F21156">
        <f>VLOOKUP(E21156,ReactionTypes!$B$2:$D21171,3,FALSE)</f>
        <v>5</v>
      </c>
      <c r="G21156" t="str">
        <f>VLOOKUP(E21156,ReactionTypes!$B$2:$D21171,2,FALSE)</f>
        <v>negative</v>
      </c>
      <c r="H21156" t="s">
        <v>1098</v>
      </c>
      <c r="I21156">
        <v>12</v>
      </c>
      <c r="J21156">
        <f t="shared" si="2314"/>
        <v>2099</v>
      </c>
    </row>
    <row r="21157" spans="1:10">
      <c r="A21157">
        <v>22003</v>
      </c>
      <c r="B21157" t="s">
        <v>897</v>
      </c>
      <c r="C21157" t="str">
        <f>VLOOKUP(B21157,Content!$B$2:$D23004,3,FALSE)</f>
        <v>healthy eating</v>
      </c>
      <c r="D21157" t="str">
        <f>VLOOKUP(B21157,Content!$B$2:$D23004,2,FALSE)</f>
        <v>audio</v>
      </c>
      <c r="E21157" t="s">
        <v>1046</v>
      </c>
      <c r="F21157">
        <f>VLOOKUP(E21157,ReactionTypes!$B$2:$D21172,3,FALSE)</f>
        <v>45</v>
      </c>
      <c r="G21157" t="str">
        <f>VLOOKUP(E21157,ReactionTypes!$B$2:$D21172,2,FALSE)</f>
        <v>positive</v>
      </c>
      <c r="H21157" t="s">
        <v>1202</v>
      </c>
      <c r="I21157">
        <v>4</v>
      </c>
      <c r="J21157">
        <f t="shared" si="2314"/>
        <v>1978</v>
      </c>
    </row>
    <row r="21158" spans="1:10">
      <c r="A21158">
        <v>22004</v>
      </c>
      <c r="B21158" t="s">
        <v>897</v>
      </c>
      <c r="C21158" t="str">
        <f>VLOOKUP(B21158,Content!$B$2:$D23005,3,FALSE)</f>
        <v>healthy eating</v>
      </c>
      <c r="D21158" t="str">
        <f>VLOOKUP(B21158,Content!$B$2:$D23005,2,FALSE)</f>
        <v>audio</v>
      </c>
      <c r="E21158" t="s">
        <v>1037</v>
      </c>
      <c r="F21158">
        <f>VLOOKUP(E21158,ReactionTypes!$B$2:$D21173,3,FALSE)</f>
        <v>10</v>
      </c>
      <c r="G21158" t="str">
        <f>VLOOKUP(E21158,ReactionTypes!$B$2:$D21173,2,FALSE)</f>
        <v>negative</v>
      </c>
      <c r="H21158" t="s">
        <v>1108</v>
      </c>
      <c r="I21158">
        <v>6</v>
      </c>
      <c r="J21158">
        <f t="shared" si="2314"/>
        <v>2068</v>
      </c>
    </row>
    <row r="21159" spans="1:10">
      <c r="A21159">
        <v>22005</v>
      </c>
      <c r="B21159" t="s">
        <v>897</v>
      </c>
      <c r="C21159" t="str">
        <f>VLOOKUP(B21159,Content!$B$2:$D23006,3,FALSE)</f>
        <v>healthy eating</v>
      </c>
      <c r="D21159" t="str">
        <f>VLOOKUP(B21159,Content!$B$2:$D23006,2,FALSE)</f>
        <v>audio</v>
      </c>
      <c r="E21159" t="s">
        <v>1042</v>
      </c>
      <c r="F21159">
        <f>VLOOKUP(E21159,ReactionTypes!$B$2:$D21174,3,FALSE)</f>
        <v>5</v>
      </c>
      <c r="G21159" t="str">
        <f>VLOOKUP(E21159,ReactionTypes!$B$2:$D21174,2,FALSE)</f>
        <v>negative</v>
      </c>
      <c r="H21159" s="4">
        <v>44382</v>
      </c>
      <c r="I21159">
        <f>MONTH(H21159)</f>
        <v>7</v>
      </c>
      <c r="J21159">
        <f t="shared" si="2314"/>
        <v>2116</v>
      </c>
    </row>
    <row r="21160" spans="1:10">
      <c r="A21160">
        <v>22006</v>
      </c>
      <c r="B21160" t="s">
        <v>897</v>
      </c>
      <c r="C21160" t="str">
        <f>VLOOKUP(B21160,Content!$B$2:$D23007,3,FALSE)</f>
        <v>healthy eating</v>
      </c>
      <c r="D21160" t="str">
        <f>VLOOKUP(B21160,Content!$B$2:$D23007,2,FALSE)</f>
        <v>audio</v>
      </c>
      <c r="E21160" t="s">
        <v>1037</v>
      </c>
      <c r="F21160">
        <f>VLOOKUP(E21160,ReactionTypes!$B$2:$D21175,3,FALSE)</f>
        <v>10</v>
      </c>
      <c r="G21160" t="str">
        <f>VLOOKUP(E21160,ReactionTypes!$B$2:$D21175,2,FALSE)</f>
        <v>negative</v>
      </c>
      <c r="H21160" t="s">
        <v>1170</v>
      </c>
      <c r="I21160">
        <v>8</v>
      </c>
      <c r="J21160">
        <f t="shared" si="2314"/>
        <v>2055</v>
      </c>
    </row>
    <row r="21161" spans="1:10">
      <c r="A21161">
        <v>22007</v>
      </c>
      <c r="B21161" t="s">
        <v>897</v>
      </c>
      <c r="C21161" t="str">
        <f>VLOOKUP(B21161,Content!$B$2:$D23008,3,FALSE)</f>
        <v>healthy eating</v>
      </c>
      <c r="D21161" t="str">
        <f>VLOOKUP(B21161,Content!$B$2:$D23008,2,FALSE)</f>
        <v>audio</v>
      </c>
      <c r="E21161" t="s">
        <v>1037</v>
      </c>
      <c r="F21161">
        <f>VLOOKUP(E21161,ReactionTypes!$B$2:$D21176,3,FALSE)</f>
        <v>10</v>
      </c>
      <c r="G21161" t="str">
        <f>VLOOKUP(E21161,ReactionTypes!$B$2:$D21176,2,FALSE)</f>
        <v>negative</v>
      </c>
      <c r="H21161" t="s">
        <v>1108</v>
      </c>
      <c r="I21161">
        <v>6</v>
      </c>
      <c r="J21161">
        <f t="shared" si="2314"/>
        <v>2068</v>
      </c>
    </row>
    <row r="21162" spans="1:10">
      <c r="A21162">
        <v>22008</v>
      </c>
      <c r="B21162" t="s">
        <v>897</v>
      </c>
      <c r="C21162" t="str">
        <f>VLOOKUP(B21162,Content!$B$2:$D23009,3,FALSE)</f>
        <v>healthy eating</v>
      </c>
      <c r="D21162" t="str">
        <f>VLOOKUP(B21162,Content!$B$2:$D23009,2,FALSE)</f>
        <v>audio</v>
      </c>
      <c r="E21162" t="s">
        <v>1038</v>
      </c>
      <c r="F21162">
        <f>VLOOKUP(E21162,ReactionTypes!$B$2:$D21177,3,FALSE)</f>
        <v>15</v>
      </c>
      <c r="G21162" t="str">
        <f>VLOOKUP(E21162,ReactionTypes!$B$2:$D21177,2,FALSE)</f>
        <v>negative</v>
      </c>
      <c r="H21162" t="s">
        <v>1229</v>
      </c>
      <c r="I21162">
        <v>2</v>
      </c>
      <c r="J21162">
        <f t="shared" si="2314"/>
        <v>1890</v>
      </c>
    </row>
    <row r="21163" spans="1:10">
      <c r="A21163">
        <v>22009</v>
      </c>
      <c r="B21163" t="s">
        <v>897</v>
      </c>
      <c r="C21163" t="str">
        <f>VLOOKUP(B21163,Content!$B$2:$D23010,3,FALSE)</f>
        <v>healthy eating</v>
      </c>
      <c r="D21163" t="str">
        <f>VLOOKUP(B21163,Content!$B$2:$D23010,2,FALSE)</f>
        <v>audio</v>
      </c>
      <c r="E21163" t="s">
        <v>1039</v>
      </c>
      <c r="F21163">
        <f>VLOOKUP(E21163,ReactionTypes!$B$2:$D21178,3,FALSE)</f>
        <v>30</v>
      </c>
      <c r="G21163" t="str">
        <f>VLOOKUP(E21163,ReactionTypes!$B$2:$D21178,2,FALSE)</f>
        <v>positive</v>
      </c>
      <c r="H21163" t="s">
        <v>1233</v>
      </c>
      <c r="I21163">
        <v>4</v>
      </c>
      <c r="J21163">
        <f t="shared" si="2314"/>
        <v>1978</v>
      </c>
    </row>
    <row r="21164" spans="1:10">
      <c r="A21164">
        <v>22010</v>
      </c>
      <c r="B21164" t="s">
        <v>897</v>
      </c>
      <c r="C21164" t="str">
        <f>VLOOKUP(B21164,Content!$B$2:$D23011,3,FALSE)</f>
        <v>healthy eating</v>
      </c>
      <c r="D21164" t="str">
        <f>VLOOKUP(B21164,Content!$B$2:$D23011,2,FALSE)</f>
        <v>audio</v>
      </c>
      <c r="E21164" t="s">
        <v>1037</v>
      </c>
      <c r="F21164">
        <f>VLOOKUP(E21164,ReactionTypes!$B$2:$D21179,3,FALSE)</f>
        <v>10</v>
      </c>
      <c r="G21164" t="str">
        <f>VLOOKUP(E21164,ReactionTypes!$B$2:$D21179,2,FALSE)</f>
        <v>negative</v>
      </c>
      <c r="H21164" t="s">
        <v>1230</v>
      </c>
      <c r="I21164">
        <v>5</v>
      </c>
      <c r="J21164">
        <f t="shared" si="2314"/>
        <v>2110</v>
      </c>
    </row>
    <row r="21165" spans="1:10">
      <c r="A21165">
        <v>22011</v>
      </c>
      <c r="B21165" t="s">
        <v>897</v>
      </c>
      <c r="C21165" t="str">
        <f>VLOOKUP(B21165,Content!$B$2:$D23012,3,FALSE)</f>
        <v>healthy eating</v>
      </c>
      <c r="D21165" t="str">
        <f>VLOOKUP(B21165,Content!$B$2:$D23012,2,FALSE)</f>
        <v>audio</v>
      </c>
      <c r="E21165" t="s">
        <v>1039</v>
      </c>
      <c r="F21165">
        <f>VLOOKUP(E21165,ReactionTypes!$B$2:$D21180,3,FALSE)</f>
        <v>30</v>
      </c>
      <c r="G21165" t="str">
        <f>VLOOKUP(E21165,ReactionTypes!$B$2:$D21180,2,FALSE)</f>
        <v>positive</v>
      </c>
      <c r="H21165" s="4">
        <v>44321</v>
      </c>
      <c r="I21165">
        <f>MONTH(H21165)</f>
        <v>5</v>
      </c>
      <c r="J21165">
        <f t="shared" si="2314"/>
        <v>2110</v>
      </c>
    </row>
    <row r="21166" spans="1:10">
      <c r="A21166">
        <v>22012</v>
      </c>
      <c r="B21166" t="s">
        <v>897</v>
      </c>
      <c r="C21166" t="str">
        <f>VLOOKUP(B21166,Content!$B$2:$D23013,3,FALSE)</f>
        <v>healthy eating</v>
      </c>
      <c r="D21166" t="str">
        <f>VLOOKUP(B21166,Content!$B$2:$D23013,2,FALSE)</f>
        <v>audio</v>
      </c>
      <c r="E21166" t="s">
        <v>1039</v>
      </c>
      <c r="F21166">
        <f>VLOOKUP(E21166,ReactionTypes!$B$2:$D21181,3,FALSE)</f>
        <v>30</v>
      </c>
      <c r="G21166" t="str">
        <f>VLOOKUP(E21166,ReactionTypes!$B$2:$D21181,2,FALSE)</f>
        <v>positive</v>
      </c>
      <c r="H21166" t="s">
        <v>1135</v>
      </c>
      <c r="I21166">
        <v>7</v>
      </c>
      <c r="J21166">
        <f t="shared" si="2314"/>
        <v>2116</v>
      </c>
    </row>
    <row r="21167" spans="1:10">
      <c r="A21167">
        <v>22013</v>
      </c>
      <c r="B21167" t="s">
        <v>897</v>
      </c>
      <c r="C21167" t="str">
        <f>VLOOKUP(B21167,Content!$B$2:$D23014,3,FALSE)</f>
        <v>healthy eating</v>
      </c>
      <c r="D21167" t="str">
        <f>VLOOKUP(B21167,Content!$B$2:$D23014,2,FALSE)</f>
        <v>audio</v>
      </c>
      <c r="E21167" t="s">
        <v>1048</v>
      </c>
      <c r="F21167">
        <f>VLOOKUP(E21167,ReactionTypes!$B$2:$D21182,3,FALSE)</f>
        <v>50</v>
      </c>
      <c r="G21167" t="str">
        <f>VLOOKUP(E21167,ReactionTypes!$B$2:$D21182,2,FALSE)</f>
        <v>positive</v>
      </c>
      <c r="H21167" s="4">
        <v>44290</v>
      </c>
      <c r="I21167">
        <f t="shared" ref="I21167:I21169" si="2316">MONTH(H21167)</f>
        <v>4</v>
      </c>
      <c r="J21167">
        <f t="shared" si="2314"/>
        <v>1978</v>
      </c>
    </row>
    <row r="21168" spans="1:10">
      <c r="A21168">
        <v>22014</v>
      </c>
      <c r="B21168" t="s">
        <v>897</v>
      </c>
      <c r="C21168" t="str">
        <f>VLOOKUP(B21168,Content!$B$2:$D23015,3,FALSE)</f>
        <v>healthy eating</v>
      </c>
      <c r="D21168" t="str">
        <f>VLOOKUP(B21168,Content!$B$2:$D23015,2,FALSE)</f>
        <v>audio</v>
      </c>
      <c r="E21168" t="s">
        <v>1036</v>
      </c>
      <c r="F21168">
        <f>VLOOKUP(E21168,ReactionTypes!$B$2:$D21183,3,FALSE)</f>
        <v>0</v>
      </c>
      <c r="G21168" t="str">
        <f>VLOOKUP(E21168,ReactionTypes!$B$2:$D21183,2,FALSE)</f>
        <v>negative</v>
      </c>
      <c r="H21168" s="4">
        <v>44052</v>
      </c>
      <c r="I21168">
        <f t="shared" si="2316"/>
        <v>8</v>
      </c>
      <c r="J21168">
        <f t="shared" si="2314"/>
        <v>2055</v>
      </c>
    </row>
    <row r="21169" spans="1:10">
      <c r="A21169">
        <v>22016</v>
      </c>
      <c r="B21169" t="s">
        <v>898</v>
      </c>
      <c r="C21169" t="str">
        <f>VLOOKUP(B21169,Content!$B$2:$D23017,3,FALSE)</f>
        <v>travel</v>
      </c>
      <c r="D21169" t="str">
        <f>VLOOKUP(B21169,Content!$B$2:$D23017,2,FALSE)</f>
        <v>photo</v>
      </c>
      <c r="E21169" t="s">
        <v>1050</v>
      </c>
      <c r="F21169">
        <f>VLOOKUP(E21169,ReactionTypes!$B$2:$D21184,3,FALSE)</f>
        <v>70</v>
      </c>
      <c r="G21169" t="str">
        <f>VLOOKUP(E21169,ReactionTypes!$B$2:$D21184,2,FALSE)</f>
        <v>positive</v>
      </c>
      <c r="H21169" s="4">
        <v>43899</v>
      </c>
      <c r="I21169">
        <f t="shared" si="2316"/>
        <v>3</v>
      </c>
      <c r="J21169">
        <f t="shared" si="2314"/>
        <v>1982</v>
      </c>
    </row>
    <row r="21170" spans="1:10">
      <c r="A21170">
        <v>22017</v>
      </c>
      <c r="B21170" t="s">
        <v>898</v>
      </c>
      <c r="C21170" t="str">
        <f>VLOOKUP(B21170,Content!$B$2:$D23018,3,FALSE)</f>
        <v>travel</v>
      </c>
      <c r="D21170" t="str">
        <f>VLOOKUP(B21170,Content!$B$2:$D23018,2,FALSE)</f>
        <v>photo</v>
      </c>
      <c r="E21170" t="s">
        <v>1049</v>
      </c>
      <c r="F21170">
        <f>VLOOKUP(E21170,ReactionTypes!$B$2:$D21185,3,FALSE)</f>
        <v>60</v>
      </c>
      <c r="G21170" t="str">
        <f>VLOOKUP(E21170,ReactionTypes!$B$2:$D21185,2,FALSE)</f>
        <v>positive</v>
      </c>
      <c r="H21170" t="s">
        <v>1129</v>
      </c>
      <c r="I21170">
        <v>10</v>
      </c>
      <c r="J21170">
        <f t="shared" si="2314"/>
        <v>2087</v>
      </c>
    </row>
    <row r="21171" spans="1:10">
      <c r="A21171">
        <v>22018</v>
      </c>
      <c r="B21171" t="s">
        <v>898</v>
      </c>
      <c r="C21171" t="str">
        <f>VLOOKUP(B21171,Content!$B$2:$D23019,3,FALSE)</f>
        <v>travel</v>
      </c>
      <c r="D21171" t="str">
        <f>VLOOKUP(B21171,Content!$B$2:$D23019,2,FALSE)</f>
        <v>photo</v>
      </c>
      <c r="E21171" t="s">
        <v>1040</v>
      </c>
      <c r="F21171">
        <f>VLOOKUP(E21171,ReactionTypes!$B$2:$D21186,3,FALSE)</f>
        <v>35</v>
      </c>
      <c r="G21171" t="str">
        <f>VLOOKUP(E21171,ReactionTypes!$B$2:$D21186,2,FALSE)</f>
        <v>neutral</v>
      </c>
      <c r="H21171" s="4">
        <v>43990</v>
      </c>
      <c r="I21171">
        <f>MONTH(H21171)</f>
        <v>6</v>
      </c>
      <c r="J21171">
        <f t="shared" si="2314"/>
        <v>2068</v>
      </c>
    </row>
    <row r="21172" spans="1:10">
      <c r="A21172">
        <v>22019</v>
      </c>
      <c r="B21172" t="s">
        <v>898</v>
      </c>
      <c r="C21172" t="str">
        <f>VLOOKUP(B21172,Content!$B$2:$D23020,3,FALSE)</f>
        <v>travel</v>
      </c>
      <c r="D21172" t="str">
        <f>VLOOKUP(B21172,Content!$B$2:$D23020,2,FALSE)</f>
        <v>photo</v>
      </c>
      <c r="E21172" t="s">
        <v>1051</v>
      </c>
      <c r="F21172">
        <f>VLOOKUP(E21172,ReactionTypes!$B$2:$D21187,3,FALSE)</f>
        <v>72</v>
      </c>
      <c r="G21172" t="str">
        <f>VLOOKUP(E21172,ReactionTypes!$B$2:$D21187,2,FALSE)</f>
        <v>positive</v>
      </c>
      <c r="H21172" t="s">
        <v>1249</v>
      </c>
      <c r="I21172">
        <v>6</v>
      </c>
      <c r="J21172">
        <f t="shared" si="2314"/>
        <v>2068</v>
      </c>
    </row>
    <row r="21173" spans="1:10">
      <c r="A21173">
        <v>22020</v>
      </c>
      <c r="B21173" t="s">
        <v>898</v>
      </c>
      <c r="C21173" t="str">
        <f>VLOOKUP(B21173,Content!$B$2:$D23021,3,FALSE)</f>
        <v>travel</v>
      </c>
      <c r="D21173" t="str">
        <f>VLOOKUP(B21173,Content!$B$2:$D23021,2,FALSE)</f>
        <v>photo</v>
      </c>
      <c r="E21173" t="s">
        <v>1048</v>
      </c>
      <c r="F21173">
        <f>VLOOKUP(E21173,ReactionTypes!$B$2:$D21188,3,FALSE)</f>
        <v>50</v>
      </c>
      <c r="G21173" t="str">
        <f>VLOOKUP(E21173,ReactionTypes!$B$2:$D21188,2,FALSE)</f>
        <v>positive</v>
      </c>
      <c r="H21173" s="4">
        <v>44175</v>
      </c>
      <c r="I21173">
        <f t="shared" ref="I21173:I21174" si="2317">MONTH(H21173)</f>
        <v>12</v>
      </c>
      <c r="J21173">
        <f t="shared" si="2314"/>
        <v>2099</v>
      </c>
    </row>
    <row r="21174" spans="1:10">
      <c r="A21174">
        <v>22021</v>
      </c>
      <c r="B21174" t="s">
        <v>898</v>
      </c>
      <c r="C21174" t="str">
        <f>VLOOKUP(B21174,Content!$B$2:$D23022,3,FALSE)</f>
        <v>travel</v>
      </c>
      <c r="D21174" t="str">
        <f>VLOOKUP(B21174,Content!$B$2:$D23022,2,FALSE)</f>
        <v>photo</v>
      </c>
      <c r="E21174" t="s">
        <v>1041</v>
      </c>
      <c r="F21174">
        <f>VLOOKUP(E21174,ReactionTypes!$B$2:$D21189,3,FALSE)</f>
        <v>70</v>
      </c>
      <c r="G21174" t="str">
        <f>VLOOKUP(E21174,ReactionTypes!$B$2:$D21189,2,FALSE)</f>
        <v>positive</v>
      </c>
      <c r="H21174" s="4">
        <v>44532</v>
      </c>
      <c r="I21174">
        <f t="shared" si="2317"/>
        <v>12</v>
      </c>
      <c r="J21174">
        <f t="shared" si="2314"/>
        <v>2099</v>
      </c>
    </row>
    <row r="21175" spans="1:10">
      <c r="A21175">
        <v>22022</v>
      </c>
      <c r="B21175" t="s">
        <v>898</v>
      </c>
      <c r="C21175" t="str">
        <f>VLOOKUP(B21175,Content!$B$2:$D23023,3,FALSE)</f>
        <v>travel</v>
      </c>
      <c r="D21175" t="str">
        <f>VLOOKUP(B21175,Content!$B$2:$D23023,2,FALSE)</f>
        <v>photo</v>
      </c>
      <c r="E21175" t="s">
        <v>1047</v>
      </c>
      <c r="F21175">
        <f>VLOOKUP(E21175,ReactionTypes!$B$2:$D21190,3,FALSE)</f>
        <v>12</v>
      </c>
      <c r="G21175" t="str">
        <f>VLOOKUP(E21175,ReactionTypes!$B$2:$D21190,2,FALSE)</f>
        <v>negative</v>
      </c>
      <c r="H21175" t="s">
        <v>1266</v>
      </c>
      <c r="I21175">
        <v>3</v>
      </c>
      <c r="J21175">
        <f t="shared" si="2314"/>
        <v>1982</v>
      </c>
    </row>
    <row r="21176" spans="1:10">
      <c r="A21176">
        <v>22023</v>
      </c>
      <c r="B21176" t="s">
        <v>898</v>
      </c>
      <c r="C21176" t="str">
        <f>VLOOKUP(B21176,Content!$B$2:$D23024,3,FALSE)</f>
        <v>travel</v>
      </c>
      <c r="D21176" t="str">
        <f>VLOOKUP(B21176,Content!$B$2:$D23024,2,FALSE)</f>
        <v>photo</v>
      </c>
      <c r="E21176" t="s">
        <v>1036</v>
      </c>
      <c r="F21176">
        <f>VLOOKUP(E21176,ReactionTypes!$B$2:$D21191,3,FALSE)</f>
        <v>0</v>
      </c>
      <c r="G21176" t="str">
        <f>VLOOKUP(E21176,ReactionTypes!$B$2:$D21191,2,FALSE)</f>
        <v>negative</v>
      </c>
      <c r="H21176" t="s">
        <v>1076</v>
      </c>
      <c r="I21176">
        <v>9</v>
      </c>
      <c r="J21176">
        <f t="shared" si="2314"/>
        <v>1991</v>
      </c>
    </row>
    <row r="21177" spans="1:10">
      <c r="A21177">
        <v>22024</v>
      </c>
      <c r="B21177" t="s">
        <v>898</v>
      </c>
      <c r="C21177" t="str">
        <f>VLOOKUP(B21177,Content!$B$2:$D23025,3,FALSE)</f>
        <v>travel</v>
      </c>
      <c r="D21177" t="str">
        <f>VLOOKUP(B21177,Content!$B$2:$D23025,2,FALSE)</f>
        <v>photo</v>
      </c>
      <c r="E21177" t="s">
        <v>1048</v>
      </c>
      <c r="F21177">
        <f>VLOOKUP(E21177,ReactionTypes!$B$2:$D21192,3,FALSE)</f>
        <v>50</v>
      </c>
      <c r="G21177" t="str">
        <f>VLOOKUP(E21177,ReactionTypes!$B$2:$D21192,2,FALSE)</f>
        <v>positive</v>
      </c>
      <c r="H21177" t="s">
        <v>1152</v>
      </c>
      <c r="I21177">
        <v>7</v>
      </c>
      <c r="J21177">
        <f t="shared" si="2314"/>
        <v>2116</v>
      </c>
    </row>
    <row r="21178" spans="1:10">
      <c r="A21178">
        <v>22025</v>
      </c>
      <c r="B21178" t="s">
        <v>898</v>
      </c>
      <c r="C21178" t="str">
        <f>VLOOKUP(B21178,Content!$B$2:$D23026,3,FALSE)</f>
        <v>travel</v>
      </c>
      <c r="D21178" t="str">
        <f>VLOOKUP(B21178,Content!$B$2:$D23026,2,FALSE)</f>
        <v>photo</v>
      </c>
      <c r="E21178" t="s">
        <v>1048</v>
      </c>
      <c r="F21178">
        <f>VLOOKUP(E21178,ReactionTypes!$B$2:$D21193,3,FALSE)</f>
        <v>50</v>
      </c>
      <c r="G21178" t="str">
        <f>VLOOKUP(E21178,ReactionTypes!$B$2:$D21193,2,FALSE)</f>
        <v>positive</v>
      </c>
      <c r="H21178" t="s">
        <v>1133</v>
      </c>
      <c r="I21178">
        <v>8</v>
      </c>
      <c r="J21178">
        <f t="shared" si="2314"/>
        <v>2055</v>
      </c>
    </row>
    <row r="21179" spans="1:10">
      <c r="A21179">
        <v>22026</v>
      </c>
      <c r="B21179" t="s">
        <v>898</v>
      </c>
      <c r="C21179" t="str">
        <f>VLOOKUP(B21179,Content!$B$2:$D23027,3,FALSE)</f>
        <v>travel</v>
      </c>
      <c r="D21179" t="str">
        <f>VLOOKUP(B21179,Content!$B$2:$D23027,2,FALSE)</f>
        <v>photo</v>
      </c>
      <c r="E21179" t="s">
        <v>1050</v>
      </c>
      <c r="F21179">
        <f>VLOOKUP(E21179,ReactionTypes!$B$2:$D21194,3,FALSE)</f>
        <v>70</v>
      </c>
      <c r="G21179" t="str">
        <f>VLOOKUP(E21179,ReactionTypes!$B$2:$D21194,2,FALSE)</f>
        <v>positive</v>
      </c>
      <c r="H21179" t="s">
        <v>1275</v>
      </c>
      <c r="I21179">
        <v>2</v>
      </c>
      <c r="J21179">
        <f t="shared" si="2314"/>
        <v>1890</v>
      </c>
    </row>
    <row r="21180" spans="1:10">
      <c r="A21180">
        <v>22027</v>
      </c>
      <c r="B21180" t="s">
        <v>898</v>
      </c>
      <c r="C21180" t="str">
        <f>VLOOKUP(B21180,Content!$B$2:$D23028,3,FALSE)</f>
        <v>travel</v>
      </c>
      <c r="D21180" t="str">
        <f>VLOOKUP(B21180,Content!$B$2:$D23028,2,FALSE)</f>
        <v>photo</v>
      </c>
      <c r="E21180" t="s">
        <v>1041</v>
      </c>
      <c r="F21180">
        <f>VLOOKUP(E21180,ReactionTypes!$B$2:$D21195,3,FALSE)</f>
        <v>70</v>
      </c>
      <c r="G21180" t="str">
        <f>VLOOKUP(E21180,ReactionTypes!$B$2:$D21195,2,FALSE)</f>
        <v>positive</v>
      </c>
      <c r="H21180" t="s">
        <v>1242</v>
      </c>
      <c r="I21180">
        <v>1</v>
      </c>
      <c r="J21180">
        <f t="shared" si="2314"/>
        <v>2142</v>
      </c>
    </row>
    <row r="21181" spans="1:10">
      <c r="A21181">
        <v>22028</v>
      </c>
      <c r="B21181" t="s">
        <v>898</v>
      </c>
      <c r="C21181" t="str">
        <f>VLOOKUP(B21181,Content!$B$2:$D23029,3,FALSE)</f>
        <v>travel</v>
      </c>
      <c r="D21181" t="str">
        <f>VLOOKUP(B21181,Content!$B$2:$D23029,2,FALSE)</f>
        <v>photo</v>
      </c>
      <c r="E21181" t="s">
        <v>1043</v>
      </c>
      <c r="F21181">
        <f>VLOOKUP(E21181,ReactionTypes!$B$2:$D21196,3,FALSE)</f>
        <v>65</v>
      </c>
      <c r="G21181" t="str">
        <f>VLOOKUP(E21181,ReactionTypes!$B$2:$D21196,2,FALSE)</f>
        <v>positive</v>
      </c>
      <c r="H21181" s="4">
        <v>44115</v>
      </c>
      <c r="I21181">
        <f>MONTH(H21181)</f>
        <v>10</v>
      </c>
      <c r="J21181">
        <f t="shared" si="2314"/>
        <v>2087</v>
      </c>
    </row>
    <row r="21182" spans="1:10">
      <c r="A21182">
        <v>22029</v>
      </c>
      <c r="B21182" t="s">
        <v>898</v>
      </c>
      <c r="C21182" t="str">
        <f>VLOOKUP(B21182,Content!$B$2:$D23030,3,FALSE)</f>
        <v>travel</v>
      </c>
      <c r="D21182" t="str">
        <f>VLOOKUP(B21182,Content!$B$2:$D23030,2,FALSE)</f>
        <v>photo</v>
      </c>
      <c r="E21182" t="s">
        <v>1040</v>
      </c>
      <c r="F21182">
        <f>VLOOKUP(E21182,ReactionTypes!$B$2:$D21197,3,FALSE)</f>
        <v>35</v>
      </c>
      <c r="G21182" t="str">
        <f>VLOOKUP(E21182,ReactionTypes!$B$2:$D21197,2,FALSE)</f>
        <v>neutral</v>
      </c>
      <c r="H21182" t="s">
        <v>1116</v>
      </c>
      <c r="I21182">
        <v>10</v>
      </c>
      <c r="J21182">
        <f t="shared" si="2314"/>
        <v>2087</v>
      </c>
    </row>
    <row r="21183" spans="1:10">
      <c r="A21183">
        <v>22030</v>
      </c>
      <c r="B21183" t="s">
        <v>898</v>
      </c>
      <c r="C21183" t="str">
        <f>VLOOKUP(B21183,Content!$B$2:$D23031,3,FALSE)</f>
        <v>travel</v>
      </c>
      <c r="D21183" t="str">
        <f>VLOOKUP(B21183,Content!$B$2:$D23031,2,FALSE)</f>
        <v>photo</v>
      </c>
      <c r="E21183" t="s">
        <v>1051</v>
      </c>
      <c r="F21183">
        <f>VLOOKUP(E21183,ReactionTypes!$B$2:$D21198,3,FALSE)</f>
        <v>72</v>
      </c>
      <c r="G21183" t="str">
        <f>VLOOKUP(E21183,ReactionTypes!$B$2:$D21198,2,FALSE)</f>
        <v>positive</v>
      </c>
      <c r="H21183" s="4">
        <v>44503</v>
      </c>
      <c r="I21183">
        <f>MONTH(H21183)</f>
        <v>11</v>
      </c>
      <c r="J21183">
        <f t="shared" si="2314"/>
        <v>2055</v>
      </c>
    </row>
    <row r="21184" spans="1:10">
      <c r="A21184">
        <v>22031</v>
      </c>
      <c r="B21184" t="s">
        <v>898</v>
      </c>
      <c r="C21184" t="str">
        <f>VLOOKUP(B21184,Content!$B$2:$D23032,3,FALSE)</f>
        <v>travel</v>
      </c>
      <c r="D21184" t="str">
        <f>VLOOKUP(B21184,Content!$B$2:$D23032,2,FALSE)</f>
        <v>photo</v>
      </c>
      <c r="E21184" t="s">
        <v>1046</v>
      </c>
      <c r="F21184">
        <f>VLOOKUP(E21184,ReactionTypes!$B$2:$D21199,3,FALSE)</f>
        <v>45</v>
      </c>
      <c r="G21184" t="str">
        <f>VLOOKUP(E21184,ReactionTypes!$B$2:$D21199,2,FALSE)</f>
        <v>positive</v>
      </c>
      <c r="H21184" t="s">
        <v>1112</v>
      </c>
      <c r="I21184">
        <v>7</v>
      </c>
      <c r="J21184">
        <f t="shared" si="2314"/>
        <v>2116</v>
      </c>
    </row>
    <row r="21185" spans="1:10">
      <c r="A21185">
        <v>22032</v>
      </c>
      <c r="B21185" t="s">
        <v>898</v>
      </c>
      <c r="C21185" t="str">
        <f>VLOOKUP(B21185,Content!$B$2:$D23033,3,FALSE)</f>
        <v>travel</v>
      </c>
      <c r="D21185" t="str">
        <f>VLOOKUP(B21185,Content!$B$2:$D23033,2,FALSE)</f>
        <v>photo</v>
      </c>
      <c r="E21185" t="s">
        <v>1045</v>
      </c>
      <c r="F21185">
        <f>VLOOKUP(E21185,ReactionTypes!$B$2:$D21200,3,FALSE)</f>
        <v>75</v>
      </c>
      <c r="G21185" t="str">
        <f>VLOOKUP(E21185,ReactionTypes!$B$2:$D21200,2,FALSE)</f>
        <v>positive</v>
      </c>
      <c r="H21185" s="4">
        <v>44177</v>
      </c>
      <c r="I21185">
        <f t="shared" ref="I21185:I21186" si="2318">MONTH(H21185)</f>
        <v>12</v>
      </c>
      <c r="J21185">
        <f t="shared" si="2314"/>
        <v>2099</v>
      </c>
    </row>
    <row r="21186" spans="1:10">
      <c r="A21186">
        <v>22033</v>
      </c>
      <c r="B21186" t="s">
        <v>898</v>
      </c>
      <c r="C21186" t="str">
        <f>VLOOKUP(B21186,Content!$B$2:$D23034,3,FALSE)</f>
        <v>travel</v>
      </c>
      <c r="D21186" t="str">
        <f>VLOOKUP(B21186,Content!$B$2:$D23034,2,FALSE)</f>
        <v>photo</v>
      </c>
      <c r="E21186" t="s">
        <v>1049</v>
      </c>
      <c r="F21186">
        <f>VLOOKUP(E21186,ReactionTypes!$B$2:$D21201,3,FALSE)</f>
        <v>60</v>
      </c>
      <c r="G21186" t="str">
        <f>VLOOKUP(E21186,ReactionTypes!$B$2:$D21201,2,FALSE)</f>
        <v>positive</v>
      </c>
      <c r="H21186" s="4">
        <v>43930</v>
      </c>
      <c r="I21186">
        <f t="shared" si="2318"/>
        <v>4</v>
      </c>
      <c r="J21186">
        <f t="shared" si="2314"/>
        <v>1978</v>
      </c>
    </row>
    <row r="21187" spans="1:10">
      <c r="A21187">
        <v>22034</v>
      </c>
      <c r="B21187" t="s">
        <v>898</v>
      </c>
      <c r="C21187" t="str">
        <f>VLOOKUP(B21187,Content!$B$2:$D23035,3,FALSE)</f>
        <v>travel</v>
      </c>
      <c r="D21187" t="str">
        <f>VLOOKUP(B21187,Content!$B$2:$D23035,2,FALSE)</f>
        <v>photo</v>
      </c>
      <c r="E21187" t="s">
        <v>1047</v>
      </c>
      <c r="F21187">
        <f>VLOOKUP(E21187,ReactionTypes!$B$2:$D21202,3,FALSE)</f>
        <v>12</v>
      </c>
      <c r="G21187" t="str">
        <f>VLOOKUP(E21187,ReactionTypes!$B$2:$D21202,2,FALSE)</f>
        <v>negative</v>
      </c>
      <c r="H21187" t="s">
        <v>1192</v>
      </c>
      <c r="I21187">
        <v>4</v>
      </c>
      <c r="J21187">
        <f t="shared" ref="J21187:J21250" si="2319">COUNTIF($I$2:$I$24574,I21187)</f>
        <v>1978</v>
      </c>
    </row>
    <row r="21188" spans="1:10">
      <c r="A21188">
        <v>22035</v>
      </c>
      <c r="B21188" t="s">
        <v>898</v>
      </c>
      <c r="C21188" t="str">
        <f>VLOOKUP(B21188,Content!$B$2:$D23036,3,FALSE)</f>
        <v>travel</v>
      </c>
      <c r="D21188" t="str">
        <f>VLOOKUP(B21188,Content!$B$2:$D23036,2,FALSE)</f>
        <v>photo</v>
      </c>
      <c r="E21188" t="s">
        <v>1040</v>
      </c>
      <c r="F21188">
        <f>VLOOKUP(E21188,ReactionTypes!$B$2:$D21203,3,FALSE)</f>
        <v>35</v>
      </c>
      <c r="G21188" t="str">
        <f>VLOOKUP(E21188,ReactionTypes!$B$2:$D21203,2,FALSE)</f>
        <v>neutral</v>
      </c>
      <c r="H21188" t="s">
        <v>1273</v>
      </c>
      <c r="I21188">
        <v>6</v>
      </c>
      <c r="J21188">
        <f t="shared" si="2319"/>
        <v>2068</v>
      </c>
    </row>
    <row r="21189" spans="1:10">
      <c r="A21189">
        <v>22036</v>
      </c>
      <c r="B21189" t="s">
        <v>898</v>
      </c>
      <c r="C21189" t="str">
        <f>VLOOKUP(B21189,Content!$B$2:$D23037,3,FALSE)</f>
        <v>travel</v>
      </c>
      <c r="D21189" t="str">
        <f>VLOOKUP(B21189,Content!$B$2:$D23037,2,FALSE)</f>
        <v>photo</v>
      </c>
      <c r="E21189" t="s">
        <v>1045</v>
      </c>
      <c r="F21189">
        <f>VLOOKUP(E21189,ReactionTypes!$B$2:$D21204,3,FALSE)</f>
        <v>75</v>
      </c>
      <c r="G21189" t="str">
        <f>VLOOKUP(E21189,ReactionTypes!$B$2:$D21204,2,FALSE)</f>
        <v>positive</v>
      </c>
      <c r="H21189" s="4">
        <v>44111</v>
      </c>
      <c r="I21189">
        <f t="shared" ref="I21189:I21190" si="2320">MONTH(H21189)</f>
        <v>10</v>
      </c>
      <c r="J21189">
        <f t="shared" si="2319"/>
        <v>2087</v>
      </c>
    </row>
    <row r="21190" spans="1:10">
      <c r="A21190">
        <v>22037</v>
      </c>
      <c r="B21190" t="s">
        <v>898</v>
      </c>
      <c r="C21190" t="str">
        <f>VLOOKUP(B21190,Content!$B$2:$D23038,3,FALSE)</f>
        <v>travel</v>
      </c>
      <c r="D21190" t="str">
        <f>VLOOKUP(B21190,Content!$B$2:$D23038,2,FALSE)</f>
        <v>photo</v>
      </c>
      <c r="E21190" t="s">
        <v>1049</v>
      </c>
      <c r="F21190">
        <f>VLOOKUP(E21190,ReactionTypes!$B$2:$D21205,3,FALSE)</f>
        <v>60</v>
      </c>
      <c r="G21190" t="str">
        <f>VLOOKUP(E21190,ReactionTypes!$B$2:$D21205,2,FALSE)</f>
        <v>positive</v>
      </c>
      <c r="H21190" s="4">
        <v>44292</v>
      </c>
      <c r="I21190">
        <f t="shared" si="2320"/>
        <v>4</v>
      </c>
      <c r="J21190">
        <f t="shared" si="2319"/>
        <v>1978</v>
      </c>
    </row>
    <row r="21191" spans="1:10">
      <c r="A21191">
        <v>22038</v>
      </c>
      <c r="B21191" t="s">
        <v>898</v>
      </c>
      <c r="C21191" t="str">
        <f>VLOOKUP(B21191,Content!$B$2:$D23039,3,FALSE)</f>
        <v>travel</v>
      </c>
      <c r="D21191" t="str">
        <f>VLOOKUP(B21191,Content!$B$2:$D23039,2,FALSE)</f>
        <v>photo</v>
      </c>
      <c r="E21191" t="s">
        <v>1043</v>
      </c>
      <c r="F21191">
        <f>VLOOKUP(E21191,ReactionTypes!$B$2:$D21206,3,FALSE)</f>
        <v>65</v>
      </c>
      <c r="G21191" t="str">
        <f>VLOOKUP(E21191,ReactionTypes!$B$2:$D21206,2,FALSE)</f>
        <v>positive</v>
      </c>
      <c r="H21191" t="s">
        <v>1099</v>
      </c>
      <c r="I21191">
        <v>12</v>
      </c>
      <c r="J21191">
        <f t="shared" si="2319"/>
        <v>2099</v>
      </c>
    </row>
    <row r="21192" spans="1:10">
      <c r="A21192">
        <v>22039</v>
      </c>
      <c r="B21192" t="s">
        <v>898</v>
      </c>
      <c r="C21192" t="str">
        <f>VLOOKUP(B21192,Content!$B$2:$D23040,3,FALSE)</f>
        <v>travel</v>
      </c>
      <c r="D21192" t="str">
        <f>VLOOKUP(B21192,Content!$B$2:$D23040,2,FALSE)</f>
        <v>photo</v>
      </c>
      <c r="E21192" t="s">
        <v>1046</v>
      </c>
      <c r="F21192">
        <f>VLOOKUP(E21192,ReactionTypes!$B$2:$D21207,3,FALSE)</f>
        <v>45</v>
      </c>
      <c r="G21192" t="str">
        <f>VLOOKUP(E21192,ReactionTypes!$B$2:$D21207,2,FALSE)</f>
        <v>positive</v>
      </c>
      <c r="H21192" t="s">
        <v>1094</v>
      </c>
      <c r="I21192">
        <v>11</v>
      </c>
      <c r="J21192">
        <f t="shared" si="2319"/>
        <v>2055</v>
      </c>
    </row>
    <row r="21193" spans="1:10">
      <c r="A21193">
        <v>22040</v>
      </c>
      <c r="B21193" t="s">
        <v>898</v>
      </c>
      <c r="C21193" t="str">
        <f>VLOOKUP(B21193,Content!$B$2:$D23041,3,FALSE)</f>
        <v>travel</v>
      </c>
      <c r="D21193" t="str">
        <f>VLOOKUP(B21193,Content!$B$2:$D23041,2,FALSE)</f>
        <v>photo</v>
      </c>
      <c r="E21193" t="s">
        <v>1046</v>
      </c>
      <c r="F21193">
        <f>VLOOKUP(E21193,ReactionTypes!$B$2:$D21208,3,FALSE)</f>
        <v>45</v>
      </c>
      <c r="G21193" t="str">
        <f>VLOOKUP(E21193,ReactionTypes!$B$2:$D21208,2,FALSE)</f>
        <v>positive</v>
      </c>
      <c r="H21193" t="s">
        <v>1206</v>
      </c>
      <c r="I21193">
        <v>2</v>
      </c>
      <c r="J21193">
        <f t="shared" si="2319"/>
        <v>1890</v>
      </c>
    </row>
    <row r="21194" spans="1:10">
      <c r="A21194">
        <v>22041</v>
      </c>
      <c r="B21194" t="s">
        <v>898</v>
      </c>
      <c r="C21194" t="str">
        <f>VLOOKUP(B21194,Content!$B$2:$D23042,3,FALSE)</f>
        <v>travel</v>
      </c>
      <c r="D21194" t="str">
        <f>VLOOKUP(B21194,Content!$B$2:$D23042,2,FALSE)</f>
        <v>photo</v>
      </c>
      <c r="E21194" t="s">
        <v>1037</v>
      </c>
      <c r="F21194">
        <f>VLOOKUP(E21194,ReactionTypes!$B$2:$D21209,3,FALSE)</f>
        <v>10</v>
      </c>
      <c r="G21194" t="str">
        <f>VLOOKUP(E21194,ReactionTypes!$B$2:$D21209,2,FALSE)</f>
        <v>negative</v>
      </c>
      <c r="H21194" t="s">
        <v>1200</v>
      </c>
      <c r="I21194">
        <v>3</v>
      </c>
      <c r="J21194">
        <f t="shared" si="2319"/>
        <v>1982</v>
      </c>
    </row>
    <row r="21195" spans="1:10">
      <c r="A21195">
        <v>22042</v>
      </c>
      <c r="B21195" t="s">
        <v>898</v>
      </c>
      <c r="C21195" t="str">
        <f>VLOOKUP(B21195,Content!$B$2:$D23043,3,FALSE)</f>
        <v>travel</v>
      </c>
      <c r="D21195" t="str">
        <f>VLOOKUP(B21195,Content!$B$2:$D23043,2,FALSE)</f>
        <v>photo</v>
      </c>
      <c r="E21195" t="s">
        <v>1051</v>
      </c>
      <c r="F21195">
        <f>VLOOKUP(E21195,ReactionTypes!$B$2:$D21210,3,FALSE)</f>
        <v>72</v>
      </c>
      <c r="G21195" t="str">
        <f>VLOOKUP(E21195,ReactionTypes!$B$2:$D21210,2,FALSE)</f>
        <v>positive</v>
      </c>
      <c r="H21195" t="s">
        <v>1240</v>
      </c>
      <c r="I21195">
        <v>2</v>
      </c>
      <c r="J21195">
        <f t="shared" si="2319"/>
        <v>1890</v>
      </c>
    </row>
    <row r="21196" spans="1:10">
      <c r="A21196">
        <v>22043</v>
      </c>
      <c r="B21196" t="s">
        <v>898</v>
      </c>
      <c r="C21196" t="str">
        <f>VLOOKUP(B21196,Content!$B$2:$D23044,3,FALSE)</f>
        <v>travel</v>
      </c>
      <c r="D21196" t="str">
        <f>VLOOKUP(B21196,Content!$B$2:$D23044,2,FALSE)</f>
        <v>photo</v>
      </c>
      <c r="E21196" t="s">
        <v>1037</v>
      </c>
      <c r="F21196">
        <f>VLOOKUP(E21196,ReactionTypes!$B$2:$D21211,3,FALSE)</f>
        <v>10</v>
      </c>
      <c r="G21196" t="str">
        <f>VLOOKUP(E21196,ReactionTypes!$B$2:$D21211,2,FALSE)</f>
        <v>negative</v>
      </c>
      <c r="H21196" t="s">
        <v>1235</v>
      </c>
      <c r="I21196">
        <v>3</v>
      </c>
      <c r="J21196">
        <f t="shared" si="2319"/>
        <v>1982</v>
      </c>
    </row>
    <row r="21197" spans="1:10">
      <c r="A21197">
        <v>22044</v>
      </c>
      <c r="B21197" t="s">
        <v>898</v>
      </c>
      <c r="C21197" t="str">
        <f>VLOOKUP(B21197,Content!$B$2:$D23045,3,FALSE)</f>
        <v>travel</v>
      </c>
      <c r="D21197" t="str">
        <f>VLOOKUP(B21197,Content!$B$2:$D23045,2,FALSE)</f>
        <v>photo</v>
      </c>
      <c r="E21197" t="s">
        <v>1048</v>
      </c>
      <c r="F21197">
        <f>VLOOKUP(E21197,ReactionTypes!$B$2:$D21212,3,FALSE)</f>
        <v>50</v>
      </c>
      <c r="G21197" t="str">
        <f>VLOOKUP(E21197,ReactionTypes!$B$2:$D21212,2,FALSE)</f>
        <v>positive</v>
      </c>
      <c r="H21197" t="s">
        <v>1258</v>
      </c>
      <c r="I21197">
        <v>4</v>
      </c>
      <c r="J21197">
        <f t="shared" si="2319"/>
        <v>1978</v>
      </c>
    </row>
    <row r="21198" spans="1:10">
      <c r="A21198">
        <v>22045</v>
      </c>
      <c r="B21198" t="s">
        <v>898</v>
      </c>
      <c r="C21198" t="str">
        <f>VLOOKUP(B21198,Content!$B$2:$D23046,3,FALSE)</f>
        <v>travel</v>
      </c>
      <c r="D21198" t="str">
        <f>VLOOKUP(B21198,Content!$B$2:$D23046,2,FALSE)</f>
        <v>photo</v>
      </c>
      <c r="E21198" t="s">
        <v>1048</v>
      </c>
      <c r="F21198">
        <f>VLOOKUP(E21198,ReactionTypes!$B$2:$D21213,3,FALSE)</f>
        <v>50</v>
      </c>
      <c r="G21198" t="str">
        <f>VLOOKUP(E21198,ReactionTypes!$B$2:$D21213,2,FALSE)</f>
        <v>positive</v>
      </c>
      <c r="H21198" t="s">
        <v>1245</v>
      </c>
      <c r="I21198">
        <v>5</v>
      </c>
      <c r="J21198">
        <f t="shared" si="2319"/>
        <v>2110</v>
      </c>
    </row>
    <row r="21199" spans="1:10">
      <c r="A21199">
        <v>22046</v>
      </c>
      <c r="B21199" t="s">
        <v>898</v>
      </c>
      <c r="C21199" t="str">
        <f>VLOOKUP(B21199,Content!$B$2:$D23047,3,FALSE)</f>
        <v>travel</v>
      </c>
      <c r="D21199" t="str">
        <f>VLOOKUP(B21199,Content!$B$2:$D23047,2,FALSE)</f>
        <v>photo</v>
      </c>
      <c r="E21199" t="s">
        <v>1046</v>
      </c>
      <c r="F21199">
        <f>VLOOKUP(E21199,ReactionTypes!$B$2:$D21214,3,FALSE)</f>
        <v>45</v>
      </c>
      <c r="G21199" t="str">
        <f>VLOOKUP(E21199,ReactionTypes!$B$2:$D21214,2,FALSE)</f>
        <v>positive</v>
      </c>
      <c r="H21199" t="s">
        <v>1116</v>
      </c>
      <c r="I21199">
        <v>10</v>
      </c>
      <c r="J21199">
        <f t="shared" si="2319"/>
        <v>2087</v>
      </c>
    </row>
    <row r="21200" spans="1:10">
      <c r="A21200">
        <v>22047</v>
      </c>
      <c r="B21200" t="s">
        <v>898</v>
      </c>
      <c r="C21200" t="str">
        <f>VLOOKUP(B21200,Content!$B$2:$D23048,3,FALSE)</f>
        <v>travel</v>
      </c>
      <c r="D21200" t="str">
        <f>VLOOKUP(B21200,Content!$B$2:$D23048,2,FALSE)</f>
        <v>photo</v>
      </c>
      <c r="E21200" t="s">
        <v>1050</v>
      </c>
      <c r="F21200">
        <f>VLOOKUP(E21200,ReactionTypes!$B$2:$D21215,3,FALSE)</f>
        <v>70</v>
      </c>
      <c r="G21200" t="str">
        <f>VLOOKUP(E21200,ReactionTypes!$B$2:$D21215,2,FALSE)</f>
        <v>positive</v>
      </c>
      <c r="H21200" s="4">
        <v>44083</v>
      </c>
      <c r="I21200">
        <f>MONTH(H21200)</f>
        <v>9</v>
      </c>
      <c r="J21200">
        <f t="shared" si="2319"/>
        <v>1991</v>
      </c>
    </row>
    <row r="21201" spans="1:10">
      <c r="A21201">
        <v>22048</v>
      </c>
      <c r="B21201" t="s">
        <v>898</v>
      </c>
      <c r="C21201" t="str">
        <f>VLOOKUP(B21201,Content!$B$2:$D23049,3,FALSE)</f>
        <v>travel</v>
      </c>
      <c r="D21201" t="str">
        <f>VLOOKUP(B21201,Content!$B$2:$D23049,2,FALSE)</f>
        <v>photo</v>
      </c>
      <c r="E21201" t="s">
        <v>1042</v>
      </c>
      <c r="F21201">
        <f>VLOOKUP(E21201,ReactionTypes!$B$2:$D21216,3,FALSE)</f>
        <v>5</v>
      </c>
      <c r="G21201" t="str">
        <f>VLOOKUP(E21201,ReactionTypes!$B$2:$D21216,2,FALSE)</f>
        <v>negative</v>
      </c>
      <c r="H21201" t="s">
        <v>1069</v>
      </c>
      <c r="I21201">
        <v>6</v>
      </c>
      <c r="J21201">
        <f t="shared" si="2319"/>
        <v>2068</v>
      </c>
    </row>
    <row r="21202" spans="1:10">
      <c r="A21202">
        <v>22049</v>
      </c>
      <c r="B21202" t="s">
        <v>898</v>
      </c>
      <c r="C21202" t="str">
        <f>VLOOKUP(B21202,Content!$B$2:$D23050,3,FALSE)</f>
        <v>travel</v>
      </c>
      <c r="D21202" t="str">
        <f>VLOOKUP(B21202,Content!$B$2:$D23050,2,FALSE)</f>
        <v>photo</v>
      </c>
      <c r="E21202" t="s">
        <v>1050</v>
      </c>
      <c r="F21202">
        <f>VLOOKUP(E21202,ReactionTypes!$B$2:$D21217,3,FALSE)</f>
        <v>70</v>
      </c>
      <c r="G21202" t="str">
        <f>VLOOKUP(E21202,ReactionTypes!$B$2:$D21217,2,FALSE)</f>
        <v>positive</v>
      </c>
      <c r="H21202" s="4">
        <v>44532</v>
      </c>
      <c r="I21202">
        <f>MONTH(H21202)</f>
        <v>12</v>
      </c>
      <c r="J21202">
        <f t="shared" si="2319"/>
        <v>2099</v>
      </c>
    </row>
    <row r="21203" spans="1:10">
      <c r="A21203">
        <v>22050</v>
      </c>
      <c r="B21203" t="s">
        <v>898</v>
      </c>
      <c r="C21203" t="str">
        <f>VLOOKUP(B21203,Content!$B$2:$D23051,3,FALSE)</f>
        <v>travel</v>
      </c>
      <c r="D21203" t="str">
        <f>VLOOKUP(B21203,Content!$B$2:$D23051,2,FALSE)</f>
        <v>photo</v>
      </c>
      <c r="E21203" t="s">
        <v>1050</v>
      </c>
      <c r="F21203">
        <f>VLOOKUP(E21203,ReactionTypes!$B$2:$D21218,3,FALSE)</f>
        <v>70</v>
      </c>
      <c r="G21203" t="str">
        <f>VLOOKUP(E21203,ReactionTypes!$B$2:$D21218,2,FALSE)</f>
        <v>positive</v>
      </c>
      <c r="H21203" t="s">
        <v>1269</v>
      </c>
      <c r="I21203">
        <v>3</v>
      </c>
      <c r="J21203">
        <f t="shared" si="2319"/>
        <v>1982</v>
      </c>
    </row>
    <row r="21204" spans="1:10">
      <c r="A21204">
        <v>22051</v>
      </c>
      <c r="B21204" t="s">
        <v>898</v>
      </c>
      <c r="C21204" t="str">
        <f>VLOOKUP(B21204,Content!$B$2:$D23052,3,FALSE)</f>
        <v>travel</v>
      </c>
      <c r="D21204" t="str">
        <f>VLOOKUP(B21204,Content!$B$2:$D23052,2,FALSE)</f>
        <v>photo</v>
      </c>
      <c r="E21204" t="s">
        <v>1044</v>
      </c>
      <c r="F21204">
        <f>VLOOKUP(E21204,ReactionTypes!$B$2:$D21219,3,FALSE)</f>
        <v>20</v>
      </c>
      <c r="G21204" t="str">
        <f>VLOOKUP(E21204,ReactionTypes!$B$2:$D21219,2,FALSE)</f>
        <v>neutral</v>
      </c>
      <c r="H21204" t="s">
        <v>1239</v>
      </c>
      <c r="I21204">
        <v>1</v>
      </c>
      <c r="J21204">
        <f t="shared" si="2319"/>
        <v>2142</v>
      </c>
    </row>
    <row r="21205" spans="1:10">
      <c r="A21205">
        <v>22052</v>
      </c>
      <c r="B21205" t="s">
        <v>898</v>
      </c>
      <c r="C21205" t="str">
        <f>VLOOKUP(B21205,Content!$B$2:$D23053,3,FALSE)</f>
        <v>travel</v>
      </c>
      <c r="D21205" t="str">
        <f>VLOOKUP(B21205,Content!$B$2:$D23053,2,FALSE)</f>
        <v>photo</v>
      </c>
      <c r="E21205" t="s">
        <v>1046</v>
      </c>
      <c r="F21205">
        <f>VLOOKUP(E21205,ReactionTypes!$B$2:$D21220,3,FALSE)</f>
        <v>45</v>
      </c>
      <c r="G21205" t="str">
        <f>VLOOKUP(E21205,ReactionTypes!$B$2:$D21220,2,FALSE)</f>
        <v>positive</v>
      </c>
      <c r="H21205" s="4">
        <v>44470</v>
      </c>
      <c r="I21205">
        <f t="shared" ref="I21205:I21206" si="2321">MONTH(H21205)</f>
        <v>10</v>
      </c>
      <c r="J21205">
        <f t="shared" si="2319"/>
        <v>2087</v>
      </c>
    </row>
    <row r="21206" spans="1:10">
      <c r="A21206">
        <v>22053</v>
      </c>
      <c r="B21206" t="s">
        <v>898</v>
      </c>
      <c r="C21206" t="str">
        <f>VLOOKUP(B21206,Content!$B$2:$D23054,3,FALSE)</f>
        <v>travel</v>
      </c>
      <c r="D21206" t="str">
        <f>VLOOKUP(B21206,Content!$B$2:$D23054,2,FALSE)</f>
        <v>photo</v>
      </c>
      <c r="E21206" t="s">
        <v>1048</v>
      </c>
      <c r="F21206">
        <f>VLOOKUP(E21206,ReactionTypes!$B$2:$D21221,3,FALSE)</f>
        <v>50</v>
      </c>
      <c r="G21206" t="str">
        <f>VLOOKUP(E21206,ReactionTypes!$B$2:$D21221,2,FALSE)</f>
        <v>positive</v>
      </c>
      <c r="H21206" s="4">
        <v>43929</v>
      </c>
      <c r="I21206">
        <f t="shared" si="2321"/>
        <v>4</v>
      </c>
      <c r="J21206">
        <f t="shared" si="2319"/>
        <v>1978</v>
      </c>
    </row>
    <row r="21207" spans="1:10">
      <c r="A21207">
        <v>22055</v>
      </c>
      <c r="B21207" t="s">
        <v>899</v>
      </c>
      <c r="C21207" t="str">
        <f>VLOOKUP(B21207,Content!$B$2:$D23056,3,FALSE)</f>
        <v>food</v>
      </c>
      <c r="D21207" t="str">
        <f>VLOOKUP(B21207,Content!$B$2:$D23056,2,FALSE)</f>
        <v>GIF</v>
      </c>
      <c r="E21207" t="s">
        <v>1042</v>
      </c>
      <c r="F21207">
        <f>VLOOKUP(E21207,ReactionTypes!$B$2:$D21222,3,FALSE)</f>
        <v>5</v>
      </c>
      <c r="G21207" t="str">
        <f>VLOOKUP(E21207,ReactionTypes!$B$2:$D21222,2,FALSE)</f>
        <v>negative</v>
      </c>
      <c r="H21207" t="s">
        <v>1238</v>
      </c>
      <c r="I21207">
        <v>2</v>
      </c>
      <c r="J21207">
        <f t="shared" si="2319"/>
        <v>1890</v>
      </c>
    </row>
    <row r="21208" spans="1:10">
      <c r="A21208">
        <v>22056</v>
      </c>
      <c r="B21208" t="s">
        <v>899</v>
      </c>
      <c r="C21208" t="str">
        <f>VLOOKUP(B21208,Content!$B$2:$D23057,3,FALSE)</f>
        <v>food</v>
      </c>
      <c r="D21208" t="str">
        <f>VLOOKUP(B21208,Content!$B$2:$D23057,2,FALSE)</f>
        <v>GIF</v>
      </c>
      <c r="E21208" t="s">
        <v>1050</v>
      </c>
      <c r="F21208">
        <f>VLOOKUP(E21208,ReactionTypes!$B$2:$D21223,3,FALSE)</f>
        <v>70</v>
      </c>
      <c r="G21208" t="str">
        <f>VLOOKUP(E21208,ReactionTypes!$B$2:$D21223,2,FALSE)</f>
        <v>positive</v>
      </c>
      <c r="H21208" t="s">
        <v>1279</v>
      </c>
      <c r="I21208">
        <v>3</v>
      </c>
      <c r="J21208">
        <f t="shared" si="2319"/>
        <v>1982</v>
      </c>
    </row>
    <row r="21209" spans="1:10">
      <c r="A21209">
        <v>22057</v>
      </c>
      <c r="B21209" t="s">
        <v>899</v>
      </c>
      <c r="C21209" t="str">
        <f>VLOOKUP(B21209,Content!$B$2:$D23058,3,FALSE)</f>
        <v>food</v>
      </c>
      <c r="D21209" t="str">
        <f>VLOOKUP(B21209,Content!$B$2:$D23058,2,FALSE)</f>
        <v>GIF</v>
      </c>
      <c r="E21209" t="s">
        <v>1047</v>
      </c>
      <c r="F21209">
        <f>VLOOKUP(E21209,ReactionTypes!$B$2:$D21224,3,FALSE)</f>
        <v>12</v>
      </c>
      <c r="G21209" t="str">
        <f>VLOOKUP(E21209,ReactionTypes!$B$2:$D21224,2,FALSE)</f>
        <v>negative</v>
      </c>
      <c r="H21209" t="s">
        <v>1097</v>
      </c>
      <c r="I21209">
        <v>8</v>
      </c>
      <c r="J21209">
        <f t="shared" si="2319"/>
        <v>2055</v>
      </c>
    </row>
    <row r="21210" spans="1:10">
      <c r="A21210">
        <v>22059</v>
      </c>
      <c r="B21210" t="s">
        <v>900</v>
      </c>
      <c r="C21210" t="str">
        <f>VLOOKUP(B21210,Content!$B$2:$D23060,3,FALSE)</f>
        <v>education</v>
      </c>
      <c r="D21210" t="str">
        <f>VLOOKUP(B21210,Content!$B$2:$D23060,2,FALSE)</f>
        <v>photo</v>
      </c>
      <c r="E21210" t="s">
        <v>1043</v>
      </c>
      <c r="F21210">
        <f>VLOOKUP(E21210,ReactionTypes!$B$2:$D21225,3,FALSE)</f>
        <v>65</v>
      </c>
      <c r="G21210" t="str">
        <f>VLOOKUP(E21210,ReactionTypes!$B$2:$D21225,2,FALSE)</f>
        <v>positive</v>
      </c>
      <c r="H21210" t="s">
        <v>1067</v>
      </c>
      <c r="I21210">
        <v>9</v>
      </c>
      <c r="J21210">
        <f t="shared" si="2319"/>
        <v>1991</v>
      </c>
    </row>
    <row r="21211" spans="1:10">
      <c r="A21211">
        <v>22060</v>
      </c>
      <c r="B21211" t="s">
        <v>900</v>
      </c>
      <c r="C21211" t="str">
        <f>VLOOKUP(B21211,Content!$B$2:$D23061,3,FALSE)</f>
        <v>education</v>
      </c>
      <c r="D21211" t="str">
        <f>VLOOKUP(B21211,Content!$B$2:$D23061,2,FALSE)</f>
        <v>photo</v>
      </c>
      <c r="E21211" t="s">
        <v>1051</v>
      </c>
      <c r="F21211">
        <f>VLOOKUP(E21211,ReactionTypes!$B$2:$D21226,3,FALSE)</f>
        <v>72</v>
      </c>
      <c r="G21211" t="str">
        <f>VLOOKUP(E21211,ReactionTypes!$B$2:$D21226,2,FALSE)</f>
        <v>positive</v>
      </c>
      <c r="H21211" t="s">
        <v>1214</v>
      </c>
      <c r="I21211">
        <v>5</v>
      </c>
      <c r="J21211">
        <f t="shared" si="2319"/>
        <v>2110</v>
      </c>
    </row>
    <row r="21212" spans="1:10">
      <c r="A21212">
        <v>22061</v>
      </c>
      <c r="B21212" t="s">
        <v>900</v>
      </c>
      <c r="C21212" t="str">
        <f>VLOOKUP(B21212,Content!$B$2:$D23062,3,FALSE)</f>
        <v>education</v>
      </c>
      <c r="D21212" t="str">
        <f>VLOOKUP(B21212,Content!$B$2:$D23062,2,FALSE)</f>
        <v>photo</v>
      </c>
      <c r="E21212" t="s">
        <v>1043</v>
      </c>
      <c r="F21212">
        <f>VLOOKUP(E21212,ReactionTypes!$B$2:$D21227,3,FALSE)</f>
        <v>65</v>
      </c>
      <c r="G21212" t="str">
        <f>VLOOKUP(E21212,ReactionTypes!$B$2:$D21227,2,FALSE)</f>
        <v>positive</v>
      </c>
      <c r="H21212" t="s">
        <v>1245</v>
      </c>
      <c r="I21212">
        <v>5</v>
      </c>
      <c r="J21212">
        <f t="shared" si="2319"/>
        <v>2110</v>
      </c>
    </row>
    <row r="21213" spans="1:10">
      <c r="A21213">
        <v>22062</v>
      </c>
      <c r="B21213" t="s">
        <v>900</v>
      </c>
      <c r="C21213" t="str">
        <f>VLOOKUP(B21213,Content!$B$2:$D23063,3,FALSE)</f>
        <v>education</v>
      </c>
      <c r="D21213" t="str">
        <f>VLOOKUP(B21213,Content!$B$2:$D23063,2,FALSE)</f>
        <v>photo</v>
      </c>
      <c r="E21213" t="s">
        <v>1044</v>
      </c>
      <c r="F21213">
        <f>VLOOKUP(E21213,ReactionTypes!$B$2:$D21228,3,FALSE)</f>
        <v>20</v>
      </c>
      <c r="G21213" t="str">
        <f>VLOOKUP(E21213,ReactionTypes!$B$2:$D21228,2,FALSE)</f>
        <v>neutral</v>
      </c>
      <c r="H21213" s="4">
        <v>44472</v>
      </c>
      <c r="I21213">
        <f>MONTH(H21213)</f>
        <v>10</v>
      </c>
      <c r="J21213">
        <f t="shared" si="2319"/>
        <v>2087</v>
      </c>
    </row>
    <row r="21214" spans="1:10">
      <c r="A21214">
        <v>22063</v>
      </c>
      <c r="B21214" t="s">
        <v>900</v>
      </c>
      <c r="C21214" t="str">
        <f>VLOOKUP(B21214,Content!$B$2:$D23064,3,FALSE)</f>
        <v>education</v>
      </c>
      <c r="D21214" t="str">
        <f>VLOOKUP(B21214,Content!$B$2:$D23064,2,FALSE)</f>
        <v>photo</v>
      </c>
      <c r="E21214" t="s">
        <v>1039</v>
      </c>
      <c r="F21214">
        <f>VLOOKUP(E21214,ReactionTypes!$B$2:$D21229,3,FALSE)</f>
        <v>30</v>
      </c>
      <c r="G21214" t="str">
        <f>VLOOKUP(E21214,ReactionTypes!$B$2:$D21229,2,FALSE)</f>
        <v>positive</v>
      </c>
      <c r="H21214" t="s">
        <v>1127</v>
      </c>
      <c r="I21214">
        <v>8</v>
      </c>
      <c r="J21214">
        <f t="shared" si="2319"/>
        <v>2055</v>
      </c>
    </row>
    <row r="21215" spans="1:10">
      <c r="A21215">
        <v>22064</v>
      </c>
      <c r="B21215" t="s">
        <v>900</v>
      </c>
      <c r="C21215" t="str">
        <f>VLOOKUP(B21215,Content!$B$2:$D23065,3,FALSE)</f>
        <v>education</v>
      </c>
      <c r="D21215" t="str">
        <f>VLOOKUP(B21215,Content!$B$2:$D23065,2,FALSE)</f>
        <v>photo</v>
      </c>
      <c r="E21215" t="s">
        <v>1036</v>
      </c>
      <c r="F21215">
        <f>VLOOKUP(E21215,ReactionTypes!$B$2:$D21230,3,FALSE)</f>
        <v>0</v>
      </c>
      <c r="G21215" t="str">
        <f>VLOOKUP(E21215,ReactionTypes!$B$2:$D21230,2,FALSE)</f>
        <v>negative</v>
      </c>
      <c r="H21215" s="4">
        <v>44229</v>
      </c>
      <c r="I21215">
        <f>MONTH(H21215)</f>
        <v>2</v>
      </c>
      <c r="J21215">
        <f t="shared" si="2319"/>
        <v>1890</v>
      </c>
    </row>
    <row r="21216" spans="1:10">
      <c r="A21216">
        <v>22065</v>
      </c>
      <c r="B21216" t="s">
        <v>900</v>
      </c>
      <c r="C21216" t="str">
        <f>VLOOKUP(B21216,Content!$B$2:$D23066,3,FALSE)</f>
        <v>education</v>
      </c>
      <c r="D21216" t="str">
        <f>VLOOKUP(B21216,Content!$B$2:$D23066,2,FALSE)</f>
        <v>photo</v>
      </c>
      <c r="E21216" t="s">
        <v>1042</v>
      </c>
      <c r="F21216">
        <f>VLOOKUP(E21216,ReactionTypes!$B$2:$D21231,3,FALSE)</f>
        <v>5</v>
      </c>
      <c r="G21216" t="str">
        <f>VLOOKUP(E21216,ReactionTypes!$B$2:$D21231,2,FALSE)</f>
        <v>negative</v>
      </c>
      <c r="H21216" t="s">
        <v>1252</v>
      </c>
      <c r="I21216">
        <v>3</v>
      </c>
      <c r="J21216">
        <f t="shared" si="2319"/>
        <v>1982</v>
      </c>
    </row>
    <row r="21217" spans="1:10">
      <c r="A21217">
        <v>22066</v>
      </c>
      <c r="B21217" t="s">
        <v>900</v>
      </c>
      <c r="C21217" t="str">
        <f>VLOOKUP(B21217,Content!$B$2:$D23067,3,FALSE)</f>
        <v>education</v>
      </c>
      <c r="D21217" t="str">
        <f>VLOOKUP(B21217,Content!$B$2:$D23067,2,FALSE)</f>
        <v>photo</v>
      </c>
      <c r="E21217" t="s">
        <v>1037</v>
      </c>
      <c r="F21217">
        <f>VLOOKUP(E21217,ReactionTypes!$B$2:$D21232,3,FALSE)</f>
        <v>10</v>
      </c>
      <c r="G21217" t="str">
        <f>VLOOKUP(E21217,ReactionTypes!$B$2:$D21232,2,FALSE)</f>
        <v>negative</v>
      </c>
      <c r="H21217" t="s">
        <v>1274</v>
      </c>
      <c r="I21217">
        <v>4</v>
      </c>
      <c r="J21217">
        <f t="shared" si="2319"/>
        <v>1978</v>
      </c>
    </row>
    <row r="21218" spans="1:10">
      <c r="A21218">
        <v>22067</v>
      </c>
      <c r="B21218" t="s">
        <v>900</v>
      </c>
      <c r="C21218" t="str">
        <f>VLOOKUP(B21218,Content!$B$2:$D23068,3,FALSE)</f>
        <v>education</v>
      </c>
      <c r="D21218" t="str">
        <f>VLOOKUP(B21218,Content!$B$2:$D23068,2,FALSE)</f>
        <v>photo</v>
      </c>
      <c r="E21218" t="s">
        <v>1042</v>
      </c>
      <c r="F21218">
        <f>VLOOKUP(E21218,ReactionTypes!$B$2:$D21233,3,FALSE)</f>
        <v>5</v>
      </c>
      <c r="G21218" t="str">
        <f>VLOOKUP(E21218,ReactionTypes!$B$2:$D21233,2,FALSE)</f>
        <v>negative</v>
      </c>
      <c r="H21218" t="s">
        <v>1115</v>
      </c>
      <c r="I21218">
        <v>7</v>
      </c>
      <c r="J21218">
        <f t="shared" si="2319"/>
        <v>2116</v>
      </c>
    </row>
    <row r="21219" spans="1:10">
      <c r="A21219">
        <v>22068</v>
      </c>
      <c r="B21219" t="s">
        <v>900</v>
      </c>
      <c r="C21219" t="str">
        <f>VLOOKUP(B21219,Content!$B$2:$D23069,3,FALSE)</f>
        <v>education</v>
      </c>
      <c r="D21219" t="str">
        <f>VLOOKUP(B21219,Content!$B$2:$D23069,2,FALSE)</f>
        <v>photo</v>
      </c>
      <c r="E21219" t="s">
        <v>1040</v>
      </c>
      <c r="F21219">
        <f>VLOOKUP(E21219,ReactionTypes!$B$2:$D21234,3,FALSE)</f>
        <v>35</v>
      </c>
      <c r="G21219" t="str">
        <f>VLOOKUP(E21219,ReactionTypes!$B$2:$D21234,2,FALSE)</f>
        <v>neutral</v>
      </c>
      <c r="H21219" t="s">
        <v>1228</v>
      </c>
      <c r="I21219">
        <v>4</v>
      </c>
      <c r="J21219">
        <f t="shared" si="2319"/>
        <v>1978</v>
      </c>
    </row>
    <row r="21220" spans="1:10">
      <c r="A21220">
        <v>22069</v>
      </c>
      <c r="B21220" t="s">
        <v>900</v>
      </c>
      <c r="C21220" t="str">
        <f>VLOOKUP(B21220,Content!$B$2:$D23070,3,FALSE)</f>
        <v>education</v>
      </c>
      <c r="D21220" t="str">
        <f>VLOOKUP(B21220,Content!$B$2:$D23070,2,FALSE)</f>
        <v>photo</v>
      </c>
      <c r="E21220" t="s">
        <v>1037</v>
      </c>
      <c r="F21220">
        <f>VLOOKUP(E21220,ReactionTypes!$B$2:$D21235,3,FALSE)</f>
        <v>10</v>
      </c>
      <c r="G21220" t="str">
        <f>VLOOKUP(E21220,ReactionTypes!$B$2:$D21235,2,FALSE)</f>
        <v>negative</v>
      </c>
      <c r="H21220" t="s">
        <v>1140</v>
      </c>
      <c r="I21220">
        <v>10</v>
      </c>
      <c r="J21220">
        <f t="shared" si="2319"/>
        <v>2087</v>
      </c>
    </row>
    <row r="21221" spans="1:10">
      <c r="A21221">
        <v>22070</v>
      </c>
      <c r="B21221" t="s">
        <v>900</v>
      </c>
      <c r="C21221" t="str">
        <f>VLOOKUP(B21221,Content!$B$2:$D23071,3,FALSE)</f>
        <v>education</v>
      </c>
      <c r="D21221" t="str">
        <f>VLOOKUP(B21221,Content!$B$2:$D23071,2,FALSE)</f>
        <v>photo</v>
      </c>
      <c r="E21221" t="s">
        <v>1041</v>
      </c>
      <c r="F21221">
        <f>VLOOKUP(E21221,ReactionTypes!$B$2:$D21236,3,FALSE)</f>
        <v>70</v>
      </c>
      <c r="G21221" t="str">
        <f>VLOOKUP(E21221,ReactionTypes!$B$2:$D21236,2,FALSE)</f>
        <v>positive</v>
      </c>
      <c r="H21221" s="4">
        <v>44378</v>
      </c>
      <c r="I21221">
        <f t="shared" ref="I21221:I21223" si="2322">MONTH(H21221)</f>
        <v>7</v>
      </c>
      <c r="J21221">
        <f t="shared" si="2319"/>
        <v>2116</v>
      </c>
    </row>
    <row r="21222" spans="1:10">
      <c r="A21222">
        <v>22071</v>
      </c>
      <c r="B21222" t="s">
        <v>900</v>
      </c>
      <c r="C21222" t="str">
        <f>VLOOKUP(B21222,Content!$B$2:$D23072,3,FALSE)</f>
        <v>education</v>
      </c>
      <c r="D21222" t="str">
        <f>VLOOKUP(B21222,Content!$B$2:$D23072,2,FALSE)</f>
        <v>photo</v>
      </c>
      <c r="E21222" t="s">
        <v>1042</v>
      </c>
      <c r="F21222">
        <f>VLOOKUP(E21222,ReactionTypes!$B$2:$D21237,3,FALSE)</f>
        <v>5</v>
      </c>
      <c r="G21222" t="str">
        <f>VLOOKUP(E21222,ReactionTypes!$B$2:$D21237,2,FALSE)</f>
        <v>negative</v>
      </c>
      <c r="H21222" s="4">
        <v>44229</v>
      </c>
      <c r="I21222">
        <f t="shared" si="2322"/>
        <v>2</v>
      </c>
      <c r="J21222">
        <f t="shared" si="2319"/>
        <v>1890</v>
      </c>
    </row>
    <row r="21223" spans="1:10">
      <c r="A21223">
        <v>22072</v>
      </c>
      <c r="B21223" t="s">
        <v>900</v>
      </c>
      <c r="C21223" t="str">
        <f>VLOOKUP(B21223,Content!$B$2:$D23073,3,FALSE)</f>
        <v>education</v>
      </c>
      <c r="D21223" t="str">
        <f>VLOOKUP(B21223,Content!$B$2:$D23073,2,FALSE)</f>
        <v>photo</v>
      </c>
      <c r="E21223" t="s">
        <v>1043</v>
      </c>
      <c r="F21223">
        <f>VLOOKUP(E21223,ReactionTypes!$B$2:$D21238,3,FALSE)</f>
        <v>65</v>
      </c>
      <c r="G21223" t="str">
        <f>VLOOKUP(E21223,ReactionTypes!$B$2:$D21238,2,FALSE)</f>
        <v>positive</v>
      </c>
      <c r="H21223" s="4">
        <v>43932</v>
      </c>
      <c r="I21223">
        <f t="shared" si="2322"/>
        <v>4</v>
      </c>
      <c r="J21223">
        <f t="shared" si="2319"/>
        <v>1978</v>
      </c>
    </row>
    <row r="21224" spans="1:10">
      <c r="A21224">
        <v>22073</v>
      </c>
      <c r="B21224" t="s">
        <v>900</v>
      </c>
      <c r="C21224" t="str">
        <f>VLOOKUP(B21224,Content!$B$2:$D23074,3,FALSE)</f>
        <v>education</v>
      </c>
      <c r="D21224" t="str">
        <f>VLOOKUP(B21224,Content!$B$2:$D23074,2,FALSE)</f>
        <v>photo</v>
      </c>
      <c r="E21224" t="s">
        <v>1047</v>
      </c>
      <c r="F21224">
        <f>VLOOKUP(E21224,ReactionTypes!$B$2:$D21239,3,FALSE)</f>
        <v>12</v>
      </c>
      <c r="G21224" t="str">
        <f>VLOOKUP(E21224,ReactionTypes!$B$2:$D21239,2,FALSE)</f>
        <v>negative</v>
      </c>
      <c r="H21224" t="s">
        <v>1210</v>
      </c>
      <c r="I21224">
        <v>5</v>
      </c>
      <c r="J21224">
        <f t="shared" si="2319"/>
        <v>2110</v>
      </c>
    </row>
    <row r="21225" spans="1:10">
      <c r="A21225">
        <v>22074</v>
      </c>
      <c r="B21225" t="s">
        <v>900</v>
      </c>
      <c r="C21225" t="str">
        <f>VLOOKUP(B21225,Content!$B$2:$D23075,3,FALSE)</f>
        <v>education</v>
      </c>
      <c r="D21225" t="str">
        <f>VLOOKUP(B21225,Content!$B$2:$D23075,2,FALSE)</f>
        <v>photo</v>
      </c>
      <c r="E21225" t="s">
        <v>1038</v>
      </c>
      <c r="F21225">
        <f>VLOOKUP(E21225,ReactionTypes!$B$2:$D21240,3,FALSE)</f>
        <v>15</v>
      </c>
      <c r="G21225" t="str">
        <f>VLOOKUP(E21225,ReactionTypes!$B$2:$D21240,2,FALSE)</f>
        <v>negative</v>
      </c>
      <c r="H21225" s="4">
        <v>44258</v>
      </c>
      <c r="I21225">
        <f>MONTH(H21225)</f>
        <v>3</v>
      </c>
      <c r="J21225">
        <f t="shared" si="2319"/>
        <v>1982</v>
      </c>
    </row>
    <row r="21226" spans="1:10">
      <c r="A21226">
        <v>22075</v>
      </c>
      <c r="B21226" t="s">
        <v>900</v>
      </c>
      <c r="C21226" t="str">
        <f>VLOOKUP(B21226,Content!$B$2:$D23076,3,FALSE)</f>
        <v>education</v>
      </c>
      <c r="D21226" t="str">
        <f>VLOOKUP(B21226,Content!$B$2:$D23076,2,FALSE)</f>
        <v>photo</v>
      </c>
      <c r="E21226" t="s">
        <v>1038</v>
      </c>
      <c r="F21226">
        <f>VLOOKUP(E21226,ReactionTypes!$B$2:$D21241,3,FALSE)</f>
        <v>15</v>
      </c>
      <c r="G21226" t="str">
        <f>VLOOKUP(E21226,ReactionTypes!$B$2:$D21241,2,FALSE)</f>
        <v>negative</v>
      </c>
      <c r="H21226" t="s">
        <v>1283</v>
      </c>
      <c r="I21226">
        <v>7</v>
      </c>
      <c r="J21226">
        <f t="shared" si="2319"/>
        <v>2116</v>
      </c>
    </row>
    <row r="21227" spans="1:10">
      <c r="A21227">
        <v>22076</v>
      </c>
      <c r="B21227" t="s">
        <v>900</v>
      </c>
      <c r="C21227" t="str">
        <f>VLOOKUP(B21227,Content!$B$2:$D23077,3,FALSE)</f>
        <v>education</v>
      </c>
      <c r="D21227" t="str">
        <f>VLOOKUP(B21227,Content!$B$2:$D23077,2,FALSE)</f>
        <v>photo</v>
      </c>
      <c r="E21227" t="s">
        <v>1050</v>
      </c>
      <c r="F21227">
        <f>VLOOKUP(E21227,ReactionTypes!$B$2:$D21242,3,FALSE)</f>
        <v>70</v>
      </c>
      <c r="G21227" t="str">
        <f>VLOOKUP(E21227,ReactionTypes!$B$2:$D21242,2,FALSE)</f>
        <v>positive</v>
      </c>
      <c r="H21227" t="s">
        <v>1100</v>
      </c>
      <c r="I21227">
        <v>12</v>
      </c>
      <c r="J21227">
        <f t="shared" si="2319"/>
        <v>2099</v>
      </c>
    </row>
    <row r="21228" spans="1:10">
      <c r="A21228">
        <v>22077</v>
      </c>
      <c r="B21228" t="s">
        <v>900</v>
      </c>
      <c r="C21228" t="str">
        <f>VLOOKUP(B21228,Content!$B$2:$D23078,3,FALSE)</f>
        <v>education</v>
      </c>
      <c r="D21228" t="str">
        <f>VLOOKUP(B21228,Content!$B$2:$D23078,2,FALSE)</f>
        <v>photo</v>
      </c>
      <c r="E21228" t="s">
        <v>1037</v>
      </c>
      <c r="F21228">
        <f>VLOOKUP(E21228,ReactionTypes!$B$2:$D21243,3,FALSE)</f>
        <v>10</v>
      </c>
      <c r="G21228" t="str">
        <f>VLOOKUP(E21228,ReactionTypes!$B$2:$D21243,2,FALSE)</f>
        <v>negative</v>
      </c>
      <c r="H21228" s="4">
        <v>44256</v>
      </c>
      <c r="I21228">
        <f>MONTH(H21228)</f>
        <v>3</v>
      </c>
      <c r="J21228">
        <f t="shared" si="2319"/>
        <v>1982</v>
      </c>
    </row>
    <row r="21229" spans="1:10">
      <c r="A21229">
        <v>22078</v>
      </c>
      <c r="B21229" t="s">
        <v>900</v>
      </c>
      <c r="C21229" t="str">
        <f>VLOOKUP(B21229,Content!$B$2:$D23079,3,FALSE)</f>
        <v>education</v>
      </c>
      <c r="D21229" t="str">
        <f>VLOOKUP(B21229,Content!$B$2:$D23079,2,FALSE)</f>
        <v>photo</v>
      </c>
      <c r="E21229" t="s">
        <v>1036</v>
      </c>
      <c r="F21229">
        <f>VLOOKUP(E21229,ReactionTypes!$B$2:$D21244,3,FALSE)</f>
        <v>0</v>
      </c>
      <c r="G21229" t="str">
        <f>VLOOKUP(E21229,ReactionTypes!$B$2:$D21244,2,FALSE)</f>
        <v>negative</v>
      </c>
      <c r="H21229" t="s">
        <v>1169</v>
      </c>
      <c r="I21229">
        <v>6</v>
      </c>
      <c r="J21229">
        <f t="shared" si="2319"/>
        <v>2068</v>
      </c>
    </row>
    <row r="21230" spans="1:10">
      <c r="A21230">
        <v>22079</v>
      </c>
      <c r="B21230" t="s">
        <v>900</v>
      </c>
      <c r="C21230" t="str">
        <f>VLOOKUP(B21230,Content!$B$2:$D23080,3,FALSE)</f>
        <v>education</v>
      </c>
      <c r="D21230" t="str">
        <f>VLOOKUP(B21230,Content!$B$2:$D23080,2,FALSE)</f>
        <v>photo</v>
      </c>
      <c r="E21230" t="s">
        <v>1049</v>
      </c>
      <c r="F21230">
        <f>VLOOKUP(E21230,ReactionTypes!$B$2:$D21245,3,FALSE)</f>
        <v>60</v>
      </c>
      <c r="G21230" t="str">
        <f>VLOOKUP(E21230,ReactionTypes!$B$2:$D21245,2,FALSE)</f>
        <v>positive</v>
      </c>
      <c r="H21230" s="4">
        <v>43960</v>
      </c>
      <c r="I21230">
        <f>MONTH(H21230)</f>
        <v>5</v>
      </c>
      <c r="J21230">
        <f t="shared" si="2319"/>
        <v>2110</v>
      </c>
    </row>
    <row r="21231" spans="1:10">
      <c r="A21231">
        <v>22080</v>
      </c>
      <c r="B21231" t="s">
        <v>900</v>
      </c>
      <c r="C21231" t="str">
        <f>VLOOKUP(B21231,Content!$B$2:$D23081,3,FALSE)</f>
        <v>education</v>
      </c>
      <c r="D21231" t="str">
        <f>VLOOKUP(B21231,Content!$B$2:$D23081,2,FALSE)</f>
        <v>photo</v>
      </c>
      <c r="E21231" t="s">
        <v>1043</v>
      </c>
      <c r="F21231">
        <f>VLOOKUP(E21231,ReactionTypes!$B$2:$D21246,3,FALSE)</f>
        <v>65</v>
      </c>
      <c r="G21231" t="str">
        <f>VLOOKUP(E21231,ReactionTypes!$B$2:$D21246,2,FALSE)</f>
        <v>positive</v>
      </c>
      <c r="H21231" t="s">
        <v>1215</v>
      </c>
      <c r="I21231">
        <v>1</v>
      </c>
      <c r="J21231">
        <f t="shared" si="2319"/>
        <v>2142</v>
      </c>
    </row>
    <row r="21232" spans="1:10">
      <c r="A21232">
        <v>22081</v>
      </c>
      <c r="B21232" t="s">
        <v>900</v>
      </c>
      <c r="C21232" t="str">
        <f>VLOOKUP(B21232,Content!$B$2:$D23082,3,FALSE)</f>
        <v>education</v>
      </c>
      <c r="D21232" t="str">
        <f>VLOOKUP(B21232,Content!$B$2:$D23082,2,FALSE)</f>
        <v>photo</v>
      </c>
      <c r="E21232" t="s">
        <v>1051</v>
      </c>
      <c r="F21232">
        <f>VLOOKUP(E21232,ReactionTypes!$B$2:$D21247,3,FALSE)</f>
        <v>72</v>
      </c>
      <c r="G21232" t="str">
        <f>VLOOKUP(E21232,ReactionTypes!$B$2:$D21247,2,FALSE)</f>
        <v>positive</v>
      </c>
      <c r="H21232" t="s">
        <v>1276</v>
      </c>
      <c r="I21232">
        <v>2</v>
      </c>
      <c r="J21232">
        <f t="shared" si="2319"/>
        <v>1890</v>
      </c>
    </row>
    <row r="21233" spans="1:10">
      <c r="A21233">
        <v>22082</v>
      </c>
      <c r="B21233" t="s">
        <v>900</v>
      </c>
      <c r="C21233" t="str">
        <f>VLOOKUP(B21233,Content!$B$2:$D23083,3,FALSE)</f>
        <v>education</v>
      </c>
      <c r="D21233" t="str">
        <f>VLOOKUP(B21233,Content!$B$2:$D23083,2,FALSE)</f>
        <v>photo</v>
      </c>
      <c r="E21233" t="s">
        <v>1043</v>
      </c>
      <c r="F21233">
        <f>VLOOKUP(E21233,ReactionTypes!$B$2:$D21248,3,FALSE)</f>
        <v>65</v>
      </c>
      <c r="G21233" t="str">
        <f>VLOOKUP(E21233,ReactionTypes!$B$2:$D21248,2,FALSE)</f>
        <v>positive</v>
      </c>
      <c r="H21233" t="s">
        <v>1094</v>
      </c>
      <c r="I21233">
        <v>11</v>
      </c>
      <c r="J21233">
        <f t="shared" si="2319"/>
        <v>2055</v>
      </c>
    </row>
    <row r="21234" spans="1:10">
      <c r="A21234">
        <v>22083</v>
      </c>
      <c r="B21234" t="s">
        <v>900</v>
      </c>
      <c r="C21234" t="str">
        <f>VLOOKUP(B21234,Content!$B$2:$D23084,3,FALSE)</f>
        <v>education</v>
      </c>
      <c r="D21234" t="str">
        <f>VLOOKUP(B21234,Content!$B$2:$D23084,2,FALSE)</f>
        <v>photo</v>
      </c>
      <c r="E21234" t="s">
        <v>1038</v>
      </c>
      <c r="F21234">
        <f>VLOOKUP(E21234,ReactionTypes!$B$2:$D21249,3,FALSE)</f>
        <v>15</v>
      </c>
      <c r="G21234" t="str">
        <f>VLOOKUP(E21234,ReactionTypes!$B$2:$D21249,2,FALSE)</f>
        <v>negative</v>
      </c>
      <c r="H21234" t="s">
        <v>1201</v>
      </c>
      <c r="I21234">
        <v>6</v>
      </c>
      <c r="J21234">
        <f t="shared" si="2319"/>
        <v>2068</v>
      </c>
    </row>
    <row r="21235" spans="1:10">
      <c r="A21235">
        <v>22084</v>
      </c>
      <c r="B21235" t="s">
        <v>900</v>
      </c>
      <c r="C21235" t="str">
        <f>VLOOKUP(B21235,Content!$B$2:$D23085,3,FALSE)</f>
        <v>education</v>
      </c>
      <c r="D21235" t="str">
        <f>VLOOKUP(B21235,Content!$B$2:$D23085,2,FALSE)</f>
        <v>photo</v>
      </c>
      <c r="E21235" t="s">
        <v>1037</v>
      </c>
      <c r="F21235">
        <f>VLOOKUP(E21235,ReactionTypes!$B$2:$D21250,3,FALSE)</f>
        <v>10</v>
      </c>
      <c r="G21235" t="str">
        <f>VLOOKUP(E21235,ReactionTypes!$B$2:$D21250,2,FALSE)</f>
        <v>negative</v>
      </c>
      <c r="H21235" t="s">
        <v>1079</v>
      </c>
      <c r="I21235">
        <v>9</v>
      </c>
      <c r="J21235">
        <f t="shared" si="2319"/>
        <v>1991</v>
      </c>
    </row>
    <row r="21236" spans="1:10">
      <c r="A21236">
        <v>22085</v>
      </c>
      <c r="B21236" t="s">
        <v>900</v>
      </c>
      <c r="C21236" t="str">
        <f>VLOOKUP(B21236,Content!$B$2:$D23086,3,FALSE)</f>
        <v>education</v>
      </c>
      <c r="D21236" t="str">
        <f>VLOOKUP(B21236,Content!$B$2:$D23086,2,FALSE)</f>
        <v>photo</v>
      </c>
      <c r="E21236" t="s">
        <v>1040</v>
      </c>
      <c r="F21236">
        <f>VLOOKUP(E21236,ReactionTypes!$B$2:$D21251,3,FALSE)</f>
        <v>35</v>
      </c>
      <c r="G21236" t="str">
        <f>VLOOKUP(E21236,ReactionTypes!$B$2:$D21251,2,FALSE)</f>
        <v>neutral</v>
      </c>
      <c r="H21236" s="4">
        <v>44535</v>
      </c>
      <c r="I21236">
        <f>MONTH(H21236)</f>
        <v>12</v>
      </c>
      <c r="J21236">
        <f t="shared" si="2319"/>
        <v>2099</v>
      </c>
    </row>
    <row r="21237" spans="1:10">
      <c r="A21237">
        <v>22086</v>
      </c>
      <c r="B21237" t="s">
        <v>900</v>
      </c>
      <c r="C21237" t="str">
        <f>VLOOKUP(B21237,Content!$B$2:$D23087,3,FALSE)</f>
        <v>education</v>
      </c>
      <c r="D21237" t="str">
        <f>VLOOKUP(B21237,Content!$B$2:$D23087,2,FALSE)</f>
        <v>photo</v>
      </c>
      <c r="E21237" t="s">
        <v>1049</v>
      </c>
      <c r="F21237">
        <f>VLOOKUP(E21237,ReactionTypes!$B$2:$D21252,3,FALSE)</f>
        <v>60</v>
      </c>
      <c r="G21237" t="str">
        <f>VLOOKUP(E21237,ReactionTypes!$B$2:$D21252,2,FALSE)</f>
        <v>positive</v>
      </c>
      <c r="H21237" t="s">
        <v>1111</v>
      </c>
      <c r="I21237">
        <v>9</v>
      </c>
      <c r="J21237">
        <f t="shared" si="2319"/>
        <v>1991</v>
      </c>
    </row>
    <row r="21238" spans="1:10">
      <c r="A21238">
        <v>22088</v>
      </c>
      <c r="B21238" t="s">
        <v>901</v>
      </c>
      <c r="C21238" t="str">
        <f>VLOOKUP(B21238,Content!$B$2:$D23089,3,FALSE)</f>
        <v>animals</v>
      </c>
      <c r="D21238" t="str">
        <f>VLOOKUP(B21238,Content!$B$2:$D23089,2,FALSE)</f>
        <v>video</v>
      </c>
      <c r="E21238" t="s">
        <v>1050</v>
      </c>
      <c r="F21238">
        <f>VLOOKUP(E21238,ReactionTypes!$B$2:$D21253,3,FALSE)</f>
        <v>70</v>
      </c>
      <c r="G21238" t="str">
        <f>VLOOKUP(E21238,ReactionTypes!$B$2:$D21253,2,FALSE)</f>
        <v>positive</v>
      </c>
      <c r="H21238" t="s">
        <v>1205</v>
      </c>
      <c r="I21238">
        <v>1</v>
      </c>
      <c r="J21238">
        <f t="shared" si="2319"/>
        <v>2142</v>
      </c>
    </row>
    <row r="21239" spans="1:10">
      <c r="A21239">
        <v>22089</v>
      </c>
      <c r="B21239" t="s">
        <v>901</v>
      </c>
      <c r="C21239" t="str">
        <f>VLOOKUP(B21239,Content!$B$2:$D23090,3,FALSE)</f>
        <v>animals</v>
      </c>
      <c r="D21239" t="str">
        <f>VLOOKUP(B21239,Content!$B$2:$D23090,2,FALSE)</f>
        <v>video</v>
      </c>
      <c r="E21239" t="s">
        <v>1037</v>
      </c>
      <c r="F21239">
        <f>VLOOKUP(E21239,ReactionTypes!$B$2:$D21254,3,FALSE)</f>
        <v>10</v>
      </c>
      <c r="G21239" t="str">
        <f>VLOOKUP(E21239,ReactionTypes!$B$2:$D21254,2,FALSE)</f>
        <v>negative</v>
      </c>
      <c r="H21239" s="4">
        <v>44055</v>
      </c>
      <c r="I21239">
        <f>MONTH(H21239)</f>
        <v>8</v>
      </c>
      <c r="J21239">
        <f t="shared" si="2319"/>
        <v>2055</v>
      </c>
    </row>
    <row r="21240" spans="1:10">
      <c r="A21240">
        <v>22090</v>
      </c>
      <c r="B21240" t="s">
        <v>901</v>
      </c>
      <c r="C21240" t="str">
        <f>VLOOKUP(B21240,Content!$B$2:$D23091,3,FALSE)</f>
        <v>animals</v>
      </c>
      <c r="D21240" t="str">
        <f>VLOOKUP(B21240,Content!$B$2:$D23091,2,FALSE)</f>
        <v>video</v>
      </c>
      <c r="E21240" t="s">
        <v>1049</v>
      </c>
      <c r="F21240">
        <f>VLOOKUP(E21240,ReactionTypes!$B$2:$D21255,3,FALSE)</f>
        <v>60</v>
      </c>
      <c r="G21240" t="str">
        <f>VLOOKUP(E21240,ReactionTypes!$B$2:$D21255,2,FALSE)</f>
        <v>positive</v>
      </c>
      <c r="H21240" t="s">
        <v>1271</v>
      </c>
      <c r="I21240">
        <v>3</v>
      </c>
      <c r="J21240">
        <f t="shared" si="2319"/>
        <v>1982</v>
      </c>
    </row>
    <row r="21241" spans="1:10">
      <c r="A21241">
        <v>22091</v>
      </c>
      <c r="B21241" t="s">
        <v>901</v>
      </c>
      <c r="C21241" t="str">
        <f>VLOOKUP(B21241,Content!$B$2:$D23092,3,FALSE)</f>
        <v>animals</v>
      </c>
      <c r="D21241" t="str">
        <f>VLOOKUP(B21241,Content!$B$2:$D23092,2,FALSE)</f>
        <v>video</v>
      </c>
      <c r="E21241" t="s">
        <v>1050</v>
      </c>
      <c r="F21241">
        <f>VLOOKUP(E21241,ReactionTypes!$B$2:$D21256,3,FALSE)</f>
        <v>70</v>
      </c>
      <c r="G21241" t="str">
        <f>VLOOKUP(E21241,ReactionTypes!$B$2:$D21256,2,FALSE)</f>
        <v>positive</v>
      </c>
      <c r="H21241" s="4">
        <v>44200</v>
      </c>
      <c r="I21241">
        <f t="shared" ref="I21241:I21243" si="2323">MONTH(H21241)</f>
        <v>1</v>
      </c>
      <c r="J21241">
        <f t="shared" si="2319"/>
        <v>2142</v>
      </c>
    </row>
    <row r="21242" spans="1:10">
      <c r="A21242">
        <v>22092</v>
      </c>
      <c r="B21242" t="s">
        <v>901</v>
      </c>
      <c r="C21242" t="str">
        <f>VLOOKUP(B21242,Content!$B$2:$D23093,3,FALSE)</f>
        <v>animals</v>
      </c>
      <c r="D21242" t="str">
        <f>VLOOKUP(B21242,Content!$B$2:$D23093,2,FALSE)</f>
        <v>video</v>
      </c>
      <c r="E21242" t="s">
        <v>1046</v>
      </c>
      <c r="F21242">
        <f>VLOOKUP(E21242,ReactionTypes!$B$2:$D21257,3,FALSE)</f>
        <v>45</v>
      </c>
      <c r="G21242" t="str">
        <f>VLOOKUP(E21242,ReactionTypes!$B$2:$D21257,2,FALSE)</f>
        <v>positive</v>
      </c>
      <c r="H21242" s="4">
        <v>44050</v>
      </c>
      <c r="I21242">
        <f t="shared" si="2323"/>
        <v>8</v>
      </c>
      <c r="J21242">
        <f t="shared" si="2319"/>
        <v>2055</v>
      </c>
    </row>
    <row r="21243" spans="1:10">
      <c r="A21243">
        <v>22093</v>
      </c>
      <c r="B21243" t="s">
        <v>901</v>
      </c>
      <c r="C21243" t="str">
        <f>VLOOKUP(B21243,Content!$B$2:$D23094,3,FALSE)</f>
        <v>animals</v>
      </c>
      <c r="D21243" t="str">
        <f>VLOOKUP(B21243,Content!$B$2:$D23094,2,FALSE)</f>
        <v>video</v>
      </c>
      <c r="E21243" t="s">
        <v>1049</v>
      </c>
      <c r="F21243">
        <f>VLOOKUP(E21243,ReactionTypes!$B$2:$D21258,3,FALSE)</f>
        <v>60</v>
      </c>
      <c r="G21243" t="str">
        <f>VLOOKUP(E21243,ReactionTypes!$B$2:$D21258,2,FALSE)</f>
        <v>positive</v>
      </c>
      <c r="H21243" s="4">
        <v>44232</v>
      </c>
      <c r="I21243">
        <f t="shared" si="2323"/>
        <v>2</v>
      </c>
      <c r="J21243">
        <f t="shared" si="2319"/>
        <v>1890</v>
      </c>
    </row>
    <row r="21244" spans="1:10">
      <c r="A21244">
        <v>22094</v>
      </c>
      <c r="B21244" t="s">
        <v>901</v>
      </c>
      <c r="C21244" t="str">
        <f>VLOOKUP(B21244,Content!$B$2:$D23095,3,FALSE)</f>
        <v>animals</v>
      </c>
      <c r="D21244" t="str">
        <f>VLOOKUP(B21244,Content!$B$2:$D23095,2,FALSE)</f>
        <v>video</v>
      </c>
      <c r="E21244" t="s">
        <v>1049</v>
      </c>
      <c r="F21244">
        <f>VLOOKUP(E21244,ReactionTypes!$B$2:$D21259,3,FALSE)</f>
        <v>60</v>
      </c>
      <c r="G21244" t="str">
        <f>VLOOKUP(E21244,ReactionTypes!$B$2:$D21259,2,FALSE)</f>
        <v>positive</v>
      </c>
      <c r="H21244" t="s">
        <v>1193</v>
      </c>
      <c r="I21244">
        <v>5</v>
      </c>
      <c r="J21244">
        <f t="shared" si="2319"/>
        <v>2110</v>
      </c>
    </row>
    <row r="21245" spans="1:10">
      <c r="A21245">
        <v>22095</v>
      </c>
      <c r="B21245" t="s">
        <v>901</v>
      </c>
      <c r="C21245" t="str">
        <f>VLOOKUP(B21245,Content!$B$2:$D23096,3,FALSE)</f>
        <v>animals</v>
      </c>
      <c r="D21245" t="str">
        <f>VLOOKUP(B21245,Content!$B$2:$D23096,2,FALSE)</f>
        <v>video</v>
      </c>
      <c r="E21245" t="s">
        <v>1047</v>
      </c>
      <c r="F21245">
        <f>VLOOKUP(E21245,ReactionTypes!$B$2:$D21260,3,FALSE)</f>
        <v>12</v>
      </c>
      <c r="G21245" t="str">
        <f>VLOOKUP(E21245,ReactionTypes!$B$2:$D21260,2,FALSE)</f>
        <v>negative</v>
      </c>
      <c r="H21245" t="s">
        <v>1170</v>
      </c>
      <c r="I21245">
        <v>8</v>
      </c>
      <c r="J21245">
        <f t="shared" si="2319"/>
        <v>2055</v>
      </c>
    </row>
    <row r="21246" spans="1:10">
      <c r="A21246">
        <v>22096</v>
      </c>
      <c r="B21246" t="s">
        <v>901</v>
      </c>
      <c r="C21246" t="str">
        <f>VLOOKUP(B21246,Content!$B$2:$D23097,3,FALSE)</f>
        <v>animals</v>
      </c>
      <c r="D21246" t="str">
        <f>VLOOKUP(B21246,Content!$B$2:$D23097,2,FALSE)</f>
        <v>video</v>
      </c>
      <c r="E21246" t="s">
        <v>1036</v>
      </c>
      <c r="F21246">
        <f>VLOOKUP(E21246,ReactionTypes!$B$2:$D21261,3,FALSE)</f>
        <v>0</v>
      </c>
      <c r="G21246" t="str">
        <f>VLOOKUP(E21246,ReactionTypes!$B$2:$D21261,2,FALSE)</f>
        <v>negative</v>
      </c>
      <c r="H21246" s="4">
        <v>43994</v>
      </c>
      <c r="I21246">
        <f>MONTH(H21246)</f>
        <v>6</v>
      </c>
      <c r="J21246">
        <f t="shared" si="2319"/>
        <v>2068</v>
      </c>
    </row>
    <row r="21247" spans="1:10">
      <c r="A21247">
        <v>22097</v>
      </c>
      <c r="B21247" t="s">
        <v>901</v>
      </c>
      <c r="C21247" t="str">
        <f>VLOOKUP(B21247,Content!$B$2:$D23098,3,FALSE)</f>
        <v>animals</v>
      </c>
      <c r="D21247" t="str">
        <f>VLOOKUP(B21247,Content!$B$2:$D23098,2,FALSE)</f>
        <v>video</v>
      </c>
      <c r="E21247" t="s">
        <v>1043</v>
      </c>
      <c r="F21247">
        <f>VLOOKUP(E21247,ReactionTypes!$B$2:$D21262,3,FALSE)</f>
        <v>65</v>
      </c>
      <c r="G21247" t="str">
        <f>VLOOKUP(E21247,ReactionTypes!$B$2:$D21262,2,FALSE)</f>
        <v>positive</v>
      </c>
      <c r="H21247" t="s">
        <v>1288</v>
      </c>
      <c r="I21247">
        <v>9</v>
      </c>
      <c r="J21247">
        <f t="shared" si="2319"/>
        <v>1991</v>
      </c>
    </row>
    <row r="21248" spans="1:10">
      <c r="A21248">
        <v>22098</v>
      </c>
      <c r="B21248" t="s">
        <v>901</v>
      </c>
      <c r="C21248" t="str">
        <f>VLOOKUP(B21248,Content!$B$2:$D23099,3,FALSE)</f>
        <v>animals</v>
      </c>
      <c r="D21248" t="str">
        <f>VLOOKUP(B21248,Content!$B$2:$D23099,2,FALSE)</f>
        <v>video</v>
      </c>
      <c r="E21248" t="s">
        <v>1051</v>
      </c>
      <c r="F21248">
        <f>VLOOKUP(E21248,ReactionTypes!$B$2:$D21263,3,FALSE)</f>
        <v>72</v>
      </c>
      <c r="G21248" t="str">
        <f>VLOOKUP(E21248,ReactionTypes!$B$2:$D21263,2,FALSE)</f>
        <v>positive</v>
      </c>
      <c r="H21248" t="s">
        <v>1260</v>
      </c>
      <c r="I21248">
        <v>5</v>
      </c>
      <c r="J21248">
        <f t="shared" si="2319"/>
        <v>2110</v>
      </c>
    </row>
    <row r="21249" spans="1:10">
      <c r="A21249">
        <v>22099</v>
      </c>
      <c r="B21249" t="s">
        <v>901</v>
      </c>
      <c r="C21249" t="str">
        <f>VLOOKUP(B21249,Content!$B$2:$D23100,3,FALSE)</f>
        <v>animals</v>
      </c>
      <c r="D21249" t="str">
        <f>VLOOKUP(B21249,Content!$B$2:$D23100,2,FALSE)</f>
        <v>video</v>
      </c>
      <c r="E21249" t="s">
        <v>1043</v>
      </c>
      <c r="F21249">
        <f>VLOOKUP(E21249,ReactionTypes!$B$2:$D21264,3,FALSE)</f>
        <v>65</v>
      </c>
      <c r="G21249" t="str">
        <f>VLOOKUP(E21249,ReactionTypes!$B$2:$D21264,2,FALSE)</f>
        <v>positive</v>
      </c>
      <c r="H21249" t="s">
        <v>1139</v>
      </c>
      <c r="I21249">
        <v>9</v>
      </c>
      <c r="J21249">
        <f t="shared" si="2319"/>
        <v>1991</v>
      </c>
    </row>
    <row r="21250" spans="1:10">
      <c r="A21250">
        <v>22100</v>
      </c>
      <c r="B21250" t="s">
        <v>901</v>
      </c>
      <c r="C21250" t="str">
        <f>VLOOKUP(B21250,Content!$B$2:$D23101,3,FALSE)</f>
        <v>animals</v>
      </c>
      <c r="D21250" t="str">
        <f>VLOOKUP(B21250,Content!$B$2:$D23101,2,FALSE)</f>
        <v>video</v>
      </c>
      <c r="E21250" t="s">
        <v>1051</v>
      </c>
      <c r="F21250">
        <f>VLOOKUP(E21250,ReactionTypes!$B$2:$D21265,3,FALSE)</f>
        <v>72</v>
      </c>
      <c r="G21250" t="str">
        <f>VLOOKUP(E21250,ReactionTypes!$B$2:$D21265,2,FALSE)</f>
        <v>positive</v>
      </c>
      <c r="H21250" t="s">
        <v>1243</v>
      </c>
      <c r="I21250">
        <v>2</v>
      </c>
      <c r="J21250">
        <f t="shared" si="2319"/>
        <v>1890</v>
      </c>
    </row>
    <row r="21251" spans="1:10">
      <c r="A21251">
        <v>22101</v>
      </c>
      <c r="B21251" t="s">
        <v>901</v>
      </c>
      <c r="C21251" t="str">
        <f>VLOOKUP(B21251,Content!$B$2:$D23102,3,FALSE)</f>
        <v>animals</v>
      </c>
      <c r="D21251" t="str">
        <f>VLOOKUP(B21251,Content!$B$2:$D23102,2,FALSE)</f>
        <v>video</v>
      </c>
      <c r="E21251" t="s">
        <v>1051</v>
      </c>
      <c r="F21251">
        <f>VLOOKUP(E21251,ReactionTypes!$B$2:$D21266,3,FALSE)</f>
        <v>72</v>
      </c>
      <c r="G21251" t="str">
        <f>VLOOKUP(E21251,ReactionTypes!$B$2:$D21266,2,FALSE)</f>
        <v>positive</v>
      </c>
      <c r="H21251" t="s">
        <v>1101</v>
      </c>
      <c r="I21251">
        <v>10</v>
      </c>
      <c r="J21251">
        <f t="shared" ref="J21251:J21314" si="2324">COUNTIF($I$2:$I$24574,I21251)</f>
        <v>2087</v>
      </c>
    </row>
    <row r="21252" spans="1:10">
      <c r="A21252">
        <v>22102</v>
      </c>
      <c r="B21252" t="s">
        <v>901</v>
      </c>
      <c r="C21252" t="str">
        <f>VLOOKUP(B21252,Content!$B$2:$D23103,3,FALSE)</f>
        <v>animals</v>
      </c>
      <c r="D21252" t="str">
        <f>VLOOKUP(B21252,Content!$B$2:$D23103,2,FALSE)</f>
        <v>video</v>
      </c>
      <c r="E21252" t="s">
        <v>1041</v>
      </c>
      <c r="F21252">
        <f>VLOOKUP(E21252,ReactionTypes!$B$2:$D21267,3,FALSE)</f>
        <v>70</v>
      </c>
      <c r="G21252" t="str">
        <f>VLOOKUP(E21252,ReactionTypes!$B$2:$D21267,2,FALSE)</f>
        <v>positive</v>
      </c>
      <c r="H21252" s="4">
        <v>44055</v>
      </c>
      <c r="I21252">
        <f t="shared" ref="I21252:I21256" si="2325">MONTH(H21252)</f>
        <v>8</v>
      </c>
      <c r="J21252">
        <f t="shared" si="2324"/>
        <v>2055</v>
      </c>
    </row>
    <row r="21253" spans="1:10">
      <c r="A21253">
        <v>22103</v>
      </c>
      <c r="B21253" t="s">
        <v>901</v>
      </c>
      <c r="C21253" t="str">
        <f>VLOOKUP(B21253,Content!$B$2:$D23104,3,FALSE)</f>
        <v>animals</v>
      </c>
      <c r="D21253" t="str">
        <f>VLOOKUP(B21253,Content!$B$2:$D23104,2,FALSE)</f>
        <v>video</v>
      </c>
      <c r="E21253" t="s">
        <v>1043</v>
      </c>
      <c r="F21253">
        <f>VLOOKUP(E21253,ReactionTypes!$B$2:$D21268,3,FALSE)</f>
        <v>65</v>
      </c>
      <c r="G21253" t="str">
        <f>VLOOKUP(E21253,ReactionTypes!$B$2:$D21268,2,FALSE)</f>
        <v>positive</v>
      </c>
      <c r="H21253" s="4">
        <v>44231</v>
      </c>
      <c r="I21253">
        <f t="shared" si="2325"/>
        <v>2</v>
      </c>
      <c r="J21253">
        <f t="shared" si="2324"/>
        <v>1890</v>
      </c>
    </row>
    <row r="21254" spans="1:10">
      <c r="A21254">
        <v>22104</v>
      </c>
      <c r="B21254" t="s">
        <v>901</v>
      </c>
      <c r="C21254" t="str">
        <f>VLOOKUP(B21254,Content!$B$2:$D23105,3,FALSE)</f>
        <v>animals</v>
      </c>
      <c r="D21254" t="str">
        <f>VLOOKUP(B21254,Content!$B$2:$D23105,2,FALSE)</f>
        <v>video</v>
      </c>
      <c r="E21254" t="s">
        <v>1047</v>
      </c>
      <c r="F21254">
        <f>VLOOKUP(E21254,ReactionTypes!$B$2:$D21269,3,FALSE)</f>
        <v>12</v>
      </c>
      <c r="G21254" t="str">
        <f>VLOOKUP(E21254,ReactionTypes!$B$2:$D21269,2,FALSE)</f>
        <v>negative</v>
      </c>
      <c r="H21254" s="4">
        <v>44318</v>
      </c>
      <c r="I21254">
        <f t="shared" si="2325"/>
        <v>5</v>
      </c>
      <c r="J21254">
        <f t="shared" si="2324"/>
        <v>2110</v>
      </c>
    </row>
    <row r="21255" spans="1:10">
      <c r="A21255">
        <v>22105</v>
      </c>
      <c r="B21255" t="s">
        <v>901</v>
      </c>
      <c r="C21255" t="str">
        <f>VLOOKUP(B21255,Content!$B$2:$D23106,3,FALSE)</f>
        <v>animals</v>
      </c>
      <c r="D21255" t="str">
        <f>VLOOKUP(B21255,Content!$B$2:$D23106,2,FALSE)</f>
        <v>video</v>
      </c>
      <c r="E21255" t="s">
        <v>1047</v>
      </c>
      <c r="F21255">
        <f>VLOOKUP(E21255,ReactionTypes!$B$2:$D21270,3,FALSE)</f>
        <v>12</v>
      </c>
      <c r="G21255" t="str">
        <f>VLOOKUP(E21255,ReactionTypes!$B$2:$D21270,2,FALSE)</f>
        <v>negative</v>
      </c>
      <c r="H21255" s="4">
        <v>44142</v>
      </c>
      <c r="I21255">
        <f t="shared" si="2325"/>
        <v>11</v>
      </c>
      <c r="J21255">
        <f t="shared" si="2324"/>
        <v>2055</v>
      </c>
    </row>
    <row r="21256" spans="1:10">
      <c r="A21256">
        <v>22106</v>
      </c>
      <c r="B21256" t="s">
        <v>901</v>
      </c>
      <c r="C21256" t="str">
        <f>VLOOKUP(B21256,Content!$B$2:$D23107,3,FALSE)</f>
        <v>animals</v>
      </c>
      <c r="D21256" t="str">
        <f>VLOOKUP(B21256,Content!$B$2:$D23107,2,FALSE)</f>
        <v>video</v>
      </c>
      <c r="E21256" t="s">
        <v>1036</v>
      </c>
      <c r="F21256">
        <f>VLOOKUP(E21256,ReactionTypes!$B$2:$D21271,3,FALSE)</f>
        <v>0</v>
      </c>
      <c r="G21256" t="str">
        <f>VLOOKUP(E21256,ReactionTypes!$B$2:$D21271,2,FALSE)</f>
        <v>negative</v>
      </c>
      <c r="H21256" s="4">
        <v>44533</v>
      </c>
      <c r="I21256">
        <f t="shared" si="2325"/>
        <v>12</v>
      </c>
      <c r="J21256">
        <f t="shared" si="2324"/>
        <v>2099</v>
      </c>
    </row>
    <row r="21257" spans="1:10">
      <c r="A21257">
        <v>22107</v>
      </c>
      <c r="B21257" t="s">
        <v>901</v>
      </c>
      <c r="C21257" t="str">
        <f>VLOOKUP(B21257,Content!$B$2:$D23108,3,FALSE)</f>
        <v>animals</v>
      </c>
      <c r="D21257" t="str">
        <f>VLOOKUP(B21257,Content!$B$2:$D23108,2,FALSE)</f>
        <v>video</v>
      </c>
      <c r="E21257" t="s">
        <v>1050</v>
      </c>
      <c r="F21257">
        <f>VLOOKUP(E21257,ReactionTypes!$B$2:$D21272,3,FALSE)</f>
        <v>70</v>
      </c>
      <c r="G21257" t="str">
        <f>VLOOKUP(E21257,ReactionTypes!$B$2:$D21272,2,FALSE)</f>
        <v>positive</v>
      </c>
      <c r="H21257" t="s">
        <v>1245</v>
      </c>
      <c r="I21257">
        <v>5</v>
      </c>
      <c r="J21257">
        <f t="shared" si="2324"/>
        <v>2110</v>
      </c>
    </row>
    <row r="21258" spans="1:10">
      <c r="A21258">
        <v>22108</v>
      </c>
      <c r="B21258" t="s">
        <v>901</v>
      </c>
      <c r="C21258" t="str">
        <f>VLOOKUP(B21258,Content!$B$2:$D23109,3,FALSE)</f>
        <v>animals</v>
      </c>
      <c r="D21258" t="str">
        <f>VLOOKUP(B21258,Content!$B$2:$D23109,2,FALSE)</f>
        <v>video</v>
      </c>
      <c r="E21258" t="s">
        <v>1039</v>
      </c>
      <c r="F21258">
        <f>VLOOKUP(E21258,ReactionTypes!$B$2:$D21273,3,FALSE)</f>
        <v>30</v>
      </c>
      <c r="G21258" t="str">
        <f>VLOOKUP(E21258,ReactionTypes!$B$2:$D21273,2,FALSE)</f>
        <v>positive</v>
      </c>
      <c r="H21258" t="s">
        <v>1067</v>
      </c>
      <c r="I21258">
        <v>9</v>
      </c>
      <c r="J21258">
        <f t="shared" si="2324"/>
        <v>1991</v>
      </c>
    </row>
    <row r="21259" spans="1:10">
      <c r="A21259">
        <v>22109</v>
      </c>
      <c r="B21259" t="s">
        <v>901</v>
      </c>
      <c r="C21259" t="str">
        <f>VLOOKUP(B21259,Content!$B$2:$D23110,3,FALSE)</f>
        <v>animals</v>
      </c>
      <c r="D21259" t="str">
        <f>VLOOKUP(B21259,Content!$B$2:$D23110,2,FALSE)</f>
        <v>video</v>
      </c>
      <c r="E21259" t="s">
        <v>1038</v>
      </c>
      <c r="F21259">
        <f>VLOOKUP(E21259,ReactionTypes!$B$2:$D21274,3,FALSE)</f>
        <v>15</v>
      </c>
      <c r="G21259" t="str">
        <f>VLOOKUP(E21259,ReactionTypes!$B$2:$D21274,2,FALSE)</f>
        <v>negative</v>
      </c>
      <c r="H21259" t="s">
        <v>1239</v>
      </c>
      <c r="I21259">
        <v>1</v>
      </c>
      <c r="J21259">
        <f t="shared" si="2324"/>
        <v>2142</v>
      </c>
    </row>
    <row r="21260" spans="1:10">
      <c r="A21260">
        <v>22110</v>
      </c>
      <c r="B21260" t="s">
        <v>901</v>
      </c>
      <c r="C21260" t="str">
        <f>VLOOKUP(B21260,Content!$B$2:$D23111,3,FALSE)</f>
        <v>animals</v>
      </c>
      <c r="D21260" t="str">
        <f>VLOOKUP(B21260,Content!$B$2:$D23111,2,FALSE)</f>
        <v>video</v>
      </c>
      <c r="E21260" t="s">
        <v>1036</v>
      </c>
      <c r="F21260">
        <f>VLOOKUP(E21260,ReactionTypes!$B$2:$D21275,3,FALSE)</f>
        <v>0</v>
      </c>
      <c r="G21260" t="str">
        <f>VLOOKUP(E21260,ReactionTypes!$B$2:$D21275,2,FALSE)</f>
        <v>negative</v>
      </c>
      <c r="H21260" t="s">
        <v>1155</v>
      </c>
      <c r="I21260">
        <v>12</v>
      </c>
      <c r="J21260">
        <f t="shared" si="2324"/>
        <v>2099</v>
      </c>
    </row>
    <row r="21261" spans="1:10">
      <c r="A21261">
        <v>22111</v>
      </c>
      <c r="B21261" t="s">
        <v>901</v>
      </c>
      <c r="C21261" t="str">
        <f>VLOOKUP(B21261,Content!$B$2:$D23112,3,FALSE)</f>
        <v>animals</v>
      </c>
      <c r="D21261" t="str">
        <f>VLOOKUP(B21261,Content!$B$2:$D23112,2,FALSE)</f>
        <v>video</v>
      </c>
      <c r="E21261" t="s">
        <v>1042</v>
      </c>
      <c r="F21261">
        <f>VLOOKUP(E21261,ReactionTypes!$B$2:$D21276,3,FALSE)</f>
        <v>5</v>
      </c>
      <c r="G21261" t="str">
        <f>VLOOKUP(E21261,ReactionTypes!$B$2:$D21276,2,FALSE)</f>
        <v>negative</v>
      </c>
      <c r="H21261" t="s">
        <v>1146</v>
      </c>
      <c r="I21261">
        <v>8</v>
      </c>
      <c r="J21261">
        <f t="shared" si="2324"/>
        <v>2055</v>
      </c>
    </row>
    <row r="21262" spans="1:10">
      <c r="A21262">
        <v>22112</v>
      </c>
      <c r="B21262" t="s">
        <v>901</v>
      </c>
      <c r="C21262" t="str">
        <f>VLOOKUP(B21262,Content!$B$2:$D23113,3,FALSE)</f>
        <v>animals</v>
      </c>
      <c r="D21262" t="str">
        <f>VLOOKUP(B21262,Content!$B$2:$D23113,2,FALSE)</f>
        <v>video</v>
      </c>
      <c r="E21262" t="s">
        <v>1037</v>
      </c>
      <c r="F21262">
        <f>VLOOKUP(E21262,ReactionTypes!$B$2:$D21277,3,FALSE)</f>
        <v>10</v>
      </c>
      <c r="G21262" t="str">
        <f>VLOOKUP(E21262,ReactionTypes!$B$2:$D21277,2,FALSE)</f>
        <v>negative</v>
      </c>
      <c r="H21262" s="4">
        <v>44083</v>
      </c>
      <c r="I21262">
        <f>MONTH(H21262)</f>
        <v>9</v>
      </c>
      <c r="J21262">
        <f t="shared" si="2324"/>
        <v>1991</v>
      </c>
    </row>
    <row r="21263" spans="1:10">
      <c r="A21263">
        <v>22113</v>
      </c>
      <c r="B21263" t="s">
        <v>901</v>
      </c>
      <c r="C21263" t="str">
        <f>VLOOKUP(B21263,Content!$B$2:$D23114,3,FALSE)</f>
        <v>animals</v>
      </c>
      <c r="D21263" t="str">
        <f>VLOOKUP(B21263,Content!$B$2:$D23114,2,FALSE)</f>
        <v>video</v>
      </c>
      <c r="E21263" t="s">
        <v>1048</v>
      </c>
      <c r="F21263">
        <f>VLOOKUP(E21263,ReactionTypes!$B$2:$D21278,3,FALSE)</f>
        <v>50</v>
      </c>
      <c r="G21263" t="str">
        <f>VLOOKUP(E21263,ReactionTypes!$B$2:$D21278,2,FALSE)</f>
        <v>positive</v>
      </c>
      <c r="H21263" t="s">
        <v>1246</v>
      </c>
      <c r="I21263">
        <v>2</v>
      </c>
      <c r="J21263">
        <f t="shared" si="2324"/>
        <v>1890</v>
      </c>
    </row>
    <row r="21264" spans="1:10">
      <c r="A21264">
        <v>22114</v>
      </c>
      <c r="B21264" t="s">
        <v>901</v>
      </c>
      <c r="C21264" t="str">
        <f>VLOOKUP(B21264,Content!$B$2:$D23115,3,FALSE)</f>
        <v>animals</v>
      </c>
      <c r="D21264" t="str">
        <f>VLOOKUP(B21264,Content!$B$2:$D23115,2,FALSE)</f>
        <v>video</v>
      </c>
      <c r="E21264" t="s">
        <v>1038</v>
      </c>
      <c r="F21264">
        <f>VLOOKUP(E21264,ReactionTypes!$B$2:$D21279,3,FALSE)</f>
        <v>15</v>
      </c>
      <c r="G21264" t="str">
        <f>VLOOKUP(E21264,ReactionTypes!$B$2:$D21279,2,FALSE)</f>
        <v>negative</v>
      </c>
      <c r="H21264" t="s">
        <v>1249</v>
      </c>
      <c r="I21264">
        <v>6</v>
      </c>
      <c r="J21264">
        <f t="shared" si="2324"/>
        <v>2068</v>
      </c>
    </row>
    <row r="21265" spans="1:10">
      <c r="A21265">
        <v>22115</v>
      </c>
      <c r="B21265" t="s">
        <v>901</v>
      </c>
      <c r="C21265" t="str">
        <f>VLOOKUP(B21265,Content!$B$2:$D23116,3,FALSE)</f>
        <v>animals</v>
      </c>
      <c r="D21265" t="str">
        <f>VLOOKUP(B21265,Content!$B$2:$D23116,2,FALSE)</f>
        <v>video</v>
      </c>
      <c r="E21265" t="s">
        <v>1047</v>
      </c>
      <c r="F21265">
        <f>VLOOKUP(E21265,ReactionTypes!$B$2:$D21280,3,FALSE)</f>
        <v>12</v>
      </c>
      <c r="G21265" t="str">
        <f>VLOOKUP(E21265,ReactionTypes!$B$2:$D21280,2,FALSE)</f>
        <v>negative</v>
      </c>
      <c r="H21265" t="s">
        <v>1149</v>
      </c>
      <c r="I21265">
        <v>7</v>
      </c>
      <c r="J21265">
        <f t="shared" si="2324"/>
        <v>2116</v>
      </c>
    </row>
    <row r="21266" spans="1:10">
      <c r="A21266">
        <v>22116</v>
      </c>
      <c r="B21266" t="s">
        <v>901</v>
      </c>
      <c r="C21266" t="str">
        <f>VLOOKUP(B21266,Content!$B$2:$D23117,3,FALSE)</f>
        <v>animals</v>
      </c>
      <c r="D21266" t="str">
        <f>VLOOKUP(B21266,Content!$B$2:$D23117,2,FALSE)</f>
        <v>video</v>
      </c>
      <c r="E21266" t="s">
        <v>1051</v>
      </c>
      <c r="F21266">
        <f>VLOOKUP(E21266,ReactionTypes!$B$2:$D21281,3,FALSE)</f>
        <v>72</v>
      </c>
      <c r="G21266" t="str">
        <f>VLOOKUP(E21266,ReactionTypes!$B$2:$D21281,2,FALSE)</f>
        <v>positive</v>
      </c>
      <c r="H21266" t="s">
        <v>1260</v>
      </c>
      <c r="I21266">
        <v>5</v>
      </c>
      <c r="J21266">
        <f t="shared" si="2324"/>
        <v>2110</v>
      </c>
    </row>
    <row r="21267" spans="1:10">
      <c r="A21267">
        <v>22117</v>
      </c>
      <c r="B21267" t="s">
        <v>901</v>
      </c>
      <c r="C21267" t="str">
        <f>VLOOKUP(B21267,Content!$B$2:$D23118,3,FALSE)</f>
        <v>animals</v>
      </c>
      <c r="D21267" t="str">
        <f>VLOOKUP(B21267,Content!$B$2:$D23118,2,FALSE)</f>
        <v>video</v>
      </c>
      <c r="E21267" t="s">
        <v>1036</v>
      </c>
      <c r="F21267">
        <f>VLOOKUP(E21267,ReactionTypes!$B$2:$D21282,3,FALSE)</f>
        <v>0</v>
      </c>
      <c r="G21267" t="str">
        <f>VLOOKUP(E21267,ReactionTypes!$B$2:$D21282,2,FALSE)</f>
        <v>negative</v>
      </c>
      <c r="H21267" s="4">
        <v>44382</v>
      </c>
      <c r="I21267">
        <f>MONTH(H21267)</f>
        <v>7</v>
      </c>
      <c r="J21267">
        <f t="shared" si="2324"/>
        <v>2116</v>
      </c>
    </row>
    <row r="21268" spans="1:10">
      <c r="A21268">
        <v>22118</v>
      </c>
      <c r="B21268" t="s">
        <v>901</v>
      </c>
      <c r="C21268" t="str">
        <f>VLOOKUP(B21268,Content!$B$2:$D23119,3,FALSE)</f>
        <v>animals</v>
      </c>
      <c r="D21268" t="str">
        <f>VLOOKUP(B21268,Content!$B$2:$D23119,2,FALSE)</f>
        <v>video</v>
      </c>
      <c r="E21268" t="s">
        <v>1047</v>
      </c>
      <c r="F21268">
        <f>VLOOKUP(E21268,ReactionTypes!$B$2:$D21283,3,FALSE)</f>
        <v>12</v>
      </c>
      <c r="G21268" t="str">
        <f>VLOOKUP(E21268,ReactionTypes!$B$2:$D21283,2,FALSE)</f>
        <v>negative</v>
      </c>
      <c r="H21268" t="s">
        <v>1228</v>
      </c>
      <c r="I21268">
        <v>4</v>
      </c>
      <c r="J21268">
        <f t="shared" si="2324"/>
        <v>1978</v>
      </c>
    </row>
    <row r="21269" spans="1:10">
      <c r="A21269">
        <v>22119</v>
      </c>
      <c r="B21269" t="s">
        <v>901</v>
      </c>
      <c r="C21269" t="str">
        <f>VLOOKUP(B21269,Content!$B$2:$D23120,3,FALSE)</f>
        <v>animals</v>
      </c>
      <c r="D21269" t="str">
        <f>VLOOKUP(B21269,Content!$B$2:$D23120,2,FALSE)</f>
        <v>video</v>
      </c>
      <c r="E21269" t="s">
        <v>1037</v>
      </c>
      <c r="F21269">
        <f>VLOOKUP(E21269,ReactionTypes!$B$2:$D21284,3,FALSE)</f>
        <v>10</v>
      </c>
      <c r="G21269" t="str">
        <f>VLOOKUP(E21269,ReactionTypes!$B$2:$D21284,2,FALSE)</f>
        <v>negative</v>
      </c>
      <c r="H21269" t="s">
        <v>1107</v>
      </c>
      <c r="I21269">
        <v>8</v>
      </c>
      <c r="J21269">
        <f t="shared" si="2324"/>
        <v>2055</v>
      </c>
    </row>
    <row r="21270" spans="1:10">
      <c r="A21270">
        <v>22120</v>
      </c>
      <c r="B21270" t="s">
        <v>901</v>
      </c>
      <c r="C21270" t="str">
        <f>VLOOKUP(B21270,Content!$B$2:$D23121,3,FALSE)</f>
        <v>animals</v>
      </c>
      <c r="D21270" t="str">
        <f>VLOOKUP(B21270,Content!$B$2:$D23121,2,FALSE)</f>
        <v>video</v>
      </c>
      <c r="E21270" t="s">
        <v>1039</v>
      </c>
      <c r="F21270">
        <f>VLOOKUP(E21270,ReactionTypes!$B$2:$D21285,3,FALSE)</f>
        <v>30</v>
      </c>
      <c r="G21270" t="str">
        <f>VLOOKUP(E21270,ReactionTypes!$B$2:$D21285,2,FALSE)</f>
        <v>positive</v>
      </c>
      <c r="H21270" s="4">
        <v>44502</v>
      </c>
      <c r="I21270">
        <f t="shared" ref="I21270:I21271" si="2326">MONTH(H21270)</f>
        <v>11</v>
      </c>
      <c r="J21270">
        <f t="shared" si="2324"/>
        <v>2055</v>
      </c>
    </row>
    <row r="21271" spans="1:10">
      <c r="A21271">
        <v>22121</v>
      </c>
      <c r="B21271" t="s">
        <v>901</v>
      </c>
      <c r="C21271" t="str">
        <f>VLOOKUP(B21271,Content!$B$2:$D23122,3,FALSE)</f>
        <v>animals</v>
      </c>
      <c r="D21271" t="str">
        <f>VLOOKUP(B21271,Content!$B$2:$D23122,2,FALSE)</f>
        <v>video</v>
      </c>
      <c r="E21271" t="s">
        <v>1050</v>
      </c>
      <c r="F21271">
        <f>VLOOKUP(E21271,ReactionTypes!$B$2:$D21286,3,FALSE)</f>
        <v>70</v>
      </c>
      <c r="G21271" t="str">
        <f>VLOOKUP(E21271,ReactionTypes!$B$2:$D21286,2,FALSE)</f>
        <v>positive</v>
      </c>
      <c r="H21271" s="4">
        <v>44143</v>
      </c>
      <c r="I21271">
        <f t="shared" si="2326"/>
        <v>11</v>
      </c>
      <c r="J21271">
        <f t="shared" si="2324"/>
        <v>2055</v>
      </c>
    </row>
    <row r="21272" spans="1:10">
      <c r="A21272">
        <v>22122</v>
      </c>
      <c r="B21272" t="s">
        <v>901</v>
      </c>
      <c r="C21272" t="str">
        <f>VLOOKUP(B21272,Content!$B$2:$D23123,3,FALSE)</f>
        <v>animals</v>
      </c>
      <c r="D21272" t="str">
        <f>VLOOKUP(B21272,Content!$B$2:$D23123,2,FALSE)</f>
        <v>video</v>
      </c>
      <c r="E21272" t="s">
        <v>1046</v>
      </c>
      <c r="F21272">
        <f>VLOOKUP(E21272,ReactionTypes!$B$2:$D21287,3,FALSE)</f>
        <v>45</v>
      </c>
      <c r="G21272" t="str">
        <f>VLOOKUP(E21272,ReactionTypes!$B$2:$D21287,2,FALSE)</f>
        <v>positive</v>
      </c>
      <c r="H21272" t="s">
        <v>1153</v>
      </c>
      <c r="I21272">
        <v>9</v>
      </c>
      <c r="J21272">
        <f t="shared" si="2324"/>
        <v>1991</v>
      </c>
    </row>
    <row r="21273" spans="1:10">
      <c r="A21273">
        <v>22124</v>
      </c>
      <c r="B21273" t="s">
        <v>902</v>
      </c>
      <c r="C21273" t="str">
        <f>VLOOKUP(B21273,Content!$B$2:$D23125,3,FALSE)</f>
        <v>culture</v>
      </c>
      <c r="D21273" t="str">
        <f>VLOOKUP(B21273,Content!$B$2:$D23125,2,FALSE)</f>
        <v>GIF</v>
      </c>
      <c r="E21273" t="s">
        <v>1043</v>
      </c>
      <c r="F21273">
        <f>VLOOKUP(E21273,ReactionTypes!$B$2:$D21288,3,FALSE)</f>
        <v>65</v>
      </c>
      <c r="G21273" t="str">
        <f>VLOOKUP(E21273,ReactionTypes!$B$2:$D21288,2,FALSE)</f>
        <v>positive</v>
      </c>
      <c r="H21273" t="s">
        <v>1114</v>
      </c>
      <c r="I21273">
        <v>6</v>
      </c>
      <c r="J21273">
        <f t="shared" si="2324"/>
        <v>2068</v>
      </c>
    </row>
    <row r="21274" spans="1:10">
      <c r="A21274">
        <v>22125</v>
      </c>
      <c r="B21274" t="s">
        <v>902</v>
      </c>
      <c r="C21274" t="str">
        <f>VLOOKUP(B21274,Content!$B$2:$D23126,3,FALSE)</f>
        <v>culture</v>
      </c>
      <c r="D21274" t="str">
        <f>VLOOKUP(B21274,Content!$B$2:$D23126,2,FALSE)</f>
        <v>GIF</v>
      </c>
      <c r="E21274" t="s">
        <v>1038</v>
      </c>
      <c r="F21274">
        <f>VLOOKUP(E21274,ReactionTypes!$B$2:$D21289,3,FALSE)</f>
        <v>15</v>
      </c>
      <c r="G21274" t="str">
        <f>VLOOKUP(E21274,ReactionTypes!$B$2:$D21289,2,FALSE)</f>
        <v>negative</v>
      </c>
      <c r="H21274" t="s">
        <v>1080</v>
      </c>
      <c r="I21274">
        <v>7</v>
      </c>
      <c r="J21274">
        <f t="shared" si="2324"/>
        <v>2116</v>
      </c>
    </row>
    <row r="21275" spans="1:10">
      <c r="A21275">
        <v>22126</v>
      </c>
      <c r="B21275" t="s">
        <v>902</v>
      </c>
      <c r="C21275" t="str">
        <f>VLOOKUP(B21275,Content!$B$2:$D23127,3,FALSE)</f>
        <v>culture</v>
      </c>
      <c r="D21275" t="str">
        <f>VLOOKUP(B21275,Content!$B$2:$D23127,2,FALSE)</f>
        <v>GIF</v>
      </c>
      <c r="E21275" t="s">
        <v>1050</v>
      </c>
      <c r="F21275">
        <f>VLOOKUP(E21275,ReactionTypes!$B$2:$D21290,3,FALSE)</f>
        <v>70</v>
      </c>
      <c r="G21275" t="str">
        <f>VLOOKUP(E21275,ReactionTypes!$B$2:$D21290,2,FALSE)</f>
        <v>positive</v>
      </c>
      <c r="H21275" t="s">
        <v>1138</v>
      </c>
      <c r="I21275">
        <v>10</v>
      </c>
      <c r="J21275">
        <f t="shared" si="2324"/>
        <v>2087</v>
      </c>
    </row>
    <row r="21276" spans="1:10">
      <c r="A21276">
        <v>22127</v>
      </c>
      <c r="B21276" t="s">
        <v>902</v>
      </c>
      <c r="C21276" t="str">
        <f>VLOOKUP(B21276,Content!$B$2:$D23128,3,FALSE)</f>
        <v>culture</v>
      </c>
      <c r="D21276" t="str">
        <f>VLOOKUP(B21276,Content!$B$2:$D23128,2,FALSE)</f>
        <v>GIF</v>
      </c>
      <c r="E21276" t="s">
        <v>1036</v>
      </c>
      <c r="F21276">
        <f>VLOOKUP(E21276,ReactionTypes!$B$2:$D21291,3,FALSE)</f>
        <v>0</v>
      </c>
      <c r="G21276" t="str">
        <f>VLOOKUP(E21276,ReactionTypes!$B$2:$D21291,2,FALSE)</f>
        <v>negative</v>
      </c>
      <c r="H21276" s="4">
        <v>43989</v>
      </c>
      <c r="I21276">
        <f>MONTH(H21276)</f>
        <v>6</v>
      </c>
      <c r="J21276">
        <f t="shared" si="2324"/>
        <v>2068</v>
      </c>
    </row>
    <row r="21277" spans="1:10">
      <c r="A21277">
        <v>22128</v>
      </c>
      <c r="B21277" t="s">
        <v>902</v>
      </c>
      <c r="C21277" t="str">
        <f>VLOOKUP(B21277,Content!$B$2:$D23129,3,FALSE)</f>
        <v>culture</v>
      </c>
      <c r="D21277" t="str">
        <f>VLOOKUP(B21277,Content!$B$2:$D23129,2,FALSE)</f>
        <v>GIF</v>
      </c>
      <c r="E21277" t="s">
        <v>1044</v>
      </c>
      <c r="F21277">
        <f>VLOOKUP(E21277,ReactionTypes!$B$2:$D21292,3,FALSE)</f>
        <v>20</v>
      </c>
      <c r="G21277" t="str">
        <f>VLOOKUP(E21277,ReactionTypes!$B$2:$D21292,2,FALSE)</f>
        <v>neutral</v>
      </c>
      <c r="H21277" t="s">
        <v>1088</v>
      </c>
      <c r="I21277">
        <v>11</v>
      </c>
      <c r="J21277">
        <f t="shared" si="2324"/>
        <v>2055</v>
      </c>
    </row>
    <row r="21278" spans="1:10">
      <c r="A21278">
        <v>22129</v>
      </c>
      <c r="B21278" t="s">
        <v>902</v>
      </c>
      <c r="C21278" t="str">
        <f>VLOOKUP(B21278,Content!$B$2:$D23130,3,FALSE)</f>
        <v>culture</v>
      </c>
      <c r="D21278" t="str">
        <f>VLOOKUP(B21278,Content!$B$2:$D23130,2,FALSE)</f>
        <v>GIF</v>
      </c>
      <c r="E21278" t="s">
        <v>1047</v>
      </c>
      <c r="F21278">
        <f>VLOOKUP(E21278,ReactionTypes!$B$2:$D21293,3,FALSE)</f>
        <v>12</v>
      </c>
      <c r="G21278" t="str">
        <f>VLOOKUP(E21278,ReactionTypes!$B$2:$D21293,2,FALSE)</f>
        <v>negative</v>
      </c>
      <c r="H21278" t="s">
        <v>1149</v>
      </c>
      <c r="I21278">
        <v>7</v>
      </c>
      <c r="J21278">
        <f t="shared" si="2324"/>
        <v>2116</v>
      </c>
    </row>
    <row r="21279" spans="1:10">
      <c r="A21279">
        <v>22130</v>
      </c>
      <c r="B21279" t="s">
        <v>902</v>
      </c>
      <c r="C21279" t="str">
        <f>VLOOKUP(B21279,Content!$B$2:$D23131,3,FALSE)</f>
        <v>culture</v>
      </c>
      <c r="D21279" t="str">
        <f>VLOOKUP(B21279,Content!$B$2:$D23131,2,FALSE)</f>
        <v>GIF</v>
      </c>
      <c r="E21279" t="s">
        <v>1036</v>
      </c>
      <c r="F21279">
        <f>VLOOKUP(E21279,ReactionTypes!$B$2:$D21294,3,FALSE)</f>
        <v>0</v>
      </c>
      <c r="G21279" t="str">
        <f>VLOOKUP(E21279,ReactionTypes!$B$2:$D21294,2,FALSE)</f>
        <v>negative</v>
      </c>
      <c r="H21279" t="s">
        <v>1105</v>
      </c>
      <c r="I21279">
        <v>7</v>
      </c>
      <c r="J21279">
        <f t="shared" si="2324"/>
        <v>2116</v>
      </c>
    </row>
    <row r="21280" spans="1:10">
      <c r="A21280">
        <v>22131</v>
      </c>
      <c r="B21280" t="s">
        <v>902</v>
      </c>
      <c r="C21280" t="str">
        <f>VLOOKUP(B21280,Content!$B$2:$D23132,3,FALSE)</f>
        <v>culture</v>
      </c>
      <c r="D21280" t="str">
        <f>VLOOKUP(B21280,Content!$B$2:$D23132,2,FALSE)</f>
        <v>GIF</v>
      </c>
      <c r="E21280" t="s">
        <v>1043</v>
      </c>
      <c r="F21280">
        <f>VLOOKUP(E21280,ReactionTypes!$B$2:$D21295,3,FALSE)</f>
        <v>65</v>
      </c>
      <c r="G21280" t="str">
        <f>VLOOKUP(E21280,ReactionTypes!$B$2:$D21295,2,FALSE)</f>
        <v>positive</v>
      </c>
      <c r="H21280" t="s">
        <v>1255</v>
      </c>
      <c r="I21280">
        <v>1</v>
      </c>
      <c r="J21280">
        <f t="shared" si="2324"/>
        <v>2142</v>
      </c>
    </row>
    <row r="21281" spans="1:10">
      <c r="A21281">
        <v>22132</v>
      </c>
      <c r="B21281" t="s">
        <v>902</v>
      </c>
      <c r="C21281" t="str">
        <f>VLOOKUP(B21281,Content!$B$2:$D23133,3,FALSE)</f>
        <v>culture</v>
      </c>
      <c r="D21281" t="str">
        <f>VLOOKUP(B21281,Content!$B$2:$D23133,2,FALSE)</f>
        <v>GIF</v>
      </c>
      <c r="E21281" t="s">
        <v>1038</v>
      </c>
      <c r="F21281">
        <f>VLOOKUP(E21281,ReactionTypes!$B$2:$D21296,3,FALSE)</f>
        <v>15</v>
      </c>
      <c r="G21281" t="str">
        <f>VLOOKUP(E21281,ReactionTypes!$B$2:$D21296,2,FALSE)</f>
        <v>negative</v>
      </c>
      <c r="H21281" t="s">
        <v>1092</v>
      </c>
      <c r="I21281">
        <v>9</v>
      </c>
      <c r="J21281">
        <f t="shared" si="2324"/>
        <v>1991</v>
      </c>
    </row>
    <row r="21282" spans="1:10">
      <c r="A21282">
        <v>22133</v>
      </c>
      <c r="B21282" t="s">
        <v>902</v>
      </c>
      <c r="C21282" t="str">
        <f>VLOOKUP(B21282,Content!$B$2:$D23134,3,FALSE)</f>
        <v>culture</v>
      </c>
      <c r="D21282" t="str">
        <f>VLOOKUP(B21282,Content!$B$2:$D23134,2,FALSE)</f>
        <v>GIF</v>
      </c>
      <c r="E21282" t="s">
        <v>1045</v>
      </c>
      <c r="F21282">
        <f>VLOOKUP(E21282,ReactionTypes!$B$2:$D21297,3,FALSE)</f>
        <v>75</v>
      </c>
      <c r="G21282" t="str">
        <f>VLOOKUP(E21282,ReactionTypes!$B$2:$D21297,2,FALSE)</f>
        <v>positive</v>
      </c>
      <c r="H21282" t="s">
        <v>1098</v>
      </c>
      <c r="I21282">
        <v>12</v>
      </c>
      <c r="J21282">
        <f t="shared" si="2324"/>
        <v>2099</v>
      </c>
    </row>
    <row r="21283" spans="1:10">
      <c r="A21283">
        <v>22134</v>
      </c>
      <c r="B21283" t="s">
        <v>902</v>
      </c>
      <c r="C21283" t="str">
        <f>VLOOKUP(B21283,Content!$B$2:$D23135,3,FALSE)</f>
        <v>culture</v>
      </c>
      <c r="D21283" t="str">
        <f>VLOOKUP(B21283,Content!$B$2:$D23135,2,FALSE)</f>
        <v>GIF</v>
      </c>
      <c r="E21283" t="s">
        <v>1044</v>
      </c>
      <c r="F21283">
        <f>VLOOKUP(E21283,ReactionTypes!$B$2:$D21298,3,FALSE)</f>
        <v>20</v>
      </c>
      <c r="G21283" t="str">
        <f>VLOOKUP(E21283,ReactionTypes!$B$2:$D21298,2,FALSE)</f>
        <v>neutral</v>
      </c>
      <c r="H21283" s="4">
        <v>44317</v>
      </c>
      <c r="I21283">
        <f>MONTH(H21283)</f>
        <v>5</v>
      </c>
      <c r="J21283">
        <f t="shared" si="2324"/>
        <v>2110</v>
      </c>
    </row>
    <row r="21284" spans="1:10">
      <c r="A21284">
        <v>22135</v>
      </c>
      <c r="B21284" t="s">
        <v>902</v>
      </c>
      <c r="C21284" t="str">
        <f>VLOOKUP(B21284,Content!$B$2:$D23136,3,FALSE)</f>
        <v>culture</v>
      </c>
      <c r="D21284" t="str">
        <f>VLOOKUP(B21284,Content!$B$2:$D23136,2,FALSE)</f>
        <v>GIF</v>
      </c>
      <c r="E21284" t="s">
        <v>1039</v>
      </c>
      <c r="F21284">
        <f>VLOOKUP(E21284,ReactionTypes!$B$2:$D21299,3,FALSE)</f>
        <v>30</v>
      </c>
      <c r="G21284" t="str">
        <f>VLOOKUP(E21284,ReactionTypes!$B$2:$D21299,2,FALSE)</f>
        <v>positive</v>
      </c>
      <c r="H21284" t="s">
        <v>1165</v>
      </c>
      <c r="I21284">
        <v>11</v>
      </c>
      <c r="J21284">
        <f t="shared" si="2324"/>
        <v>2055</v>
      </c>
    </row>
    <row r="21285" spans="1:10">
      <c r="A21285">
        <v>22136</v>
      </c>
      <c r="B21285" t="s">
        <v>902</v>
      </c>
      <c r="C21285" t="str">
        <f>VLOOKUP(B21285,Content!$B$2:$D23137,3,FALSE)</f>
        <v>culture</v>
      </c>
      <c r="D21285" t="str">
        <f>VLOOKUP(B21285,Content!$B$2:$D23137,2,FALSE)</f>
        <v>GIF</v>
      </c>
      <c r="E21285" t="s">
        <v>1038</v>
      </c>
      <c r="F21285">
        <f>VLOOKUP(E21285,ReactionTypes!$B$2:$D21300,3,FALSE)</f>
        <v>15</v>
      </c>
      <c r="G21285" t="str">
        <f>VLOOKUP(E21285,ReactionTypes!$B$2:$D21300,2,FALSE)</f>
        <v>negative</v>
      </c>
      <c r="H21285" t="s">
        <v>1093</v>
      </c>
      <c r="I21285">
        <v>6</v>
      </c>
      <c r="J21285">
        <f t="shared" si="2324"/>
        <v>2068</v>
      </c>
    </row>
    <row r="21286" spans="1:10">
      <c r="A21286">
        <v>22137</v>
      </c>
      <c r="B21286" t="s">
        <v>902</v>
      </c>
      <c r="C21286" t="str">
        <f>VLOOKUP(B21286,Content!$B$2:$D23138,3,FALSE)</f>
        <v>culture</v>
      </c>
      <c r="D21286" t="str">
        <f>VLOOKUP(B21286,Content!$B$2:$D23138,2,FALSE)</f>
        <v>GIF</v>
      </c>
      <c r="E21286" t="s">
        <v>1045</v>
      </c>
      <c r="F21286">
        <f>VLOOKUP(E21286,ReactionTypes!$B$2:$D21301,3,FALSE)</f>
        <v>75</v>
      </c>
      <c r="G21286" t="str">
        <f>VLOOKUP(E21286,ReactionTypes!$B$2:$D21301,2,FALSE)</f>
        <v>positive</v>
      </c>
      <c r="H21286" t="s">
        <v>1141</v>
      </c>
      <c r="I21286">
        <v>10</v>
      </c>
      <c r="J21286">
        <f t="shared" si="2324"/>
        <v>2087</v>
      </c>
    </row>
    <row r="21287" spans="1:10">
      <c r="A21287">
        <v>22138</v>
      </c>
      <c r="B21287" t="s">
        <v>902</v>
      </c>
      <c r="C21287" t="str">
        <f>VLOOKUP(B21287,Content!$B$2:$D23139,3,FALSE)</f>
        <v>culture</v>
      </c>
      <c r="D21287" t="str">
        <f>VLOOKUP(B21287,Content!$B$2:$D23139,2,FALSE)</f>
        <v>GIF</v>
      </c>
      <c r="E21287" t="s">
        <v>1044</v>
      </c>
      <c r="F21287">
        <f>VLOOKUP(E21287,ReactionTypes!$B$2:$D21302,3,FALSE)</f>
        <v>20</v>
      </c>
      <c r="G21287" t="str">
        <f>VLOOKUP(E21287,ReactionTypes!$B$2:$D21302,2,FALSE)</f>
        <v>neutral</v>
      </c>
      <c r="H21287" s="4">
        <v>44444</v>
      </c>
      <c r="I21287">
        <f>MONTH(H21287)</f>
        <v>9</v>
      </c>
      <c r="J21287">
        <f t="shared" si="2324"/>
        <v>1991</v>
      </c>
    </row>
    <row r="21288" spans="1:10">
      <c r="A21288">
        <v>22139</v>
      </c>
      <c r="B21288" t="s">
        <v>902</v>
      </c>
      <c r="C21288" t="str">
        <f>VLOOKUP(B21288,Content!$B$2:$D23140,3,FALSE)</f>
        <v>culture</v>
      </c>
      <c r="D21288" t="str">
        <f>VLOOKUP(B21288,Content!$B$2:$D23140,2,FALSE)</f>
        <v>GIF</v>
      </c>
      <c r="E21288" t="s">
        <v>1048</v>
      </c>
      <c r="F21288">
        <f>VLOOKUP(E21288,ReactionTypes!$B$2:$D21303,3,FALSE)</f>
        <v>50</v>
      </c>
      <c r="G21288" t="str">
        <f>VLOOKUP(E21288,ReactionTypes!$B$2:$D21303,2,FALSE)</f>
        <v>positive</v>
      </c>
      <c r="H21288" t="s">
        <v>1155</v>
      </c>
      <c r="I21288">
        <v>12</v>
      </c>
      <c r="J21288">
        <f t="shared" si="2324"/>
        <v>2099</v>
      </c>
    </row>
    <row r="21289" spans="1:10">
      <c r="A21289">
        <v>22140</v>
      </c>
      <c r="B21289" t="s">
        <v>902</v>
      </c>
      <c r="C21289" t="str">
        <f>VLOOKUP(B21289,Content!$B$2:$D23141,3,FALSE)</f>
        <v>culture</v>
      </c>
      <c r="D21289" t="str">
        <f>VLOOKUP(B21289,Content!$B$2:$D23141,2,FALSE)</f>
        <v>GIF</v>
      </c>
      <c r="E21289" t="s">
        <v>1048</v>
      </c>
      <c r="F21289">
        <f>VLOOKUP(E21289,ReactionTypes!$B$2:$D21304,3,FALSE)</f>
        <v>50</v>
      </c>
      <c r="G21289" t="str">
        <f>VLOOKUP(E21289,ReactionTypes!$B$2:$D21304,2,FALSE)</f>
        <v>positive</v>
      </c>
      <c r="H21289" t="s">
        <v>1254</v>
      </c>
      <c r="I21289">
        <v>5</v>
      </c>
      <c r="J21289">
        <f t="shared" si="2324"/>
        <v>2110</v>
      </c>
    </row>
    <row r="21290" spans="1:10">
      <c r="A21290">
        <v>22141</v>
      </c>
      <c r="B21290" t="s">
        <v>902</v>
      </c>
      <c r="C21290" t="str">
        <f>VLOOKUP(B21290,Content!$B$2:$D23142,3,FALSE)</f>
        <v>culture</v>
      </c>
      <c r="D21290" t="str">
        <f>VLOOKUP(B21290,Content!$B$2:$D23142,2,FALSE)</f>
        <v>GIF</v>
      </c>
      <c r="E21290" t="s">
        <v>1041</v>
      </c>
      <c r="F21290">
        <f>VLOOKUP(E21290,ReactionTypes!$B$2:$D21305,3,FALSE)</f>
        <v>70</v>
      </c>
      <c r="G21290" t="str">
        <f>VLOOKUP(E21290,ReactionTypes!$B$2:$D21305,2,FALSE)</f>
        <v>positive</v>
      </c>
      <c r="H21290" s="4">
        <v>43872</v>
      </c>
      <c r="I21290">
        <f>MONTH(H21290)</f>
        <v>2</v>
      </c>
      <c r="J21290">
        <f t="shared" si="2324"/>
        <v>1890</v>
      </c>
    </row>
    <row r="21291" spans="1:10">
      <c r="A21291">
        <v>22142</v>
      </c>
      <c r="B21291" t="s">
        <v>902</v>
      </c>
      <c r="C21291" t="str">
        <f>VLOOKUP(B21291,Content!$B$2:$D23143,3,FALSE)</f>
        <v>culture</v>
      </c>
      <c r="D21291" t="str">
        <f>VLOOKUP(B21291,Content!$B$2:$D23143,2,FALSE)</f>
        <v>GIF</v>
      </c>
      <c r="E21291" t="s">
        <v>1040</v>
      </c>
      <c r="F21291">
        <f>VLOOKUP(E21291,ReactionTypes!$B$2:$D21306,3,FALSE)</f>
        <v>35</v>
      </c>
      <c r="G21291" t="str">
        <f>VLOOKUP(E21291,ReactionTypes!$B$2:$D21306,2,FALSE)</f>
        <v>neutral</v>
      </c>
      <c r="H21291" t="s">
        <v>1105</v>
      </c>
      <c r="I21291">
        <v>7</v>
      </c>
      <c r="J21291">
        <f t="shared" si="2324"/>
        <v>2116</v>
      </c>
    </row>
    <row r="21292" spans="1:10">
      <c r="A21292">
        <v>22143</v>
      </c>
      <c r="B21292" t="s">
        <v>902</v>
      </c>
      <c r="C21292" t="str">
        <f>VLOOKUP(B21292,Content!$B$2:$D23144,3,FALSE)</f>
        <v>culture</v>
      </c>
      <c r="D21292" t="str">
        <f>VLOOKUP(B21292,Content!$B$2:$D23144,2,FALSE)</f>
        <v>GIF</v>
      </c>
      <c r="E21292" t="s">
        <v>1051</v>
      </c>
      <c r="F21292">
        <f>VLOOKUP(E21292,ReactionTypes!$B$2:$D21307,3,FALSE)</f>
        <v>72</v>
      </c>
      <c r="G21292" t="str">
        <f>VLOOKUP(E21292,ReactionTypes!$B$2:$D21307,2,FALSE)</f>
        <v>positive</v>
      </c>
      <c r="H21292" t="s">
        <v>1112</v>
      </c>
      <c r="I21292">
        <v>7</v>
      </c>
      <c r="J21292">
        <f t="shared" si="2324"/>
        <v>2116</v>
      </c>
    </row>
    <row r="21293" spans="1:10">
      <c r="A21293">
        <v>22144</v>
      </c>
      <c r="B21293" t="s">
        <v>902</v>
      </c>
      <c r="C21293" t="str">
        <f>VLOOKUP(B21293,Content!$B$2:$D23145,3,FALSE)</f>
        <v>culture</v>
      </c>
      <c r="D21293" t="str">
        <f>VLOOKUP(B21293,Content!$B$2:$D23145,2,FALSE)</f>
        <v>GIF</v>
      </c>
      <c r="E21293" t="s">
        <v>1044</v>
      </c>
      <c r="F21293">
        <f>VLOOKUP(E21293,ReactionTypes!$B$2:$D21308,3,FALSE)</f>
        <v>20</v>
      </c>
      <c r="G21293" t="str">
        <f>VLOOKUP(E21293,ReactionTypes!$B$2:$D21308,2,FALSE)</f>
        <v>neutral</v>
      </c>
      <c r="H21293" t="s">
        <v>1128</v>
      </c>
      <c r="I21293">
        <v>12</v>
      </c>
      <c r="J21293">
        <f t="shared" si="2324"/>
        <v>2099</v>
      </c>
    </row>
    <row r="21294" spans="1:10">
      <c r="A21294">
        <v>22145</v>
      </c>
      <c r="B21294" t="s">
        <v>902</v>
      </c>
      <c r="C21294" t="str">
        <f>VLOOKUP(B21294,Content!$B$2:$D23146,3,FALSE)</f>
        <v>culture</v>
      </c>
      <c r="D21294" t="str">
        <f>VLOOKUP(B21294,Content!$B$2:$D23146,2,FALSE)</f>
        <v>GIF</v>
      </c>
      <c r="E21294" t="s">
        <v>1042</v>
      </c>
      <c r="F21294">
        <f>VLOOKUP(E21294,ReactionTypes!$B$2:$D21309,3,FALSE)</f>
        <v>5</v>
      </c>
      <c r="G21294" t="str">
        <f>VLOOKUP(E21294,ReactionTypes!$B$2:$D21309,2,FALSE)</f>
        <v>negative</v>
      </c>
      <c r="H21294" s="4">
        <v>44441</v>
      </c>
      <c r="I21294">
        <f t="shared" ref="I21294:I21295" si="2327">MONTH(H21294)</f>
        <v>9</v>
      </c>
      <c r="J21294">
        <f t="shared" si="2324"/>
        <v>1991</v>
      </c>
    </row>
    <row r="21295" spans="1:10">
      <c r="A21295">
        <v>22147</v>
      </c>
      <c r="B21295" t="s">
        <v>903</v>
      </c>
      <c r="C21295" t="str">
        <f>VLOOKUP(B21295,Content!$B$2:$D23148,3,FALSE)</f>
        <v>animals</v>
      </c>
      <c r="D21295" t="str">
        <f>VLOOKUP(B21295,Content!$B$2:$D23148,2,FALSE)</f>
        <v>photo</v>
      </c>
      <c r="E21295" t="s">
        <v>1038</v>
      </c>
      <c r="F21295">
        <f>VLOOKUP(E21295,ReactionTypes!$B$2:$D21310,3,FALSE)</f>
        <v>15</v>
      </c>
      <c r="G21295" t="str">
        <f>VLOOKUP(E21295,ReactionTypes!$B$2:$D21310,2,FALSE)</f>
        <v>negative</v>
      </c>
      <c r="H21295" s="4">
        <v>44380</v>
      </c>
      <c r="I21295">
        <f t="shared" si="2327"/>
        <v>7</v>
      </c>
      <c r="J21295">
        <f t="shared" si="2324"/>
        <v>2116</v>
      </c>
    </row>
    <row r="21296" spans="1:10">
      <c r="A21296">
        <v>22148</v>
      </c>
      <c r="B21296" t="s">
        <v>903</v>
      </c>
      <c r="C21296" t="str">
        <f>VLOOKUP(B21296,Content!$B$2:$D23149,3,FALSE)</f>
        <v>animals</v>
      </c>
      <c r="D21296" t="str">
        <f>VLOOKUP(B21296,Content!$B$2:$D23149,2,FALSE)</f>
        <v>photo</v>
      </c>
      <c r="E21296" t="s">
        <v>1049</v>
      </c>
      <c r="F21296">
        <f>VLOOKUP(E21296,ReactionTypes!$B$2:$D21311,3,FALSE)</f>
        <v>60</v>
      </c>
      <c r="G21296" t="str">
        <f>VLOOKUP(E21296,ReactionTypes!$B$2:$D21311,2,FALSE)</f>
        <v>positive</v>
      </c>
      <c r="H21296" t="s">
        <v>1276</v>
      </c>
      <c r="I21296">
        <v>2</v>
      </c>
      <c r="J21296">
        <f t="shared" si="2324"/>
        <v>1890</v>
      </c>
    </row>
    <row r="21297" spans="1:10">
      <c r="A21297">
        <v>22149</v>
      </c>
      <c r="B21297" t="s">
        <v>903</v>
      </c>
      <c r="C21297" t="str">
        <f>VLOOKUP(B21297,Content!$B$2:$D23150,3,FALSE)</f>
        <v>animals</v>
      </c>
      <c r="D21297" t="str">
        <f>VLOOKUP(B21297,Content!$B$2:$D23150,2,FALSE)</f>
        <v>photo</v>
      </c>
      <c r="E21297" t="s">
        <v>1039</v>
      </c>
      <c r="F21297">
        <f>VLOOKUP(E21297,ReactionTypes!$B$2:$D21312,3,FALSE)</f>
        <v>30</v>
      </c>
      <c r="G21297" t="str">
        <f>VLOOKUP(E21297,ReactionTypes!$B$2:$D21312,2,FALSE)</f>
        <v>positive</v>
      </c>
      <c r="H21297" t="s">
        <v>1170</v>
      </c>
      <c r="I21297">
        <v>8</v>
      </c>
      <c r="J21297">
        <f t="shared" si="2324"/>
        <v>2055</v>
      </c>
    </row>
    <row r="21298" spans="1:10">
      <c r="A21298">
        <v>22150</v>
      </c>
      <c r="B21298" t="s">
        <v>903</v>
      </c>
      <c r="C21298" t="str">
        <f>VLOOKUP(B21298,Content!$B$2:$D23151,3,FALSE)</f>
        <v>animals</v>
      </c>
      <c r="D21298" t="str">
        <f>VLOOKUP(B21298,Content!$B$2:$D23151,2,FALSE)</f>
        <v>photo</v>
      </c>
      <c r="E21298" t="s">
        <v>1049</v>
      </c>
      <c r="F21298">
        <f>VLOOKUP(E21298,ReactionTypes!$B$2:$D21313,3,FALSE)</f>
        <v>60</v>
      </c>
      <c r="G21298" t="str">
        <f>VLOOKUP(E21298,ReactionTypes!$B$2:$D21313,2,FALSE)</f>
        <v>positive</v>
      </c>
      <c r="H21298" s="4">
        <v>43960</v>
      </c>
      <c r="I21298">
        <f>MONTH(H21298)</f>
        <v>5</v>
      </c>
      <c r="J21298">
        <f t="shared" si="2324"/>
        <v>2110</v>
      </c>
    </row>
    <row r="21299" spans="1:10">
      <c r="A21299">
        <v>22151</v>
      </c>
      <c r="B21299" t="s">
        <v>903</v>
      </c>
      <c r="C21299" t="str">
        <f>VLOOKUP(B21299,Content!$B$2:$D23152,3,FALSE)</f>
        <v>animals</v>
      </c>
      <c r="D21299" t="str">
        <f>VLOOKUP(B21299,Content!$B$2:$D23152,2,FALSE)</f>
        <v>photo</v>
      </c>
      <c r="E21299" t="s">
        <v>1042</v>
      </c>
      <c r="F21299">
        <f>VLOOKUP(E21299,ReactionTypes!$B$2:$D21314,3,FALSE)</f>
        <v>5</v>
      </c>
      <c r="G21299" t="str">
        <f>VLOOKUP(E21299,ReactionTypes!$B$2:$D21314,2,FALSE)</f>
        <v>negative</v>
      </c>
      <c r="H21299" t="s">
        <v>1268</v>
      </c>
      <c r="I21299">
        <v>1</v>
      </c>
      <c r="J21299">
        <f t="shared" si="2324"/>
        <v>2142</v>
      </c>
    </row>
    <row r="21300" spans="1:10">
      <c r="A21300">
        <v>22152</v>
      </c>
      <c r="B21300" t="s">
        <v>903</v>
      </c>
      <c r="C21300" t="str">
        <f>VLOOKUP(B21300,Content!$B$2:$D23153,3,FALSE)</f>
        <v>animals</v>
      </c>
      <c r="D21300" t="str">
        <f>VLOOKUP(B21300,Content!$B$2:$D23153,2,FALSE)</f>
        <v>photo</v>
      </c>
      <c r="E21300" t="s">
        <v>1040</v>
      </c>
      <c r="F21300">
        <f>VLOOKUP(E21300,ReactionTypes!$B$2:$D21315,3,FALSE)</f>
        <v>35</v>
      </c>
      <c r="G21300" t="str">
        <f>VLOOKUP(E21300,ReactionTypes!$B$2:$D21315,2,FALSE)</f>
        <v>neutral</v>
      </c>
      <c r="H21300" t="s">
        <v>1229</v>
      </c>
      <c r="I21300">
        <v>2</v>
      </c>
      <c r="J21300">
        <f t="shared" si="2324"/>
        <v>1890</v>
      </c>
    </row>
    <row r="21301" spans="1:10">
      <c r="A21301">
        <v>22153</v>
      </c>
      <c r="B21301" t="s">
        <v>903</v>
      </c>
      <c r="C21301" t="str">
        <f>VLOOKUP(B21301,Content!$B$2:$D23154,3,FALSE)</f>
        <v>animals</v>
      </c>
      <c r="D21301" t="str">
        <f>VLOOKUP(B21301,Content!$B$2:$D23154,2,FALSE)</f>
        <v>photo</v>
      </c>
      <c r="E21301" t="s">
        <v>1040</v>
      </c>
      <c r="F21301">
        <f>VLOOKUP(E21301,ReactionTypes!$B$2:$D21316,3,FALSE)</f>
        <v>35</v>
      </c>
      <c r="G21301" t="str">
        <f>VLOOKUP(E21301,ReactionTypes!$B$2:$D21316,2,FALSE)</f>
        <v>neutral</v>
      </c>
      <c r="H21301" t="s">
        <v>1260</v>
      </c>
      <c r="I21301">
        <v>5</v>
      </c>
      <c r="J21301">
        <f t="shared" si="2324"/>
        <v>2110</v>
      </c>
    </row>
    <row r="21302" spans="1:10">
      <c r="A21302">
        <v>22154</v>
      </c>
      <c r="B21302" t="s">
        <v>903</v>
      </c>
      <c r="C21302" t="str">
        <f>VLOOKUP(B21302,Content!$B$2:$D23155,3,FALSE)</f>
        <v>animals</v>
      </c>
      <c r="D21302" t="str">
        <f>VLOOKUP(B21302,Content!$B$2:$D23155,2,FALSE)</f>
        <v>photo</v>
      </c>
      <c r="E21302" t="s">
        <v>1045</v>
      </c>
      <c r="F21302">
        <f>VLOOKUP(E21302,ReactionTypes!$B$2:$D21317,3,FALSE)</f>
        <v>75</v>
      </c>
      <c r="G21302" t="str">
        <f>VLOOKUP(E21302,ReactionTypes!$B$2:$D21317,2,FALSE)</f>
        <v>positive</v>
      </c>
      <c r="H21302" t="s">
        <v>1100</v>
      </c>
      <c r="I21302">
        <v>12</v>
      </c>
      <c r="J21302">
        <f t="shared" si="2324"/>
        <v>2099</v>
      </c>
    </row>
    <row r="21303" spans="1:10">
      <c r="A21303">
        <v>22155</v>
      </c>
      <c r="B21303" t="s">
        <v>903</v>
      </c>
      <c r="C21303" t="str">
        <f>VLOOKUP(B21303,Content!$B$2:$D23156,3,FALSE)</f>
        <v>animals</v>
      </c>
      <c r="D21303" t="str">
        <f>VLOOKUP(B21303,Content!$B$2:$D23156,2,FALSE)</f>
        <v>photo</v>
      </c>
      <c r="E21303" t="s">
        <v>1046</v>
      </c>
      <c r="F21303">
        <f>VLOOKUP(E21303,ReactionTypes!$B$2:$D21318,3,FALSE)</f>
        <v>45</v>
      </c>
      <c r="G21303" t="str">
        <f>VLOOKUP(E21303,ReactionTypes!$B$2:$D21318,2,FALSE)</f>
        <v>positive</v>
      </c>
      <c r="H21303" t="s">
        <v>1288</v>
      </c>
      <c r="I21303">
        <v>9</v>
      </c>
      <c r="J21303">
        <f t="shared" si="2324"/>
        <v>1991</v>
      </c>
    </row>
    <row r="21304" spans="1:10">
      <c r="A21304">
        <v>22156</v>
      </c>
      <c r="B21304" t="s">
        <v>903</v>
      </c>
      <c r="C21304" t="str">
        <f>VLOOKUP(B21304,Content!$B$2:$D23157,3,FALSE)</f>
        <v>animals</v>
      </c>
      <c r="D21304" t="str">
        <f>VLOOKUP(B21304,Content!$B$2:$D23157,2,FALSE)</f>
        <v>photo</v>
      </c>
      <c r="E21304" t="s">
        <v>1039</v>
      </c>
      <c r="F21304">
        <f>VLOOKUP(E21304,ReactionTypes!$B$2:$D21319,3,FALSE)</f>
        <v>30</v>
      </c>
      <c r="G21304" t="str">
        <f>VLOOKUP(E21304,ReactionTypes!$B$2:$D21319,2,FALSE)</f>
        <v>positive</v>
      </c>
      <c r="H21304" s="4">
        <v>43841</v>
      </c>
      <c r="I21304">
        <f t="shared" ref="I21304:I21305" si="2328">MONTH(H21304)</f>
        <v>1</v>
      </c>
      <c r="J21304">
        <f t="shared" si="2324"/>
        <v>2142</v>
      </c>
    </row>
    <row r="21305" spans="1:10">
      <c r="A21305">
        <v>22157</v>
      </c>
      <c r="B21305" t="s">
        <v>903</v>
      </c>
      <c r="C21305" t="str">
        <f>VLOOKUP(B21305,Content!$B$2:$D23158,3,FALSE)</f>
        <v>animals</v>
      </c>
      <c r="D21305" t="str">
        <f>VLOOKUP(B21305,Content!$B$2:$D23158,2,FALSE)</f>
        <v>photo</v>
      </c>
      <c r="E21305" t="s">
        <v>1039</v>
      </c>
      <c r="F21305">
        <f>VLOOKUP(E21305,ReactionTypes!$B$2:$D21320,3,FALSE)</f>
        <v>30</v>
      </c>
      <c r="G21305" t="str">
        <f>VLOOKUP(E21305,ReactionTypes!$B$2:$D21320,2,FALSE)</f>
        <v>positive</v>
      </c>
      <c r="H21305" s="4">
        <v>44353</v>
      </c>
      <c r="I21305">
        <f t="shared" si="2328"/>
        <v>6</v>
      </c>
      <c r="J21305">
        <f t="shared" si="2324"/>
        <v>2068</v>
      </c>
    </row>
    <row r="21306" spans="1:10">
      <c r="A21306">
        <v>22158</v>
      </c>
      <c r="B21306" t="s">
        <v>903</v>
      </c>
      <c r="C21306" t="str">
        <f>VLOOKUP(B21306,Content!$B$2:$D23159,3,FALSE)</f>
        <v>animals</v>
      </c>
      <c r="D21306" t="str">
        <f>VLOOKUP(B21306,Content!$B$2:$D23159,2,FALSE)</f>
        <v>photo</v>
      </c>
      <c r="E21306" t="s">
        <v>1038</v>
      </c>
      <c r="F21306">
        <f>VLOOKUP(E21306,ReactionTypes!$B$2:$D21321,3,FALSE)</f>
        <v>15</v>
      </c>
      <c r="G21306" t="str">
        <f>VLOOKUP(E21306,ReactionTypes!$B$2:$D21321,2,FALSE)</f>
        <v>negative</v>
      </c>
      <c r="H21306" t="s">
        <v>1146</v>
      </c>
      <c r="I21306">
        <v>8</v>
      </c>
      <c r="J21306">
        <f t="shared" si="2324"/>
        <v>2055</v>
      </c>
    </row>
    <row r="21307" spans="1:10">
      <c r="A21307">
        <v>22159</v>
      </c>
      <c r="B21307" t="s">
        <v>903</v>
      </c>
      <c r="C21307" t="str">
        <f>VLOOKUP(B21307,Content!$B$2:$D23160,3,FALSE)</f>
        <v>animals</v>
      </c>
      <c r="D21307" t="str">
        <f>VLOOKUP(B21307,Content!$B$2:$D23160,2,FALSE)</f>
        <v>photo</v>
      </c>
      <c r="E21307" t="s">
        <v>1049</v>
      </c>
      <c r="F21307">
        <f>VLOOKUP(E21307,ReactionTypes!$B$2:$D21322,3,FALSE)</f>
        <v>60</v>
      </c>
      <c r="G21307" t="str">
        <f>VLOOKUP(E21307,ReactionTypes!$B$2:$D21322,2,FALSE)</f>
        <v>positive</v>
      </c>
      <c r="H21307" t="s">
        <v>1174</v>
      </c>
      <c r="I21307">
        <v>7</v>
      </c>
      <c r="J21307">
        <f t="shared" si="2324"/>
        <v>2116</v>
      </c>
    </row>
    <row r="21308" spans="1:10">
      <c r="A21308">
        <v>22160</v>
      </c>
      <c r="B21308" t="s">
        <v>903</v>
      </c>
      <c r="C21308" t="str">
        <f>VLOOKUP(B21308,Content!$B$2:$D23161,3,FALSE)</f>
        <v>animals</v>
      </c>
      <c r="D21308" t="str">
        <f>VLOOKUP(B21308,Content!$B$2:$D23161,2,FALSE)</f>
        <v>photo</v>
      </c>
      <c r="E21308" t="s">
        <v>1036</v>
      </c>
      <c r="F21308">
        <f>VLOOKUP(E21308,ReactionTypes!$B$2:$D21323,3,FALSE)</f>
        <v>0</v>
      </c>
      <c r="G21308" t="str">
        <f>VLOOKUP(E21308,ReactionTypes!$B$2:$D21323,2,FALSE)</f>
        <v>negative</v>
      </c>
      <c r="H21308" t="s">
        <v>1286</v>
      </c>
      <c r="I21308">
        <v>8</v>
      </c>
      <c r="J21308">
        <f t="shared" si="2324"/>
        <v>2055</v>
      </c>
    </row>
    <row r="21309" spans="1:10">
      <c r="A21309">
        <v>22161</v>
      </c>
      <c r="B21309" t="s">
        <v>903</v>
      </c>
      <c r="C21309" t="str">
        <f>VLOOKUP(B21309,Content!$B$2:$D23162,3,FALSE)</f>
        <v>animals</v>
      </c>
      <c r="D21309" t="str">
        <f>VLOOKUP(B21309,Content!$B$2:$D23162,2,FALSE)</f>
        <v>photo</v>
      </c>
      <c r="E21309" t="s">
        <v>1042</v>
      </c>
      <c r="F21309">
        <f>VLOOKUP(E21309,ReactionTypes!$B$2:$D21324,3,FALSE)</f>
        <v>5</v>
      </c>
      <c r="G21309" t="str">
        <f>VLOOKUP(E21309,ReactionTypes!$B$2:$D21324,2,FALSE)</f>
        <v>negative</v>
      </c>
      <c r="H21309" t="s">
        <v>1227</v>
      </c>
      <c r="I21309">
        <v>3</v>
      </c>
      <c r="J21309">
        <f t="shared" si="2324"/>
        <v>1982</v>
      </c>
    </row>
    <row r="21310" spans="1:10">
      <c r="A21310">
        <v>22162</v>
      </c>
      <c r="B21310" t="s">
        <v>903</v>
      </c>
      <c r="C21310" t="str">
        <f>VLOOKUP(B21310,Content!$B$2:$D23163,3,FALSE)</f>
        <v>animals</v>
      </c>
      <c r="D21310" t="str">
        <f>VLOOKUP(B21310,Content!$B$2:$D23163,2,FALSE)</f>
        <v>photo</v>
      </c>
      <c r="E21310" t="s">
        <v>1044</v>
      </c>
      <c r="F21310">
        <f>VLOOKUP(E21310,ReactionTypes!$B$2:$D21325,3,FALSE)</f>
        <v>20</v>
      </c>
      <c r="G21310" t="str">
        <f>VLOOKUP(E21310,ReactionTypes!$B$2:$D21325,2,FALSE)</f>
        <v>neutral</v>
      </c>
      <c r="H21310" t="s">
        <v>1102</v>
      </c>
      <c r="I21310">
        <v>9</v>
      </c>
      <c r="J21310">
        <f t="shared" si="2324"/>
        <v>1991</v>
      </c>
    </row>
    <row r="21311" spans="1:10">
      <c r="A21311">
        <v>22163</v>
      </c>
      <c r="B21311" t="s">
        <v>903</v>
      </c>
      <c r="C21311" t="str">
        <f>VLOOKUP(B21311,Content!$B$2:$D23164,3,FALSE)</f>
        <v>animals</v>
      </c>
      <c r="D21311" t="str">
        <f>VLOOKUP(B21311,Content!$B$2:$D23164,2,FALSE)</f>
        <v>photo</v>
      </c>
      <c r="E21311" t="s">
        <v>1043</v>
      </c>
      <c r="F21311">
        <f>VLOOKUP(E21311,ReactionTypes!$B$2:$D21326,3,FALSE)</f>
        <v>65</v>
      </c>
      <c r="G21311" t="str">
        <f>VLOOKUP(E21311,ReactionTypes!$B$2:$D21326,2,FALSE)</f>
        <v>positive</v>
      </c>
      <c r="H21311" s="4">
        <v>44258</v>
      </c>
      <c r="I21311">
        <f>MONTH(H21311)</f>
        <v>3</v>
      </c>
      <c r="J21311">
        <f t="shared" si="2324"/>
        <v>1982</v>
      </c>
    </row>
    <row r="21312" spans="1:10">
      <c r="A21312">
        <v>22164</v>
      </c>
      <c r="B21312" t="s">
        <v>903</v>
      </c>
      <c r="C21312" t="str">
        <f>VLOOKUP(B21312,Content!$B$2:$D23165,3,FALSE)</f>
        <v>animals</v>
      </c>
      <c r="D21312" t="str">
        <f>VLOOKUP(B21312,Content!$B$2:$D23165,2,FALSE)</f>
        <v>photo</v>
      </c>
      <c r="E21312" t="s">
        <v>1049</v>
      </c>
      <c r="F21312">
        <f>VLOOKUP(E21312,ReactionTypes!$B$2:$D21327,3,FALSE)</f>
        <v>60</v>
      </c>
      <c r="G21312" t="str">
        <f>VLOOKUP(E21312,ReactionTypes!$B$2:$D21327,2,FALSE)</f>
        <v>positive</v>
      </c>
      <c r="H21312" t="s">
        <v>1164</v>
      </c>
      <c r="I21312">
        <v>11</v>
      </c>
      <c r="J21312">
        <f t="shared" si="2324"/>
        <v>2055</v>
      </c>
    </row>
    <row r="21313" spans="1:10">
      <c r="A21313">
        <v>22165</v>
      </c>
      <c r="B21313" t="s">
        <v>903</v>
      </c>
      <c r="C21313" t="str">
        <f>VLOOKUP(B21313,Content!$B$2:$D23166,3,FALSE)</f>
        <v>animals</v>
      </c>
      <c r="D21313" t="str">
        <f>VLOOKUP(B21313,Content!$B$2:$D23166,2,FALSE)</f>
        <v>photo</v>
      </c>
      <c r="E21313" t="s">
        <v>1038</v>
      </c>
      <c r="F21313">
        <f>VLOOKUP(E21313,ReactionTypes!$B$2:$D21328,3,FALSE)</f>
        <v>15</v>
      </c>
      <c r="G21313" t="str">
        <f>VLOOKUP(E21313,ReactionTypes!$B$2:$D21328,2,FALSE)</f>
        <v>negative</v>
      </c>
      <c r="H21313" s="4">
        <v>44260</v>
      </c>
      <c r="I21313">
        <f t="shared" ref="I21313:I21317" si="2329">MONTH(H21313)</f>
        <v>3</v>
      </c>
      <c r="J21313">
        <f t="shared" si="2324"/>
        <v>1982</v>
      </c>
    </row>
    <row r="21314" spans="1:10">
      <c r="A21314">
        <v>22166</v>
      </c>
      <c r="B21314" t="s">
        <v>903</v>
      </c>
      <c r="C21314" t="str">
        <f>VLOOKUP(B21314,Content!$B$2:$D23167,3,FALSE)</f>
        <v>animals</v>
      </c>
      <c r="D21314" t="str">
        <f>VLOOKUP(B21314,Content!$B$2:$D23167,2,FALSE)</f>
        <v>photo</v>
      </c>
      <c r="E21314" t="s">
        <v>1049</v>
      </c>
      <c r="F21314">
        <f>VLOOKUP(E21314,ReactionTypes!$B$2:$D21329,3,FALSE)</f>
        <v>60</v>
      </c>
      <c r="G21314" t="str">
        <f>VLOOKUP(E21314,ReactionTypes!$B$2:$D21329,2,FALSE)</f>
        <v>positive</v>
      </c>
      <c r="H21314" s="4">
        <v>43840</v>
      </c>
      <c r="I21314">
        <f t="shared" si="2329"/>
        <v>1</v>
      </c>
      <c r="J21314">
        <f t="shared" si="2324"/>
        <v>2142</v>
      </c>
    </row>
    <row r="21315" spans="1:10">
      <c r="A21315">
        <v>22167</v>
      </c>
      <c r="B21315" t="s">
        <v>903</v>
      </c>
      <c r="C21315" t="str">
        <f>VLOOKUP(B21315,Content!$B$2:$D23168,3,FALSE)</f>
        <v>animals</v>
      </c>
      <c r="D21315" t="str">
        <f>VLOOKUP(B21315,Content!$B$2:$D23168,2,FALSE)</f>
        <v>photo</v>
      </c>
      <c r="E21315" t="s">
        <v>1038</v>
      </c>
      <c r="F21315">
        <f>VLOOKUP(E21315,ReactionTypes!$B$2:$D21330,3,FALSE)</f>
        <v>15</v>
      </c>
      <c r="G21315" t="str">
        <f>VLOOKUP(E21315,ReactionTypes!$B$2:$D21330,2,FALSE)</f>
        <v>negative</v>
      </c>
      <c r="H21315" s="4">
        <v>44444</v>
      </c>
      <c r="I21315">
        <f t="shared" si="2329"/>
        <v>9</v>
      </c>
      <c r="J21315">
        <f t="shared" ref="J21315:J21378" si="2330">COUNTIF($I$2:$I$24574,I21315)</f>
        <v>1991</v>
      </c>
    </row>
    <row r="21316" spans="1:10">
      <c r="A21316">
        <v>22168</v>
      </c>
      <c r="B21316" t="s">
        <v>903</v>
      </c>
      <c r="C21316" t="str">
        <f>VLOOKUP(B21316,Content!$B$2:$D23169,3,FALSE)</f>
        <v>animals</v>
      </c>
      <c r="D21316" t="str">
        <f>VLOOKUP(B21316,Content!$B$2:$D23169,2,FALSE)</f>
        <v>photo</v>
      </c>
      <c r="E21316" t="s">
        <v>1042</v>
      </c>
      <c r="F21316">
        <f>VLOOKUP(E21316,ReactionTypes!$B$2:$D21331,3,FALSE)</f>
        <v>5</v>
      </c>
      <c r="G21316" t="str">
        <f>VLOOKUP(E21316,ReactionTypes!$B$2:$D21331,2,FALSE)</f>
        <v>negative</v>
      </c>
      <c r="H21316" s="4">
        <v>43958</v>
      </c>
      <c r="I21316">
        <f t="shared" si="2329"/>
        <v>5</v>
      </c>
      <c r="J21316">
        <f t="shared" si="2330"/>
        <v>2110</v>
      </c>
    </row>
    <row r="21317" spans="1:10">
      <c r="A21317">
        <v>22169</v>
      </c>
      <c r="B21317" t="s">
        <v>903</v>
      </c>
      <c r="C21317" t="str">
        <f>VLOOKUP(B21317,Content!$B$2:$D23170,3,FALSE)</f>
        <v>animals</v>
      </c>
      <c r="D21317" t="str">
        <f>VLOOKUP(B21317,Content!$B$2:$D23170,2,FALSE)</f>
        <v>photo</v>
      </c>
      <c r="E21317" t="s">
        <v>1050</v>
      </c>
      <c r="F21317">
        <f>VLOOKUP(E21317,ReactionTypes!$B$2:$D21332,3,FALSE)</f>
        <v>70</v>
      </c>
      <c r="G21317" t="str">
        <f>VLOOKUP(E21317,ReactionTypes!$B$2:$D21332,2,FALSE)</f>
        <v>positive</v>
      </c>
      <c r="H21317" s="4">
        <v>44290</v>
      </c>
      <c r="I21317">
        <f t="shared" si="2329"/>
        <v>4</v>
      </c>
      <c r="J21317">
        <f t="shared" si="2330"/>
        <v>1978</v>
      </c>
    </row>
    <row r="21318" spans="1:10">
      <c r="A21318">
        <v>22170</v>
      </c>
      <c r="B21318" t="s">
        <v>903</v>
      </c>
      <c r="C21318" t="str">
        <f>VLOOKUP(B21318,Content!$B$2:$D23171,3,FALSE)</f>
        <v>animals</v>
      </c>
      <c r="D21318" t="str">
        <f>VLOOKUP(B21318,Content!$B$2:$D23171,2,FALSE)</f>
        <v>photo</v>
      </c>
      <c r="E21318" t="s">
        <v>1051</v>
      </c>
      <c r="F21318">
        <f>VLOOKUP(E21318,ReactionTypes!$B$2:$D21333,3,FALSE)</f>
        <v>72</v>
      </c>
      <c r="G21318" t="str">
        <f>VLOOKUP(E21318,ReactionTypes!$B$2:$D21333,2,FALSE)</f>
        <v>positive</v>
      </c>
      <c r="H21318" t="s">
        <v>1071</v>
      </c>
      <c r="I21318">
        <v>8</v>
      </c>
      <c r="J21318">
        <f t="shared" si="2330"/>
        <v>2055</v>
      </c>
    </row>
    <row r="21319" spans="1:10">
      <c r="A21319">
        <v>22171</v>
      </c>
      <c r="B21319" t="s">
        <v>903</v>
      </c>
      <c r="C21319" t="str">
        <f>VLOOKUP(B21319,Content!$B$2:$D23172,3,FALSE)</f>
        <v>animals</v>
      </c>
      <c r="D21319" t="str">
        <f>VLOOKUP(B21319,Content!$B$2:$D23172,2,FALSE)</f>
        <v>photo</v>
      </c>
      <c r="E21319" t="s">
        <v>1039</v>
      </c>
      <c r="F21319">
        <f>VLOOKUP(E21319,ReactionTypes!$B$2:$D21334,3,FALSE)</f>
        <v>30</v>
      </c>
      <c r="G21319" t="str">
        <f>VLOOKUP(E21319,ReactionTypes!$B$2:$D21334,2,FALSE)</f>
        <v>positive</v>
      </c>
      <c r="H21319" t="s">
        <v>1267</v>
      </c>
      <c r="I21319">
        <v>1</v>
      </c>
      <c r="J21319">
        <f t="shared" si="2330"/>
        <v>2142</v>
      </c>
    </row>
    <row r="21320" spans="1:10">
      <c r="A21320">
        <v>22172</v>
      </c>
      <c r="B21320" t="s">
        <v>903</v>
      </c>
      <c r="C21320" t="str">
        <f>VLOOKUP(B21320,Content!$B$2:$D23173,3,FALSE)</f>
        <v>animals</v>
      </c>
      <c r="D21320" t="str">
        <f>VLOOKUP(B21320,Content!$B$2:$D23173,2,FALSE)</f>
        <v>photo</v>
      </c>
      <c r="E21320" t="s">
        <v>1038</v>
      </c>
      <c r="F21320">
        <f>VLOOKUP(E21320,ReactionTypes!$B$2:$D21335,3,FALSE)</f>
        <v>15</v>
      </c>
      <c r="G21320" t="str">
        <f>VLOOKUP(E21320,ReactionTypes!$B$2:$D21335,2,FALSE)</f>
        <v>negative</v>
      </c>
      <c r="H21320" s="4">
        <v>44442</v>
      </c>
      <c r="I21320">
        <f>MONTH(H21320)</f>
        <v>9</v>
      </c>
      <c r="J21320">
        <f t="shared" si="2330"/>
        <v>1991</v>
      </c>
    </row>
    <row r="21321" spans="1:10">
      <c r="A21321">
        <v>22174</v>
      </c>
      <c r="B21321" t="s">
        <v>904</v>
      </c>
      <c r="C21321" t="str">
        <f>VLOOKUP(B21321,Content!$B$2:$D23175,3,FALSE)</f>
        <v>culture</v>
      </c>
      <c r="D21321" t="str">
        <f>VLOOKUP(B21321,Content!$B$2:$D23175,2,FALSE)</f>
        <v>audio</v>
      </c>
      <c r="E21321" t="s">
        <v>1051</v>
      </c>
      <c r="F21321">
        <f>VLOOKUP(E21321,ReactionTypes!$B$2:$D21336,3,FALSE)</f>
        <v>72</v>
      </c>
      <c r="G21321" t="str">
        <f>VLOOKUP(E21321,ReactionTypes!$B$2:$D21336,2,FALSE)</f>
        <v>positive</v>
      </c>
      <c r="H21321" t="s">
        <v>1238</v>
      </c>
      <c r="I21321">
        <v>2</v>
      </c>
      <c r="J21321">
        <f t="shared" si="2330"/>
        <v>1890</v>
      </c>
    </row>
    <row r="21322" spans="1:10">
      <c r="A21322">
        <v>22175</v>
      </c>
      <c r="B21322" t="s">
        <v>904</v>
      </c>
      <c r="C21322" t="str">
        <f>VLOOKUP(B21322,Content!$B$2:$D23176,3,FALSE)</f>
        <v>culture</v>
      </c>
      <c r="D21322" t="str">
        <f>VLOOKUP(B21322,Content!$B$2:$D23176,2,FALSE)</f>
        <v>audio</v>
      </c>
      <c r="E21322" t="s">
        <v>1036</v>
      </c>
      <c r="F21322">
        <f>VLOOKUP(E21322,ReactionTypes!$B$2:$D21337,3,FALSE)</f>
        <v>0</v>
      </c>
      <c r="G21322" t="str">
        <f>VLOOKUP(E21322,ReactionTypes!$B$2:$D21337,2,FALSE)</f>
        <v>negative</v>
      </c>
      <c r="H21322" t="s">
        <v>1198</v>
      </c>
      <c r="I21322">
        <v>5</v>
      </c>
      <c r="J21322">
        <f t="shared" si="2330"/>
        <v>2110</v>
      </c>
    </row>
    <row r="21323" spans="1:10">
      <c r="A21323">
        <v>22176</v>
      </c>
      <c r="B21323" t="s">
        <v>904</v>
      </c>
      <c r="C21323" t="str">
        <f>VLOOKUP(B21323,Content!$B$2:$D23177,3,FALSE)</f>
        <v>culture</v>
      </c>
      <c r="D21323" t="str">
        <f>VLOOKUP(B21323,Content!$B$2:$D23177,2,FALSE)</f>
        <v>audio</v>
      </c>
      <c r="E21323" t="s">
        <v>1049</v>
      </c>
      <c r="F21323">
        <f>VLOOKUP(E21323,ReactionTypes!$B$2:$D21338,3,FALSE)</f>
        <v>60</v>
      </c>
      <c r="G21323" t="str">
        <f>VLOOKUP(E21323,ReactionTypes!$B$2:$D21338,2,FALSE)</f>
        <v>positive</v>
      </c>
      <c r="H21323" t="s">
        <v>1188</v>
      </c>
      <c r="I21323">
        <v>2</v>
      </c>
      <c r="J21323">
        <f t="shared" si="2330"/>
        <v>1890</v>
      </c>
    </row>
    <row r="21324" spans="1:10">
      <c r="A21324">
        <v>22177</v>
      </c>
      <c r="B21324" t="s">
        <v>904</v>
      </c>
      <c r="C21324" t="str">
        <f>VLOOKUP(B21324,Content!$B$2:$D23178,3,FALSE)</f>
        <v>culture</v>
      </c>
      <c r="D21324" t="str">
        <f>VLOOKUP(B21324,Content!$B$2:$D23178,2,FALSE)</f>
        <v>audio</v>
      </c>
      <c r="E21324" t="s">
        <v>1036</v>
      </c>
      <c r="F21324">
        <f>VLOOKUP(E21324,ReactionTypes!$B$2:$D21339,3,FALSE)</f>
        <v>0</v>
      </c>
      <c r="G21324" t="str">
        <f>VLOOKUP(E21324,ReactionTypes!$B$2:$D21339,2,FALSE)</f>
        <v>negative</v>
      </c>
      <c r="H21324" s="4">
        <v>44409</v>
      </c>
      <c r="I21324">
        <f>MONTH(H21324)</f>
        <v>8</v>
      </c>
      <c r="J21324">
        <f t="shared" si="2330"/>
        <v>2055</v>
      </c>
    </row>
    <row r="21325" spans="1:10">
      <c r="A21325">
        <v>22179</v>
      </c>
      <c r="B21325" t="s">
        <v>905</v>
      </c>
      <c r="C21325" t="str">
        <f>VLOOKUP(B21325,Content!$B$2:$D23180,3,FALSE)</f>
        <v>cooking</v>
      </c>
      <c r="D21325" t="str">
        <f>VLOOKUP(B21325,Content!$B$2:$D23180,2,FALSE)</f>
        <v>audio</v>
      </c>
      <c r="E21325" t="s">
        <v>1041</v>
      </c>
      <c r="F21325">
        <f>VLOOKUP(E21325,ReactionTypes!$B$2:$D21340,3,FALSE)</f>
        <v>70</v>
      </c>
      <c r="G21325" t="str">
        <f>VLOOKUP(E21325,ReactionTypes!$B$2:$D21340,2,FALSE)</f>
        <v>positive</v>
      </c>
      <c r="H21325" t="s">
        <v>1181</v>
      </c>
      <c r="I21325">
        <v>6</v>
      </c>
      <c r="J21325">
        <f t="shared" si="2330"/>
        <v>2068</v>
      </c>
    </row>
    <row r="21326" spans="1:10">
      <c r="A21326">
        <v>22180</v>
      </c>
      <c r="B21326" t="s">
        <v>905</v>
      </c>
      <c r="C21326" t="str">
        <f>VLOOKUP(B21326,Content!$B$2:$D23181,3,FALSE)</f>
        <v>cooking</v>
      </c>
      <c r="D21326" t="str">
        <f>VLOOKUP(B21326,Content!$B$2:$D23181,2,FALSE)</f>
        <v>audio</v>
      </c>
      <c r="E21326" t="s">
        <v>1042</v>
      </c>
      <c r="F21326">
        <f>VLOOKUP(E21326,ReactionTypes!$B$2:$D21341,3,FALSE)</f>
        <v>5</v>
      </c>
      <c r="G21326" t="str">
        <f>VLOOKUP(E21326,ReactionTypes!$B$2:$D21341,2,FALSE)</f>
        <v>negative</v>
      </c>
      <c r="H21326" t="s">
        <v>1140</v>
      </c>
      <c r="I21326">
        <v>10</v>
      </c>
      <c r="J21326">
        <f t="shared" si="2330"/>
        <v>2087</v>
      </c>
    </row>
    <row r="21327" spans="1:10">
      <c r="A21327">
        <v>22181</v>
      </c>
      <c r="B21327" t="s">
        <v>905</v>
      </c>
      <c r="C21327" t="str">
        <f>VLOOKUP(B21327,Content!$B$2:$D23182,3,FALSE)</f>
        <v>cooking</v>
      </c>
      <c r="D21327" t="str">
        <f>VLOOKUP(B21327,Content!$B$2:$D23182,2,FALSE)</f>
        <v>audio</v>
      </c>
      <c r="E21327" t="s">
        <v>1050</v>
      </c>
      <c r="F21327">
        <f>VLOOKUP(E21327,ReactionTypes!$B$2:$D21342,3,FALSE)</f>
        <v>70</v>
      </c>
      <c r="G21327" t="str">
        <f>VLOOKUP(E21327,ReactionTypes!$B$2:$D21342,2,FALSE)</f>
        <v>positive</v>
      </c>
      <c r="H21327" t="s">
        <v>1242</v>
      </c>
      <c r="I21327">
        <v>1</v>
      </c>
      <c r="J21327">
        <f t="shared" si="2330"/>
        <v>2142</v>
      </c>
    </row>
    <row r="21328" spans="1:10">
      <c r="A21328">
        <v>22182</v>
      </c>
      <c r="B21328" t="s">
        <v>905</v>
      </c>
      <c r="C21328" t="str">
        <f>VLOOKUP(B21328,Content!$B$2:$D23183,3,FALSE)</f>
        <v>cooking</v>
      </c>
      <c r="D21328" t="str">
        <f>VLOOKUP(B21328,Content!$B$2:$D23183,2,FALSE)</f>
        <v>audio</v>
      </c>
      <c r="E21328" t="s">
        <v>1043</v>
      </c>
      <c r="F21328">
        <f>VLOOKUP(E21328,ReactionTypes!$B$2:$D21343,3,FALSE)</f>
        <v>65</v>
      </c>
      <c r="G21328" t="str">
        <f>VLOOKUP(E21328,ReactionTypes!$B$2:$D21343,2,FALSE)</f>
        <v>positive</v>
      </c>
      <c r="H21328" t="s">
        <v>1092</v>
      </c>
      <c r="I21328">
        <v>9</v>
      </c>
      <c r="J21328">
        <f t="shared" si="2330"/>
        <v>1991</v>
      </c>
    </row>
    <row r="21329" spans="1:10">
      <c r="A21329">
        <v>22183</v>
      </c>
      <c r="B21329" t="s">
        <v>905</v>
      </c>
      <c r="C21329" t="str">
        <f>VLOOKUP(B21329,Content!$B$2:$D23184,3,FALSE)</f>
        <v>cooking</v>
      </c>
      <c r="D21329" t="str">
        <f>VLOOKUP(B21329,Content!$B$2:$D23184,2,FALSE)</f>
        <v>audio</v>
      </c>
      <c r="E21329" t="s">
        <v>1049</v>
      </c>
      <c r="F21329">
        <f>VLOOKUP(E21329,ReactionTypes!$B$2:$D21344,3,FALSE)</f>
        <v>60</v>
      </c>
      <c r="G21329" t="str">
        <f>VLOOKUP(E21329,ReactionTypes!$B$2:$D21344,2,FALSE)</f>
        <v>positive</v>
      </c>
      <c r="H21329" s="4">
        <v>44352</v>
      </c>
      <c r="I21329">
        <f>MONTH(H21329)</f>
        <v>6</v>
      </c>
      <c r="J21329">
        <f t="shared" si="2330"/>
        <v>2068</v>
      </c>
    </row>
    <row r="21330" spans="1:10">
      <c r="A21330">
        <v>22184</v>
      </c>
      <c r="B21330" t="s">
        <v>905</v>
      </c>
      <c r="C21330" t="str">
        <f>VLOOKUP(B21330,Content!$B$2:$D23185,3,FALSE)</f>
        <v>cooking</v>
      </c>
      <c r="D21330" t="str">
        <f>VLOOKUP(B21330,Content!$B$2:$D23185,2,FALSE)</f>
        <v>audio</v>
      </c>
      <c r="E21330" t="s">
        <v>1051</v>
      </c>
      <c r="F21330">
        <f>VLOOKUP(E21330,ReactionTypes!$B$2:$D21345,3,FALSE)</f>
        <v>72</v>
      </c>
      <c r="G21330" t="str">
        <f>VLOOKUP(E21330,ReactionTypes!$B$2:$D21345,2,FALSE)</f>
        <v>positive</v>
      </c>
      <c r="H21330" t="s">
        <v>1116</v>
      </c>
      <c r="I21330">
        <v>10</v>
      </c>
      <c r="J21330">
        <f t="shared" si="2330"/>
        <v>2087</v>
      </c>
    </row>
    <row r="21331" spans="1:10">
      <c r="A21331">
        <v>22185</v>
      </c>
      <c r="B21331" t="s">
        <v>905</v>
      </c>
      <c r="C21331" t="str">
        <f>VLOOKUP(B21331,Content!$B$2:$D23186,3,FALSE)</f>
        <v>cooking</v>
      </c>
      <c r="D21331" t="str">
        <f>VLOOKUP(B21331,Content!$B$2:$D23186,2,FALSE)</f>
        <v>audio</v>
      </c>
      <c r="E21331" t="s">
        <v>1051</v>
      </c>
      <c r="F21331">
        <f>VLOOKUP(E21331,ReactionTypes!$B$2:$D21346,3,FALSE)</f>
        <v>72</v>
      </c>
      <c r="G21331" t="str">
        <f>VLOOKUP(E21331,ReactionTypes!$B$2:$D21346,2,FALSE)</f>
        <v>positive</v>
      </c>
      <c r="H21331" t="s">
        <v>1183</v>
      </c>
      <c r="I21331">
        <v>7</v>
      </c>
      <c r="J21331">
        <f t="shared" si="2330"/>
        <v>2116</v>
      </c>
    </row>
    <row r="21332" spans="1:10">
      <c r="A21332">
        <v>22186</v>
      </c>
      <c r="B21332" t="s">
        <v>905</v>
      </c>
      <c r="C21332" t="str">
        <f>VLOOKUP(B21332,Content!$B$2:$D23187,3,FALSE)</f>
        <v>cooking</v>
      </c>
      <c r="D21332" t="str">
        <f>VLOOKUP(B21332,Content!$B$2:$D23187,2,FALSE)</f>
        <v>audio</v>
      </c>
      <c r="E21332" t="s">
        <v>1048</v>
      </c>
      <c r="F21332">
        <f>VLOOKUP(E21332,ReactionTypes!$B$2:$D21347,3,FALSE)</f>
        <v>50</v>
      </c>
      <c r="G21332" t="str">
        <f>VLOOKUP(E21332,ReactionTypes!$B$2:$D21347,2,FALSE)</f>
        <v>positive</v>
      </c>
      <c r="H21332" t="s">
        <v>1202</v>
      </c>
      <c r="I21332">
        <v>4</v>
      </c>
      <c r="J21332">
        <f t="shared" si="2330"/>
        <v>1978</v>
      </c>
    </row>
    <row r="21333" spans="1:10">
      <c r="A21333">
        <v>22187</v>
      </c>
      <c r="B21333" t="s">
        <v>905</v>
      </c>
      <c r="C21333" t="str">
        <f>VLOOKUP(B21333,Content!$B$2:$D23188,3,FALSE)</f>
        <v>cooking</v>
      </c>
      <c r="D21333" t="str">
        <f>VLOOKUP(B21333,Content!$B$2:$D23188,2,FALSE)</f>
        <v>audio</v>
      </c>
      <c r="E21333" t="s">
        <v>1049</v>
      </c>
      <c r="F21333">
        <f>VLOOKUP(E21333,ReactionTypes!$B$2:$D21348,3,FALSE)</f>
        <v>60</v>
      </c>
      <c r="G21333" t="str">
        <f>VLOOKUP(E21333,ReactionTypes!$B$2:$D21348,2,FALSE)</f>
        <v>positive</v>
      </c>
      <c r="H21333" s="4">
        <v>44052</v>
      </c>
      <c r="I21333">
        <f>MONTH(H21333)</f>
        <v>8</v>
      </c>
      <c r="J21333">
        <f t="shared" si="2330"/>
        <v>2055</v>
      </c>
    </row>
    <row r="21334" spans="1:10">
      <c r="A21334">
        <v>22188</v>
      </c>
      <c r="B21334" t="s">
        <v>905</v>
      </c>
      <c r="C21334" t="str">
        <f>VLOOKUP(B21334,Content!$B$2:$D23189,3,FALSE)</f>
        <v>cooking</v>
      </c>
      <c r="D21334" t="str">
        <f>VLOOKUP(B21334,Content!$B$2:$D23189,2,FALSE)</f>
        <v>audio</v>
      </c>
      <c r="E21334" t="s">
        <v>1050</v>
      </c>
      <c r="F21334">
        <f>VLOOKUP(E21334,ReactionTypes!$B$2:$D21349,3,FALSE)</f>
        <v>70</v>
      </c>
      <c r="G21334" t="str">
        <f>VLOOKUP(E21334,ReactionTypes!$B$2:$D21349,2,FALSE)</f>
        <v>positive</v>
      </c>
      <c r="H21334" t="s">
        <v>1250</v>
      </c>
      <c r="I21334">
        <v>5</v>
      </c>
      <c r="J21334">
        <f t="shared" si="2330"/>
        <v>2110</v>
      </c>
    </row>
    <row r="21335" spans="1:10">
      <c r="A21335">
        <v>22189</v>
      </c>
      <c r="B21335" t="s">
        <v>905</v>
      </c>
      <c r="C21335" t="str">
        <f>VLOOKUP(B21335,Content!$B$2:$D23190,3,FALSE)</f>
        <v>cooking</v>
      </c>
      <c r="D21335" t="str">
        <f>VLOOKUP(B21335,Content!$B$2:$D23190,2,FALSE)</f>
        <v>audio</v>
      </c>
      <c r="E21335" t="s">
        <v>1048</v>
      </c>
      <c r="F21335">
        <f>VLOOKUP(E21335,ReactionTypes!$B$2:$D21350,3,FALSE)</f>
        <v>50</v>
      </c>
      <c r="G21335" t="str">
        <f>VLOOKUP(E21335,ReactionTypes!$B$2:$D21350,2,FALSE)</f>
        <v>positive</v>
      </c>
      <c r="H21335" t="s">
        <v>1128</v>
      </c>
      <c r="I21335">
        <v>12</v>
      </c>
      <c r="J21335">
        <f t="shared" si="2330"/>
        <v>2099</v>
      </c>
    </row>
    <row r="21336" spans="1:10">
      <c r="A21336">
        <v>22190</v>
      </c>
      <c r="B21336" t="s">
        <v>905</v>
      </c>
      <c r="C21336" t="str">
        <f>VLOOKUP(B21336,Content!$B$2:$D23191,3,FALSE)</f>
        <v>cooking</v>
      </c>
      <c r="D21336" t="str">
        <f>VLOOKUP(B21336,Content!$B$2:$D23191,2,FALSE)</f>
        <v>audio</v>
      </c>
      <c r="E21336" t="s">
        <v>1046</v>
      </c>
      <c r="F21336">
        <f>VLOOKUP(E21336,ReactionTypes!$B$2:$D21351,3,FALSE)</f>
        <v>45</v>
      </c>
      <c r="G21336" t="str">
        <f>VLOOKUP(E21336,ReactionTypes!$B$2:$D21351,2,FALSE)</f>
        <v>positive</v>
      </c>
      <c r="H21336" t="s">
        <v>1265</v>
      </c>
      <c r="I21336">
        <v>1</v>
      </c>
      <c r="J21336">
        <f t="shared" si="2330"/>
        <v>2142</v>
      </c>
    </row>
    <row r="21337" spans="1:10">
      <c r="A21337">
        <v>22191</v>
      </c>
      <c r="B21337" t="s">
        <v>905</v>
      </c>
      <c r="C21337" t="str">
        <f>VLOOKUP(B21337,Content!$B$2:$D23192,3,FALSE)</f>
        <v>cooking</v>
      </c>
      <c r="D21337" t="str">
        <f>VLOOKUP(B21337,Content!$B$2:$D23192,2,FALSE)</f>
        <v>audio</v>
      </c>
      <c r="E21337" t="s">
        <v>1042</v>
      </c>
      <c r="F21337">
        <f>VLOOKUP(E21337,ReactionTypes!$B$2:$D21352,3,FALSE)</f>
        <v>5</v>
      </c>
      <c r="G21337" t="str">
        <f>VLOOKUP(E21337,ReactionTypes!$B$2:$D21352,2,FALSE)</f>
        <v>negative</v>
      </c>
      <c r="H21337" t="s">
        <v>1236</v>
      </c>
      <c r="I21337">
        <v>1</v>
      </c>
      <c r="J21337">
        <f t="shared" si="2330"/>
        <v>2142</v>
      </c>
    </row>
    <row r="21338" spans="1:10">
      <c r="A21338">
        <v>22192</v>
      </c>
      <c r="B21338" t="s">
        <v>905</v>
      </c>
      <c r="C21338" t="str">
        <f>VLOOKUP(B21338,Content!$B$2:$D23193,3,FALSE)</f>
        <v>cooking</v>
      </c>
      <c r="D21338" t="str">
        <f>VLOOKUP(B21338,Content!$B$2:$D23193,2,FALSE)</f>
        <v>audio</v>
      </c>
      <c r="E21338" t="s">
        <v>1037</v>
      </c>
      <c r="F21338">
        <f>VLOOKUP(E21338,ReactionTypes!$B$2:$D21353,3,FALSE)</f>
        <v>10</v>
      </c>
      <c r="G21338" t="str">
        <f>VLOOKUP(E21338,ReactionTypes!$B$2:$D21353,2,FALSE)</f>
        <v>negative</v>
      </c>
      <c r="H21338" t="s">
        <v>1217</v>
      </c>
      <c r="I21338">
        <v>2</v>
      </c>
      <c r="J21338">
        <f t="shared" si="2330"/>
        <v>1890</v>
      </c>
    </row>
    <row r="21339" spans="1:10">
      <c r="A21339">
        <v>22193</v>
      </c>
      <c r="B21339" t="s">
        <v>905</v>
      </c>
      <c r="C21339" t="str">
        <f>VLOOKUP(B21339,Content!$B$2:$D23194,3,FALSE)</f>
        <v>cooking</v>
      </c>
      <c r="D21339" t="str">
        <f>VLOOKUP(B21339,Content!$B$2:$D23194,2,FALSE)</f>
        <v>audio</v>
      </c>
      <c r="E21339" t="s">
        <v>1037</v>
      </c>
      <c r="F21339">
        <f>VLOOKUP(E21339,ReactionTypes!$B$2:$D21354,3,FALSE)</f>
        <v>10</v>
      </c>
      <c r="G21339" t="str">
        <f>VLOOKUP(E21339,ReactionTypes!$B$2:$D21354,2,FALSE)</f>
        <v>negative</v>
      </c>
      <c r="H21339" t="s">
        <v>1255</v>
      </c>
      <c r="I21339">
        <v>1</v>
      </c>
      <c r="J21339">
        <f t="shared" si="2330"/>
        <v>2142</v>
      </c>
    </row>
    <row r="21340" spans="1:10">
      <c r="A21340">
        <v>22194</v>
      </c>
      <c r="B21340" t="s">
        <v>905</v>
      </c>
      <c r="C21340" t="str">
        <f>VLOOKUP(B21340,Content!$B$2:$D23195,3,FALSE)</f>
        <v>cooking</v>
      </c>
      <c r="D21340" t="str">
        <f>VLOOKUP(B21340,Content!$B$2:$D23195,2,FALSE)</f>
        <v>audio</v>
      </c>
      <c r="E21340" t="s">
        <v>1041</v>
      </c>
      <c r="F21340">
        <f>VLOOKUP(E21340,ReactionTypes!$B$2:$D21355,3,FALSE)</f>
        <v>70</v>
      </c>
      <c r="G21340" t="str">
        <f>VLOOKUP(E21340,ReactionTypes!$B$2:$D21355,2,FALSE)</f>
        <v>positive</v>
      </c>
      <c r="H21340" t="s">
        <v>1157</v>
      </c>
      <c r="I21340">
        <v>6</v>
      </c>
      <c r="J21340">
        <f t="shared" si="2330"/>
        <v>2068</v>
      </c>
    </row>
    <row r="21341" spans="1:10">
      <c r="A21341">
        <v>22195</v>
      </c>
      <c r="B21341" t="s">
        <v>905</v>
      </c>
      <c r="C21341" t="str">
        <f>VLOOKUP(B21341,Content!$B$2:$D23196,3,FALSE)</f>
        <v>cooking</v>
      </c>
      <c r="D21341" t="str">
        <f>VLOOKUP(B21341,Content!$B$2:$D23196,2,FALSE)</f>
        <v>audio</v>
      </c>
      <c r="E21341" t="s">
        <v>1039</v>
      </c>
      <c r="F21341">
        <f>VLOOKUP(E21341,ReactionTypes!$B$2:$D21356,3,FALSE)</f>
        <v>30</v>
      </c>
      <c r="G21341" t="str">
        <f>VLOOKUP(E21341,ReactionTypes!$B$2:$D21356,2,FALSE)</f>
        <v>positive</v>
      </c>
      <c r="H21341" s="4">
        <v>44083</v>
      </c>
      <c r="I21341">
        <f>MONTH(H21341)</f>
        <v>9</v>
      </c>
      <c r="J21341">
        <f t="shared" si="2330"/>
        <v>1991</v>
      </c>
    </row>
    <row r="21342" spans="1:10">
      <c r="A21342">
        <v>22196</v>
      </c>
      <c r="B21342" t="s">
        <v>905</v>
      </c>
      <c r="C21342" t="str">
        <f>VLOOKUP(B21342,Content!$B$2:$D23197,3,FALSE)</f>
        <v>cooking</v>
      </c>
      <c r="D21342" t="str">
        <f>VLOOKUP(B21342,Content!$B$2:$D23197,2,FALSE)</f>
        <v>audio</v>
      </c>
      <c r="E21342" t="s">
        <v>1050</v>
      </c>
      <c r="F21342">
        <f>VLOOKUP(E21342,ReactionTypes!$B$2:$D21357,3,FALSE)</f>
        <v>70</v>
      </c>
      <c r="G21342" t="str">
        <f>VLOOKUP(E21342,ReactionTypes!$B$2:$D21357,2,FALSE)</f>
        <v>positive</v>
      </c>
      <c r="H21342" t="s">
        <v>1254</v>
      </c>
      <c r="I21342">
        <v>5</v>
      </c>
      <c r="J21342">
        <f t="shared" si="2330"/>
        <v>2110</v>
      </c>
    </row>
    <row r="21343" spans="1:10">
      <c r="A21343">
        <v>22197</v>
      </c>
      <c r="B21343" t="s">
        <v>905</v>
      </c>
      <c r="C21343" t="str">
        <f>VLOOKUP(B21343,Content!$B$2:$D23198,3,FALSE)</f>
        <v>cooking</v>
      </c>
      <c r="D21343" t="str">
        <f>VLOOKUP(B21343,Content!$B$2:$D23198,2,FALSE)</f>
        <v>audio</v>
      </c>
      <c r="E21343" t="s">
        <v>1037</v>
      </c>
      <c r="F21343">
        <f>VLOOKUP(E21343,ReactionTypes!$B$2:$D21358,3,FALSE)</f>
        <v>10</v>
      </c>
      <c r="G21343" t="str">
        <f>VLOOKUP(E21343,ReactionTypes!$B$2:$D21358,2,FALSE)</f>
        <v>negative</v>
      </c>
      <c r="H21343" s="4">
        <v>44229</v>
      </c>
      <c r="I21343">
        <f>MONTH(H21343)</f>
        <v>2</v>
      </c>
      <c r="J21343">
        <f t="shared" si="2330"/>
        <v>1890</v>
      </c>
    </row>
    <row r="21344" spans="1:10">
      <c r="A21344">
        <v>22198</v>
      </c>
      <c r="B21344" t="s">
        <v>905</v>
      </c>
      <c r="C21344" t="str">
        <f>VLOOKUP(B21344,Content!$B$2:$D23199,3,FALSE)</f>
        <v>cooking</v>
      </c>
      <c r="D21344" t="str">
        <f>VLOOKUP(B21344,Content!$B$2:$D23199,2,FALSE)</f>
        <v>audio</v>
      </c>
      <c r="E21344" t="s">
        <v>1047</v>
      </c>
      <c r="F21344">
        <f>VLOOKUP(E21344,ReactionTypes!$B$2:$D21359,3,FALSE)</f>
        <v>12</v>
      </c>
      <c r="G21344" t="str">
        <f>VLOOKUP(E21344,ReactionTypes!$B$2:$D21359,2,FALSE)</f>
        <v>negative</v>
      </c>
      <c r="H21344" t="s">
        <v>1140</v>
      </c>
      <c r="I21344">
        <v>10</v>
      </c>
      <c r="J21344">
        <f t="shared" si="2330"/>
        <v>2087</v>
      </c>
    </row>
    <row r="21345" spans="1:10">
      <c r="A21345">
        <v>22199</v>
      </c>
      <c r="B21345" t="s">
        <v>905</v>
      </c>
      <c r="C21345" t="str">
        <f>VLOOKUP(B21345,Content!$B$2:$D23200,3,FALSE)</f>
        <v>cooking</v>
      </c>
      <c r="D21345" t="str">
        <f>VLOOKUP(B21345,Content!$B$2:$D23200,2,FALSE)</f>
        <v>audio</v>
      </c>
      <c r="E21345" t="s">
        <v>1039</v>
      </c>
      <c r="F21345">
        <f>VLOOKUP(E21345,ReactionTypes!$B$2:$D21360,3,FALSE)</f>
        <v>30</v>
      </c>
      <c r="G21345" t="str">
        <f>VLOOKUP(E21345,ReactionTypes!$B$2:$D21360,2,FALSE)</f>
        <v>positive</v>
      </c>
      <c r="H21345" t="s">
        <v>1189</v>
      </c>
      <c r="I21345">
        <v>5</v>
      </c>
      <c r="J21345">
        <f t="shared" si="2330"/>
        <v>2110</v>
      </c>
    </row>
    <row r="21346" spans="1:10">
      <c r="A21346">
        <v>22200</v>
      </c>
      <c r="B21346" t="s">
        <v>905</v>
      </c>
      <c r="C21346" t="str">
        <f>VLOOKUP(B21346,Content!$B$2:$D23201,3,FALSE)</f>
        <v>cooking</v>
      </c>
      <c r="D21346" t="str">
        <f>VLOOKUP(B21346,Content!$B$2:$D23201,2,FALSE)</f>
        <v>audio</v>
      </c>
      <c r="E21346" t="s">
        <v>1041</v>
      </c>
      <c r="F21346">
        <f>VLOOKUP(E21346,ReactionTypes!$B$2:$D21361,3,FALSE)</f>
        <v>70</v>
      </c>
      <c r="G21346" t="str">
        <f>VLOOKUP(E21346,ReactionTypes!$B$2:$D21361,2,FALSE)</f>
        <v>positive</v>
      </c>
      <c r="H21346" s="4">
        <v>43900</v>
      </c>
      <c r="I21346">
        <f t="shared" ref="I21346:I21347" si="2331">MONTH(H21346)</f>
        <v>3</v>
      </c>
      <c r="J21346">
        <f t="shared" si="2330"/>
        <v>1982</v>
      </c>
    </row>
    <row r="21347" spans="1:10">
      <c r="A21347">
        <v>22201</v>
      </c>
      <c r="B21347" t="s">
        <v>905</v>
      </c>
      <c r="C21347" t="str">
        <f>VLOOKUP(B21347,Content!$B$2:$D23202,3,FALSE)</f>
        <v>cooking</v>
      </c>
      <c r="D21347" t="str">
        <f>VLOOKUP(B21347,Content!$B$2:$D23202,2,FALSE)</f>
        <v>audio</v>
      </c>
      <c r="E21347" t="s">
        <v>1046</v>
      </c>
      <c r="F21347">
        <f>VLOOKUP(E21347,ReactionTypes!$B$2:$D21362,3,FALSE)</f>
        <v>45</v>
      </c>
      <c r="G21347" t="str">
        <f>VLOOKUP(E21347,ReactionTypes!$B$2:$D21362,2,FALSE)</f>
        <v>positive</v>
      </c>
      <c r="H21347" s="4">
        <v>44256</v>
      </c>
      <c r="I21347">
        <f t="shared" si="2331"/>
        <v>3</v>
      </c>
      <c r="J21347">
        <f t="shared" si="2330"/>
        <v>1982</v>
      </c>
    </row>
    <row r="21348" spans="1:10">
      <c r="A21348">
        <v>22202</v>
      </c>
      <c r="B21348" t="s">
        <v>905</v>
      </c>
      <c r="C21348" t="str">
        <f>VLOOKUP(B21348,Content!$B$2:$D23203,3,FALSE)</f>
        <v>cooking</v>
      </c>
      <c r="D21348" t="str">
        <f>VLOOKUP(B21348,Content!$B$2:$D23203,2,FALSE)</f>
        <v>audio</v>
      </c>
      <c r="E21348" t="s">
        <v>1039</v>
      </c>
      <c r="F21348">
        <f>VLOOKUP(E21348,ReactionTypes!$B$2:$D21363,3,FALSE)</f>
        <v>30</v>
      </c>
      <c r="G21348" t="str">
        <f>VLOOKUP(E21348,ReactionTypes!$B$2:$D21363,2,FALSE)</f>
        <v>positive</v>
      </c>
      <c r="H21348" t="s">
        <v>1252</v>
      </c>
      <c r="I21348">
        <v>3</v>
      </c>
      <c r="J21348">
        <f t="shared" si="2330"/>
        <v>1982</v>
      </c>
    </row>
    <row r="21349" spans="1:10">
      <c r="A21349">
        <v>22203</v>
      </c>
      <c r="B21349" t="s">
        <v>905</v>
      </c>
      <c r="C21349" t="str">
        <f>VLOOKUP(B21349,Content!$B$2:$D23204,3,FALSE)</f>
        <v>cooking</v>
      </c>
      <c r="D21349" t="str">
        <f>VLOOKUP(B21349,Content!$B$2:$D23204,2,FALSE)</f>
        <v>audio</v>
      </c>
      <c r="E21349" t="s">
        <v>1043</v>
      </c>
      <c r="F21349">
        <f>VLOOKUP(E21349,ReactionTypes!$B$2:$D21364,3,FALSE)</f>
        <v>65</v>
      </c>
      <c r="G21349" t="str">
        <f>VLOOKUP(E21349,ReactionTypes!$B$2:$D21364,2,FALSE)</f>
        <v>positive</v>
      </c>
      <c r="H21349" s="4">
        <v>44380</v>
      </c>
      <c r="I21349">
        <f t="shared" ref="I21349:I21350" si="2332">MONTH(H21349)</f>
        <v>7</v>
      </c>
      <c r="J21349">
        <f t="shared" si="2330"/>
        <v>2116</v>
      </c>
    </row>
    <row r="21350" spans="1:10">
      <c r="A21350">
        <v>22204</v>
      </c>
      <c r="B21350" t="s">
        <v>905</v>
      </c>
      <c r="C21350" t="str">
        <f>VLOOKUP(B21350,Content!$B$2:$D23205,3,FALSE)</f>
        <v>cooking</v>
      </c>
      <c r="D21350" t="str">
        <f>VLOOKUP(B21350,Content!$B$2:$D23205,2,FALSE)</f>
        <v>audio</v>
      </c>
      <c r="E21350" t="s">
        <v>1048</v>
      </c>
      <c r="F21350">
        <f>VLOOKUP(E21350,ReactionTypes!$B$2:$D21365,3,FALSE)</f>
        <v>50</v>
      </c>
      <c r="G21350" t="str">
        <f>VLOOKUP(E21350,ReactionTypes!$B$2:$D21365,2,FALSE)</f>
        <v>positive</v>
      </c>
      <c r="H21350" s="4">
        <v>43873</v>
      </c>
      <c r="I21350">
        <f t="shared" si="2332"/>
        <v>2</v>
      </c>
      <c r="J21350">
        <f t="shared" si="2330"/>
        <v>1890</v>
      </c>
    </row>
    <row r="21351" spans="1:10">
      <c r="A21351">
        <v>22205</v>
      </c>
      <c r="B21351" t="s">
        <v>905</v>
      </c>
      <c r="C21351" t="str">
        <f>VLOOKUP(B21351,Content!$B$2:$D23206,3,FALSE)</f>
        <v>cooking</v>
      </c>
      <c r="D21351" t="str">
        <f>VLOOKUP(B21351,Content!$B$2:$D23206,2,FALSE)</f>
        <v>audio</v>
      </c>
      <c r="E21351" t="s">
        <v>1046</v>
      </c>
      <c r="F21351">
        <f>VLOOKUP(E21351,ReactionTypes!$B$2:$D21366,3,FALSE)</f>
        <v>45</v>
      </c>
      <c r="G21351" t="str">
        <f>VLOOKUP(E21351,ReactionTypes!$B$2:$D21366,2,FALSE)</f>
        <v>positive</v>
      </c>
      <c r="H21351" t="s">
        <v>1278</v>
      </c>
      <c r="I21351">
        <v>3</v>
      </c>
      <c r="J21351">
        <f t="shared" si="2330"/>
        <v>1982</v>
      </c>
    </row>
    <row r="21352" spans="1:10">
      <c r="A21352">
        <v>22206</v>
      </c>
      <c r="B21352" t="s">
        <v>905</v>
      </c>
      <c r="C21352" t="str">
        <f>VLOOKUP(B21352,Content!$B$2:$D23207,3,FALSE)</f>
        <v>cooking</v>
      </c>
      <c r="D21352" t="str">
        <f>VLOOKUP(B21352,Content!$B$2:$D23207,2,FALSE)</f>
        <v>audio</v>
      </c>
      <c r="E21352" t="s">
        <v>1038</v>
      </c>
      <c r="F21352">
        <f>VLOOKUP(E21352,ReactionTypes!$B$2:$D21367,3,FALSE)</f>
        <v>15</v>
      </c>
      <c r="G21352" t="str">
        <f>VLOOKUP(E21352,ReactionTypes!$B$2:$D21367,2,FALSE)</f>
        <v>negative</v>
      </c>
      <c r="H21352" t="s">
        <v>1088</v>
      </c>
      <c r="I21352">
        <v>11</v>
      </c>
      <c r="J21352">
        <f t="shared" si="2330"/>
        <v>2055</v>
      </c>
    </row>
    <row r="21353" spans="1:10">
      <c r="A21353">
        <v>22207</v>
      </c>
      <c r="B21353" t="s">
        <v>905</v>
      </c>
      <c r="C21353" t="str">
        <f>VLOOKUP(B21353,Content!$B$2:$D23208,3,FALSE)</f>
        <v>cooking</v>
      </c>
      <c r="D21353" t="str">
        <f>VLOOKUP(B21353,Content!$B$2:$D23208,2,FALSE)</f>
        <v>audio</v>
      </c>
      <c r="E21353" t="s">
        <v>1047</v>
      </c>
      <c r="F21353">
        <f>VLOOKUP(E21353,ReactionTypes!$B$2:$D21368,3,FALSE)</f>
        <v>12</v>
      </c>
      <c r="G21353" t="str">
        <f>VLOOKUP(E21353,ReactionTypes!$B$2:$D21368,2,FALSE)</f>
        <v>negative</v>
      </c>
      <c r="H21353" s="4">
        <v>44261</v>
      </c>
      <c r="I21353">
        <f t="shared" ref="I21353:I21354" si="2333">MONTH(H21353)</f>
        <v>3</v>
      </c>
      <c r="J21353">
        <f t="shared" si="2330"/>
        <v>1982</v>
      </c>
    </row>
    <row r="21354" spans="1:10">
      <c r="A21354">
        <v>22208</v>
      </c>
      <c r="B21354" t="s">
        <v>905</v>
      </c>
      <c r="C21354" t="str">
        <f>VLOOKUP(B21354,Content!$B$2:$D23209,3,FALSE)</f>
        <v>cooking</v>
      </c>
      <c r="D21354" t="str">
        <f>VLOOKUP(B21354,Content!$B$2:$D23209,2,FALSE)</f>
        <v>audio</v>
      </c>
      <c r="E21354" t="s">
        <v>1038</v>
      </c>
      <c r="F21354">
        <f>VLOOKUP(E21354,ReactionTypes!$B$2:$D21369,3,FALSE)</f>
        <v>15</v>
      </c>
      <c r="G21354" t="str">
        <f>VLOOKUP(E21354,ReactionTypes!$B$2:$D21369,2,FALSE)</f>
        <v>negative</v>
      </c>
      <c r="H21354" s="4">
        <v>43989</v>
      </c>
      <c r="I21354">
        <f t="shared" si="2333"/>
        <v>6</v>
      </c>
      <c r="J21354">
        <f t="shared" si="2330"/>
        <v>2068</v>
      </c>
    </row>
    <row r="21355" spans="1:10">
      <c r="A21355">
        <v>22209</v>
      </c>
      <c r="B21355" t="s">
        <v>905</v>
      </c>
      <c r="C21355" t="str">
        <f>VLOOKUP(B21355,Content!$B$2:$D23210,3,FALSE)</f>
        <v>cooking</v>
      </c>
      <c r="D21355" t="str">
        <f>VLOOKUP(B21355,Content!$B$2:$D23210,2,FALSE)</f>
        <v>audio</v>
      </c>
      <c r="E21355" t="s">
        <v>1048</v>
      </c>
      <c r="F21355">
        <f>VLOOKUP(E21355,ReactionTypes!$B$2:$D21370,3,FALSE)</f>
        <v>50</v>
      </c>
      <c r="G21355" t="str">
        <f>VLOOKUP(E21355,ReactionTypes!$B$2:$D21370,2,FALSE)</f>
        <v>positive</v>
      </c>
      <c r="H21355" t="s">
        <v>1124</v>
      </c>
      <c r="I21355">
        <v>8</v>
      </c>
      <c r="J21355">
        <f t="shared" si="2330"/>
        <v>2055</v>
      </c>
    </row>
    <row r="21356" spans="1:10">
      <c r="A21356">
        <v>22210</v>
      </c>
      <c r="B21356" t="s">
        <v>905</v>
      </c>
      <c r="C21356" t="str">
        <f>VLOOKUP(B21356,Content!$B$2:$D23211,3,FALSE)</f>
        <v>cooking</v>
      </c>
      <c r="D21356" t="str">
        <f>VLOOKUP(B21356,Content!$B$2:$D23211,2,FALSE)</f>
        <v>audio</v>
      </c>
      <c r="E21356" t="s">
        <v>1048</v>
      </c>
      <c r="F21356">
        <f>VLOOKUP(E21356,ReactionTypes!$B$2:$D21371,3,FALSE)</f>
        <v>50</v>
      </c>
      <c r="G21356" t="str">
        <f>VLOOKUP(E21356,ReactionTypes!$B$2:$D21371,2,FALSE)</f>
        <v>positive</v>
      </c>
      <c r="H21356" t="s">
        <v>1244</v>
      </c>
      <c r="I21356">
        <v>1</v>
      </c>
      <c r="J21356">
        <f t="shared" si="2330"/>
        <v>2142</v>
      </c>
    </row>
    <row r="21357" spans="1:10">
      <c r="A21357">
        <v>22211</v>
      </c>
      <c r="B21357" t="s">
        <v>905</v>
      </c>
      <c r="C21357" t="str">
        <f>VLOOKUP(B21357,Content!$B$2:$D23212,3,FALSE)</f>
        <v>cooking</v>
      </c>
      <c r="D21357" t="str">
        <f>VLOOKUP(B21357,Content!$B$2:$D23212,2,FALSE)</f>
        <v>audio</v>
      </c>
      <c r="E21357" t="s">
        <v>1042</v>
      </c>
      <c r="F21357">
        <f>VLOOKUP(E21357,ReactionTypes!$B$2:$D21372,3,FALSE)</f>
        <v>5</v>
      </c>
      <c r="G21357" t="str">
        <f>VLOOKUP(E21357,ReactionTypes!$B$2:$D21372,2,FALSE)</f>
        <v>negative</v>
      </c>
      <c r="H21357" s="4">
        <v>44290</v>
      </c>
      <c r="I21357">
        <f>MONTH(H21357)</f>
        <v>4</v>
      </c>
      <c r="J21357">
        <f t="shared" si="2330"/>
        <v>1978</v>
      </c>
    </row>
    <row r="21358" spans="1:10">
      <c r="A21358">
        <v>22212</v>
      </c>
      <c r="B21358" t="s">
        <v>905</v>
      </c>
      <c r="C21358" t="str">
        <f>VLOOKUP(B21358,Content!$B$2:$D23213,3,FALSE)</f>
        <v>cooking</v>
      </c>
      <c r="D21358" t="str">
        <f>VLOOKUP(B21358,Content!$B$2:$D23213,2,FALSE)</f>
        <v>audio</v>
      </c>
      <c r="E21358" t="s">
        <v>1036</v>
      </c>
      <c r="F21358">
        <f>VLOOKUP(E21358,ReactionTypes!$B$2:$D21373,3,FALSE)</f>
        <v>0</v>
      </c>
      <c r="G21358" t="str">
        <f>VLOOKUP(E21358,ReactionTypes!$B$2:$D21373,2,FALSE)</f>
        <v>negative</v>
      </c>
      <c r="H21358" t="s">
        <v>1119</v>
      </c>
      <c r="I21358">
        <v>12</v>
      </c>
      <c r="J21358">
        <f t="shared" si="2330"/>
        <v>2099</v>
      </c>
    </row>
    <row r="21359" spans="1:10">
      <c r="A21359">
        <v>22213</v>
      </c>
      <c r="B21359" t="s">
        <v>905</v>
      </c>
      <c r="C21359" t="str">
        <f>VLOOKUP(B21359,Content!$B$2:$D23214,3,FALSE)</f>
        <v>cooking</v>
      </c>
      <c r="D21359" t="str">
        <f>VLOOKUP(B21359,Content!$B$2:$D23214,2,FALSE)</f>
        <v>audio</v>
      </c>
      <c r="E21359" t="s">
        <v>1039</v>
      </c>
      <c r="F21359">
        <f>VLOOKUP(E21359,ReactionTypes!$B$2:$D21374,3,FALSE)</f>
        <v>30</v>
      </c>
      <c r="G21359" t="str">
        <f>VLOOKUP(E21359,ReactionTypes!$B$2:$D21374,2,FALSE)</f>
        <v>positive</v>
      </c>
      <c r="H21359" t="s">
        <v>1119</v>
      </c>
      <c r="I21359">
        <v>12</v>
      </c>
      <c r="J21359">
        <f t="shared" si="2330"/>
        <v>2099</v>
      </c>
    </row>
    <row r="21360" spans="1:10">
      <c r="A21360">
        <v>22214</v>
      </c>
      <c r="B21360" t="s">
        <v>905</v>
      </c>
      <c r="C21360" t="str">
        <f>VLOOKUP(B21360,Content!$B$2:$D23215,3,FALSE)</f>
        <v>cooking</v>
      </c>
      <c r="D21360" t="str">
        <f>VLOOKUP(B21360,Content!$B$2:$D23215,2,FALSE)</f>
        <v>audio</v>
      </c>
      <c r="E21360" t="s">
        <v>1044</v>
      </c>
      <c r="F21360">
        <f>VLOOKUP(E21360,ReactionTypes!$B$2:$D21375,3,FALSE)</f>
        <v>20</v>
      </c>
      <c r="G21360" t="str">
        <f>VLOOKUP(E21360,ReactionTypes!$B$2:$D21375,2,FALSE)</f>
        <v>neutral</v>
      </c>
      <c r="H21360" t="s">
        <v>1151</v>
      </c>
      <c r="I21360">
        <v>12</v>
      </c>
      <c r="J21360">
        <f t="shared" si="2330"/>
        <v>2099</v>
      </c>
    </row>
    <row r="21361" spans="1:10">
      <c r="A21361">
        <v>22215</v>
      </c>
      <c r="B21361" t="s">
        <v>905</v>
      </c>
      <c r="C21361" t="str">
        <f>VLOOKUP(B21361,Content!$B$2:$D23216,3,FALSE)</f>
        <v>cooking</v>
      </c>
      <c r="D21361" t="str">
        <f>VLOOKUP(B21361,Content!$B$2:$D23216,2,FALSE)</f>
        <v>audio</v>
      </c>
      <c r="E21361" t="s">
        <v>1038</v>
      </c>
      <c r="F21361">
        <f>VLOOKUP(E21361,ReactionTypes!$B$2:$D21376,3,FALSE)</f>
        <v>15</v>
      </c>
      <c r="G21361" t="str">
        <f>VLOOKUP(E21361,ReactionTypes!$B$2:$D21376,2,FALSE)</f>
        <v>negative</v>
      </c>
      <c r="H21361" s="4">
        <v>44261</v>
      </c>
      <c r="I21361">
        <f>MONTH(H21361)</f>
        <v>3</v>
      </c>
      <c r="J21361">
        <f t="shared" si="2330"/>
        <v>1982</v>
      </c>
    </row>
    <row r="21362" spans="1:10">
      <c r="A21362">
        <v>22216</v>
      </c>
      <c r="B21362" t="s">
        <v>905</v>
      </c>
      <c r="C21362" t="str">
        <f>VLOOKUP(B21362,Content!$B$2:$D23217,3,FALSE)</f>
        <v>cooking</v>
      </c>
      <c r="D21362" t="str">
        <f>VLOOKUP(B21362,Content!$B$2:$D23217,2,FALSE)</f>
        <v>audio</v>
      </c>
      <c r="E21362" t="s">
        <v>1048</v>
      </c>
      <c r="F21362">
        <f>VLOOKUP(E21362,ReactionTypes!$B$2:$D21377,3,FALSE)</f>
        <v>50</v>
      </c>
      <c r="G21362" t="str">
        <f>VLOOKUP(E21362,ReactionTypes!$B$2:$D21377,2,FALSE)</f>
        <v>positive</v>
      </c>
      <c r="H21362" t="s">
        <v>1266</v>
      </c>
      <c r="I21362">
        <v>3</v>
      </c>
      <c r="J21362">
        <f t="shared" si="2330"/>
        <v>1982</v>
      </c>
    </row>
    <row r="21363" spans="1:10">
      <c r="A21363">
        <v>22217</v>
      </c>
      <c r="B21363" t="s">
        <v>905</v>
      </c>
      <c r="C21363" t="str">
        <f>VLOOKUP(B21363,Content!$B$2:$D23218,3,FALSE)</f>
        <v>cooking</v>
      </c>
      <c r="D21363" t="str">
        <f>VLOOKUP(B21363,Content!$B$2:$D23218,2,FALSE)</f>
        <v>audio</v>
      </c>
      <c r="E21363" t="s">
        <v>1037</v>
      </c>
      <c r="F21363">
        <f>VLOOKUP(E21363,ReactionTypes!$B$2:$D21378,3,FALSE)</f>
        <v>10</v>
      </c>
      <c r="G21363" t="str">
        <f>VLOOKUP(E21363,ReactionTypes!$B$2:$D21378,2,FALSE)</f>
        <v>negative</v>
      </c>
      <c r="H21363" t="s">
        <v>1142</v>
      </c>
      <c r="I21363">
        <v>7</v>
      </c>
      <c r="J21363">
        <f t="shared" si="2330"/>
        <v>2116</v>
      </c>
    </row>
    <row r="21364" spans="1:10">
      <c r="A21364">
        <v>22218</v>
      </c>
      <c r="B21364" t="s">
        <v>905</v>
      </c>
      <c r="C21364" t="str">
        <f>VLOOKUP(B21364,Content!$B$2:$D23219,3,FALSE)</f>
        <v>cooking</v>
      </c>
      <c r="D21364" t="str">
        <f>VLOOKUP(B21364,Content!$B$2:$D23219,2,FALSE)</f>
        <v>audio</v>
      </c>
      <c r="E21364" t="s">
        <v>1037</v>
      </c>
      <c r="F21364">
        <f>VLOOKUP(E21364,ReactionTypes!$B$2:$D21379,3,FALSE)</f>
        <v>10</v>
      </c>
      <c r="G21364" t="str">
        <f>VLOOKUP(E21364,ReactionTypes!$B$2:$D21379,2,FALSE)</f>
        <v>negative</v>
      </c>
      <c r="H21364" s="4">
        <v>43961</v>
      </c>
      <c r="I21364">
        <f>MONTH(H21364)</f>
        <v>5</v>
      </c>
      <c r="J21364">
        <f t="shared" si="2330"/>
        <v>2110</v>
      </c>
    </row>
    <row r="21365" spans="1:10">
      <c r="A21365">
        <v>22219</v>
      </c>
      <c r="B21365" t="s">
        <v>905</v>
      </c>
      <c r="C21365" t="str">
        <f>VLOOKUP(B21365,Content!$B$2:$D23220,3,FALSE)</f>
        <v>cooking</v>
      </c>
      <c r="D21365" t="str">
        <f>VLOOKUP(B21365,Content!$B$2:$D23220,2,FALSE)</f>
        <v>audio</v>
      </c>
      <c r="E21365" t="s">
        <v>1051</v>
      </c>
      <c r="F21365">
        <f>VLOOKUP(E21365,ReactionTypes!$B$2:$D21380,3,FALSE)</f>
        <v>72</v>
      </c>
      <c r="G21365" t="str">
        <f>VLOOKUP(E21365,ReactionTypes!$B$2:$D21380,2,FALSE)</f>
        <v>positive</v>
      </c>
      <c r="H21365" t="s">
        <v>1143</v>
      </c>
      <c r="I21365">
        <v>10</v>
      </c>
      <c r="J21365">
        <f t="shared" si="2330"/>
        <v>2087</v>
      </c>
    </row>
    <row r="21366" spans="1:10">
      <c r="A21366">
        <v>22220</v>
      </c>
      <c r="B21366" t="s">
        <v>905</v>
      </c>
      <c r="C21366" t="str">
        <f>VLOOKUP(B21366,Content!$B$2:$D23221,3,FALSE)</f>
        <v>cooking</v>
      </c>
      <c r="D21366" t="str">
        <f>VLOOKUP(B21366,Content!$B$2:$D23221,2,FALSE)</f>
        <v>audio</v>
      </c>
      <c r="E21366" t="s">
        <v>1039</v>
      </c>
      <c r="F21366">
        <f>VLOOKUP(E21366,ReactionTypes!$B$2:$D21381,3,FALSE)</f>
        <v>30</v>
      </c>
      <c r="G21366" t="str">
        <f>VLOOKUP(E21366,ReactionTypes!$B$2:$D21381,2,FALSE)</f>
        <v>positive</v>
      </c>
      <c r="H21366" t="s">
        <v>1276</v>
      </c>
      <c r="I21366">
        <v>2</v>
      </c>
      <c r="J21366">
        <f t="shared" si="2330"/>
        <v>1890</v>
      </c>
    </row>
    <row r="21367" spans="1:10">
      <c r="A21367">
        <v>22221</v>
      </c>
      <c r="B21367" t="s">
        <v>905</v>
      </c>
      <c r="C21367" t="str">
        <f>VLOOKUP(B21367,Content!$B$2:$D23222,3,FALSE)</f>
        <v>cooking</v>
      </c>
      <c r="D21367" t="str">
        <f>VLOOKUP(B21367,Content!$B$2:$D23222,2,FALSE)</f>
        <v>audio</v>
      </c>
      <c r="E21367" t="s">
        <v>1051</v>
      </c>
      <c r="F21367">
        <f>VLOOKUP(E21367,ReactionTypes!$B$2:$D21382,3,FALSE)</f>
        <v>72</v>
      </c>
      <c r="G21367" t="str">
        <f>VLOOKUP(E21367,ReactionTypes!$B$2:$D21382,2,FALSE)</f>
        <v>positive</v>
      </c>
      <c r="H21367" s="4">
        <v>43961</v>
      </c>
      <c r="I21367">
        <f>MONTH(H21367)</f>
        <v>5</v>
      </c>
      <c r="J21367">
        <f t="shared" si="2330"/>
        <v>2110</v>
      </c>
    </row>
    <row r="21368" spans="1:10">
      <c r="A21368">
        <v>22223</v>
      </c>
      <c r="B21368" t="s">
        <v>906</v>
      </c>
      <c r="C21368" t="str">
        <f>VLOOKUP(B21368,Content!$B$2:$D23224,3,FALSE)</f>
        <v>public speaking</v>
      </c>
      <c r="D21368" t="str">
        <f>VLOOKUP(B21368,Content!$B$2:$D23224,2,FALSE)</f>
        <v>audio</v>
      </c>
      <c r="E21368" t="s">
        <v>1045</v>
      </c>
      <c r="F21368">
        <f>VLOOKUP(E21368,ReactionTypes!$B$2:$D21383,3,FALSE)</f>
        <v>75</v>
      </c>
      <c r="G21368" t="str">
        <f>VLOOKUP(E21368,ReactionTypes!$B$2:$D21383,2,FALSE)</f>
        <v>positive</v>
      </c>
      <c r="H21368" t="s">
        <v>1174</v>
      </c>
      <c r="I21368">
        <v>7</v>
      </c>
      <c r="J21368">
        <f t="shared" si="2330"/>
        <v>2116</v>
      </c>
    </row>
    <row r="21369" spans="1:10">
      <c r="A21369">
        <v>22224</v>
      </c>
      <c r="B21369" t="s">
        <v>906</v>
      </c>
      <c r="C21369" t="str">
        <f>VLOOKUP(B21369,Content!$B$2:$D23225,3,FALSE)</f>
        <v>public speaking</v>
      </c>
      <c r="D21369" t="str">
        <f>VLOOKUP(B21369,Content!$B$2:$D23225,2,FALSE)</f>
        <v>audio</v>
      </c>
      <c r="E21369" t="s">
        <v>1049</v>
      </c>
      <c r="F21369">
        <f>VLOOKUP(E21369,ReactionTypes!$B$2:$D21384,3,FALSE)</f>
        <v>60</v>
      </c>
      <c r="G21369" t="str">
        <f>VLOOKUP(E21369,ReactionTypes!$B$2:$D21384,2,FALSE)</f>
        <v>positive</v>
      </c>
      <c r="H21369" t="s">
        <v>1108</v>
      </c>
      <c r="I21369">
        <v>6</v>
      </c>
      <c r="J21369">
        <f t="shared" si="2330"/>
        <v>2068</v>
      </c>
    </row>
    <row r="21370" spans="1:10">
      <c r="A21370">
        <v>22225</v>
      </c>
      <c r="B21370" t="s">
        <v>906</v>
      </c>
      <c r="C21370" t="str">
        <f>VLOOKUP(B21370,Content!$B$2:$D23226,3,FALSE)</f>
        <v>public speaking</v>
      </c>
      <c r="D21370" t="str">
        <f>VLOOKUP(B21370,Content!$B$2:$D23226,2,FALSE)</f>
        <v>audio</v>
      </c>
      <c r="E21370" t="s">
        <v>1048</v>
      </c>
      <c r="F21370">
        <f>VLOOKUP(E21370,ReactionTypes!$B$2:$D21385,3,FALSE)</f>
        <v>50</v>
      </c>
      <c r="G21370" t="str">
        <f>VLOOKUP(E21370,ReactionTypes!$B$2:$D21385,2,FALSE)</f>
        <v>positive</v>
      </c>
      <c r="H21370" t="s">
        <v>1220</v>
      </c>
      <c r="I21370">
        <v>1</v>
      </c>
      <c r="J21370">
        <f t="shared" si="2330"/>
        <v>2142</v>
      </c>
    </row>
    <row r="21371" spans="1:10">
      <c r="A21371">
        <v>22226</v>
      </c>
      <c r="B21371" t="s">
        <v>906</v>
      </c>
      <c r="C21371" t="str">
        <f>VLOOKUP(B21371,Content!$B$2:$D23227,3,FALSE)</f>
        <v>public speaking</v>
      </c>
      <c r="D21371" t="str">
        <f>VLOOKUP(B21371,Content!$B$2:$D23227,2,FALSE)</f>
        <v>audio</v>
      </c>
      <c r="E21371" t="s">
        <v>1040</v>
      </c>
      <c r="F21371">
        <f>VLOOKUP(E21371,ReactionTypes!$B$2:$D21386,3,FALSE)</f>
        <v>35</v>
      </c>
      <c r="G21371" t="str">
        <f>VLOOKUP(E21371,ReactionTypes!$B$2:$D21386,2,FALSE)</f>
        <v>neutral</v>
      </c>
      <c r="H21371" s="4">
        <v>44020</v>
      </c>
      <c r="I21371">
        <f t="shared" ref="I21371:I21373" si="2334">MONTH(H21371)</f>
        <v>7</v>
      </c>
      <c r="J21371">
        <f t="shared" si="2330"/>
        <v>2116</v>
      </c>
    </row>
    <row r="21372" spans="1:10">
      <c r="A21372">
        <v>22227</v>
      </c>
      <c r="B21372" t="s">
        <v>906</v>
      </c>
      <c r="C21372" t="str">
        <f>VLOOKUP(B21372,Content!$B$2:$D23228,3,FALSE)</f>
        <v>public speaking</v>
      </c>
      <c r="D21372" t="str">
        <f>VLOOKUP(B21372,Content!$B$2:$D23228,2,FALSE)</f>
        <v>audio</v>
      </c>
      <c r="E21372" t="s">
        <v>1044</v>
      </c>
      <c r="F21372">
        <f>VLOOKUP(E21372,ReactionTypes!$B$2:$D21387,3,FALSE)</f>
        <v>20</v>
      </c>
      <c r="G21372" t="str">
        <f>VLOOKUP(E21372,ReactionTypes!$B$2:$D21387,2,FALSE)</f>
        <v>neutral</v>
      </c>
      <c r="H21372" s="4">
        <v>43871</v>
      </c>
      <c r="I21372">
        <f t="shared" si="2334"/>
        <v>2</v>
      </c>
      <c r="J21372">
        <f t="shared" si="2330"/>
        <v>1890</v>
      </c>
    </row>
    <row r="21373" spans="1:10">
      <c r="A21373">
        <v>22228</v>
      </c>
      <c r="B21373" t="s">
        <v>906</v>
      </c>
      <c r="C21373" t="str">
        <f>VLOOKUP(B21373,Content!$B$2:$D23229,3,FALSE)</f>
        <v>public speaking</v>
      </c>
      <c r="D21373" t="str">
        <f>VLOOKUP(B21373,Content!$B$2:$D23229,2,FALSE)</f>
        <v>audio</v>
      </c>
      <c r="E21373" t="s">
        <v>1046</v>
      </c>
      <c r="F21373">
        <f>VLOOKUP(E21373,ReactionTypes!$B$2:$D21388,3,FALSE)</f>
        <v>45</v>
      </c>
      <c r="G21373" t="str">
        <f>VLOOKUP(E21373,ReactionTypes!$B$2:$D21388,2,FALSE)</f>
        <v>positive</v>
      </c>
      <c r="H21373" s="4">
        <v>43871</v>
      </c>
      <c r="I21373">
        <f t="shared" si="2334"/>
        <v>2</v>
      </c>
      <c r="J21373">
        <f t="shared" si="2330"/>
        <v>1890</v>
      </c>
    </row>
    <row r="21374" spans="1:10">
      <c r="A21374">
        <v>22229</v>
      </c>
      <c r="B21374" t="s">
        <v>906</v>
      </c>
      <c r="C21374" t="str">
        <f>VLOOKUP(B21374,Content!$B$2:$D23230,3,FALSE)</f>
        <v>public speaking</v>
      </c>
      <c r="D21374" t="str">
        <f>VLOOKUP(B21374,Content!$B$2:$D23230,2,FALSE)</f>
        <v>audio</v>
      </c>
      <c r="E21374" t="s">
        <v>1051</v>
      </c>
      <c r="F21374">
        <f>VLOOKUP(E21374,ReactionTypes!$B$2:$D21389,3,FALSE)</f>
        <v>72</v>
      </c>
      <c r="G21374" t="str">
        <f>VLOOKUP(E21374,ReactionTypes!$B$2:$D21389,2,FALSE)</f>
        <v>positive</v>
      </c>
      <c r="H21374" t="s">
        <v>1250</v>
      </c>
      <c r="I21374">
        <v>5</v>
      </c>
      <c r="J21374">
        <f t="shared" si="2330"/>
        <v>2110</v>
      </c>
    </row>
    <row r="21375" spans="1:10">
      <c r="A21375">
        <v>22230</v>
      </c>
      <c r="B21375" t="s">
        <v>906</v>
      </c>
      <c r="C21375" t="str">
        <f>VLOOKUP(B21375,Content!$B$2:$D23231,3,FALSE)</f>
        <v>public speaking</v>
      </c>
      <c r="D21375" t="str">
        <f>VLOOKUP(B21375,Content!$B$2:$D23231,2,FALSE)</f>
        <v>audio</v>
      </c>
      <c r="E21375" t="s">
        <v>1037</v>
      </c>
      <c r="F21375">
        <f>VLOOKUP(E21375,ReactionTypes!$B$2:$D21390,3,FALSE)</f>
        <v>10</v>
      </c>
      <c r="G21375" t="str">
        <f>VLOOKUP(E21375,ReactionTypes!$B$2:$D21390,2,FALSE)</f>
        <v>negative</v>
      </c>
      <c r="H21375" t="s">
        <v>1216</v>
      </c>
      <c r="I21375">
        <v>1</v>
      </c>
      <c r="J21375">
        <f t="shared" si="2330"/>
        <v>2142</v>
      </c>
    </row>
    <row r="21376" spans="1:10">
      <c r="A21376">
        <v>22231</v>
      </c>
      <c r="B21376" t="s">
        <v>906</v>
      </c>
      <c r="C21376" t="str">
        <f>VLOOKUP(B21376,Content!$B$2:$D23232,3,FALSE)</f>
        <v>public speaking</v>
      </c>
      <c r="D21376" t="str">
        <f>VLOOKUP(B21376,Content!$B$2:$D23232,2,FALSE)</f>
        <v>audio</v>
      </c>
      <c r="E21376" t="s">
        <v>1049</v>
      </c>
      <c r="F21376">
        <f>VLOOKUP(E21376,ReactionTypes!$B$2:$D21391,3,FALSE)</f>
        <v>60</v>
      </c>
      <c r="G21376" t="str">
        <f>VLOOKUP(E21376,ReactionTypes!$B$2:$D21391,2,FALSE)</f>
        <v>positive</v>
      </c>
      <c r="H21376" t="s">
        <v>1161</v>
      </c>
      <c r="I21376">
        <v>11</v>
      </c>
      <c r="J21376">
        <f t="shared" si="2330"/>
        <v>2055</v>
      </c>
    </row>
    <row r="21377" spans="1:10">
      <c r="A21377">
        <v>22232</v>
      </c>
      <c r="B21377" t="s">
        <v>906</v>
      </c>
      <c r="C21377" t="str">
        <f>VLOOKUP(B21377,Content!$B$2:$D23233,3,FALSE)</f>
        <v>public speaking</v>
      </c>
      <c r="D21377" t="str">
        <f>VLOOKUP(B21377,Content!$B$2:$D23233,2,FALSE)</f>
        <v>audio</v>
      </c>
      <c r="E21377" t="s">
        <v>1050</v>
      </c>
      <c r="F21377">
        <f>VLOOKUP(E21377,ReactionTypes!$B$2:$D21392,3,FALSE)</f>
        <v>70</v>
      </c>
      <c r="G21377" t="str">
        <f>VLOOKUP(E21377,ReactionTypes!$B$2:$D21392,2,FALSE)</f>
        <v>positive</v>
      </c>
      <c r="H21377" t="s">
        <v>1206</v>
      </c>
      <c r="I21377">
        <v>2</v>
      </c>
      <c r="J21377">
        <f t="shared" si="2330"/>
        <v>1890</v>
      </c>
    </row>
    <row r="21378" spans="1:10">
      <c r="A21378">
        <v>22233</v>
      </c>
      <c r="B21378" t="s">
        <v>906</v>
      </c>
      <c r="C21378" t="str">
        <f>VLOOKUP(B21378,Content!$B$2:$D23234,3,FALSE)</f>
        <v>public speaking</v>
      </c>
      <c r="D21378" t="str">
        <f>VLOOKUP(B21378,Content!$B$2:$D23234,2,FALSE)</f>
        <v>audio</v>
      </c>
      <c r="E21378" t="s">
        <v>1039</v>
      </c>
      <c r="F21378">
        <f>VLOOKUP(E21378,ReactionTypes!$B$2:$D21393,3,FALSE)</f>
        <v>30</v>
      </c>
      <c r="G21378" t="str">
        <f>VLOOKUP(E21378,ReactionTypes!$B$2:$D21393,2,FALSE)</f>
        <v>positive</v>
      </c>
      <c r="H21378" t="s">
        <v>1145</v>
      </c>
      <c r="I21378">
        <v>9</v>
      </c>
      <c r="J21378">
        <f t="shared" si="2330"/>
        <v>1991</v>
      </c>
    </row>
    <row r="21379" spans="1:10">
      <c r="A21379">
        <v>22234</v>
      </c>
      <c r="B21379" t="s">
        <v>906</v>
      </c>
      <c r="C21379" t="str">
        <f>VLOOKUP(B21379,Content!$B$2:$D23235,3,FALSE)</f>
        <v>public speaking</v>
      </c>
      <c r="D21379" t="str">
        <f>VLOOKUP(B21379,Content!$B$2:$D23235,2,FALSE)</f>
        <v>audio</v>
      </c>
      <c r="E21379" t="s">
        <v>1051</v>
      </c>
      <c r="F21379">
        <f>VLOOKUP(E21379,ReactionTypes!$B$2:$D21394,3,FALSE)</f>
        <v>72</v>
      </c>
      <c r="G21379" t="str">
        <f>VLOOKUP(E21379,ReactionTypes!$B$2:$D21394,2,FALSE)</f>
        <v>positive</v>
      </c>
      <c r="H21379" t="s">
        <v>1179</v>
      </c>
      <c r="I21379">
        <v>12</v>
      </c>
      <c r="J21379">
        <f t="shared" ref="J21379:J21442" si="2335">COUNTIF($I$2:$I$24574,I21379)</f>
        <v>2099</v>
      </c>
    </row>
    <row r="21380" spans="1:10">
      <c r="A21380">
        <v>22235</v>
      </c>
      <c r="B21380" t="s">
        <v>906</v>
      </c>
      <c r="C21380" t="str">
        <f>VLOOKUP(B21380,Content!$B$2:$D23236,3,FALSE)</f>
        <v>public speaking</v>
      </c>
      <c r="D21380" t="str">
        <f>VLOOKUP(B21380,Content!$B$2:$D23236,2,FALSE)</f>
        <v>audio</v>
      </c>
      <c r="E21380" t="s">
        <v>1039</v>
      </c>
      <c r="F21380">
        <f>VLOOKUP(E21380,ReactionTypes!$B$2:$D21395,3,FALSE)</f>
        <v>30</v>
      </c>
      <c r="G21380" t="str">
        <f>VLOOKUP(E21380,ReactionTypes!$B$2:$D21395,2,FALSE)</f>
        <v>positive</v>
      </c>
      <c r="H21380" s="4">
        <v>44174</v>
      </c>
      <c r="I21380">
        <f>MONTH(H21380)</f>
        <v>12</v>
      </c>
      <c r="J21380">
        <f t="shared" si="2335"/>
        <v>2099</v>
      </c>
    </row>
    <row r="21381" spans="1:10">
      <c r="A21381">
        <v>22236</v>
      </c>
      <c r="B21381" t="s">
        <v>906</v>
      </c>
      <c r="C21381" t="str">
        <f>VLOOKUP(B21381,Content!$B$2:$D23237,3,FALSE)</f>
        <v>public speaking</v>
      </c>
      <c r="D21381" t="str">
        <f>VLOOKUP(B21381,Content!$B$2:$D23237,2,FALSE)</f>
        <v>audio</v>
      </c>
      <c r="E21381" t="s">
        <v>1051</v>
      </c>
      <c r="F21381">
        <f>VLOOKUP(E21381,ReactionTypes!$B$2:$D21396,3,FALSE)</f>
        <v>72</v>
      </c>
      <c r="G21381" t="str">
        <f>VLOOKUP(E21381,ReactionTypes!$B$2:$D21396,2,FALSE)</f>
        <v>positive</v>
      </c>
      <c r="H21381" t="s">
        <v>1178</v>
      </c>
      <c r="I21381">
        <v>11</v>
      </c>
      <c r="J21381">
        <f t="shared" si="2335"/>
        <v>2055</v>
      </c>
    </row>
    <row r="21382" spans="1:10">
      <c r="A21382">
        <v>22237</v>
      </c>
      <c r="B21382" t="s">
        <v>906</v>
      </c>
      <c r="C21382" t="str">
        <f>VLOOKUP(B21382,Content!$B$2:$D23238,3,FALSE)</f>
        <v>public speaking</v>
      </c>
      <c r="D21382" t="str">
        <f>VLOOKUP(B21382,Content!$B$2:$D23238,2,FALSE)</f>
        <v>audio</v>
      </c>
      <c r="E21382" t="s">
        <v>1040</v>
      </c>
      <c r="F21382">
        <f>VLOOKUP(E21382,ReactionTypes!$B$2:$D21397,3,FALSE)</f>
        <v>35</v>
      </c>
      <c r="G21382" t="str">
        <f>VLOOKUP(E21382,ReactionTypes!$B$2:$D21397,2,FALSE)</f>
        <v>neutral</v>
      </c>
      <c r="H21382" t="s">
        <v>1216</v>
      </c>
      <c r="I21382">
        <v>1</v>
      </c>
      <c r="J21382">
        <f t="shared" si="2335"/>
        <v>2142</v>
      </c>
    </row>
    <row r="21383" spans="1:10">
      <c r="A21383">
        <v>22238</v>
      </c>
      <c r="B21383" t="s">
        <v>906</v>
      </c>
      <c r="C21383" t="str">
        <f>VLOOKUP(B21383,Content!$B$2:$D23239,3,FALSE)</f>
        <v>public speaking</v>
      </c>
      <c r="D21383" t="str">
        <f>VLOOKUP(B21383,Content!$B$2:$D23239,2,FALSE)</f>
        <v>audio</v>
      </c>
      <c r="E21383" t="s">
        <v>1047</v>
      </c>
      <c r="F21383">
        <f>VLOOKUP(E21383,ReactionTypes!$B$2:$D21398,3,FALSE)</f>
        <v>12</v>
      </c>
      <c r="G21383" t="str">
        <f>VLOOKUP(E21383,ReactionTypes!$B$2:$D21398,2,FALSE)</f>
        <v>negative</v>
      </c>
      <c r="H21383" t="s">
        <v>1100</v>
      </c>
      <c r="I21383">
        <v>12</v>
      </c>
      <c r="J21383">
        <f t="shared" si="2335"/>
        <v>2099</v>
      </c>
    </row>
    <row r="21384" spans="1:10">
      <c r="A21384">
        <v>22239</v>
      </c>
      <c r="B21384" t="s">
        <v>906</v>
      </c>
      <c r="C21384" t="str">
        <f>VLOOKUP(B21384,Content!$B$2:$D23240,3,FALSE)</f>
        <v>public speaking</v>
      </c>
      <c r="D21384" t="str">
        <f>VLOOKUP(B21384,Content!$B$2:$D23240,2,FALSE)</f>
        <v>audio</v>
      </c>
      <c r="E21384" t="s">
        <v>1038</v>
      </c>
      <c r="F21384">
        <f>VLOOKUP(E21384,ReactionTypes!$B$2:$D21399,3,FALSE)</f>
        <v>15</v>
      </c>
      <c r="G21384" t="str">
        <f>VLOOKUP(E21384,ReactionTypes!$B$2:$D21399,2,FALSE)</f>
        <v>negative</v>
      </c>
      <c r="H21384" s="4">
        <v>44201</v>
      </c>
      <c r="I21384">
        <f t="shared" ref="I21384:I21386" si="2336">MONTH(H21384)</f>
        <v>1</v>
      </c>
      <c r="J21384">
        <f t="shared" si="2335"/>
        <v>2142</v>
      </c>
    </row>
    <row r="21385" spans="1:10">
      <c r="A21385">
        <v>22240</v>
      </c>
      <c r="B21385" t="s">
        <v>906</v>
      </c>
      <c r="C21385" t="str">
        <f>VLOOKUP(B21385,Content!$B$2:$D23241,3,FALSE)</f>
        <v>public speaking</v>
      </c>
      <c r="D21385" t="str">
        <f>VLOOKUP(B21385,Content!$B$2:$D23241,2,FALSE)</f>
        <v>audio</v>
      </c>
      <c r="E21385" t="s">
        <v>1046</v>
      </c>
      <c r="F21385">
        <f>VLOOKUP(E21385,ReactionTypes!$B$2:$D21400,3,FALSE)</f>
        <v>45</v>
      </c>
      <c r="G21385" t="str">
        <f>VLOOKUP(E21385,ReactionTypes!$B$2:$D21400,2,FALSE)</f>
        <v>positive</v>
      </c>
      <c r="H21385" s="4">
        <v>44144</v>
      </c>
      <c r="I21385">
        <f t="shared" si="2336"/>
        <v>11</v>
      </c>
      <c r="J21385">
        <f t="shared" si="2335"/>
        <v>2055</v>
      </c>
    </row>
    <row r="21386" spans="1:10">
      <c r="A21386">
        <v>22241</v>
      </c>
      <c r="B21386" t="s">
        <v>906</v>
      </c>
      <c r="C21386" t="str">
        <f>VLOOKUP(B21386,Content!$B$2:$D23242,3,FALSE)</f>
        <v>public speaking</v>
      </c>
      <c r="D21386" t="str">
        <f>VLOOKUP(B21386,Content!$B$2:$D23242,2,FALSE)</f>
        <v>audio</v>
      </c>
      <c r="E21386" t="s">
        <v>1038</v>
      </c>
      <c r="F21386">
        <f>VLOOKUP(E21386,ReactionTypes!$B$2:$D21401,3,FALSE)</f>
        <v>15</v>
      </c>
      <c r="G21386" t="str">
        <f>VLOOKUP(E21386,ReactionTypes!$B$2:$D21401,2,FALSE)</f>
        <v>negative</v>
      </c>
      <c r="H21386" s="4">
        <v>44382</v>
      </c>
      <c r="I21386">
        <f t="shared" si="2336"/>
        <v>7</v>
      </c>
      <c r="J21386">
        <f t="shared" si="2335"/>
        <v>2116</v>
      </c>
    </row>
    <row r="21387" spans="1:10">
      <c r="A21387">
        <v>22242</v>
      </c>
      <c r="B21387" t="s">
        <v>906</v>
      </c>
      <c r="C21387" t="str">
        <f>VLOOKUP(B21387,Content!$B$2:$D23243,3,FALSE)</f>
        <v>public speaking</v>
      </c>
      <c r="D21387" t="str">
        <f>VLOOKUP(B21387,Content!$B$2:$D23243,2,FALSE)</f>
        <v>audio</v>
      </c>
      <c r="E21387" t="s">
        <v>1048</v>
      </c>
      <c r="F21387">
        <f>VLOOKUP(E21387,ReactionTypes!$B$2:$D21402,3,FALSE)</f>
        <v>50</v>
      </c>
      <c r="G21387" t="str">
        <f>VLOOKUP(E21387,ReactionTypes!$B$2:$D21402,2,FALSE)</f>
        <v>positive</v>
      </c>
      <c r="H21387" t="s">
        <v>1083</v>
      </c>
      <c r="I21387">
        <v>11</v>
      </c>
      <c r="J21387">
        <f t="shared" si="2335"/>
        <v>2055</v>
      </c>
    </row>
    <row r="21388" spans="1:10">
      <c r="A21388">
        <v>22243</v>
      </c>
      <c r="B21388" t="s">
        <v>906</v>
      </c>
      <c r="C21388" t="str">
        <f>VLOOKUP(B21388,Content!$B$2:$D23244,3,FALSE)</f>
        <v>public speaking</v>
      </c>
      <c r="D21388" t="str">
        <f>VLOOKUP(B21388,Content!$B$2:$D23244,2,FALSE)</f>
        <v>audio</v>
      </c>
      <c r="E21388" t="s">
        <v>1043</v>
      </c>
      <c r="F21388">
        <f>VLOOKUP(E21388,ReactionTypes!$B$2:$D21403,3,FALSE)</f>
        <v>65</v>
      </c>
      <c r="G21388" t="str">
        <f>VLOOKUP(E21388,ReactionTypes!$B$2:$D21403,2,FALSE)</f>
        <v>positive</v>
      </c>
      <c r="H21388" t="s">
        <v>1207</v>
      </c>
      <c r="I21388">
        <v>2</v>
      </c>
      <c r="J21388">
        <f t="shared" si="2335"/>
        <v>1890</v>
      </c>
    </row>
    <row r="21389" spans="1:10">
      <c r="A21389">
        <v>22244</v>
      </c>
      <c r="B21389" t="s">
        <v>906</v>
      </c>
      <c r="C21389" t="str">
        <f>VLOOKUP(B21389,Content!$B$2:$D23245,3,FALSE)</f>
        <v>public speaking</v>
      </c>
      <c r="D21389" t="str">
        <f>VLOOKUP(B21389,Content!$B$2:$D23245,2,FALSE)</f>
        <v>audio</v>
      </c>
      <c r="E21389" t="s">
        <v>1044</v>
      </c>
      <c r="F21389">
        <f>VLOOKUP(E21389,ReactionTypes!$B$2:$D21404,3,FALSE)</f>
        <v>20</v>
      </c>
      <c r="G21389" t="str">
        <f>VLOOKUP(E21389,ReactionTypes!$B$2:$D21404,2,FALSE)</f>
        <v>neutral</v>
      </c>
      <c r="H21389" t="s">
        <v>1208</v>
      </c>
      <c r="I21389">
        <v>1</v>
      </c>
      <c r="J21389">
        <f t="shared" si="2335"/>
        <v>2142</v>
      </c>
    </row>
    <row r="21390" spans="1:10">
      <c r="A21390">
        <v>22245</v>
      </c>
      <c r="B21390" t="s">
        <v>906</v>
      </c>
      <c r="C21390" t="str">
        <f>VLOOKUP(B21390,Content!$B$2:$D23246,3,FALSE)</f>
        <v>public speaking</v>
      </c>
      <c r="D21390" t="str">
        <f>VLOOKUP(B21390,Content!$B$2:$D23246,2,FALSE)</f>
        <v>audio</v>
      </c>
      <c r="E21390" t="s">
        <v>1042</v>
      </c>
      <c r="F21390">
        <f>VLOOKUP(E21390,ReactionTypes!$B$2:$D21405,3,FALSE)</f>
        <v>5</v>
      </c>
      <c r="G21390" t="str">
        <f>VLOOKUP(E21390,ReactionTypes!$B$2:$D21405,2,FALSE)</f>
        <v>negative</v>
      </c>
      <c r="H21390" s="4">
        <v>44229</v>
      </c>
      <c r="I21390">
        <f>MONTH(H21390)</f>
        <v>2</v>
      </c>
      <c r="J21390">
        <f t="shared" si="2335"/>
        <v>1890</v>
      </c>
    </row>
    <row r="21391" spans="1:10">
      <c r="A21391">
        <v>22246</v>
      </c>
      <c r="B21391" t="s">
        <v>906</v>
      </c>
      <c r="C21391" t="str">
        <f>VLOOKUP(B21391,Content!$B$2:$D23247,3,FALSE)</f>
        <v>public speaking</v>
      </c>
      <c r="D21391" t="str">
        <f>VLOOKUP(B21391,Content!$B$2:$D23247,2,FALSE)</f>
        <v>audio</v>
      </c>
      <c r="E21391" t="s">
        <v>1043</v>
      </c>
      <c r="F21391">
        <f>VLOOKUP(E21391,ReactionTypes!$B$2:$D21406,3,FALSE)</f>
        <v>65</v>
      </c>
      <c r="G21391" t="str">
        <f>VLOOKUP(E21391,ReactionTypes!$B$2:$D21406,2,FALSE)</f>
        <v>positive</v>
      </c>
      <c r="H21391" t="s">
        <v>1156</v>
      </c>
      <c r="I21391">
        <v>11</v>
      </c>
      <c r="J21391">
        <f t="shared" si="2335"/>
        <v>2055</v>
      </c>
    </row>
    <row r="21392" spans="1:10">
      <c r="A21392">
        <v>22247</v>
      </c>
      <c r="B21392" t="s">
        <v>906</v>
      </c>
      <c r="C21392" t="str">
        <f>VLOOKUP(B21392,Content!$B$2:$D23248,3,FALSE)</f>
        <v>public speaking</v>
      </c>
      <c r="D21392" t="str">
        <f>VLOOKUP(B21392,Content!$B$2:$D23248,2,FALSE)</f>
        <v>audio</v>
      </c>
      <c r="E21392" t="s">
        <v>1040</v>
      </c>
      <c r="F21392">
        <f>VLOOKUP(E21392,ReactionTypes!$B$2:$D21407,3,FALSE)</f>
        <v>35</v>
      </c>
      <c r="G21392" t="str">
        <f>VLOOKUP(E21392,ReactionTypes!$B$2:$D21407,2,FALSE)</f>
        <v>neutral</v>
      </c>
      <c r="H21392" t="s">
        <v>1169</v>
      </c>
      <c r="I21392">
        <v>6</v>
      </c>
      <c r="J21392">
        <f t="shared" si="2335"/>
        <v>2068</v>
      </c>
    </row>
    <row r="21393" spans="1:10">
      <c r="A21393">
        <v>22248</v>
      </c>
      <c r="B21393" t="s">
        <v>906</v>
      </c>
      <c r="C21393" t="str">
        <f>VLOOKUP(B21393,Content!$B$2:$D23249,3,FALSE)</f>
        <v>public speaking</v>
      </c>
      <c r="D21393" t="str">
        <f>VLOOKUP(B21393,Content!$B$2:$D23249,2,FALSE)</f>
        <v>audio</v>
      </c>
      <c r="E21393" t="s">
        <v>1038</v>
      </c>
      <c r="F21393">
        <f>VLOOKUP(E21393,ReactionTypes!$B$2:$D21408,3,FALSE)</f>
        <v>15</v>
      </c>
      <c r="G21393" t="str">
        <f>VLOOKUP(E21393,ReactionTypes!$B$2:$D21408,2,FALSE)</f>
        <v>negative</v>
      </c>
      <c r="H21393" t="s">
        <v>1133</v>
      </c>
      <c r="I21393">
        <v>8</v>
      </c>
      <c r="J21393">
        <f t="shared" si="2335"/>
        <v>2055</v>
      </c>
    </row>
    <row r="21394" spans="1:10">
      <c r="A21394">
        <v>22249</v>
      </c>
      <c r="B21394" t="s">
        <v>906</v>
      </c>
      <c r="C21394" t="str">
        <f>VLOOKUP(B21394,Content!$B$2:$D23250,3,FALSE)</f>
        <v>public speaking</v>
      </c>
      <c r="D21394" t="str">
        <f>VLOOKUP(B21394,Content!$B$2:$D23250,2,FALSE)</f>
        <v>audio</v>
      </c>
      <c r="E21394" t="s">
        <v>1039</v>
      </c>
      <c r="F21394">
        <f>VLOOKUP(E21394,ReactionTypes!$B$2:$D21409,3,FALSE)</f>
        <v>30</v>
      </c>
      <c r="G21394" t="str">
        <f>VLOOKUP(E21394,ReactionTypes!$B$2:$D21409,2,FALSE)</f>
        <v>positive</v>
      </c>
      <c r="H21394" t="s">
        <v>1251</v>
      </c>
      <c r="I21394">
        <v>5</v>
      </c>
      <c r="J21394">
        <f t="shared" si="2335"/>
        <v>2110</v>
      </c>
    </row>
    <row r="21395" spans="1:10">
      <c r="A21395">
        <v>22250</v>
      </c>
      <c r="B21395" t="s">
        <v>906</v>
      </c>
      <c r="C21395" t="str">
        <f>VLOOKUP(B21395,Content!$B$2:$D23251,3,FALSE)</f>
        <v>public speaking</v>
      </c>
      <c r="D21395" t="str">
        <f>VLOOKUP(B21395,Content!$B$2:$D23251,2,FALSE)</f>
        <v>audio</v>
      </c>
      <c r="E21395" t="s">
        <v>1037</v>
      </c>
      <c r="F21395">
        <f>VLOOKUP(E21395,ReactionTypes!$B$2:$D21410,3,FALSE)</f>
        <v>10</v>
      </c>
      <c r="G21395" t="str">
        <f>VLOOKUP(E21395,ReactionTypes!$B$2:$D21410,2,FALSE)</f>
        <v>negative</v>
      </c>
      <c r="H21395" t="s">
        <v>1211</v>
      </c>
      <c r="I21395">
        <v>4</v>
      </c>
      <c r="J21395">
        <f t="shared" si="2335"/>
        <v>1978</v>
      </c>
    </row>
    <row r="21396" spans="1:10">
      <c r="A21396">
        <v>22251</v>
      </c>
      <c r="B21396" t="s">
        <v>906</v>
      </c>
      <c r="C21396" t="str">
        <f>VLOOKUP(B21396,Content!$B$2:$D23252,3,FALSE)</f>
        <v>public speaking</v>
      </c>
      <c r="D21396" t="str">
        <f>VLOOKUP(B21396,Content!$B$2:$D23252,2,FALSE)</f>
        <v>audio</v>
      </c>
      <c r="E21396" t="s">
        <v>1046</v>
      </c>
      <c r="F21396">
        <f>VLOOKUP(E21396,ReactionTypes!$B$2:$D21411,3,FALSE)</f>
        <v>45</v>
      </c>
      <c r="G21396" t="str">
        <f>VLOOKUP(E21396,ReactionTypes!$B$2:$D21411,2,FALSE)</f>
        <v>positive</v>
      </c>
      <c r="H21396" t="s">
        <v>1204</v>
      </c>
      <c r="I21396">
        <v>2</v>
      </c>
      <c r="J21396">
        <f t="shared" si="2335"/>
        <v>1890</v>
      </c>
    </row>
    <row r="21397" spans="1:10">
      <c r="A21397">
        <v>22252</v>
      </c>
      <c r="B21397" t="s">
        <v>906</v>
      </c>
      <c r="C21397" t="str">
        <f>VLOOKUP(B21397,Content!$B$2:$D23253,3,FALSE)</f>
        <v>public speaking</v>
      </c>
      <c r="D21397" t="str">
        <f>VLOOKUP(B21397,Content!$B$2:$D23253,2,FALSE)</f>
        <v>audio</v>
      </c>
      <c r="E21397" t="s">
        <v>1039</v>
      </c>
      <c r="F21397">
        <f>VLOOKUP(E21397,ReactionTypes!$B$2:$D21412,3,FALSE)</f>
        <v>30</v>
      </c>
      <c r="G21397" t="str">
        <f>VLOOKUP(E21397,ReactionTypes!$B$2:$D21412,2,FALSE)</f>
        <v>positive</v>
      </c>
      <c r="H21397" s="4">
        <v>44146</v>
      </c>
      <c r="I21397">
        <f t="shared" ref="I21397:I21399" si="2337">MONTH(H21397)</f>
        <v>11</v>
      </c>
      <c r="J21397">
        <f t="shared" si="2335"/>
        <v>2055</v>
      </c>
    </row>
    <row r="21398" spans="1:10">
      <c r="A21398">
        <v>22253</v>
      </c>
      <c r="B21398" t="s">
        <v>906</v>
      </c>
      <c r="C21398" t="str">
        <f>VLOOKUP(B21398,Content!$B$2:$D23254,3,FALSE)</f>
        <v>public speaking</v>
      </c>
      <c r="D21398" t="str">
        <f>VLOOKUP(B21398,Content!$B$2:$D23254,2,FALSE)</f>
        <v>audio</v>
      </c>
      <c r="E21398" t="s">
        <v>1049</v>
      </c>
      <c r="F21398">
        <f>VLOOKUP(E21398,ReactionTypes!$B$2:$D21413,3,FALSE)</f>
        <v>60</v>
      </c>
      <c r="G21398" t="str">
        <f>VLOOKUP(E21398,ReactionTypes!$B$2:$D21413,2,FALSE)</f>
        <v>positive</v>
      </c>
      <c r="H21398" s="4">
        <v>44444</v>
      </c>
      <c r="I21398">
        <f t="shared" si="2337"/>
        <v>9</v>
      </c>
      <c r="J21398">
        <f t="shared" si="2335"/>
        <v>1991</v>
      </c>
    </row>
    <row r="21399" spans="1:10">
      <c r="A21399">
        <v>22254</v>
      </c>
      <c r="B21399" t="s">
        <v>906</v>
      </c>
      <c r="C21399" t="str">
        <f>VLOOKUP(B21399,Content!$B$2:$D23255,3,FALSE)</f>
        <v>public speaking</v>
      </c>
      <c r="D21399" t="str">
        <f>VLOOKUP(B21399,Content!$B$2:$D23255,2,FALSE)</f>
        <v>audio</v>
      </c>
      <c r="E21399" t="s">
        <v>1049</v>
      </c>
      <c r="F21399">
        <f>VLOOKUP(E21399,ReactionTypes!$B$2:$D21414,3,FALSE)</f>
        <v>60</v>
      </c>
      <c r="G21399" t="str">
        <f>VLOOKUP(E21399,ReactionTypes!$B$2:$D21414,2,FALSE)</f>
        <v>positive</v>
      </c>
      <c r="H21399" s="4">
        <v>44085</v>
      </c>
      <c r="I21399">
        <f t="shared" si="2337"/>
        <v>9</v>
      </c>
      <c r="J21399">
        <f t="shared" si="2335"/>
        <v>1991</v>
      </c>
    </row>
    <row r="21400" spans="1:10">
      <c r="A21400">
        <v>22255</v>
      </c>
      <c r="B21400" t="s">
        <v>906</v>
      </c>
      <c r="C21400" t="str">
        <f>VLOOKUP(B21400,Content!$B$2:$D23256,3,FALSE)</f>
        <v>public speaking</v>
      </c>
      <c r="D21400" t="str">
        <f>VLOOKUP(B21400,Content!$B$2:$D23256,2,FALSE)</f>
        <v>audio</v>
      </c>
      <c r="E21400" t="s">
        <v>1046</v>
      </c>
      <c r="F21400">
        <f>VLOOKUP(E21400,ReactionTypes!$B$2:$D21415,3,FALSE)</f>
        <v>45</v>
      </c>
      <c r="G21400" t="str">
        <f>VLOOKUP(E21400,ReactionTypes!$B$2:$D21415,2,FALSE)</f>
        <v>positive</v>
      </c>
      <c r="H21400" t="s">
        <v>1133</v>
      </c>
      <c r="I21400">
        <v>8</v>
      </c>
      <c r="J21400">
        <f t="shared" si="2335"/>
        <v>2055</v>
      </c>
    </row>
    <row r="21401" spans="1:10">
      <c r="A21401">
        <v>22256</v>
      </c>
      <c r="B21401" t="s">
        <v>906</v>
      </c>
      <c r="C21401" t="str">
        <f>VLOOKUP(B21401,Content!$B$2:$D23257,3,FALSE)</f>
        <v>public speaking</v>
      </c>
      <c r="D21401" t="str">
        <f>VLOOKUP(B21401,Content!$B$2:$D23257,2,FALSE)</f>
        <v>audio</v>
      </c>
      <c r="E21401" t="s">
        <v>1045</v>
      </c>
      <c r="F21401">
        <f>VLOOKUP(E21401,ReactionTypes!$B$2:$D21416,3,FALSE)</f>
        <v>75</v>
      </c>
      <c r="G21401" t="str">
        <f>VLOOKUP(E21401,ReactionTypes!$B$2:$D21416,2,FALSE)</f>
        <v>positive</v>
      </c>
      <c r="H21401" t="s">
        <v>1140</v>
      </c>
      <c r="I21401">
        <v>10</v>
      </c>
      <c r="J21401">
        <f t="shared" si="2335"/>
        <v>2087</v>
      </c>
    </row>
    <row r="21402" spans="1:10">
      <c r="A21402">
        <v>22257</v>
      </c>
      <c r="B21402" t="s">
        <v>906</v>
      </c>
      <c r="C21402" t="str">
        <f>VLOOKUP(B21402,Content!$B$2:$D23258,3,FALSE)</f>
        <v>public speaking</v>
      </c>
      <c r="D21402" t="str">
        <f>VLOOKUP(B21402,Content!$B$2:$D23258,2,FALSE)</f>
        <v>audio</v>
      </c>
      <c r="E21402" t="s">
        <v>1047</v>
      </c>
      <c r="F21402">
        <f>VLOOKUP(E21402,ReactionTypes!$B$2:$D21417,3,FALSE)</f>
        <v>12</v>
      </c>
      <c r="G21402" t="str">
        <f>VLOOKUP(E21402,ReactionTypes!$B$2:$D21417,2,FALSE)</f>
        <v>negative</v>
      </c>
      <c r="H21402" t="s">
        <v>1138</v>
      </c>
      <c r="I21402">
        <v>10</v>
      </c>
      <c r="J21402">
        <f t="shared" si="2335"/>
        <v>2087</v>
      </c>
    </row>
    <row r="21403" spans="1:10">
      <c r="A21403">
        <v>22258</v>
      </c>
      <c r="B21403" t="s">
        <v>906</v>
      </c>
      <c r="C21403" t="str">
        <f>VLOOKUP(B21403,Content!$B$2:$D23259,3,FALSE)</f>
        <v>public speaking</v>
      </c>
      <c r="D21403" t="str">
        <f>VLOOKUP(B21403,Content!$B$2:$D23259,2,FALSE)</f>
        <v>audio</v>
      </c>
      <c r="E21403" t="s">
        <v>1043</v>
      </c>
      <c r="F21403">
        <f>VLOOKUP(E21403,ReactionTypes!$B$2:$D21418,3,FALSE)</f>
        <v>65</v>
      </c>
      <c r="G21403" t="str">
        <f>VLOOKUP(E21403,ReactionTypes!$B$2:$D21418,2,FALSE)</f>
        <v>positive</v>
      </c>
      <c r="H21403" s="4">
        <v>44470</v>
      </c>
      <c r="I21403">
        <f t="shared" ref="I21403:I21407" si="2338">MONTH(H21403)</f>
        <v>10</v>
      </c>
      <c r="J21403">
        <f t="shared" si="2335"/>
        <v>2087</v>
      </c>
    </row>
    <row r="21404" spans="1:10">
      <c r="A21404">
        <v>22259</v>
      </c>
      <c r="B21404" t="s">
        <v>906</v>
      </c>
      <c r="C21404" t="str">
        <f>VLOOKUP(B21404,Content!$B$2:$D23260,3,FALSE)</f>
        <v>public speaking</v>
      </c>
      <c r="D21404" t="str">
        <f>VLOOKUP(B21404,Content!$B$2:$D23260,2,FALSE)</f>
        <v>audio</v>
      </c>
      <c r="E21404" t="s">
        <v>1037</v>
      </c>
      <c r="F21404">
        <f>VLOOKUP(E21404,ReactionTypes!$B$2:$D21419,3,FALSE)</f>
        <v>10</v>
      </c>
      <c r="G21404" t="str">
        <f>VLOOKUP(E21404,ReactionTypes!$B$2:$D21419,2,FALSE)</f>
        <v>negative</v>
      </c>
      <c r="H21404" s="4">
        <v>44143</v>
      </c>
      <c r="I21404">
        <f t="shared" si="2338"/>
        <v>11</v>
      </c>
      <c r="J21404">
        <f t="shared" si="2335"/>
        <v>2055</v>
      </c>
    </row>
    <row r="21405" spans="1:10">
      <c r="A21405">
        <v>22260</v>
      </c>
      <c r="B21405" t="s">
        <v>906</v>
      </c>
      <c r="C21405" t="str">
        <f>VLOOKUP(B21405,Content!$B$2:$D23261,3,FALSE)</f>
        <v>public speaking</v>
      </c>
      <c r="D21405" t="str">
        <f>VLOOKUP(B21405,Content!$B$2:$D23261,2,FALSE)</f>
        <v>audio</v>
      </c>
      <c r="E21405" t="s">
        <v>1050</v>
      </c>
      <c r="F21405">
        <f>VLOOKUP(E21405,ReactionTypes!$B$2:$D21420,3,FALSE)</f>
        <v>70</v>
      </c>
      <c r="G21405" t="str">
        <f>VLOOKUP(E21405,ReactionTypes!$B$2:$D21420,2,FALSE)</f>
        <v>positive</v>
      </c>
      <c r="H21405" s="4">
        <v>44084</v>
      </c>
      <c r="I21405">
        <f t="shared" si="2338"/>
        <v>9</v>
      </c>
      <c r="J21405">
        <f t="shared" si="2335"/>
        <v>1991</v>
      </c>
    </row>
    <row r="21406" spans="1:10">
      <c r="A21406">
        <v>22261</v>
      </c>
      <c r="B21406" t="s">
        <v>906</v>
      </c>
      <c r="C21406" t="str">
        <f>VLOOKUP(B21406,Content!$B$2:$D23262,3,FALSE)</f>
        <v>public speaking</v>
      </c>
      <c r="D21406" t="str">
        <f>VLOOKUP(B21406,Content!$B$2:$D23262,2,FALSE)</f>
        <v>audio</v>
      </c>
      <c r="E21406" t="s">
        <v>1045</v>
      </c>
      <c r="F21406">
        <f>VLOOKUP(E21406,ReactionTypes!$B$2:$D21421,3,FALSE)</f>
        <v>75</v>
      </c>
      <c r="G21406" t="str">
        <f>VLOOKUP(E21406,ReactionTypes!$B$2:$D21421,2,FALSE)</f>
        <v>positive</v>
      </c>
      <c r="H21406" s="4">
        <v>44501</v>
      </c>
      <c r="I21406">
        <f t="shared" si="2338"/>
        <v>11</v>
      </c>
      <c r="J21406">
        <f t="shared" si="2335"/>
        <v>2055</v>
      </c>
    </row>
    <row r="21407" spans="1:10">
      <c r="A21407">
        <v>22262</v>
      </c>
      <c r="B21407" t="s">
        <v>906</v>
      </c>
      <c r="C21407" t="str">
        <f>VLOOKUP(B21407,Content!$B$2:$D23263,3,FALSE)</f>
        <v>public speaking</v>
      </c>
      <c r="D21407" t="str">
        <f>VLOOKUP(B21407,Content!$B$2:$D23263,2,FALSE)</f>
        <v>audio</v>
      </c>
      <c r="E21407" t="s">
        <v>1049</v>
      </c>
      <c r="F21407">
        <f>VLOOKUP(E21407,ReactionTypes!$B$2:$D21422,3,FALSE)</f>
        <v>60</v>
      </c>
      <c r="G21407" t="str">
        <f>VLOOKUP(E21407,ReactionTypes!$B$2:$D21422,2,FALSE)</f>
        <v>positive</v>
      </c>
      <c r="H21407" s="4">
        <v>44350</v>
      </c>
      <c r="I21407">
        <f t="shared" si="2338"/>
        <v>6</v>
      </c>
      <c r="J21407">
        <f t="shared" si="2335"/>
        <v>2068</v>
      </c>
    </row>
    <row r="21408" spans="1:10">
      <c r="A21408">
        <v>22263</v>
      </c>
      <c r="B21408" t="s">
        <v>906</v>
      </c>
      <c r="C21408" t="str">
        <f>VLOOKUP(B21408,Content!$B$2:$D23264,3,FALSE)</f>
        <v>public speaking</v>
      </c>
      <c r="D21408" t="str">
        <f>VLOOKUP(B21408,Content!$B$2:$D23264,2,FALSE)</f>
        <v>audio</v>
      </c>
      <c r="E21408" t="s">
        <v>1051</v>
      </c>
      <c r="F21408">
        <f>VLOOKUP(E21408,ReactionTypes!$B$2:$D21423,3,FALSE)</f>
        <v>72</v>
      </c>
      <c r="G21408" t="str">
        <f>VLOOKUP(E21408,ReactionTypes!$B$2:$D21423,2,FALSE)</f>
        <v>positive</v>
      </c>
      <c r="H21408" t="s">
        <v>1245</v>
      </c>
      <c r="I21408">
        <v>5</v>
      </c>
      <c r="J21408">
        <f t="shared" si="2335"/>
        <v>2110</v>
      </c>
    </row>
    <row r="21409" spans="1:10">
      <c r="A21409">
        <v>22264</v>
      </c>
      <c r="B21409" t="s">
        <v>906</v>
      </c>
      <c r="C21409" t="str">
        <f>VLOOKUP(B21409,Content!$B$2:$D23265,3,FALSE)</f>
        <v>public speaking</v>
      </c>
      <c r="D21409" t="str">
        <f>VLOOKUP(B21409,Content!$B$2:$D23265,2,FALSE)</f>
        <v>audio</v>
      </c>
      <c r="E21409" t="s">
        <v>1044</v>
      </c>
      <c r="F21409">
        <f>VLOOKUP(E21409,ReactionTypes!$B$2:$D21424,3,FALSE)</f>
        <v>20</v>
      </c>
      <c r="G21409" t="str">
        <f>VLOOKUP(E21409,ReactionTypes!$B$2:$D21424,2,FALSE)</f>
        <v>neutral</v>
      </c>
      <c r="H21409" s="4">
        <v>43872</v>
      </c>
      <c r="I21409">
        <f>MONTH(H21409)</f>
        <v>2</v>
      </c>
      <c r="J21409">
        <f t="shared" si="2335"/>
        <v>1890</v>
      </c>
    </row>
    <row r="21410" spans="1:10">
      <c r="A21410">
        <v>22265</v>
      </c>
      <c r="B21410" t="s">
        <v>906</v>
      </c>
      <c r="C21410" t="str">
        <f>VLOOKUP(B21410,Content!$B$2:$D23266,3,FALSE)</f>
        <v>public speaking</v>
      </c>
      <c r="D21410" t="str">
        <f>VLOOKUP(B21410,Content!$B$2:$D23266,2,FALSE)</f>
        <v>audio</v>
      </c>
      <c r="E21410" t="s">
        <v>1038</v>
      </c>
      <c r="F21410">
        <f>VLOOKUP(E21410,ReactionTypes!$B$2:$D21425,3,FALSE)</f>
        <v>15</v>
      </c>
      <c r="G21410" t="str">
        <f>VLOOKUP(E21410,ReactionTypes!$B$2:$D21425,2,FALSE)</f>
        <v>negative</v>
      </c>
      <c r="H21410" t="s">
        <v>1069</v>
      </c>
      <c r="I21410">
        <v>6</v>
      </c>
      <c r="J21410">
        <f t="shared" si="2335"/>
        <v>2068</v>
      </c>
    </row>
    <row r="21411" spans="1:10">
      <c r="A21411">
        <v>22266</v>
      </c>
      <c r="B21411" t="s">
        <v>906</v>
      </c>
      <c r="C21411" t="str">
        <f>VLOOKUP(B21411,Content!$B$2:$D23267,3,FALSE)</f>
        <v>public speaking</v>
      </c>
      <c r="D21411" t="str">
        <f>VLOOKUP(B21411,Content!$B$2:$D23267,2,FALSE)</f>
        <v>audio</v>
      </c>
      <c r="E21411" t="s">
        <v>1040</v>
      </c>
      <c r="F21411">
        <f>VLOOKUP(E21411,ReactionTypes!$B$2:$D21426,3,FALSE)</f>
        <v>35</v>
      </c>
      <c r="G21411" t="str">
        <f>VLOOKUP(E21411,ReactionTypes!$B$2:$D21426,2,FALSE)</f>
        <v>neutral</v>
      </c>
      <c r="H21411" s="4">
        <v>43991</v>
      </c>
      <c r="I21411">
        <f>MONTH(H21411)</f>
        <v>6</v>
      </c>
      <c r="J21411">
        <f t="shared" si="2335"/>
        <v>2068</v>
      </c>
    </row>
    <row r="21412" spans="1:10">
      <c r="A21412">
        <v>22268</v>
      </c>
      <c r="B21412" t="s">
        <v>907</v>
      </c>
      <c r="C21412" t="str">
        <f>VLOOKUP(B21412,Content!$B$2:$D23269,3,FALSE)</f>
        <v>public speaking</v>
      </c>
      <c r="D21412" t="str">
        <f>VLOOKUP(B21412,Content!$B$2:$D23269,2,FALSE)</f>
        <v>audio</v>
      </c>
      <c r="E21412" t="s">
        <v>1037</v>
      </c>
      <c r="F21412">
        <f>VLOOKUP(E21412,ReactionTypes!$B$2:$D21427,3,FALSE)</f>
        <v>10</v>
      </c>
      <c r="G21412" t="str">
        <f>VLOOKUP(E21412,ReactionTypes!$B$2:$D21427,2,FALSE)</f>
        <v>negative</v>
      </c>
      <c r="H21412" t="s">
        <v>1242</v>
      </c>
      <c r="I21412">
        <v>1</v>
      </c>
      <c r="J21412">
        <f t="shared" si="2335"/>
        <v>2142</v>
      </c>
    </row>
    <row r="21413" spans="1:10">
      <c r="A21413">
        <v>22269</v>
      </c>
      <c r="B21413" t="s">
        <v>907</v>
      </c>
      <c r="C21413" t="str">
        <f>VLOOKUP(B21413,Content!$B$2:$D23270,3,FALSE)</f>
        <v>public speaking</v>
      </c>
      <c r="D21413" t="str">
        <f>VLOOKUP(B21413,Content!$B$2:$D23270,2,FALSE)</f>
        <v>audio</v>
      </c>
      <c r="E21413" t="s">
        <v>1044</v>
      </c>
      <c r="F21413">
        <f>VLOOKUP(E21413,ReactionTypes!$B$2:$D21428,3,FALSE)</f>
        <v>20</v>
      </c>
      <c r="G21413" t="str">
        <f>VLOOKUP(E21413,ReactionTypes!$B$2:$D21428,2,FALSE)</f>
        <v>neutral</v>
      </c>
      <c r="H21413" s="4">
        <v>44349</v>
      </c>
      <c r="I21413">
        <f>MONTH(H21413)</f>
        <v>6</v>
      </c>
      <c r="J21413">
        <f t="shared" si="2335"/>
        <v>2068</v>
      </c>
    </row>
    <row r="21414" spans="1:10">
      <c r="A21414">
        <v>22270</v>
      </c>
      <c r="B21414" t="s">
        <v>907</v>
      </c>
      <c r="C21414" t="str">
        <f>VLOOKUP(B21414,Content!$B$2:$D23271,3,FALSE)</f>
        <v>public speaking</v>
      </c>
      <c r="D21414" t="str">
        <f>VLOOKUP(B21414,Content!$B$2:$D23271,2,FALSE)</f>
        <v>audio</v>
      </c>
      <c r="E21414" t="s">
        <v>1042</v>
      </c>
      <c r="F21414">
        <f>VLOOKUP(E21414,ReactionTypes!$B$2:$D21429,3,FALSE)</f>
        <v>5</v>
      </c>
      <c r="G21414" t="str">
        <f>VLOOKUP(E21414,ReactionTypes!$B$2:$D21429,2,FALSE)</f>
        <v>negative</v>
      </c>
      <c r="H21414" t="s">
        <v>1087</v>
      </c>
      <c r="I21414">
        <v>10</v>
      </c>
      <c r="J21414">
        <f t="shared" si="2335"/>
        <v>2087</v>
      </c>
    </row>
    <row r="21415" spans="1:10">
      <c r="A21415">
        <v>22271</v>
      </c>
      <c r="B21415" t="s">
        <v>907</v>
      </c>
      <c r="C21415" t="str">
        <f>VLOOKUP(B21415,Content!$B$2:$D23272,3,FALSE)</f>
        <v>public speaking</v>
      </c>
      <c r="D21415" t="str">
        <f>VLOOKUP(B21415,Content!$B$2:$D23272,2,FALSE)</f>
        <v>audio</v>
      </c>
      <c r="E21415" t="s">
        <v>1045</v>
      </c>
      <c r="F21415">
        <f>VLOOKUP(E21415,ReactionTypes!$B$2:$D21430,3,FALSE)</f>
        <v>75</v>
      </c>
      <c r="G21415" t="str">
        <f>VLOOKUP(E21415,ReactionTypes!$B$2:$D21430,2,FALSE)</f>
        <v>positive</v>
      </c>
      <c r="H21415" t="s">
        <v>1067</v>
      </c>
      <c r="I21415">
        <v>9</v>
      </c>
      <c r="J21415">
        <f t="shared" si="2335"/>
        <v>1991</v>
      </c>
    </row>
    <row r="21416" spans="1:10">
      <c r="A21416">
        <v>22272</v>
      </c>
      <c r="B21416" t="s">
        <v>907</v>
      </c>
      <c r="C21416" t="str">
        <f>VLOOKUP(B21416,Content!$B$2:$D23273,3,FALSE)</f>
        <v>public speaking</v>
      </c>
      <c r="D21416" t="str">
        <f>VLOOKUP(B21416,Content!$B$2:$D23273,2,FALSE)</f>
        <v>audio</v>
      </c>
      <c r="E21416" t="s">
        <v>1046</v>
      </c>
      <c r="F21416">
        <f>VLOOKUP(E21416,ReactionTypes!$B$2:$D21431,3,FALSE)</f>
        <v>45</v>
      </c>
      <c r="G21416" t="str">
        <f>VLOOKUP(E21416,ReactionTypes!$B$2:$D21431,2,FALSE)</f>
        <v>positive</v>
      </c>
      <c r="H21416" t="s">
        <v>1255</v>
      </c>
      <c r="I21416">
        <v>1</v>
      </c>
      <c r="J21416">
        <f t="shared" si="2335"/>
        <v>2142</v>
      </c>
    </row>
    <row r="21417" spans="1:10">
      <c r="A21417">
        <v>22273</v>
      </c>
      <c r="B21417" t="s">
        <v>907</v>
      </c>
      <c r="C21417" t="str">
        <f>VLOOKUP(B21417,Content!$B$2:$D23274,3,FALSE)</f>
        <v>public speaking</v>
      </c>
      <c r="D21417" t="str">
        <f>VLOOKUP(B21417,Content!$B$2:$D23274,2,FALSE)</f>
        <v>audio</v>
      </c>
      <c r="E21417" t="s">
        <v>1050</v>
      </c>
      <c r="F21417">
        <f>VLOOKUP(E21417,ReactionTypes!$B$2:$D21432,3,FALSE)</f>
        <v>70</v>
      </c>
      <c r="G21417" t="str">
        <f>VLOOKUP(E21417,ReactionTypes!$B$2:$D21432,2,FALSE)</f>
        <v>positive</v>
      </c>
      <c r="H21417" t="s">
        <v>1161</v>
      </c>
      <c r="I21417">
        <v>11</v>
      </c>
      <c r="J21417">
        <f t="shared" si="2335"/>
        <v>2055</v>
      </c>
    </row>
    <row r="21418" spans="1:10">
      <c r="A21418">
        <v>22274</v>
      </c>
      <c r="B21418" t="s">
        <v>907</v>
      </c>
      <c r="C21418" t="str">
        <f>VLOOKUP(B21418,Content!$B$2:$D23275,3,FALSE)</f>
        <v>public speaking</v>
      </c>
      <c r="D21418" t="str">
        <f>VLOOKUP(B21418,Content!$B$2:$D23275,2,FALSE)</f>
        <v>audio</v>
      </c>
      <c r="E21418" t="s">
        <v>1039</v>
      </c>
      <c r="F21418">
        <f>VLOOKUP(E21418,ReactionTypes!$B$2:$D21433,3,FALSE)</f>
        <v>30</v>
      </c>
      <c r="G21418" t="str">
        <f>VLOOKUP(E21418,ReactionTypes!$B$2:$D21433,2,FALSE)</f>
        <v>positive</v>
      </c>
      <c r="H21418" t="s">
        <v>1239</v>
      </c>
      <c r="I21418">
        <v>1</v>
      </c>
      <c r="J21418">
        <f t="shared" si="2335"/>
        <v>2142</v>
      </c>
    </row>
    <row r="21419" spans="1:10">
      <c r="A21419">
        <v>22275</v>
      </c>
      <c r="B21419" t="s">
        <v>907</v>
      </c>
      <c r="C21419" t="str">
        <f>VLOOKUP(B21419,Content!$B$2:$D23276,3,FALSE)</f>
        <v>public speaking</v>
      </c>
      <c r="D21419" t="str">
        <f>VLOOKUP(B21419,Content!$B$2:$D23276,2,FALSE)</f>
        <v>audio</v>
      </c>
      <c r="E21419" t="s">
        <v>1046</v>
      </c>
      <c r="F21419">
        <f>VLOOKUP(E21419,ReactionTypes!$B$2:$D21434,3,FALSE)</f>
        <v>45</v>
      </c>
      <c r="G21419" t="str">
        <f>VLOOKUP(E21419,ReactionTypes!$B$2:$D21434,2,FALSE)</f>
        <v>positive</v>
      </c>
      <c r="H21419" t="s">
        <v>1194</v>
      </c>
      <c r="I21419">
        <v>1</v>
      </c>
      <c r="J21419">
        <f t="shared" si="2335"/>
        <v>2142</v>
      </c>
    </row>
    <row r="21420" spans="1:10">
      <c r="A21420">
        <v>22276</v>
      </c>
      <c r="B21420" t="s">
        <v>907</v>
      </c>
      <c r="C21420" t="str">
        <f>VLOOKUP(B21420,Content!$B$2:$D23277,3,FALSE)</f>
        <v>public speaking</v>
      </c>
      <c r="D21420" t="str">
        <f>VLOOKUP(B21420,Content!$B$2:$D23277,2,FALSE)</f>
        <v>audio</v>
      </c>
      <c r="E21420" t="s">
        <v>1050</v>
      </c>
      <c r="F21420">
        <f>VLOOKUP(E21420,ReactionTypes!$B$2:$D21435,3,FALSE)</f>
        <v>70</v>
      </c>
      <c r="G21420" t="str">
        <f>VLOOKUP(E21420,ReactionTypes!$B$2:$D21435,2,FALSE)</f>
        <v>positive</v>
      </c>
      <c r="H21420" s="4">
        <v>44414</v>
      </c>
      <c r="I21420">
        <f t="shared" ref="I21420:I21421" si="2339">MONTH(H21420)</f>
        <v>8</v>
      </c>
      <c r="J21420">
        <f t="shared" si="2335"/>
        <v>2055</v>
      </c>
    </row>
    <row r="21421" spans="1:10">
      <c r="A21421">
        <v>22277</v>
      </c>
      <c r="B21421" t="s">
        <v>907</v>
      </c>
      <c r="C21421" t="str">
        <f>VLOOKUP(B21421,Content!$B$2:$D23278,3,FALSE)</f>
        <v>public speaking</v>
      </c>
      <c r="D21421" t="str">
        <f>VLOOKUP(B21421,Content!$B$2:$D23278,2,FALSE)</f>
        <v>audio</v>
      </c>
      <c r="E21421" t="s">
        <v>1038</v>
      </c>
      <c r="F21421">
        <f>VLOOKUP(E21421,ReactionTypes!$B$2:$D21436,3,FALSE)</f>
        <v>15</v>
      </c>
      <c r="G21421" t="str">
        <f>VLOOKUP(E21421,ReactionTypes!$B$2:$D21436,2,FALSE)</f>
        <v>negative</v>
      </c>
      <c r="H21421" s="4">
        <v>44474</v>
      </c>
      <c r="I21421">
        <f t="shared" si="2339"/>
        <v>10</v>
      </c>
      <c r="J21421">
        <f t="shared" si="2335"/>
        <v>2087</v>
      </c>
    </row>
    <row r="21422" spans="1:10">
      <c r="A21422">
        <v>22278</v>
      </c>
      <c r="B21422" t="s">
        <v>907</v>
      </c>
      <c r="C21422" t="str">
        <f>VLOOKUP(B21422,Content!$B$2:$D23279,3,FALSE)</f>
        <v>public speaking</v>
      </c>
      <c r="D21422" t="str">
        <f>VLOOKUP(B21422,Content!$B$2:$D23279,2,FALSE)</f>
        <v>audio</v>
      </c>
      <c r="E21422" t="s">
        <v>1050</v>
      </c>
      <c r="F21422">
        <f>VLOOKUP(E21422,ReactionTypes!$B$2:$D21437,3,FALSE)</f>
        <v>70</v>
      </c>
      <c r="G21422" t="str">
        <f>VLOOKUP(E21422,ReactionTypes!$B$2:$D21437,2,FALSE)</f>
        <v>positive</v>
      </c>
      <c r="H21422" t="s">
        <v>1134</v>
      </c>
      <c r="I21422">
        <v>8</v>
      </c>
      <c r="J21422">
        <f t="shared" si="2335"/>
        <v>2055</v>
      </c>
    </row>
    <row r="21423" spans="1:10">
      <c r="A21423">
        <v>22280</v>
      </c>
      <c r="B21423" t="s">
        <v>908</v>
      </c>
      <c r="C21423" t="str">
        <f>VLOOKUP(B21423,Content!$B$2:$D23281,3,FALSE)</f>
        <v>studying</v>
      </c>
      <c r="D21423" t="str">
        <f>VLOOKUP(B21423,Content!$B$2:$D23281,2,FALSE)</f>
        <v>video</v>
      </c>
      <c r="E21423" t="s">
        <v>1038</v>
      </c>
      <c r="F21423">
        <f>VLOOKUP(E21423,ReactionTypes!$B$2:$D21438,3,FALSE)</f>
        <v>15</v>
      </c>
      <c r="G21423" t="str">
        <f>VLOOKUP(E21423,ReactionTypes!$B$2:$D21438,2,FALSE)</f>
        <v>negative</v>
      </c>
      <c r="H21423" s="4">
        <v>43959</v>
      </c>
      <c r="I21423">
        <f>MONTH(H21423)</f>
        <v>5</v>
      </c>
      <c r="J21423">
        <f t="shared" si="2335"/>
        <v>2110</v>
      </c>
    </row>
    <row r="21424" spans="1:10">
      <c r="A21424">
        <v>22281</v>
      </c>
      <c r="B21424" t="s">
        <v>908</v>
      </c>
      <c r="C21424" t="str">
        <f>VLOOKUP(B21424,Content!$B$2:$D23282,3,FALSE)</f>
        <v>studying</v>
      </c>
      <c r="D21424" t="str">
        <f>VLOOKUP(B21424,Content!$B$2:$D23282,2,FALSE)</f>
        <v>video</v>
      </c>
      <c r="E21424" t="s">
        <v>1036</v>
      </c>
      <c r="F21424">
        <f>VLOOKUP(E21424,ReactionTypes!$B$2:$D21439,3,FALSE)</f>
        <v>0</v>
      </c>
      <c r="G21424" t="str">
        <f>VLOOKUP(E21424,ReactionTypes!$B$2:$D21439,2,FALSE)</f>
        <v>negative</v>
      </c>
      <c r="H21424" t="s">
        <v>1240</v>
      </c>
      <c r="I21424">
        <v>2</v>
      </c>
      <c r="J21424">
        <f t="shared" si="2335"/>
        <v>1890</v>
      </c>
    </row>
    <row r="21425" spans="1:10">
      <c r="A21425">
        <v>22282</v>
      </c>
      <c r="B21425" t="s">
        <v>908</v>
      </c>
      <c r="C21425" t="str">
        <f>VLOOKUP(B21425,Content!$B$2:$D23283,3,FALSE)</f>
        <v>studying</v>
      </c>
      <c r="D21425" t="str">
        <f>VLOOKUP(B21425,Content!$B$2:$D23283,2,FALSE)</f>
        <v>video</v>
      </c>
      <c r="E21425" t="s">
        <v>1051</v>
      </c>
      <c r="F21425">
        <f>VLOOKUP(E21425,ReactionTypes!$B$2:$D21440,3,FALSE)</f>
        <v>72</v>
      </c>
      <c r="G21425" t="str">
        <f>VLOOKUP(E21425,ReactionTypes!$B$2:$D21440,2,FALSE)</f>
        <v>positive</v>
      </c>
      <c r="H21425" t="s">
        <v>1103</v>
      </c>
      <c r="I21425">
        <v>10</v>
      </c>
      <c r="J21425">
        <f t="shared" si="2335"/>
        <v>2087</v>
      </c>
    </row>
    <row r="21426" spans="1:10">
      <c r="A21426">
        <v>22283</v>
      </c>
      <c r="B21426" t="s">
        <v>908</v>
      </c>
      <c r="C21426" t="str">
        <f>VLOOKUP(B21426,Content!$B$2:$D23284,3,FALSE)</f>
        <v>studying</v>
      </c>
      <c r="D21426" t="str">
        <f>VLOOKUP(B21426,Content!$B$2:$D23284,2,FALSE)</f>
        <v>video</v>
      </c>
      <c r="E21426" t="s">
        <v>1041</v>
      </c>
      <c r="F21426">
        <f>VLOOKUP(E21426,ReactionTypes!$B$2:$D21441,3,FALSE)</f>
        <v>70</v>
      </c>
      <c r="G21426" t="str">
        <f>VLOOKUP(E21426,ReactionTypes!$B$2:$D21441,2,FALSE)</f>
        <v>positive</v>
      </c>
      <c r="H21426" s="4">
        <v>44444</v>
      </c>
      <c r="I21426">
        <f t="shared" ref="I21426:I21427" si="2340">MONTH(H21426)</f>
        <v>9</v>
      </c>
      <c r="J21426">
        <f t="shared" si="2335"/>
        <v>1991</v>
      </c>
    </row>
    <row r="21427" spans="1:10">
      <c r="A21427">
        <v>22284</v>
      </c>
      <c r="B21427" t="s">
        <v>908</v>
      </c>
      <c r="C21427" t="str">
        <f>VLOOKUP(B21427,Content!$B$2:$D23285,3,FALSE)</f>
        <v>studying</v>
      </c>
      <c r="D21427" t="str">
        <f>VLOOKUP(B21427,Content!$B$2:$D23285,2,FALSE)</f>
        <v>video</v>
      </c>
      <c r="E21427" t="s">
        <v>1051</v>
      </c>
      <c r="F21427">
        <f>VLOOKUP(E21427,ReactionTypes!$B$2:$D21442,3,FALSE)</f>
        <v>72</v>
      </c>
      <c r="G21427" t="str">
        <f>VLOOKUP(E21427,ReactionTypes!$B$2:$D21442,2,FALSE)</f>
        <v>positive</v>
      </c>
      <c r="H21427" s="4">
        <v>44198</v>
      </c>
      <c r="I21427">
        <f t="shared" si="2340"/>
        <v>1</v>
      </c>
      <c r="J21427">
        <f t="shared" si="2335"/>
        <v>2142</v>
      </c>
    </row>
    <row r="21428" spans="1:10">
      <c r="A21428">
        <v>22285</v>
      </c>
      <c r="B21428" t="s">
        <v>908</v>
      </c>
      <c r="C21428" t="str">
        <f>VLOOKUP(B21428,Content!$B$2:$D23286,3,FALSE)</f>
        <v>studying</v>
      </c>
      <c r="D21428" t="str">
        <f>VLOOKUP(B21428,Content!$B$2:$D23286,2,FALSE)</f>
        <v>video</v>
      </c>
      <c r="E21428" t="s">
        <v>1043</v>
      </c>
      <c r="F21428">
        <f>VLOOKUP(E21428,ReactionTypes!$B$2:$D21443,3,FALSE)</f>
        <v>65</v>
      </c>
      <c r="G21428" t="str">
        <f>VLOOKUP(E21428,ReactionTypes!$B$2:$D21443,2,FALSE)</f>
        <v>positive</v>
      </c>
      <c r="H21428" t="s">
        <v>1190</v>
      </c>
      <c r="I21428">
        <v>1</v>
      </c>
      <c r="J21428">
        <f t="shared" si="2335"/>
        <v>2142</v>
      </c>
    </row>
    <row r="21429" spans="1:10">
      <c r="A21429">
        <v>22286</v>
      </c>
      <c r="B21429" t="s">
        <v>908</v>
      </c>
      <c r="C21429" t="str">
        <f>VLOOKUP(B21429,Content!$B$2:$D23287,3,FALSE)</f>
        <v>studying</v>
      </c>
      <c r="D21429" t="str">
        <f>VLOOKUP(B21429,Content!$B$2:$D23287,2,FALSE)</f>
        <v>video</v>
      </c>
      <c r="E21429" t="s">
        <v>1042</v>
      </c>
      <c r="F21429">
        <f>VLOOKUP(E21429,ReactionTypes!$B$2:$D21444,3,FALSE)</f>
        <v>5</v>
      </c>
      <c r="G21429" t="str">
        <f>VLOOKUP(E21429,ReactionTypes!$B$2:$D21444,2,FALSE)</f>
        <v>negative</v>
      </c>
      <c r="H21429" s="4">
        <v>44233</v>
      </c>
      <c r="I21429">
        <f>MONTH(H21429)</f>
        <v>2</v>
      </c>
      <c r="J21429">
        <f t="shared" si="2335"/>
        <v>1890</v>
      </c>
    </row>
    <row r="21430" spans="1:10">
      <c r="A21430">
        <v>22287</v>
      </c>
      <c r="B21430" t="s">
        <v>908</v>
      </c>
      <c r="C21430" t="str">
        <f>VLOOKUP(B21430,Content!$B$2:$D23288,3,FALSE)</f>
        <v>studying</v>
      </c>
      <c r="D21430" t="str">
        <f>VLOOKUP(B21430,Content!$B$2:$D23288,2,FALSE)</f>
        <v>video</v>
      </c>
      <c r="E21430" t="s">
        <v>1051</v>
      </c>
      <c r="F21430">
        <f>VLOOKUP(E21430,ReactionTypes!$B$2:$D21445,3,FALSE)</f>
        <v>72</v>
      </c>
      <c r="G21430" t="str">
        <f>VLOOKUP(E21430,ReactionTypes!$B$2:$D21445,2,FALSE)</f>
        <v>positive</v>
      </c>
      <c r="H21430" t="s">
        <v>1149</v>
      </c>
      <c r="I21430">
        <v>7</v>
      </c>
      <c r="J21430">
        <f t="shared" si="2335"/>
        <v>2116</v>
      </c>
    </row>
    <row r="21431" spans="1:10">
      <c r="A21431">
        <v>22288</v>
      </c>
      <c r="B21431" t="s">
        <v>908</v>
      </c>
      <c r="C21431" t="str">
        <f>VLOOKUP(B21431,Content!$B$2:$D23289,3,FALSE)</f>
        <v>studying</v>
      </c>
      <c r="D21431" t="str">
        <f>VLOOKUP(B21431,Content!$B$2:$D23289,2,FALSE)</f>
        <v>video</v>
      </c>
      <c r="E21431" t="s">
        <v>1044</v>
      </c>
      <c r="F21431">
        <f>VLOOKUP(E21431,ReactionTypes!$B$2:$D21446,3,FALSE)</f>
        <v>20</v>
      </c>
      <c r="G21431" t="str">
        <f>VLOOKUP(E21431,ReactionTypes!$B$2:$D21446,2,FALSE)</f>
        <v>neutral</v>
      </c>
      <c r="H21431" t="s">
        <v>1131</v>
      </c>
      <c r="I21431">
        <v>12</v>
      </c>
      <c r="J21431">
        <f t="shared" si="2335"/>
        <v>2099</v>
      </c>
    </row>
    <row r="21432" spans="1:10">
      <c r="A21432">
        <v>22289</v>
      </c>
      <c r="B21432" t="s">
        <v>908</v>
      </c>
      <c r="C21432" t="str">
        <f>VLOOKUP(B21432,Content!$B$2:$D23290,3,FALSE)</f>
        <v>studying</v>
      </c>
      <c r="D21432" t="str">
        <f>VLOOKUP(B21432,Content!$B$2:$D23290,2,FALSE)</f>
        <v>video</v>
      </c>
      <c r="E21432" t="s">
        <v>1043</v>
      </c>
      <c r="F21432">
        <f>VLOOKUP(E21432,ReactionTypes!$B$2:$D21447,3,FALSE)</f>
        <v>65</v>
      </c>
      <c r="G21432" t="str">
        <f>VLOOKUP(E21432,ReactionTypes!$B$2:$D21447,2,FALSE)</f>
        <v>positive</v>
      </c>
      <c r="H21432" s="4">
        <v>43991</v>
      </c>
      <c r="I21432">
        <f>MONTH(H21432)</f>
        <v>6</v>
      </c>
      <c r="J21432">
        <f t="shared" si="2335"/>
        <v>2068</v>
      </c>
    </row>
    <row r="21433" spans="1:10">
      <c r="A21433">
        <v>22290</v>
      </c>
      <c r="B21433" t="s">
        <v>908</v>
      </c>
      <c r="C21433" t="str">
        <f>VLOOKUP(B21433,Content!$B$2:$D23291,3,FALSE)</f>
        <v>studying</v>
      </c>
      <c r="D21433" t="str">
        <f>VLOOKUP(B21433,Content!$B$2:$D23291,2,FALSE)</f>
        <v>video</v>
      </c>
      <c r="E21433" t="s">
        <v>1044</v>
      </c>
      <c r="F21433">
        <f>VLOOKUP(E21433,ReactionTypes!$B$2:$D21448,3,FALSE)</f>
        <v>20</v>
      </c>
      <c r="G21433" t="str">
        <f>VLOOKUP(E21433,ReactionTypes!$B$2:$D21448,2,FALSE)</f>
        <v>neutral</v>
      </c>
      <c r="H21433" t="s">
        <v>1126</v>
      </c>
      <c r="I21433">
        <v>12</v>
      </c>
      <c r="J21433">
        <f t="shared" si="2335"/>
        <v>2099</v>
      </c>
    </row>
    <row r="21434" spans="1:10">
      <c r="A21434">
        <v>22291</v>
      </c>
      <c r="B21434" t="s">
        <v>908</v>
      </c>
      <c r="C21434" t="str">
        <f>VLOOKUP(B21434,Content!$B$2:$D23292,3,FALSE)</f>
        <v>studying</v>
      </c>
      <c r="D21434" t="str">
        <f>VLOOKUP(B21434,Content!$B$2:$D23292,2,FALSE)</f>
        <v>video</v>
      </c>
      <c r="E21434" t="s">
        <v>1047</v>
      </c>
      <c r="F21434">
        <f>VLOOKUP(E21434,ReactionTypes!$B$2:$D21449,3,FALSE)</f>
        <v>12</v>
      </c>
      <c r="G21434" t="str">
        <f>VLOOKUP(E21434,ReactionTypes!$B$2:$D21449,2,FALSE)</f>
        <v>negative</v>
      </c>
      <c r="H21434" s="4">
        <v>44349</v>
      </c>
      <c r="I21434">
        <f>MONTH(H21434)</f>
        <v>6</v>
      </c>
      <c r="J21434">
        <f t="shared" si="2335"/>
        <v>2068</v>
      </c>
    </row>
    <row r="21435" spans="1:10">
      <c r="A21435">
        <v>22292</v>
      </c>
      <c r="B21435" t="s">
        <v>908</v>
      </c>
      <c r="C21435" t="str">
        <f>VLOOKUP(B21435,Content!$B$2:$D23293,3,FALSE)</f>
        <v>studying</v>
      </c>
      <c r="D21435" t="str">
        <f>VLOOKUP(B21435,Content!$B$2:$D23293,2,FALSE)</f>
        <v>video</v>
      </c>
      <c r="E21435" t="s">
        <v>1042</v>
      </c>
      <c r="F21435">
        <f>VLOOKUP(E21435,ReactionTypes!$B$2:$D21450,3,FALSE)</f>
        <v>5</v>
      </c>
      <c r="G21435" t="str">
        <f>VLOOKUP(E21435,ReactionTypes!$B$2:$D21450,2,FALSE)</f>
        <v>negative</v>
      </c>
      <c r="H21435" t="s">
        <v>1249</v>
      </c>
      <c r="I21435">
        <v>6</v>
      </c>
      <c r="J21435">
        <f t="shared" si="2335"/>
        <v>2068</v>
      </c>
    </row>
    <row r="21436" spans="1:10">
      <c r="A21436">
        <v>22293</v>
      </c>
      <c r="B21436" t="s">
        <v>908</v>
      </c>
      <c r="C21436" t="str">
        <f>VLOOKUP(B21436,Content!$B$2:$D23294,3,FALSE)</f>
        <v>studying</v>
      </c>
      <c r="D21436" t="str">
        <f>VLOOKUP(B21436,Content!$B$2:$D23294,2,FALSE)</f>
        <v>video</v>
      </c>
      <c r="E21436" t="s">
        <v>1049</v>
      </c>
      <c r="F21436">
        <f>VLOOKUP(E21436,ReactionTypes!$B$2:$D21451,3,FALSE)</f>
        <v>60</v>
      </c>
      <c r="G21436" t="str">
        <f>VLOOKUP(E21436,ReactionTypes!$B$2:$D21451,2,FALSE)</f>
        <v>positive</v>
      </c>
      <c r="H21436" s="4">
        <v>44379</v>
      </c>
      <c r="I21436">
        <f t="shared" ref="I21436:I21439" si="2341">MONTH(H21436)</f>
        <v>7</v>
      </c>
      <c r="J21436">
        <f t="shared" si="2335"/>
        <v>2116</v>
      </c>
    </row>
    <row r="21437" spans="1:10">
      <c r="A21437">
        <v>22294</v>
      </c>
      <c r="B21437" t="s">
        <v>908</v>
      </c>
      <c r="C21437" t="str">
        <f>VLOOKUP(B21437,Content!$B$2:$D23295,3,FALSE)</f>
        <v>studying</v>
      </c>
      <c r="D21437" t="str">
        <f>VLOOKUP(B21437,Content!$B$2:$D23295,2,FALSE)</f>
        <v>video</v>
      </c>
      <c r="E21437" t="s">
        <v>1039</v>
      </c>
      <c r="F21437">
        <f>VLOOKUP(E21437,ReactionTypes!$B$2:$D21452,3,FALSE)</f>
        <v>30</v>
      </c>
      <c r="G21437" t="str">
        <f>VLOOKUP(E21437,ReactionTypes!$B$2:$D21452,2,FALSE)</f>
        <v>positive</v>
      </c>
      <c r="H21437" s="4">
        <v>44198</v>
      </c>
      <c r="I21437">
        <f t="shared" si="2341"/>
        <v>1</v>
      </c>
      <c r="J21437">
        <f t="shared" si="2335"/>
        <v>2142</v>
      </c>
    </row>
    <row r="21438" spans="1:10">
      <c r="A21438">
        <v>22295</v>
      </c>
      <c r="B21438" t="s">
        <v>908</v>
      </c>
      <c r="C21438" t="str">
        <f>VLOOKUP(B21438,Content!$B$2:$D23296,3,FALSE)</f>
        <v>studying</v>
      </c>
      <c r="D21438" t="str">
        <f>VLOOKUP(B21438,Content!$B$2:$D23296,2,FALSE)</f>
        <v>video</v>
      </c>
      <c r="E21438" t="s">
        <v>1051</v>
      </c>
      <c r="F21438">
        <f>VLOOKUP(E21438,ReactionTypes!$B$2:$D21453,3,FALSE)</f>
        <v>72</v>
      </c>
      <c r="G21438" t="str">
        <f>VLOOKUP(E21438,ReactionTypes!$B$2:$D21453,2,FALSE)</f>
        <v>positive</v>
      </c>
      <c r="H21438" s="4">
        <v>44052</v>
      </c>
      <c r="I21438">
        <f t="shared" si="2341"/>
        <v>8</v>
      </c>
      <c r="J21438">
        <f t="shared" si="2335"/>
        <v>2055</v>
      </c>
    </row>
    <row r="21439" spans="1:10">
      <c r="A21439">
        <v>22296</v>
      </c>
      <c r="B21439" t="s">
        <v>908</v>
      </c>
      <c r="C21439" t="str">
        <f>VLOOKUP(B21439,Content!$B$2:$D23297,3,FALSE)</f>
        <v>studying</v>
      </c>
      <c r="D21439" t="str">
        <f>VLOOKUP(B21439,Content!$B$2:$D23297,2,FALSE)</f>
        <v>video</v>
      </c>
      <c r="E21439" t="s">
        <v>1049</v>
      </c>
      <c r="F21439">
        <f>VLOOKUP(E21439,ReactionTypes!$B$2:$D21454,3,FALSE)</f>
        <v>60</v>
      </c>
      <c r="G21439" t="str">
        <f>VLOOKUP(E21439,ReactionTypes!$B$2:$D21454,2,FALSE)</f>
        <v>positive</v>
      </c>
      <c r="H21439" s="4">
        <v>44505</v>
      </c>
      <c r="I21439">
        <f t="shared" si="2341"/>
        <v>11</v>
      </c>
      <c r="J21439">
        <f t="shared" si="2335"/>
        <v>2055</v>
      </c>
    </row>
    <row r="21440" spans="1:10">
      <c r="A21440">
        <v>22297</v>
      </c>
      <c r="B21440" t="s">
        <v>908</v>
      </c>
      <c r="C21440" t="str">
        <f>VLOOKUP(B21440,Content!$B$2:$D23298,3,FALSE)</f>
        <v>studying</v>
      </c>
      <c r="D21440" t="str">
        <f>VLOOKUP(B21440,Content!$B$2:$D23298,2,FALSE)</f>
        <v>video</v>
      </c>
      <c r="E21440" t="s">
        <v>1045</v>
      </c>
      <c r="F21440">
        <f>VLOOKUP(E21440,ReactionTypes!$B$2:$D21455,3,FALSE)</f>
        <v>75</v>
      </c>
      <c r="G21440" t="str">
        <f>VLOOKUP(E21440,ReactionTypes!$B$2:$D21455,2,FALSE)</f>
        <v>positive</v>
      </c>
      <c r="H21440" t="s">
        <v>1205</v>
      </c>
      <c r="I21440">
        <v>1</v>
      </c>
      <c r="J21440">
        <f t="shared" si="2335"/>
        <v>2142</v>
      </c>
    </row>
    <row r="21441" spans="1:10">
      <c r="A21441">
        <v>22298</v>
      </c>
      <c r="B21441" t="s">
        <v>908</v>
      </c>
      <c r="C21441" t="str">
        <f>VLOOKUP(B21441,Content!$B$2:$D23299,3,FALSE)</f>
        <v>studying</v>
      </c>
      <c r="D21441" t="str">
        <f>VLOOKUP(B21441,Content!$B$2:$D23299,2,FALSE)</f>
        <v>video</v>
      </c>
      <c r="E21441" t="s">
        <v>1042</v>
      </c>
      <c r="F21441">
        <f>VLOOKUP(E21441,ReactionTypes!$B$2:$D21456,3,FALSE)</f>
        <v>5</v>
      </c>
      <c r="G21441" t="str">
        <f>VLOOKUP(E21441,ReactionTypes!$B$2:$D21456,2,FALSE)</f>
        <v>negative</v>
      </c>
      <c r="H21441" t="s">
        <v>1225</v>
      </c>
      <c r="I21441">
        <v>5</v>
      </c>
      <c r="J21441">
        <f t="shared" si="2335"/>
        <v>2110</v>
      </c>
    </row>
    <row r="21442" spans="1:10">
      <c r="A21442">
        <v>22299</v>
      </c>
      <c r="B21442" t="s">
        <v>908</v>
      </c>
      <c r="C21442" t="str">
        <f>VLOOKUP(B21442,Content!$B$2:$D23300,3,FALSE)</f>
        <v>studying</v>
      </c>
      <c r="D21442" t="str">
        <f>VLOOKUP(B21442,Content!$B$2:$D23300,2,FALSE)</f>
        <v>video</v>
      </c>
      <c r="E21442" t="s">
        <v>1040</v>
      </c>
      <c r="F21442">
        <f>VLOOKUP(E21442,ReactionTypes!$B$2:$D21457,3,FALSE)</f>
        <v>35</v>
      </c>
      <c r="G21442" t="str">
        <f>VLOOKUP(E21442,ReactionTypes!$B$2:$D21457,2,FALSE)</f>
        <v>neutral</v>
      </c>
      <c r="H21442" s="4">
        <v>43959</v>
      </c>
      <c r="I21442">
        <f>MONTH(H21442)</f>
        <v>5</v>
      </c>
      <c r="J21442">
        <f t="shared" si="2335"/>
        <v>2110</v>
      </c>
    </row>
    <row r="21443" spans="1:10">
      <c r="A21443">
        <v>22300</v>
      </c>
      <c r="B21443" t="s">
        <v>908</v>
      </c>
      <c r="C21443" t="str">
        <f>VLOOKUP(B21443,Content!$B$2:$D23301,3,FALSE)</f>
        <v>studying</v>
      </c>
      <c r="D21443" t="str">
        <f>VLOOKUP(B21443,Content!$B$2:$D23301,2,FALSE)</f>
        <v>video</v>
      </c>
      <c r="E21443" t="s">
        <v>1047</v>
      </c>
      <c r="F21443">
        <f>VLOOKUP(E21443,ReactionTypes!$B$2:$D21458,3,FALSE)</f>
        <v>12</v>
      </c>
      <c r="G21443" t="str">
        <f>VLOOKUP(E21443,ReactionTypes!$B$2:$D21458,2,FALSE)</f>
        <v>negative</v>
      </c>
      <c r="H21443" t="s">
        <v>1122</v>
      </c>
      <c r="I21443">
        <v>9</v>
      </c>
      <c r="J21443">
        <f t="shared" ref="J21443:J21506" si="2342">COUNTIF($I$2:$I$24574,I21443)</f>
        <v>1991</v>
      </c>
    </row>
    <row r="21444" spans="1:10">
      <c r="A21444">
        <v>22301</v>
      </c>
      <c r="B21444" t="s">
        <v>908</v>
      </c>
      <c r="C21444" t="str">
        <f>VLOOKUP(B21444,Content!$B$2:$D23302,3,FALSE)</f>
        <v>studying</v>
      </c>
      <c r="D21444" t="str">
        <f>VLOOKUP(B21444,Content!$B$2:$D23302,2,FALSE)</f>
        <v>video</v>
      </c>
      <c r="E21444" t="s">
        <v>1039</v>
      </c>
      <c r="F21444">
        <f>VLOOKUP(E21444,ReactionTypes!$B$2:$D21459,3,FALSE)</f>
        <v>30</v>
      </c>
      <c r="G21444" t="str">
        <f>VLOOKUP(E21444,ReactionTypes!$B$2:$D21459,2,FALSE)</f>
        <v>positive</v>
      </c>
      <c r="H21444" s="4">
        <v>43873</v>
      </c>
      <c r="I21444">
        <f>MONTH(H21444)</f>
        <v>2</v>
      </c>
      <c r="J21444">
        <f t="shared" si="2342"/>
        <v>1890</v>
      </c>
    </row>
    <row r="21445" spans="1:10">
      <c r="A21445">
        <v>22302</v>
      </c>
      <c r="B21445" t="s">
        <v>908</v>
      </c>
      <c r="C21445" t="str">
        <f>VLOOKUP(B21445,Content!$B$2:$D23303,3,FALSE)</f>
        <v>studying</v>
      </c>
      <c r="D21445" t="str">
        <f>VLOOKUP(B21445,Content!$B$2:$D23303,2,FALSE)</f>
        <v>video</v>
      </c>
      <c r="E21445" t="s">
        <v>1045</v>
      </c>
      <c r="F21445">
        <f>VLOOKUP(E21445,ReactionTypes!$B$2:$D21460,3,FALSE)</f>
        <v>75</v>
      </c>
      <c r="G21445" t="str">
        <f>VLOOKUP(E21445,ReactionTypes!$B$2:$D21460,2,FALSE)</f>
        <v>positive</v>
      </c>
      <c r="H21445" t="s">
        <v>1125</v>
      </c>
      <c r="I21445">
        <v>11</v>
      </c>
      <c r="J21445">
        <f t="shared" si="2342"/>
        <v>2055</v>
      </c>
    </row>
    <row r="21446" spans="1:10">
      <c r="A21446">
        <v>22303</v>
      </c>
      <c r="B21446" t="s">
        <v>908</v>
      </c>
      <c r="C21446" t="str">
        <f>VLOOKUP(B21446,Content!$B$2:$D23304,3,FALSE)</f>
        <v>studying</v>
      </c>
      <c r="D21446" t="str">
        <f>VLOOKUP(B21446,Content!$B$2:$D23304,2,FALSE)</f>
        <v>video</v>
      </c>
      <c r="E21446" t="s">
        <v>1044</v>
      </c>
      <c r="F21446">
        <f>VLOOKUP(E21446,ReactionTypes!$B$2:$D21461,3,FALSE)</f>
        <v>20</v>
      </c>
      <c r="G21446" t="str">
        <f>VLOOKUP(E21446,ReactionTypes!$B$2:$D21461,2,FALSE)</f>
        <v>neutral</v>
      </c>
      <c r="H21446" s="4">
        <v>44232</v>
      </c>
      <c r="I21446">
        <f t="shared" ref="I21446:I21448" si="2343">MONTH(H21446)</f>
        <v>2</v>
      </c>
      <c r="J21446">
        <f t="shared" si="2342"/>
        <v>1890</v>
      </c>
    </row>
    <row r="21447" spans="1:10">
      <c r="A21447">
        <v>22304</v>
      </c>
      <c r="B21447" t="s">
        <v>908</v>
      </c>
      <c r="C21447" t="str">
        <f>VLOOKUP(B21447,Content!$B$2:$D23305,3,FALSE)</f>
        <v>studying</v>
      </c>
      <c r="D21447" t="str">
        <f>VLOOKUP(B21447,Content!$B$2:$D23305,2,FALSE)</f>
        <v>video</v>
      </c>
      <c r="E21447" t="s">
        <v>1050</v>
      </c>
      <c r="F21447">
        <f>VLOOKUP(E21447,ReactionTypes!$B$2:$D21462,3,FALSE)</f>
        <v>70</v>
      </c>
      <c r="G21447" t="str">
        <f>VLOOKUP(E21447,ReactionTypes!$B$2:$D21462,2,FALSE)</f>
        <v>positive</v>
      </c>
      <c r="H21447" s="4">
        <v>43837</v>
      </c>
      <c r="I21447">
        <f t="shared" si="2343"/>
        <v>1</v>
      </c>
      <c r="J21447">
        <f t="shared" si="2342"/>
        <v>2142</v>
      </c>
    </row>
    <row r="21448" spans="1:10">
      <c r="A21448">
        <v>22305</v>
      </c>
      <c r="B21448" t="s">
        <v>908</v>
      </c>
      <c r="C21448" t="str">
        <f>VLOOKUP(B21448,Content!$B$2:$D23306,3,FALSE)</f>
        <v>studying</v>
      </c>
      <c r="D21448" t="str">
        <f>VLOOKUP(B21448,Content!$B$2:$D23306,2,FALSE)</f>
        <v>video</v>
      </c>
      <c r="E21448" t="s">
        <v>1042</v>
      </c>
      <c r="F21448">
        <f>VLOOKUP(E21448,ReactionTypes!$B$2:$D21463,3,FALSE)</f>
        <v>5</v>
      </c>
      <c r="G21448" t="str">
        <f>VLOOKUP(E21448,ReactionTypes!$B$2:$D21463,2,FALSE)</f>
        <v>negative</v>
      </c>
      <c r="H21448" s="4">
        <v>44112</v>
      </c>
      <c r="I21448">
        <f t="shared" si="2343"/>
        <v>10</v>
      </c>
      <c r="J21448">
        <f t="shared" si="2342"/>
        <v>2087</v>
      </c>
    </row>
    <row r="21449" spans="1:10">
      <c r="A21449">
        <v>22306</v>
      </c>
      <c r="B21449" t="s">
        <v>908</v>
      </c>
      <c r="C21449" t="str">
        <f>VLOOKUP(B21449,Content!$B$2:$D23307,3,FALSE)</f>
        <v>studying</v>
      </c>
      <c r="D21449" t="str">
        <f>VLOOKUP(B21449,Content!$B$2:$D23307,2,FALSE)</f>
        <v>video</v>
      </c>
      <c r="E21449" t="s">
        <v>1049</v>
      </c>
      <c r="F21449">
        <f>VLOOKUP(E21449,ReactionTypes!$B$2:$D21464,3,FALSE)</f>
        <v>60</v>
      </c>
      <c r="G21449" t="str">
        <f>VLOOKUP(E21449,ReactionTypes!$B$2:$D21464,2,FALSE)</f>
        <v>positive</v>
      </c>
      <c r="H21449" t="s">
        <v>1163</v>
      </c>
      <c r="I21449">
        <v>12</v>
      </c>
      <c r="J21449">
        <f t="shared" si="2342"/>
        <v>2099</v>
      </c>
    </row>
    <row r="21450" spans="1:10">
      <c r="A21450">
        <v>22308</v>
      </c>
      <c r="B21450" t="s">
        <v>909</v>
      </c>
      <c r="C21450" t="str">
        <f>VLOOKUP(B21450,Content!$B$2:$D23309,3,FALSE)</f>
        <v>cooking</v>
      </c>
      <c r="D21450" t="str">
        <f>VLOOKUP(B21450,Content!$B$2:$D23309,2,FALSE)</f>
        <v>photo</v>
      </c>
      <c r="E21450" t="s">
        <v>1045</v>
      </c>
      <c r="F21450">
        <f>VLOOKUP(E21450,ReactionTypes!$B$2:$D21465,3,FALSE)</f>
        <v>75</v>
      </c>
      <c r="G21450" t="str">
        <f>VLOOKUP(E21450,ReactionTypes!$B$2:$D21465,2,FALSE)</f>
        <v>positive</v>
      </c>
      <c r="H21450" s="4">
        <v>44440</v>
      </c>
      <c r="I21450">
        <f>MONTH(H21450)</f>
        <v>9</v>
      </c>
      <c r="J21450">
        <f t="shared" si="2342"/>
        <v>1991</v>
      </c>
    </row>
    <row r="21451" spans="1:10">
      <c r="A21451">
        <v>22309</v>
      </c>
      <c r="B21451" t="s">
        <v>909</v>
      </c>
      <c r="C21451" t="str">
        <f>VLOOKUP(B21451,Content!$B$2:$D23310,3,FALSE)</f>
        <v>cooking</v>
      </c>
      <c r="D21451" t="str">
        <f>VLOOKUP(B21451,Content!$B$2:$D23310,2,FALSE)</f>
        <v>photo</v>
      </c>
      <c r="E21451" t="s">
        <v>1037</v>
      </c>
      <c r="F21451">
        <f>VLOOKUP(E21451,ReactionTypes!$B$2:$D21466,3,FALSE)</f>
        <v>10</v>
      </c>
      <c r="G21451" t="str">
        <f>VLOOKUP(E21451,ReactionTypes!$B$2:$D21466,2,FALSE)</f>
        <v>negative</v>
      </c>
      <c r="H21451" t="s">
        <v>1268</v>
      </c>
      <c r="I21451">
        <v>1</v>
      </c>
      <c r="J21451">
        <f t="shared" si="2342"/>
        <v>2142</v>
      </c>
    </row>
    <row r="21452" spans="1:10">
      <c r="A21452">
        <v>22310</v>
      </c>
      <c r="B21452" t="s">
        <v>909</v>
      </c>
      <c r="C21452" t="str">
        <f>VLOOKUP(B21452,Content!$B$2:$D23311,3,FALSE)</f>
        <v>cooking</v>
      </c>
      <c r="D21452" t="str">
        <f>VLOOKUP(B21452,Content!$B$2:$D23311,2,FALSE)</f>
        <v>photo</v>
      </c>
      <c r="E21452" t="s">
        <v>1038</v>
      </c>
      <c r="F21452">
        <f>VLOOKUP(E21452,ReactionTypes!$B$2:$D21467,3,FALSE)</f>
        <v>15</v>
      </c>
      <c r="G21452" t="str">
        <f>VLOOKUP(E21452,ReactionTypes!$B$2:$D21467,2,FALSE)</f>
        <v>negative</v>
      </c>
      <c r="H21452" t="s">
        <v>1174</v>
      </c>
      <c r="I21452">
        <v>7</v>
      </c>
      <c r="J21452">
        <f t="shared" si="2342"/>
        <v>2116</v>
      </c>
    </row>
    <row r="21453" spans="1:10">
      <c r="A21453">
        <v>22311</v>
      </c>
      <c r="B21453" t="s">
        <v>909</v>
      </c>
      <c r="C21453" t="str">
        <f>VLOOKUP(B21453,Content!$B$2:$D23312,3,FALSE)</f>
        <v>cooking</v>
      </c>
      <c r="D21453" t="str">
        <f>VLOOKUP(B21453,Content!$B$2:$D23312,2,FALSE)</f>
        <v>photo</v>
      </c>
      <c r="E21453" t="s">
        <v>1040</v>
      </c>
      <c r="F21453">
        <f>VLOOKUP(E21453,ReactionTypes!$B$2:$D21468,3,FALSE)</f>
        <v>35</v>
      </c>
      <c r="G21453" t="str">
        <f>VLOOKUP(E21453,ReactionTypes!$B$2:$D21468,2,FALSE)</f>
        <v>neutral</v>
      </c>
      <c r="H21453" t="s">
        <v>1202</v>
      </c>
      <c r="I21453">
        <v>4</v>
      </c>
      <c r="J21453">
        <f t="shared" si="2342"/>
        <v>1978</v>
      </c>
    </row>
    <row r="21454" spans="1:10">
      <c r="A21454">
        <v>22312</v>
      </c>
      <c r="B21454" t="s">
        <v>909</v>
      </c>
      <c r="C21454" t="str">
        <f>VLOOKUP(B21454,Content!$B$2:$D23313,3,FALSE)</f>
        <v>cooking</v>
      </c>
      <c r="D21454" t="str">
        <f>VLOOKUP(B21454,Content!$B$2:$D23313,2,FALSE)</f>
        <v>photo</v>
      </c>
      <c r="E21454" t="s">
        <v>1042</v>
      </c>
      <c r="F21454">
        <f>VLOOKUP(E21454,ReactionTypes!$B$2:$D21469,3,FALSE)</f>
        <v>5</v>
      </c>
      <c r="G21454" t="str">
        <f>VLOOKUP(E21454,ReactionTypes!$B$2:$D21469,2,FALSE)</f>
        <v>negative</v>
      </c>
      <c r="H21454" t="s">
        <v>1194</v>
      </c>
      <c r="I21454">
        <v>1</v>
      </c>
      <c r="J21454">
        <f t="shared" si="2342"/>
        <v>2142</v>
      </c>
    </row>
    <row r="21455" spans="1:10">
      <c r="A21455">
        <v>22313</v>
      </c>
      <c r="B21455" t="s">
        <v>909</v>
      </c>
      <c r="C21455" t="str">
        <f>VLOOKUP(B21455,Content!$B$2:$D23314,3,FALSE)</f>
        <v>cooking</v>
      </c>
      <c r="D21455" t="str">
        <f>VLOOKUP(B21455,Content!$B$2:$D23314,2,FALSE)</f>
        <v>photo</v>
      </c>
      <c r="E21455" t="s">
        <v>1037</v>
      </c>
      <c r="F21455">
        <f>VLOOKUP(E21455,ReactionTypes!$B$2:$D21470,3,FALSE)</f>
        <v>10</v>
      </c>
      <c r="G21455" t="str">
        <f>VLOOKUP(E21455,ReactionTypes!$B$2:$D21470,2,FALSE)</f>
        <v>negative</v>
      </c>
      <c r="H21455" s="4">
        <v>44471</v>
      </c>
      <c r="I21455">
        <f>MONTH(H21455)</f>
        <v>10</v>
      </c>
      <c r="J21455">
        <f t="shared" si="2342"/>
        <v>2087</v>
      </c>
    </row>
    <row r="21456" spans="1:10">
      <c r="A21456">
        <v>22314</v>
      </c>
      <c r="B21456" t="s">
        <v>909</v>
      </c>
      <c r="C21456" t="str">
        <f>VLOOKUP(B21456,Content!$B$2:$D23315,3,FALSE)</f>
        <v>cooking</v>
      </c>
      <c r="D21456" t="str">
        <f>VLOOKUP(B21456,Content!$B$2:$D23315,2,FALSE)</f>
        <v>photo</v>
      </c>
      <c r="E21456" t="s">
        <v>1046</v>
      </c>
      <c r="F21456">
        <f>VLOOKUP(E21456,ReactionTypes!$B$2:$D21471,3,FALSE)</f>
        <v>45</v>
      </c>
      <c r="G21456" t="str">
        <f>VLOOKUP(E21456,ReactionTypes!$B$2:$D21471,2,FALSE)</f>
        <v>positive</v>
      </c>
      <c r="H21456" t="s">
        <v>1090</v>
      </c>
      <c r="I21456">
        <v>10</v>
      </c>
      <c r="J21456">
        <f t="shared" si="2342"/>
        <v>2087</v>
      </c>
    </row>
    <row r="21457" spans="1:10">
      <c r="A21457">
        <v>22315</v>
      </c>
      <c r="B21457" t="s">
        <v>909</v>
      </c>
      <c r="C21457" t="str">
        <f>VLOOKUP(B21457,Content!$B$2:$D23316,3,FALSE)</f>
        <v>cooking</v>
      </c>
      <c r="D21457" t="str">
        <f>VLOOKUP(B21457,Content!$B$2:$D23316,2,FALSE)</f>
        <v>photo</v>
      </c>
      <c r="E21457" t="s">
        <v>1039</v>
      </c>
      <c r="F21457">
        <f>VLOOKUP(E21457,ReactionTypes!$B$2:$D21472,3,FALSE)</f>
        <v>30</v>
      </c>
      <c r="G21457" t="str">
        <f>VLOOKUP(E21457,ReactionTypes!$B$2:$D21472,2,FALSE)</f>
        <v>positive</v>
      </c>
      <c r="H21457" s="4">
        <v>44534</v>
      </c>
      <c r="I21457">
        <f t="shared" ref="I21457:I21459" si="2344">MONTH(H21457)</f>
        <v>12</v>
      </c>
      <c r="J21457">
        <f t="shared" si="2342"/>
        <v>2099</v>
      </c>
    </row>
    <row r="21458" spans="1:10">
      <c r="A21458">
        <v>22316</v>
      </c>
      <c r="B21458" t="s">
        <v>909</v>
      </c>
      <c r="C21458" t="str">
        <f>VLOOKUP(B21458,Content!$B$2:$D23317,3,FALSE)</f>
        <v>cooking</v>
      </c>
      <c r="D21458" t="str">
        <f>VLOOKUP(B21458,Content!$B$2:$D23317,2,FALSE)</f>
        <v>photo</v>
      </c>
      <c r="E21458" t="s">
        <v>1038</v>
      </c>
      <c r="F21458">
        <f>VLOOKUP(E21458,ReactionTypes!$B$2:$D21473,3,FALSE)</f>
        <v>15</v>
      </c>
      <c r="G21458" t="str">
        <f>VLOOKUP(E21458,ReactionTypes!$B$2:$D21473,2,FALSE)</f>
        <v>negative</v>
      </c>
      <c r="H21458" s="4">
        <v>44231</v>
      </c>
      <c r="I21458">
        <f t="shared" si="2344"/>
        <v>2</v>
      </c>
      <c r="J21458">
        <f t="shared" si="2342"/>
        <v>1890</v>
      </c>
    </row>
    <row r="21459" spans="1:10">
      <c r="A21459">
        <v>22317</v>
      </c>
      <c r="B21459" t="s">
        <v>909</v>
      </c>
      <c r="C21459" t="str">
        <f>VLOOKUP(B21459,Content!$B$2:$D23318,3,FALSE)</f>
        <v>cooking</v>
      </c>
      <c r="D21459" t="str">
        <f>VLOOKUP(B21459,Content!$B$2:$D23318,2,FALSE)</f>
        <v>photo</v>
      </c>
      <c r="E21459" t="s">
        <v>1045</v>
      </c>
      <c r="F21459">
        <f>VLOOKUP(E21459,ReactionTypes!$B$2:$D21474,3,FALSE)</f>
        <v>75</v>
      </c>
      <c r="G21459" t="str">
        <f>VLOOKUP(E21459,ReactionTypes!$B$2:$D21474,2,FALSE)</f>
        <v>positive</v>
      </c>
      <c r="H21459" s="4">
        <v>44506</v>
      </c>
      <c r="I21459">
        <f t="shared" si="2344"/>
        <v>11</v>
      </c>
      <c r="J21459">
        <f t="shared" si="2342"/>
        <v>2055</v>
      </c>
    </row>
    <row r="21460" spans="1:10">
      <c r="A21460">
        <v>22318</v>
      </c>
      <c r="B21460" t="s">
        <v>909</v>
      </c>
      <c r="C21460" t="str">
        <f>VLOOKUP(B21460,Content!$B$2:$D23319,3,FALSE)</f>
        <v>cooking</v>
      </c>
      <c r="D21460" t="str">
        <f>VLOOKUP(B21460,Content!$B$2:$D23319,2,FALSE)</f>
        <v>photo</v>
      </c>
      <c r="E21460" t="s">
        <v>1047</v>
      </c>
      <c r="F21460">
        <f>VLOOKUP(E21460,ReactionTypes!$B$2:$D21475,3,FALSE)</f>
        <v>12</v>
      </c>
      <c r="G21460" t="str">
        <f>VLOOKUP(E21460,ReactionTypes!$B$2:$D21475,2,FALSE)</f>
        <v>negative</v>
      </c>
      <c r="H21460" t="s">
        <v>1230</v>
      </c>
      <c r="I21460">
        <v>5</v>
      </c>
      <c r="J21460">
        <f t="shared" si="2342"/>
        <v>2110</v>
      </c>
    </row>
    <row r="21461" spans="1:10">
      <c r="A21461">
        <v>22319</v>
      </c>
      <c r="B21461" t="s">
        <v>909</v>
      </c>
      <c r="C21461" t="str">
        <f>VLOOKUP(B21461,Content!$B$2:$D23320,3,FALSE)</f>
        <v>cooking</v>
      </c>
      <c r="D21461" t="str">
        <f>VLOOKUP(B21461,Content!$B$2:$D23320,2,FALSE)</f>
        <v>photo</v>
      </c>
      <c r="E21461" t="s">
        <v>1050</v>
      </c>
      <c r="F21461">
        <f>VLOOKUP(E21461,ReactionTypes!$B$2:$D21476,3,FALSE)</f>
        <v>70</v>
      </c>
      <c r="G21461" t="str">
        <f>VLOOKUP(E21461,ReactionTypes!$B$2:$D21476,2,FALSE)</f>
        <v>positive</v>
      </c>
      <c r="H21461" s="4">
        <v>44053</v>
      </c>
      <c r="I21461">
        <f>MONTH(H21461)</f>
        <v>8</v>
      </c>
      <c r="J21461">
        <f t="shared" si="2342"/>
        <v>2055</v>
      </c>
    </row>
    <row r="21462" spans="1:10">
      <c r="A21462">
        <v>22320</v>
      </c>
      <c r="B21462" t="s">
        <v>909</v>
      </c>
      <c r="C21462" t="str">
        <f>VLOOKUP(B21462,Content!$B$2:$D23321,3,FALSE)</f>
        <v>cooking</v>
      </c>
      <c r="D21462" t="str">
        <f>VLOOKUP(B21462,Content!$B$2:$D23321,2,FALSE)</f>
        <v>photo</v>
      </c>
      <c r="E21462" t="s">
        <v>1045</v>
      </c>
      <c r="F21462">
        <f>VLOOKUP(E21462,ReactionTypes!$B$2:$D21477,3,FALSE)</f>
        <v>75</v>
      </c>
      <c r="G21462" t="str">
        <f>VLOOKUP(E21462,ReactionTypes!$B$2:$D21477,2,FALSE)</f>
        <v>positive</v>
      </c>
      <c r="H21462" t="s">
        <v>1156</v>
      </c>
      <c r="I21462">
        <v>11</v>
      </c>
      <c r="J21462">
        <f t="shared" si="2342"/>
        <v>2055</v>
      </c>
    </row>
    <row r="21463" spans="1:10">
      <c r="A21463">
        <v>22321</v>
      </c>
      <c r="B21463" t="s">
        <v>909</v>
      </c>
      <c r="C21463" t="str">
        <f>VLOOKUP(B21463,Content!$B$2:$D23322,3,FALSE)</f>
        <v>cooking</v>
      </c>
      <c r="D21463" t="str">
        <f>VLOOKUP(B21463,Content!$B$2:$D23322,2,FALSE)</f>
        <v>photo</v>
      </c>
      <c r="E21463" t="s">
        <v>1037</v>
      </c>
      <c r="F21463">
        <f>VLOOKUP(E21463,ReactionTypes!$B$2:$D21478,3,FALSE)</f>
        <v>10</v>
      </c>
      <c r="G21463" t="str">
        <f>VLOOKUP(E21463,ReactionTypes!$B$2:$D21478,2,FALSE)</f>
        <v>negative</v>
      </c>
      <c r="H21463" s="4">
        <v>44503</v>
      </c>
      <c r="I21463">
        <f t="shared" ref="I21463:I21464" si="2345">MONTH(H21463)</f>
        <v>11</v>
      </c>
      <c r="J21463">
        <f t="shared" si="2342"/>
        <v>2055</v>
      </c>
    </row>
    <row r="21464" spans="1:10">
      <c r="A21464">
        <v>22322</v>
      </c>
      <c r="B21464" t="s">
        <v>909</v>
      </c>
      <c r="C21464" t="str">
        <f>VLOOKUP(B21464,Content!$B$2:$D23323,3,FALSE)</f>
        <v>cooking</v>
      </c>
      <c r="D21464" t="str">
        <f>VLOOKUP(B21464,Content!$B$2:$D23323,2,FALSE)</f>
        <v>photo</v>
      </c>
      <c r="E21464" t="s">
        <v>1046</v>
      </c>
      <c r="F21464">
        <f>VLOOKUP(E21464,ReactionTypes!$B$2:$D21479,3,FALSE)</f>
        <v>45</v>
      </c>
      <c r="G21464" t="str">
        <f>VLOOKUP(E21464,ReactionTypes!$B$2:$D21479,2,FALSE)</f>
        <v>positive</v>
      </c>
      <c r="H21464" s="4">
        <v>43932</v>
      </c>
      <c r="I21464">
        <f t="shared" si="2345"/>
        <v>4</v>
      </c>
      <c r="J21464">
        <f t="shared" si="2342"/>
        <v>1978</v>
      </c>
    </row>
    <row r="21465" spans="1:10">
      <c r="A21465">
        <v>22323</v>
      </c>
      <c r="B21465" t="s">
        <v>909</v>
      </c>
      <c r="C21465" t="str">
        <f>VLOOKUP(B21465,Content!$B$2:$D23324,3,FALSE)</f>
        <v>cooking</v>
      </c>
      <c r="D21465" t="str">
        <f>VLOOKUP(B21465,Content!$B$2:$D23324,2,FALSE)</f>
        <v>photo</v>
      </c>
      <c r="E21465" t="s">
        <v>1036</v>
      </c>
      <c r="F21465">
        <f>VLOOKUP(E21465,ReactionTypes!$B$2:$D21480,3,FALSE)</f>
        <v>0</v>
      </c>
      <c r="G21465" t="str">
        <f>VLOOKUP(E21465,ReactionTypes!$B$2:$D21480,2,FALSE)</f>
        <v>negative</v>
      </c>
      <c r="H21465" t="s">
        <v>1218</v>
      </c>
      <c r="I21465">
        <v>3</v>
      </c>
      <c r="J21465">
        <f t="shared" si="2342"/>
        <v>1982</v>
      </c>
    </row>
    <row r="21466" spans="1:10">
      <c r="A21466">
        <v>22324</v>
      </c>
      <c r="B21466" t="s">
        <v>909</v>
      </c>
      <c r="C21466" t="str">
        <f>VLOOKUP(B21466,Content!$B$2:$D23325,3,FALSE)</f>
        <v>cooking</v>
      </c>
      <c r="D21466" t="str">
        <f>VLOOKUP(B21466,Content!$B$2:$D23325,2,FALSE)</f>
        <v>photo</v>
      </c>
      <c r="E21466" t="s">
        <v>1048</v>
      </c>
      <c r="F21466">
        <f>VLOOKUP(E21466,ReactionTypes!$B$2:$D21481,3,FALSE)</f>
        <v>50</v>
      </c>
      <c r="G21466" t="str">
        <f>VLOOKUP(E21466,ReactionTypes!$B$2:$D21481,2,FALSE)</f>
        <v>positive</v>
      </c>
      <c r="H21466" s="4">
        <v>44350</v>
      </c>
      <c r="I21466">
        <f>MONTH(H21466)</f>
        <v>6</v>
      </c>
      <c r="J21466">
        <f t="shared" si="2342"/>
        <v>2068</v>
      </c>
    </row>
    <row r="21467" spans="1:10">
      <c r="A21467">
        <v>22325</v>
      </c>
      <c r="B21467" t="s">
        <v>909</v>
      </c>
      <c r="C21467" t="str">
        <f>VLOOKUP(B21467,Content!$B$2:$D23326,3,FALSE)</f>
        <v>cooking</v>
      </c>
      <c r="D21467" t="str">
        <f>VLOOKUP(B21467,Content!$B$2:$D23326,2,FALSE)</f>
        <v>photo</v>
      </c>
      <c r="E21467" t="s">
        <v>1036</v>
      </c>
      <c r="F21467">
        <f>VLOOKUP(E21467,ReactionTypes!$B$2:$D21482,3,FALSE)</f>
        <v>0</v>
      </c>
      <c r="G21467" t="str">
        <f>VLOOKUP(E21467,ReactionTypes!$B$2:$D21482,2,FALSE)</f>
        <v>negative</v>
      </c>
      <c r="H21467" t="s">
        <v>1212</v>
      </c>
      <c r="I21467">
        <v>3</v>
      </c>
      <c r="J21467">
        <f t="shared" si="2342"/>
        <v>1982</v>
      </c>
    </row>
    <row r="21468" spans="1:10">
      <c r="A21468">
        <v>22326</v>
      </c>
      <c r="B21468" t="s">
        <v>909</v>
      </c>
      <c r="C21468" t="str">
        <f>VLOOKUP(B21468,Content!$B$2:$D23327,3,FALSE)</f>
        <v>cooking</v>
      </c>
      <c r="D21468" t="str">
        <f>VLOOKUP(B21468,Content!$B$2:$D23327,2,FALSE)</f>
        <v>photo</v>
      </c>
      <c r="E21468" t="s">
        <v>1042</v>
      </c>
      <c r="F21468">
        <f>VLOOKUP(E21468,ReactionTypes!$B$2:$D21483,3,FALSE)</f>
        <v>5</v>
      </c>
      <c r="G21468" t="str">
        <f>VLOOKUP(E21468,ReactionTypes!$B$2:$D21483,2,FALSE)</f>
        <v>negative</v>
      </c>
      <c r="H21468" s="4">
        <v>44050</v>
      </c>
      <c r="I21468">
        <f t="shared" ref="I21468:I21469" si="2346">MONTH(H21468)</f>
        <v>8</v>
      </c>
      <c r="J21468">
        <f t="shared" si="2342"/>
        <v>2055</v>
      </c>
    </row>
    <row r="21469" spans="1:10">
      <c r="A21469">
        <v>22327</v>
      </c>
      <c r="B21469" t="s">
        <v>909</v>
      </c>
      <c r="C21469" t="str">
        <f>VLOOKUP(B21469,Content!$B$2:$D23328,3,FALSE)</f>
        <v>cooking</v>
      </c>
      <c r="D21469" t="str">
        <f>VLOOKUP(B21469,Content!$B$2:$D23328,2,FALSE)</f>
        <v>photo</v>
      </c>
      <c r="E21469" t="s">
        <v>1040</v>
      </c>
      <c r="F21469">
        <f>VLOOKUP(E21469,ReactionTypes!$B$2:$D21484,3,FALSE)</f>
        <v>35</v>
      </c>
      <c r="G21469" t="str">
        <f>VLOOKUP(E21469,ReactionTypes!$B$2:$D21484,2,FALSE)</f>
        <v>neutral</v>
      </c>
      <c r="H21469" s="4">
        <v>44260</v>
      </c>
      <c r="I21469">
        <f t="shared" si="2346"/>
        <v>3</v>
      </c>
      <c r="J21469">
        <f t="shared" si="2342"/>
        <v>1982</v>
      </c>
    </row>
    <row r="21470" spans="1:10">
      <c r="A21470">
        <v>22328</v>
      </c>
      <c r="B21470" t="s">
        <v>909</v>
      </c>
      <c r="C21470" t="str">
        <f>VLOOKUP(B21470,Content!$B$2:$D23329,3,FALSE)</f>
        <v>cooking</v>
      </c>
      <c r="D21470" t="str">
        <f>VLOOKUP(B21470,Content!$B$2:$D23329,2,FALSE)</f>
        <v>photo</v>
      </c>
      <c r="E21470" t="s">
        <v>1050</v>
      </c>
      <c r="F21470">
        <f>VLOOKUP(E21470,ReactionTypes!$B$2:$D21485,3,FALSE)</f>
        <v>70</v>
      </c>
      <c r="G21470" t="str">
        <f>VLOOKUP(E21470,ReactionTypes!$B$2:$D21485,2,FALSE)</f>
        <v>positive</v>
      </c>
      <c r="H21470" t="s">
        <v>1196</v>
      </c>
      <c r="I21470">
        <v>3</v>
      </c>
      <c r="J21470">
        <f t="shared" si="2342"/>
        <v>1982</v>
      </c>
    </row>
    <row r="21471" spans="1:10">
      <c r="A21471">
        <v>22329</v>
      </c>
      <c r="B21471" t="s">
        <v>909</v>
      </c>
      <c r="C21471" t="str">
        <f>VLOOKUP(B21471,Content!$B$2:$D23330,3,FALSE)</f>
        <v>cooking</v>
      </c>
      <c r="D21471" t="str">
        <f>VLOOKUP(B21471,Content!$B$2:$D23330,2,FALSE)</f>
        <v>photo</v>
      </c>
      <c r="E21471" t="s">
        <v>1047</v>
      </c>
      <c r="F21471">
        <f>VLOOKUP(E21471,ReactionTypes!$B$2:$D21486,3,FALSE)</f>
        <v>12</v>
      </c>
      <c r="G21471" t="str">
        <f>VLOOKUP(E21471,ReactionTypes!$B$2:$D21486,2,FALSE)</f>
        <v>negative</v>
      </c>
      <c r="H21471" t="s">
        <v>1162</v>
      </c>
      <c r="I21471">
        <v>12</v>
      </c>
      <c r="J21471">
        <f t="shared" si="2342"/>
        <v>2099</v>
      </c>
    </row>
    <row r="21472" spans="1:10">
      <c r="A21472">
        <v>22331</v>
      </c>
      <c r="B21472" t="s">
        <v>910</v>
      </c>
      <c r="C21472" t="str">
        <f>VLOOKUP(B21472,Content!$B$2:$D23332,3,FALSE)</f>
        <v>Science</v>
      </c>
      <c r="D21472" t="str">
        <f>VLOOKUP(B21472,Content!$B$2:$D23332,2,FALSE)</f>
        <v>audio</v>
      </c>
      <c r="E21472" t="s">
        <v>1037</v>
      </c>
      <c r="F21472">
        <f>VLOOKUP(E21472,ReactionTypes!$B$2:$D21487,3,FALSE)</f>
        <v>10</v>
      </c>
      <c r="G21472" t="str">
        <f>VLOOKUP(E21472,ReactionTypes!$B$2:$D21487,2,FALSE)</f>
        <v>negative</v>
      </c>
      <c r="H21472" s="4">
        <v>43929</v>
      </c>
      <c r="I21472">
        <f t="shared" ref="I21472:I21473" si="2347">MONTH(H21472)</f>
        <v>4</v>
      </c>
      <c r="J21472">
        <f t="shared" si="2342"/>
        <v>1978</v>
      </c>
    </row>
    <row r="21473" spans="1:10">
      <c r="A21473">
        <v>22332</v>
      </c>
      <c r="B21473" t="s">
        <v>910</v>
      </c>
      <c r="C21473" t="str">
        <f>VLOOKUP(B21473,Content!$B$2:$D23333,3,FALSE)</f>
        <v>Science</v>
      </c>
      <c r="D21473" t="str">
        <f>VLOOKUP(B21473,Content!$B$2:$D23333,2,FALSE)</f>
        <v>audio</v>
      </c>
      <c r="E21473" t="s">
        <v>1050</v>
      </c>
      <c r="F21473">
        <f>VLOOKUP(E21473,ReactionTypes!$B$2:$D21488,3,FALSE)</f>
        <v>70</v>
      </c>
      <c r="G21473" t="str">
        <f>VLOOKUP(E21473,ReactionTypes!$B$2:$D21488,2,FALSE)</f>
        <v>positive</v>
      </c>
      <c r="H21473" s="4">
        <v>44383</v>
      </c>
      <c r="I21473">
        <f t="shared" si="2347"/>
        <v>7</v>
      </c>
      <c r="J21473">
        <f t="shared" si="2342"/>
        <v>2116</v>
      </c>
    </row>
    <row r="21474" spans="1:10">
      <c r="A21474">
        <v>22333</v>
      </c>
      <c r="B21474" t="s">
        <v>910</v>
      </c>
      <c r="C21474" t="str">
        <f>VLOOKUP(B21474,Content!$B$2:$D23334,3,FALSE)</f>
        <v>Science</v>
      </c>
      <c r="D21474" t="str">
        <f>VLOOKUP(B21474,Content!$B$2:$D23334,2,FALSE)</f>
        <v>audio</v>
      </c>
      <c r="E21474" t="s">
        <v>1042</v>
      </c>
      <c r="F21474">
        <f>VLOOKUP(E21474,ReactionTypes!$B$2:$D21489,3,FALSE)</f>
        <v>5</v>
      </c>
      <c r="G21474" t="str">
        <f>VLOOKUP(E21474,ReactionTypes!$B$2:$D21489,2,FALSE)</f>
        <v>negative</v>
      </c>
      <c r="H21474" t="s">
        <v>1188</v>
      </c>
      <c r="I21474">
        <v>2</v>
      </c>
      <c r="J21474">
        <f t="shared" si="2342"/>
        <v>1890</v>
      </c>
    </row>
    <row r="21475" spans="1:10">
      <c r="A21475">
        <v>22334</v>
      </c>
      <c r="B21475" t="s">
        <v>910</v>
      </c>
      <c r="C21475" t="str">
        <f>VLOOKUP(B21475,Content!$B$2:$D23335,3,FALSE)</f>
        <v>Science</v>
      </c>
      <c r="D21475" t="str">
        <f>VLOOKUP(B21475,Content!$B$2:$D23335,2,FALSE)</f>
        <v>audio</v>
      </c>
      <c r="E21475" t="s">
        <v>1047</v>
      </c>
      <c r="F21475">
        <f>VLOOKUP(E21475,ReactionTypes!$B$2:$D21490,3,FALSE)</f>
        <v>12</v>
      </c>
      <c r="G21475" t="str">
        <f>VLOOKUP(E21475,ReactionTypes!$B$2:$D21490,2,FALSE)</f>
        <v>negative</v>
      </c>
      <c r="H21475" s="4">
        <v>43928</v>
      </c>
      <c r="I21475">
        <f>MONTH(H21475)</f>
        <v>4</v>
      </c>
      <c r="J21475">
        <f t="shared" si="2342"/>
        <v>1978</v>
      </c>
    </row>
    <row r="21476" spans="1:10">
      <c r="A21476">
        <v>22335</v>
      </c>
      <c r="B21476" t="s">
        <v>910</v>
      </c>
      <c r="C21476" t="str">
        <f>VLOOKUP(B21476,Content!$B$2:$D23336,3,FALSE)</f>
        <v>Science</v>
      </c>
      <c r="D21476" t="str">
        <f>VLOOKUP(B21476,Content!$B$2:$D23336,2,FALSE)</f>
        <v>audio</v>
      </c>
      <c r="E21476" t="s">
        <v>1047</v>
      </c>
      <c r="F21476">
        <f>VLOOKUP(E21476,ReactionTypes!$B$2:$D21491,3,FALSE)</f>
        <v>12</v>
      </c>
      <c r="G21476" t="str">
        <f>VLOOKUP(E21476,ReactionTypes!$B$2:$D21491,2,FALSE)</f>
        <v>negative</v>
      </c>
      <c r="H21476" t="s">
        <v>1090</v>
      </c>
      <c r="I21476">
        <v>10</v>
      </c>
      <c r="J21476">
        <f t="shared" si="2342"/>
        <v>2087</v>
      </c>
    </row>
    <row r="21477" spans="1:10">
      <c r="A21477">
        <v>22336</v>
      </c>
      <c r="B21477" t="s">
        <v>910</v>
      </c>
      <c r="C21477" t="str">
        <f>VLOOKUP(B21477,Content!$B$2:$D23337,3,FALSE)</f>
        <v>Science</v>
      </c>
      <c r="D21477" t="str">
        <f>VLOOKUP(B21477,Content!$B$2:$D23337,2,FALSE)</f>
        <v>audio</v>
      </c>
      <c r="E21477" t="s">
        <v>1038</v>
      </c>
      <c r="F21477">
        <f>VLOOKUP(E21477,ReactionTypes!$B$2:$D21492,3,FALSE)</f>
        <v>15</v>
      </c>
      <c r="G21477" t="str">
        <f>VLOOKUP(E21477,ReactionTypes!$B$2:$D21492,2,FALSE)</f>
        <v>negative</v>
      </c>
      <c r="H21477" t="s">
        <v>1172</v>
      </c>
      <c r="I21477">
        <v>9</v>
      </c>
      <c r="J21477">
        <f t="shared" si="2342"/>
        <v>1991</v>
      </c>
    </row>
    <row r="21478" spans="1:10">
      <c r="A21478">
        <v>22337</v>
      </c>
      <c r="B21478" t="s">
        <v>910</v>
      </c>
      <c r="C21478" t="str">
        <f>VLOOKUP(B21478,Content!$B$2:$D23338,3,FALSE)</f>
        <v>Science</v>
      </c>
      <c r="D21478" t="str">
        <f>VLOOKUP(B21478,Content!$B$2:$D23338,2,FALSE)</f>
        <v>audio</v>
      </c>
      <c r="E21478" t="s">
        <v>1050</v>
      </c>
      <c r="F21478">
        <f>VLOOKUP(E21478,ReactionTypes!$B$2:$D21493,3,FALSE)</f>
        <v>70</v>
      </c>
      <c r="G21478" t="str">
        <f>VLOOKUP(E21478,ReactionTypes!$B$2:$D21493,2,FALSE)</f>
        <v>positive</v>
      </c>
      <c r="H21478" s="4">
        <v>44019</v>
      </c>
      <c r="I21478">
        <f>MONTH(H21478)</f>
        <v>7</v>
      </c>
      <c r="J21478">
        <f t="shared" si="2342"/>
        <v>2116</v>
      </c>
    </row>
    <row r="21479" spans="1:10">
      <c r="A21479">
        <v>22338</v>
      </c>
      <c r="B21479" t="s">
        <v>910</v>
      </c>
      <c r="C21479" t="str">
        <f>VLOOKUP(B21479,Content!$B$2:$D23339,3,FALSE)</f>
        <v>Science</v>
      </c>
      <c r="D21479" t="str">
        <f>VLOOKUP(B21479,Content!$B$2:$D23339,2,FALSE)</f>
        <v>audio</v>
      </c>
      <c r="E21479" t="s">
        <v>1049</v>
      </c>
      <c r="F21479">
        <f>VLOOKUP(E21479,ReactionTypes!$B$2:$D21494,3,FALSE)</f>
        <v>60</v>
      </c>
      <c r="G21479" t="str">
        <f>VLOOKUP(E21479,ReactionTypes!$B$2:$D21494,2,FALSE)</f>
        <v>positive</v>
      </c>
      <c r="H21479" t="s">
        <v>1268</v>
      </c>
      <c r="I21479">
        <v>1</v>
      </c>
      <c r="J21479">
        <f t="shared" si="2342"/>
        <v>2142</v>
      </c>
    </row>
    <row r="21480" spans="1:10">
      <c r="A21480">
        <v>22339</v>
      </c>
      <c r="B21480" t="s">
        <v>910</v>
      </c>
      <c r="C21480" t="str">
        <f>VLOOKUP(B21480,Content!$B$2:$D23340,3,FALSE)</f>
        <v>Science</v>
      </c>
      <c r="D21480" t="str">
        <f>VLOOKUP(B21480,Content!$B$2:$D23340,2,FALSE)</f>
        <v>audio</v>
      </c>
      <c r="E21480" t="s">
        <v>1036</v>
      </c>
      <c r="F21480">
        <f>VLOOKUP(E21480,ReactionTypes!$B$2:$D21495,3,FALSE)</f>
        <v>0</v>
      </c>
      <c r="G21480" t="str">
        <f>VLOOKUP(E21480,ReactionTypes!$B$2:$D21495,2,FALSE)</f>
        <v>negative</v>
      </c>
      <c r="H21480" t="s">
        <v>1255</v>
      </c>
      <c r="I21480">
        <v>1</v>
      </c>
      <c r="J21480">
        <f t="shared" si="2342"/>
        <v>2142</v>
      </c>
    </row>
    <row r="21481" spans="1:10">
      <c r="A21481">
        <v>22340</v>
      </c>
      <c r="B21481" t="s">
        <v>910</v>
      </c>
      <c r="C21481" t="str">
        <f>VLOOKUP(B21481,Content!$B$2:$D23341,3,FALSE)</f>
        <v>Science</v>
      </c>
      <c r="D21481" t="str">
        <f>VLOOKUP(B21481,Content!$B$2:$D23341,2,FALSE)</f>
        <v>audio</v>
      </c>
      <c r="E21481" t="s">
        <v>1041</v>
      </c>
      <c r="F21481">
        <f>VLOOKUP(E21481,ReactionTypes!$B$2:$D21496,3,FALSE)</f>
        <v>70</v>
      </c>
      <c r="G21481" t="str">
        <f>VLOOKUP(E21481,ReactionTypes!$B$2:$D21496,2,FALSE)</f>
        <v>positive</v>
      </c>
      <c r="H21481" t="s">
        <v>1240</v>
      </c>
      <c r="I21481">
        <v>2</v>
      </c>
      <c r="J21481">
        <f t="shared" si="2342"/>
        <v>1890</v>
      </c>
    </row>
    <row r="21482" spans="1:10">
      <c r="A21482">
        <v>22341</v>
      </c>
      <c r="B21482" t="s">
        <v>910</v>
      </c>
      <c r="C21482" t="str">
        <f>VLOOKUP(B21482,Content!$B$2:$D23342,3,FALSE)</f>
        <v>Science</v>
      </c>
      <c r="D21482" t="str">
        <f>VLOOKUP(B21482,Content!$B$2:$D23342,2,FALSE)</f>
        <v>audio</v>
      </c>
      <c r="E21482" t="s">
        <v>1036</v>
      </c>
      <c r="F21482">
        <f>VLOOKUP(E21482,ReactionTypes!$B$2:$D21497,3,FALSE)</f>
        <v>0</v>
      </c>
      <c r="G21482" t="str">
        <f>VLOOKUP(E21482,ReactionTypes!$B$2:$D21497,2,FALSE)</f>
        <v>negative</v>
      </c>
      <c r="H21482" t="s">
        <v>1205</v>
      </c>
      <c r="I21482">
        <v>1</v>
      </c>
      <c r="J21482">
        <f t="shared" si="2342"/>
        <v>2142</v>
      </c>
    </row>
    <row r="21483" spans="1:10">
      <c r="A21483">
        <v>22342</v>
      </c>
      <c r="B21483" t="s">
        <v>910</v>
      </c>
      <c r="C21483" t="str">
        <f>VLOOKUP(B21483,Content!$B$2:$D23343,3,FALSE)</f>
        <v>Science</v>
      </c>
      <c r="D21483" t="str">
        <f>VLOOKUP(B21483,Content!$B$2:$D23343,2,FALSE)</f>
        <v>audio</v>
      </c>
      <c r="E21483" t="s">
        <v>1045</v>
      </c>
      <c r="F21483">
        <f>VLOOKUP(E21483,ReactionTypes!$B$2:$D21498,3,FALSE)</f>
        <v>75</v>
      </c>
      <c r="G21483" t="str">
        <f>VLOOKUP(E21483,ReactionTypes!$B$2:$D21498,2,FALSE)</f>
        <v>positive</v>
      </c>
      <c r="H21483" s="4">
        <v>43869</v>
      </c>
      <c r="I21483">
        <f>MONTH(H21483)</f>
        <v>2</v>
      </c>
      <c r="J21483">
        <f t="shared" si="2342"/>
        <v>1890</v>
      </c>
    </row>
    <row r="21484" spans="1:10">
      <c r="A21484">
        <v>22343</v>
      </c>
      <c r="B21484" t="s">
        <v>910</v>
      </c>
      <c r="C21484" t="str">
        <f>VLOOKUP(B21484,Content!$B$2:$D23344,3,FALSE)</f>
        <v>Science</v>
      </c>
      <c r="D21484" t="str">
        <f>VLOOKUP(B21484,Content!$B$2:$D23344,2,FALSE)</f>
        <v>audio</v>
      </c>
      <c r="E21484" t="s">
        <v>1049</v>
      </c>
      <c r="F21484">
        <f>VLOOKUP(E21484,ReactionTypes!$B$2:$D21499,3,FALSE)</f>
        <v>60</v>
      </c>
      <c r="G21484" t="str">
        <f>VLOOKUP(E21484,ReactionTypes!$B$2:$D21499,2,FALSE)</f>
        <v>positive</v>
      </c>
      <c r="H21484" t="s">
        <v>1167</v>
      </c>
      <c r="I21484">
        <v>6</v>
      </c>
      <c r="J21484">
        <f t="shared" si="2342"/>
        <v>2068</v>
      </c>
    </row>
    <row r="21485" spans="1:10">
      <c r="A21485">
        <v>22344</v>
      </c>
      <c r="B21485" t="s">
        <v>910</v>
      </c>
      <c r="C21485" t="str">
        <f>VLOOKUP(B21485,Content!$B$2:$D23345,3,FALSE)</f>
        <v>Science</v>
      </c>
      <c r="D21485" t="str">
        <f>VLOOKUP(B21485,Content!$B$2:$D23345,2,FALSE)</f>
        <v>audio</v>
      </c>
      <c r="E21485" t="s">
        <v>1036</v>
      </c>
      <c r="F21485">
        <f>VLOOKUP(E21485,ReactionTypes!$B$2:$D21500,3,FALSE)</f>
        <v>0</v>
      </c>
      <c r="G21485" t="str">
        <f>VLOOKUP(E21485,ReactionTypes!$B$2:$D21500,2,FALSE)</f>
        <v>negative</v>
      </c>
      <c r="H21485" t="s">
        <v>1185</v>
      </c>
      <c r="I21485">
        <v>6</v>
      </c>
      <c r="J21485">
        <f t="shared" si="2342"/>
        <v>2068</v>
      </c>
    </row>
    <row r="21486" spans="1:10">
      <c r="A21486">
        <v>22345</v>
      </c>
      <c r="B21486" t="s">
        <v>910</v>
      </c>
      <c r="C21486" t="str">
        <f>VLOOKUP(B21486,Content!$B$2:$D23346,3,FALSE)</f>
        <v>Science</v>
      </c>
      <c r="D21486" t="str">
        <f>VLOOKUP(B21486,Content!$B$2:$D23346,2,FALSE)</f>
        <v>audio</v>
      </c>
      <c r="E21486" t="s">
        <v>1043</v>
      </c>
      <c r="F21486">
        <f>VLOOKUP(E21486,ReactionTypes!$B$2:$D21501,3,FALSE)</f>
        <v>65</v>
      </c>
      <c r="G21486" t="str">
        <f>VLOOKUP(E21486,ReactionTypes!$B$2:$D21501,2,FALSE)</f>
        <v>positive</v>
      </c>
      <c r="H21486" s="4">
        <v>44291</v>
      </c>
      <c r="I21486">
        <f>MONTH(H21486)</f>
        <v>4</v>
      </c>
      <c r="J21486">
        <f t="shared" si="2342"/>
        <v>1978</v>
      </c>
    </row>
    <row r="21487" spans="1:10">
      <c r="A21487">
        <v>22346</v>
      </c>
      <c r="B21487" t="s">
        <v>910</v>
      </c>
      <c r="C21487" t="str">
        <f>VLOOKUP(B21487,Content!$B$2:$D23347,3,FALSE)</f>
        <v>Science</v>
      </c>
      <c r="D21487" t="str">
        <f>VLOOKUP(B21487,Content!$B$2:$D23347,2,FALSE)</f>
        <v>audio</v>
      </c>
      <c r="E21487" t="s">
        <v>1050</v>
      </c>
      <c r="F21487">
        <f>VLOOKUP(E21487,ReactionTypes!$B$2:$D21502,3,FALSE)</f>
        <v>70</v>
      </c>
      <c r="G21487" t="str">
        <f>VLOOKUP(E21487,ReactionTypes!$B$2:$D21502,2,FALSE)</f>
        <v>positive</v>
      </c>
      <c r="H21487" t="s">
        <v>1196</v>
      </c>
      <c r="I21487">
        <v>3</v>
      </c>
      <c r="J21487">
        <f t="shared" si="2342"/>
        <v>1982</v>
      </c>
    </row>
    <row r="21488" spans="1:10">
      <c r="A21488">
        <v>22347</v>
      </c>
      <c r="B21488" t="s">
        <v>910</v>
      </c>
      <c r="C21488" t="str">
        <f>VLOOKUP(B21488,Content!$B$2:$D23348,3,FALSE)</f>
        <v>Science</v>
      </c>
      <c r="D21488" t="str">
        <f>VLOOKUP(B21488,Content!$B$2:$D23348,2,FALSE)</f>
        <v>audio</v>
      </c>
      <c r="E21488" t="s">
        <v>1049</v>
      </c>
      <c r="F21488">
        <f>VLOOKUP(E21488,ReactionTypes!$B$2:$D21503,3,FALSE)</f>
        <v>60</v>
      </c>
      <c r="G21488" t="str">
        <f>VLOOKUP(E21488,ReactionTypes!$B$2:$D21503,2,FALSE)</f>
        <v>positive</v>
      </c>
      <c r="H21488" t="s">
        <v>1101</v>
      </c>
      <c r="I21488">
        <v>10</v>
      </c>
      <c r="J21488">
        <f t="shared" si="2342"/>
        <v>2087</v>
      </c>
    </row>
    <row r="21489" spans="1:10">
      <c r="A21489">
        <v>22348</v>
      </c>
      <c r="B21489" t="s">
        <v>910</v>
      </c>
      <c r="C21489" t="str">
        <f>VLOOKUP(B21489,Content!$B$2:$D23349,3,FALSE)</f>
        <v>Science</v>
      </c>
      <c r="D21489" t="str">
        <f>VLOOKUP(B21489,Content!$B$2:$D23349,2,FALSE)</f>
        <v>audio</v>
      </c>
      <c r="E21489" t="s">
        <v>1043</v>
      </c>
      <c r="F21489">
        <f>VLOOKUP(E21489,ReactionTypes!$B$2:$D21504,3,FALSE)</f>
        <v>65</v>
      </c>
      <c r="G21489" t="str">
        <f>VLOOKUP(E21489,ReactionTypes!$B$2:$D21504,2,FALSE)</f>
        <v>positive</v>
      </c>
      <c r="H21489" t="s">
        <v>1284</v>
      </c>
      <c r="I21489">
        <v>10</v>
      </c>
      <c r="J21489">
        <f t="shared" si="2342"/>
        <v>2087</v>
      </c>
    </row>
    <row r="21490" spans="1:10">
      <c r="A21490">
        <v>22349</v>
      </c>
      <c r="B21490" t="s">
        <v>910</v>
      </c>
      <c r="C21490" t="str">
        <f>VLOOKUP(B21490,Content!$B$2:$D23350,3,FALSE)</f>
        <v>Science</v>
      </c>
      <c r="D21490" t="str">
        <f>VLOOKUP(B21490,Content!$B$2:$D23350,2,FALSE)</f>
        <v>audio</v>
      </c>
      <c r="E21490" t="s">
        <v>1050</v>
      </c>
      <c r="F21490">
        <f>VLOOKUP(E21490,ReactionTypes!$B$2:$D21505,3,FALSE)</f>
        <v>70</v>
      </c>
      <c r="G21490" t="str">
        <f>VLOOKUP(E21490,ReactionTypes!$B$2:$D21505,2,FALSE)</f>
        <v>positive</v>
      </c>
      <c r="H21490" s="4">
        <v>44411</v>
      </c>
      <c r="I21490">
        <f>MONTH(H21490)</f>
        <v>8</v>
      </c>
      <c r="J21490">
        <f t="shared" si="2342"/>
        <v>2055</v>
      </c>
    </row>
    <row r="21491" spans="1:10">
      <c r="A21491">
        <v>22350</v>
      </c>
      <c r="B21491" t="s">
        <v>910</v>
      </c>
      <c r="C21491" t="str">
        <f>VLOOKUP(B21491,Content!$B$2:$D23351,3,FALSE)</f>
        <v>Science</v>
      </c>
      <c r="D21491" t="str">
        <f>VLOOKUP(B21491,Content!$B$2:$D23351,2,FALSE)</f>
        <v>audio</v>
      </c>
      <c r="E21491" t="s">
        <v>1042</v>
      </c>
      <c r="F21491">
        <f>VLOOKUP(E21491,ReactionTypes!$B$2:$D21506,3,FALSE)</f>
        <v>5</v>
      </c>
      <c r="G21491" t="str">
        <f>VLOOKUP(E21491,ReactionTypes!$B$2:$D21506,2,FALSE)</f>
        <v>negative</v>
      </c>
      <c r="H21491" t="s">
        <v>1208</v>
      </c>
      <c r="I21491">
        <v>1</v>
      </c>
      <c r="J21491">
        <f t="shared" si="2342"/>
        <v>2142</v>
      </c>
    </row>
    <row r="21492" spans="1:10">
      <c r="A21492">
        <v>22351</v>
      </c>
      <c r="B21492" t="s">
        <v>910</v>
      </c>
      <c r="C21492" t="str">
        <f>VLOOKUP(B21492,Content!$B$2:$D23352,3,FALSE)</f>
        <v>Science</v>
      </c>
      <c r="D21492" t="str">
        <f>VLOOKUP(B21492,Content!$B$2:$D23352,2,FALSE)</f>
        <v>audio</v>
      </c>
      <c r="E21492" t="s">
        <v>1041</v>
      </c>
      <c r="F21492">
        <f>VLOOKUP(E21492,ReactionTypes!$B$2:$D21507,3,FALSE)</f>
        <v>70</v>
      </c>
      <c r="G21492" t="str">
        <f>VLOOKUP(E21492,ReactionTypes!$B$2:$D21507,2,FALSE)</f>
        <v>positive</v>
      </c>
      <c r="H21492" t="s">
        <v>1078</v>
      </c>
      <c r="I21492">
        <v>8</v>
      </c>
      <c r="J21492">
        <f t="shared" si="2342"/>
        <v>2055</v>
      </c>
    </row>
    <row r="21493" spans="1:10">
      <c r="A21493">
        <v>22352</v>
      </c>
      <c r="B21493" t="s">
        <v>910</v>
      </c>
      <c r="C21493" t="str">
        <f>VLOOKUP(B21493,Content!$B$2:$D23353,3,FALSE)</f>
        <v>Science</v>
      </c>
      <c r="D21493" t="str">
        <f>VLOOKUP(B21493,Content!$B$2:$D23353,2,FALSE)</f>
        <v>audio</v>
      </c>
      <c r="E21493" t="s">
        <v>1039</v>
      </c>
      <c r="F21493">
        <f>VLOOKUP(E21493,ReactionTypes!$B$2:$D21508,3,FALSE)</f>
        <v>30</v>
      </c>
      <c r="G21493" t="str">
        <f>VLOOKUP(E21493,ReactionTypes!$B$2:$D21508,2,FALSE)</f>
        <v>positive</v>
      </c>
      <c r="H21493" t="s">
        <v>1084</v>
      </c>
      <c r="I21493">
        <v>11</v>
      </c>
      <c r="J21493">
        <f t="shared" si="2342"/>
        <v>2055</v>
      </c>
    </row>
    <row r="21494" spans="1:10">
      <c r="A21494">
        <v>22353</v>
      </c>
      <c r="B21494" t="s">
        <v>910</v>
      </c>
      <c r="C21494" t="str">
        <f>VLOOKUP(B21494,Content!$B$2:$D23354,3,FALSE)</f>
        <v>Science</v>
      </c>
      <c r="D21494" t="str">
        <f>VLOOKUP(B21494,Content!$B$2:$D23354,2,FALSE)</f>
        <v>audio</v>
      </c>
      <c r="E21494" t="s">
        <v>1046</v>
      </c>
      <c r="F21494">
        <f>VLOOKUP(E21494,ReactionTypes!$B$2:$D21509,3,FALSE)</f>
        <v>45</v>
      </c>
      <c r="G21494" t="str">
        <f>VLOOKUP(E21494,ReactionTypes!$B$2:$D21509,2,FALSE)</f>
        <v>positive</v>
      </c>
      <c r="H21494" t="s">
        <v>1168</v>
      </c>
      <c r="I21494">
        <v>10</v>
      </c>
      <c r="J21494">
        <f t="shared" si="2342"/>
        <v>2087</v>
      </c>
    </row>
    <row r="21495" spans="1:10">
      <c r="A21495">
        <v>22354</v>
      </c>
      <c r="B21495" t="s">
        <v>910</v>
      </c>
      <c r="C21495" t="str">
        <f>VLOOKUP(B21495,Content!$B$2:$D23355,3,FALSE)</f>
        <v>Science</v>
      </c>
      <c r="D21495" t="str">
        <f>VLOOKUP(B21495,Content!$B$2:$D23355,2,FALSE)</f>
        <v>audio</v>
      </c>
      <c r="E21495" t="s">
        <v>1049</v>
      </c>
      <c r="F21495">
        <f>VLOOKUP(E21495,ReactionTypes!$B$2:$D21510,3,FALSE)</f>
        <v>60</v>
      </c>
      <c r="G21495" t="str">
        <f>VLOOKUP(E21495,ReactionTypes!$B$2:$D21510,2,FALSE)</f>
        <v>positive</v>
      </c>
      <c r="H21495" t="s">
        <v>1168</v>
      </c>
      <c r="I21495">
        <v>10</v>
      </c>
      <c r="J21495">
        <f t="shared" si="2342"/>
        <v>2087</v>
      </c>
    </row>
    <row r="21496" spans="1:10">
      <c r="A21496">
        <v>22355</v>
      </c>
      <c r="B21496" t="s">
        <v>910</v>
      </c>
      <c r="C21496" t="str">
        <f>VLOOKUP(B21496,Content!$B$2:$D23356,3,FALSE)</f>
        <v>Science</v>
      </c>
      <c r="D21496" t="str">
        <f>VLOOKUP(B21496,Content!$B$2:$D23356,2,FALSE)</f>
        <v>audio</v>
      </c>
      <c r="E21496" t="s">
        <v>1039</v>
      </c>
      <c r="F21496">
        <f>VLOOKUP(E21496,ReactionTypes!$B$2:$D21511,3,FALSE)</f>
        <v>30</v>
      </c>
      <c r="G21496" t="str">
        <f>VLOOKUP(E21496,ReactionTypes!$B$2:$D21511,2,FALSE)</f>
        <v>positive</v>
      </c>
      <c r="H21496" s="4">
        <v>44202</v>
      </c>
      <c r="I21496">
        <f>MONTH(H21496)</f>
        <v>1</v>
      </c>
      <c r="J21496">
        <f t="shared" si="2342"/>
        <v>2142</v>
      </c>
    </row>
    <row r="21497" spans="1:10">
      <c r="A21497">
        <v>22356</v>
      </c>
      <c r="B21497" t="s">
        <v>910</v>
      </c>
      <c r="C21497" t="str">
        <f>VLOOKUP(B21497,Content!$B$2:$D23357,3,FALSE)</f>
        <v>Science</v>
      </c>
      <c r="D21497" t="str">
        <f>VLOOKUP(B21497,Content!$B$2:$D23357,2,FALSE)</f>
        <v>audio</v>
      </c>
      <c r="E21497" t="s">
        <v>1047</v>
      </c>
      <c r="F21497">
        <f>VLOOKUP(E21497,ReactionTypes!$B$2:$D21512,3,FALSE)</f>
        <v>12</v>
      </c>
      <c r="G21497" t="str">
        <f>VLOOKUP(E21497,ReactionTypes!$B$2:$D21512,2,FALSE)</f>
        <v>negative</v>
      </c>
      <c r="H21497" t="s">
        <v>1228</v>
      </c>
      <c r="I21497">
        <v>4</v>
      </c>
      <c r="J21497">
        <f t="shared" si="2342"/>
        <v>1978</v>
      </c>
    </row>
    <row r="21498" spans="1:10">
      <c r="A21498">
        <v>22357</v>
      </c>
      <c r="B21498" t="s">
        <v>910</v>
      </c>
      <c r="C21498" t="str">
        <f>VLOOKUP(B21498,Content!$B$2:$D23358,3,FALSE)</f>
        <v>Science</v>
      </c>
      <c r="D21498" t="str">
        <f>VLOOKUP(B21498,Content!$B$2:$D23358,2,FALSE)</f>
        <v>audio</v>
      </c>
      <c r="E21498" t="s">
        <v>1048</v>
      </c>
      <c r="F21498">
        <f>VLOOKUP(E21498,ReactionTypes!$B$2:$D21513,3,FALSE)</f>
        <v>50</v>
      </c>
      <c r="G21498" t="str">
        <f>VLOOKUP(E21498,ReactionTypes!$B$2:$D21513,2,FALSE)</f>
        <v>positive</v>
      </c>
      <c r="H21498" t="s">
        <v>1107</v>
      </c>
      <c r="I21498">
        <v>8</v>
      </c>
      <c r="J21498">
        <f t="shared" si="2342"/>
        <v>2055</v>
      </c>
    </row>
    <row r="21499" spans="1:10">
      <c r="A21499">
        <v>22358</v>
      </c>
      <c r="B21499" t="s">
        <v>910</v>
      </c>
      <c r="C21499" t="str">
        <f>VLOOKUP(B21499,Content!$B$2:$D23359,3,FALSE)</f>
        <v>Science</v>
      </c>
      <c r="D21499" t="str">
        <f>VLOOKUP(B21499,Content!$B$2:$D23359,2,FALSE)</f>
        <v>audio</v>
      </c>
      <c r="E21499" t="s">
        <v>1051</v>
      </c>
      <c r="F21499">
        <f>VLOOKUP(E21499,ReactionTypes!$B$2:$D21514,3,FALSE)</f>
        <v>72</v>
      </c>
      <c r="G21499" t="str">
        <f>VLOOKUP(E21499,ReactionTypes!$B$2:$D21514,2,FALSE)</f>
        <v>positive</v>
      </c>
      <c r="H21499" t="s">
        <v>1097</v>
      </c>
      <c r="I21499">
        <v>8</v>
      </c>
      <c r="J21499">
        <f t="shared" si="2342"/>
        <v>2055</v>
      </c>
    </row>
    <row r="21500" spans="1:10">
      <c r="A21500">
        <v>22359</v>
      </c>
      <c r="B21500" t="s">
        <v>910</v>
      </c>
      <c r="C21500" t="str">
        <f>VLOOKUP(B21500,Content!$B$2:$D23360,3,FALSE)</f>
        <v>Science</v>
      </c>
      <c r="D21500" t="str">
        <f>VLOOKUP(B21500,Content!$B$2:$D23360,2,FALSE)</f>
        <v>audio</v>
      </c>
      <c r="E21500" t="s">
        <v>1050</v>
      </c>
      <c r="F21500">
        <f>VLOOKUP(E21500,ReactionTypes!$B$2:$D21515,3,FALSE)</f>
        <v>70</v>
      </c>
      <c r="G21500" t="str">
        <f>VLOOKUP(E21500,ReactionTypes!$B$2:$D21515,2,FALSE)</f>
        <v>positive</v>
      </c>
      <c r="H21500" s="4">
        <v>44176</v>
      </c>
      <c r="I21500">
        <f t="shared" ref="I21500:I21501" si="2348">MONTH(H21500)</f>
        <v>12</v>
      </c>
      <c r="J21500">
        <f t="shared" si="2342"/>
        <v>2099</v>
      </c>
    </row>
    <row r="21501" spans="1:10">
      <c r="A21501">
        <v>22360</v>
      </c>
      <c r="B21501" t="s">
        <v>910</v>
      </c>
      <c r="C21501" t="str">
        <f>VLOOKUP(B21501,Content!$B$2:$D23361,3,FALSE)</f>
        <v>Science</v>
      </c>
      <c r="D21501" t="str">
        <f>VLOOKUP(B21501,Content!$B$2:$D23361,2,FALSE)</f>
        <v>audio</v>
      </c>
      <c r="E21501" t="s">
        <v>1037</v>
      </c>
      <c r="F21501">
        <f>VLOOKUP(E21501,ReactionTypes!$B$2:$D21516,3,FALSE)</f>
        <v>10</v>
      </c>
      <c r="G21501" t="str">
        <f>VLOOKUP(E21501,ReactionTypes!$B$2:$D21516,2,FALSE)</f>
        <v>negative</v>
      </c>
      <c r="H21501" s="4">
        <v>43959</v>
      </c>
      <c r="I21501">
        <f t="shared" si="2348"/>
        <v>5</v>
      </c>
      <c r="J21501">
        <f t="shared" si="2342"/>
        <v>2110</v>
      </c>
    </row>
    <row r="21502" spans="1:10">
      <c r="A21502">
        <v>22361</v>
      </c>
      <c r="B21502" t="s">
        <v>910</v>
      </c>
      <c r="C21502" t="str">
        <f>VLOOKUP(B21502,Content!$B$2:$D23362,3,FALSE)</f>
        <v>Science</v>
      </c>
      <c r="D21502" t="str">
        <f>VLOOKUP(B21502,Content!$B$2:$D23362,2,FALSE)</f>
        <v>audio</v>
      </c>
      <c r="E21502" t="s">
        <v>1051</v>
      </c>
      <c r="F21502">
        <f>VLOOKUP(E21502,ReactionTypes!$B$2:$D21517,3,FALSE)</f>
        <v>72</v>
      </c>
      <c r="G21502" t="str">
        <f>VLOOKUP(E21502,ReactionTypes!$B$2:$D21517,2,FALSE)</f>
        <v>positive</v>
      </c>
      <c r="H21502" t="s">
        <v>1213</v>
      </c>
      <c r="I21502">
        <v>1</v>
      </c>
      <c r="J21502">
        <f t="shared" si="2342"/>
        <v>2142</v>
      </c>
    </row>
    <row r="21503" spans="1:10">
      <c r="A21503">
        <v>22362</v>
      </c>
      <c r="B21503" t="s">
        <v>910</v>
      </c>
      <c r="C21503" t="str">
        <f>VLOOKUP(B21503,Content!$B$2:$D23363,3,FALSE)</f>
        <v>Science</v>
      </c>
      <c r="D21503" t="str">
        <f>VLOOKUP(B21503,Content!$B$2:$D23363,2,FALSE)</f>
        <v>audio</v>
      </c>
      <c r="E21503" t="s">
        <v>1042</v>
      </c>
      <c r="F21503">
        <f>VLOOKUP(E21503,ReactionTypes!$B$2:$D21518,3,FALSE)</f>
        <v>5</v>
      </c>
      <c r="G21503" t="str">
        <f>VLOOKUP(E21503,ReactionTypes!$B$2:$D21518,2,FALSE)</f>
        <v>negative</v>
      </c>
      <c r="H21503" t="s">
        <v>1162</v>
      </c>
      <c r="I21503">
        <v>12</v>
      </c>
      <c r="J21503">
        <f t="shared" si="2342"/>
        <v>2099</v>
      </c>
    </row>
    <row r="21504" spans="1:10">
      <c r="A21504">
        <v>22363</v>
      </c>
      <c r="B21504" t="s">
        <v>910</v>
      </c>
      <c r="C21504" t="str">
        <f>VLOOKUP(B21504,Content!$B$2:$D23364,3,FALSE)</f>
        <v>Science</v>
      </c>
      <c r="D21504" t="str">
        <f>VLOOKUP(B21504,Content!$B$2:$D23364,2,FALSE)</f>
        <v>audio</v>
      </c>
      <c r="E21504" t="s">
        <v>1037</v>
      </c>
      <c r="F21504">
        <f>VLOOKUP(E21504,ReactionTypes!$B$2:$D21519,3,FALSE)</f>
        <v>10</v>
      </c>
      <c r="G21504" t="str">
        <f>VLOOKUP(E21504,ReactionTypes!$B$2:$D21519,2,FALSE)</f>
        <v>negative</v>
      </c>
      <c r="H21504" t="s">
        <v>1243</v>
      </c>
      <c r="I21504">
        <v>2</v>
      </c>
      <c r="J21504">
        <f t="shared" si="2342"/>
        <v>1890</v>
      </c>
    </row>
    <row r="21505" spans="1:10">
      <c r="A21505">
        <v>22364</v>
      </c>
      <c r="B21505" t="s">
        <v>910</v>
      </c>
      <c r="C21505" t="str">
        <f>VLOOKUP(B21505,Content!$B$2:$D23365,3,FALSE)</f>
        <v>Science</v>
      </c>
      <c r="D21505" t="str">
        <f>VLOOKUP(B21505,Content!$B$2:$D23365,2,FALSE)</f>
        <v>audio</v>
      </c>
      <c r="E21505" t="s">
        <v>1040</v>
      </c>
      <c r="F21505">
        <f>VLOOKUP(E21505,ReactionTypes!$B$2:$D21520,3,FALSE)</f>
        <v>35</v>
      </c>
      <c r="G21505" t="str">
        <f>VLOOKUP(E21505,ReactionTypes!$B$2:$D21520,2,FALSE)</f>
        <v>neutral</v>
      </c>
      <c r="H21505" t="s">
        <v>1191</v>
      </c>
      <c r="I21505">
        <v>6</v>
      </c>
      <c r="J21505">
        <f t="shared" si="2342"/>
        <v>2068</v>
      </c>
    </row>
    <row r="21506" spans="1:10">
      <c r="A21506">
        <v>22365</v>
      </c>
      <c r="B21506" t="s">
        <v>910</v>
      </c>
      <c r="C21506" t="str">
        <f>VLOOKUP(B21506,Content!$B$2:$D23366,3,FALSE)</f>
        <v>Science</v>
      </c>
      <c r="D21506" t="str">
        <f>VLOOKUP(B21506,Content!$B$2:$D23366,2,FALSE)</f>
        <v>audio</v>
      </c>
      <c r="E21506" t="s">
        <v>1041</v>
      </c>
      <c r="F21506">
        <f>VLOOKUP(E21506,ReactionTypes!$B$2:$D21521,3,FALSE)</f>
        <v>70</v>
      </c>
      <c r="G21506" t="str">
        <f>VLOOKUP(E21506,ReactionTypes!$B$2:$D21521,2,FALSE)</f>
        <v>positive</v>
      </c>
      <c r="H21506" t="s">
        <v>1133</v>
      </c>
      <c r="I21506">
        <v>8</v>
      </c>
      <c r="J21506">
        <f t="shared" si="2342"/>
        <v>2055</v>
      </c>
    </row>
    <row r="21507" spans="1:10">
      <c r="A21507">
        <v>22366</v>
      </c>
      <c r="B21507" t="s">
        <v>910</v>
      </c>
      <c r="C21507" t="str">
        <f>VLOOKUP(B21507,Content!$B$2:$D23367,3,FALSE)</f>
        <v>Science</v>
      </c>
      <c r="D21507" t="str">
        <f>VLOOKUP(B21507,Content!$B$2:$D23367,2,FALSE)</f>
        <v>audio</v>
      </c>
      <c r="E21507" t="s">
        <v>1047</v>
      </c>
      <c r="F21507">
        <f>VLOOKUP(E21507,ReactionTypes!$B$2:$D21522,3,FALSE)</f>
        <v>12</v>
      </c>
      <c r="G21507" t="str">
        <f>VLOOKUP(E21507,ReactionTypes!$B$2:$D21522,2,FALSE)</f>
        <v>negative</v>
      </c>
      <c r="H21507" t="s">
        <v>1253</v>
      </c>
      <c r="I21507">
        <v>5</v>
      </c>
      <c r="J21507">
        <f t="shared" ref="J21507:J21570" si="2349">COUNTIF($I$2:$I$24574,I21507)</f>
        <v>2110</v>
      </c>
    </row>
    <row r="21508" spans="1:10">
      <c r="A21508">
        <v>22368</v>
      </c>
      <c r="B21508" t="s">
        <v>911</v>
      </c>
      <c r="C21508" t="str">
        <f>VLOOKUP(B21508,Content!$B$2:$D23369,3,FALSE)</f>
        <v>veganism</v>
      </c>
      <c r="D21508" t="str">
        <f>VLOOKUP(B21508,Content!$B$2:$D23369,2,FALSE)</f>
        <v>audio</v>
      </c>
      <c r="E21508" t="s">
        <v>1038</v>
      </c>
      <c r="F21508">
        <f>VLOOKUP(E21508,ReactionTypes!$B$2:$D21523,3,FALSE)</f>
        <v>15</v>
      </c>
      <c r="G21508" t="str">
        <f>VLOOKUP(E21508,ReactionTypes!$B$2:$D21523,2,FALSE)</f>
        <v>negative</v>
      </c>
      <c r="H21508" t="s">
        <v>1256</v>
      </c>
      <c r="I21508">
        <v>4</v>
      </c>
      <c r="J21508">
        <f t="shared" si="2349"/>
        <v>1978</v>
      </c>
    </row>
    <row r="21509" spans="1:10">
      <c r="A21509">
        <v>22369</v>
      </c>
      <c r="B21509" t="s">
        <v>911</v>
      </c>
      <c r="C21509" t="str">
        <f>VLOOKUP(B21509,Content!$B$2:$D23370,3,FALSE)</f>
        <v>veganism</v>
      </c>
      <c r="D21509" t="str">
        <f>VLOOKUP(B21509,Content!$B$2:$D23370,2,FALSE)</f>
        <v>audio</v>
      </c>
      <c r="E21509" t="s">
        <v>1046</v>
      </c>
      <c r="F21509">
        <f>VLOOKUP(E21509,ReactionTypes!$B$2:$D21524,3,FALSE)</f>
        <v>45</v>
      </c>
      <c r="G21509" t="str">
        <f>VLOOKUP(E21509,ReactionTypes!$B$2:$D21524,2,FALSE)</f>
        <v>positive</v>
      </c>
      <c r="H21509" t="s">
        <v>1195</v>
      </c>
      <c r="I21509">
        <v>2</v>
      </c>
      <c r="J21509">
        <f t="shared" si="2349"/>
        <v>1890</v>
      </c>
    </row>
    <row r="21510" spans="1:10">
      <c r="A21510">
        <v>22370</v>
      </c>
      <c r="B21510" t="s">
        <v>911</v>
      </c>
      <c r="C21510" t="str">
        <f>VLOOKUP(B21510,Content!$B$2:$D23371,3,FALSE)</f>
        <v>veganism</v>
      </c>
      <c r="D21510" t="str">
        <f>VLOOKUP(B21510,Content!$B$2:$D23371,2,FALSE)</f>
        <v>audio</v>
      </c>
      <c r="E21510" t="s">
        <v>1036</v>
      </c>
      <c r="F21510">
        <f>VLOOKUP(E21510,ReactionTypes!$B$2:$D21525,3,FALSE)</f>
        <v>0</v>
      </c>
      <c r="G21510" t="str">
        <f>VLOOKUP(E21510,ReactionTypes!$B$2:$D21525,2,FALSE)</f>
        <v>negative</v>
      </c>
      <c r="H21510" t="s">
        <v>1115</v>
      </c>
      <c r="I21510">
        <v>7</v>
      </c>
      <c r="J21510">
        <f t="shared" si="2349"/>
        <v>2116</v>
      </c>
    </row>
    <row r="21511" spans="1:10">
      <c r="A21511">
        <v>22371</v>
      </c>
      <c r="B21511" t="s">
        <v>911</v>
      </c>
      <c r="C21511" t="str">
        <f>VLOOKUP(B21511,Content!$B$2:$D23372,3,FALSE)</f>
        <v>veganism</v>
      </c>
      <c r="D21511" t="str">
        <f>VLOOKUP(B21511,Content!$B$2:$D23372,2,FALSE)</f>
        <v>audio</v>
      </c>
      <c r="E21511" t="s">
        <v>1050</v>
      </c>
      <c r="F21511">
        <f>VLOOKUP(E21511,ReactionTypes!$B$2:$D21526,3,FALSE)</f>
        <v>70</v>
      </c>
      <c r="G21511" t="str">
        <f>VLOOKUP(E21511,ReactionTypes!$B$2:$D21526,2,FALSE)</f>
        <v>positive</v>
      </c>
      <c r="H21511" s="4">
        <v>43930</v>
      </c>
      <c r="I21511">
        <f>MONTH(H21511)</f>
        <v>4</v>
      </c>
      <c r="J21511">
        <f t="shared" si="2349"/>
        <v>1978</v>
      </c>
    </row>
    <row r="21512" spans="1:10">
      <c r="A21512">
        <v>22372</v>
      </c>
      <c r="B21512" t="s">
        <v>911</v>
      </c>
      <c r="C21512" t="str">
        <f>VLOOKUP(B21512,Content!$B$2:$D23373,3,FALSE)</f>
        <v>veganism</v>
      </c>
      <c r="D21512" t="str">
        <f>VLOOKUP(B21512,Content!$B$2:$D23373,2,FALSE)</f>
        <v>audio</v>
      </c>
      <c r="E21512" t="s">
        <v>1046</v>
      </c>
      <c r="F21512">
        <f>VLOOKUP(E21512,ReactionTypes!$B$2:$D21527,3,FALSE)</f>
        <v>45</v>
      </c>
      <c r="G21512" t="str">
        <f>VLOOKUP(E21512,ReactionTypes!$B$2:$D21527,2,FALSE)</f>
        <v>positive</v>
      </c>
      <c r="H21512" t="s">
        <v>1070</v>
      </c>
      <c r="I21512">
        <v>8</v>
      </c>
      <c r="J21512">
        <f t="shared" si="2349"/>
        <v>2055</v>
      </c>
    </row>
    <row r="21513" spans="1:10">
      <c r="A21513">
        <v>22373</v>
      </c>
      <c r="B21513" t="s">
        <v>911</v>
      </c>
      <c r="C21513" t="str">
        <f>VLOOKUP(B21513,Content!$B$2:$D23374,3,FALSE)</f>
        <v>veganism</v>
      </c>
      <c r="D21513" t="str">
        <f>VLOOKUP(B21513,Content!$B$2:$D23374,2,FALSE)</f>
        <v>audio</v>
      </c>
      <c r="E21513" t="s">
        <v>1036</v>
      </c>
      <c r="F21513">
        <f>VLOOKUP(E21513,ReactionTypes!$B$2:$D21528,3,FALSE)</f>
        <v>0</v>
      </c>
      <c r="G21513" t="str">
        <f>VLOOKUP(E21513,ReactionTypes!$B$2:$D21528,2,FALSE)</f>
        <v>negative</v>
      </c>
      <c r="H21513" s="4">
        <v>43841</v>
      </c>
      <c r="I21513">
        <f t="shared" ref="I21513:I21514" si="2350">MONTH(H21513)</f>
        <v>1</v>
      </c>
      <c r="J21513">
        <f t="shared" si="2349"/>
        <v>2142</v>
      </c>
    </row>
    <row r="21514" spans="1:10">
      <c r="A21514">
        <v>22374</v>
      </c>
      <c r="B21514" t="s">
        <v>911</v>
      </c>
      <c r="C21514" t="str">
        <f>VLOOKUP(B21514,Content!$B$2:$D23375,3,FALSE)</f>
        <v>veganism</v>
      </c>
      <c r="D21514" t="str">
        <f>VLOOKUP(B21514,Content!$B$2:$D23375,2,FALSE)</f>
        <v>audio</v>
      </c>
      <c r="E21514" t="s">
        <v>1041</v>
      </c>
      <c r="F21514">
        <f>VLOOKUP(E21514,ReactionTypes!$B$2:$D21529,3,FALSE)</f>
        <v>70</v>
      </c>
      <c r="G21514" t="str">
        <f>VLOOKUP(E21514,ReactionTypes!$B$2:$D21529,2,FALSE)</f>
        <v>positive</v>
      </c>
      <c r="H21514" s="4">
        <v>44409</v>
      </c>
      <c r="I21514">
        <f t="shared" si="2350"/>
        <v>8</v>
      </c>
      <c r="J21514">
        <f t="shared" si="2349"/>
        <v>2055</v>
      </c>
    </row>
    <row r="21515" spans="1:10">
      <c r="A21515">
        <v>22375</v>
      </c>
      <c r="B21515" t="s">
        <v>911</v>
      </c>
      <c r="C21515" t="str">
        <f>VLOOKUP(B21515,Content!$B$2:$D23376,3,FALSE)</f>
        <v>veganism</v>
      </c>
      <c r="D21515" t="str">
        <f>VLOOKUP(B21515,Content!$B$2:$D23376,2,FALSE)</f>
        <v>audio</v>
      </c>
      <c r="E21515" t="s">
        <v>1046</v>
      </c>
      <c r="F21515">
        <f>VLOOKUP(E21515,ReactionTypes!$B$2:$D21530,3,FALSE)</f>
        <v>45</v>
      </c>
      <c r="G21515" t="str">
        <f>VLOOKUP(E21515,ReactionTypes!$B$2:$D21530,2,FALSE)</f>
        <v>positive</v>
      </c>
      <c r="H21515" t="s">
        <v>1287</v>
      </c>
      <c r="I21515">
        <v>12</v>
      </c>
      <c r="J21515">
        <f t="shared" si="2349"/>
        <v>2099</v>
      </c>
    </row>
    <row r="21516" spans="1:10">
      <c r="A21516">
        <v>22376</v>
      </c>
      <c r="B21516" t="s">
        <v>911</v>
      </c>
      <c r="C21516" t="str">
        <f>VLOOKUP(B21516,Content!$B$2:$D23377,3,FALSE)</f>
        <v>veganism</v>
      </c>
      <c r="D21516" t="str">
        <f>VLOOKUP(B21516,Content!$B$2:$D23377,2,FALSE)</f>
        <v>audio</v>
      </c>
      <c r="E21516" t="s">
        <v>1047</v>
      </c>
      <c r="F21516">
        <f>VLOOKUP(E21516,ReactionTypes!$B$2:$D21531,3,FALSE)</f>
        <v>12</v>
      </c>
      <c r="G21516" t="str">
        <f>VLOOKUP(E21516,ReactionTypes!$B$2:$D21531,2,FALSE)</f>
        <v>negative</v>
      </c>
      <c r="H21516" t="s">
        <v>1103</v>
      </c>
      <c r="I21516">
        <v>10</v>
      </c>
      <c r="J21516">
        <f t="shared" si="2349"/>
        <v>2087</v>
      </c>
    </row>
    <row r="21517" spans="1:10">
      <c r="A21517">
        <v>22377</v>
      </c>
      <c r="B21517" t="s">
        <v>911</v>
      </c>
      <c r="C21517" t="str">
        <f>VLOOKUP(B21517,Content!$B$2:$D23378,3,FALSE)</f>
        <v>veganism</v>
      </c>
      <c r="D21517" t="str">
        <f>VLOOKUP(B21517,Content!$B$2:$D23378,2,FALSE)</f>
        <v>audio</v>
      </c>
      <c r="E21517" t="s">
        <v>1050</v>
      </c>
      <c r="F21517">
        <f>VLOOKUP(E21517,ReactionTypes!$B$2:$D21532,3,FALSE)</f>
        <v>70</v>
      </c>
      <c r="G21517" t="str">
        <f>VLOOKUP(E21517,ReactionTypes!$B$2:$D21532,2,FALSE)</f>
        <v>positive</v>
      </c>
      <c r="H21517" s="4">
        <v>44083</v>
      </c>
      <c r="I21517">
        <f t="shared" ref="I21517:I21522" si="2351">MONTH(H21517)</f>
        <v>9</v>
      </c>
      <c r="J21517">
        <f t="shared" si="2349"/>
        <v>1991</v>
      </c>
    </row>
    <row r="21518" spans="1:10">
      <c r="A21518">
        <v>22378</v>
      </c>
      <c r="B21518" t="s">
        <v>911</v>
      </c>
      <c r="C21518" t="str">
        <f>VLOOKUP(B21518,Content!$B$2:$D23379,3,FALSE)</f>
        <v>veganism</v>
      </c>
      <c r="D21518" t="str">
        <f>VLOOKUP(B21518,Content!$B$2:$D23379,2,FALSE)</f>
        <v>audio</v>
      </c>
      <c r="E21518" t="s">
        <v>1038</v>
      </c>
      <c r="F21518">
        <f>VLOOKUP(E21518,ReactionTypes!$B$2:$D21533,3,FALSE)</f>
        <v>15</v>
      </c>
      <c r="G21518" t="str">
        <f>VLOOKUP(E21518,ReactionTypes!$B$2:$D21533,2,FALSE)</f>
        <v>negative</v>
      </c>
      <c r="H21518" s="4">
        <v>44175</v>
      </c>
      <c r="I21518">
        <f t="shared" si="2351"/>
        <v>12</v>
      </c>
      <c r="J21518">
        <f t="shared" si="2349"/>
        <v>2099</v>
      </c>
    </row>
    <row r="21519" spans="1:10">
      <c r="A21519">
        <v>22379</v>
      </c>
      <c r="B21519" t="s">
        <v>911</v>
      </c>
      <c r="C21519" t="str">
        <f>VLOOKUP(B21519,Content!$B$2:$D23380,3,FALSE)</f>
        <v>veganism</v>
      </c>
      <c r="D21519" t="str">
        <f>VLOOKUP(B21519,Content!$B$2:$D23380,2,FALSE)</f>
        <v>audio</v>
      </c>
      <c r="E21519" t="s">
        <v>1043</v>
      </c>
      <c r="F21519">
        <f>VLOOKUP(E21519,ReactionTypes!$B$2:$D21534,3,FALSE)</f>
        <v>65</v>
      </c>
      <c r="G21519" t="str">
        <f>VLOOKUP(E21519,ReactionTypes!$B$2:$D21534,2,FALSE)</f>
        <v>positive</v>
      </c>
      <c r="H21519" s="4">
        <v>43994</v>
      </c>
      <c r="I21519">
        <f t="shared" si="2351"/>
        <v>6</v>
      </c>
      <c r="J21519">
        <f t="shared" si="2349"/>
        <v>2068</v>
      </c>
    </row>
    <row r="21520" spans="1:10">
      <c r="A21520">
        <v>22380</v>
      </c>
      <c r="B21520" t="s">
        <v>911</v>
      </c>
      <c r="C21520" t="str">
        <f>VLOOKUP(B21520,Content!$B$2:$D23381,3,FALSE)</f>
        <v>veganism</v>
      </c>
      <c r="D21520" t="str">
        <f>VLOOKUP(B21520,Content!$B$2:$D23381,2,FALSE)</f>
        <v>audio</v>
      </c>
      <c r="E21520" t="s">
        <v>1048</v>
      </c>
      <c r="F21520">
        <f>VLOOKUP(E21520,ReactionTypes!$B$2:$D21535,3,FALSE)</f>
        <v>50</v>
      </c>
      <c r="G21520" t="str">
        <f>VLOOKUP(E21520,ReactionTypes!$B$2:$D21535,2,FALSE)</f>
        <v>positive</v>
      </c>
      <c r="H21520" s="4">
        <v>43868</v>
      </c>
      <c r="I21520">
        <f t="shared" si="2351"/>
        <v>2</v>
      </c>
      <c r="J21520">
        <f t="shared" si="2349"/>
        <v>1890</v>
      </c>
    </row>
    <row r="21521" spans="1:10">
      <c r="A21521">
        <v>22381</v>
      </c>
      <c r="B21521" t="s">
        <v>911</v>
      </c>
      <c r="C21521" t="str">
        <f>VLOOKUP(B21521,Content!$B$2:$D23382,3,FALSE)</f>
        <v>veganism</v>
      </c>
      <c r="D21521" t="str">
        <f>VLOOKUP(B21521,Content!$B$2:$D23382,2,FALSE)</f>
        <v>audio</v>
      </c>
      <c r="E21521" t="s">
        <v>1042</v>
      </c>
      <c r="F21521">
        <f>VLOOKUP(E21521,ReactionTypes!$B$2:$D21536,3,FALSE)</f>
        <v>5</v>
      </c>
      <c r="G21521" t="str">
        <f>VLOOKUP(E21521,ReactionTypes!$B$2:$D21536,2,FALSE)</f>
        <v>negative</v>
      </c>
      <c r="H21521" s="4">
        <v>44230</v>
      </c>
      <c r="I21521">
        <f t="shared" si="2351"/>
        <v>2</v>
      </c>
      <c r="J21521">
        <f t="shared" si="2349"/>
        <v>1890</v>
      </c>
    </row>
    <row r="21522" spans="1:10">
      <c r="A21522">
        <v>22382</v>
      </c>
      <c r="B21522" t="s">
        <v>911</v>
      </c>
      <c r="C21522" t="str">
        <f>VLOOKUP(B21522,Content!$B$2:$D23383,3,FALSE)</f>
        <v>veganism</v>
      </c>
      <c r="D21522" t="str">
        <f>VLOOKUP(B21522,Content!$B$2:$D23383,2,FALSE)</f>
        <v>audio</v>
      </c>
      <c r="E21522" t="s">
        <v>1047</v>
      </c>
      <c r="F21522">
        <f>VLOOKUP(E21522,ReactionTypes!$B$2:$D21537,3,FALSE)</f>
        <v>12</v>
      </c>
      <c r="G21522" t="str">
        <f>VLOOKUP(E21522,ReactionTypes!$B$2:$D21537,2,FALSE)</f>
        <v>negative</v>
      </c>
      <c r="H21522" s="4">
        <v>44535</v>
      </c>
      <c r="I21522">
        <f t="shared" si="2351"/>
        <v>12</v>
      </c>
      <c r="J21522">
        <f t="shared" si="2349"/>
        <v>2099</v>
      </c>
    </row>
    <row r="21523" spans="1:10">
      <c r="A21523">
        <v>22383</v>
      </c>
      <c r="B21523" t="s">
        <v>911</v>
      </c>
      <c r="C21523" t="str">
        <f>VLOOKUP(B21523,Content!$B$2:$D23384,3,FALSE)</f>
        <v>veganism</v>
      </c>
      <c r="D21523" t="str">
        <f>VLOOKUP(B21523,Content!$B$2:$D23384,2,FALSE)</f>
        <v>audio</v>
      </c>
      <c r="E21523" t="s">
        <v>1051</v>
      </c>
      <c r="F21523">
        <f>VLOOKUP(E21523,ReactionTypes!$B$2:$D21538,3,FALSE)</f>
        <v>72</v>
      </c>
      <c r="G21523" t="str">
        <f>VLOOKUP(E21523,ReactionTypes!$B$2:$D21538,2,FALSE)</f>
        <v>positive</v>
      </c>
      <c r="H21523" t="s">
        <v>1106</v>
      </c>
      <c r="I21523">
        <v>11</v>
      </c>
      <c r="J21523">
        <f t="shared" si="2349"/>
        <v>2055</v>
      </c>
    </row>
    <row r="21524" spans="1:10">
      <c r="A21524">
        <v>22384</v>
      </c>
      <c r="B21524" t="s">
        <v>911</v>
      </c>
      <c r="C21524" t="str">
        <f>VLOOKUP(B21524,Content!$B$2:$D23385,3,FALSE)</f>
        <v>veganism</v>
      </c>
      <c r="D21524" t="str">
        <f>VLOOKUP(B21524,Content!$B$2:$D23385,2,FALSE)</f>
        <v>audio</v>
      </c>
      <c r="E21524" t="s">
        <v>1049</v>
      </c>
      <c r="F21524">
        <f>VLOOKUP(E21524,ReactionTypes!$B$2:$D21539,3,FALSE)</f>
        <v>60</v>
      </c>
      <c r="G21524" t="str">
        <f>VLOOKUP(E21524,ReactionTypes!$B$2:$D21539,2,FALSE)</f>
        <v>positive</v>
      </c>
      <c r="H21524" t="s">
        <v>1089</v>
      </c>
      <c r="I21524">
        <v>9</v>
      </c>
      <c r="J21524">
        <f t="shared" si="2349"/>
        <v>1991</v>
      </c>
    </row>
    <row r="21525" spans="1:10">
      <c r="A21525">
        <v>22385</v>
      </c>
      <c r="B21525" t="s">
        <v>911</v>
      </c>
      <c r="C21525" t="str">
        <f>VLOOKUP(B21525,Content!$B$2:$D23386,3,FALSE)</f>
        <v>veganism</v>
      </c>
      <c r="D21525" t="str">
        <f>VLOOKUP(B21525,Content!$B$2:$D23386,2,FALSE)</f>
        <v>audio</v>
      </c>
      <c r="E21525" t="s">
        <v>1037</v>
      </c>
      <c r="F21525">
        <f>VLOOKUP(E21525,ReactionTypes!$B$2:$D21540,3,FALSE)</f>
        <v>10</v>
      </c>
      <c r="G21525" t="str">
        <f>VLOOKUP(E21525,ReactionTypes!$B$2:$D21540,2,FALSE)</f>
        <v>negative</v>
      </c>
      <c r="H21525" t="s">
        <v>1148</v>
      </c>
      <c r="I21525">
        <v>7</v>
      </c>
      <c r="J21525">
        <f t="shared" si="2349"/>
        <v>2116</v>
      </c>
    </row>
    <row r="21526" spans="1:10">
      <c r="A21526">
        <v>22386</v>
      </c>
      <c r="B21526" t="s">
        <v>911</v>
      </c>
      <c r="C21526" t="str">
        <f>VLOOKUP(B21526,Content!$B$2:$D23387,3,FALSE)</f>
        <v>veganism</v>
      </c>
      <c r="D21526" t="str">
        <f>VLOOKUP(B21526,Content!$B$2:$D23387,2,FALSE)</f>
        <v>audio</v>
      </c>
      <c r="E21526" t="s">
        <v>1036</v>
      </c>
      <c r="F21526">
        <f>VLOOKUP(E21526,ReactionTypes!$B$2:$D21541,3,FALSE)</f>
        <v>0</v>
      </c>
      <c r="G21526" t="str">
        <f>VLOOKUP(E21526,ReactionTypes!$B$2:$D21541,2,FALSE)</f>
        <v>negative</v>
      </c>
      <c r="H21526" s="4">
        <v>44414</v>
      </c>
      <c r="I21526">
        <f>MONTH(H21526)</f>
        <v>8</v>
      </c>
      <c r="J21526">
        <f t="shared" si="2349"/>
        <v>2055</v>
      </c>
    </row>
    <row r="21527" spans="1:10">
      <c r="A21527">
        <v>22387</v>
      </c>
      <c r="B21527" t="s">
        <v>911</v>
      </c>
      <c r="C21527" t="str">
        <f>VLOOKUP(B21527,Content!$B$2:$D23388,3,FALSE)</f>
        <v>veganism</v>
      </c>
      <c r="D21527" t="str">
        <f>VLOOKUP(B21527,Content!$B$2:$D23388,2,FALSE)</f>
        <v>audio</v>
      </c>
      <c r="E21527" t="s">
        <v>1037</v>
      </c>
      <c r="F21527">
        <f>VLOOKUP(E21527,ReactionTypes!$B$2:$D21542,3,FALSE)</f>
        <v>10</v>
      </c>
      <c r="G21527" t="str">
        <f>VLOOKUP(E21527,ReactionTypes!$B$2:$D21542,2,FALSE)</f>
        <v>negative</v>
      </c>
      <c r="H21527" t="s">
        <v>1281</v>
      </c>
      <c r="I21527">
        <v>1</v>
      </c>
      <c r="J21527">
        <f t="shared" si="2349"/>
        <v>2142</v>
      </c>
    </row>
    <row r="21528" spans="1:10">
      <c r="A21528">
        <v>22388</v>
      </c>
      <c r="B21528" t="s">
        <v>911</v>
      </c>
      <c r="C21528" t="str">
        <f>VLOOKUP(B21528,Content!$B$2:$D23389,3,FALSE)</f>
        <v>veganism</v>
      </c>
      <c r="D21528" t="str">
        <f>VLOOKUP(B21528,Content!$B$2:$D23389,2,FALSE)</f>
        <v>audio</v>
      </c>
      <c r="E21528" t="s">
        <v>1042</v>
      </c>
      <c r="F21528">
        <f>VLOOKUP(E21528,ReactionTypes!$B$2:$D21543,3,FALSE)</f>
        <v>5</v>
      </c>
      <c r="G21528" t="str">
        <f>VLOOKUP(E21528,ReactionTypes!$B$2:$D21543,2,FALSE)</f>
        <v>negative</v>
      </c>
      <c r="H21528" t="s">
        <v>1170</v>
      </c>
      <c r="I21528">
        <v>8</v>
      </c>
      <c r="J21528">
        <f t="shared" si="2349"/>
        <v>2055</v>
      </c>
    </row>
    <row r="21529" spans="1:10">
      <c r="A21529">
        <v>22389</v>
      </c>
      <c r="B21529" t="s">
        <v>911</v>
      </c>
      <c r="C21529" t="str">
        <f>VLOOKUP(B21529,Content!$B$2:$D23390,3,FALSE)</f>
        <v>veganism</v>
      </c>
      <c r="D21529" t="str">
        <f>VLOOKUP(B21529,Content!$B$2:$D23390,2,FALSE)</f>
        <v>audio</v>
      </c>
      <c r="E21529" t="s">
        <v>1040</v>
      </c>
      <c r="F21529">
        <f>VLOOKUP(E21529,ReactionTypes!$B$2:$D21544,3,FALSE)</f>
        <v>35</v>
      </c>
      <c r="G21529" t="str">
        <f>VLOOKUP(E21529,ReactionTypes!$B$2:$D21544,2,FALSE)</f>
        <v>neutral</v>
      </c>
      <c r="H21529" s="4">
        <v>44231</v>
      </c>
      <c r="I21529">
        <f>MONTH(H21529)</f>
        <v>2</v>
      </c>
      <c r="J21529">
        <f t="shared" si="2349"/>
        <v>1890</v>
      </c>
    </row>
    <row r="21530" spans="1:10">
      <c r="A21530">
        <v>22390</v>
      </c>
      <c r="B21530" t="s">
        <v>911</v>
      </c>
      <c r="C21530" t="str">
        <f>VLOOKUP(B21530,Content!$B$2:$D23391,3,FALSE)</f>
        <v>veganism</v>
      </c>
      <c r="D21530" t="str">
        <f>VLOOKUP(B21530,Content!$B$2:$D23391,2,FALSE)</f>
        <v>audio</v>
      </c>
      <c r="E21530" t="s">
        <v>1047</v>
      </c>
      <c r="F21530">
        <f>VLOOKUP(E21530,ReactionTypes!$B$2:$D21545,3,FALSE)</f>
        <v>12</v>
      </c>
      <c r="G21530" t="str">
        <f>VLOOKUP(E21530,ReactionTypes!$B$2:$D21545,2,FALSE)</f>
        <v>negative</v>
      </c>
      <c r="H21530" t="s">
        <v>1266</v>
      </c>
      <c r="I21530">
        <v>3</v>
      </c>
      <c r="J21530">
        <f t="shared" si="2349"/>
        <v>1982</v>
      </c>
    </row>
    <row r="21531" spans="1:10">
      <c r="A21531">
        <v>22391</v>
      </c>
      <c r="B21531" t="s">
        <v>911</v>
      </c>
      <c r="C21531" t="str">
        <f>VLOOKUP(B21531,Content!$B$2:$D23392,3,FALSE)</f>
        <v>veganism</v>
      </c>
      <c r="D21531" t="str">
        <f>VLOOKUP(B21531,Content!$B$2:$D23392,2,FALSE)</f>
        <v>audio</v>
      </c>
      <c r="E21531" t="s">
        <v>1051</v>
      </c>
      <c r="F21531">
        <f>VLOOKUP(E21531,ReactionTypes!$B$2:$D21546,3,FALSE)</f>
        <v>72</v>
      </c>
      <c r="G21531" t="str">
        <f>VLOOKUP(E21531,ReactionTypes!$B$2:$D21546,2,FALSE)</f>
        <v>positive</v>
      </c>
      <c r="H21531" t="s">
        <v>1077</v>
      </c>
      <c r="I21531">
        <v>8</v>
      </c>
      <c r="J21531">
        <f t="shared" si="2349"/>
        <v>2055</v>
      </c>
    </row>
    <row r="21532" spans="1:10">
      <c r="A21532">
        <v>22392</v>
      </c>
      <c r="B21532" t="s">
        <v>911</v>
      </c>
      <c r="C21532" t="str">
        <f>VLOOKUP(B21532,Content!$B$2:$D23393,3,FALSE)</f>
        <v>veganism</v>
      </c>
      <c r="D21532" t="str">
        <f>VLOOKUP(B21532,Content!$B$2:$D23393,2,FALSE)</f>
        <v>audio</v>
      </c>
      <c r="E21532" t="s">
        <v>1046</v>
      </c>
      <c r="F21532">
        <f>VLOOKUP(E21532,ReactionTypes!$B$2:$D21547,3,FALSE)</f>
        <v>45</v>
      </c>
      <c r="G21532" t="str">
        <f>VLOOKUP(E21532,ReactionTypes!$B$2:$D21547,2,FALSE)</f>
        <v>positive</v>
      </c>
      <c r="H21532" s="4">
        <v>44199</v>
      </c>
      <c r="I21532">
        <f t="shared" ref="I21532:I21534" si="2352">MONTH(H21532)</f>
        <v>1</v>
      </c>
      <c r="J21532">
        <f t="shared" si="2349"/>
        <v>2142</v>
      </c>
    </row>
    <row r="21533" spans="1:10">
      <c r="A21533">
        <v>22393</v>
      </c>
      <c r="B21533" t="s">
        <v>911</v>
      </c>
      <c r="C21533" t="str">
        <f>VLOOKUP(B21533,Content!$B$2:$D23394,3,FALSE)</f>
        <v>veganism</v>
      </c>
      <c r="D21533" t="str">
        <f>VLOOKUP(B21533,Content!$B$2:$D23394,2,FALSE)</f>
        <v>audio</v>
      </c>
      <c r="E21533" t="s">
        <v>1038</v>
      </c>
      <c r="F21533">
        <f>VLOOKUP(E21533,ReactionTypes!$B$2:$D21548,3,FALSE)</f>
        <v>15</v>
      </c>
      <c r="G21533" t="str">
        <f>VLOOKUP(E21533,ReactionTypes!$B$2:$D21548,2,FALSE)</f>
        <v>negative</v>
      </c>
      <c r="H21533" s="4">
        <v>44083</v>
      </c>
      <c r="I21533">
        <f t="shared" si="2352"/>
        <v>9</v>
      </c>
      <c r="J21533">
        <f t="shared" si="2349"/>
        <v>1991</v>
      </c>
    </row>
    <row r="21534" spans="1:10">
      <c r="A21534">
        <v>22395</v>
      </c>
      <c r="B21534" t="s">
        <v>913</v>
      </c>
      <c r="C21534" t="str">
        <f>VLOOKUP(B21534,Content!$B$2:$D23396,3,FALSE)</f>
        <v>technology</v>
      </c>
      <c r="D21534" t="str">
        <f>VLOOKUP(B21534,Content!$B$2:$D23396,2,FALSE)</f>
        <v>photo</v>
      </c>
      <c r="E21534" t="s">
        <v>1045</v>
      </c>
      <c r="F21534">
        <f>VLOOKUP(E21534,ReactionTypes!$B$2:$D21549,3,FALSE)</f>
        <v>75</v>
      </c>
      <c r="G21534" t="str">
        <f>VLOOKUP(E21534,ReactionTypes!$B$2:$D21549,2,FALSE)</f>
        <v>positive</v>
      </c>
      <c r="H21534" s="4">
        <v>44175</v>
      </c>
      <c r="I21534">
        <f t="shared" si="2352"/>
        <v>12</v>
      </c>
      <c r="J21534">
        <f t="shared" si="2349"/>
        <v>2099</v>
      </c>
    </row>
    <row r="21535" spans="1:10">
      <c r="A21535">
        <v>22396</v>
      </c>
      <c r="B21535" t="s">
        <v>913</v>
      </c>
      <c r="C21535" t="str">
        <f>VLOOKUP(B21535,Content!$B$2:$D23397,3,FALSE)</f>
        <v>technology</v>
      </c>
      <c r="D21535" t="str">
        <f>VLOOKUP(B21535,Content!$B$2:$D23397,2,FALSE)</f>
        <v>photo</v>
      </c>
      <c r="E21535" t="s">
        <v>1049</v>
      </c>
      <c r="F21535">
        <f>VLOOKUP(E21535,ReactionTypes!$B$2:$D21550,3,FALSE)</f>
        <v>60</v>
      </c>
      <c r="G21535" t="str">
        <f>VLOOKUP(E21535,ReactionTypes!$B$2:$D21550,2,FALSE)</f>
        <v>positive</v>
      </c>
      <c r="H21535" t="s">
        <v>1196</v>
      </c>
      <c r="I21535">
        <v>3</v>
      </c>
      <c r="J21535">
        <f t="shared" si="2349"/>
        <v>1982</v>
      </c>
    </row>
    <row r="21536" spans="1:10">
      <c r="A21536">
        <v>22398</v>
      </c>
      <c r="B21536" t="s">
        <v>914</v>
      </c>
      <c r="C21536" t="str">
        <f>VLOOKUP(B21536,Content!$B$2:$D23399,3,FALSE)</f>
        <v>travel</v>
      </c>
      <c r="D21536" t="str">
        <f>VLOOKUP(B21536,Content!$B$2:$D23399,2,FALSE)</f>
        <v>video</v>
      </c>
      <c r="E21536" t="s">
        <v>1048</v>
      </c>
      <c r="F21536">
        <f>VLOOKUP(E21536,ReactionTypes!$B$2:$D21551,3,FALSE)</f>
        <v>50</v>
      </c>
      <c r="G21536" t="str">
        <f>VLOOKUP(E21536,ReactionTypes!$B$2:$D21551,2,FALSE)</f>
        <v>positive</v>
      </c>
      <c r="H21536" t="s">
        <v>1152</v>
      </c>
      <c r="I21536">
        <v>7</v>
      </c>
      <c r="J21536">
        <f t="shared" si="2349"/>
        <v>2116</v>
      </c>
    </row>
    <row r="21537" spans="1:10">
      <c r="A21537">
        <v>22399</v>
      </c>
      <c r="B21537" t="s">
        <v>914</v>
      </c>
      <c r="C21537" t="str">
        <f>VLOOKUP(B21537,Content!$B$2:$D23400,3,FALSE)</f>
        <v>travel</v>
      </c>
      <c r="D21537" t="str">
        <f>VLOOKUP(B21537,Content!$B$2:$D23400,2,FALSE)</f>
        <v>video</v>
      </c>
      <c r="E21537" t="s">
        <v>1048</v>
      </c>
      <c r="F21537">
        <f>VLOOKUP(E21537,ReactionTypes!$B$2:$D21552,3,FALSE)</f>
        <v>50</v>
      </c>
      <c r="G21537" t="str">
        <f>VLOOKUP(E21537,ReactionTypes!$B$2:$D21552,2,FALSE)</f>
        <v>positive</v>
      </c>
      <c r="H21537" t="s">
        <v>1260</v>
      </c>
      <c r="I21537">
        <v>5</v>
      </c>
      <c r="J21537">
        <f t="shared" si="2349"/>
        <v>2110</v>
      </c>
    </row>
    <row r="21538" spans="1:10">
      <c r="A21538">
        <v>22400</v>
      </c>
      <c r="B21538" t="s">
        <v>914</v>
      </c>
      <c r="C21538" t="str">
        <f>VLOOKUP(B21538,Content!$B$2:$D23401,3,FALSE)</f>
        <v>travel</v>
      </c>
      <c r="D21538" t="str">
        <f>VLOOKUP(B21538,Content!$B$2:$D23401,2,FALSE)</f>
        <v>video</v>
      </c>
      <c r="E21538" t="s">
        <v>1047</v>
      </c>
      <c r="F21538">
        <f>VLOOKUP(E21538,ReactionTypes!$B$2:$D21553,3,FALSE)</f>
        <v>12</v>
      </c>
      <c r="G21538" t="str">
        <f>VLOOKUP(E21538,ReactionTypes!$B$2:$D21553,2,FALSE)</f>
        <v>negative</v>
      </c>
      <c r="H21538" t="s">
        <v>1160</v>
      </c>
      <c r="I21538">
        <v>12</v>
      </c>
      <c r="J21538">
        <f t="shared" si="2349"/>
        <v>2099</v>
      </c>
    </row>
    <row r="21539" spans="1:10">
      <c r="A21539">
        <v>22401</v>
      </c>
      <c r="B21539" t="s">
        <v>914</v>
      </c>
      <c r="C21539" t="str">
        <f>VLOOKUP(B21539,Content!$B$2:$D23402,3,FALSE)</f>
        <v>travel</v>
      </c>
      <c r="D21539" t="str">
        <f>VLOOKUP(B21539,Content!$B$2:$D23402,2,FALSE)</f>
        <v>video</v>
      </c>
      <c r="E21539" t="s">
        <v>1040</v>
      </c>
      <c r="F21539">
        <f>VLOOKUP(E21539,ReactionTypes!$B$2:$D21554,3,FALSE)</f>
        <v>35</v>
      </c>
      <c r="G21539" t="str">
        <f>VLOOKUP(E21539,ReactionTypes!$B$2:$D21554,2,FALSE)</f>
        <v>neutral</v>
      </c>
      <c r="H21539" s="4">
        <v>44112</v>
      </c>
      <c r="I21539">
        <f t="shared" ref="I21539:I21540" si="2353">MONTH(H21539)</f>
        <v>10</v>
      </c>
      <c r="J21539">
        <f t="shared" si="2349"/>
        <v>2087</v>
      </c>
    </row>
    <row r="21540" spans="1:10">
      <c r="A21540">
        <v>22402</v>
      </c>
      <c r="B21540" t="s">
        <v>914</v>
      </c>
      <c r="C21540" t="str">
        <f>VLOOKUP(B21540,Content!$B$2:$D23403,3,FALSE)</f>
        <v>travel</v>
      </c>
      <c r="D21540" t="str">
        <f>VLOOKUP(B21540,Content!$B$2:$D23403,2,FALSE)</f>
        <v>video</v>
      </c>
      <c r="E21540" t="s">
        <v>1042</v>
      </c>
      <c r="F21540">
        <f>VLOOKUP(E21540,ReactionTypes!$B$2:$D21555,3,FALSE)</f>
        <v>5</v>
      </c>
      <c r="G21540" t="str">
        <f>VLOOKUP(E21540,ReactionTypes!$B$2:$D21555,2,FALSE)</f>
        <v>negative</v>
      </c>
      <c r="H21540" s="4">
        <v>44201</v>
      </c>
      <c r="I21540">
        <f t="shared" si="2353"/>
        <v>1</v>
      </c>
      <c r="J21540">
        <f t="shared" si="2349"/>
        <v>2142</v>
      </c>
    </row>
    <row r="21541" spans="1:10">
      <c r="A21541">
        <v>22403</v>
      </c>
      <c r="B21541" t="s">
        <v>914</v>
      </c>
      <c r="C21541" t="str">
        <f>VLOOKUP(B21541,Content!$B$2:$D23404,3,FALSE)</f>
        <v>travel</v>
      </c>
      <c r="D21541" t="str">
        <f>VLOOKUP(B21541,Content!$B$2:$D23404,2,FALSE)</f>
        <v>video</v>
      </c>
      <c r="E21541" t="s">
        <v>1050</v>
      </c>
      <c r="F21541">
        <f>VLOOKUP(E21541,ReactionTypes!$B$2:$D21556,3,FALSE)</f>
        <v>70</v>
      </c>
      <c r="G21541" t="str">
        <f>VLOOKUP(E21541,ReactionTypes!$B$2:$D21556,2,FALSE)</f>
        <v>positive</v>
      </c>
      <c r="H21541" t="s">
        <v>1236</v>
      </c>
      <c r="I21541">
        <v>1</v>
      </c>
      <c r="J21541">
        <f t="shared" si="2349"/>
        <v>2142</v>
      </c>
    </row>
    <row r="21542" spans="1:10">
      <c r="A21542">
        <v>22404</v>
      </c>
      <c r="B21542" t="s">
        <v>914</v>
      </c>
      <c r="C21542" t="str">
        <f>VLOOKUP(B21542,Content!$B$2:$D23405,3,FALSE)</f>
        <v>travel</v>
      </c>
      <c r="D21542" t="str">
        <f>VLOOKUP(B21542,Content!$B$2:$D23405,2,FALSE)</f>
        <v>video</v>
      </c>
      <c r="E21542" t="s">
        <v>1042</v>
      </c>
      <c r="F21542">
        <f>VLOOKUP(E21542,ReactionTypes!$B$2:$D21557,3,FALSE)</f>
        <v>5</v>
      </c>
      <c r="G21542" t="str">
        <f>VLOOKUP(E21542,ReactionTypes!$B$2:$D21557,2,FALSE)</f>
        <v>negative</v>
      </c>
      <c r="H21542" t="s">
        <v>1262</v>
      </c>
      <c r="I21542">
        <v>3</v>
      </c>
      <c r="J21542">
        <f t="shared" si="2349"/>
        <v>1982</v>
      </c>
    </row>
    <row r="21543" spans="1:10">
      <c r="A21543">
        <v>22405</v>
      </c>
      <c r="B21543" t="s">
        <v>914</v>
      </c>
      <c r="C21543" t="str">
        <f>VLOOKUP(B21543,Content!$B$2:$D23406,3,FALSE)</f>
        <v>travel</v>
      </c>
      <c r="D21543" t="str">
        <f>VLOOKUP(B21543,Content!$B$2:$D23406,2,FALSE)</f>
        <v>video</v>
      </c>
      <c r="E21543" t="s">
        <v>1040</v>
      </c>
      <c r="F21543">
        <f>VLOOKUP(E21543,ReactionTypes!$B$2:$D21558,3,FALSE)</f>
        <v>35</v>
      </c>
      <c r="G21543" t="str">
        <f>VLOOKUP(E21543,ReactionTypes!$B$2:$D21558,2,FALSE)</f>
        <v>neutral</v>
      </c>
      <c r="H21543" s="4">
        <v>44288</v>
      </c>
      <c r="I21543">
        <f t="shared" ref="I21543:I21544" si="2354">MONTH(H21543)</f>
        <v>4</v>
      </c>
      <c r="J21543">
        <f t="shared" si="2349"/>
        <v>1978</v>
      </c>
    </row>
    <row r="21544" spans="1:10">
      <c r="A21544">
        <v>22406</v>
      </c>
      <c r="B21544" t="s">
        <v>914</v>
      </c>
      <c r="C21544" t="str">
        <f>VLOOKUP(B21544,Content!$B$2:$D23407,3,FALSE)</f>
        <v>travel</v>
      </c>
      <c r="D21544" t="str">
        <f>VLOOKUP(B21544,Content!$B$2:$D23407,2,FALSE)</f>
        <v>video</v>
      </c>
      <c r="E21544" t="s">
        <v>1037</v>
      </c>
      <c r="F21544">
        <f>VLOOKUP(E21544,ReactionTypes!$B$2:$D21559,3,FALSE)</f>
        <v>10</v>
      </c>
      <c r="G21544" t="str">
        <f>VLOOKUP(E21544,ReactionTypes!$B$2:$D21559,2,FALSE)</f>
        <v>negative</v>
      </c>
      <c r="H21544" s="4">
        <v>43872</v>
      </c>
      <c r="I21544">
        <f t="shared" si="2354"/>
        <v>2</v>
      </c>
      <c r="J21544">
        <f t="shared" si="2349"/>
        <v>1890</v>
      </c>
    </row>
    <row r="21545" spans="1:10">
      <c r="A21545">
        <v>22407</v>
      </c>
      <c r="B21545" t="s">
        <v>914</v>
      </c>
      <c r="C21545" t="str">
        <f>VLOOKUP(B21545,Content!$B$2:$D23408,3,FALSE)</f>
        <v>travel</v>
      </c>
      <c r="D21545" t="str">
        <f>VLOOKUP(B21545,Content!$B$2:$D23408,2,FALSE)</f>
        <v>video</v>
      </c>
      <c r="E21545" t="s">
        <v>1036</v>
      </c>
      <c r="F21545">
        <f>VLOOKUP(E21545,ReactionTypes!$B$2:$D21560,3,FALSE)</f>
        <v>0</v>
      </c>
      <c r="G21545" t="str">
        <f>VLOOKUP(E21545,ReactionTypes!$B$2:$D21560,2,FALSE)</f>
        <v>negative</v>
      </c>
      <c r="H21545" t="s">
        <v>1123</v>
      </c>
      <c r="I21545">
        <v>10</v>
      </c>
      <c r="J21545">
        <f t="shared" si="2349"/>
        <v>2087</v>
      </c>
    </row>
    <row r="21546" spans="1:10">
      <c r="A21546">
        <v>22408</v>
      </c>
      <c r="B21546" t="s">
        <v>914</v>
      </c>
      <c r="C21546" t="str">
        <f>VLOOKUP(B21546,Content!$B$2:$D23409,3,FALSE)</f>
        <v>travel</v>
      </c>
      <c r="D21546" t="str">
        <f>VLOOKUP(B21546,Content!$B$2:$D23409,2,FALSE)</f>
        <v>video</v>
      </c>
      <c r="E21546" t="s">
        <v>1048</v>
      </c>
      <c r="F21546">
        <f>VLOOKUP(E21546,ReactionTypes!$B$2:$D21561,3,FALSE)</f>
        <v>50</v>
      </c>
      <c r="G21546" t="str">
        <f>VLOOKUP(E21546,ReactionTypes!$B$2:$D21561,2,FALSE)</f>
        <v>positive</v>
      </c>
      <c r="H21546" t="s">
        <v>1120</v>
      </c>
      <c r="I21546">
        <v>9</v>
      </c>
      <c r="J21546">
        <f t="shared" si="2349"/>
        <v>1991</v>
      </c>
    </row>
    <row r="21547" spans="1:10">
      <c r="A21547">
        <v>22409</v>
      </c>
      <c r="B21547" t="s">
        <v>914</v>
      </c>
      <c r="C21547" t="str">
        <f>VLOOKUP(B21547,Content!$B$2:$D23410,3,FALSE)</f>
        <v>travel</v>
      </c>
      <c r="D21547" t="str">
        <f>VLOOKUP(B21547,Content!$B$2:$D23410,2,FALSE)</f>
        <v>video</v>
      </c>
      <c r="E21547" t="s">
        <v>1043</v>
      </c>
      <c r="F21547">
        <f>VLOOKUP(E21547,ReactionTypes!$B$2:$D21562,3,FALSE)</f>
        <v>65</v>
      </c>
      <c r="G21547" t="str">
        <f>VLOOKUP(E21547,ReactionTypes!$B$2:$D21562,2,FALSE)</f>
        <v>positive</v>
      </c>
      <c r="H21547" t="s">
        <v>1233</v>
      </c>
      <c r="I21547">
        <v>4</v>
      </c>
      <c r="J21547">
        <f t="shared" si="2349"/>
        <v>1978</v>
      </c>
    </row>
    <row r="21548" spans="1:10">
      <c r="A21548">
        <v>22410</v>
      </c>
      <c r="B21548" t="s">
        <v>914</v>
      </c>
      <c r="C21548" t="str">
        <f>VLOOKUP(B21548,Content!$B$2:$D23411,3,FALSE)</f>
        <v>travel</v>
      </c>
      <c r="D21548" t="str">
        <f>VLOOKUP(B21548,Content!$B$2:$D23411,2,FALSE)</f>
        <v>video</v>
      </c>
      <c r="E21548" t="s">
        <v>1045</v>
      </c>
      <c r="F21548">
        <f>VLOOKUP(E21548,ReactionTypes!$B$2:$D21563,3,FALSE)</f>
        <v>75</v>
      </c>
      <c r="G21548" t="str">
        <f>VLOOKUP(E21548,ReactionTypes!$B$2:$D21563,2,FALSE)</f>
        <v>positive</v>
      </c>
      <c r="H21548" t="s">
        <v>1212</v>
      </c>
      <c r="I21548">
        <v>3</v>
      </c>
      <c r="J21548">
        <f t="shared" si="2349"/>
        <v>1982</v>
      </c>
    </row>
    <row r="21549" spans="1:10">
      <c r="A21549">
        <v>22411</v>
      </c>
      <c r="B21549" t="s">
        <v>914</v>
      </c>
      <c r="C21549" t="str">
        <f>VLOOKUP(B21549,Content!$B$2:$D23412,3,FALSE)</f>
        <v>travel</v>
      </c>
      <c r="D21549" t="str">
        <f>VLOOKUP(B21549,Content!$B$2:$D23412,2,FALSE)</f>
        <v>video</v>
      </c>
      <c r="E21549" t="s">
        <v>1037</v>
      </c>
      <c r="F21549">
        <f>VLOOKUP(E21549,ReactionTypes!$B$2:$D21564,3,FALSE)</f>
        <v>10</v>
      </c>
      <c r="G21549" t="str">
        <f>VLOOKUP(E21549,ReactionTypes!$B$2:$D21564,2,FALSE)</f>
        <v>negative</v>
      </c>
      <c r="H21549" s="4">
        <v>44352</v>
      </c>
      <c r="I21549">
        <f>MONTH(H21549)</f>
        <v>6</v>
      </c>
      <c r="J21549">
        <f t="shared" si="2349"/>
        <v>2068</v>
      </c>
    </row>
    <row r="21550" spans="1:10">
      <c r="A21550">
        <v>22412</v>
      </c>
      <c r="B21550" t="s">
        <v>914</v>
      </c>
      <c r="C21550" t="str">
        <f>VLOOKUP(B21550,Content!$B$2:$D23413,3,FALSE)</f>
        <v>travel</v>
      </c>
      <c r="D21550" t="str">
        <f>VLOOKUP(B21550,Content!$B$2:$D23413,2,FALSE)</f>
        <v>video</v>
      </c>
      <c r="E21550" t="s">
        <v>1042</v>
      </c>
      <c r="F21550">
        <f>VLOOKUP(E21550,ReactionTypes!$B$2:$D21565,3,FALSE)</f>
        <v>5</v>
      </c>
      <c r="G21550" t="str">
        <f>VLOOKUP(E21550,ReactionTypes!$B$2:$D21565,2,FALSE)</f>
        <v>negative</v>
      </c>
      <c r="H21550" t="s">
        <v>1257</v>
      </c>
      <c r="I21550">
        <v>3</v>
      </c>
      <c r="J21550">
        <f t="shared" si="2349"/>
        <v>1982</v>
      </c>
    </row>
    <row r="21551" spans="1:10">
      <c r="A21551">
        <v>22413</v>
      </c>
      <c r="B21551" t="s">
        <v>914</v>
      </c>
      <c r="C21551" t="str">
        <f>VLOOKUP(B21551,Content!$B$2:$D23414,3,FALSE)</f>
        <v>travel</v>
      </c>
      <c r="D21551" t="str">
        <f>VLOOKUP(B21551,Content!$B$2:$D23414,2,FALSE)</f>
        <v>video</v>
      </c>
      <c r="E21551" t="s">
        <v>1050</v>
      </c>
      <c r="F21551">
        <f>VLOOKUP(E21551,ReactionTypes!$B$2:$D21566,3,FALSE)</f>
        <v>70</v>
      </c>
      <c r="G21551" t="str">
        <f>VLOOKUP(E21551,ReactionTypes!$B$2:$D21566,2,FALSE)</f>
        <v>positive</v>
      </c>
      <c r="H21551" s="4">
        <v>43837</v>
      </c>
      <c r="I21551">
        <f>MONTH(H21551)</f>
        <v>1</v>
      </c>
      <c r="J21551">
        <f t="shared" si="2349"/>
        <v>2142</v>
      </c>
    </row>
    <row r="21552" spans="1:10">
      <c r="A21552">
        <v>22414</v>
      </c>
      <c r="B21552" t="s">
        <v>914</v>
      </c>
      <c r="C21552" t="str">
        <f>VLOOKUP(B21552,Content!$B$2:$D23415,3,FALSE)</f>
        <v>travel</v>
      </c>
      <c r="D21552" t="str">
        <f>VLOOKUP(B21552,Content!$B$2:$D23415,2,FALSE)</f>
        <v>video</v>
      </c>
      <c r="E21552" t="s">
        <v>1044</v>
      </c>
      <c r="F21552">
        <f>VLOOKUP(E21552,ReactionTypes!$B$2:$D21567,3,FALSE)</f>
        <v>20</v>
      </c>
      <c r="G21552" t="str">
        <f>VLOOKUP(E21552,ReactionTypes!$B$2:$D21567,2,FALSE)</f>
        <v>neutral</v>
      </c>
      <c r="H21552" t="s">
        <v>1133</v>
      </c>
      <c r="I21552">
        <v>8</v>
      </c>
      <c r="J21552">
        <f t="shared" si="2349"/>
        <v>2055</v>
      </c>
    </row>
    <row r="21553" spans="1:10">
      <c r="A21553">
        <v>22415</v>
      </c>
      <c r="B21553" t="s">
        <v>914</v>
      </c>
      <c r="C21553" t="str">
        <f>VLOOKUP(B21553,Content!$B$2:$D23416,3,FALSE)</f>
        <v>travel</v>
      </c>
      <c r="D21553" t="str">
        <f>VLOOKUP(B21553,Content!$B$2:$D23416,2,FALSE)</f>
        <v>video</v>
      </c>
      <c r="E21553" t="s">
        <v>1046</v>
      </c>
      <c r="F21553">
        <f>VLOOKUP(E21553,ReactionTypes!$B$2:$D21568,3,FALSE)</f>
        <v>45</v>
      </c>
      <c r="G21553" t="str">
        <f>VLOOKUP(E21553,ReactionTypes!$B$2:$D21568,2,FALSE)</f>
        <v>positive</v>
      </c>
      <c r="H21553" t="s">
        <v>1194</v>
      </c>
      <c r="I21553">
        <v>1</v>
      </c>
      <c r="J21553">
        <f t="shared" si="2349"/>
        <v>2142</v>
      </c>
    </row>
    <row r="21554" spans="1:10">
      <c r="A21554">
        <v>22416</v>
      </c>
      <c r="B21554" t="s">
        <v>914</v>
      </c>
      <c r="C21554" t="str">
        <f>VLOOKUP(B21554,Content!$B$2:$D23417,3,FALSE)</f>
        <v>travel</v>
      </c>
      <c r="D21554" t="str">
        <f>VLOOKUP(B21554,Content!$B$2:$D23417,2,FALSE)</f>
        <v>video</v>
      </c>
      <c r="E21554" t="s">
        <v>1041</v>
      </c>
      <c r="F21554">
        <f>VLOOKUP(E21554,ReactionTypes!$B$2:$D21569,3,FALSE)</f>
        <v>70</v>
      </c>
      <c r="G21554" t="str">
        <f>VLOOKUP(E21554,ReactionTypes!$B$2:$D21569,2,FALSE)</f>
        <v>positive</v>
      </c>
      <c r="H21554" t="s">
        <v>1122</v>
      </c>
      <c r="I21554">
        <v>9</v>
      </c>
      <c r="J21554">
        <f t="shared" si="2349"/>
        <v>1991</v>
      </c>
    </row>
    <row r="21555" spans="1:10">
      <c r="A21555">
        <v>22417</v>
      </c>
      <c r="B21555" t="s">
        <v>914</v>
      </c>
      <c r="C21555" t="str">
        <f>VLOOKUP(B21555,Content!$B$2:$D23418,3,FALSE)</f>
        <v>travel</v>
      </c>
      <c r="D21555" t="str">
        <f>VLOOKUP(B21555,Content!$B$2:$D23418,2,FALSE)</f>
        <v>video</v>
      </c>
      <c r="E21555" t="s">
        <v>1048</v>
      </c>
      <c r="F21555">
        <f>VLOOKUP(E21555,ReactionTypes!$B$2:$D21570,3,FALSE)</f>
        <v>50</v>
      </c>
      <c r="G21555" t="str">
        <f>VLOOKUP(E21555,ReactionTypes!$B$2:$D21570,2,FALSE)</f>
        <v>positive</v>
      </c>
      <c r="H21555" s="4">
        <v>43839</v>
      </c>
      <c r="I21555">
        <f>MONTH(H21555)</f>
        <v>1</v>
      </c>
      <c r="J21555">
        <f t="shared" si="2349"/>
        <v>2142</v>
      </c>
    </row>
    <row r="21556" spans="1:10">
      <c r="A21556">
        <v>22418</v>
      </c>
      <c r="B21556" t="s">
        <v>914</v>
      </c>
      <c r="C21556" t="str">
        <f>VLOOKUP(B21556,Content!$B$2:$D23419,3,FALSE)</f>
        <v>travel</v>
      </c>
      <c r="D21556" t="str">
        <f>VLOOKUP(B21556,Content!$B$2:$D23419,2,FALSE)</f>
        <v>video</v>
      </c>
      <c r="E21556" t="s">
        <v>1048</v>
      </c>
      <c r="F21556">
        <f>VLOOKUP(E21556,ReactionTypes!$B$2:$D21571,3,FALSE)</f>
        <v>50</v>
      </c>
      <c r="G21556" t="str">
        <f>VLOOKUP(E21556,ReactionTypes!$B$2:$D21571,2,FALSE)</f>
        <v>positive</v>
      </c>
      <c r="H21556" t="s">
        <v>1251</v>
      </c>
      <c r="I21556">
        <v>5</v>
      </c>
      <c r="J21556">
        <f t="shared" si="2349"/>
        <v>2110</v>
      </c>
    </row>
    <row r="21557" spans="1:10">
      <c r="A21557">
        <v>22419</v>
      </c>
      <c r="B21557" t="s">
        <v>914</v>
      </c>
      <c r="C21557" t="str">
        <f>VLOOKUP(B21557,Content!$B$2:$D23420,3,FALSE)</f>
        <v>travel</v>
      </c>
      <c r="D21557" t="str">
        <f>VLOOKUP(B21557,Content!$B$2:$D23420,2,FALSE)</f>
        <v>video</v>
      </c>
      <c r="E21557" t="s">
        <v>1049</v>
      </c>
      <c r="F21557">
        <f>VLOOKUP(E21557,ReactionTypes!$B$2:$D21572,3,FALSE)</f>
        <v>60</v>
      </c>
      <c r="G21557" t="str">
        <f>VLOOKUP(E21557,ReactionTypes!$B$2:$D21572,2,FALSE)</f>
        <v>positive</v>
      </c>
      <c r="H21557" s="4">
        <v>44442</v>
      </c>
      <c r="I21557">
        <f t="shared" ref="I21557:I21558" si="2355">MONTH(H21557)</f>
        <v>9</v>
      </c>
      <c r="J21557">
        <f t="shared" si="2349"/>
        <v>1991</v>
      </c>
    </row>
    <row r="21558" spans="1:10">
      <c r="A21558">
        <v>22420</v>
      </c>
      <c r="B21558" t="s">
        <v>914</v>
      </c>
      <c r="C21558" t="str">
        <f>VLOOKUP(B21558,Content!$B$2:$D23421,3,FALSE)</f>
        <v>travel</v>
      </c>
      <c r="D21558" t="str">
        <f>VLOOKUP(B21558,Content!$B$2:$D23421,2,FALSE)</f>
        <v>video</v>
      </c>
      <c r="E21558" t="s">
        <v>1051</v>
      </c>
      <c r="F21558">
        <f>VLOOKUP(E21558,ReactionTypes!$B$2:$D21573,3,FALSE)</f>
        <v>72</v>
      </c>
      <c r="G21558" t="str">
        <f>VLOOKUP(E21558,ReactionTypes!$B$2:$D21573,2,FALSE)</f>
        <v>positive</v>
      </c>
      <c r="H21558" s="4">
        <v>43898</v>
      </c>
      <c r="I21558">
        <f t="shared" si="2355"/>
        <v>3</v>
      </c>
      <c r="J21558">
        <f t="shared" si="2349"/>
        <v>1982</v>
      </c>
    </row>
    <row r="21559" spans="1:10">
      <c r="A21559">
        <v>22421</v>
      </c>
      <c r="B21559" t="s">
        <v>914</v>
      </c>
      <c r="C21559" t="str">
        <f>VLOOKUP(B21559,Content!$B$2:$D23422,3,FALSE)</f>
        <v>travel</v>
      </c>
      <c r="D21559" t="str">
        <f>VLOOKUP(B21559,Content!$B$2:$D23422,2,FALSE)</f>
        <v>video</v>
      </c>
      <c r="E21559" t="s">
        <v>1039</v>
      </c>
      <c r="F21559">
        <f>VLOOKUP(E21559,ReactionTypes!$B$2:$D21574,3,FALSE)</f>
        <v>30</v>
      </c>
      <c r="G21559" t="str">
        <f>VLOOKUP(E21559,ReactionTypes!$B$2:$D21574,2,FALSE)</f>
        <v>positive</v>
      </c>
      <c r="H21559" t="s">
        <v>1244</v>
      </c>
      <c r="I21559">
        <v>1</v>
      </c>
      <c r="J21559">
        <f t="shared" si="2349"/>
        <v>2142</v>
      </c>
    </row>
    <row r="21560" spans="1:10">
      <c r="A21560">
        <v>22422</v>
      </c>
      <c r="B21560" t="s">
        <v>914</v>
      </c>
      <c r="C21560" t="str">
        <f>VLOOKUP(B21560,Content!$B$2:$D23423,3,FALSE)</f>
        <v>travel</v>
      </c>
      <c r="D21560" t="str">
        <f>VLOOKUP(B21560,Content!$B$2:$D23423,2,FALSE)</f>
        <v>video</v>
      </c>
      <c r="E21560" t="s">
        <v>1047</v>
      </c>
      <c r="F21560">
        <f>VLOOKUP(E21560,ReactionTypes!$B$2:$D21575,3,FALSE)</f>
        <v>12</v>
      </c>
      <c r="G21560" t="str">
        <f>VLOOKUP(E21560,ReactionTypes!$B$2:$D21575,2,FALSE)</f>
        <v>negative</v>
      </c>
      <c r="H21560" s="4">
        <v>44051</v>
      </c>
      <c r="I21560">
        <f t="shared" ref="I21560:I21561" si="2356">MONTH(H21560)</f>
        <v>8</v>
      </c>
      <c r="J21560">
        <f t="shared" si="2349"/>
        <v>2055</v>
      </c>
    </row>
    <row r="21561" spans="1:10">
      <c r="A21561">
        <v>22423</v>
      </c>
      <c r="B21561" t="s">
        <v>914</v>
      </c>
      <c r="C21561" t="str">
        <f>VLOOKUP(B21561,Content!$B$2:$D23424,3,FALSE)</f>
        <v>travel</v>
      </c>
      <c r="D21561" t="str">
        <f>VLOOKUP(B21561,Content!$B$2:$D23424,2,FALSE)</f>
        <v>video</v>
      </c>
      <c r="E21561" t="s">
        <v>1045</v>
      </c>
      <c r="F21561">
        <f>VLOOKUP(E21561,ReactionTypes!$B$2:$D21576,3,FALSE)</f>
        <v>75</v>
      </c>
      <c r="G21561" t="str">
        <f>VLOOKUP(E21561,ReactionTypes!$B$2:$D21576,2,FALSE)</f>
        <v>positive</v>
      </c>
      <c r="H21561" s="4">
        <v>44473</v>
      </c>
      <c r="I21561">
        <f t="shared" si="2356"/>
        <v>10</v>
      </c>
      <c r="J21561">
        <f t="shared" si="2349"/>
        <v>2087</v>
      </c>
    </row>
    <row r="21562" spans="1:10">
      <c r="A21562">
        <v>22424</v>
      </c>
      <c r="B21562" t="s">
        <v>914</v>
      </c>
      <c r="C21562" t="str">
        <f>VLOOKUP(B21562,Content!$B$2:$D23425,3,FALSE)</f>
        <v>travel</v>
      </c>
      <c r="D21562" t="str">
        <f>VLOOKUP(B21562,Content!$B$2:$D23425,2,FALSE)</f>
        <v>video</v>
      </c>
      <c r="E21562" t="s">
        <v>1048</v>
      </c>
      <c r="F21562">
        <f>VLOOKUP(E21562,ReactionTypes!$B$2:$D21577,3,FALSE)</f>
        <v>50</v>
      </c>
      <c r="G21562" t="str">
        <f>VLOOKUP(E21562,ReactionTypes!$B$2:$D21577,2,FALSE)</f>
        <v>positive</v>
      </c>
      <c r="H21562" t="s">
        <v>1285</v>
      </c>
      <c r="I21562">
        <v>11</v>
      </c>
      <c r="J21562">
        <f t="shared" si="2349"/>
        <v>2055</v>
      </c>
    </row>
    <row r="21563" spans="1:10">
      <c r="A21563">
        <v>22426</v>
      </c>
      <c r="B21563" t="s">
        <v>915</v>
      </c>
      <c r="C21563" t="str">
        <f>VLOOKUP(B21563,Content!$B$2:$D23427,3,FALSE)</f>
        <v>studying</v>
      </c>
      <c r="D21563" t="str">
        <f>VLOOKUP(B21563,Content!$B$2:$D23427,2,FALSE)</f>
        <v>audio</v>
      </c>
      <c r="E21563" t="s">
        <v>1036</v>
      </c>
      <c r="F21563">
        <f>VLOOKUP(E21563,ReactionTypes!$B$2:$D21578,3,FALSE)</f>
        <v>0</v>
      </c>
      <c r="G21563" t="str">
        <f>VLOOKUP(E21563,ReactionTypes!$B$2:$D21578,2,FALSE)</f>
        <v>negative</v>
      </c>
      <c r="H21563" s="4">
        <v>43900</v>
      </c>
      <c r="I21563">
        <f>MONTH(H21563)</f>
        <v>3</v>
      </c>
      <c r="J21563">
        <f t="shared" si="2349"/>
        <v>1982</v>
      </c>
    </row>
    <row r="21564" spans="1:10">
      <c r="A21564">
        <v>22427</v>
      </c>
      <c r="B21564" t="s">
        <v>915</v>
      </c>
      <c r="C21564" t="str">
        <f>VLOOKUP(B21564,Content!$B$2:$D23428,3,FALSE)</f>
        <v>studying</v>
      </c>
      <c r="D21564" t="str">
        <f>VLOOKUP(B21564,Content!$B$2:$D23428,2,FALSE)</f>
        <v>audio</v>
      </c>
      <c r="E21564" t="s">
        <v>1038</v>
      </c>
      <c r="F21564">
        <f>VLOOKUP(E21564,ReactionTypes!$B$2:$D21579,3,FALSE)</f>
        <v>15</v>
      </c>
      <c r="G21564" t="str">
        <f>VLOOKUP(E21564,ReactionTypes!$B$2:$D21579,2,FALSE)</f>
        <v>negative</v>
      </c>
      <c r="H21564" t="s">
        <v>1211</v>
      </c>
      <c r="I21564">
        <v>4</v>
      </c>
      <c r="J21564">
        <f t="shared" si="2349"/>
        <v>1978</v>
      </c>
    </row>
    <row r="21565" spans="1:10">
      <c r="A21565">
        <v>22428</v>
      </c>
      <c r="B21565" t="s">
        <v>915</v>
      </c>
      <c r="C21565" t="str">
        <f>VLOOKUP(B21565,Content!$B$2:$D23429,3,FALSE)</f>
        <v>studying</v>
      </c>
      <c r="D21565" t="str">
        <f>VLOOKUP(B21565,Content!$B$2:$D23429,2,FALSE)</f>
        <v>audio</v>
      </c>
      <c r="E21565" t="s">
        <v>1041</v>
      </c>
      <c r="F21565">
        <f>VLOOKUP(E21565,ReactionTypes!$B$2:$D21580,3,FALSE)</f>
        <v>70</v>
      </c>
      <c r="G21565" t="str">
        <f>VLOOKUP(E21565,ReactionTypes!$B$2:$D21580,2,FALSE)</f>
        <v>positive</v>
      </c>
      <c r="H21565" s="4">
        <v>44292</v>
      </c>
      <c r="I21565">
        <f t="shared" ref="I21565:I21566" si="2357">MONTH(H21565)</f>
        <v>4</v>
      </c>
      <c r="J21565">
        <f t="shared" si="2349"/>
        <v>1978</v>
      </c>
    </row>
    <row r="21566" spans="1:10">
      <c r="A21566">
        <v>22429</v>
      </c>
      <c r="B21566" t="s">
        <v>915</v>
      </c>
      <c r="C21566" t="str">
        <f>VLOOKUP(B21566,Content!$B$2:$D23430,3,FALSE)</f>
        <v>studying</v>
      </c>
      <c r="D21566" t="str">
        <f>VLOOKUP(B21566,Content!$B$2:$D23430,2,FALSE)</f>
        <v>audio</v>
      </c>
      <c r="E21566" t="s">
        <v>1045</v>
      </c>
      <c r="F21566">
        <f>VLOOKUP(E21566,ReactionTypes!$B$2:$D21581,3,FALSE)</f>
        <v>75</v>
      </c>
      <c r="G21566" t="str">
        <f>VLOOKUP(E21566,ReactionTypes!$B$2:$D21581,2,FALSE)</f>
        <v>positive</v>
      </c>
      <c r="H21566" s="4">
        <v>43901</v>
      </c>
      <c r="I21566">
        <f t="shared" si="2357"/>
        <v>3</v>
      </c>
      <c r="J21566">
        <f t="shared" si="2349"/>
        <v>1982</v>
      </c>
    </row>
    <row r="21567" spans="1:10">
      <c r="A21567">
        <v>22430</v>
      </c>
      <c r="B21567" t="s">
        <v>915</v>
      </c>
      <c r="C21567" t="str">
        <f>VLOOKUP(B21567,Content!$B$2:$D23431,3,FALSE)</f>
        <v>studying</v>
      </c>
      <c r="D21567" t="str">
        <f>VLOOKUP(B21567,Content!$B$2:$D23431,2,FALSE)</f>
        <v>audio</v>
      </c>
      <c r="E21567" t="s">
        <v>1045</v>
      </c>
      <c r="F21567">
        <f>VLOOKUP(E21567,ReactionTypes!$B$2:$D21582,3,FALSE)</f>
        <v>75</v>
      </c>
      <c r="G21567" t="str">
        <f>VLOOKUP(E21567,ReactionTypes!$B$2:$D21582,2,FALSE)</f>
        <v>positive</v>
      </c>
      <c r="H21567" t="s">
        <v>1100</v>
      </c>
      <c r="I21567">
        <v>12</v>
      </c>
      <c r="J21567">
        <f t="shared" si="2349"/>
        <v>2099</v>
      </c>
    </row>
    <row r="21568" spans="1:10">
      <c r="A21568">
        <v>22431</v>
      </c>
      <c r="B21568" t="s">
        <v>915</v>
      </c>
      <c r="C21568" t="str">
        <f>VLOOKUP(B21568,Content!$B$2:$D23432,3,FALSE)</f>
        <v>studying</v>
      </c>
      <c r="D21568" t="str">
        <f>VLOOKUP(B21568,Content!$B$2:$D23432,2,FALSE)</f>
        <v>audio</v>
      </c>
      <c r="E21568" t="s">
        <v>1046</v>
      </c>
      <c r="F21568">
        <f>VLOOKUP(E21568,ReactionTypes!$B$2:$D21583,3,FALSE)</f>
        <v>45</v>
      </c>
      <c r="G21568" t="str">
        <f>VLOOKUP(E21568,ReactionTypes!$B$2:$D21583,2,FALSE)</f>
        <v>positive</v>
      </c>
      <c r="H21568" t="s">
        <v>1236</v>
      </c>
      <c r="I21568">
        <v>1</v>
      </c>
      <c r="J21568">
        <f t="shared" si="2349"/>
        <v>2142</v>
      </c>
    </row>
    <row r="21569" spans="1:10">
      <c r="A21569">
        <v>22432</v>
      </c>
      <c r="B21569" t="s">
        <v>915</v>
      </c>
      <c r="C21569" t="str">
        <f>VLOOKUP(B21569,Content!$B$2:$D23433,3,FALSE)</f>
        <v>studying</v>
      </c>
      <c r="D21569" t="str">
        <f>VLOOKUP(B21569,Content!$B$2:$D23433,2,FALSE)</f>
        <v>audio</v>
      </c>
      <c r="E21569" t="s">
        <v>1043</v>
      </c>
      <c r="F21569">
        <f>VLOOKUP(E21569,ReactionTypes!$B$2:$D21584,3,FALSE)</f>
        <v>65</v>
      </c>
      <c r="G21569" t="str">
        <f>VLOOKUP(E21569,ReactionTypes!$B$2:$D21584,2,FALSE)</f>
        <v>positive</v>
      </c>
      <c r="H21569" s="4">
        <v>43933</v>
      </c>
      <c r="I21569">
        <f>MONTH(H21569)</f>
        <v>4</v>
      </c>
      <c r="J21569">
        <f t="shared" si="2349"/>
        <v>1978</v>
      </c>
    </row>
    <row r="21570" spans="1:10">
      <c r="A21570">
        <v>22433</v>
      </c>
      <c r="B21570" t="s">
        <v>915</v>
      </c>
      <c r="C21570" t="str">
        <f>VLOOKUP(B21570,Content!$B$2:$D23434,3,FALSE)</f>
        <v>studying</v>
      </c>
      <c r="D21570" t="str">
        <f>VLOOKUP(B21570,Content!$B$2:$D23434,2,FALSE)</f>
        <v>audio</v>
      </c>
      <c r="E21570" t="s">
        <v>1041</v>
      </c>
      <c r="F21570">
        <f>VLOOKUP(E21570,ReactionTypes!$B$2:$D21585,3,FALSE)</f>
        <v>70</v>
      </c>
      <c r="G21570" t="str">
        <f>VLOOKUP(E21570,ReactionTypes!$B$2:$D21585,2,FALSE)</f>
        <v>positive</v>
      </c>
      <c r="H21570" t="s">
        <v>1286</v>
      </c>
      <c r="I21570">
        <v>8</v>
      </c>
      <c r="J21570">
        <f t="shared" si="2349"/>
        <v>2055</v>
      </c>
    </row>
    <row r="21571" spans="1:10">
      <c r="A21571">
        <v>22434</v>
      </c>
      <c r="B21571" t="s">
        <v>915</v>
      </c>
      <c r="C21571" t="str">
        <f>VLOOKUP(B21571,Content!$B$2:$D23435,3,FALSE)</f>
        <v>studying</v>
      </c>
      <c r="D21571" t="str">
        <f>VLOOKUP(B21571,Content!$B$2:$D23435,2,FALSE)</f>
        <v>audio</v>
      </c>
      <c r="E21571" t="s">
        <v>1037</v>
      </c>
      <c r="F21571">
        <f>VLOOKUP(E21571,ReactionTypes!$B$2:$D21586,3,FALSE)</f>
        <v>10</v>
      </c>
      <c r="G21571" t="str">
        <f>VLOOKUP(E21571,ReactionTypes!$B$2:$D21586,2,FALSE)</f>
        <v>negative</v>
      </c>
      <c r="H21571" s="4">
        <v>44353</v>
      </c>
      <c r="I21571">
        <f t="shared" ref="I21571:I21572" si="2358">MONTH(H21571)</f>
        <v>6</v>
      </c>
      <c r="J21571">
        <f t="shared" ref="J21571:J21634" si="2359">COUNTIF($I$2:$I$24574,I21571)</f>
        <v>2068</v>
      </c>
    </row>
    <row r="21572" spans="1:10">
      <c r="A21572">
        <v>22435</v>
      </c>
      <c r="B21572" t="s">
        <v>915</v>
      </c>
      <c r="C21572" t="str">
        <f>VLOOKUP(B21572,Content!$B$2:$D23436,3,FALSE)</f>
        <v>studying</v>
      </c>
      <c r="D21572" t="str">
        <f>VLOOKUP(B21572,Content!$B$2:$D23436,2,FALSE)</f>
        <v>audio</v>
      </c>
      <c r="E21572" t="s">
        <v>1042</v>
      </c>
      <c r="F21572">
        <f>VLOOKUP(E21572,ReactionTypes!$B$2:$D21587,3,FALSE)</f>
        <v>5</v>
      </c>
      <c r="G21572" t="str">
        <f>VLOOKUP(E21572,ReactionTypes!$B$2:$D21587,2,FALSE)</f>
        <v>negative</v>
      </c>
      <c r="H21572" s="4">
        <v>44232</v>
      </c>
      <c r="I21572">
        <f t="shared" si="2358"/>
        <v>2</v>
      </c>
      <c r="J21572">
        <f t="shared" si="2359"/>
        <v>1890</v>
      </c>
    </row>
    <row r="21573" spans="1:10">
      <c r="A21573">
        <v>22436</v>
      </c>
      <c r="B21573" t="s">
        <v>915</v>
      </c>
      <c r="C21573" t="str">
        <f>VLOOKUP(B21573,Content!$B$2:$D23437,3,FALSE)</f>
        <v>studying</v>
      </c>
      <c r="D21573" t="str">
        <f>VLOOKUP(B21573,Content!$B$2:$D23437,2,FALSE)</f>
        <v>audio</v>
      </c>
      <c r="E21573" t="s">
        <v>1050</v>
      </c>
      <c r="F21573">
        <f>VLOOKUP(E21573,ReactionTypes!$B$2:$D21588,3,FALSE)</f>
        <v>70</v>
      </c>
      <c r="G21573" t="str">
        <f>VLOOKUP(E21573,ReactionTypes!$B$2:$D21588,2,FALSE)</f>
        <v>positive</v>
      </c>
      <c r="H21573" t="s">
        <v>1251</v>
      </c>
      <c r="I21573">
        <v>5</v>
      </c>
      <c r="J21573">
        <f t="shared" si="2359"/>
        <v>2110</v>
      </c>
    </row>
    <row r="21574" spans="1:10">
      <c r="A21574">
        <v>22437</v>
      </c>
      <c r="B21574" t="s">
        <v>915</v>
      </c>
      <c r="C21574" t="str">
        <f>VLOOKUP(B21574,Content!$B$2:$D23438,3,FALSE)</f>
        <v>studying</v>
      </c>
      <c r="D21574" t="str">
        <f>VLOOKUP(B21574,Content!$B$2:$D23438,2,FALSE)</f>
        <v>audio</v>
      </c>
      <c r="E21574" t="s">
        <v>1051</v>
      </c>
      <c r="F21574">
        <f>VLOOKUP(E21574,ReactionTypes!$B$2:$D21589,3,FALSE)</f>
        <v>72</v>
      </c>
      <c r="G21574" t="str">
        <f>VLOOKUP(E21574,ReactionTypes!$B$2:$D21589,2,FALSE)</f>
        <v>positive</v>
      </c>
      <c r="H21574" t="s">
        <v>1132</v>
      </c>
      <c r="I21574">
        <v>10</v>
      </c>
      <c r="J21574">
        <f t="shared" si="2359"/>
        <v>2087</v>
      </c>
    </row>
    <row r="21575" spans="1:10">
      <c r="A21575">
        <v>22438</v>
      </c>
      <c r="B21575" t="s">
        <v>915</v>
      </c>
      <c r="C21575" t="str">
        <f>VLOOKUP(B21575,Content!$B$2:$D23439,3,FALSE)</f>
        <v>studying</v>
      </c>
      <c r="D21575" t="str">
        <f>VLOOKUP(B21575,Content!$B$2:$D23439,2,FALSE)</f>
        <v>audio</v>
      </c>
      <c r="E21575" t="s">
        <v>1049</v>
      </c>
      <c r="F21575">
        <f>VLOOKUP(E21575,ReactionTypes!$B$2:$D21590,3,FALSE)</f>
        <v>60</v>
      </c>
      <c r="G21575" t="str">
        <f>VLOOKUP(E21575,ReactionTypes!$B$2:$D21590,2,FALSE)</f>
        <v>positive</v>
      </c>
      <c r="H21575" t="s">
        <v>1236</v>
      </c>
      <c r="I21575">
        <v>1</v>
      </c>
      <c r="J21575">
        <f t="shared" si="2359"/>
        <v>2142</v>
      </c>
    </row>
    <row r="21576" spans="1:10">
      <c r="A21576">
        <v>22439</v>
      </c>
      <c r="B21576" t="s">
        <v>915</v>
      </c>
      <c r="C21576" t="str">
        <f>VLOOKUP(B21576,Content!$B$2:$D23440,3,FALSE)</f>
        <v>studying</v>
      </c>
      <c r="D21576" t="str">
        <f>VLOOKUP(B21576,Content!$B$2:$D23440,2,FALSE)</f>
        <v>audio</v>
      </c>
      <c r="E21576" t="s">
        <v>1042</v>
      </c>
      <c r="F21576">
        <f>VLOOKUP(E21576,ReactionTypes!$B$2:$D21591,3,FALSE)</f>
        <v>5</v>
      </c>
      <c r="G21576" t="str">
        <f>VLOOKUP(E21576,ReactionTypes!$B$2:$D21591,2,FALSE)</f>
        <v>negative</v>
      </c>
      <c r="H21576" s="4">
        <v>43933</v>
      </c>
      <c r="I21576">
        <f t="shared" ref="I21576:I21578" si="2360">MONTH(H21576)</f>
        <v>4</v>
      </c>
      <c r="J21576">
        <f t="shared" si="2359"/>
        <v>1978</v>
      </c>
    </row>
    <row r="21577" spans="1:10">
      <c r="A21577">
        <v>22440</v>
      </c>
      <c r="B21577" t="s">
        <v>915</v>
      </c>
      <c r="C21577" t="str">
        <f>VLOOKUP(B21577,Content!$B$2:$D23441,3,FALSE)</f>
        <v>studying</v>
      </c>
      <c r="D21577" t="str">
        <f>VLOOKUP(B21577,Content!$B$2:$D23441,2,FALSE)</f>
        <v>audio</v>
      </c>
      <c r="E21577" t="s">
        <v>1048</v>
      </c>
      <c r="F21577">
        <f>VLOOKUP(E21577,ReactionTypes!$B$2:$D21592,3,FALSE)</f>
        <v>50</v>
      </c>
      <c r="G21577" t="str">
        <f>VLOOKUP(E21577,ReactionTypes!$B$2:$D21592,2,FALSE)</f>
        <v>positive</v>
      </c>
      <c r="H21577" s="4">
        <v>44382</v>
      </c>
      <c r="I21577">
        <f t="shared" si="2360"/>
        <v>7</v>
      </c>
      <c r="J21577">
        <f t="shared" si="2359"/>
        <v>2116</v>
      </c>
    </row>
    <row r="21578" spans="1:10">
      <c r="A21578">
        <v>22441</v>
      </c>
      <c r="B21578" t="s">
        <v>915</v>
      </c>
      <c r="C21578" t="str">
        <f>VLOOKUP(B21578,Content!$B$2:$D23442,3,FALSE)</f>
        <v>studying</v>
      </c>
      <c r="D21578" t="str">
        <f>VLOOKUP(B21578,Content!$B$2:$D23442,2,FALSE)</f>
        <v>audio</v>
      </c>
      <c r="E21578" t="s">
        <v>1047</v>
      </c>
      <c r="F21578">
        <f>VLOOKUP(E21578,ReactionTypes!$B$2:$D21593,3,FALSE)</f>
        <v>12</v>
      </c>
      <c r="G21578" t="str">
        <f>VLOOKUP(E21578,ReactionTypes!$B$2:$D21593,2,FALSE)</f>
        <v>negative</v>
      </c>
      <c r="H21578" s="4">
        <v>44177</v>
      </c>
      <c r="I21578">
        <f t="shared" si="2360"/>
        <v>12</v>
      </c>
      <c r="J21578">
        <f t="shared" si="2359"/>
        <v>2099</v>
      </c>
    </row>
    <row r="21579" spans="1:10">
      <c r="A21579">
        <v>22442</v>
      </c>
      <c r="B21579" t="s">
        <v>915</v>
      </c>
      <c r="C21579" t="str">
        <f>VLOOKUP(B21579,Content!$B$2:$D23443,3,FALSE)</f>
        <v>studying</v>
      </c>
      <c r="D21579" t="str">
        <f>VLOOKUP(B21579,Content!$B$2:$D23443,2,FALSE)</f>
        <v>audio</v>
      </c>
      <c r="E21579" t="s">
        <v>1048</v>
      </c>
      <c r="F21579">
        <f>VLOOKUP(E21579,ReactionTypes!$B$2:$D21594,3,FALSE)</f>
        <v>50</v>
      </c>
      <c r="G21579" t="str">
        <f>VLOOKUP(E21579,ReactionTypes!$B$2:$D21594,2,FALSE)</f>
        <v>positive</v>
      </c>
      <c r="H21579" t="s">
        <v>1091</v>
      </c>
      <c r="I21579">
        <v>10</v>
      </c>
      <c r="J21579">
        <f t="shared" si="2359"/>
        <v>2087</v>
      </c>
    </row>
    <row r="21580" spans="1:10">
      <c r="A21580">
        <v>22443</v>
      </c>
      <c r="B21580" t="s">
        <v>915</v>
      </c>
      <c r="C21580" t="str">
        <f>VLOOKUP(B21580,Content!$B$2:$D23444,3,FALSE)</f>
        <v>studying</v>
      </c>
      <c r="D21580" t="str">
        <f>VLOOKUP(B21580,Content!$B$2:$D23444,2,FALSE)</f>
        <v>audio</v>
      </c>
      <c r="E21580" t="s">
        <v>1045</v>
      </c>
      <c r="F21580">
        <f>VLOOKUP(E21580,ReactionTypes!$B$2:$D21595,3,FALSE)</f>
        <v>75</v>
      </c>
      <c r="G21580" t="str">
        <f>VLOOKUP(E21580,ReactionTypes!$B$2:$D21595,2,FALSE)</f>
        <v>positive</v>
      </c>
      <c r="H21580" s="4">
        <v>43841</v>
      </c>
      <c r="I21580">
        <f>MONTH(H21580)</f>
        <v>1</v>
      </c>
      <c r="J21580">
        <f t="shared" si="2359"/>
        <v>2142</v>
      </c>
    </row>
    <row r="21581" spans="1:10">
      <c r="A21581">
        <v>22445</v>
      </c>
      <c r="B21581" t="s">
        <v>916</v>
      </c>
      <c r="C21581" t="str">
        <f>VLOOKUP(B21581,Content!$B$2:$D23446,3,FALSE)</f>
        <v>food</v>
      </c>
      <c r="D21581" t="str">
        <f>VLOOKUP(B21581,Content!$B$2:$D23446,2,FALSE)</f>
        <v>audio</v>
      </c>
      <c r="E21581" t="s">
        <v>1051</v>
      </c>
      <c r="F21581">
        <f>VLOOKUP(E21581,ReactionTypes!$B$2:$D21596,3,FALSE)</f>
        <v>72</v>
      </c>
      <c r="G21581" t="str">
        <f>VLOOKUP(E21581,ReactionTypes!$B$2:$D21596,2,FALSE)</f>
        <v>positive</v>
      </c>
      <c r="H21581" t="s">
        <v>1075</v>
      </c>
      <c r="I21581">
        <v>6</v>
      </c>
      <c r="J21581">
        <f t="shared" si="2359"/>
        <v>2068</v>
      </c>
    </row>
    <row r="21582" spans="1:10">
      <c r="A21582">
        <v>22446</v>
      </c>
      <c r="B21582" t="s">
        <v>916</v>
      </c>
      <c r="C21582" t="str">
        <f>VLOOKUP(B21582,Content!$B$2:$D23447,3,FALSE)</f>
        <v>food</v>
      </c>
      <c r="D21582" t="str">
        <f>VLOOKUP(B21582,Content!$B$2:$D23447,2,FALSE)</f>
        <v>audio</v>
      </c>
      <c r="E21582" t="s">
        <v>1041</v>
      </c>
      <c r="F21582">
        <f>VLOOKUP(E21582,ReactionTypes!$B$2:$D21597,3,FALSE)</f>
        <v>70</v>
      </c>
      <c r="G21582" t="str">
        <f>VLOOKUP(E21582,ReactionTypes!$B$2:$D21597,2,FALSE)</f>
        <v>positive</v>
      </c>
      <c r="H21582" t="s">
        <v>1278</v>
      </c>
      <c r="I21582">
        <v>3</v>
      </c>
      <c r="J21582">
        <f t="shared" si="2359"/>
        <v>1982</v>
      </c>
    </row>
    <row r="21583" spans="1:10">
      <c r="A21583">
        <v>22447</v>
      </c>
      <c r="B21583" t="s">
        <v>916</v>
      </c>
      <c r="C21583" t="str">
        <f>VLOOKUP(B21583,Content!$B$2:$D23448,3,FALSE)</f>
        <v>food</v>
      </c>
      <c r="D21583" t="str">
        <f>VLOOKUP(B21583,Content!$B$2:$D23448,2,FALSE)</f>
        <v>audio</v>
      </c>
      <c r="E21583" t="s">
        <v>1046</v>
      </c>
      <c r="F21583">
        <f>VLOOKUP(E21583,ReactionTypes!$B$2:$D21598,3,FALSE)</f>
        <v>45</v>
      </c>
      <c r="G21583" t="str">
        <f>VLOOKUP(E21583,ReactionTypes!$B$2:$D21598,2,FALSE)</f>
        <v>positive</v>
      </c>
      <c r="H21583" t="s">
        <v>1073</v>
      </c>
      <c r="I21583">
        <v>11</v>
      </c>
      <c r="J21583">
        <f t="shared" si="2359"/>
        <v>2055</v>
      </c>
    </row>
    <row r="21584" spans="1:10">
      <c r="A21584">
        <v>22448</v>
      </c>
      <c r="B21584" t="s">
        <v>916</v>
      </c>
      <c r="C21584" t="str">
        <f>VLOOKUP(B21584,Content!$B$2:$D23449,3,FALSE)</f>
        <v>food</v>
      </c>
      <c r="D21584" t="str">
        <f>VLOOKUP(B21584,Content!$B$2:$D23449,2,FALSE)</f>
        <v>audio</v>
      </c>
      <c r="E21584" t="s">
        <v>1042</v>
      </c>
      <c r="F21584">
        <f>VLOOKUP(E21584,ReactionTypes!$B$2:$D21599,3,FALSE)</f>
        <v>5</v>
      </c>
      <c r="G21584" t="str">
        <f>VLOOKUP(E21584,ReactionTypes!$B$2:$D21599,2,FALSE)</f>
        <v>negative</v>
      </c>
      <c r="H21584" t="s">
        <v>1077</v>
      </c>
      <c r="I21584">
        <v>8</v>
      </c>
      <c r="J21584">
        <f t="shared" si="2359"/>
        <v>2055</v>
      </c>
    </row>
    <row r="21585" spans="1:10">
      <c r="A21585">
        <v>22449</v>
      </c>
      <c r="B21585" t="s">
        <v>916</v>
      </c>
      <c r="C21585" t="str">
        <f>VLOOKUP(B21585,Content!$B$2:$D23450,3,FALSE)</f>
        <v>food</v>
      </c>
      <c r="D21585" t="str">
        <f>VLOOKUP(B21585,Content!$B$2:$D23450,2,FALSE)</f>
        <v>audio</v>
      </c>
      <c r="E21585" t="s">
        <v>1049</v>
      </c>
      <c r="F21585">
        <f>VLOOKUP(E21585,ReactionTypes!$B$2:$D21600,3,FALSE)</f>
        <v>60</v>
      </c>
      <c r="G21585" t="str">
        <f>VLOOKUP(E21585,ReactionTypes!$B$2:$D21600,2,FALSE)</f>
        <v>positive</v>
      </c>
      <c r="H21585" t="s">
        <v>1070</v>
      </c>
      <c r="I21585">
        <v>8</v>
      </c>
      <c r="J21585">
        <f t="shared" si="2359"/>
        <v>2055</v>
      </c>
    </row>
    <row r="21586" spans="1:10">
      <c r="A21586">
        <v>22450</v>
      </c>
      <c r="B21586" t="s">
        <v>916</v>
      </c>
      <c r="C21586" t="str">
        <f>VLOOKUP(B21586,Content!$B$2:$D23451,3,FALSE)</f>
        <v>food</v>
      </c>
      <c r="D21586" t="str">
        <f>VLOOKUP(B21586,Content!$B$2:$D23451,2,FALSE)</f>
        <v>audio</v>
      </c>
      <c r="E21586" t="s">
        <v>1040</v>
      </c>
      <c r="F21586">
        <f>VLOOKUP(E21586,ReactionTypes!$B$2:$D21601,3,FALSE)</f>
        <v>35</v>
      </c>
      <c r="G21586" t="str">
        <f>VLOOKUP(E21586,ReactionTypes!$B$2:$D21601,2,FALSE)</f>
        <v>neutral</v>
      </c>
      <c r="H21586" s="4">
        <v>44201</v>
      </c>
      <c r="I21586">
        <f t="shared" ref="I21586:I21587" si="2361">MONTH(H21586)</f>
        <v>1</v>
      </c>
      <c r="J21586">
        <f t="shared" si="2359"/>
        <v>2142</v>
      </c>
    </row>
    <row r="21587" spans="1:10">
      <c r="A21587">
        <v>22451</v>
      </c>
      <c r="B21587" t="s">
        <v>916</v>
      </c>
      <c r="C21587" t="str">
        <f>VLOOKUP(B21587,Content!$B$2:$D23452,3,FALSE)</f>
        <v>food</v>
      </c>
      <c r="D21587" t="str">
        <f>VLOOKUP(B21587,Content!$B$2:$D23452,2,FALSE)</f>
        <v>audio</v>
      </c>
      <c r="E21587" t="s">
        <v>1038</v>
      </c>
      <c r="F21587">
        <f>VLOOKUP(E21587,ReactionTypes!$B$2:$D21602,3,FALSE)</f>
        <v>15</v>
      </c>
      <c r="G21587" t="str">
        <f>VLOOKUP(E21587,ReactionTypes!$B$2:$D21602,2,FALSE)</f>
        <v>negative</v>
      </c>
      <c r="H21587" s="4">
        <v>44353</v>
      </c>
      <c r="I21587">
        <f t="shared" si="2361"/>
        <v>6</v>
      </c>
      <c r="J21587">
        <f t="shared" si="2359"/>
        <v>2068</v>
      </c>
    </row>
    <row r="21588" spans="1:10">
      <c r="A21588">
        <v>22452</v>
      </c>
      <c r="B21588" t="s">
        <v>916</v>
      </c>
      <c r="C21588" t="str">
        <f>VLOOKUP(B21588,Content!$B$2:$D23453,3,FALSE)</f>
        <v>food</v>
      </c>
      <c r="D21588" t="str">
        <f>VLOOKUP(B21588,Content!$B$2:$D23453,2,FALSE)</f>
        <v>audio</v>
      </c>
      <c r="E21588" t="s">
        <v>1043</v>
      </c>
      <c r="F21588">
        <f>VLOOKUP(E21588,ReactionTypes!$B$2:$D21603,3,FALSE)</f>
        <v>65</v>
      </c>
      <c r="G21588" t="str">
        <f>VLOOKUP(E21588,ReactionTypes!$B$2:$D21603,2,FALSE)</f>
        <v>positive</v>
      </c>
      <c r="H21588" t="s">
        <v>1182</v>
      </c>
      <c r="I21588">
        <v>7</v>
      </c>
      <c r="J21588">
        <f t="shared" si="2359"/>
        <v>2116</v>
      </c>
    </row>
    <row r="21589" spans="1:10">
      <c r="A21589">
        <v>22453</v>
      </c>
      <c r="B21589" t="s">
        <v>916</v>
      </c>
      <c r="C21589" t="str">
        <f>VLOOKUP(B21589,Content!$B$2:$D23454,3,FALSE)</f>
        <v>food</v>
      </c>
      <c r="D21589" t="str">
        <f>VLOOKUP(B21589,Content!$B$2:$D23454,2,FALSE)</f>
        <v>audio</v>
      </c>
      <c r="E21589" t="s">
        <v>1044</v>
      </c>
      <c r="F21589">
        <f>VLOOKUP(E21589,ReactionTypes!$B$2:$D21604,3,FALSE)</f>
        <v>20</v>
      </c>
      <c r="G21589" t="str">
        <f>VLOOKUP(E21589,ReactionTypes!$B$2:$D21604,2,FALSE)</f>
        <v>neutral</v>
      </c>
      <c r="H21589" t="s">
        <v>1265</v>
      </c>
      <c r="I21589">
        <v>1</v>
      </c>
      <c r="J21589">
        <f t="shared" si="2359"/>
        <v>2142</v>
      </c>
    </row>
    <row r="21590" spans="1:10">
      <c r="A21590">
        <v>22454</v>
      </c>
      <c r="B21590" t="s">
        <v>916</v>
      </c>
      <c r="C21590" t="str">
        <f>VLOOKUP(B21590,Content!$B$2:$D23455,3,FALSE)</f>
        <v>food</v>
      </c>
      <c r="D21590" t="str">
        <f>VLOOKUP(B21590,Content!$B$2:$D23455,2,FALSE)</f>
        <v>audio</v>
      </c>
      <c r="E21590" t="s">
        <v>1041</v>
      </c>
      <c r="F21590">
        <f>VLOOKUP(E21590,ReactionTypes!$B$2:$D21605,3,FALSE)</f>
        <v>70</v>
      </c>
      <c r="G21590" t="str">
        <f>VLOOKUP(E21590,ReactionTypes!$B$2:$D21605,2,FALSE)</f>
        <v>positive</v>
      </c>
      <c r="H21590" t="s">
        <v>1094</v>
      </c>
      <c r="I21590">
        <v>11</v>
      </c>
      <c r="J21590">
        <f t="shared" si="2359"/>
        <v>2055</v>
      </c>
    </row>
    <row r="21591" spans="1:10">
      <c r="A21591">
        <v>22455</v>
      </c>
      <c r="B21591" t="s">
        <v>916</v>
      </c>
      <c r="C21591" t="str">
        <f>VLOOKUP(B21591,Content!$B$2:$D23456,3,FALSE)</f>
        <v>food</v>
      </c>
      <c r="D21591" t="str">
        <f>VLOOKUP(B21591,Content!$B$2:$D23456,2,FALSE)</f>
        <v>audio</v>
      </c>
      <c r="E21591" t="s">
        <v>1043</v>
      </c>
      <c r="F21591">
        <f>VLOOKUP(E21591,ReactionTypes!$B$2:$D21606,3,FALSE)</f>
        <v>65</v>
      </c>
      <c r="G21591" t="str">
        <f>VLOOKUP(E21591,ReactionTypes!$B$2:$D21606,2,FALSE)</f>
        <v>positive</v>
      </c>
      <c r="H21591" s="4">
        <v>44260</v>
      </c>
      <c r="I21591">
        <f t="shared" ref="I21591:I21594" si="2362">MONTH(H21591)</f>
        <v>3</v>
      </c>
      <c r="J21591">
        <f t="shared" si="2359"/>
        <v>1982</v>
      </c>
    </row>
    <row r="21592" spans="1:10">
      <c r="A21592">
        <v>22456</v>
      </c>
      <c r="B21592" t="s">
        <v>916</v>
      </c>
      <c r="C21592" t="str">
        <f>VLOOKUP(B21592,Content!$B$2:$D23457,3,FALSE)</f>
        <v>food</v>
      </c>
      <c r="D21592" t="str">
        <f>VLOOKUP(B21592,Content!$B$2:$D23457,2,FALSE)</f>
        <v>audio</v>
      </c>
      <c r="E21592" t="s">
        <v>1048</v>
      </c>
      <c r="F21592">
        <f>VLOOKUP(E21592,ReactionTypes!$B$2:$D21607,3,FALSE)</f>
        <v>50</v>
      </c>
      <c r="G21592" t="str">
        <f>VLOOKUP(E21592,ReactionTypes!$B$2:$D21607,2,FALSE)</f>
        <v>positive</v>
      </c>
      <c r="H21592" s="4">
        <v>44112</v>
      </c>
      <c r="I21592">
        <f t="shared" si="2362"/>
        <v>10</v>
      </c>
      <c r="J21592">
        <f t="shared" si="2359"/>
        <v>2087</v>
      </c>
    </row>
    <row r="21593" spans="1:10">
      <c r="A21593">
        <v>22457</v>
      </c>
      <c r="B21593" t="s">
        <v>916</v>
      </c>
      <c r="C21593" t="str">
        <f>VLOOKUP(B21593,Content!$B$2:$D23458,3,FALSE)</f>
        <v>food</v>
      </c>
      <c r="D21593" t="str">
        <f>VLOOKUP(B21593,Content!$B$2:$D23458,2,FALSE)</f>
        <v>audio</v>
      </c>
      <c r="E21593" t="s">
        <v>1047</v>
      </c>
      <c r="F21593">
        <f>VLOOKUP(E21593,ReactionTypes!$B$2:$D21608,3,FALSE)</f>
        <v>12</v>
      </c>
      <c r="G21593" t="str">
        <f>VLOOKUP(E21593,ReactionTypes!$B$2:$D21608,2,FALSE)</f>
        <v>negative</v>
      </c>
      <c r="H21593" s="4">
        <v>44054</v>
      </c>
      <c r="I21593">
        <f t="shared" si="2362"/>
        <v>8</v>
      </c>
      <c r="J21593">
        <f t="shared" si="2359"/>
        <v>2055</v>
      </c>
    </row>
    <row r="21594" spans="1:10">
      <c r="A21594">
        <v>22458</v>
      </c>
      <c r="B21594" t="s">
        <v>916</v>
      </c>
      <c r="C21594" t="str">
        <f>VLOOKUP(B21594,Content!$B$2:$D23459,3,FALSE)</f>
        <v>food</v>
      </c>
      <c r="D21594" t="str">
        <f>VLOOKUP(B21594,Content!$B$2:$D23459,2,FALSE)</f>
        <v>audio</v>
      </c>
      <c r="E21594" t="s">
        <v>1044</v>
      </c>
      <c r="F21594">
        <f>VLOOKUP(E21594,ReactionTypes!$B$2:$D21609,3,FALSE)</f>
        <v>20</v>
      </c>
      <c r="G21594" t="str">
        <f>VLOOKUP(E21594,ReactionTypes!$B$2:$D21609,2,FALSE)</f>
        <v>neutral</v>
      </c>
      <c r="H21594" s="4">
        <v>44021</v>
      </c>
      <c r="I21594">
        <f t="shared" si="2362"/>
        <v>7</v>
      </c>
      <c r="J21594">
        <f t="shared" si="2359"/>
        <v>2116</v>
      </c>
    </row>
    <row r="21595" spans="1:10">
      <c r="A21595">
        <v>22459</v>
      </c>
      <c r="B21595" t="s">
        <v>916</v>
      </c>
      <c r="C21595" t="str">
        <f>VLOOKUP(B21595,Content!$B$2:$D23460,3,FALSE)</f>
        <v>food</v>
      </c>
      <c r="D21595" t="str">
        <f>VLOOKUP(B21595,Content!$B$2:$D23460,2,FALSE)</f>
        <v>audio</v>
      </c>
      <c r="E21595" t="s">
        <v>1039</v>
      </c>
      <c r="F21595">
        <f>VLOOKUP(E21595,ReactionTypes!$B$2:$D21610,3,FALSE)</f>
        <v>30</v>
      </c>
      <c r="G21595" t="str">
        <f>VLOOKUP(E21595,ReactionTypes!$B$2:$D21610,2,FALSE)</f>
        <v>positive</v>
      </c>
      <c r="H21595" t="s">
        <v>1254</v>
      </c>
      <c r="I21595">
        <v>5</v>
      </c>
      <c r="J21595">
        <f t="shared" si="2359"/>
        <v>2110</v>
      </c>
    </row>
    <row r="21596" spans="1:10">
      <c r="A21596">
        <v>22460</v>
      </c>
      <c r="B21596" t="s">
        <v>916</v>
      </c>
      <c r="C21596" t="str">
        <f>VLOOKUP(B21596,Content!$B$2:$D23461,3,FALSE)</f>
        <v>food</v>
      </c>
      <c r="D21596" t="str">
        <f>VLOOKUP(B21596,Content!$B$2:$D23461,2,FALSE)</f>
        <v>audio</v>
      </c>
      <c r="E21596" t="s">
        <v>1047</v>
      </c>
      <c r="F21596">
        <f>VLOOKUP(E21596,ReactionTypes!$B$2:$D21611,3,FALSE)</f>
        <v>12</v>
      </c>
      <c r="G21596" t="str">
        <f>VLOOKUP(E21596,ReactionTypes!$B$2:$D21611,2,FALSE)</f>
        <v>negative</v>
      </c>
      <c r="H21596" t="s">
        <v>1179</v>
      </c>
      <c r="I21596">
        <v>12</v>
      </c>
      <c r="J21596">
        <f t="shared" si="2359"/>
        <v>2099</v>
      </c>
    </row>
    <row r="21597" spans="1:10">
      <c r="A21597">
        <v>22461</v>
      </c>
      <c r="B21597" t="s">
        <v>916</v>
      </c>
      <c r="C21597" t="str">
        <f>VLOOKUP(B21597,Content!$B$2:$D23462,3,FALSE)</f>
        <v>food</v>
      </c>
      <c r="D21597" t="str">
        <f>VLOOKUP(B21597,Content!$B$2:$D23462,2,FALSE)</f>
        <v>audio</v>
      </c>
      <c r="E21597" t="s">
        <v>1049</v>
      </c>
      <c r="F21597">
        <f>VLOOKUP(E21597,ReactionTypes!$B$2:$D21612,3,FALSE)</f>
        <v>60</v>
      </c>
      <c r="G21597" t="str">
        <f>VLOOKUP(E21597,ReactionTypes!$B$2:$D21612,2,FALSE)</f>
        <v>positive</v>
      </c>
      <c r="H21597" t="s">
        <v>1258</v>
      </c>
      <c r="I21597">
        <v>4</v>
      </c>
      <c r="J21597">
        <f t="shared" si="2359"/>
        <v>1978</v>
      </c>
    </row>
    <row r="21598" spans="1:10">
      <c r="A21598">
        <v>22462</v>
      </c>
      <c r="B21598" t="s">
        <v>916</v>
      </c>
      <c r="C21598" t="str">
        <f>VLOOKUP(B21598,Content!$B$2:$D23463,3,FALSE)</f>
        <v>food</v>
      </c>
      <c r="D21598" t="str">
        <f>VLOOKUP(B21598,Content!$B$2:$D23463,2,FALSE)</f>
        <v>audio</v>
      </c>
      <c r="E21598" t="s">
        <v>1041</v>
      </c>
      <c r="F21598">
        <f>VLOOKUP(E21598,ReactionTypes!$B$2:$D21613,3,FALSE)</f>
        <v>70</v>
      </c>
      <c r="G21598" t="str">
        <f>VLOOKUP(E21598,ReactionTypes!$B$2:$D21613,2,FALSE)</f>
        <v>positive</v>
      </c>
      <c r="H21598" t="s">
        <v>1209</v>
      </c>
      <c r="I21598">
        <v>5</v>
      </c>
      <c r="J21598">
        <f t="shared" si="2359"/>
        <v>2110</v>
      </c>
    </row>
    <row r="21599" spans="1:10">
      <c r="A21599">
        <v>22463</v>
      </c>
      <c r="B21599" t="s">
        <v>916</v>
      </c>
      <c r="C21599" t="str">
        <f>VLOOKUP(B21599,Content!$B$2:$D23464,3,FALSE)</f>
        <v>food</v>
      </c>
      <c r="D21599" t="str">
        <f>VLOOKUP(B21599,Content!$B$2:$D23464,2,FALSE)</f>
        <v>audio</v>
      </c>
      <c r="E21599" t="s">
        <v>1049</v>
      </c>
      <c r="F21599">
        <f>VLOOKUP(E21599,ReactionTypes!$B$2:$D21614,3,FALSE)</f>
        <v>60</v>
      </c>
      <c r="G21599" t="str">
        <f>VLOOKUP(E21599,ReactionTypes!$B$2:$D21614,2,FALSE)</f>
        <v>positive</v>
      </c>
      <c r="H21599" t="s">
        <v>1089</v>
      </c>
      <c r="I21599">
        <v>9</v>
      </c>
      <c r="J21599">
        <f t="shared" si="2359"/>
        <v>1991</v>
      </c>
    </row>
    <row r="21600" spans="1:10">
      <c r="A21600">
        <v>22464</v>
      </c>
      <c r="B21600" t="s">
        <v>916</v>
      </c>
      <c r="C21600" t="str">
        <f>VLOOKUP(B21600,Content!$B$2:$D23465,3,FALSE)</f>
        <v>food</v>
      </c>
      <c r="D21600" t="str">
        <f>VLOOKUP(B21600,Content!$B$2:$D23465,2,FALSE)</f>
        <v>audio</v>
      </c>
      <c r="E21600" t="s">
        <v>1040</v>
      </c>
      <c r="F21600">
        <f>VLOOKUP(E21600,ReactionTypes!$B$2:$D21615,3,FALSE)</f>
        <v>35</v>
      </c>
      <c r="G21600" t="str">
        <f>VLOOKUP(E21600,ReactionTypes!$B$2:$D21615,2,FALSE)</f>
        <v>neutral</v>
      </c>
      <c r="H21600" s="4">
        <v>43869</v>
      </c>
      <c r="I21600">
        <f t="shared" ref="I21600:I21602" si="2363">MONTH(H21600)</f>
        <v>2</v>
      </c>
      <c r="J21600">
        <f t="shared" si="2359"/>
        <v>1890</v>
      </c>
    </row>
    <row r="21601" spans="1:10">
      <c r="A21601">
        <v>22465</v>
      </c>
      <c r="B21601" t="s">
        <v>916</v>
      </c>
      <c r="C21601" t="str">
        <f>VLOOKUP(B21601,Content!$B$2:$D23466,3,FALSE)</f>
        <v>food</v>
      </c>
      <c r="D21601" t="str">
        <f>VLOOKUP(B21601,Content!$B$2:$D23466,2,FALSE)</f>
        <v>audio</v>
      </c>
      <c r="E21601" t="s">
        <v>1037</v>
      </c>
      <c r="F21601">
        <f>VLOOKUP(E21601,ReactionTypes!$B$2:$D21616,3,FALSE)</f>
        <v>10</v>
      </c>
      <c r="G21601" t="str">
        <f>VLOOKUP(E21601,ReactionTypes!$B$2:$D21616,2,FALSE)</f>
        <v>negative</v>
      </c>
      <c r="H21601" s="4">
        <v>44288</v>
      </c>
      <c r="I21601">
        <f t="shared" si="2363"/>
        <v>4</v>
      </c>
      <c r="J21601">
        <f t="shared" si="2359"/>
        <v>1978</v>
      </c>
    </row>
    <row r="21602" spans="1:10">
      <c r="A21602">
        <v>22466</v>
      </c>
      <c r="B21602" t="s">
        <v>916</v>
      </c>
      <c r="C21602" t="str">
        <f>VLOOKUP(B21602,Content!$B$2:$D23467,3,FALSE)</f>
        <v>food</v>
      </c>
      <c r="D21602" t="str">
        <f>VLOOKUP(B21602,Content!$B$2:$D23467,2,FALSE)</f>
        <v>audio</v>
      </c>
      <c r="E21602" t="s">
        <v>1051</v>
      </c>
      <c r="F21602">
        <f>VLOOKUP(E21602,ReactionTypes!$B$2:$D21617,3,FALSE)</f>
        <v>72</v>
      </c>
      <c r="G21602" t="str">
        <f>VLOOKUP(E21602,ReactionTypes!$B$2:$D21617,2,FALSE)</f>
        <v>positive</v>
      </c>
      <c r="H21602" s="4">
        <v>44473</v>
      </c>
      <c r="I21602">
        <f t="shared" si="2363"/>
        <v>10</v>
      </c>
      <c r="J21602">
        <f t="shared" si="2359"/>
        <v>2087</v>
      </c>
    </row>
    <row r="21603" spans="1:10">
      <c r="A21603">
        <v>22467</v>
      </c>
      <c r="B21603" t="s">
        <v>916</v>
      </c>
      <c r="C21603" t="str">
        <f>VLOOKUP(B21603,Content!$B$2:$D23468,3,FALSE)</f>
        <v>food</v>
      </c>
      <c r="D21603" t="str">
        <f>VLOOKUP(B21603,Content!$B$2:$D23468,2,FALSE)</f>
        <v>audio</v>
      </c>
      <c r="E21603" t="s">
        <v>1050</v>
      </c>
      <c r="F21603">
        <f>VLOOKUP(E21603,ReactionTypes!$B$2:$D21618,3,FALSE)</f>
        <v>70</v>
      </c>
      <c r="G21603" t="str">
        <f>VLOOKUP(E21603,ReactionTypes!$B$2:$D21618,2,FALSE)</f>
        <v>positive</v>
      </c>
      <c r="H21603" t="s">
        <v>1188</v>
      </c>
      <c r="I21603">
        <v>2</v>
      </c>
      <c r="J21603">
        <f t="shared" si="2359"/>
        <v>1890</v>
      </c>
    </row>
    <row r="21604" spans="1:10">
      <c r="A21604">
        <v>22468</v>
      </c>
      <c r="B21604" t="s">
        <v>916</v>
      </c>
      <c r="C21604" t="str">
        <f>VLOOKUP(B21604,Content!$B$2:$D23469,3,FALSE)</f>
        <v>food</v>
      </c>
      <c r="D21604" t="str">
        <f>VLOOKUP(B21604,Content!$B$2:$D23469,2,FALSE)</f>
        <v>audio</v>
      </c>
      <c r="E21604" t="s">
        <v>1038</v>
      </c>
      <c r="F21604">
        <f>VLOOKUP(E21604,ReactionTypes!$B$2:$D21619,3,FALSE)</f>
        <v>15</v>
      </c>
      <c r="G21604" t="str">
        <f>VLOOKUP(E21604,ReactionTypes!$B$2:$D21619,2,FALSE)</f>
        <v>negative</v>
      </c>
      <c r="H21604" t="s">
        <v>1178</v>
      </c>
      <c r="I21604">
        <v>11</v>
      </c>
      <c r="J21604">
        <f t="shared" si="2359"/>
        <v>2055</v>
      </c>
    </row>
    <row r="21605" spans="1:10">
      <c r="A21605">
        <v>22469</v>
      </c>
      <c r="B21605" t="s">
        <v>916</v>
      </c>
      <c r="C21605" t="str">
        <f>VLOOKUP(B21605,Content!$B$2:$D23470,3,FALSE)</f>
        <v>food</v>
      </c>
      <c r="D21605" t="str">
        <f>VLOOKUP(B21605,Content!$B$2:$D23470,2,FALSE)</f>
        <v>audio</v>
      </c>
      <c r="E21605" t="s">
        <v>1041</v>
      </c>
      <c r="F21605">
        <f>VLOOKUP(E21605,ReactionTypes!$B$2:$D21620,3,FALSE)</f>
        <v>70</v>
      </c>
      <c r="G21605" t="str">
        <f>VLOOKUP(E21605,ReactionTypes!$B$2:$D21620,2,FALSE)</f>
        <v>positive</v>
      </c>
      <c r="H21605" t="s">
        <v>1103</v>
      </c>
      <c r="I21605">
        <v>10</v>
      </c>
      <c r="J21605">
        <f t="shared" si="2359"/>
        <v>2087</v>
      </c>
    </row>
    <row r="21606" spans="1:10">
      <c r="A21606">
        <v>22470</v>
      </c>
      <c r="B21606" t="s">
        <v>916</v>
      </c>
      <c r="C21606" t="str">
        <f>VLOOKUP(B21606,Content!$B$2:$D23471,3,FALSE)</f>
        <v>food</v>
      </c>
      <c r="D21606" t="str">
        <f>VLOOKUP(B21606,Content!$B$2:$D23471,2,FALSE)</f>
        <v>audio</v>
      </c>
      <c r="E21606" t="s">
        <v>1049</v>
      </c>
      <c r="F21606">
        <f>VLOOKUP(E21606,ReactionTypes!$B$2:$D21621,3,FALSE)</f>
        <v>60</v>
      </c>
      <c r="G21606" t="str">
        <f>VLOOKUP(E21606,ReactionTypes!$B$2:$D21621,2,FALSE)</f>
        <v>positive</v>
      </c>
      <c r="H21606" t="s">
        <v>1198</v>
      </c>
      <c r="I21606">
        <v>5</v>
      </c>
      <c r="J21606">
        <f t="shared" si="2359"/>
        <v>2110</v>
      </c>
    </row>
    <row r="21607" spans="1:10">
      <c r="A21607">
        <v>22471</v>
      </c>
      <c r="B21607" t="s">
        <v>916</v>
      </c>
      <c r="C21607" t="str">
        <f>VLOOKUP(B21607,Content!$B$2:$D23472,3,FALSE)</f>
        <v>food</v>
      </c>
      <c r="D21607" t="str">
        <f>VLOOKUP(B21607,Content!$B$2:$D23472,2,FALSE)</f>
        <v>audio</v>
      </c>
      <c r="E21607" t="s">
        <v>1046</v>
      </c>
      <c r="F21607">
        <f>VLOOKUP(E21607,ReactionTypes!$B$2:$D21622,3,FALSE)</f>
        <v>45</v>
      </c>
      <c r="G21607" t="str">
        <f>VLOOKUP(E21607,ReactionTypes!$B$2:$D21622,2,FALSE)</f>
        <v>positive</v>
      </c>
      <c r="H21607" s="4">
        <v>43992</v>
      </c>
      <c r="I21607">
        <f>MONTH(H21607)</f>
        <v>6</v>
      </c>
      <c r="J21607">
        <f t="shared" si="2359"/>
        <v>2068</v>
      </c>
    </row>
    <row r="21608" spans="1:10">
      <c r="A21608">
        <v>22472</v>
      </c>
      <c r="B21608" t="s">
        <v>916</v>
      </c>
      <c r="C21608" t="str">
        <f>VLOOKUP(B21608,Content!$B$2:$D23473,3,FALSE)</f>
        <v>food</v>
      </c>
      <c r="D21608" t="str">
        <f>VLOOKUP(B21608,Content!$B$2:$D23473,2,FALSE)</f>
        <v>audio</v>
      </c>
      <c r="E21608" t="s">
        <v>1050</v>
      </c>
      <c r="F21608">
        <f>VLOOKUP(E21608,ReactionTypes!$B$2:$D21623,3,FALSE)</f>
        <v>70</v>
      </c>
      <c r="G21608" t="str">
        <f>VLOOKUP(E21608,ReactionTypes!$B$2:$D21623,2,FALSE)</f>
        <v>positive</v>
      </c>
      <c r="H21608" t="s">
        <v>1263</v>
      </c>
      <c r="I21608">
        <v>4</v>
      </c>
      <c r="J21608">
        <f t="shared" si="2359"/>
        <v>1978</v>
      </c>
    </row>
    <row r="21609" spans="1:10">
      <c r="A21609">
        <v>22473</v>
      </c>
      <c r="B21609" t="s">
        <v>916</v>
      </c>
      <c r="C21609" t="str">
        <f>VLOOKUP(B21609,Content!$B$2:$D23474,3,FALSE)</f>
        <v>food</v>
      </c>
      <c r="D21609" t="str">
        <f>VLOOKUP(B21609,Content!$B$2:$D23474,2,FALSE)</f>
        <v>audio</v>
      </c>
      <c r="E21609" t="s">
        <v>1040</v>
      </c>
      <c r="F21609">
        <f>VLOOKUP(E21609,ReactionTypes!$B$2:$D21624,3,FALSE)</f>
        <v>35</v>
      </c>
      <c r="G21609" t="str">
        <f>VLOOKUP(E21609,ReactionTypes!$B$2:$D21624,2,FALSE)</f>
        <v>neutral</v>
      </c>
      <c r="H21609" t="s">
        <v>1130</v>
      </c>
      <c r="I21609">
        <v>7</v>
      </c>
      <c r="J21609">
        <f t="shared" si="2359"/>
        <v>2116</v>
      </c>
    </row>
    <row r="21610" spans="1:10">
      <c r="A21610">
        <v>22475</v>
      </c>
      <c r="B21610" t="s">
        <v>917</v>
      </c>
      <c r="C21610" t="str">
        <f>VLOOKUP(B21610,Content!$B$2:$D23476,3,FALSE)</f>
        <v>veganism</v>
      </c>
      <c r="D21610" t="str">
        <f>VLOOKUP(B21610,Content!$B$2:$D23476,2,FALSE)</f>
        <v>audio</v>
      </c>
      <c r="E21610" t="s">
        <v>1037</v>
      </c>
      <c r="F21610">
        <f>VLOOKUP(E21610,ReactionTypes!$B$2:$D21625,3,FALSE)</f>
        <v>10</v>
      </c>
      <c r="G21610" t="str">
        <f>VLOOKUP(E21610,ReactionTypes!$B$2:$D21625,2,FALSE)</f>
        <v>negative</v>
      </c>
      <c r="H21610" t="s">
        <v>1272</v>
      </c>
      <c r="I21610">
        <v>5</v>
      </c>
      <c r="J21610">
        <f t="shared" si="2359"/>
        <v>2110</v>
      </c>
    </row>
    <row r="21611" spans="1:10">
      <c r="A21611">
        <v>22476</v>
      </c>
      <c r="B21611" t="s">
        <v>917</v>
      </c>
      <c r="C21611" t="str">
        <f>VLOOKUP(B21611,Content!$B$2:$D23477,3,FALSE)</f>
        <v>veganism</v>
      </c>
      <c r="D21611" t="str">
        <f>VLOOKUP(B21611,Content!$B$2:$D23477,2,FALSE)</f>
        <v>audio</v>
      </c>
      <c r="E21611" t="s">
        <v>1045</v>
      </c>
      <c r="F21611">
        <f>VLOOKUP(E21611,ReactionTypes!$B$2:$D21626,3,FALSE)</f>
        <v>75</v>
      </c>
      <c r="G21611" t="str">
        <f>VLOOKUP(E21611,ReactionTypes!$B$2:$D21626,2,FALSE)</f>
        <v>positive</v>
      </c>
      <c r="H21611" t="s">
        <v>1158</v>
      </c>
      <c r="I21611">
        <v>9</v>
      </c>
      <c r="J21611">
        <f t="shared" si="2359"/>
        <v>1991</v>
      </c>
    </row>
    <row r="21612" spans="1:10">
      <c r="A21612">
        <v>22477</v>
      </c>
      <c r="B21612" t="s">
        <v>917</v>
      </c>
      <c r="C21612" t="str">
        <f>VLOOKUP(B21612,Content!$B$2:$D23478,3,FALSE)</f>
        <v>veganism</v>
      </c>
      <c r="D21612" t="str">
        <f>VLOOKUP(B21612,Content!$B$2:$D23478,2,FALSE)</f>
        <v>audio</v>
      </c>
      <c r="E21612" t="s">
        <v>1043</v>
      </c>
      <c r="F21612">
        <f>VLOOKUP(E21612,ReactionTypes!$B$2:$D21627,3,FALSE)</f>
        <v>65</v>
      </c>
      <c r="G21612" t="str">
        <f>VLOOKUP(E21612,ReactionTypes!$B$2:$D21627,2,FALSE)</f>
        <v>positive</v>
      </c>
      <c r="H21612" t="s">
        <v>1078</v>
      </c>
      <c r="I21612">
        <v>8</v>
      </c>
      <c r="J21612">
        <f t="shared" si="2359"/>
        <v>2055</v>
      </c>
    </row>
    <row r="21613" spans="1:10">
      <c r="A21613">
        <v>22478</v>
      </c>
      <c r="B21613" t="s">
        <v>917</v>
      </c>
      <c r="C21613" t="str">
        <f>VLOOKUP(B21613,Content!$B$2:$D23479,3,FALSE)</f>
        <v>veganism</v>
      </c>
      <c r="D21613" t="str">
        <f>VLOOKUP(B21613,Content!$B$2:$D23479,2,FALSE)</f>
        <v>audio</v>
      </c>
      <c r="E21613" t="s">
        <v>1044</v>
      </c>
      <c r="F21613">
        <f>VLOOKUP(E21613,ReactionTypes!$B$2:$D21628,3,FALSE)</f>
        <v>20</v>
      </c>
      <c r="G21613" t="str">
        <f>VLOOKUP(E21613,ReactionTypes!$B$2:$D21628,2,FALSE)</f>
        <v>neutral</v>
      </c>
      <c r="H21613" t="s">
        <v>1270</v>
      </c>
      <c r="I21613">
        <v>1</v>
      </c>
      <c r="J21613">
        <f t="shared" si="2359"/>
        <v>2142</v>
      </c>
    </row>
    <row r="21614" spans="1:10">
      <c r="A21614">
        <v>22479</v>
      </c>
      <c r="B21614" t="s">
        <v>917</v>
      </c>
      <c r="C21614" t="str">
        <f>VLOOKUP(B21614,Content!$B$2:$D23480,3,FALSE)</f>
        <v>veganism</v>
      </c>
      <c r="D21614" t="str">
        <f>VLOOKUP(B21614,Content!$B$2:$D23480,2,FALSE)</f>
        <v>audio</v>
      </c>
      <c r="E21614" t="s">
        <v>1042</v>
      </c>
      <c r="F21614">
        <f>VLOOKUP(E21614,ReactionTypes!$B$2:$D21629,3,FALSE)</f>
        <v>5</v>
      </c>
      <c r="G21614" t="str">
        <f>VLOOKUP(E21614,ReactionTypes!$B$2:$D21629,2,FALSE)</f>
        <v>negative</v>
      </c>
      <c r="H21614" t="s">
        <v>1240</v>
      </c>
      <c r="I21614">
        <v>2</v>
      </c>
      <c r="J21614">
        <f t="shared" si="2359"/>
        <v>1890</v>
      </c>
    </row>
    <row r="21615" spans="1:10">
      <c r="A21615">
        <v>22480</v>
      </c>
      <c r="B21615" t="s">
        <v>917</v>
      </c>
      <c r="C21615" t="str">
        <f>VLOOKUP(B21615,Content!$B$2:$D23481,3,FALSE)</f>
        <v>veganism</v>
      </c>
      <c r="D21615" t="str">
        <f>VLOOKUP(B21615,Content!$B$2:$D23481,2,FALSE)</f>
        <v>audio</v>
      </c>
      <c r="E21615" t="s">
        <v>1042</v>
      </c>
      <c r="F21615">
        <f>VLOOKUP(E21615,ReactionTypes!$B$2:$D21630,3,FALSE)</f>
        <v>5</v>
      </c>
      <c r="G21615" t="str">
        <f>VLOOKUP(E21615,ReactionTypes!$B$2:$D21630,2,FALSE)</f>
        <v>negative</v>
      </c>
      <c r="H21615" s="4">
        <v>44146</v>
      </c>
      <c r="I21615">
        <f>MONTH(H21615)</f>
        <v>11</v>
      </c>
      <c r="J21615">
        <f t="shared" si="2359"/>
        <v>2055</v>
      </c>
    </row>
    <row r="21616" spans="1:10">
      <c r="A21616">
        <v>22481</v>
      </c>
      <c r="B21616" t="s">
        <v>917</v>
      </c>
      <c r="C21616" t="str">
        <f>VLOOKUP(B21616,Content!$B$2:$D23482,3,FALSE)</f>
        <v>veganism</v>
      </c>
      <c r="D21616" t="str">
        <f>VLOOKUP(B21616,Content!$B$2:$D23482,2,FALSE)</f>
        <v>audio</v>
      </c>
      <c r="E21616" t="s">
        <v>1043</v>
      </c>
      <c r="F21616">
        <f>VLOOKUP(E21616,ReactionTypes!$B$2:$D21631,3,FALSE)</f>
        <v>65</v>
      </c>
      <c r="G21616" t="str">
        <f>VLOOKUP(E21616,ReactionTypes!$B$2:$D21631,2,FALSE)</f>
        <v>positive</v>
      </c>
      <c r="H21616" t="s">
        <v>1247</v>
      </c>
      <c r="I21616">
        <v>5</v>
      </c>
      <c r="J21616">
        <f t="shared" si="2359"/>
        <v>2110</v>
      </c>
    </row>
    <row r="21617" spans="1:10">
      <c r="A21617">
        <v>22482</v>
      </c>
      <c r="B21617" t="s">
        <v>917</v>
      </c>
      <c r="C21617" t="str">
        <f>VLOOKUP(B21617,Content!$B$2:$D23483,3,FALSE)</f>
        <v>veganism</v>
      </c>
      <c r="D21617" t="str">
        <f>VLOOKUP(B21617,Content!$B$2:$D23483,2,FALSE)</f>
        <v>audio</v>
      </c>
      <c r="E21617" t="s">
        <v>1051</v>
      </c>
      <c r="F21617">
        <f>VLOOKUP(E21617,ReactionTypes!$B$2:$D21632,3,FALSE)</f>
        <v>72</v>
      </c>
      <c r="G21617" t="str">
        <f>VLOOKUP(E21617,ReactionTypes!$B$2:$D21632,2,FALSE)</f>
        <v>positive</v>
      </c>
      <c r="H21617" s="4">
        <v>44289</v>
      </c>
      <c r="I21617">
        <f>MONTH(H21617)</f>
        <v>4</v>
      </c>
      <c r="J21617">
        <f t="shared" si="2359"/>
        <v>1978</v>
      </c>
    </row>
    <row r="21618" spans="1:10">
      <c r="A21618">
        <v>22483</v>
      </c>
      <c r="B21618" t="s">
        <v>917</v>
      </c>
      <c r="C21618" t="str">
        <f>VLOOKUP(B21618,Content!$B$2:$D23484,3,FALSE)</f>
        <v>veganism</v>
      </c>
      <c r="D21618" t="str">
        <f>VLOOKUP(B21618,Content!$B$2:$D23484,2,FALSE)</f>
        <v>audio</v>
      </c>
      <c r="E21618" t="s">
        <v>1045</v>
      </c>
      <c r="F21618">
        <f>VLOOKUP(E21618,ReactionTypes!$B$2:$D21633,3,FALSE)</f>
        <v>75</v>
      </c>
      <c r="G21618" t="str">
        <f>VLOOKUP(E21618,ReactionTypes!$B$2:$D21633,2,FALSE)</f>
        <v>positive</v>
      </c>
      <c r="H21618" t="s">
        <v>1197</v>
      </c>
      <c r="I21618">
        <v>3</v>
      </c>
      <c r="J21618">
        <f t="shared" si="2359"/>
        <v>1982</v>
      </c>
    </row>
    <row r="21619" spans="1:10">
      <c r="A21619">
        <v>22484</v>
      </c>
      <c r="B21619" t="s">
        <v>917</v>
      </c>
      <c r="C21619" t="str">
        <f>VLOOKUP(B21619,Content!$B$2:$D23485,3,FALSE)</f>
        <v>veganism</v>
      </c>
      <c r="D21619" t="str">
        <f>VLOOKUP(B21619,Content!$B$2:$D23485,2,FALSE)</f>
        <v>audio</v>
      </c>
      <c r="E21619" t="s">
        <v>1037</v>
      </c>
      <c r="F21619">
        <f>VLOOKUP(E21619,ReactionTypes!$B$2:$D21634,3,FALSE)</f>
        <v>10</v>
      </c>
      <c r="G21619" t="str">
        <f>VLOOKUP(E21619,ReactionTypes!$B$2:$D21634,2,FALSE)</f>
        <v>negative</v>
      </c>
      <c r="H21619" s="4">
        <v>44504</v>
      </c>
      <c r="I21619">
        <f t="shared" ref="I21619:I21620" si="2364">MONTH(H21619)</f>
        <v>11</v>
      </c>
      <c r="J21619">
        <f t="shared" si="2359"/>
        <v>2055</v>
      </c>
    </row>
    <row r="21620" spans="1:10">
      <c r="A21620">
        <v>22485</v>
      </c>
      <c r="B21620" t="s">
        <v>917</v>
      </c>
      <c r="C21620" t="str">
        <f>VLOOKUP(B21620,Content!$B$2:$D23486,3,FALSE)</f>
        <v>veganism</v>
      </c>
      <c r="D21620" t="str">
        <f>VLOOKUP(B21620,Content!$B$2:$D23486,2,FALSE)</f>
        <v>audio</v>
      </c>
      <c r="E21620" t="s">
        <v>1051</v>
      </c>
      <c r="F21620">
        <f>VLOOKUP(E21620,ReactionTypes!$B$2:$D21635,3,FALSE)</f>
        <v>72</v>
      </c>
      <c r="G21620" t="str">
        <f>VLOOKUP(E21620,ReactionTypes!$B$2:$D21635,2,FALSE)</f>
        <v>positive</v>
      </c>
      <c r="H21620" s="4">
        <v>44024</v>
      </c>
      <c r="I21620">
        <f t="shared" si="2364"/>
        <v>7</v>
      </c>
      <c r="J21620">
        <f t="shared" si="2359"/>
        <v>2116</v>
      </c>
    </row>
    <row r="21621" spans="1:10">
      <c r="A21621">
        <v>22486</v>
      </c>
      <c r="B21621" t="s">
        <v>917</v>
      </c>
      <c r="C21621" t="str">
        <f>VLOOKUP(B21621,Content!$B$2:$D23487,3,FALSE)</f>
        <v>veganism</v>
      </c>
      <c r="D21621" t="str">
        <f>VLOOKUP(B21621,Content!$B$2:$D23487,2,FALSE)</f>
        <v>audio</v>
      </c>
      <c r="E21621" t="s">
        <v>1038</v>
      </c>
      <c r="F21621">
        <f>VLOOKUP(E21621,ReactionTypes!$B$2:$D21636,3,FALSE)</f>
        <v>15</v>
      </c>
      <c r="G21621" t="str">
        <f>VLOOKUP(E21621,ReactionTypes!$B$2:$D21636,2,FALSE)</f>
        <v>negative</v>
      </c>
      <c r="H21621" t="s">
        <v>1204</v>
      </c>
      <c r="I21621">
        <v>2</v>
      </c>
      <c r="J21621">
        <f t="shared" si="2359"/>
        <v>1890</v>
      </c>
    </row>
    <row r="21622" spans="1:10">
      <c r="A21622">
        <v>22487</v>
      </c>
      <c r="B21622" t="s">
        <v>917</v>
      </c>
      <c r="C21622" t="str">
        <f>VLOOKUP(B21622,Content!$B$2:$D23488,3,FALSE)</f>
        <v>veganism</v>
      </c>
      <c r="D21622" t="str">
        <f>VLOOKUP(B21622,Content!$B$2:$D23488,2,FALSE)</f>
        <v>audio</v>
      </c>
      <c r="E21622" t="s">
        <v>1046</v>
      </c>
      <c r="F21622">
        <f>VLOOKUP(E21622,ReactionTypes!$B$2:$D21637,3,FALSE)</f>
        <v>45</v>
      </c>
      <c r="G21622" t="str">
        <f>VLOOKUP(E21622,ReactionTypes!$B$2:$D21637,2,FALSE)</f>
        <v>positive</v>
      </c>
      <c r="H21622" t="s">
        <v>1186</v>
      </c>
      <c r="I21622">
        <v>4</v>
      </c>
      <c r="J21622">
        <f t="shared" si="2359"/>
        <v>1978</v>
      </c>
    </row>
    <row r="21623" spans="1:10">
      <c r="A21623">
        <v>22488</v>
      </c>
      <c r="B21623" t="s">
        <v>917</v>
      </c>
      <c r="C21623" t="str">
        <f>VLOOKUP(B21623,Content!$B$2:$D23489,3,FALSE)</f>
        <v>veganism</v>
      </c>
      <c r="D21623" t="str">
        <f>VLOOKUP(B21623,Content!$B$2:$D23489,2,FALSE)</f>
        <v>audio</v>
      </c>
      <c r="E21623" t="s">
        <v>1051</v>
      </c>
      <c r="F21623">
        <f>VLOOKUP(E21623,ReactionTypes!$B$2:$D21638,3,FALSE)</f>
        <v>72</v>
      </c>
      <c r="G21623" t="str">
        <f>VLOOKUP(E21623,ReactionTypes!$B$2:$D21638,2,FALSE)</f>
        <v>positive</v>
      </c>
      <c r="H21623" t="s">
        <v>1146</v>
      </c>
      <c r="I21623">
        <v>8</v>
      </c>
      <c r="J21623">
        <f t="shared" si="2359"/>
        <v>2055</v>
      </c>
    </row>
    <row r="21624" spans="1:10">
      <c r="A21624">
        <v>22489</v>
      </c>
      <c r="B21624" t="s">
        <v>917</v>
      </c>
      <c r="C21624" t="str">
        <f>VLOOKUP(B21624,Content!$B$2:$D23490,3,FALSE)</f>
        <v>veganism</v>
      </c>
      <c r="D21624" t="str">
        <f>VLOOKUP(B21624,Content!$B$2:$D23490,2,FALSE)</f>
        <v>audio</v>
      </c>
      <c r="E21624" t="s">
        <v>1046</v>
      </c>
      <c r="F21624">
        <f>VLOOKUP(E21624,ReactionTypes!$B$2:$D21639,3,FALSE)</f>
        <v>45</v>
      </c>
      <c r="G21624" t="str">
        <f>VLOOKUP(E21624,ReactionTypes!$B$2:$D21639,2,FALSE)</f>
        <v>positive</v>
      </c>
      <c r="H21624" s="4">
        <v>44256</v>
      </c>
      <c r="I21624">
        <f t="shared" ref="I21624:I21628" si="2365">MONTH(H21624)</f>
        <v>3</v>
      </c>
      <c r="J21624">
        <f t="shared" si="2359"/>
        <v>1982</v>
      </c>
    </row>
    <row r="21625" spans="1:10">
      <c r="A21625">
        <v>22490</v>
      </c>
      <c r="B21625" t="s">
        <v>917</v>
      </c>
      <c r="C21625" t="str">
        <f>VLOOKUP(B21625,Content!$B$2:$D23491,3,FALSE)</f>
        <v>veganism</v>
      </c>
      <c r="D21625" t="str">
        <f>VLOOKUP(B21625,Content!$B$2:$D23491,2,FALSE)</f>
        <v>audio</v>
      </c>
      <c r="E21625" t="s">
        <v>1044</v>
      </c>
      <c r="F21625">
        <f>VLOOKUP(E21625,ReactionTypes!$B$2:$D21640,3,FALSE)</f>
        <v>20</v>
      </c>
      <c r="G21625" t="str">
        <f>VLOOKUP(E21625,ReactionTypes!$B$2:$D21640,2,FALSE)</f>
        <v>neutral</v>
      </c>
      <c r="H21625" s="4">
        <v>44503</v>
      </c>
      <c r="I21625">
        <f t="shared" si="2365"/>
        <v>11</v>
      </c>
      <c r="J21625">
        <f t="shared" si="2359"/>
        <v>2055</v>
      </c>
    </row>
    <row r="21626" spans="1:10">
      <c r="A21626">
        <v>22491</v>
      </c>
      <c r="B21626" t="s">
        <v>917</v>
      </c>
      <c r="C21626" t="str">
        <f>VLOOKUP(B21626,Content!$B$2:$D23492,3,FALSE)</f>
        <v>veganism</v>
      </c>
      <c r="D21626" t="str">
        <f>VLOOKUP(B21626,Content!$B$2:$D23492,2,FALSE)</f>
        <v>audio</v>
      </c>
      <c r="E21626" t="s">
        <v>1048</v>
      </c>
      <c r="F21626">
        <f>VLOOKUP(E21626,ReactionTypes!$B$2:$D21641,3,FALSE)</f>
        <v>50</v>
      </c>
      <c r="G21626" t="str">
        <f>VLOOKUP(E21626,ReactionTypes!$B$2:$D21641,2,FALSE)</f>
        <v>positive</v>
      </c>
      <c r="H21626" s="4">
        <v>44534</v>
      </c>
      <c r="I21626">
        <f t="shared" si="2365"/>
        <v>12</v>
      </c>
      <c r="J21626">
        <f t="shared" si="2359"/>
        <v>2099</v>
      </c>
    </row>
    <row r="21627" spans="1:10">
      <c r="A21627">
        <v>22492</v>
      </c>
      <c r="B21627" t="s">
        <v>917</v>
      </c>
      <c r="C21627" t="str">
        <f>VLOOKUP(B21627,Content!$B$2:$D23493,3,FALSE)</f>
        <v>veganism</v>
      </c>
      <c r="D21627" t="str">
        <f>VLOOKUP(B21627,Content!$B$2:$D23493,2,FALSE)</f>
        <v>audio</v>
      </c>
      <c r="E21627" t="s">
        <v>1051</v>
      </c>
      <c r="F21627">
        <f>VLOOKUP(E21627,ReactionTypes!$B$2:$D21642,3,FALSE)</f>
        <v>72</v>
      </c>
      <c r="G21627" t="str">
        <f>VLOOKUP(E21627,ReactionTypes!$B$2:$D21642,2,FALSE)</f>
        <v>positive</v>
      </c>
      <c r="H21627" s="4">
        <v>44202</v>
      </c>
      <c r="I21627">
        <f t="shared" si="2365"/>
        <v>1</v>
      </c>
      <c r="J21627">
        <f t="shared" si="2359"/>
        <v>2142</v>
      </c>
    </row>
    <row r="21628" spans="1:10">
      <c r="A21628">
        <v>22493</v>
      </c>
      <c r="B21628" t="s">
        <v>917</v>
      </c>
      <c r="C21628" t="str">
        <f>VLOOKUP(B21628,Content!$B$2:$D23494,3,FALSE)</f>
        <v>veganism</v>
      </c>
      <c r="D21628" t="str">
        <f>VLOOKUP(B21628,Content!$B$2:$D23494,2,FALSE)</f>
        <v>audio</v>
      </c>
      <c r="E21628" t="s">
        <v>1042</v>
      </c>
      <c r="F21628">
        <f>VLOOKUP(E21628,ReactionTypes!$B$2:$D21643,3,FALSE)</f>
        <v>5</v>
      </c>
      <c r="G21628" t="str">
        <f>VLOOKUP(E21628,ReactionTypes!$B$2:$D21643,2,FALSE)</f>
        <v>negative</v>
      </c>
      <c r="H21628" s="4">
        <v>44352</v>
      </c>
      <c r="I21628">
        <f t="shared" si="2365"/>
        <v>6</v>
      </c>
      <c r="J21628">
        <f t="shared" si="2359"/>
        <v>2068</v>
      </c>
    </row>
    <row r="21629" spans="1:10">
      <c r="A21629">
        <v>22494</v>
      </c>
      <c r="B21629" t="s">
        <v>917</v>
      </c>
      <c r="C21629" t="str">
        <f>VLOOKUP(B21629,Content!$B$2:$D23495,3,FALSE)</f>
        <v>veganism</v>
      </c>
      <c r="D21629" t="str">
        <f>VLOOKUP(B21629,Content!$B$2:$D23495,2,FALSE)</f>
        <v>audio</v>
      </c>
      <c r="E21629" t="s">
        <v>1041</v>
      </c>
      <c r="F21629">
        <f>VLOOKUP(E21629,ReactionTypes!$B$2:$D21644,3,FALSE)</f>
        <v>70</v>
      </c>
      <c r="G21629" t="str">
        <f>VLOOKUP(E21629,ReactionTypes!$B$2:$D21644,2,FALSE)</f>
        <v>positive</v>
      </c>
      <c r="H21629" t="s">
        <v>1072</v>
      </c>
      <c r="I21629">
        <v>9</v>
      </c>
      <c r="J21629">
        <f t="shared" si="2359"/>
        <v>1991</v>
      </c>
    </row>
    <row r="21630" spans="1:10">
      <c r="A21630">
        <v>22495</v>
      </c>
      <c r="B21630" t="s">
        <v>917</v>
      </c>
      <c r="C21630" t="str">
        <f>VLOOKUP(B21630,Content!$B$2:$D23496,3,FALSE)</f>
        <v>veganism</v>
      </c>
      <c r="D21630" t="str">
        <f>VLOOKUP(B21630,Content!$B$2:$D23496,2,FALSE)</f>
        <v>audio</v>
      </c>
      <c r="E21630" t="s">
        <v>1043</v>
      </c>
      <c r="F21630">
        <f>VLOOKUP(E21630,ReactionTypes!$B$2:$D21645,3,FALSE)</f>
        <v>65</v>
      </c>
      <c r="G21630" t="str">
        <f>VLOOKUP(E21630,ReactionTypes!$B$2:$D21645,2,FALSE)</f>
        <v>positive</v>
      </c>
      <c r="H21630" t="s">
        <v>1245</v>
      </c>
      <c r="I21630">
        <v>5</v>
      </c>
      <c r="J21630">
        <f t="shared" si="2359"/>
        <v>2110</v>
      </c>
    </row>
    <row r="21631" spans="1:10">
      <c r="A21631">
        <v>22496</v>
      </c>
      <c r="B21631" t="s">
        <v>917</v>
      </c>
      <c r="C21631" t="str">
        <f>VLOOKUP(B21631,Content!$B$2:$D23497,3,FALSE)</f>
        <v>veganism</v>
      </c>
      <c r="D21631" t="str">
        <f>VLOOKUP(B21631,Content!$B$2:$D23497,2,FALSE)</f>
        <v>audio</v>
      </c>
      <c r="E21631" t="s">
        <v>1048</v>
      </c>
      <c r="F21631">
        <f>VLOOKUP(E21631,ReactionTypes!$B$2:$D21646,3,FALSE)</f>
        <v>50</v>
      </c>
      <c r="G21631" t="str">
        <f>VLOOKUP(E21631,ReactionTypes!$B$2:$D21646,2,FALSE)</f>
        <v>positive</v>
      </c>
      <c r="H21631" t="s">
        <v>1250</v>
      </c>
      <c r="I21631">
        <v>5</v>
      </c>
      <c r="J21631">
        <f t="shared" si="2359"/>
        <v>2110</v>
      </c>
    </row>
    <row r="21632" spans="1:10">
      <c r="A21632">
        <v>22497</v>
      </c>
      <c r="B21632" t="s">
        <v>917</v>
      </c>
      <c r="C21632" t="str">
        <f>VLOOKUP(B21632,Content!$B$2:$D23498,3,FALSE)</f>
        <v>veganism</v>
      </c>
      <c r="D21632" t="str">
        <f>VLOOKUP(B21632,Content!$B$2:$D23498,2,FALSE)</f>
        <v>audio</v>
      </c>
      <c r="E21632" t="s">
        <v>1038</v>
      </c>
      <c r="F21632">
        <f>VLOOKUP(E21632,ReactionTypes!$B$2:$D21647,3,FALSE)</f>
        <v>15</v>
      </c>
      <c r="G21632" t="str">
        <f>VLOOKUP(E21632,ReactionTypes!$B$2:$D21647,2,FALSE)</f>
        <v>negative</v>
      </c>
      <c r="H21632" s="4">
        <v>44051</v>
      </c>
      <c r="I21632">
        <f t="shared" ref="I21632:I21633" si="2366">MONTH(H21632)</f>
        <v>8</v>
      </c>
      <c r="J21632">
        <f t="shared" si="2359"/>
        <v>2055</v>
      </c>
    </row>
    <row r="21633" spans="1:10">
      <c r="A21633">
        <v>22498</v>
      </c>
      <c r="B21633" t="s">
        <v>917</v>
      </c>
      <c r="C21633" t="str">
        <f>VLOOKUP(B21633,Content!$B$2:$D23499,3,FALSE)</f>
        <v>veganism</v>
      </c>
      <c r="D21633" t="str">
        <f>VLOOKUP(B21633,Content!$B$2:$D23499,2,FALSE)</f>
        <v>audio</v>
      </c>
      <c r="E21633" t="s">
        <v>1036</v>
      </c>
      <c r="F21633">
        <f>VLOOKUP(E21633,ReactionTypes!$B$2:$D21648,3,FALSE)</f>
        <v>0</v>
      </c>
      <c r="G21633" t="str">
        <f>VLOOKUP(E21633,ReactionTypes!$B$2:$D21648,2,FALSE)</f>
        <v>negative</v>
      </c>
      <c r="H21633" s="4">
        <v>43873</v>
      </c>
      <c r="I21633">
        <f t="shared" si="2366"/>
        <v>2</v>
      </c>
      <c r="J21633">
        <f t="shared" si="2359"/>
        <v>1890</v>
      </c>
    </row>
    <row r="21634" spans="1:10">
      <c r="A21634">
        <v>22499</v>
      </c>
      <c r="B21634" t="s">
        <v>917</v>
      </c>
      <c r="C21634" t="str">
        <f>VLOOKUP(B21634,Content!$B$2:$D23500,3,FALSE)</f>
        <v>veganism</v>
      </c>
      <c r="D21634" t="str">
        <f>VLOOKUP(B21634,Content!$B$2:$D23500,2,FALSE)</f>
        <v>audio</v>
      </c>
      <c r="E21634" t="s">
        <v>1045</v>
      </c>
      <c r="F21634">
        <f>VLOOKUP(E21634,ReactionTypes!$B$2:$D21649,3,FALSE)</f>
        <v>75</v>
      </c>
      <c r="G21634" t="str">
        <f>VLOOKUP(E21634,ReactionTypes!$B$2:$D21649,2,FALSE)</f>
        <v>positive</v>
      </c>
      <c r="H21634" t="s">
        <v>1191</v>
      </c>
      <c r="I21634">
        <v>6</v>
      </c>
      <c r="J21634">
        <f t="shared" si="2359"/>
        <v>2068</v>
      </c>
    </row>
    <row r="21635" spans="1:10">
      <c r="A21635">
        <v>22500</v>
      </c>
      <c r="B21635" t="s">
        <v>917</v>
      </c>
      <c r="C21635" t="str">
        <f>VLOOKUP(B21635,Content!$B$2:$D23501,3,FALSE)</f>
        <v>veganism</v>
      </c>
      <c r="D21635" t="str">
        <f>VLOOKUP(B21635,Content!$B$2:$D23501,2,FALSE)</f>
        <v>audio</v>
      </c>
      <c r="E21635" t="s">
        <v>1041</v>
      </c>
      <c r="F21635">
        <f>VLOOKUP(E21635,ReactionTypes!$B$2:$D21650,3,FALSE)</f>
        <v>70</v>
      </c>
      <c r="G21635" t="str">
        <f>VLOOKUP(E21635,ReactionTypes!$B$2:$D21650,2,FALSE)</f>
        <v>positive</v>
      </c>
      <c r="H21635" t="s">
        <v>1067</v>
      </c>
      <c r="I21635">
        <v>9</v>
      </c>
      <c r="J21635">
        <f t="shared" ref="J21635:J21698" si="2367">COUNTIF($I$2:$I$24574,I21635)</f>
        <v>1991</v>
      </c>
    </row>
    <row r="21636" spans="1:10">
      <c r="A21636">
        <v>22501</v>
      </c>
      <c r="B21636" t="s">
        <v>917</v>
      </c>
      <c r="C21636" t="str">
        <f>VLOOKUP(B21636,Content!$B$2:$D23502,3,FALSE)</f>
        <v>veganism</v>
      </c>
      <c r="D21636" t="str">
        <f>VLOOKUP(B21636,Content!$B$2:$D23502,2,FALSE)</f>
        <v>audio</v>
      </c>
      <c r="E21636" t="s">
        <v>1048</v>
      </c>
      <c r="F21636">
        <f>VLOOKUP(E21636,ReactionTypes!$B$2:$D21651,3,FALSE)</f>
        <v>50</v>
      </c>
      <c r="G21636" t="str">
        <f>VLOOKUP(E21636,ReactionTypes!$B$2:$D21651,2,FALSE)</f>
        <v>positive</v>
      </c>
      <c r="H21636" s="4">
        <v>44444</v>
      </c>
      <c r="I21636">
        <f t="shared" ref="I21636:I21638" si="2368">MONTH(H21636)</f>
        <v>9</v>
      </c>
      <c r="J21636">
        <f t="shared" si="2367"/>
        <v>1991</v>
      </c>
    </row>
    <row r="21637" spans="1:10">
      <c r="A21637">
        <v>22502</v>
      </c>
      <c r="B21637" t="s">
        <v>917</v>
      </c>
      <c r="C21637" t="str">
        <f>VLOOKUP(B21637,Content!$B$2:$D23503,3,FALSE)</f>
        <v>veganism</v>
      </c>
      <c r="D21637" t="str">
        <f>VLOOKUP(B21637,Content!$B$2:$D23503,2,FALSE)</f>
        <v>audio</v>
      </c>
      <c r="E21637" t="s">
        <v>1049</v>
      </c>
      <c r="F21637">
        <f>VLOOKUP(E21637,ReactionTypes!$B$2:$D21652,3,FALSE)</f>
        <v>60</v>
      </c>
      <c r="G21637" t="str">
        <f>VLOOKUP(E21637,ReactionTypes!$B$2:$D21652,2,FALSE)</f>
        <v>positive</v>
      </c>
      <c r="H21637" s="4">
        <v>44115</v>
      </c>
      <c r="I21637">
        <f t="shared" si="2368"/>
        <v>10</v>
      </c>
      <c r="J21637">
        <f t="shared" si="2367"/>
        <v>2087</v>
      </c>
    </row>
    <row r="21638" spans="1:10">
      <c r="A21638">
        <v>22503</v>
      </c>
      <c r="B21638" t="s">
        <v>917</v>
      </c>
      <c r="C21638" t="str">
        <f>VLOOKUP(B21638,Content!$B$2:$D23504,3,FALSE)</f>
        <v>veganism</v>
      </c>
      <c r="D21638" t="str">
        <f>VLOOKUP(B21638,Content!$B$2:$D23504,2,FALSE)</f>
        <v>audio</v>
      </c>
      <c r="E21638" t="s">
        <v>1036</v>
      </c>
      <c r="F21638">
        <f>VLOOKUP(E21638,ReactionTypes!$B$2:$D21653,3,FALSE)</f>
        <v>0</v>
      </c>
      <c r="G21638" t="str">
        <f>VLOOKUP(E21638,ReactionTypes!$B$2:$D21653,2,FALSE)</f>
        <v>negative</v>
      </c>
      <c r="H21638" s="4">
        <v>44233</v>
      </c>
      <c r="I21638">
        <f t="shared" si="2368"/>
        <v>2</v>
      </c>
      <c r="J21638">
        <f t="shared" si="2367"/>
        <v>1890</v>
      </c>
    </row>
    <row r="21639" spans="1:10">
      <c r="A21639">
        <v>22504</v>
      </c>
      <c r="B21639" t="s">
        <v>917</v>
      </c>
      <c r="C21639" t="str">
        <f>VLOOKUP(B21639,Content!$B$2:$D23505,3,FALSE)</f>
        <v>veganism</v>
      </c>
      <c r="D21639" t="str">
        <f>VLOOKUP(B21639,Content!$B$2:$D23505,2,FALSE)</f>
        <v>audio</v>
      </c>
      <c r="E21639" t="s">
        <v>1044</v>
      </c>
      <c r="F21639">
        <f>VLOOKUP(E21639,ReactionTypes!$B$2:$D21654,3,FALSE)</f>
        <v>20</v>
      </c>
      <c r="G21639" t="str">
        <f>VLOOKUP(E21639,ReactionTypes!$B$2:$D21654,2,FALSE)</f>
        <v>neutral</v>
      </c>
      <c r="H21639" t="s">
        <v>1074</v>
      </c>
      <c r="I21639">
        <v>7</v>
      </c>
      <c r="J21639">
        <f t="shared" si="2367"/>
        <v>2116</v>
      </c>
    </row>
    <row r="21640" spans="1:10">
      <c r="A21640">
        <v>22505</v>
      </c>
      <c r="B21640" t="s">
        <v>917</v>
      </c>
      <c r="C21640" t="str">
        <f>VLOOKUP(B21640,Content!$B$2:$D23506,3,FALSE)</f>
        <v>veganism</v>
      </c>
      <c r="D21640" t="str">
        <f>VLOOKUP(B21640,Content!$B$2:$D23506,2,FALSE)</f>
        <v>audio</v>
      </c>
      <c r="E21640" t="s">
        <v>1045</v>
      </c>
      <c r="F21640">
        <f>VLOOKUP(E21640,ReactionTypes!$B$2:$D21655,3,FALSE)</f>
        <v>75</v>
      </c>
      <c r="G21640" t="str">
        <f>VLOOKUP(E21640,ReactionTypes!$B$2:$D21655,2,FALSE)</f>
        <v>positive</v>
      </c>
      <c r="H21640" s="4">
        <v>44472</v>
      </c>
      <c r="I21640">
        <f>MONTH(H21640)</f>
        <v>10</v>
      </c>
      <c r="J21640">
        <f t="shared" si="2367"/>
        <v>2087</v>
      </c>
    </row>
    <row r="21641" spans="1:10">
      <c r="A21641">
        <v>22506</v>
      </c>
      <c r="B21641" t="s">
        <v>917</v>
      </c>
      <c r="C21641" t="str">
        <f>VLOOKUP(B21641,Content!$B$2:$D23507,3,FALSE)</f>
        <v>veganism</v>
      </c>
      <c r="D21641" t="str">
        <f>VLOOKUP(B21641,Content!$B$2:$D23507,2,FALSE)</f>
        <v>audio</v>
      </c>
      <c r="E21641" t="s">
        <v>1043</v>
      </c>
      <c r="F21641">
        <f>VLOOKUP(E21641,ReactionTypes!$B$2:$D21656,3,FALSE)</f>
        <v>65</v>
      </c>
      <c r="G21641" t="str">
        <f>VLOOKUP(E21641,ReactionTypes!$B$2:$D21656,2,FALSE)</f>
        <v>positive</v>
      </c>
      <c r="H21641" t="s">
        <v>1266</v>
      </c>
      <c r="I21641">
        <v>3</v>
      </c>
      <c r="J21641">
        <f t="shared" si="2367"/>
        <v>1982</v>
      </c>
    </row>
    <row r="21642" spans="1:10">
      <c r="A21642">
        <v>22507</v>
      </c>
      <c r="B21642" t="s">
        <v>917</v>
      </c>
      <c r="C21642" t="str">
        <f>VLOOKUP(B21642,Content!$B$2:$D23508,3,FALSE)</f>
        <v>veganism</v>
      </c>
      <c r="D21642" t="str">
        <f>VLOOKUP(B21642,Content!$B$2:$D23508,2,FALSE)</f>
        <v>audio</v>
      </c>
      <c r="E21642" t="s">
        <v>1038</v>
      </c>
      <c r="F21642">
        <f>VLOOKUP(E21642,ReactionTypes!$B$2:$D21657,3,FALSE)</f>
        <v>15</v>
      </c>
      <c r="G21642" t="str">
        <f>VLOOKUP(E21642,ReactionTypes!$B$2:$D21657,2,FALSE)</f>
        <v>negative</v>
      </c>
      <c r="H21642" t="s">
        <v>1105</v>
      </c>
      <c r="I21642">
        <v>7</v>
      </c>
      <c r="J21642">
        <f t="shared" si="2367"/>
        <v>2116</v>
      </c>
    </row>
    <row r="21643" spans="1:10">
      <c r="A21643">
        <v>22508</v>
      </c>
      <c r="B21643" t="s">
        <v>917</v>
      </c>
      <c r="C21643" t="str">
        <f>VLOOKUP(B21643,Content!$B$2:$D23509,3,FALSE)</f>
        <v>veganism</v>
      </c>
      <c r="D21643" t="str">
        <f>VLOOKUP(B21643,Content!$B$2:$D23509,2,FALSE)</f>
        <v>audio</v>
      </c>
      <c r="E21643" t="s">
        <v>1037</v>
      </c>
      <c r="F21643">
        <f>VLOOKUP(E21643,ReactionTypes!$B$2:$D21658,3,FALSE)</f>
        <v>10</v>
      </c>
      <c r="G21643" t="str">
        <f>VLOOKUP(E21643,ReactionTypes!$B$2:$D21658,2,FALSE)</f>
        <v>negative</v>
      </c>
      <c r="H21643" t="s">
        <v>1200</v>
      </c>
      <c r="I21643">
        <v>3</v>
      </c>
      <c r="J21643">
        <f t="shared" si="2367"/>
        <v>1982</v>
      </c>
    </row>
    <row r="21644" spans="1:10">
      <c r="A21644">
        <v>22509</v>
      </c>
      <c r="B21644" t="s">
        <v>917</v>
      </c>
      <c r="C21644" t="str">
        <f>VLOOKUP(B21644,Content!$B$2:$D23510,3,FALSE)</f>
        <v>veganism</v>
      </c>
      <c r="D21644" t="str">
        <f>VLOOKUP(B21644,Content!$B$2:$D23510,2,FALSE)</f>
        <v>audio</v>
      </c>
      <c r="E21644" t="s">
        <v>1050</v>
      </c>
      <c r="F21644">
        <f>VLOOKUP(E21644,ReactionTypes!$B$2:$D21659,3,FALSE)</f>
        <v>70</v>
      </c>
      <c r="G21644" t="str">
        <f>VLOOKUP(E21644,ReactionTypes!$B$2:$D21659,2,FALSE)</f>
        <v>positive</v>
      </c>
      <c r="H21644" t="s">
        <v>1192</v>
      </c>
      <c r="I21644">
        <v>4</v>
      </c>
      <c r="J21644">
        <f t="shared" si="2367"/>
        <v>1978</v>
      </c>
    </row>
    <row r="21645" spans="1:10">
      <c r="A21645">
        <v>22510</v>
      </c>
      <c r="B21645" t="s">
        <v>917</v>
      </c>
      <c r="C21645" t="str">
        <f>VLOOKUP(B21645,Content!$B$2:$D23511,3,FALSE)</f>
        <v>veganism</v>
      </c>
      <c r="D21645" t="str">
        <f>VLOOKUP(B21645,Content!$B$2:$D23511,2,FALSE)</f>
        <v>audio</v>
      </c>
      <c r="E21645" t="s">
        <v>1041</v>
      </c>
      <c r="F21645">
        <f>VLOOKUP(E21645,ReactionTypes!$B$2:$D21660,3,FALSE)</f>
        <v>70</v>
      </c>
      <c r="G21645" t="str">
        <f>VLOOKUP(E21645,ReactionTypes!$B$2:$D21660,2,FALSE)</f>
        <v>positive</v>
      </c>
      <c r="H21645" t="s">
        <v>1202</v>
      </c>
      <c r="I21645">
        <v>4</v>
      </c>
      <c r="J21645">
        <f t="shared" si="2367"/>
        <v>1978</v>
      </c>
    </row>
    <row r="21646" spans="1:10">
      <c r="A21646">
        <v>22511</v>
      </c>
      <c r="B21646" t="s">
        <v>917</v>
      </c>
      <c r="C21646" t="str">
        <f>VLOOKUP(B21646,Content!$B$2:$D23512,3,FALSE)</f>
        <v>veganism</v>
      </c>
      <c r="D21646" t="str">
        <f>VLOOKUP(B21646,Content!$B$2:$D23512,2,FALSE)</f>
        <v>audio</v>
      </c>
      <c r="E21646" t="s">
        <v>1047</v>
      </c>
      <c r="F21646">
        <f>VLOOKUP(E21646,ReactionTypes!$B$2:$D21661,3,FALSE)</f>
        <v>12</v>
      </c>
      <c r="G21646" t="str">
        <f>VLOOKUP(E21646,ReactionTypes!$B$2:$D21661,2,FALSE)</f>
        <v>negative</v>
      </c>
      <c r="H21646" t="s">
        <v>1222</v>
      </c>
      <c r="I21646">
        <v>4</v>
      </c>
      <c r="J21646">
        <f t="shared" si="2367"/>
        <v>1978</v>
      </c>
    </row>
    <row r="21647" spans="1:10">
      <c r="A21647">
        <v>22512</v>
      </c>
      <c r="B21647" t="s">
        <v>917</v>
      </c>
      <c r="C21647" t="str">
        <f>VLOOKUP(B21647,Content!$B$2:$D23513,3,FALSE)</f>
        <v>veganism</v>
      </c>
      <c r="D21647" t="str">
        <f>VLOOKUP(B21647,Content!$B$2:$D23513,2,FALSE)</f>
        <v>audio</v>
      </c>
      <c r="E21647" t="s">
        <v>1043</v>
      </c>
      <c r="F21647">
        <f>VLOOKUP(E21647,ReactionTypes!$B$2:$D21662,3,FALSE)</f>
        <v>65</v>
      </c>
      <c r="G21647" t="str">
        <f>VLOOKUP(E21647,ReactionTypes!$B$2:$D21662,2,FALSE)</f>
        <v>positive</v>
      </c>
      <c r="H21647" s="4">
        <v>43931</v>
      </c>
      <c r="I21647">
        <f>MONTH(H21647)</f>
        <v>4</v>
      </c>
      <c r="J21647">
        <f t="shared" si="2367"/>
        <v>1978</v>
      </c>
    </row>
    <row r="21648" spans="1:10">
      <c r="A21648">
        <v>22513</v>
      </c>
      <c r="B21648" t="s">
        <v>917</v>
      </c>
      <c r="C21648" t="str">
        <f>VLOOKUP(B21648,Content!$B$2:$D23514,3,FALSE)</f>
        <v>veganism</v>
      </c>
      <c r="D21648" t="str">
        <f>VLOOKUP(B21648,Content!$B$2:$D23514,2,FALSE)</f>
        <v>audio</v>
      </c>
      <c r="E21648" t="s">
        <v>1037</v>
      </c>
      <c r="F21648">
        <f>VLOOKUP(E21648,ReactionTypes!$B$2:$D21663,3,FALSE)</f>
        <v>10</v>
      </c>
      <c r="G21648" t="str">
        <f>VLOOKUP(E21648,ReactionTypes!$B$2:$D21663,2,FALSE)</f>
        <v>negative</v>
      </c>
      <c r="H21648" t="s">
        <v>1220</v>
      </c>
      <c r="I21648">
        <v>1</v>
      </c>
      <c r="J21648">
        <f t="shared" si="2367"/>
        <v>2142</v>
      </c>
    </row>
    <row r="21649" spans="1:10">
      <c r="A21649">
        <v>22515</v>
      </c>
      <c r="B21649" t="s">
        <v>918</v>
      </c>
      <c r="C21649" t="str">
        <f>VLOOKUP(B21649,Content!$B$2:$D23516,3,FALSE)</f>
        <v>animals</v>
      </c>
      <c r="D21649" t="str">
        <f>VLOOKUP(B21649,Content!$B$2:$D23516,2,FALSE)</f>
        <v>photo</v>
      </c>
      <c r="E21649" t="s">
        <v>1042</v>
      </c>
      <c r="F21649">
        <f>VLOOKUP(E21649,ReactionTypes!$B$2:$D21664,3,FALSE)</f>
        <v>5</v>
      </c>
      <c r="G21649" t="str">
        <f>VLOOKUP(E21649,ReactionTypes!$B$2:$D21664,2,FALSE)</f>
        <v>negative</v>
      </c>
      <c r="H21649" t="s">
        <v>1097</v>
      </c>
      <c r="I21649">
        <v>8</v>
      </c>
      <c r="J21649">
        <f t="shared" si="2367"/>
        <v>2055</v>
      </c>
    </row>
    <row r="21650" spans="1:10">
      <c r="A21650">
        <v>22516</v>
      </c>
      <c r="B21650" t="s">
        <v>918</v>
      </c>
      <c r="C21650" t="str">
        <f>VLOOKUP(B21650,Content!$B$2:$D23517,3,FALSE)</f>
        <v>animals</v>
      </c>
      <c r="D21650" t="str">
        <f>VLOOKUP(B21650,Content!$B$2:$D23517,2,FALSE)</f>
        <v>photo</v>
      </c>
      <c r="E21650" t="s">
        <v>1040</v>
      </c>
      <c r="F21650">
        <f>VLOOKUP(E21650,ReactionTypes!$B$2:$D21665,3,FALSE)</f>
        <v>35</v>
      </c>
      <c r="G21650" t="str">
        <f>VLOOKUP(E21650,ReactionTypes!$B$2:$D21665,2,FALSE)</f>
        <v>neutral</v>
      </c>
      <c r="H21650" t="s">
        <v>1173</v>
      </c>
      <c r="I21650">
        <v>8</v>
      </c>
      <c r="J21650">
        <f t="shared" si="2367"/>
        <v>2055</v>
      </c>
    </row>
    <row r="21651" spans="1:10">
      <c r="A21651">
        <v>22517</v>
      </c>
      <c r="B21651" t="s">
        <v>918</v>
      </c>
      <c r="C21651" t="str">
        <f>VLOOKUP(B21651,Content!$B$2:$D23518,3,FALSE)</f>
        <v>animals</v>
      </c>
      <c r="D21651" t="str">
        <f>VLOOKUP(B21651,Content!$B$2:$D23518,2,FALSE)</f>
        <v>photo</v>
      </c>
      <c r="E21651" t="s">
        <v>1039</v>
      </c>
      <c r="F21651">
        <f>VLOOKUP(E21651,ReactionTypes!$B$2:$D21666,3,FALSE)</f>
        <v>30</v>
      </c>
      <c r="G21651" t="str">
        <f>VLOOKUP(E21651,ReactionTypes!$B$2:$D21666,2,FALSE)</f>
        <v>positive</v>
      </c>
      <c r="H21651" t="s">
        <v>1088</v>
      </c>
      <c r="I21651">
        <v>11</v>
      </c>
      <c r="J21651">
        <f t="shared" si="2367"/>
        <v>2055</v>
      </c>
    </row>
    <row r="21652" spans="1:10">
      <c r="A21652">
        <v>22518</v>
      </c>
      <c r="B21652" t="s">
        <v>918</v>
      </c>
      <c r="C21652" t="str">
        <f>VLOOKUP(B21652,Content!$B$2:$D23519,3,FALSE)</f>
        <v>animals</v>
      </c>
      <c r="D21652" t="str">
        <f>VLOOKUP(B21652,Content!$B$2:$D23519,2,FALSE)</f>
        <v>photo</v>
      </c>
      <c r="E21652" t="s">
        <v>1047</v>
      </c>
      <c r="F21652">
        <f>VLOOKUP(E21652,ReactionTypes!$B$2:$D21667,3,FALSE)</f>
        <v>12</v>
      </c>
      <c r="G21652" t="str">
        <f>VLOOKUP(E21652,ReactionTypes!$B$2:$D21667,2,FALSE)</f>
        <v>negative</v>
      </c>
      <c r="H21652" s="4">
        <v>43963</v>
      </c>
      <c r="I21652">
        <f t="shared" ref="I21652:I21653" si="2369">MONTH(H21652)</f>
        <v>5</v>
      </c>
      <c r="J21652">
        <f t="shared" si="2367"/>
        <v>2110</v>
      </c>
    </row>
    <row r="21653" spans="1:10">
      <c r="A21653">
        <v>22519</v>
      </c>
      <c r="B21653" t="s">
        <v>918</v>
      </c>
      <c r="C21653" t="str">
        <f>VLOOKUP(B21653,Content!$B$2:$D23520,3,FALSE)</f>
        <v>animals</v>
      </c>
      <c r="D21653" t="str">
        <f>VLOOKUP(B21653,Content!$B$2:$D23520,2,FALSE)</f>
        <v>photo</v>
      </c>
      <c r="E21653" t="s">
        <v>1037</v>
      </c>
      <c r="F21653">
        <f>VLOOKUP(E21653,ReactionTypes!$B$2:$D21668,3,FALSE)</f>
        <v>10</v>
      </c>
      <c r="G21653" t="str">
        <f>VLOOKUP(E21653,ReactionTypes!$B$2:$D21668,2,FALSE)</f>
        <v>negative</v>
      </c>
      <c r="H21653" s="4">
        <v>44474</v>
      </c>
      <c r="I21653">
        <f t="shared" si="2369"/>
        <v>10</v>
      </c>
      <c r="J21653">
        <f t="shared" si="2367"/>
        <v>2087</v>
      </c>
    </row>
    <row r="21654" spans="1:10">
      <c r="A21654">
        <v>22520</v>
      </c>
      <c r="B21654" t="s">
        <v>918</v>
      </c>
      <c r="C21654" t="str">
        <f>VLOOKUP(B21654,Content!$B$2:$D23521,3,FALSE)</f>
        <v>animals</v>
      </c>
      <c r="D21654" t="str">
        <f>VLOOKUP(B21654,Content!$B$2:$D23521,2,FALSE)</f>
        <v>photo</v>
      </c>
      <c r="E21654" t="s">
        <v>1045</v>
      </c>
      <c r="F21654">
        <f>VLOOKUP(E21654,ReactionTypes!$B$2:$D21669,3,FALSE)</f>
        <v>75</v>
      </c>
      <c r="G21654" t="str">
        <f>VLOOKUP(E21654,ReactionTypes!$B$2:$D21669,2,FALSE)</f>
        <v>positive</v>
      </c>
      <c r="H21654" t="s">
        <v>1124</v>
      </c>
      <c r="I21654">
        <v>8</v>
      </c>
      <c r="J21654">
        <f t="shared" si="2367"/>
        <v>2055</v>
      </c>
    </row>
    <row r="21655" spans="1:10">
      <c r="A21655">
        <v>22521</v>
      </c>
      <c r="B21655" t="s">
        <v>918</v>
      </c>
      <c r="C21655" t="str">
        <f>VLOOKUP(B21655,Content!$B$2:$D23522,3,FALSE)</f>
        <v>animals</v>
      </c>
      <c r="D21655" t="str">
        <f>VLOOKUP(B21655,Content!$B$2:$D23522,2,FALSE)</f>
        <v>photo</v>
      </c>
      <c r="E21655" t="s">
        <v>1040</v>
      </c>
      <c r="F21655">
        <f>VLOOKUP(E21655,ReactionTypes!$B$2:$D21670,3,FALSE)</f>
        <v>35</v>
      </c>
      <c r="G21655" t="str">
        <f>VLOOKUP(E21655,ReactionTypes!$B$2:$D21670,2,FALSE)</f>
        <v>neutral</v>
      </c>
      <c r="H21655" s="4">
        <v>43931</v>
      </c>
      <c r="I21655">
        <f t="shared" ref="I21655:I21656" si="2370">MONTH(H21655)</f>
        <v>4</v>
      </c>
      <c r="J21655">
        <f t="shared" si="2367"/>
        <v>1978</v>
      </c>
    </row>
    <row r="21656" spans="1:10">
      <c r="A21656">
        <v>22522</v>
      </c>
      <c r="B21656" t="s">
        <v>918</v>
      </c>
      <c r="C21656" t="str">
        <f>VLOOKUP(B21656,Content!$B$2:$D23523,3,FALSE)</f>
        <v>animals</v>
      </c>
      <c r="D21656" t="str">
        <f>VLOOKUP(B21656,Content!$B$2:$D23523,2,FALSE)</f>
        <v>photo</v>
      </c>
      <c r="E21656" t="s">
        <v>1040</v>
      </c>
      <c r="F21656">
        <f>VLOOKUP(E21656,ReactionTypes!$B$2:$D21671,3,FALSE)</f>
        <v>35</v>
      </c>
      <c r="G21656" t="str">
        <f>VLOOKUP(E21656,ReactionTypes!$B$2:$D21671,2,FALSE)</f>
        <v>neutral</v>
      </c>
      <c r="H21656" s="4">
        <v>44349</v>
      </c>
      <c r="I21656">
        <f t="shared" si="2370"/>
        <v>6</v>
      </c>
      <c r="J21656">
        <f t="shared" si="2367"/>
        <v>2068</v>
      </c>
    </row>
    <row r="21657" spans="1:10">
      <c r="A21657">
        <v>22523</v>
      </c>
      <c r="B21657" t="s">
        <v>918</v>
      </c>
      <c r="C21657" t="str">
        <f>VLOOKUP(B21657,Content!$B$2:$D23524,3,FALSE)</f>
        <v>animals</v>
      </c>
      <c r="D21657" t="str">
        <f>VLOOKUP(B21657,Content!$B$2:$D23524,2,FALSE)</f>
        <v>photo</v>
      </c>
      <c r="E21657" t="s">
        <v>1043</v>
      </c>
      <c r="F21657">
        <f>VLOOKUP(E21657,ReactionTypes!$B$2:$D21672,3,FALSE)</f>
        <v>65</v>
      </c>
      <c r="G21657" t="str">
        <f>VLOOKUP(E21657,ReactionTypes!$B$2:$D21672,2,FALSE)</f>
        <v>positive</v>
      </c>
      <c r="H21657" t="s">
        <v>1078</v>
      </c>
      <c r="I21657">
        <v>8</v>
      </c>
      <c r="J21657">
        <f t="shared" si="2367"/>
        <v>2055</v>
      </c>
    </row>
    <row r="21658" spans="1:10">
      <c r="A21658">
        <v>22524</v>
      </c>
      <c r="B21658" t="s">
        <v>918</v>
      </c>
      <c r="C21658" t="str">
        <f>VLOOKUP(B21658,Content!$B$2:$D23525,3,FALSE)</f>
        <v>animals</v>
      </c>
      <c r="D21658" t="str">
        <f>VLOOKUP(B21658,Content!$B$2:$D23525,2,FALSE)</f>
        <v>photo</v>
      </c>
      <c r="E21658" t="s">
        <v>1038</v>
      </c>
      <c r="F21658">
        <f>VLOOKUP(E21658,ReactionTypes!$B$2:$D21673,3,FALSE)</f>
        <v>15</v>
      </c>
      <c r="G21658" t="str">
        <f>VLOOKUP(E21658,ReactionTypes!$B$2:$D21673,2,FALSE)</f>
        <v>negative</v>
      </c>
      <c r="H21658" s="4">
        <v>43933</v>
      </c>
      <c r="I21658">
        <f>MONTH(H21658)</f>
        <v>4</v>
      </c>
      <c r="J21658">
        <f t="shared" si="2367"/>
        <v>1978</v>
      </c>
    </row>
    <row r="21659" spans="1:10">
      <c r="A21659">
        <v>22525</v>
      </c>
      <c r="B21659" t="s">
        <v>918</v>
      </c>
      <c r="C21659" t="str">
        <f>VLOOKUP(B21659,Content!$B$2:$D23526,3,FALSE)</f>
        <v>animals</v>
      </c>
      <c r="D21659" t="str">
        <f>VLOOKUP(B21659,Content!$B$2:$D23526,2,FALSE)</f>
        <v>photo</v>
      </c>
      <c r="E21659" t="s">
        <v>1036</v>
      </c>
      <c r="F21659">
        <f>VLOOKUP(E21659,ReactionTypes!$B$2:$D21674,3,FALSE)</f>
        <v>0</v>
      </c>
      <c r="G21659" t="str">
        <f>VLOOKUP(E21659,ReactionTypes!$B$2:$D21674,2,FALSE)</f>
        <v>negative</v>
      </c>
      <c r="H21659" t="s">
        <v>1179</v>
      </c>
      <c r="I21659">
        <v>12</v>
      </c>
      <c r="J21659">
        <f t="shared" si="2367"/>
        <v>2099</v>
      </c>
    </row>
    <row r="21660" spans="1:10">
      <c r="A21660">
        <v>22526</v>
      </c>
      <c r="B21660" t="s">
        <v>918</v>
      </c>
      <c r="C21660" t="str">
        <f>VLOOKUP(B21660,Content!$B$2:$D23527,3,FALSE)</f>
        <v>animals</v>
      </c>
      <c r="D21660" t="str">
        <f>VLOOKUP(B21660,Content!$B$2:$D23527,2,FALSE)</f>
        <v>photo</v>
      </c>
      <c r="E21660" t="s">
        <v>1040</v>
      </c>
      <c r="F21660">
        <f>VLOOKUP(E21660,ReactionTypes!$B$2:$D21675,3,FALSE)</f>
        <v>35</v>
      </c>
      <c r="G21660" t="str">
        <f>VLOOKUP(E21660,ReactionTypes!$B$2:$D21675,2,FALSE)</f>
        <v>neutral</v>
      </c>
      <c r="H21660" t="s">
        <v>1250</v>
      </c>
      <c r="I21660">
        <v>5</v>
      </c>
      <c r="J21660">
        <f t="shared" si="2367"/>
        <v>2110</v>
      </c>
    </row>
    <row r="21661" spans="1:10">
      <c r="A21661">
        <v>22527</v>
      </c>
      <c r="B21661" t="s">
        <v>918</v>
      </c>
      <c r="C21661" t="str">
        <f>VLOOKUP(B21661,Content!$B$2:$D23528,3,FALSE)</f>
        <v>animals</v>
      </c>
      <c r="D21661" t="str">
        <f>VLOOKUP(B21661,Content!$B$2:$D23528,2,FALSE)</f>
        <v>photo</v>
      </c>
      <c r="E21661" t="s">
        <v>1043</v>
      </c>
      <c r="F21661">
        <f>VLOOKUP(E21661,ReactionTypes!$B$2:$D21676,3,FALSE)</f>
        <v>65</v>
      </c>
      <c r="G21661" t="str">
        <f>VLOOKUP(E21661,ReactionTypes!$B$2:$D21676,2,FALSE)</f>
        <v>positive</v>
      </c>
      <c r="H21661" t="s">
        <v>1256</v>
      </c>
      <c r="I21661">
        <v>4</v>
      </c>
      <c r="J21661">
        <f t="shared" si="2367"/>
        <v>1978</v>
      </c>
    </row>
    <row r="21662" spans="1:10">
      <c r="A21662">
        <v>22528</v>
      </c>
      <c r="B21662" t="s">
        <v>918</v>
      </c>
      <c r="C21662" t="str">
        <f>VLOOKUP(B21662,Content!$B$2:$D23529,3,FALSE)</f>
        <v>animals</v>
      </c>
      <c r="D21662" t="str">
        <f>VLOOKUP(B21662,Content!$B$2:$D23529,2,FALSE)</f>
        <v>photo</v>
      </c>
      <c r="E21662" t="s">
        <v>1040</v>
      </c>
      <c r="F21662">
        <f>VLOOKUP(E21662,ReactionTypes!$B$2:$D21677,3,FALSE)</f>
        <v>35</v>
      </c>
      <c r="G21662" t="str">
        <f>VLOOKUP(E21662,ReactionTypes!$B$2:$D21677,2,FALSE)</f>
        <v>neutral</v>
      </c>
      <c r="H21662" s="4">
        <v>44443</v>
      </c>
      <c r="I21662">
        <f t="shared" ref="I21662:I21664" si="2371">MONTH(H21662)</f>
        <v>9</v>
      </c>
      <c r="J21662">
        <f t="shared" si="2367"/>
        <v>1991</v>
      </c>
    </row>
    <row r="21663" spans="1:10">
      <c r="A21663">
        <v>22529</v>
      </c>
      <c r="B21663" t="s">
        <v>918</v>
      </c>
      <c r="C21663" t="str">
        <f>VLOOKUP(B21663,Content!$B$2:$D23530,3,FALSE)</f>
        <v>animals</v>
      </c>
      <c r="D21663" t="str">
        <f>VLOOKUP(B21663,Content!$B$2:$D23530,2,FALSE)</f>
        <v>photo</v>
      </c>
      <c r="E21663" t="s">
        <v>1036</v>
      </c>
      <c r="F21663">
        <f>VLOOKUP(E21663,ReactionTypes!$B$2:$D21678,3,FALSE)</f>
        <v>0</v>
      </c>
      <c r="G21663" t="str">
        <f>VLOOKUP(E21663,ReactionTypes!$B$2:$D21678,2,FALSE)</f>
        <v>negative</v>
      </c>
      <c r="H21663" s="4">
        <v>44116</v>
      </c>
      <c r="I21663">
        <f t="shared" si="2371"/>
        <v>10</v>
      </c>
      <c r="J21663">
        <f t="shared" si="2367"/>
        <v>2087</v>
      </c>
    </row>
    <row r="21664" spans="1:10">
      <c r="A21664">
        <v>22530</v>
      </c>
      <c r="B21664" t="s">
        <v>918</v>
      </c>
      <c r="C21664" t="str">
        <f>VLOOKUP(B21664,Content!$B$2:$D23531,3,FALSE)</f>
        <v>animals</v>
      </c>
      <c r="D21664" t="str">
        <f>VLOOKUP(B21664,Content!$B$2:$D23531,2,FALSE)</f>
        <v>photo</v>
      </c>
      <c r="E21664" t="s">
        <v>1044</v>
      </c>
      <c r="F21664">
        <f>VLOOKUP(E21664,ReactionTypes!$B$2:$D21679,3,FALSE)</f>
        <v>20</v>
      </c>
      <c r="G21664" t="str">
        <f>VLOOKUP(E21664,ReactionTypes!$B$2:$D21679,2,FALSE)</f>
        <v>neutral</v>
      </c>
      <c r="H21664" s="4">
        <v>44021</v>
      </c>
      <c r="I21664">
        <f t="shared" si="2371"/>
        <v>7</v>
      </c>
      <c r="J21664">
        <f t="shared" si="2367"/>
        <v>2116</v>
      </c>
    </row>
    <row r="21665" spans="1:10">
      <c r="A21665">
        <v>22531</v>
      </c>
      <c r="B21665" t="s">
        <v>918</v>
      </c>
      <c r="C21665" t="str">
        <f>VLOOKUP(B21665,Content!$B$2:$D23532,3,FALSE)</f>
        <v>animals</v>
      </c>
      <c r="D21665" t="str">
        <f>VLOOKUP(B21665,Content!$B$2:$D23532,2,FALSE)</f>
        <v>photo</v>
      </c>
      <c r="E21665" t="s">
        <v>1043</v>
      </c>
      <c r="F21665">
        <f>VLOOKUP(E21665,ReactionTypes!$B$2:$D21680,3,FALSE)</f>
        <v>65</v>
      </c>
      <c r="G21665" t="str">
        <f>VLOOKUP(E21665,ReactionTypes!$B$2:$D21680,2,FALSE)</f>
        <v>positive</v>
      </c>
      <c r="H21665" t="s">
        <v>1187</v>
      </c>
      <c r="I21665">
        <v>1</v>
      </c>
      <c r="J21665">
        <f t="shared" si="2367"/>
        <v>2142</v>
      </c>
    </row>
    <row r="21666" spans="1:10">
      <c r="A21666">
        <v>22532</v>
      </c>
      <c r="B21666" t="s">
        <v>918</v>
      </c>
      <c r="C21666" t="str">
        <f>VLOOKUP(B21666,Content!$B$2:$D23533,3,FALSE)</f>
        <v>animals</v>
      </c>
      <c r="D21666" t="str">
        <f>VLOOKUP(B21666,Content!$B$2:$D23533,2,FALSE)</f>
        <v>photo</v>
      </c>
      <c r="E21666" t="s">
        <v>1044</v>
      </c>
      <c r="F21666">
        <f>VLOOKUP(E21666,ReactionTypes!$B$2:$D21681,3,FALSE)</f>
        <v>20</v>
      </c>
      <c r="G21666" t="str">
        <f>VLOOKUP(E21666,ReactionTypes!$B$2:$D21681,2,FALSE)</f>
        <v>neutral</v>
      </c>
      <c r="H21666" t="s">
        <v>1131</v>
      </c>
      <c r="I21666">
        <v>12</v>
      </c>
      <c r="J21666">
        <f t="shared" si="2367"/>
        <v>2099</v>
      </c>
    </row>
    <row r="21667" spans="1:10">
      <c r="A21667">
        <v>22533</v>
      </c>
      <c r="B21667" t="s">
        <v>918</v>
      </c>
      <c r="C21667" t="str">
        <f>VLOOKUP(B21667,Content!$B$2:$D23534,3,FALSE)</f>
        <v>animals</v>
      </c>
      <c r="D21667" t="str">
        <f>VLOOKUP(B21667,Content!$B$2:$D23534,2,FALSE)</f>
        <v>photo</v>
      </c>
      <c r="E21667" t="s">
        <v>1046</v>
      </c>
      <c r="F21667">
        <f>VLOOKUP(E21667,ReactionTypes!$B$2:$D21682,3,FALSE)</f>
        <v>45</v>
      </c>
      <c r="G21667" t="str">
        <f>VLOOKUP(E21667,ReactionTypes!$B$2:$D21682,2,FALSE)</f>
        <v>positive</v>
      </c>
      <c r="H21667" t="s">
        <v>1157</v>
      </c>
      <c r="I21667">
        <v>6</v>
      </c>
      <c r="J21667">
        <f t="shared" si="2367"/>
        <v>2068</v>
      </c>
    </row>
    <row r="21668" spans="1:10">
      <c r="A21668">
        <v>22534</v>
      </c>
      <c r="B21668" t="s">
        <v>918</v>
      </c>
      <c r="C21668" t="str">
        <f>VLOOKUP(B21668,Content!$B$2:$D23535,3,FALSE)</f>
        <v>animals</v>
      </c>
      <c r="D21668" t="str">
        <f>VLOOKUP(B21668,Content!$B$2:$D23535,2,FALSE)</f>
        <v>photo</v>
      </c>
      <c r="E21668" t="s">
        <v>1039</v>
      </c>
      <c r="F21668">
        <f>VLOOKUP(E21668,ReactionTypes!$B$2:$D21683,3,FALSE)</f>
        <v>30</v>
      </c>
      <c r="G21668" t="str">
        <f>VLOOKUP(E21668,ReactionTypes!$B$2:$D21683,2,FALSE)</f>
        <v>positive</v>
      </c>
      <c r="H21668" t="s">
        <v>1088</v>
      </c>
      <c r="I21668">
        <v>11</v>
      </c>
      <c r="J21668">
        <f t="shared" si="2367"/>
        <v>2055</v>
      </c>
    </row>
    <row r="21669" spans="1:10">
      <c r="A21669">
        <v>22535</v>
      </c>
      <c r="B21669" t="s">
        <v>918</v>
      </c>
      <c r="C21669" t="str">
        <f>VLOOKUP(B21669,Content!$B$2:$D23536,3,FALSE)</f>
        <v>animals</v>
      </c>
      <c r="D21669" t="str">
        <f>VLOOKUP(B21669,Content!$B$2:$D23536,2,FALSE)</f>
        <v>photo</v>
      </c>
      <c r="E21669" t="s">
        <v>1044</v>
      </c>
      <c r="F21669">
        <f>VLOOKUP(E21669,ReactionTypes!$B$2:$D21684,3,FALSE)</f>
        <v>20</v>
      </c>
      <c r="G21669" t="str">
        <f>VLOOKUP(E21669,ReactionTypes!$B$2:$D21684,2,FALSE)</f>
        <v>neutral</v>
      </c>
      <c r="H21669" t="s">
        <v>1159</v>
      </c>
      <c r="I21669">
        <v>12</v>
      </c>
      <c r="J21669">
        <f t="shared" si="2367"/>
        <v>2099</v>
      </c>
    </row>
    <row r="21670" spans="1:10">
      <c r="A21670">
        <v>22536</v>
      </c>
      <c r="B21670" t="s">
        <v>918</v>
      </c>
      <c r="C21670" t="str">
        <f>VLOOKUP(B21670,Content!$B$2:$D23537,3,FALSE)</f>
        <v>animals</v>
      </c>
      <c r="D21670" t="str">
        <f>VLOOKUP(B21670,Content!$B$2:$D23537,2,FALSE)</f>
        <v>photo</v>
      </c>
      <c r="E21670" t="s">
        <v>1044</v>
      </c>
      <c r="F21670">
        <f>VLOOKUP(E21670,ReactionTypes!$B$2:$D21685,3,FALSE)</f>
        <v>20</v>
      </c>
      <c r="G21670" t="str">
        <f>VLOOKUP(E21670,ReactionTypes!$B$2:$D21685,2,FALSE)</f>
        <v>neutral</v>
      </c>
      <c r="H21670" t="s">
        <v>1109</v>
      </c>
      <c r="I21670">
        <v>8</v>
      </c>
      <c r="J21670">
        <f t="shared" si="2367"/>
        <v>2055</v>
      </c>
    </row>
    <row r="21671" spans="1:10">
      <c r="A21671">
        <v>22537</v>
      </c>
      <c r="B21671" t="s">
        <v>918</v>
      </c>
      <c r="C21671" t="str">
        <f>VLOOKUP(B21671,Content!$B$2:$D23538,3,FALSE)</f>
        <v>animals</v>
      </c>
      <c r="D21671" t="str">
        <f>VLOOKUP(B21671,Content!$B$2:$D23538,2,FALSE)</f>
        <v>photo</v>
      </c>
      <c r="E21671" t="s">
        <v>1047</v>
      </c>
      <c r="F21671">
        <f>VLOOKUP(E21671,ReactionTypes!$B$2:$D21686,3,FALSE)</f>
        <v>12</v>
      </c>
      <c r="G21671" t="str">
        <f>VLOOKUP(E21671,ReactionTypes!$B$2:$D21686,2,FALSE)</f>
        <v>negative</v>
      </c>
      <c r="H21671" s="4">
        <v>44256</v>
      </c>
      <c r="I21671">
        <f>MONTH(H21671)</f>
        <v>3</v>
      </c>
      <c r="J21671">
        <f t="shared" si="2367"/>
        <v>1982</v>
      </c>
    </row>
    <row r="21672" spans="1:10">
      <c r="A21672">
        <v>22538</v>
      </c>
      <c r="B21672" t="s">
        <v>918</v>
      </c>
      <c r="C21672" t="str">
        <f>VLOOKUP(B21672,Content!$B$2:$D23539,3,FALSE)</f>
        <v>animals</v>
      </c>
      <c r="D21672" t="str">
        <f>VLOOKUP(B21672,Content!$B$2:$D23539,2,FALSE)</f>
        <v>photo</v>
      </c>
      <c r="E21672" t="s">
        <v>1040</v>
      </c>
      <c r="F21672">
        <f>VLOOKUP(E21672,ReactionTypes!$B$2:$D21687,3,FALSE)</f>
        <v>35</v>
      </c>
      <c r="G21672" t="str">
        <f>VLOOKUP(E21672,ReactionTypes!$B$2:$D21687,2,FALSE)</f>
        <v>neutral</v>
      </c>
      <c r="H21672" t="s">
        <v>1284</v>
      </c>
      <c r="I21672">
        <v>10</v>
      </c>
      <c r="J21672">
        <f t="shared" si="2367"/>
        <v>2087</v>
      </c>
    </row>
    <row r="21673" spans="1:10">
      <c r="A21673">
        <v>22539</v>
      </c>
      <c r="B21673" t="s">
        <v>918</v>
      </c>
      <c r="C21673" t="str">
        <f>VLOOKUP(B21673,Content!$B$2:$D23540,3,FALSE)</f>
        <v>animals</v>
      </c>
      <c r="D21673" t="str">
        <f>VLOOKUP(B21673,Content!$B$2:$D23540,2,FALSE)</f>
        <v>photo</v>
      </c>
      <c r="E21673" t="s">
        <v>1041</v>
      </c>
      <c r="F21673">
        <f>VLOOKUP(E21673,ReactionTypes!$B$2:$D21688,3,FALSE)</f>
        <v>70</v>
      </c>
      <c r="G21673" t="str">
        <f>VLOOKUP(E21673,ReactionTypes!$B$2:$D21688,2,FALSE)</f>
        <v>positive</v>
      </c>
      <c r="H21673" s="4">
        <v>43838</v>
      </c>
      <c r="I21673">
        <f t="shared" ref="I21673:I21674" si="2372">MONTH(H21673)</f>
        <v>1</v>
      </c>
      <c r="J21673">
        <f t="shared" si="2367"/>
        <v>2142</v>
      </c>
    </row>
    <row r="21674" spans="1:10">
      <c r="A21674">
        <v>22540</v>
      </c>
      <c r="B21674" t="s">
        <v>918</v>
      </c>
      <c r="C21674" t="str">
        <f>VLOOKUP(B21674,Content!$B$2:$D23541,3,FALSE)</f>
        <v>animals</v>
      </c>
      <c r="D21674" t="str">
        <f>VLOOKUP(B21674,Content!$B$2:$D23541,2,FALSE)</f>
        <v>photo</v>
      </c>
      <c r="E21674" t="s">
        <v>1047</v>
      </c>
      <c r="F21674">
        <f>VLOOKUP(E21674,ReactionTypes!$B$2:$D21689,3,FALSE)</f>
        <v>12</v>
      </c>
      <c r="G21674" t="str">
        <f>VLOOKUP(E21674,ReactionTypes!$B$2:$D21689,2,FALSE)</f>
        <v>negative</v>
      </c>
      <c r="H21674" s="4">
        <v>43991</v>
      </c>
      <c r="I21674">
        <f t="shared" si="2372"/>
        <v>6</v>
      </c>
      <c r="J21674">
        <f t="shared" si="2367"/>
        <v>2068</v>
      </c>
    </row>
    <row r="21675" spans="1:10">
      <c r="A21675">
        <v>22541</v>
      </c>
      <c r="B21675" t="s">
        <v>918</v>
      </c>
      <c r="C21675" t="str">
        <f>VLOOKUP(B21675,Content!$B$2:$D23542,3,FALSE)</f>
        <v>animals</v>
      </c>
      <c r="D21675" t="str">
        <f>VLOOKUP(B21675,Content!$B$2:$D23542,2,FALSE)</f>
        <v>photo</v>
      </c>
      <c r="E21675" t="s">
        <v>1050</v>
      </c>
      <c r="F21675">
        <f>VLOOKUP(E21675,ReactionTypes!$B$2:$D21690,3,FALSE)</f>
        <v>70</v>
      </c>
      <c r="G21675" t="str">
        <f>VLOOKUP(E21675,ReactionTypes!$B$2:$D21690,2,FALSE)</f>
        <v>positive</v>
      </c>
      <c r="H21675" t="s">
        <v>1170</v>
      </c>
      <c r="I21675">
        <v>8</v>
      </c>
      <c r="J21675">
        <f t="shared" si="2367"/>
        <v>2055</v>
      </c>
    </row>
    <row r="21676" spans="1:10">
      <c r="A21676">
        <v>22542</v>
      </c>
      <c r="B21676" t="s">
        <v>918</v>
      </c>
      <c r="C21676" t="str">
        <f>VLOOKUP(B21676,Content!$B$2:$D23543,3,FALSE)</f>
        <v>animals</v>
      </c>
      <c r="D21676" t="str">
        <f>VLOOKUP(B21676,Content!$B$2:$D23543,2,FALSE)</f>
        <v>photo</v>
      </c>
      <c r="E21676" t="s">
        <v>1039</v>
      </c>
      <c r="F21676">
        <f>VLOOKUP(E21676,ReactionTypes!$B$2:$D21691,3,FALSE)</f>
        <v>30</v>
      </c>
      <c r="G21676" t="str">
        <f>VLOOKUP(E21676,ReactionTypes!$B$2:$D21691,2,FALSE)</f>
        <v>positive</v>
      </c>
      <c r="H21676" s="4">
        <v>44531</v>
      </c>
      <c r="I21676">
        <f>MONTH(H21676)</f>
        <v>12</v>
      </c>
      <c r="J21676">
        <f t="shared" si="2367"/>
        <v>2099</v>
      </c>
    </row>
    <row r="21677" spans="1:10">
      <c r="A21677">
        <v>22543</v>
      </c>
      <c r="B21677" t="s">
        <v>918</v>
      </c>
      <c r="C21677" t="str">
        <f>VLOOKUP(B21677,Content!$B$2:$D23544,3,FALSE)</f>
        <v>animals</v>
      </c>
      <c r="D21677" t="str">
        <f>VLOOKUP(B21677,Content!$B$2:$D23544,2,FALSE)</f>
        <v>photo</v>
      </c>
      <c r="E21677" t="s">
        <v>1039</v>
      </c>
      <c r="F21677">
        <f>VLOOKUP(E21677,ReactionTypes!$B$2:$D21692,3,FALSE)</f>
        <v>30</v>
      </c>
      <c r="G21677" t="str">
        <f>VLOOKUP(E21677,ReactionTypes!$B$2:$D21692,2,FALSE)</f>
        <v>positive</v>
      </c>
      <c r="H21677" t="s">
        <v>1069</v>
      </c>
      <c r="I21677">
        <v>6</v>
      </c>
      <c r="J21677">
        <f t="shared" si="2367"/>
        <v>2068</v>
      </c>
    </row>
    <row r="21678" spans="1:10">
      <c r="A21678">
        <v>22544</v>
      </c>
      <c r="B21678" t="s">
        <v>918</v>
      </c>
      <c r="C21678" t="str">
        <f>VLOOKUP(B21678,Content!$B$2:$D23545,3,FALSE)</f>
        <v>animals</v>
      </c>
      <c r="D21678" t="str">
        <f>VLOOKUP(B21678,Content!$B$2:$D23545,2,FALSE)</f>
        <v>photo</v>
      </c>
      <c r="E21678" t="s">
        <v>1050</v>
      </c>
      <c r="F21678">
        <f>VLOOKUP(E21678,ReactionTypes!$B$2:$D21693,3,FALSE)</f>
        <v>70</v>
      </c>
      <c r="G21678" t="str">
        <f>VLOOKUP(E21678,ReactionTypes!$B$2:$D21693,2,FALSE)</f>
        <v>positive</v>
      </c>
      <c r="H21678" s="4">
        <v>44256</v>
      </c>
      <c r="I21678">
        <f>MONTH(H21678)</f>
        <v>3</v>
      </c>
      <c r="J21678">
        <f t="shared" si="2367"/>
        <v>1982</v>
      </c>
    </row>
    <row r="21679" spans="1:10">
      <c r="A21679">
        <v>22546</v>
      </c>
      <c r="B21679" t="s">
        <v>919</v>
      </c>
      <c r="C21679" t="str">
        <f>VLOOKUP(B21679,Content!$B$2:$D23547,3,FALSE)</f>
        <v>animals</v>
      </c>
      <c r="D21679" t="str">
        <f>VLOOKUP(B21679,Content!$B$2:$D23547,2,FALSE)</f>
        <v>photo</v>
      </c>
      <c r="E21679" t="s">
        <v>1044</v>
      </c>
      <c r="F21679">
        <f>VLOOKUP(E21679,ReactionTypes!$B$2:$D21694,3,FALSE)</f>
        <v>20</v>
      </c>
      <c r="G21679" t="str">
        <f>VLOOKUP(E21679,ReactionTypes!$B$2:$D21694,2,FALSE)</f>
        <v>neutral</v>
      </c>
      <c r="H21679" t="s">
        <v>1153</v>
      </c>
      <c r="I21679">
        <v>9</v>
      </c>
      <c r="J21679">
        <f t="shared" si="2367"/>
        <v>1991</v>
      </c>
    </row>
    <row r="21680" spans="1:10">
      <c r="A21680">
        <v>22547</v>
      </c>
      <c r="B21680" t="s">
        <v>919</v>
      </c>
      <c r="C21680" t="str">
        <f>VLOOKUP(B21680,Content!$B$2:$D23548,3,FALSE)</f>
        <v>animals</v>
      </c>
      <c r="D21680" t="str">
        <f>VLOOKUP(B21680,Content!$B$2:$D23548,2,FALSE)</f>
        <v>photo</v>
      </c>
      <c r="E21680" t="s">
        <v>1049</v>
      </c>
      <c r="F21680">
        <f>VLOOKUP(E21680,ReactionTypes!$B$2:$D21695,3,FALSE)</f>
        <v>60</v>
      </c>
      <c r="G21680" t="str">
        <f>VLOOKUP(E21680,ReactionTypes!$B$2:$D21695,2,FALSE)</f>
        <v>positive</v>
      </c>
      <c r="H21680" t="s">
        <v>1161</v>
      </c>
      <c r="I21680">
        <v>11</v>
      </c>
      <c r="J21680">
        <f t="shared" si="2367"/>
        <v>2055</v>
      </c>
    </row>
    <row r="21681" spans="1:10">
      <c r="A21681">
        <v>22548</v>
      </c>
      <c r="B21681" t="s">
        <v>919</v>
      </c>
      <c r="C21681" t="str">
        <f>VLOOKUP(B21681,Content!$B$2:$D23549,3,FALSE)</f>
        <v>animals</v>
      </c>
      <c r="D21681" t="str">
        <f>VLOOKUP(B21681,Content!$B$2:$D23549,2,FALSE)</f>
        <v>photo</v>
      </c>
      <c r="E21681" t="s">
        <v>1045</v>
      </c>
      <c r="F21681">
        <f>VLOOKUP(E21681,ReactionTypes!$B$2:$D21696,3,FALSE)</f>
        <v>75</v>
      </c>
      <c r="G21681" t="str">
        <f>VLOOKUP(E21681,ReactionTypes!$B$2:$D21696,2,FALSE)</f>
        <v>positive</v>
      </c>
      <c r="H21681" t="s">
        <v>1124</v>
      </c>
      <c r="I21681">
        <v>8</v>
      </c>
      <c r="J21681">
        <f t="shared" si="2367"/>
        <v>2055</v>
      </c>
    </row>
    <row r="21682" spans="1:10">
      <c r="A21682">
        <v>22549</v>
      </c>
      <c r="B21682" t="s">
        <v>919</v>
      </c>
      <c r="C21682" t="str">
        <f>VLOOKUP(B21682,Content!$B$2:$D23550,3,FALSE)</f>
        <v>animals</v>
      </c>
      <c r="D21682" t="str">
        <f>VLOOKUP(B21682,Content!$B$2:$D23550,2,FALSE)</f>
        <v>photo</v>
      </c>
      <c r="E21682" t="s">
        <v>1042</v>
      </c>
      <c r="F21682">
        <f>VLOOKUP(E21682,ReactionTypes!$B$2:$D21697,3,FALSE)</f>
        <v>5</v>
      </c>
      <c r="G21682" t="str">
        <f>VLOOKUP(E21682,ReactionTypes!$B$2:$D21697,2,FALSE)</f>
        <v>negative</v>
      </c>
      <c r="H21682" t="s">
        <v>1261</v>
      </c>
      <c r="I21682">
        <v>4</v>
      </c>
      <c r="J21682">
        <f t="shared" si="2367"/>
        <v>1978</v>
      </c>
    </row>
    <row r="21683" spans="1:10">
      <c r="A21683">
        <v>22550</v>
      </c>
      <c r="B21683" t="s">
        <v>919</v>
      </c>
      <c r="C21683" t="str">
        <f>VLOOKUP(B21683,Content!$B$2:$D23551,3,FALSE)</f>
        <v>animals</v>
      </c>
      <c r="D21683" t="str">
        <f>VLOOKUP(B21683,Content!$B$2:$D23551,2,FALSE)</f>
        <v>photo</v>
      </c>
      <c r="E21683" t="s">
        <v>1051</v>
      </c>
      <c r="F21683">
        <f>VLOOKUP(E21683,ReactionTypes!$B$2:$D21698,3,FALSE)</f>
        <v>72</v>
      </c>
      <c r="G21683" t="str">
        <f>VLOOKUP(E21683,ReactionTypes!$B$2:$D21698,2,FALSE)</f>
        <v>positive</v>
      </c>
      <c r="H21683" t="s">
        <v>1263</v>
      </c>
      <c r="I21683">
        <v>4</v>
      </c>
      <c r="J21683">
        <f t="shared" si="2367"/>
        <v>1978</v>
      </c>
    </row>
    <row r="21684" spans="1:10">
      <c r="A21684">
        <v>22551</v>
      </c>
      <c r="B21684" t="s">
        <v>919</v>
      </c>
      <c r="C21684" t="str">
        <f>VLOOKUP(B21684,Content!$B$2:$D23552,3,FALSE)</f>
        <v>animals</v>
      </c>
      <c r="D21684" t="str">
        <f>VLOOKUP(B21684,Content!$B$2:$D23552,2,FALSE)</f>
        <v>photo</v>
      </c>
      <c r="E21684" t="s">
        <v>1044</v>
      </c>
      <c r="F21684">
        <f>VLOOKUP(E21684,ReactionTypes!$B$2:$D21699,3,FALSE)</f>
        <v>20</v>
      </c>
      <c r="G21684" t="str">
        <f>VLOOKUP(E21684,ReactionTypes!$B$2:$D21699,2,FALSE)</f>
        <v>neutral</v>
      </c>
      <c r="H21684" t="s">
        <v>1201</v>
      </c>
      <c r="I21684">
        <v>6</v>
      </c>
      <c r="J21684">
        <f t="shared" si="2367"/>
        <v>2068</v>
      </c>
    </row>
    <row r="21685" spans="1:10">
      <c r="A21685">
        <v>22552</v>
      </c>
      <c r="B21685" t="s">
        <v>919</v>
      </c>
      <c r="C21685" t="str">
        <f>VLOOKUP(B21685,Content!$B$2:$D23553,3,FALSE)</f>
        <v>animals</v>
      </c>
      <c r="D21685" t="str">
        <f>VLOOKUP(B21685,Content!$B$2:$D23553,2,FALSE)</f>
        <v>photo</v>
      </c>
      <c r="E21685" t="s">
        <v>1042</v>
      </c>
      <c r="F21685">
        <f>VLOOKUP(E21685,ReactionTypes!$B$2:$D21700,3,FALSE)</f>
        <v>5</v>
      </c>
      <c r="G21685" t="str">
        <f>VLOOKUP(E21685,ReactionTypes!$B$2:$D21700,2,FALSE)</f>
        <v>negative</v>
      </c>
      <c r="H21685" t="s">
        <v>1260</v>
      </c>
      <c r="I21685">
        <v>5</v>
      </c>
      <c r="J21685">
        <f t="shared" si="2367"/>
        <v>2110</v>
      </c>
    </row>
    <row r="21686" spans="1:10">
      <c r="A21686">
        <v>22553</v>
      </c>
      <c r="B21686" t="s">
        <v>919</v>
      </c>
      <c r="C21686" t="str">
        <f>VLOOKUP(B21686,Content!$B$2:$D23554,3,FALSE)</f>
        <v>animals</v>
      </c>
      <c r="D21686" t="str">
        <f>VLOOKUP(B21686,Content!$B$2:$D23554,2,FALSE)</f>
        <v>photo</v>
      </c>
      <c r="E21686" t="s">
        <v>1043</v>
      </c>
      <c r="F21686">
        <f>VLOOKUP(E21686,ReactionTypes!$B$2:$D21701,3,FALSE)</f>
        <v>65</v>
      </c>
      <c r="G21686" t="str">
        <f>VLOOKUP(E21686,ReactionTypes!$B$2:$D21701,2,FALSE)</f>
        <v>positive</v>
      </c>
      <c r="H21686" t="s">
        <v>1186</v>
      </c>
      <c r="I21686">
        <v>4</v>
      </c>
      <c r="J21686">
        <f t="shared" si="2367"/>
        <v>1978</v>
      </c>
    </row>
    <row r="21687" spans="1:10">
      <c r="A21687">
        <v>22554</v>
      </c>
      <c r="B21687" t="s">
        <v>919</v>
      </c>
      <c r="C21687" t="str">
        <f>VLOOKUP(B21687,Content!$B$2:$D23555,3,FALSE)</f>
        <v>animals</v>
      </c>
      <c r="D21687" t="str">
        <f>VLOOKUP(B21687,Content!$B$2:$D23555,2,FALSE)</f>
        <v>photo</v>
      </c>
      <c r="E21687" t="s">
        <v>1042</v>
      </c>
      <c r="F21687">
        <f>VLOOKUP(E21687,ReactionTypes!$B$2:$D21702,3,FALSE)</f>
        <v>5</v>
      </c>
      <c r="G21687" t="str">
        <f>VLOOKUP(E21687,ReactionTypes!$B$2:$D21702,2,FALSE)</f>
        <v>negative</v>
      </c>
      <c r="H21687" s="4">
        <v>44501</v>
      </c>
      <c r="I21687">
        <f t="shared" ref="I21687:I21688" si="2373">MONTH(H21687)</f>
        <v>11</v>
      </c>
      <c r="J21687">
        <f t="shared" si="2367"/>
        <v>2055</v>
      </c>
    </row>
    <row r="21688" spans="1:10">
      <c r="A21688">
        <v>22555</v>
      </c>
      <c r="B21688" t="s">
        <v>919</v>
      </c>
      <c r="C21688" t="str">
        <f>VLOOKUP(B21688,Content!$B$2:$D23556,3,FALSE)</f>
        <v>animals</v>
      </c>
      <c r="D21688" t="str">
        <f>VLOOKUP(B21688,Content!$B$2:$D23556,2,FALSE)</f>
        <v>photo</v>
      </c>
      <c r="E21688" t="s">
        <v>1046</v>
      </c>
      <c r="F21688">
        <f>VLOOKUP(E21688,ReactionTypes!$B$2:$D21703,3,FALSE)</f>
        <v>45</v>
      </c>
      <c r="G21688" t="str">
        <f>VLOOKUP(E21688,ReactionTypes!$B$2:$D21703,2,FALSE)</f>
        <v>positive</v>
      </c>
      <c r="H21688" s="4">
        <v>44232</v>
      </c>
      <c r="I21688">
        <f t="shared" si="2373"/>
        <v>2</v>
      </c>
      <c r="J21688">
        <f t="shared" si="2367"/>
        <v>1890</v>
      </c>
    </row>
    <row r="21689" spans="1:10">
      <c r="A21689">
        <v>22556</v>
      </c>
      <c r="B21689" t="s">
        <v>919</v>
      </c>
      <c r="C21689" t="str">
        <f>VLOOKUP(B21689,Content!$B$2:$D23557,3,FALSE)</f>
        <v>animals</v>
      </c>
      <c r="D21689" t="str">
        <f>VLOOKUP(B21689,Content!$B$2:$D23557,2,FALSE)</f>
        <v>photo</v>
      </c>
      <c r="E21689" t="s">
        <v>1041</v>
      </c>
      <c r="F21689">
        <f>VLOOKUP(E21689,ReactionTypes!$B$2:$D21704,3,FALSE)</f>
        <v>70</v>
      </c>
      <c r="G21689" t="str">
        <f>VLOOKUP(E21689,ReactionTypes!$B$2:$D21704,2,FALSE)</f>
        <v>positive</v>
      </c>
      <c r="H21689" t="s">
        <v>1222</v>
      </c>
      <c r="I21689">
        <v>4</v>
      </c>
      <c r="J21689">
        <f t="shared" si="2367"/>
        <v>1978</v>
      </c>
    </row>
    <row r="21690" spans="1:10">
      <c r="A21690">
        <v>22557</v>
      </c>
      <c r="B21690" t="s">
        <v>919</v>
      </c>
      <c r="C21690" t="str">
        <f>VLOOKUP(B21690,Content!$B$2:$D23558,3,FALSE)</f>
        <v>animals</v>
      </c>
      <c r="D21690" t="str">
        <f>VLOOKUP(B21690,Content!$B$2:$D23558,2,FALSE)</f>
        <v>photo</v>
      </c>
      <c r="E21690" t="s">
        <v>1050</v>
      </c>
      <c r="F21690">
        <f>VLOOKUP(E21690,ReactionTypes!$B$2:$D21705,3,FALSE)</f>
        <v>70</v>
      </c>
      <c r="G21690" t="str">
        <f>VLOOKUP(E21690,ReactionTypes!$B$2:$D21705,2,FALSE)</f>
        <v>positive</v>
      </c>
      <c r="H21690" t="s">
        <v>1213</v>
      </c>
      <c r="I21690">
        <v>1</v>
      </c>
      <c r="J21690">
        <f t="shared" si="2367"/>
        <v>2142</v>
      </c>
    </row>
    <row r="21691" spans="1:10">
      <c r="A21691">
        <v>22558</v>
      </c>
      <c r="B21691" t="s">
        <v>919</v>
      </c>
      <c r="C21691" t="str">
        <f>VLOOKUP(B21691,Content!$B$2:$D23559,3,FALSE)</f>
        <v>animals</v>
      </c>
      <c r="D21691" t="str">
        <f>VLOOKUP(B21691,Content!$B$2:$D23559,2,FALSE)</f>
        <v>photo</v>
      </c>
      <c r="E21691" t="s">
        <v>1036</v>
      </c>
      <c r="F21691">
        <f>VLOOKUP(E21691,ReactionTypes!$B$2:$D21706,3,FALSE)</f>
        <v>0</v>
      </c>
      <c r="G21691" t="str">
        <f>VLOOKUP(E21691,ReactionTypes!$B$2:$D21706,2,FALSE)</f>
        <v>negative</v>
      </c>
      <c r="H21691" s="4">
        <v>44351</v>
      </c>
      <c r="I21691">
        <f>MONTH(H21691)</f>
        <v>6</v>
      </c>
      <c r="J21691">
        <f t="shared" si="2367"/>
        <v>2068</v>
      </c>
    </row>
    <row r="21692" spans="1:10">
      <c r="A21692">
        <v>22559</v>
      </c>
      <c r="B21692" t="s">
        <v>919</v>
      </c>
      <c r="C21692" t="str">
        <f>VLOOKUP(B21692,Content!$B$2:$D23560,3,FALSE)</f>
        <v>animals</v>
      </c>
      <c r="D21692" t="str">
        <f>VLOOKUP(B21692,Content!$B$2:$D23560,2,FALSE)</f>
        <v>photo</v>
      </c>
      <c r="E21692" t="s">
        <v>1042</v>
      </c>
      <c r="F21692">
        <f>VLOOKUP(E21692,ReactionTypes!$B$2:$D21707,3,FALSE)</f>
        <v>5</v>
      </c>
      <c r="G21692" t="str">
        <f>VLOOKUP(E21692,ReactionTypes!$B$2:$D21707,2,FALSE)</f>
        <v>negative</v>
      </c>
      <c r="H21692" t="s">
        <v>1137</v>
      </c>
      <c r="I21692">
        <v>10</v>
      </c>
      <c r="J21692">
        <f t="shared" si="2367"/>
        <v>2087</v>
      </c>
    </row>
    <row r="21693" spans="1:10">
      <c r="A21693">
        <v>22560</v>
      </c>
      <c r="B21693" t="s">
        <v>919</v>
      </c>
      <c r="C21693" t="str">
        <f>VLOOKUP(B21693,Content!$B$2:$D23561,3,FALSE)</f>
        <v>animals</v>
      </c>
      <c r="D21693" t="str">
        <f>VLOOKUP(B21693,Content!$B$2:$D23561,2,FALSE)</f>
        <v>photo</v>
      </c>
      <c r="E21693" t="s">
        <v>1045</v>
      </c>
      <c r="F21693">
        <f>VLOOKUP(E21693,ReactionTypes!$B$2:$D21708,3,FALSE)</f>
        <v>75</v>
      </c>
      <c r="G21693" t="str">
        <f>VLOOKUP(E21693,ReactionTypes!$B$2:$D21708,2,FALSE)</f>
        <v>positive</v>
      </c>
      <c r="H21693" t="s">
        <v>1254</v>
      </c>
      <c r="I21693">
        <v>5</v>
      </c>
      <c r="J21693">
        <f t="shared" si="2367"/>
        <v>2110</v>
      </c>
    </row>
    <row r="21694" spans="1:10">
      <c r="A21694">
        <v>22561</v>
      </c>
      <c r="B21694" t="s">
        <v>919</v>
      </c>
      <c r="C21694" t="str">
        <f>VLOOKUP(B21694,Content!$B$2:$D23562,3,FALSE)</f>
        <v>animals</v>
      </c>
      <c r="D21694" t="str">
        <f>VLOOKUP(B21694,Content!$B$2:$D23562,2,FALSE)</f>
        <v>photo</v>
      </c>
      <c r="E21694" t="s">
        <v>1039</v>
      </c>
      <c r="F21694">
        <f>VLOOKUP(E21694,ReactionTypes!$B$2:$D21709,3,FALSE)</f>
        <v>30</v>
      </c>
      <c r="G21694" t="str">
        <f>VLOOKUP(E21694,ReactionTypes!$B$2:$D21709,2,FALSE)</f>
        <v>positive</v>
      </c>
      <c r="H21694" s="4">
        <v>44115</v>
      </c>
      <c r="I21694">
        <f t="shared" ref="I21694:I21695" si="2374">MONTH(H21694)</f>
        <v>10</v>
      </c>
      <c r="J21694">
        <f t="shared" si="2367"/>
        <v>2087</v>
      </c>
    </row>
    <row r="21695" spans="1:10">
      <c r="A21695">
        <v>22562</v>
      </c>
      <c r="B21695" t="s">
        <v>919</v>
      </c>
      <c r="C21695" t="str">
        <f>VLOOKUP(B21695,Content!$B$2:$D23563,3,FALSE)</f>
        <v>animals</v>
      </c>
      <c r="D21695" t="str">
        <f>VLOOKUP(B21695,Content!$B$2:$D23563,2,FALSE)</f>
        <v>photo</v>
      </c>
      <c r="E21695" t="s">
        <v>1037</v>
      </c>
      <c r="F21695">
        <f>VLOOKUP(E21695,ReactionTypes!$B$2:$D21710,3,FALSE)</f>
        <v>10</v>
      </c>
      <c r="G21695" t="str">
        <f>VLOOKUP(E21695,ReactionTypes!$B$2:$D21710,2,FALSE)</f>
        <v>negative</v>
      </c>
      <c r="H21695" s="4">
        <v>43993</v>
      </c>
      <c r="I21695">
        <f t="shared" si="2374"/>
        <v>6</v>
      </c>
      <c r="J21695">
        <f t="shared" si="2367"/>
        <v>2068</v>
      </c>
    </row>
    <row r="21696" spans="1:10">
      <c r="A21696">
        <v>22563</v>
      </c>
      <c r="B21696" t="s">
        <v>919</v>
      </c>
      <c r="C21696" t="str">
        <f>VLOOKUP(B21696,Content!$B$2:$D23564,3,FALSE)</f>
        <v>animals</v>
      </c>
      <c r="D21696" t="str">
        <f>VLOOKUP(B21696,Content!$B$2:$D23564,2,FALSE)</f>
        <v>photo</v>
      </c>
      <c r="E21696" t="s">
        <v>1040</v>
      </c>
      <c r="F21696">
        <f>VLOOKUP(E21696,ReactionTypes!$B$2:$D21711,3,FALSE)</f>
        <v>35</v>
      </c>
      <c r="G21696" t="str">
        <f>VLOOKUP(E21696,ReactionTypes!$B$2:$D21711,2,FALSE)</f>
        <v>neutral</v>
      </c>
      <c r="H21696" t="s">
        <v>1169</v>
      </c>
      <c r="I21696">
        <v>6</v>
      </c>
      <c r="J21696">
        <f t="shared" si="2367"/>
        <v>2068</v>
      </c>
    </row>
    <row r="21697" spans="1:10">
      <c r="A21697">
        <v>22564</v>
      </c>
      <c r="B21697" t="s">
        <v>919</v>
      </c>
      <c r="C21697" t="str">
        <f>VLOOKUP(B21697,Content!$B$2:$D23565,3,FALSE)</f>
        <v>animals</v>
      </c>
      <c r="D21697" t="str">
        <f>VLOOKUP(B21697,Content!$B$2:$D23565,2,FALSE)</f>
        <v>photo</v>
      </c>
      <c r="E21697" t="s">
        <v>1041</v>
      </c>
      <c r="F21697">
        <f>VLOOKUP(E21697,ReactionTypes!$B$2:$D21712,3,FALSE)</f>
        <v>70</v>
      </c>
      <c r="G21697" t="str">
        <f>VLOOKUP(E21697,ReactionTypes!$B$2:$D21712,2,FALSE)</f>
        <v>positive</v>
      </c>
      <c r="H21697" t="s">
        <v>1149</v>
      </c>
      <c r="I21697">
        <v>7</v>
      </c>
      <c r="J21697">
        <f t="shared" si="2367"/>
        <v>2116</v>
      </c>
    </row>
    <row r="21698" spans="1:10">
      <c r="A21698">
        <v>22565</v>
      </c>
      <c r="B21698" t="s">
        <v>919</v>
      </c>
      <c r="C21698" t="str">
        <f>VLOOKUP(B21698,Content!$B$2:$D23566,3,FALSE)</f>
        <v>animals</v>
      </c>
      <c r="D21698" t="str">
        <f>VLOOKUP(B21698,Content!$B$2:$D23566,2,FALSE)</f>
        <v>photo</v>
      </c>
      <c r="E21698" t="s">
        <v>1038</v>
      </c>
      <c r="F21698">
        <f>VLOOKUP(E21698,ReactionTypes!$B$2:$D21713,3,FALSE)</f>
        <v>15</v>
      </c>
      <c r="G21698" t="str">
        <f>VLOOKUP(E21698,ReactionTypes!$B$2:$D21713,2,FALSE)</f>
        <v>negative</v>
      </c>
      <c r="H21698" t="s">
        <v>1227</v>
      </c>
      <c r="I21698">
        <v>3</v>
      </c>
      <c r="J21698">
        <f t="shared" si="2367"/>
        <v>1982</v>
      </c>
    </row>
    <row r="21699" spans="1:10">
      <c r="A21699">
        <v>22566</v>
      </c>
      <c r="B21699" t="s">
        <v>919</v>
      </c>
      <c r="C21699" t="str">
        <f>VLOOKUP(B21699,Content!$B$2:$D23567,3,FALSE)</f>
        <v>animals</v>
      </c>
      <c r="D21699" t="str">
        <f>VLOOKUP(B21699,Content!$B$2:$D23567,2,FALSE)</f>
        <v>photo</v>
      </c>
      <c r="E21699" t="s">
        <v>1049</v>
      </c>
      <c r="F21699">
        <f>VLOOKUP(E21699,ReactionTypes!$B$2:$D21714,3,FALSE)</f>
        <v>60</v>
      </c>
      <c r="G21699" t="str">
        <f>VLOOKUP(E21699,ReactionTypes!$B$2:$D21714,2,FALSE)</f>
        <v>positive</v>
      </c>
      <c r="H21699" s="4">
        <v>44441</v>
      </c>
      <c r="I21699">
        <f>MONTH(H21699)</f>
        <v>9</v>
      </c>
      <c r="J21699">
        <f t="shared" ref="J21699:J21762" si="2375">COUNTIF($I$2:$I$24574,I21699)</f>
        <v>1991</v>
      </c>
    </row>
    <row r="21700" spans="1:10">
      <c r="A21700">
        <v>22567</v>
      </c>
      <c r="B21700" t="s">
        <v>919</v>
      </c>
      <c r="C21700" t="str">
        <f>VLOOKUP(B21700,Content!$B$2:$D23568,3,FALSE)</f>
        <v>animals</v>
      </c>
      <c r="D21700" t="str">
        <f>VLOOKUP(B21700,Content!$B$2:$D23568,2,FALSE)</f>
        <v>photo</v>
      </c>
      <c r="E21700" t="s">
        <v>1051</v>
      </c>
      <c r="F21700">
        <f>VLOOKUP(E21700,ReactionTypes!$B$2:$D21715,3,FALSE)</f>
        <v>72</v>
      </c>
      <c r="G21700" t="str">
        <f>VLOOKUP(E21700,ReactionTypes!$B$2:$D21715,2,FALSE)</f>
        <v>positive</v>
      </c>
      <c r="H21700" t="s">
        <v>1125</v>
      </c>
      <c r="I21700">
        <v>11</v>
      </c>
      <c r="J21700">
        <f t="shared" si="2375"/>
        <v>2055</v>
      </c>
    </row>
    <row r="21701" spans="1:10">
      <c r="A21701">
        <v>22568</v>
      </c>
      <c r="B21701" t="s">
        <v>919</v>
      </c>
      <c r="C21701" t="str">
        <f>VLOOKUP(B21701,Content!$B$2:$D23569,3,FALSE)</f>
        <v>animals</v>
      </c>
      <c r="D21701" t="str">
        <f>VLOOKUP(B21701,Content!$B$2:$D23569,2,FALSE)</f>
        <v>photo</v>
      </c>
      <c r="E21701" t="s">
        <v>1042</v>
      </c>
      <c r="F21701">
        <f>VLOOKUP(E21701,ReactionTypes!$B$2:$D21716,3,FALSE)</f>
        <v>5</v>
      </c>
      <c r="G21701" t="str">
        <f>VLOOKUP(E21701,ReactionTypes!$B$2:$D21716,2,FALSE)</f>
        <v>negative</v>
      </c>
      <c r="H21701" t="s">
        <v>1258</v>
      </c>
      <c r="I21701">
        <v>4</v>
      </c>
      <c r="J21701">
        <f t="shared" si="2375"/>
        <v>1978</v>
      </c>
    </row>
    <row r="21702" spans="1:10">
      <c r="A21702">
        <v>22569</v>
      </c>
      <c r="B21702" t="s">
        <v>919</v>
      </c>
      <c r="C21702" t="str">
        <f>VLOOKUP(B21702,Content!$B$2:$D23570,3,FALSE)</f>
        <v>animals</v>
      </c>
      <c r="D21702" t="str">
        <f>VLOOKUP(B21702,Content!$B$2:$D23570,2,FALSE)</f>
        <v>photo</v>
      </c>
      <c r="E21702" t="s">
        <v>1040</v>
      </c>
      <c r="F21702">
        <f>VLOOKUP(E21702,ReactionTypes!$B$2:$D21717,3,FALSE)</f>
        <v>35</v>
      </c>
      <c r="G21702" t="str">
        <f>VLOOKUP(E21702,ReactionTypes!$B$2:$D21717,2,FALSE)</f>
        <v>neutral</v>
      </c>
      <c r="H21702" t="s">
        <v>1169</v>
      </c>
      <c r="I21702">
        <v>6</v>
      </c>
      <c r="J21702">
        <f t="shared" si="2375"/>
        <v>2068</v>
      </c>
    </row>
    <row r="21703" spans="1:10">
      <c r="A21703">
        <v>22570</v>
      </c>
      <c r="B21703" t="s">
        <v>919</v>
      </c>
      <c r="C21703" t="str">
        <f>VLOOKUP(B21703,Content!$B$2:$D23571,3,FALSE)</f>
        <v>animals</v>
      </c>
      <c r="D21703" t="str">
        <f>VLOOKUP(B21703,Content!$B$2:$D23571,2,FALSE)</f>
        <v>photo</v>
      </c>
      <c r="E21703" t="s">
        <v>1043</v>
      </c>
      <c r="F21703">
        <f>VLOOKUP(E21703,ReactionTypes!$B$2:$D21718,3,FALSE)</f>
        <v>65</v>
      </c>
      <c r="G21703" t="str">
        <f>VLOOKUP(E21703,ReactionTypes!$B$2:$D21718,2,FALSE)</f>
        <v>positive</v>
      </c>
      <c r="H21703" t="s">
        <v>1127</v>
      </c>
      <c r="I21703">
        <v>8</v>
      </c>
      <c r="J21703">
        <f t="shared" si="2375"/>
        <v>2055</v>
      </c>
    </row>
    <row r="21704" spans="1:10">
      <c r="A21704">
        <v>22571</v>
      </c>
      <c r="B21704" t="s">
        <v>919</v>
      </c>
      <c r="C21704" t="str">
        <f>VLOOKUP(B21704,Content!$B$2:$D23572,3,FALSE)</f>
        <v>animals</v>
      </c>
      <c r="D21704" t="str">
        <f>VLOOKUP(B21704,Content!$B$2:$D23572,2,FALSE)</f>
        <v>photo</v>
      </c>
      <c r="E21704" t="s">
        <v>1040</v>
      </c>
      <c r="F21704">
        <f>VLOOKUP(E21704,ReactionTypes!$B$2:$D21719,3,FALSE)</f>
        <v>35</v>
      </c>
      <c r="G21704" t="str">
        <f>VLOOKUP(E21704,ReactionTypes!$B$2:$D21719,2,FALSE)</f>
        <v>neutral</v>
      </c>
      <c r="H21704" s="4">
        <v>44532</v>
      </c>
      <c r="I21704">
        <f>MONTH(H21704)</f>
        <v>12</v>
      </c>
      <c r="J21704">
        <f t="shared" si="2375"/>
        <v>2099</v>
      </c>
    </row>
    <row r="21705" spans="1:10">
      <c r="A21705">
        <v>22572</v>
      </c>
      <c r="B21705" t="s">
        <v>919</v>
      </c>
      <c r="C21705" t="str">
        <f>VLOOKUP(B21705,Content!$B$2:$D23573,3,FALSE)</f>
        <v>animals</v>
      </c>
      <c r="D21705" t="str">
        <f>VLOOKUP(B21705,Content!$B$2:$D23573,2,FALSE)</f>
        <v>photo</v>
      </c>
      <c r="E21705" t="s">
        <v>1036</v>
      </c>
      <c r="F21705">
        <f>VLOOKUP(E21705,ReactionTypes!$B$2:$D21720,3,FALSE)</f>
        <v>0</v>
      </c>
      <c r="G21705" t="str">
        <f>VLOOKUP(E21705,ReactionTypes!$B$2:$D21720,2,FALSE)</f>
        <v>negative</v>
      </c>
      <c r="H21705" t="s">
        <v>1286</v>
      </c>
      <c r="I21705">
        <v>8</v>
      </c>
      <c r="J21705">
        <f t="shared" si="2375"/>
        <v>2055</v>
      </c>
    </row>
    <row r="21706" spans="1:10">
      <c r="A21706">
        <v>22573</v>
      </c>
      <c r="B21706" t="s">
        <v>919</v>
      </c>
      <c r="C21706" t="str">
        <f>VLOOKUP(B21706,Content!$B$2:$D23574,3,FALSE)</f>
        <v>animals</v>
      </c>
      <c r="D21706" t="str">
        <f>VLOOKUP(B21706,Content!$B$2:$D23574,2,FALSE)</f>
        <v>photo</v>
      </c>
      <c r="E21706" t="s">
        <v>1042</v>
      </c>
      <c r="F21706">
        <f>VLOOKUP(E21706,ReactionTypes!$B$2:$D21721,3,FALSE)</f>
        <v>5</v>
      </c>
      <c r="G21706" t="str">
        <f>VLOOKUP(E21706,ReactionTypes!$B$2:$D21721,2,FALSE)</f>
        <v>negative</v>
      </c>
      <c r="H21706" t="s">
        <v>1137</v>
      </c>
      <c r="I21706">
        <v>10</v>
      </c>
      <c r="J21706">
        <f t="shared" si="2375"/>
        <v>2087</v>
      </c>
    </row>
    <row r="21707" spans="1:10">
      <c r="A21707">
        <v>22574</v>
      </c>
      <c r="B21707" t="s">
        <v>919</v>
      </c>
      <c r="C21707" t="str">
        <f>VLOOKUP(B21707,Content!$B$2:$D23575,3,FALSE)</f>
        <v>animals</v>
      </c>
      <c r="D21707" t="str">
        <f>VLOOKUP(B21707,Content!$B$2:$D23575,2,FALSE)</f>
        <v>photo</v>
      </c>
      <c r="E21707" t="s">
        <v>1042</v>
      </c>
      <c r="F21707">
        <f>VLOOKUP(E21707,ReactionTypes!$B$2:$D21722,3,FALSE)</f>
        <v>5</v>
      </c>
      <c r="G21707" t="str">
        <f>VLOOKUP(E21707,ReactionTypes!$B$2:$D21722,2,FALSE)</f>
        <v>negative</v>
      </c>
      <c r="H21707" t="s">
        <v>1083</v>
      </c>
      <c r="I21707">
        <v>11</v>
      </c>
      <c r="J21707">
        <f t="shared" si="2375"/>
        <v>2055</v>
      </c>
    </row>
    <row r="21708" spans="1:10">
      <c r="A21708">
        <v>22575</v>
      </c>
      <c r="B21708" t="s">
        <v>919</v>
      </c>
      <c r="C21708" t="str">
        <f>VLOOKUP(B21708,Content!$B$2:$D23576,3,FALSE)</f>
        <v>animals</v>
      </c>
      <c r="D21708" t="str">
        <f>VLOOKUP(B21708,Content!$B$2:$D23576,2,FALSE)</f>
        <v>photo</v>
      </c>
      <c r="E21708" t="s">
        <v>1041</v>
      </c>
      <c r="F21708">
        <f>VLOOKUP(E21708,ReactionTypes!$B$2:$D21723,3,FALSE)</f>
        <v>70</v>
      </c>
      <c r="G21708" t="str">
        <f>VLOOKUP(E21708,ReactionTypes!$B$2:$D21723,2,FALSE)</f>
        <v>positive</v>
      </c>
      <c r="H21708" s="4">
        <v>44321</v>
      </c>
      <c r="I21708">
        <f>MONTH(H21708)</f>
        <v>5</v>
      </c>
      <c r="J21708">
        <f t="shared" si="2375"/>
        <v>2110</v>
      </c>
    </row>
    <row r="21709" spans="1:10">
      <c r="A21709">
        <v>22576</v>
      </c>
      <c r="B21709" t="s">
        <v>919</v>
      </c>
      <c r="C21709" t="str">
        <f>VLOOKUP(B21709,Content!$B$2:$D23577,3,FALSE)</f>
        <v>animals</v>
      </c>
      <c r="D21709" t="str">
        <f>VLOOKUP(B21709,Content!$B$2:$D23577,2,FALSE)</f>
        <v>photo</v>
      </c>
      <c r="E21709" t="s">
        <v>1038</v>
      </c>
      <c r="F21709">
        <f>VLOOKUP(E21709,ReactionTypes!$B$2:$D21724,3,FALSE)</f>
        <v>15</v>
      </c>
      <c r="G21709" t="str">
        <f>VLOOKUP(E21709,ReactionTypes!$B$2:$D21724,2,FALSE)</f>
        <v>negative</v>
      </c>
      <c r="H21709" t="s">
        <v>1107</v>
      </c>
      <c r="I21709">
        <v>8</v>
      </c>
      <c r="J21709">
        <f t="shared" si="2375"/>
        <v>2055</v>
      </c>
    </row>
    <row r="21710" spans="1:10">
      <c r="A21710">
        <v>22577</v>
      </c>
      <c r="B21710" t="s">
        <v>919</v>
      </c>
      <c r="C21710" t="str">
        <f>VLOOKUP(B21710,Content!$B$2:$D23578,3,FALSE)</f>
        <v>animals</v>
      </c>
      <c r="D21710" t="str">
        <f>VLOOKUP(B21710,Content!$B$2:$D23578,2,FALSE)</f>
        <v>photo</v>
      </c>
      <c r="E21710" t="s">
        <v>1045</v>
      </c>
      <c r="F21710">
        <f>VLOOKUP(E21710,ReactionTypes!$B$2:$D21725,3,FALSE)</f>
        <v>75</v>
      </c>
      <c r="G21710" t="str">
        <f>VLOOKUP(E21710,ReactionTypes!$B$2:$D21725,2,FALSE)</f>
        <v>positive</v>
      </c>
      <c r="H21710" t="s">
        <v>1209</v>
      </c>
      <c r="I21710">
        <v>5</v>
      </c>
      <c r="J21710">
        <f t="shared" si="2375"/>
        <v>2110</v>
      </c>
    </row>
    <row r="21711" spans="1:10">
      <c r="A21711">
        <v>22578</v>
      </c>
      <c r="B21711" t="s">
        <v>919</v>
      </c>
      <c r="C21711" t="str">
        <f>VLOOKUP(B21711,Content!$B$2:$D23579,3,FALSE)</f>
        <v>animals</v>
      </c>
      <c r="D21711" t="str">
        <f>VLOOKUP(B21711,Content!$B$2:$D23579,2,FALSE)</f>
        <v>photo</v>
      </c>
      <c r="E21711" t="s">
        <v>1036</v>
      </c>
      <c r="F21711">
        <f>VLOOKUP(E21711,ReactionTypes!$B$2:$D21726,3,FALSE)</f>
        <v>0</v>
      </c>
      <c r="G21711" t="str">
        <f>VLOOKUP(E21711,ReactionTypes!$B$2:$D21726,2,FALSE)</f>
        <v>negative</v>
      </c>
      <c r="H21711" t="s">
        <v>1079</v>
      </c>
      <c r="I21711">
        <v>9</v>
      </c>
      <c r="J21711">
        <f t="shared" si="2375"/>
        <v>1991</v>
      </c>
    </row>
    <row r="21712" spans="1:10">
      <c r="A21712">
        <v>22579</v>
      </c>
      <c r="B21712" t="s">
        <v>919</v>
      </c>
      <c r="C21712" t="str">
        <f>VLOOKUP(B21712,Content!$B$2:$D23580,3,FALSE)</f>
        <v>animals</v>
      </c>
      <c r="D21712" t="str">
        <f>VLOOKUP(B21712,Content!$B$2:$D23580,2,FALSE)</f>
        <v>photo</v>
      </c>
      <c r="E21712" t="s">
        <v>1044</v>
      </c>
      <c r="F21712">
        <f>VLOOKUP(E21712,ReactionTypes!$B$2:$D21727,3,FALSE)</f>
        <v>20</v>
      </c>
      <c r="G21712" t="str">
        <f>VLOOKUP(E21712,ReactionTypes!$B$2:$D21727,2,FALSE)</f>
        <v>neutral</v>
      </c>
      <c r="H21712" t="s">
        <v>1266</v>
      </c>
      <c r="I21712">
        <v>3</v>
      </c>
      <c r="J21712">
        <f t="shared" si="2375"/>
        <v>1982</v>
      </c>
    </row>
    <row r="21713" spans="1:10">
      <c r="A21713">
        <v>22580</v>
      </c>
      <c r="B21713" t="s">
        <v>919</v>
      </c>
      <c r="C21713" t="str">
        <f>VLOOKUP(B21713,Content!$B$2:$D23581,3,FALSE)</f>
        <v>animals</v>
      </c>
      <c r="D21713" t="str">
        <f>VLOOKUP(B21713,Content!$B$2:$D23581,2,FALSE)</f>
        <v>photo</v>
      </c>
      <c r="E21713" t="s">
        <v>1040</v>
      </c>
      <c r="F21713">
        <f>VLOOKUP(E21713,ReactionTypes!$B$2:$D21728,3,FALSE)</f>
        <v>35</v>
      </c>
      <c r="G21713" t="str">
        <f>VLOOKUP(E21713,ReactionTypes!$B$2:$D21728,2,FALSE)</f>
        <v>neutral</v>
      </c>
      <c r="H21713" t="s">
        <v>1201</v>
      </c>
      <c r="I21713">
        <v>6</v>
      </c>
      <c r="J21713">
        <f t="shared" si="2375"/>
        <v>2068</v>
      </c>
    </row>
    <row r="21714" spans="1:10">
      <c r="A21714">
        <v>22581</v>
      </c>
      <c r="B21714" t="s">
        <v>919</v>
      </c>
      <c r="C21714" t="str">
        <f>VLOOKUP(B21714,Content!$B$2:$D23582,3,FALSE)</f>
        <v>animals</v>
      </c>
      <c r="D21714" t="str">
        <f>VLOOKUP(B21714,Content!$B$2:$D23582,2,FALSE)</f>
        <v>photo</v>
      </c>
      <c r="E21714" t="s">
        <v>1038</v>
      </c>
      <c r="F21714">
        <f>VLOOKUP(E21714,ReactionTypes!$B$2:$D21729,3,FALSE)</f>
        <v>15</v>
      </c>
      <c r="G21714" t="str">
        <f>VLOOKUP(E21714,ReactionTypes!$B$2:$D21729,2,FALSE)</f>
        <v>negative</v>
      </c>
      <c r="H21714" t="s">
        <v>1238</v>
      </c>
      <c r="I21714">
        <v>2</v>
      </c>
      <c r="J21714">
        <f t="shared" si="2375"/>
        <v>1890</v>
      </c>
    </row>
    <row r="21715" spans="1:10">
      <c r="A21715">
        <v>22583</v>
      </c>
      <c r="B21715" t="s">
        <v>920</v>
      </c>
      <c r="C21715" t="str">
        <f>VLOOKUP(B21715,Content!$B$2:$D23584,3,FALSE)</f>
        <v>culture</v>
      </c>
      <c r="D21715" t="str">
        <f>VLOOKUP(B21715,Content!$B$2:$D23584,2,FALSE)</f>
        <v>photo</v>
      </c>
      <c r="E21715" t="s">
        <v>1042</v>
      </c>
      <c r="F21715">
        <f>VLOOKUP(E21715,ReactionTypes!$B$2:$D21730,3,FALSE)</f>
        <v>5</v>
      </c>
      <c r="G21715" t="str">
        <f>VLOOKUP(E21715,ReactionTypes!$B$2:$D21730,2,FALSE)</f>
        <v>negative</v>
      </c>
      <c r="H21715" t="s">
        <v>1127</v>
      </c>
      <c r="I21715">
        <v>8</v>
      </c>
      <c r="J21715">
        <f t="shared" si="2375"/>
        <v>2055</v>
      </c>
    </row>
    <row r="21716" spans="1:10">
      <c r="A21716">
        <v>22584</v>
      </c>
      <c r="B21716" t="s">
        <v>920</v>
      </c>
      <c r="C21716" t="str">
        <f>VLOOKUP(B21716,Content!$B$2:$D23585,3,FALSE)</f>
        <v>culture</v>
      </c>
      <c r="D21716" t="str">
        <f>VLOOKUP(B21716,Content!$B$2:$D23585,2,FALSE)</f>
        <v>photo</v>
      </c>
      <c r="E21716" t="s">
        <v>1040</v>
      </c>
      <c r="F21716">
        <f>VLOOKUP(E21716,ReactionTypes!$B$2:$D21731,3,FALSE)</f>
        <v>35</v>
      </c>
      <c r="G21716" t="str">
        <f>VLOOKUP(E21716,ReactionTypes!$B$2:$D21731,2,FALSE)</f>
        <v>neutral</v>
      </c>
      <c r="H21716" t="s">
        <v>1130</v>
      </c>
      <c r="I21716">
        <v>7</v>
      </c>
      <c r="J21716">
        <f t="shared" si="2375"/>
        <v>2116</v>
      </c>
    </row>
    <row r="21717" spans="1:10">
      <c r="A21717">
        <v>22585</v>
      </c>
      <c r="B21717" t="s">
        <v>920</v>
      </c>
      <c r="C21717" t="str">
        <f>VLOOKUP(B21717,Content!$B$2:$D23586,3,FALSE)</f>
        <v>culture</v>
      </c>
      <c r="D21717" t="str">
        <f>VLOOKUP(B21717,Content!$B$2:$D23586,2,FALSE)</f>
        <v>photo</v>
      </c>
      <c r="E21717" t="s">
        <v>1038</v>
      </c>
      <c r="F21717">
        <f>VLOOKUP(E21717,ReactionTypes!$B$2:$D21732,3,FALSE)</f>
        <v>15</v>
      </c>
      <c r="G21717" t="str">
        <f>VLOOKUP(E21717,ReactionTypes!$B$2:$D21732,2,FALSE)</f>
        <v>negative</v>
      </c>
      <c r="H21717" t="s">
        <v>1249</v>
      </c>
      <c r="I21717">
        <v>6</v>
      </c>
      <c r="J21717">
        <f t="shared" si="2375"/>
        <v>2068</v>
      </c>
    </row>
    <row r="21718" spans="1:10">
      <c r="A21718">
        <v>22586</v>
      </c>
      <c r="B21718" t="s">
        <v>920</v>
      </c>
      <c r="C21718" t="str">
        <f>VLOOKUP(B21718,Content!$B$2:$D23587,3,FALSE)</f>
        <v>culture</v>
      </c>
      <c r="D21718" t="str">
        <f>VLOOKUP(B21718,Content!$B$2:$D23587,2,FALSE)</f>
        <v>photo</v>
      </c>
      <c r="E21718" t="s">
        <v>1048</v>
      </c>
      <c r="F21718">
        <f>VLOOKUP(E21718,ReactionTypes!$B$2:$D21733,3,FALSE)</f>
        <v>50</v>
      </c>
      <c r="G21718" t="str">
        <f>VLOOKUP(E21718,ReactionTypes!$B$2:$D21733,2,FALSE)</f>
        <v>positive</v>
      </c>
      <c r="H21718" s="4">
        <v>43963</v>
      </c>
      <c r="I21718">
        <f t="shared" ref="I21718:I21719" si="2376">MONTH(H21718)</f>
        <v>5</v>
      </c>
      <c r="J21718">
        <f t="shared" si="2375"/>
        <v>2110</v>
      </c>
    </row>
    <row r="21719" spans="1:10">
      <c r="A21719">
        <v>22587</v>
      </c>
      <c r="B21719" t="s">
        <v>920</v>
      </c>
      <c r="C21719" t="str">
        <f>VLOOKUP(B21719,Content!$B$2:$D23588,3,FALSE)</f>
        <v>culture</v>
      </c>
      <c r="D21719" t="str">
        <f>VLOOKUP(B21719,Content!$B$2:$D23588,2,FALSE)</f>
        <v>photo</v>
      </c>
      <c r="E21719" t="s">
        <v>1041</v>
      </c>
      <c r="F21719">
        <f>VLOOKUP(E21719,ReactionTypes!$B$2:$D21734,3,FALSE)</f>
        <v>70</v>
      </c>
      <c r="G21719" t="str">
        <f>VLOOKUP(E21719,ReactionTypes!$B$2:$D21734,2,FALSE)</f>
        <v>positive</v>
      </c>
      <c r="H21719" s="4">
        <v>44445</v>
      </c>
      <c r="I21719">
        <f t="shared" si="2376"/>
        <v>9</v>
      </c>
      <c r="J21719">
        <f t="shared" si="2375"/>
        <v>1991</v>
      </c>
    </row>
    <row r="21720" spans="1:10">
      <c r="A21720">
        <v>22588</v>
      </c>
      <c r="B21720" t="s">
        <v>920</v>
      </c>
      <c r="C21720" t="str">
        <f>VLOOKUP(B21720,Content!$B$2:$D23589,3,FALSE)</f>
        <v>culture</v>
      </c>
      <c r="D21720" t="str">
        <f>VLOOKUP(B21720,Content!$B$2:$D23589,2,FALSE)</f>
        <v>photo</v>
      </c>
      <c r="E21720" t="s">
        <v>1051</v>
      </c>
      <c r="F21720">
        <f>VLOOKUP(E21720,ReactionTypes!$B$2:$D21735,3,FALSE)</f>
        <v>72</v>
      </c>
      <c r="G21720" t="str">
        <f>VLOOKUP(E21720,ReactionTypes!$B$2:$D21735,2,FALSE)</f>
        <v>positive</v>
      </c>
      <c r="H21720" t="s">
        <v>1221</v>
      </c>
      <c r="I21720">
        <v>2</v>
      </c>
      <c r="J21720">
        <f t="shared" si="2375"/>
        <v>1890</v>
      </c>
    </row>
    <row r="21721" spans="1:10">
      <c r="A21721">
        <v>22589</v>
      </c>
      <c r="B21721" t="s">
        <v>920</v>
      </c>
      <c r="C21721" t="str">
        <f>VLOOKUP(B21721,Content!$B$2:$D23590,3,FALSE)</f>
        <v>culture</v>
      </c>
      <c r="D21721" t="str">
        <f>VLOOKUP(B21721,Content!$B$2:$D23590,2,FALSE)</f>
        <v>photo</v>
      </c>
      <c r="E21721" t="s">
        <v>1036</v>
      </c>
      <c r="F21721">
        <f>VLOOKUP(E21721,ReactionTypes!$B$2:$D21736,3,FALSE)</f>
        <v>0</v>
      </c>
      <c r="G21721" t="str">
        <f>VLOOKUP(E21721,ReactionTypes!$B$2:$D21736,2,FALSE)</f>
        <v>negative</v>
      </c>
      <c r="H21721" t="s">
        <v>1150</v>
      </c>
      <c r="I21721">
        <v>11</v>
      </c>
      <c r="J21721">
        <f t="shared" si="2375"/>
        <v>2055</v>
      </c>
    </row>
    <row r="21722" spans="1:10">
      <c r="A21722">
        <v>22590</v>
      </c>
      <c r="B21722" t="s">
        <v>920</v>
      </c>
      <c r="C21722" t="str">
        <f>VLOOKUP(B21722,Content!$B$2:$D23591,3,FALSE)</f>
        <v>culture</v>
      </c>
      <c r="D21722" t="str">
        <f>VLOOKUP(B21722,Content!$B$2:$D23591,2,FALSE)</f>
        <v>photo</v>
      </c>
      <c r="E21722" t="s">
        <v>1037</v>
      </c>
      <c r="F21722">
        <f>VLOOKUP(E21722,ReactionTypes!$B$2:$D21737,3,FALSE)</f>
        <v>10</v>
      </c>
      <c r="G21722" t="str">
        <f>VLOOKUP(E21722,ReactionTypes!$B$2:$D21737,2,FALSE)</f>
        <v>negative</v>
      </c>
      <c r="H21722" t="s">
        <v>1197</v>
      </c>
      <c r="I21722">
        <v>3</v>
      </c>
      <c r="J21722">
        <f t="shared" si="2375"/>
        <v>1982</v>
      </c>
    </row>
    <row r="21723" spans="1:10">
      <c r="A21723">
        <v>22591</v>
      </c>
      <c r="B21723" t="s">
        <v>920</v>
      </c>
      <c r="C21723" t="str">
        <f>VLOOKUP(B21723,Content!$B$2:$D23592,3,FALSE)</f>
        <v>culture</v>
      </c>
      <c r="D21723" t="str">
        <f>VLOOKUP(B21723,Content!$B$2:$D23592,2,FALSE)</f>
        <v>photo</v>
      </c>
      <c r="E21723" t="s">
        <v>1044</v>
      </c>
      <c r="F21723">
        <f>VLOOKUP(E21723,ReactionTypes!$B$2:$D21738,3,FALSE)</f>
        <v>20</v>
      </c>
      <c r="G21723" t="str">
        <f>VLOOKUP(E21723,ReactionTypes!$B$2:$D21738,2,FALSE)</f>
        <v>neutral</v>
      </c>
      <c r="H21723" s="4">
        <v>44083</v>
      </c>
      <c r="I21723">
        <f>MONTH(H21723)</f>
        <v>9</v>
      </c>
      <c r="J21723">
        <f t="shared" si="2375"/>
        <v>1991</v>
      </c>
    </row>
    <row r="21724" spans="1:10">
      <c r="A21724">
        <v>22592</v>
      </c>
      <c r="B21724" t="s">
        <v>920</v>
      </c>
      <c r="C21724" t="str">
        <f>VLOOKUP(B21724,Content!$B$2:$D23593,3,FALSE)</f>
        <v>culture</v>
      </c>
      <c r="D21724" t="str">
        <f>VLOOKUP(B21724,Content!$B$2:$D23593,2,FALSE)</f>
        <v>photo</v>
      </c>
      <c r="E21724" t="s">
        <v>1039</v>
      </c>
      <c r="F21724">
        <f>VLOOKUP(E21724,ReactionTypes!$B$2:$D21739,3,FALSE)</f>
        <v>30</v>
      </c>
      <c r="G21724" t="str">
        <f>VLOOKUP(E21724,ReactionTypes!$B$2:$D21739,2,FALSE)</f>
        <v>positive</v>
      </c>
      <c r="H21724" t="s">
        <v>1177</v>
      </c>
      <c r="I21724">
        <v>6</v>
      </c>
      <c r="J21724">
        <f t="shared" si="2375"/>
        <v>2068</v>
      </c>
    </row>
    <row r="21725" spans="1:10">
      <c r="A21725">
        <v>22593</v>
      </c>
      <c r="B21725" t="s">
        <v>920</v>
      </c>
      <c r="C21725" t="str">
        <f>VLOOKUP(B21725,Content!$B$2:$D23594,3,FALSE)</f>
        <v>culture</v>
      </c>
      <c r="D21725" t="str">
        <f>VLOOKUP(B21725,Content!$B$2:$D23594,2,FALSE)</f>
        <v>photo</v>
      </c>
      <c r="E21725" t="s">
        <v>1039</v>
      </c>
      <c r="F21725">
        <f>VLOOKUP(E21725,ReactionTypes!$B$2:$D21740,3,FALSE)</f>
        <v>30</v>
      </c>
      <c r="G21725" t="str">
        <f>VLOOKUP(E21725,ReactionTypes!$B$2:$D21740,2,FALSE)</f>
        <v>positive</v>
      </c>
      <c r="H21725" t="s">
        <v>1079</v>
      </c>
      <c r="I21725">
        <v>9</v>
      </c>
      <c r="J21725">
        <f t="shared" si="2375"/>
        <v>1991</v>
      </c>
    </row>
    <row r="21726" spans="1:10">
      <c r="A21726">
        <v>22594</v>
      </c>
      <c r="B21726" t="s">
        <v>920</v>
      </c>
      <c r="C21726" t="str">
        <f>VLOOKUP(B21726,Content!$B$2:$D23595,3,FALSE)</f>
        <v>culture</v>
      </c>
      <c r="D21726" t="str">
        <f>VLOOKUP(B21726,Content!$B$2:$D23595,2,FALSE)</f>
        <v>photo</v>
      </c>
      <c r="E21726" t="s">
        <v>1044</v>
      </c>
      <c r="F21726">
        <f>VLOOKUP(E21726,ReactionTypes!$B$2:$D21741,3,FALSE)</f>
        <v>20</v>
      </c>
      <c r="G21726" t="str">
        <f>VLOOKUP(E21726,ReactionTypes!$B$2:$D21741,2,FALSE)</f>
        <v>neutral</v>
      </c>
      <c r="H21726" s="4">
        <v>44504</v>
      </c>
      <c r="I21726">
        <f>MONTH(H21726)</f>
        <v>11</v>
      </c>
      <c r="J21726">
        <f t="shared" si="2375"/>
        <v>2055</v>
      </c>
    </row>
    <row r="21727" spans="1:10">
      <c r="A21727">
        <v>22595</v>
      </c>
      <c r="B21727" t="s">
        <v>920</v>
      </c>
      <c r="C21727" t="str">
        <f>VLOOKUP(B21727,Content!$B$2:$D23596,3,FALSE)</f>
        <v>culture</v>
      </c>
      <c r="D21727" t="str">
        <f>VLOOKUP(B21727,Content!$B$2:$D23596,2,FALSE)</f>
        <v>photo</v>
      </c>
      <c r="E21727" t="s">
        <v>1050</v>
      </c>
      <c r="F21727">
        <f>VLOOKUP(E21727,ReactionTypes!$B$2:$D21742,3,FALSE)</f>
        <v>70</v>
      </c>
      <c r="G21727" t="str">
        <f>VLOOKUP(E21727,ReactionTypes!$B$2:$D21742,2,FALSE)</f>
        <v>positive</v>
      </c>
      <c r="H21727" t="s">
        <v>1185</v>
      </c>
      <c r="I21727">
        <v>6</v>
      </c>
      <c r="J21727">
        <f t="shared" si="2375"/>
        <v>2068</v>
      </c>
    </row>
    <row r="21728" spans="1:10">
      <c r="A21728">
        <v>22596</v>
      </c>
      <c r="B21728" t="s">
        <v>920</v>
      </c>
      <c r="C21728" t="str">
        <f>VLOOKUP(B21728,Content!$B$2:$D23597,3,FALSE)</f>
        <v>culture</v>
      </c>
      <c r="D21728" t="str">
        <f>VLOOKUP(B21728,Content!$B$2:$D23597,2,FALSE)</f>
        <v>photo</v>
      </c>
      <c r="E21728" t="s">
        <v>1046</v>
      </c>
      <c r="F21728">
        <f>VLOOKUP(E21728,ReactionTypes!$B$2:$D21743,3,FALSE)</f>
        <v>45</v>
      </c>
      <c r="G21728" t="str">
        <f>VLOOKUP(E21728,ReactionTypes!$B$2:$D21743,2,FALSE)</f>
        <v>positive</v>
      </c>
      <c r="H21728" t="s">
        <v>1260</v>
      </c>
      <c r="I21728">
        <v>5</v>
      </c>
      <c r="J21728">
        <f t="shared" si="2375"/>
        <v>2110</v>
      </c>
    </row>
    <row r="21729" spans="1:10">
      <c r="A21729">
        <v>22597</v>
      </c>
      <c r="B21729" t="s">
        <v>920</v>
      </c>
      <c r="C21729" t="str">
        <f>VLOOKUP(B21729,Content!$B$2:$D23598,3,FALSE)</f>
        <v>culture</v>
      </c>
      <c r="D21729" t="str">
        <f>VLOOKUP(B21729,Content!$B$2:$D23598,2,FALSE)</f>
        <v>photo</v>
      </c>
      <c r="E21729" t="s">
        <v>1051</v>
      </c>
      <c r="F21729">
        <f>VLOOKUP(E21729,ReactionTypes!$B$2:$D21744,3,FALSE)</f>
        <v>72</v>
      </c>
      <c r="G21729" t="str">
        <f>VLOOKUP(E21729,ReactionTypes!$B$2:$D21744,2,FALSE)</f>
        <v>positive</v>
      </c>
      <c r="H21729" t="s">
        <v>1242</v>
      </c>
      <c r="I21729">
        <v>1</v>
      </c>
      <c r="J21729">
        <f t="shared" si="2375"/>
        <v>2142</v>
      </c>
    </row>
    <row r="21730" spans="1:10">
      <c r="A21730">
        <v>22598</v>
      </c>
      <c r="B21730" t="s">
        <v>920</v>
      </c>
      <c r="C21730" t="str">
        <f>VLOOKUP(B21730,Content!$B$2:$D23599,3,FALSE)</f>
        <v>culture</v>
      </c>
      <c r="D21730" t="str">
        <f>VLOOKUP(B21730,Content!$B$2:$D23599,2,FALSE)</f>
        <v>photo</v>
      </c>
      <c r="E21730" t="s">
        <v>1038</v>
      </c>
      <c r="F21730">
        <f>VLOOKUP(E21730,ReactionTypes!$B$2:$D21745,3,FALSE)</f>
        <v>15</v>
      </c>
      <c r="G21730" t="str">
        <f>VLOOKUP(E21730,ReactionTypes!$B$2:$D21745,2,FALSE)</f>
        <v>negative</v>
      </c>
      <c r="H21730" t="s">
        <v>1286</v>
      </c>
      <c r="I21730">
        <v>8</v>
      </c>
      <c r="J21730">
        <f t="shared" si="2375"/>
        <v>2055</v>
      </c>
    </row>
    <row r="21731" spans="1:10">
      <c r="A21731">
        <v>22599</v>
      </c>
      <c r="B21731" t="s">
        <v>920</v>
      </c>
      <c r="C21731" t="str">
        <f>VLOOKUP(B21731,Content!$B$2:$D23600,3,FALSE)</f>
        <v>culture</v>
      </c>
      <c r="D21731" t="str">
        <f>VLOOKUP(B21731,Content!$B$2:$D23600,2,FALSE)</f>
        <v>photo</v>
      </c>
      <c r="E21731" t="s">
        <v>1039</v>
      </c>
      <c r="F21731">
        <f>VLOOKUP(E21731,ReactionTypes!$B$2:$D21746,3,FALSE)</f>
        <v>30</v>
      </c>
      <c r="G21731" t="str">
        <f>VLOOKUP(E21731,ReactionTypes!$B$2:$D21746,2,FALSE)</f>
        <v>positive</v>
      </c>
      <c r="H21731" t="s">
        <v>1096</v>
      </c>
      <c r="I21731">
        <v>6</v>
      </c>
      <c r="J21731">
        <f t="shared" si="2375"/>
        <v>2068</v>
      </c>
    </row>
    <row r="21732" spans="1:10">
      <c r="A21732">
        <v>22600</v>
      </c>
      <c r="B21732" t="s">
        <v>920</v>
      </c>
      <c r="C21732" t="str">
        <f>VLOOKUP(B21732,Content!$B$2:$D23601,3,FALSE)</f>
        <v>culture</v>
      </c>
      <c r="D21732" t="str">
        <f>VLOOKUP(B21732,Content!$B$2:$D23601,2,FALSE)</f>
        <v>photo</v>
      </c>
      <c r="E21732" t="s">
        <v>1046</v>
      </c>
      <c r="F21732">
        <f>VLOOKUP(E21732,ReactionTypes!$B$2:$D21747,3,FALSE)</f>
        <v>45</v>
      </c>
      <c r="G21732" t="str">
        <f>VLOOKUP(E21732,ReactionTypes!$B$2:$D21747,2,FALSE)</f>
        <v>positive</v>
      </c>
      <c r="H21732" t="s">
        <v>1074</v>
      </c>
      <c r="I21732">
        <v>7</v>
      </c>
      <c r="J21732">
        <f t="shared" si="2375"/>
        <v>2116</v>
      </c>
    </row>
    <row r="21733" spans="1:10">
      <c r="A21733">
        <v>22601</v>
      </c>
      <c r="B21733" t="s">
        <v>920</v>
      </c>
      <c r="C21733" t="str">
        <f>VLOOKUP(B21733,Content!$B$2:$D23602,3,FALSE)</f>
        <v>culture</v>
      </c>
      <c r="D21733" t="str">
        <f>VLOOKUP(B21733,Content!$B$2:$D23602,2,FALSE)</f>
        <v>photo</v>
      </c>
      <c r="E21733" t="s">
        <v>1038</v>
      </c>
      <c r="F21733">
        <f>VLOOKUP(E21733,ReactionTypes!$B$2:$D21748,3,FALSE)</f>
        <v>15</v>
      </c>
      <c r="G21733" t="str">
        <f>VLOOKUP(E21733,ReactionTypes!$B$2:$D21748,2,FALSE)</f>
        <v>negative</v>
      </c>
      <c r="H21733" s="4">
        <v>44142</v>
      </c>
      <c r="I21733">
        <f>MONTH(H21733)</f>
        <v>11</v>
      </c>
      <c r="J21733">
        <f t="shared" si="2375"/>
        <v>2055</v>
      </c>
    </row>
    <row r="21734" spans="1:10">
      <c r="A21734">
        <v>22602</v>
      </c>
      <c r="B21734" t="s">
        <v>920</v>
      </c>
      <c r="C21734" t="str">
        <f>VLOOKUP(B21734,Content!$B$2:$D23603,3,FALSE)</f>
        <v>culture</v>
      </c>
      <c r="D21734" t="str">
        <f>VLOOKUP(B21734,Content!$B$2:$D23603,2,FALSE)</f>
        <v>photo</v>
      </c>
      <c r="E21734" t="s">
        <v>1048</v>
      </c>
      <c r="F21734">
        <f>VLOOKUP(E21734,ReactionTypes!$B$2:$D21749,3,FALSE)</f>
        <v>50</v>
      </c>
      <c r="G21734" t="str">
        <f>VLOOKUP(E21734,ReactionTypes!$B$2:$D21749,2,FALSE)</f>
        <v>positive</v>
      </c>
      <c r="H21734" t="s">
        <v>1266</v>
      </c>
      <c r="I21734">
        <v>3</v>
      </c>
      <c r="J21734">
        <f t="shared" si="2375"/>
        <v>1982</v>
      </c>
    </row>
    <row r="21735" spans="1:10">
      <c r="A21735">
        <v>22603</v>
      </c>
      <c r="B21735" t="s">
        <v>920</v>
      </c>
      <c r="C21735" t="str">
        <f>VLOOKUP(B21735,Content!$B$2:$D23604,3,FALSE)</f>
        <v>culture</v>
      </c>
      <c r="D21735" t="str">
        <f>VLOOKUP(B21735,Content!$B$2:$D23604,2,FALSE)</f>
        <v>photo</v>
      </c>
      <c r="E21735" t="s">
        <v>1049</v>
      </c>
      <c r="F21735">
        <f>VLOOKUP(E21735,ReactionTypes!$B$2:$D21750,3,FALSE)</f>
        <v>60</v>
      </c>
      <c r="G21735" t="str">
        <f>VLOOKUP(E21735,ReactionTypes!$B$2:$D21750,2,FALSE)</f>
        <v>positive</v>
      </c>
      <c r="H21735" t="s">
        <v>1157</v>
      </c>
      <c r="I21735">
        <v>6</v>
      </c>
      <c r="J21735">
        <f t="shared" si="2375"/>
        <v>2068</v>
      </c>
    </row>
    <row r="21736" spans="1:10">
      <c r="A21736">
        <v>22604</v>
      </c>
      <c r="B21736" t="s">
        <v>920</v>
      </c>
      <c r="C21736" t="str">
        <f>VLOOKUP(B21736,Content!$B$2:$D23605,3,FALSE)</f>
        <v>culture</v>
      </c>
      <c r="D21736" t="str">
        <f>VLOOKUP(B21736,Content!$B$2:$D23605,2,FALSE)</f>
        <v>photo</v>
      </c>
      <c r="E21736" t="s">
        <v>1049</v>
      </c>
      <c r="F21736">
        <f>VLOOKUP(E21736,ReactionTypes!$B$2:$D21751,3,FALSE)</f>
        <v>60</v>
      </c>
      <c r="G21736" t="str">
        <f>VLOOKUP(E21736,ReactionTypes!$B$2:$D21751,2,FALSE)</f>
        <v>positive</v>
      </c>
      <c r="H21736" t="s">
        <v>1122</v>
      </c>
      <c r="I21736">
        <v>9</v>
      </c>
      <c r="J21736">
        <f t="shared" si="2375"/>
        <v>1991</v>
      </c>
    </row>
    <row r="21737" spans="1:10">
      <c r="A21737">
        <v>22605</v>
      </c>
      <c r="B21737" t="s">
        <v>920</v>
      </c>
      <c r="C21737" t="str">
        <f>VLOOKUP(B21737,Content!$B$2:$D23606,3,FALSE)</f>
        <v>culture</v>
      </c>
      <c r="D21737" t="str">
        <f>VLOOKUP(B21737,Content!$B$2:$D23606,2,FALSE)</f>
        <v>photo</v>
      </c>
      <c r="E21737" t="s">
        <v>1043</v>
      </c>
      <c r="F21737">
        <f>VLOOKUP(E21737,ReactionTypes!$B$2:$D21752,3,FALSE)</f>
        <v>65</v>
      </c>
      <c r="G21737" t="str">
        <f>VLOOKUP(E21737,ReactionTypes!$B$2:$D21752,2,FALSE)</f>
        <v>positive</v>
      </c>
      <c r="H21737" s="4">
        <v>44052</v>
      </c>
      <c r="I21737">
        <f>MONTH(H21737)</f>
        <v>8</v>
      </c>
      <c r="J21737">
        <f t="shared" si="2375"/>
        <v>2055</v>
      </c>
    </row>
    <row r="21738" spans="1:10">
      <c r="A21738">
        <v>22606</v>
      </c>
      <c r="B21738" t="s">
        <v>920</v>
      </c>
      <c r="C21738" t="str">
        <f>VLOOKUP(B21738,Content!$B$2:$D23607,3,FALSE)</f>
        <v>culture</v>
      </c>
      <c r="D21738" t="str">
        <f>VLOOKUP(B21738,Content!$B$2:$D23607,2,FALSE)</f>
        <v>photo</v>
      </c>
      <c r="E21738" t="s">
        <v>1038</v>
      </c>
      <c r="F21738">
        <f>VLOOKUP(E21738,ReactionTypes!$B$2:$D21753,3,FALSE)</f>
        <v>15</v>
      </c>
      <c r="G21738" t="str">
        <f>VLOOKUP(E21738,ReactionTypes!$B$2:$D21753,2,FALSE)</f>
        <v>negative</v>
      </c>
      <c r="H21738" t="s">
        <v>1072</v>
      </c>
      <c r="I21738">
        <v>9</v>
      </c>
      <c r="J21738">
        <f t="shared" si="2375"/>
        <v>1991</v>
      </c>
    </row>
    <row r="21739" spans="1:10">
      <c r="A21739">
        <v>22607</v>
      </c>
      <c r="B21739" t="s">
        <v>920</v>
      </c>
      <c r="C21739" t="str">
        <f>VLOOKUP(B21739,Content!$B$2:$D23608,3,FALSE)</f>
        <v>culture</v>
      </c>
      <c r="D21739" t="str">
        <f>VLOOKUP(B21739,Content!$B$2:$D23608,2,FALSE)</f>
        <v>photo</v>
      </c>
      <c r="E21739" t="s">
        <v>1037</v>
      </c>
      <c r="F21739">
        <f>VLOOKUP(E21739,ReactionTypes!$B$2:$D21754,3,FALSE)</f>
        <v>10</v>
      </c>
      <c r="G21739" t="str">
        <f>VLOOKUP(E21739,ReactionTypes!$B$2:$D21754,2,FALSE)</f>
        <v>negative</v>
      </c>
      <c r="H21739" t="s">
        <v>1270</v>
      </c>
      <c r="I21739">
        <v>1</v>
      </c>
      <c r="J21739">
        <f t="shared" si="2375"/>
        <v>2142</v>
      </c>
    </row>
    <row r="21740" spans="1:10">
      <c r="A21740">
        <v>22608</v>
      </c>
      <c r="B21740" t="s">
        <v>920</v>
      </c>
      <c r="C21740" t="str">
        <f>VLOOKUP(B21740,Content!$B$2:$D23609,3,FALSE)</f>
        <v>culture</v>
      </c>
      <c r="D21740" t="str">
        <f>VLOOKUP(B21740,Content!$B$2:$D23609,2,FALSE)</f>
        <v>photo</v>
      </c>
      <c r="E21740" t="s">
        <v>1038</v>
      </c>
      <c r="F21740">
        <f>VLOOKUP(E21740,ReactionTypes!$B$2:$D21755,3,FALSE)</f>
        <v>15</v>
      </c>
      <c r="G21740" t="str">
        <f>VLOOKUP(E21740,ReactionTypes!$B$2:$D21755,2,FALSE)</f>
        <v>negative</v>
      </c>
      <c r="H21740" t="s">
        <v>1268</v>
      </c>
      <c r="I21740">
        <v>1</v>
      </c>
      <c r="J21740">
        <f t="shared" si="2375"/>
        <v>2142</v>
      </c>
    </row>
    <row r="21741" spans="1:10">
      <c r="A21741">
        <v>22609</v>
      </c>
      <c r="B21741" t="s">
        <v>920</v>
      </c>
      <c r="C21741" t="str">
        <f>VLOOKUP(B21741,Content!$B$2:$D23610,3,FALSE)</f>
        <v>culture</v>
      </c>
      <c r="D21741" t="str">
        <f>VLOOKUP(B21741,Content!$B$2:$D23610,2,FALSE)</f>
        <v>photo</v>
      </c>
      <c r="E21741" t="s">
        <v>1040</v>
      </c>
      <c r="F21741">
        <f>VLOOKUP(E21741,ReactionTypes!$B$2:$D21756,3,FALSE)</f>
        <v>35</v>
      </c>
      <c r="G21741" t="str">
        <f>VLOOKUP(E21741,ReactionTypes!$B$2:$D21756,2,FALSE)</f>
        <v>neutral</v>
      </c>
      <c r="H21741" t="s">
        <v>1134</v>
      </c>
      <c r="I21741">
        <v>8</v>
      </c>
      <c r="J21741">
        <f t="shared" si="2375"/>
        <v>2055</v>
      </c>
    </row>
    <row r="21742" spans="1:10">
      <c r="A21742">
        <v>22610</v>
      </c>
      <c r="B21742" t="s">
        <v>920</v>
      </c>
      <c r="C21742" t="str">
        <f>VLOOKUP(B21742,Content!$B$2:$D23611,3,FALSE)</f>
        <v>culture</v>
      </c>
      <c r="D21742" t="str">
        <f>VLOOKUP(B21742,Content!$B$2:$D23611,2,FALSE)</f>
        <v>photo</v>
      </c>
      <c r="E21742" t="s">
        <v>1037</v>
      </c>
      <c r="F21742">
        <f>VLOOKUP(E21742,ReactionTypes!$B$2:$D21757,3,FALSE)</f>
        <v>10</v>
      </c>
      <c r="G21742" t="str">
        <f>VLOOKUP(E21742,ReactionTypes!$B$2:$D21757,2,FALSE)</f>
        <v>negative</v>
      </c>
      <c r="H21742" t="s">
        <v>1114</v>
      </c>
      <c r="I21742">
        <v>6</v>
      </c>
      <c r="J21742">
        <f t="shared" si="2375"/>
        <v>2068</v>
      </c>
    </row>
    <row r="21743" spans="1:10">
      <c r="A21743">
        <v>22611</v>
      </c>
      <c r="B21743" t="s">
        <v>920</v>
      </c>
      <c r="C21743" t="str">
        <f>VLOOKUP(B21743,Content!$B$2:$D23612,3,FALSE)</f>
        <v>culture</v>
      </c>
      <c r="D21743" t="str">
        <f>VLOOKUP(B21743,Content!$B$2:$D23612,2,FALSE)</f>
        <v>photo</v>
      </c>
      <c r="E21743" t="s">
        <v>1036</v>
      </c>
      <c r="F21743">
        <f>VLOOKUP(E21743,ReactionTypes!$B$2:$D21758,3,FALSE)</f>
        <v>0</v>
      </c>
      <c r="G21743" t="str">
        <f>VLOOKUP(E21743,ReactionTypes!$B$2:$D21758,2,FALSE)</f>
        <v>negative</v>
      </c>
      <c r="H21743" t="s">
        <v>1207</v>
      </c>
      <c r="I21743">
        <v>2</v>
      </c>
      <c r="J21743">
        <f t="shared" si="2375"/>
        <v>1890</v>
      </c>
    </row>
    <row r="21744" spans="1:10">
      <c r="A21744">
        <v>22612</v>
      </c>
      <c r="B21744" t="s">
        <v>920</v>
      </c>
      <c r="C21744" t="str">
        <f>VLOOKUP(B21744,Content!$B$2:$D23613,3,FALSE)</f>
        <v>culture</v>
      </c>
      <c r="D21744" t="str">
        <f>VLOOKUP(B21744,Content!$B$2:$D23613,2,FALSE)</f>
        <v>photo</v>
      </c>
      <c r="E21744" t="s">
        <v>1041</v>
      </c>
      <c r="F21744">
        <f>VLOOKUP(E21744,ReactionTypes!$B$2:$D21759,3,FALSE)</f>
        <v>70</v>
      </c>
      <c r="G21744" t="str">
        <f>VLOOKUP(E21744,ReactionTypes!$B$2:$D21759,2,FALSE)</f>
        <v>positive</v>
      </c>
      <c r="H21744" s="4">
        <v>44505</v>
      </c>
      <c r="I21744">
        <f>MONTH(H21744)</f>
        <v>11</v>
      </c>
      <c r="J21744">
        <f t="shared" si="2375"/>
        <v>2055</v>
      </c>
    </row>
    <row r="21745" spans="1:10">
      <c r="A21745">
        <v>22613</v>
      </c>
      <c r="B21745" t="s">
        <v>920</v>
      </c>
      <c r="C21745" t="str">
        <f>VLOOKUP(B21745,Content!$B$2:$D23614,3,FALSE)</f>
        <v>culture</v>
      </c>
      <c r="D21745" t="str">
        <f>VLOOKUP(B21745,Content!$B$2:$D23614,2,FALSE)</f>
        <v>photo</v>
      </c>
      <c r="E21745" t="s">
        <v>1049</v>
      </c>
      <c r="F21745">
        <f>VLOOKUP(E21745,ReactionTypes!$B$2:$D21760,3,FALSE)</f>
        <v>60</v>
      </c>
      <c r="G21745" t="str">
        <f>VLOOKUP(E21745,ReactionTypes!$B$2:$D21760,2,FALSE)</f>
        <v>positive</v>
      </c>
      <c r="H21745" t="s">
        <v>1131</v>
      </c>
      <c r="I21745">
        <v>12</v>
      </c>
      <c r="J21745">
        <f t="shared" si="2375"/>
        <v>2099</v>
      </c>
    </row>
    <row r="21746" spans="1:10">
      <c r="A21746">
        <v>22614</v>
      </c>
      <c r="B21746" t="s">
        <v>920</v>
      </c>
      <c r="C21746" t="str">
        <f>VLOOKUP(B21746,Content!$B$2:$D23615,3,FALSE)</f>
        <v>culture</v>
      </c>
      <c r="D21746" t="str">
        <f>VLOOKUP(B21746,Content!$B$2:$D23615,2,FALSE)</f>
        <v>photo</v>
      </c>
      <c r="E21746" t="s">
        <v>1049</v>
      </c>
      <c r="F21746">
        <f>VLOOKUP(E21746,ReactionTypes!$B$2:$D21761,3,FALSE)</f>
        <v>60</v>
      </c>
      <c r="G21746" t="str">
        <f>VLOOKUP(E21746,ReactionTypes!$B$2:$D21761,2,FALSE)</f>
        <v>positive</v>
      </c>
      <c r="H21746" s="4">
        <v>43838</v>
      </c>
      <c r="I21746">
        <f>MONTH(H21746)</f>
        <v>1</v>
      </c>
      <c r="J21746">
        <f t="shared" si="2375"/>
        <v>2142</v>
      </c>
    </row>
    <row r="21747" spans="1:10">
      <c r="A21747">
        <v>22615</v>
      </c>
      <c r="B21747" t="s">
        <v>920</v>
      </c>
      <c r="C21747" t="str">
        <f>VLOOKUP(B21747,Content!$B$2:$D23616,3,FALSE)</f>
        <v>culture</v>
      </c>
      <c r="D21747" t="str">
        <f>VLOOKUP(B21747,Content!$B$2:$D23616,2,FALSE)</f>
        <v>photo</v>
      </c>
      <c r="E21747" t="s">
        <v>1043</v>
      </c>
      <c r="F21747">
        <f>VLOOKUP(E21747,ReactionTypes!$B$2:$D21762,3,FALSE)</f>
        <v>65</v>
      </c>
      <c r="G21747" t="str">
        <f>VLOOKUP(E21747,ReactionTypes!$B$2:$D21762,2,FALSE)</f>
        <v>positive</v>
      </c>
      <c r="H21747" t="s">
        <v>1176</v>
      </c>
      <c r="I21747">
        <v>11</v>
      </c>
      <c r="J21747">
        <f t="shared" si="2375"/>
        <v>2055</v>
      </c>
    </row>
    <row r="21748" spans="1:10">
      <c r="A21748">
        <v>22616</v>
      </c>
      <c r="B21748" t="s">
        <v>920</v>
      </c>
      <c r="C21748" t="str">
        <f>VLOOKUP(B21748,Content!$B$2:$D23617,3,FALSE)</f>
        <v>culture</v>
      </c>
      <c r="D21748" t="str">
        <f>VLOOKUP(B21748,Content!$B$2:$D23617,2,FALSE)</f>
        <v>photo</v>
      </c>
      <c r="E21748" t="s">
        <v>1044</v>
      </c>
      <c r="F21748">
        <f>VLOOKUP(E21748,ReactionTypes!$B$2:$D21763,3,FALSE)</f>
        <v>20</v>
      </c>
      <c r="G21748" t="str">
        <f>VLOOKUP(E21748,ReactionTypes!$B$2:$D21763,2,FALSE)</f>
        <v>neutral</v>
      </c>
      <c r="H21748" t="s">
        <v>1274</v>
      </c>
      <c r="I21748">
        <v>4</v>
      </c>
      <c r="J21748">
        <f t="shared" si="2375"/>
        <v>1978</v>
      </c>
    </row>
    <row r="21749" spans="1:10">
      <c r="A21749">
        <v>22617</v>
      </c>
      <c r="B21749" t="s">
        <v>920</v>
      </c>
      <c r="C21749" t="str">
        <f>VLOOKUP(B21749,Content!$B$2:$D23618,3,FALSE)</f>
        <v>culture</v>
      </c>
      <c r="D21749" t="str">
        <f>VLOOKUP(B21749,Content!$B$2:$D23618,2,FALSE)</f>
        <v>photo</v>
      </c>
      <c r="E21749" t="s">
        <v>1040</v>
      </c>
      <c r="F21749">
        <f>VLOOKUP(E21749,ReactionTypes!$B$2:$D21764,3,FALSE)</f>
        <v>35</v>
      </c>
      <c r="G21749" t="str">
        <f>VLOOKUP(E21749,ReactionTypes!$B$2:$D21764,2,FALSE)</f>
        <v>neutral</v>
      </c>
      <c r="H21749" s="4">
        <v>44261</v>
      </c>
      <c r="I21749">
        <f>MONTH(H21749)</f>
        <v>3</v>
      </c>
      <c r="J21749">
        <f t="shared" si="2375"/>
        <v>1982</v>
      </c>
    </row>
    <row r="21750" spans="1:10">
      <c r="A21750">
        <v>22618</v>
      </c>
      <c r="B21750" t="s">
        <v>920</v>
      </c>
      <c r="C21750" t="str">
        <f>VLOOKUP(B21750,Content!$B$2:$D23619,3,FALSE)</f>
        <v>culture</v>
      </c>
      <c r="D21750" t="str">
        <f>VLOOKUP(B21750,Content!$B$2:$D23619,2,FALSE)</f>
        <v>photo</v>
      </c>
      <c r="E21750" t="s">
        <v>1046</v>
      </c>
      <c r="F21750">
        <f>VLOOKUP(E21750,ReactionTypes!$B$2:$D21765,3,FALSE)</f>
        <v>45</v>
      </c>
      <c r="G21750" t="str">
        <f>VLOOKUP(E21750,ReactionTypes!$B$2:$D21765,2,FALSE)</f>
        <v>positive</v>
      </c>
      <c r="H21750" t="s">
        <v>1190</v>
      </c>
      <c r="I21750">
        <v>1</v>
      </c>
      <c r="J21750">
        <f t="shared" si="2375"/>
        <v>2142</v>
      </c>
    </row>
    <row r="21751" spans="1:10">
      <c r="A21751">
        <v>22619</v>
      </c>
      <c r="B21751" t="s">
        <v>920</v>
      </c>
      <c r="C21751" t="str">
        <f>VLOOKUP(B21751,Content!$B$2:$D23620,3,FALSE)</f>
        <v>culture</v>
      </c>
      <c r="D21751" t="str">
        <f>VLOOKUP(B21751,Content!$B$2:$D23620,2,FALSE)</f>
        <v>photo</v>
      </c>
      <c r="E21751" t="s">
        <v>1046</v>
      </c>
      <c r="F21751">
        <f>VLOOKUP(E21751,ReactionTypes!$B$2:$D21766,3,FALSE)</f>
        <v>45</v>
      </c>
      <c r="G21751" t="str">
        <f>VLOOKUP(E21751,ReactionTypes!$B$2:$D21766,2,FALSE)</f>
        <v>positive</v>
      </c>
      <c r="H21751" t="s">
        <v>1185</v>
      </c>
      <c r="I21751">
        <v>6</v>
      </c>
      <c r="J21751">
        <f t="shared" si="2375"/>
        <v>2068</v>
      </c>
    </row>
    <row r="21752" spans="1:10">
      <c r="A21752">
        <v>22620</v>
      </c>
      <c r="B21752" t="s">
        <v>920</v>
      </c>
      <c r="C21752" t="str">
        <f>VLOOKUP(B21752,Content!$B$2:$D23621,3,FALSE)</f>
        <v>culture</v>
      </c>
      <c r="D21752" t="str">
        <f>VLOOKUP(B21752,Content!$B$2:$D23621,2,FALSE)</f>
        <v>photo</v>
      </c>
      <c r="E21752" t="s">
        <v>1037</v>
      </c>
      <c r="F21752">
        <f>VLOOKUP(E21752,ReactionTypes!$B$2:$D21767,3,FALSE)</f>
        <v>10</v>
      </c>
      <c r="G21752" t="str">
        <f>VLOOKUP(E21752,ReactionTypes!$B$2:$D21767,2,FALSE)</f>
        <v>negative</v>
      </c>
      <c r="H21752" s="4">
        <v>44113</v>
      </c>
      <c r="I21752">
        <f>MONTH(H21752)</f>
        <v>10</v>
      </c>
      <c r="J21752">
        <f t="shared" si="2375"/>
        <v>2087</v>
      </c>
    </row>
    <row r="21753" spans="1:10">
      <c r="A21753">
        <v>22621</v>
      </c>
      <c r="B21753" t="s">
        <v>920</v>
      </c>
      <c r="C21753" t="str">
        <f>VLOOKUP(B21753,Content!$B$2:$D23622,3,FALSE)</f>
        <v>culture</v>
      </c>
      <c r="D21753" t="str">
        <f>VLOOKUP(B21753,Content!$B$2:$D23622,2,FALSE)</f>
        <v>photo</v>
      </c>
      <c r="E21753" t="s">
        <v>1050</v>
      </c>
      <c r="F21753">
        <f>VLOOKUP(E21753,ReactionTypes!$B$2:$D21768,3,FALSE)</f>
        <v>70</v>
      </c>
      <c r="G21753" t="str">
        <f>VLOOKUP(E21753,ReactionTypes!$B$2:$D21768,2,FALSE)</f>
        <v>positive</v>
      </c>
      <c r="H21753" t="s">
        <v>1170</v>
      </c>
      <c r="I21753">
        <v>8</v>
      </c>
      <c r="J21753">
        <f t="shared" si="2375"/>
        <v>2055</v>
      </c>
    </row>
    <row r="21754" spans="1:10">
      <c r="A21754">
        <v>22623</v>
      </c>
      <c r="B21754" t="s">
        <v>921</v>
      </c>
      <c r="C21754" t="str">
        <f>VLOOKUP(B21754,Content!$B$2:$D23624,3,FALSE)</f>
        <v>soccer</v>
      </c>
      <c r="D21754" t="str">
        <f>VLOOKUP(B21754,Content!$B$2:$D23624,2,FALSE)</f>
        <v>video</v>
      </c>
      <c r="E21754" t="s">
        <v>1041</v>
      </c>
      <c r="F21754">
        <f>VLOOKUP(E21754,ReactionTypes!$B$2:$D21769,3,FALSE)</f>
        <v>70</v>
      </c>
      <c r="G21754" t="str">
        <f>VLOOKUP(E21754,ReactionTypes!$B$2:$D21769,2,FALSE)</f>
        <v>positive</v>
      </c>
      <c r="H21754" s="4">
        <v>44531</v>
      </c>
      <c r="I21754">
        <f t="shared" ref="I21754:I21757" si="2377">MONTH(H21754)</f>
        <v>12</v>
      </c>
      <c r="J21754">
        <f t="shared" si="2375"/>
        <v>2099</v>
      </c>
    </row>
    <row r="21755" spans="1:10">
      <c r="A21755">
        <v>22624</v>
      </c>
      <c r="B21755" t="s">
        <v>921</v>
      </c>
      <c r="C21755" t="str">
        <f>VLOOKUP(B21755,Content!$B$2:$D23625,3,FALSE)</f>
        <v>soccer</v>
      </c>
      <c r="D21755" t="str">
        <f>VLOOKUP(B21755,Content!$B$2:$D23625,2,FALSE)</f>
        <v>video</v>
      </c>
      <c r="E21755" t="s">
        <v>1048</v>
      </c>
      <c r="F21755">
        <f>VLOOKUP(E21755,ReactionTypes!$B$2:$D21770,3,FALSE)</f>
        <v>50</v>
      </c>
      <c r="G21755" t="str">
        <f>VLOOKUP(E21755,ReactionTypes!$B$2:$D21770,2,FALSE)</f>
        <v>positive</v>
      </c>
      <c r="H21755" s="4">
        <v>44020</v>
      </c>
      <c r="I21755">
        <f t="shared" si="2377"/>
        <v>7</v>
      </c>
      <c r="J21755">
        <f t="shared" si="2375"/>
        <v>2116</v>
      </c>
    </row>
    <row r="21756" spans="1:10">
      <c r="A21756">
        <v>22625</v>
      </c>
      <c r="B21756" t="s">
        <v>921</v>
      </c>
      <c r="C21756" t="str">
        <f>VLOOKUP(B21756,Content!$B$2:$D23626,3,FALSE)</f>
        <v>soccer</v>
      </c>
      <c r="D21756" t="str">
        <f>VLOOKUP(B21756,Content!$B$2:$D23626,2,FALSE)</f>
        <v>video</v>
      </c>
      <c r="E21756" t="s">
        <v>1038</v>
      </c>
      <c r="F21756">
        <f>VLOOKUP(E21756,ReactionTypes!$B$2:$D21771,3,FALSE)</f>
        <v>15</v>
      </c>
      <c r="G21756" t="str">
        <f>VLOOKUP(E21756,ReactionTypes!$B$2:$D21771,2,FALSE)</f>
        <v>negative</v>
      </c>
      <c r="H21756" s="4">
        <v>44050</v>
      </c>
      <c r="I21756">
        <f t="shared" si="2377"/>
        <v>8</v>
      </c>
      <c r="J21756">
        <f t="shared" si="2375"/>
        <v>2055</v>
      </c>
    </row>
    <row r="21757" spans="1:10">
      <c r="A21757">
        <v>22626</v>
      </c>
      <c r="B21757" t="s">
        <v>921</v>
      </c>
      <c r="C21757" t="str">
        <f>VLOOKUP(B21757,Content!$B$2:$D23627,3,FALSE)</f>
        <v>soccer</v>
      </c>
      <c r="D21757" t="str">
        <f>VLOOKUP(B21757,Content!$B$2:$D23627,2,FALSE)</f>
        <v>video</v>
      </c>
      <c r="E21757" t="s">
        <v>1047</v>
      </c>
      <c r="F21757">
        <f>VLOOKUP(E21757,ReactionTypes!$B$2:$D21772,3,FALSE)</f>
        <v>12</v>
      </c>
      <c r="G21757" t="str">
        <f>VLOOKUP(E21757,ReactionTypes!$B$2:$D21772,2,FALSE)</f>
        <v>negative</v>
      </c>
      <c r="H21757" s="4">
        <v>44533</v>
      </c>
      <c r="I21757">
        <f t="shared" si="2377"/>
        <v>12</v>
      </c>
      <c r="J21757">
        <f t="shared" si="2375"/>
        <v>2099</v>
      </c>
    </row>
    <row r="21758" spans="1:10">
      <c r="A21758">
        <v>22627</v>
      </c>
      <c r="B21758" t="s">
        <v>921</v>
      </c>
      <c r="C21758" t="str">
        <f>VLOOKUP(B21758,Content!$B$2:$D23628,3,FALSE)</f>
        <v>soccer</v>
      </c>
      <c r="D21758" t="str">
        <f>VLOOKUP(B21758,Content!$B$2:$D23628,2,FALSE)</f>
        <v>video</v>
      </c>
      <c r="E21758" t="s">
        <v>1046</v>
      </c>
      <c r="F21758">
        <f>VLOOKUP(E21758,ReactionTypes!$B$2:$D21773,3,FALSE)</f>
        <v>45</v>
      </c>
      <c r="G21758" t="str">
        <f>VLOOKUP(E21758,ReactionTypes!$B$2:$D21773,2,FALSE)</f>
        <v>positive</v>
      </c>
      <c r="H21758" t="s">
        <v>1154</v>
      </c>
      <c r="I21758">
        <v>8</v>
      </c>
      <c r="J21758">
        <f t="shared" si="2375"/>
        <v>2055</v>
      </c>
    </row>
    <row r="21759" spans="1:10">
      <c r="A21759">
        <v>22628</v>
      </c>
      <c r="B21759" t="s">
        <v>921</v>
      </c>
      <c r="C21759" t="str">
        <f>VLOOKUP(B21759,Content!$B$2:$D23629,3,FALSE)</f>
        <v>soccer</v>
      </c>
      <c r="D21759" t="str">
        <f>VLOOKUP(B21759,Content!$B$2:$D23629,2,FALSE)</f>
        <v>video</v>
      </c>
      <c r="E21759" t="s">
        <v>1044</v>
      </c>
      <c r="F21759">
        <f>VLOOKUP(E21759,ReactionTypes!$B$2:$D21774,3,FALSE)</f>
        <v>20</v>
      </c>
      <c r="G21759" t="str">
        <f>VLOOKUP(E21759,ReactionTypes!$B$2:$D21774,2,FALSE)</f>
        <v>neutral</v>
      </c>
      <c r="H21759" s="4">
        <v>44145</v>
      </c>
      <c r="I21759">
        <f>MONTH(H21759)</f>
        <v>11</v>
      </c>
      <c r="J21759">
        <f t="shared" si="2375"/>
        <v>2055</v>
      </c>
    </row>
    <row r="21760" spans="1:10">
      <c r="A21760">
        <v>22629</v>
      </c>
      <c r="B21760" t="s">
        <v>921</v>
      </c>
      <c r="C21760" t="str">
        <f>VLOOKUP(B21760,Content!$B$2:$D23630,3,FALSE)</f>
        <v>soccer</v>
      </c>
      <c r="D21760" t="str">
        <f>VLOOKUP(B21760,Content!$B$2:$D23630,2,FALSE)</f>
        <v>video</v>
      </c>
      <c r="E21760" t="s">
        <v>1047</v>
      </c>
      <c r="F21760">
        <f>VLOOKUP(E21760,ReactionTypes!$B$2:$D21775,3,FALSE)</f>
        <v>12</v>
      </c>
      <c r="G21760" t="str">
        <f>VLOOKUP(E21760,ReactionTypes!$B$2:$D21775,2,FALSE)</f>
        <v>negative</v>
      </c>
      <c r="H21760" t="s">
        <v>1171</v>
      </c>
      <c r="I21760">
        <v>8</v>
      </c>
      <c r="J21760">
        <f t="shared" si="2375"/>
        <v>2055</v>
      </c>
    </row>
    <row r="21761" spans="1:10">
      <c r="A21761">
        <v>22630</v>
      </c>
      <c r="B21761" t="s">
        <v>921</v>
      </c>
      <c r="C21761" t="str">
        <f>VLOOKUP(B21761,Content!$B$2:$D23631,3,FALSE)</f>
        <v>soccer</v>
      </c>
      <c r="D21761" t="str">
        <f>VLOOKUP(B21761,Content!$B$2:$D23631,2,FALSE)</f>
        <v>video</v>
      </c>
      <c r="E21761" t="s">
        <v>1039</v>
      </c>
      <c r="F21761">
        <f>VLOOKUP(E21761,ReactionTypes!$B$2:$D21776,3,FALSE)</f>
        <v>30</v>
      </c>
      <c r="G21761" t="str">
        <f>VLOOKUP(E21761,ReactionTypes!$B$2:$D21776,2,FALSE)</f>
        <v>positive</v>
      </c>
      <c r="H21761" t="s">
        <v>1247</v>
      </c>
      <c r="I21761">
        <v>5</v>
      </c>
      <c r="J21761">
        <f t="shared" si="2375"/>
        <v>2110</v>
      </c>
    </row>
    <row r="21762" spans="1:10">
      <c r="A21762">
        <v>22631</v>
      </c>
      <c r="B21762" t="s">
        <v>921</v>
      </c>
      <c r="C21762" t="str">
        <f>VLOOKUP(B21762,Content!$B$2:$D23632,3,FALSE)</f>
        <v>soccer</v>
      </c>
      <c r="D21762" t="str">
        <f>VLOOKUP(B21762,Content!$B$2:$D23632,2,FALSE)</f>
        <v>video</v>
      </c>
      <c r="E21762" t="s">
        <v>1042</v>
      </c>
      <c r="F21762">
        <f>VLOOKUP(E21762,ReactionTypes!$B$2:$D21777,3,FALSE)</f>
        <v>5</v>
      </c>
      <c r="G21762" t="str">
        <f>VLOOKUP(E21762,ReactionTypes!$B$2:$D21777,2,FALSE)</f>
        <v>negative</v>
      </c>
      <c r="H21762" s="4">
        <v>44413</v>
      </c>
      <c r="I21762">
        <f t="shared" ref="I21762:I21767" si="2378">MONTH(H21762)</f>
        <v>8</v>
      </c>
      <c r="J21762">
        <f t="shared" si="2375"/>
        <v>2055</v>
      </c>
    </row>
    <row r="21763" spans="1:10">
      <c r="A21763">
        <v>22632</v>
      </c>
      <c r="B21763" t="s">
        <v>921</v>
      </c>
      <c r="C21763" t="str">
        <f>VLOOKUP(B21763,Content!$B$2:$D23633,3,FALSE)</f>
        <v>soccer</v>
      </c>
      <c r="D21763" t="str">
        <f>VLOOKUP(B21763,Content!$B$2:$D23633,2,FALSE)</f>
        <v>video</v>
      </c>
      <c r="E21763" t="s">
        <v>1038</v>
      </c>
      <c r="F21763">
        <f>VLOOKUP(E21763,ReactionTypes!$B$2:$D21778,3,FALSE)</f>
        <v>15</v>
      </c>
      <c r="G21763" t="str">
        <f>VLOOKUP(E21763,ReactionTypes!$B$2:$D21778,2,FALSE)</f>
        <v>negative</v>
      </c>
      <c r="H21763" s="4">
        <v>44379</v>
      </c>
      <c r="I21763">
        <f t="shared" si="2378"/>
        <v>7</v>
      </c>
      <c r="J21763">
        <f t="shared" ref="J21763:J21826" si="2379">COUNTIF($I$2:$I$24574,I21763)</f>
        <v>2116</v>
      </c>
    </row>
    <row r="21764" spans="1:10">
      <c r="A21764">
        <v>22633</v>
      </c>
      <c r="B21764" t="s">
        <v>921</v>
      </c>
      <c r="C21764" t="str">
        <f>VLOOKUP(B21764,Content!$B$2:$D23634,3,FALSE)</f>
        <v>soccer</v>
      </c>
      <c r="D21764" t="str">
        <f>VLOOKUP(B21764,Content!$B$2:$D23634,2,FALSE)</f>
        <v>video</v>
      </c>
      <c r="E21764" t="s">
        <v>1048</v>
      </c>
      <c r="F21764">
        <f>VLOOKUP(E21764,ReactionTypes!$B$2:$D21779,3,FALSE)</f>
        <v>50</v>
      </c>
      <c r="G21764" t="str">
        <f>VLOOKUP(E21764,ReactionTypes!$B$2:$D21779,2,FALSE)</f>
        <v>positive</v>
      </c>
      <c r="H21764" s="4">
        <v>43897</v>
      </c>
      <c r="I21764">
        <f t="shared" si="2378"/>
        <v>3</v>
      </c>
      <c r="J21764">
        <f t="shared" si="2379"/>
        <v>1982</v>
      </c>
    </row>
    <row r="21765" spans="1:10">
      <c r="A21765">
        <v>22634</v>
      </c>
      <c r="B21765" t="s">
        <v>921</v>
      </c>
      <c r="C21765" t="str">
        <f>VLOOKUP(B21765,Content!$B$2:$D23635,3,FALSE)</f>
        <v>soccer</v>
      </c>
      <c r="D21765" t="str">
        <f>VLOOKUP(B21765,Content!$B$2:$D23635,2,FALSE)</f>
        <v>video</v>
      </c>
      <c r="E21765" t="s">
        <v>1048</v>
      </c>
      <c r="F21765">
        <f>VLOOKUP(E21765,ReactionTypes!$B$2:$D21780,3,FALSE)</f>
        <v>50</v>
      </c>
      <c r="G21765" t="str">
        <f>VLOOKUP(E21765,ReactionTypes!$B$2:$D21780,2,FALSE)</f>
        <v>positive</v>
      </c>
      <c r="H21765" s="4">
        <v>43960</v>
      </c>
      <c r="I21765">
        <f t="shared" si="2378"/>
        <v>5</v>
      </c>
      <c r="J21765">
        <f t="shared" si="2379"/>
        <v>2110</v>
      </c>
    </row>
    <row r="21766" spans="1:10">
      <c r="A21766">
        <v>22635</v>
      </c>
      <c r="B21766" t="s">
        <v>921</v>
      </c>
      <c r="C21766" t="str">
        <f>VLOOKUP(B21766,Content!$B$2:$D23636,3,FALSE)</f>
        <v>soccer</v>
      </c>
      <c r="D21766" t="str">
        <f>VLOOKUP(B21766,Content!$B$2:$D23636,2,FALSE)</f>
        <v>video</v>
      </c>
      <c r="E21766" t="s">
        <v>1040</v>
      </c>
      <c r="F21766">
        <f>VLOOKUP(E21766,ReactionTypes!$B$2:$D21781,3,FALSE)</f>
        <v>35</v>
      </c>
      <c r="G21766" t="str">
        <f>VLOOKUP(E21766,ReactionTypes!$B$2:$D21781,2,FALSE)</f>
        <v>neutral</v>
      </c>
      <c r="H21766" s="4">
        <v>43963</v>
      </c>
      <c r="I21766">
        <f t="shared" si="2378"/>
        <v>5</v>
      </c>
      <c r="J21766">
        <f t="shared" si="2379"/>
        <v>2110</v>
      </c>
    </row>
    <row r="21767" spans="1:10">
      <c r="A21767">
        <v>22636</v>
      </c>
      <c r="B21767" t="s">
        <v>921</v>
      </c>
      <c r="C21767" t="str">
        <f>VLOOKUP(B21767,Content!$B$2:$D23637,3,FALSE)</f>
        <v>soccer</v>
      </c>
      <c r="D21767" t="str">
        <f>VLOOKUP(B21767,Content!$B$2:$D23637,2,FALSE)</f>
        <v>video</v>
      </c>
      <c r="E21767" t="s">
        <v>1047</v>
      </c>
      <c r="F21767">
        <f>VLOOKUP(E21767,ReactionTypes!$B$2:$D21782,3,FALSE)</f>
        <v>12</v>
      </c>
      <c r="G21767" t="str">
        <f>VLOOKUP(E21767,ReactionTypes!$B$2:$D21782,2,FALSE)</f>
        <v>negative</v>
      </c>
      <c r="H21767" s="4">
        <v>44175</v>
      </c>
      <c r="I21767">
        <f t="shared" si="2378"/>
        <v>12</v>
      </c>
      <c r="J21767">
        <f t="shared" si="2379"/>
        <v>2099</v>
      </c>
    </row>
    <row r="21768" spans="1:10">
      <c r="A21768">
        <v>22637</v>
      </c>
      <c r="B21768" t="s">
        <v>921</v>
      </c>
      <c r="C21768" t="str">
        <f>VLOOKUP(B21768,Content!$B$2:$D23638,3,FALSE)</f>
        <v>soccer</v>
      </c>
      <c r="D21768" t="str">
        <f>VLOOKUP(B21768,Content!$B$2:$D23638,2,FALSE)</f>
        <v>video</v>
      </c>
      <c r="E21768" t="s">
        <v>1038</v>
      </c>
      <c r="F21768">
        <f>VLOOKUP(E21768,ReactionTypes!$B$2:$D21783,3,FALSE)</f>
        <v>15</v>
      </c>
      <c r="G21768" t="str">
        <f>VLOOKUP(E21768,ReactionTypes!$B$2:$D21783,2,FALSE)</f>
        <v>negative</v>
      </c>
      <c r="H21768" t="s">
        <v>1068</v>
      </c>
      <c r="I21768">
        <v>11</v>
      </c>
      <c r="J21768">
        <f t="shared" si="2379"/>
        <v>2055</v>
      </c>
    </row>
    <row r="21769" spans="1:10">
      <c r="A21769">
        <v>22638</v>
      </c>
      <c r="B21769" t="s">
        <v>921</v>
      </c>
      <c r="C21769" t="str">
        <f>VLOOKUP(B21769,Content!$B$2:$D23639,3,FALSE)</f>
        <v>soccer</v>
      </c>
      <c r="D21769" t="str">
        <f>VLOOKUP(B21769,Content!$B$2:$D23639,2,FALSE)</f>
        <v>video</v>
      </c>
      <c r="E21769" t="s">
        <v>1037</v>
      </c>
      <c r="F21769">
        <f>VLOOKUP(E21769,ReactionTypes!$B$2:$D21784,3,FALSE)</f>
        <v>10</v>
      </c>
      <c r="G21769" t="str">
        <f>VLOOKUP(E21769,ReactionTypes!$B$2:$D21784,2,FALSE)</f>
        <v>negative</v>
      </c>
      <c r="H21769" s="4">
        <v>44290</v>
      </c>
      <c r="I21769">
        <f t="shared" ref="I21769:I21774" si="2380">MONTH(H21769)</f>
        <v>4</v>
      </c>
      <c r="J21769">
        <f t="shared" si="2379"/>
        <v>1978</v>
      </c>
    </row>
    <row r="21770" spans="1:10">
      <c r="A21770">
        <v>22639</v>
      </c>
      <c r="B21770" t="s">
        <v>921</v>
      </c>
      <c r="C21770" t="str">
        <f>VLOOKUP(B21770,Content!$B$2:$D23640,3,FALSE)</f>
        <v>soccer</v>
      </c>
      <c r="D21770" t="str">
        <f>VLOOKUP(B21770,Content!$B$2:$D23640,2,FALSE)</f>
        <v>video</v>
      </c>
      <c r="E21770" t="s">
        <v>1038</v>
      </c>
      <c r="F21770">
        <f>VLOOKUP(E21770,ReactionTypes!$B$2:$D21785,3,FALSE)</f>
        <v>15</v>
      </c>
      <c r="G21770" t="str">
        <f>VLOOKUP(E21770,ReactionTypes!$B$2:$D21785,2,FALSE)</f>
        <v>negative</v>
      </c>
      <c r="H21770" s="4">
        <v>44320</v>
      </c>
      <c r="I21770">
        <f t="shared" si="2380"/>
        <v>5</v>
      </c>
      <c r="J21770">
        <f t="shared" si="2379"/>
        <v>2110</v>
      </c>
    </row>
    <row r="21771" spans="1:10">
      <c r="A21771">
        <v>22640</v>
      </c>
      <c r="B21771" t="s">
        <v>921</v>
      </c>
      <c r="C21771" t="str">
        <f>VLOOKUP(B21771,Content!$B$2:$D23641,3,FALSE)</f>
        <v>soccer</v>
      </c>
      <c r="D21771" t="str">
        <f>VLOOKUP(B21771,Content!$B$2:$D23641,2,FALSE)</f>
        <v>video</v>
      </c>
      <c r="E21771" t="s">
        <v>1047</v>
      </c>
      <c r="F21771">
        <f>VLOOKUP(E21771,ReactionTypes!$B$2:$D21786,3,FALSE)</f>
        <v>12</v>
      </c>
      <c r="G21771" t="str">
        <f>VLOOKUP(E21771,ReactionTypes!$B$2:$D21786,2,FALSE)</f>
        <v>negative</v>
      </c>
      <c r="H21771" s="4">
        <v>44536</v>
      </c>
      <c r="I21771">
        <f t="shared" si="2380"/>
        <v>12</v>
      </c>
      <c r="J21771">
        <f t="shared" si="2379"/>
        <v>2099</v>
      </c>
    </row>
    <row r="21772" spans="1:10">
      <c r="A21772">
        <v>22641</v>
      </c>
      <c r="B21772" t="s">
        <v>921</v>
      </c>
      <c r="C21772" t="str">
        <f>VLOOKUP(B21772,Content!$B$2:$D23642,3,FALSE)</f>
        <v>soccer</v>
      </c>
      <c r="D21772" t="str">
        <f>VLOOKUP(B21772,Content!$B$2:$D23642,2,FALSE)</f>
        <v>video</v>
      </c>
      <c r="E21772" t="s">
        <v>1041</v>
      </c>
      <c r="F21772">
        <f>VLOOKUP(E21772,ReactionTypes!$B$2:$D21787,3,FALSE)</f>
        <v>70</v>
      </c>
      <c r="G21772" t="str">
        <f>VLOOKUP(E21772,ReactionTypes!$B$2:$D21787,2,FALSE)</f>
        <v>positive</v>
      </c>
      <c r="H21772" s="4">
        <v>44145</v>
      </c>
      <c r="I21772">
        <f t="shared" si="2380"/>
        <v>11</v>
      </c>
      <c r="J21772">
        <f t="shared" si="2379"/>
        <v>2055</v>
      </c>
    </row>
    <row r="21773" spans="1:10">
      <c r="A21773">
        <v>22642</v>
      </c>
      <c r="B21773" t="s">
        <v>921</v>
      </c>
      <c r="C21773" t="str">
        <f>VLOOKUP(B21773,Content!$B$2:$D23643,3,FALSE)</f>
        <v>soccer</v>
      </c>
      <c r="D21773" t="str">
        <f>VLOOKUP(B21773,Content!$B$2:$D23643,2,FALSE)</f>
        <v>video</v>
      </c>
      <c r="E21773" t="s">
        <v>1049</v>
      </c>
      <c r="F21773">
        <f>VLOOKUP(E21773,ReactionTypes!$B$2:$D21788,3,FALSE)</f>
        <v>60</v>
      </c>
      <c r="G21773" t="str">
        <f>VLOOKUP(E21773,ReactionTypes!$B$2:$D21788,2,FALSE)</f>
        <v>positive</v>
      </c>
      <c r="H21773" s="4">
        <v>44113</v>
      </c>
      <c r="I21773">
        <f t="shared" si="2380"/>
        <v>10</v>
      </c>
      <c r="J21773">
        <f t="shared" si="2379"/>
        <v>2087</v>
      </c>
    </row>
    <row r="21774" spans="1:10">
      <c r="A21774">
        <v>22643</v>
      </c>
      <c r="B21774" t="s">
        <v>921</v>
      </c>
      <c r="C21774" t="str">
        <f>VLOOKUP(B21774,Content!$B$2:$D23644,3,FALSE)</f>
        <v>soccer</v>
      </c>
      <c r="D21774" t="str">
        <f>VLOOKUP(B21774,Content!$B$2:$D23644,2,FALSE)</f>
        <v>video</v>
      </c>
      <c r="E21774" t="s">
        <v>1047</v>
      </c>
      <c r="F21774">
        <f>VLOOKUP(E21774,ReactionTypes!$B$2:$D21789,3,FALSE)</f>
        <v>12</v>
      </c>
      <c r="G21774" t="str">
        <f>VLOOKUP(E21774,ReactionTypes!$B$2:$D21789,2,FALSE)</f>
        <v>negative</v>
      </c>
      <c r="H21774" s="4">
        <v>44410</v>
      </c>
      <c r="I21774">
        <f t="shared" si="2380"/>
        <v>8</v>
      </c>
      <c r="J21774">
        <f t="shared" si="2379"/>
        <v>2055</v>
      </c>
    </row>
    <row r="21775" spans="1:10">
      <c r="A21775">
        <v>22644</v>
      </c>
      <c r="B21775" t="s">
        <v>921</v>
      </c>
      <c r="C21775" t="str">
        <f>VLOOKUP(B21775,Content!$B$2:$D23645,3,FALSE)</f>
        <v>soccer</v>
      </c>
      <c r="D21775" t="str">
        <f>VLOOKUP(B21775,Content!$B$2:$D23645,2,FALSE)</f>
        <v>video</v>
      </c>
      <c r="E21775" t="s">
        <v>1049</v>
      </c>
      <c r="F21775">
        <f>VLOOKUP(E21775,ReactionTypes!$B$2:$D21790,3,FALSE)</f>
        <v>60</v>
      </c>
      <c r="G21775" t="str">
        <f>VLOOKUP(E21775,ReactionTypes!$B$2:$D21790,2,FALSE)</f>
        <v>positive</v>
      </c>
      <c r="H21775" t="s">
        <v>1251</v>
      </c>
      <c r="I21775">
        <v>5</v>
      </c>
      <c r="J21775">
        <f t="shared" si="2379"/>
        <v>2110</v>
      </c>
    </row>
    <row r="21776" spans="1:10">
      <c r="A21776">
        <v>22645</v>
      </c>
      <c r="B21776" t="s">
        <v>921</v>
      </c>
      <c r="C21776" t="str">
        <f>VLOOKUP(B21776,Content!$B$2:$D23646,3,FALSE)</f>
        <v>soccer</v>
      </c>
      <c r="D21776" t="str">
        <f>VLOOKUP(B21776,Content!$B$2:$D23646,2,FALSE)</f>
        <v>video</v>
      </c>
      <c r="E21776" t="s">
        <v>1037</v>
      </c>
      <c r="F21776">
        <f>VLOOKUP(E21776,ReactionTypes!$B$2:$D21791,3,FALSE)</f>
        <v>10</v>
      </c>
      <c r="G21776" t="str">
        <f>VLOOKUP(E21776,ReactionTypes!$B$2:$D21791,2,FALSE)</f>
        <v>negative</v>
      </c>
      <c r="H21776" s="4">
        <v>44292</v>
      </c>
      <c r="I21776">
        <f t="shared" ref="I21776:I21777" si="2381">MONTH(H21776)</f>
        <v>4</v>
      </c>
      <c r="J21776">
        <f t="shared" si="2379"/>
        <v>1978</v>
      </c>
    </row>
    <row r="21777" spans="1:10">
      <c r="A21777">
        <v>22646</v>
      </c>
      <c r="B21777" t="s">
        <v>921</v>
      </c>
      <c r="C21777" t="str">
        <f>VLOOKUP(B21777,Content!$B$2:$D23647,3,FALSE)</f>
        <v>soccer</v>
      </c>
      <c r="D21777" t="str">
        <f>VLOOKUP(B21777,Content!$B$2:$D23647,2,FALSE)</f>
        <v>video</v>
      </c>
      <c r="E21777" t="s">
        <v>1049</v>
      </c>
      <c r="F21777">
        <f>VLOOKUP(E21777,ReactionTypes!$B$2:$D21792,3,FALSE)</f>
        <v>60</v>
      </c>
      <c r="G21777" t="str">
        <f>VLOOKUP(E21777,ReactionTypes!$B$2:$D21792,2,FALSE)</f>
        <v>positive</v>
      </c>
      <c r="H21777" s="4">
        <v>43840</v>
      </c>
      <c r="I21777">
        <f t="shared" si="2381"/>
        <v>1</v>
      </c>
      <c r="J21777">
        <f t="shared" si="2379"/>
        <v>2142</v>
      </c>
    </row>
    <row r="21778" spans="1:10">
      <c r="A21778">
        <v>22647</v>
      </c>
      <c r="B21778" t="s">
        <v>921</v>
      </c>
      <c r="C21778" t="str">
        <f>VLOOKUP(B21778,Content!$B$2:$D23648,3,FALSE)</f>
        <v>soccer</v>
      </c>
      <c r="D21778" t="str">
        <f>VLOOKUP(B21778,Content!$B$2:$D23648,2,FALSE)</f>
        <v>video</v>
      </c>
      <c r="E21778" t="s">
        <v>1048</v>
      </c>
      <c r="F21778">
        <f>VLOOKUP(E21778,ReactionTypes!$B$2:$D21793,3,FALSE)</f>
        <v>50</v>
      </c>
      <c r="G21778" t="str">
        <f>VLOOKUP(E21778,ReactionTypes!$B$2:$D21793,2,FALSE)</f>
        <v>positive</v>
      </c>
      <c r="H21778" t="s">
        <v>1203</v>
      </c>
      <c r="I21778">
        <v>5</v>
      </c>
      <c r="J21778">
        <f t="shared" si="2379"/>
        <v>2110</v>
      </c>
    </row>
    <row r="21779" spans="1:10">
      <c r="A21779">
        <v>22648</v>
      </c>
      <c r="B21779" t="s">
        <v>921</v>
      </c>
      <c r="C21779" t="str">
        <f>VLOOKUP(B21779,Content!$B$2:$D23649,3,FALSE)</f>
        <v>soccer</v>
      </c>
      <c r="D21779" t="str">
        <f>VLOOKUP(B21779,Content!$B$2:$D23649,2,FALSE)</f>
        <v>video</v>
      </c>
      <c r="E21779" t="s">
        <v>1048</v>
      </c>
      <c r="F21779">
        <f>VLOOKUP(E21779,ReactionTypes!$B$2:$D21794,3,FALSE)</f>
        <v>50</v>
      </c>
      <c r="G21779" t="str">
        <f>VLOOKUP(E21779,ReactionTypes!$B$2:$D21794,2,FALSE)</f>
        <v>positive</v>
      </c>
      <c r="H21779" s="4">
        <v>44475</v>
      </c>
      <c r="I21779">
        <f>MONTH(H21779)</f>
        <v>10</v>
      </c>
      <c r="J21779">
        <f t="shared" si="2379"/>
        <v>2087</v>
      </c>
    </row>
    <row r="21780" spans="1:10">
      <c r="A21780">
        <v>22649</v>
      </c>
      <c r="B21780" t="s">
        <v>921</v>
      </c>
      <c r="C21780" t="str">
        <f>VLOOKUP(B21780,Content!$B$2:$D23650,3,FALSE)</f>
        <v>soccer</v>
      </c>
      <c r="D21780" t="str">
        <f>VLOOKUP(B21780,Content!$B$2:$D23650,2,FALSE)</f>
        <v>video</v>
      </c>
      <c r="E21780" t="s">
        <v>1047</v>
      </c>
      <c r="F21780">
        <f>VLOOKUP(E21780,ReactionTypes!$B$2:$D21795,3,FALSE)</f>
        <v>12</v>
      </c>
      <c r="G21780" t="str">
        <f>VLOOKUP(E21780,ReactionTypes!$B$2:$D21795,2,FALSE)</f>
        <v>negative</v>
      </c>
      <c r="H21780" t="s">
        <v>1167</v>
      </c>
      <c r="I21780">
        <v>6</v>
      </c>
      <c r="J21780">
        <f t="shared" si="2379"/>
        <v>2068</v>
      </c>
    </row>
    <row r="21781" spans="1:10">
      <c r="A21781">
        <v>22650</v>
      </c>
      <c r="B21781" t="s">
        <v>921</v>
      </c>
      <c r="C21781" t="str">
        <f>VLOOKUP(B21781,Content!$B$2:$D23651,3,FALSE)</f>
        <v>soccer</v>
      </c>
      <c r="D21781" t="str">
        <f>VLOOKUP(B21781,Content!$B$2:$D23651,2,FALSE)</f>
        <v>video</v>
      </c>
      <c r="E21781" t="s">
        <v>1041</v>
      </c>
      <c r="F21781">
        <f>VLOOKUP(E21781,ReactionTypes!$B$2:$D21796,3,FALSE)</f>
        <v>70</v>
      </c>
      <c r="G21781" t="str">
        <f>VLOOKUP(E21781,ReactionTypes!$B$2:$D21796,2,FALSE)</f>
        <v>positive</v>
      </c>
      <c r="H21781" t="s">
        <v>1106</v>
      </c>
      <c r="I21781">
        <v>11</v>
      </c>
      <c r="J21781">
        <f t="shared" si="2379"/>
        <v>2055</v>
      </c>
    </row>
    <row r="21782" spans="1:10">
      <c r="A21782">
        <v>22651</v>
      </c>
      <c r="B21782" t="s">
        <v>921</v>
      </c>
      <c r="C21782" t="str">
        <f>VLOOKUP(B21782,Content!$B$2:$D23652,3,FALSE)</f>
        <v>soccer</v>
      </c>
      <c r="D21782" t="str">
        <f>VLOOKUP(B21782,Content!$B$2:$D23652,2,FALSE)</f>
        <v>video</v>
      </c>
      <c r="E21782" t="s">
        <v>1049</v>
      </c>
      <c r="F21782">
        <f>VLOOKUP(E21782,ReactionTypes!$B$2:$D21797,3,FALSE)</f>
        <v>60</v>
      </c>
      <c r="G21782" t="str">
        <f>VLOOKUP(E21782,ReactionTypes!$B$2:$D21797,2,FALSE)</f>
        <v>positive</v>
      </c>
      <c r="H21782" s="4">
        <v>43898</v>
      </c>
      <c r="I21782">
        <f>MONTH(H21782)</f>
        <v>3</v>
      </c>
      <c r="J21782">
        <f t="shared" si="2379"/>
        <v>1982</v>
      </c>
    </row>
    <row r="21783" spans="1:10">
      <c r="A21783">
        <v>22652</v>
      </c>
      <c r="B21783" t="s">
        <v>921</v>
      </c>
      <c r="C21783" t="str">
        <f>VLOOKUP(B21783,Content!$B$2:$D23653,3,FALSE)</f>
        <v>soccer</v>
      </c>
      <c r="D21783" t="str">
        <f>VLOOKUP(B21783,Content!$B$2:$D23653,2,FALSE)</f>
        <v>video</v>
      </c>
      <c r="E21783" t="s">
        <v>1038</v>
      </c>
      <c r="F21783">
        <f>VLOOKUP(E21783,ReactionTypes!$B$2:$D21798,3,FALSE)</f>
        <v>15</v>
      </c>
      <c r="G21783" t="str">
        <f>VLOOKUP(E21783,ReactionTypes!$B$2:$D21798,2,FALSE)</f>
        <v>negative</v>
      </c>
      <c r="H21783" t="s">
        <v>1179</v>
      </c>
      <c r="I21783">
        <v>12</v>
      </c>
      <c r="J21783">
        <f t="shared" si="2379"/>
        <v>2099</v>
      </c>
    </row>
    <row r="21784" spans="1:10">
      <c r="A21784">
        <v>22653</v>
      </c>
      <c r="B21784" t="s">
        <v>921</v>
      </c>
      <c r="C21784" t="str">
        <f>VLOOKUP(B21784,Content!$B$2:$D23654,3,FALSE)</f>
        <v>soccer</v>
      </c>
      <c r="D21784" t="str">
        <f>VLOOKUP(B21784,Content!$B$2:$D23654,2,FALSE)</f>
        <v>video</v>
      </c>
      <c r="E21784" t="s">
        <v>1044</v>
      </c>
      <c r="F21784">
        <f>VLOOKUP(E21784,ReactionTypes!$B$2:$D21799,3,FALSE)</f>
        <v>20</v>
      </c>
      <c r="G21784" t="str">
        <f>VLOOKUP(E21784,ReactionTypes!$B$2:$D21799,2,FALSE)</f>
        <v>neutral</v>
      </c>
      <c r="H21784" t="s">
        <v>1076</v>
      </c>
      <c r="I21784">
        <v>9</v>
      </c>
      <c r="J21784">
        <f t="shared" si="2379"/>
        <v>1991</v>
      </c>
    </row>
    <row r="21785" spans="1:10">
      <c r="A21785">
        <v>22654</v>
      </c>
      <c r="B21785" t="s">
        <v>921</v>
      </c>
      <c r="C21785" t="str">
        <f>VLOOKUP(B21785,Content!$B$2:$D23655,3,FALSE)</f>
        <v>soccer</v>
      </c>
      <c r="D21785" t="str">
        <f>VLOOKUP(B21785,Content!$B$2:$D23655,2,FALSE)</f>
        <v>video</v>
      </c>
      <c r="E21785" t="s">
        <v>1043</v>
      </c>
      <c r="F21785">
        <f>VLOOKUP(E21785,ReactionTypes!$B$2:$D21800,3,FALSE)</f>
        <v>65</v>
      </c>
      <c r="G21785" t="str">
        <f>VLOOKUP(E21785,ReactionTypes!$B$2:$D21800,2,FALSE)</f>
        <v>positive</v>
      </c>
      <c r="H21785" t="s">
        <v>1102</v>
      </c>
      <c r="I21785">
        <v>9</v>
      </c>
      <c r="J21785">
        <f t="shared" si="2379"/>
        <v>1991</v>
      </c>
    </row>
    <row r="21786" spans="1:10">
      <c r="A21786">
        <v>22655</v>
      </c>
      <c r="B21786" t="s">
        <v>921</v>
      </c>
      <c r="C21786" t="str">
        <f>VLOOKUP(B21786,Content!$B$2:$D23656,3,FALSE)</f>
        <v>soccer</v>
      </c>
      <c r="D21786" t="str">
        <f>VLOOKUP(B21786,Content!$B$2:$D23656,2,FALSE)</f>
        <v>video</v>
      </c>
      <c r="E21786" t="s">
        <v>1044</v>
      </c>
      <c r="F21786">
        <f>VLOOKUP(E21786,ReactionTypes!$B$2:$D21801,3,FALSE)</f>
        <v>20</v>
      </c>
      <c r="G21786" t="str">
        <f>VLOOKUP(E21786,ReactionTypes!$B$2:$D21801,2,FALSE)</f>
        <v>neutral</v>
      </c>
      <c r="H21786" t="s">
        <v>1084</v>
      </c>
      <c r="I21786">
        <v>11</v>
      </c>
      <c r="J21786">
        <f t="shared" si="2379"/>
        <v>2055</v>
      </c>
    </row>
    <row r="21787" spans="1:10">
      <c r="A21787">
        <v>22656</v>
      </c>
      <c r="B21787" t="s">
        <v>921</v>
      </c>
      <c r="C21787" t="str">
        <f>VLOOKUP(B21787,Content!$B$2:$D23657,3,FALSE)</f>
        <v>soccer</v>
      </c>
      <c r="D21787" t="str">
        <f>VLOOKUP(B21787,Content!$B$2:$D23657,2,FALSE)</f>
        <v>video</v>
      </c>
      <c r="E21787" t="s">
        <v>1036</v>
      </c>
      <c r="F21787">
        <f>VLOOKUP(E21787,ReactionTypes!$B$2:$D21802,3,FALSE)</f>
        <v>0</v>
      </c>
      <c r="G21787" t="str">
        <f>VLOOKUP(E21787,ReactionTypes!$B$2:$D21802,2,FALSE)</f>
        <v>negative</v>
      </c>
      <c r="H21787" s="4">
        <v>44506</v>
      </c>
      <c r="I21787">
        <f t="shared" ref="I21787:I21789" si="2382">MONTH(H21787)</f>
        <v>11</v>
      </c>
      <c r="J21787">
        <f t="shared" si="2379"/>
        <v>2055</v>
      </c>
    </row>
    <row r="21788" spans="1:10">
      <c r="A21788">
        <v>22657</v>
      </c>
      <c r="B21788" t="s">
        <v>921</v>
      </c>
      <c r="C21788" t="str">
        <f>VLOOKUP(B21788,Content!$B$2:$D23658,3,FALSE)</f>
        <v>soccer</v>
      </c>
      <c r="D21788" t="str">
        <f>VLOOKUP(B21788,Content!$B$2:$D23658,2,FALSE)</f>
        <v>video</v>
      </c>
      <c r="E21788" t="s">
        <v>1043</v>
      </c>
      <c r="F21788">
        <f>VLOOKUP(E21788,ReactionTypes!$B$2:$D21803,3,FALSE)</f>
        <v>65</v>
      </c>
      <c r="G21788" t="str">
        <f>VLOOKUP(E21788,ReactionTypes!$B$2:$D21803,2,FALSE)</f>
        <v>positive</v>
      </c>
      <c r="H21788" s="4">
        <v>44112</v>
      </c>
      <c r="I21788">
        <f t="shared" si="2382"/>
        <v>10</v>
      </c>
      <c r="J21788">
        <f t="shared" si="2379"/>
        <v>2087</v>
      </c>
    </row>
    <row r="21789" spans="1:10">
      <c r="A21789">
        <v>22658</v>
      </c>
      <c r="B21789" t="s">
        <v>921</v>
      </c>
      <c r="C21789" t="str">
        <f>VLOOKUP(B21789,Content!$B$2:$D23659,3,FALSE)</f>
        <v>soccer</v>
      </c>
      <c r="D21789" t="str">
        <f>VLOOKUP(B21789,Content!$B$2:$D23659,2,FALSE)</f>
        <v>video</v>
      </c>
      <c r="E21789" t="s">
        <v>1040</v>
      </c>
      <c r="F21789">
        <f>VLOOKUP(E21789,ReactionTypes!$B$2:$D21804,3,FALSE)</f>
        <v>35</v>
      </c>
      <c r="G21789" t="str">
        <f>VLOOKUP(E21789,ReactionTypes!$B$2:$D21804,2,FALSE)</f>
        <v>neutral</v>
      </c>
      <c r="H21789" s="4">
        <v>44021</v>
      </c>
      <c r="I21789">
        <f t="shared" si="2382"/>
        <v>7</v>
      </c>
      <c r="J21789">
        <f t="shared" si="2379"/>
        <v>2116</v>
      </c>
    </row>
    <row r="21790" spans="1:10">
      <c r="A21790">
        <v>22659</v>
      </c>
      <c r="B21790" t="s">
        <v>921</v>
      </c>
      <c r="C21790" t="str">
        <f>VLOOKUP(B21790,Content!$B$2:$D23660,3,FALSE)</f>
        <v>soccer</v>
      </c>
      <c r="D21790" t="str">
        <f>VLOOKUP(B21790,Content!$B$2:$D23660,2,FALSE)</f>
        <v>video</v>
      </c>
      <c r="E21790" t="s">
        <v>1036</v>
      </c>
      <c r="F21790">
        <f>VLOOKUP(E21790,ReactionTypes!$B$2:$D21805,3,FALSE)</f>
        <v>0</v>
      </c>
      <c r="G21790" t="str">
        <f>VLOOKUP(E21790,ReactionTypes!$B$2:$D21805,2,FALSE)</f>
        <v>negative</v>
      </c>
      <c r="H21790" t="s">
        <v>1189</v>
      </c>
      <c r="I21790">
        <v>5</v>
      </c>
      <c r="J21790">
        <f t="shared" si="2379"/>
        <v>2110</v>
      </c>
    </row>
    <row r="21791" spans="1:10">
      <c r="A21791">
        <v>22660</v>
      </c>
      <c r="B21791" t="s">
        <v>921</v>
      </c>
      <c r="C21791" t="str">
        <f>VLOOKUP(B21791,Content!$B$2:$D23661,3,FALSE)</f>
        <v>soccer</v>
      </c>
      <c r="D21791" t="str">
        <f>VLOOKUP(B21791,Content!$B$2:$D23661,2,FALSE)</f>
        <v>video</v>
      </c>
      <c r="E21791" t="s">
        <v>1040</v>
      </c>
      <c r="F21791">
        <f>VLOOKUP(E21791,ReactionTypes!$B$2:$D21806,3,FALSE)</f>
        <v>35</v>
      </c>
      <c r="G21791" t="str">
        <f>VLOOKUP(E21791,ReactionTypes!$B$2:$D21806,2,FALSE)</f>
        <v>neutral</v>
      </c>
      <c r="H21791" t="s">
        <v>1177</v>
      </c>
      <c r="I21791">
        <v>6</v>
      </c>
      <c r="J21791">
        <f t="shared" si="2379"/>
        <v>2068</v>
      </c>
    </row>
    <row r="21792" spans="1:10">
      <c r="A21792">
        <v>22661</v>
      </c>
      <c r="B21792" t="s">
        <v>921</v>
      </c>
      <c r="C21792" t="str">
        <f>VLOOKUP(B21792,Content!$B$2:$D23662,3,FALSE)</f>
        <v>soccer</v>
      </c>
      <c r="D21792" t="str">
        <f>VLOOKUP(B21792,Content!$B$2:$D23662,2,FALSE)</f>
        <v>video</v>
      </c>
      <c r="E21792" t="s">
        <v>1041</v>
      </c>
      <c r="F21792">
        <f>VLOOKUP(E21792,ReactionTypes!$B$2:$D21807,3,FALSE)</f>
        <v>70</v>
      </c>
      <c r="G21792" t="str">
        <f>VLOOKUP(E21792,ReactionTypes!$B$2:$D21807,2,FALSE)</f>
        <v>positive</v>
      </c>
      <c r="H21792" s="4">
        <v>44232</v>
      </c>
      <c r="I21792">
        <f>MONTH(H21792)</f>
        <v>2</v>
      </c>
      <c r="J21792">
        <f t="shared" si="2379"/>
        <v>1890</v>
      </c>
    </row>
    <row r="21793" spans="1:10">
      <c r="A21793">
        <v>22662</v>
      </c>
      <c r="B21793" t="s">
        <v>921</v>
      </c>
      <c r="C21793" t="str">
        <f>VLOOKUP(B21793,Content!$B$2:$D23663,3,FALSE)</f>
        <v>soccer</v>
      </c>
      <c r="D21793" t="str">
        <f>VLOOKUP(B21793,Content!$B$2:$D23663,2,FALSE)</f>
        <v>video</v>
      </c>
      <c r="E21793" t="s">
        <v>1048</v>
      </c>
      <c r="F21793">
        <f>VLOOKUP(E21793,ReactionTypes!$B$2:$D21808,3,FALSE)</f>
        <v>50</v>
      </c>
      <c r="G21793" t="str">
        <f>VLOOKUP(E21793,ReactionTypes!$B$2:$D21808,2,FALSE)</f>
        <v>positive</v>
      </c>
      <c r="H21793" t="s">
        <v>1209</v>
      </c>
      <c r="I21793">
        <v>5</v>
      </c>
      <c r="J21793">
        <f t="shared" si="2379"/>
        <v>2110</v>
      </c>
    </row>
    <row r="21794" spans="1:10">
      <c r="A21794">
        <v>22663</v>
      </c>
      <c r="B21794" t="s">
        <v>921</v>
      </c>
      <c r="C21794" t="str">
        <f>VLOOKUP(B21794,Content!$B$2:$D23664,3,FALSE)</f>
        <v>soccer</v>
      </c>
      <c r="D21794" t="str">
        <f>VLOOKUP(B21794,Content!$B$2:$D23664,2,FALSE)</f>
        <v>video</v>
      </c>
      <c r="E21794" t="s">
        <v>1043</v>
      </c>
      <c r="F21794">
        <f>VLOOKUP(E21794,ReactionTypes!$B$2:$D21809,3,FALSE)</f>
        <v>65</v>
      </c>
      <c r="G21794" t="str">
        <f>VLOOKUP(E21794,ReactionTypes!$B$2:$D21809,2,FALSE)</f>
        <v>positive</v>
      </c>
      <c r="H21794" t="s">
        <v>1266</v>
      </c>
      <c r="I21794">
        <v>3</v>
      </c>
      <c r="J21794">
        <f t="shared" si="2379"/>
        <v>1982</v>
      </c>
    </row>
    <row r="21795" spans="1:10">
      <c r="A21795">
        <v>22664</v>
      </c>
      <c r="B21795" t="s">
        <v>921</v>
      </c>
      <c r="C21795" t="str">
        <f>VLOOKUP(B21795,Content!$B$2:$D23665,3,FALSE)</f>
        <v>soccer</v>
      </c>
      <c r="D21795" t="str">
        <f>VLOOKUP(B21795,Content!$B$2:$D23665,2,FALSE)</f>
        <v>video</v>
      </c>
      <c r="E21795" t="s">
        <v>1050</v>
      </c>
      <c r="F21795">
        <f>VLOOKUP(E21795,ReactionTypes!$B$2:$D21810,3,FALSE)</f>
        <v>70</v>
      </c>
      <c r="G21795" t="str">
        <f>VLOOKUP(E21795,ReactionTypes!$B$2:$D21810,2,FALSE)</f>
        <v>positive</v>
      </c>
      <c r="H21795" s="4">
        <v>43961</v>
      </c>
      <c r="I21795">
        <f>MONTH(H21795)</f>
        <v>5</v>
      </c>
      <c r="J21795">
        <f t="shared" si="2379"/>
        <v>2110</v>
      </c>
    </row>
    <row r="21796" spans="1:10">
      <c r="A21796">
        <v>22665</v>
      </c>
      <c r="B21796" t="s">
        <v>921</v>
      </c>
      <c r="C21796" t="str">
        <f>VLOOKUP(B21796,Content!$B$2:$D23666,3,FALSE)</f>
        <v>soccer</v>
      </c>
      <c r="D21796" t="str">
        <f>VLOOKUP(B21796,Content!$B$2:$D23666,2,FALSE)</f>
        <v>video</v>
      </c>
      <c r="E21796" t="s">
        <v>1048</v>
      </c>
      <c r="F21796">
        <f>VLOOKUP(E21796,ReactionTypes!$B$2:$D21811,3,FALSE)</f>
        <v>50</v>
      </c>
      <c r="G21796" t="str">
        <f>VLOOKUP(E21796,ReactionTypes!$B$2:$D21811,2,FALSE)</f>
        <v>positive</v>
      </c>
      <c r="H21796" t="s">
        <v>1117</v>
      </c>
      <c r="I21796">
        <v>8</v>
      </c>
      <c r="J21796">
        <f t="shared" si="2379"/>
        <v>2055</v>
      </c>
    </row>
    <row r="21797" spans="1:10">
      <c r="A21797">
        <v>22666</v>
      </c>
      <c r="B21797" t="s">
        <v>921</v>
      </c>
      <c r="C21797" t="str">
        <f>VLOOKUP(B21797,Content!$B$2:$D23667,3,FALSE)</f>
        <v>soccer</v>
      </c>
      <c r="D21797" t="str">
        <f>VLOOKUP(B21797,Content!$B$2:$D23667,2,FALSE)</f>
        <v>video</v>
      </c>
      <c r="E21797" t="s">
        <v>1044</v>
      </c>
      <c r="F21797">
        <f>VLOOKUP(E21797,ReactionTypes!$B$2:$D21812,3,FALSE)</f>
        <v>20</v>
      </c>
      <c r="G21797" t="str">
        <f>VLOOKUP(E21797,ReactionTypes!$B$2:$D21812,2,FALSE)</f>
        <v>neutral</v>
      </c>
      <c r="H21797" t="s">
        <v>1214</v>
      </c>
      <c r="I21797">
        <v>5</v>
      </c>
      <c r="J21797">
        <f t="shared" si="2379"/>
        <v>2110</v>
      </c>
    </row>
    <row r="21798" spans="1:10">
      <c r="A21798">
        <v>22668</v>
      </c>
      <c r="B21798" t="s">
        <v>922</v>
      </c>
      <c r="C21798" t="str">
        <f>VLOOKUP(B21798,Content!$B$2:$D23669,3,FALSE)</f>
        <v>food</v>
      </c>
      <c r="D21798" t="str">
        <f>VLOOKUP(B21798,Content!$B$2:$D23669,2,FALSE)</f>
        <v>photo</v>
      </c>
      <c r="E21798" t="s">
        <v>1043</v>
      </c>
      <c r="F21798">
        <f>VLOOKUP(E21798,ReactionTypes!$B$2:$D21813,3,FALSE)</f>
        <v>65</v>
      </c>
      <c r="G21798" t="str">
        <f>VLOOKUP(E21798,ReactionTypes!$B$2:$D21813,2,FALSE)</f>
        <v>positive</v>
      </c>
      <c r="H21798" t="s">
        <v>1194</v>
      </c>
      <c r="I21798">
        <v>1</v>
      </c>
      <c r="J21798">
        <f t="shared" si="2379"/>
        <v>2142</v>
      </c>
    </row>
    <row r="21799" spans="1:10">
      <c r="A21799">
        <v>22669</v>
      </c>
      <c r="B21799" t="s">
        <v>922</v>
      </c>
      <c r="C21799" t="str">
        <f>VLOOKUP(B21799,Content!$B$2:$D23670,3,FALSE)</f>
        <v>food</v>
      </c>
      <c r="D21799" t="str">
        <f>VLOOKUP(B21799,Content!$B$2:$D23670,2,FALSE)</f>
        <v>photo</v>
      </c>
      <c r="E21799" t="s">
        <v>1050</v>
      </c>
      <c r="F21799">
        <f>VLOOKUP(E21799,ReactionTypes!$B$2:$D21814,3,FALSE)</f>
        <v>70</v>
      </c>
      <c r="G21799" t="str">
        <f>VLOOKUP(E21799,ReactionTypes!$B$2:$D21814,2,FALSE)</f>
        <v>positive</v>
      </c>
      <c r="H21799" t="s">
        <v>1276</v>
      </c>
      <c r="I21799">
        <v>2</v>
      </c>
      <c r="J21799">
        <f t="shared" si="2379"/>
        <v>1890</v>
      </c>
    </row>
    <row r="21800" spans="1:10">
      <c r="A21800">
        <v>22670</v>
      </c>
      <c r="B21800" t="s">
        <v>922</v>
      </c>
      <c r="C21800" t="str">
        <f>VLOOKUP(B21800,Content!$B$2:$D23671,3,FALSE)</f>
        <v>food</v>
      </c>
      <c r="D21800" t="str">
        <f>VLOOKUP(B21800,Content!$B$2:$D23671,2,FALSE)</f>
        <v>photo</v>
      </c>
      <c r="E21800" t="s">
        <v>1041</v>
      </c>
      <c r="F21800">
        <f>VLOOKUP(E21800,ReactionTypes!$B$2:$D21815,3,FALSE)</f>
        <v>70</v>
      </c>
      <c r="G21800" t="str">
        <f>VLOOKUP(E21800,ReactionTypes!$B$2:$D21815,2,FALSE)</f>
        <v>positive</v>
      </c>
      <c r="H21800" s="4">
        <v>43871</v>
      </c>
      <c r="I21800">
        <f>MONTH(H21800)</f>
        <v>2</v>
      </c>
      <c r="J21800">
        <f t="shared" si="2379"/>
        <v>1890</v>
      </c>
    </row>
    <row r="21801" spans="1:10">
      <c r="A21801">
        <v>22671</v>
      </c>
      <c r="B21801" t="s">
        <v>922</v>
      </c>
      <c r="C21801" t="str">
        <f>VLOOKUP(B21801,Content!$B$2:$D23672,3,FALSE)</f>
        <v>food</v>
      </c>
      <c r="D21801" t="str">
        <f>VLOOKUP(B21801,Content!$B$2:$D23672,2,FALSE)</f>
        <v>photo</v>
      </c>
      <c r="E21801" t="s">
        <v>1049</v>
      </c>
      <c r="F21801">
        <f>VLOOKUP(E21801,ReactionTypes!$B$2:$D21816,3,FALSE)</f>
        <v>60</v>
      </c>
      <c r="G21801" t="str">
        <f>VLOOKUP(E21801,ReactionTypes!$B$2:$D21816,2,FALSE)</f>
        <v>positive</v>
      </c>
      <c r="H21801" t="s">
        <v>1213</v>
      </c>
      <c r="I21801">
        <v>1</v>
      </c>
      <c r="J21801">
        <f t="shared" si="2379"/>
        <v>2142</v>
      </c>
    </row>
    <row r="21802" spans="1:10">
      <c r="A21802">
        <v>22672</v>
      </c>
      <c r="B21802" t="s">
        <v>922</v>
      </c>
      <c r="C21802" t="str">
        <f>VLOOKUP(B21802,Content!$B$2:$D23673,3,FALSE)</f>
        <v>food</v>
      </c>
      <c r="D21802" t="str">
        <f>VLOOKUP(B21802,Content!$B$2:$D23673,2,FALSE)</f>
        <v>photo</v>
      </c>
      <c r="E21802" t="s">
        <v>1036</v>
      </c>
      <c r="F21802">
        <f>VLOOKUP(E21802,ReactionTypes!$B$2:$D21817,3,FALSE)</f>
        <v>0</v>
      </c>
      <c r="G21802" t="str">
        <f>VLOOKUP(E21802,ReactionTypes!$B$2:$D21817,2,FALSE)</f>
        <v>negative</v>
      </c>
      <c r="H21802" t="s">
        <v>1122</v>
      </c>
      <c r="I21802">
        <v>9</v>
      </c>
      <c r="J21802">
        <f t="shared" si="2379"/>
        <v>1991</v>
      </c>
    </row>
    <row r="21803" spans="1:10">
      <c r="A21803">
        <v>22673</v>
      </c>
      <c r="B21803" t="s">
        <v>922</v>
      </c>
      <c r="C21803" t="str">
        <f>VLOOKUP(B21803,Content!$B$2:$D23674,3,FALSE)</f>
        <v>food</v>
      </c>
      <c r="D21803" t="str">
        <f>VLOOKUP(B21803,Content!$B$2:$D23674,2,FALSE)</f>
        <v>photo</v>
      </c>
      <c r="E21803" t="s">
        <v>1043</v>
      </c>
      <c r="F21803">
        <f>VLOOKUP(E21803,ReactionTypes!$B$2:$D21818,3,FALSE)</f>
        <v>65</v>
      </c>
      <c r="G21803" t="str">
        <f>VLOOKUP(E21803,ReactionTypes!$B$2:$D21818,2,FALSE)</f>
        <v>positive</v>
      </c>
      <c r="H21803" t="s">
        <v>1086</v>
      </c>
      <c r="I21803">
        <v>10</v>
      </c>
      <c r="J21803">
        <f t="shared" si="2379"/>
        <v>2087</v>
      </c>
    </row>
    <row r="21804" spans="1:10">
      <c r="A21804">
        <v>22674</v>
      </c>
      <c r="B21804" t="s">
        <v>922</v>
      </c>
      <c r="C21804" t="str">
        <f>VLOOKUP(B21804,Content!$B$2:$D23675,3,FALSE)</f>
        <v>food</v>
      </c>
      <c r="D21804" t="str">
        <f>VLOOKUP(B21804,Content!$B$2:$D23675,2,FALSE)</f>
        <v>photo</v>
      </c>
      <c r="E21804" t="s">
        <v>1048</v>
      </c>
      <c r="F21804">
        <f>VLOOKUP(E21804,ReactionTypes!$B$2:$D21819,3,FALSE)</f>
        <v>50</v>
      </c>
      <c r="G21804" t="str">
        <f>VLOOKUP(E21804,ReactionTypes!$B$2:$D21819,2,FALSE)</f>
        <v>positive</v>
      </c>
      <c r="H21804" s="4">
        <v>44352</v>
      </c>
      <c r="I21804">
        <f t="shared" ref="I21804:I21806" si="2383">MONTH(H21804)</f>
        <v>6</v>
      </c>
      <c r="J21804">
        <f t="shared" si="2379"/>
        <v>2068</v>
      </c>
    </row>
    <row r="21805" spans="1:10">
      <c r="A21805">
        <v>22675</v>
      </c>
      <c r="B21805" t="s">
        <v>922</v>
      </c>
      <c r="C21805" t="str">
        <f>VLOOKUP(B21805,Content!$B$2:$D23676,3,FALSE)</f>
        <v>food</v>
      </c>
      <c r="D21805" t="str">
        <f>VLOOKUP(B21805,Content!$B$2:$D23676,2,FALSE)</f>
        <v>photo</v>
      </c>
      <c r="E21805" t="s">
        <v>1046</v>
      </c>
      <c r="F21805">
        <f>VLOOKUP(E21805,ReactionTypes!$B$2:$D21820,3,FALSE)</f>
        <v>45</v>
      </c>
      <c r="G21805" t="str">
        <f>VLOOKUP(E21805,ReactionTypes!$B$2:$D21820,2,FALSE)</f>
        <v>positive</v>
      </c>
      <c r="H21805" s="4">
        <v>44503</v>
      </c>
      <c r="I21805">
        <f t="shared" si="2383"/>
        <v>11</v>
      </c>
      <c r="J21805">
        <f t="shared" si="2379"/>
        <v>2055</v>
      </c>
    </row>
    <row r="21806" spans="1:10">
      <c r="A21806">
        <v>22676</v>
      </c>
      <c r="B21806" t="s">
        <v>922</v>
      </c>
      <c r="C21806" t="str">
        <f>VLOOKUP(B21806,Content!$B$2:$D23677,3,FALSE)</f>
        <v>food</v>
      </c>
      <c r="D21806" t="str">
        <f>VLOOKUP(B21806,Content!$B$2:$D23677,2,FALSE)</f>
        <v>photo</v>
      </c>
      <c r="E21806" t="s">
        <v>1039</v>
      </c>
      <c r="F21806">
        <f>VLOOKUP(E21806,ReactionTypes!$B$2:$D21821,3,FALSE)</f>
        <v>30</v>
      </c>
      <c r="G21806" t="str">
        <f>VLOOKUP(E21806,ReactionTypes!$B$2:$D21821,2,FALSE)</f>
        <v>positive</v>
      </c>
      <c r="H21806" s="4">
        <v>44176</v>
      </c>
      <c r="I21806">
        <f t="shared" si="2383"/>
        <v>12</v>
      </c>
      <c r="J21806">
        <f t="shared" si="2379"/>
        <v>2099</v>
      </c>
    </row>
    <row r="21807" spans="1:10">
      <c r="A21807">
        <v>22677</v>
      </c>
      <c r="B21807" t="s">
        <v>922</v>
      </c>
      <c r="C21807" t="str">
        <f>VLOOKUP(B21807,Content!$B$2:$D23678,3,FALSE)</f>
        <v>food</v>
      </c>
      <c r="D21807" t="str">
        <f>VLOOKUP(B21807,Content!$B$2:$D23678,2,FALSE)</f>
        <v>photo</v>
      </c>
      <c r="E21807" t="s">
        <v>1044</v>
      </c>
      <c r="F21807">
        <f>VLOOKUP(E21807,ReactionTypes!$B$2:$D21822,3,FALSE)</f>
        <v>20</v>
      </c>
      <c r="G21807" t="str">
        <f>VLOOKUP(E21807,ReactionTypes!$B$2:$D21822,2,FALSE)</f>
        <v>neutral</v>
      </c>
      <c r="H21807" t="s">
        <v>1190</v>
      </c>
      <c r="I21807">
        <v>1</v>
      </c>
      <c r="J21807">
        <f t="shared" si="2379"/>
        <v>2142</v>
      </c>
    </row>
    <row r="21808" spans="1:10">
      <c r="A21808">
        <v>22678</v>
      </c>
      <c r="B21808" t="s">
        <v>922</v>
      </c>
      <c r="C21808" t="str">
        <f>VLOOKUP(B21808,Content!$B$2:$D23679,3,FALSE)</f>
        <v>food</v>
      </c>
      <c r="D21808" t="str">
        <f>VLOOKUP(B21808,Content!$B$2:$D23679,2,FALSE)</f>
        <v>photo</v>
      </c>
      <c r="E21808" t="s">
        <v>1048</v>
      </c>
      <c r="F21808">
        <f>VLOOKUP(E21808,ReactionTypes!$B$2:$D21823,3,FALSE)</f>
        <v>50</v>
      </c>
      <c r="G21808" t="str">
        <f>VLOOKUP(E21808,ReactionTypes!$B$2:$D21823,2,FALSE)</f>
        <v>positive</v>
      </c>
      <c r="H21808" t="s">
        <v>1120</v>
      </c>
      <c r="I21808">
        <v>9</v>
      </c>
      <c r="J21808">
        <f t="shared" si="2379"/>
        <v>1991</v>
      </c>
    </row>
    <row r="21809" spans="1:10">
      <c r="A21809">
        <v>22679</v>
      </c>
      <c r="B21809" t="s">
        <v>922</v>
      </c>
      <c r="C21809" t="str">
        <f>VLOOKUP(B21809,Content!$B$2:$D23680,3,FALSE)</f>
        <v>food</v>
      </c>
      <c r="D21809" t="str">
        <f>VLOOKUP(B21809,Content!$B$2:$D23680,2,FALSE)</f>
        <v>photo</v>
      </c>
      <c r="E21809" t="s">
        <v>1039</v>
      </c>
      <c r="F21809">
        <f>VLOOKUP(E21809,ReactionTypes!$B$2:$D21824,3,FALSE)</f>
        <v>30</v>
      </c>
      <c r="G21809" t="str">
        <f>VLOOKUP(E21809,ReactionTypes!$B$2:$D21824,2,FALSE)</f>
        <v>positive</v>
      </c>
      <c r="H21809" s="4">
        <v>43930</v>
      </c>
      <c r="I21809">
        <f t="shared" ref="I21809:I21812" si="2384">MONTH(H21809)</f>
        <v>4</v>
      </c>
      <c r="J21809">
        <f t="shared" si="2379"/>
        <v>1978</v>
      </c>
    </row>
    <row r="21810" spans="1:10">
      <c r="A21810">
        <v>22680</v>
      </c>
      <c r="B21810" t="s">
        <v>922</v>
      </c>
      <c r="C21810" t="str">
        <f>VLOOKUP(B21810,Content!$B$2:$D23681,3,FALSE)</f>
        <v>food</v>
      </c>
      <c r="D21810" t="str">
        <f>VLOOKUP(B21810,Content!$B$2:$D23681,2,FALSE)</f>
        <v>photo</v>
      </c>
      <c r="E21810" t="s">
        <v>1036</v>
      </c>
      <c r="F21810">
        <f>VLOOKUP(E21810,ReactionTypes!$B$2:$D21825,3,FALSE)</f>
        <v>0</v>
      </c>
      <c r="G21810" t="str">
        <f>VLOOKUP(E21810,ReactionTypes!$B$2:$D21825,2,FALSE)</f>
        <v>negative</v>
      </c>
      <c r="H21810" s="4">
        <v>43989</v>
      </c>
      <c r="I21810">
        <f t="shared" si="2384"/>
        <v>6</v>
      </c>
      <c r="J21810">
        <f t="shared" si="2379"/>
        <v>2068</v>
      </c>
    </row>
    <row r="21811" spans="1:10">
      <c r="A21811">
        <v>22681</v>
      </c>
      <c r="B21811" t="s">
        <v>922</v>
      </c>
      <c r="C21811" t="str">
        <f>VLOOKUP(B21811,Content!$B$2:$D23682,3,FALSE)</f>
        <v>food</v>
      </c>
      <c r="D21811" t="str">
        <f>VLOOKUP(B21811,Content!$B$2:$D23682,2,FALSE)</f>
        <v>photo</v>
      </c>
      <c r="E21811" t="s">
        <v>1049</v>
      </c>
      <c r="F21811">
        <f>VLOOKUP(E21811,ReactionTypes!$B$2:$D21826,3,FALSE)</f>
        <v>60</v>
      </c>
      <c r="G21811" t="str">
        <f>VLOOKUP(E21811,ReactionTypes!$B$2:$D21826,2,FALSE)</f>
        <v>positive</v>
      </c>
      <c r="H21811" s="4">
        <v>43837</v>
      </c>
      <c r="I21811">
        <f t="shared" si="2384"/>
        <v>1</v>
      </c>
      <c r="J21811">
        <f t="shared" si="2379"/>
        <v>2142</v>
      </c>
    </row>
    <row r="21812" spans="1:10">
      <c r="A21812">
        <v>22682</v>
      </c>
      <c r="B21812" t="s">
        <v>922</v>
      </c>
      <c r="C21812" t="str">
        <f>VLOOKUP(B21812,Content!$B$2:$D23683,3,FALSE)</f>
        <v>food</v>
      </c>
      <c r="D21812" t="str">
        <f>VLOOKUP(B21812,Content!$B$2:$D23683,2,FALSE)</f>
        <v>photo</v>
      </c>
      <c r="E21812" t="s">
        <v>1048</v>
      </c>
      <c r="F21812">
        <f>VLOOKUP(E21812,ReactionTypes!$B$2:$D21827,3,FALSE)</f>
        <v>50</v>
      </c>
      <c r="G21812" t="str">
        <f>VLOOKUP(E21812,ReactionTypes!$B$2:$D21827,2,FALSE)</f>
        <v>positive</v>
      </c>
      <c r="H21812" s="4">
        <v>44352</v>
      </c>
      <c r="I21812">
        <f t="shared" si="2384"/>
        <v>6</v>
      </c>
      <c r="J21812">
        <f t="shared" si="2379"/>
        <v>2068</v>
      </c>
    </row>
    <row r="21813" spans="1:10">
      <c r="A21813">
        <v>22683</v>
      </c>
      <c r="B21813" t="s">
        <v>922</v>
      </c>
      <c r="C21813" t="str">
        <f>VLOOKUP(B21813,Content!$B$2:$D23684,3,FALSE)</f>
        <v>food</v>
      </c>
      <c r="D21813" t="str">
        <f>VLOOKUP(B21813,Content!$B$2:$D23684,2,FALSE)</f>
        <v>photo</v>
      </c>
      <c r="E21813" t="s">
        <v>1044</v>
      </c>
      <c r="F21813">
        <f>VLOOKUP(E21813,ReactionTypes!$B$2:$D21828,3,FALSE)</f>
        <v>20</v>
      </c>
      <c r="G21813" t="str">
        <f>VLOOKUP(E21813,ReactionTypes!$B$2:$D21828,2,FALSE)</f>
        <v>neutral</v>
      </c>
      <c r="H21813" t="s">
        <v>1258</v>
      </c>
      <c r="I21813">
        <v>4</v>
      </c>
      <c r="J21813">
        <f t="shared" si="2379"/>
        <v>1978</v>
      </c>
    </row>
    <row r="21814" spans="1:10">
      <c r="A21814">
        <v>22684</v>
      </c>
      <c r="B21814" t="s">
        <v>922</v>
      </c>
      <c r="C21814" t="str">
        <f>VLOOKUP(B21814,Content!$B$2:$D23685,3,FALSE)</f>
        <v>food</v>
      </c>
      <c r="D21814" t="str">
        <f>VLOOKUP(B21814,Content!$B$2:$D23685,2,FALSE)</f>
        <v>photo</v>
      </c>
      <c r="E21814" t="s">
        <v>1043</v>
      </c>
      <c r="F21814">
        <f>VLOOKUP(E21814,ReactionTypes!$B$2:$D21829,3,FALSE)</f>
        <v>65</v>
      </c>
      <c r="G21814" t="str">
        <f>VLOOKUP(E21814,ReactionTypes!$B$2:$D21829,2,FALSE)</f>
        <v>positive</v>
      </c>
      <c r="H21814" t="s">
        <v>1094</v>
      </c>
      <c r="I21814">
        <v>11</v>
      </c>
      <c r="J21814">
        <f t="shared" si="2379"/>
        <v>2055</v>
      </c>
    </row>
    <row r="21815" spans="1:10">
      <c r="A21815">
        <v>22685</v>
      </c>
      <c r="B21815" t="s">
        <v>922</v>
      </c>
      <c r="C21815" t="str">
        <f>VLOOKUP(B21815,Content!$B$2:$D23686,3,FALSE)</f>
        <v>food</v>
      </c>
      <c r="D21815" t="str">
        <f>VLOOKUP(B21815,Content!$B$2:$D23686,2,FALSE)</f>
        <v>photo</v>
      </c>
      <c r="E21815" t="s">
        <v>1042</v>
      </c>
      <c r="F21815">
        <f>VLOOKUP(E21815,ReactionTypes!$B$2:$D21830,3,FALSE)</f>
        <v>5</v>
      </c>
      <c r="G21815" t="str">
        <f>VLOOKUP(E21815,ReactionTypes!$B$2:$D21830,2,FALSE)</f>
        <v>negative</v>
      </c>
      <c r="H21815" t="s">
        <v>1136</v>
      </c>
      <c r="I21815">
        <v>9</v>
      </c>
      <c r="J21815">
        <f t="shared" si="2379"/>
        <v>1991</v>
      </c>
    </row>
    <row r="21816" spans="1:10">
      <c r="A21816">
        <v>22686</v>
      </c>
      <c r="B21816" t="s">
        <v>922</v>
      </c>
      <c r="C21816" t="str">
        <f>VLOOKUP(B21816,Content!$B$2:$D23687,3,FALSE)</f>
        <v>food</v>
      </c>
      <c r="D21816" t="str">
        <f>VLOOKUP(B21816,Content!$B$2:$D23687,2,FALSE)</f>
        <v>photo</v>
      </c>
      <c r="E21816" t="s">
        <v>1037</v>
      </c>
      <c r="F21816">
        <f>VLOOKUP(E21816,ReactionTypes!$B$2:$D21831,3,FALSE)</f>
        <v>10</v>
      </c>
      <c r="G21816" t="str">
        <f>VLOOKUP(E21816,ReactionTypes!$B$2:$D21831,2,FALSE)</f>
        <v>negative</v>
      </c>
      <c r="H21816" t="s">
        <v>1105</v>
      </c>
      <c r="I21816">
        <v>7</v>
      </c>
      <c r="J21816">
        <f t="shared" si="2379"/>
        <v>2116</v>
      </c>
    </row>
    <row r="21817" spans="1:10">
      <c r="A21817">
        <v>22687</v>
      </c>
      <c r="B21817" t="s">
        <v>922</v>
      </c>
      <c r="C21817" t="str">
        <f>VLOOKUP(B21817,Content!$B$2:$D23688,3,FALSE)</f>
        <v>food</v>
      </c>
      <c r="D21817" t="str">
        <f>VLOOKUP(B21817,Content!$B$2:$D23688,2,FALSE)</f>
        <v>photo</v>
      </c>
      <c r="E21817" t="s">
        <v>1040</v>
      </c>
      <c r="F21817">
        <f>VLOOKUP(E21817,ReactionTypes!$B$2:$D21832,3,FALSE)</f>
        <v>35</v>
      </c>
      <c r="G21817" t="str">
        <f>VLOOKUP(E21817,ReactionTypes!$B$2:$D21832,2,FALSE)</f>
        <v>neutral</v>
      </c>
      <c r="H21817" t="s">
        <v>1277</v>
      </c>
      <c r="I21817">
        <v>2</v>
      </c>
      <c r="J21817">
        <f t="shared" si="2379"/>
        <v>1890</v>
      </c>
    </row>
    <row r="21818" spans="1:10">
      <c r="A21818">
        <v>22688</v>
      </c>
      <c r="B21818" t="s">
        <v>922</v>
      </c>
      <c r="C21818" t="str">
        <f>VLOOKUP(B21818,Content!$B$2:$D23689,3,FALSE)</f>
        <v>food</v>
      </c>
      <c r="D21818" t="str">
        <f>VLOOKUP(B21818,Content!$B$2:$D23689,2,FALSE)</f>
        <v>photo</v>
      </c>
      <c r="E21818" t="s">
        <v>1050</v>
      </c>
      <c r="F21818">
        <f>VLOOKUP(E21818,ReactionTypes!$B$2:$D21833,3,FALSE)</f>
        <v>70</v>
      </c>
      <c r="G21818" t="str">
        <f>VLOOKUP(E21818,ReactionTypes!$B$2:$D21833,2,FALSE)</f>
        <v>positive</v>
      </c>
      <c r="H21818" t="s">
        <v>1206</v>
      </c>
      <c r="I21818">
        <v>2</v>
      </c>
      <c r="J21818">
        <f t="shared" si="2379"/>
        <v>1890</v>
      </c>
    </row>
    <row r="21819" spans="1:10">
      <c r="A21819">
        <v>22689</v>
      </c>
      <c r="B21819" t="s">
        <v>922</v>
      </c>
      <c r="C21819" t="str">
        <f>VLOOKUP(B21819,Content!$B$2:$D23690,3,FALSE)</f>
        <v>food</v>
      </c>
      <c r="D21819" t="str">
        <f>VLOOKUP(B21819,Content!$B$2:$D23690,2,FALSE)</f>
        <v>photo</v>
      </c>
      <c r="E21819" t="s">
        <v>1037</v>
      </c>
      <c r="F21819">
        <f>VLOOKUP(E21819,ReactionTypes!$B$2:$D21834,3,FALSE)</f>
        <v>10</v>
      </c>
      <c r="G21819" t="str">
        <f>VLOOKUP(E21819,ReactionTypes!$B$2:$D21834,2,FALSE)</f>
        <v>negative</v>
      </c>
      <c r="H21819" s="4">
        <v>44533</v>
      </c>
      <c r="I21819">
        <f>MONTH(H21819)</f>
        <v>12</v>
      </c>
      <c r="J21819">
        <f t="shared" si="2379"/>
        <v>2099</v>
      </c>
    </row>
    <row r="21820" spans="1:10">
      <c r="A21820">
        <v>22690</v>
      </c>
      <c r="B21820" t="s">
        <v>922</v>
      </c>
      <c r="C21820" t="str">
        <f>VLOOKUP(B21820,Content!$B$2:$D23691,3,FALSE)</f>
        <v>food</v>
      </c>
      <c r="D21820" t="str">
        <f>VLOOKUP(B21820,Content!$B$2:$D23691,2,FALSE)</f>
        <v>photo</v>
      </c>
      <c r="E21820" t="s">
        <v>1042</v>
      </c>
      <c r="F21820">
        <f>VLOOKUP(E21820,ReactionTypes!$B$2:$D21835,3,FALSE)</f>
        <v>5</v>
      </c>
      <c r="G21820" t="str">
        <f>VLOOKUP(E21820,ReactionTypes!$B$2:$D21835,2,FALSE)</f>
        <v>negative</v>
      </c>
      <c r="H21820" t="s">
        <v>1101</v>
      </c>
      <c r="I21820">
        <v>10</v>
      </c>
      <c r="J21820">
        <f t="shared" si="2379"/>
        <v>2087</v>
      </c>
    </row>
    <row r="21821" spans="1:10">
      <c r="A21821">
        <v>22691</v>
      </c>
      <c r="B21821" t="s">
        <v>922</v>
      </c>
      <c r="C21821" t="str">
        <f>VLOOKUP(B21821,Content!$B$2:$D23692,3,FALSE)</f>
        <v>food</v>
      </c>
      <c r="D21821" t="str">
        <f>VLOOKUP(B21821,Content!$B$2:$D23692,2,FALSE)</f>
        <v>photo</v>
      </c>
      <c r="E21821" t="s">
        <v>1049</v>
      </c>
      <c r="F21821">
        <f>VLOOKUP(E21821,ReactionTypes!$B$2:$D21836,3,FALSE)</f>
        <v>60</v>
      </c>
      <c r="G21821" t="str">
        <f>VLOOKUP(E21821,ReactionTypes!$B$2:$D21836,2,FALSE)</f>
        <v>positive</v>
      </c>
      <c r="H21821" t="s">
        <v>1107</v>
      </c>
      <c r="I21821">
        <v>8</v>
      </c>
      <c r="J21821">
        <f t="shared" si="2379"/>
        <v>2055</v>
      </c>
    </row>
    <row r="21822" spans="1:10">
      <c r="A21822">
        <v>22692</v>
      </c>
      <c r="B21822" t="s">
        <v>922</v>
      </c>
      <c r="C21822" t="str">
        <f>VLOOKUP(B21822,Content!$B$2:$D23693,3,FALSE)</f>
        <v>food</v>
      </c>
      <c r="D21822" t="str">
        <f>VLOOKUP(B21822,Content!$B$2:$D23693,2,FALSE)</f>
        <v>photo</v>
      </c>
      <c r="E21822" t="s">
        <v>1044</v>
      </c>
      <c r="F21822">
        <f>VLOOKUP(E21822,ReactionTypes!$B$2:$D21837,3,FALSE)</f>
        <v>20</v>
      </c>
      <c r="G21822" t="str">
        <f>VLOOKUP(E21822,ReactionTypes!$B$2:$D21837,2,FALSE)</f>
        <v>neutral</v>
      </c>
      <c r="H21822" t="s">
        <v>1205</v>
      </c>
      <c r="I21822">
        <v>1</v>
      </c>
      <c r="J21822">
        <f t="shared" si="2379"/>
        <v>2142</v>
      </c>
    </row>
    <row r="21823" spans="1:10">
      <c r="A21823">
        <v>22693</v>
      </c>
      <c r="B21823" t="s">
        <v>922</v>
      </c>
      <c r="C21823" t="str">
        <f>VLOOKUP(B21823,Content!$B$2:$D23694,3,FALSE)</f>
        <v>food</v>
      </c>
      <c r="D21823" t="str">
        <f>VLOOKUP(B21823,Content!$B$2:$D23694,2,FALSE)</f>
        <v>photo</v>
      </c>
      <c r="E21823" t="s">
        <v>1040</v>
      </c>
      <c r="F21823">
        <f>VLOOKUP(E21823,ReactionTypes!$B$2:$D21838,3,FALSE)</f>
        <v>35</v>
      </c>
      <c r="G21823" t="str">
        <f>VLOOKUP(E21823,ReactionTypes!$B$2:$D21838,2,FALSE)</f>
        <v>neutral</v>
      </c>
      <c r="H21823" s="4">
        <v>44113</v>
      </c>
      <c r="I21823">
        <f>MONTH(H21823)</f>
        <v>10</v>
      </c>
      <c r="J21823">
        <f t="shared" si="2379"/>
        <v>2087</v>
      </c>
    </row>
    <row r="21824" spans="1:10">
      <c r="A21824">
        <v>22694</v>
      </c>
      <c r="B21824" t="s">
        <v>922</v>
      </c>
      <c r="C21824" t="str">
        <f>VLOOKUP(B21824,Content!$B$2:$D23695,3,FALSE)</f>
        <v>food</v>
      </c>
      <c r="D21824" t="str">
        <f>VLOOKUP(B21824,Content!$B$2:$D23695,2,FALSE)</f>
        <v>photo</v>
      </c>
      <c r="E21824" t="s">
        <v>1040</v>
      </c>
      <c r="F21824">
        <f>VLOOKUP(E21824,ReactionTypes!$B$2:$D21839,3,FALSE)</f>
        <v>35</v>
      </c>
      <c r="G21824" t="str">
        <f>VLOOKUP(E21824,ReactionTypes!$B$2:$D21839,2,FALSE)</f>
        <v>neutral</v>
      </c>
      <c r="H21824" t="s">
        <v>1165</v>
      </c>
      <c r="I21824">
        <v>11</v>
      </c>
      <c r="J21824">
        <f t="shared" si="2379"/>
        <v>2055</v>
      </c>
    </row>
    <row r="21825" spans="1:10">
      <c r="A21825">
        <v>22695</v>
      </c>
      <c r="B21825" t="s">
        <v>922</v>
      </c>
      <c r="C21825" t="str">
        <f>VLOOKUP(B21825,Content!$B$2:$D23696,3,FALSE)</f>
        <v>food</v>
      </c>
      <c r="D21825" t="str">
        <f>VLOOKUP(B21825,Content!$B$2:$D23696,2,FALSE)</f>
        <v>photo</v>
      </c>
      <c r="E21825" t="s">
        <v>1040</v>
      </c>
      <c r="F21825">
        <f>VLOOKUP(E21825,ReactionTypes!$B$2:$D21840,3,FALSE)</f>
        <v>35</v>
      </c>
      <c r="G21825" t="str">
        <f>VLOOKUP(E21825,ReactionTypes!$B$2:$D21840,2,FALSE)</f>
        <v>neutral</v>
      </c>
      <c r="H21825" s="4">
        <v>44501</v>
      </c>
      <c r="I21825">
        <f t="shared" ref="I21825:I21826" si="2385">MONTH(H21825)</f>
        <v>11</v>
      </c>
      <c r="J21825">
        <f t="shared" si="2379"/>
        <v>2055</v>
      </c>
    </row>
    <row r="21826" spans="1:10">
      <c r="A21826">
        <v>22696</v>
      </c>
      <c r="B21826" t="s">
        <v>922</v>
      </c>
      <c r="C21826" t="str">
        <f>VLOOKUP(B21826,Content!$B$2:$D23697,3,FALSE)</f>
        <v>food</v>
      </c>
      <c r="D21826" t="str">
        <f>VLOOKUP(B21826,Content!$B$2:$D23697,2,FALSE)</f>
        <v>photo</v>
      </c>
      <c r="E21826" t="s">
        <v>1050</v>
      </c>
      <c r="F21826">
        <f>VLOOKUP(E21826,ReactionTypes!$B$2:$D21841,3,FALSE)</f>
        <v>70</v>
      </c>
      <c r="G21826" t="str">
        <f>VLOOKUP(E21826,ReactionTypes!$B$2:$D21841,2,FALSE)</f>
        <v>positive</v>
      </c>
      <c r="H21826" s="4">
        <v>44351</v>
      </c>
      <c r="I21826">
        <f t="shared" si="2385"/>
        <v>6</v>
      </c>
      <c r="J21826">
        <f t="shared" si="2379"/>
        <v>2068</v>
      </c>
    </row>
    <row r="21827" spans="1:10">
      <c r="A21827">
        <v>22697</v>
      </c>
      <c r="B21827" t="s">
        <v>922</v>
      </c>
      <c r="C21827" t="str">
        <f>VLOOKUP(B21827,Content!$B$2:$D23698,3,FALSE)</f>
        <v>food</v>
      </c>
      <c r="D21827" t="str">
        <f>VLOOKUP(B21827,Content!$B$2:$D23698,2,FALSE)</f>
        <v>photo</v>
      </c>
      <c r="E21827" t="s">
        <v>1040</v>
      </c>
      <c r="F21827">
        <f>VLOOKUP(E21827,ReactionTypes!$B$2:$D21842,3,FALSE)</f>
        <v>35</v>
      </c>
      <c r="G21827" t="str">
        <f>VLOOKUP(E21827,ReactionTypes!$B$2:$D21842,2,FALSE)</f>
        <v>neutral</v>
      </c>
      <c r="H21827" t="s">
        <v>1287</v>
      </c>
      <c r="I21827">
        <v>12</v>
      </c>
      <c r="J21827">
        <f t="shared" ref="J21827:J21890" si="2386">COUNTIF($I$2:$I$24574,I21827)</f>
        <v>2099</v>
      </c>
    </row>
    <row r="21828" spans="1:10">
      <c r="A21828">
        <v>22698</v>
      </c>
      <c r="B21828" t="s">
        <v>922</v>
      </c>
      <c r="C21828" t="str">
        <f>VLOOKUP(B21828,Content!$B$2:$D23699,3,FALSE)</f>
        <v>food</v>
      </c>
      <c r="D21828" t="str">
        <f>VLOOKUP(B21828,Content!$B$2:$D23699,2,FALSE)</f>
        <v>photo</v>
      </c>
      <c r="E21828" t="s">
        <v>1050</v>
      </c>
      <c r="F21828">
        <f>VLOOKUP(E21828,ReactionTypes!$B$2:$D21843,3,FALSE)</f>
        <v>70</v>
      </c>
      <c r="G21828" t="str">
        <f>VLOOKUP(E21828,ReactionTypes!$B$2:$D21843,2,FALSE)</f>
        <v>positive</v>
      </c>
      <c r="H21828" t="s">
        <v>1247</v>
      </c>
      <c r="I21828">
        <v>5</v>
      </c>
      <c r="J21828">
        <f t="shared" si="2386"/>
        <v>2110</v>
      </c>
    </row>
    <row r="21829" spans="1:10">
      <c r="A21829">
        <v>22699</v>
      </c>
      <c r="B21829" t="s">
        <v>922</v>
      </c>
      <c r="C21829" t="str">
        <f>VLOOKUP(B21829,Content!$B$2:$D23700,3,FALSE)</f>
        <v>food</v>
      </c>
      <c r="D21829" t="str">
        <f>VLOOKUP(B21829,Content!$B$2:$D23700,2,FALSE)</f>
        <v>photo</v>
      </c>
      <c r="E21829" t="s">
        <v>1046</v>
      </c>
      <c r="F21829">
        <f>VLOOKUP(E21829,ReactionTypes!$B$2:$D21844,3,FALSE)</f>
        <v>45</v>
      </c>
      <c r="G21829" t="str">
        <f>VLOOKUP(E21829,ReactionTypes!$B$2:$D21844,2,FALSE)</f>
        <v>positive</v>
      </c>
      <c r="H21829" t="s">
        <v>1168</v>
      </c>
      <c r="I21829">
        <v>10</v>
      </c>
      <c r="J21829">
        <f t="shared" si="2386"/>
        <v>2087</v>
      </c>
    </row>
    <row r="21830" spans="1:10">
      <c r="A21830">
        <v>22700</v>
      </c>
      <c r="B21830" t="s">
        <v>922</v>
      </c>
      <c r="C21830" t="str">
        <f>VLOOKUP(B21830,Content!$B$2:$D23701,3,FALSE)</f>
        <v>food</v>
      </c>
      <c r="D21830" t="str">
        <f>VLOOKUP(B21830,Content!$B$2:$D23701,2,FALSE)</f>
        <v>photo</v>
      </c>
      <c r="E21830" t="s">
        <v>1044</v>
      </c>
      <c r="F21830">
        <f>VLOOKUP(E21830,ReactionTypes!$B$2:$D21845,3,FALSE)</f>
        <v>20</v>
      </c>
      <c r="G21830" t="str">
        <f>VLOOKUP(E21830,ReactionTypes!$B$2:$D21845,2,FALSE)</f>
        <v>neutral</v>
      </c>
      <c r="H21830" t="s">
        <v>1193</v>
      </c>
      <c r="I21830">
        <v>5</v>
      </c>
      <c r="J21830">
        <f t="shared" si="2386"/>
        <v>2110</v>
      </c>
    </row>
    <row r="21831" spans="1:10">
      <c r="A21831">
        <v>22701</v>
      </c>
      <c r="B21831" t="s">
        <v>922</v>
      </c>
      <c r="C21831" t="str">
        <f>VLOOKUP(B21831,Content!$B$2:$D23702,3,FALSE)</f>
        <v>food</v>
      </c>
      <c r="D21831" t="str">
        <f>VLOOKUP(B21831,Content!$B$2:$D23702,2,FALSE)</f>
        <v>photo</v>
      </c>
      <c r="E21831" t="s">
        <v>1043</v>
      </c>
      <c r="F21831">
        <f>VLOOKUP(E21831,ReactionTypes!$B$2:$D21846,3,FALSE)</f>
        <v>65</v>
      </c>
      <c r="G21831" t="str">
        <f>VLOOKUP(E21831,ReactionTypes!$B$2:$D21846,2,FALSE)</f>
        <v>positive</v>
      </c>
      <c r="H21831" t="s">
        <v>1261</v>
      </c>
      <c r="I21831">
        <v>4</v>
      </c>
      <c r="J21831">
        <f t="shared" si="2386"/>
        <v>1978</v>
      </c>
    </row>
    <row r="21832" spans="1:10">
      <c r="A21832">
        <v>22702</v>
      </c>
      <c r="B21832" t="s">
        <v>922</v>
      </c>
      <c r="C21832" t="str">
        <f>VLOOKUP(B21832,Content!$B$2:$D23703,3,FALSE)</f>
        <v>food</v>
      </c>
      <c r="D21832" t="str">
        <f>VLOOKUP(B21832,Content!$B$2:$D23703,2,FALSE)</f>
        <v>photo</v>
      </c>
      <c r="E21832" t="s">
        <v>1043</v>
      </c>
      <c r="F21832">
        <f>VLOOKUP(E21832,ReactionTypes!$B$2:$D21847,3,FALSE)</f>
        <v>65</v>
      </c>
      <c r="G21832" t="str">
        <f>VLOOKUP(E21832,ReactionTypes!$B$2:$D21847,2,FALSE)</f>
        <v>positive</v>
      </c>
      <c r="H21832" s="4">
        <v>44114</v>
      </c>
      <c r="I21832">
        <f t="shared" ref="I21832:I21834" si="2387">MONTH(H21832)</f>
        <v>10</v>
      </c>
      <c r="J21832">
        <f t="shared" si="2386"/>
        <v>2087</v>
      </c>
    </row>
    <row r="21833" spans="1:10">
      <c r="A21833">
        <v>22703</v>
      </c>
      <c r="B21833" t="s">
        <v>922</v>
      </c>
      <c r="C21833" t="str">
        <f>VLOOKUP(B21833,Content!$B$2:$D23704,3,FALSE)</f>
        <v>food</v>
      </c>
      <c r="D21833" t="str">
        <f>VLOOKUP(B21833,Content!$B$2:$D23704,2,FALSE)</f>
        <v>photo</v>
      </c>
      <c r="E21833" t="s">
        <v>1039</v>
      </c>
      <c r="F21833">
        <f>VLOOKUP(E21833,ReactionTypes!$B$2:$D21848,3,FALSE)</f>
        <v>30</v>
      </c>
      <c r="G21833" t="str">
        <f>VLOOKUP(E21833,ReactionTypes!$B$2:$D21848,2,FALSE)</f>
        <v>positive</v>
      </c>
      <c r="H21833" s="4">
        <v>44143</v>
      </c>
      <c r="I21833">
        <f t="shared" si="2387"/>
        <v>11</v>
      </c>
      <c r="J21833">
        <f t="shared" si="2386"/>
        <v>2055</v>
      </c>
    </row>
    <row r="21834" spans="1:10">
      <c r="A21834">
        <v>22704</v>
      </c>
      <c r="B21834" t="s">
        <v>922</v>
      </c>
      <c r="C21834" t="str">
        <f>VLOOKUP(B21834,Content!$B$2:$D23705,3,FALSE)</f>
        <v>food</v>
      </c>
      <c r="D21834" t="str">
        <f>VLOOKUP(B21834,Content!$B$2:$D23705,2,FALSE)</f>
        <v>photo</v>
      </c>
      <c r="E21834" t="s">
        <v>1044</v>
      </c>
      <c r="F21834">
        <f>VLOOKUP(E21834,ReactionTypes!$B$2:$D21849,3,FALSE)</f>
        <v>20</v>
      </c>
      <c r="G21834" t="str">
        <f>VLOOKUP(E21834,ReactionTypes!$B$2:$D21849,2,FALSE)</f>
        <v>neutral</v>
      </c>
      <c r="H21834" s="4">
        <v>44231</v>
      </c>
      <c r="I21834">
        <f t="shared" si="2387"/>
        <v>2</v>
      </c>
      <c r="J21834">
        <f t="shared" si="2386"/>
        <v>1890</v>
      </c>
    </row>
    <row r="21835" spans="1:10">
      <c r="A21835">
        <v>22705</v>
      </c>
      <c r="B21835" t="s">
        <v>922</v>
      </c>
      <c r="C21835" t="str">
        <f>VLOOKUP(B21835,Content!$B$2:$D23706,3,FALSE)</f>
        <v>food</v>
      </c>
      <c r="D21835" t="str">
        <f>VLOOKUP(B21835,Content!$B$2:$D23706,2,FALSE)</f>
        <v>photo</v>
      </c>
      <c r="E21835" t="s">
        <v>1036</v>
      </c>
      <c r="F21835">
        <f>VLOOKUP(E21835,ReactionTypes!$B$2:$D21850,3,FALSE)</f>
        <v>0</v>
      </c>
      <c r="G21835" t="str">
        <f>VLOOKUP(E21835,ReactionTypes!$B$2:$D21850,2,FALSE)</f>
        <v>negative</v>
      </c>
      <c r="H21835" t="s">
        <v>1157</v>
      </c>
      <c r="I21835">
        <v>6</v>
      </c>
      <c r="J21835">
        <f t="shared" si="2386"/>
        <v>2068</v>
      </c>
    </row>
    <row r="21836" spans="1:10">
      <c r="A21836">
        <v>22706</v>
      </c>
      <c r="B21836" t="s">
        <v>922</v>
      </c>
      <c r="C21836" t="str">
        <f>VLOOKUP(B21836,Content!$B$2:$D23707,3,FALSE)</f>
        <v>food</v>
      </c>
      <c r="D21836" t="str">
        <f>VLOOKUP(B21836,Content!$B$2:$D23707,2,FALSE)</f>
        <v>photo</v>
      </c>
      <c r="E21836" t="s">
        <v>1042</v>
      </c>
      <c r="F21836">
        <f>VLOOKUP(E21836,ReactionTypes!$B$2:$D21851,3,FALSE)</f>
        <v>5</v>
      </c>
      <c r="G21836" t="str">
        <f>VLOOKUP(E21836,ReactionTypes!$B$2:$D21851,2,FALSE)</f>
        <v>negative</v>
      </c>
      <c r="H21836" s="4">
        <v>44083</v>
      </c>
      <c r="I21836">
        <f t="shared" ref="I21836:I21838" si="2388">MONTH(H21836)</f>
        <v>9</v>
      </c>
      <c r="J21836">
        <f t="shared" si="2386"/>
        <v>1991</v>
      </c>
    </row>
    <row r="21837" spans="1:10">
      <c r="A21837">
        <v>22707</v>
      </c>
      <c r="B21837" t="s">
        <v>922</v>
      </c>
      <c r="C21837" t="str">
        <f>VLOOKUP(B21837,Content!$B$2:$D23708,3,FALSE)</f>
        <v>food</v>
      </c>
      <c r="D21837" t="str">
        <f>VLOOKUP(B21837,Content!$B$2:$D23708,2,FALSE)</f>
        <v>photo</v>
      </c>
      <c r="E21837" t="s">
        <v>1042</v>
      </c>
      <c r="F21837">
        <f>VLOOKUP(E21837,ReactionTypes!$B$2:$D21852,3,FALSE)</f>
        <v>5</v>
      </c>
      <c r="G21837" t="str">
        <f>VLOOKUP(E21837,ReactionTypes!$B$2:$D21852,2,FALSE)</f>
        <v>negative</v>
      </c>
      <c r="H21837" s="4">
        <v>44444</v>
      </c>
      <c r="I21837">
        <f t="shared" si="2388"/>
        <v>9</v>
      </c>
      <c r="J21837">
        <f t="shared" si="2386"/>
        <v>1991</v>
      </c>
    </row>
    <row r="21838" spans="1:10">
      <c r="A21838">
        <v>22708</v>
      </c>
      <c r="B21838" t="s">
        <v>922</v>
      </c>
      <c r="C21838" t="str">
        <f>VLOOKUP(B21838,Content!$B$2:$D23709,3,FALSE)</f>
        <v>food</v>
      </c>
      <c r="D21838" t="str">
        <f>VLOOKUP(B21838,Content!$B$2:$D23709,2,FALSE)</f>
        <v>photo</v>
      </c>
      <c r="E21838" t="s">
        <v>1041</v>
      </c>
      <c r="F21838">
        <f>VLOOKUP(E21838,ReactionTypes!$B$2:$D21853,3,FALSE)</f>
        <v>70</v>
      </c>
      <c r="G21838" t="str">
        <f>VLOOKUP(E21838,ReactionTypes!$B$2:$D21853,2,FALSE)</f>
        <v>positive</v>
      </c>
      <c r="H21838" s="4">
        <v>44260</v>
      </c>
      <c r="I21838">
        <f t="shared" si="2388"/>
        <v>3</v>
      </c>
      <c r="J21838">
        <f t="shared" si="2386"/>
        <v>1982</v>
      </c>
    </row>
    <row r="21839" spans="1:10">
      <c r="A21839">
        <v>22710</v>
      </c>
      <c r="B21839" s="1" t="s">
        <v>923</v>
      </c>
      <c r="C21839" t="str">
        <f>VLOOKUP(B21839,Content!$B$2:$D23711,3,FALSE)</f>
        <v>education</v>
      </c>
      <c r="D21839" t="str">
        <f>VLOOKUP(B21839,Content!$B$2:$D23711,2,FALSE)</f>
        <v>audio</v>
      </c>
      <c r="E21839" t="s">
        <v>1039</v>
      </c>
      <c r="F21839">
        <f>VLOOKUP(E21839,ReactionTypes!$B$2:$D21854,3,FALSE)</f>
        <v>30</v>
      </c>
      <c r="G21839" t="str">
        <f>VLOOKUP(E21839,ReactionTypes!$B$2:$D21854,2,FALSE)</f>
        <v>positive</v>
      </c>
      <c r="H21839" t="s">
        <v>1255</v>
      </c>
      <c r="I21839">
        <v>1</v>
      </c>
      <c r="J21839">
        <f t="shared" si="2386"/>
        <v>2142</v>
      </c>
    </row>
    <row r="21840" spans="1:10">
      <c r="A21840">
        <v>22711</v>
      </c>
      <c r="B21840" s="1" t="s">
        <v>923</v>
      </c>
      <c r="C21840" t="str">
        <f>VLOOKUP(B21840,Content!$B$2:$D23712,3,FALSE)</f>
        <v>education</v>
      </c>
      <c r="D21840" t="str">
        <f>VLOOKUP(B21840,Content!$B$2:$D23712,2,FALSE)</f>
        <v>audio</v>
      </c>
      <c r="E21840" t="s">
        <v>1050</v>
      </c>
      <c r="F21840">
        <f>VLOOKUP(E21840,ReactionTypes!$B$2:$D21855,3,FALSE)</f>
        <v>70</v>
      </c>
      <c r="G21840" t="str">
        <f>VLOOKUP(E21840,ReactionTypes!$B$2:$D21855,2,FALSE)</f>
        <v>positive</v>
      </c>
      <c r="H21840" t="s">
        <v>1174</v>
      </c>
      <c r="I21840">
        <v>7</v>
      </c>
      <c r="J21840">
        <f t="shared" si="2386"/>
        <v>2116</v>
      </c>
    </row>
    <row r="21841" spans="1:10">
      <c r="A21841">
        <v>22712</v>
      </c>
      <c r="B21841" s="1" t="s">
        <v>923</v>
      </c>
      <c r="C21841" t="str">
        <f>VLOOKUP(B21841,Content!$B$2:$D23713,3,FALSE)</f>
        <v>education</v>
      </c>
      <c r="D21841" t="str">
        <f>VLOOKUP(B21841,Content!$B$2:$D23713,2,FALSE)</f>
        <v>audio</v>
      </c>
      <c r="E21841" t="s">
        <v>1048</v>
      </c>
      <c r="F21841">
        <f>VLOOKUP(E21841,ReactionTypes!$B$2:$D21856,3,FALSE)</f>
        <v>50</v>
      </c>
      <c r="G21841" t="str">
        <f>VLOOKUP(E21841,ReactionTypes!$B$2:$D21856,2,FALSE)</f>
        <v>positive</v>
      </c>
      <c r="H21841" s="4">
        <v>44257</v>
      </c>
      <c r="I21841">
        <f>MONTH(H21841)</f>
        <v>3</v>
      </c>
      <c r="J21841">
        <f t="shared" si="2386"/>
        <v>1982</v>
      </c>
    </row>
    <row r="21842" spans="1:10">
      <c r="A21842">
        <v>22713</v>
      </c>
      <c r="B21842" s="1" t="s">
        <v>923</v>
      </c>
      <c r="C21842" t="str">
        <f>VLOOKUP(B21842,Content!$B$2:$D23714,3,FALSE)</f>
        <v>education</v>
      </c>
      <c r="D21842" t="str">
        <f>VLOOKUP(B21842,Content!$B$2:$D23714,2,FALSE)</f>
        <v>audio</v>
      </c>
      <c r="E21842" t="s">
        <v>1047</v>
      </c>
      <c r="F21842">
        <f>VLOOKUP(E21842,ReactionTypes!$B$2:$D21857,3,FALSE)</f>
        <v>12</v>
      </c>
      <c r="G21842" t="str">
        <f>VLOOKUP(E21842,ReactionTypes!$B$2:$D21857,2,FALSE)</f>
        <v>negative</v>
      </c>
      <c r="H21842" t="s">
        <v>1264</v>
      </c>
      <c r="I21842">
        <v>4</v>
      </c>
      <c r="J21842">
        <f t="shared" si="2386"/>
        <v>1978</v>
      </c>
    </row>
    <row r="21843" spans="1:10">
      <c r="A21843">
        <v>22714</v>
      </c>
      <c r="B21843" s="1" t="s">
        <v>923</v>
      </c>
      <c r="C21843" t="str">
        <f>VLOOKUP(B21843,Content!$B$2:$D23715,3,FALSE)</f>
        <v>education</v>
      </c>
      <c r="D21843" t="str">
        <f>VLOOKUP(B21843,Content!$B$2:$D23715,2,FALSE)</f>
        <v>audio</v>
      </c>
      <c r="E21843" t="s">
        <v>1042</v>
      </c>
      <c r="F21843">
        <f>VLOOKUP(E21843,ReactionTypes!$B$2:$D21858,3,FALSE)</f>
        <v>5</v>
      </c>
      <c r="G21843" t="str">
        <f>VLOOKUP(E21843,ReactionTypes!$B$2:$D21858,2,FALSE)</f>
        <v>negative</v>
      </c>
      <c r="H21843" s="4">
        <v>44228</v>
      </c>
      <c r="I21843">
        <f>MONTH(H21843)</f>
        <v>2</v>
      </c>
      <c r="J21843">
        <f t="shared" si="2386"/>
        <v>1890</v>
      </c>
    </row>
    <row r="21844" spans="1:10">
      <c r="A21844">
        <v>22715</v>
      </c>
      <c r="B21844" s="1" t="s">
        <v>923</v>
      </c>
      <c r="C21844" t="str">
        <f>VLOOKUP(B21844,Content!$B$2:$D23716,3,FALSE)</f>
        <v>education</v>
      </c>
      <c r="D21844" t="str">
        <f>VLOOKUP(B21844,Content!$B$2:$D23716,2,FALSE)</f>
        <v>audio</v>
      </c>
      <c r="E21844" t="s">
        <v>1038</v>
      </c>
      <c r="F21844">
        <f>VLOOKUP(E21844,ReactionTypes!$B$2:$D21859,3,FALSE)</f>
        <v>15</v>
      </c>
      <c r="G21844" t="str">
        <f>VLOOKUP(E21844,ReactionTypes!$B$2:$D21859,2,FALSE)</f>
        <v>negative</v>
      </c>
      <c r="H21844" t="s">
        <v>1191</v>
      </c>
      <c r="I21844">
        <v>6</v>
      </c>
      <c r="J21844">
        <f t="shared" si="2386"/>
        <v>2068</v>
      </c>
    </row>
    <row r="21845" spans="1:10">
      <c r="A21845">
        <v>22716</v>
      </c>
      <c r="B21845" s="1" t="s">
        <v>923</v>
      </c>
      <c r="C21845" t="str">
        <f>VLOOKUP(B21845,Content!$B$2:$D23717,3,FALSE)</f>
        <v>education</v>
      </c>
      <c r="D21845" t="str">
        <f>VLOOKUP(B21845,Content!$B$2:$D23717,2,FALSE)</f>
        <v>audio</v>
      </c>
      <c r="E21845" t="s">
        <v>1041</v>
      </c>
      <c r="F21845">
        <f>VLOOKUP(E21845,ReactionTypes!$B$2:$D21860,3,FALSE)</f>
        <v>70</v>
      </c>
      <c r="G21845" t="str">
        <f>VLOOKUP(E21845,ReactionTypes!$B$2:$D21860,2,FALSE)</f>
        <v>positive</v>
      </c>
      <c r="H21845" t="s">
        <v>1134</v>
      </c>
      <c r="I21845">
        <v>8</v>
      </c>
      <c r="J21845">
        <f t="shared" si="2386"/>
        <v>2055</v>
      </c>
    </row>
    <row r="21846" spans="1:10">
      <c r="A21846">
        <v>22717</v>
      </c>
      <c r="B21846" s="1" t="s">
        <v>923</v>
      </c>
      <c r="C21846" t="str">
        <f>VLOOKUP(B21846,Content!$B$2:$D23718,3,FALSE)</f>
        <v>education</v>
      </c>
      <c r="D21846" t="str">
        <f>VLOOKUP(B21846,Content!$B$2:$D23718,2,FALSE)</f>
        <v>audio</v>
      </c>
      <c r="E21846" t="s">
        <v>1050</v>
      </c>
      <c r="F21846">
        <f>VLOOKUP(E21846,ReactionTypes!$B$2:$D21861,3,FALSE)</f>
        <v>70</v>
      </c>
      <c r="G21846" t="str">
        <f>VLOOKUP(E21846,ReactionTypes!$B$2:$D21861,2,FALSE)</f>
        <v>positive</v>
      </c>
      <c r="H21846" s="4">
        <v>44086</v>
      </c>
      <c r="I21846">
        <f>MONTH(H21846)</f>
        <v>9</v>
      </c>
      <c r="J21846">
        <f t="shared" si="2386"/>
        <v>1991</v>
      </c>
    </row>
    <row r="21847" spans="1:10">
      <c r="A21847">
        <v>22718</v>
      </c>
      <c r="B21847" s="1" t="s">
        <v>923</v>
      </c>
      <c r="C21847" t="str">
        <f>VLOOKUP(B21847,Content!$B$2:$D23719,3,FALSE)</f>
        <v>education</v>
      </c>
      <c r="D21847" t="str">
        <f>VLOOKUP(B21847,Content!$B$2:$D23719,2,FALSE)</f>
        <v>audio</v>
      </c>
      <c r="E21847" t="s">
        <v>1045</v>
      </c>
      <c r="F21847">
        <f>VLOOKUP(E21847,ReactionTypes!$B$2:$D21862,3,FALSE)</f>
        <v>75</v>
      </c>
      <c r="G21847" t="str">
        <f>VLOOKUP(E21847,ReactionTypes!$B$2:$D21862,2,FALSE)</f>
        <v>positive</v>
      </c>
      <c r="H21847" t="s">
        <v>1162</v>
      </c>
      <c r="I21847">
        <v>12</v>
      </c>
      <c r="J21847">
        <f t="shared" si="2386"/>
        <v>2099</v>
      </c>
    </row>
    <row r="21848" spans="1:10">
      <c r="A21848">
        <v>22719</v>
      </c>
      <c r="B21848" s="1" t="s">
        <v>923</v>
      </c>
      <c r="C21848" t="str">
        <f>VLOOKUP(B21848,Content!$B$2:$D23720,3,FALSE)</f>
        <v>education</v>
      </c>
      <c r="D21848" t="str">
        <f>VLOOKUP(B21848,Content!$B$2:$D23720,2,FALSE)</f>
        <v>audio</v>
      </c>
      <c r="E21848" t="s">
        <v>1049</v>
      </c>
      <c r="F21848">
        <f>VLOOKUP(E21848,ReactionTypes!$B$2:$D21863,3,FALSE)</f>
        <v>60</v>
      </c>
      <c r="G21848" t="str">
        <f>VLOOKUP(E21848,ReactionTypes!$B$2:$D21863,2,FALSE)</f>
        <v>positive</v>
      </c>
      <c r="H21848" s="4">
        <v>44291</v>
      </c>
      <c r="I21848">
        <f>MONTH(H21848)</f>
        <v>4</v>
      </c>
      <c r="J21848">
        <f t="shared" si="2386"/>
        <v>1978</v>
      </c>
    </row>
    <row r="21849" spans="1:10">
      <c r="A21849">
        <v>22720</v>
      </c>
      <c r="B21849" s="1" t="s">
        <v>923</v>
      </c>
      <c r="C21849" t="str">
        <f>VLOOKUP(B21849,Content!$B$2:$D23721,3,FALSE)</f>
        <v>education</v>
      </c>
      <c r="D21849" t="str">
        <f>VLOOKUP(B21849,Content!$B$2:$D23721,2,FALSE)</f>
        <v>audio</v>
      </c>
      <c r="E21849" t="s">
        <v>1037</v>
      </c>
      <c r="F21849">
        <f>VLOOKUP(E21849,ReactionTypes!$B$2:$D21864,3,FALSE)</f>
        <v>10</v>
      </c>
      <c r="G21849" t="str">
        <f>VLOOKUP(E21849,ReactionTypes!$B$2:$D21864,2,FALSE)</f>
        <v>negative</v>
      </c>
      <c r="H21849" t="s">
        <v>1094</v>
      </c>
      <c r="I21849">
        <v>11</v>
      </c>
      <c r="J21849">
        <f t="shared" si="2386"/>
        <v>2055</v>
      </c>
    </row>
    <row r="21850" spans="1:10">
      <c r="A21850">
        <v>22721</v>
      </c>
      <c r="B21850" s="1" t="s">
        <v>923</v>
      </c>
      <c r="C21850" t="str">
        <f>VLOOKUP(B21850,Content!$B$2:$D23722,3,FALSE)</f>
        <v>education</v>
      </c>
      <c r="D21850" t="str">
        <f>VLOOKUP(B21850,Content!$B$2:$D23722,2,FALSE)</f>
        <v>audio</v>
      </c>
      <c r="E21850" t="s">
        <v>1049</v>
      </c>
      <c r="F21850">
        <f>VLOOKUP(E21850,ReactionTypes!$B$2:$D21865,3,FALSE)</f>
        <v>60</v>
      </c>
      <c r="G21850" t="str">
        <f>VLOOKUP(E21850,ReactionTypes!$B$2:$D21865,2,FALSE)</f>
        <v>positive</v>
      </c>
      <c r="H21850" t="s">
        <v>1264</v>
      </c>
      <c r="I21850">
        <v>4</v>
      </c>
      <c r="J21850">
        <f t="shared" si="2386"/>
        <v>1978</v>
      </c>
    </row>
    <row r="21851" spans="1:10">
      <c r="A21851">
        <v>22722</v>
      </c>
      <c r="B21851" s="1" t="s">
        <v>923</v>
      </c>
      <c r="C21851" t="str">
        <f>VLOOKUP(B21851,Content!$B$2:$D23723,3,FALSE)</f>
        <v>education</v>
      </c>
      <c r="D21851" t="str">
        <f>VLOOKUP(B21851,Content!$B$2:$D23723,2,FALSE)</f>
        <v>audio</v>
      </c>
      <c r="E21851" t="s">
        <v>1047</v>
      </c>
      <c r="F21851">
        <f>VLOOKUP(E21851,ReactionTypes!$B$2:$D21866,3,FALSE)</f>
        <v>12</v>
      </c>
      <c r="G21851" t="str">
        <f>VLOOKUP(E21851,ReactionTypes!$B$2:$D21866,2,FALSE)</f>
        <v>negative</v>
      </c>
      <c r="H21851" t="s">
        <v>1139</v>
      </c>
      <c r="I21851">
        <v>9</v>
      </c>
      <c r="J21851">
        <f t="shared" si="2386"/>
        <v>1991</v>
      </c>
    </row>
    <row r="21852" spans="1:10">
      <c r="A21852">
        <v>22723</v>
      </c>
      <c r="B21852" s="1" t="s">
        <v>923</v>
      </c>
      <c r="C21852" t="str">
        <f>VLOOKUP(B21852,Content!$B$2:$D23724,3,FALSE)</f>
        <v>education</v>
      </c>
      <c r="D21852" t="str">
        <f>VLOOKUP(B21852,Content!$B$2:$D23724,2,FALSE)</f>
        <v>audio</v>
      </c>
      <c r="E21852" t="s">
        <v>1040</v>
      </c>
      <c r="F21852">
        <f>VLOOKUP(E21852,ReactionTypes!$B$2:$D21867,3,FALSE)</f>
        <v>35</v>
      </c>
      <c r="G21852" t="str">
        <f>VLOOKUP(E21852,ReactionTypes!$B$2:$D21867,2,FALSE)</f>
        <v>neutral</v>
      </c>
      <c r="H21852" t="s">
        <v>1193</v>
      </c>
      <c r="I21852">
        <v>5</v>
      </c>
      <c r="J21852">
        <f t="shared" si="2386"/>
        <v>2110</v>
      </c>
    </row>
    <row r="21853" spans="1:10">
      <c r="A21853">
        <v>22724</v>
      </c>
      <c r="B21853" s="1" t="s">
        <v>923</v>
      </c>
      <c r="C21853" t="str">
        <f>VLOOKUP(B21853,Content!$B$2:$D23725,3,FALSE)</f>
        <v>education</v>
      </c>
      <c r="D21853" t="str">
        <f>VLOOKUP(B21853,Content!$B$2:$D23725,2,FALSE)</f>
        <v>audio</v>
      </c>
      <c r="E21853" t="s">
        <v>1051</v>
      </c>
      <c r="F21853">
        <f>VLOOKUP(E21853,ReactionTypes!$B$2:$D21868,3,FALSE)</f>
        <v>72</v>
      </c>
      <c r="G21853" t="str">
        <f>VLOOKUP(E21853,ReactionTypes!$B$2:$D21868,2,FALSE)</f>
        <v>positive</v>
      </c>
      <c r="H21853" t="s">
        <v>1246</v>
      </c>
      <c r="I21853">
        <v>2</v>
      </c>
      <c r="J21853">
        <f t="shared" si="2386"/>
        <v>1890</v>
      </c>
    </row>
    <row r="21854" spans="1:10">
      <c r="A21854">
        <v>22725</v>
      </c>
      <c r="B21854" s="1" t="s">
        <v>923</v>
      </c>
      <c r="C21854" t="str">
        <f>VLOOKUP(B21854,Content!$B$2:$D23726,3,FALSE)</f>
        <v>education</v>
      </c>
      <c r="D21854" t="str">
        <f>VLOOKUP(B21854,Content!$B$2:$D23726,2,FALSE)</f>
        <v>audio</v>
      </c>
      <c r="E21854" t="s">
        <v>1036</v>
      </c>
      <c r="F21854">
        <f>VLOOKUP(E21854,ReactionTypes!$B$2:$D21869,3,FALSE)</f>
        <v>0</v>
      </c>
      <c r="G21854" t="str">
        <f>VLOOKUP(E21854,ReactionTypes!$B$2:$D21869,2,FALSE)</f>
        <v>negative</v>
      </c>
      <c r="H21854" t="s">
        <v>1187</v>
      </c>
      <c r="I21854">
        <v>1</v>
      </c>
      <c r="J21854">
        <f t="shared" si="2386"/>
        <v>2142</v>
      </c>
    </row>
    <row r="21855" spans="1:10">
      <c r="A21855">
        <v>22727</v>
      </c>
      <c r="B21855" t="s">
        <v>924</v>
      </c>
      <c r="C21855" t="str">
        <f>VLOOKUP(B21855,Content!$B$2:$D23728,3,FALSE)</f>
        <v>soccer</v>
      </c>
      <c r="D21855" t="str">
        <f>VLOOKUP(B21855,Content!$B$2:$D23728,2,FALSE)</f>
        <v>photo</v>
      </c>
      <c r="E21855" t="s">
        <v>1048</v>
      </c>
      <c r="F21855">
        <f>VLOOKUP(E21855,ReactionTypes!$B$2:$D21870,3,FALSE)</f>
        <v>50</v>
      </c>
      <c r="G21855" t="str">
        <f>VLOOKUP(E21855,ReactionTypes!$B$2:$D21870,2,FALSE)</f>
        <v>positive</v>
      </c>
      <c r="H21855" t="s">
        <v>1084</v>
      </c>
      <c r="I21855">
        <v>11</v>
      </c>
      <c r="J21855">
        <f t="shared" si="2386"/>
        <v>2055</v>
      </c>
    </row>
    <row r="21856" spans="1:10">
      <c r="A21856">
        <v>22728</v>
      </c>
      <c r="B21856" t="s">
        <v>924</v>
      </c>
      <c r="C21856" t="str">
        <f>VLOOKUP(B21856,Content!$B$2:$D23729,3,FALSE)</f>
        <v>soccer</v>
      </c>
      <c r="D21856" t="str">
        <f>VLOOKUP(B21856,Content!$B$2:$D23729,2,FALSE)</f>
        <v>photo</v>
      </c>
      <c r="E21856" t="s">
        <v>1049</v>
      </c>
      <c r="F21856">
        <f>VLOOKUP(E21856,ReactionTypes!$B$2:$D21871,3,FALSE)</f>
        <v>60</v>
      </c>
      <c r="G21856" t="str">
        <f>VLOOKUP(E21856,ReactionTypes!$B$2:$D21871,2,FALSE)</f>
        <v>positive</v>
      </c>
      <c r="H21856" t="s">
        <v>1151</v>
      </c>
      <c r="I21856">
        <v>12</v>
      </c>
      <c r="J21856">
        <f t="shared" si="2386"/>
        <v>2099</v>
      </c>
    </row>
    <row r="21857" spans="1:10">
      <c r="A21857">
        <v>22729</v>
      </c>
      <c r="B21857" t="s">
        <v>924</v>
      </c>
      <c r="C21857" t="str">
        <f>VLOOKUP(B21857,Content!$B$2:$D23730,3,FALSE)</f>
        <v>soccer</v>
      </c>
      <c r="D21857" t="str">
        <f>VLOOKUP(B21857,Content!$B$2:$D23730,2,FALSE)</f>
        <v>photo</v>
      </c>
      <c r="E21857" t="s">
        <v>1040</v>
      </c>
      <c r="F21857">
        <f>VLOOKUP(E21857,ReactionTypes!$B$2:$D21872,3,FALSE)</f>
        <v>35</v>
      </c>
      <c r="G21857" t="str">
        <f>VLOOKUP(E21857,ReactionTypes!$B$2:$D21872,2,FALSE)</f>
        <v>neutral</v>
      </c>
      <c r="H21857" t="s">
        <v>1257</v>
      </c>
      <c r="I21857">
        <v>3</v>
      </c>
      <c r="J21857">
        <f t="shared" si="2386"/>
        <v>1982</v>
      </c>
    </row>
    <row r="21858" spans="1:10">
      <c r="A21858">
        <v>22730</v>
      </c>
      <c r="B21858" t="s">
        <v>924</v>
      </c>
      <c r="C21858" t="str">
        <f>VLOOKUP(B21858,Content!$B$2:$D23731,3,FALSE)</f>
        <v>soccer</v>
      </c>
      <c r="D21858" t="str">
        <f>VLOOKUP(B21858,Content!$B$2:$D23731,2,FALSE)</f>
        <v>photo</v>
      </c>
      <c r="E21858" t="s">
        <v>1044</v>
      </c>
      <c r="F21858">
        <f>VLOOKUP(E21858,ReactionTypes!$B$2:$D21873,3,FALSE)</f>
        <v>20</v>
      </c>
      <c r="G21858" t="str">
        <f>VLOOKUP(E21858,ReactionTypes!$B$2:$D21873,2,FALSE)</f>
        <v>neutral</v>
      </c>
      <c r="H21858" t="s">
        <v>1135</v>
      </c>
      <c r="I21858">
        <v>7</v>
      </c>
      <c r="J21858">
        <f t="shared" si="2386"/>
        <v>2116</v>
      </c>
    </row>
    <row r="21859" spans="1:10">
      <c r="A21859">
        <v>22731</v>
      </c>
      <c r="B21859" t="s">
        <v>924</v>
      </c>
      <c r="C21859" t="str">
        <f>VLOOKUP(B21859,Content!$B$2:$D23732,3,FALSE)</f>
        <v>soccer</v>
      </c>
      <c r="D21859" t="str">
        <f>VLOOKUP(B21859,Content!$B$2:$D23732,2,FALSE)</f>
        <v>photo</v>
      </c>
      <c r="E21859" t="s">
        <v>1050</v>
      </c>
      <c r="F21859">
        <f>VLOOKUP(E21859,ReactionTypes!$B$2:$D21874,3,FALSE)</f>
        <v>70</v>
      </c>
      <c r="G21859" t="str">
        <f>VLOOKUP(E21859,ReactionTypes!$B$2:$D21874,2,FALSE)</f>
        <v>positive</v>
      </c>
      <c r="H21859" t="s">
        <v>1099</v>
      </c>
      <c r="I21859">
        <v>12</v>
      </c>
      <c r="J21859">
        <f t="shared" si="2386"/>
        <v>2099</v>
      </c>
    </row>
    <row r="21860" spans="1:10">
      <c r="A21860">
        <v>22732</v>
      </c>
      <c r="B21860" t="s">
        <v>924</v>
      </c>
      <c r="C21860" t="str">
        <f>VLOOKUP(B21860,Content!$B$2:$D23733,3,FALSE)</f>
        <v>soccer</v>
      </c>
      <c r="D21860" t="str">
        <f>VLOOKUP(B21860,Content!$B$2:$D23733,2,FALSE)</f>
        <v>photo</v>
      </c>
      <c r="E21860" t="s">
        <v>1036</v>
      </c>
      <c r="F21860">
        <f>VLOOKUP(E21860,ReactionTypes!$B$2:$D21875,3,FALSE)</f>
        <v>0</v>
      </c>
      <c r="G21860" t="str">
        <f>VLOOKUP(E21860,ReactionTypes!$B$2:$D21875,2,FALSE)</f>
        <v>negative</v>
      </c>
      <c r="H21860" t="s">
        <v>1228</v>
      </c>
      <c r="I21860">
        <v>4</v>
      </c>
      <c r="J21860">
        <f t="shared" si="2386"/>
        <v>1978</v>
      </c>
    </row>
    <row r="21861" spans="1:10">
      <c r="A21861">
        <v>22733</v>
      </c>
      <c r="B21861" t="s">
        <v>924</v>
      </c>
      <c r="C21861" t="str">
        <f>VLOOKUP(B21861,Content!$B$2:$D23734,3,FALSE)</f>
        <v>soccer</v>
      </c>
      <c r="D21861" t="str">
        <f>VLOOKUP(B21861,Content!$B$2:$D23734,2,FALSE)</f>
        <v>photo</v>
      </c>
      <c r="E21861" t="s">
        <v>1043</v>
      </c>
      <c r="F21861">
        <f>VLOOKUP(E21861,ReactionTypes!$B$2:$D21876,3,FALSE)</f>
        <v>65</v>
      </c>
      <c r="G21861" t="str">
        <f>VLOOKUP(E21861,ReactionTypes!$B$2:$D21876,2,FALSE)</f>
        <v>positive</v>
      </c>
      <c r="H21861" s="4">
        <v>44318</v>
      </c>
      <c r="I21861">
        <f>MONTH(H21861)</f>
        <v>5</v>
      </c>
      <c r="J21861">
        <f t="shared" si="2386"/>
        <v>2110</v>
      </c>
    </row>
    <row r="21862" spans="1:10">
      <c r="A21862">
        <v>22734</v>
      </c>
      <c r="B21862" t="s">
        <v>924</v>
      </c>
      <c r="C21862" t="str">
        <f>VLOOKUP(B21862,Content!$B$2:$D23735,3,FALSE)</f>
        <v>soccer</v>
      </c>
      <c r="D21862" t="str">
        <f>VLOOKUP(B21862,Content!$B$2:$D23735,2,FALSE)</f>
        <v>photo</v>
      </c>
      <c r="E21862" t="s">
        <v>1037</v>
      </c>
      <c r="F21862">
        <f>VLOOKUP(E21862,ReactionTypes!$B$2:$D21877,3,FALSE)</f>
        <v>10</v>
      </c>
      <c r="G21862" t="str">
        <f>VLOOKUP(E21862,ReactionTypes!$B$2:$D21877,2,FALSE)</f>
        <v>negative</v>
      </c>
      <c r="H21862" t="s">
        <v>1112</v>
      </c>
      <c r="I21862">
        <v>7</v>
      </c>
      <c r="J21862">
        <f t="shared" si="2386"/>
        <v>2116</v>
      </c>
    </row>
    <row r="21863" spans="1:10">
      <c r="A21863">
        <v>22735</v>
      </c>
      <c r="B21863" t="s">
        <v>924</v>
      </c>
      <c r="C21863" t="str">
        <f>VLOOKUP(B21863,Content!$B$2:$D23736,3,FALSE)</f>
        <v>soccer</v>
      </c>
      <c r="D21863" t="str">
        <f>VLOOKUP(B21863,Content!$B$2:$D23736,2,FALSE)</f>
        <v>photo</v>
      </c>
      <c r="E21863" t="s">
        <v>1040</v>
      </c>
      <c r="F21863">
        <f>VLOOKUP(E21863,ReactionTypes!$B$2:$D21878,3,FALSE)</f>
        <v>35</v>
      </c>
      <c r="G21863" t="str">
        <f>VLOOKUP(E21863,ReactionTypes!$B$2:$D21878,2,FALSE)</f>
        <v>neutral</v>
      </c>
      <c r="H21863" t="s">
        <v>1114</v>
      </c>
      <c r="I21863">
        <v>6</v>
      </c>
      <c r="J21863">
        <f t="shared" si="2386"/>
        <v>2068</v>
      </c>
    </row>
    <row r="21864" spans="1:10">
      <c r="A21864">
        <v>22736</v>
      </c>
      <c r="B21864" t="s">
        <v>924</v>
      </c>
      <c r="C21864" t="str">
        <f>VLOOKUP(B21864,Content!$B$2:$D23737,3,FALSE)</f>
        <v>soccer</v>
      </c>
      <c r="D21864" t="str">
        <f>VLOOKUP(B21864,Content!$B$2:$D23737,2,FALSE)</f>
        <v>photo</v>
      </c>
      <c r="E21864" t="s">
        <v>1044</v>
      </c>
      <c r="F21864">
        <f>VLOOKUP(E21864,ReactionTypes!$B$2:$D21879,3,FALSE)</f>
        <v>20</v>
      </c>
      <c r="G21864" t="str">
        <f>VLOOKUP(E21864,ReactionTypes!$B$2:$D21879,2,FALSE)</f>
        <v>neutral</v>
      </c>
      <c r="H21864" t="s">
        <v>1124</v>
      </c>
      <c r="I21864">
        <v>8</v>
      </c>
      <c r="J21864">
        <f t="shared" si="2386"/>
        <v>2055</v>
      </c>
    </row>
    <row r="21865" spans="1:10">
      <c r="A21865">
        <v>22737</v>
      </c>
      <c r="B21865" t="s">
        <v>924</v>
      </c>
      <c r="C21865" t="str">
        <f>VLOOKUP(B21865,Content!$B$2:$D23738,3,FALSE)</f>
        <v>soccer</v>
      </c>
      <c r="D21865" t="str">
        <f>VLOOKUP(B21865,Content!$B$2:$D23738,2,FALSE)</f>
        <v>photo</v>
      </c>
      <c r="E21865" t="s">
        <v>1040</v>
      </c>
      <c r="F21865">
        <f>VLOOKUP(E21865,ReactionTypes!$B$2:$D21880,3,FALSE)</f>
        <v>35</v>
      </c>
      <c r="G21865" t="str">
        <f>VLOOKUP(E21865,ReactionTypes!$B$2:$D21880,2,FALSE)</f>
        <v>neutral</v>
      </c>
      <c r="H21865" t="s">
        <v>1204</v>
      </c>
      <c r="I21865">
        <v>2</v>
      </c>
      <c r="J21865">
        <f t="shared" si="2386"/>
        <v>1890</v>
      </c>
    </row>
    <row r="21866" spans="1:10">
      <c r="A21866">
        <v>22738</v>
      </c>
      <c r="B21866" t="s">
        <v>924</v>
      </c>
      <c r="C21866" t="str">
        <f>VLOOKUP(B21866,Content!$B$2:$D23739,3,FALSE)</f>
        <v>soccer</v>
      </c>
      <c r="D21866" t="str">
        <f>VLOOKUP(B21866,Content!$B$2:$D23739,2,FALSE)</f>
        <v>photo</v>
      </c>
      <c r="E21866" t="s">
        <v>1044</v>
      </c>
      <c r="F21866">
        <f>VLOOKUP(E21866,ReactionTypes!$B$2:$D21881,3,FALSE)</f>
        <v>20</v>
      </c>
      <c r="G21866" t="str">
        <f>VLOOKUP(E21866,ReactionTypes!$B$2:$D21881,2,FALSE)</f>
        <v>neutral</v>
      </c>
      <c r="H21866" s="4">
        <v>44172</v>
      </c>
      <c r="I21866">
        <f t="shared" ref="I21866:I21867" si="2389">MONTH(H21866)</f>
        <v>12</v>
      </c>
      <c r="J21866">
        <f t="shared" si="2386"/>
        <v>2099</v>
      </c>
    </row>
    <row r="21867" spans="1:10">
      <c r="A21867">
        <v>22739</v>
      </c>
      <c r="B21867" t="s">
        <v>924</v>
      </c>
      <c r="C21867" t="str">
        <f>VLOOKUP(B21867,Content!$B$2:$D23740,3,FALSE)</f>
        <v>soccer</v>
      </c>
      <c r="D21867" t="str">
        <f>VLOOKUP(B21867,Content!$B$2:$D23740,2,FALSE)</f>
        <v>photo</v>
      </c>
      <c r="E21867" t="s">
        <v>1038</v>
      </c>
      <c r="F21867">
        <f>VLOOKUP(E21867,ReactionTypes!$B$2:$D21882,3,FALSE)</f>
        <v>15</v>
      </c>
      <c r="G21867" t="str">
        <f>VLOOKUP(E21867,ReactionTypes!$B$2:$D21882,2,FALSE)</f>
        <v>negative</v>
      </c>
      <c r="H21867" s="4">
        <v>44321</v>
      </c>
      <c r="I21867">
        <f t="shared" si="2389"/>
        <v>5</v>
      </c>
      <c r="J21867">
        <f t="shared" si="2386"/>
        <v>2110</v>
      </c>
    </row>
    <row r="21868" spans="1:10">
      <c r="A21868">
        <v>22740</v>
      </c>
      <c r="B21868" t="s">
        <v>924</v>
      </c>
      <c r="C21868" t="str">
        <f>VLOOKUP(B21868,Content!$B$2:$D23741,3,FALSE)</f>
        <v>soccer</v>
      </c>
      <c r="D21868" t="str">
        <f>VLOOKUP(B21868,Content!$B$2:$D23741,2,FALSE)</f>
        <v>photo</v>
      </c>
      <c r="E21868" t="s">
        <v>1050</v>
      </c>
      <c r="F21868">
        <f>VLOOKUP(E21868,ReactionTypes!$B$2:$D21883,3,FALSE)</f>
        <v>70</v>
      </c>
      <c r="G21868" t="str">
        <f>VLOOKUP(E21868,ReactionTypes!$B$2:$D21883,2,FALSE)</f>
        <v>positive</v>
      </c>
      <c r="H21868" t="s">
        <v>1114</v>
      </c>
      <c r="I21868">
        <v>6</v>
      </c>
      <c r="J21868">
        <f t="shared" si="2386"/>
        <v>2068</v>
      </c>
    </row>
    <row r="21869" spans="1:10">
      <c r="A21869">
        <v>22741</v>
      </c>
      <c r="B21869" t="s">
        <v>924</v>
      </c>
      <c r="C21869" t="str">
        <f>VLOOKUP(B21869,Content!$B$2:$D23742,3,FALSE)</f>
        <v>soccer</v>
      </c>
      <c r="D21869" t="str">
        <f>VLOOKUP(B21869,Content!$B$2:$D23742,2,FALSE)</f>
        <v>photo</v>
      </c>
      <c r="E21869" t="s">
        <v>1043</v>
      </c>
      <c r="F21869">
        <f>VLOOKUP(E21869,ReactionTypes!$B$2:$D21884,3,FALSE)</f>
        <v>65</v>
      </c>
      <c r="G21869" t="str">
        <f>VLOOKUP(E21869,ReactionTypes!$B$2:$D21884,2,FALSE)</f>
        <v>positive</v>
      </c>
      <c r="H21869" t="s">
        <v>1083</v>
      </c>
      <c r="I21869">
        <v>11</v>
      </c>
      <c r="J21869">
        <f t="shared" si="2386"/>
        <v>2055</v>
      </c>
    </row>
    <row r="21870" spans="1:10">
      <c r="A21870">
        <v>22742</v>
      </c>
      <c r="B21870" t="s">
        <v>924</v>
      </c>
      <c r="C21870" t="str">
        <f>VLOOKUP(B21870,Content!$B$2:$D23743,3,FALSE)</f>
        <v>soccer</v>
      </c>
      <c r="D21870" t="str">
        <f>VLOOKUP(B21870,Content!$B$2:$D23743,2,FALSE)</f>
        <v>photo</v>
      </c>
      <c r="E21870" t="s">
        <v>1037</v>
      </c>
      <c r="F21870">
        <f>VLOOKUP(E21870,ReactionTypes!$B$2:$D21885,3,FALSE)</f>
        <v>10</v>
      </c>
      <c r="G21870" t="str">
        <f>VLOOKUP(E21870,ReactionTypes!$B$2:$D21885,2,FALSE)</f>
        <v>negative</v>
      </c>
      <c r="H21870" t="s">
        <v>1277</v>
      </c>
      <c r="I21870">
        <v>2</v>
      </c>
      <c r="J21870">
        <f t="shared" si="2386"/>
        <v>1890</v>
      </c>
    </row>
    <row r="21871" spans="1:10">
      <c r="A21871">
        <v>22743</v>
      </c>
      <c r="B21871" t="s">
        <v>924</v>
      </c>
      <c r="C21871" t="str">
        <f>VLOOKUP(B21871,Content!$B$2:$D23744,3,FALSE)</f>
        <v>soccer</v>
      </c>
      <c r="D21871" t="str">
        <f>VLOOKUP(B21871,Content!$B$2:$D23744,2,FALSE)</f>
        <v>photo</v>
      </c>
      <c r="E21871" t="s">
        <v>1045</v>
      </c>
      <c r="F21871">
        <f>VLOOKUP(E21871,ReactionTypes!$B$2:$D21886,3,FALSE)</f>
        <v>75</v>
      </c>
      <c r="G21871" t="str">
        <f>VLOOKUP(E21871,ReactionTypes!$B$2:$D21886,2,FALSE)</f>
        <v>positive</v>
      </c>
      <c r="H21871" t="s">
        <v>1084</v>
      </c>
      <c r="I21871">
        <v>11</v>
      </c>
      <c r="J21871">
        <f t="shared" si="2386"/>
        <v>2055</v>
      </c>
    </row>
    <row r="21872" spans="1:10">
      <c r="A21872">
        <v>22744</v>
      </c>
      <c r="B21872" t="s">
        <v>924</v>
      </c>
      <c r="C21872" t="str">
        <f>VLOOKUP(B21872,Content!$B$2:$D23745,3,FALSE)</f>
        <v>soccer</v>
      </c>
      <c r="D21872" t="str">
        <f>VLOOKUP(B21872,Content!$B$2:$D23745,2,FALSE)</f>
        <v>photo</v>
      </c>
      <c r="E21872" t="s">
        <v>1048</v>
      </c>
      <c r="F21872">
        <f>VLOOKUP(E21872,ReactionTypes!$B$2:$D21887,3,FALSE)</f>
        <v>50</v>
      </c>
      <c r="G21872" t="str">
        <f>VLOOKUP(E21872,ReactionTypes!$B$2:$D21887,2,FALSE)</f>
        <v>positive</v>
      </c>
      <c r="H21872" s="4">
        <v>43961</v>
      </c>
      <c r="I21872">
        <f t="shared" ref="I21872:I21874" si="2390">MONTH(H21872)</f>
        <v>5</v>
      </c>
      <c r="J21872">
        <f t="shared" si="2386"/>
        <v>2110</v>
      </c>
    </row>
    <row r="21873" spans="1:10">
      <c r="A21873">
        <v>22745</v>
      </c>
      <c r="B21873" t="s">
        <v>924</v>
      </c>
      <c r="C21873" t="str">
        <f>VLOOKUP(B21873,Content!$B$2:$D23746,3,FALSE)</f>
        <v>soccer</v>
      </c>
      <c r="D21873" t="str">
        <f>VLOOKUP(B21873,Content!$B$2:$D23746,2,FALSE)</f>
        <v>photo</v>
      </c>
      <c r="E21873" t="s">
        <v>1048</v>
      </c>
      <c r="F21873">
        <f>VLOOKUP(E21873,ReactionTypes!$B$2:$D21888,3,FALSE)</f>
        <v>50</v>
      </c>
      <c r="G21873" t="str">
        <f>VLOOKUP(E21873,ReactionTypes!$B$2:$D21888,2,FALSE)</f>
        <v>positive</v>
      </c>
      <c r="H21873" s="4">
        <v>44197</v>
      </c>
      <c r="I21873">
        <f t="shared" si="2390"/>
        <v>1</v>
      </c>
      <c r="J21873">
        <f t="shared" si="2386"/>
        <v>2142</v>
      </c>
    </row>
    <row r="21874" spans="1:10">
      <c r="A21874">
        <v>22746</v>
      </c>
      <c r="B21874" t="s">
        <v>924</v>
      </c>
      <c r="C21874" t="str">
        <f>VLOOKUP(B21874,Content!$B$2:$D23747,3,FALSE)</f>
        <v>soccer</v>
      </c>
      <c r="D21874" t="str">
        <f>VLOOKUP(B21874,Content!$B$2:$D23747,2,FALSE)</f>
        <v>photo</v>
      </c>
      <c r="E21874" t="s">
        <v>1036</v>
      </c>
      <c r="F21874">
        <f>VLOOKUP(E21874,ReactionTypes!$B$2:$D21889,3,FALSE)</f>
        <v>0</v>
      </c>
      <c r="G21874" t="str">
        <f>VLOOKUP(E21874,ReactionTypes!$B$2:$D21889,2,FALSE)</f>
        <v>negative</v>
      </c>
      <c r="H21874" s="4">
        <v>44444</v>
      </c>
      <c r="I21874">
        <f t="shared" si="2390"/>
        <v>9</v>
      </c>
      <c r="J21874">
        <f t="shared" si="2386"/>
        <v>1991</v>
      </c>
    </row>
    <row r="21875" spans="1:10">
      <c r="A21875">
        <v>22747</v>
      </c>
      <c r="B21875" t="s">
        <v>924</v>
      </c>
      <c r="C21875" t="str">
        <f>VLOOKUP(B21875,Content!$B$2:$D23748,3,FALSE)</f>
        <v>soccer</v>
      </c>
      <c r="D21875" t="str">
        <f>VLOOKUP(B21875,Content!$B$2:$D23748,2,FALSE)</f>
        <v>photo</v>
      </c>
      <c r="E21875" t="s">
        <v>1048</v>
      </c>
      <c r="F21875">
        <f>VLOOKUP(E21875,ReactionTypes!$B$2:$D21890,3,FALSE)</f>
        <v>50</v>
      </c>
      <c r="G21875" t="str">
        <f>VLOOKUP(E21875,ReactionTypes!$B$2:$D21890,2,FALSE)</f>
        <v>positive</v>
      </c>
      <c r="H21875" t="s">
        <v>1244</v>
      </c>
      <c r="I21875">
        <v>1</v>
      </c>
      <c r="J21875">
        <f t="shared" si="2386"/>
        <v>2142</v>
      </c>
    </row>
    <row r="21876" spans="1:10">
      <c r="A21876">
        <v>22748</v>
      </c>
      <c r="B21876" t="s">
        <v>924</v>
      </c>
      <c r="C21876" t="str">
        <f>VLOOKUP(B21876,Content!$B$2:$D23749,3,FALSE)</f>
        <v>soccer</v>
      </c>
      <c r="D21876" t="str">
        <f>VLOOKUP(B21876,Content!$B$2:$D23749,2,FALSE)</f>
        <v>photo</v>
      </c>
      <c r="E21876" t="s">
        <v>1049</v>
      </c>
      <c r="F21876">
        <f>VLOOKUP(E21876,ReactionTypes!$B$2:$D21891,3,FALSE)</f>
        <v>60</v>
      </c>
      <c r="G21876" t="str">
        <f>VLOOKUP(E21876,ReactionTypes!$B$2:$D21891,2,FALSE)</f>
        <v>positive</v>
      </c>
      <c r="H21876" t="s">
        <v>1193</v>
      </c>
      <c r="I21876">
        <v>5</v>
      </c>
      <c r="J21876">
        <f t="shared" si="2386"/>
        <v>2110</v>
      </c>
    </row>
    <row r="21877" spans="1:10">
      <c r="A21877">
        <v>22749</v>
      </c>
      <c r="B21877" t="s">
        <v>924</v>
      </c>
      <c r="C21877" t="str">
        <f>VLOOKUP(B21877,Content!$B$2:$D23750,3,FALSE)</f>
        <v>soccer</v>
      </c>
      <c r="D21877" t="str">
        <f>VLOOKUP(B21877,Content!$B$2:$D23750,2,FALSE)</f>
        <v>photo</v>
      </c>
      <c r="E21877" t="s">
        <v>1043</v>
      </c>
      <c r="F21877">
        <f>VLOOKUP(E21877,ReactionTypes!$B$2:$D21892,3,FALSE)</f>
        <v>65</v>
      </c>
      <c r="G21877" t="str">
        <f>VLOOKUP(E21877,ReactionTypes!$B$2:$D21892,2,FALSE)</f>
        <v>positive</v>
      </c>
      <c r="H21877" s="4">
        <v>43898</v>
      </c>
      <c r="I21877">
        <f>MONTH(H21877)</f>
        <v>3</v>
      </c>
      <c r="J21877">
        <f t="shared" si="2386"/>
        <v>1982</v>
      </c>
    </row>
    <row r="21878" spans="1:10">
      <c r="A21878">
        <v>22750</v>
      </c>
      <c r="B21878" t="s">
        <v>924</v>
      </c>
      <c r="C21878" t="str">
        <f>VLOOKUP(B21878,Content!$B$2:$D23751,3,FALSE)</f>
        <v>soccer</v>
      </c>
      <c r="D21878" t="str">
        <f>VLOOKUP(B21878,Content!$B$2:$D23751,2,FALSE)</f>
        <v>photo</v>
      </c>
      <c r="E21878" t="s">
        <v>1036</v>
      </c>
      <c r="F21878">
        <f>VLOOKUP(E21878,ReactionTypes!$B$2:$D21893,3,FALSE)</f>
        <v>0</v>
      </c>
      <c r="G21878" t="str">
        <f>VLOOKUP(E21878,ReactionTypes!$B$2:$D21893,2,FALSE)</f>
        <v>negative</v>
      </c>
      <c r="H21878" t="s">
        <v>1253</v>
      </c>
      <c r="I21878">
        <v>5</v>
      </c>
      <c r="J21878">
        <f t="shared" si="2386"/>
        <v>2110</v>
      </c>
    </row>
    <row r="21879" spans="1:10">
      <c r="A21879">
        <v>22751</v>
      </c>
      <c r="B21879" t="s">
        <v>924</v>
      </c>
      <c r="C21879" t="str">
        <f>VLOOKUP(B21879,Content!$B$2:$D23752,3,FALSE)</f>
        <v>soccer</v>
      </c>
      <c r="D21879" t="str">
        <f>VLOOKUP(B21879,Content!$B$2:$D23752,2,FALSE)</f>
        <v>photo</v>
      </c>
      <c r="E21879" t="s">
        <v>1043</v>
      </c>
      <c r="F21879">
        <f>VLOOKUP(E21879,ReactionTypes!$B$2:$D21894,3,FALSE)</f>
        <v>65</v>
      </c>
      <c r="G21879" t="str">
        <f>VLOOKUP(E21879,ReactionTypes!$B$2:$D21894,2,FALSE)</f>
        <v>positive</v>
      </c>
      <c r="H21879" s="4">
        <v>43871</v>
      </c>
      <c r="I21879">
        <f>MONTH(H21879)</f>
        <v>2</v>
      </c>
      <c r="J21879">
        <f t="shared" si="2386"/>
        <v>1890</v>
      </c>
    </row>
    <row r="21880" spans="1:10">
      <c r="A21880">
        <v>22752</v>
      </c>
      <c r="B21880" t="s">
        <v>924</v>
      </c>
      <c r="C21880" t="str">
        <f>VLOOKUP(B21880,Content!$B$2:$D23753,3,FALSE)</f>
        <v>soccer</v>
      </c>
      <c r="D21880" t="str">
        <f>VLOOKUP(B21880,Content!$B$2:$D23753,2,FALSE)</f>
        <v>photo</v>
      </c>
      <c r="E21880" t="s">
        <v>1037</v>
      </c>
      <c r="F21880">
        <f>VLOOKUP(E21880,ReactionTypes!$B$2:$D21895,3,FALSE)</f>
        <v>10</v>
      </c>
      <c r="G21880" t="str">
        <f>VLOOKUP(E21880,ReactionTypes!$B$2:$D21895,2,FALSE)</f>
        <v>negative</v>
      </c>
      <c r="H21880" t="s">
        <v>1124</v>
      </c>
      <c r="I21880">
        <v>8</v>
      </c>
      <c r="J21880">
        <f t="shared" si="2386"/>
        <v>2055</v>
      </c>
    </row>
    <row r="21881" spans="1:10">
      <c r="A21881">
        <v>22753</v>
      </c>
      <c r="B21881" t="s">
        <v>924</v>
      </c>
      <c r="C21881" t="str">
        <f>VLOOKUP(B21881,Content!$B$2:$D23754,3,FALSE)</f>
        <v>soccer</v>
      </c>
      <c r="D21881" t="str">
        <f>VLOOKUP(B21881,Content!$B$2:$D23754,2,FALSE)</f>
        <v>photo</v>
      </c>
      <c r="E21881" t="s">
        <v>1046</v>
      </c>
      <c r="F21881">
        <f>VLOOKUP(E21881,ReactionTypes!$B$2:$D21896,3,FALSE)</f>
        <v>45</v>
      </c>
      <c r="G21881" t="str">
        <f>VLOOKUP(E21881,ReactionTypes!$B$2:$D21896,2,FALSE)</f>
        <v>positive</v>
      </c>
      <c r="H21881" s="4">
        <v>43842</v>
      </c>
      <c r="I21881">
        <f>MONTH(H21881)</f>
        <v>1</v>
      </c>
      <c r="J21881">
        <f t="shared" si="2386"/>
        <v>2142</v>
      </c>
    </row>
    <row r="21882" spans="1:10">
      <c r="A21882">
        <v>22754</v>
      </c>
      <c r="B21882" t="s">
        <v>924</v>
      </c>
      <c r="C21882" t="str">
        <f>VLOOKUP(B21882,Content!$B$2:$D23755,3,FALSE)</f>
        <v>soccer</v>
      </c>
      <c r="D21882" t="str">
        <f>VLOOKUP(B21882,Content!$B$2:$D23755,2,FALSE)</f>
        <v>photo</v>
      </c>
      <c r="E21882" t="s">
        <v>1045</v>
      </c>
      <c r="F21882">
        <f>VLOOKUP(E21882,ReactionTypes!$B$2:$D21897,3,FALSE)</f>
        <v>75</v>
      </c>
      <c r="G21882" t="str">
        <f>VLOOKUP(E21882,ReactionTypes!$B$2:$D21897,2,FALSE)</f>
        <v>positive</v>
      </c>
      <c r="H21882" t="s">
        <v>1102</v>
      </c>
      <c r="I21882">
        <v>9</v>
      </c>
      <c r="J21882">
        <f t="shared" si="2386"/>
        <v>1991</v>
      </c>
    </row>
    <row r="21883" spans="1:10">
      <c r="A21883">
        <v>22755</v>
      </c>
      <c r="B21883" t="s">
        <v>924</v>
      </c>
      <c r="C21883" t="str">
        <f>VLOOKUP(B21883,Content!$B$2:$D23756,3,FALSE)</f>
        <v>soccer</v>
      </c>
      <c r="D21883" t="str">
        <f>VLOOKUP(B21883,Content!$B$2:$D23756,2,FALSE)</f>
        <v>photo</v>
      </c>
      <c r="E21883" t="s">
        <v>1037</v>
      </c>
      <c r="F21883">
        <f>VLOOKUP(E21883,ReactionTypes!$B$2:$D21898,3,FALSE)</f>
        <v>10</v>
      </c>
      <c r="G21883" t="str">
        <f>VLOOKUP(E21883,ReactionTypes!$B$2:$D21898,2,FALSE)</f>
        <v>negative</v>
      </c>
      <c r="H21883" t="s">
        <v>1128</v>
      </c>
      <c r="I21883">
        <v>12</v>
      </c>
      <c r="J21883">
        <f t="shared" si="2386"/>
        <v>2099</v>
      </c>
    </row>
    <row r="21884" spans="1:10">
      <c r="A21884">
        <v>22756</v>
      </c>
      <c r="B21884" t="s">
        <v>924</v>
      </c>
      <c r="C21884" t="str">
        <f>VLOOKUP(B21884,Content!$B$2:$D23757,3,FALSE)</f>
        <v>soccer</v>
      </c>
      <c r="D21884" t="str">
        <f>VLOOKUP(B21884,Content!$B$2:$D23757,2,FALSE)</f>
        <v>photo</v>
      </c>
      <c r="E21884" t="s">
        <v>1049</v>
      </c>
      <c r="F21884">
        <f>VLOOKUP(E21884,ReactionTypes!$B$2:$D21899,3,FALSE)</f>
        <v>60</v>
      </c>
      <c r="G21884" t="str">
        <f>VLOOKUP(E21884,ReactionTypes!$B$2:$D21899,2,FALSE)</f>
        <v>positive</v>
      </c>
      <c r="H21884" s="4">
        <v>43991</v>
      </c>
      <c r="I21884">
        <f t="shared" ref="I21884:I21887" si="2391">MONTH(H21884)</f>
        <v>6</v>
      </c>
      <c r="J21884">
        <f t="shared" si="2386"/>
        <v>2068</v>
      </c>
    </row>
    <row r="21885" spans="1:10">
      <c r="A21885">
        <v>22758</v>
      </c>
      <c r="B21885" t="s">
        <v>925</v>
      </c>
      <c r="C21885" t="str">
        <f>VLOOKUP(B21885,Content!$B$2:$D23759,3,FALSE)</f>
        <v>public speaking</v>
      </c>
      <c r="D21885" t="str">
        <f>VLOOKUP(B21885,Content!$B$2:$D23759,2,FALSE)</f>
        <v>audio</v>
      </c>
      <c r="E21885" t="s">
        <v>1044</v>
      </c>
      <c r="F21885">
        <f>VLOOKUP(E21885,ReactionTypes!$B$2:$D21900,3,FALSE)</f>
        <v>20</v>
      </c>
      <c r="G21885" t="str">
        <f>VLOOKUP(E21885,ReactionTypes!$B$2:$D21900,2,FALSE)</f>
        <v>neutral</v>
      </c>
      <c r="H21885" s="4">
        <v>44475</v>
      </c>
      <c r="I21885">
        <f t="shared" si="2391"/>
        <v>10</v>
      </c>
      <c r="J21885">
        <f t="shared" si="2386"/>
        <v>2087</v>
      </c>
    </row>
    <row r="21886" spans="1:10">
      <c r="A21886">
        <v>22759</v>
      </c>
      <c r="B21886" t="s">
        <v>925</v>
      </c>
      <c r="C21886" t="str">
        <f>VLOOKUP(B21886,Content!$B$2:$D23760,3,FALSE)</f>
        <v>public speaking</v>
      </c>
      <c r="D21886" t="str">
        <f>VLOOKUP(B21886,Content!$B$2:$D23760,2,FALSE)</f>
        <v>audio</v>
      </c>
      <c r="E21886" t="s">
        <v>1037</v>
      </c>
      <c r="F21886">
        <f>VLOOKUP(E21886,ReactionTypes!$B$2:$D21901,3,FALSE)</f>
        <v>10</v>
      </c>
      <c r="G21886" t="str">
        <f>VLOOKUP(E21886,ReactionTypes!$B$2:$D21901,2,FALSE)</f>
        <v>negative</v>
      </c>
      <c r="H21886" s="4">
        <v>44287</v>
      </c>
      <c r="I21886">
        <f t="shared" si="2391"/>
        <v>4</v>
      </c>
      <c r="J21886">
        <f t="shared" si="2386"/>
        <v>1978</v>
      </c>
    </row>
    <row r="21887" spans="1:10">
      <c r="A21887">
        <v>22760</v>
      </c>
      <c r="B21887" t="s">
        <v>925</v>
      </c>
      <c r="C21887" t="str">
        <f>VLOOKUP(B21887,Content!$B$2:$D23761,3,FALSE)</f>
        <v>public speaking</v>
      </c>
      <c r="D21887" t="str">
        <f>VLOOKUP(B21887,Content!$B$2:$D23761,2,FALSE)</f>
        <v>audio</v>
      </c>
      <c r="E21887" t="s">
        <v>1043</v>
      </c>
      <c r="F21887">
        <f>VLOOKUP(E21887,ReactionTypes!$B$2:$D21902,3,FALSE)</f>
        <v>65</v>
      </c>
      <c r="G21887" t="str">
        <f>VLOOKUP(E21887,ReactionTypes!$B$2:$D21902,2,FALSE)</f>
        <v>positive</v>
      </c>
      <c r="H21887" s="4">
        <v>43959</v>
      </c>
      <c r="I21887">
        <f t="shared" si="2391"/>
        <v>5</v>
      </c>
      <c r="J21887">
        <f t="shared" si="2386"/>
        <v>2110</v>
      </c>
    </row>
    <row r="21888" spans="1:10">
      <c r="A21888">
        <v>22761</v>
      </c>
      <c r="B21888" t="s">
        <v>925</v>
      </c>
      <c r="C21888" t="str">
        <f>VLOOKUP(B21888,Content!$B$2:$D23762,3,FALSE)</f>
        <v>public speaking</v>
      </c>
      <c r="D21888" t="str">
        <f>VLOOKUP(B21888,Content!$B$2:$D23762,2,FALSE)</f>
        <v>audio</v>
      </c>
      <c r="E21888" t="s">
        <v>1038</v>
      </c>
      <c r="F21888">
        <f>VLOOKUP(E21888,ReactionTypes!$B$2:$D21903,3,FALSE)</f>
        <v>15</v>
      </c>
      <c r="G21888" t="str">
        <f>VLOOKUP(E21888,ReactionTypes!$B$2:$D21903,2,FALSE)</f>
        <v>negative</v>
      </c>
      <c r="H21888" t="s">
        <v>1175</v>
      </c>
      <c r="I21888">
        <v>7</v>
      </c>
      <c r="J21888">
        <f t="shared" si="2386"/>
        <v>2116</v>
      </c>
    </row>
    <row r="21889" spans="1:10">
      <c r="A21889">
        <v>22762</v>
      </c>
      <c r="B21889" t="s">
        <v>925</v>
      </c>
      <c r="C21889" t="str">
        <f>VLOOKUP(B21889,Content!$B$2:$D23763,3,FALSE)</f>
        <v>public speaking</v>
      </c>
      <c r="D21889" t="str">
        <f>VLOOKUP(B21889,Content!$B$2:$D23763,2,FALSE)</f>
        <v>audio</v>
      </c>
      <c r="E21889" t="s">
        <v>1046</v>
      </c>
      <c r="F21889">
        <f>VLOOKUP(E21889,ReactionTypes!$B$2:$D21904,3,FALSE)</f>
        <v>45</v>
      </c>
      <c r="G21889" t="str">
        <f>VLOOKUP(E21889,ReactionTypes!$B$2:$D21904,2,FALSE)</f>
        <v>positive</v>
      </c>
      <c r="H21889" t="s">
        <v>1197</v>
      </c>
      <c r="I21889">
        <v>3</v>
      </c>
      <c r="J21889">
        <f t="shared" si="2386"/>
        <v>1982</v>
      </c>
    </row>
    <row r="21890" spans="1:10">
      <c r="A21890">
        <v>22763</v>
      </c>
      <c r="B21890" t="s">
        <v>925</v>
      </c>
      <c r="C21890" t="str">
        <f>VLOOKUP(B21890,Content!$B$2:$D23764,3,FALSE)</f>
        <v>public speaking</v>
      </c>
      <c r="D21890" t="str">
        <f>VLOOKUP(B21890,Content!$B$2:$D23764,2,FALSE)</f>
        <v>audio</v>
      </c>
      <c r="E21890" t="s">
        <v>1049</v>
      </c>
      <c r="F21890">
        <f>VLOOKUP(E21890,ReactionTypes!$B$2:$D21905,3,FALSE)</f>
        <v>60</v>
      </c>
      <c r="G21890" t="str">
        <f>VLOOKUP(E21890,ReactionTypes!$B$2:$D21905,2,FALSE)</f>
        <v>positive</v>
      </c>
      <c r="H21890" t="s">
        <v>1266</v>
      </c>
      <c r="I21890">
        <v>3</v>
      </c>
      <c r="J21890">
        <f t="shared" si="2386"/>
        <v>1982</v>
      </c>
    </row>
    <row r="21891" spans="1:10">
      <c r="A21891">
        <v>22764</v>
      </c>
      <c r="B21891" t="s">
        <v>925</v>
      </c>
      <c r="C21891" t="str">
        <f>VLOOKUP(B21891,Content!$B$2:$D23765,3,FALSE)</f>
        <v>public speaking</v>
      </c>
      <c r="D21891" t="str">
        <f>VLOOKUP(B21891,Content!$B$2:$D23765,2,FALSE)</f>
        <v>audio</v>
      </c>
      <c r="E21891" t="s">
        <v>1044</v>
      </c>
      <c r="F21891">
        <f>VLOOKUP(E21891,ReactionTypes!$B$2:$D21906,3,FALSE)</f>
        <v>20</v>
      </c>
      <c r="G21891" t="str">
        <f>VLOOKUP(E21891,ReactionTypes!$B$2:$D21906,2,FALSE)</f>
        <v>neutral</v>
      </c>
      <c r="H21891" t="s">
        <v>1075</v>
      </c>
      <c r="I21891">
        <v>6</v>
      </c>
      <c r="J21891">
        <f t="shared" ref="J21891:J21954" si="2392">COUNTIF($I$2:$I$24574,I21891)</f>
        <v>2068</v>
      </c>
    </row>
    <row r="21892" spans="1:10">
      <c r="A21892">
        <v>22765</v>
      </c>
      <c r="B21892" t="s">
        <v>925</v>
      </c>
      <c r="C21892" t="str">
        <f>VLOOKUP(B21892,Content!$B$2:$D23766,3,FALSE)</f>
        <v>public speaking</v>
      </c>
      <c r="D21892" t="str">
        <f>VLOOKUP(B21892,Content!$B$2:$D23766,2,FALSE)</f>
        <v>audio</v>
      </c>
      <c r="E21892" t="s">
        <v>1047</v>
      </c>
      <c r="F21892">
        <f>VLOOKUP(E21892,ReactionTypes!$B$2:$D21907,3,FALSE)</f>
        <v>12</v>
      </c>
      <c r="G21892" t="str">
        <f>VLOOKUP(E21892,ReactionTypes!$B$2:$D21907,2,FALSE)</f>
        <v>negative</v>
      </c>
      <c r="H21892" s="4">
        <v>44083</v>
      </c>
      <c r="I21892">
        <f>MONTH(H21892)</f>
        <v>9</v>
      </c>
      <c r="J21892">
        <f t="shared" si="2392"/>
        <v>1991</v>
      </c>
    </row>
    <row r="21893" spans="1:10">
      <c r="A21893">
        <v>22766</v>
      </c>
      <c r="B21893" t="s">
        <v>925</v>
      </c>
      <c r="C21893" t="str">
        <f>VLOOKUP(B21893,Content!$B$2:$D23767,3,FALSE)</f>
        <v>public speaking</v>
      </c>
      <c r="D21893" t="str">
        <f>VLOOKUP(B21893,Content!$B$2:$D23767,2,FALSE)</f>
        <v>audio</v>
      </c>
      <c r="E21893" t="s">
        <v>1045</v>
      </c>
      <c r="F21893">
        <f>VLOOKUP(E21893,ReactionTypes!$B$2:$D21908,3,FALSE)</f>
        <v>75</v>
      </c>
      <c r="G21893" t="str">
        <f>VLOOKUP(E21893,ReactionTypes!$B$2:$D21908,2,FALSE)</f>
        <v>positive</v>
      </c>
      <c r="H21893" t="s">
        <v>1084</v>
      </c>
      <c r="I21893">
        <v>11</v>
      </c>
      <c r="J21893">
        <f t="shared" si="2392"/>
        <v>2055</v>
      </c>
    </row>
    <row r="21894" spans="1:10">
      <c r="A21894">
        <v>22767</v>
      </c>
      <c r="B21894" t="s">
        <v>925</v>
      </c>
      <c r="C21894" t="str">
        <f>VLOOKUP(B21894,Content!$B$2:$D23768,3,FALSE)</f>
        <v>public speaking</v>
      </c>
      <c r="D21894" t="str">
        <f>VLOOKUP(B21894,Content!$B$2:$D23768,2,FALSE)</f>
        <v>audio</v>
      </c>
      <c r="E21894" t="s">
        <v>1047</v>
      </c>
      <c r="F21894">
        <f>VLOOKUP(E21894,ReactionTypes!$B$2:$D21909,3,FALSE)</f>
        <v>12</v>
      </c>
      <c r="G21894" t="str">
        <f>VLOOKUP(E21894,ReactionTypes!$B$2:$D21909,2,FALSE)</f>
        <v>negative</v>
      </c>
      <c r="H21894" s="4">
        <v>44501</v>
      </c>
      <c r="I21894">
        <f>MONTH(H21894)</f>
        <v>11</v>
      </c>
      <c r="J21894">
        <f t="shared" si="2392"/>
        <v>2055</v>
      </c>
    </row>
    <row r="21895" spans="1:10">
      <c r="A21895">
        <v>22768</v>
      </c>
      <c r="B21895" t="s">
        <v>925</v>
      </c>
      <c r="C21895" t="str">
        <f>VLOOKUP(B21895,Content!$B$2:$D23769,3,FALSE)</f>
        <v>public speaking</v>
      </c>
      <c r="D21895" t="str">
        <f>VLOOKUP(B21895,Content!$B$2:$D23769,2,FALSE)</f>
        <v>audio</v>
      </c>
      <c r="E21895" t="s">
        <v>1046</v>
      </c>
      <c r="F21895">
        <f>VLOOKUP(E21895,ReactionTypes!$B$2:$D21910,3,FALSE)</f>
        <v>45</v>
      </c>
      <c r="G21895" t="str">
        <f>VLOOKUP(E21895,ReactionTypes!$B$2:$D21910,2,FALSE)</f>
        <v>positive</v>
      </c>
      <c r="H21895" t="s">
        <v>1232</v>
      </c>
      <c r="I21895">
        <v>4</v>
      </c>
      <c r="J21895">
        <f t="shared" si="2392"/>
        <v>1978</v>
      </c>
    </row>
    <row r="21896" spans="1:10">
      <c r="A21896">
        <v>22769</v>
      </c>
      <c r="B21896" t="s">
        <v>925</v>
      </c>
      <c r="C21896" t="str">
        <f>VLOOKUP(B21896,Content!$B$2:$D23770,3,FALSE)</f>
        <v>public speaking</v>
      </c>
      <c r="D21896" t="str">
        <f>VLOOKUP(B21896,Content!$B$2:$D23770,2,FALSE)</f>
        <v>audio</v>
      </c>
      <c r="E21896" t="s">
        <v>1049</v>
      </c>
      <c r="F21896">
        <f>VLOOKUP(E21896,ReactionTypes!$B$2:$D21911,3,FALSE)</f>
        <v>60</v>
      </c>
      <c r="G21896" t="str">
        <f>VLOOKUP(E21896,ReactionTypes!$B$2:$D21911,2,FALSE)</f>
        <v>positive</v>
      </c>
      <c r="H21896" s="4">
        <v>44197</v>
      </c>
      <c r="I21896">
        <f t="shared" ref="I21896:I21899" si="2393">MONTH(H21896)</f>
        <v>1</v>
      </c>
      <c r="J21896">
        <f t="shared" si="2392"/>
        <v>2142</v>
      </c>
    </row>
    <row r="21897" spans="1:10">
      <c r="A21897">
        <v>22770</v>
      </c>
      <c r="B21897" t="s">
        <v>925</v>
      </c>
      <c r="C21897" t="str">
        <f>VLOOKUP(B21897,Content!$B$2:$D23771,3,FALSE)</f>
        <v>public speaking</v>
      </c>
      <c r="D21897" t="str">
        <f>VLOOKUP(B21897,Content!$B$2:$D23771,2,FALSE)</f>
        <v>audio</v>
      </c>
      <c r="E21897" t="s">
        <v>1038</v>
      </c>
      <c r="F21897">
        <f>VLOOKUP(E21897,ReactionTypes!$B$2:$D21912,3,FALSE)</f>
        <v>15</v>
      </c>
      <c r="G21897" t="str">
        <f>VLOOKUP(E21897,ReactionTypes!$B$2:$D21912,2,FALSE)</f>
        <v>negative</v>
      </c>
      <c r="H21897" s="4">
        <v>44024</v>
      </c>
      <c r="I21897">
        <f t="shared" si="2393"/>
        <v>7</v>
      </c>
      <c r="J21897">
        <f t="shared" si="2392"/>
        <v>2116</v>
      </c>
    </row>
    <row r="21898" spans="1:10">
      <c r="A21898">
        <v>22771</v>
      </c>
      <c r="B21898" t="s">
        <v>925</v>
      </c>
      <c r="C21898" t="str">
        <f>VLOOKUP(B21898,Content!$B$2:$D23772,3,FALSE)</f>
        <v>public speaking</v>
      </c>
      <c r="D21898" t="str">
        <f>VLOOKUP(B21898,Content!$B$2:$D23772,2,FALSE)</f>
        <v>audio</v>
      </c>
      <c r="E21898" t="s">
        <v>1036</v>
      </c>
      <c r="F21898">
        <f>VLOOKUP(E21898,ReactionTypes!$B$2:$D21913,3,FALSE)</f>
        <v>0</v>
      </c>
      <c r="G21898" t="str">
        <f>VLOOKUP(E21898,ReactionTypes!$B$2:$D21913,2,FALSE)</f>
        <v>negative</v>
      </c>
      <c r="H21898" s="4">
        <v>44411</v>
      </c>
      <c r="I21898">
        <f t="shared" si="2393"/>
        <v>8</v>
      </c>
      <c r="J21898">
        <f t="shared" si="2392"/>
        <v>2055</v>
      </c>
    </row>
    <row r="21899" spans="1:10">
      <c r="A21899">
        <v>22772</v>
      </c>
      <c r="B21899" t="s">
        <v>925</v>
      </c>
      <c r="C21899" t="str">
        <f>VLOOKUP(B21899,Content!$B$2:$D23773,3,FALSE)</f>
        <v>public speaking</v>
      </c>
      <c r="D21899" t="str">
        <f>VLOOKUP(B21899,Content!$B$2:$D23773,2,FALSE)</f>
        <v>audio</v>
      </c>
      <c r="E21899" t="s">
        <v>1038</v>
      </c>
      <c r="F21899">
        <f>VLOOKUP(E21899,ReactionTypes!$B$2:$D21914,3,FALSE)</f>
        <v>15</v>
      </c>
      <c r="G21899" t="str">
        <f>VLOOKUP(E21899,ReactionTypes!$B$2:$D21914,2,FALSE)</f>
        <v>negative</v>
      </c>
      <c r="H21899" s="4">
        <v>44532</v>
      </c>
      <c r="I21899">
        <f t="shared" si="2393"/>
        <v>12</v>
      </c>
      <c r="J21899">
        <f t="shared" si="2392"/>
        <v>2099</v>
      </c>
    </row>
    <row r="21900" spans="1:10">
      <c r="A21900">
        <v>22773</v>
      </c>
      <c r="B21900" t="s">
        <v>925</v>
      </c>
      <c r="C21900" t="str">
        <f>VLOOKUP(B21900,Content!$B$2:$D23774,3,FALSE)</f>
        <v>public speaking</v>
      </c>
      <c r="D21900" t="str">
        <f>VLOOKUP(B21900,Content!$B$2:$D23774,2,FALSE)</f>
        <v>audio</v>
      </c>
      <c r="E21900" t="s">
        <v>1039</v>
      </c>
      <c r="F21900">
        <f>VLOOKUP(E21900,ReactionTypes!$B$2:$D21915,3,FALSE)</f>
        <v>30</v>
      </c>
      <c r="G21900" t="str">
        <f>VLOOKUP(E21900,ReactionTypes!$B$2:$D21915,2,FALSE)</f>
        <v>positive</v>
      </c>
      <c r="H21900" t="s">
        <v>1091</v>
      </c>
      <c r="I21900">
        <v>10</v>
      </c>
      <c r="J21900">
        <f t="shared" si="2392"/>
        <v>2087</v>
      </c>
    </row>
    <row r="21901" spans="1:10">
      <c r="A21901">
        <v>22774</v>
      </c>
      <c r="B21901" t="s">
        <v>925</v>
      </c>
      <c r="C21901" t="str">
        <f>VLOOKUP(B21901,Content!$B$2:$D23775,3,FALSE)</f>
        <v>public speaking</v>
      </c>
      <c r="D21901" t="str">
        <f>VLOOKUP(B21901,Content!$B$2:$D23775,2,FALSE)</f>
        <v>audio</v>
      </c>
      <c r="E21901" t="s">
        <v>1046</v>
      </c>
      <c r="F21901">
        <f>VLOOKUP(E21901,ReactionTypes!$B$2:$D21916,3,FALSE)</f>
        <v>45</v>
      </c>
      <c r="G21901" t="str">
        <f>VLOOKUP(E21901,ReactionTypes!$B$2:$D21916,2,FALSE)</f>
        <v>positive</v>
      </c>
      <c r="H21901" t="s">
        <v>1099</v>
      </c>
      <c r="I21901">
        <v>12</v>
      </c>
      <c r="J21901">
        <f t="shared" si="2392"/>
        <v>2099</v>
      </c>
    </row>
    <row r="21902" spans="1:10">
      <c r="A21902">
        <v>22775</v>
      </c>
      <c r="B21902" t="s">
        <v>925</v>
      </c>
      <c r="C21902" t="str">
        <f>VLOOKUP(B21902,Content!$B$2:$D23776,3,FALSE)</f>
        <v>public speaking</v>
      </c>
      <c r="D21902" t="str">
        <f>VLOOKUP(B21902,Content!$B$2:$D23776,2,FALSE)</f>
        <v>audio</v>
      </c>
      <c r="E21902" t="s">
        <v>1050</v>
      </c>
      <c r="F21902">
        <f>VLOOKUP(E21902,ReactionTypes!$B$2:$D21917,3,FALSE)</f>
        <v>70</v>
      </c>
      <c r="G21902" t="str">
        <f>VLOOKUP(E21902,ReactionTypes!$B$2:$D21917,2,FALSE)</f>
        <v>positive</v>
      </c>
      <c r="H21902" t="s">
        <v>1217</v>
      </c>
      <c r="I21902">
        <v>2</v>
      </c>
      <c r="J21902">
        <f t="shared" si="2392"/>
        <v>1890</v>
      </c>
    </row>
    <row r="21903" spans="1:10">
      <c r="A21903">
        <v>22776</v>
      </c>
      <c r="B21903" t="s">
        <v>925</v>
      </c>
      <c r="C21903" t="str">
        <f>VLOOKUP(B21903,Content!$B$2:$D23777,3,FALSE)</f>
        <v>public speaking</v>
      </c>
      <c r="D21903" t="str">
        <f>VLOOKUP(B21903,Content!$B$2:$D23777,2,FALSE)</f>
        <v>audio</v>
      </c>
      <c r="E21903" t="s">
        <v>1037</v>
      </c>
      <c r="F21903">
        <f>VLOOKUP(E21903,ReactionTypes!$B$2:$D21918,3,FALSE)</f>
        <v>10</v>
      </c>
      <c r="G21903" t="str">
        <f>VLOOKUP(E21903,ReactionTypes!$B$2:$D21918,2,FALSE)</f>
        <v>negative</v>
      </c>
      <c r="H21903" t="s">
        <v>1254</v>
      </c>
      <c r="I21903">
        <v>5</v>
      </c>
      <c r="J21903">
        <f t="shared" si="2392"/>
        <v>2110</v>
      </c>
    </row>
    <row r="21904" spans="1:10">
      <c r="A21904">
        <v>22777</v>
      </c>
      <c r="B21904" t="s">
        <v>925</v>
      </c>
      <c r="C21904" t="str">
        <f>VLOOKUP(B21904,Content!$B$2:$D23778,3,FALSE)</f>
        <v>public speaking</v>
      </c>
      <c r="D21904" t="str">
        <f>VLOOKUP(B21904,Content!$B$2:$D23778,2,FALSE)</f>
        <v>audio</v>
      </c>
      <c r="E21904" t="s">
        <v>1045</v>
      </c>
      <c r="F21904">
        <f>VLOOKUP(E21904,ReactionTypes!$B$2:$D21919,3,FALSE)</f>
        <v>75</v>
      </c>
      <c r="G21904" t="str">
        <f>VLOOKUP(E21904,ReactionTypes!$B$2:$D21919,2,FALSE)</f>
        <v>positive</v>
      </c>
      <c r="H21904" t="s">
        <v>1255</v>
      </c>
      <c r="I21904">
        <v>1</v>
      </c>
      <c r="J21904">
        <f t="shared" si="2392"/>
        <v>2142</v>
      </c>
    </row>
    <row r="21905" spans="1:10">
      <c r="A21905">
        <v>22778</v>
      </c>
      <c r="B21905" t="s">
        <v>925</v>
      </c>
      <c r="C21905" t="str">
        <f>VLOOKUP(B21905,Content!$B$2:$D23779,3,FALSE)</f>
        <v>public speaking</v>
      </c>
      <c r="D21905" t="str">
        <f>VLOOKUP(B21905,Content!$B$2:$D23779,2,FALSE)</f>
        <v>audio</v>
      </c>
      <c r="E21905" t="s">
        <v>1039</v>
      </c>
      <c r="F21905">
        <f>VLOOKUP(E21905,ReactionTypes!$B$2:$D21920,3,FALSE)</f>
        <v>30</v>
      </c>
      <c r="G21905" t="str">
        <f>VLOOKUP(E21905,ReactionTypes!$B$2:$D21920,2,FALSE)</f>
        <v>positive</v>
      </c>
      <c r="H21905" t="s">
        <v>1143</v>
      </c>
      <c r="I21905">
        <v>10</v>
      </c>
      <c r="J21905">
        <f t="shared" si="2392"/>
        <v>2087</v>
      </c>
    </row>
    <row r="21906" spans="1:10">
      <c r="A21906">
        <v>22779</v>
      </c>
      <c r="B21906" t="s">
        <v>925</v>
      </c>
      <c r="C21906" t="str">
        <f>VLOOKUP(B21906,Content!$B$2:$D23780,3,FALSE)</f>
        <v>public speaking</v>
      </c>
      <c r="D21906" t="str">
        <f>VLOOKUP(B21906,Content!$B$2:$D23780,2,FALSE)</f>
        <v>audio</v>
      </c>
      <c r="E21906" t="s">
        <v>1047</v>
      </c>
      <c r="F21906">
        <f>VLOOKUP(E21906,ReactionTypes!$B$2:$D21921,3,FALSE)</f>
        <v>12</v>
      </c>
      <c r="G21906" t="str">
        <f>VLOOKUP(E21906,ReactionTypes!$B$2:$D21921,2,FALSE)</f>
        <v>negative</v>
      </c>
      <c r="H21906" t="s">
        <v>1150</v>
      </c>
      <c r="I21906">
        <v>11</v>
      </c>
      <c r="J21906">
        <f t="shared" si="2392"/>
        <v>2055</v>
      </c>
    </row>
    <row r="21907" spans="1:10">
      <c r="A21907">
        <v>22780</v>
      </c>
      <c r="B21907" t="s">
        <v>925</v>
      </c>
      <c r="C21907" t="str">
        <f>VLOOKUP(B21907,Content!$B$2:$D23781,3,FALSE)</f>
        <v>public speaking</v>
      </c>
      <c r="D21907" t="str">
        <f>VLOOKUP(B21907,Content!$B$2:$D23781,2,FALSE)</f>
        <v>audio</v>
      </c>
      <c r="E21907" t="s">
        <v>1039</v>
      </c>
      <c r="F21907">
        <f>VLOOKUP(E21907,ReactionTypes!$B$2:$D21922,3,FALSE)</f>
        <v>30</v>
      </c>
      <c r="G21907" t="str">
        <f>VLOOKUP(E21907,ReactionTypes!$B$2:$D21922,2,FALSE)</f>
        <v>positive</v>
      </c>
      <c r="H21907" t="s">
        <v>1221</v>
      </c>
      <c r="I21907">
        <v>2</v>
      </c>
      <c r="J21907">
        <f t="shared" si="2392"/>
        <v>1890</v>
      </c>
    </row>
    <row r="21908" spans="1:10">
      <c r="A21908">
        <v>22781</v>
      </c>
      <c r="B21908" t="s">
        <v>925</v>
      </c>
      <c r="C21908" t="str">
        <f>VLOOKUP(B21908,Content!$B$2:$D23782,3,FALSE)</f>
        <v>public speaking</v>
      </c>
      <c r="D21908" t="str">
        <f>VLOOKUP(B21908,Content!$B$2:$D23782,2,FALSE)</f>
        <v>audio</v>
      </c>
      <c r="E21908" t="s">
        <v>1043</v>
      </c>
      <c r="F21908">
        <f>VLOOKUP(E21908,ReactionTypes!$B$2:$D21923,3,FALSE)</f>
        <v>65</v>
      </c>
      <c r="G21908" t="str">
        <f>VLOOKUP(E21908,ReactionTypes!$B$2:$D21923,2,FALSE)</f>
        <v>positive</v>
      </c>
      <c r="H21908" s="4">
        <v>44024</v>
      </c>
      <c r="I21908">
        <f>MONTH(H21908)</f>
        <v>7</v>
      </c>
      <c r="J21908">
        <f t="shared" si="2392"/>
        <v>2116</v>
      </c>
    </row>
    <row r="21909" spans="1:10">
      <c r="A21909">
        <v>22782</v>
      </c>
      <c r="B21909" t="s">
        <v>925</v>
      </c>
      <c r="C21909" t="str">
        <f>VLOOKUP(B21909,Content!$B$2:$D23783,3,FALSE)</f>
        <v>public speaking</v>
      </c>
      <c r="D21909" t="str">
        <f>VLOOKUP(B21909,Content!$B$2:$D23783,2,FALSE)</f>
        <v>audio</v>
      </c>
      <c r="E21909" t="s">
        <v>1045</v>
      </c>
      <c r="F21909">
        <f>VLOOKUP(E21909,ReactionTypes!$B$2:$D21924,3,FALSE)</f>
        <v>75</v>
      </c>
      <c r="G21909" t="str">
        <f>VLOOKUP(E21909,ReactionTypes!$B$2:$D21924,2,FALSE)</f>
        <v>positive</v>
      </c>
      <c r="H21909" t="s">
        <v>1279</v>
      </c>
      <c r="I21909">
        <v>3</v>
      </c>
      <c r="J21909">
        <f t="shared" si="2392"/>
        <v>1982</v>
      </c>
    </row>
    <row r="21910" spans="1:10">
      <c r="A21910">
        <v>22783</v>
      </c>
      <c r="B21910" t="s">
        <v>925</v>
      </c>
      <c r="C21910" t="str">
        <f>VLOOKUP(B21910,Content!$B$2:$D23784,3,FALSE)</f>
        <v>public speaking</v>
      </c>
      <c r="D21910" t="str">
        <f>VLOOKUP(B21910,Content!$B$2:$D23784,2,FALSE)</f>
        <v>audio</v>
      </c>
      <c r="E21910" t="s">
        <v>1037</v>
      </c>
      <c r="F21910">
        <f>VLOOKUP(E21910,ReactionTypes!$B$2:$D21925,3,FALSE)</f>
        <v>10</v>
      </c>
      <c r="G21910" t="str">
        <f>VLOOKUP(E21910,ReactionTypes!$B$2:$D21925,2,FALSE)</f>
        <v>negative</v>
      </c>
      <c r="H21910" s="4">
        <v>43993</v>
      </c>
      <c r="I21910">
        <f t="shared" ref="I21910:I21911" si="2394">MONTH(H21910)</f>
        <v>6</v>
      </c>
      <c r="J21910">
        <f t="shared" si="2392"/>
        <v>2068</v>
      </c>
    </row>
    <row r="21911" spans="1:10">
      <c r="A21911">
        <v>22784</v>
      </c>
      <c r="B21911" t="s">
        <v>925</v>
      </c>
      <c r="C21911" t="str">
        <f>VLOOKUP(B21911,Content!$B$2:$D23785,3,FALSE)</f>
        <v>public speaking</v>
      </c>
      <c r="D21911" t="str">
        <f>VLOOKUP(B21911,Content!$B$2:$D23785,2,FALSE)</f>
        <v>audio</v>
      </c>
      <c r="E21911" t="s">
        <v>1043</v>
      </c>
      <c r="F21911">
        <f>VLOOKUP(E21911,ReactionTypes!$B$2:$D21926,3,FALSE)</f>
        <v>65</v>
      </c>
      <c r="G21911" t="str">
        <f>VLOOKUP(E21911,ReactionTypes!$B$2:$D21926,2,FALSE)</f>
        <v>positive</v>
      </c>
      <c r="H21911" s="4">
        <v>44197</v>
      </c>
      <c r="I21911">
        <f t="shared" si="2394"/>
        <v>1</v>
      </c>
      <c r="J21911">
        <f t="shared" si="2392"/>
        <v>2142</v>
      </c>
    </row>
    <row r="21912" spans="1:10">
      <c r="A21912">
        <v>22785</v>
      </c>
      <c r="B21912" t="s">
        <v>925</v>
      </c>
      <c r="C21912" t="str">
        <f>VLOOKUP(B21912,Content!$B$2:$D23786,3,FALSE)</f>
        <v>public speaking</v>
      </c>
      <c r="D21912" t="str">
        <f>VLOOKUP(B21912,Content!$B$2:$D23786,2,FALSE)</f>
        <v>audio</v>
      </c>
      <c r="E21912" t="s">
        <v>1049</v>
      </c>
      <c r="F21912">
        <f>VLOOKUP(E21912,ReactionTypes!$B$2:$D21927,3,FALSE)</f>
        <v>60</v>
      </c>
      <c r="G21912" t="str">
        <f>VLOOKUP(E21912,ReactionTypes!$B$2:$D21927,2,FALSE)</f>
        <v>positive</v>
      </c>
      <c r="H21912" t="s">
        <v>1236</v>
      </c>
      <c r="I21912">
        <v>1</v>
      </c>
      <c r="J21912">
        <f t="shared" si="2392"/>
        <v>2142</v>
      </c>
    </row>
    <row r="21913" spans="1:10">
      <c r="A21913">
        <v>22786</v>
      </c>
      <c r="B21913" t="s">
        <v>925</v>
      </c>
      <c r="C21913" t="str">
        <f>VLOOKUP(B21913,Content!$B$2:$D23787,3,FALSE)</f>
        <v>public speaking</v>
      </c>
      <c r="D21913" t="str">
        <f>VLOOKUP(B21913,Content!$B$2:$D23787,2,FALSE)</f>
        <v>audio</v>
      </c>
      <c r="E21913" t="s">
        <v>1043</v>
      </c>
      <c r="F21913">
        <f>VLOOKUP(E21913,ReactionTypes!$B$2:$D21928,3,FALSE)</f>
        <v>65</v>
      </c>
      <c r="G21913" t="str">
        <f>VLOOKUP(E21913,ReactionTypes!$B$2:$D21928,2,FALSE)</f>
        <v>positive</v>
      </c>
      <c r="H21913" s="4">
        <v>43842</v>
      </c>
      <c r="I21913">
        <f>MONTH(H21913)</f>
        <v>1</v>
      </c>
      <c r="J21913">
        <f t="shared" si="2392"/>
        <v>2142</v>
      </c>
    </row>
    <row r="21914" spans="1:10">
      <c r="A21914">
        <v>22787</v>
      </c>
      <c r="B21914" t="s">
        <v>925</v>
      </c>
      <c r="C21914" t="str">
        <f>VLOOKUP(B21914,Content!$B$2:$D23788,3,FALSE)</f>
        <v>public speaking</v>
      </c>
      <c r="D21914" t="str">
        <f>VLOOKUP(B21914,Content!$B$2:$D23788,2,FALSE)</f>
        <v>audio</v>
      </c>
      <c r="E21914" t="s">
        <v>1038</v>
      </c>
      <c r="F21914">
        <f>VLOOKUP(E21914,ReactionTypes!$B$2:$D21929,3,FALSE)</f>
        <v>15</v>
      </c>
      <c r="G21914" t="str">
        <f>VLOOKUP(E21914,ReactionTypes!$B$2:$D21929,2,FALSE)</f>
        <v>negative</v>
      </c>
      <c r="H21914" t="s">
        <v>1277</v>
      </c>
      <c r="I21914">
        <v>2</v>
      </c>
      <c r="J21914">
        <f t="shared" si="2392"/>
        <v>1890</v>
      </c>
    </row>
    <row r="21915" spans="1:10">
      <c r="A21915">
        <v>22788</v>
      </c>
      <c r="B21915" t="s">
        <v>925</v>
      </c>
      <c r="C21915" t="str">
        <f>VLOOKUP(B21915,Content!$B$2:$D23789,3,FALSE)</f>
        <v>public speaking</v>
      </c>
      <c r="D21915" t="str">
        <f>VLOOKUP(B21915,Content!$B$2:$D23789,2,FALSE)</f>
        <v>audio</v>
      </c>
      <c r="E21915" t="s">
        <v>1049</v>
      </c>
      <c r="F21915">
        <f>VLOOKUP(E21915,ReactionTypes!$B$2:$D21930,3,FALSE)</f>
        <v>60</v>
      </c>
      <c r="G21915" t="str">
        <f>VLOOKUP(E21915,ReactionTypes!$B$2:$D21930,2,FALSE)</f>
        <v>positive</v>
      </c>
      <c r="H21915" s="4">
        <v>43900</v>
      </c>
      <c r="I21915">
        <f>MONTH(H21915)</f>
        <v>3</v>
      </c>
      <c r="J21915">
        <f t="shared" si="2392"/>
        <v>1982</v>
      </c>
    </row>
    <row r="21916" spans="1:10">
      <c r="A21916">
        <v>22789</v>
      </c>
      <c r="B21916" t="s">
        <v>925</v>
      </c>
      <c r="C21916" t="str">
        <f>VLOOKUP(B21916,Content!$B$2:$D23790,3,FALSE)</f>
        <v>public speaking</v>
      </c>
      <c r="D21916" t="str">
        <f>VLOOKUP(B21916,Content!$B$2:$D23790,2,FALSE)</f>
        <v>audio</v>
      </c>
      <c r="E21916" t="s">
        <v>1049</v>
      </c>
      <c r="F21916">
        <f>VLOOKUP(E21916,ReactionTypes!$B$2:$D21931,3,FALSE)</f>
        <v>60</v>
      </c>
      <c r="G21916" t="str">
        <f>VLOOKUP(E21916,ReactionTypes!$B$2:$D21931,2,FALSE)</f>
        <v>positive</v>
      </c>
      <c r="H21916" t="s">
        <v>1250</v>
      </c>
      <c r="I21916">
        <v>5</v>
      </c>
      <c r="J21916">
        <f t="shared" si="2392"/>
        <v>2110</v>
      </c>
    </row>
    <row r="21917" spans="1:10">
      <c r="A21917">
        <v>22790</v>
      </c>
      <c r="B21917" t="s">
        <v>925</v>
      </c>
      <c r="C21917" t="str">
        <f>VLOOKUP(B21917,Content!$B$2:$D23791,3,FALSE)</f>
        <v>public speaking</v>
      </c>
      <c r="D21917" t="str">
        <f>VLOOKUP(B21917,Content!$B$2:$D23791,2,FALSE)</f>
        <v>audio</v>
      </c>
      <c r="E21917" t="s">
        <v>1048</v>
      </c>
      <c r="F21917">
        <f>VLOOKUP(E21917,ReactionTypes!$B$2:$D21932,3,FALSE)</f>
        <v>50</v>
      </c>
      <c r="G21917" t="str">
        <f>VLOOKUP(E21917,ReactionTypes!$B$2:$D21932,2,FALSE)</f>
        <v>positive</v>
      </c>
      <c r="H21917" s="4">
        <v>43933</v>
      </c>
      <c r="I21917">
        <f>MONTH(H21917)</f>
        <v>4</v>
      </c>
      <c r="J21917">
        <f t="shared" si="2392"/>
        <v>1978</v>
      </c>
    </row>
    <row r="21918" spans="1:10">
      <c r="A21918">
        <v>22791</v>
      </c>
      <c r="B21918" t="s">
        <v>925</v>
      </c>
      <c r="C21918" t="str">
        <f>VLOOKUP(B21918,Content!$B$2:$D23792,3,FALSE)</f>
        <v>public speaking</v>
      </c>
      <c r="D21918" t="str">
        <f>VLOOKUP(B21918,Content!$B$2:$D23792,2,FALSE)</f>
        <v>audio</v>
      </c>
      <c r="E21918" t="s">
        <v>1041</v>
      </c>
      <c r="F21918">
        <f>VLOOKUP(E21918,ReactionTypes!$B$2:$D21933,3,FALSE)</f>
        <v>70</v>
      </c>
      <c r="G21918" t="str">
        <f>VLOOKUP(E21918,ReactionTypes!$B$2:$D21933,2,FALSE)</f>
        <v>positive</v>
      </c>
      <c r="H21918" t="s">
        <v>1172</v>
      </c>
      <c r="I21918">
        <v>9</v>
      </c>
      <c r="J21918">
        <f t="shared" si="2392"/>
        <v>1991</v>
      </c>
    </row>
    <row r="21919" spans="1:10">
      <c r="A21919">
        <v>22792</v>
      </c>
      <c r="B21919" t="s">
        <v>925</v>
      </c>
      <c r="C21919" t="str">
        <f>VLOOKUP(B21919,Content!$B$2:$D23793,3,FALSE)</f>
        <v>public speaking</v>
      </c>
      <c r="D21919" t="str">
        <f>VLOOKUP(B21919,Content!$B$2:$D23793,2,FALSE)</f>
        <v>audio</v>
      </c>
      <c r="E21919" t="s">
        <v>1046</v>
      </c>
      <c r="F21919">
        <f>VLOOKUP(E21919,ReactionTypes!$B$2:$D21934,3,FALSE)</f>
        <v>45</v>
      </c>
      <c r="G21919" t="str">
        <f>VLOOKUP(E21919,ReactionTypes!$B$2:$D21934,2,FALSE)</f>
        <v>positive</v>
      </c>
      <c r="H21919" s="4">
        <v>43872</v>
      </c>
      <c r="I21919">
        <f>MONTH(H21919)</f>
        <v>2</v>
      </c>
      <c r="J21919">
        <f t="shared" si="2392"/>
        <v>1890</v>
      </c>
    </row>
    <row r="21920" spans="1:10">
      <c r="A21920">
        <v>22794</v>
      </c>
      <c r="B21920" t="s">
        <v>926</v>
      </c>
      <c r="C21920" t="str">
        <f>VLOOKUP(B21920,Content!$B$2:$D23795,3,FALSE)</f>
        <v>travel</v>
      </c>
      <c r="D21920" t="str">
        <f>VLOOKUP(B21920,Content!$B$2:$D23795,2,FALSE)</f>
        <v>GIF</v>
      </c>
      <c r="E21920" t="s">
        <v>1047</v>
      </c>
      <c r="F21920">
        <f>VLOOKUP(E21920,ReactionTypes!$B$2:$D21935,3,FALSE)</f>
        <v>12</v>
      </c>
      <c r="G21920" t="str">
        <f>VLOOKUP(E21920,ReactionTypes!$B$2:$D21935,2,FALSE)</f>
        <v>negative</v>
      </c>
      <c r="H21920" t="s">
        <v>1254</v>
      </c>
      <c r="I21920">
        <v>5</v>
      </c>
      <c r="J21920">
        <f t="shared" si="2392"/>
        <v>2110</v>
      </c>
    </row>
    <row r="21921" spans="1:10">
      <c r="A21921">
        <v>22795</v>
      </c>
      <c r="B21921" t="s">
        <v>926</v>
      </c>
      <c r="C21921" t="str">
        <f>VLOOKUP(B21921,Content!$B$2:$D23796,3,FALSE)</f>
        <v>travel</v>
      </c>
      <c r="D21921" t="str">
        <f>VLOOKUP(B21921,Content!$B$2:$D23796,2,FALSE)</f>
        <v>GIF</v>
      </c>
      <c r="E21921" t="s">
        <v>1036</v>
      </c>
      <c r="F21921">
        <f>VLOOKUP(E21921,ReactionTypes!$B$2:$D21936,3,FALSE)</f>
        <v>0</v>
      </c>
      <c r="G21921" t="str">
        <f>VLOOKUP(E21921,ReactionTypes!$B$2:$D21936,2,FALSE)</f>
        <v>negative</v>
      </c>
      <c r="H21921" t="s">
        <v>1246</v>
      </c>
      <c r="I21921">
        <v>2</v>
      </c>
      <c r="J21921">
        <f t="shared" si="2392"/>
        <v>1890</v>
      </c>
    </row>
    <row r="21922" spans="1:10">
      <c r="A21922">
        <v>22796</v>
      </c>
      <c r="B21922" t="s">
        <v>926</v>
      </c>
      <c r="C21922" t="str">
        <f>VLOOKUP(B21922,Content!$B$2:$D23797,3,FALSE)</f>
        <v>travel</v>
      </c>
      <c r="D21922" t="str">
        <f>VLOOKUP(B21922,Content!$B$2:$D23797,2,FALSE)</f>
        <v>GIF</v>
      </c>
      <c r="E21922" t="s">
        <v>1036</v>
      </c>
      <c r="F21922">
        <f>VLOOKUP(E21922,ReactionTypes!$B$2:$D21937,3,FALSE)</f>
        <v>0</v>
      </c>
      <c r="G21922" t="str">
        <f>VLOOKUP(E21922,ReactionTypes!$B$2:$D21937,2,FALSE)</f>
        <v>negative</v>
      </c>
      <c r="H21922" t="s">
        <v>1220</v>
      </c>
      <c r="I21922">
        <v>1</v>
      </c>
      <c r="J21922">
        <f t="shared" si="2392"/>
        <v>2142</v>
      </c>
    </row>
    <row r="21923" spans="1:10">
      <c r="A21923">
        <v>22797</v>
      </c>
      <c r="B21923" t="s">
        <v>926</v>
      </c>
      <c r="C21923" t="str">
        <f>VLOOKUP(B21923,Content!$B$2:$D23798,3,FALSE)</f>
        <v>travel</v>
      </c>
      <c r="D21923" t="str">
        <f>VLOOKUP(B21923,Content!$B$2:$D23798,2,FALSE)</f>
        <v>GIF</v>
      </c>
      <c r="E21923" t="s">
        <v>1045</v>
      </c>
      <c r="F21923">
        <f>VLOOKUP(E21923,ReactionTypes!$B$2:$D21938,3,FALSE)</f>
        <v>75</v>
      </c>
      <c r="G21923" t="str">
        <f>VLOOKUP(E21923,ReactionTypes!$B$2:$D21938,2,FALSE)</f>
        <v>positive</v>
      </c>
      <c r="H21923" t="s">
        <v>1250</v>
      </c>
      <c r="I21923">
        <v>5</v>
      </c>
      <c r="J21923">
        <f t="shared" si="2392"/>
        <v>2110</v>
      </c>
    </row>
    <row r="21924" spans="1:10">
      <c r="A21924">
        <v>22798</v>
      </c>
      <c r="B21924" t="s">
        <v>926</v>
      </c>
      <c r="C21924" t="str">
        <f>VLOOKUP(B21924,Content!$B$2:$D23799,3,FALSE)</f>
        <v>travel</v>
      </c>
      <c r="D21924" t="str">
        <f>VLOOKUP(B21924,Content!$B$2:$D23799,2,FALSE)</f>
        <v>GIF</v>
      </c>
      <c r="E21924" t="s">
        <v>1043</v>
      </c>
      <c r="F21924">
        <f>VLOOKUP(E21924,ReactionTypes!$B$2:$D21939,3,FALSE)</f>
        <v>65</v>
      </c>
      <c r="G21924" t="str">
        <f>VLOOKUP(E21924,ReactionTypes!$B$2:$D21939,2,FALSE)</f>
        <v>positive</v>
      </c>
      <c r="H21924" s="4">
        <v>44352</v>
      </c>
      <c r="I21924">
        <f t="shared" ref="I21924:I21926" si="2395">MONTH(H21924)</f>
        <v>6</v>
      </c>
      <c r="J21924">
        <f t="shared" si="2392"/>
        <v>2068</v>
      </c>
    </row>
    <row r="21925" spans="1:10">
      <c r="A21925">
        <v>22799</v>
      </c>
      <c r="B21925" t="s">
        <v>926</v>
      </c>
      <c r="C21925" t="str">
        <f>VLOOKUP(B21925,Content!$B$2:$D23800,3,FALSE)</f>
        <v>travel</v>
      </c>
      <c r="D21925" t="str">
        <f>VLOOKUP(B21925,Content!$B$2:$D23800,2,FALSE)</f>
        <v>GIF</v>
      </c>
      <c r="E21925" t="s">
        <v>1038</v>
      </c>
      <c r="F21925">
        <f>VLOOKUP(E21925,ReactionTypes!$B$2:$D21940,3,FALSE)</f>
        <v>15</v>
      </c>
      <c r="G21925" t="str">
        <f>VLOOKUP(E21925,ReactionTypes!$B$2:$D21940,2,FALSE)</f>
        <v>negative</v>
      </c>
      <c r="H21925" s="4">
        <v>44533</v>
      </c>
      <c r="I21925">
        <f t="shared" si="2395"/>
        <v>12</v>
      </c>
      <c r="J21925">
        <f t="shared" si="2392"/>
        <v>2099</v>
      </c>
    </row>
    <row r="21926" spans="1:10">
      <c r="A21926">
        <v>22800</v>
      </c>
      <c r="B21926" t="s">
        <v>926</v>
      </c>
      <c r="C21926" t="str">
        <f>VLOOKUP(B21926,Content!$B$2:$D23801,3,FALSE)</f>
        <v>travel</v>
      </c>
      <c r="D21926" t="str">
        <f>VLOOKUP(B21926,Content!$B$2:$D23801,2,FALSE)</f>
        <v>GIF</v>
      </c>
      <c r="E21926" t="s">
        <v>1036</v>
      </c>
      <c r="F21926">
        <f>VLOOKUP(E21926,ReactionTypes!$B$2:$D21941,3,FALSE)</f>
        <v>0</v>
      </c>
      <c r="G21926" t="str">
        <f>VLOOKUP(E21926,ReactionTypes!$B$2:$D21941,2,FALSE)</f>
        <v>negative</v>
      </c>
      <c r="H21926" s="4">
        <v>44318</v>
      </c>
      <c r="I21926">
        <f t="shared" si="2395"/>
        <v>5</v>
      </c>
      <c r="J21926">
        <f t="shared" si="2392"/>
        <v>2110</v>
      </c>
    </row>
    <row r="21927" spans="1:10">
      <c r="A21927">
        <v>22801</v>
      </c>
      <c r="B21927" t="s">
        <v>926</v>
      </c>
      <c r="C21927" t="str">
        <f>VLOOKUP(B21927,Content!$B$2:$D23802,3,FALSE)</f>
        <v>travel</v>
      </c>
      <c r="D21927" t="str">
        <f>VLOOKUP(B21927,Content!$B$2:$D23802,2,FALSE)</f>
        <v>GIF</v>
      </c>
      <c r="E21927" t="s">
        <v>1037</v>
      </c>
      <c r="F21927">
        <f>VLOOKUP(E21927,ReactionTypes!$B$2:$D21942,3,FALSE)</f>
        <v>10</v>
      </c>
      <c r="G21927" t="str">
        <f>VLOOKUP(E21927,ReactionTypes!$B$2:$D21942,2,FALSE)</f>
        <v>negative</v>
      </c>
      <c r="H21927" t="s">
        <v>1240</v>
      </c>
      <c r="I21927">
        <v>2</v>
      </c>
      <c r="J21927">
        <f t="shared" si="2392"/>
        <v>1890</v>
      </c>
    </row>
    <row r="21928" spans="1:10">
      <c r="A21928">
        <v>22802</v>
      </c>
      <c r="B21928" t="s">
        <v>926</v>
      </c>
      <c r="C21928" t="str">
        <f>VLOOKUP(B21928,Content!$B$2:$D23803,3,FALSE)</f>
        <v>travel</v>
      </c>
      <c r="D21928" t="str">
        <f>VLOOKUP(B21928,Content!$B$2:$D23803,2,FALSE)</f>
        <v>GIF</v>
      </c>
      <c r="E21928" t="s">
        <v>1042</v>
      </c>
      <c r="F21928">
        <f>VLOOKUP(E21928,ReactionTypes!$B$2:$D21943,3,FALSE)</f>
        <v>5</v>
      </c>
      <c r="G21928" t="str">
        <f>VLOOKUP(E21928,ReactionTypes!$B$2:$D21943,2,FALSE)</f>
        <v>negative</v>
      </c>
      <c r="H21928" s="4">
        <v>44287</v>
      </c>
      <c r="I21928">
        <f t="shared" ref="I21928:I21929" si="2396">MONTH(H21928)</f>
        <v>4</v>
      </c>
      <c r="J21928">
        <f t="shared" si="2392"/>
        <v>1978</v>
      </c>
    </row>
    <row r="21929" spans="1:10">
      <c r="A21929">
        <v>22803</v>
      </c>
      <c r="B21929" t="s">
        <v>926</v>
      </c>
      <c r="C21929" t="str">
        <f>VLOOKUP(B21929,Content!$B$2:$D23804,3,FALSE)</f>
        <v>travel</v>
      </c>
      <c r="D21929" t="str">
        <f>VLOOKUP(B21929,Content!$B$2:$D23804,2,FALSE)</f>
        <v>GIF</v>
      </c>
      <c r="E21929" t="s">
        <v>1037</v>
      </c>
      <c r="F21929">
        <f>VLOOKUP(E21929,ReactionTypes!$B$2:$D21944,3,FALSE)</f>
        <v>10</v>
      </c>
      <c r="G21929" t="str">
        <f>VLOOKUP(E21929,ReactionTypes!$B$2:$D21944,2,FALSE)</f>
        <v>negative</v>
      </c>
      <c r="H21929" s="4">
        <v>44350</v>
      </c>
      <c r="I21929">
        <f t="shared" si="2396"/>
        <v>6</v>
      </c>
      <c r="J21929">
        <f t="shared" si="2392"/>
        <v>2068</v>
      </c>
    </row>
    <row r="21930" spans="1:10">
      <c r="A21930">
        <v>22804</v>
      </c>
      <c r="B21930" t="s">
        <v>926</v>
      </c>
      <c r="C21930" t="str">
        <f>VLOOKUP(B21930,Content!$B$2:$D23805,3,FALSE)</f>
        <v>travel</v>
      </c>
      <c r="D21930" t="str">
        <f>VLOOKUP(B21930,Content!$B$2:$D23805,2,FALSE)</f>
        <v>GIF</v>
      </c>
      <c r="E21930" t="s">
        <v>1038</v>
      </c>
      <c r="F21930">
        <f>VLOOKUP(E21930,ReactionTypes!$B$2:$D21945,3,FALSE)</f>
        <v>15</v>
      </c>
      <c r="G21930" t="str">
        <f>VLOOKUP(E21930,ReactionTypes!$B$2:$D21945,2,FALSE)</f>
        <v>negative</v>
      </c>
      <c r="H21930" t="s">
        <v>1154</v>
      </c>
      <c r="I21930">
        <v>8</v>
      </c>
      <c r="J21930">
        <f t="shared" si="2392"/>
        <v>2055</v>
      </c>
    </row>
    <row r="21931" spans="1:10">
      <c r="A21931">
        <v>22805</v>
      </c>
      <c r="B21931" t="s">
        <v>926</v>
      </c>
      <c r="C21931" t="str">
        <f>VLOOKUP(B21931,Content!$B$2:$D23806,3,FALSE)</f>
        <v>travel</v>
      </c>
      <c r="D21931" t="str">
        <f>VLOOKUP(B21931,Content!$B$2:$D23806,2,FALSE)</f>
        <v>GIF</v>
      </c>
      <c r="E21931" t="s">
        <v>1048</v>
      </c>
      <c r="F21931">
        <f>VLOOKUP(E21931,ReactionTypes!$B$2:$D21946,3,FALSE)</f>
        <v>50</v>
      </c>
      <c r="G21931" t="str">
        <f>VLOOKUP(E21931,ReactionTypes!$B$2:$D21946,2,FALSE)</f>
        <v>positive</v>
      </c>
      <c r="H21931" t="s">
        <v>1075</v>
      </c>
      <c r="I21931">
        <v>6</v>
      </c>
      <c r="J21931">
        <f t="shared" si="2392"/>
        <v>2068</v>
      </c>
    </row>
    <row r="21932" spans="1:10">
      <c r="A21932">
        <v>22806</v>
      </c>
      <c r="B21932" t="s">
        <v>926</v>
      </c>
      <c r="C21932" t="str">
        <f>VLOOKUP(B21932,Content!$B$2:$D23807,3,FALSE)</f>
        <v>travel</v>
      </c>
      <c r="D21932" t="str">
        <f>VLOOKUP(B21932,Content!$B$2:$D23807,2,FALSE)</f>
        <v>GIF</v>
      </c>
      <c r="E21932" t="s">
        <v>1042</v>
      </c>
      <c r="F21932">
        <f>VLOOKUP(E21932,ReactionTypes!$B$2:$D21947,3,FALSE)</f>
        <v>5</v>
      </c>
      <c r="G21932" t="str">
        <f>VLOOKUP(E21932,ReactionTypes!$B$2:$D21947,2,FALSE)</f>
        <v>negative</v>
      </c>
      <c r="H21932" s="4">
        <v>44348</v>
      </c>
      <c r="I21932">
        <f t="shared" ref="I21932:I21934" si="2397">MONTH(H21932)</f>
        <v>6</v>
      </c>
      <c r="J21932">
        <f t="shared" si="2392"/>
        <v>2068</v>
      </c>
    </row>
    <row r="21933" spans="1:10">
      <c r="A21933">
        <v>22807</v>
      </c>
      <c r="B21933" t="s">
        <v>926</v>
      </c>
      <c r="C21933" t="str">
        <f>VLOOKUP(B21933,Content!$B$2:$D23808,3,FALSE)</f>
        <v>travel</v>
      </c>
      <c r="D21933" t="str">
        <f>VLOOKUP(B21933,Content!$B$2:$D23808,2,FALSE)</f>
        <v>GIF</v>
      </c>
      <c r="E21933" t="s">
        <v>1049</v>
      </c>
      <c r="F21933">
        <f>VLOOKUP(E21933,ReactionTypes!$B$2:$D21948,3,FALSE)</f>
        <v>60</v>
      </c>
      <c r="G21933" t="str">
        <f>VLOOKUP(E21933,ReactionTypes!$B$2:$D21948,2,FALSE)</f>
        <v>positive</v>
      </c>
      <c r="H21933" s="4">
        <v>44445</v>
      </c>
      <c r="I21933">
        <f t="shared" si="2397"/>
        <v>9</v>
      </c>
      <c r="J21933">
        <f t="shared" si="2392"/>
        <v>1991</v>
      </c>
    </row>
    <row r="21934" spans="1:10">
      <c r="A21934">
        <v>22808</v>
      </c>
      <c r="B21934" t="s">
        <v>926</v>
      </c>
      <c r="C21934" t="str">
        <f>VLOOKUP(B21934,Content!$B$2:$D23809,3,FALSE)</f>
        <v>travel</v>
      </c>
      <c r="D21934" t="str">
        <f>VLOOKUP(B21934,Content!$B$2:$D23809,2,FALSE)</f>
        <v>GIF</v>
      </c>
      <c r="E21934" t="s">
        <v>1042</v>
      </c>
      <c r="F21934">
        <f>VLOOKUP(E21934,ReactionTypes!$B$2:$D21949,3,FALSE)</f>
        <v>5</v>
      </c>
      <c r="G21934" t="str">
        <f>VLOOKUP(E21934,ReactionTypes!$B$2:$D21949,2,FALSE)</f>
        <v>negative</v>
      </c>
      <c r="H21934" s="4">
        <v>44441</v>
      </c>
      <c r="I21934">
        <f t="shared" si="2397"/>
        <v>9</v>
      </c>
      <c r="J21934">
        <f t="shared" si="2392"/>
        <v>1991</v>
      </c>
    </row>
    <row r="21935" spans="1:10">
      <c r="A21935">
        <v>22809</v>
      </c>
      <c r="B21935" t="s">
        <v>926</v>
      </c>
      <c r="C21935" t="str">
        <f>VLOOKUP(B21935,Content!$B$2:$D23810,3,FALSE)</f>
        <v>travel</v>
      </c>
      <c r="D21935" t="str">
        <f>VLOOKUP(B21935,Content!$B$2:$D23810,2,FALSE)</f>
        <v>GIF</v>
      </c>
      <c r="E21935" t="s">
        <v>1051</v>
      </c>
      <c r="F21935">
        <f>VLOOKUP(E21935,ReactionTypes!$B$2:$D21950,3,FALSE)</f>
        <v>72</v>
      </c>
      <c r="G21935" t="str">
        <f>VLOOKUP(E21935,ReactionTypes!$B$2:$D21950,2,FALSE)</f>
        <v>positive</v>
      </c>
      <c r="H21935" t="s">
        <v>1235</v>
      </c>
      <c r="I21935">
        <v>3</v>
      </c>
      <c r="J21935">
        <f t="shared" si="2392"/>
        <v>1982</v>
      </c>
    </row>
    <row r="21936" spans="1:10">
      <c r="A21936">
        <v>22810</v>
      </c>
      <c r="B21936" t="s">
        <v>926</v>
      </c>
      <c r="C21936" t="str">
        <f>VLOOKUP(B21936,Content!$B$2:$D23811,3,FALSE)</f>
        <v>travel</v>
      </c>
      <c r="D21936" t="str">
        <f>VLOOKUP(B21936,Content!$B$2:$D23811,2,FALSE)</f>
        <v>GIF</v>
      </c>
      <c r="E21936" t="s">
        <v>1051</v>
      </c>
      <c r="F21936">
        <f>VLOOKUP(E21936,ReactionTypes!$B$2:$D21951,3,FALSE)</f>
        <v>72</v>
      </c>
      <c r="G21936" t="str">
        <f>VLOOKUP(E21936,ReactionTypes!$B$2:$D21951,2,FALSE)</f>
        <v>positive</v>
      </c>
      <c r="H21936" t="s">
        <v>1160</v>
      </c>
      <c r="I21936">
        <v>12</v>
      </c>
      <c r="J21936">
        <f t="shared" si="2392"/>
        <v>2099</v>
      </c>
    </row>
    <row r="21937" spans="1:10">
      <c r="A21937">
        <v>22811</v>
      </c>
      <c r="B21937" t="s">
        <v>926</v>
      </c>
      <c r="C21937" t="str">
        <f>VLOOKUP(B21937,Content!$B$2:$D23812,3,FALSE)</f>
        <v>travel</v>
      </c>
      <c r="D21937" t="str">
        <f>VLOOKUP(B21937,Content!$B$2:$D23812,2,FALSE)</f>
        <v>GIF</v>
      </c>
      <c r="E21937" t="s">
        <v>1037</v>
      </c>
      <c r="F21937">
        <f>VLOOKUP(E21937,ReactionTypes!$B$2:$D21952,3,FALSE)</f>
        <v>10</v>
      </c>
      <c r="G21937" t="str">
        <f>VLOOKUP(E21937,ReactionTypes!$B$2:$D21952,2,FALSE)</f>
        <v>negative</v>
      </c>
      <c r="H21937" t="s">
        <v>1111</v>
      </c>
      <c r="I21937">
        <v>9</v>
      </c>
      <c r="J21937">
        <f t="shared" si="2392"/>
        <v>1991</v>
      </c>
    </row>
    <row r="21938" spans="1:10">
      <c r="A21938">
        <v>22812</v>
      </c>
      <c r="B21938" t="s">
        <v>926</v>
      </c>
      <c r="C21938" t="str">
        <f>VLOOKUP(B21938,Content!$B$2:$D23813,3,FALSE)</f>
        <v>travel</v>
      </c>
      <c r="D21938" t="str">
        <f>VLOOKUP(B21938,Content!$B$2:$D23813,2,FALSE)</f>
        <v>GIF</v>
      </c>
      <c r="E21938" t="s">
        <v>1051</v>
      </c>
      <c r="F21938">
        <f>VLOOKUP(E21938,ReactionTypes!$B$2:$D21953,3,FALSE)</f>
        <v>72</v>
      </c>
      <c r="G21938" t="str">
        <f>VLOOKUP(E21938,ReactionTypes!$B$2:$D21953,2,FALSE)</f>
        <v>positive</v>
      </c>
      <c r="H21938" t="s">
        <v>1276</v>
      </c>
      <c r="I21938">
        <v>2</v>
      </c>
      <c r="J21938">
        <f t="shared" si="2392"/>
        <v>1890</v>
      </c>
    </row>
    <row r="21939" spans="1:10">
      <c r="A21939">
        <v>22813</v>
      </c>
      <c r="B21939" t="s">
        <v>926</v>
      </c>
      <c r="C21939" t="str">
        <f>VLOOKUP(B21939,Content!$B$2:$D23814,3,FALSE)</f>
        <v>travel</v>
      </c>
      <c r="D21939" t="str">
        <f>VLOOKUP(B21939,Content!$B$2:$D23814,2,FALSE)</f>
        <v>GIF</v>
      </c>
      <c r="E21939" t="s">
        <v>1045</v>
      </c>
      <c r="F21939">
        <f>VLOOKUP(E21939,ReactionTypes!$B$2:$D21954,3,FALSE)</f>
        <v>75</v>
      </c>
      <c r="G21939" t="str">
        <f>VLOOKUP(E21939,ReactionTypes!$B$2:$D21954,2,FALSE)</f>
        <v>positive</v>
      </c>
      <c r="H21939" t="s">
        <v>1255</v>
      </c>
      <c r="I21939">
        <v>1</v>
      </c>
      <c r="J21939">
        <f t="shared" si="2392"/>
        <v>2142</v>
      </c>
    </row>
    <row r="21940" spans="1:10">
      <c r="A21940">
        <v>22814</v>
      </c>
      <c r="B21940" t="s">
        <v>926</v>
      </c>
      <c r="C21940" t="str">
        <f>VLOOKUP(B21940,Content!$B$2:$D23815,3,FALSE)</f>
        <v>travel</v>
      </c>
      <c r="D21940" t="str">
        <f>VLOOKUP(B21940,Content!$B$2:$D23815,2,FALSE)</f>
        <v>GIF</v>
      </c>
      <c r="E21940" t="s">
        <v>1043</v>
      </c>
      <c r="F21940">
        <f>VLOOKUP(E21940,ReactionTypes!$B$2:$D21955,3,FALSE)</f>
        <v>65</v>
      </c>
      <c r="G21940" t="str">
        <f>VLOOKUP(E21940,ReactionTypes!$B$2:$D21955,2,FALSE)</f>
        <v>positive</v>
      </c>
      <c r="H21940" t="s">
        <v>1097</v>
      </c>
      <c r="I21940">
        <v>8</v>
      </c>
      <c r="J21940">
        <f t="shared" si="2392"/>
        <v>2055</v>
      </c>
    </row>
    <row r="21941" spans="1:10">
      <c r="A21941">
        <v>22815</v>
      </c>
      <c r="B21941" t="s">
        <v>926</v>
      </c>
      <c r="C21941" t="str">
        <f>VLOOKUP(B21941,Content!$B$2:$D23816,3,FALSE)</f>
        <v>travel</v>
      </c>
      <c r="D21941" t="str">
        <f>VLOOKUP(B21941,Content!$B$2:$D23816,2,FALSE)</f>
        <v>GIF</v>
      </c>
      <c r="E21941" t="s">
        <v>1050</v>
      </c>
      <c r="F21941">
        <f>VLOOKUP(E21941,ReactionTypes!$B$2:$D21956,3,FALSE)</f>
        <v>70</v>
      </c>
      <c r="G21941" t="str">
        <f>VLOOKUP(E21941,ReactionTypes!$B$2:$D21956,2,FALSE)</f>
        <v>positive</v>
      </c>
      <c r="H21941" t="s">
        <v>1272</v>
      </c>
      <c r="I21941">
        <v>5</v>
      </c>
      <c r="J21941">
        <f t="shared" si="2392"/>
        <v>2110</v>
      </c>
    </row>
    <row r="21942" spans="1:10">
      <c r="A21942">
        <v>22816</v>
      </c>
      <c r="B21942" t="s">
        <v>926</v>
      </c>
      <c r="C21942" t="str">
        <f>VLOOKUP(B21942,Content!$B$2:$D23817,3,FALSE)</f>
        <v>travel</v>
      </c>
      <c r="D21942" t="str">
        <f>VLOOKUP(B21942,Content!$B$2:$D23817,2,FALSE)</f>
        <v>GIF</v>
      </c>
      <c r="E21942" t="s">
        <v>1042</v>
      </c>
      <c r="F21942">
        <f>VLOOKUP(E21942,ReactionTypes!$B$2:$D21957,3,FALSE)</f>
        <v>5</v>
      </c>
      <c r="G21942" t="str">
        <f>VLOOKUP(E21942,ReactionTypes!$B$2:$D21957,2,FALSE)</f>
        <v>negative</v>
      </c>
      <c r="H21942" t="s">
        <v>1095</v>
      </c>
      <c r="I21942">
        <v>12</v>
      </c>
      <c r="J21942">
        <f t="shared" si="2392"/>
        <v>2099</v>
      </c>
    </row>
    <row r="21943" spans="1:10">
      <c r="A21943">
        <v>22818</v>
      </c>
      <c r="B21943" t="s">
        <v>927</v>
      </c>
      <c r="C21943" t="str">
        <f>VLOOKUP(B21943,Content!$B$2:$D23819,3,FALSE)</f>
        <v>travel</v>
      </c>
      <c r="D21943" t="str">
        <f>VLOOKUP(B21943,Content!$B$2:$D23819,2,FALSE)</f>
        <v>audio</v>
      </c>
      <c r="E21943" t="s">
        <v>1049</v>
      </c>
      <c r="F21943">
        <f>VLOOKUP(E21943,ReactionTypes!$B$2:$D21958,3,FALSE)</f>
        <v>60</v>
      </c>
      <c r="G21943" t="str">
        <f>VLOOKUP(E21943,ReactionTypes!$B$2:$D21958,2,FALSE)</f>
        <v>positive</v>
      </c>
      <c r="H21943" t="s">
        <v>1278</v>
      </c>
      <c r="I21943">
        <v>3</v>
      </c>
      <c r="J21943">
        <f t="shared" si="2392"/>
        <v>1982</v>
      </c>
    </row>
    <row r="21944" spans="1:10">
      <c r="A21944">
        <v>22819</v>
      </c>
      <c r="B21944" t="s">
        <v>927</v>
      </c>
      <c r="C21944" t="str">
        <f>VLOOKUP(B21944,Content!$B$2:$D23820,3,FALSE)</f>
        <v>travel</v>
      </c>
      <c r="D21944" t="str">
        <f>VLOOKUP(B21944,Content!$B$2:$D23820,2,FALSE)</f>
        <v>audio</v>
      </c>
      <c r="E21944" t="s">
        <v>1037</v>
      </c>
      <c r="F21944">
        <f>VLOOKUP(E21944,ReactionTypes!$B$2:$D21959,3,FALSE)</f>
        <v>10</v>
      </c>
      <c r="G21944" t="str">
        <f>VLOOKUP(E21944,ReactionTypes!$B$2:$D21959,2,FALSE)</f>
        <v>negative</v>
      </c>
      <c r="H21944" t="s">
        <v>1205</v>
      </c>
      <c r="I21944">
        <v>1</v>
      </c>
      <c r="J21944">
        <f t="shared" si="2392"/>
        <v>2142</v>
      </c>
    </row>
    <row r="21945" spans="1:10">
      <c r="A21945">
        <v>22820</v>
      </c>
      <c r="B21945" t="s">
        <v>927</v>
      </c>
      <c r="C21945" t="str">
        <f>VLOOKUP(B21945,Content!$B$2:$D23821,3,FALSE)</f>
        <v>travel</v>
      </c>
      <c r="D21945" t="str">
        <f>VLOOKUP(B21945,Content!$B$2:$D23821,2,FALSE)</f>
        <v>audio</v>
      </c>
      <c r="E21945" t="s">
        <v>1046</v>
      </c>
      <c r="F21945">
        <f>VLOOKUP(E21945,ReactionTypes!$B$2:$D21960,3,FALSE)</f>
        <v>45</v>
      </c>
      <c r="G21945" t="str">
        <f>VLOOKUP(E21945,ReactionTypes!$B$2:$D21960,2,FALSE)</f>
        <v>positive</v>
      </c>
      <c r="H21945" s="4">
        <v>44054</v>
      </c>
      <c r="I21945">
        <f>MONTH(H21945)</f>
        <v>8</v>
      </c>
      <c r="J21945">
        <f t="shared" si="2392"/>
        <v>2055</v>
      </c>
    </row>
    <row r="21946" spans="1:10">
      <c r="A21946">
        <v>22821</v>
      </c>
      <c r="B21946" t="s">
        <v>927</v>
      </c>
      <c r="C21946" t="str">
        <f>VLOOKUP(B21946,Content!$B$2:$D23822,3,FALSE)</f>
        <v>travel</v>
      </c>
      <c r="D21946" t="str">
        <f>VLOOKUP(B21946,Content!$B$2:$D23822,2,FALSE)</f>
        <v>audio</v>
      </c>
      <c r="E21946" t="s">
        <v>1040</v>
      </c>
      <c r="F21946">
        <f>VLOOKUP(E21946,ReactionTypes!$B$2:$D21961,3,FALSE)</f>
        <v>35</v>
      </c>
      <c r="G21946" t="str">
        <f>VLOOKUP(E21946,ReactionTypes!$B$2:$D21961,2,FALSE)</f>
        <v>neutral</v>
      </c>
      <c r="H21946" t="s">
        <v>1069</v>
      </c>
      <c r="I21946">
        <v>6</v>
      </c>
      <c r="J21946">
        <f t="shared" si="2392"/>
        <v>2068</v>
      </c>
    </row>
    <row r="21947" spans="1:10">
      <c r="A21947">
        <v>22822</v>
      </c>
      <c r="B21947" t="s">
        <v>927</v>
      </c>
      <c r="C21947" t="str">
        <f>VLOOKUP(B21947,Content!$B$2:$D23823,3,FALSE)</f>
        <v>travel</v>
      </c>
      <c r="D21947" t="str">
        <f>VLOOKUP(B21947,Content!$B$2:$D23823,2,FALSE)</f>
        <v>audio</v>
      </c>
      <c r="E21947" t="s">
        <v>1042</v>
      </c>
      <c r="F21947">
        <f>VLOOKUP(E21947,ReactionTypes!$B$2:$D21962,3,FALSE)</f>
        <v>5</v>
      </c>
      <c r="G21947" t="str">
        <f>VLOOKUP(E21947,ReactionTypes!$B$2:$D21962,2,FALSE)</f>
        <v>negative</v>
      </c>
      <c r="H21947" t="s">
        <v>1105</v>
      </c>
      <c r="I21947">
        <v>7</v>
      </c>
      <c r="J21947">
        <f t="shared" si="2392"/>
        <v>2116</v>
      </c>
    </row>
    <row r="21948" spans="1:10">
      <c r="A21948">
        <v>22823</v>
      </c>
      <c r="B21948" t="s">
        <v>927</v>
      </c>
      <c r="C21948" t="str">
        <f>VLOOKUP(B21948,Content!$B$2:$D23824,3,FALSE)</f>
        <v>travel</v>
      </c>
      <c r="D21948" t="str">
        <f>VLOOKUP(B21948,Content!$B$2:$D23824,2,FALSE)</f>
        <v>audio</v>
      </c>
      <c r="E21948" t="s">
        <v>1040</v>
      </c>
      <c r="F21948">
        <f>VLOOKUP(E21948,ReactionTypes!$B$2:$D21963,3,FALSE)</f>
        <v>35</v>
      </c>
      <c r="G21948" t="str">
        <f>VLOOKUP(E21948,ReactionTypes!$B$2:$D21963,2,FALSE)</f>
        <v>neutral</v>
      </c>
      <c r="H21948" t="s">
        <v>1210</v>
      </c>
      <c r="I21948">
        <v>5</v>
      </c>
      <c r="J21948">
        <f t="shared" si="2392"/>
        <v>2110</v>
      </c>
    </row>
    <row r="21949" spans="1:10">
      <c r="A21949">
        <v>22824</v>
      </c>
      <c r="B21949" t="s">
        <v>927</v>
      </c>
      <c r="C21949" t="str">
        <f>VLOOKUP(B21949,Content!$B$2:$D23825,3,FALSE)</f>
        <v>travel</v>
      </c>
      <c r="D21949" t="str">
        <f>VLOOKUP(B21949,Content!$B$2:$D23825,2,FALSE)</f>
        <v>audio</v>
      </c>
      <c r="E21949" t="s">
        <v>1041</v>
      </c>
      <c r="F21949">
        <f>VLOOKUP(E21949,ReactionTypes!$B$2:$D21964,3,FALSE)</f>
        <v>70</v>
      </c>
      <c r="G21949" t="str">
        <f>VLOOKUP(E21949,ReactionTypes!$B$2:$D21964,2,FALSE)</f>
        <v>positive</v>
      </c>
      <c r="H21949" t="s">
        <v>1265</v>
      </c>
      <c r="I21949">
        <v>1</v>
      </c>
      <c r="J21949">
        <f t="shared" si="2392"/>
        <v>2142</v>
      </c>
    </row>
    <row r="21950" spans="1:10">
      <c r="A21950">
        <v>22825</v>
      </c>
      <c r="B21950" t="s">
        <v>927</v>
      </c>
      <c r="C21950" t="str">
        <f>VLOOKUP(B21950,Content!$B$2:$D23826,3,FALSE)</f>
        <v>travel</v>
      </c>
      <c r="D21950" t="str">
        <f>VLOOKUP(B21950,Content!$B$2:$D23826,2,FALSE)</f>
        <v>audio</v>
      </c>
      <c r="E21950" t="s">
        <v>1041</v>
      </c>
      <c r="F21950">
        <f>VLOOKUP(E21950,ReactionTypes!$B$2:$D21965,3,FALSE)</f>
        <v>70</v>
      </c>
      <c r="G21950" t="str">
        <f>VLOOKUP(E21950,ReactionTypes!$B$2:$D21965,2,FALSE)</f>
        <v>positive</v>
      </c>
      <c r="H21950" t="s">
        <v>1261</v>
      </c>
      <c r="I21950">
        <v>4</v>
      </c>
      <c r="J21950">
        <f t="shared" si="2392"/>
        <v>1978</v>
      </c>
    </row>
    <row r="21951" spans="1:10">
      <c r="A21951">
        <v>22826</v>
      </c>
      <c r="B21951" t="s">
        <v>927</v>
      </c>
      <c r="C21951" t="str">
        <f>VLOOKUP(B21951,Content!$B$2:$D23827,3,FALSE)</f>
        <v>travel</v>
      </c>
      <c r="D21951" t="str">
        <f>VLOOKUP(B21951,Content!$B$2:$D23827,2,FALSE)</f>
        <v>audio</v>
      </c>
      <c r="E21951" t="s">
        <v>1039</v>
      </c>
      <c r="F21951">
        <f>VLOOKUP(E21951,ReactionTypes!$B$2:$D21966,3,FALSE)</f>
        <v>30</v>
      </c>
      <c r="G21951" t="str">
        <f>VLOOKUP(E21951,ReactionTypes!$B$2:$D21966,2,FALSE)</f>
        <v>positive</v>
      </c>
      <c r="H21951" t="s">
        <v>1090</v>
      </c>
      <c r="I21951">
        <v>10</v>
      </c>
      <c r="J21951">
        <f t="shared" si="2392"/>
        <v>2087</v>
      </c>
    </row>
    <row r="21952" spans="1:10">
      <c r="A21952">
        <v>22827</v>
      </c>
      <c r="B21952" t="s">
        <v>927</v>
      </c>
      <c r="C21952" t="str">
        <f>VLOOKUP(B21952,Content!$B$2:$D23828,3,FALSE)</f>
        <v>travel</v>
      </c>
      <c r="D21952" t="str">
        <f>VLOOKUP(B21952,Content!$B$2:$D23828,2,FALSE)</f>
        <v>audio</v>
      </c>
      <c r="E21952" t="s">
        <v>1050</v>
      </c>
      <c r="F21952">
        <f>VLOOKUP(E21952,ReactionTypes!$B$2:$D21967,3,FALSE)</f>
        <v>70</v>
      </c>
      <c r="G21952" t="str">
        <f>VLOOKUP(E21952,ReactionTypes!$B$2:$D21967,2,FALSE)</f>
        <v>positive</v>
      </c>
      <c r="H21952" s="4">
        <v>44024</v>
      </c>
      <c r="I21952">
        <f>MONTH(H21952)</f>
        <v>7</v>
      </c>
      <c r="J21952">
        <f t="shared" si="2392"/>
        <v>2116</v>
      </c>
    </row>
    <row r="21953" spans="1:10">
      <c r="A21953">
        <v>22828</v>
      </c>
      <c r="B21953" t="s">
        <v>927</v>
      </c>
      <c r="C21953" t="str">
        <f>VLOOKUP(B21953,Content!$B$2:$D23829,3,FALSE)</f>
        <v>travel</v>
      </c>
      <c r="D21953" t="str">
        <f>VLOOKUP(B21953,Content!$B$2:$D23829,2,FALSE)</f>
        <v>audio</v>
      </c>
      <c r="E21953" t="s">
        <v>1036</v>
      </c>
      <c r="F21953">
        <f>VLOOKUP(E21953,ReactionTypes!$B$2:$D21968,3,FALSE)</f>
        <v>0</v>
      </c>
      <c r="G21953" t="str">
        <f>VLOOKUP(E21953,ReactionTypes!$B$2:$D21968,2,FALSE)</f>
        <v>negative</v>
      </c>
      <c r="H21953" t="s">
        <v>1106</v>
      </c>
      <c r="I21953">
        <v>11</v>
      </c>
      <c r="J21953">
        <f t="shared" si="2392"/>
        <v>2055</v>
      </c>
    </row>
    <row r="21954" spans="1:10">
      <c r="A21954">
        <v>22829</v>
      </c>
      <c r="B21954" t="s">
        <v>927</v>
      </c>
      <c r="C21954" t="str">
        <f>VLOOKUP(B21954,Content!$B$2:$D23830,3,FALSE)</f>
        <v>travel</v>
      </c>
      <c r="D21954" t="str">
        <f>VLOOKUP(B21954,Content!$B$2:$D23830,2,FALSE)</f>
        <v>audio</v>
      </c>
      <c r="E21954" t="s">
        <v>1046</v>
      </c>
      <c r="F21954">
        <f>VLOOKUP(E21954,ReactionTypes!$B$2:$D21969,3,FALSE)</f>
        <v>45</v>
      </c>
      <c r="G21954" t="str">
        <f>VLOOKUP(E21954,ReactionTypes!$B$2:$D21969,2,FALSE)</f>
        <v>positive</v>
      </c>
      <c r="H21954" s="4">
        <v>43872</v>
      </c>
      <c r="I21954">
        <f>MONTH(H21954)</f>
        <v>2</v>
      </c>
      <c r="J21954">
        <f t="shared" si="2392"/>
        <v>1890</v>
      </c>
    </row>
    <row r="21955" spans="1:10">
      <c r="A21955">
        <v>22830</v>
      </c>
      <c r="B21955" t="s">
        <v>927</v>
      </c>
      <c r="C21955" t="str">
        <f>VLOOKUP(B21955,Content!$B$2:$D23831,3,FALSE)</f>
        <v>travel</v>
      </c>
      <c r="D21955" t="str">
        <f>VLOOKUP(B21955,Content!$B$2:$D23831,2,FALSE)</f>
        <v>audio</v>
      </c>
      <c r="E21955" t="s">
        <v>1050</v>
      </c>
      <c r="F21955">
        <f>VLOOKUP(E21955,ReactionTypes!$B$2:$D21970,3,FALSE)</f>
        <v>70</v>
      </c>
      <c r="G21955" t="str">
        <f>VLOOKUP(E21955,ReactionTypes!$B$2:$D21970,2,FALSE)</f>
        <v>positive</v>
      </c>
      <c r="H21955" t="s">
        <v>1253</v>
      </c>
      <c r="I21955">
        <v>5</v>
      </c>
      <c r="J21955">
        <f t="shared" ref="J21955:J22018" si="2398">COUNTIF($I$2:$I$24574,I21955)</f>
        <v>2110</v>
      </c>
    </row>
    <row r="21956" spans="1:10">
      <c r="A21956">
        <v>22831</v>
      </c>
      <c r="B21956" t="s">
        <v>927</v>
      </c>
      <c r="C21956" t="str">
        <f>VLOOKUP(B21956,Content!$B$2:$D23832,3,FALSE)</f>
        <v>travel</v>
      </c>
      <c r="D21956" t="str">
        <f>VLOOKUP(B21956,Content!$B$2:$D23832,2,FALSE)</f>
        <v>audio</v>
      </c>
      <c r="E21956" t="s">
        <v>1044</v>
      </c>
      <c r="F21956">
        <f>VLOOKUP(E21956,ReactionTypes!$B$2:$D21971,3,FALSE)</f>
        <v>20</v>
      </c>
      <c r="G21956" t="str">
        <f>VLOOKUP(E21956,ReactionTypes!$B$2:$D21971,2,FALSE)</f>
        <v>neutral</v>
      </c>
      <c r="H21956" s="4">
        <v>43991</v>
      </c>
      <c r="I21956">
        <f t="shared" ref="I21956:I21957" si="2399">MONTH(H21956)</f>
        <v>6</v>
      </c>
      <c r="J21956">
        <f t="shared" si="2398"/>
        <v>2068</v>
      </c>
    </row>
    <row r="21957" spans="1:10">
      <c r="A21957">
        <v>22832</v>
      </c>
      <c r="B21957" t="s">
        <v>927</v>
      </c>
      <c r="C21957" t="str">
        <f>VLOOKUP(B21957,Content!$B$2:$D23833,3,FALSE)</f>
        <v>travel</v>
      </c>
      <c r="D21957" t="str">
        <f>VLOOKUP(B21957,Content!$B$2:$D23833,2,FALSE)</f>
        <v>audio</v>
      </c>
      <c r="E21957" t="s">
        <v>1047</v>
      </c>
      <c r="F21957">
        <f>VLOOKUP(E21957,ReactionTypes!$B$2:$D21972,3,FALSE)</f>
        <v>12</v>
      </c>
      <c r="G21957" t="str">
        <f>VLOOKUP(E21957,ReactionTypes!$B$2:$D21972,2,FALSE)</f>
        <v>negative</v>
      </c>
      <c r="H21957" s="4">
        <v>44198</v>
      </c>
      <c r="I21957">
        <f t="shared" si="2399"/>
        <v>1</v>
      </c>
      <c r="J21957">
        <f t="shared" si="2398"/>
        <v>2142</v>
      </c>
    </row>
    <row r="21958" spans="1:10">
      <c r="A21958">
        <v>22833</v>
      </c>
      <c r="B21958" t="s">
        <v>927</v>
      </c>
      <c r="C21958" t="str">
        <f>VLOOKUP(B21958,Content!$B$2:$D23834,3,FALSE)</f>
        <v>travel</v>
      </c>
      <c r="D21958" t="str">
        <f>VLOOKUP(B21958,Content!$B$2:$D23834,2,FALSE)</f>
        <v>audio</v>
      </c>
      <c r="E21958" t="s">
        <v>1038</v>
      </c>
      <c r="F21958">
        <f>VLOOKUP(E21958,ReactionTypes!$B$2:$D21973,3,FALSE)</f>
        <v>15</v>
      </c>
      <c r="G21958" t="str">
        <f>VLOOKUP(E21958,ReactionTypes!$B$2:$D21973,2,FALSE)</f>
        <v>negative</v>
      </c>
      <c r="H21958" t="s">
        <v>1073</v>
      </c>
      <c r="I21958">
        <v>11</v>
      </c>
      <c r="J21958">
        <f t="shared" si="2398"/>
        <v>2055</v>
      </c>
    </row>
    <row r="21959" spans="1:10">
      <c r="A21959">
        <v>22834</v>
      </c>
      <c r="B21959" t="s">
        <v>927</v>
      </c>
      <c r="C21959" t="str">
        <f>VLOOKUP(B21959,Content!$B$2:$D23835,3,FALSE)</f>
        <v>travel</v>
      </c>
      <c r="D21959" t="str">
        <f>VLOOKUP(B21959,Content!$B$2:$D23835,2,FALSE)</f>
        <v>audio</v>
      </c>
      <c r="E21959" t="s">
        <v>1037</v>
      </c>
      <c r="F21959">
        <f>VLOOKUP(E21959,ReactionTypes!$B$2:$D21974,3,FALSE)</f>
        <v>10</v>
      </c>
      <c r="G21959" t="str">
        <f>VLOOKUP(E21959,ReactionTypes!$B$2:$D21974,2,FALSE)</f>
        <v>negative</v>
      </c>
      <c r="H21959" s="4">
        <v>43902</v>
      </c>
      <c r="I21959">
        <f t="shared" ref="I21959:I21961" si="2400">MONTH(H21959)</f>
        <v>3</v>
      </c>
      <c r="J21959">
        <f t="shared" si="2398"/>
        <v>1982</v>
      </c>
    </row>
    <row r="21960" spans="1:10">
      <c r="A21960">
        <v>22835</v>
      </c>
      <c r="B21960" t="s">
        <v>927</v>
      </c>
      <c r="C21960" t="str">
        <f>VLOOKUP(B21960,Content!$B$2:$D23836,3,FALSE)</f>
        <v>travel</v>
      </c>
      <c r="D21960" t="str">
        <f>VLOOKUP(B21960,Content!$B$2:$D23836,2,FALSE)</f>
        <v>audio</v>
      </c>
      <c r="E21960" t="s">
        <v>1045</v>
      </c>
      <c r="F21960">
        <f>VLOOKUP(E21960,ReactionTypes!$B$2:$D21975,3,FALSE)</f>
        <v>75</v>
      </c>
      <c r="G21960" t="str">
        <f>VLOOKUP(E21960,ReactionTypes!$B$2:$D21975,2,FALSE)</f>
        <v>positive</v>
      </c>
      <c r="H21960" s="4">
        <v>44256</v>
      </c>
      <c r="I21960">
        <f t="shared" si="2400"/>
        <v>3</v>
      </c>
      <c r="J21960">
        <f t="shared" si="2398"/>
        <v>1982</v>
      </c>
    </row>
    <row r="21961" spans="1:10">
      <c r="A21961">
        <v>22836</v>
      </c>
      <c r="B21961" t="s">
        <v>927</v>
      </c>
      <c r="C21961" t="str">
        <f>VLOOKUP(B21961,Content!$B$2:$D23837,3,FALSE)</f>
        <v>travel</v>
      </c>
      <c r="D21961" t="str">
        <f>VLOOKUP(B21961,Content!$B$2:$D23837,2,FALSE)</f>
        <v>audio</v>
      </c>
      <c r="E21961" t="s">
        <v>1036</v>
      </c>
      <c r="F21961">
        <f>VLOOKUP(E21961,ReactionTypes!$B$2:$D21976,3,FALSE)</f>
        <v>0</v>
      </c>
      <c r="G21961" t="str">
        <f>VLOOKUP(E21961,ReactionTypes!$B$2:$D21976,2,FALSE)</f>
        <v>negative</v>
      </c>
      <c r="H21961" s="4">
        <v>43868</v>
      </c>
      <c r="I21961">
        <f t="shared" si="2400"/>
        <v>2</v>
      </c>
      <c r="J21961">
        <f t="shared" si="2398"/>
        <v>1890</v>
      </c>
    </row>
    <row r="21962" spans="1:10">
      <c r="A21962">
        <v>22837</v>
      </c>
      <c r="B21962" t="s">
        <v>927</v>
      </c>
      <c r="C21962" t="str">
        <f>VLOOKUP(B21962,Content!$B$2:$D23838,3,FALSE)</f>
        <v>travel</v>
      </c>
      <c r="D21962" t="str">
        <f>VLOOKUP(B21962,Content!$B$2:$D23838,2,FALSE)</f>
        <v>audio</v>
      </c>
      <c r="E21962" t="s">
        <v>1051</v>
      </c>
      <c r="F21962">
        <f>VLOOKUP(E21962,ReactionTypes!$B$2:$D21977,3,FALSE)</f>
        <v>72</v>
      </c>
      <c r="G21962" t="str">
        <f>VLOOKUP(E21962,ReactionTypes!$B$2:$D21977,2,FALSE)</f>
        <v>positive</v>
      </c>
      <c r="H21962" t="s">
        <v>1088</v>
      </c>
      <c r="I21962">
        <v>11</v>
      </c>
      <c r="J21962">
        <f t="shared" si="2398"/>
        <v>2055</v>
      </c>
    </row>
    <row r="21963" spans="1:10">
      <c r="A21963">
        <v>22838</v>
      </c>
      <c r="B21963" t="s">
        <v>927</v>
      </c>
      <c r="C21963" t="str">
        <f>VLOOKUP(B21963,Content!$B$2:$D23839,3,FALSE)</f>
        <v>travel</v>
      </c>
      <c r="D21963" t="str">
        <f>VLOOKUP(B21963,Content!$B$2:$D23839,2,FALSE)</f>
        <v>audio</v>
      </c>
      <c r="E21963" t="s">
        <v>1050</v>
      </c>
      <c r="F21963">
        <f>VLOOKUP(E21963,ReactionTypes!$B$2:$D21978,3,FALSE)</f>
        <v>70</v>
      </c>
      <c r="G21963" t="str">
        <f>VLOOKUP(E21963,ReactionTypes!$B$2:$D21978,2,FALSE)</f>
        <v>positive</v>
      </c>
      <c r="H21963" t="s">
        <v>1240</v>
      </c>
      <c r="I21963">
        <v>2</v>
      </c>
      <c r="J21963">
        <f t="shared" si="2398"/>
        <v>1890</v>
      </c>
    </row>
    <row r="21964" spans="1:10">
      <c r="A21964">
        <v>22840</v>
      </c>
      <c r="B21964" t="s">
        <v>928</v>
      </c>
      <c r="C21964" t="str">
        <f>VLOOKUP(B21964,Content!$B$2:$D23841,3,FALSE)</f>
        <v>public speaking</v>
      </c>
      <c r="D21964" t="str">
        <f>VLOOKUP(B21964,Content!$B$2:$D23841,2,FALSE)</f>
        <v>video</v>
      </c>
      <c r="E21964" t="s">
        <v>1043</v>
      </c>
      <c r="F21964">
        <f>VLOOKUP(E21964,ReactionTypes!$B$2:$D21979,3,FALSE)</f>
        <v>65</v>
      </c>
      <c r="G21964" t="str">
        <f>VLOOKUP(E21964,ReactionTypes!$B$2:$D21979,2,FALSE)</f>
        <v>positive</v>
      </c>
      <c r="H21964" t="s">
        <v>1135</v>
      </c>
      <c r="I21964">
        <v>7</v>
      </c>
      <c r="J21964">
        <f t="shared" si="2398"/>
        <v>2116</v>
      </c>
    </row>
    <row r="21965" spans="1:10">
      <c r="A21965">
        <v>22841</v>
      </c>
      <c r="B21965" t="s">
        <v>928</v>
      </c>
      <c r="C21965" t="str">
        <f>VLOOKUP(B21965,Content!$B$2:$D23842,3,FALSE)</f>
        <v>public speaking</v>
      </c>
      <c r="D21965" t="str">
        <f>VLOOKUP(B21965,Content!$B$2:$D23842,2,FALSE)</f>
        <v>video</v>
      </c>
      <c r="E21965" t="s">
        <v>1038</v>
      </c>
      <c r="F21965">
        <f>VLOOKUP(E21965,ReactionTypes!$B$2:$D21980,3,FALSE)</f>
        <v>15</v>
      </c>
      <c r="G21965" t="str">
        <f>VLOOKUP(E21965,ReactionTypes!$B$2:$D21980,2,FALSE)</f>
        <v>negative</v>
      </c>
      <c r="H21965" t="s">
        <v>1265</v>
      </c>
      <c r="I21965">
        <v>1</v>
      </c>
      <c r="J21965">
        <f t="shared" si="2398"/>
        <v>2142</v>
      </c>
    </row>
    <row r="21966" spans="1:10">
      <c r="A21966">
        <v>22842</v>
      </c>
      <c r="B21966" t="s">
        <v>928</v>
      </c>
      <c r="C21966" t="str">
        <f>VLOOKUP(B21966,Content!$B$2:$D23843,3,FALSE)</f>
        <v>public speaking</v>
      </c>
      <c r="D21966" t="str">
        <f>VLOOKUP(B21966,Content!$B$2:$D23843,2,FALSE)</f>
        <v>video</v>
      </c>
      <c r="E21966" t="s">
        <v>1045</v>
      </c>
      <c r="F21966">
        <f>VLOOKUP(E21966,ReactionTypes!$B$2:$D21981,3,FALSE)</f>
        <v>75</v>
      </c>
      <c r="G21966" t="str">
        <f>VLOOKUP(E21966,ReactionTypes!$B$2:$D21981,2,FALSE)</f>
        <v>positive</v>
      </c>
      <c r="H21966" t="s">
        <v>1276</v>
      </c>
      <c r="I21966">
        <v>2</v>
      </c>
      <c r="J21966">
        <f t="shared" si="2398"/>
        <v>1890</v>
      </c>
    </row>
    <row r="21967" spans="1:10">
      <c r="A21967">
        <v>22843</v>
      </c>
      <c r="B21967" t="s">
        <v>928</v>
      </c>
      <c r="C21967" t="str">
        <f>VLOOKUP(B21967,Content!$B$2:$D23844,3,FALSE)</f>
        <v>public speaking</v>
      </c>
      <c r="D21967" t="str">
        <f>VLOOKUP(B21967,Content!$B$2:$D23844,2,FALSE)</f>
        <v>video</v>
      </c>
      <c r="E21967" t="s">
        <v>1050</v>
      </c>
      <c r="F21967">
        <f>VLOOKUP(E21967,ReactionTypes!$B$2:$D21982,3,FALSE)</f>
        <v>70</v>
      </c>
      <c r="G21967" t="str">
        <f>VLOOKUP(E21967,ReactionTypes!$B$2:$D21982,2,FALSE)</f>
        <v>positive</v>
      </c>
      <c r="H21967" t="s">
        <v>1271</v>
      </c>
      <c r="I21967">
        <v>3</v>
      </c>
      <c r="J21967">
        <f t="shared" si="2398"/>
        <v>1982</v>
      </c>
    </row>
    <row r="21968" spans="1:10">
      <c r="A21968">
        <v>22844</v>
      </c>
      <c r="B21968" t="s">
        <v>928</v>
      </c>
      <c r="C21968" t="str">
        <f>VLOOKUP(B21968,Content!$B$2:$D23845,3,FALSE)</f>
        <v>public speaking</v>
      </c>
      <c r="D21968" t="str">
        <f>VLOOKUP(B21968,Content!$B$2:$D23845,2,FALSE)</f>
        <v>video</v>
      </c>
      <c r="E21968" t="s">
        <v>1040</v>
      </c>
      <c r="F21968">
        <f>VLOOKUP(E21968,ReactionTypes!$B$2:$D21983,3,FALSE)</f>
        <v>35</v>
      </c>
      <c r="G21968" t="str">
        <f>VLOOKUP(E21968,ReactionTypes!$B$2:$D21983,2,FALSE)</f>
        <v>neutral</v>
      </c>
      <c r="H21968" t="s">
        <v>1249</v>
      </c>
      <c r="I21968">
        <v>6</v>
      </c>
      <c r="J21968">
        <f t="shared" si="2398"/>
        <v>2068</v>
      </c>
    </row>
    <row r="21969" spans="1:10">
      <c r="A21969">
        <v>22845</v>
      </c>
      <c r="B21969" t="s">
        <v>928</v>
      </c>
      <c r="C21969" t="str">
        <f>VLOOKUP(B21969,Content!$B$2:$D23846,3,FALSE)</f>
        <v>public speaking</v>
      </c>
      <c r="D21969" t="str">
        <f>VLOOKUP(B21969,Content!$B$2:$D23846,2,FALSE)</f>
        <v>video</v>
      </c>
      <c r="E21969" t="s">
        <v>1044</v>
      </c>
      <c r="F21969">
        <f>VLOOKUP(E21969,ReactionTypes!$B$2:$D21984,3,FALSE)</f>
        <v>20</v>
      </c>
      <c r="G21969" t="str">
        <f>VLOOKUP(E21969,ReactionTypes!$B$2:$D21984,2,FALSE)</f>
        <v>neutral</v>
      </c>
      <c r="H21969" t="s">
        <v>1173</v>
      </c>
      <c r="I21969">
        <v>8</v>
      </c>
      <c r="J21969">
        <f t="shared" si="2398"/>
        <v>2055</v>
      </c>
    </row>
    <row r="21970" spans="1:10">
      <c r="A21970">
        <v>22846</v>
      </c>
      <c r="B21970" t="s">
        <v>928</v>
      </c>
      <c r="C21970" t="str">
        <f>VLOOKUP(B21970,Content!$B$2:$D23847,3,FALSE)</f>
        <v>public speaking</v>
      </c>
      <c r="D21970" t="str">
        <f>VLOOKUP(B21970,Content!$B$2:$D23847,2,FALSE)</f>
        <v>video</v>
      </c>
      <c r="E21970" t="s">
        <v>1047</v>
      </c>
      <c r="F21970">
        <f>VLOOKUP(E21970,ReactionTypes!$B$2:$D21985,3,FALSE)</f>
        <v>12</v>
      </c>
      <c r="G21970" t="str">
        <f>VLOOKUP(E21970,ReactionTypes!$B$2:$D21985,2,FALSE)</f>
        <v>negative</v>
      </c>
      <c r="H21970" s="4">
        <v>44022</v>
      </c>
      <c r="I21970">
        <f t="shared" ref="I21970:I21971" si="2401">MONTH(H21970)</f>
        <v>7</v>
      </c>
      <c r="J21970">
        <f t="shared" si="2398"/>
        <v>2116</v>
      </c>
    </row>
    <row r="21971" spans="1:10">
      <c r="A21971">
        <v>22847</v>
      </c>
      <c r="B21971" t="s">
        <v>928</v>
      </c>
      <c r="C21971" t="str">
        <f>VLOOKUP(B21971,Content!$B$2:$D23848,3,FALSE)</f>
        <v>public speaking</v>
      </c>
      <c r="D21971" t="str">
        <f>VLOOKUP(B21971,Content!$B$2:$D23848,2,FALSE)</f>
        <v>video</v>
      </c>
      <c r="E21971" t="s">
        <v>1050</v>
      </c>
      <c r="F21971">
        <f>VLOOKUP(E21971,ReactionTypes!$B$2:$D21986,3,FALSE)</f>
        <v>70</v>
      </c>
      <c r="G21971" t="str">
        <f>VLOOKUP(E21971,ReactionTypes!$B$2:$D21986,2,FALSE)</f>
        <v>positive</v>
      </c>
      <c r="H21971" s="4">
        <v>44378</v>
      </c>
      <c r="I21971">
        <f t="shared" si="2401"/>
        <v>7</v>
      </c>
      <c r="J21971">
        <f t="shared" si="2398"/>
        <v>2116</v>
      </c>
    </row>
    <row r="21972" spans="1:10">
      <c r="A21972">
        <v>22848</v>
      </c>
      <c r="B21972" t="s">
        <v>928</v>
      </c>
      <c r="C21972" t="str">
        <f>VLOOKUP(B21972,Content!$B$2:$D23849,3,FALSE)</f>
        <v>public speaking</v>
      </c>
      <c r="D21972" t="str">
        <f>VLOOKUP(B21972,Content!$B$2:$D23849,2,FALSE)</f>
        <v>video</v>
      </c>
      <c r="E21972" t="s">
        <v>1045</v>
      </c>
      <c r="F21972">
        <f>VLOOKUP(E21972,ReactionTypes!$B$2:$D21987,3,FALSE)</f>
        <v>75</v>
      </c>
      <c r="G21972" t="str">
        <f>VLOOKUP(E21972,ReactionTypes!$B$2:$D21987,2,FALSE)</f>
        <v>positive</v>
      </c>
      <c r="H21972" t="s">
        <v>1220</v>
      </c>
      <c r="I21972">
        <v>1</v>
      </c>
      <c r="J21972">
        <f t="shared" si="2398"/>
        <v>2142</v>
      </c>
    </row>
    <row r="21973" spans="1:10">
      <c r="A21973">
        <v>22849</v>
      </c>
      <c r="B21973" t="s">
        <v>928</v>
      </c>
      <c r="C21973" t="str">
        <f>VLOOKUP(B21973,Content!$B$2:$D23850,3,FALSE)</f>
        <v>public speaking</v>
      </c>
      <c r="D21973" t="str">
        <f>VLOOKUP(B21973,Content!$B$2:$D23850,2,FALSE)</f>
        <v>video</v>
      </c>
      <c r="E21973" t="s">
        <v>1049</v>
      </c>
      <c r="F21973">
        <f>VLOOKUP(E21973,ReactionTypes!$B$2:$D21988,3,FALSE)</f>
        <v>60</v>
      </c>
      <c r="G21973" t="str">
        <f>VLOOKUP(E21973,ReactionTypes!$B$2:$D21988,2,FALSE)</f>
        <v>positive</v>
      </c>
      <c r="H21973" t="s">
        <v>1190</v>
      </c>
      <c r="I21973">
        <v>1</v>
      </c>
      <c r="J21973">
        <f t="shared" si="2398"/>
        <v>2142</v>
      </c>
    </row>
    <row r="21974" spans="1:10">
      <c r="A21974">
        <v>22850</v>
      </c>
      <c r="B21974" t="s">
        <v>928</v>
      </c>
      <c r="C21974" t="str">
        <f>VLOOKUP(B21974,Content!$B$2:$D23851,3,FALSE)</f>
        <v>public speaking</v>
      </c>
      <c r="D21974" t="str">
        <f>VLOOKUP(B21974,Content!$B$2:$D23851,2,FALSE)</f>
        <v>video</v>
      </c>
      <c r="E21974" t="s">
        <v>1037</v>
      </c>
      <c r="F21974">
        <f>VLOOKUP(E21974,ReactionTypes!$B$2:$D21989,3,FALSE)</f>
        <v>10</v>
      </c>
      <c r="G21974" t="str">
        <f>VLOOKUP(E21974,ReactionTypes!$B$2:$D21989,2,FALSE)</f>
        <v>negative</v>
      </c>
      <c r="H21974" s="4">
        <v>43929</v>
      </c>
      <c r="I21974">
        <f>MONTH(H21974)</f>
        <v>4</v>
      </c>
      <c r="J21974">
        <f t="shared" si="2398"/>
        <v>1978</v>
      </c>
    </row>
    <row r="21975" spans="1:10">
      <c r="A21975">
        <v>22851</v>
      </c>
      <c r="B21975" t="s">
        <v>928</v>
      </c>
      <c r="C21975" t="str">
        <f>VLOOKUP(B21975,Content!$B$2:$D23852,3,FALSE)</f>
        <v>public speaking</v>
      </c>
      <c r="D21975" t="str">
        <f>VLOOKUP(B21975,Content!$B$2:$D23852,2,FALSE)</f>
        <v>video</v>
      </c>
      <c r="E21975" t="s">
        <v>1037</v>
      </c>
      <c r="F21975">
        <f>VLOOKUP(E21975,ReactionTypes!$B$2:$D21990,3,FALSE)</f>
        <v>10</v>
      </c>
      <c r="G21975" t="str">
        <f>VLOOKUP(E21975,ReactionTypes!$B$2:$D21990,2,FALSE)</f>
        <v>negative</v>
      </c>
      <c r="H21975" t="s">
        <v>1079</v>
      </c>
      <c r="I21975">
        <v>9</v>
      </c>
      <c r="J21975">
        <f t="shared" si="2398"/>
        <v>1991</v>
      </c>
    </row>
    <row r="21976" spans="1:10">
      <c r="A21976">
        <v>22852</v>
      </c>
      <c r="B21976" t="s">
        <v>928</v>
      </c>
      <c r="C21976" t="str">
        <f>VLOOKUP(B21976,Content!$B$2:$D23853,3,FALSE)</f>
        <v>public speaking</v>
      </c>
      <c r="D21976" t="str">
        <f>VLOOKUP(B21976,Content!$B$2:$D23853,2,FALSE)</f>
        <v>video</v>
      </c>
      <c r="E21976" t="s">
        <v>1049</v>
      </c>
      <c r="F21976">
        <f>VLOOKUP(E21976,ReactionTypes!$B$2:$D21991,3,FALSE)</f>
        <v>60</v>
      </c>
      <c r="G21976" t="str">
        <f>VLOOKUP(E21976,ReactionTypes!$B$2:$D21991,2,FALSE)</f>
        <v>positive</v>
      </c>
      <c r="H21976" t="s">
        <v>1288</v>
      </c>
      <c r="I21976">
        <v>9</v>
      </c>
      <c r="J21976">
        <f t="shared" si="2398"/>
        <v>1991</v>
      </c>
    </row>
    <row r="21977" spans="1:10">
      <c r="A21977">
        <v>22853</v>
      </c>
      <c r="B21977" t="s">
        <v>928</v>
      </c>
      <c r="C21977" t="str">
        <f>VLOOKUP(B21977,Content!$B$2:$D23854,3,FALSE)</f>
        <v>public speaking</v>
      </c>
      <c r="D21977" t="str">
        <f>VLOOKUP(B21977,Content!$B$2:$D23854,2,FALSE)</f>
        <v>video</v>
      </c>
      <c r="E21977" t="s">
        <v>1050</v>
      </c>
      <c r="F21977">
        <f>VLOOKUP(E21977,ReactionTypes!$B$2:$D21992,3,FALSE)</f>
        <v>70</v>
      </c>
      <c r="G21977" t="str">
        <f>VLOOKUP(E21977,ReactionTypes!$B$2:$D21992,2,FALSE)</f>
        <v>positive</v>
      </c>
      <c r="H21977" s="4">
        <v>44085</v>
      </c>
      <c r="I21977">
        <f>MONTH(H21977)</f>
        <v>9</v>
      </c>
      <c r="J21977">
        <f t="shared" si="2398"/>
        <v>1991</v>
      </c>
    </row>
    <row r="21978" spans="1:10">
      <c r="A21978">
        <v>22854</v>
      </c>
      <c r="B21978" t="s">
        <v>928</v>
      </c>
      <c r="C21978" t="str">
        <f>VLOOKUP(B21978,Content!$B$2:$D23855,3,FALSE)</f>
        <v>public speaking</v>
      </c>
      <c r="D21978" t="str">
        <f>VLOOKUP(B21978,Content!$B$2:$D23855,2,FALSE)</f>
        <v>video</v>
      </c>
      <c r="E21978" t="s">
        <v>1044</v>
      </c>
      <c r="F21978">
        <f>VLOOKUP(E21978,ReactionTypes!$B$2:$D21993,3,FALSE)</f>
        <v>20</v>
      </c>
      <c r="G21978" t="str">
        <f>VLOOKUP(E21978,ReactionTypes!$B$2:$D21993,2,FALSE)</f>
        <v>neutral</v>
      </c>
      <c r="H21978" t="s">
        <v>1171</v>
      </c>
      <c r="I21978">
        <v>8</v>
      </c>
      <c r="J21978">
        <f t="shared" si="2398"/>
        <v>2055</v>
      </c>
    </row>
    <row r="21979" spans="1:10">
      <c r="A21979">
        <v>22855</v>
      </c>
      <c r="B21979" t="s">
        <v>928</v>
      </c>
      <c r="C21979" t="str">
        <f>VLOOKUP(B21979,Content!$B$2:$D23856,3,FALSE)</f>
        <v>public speaking</v>
      </c>
      <c r="D21979" t="str">
        <f>VLOOKUP(B21979,Content!$B$2:$D23856,2,FALSE)</f>
        <v>video</v>
      </c>
      <c r="E21979" t="s">
        <v>1047</v>
      </c>
      <c r="F21979">
        <f>VLOOKUP(E21979,ReactionTypes!$B$2:$D21994,3,FALSE)</f>
        <v>12</v>
      </c>
      <c r="G21979" t="str">
        <f>VLOOKUP(E21979,ReactionTypes!$B$2:$D21994,2,FALSE)</f>
        <v>negative</v>
      </c>
      <c r="H21979" t="s">
        <v>1174</v>
      </c>
      <c r="I21979">
        <v>7</v>
      </c>
      <c r="J21979">
        <f t="shared" si="2398"/>
        <v>2116</v>
      </c>
    </row>
    <row r="21980" spans="1:10">
      <c r="A21980">
        <v>22856</v>
      </c>
      <c r="B21980" t="s">
        <v>928</v>
      </c>
      <c r="C21980" t="str">
        <f>VLOOKUP(B21980,Content!$B$2:$D23857,3,FALSE)</f>
        <v>public speaking</v>
      </c>
      <c r="D21980" t="str">
        <f>VLOOKUP(B21980,Content!$B$2:$D23857,2,FALSE)</f>
        <v>video</v>
      </c>
      <c r="E21980" t="s">
        <v>1040</v>
      </c>
      <c r="F21980">
        <f>VLOOKUP(E21980,ReactionTypes!$B$2:$D21995,3,FALSE)</f>
        <v>35</v>
      </c>
      <c r="G21980" t="str">
        <f>VLOOKUP(E21980,ReactionTypes!$B$2:$D21995,2,FALSE)</f>
        <v>neutral</v>
      </c>
      <c r="H21980" t="s">
        <v>1089</v>
      </c>
      <c r="I21980">
        <v>9</v>
      </c>
      <c r="J21980">
        <f t="shared" si="2398"/>
        <v>1991</v>
      </c>
    </row>
    <row r="21981" spans="1:10">
      <c r="A21981">
        <v>22857</v>
      </c>
      <c r="B21981" t="s">
        <v>928</v>
      </c>
      <c r="C21981" t="str">
        <f>VLOOKUP(B21981,Content!$B$2:$D23858,3,FALSE)</f>
        <v>public speaking</v>
      </c>
      <c r="D21981" t="str">
        <f>VLOOKUP(B21981,Content!$B$2:$D23858,2,FALSE)</f>
        <v>video</v>
      </c>
      <c r="E21981" t="s">
        <v>1038</v>
      </c>
      <c r="F21981">
        <f>VLOOKUP(E21981,ReactionTypes!$B$2:$D21996,3,FALSE)</f>
        <v>15</v>
      </c>
      <c r="G21981" t="str">
        <f>VLOOKUP(E21981,ReactionTypes!$B$2:$D21996,2,FALSE)</f>
        <v>negative</v>
      </c>
      <c r="H21981" s="4">
        <v>44506</v>
      </c>
      <c r="I21981">
        <f t="shared" ref="I21981:I21982" si="2402">MONTH(H21981)</f>
        <v>11</v>
      </c>
      <c r="J21981">
        <f t="shared" si="2398"/>
        <v>2055</v>
      </c>
    </row>
    <row r="21982" spans="1:10">
      <c r="A21982">
        <v>22858</v>
      </c>
      <c r="B21982" t="s">
        <v>928</v>
      </c>
      <c r="C21982" t="str">
        <f>VLOOKUP(B21982,Content!$B$2:$D23859,3,FALSE)</f>
        <v>public speaking</v>
      </c>
      <c r="D21982" t="str">
        <f>VLOOKUP(B21982,Content!$B$2:$D23859,2,FALSE)</f>
        <v>video</v>
      </c>
      <c r="E21982" t="s">
        <v>1043</v>
      </c>
      <c r="F21982">
        <f>VLOOKUP(E21982,ReactionTypes!$B$2:$D21997,3,FALSE)</f>
        <v>65</v>
      </c>
      <c r="G21982" t="str">
        <f>VLOOKUP(E21982,ReactionTypes!$B$2:$D21997,2,FALSE)</f>
        <v>positive</v>
      </c>
      <c r="H21982" s="4">
        <v>43871</v>
      </c>
      <c r="I21982">
        <f t="shared" si="2402"/>
        <v>2</v>
      </c>
      <c r="J21982">
        <f t="shared" si="2398"/>
        <v>1890</v>
      </c>
    </row>
    <row r="21983" spans="1:10">
      <c r="A21983">
        <v>22859</v>
      </c>
      <c r="B21983" t="s">
        <v>928</v>
      </c>
      <c r="C21983" t="str">
        <f>VLOOKUP(B21983,Content!$B$2:$D23860,3,FALSE)</f>
        <v>public speaking</v>
      </c>
      <c r="D21983" t="str">
        <f>VLOOKUP(B21983,Content!$B$2:$D23860,2,FALSE)</f>
        <v>video</v>
      </c>
      <c r="E21983" t="s">
        <v>1043</v>
      </c>
      <c r="F21983">
        <f>VLOOKUP(E21983,ReactionTypes!$B$2:$D21998,3,FALSE)</f>
        <v>65</v>
      </c>
      <c r="G21983" t="str">
        <f>VLOOKUP(E21983,ReactionTypes!$B$2:$D21998,2,FALSE)</f>
        <v>positive</v>
      </c>
      <c r="H21983" t="s">
        <v>1220</v>
      </c>
      <c r="I21983">
        <v>1</v>
      </c>
      <c r="J21983">
        <f t="shared" si="2398"/>
        <v>2142</v>
      </c>
    </row>
    <row r="21984" spans="1:10">
      <c r="A21984">
        <v>22860</v>
      </c>
      <c r="B21984" t="s">
        <v>928</v>
      </c>
      <c r="C21984" t="str">
        <f>VLOOKUP(B21984,Content!$B$2:$D23861,3,FALSE)</f>
        <v>public speaking</v>
      </c>
      <c r="D21984" t="str">
        <f>VLOOKUP(B21984,Content!$B$2:$D23861,2,FALSE)</f>
        <v>video</v>
      </c>
      <c r="E21984" t="s">
        <v>1040</v>
      </c>
      <c r="F21984">
        <f>VLOOKUP(E21984,ReactionTypes!$B$2:$D21999,3,FALSE)</f>
        <v>35</v>
      </c>
      <c r="G21984" t="str">
        <f>VLOOKUP(E21984,ReactionTypes!$B$2:$D21999,2,FALSE)</f>
        <v>neutral</v>
      </c>
      <c r="H21984" t="s">
        <v>1279</v>
      </c>
      <c r="I21984">
        <v>3</v>
      </c>
      <c r="J21984">
        <f t="shared" si="2398"/>
        <v>1982</v>
      </c>
    </row>
    <row r="21985" spans="1:10">
      <c r="A21985">
        <v>22861</v>
      </c>
      <c r="B21985" t="s">
        <v>928</v>
      </c>
      <c r="C21985" t="str">
        <f>VLOOKUP(B21985,Content!$B$2:$D23862,3,FALSE)</f>
        <v>public speaking</v>
      </c>
      <c r="D21985" t="str">
        <f>VLOOKUP(B21985,Content!$B$2:$D23862,2,FALSE)</f>
        <v>video</v>
      </c>
      <c r="E21985" t="s">
        <v>1041</v>
      </c>
      <c r="F21985">
        <f>VLOOKUP(E21985,ReactionTypes!$B$2:$D22000,3,FALSE)</f>
        <v>70</v>
      </c>
      <c r="G21985" t="str">
        <f>VLOOKUP(E21985,ReactionTypes!$B$2:$D22000,2,FALSE)</f>
        <v>positive</v>
      </c>
      <c r="H21985" t="s">
        <v>1210</v>
      </c>
      <c r="I21985">
        <v>5</v>
      </c>
      <c r="J21985">
        <f t="shared" si="2398"/>
        <v>2110</v>
      </c>
    </row>
    <row r="21986" spans="1:10">
      <c r="A21986">
        <v>22862</v>
      </c>
      <c r="B21986" t="s">
        <v>928</v>
      </c>
      <c r="C21986" t="str">
        <f>VLOOKUP(B21986,Content!$B$2:$D23863,3,FALSE)</f>
        <v>public speaking</v>
      </c>
      <c r="D21986" t="str">
        <f>VLOOKUP(B21986,Content!$B$2:$D23863,2,FALSE)</f>
        <v>video</v>
      </c>
      <c r="E21986" t="s">
        <v>1036</v>
      </c>
      <c r="F21986">
        <f>VLOOKUP(E21986,ReactionTypes!$B$2:$D22001,3,FALSE)</f>
        <v>0</v>
      </c>
      <c r="G21986" t="str">
        <f>VLOOKUP(E21986,ReactionTypes!$B$2:$D22001,2,FALSE)</f>
        <v>negative</v>
      </c>
      <c r="H21986" t="s">
        <v>1200</v>
      </c>
      <c r="I21986">
        <v>3</v>
      </c>
      <c r="J21986">
        <f t="shared" si="2398"/>
        <v>1982</v>
      </c>
    </row>
    <row r="21987" spans="1:10">
      <c r="A21987">
        <v>22863</v>
      </c>
      <c r="B21987" t="s">
        <v>928</v>
      </c>
      <c r="C21987" t="str">
        <f>VLOOKUP(B21987,Content!$B$2:$D23864,3,FALSE)</f>
        <v>public speaking</v>
      </c>
      <c r="D21987" t="str">
        <f>VLOOKUP(B21987,Content!$B$2:$D23864,2,FALSE)</f>
        <v>video</v>
      </c>
      <c r="E21987" t="s">
        <v>1046</v>
      </c>
      <c r="F21987">
        <f>VLOOKUP(E21987,ReactionTypes!$B$2:$D22002,3,FALSE)</f>
        <v>45</v>
      </c>
      <c r="G21987" t="str">
        <f>VLOOKUP(E21987,ReactionTypes!$B$2:$D22002,2,FALSE)</f>
        <v>positive</v>
      </c>
      <c r="H21987" s="4">
        <v>44113</v>
      </c>
      <c r="I21987">
        <f>MONTH(H21987)</f>
        <v>10</v>
      </c>
      <c r="J21987">
        <f t="shared" si="2398"/>
        <v>2087</v>
      </c>
    </row>
    <row r="21988" spans="1:10">
      <c r="A21988">
        <v>22864</v>
      </c>
      <c r="B21988" t="s">
        <v>928</v>
      </c>
      <c r="C21988" t="str">
        <f>VLOOKUP(B21988,Content!$B$2:$D23865,3,FALSE)</f>
        <v>public speaking</v>
      </c>
      <c r="D21988" t="str">
        <f>VLOOKUP(B21988,Content!$B$2:$D23865,2,FALSE)</f>
        <v>video</v>
      </c>
      <c r="E21988" t="s">
        <v>1044</v>
      </c>
      <c r="F21988">
        <f>VLOOKUP(E21988,ReactionTypes!$B$2:$D22003,3,FALSE)</f>
        <v>20</v>
      </c>
      <c r="G21988" t="str">
        <f>VLOOKUP(E21988,ReactionTypes!$B$2:$D22003,2,FALSE)</f>
        <v>neutral</v>
      </c>
      <c r="H21988" t="s">
        <v>1183</v>
      </c>
      <c r="I21988">
        <v>7</v>
      </c>
      <c r="J21988">
        <f t="shared" si="2398"/>
        <v>2116</v>
      </c>
    </row>
    <row r="21989" spans="1:10">
      <c r="A21989">
        <v>22865</v>
      </c>
      <c r="B21989" t="s">
        <v>928</v>
      </c>
      <c r="C21989" t="str">
        <f>VLOOKUP(B21989,Content!$B$2:$D23866,3,FALSE)</f>
        <v>public speaking</v>
      </c>
      <c r="D21989" t="str">
        <f>VLOOKUP(B21989,Content!$B$2:$D23866,2,FALSE)</f>
        <v>video</v>
      </c>
      <c r="E21989" t="s">
        <v>1036</v>
      </c>
      <c r="F21989">
        <f>VLOOKUP(E21989,ReactionTypes!$B$2:$D22004,3,FALSE)</f>
        <v>0</v>
      </c>
      <c r="G21989" t="str">
        <f>VLOOKUP(E21989,ReactionTypes!$B$2:$D22004,2,FALSE)</f>
        <v>negative</v>
      </c>
      <c r="H21989" t="s">
        <v>1234</v>
      </c>
      <c r="I21989">
        <v>4</v>
      </c>
      <c r="J21989">
        <f t="shared" si="2398"/>
        <v>1978</v>
      </c>
    </row>
    <row r="21990" spans="1:10">
      <c r="A21990">
        <v>22866</v>
      </c>
      <c r="B21990" t="s">
        <v>928</v>
      </c>
      <c r="C21990" t="str">
        <f>VLOOKUP(B21990,Content!$B$2:$D23867,3,FALSE)</f>
        <v>public speaking</v>
      </c>
      <c r="D21990" t="str">
        <f>VLOOKUP(B21990,Content!$B$2:$D23867,2,FALSE)</f>
        <v>video</v>
      </c>
      <c r="E21990" t="s">
        <v>1044</v>
      </c>
      <c r="F21990">
        <f>VLOOKUP(E21990,ReactionTypes!$B$2:$D22005,3,FALSE)</f>
        <v>20</v>
      </c>
      <c r="G21990" t="str">
        <f>VLOOKUP(E21990,ReactionTypes!$B$2:$D22005,2,FALSE)</f>
        <v>neutral</v>
      </c>
      <c r="H21990" s="4">
        <v>44260</v>
      </c>
      <c r="I21990">
        <f>MONTH(H21990)</f>
        <v>3</v>
      </c>
      <c r="J21990">
        <f t="shared" si="2398"/>
        <v>1982</v>
      </c>
    </row>
    <row r="21991" spans="1:10">
      <c r="A21991">
        <v>22867</v>
      </c>
      <c r="B21991" t="s">
        <v>928</v>
      </c>
      <c r="C21991" t="str">
        <f>VLOOKUP(B21991,Content!$B$2:$D23868,3,FALSE)</f>
        <v>public speaking</v>
      </c>
      <c r="D21991" t="str">
        <f>VLOOKUP(B21991,Content!$B$2:$D23868,2,FALSE)</f>
        <v>video</v>
      </c>
      <c r="E21991" t="s">
        <v>1039</v>
      </c>
      <c r="F21991">
        <f>VLOOKUP(E21991,ReactionTypes!$B$2:$D22006,3,FALSE)</f>
        <v>30</v>
      </c>
      <c r="G21991" t="str">
        <f>VLOOKUP(E21991,ReactionTypes!$B$2:$D22006,2,FALSE)</f>
        <v>positive</v>
      </c>
      <c r="H21991" t="s">
        <v>1213</v>
      </c>
      <c r="I21991">
        <v>1</v>
      </c>
      <c r="J21991">
        <f t="shared" si="2398"/>
        <v>2142</v>
      </c>
    </row>
    <row r="21992" spans="1:10">
      <c r="A21992">
        <v>22868</v>
      </c>
      <c r="B21992" t="s">
        <v>928</v>
      </c>
      <c r="C21992" t="str">
        <f>VLOOKUP(B21992,Content!$B$2:$D23869,3,FALSE)</f>
        <v>public speaking</v>
      </c>
      <c r="D21992" t="str">
        <f>VLOOKUP(B21992,Content!$B$2:$D23869,2,FALSE)</f>
        <v>video</v>
      </c>
      <c r="E21992" t="s">
        <v>1047</v>
      </c>
      <c r="F21992">
        <f>VLOOKUP(E21992,ReactionTypes!$B$2:$D22007,3,FALSE)</f>
        <v>12</v>
      </c>
      <c r="G21992" t="str">
        <f>VLOOKUP(E21992,ReactionTypes!$B$2:$D22007,2,FALSE)</f>
        <v>negative</v>
      </c>
      <c r="H21992" s="4">
        <v>44321</v>
      </c>
      <c r="I21992">
        <f>MONTH(H21992)</f>
        <v>5</v>
      </c>
      <c r="J21992">
        <f t="shared" si="2398"/>
        <v>2110</v>
      </c>
    </row>
    <row r="21993" spans="1:10">
      <c r="A21993">
        <v>22869</v>
      </c>
      <c r="B21993" t="s">
        <v>928</v>
      </c>
      <c r="C21993" t="str">
        <f>VLOOKUP(B21993,Content!$B$2:$D23870,3,FALSE)</f>
        <v>public speaking</v>
      </c>
      <c r="D21993" t="str">
        <f>VLOOKUP(B21993,Content!$B$2:$D23870,2,FALSE)</f>
        <v>video</v>
      </c>
      <c r="E21993" t="s">
        <v>1047</v>
      </c>
      <c r="F21993">
        <f>VLOOKUP(E21993,ReactionTypes!$B$2:$D22008,3,FALSE)</f>
        <v>12</v>
      </c>
      <c r="G21993" t="str">
        <f>VLOOKUP(E21993,ReactionTypes!$B$2:$D22008,2,FALSE)</f>
        <v>negative</v>
      </c>
      <c r="H21993" t="s">
        <v>1146</v>
      </c>
      <c r="I21993">
        <v>8</v>
      </c>
      <c r="J21993">
        <f t="shared" si="2398"/>
        <v>2055</v>
      </c>
    </row>
    <row r="21994" spans="1:10">
      <c r="A21994">
        <v>22870</v>
      </c>
      <c r="B21994" t="s">
        <v>928</v>
      </c>
      <c r="C21994" t="str">
        <f>VLOOKUP(B21994,Content!$B$2:$D23871,3,FALSE)</f>
        <v>public speaking</v>
      </c>
      <c r="D21994" t="str">
        <f>VLOOKUP(B21994,Content!$B$2:$D23871,2,FALSE)</f>
        <v>video</v>
      </c>
      <c r="E21994" t="s">
        <v>1049</v>
      </c>
      <c r="F21994">
        <f>VLOOKUP(E21994,ReactionTypes!$B$2:$D22009,3,FALSE)</f>
        <v>60</v>
      </c>
      <c r="G21994" t="str">
        <f>VLOOKUP(E21994,ReactionTypes!$B$2:$D22009,2,FALSE)</f>
        <v>positive</v>
      </c>
      <c r="H21994" t="s">
        <v>1242</v>
      </c>
      <c r="I21994">
        <v>1</v>
      </c>
      <c r="J21994">
        <f t="shared" si="2398"/>
        <v>2142</v>
      </c>
    </row>
    <row r="21995" spans="1:10">
      <c r="A21995">
        <v>22871</v>
      </c>
      <c r="B21995" t="s">
        <v>928</v>
      </c>
      <c r="C21995" t="str">
        <f>VLOOKUP(B21995,Content!$B$2:$D23872,3,FALSE)</f>
        <v>public speaking</v>
      </c>
      <c r="D21995" t="str">
        <f>VLOOKUP(B21995,Content!$B$2:$D23872,2,FALSE)</f>
        <v>video</v>
      </c>
      <c r="E21995" t="s">
        <v>1037</v>
      </c>
      <c r="F21995">
        <f>VLOOKUP(E21995,ReactionTypes!$B$2:$D22010,3,FALSE)</f>
        <v>10</v>
      </c>
      <c r="G21995" t="str">
        <f>VLOOKUP(E21995,ReactionTypes!$B$2:$D22010,2,FALSE)</f>
        <v>negative</v>
      </c>
      <c r="H21995" s="4">
        <v>44111</v>
      </c>
      <c r="I21995">
        <f>MONTH(H21995)</f>
        <v>10</v>
      </c>
      <c r="J21995">
        <f t="shared" si="2398"/>
        <v>2087</v>
      </c>
    </row>
    <row r="21996" spans="1:10">
      <c r="A21996">
        <v>22872</v>
      </c>
      <c r="B21996" t="s">
        <v>928</v>
      </c>
      <c r="C21996" t="str">
        <f>VLOOKUP(B21996,Content!$B$2:$D23873,3,FALSE)</f>
        <v>public speaking</v>
      </c>
      <c r="D21996" t="str">
        <f>VLOOKUP(B21996,Content!$B$2:$D23873,2,FALSE)</f>
        <v>video</v>
      </c>
      <c r="E21996" t="s">
        <v>1039</v>
      </c>
      <c r="F21996">
        <f>VLOOKUP(E21996,ReactionTypes!$B$2:$D22011,3,FALSE)</f>
        <v>30</v>
      </c>
      <c r="G21996" t="str">
        <f>VLOOKUP(E21996,ReactionTypes!$B$2:$D22011,2,FALSE)</f>
        <v>positive</v>
      </c>
      <c r="H21996" t="s">
        <v>1200</v>
      </c>
      <c r="I21996">
        <v>3</v>
      </c>
      <c r="J21996">
        <f t="shared" si="2398"/>
        <v>1982</v>
      </c>
    </row>
    <row r="21997" spans="1:10">
      <c r="A21997">
        <v>22873</v>
      </c>
      <c r="B21997" t="s">
        <v>928</v>
      </c>
      <c r="C21997" t="str">
        <f>VLOOKUP(B21997,Content!$B$2:$D23874,3,FALSE)</f>
        <v>public speaking</v>
      </c>
      <c r="D21997" t="str">
        <f>VLOOKUP(B21997,Content!$B$2:$D23874,2,FALSE)</f>
        <v>video</v>
      </c>
      <c r="E21997" t="s">
        <v>1043</v>
      </c>
      <c r="F21997">
        <f>VLOOKUP(E21997,ReactionTypes!$B$2:$D22012,3,FALSE)</f>
        <v>65</v>
      </c>
      <c r="G21997" t="str">
        <f>VLOOKUP(E21997,ReactionTypes!$B$2:$D22012,2,FALSE)</f>
        <v>positive</v>
      </c>
      <c r="H21997" s="4">
        <v>44019</v>
      </c>
      <c r="I21997">
        <f>MONTH(H21997)</f>
        <v>7</v>
      </c>
      <c r="J21997">
        <f t="shared" si="2398"/>
        <v>2116</v>
      </c>
    </row>
    <row r="21998" spans="1:10">
      <c r="A21998">
        <v>22874</v>
      </c>
      <c r="B21998" t="s">
        <v>928</v>
      </c>
      <c r="C21998" t="str">
        <f>VLOOKUP(B21998,Content!$B$2:$D23875,3,FALSE)</f>
        <v>public speaking</v>
      </c>
      <c r="D21998" t="str">
        <f>VLOOKUP(B21998,Content!$B$2:$D23875,2,FALSE)</f>
        <v>video</v>
      </c>
      <c r="E21998" t="s">
        <v>1050</v>
      </c>
      <c r="F21998">
        <f>VLOOKUP(E21998,ReactionTypes!$B$2:$D22013,3,FALSE)</f>
        <v>70</v>
      </c>
      <c r="G21998" t="str">
        <f>VLOOKUP(E21998,ReactionTypes!$B$2:$D22013,2,FALSE)</f>
        <v>positive</v>
      </c>
      <c r="H21998" t="s">
        <v>1252</v>
      </c>
      <c r="I21998">
        <v>3</v>
      </c>
      <c r="J21998">
        <f t="shared" si="2398"/>
        <v>1982</v>
      </c>
    </row>
    <row r="21999" spans="1:10">
      <c r="A21999">
        <v>22875</v>
      </c>
      <c r="B21999" t="s">
        <v>928</v>
      </c>
      <c r="C21999" t="str">
        <f>VLOOKUP(B21999,Content!$B$2:$D23876,3,FALSE)</f>
        <v>public speaking</v>
      </c>
      <c r="D21999" t="str">
        <f>VLOOKUP(B21999,Content!$B$2:$D23876,2,FALSE)</f>
        <v>video</v>
      </c>
      <c r="E21999" t="s">
        <v>1051</v>
      </c>
      <c r="F21999">
        <f>VLOOKUP(E21999,ReactionTypes!$B$2:$D22014,3,FALSE)</f>
        <v>72</v>
      </c>
      <c r="G21999" t="str">
        <f>VLOOKUP(E21999,ReactionTypes!$B$2:$D22014,2,FALSE)</f>
        <v>positive</v>
      </c>
      <c r="H21999" t="s">
        <v>1132</v>
      </c>
      <c r="I21999">
        <v>10</v>
      </c>
      <c r="J21999">
        <f t="shared" si="2398"/>
        <v>2087</v>
      </c>
    </row>
    <row r="22000" spans="1:10">
      <c r="A22000">
        <v>22876</v>
      </c>
      <c r="B22000" t="s">
        <v>928</v>
      </c>
      <c r="C22000" t="str">
        <f>VLOOKUP(B22000,Content!$B$2:$D23877,3,FALSE)</f>
        <v>public speaking</v>
      </c>
      <c r="D22000" t="str">
        <f>VLOOKUP(B22000,Content!$B$2:$D23877,2,FALSE)</f>
        <v>video</v>
      </c>
      <c r="E22000" t="s">
        <v>1050</v>
      </c>
      <c r="F22000">
        <f>VLOOKUP(E22000,ReactionTypes!$B$2:$D22015,3,FALSE)</f>
        <v>70</v>
      </c>
      <c r="G22000" t="str">
        <f>VLOOKUP(E22000,ReactionTypes!$B$2:$D22015,2,FALSE)</f>
        <v>positive</v>
      </c>
      <c r="H22000" s="4">
        <v>44444</v>
      </c>
      <c r="I22000">
        <f t="shared" ref="I22000:I22001" si="2403">MONTH(H22000)</f>
        <v>9</v>
      </c>
      <c r="J22000">
        <f t="shared" si="2398"/>
        <v>1991</v>
      </c>
    </row>
    <row r="22001" spans="1:10">
      <c r="A22001">
        <v>22877</v>
      </c>
      <c r="B22001" t="s">
        <v>928</v>
      </c>
      <c r="C22001" t="str">
        <f>VLOOKUP(B22001,Content!$B$2:$D23878,3,FALSE)</f>
        <v>public speaking</v>
      </c>
      <c r="D22001" t="str">
        <f>VLOOKUP(B22001,Content!$B$2:$D23878,2,FALSE)</f>
        <v>video</v>
      </c>
      <c r="E22001" t="s">
        <v>1041</v>
      </c>
      <c r="F22001">
        <f>VLOOKUP(E22001,ReactionTypes!$B$2:$D22016,3,FALSE)</f>
        <v>70</v>
      </c>
      <c r="G22001" t="str">
        <f>VLOOKUP(E22001,ReactionTypes!$B$2:$D22016,2,FALSE)</f>
        <v>positive</v>
      </c>
      <c r="H22001" s="4">
        <v>44020</v>
      </c>
      <c r="I22001">
        <f t="shared" si="2403"/>
        <v>7</v>
      </c>
      <c r="J22001">
        <f t="shared" si="2398"/>
        <v>2116</v>
      </c>
    </row>
    <row r="22002" spans="1:10">
      <c r="A22002">
        <v>22878</v>
      </c>
      <c r="B22002" t="s">
        <v>928</v>
      </c>
      <c r="C22002" t="str">
        <f>VLOOKUP(B22002,Content!$B$2:$D23879,3,FALSE)</f>
        <v>public speaking</v>
      </c>
      <c r="D22002" t="str">
        <f>VLOOKUP(B22002,Content!$B$2:$D23879,2,FALSE)</f>
        <v>video</v>
      </c>
      <c r="E22002" t="s">
        <v>1037</v>
      </c>
      <c r="F22002">
        <f>VLOOKUP(E22002,ReactionTypes!$B$2:$D22017,3,FALSE)</f>
        <v>10</v>
      </c>
      <c r="G22002" t="str">
        <f>VLOOKUP(E22002,ReactionTypes!$B$2:$D22017,2,FALSE)</f>
        <v>negative</v>
      </c>
      <c r="H22002" t="s">
        <v>1092</v>
      </c>
      <c r="I22002">
        <v>9</v>
      </c>
      <c r="J22002">
        <f t="shared" si="2398"/>
        <v>1991</v>
      </c>
    </row>
    <row r="22003" spans="1:10">
      <c r="A22003">
        <v>22879</v>
      </c>
      <c r="B22003" t="s">
        <v>928</v>
      </c>
      <c r="C22003" t="str">
        <f>VLOOKUP(B22003,Content!$B$2:$D23880,3,FALSE)</f>
        <v>public speaking</v>
      </c>
      <c r="D22003" t="str">
        <f>VLOOKUP(B22003,Content!$B$2:$D23880,2,FALSE)</f>
        <v>video</v>
      </c>
      <c r="E22003" t="s">
        <v>1047</v>
      </c>
      <c r="F22003">
        <f>VLOOKUP(E22003,ReactionTypes!$B$2:$D22018,3,FALSE)</f>
        <v>12</v>
      </c>
      <c r="G22003" t="str">
        <f>VLOOKUP(E22003,ReactionTypes!$B$2:$D22018,2,FALSE)</f>
        <v>negative</v>
      </c>
      <c r="H22003" t="s">
        <v>1087</v>
      </c>
      <c r="I22003">
        <v>10</v>
      </c>
      <c r="J22003">
        <f t="shared" si="2398"/>
        <v>2087</v>
      </c>
    </row>
    <row r="22004" spans="1:10">
      <c r="A22004">
        <v>22880</v>
      </c>
      <c r="B22004" t="s">
        <v>928</v>
      </c>
      <c r="C22004" t="str">
        <f>VLOOKUP(B22004,Content!$B$2:$D23881,3,FALSE)</f>
        <v>public speaking</v>
      </c>
      <c r="D22004" t="str">
        <f>VLOOKUP(B22004,Content!$B$2:$D23881,2,FALSE)</f>
        <v>video</v>
      </c>
      <c r="E22004" t="s">
        <v>1045</v>
      </c>
      <c r="F22004">
        <f>VLOOKUP(E22004,ReactionTypes!$B$2:$D22019,3,FALSE)</f>
        <v>75</v>
      </c>
      <c r="G22004" t="str">
        <f>VLOOKUP(E22004,ReactionTypes!$B$2:$D22019,2,FALSE)</f>
        <v>positive</v>
      </c>
      <c r="H22004" s="4">
        <v>43930</v>
      </c>
      <c r="I22004">
        <f t="shared" ref="I22004:I22005" si="2404">MONTH(H22004)</f>
        <v>4</v>
      </c>
      <c r="J22004">
        <f t="shared" si="2398"/>
        <v>1978</v>
      </c>
    </row>
    <row r="22005" spans="1:10">
      <c r="A22005">
        <v>22881</v>
      </c>
      <c r="B22005" t="s">
        <v>928</v>
      </c>
      <c r="C22005" t="str">
        <f>VLOOKUP(B22005,Content!$B$2:$D23882,3,FALSE)</f>
        <v>public speaking</v>
      </c>
      <c r="D22005" t="str">
        <f>VLOOKUP(B22005,Content!$B$2:$D23882,2,FALSE)</f>
        <v>video</v>
      </c>
      <c r="E22005" t="s">
        <v>1041</v>
      </c>
      <c r="F22005">
        <f>VLOOKUP(E22005,ReactionTypes!$B$2:$D22020,3,FALSE)</f>
        <v>70</v>
      </c>
      <c r="G22005" t="str">
        <f>VLOOKUP(E22005,ReactionTypes!$B$2:$D22020,2,FALSE)</f>
        <v>positive</v>
      </c>
      <c r="H22005" s="4">
        <v>43897</v>
      </c>
      <c r="I22005">
        <f t="shared" si="2404"/>
        <v>3</v>
      </c>
      <c r="J22005">
        <f t="shared" si="2398"/>
        <v>1982</v>
      </c>
    </row>
    <row r="22006" spans="1:10">
      <c r="A22006">
        <v>22882</v>
      </c>
      <c r="B22006" t="s">
        <v>928</v>
      </c>
      <c r="C22006" t="str">
        <f>VLOOKUP(B22006,Content!$B$2:$D23883,3,FALSE)</f>
        <v>public speaking</v>
      </c>
      <c r="D22006" t="str">
        <f>VLOOKUP(B22006,Content!$B$2:$D23883,2,FALSE)</f>
        <v>video</v>
      </c>
      <c r="E22006" t="s">
        <v>1051</v>
      </c>
      <c r="F22006">
        <f>VLOOKUP(E22006,ReactionTypes!$B$2:$D22021,3,FALSE)</f>
        <v>72</v>
      </c>
      <c r="G22006" t="str">
        <f>VLOOKUP(E22006,ReactionTypes!$B$2:$D22021,2,FALSE)</f>
        <v>positive</v>
      </c>
      <c r="H22006" t="s">
        <v>1161</v>
      </c>
      <c r="I22006">
        <v>11</v>
      </c>
      <c r="J22006">
        <f t="shared" si="2398"/>
        <v>2055</v>
      </c>
    </row>
    <row r="22007" spans="1:10">
      <c r="A22007">
        <v>22883</v>
      </c>
      <c r="B22007" t="s">
        <v>928</v>
      </c>
      <c r="C22007" t="str">
        <f>VLOOKUP(B22007,Content!$B$2:$D23884,3,FALSE)</f>
        <v>public speaking</v>
      </c>
      <c r="D22007" t="str">
        <f>VLOOKUP(B22007,Content!$B$2:$D23884,2,FALSE)</f>
        <v>video</v>
      </c>
      <c r="E22007" t="s">
        <v>1047</v>
      </c>
      <c r="F22007">
        <f>VLOOKUP(E22007,ReactionTypes!$B$2:$D22022,3,FALSE)</f>
        <v>12</v>
      </c>
      <c r="G22007" t="str">
        <f>VLOOKUP(E22007,ReactionTypes!$B$2:$D22022,2,FALSE)</f>
        <v>negative</v>
      </c>
      <c r="H22007" t="s">
        <v>1106</v>
      </c>
      <c r="I22007">
        <v>11</v>
      </c>
      <c r="J22007">
        <f t="shared" si="2398"/>
        <v>2055</v>
      </c>
    </row>
    <row r="22008" spans="1:10">
      <c r="A22008">
        <v>22884</v>
      </c>
      <c r="B22008" t="s">
        <v>928</v>
      </c>
      <c r="C22008" t="str">
        <f>VLOOKUP(B22008,Content!$B$2:$D23885,3,FALSE)</f>
        <v>public speaking</v>
      </c>
      <c r="D22008" t="str">
        <f>VLOOKUP(B22008,Content!$B$2:$D23885,2,FALSE)</f>
        <v>video</v>
      </c>
      <c r="E22008" t="s">
        <v>1045</v>
      </c>
      <c r="F22008">
        <f>VLOOKUP(E22008,ReactionTypes!$B$2:$D22023,3,FALSE)</f>
        <v>75</v>
      </c>
      <c r="G22008" t="str">
        <f>VLOOKUP(E22008,ReactionTypes!$B$2:$D22023,2,FALSE)</f>
        <v>positive</v>
      </c>
      <c r="H22008" t="s">
        <v>1270</v>
      </c>
      <c r="I22008">
        <v>1</v>
      </c>
      <c r="J22008">
        <f t="shared" si="2398"/>
        <v>2142</v>
      </c>
    </row>
    <row r="22009" spans="1:10">
      <c r="A22009">
        <v>22885</v>
      </c>
      <c r="B22009" t="s">
        <v>928</v>
      </c>
      <c r="C22009" t="str">
        <f>VLOOKUP(B22009,Content!$B$2:$D23886,3,FALSE)</f>
        <v>public speaking</v>
      </c>
      <c r="D22009" t="str">
        <f>VLOOKUP(B22009,Content!$B$2:$D23886,2,FALSE)</f>
        <v>video</v>
      </c>
      <c r="E22009" t="s">
        <v>1044</v>
      </c>
      <c r="F22009">
        <f>VLOOKUP(E22009,ReactionTypes!$B$2:$D22024,3,FALSE)</f>
        <v>20</v>
      </c>
      <c r="G22009" t="str">
        <f>VLOOKUP(E22009,ReactionTypes!$B$2:$D22024,2,FALSE)</f>
        <v>neutral</v>
      </c>
      <c r="H22009" t="s">
        <v>1195</v>
      </c>
      <c r="I22009">
        <v>2</v>
      </c>
      <c r="J22009">
        <f t="shared" si="2398"/>
        <v>1890</v>
      </c>
    </row>
    <row r="22010" spans="1:10">
      <c r="A22010">
        <v>22887</v>
      </c>
      <c r="B22010" t="s">
        <v>929</v>
      </c>
      <c r="C22010" t="str">
        <f>VLOOKUP(B22010,Content!$B$2:$D23888,3,FALSE)</f>
        <v>technology</v>
      </c>
      <c r="D22010" t="str">
        <f>VLOOKUP(B22010,Content!$B$2:$D23888,2,FALSE)</f>
        <v>photo</v>
      </c>
      <c r="E22010" t="s">
        <v>1039</v>
      </c>
      <c r="F22010">
        <f>VLOOKUP(E22010,ReactionTypes!$B$2:$D22025,3,FALSE)</f>
        <v>30</v>
      </c>
      <c r="G22010" t="str">
        <f>VLOOKUP(E22010,ReactionTypes!$B$2:$D22025,2,FALSE)</f>
        <v>positive</v>
      </c>
      <c r="H22010" t="s">
        <v>1277</v>
      </c>
      <c r="I22010">
        <v>2</v>
      </c>
      <c r="J22010">
        <f t="shared" si="2398"/>
        <v>1890</v>
      </c>
    </row>
    <row r="22011" spans="1:10">
      <c r="A22011">
        <v>22888</v>
      </c>
      <c r="B22011" t="s">
        <v>929</v>
      </c>
      <c r="C22011" t="str">
        <f>VLOOKUP(B22011,Content!$B$2:$D23889,3,FALSE)</f>
        <v>technology</v>
      </c>
      <c r="D22011" t="str">
        <f>VLOOKUP(B22011,Content!$B$2:$D23889,2,FALSE)</f>
        <v>photo</v>
      </c>
      <c r="E22011" t="s">
        <v>1039</v>
      </c>
      <c r="F22011">
        <f>VLOOKUP(E22011,ReactionTypes!$B$2:$D22026,3,FALSE)</f>
        <v>30</v>
      </c>
      <c r="G22011" t="str">
        <f>VLOOKUP(E22011,ReactionTypes!$B$2:$D22026,2,FALSE)</f>
        <v>positive</v>
      </c>
      <c r="H22011" s="4">
        <v>44201</v>
      </c>
      <c r="I22011">
        <f>MONTH(H22011)</f>
        <v>1</v>
      </c>
      <c r="J22011">
        <f t="shared" si="2398"/>
        <v>2142</v>
      </c>
    </row>
    <row r="22012" spans="1:10">
      <c r="A22012">
        <v>22889</v>
      </c>
      <c r="B22012" t="s">
        <v>929</v>
      </c>
      <c r="C22012" t="str">
        <f>VLOOKUP(B22012,Content!$B$2:$D23890,3,FALSE)</f>
        <v>technology</v>
      </c>
      <c r="D22012" t="str">
        <f>VLOOKUP(B22012,Content!$B$2:$D23890,2,FALSE)</f>
        <v>photo</v>
      </c>
      <c r="E22012" t="s">
        <v>1051</v>
      </c>
      <c r="F22012">
        <f>VLOOKUP(E22012,ReactionTypes!$B$2:$D22027,3,FALSE)</f>
        <v>72</v>
      </c>
      <c r="G22012" t="str">
        <f>VLOOKUP(E22012,ReactionTypes!$B$2:$D22027,2,FALSE)</f>
        <v>positive</v>
      </c>
      <c r="H22012" t="s">
        <v>1199</v>
      </c>
      <c r="I22012">
        <v>6</v>
      </c>
      <c r="J22012">
        <f t="shared" si="2398"/>
        <v>2068</v>
      </c>
    </row>
    <row r="22013" spans="1:10">
      <c r="A22013">
        <v>22890</v>
      </c>
      <c r="B22013" t="s">
        <v>929</v>
      </c>
      <c r="C22013" t="str">
        <f>VLOOKUP(B22013,Content!$B$2:$D23891,3,FALSE)</f>
        <v>technology</v>
      </c>
      <c r="D22013" t="str">
        <f>VLOOKUP(B22013,Content!$B$2:$D23891,2,FALSE)</f>
        <v>photo</v>
      </c>
      <c r="E22013" t="s">
        <v>1045</v>
      </c>
      <c r="F22013">
        <f>VLOOKUP(E22013,ReactionTypes!$B$2:$D22028,3,FALSE)</f>
        <v>75</v>
      </c>
      <c r="G22013" t="str">
        <f>VLOOKUP(E22013,ReactionTypes!$B$2:$D22028,2,FALSE)</f>
        <v>positive</v>
      </c>
      <c r="H22013" t="s">
        <v>1191</v>
      </c>
      <c r="I22013">
        <v>6</v>
      </c>
      <c r="J22013">
        <f t="shared" si="2398"/>
        <v>2068</v>
      </c>
    </row>
    <row r="22014" spans="1:10">
      <c r="A22014">
        <v>22891</v>
      </c>
      <c r="B22014" t="s">
        <v>929</v>
      </c>
      <c r="C22014" t="str">
        <f>VLOOKUP(B22014,Content!$B$2:$D23892,3,FALSE)</f>
        <v>technology</v>
      </c>
      <c r="D22014" t="str">
        <f>VLOOKUP(B22014,Content!$B$2:$D23892,2,FALSE)</f>
        <v>photo</v>
      </c>
      <c r="E22014" t="s">
        <v>1044</v>
      </c>
      <c r="F22014">
        <f>VLOOKUP(E22014,ReactionTypes!$B$2:$D22029,3,FALSE)</f>
        <v>20</v>
      </c>
      <c r="G22014" t="str">
        <f>VLOOKUP(E22014,ReactionTypes!$B$2:$D22029,2,FALSE)</f>
        <v>neutral</v>
      </c>
      <c r="H22014" t="s">
        <v>1084</v>
      </c>
      <c r="I22014">
        <v>11</v>
      </c>
      <c r="J22014">
        <f t="shared" si="2398"/>
        <v>2055</v>
      </c>
    </row>
    <row r="22015" spans="1:10">
      <c r="A22015">
        <v>22892</v>
      </c>
      <c r="B22015" t="s">
        <v>929</v>
      </c>
      <c r="C22015" t="str">
        <f>VLOOKUP(B22015,Content!$B$2:$D23893,3,FALSE)</f>
        <v>technology</v>
      </c>
      <c r="D22015" t="str">
        <f>VLOOKUP(B22015,Content!$B$2:$D23893,2,FALSE)</f>
        <v>photo</v>
      </c>
      <c r="E22015" t="s">
        <v>1040</v>
      </c>
      <c r="F22015">
        <f>VLOOKUP(E22015,ReactionTypes!$B$2:$D22030,3,FALSE)</f>
        <v>35</v>
      </c>
      <c r="G22015" t="str">
        <f>VLOOKUP(E22015,ReactionTypes!$B$2:$D22030,2,FALSE)</f>
        <v>neutral</v>
      </c>
      <c r="H22015" s="4">
        <v>43960</v>
      </c>
      <c r="I22015">
        <f t="shared" ref="I22015:I22016" si="2405">MONTH(H22015)</f>
        <v>5</v>
      </c>
      <c r="J22015">
        <f t="shared" si="2398"/>
        <v>2110</v>
      </c>
    </row>
    <row r="22016" spans="1:10">
      <c r="A22016">
        <v>22893</v>
      </c>
      <c r="B22016" t="s">
        <v>929</v>
      </c>
      <c r="C22016" t="str">
        <f>VLOOKUP(B22016,Content!$B$2:$D23894,3,FALSE)</f>
        <v>technology</v>
      </c>
      <c r="D22016" t="str">
        <f>VLOOKUP(B22016,Content!$B$2:$D23894,2,FALSE)</f>
        <v>photo</v>
      </c>
      <c r="E22016" t="s">
        <v>1038</v>
      </c>
      <c r="F22016">
        <f>VLOOKUP(E22016,ReactionTypes!$B$2:$D22031,3,FALSE)</f>
        <v>15</v>
      </c>
      <c r="G22016" t="str">
        <f>VLOOKUP(E22016,ReactionTypes!$B$2:$D22031,2,FALSE)</f>
        <v>negative</v>
      </c>
      <c r="H22016" s="4">
        <v>44144</v>
      </c>
      <c r="I22016">
        <f t="shared" si="2405"/>
        <v>11</v>
      </c>
      <c r="J22016">
        <f t="shared" si="2398"/>
        <v>2055</v>
      </c>
    </row>
    <row r="22017" spans="1:10">
      <c r="A22017">
        <v>22894</v>
      </c>
      <c r="B22017" t="s">
        <v>929</v>
      </c>
      <c r="C22017" t="str">
        <f>VLOOKUP(B22017,Content!$B$2:$D23895,3,FALSE)</f>
        <v>technology</v>
      </c>
      <c r="D22017" t="str">
        <f>VLOOKUP(B22017,Content!$B$2:$D23895,2,FALSE)</f>
        <v>photo</v>
      </c>
      <c r="E22017" t="s">
        <v>1038</v>
      </c>
      <c r="F22017">
        <f>VLOOKUP(E22017,ReactionTypes!$B$2:$D22032,3,FALSE)</f>
        <v>15</v>
      </c>
      <c r="G22017" t="str">
        <f>VLOOKUP(E22017,ReactionTypes!$B$2:$D22032,2,FALSE)</f>
        <v>negative</v>
      </c>
      <c r="H22017" t="s">
        <v>1135</v>
      </c>
      <c r="I22017">
        <v>7</v>
      </c>
      <c r="J22017">
        <f t="shared" si="2398"/>
        <v>2116</v>
      </c>
    </row>
    <row r="22018" spans="1:10">
      <c r="A22018">
        <v>22895</v>
      </c>
      <c r="B22018" t="s">
        <v>929</v>
      </c>
      <c r="C22018" t="str">
        <f>VLOOKUP(B22018,Content!$B$2:$D23896,3,FALSE)</f>
        <v>technology</v>
      </c>
      <c r="D22018" t="str">
        <f>VLOOKUP(B22018,Content!$B$2:$D23896,2,FALSE)</f>
        <v>photo</v>
      </c>
      <c r="E22018" t="s">
        <v>1043</v>
      </c>
      <c r="F22018">
        <f>VLOOKUP(E22018,ReactionTypes!$B$2:$D22033,3,FALSE)</f>
        <v>65</v>
      </c>
      <c r="G22018" t="str">
        <f>VLOOKUP(E22018,ReactionTypes!$B$2:$D22033,2,FALSE)</f>
        <v>positive</v>
      </c>
      <c r="H22018" t="s">
        <v>1085</v>
      </c>
      <c r="I22018">
        <v>11</v>
      </c>
      <c r="J22018">
        <f t="shared" si="2398"/>
        <v>2055</v>
      </c>
    </row>
    <row r="22019" spans="1:10">
      <c r="A22019">
        <v>22896</v>
      </c>
      <c r="B22019" t="s">
        <v>929</v>
      </c>
      <c r="C22019" t="str">
        <f>VLOOKUP(B22019,Content!$B$2:$D23897,3,FALSE)</f>
        <v>technology</v>
      </c>
      <c r="D22019" t="str">
        <f>VLOOKUP(B22019,Content!$B$2:$D23897,2,FALSE)</f>
        <v>photo</v>
      </c>
      <c r="E22019" t="s">
        <v>1043</v>
      </c>
      <c r="F22019">
        <f>VLOOKUP(E22019,ReactionTypes!$B$2:$D22034,3,FALSE)</f>
        <v>65</v>
      </c>
      <c r="G22019" t="str">
        <f>VLOOKUP(E22019,ReactionTypes!$B$2:$D22034,2,FALSE)</f>
        <v>positive</v>
      </c>
      <c r="H22019" t="s">
        <v>1228</v>
      </c>
      <c r="I22019">
        <v>4</v>
      </c>
      <c r="J22019">
        <f t="shared" ref="J22019:J22082" si="2406">COUNTIF($I$2:$I$24574,I22019)</f>
        <v>1978</v>
      </c>
    </row>
    <row r="22020" spans="1:10">
      <c r="A22020">
        <v>22897</v>
      </c>
      <c r="B22020" t="s">
        <v>929</v>
      </c>
      <c r="C22020" t="str">
        <f>VLOOKUP(B22020,Content!$B$2:$D23898,3,FALSE)</f>
        <v>technology</v>
      </c>
      <c r="D22020" t="str">
        <f>VLOOKUP(B22020,Content!$B$2:$D23898,2,FALSE)</f>
        <v>photo</v>
      </c>
      <c r="E22020" t="s">
        <v>1039</v>
      </c>
      <c r="F22020">
        <f>VLOOKUP(E22020,ReactionTypes!$B$2:$D22035,3,FALSE)</f>
        <v>30</v>
      </c>
      <c r="G22020" t="str">
        <f>VLOOKUP(E22020,ReactionTypes!$B$2:$D22035,2,FALSE)</f>
        <v>positive</v>
      </c>
      <c r="H22020" s="4">
        <v>44257</v>
      </c>
      <c r="I22020">
        <f>MONTH(H22020)</f>
        <v>3</v>
      </c>
      <c r="J22020">
        <f t="shared" si="2406"/>
        <v>1982</v>
      </c>
    </row>
    <row r="22021" spans="1:10">
      <c r="A22021">
        <v>22898</v>
      </c>
      <c r="B22021" t="s">
        <v>929</v>
      </c>
      <c r="C22021" t="str">
        <f>VLOOKUP(B22021,Content!$B$2:$D23899,3,FALSE)</f>
        <v>technology</v>
      </c>
      <c r="D22021" t="str">
        <f>VLOOKUP(B22021,Content!$B$2:$D23899,2,FALSE)</f>
        <v>photo</v>
      </c>
      <c r="E22021" t="s">
        <v>1049</v>
      </c>
      <c r="F22021">
        <f>VLOOKUP(E22021,ReactionTypes!$B$2:$D22036,3,FALSE)</f>
        <v>60</v>
      </c>
      <c r="G22021" t="str">
        <f>VLOOKUP(E22021,ReactionTypes!$B$2:$D22036,2,FALSE)</f>
        <v>positive</v>
      </c>
      <c r="H22021" t="s">
        <v>1105</v>
      </c>
      <c r="I22021">
        <v>7</v>
      </c>
      <c r="J22021">
        <f t="shared" si="2406"/>
        <v>2116</v>
      </c>
    </row>
    <row r="22022" spans="1:10">
      <c r="A22022">
        <v>22899</v>
      </c>
      <c r="B22022" t="s">
        <v>929</v>
      </c>
      <c r="C22022" t="str">
        <f>VLOOKUP(B22022,Content!$B$2:$D23900,3,FALSE)</f>
        <v>technology</v>
      </c>
      <c r="D22022" t="str">
        <f>VLOOKUP(B22022,Content!$B$2:$D23900,2,FALSE)</f>
        <v>photo</v>
      </c>
      <c r="E22022" t="s">
        <v>1043</v>
      </c>
      <c r="F22022">
        <f>VLOOKUP(E22022,ReactionTypes!$B$2:$D22037,3,FALSE)</f>
        <v>65</v>
      </c>
      <c r="G22022" t="str">
        <f>VLOOKUP(E22022,ReactionTypes!$B$2:$D22037,2,FALSE)</f>
        <v>positive</v>
      </c>
      <c r="H22022" t="s">
        <v>1096</v>
      </c>
      <c r="I22022">
        <v>6</v>
      </c>
      <c r="J22022">
        <f t="shared" si="2406"/>
        <v>2068</v>
      </c>
    </row>
    <row r="22023" spans="1:10">
      <c r="A22023">
        <v>22900</v>
      </c>
      <c r="B22023" t="s">
        <v>929</v>
      </c>
      <c r="C22023" t="str">
        <f>VLOOKUP(B22023,Content!$B$2:$D23901,3,FALSE)</f>
        <v>technology</v>
      </c>
      <c r="D22023" t="str">
        <f>VLOOKUP(B22023,Content!$B$2:$D23901,2,FALSE)</f>
        <v>photo</v>
      </c>
      <c r="E22023" t="s">
        <v>1045</v>
      </c>
      <c r="F22023">
        <f>VLOOKUP(E22023,ReactionTypes!$B$2:$D22038,3,FALSE)</f>
        <v>75</v>
      </c>
      <c r="G22023" t="str">
        <f>VLOOKUP(E22023,ReactionTypes!$B$2:$D22038,2,FALSE)</f>
        <v>positive</v>
      </c>
      <c r="H22023" s="4">
        <v>44081</v>
      </c>
      <c r="I22023">
        <f t="shared" ref="I22023:I22025" si="2407">MONTH(H22023)</f>
        <v>9</v>
      </c>
      <c r="J22023">
        <f t="shared" si="2406"/>
        <v>1991</v>
      </c>
    </row>
    <row r="22024" spans="1:10">
      <c r="A22024">
        <v>22901</v>
      </c>
      <c r="B22024" t="s">
        <v>929</v>
      </c>
      <c r="C22024" t="str">
        <f>VLOOKUP(B22024,Content!$B$2:$D23902,3,FALSE)</f>
        <v>technology</v>
      </c>
      <c r="D22024" t="str">
        <f>VLOOKUP(B22024,Content!$B$2:$D23902,2,FALSE)</f>
        <v>photo</v>
      </c>
      <c r="E22024" t="s">
        <v>1051</v>
      </c>
      <c r="F22024">
        <f>VLOOKUP(E22024,ReactionTypes!$B$2:$D22039,3,FALSE)</f>
        <v>72</v>
      </c>
      <c r="G22024" t="str">
        <f>VLOOKUP(E22024,ReactionTypes!$B$2:$D22039,2,FALSE)</f>
        <v>positive</v>
      </c>
      <c r="H22024" s="4">
        <v>44229</v>
      </c>
      <c r="I22024">
        <f t="shared" si="2407"/>
        <v>2</v>
      </c>
      <c r="J22024">
        <f t="shared" si="2406"/>
        <v>1890</v>
      </c>
    </row>
    <row r="22025" spans="1:10">
      <c r="A22025">
        <v>22902</v>
      </c>
      <c r="B22025" t="s">
        <v>929</v>
      </c>
      <c r="C22025" t="str">
        <f>VLOOKUP(B22025,Content!$B$2:$D23903,3,FALSE)</f>
        <v>technology</v>
      </c>
      <c r="D22025" t="str">
        <f>VLOOKUP(B22025,Content!$B$2:$D23903,2,FALSE)</f>
        <v>photo</v>
      </c>
      <c r="E22025" t="s">
        <v>1043</v>
      </c>
      <c r="F22025">
        <f>VLOOKUP(E22025,ReactionTypes!$B$2:$D22040,3,FALSE)</f>
        <v>65</v>
      </c>
      <c r="G22025" t="str">
        <f>VLOOKUP(E22025,ReactionTypes!$B$2:$D22040,2,FALSE)</f>
        <v>positive</v>
      </c>
      <c r="H22025" s="4">
        <v>43994</v>
      </c>
      <c r="I22025">
        <f t="shared" si="2407"/>
        <v>6</v>
      </c>
      <c r="J22025">
        <f t="shared" si="2406"/>
        <v>2068</v>
      </c>
    </row>
    <row r="22026" spans="1:10">
      <c r="A22026">
        <v>22903</v>
      </c>
      <c r="B22026" t="s">
        <v>929</v>
      </c>
      <c r="C22026" t="str">
        <f>VLOOKUP(B22026,Content!$B$2:$D23904,3,FALSE)</f>
        <v>technology</v>
      </c>
      <c r="D22026" t="str">
        <f>VLOOKUP(B22026,Content!$B$2:$D23904,2,FALSE)</f>
        <v>photo</v>
      </c>
      <c r="E22026" t="s">
        <v>1037</v>
      </c>
      <c r="F22026">
        <f>VLOOKUP(E22026,ReactionTypes!$B$2:$D22041,3,FALSE)</f>
        <v>10</v>
      </c>
      <c r="G22026" t="str">
        <f>VLOOKUP(E22026,ReactionTypes!$B$2:$D22041,2,FALSE)</f>
        <v>negative</v>
      </c>
      <c r="H22026" t="s">
        <v>1196</v>
      </c>
      <c r="I22026">
        <v>3</v>
      </c>
      <c r="J22026">
        <f t="shared" si="2406"/>
        <v>1982</v>
      </c>
    </row>
    <row r="22027" spans="1:10">
      <c r="A22027">
        <v>22904</v>
      </c>
      <c r="B22027" t="s">
        <v>929</v>
      </c>
      <c r="C22027" t="str">
        <f>VLOOKUP(B22027,Content!$B$2:$D23905,3,FALSE)</f>
        <v>technology</v>
      </c>
      <c r="D22027" t="str">
        <f>VLOOKUP(B22027,Content!$B$2:$D23905,2,FALSE)</f>
        <v>photo</v>
      </c>
      <c r="E22027" t="s">
        <v>1050</v>
      </c>
      <c r="F22027">
        <f>VLOOKUP(E22027,ReactionTypes!$B$2:$D22042,3,FALSE)</f>
        <v>70</v>
      </c>
      <c r="G22027" t="str">
        <f>VLOOKUP(E22027,ReactionTypes!$B$2:$D22042,2,FALSE)</f>
        <v>positive</v>
      </c>
      <c r="H22027" t="s">
        <v>1111</v>
      </c>
      <c r="I22027">
        <v>9</v>
      </c>
      <c r="J22027">
        <f t="shared" si="2406"/>
        <v>1991</v>
      </c>
    </row>
    <row r="22028" spans="1:10">
      <c r="A22028">
        <v>22905</v>
      </c>
      <c r="B22028" t="s">
        <v>929</v>
      </c>
      <c r="C22028" t="str">
        <f>VLOOKUP(B22028,Content!$B$2:$D23906,3,FALSE)</f>
        <v>technology</v>
      </c>
      <c r="D22028" t="str">
        <f>VLOOKUP(B22028,Content!$B$2:$D23906,2,FALSE)</f>
        <v>photo</v>
      </c>
      <c r="E22028" t="s">
        <v>1047</v>
      </c>
      <c r="F22028">
        <f>VLOOKUP(E22028,ReactionTypes!$B$2:$D22043,3,FALSE)</f>
        <v>12</v>
      </c>
      <c r="G22028" t="str">
        <f>VLOOKUP(E22028,ReactionTypes!$B$2:$D22043,2,FALSE)</f>
        <v>negative</v>
      </c>
      <c r="H22028" t="s">
        <v>1167</v>
      </c>
      <c r="I22028">
        <v>6</v>
      </c>
      <c r="J22028">
        <f t="shared" si="2406"/>
        <v>2068</v>
      </c>
    </row>
    <row r="22029" spans="1:10">
      <c r="A22029">
        <v>22906</v>
      </c>
      <c r="B22029" t="s">
        <v>929</v>
      </c>
      <c r="C22029" t="str">
        <f>VLOOKUP(B22029,Content!$B$2:$D23907,3,FALSE)</f>
        <v>technology</v>
      </c>
      <c r="D22029" t="str">
        <f>VLOOKUP(B22029,Content!$B$2:$D23907,2,FALSE)</f>
        <v>photo</v>
      </c>
      <c r="E22029" t="s">
        <v>1045</v>
      </c>
      <c r="F22029">
        <f>VLOOKUP(E22029,ReactionTypes!$B$2:$D22044,3,FALSE)</f>
        <v>75</v>
      </c>
      <c r="G22029" t="str">
        <f>VLOOKUP(E22029,ReactionTypes!$B$2:$D22044,2,FALSE)</f>
        <v>positive</v>
      </c>
      <c r="H22029" t="s">
        <v>1275</v>
      </c>
      <c r="I22029">
        <v>2</v>
      </c>
      <c r="J22029">
        <f t="shared" si="2406"/>
        <v>1890</v>
      </c>
    </row>
    <row r="22030" spans="1:10">
      <c r="A22030">
        <v>22907</v>
      </c>
      <c r="B22030" t="s">
        <v>929</v>
      </c>
      <c r="C22030" t="str">
        <f>VLOOKUP(B22030,Content!$B$2:$D23908,3,FALSE)</f>
        <v>technology</v>
      </c>
      <c r="D22030" t="str">
        <f>VLOOKUP(B22030,Content!$B$2:$D23908,2,FALSE)</f>
        <v>photo</v>
      </c>
      <c r="E22030" t="s">
        <v>1051</v>
      </c>
      <c r="F22030">
        <f>VLOOKUP(E22030,ReactionTypes!$B$2:$D22045,3,FALSE)</f>
        <v>72</v>
      </c>
      <c r="G22030" t="str">
        <f>VLOOKUP(E22030,ReactionTypes!$B$2:$D22045,2,FALSE)</f>
        <v>positive</v>
      </c>
      <c r="H22030" s="4">
        <v>44147</v>
      </c>
      <c r="I22030">
        <f t="shared" ref="I22030:I22031" si="2408">MONTH(H22030)</f>
        <v>11</v>
      </c>
      <c r="J22030">
        <f t="shared" si="2406"/>
        <v>2055</v>
      </c>
    </row>
    <row r="22031" spans="1:10">
      <c r="A22031">
        <v>22908</v>
      </c>
      <c r="B22031" t="s">
        <v>929</v>
      </c>
      <c r="C22031" t="str">
        <f>VLOOKUP(B22031,Content!$B$2:$D23909,3,FALSE)</f>
        <v>technology</v>
      </c>
      <c r="D22031" t="str">
        <f>VLOOKUP(B22031,Content!$B$2:$D23909,2,FALSE)</f>
        <v>photo</v>
      </c>
      <c r="E22031" t="s">
        <v>1037</v>
      </c>
      <c r="F22031">
        <f>VLOOKUP(E22031,ReactionTypes!$B$2:$D22046,3,FALSE)</f>
        <v>10</v>
      </c>
      <c r="G22031" t="str">
        <f>VLOOKUP(E22031,ReactionTypes!$B$2:$D22046,2,FALSE)</f>
        <v>negative</v>
      </c>
      <c r="H22031" s="4">
        <v>43928</v>
      </c>
      <c r="I22031">
        <f t="shared" si="2408"/>
        <v>4</v>
      </c>
      <c r="J22031">
        <f t="shared" si="2406"/>
        <v>1978</v>
      </c>
    </row>
    <row r="22032" spans="1:10">
      <c r="A22032">
        <v>22909</v>
      </c>
      <c r="B22032" t="s">
        <v>929</v>
      </c>
      <c r="C22032" t="str">
        <f>VLOOKUP(B22032,Content!$B$2:$D23910,3,FALSE)</f>
        <v>technology</v>
      </c>
      <c r="D22032" t="str">
        <f>VLOOKUP(B22032,Content!$B$2:$D23910,2,FALSE)</f>
        <v>photo</v>
      </c>
      <c r="E22032" t="s">
        <v>1040</v>
      </c>
      <c r="F22032">
        <f>VLOOKUP(E22032,ReactionTypes!$B$2:$D22047,3,FALSE)</f>
        <v>35</v>
      </c>
      <c r="G22032" t="str">
        <f>VLOOKUP(E22032,ReactionTypes!$B$2:$D22047,2,FALSE)</f>
        <v>neutral</v>
      </c>
      <c r="H22032" t="s">
        <v>1242</v>
      </c>
      <c r="I22032">
        <v>1</v>
      </c>
      <c r="J22032">
        <f t="shared" si="2406"/>
        <v>2142</v>
      </c>
    </row>
    <row r="22033" spans="1:10">
      <c r="A22033">
        <v>22910</v>
      </c>
      <c r="B22033" t="s">
        <v>929</v>
      </c>
      <c r="C22033" t="str">
        <f>VLOOKUP(B22033,Content!$B$2:$D23911,3,FALSE)</f>
        <v>technology</v>
      </c>
      <c r="D22033" t="str">
        <f>VLOOKUP(B22033,Content!$B$2:$D23911,2,FALSE)</f>
        <v>photo</v>
      </c>
      <c r="E22033" t="s">
        <v>1044</v>
      </c>
      <c r="F22033">
        <f>VLOOKUP(E22033,ReactionTypes!$B$2:$D22048,3,FALSE)</f>
        <v>20</v>
      </c>
      <c r="G22033" t="str">
        <f>VLOOKUP(E22033,ReactionTypes!$B$2:$D22048,2,FALSE)</f>
        <v>neutral</v>
      </c>
      <c r="H22033" s="4">
        <v>44443</v>
      </c>
      <c r="I22033">
        <f t="shared" ref="I22033:I22034" si="2409">MONTH(H22033)</f>
        <v>9</v>
      </c>
      <c r="J22033">
        <f t="shared" si="2406"/>
        <v>1991</v>
      </c>
    </row>
    <row r="22034" spans="1:10">
      <c r="A22034">
        <v>22911</v>
      </c>
      <c r="B22034" t="s">
        <v>929</v>
      </c>
      <c r="C22034" t="str">
        <f>VLOOKUP(B22034,Content!$B$2:$D23912,3,FALSE)</f>
        <v>technology</v>
      </c>
      <c r="D22034" t="str">
        <f>VLOOKUP(B22034,Content!$B$2:$D23912,2,FALSE)</f>
        <v>photo</v>
      </c>
      <c r="E22034" t="s">
        <v>1041</v>
      </c>
      <c r="F22034">
        <f>VLOOKUP(E22034,ReactionTypes!$B$2:$D22049,3,FALSE)</f>
        <v>70</v>
      </c>
      <c r="G22034" t="str">
        <f>VLOOKUP(E22034,ReactionTypes!$B$2:$D22049,2,FALSE)</f>
        <v>positive</v>
      </c>
      <c r="H22034" s="4">
        <v>44410</v>
      </c>
      <c r="I22034">
        <f t="shared" si="2409"/>
        <v>8</v>
      </c>
      <c r="J22034">
        <f t="shared" si="2406"/>
        <v>2055</v>
      </c>
    </row>
    <row r="22035" spans="1:10">
      <c r="A22035">
        <v>22912</v>
      </c>
      <c r="B22035" t="s">
        <v>929</v>
      </c>
      <c r="C22035" t="str">
        <f>VLOOKUP(B22035,Content!$B$2:$D23913,3,FALSE)</f>
        <v>technology</v>
      </c>
      <c r="D22035" t="str">
        <f>VLOOKUP(B22035,Content!$B$2:$D23913,2,FALSE)</f>
        <v>photo</v>
      </c>
      <c r="E22035" t="s">
        <v>1037</v>
      </c>
      <c r="F22035">
        <f>VLOOKUP(E22035,ReactionTypes!$B$2:$D22050,3,FALSE)</f>
        <v>10</v>
      </c>
      <c r="G22035" t="str">
        <f>VLOOKUP(E22035,ReactionTypes!$B$2:$D22050,2,FALSE)</f>
        <v>negative</v>
      </c>
      <c r="H22035" t="s">
        <v>1260</v>
      </c>
      <c r="I22035">
        <v>5</v>
      </c>
      <c r="J22035">
        <f t="shared" si="2406"/>
        <v>2110</v>
      </c>
    </row>
    <row r="22036" spans="1:10">
      <c r="A22036">
        <v>22913</v>
      </c>
      <c r="B22036" t="s">
        <v>929</v>
      </c>
      <c r="C22036" t="str">
        <f>VLOOKUP(B22036,Content!$B$2:$D23914,3,FALSE)</f>
        <v>technology</v>
      </c>
      <c r="D22036" t="str">
        <f>VLOOKUP(B22036,Content!$B$2:$D23914,2,FALSE)</f>
        <v>photo</v>
      </c>
      <c r="E22036" t="s">
        <v>1050</v>
      </c>
      <c r="F22036">
        <f>VLOOKUP(E22036,ReactionTypes!$B$2:$D22051,3,FALSE)</f>
        <v>70</v>
      </c>
      <c r="G22036" t="str">
        <f>VLOOKUP(E22036,ReactionTypes!$B$2:$D22051,2,FALSE)</f>
        <v>positive</v>
      </c>
      <c r="H22036" s="4">
        <v>44318</v>
      </c>
      <c r="I22036">
        <f t="shared" ref="I22036:I22039" si="2410">MONTH(H22036)</f>
        <v>5</v>
      </c>
      <c r="J22036">
        <f t="shared" si="2406"/>
        <v>2110</v>
      </c>
    </row>
    <row r="22037" spans="1:10">
      <c r="A22037">
        <v>22914</v>
      </c>
      <c r="B22037" t="s">
        <v>929</v>
      </c>
      <c r="C22037" t="str">
        <f>VLOOKUP(B22037,Content!$B$2:$D23915,3,FALSE)</f>
        <v>technology</v>
      </c>
      <c r="D22037" t="str">
        <f>VLOOKUP(B22037,Content!$B$2:$D23915,2,FALSE)</f>
        <v>photo</v>
      </c>
      <c r="E22037" t="s">
        <v>1038</v>
      </c>
      <c r="F22037">
        <f>VLOOKUP(E22037,ReactionTypes!$B$2:$D22052,3,FALSE)</f>
        <v>15</v>
      </c>
      <c r="G22037" t="str">
        <f>VLOOKUP(E22037,ReactionTypes!$B$2:$D22052,2,FALSE)</f>
        <v>negative</v>
      </c>
      <c r="H22037" s="4">
        <v>44350</v>
      </c>
      <c r="I22037">
        <f t="shared" si="2410"/>
        <v>6</v>
      </c>
      <c r="J22037">
        <f t="shared" si="2406"/>
        <v>2068</v>
      </c>
    </row>
    <row r="22038" spans="1:10">
      <c r="A22038">
        <v>22916</v>
      </c>
      <c r="B22038" t="s">
        <v>930</v>
      </c>
      <c r="C22038" t="str">
        <f>VLOOKUP(B22038,Content!$B$2:$D23917,3,FALSE)</f>
        <v>studying</v>
      </c>
      <c r="D22038" t="str">
        <f>VLOOKUP(B22038,Content!$B$2:$D23917,2,FALSE)</f>
        <v>photo</v>
      </c>
      <c r="E22038" t="s">
        <v>1036</v>
      </c>
      <c r="F22038">
        <f>VLOOKUP(E22038,ReactionTypes!$B$2:$D22053,3,FALSE)</f>
        <v>0</v>
      </c>
      <c r="G22038" t="str">
        <f>VLOOKUP(E22038,ReactionTypes!$B$2:$D22053,2,FALSE)</f>
        <v>negative</v>
      </c>
      <c r="H22038" s="4">
        <v>44229</v>
      </c>
      <c r="I22038">
        <f t="shared" si="2410"/>
        <v>2</v>
      </c>
      <c r="J22038">
        <f t="shared" si="2406"/>
        <v>1890</v>
      </c>
    </row>
    <row r="22039" spans="1:10">
      <c r="A22039">
        <v>22918</v>
      </c>
      <c r="B22039" t="s">
        <v>931</v>
      </c>
      <c r="C22039" t="str">
        <f>VLOOKUP(B22039,Content!$B$2:$D23919,3,FALSE)</f>
        <v>fitness</v>
      </c>
      <c r="D22039" t="str">
        <f>VLOOKUP(B22039,Content!$B$2:$D23919,2,FALSE)</f>
        <v>GIF</v>
      </c>
      <c r="E22039" t="s">
        <v>1039</v>
      </c>
      <c r="F22039">
        <f>VLOOKUP(E22039,ReactionTypes!$B$2:$D22054,3,FALSE)</f>
        <v>30</v>
      </c>
      <c r="G22039" t="str">
        <f>VLOOKUP(E22039,ReactionTypes!$B$2:$D22054,2,FALSE)</f>
        <v>positive</v>
      </c>
      <c r="H22039" s="4">
        <v>44351</v>
      </c>
      <c r="I22039">
        <f t="shared" si="2410"/>
        <v>6</v>
      </c>
      <c r="J22039">
        <f t="shared" si="2406"/>
        <v>2068</v>
      </c>
    </row>
    <row r="22040" spans="1:10">
      <c r="A22040">
        <v>22919</v>
      </c>
      <c r="B22040" t="s">
        <v>931</v>
      </c>
      <c r="C22040" t="str">
        <f>VLOOKUP(B22040,Content!$B$2:$D23920,3,FALSE)</f>
        <v>fitness</v>
      </c>
      <c r="D22040" t="str">
        <f>VLOOKUP(B22040,Content!$B$2:$D23920,2,FALSE)</f>
        <v>GIF</v>
      </c>
      <c r="E22040" t="s">
        <v>1049</v>
      </c>
      <c r="F22040">
        <f>VLOOKUP(E22040,ReactionTypes!$B$2:$D22055,3,FALSE)</f>
        <v>60</v>
      </c>
      <c r="G22040" t="str">
        <f>VLOOKUP(E22040,ReactionTypes!$B$2:$D22055,2,FALSE)</f>
        <v>positive</v>
      </c>
      <c r="H22040" t="s">
        <v>1212</v>
      </c>
      <c r="I22040">
        <v>3</v>
      </c>
      <c r="J22040">
        <f t="shared" si="2406"/>
        <v>1982</v>
      </c>
    </row>
    <row r="22041" spans="1:10">
      <c r="A22041">
        <v>22920</v>
      </c>
      <c r="B22041" t="s">
        <v>931</v>
      </c>
      <c r="C22041" t="str">
        <f>VLOOKUP(B22041,Content!$B$2:$D23921,3,FALSE)</f>
        <v>fitness</v>
      </c>
      <c r="D22041" t="str">
        <f>VLOOKUP(B22041,Content!$B$2:$D23921,2,FALSE)</f>
        <v>GIF</v>
      </c>
      <c r="E22041" t="s">
        <v>1048</v>
      </c>
      <c r="F22041">
        <f>VLOOKUP(E22041,ReactionTypes!$B$2:$D22056,3,FALSE)</f>
        <v>50</v>
      </c>
      <c r="G22041" t="str">
        <f>VLOOKUP(E22041,ReactionTypes!$B$2:$D22056,2,FALSE)</f>
        <v>positive</v>
      </c>
      <c r="H22041" t="s">
        <v>1276</v>
      </c>
      <c r="I22041">
        <v>2</v>
      </c>
      <c r="J22041">
        <f t="shared" si="2406"/>
        <v>1890</v>
      </c>
    </row>
    <row r="22042" spans="1:10">
      <c r="A22042">
        <v>22921</v>
      </c>
      <c r="B22042" t="s">
        <v>931</v>
      </c>
      <c r="C22042" t="str">
        <f>VLOOKUP(B22042,Content!$B$2:$D23922,3,FALSE)</f>
        <v>fitness</v>
      </c>
      <c r="D22042" t="str">
        <f>VLOOKUP(B22042,Content!$B$2:$D23922,2,FALSE)</f>
        <v>GIF</v>
      </c>
      <c r="E22042" t="s">
        <v>1038</v>
      </c>
      <c r="F22042">
        <f>VLOOKUP(E22042,ReactionTypes!$B$2:$D22057,3,FALSE)</f>
        <v>15</v>
      </c>
      <c r="G22042" t="str">
        <f>VLOOKUP(E22042,ReactionTypes!$B$2:$D22057,2,FALSE)</f>
        <v>negative</v>
      </c>
      <c r="H22042" s="4">
        <v>44256</v>
      </c>
      <c r="I22042">
        <f>MONTH(H22042)</f>
        <v>3</v>
      </c>
      <c r="J22042">
        <f t="shared" si="2406"/>
        <v>1982</v>
      </c>
    </row>
    <row r="22043" spans="1:10">
      <c r="A22043">
        <v>22922</v>
      </c>
      <c r="B22043" t="s">
        <v>931</v>
      </c>
      <c r="C22043" t="str">
        <f>VLOOKUP(B22043,Content!$B$2:$D23923,3,FALSE)</f>
        <v>fitness</v>
      </c>
      <c r="D22043" t="str">
        <f>VLOOKUP(B22043,Content!$B$2:$D23923,2,FALSE)</f>
        <v>GIF</v>
      </c>
      <c r="E22043" t="s">
        <v>1041</v>
      </c>
      <c r="F22043">
        <f>VLOOKUP(E22043,ReactionTypes!$B$2:$D22058,3,FALSE)</f>
        <v>70</v>
      </c>
      <c r="G22043" t="str">
        <f>VLOOKUP(E22043,ReactionTypes!$B$2:$D22058,2,FALSE)</f>
        <v>positive</v>
      </c>
      <c r="H22043" t="s">
        <v>1141</v>
      </c>
      <c r="I22043">
        <v>10</v>
      </c>
      <c r="J22043">
        <f t="shared" si="2406"/>
        <v>2087</v>
      </c>
    </row>
    <row r="22044" spans="1:10">
      <c r="A22044">
        <v>22923</v>
      </c>
      <c r="B22044" t="s">
        <v>931</v>
      </c>
      <c r="C22044" t="str">
        <f>VLOOKUP(B22044,Content!$B$2:$D23924,3,FALSE)</f>
        <v>fitness</v>
      </c>
      <c r="D22044" t="str">
        <f>VLOOKUP(B22044,Content!$B$2:$D23924,2,FALSE)</f>
        <v>GIF</v>
      </c>
      <c r="E22044" t="s">
        <v>1041</v>
      </c>
      <c r="F22044">
        <f>VLOOKUP(E22044,ReactionTypes!$B$2:$D22059,3,FALSE)</f>
        <v>70</v>
      </c>
      <c r="G22044" t="str">
        <f>VLOOKUP(E22044,ReactionTypes!$B$2:$D22059,2,FALSE)</f>
        <v>positive</v>
      </c>
      <c r="H22044" t="s">
        <v>1225</v>
      </c>
      <c r="I22044">
        <v>5</v>
      </c>
      <c r="J22044">
        <f t="shared" si="2406"/>
        <v>2110</v>
      </c>
    </row>
    <row r="22045" spans="1:10">
      <c r="A22045">
        <v>22924</v>
      </c>
      <c r="B22045" t="s">
        <v>931</v>
      </c>
      <c r="C22045" t="str">
        <f>VLOOKUP(B22045,Content!$B$2:$D23925,3,FALSE)</f>
        <v>fitness</v>
      </c>
      <c r="D22045" t="str">
        <f>VLOOKUP(B22045,Content!$B$2:$D23925,2,FALSE)</f>
        <v>GIF</v>
      </c>
      <c r="E22045" t="s">
        <v>1043</v>
      </c>
      <c r="F22045">
        <f>VLOOKUP(E22045,ReactionTypes!$B$2:$D22060,3,FALSE)</f>
        <v>65</v>
      </c>
      <c r="G22045" t="str">
        <f>VLOOKUP(E22045,ReactionTypes!$B$2:$D22060,2,FALSE)</f>
        <v>positive</v>
      </c>
      <c r="H22045" t="s">
        <v>1251</v>
      </c>
      <c r="I22045">
        <v>5</v>
      </c>
      <c r="J22045">
        <f t="shared" si="2406"/>
        <v>2110</v>
      </c>
    </row>
    <row r="22046" spans="1:10">
      <c r="A22046">
        <v>22925</v>
      </c>
      <c r="B22046" t="s">
        <v>931</v>
      </c>
      <c r="C22046" t="str">
        <f>VLOOKUP(B22046,Content!$B$2:$D23926,3,FALSE)</f>
        <v>fitness</v>
      </c>
      <c r="D22046" t="str">
        <f>VLOOKUP(B22046,Content!$B$2:$D23926,2,FALSE)</f>
        <v>GIF</v>
      </c>
      <c r="E22046" t="s">
        <v>1039</v>
      </c>
      <c r="F22046">
        <f>VLOOKUP(E22046,ReactionTypes!$B$2:$D22061,3,FALSE)</f>
        <v>30</v>
      </c>
      <c r="G22046" t="str">
        <f>VLOOKUP(E22046,ReactionTypes!$B$2:$D22061,2,FALSE)</f>
        <v>positive</v>
      </c>
      <c r="H22046" t="s">
        <v>1117</v>
      </c>
      <c r="I22046">
        <v>8</v>
      </c>
      <c r="J22046">
        <f t="shared" si="2406"/>
        <v>2055</v>
      </c>
    </row>
    <row r="22047" spans="1:10">
      <c r="A22047">
        <v>22926</v>
      </c>
      <c r="B22047" t="s">
        <v>931</v>
      </c>
      <c r="C22047" t="str">
        <f>VLOOKUP(B22047,Content!$B$2:$D23927,3,FALSE)</f>
        <v>fitness</v>
      </c>
      <c r="D22047" t="str">
        <f>VLOOKUP(B22047,Content!$B$2:$D23927,2,FALSE)</f>
        <v>GIF</v>
      </c>
      <c r="E22047" t="s">
        <v>1050</v>
      </c>
      <c r="F22047">
        <f>VLOOKUP(E22047,ReactionTypes!$B$2:$D22062,3,FALSE)</f>
        <v>70</v>
      </c>
      <c r="G22047" t="str">
        <f>VLOOKUP(E22047,ReactionTypes!$B$2:$D22062,2,FALSE)</f>
        <v>positive</v>
      </c>
      <c r="H22047" s="4">
        <v>44147</v>
      </c>
      <c r="I22047">
        <f>MONTH(H22047)</f>
        <v>11</v>
      </c>
      <c r="J22047">
        <f t="shared" si="2406"/>
        <v>2055</v>
      </c>
    </row>
    <row r="22048" spans="1:10">
      <c r="A22048">
        <v>22927</v>
      </c>
      <c r="B22048" t="s">
        <v>931</v>
      </c>
      <c r="C22048" t="str">
        <f>VLOOKUP(B22048,Content!$B$2:$D23928,3,FALSE)</f>
        <v>fitness</v>
      </c>
      <c r="D22048" t="str">
        <f>VLOOKUP(B22048,Content!$B$2:$D23928,2,FALSE)</f>
        <v>GIF</v>
      </c>
      <c r="E22048" t="s">
        <v>1040</v>
      </c>
      <c r="F22048">
        <f>VLOOKUP(E22048,ReactionTypes!$B$2:$D22063,3,FALSE)</f>
        <v>35</v>
      </c>
      <c r="G22048" t="str">
        <f>VLOOKUP(E22048,ReactionTypes!$B$2:$D22063,2,FALSE)</f>
        <v>neutral</v>
      </c>
      <c r="H22048" t="s">
        <v>1245</v>
      </c>
      <c r="I22048">
        <v>5</v>
      </c>
      <c r="J22048">
        <f t="shared" si="2406"/>
        <v>2110</v>
      </c>
    </row>
    <row r="22049" spans="1:10">
      <c r="A22049">
        <v>22928</v>
      </c>
      <c r="B22049" t="s">
        <v>931</v>
      </c>
      <c r="C22049" t="str">
        <f>VLOOKUP(B22049,Content!$B$2:$D23929,3,FALSE)</f>
        <v>fitness</v>
      </c>
      <c r="D22049" t="str">
        <f>VLOOKUP(B22049,Content!$B$2:$D23929,2,FALSE)</f>
        <v>GIF</v>
      </c>
      <c r="E22049" t="s">
        <v>1037</v>
      </c>
      <c r="F22049">
        <f>VLOOKUP(E22049,ReactionTypes!$B$2:$D22064,3,FALSE)</f>
        <v>10</v>
      </c>
      <c r="G22049" t="str">
        <f>VLOOKUP(E22049,ReactionTypes!$B$2:$D22064,2,FALSE)</f>
        <v>negative</v>
      </c>
      <c r="H22049" t="s">
        <v>1159</v>
      </c>
      <c r="I22049">
        <v>12</v>
      </c>
      <c r="J22049">
        <f t="shared" si="2406"/>
        <v>2099</v>
      </c>
    </row>
    <row r="22050" spans="1:10">
      <c r="A22050">
        <v>22929</v>
      </c>
      <c r="B22050" t="s">
        <v>931</v>
      </c>
      <c r="C22050" t="str">
        <f>VLOOKUP(B22050,Content!$B$2:$D23930,3,FALSE)</f>
        <v>fitness</v>
      </c>
      <c r="D22050" t="str">
        <f>VLOOKUP(B22050,Content!$B$2:$D23930,2,FALSE)</f>
        <v>GIF</v>
      </c>
      <c r="E22050" t="s">
        <v>1036</v>
      </c>
      <c r="F22050">
        <f>VLOOKUP(E22050,ReactionTypes!$B$2:$D22065,3,FALSE)</f>
        <v>0</v>
      </c>
      <c r="G22050" t="str">
        <f>VLOOKUP(E22050,ReactionTypes!$B$2:$D22065,2,FALSE)</f>
        <v>negative</v>
      </c>
      <c r="H22050" t="s">
        <v>1133</v>
      </c>
      <c r="I22050">
        <v>8</v>
      </c>
      <c r="J22050">
        <f t="shared" si="2406"/>
        <v>2055</v>
      </c>
    </row>
    <row r="22051" spans="1:10">
      <c r="A22051">
        <v>22930</v>
      </c>
      <c r="B22051" t="s">
        <v>931</v>
      </c>
      <c r="C22051" t="str">
        <f>VLOOKUP(B22051,Content!$B$2:$D23931,3,FALSE)</f>
        <v>fitness</v>
      </c>
      <c r="D22051" t="str">
        <f>VLOOKUP(B22051,Content!$B$2:$D23931,2,FALSE)</f>
        <v>GIF</v>
      </c>
      <c r="E22051" t="s">
        <v>1049</v>
      </c>
      <c r="F22051">
        <f>VLOOKUP(E22051,ReactionTypes!$B$2:$D22066,3,FALSE)</f>
        <v>60</v>
      </c>
      <c r="G22051" t="str">
        <f>VLOOKUP(E22051,ReactionTypes!$B$2:$D22066,2,FALSE)</f>
        <v>positive</v>
      </c>
      <c r="H22051" s="4">
        <v>43960</v>
      </c>
      <c r="I22051">
        <f t="shared" ref="I22051:I22052" si="2411">MONTH(H22051)</f>
        <v>5</v>
      </c>
      <c r="J22051">
        <f t="shared" si="2406"/>
        <v>2110</v>
      </c>
    </row>
    <row r="22052" spans="1:10">
      <c r="A22052">
        <v>22931</v>
      </c>
      <c r="B22052" t="s">
        <v>931</v>
      </c>
      <c r="C22052" t="str">
        <f>VLOOKUP(B22052,Content!$B$2:$D23932,3,FALSE)</f>
        <v>fitness</v>
      </c>
      <c r="D22052" t="str">
        <f>VLOOKUP(B22052,Content!$B$2:$D23932,2,FALSE)</f>
        <v>GIF</v>
      </c>
      <c r="E22052" t="s">
        <v>1039</v>
      </c>
      <c r="F22052">
        <f>VLOOKUP(E22052,ReactionTypes!$B$2:$D22067,3,FALSE)</f>
        <v>30</v>
      </c>
      <c r="G22052" t="str">
        <f>VLOOKUP(E22052,ReactionTypes!$B$2:$D22067,2,FALSE)</f>
        <v>positive</v>
      </c>
      <c r="H22052" s="4">
        <v>44287</v>
      </c>
      <c r="I22052">
        <f t="shared" si="2411"/>
        <v>4</v>
      </c>
      <c r="J22052">
        <f t="shared" si="2406"/>
        <v>1978</v>
      </c>
    </row>
    <row r="22053" spans="1:10">
      <c r="A22053">
        <v>22932</v>
      </c>
      <c r="B22053" t="s">
        <v>931</v>
      </c>
      <c r="C22053" t="str">
        <f>VLOOKUP(B22053,Content!$B$2:$D23933,3,FALSE)</f>
        <v>fitness</v>
      </c>
      <c r="D22053" t="str">
        <f>VLOOKUP(B22053,Content!$B$2:$D23933,2,FALSE)</f>
        <v>GIF</v>
      </c>
      <c r="E22053" t="s">
        <v>1036</v>
      </c>
      <c r="F22053">
        <f>VLOOKUP(E22053,ReactionTypes!$B$2:$D22068,3,FALSE)</f>
        <v>0</v>
      </c>
      <c r="G22053" t="str">
        <f>VLOOKUP(E22053,ReactionTypes!$B$2:$D22068,2,FALSE)</f>
        <v>negative</v>
      </c>
      <c r="H22053" t="s">
        <v>1171</v>
      </c>
      <c r="I22053">
        <v>8</v>
      </c>
      <c r="J22053">
        <f t="shared" si="2406"/>
        <v>2055</v>
      </c>
    </row>
    <row r="22054" spans="1:10">
      <c r="A22054">
        <v>22933</v>
      </c>
      <c r="B22054" t="s">
        <v>931</v>
      </c>
      <c r="C22054" t="str">
        <f>VLOOKUP(B22054,Content!$B$2:$D23934,3,FALSE)</f>
        <v>fitness</v>
      </c>
      <c r="D22054" t="str">
        <f>VLOOKUP(B22054,Content!$B$2:$D23934,2,FALSE)</f>
        <v>GIF</v>
      </c>
      <c r="E22054" t="s">
        <v>1036</v>
      </c>
      <c r="F22054">
        <f>VLOOKUP(E22054,ReactionTypes!$B$2:$D22069,3,FALSE)</f>
        <v>0</v>
      </c>
      <c r="G22054" t="str">
        <f>VLOOKUP(E22054,ReactionTypes!$B$2:$D22069,2,FALSE)</f>
        <v>negative</v>
      </c>
      <c r="H22054" t="s">
        <v>1099</v>
      </c>
      <c r="I22054">
        <v>12</v>
      </c>
      <c r="J22054">
        <f t="shared" si="2406"/>
        <v>2099</v>
      </c>
    </row>
    <row r="22055" spans="1:10">
      <c r="A22055">
        <v>22934</v>
      </c>
      <c r="B22055" t="s">
        <v>931</v>
      </c>
      <c r="C22055" t="str">
        <f>VLOOKUP(B22055,Content!$B$2:$D23935,3,FALSE)</f>
        <v>fitness</v>
      </c>
      <c r="D22055" t="str">
        <f>VLOOKUP(B22055,Content!$B$2:$D23935,2,FALSE)</f>
        <v>GIF</v>
      </c>
      <c r="E22055" t="s">
        <v>1043</v>
      </c>
      <c r="F22055">
        <f>VLOOKUP(E22055,ReactionTypes!$B$2:$D22070,3,FALSE)</f>
        <v>65</v>
      </c>
      <c r="G22055" t="str">
        <f>VLOOKUP(E22055,ReactionTypes!$B$2:$D22070,2,FALSE)</f>
        <v>positive</v>
      </c>
      <c r="H22055" t="s">
        <v>1227</v>
      </c>
      <c r="I22055">
        <v>3</v>
      </c>
      <c r="J22055">
        <f t="shared" si="2406"/>
        <v>1982</v>
      </c>
    </row>
    <row r="22056" spans="1:10">
      <c r="A22056">
        <v>22935</v>
      </c>
      <c r="B22056" t="s">
        <v>931</v>
      </c>
      <c r="C22056" t="str">
        <f>VLOOKUP(B22056,Content!$B$2:$D23936,3,FALSE)</f>
        <v>fitness</v>
      </c>
      <c r="D22056" t="str">
        <f>VLOOKUP(B22056,Content!$B$2:$D23936,2,FALSE)</f>
        <v>GIF</v>
      </c>
      <c r="E22056" t="s">
        <v>1040</v>
      </c>
      <c r="F22056">
        <f>VLOOKUP(E22056,ReactionTypes!$B$2:$D22071,3,FALSE)</f>
        <v>35</v>
      </c>
      <c r="G22056" t="str">
        <f>VLOOKUP(E22056,ReactionTypes!$B$2:$D22071,2,FALSE)</f>
        <v>neutral</v>
      </c>
      <c r="H22056" t="s">
        <v>1222</v>
      </c>
      <c r="I22056">
        <v>4</v>
      </c>
      <c r="J22056">
        <f t="shared" si="2406"/>
        <v>1978</v>
      </c>
    </row>
    <row r="22057" spans="1:10">
      <c r="A22057">
        <v>22936</v>
      </c>
      <c r="B22057" t="s">
        <v>931</v>
      </c>
      <c r="C22057" t="str">
        <f>VLOOKUP(B22057,Content!$B$2:$D23937,3,FALSE)</f>
        <v>fitness</v>
      </c>
      <c r="D22057" t="str">
        <f>VLOOKUP(B22057,Content!$B$2:$D23937,2,FALSE)</f>
        <v>GIF</v>
      </c>
      <c r="E22057" t="s">
        <v>1039</v>
      </c>
      <c r="F22057">
        <f>VLOOKUP(E22057,ReactionTypes!$B$2:$D22072,3,FALSE)</f>
        <v>30</v>
      </c>
      <c r="G22057" t="str">
        <f>VLOOKUP(E22057,ReactionTypes!$B$2:$D22072,2,FALSE)</f>
        <v>positive</v>
      </c>
      <c r="H22057" t="s">
        <v>1260</v>
      </c>
      <c r="I22057">
        <v>5</v>
      </c>
      <c r="J22057">
        <f t="shared" si="2406"/>
        <v>2110</v>
      </c>
    </row>
    <row r="22058" spans="1:10">
      <c r="A22058">
        <v>22937</v>
      </c>
      <c r="B22058" t="s">
        <v>931</v>
      </c>
      <c r="C22058" t="str">
        <f>VLOOKUP(B22058,Content!$B$2:$D23938,3,FALSE)</f>
        <v>fitness</v>
      </c>
      <c r="D22058" t="str">
        <f>VLOOKUP(B22058,Content!$B$2:$D23938,2,FALSE)</f>
        <v>GIF</v>
      </c>
      <c r="E22058" t="s">
        <v>1049</v>
      </c>
      <c r="F22058">
        <f>VLOOKUP(E22058,ReactionTypes!$B$2:$D22073,3,FALSE)</f>
        <v>60</v>
      </c>
      <c r="G22058" t="str">
        <f>VLOOKUP(E22058,ReactionTypes!$B$2:$D22073,2,FALSE)</f>
        <v>positive</v>
      </c>
      <c r="H22058" s="4">
        <v>44442</v>
      </c>
      <c r="I22058">
        <f>MONTH(H22058)</f>
        <v>9</v>
      </c>
      <c r="J22058">
        <f t="shared" si="2406"/>
        <v>1991</v>
      </c>
    </row>
    <row r="22059" spans="1:10">
      <c r="A22059">
        <v>22939</v>
      </c>
      <c r="B22059" t="s">
        <v>932</v>
      </c>
      <c r="C22059" t="str">
        <f>VLOOKUP(B22059,Content!$B$2:$D23940,3,FALSE)</f>
        <v>studying</v>
      </c>
      <c r="D22059" t="str">
        <f>VLOOKUP(B22059,Content!$B$2:$D23940,2,FALSE)</f>
        <v>photo</v>
      </c>
      <c r="E22059" t="s">
        <v>1043</v>
      </c>
      <c r="F22059">
        <f>VLOOKUP(E22059,ReactionTypes!$B$2:$D22074,3,FALSE)</f>
        <v>65</v>
      </c>
      <c r="G22059" t="str">
        <f>VLOOKUP(E22059,ReactionTypes!$B$2:$D22074,2,FALSE)</f>
        <v>positive</v>
      </c>
      <c r="H22059" t="s">
        <v>1105</v>
      </c>
      <c r="I22059">
        <v>7</v>
      </c>
      <c r="J22059">
        <f t="shared" si="2406"/>
        <v>2116</v>
      </c>
    </row>
    <row r="22060" spans="1:10">
      <c r="A22060">
        <v>22940</v>
      </c>
      <c r="B22060" t="s">
        <v>932</v>
      </c>
      <c r="C22060" t="str">
        <f>VLOOKUP(B22060,Content!$B$2:$D23941,3,FALSE)</f>
        <v>studying</v>
      </c>
      <c r="D22060" t="str">
        <f>VLOOKUP(B22060,Content!$B$2:$D23941,2,FALSE)</f>
        <v>photo</v>
      </c>
      <c r="E22060" t="s">
        <v>1045</v>
      </c>
      <c r="F22060">
        <f>VLOOKUP(E22060,ReactionTypes!$B$2:$D22075,3,FALSE)</f>
        <v>75</v>
      </c>
      <c r="G22060" t="str">
        <f>VLOOKUP(E22060,ReactionTypes!$B$2:$D22075,2,FALSE)</f>
        <v>positive</v>
      </c>
      <c r="H22060" s="4">
        <v>44054</v>
      </c>
      <c r="I22060">
        <f>MONTH(H22060)</f>
        <v>8</v>
      </c>
      <c r="J22060">
        <f t="shared" si="2406"/>
        <v>2055</v>
      </c>
    </row>
    <row r="22061" spans="1:10">
      <c r="A22061">
        <v>22941</v>
      </c>
      <c r="B22061" t="s">
        <v>932</v>
      </c>
      <c r="C22061" t="str">
        <f>VLOOKUP(B22061,Content!$B$2:$D23942,3,FALSE)</f>
        <v>studying</v>
      </c>
      <c r="D22061" t="str">
        <f>VLOOKUP(B22061,Content!$B$2:$D23942,2,FALSE)</f>
        <v>photo</v>
      </c>
      <c r="E22061" t="s">
        <v>1044</v>
      </c>
      <c r="F22061">
        <f>VLOOKUP(E22061,ReactionTypes!$B$2:$D22076,3,FALSE)</f>
        <v>20</v>
      </c>
      <c r="G22061" t="str">
        <f>VLOOKUP(E22061,ReactionTypes!$B$2:$D22076,2,FALSE)</f>
        <v>neutral</v>
      </c>
      <c r="H22061" t="s">
        <v>1281</v>
      </c>
      <c r="I22061">
        <v>1</v>
      </c>
      <c r="J22061">
        <f t="shared" si="2406"/>
        <v>2142</v>
      </c>
    </row>
    <row r="22062" spans="1:10">
      <c r="A22062">
        <v>22942</v>
      </c>
      <c r="B22062" t="s">
        <v>932</v>
      </c>
      <c r="C22062" t="str">
        <f>VLOOKUP(B22062,Content!$B$2:$D23943,3,FALSE)</f>
        <v>studying</v>
      </c>
      <c r="D22062" t="str">
        <f>VLOOKUP(B22062,Content!$B$2:$D23943,2,FALSE)</f>
        <v>photo</v>
      </c>
      <c r="E22062" t="s">
        <v>1043</v>
      </c>
      <c r="F22062">
        <f>VLOOKUP(E22062,ReactionTypes!$B$2:$D22077,3,FALSE)</f>
        <v>65</v>
      </c>
      <c r="G22062" t="str">
        <f>VLOOKUP(E22062,ReactionTypes!$B$2:$D22077,2,FALSE)</f>
        <v>positive</v>
      </c>
      <c r="H22062" t="s">
        <v>1202</v>
      </c>
      <c r="I22062">
        <v>4</v>
      </c>
      <c r="J22062">
        <f t="shared" si="2406"/>
        <v>1978</v>
      </c>
    </row>
    <row r="22063" spans="1:10">
      <c r="A22063">
        <v>22943</v>
      </c>
      <c r="B22063" t="s">
        <v>932</v>
      </c>
      <c r="C22063" t="str">
        <f>VLOOKUP(B22063,Content!$B$2:$D23944,3,FALSE)</f>
        <v>studying</v>
      </c>
      <c r="D22063" t="str">
        <f>VLOOKUP(B22063,Content!$B$2:$D23944,2,FALSE)</f>
        <v>photo</v>
      </c>
      <c r="E22063" t="s">
        <v>1050</v>
      </c>
      <c r="F22063">
        <f>VLOOKUP(E22063,ReactionTypes!$B$2:$D22078,3,FALSE)</f>
        <v>70</v>
      </c>
      <c r="G22063" t="str">
        <f>VLOOKUP(E22063,ReactionTypes!$B$2:$D22078,2,FALSE)</f>
        <v>positive</v>
      </c>
      <c r="H22063" s="4">
        <v>44472</v>
      </c>
      <c r="I22063">
        <f t="shared" ref="I22063:I22064" si="2412">MONTH(H22063)</f>
        <v>10</v>
      </c>
      <c r="J22063">
        <f t="shared" si="2406"/>
        <v>2087</v>
      </c>
    </row>
    <row r="22064" spans="1:10">
      <c r="A22064">
        <v>22944</v>
      </c>
      <c r="B22064" t="s">
        <v>932</v>
      </c>
      <c r="C22064" t="str">
        <f>VLOOKUP(B22064,Content!$B$2:$D23945,3,FALSE)</f>
        <v>studying</v>
      </c>
      <c r="D22064" t="str">
        <f>VLOOKUP(B22064,Content!$B$2:$D23945,2,FALSE)</f>
        <v>photo</v>
      </c>
      <c r="E22064" t="s">
        <v>1051</v>
      </c>
      <c r="F22064">
        <f>VLOOKUP(E22064,ReactionTypes!$B$2:$D22079,3,FALSE)</f>
        <v>72</v>
      </c>
      <c r="G22064" t="str">
        <f>VLOOKUP(E22064,ReactionTypes!$B$2:$D22079,2,FALSE)</f>
        <v>positive</v>
      </c>
      <c r="H22064" s="4">
        <v>44202</v>
      </c>
      <c r="I22064">
        <f t="shared" si="2412"/>
        <v>1</v>
      </c>
      <c r="J22064">
        <f t="shared" si="2406"/>
        <v>2142</v>
      </c>
    </row>
    <row r="22065" spans="1:10">
      <c r="A22065">
        <v>22945</v>
      </c>
      <c r="B22065" t="s">
        <v>932</v>
      </c>
      <c r="C22065" t="str">
        <f>VLOOKUP(B22065,Content!$B$2:$D23946,3,FALSE)</f>
        <v>studying</v>
      </c>
      <c r="D22065" t="str">
        <f>VLOOKUP(B22065,Content!$B$2:$D23946,2,FALSE)</f>
        <v>photo</v>
      </c>
      <c r="E22065" t="s">
        <v>1051</v>
      </c>
      <c r="F22065">
        <f>VLOOKUP(E22065,ReactionTypes!$B$2:$D22080,3,FALSE)</f>
        <v>72</v>
      </c>
      <c r="G22065" t="str">
        <f>VLOOKUP(E22065,ReactionTypes!$B$2:$D22080,2,FALSE)</f>
        <v>positive</v>
      </c>
      <c r="H22065" t="s">
        <v>1081</v>
      </c>
      <c r="I22065">
        <v>10</v>
      </c>
      <c r="J22065">
        <f t="shared" si="2406"/>
        <v>2087</v>
      </c>
    </row>
    <row r="22066" spans="1:10">
      <c r="A22066">
        <v>22946</v>
      </c>
      <c r="B22066" t="s">
        <v>932</v>
      </c>
      <c r="C22066" t="str">
        <f>VLOOKUP(B22066,Content!$B$2:$D23947,3,FALSE)</f>
        <v>studying</v>
      </c>
      <c r="D22066" t="str">
        <f>VLOOKUP(B22066,Content!$B$2:$D23947,2,FALSE)</f>
        <v>photo</v>
      </c>
      <c r="E22066" t="s">
        <v>1036</v>
      </c>
      <c r="F22066">
        <f>VLOOKUP(E22066,ReactionTypes!$B$2:$D22081,3,FALSE)</f>
        <v>0</v>
      </c>
      <c r="G22066" t="str">
        <f>VLOOKUP(E22066,ReactionTypes!$B$2:$D22081,2,FALSE)</f>
        <v>negative</v>
      </c>
      <c r="H22066" t="s">
        <v>1104</v>
      </c>
      <c r="I22066">
        <v>7</v>
      </c>
      <c r="J22066">
        <f t="shared" si="2406"/>
        <v>2116</v>
      </c>
    </row>
    <row r="22067" spans="1:10">
      <c r="A22067">
        <v>22947</v>
      </c>
      <c r="B22067" t="s">
        <v>932</v>
      </c>
      <c r="C22067" t="str">
        <f>VLOOKUP(B22067,Content!$B$2:$D23948,3,FALSE)</f>
        <v>studying</v>
      </c>
      <c r="D22067" t="str">
        <f>VLOOKUP(B22067,Content!$B$2:$D23948,2,FALSE)</f>
        <v>photo</v>
      </c>
      <c r="E22067" t="s">
        <v>1051</v>
      </c>
      <c r="F22067">
        <f>VLOOKUP(E22067,ReactionTypes!$B$2:$D22082,3,FALSE)</f>
        <v>72</v>
      </c>
      <c r="G22067" t="str">
        <f>VLOOKUP(E22067,ReactionTypes!$B$2:$D22082,2,FALSE)</f>
        <v>positive</v>
      </c>
      <c r="H22067" t="s">
        <v>1234</v>
      </c>
      <c r="I22067">
        <v>4</v>
      </c>
      <c r="J22067">
        <f t="shared" si="2406"/>
        <v>1978</v>
      </c>
    </row>
    <row r="22068" spans="1:10">
      <c r="A22068">
        <v>22948</v>
      </c>
      <c r="B22068" t="s">
        <v>932</v>
      </c>
      <c r="C22068" t="str">
        <f>VLOOKUP(B22068,Content!$B$2:$D23949,3,FALSE)</f>
        <v>studying</v>
      </c>
      <c r="D22068" t="str">
        <f>VLOOKUP(B22068,Content!$B$2:$D23949,2,FALSE)</f>
        <v>photo</v>
      </c>
      <c r="E22068" t="s">
        <v>1045</v>
      </c>
      <c r="F22068">
        <f>VLOOKUP(E22068,ReactionTypes!$B$2:$D22083,3,FALSE)</f>
        <v>75</v>
      </c>
      <c r="G22068" t="str">
        <f>VLOOKUP(E22068,ReactionTypes!$B$2:$D22083,2,FALSE)</f>
        <v>positive</v>
      </c>
      <c r="H22068" s="4">
        <v>43839</v>
      </c>
      <c r="I22068">
        <f>MONTH(H22068)</f>
        <v>1</v>
      </c>
      <c r="J22068">
        <f t="shared" si="2406"/>
        <v>2142</v>
      </c>
    </row>
    <row r="22069" spans="1:10">
      <c r="A22069">
        <v>22949</v>
      </c>
      <c r="B22069" t="s">
        <v>932</v>
      </c>
      <c r="C22069" t="str">
        <f>VLOOKUP(B22069,Content!$B$2:$D23950,3,FALSE)</f>
        <v>studying</v>
      </c>
      <c r="D22069" t="str">
        <f>VLOOKUP(B22069,Content!$B$2:$D23950,2,FALSE)</f>
        <v>photo</v>
      </c>
      <c r="E22069" t="s">
        <v>1051</v>
      </c>
      <c r="F22069">
        <f>VLOOKUP(E22069,ReactionTypes!$B$2:$D22084,3,FALSE)</f>
        <v>72</v>
      </c>
      <c r="G22069" t="str">
        <f>VLOOKUP(E22069,ReactionTypes!$B$2:$D22084,2,FALSE)</f>
        <v>positive</v>
      </c>
      <c r="H22069" t="s">
        <v>1083</v>
      </c>
      <c r="I22069">
        <v>11</v>
      </c>
      <c r="J22069">
        <f t="shared" si="2406"/>
        <v>2055</v>
      </c>
    </row>
    <row r="22070" spans="1:10">
      <c r="A22070">
        <v>22950</v>
      </c>
      <c r="B22070" t="s">
        <v>932</v>
      </c>
      <c r="C22070" t="str">
        <f>VLOOKUP(B22070,Content!$B$2:$D23951,3,FALSE)</f>
        <v>studying</v>
      </c>
      <c r="D22070" t="str">
        <f>VLOOKUP(B22070,Content!$B$2:$D23951,2,FALSE)</f>
        <v>photo</v>
      </c>
      <c r="E22070" t="s">
        <v>1043</v>
      </c>
      <c r="F22070">
        <f>VLOOKUP(E22070,ReactionTypes!$B$2:$D22085,3,FALSE)</f>
        <v>65</v>
      </c>
      <c r="G22070" t="str">
        <f>VLOOKUP(E22070,ReactionTypes!$B$2:$D22085,2,FALSE)</f>
        <v>positive</v>
      </c>
      <c r="H22070" s="4">
        <v>44112</v>
      </c>
      <c r="I22070">
        <f t="shared" ref="I22070:I22071" si="2413">MONTH(H22070)</f>
        <v>10</v>
      </c>
      <c r="J22070">
        <f t="shared" si="2406"/>
        <v>2087</v>
      </c>
    </row>
    <row r="22071" spans="1:10">
      <c r="A22071">
        <v>22951</v>
      </c>
      <c r="B22071" t="s">
        <v>932</v>
      </c>
      <c r="C22071" t="str">
        <f>VLOOKUP(B22071,Content!$B$2:$D23952,3,FALSE)</f>
        <v>studying</v>
      </c>
      <c r="D22071" t="str">
        <f>VLOOKUP(B22071,Content!$B$2:$D23952,2,FALSE)</f>
        <v>photo</v>
      </c>
      <c r="E22071" t="s">
        <v>1042</v>
      </c>
      <c r="F22071">
        <f>VLOOKUP(E22071,ReactionTypes!$B$2:$D22086,3,FALSE)</f>
        <v>5</v>
      </c>
      <c r="G22071" t="str">
        <f>VLOOKUP(E22071,ReactionTypes!$B$2:$D22086,2,FALSE)</f>
        <v>negative</v>
      </c>
      <c r="H22071" s="4">
        <v>43901</v>
      </c>
      <c r="I22071">
        <f t="shared" si="2413"/>
        <v>3</v>
      </c>
      <c r="J22071">
        <f t="shared" si="2406"/>
        <v>1982</v>
      </c>
    </row>
    <row r="22072" spans="1:10">
      <c r="A22072">
        <v>22952</v>
      </c>
      <c r="B22072" t="s">
        <v>932</v>
      </c>
      <c r="C22072" t="str">
        <f>VLOOKUP(B22072,Content!$B$2:$D23953,3,FALSE)</f>
        <v>studying</v>
      </c>
      <c r="D22072" t="str">
        <f>VLOOKUP(B22072,Content!$B$2:$D23953,2,FALSE)</f>
        <v>photo</v>
      </c>
      <c r="E22072" t="s">
        <v>1042</v>
      </c>
      <c r="F22072">
        <f>VLOOKUP(E22072,ReactionTypes!$B$2:$D22087,3,FALSE)</f>
        <v>5</v>
      </c>
      <c r="G22072" t="str">
        <f>VLOOKUP(E22072,ReactionTypes!$B$2:$D22087,2,FALSE)</f>
        <v>negative</v>
      </c>
      <c r="H22072" t="s">
        <v>1097</v>
      </c>
      <c r="I22072">
        <v>8</v>
      </c>
      <c r="J22072">
        <f t="shared" si="2406"/>
        <v>2055</v>
      </c>
    </row>
    <row r="22073" spans="1:10">
      <c r="A22073">
        <v>22953</v>
      </c>
      <c r="B22073" t="s">
        <v>932</v>
      </c>
      <c r="C22073" t="str">
        <f>VLOOKUP(B22073,Content!$B$2:$D23954,3,FALSE)</f>
        <v>studying</v>
      </c>
      <c r="D22073" t="str">
        <f>VLOOKUP(B22073,Content!$B$2:$D23954,2,FALSE)</f>
        <v>photo</v>
      </c>
      <c r="E22073" t="s">
        <v>1036</v>
      </c>
      <c r="F22073">
        <f>VLOOKUP(E22073,ReactionTypes!$B$2:$D22088,3,FALSE)</f>
        <v>0</v>
      </c>
      <c r="G22073" t="str">
        <f>VLOOKUP(E22073,ReactionTypes!$B$2:$D22088,2,FALSE)</f>
        <v>negative</v>
      </c>
      <c r="H22073" s="4">
        <v>43930</v>
      </c>
      <c r="I22073">
        <f t="shared" ref="I22073:I22075" si="2414">MONTH(H22073)</f>
        <v>4</v>
      </c>
      <c r="J22073">
        <f t="shared" si="2406"/>
        <v>1978</v>
      </c>
    </row>
    <row r="22074" spans="1:10">
      <c r="A22074">
        <v>22954</v>
      </c>
      <c r="B22074" t="s">
        <v>932</v>
      </c>
      <c r="C22074" t="str">
        <f>VLOOKUP(B22074,Content!$B$2:$D23955,3,FALSE)</f>
        <v>studying</v>
      </c>
      <c r="D22074" t="str">
        <f>VLOOKUP(B22074,Content!$B$2:$D23955,2,FALSE)</f>
        <v>photo</v>
      </c>
      <c r="E22074" t="s">
        <v>1048</v>
      </c>
      <c r="F22074">
        <f>VLOOKUP(E22074,ReactionTypes!$B$2:$D22089,3,FALSE)</f>
        <v>50</v>
      </c>
      <c r="G22074" t="str">
        <f>VLOOKUP(E22074,ReactionTypes!$B$2:$D22089,2,FALSE)</f>
        <v>positive</v>
      </c>
      <c r="H22074" s="4">
        <v>44473</v>
      </c>
      <c r="I22074">
        <f t="shared" si="2414"/>
        <v>10</v>
      </c>
      <c r="J22074">
        <f t="shared" si="2406"/>
        <v>2087</v>
      </c>
    </row>
    <row r="22075" spans="1:10">
      <c r="A22075">
        <v>22955</v>
      </c>
      <c r="B22075" t="s">
        <v>932</v>
      </c>
      <c r="C22075" t="str">
        <f>VLOOKUP(B22075,Content!$B$2:$D23956,3,FALSE)</f>
        <v>studying</v>
      </c>
      <c r="D22075" t="str">
        <f>VLOOKUP(B22075,Content!$B$2:$D23956,2,FALSE)</f>
        <v>photo</v>
      </c>
      <c r="E22075" t="s">
        <v>1048</v>
      </c>
      <c r="F22075">
        <f>VLOOKUP(E22075,ReactionTypes!$B$2:$D22090,3,FALSE)</f>
        <v>50</v>
      </c>
      <c r="G22075" t="str">
        <f>VLOOKUP(E22075,ReactionTypes!$B$2:$D22090,2,FALSE)</f>
        <v>positive</v>
      </c>
      <c r="H22075" s="4">
        <v>44319</v>
      </c>
      <c r="I22075">
        <f t="shared" si="2414"/>
        <v>5</v>
      </c>
      <c r="J22075">
        <f t="shared" si="2406"/>
        <v>2110</v>
      </c>
    </row>
    <row r="22076" spans="1:10">
      <c r="A22076">
        <v>22956</v>
      </c>
      <c r="B22076" t="s">
        <v>932</v>
      </c>
      <c r="C22076" t="str">
        <f>VLOOKUP(B22076,Content!$B$2:$D23957,3,FALSE)</f>
        <v>studying</v>
      </c>
      <c r="D22076" t="str">
        <f>VLOOKUP(B22076,Content!$B$2:$D23957,2,FALSE)</f>
        <v>photo</v>
      </c>
      <c r="E22076" t="s">
        <v>1036</v>
      </c>
      <c r="F22076">
        <f>VLOOKUP(E22076,ReactionTypes!$B$2:$D22091,3,FALSE)</f>
        <v>0</v>
      </c>
      <c r="G22076" t="str">
        <f>VLOOKUP(E22076,ReactionTypes!$B$2:$D22091,2,FALSE)</f>
        <v>negative</v>
      </c>
      <c r="H22076" t="s">
        <v>1170</v>
      </c>
      <c r="I22076">
        <v>8</v>
      </c>
      <c r="J22076">
        <f t="shared" si="2406"/>
        <v>2055</v>
      </c>
    </row>
    <row r="22077" spans="1:10">
      <c r="A22077">
        <v>22957</v>
      </c>
      <c r="B22077" t="s">
        <v>932</v>
      </c>
      <c r="C22077" t="str">
        <f>VLOOKUP(B22077,Content!$B$2:$D23958,3,FALSE)</f>
        <v>studying</v>
      </c>
      <c r="D22077" t="str">
        <f>VLOOKUP(B22077,Content!$B$2:$D23958,2,FALSE)</f>
        <v>photo</v>
      </c>
      <c r="E22077" t="s">
        <v>1043</v>
      </c>
      <c r="F22077">
        <f>VLOOKUP(E22077,ReactionTypes!$B$2:$D22092,3,FALSE)</f>
        <v>65</v>
      </c>
      <c r="G22077" t="str">
        <f>VLOOKUP(E22077,ReactionTypes!$B$2:$D22092,2,FALSE)</f>
        <v>positive</v>
      </c>
      <c r="H22077" t="s">
        <v>1123</v>
      </c>
      <c r="I22077">
        <v>10</v>
      </c>
      <c r="J22077">
        <f t="shared" si="2406"/>
        <v>2087</v>
      </c>
    </row>
    <row r="22078" spans="1:10">
      <c r="A22078">
        <v>22958</v>
      </c>
      <c r="B22078" t="s">
        <v>932</v>
      </c>
      <c r="C22078" t="str">
        <f>VLOOKUP(B22078,Content!$B$2:$D23959,3,FALSE)</f>
        <v>studying</v>
      </c>
      <c r="D22078" t="str">
        <f>VLOOKUP(B22078,Content!$B$2:$D23959,2,FALSE)</f>
        <v>photo</v>
      </c>
      <c r="E22078" t="s">
        <v>1039</v>
      </c>
      <c r="F22078">
        <f>VLOOKUP(E22078,ReactionTypes!$B$2:$D22093,3,FALSE)</f>
        <v>30</v>
      </c>
      <c r="G22078" t="str">
        <f>VLOOKUP(E22078,ReactionTypes!$B$2:$D22093,2,FALSE)</f>
        <v>positive</v>
      </c>
      <c r="H22078" t="s">
        <v>1242</v>
      </c>
      <c r="I22078">
        <v>1</v>
      </c>
      <c r="J22078">
        <f t="shared" si="2406"/>
        <v>2142</v>
      </c>
    </row>
    <row r="22079" spans="1:10">
      <c r="A22079">
        <v>22959</v>
      </c>
      <c r="B22079" t="s">
        <v>932</v>
      </c>
      <c r="C22079" t="str">
        <f>VLOOKUP(B22079,Content!$B$2:$D23960,3,FALSE)</f>
        <v>studying</v>
      </c>
      <c r="D22079" t="str">
        <f>VLOOKUP(B22079,Content!$B$2:$D23960,2,FALSE)</f>
        <v>photo</v>
      </c>
      <c r="E22079" t="s">
        <v>1047</v>
      </c>
      <c r="F22079">
        <f>VLOOKUP(E22079,ReactionTypes!$B$2:$D22094,3,FALSE)</f>
        <v>12</v>
      </c>
      <c r="G22079" t="str">
        <f>VLOOKUP(E22079,ReactionTypes!$B$2:$D22094,2,FALSE)</f>
        <v>negative</v>
      </c>
      <c r="H22079" t="s">
        <v>1210</v>
      </c>
      <c r="I22079">
        <v>5</v>
      </c>
      <c r="J22079">
        <f t="shared" si="2406"/>
        <v>2110</v>
      </c>
    </row>
    <row r="22080" spans="1:10">
      <c r="A22080">
        <v>22960</v>
      </c>
      <c r="B22080" t="s">
        <v>932</v>
      </c>
      <c r="C22080" t="str">
        <f>VLOOKUP(B22080,Content!$B$2:$D23961,3,FALSE)</f>
        <v>studying</v>
      </c>
      <c r="D22080" t="str">
        <f>VLOOKUP(B22080,Content!$B$2:$D23961,2,FALSE)</f>
        <v>photo</v>
      </c>
      <c r="E22080" t="s">
        <v>1044</v>
      </c>
      <c r="F22080">
        <f>VLOOKUP(E22080,ReactionTypes!$B$2:$D22095,3,FALSE)</f>
        <v>20</v>
      </c>
      <c r="G22080" t="str">
        <f>VLOOKUP(E22080,ReactionTypes!$B$2:$D22095,2,FALSE)</f>
        <v>neutral</v>
      </c>
      <c r="H22080" t="s">
        <v>1136</v>
      </c>
      <c r="I22080">
        <v>9</v>
      </c>
      <c r="J22080">
        <f t="shared" si="2406"/>
        <v>1991</v>
      </c>
    </row>
    <row r="22081" spans="1:10">
      <c r="A22081">
        <v>22961</v>
      </c>
      <c r="B22081" t="s">
        <v>932</v>
      </c>
      <c r="C22081" t="str">
        <f>VLOOKUP(B22081,Content!$B$2:$D23962,3,FALSE)</f>
        <v>studying</v>
      </c>
      <c r="D22081" t="str">
        <f>VLOOKUP(B22081,Content!$B$2:$D23962,2,FALSE)</f>
        <v>photo</v>
      </c>
      <c r="E22081" t="s">
        <v>1036</v>
      </c>
      <c r="F22081">
        <f>VLOOKUP(E22081,ReactionTypes!$B$2:$D22096,3,FALSE)</f>
        <v>0</v>
      </c>
      <c r="G22081" t="str">
        <f>VLOOKUP(E22081,ReactionTypes!$B$2:$D22096,2,FALSE)</f>
        <v>negative</v>
      </c>
      <c r="H22081" s="4">
        <v>44050</v>
      </c>
      <c r="I22081">
        <f t="shared" ref="I22081:I22082" si="2415">MONTH(H22081)</f>
        <v>8</v>
      </c>
      <c r="J22081">
        <f t="shared" si="2406"/>
        <v>2055</v>
      </c>
    </row>
    <row r="22082" spans="1:10">
      <c r="A22082">
        <v>22962</v>
      </c>
      <c r="B22082" t="s">
        <v>932</v>
      </c>
      <c r="C22082" t="str">
        <f>VLOOKUP(B22082,Content!$B$2:$D23963,3,FALSE)</f>
        <v>studying</v>
      </c>
      <c r="D22082" t="str">
        <f>VLOOKUP(B22082,Content!$B$2:$D23963,2,FALSE)</f>
        <v>photo</v>
      </c>
      <c r="E22082" t="s">
        <v>1037</v>
      </c>
      <c r="F22082">
        <f>VLOOKUP(E22082,ReactionTypes!$B$2:$D22097,3,FALSE)</f>
        <v>10</v>
      </c>
      <c r="G22082" t="str">
        <f>VLOOKUP(E22082,ReactionTypes!$B$2:$D22097,2,FALSE)</f>
        <v>negative</v>
      </c>
      <c r="H22082" s="4">
        <v>44382</v>
      </c>
      <c r="I22082">
        <f t="shared" si="2415"/>
        <v>7</v>
      </c>
      <c r="J22082">
        <f t="shared" si="2406"/>
        <v>2116</v>
      </c>
    </row>
    <row r="22083" spans="1:10">
      <c r="A22083">
        <v>22963</v>
      </c>
      <c r="B22083" t="s">
        <v>932</v>
      </c>
      <c r="C22083" t="str">
        <f>VLOOKUP(B22083,Content!$B$2:$D23964,3,FALSE)</f>
        <v>studying</v>
      </c>
      <c r="D22083" t="str">
        <f>VLOOKUP(B22083,Content!$B$2:$D23964,2,FALSE)</f>
        <v>photo</v>
      </c>
      <c r="E22083" t="s">
        <v>1051</v>
      </c>
      <c r="F22083">
        <f>VLOOKUP(E22083,ReactionTypes!$B$2:$D22098,3,FALSE)</f>
        <v>72</v>
      </c>
      <c r="G22083" t="str">
        <f>VLOOKUP(E22083,ReactionTypes!$B$2:$D22098,2,FALSE)</f>
        <v>positive</v>
      </c>
      <c r="H22083" t="s">
        <v>1270</v>
      </c>
      <c r="I22083">
        <v>1</v>
      </c>
      <c r="J22083">
        <f t="shared" ref="J22083:J22146" si="2416">COUNTIF($I$2:$I$24574,I22083)</f>
        <v>2142</v>
      </c>
    </row>
    <row r="22084" spans="1:10">
      <c r="A22084">
        <v>22964</v>
      </c>
      <c r="B22084" t="s">
        <v>932</v>
      </c>
      <c r="C22084" t="str">
        <f>VLOOKUP(B22084,Content!$B$2:$D23965,3,FALSE)</f>
        <v>studying</v>
      </c>
      <c r="D22084" t="str">
        <f>VLOOKUP(B22084,Content!$B$2:$D23965,2,FALSE)</f>
        <v>photo</v>
      </c>
      <c r="E22084" t="s">
        <v>1047</v>
      </c>
      <c r="F22084">
        <f>VLOOKUP(E22084,ReactionTypes!$B$2:$D22099,3,FALSE)</f>
        <v>12</v>
      </c>
      <c r="G22084" t="str">
        <f>VLOOKUP(E22084,ReactionTypes!$B$2:$D22099,2,FALSE)</f>
        <v>negative</v>
      </c>
      <c r="H22084" s="4">
        <v>44176</v>
      </c>
      <c r="I22084">
        <f>MONTH(H22084)</f>
        <v>12</v>
      </c>
      <c r="J22084">
        <f t="shared" si="2416"/>
        <v>2099</v>
      </c>
    </row>
    <row r="22085" spans="1:10">
      <c r="A22085">
        <v>22965</v>
      </c>
      <c r="B22085" t="s">
        <v>932</v>
      </c>
      <c r="C22085" t="str">
        <f>VLOOKUP(B22085,Content!$B$2:$D23966,3,FALSE)</f>
        <v>studying</v>
      </c>
      <c r="D22085" t="str">
        <f>VLOOKUP(B22085,Content!$B$2:$D23966,2,FALSE)</f>
        <v>photo</v>
      </c>
      <c r="E22085" t="s">
        <v>1046</v>
      </c>
      <c r="F22085">
        <f>VLOOKUP(E22085,ReactionTypes!$B$2:$D22100,3,FALSE)</f>
        <v>45</v>
      </c>
      <c r="G22085" t="str">
        <f>VLOOKUP(E22085,ReactionTypes!$B$2:$D22100,2,FALSE)</f>
        <v>positive</v>
      </c>
      <c r="H22085" t="s">
        <v>1131</v>
      </c>
      <c r="I22085">
        <v>12</v>
      </c>
      <c r="J22085">
        <f t="shared" si="2416"/>
        <v>2099</v>
      </c>
    </row>
    <row r="22086" spans="1:10">
      <c r="A22086">
        <v>22966</v>
      </c>
      <c r="B22086" t="s">
        <v>932</v>
      </c>
      <c r="C22086" t="str">
        <f>VLOOKUP(B22086,Content!$B$2:$D23967,3,FALSE)</f>
        <v>studying</v>
      </c>
      <c r="D22086" t="str">
        <f>VLOOKUP(B22086,Content!$B$2:$D23967,2,FALSE)</f>
        <v>photo</v>
      </c>
      <c r="E22086" t="s">
        <v>1044</v>
      </c>
      <c r="F22086">
        <f>VLOOKUP(E22086,ReactionTypes!$B$2:$D22101,3,FALSE)</f>
        <v>20</v>
      </c>
      <c r="G22086" t="str">
        <f>VLOOKUP(E22086,ReactionTypes!$B$2:$D22101,2,FALSE)</f>
        <v>neutral</v>
      </c>
      <c r="H22086" s="4">
        <v>44350</v>
      </c>
      <c r="I22086">
        <f>MONTH(H22086)</f>
        <v>6</v>
      </c>
      <c r="J22086">
        <f t="shared" si="2416"/>
        <v>2068</v>
      </c>
    </row>
    <row r="22087" spans="1:10">
      <c r="A22087">
        <v>22967</v>
      </c>
      <c r="B22087" t="s">
        <v>932</v>
      </c>
      <c r="C22087" t="str">
        <f>VLOOKUP(B22087,Content!$B$2:$D23968,3,FALSE)</f>
        <v>studying</v>
      </c>
      <c r="D22087" t="str">
        <f>VLOOKUP(B22087,Content!$B$2:$D23968,2,FALSE)</f>
        <v>photo</v>
      </c>
      <c r="E22087" t="s">
        <v>1037</v>
      </c>
      <c r="F22087">
        <f>VLOOKUP(E22087,ReactionTypes!$B$2:$D22102,3,FALSE)</f>
        <v>10</v>
      </c>
      <c r="G22087" t="str">
        <f>VLOOKUP(E22087,ReactionTypes!$B$2:$D22102,2,FALSE)</f>
        <v>negative</v>
      </c>
      <c r="H22087" t="s">
        <v>1141</v>
      </c>
      <c r="I22087">
        <v>10</v>
      </c>
      <c r="J22087">
        <f t="shared" si="2416"/>
        <v>2087</v>
      </c>
    </row>
    <row r="22088" spans="1:10">
      <c r="A22088">
        <v>22968</v>
      </c>
      <c r="B22088" t="s">
        <v>932</v>
      </c>
      <c r="C22088" t="str">
        <f>VLOOKUP(B22088,Content!$B$2:$D23969,3,FALSE)</f>
        <v>studying</v>
      </c>
      <c r="D22088" t="str">
        <f>VLOOKUP(B22088,Content!$B$2:$D23969,2,FALSE)</f>
        <v>photo</v>
      </c>
      <c r="E22088" t="s">
        <v>1037</v>
      </c>
      <c r="F22088">
        <f>VLOOKUP(E22088,ReactionTypes!$B$2:$D22103,3,FALSE)</f>
        <v>10</v>
      </c>
      <c r="G22088" t="str">
        <f>VLOOKUP(E22088,ReactionTypes!$B$2:$D22103,2,FALSE)</f>
        <v>negative</v>
      </c>
      <c r="H22088" s="4">
        <v>44319</v>
      </c>
      <c r="I22088">
        <f>MONTH(H22088)</f>
        <v>5</v>
      </c>
      <c r="J22088">
        <f t="shared" si="2416"/>
        <v>2110</v>
      </c>
    </row>
    <row r="22089" spans="1:10">
      <c r="A22089">
        <v>22969</v>
      </c>
      <c r="B22089" t="s">
        <v>932</v>
      </c>
      <c r="C22089" t="str">
        <f>VLOOKUP(B22089,Content!$B$2:$D23970,3,FALSE)</f>
        <v>studying</v>
      </c>
      <c r="D22089" t="str">
        <f>VLOOKUP(B22089,Content!$B$2:$D23970,2,FALSE)</f>
        <v>photo</v>
      </c>
      <c r="E22089" t="s">
        <v>1051</v>
      </c>
      <c r="F22089">
        <f>VLOOKUP(E22089,ReactionTypes!$B$2:$D22104,3,FALSE)</f>
        <v>72</v>
      </c>
      <c r="G22089" t="str">
        <f>VLOOKUP(E22089,ReactionTypes!$B$2:$D22104,2,FALSE)</f>
        <v>positive</v>
      </c>
      <c r="H22089" t="s">
        <v>1086</v>
      </c>
      <c r="I22089">
        <v>10</v>
      </c>
      <c r="J22089">
        <f t="shared" si="2416"/>
        <v>2087</v>
      </c>
    </row>
    <row r="22090" spans="1:10">
      <c r="A22090">
        <v>22970</v>
      </c>
      <c r="B22090" t="s">
        <v>932</v>
      </c>
      <c r="C22090" t="str">
        <f>VLOOKUP(B22090,Content!$B$2:$D23971,3,FALSE)</f>
        <v>studying</v>
      </c>
      <c r="D22090" t="str">
        <f>VLOOKUP(B22090,Content!$B$2:$D23971,2,FALSE)</f>
        <v>photo</v>
      </c>
      <c r="E22090" t="s">
        <v>1046</v>
      </c>
      <c r="F22090">
        <f>VLOOKUP(E22090,ReactionTypes!$B$2:$D22105,3,FALSE)</f>
        <v>45</v>
      </c>
      <c r="G22090" t="str">
        <f>VLOOKUP(E22090,ReactionTypes!$B$2:$D22105,2,FALSE)</f>
        <v>positive</v>
      </c>
      <c r="H22090" t="s">
        <v>1248</v>
      </c>
      <c r="I22090">
        <v>4</v>
      </c>
      <c r="J22090">
        <f t="shared" si="2416"/>
        <v>1978</v>
      </c>
    </row>
    <row r="22091" spans="1:10">
      <c r="A22091">
        <v>22971</v>
      </c>
      <c r="B22091" t="s">
        <v>932</v>
      </c>
      <c r="C22091" t="str">
        <f>VLOOKUP(B22091,Content!$B$2:$D23972,3,FALSE)</f>
        <v>studying</v>
      </c>
      <c r="D22091" t="str">
        <f>VLOOKUP(B22091,Content!$B$2:$D23972,2,FALSE)</f>
        <v>photo</v>
      </c>
      <c r="E22091" t="s">
        <v>1043</v>
      </c>
      <c r="F22091">
        <f>VLOOKUP(E22091,ReactionTypes!$B$2:$D22106,3,FALSE)</f>
        <v>65</v>
      </c>
      <c r="G22091" t="str">
        <f>VLOOKUP(E22091,ReactionTypes!$B$2:$D22106,2,FALSE)</f>
        <v>positive</v>
      </c>
      <c r="H22091" s="4">
        <v>44115</v>
      </c>
      <c r="I22091">
        <f t="shared" ref="I22091:I22093" si="2417">MONTH(H22091)</f>
        <v>10</v>
      </c>
      <c r="J22091">
        <f t="shared" si="2416"/>
        <v>2087</v>
      </c>
    </row>
    <row r="22092" spans="1:10">
      <c r="A22092">
        <v>22972</v>
      </c>
      <c r="B22092" t="s">
        <v>932</v>
      </c>
      <c r="C22092" t="str">
        <f>VLOOKUP(B22092,Content!$B$2:$D23973,3,FALSE)</f>
        <v>studying</v>
      </c>
      <c r="D22092" t="str">
        <f>VLOOKUP(B22092,Content!$B$2:$D23973,2,FALSE)</f>
        <v>photo</v>
      </c>
      <c r="E22092" t="s">
        <v>1050</v>
      </c>
      <c r="F22092">
        <f>VLOOKUP(E22092,ReactionTypes!$B$2:$D22107,3,FALSE)</f>
        <v>70</v>
      </c>
      <c r="G22092" t="str">
        <f>VLOOKUP(E22092,ReactionTypes!$B$2:$D22107,2,FALSE)</f>
        <v>positive</v>
      </c>
      <c r="H22092" s="4">
        <v>44322</v>
      </c>
      <c r="I22092">
        <f t="shared" si="2417"/>
        <v>5</v>
      </c>
      <c r="J22092">
        <f t="shared" si="2416"/>
        <v>2110</v>
      </c>
    </row>
    <row r="22093" spans="1:10">
      <c r="A22093">
        <v>22973</v>
      </c>
      <c r="B22093" t="s">
        <v>932</v>
      </c>
      <c r="C22093" t="str">
        <f>VLOOKUP(B22093,Content!$B$2:$D23974,3,FALSE)</f>
        <v>studying</v>
      </c>
      <c r="D22093" t="str">
        <f>VLOOKUP(B22093,Content!$B$2:$D23974,2,FALSE)</f>
        <v>photo</v>
      </c>
      <c r="E22093" t="s">
        <v>1045</v>
      </c>
      <c r="F22093">
        <f>VLOOKUP(E22093,ReactionTypes!$B$2:$D22108,3,FALSE)</f>
        <v>75</v>
      </c>
      <c r="G22093" t="str">
        <f>VLOOKUP(E22093,ReactionTypes!$B$2:$D22108,2,FALSE)</f>
        <v>positive</v>
      </c>
      <c r="H22093" s="4">
        <v>44470</v>
      </c>
      <c r="I22093">
        <f t="shared" si="2417"/>
        <v>10</v>
      </c>
      <c r="J22093">
        <f t="shared" si="2416"/>
        <v>2087</v>
      </c>
    </row>
    <row r="22094" spans="1:10">
      <c r="A22094">
        <v>22974</v>
      </c>
      <c r="B22094" t="s">
        <v>932</v>
      </c>
      <c r="C22094" t="str">
        <f>VLOOKUP(B22094,Content!$B$2:$D23975,3,FALSE)</f>
        <v>studying</v>
      </c>
      <c r="D22094" t="str">
        <f>VLOOKUP(B22094,Content!$B$2:$D23975,2,FALSE)</f>
        <v>photo</v>
      </c>
      <c r="E22094" t="s">
        <v>1048</v>
      </c>
      <c r="F22094">
        <f>VLOOKUP(E22094,ReactionTypes!$B$2:$D22109,3,FALSE)</f>
        <v>50</v>
      </c>
      <c r="G22094" t="str">
        <f>VLOOKUP(E22094,ReactionTypes!$B$2:$D22109,2,FALSE)</f>
        <v>positive</v>
      </c>
      <c r="H22094" t="s">
        <v>1229</v>
      </c>
      <c r="I22094">
        <v>2</v>
      </c>
      <c r="J22094">
        <f t="shared" si="2416"/>
        <v>1890</v>
      </c>
    </row>
    <row r="22095" spans="1:10">
      <c r="A22095">
        <v>22975</v>
      </c>
      <c r="B22095" t="s">
        <v>932</v>
      </c>
      <c r="C22095" t="str">
        <f>VLOOKUP(B22095,Content!$B$2:$D23976,3,FALSE)</f>
        <v>studying</v>
      </c>
      <c r="D22095" t="str">
        <f>VLOOKUP(B22095,Content!$B$2:$D23976,2,FALSE)</f>
        <v>photo</v>
      </c>
      <c r="E22095" t="s">
        <v>1044</v>
      </c>
      <c r="F22095">
        <f>VLOOKUP(E22095,ReactionTypes!$B$2:$D22110,3,FALSE)</f>
        <v>20</v>
      </c>
      <c r="G22095" t="str">
        <f>VLOOKUP(E22095,ReactionTypes!$B$2:$D22110,2,FALSE)</f>
        <v>neutral</v>
      </c>
      <c r="H22095" t="s">
        <v>1122</v>
      </c>
      <c r="I22095">
        <v>9</v>
      </c>
      <c r="J22095">
        <f t="shared" si="2416"/>
        <v>1991</v>
      </c>
    </row>
    <row r="22096" spans="1:10">
      <c r="A22096">
        <v>22976</v>
      </c>
      <c r="B22096" t="s">
        <v>932</v>
      </c>
      <c r="C22096" t="str">
        <f>VLOOKUP(B22096,Content!$B$2:$D23977,3,FALSE)</f>
        <v>studying</v>
      </c>
      <c r="D22096" t="str">
        <f>VLOOKUP(B22096,Content!$B$2:$D23977,2,FALSE)</f>
        <v>photo</v>
      </c>
      <c r="E22096" t="s">
        <v>1041</v>
      </c>
      <c r="F22096">
        <f>VLOOKUP(E22096,ReactionTypes!$B$2:$D22111,3,FALSE)</f>
        <v>70</v>
      </c>
      <c r="G22096" t="str">
        <f>VLOOKUP(E22096,ReactionTypes!$B$2:$D22111,2,FALSE)</f>
        <v>positive</v>
      </c>
      <c r="H22096" t="s">
        <v>1077</v>
      </c>
      <c r="I22096">
        <v>8</v>
      </c>
      <c r="J22096">
        <f t="shared" si="2416"/>
        <v>2055</v>
      </c>
    </row>
    <row r="22097" spans="1:10">
      <c r="A22097">
        <v>22977</v>
      </c>
      <c r="B22097" t="s">
        <v>932</v>
      </c>
      <c r="C22097" t="str">
        <f>VLOOKUP(B22097,Content!$B$2:$D23978,3,FALSE)</f>
        <v>studying</v>
      </c>
      <c r="D22097" t="str">
        <f>VLOOKUP(B22097,Content!$B$2:$D23978,2,FALSE)</f>
        <v>photo</v>
      </c>
      <c r="E22097" t="s">
        <v>1040</v>
      </c>
      <c r="F22097">
        <f>VLOOKUP(E22097,ReactionTypes!$B$2:$D22112,3,FALSE)</f>
        <v>35</v>
      </c>
      <c r="G22097" t="str">
        <f>VLOOKUP(E22097,ReactionTypes!$B$2:$D22112,2,FALSE)</f>
        <v>neutral</v>
      </c>
      <c r="H22097" t="s">
        <v>1128</v>
      </c>
      <c r="I22097">
        <v>12</v>
      </c>
      <c r="J22097">
        <f t="shared" si="2416"/>
        <v>2099</v>
      </c>
    </row>
    <row r="22098" spans="1:10">
      <c r="A22098">
        <v>22978</v>
      </c>
      <c r="B22098" t="s">
        <v>932</v>
      </c>
      <c r="C22098" t="str">
        <f>VLOOKUP(B22098,Content!$B$2:$D23979,3,FALSE)</f>
        <v>studying</v>
      </c>
      <c r="D22098" t="str">
        <f>VLOOKUP(B22098,Content!$B$2:$D23979,2,FALSE)</f>
        <v>photo</v>
      </c>
      <c r="E22098" t="s">
        <v>1037</v>
      </c>
      <c r="F22098">
        <f>VLOOKUP(E22098,ReactionTypes!$B$2:$D22113,3,FALSE)</f>
        <v>10</v>
      </c>
      <c r="G22098" t="str">
        <f>VLOOKUP(E22098,ReactionTypes!$B$2:$D22113,2,FALSE)</f>
        <v>negative</v>
      </c>
      <c r="H22098" t="s">
        <v>1135</v>
      </c>
      <c r="I22098">
        <v>7</v>
      </c>
      <c r="J22098">
        <f t="shared" si="2416"/>
        <v>2116</v>
      </c>
    </row>
    <row r="22099" spans="1:10">
      <c r="A22099">
        <v>22979</v>
      </c>
      <c r="B22099" t="s">
        <v>932</v>
      </c>
      <c r="C22099" t="str">
        <f>VLOOKUP(B22099,Content!$B$2:$D23980,3,FALSE)</f>
        <v>studying</v>
      </c>
      <c r="D22099" t="str">
        <f>VLOOKUP(B22099,Content!$B$2:$D23980,2,FALSE)</f>
        <v>photo</v>
      </c>
      <c r="E22099" t="s">
        <v>1043</v>
      </c>
      <c r="F22099">
        <f>VLOOKUP(E22099,ReactionTypes!$B$2:$D22114,3,FALSE)</f>
        <v>65</v>
      </c>
      <c r="G22099" t="str">
        <f>VLOOKUP(E22099,ReactionTypes!$B$2:$D22114,2,FALSE)</f>
        <v>positive</v>
      </c>
      <c r="H22099" s="4">
        <v>44442</v>
      </c>
      <c r="I22099">
        <f t="shared" ref="I22099:I22100" si="2418">MONTH(H22099)</f>
        <v>9</v>
      </c>
      <c r="J22099">
        <f t="shared" si="2416"/>
        <v>1991</v>
      </c>
    </row>
    <row r="22100" spans="1:10">
      <c r="A22100">
        <v>22980</v>
      </c>
      <c r="B22100" t="s">
        <v>932</v>
      </c>
      <c r="C22100" t="str">
        <f>VLOOKUP(B22100,Content!$B$2:$D23981,3,FALSE)</f>
        <v>studying</v>
      </c>
      <c r="D22100" t="str">
        <f>VLOOKUP(B22100,Content!$B$2:$D23981,2,FALSE)</f>
        <v>photo</v>
      </c>
      <c r="E22100" t="s">
        <v>1045</v>
      </c>
      <c r="F22100">
        <f>VLOOKUP(E22100,ReactionTypes!$B$2:$D22115,3,FALSE)</f>
        <v>75</v>
      </c>
      <c r="G22100" t="str">
        <f>VLOOKUP(E22100,ReactionTypes!$B$2:$D22115,2,FALSE)</f>
        <v>positive</v>
      </c>
      <c r="H22100" s="4">
        <v>44175</v>
      </c>
      <c r="I22100">
        <f t="shared" si="2418"/>
        <v>12</v>
      </c>
      <c r="J22100">
        <f t="shared" si="2416"/>
        <v>2099</v>
      </c>
    </row>
    <row r="22101" spans="1:10">
      <c r="A22101">
        <v>22981</v>
      </c>
      <c r="B22101" t="s">
        <v>932</v>
      </c>
      <c r="C22101" t="str">
        <f>VLOOKUP(B22101,Content!$B$2:$D23982,3,FALSE)</f>
        <v>studying</v>
      </c>
      <c r="D22101" t="str">
        <f>VLOOKUP(B22101,Content!$B$2:$D23982,2,FALSE)</f>
        <v>photo</v>
      </c>
      <c r="E22101" t="s">
        <v>1040</v>
      </c>
      <c r="F22101">
        <f>VLOOKUP(E22101,ReactionTypes!$B$2:$D22116,3,FALSE)</f>
        <v>35</v>
      </c>
      <c r="G22101" t="str">
        <f>VLOOKUP(E22101,ReactionTypes!$B$2:$D22116,2,FALSE)</f>
        <v>neutral</v>
      </c>
      <c r="H22101" t="s">
        <v>1276</v>
      </c>
      <c r="I22101">
        <v>2</v>
      </c>
      <c r="J22101">
        <f t="shared" si="2416"/>
        <v>1890</v>
      </c>
    </row>
    <row r="22102" spans="1:10">
      <c r="A22102">
        <v>22983</v>
      </c>
      <c r="B22102" t="s">
        <v>933</v>
      </c>
      <c r="C22102" t="str">
        <f>VLOOKUP(B22102,Content!$B$2:$D23984,3,FALSE)</f>
        <v>soccer</v>
      </c>
      <c r="D22102" t="str">
        <f>VLOOKUP(B22102,Content!$B$2:$D23984,2,FALSE)</f>
        <v>video</v>
      </c>
      <c r="E22102" t="s">
        <v>1043</v>
      </c>
      <c r="F22102">
        <f>VLOOKUP(E22102,ReactionTypes!$B$2:$D22117,3,FALSE)</f>
        <v>65</v>
      </c>
      <c r="G22102" t="str">
        <f>VLOOKUP(E22102,ReactionTypes!$B$2:$D22117,2,FALSE)</f>
        <v>positive</v>
      </c>
      <c r="H22102" s="4">
        <v>43933</v>
      </c>
      <c r="I22102">
        <f t="shared" ref="I22102:I22105" si="2419">MONTH(H22102)</f>
        <v>4</v>
      </c>
      <c r="J22102">
        <f t="shared" si="2416"/>
        <v>1978</v>
      </c>
    </row>
    <row r="22103" spans="1:10">
      <c r="A22103">
        <v>22984</v>
      </c>
      <c r="B22103" t="s">
        <v>933</v>
      </c>
      <c r="C22103" t="str">
        <f>VLOOKUP(B22103,Content!$B$2:$D23985,3,FALSE)</f>
        <v>soccer</v>
      </c>
      <c r="D22103" t="str">
        <f>VLOOKUP(B22103,Content!$B$2:$D23985,2,FALSE)</f>
        <v>video</v>
      </c>
      <c r="E22103" t="s">
        <v>1037</v>
      </c>
      <c r="F22103">
        <f>VLOOKUP(E22103,ReactionTypes!$B$2:$D22118,3,FALSE)</f>
        <v>10</v>
      </c>
      <c r="G22103" t="str">
        <f>VLOOKUP(E22103,ReactionTypes!$B$2:$D22118,2,FALSE)</f>
        <v>negative</v>
      </c>
      <c r="H22103" s="4">
        <v>44504</v>
      </c>
      <c r="I22103">
        <f t="shared" si="2419"/>
        <v>11</v>
      </c>
      <c r="J22103">
        <f t="shared" si="2416"/>
        <v>2055</v>
      </c>
    </row>
    <row r="22104" spans="1:10">
      <c r="A22104">
        <v>22985</v>
      </c>
      <c r="B22104" t="s">
        <v>933</v>
      </c>
      <c r="C22104" t="str">
        <f>VLOOKUP(B22104,Content!$B$2:$D23986,3,FALSE)</f>
        <v>soccer</v>
      </c>
      <c r="D22104" t="str">
        <f>VLOOKUP(B22104,Content!$B$2:$D23986,2,FALSE)</f>
        <v>video</v>
      </c>
      <c r="E22104" t="s">
        <v>1036</v>
      </c>
      <c r="F22104">
        <f>VLOOKUP(E22104,ReactionTypes!$B$2:$D22119,3,FALSE)</f>
        <v>0</v>
      </c>
      <c r="G22104" t="str">
        <f>VLOOKUP(E22104,ReactionTypes!$B$2:$D22119,2,FALSE)</f>
        <v>negative</v>
      </c>
      <c r="H22104" s="4">
        <v>44114</v>
      </c>
      <c r="I22104">
        <f t="shared" si="2419"/>
        <v>10</v>
      </c>
      <c r="J22104">
        <f t="shared" si="2416"/>
        <v>2087</v>
      </c>
    </row>
    <row r="22105" spans="1:10">
      <c r="A22105">
        <v>22986</v>
      </c>
      <c r="B22105" t="s">
        <v>933</v>
      </c>
      <c r="C22105" t="str">
        <f>VLOOKUP(B22105,Content!$B$2:$D23987,3,FALSE)</f>
        <v>soccer</v>
      </c>
      <c r="D22105" t="str">
        <f>VLOOKUP(B22105,Content!$B$2:$D23987,2,FALSE)</f>
        <v>video</v>
      </c>
      <c r="E22105" t="s">
        <v>1045</v>
      </c>
      <c r="F22105">
        <f>VLOOKUP(E22105,ReactionTypes!$B$2:$D22120,3,FALSE)</f>
        <v>75</v>
      </c>
      <c r="G22105" t="str">
        <f>VLOOKUP(E22105,ReactionTypes!$B$2:$D22120,2,FALSE)</f>
        <v>positive</v>
      </c>
      <c r="H22105" s="4">
        <v>43961</v>
      </c>
      <c r="I22105">
        <f t="shared" si="2419"/>
        <v>5</v>
      </c>
      <c r="J22105">
        <f t="shared" si="2416"/>
        <v>2110</v>
      </c>
    </row>
    <row r="22106" spans="1:10">
      <c r="A22106">
        <v>22987</v>
      </c>
      <c r="B22106" t="s">
        <v>933</v>
      </c>
      <c r="C22106" t="str">
        <f>VLOOKUP(B22106,Content!$B$2:$D23988,3,FALSE)</f>
        <v>soccer</v>
      </c>
      <c r="D22106" t="str">
        <f>VLOOKUP(B22106,Content!$B$2:$D23988,2,FALSE)</f>
        <v>video</v>
      </c>
      <c r="E22106" t="s">
        <v>1036</v>
      </c>
      <c r="F22106">
        <f>VLOOKUP(E22106,ReactionTypes!$B$2:$D22121,3,FALSE)</f>
        <v>0</v>
      </c>
      <c r="G22106" t="str">
        <f>VLOOKUP(E22106,ReactionTypes!$B$2:$D22121,2,FALSE)</f>
        <v>negative</v>
      </c>
      <c r="H22106" t="s">
        <v>1113</v>
      </c>
      <c r="I22106">
        <v>12</v>
      </c>
      <c r="J22106">
        <f t="shared" si="2416"/>
        <v>2099</v>
      </c>
    </row>
    <row r="22107" spans="1:10">
      <c r="A22107">
        <v>22988</v>
      </c>
      <c r="B22107" t="s">
        <v>933</v>
      </c>
      <c r="C22107" t="str">
        <f>VLOOKUP(B22107,Content!$B$2:$D23989,3,FALSE)</f>
        <v>soccer</v>
      </c>
      <c r="D22107" t="str">
        <f>VLOOKUP(B22107,Content!$B$2:$D23989,2,FALSE)</f>
        <v>video</v>
      </c>
      <c r="E22107" t="s">
        <v>1045</v>
      </c>
      <c r="F22107">
        <f>VLOOKUP(E22107,ReactionTypes!$B$2:$D22122,3,FALSE)</f>
        <v>75</v>
      </c>
      <c r="G22107" t="str">
        <f>VLOOKUP(E22107,ReactionTypes!$B$2:$D22122,2,FALSE)</f>
        <v>positive</v>
      </c>
      <c r="H22107" t="s">
        <v>1269</v>
      </c>
      <c r="I22107">
        <v>3</v>
      </c>
      <c r="J22107">
        <f t="shared" si="2416"/>
        <v>1982</v>
      </c>
    </row>
    <row r="22108" spans="1:10">
      <c r="A22108">
        <v>22989</v>
      </c>
      <c r="B22108" t="s">
        <v>933</v>
      </c>
      <c r="C22108" t="str">
        <f>VLOOKUP(B22108,Content!$B$2:$D23990,3,FALSE)</f>
        <v>soccer</v>
      </c>
      <c r="D22108" t="str">
        <f>VLOOKUP(B22108,Content!$B$2:$D23990,2,FALSE)</f>
        <v>video</v>
      </c>
      <c r="E22108" t="s">
        <v>1044</v>
      </c>
      <c r="F22108">
        <f>VLOOKUP(E22108,ReactionTypes!$B$2:$D22123,3,FALSE)</f>
        <v>20</v>
      </c>
      <c r="G22108" t="str">
        <f>VLOOKUP(E22108,ReactionTypes!$B$2:$D22123,2,FALSE)</f>
        <v>neutral</v>
      </c>
      <c r="H22108" t="s">
        <v>1201</v>
      </c>
      <c r="I22108">
        <v>6</v>
      </c>
      <c r="J22108">
        <f t="shared" si="2416"/>
        <v>2068</v>
      </c>
    </row>
    <row r="22109" spans="1:10">
      <c r="A22109">
        <v>22990</v>
      </c>
      <c r="B22109" t="s">
        <v>933</v>
      </c>
      <c r="C22109" t="str">
        <f>VLOOKUP(B22109,Content!$B$2:$D23991,3,FALSE)</f>
        <v>soccer</v>
      </c>
      <c r="D22109" t="str">
        <f>VLOOKUP(B22109,Content!$B$2:$D23991,2,FALSE)</f>
        <v>video</v>
      </c>
      <c r="E22109" t="s">
        <v>1040</v>
      </c>
      <c r="F22109">
        <f>VLOOKUP(E22109,ReactionTypes!$B$2:$D22124,3,FALSE)</f>
        <v>35</v>
      </c>
      <c r="G22109" t="str">
        <f>VLOOKUP(E22109,ReactionTypes!$B$2:$D22124,2,FALSE)</f>
        <v>neutral</v>
      </c>
      <c r="H22109" s="4">
        <v>44256</v>
      </c>
      <c r="I22109">
        <f t="shared" ref="I22109:I22110" si="2420">MONTH(H22109)</f>
        <v>3</v>
      </c>
      <c r="J22109">
        <f t="shared" si="2416"/>
        <v>1982</v>
      </c>
    </row>
    <row r="22110" spans="1:10">
      <c r="A22110">
        <v>22991</v>
      </c>
      <c r="B22110" t="s">
        <v>933</v>
      </c>
      <c r="C22110" t="str">
        <f>VLOOKUP(B22110,Content!$B$2:$D23992,3,FALSE)</f>
        <v>soccer</v>
      </c>
      <c r="D22110" t="str">
        <f>VLOOKUP(B22110,Content!$B$2:$D23992,2,FALSE)</f>
        <v>video</v>
      </c>
      <c r="E22110" t="s">
        <v>1049</v>
      </c>
      <c r="F22110">
        <f>VLOOKUP(E22110,ReactionTypes!$B$2:$D22125,3,FALSE)</f>
        <v>60</v>
      </c>
      <c r="G22110" t="str">
        <f>VLOOKUP(E22110,ReactionTypes!$B$2:$D22125,2,FALSE)</f>
        <v>positive</v>
      </c>
      <c r="H22110" s="4">
        <v>44112</v>
      </c>
      <c r="I22110">
        <f t="shared" si="2420"/>
        <v>10</v>
      </c>
      <c r="J22110">
        <f t="shared" si="2416"/>
        <v>2087</v>
      </c>
    </row>
    <row r="22111" spans="1:10">
      <c r="A22111">
        <v>22992</v>
      </c>
      <c r="B22111" t="s">
        <v>933</v>
      </c>
      <c r="C22111" t="str">
        <f>VLOOKUP(B22111,Content!$B$2:$D23993,3,FALSE)</f>
        <v>soccer</v>
      </c>
      <c r="D22111" t="str">
        <f>VLOOKUP(B22111,Content!$B$2:$D23993,2,FALSE)</f>
        <v>video</v>
      </c>
      <c r="E22111" t="s">
        <v>1039</v>
      </c>
      <c r="F22111">
        <f>VLOOKUP(E22111,ReactionTypes!$B$2:$D22126,3,FALSE)</f>
        <v>30</v>
      </c>
      <c r="G22111" t="str">
        <f>VLOOKUP(E22111,ReactionTypes!$B$2:$D22126,2,FALSE)</f>
        <v>positive</v>
      </c>
      <c r="H22111" t="s">
        <v>1193</v>
      </c>
      <c r="I22111">
        <v>5</v>
      </c>
      <c r="J22111">
        <f t="shared" si="2416"/>
        <v>2110</v>
      </c>
    </row>
    <row r="22112" spans="1:10">
      <c r="A22112">
        <v>22993</v>
      </c>
      <c r="B22112" t="s">
        <v>933</v>
      </c>
      <c r="C22112" t="str">
        <f>VLOOKUP(B22112,Content!$B$2:$D23994,3,FALSE)</f>
        <v>soccer</v>
      </c>
      <c r="D22112" t="str">
        <f>VLOOKUP(B22112,Content!$B$2:$D23994,2,FALSE)</f>
        <v>video</v>
      </c>
      <c r="E22112" t="s">
        <v>1038</v>
      </c>
      <c r="F22112">
        <f>VLOOKUP(E22112,ReactionTypes!$B$2:$D22127,3,FALSE)</f>
        <v>15</v>
      </c>
      <c r="G22112" t="str">
        <f>VLOOKUP(E22112,ReactionTypes!$B$2:$D22127,2,FALSE)</f>
        <v>negative</v>
      </c>
      <c r="H22112" s="4">
        <v>43898</v>
      </c>
      <c r="I22112">
        <f>MONTH(H22112)</f>
        <v>3</v>
      </c>
      <c r="J22112">
        <f t="shared" si="2416"/>
        <v>1982</v>
      </c>
    </row>
    <row r="22113" spans="1:10">
      <c r="A22113">
        <v>22994</v>
      </c>
      <c r="B22113" t="s">
        <v>933</v>
      </c>
      <c r="C22113" t="str">
        <f>VLOOKUP(B22113,Content!$B$2:$D23995,3,FALSE)</f>
        <v>soccer</v>
      </c>
      <c r="D22113" t="str">
        <f>VLOOKUP(B22113,Content!$B$2:$D23995,2,FALSE)</f>
        <v>video</v>
      </c>
      <c r="E22113" t="s">
        <v>1048</v>
      </c>
      <c r="F22113">
        <f>VLOOKUP(E22113,ReactionTypes!$B$2:$D22128,3,FALSE)</f>
        <v>50</v>
      </c>
      <c r="G22113" t="str">
        <f>VLOOKUP(E22113,ReactionTypes!$B$2:$D22128,2,FALSE)</f>
        <v>positive</v>
      </c>
      <c r="H22113" t="s">
        <v>1266</v>
      </c>
      <c r="I22113">
        <v>3</v>
      </c>
      <c r="J22113">
        <f t="shared" si="2416"/>
        <v>1982</v>
      </c>
    </row>
    <row r="22114" spans="1:10">
      <c r="A22114">
        <v>22995</v>
      </c>
      <c r="B22114" t="s">
        <v>933</v>
      </c>
      <c r="C22114" t="str">
        <f>VLOOKUP(B22114,Content!$B$2:$D23996,3,FALSE)</f>
        <v>soccer</v>
      </c>
      <c r="D22114" t="str">
        <f>VLOOKUP(B22114,Content!$B$2:$D23996,2,FALSE)</f>
        <v>video</v>
      </c>
      <c r="E22114" t="s">
        <v>1047</v>
      </c>
      <c r="F22114">
        <f>VLOOKUP(E22114,ReactionTypes!$B$2:$D22129,3,FALSE)</f>
        <v>12</v>
      </c>
      <c r="G22114" t="str">
        <f>VLOOKUP(E22114,ReactionTypes!$B$2:$D22129,2,FALSE)</f>
        <v>negative</v>
      </c>
      <c r="H22114" t="s">
        <v>1255</v>
      </c>
      <c r="I22114">
        <v>1</v>
      </c>
      <c r="J22114">
        <f t="shared" si="2416"/>
        <v>2142</v>
      </c>
    </row>
    <row r="22115" spans="1:10">
      <c r="A22115">
        <v>22996</v>
      </c>
      <c r="B22115" t="s">
        <v>933</v>
      </c>
      <c r="C22115" t="str">
        <f>VLOOKUP(B22115,Content!$B$2:$D23997,3,FALSE)</f>
        <v>soccer</v>
      </c>
      <c r="D22115" t="str">
        <f>VLOOKUP(B22115,Content!$B$2:$D23997,2,FALSE)</f>
        <v>video</v>
      </c>
      <c r="E22115" t="s">
        <v>1036</v>
      </c>
      <c r="F22115">
        <f>VLOOKUP(E22115,ReactionTypes!$B$2:$D22130,3,FALSE)</f>
        <v>0</v>
      </c>
      <c r="G22115" t="str">
        <f>VLOOKUP(E22115,ReactionTypes!$B$2:$D22130,2,FALSE)</f>
        <v>negative</v>
      </c>
      <c r="H22115" t="s">
        <v>1275</v>
      </c>
      <c r="I22115">
        <v>2</v>
      </c>
      <c r="J22115">
        <f t="shared" si="2416"/>
        <v>1890</v>
      </c>
    </row>
    <row r="22116" spans="1:10">
      <c r="A22116">
        <v>22997</v>
      </c>
      <c r="B22116" t="s">
        <v>933</v>
      </c>
      <c r="C22116" t="str">
        <f>VLOOKUP(B22116,Content!$B$2:$D23998,3,FALSE)</f>
        <v>soccer</v>
      </c>
      <c r="D22116" t="str">
        <f>VLOOKUP(B22116,Content!$B$2:$D23998,2,FALSE)</f>
        <v>video</v>
      </c>
      <c r="E22116" t="s">
        <v>1038</v>
      </c>
      <c r="F22116">
        <f>VLOOKUP(E22116,ReactionTypes!$B$2:$D22131,3,FALSE)</f>
        <v>15</v>
      </c>
      <c r="G22116" t="str">
        <f>VLOOKUP(E22116,ReactionTypes!$B$2:$D22131,2,FALSE)</f>
        <v>negative</v>
      </c>
      <c r="H22116" t="s">
        <v>1288</v>
      </c>
      <c r="I22116">
        <v>9</v>
      </c>
      <c r="J22116">
        <f t="shared" si="2416"/>
        <v>1991</v>
      </c>
    </row>
    <row r="22117" spans="1:10">
      <c r="A22117">
        <v>22998</v>
      </c>
      <c r="B22117" t="s">
        <v>933</v>
      </c>
      <c r="C22117" t="str">
        <f>VLOOKUP(B22117,Content!$B$2:$D23999,3,FALSE)</f>
        <v>soccer</v>
      </c>
      <c r="D22117" t="str">
        <f>VLOOKUP(B22117,Content!$B$2:$D23999,2,FALSE)</f>
        <v>video</v>
      </c>
      <c r="E22117" t="s">
        <v>1044</v>
      </c>
      <c r="F22117">
        <f>VLOOKUP(E22117,ReactionTypes!$B$2:$D22132,3,FALSE)</f>
        <v>20</v>
      </c>
      <c r="G22117" t="str">
        <f>VLOOKUP(E22117,ReactionTypes!$B$2:$D22132,2,FALSE)</f>
        <v>neutral</v>
      </c>
      <c r="H22117" s="4">
        <v>44319</v>
      </c>
      <c r="I22117">
        <f>MONTH(H22117)</f>
        <v>5</v>
      </c>
      <c r="J22117">
        <f t="shared" si="2416"/>
        <v>2110</v>
      </c>
    </row>
    <row r="22118" spans="1:10">
      <c r="A22118">
        <v>22999</v>
      </c>
      <c r="B22118" t="s">
        <v>933</v>
      </c>
      <c r="C22118" t="str">
        <f>VLOOKUP(B22118,Content!$B$2:$D24000,3,FALSE)</f>
        <v>soccer</v>
      </c>
      <c r="D22118" t="str">
        <f>VLOOKUP(B22118,Content!$B$2:$D24000,2,FALSE)</f>
        <v>video</v>
      </c>
      <c r="E22118" t="s">
        <v>1040</v>
      </c>
      <c r="F22118">
        <f>VLOOKUP(E22118,ReactionTypes!$B$2:$D22133,3,FALSE)</f>
        <v>35</v>
      </c>
      <c r="G22118" t="str">
        <f>VLOOKUP(E22118,ReactionTypes!$B$2:$D22133,2,FALSE)</f>
        <v>neutral</v>
      </c>
      <c r="H22118" t="s">
        <v>1154</v>
      </c>
      <c r="I22118">
        <v>8</v>
      </c>
      <c r="J22118">
        <f t="shared" si="2416"/>
        <v>2055</v>
      </c>
    </row>
    <row r="22119" spans="1:10">
      <c r="A22119">
        <v>23000</v>
      </c>
      <c r="B22119" t="s">
        <v>933</v>
      </c>
      <c r="C22119" t="str">
        <f>VLOOKUP(B22119,Content!$B$2:$D24001,3,FALSE)</f>
        <v>soccer</v>
      </c>
      <c r="D22119" t="str">
        <f>VLOOKUP(B22119,Content!$B$2:$D24001,2,FALSE)</f>
        <v>video</v>
      </c>
      <c r="E22119" t="s">
        <v>1050</v>
      </c>
      <c r="F22119">
        <f>VLOOKUP(E22119,ReactionTypes!$B$2:$D22134,3,FALSE)</f>
        <v>70</v>
      </c>
      <c r="G22119" t="str">
        <f>VLOOKUP(E22119,ReactionTypes!$B$2:$D22134,2,FALSE)</f>
        <v>positive</v>
      </c>
      <c r="H22119" t="s">
        <v>1266</v>
      </c>
      <c r="I22119">
        <v>3</v>
      </c>
      <c r="J22119">
        <f t="shared" si="2416"/>
        <v>1982</v>
      </c>
    </row>
    <row r="22120" spans="1:10">
      <c r="A22120">
        <v>23001</v>
      </c>
      <c r="B22120" t="s">
        <v>933</v>
      </c>
      <c r="C22120" t="str">
        <f>VLOOKUP(B22120,Content!$B$2:$D24002,3,FALSE)</f>
        <v>soccer</v>
      </c>
      <c r="D22120" t="str">
        <f>VLOOKUP(B22120,Content!$B$2:$D24002,2,FALSE)</f>
        <v>video</v>
      </c>
      <c r="E22120" t="s">
        <v>1051</v>
      </c>
      <c r="F22120">
        <f>VLOOKUP(E22120,ReactionTypes!$B$2:$D22135,3,FALSE)</f>
        <v>72</v>
      </c>
      <c r="G22120" t="str">
        <f>VLOOKUP(E22120,ReactionTypes!$B$2:$D22135,2,FALSE)</f>
        <v>positive</v>
      </c>
      <c r="H22120" s="4">
        <v>44414</v>
      </c>
      <c r="I22120">
        <f t="shared" ref="I22120:I22121" si="2421">MONTH(H22120)</f>
        <v>8</v>
      </c>
      <c r="J22120">
        <f t="shared" si="2416"/>
        <v>2055</v>
      </c>
    </row>
    <row r="22121" spans="1:10">
      <c r="A22121">
        <v>23002</v>
      </c>
      <c r="B22121" t="s">
        <v>933</v>
      </c>
      <c r="C22121" t="str">
        <f>VLOOKUP(B22121,Content!$B$2:$D24003,3,FALSE)</f>
        <v>soccer</v>
      </c>
      <c r="D22121" t="str">
        <f>VLOOKUP(B22121,Content!$B$2:$D24003,2,FALSE)</f>
        <v>video</v>
      </c>
      <c r="E22121" t="s">
        <v>1041</v>
      </c>
      <c r="F22121">
        <f>VLOOKUP(E22121,ReactionTypes!$B$2:$D22136,3,FALSE)</f>
        <v>70</v>
      </c>
      <c r="G22121" t="str">
        <f>VLOOKUP(E22121,ReactionTypes!$B$2:$D22136,2,FALSE)</f>
        <v>positive</v>
      </c>
      <c r="H22121" s="4">
        <v>44200</v>
      </c>
      <c r="I22121">
        <f t="shared" si="2421"/>
        <v>1</v>
      </c>
      <c r="J22121">
        <f t="shared" si="2416"/>
        <v>2142</v>
      </c>
    </row>
    <row r="22122" spans="1:10">
      <c r="A22122">
        <v>23003</v>
      </c>
      <c r="B22122" t="s">
        <v>933</v>
      </c>
      <c r="C22122" t="str">
        <f>VLOOKUP(B22122,Content!$B$2:$D24004,3,FALSE)</f>
        <v>soccer</v>
      </c>
      <c r="D22122" t="str">
        <f>VLOOKUP(B22122,Content!$B$2:$D24004,2,FALSE)</f>
        <v>video</v>
      </c>
      <c r="E22122" t="s">
        <v>1038</v>
      </c>
      <c r="F22122">
        <f>VLOOKUP(E22122,ReactionTypes!$B$2:$D22137,3,FALSE)</f>
        <v>15</v>
      </c>
      <c r="G22122" t="str">
        <f>VLOOKUP(E22122,ReactionTypes!$B$2:$D22137,2,FALSE)</f>
        <v>negative</v>
      </c>
      <c r="H22122" t="s">
        <v>1112</v>
      </c>
      <c r="I22122">
        <v>7</v>
      </c>
      <c r="J22122">
        <f t="shared" si="2416"/>
        <v>2116</v>
      </c>
    </row>
    <row r="22123" spans="1:10">
      <c r="A22123">
        <v>23004</v>
      </c>
      <c r="B22123" t="s">
        <v>933</v>
      </c>
      <c r="C22123" t="str">
        <f>VLOOKUP(B22123,Content!$B$2:$D24005,3,FALSE)</f>
        <v>soccer</v>
      </c>
      <c r="D22123" t="str">
        <f>VLOOKUP(B22123,Content!$B$2:$D24005,2,FALSE)</f>
        <v>video</v>
      </c>
      <c r="E22123" t="s">
        <v>1041</v>
      </c>
      <c r="F22123">
        <f>VLOOKUP(E22123,ReactionTypes!$B$2:$D22138,3,FALSE)</f>
        <v>70</v>
      </c>
      <c r="G22123" t="str">
        <f>VLOOKUP(E22123,ReactionTypes!$B$2:$D22138,2,FALSE)</f>
        <v>positive</v>
      </c>
      <c r="H22123" s="4">
        <v>44348</v>
      </c>
      <c r="I22123">
        <f>MONTH(H22123)</f>
        <v>6</v>
      </c>
      <c r="J22123">
        <f t="shared" si="2416"/>
        <v>2068</v>
      </c>
    </row>
    <row r="22124" spans="1:10">
      <c r="A22124">
        <v>23005</v>
      </c>
      <c r="B22124" t="s">
        <v>933</v>
      </c>
      <c r="C22124" t="str">
        <f>VLOOKUP(B22124,Content!$B$2:$D24006,3,FALSE)</f>
        <v>soccer</v>
      </c>
      <c r="D22124" t="str">
        <f>VLOOKUP(B22124,Content!$B$2:$D24006,2,FALSE)</f>
        <v>video</v>
      </c>
      <c r="E22124" t="s">
        <v>1042</v>
      </c>
      <c r="F22124">
        <f>VLOOKUP(E22124,ReactionTypes!$B$2:$D22139,3,FALSE)</f>
        <v>5</v>
      </c>
      <c r="G22124" t="str">
        <f>VLOOKUP(E22124,ReactionTypes!$B$2:$D22139,2,FALSE)</f>
        <v>negative</v>
      </c>
      <c r="H22124" t="s">
        <v>1286</v>
      </c>
      <c r="I22124">
        <v>8</v>
      </c>
      <c r="J22124">
        <f t="shared" si="2416"/>
        <v>2055</v>
      </c>
    </row>
    <row r="22125" spans="1:10">
      <c r="A22125">
        <v>23006</v>
      </c>
      <c r="B22125" t="s">
        <v>933</v>
      </c>
      <c r="C22125" t="str">
        <f>VLOOKUP(B22125,Content!$B$2:$D24007,3,FALSE)</f>
        <v>soccer</v>
      </c>
      <c r="D22125" t="str">
        <f>VLOOKUP(B22125,Content!$B$2:$D24007,2,FALSE)</f>
        <v>video</v>
      </c>
      <c r="E22125" t="s">
        <v>1040</v>
      </c>
      <c r="F22125">
        <f>VLOOKUP(E22125,ReactionTypes!$B$2:$D22140,3,FALSE)</f>
        <v>35</v>
      </c>
      <c r="G22125" t="str">
        <f>VLOOKUP(E22125,ReactionTypes!$B$2:$D22140,2,FALSE)</f>
        <v>neutral</v>
      </c>
      <c r="H22125" s="4">
        <v>44318</v>
      </c>
      <c r="I22125">
        <f>MONTH(H22125)</f>
        <v>5</v>
      </c>
      <c r="J22125">
        <f t="shared" si="2416"/>
        <v>2110</v>
      </c>
    </row>
    <row r="22126" spans="1:10">
      <c r="A22126">
        <v>23007</v>
      </c>
      <c r="B22126" t="s">
        <v>933</v>
      </c>
      <c r="C22126" t="str">
        <f>VLOOKUP(B22126,Content!$B$2:$D24008,3,FALSE)</f>
        <v>soccer</v>
      </c>
      <c r="D22126" t="str">
        <f>VLOOKUP(B22126,Content!$B$2:$D24008,2,FALSE)</f>
        <v>video</v>
      </c>
      <c r="E22126" t="s">
        <v>1040</v>
      </c>
      <c r="F22126">
        <f>VLOOKUP(E22126,ReactionTypes!$B$2:$D22141,3,FALSE)</f>
        <v>35</v>
      </c>
      <c r="G22126" t="str">
        <f>VLOOKUP(E22126,ReactionTypes!$B$2:$D22141,2,FALSE)</f>
        <v>neutral</v>
      </c>
      <c r="H22126" t="s">
        <v>1213</v>
      </c>
      <c r="I22126">
        <v>1</v>
      </c>
      <c r="J22126">
        <f t="shared" si="2416"/>
        <v>2142</v>
      </c>
    </row>
    <row r="22127" spans="1:10">
      <c r="A22127">
        <v>23008</v>
      </c>
      <c r="B22127" t="s">
        <v>933</v>
      </c>
      <c r="C22127" t="str">
        <f>VLOOKUP(B22127,Content!$B$2:$D24009,3,FALSE)</f>
        <v>soccer</v>
      </c>
      <c r="D22127" t="str">
        <f>VLOOKUP(B22127,Content!$B$2:$D24009,2,FALSE)</f>
        <v>video</v>
      </c>
      <c r="E22127" t="s">
        <v>1044</v>
      </c>
      <c r="F22127">
        <f>VLOOKUP(E22127,ReactionTypes!$B$2:$D22142,3,FALSE)</f>
        <v>20</v>
      </c>
      <c r="G22127" t="str">
        <f>VLOOKUP(E22127,ReactionTypes!$B$2:$D22142,2,FALSE)</f>
        <v>neutral</v>
      </c>
      <c r="H22127" s="4">
        <v>44411</v>
      </c>
      <c r="I22127">
        <f t="shared" ref="I22127:I22129" si="2422">MONTH(H22127)</f>
        <v>8</v>
      </c>
      <c r="J22127">
        <f t="shared" si="2416"/>
        <v>2055</v>
      </c>
    </row>
    <row r="22128" spans="1:10">
      <c r="A22128">
        <v>23009</v>
      </c>
      <c r="B22128" t="s">
        <v>933</v>
      </c>
      <c r="C22128" t="str">
        <f>VLOOKUP(B22128,Content!$B$2:$D24010,3,FALSE)</f>
        <v>soccer</v>
      </c>
      <c r="D22128" t="str">
        <f>VLOOKUP(B22128,Content!$B$2:$D24010,2,FALSE)</f>
        <v>video</v>
      </c>
      <c r="E22128" t="s">
        <v>1050</v>
      </c>
      <c r="F22128">
        <f>VLOOKUP(E22128,ReactionTypes!$B$2:$D22143,3,FALSE)</f>
        <v>70</v>
      </c>
      <c r="G22128" t="str">
        <f>VLOOKUP(E22128,ReactionTypes!$B$2:$D22143,2,FALSE)</f>
        <v>positive</v>
      </c>
      <c r="H22128" s="4">
        <v>43868</v>
      </c>
      <c r="I22128">
        <f t="shared" si="2422"/>
        <v>2</v>
      </c>
      <c r="J22128">
        <f t="shared" si="2416"/>
        <v>1890</v>
      </c>
    </row>
    <row r="22129" spans="1:10">
      <c r="A22129">
        <v>23010</v>
      </c>
      <c r="B22129" t="s">
        <v>933</v>
      </c>
      <c r="C22129" t="str">
        <f>VLOOKUP(B22129,Content!$B$2:$D24011,3,FALSE)</f>
        <v>soccer</v>
      </c>
      <c r="D22129" t="str">
        <f>VLOOKUP(B22129,Content!$B$2:$D24011,2,FALSE)</f>
        <v>video</v>
      </c>
      <c r="E22129" t="s">
        <v>1037</v>
      </c>
      <c r="F22129">
        <f>VLOOKUP(E22129,ReactionTypes!$B$2:$D22144,3,FALSE)</f>
        <v>10</v>
      </c>
      <c r="G22129" t="str">
        <f>VLOOKUP(E22129,ReactionTypes!$B$2:$D22144,2,FALSE)</f>
        <v>negative</v>
      </c>
      <c r="H22129" s="4">
        <v>44111</v>
      </c>
      <c r="I22129">
        <f t="shared" si="2422"/>
        <v>10</v>
      </c>
      <c r="J22129">
        <f t="shared" si="2416"/>
        <v>2087</v>
      </c>
    </row>
    <row r="22130" spans="1:10">
      <c r="A22130">
        <v>23011</v>
      </c>
      <c r="B22130" t="s">
        <v>933</v>
      </c>
      <c r="C22130" t="str">
        <f>VLOOKUP(B22130,Content!$B$2:$D24012,3,FALSE)</f>
        <v>soccer</v>
      </c>
      <c r="D22130" t="str">
        <f>VLOOKUP(B22130,Content!$B$2:$D24012,2,FALSE)</f>
        <v>video</v>
      </c>
      <c r="E22130" t="s">
        <v>1038</v>
      </c>
      <c r="F22130">
        <f>VLOOKUP(E22130,ReactionTypes!$B$2:$D22145,3,FALSE)</f>
        <v>15</v>
      </c>
      <c r="G22130" t="str">
        <f>VLOOKUP(E22130,ReactionTypes!$B$2:$D22145,2,FALSE)</f>
        <v>negative</v>
      </c>
      <c r="H22130" t="s">
        <v>1193</v>
      </c>
      <c r="I22130">
        <v>5</v>
      </c>
      <c r="J22130">
        <f t="shared" si="2416"/>
        <v>2110</v>
      </c>
    </row>
    <row r="22131" spans="1:10">
      <c r="A22131">
        <v>23012</v>
      </c>
      <c r="B22131" t="s">
        <v>933</v>
      </c>
      <c r="C22131" t="str">
        <f>VLOOKUP(B22131,Content!$B$2:$D24013,3,FALSE)</f>
        <v>soccer</v>
      </c>
      <c r="D22131" t="str">
        <f>VLOOKUP(B22131,Content!$B$2:$D24013,2,FALSE)</f>
        <v>video</v>
      </c>
      <c r="E22131" t="s">
        <v>1050</v>
      </c>
      <c r="F22131">
        <f>VLOOKUP(E22131,ReactionTypes!$B$2:$D22146,3,FALSE)</f>
        <v>70</v>
      </c>
      <c r="G22131" t="str">
        <f>VLOOKUP(E22131,ReactionTypes!$B$2:$D22146,2,FALSE)</f>
        <v>positive</v>
      </c>
      <c r="H22131" s="4">
        <v>43842</v>
      </c>
      <c r="I22131">
        <f>MONTH(H22131)</f>
        <v>1</v>
      </c>
      <c r="J22131">
        <f t="shared" si="2416"/>
        <v>2142</v>
      </c>
    </row>
    <row r="22132" spans="1:10">
      <c r="A22132">
        <v>23013</v>
      </c>
      <c r="B22132" t="s">
        <v>933</v>
      </c>
      <c r="C22132" t="str">
        <f>VLOOKUP(B22132,Content!$B$2:$D24014,3,FALSE)</f>
        <v>soccer</v>
      </c>
      <c r="D22132" t="str">
        <f>VLOOKUP(B22132,Content!$B$2:$D24014,2,FALSE)</f>
        <v>video</v>
      </c>
      <c r="E22132" t="s">
        <v>1049</v>
      </c>
      <c r="F22132">
        <f>VLOOKUP(E22132,ReactionTypes!$B$2:$D22147,3,FALSE)</f>
        <v>60</v>
      </c>
      <c r="G22132" t="str">
        <f>VLOOKUP(E22132,ReactionTypes!$B$2:$D22147,2,FALSE)</f>
        <v>positive</v>
      </c>
      <c r="H22132" t="s">
        <v>1066</v>
      </c>
      <c r="I22132">
        <v>8</v>
      </c>
      <c r="J22132">
        <f t="shared" si="2416"/>
        <v>2055</v>
      </c>
    </row>
    <row r="22133" spans="1:10">
      <c r="A22133">
        <v>23014</v>
      </c>
      <c r="B22133" t="s">
        <v>933</v>
      </c>
      <c r="C22133" t="str">
        <f>VLOOKUP(B22133,Content!$B$2:$D24015,3,FALSE)</f>
        <v>soccer</v>
      </c>
      <c r="D22133" t="str">
        <f>VLOOKUP(B22133,Content!$B$2:$D24015,2,FALSE)</f>
        <v>video</v>
      </c>
      <c r="E22133" t="s">
        <v>1047</v>
      </c>
      <c r="F22133">
        <f>VLOOKUP(E22133,ReactionTypes!$B$2:$D22148,3,FALSE)</f>
        <v>12</v>
      </c>
      <c r="G22133" t="str">
        <f>VLOOKUP(E22133,ReactionTypes!$B$2:$D22148,2,FALSE)</f>
        <v>negative</v>
      </c>
      <c r="H22133" t="s">
        <v>1082</v>
      </c>
      <c r="I22133">
        <v>12</v>
      </c>
      <c r="J22133">
        <f t="shared" si="2416"/>
        <v>2099</v>
      </c>
    </row>
    <row r="22134" spans="1:10">
      <c r="A22134">
        <v>23015</v>
      </c>
      <c r="B22134" t="s">
        <v>933</v>
      </c>
      <c r="C22134" t="str">
        <f>VLOOKUP(B22134,Content!$B$2:$D24016,3,FALSE)</f>
        <v>soccer</v>
      </c>
      <c r="D22134" t="str">
        <f>VLOOKUP(B22134,Content!$B$2:$D24016,2,FALSE)</f>
        <v>video</v>
      </c>
      <c r="E22134" t="s">
        <v>1050</v>
      </c>
      <c r="F22134">
        <f>VLOOKUP(E22134,ReactionTypes!$B$2:$D22149,3,FALSE)</f>
        <v>70</v>
      </c>
      <c r="G22134" t="str">
        <f>VLOOKUP(E22134,ReactionTypes!$B$2:$D22149,2,FALSE)</f>
        <v>positive</v>
      </c>
      <c r="H22134" s="4">
        <v>44024</v>
      </c>
      <c r="I22134">
        <f t="shared" ref="I22134:I22135" si="2423">MONTH(H22134)</f>
        <v>7</v>
      </c>
      <c r="J22134">
        <f t="shared" si="2416"/>
        <v>2116</v>
      </c>
    </row>
    <row r="22135" spans="1:10">
      <c r="A22135">
        <v>23016</v>
      </c>
      <c r="B22135" t="s">
        <v>933</v>
      </c>
      <c r="C22135" t="str">
        <f>VLOOKUP(B22135,Content!$B$2:$D24017,3,FALSE)</f>
        <v>soccer</v>
      </c>
      <c r="D22135" t="str">
        <f>VLOOKUP(B22135,Content!$B$2:$D24017,2,FALSE)</f>
        <v>video</v>
      </c>
      <c r="E22135" t="s">
        <v>1044</v>
      </c>
      <c r="F22135">
        <f>VLOOKUP(E22135,ReactionTypes!$B$2:$D22150,3,FALSE)</f>
        <v>20</v>
      </c>
      <c r="G22135" t="str">
        <f>VLOOKUP(E22135,ReactionTypes!$B$2:$D22150,2,FALSE)</f>
        <v>neutral</v>
      </c>
      <c r="H22135" s="4">
        <v>44350</v>
      </c>
      <c r="I22135">
        <f t="shared" si="2423"/>
        <v>6</v>
      </c>
      <c r="J22135">
        <f t="shared" si="2416"/>
        <v>2068</v>
      </c>
    </row>
    <row r="22136" spans="1:10">
      <c r="A22136">
        <v>23017</v>
      </c>
      <c r="B22136" t="s">
        <v>933</v>
      </c>
      <c r="C22136" t="str">
        <f>VLOOKUP(B22136,Content!$B$2:$D24018,3,FALSE)</f>
        <v>soccer</v>
      </c>
      <c r="D22136" t="str">
        <f>VLOOKUP(B22136,Content!$B$2:$D24018,2,FALSE)</f>
        <v>video</v>
      </c>
      <c r="E22136" t="s">
        <v>1047</v>
      </c>
      <c r="F22136">
        <f>VLOOKUP(E22136,ReactionTypes!$B$2:$D22151,3,FALSE)</f>
        <v>12</v>
      </c>
      <c r="G22136" t="str">
        <f>VLOOKUP(E22136,ReactionTypes!$B$2:$D22151,2,FALSE)</f>
        <v>negative</v>
      </c>
      <c r="H22136" t="s">
        <v>1088</v>
      </c>
      <c r="I22136">
        <v>11</v>
      </c>
      <c r="J22136">
        <f t="shared" si="2416"/>
        <v>2055</v>
      </c>
    </row>
    <row r="22137" spans="1:10">
      <c r="A22137">
        <v>23018</v>
      </c>
      <c r="B22137" t="s">
        <v>933</v>
      </c>
      <c r="C22137" t="str">
        <f>VLOOKUP(B22137,Content!$B$2:$D24019,3,FALSE)</f>
        <v>soccer</v>
      </c>
      <c r="D22137" t="str">
        <f>VLOOKUP(B22137,Content!$B$2:$D24019,2,FALSE)</f>
        <v>video</v>
      </c>
      <c r="E22137" t="s">
        <v>1046</v>
      </c>
      <c r="F22137">
        <f>VLOOKUP(E22137,ReactionTypes!$B$2:$D22152,3,FALSE)</f>
        <v>45</v>
      </c>
      <c r="G22137" t="str">
        <f>VLOOKUP(E22137,ReactionTypes!$B$2:$D22152,2,FALSE)</f>
        <v>positive</v>
      </c>
      <c r="H22137" s="4">
        <v>44321</v>
      </c>
      <c r="I22137">
        <f>MONTH(H22137)</f>
        <v>5</v>
      </c>
      <c r="J22137">
        <f t="shared" si="2416"/>
        <v>2110</v>
      </c>
    </row>
    <row r="22138" spans="1:10">
      <c r="A22138">
        <v>23020</v>
      </c>
      <c r="B22138" t="s">
        <v>934</v>
      </c>
      <c r="C22138" t="str">
        <f>VLOOKUP(B22138,Content!$B$2:$D24021,3,FALSE)</f>
        <v>food</v>
      </c>
      <c r="D22138" t="str">
        <f>VLOOKUP(B22138,Content!$B$2:$D24021,2,FALSE)</f>
        <v>video</v>
      </c>
      <c r="E22138" t="s">
        <v>1051</v>
      </c>
      <c r="F22138">
        <f>VLOOKUP(E22138,ReactionTypes!$B$2:$D22153,3,FALSE)</f>
        <v>72</v>
      </c>
      <c r="G22138" t="str">
        <f>VLOOKUP(E22138,ReactionTypes!$B$2:$D22153,2,FALSE)</f>
        <v>positive</v>
      </c>
      <c r="H22138" t="s">
        <v>1253</v>
      </c>
      <c r="I22138">
        <v>5</v>
      </c>
      <c r="J22138">
        <f t="shared" si="2416"/>
        <v>2110</v>
      </c>
    </row>
    <row r="22139" spans="1:10">
      <c r="A22139">
        <v>23021</v>
      </c>
      <c r="B22139" t="s">
        <v>934</v>
      </c>
      <c r="C22139" t="str">
        <f>VLOOKUP(B22139,Content!$B$2:$D24022,3,FALSE)</f>
        <v>food</v>
      </c>
      <c r="D22139" t="str">
        <f>VLOOKUP(B22139,Content!$B$2:$D24022,2,FALSE)</f>
        <v>video</v>
      </c>
      <c r="E22139" t="s">
        <v>1043</v>
      </c>
      <c r="F22139">
        <f>VLOOKUP(E22139,ReactionTypes!$B$2:$D22154,3,FALSE)</f>
        <v>65</v>
      </c>
      <c r="G22139" t="str">
        <f>VLOOKUP(E22139,ReactionTypes!$B$2:$D22154,2,FALSE)</f>
        <v>positive</v>
      </c>
      <c r="H22139" t="s">
        <v>1212</v>
      </c>
      <c r="I22139">
        <v>3</v>
      </c>
      <c r="J22139">
        <f t="shared" si="2416"/>
        <v>1982</v>
      </c>
    </row>
    <row r="22140" spans="1:10">
      <c r="A22140">
        <v>23022</v>
      </c>
      <c r="B22140" t="s">
        <v>934</v>
      </c>
      <c r="C22140" t="str">
        <f>VLOOKUP(B22140,Content!$B$2:$D24023,3,FALSE)</f>
        <v>food</v>
      </c>
      <c r="D22140" t="str">
        <f>VLOOKUP(B22140,Content!$B$2:$D24023,2,FALSE)</f>
        <v>video</v>
      </c>
      <c r="E22140" t="s">
        <v>1037</v>
      </c>
      <c r="F22140">
        <f>VLOOKUP(E22140,ReactionTypes!$B$2:$D22155,3,FALSE)</f>
        <v>10</v>
      </c>
      <c r="G22140" t="str">
        <f>VLOOKUP(E22140,ReactionTypes!$B$2:$D22155,2,FALSE)</f>
        <v>negative</v>
      </c>
      <c r="H22140" s="4">
        <v>44020</v>
      </c>
      <c r="I22140">
        <f>MONTH(H22140)</f>
        <v>7</v>
      </c>
      <c r="J22140">
        <f t="shared" si="2416"/>
        <v>2116</v>
      </c>
    </row>
    <row r="22141" spans="1:10">
      <c r="A22141">
        <v>23023</v>
      </c>
      <c r="B22141" t="s">
        <v>934</v>
      </c>
      <c r="C22141" t="str">
        <f>VLOOKUP(B22141,Content!$B$2:$D24024,3,FALSE)</f>
        <v>food</v>
      </c>
      <c r="D22141" t="str">
        <f>VLOOKUP(B22141,Content!$B$2:$D24024,2,FALSE)</f>
        <v>video</v>
      </c>
      <c r="E22141" t="s">
        <v>1047</v>
      </c>
      <c r="F22141">
        <f>VLOOKUP(E22141,ReactionTypes!$B$2:$D22156,3,FALSE)</f>
        <v>12</v>
      </c>
      <c r="G22141" t="str">
        <f>VLOOKUP(E22141,ReactionTypes!$B$2:$D22156,2,FALSE)</f>
        <v>negative</v>
      </c>
      <c r="H22141" t="s">
        <v>1192</v>
      </c>
      <c r="I22141">
        <v>4</v>
      </c>
      <c r="J22141">
        <f t="shared" si="2416"/>
        <v>1978</v>
      </c>
    </row>
    <row r="22142" spans="1:10">
      <c r="A22142">
        <v>23024</v>
      </c>
      <c r="B22142" t="s">
        <v>934</v>
      </c>
      <c r="C22142" t="str">
        <f>VLOOKUP(B22142,Content!$B$2:$D24025,3,FALSE)</f>
        <v>food</v>
      </c>
      <c r="D22142" t="str">
        <f>VLOOKUP(B22142,Content!$B$2:$D24025,2,FALSE)</f>
        <v>video</v>
      </c>
      <c r="E22142" t="s">
        <v>1040</v>
      </c>
      <c r="F22142">
        <f>VLOOKUP(E22142,ReactionTypes!$B$2:$D22157,3,FALSE)</f>
        <v>35</v>
      </c>
      <c r="G22142" t="str">
        <f>VLOOKUP(E22142,ReactionTypes!$B$2:$D22157,2,FALSE)</f>
        <v>neutral</v>
      </c>
      <c r="H22142" t="s">
        <v>1186</v>
      </c>
      <c r="I22142">
        <v>4</v>
      </c>
      <c r="J22142">
        <f t="shared" si="2416"/>
        <v>1978</v>
      </c>
    </row>
    <row r="22143" spans="1:10">
      <c r="A22143">
        <v>23025</v>
      </c>
      <c r="B22143" t="s">
        <v>934</v>
      </c>
      <c r="C22143" t="str">
        <f>VLOOKUP(B22143,Content!$B$2:$D24026,3,FALSE)</f>
        <v>food</v>
      </c>
      <c r="D22143" t="str">
        <f>VLOOKUP(B22143,Content!$B$2:$D24026,2,FALSE)</f>
        <v>video</v>
      </c>
      <c r="E22143" t="s">
        <v>1045</v>
      </c>
      <c r="F22143">
        <f>VLOOKUP(E22143,ReactionTypes!$B$2:$D22158,3,FALSE)</f>
        <v>75</v>
      </c>
      <c r="G22143" t="str">
        <f>VLOOKUP(E22143,ReactionTypes!$B$2:$D22158,2,FALSE)</f>
        <v>positive</v>
      </c>
      <c r="H22143" t="s">
        <v>1175</v>
      </c>
      <c r="I22143">
        <v>7</v>
      </c>
      <c r="J22143">
        <f t="shared" si="2416"/>
        <v>2116</v>
      </c>
    </row>
    <row r="22144" spans="1:10">
      <c r="A22144">
        <v>23026</v>
      </c>
      <c r="B22144" t="s">
        <v>934</v>
      </c>
      <c r="C22144" t="str">
        <f>VLOOKUP(B22144,Content!$B$2:$D24027,3,FALSE)</f>
        <v>food</v>
      </c>
      <c r="D22144" t="str">
        <f>VLOOKUP(B22144,Content!$B$2:$D24027,2,FALSE)</f>
        <v>video</v>
      </c>
      <c r="E22144" t="s">
        <v>1043</v>
      </c>
      <c r="F22144">
        <f>VLOOKUP(E22144,ReactionTypes!$B$2:$D22159,3,FALSE)</f>
        <v>65</v>
      </c>
      <c r="G22144" t="str">
        <f>VLOOKUP(E22144,ReactionTypes!$B$2:$D22159,2,FALSE)</f>
        <v>positive</v>
      </c>
      <c r="H22144" t="s">
        <v>1182</v>
      </c>
      <c r="I22144">
        <v>7</v>
      </c>
      <c r="J22144">
        <f t="shared" si="2416"/>
        <v>2116</v>
      </c>
    </row>
    <row r="22145" spans="1:10">
      <c r="A22145">
        <v>23027</v>
      </c>
      <c r="B22145" t="s">
        <v>934</v>
      </c>
      <c r="C22145" t="str">
        <f>VLOOKUP(B22145,Content!$B$2:$D24028,3,FALSE)</f>
        <v>food</v>
      </c>
      <c r="D22145" t="str">
        <f>VLOOKUP(B22145,Content!$B$2:$D24028,2,FALSE)</f>
        <v>video</v>
      </c>
      <c r="E22145" t="s">
        <v>1040</v>
      </c>
      <c r="F22145">
        <f>VLOOKUP(E22145,ReactionTypes!$B$2:$D22160,3,FALSE)</f>
        <v>35</v>
      </c>
      <c r="G22145" t="str">
        <f>VLOOKUP(E22145,ReactionTypes!$B$2:$D22160,2,FALSE)</f>
        <v>neutral</v>
      </c>
      <c r="H22145" t="s">
        <v>1082</v>
      </c>
      <c r="I22145">
        <v>12</v>
      </c>
      <c r="J22145">
        <f t="shared" si="2416"/>
        <v>2099</v>
      </c>
    </row>
    <row r="22146" spans="1:10">
      <c r="A22146">
        <v>23028</v>
      </c>
      <c r="B22146" t="s">
        <v>934</v>
      </c>
      <c r="C22146" t="str">
        <f>VLOOKUP(B22146,Content!$B$2:$D24029,3,FALSE)</f>
        <v>food</v>
      </c>
      <c r="D22146" t="str">
        <f>VLOOKUP(B22146,Content!$B$2:$D24029,2,FALSE)</f>
        <v>video</v>
      </c>
      <c r="E22146" t="s">
        <v>1039</v>
      </c>
      <c r="F22146">
        <f>VLOOKUP(E22146,ReactionTypes!$B$2:$D22161,3,FALSE)</f>
        <v>30</v>
      </c>
      <c r="G22146" t="str">
        <f>VLOOKUP(E22146,ReactionTypes!$B$2:$D22161,2,FALSE)</f>
        <v>positive</v>
      </c>
      <c r="H22146" t="s">
        <v>1173</v>
      </c>
      <c r="I22146">
        <v>8</v>
      </c>
      <c r="J22146">
        <f t="shared" si="2416"/>
        <v>2055</v>
      </c>
    </row>
    <row r="22147" spans="1:10">
      <c r="A22147">
        <v>23029</v>
      </c>
      <c r="B22147" t="s">
        <v>934</v>
      </c>
      <c r="C22147" t="str">
        <f>VLOOKUP(B22147,Content!$B$2:$D24030,3,FALSE)</f>
        <v>food</v>
      </c>
      <c r="D22147" t="str">
        <f>VLOOKUP(B22147,Content!$B$2:$D24030,2,FALSE)</f>
        <v>video</v>
      </c>
      <c r="E22147" t="s">
        <v>1042</v>
      </c>
      <c r="F22147">
        <f>VLOOKUP(E22147,ReactionTypes!$B$2:$D22162,3,FALSE)</f>
        <v>5</v>
      </c>
      <c r="G22147" t="str">
        <f>VLOOKUP(E22147,ReactionTypes!$B$2:$D22162,2,FALSE)</f>
        <v>negative</v>
      </c>
      <c r="H22147" s="4">
        <v>44321</v>
      </c>
      <c r="I22147">
        <f t="shared" ref="I22147:I22149" si="2424">MONTH(H22147)</f>
        <v>5</v>
      </c>
      <c r="J22147">
        <f t="shared" ref="J22147:J22210" si="2425">COUNTIF($I$2:$I$24574,I22147)</f>
        <v>2110</v>
      </c>
    </row>
    <row r="22148" spans="1:10">
      <c r="A22148">
        <v>23030</v>
      </c>
      <c r="B22148" t="s">
        <v>934</v>
      </c>
      <c r="C22148" t="str">
        <f>VLOOKUP(B22148,Content!$B$2:$D24031,3,FALSE)</f>
        <v>food</v>
      </c>
      <c r="D22148" t="str">
        <f>VLOOKUP(B22148,Content!$B$2:$D24031,2,FALSE)</f>
        <v>video</v>
      </c>
      <c r="E22148" t="s">
        <v>1051</v>
      </c>
      <c r="F22148">
        <f>VLOOKUP(E22148,ReactionTypes!$B$2:$D22163,3,FALSE)</f>
        <v>72</v>
      </c>
      <c r="G22148" t="str">
        <f>VLOOKUP(E22148,ReactionTypes!$B$2:$D22163,2,FALSE)</f>
        <v>positive</v>
      </c>
      <c r="H22148" s="4">
        <v>44143</v>
      </c>
      <c r="I22148">
        <f t="shared" si="2424"/>
        <v>11</v>
      </c>
      <c r="J22148">
        <f t="shared" si="2425"/>
        <v>2055</v>
      </c>
    </row>
    <row r="22149" spans="1:10">
      <c r="A22149">
        <v>23031</v>
      </c>
      <c r="B22149" t="s">
        <v>934</v>
      </c>
      <c r="C22149" t="str">
        <f>VLOOKUP(B22149,Content!$B$2:$D24032,3,FALSE)</f>
        <v>food</v>
      </c>
      <c r="D22149" t="str">
        <f>VLOOKUP(B22149,Content!$B$2:$D24032,2,FALSE)</f>
        <v>video</v>
      </c>
      <c r="E22149" t="s">
        <v>1046</v>
      </c>
      <c r="F22149">
        <f>VLOOKUP(E22149,ReactionTypes!$B$2:$D22164,3,FALSE)</f>
        <v>45</v>
      </c>
      <c r="G22149" t="str">
        <f>VLOOKUP(E22149,ReactionTypes!$B$2:$D22164,2,FALSE)</f>
        <v>positive</v>
      </c>
      <c r="H22149" s="4">
        <v>44019</v>
      </c>
      <c r="I22149">
        <f t="shared" si="2424"/>
        <v>7</v>
      </c>
      <c r="J22149">
        <f t="shared" si="2425"/>
        <v>2116</v>
      </c>
    </row>
    <row r="22150" spans="1:10">
      <c r="A22150">
        <v>23032</v>
      </c>
      <c r="B22150" t="s">
        <v>934</v>
      </c>
      <c r="C22150" t="str">
        <f>VLOOKUP(B22150,Content!$B$2:$D24033,3,FALSE)</f>
        <v>food</v>
      </c>
      <c r="D22150" t="str">
        <f>VLOOKUP(B22150,Content!$B$2:$D24033,2,FALSE)</f>
        <v>video</v>
      </c>
      <c r="E22150" t="s">
        <v>1050</v>
      </c>
      <c r="F22150">
        <f>VLOOKUP(E22150,ReactionTypes!$B$2:$D22165,3,FALSE)</f>
        <v>70</v>
      </c>
      <c r="G22150" t="str">
        <f>VLOOKUP(E22150,ReactionTypes!$B$2:$D22165,2,FALSE)</f>
        <v>positive</v>
      </c>
      <c r="H22150" t="s">
        <v>1217</v>
      </c>
      <c r="I22150">
        <v>2</v>
      </c>
      <c r="J22150">
        <f t="shared" si="2425"/>
        <v>1890</v>
      </c>
    </row>
    <row r="22151" spans="1:10">
      <c r="A22151">
        <v>23033</v>
      </c>
      <c r="B22151" t="s">
        <v>934</v>
      </c>
      <c r="C22151" t="str">
        <f>VLOOKUP(B22151,Content!$B$2:$D24034,3,FALSE)</f>
        <v>food</v>
      </c>
      <c r="D22151" t="str">
        <f>VLOOKUP(B22151,Content!$B$2:$D24034,2,FALSE)</f>
        <v>video</v>
      </c>
      <c r="E22151" t="s">
        <v>1040</v>
      </c>
      <c r="F22151">
        <f>VLOOKUP(E22151,ReactionTypes!$B$2:$D22166,3,FALSE)</f>
        <v>35</v>
      </c>
      <c r="G22151" t="str">
        <f>VLOOKUP(E22151,ReactionTypes!$B$2:$D22166,2,FALSE)</f>
        <v>neutral</v>
      </c>
      <c r="H22151" t="s">
        <v>1113</v>
      </c>
      <c r="I22151">
        <v>12</v>
      </c>
      <c r="J22151">
        <f t="shared" si="2425"/>
        <v>2099</v>
      </c>
    </row>
    <row r="22152" spans="1:10">
      <c r="A22152">
        <v>23035</v>
      </c>
      <c r="B22152" t="s">
        <v>935</v>
      </c>
      <c r="C22152" t="str">
        <f>VLOOKUP(B22152,Content!$B$2:$D24036,3,FALSE)</f>
        <v>veganism</v>
      </c>
      <c r="D22152" t="str">
        <f>VLOOKUP(B22152,Content!$B$2:$D24036,2,FALSE)</f>
        <v>GIF</v>
      </c>
      <c r="E22152" t="s">
        <v>1041</v>
      </c>
      <c r="F22152">
        <f>VLOOKUP(E22152,ReactionTypes!$B$2:$D22167,3,FALSE)</f>
        <v>70</v>
      </c>
      <c r="G22152" t="str">
        <f>VLOOKUP(E22152,ReactionTypes!$B$2:$D22167,2,FALSE)</f>
        <v>positive</v>
      </c>
      <c r="H22152" s="4">
        <v>44116</v>
      </c>
      <c r="I22152">
        <f t="shared" ref="I22152:I22159" si="2426">MONTH(H22152)</f>
        <v>10</v>
      </c>
      <c r="J22152">
        <f t="shared" si="2425"/>
        <v>2087</v>
      </c>
    </row>
    <row r="22153" spans="1:10">
      <c r="A22153">
        <v>23036</v>
      </c>
      <c r="B22153" t="s">
        <v>935</v>
      </c>
      <c r="C22153" t="str">
        <f>VLOOKUP(B22153,Content!$B$2:$D24037,3,FALSE)</f>
        <v>veganism</v>
      </c>
      <c r="D22153" t="str">
        <f>VLOOKUP(B22153,Content!$B$2:$D24037,2,FALSE)</f>
        <v>GIF</v>
      </c>
      <c r="E22153" t="s">
        <v>1036</v>
      </c>
      <c r="F22153">
        <f>VLOOKUP(E22153,ReactionTypes!$B$2:$D22168,3,FALSE)</f>
        <v>0</v>
      </c>
      <c r="G22153" t="str">
        <f>VLOOKUP(E22153,ReactionTypes!$B$2:$D22168,2,FALSE)</f>
        <v>negative</v>
      </c>
      <c r="H22153" s="4">
        <v>44198</v>
      </c>
      <c r="I22153">
        <f t="shared" si="2426"/>
        <v>1</v>
      </c>
      <c r="J22153">
        <f t="shared" si="2425"/>
        <v>2142</v>
      </c>
    </row>
    <row r="22154" spans="1:10">
      <c r="A22154">
        <v>23037</v>
      </c>
      <c r="B22154" t="s">
        <v>935</v>
      </c>
      <c r="C22154" t="str">
        <f>VLOOKUP(B22154,Content!$B$2:$D24038,3,FALSE)</f>
        <v>veganism</v>
      </c>
      <c r="D22154" t="str">
        <f>VLOOKUP(B22154,Content!$B$2:$D24038,2,FALSE)</f>
        <v>GIF</v>
      </c>
      <c r="E22154" t="s">
        <v>1047</v>
      </c>
      <c r="F22154">
        <f>VLOOKUP(E22154,ReactionTypes!$B$2:$D22169,3,FALSE)</f>
        <v>12</v>
      </c>
      <c r="G22154" t="str">
        <f>VLOOKUP(E22154,ReactionTypes!$B$2:$D22169,2,FALSE)</f>
        <v>negative</v>
      </c>
      <c r="H22154" s="4">
        <v>43994</v>
      </c>
      <c r="I22154">
        <f t="shared" si="2426"/>
        <v>6</v>
      </c>
      <c r="J22154">
        <f t="shared" si="2425"/>
        <v>2068</v>
      </c>
    </row>
    <row r="22155" spans="1:10">
      <c r="A22155">
        <v>23038</v>
      </c>
      <c r="B22155" t="s">
        <v>935</v>
      </c>
      <c r="C22155" t="str">
        <f>VLOOKUP(B22155,Content!$B$2:$D24039,3,FALSE)</f>
        <v>veganism</v>
      </c>
      <c r="D22155" t="str">
        <f>VLOOKUP(B22155,Content!$B$2:$D24039,2,FALSE)</f>
        <v>GIF</v>
      </c>
      <c r="E22155" t="s">
        <v>1038</v>
      </c>
      <c r="F22155">
        <f>VLOOKUP(E22155,ReactionTypes!$B$2:$D22170,3,FALSE)</f>
        <v>15</v>
      </c>
      <c r="G22155" t="str">
        <f>VLOOKUP(E22155,ReactionTypes!$B$2:$D22170,2,FALSE)</f>
        <v>negative</v>
      </c>
      <c r="H22155" s="4">
        <v>43898</v>
      </c>
      <c r="I22155">
        <f t="shared" si="2426"/>
        <v>3</v>
      </c>
      <c r="J22155">
        <f t="shared" si="2425"/>
        <v>1982</v>
      </c>
    </row>
    <row r="22156" spans="1:10">
      <c r="A22156">
        <v>23039</v>
      </c>
      <c r="B22156" t="s">
        <v>935</v>
      </c>
      <c r="C22156" t="str">
        <f>VLOOKUP(B22156,Content!$B$2:$D24040,3,FALSE)</f>
        <v>veganism</v>
      </c>
      <c r="D22156" t="str">
        <f>VLOOKUP(B22156,Content!$B$2:$D24040,2,FALSE)</f>
        <v>GIF</v>
      </c>
      <c r="E22156" t="s">
        <v>1038</v>
      </c>
      <c r="F22156">
        <f>VLOOKUP(E22156,ReactionTypes!$B$2:$D22171,3,FALSE)</f>
        <v>15</v>
      </c>
      <c r="G22156" t="str">
        <f>VLOOKUP(E22156,ReactionTypes!$B$2:$D22171,2,FALSE)</f>
        <v>negative</v>
      </c>
      <c r="H22156" s="4">
        <v>44287</v>
      </c>
      <c r="I22156">
        <f t="shared" si="2426"/>
        <v>4</v>
      </c>
      <c r="J22156">
        <f t="shared" si="2425"/>
        <v>1978</v>
      </c>
    </row>
    <row r="22157" spans="1:10">
      <c r="A22157">
        <v>23040</v>
      </c>
      <c r="B22157" t="s">
        <v>935</v>
      </c>
      <c r="C22157" t="str">
        <f>VLOOKUP(B22157,Content!$B$2:$D24041,3,FALSE)</f>
        <v>veganism</v>
      </c>
      <c r="D22157" t="str">
        <f>VLOOKUP(B22157,Content!$B$2:$D24041,2,FALSE)</f>
        <v>GIF</v>
      </c>
      <c r="E22157" t="s">
        <v>1039</v>
      </c>
      <c r="F22157">
        <f>VLOOKUP(E22157,ReactionTypes!$B$2:$D22172,3,FALSE)</f>
        <v>30</v>
      </c>
      <c r="G22157" t="str">
        <f>VLOOKUP(E22157,ReactionTypes!$B$2:$D22172,2,FALSE)</f>
        <v>positive</v>
      </c>
      <c r="H22157" s="4">
        <v>44287</v>
      </c>
      <c r="I22157">
        <f t="shared" si="2426"/>
        <v>4</v>
      </c>
      <c r="J22157">
        <f t="shared" si="2425"/>
        <v>1978</v>
      </c>
    </row>
    <row r="22158" spans="1:10">
      <c r="A22158">
        <v>23041</v>
      </c>
      <c r="B22158" t="s">
        <v>935</v>
      </c>
      <c r="C22158" t="str">
        <f>VLOOKUP(B22158,Content!$B$2:$D24042,3,FALSE)</f>
        <v>veganism</v>
      </c>
      <c r="D22158" t="str">
        <f>VLOOKUP(B22158,Content!$B$2:$D24042,2,FALSE)</f>
        <v>GIF</v>
      </c>
      <c r="E22158" t="s">
        <v>1039</v>
      </c>
      <c r="F22158">
        <f>VLOOKUP(E22158,ReactionTypes!$B$2:$D22173,3,FALSE)</f>
        <v>30</v>
      </c>
      <c r="G22158" t="str">
        <f>VLOOKUP(E22158,ReactionTypes!$B$2:$D22173,2,FALSE)</f>
        <v>positive</v>
      </c>
      <c r="H22158" s="4">
        <v>44414</v>
      </c>
      <c r="I22158">
        <f t="shared" si="2426"/>
        <v>8</v>
      </c>
      <c r="J22158">
        <f t="shared" si="2425"/>
        <v>2055</v>
      </c>
    </row>
    <row r="22159" spans="1:10">
      <c r="A22159">
        <v>23042</v>
      </c>
      <c r="B22159" t="s">
        <v>935</v>
      </c>
      <c r="C22159" t="str">
        <f>VLOOKUP(B22159,Content!$B$2:$D24043,3,FALSE)</f>
        <v>veganism</v>
      </c>
      <c r="D22159" t="str">
        <f>VLOOKUP(B22159,Content!$B$2:$D24043,2,FALSE)</f>
        <v>GIF</v>
      </c>
      <c r="E22159" t="s">
        <v>1036</v>
      </c>
      <c r="F22159">
        <f>VLOOKUP(E22159,ReactionTypes!$B$2:$D22174,3,FALSE)</f>
        <v>0</v>
      </c>
      <c r="G22159" t="str">
        <f>VLOOKUP(E22159,ReactionTypes!$B$2:$D22174,2,FALSE)</f>
        <v>negative</v>
      </c>
      <c r="H22159" s="4">
        <v>43961</v>
      </c>
      <c r="I22159">
        <f t="shared" si="2426"/>
        <v>5</v>
      </c>
      <c r="J22159">
        <f t="shared" si="2425"/>
        <v>2110</v>
      </c>
    </row>
    <row r="22160" spans="1:10">
      <c r="A22160">
        <v>23043</v>
      </c>
      <c r="B22160" t="s">
        <v>935</v>
      </c>
      <c r="C22160" t="str">
        <f>VLOOKUP(B22160,Content!$B$2:$D24044,3,FALSE)</f>
        <v>veganism</v>
      </c>
      <c r="D22160" t="str">
        <f>VLOOKUP(B22160,Content!$B$2:$D24044,2,FALSE)</f>
        <v>GIF</v>
      </c>
      <c r="E22160" t="s">
        <v>1051</v>
      </c>
      <c r="F22160">
        <f>VLOOKUP(E22160,ReactionTypes!$B$2:$D22175,3,FALSE)</f>
        <v>72</v>
      </c>
      <c r="G22160" t="str">
        <f>VLOOKUP(E22160,ReactionTypes!$B$2:$D22175,2,FALSE)</f>
        <v>positive</v>
      </c>
      <c r="H22160" t="s">
        <v>1181</v>
      </c>
      <c r="I22160">
        <v>6</v>
      </c>
      <c r="J22160">
        <f t="shared" si="2425"/>
        <v>2068</v>
      </c>
    </row>
    <row r="22161" spans="1:10">
      <c r="A22161">
        <v>23044</v>
      </c>
      <c r="B22161" t="s">
        <v>935</v>
      </c>
      <c r="C22161" t="str">
        <f>VLOOKUP(B22161,Content!$B$2:$D24045,3,FALSE)</f>
        <v>veganism</v>
      </c>
      <c r="D22161" t="str">
        <f>VLOOKUP(B22161,Content!$B$2:$D24045,2,FALSE)</f>
        <v>GIF</v>
      </c>
      <c r="E22161" t="s">
        <v>1043</v>
      </c>
      <c r="F22161">
        <f>VLOOKUP(E22161,ReactionTypes!$B$2:$D22176,3,FALSE)</f>
        <v>65</v>
      </c>
      <c r="G22161" t="str">
        <f>VLOOKUP(E22161,ReactionTypes!$B$2:$D22176,2,FALSE)</f>
        <v>positive</v>
      </c>
      <c r="H22161" t="s">
        <v>1178</v>
      </c>
      <c r="I22161">
        <v>11</v>
      </c>
      <c r="J22161">
        <f t="shared" si="2425"/>
        <v>2055</v>
      </c>
    </row>
    <row r="22162" spans="1:10">
      <c r="A22162">
        <v>23045</v>
      </c>
      <c r="B22162" t="s">
        <v>935</v>
      </c>
      <c r="C22162" t="str">
        <f>VLOOKUP(B22162,Content!$B$2:$D24046,3,FALSE)</f>
        <v>veganism</v>
      </c>
      <c r="D22162" t="str">
        <f>VLOOKUP(B22162,Content!$B$2:$D24046,2,FALSE)</f>
        <v>GIF</v>
      </c>
      <c r="E22162" t="s">
        <v>1038</v>
      </c>
      <c r="F22162">
        <f>VLOOKUP(E22162,ReactionTypes!$B$2:$D22177,3,FALSE)</f>
        <v>15</v>
      </c>
      <c r="G22162" t="str">
        <f>VLOOKUP(E22162,ReactionTypes!$B$2:$D22177,2,FALSE)</f>
        <v>negative</v>
      </c>
      <c r="H22162" t="s">
        <v>1195</v>
      </c>
      <c r="I22162">
        <v>2</v>
      </c>
      <c r="J22162">
        <f t="shared" si="2425"/>
        <v>1890</v>
      </c>
    </row>
    <row r="22163" spans="1:10">
      <c r="A22163">
        <v>23046</v>
      </c>
      <c r="B22163" t="s">
        <v>935</v>
      </c>
      <c r="C22163" t="str">
        <f>VLOOKUP(B22163,Content!$B$2:$D24047,3,FALSE)</f>
        <v>veganism</v>
      </c>
      <c r="D22163" t="str">
        <f>VLOOKUP(B22163,Content!$B$2:$D24047,2,FALSE)</f>
        <v>GIF</v>
      </c>
      <c r="E22163" t="s">
        <v>1037</v>
      </c>
      <c r="F22163">
        <f>VLOOKUP(E22163,ReactionTypes!$B$2:$D22178,3,FALSE)</f>
        <v>10</v>
      </c>
      <c r="G22163" t="str">
        <f>VLOOKUP(E22163,ReactionTypes!$B$2:$D22178,2,FALSE)</f>
        <v>negative</v>
      </c>
      <c r="H22163" t="s">
        <v>1165</v>
      </c>
      <c r="I22163">
        <v>11</v>
      </c>
      <c r="J22163">
        <f t="shared" si="2425"/>
        <v>2055</v>
      </c>
    </row>
    <row r="22164" spans="1:10">
      <c r="A22164">
        <v>23047</v>
      </c>
      <c r="B22164" t="s">
        <v>935</v>
      </c>
      <c r="C22164" t="str">
        <f>VLOOKUP(B22164,Content!$B$2:$D24048,3,FALSE)</f>
        <v>veganism</v>
      </c>
      <c r="D22164" t="str">
        <f>VLOOKUP(B22164,Content!$B$2:$D24048,2,FALSE)</f>
        <v>GIF</v>
      </c>
      <c r="E22164" t="s">
        <v>1036</v>
      </c>
      <c r="F22164">
        <f>VLOOKUP(E22164,ReactionTypes!$B$2:$D22179,3,FALSE)</f>
        <v>0</v>
      </c>
      <c r="G22164" t="str">
        <f>VLOOKUP(E22164,ReactionTypes!$B$2:$D22179,2,FALSE)</f>
        <v>negative</v>
      </c>
      <c r="H22164" t="s">
        <v>1250</v>
      </c>
      <c r="I22164">
        <v>5</v>
      </c>
      <c r="J22164">
        <f t="shared" si="2425"/>
        <v>2110</v>
      </c>
    </row>
    <row r="22165" spans="1:10">
      <c r="A22165">
        <v>23048</v>
      </c>
      <c r="B22165" t="s">
        <v>935</v>
      </c>
      <c r="C22165" t="str">
        <f>VLOOKUP(B22165,Content!$B$2:$D24049,3,FALSE)</f>
        <v>veganism</v>
      </c>
      <c r="D22165" t="str">
        <f>VLOOKUP(B22165,Content!$B$2:$D24049,2,FALSE)</f>
        <v>GIF</v>
      </c>
      <c r="E22165" t="s">
        <v>1036</v>
      </c>
      <c r="F22165">
        <f>VLOOKUP(E22165,ReactionTypes!$B$2:$D22180,3,FALSE)</f>
        <v>0</v>
      </c>
      <c r="G22165" t="str">
        <f>VLOOKUP(E22165,ReactionTypes!$B$2:$D22180,2,FALSE)</f>
        <v>negative</v>
      </c>
      <c r="H22165" t="s">
        <v>1116</v>
      </c>
      <c r="I22165">
        <v>10</v>
      </c>
      <c r="J22165">
        <f t="shared" si="2425"/>
        <v>2087</v>
      </c>
    </row>
    <row r="22166" spans="1:10">
      <c r="A22166">
        <v>23049</v>
      </c>
      <c r="B22166" t="s">
        <v>935</v>
      </c>
      <c r="C22166" t="str">
        <f>VLOOKUP(B22166,Content!$B$2:$D24050,3,FALSE)</f>
        <v>veganism</v>
      </c>
      <c r="D22166" t="str">
        <f>VLOOKUP(B22166,Content!$B$2:$D24050,2,FALSE)</f>
        <v>GIF</v>
      </c>
      <c r="E22166" t="s">
        <v>1041</v>
      </c>
      <c r="F22166">
        <f>VLOOKUP(E22166,ReactionTypes!$B$2:$D22181,3,FALSE)</f>
        <v>70</v>
      </c>
      <c r="G22166" t="str">
        <f>VLOOKUP(E22166,ReactionTypes!$B$2:$D22181,2,FALSE)</f>
        <v>positive</v>
      </c>
      <c r="H22166" t="s">
        <v>1232</v>
      </c>
      <c r="I22166">
        <v>4</v>
      </c>
      <c r="J22166">
        <f t="shared" si="2425"/>
        <v>1978</v>
      </c>
    </row>
    <row r="22167" spans="1:10">
      <c r="A22167">
        <v>23050</v>
      </c>
      <c r="B22167" t="s">
        <v>935</v>
      </c>
      <c r="C22167" t="str">
        <f>VLOOKUP(B22167,Content!$B$2:$D24051,3,FALSE)</f>
        <v>veganism</v>
      </c>
      <c r="D22167" t="str">
        <f>VLOOKUP(B22167,Content!$B$2:$D24051,2,FALSE)</f>
        <v>GIF</v>
      </c>
      <c r="E22167" t="s">
        <v>1042</v>
      </c>
      <c r="F22167">
        <f>VLOOKUP(E22167,ReactionTypes!$B$2:$D22182,3,FALSE)</f>
        <v>5</v>
      </c>
      <c r="G22167" t="str">
        <f>VLOOKUP(E22167,ReactionTypes!$B$2:$D22182,2,FALSE)</f>
        <v>negative</v>
      </c>
      <c r="H22167" s="4">
        <v>44145</v>
      </c>
      <c r="I22167">
        <f>MONTH(H22167)</f>
        <v>11</v>
      </c>
      <c r="J22167">
        <f t="shared" si="2425"/>
        <v>2055</v>
      </c>
    </row>
    <row r="22168" spans="1:10">
      <c r="A22168">
        <v>23051</v>
      </c>
      <c r="B22168" t="s">
        <v>935</v>
      </c>
      <c r="C22168" t="str">
        <f>VLOOKUP(B22168,Content!$B$2:$D24052,3,FALSE)</f>
        <v>veganism</v>
      </c>
      <c r="D22168" t="str">
        <f>VLOOKUP(B22168,Content!$B$2:$D24052,2,FALSE)</f>
        <v>GIF</v>
      </c>
      <c r="E22168" t="s">
        <v>1046</v>
      </c>
      <c r="F22168">
        <f>VLOOKUP(E22168,ReactionTypes!$B$2:$D22183,3,FALSE)</f>
        <v>45</v>
      </c>
      <c r="G22168" t="str">
        <f>VLOOKUP(E22168,ReactionTypes!$B$2:$D22183,2,FALSE)</f>
        <v>positive</v>
      </c>
      <c r="H22168" t="s">
        <v>1164</v>
      </c>
      <c r="I22168">
        <v>11</v>
      </c>
      <c r="J22168">
        <f t="shared" si="2425"/>
        <v>2055</v>
      </c>
    </row>
    <row r="22169" spans="1:10">
      <c r="A22169">
        <v>23052</v>
      </c>
      <c r="B22169" t="s">
        <v>935</v>
      </c>
      <c r="C22169" t="str">
        <f>VLOOKUP(B22169,Content!$B$2:$D24053,3,FALSE)</f>
        <v>veganism</v>
      </c>
      <c r="D22169" t="str">
        <f>VLOOKUP(B22169,Content!$B$2:$D24053,2,FALSE)</f>
        <v>GIF</v>
      </c>
      <c r="E22169" t="s">
        <v>1040</v>
      </c>
      <c r="F22169">
        <f>VLOOKUP(E22169,ReactionTypes!$B$2:$D22184,3,FALSE)</f>
        <v>35</v>
      </c>
      <c r="G22169" t="str">
        <f>VLOOKUP(E22169,ReactionTypes!$B$2:$D22184,2,FALSE)</f>
        <v>neutral</v>
      </c>
      <c r="H22169" s="4">
        <v>44473</v>
      </c>
      <c r="I22169">
        <f>MONTH(H22169)</f>
        <v>10</v>
      </c>
      <c r="J22169">
        <f t="shared" si="2425"/>
        <v>2087</v>
      </c>
    </row>
    <row r="22170" spans="1:10">
      <c r="A22170">
        <v>23053</v>
      </c>
      <c r="B22170" t="s">
        <v>935</v>
      </c>
      <c r="C22170" t="str">
        <f>VLOOKUP(B22170,Content!$B$2:$D24054,3,FALSE)</f>
        <v>veganism</v>
      </c>
      <c r="D22170" t="str">
        <f>VLOOKUP(B22170,Content!$B$2:$D24054,2,FALSE)</f>
        <v>GIF</v>
      </c>
      <c r="E22170" t="s">
        <v>1041</v>
      </c>
      <c r="F22170">
        <f>VLOOKUP(E22170,ReactionTypes!$B$2:$D22185,3,FALSE)</f>
        <v>70</v>
      </c>
      <c r="G22170" t="str">
        <f>VLOOKUP(E22170,ReactionTypes!$B$2:$D22185,2,FALSE)</f>
        <v>positive</v>
      </c>
      <c r="H22170" t="s">
        <v>1214</v>
      </c>
      <c r="I22170">
        <v>5</v>
      </c>
      <c r="J22170">
        <f t="shared" si="2425"/>
        <v>2110</v>
      </c>
    </row>
    <row r="22171" spans="1:10">
      <c r="A22171">
        <v>23054</v>
      </c>
      <c r="B22171" t="s">
        <v>935</v>
      </c>
      <c r="C22171" t="str">
        <f>VLOOKUP(B22171,Content!$B$2:$D24055,3,FALSE)</f>
        <v>veganism</v>
      </c>
      <c r="D22171" t="str">
        <f>VLOOKUP(B22171,Content!$B$2:$D24055,2,FALSE)</f>
        <v>GIF</v>
      </c>
      <c r="E22171" t="s">
        <v>1047</v>
      </c>
      <c r="F22171">
        <f>VLOOKUP(E22171,ReactionTypes!$B$2:$D22186,3,FALSE)</f>
        <v>12</v>
      </c>
      <c r="G22171" t="str">
        <f>VLOOKUP(E22171,ReactionTypes!$B$2:$D22186,2,FALSE)</f>
        <v>negative</v>
      </c>
      <c r="H22171" s="4">
        <v>44322</v>
      </c>
      <c r="I22171">
        <f t="shared" ref="I22171:I22172" si="2427">MONTH(H22171)</f>
        <v>5</v>
      </c>
      <c r="J22171">
        <f t="shared" si="2425"/>
        <v>2110</v>
      </c>
    </row>
    <row r="22172" spans="1:10">
      <c r="A22172">
        <v>23055</v>
      </c>
      <c r="B22172" t="s">
        <v>935</v>
      </c>
      <c r="C22172" t="str">
        <f>VLOOKUP(B22172,Content!$B$2:$D24056,3,FALSE)</f>
        <v>veganism</v>
      </c>
      <c r="D22172" t="str">
        <f>VLOOKUP(B22172,Content!$B$2:$D24056,2,FALSE)</f>
        <v>GIF</v>
      </c>
      <c r="E22172" t="s">
        <v>1046</v>
      </c>
      <c r="F22172">
        <f>VLOOKUP(E22172,ReactionTypes!$B$2:$D22187,3,FALSE)</f>
        <v>45</v>
      </c>
      <c r="G22172" t="str">
        <f>VLOOKUP(E22172,ReactionTypes!$B$2:$D22187,2,FALSE)</f>
        <v>positive</v>
      </c>
      <c r="H22172" s="4">
        <v>43838</v>
      </c>
      <c r="I22172">
        <f t="shared" si="2427"/>
        <v>1</v>
      </c>
      <c r="J22172">
        <f t="shared" si="2425"/>
        <v>2142</v>
      </c>
    </row>
    <row r="22173" spans="1:10">
      <c r="A22173">
        <v>23056</v>
      </c>
      <c r="B22173" t="s">
        <v>935</v>
      </c>
      <c r="C22173" t="str">
        <f>VLOOKUP(B22173,Content!$B$2:$D24057,3,FALSE)</f>
        <v>veganism</v>
      </c>
      <c r="D22173" t="str">
        <f>VLOOKUP(B22173,Content!$B$2:$D24057,2,FALSE)</f>
        <v>GIF</v>
      </c>
      <c r="E22173" t="s">
        <v>1040</v>
      </c>
      <c r="F22173">
        <f>VLOOKUP(E22173,ReactionTypes!$B$2:$D22188,3,FALSE)</f>
        <v>35</v>
      </c>
      <c r="G22173" t="str">
        <f>VLOOKUP(E22173,ReactionTypes!$B$2:$D22188,2,FALSE)</f>
        <v>neutral</v>
      </c>
      <c r="H22173" t="s">
        <v>1288</v>
      </c>
      <c r="I22173">
        <v>9</v>
      </c>
      <c r="J22173">
        <f t="shared" si="2425"/>
        <v>1991</v>
      </c>
    </row>
    <row r="22174" spans="1:10">
      <c r="A22174">
        <v>23057</v>
      </c>
      <c r="B22174" t="s">
        <v>935</v>
      </c>
      <c r="C22174" t="str">
        <f>VLOOKUP(B22174,Content!$B$2:$D24058,3,FALSE)</f>
        <v>veganism</v>
      </c>
      <c r="D22174" t="str">
        <f>VLOOKUP(B22174,Content!$B$2:$D24058,2,FALSE)</f>
        <v>GIF</v>
      </c>
      <c r="E22174" t="s">
        <v>1047</v>
      </c>
      <c r="F22174">
        <f>VLOOKUP(E22174,ReactionTypes!$B$2:$D22189,3,FALSE)</f>
        <v>12</v>
      </c>
      <c r="G22174" t="str">
        <f>VLOOKUP(E22174,ReactionTypes!$B$2:$D22189,2,FALSE)</f>
        <v>negative</v>
      </c>
      <c r="H22174" s="4">
        <v>43902</v>
      </c>
      <c r="I22174">
        <f t="shared" ref="I22174:I22175" si="2428">MONTH(H22174)</f>
        <v>3</v>
      </c>
      <c r="J22174">
        <f t="shared" si="2425"/>
        <v>1982</v>
      </c>
    </row>
    <row r="22175" spans="1:10">
      <c r="A22175">
        <v>23058</v>
      </c>
      <c r="B22175" t="s">
        <v>935</v>
      </c>
      <c r="C22175" t="str">
        <f>VLOOKUP(B22175,Content!$B$2:$D24059,3,FALSE)</f>
        <v>veganism</v>
      </c>
      <c r="D22175" t="str">
        <f>VLOOKUP(B22175,Content!$B$2:$D24059,2,FALSE)</f>
        <v>GIF</v>
      </c>
      <c r="E22175" t="s">
        <v>1042</v>
      </c>
      <c r="F22175">
        <f>VLOOKUP(E22175,ReactionTypes!$B$2:$D22190,3,FALSE)</f>
        <v>5</v>
      </c>
      <c r="G22175" t="str">
        <f>VLOOKUP(E22175,ReactionTypes!$B$2:$D22190,2,FALSE)</f>
        <v>negative</v>
      </c>
      <c r="H22175" s="4">
        <v>44532</v>
      </c>
      <c r="I22175">
        <f t="shared" si="2428"/>
        <v>12</v>
      </c>
      <c r="J22175">
        <f t="shared" si="2425"/>
        <v>2099</v>
      </c>
    </row>
    <row r="22176" spans="1:10">
      <c r="A22176">
        <v>23059</v>
      </c>
      <c r="B22176" t="s">
        <v>935</v>
      </c>
      <c r="C22176" t="str">
        <f>VLOOKUP(B22176,Content!$B$2:$D24060,3,FALSE)</f>
        <v>veganism</v>
      </c>
      <c r="D22176" t="str">
        <f>VLOOKUP(B22176,Content!$B$2:$D24060,2,FALSE)</f>
        <v>GIF</v>
      </c>
      <c r="E22176" t="s">
        <v>1041</v>
      </c>
      <c r="F22176">
        <f>VLOOKUP(E22176,ReactionTypes!$B$2:$D22191,3,FALSE)</f>
        <v>70</v>
      </c>
      <c r="G22176" t="str">
        <f>VLOOKUP(E22176,ReactionTypes!$B$2:$D22191,2,FALSE)</f>
        <v>positive</v>
      </c>
      <c r="H22176" t="s">
        <v>1076</v>
      </c>
      <c r="I22176">
        <v>9</v>
      </c>
      <c r="J22176">
        <f t="shared" si="2425"/>
        <v>1991</v>
      </c>
    </row>
    <row r="22177" spans="1:10">
      <c r="A22177">
        <v>23060</v>
      </c>
      <c r="B22177" t="s">
        <v>935</v>
      </c>
      <c r="C22177" t="str">
        <f>VLOOKUP(B22177,Content!$B$2:$D24061,3,FALSE)</f>
        <v>veganism</v>
      </c>
      <c r="D22177" t="str">
        <f>VLOOKUP(B22177,Content!$B$2:$D24061,2,FALSE)</f>
        <v>GIF</v>
      </c>
      <c r="E22177" t="s">
        <v>1044</v>
      </c>
      <c r="F22177">
        <f>VLOOKUP(E22177,ReactionTypes!$B$2:$D22192,3,FALSE)</f>
        <v>20</v>
      </c>
      <c r="G22177" t="str">
        <f>VLOOKUP(E22177,ReactionTypes!$B$2:$D22192,2,FALSE)</f>
        <v>neutral</v>
      </c>
      <c r="H22177" t="s">
        <v>1100</v>
      </c>
      <c r="I22177">
        <v>12</v>
      </c>
      <c r="J22177">
        <f t="shared" si="2425"/>
        <v>2099</v>
      </c>
    </row>
    <row r="22178" spans="1:10">
      <c r="A22178">
        <v>23061</v>
      </c>
      <c r="B22178" t="s">
        <v>935</v>
      </c>
      <c r="C22178" t="str">
        <f>VLOOKUP(B22178,Content!$B$2:$D24062,3,FALSE)</f>
        <v>veganism</v>
      </c>
      <c r="D22178" t="str">
        <f>VLOOKUP(B22178,Content!$B$2:$D24062,2,FALSE)</f>
        <v>GIF</v>
      </c>
      <c r="E22178" t="s">
        <v>1041</v>
      </c>
      <c r="F22178">
        <f>VLOOKUP(E22178,ReactionTypes!$B$2:$D22193,3,FALSE)</f>
        <v>70</v>
      </c>
      <c r="G22178" t="str">
        <f>VLOOKUP(E22178,ReactionTypes!$B$2:$D22193,2,FALSE)</f>
        <v>positive</v>
      </c>
      <c r="H22178" s="4">
        <v>44535</v>
      </c>
      <c r="I22178">
        <f>MONTH(H22178)</f>
        <v>12</v>
      </c>
      <c r="J22178">
        <f t="shared" si="2425"/>
        <v>2099</v>
      </c>
    </row>
    <row r="22179" spans="1:10">
      <c r="A22179">
        <v>23062</v>
      </c>
      <c r="B22179" t="s">
        <v>935</v>
      </c>
      <c r="C22179" t="str">
        <f>VLOOKUP(B22179,Content!$B$2:$D24063,3,FALSE)</f>
        <v>veganism</v>
      </c>
      <c r="D22179" t="str">
        <f>VLOOKUP(B22179,Content!$B$2:$D24063,2,FALSE)</f>
        <v>GIF</v>
      </c>
      <c r="E22179" t="s">
        <v>1041</v>
      </c>
      <c r="F22179">
        <f>VLOOKUP(E22179,ReactionTypes!$B$2:$D22194,3,FALSE)</f>
        <v>70</v>
      </c>
      <c r="G22179" t="str">
        <f>VLOOKUP(E22179,ReactionTypes!$B$2:$D22194,2,FALSE)</f>
        <v>positive</v>
      </c>
      <c r="H22179" t="s">
        <v>1220</v>
      </c>
      <c r="I22179">
        <v>1</v>
      </c>
      <c r="J22179">
        <f t="shared" si="2425"/>
        <v>2142</v>
      </c>
    </row>
    <row r="22180" spans="1:10">
      <c r="A22180">
        <v>23063</v>
      </c>
      <c r="B22180" t="s">
        <v>935</v>
      </c>
      <c r="C22180" t="str">
        <f>VLOOKUP(B22180,Content!$B$2:$D24064,3,FALSE)</f>
        <v>veganism</v>
      </c>
      <c r="D22180" t="str">
        <f>VLOOKUP(B22180,Content!$B$2:$D24064,2,FALSE)</f>
        <v>GIF</v>
      </c>
      <c r="E22180" t="s">
        <v>1047</v>
      </c>
      <c r="F22180">
        <f>VLOOKUP(E22180,ReactionTypes!$B$2:$D22195,3,FALSE)</f>
        <v>12</v>
      </c>
      <c r="G22180" t="str">
        <f>VLOOKUP(E22180,ReactionTypes!$B$2:$D22195,2,FALSE)</f>
        <v>negative</v>
      </c>
      <c r="H22180" t="s">
        <v>1163</v>
      </c>
      <c r="I22180">
        <v>12</v>
      </c>
      <c r="J22180">
        <f t="shared" si="2425"/>
        <v>2099</v>
      </c>
    </row>
    <row r="22181" spans="1:10">
      <c r="A22181">
        <v>23064</v>
      </c>
      <c r="B22181" t="s">
        <v>935</v>
      </c>
      <c r="C22181" t="str">
        <f>VLOOKUP(B22181,Content!$B$2:$D24065,3,FALSE)</f>
        <v>veganism</v>
      </c>
      <c r="D22181" t="str">
        <f>VLOOKUP(B22181,Content!$B$2:$D24065,2,FALSE)</f>
        <v>GIF</v>
      </c>
      <c r="E22181" t="s">
        <v>1047</v>
      </c>
      <c r="F22181">
        <f>VLOOKUP(E22181,ReactionTypes!$B$2:$D22196,3,FALSE)</f>
        <v>12</v>
      </c>
      <c r="G22181" t="str">
        <f>VLOOKUP(E22181,ReactionTypes!$B$2:$D22196,2,FALSE)</f>
        <v>negative</v>
      </c>
      <c r="H22181" s="4">
        <v>44473</v>
      </c>
      <c r="I22181">
        <f>MONTH(H22181)</f>
        <v>10</v>
      </c>
      <c r="J22181">
        <f t="shared" si="2425"/>
        <v>2087</v>
      </c>
    </row>
    <row r="22182" spans="1:10">
      <c r="A22182">
        <v>23065</v>
      </c>
      <c r="B22182" t="s">
        <v>935</v>
      </c>
      <c r="C22182" t="str">
        <f>VLOOKUP(B22182,Content!$B$2:$D24066,3,FALSE)</f>
        <v>veganism</v>
      </c>
      <c r="D22182" t="str">
        <f>VLOOKUP(B22182,Content!$B$2:$D24066,2,FALSE)</f>
        <v>GIF</v>
      </c>
      <c r="E22182" t="s">
        <v>1045</v>
      </c>
      <c r="F22182">
        <f>VLOOKUP(E22182,ReactionTypes!$B$2:$D22197,3,FALSE)</f>
        <v>75</v>
      </c>
      <c r="G22182" t="str">
        <f>VLOOKUP(E22182,ReactionTypes!$B$2:$D22197,2,FALSE)</f>
        <v>positive</v>
      </c>
      <c r="H22182" t="s">
        <v>1255</v>
      </c>
      <c r="I22182">
        <v>1</v>
      </c>
      <c r="J22182">
        <f t="shared" si="2425"/>
        <v>2142</v>
      </c>
    </row>
    <row r="22183" spans="1:10">
      <c r="A22183">
        <v>23066</v>
      </c>
      <c r="B22183" t="s">
        <v>935</v>
      </c>
      <c r="C22183" t="str">
        <f>VLOOKUP(B22183,Content!$B$2:$D24067,3,FALSE)</f>
        <v>veganism</v>
      </c>
      <c r="D22183" t="str">
        <f>VLOOKUP(B22183,Content!$B$2:$D24067,2,FALSE)</f>
        <v>GIF</v>
      </c>
      <c r="E22183" t="s">
        <v>1038</v>
      </c>
      <c r="F22183">
        <f>VLOOKUP(E22183,ReactionTypes!$B$2:$D22198,3,FALSE)</f>
        <v>15</v>
      </c>
      <c r="G22183" t="str">
        <f>VLOOKUP(E22183,ReactionTypes!$B$2:$D22198,2,FALSE)</f>
        <v>negative</v>
      </c>
      <c r="H22183" t="s">
        <v>1141</v>
      </c>
      <c r="I22183">
        <v>10</v>
      </c>
      <c r="J22183">
        <f t="shared" si="2425"/>
        <v>2087</v>
      </c>
    </row>
    <row r="22184" spans="1:10">
      <c r="A22184">
        <v>23067</v>
      </c>
      <c r="B22184" t="s">
        <v>935</v>
      </c>
      <c r="C22184" t="str">
        <f>VLOOKUP(B22184,Content!$B$2:$D24068,3,FALSE)</f>
        <v>veganism</v>
      </c>
      <c r="D22184" t="str">
        <f>VLOOKUP(B22184,Content!$B$2:$D24068,2,FALSE)</f>
        <v>GIF</v>
      </c>
      <c r="E22184" t="s">
        <v>1040</v>
      </c>
      <c r="F22184">
        <f>VLOOKUP(E22184,ReactionTypes!$B$2:$D22199,3,FALSE)</f>
        <v>35</v>
      </c>
      <c r="G22184" t="str">
        <f>VLOOKUP(E22184,ReactionTypes!$B$2:$D22199,2,FALSE)</f>
        <v>neutral</v>
      </c>
      <c r="H22184" s="4">
        <v>43837</v>
      </c>
      <c r="I22184">
        <f t="shared" ref="I22184:I22185" si="2429">MONTH(H22184)</f>
        <v>1</v>
      </c>
      <c r="J22184">
        <f t="shared" si="2425"/>
        <v>2142</v>
      </c>
    </row>
    <row r="22185" spans="1:10">
      <c r="A22185">
        <v>23068</v>
      </c>
      <c r="B22185" t="s">
        <v>935</v>
      </c>
      <c r="C22185" t="str">
        <f>VLOOKUP(B22185,Content!$B$2:$D24069,3,FALSE)</f>
        <v>veganism</v>
      </c>
      <c r="D22185" t="str">
        <f>VLOOKUP(B22185,Content!$B$2:$D24069,2,FALSE)</f>
        <v>GIF</v>
      </c>
      <c r="E22185" t="s">
        <v>1040</v>
      </c>
      <c r="F22185">
        <f>VLOOKUP(E22185,ReactionTypes!$B$2:$D22200,3,FALSE)</f>
        <v>35</v>
      </c>
      <c r="G22185" t="str">
        <f>VLOOKUP(E22185,ReactionTypes!$B$2:$D22200,2,FALSE)</f>
        <v>neutral</v>
      </c>
      <c r="H22185" s="4">
        <v>44260</v>
      </c>
      <c r="I22185">
        <f t="shared" si="2429"/>
        <v>3</v>
      </c>
      <c r="J22185">
        <f t="shared" si="2425"/>
        <v>1982</v>
      </c>
    </row>
    <row r="22186" spans="1:10">
      <c r="A22186">
        <v>23069</v>
      </c>
      <c r="B22186" t="s">
        <v>935</v>
      </c>
      <c r="C22186" t="str">
        <f>VLOOKUP(B22186,Content!$B$2:$D24070,3,FALSE)</f>
        <v>veganism</v>
      </c>
      <c r="D22186" t="str">
        <f>VLOOKUP(B22186,Content!$B$2:$D24070,2,FALSE)</f>
        <v>GIF</v>
      </c>
      <c r="E22186" t="s">
        <v>1042</v>
      </c>
      <c r="F22186">
        <f>VLOOKUP(E22186,ReactionTypes!$B$2:$D22201,3,FALSE)</f>
        <v>5</v>
      </c>
      <c r="G22186" t="str">
        <f>VLOOKUP(E22186,ReactionTypes!$B$2:$D22201,2,FALSE)</f>
        <v>negative</v>
      </c>
      <c r="H22186" t="s">
        <v>1157</v>
      </c>
      <c r="I22186">
        <v>6</v>
      </c>
      <c r="J22186">
        <f t="shared" si="2425"/>
        <v>2068</v>
      </c>
    </row>
    <row r="22187" spans="1:10">
      <c r="A22187">
        <v>23070</v>
      </c>
      <c r="B22187" t="s">
        <v>935</v>
      </c>
      <c r="C22187" t="str">
        <f>VLOOKUP(B22187,Content!$B$2:$D24071,3,FALSE)</f>
        <v>veganism</v>
      </c>
      <c r="D22187" t="str">
        <f>VLOOKUP(B22187,Content!$B$2:$D24071,2,FALSE)</f>
        <v>GIF</v>
      </c>
      <c r="E22187" t="s">
        <v>1047</v>
      </c>
      <c r="F22187">
        <f>VLOOKUP(E22187,ReactionTypes!$B$2:$D22202,3,FALSE)</f>
        <v>12</v>
      </c>
      <c r="G22187" t="str">
        <f>VLOOKUP(E22187,ReactionTypes!$B$2:$D22202,2,FALSE)</f>
        <v>negative</v>
      </c>
      <c r="H22187" t="s">
        <v>1163</v>
      </c>
      <c r="I22187">
        <v>12</v>
      </c>
      <c r="J22187">
        <f t="shared" si="2425"/>
        <v>2099</v>
      </c>
    </row>
    <row r="22188" spans="1:10">
      <c r="A22188">
        <v>23071</v>
      </c>
      <c r="B22188" t="s">
        <v>935</v>
      </c>
      <c r="C22188" t="str">
        <f>VLOOKUP(B22188,Content!$B$2:$D24072,3,FALSE)</f>
        <v>veganism</v>
      </c>
      <c r="D22188" t="str">
        <f>VLOOKUP(B22188,Content!$B$2:$D24072,2,FALSE)</f>
        <v>GIF</v>
      </c>
      <c r="E22188" t="s">
        <v>1039</v>
      </c>
      <c r="F22188">
        <f>VLOOKUP(E22188,ReactionTypes!$B$2:$D22203,3,FALSE)</f>
        <v>30</v>
      </c>
      <c r="G22188" t="str">
        <f>VLOOKUP(E22188,ReactionTypes!$B$2:$D22203,2,FALSE)</f>
        <v>positive</v>
      </c>
      <c r="H22188" t="s">
        <v>1144</v>
      </c>
      <c r="I22188">
        <v>9</v>
      </c>
      <c r="J22188">
        <f t="shared" si="2425"/>
        <v>1991</v>
      </c>
    </row>
    <row r="22189" spans="1:10">
      <c r="A22189">
        <v>23073</v>
      </c>
      <c r="B22189" t="s">
        <v>936</v>
      </c>
      <c r="C22189" t="str">
        <f>VLOOKUP(B22189,Content!$B$2:$D24074,3,FALSE)</f>
        <v>healthy eating</v>
      </c>
      <c r="D22189" t="str">
        <f>VLOOKUP(B22189,Content!$B$2:$D24074,2,FALSE)</f>
        <v>GIF</v>
      </c>
      <c r="E22189" t="s">
        <v>1050</v>
      </c>
      <c r="F22189">
        <f>VLOOKUP(E22189,ReactionTypes!$B$2:$D22204,3,FALSE)</f>
        <v>70</v>
      </c>
      <c r="G22189" t="str">
        <f>VLOOKUP(E22189,ReactionTypes!$B$2:$D22204,2,FALSE)</f>
        <v>positive</v>
      </c>
      <c r="H22189" t="s">
        <v>1279</v>
      </c>
      <c r="I22189">
        <v>3</v>
      </c>
      <c r="J22189">
        <f t="shared" si="2425"/>
        <v>1982</v>
      </c>
    </row>
    <row r="22190" spans="1:10">
      <c r="A22190">
        <v>23074</v>
      </c>
      <c r="B22190" t="s">
        <v>936</v>
      </c>
      <c r="C22190" t="str">
        <f>VLOOKUP(B22190,Content!$B$2:$D24075,3,FALSE)</f>
        <v>healthy eating</v>
      </c>
      <c r="D22190" t="str">
        <f>VLOOKUP(B22190,Content!$B$2:$D24075,2,FALSE)</f>
        <v>GIF</v>
      </c>
      <c r="E22190" t="s">
        <v>1051</v>
      </c>
      <c r="F22190">
        <f>VLOOKUP(E22190,ReactionTypes!$B$2:$D22205,3,FALSE)</f>
        <v>72</v>
      </c>
      <c r="G22190" t="str">
        <f>VLOOKUP(E22190,ReactionTypes!$B$2:$D22205,2,FALSE)</f>
        <v>positive</v>
      </c>
      <c r="H22190" s="4">
        <v>44200</v>
      </c>
      <c r="I22190">
        <f>MONTH(H22190)</f>
        <v>1</v>
      </c>
      <c r="J22190">
        <f t="shared" si="2425"/>
        <v>2142</v>
      </c>
    </row>
    <row r="22191" spans="1:10">
      <c r="A22191">
        <v>23075</v>
      </c>
      <c r="B22191" t="s">
        <v>936</v>
      </c>
      <c r="C22191" t="str">
        <f>VLOOKUP(B22191,Content!$B$2:$D24076,3,FALSE)</f>
        <v>healthy eating</v>
      </c>
      <c r="D22191" t="str">
        <f>VLOOKUP(B22191,Content!$B$2:$D24076,2,FALSE)</f>
        <v>GIF</v>
      </c>
      <c r="E22191" t="s">
        <v>1043</v>
      </c>
      <c r="F22191">
        <f>VLOOKUP(E22191,ReactionTypes!$B$2:$D22206,3,FALSE)</f>
        <v>65</v>
      </c>
      <c r="G22191" t="str">
        <f>VLOOKUP(E22191,ReactionTypes!$B$2:$D22206,2,FALSE)</f>
        <v>positive</v>
      </c>
      <c r="H22191" t="s">
        <v>1134</v>
      </c>
      <c r="I22191">
        <v>8</v>
      </c>
      <c r="J22191">
        <f t="shared" si="2425"/>
        <v>2055</v>
      </c>
    </row>
    <row r="22192" spans="1:10">
      <c r="A22192">
        <v>23076</v>
      </c>
      <c r="B22192" t="s">
        <v>936</v>
      </c>
      <c r="C22192" t="str">
        <f>VLOOKUP(B22192,Content!$B$2:$D24077,3,FALSE)</f>
        <v>healthy eating</v>
      </c>
      <c r="D22192" t="str">
        <f>VLOOKUP(B22192,Content!$B$2:$D24077,2,FALSE)</f>
        <v>GIF</v>
      </c>
      <c r="E22192" t="s">
        <v>1037</v>
      </c>
      <c r="F22192">
        <f>VLOOKUP(E22192,ReactionTypes!$B$2:$D22207,3,FALSE)</f>
        <v>10</v>
      </c>
      <c r="G22192" t="str">
        <f>VLOOKUP(E22192,ReactionTypes!$B$2:$D22207,2,FALSE)</f>
        <v>negative</v>
      </c>
      <c r="H22192" s="4">
        <v>43872</v>
      </c>
      <c r="I22192">
        <f>MONTH(H22192)</f>
        <v>2</v>
      </c>
      <c r="J22192">
        <f t="shared" si="2425"/>
        <v>1890</v>
      </c>
    </row>
    <row r="22193" spans="1:10">
      <c r="A22193">
        <v>23077</v>
      </c>
      <c r="B22193" t="s">
        <v>936</v>
      </c>
      <c r="C22193" t="str">
        <f>VLOOKUP(B22193,Content!$B$2:$D24078,3,FALSE)</f>
        <v>healthy eating</v>
      </c>
      <c r="D22193" t="str">
        <f>VLOOKUP(B22193,Content!$B$2:$D24078,2,FALSE)</f>
        <v>GIF</v>
      </c>
      <c r="E22193" t="s">
        <v>1050</v>
      </c>
      <c r="F22193">
        <f>VLOOKUP(E22193,ReactionTypes!$B$2:$D22208,3,FALSE)</f>
        <v>70</v>
      </c>
      <c r="G22193" t="str">
        <f>VLOOKUP(E22193,ReactionTypes!$B$2:$D22208,2,FALSE)</f>
        <v>positive</v>
      </c>
      <c r="H22193" t="s">
        <v>1139</v>
      </c>
      <c r="I22193">
        <v>9</v>
      </c>
      <c r="J22193">
        <f t="shared" si="2425"/>
        <v>1991</v>
      </c>
    </row>
    <row r="22194" spans="1:10">
      <c r="A22194">
        <v>23078</v>
      </c>
      <c r="B22194" t="s">
        <v>936</v>
      </c>
      <c r="C22194" t="str">
        <f>VLOOKUP(B22194,Content!$B$2:$D24079,3,FALSE)</f>
        <v>healthy eating</v>
      </c>
      <c r="D22194" t="str">
        <f>VLOOKUP(B22194,Content!$B$2:$D24079,2,FALSE)</f>
        <v>GIF</v>
      </c>
      <c r="E22194" t="s">
        <v>1048</v>
      </c>
      <c r="F22194">
        <f>VLOOKUP(E22194,ReactionTypes!$B$2:$D22209,3,FALSE)</f>
        <v>50</v>
      </c>
      <c r="G22194" t="str">
        <f>VLOOKUP(E22194,ReactionTypes!$B$2:$D22209,2,FALSE)</f>
        <v>positive</v>
      </c>
      <c r="H22194" t="s">
        <v>1223</v>
      </c>
      <c r="I22194">
        <v>4</v>
      </c>
      <c r="J22194">
        <f t="shared" si="2425"/>
        <v>1978</v>
      </c>
    </row>
    <row r="22195" spans="1:10">
      <c r="A22195">
        <v>23079</v>
      </c>
      <c r="B22195" t="s">
        <v>936</v>
      </c>
      <c r="C22195" t="str">
        <f>VLOOKUP(B22195,Content!$B$2:$D24080,3,FALSE)</f>
        <v>healthy eating</v>
      </c>
      <c r="D22195" t="str">
        <f>VLOOKUP(B22195,Content!$B$2:$D24080,2,FALSE)</f>
        <v>GIF</v>
      </c>
      <c r="E22195" t="s">
        <v>1045</v>
      </c>
      <c r="F22195">
        <f>VLOOKUP(E22195,ReactionTypes!$B$2:$D22210,3,FALSE)</f>
        <v>75</v>
      </c>
      <c r="G22195" t="str">
        <f>VLOOKUP(E22195,ReactionTypes!$B$2:$D22210,2,FALSE)</f>
        <v>positive</v>
      </c>
      <c r="H22195" t="s">
        <v>1204</v>
      </c>
      <c r="I22195">
        <v>2</v>
      </c>
      <c r="J22195">
        <f t="shared" si="2425"/>
        <v>1890</v>
      </c>
    </row>
    <row r="22196" spans="1:10">
      <c r="A22196">
        <v>23080</v>
      </c>
      <c r="B22196" t="s">
        <v>936</v>
      </c>
      <c r="C22196" t="str">
        <f>VLOOKUP(B22196,Content!$B$2:$D24081,3,FALSE)</f>
        <v>healthy eating</v>
      </c>
      <c r="D22196" t="str">
        <f>VLOOKUP(B22196,Content!$B$2:$D24081,2,FALSE)</f>
        <v>GIF</v>
      </c>
      <c r="E22196" t="s">
        <v>1050</v>
      </c>
      <c r="F22196">
        <f>VLOOKUP(E22196,ReactionTypes!$B$2:$D22211,3,FALSE)</f>
        <v>70</v>
      </c>
      <c r="G22196" t="str">
        <f>VLOOKUP(E22196,ReactionTypes!$B$2:$D22211,2,FALSE)</f>
        <v>positive</v>
      </c>
      <c r="H22196" t="s">
        <v>1274</v>
      </c>
      <c r="I22196">
        <v>4</v>
      </c>
      <c r="J22196">
        <f t="shared" si="2425"/>
        <v>1978</v>
      </c>
    </row>
    <row r="22197" spans="1:10">
      <c r="A22197">
        <v>23081</v>
      </c>
      <c r="B22197" t="s">
        <v>936</v>
      </c>
      <c r="C22197" t="str">
        <f>VLOOKUP(B22197,Content!$B$2:$D24082,3,FALSE)</f>
        <v>healthy eating</v>
      </c>
      <c r="D22197" t="str">
        <f>VLOOKUP(B22197,Content!$B$2:$D24082,2,FALSE)</f>
        <v>GIF</v>
      </c>
      <c r="E22197" t="s">
        <v>1042</v>
      </c>
      <c r="F22197">
        <f>VLOOKUP(E22197,ReactionTypes!$B$2:$D22212,3,FALSE)</f>
        <v>5</v>
      </c>
      <c r="G22197" t="str">
        <f>VLOOKUP(E22197,ReactionTypes!$B$2:$D22212,2,FALSE)</f>
        <v>negative</v>
      </c>
      <c r="H22197" t="s">
        <v>1217</v>
      </c>
      <c r="I22197">
        <v>2</v>
      </c>
      <c r="J22197">
        <f t="shared" si="2425"/>
        <v>1890</v>
      </c>
    </row>
    <row r="22198" spans="1:10">
      <c r="A22198">
        <v>23082</v>
      </c>
      <c r="B22198" t="s">
        <v>936</v>
      </c>
      <c r="C22198" t="str">
        <f>VLOOKUP(B22198,Content!$B$2:$D24083,3,FALSE)</f>
        <v>healthy eating</v>
      </c>
      <c r="D22198" t="str">
        <f>VLOOKUP(B22198,Content!$B$2:$D24083,2,FALSE)</f>
        <v>GIF</v>
      </c>
      <c r="E22198" t="s">
        <v>1042</v>
      </c>
      <c r="F22198">
        <f>VLOOKUP(E22198,ReactionTypes!$B$2:$D22213,3,FALSE)</f>
        <v>5</v>
      </c>
      <c r="G22198" t="str">
        <f>VLOOKUP(E22198,ReactionTypes!$B$2:$D22213,2,FALSE)</f>
        <v>negative</v>
      </c>
      <c r="H22198" t="s">
        <v>1275</v>
      </c>
      <c r="I22198">
        <v>2</v>
      </c>
      <c r="J22198">
        <f t="shared" si="2425"/>
        <v>1890</v>
      </c>
    </row>
    <row r="22199" spans="1:10">
      <c r="A22199">
        <v>23083</v>
      </c>
      <c r="B22199" t="s">
        <v>936</v>
      </c>
      <c r="C22199" t="str">
        <f>VLOOKUP(B22199,Content!$B$2:$D24084,3,FALSE)</f>
        <v>healthy eating</v>
      </c>
      <c r="D22199" t="str">
        <f>VLOOKUP(B22199,Content!$B$2:$D24084,2,FALSE)</f>
        <v>GIF</v>
      </c>
      <c r="E22199" t="s">
        <v>1039</v>
      </c>
      <c r="F22199">
        <f>VLOOKUP(E22199,ReactionTypes!$B$2:$D22214,3,FALSE)</f>
        <v>30</v>
      </c>
      <c r="G22199" t="str">
        <f>VLOOKUP(E22199,ReactionTypes!$B$2:$D22214,2,FALSE)</f>
        <v>positive</v>
      </c>
      <c r="H22199" s="4">
        <v>44382</v>
      </c>
      <c r="I22199">
        <f t="shared" ref="I22199:I22200" si="2430">MONTH(H22199)</f>
        <v>7</v>
      </c>
      <c r="J22199">
        <f t="shared" si="2425"/>
        <v>2116</v>
      </c>
    </row>
    <row r="22200" spans="1:10">
      <c r="A22200">
        <v>23085</v>
      </c>
      <c r="B22200" t="s">
        <v>937</v>
      </c>
      <c r="C22200" t="str">
        <f>VLOOKUP(B22200,Content!$B$2:$D24086,3,FALSE)</f>
        <v>cooking</v>
      </c>
      <c r="D22200" t="str">
        <f>VLOOKUP(B22200,Content!$B$2:$D24086,2,FALSE)</f>
        <v>photo</v>
      </c>
      <c r="E22200" t="s">
        <v>1040</v>
      </c>
      <c r="F22200">
        <f>VLOOKUP(E22200,ReactionTypes!$B$2:$D22215,3,FALSE)</f>
        <v>35</v>
      </c>
      <c r="G22200" t="str">
        <f>VLOOKUP(E22200,ReactionTypes!$B$2:$D22215,2,FALSE)</f>
        <v>neutral</v>
      </c>
      <c r="H22200" s="4">
        <v>44173</v>
      </c>
      <c r="I22200">
        <f t="shared" si="2430"/>
        <v>12</v>
      </c>
      <c r="J22200">
        <f t="shared" si="2425"/>
        <v>2099</v>
      </c>
    </row>
    <row r="22201" spans="1:10">
      <c r="A22201">
        <v>23086</v>
      </c>
      <c r="B22201" t="s">
        <v>937</v>
      </c>
      <c r="C22201" t="str">
        <f>VLOOKUP(B22201,Content!$B$2:$D24087,3,FALSE)</f>
        <v>cooking</v>
      </c>
      <c r="D22201" t="str">
        <f>VLOOKUP(B22201,Content!$B$2:$D24087,2,FALSE)</f>
        <v>photo</v>
      </c>
      <c r="E22201" t="s">
        <v>1048</v>
      </c>
      <c r="F22201">
        <f>VLOOKUP(E22201,ReactionTypes!$B$2:$D22216,3,FALSE)</f>
        <v>50</v>
      </c>
      <c r="G22201" t="str">
        <f>VLOOKUP(E22201,ReactionTypes!$B$2:$D22216,2,FALSE)</f>
        <v>positive</v>
      </c>
      <c r="H22201" t="s">
        <v>1222</v>
      </c>
      <c r="I22201">
        <v>4</v>
      </c>
      <c r="J22201">
        <f t="shared" si="2425"/>
        <v>1978</v>
      </c>
    </row>
    <row r="22202" spans="1:10">
      <c r="A22202">
        <v>23087</v>
      </c>
      <c r="B22202" t="s">
        <v>937</v>
      </c>
      <c r="C22202" t="str">
        <f>VLOOKUP(B22202,Content!$B$2:$D24088,3,FALSE)</f>
        <v>cooking</v>
      </c>
      <c r="D22202" t="str">
        <f>VLOOKUP(B22202,Content!$B$2:$D24088,2,FALSE)</f>
        <v>photo</v>
      </c>
      <c r="E22202" t="s">
        <v>1042</v>
      </c>
      <c r="F22202">
        <f>VLOOKUP(E22202,ReactionTypes!$B$2:$D22217,3,FALSE)</f>
        <v>5</v>
      </c>
      <c r="G22202" t="str">
        <f>VLOOKUP(E22202,ReactionTypes!$B$2:$D22217,2,FALSE)</f>
        <v>negative</v>
      </c>
      <c r="H22202" s="4">
        <v>44319</v>
      </c>
      <c r="I22202">
        <f t="shared" ref="I22202:I22205" si="2431">MONTH(H22202)</f>
        <v>5</v>
      </c>
      <c r="J22202">
        <f t="shared" si="2425"/>
        <v>2110</v>
      </c>
    </row>
    <row r="22203" spans="1:10">
      <c r="A22203">
        <v>23088</v>
      </c>
      <c r="B22203" t="s">
        <v>937</v>
      </c>
      <c r="C22203" t="str">
        <f>VLOOKUP(B22203,Content!$B$2:$D24089,3,FALSE)</f>
        <v>cooking</v>
      </c>
      <c r="D22203" t="str">
        <f>VLOOKUP(B22203,Content!$B$2:$D24089,2,FALSE)</f>
        <v>photo</v>
      </c>
      <c r="E22203" t="s">
        <v>1050</v>
      </c>
      <c r="F22203">
        <f>VLOOKUP(E22203,ReactionTypes!$B$2:$D22218,3,FALSE)</f>
        <v>70</v>
      </c>
      <c r="G22203" t="str">
        <f>VLOOKUP(E22203,ReactionTypes!$B$2:$D22218,2,FALSE)</f>
        <v>positive</v>
      </c>
      <c r="H22203" s="4">
        <v>44020</v>
      </c>
      <c r="I22203">
        <f t="shared" si="2431"/>
        <v>7</v>
      </c>
      <c r="J22203">
        <f t="shared" si="2425"/>
        <v>2116</v>
      </c>
    </row>
    <row r="22204" spans="1:10">
      <c r="A22204">
        <v>23089</v>
      </c>
      <c r="B22204" t="s">
        <v>937</v>
      </c>
      <c r="C22204" t="str">
        <f>VLOOKUP(B22204,Content!$B$2:$D24090,3,FALSE)</f>
        <v>cooking</v>
      </c>
      <c r="D22204" t="str">
        <f>VLOOKUP(B22204,Content!$B$2:$D24090,2,FALSE)</f>
        <v>photo</v>
      </c>
      <c r="E22204" t="s">
        <v>1043</v>
      </c>
      <c r="F22204">
        <f>VLOOKUP(E22204,ReactionTypes!$B$2:$D22219,3,FALSE)</f>
        <v>65</v>
      </c>
      <c r="G22204" t="str">
        <f>VLOOKUP(E22204,ReactionTypes!$B$2:$D22219,2,FALSE)</f>
        <v>positive</v>
      </c>
      <c r="H22204" s="4">
        <v>44177</v>
      </c>
      <c r="I22204">
        <f t="shared" si="2431"/>
        <v>12</v>
      </c>
      <c r="J22204">
        <f t="shared" si="2425"/>
        <v>2099</v>
      </c>
    </row>
    <row r="22205" spans="1:10">
      <c r="A22205">
        <v>23090</v>
      </c>
      <c r="B22205" t="s">
        <v>937</v>
      </c>
      <c r="C22205" t="str">
        <f>VLOOKUP(B22205,Content!$B$2:$D24091,3,FALSE)</f>
        <v>cooking</v>
      </c>
      <c r="D22205" t="str">
        <f>VLOOKUP(B22205,Content!$B$2:$D24091,2,FALSE)</f>
        <v>photo</v>
      </c>
      <c r="E22205" t="s">
        <v>1038</v>
      </c>
      <c r="F22205">
        <f>VLOOKUP(E22205,ReactionTypes!$B$2:$D22220,3,FALSE)</f>
        <v>15</v>
      </c>
      <c r="G22205" t="str">
        <f>VLOOKUP(E22205,ReactionTypes!$B$2:$D22220,2,FALSE)</f>
        <v>negative</v>
      </c>
      <c r="H22205" s="4">
        <v>44020</v>
      </c>
      <c r="I22205">
        <f t="shared" si="2431"/>
        <v>7</v>
      </c>
      <c r="J22205">
        <f t="shared" si="2425"/>
        <v>2116</v>
      </c>
    </row>
    <row r="22206" spans="1:10">
      <c r="A22206">
        <v>23091</v>
      </c>
      <c r="B22206" t="s">
        <v>937</v>
      </c>
      <c r="C22206" t="str">
        <f>VLOOKUP(B22206,Content!$B$2:$D24092,3,FALSE)</f>
        <v>cooking</v>
      </c>
      <c r="D22206" t="str">
        <f>VLOOKUP(B22206,Content!$B$2:$D24092,2,FALSE)</f>
        <v>photo</v>
      </c>
      <c r="E22206" t="s">
        <v>1039</v>
      </c>
      <c r="F22206">
        <f>VLOOKUP(E22206,ReactionTypes!$B$2:$D22221,3,FALSE)</f>
        <v>30</v>
      </c>
      <c r="G22206" t="str">
        <f>VLOOKUP(E22206,ReactionTypes!$B$2:$D22221,2,FALSE)</f>
        <v>positive</v>
      </c>
      <c r="H22206" t="s">
        <v>1256</v>
      </c>
      <c r="I22206">
        <v>4</v>
      </c>
      <c r="J22206">
        <f t="shared" si="2425"/>
        <v>1978</v>
      </c>
    </row>
    <row r="22207" spans="1:10">
      <c r="A22207">
        <v>23093</v>
      </c>
      <c r="B22207" t="s">
        <v>938</v>
      </c>
      <c r="C22207" t="str">
        <f>VLOOKUP(B22207,Content!$B$2:$D24094,3,FALSE)</f>
        <v>travel</v>
      </c>
      <c r="D22207" t="str">
        <f>VLOOKUP(B22207,Content!$B$2:$D24094,2,FALSE)</f>
        <v>GIF</v>
      </c>
      <c r="E22207" t="s">
        <v>1051</v>
      </c>
      <c r="F22207">
        <f>VLOOKUP(E22207,ReactionTypes!$B$2:$D22222,3,FALSE)</f>
        <v>72</v>
      </c>
      <c r="G22207" t="str">
        <f>VLOOKUP(E22207,ReactionTypes!$B$2:$D22222,2,FALSE)</f>
        <v>positive</v>
      </c>
      <c r="H22207" s="4">
        <v>43840</v>
      </c>
      <c r="I22207">
        <f>MONTH(H22207)</f>
        <v>1</v>
      </c>
      <c r="J22207">
        <f t="shared" si="2425"/>
        <v>2142</v>
      </c>
    </row>
    <row r="22208" spans="1:10">
      <c r="A22208">
        <v>23094</v>
      </c>
      <c r="B22208" t="s">
        <v>938</v>
      </c>
      <c r="C22208" t="str">
        <f>VLOOKUP(B22208,Content!$B$2:$D24095,3,FALSE)</f>
        <v>travel</v>
      </c>
      <c r="D22208" t="str">
        <f>VLOOKUP(B22208,Content!$B$2:$D24095,2,FALSE)</f>
        <v>GIF</v>
      </c>
      <c r="E22208" t="s">
        <v>1045</v>
      </c>
      <c r="F22208">
        <f>VLOOKUP(E22208,ReactionTypes!$B$2:$D22223,3,FALSE)</f>
        <v>75</v>
      </c>
      <c r="G22208" t="str">
        <f>VLOOKUP(E22208,ReactionTypes!$B$2:$D22223,2,FALSE)</f>
        <v>positive</v>
      </c>
      <c r="H22208" t="s">
        <v>1187</v>
      </c>
      <c r="I22208">
        <v>1</v>
      </c>
      <c r="J22208">
        <f t="shared" si="2425"/>
        <v>2142</v>
      </c>
    </row>
    <row r="22209" spans="1:10">
      <c r="A22209">
        <v>23095</v>
      </c>
      <c r="B22209" t="s">
        <v>938</v>
      </c>
      <c r="C22209" t="str">
        <f>VLOOKUP(B22209,Content!$B$2:$D24096,3,FALSE)</f>
        <v>travel</v>
      </c>
      <c r="D22209" t="str">
        <f>VLOOKUP(B22209,Content!$B$2:$D24096,2,FALSE)</f>
        <v>GIF</v>
      </c>
      <c r="E22209" t="s">
        <v>1050</v>
      </c>
      <c r="F22209">
        <f>VLOOKUP(E22209,ReactionTypes!$B$2:$D22224,3,FALSE)</f>
        <v>70</v>
      </c>
      <c r="G22209" t="str">
        <f>VLOOKUP(E22209,ReactionTypes!$B$2:$D22224,2,FALSE)</f>
        <v>positive</v>
      </c>
      <c r="H22209" t="s">
        <v>1175</v>
      </c>
      <c r="I22209">
        <v>7</v>
      </c>
      <c r="J22209">
        <f t="shared" si="2425"/>
        <v>2116</v>
      </c>
    </row>
    <row r="22210" spans="1:10">
      <c r="A22210">
        <v>23096</v>
      </c>
      <c r="B22210" t="s">
        <v>938</v>
      </c>
      <c r="C22210" t="str">
        <f>VLOOKUP(B22210,Content!$B$2:$D24097,3,FALSE)</f>
        <v>travel</v>
      </c>
      <c r="D22210" t="str">
        <f>VLOOKUP(B22210,Content!$B$2:$D24097,2,FALSE)</f>
        <v>GIF</v>
      </c>
      <c r="E22210" t="s">
        <v>1044</v>
      </c>
      <c r="F22210">
        <f>VLOOKUP(E22210,ReactionTypes!$B$2:$D22225,3,FALSE)</f>
        <v>20</v>
      </c>
      <c r="G22210" t="str">
        <f>VLOOKUP(E22210,ReactionTypes!$B$2:$D22225,2,FALSE)</f>
        <v>neutral</v>
      </c>
      <c r="H22210" s="4">
        <v>43872</v>
      </c>
      <c r="I22210">
        <f>MONTH(H22210)</f>
        <v>2</v>
      </c>
      <c r="J22210">
        <f t="shared" si="2425"/>
        <v>1890</v>
      </c>
    </row>
    <row r="22211" spans="1:10">
      <c r="A22211">
        <v>23097</v>
      </c>
      <c r="B22211" t="s">
        <v>938</v>
      </c>
      <c r="C22211" t="str">
        <f>VLOOKUP(B22211,Content!$B$2:$D24098,3,FALSE)</f>
        <v>travel</v>
      </c>
      <c r="D22211" t="str">
        <f>VLOOKUP(B22211,Content!$B$2:$D24098,2,FALSE)</f>
        <v>GIF</v>
      </c>
      <c r="E22211" t="s">
        <v>1040</v>
      </c>
      <c r="F22211">
        <f>VLOOKUP(E22211,ReactionTypes!$B$2:$D22226,3,FALSE)</f>
        <v>35</v>
      </c>
      <c r="G22211" t="str">
        <f>VLOOKUP(E22211,ReactionTypes!$B$2:$D22226,2,FALSE)</f>
        <v>neutral</v>
      </c>
      <c r="H22211" t="s">
        <v>1269</v>
      </c>
      <c r="I22211">
        <v>3</v>
      </c>
      <c r="J22211">
        <f t="shared" ref="J22211:J22274" si="2432">COUNTIF($I$2:$I$24574,I22211)</f>
        <v>1982</v>
      </c>
    </row>
    <row r="22212" spans="1:10">
      <c r="A22212">
        <v>23098</v>
      </c>
      <c r="B22212" t="s">
        <v>938</v>
      </c>
      <c r="C22212" t="str">
        <f>VLOOKUP(B22212,Content!$B$2:$D24099,3,FALSE)</f>
        <v>travel</v>
      </c>
      <c r="D22212" t="str">
        <f>VLOOKUP(B22212,Content!$B$2:$D24099,2,FALSE)</f>
        <v>GIF</v>
      </c>
      <c r="E22212" t="s">
        <v>1041</v>
      </c>
      <c r="F22212">
        <f>VLOOKUP(E22212,ReactionTypes!$B$2:$D22227,3,FALSE)</f>
        <v>70</v>
      </c>
      <c r="G22212" t="str">
        <f>VLOOKUP(E22212,ReactionTypes!$B$2:$D22227,2,FALSE)</f>
        <v>positive</v>
      </c>
      <c r="H22212" s="4">
        <v>43838</v>
      </c>
      <c r="I22212">
        <f>MONTH(H22212)</f>
        <v>1</v>
      </c>
      <c r="J22212">
        <f t="shared" si="2432"/>
        <v>2142</v>
      </c>
    </row>
    <row r="22213" spans="1:10">
      <c r="A22213">
        <v>23099</v>
      </c>
      <c r="B22213" t="s">
        <v>938</v>
      </c>
      <c r="C22213" t="str">
        <f>VLOOKUP(B22213,Content!$B$2:$D24100,3,FALSE)</f>
        <v>travel</v>
      </c>
      <c r="D22213" t="str">
        <f>VLOOKUP(B22213,Content!$B$2:$D24100,2,FALSE)</f>
        <v>GIF</v>
      </c>
      <c r="E22213" t="s">
        <v>1047</v>
      </c>
      <c r="F22213">
        <f>VLOOKUP(E22213,ReactionTypes!$B$2:$D22228,3,FALSE)</f>
        <v>12</v>
      </c>
      <c r="G22213" t="str">
        <f>VLOOKUP(E22213,ReactionTypes!$B$2:$D22228,2,FALSE)</f>
        <v>negative</v>
      </c>
      <c r="H22213" t="s">
        <v>1179</v>
      </c>
      <c r="I22213">
        <v>12</v>
      </c>
      <c r="J22213">
        <f t="shared" si="2432"/>
        <v>2099</v>
      </c>
    </row>
    <row r="22214" spans="1:10">
      <c r="A22214">
        <v>23100</v>
      </c>
      <c r="B22214" t="s">
        <v>938</v>
      </c>
      <c r="C22214" t="str">
        <f>VLOOKUP(B22214,Content!$B$2:$D24101,3,FALSE)</f>
        <v>travel</v>
      </c>
      <c r="D22214" t="str">
        <f>VLOOKUP(B22214,Content!$B$2:$D24101,2,FALSE)</f>
        <v>GIF</v>
      </c>
      <c r="E22214" t="s">
        <v>1037</v>
      </c>
      <c r="F22214">
        <f>VLOOKUP(E22214,ReactionTypes!$B$2:$D22229,3,FALSE)</f>
        <v>10</v>
      </c>
      <c r="G22214" t="str">
        <f>VLOOKUP(E22214,ReactionTypes!$B$2:$D22229,2,FALSE)</f>
        <v>negative</v>
      </c>
      <c r="H22214" t="s">
        <v>1222</v>
      </c>
      <c r="I22214">
        <v>4</v>
      </c>
      <c r="J22214">
        <f t="shared" si="2432"/>
        <v>1978</v>
      </c>
    </row>
    <row r="22215" spans="1:10">
      <c r="A22215">
        <v>23101</v>
      </c>
      <c r="B22215" t="s">
        <v>938</v>
      </c>
      <c r="C22215" t="str">
        <f>VLOOKUP(B22215,Content!$B$2:$D24102,3,FALSE)</f>
        <v>travel</v>
      </c>
      <c r="D22215" t="str">
        <f>VLOOKUP(B22215,Content!$B$2:$D24102,2,FALSE)</f>
        <v>GIF</v>
      </c>
      <c r="E22215" t="s">
        <v>1047</v>
      </c>
      <c r="F22215">
        <f>VLOOKUP(E22215,ReactionTypes!$B$2:$D22230,3,FALSE)</f>
        <v>12</v>
      </c>
      <c r="G22215" t="str">
        <f>VLOOKUP(E22215,ReactionTypes!$B$2:$D22230,2,FALSE)</f>
        <v>negative</v>
      </c>
      <c r="H22215" t="s">
        <v>1081</v>
      </c>
      <c r="I22215">
        <v>10</v>
      </c>
      <c r="J22215">
        <f t="shared" si="2432"/>
        <v>2087</v>
      </c>
    </row>
    <row r="22216" spans="1:10">
      <c r="A22216">
        <v>23102</v>
      </c>
      <c r="B22216" t="s">
        <v>938</v>
      </c>
      <c r="C22216" t="str">
        <f>VLOOKUP(B22216,Content!$B$2:$D24103,3,FALSE)</f>
        <v>travel</v>
      </c>
      <c r="D22216" t="str">
        <f>VLOOKUP(B22216,Content!$B$2:$D24103,2,FALSE)</f>
        <v>GIF</v>
      </c>
      <c r="E22216" t="s">
        <v>1046</v>
      </c>
      <c r="F22216">
        <f>VLOOKUP(E22216,ReactionTypes!$B$2:$D22231,3,FALSE)</f>
        <v>45</v>
      </c>
      <c r="G22216" t="str">
        <f>VLOOKUP(E22216,ReactionTypes!$B$2:$D22231,2,FALSE)</f>
        <v>positive</v>
      </c>
      <c r="H22216" t="s">
        <v>1072</v>
      </c>
      <c r="I22216">
        <v>9</v>
      </c>
      <c r="J22216">
        <f t="shared" si="2432"/>
        <v>1991</v>
      </c>
    </row>
    <row r="22217" spans="1:10">
      <c r="A22217">
        <v>23103</v>
      </c>
      <c r="B22217" t="s">
        <v>938</v>
      </c>
      <c r="C22217" t="str">
        <f>VLOOKUP(B22217,Content!$B$2:$D24104,3,FALSE)</f>
        <v>travel</v>
      </c>
      <c r="D22217" t="str">
        <f>VLOOKUP(B22217,Content!$B$2:$D24104,2,FALSE)</f>
        <v>GIF</v>
      </c>
      <c r="E22217" t="s">
        <v>1041</v>
      </c>
      <c r="F22217">
        <f>VLOOKUP(E22217,ReactionTypes!$B$2:$D22232,3,FALSE)</f>
        <v>70</v>
      </c>
      <c r="G22217" t="str">
        <f>VLOOKUP(E22217,ReactionTypes!$B$2:$D22232,2,FALSE)</f>
        <v>positive</v>
      </c>
      <c r="H22217" s="4">
        <v>44317</v>
      </c>
      <c r="I22217">
        <f t="shared" ref="I22217:I22219" si="2433">MONTH(H22217)</f>
        <v>5</v>
      </c>
      <c r="J22217">
        <f t="shared" si="2432"/>
        <v>2110</v>
      </c>
    </row>
    <row r="22218" spans="1:10">
      <c r="A22218">
        <v>23104</v>
      </c>
      <c r="B22218" t="s">
        <v>938</v>
      </c>
      <c r="C22218" t="str">
        <f>VLOOKUP(B22218,Content!$B$2:$D24105,3,FALSE)</f>
        <v>travel</v>
      </c>
      <c r="D22218" t="str">
        <f>VLOOKUP(B22218,Content!$B$2:$D24105,2,FALSE)</f>
        <v>GIF</v>
      </c>
      <c r="E22218" t="s">
        <v>1050</v>
      </c>
      <c r="F22218">
        <f>VLOOKUP(E22218,ReactionTypes!$B$2:$D22233,3,FALSE)</f>
        <v>70</v>
      </c>
      <c r="G22218" t="str">
        <f>VLOOKUP(E22218,ReactionTypes!$B$2:$D22233,2,FALSE)</f>
        <v>positive</v>
      </c>
      <c r="H22218" s="4">
        <v>43960</v>
      </c>
      <c r="I22218">
        <f t="shared" si="2433"/>
        <v>5</v>
      </c>
      <c r="J22218">
        <f t="shared" si="2432"/>
        <v>2110</v>
      </c>
    </row>
    <row r="22219" spans="1:10">
      <c r="A22219">
        <v>23105</v>
      </c>
      <c r="B22219" t="s">
        <v>938</v>
      </c>
      <c r="C22219" t="str">
        <f>VLOOKUP(B22219,Content!$B$2:$D24106,3,FALSE)</f>
        <v>travel</v>
      </c>
      <c r="D22219" t="str">
        <f>VLOOKUP(B22219,Content!$B$2:$D24106,2,FALSE)</f>
        <v>GIF</v>
      </c>
      <c r="E22219" t="s">
        <v>1043</v>
      </c>
      <c r="F22219">
        <f>VLOOKUP(E22219,ReactionTypes!$B$2:$D22234,3,FALSE)</f>
        <v>65</v>
      </c>
      <c r="G22219" t="str">
        <f>VLOOKUP(E22219,ReactionTypes!$B$2:$D22234,2,FALSE)</f>
        <v>positive</v>
      </c>
      <c r="H22219" s="4">
        <v>44442</v>
      </c>
      <c r="I22219">
        <f t="shared" si="2433"/>
        <v>9</v>
      </c>
      <c r="J22219">
        <f t="shared" si="2432"/>
        <v>1991</v>
      </c>
    </row>
    <row r="22220" spans="1:10">
      <c r="A22220">
        <v>23106</v>
      </c>
      <c r="B22220" t="s">
        <v>938</v>
      </c>
      <c r="C22220" t="str">
        <f>VLOOKUP(B22220,Content!$B$2:$D24107,3,FALSE)</f>
        <v>travel</v>
      </c>
      <c r="D22220" t="str">
        <f>VLOOKUP(B22220,Content!$B$2:$D24107,2,FALSE)</f>
        <v>GIF</v>
      </c>
      <c r="E22220" t="s">
        <v>1049</v>
      </c>
      <c r="F22220">
        <f>VLOOKUP(E22220,ReactionTypes!$B$2:$D22235,3,FALSE)</f>
        <v>60</v>
      </c>
      <c r="G22220" t="str">
        <f>VLOOKUP(E22220,ReactionTypes!$B$2:$D22235,2,FALSE)</f>
        <v>positive</v>
      </c>
      <c r="H22220" t="s">
        <v>1240</v>
      </c>
      <c r="I22220">
        <v>2</v>
      </c>
      <c r="J22220">
        <f t="shared" si="2432"/>
        <v>1890</v>
      </c>
    </row>
    <row r="22221" spans="1:10">
      <c r="A22221">
        <v>23107</v>
      </c>
      <c r="B22221" t="s">
        <v>938</v>
      </c>
      <c r="C22221" t="str">
        <f>VLOOKUP(B22221,Content!$B$2:$D24108,3,FALSE)</f>
        <v>travel</v>
      </c>
      <c r="D22221" t="str">
        <f>VLOOKUP(B22221,Content!$B$2:$D24108,2,FALSE)</f>
        <v>GIF</v>
      </c>
      <c r="E22221" t="s">
        <v>1039</v>
      </c>
      <c r="F22221">
        <f>VLOOKUP(E22221,ReactionTypes!$B$2:$D22236,3,FALSE)</f>
        <v>30</v>
      </c>
      <c r="G22221" t="str">
        <f>VLOOKUP(E22221,ReactionTypes!$B$2:$D22236,2,FALSE)</f>
        <v>positive</v>
      </c>
      <c r="H22221" t="s">
        <v>1250</v>
      </c>
      <c r="I22221">
        <v>5</v>
      </c>
      <c r="J22221">
        <f t="shared" si="2432"/>
        <v>2110</v>
      </c>
    </row>
    <row r="22222" spans="1:10">
      <c r="A22222">
        <v>23108</v>
      </c>
      <c r="B22222" t="s">
        <v>938</v>
      </c>
      <c r="C22222" t="str">
        <f>VLOOKUP(B22222,Content!$B$2:$D24109,3,FALSE)</f>
        <v>travel</v>
      </c>
      <c r="D22222" t="str">
        <f>VLOOKUP(B22222,Content!$B$2:$D24109,2,FALSE)</f>
        <v>GIF</v>
      </c>
      <c r="E22222" t="s">
        <v>1047</v>
      </c>
      <c r="F22222">
        <f>VLOOKUP(E22222,ReactionTypes!$B$2:$D22237,3,FALSE)</f>
        <v>12</v>
      </c>
      <c r="G22222" t="str">
        <f>VLOOKUP(E22222,ReactionTypes!$B$2:$D22237,2,FALSE)</f>
        <v>negative</v>
      </c>
      <c r="H22222" t="s">
        <v>1255</v>
      </c>
      <c r="I22222">
        <v>1</v>
      </c>
      <c r="J22222">
        <f t="shared" si="2432"/>
        <v>2142</v>
      </c>
    </row>
    <row r="22223" spans="1:10">
      <c r="A22223">
        <v>23109</v>
      </c>
      <c r="B22223" t="s">
        <v>938</v>
      </c>
      <c r="C22223" t="str">
        <f>VLOOKUP(B22223,Content!$B$2:$D24110,3,FALSE)</f>
        <v>travel</v>
      </c>
      <c r="D22223" t="str">
        <f>VLOOKUP(B22223,Content!$B$2:$D24110,2,FALSE)</f>
        <v>GIF</v>
      </c>
      <c r="E22223" t="s">
        <v>1046</v>
      </c>
      <c r="F22223">
        <f>VLOOKUP(E22223,ReactionTypes!$B$2:$D22238,3,FALSE)</f>
        <v>45</v>
      </c>
      <c r="G22223" t="str">
        <f>VLOOKUP(E22223,ReactionTypes!$B$2:$D22238,2,FALSE)</f>
        <v>positive</v>
      </c>
      <c r="H22223" s="4">
        <v>44176</v>
      </c>
      <c r="I22223">
        <f>MONTH(H22223)</f>
        <v>12</v>
      </c>
      <c r="J22223">
        <f t="shared" si="2432"/>
        <v>2099</v>
      </c>
    </row>
    <row r="22224" spans="1:10">
      <c r="A22224">
        <v>23110</v>
      </c>
      <c r="B22224" t="s">
        <v>938</v>
      </c>
      <c r="C22224" t="str">
        <f>VLOOKUP(B22224,Content!$B$2:$D24111,3,FALSE)</f>
        <v>travel</v>
      </c>
      <c r="D22224" t="str">
        <f>VLOOKUP(B22224,Content!$B$2:$D24111,2,FALSE)</f>
        <v>GIF</v>
      </c>
      <c r="E22224" t="s">
        <v>1043</v>
      </c>
      <c r="F22224">
        <f>VLOOKUP(E22224,ReactionTypes!$B$2:$D22239,3,FALSE)</f>
        <v>65</v>
      </c>
      <c r="G22224" t="str">
        <f>VLOOKUP(E22224,ReactionTypes!$B$2:$D22239,2,FALSE)</f>
        <v>positive</v>
      </c>
      <c r="H22224" t="s">
        <v>1245</v>
      </c>
      <c r="I22224">
        <v>5</v>
      </c>
      <c r="J22224">
        <f t="shared" si="2432"/>
        <v>2110</v>
      </c>
    </row>
    <row r="22225" spans="1:10">
      <c r="A22225">
        <v>23112</v>
      </c>
      <c r="B22225" t="s">
        <v>939</v>
      </c>
      <c r="C22225" t="str">
        <f>VLOOKUP(B22225,Content!$B$2:$D24113,3,FALSE)</f>
        <v>science</v>
      </c>
      <c r="D22225" t="str">
        <f>VLOOKUP(B22225,Content!$B$2:$D24113,2,FALSE)</f>
        <v>photo</v>
      </c>
      <c r="E22225" t="s">
        <v>1045</v>
      </c>
      <c r="F22225">
        <f>VLOOKUP(E22225,ReactionTypes!$B$2:$D22240,3,FALSE)</f>
        <v>75</v>
      </c>
      <c r="G22225" t="str">
        <f>VLOOKUP(E22225,ReactionTypes!$B$2:$D22240,2,FALSE)</f>
        <v>positive</v>
      </c>
      <c r="H22225" t="s">
        <v>1259</v>
      </c>
      <c r="I22225">
        <v>3</v>
      </c>
      <c r="J22225">
        <f t="shared" si="2432"/>
        <v>1982</v>
      </c>
    </row>
    <row r="22226" spans="1:10">
      <c r="A22226">
        <v>23113</v>
      </c>
      <c r="B22226" t="s">
        <v>939</v>
      </c>
      <c r="C22226" t="str">
        <f>VLOOKUP(B22226,Content!$B$2:$D24114,3,FALSE)</f>
        <v>science</v>
      </c>
      <c r="D22226" t="str">
        <f>VLOOKUP(B22226,Content!$B$2:$D24114,2,FALSE)</f>
        <v>photo</v>
      </c>
      <c r="E22226" t="s">
        <v>1038</v>
      </c>
      <c r="F22226">
        <f>VLOOKUP(E22226,ReactionTypes!$B$2:$D22241,3,FALSE)</f>
        <v>15</v>
      </c>
      <c r="G22226" t="str">
        <f>VLOOKUP(E22226,ReactionTypes!$B$2:$D22241,2,FALSE)</f>
        <v>negative</v>
      </c>
      <c r="H22226" t="s">
        <v>1101</v>
      </c>
      <c r="I22226">
        <v>10</v>
      </c>
      <c r="J22226">
        <f t="shared" si="2432"/>
        <v>2087</v>
      </c>
    </row>
    <row r="22227" spans="1:10">
      <c r="A22227">
        <v>23114</v>
      </c>
      <c r="B22227" t="s">
        <v>939</v>
      </c>
      <c r="C22227" t="str">
        <f>VLOOKUP(B22227,Content!$B$2:$D24115,3,FALSE)</f>
        <v>science</v>
      </c>
      <c r="D22227" t="str">
        <f>VLOOKUP(B22227,Content!$B$2:$D24115,2,FALSE)</f>
        <v>photo</v>
      </c>
      <c r="E22227" t="s">
        <v>1041</v>
      </c>
      <c r="F22227">
        <f>VLOOKUP(E22227,ReactionTypes!$B$2:$D22242,3,FALSE)</f>
        <v>70</v>
      </c>
      <c r="G22227" t="str">
        <f>VLOOKUP(E22227,ReactionTypes!$B$2:$D22242,2,FALSE)</f>
        <v>positive</v>
      </c>
      <c r="H22227" s="4">
        <v>44534</v>
      </c>
      <c r="I22227">
        <f>MONTH(H22227)</f>
        <v>12</v>
      </c>
      <c r="J22227">
        <f t="shared" si="2432"/>
        <v>2099</v>
      </c>
    </row>
    <row r="22228" spans="1:10">
      <c r="A22228">
        <v>23115</v>
      </c>
      <c r="B22228" t="s">
        <v>939</v>
      </c>
      <c r="C22228" t="str">
        <f>VLOOKUP(B22228,Content!$B$2:$D24116,3,FALSE)</f>
        <v>science</v>
      </c>
      <c r="D22228" t="str">
        <f>VLOOKUP(B22228,Content!$B$2:$D24116,2,FALSE)</f>
        <v>photo</v>
      </c>
      <c r="E22228" t="s">
        <v>1043</v>
      </c>
      <c r="F22228">
        <f>VLOOKUP(E22228,ReactionTypes!$B$2:$D22243,3,FALSE)</f>
        <v>65</v>
      </c>
      <c r="G22228" t="str">
        <f>VLOOKUP(E22228,ReactionTypes!$B$2:$D22243,2,FALSE)</f>
        <v>positive</v>
      </c>
      <c r="H22228" t="s">
        <v>1279</v>
      </c>
      <c r="I22228">
        <v>3</v>
      </c>
      <c r="J22228">
        <f t="shared" si="2432"/>
        <v>1982</v>
      </c>
    </row>
    <row r="22229" spans="1:10">
      <c r="A22229">
        <v>23116</v>
      </c>
      <c r="B22229" t="s">
        <v>939</v>
      </c>
      <c r="C22229" t="str">
        <f>VLOOKUP(B22229,Content!$B$2:$D24117,3,FALSE)</f>
        <v>science</v>
      </c>
      <c r="D22229" t="str">
        <f>VLOOKUP(B22229,Content!$B$2:$D24117,2,FALSE)</f>
        <v>photo</v>
      </c>
      <c r="E22229" t="s">
        <v>1047</v>
      </c>
      <c r="F22229">
        <f>VLOOKUP(E22229,ReactionTypes!$B$2:$D22244,3,FALSE)</f>
        <v>12</v>
      </c>
      <c r="G22229" t="str">
        <f>VLOOKUP(E22229,ReactionTypes!$B$2:$D22244,2,FALSE)</f>
        <v>negative</v>
      </c>
      <c r="H22229" s="4">
        <v>43870</v>
      </c>
      <c r="I22229">
        <f>MONTH(H22229)</f>
        <v>2</v>
      </c>
      <c r="J22229">
        <f t="shared" si="2432"/>
        <v>1890</v>
      </c>
    </row>
    <row r="22230" spans="1:10">
      <c r="A22230">
        <v>23117</v>
      </c>
      <c r="B22230" t="s">
        <v>939</v>
      </c>
      <c r="C22230" t="str">
        <f>VLOOKUP(B22230,Content!$B$2:$D24118,3,FALSE)</f>
        <v>science</v>
      </c>
      <c r="D22230" t="str">
        <f>VLOOKUP(B22230,Content!$B$2:$D24118,2,FALSE)</f>
        <v>photo</v>
      </c>
      <c r="E22230" t="s">
        <v>1041</v>
      </c>
      <c r="F22230">
        <f>VLOOKUP(E22230,ReactionTypes!$B$2:$D22245,3,FALSE)</f>
        <v>70</v>
      </c>
      <c r="G22230" t="str">
        <f>VLOOKUP(E22230,ReactionTypes!$B$2:$D22245,2,FALSE)</f>
        <v>positive</v>
      </c>
      <c r="H22230" t="s">
        <v>1173</v>
      </c>
      <c r="I22230">
        <v>8</v>
      </c>
      <c r="J22230">
        <f t="shared" si="2432"/>
        <v>2055</v>
      </c>
    </row>
    <row r="22231" spans="1:10">
      <c r="A22231">
        <v>23118</v>
      </c>
      <c r="B22231" t="s">
        <v>939</v>
      </c>
      <c r="C22231" t="str">
        <f>VLOOKUP(B22231,Content!$B$2:$D24119,3,FALSE)</f>
        <v>science</v>
      </c>
      <c r="D22231" t="str">
        <f>VLOOKUP(B22231,Content!$B$2:$D24119,2,FALSE)</f>
        <v>photo</v>
      </c>
      <c r="E22231" t="s">
        <v>1036</v>
      </c>
      <c r="F22231">
        <f>VLOOKUP(E22231,ReactionTypes!$B$2:$D22246,3,FALSE)</f>
        <v>0</v>
      </c>
      <c r="G22231" t="str">
        <f>VLOOKUP(E22231,ReactionTypes!$B$2:$D22246,2,FALSE)</f>
        <v>negative</v>
      </c>
      <c r="H22231" t="s">
        <v>1215</v>
      </c>
      <c r="I22231">
        <v>1</v>
      </c>
      <c r="J22231">
        <f t="shared" si="2432"/>
        <v>2142</v>
      </c>
    </row>
    <row r="22232" spans="1:10">
      <c r="A22232">
        <v>23119</v>
      </c>
      <c r="B22232" t="s">
        <v>939</v>
      </c>
      <c r="C22232" t="str">
        <f>VLOOKUP(B22232,Content!$B$2:$D24120,3,FALSE)</f>
        <v>science</v>
      </c>
      <c r="D22232" t="str">
        <f>VLOOKUP(B22232,Content!$B$2:$D24120,2,FALSE)</f>
        <v>photo</v>
      </c>
      <c r="E22232" t="s">
        <v>1049</v>
      </c>
      <c r="F22232">
        <f>VLOOKUP(E22232,ReactionTypes!$B$2:$D22247,3,FALSE)</f>
        <v>60</v>
      </c>
      <c r="G22232" t="str">
        <f>VLOOKUP(E22232,ReactionTypes!$B$2:$D22247,2,FALSE)</f>
        <v>positive</v>
      </c>
      <c r="H22232" s="4">
        <v>44505</v>
      </c>
      <c r="I22232">
        <f>MONTH(H22232)</f>
        <v>11</v>
      </c>
      <c r="J22232">
        <f t="shared" si="2432"/>
        <v>2055</v>
      </c>
    </row>
    <row r="22233" spans="1:10">
      <c r="A22233">
        <v>23120</v>
      </c>
      <c r="B22233" t="s">
        <v>939</v>
      </c>
      <c r="C22233" t="str">
        <f>VLOOKUP(B22233,Content!$B$2:$D24121,3,FALSE)</f>
        <v>science</v>
      </c>
      <c r="D22233" t="str">
        <f>VLOOKUP(B22233,Content!$B$2:$D24121,2,FALSE)</f>
        <v>photo</v>
      </c>
      <c r="E22233" t="s">
        <v>1043</v>
      </c>
      <c r="F22233">
        <f>VLOOKUP(E22233,ReactionTypes!$B$2:$D22248,3,FALSE)</f>
        <v>65</v>
      </c>
      <c r="G22233" t="str">
        <f>VLOOKUP(E22233,ReactionTypes!$B$2:$D22248,2,FALSE)</f>
        <v>positive</v>
      </c>
      <c r="H22233" t="s">
        <v>1221</v>
      </c>
      <c r="I22233">
        <v>2</v>
      </c>
      <c r="J22233">
        <f t="shared" si="2432"/>
        <v>1890</v>
      </c>
    </row>
    <row r="22234" spans="1:10">
      <c r="A22234">
        <v>23121</v>
      </c>
      <c r="B22234" t="s">
        <v>939</v>
      </c>
      <c r="C22234" t="str">
        <f>VLOOKUP(B22234,Content!$B$2:$D24122,3,FALSE)</f>
        <v>science</v>
      </c>
      <c r="D22234" t="str">
        <f>VLOOKUP(B22234,Content!$B$2:$D24122,2,FALSE)</f>
        <v>photo</v>
      </c>
      <c r="E22234" t="s">
        <v>1042</v>
      </c>
      <c r="F22234">
        <f>VLOOKUP(E22234,ReactionTypes!$B$2:$D22249,3,FALSE)</f>
        <v>5</v>
      </c>
      <c r="G22234" t="str">
        <f>VLOOKUP(E22234,ReactionTypes!$B$2:$D22249,2,FALSE)</f>
        <v>negative</v>
      </c>
      <c r="H22234" t="s">
        <v>1097</v>
      </c>
      <c r="I22234">
        <v>8</v>
      </c>
      <c r="J22234">
        <f t="shared" si="2432"/>
        <v>2055</v>
      </c>
    </row>
    <row r="22235" spans="1:10">
      <c r="A22235">
        <v>23122</v>
      </c>
      <c r="B22235" t="s">
        <v>939</v>
      </c>
      <c r="C22235" t="str">
        <f>VLOOKUP(B22235,Content!$B$2:$D24123,3,FALSE)</f>
        <v>science</v>
      </c>
      <c r="D22235" t="str">
        <f>VLOOKUP(B22235,Content!$B$2:$D24123,2,FALSE)</f>
        <v>photo</v>
      </c>
      <c r="E22235" t="s">
        <v>1040</v>
      </c>
      <c r="F22235">
        <f>VLOOKUP(E22235,ReactionTypes!$B$2:$D22250,3,FALSE)</f>
        <v>35</v>
      </c>
      <c r="G22235" t="str">
        <f>VLOOKUP(E22235,ReactionTypes!$B$2:$D22250,2,FALSE)</f>
        <v>neutral</v>
      </c>
      <c r="H22235" t="s">
        <v>1087</v>
      </c>
      <c r="I22235">
        <v>10</v>
      </c>
      <c r="J22235">
        <f t="shared" si="2432"/>
        <v>2087</v>
      </c>
    </row>
    <row r="22236" spans="1:10">
      <c r="A22236">
        <v>23123</v>
      </c>
      <c r="B22236" t="s">
        <v>939</v>
      </c>
      <c r="C22236" t="str">
        <f>VLOOKUP(B22236,Content!$B$2:$D24124,3,FALSE)</f>
        <v>science</v>
      </c>
      <c r="D22236" t="str">
        <f>VLOOKUP(B22236,Content!$B$2:$D24124,2,FALSE)</f>
        <v>photo</v>
      </c>
      <c r="E22236" t="s">
        <v>1044</v>
      </c>
      <c r="F22236">
        <f>VLOOKUP(E22236,ReactionTypes!$B$2:$D22251,3,FALSE)</f>
        <v>20</v>
      </c>
      <c r="G22236" t="str">
        <f>VLOOKUP(E22236,ReactionTypes!$B$2:$D22251,2,FALSE)</f>
        <v>neutral</v>
      </c>
      <c r="H22236" s="4">
        <v>43931</v>
      </c>
      <c r="I22236">
        <f>MONTH(H22236)</f>
        <v>4</v>
      </c>
      <c r="J22236">
        <f t="shared" si="2432"/>
        <v>1978</v>
      </c>
    </row>
    <row r="22237" spans="1:10">
      <c r="A22237">
        <v>23124</v>
      </c>
      <c r="B22237" t="s">
        <v>939</v>
      </c>
      <c r="C22237" t="str">
        <f>VLOOKUP(B22237,Content!$B$2:$D24125,3,FALSE)</f>
        <v>science</v>
      </c>
      <c r="D22237" t="str">
        <f>VLOOKUP(B22237,Content!$B$2:$D24125,2,FALSE)</f>
        <v>photo</v>
      </c>
      <c r="E22237" t="s">
        <v>1041</v>
      </c>
      <c r="F22237">
        <f>VLOOKUP(E22237,ReactionTypes!$B$2:$D22252,3,FALSE)</f>
        <v>70</v>
      </c>
      <c r="G22237" t="str">
        <f>VLOOKUP(E22237,ReactionTypes!$B$2:$D22252,2,FALSE)</f>
        <v>positive</v>
      </c>
      <c r="H22237" t="s">
        <v>1269</v>
      </c>
      <c r="I22237">
        <v>3</v>
      </c>
      <c r="J22237">
        <f t="shared" si="2432"/>
        <v>1982</v>
      </c>
    </row>
    <row r="22238" spans="1:10">
      <c r="A22238">
        <v>23125</v>
      </c>
      <c r="B22238" t="s">
        <v>939</v>
      </c>
      <c r="C22238" t="str">
        <f>VLOOKUP(B22238,Content!$B$2:$D24126,3,FALSE)</f>
        <v>science</v>
      </c>
      <c r="D22238" t="str">
        <f>VLOOKUP(B22238,Content!$B$2:$D24126,2,FALSE)</f>
        <v>photo</v>
      </c>
      <c r="E22238" t="s">
        <v>1046</v>
      </c>
      <c r="F22238">
        <f>VLOOKUP(E22238,ReactionTypes!$B$2:$D22253,3,FALSE)</f>
        <v>45</v>
      </c>
      <c r="G22238" t="str">
        <f>VLOOKUP(E22238,ReactionTypes!$B$2:$D22253,2,FALSE)</f>
        <v>positive</v>
      </c>
      <c r="H22238" t="s">
        <v>1082</v>
      </c>
      <c r="I22238">
        <v>12</v>
      </c>
      <c r="J22238">
        <f t="shared" si="2432"/>
        <v>2099</v>
      </c>
    </row>
    <row r="22239" spans="1:10">
      <c r="A22239">
        <v>23126</v>
      </c>
      <c r="B22239" t="s">
        <v>939</v>
      </c>
      <c r="C22239" t="str">
        <f>VLOOKUP(B22239,Content!$B$2:$D24127,3,FALSE)</f>
        <v>science</v>
      </c>
      <c r="D22239" t="str">
        <f>VLOOKUP(B22239,Content!$B$2:$D24127,2,FALSE)</f>
        <v>photo</v>
      </c>
      <c r="E22239" t="s">
        <v>1048</v>
      </c>
      <c r="F22239">
        <f>VLOOKUP(E22239,ReactionTypes!$B$2:$D22254,3,FALSE)</f>
        <v>50</v>
      </c>
      <c r="G22239" t="str">
        <f>VLOOKUP(E22239,ReactionTypes!$B$2:$D22254,2,FALSE)</f>
        <v>positive</v>
      </c>
      <c r="H22239" t="s">
        <v>1230</v>
      </c>
      <c r="I22239">
        <v>5</v>
      </c>
      <c r="J22239">
        <f t="shared" si="2432"/>
        <v>2110</v>
      </c>
    </row>
    <row r="22240" spans="1:10">
      <c r="A22240">
        <v>23127</v>
      </c>
      <c r="B22240" t="s">
        <v>939</v>
      </c>
      <c r="C22240" t="str">
        <f>VLOOKUP(B22240,Content!$B$2:$D24128,3,FALSE)</f>
        <v>science</v>
      </c>
      <c r="D22240" t="str">
        <f>VLOOKUP(B22240,Content!$B$2:$D24128,2,FALSE)</f>
        <v>photo</v>
      </c>
      <c r="E22240" t="s">
        <v>1041</v>
      </c>
      <c r="F22240">
        <f>VLOOKUP(E22240,ReactionTypes!$B$2:$D22255,3,FALSE)</f>
        <v>70</v>
      </c>
      <c r="G22240" t="str">
        <f>VLOOKUP(E22240,ReactionTypes!$B$2:$D22255,2,FALSE)</f>
        <v>positive</v>
      </c>
      <c r="H22240" t="s">
        <v>1197</v>
      </c>
      <c r="I22240">
        <v>3</v>
      </c>
      <c r="J22240">
        <f t="shared" si="2432"/>
        <v>1982</v>
      </c>
    </row>
    <row r="22241" spans="1:10">
      <c r="A22241">
        <v>23128</v>
      </c>
      <c r="B22241" t="s">
        <v>939</v>
      </c>
      <c r="C22241" t="str">
        <f>VLOOKUP(B22241,Content!$B$2:$D24129,3,FALSE)</f>
        <v>science</v>
      </c>
      <c r="D22241" t="str">
        <f>VLOOKUP(B22241,Content!$B$2:$D24129,2,FALSE)</f>
        <v>photo</v>
      </c>
      <c r="E22241" t="s">
        <v>1044</v>
      </c>
      <c r="F22241">
        <f>VLOOKUP(E22241,ReactionTypes!$B$2:$D22256,3,FALSE)</f>
        <v>20</v>
      </c>
      <c r="G22241" t="str">
        <f>VLOOKUP(E22241,ReactionTypes!$B$2:$D22256,2,FALSE)</f>
        <v>neutral</v>
      </c>
      <c r="H22241" t="s">
        <v>1267</v>
      </c>
      <c r="I22241">
        <v>1</v>
      </c>
      <c r="J22241">
        <f t="shared" si="2432"/>
        <v>2142</v>
      </c>
    </row>
    <row r="22242" spans="1:10">
      <c r="A22242">
        <v>23129</v>
      </c>
      <c r="B22242" t="s">
        <v>939</v>
      </c>
      <c r="C22242" t="str">
        <f>VLOOKUP(B22242,Content!$B$2:$D24130,3,FALSE)</f>
        <v>science</v>
      </c>
      <c r="D22242" t="str">
        <f>VLOOKUP(B22242,Content!$B$2:$D24130,2,FALSE)</f>
        <v>photo</v>
      </c>
      <c r="E22242" t="s">
        <v>1051</v>
      </c>
      <c r="F22242">
        <f>VLOOKUP(E22242,ReactionTypes!$B$2:$D22257,3,FALSE)</f>
        <v>72</v>
      </c>
      <c r="G22242" t="str">
        <f>VLOOKUP(E22242,ReactionTypes!$B$2:$D22257,2,FALSE)</f>
        <v>positive</v>
      </c>
      <c r="H22242" t="s">
        <v>1196</v>
      </c>
      <c r="I22242">
        <v>3</v>
      </c>
      <c r="J22242">
        <f t="shared" si="2432"/>
        <v>1982</v>
      </c>
    </row>
    <row r="22243" spans="1:10">
      <c r="A22243">
        <v>23130</v>
      </c>
      <c r="B22243" t="s">
        <v>939</v>
      </c>
      <c r="C22243" t="str">
        <f>VLOOKUP(B22243,Content!$B$2:$D24131,3,FALSE)</f>
        <v>science</v>
      </c>
      <c r="D22243" t="str">
        <f>VLOOKUP(B22243,Content!$B$2:$D24131,2,FALSE)</f>
        <v>photo</v>
      </c>
      <c r="E22243" t="s">
        <v>1039</v>
      </c>
      <c r="F22243">
        <f>VLOOKUP(E22243,ReactionTypes!$B$2:$D22258,3,FALSE)</f>
        <v>30</v>
      </c>
      <c r="G22243" t="str">
        <f>VLOOKUP(E22243,ReactionTypes!$B$2:$D22258,2,FALSE)</f>
        <v>positive</v>
      </c>
      <c r="H22243" s="4">
        <v>44410</v>
      </c>
      <c r="I22243">
        <f>MONTH(H22243)</f>
        <v>8</v>
      </c>
      <c r="J22243">
        <f t="shared" si="2432"/>
        <v>2055</v>
      </c>
    </row>
    <row r="22244" spans="1:10">
      <c r="A22244">
        <v>23132</v>
      </c>
      <c r="B22244" t="s">
        <v>940</v>
      </c>
      <c r="C22244" t="str">
        <f>VLOOKUP(B22244,Content!$B$2:$D24133,3,FALSE)</f>
        <v>healthy eating</v>
      </c>
      <c r="D22244" t="str">
        <f>VLOOKUP(B22244,Content!$B$2:$D24133,2,FALSE)</f>
        <v>audio</v>
      </c>
      <c r="E22244" t="s">
        <v>1043</v>
      </c>
      <c r="F22244">
        <f>VLOOKUP(E22244,ReactionTypes!$B$2:$D22259,3,FALSE)</f>
        <v>65</v>
      </c>
      <c r="G22244" t="str">
        <f>VLOOKUP(E22244,ReactionTypes!$B$2:$D22259,2,FALSE)</f>
        <v>positive</v>
      </c>
      <c r="H22244" t="s">
        <v>1172</v>
      </c>
      <c r="I22244">
        <v>9</v>
      </c>
      <c r="J22244">
        <f t="shared" si="2432"/>
        <v>1991</v>
      </c>
    </row>
    <row r="22245" spans="1:10">
      <c r="A22245">
        <v>23133</v>
      </c>
      <c r="B22245" t="s">
        <v>940</v>
      </c>
      <c r="C22245" t="str">
        <f>VLOOKUP(B22245,Content!$B$2:$D24134,3,FALSE)</f>
        <v>healthy eating</v>
      </c>
      <c r="D22245" t="str">
        <f>VLOOKUP(B22245,Content!$B$2:$D24134,2,FALSE)</f>
        <v>audio</v>
      </c>
      <c r="E22245" t="s">
        <v>1047</v>
      </c>
      <c r="F22245">
        <f>VLOOKUP(E22245,ReactionTypes!$B$2:$D22260,3,FALSE)</f>
        <v>12</v>
      </c>
      <c r="G22245" t="str">
        <f>VLOOKUP(E22245,ReactionTypes!$B$2:$D22260,2,FALSE)</f>
        <v>negative</v>
      </c>
      <c r="H22245" t="s">
        <v>1253</v>
      </c>
      <c r="I22245">
        <v>5</v>
      </c>
      <c r="J22245">
        <f t="shared" si="2432"/>
        <v>2110</v>
      </c>
    </row>
    <row r="22246" spans="1:10">
      <c r="A22246">
        <v>23134</v>
      </c>
      <c r="B22246" t="s">
        <v>940</v>
      </c>
      <c r="C22246" t="str">
        <f>VLOOKUP(B22246,Content!$B$2:$D24135,3,FALSE)</f>
        <v>healthy eating</v>
      </c>
      <c r="D22246" t="str">
        <f>VLOOKUP(B22246,Content!$B$2:$D24135,2,FALSE)</f>
        <v>audio</v>
      </c>
      <c r="E22246" t="s">
        <v>1048</v>
      </c>
      <c r="F22246">
        <f>VLOOKUP(E22246,ReactionTypes!$B$2:$D22261,3,FALSE)</f>
        <v>50</v>
      </c>
      <c r="G22246" t="str">
        <f>VLOOKUP(E22246,ReactionTypes!$B$2:$D22261,2,FALSE)</f>
        <v>positive</v>
      </c>
      <c r="H22246" s="4">
        <v>43842</v>
      </c>
      <c r="I22246">
        <f t="shared" ref="I22246:I22247" si="2434">MONTH(H22246)</f>
        <v>1</v>
      </c>
      <c r="J22246">
        <f t="shared" si="2432"/>
        <v>2142</v>
      </c>
    </row>
    <row r="22247" spans="1:10">
      <c r="A22247">
        <v>23135</v>
      </c>
      <c r="B22247" t="s">
        <v>940</v>
      </c>
      <c r="C22247" t="str">
        <f>VLOOKUP(B22247,Content!$B$2:$D24136,3,FALSE)</f>
        <v>healthy eating</v>
      </c>
      <c r="D22247" t="str">
        <f>VLOOKUP(B22247,Content!$B$2:$D24136,2,FALSE)</f>
        <v>audio</v>
      </c>
      <c r="E22247" t="s">
        <v>1039</v>
      </c>
      <c r="F22247">
        <f>VLOOKUP(E22247,ReactionTypes!$B$2:$D22262,3,FALSE)</f>
        <v>30</v>
      </c>
      <c r="G22247" t="str">
        <f>VLOOKUP(E22247,ReactionTypes!$B$2:$D22262,2,FALSE)</f>
        <v>positive</v>
      </c>
      <c r="H22247" s="4">
        <v>44502</v>
      </c>
      <c r="I22247">
        <f t="shared" si="2434"/>
        <v>11</v>
      </c>
      <c r="J22247">
        <f t="shared" si="2432"/>
        <v>2055</v>
      </c>
    </row>
    <row r="22248" spans="1:10">
      <c r="A22248">
        <v>23136</v>
      </c>
      <c r="B22248" t="s">
        <v>940</v>
      </c>
      <c r="C22248" t="str">
        <f>VLOOKUP(B22248,Content!$B$2:$D24137,3,FALSE)</f>
        <v>healthy eating</v>
      </c>
      <c r="D22248" t="str">
        <f>VLOOKUP(B22248,Content!$B$2:$D24137,2,FALSE)</f>
        <v>audio</v>
      </c>
      <c r="E22248" t="s">
        <v>1043</v>
      </c>
      <c r="F22248">
        <f>VLOOKUP(E22248,ReactionTypes!$B$2:$D22263,3,FALSE)</f>
        <v>65</v>
      </c>
      <c r="G22248" t="str">
        <f>VLOOKUP(E22248,ReactionTypes!$B$2:$D22263,2,FALSE)</f>
        <v>positive</v>
      </c>
      <c r="H22248" t="s">
        <v>1152</v>
      </c>
      <c r="I22248">
        <v>7</v>
      </c>
      <c r="J22248">
        <f t="shared" si="2432"/>
        <v>2116</v>
      </c>
    </row>
    <row r="22249" spans="1:10">
      <c r="A22249">
        <v>23137</v>
      </c>
      <c r="B22249" t="s">
        <v>940</v>
      </c>
      <c r="C22249" t="str">
        <f>VLOOKUP(B22249,Content!$B$2:$D24138,3,FALSE)</f>
        <v>healthy eating</v>
      </c>
      <c r="D22249" t="str">
        <f>VLOOKUP(B22249,Content!$B$2:$D24138,2,FALSE)</f>
        <v>audio</v>
      </c>
      <c r="E22249" t="s">
        <v>1049</v>
      </c>
      <c r="F22249">
        <f>VLOOKUP(E22249,ReactionTypes!$B$2:$D22264,3,FALSE)</f>
        <v>60</v>
      </c>
      <c r="G22249" t="str">
        <f>VLOOKUP(E22249,ReactionTypes!$B$2:$D22264,2,FALSE)</f>
        <v>positive</v>
      </c>
      <c r="H22249" t="s">
        <v>1250</v>
      </c>
      <c r="I22249">
        <v>5</v>
      </c>
      <c r="J22249">
        <f t="shared" si="2432"/>
        <v>2110</v>
      </c>
    </row>
    <row r="22250" spans="1:10">
      <c r="A22250">
        <v>23138</v>
      </c>
      <c r="B22250" t="s">
        <v>940</v>
      </c>
      <c r="C22250" t="str">
        <f>VLOOKUP(B22250,Content!$B$2:$D24139,3,FALSE)</f>
        <v>healthy eating</v>
      </c>
      <c r="D22250" t="str">
        <f>VLOOKUP(B22250,Content!$B$2:$D24139,2,FALSE)</f>
        <v>audio</v>
      </c>
      <c r="E22250" t="s">
        <v>1036</v>
      </c>
      <c r="F22250">
        <f>VLOOKUP(E22250,ReactionTypes!$B$2:$D22265,3,FALSE)</f>
        <v>0</v>
      </c>
      <c r="G22250" t="str">
        <f>VLOOKUP(E22250,ReactionTypes!$B$2:$D22265,2,FALSE)</f>
        <v>negative</v>
      </c>
      <c r="H22250" t="s">
        <v>1082</v>
      </c>
      <c r="I22250">
        <v>12</v>
      </c>
      <c r="J22250">
        <f t="shared" si="2432"/>
        <v>2099</v>
      </c>
    </row>
    <row r="22251" spans="1:10">
      <c r="A22251">
        <v>23139</v>
      </c>
      <c r="B22251" t="s">
        <v>940</v>
      </c>
      <c r="C22251" t="str">
        <f>VLOOKUP(B22251,Content!$B$2:$D24140,3,FALSE)</f>
        <v>healthy eating</v>
      </c>
      <c r="D22251" t="str">
        <f>VLOOKUP(B22251,Content!$B$2:$D24140,2,FALSE)</f>
        <v>audio</v>
      </c>
      <c r="E22251" t="s">
        <v>1042</v>
      </c>
      <c r="F22251">
        <f>VLOOKUP(E22251,ReactionTypes!$B$2:$D22266,3,FALSE)</f>
        <v>5</v>
      </c>
      <c r="G22251" t="str">
        <f>VLOOKUP(E22251,ReactionTypes!$B$2:$D22266,2,FALSE)</f>
        <v>negative</v>
      </c>
      <c r="H22251" t="s">
        <v>1115</v>
      </c>
      <c r="I22251">
        <v>7</v>
      </c>
      <c r="J22251">
        <f t="shared" si="2432"/>
        <v>2116</v>
      </c>
    </row>
    <row r="22252" spans="1:10">
      <c r="A22252">
        <v>23140</v>
      </c>
      <c r="B22252" t="s">
        <v>940</v>
      </c>
      <c r="C22252" t="str">
        <f>VLOOKUP(B22252,Content!$B$2:$D24141,3,FALSE)</f>
        <v>healthy eating</v>
      </c>
      <c r="D22252" t="str">
        <f>VLOOKUP(B22252,Content!$B$2:$D24141,2,FALSE)</f>
        <v>audio</v>
      </c>
      <c r="E22252" t="s">
        <v>1046</v>
      </c>
      <c r="F22252">
        <f>VLOOKUP(E22252,ReactionTypes!$B$2:$D22267,3,FALSE)</f>
        <v>45</v>
      </c>
      <c r="G22252" t="str">
        <f>VLOOKUP(E22252,ReactionTypes!$B$2:$D22267,2,FALSE)</f>
        <v>positive</v>
      </c>
      <c r="H22252" t="s">
        <v>1143</v>
      </c>
      <c r="I22252">
        <v>10</v>
      </c>
      <c r="J22252">
        <f t="shared" si="2432"/>
        <v>2087</v>
      </c>
    </row>
    <row r="22253" spans="1:10">
      <c r="A22253">
        <v>23141</v>
      </c>
      <c r="B22253" t="s">
        <v>940</v>
      </c>
      <c r="C22253" t="str">
        <f>VLOOKUP(B22253,Content!$B$2:$D24142,3,FALSE)</f>
        <v>healthy eating</v>
      </c>
      <c r="D22253" t="str">
        <f>VLOOKUP(B22253,Content!$B$2:$D24142,2,FALSE)</f>
        <v>audio</v>
      </c>
      <c r="E22253" t="s">
        <v>1046</v>
      </c>
      <c r="F22253">
        <f>VLOOKUP(E22253,ReactionTypes!$B$2:$D22268,3,FALSE)</f>
        <v>45</v>
      </c>
      <c r="G22253" t="str">
        <f>VLOOKUP(E22253,ReactionTypes!$B$2:$D22268,2,FALSE)</f>
        <v>positive</v>
      </c>
      <c r="H22253" s="4">
        <v>44445</v>
      </c>
      <c r="I22253">
        <f>MONTH(H22253)</f>
        <v>9</v>
      </c>
      <c r="J22253">
        <f t="shared" si="2432"/>
        <v>1991</v>
      </c>
    </row>
    <row r="22254" spans="1:10">
      <c r="A22254">
        <v>23142</v>
      </c>
      <c r="B22254" t="s">
        <v>940</v>
      </c>
      <c r="C22254" t="str">
        <f>VLOOKUP(B22254,Content!$B$2:$D24143,3,FALSE)</f>
        <v>healthy eating</v>
      </c>
      <c r="D22254" t="str">
        <f>VLOOKUP(B22254,Content!$B$2:$D24143,2,FALSE)</f>
        <v>audio</v>
      </c>
      <c r="E22254" t="s">
        <v>1043</v>
      </c>
      <c r="F22254">
        <f>VLOOKUP(E22254,ReactionTypes!$B$2:$D22269,3,FALSE)</f>
        <v>65</v>
      </c>
      <c r="G22254" t="str">
        <f>VLOOKUP(E22254,ReactionTypes!$B$2:$D22269,2,FALSE)</f>
        <v>positive</v>
      </c>
      <c r="H22254" t="s">
        <v>1173</v>
      </c>
      <c r="I22254">
        <v>8</v>
      </c>
      <c r="J22254">
        <f t="shared" si="2432"/>
        <v>2055</v>
      </c>
    </row>
    <row r="22255" spans="1:10">
      <c r="A22255">
        <v>23143</v>
      </c>
      <c r="B22255" t="s">
        <v>940</v>
      </c>
      <c r="C22255" t="str">
        <f>VLOOKUP(B22255,Content!$B$2:$D24144,3,FALSE)</f>
        <v>healthy eating</v>
      </c>
      <c r="D22255" t="str">
        <f>VLOOKUP(B22255,Content!$B$2:$D24144,2,FALSE)</f>
        <v>audio</v>
      </c>
      <c r="E22255" t="s">
        <v>1036</v>
      </c>
      <c r="F22255">
        <f>VLOOKUP(E22255,ReactionTypes!$B$2:$D22270,3,FALSE)</f>
        <v>0</v>
      </c>
      <c r="G22255" t="str">
        <f>VLOOKUP(E22255,ReactionTypes!$B$2:$D22270,2,FALSE)</f>
        <v>negative</v>
      </c>
      <c r="H22255" t="s">
        <v>1128</v>
      </c>
      <c r="I22255">
        <v>12</v>
      </c>
      <c r="J22255">
        <f t="shared" si="2432"/>
        <v>2099</v>
      </c>
    </row>
    <row r="22256" spans="1:10">
      <c r="A22256">
        <v>23144</v>
      </c>
      <c r="B22256" t="s">
        <v>940</v>
      </c>
      <c r="C22256" t="str">
        <f>VLOOKUP(B22256,Content!$B$2:$D24145,3,FALSE)</f>
        <v>healthy eating</v>
      </c>
      <c r="D22256" t="str">
        <f>VLOOKUP(B22256,Content!$B$2:$D24145,2,FALSE)</f>
        <v>audio</v>
      </c>
      <c r="E22256" t="s">
        <v>1045</v>
      </c>
      <c r="F22256">
        <f>VLOOKUP(E22256,ReactionTypes!$B$2:$D22271,3,FALSE)</f>
        <v>75</v>
      </c>
      <c r="G22256" t="str">
        <f>VLOOKUP(E22256,ReactionTypes!$B$2:$D22271,2,FALSE)</f>
        <v>positive</v>
      </c>
      <c r="H22256" t="s">
        <v>1137</v>
      </c>
      <c r="I22256">
        <v>10</v>
      </c>
      <c r="J22256">
        <f t="shared" si="2432"/>
        <v>2087</v>
      </c>
    </row>
    <row r="22257" spans="1:10">
      <c r="A22257">
        <v>23145</v>
      </c>
      <c r="B22257" t="s">
        <v>940</v>
      </c>
      <c r="C22257" t="str">
        <f>VLOOKUP(B22257,Content!$B$2:$D24146,3,FALSE)</f>
        <v>healthy eating</v>
      </c>
      <c r="D22257" t="str">
        <f>VLOOKUP(B22257,Content!$B$2:$D24146,2,FALSE)</f>
        <v>audio</v>
      </c>
      <c r="E22257" t="s">
        <v>1036</v>
      </c>
      <c r="F22257">
        <f>VLOOKUP(E22257,ReactionTypes!$B$2:$D22272,3,FALSE)</f>
        <v>0</v>
      </c>
      <c r="G22257" t="str">
        <f>VLOOKUP(E22257,ReactionTypes!$B$2:$D22272,2,FALSE)</f>
        <v>negative</v>
      </c>
      <c r="H22257" t="s">
        <v>1203</v>
      </c>
      <c r="I22257">
        <v>5</v>
      </c>
      <c r="J22257">
        <f t="shared" si="2432"/>
        <v>2110</v>
      </c>
    </row>
    <row r="22258" spans="1:10">
      <c r="A22258">
        <v>23146</v>
      </c>
      <c r="B22258" t="s">
        <v>940</v>
      </c>
      <c r="C22258" t="str">
        <f>VLOOKUP(B22258,Content!$B$2:$D24147,3,FALSE)</f>
        <v>healthy eating</v>
      </c>
      <c r="D22258" t="str">
        <f>VLOOKUP(B22258,Content!$B$2:$D24147,2,FALSE)</f>
        <v>audio</v>
      </c>
      <c r="E22258" t="s">
        <v>1051</v>
      </c>
      <c r="F22258">
        <f>VLOOKUP(E22258,ReactionTypes!$B$2:$D22273,3,FALSE)</f>
        <v>72</v>
      </c>
      <c r="G22258" t="str">
        <f>VLOOKUP(E22258,ReactionTypes!$B$2:$D22273,2,FALSE)</f>
        <v>positive</v>
      </c>
      <c r="H22258" t="s">
        <v>1137</v>
      </c>
      <c r="I22258">
        <v>10</v>
      </c>
      <c r="J22258">
        <f t="shared" si="2432"/>
        <v>2087</v>
      </c>
    </row>
    <row r="22259" spans="1:10">
      <c r="A22259">
        <v>23147</v>
      </c>
      <c r="B22259" t="s">
        <v>940</v>
      </c>
      <c r="C22259" t="str">
        <f>VLOOKUP(B22259,Content!$B$2:$D24148,3,FALSE)</f>
        <v>healthy eating</v>
      </c>
      <c r="D22259" t="str">
        <f>VLOOKUP(B22259,Content!$B$2:$D24148,2,FALSE)</f>
        <v>audio</v>
      </c>
      <c r="E22259" t="s">
        <v>1045</v>
      </c>
      <c r="F22259">
        <f>VLOOKUP(E22259,ReactionTypes!$B$2:$D22274,3,FALSE)</f>
        <v>75</v>
      </c>
      <c r="G22259" t="str">
        <f>VLOOKUP(E22259,ReactionTypes!$B$2:$D22274,2,FALSE)</f>
        <v>positive</v>
      </c>
      <c r="H22259" t="s">
        <v>1144</v>
      </c>
      <c r="I22259">
        <v>9</v>
      </c>
      <c r="J22259">
        <f t="shared" si="2432"/>
        <v>1991</v>
      </c>
    </row>
    <row r="22260" spans="1:10">
      <c r="A22260">
        <v>23148</v>
      </c>
      <c r="B22260" t="s">
        <v>940</v>
      </c>
      <c r="C22260" t="str">
        <f>VLOOKUP(B22260,Content!$B$2:$D24149,3,FALSE)</f>
        <v>healthy eating</v>
      </c>
      <c r="D22260" t="str">
        <f>VLOOKUP(B22260,Content!$B$2:$D24149,2,FALSE)</f>
        <v>audio</v>
      </c>
      <c r="E22260" t="s">
        <v>1045</v>
      </c>
      <c r="F22260">
        <f>VLOOKUP(E22260,ReactionTypes!$B$2:$D22275,3,FALSE)</f>
        <v>75</v>
      </c>
      <c r="G22260" t="str">
        <f>VLOOKUP(E22260,ReactionTypes!$B$2:$D22275,2,FALSE)</f>
        <v>positive</v>
      </c>
      <c r="H22260" t="s">
        <v>1091</v>
      </c>
      <c r="I22260">
        <v>10</v>
      </c>
      <c r="J22260">
        <f t="shared" si="2432"/>
        <v>2087</v>
      </c>
    </row>
    <row r="22261" spans="1:10">
      <c r="A22261">
        <v>23149</v>
      </c>
      <c r="B22261" t="s">
        <v>940</v>
      </c>
      <c r="C22261" t="str">
        <f>VLOOKUP(B22261,Content!$B$2:$D24150,3,FALSE)</f>
        <v>healthy eating</v>
      </c>
      <c r="D22261" t="str">
        <f>VLOOKUP(B22261,Content!$B$2:$D24150,2,FALSE)</f>
        <v>audio</v>
      </c>
      <c r="E22261" t="s">
        <v>1039</v>
      </c>
      <c r="F22261">
        <f>VLOOKUP(E22261,ReactionTypes!$B$2:$D22276,3,FALSE)</f>
        <v>30</v>
      </c>
      <c r="G22261" t="str">
        <f>VLOOKUP(E22261,ReactionTypes!$B$2:$D22276,2,FALSE)</f>
        <v>positive</v>
      </c>
      <c r="H22261" t="s">
        <v>1169</v>
      </c>
      <c r="I22261">
        <v>6</v>
      </c>
      <c r="J22261">
        <f t="shared" si="2432"/>
        <v>2068</v>
      </c>
    </row>
    <row r="22262" spans="1:10">
      <c r="A22262">
        <v>23150</v>
      </c>
      <c r="B22262" t="s">
        <v>940</v>
      </c>
      <c r="C22262" t="str">
        <f>VLOOKUP(B22262,Content!$B$2:$D24151,3,FALSE)</f>
        <v>healthy eating</v>
      </c>
      <c r="D22262" t="str">
        <f>VLOOKUP(B22262,Content!$B$2:$D24151,2,FALSE)</f>
        <v>audio</v>
      </c>
      <c r="E22262" t="s">
        <v>1043</v>
      </c>
      <c r="F22262">
        <f>VLOOKUP(E22262,ReactionTypes!$B$2:$D22277,3,FALSE)</f>
        <v>65</v>
      </c>
      <c r="G22262" t="str">
        <f>VLOOKUP(E22262,ReactionTypes!$B$2:$D22277,2,FALSE)</f>
        <v>positive</v>
      </c>
      <c r="H22262" s="4">
        <v>43871</v>
      </c>
      <c r="I22262">
        <f t="shared" ref="I22262:I22263" si="2435">MONTH(H22262)</f>
        <v>2</v>
      </c>
      <c r="J22262">
        <f t="shared" si="2432"/>
        <v>1890</v>
      </c>
    </row>
    <row r="22263" spans="1:10">
      <c r="A22263">
        <v>23151</v>
      </c>
      <c r="B22263" t="s">
        <v>940</v>
      </c>
      <c r="C22263" t="str">
        <f>VLOOKUP(B22263,Content!$B$2:$D24152,3,FALSE)</f>
        <v>healthy eating</v>
      </c>
      <c r="D22263" t="str">
        <f>VLOOKUP(B22263,Content!$B$2:$D24152,2,FALSE)</f>
        <v>audio</v>
      </c>
      <c r="E22263" t="s">
        <v>1044</v>
      </c>
      <c r="F22263">
        <f>VLOOKUP(E22263,ReactionTypes!$B$2:$D22278,3,FALSE)</f>
        <v>20</v>
      </c>
      <c r="G22263" t="str">
        <f>VLOOKUP(E22263,ReactionTypes!$B$2:$D22278,2,FALSE)</f>
        <v>neutral</v>
      </c>
      <c r="H22263" s="4">
        <v>43897</v>
      </c>
      <c r="I22263">
        <f t="shared" si="2435"/>
        <v>3</v>
      </c>
      <c r="J22263">
        <f t="shared" si="2432"/>
        <v>1982</v>
      </c>
    </row>
    <row r="22264" spans="1:10">
      <c r="A22264">
        <v>23152</v>
      </c>
      <c r="B22264" t="s">
        <v>940</v>
      </c>
      <c r="C22264" t="str">
        <f>VLOOKUP(B22264,Content!$B$2:$D24153,3,FALSE)</f>
        <v>healthy eating</v>
      </c>
      <c r="D22264" t="str">
        <f>VLOOKUP(B22264,Content!$B$2:$D24153,2,FALSE)</f>
        <v>audio</v>
      </c>
      <c r="E22264" t="s">
        <v>1049</v>
      </c>
      <c r="F22264">
        <f>VLOOKUP(E22264,ReactionTypes!$B$2:$D22279,3,FALSE)</f>
        <v>60</v>
      </c>
      <c r="G22264" t="str">
        <f>VLOOKUP(E22264,ReactionTypes!$B$2:$D22279,2,FALSE)</f>
        <v>positive</v>
      </c>
      <c r="H22264" t="s">
        <v>1275</v>
      </c>
      <c r="I22264">
        <v>2</v>
      </c>
      <c r="J22264">
        <f t="shared" si="2432"/>
        <v>1890</v>
      </c>
    </row>
    <row r="22265" spans="1:10">
      <c r="A22265">
        <v>23154</v>
      </c>
      <c r="B22265" t="s">
        <v>941</v>
      </c>
      <c r="C22265" t="str">
        <f>VLOOKUP(B22265,Content!$B$2:$D24155,3,FALSE)</f>
        <v>tennis</v>
      </c>
      <c r="D22265" t="str">
        <f>VLOOKUP(B22265,Content!$B$2:$D24155,2,FALSE)</f>
        <v>GIF</v>
      </c>
      <c r="E22265" t="s">
        <v>1038</v>
      </c>
      <c r="F22265">
        <f>VLOOKUP(E22265,ReactionTypes!$B$2:$D22280,3,FALSE)</f>
        <v>15</v>
      </c>
      <c r="G22265" t="str">
        <f>VLOOKUP(E22265,ReactionTypes!$B$2:$D22280,2,FALSE)</f>
        <v>negative</v>
      </c>
      <c r="H22265" t="s">
        <v>1134</v>
      </c>
      <c r="I22265">
        <v>8</v>
      </c>
      <c r="J22265">
        <f t="shared" si="2432"/>
        <v>2055</v>
      </c>
    </row>
    <row r="22266" spans="1:10">
      <c r="A22266">
        <v>23155</v>
      </c>
      <c r="B22266" t="s">
        <v>941</v>
      </c>
      <c r="C22266" t="str">
        <f>VLOOKUP(B22266,Content!$B$2:$D24156,3,FALSE)</f>
        <v>tennis</v>
      </c>
      <c r="D22266" t="str">
        <f>VLOOKUP(B22266,Content!$B$2:$D24156,2,FALSE)</f>
        <v>GIF</v>
      </c>
      <c r="E22266" t="s">
        <v>1041</v>
      </c>
      <c r="F22266">
        <f>VLOOKUP(E22266,ReactionTypes!$B$2:$D22281,3,FALSE)</f>
        <v>70</v>
      </c>
      <c r="G22266" t="str">
        <f>VLOOKUP(E22266,ReactionTypes!$B$2:$D22281,2,FALSE)</f>
        <v>positive</v>
      </c>
      <c r="H22266" t="s">
        <v>1130</v>
      </c>
      <c r="I22266">
        <v>7</v>
      </c>
      <c r="J22266">
        <f t="shared" si="2432"/>
        <v>2116</v>
      </c>
    </row>
    <row r="22267" spans="1:10">
      <c r="A22267">
        <v>23156</v>
      </c>
      <c r="B22267" t="s">
        <v>941</v>
      </c>
      <c r="C22267" t="str">
        <f>VLOOKUP(B22267,Content!$B$2:$D24157,3,FALSE)</f>
        <v>tennis</v>
      </c>
      <c r="D22267" t="str">
        <f>VLOOKUP(B22267,Content!$B$2:$D24157,2,FALSE)</f>
        <v>GIF</v>
      </c>
      <c r="E22267" t="s">
        <v>1038</v>
      </c>
      <c r="F22267">
        <f>VLOOKUP(E22267,ReactionTypes!$B$2:$D22282,3,FALSE)</f>
        <v>15</v>
      </c>
      <c r="G22267" t="str">
        <f>VLOOKUP(E22267,ReactionTypes!$B$2:$D22282,2,FALSE)</f>
        <v>negative</v>
      </c>
      <c r="H22267" t="s">
        <v>1171</v>
      </c>
      <c r="I22267">
        <v>8</v>
      </c>
      <c r="J22267">
        <f t="shared" si="2432"/>
        <v>2055</v>
      </c>
    </row>
    <row r="22268" spans="1:10">
      <c r="A22268">
        <v>23157</v>
      </c>
      <c r="B22268" t="s">
        <v>941</v>
      </c>
      <c r="C22268" t="str">
        <f>VLOOKUP(B22268,Content!$B$2:$D24158,3,FALSE)</f>
        <v>tennis</v>
      </c>
      <c r="D22268" t="str">
        <f>VLOOKUP(B22268,Content!$B$2:$D24158,2,FALSE)</f>
        <v>GIF</v>
      </c>
      <c r="E22268" t="s">
        <v>1045</v>
      </c>
      <c r="F22268">
        <f>VLOOKUP(E22268,ReactionTypes!$B$2:$D22283,3,FALSE)</f>
        <v>75</v>
      </c>
      <c r="G22268" t="str">
        <f>VLOOKUP(E22268,ReactionTypes!$B$2:$D22283,2,FALSE)</f>
        <v>positive</v>
      </c>
      <c r="H22268" t="s">
        <v>1190</v>
      </c>
      <c r="I22268">
        <v>1</v>
      </c>
      <c r="J22268">
        <f t="shared" si="2432"/>
        <v>2142</v>
      </c>
    </row>
    <row r="22269" spans="1:10">
      <c r="A22269">
        <v>23158</v>
      </c>
      <c r="B22269" t="s">
        <v>941</v>
      </c>
      <c r="C22269" t="str">
        <f>VLOOKUP(B22269,Content!$B$2:$D24159,3,FALSE)</f>
        <v>tennis</v>
      </c>
      <c r="D22269" t="str">
        <f>VLOOKUP(B22269,Content!$B$2:$D24159,2,FALSE)</f>
        <v>GIF</v>
      </c>
      <c r="E22269" t="s">
        <v>1037</v>
      </c>
      <c r="F22269">
        <f>VLOOKUP(E22269,ReactionTypes!$B$2:$D22284,3,FALSE)</f>
        <v>10</v>
      </c>
      <c r="G22269" t="str">
        <f>VLOOKUP(E22269,ReactionTypes!$B$2:$D22284,2,FALSE)</f>
        <v>negative</v>
      </c>
      <c r="H22269" s="4">
        <v>44229</v>
      </c>
      <c r="I22269">
        <f>MONTH(H22269)</f>
        <v>2</v>
      </c>
      <c r="J22269">
        <f t="shared" si="2432"/>
        <v>1890</v>
      </c>
    </row>
    <row r="22270" spans="1:10">
      <c r="A22270">
        <v>23159</v>
      </c>
      <c r="B22270" t="s">
        <v>941</v>
      </c>
      <c r="C22270" t="str">
        <f>VLOOKUP(B22270,Content!$B$2:$D24160,3,FALSE)</f>
        <v>tennis</v>
      </c>
      <c r="D22270" t="str">
        <f>VLOOKUP(B22270,Content!$B$2:$D24160,2,FALSE)</f>
        <v>GIF</v>
      </c>
      <c r="E22270" t="s">
        <v>1037</v>
      </c>
      <c r="F22270">
        <f>VLOOKUP(E22270,ReactionTypes!$B$2:$D22285,3,FALSE)</f>
        <v>10</v>
      </c>
      <c r="G22270" t="str">
        <f>VLOOKUP(E22270,ReactionTypes!$B$2:$D22285,2,FALSE)</f>
        <v>negative</v>
      </c>
      <c r="H22270" t="s">
        <v>1189</v>
      </c>
      <c r="I22270">
        <v>5</v>
      </c>
      <c r="J22270">
        <f t="shared" si="2432"/>
        <v>2110</v>
      </c>
    </row>
    <row r="22271" spans="1:10">
      <c r="A22271">
        <v>23160</v>
      </c>
      <c r="B22271" t="s">
        <v>941</v>
      </c>
      <c r="C22271" t="str">
        <f>VLOOKUP(B22271,Content!$B$2:$D24161,3,FALSE)</f>
        <v>tennis</v>
      </c>
      <c r="D22271" t="str">
        <f>VLOOKUP(B22271,Content!$B$2:$D24161,2,FALSE)</f>
        <v>GIF</v>
      </c>
      <c r="E22271" t="s">
        <v>1049</v>
      </c>
      <c r="F22271">
        <f>VLOOKUP(E22271,ReactionTypes!$B$2:$D22286,3,FALSE)</f>
        <v>60</v>
      </c>
      <c r="G22271" t="str">
        <f>VLOOKUP(E22271,ReactionTypes!$B$2:$D22286,2,FALSE)</f>
        <v>positive</v>
      </c>
      <c r="H22271" t="s">
        <v>1107</v>
      </c>
      <c r="I22271">
        <v>8</v>
      </c>
      <c r="J22271">
        <f t="shared" si="2432"/>
        <v>2055</v>
      </c>
    </row>
    <row r="22272" spans="1:10">
      <c r="A22272">
        <v>23161</v>
      </c>
      <c r="B22272" t="s">
        <v>941</v>
      </c>
      <c r="C22272" t="str">
        <f>VLOOKUP(B22272,Content!$B$2:$D24162,3,FALSE)</f>
        <v>tennis</v>
      </c>
      <c r="D22272" t="str">
        <f>VLOOKUP(B22272,Content!$B$2:$D24162,2,FALSE)</f>
        <v>GIF</v>
      </c>
      <c r="E22272" t="s">
        <v>1047</v>
      </c>
      <c r="F22272">
        <f>VLOOKUP(E22272,ReactionTypes!$B$2:$D22287,3,FALSE)</f>
        <v>12</v>
      </c>
      <c r="G22272" t="str">
        <f>VLOOKUP(E22272,ReactionTypes!$B$2:$D22287,2,FALSE)</f>
        <v>negative</v>
      </c>
      <c r="H22272" t="s">
        <v>1157</v>
      </c>
      <c r="I22272">
        <v>6</v>
      </c>
      <c r="J22272">
        <f t="shared" si="2432"/>
        <v>2068</v>
      </c>
    </row>
    <row r="22273" spans="1:10">
      <c r="A22273">
        <v>23162</v>
      </c>
      <c r="B22273" t="s">
        <v>941</v>
      </c>
      <c r="C22273" t="str">
        <f>VLOOKUP(B22273,Content!$B$2:$D24163,3,FALSE)</f>
        <v>tennis</v>
      </c>
      <c r="D22273" t="str">
        <f>VLOOKUP(B22273,Content!$B$2:$D24163,2,FALSE)</f>
        <v>GIF</v>
      </c>
      <c r="E22273" t="s">
        <v>1046</v>
      </c>
      <c r="F22273">
        <f>VLOOKUP(E22273,ReactionTypes!$B$2:$D22288,3,FALSE)</f>
        <v>45</v>
      </c>
      <c r="G22273" t="str">
        <f>VLOOKUP(E22273,ReactionTypes!$B$2:$D22288,2,FALSE)</f>
        <v>positive</v>
      </c>
      <c r="H22273" t="s">
        <v>1222</v>
      </c>
      <c r="I22273">
        <v>4</v>
      </c>
      <c r="J22273">
        <f t="shared" si="2432"/>
        <v>1978</v>
      </c>
    </row>
    <row r="22274" spans="1:10">
      <c r="A22274">
        <v>23163</v>
      </c>
      <c r="B22274" t="s">
        <v>941</v>
      </c>
      <c r="C22274" t="str">
        <f>VLOOKUP(B22274,Content!$B$2:$D24164,3,FALSE)</f>
        <v>tennis</v>
      </c>
      <c r="D22274" t="str">
        <f>VLOOKUP(B22274,Content!$B$2:$D24164,2,FALSE)</f>
        <v>GIF</v>
      </c>
      <c r="E22274" t="s">
        <v>1036</v>
      </c>
      <c r="F22274">
        <f>VLOOKUP(E22274,ReactionTypes!$B$2:$D22289,3,FALSE)</f>
        <v>0</v>
      </c>
      <c r="G22274" t="str">
        <f>VLOOKUP(E22274,ReactionTypes!$B$2:$D22289,2,FALSE)</f>
        <v>negative</v>
      </c>
      <c r="H22274" s="4">
        <v>43900</v>
      </c>
      <c r="I22274">
        <f>MONTH(H22274)</f>
        <v>3</v>
      </c>
      <c r="J22274">
        <f t="shared" si="2432"/>
        <v>1982</v>
      </c>
    </row>
    <row r="22275" spans="1:10">
      <c r="A22275">
        <v>23164</v>
      </c>
      <c r="B22275" t="s">
        <v>941</v>
      </c>
      <c r="C22275" t="str">
        <f>VLOOKUP(B22275,Content!$B$2:$D24165,3,FALSE)</f>
        <v>tennis</v>
      </c>
      <c r="D22275" t="str">
        <f>VLOOKUP(B22275,Content!$B$2:$D24165,2,FALSE)</f>
        <v>GIF</v>
      </c>
      <c r="E22275" t="s">
        <v>1045</v>
      </c>
      <c r="F22275">
        <f>VLOOKUP(E22275,ReactionTypes!$B$2:$D22290,3,FALSE)</f>
        <v>75</v>
      </c>
      <c r="G22275" t="str">
        <f>VLOOKUP(E22275,ReactionTypes!$B$2:$D22290,2,FALSE)</f>
        <v>positive</v>
      </c>
      <c r="H22275" t="s">
        <v>1134</v>
      </c>
      <c r="I22275">
        <v>8</v>
      </c>
      <c r="J22275">
        <f t="shared" ref="J22275:J22338" si="2436">COUNTIF($I$2:$I$24574,I22275)</f>
        <v>2055</v>
      </c>
    </row>
    <row r="22276" spans="1:10">
      <c r="A22276">
        <v>23165</v>
      </c>
      <c r="B22276" t="s">
        <v>941</v>
      </c>
      <c r="C22276" t="str">
        <f>VLOOKUP(B22276,Content!$B$2:$D24166,3,FALSE)</f>
        <v>tennis</v>
      </c>
      <c r="D22276" t="str">
        <f>VLOOKUP(B22276,Content!$B$2:$D24166,2,FALSE)</f>
        <v>GIF</v>
      </c>
      <c r="E22276" t="s">
        <v>1045</v>
      </c>
      <c r="F22276">
        <f>VLOOKUP(E22276,ReactionTypes!$B$2:$D22291,3,FALSE)</f>
        <v>75</v>
      </c>
      <c r="G22276" t="str">
        <f>VLOOKUP(E22276,ReactionTypes!$B$2:$D22291,2,FALSE)</f>
        <v>positive</v>
      </c>
      <c r="H22276" t="s">
        <v>1230</v>
      </c>
      <c r="I22276">
        <v>5</v>
      </c>
      <c r="J22276">
        <f t="shared" si="2436"/>
        <v>2110</v>
      </c>
    </row>
    <row r="22277" spans="1:10">
      <c r="A22277">
        <v>23166</v>
      </c>
      <c r="B22277" t="s">
        <v>941</v>
      </c>
      <c r="C22277" t="str">
        <f>VLOOKUP(B22277,Content!$B$2:$D24167,3,FALSE)</f>
        <v>tennis</v>
      </c>
      <c r="D22277" t="str">
        <f>VLOOKUP(B22277,Content!$B$2:$D24167,2,FALSE)</f>
        <v>GIF</v>
      </c>
      <c r="E22277" t="s">
        <v>1051</v>
      </c>
      <c r="F22277">
        <f>VLOOKUP(E22277,ReactionTypes!$B$2:$D22292,3,FALSE)</f>
        <v>72</v>
      </c>
      <c r="G22277" t="str">
        <f>VLOOKUP(E22277,ReactionTypes!$B$2:$D22292,2,FALSE)</f>
        <v>positive</v>
      </c>
      <c r="H22277" s="4">
        <v>44176</v>
      </c>
      <c r="I22277">
        <f>MONTH(H22277)</f>
        <v>12</v>
      </c>
      <c r="J22277">
        <f t="shared" si="2436"/>
        <v>2099</v>
      </c>
    </row>
    <row r="22278" spans="1:10">
      <c r="A22278">
        <v>23167</v>
      </c>
      <c r="B22278" t="s">
        <v>941</v>
      </c>
      <c r="C22278" t="str">
        <f>VLOOKUP(B22278,Content!$B$2:$D24168,3,FALSE)</f>
        <v>tennis</v>
      </c>
      <c r="D22278" t="str">
        <f>VLOOKUP(B22278,Content!$B$2:$D24168,2,FALSE)</f>
        <v>GIF</v>
      </c>
      <c r="E22278" t="s">
        <v>1038</v>
      </c>
      <c r="F22278">
        <f>VLOOKUP(E22278,ReactionTypes!$B$2:$D22293,3,FALSE)</f>
        <v>15</v>
      </c>
      <c r="G22278" t="str">
        <f>VLOOKUP(E22278,ReactionTypes!$B$2:$D22293,2,FALSE)</f>
        <v>negative</v>
      </c>
      <c r="H22278" t="s">
        <v>1270</v>
      </c>
      <c r="I22278">
        <v>1</v>
      </c>
      <c r="J22278">
        <f t="shared" si="2436"/>
        <v>2142</v>
      </c>
    </row>
    <row r="22279" spans="1:10">
      <c r="A22279">
        <v>23168</v>
      </c>
      <c r="B22279" t="s">
        <v>941</v>
      </c>
      <c r="C22279" t="str">
        <f>VLOOKUP(B22279,Content!$B$2:$D24169,3,FALSE)</f>
        <v>tennis</v>
      </c>
      <c r="D22279" t="str">
        <f>VLOOKUP(B22279,Content!$B$2:$D24169,2,FALSE)</f>
        <v>GIF</v>
      </c>
      <c r="E22279" t="s">
        <v>1049</v>
      </c>
      <c r="F22279">
        <f>VLOOKUP(E22279,ReactionTypes!$B$2:$D22294,3,FALSE)</f>
        <v>60</v>
      </c>
      <c r="G22279" t="str">
        <f>VLOOKUP(E22279,ReactionTypes!$B$2:$D22294,2,FALSE)</f>
        <v>positive</v>
      </c>
      <c r="H22279" t="s">
        <v>1081</v>
      </c>
      <c r="I22279">
        <v>10</v>
      </c>
      <c r="J22279">
        <f t="shared" si="2436"/>
        <v>2087</v>
      </c>
    </row>
    <row r="22280" spans="1:10">
      <c r="A22280">
        <v>23169</v>
      </c>
      <c r="B22280" t="s">
        <v>941</v>
      </c>
      <c r="C22280" t="str">
        <f>VLOOKUP(B22280,Content!$B$2:$D24170,3,FALSE)</f>
        <v>tennis</v>
      </c>
      <c r="D22280" t="str">
        <f>VLOOKUP(B22280,Content!$B$2:$D24170,2,FALSE)</f>
        <v>GIF</v>
      </c>
      <c r="E22280" t="s">
        <v>1042</v>
      </c>
      <c r="F22280">
        <f>VLOOKUP(E22280,ReactionTypes!$B$2:$D22295,3,FALSE)</f>
        <v>5</v>
      </c>
      <c r="G22280" t="str">
        <f>VLOOKUP(E22280,ReactionTypes!$B$2:$D22295,2,FALSE)</f>
        <v>negative</v>
      </c>
      <c r="H22280" s="4">
        <v>44229</v>
      </c>
      <c r="I22280">
        <f>MONTH(H22280)</f>
        <v>2</v>
      </c>
      <c r="J22280">
        <f t="shared" si="2436"/>
        <v>1890</v>
      </c>
    </row>
    <row r="22281" spans="1:10">
      <c r="A22281">
        <v>23170</v>
      </c>
      <c r="B22281" t="s">
        <v>941</v>
      </c>
      <c r="C22281" t="str">
        <f>VLOOKUP(B22281,Content!$B$2:$D24171,3,FALSE)</f>
        <v>tennis</v>
      </c>
      <c r="D22281" t="str">
        <f>VLOOKUP(B22281,Content!$B$2:$D24171,2,FALSE)</f>
        <v>GIF</v>
      </c>
      <c r="E22281" t="s">
        <v>1036</v>
      </c>
      <c r="F22281">
        <f>VLOOKUP(E22281,ReactionTypes!$B$2:$D22296,3,FALSE)</f>
        <v>0</v>
      </c>
      <c r="G22281" t="str">
        <f>VLOOKUP(E22281,ReactionTypes!$B$2:$D22296,2,FALSE)</f>
        <v>negative</v>
      </c>
      <c r="H22281" t="s">
        <v>1281</v>
      </c>
      <c r="I22281">
        <v>1</v>
      </c>
      <c r="J22281">
        <f t="shared" si="2436"/>
        <v>2142</v>
      </c>
    </row>
    <row r="22282" spans="1:10">
      <c r="A22282">
        <v>23171</v>
      </c>
      <c r="B22282" t="s">
        <v>941</v>
      </c>
      <c r="C22282" t="str">
        <f>VLOOKUP(B22282,Content!$B$2:$D24172,3,FALSE)</f>
        <v>tennis</v>
      </c>
      <c r="D22282" t="str">
        <f>VLOOKUP(B22282,Content!$B$2:$D24172,2,FALSE)</f>
        <v>GIF</v>
      </c>
      <c r="E22282" t="s">
        <v>1051</v>
      </c>
      <c r="F22282">
        <f>VLOOKUP(E22282,ReactionTypes!$B$2:$D22297,3,FALSE)</f>
        <v>72</v>
      </c>
      <c r="G22282" t="str">
        <f>VLOOKUP(E22282,ReactionTypes!$B$2:$D22297,2,FALSE)</f>
        <v>positive</v>
      </c>
      <c r="H22282" s="4">
        <v>43962</v>
      </c>
      <c r="I22282">
        <f t="shared" ref="I22282:I22285" si="2437">MONTH(H22282)</f>
        <v>5</v>
      </c>
      <c r="J22282">
        <f t="shared" si="2436"/>
        <v>2110</v>
      </c>
    </row>
    <row r="22283" spans="1:10">
      <c r="A22283">
        <v>23172</v>
      </c>
      <c r="B22283" t="s">
        <v>941</v>
      </c>
      <c r="C22283" t="str">
        <f>VLOOKUP(B22283,Content!$B$2:$D24173,3,FALSE)</f>
        <v>tennis</v>
      </c>
      <c r="D22283" t="str">
        <f>VLOOKUP(B22283,Content!$B$2:$D24173,2,FALSE)</f>
        <v>GIF</v>
      </c>
      <c r="E22283" t="s">
        <v>1036</v>
      </c>
      <c r="F22283">
        <f>VLOOKUP(E22283,ReactionTypes!$B$2:$D22298,3,FALSE)</f>
        <v>0</v>
      </c>
      <c r="G22283" t="str">
        <f>VLOOKUP(E22283,ReactionTypes!$B$2:$D22298,2,FALSE)</f>
        <v>negative</v>
      </c>
      <c r="H22283" s="4">
        <v>43991</v>
      </c>
      <c r="I22283">
        <f t="shared" si="2437"/>
        <v>6</v>
      </c>
      <c r="J22283">
        <f t="shared" si="2436"/>
        <v>2068</v>
      </c>
    </row>
    <row r="22284" spans="1:10">
      <c r="A22284">
        <v>23173</v>
      </c>
      <c r="B22284" t="s">
        <v>941</v>
      </c>
      <c r="C22284" t="str">
        <f>VLOOKUP(B22284,Content!$B$2:$D24174,3,FALSE)</f>
        <v>tennis</v>
      </c>
      <c r="D22284" t="str">
        <f>VLOOKUP(B22284,Content!$B$2:$D24174,2,FALSE)</f>
        <v>GIF</v>
      </c>
      <c r="E22284" t="s">
        <v>1044</v>
      </c>
      <c r="F22284">
        <f>VLOOKUP(E22284,ReactionTypes!$B$2:$D22299,3,FALSE)</f>
        <v>20</v>
      </c>
      <c r="G22284" t="str">
        <f>VLOOKUP(E22284,ReactionTypes!$B$2:$D22299,2,FALSE)</f>
        <v>neutral</v>
      </c>
      <c r="H22284" s="4">
        <v>44322</v>
      </c>
      <c r="I22284">
        <f t="shared" si="2437"/>
        <v>5</v>
      </c>
      <c r="J22284">
        <f t="shared" si="2436"/>
        <v>2110</v>
      </c>
    </row>
    <row r="22285" spans="1:10">
      <c r="A22285">
        <v>23174</v>
      </c>
      <c r="B22285" t="s">
        <v>941</v>
      </c>
      <c r="C22285" t="str">
        <f>VLOOKUP(B22285,Content!$B$2:$D24175,3,FALSE)</f>
        <v>tennis</v>
      </c>
      <c r="D22285" t="str">
        <f>VLOOKUP(B22285,Content!$B$2:$D24175,2,FALSE)</f>
        <v>GIF</v>
      </c>
      <c r="E22285" t="s">
        <v>1042</v>
      </c>
      <c r="F22285">
        <f>VLOOKUP(E22285,ReactionTypes!$B$2:$D22300,3,FALSE)</f>
        <v>5</v>
      </c>
      <c r="G22285" t="str">
        <f>VLOOKUP(E22285,ReactionTypes!$B$2:$D22300,2,FALSE)</f>
        <v>negative</v>
      </c>
      <c r="H22285" s="4">
        <v>44112</v>
      </c>
      <c r="I22285">
        <f t="shared" si="2437"/>
        <v>10</v>
      </c>
      <c r="J22285">
        <f t="shared" si="2436"/>
        <v>2087</v>
      </c>
    </row>
    <row r="22286" spans="1:10">
      <c r="A22286">
        <v>23175</v>
      </c>
      <c r="B22286" t="s">
        <v>941</v>
      </c>
      <c r="C22286" t="str">
        <f>VLOOKUP(B22286,Content!$B$2:$D24176,3,FALSE)</f>
        <v>tennis</v>
      </c>
      <c r="D22286" t="str">
        <f>VLOOKUP(B22286,Content!$B$2:$D24176,2,FALSE)</f>
        <v>GIF</v>
      </c>
      <c r="E22286" t="s">
        <v>1042</v>
      </c>
      <c r="F22286">
        <f>VLOOKUP(E22286,ReactionTypes!$B$2:$D22301,3,FALSE)</f>
        <v>5</v>
      </c>
      <c r="G22286" t="str">
        <f>VLOOKUP(E22286,ReactionTypes!$B$2:$D22301,2,FALSE)</f>
        <v>negative</v>
      </c>
      <c r="H22286" t="s">
        <v>1078</v>
      </c>
      <c r="I22286">
        <v>8</v>
      </c>
      <c r="J22286">
        <f t="shared" si="2436"/>
        <v>2055</v>
      </c>
    </row>
    <row r="22287" spans="1:10">
      <c r="A22287">
        <v>23176</v>
      </c>
      <c r="B22287" t="s">
        <v>941</v>
      </c>
      <c r="C22287" t="str">
        <f>VLOOKUP(B22287,Content!$B$2:$D24177,3,FALSE)</f>
        <v>tennis</v>
      </c>
      <c r="D22287" t="str">
        <f>VLOOKUP(B22287,Content!$B$2:$D24177,2,FALSE)</f>
        <v>GIF</v>
      </c>
      <c r="E22287" t="s">
        <v>1040</v>
      </c>
      <c r="F22287">
        <f>VLOOKUP(E22287,ReactionTypes!$B$2:$D22302,3,FALSE)</f>
        <v>35</v>
      </c>
      <c r="G22287" t="str">
        <f>VLOOKUP(E22287,ReactionTypes!$B$2:$D22302,2,FALSE)</f>
        <v>neutral</v>
      </c>
      <c r="H22287" s="4">
        <v>44259</v>
      </c>
      <c r="I22287">
        <f>MONTH(H22287)</f>
        <v>3</v>
      </c>
      <c r="J22287">
        <f t="shared" si="2436"/>
        <v>1982</v>
      </c>
    </row>
    <row r="22288" spans="1:10">
      <c r="A22288">
        <v>23177</v>
      </c>
      <c r="B22288" t="s">
        <v>941</v>
      </c>
      <c r="C22288" t="str">
        <f>VLOOKUP(B22288,Content!$B$2:$D24178,3,FALSE)</f>
        <v>tennis</v>
      </c>
      <c r="D22288" t="str">
        <f>VLOOKUP(B22288,Content!$B$2:$D24178,2,FALSE)</f>
        <v>GIF</v>
      </c>
      <c r="E22288" t="s">
        <v>1042</v>
      </c>
      <c r="F22288">
        <f>VLOOKUP(E22288,ReactionTypes!$B$2:$D22303,3,FALSE)</f>
        <v>5</v>
      </c>
      <c r="G22288" t="str">
        <f>VLOOKUP(E22288,ReactionTypes!$B$2:$D22303,2,FALSE)</f>
        <v>negative</v>
      </c>
      <c r="H22288" t="s">
        <v>1089</v>
      </c>
      <c r="I22288">
        <v>9</v>
      </c>
      <c r="J22288">
        <f t="shared" si="2436"/>
        <v>1991</v>
      </c>
    </row>
    <row r="22289" spans="1:10">
      <c r="A22289">
        <v>23178</v>
      </c>
      <c r="B22289" t="s">
        <v>941</v>
      </c>
      <c r="C22289" t="str">
        <f>VLOOKUP(B22289,Content!$B$2:$D24179,3,FALSE)</f>
        <v>tennis</v>
      </c>
      <c r="D22289" t="str">
        <f>VLOOKUP(B22289,Content!$B$2:$D24179,2,FALSE)</f>
        <v>GIF</v>
      </c>
      <c r="E22289" t="s">
        <v>1048</v>
      </c>
      <c r="F22289">
        <f>VLOOKUP(E22289,ReactionTypes!$B$2:$D22304,3,FALSE)</f>
        <v>50</v>
      </c>
      <c r="G22289" t="str">
        <f>VLOOKUP(E22289,ReactionTypes!$B$2:$D22304,2,FALSE)</f>
        <v>positive</v>
      </c>
      <c r="H22289" t="s">
        <v>1154</v>
      </c>
      <c r="I22289">
        <v>8</v>
      </c>
      <c r="J22289">
        <f t="shared" si="2436"/>
        <v>2055</v>
      </c>
    </row>
    <row r="22290" spans="1:10">
      <c r="A22290">
        <v>23179</v>
      </c>
      <c r="B22290" t="s">
        <v>941</v>
      </c>
      <c r="C22290" t="str">
        <f>VLOOKUP(B22290,Content!$B$2:$D24180,3,FALSE)</f>
        <v>tennis</v>
      </c>
      <c r="D22290" t="str">
        <f>VLOOKUP(B22290,Content!$B$2:$D24180,2,FALSE)</f>
        <v>GIF</v>
      </c>
      <c r="E22290" t="s">
        <v>1051</v>
      </c>
      <c r="F22290">
        <f>VLOOKUP(E22290,ReactionTypes!$B$2:$D22305,3,FALSE)</f>
        <v>72</v>
      </c>
      <c r="G22290" t="str">
        <f>VLOOKUP(E22290,ReactionTypes!$B$2:$D22305,2,FALSE)</f>
        <v>positive</v>
      </c>
      <c r="H22290" s="4">
        <v>44379</v>
      </c>
      <c r="I22290">
        <f t="shared" ref="I22290:I22291" si="2438">MONTH(H22290)</f>
        <v>7</v>
      </c>
      <c r="J22290">
        <f t="shared" si="2436"/>
        <v>2116</v>
      </c>
    </row>
    <row r="22291" spans="1:10">
      <c r="A22291">
        <v>23180</v>
      </c>
      <c r="B22291" t="s">
        <v>941</v>
      </c>
      <c r="C22291" t="str">
        <f>VLOOKUP(B22291,Content!$B$2:$D24181,3,FALSE)</f>
        <v>tennis</v>
      </c>
      <c r="D22291" t="str">
        <f>VLOOKUP(B22291,Content!$B$2:$D24181,2,FALSE)</f>
        <v>GIF</v>
      </c>
      <c r="E22291" t="s">
        <v>1044</v>
      </c>
      <c r="F22291">
        <f>VLOOKUP(E22291,ReactionTypes!$B$2:$D22306,3,FALSE)</f>
        <v>20</v>
      </c>
      <c r="G22291" t="str">
        <f>VLOOKUP(E22291,ReactionTypes!$B$2:$D22306,2,FALSE)</f>
        <v>neutral</v>
      </c>
      <c r="H22291" s="4">
        <v>44113</v>
      </c>
      <c r="I22291">
        <f t="shared" si="2438"/>
        <v>10</v>
      </c>
      <c r="J22291">
        <f t="shared" si="2436"/>
        <v>2087</v>
      </c>
    </row>
    <row r="22292" spans="1:10">
      <c r="A22292">
        <v>23181</v>
      </c>
      <c r="B22292" t="s">
        <v>941</v>
      </c>
      <c r="C22292" t="str">
        <f>VLOOKUP(B22292,Content!$B$2:$D24182,3,FALSE)</f>
        <v>tennis</v>
      </c>
      <c r="D22292" t="str">
        <f>VLOOKUP(B22292,Content!$B$2:$D24182,2,FALSE)</f>
        <v>GIF</v>
      </c>
      <c r="E22292" t="s">
        <v>1048</v>
      </c>
      <c r="F22292">
        <f>VLOOKUP(E22292,ReactionTypes!$B$2:$D22307,3,FALSE)</f>
        <v>50</v>
      </c>
      <c r="G22292" t="str">
        <f>VLOOKUP(E22292,ReactionTypes!$B$2:$D22307,2,FALSE)</f>
        <v>positive</v>
      </c>
      <c r="H22292" t="s">
        <v>1118</v>
      </c>
      <c r="I22292">
        <v>10</v>
      </c>
      <c r="J22292">
        <f t="shared" si="2436"/>
        <v>2087</v>
      </c>
    </row>
    <row r="22293" spans="1:10">
      <c r="A22293">
        <v>23182</v>
      </c>
      <c r="B22293" t="s">
        <v>941</v>
      </c>
      <c r="C22293" t="str">
        <f>VLOOKUP(B22293,Content!$B$2:$D24183,3,FALSE)</f>
        <v>tennis</v>
      </c>
      <c r="D22293" t="str">
        <f>VLOOKUP(B22293,Content!$B$2:$D24183,2,FALSE)</f>
        <v>GIF</v>
      </c>
      <c r="E22293" t="s">
        <v>1036</v>
      </c>
      <c r="F22293">
        <f>VLOOKUP(E22293,ReactionTypes!$B$2:$D22308,3,FALSE)</f>
        <v>0</v>
      </c>
      <c r="G22293" t="str">
        <f>VLOOKUP(E22293,ReactionTypes!$B$2:$D22308,2,FALSE)</f>
        <v>negative</v>
      </c>
      <c r="H22293" t="s">
        <v>1112</v>
      </c>
      <c r="I22293">
        <v>7</v>
      </c>
      <c r="J22293">
        <f t="shared" si="2436"/>
        <v>2116</v>
      </c>
    </row>
    <row r="22294" spans="1:10">
      <c r="A22294">
        <v>23183</v>
      </c>
      <c r="B22294" t="s">
        <v>941</v>
      </c>
      <c r="C22294" t="str">
        <f>VLOOKUP(B22294,Content!$B$2:$D24184,3,FALSE)</f>
        <v>tennis</v>
      </c>
      <c r="D22294" t="str">
        <f>VLOOKUP(B22294,Content!$B$2:$D24184,2,FALSE)</f>
        <v>GIF</v>
      </c>
      <c r="E22294" t="s">
        <v>1042</v>
      </c>
      <c r="F22294">
        <f>VLOOKUP(E22294,ReactionTypes!$B$2:$D22309,3,FALSE)</f>
        <v>5</v>
      </c>
      <c r="G22294" t="str">
        <f>VLOOKUP(E22294,ReactionTypes!$B$2:$D22309,2,FALSE)</f>
        <v>negative</v>
      </c>
      <c r="H22294" t="s">
        <v>1150</v>
      </c>
      <c r="I22294">
        <v>11</v>
      </c>
      <c r="J22294">
        <f t="shared" si="2436"/>
        <v>2055</v>
      </c>
    </row>
    <row r="22295" spans="1:10">
      <c r="A22295">
        <v>23184</v>
      </c>
      <c r="B22295" t="s">
        <v>941</v>
      </c>
      <c r="C22295" t="str">
        <f>VLOOKUP(B22295,Content!$B$2:$D24185,3,FALSE)</f>
        <v>tennis</v>
      </c>
      <c r="D22295" t="str">
        <f>VLOOKUP(B22295,Content!$B$2:$D24185,2,FALSE)</f>
        <v>GIF</v>
      </c>
      <c r="E22295" t="s">
        <v>1037</v>
      </c>
      <c r="F22295">
        <f>VLOOKUP(E22295,ReactionTypes!$B$2:$D22310,3,FALSE)</f>
        <v>10</v>
      </c>
      <c r="G22295" t="str">
        <f>VLOOKUP(E22295,ReactionTypes!$B$2:$D22310,2,FALSE)</f>
        <v>negative</v>
      </c>
      <c r="H22295" t="s">
        <v>1072</v>
      </c>
      <c r="I22295">
        <v>9</v>
      </c>
      <c r="J22295">
        <f t="shared" si="2436"/>
        <v>1991</v>
      </c>
    </row>
    <row r="22296" spans="1:10">
      <c r="A22296">
        <v>23185</v>
      </c>
      <c r="B22296" t="s">
        <v>941</v>
      </c>
      <c r="C22296" t="str">
        <f>VLOOKUP(B22296,Content!$B$2:$D24186,3,FALSE)</f>
        <v>tennis</v>
      </c>
      <c r="D22296" t="str">
        <f>VLOOKUP(B22296,Content!$B$2:$D24186,2,FALSE)</f>
        <v>GIF</v>
      </c>
      <c r="E22296" t="s">
        <v>1043</v>
      </c>
      <c r="F22296">
        <f>VLOOKUP(E22296,ReactionTypes!$B$2:$D22311,3,FALSE)</f>
        <v>65</v>
      </c>
      <c r="G22296" t="str">
        <f>VLOOKUP(E22296,ReactionTypes!$B$2:$D22311,2,FALSE)</f>
        <v>positive</v>
      </c>
      <c r="H22296" t="s">
        <v>1121</v>
      </c>
      <c r="I22296">
        <v>7</v>
      </c>
      <c r="J22296">
        <f t="shared" si="2436"/>
        <v>2116</v>
      </c>
    </row>
    <row r="22297" spans="1:10">
      <c r="A22297">
        <v>23186</v>
      </c>
      <c r="B22297" t="s">
        <v>941</v>
      </c>
      <c r="C22297" t="str">
        <f>VLOOKUP(B22297,Content!$B$2:$D24187,3,FALSE)</f>
        <v>tennis</v>
      </c>
      <c r="D22297" t="str">
        <f>VLOOKUP(B22297,Content!$B$2:$D24187,2,FALSE)</f>
        <v>GIF</v>
      </c>
      <c r="E22297" t="s">
        <v>1040</v>
      </c>
      <c r="F22297">
        <f>VLOOKUP(E22297,ReactionTypes!$B$2:$D22312,3,FALSE)</f>
        <v>35</v>
      </c>
      <c r="G22297" t="str">
        <f>VLOOKUP(E22297,ReactionTypes!$B$2:$D22312,2,FALSE)</f>
        <v>neutral</v>
      </c>
      <c r="H22297" t="s">
        <v>1104</v>
      </c>
      <c r="I22297">
        <v>7</v>
      </c>
      <c r="J22297">
        <f t="shared" si="2436"/>
        <v>2116</v>
      </c>
    </row>
    <row r="22298" spans="1:10">
      <c r="A22298">
        <v>23187</v>
      </c>
      <c r="B22298" t="s">
        <v>941</v>
      </c>
      <c r="C22298" t="str">
        <f>VLOOKUP(B22298,Content!$B$2:$D24188,3,FALSE)</f>
        <v>tennis</v>
      </c>
      <c r="D22298" t="str">
        <f>VLOOKUP(B22298,Content!$B$2:$D24188,2,FALSE)</f>
        <v>GIF</v>
      </c>
      <c r="E22298" t="s">
        <v>1037</v>
      </c>
      <c r="F22298">
        <f>VLOOKUP(E22298,ReactionTypes!$B$2:$D22313,3,FALSE)</f>
        <v>10</v>
      </c>
      <c r="G22298" t="str">
        <f>VLOOKUP(E22298,ReactionTypes!$B$2:$D22313,2,FALSE)</f>
        <v>negative</v>
      </c>
      <c r="H22298" s="4">
        <v>43991</v>
      </c>
      <c r="I22298">
        <f>MONTH(H22298)</f>
        <v>6</v>
      </c>
      <c r="J22298">
        <f t="shared" si="2436"/>
        <v>2068</v>
      </c>
    </row>
    <row r="22299" spans="1:10">
      <c r="A22299">
        <v>23188</v>
      </c>
      <c r="B22299" t="s">
        <v>941</v>
      </c>
      <c r="C22299" t="str">
        <f>VLOOKUP(B22299,Content!$B$2:$D24189,3,FALSE)</f>
        <v>tennis</v>
      </c>
      <c r="D22299" t="str">
        <f>VLOOKUP(B22299,Content!$B$2:$D24189,2,FALSE)</f>
        <v>GIF</v>
      </c>
      <c r="E22299" t="s">
        <v>1049</v>
      </c>
      <c r="F22299">
        <f>VLOOKUP(E22299,ReactionTypes!$B$2:$D22314,3,FALSE)</f>
        <v>60</v>
      </c>
      <c r="G22299" t="str">
        <f>VLOOKUP(E22299,ReactionTypes!$B$2:$D22314,2,FALSE)</f>
        <v>positive</v>
      </c>
      <c r="H22299" t="s">
        <v>1160</v>
      </c>
      <c r="I22299">
        <v>12</v>
      </c>
      <c r="J22299">
        <f t="shared" si="2436"/>
        <v>2099</v>
      </c>
    </row>
    <row r="22300" spans="1:10">
      <c r="A22300">
        <v>23189</v>
      </c>
      <c r="B22300" t="s">
        <v>941</v>
      </c>
      <c r="C22300" t="str">
        <f>VLOOKUP(B22300,Content!$B$2:$D24190,3,FALSE)</f>
        <v>tennis</v>
      </c>
      <c r="D22300" t="str">
        <f>VLOOKUP(B22300,Content!$B$2:$D24190,2,FALSE)</f>
        <v>GIF</v>
      </c>
      <c r="E22300" t="s">
        <v>1040</v>
      </c>
      <c r="F22300">
        <f>VLOOKUP(E22300,ReactionTypes!$B$2:$D22315,3,FALSE)</f>
        <v>35</v>
      </c>
      <c r="G22300" t="str">
        <f>VLOOKUP(E22300,ReactionTypes!$B$2:$D22315,2,FALSE)</f>
        <v>neutral</v>
      </c>
      <c r="H22300" t="s">
        <v>1125</v>
      </c>
      <c r="I22300">
        <v>11</v>
      </c>
      <c r="J22300">
        <f t="shared" si="2436"/>
        <v>2055</v>
      </c>
    </row>
    <row r="22301" spans="1:10">
      <c r="A22301">
        <v>23190</v>
      </c>
      <c r="B22301" t="s">
        <v>941</v>
      </c>
      <c r="C22301" t="str">
        <f>VLOOKUP(B22301,Content!$B$2:$D24191,3,FALSE)</f>
        <v>tennis</v>
      </c>
      <c r="D22301" t="str">
        <f>VLOOKUP(B22301,Content!$B$2:$D24191,2,FALSE)</f>
        <v>GIF</v>
      </c>
      <c r="E22301" t="s">
        <v>1051</v>
      </c>
      <c r="F22301">
        <f>VLOOKUP(E22301,ReactionTypes!$B$2:$D22316,3,FALSE)</f>
        <v>72</v>
      </c>
      <c r="G22301" t="str">
        <f>VLOOKUP(E22301,ReactionTypes!$B$2:$D22316,2,FALSE)</f>
        <v>positive</v>
      </c>
      <c r="H22301" s="4">
        <v>44382</v>
      </c>
      <c r="I22301">
        <f t="shared" ref="I22301:I22302" si="2439">MONTH(H22301)</f>
        <v>7</v>
      </c>
      <c r="J22301">
        <f t="shared" si="2436"/>
        <v>2116</v>
      </c>
    </row>
    <row r="22302" spans="1:10">
      <c r="A22302">
        <v>23192</v>
      </c>
      <c r="B22302" t="s">
        <v>942</v>
      </c>
      <c r="C22302" t="str">
        <f>VLOOKUP(B22302,Content!$B$2:$D24193,3,FALSE)</f>
        <v>food</v>
      </c>
      <c r="D22302" t="str">
        <f>VLOOKUP(B22302,Content!$B$2:$D24193,2,FALSE)</f>
        <v>audio</v>
      </c>
      <c r="E22302" t="s">
        <v>1049</v>
      </c>
      <c r="F22302">
        <f>VLOOKUP(E22302,ReactionTypes!$B$2:$D22317,3,FALSE)</f>
        <v>60</v>
      </c>
      <c r="G22302" t="str">
        <f>VLOOKUP(E22302,ReactionTypes!$B$2:$D22317,2,FALSE)</f>
        <v>positive</v>
      </c>
      <c r="H22302" s="4">
        <v>44053</v>
      </c>
      <c r="I22302">
        <f t="shared" si="2439"/>
        <v>8</v>
      </c>
      <c r="J22302">
        <f t="shared" si="2436"/>
        <v>2055</v>
      </c>
    </row>
    <row r="22303" spans="1:10">
      <c r="A22303">
        <v>23193</v>
      </c>
      <c r="B22303" t="s">
        <v>942</v>
      </c>
      <c r="C22303" t="str">
        <f>VLOOKUP(B22303,Content!$B$2:$D24194,3,FALSE)</f>
        <v>food</v>
      </c>
      <c r="D22303" t="str">
        <f>VLOOKUP(B22303,Content!$B$2:$D24194,2,FALSE)</f>
        <v>audio</v>
      </c>
      <c r="E22303" t="s">
        <v>1041</v>
      </c>
      <c r="F22303">
        <f>VLOOKUP(E22303,ReactionTypes!$B$2:$D22318,3,FALSE)</f>
        <v>70</v>
      </c>
      <c r="G22303" t="str">
        <f>VLOOKUP(E22303,ReactionTypes!$B$2:$D22318,2,FALSE)</f>
        <v>positive</v>
      </c>
      <c r="H22303" t="s">
        <v>1265</v>
      </c>
      <c r="I22303">
        <v>1</v>
      </c>
      <c r="J22303">
        <f t="shared" si="2436"/>
        <v>2142</v>
      </c>
    </row>
    <row r="22304" spans="1:10">
      <c r="A22304">
        <v>23194</v>
      </c>
      <c r="B22304" t="s">
        <v>942</v>
      </c>
      <c r="C22304" t="str">
        <f>VLOOKUP(B22304,Content!$B$2:$D24195,3,FALSE)</f>
        <v>food</v>
      </c>
      <c r="D22304" t="str">
        <f>VLOOKUP(B22304,Content!$B$2:$D24195,2,FALSE)</f>
        <v>audio</v>
      </c>
      <c r="E22304" t="s">
        <v>1037</v>
      </c>
      <c r="F22304">
        <f>VLOOKUP(E22304,ReactionTypes!$B$2:$D22319,3,FALSE)</f>
        <v>10</v>
      </c>
      <c r="G22304" t="str">
        <f>VLOOKUP(E22304,ReactionTypes!$B$2:$D22319,2,FALSE)</f>
        <v>negative</v>
      </c>
      <c r="H22304" s="4">
        <v>44381</v>
      </c>
      <c r="I22304">
        <f>MONTH(H22304)</f>
        <v>7</v>
      </c>
      <c r="J22304">
        <f t="shared" si="2436"/>
        <v>2116</v>
      </c>
    </row>
    <row r="22305" spans="1:10">
      <c r="A22305">
        <v>23195</v>
      </c>
      <c r="B22305" t="s">
        <v>942</v>
      </c>
      <c r="C22305" t="str">
        <f>VLOOKUP(B22305,Content!$B$2:$D24196,3,FALSE)</f>
        <v>food</v>
      </c>
      <c r="D22305" t="str">
        <f>VLOOKUP(B22305,Content!$B$2:$D24196,2,FALSE)</f>
        <v>audio</v>
      </c>
      <c r="E22305" t="s">
        <v>1048</v>
      </c>
      <c r="F22305">
        <f>VLOOKUP(E22305,ReactionTypes!$B$2:$D22320,3,FALSE)</f>
        <v>50</v>
      </c>
      <c r="G22305" t="str">
        <f>VLOOKUP(E22305,ReactionTypes!$B$2:$D22320,2,FALSE)</f>
        <v>positive</v>
      </c>
      <c r="H22305" t="s">
        <v>1128</v>
      </c>
      <c r="I22305">
        <v>12</v>
      </c>
      <c r="J22305">
        <f t="shared" si="2436"/>
        <v>2099</v>
      </c>
    </row>
    <row r="22306" spans="1:10">
      <c r="A22306">
        <v>23196</v>
      </c>
      <c r="B22306" t="s">
        <v>942</v>
      </c>
      <c r="C22306" t="str">
        <f>VLOOKUP(B22306,Content!$B$2:$D24197,3,FALSE)</f>
        <v>food</v>
      </c>
      <c r="D22306" t="str">
        <f>VLOOKUP(B22306,Content!$B$2:$D24197,2,FALSE)</f>
        <v>audio</v>
      </c>
      <c r="E22306" t="s">
        <v>1038</v>
      </c>
      <c r="F22306">
        <f>VLOOKUP(E22306,ReactionTypes!$B$2:$D22321,3,FALSE)</f>
        <v>15</v>
      </c>
      <c r="G22306" t="str">
        <f>VLOOKUP(E22306,ReactionTypes!$B$2:$D22321,2,FALSE)</f>
        <v>negative</v>
      </c>
      <c r="H22306" s="4">
        <v>44054</v>
      </c>
      <c r="I22306">
        <f>MONTH(H22306)</f>
        <v>8</v>
      </c>
      <c r="J22306">
        <f t="shared" si="2436"/>
        <v>2055</v>
      </c>
    </row>
    <row r="22307" spans="1:10">
      <c r="A22307">
        <v>23197</v>
      </c>
      <c r="B22307" t="s">
        <v>942</v>
      </c>
      <c r="C22307" t="str">
        <f>VLOOKUP(B22307,Content!$B$2:$D24198,3,FALSE)</f>
        <v>food</v>
      </c>
      <c r="D22307" t="str">
        <f>VLOOKUP(B22307,Content!$B$2:$D24198,2,FALSE)</f>
        <v>audio</v>
      </c>
      <c r="E22307" t="s">
        <v>1049</v>
      </c>
      <c r="F22307">
        <f>VLOOKUP(E22307,ReactionTypes!$B$2:$D22322,3,FALSE)</f>
        <v>60</v>
      </c>
      <c r="G22307" t="str">
        <f>VLOOKUP(E22307,ReactionTypes!$B$2:$D22322,2,FALSE)</f>
        <v>positive</v>
      </c>
      <c r="H22307" t="s">
        <v>1141</v>
      </c>
      <c r="I22307">
        <v>10</v>
      </c>
      <c r="J22307">
        <f t="shared" si="2436"/>
        <v>2087</v>
      </c>
    </row>
    <row r="22308" spans="1:10">
      <c r="A22308">
        <v>23198</v>
      </c>
      <c r="B22308" t="s">
        <v>942</v>
      </c>
      <c r="C22308" t="str">
        <f>VLOOKUP(B22308,Content!$B$2:$D24199,3,FALSE)</f>
        <v>food</v>
      </c>
      <c r="D22308" t="str">
        <f>VLOOKUP(B22308,Content!$B$2:$D24199,2,FALSE)</f>
        <v>audio</v>
      </c>
      <c r="E22308" t="s">
        <v>1043</v>
      </c>
      <c r="F22308">
        <f>VLOOKUP(E22308,ReactionTypes!$B$2:$D22323,3,FALSE)</f>
        <v>65</v>
      </c>
      <c r="G22308" t="str">
        <f>VLOOKUP(E22308,ReactionTypes!$B$2:$D22323,2,FALSE)</f>
        <v>positive</v>
      </c>
      <c r="H22308" t="s">
        <v>1193</v>
      </c>
      <c r="I22308">
        <v>5</v>
      </c>
      <c r="J22308">
        <f t="shared" si="2436"/>
        <v>2110</v>
      </c>
    </row>
    <row r="22309" spans="1:10">
      <c r="A22309">
        <v>23199</v>
      </c>
      <c r="B22309" t="s">
        <v>942</v>
      </c>
      <c r="C22309" t="str">
        <f>VLOOKUP(B22309,Content!$B$2:$D24200,3,FALSE)</f>
        <v>food</v>
      </c>
      <c r="D22309" t="str">
        <f>VLOOKUP(B22309,Content!$B$2:$D24200,2,FALSE)</f>
        <v>audio</v>
      </c>
      <c r="E22309" t="s">
        <v>1039</v>
      </c>
      <c r="F22309">
        <f>VLOOKUP(E22309,ReactionTypes!$B$2:$D22324,3,FALSE)</f>
        <v>30</v>
      </c>
      <c r="G22309" t="str">
        <f>VLOOKUP(E22309,ReactionTypes!$B$2:$D22324,2,FALSE)</f>
        <v>positive</v>
      </c>
      <c r="H22309" t="s">
        <v>1253</v>
      </c>
      <c r="I22309">
        <v>5</v>
      </c>
      <c r="J22309">
        <f t="shared" si="2436"/>
        <v>2110</v>
      </c>
    </row>
    <row r="22310" spans="1:10">
      <c r="A22310">
        <v>23200</v>
      </c>
      <c r="B22310" t="s">
        <v>942</v>
      </c>
      <c r="C22310" t="str">
        <f>VLOOKUP(B22310,Content!$B$2:$D24201,3,FALSE)</f>
        <v>food</v>
      </c>
      <c r="D22310" t="str">
        <f>VLOOKUP(B22310,Content!$B$2:$D24201,2,FALSE)</f>
        <v>audio</v>
      </c>
      <c r="E22310" t="s">
        <v>1045</v>
      </c>
      <c r="F22310">
        <f>VLOOKUP(E22310,ReactionTypes!$B$2:$D22325,3,FALSE)</f>
        <v>75</v>
      </c>
      <c r="G22310" t="str">
        <f>VLOOKUP(E22310,ReactionTypes!$B$2:$D22325,2,FALSE)</f>
        <v>positive</v>
      </c>
      <c r="H22310" t="s">
        <v>1216</v>
      </c>
      <c r="I22310">
        <v>1</v>
      </c>
      <c r="J22310">
        <f t="shared" si="2436"/>
        <v>2142</v>
      </c>
    </row>
    <row r="22311" spans="1:10">
      <c r="A22311">
        <v>23201</v>
      </c>
      <c r="B22311" t="s">
        <v>942</v>
      </c>
      <c r="C22311" t="str">
        <f>VLOOKUP(B22311,Content!$B$2:$D24202,3,FALSE)</f>
        <v>food</v>
      </c>
      <c r="D22311" t="str">
        <f>VLOOKUP(B22311,Content!$B$2:$D24202,2,FALSE)</f>
        <v>audio</v>
      </c>
      <c r="E22311" t="s">
        <v>1042</v>
      </c>
      <c r="F22311">
        <f>VLOOKUP(E22311,ReactionTypes!$B$2:$D22326,3,FALSE)</f>
        <v>5</v>
      </c>
      <c r="G22311" t="str">
        <f>VLOOKUP(E22311,ReactionTypes!$B$2:$D22326,2,FALSE)</f>
        <v>negative</v>
      </c>
      <c r="H22311" t="s">
        <v>1253</v>
      </c>
      <c r="I22311">
        <v>5</v>
      </c>
      <c r="J22311">
        <f t="shared" si="2436"/>
        <v>2110</v>
      </c>
    </row>
    <row r="22312" spans="1:10">
      <c r="A22312">
        <v>23202</v>
      </c>
      <c r="B22312" t="s">
        <v>942</v>
      </c>
      <c r="C22312" t="str">
        <f>VLOOKUP(B22312,Content!$B$2:$D24203,3,FALSE)</f>
        <v>food</v>
      </c>
      <c r="D22312" t="str">
        <f>VLOOKUP(B22312,Content!$B$2:$D24203,2,FALSE)</f>
        <v>audio</v>
      </c>
      <c r="E22312" t="s">
        <v>1050</v>
      </c>
      <c r="F22312">
        <f>VLOOKUP(E22312,ReactionTypes!$B$2:$D22327,3,FALSE)</f>
        <v>70</v>
      </c>
      <c r="G22312" t="str">
        <f>VLOOKUP(E22312,ReactionTypes!$B$2:$D22327,2,FALSE)</f>
        <v>positive</v>
      </c>
      <c r="H22312" t="s">
        <v>1279</v>
      </c>
      <c r="I22312">
        <v>3</v>
      </c>
      <c r="J22312">
        <f t="shared" si="2436"/>
        <v>1982</v>
      </c>
    </row>
    <row r="22313" spans="1:10">
      <c r="A22313">
        <v>23203</v>
      </c>
      <c r="B22313" t="s">
        <v>942</v>
      </c>
      <c r="C22313" t="str">
        <f>VLOOKUP(B22313,Content!$B$2:$D24204,3,FALSE)</f>
        <v>food</v>
      </c>
      <c r="D22313" t="str">
        <f>VLOOKUP(B22313,Content!$B$2:$D24204,2,FALSE)</f>
        <v>audio</v>
      </c>
      <c r="E22313" t="s">
        <v>1040</v>
      </c>
      <c r="F22313">
        <f>VLOOKUP(E22313,ReactionTypes!$B$2:$D22328,3,FALSE)</f>
        <v>35</v>
      </c>
      <c r="G22313" t="str">
        <f>VLOOKUP(E22313,ReactionTypes!$B$2:$D22328,2,FALSE)</f>
        <v>neutral</v>
      </c>
      <c r="H22313" s="4">
        <v>43994</v>
      </c>
      <c r="I22313">
        <f t="shared" ref="I22313:I22314" si="2440">MONTH(H22313)</f>
        <v>6</v>
      </c>
      <c r="J22313">
        <f t="shared" si="2436"/>
        <v>2068</v>
      </c>
    </row>
    <row r="22314" spans="1:10">
      <c r="A22314">
        <v>23204</v>
      </c>
      <c r="B22314" t="s">
        <v>942</v>
      </c>
      <c r="C22314" t="str">
        <f>VLOOKUP(B22314,Content!$B$2:$D24205,3,FALSE)</f>
        <v>food</v>
      </c>
      <c r="D22314" t="str">
        <f>VLOOKUP(B22314,Content!$B$2:$D24205,2,FALSE)</f>
        <v>audio</v>
      </c>
      <c r="E22314" t="s">
        <v>1047</v>
      </c>
      <c r="F22314">
        <f>VLOOKUP(E22314,ReactionTypes!$B$2:$D22329,3,FALSE)</f>
        <v>12</v>
      </c>
      <c r="G22314" t="str">
        <f>VLOOKUP(E22314,ReactionTypes!$B$2:$D22329,2,FALSE)</f>
        <v>negative</v>
      </c>
      <c r="H22314" s="4">
        <v>44475</v>
      </c>
      <c r="I22314">
        <f t="shared" si="2440"/>
        <v>10</v>
      </c>
      <c r="J22314">
        <f t="shared" si="2436"/>
        <v>2087</v>
      </c>
    </row>
    <row r="22315" spans="1:10">
      <c r="A22315">
        <v>23205</v>
      </c>
      <c r="B22315" t="s">
        <v>942</v>
      </c>
      <c r="C22315" t="str">
        <f>VLOOKUP(B22315,Content!$B$2:$D24206,3,FALSE)</f>
        <v>food</v>
      </c>
      <c r="D22315" t="str">
        <f>VLOOKUP(B22315,Content!$B$2:$D24206,2,FALSE)</f>
        <v>audio</v>
      </c>
      <c r="E22315" t="s">
        <v>1048</v>
      </c>
      <c r="F22315">
        <f>VLOOKUP(E22315,ReactionTypes!$B$2:$D22330,3,FALSE)</f>
        <v>50</v>
      </c>
      <c r="G22315" t="str">
        <f>VLOOKUP(E22315,ReactionTypes!$B$2:$D22330,2,FALSE)</f>
        <v>positive</v>
      </c>
      <c r="H22315" t="s">
        <v>1286</v>
      </c>
      <c r="I22315">
        <v>8</v>
      </c>
      <c r="J22315">
        <f t="shared" si="2436"/>
        <v>2055</v>
      </c>
    </row>
    <row r="22316" spans="1:10">
      <c r="A22316">
        <v>23206</v>
      </c>
      <c r="B22316" t="s">
        <v>942</v>
      </c>
      <c r="C22316" t="str">
        <f>VLOOKUP(B22316,Content!$B$2:$D24207,3,FALSE)</f>
        <v>food</v>
      </c>
      <c r="D22316" t="str">
        <f>VLOOKUP(B22316,Content!$B$2:$D24207,2,FALSE)</f>
        <v>audio</v>
      </c>
      <c r="E22316" t="s">
        <v>1041</v>
      </c>
      <c r="F22316">
        <f>VLOOKUP(E22316,ReactionTypes!$B$2:$D22331,3,FALSE)</f>
        <v>70</v>
      </c>
      <c r="G22316" t="str">
        <f>VLOOKUP(E22316,ReactionTypes!$B$2:$D22331,2,FALSE)</f>
        <v>positive</v>
      </c>
      <c r="H22316" t="s">
        <v>1070</v>
      </c>
      <c r="I22316">
        <v>8</v>
      </c>
      <c r="J22316">
        <f t="shared" si="2436"/>
        <v>2055</v>
      </c>
    </row>
    <row r="22317" spans="1:10">
      <c r="A22317">
        <v>23207</v>
      </c>
      <c r="B22317" t="s">
        <v>942</v>
      </c>
      <c r="C22317" t="str">
        <f>VLOOKUP(B22317,Content!$B$2:$D24208,3,FALSE)</f>
        <v>food</v>
      </c>
      <c r="D22317" t="str">
        <f>VLOOKUP(B22317,Content!$B$2:$D24208,2,FALSE)</f>
        <v>audio</v>
      </c>
      <c r="E22317" t="s">
        <v>1043</v>
      </c>
      <c r="F22317">
        <f>VLOOKUP(E22317,ReactionTypes!$B$2:$D22332,3,FALSE)</f>
        <v>65</v>
      </c>
      <c r="G22317" t="str">
        <f>VLOOKUP(E22317,ReactionTypes!$B$2:$D22332,2,FALSE)</f>
        <v>positive</v>
      </c>
      <c r="H22317" t="s">
        <v>1129</v>
      </c>
      <c r="I22317">
        <v>10</v>
      </c>
      <c r="J22317">
        <f t="shared" si="2436"/>
        <v>2087</v>
      </c>
    </row>
    <row r="22318" spans="1:10">
      <c r="A22318">
        <v>23208</v>
      </c>
      <c r="B22318" t="s">
        <v>942</v>
      </c>
      <c r="C22318" t="str">
        <f>VLOOKUP(B22318,Content!$B$2:$D24209,3,FALSE)</f>
        <v>food</v>
      </c>
      <c r="D22318" t="str">
        <f>VLOOKUP(B22318,Content!$B$2:$D24209,2,FALSE)</f>
        <v>audio</v>
      </c>
      <c r="E22318" t="s">
        <v>1042</v>
      </c>
      <c r="F22318">
        <f>VLOOKUP(E22318,ReactionTypes!$B$2:$D22333,3,FALSE)</f>
        <v>5</v>
      </c>
      <c r="G22318" t="str">
        <f>VLOOKUP(E22318,ReactionTypes!$B$2:$D22333,2,FALSE)</f>
        <v>negative</v>
      </c>
      <c r="H22318" s="4">
        <v>44176</v>
      </c>
      <c r="I22318">
        <f>MONTH(H22318)</f>
        <v>12</v>
      </c>
      <c r="J22318">
        <f t="shared" si="2436"/>
        <v>2099</v>
      </c>
    </row>
    <row r="22319" spans="1:10">
      <c r="A22319">
        <v>23209</v>
      </c>
      <c r="B22319" t="s">
        <v>942</v>
      </c>
      <c r="C22319" t="str">
        <f>VLOOKUP(B22319,Content!$B$2:$D24210,3,FALSE)</f>
        <v>food</v>
      </c>
      <c r="D22319" t="str">
        <f>VLOOKUP(B22319,Content!$B$2:$D24210,2,FALSE)</f>
        <v>audio</v>
      </c>
      <c r="E22319" t="s">
        <v>1043</v>
      </c>
      <c r="F22319">
        <f>VLOOKUP(E22319,ReactionTypes!$B$2:$D22334,3,FALSE)</f>
        <v>65</v>
      </c>
      <c r="G22319" t="str">
        <f>VLOOKUP(E22319,ReactionTypes!$B$2:$D22334,2,FALSE)</f>
        <v>positive</v>
      </c>
      <c r="H22319" t="s">
        <v>1068</v>
      </c>
      <c r="I22319">
        <v>11</v>
      </c>
      <c r="J22319">
        <f t="shared" si="2436"/>
        <v>2055</v>
      </c>
    </row>
    <row r="22320" spans="1:10">
      <c r="A22320">
        <v>23210</v>
      </c>
      <c r="B22320" t="s">
        <v>942</v>
      </c>
      <c r="C22320" t="str">
        <f>VLOOKUP(B22320,Content!$B$2:$D24211,3,FALSE)</f>
        <v>food</v>
      </c>
      <c r="D22320" t="str">
        <f>VLOOKUP(B22320,Content!$B$2:$D24211,2,FALSE)</f>
        <v>audio</v>
      </c>
      <c r="E22320" t="s">
        <v>1037</v>
      </c>
      <c r="F22320">
        <f>VLOOKUP(E22320,ReactionTypes!$B$2:$D22335,3,FALSE)</f>
        <v>10</v>
      </c>
      <c r="G22320" t="str">
        <f>VLOOKUP(E22320,ReactionTypes!$B$2:$D22335,2,FALSE)</f>
        <v>negative</v>
      </c>
      <c r="H22320" t="s">
        <v>1118</v>
      </c>
      <c r="I22320">
        <v>10</v>
      </c>
      <c r="J22320">
        <f t="shared" si="2436"/>
        <v>2087</v>
      </c>
    </row>
    <row r="22321" spans="1:10">
      <c r="A22321">
        <v>23211</v>
      </c>
      <c r="B22321" t="s">
        <v>942</v>
      </c>
      <c r="C22321" t="str">
        <f>VLOOKUP(B22321,Content!$B$2:$D24212,3,FALSE)</f>
        <v>food</v>
      </c>
      <c r="D22321" t="str">
        <f>VLOOKUP(B22321,Content!$B$2:$D24212,2,FALSE)</f>
        <v>audio</v>
      </c>
      <c r="E22321" t="s">
        <v>1040</v>
      </c>
      <c r="F22321">
        <f>VLOOKUP(E22321,ReactionTypes!$B$2:$D22336,3,FALSE)</f>
        <v>35</v>
      </c>
      <c r="G22321" t="str">
        <f>VLOOKUP(E22321,ReactionTypes!$B$2:$D22336,2,FALSE)</f>
        <v>neutral</v>
      </c>
      <c r="H22321" s="4">
        <v>44020</v>
      </c>
      <c r="I22321">
        <f>MONTH(H22321)</f>
        <v>7</v>
      </c>
      <c r="J22321">
        <f t="shared" si="2436"/>
        <v>2116</v>
      </c>
    </row>
    <row r="22322" spans="1:10">
      <c r="A22322">
        <v>23212</v>
      </c>
      <c r="B22322" t="s">
        <v>942</v>
      </c>
      <c r="C22322" t="str">
        <f>VLOOKUP(B22322,Content!$B$2:$D24213,3,FALSE)</f>
        <v>food</v>
      </c>
      <c r="D22322" t="str">
        <f>VLOOKUP(B22322,Content!$B$2:$D24213,2,FALSE)</f>
        <v>audio</v>
      </c>
      <c r="E22322" t="s">
        <v>1038</v>
      </c>
      <c r="F22322">
        <f>VLOOKUP(E22322,ReactionTypes!$B$2:$D22337,3,FALSE)</f>
        <v>15</v>
      </c>
      <c r="G22322" t="str">
        <f>VLOOKUP(E22322,ReactionTypes!$B$2:$D22337,2,FALSE)</f>
        <v>negative</v>
      </c>
      <c r="H22322" t="s">
        <v>1147</v>
      </c>
      <c r="I22322">
        <v>12</v>
      </c>
      <c r="J22322">
        <f t="shared" si="2436"/>
        <v>2099</v>
      </c>
    </row>
    <row r="22323" spans="1:10">
      <c r="A22323">
        <v>23213</v>
      </c>
      <c r="B22323" t="s">
        <v>942</v>
      </c>
      <c r="C22323" t="str">
        <f>VLOOKUP(B22323,Content!$B$2:$D24214,3,FALSE)</f>
        <v>food</v>
      </c>
      <c r="D22323" t="str">
        <f>VLOOKUP(B22323,Content!$B$2:$D24214,2,FALSE)</f>
        <v>audio</v>
      </c>
      <c r="E22323" t="s">
        <v>1038</v>
      </c>
      <c r="F22323">
        <f>VLOOKUP(E22323,ReactionTypes!$B$2:$D22338,3,FALSE)</f>
        <v>15</v>
      </c>
      <c r="G22323" t="str">
        <f>VLOOKUP(E22323,ReactionTypes!$B$2:$D22338,2,FALSE)</f>
        <v>negative</v>
      </c>
      <c r="H22323" t="s">
        <v>1210</v>
      </c>
      <c r="I22323">
        <v>5</v>
      </c>
      <c r="J22323">
        <f t="shared" si="2436"/>
        <v>2110</v>
      </c>
    </row>
    <row r="22324" spans="1:10">
      <c r="A22324">
        <v>23214</v>
      </c>
      <c r="B22324" t="s">
        <v>942</v>
      </c>
      <c r="C22324" t="str">
        <f>VLOOKUP(B22324,Content!$B$2:$D24215,3,FALSE)</f>
        <v>food</v>
      </c>
      <c r="D22324" t="str">
        <f>VLOOKUP(B22324,Content!$B$2:$D24215,2,FALSE)</f>
        <v>audio</v>
      </c>
      <c r="E22324" t="s">
        <v>1037</v>
      </c>
      <c r="F22324">
        <f>VLOOKUP(E22324,ReactionTypes!$B$2:$D22339,3,FALSE)</f>
        <v>10</v>
      </c>
      <c r="G22324" t="str">
        <f>VLOOKUP(E22324,ReactionTypes!$B$2:$D22339,2,FALSE)</f>
        <v>negative</v>
      </c>
      <c r="H22324" t="s">
        <v>1196</v>
      </c>
      <c r="I22324">
        <v>3</v>
      </c>
      <c r="J22324">
        <f t="shared" si="2436"/>
        <v>1982</v>
      </c>
    </row>
    <row r="22325" spans="1:10">
      <c r="A22325">
        <v>23215</v>
      </c>
      <c r="B22325" t="s">
        <v>942</v>
      </c>
      <c r="C22325" t="str">
        <f>VLOOKUP(B22325,Content!$B$2:$D24216,3,FALSE)</f>
        <v>food</v>
      </c>
      <c r="D22325" t="str">
        <f>VLOOKUP(B22325,Content!$B$2:$D24216,2,FALSE)</f>
        <v>audio</v>
      </c>
      <c r="E22325" t="s">
        <v>1046</v>
      </c>
      <c r="F22325">
        <f>VLOOKUP(E22325,ReactionTypes!$B$2:$D22340,3,FALSE)</f>
        <v>45</v>
      </c>
      <c r="G22325" t="str">
        <f>VLOOKUP(E22325,ReactionTypes!$B$2:$D22340,2,FALSE)</f>
        <v>positive</v>
      </c>
      <c r="H22325" t="s">
        <v>1203</v>
      </c>
      <c r="I22325">
        <v>5</v>
      </c>
      <c r="J22325">
        <f t="shared" si="2436"/>
        <v>2110</v>
      </c>
    </row>
    <row r="22326" spans="1:10">
      <c r="A22326">
        <v>23217</v>
      </c>
      <c r="B22326" t="s">
        <v>943</v>
      </c>
      <c r="C22326" t="str">
        <f>VLOOKUP(B22326,Content!$B$2:$D24218,3,FALSE)</f>
        <v>science</v>
      </c>
      <c r="D22326" t="str">
        <f>VLOOKUP(B22326,Content!$B$2:$D24218,2,FALSE)</f>
        <v>photo</v>
      </c>
      <c r="E22326" t="s">
        <v>1051</v>
      </c>
      <c r="F22326">
        <f>VLOOKUP(E22326,ReactionTypes!$B$2:$D22341,3,FALSE)</f>
        <v>72</v>
      </c>
      <c r="G22326" t="str">
        <f>VLOOKUP(E22326,ReactionTypes!$B$2:$D22341,2,FALSE)</f>
        <v>positive</v>
      </c>
      <c r="H22326" s="4">
        <v>44177</v>
      </c>
      <c r="I22326">
        <f>MONTH(H22326)</f>
        <v>12</v>
      </c>
      <c r="J22326">
        <f t="shared" si="2436"/>
        <v>2099</v>
      </c>
    </row>
    <row r="22327" spans="1:10">
      <c r="A22327">
        <v>23218</v>
      </c>
      <c r="B22327" t="s">
        <v>943</v>
      </c>
      <c r="C22327" t="str">
        <f>VLOOKUP(B22327,Content!$B$2:$D24219,3,FALSE)</f>
        <v>science</v>
      </c>
      <c r="D22327" t="str">
        <f>VLOOKUP(B22327,Content!$B$2:$D24219,2,FALSE)</f>
        <v>photo</v>
      </c>
      <c r="E22327" t="s">
        <v>1050</v>
      </c>
      <c r="F22327">
        <f>VLOOKUP(E22327,ReactionTypes!$B$2:$D22342,3,FALSE)</f>
        <v>70</v>
      </c>
      <c r="G22327" t="str">
        <f>VLOOKUP(E22327,ReactionTypes!$B$2:$D22342,2,FALSE)</f>
        <v>positive</v>
      </c>
      <c r="H22327" t="s">
        <v>1148</v>
      </c>
      <c r="I22327">
        <v>7</v>
      </c>
      <c r="J22327">
        <f t="shared" si="2436"/>
        <v>2116</v>
      </c>
    </row>
    <row r="22328" spans="1:10">
      <c r="A22328">
        <v>23219</v>
      </c>
      <c r="B22328" t="s">
        <v>943</v>
      </c>
      <c r="C22328" t="str">
        <f>VLOOKUP(B22328,Content!$B$2:$D24220,3,FALSE)</f>
        <v>science</v>
      </c>
      <c r="D22328" t="str">
        <f>VLOOKUP(B22328,Content!$B$2:$D24220,2,FALSE)</f>
        <v>photo</v>
      </c>
      <c r="E22328" t="s">
        <v>1042</v>
      </c>
      <c r="F22328">
        <f>VLOOKUP(E22328,ReactionTypes!$B$2:$D22343,3,FALSE)</f>
        <v>5</v>
      </c>
      <c r="G22328" t="str">
        <f>VLOOKUP(E22328,ReactionTypes!$B$2:$D22343,2,FALSE)</f>
        <v>negative</v>
      </c>
      <c r="H22328" t="s">
        <v>1165</v>
      </c>
      <c r="I22328">
        <v>11</v>
      </c>
      <c r="J22328">
        <f t="shared" si="2436"/>
        <v>2055</v>
      </c>
    </row>
    <row r="22329" spans="1:10">
      <c r="A22329">
        <v>23220</v>
      </c>
      <c r="B22329" t="s">
        <v>943</v>
      </c>
      <c r="C22329" t="str">
        <f>VLOOKUP(B22329,Content!$B$2:$D24221,3,FALSE)</f>
        <v>science</v>
      </c>
      <c r="D22329" t="str">
        <f>VLOOKUP(B22329,Content!$B$2:$D24221,2,FALSE)</f>
        <v>photo</v>
      </c>
      <c r="E22329" t="s">
        <v>1039</v>
      </c>
      <c r="F22329">
        <f>VLOOKUP(E22329,ReactionTypes!$B$2:$D22344,3,FALSE)</f>
        <v>30</v>
      </c>
      <c r="G22329" t="str">
        <f>VLOOKUP(E22329,ReactionTypes!$B$2:$D22344,2,FALSE)</f>
        <v>positive</v>
      </c>
      <c r="H22329" t="s">
        <v>1107</v>
      </c>
      <c r="I22329">
        <v>8</v>
      </c>
      <c r="J22329">
        <f t="shared" si="2436"/>
        <v>2055</v>
      </c>
    </row>
    <row r="22330" spans="1:10">
      <c r="A22330">
        <v>23221</v>
      </c>
      <c r="B22330" t="s">
        <v>943</v>
      </c>
      <c r="C22330" t="str">
        <f>VLOOKUP(B22330,Content!$B$2:$D24222,3,FALSE)</f>
        <v>science</v>
      </c>
      <c r="D22330" t="str">
        <f>VLOOKUP(B22330,Content!$B$2:$D24222,2,FALSE)</f>
        <v>photo</v>
      </c>
      <c r="E22330" t="s">
        <v>1044</v>
      </c>
      <c r="F22330">
        <f>VLOOKUP(E22330,ReactionTypes!$B$2:$D22345,3,FALSE)</f>
        <v>20</v>
      </c>
      <c r="G22330" t="str">
        <f>VLOOKUP(E22330,ReactionTypes!$B$2:$D22345,2,FALSE)</f>
        <v>neutral</v>
      </c>
      <c r="H22330" s="4">
        <v>43963</v>
      </c>
      <c r="I22330">
        <f>MONTH(H22330)</f>
        <v>5</v>
      </c>
      <c r="J22330">
        <f t="shared" si="2436"/>
        <v>2110</v>
      </c>
    </row>
    <row r="22331" spans="1:10">
      <c r="A22331">
        <v>23222</v>
      </c>
      <c r="B22331" t="s">
        <v>943</v>
      </c>
      <c r="C22331" t="str">
        <f>VLOOKUP(B22331,Content!$B$2:$D24223,3,FALSE)</f>
        <v>science</v>
      </c>
      <c r="D22331" t="str">
        <f>VLOOKUP(B22331,Content!$B$2:$D24223,2,FALSE)</f>
        <v>photo</v>
      </c>
      <c r="E22331" t="s">
        <v>1046</v>
      </c>
      <c r="F22331">
        <f>VLOOKUP(E22331,ReactionTypes!$B$2:$D22346,3,FALSE)</f>
        <v>45</v>
      </c>
      <c r="G22331" t="str">
        <f>VLOOKUP(E22331,ReactionTypes!$B$2:$D22346,2,FALSE)</f>
        <v>positive</v>
      </c>
      <c r="H22331" t="s">
        <v>1201</v>
      </c>
      <c r="I22331">
        <v>6</v>
      </c>
      <c r="J22331">
        <f t="shared" si="2436"/>
        <v>2068</v>
      </c>
    </row>
    <row r="22332" spans="1:10">
      <c r="A22332">
        <v>23223</v>
      </c>
      <c r="B22332" t="s">
        <v>943</v>
      </c>
      <c r="C22332" t="str">
        <f>VLOOKUP(B22332,Content!$B$2:$D24224,3,FALSE)</f>
        <v>science</v>
      </c>
      <c r="D22332" t="str">
        <f>VLOOKUP(B22332,Content!$B$2:$D24224,2,FALSE)</f>
        <v>photo</v>
      </c>
      <c r="E22332" t="s">
        <v>1041</v>
      </c>
      <c r="F22332">
        <f>VLOOKUP(E22332,ReactionTypes!$B$2:$D22347,3,FALSE)</f>
        <v>70</v>
      </c>
      <c r="G22332" t="str">
        <f>VLOOKUP(E22332,ReactionTypes!$B$2:$D22347,2,FALSE)</f>
        <v>positive</v>
      </c>
      <c r="H22332" t="s">
        <v>1209</v>
      </c>
      <c r="I22332">
        <v>5</v>
      </c>
      <c r="J22332">
        <f t="shared" si="2436"/>
        <v>2110</v>
      </c>
    </row>
    <row r="22333" spans="1:10">
      <c r="A22333">
        <v>23224</v>
      </c>
      <c r="B22333" t="s">
        <v>943</v>
      </c>
      <c r="C22333" t="str">
        <f>VLOOKUP(B22333,Content!$B$2:$D24225,3,FALSE)</f>
        <v>science</v>
      </c>
      <c r="D22333" t="str">
        <f>VLOOKUP(B22333,Content!$B$2:$D24225,2,FALSE)</f>
        <v>photo</v>
      </c>
      <c r="E22333" t="s">
        <v>1041</v>
      </c>
      <c r="F22333">
        <f>VLOOKUP(E22333,ReactionTypes!$B$2:$D22348,3,FALSE)</f>
        <v>70</v>
      </c>
      <c r="G22333" t="str">
        <f>VLOOKUP(E22333,ReactionTypes!$B$2:$D22348,2,FALSE)</f>
        <v>positive</v>
      </c>
      <c r="H22333" s="4">
        <v>44533</v>
      </c>
      <c r="I22333">
        <f>MONTH(H22333)</f>
        <v>12</v>
      </c>
      <c r="J22333">
        <f t="shared" si="2436"/>
        <v>2099</v>
      </c>
    </row>
    <row r="22334" spans="1:10">
      <c r="A22334">
        <v>23225</v>
      </c>
      <c r="B22334" t="s">
        <v>943</v>
      </c>
      <c r="C22334" t="str">
        <f>VLOOKUP(B22334,Content!$B$2:$D24226,3,FALSE)</f>
        <v>science</v>
      </c>
      <c r="D22334" t="str">
        <f>VLOOKUP(B22334,Content!$B$2:$D24226,2,FALSE)</f>
        <v>photo</v>
      </c>
      <c r="E22334" t="s">
        <v>1040</v>
      </c>
      <c r="F22334">
        <f>VLOOKUP(E22334,ReactionTypes!$B$2:$D22349,3,FALSE)</f>
        <v>35</v>
      </c>
      <c r="G22334" t="str">
        <f>VLOOKUP(E22334,ReactionTypes!$B$2:$D22349,2,FALSE)</f>
        <v>neutral</v>
      </c>
      <c r="H22334" t="s">
        <v>1155</v>
      </c>
      <c r="I22334">
        <v>12</v>
      </c>
      <c r="J22334">
        <f t="shared" si="2436"/>
        <v>2099</v>
      </c>
    </row>
    <row r="22335" spans="1:10">
      <c r="A22335">
        <v>23226</v>
      </c>
      <c r="B22335" t="s">
        <v>943</v>
      </c>
      <c r="C22335" t="str">
        <f>VLOOKUP(B22335,Content!$B$2:$D24227,3,FALSE)</f>
        <v>science</v>
      </c>
      <c r="D22335" t="str">
        <f>VLOOKUP(B22335,Content!$B$2:$D24227,2,FALSE)</f>
        <v>photo</v>
      </c>
      <c r="E22335" t="s">
        <v>1049</v>
      </c>
      <c r="F22335">
        <f>VLOOKUP(E22335,ReactionTypes!$B$2:$D22350,3,FALSE)</f>
        <v>60</v>
      </c>
      <c r="G22335" t="str">
        <f>VLOOKUP(E22335,ReactionTypes!$B$2:$D22350,2,FALSE)</f>
        <v>positive</v>
      </c>
      <c r="H22335" t="s">
        <v>1127</v>
      </c>
      <c r="I22335">
        <v>8</v>
      </c>
      <c r="J22335">
        <f t="shared" si="2436"/>
        <v>2055</v>
      </c>
    </row>
    <row r="22336" spans="1:10">
      <c r="A22336">
        <v>23227</v>
      </c>
      <c r="B22336" t="s">
        <v>943</v>
      </c>
      <c r="C22336" t="str">
        <f>VLOOKUP(B22336,Content!$B$2:$D24228,3,FALSE)</f>
        <v>science</v>
      </c>
      <c r="D22336" t="str">
        <f>VLOOKUP(B22336,Content!$B$2:$D24228,2,FALSE)</f>
        <v>photo</v>
      </c>
      <c r="E22336" t="s">
        <v>1044</v>
      </c>
      <c r="F22336">
        <f>VLOOKUP(E22336,ReactionTypes!$B$2:$D22351,3,FALSE)</f>
        <v>20</v>
      </c>
      <c r="G22336" t="str">
        <f>VLOOKUP(E22336,ReactionTypes!$B$2:$D22351,2,FALSE)</f>
        <v>neutral</v>
      </c>
      <c r="H22336" s="4">
        <v>43990</v>
      </c>
      <c r="I22336">
        <f>MONTH(H22336)</f>
        <v>6</v>
      </c>
      <c r="J22336">
        <f t="shared" si="2436"/>
        <v>2068</v>
      </c>
    </row>
    <row r="22337" spans="1:10">
      <c r="A22337">
        <v>23228</v>
      </c>
      <c r="B22337" t="s">
        <v>943</v>
      </c>
      <c r="C22337" t="str">
        <f>VLOOKUP(B22337,Content!$B$2:$D24229,3,FALSE)</f>
        <v>science</v>
      </c>
      <c r="D22337" t="str">
        <f>VLOOKUP(B22337,Content!$B$2:$D24229,2,FALSE)</f>
        <v>photo</v>
      </c>
      <c r="E22337" t="s">
        <v>1046</v>
      </c>
      <c r="F22337">
        <f>VLOOKUP(E22337,ReactionTypes!$B$2:$D22352,3,FALSE)</f>
        <v>45</v>
      </c>
      <c r="G22337" t="str">
        <f>VLOOKUP(E22337,ReactionTypes!$B$2:$D22352,2,FALSE)</f>
        <v>positive</v>
      </c>
      <c r="H22337" t="s">
        <v>1173</v>
      </c>
      <c r="I22337">
        <v>8</v>
      </c>
      <c r="J22337">
        <f t="shared" si="2436"/>
        <v>2055</v>
      </c>
    </row>
    <row r="22338" spans="1:10">
      <c r="A22338">
        <v>23229</v>
      </c>
      <c r="B22338" t="s">
        <v>943</v>
      </c>
      <c r="C22338" t="str">
        <f>VLOOKUP(B22338,Content!$B$2:$D24230,3,FALSE)</f>
        <v>science</v>
      </c>
      <c r="D22338" t="str">
        <f>VLOOKUP(B22338,Content!$B$2:$D24230,2,FALSE)</f>
        <v>photo</v>
      </c>
      <c r="E22338" t="s">
        <v>1048</v>
      </c>
      <c r="F22338">
        <f>VLOOKUP(E22338,ReactionTypes!$B$2:$D22353,3,FALSE)</f>
        <v>50</v>
      </c>
      <c r="G22338" t="str">
        <f>VLOOKUP(E22338,ReactionTypes!$B$2:$D22353,2,FALSE)</f>
        <v>positive</v>
      </c>
      <c r="H22338" s="4">
        <v>43837</v>
      </c>
      <c r="I22338">
        <f t="shared" ref="I22338:I22339" si="2441">MONTH(H22338)</f>
        <v>1</v>
      </c>
      <c r="J22338">
        <f t="shared" si="2436"/>
        <v>2142</v>
      </c>
    </row>
    <row r="22339" spans="1:10">
      <c r="A22339">
        <v>23230</v>
      </c>
      <c r="B22339" t="s">
        <v>943</v>
      </c>
      <c r="C22339" t="str">
        <f>VLOOKUP(B22339,Content!$B$2:$D24231,3,FALSE)</f>
        <v>science</v>
      </c>
      <c r="D22339" t="str">
        <f>VLOOKUP(B22339,Content!$B$2:$D24231,2,FALSE)</f>
        <v>photo</v>
      </c>
      <c r="E22339" t="s">
        <v>1048</v>
      </c>
      <c r="F22339">
        <f>VLOOKUP(E22339,ReactionTypes!$B$2:$D22354,3,FALSE)</f>
        <v>50</v>
      </c>
      <c r="G22339" t="str">
        <f>VLOOKUP(E22339,ReactionTypes!$B$2:$D22354,2,FALSE)</f>
        <v>positive</v>
      </c>
      <c r="H22339" s="4">
        <v>43839</v>
      </c>
      <c r="I22339">
        <f t="shared" si="2441"/>
        <v>1</v>
      </c>
      <c r="J22339">
        <f t="shared" ref="J22339:J22402" si="2442">COUNTIF($I$2:$I$24574,I22339)</f>
        <v>2142</v>
      </c>
    </row>
    <row r="22340" spans="1:10">
      <c r="A22340">
        <v>23231</v>
      </c>
      <c r="B22340" t="s">
        <v>943</v>
      </c>
      <c r="C22340" t="str">
        <f>VLOOKUP(B22340,Content!$B$2:$D24232,3,FALSE)</f>
        <v>science</v>
      </c>
      <c r="D22340" t="str">
        <f>VLOOKUP(B22340,Content!$B$2:$D24232,2,FALSE)</f>
        <v>photo</v>
      </c>
      <c r="E22340" t="s">
        <v>1045</v>
      </c>
      <c r="F22340">
        <f>VLOOKUP(E22340,ReactionTypes!$B$2:$D22355,3,FALSE)</f>
        <v>75</v>
      </c>
      <c r="G22340" t="str">
        <f>VLOOKUP(E22340,ReactionTypes!$B$2:$D22355,2,FALSE)</f>
        <v>positive</v>
      </c>
      <c r="H22340" t="s">
        <v>1226</v>
      </c>
      <c r="I22340">
        <v>3</v>
      </c>
      <c r="J22340">
        <f t="shared" si="2442"/>
        <v>1982</v>
      </c>
    </row>
    <row r="22341" spans="1:10">
      <c r="A22341">
        <v>23232</v>
      </c>
      <c r="B22341" t="s">
        <v>943</v>
      </c>
      <c r="C22341" t="str">
        <f>VLOOKUP(B22341,Content!$B$2:$D24233,3,FALSE)</f>
        <v>science</v>
      </c>
      <c r="D22341" t="str">
        <f>VLOOKUP(B22341,Content!$B$2:$D24233,2,FALSE)</f>
        <v>photo</v>
      </c>
      <c r="E22341" t="s">
        <v>1042</v>
      </c>
      <c r="F22341">
        <f>VLOOKUP(E22341,ReactionTypes!$B$2:$D22356,3,FALSE)</f>
        <v>5</v>
      </c>
      <c r="G22341" t="str">
        <f>VLOOKUP(E22341,ReactionTypes!$B$2:$D22356,2,FALSE)</f>
        <v>negative</v>
      </c>
      <c r="H22341" t="s">
        <v>1181</v>
      </c>
      <c r="I22341">
        <v>6</v>
      </c>
      <c r="J22341">
        <f t="shared" si="2442"/>
        <v>2068</v>
      </c>
    </row>
    <row r="22342" spans="1:10">
      <c r="A22342">
        <v>23233</v>
      </c>
      <c r="B22342" t="s">
        <v>943</v>
      </c>
      <c r="C22342" t="str">
        <f>VLOOKUP(B22342,Content!$B$2:$D24234,3,FALSE)</f>
        <v>science</v>
      </c>
      <c r="D22342" t="str">
        <f>VLOOKUP(B22342,Content!$B$2:$D24234,2,FALSE)</f>
        <v>photo</v>
      </c>
      <c r="E22342" t="s">
        <v>1047</v>
      </c>
      <c r="F22342">
        <f>VLOOKUP(E22342,ReactionTypes!$B$2:$D22357,3,FALSE)</f>
        <v>12</v>
      </c>
      <c r="G22342" t="str">
        <f>VLOOKUP(E22342,ReactionTypes!$B$2:$D22357,2,FALSE)</f>
        <v>negative</v>
      </c>
      <c r="H22342" s="4">
        <v>44381</v>
      </c>
      <c r="I22342">
        <f t="shared" ref="I22342:I22343" si="2443">MONTH(H22342)</f>
        <v>7</v>
      </c>
      <c r="J22342">
        <f t="shared" si="2442"/>
        <v>2116</v>
      </c>
    </row>
    <row r="22343" spans="1:10">
      <c r="A22343">
        <v>23234</v>
      </c>
      <c r="B22343" t="s">
        <v>943</v>
      </c>
      <c r="C22343" t="str">
        <f>VLOOKUP(B22343,Content!$B$2:$D24235,3,FALSE)</f>
        <v>science</v>
      </c>
      <c r="D22343" t="str">
        <f>VLOOKUP(B22343,Content!$B$2:$D24235,2,FALSE)</f>
        <v>photo</v>
      </c>
      <c r="E22343" t="s">
        <v>1049</v>
      </c>
      <c r="F22343">
        <f>VLOOKUP(E22343,ReactionTypes!$B$2:$D22358,3,FALSE)</f>
        <v>60</v>
      </c>
      <c r="G22343" t="str">
        <f>VLOOKUP(E22343,ReactionTypes!$B$2:$D22358,2,FALSE)</f>
        <v>positive</v>
      </c>
      <c r="H22343" s="4">
        <v>44172</v>
      </c>
      <c r="I22343">
        <f t="shared" si="2443"/>
        <v>12</v>
      </c>
      <c r="J22343">
        <f t="shared" si="2442"/>
        <v>2099</v>
      </c>
    </row>
    <row r="22344" spans="1:10">
      <c r="A22344">
        <v>23235</v>
      </c>
      <c r="B22344" t="s">
        <v>943</v>
      </c>
      <c r="C22344" t="str">
        <f>VLOOKUP(B22344,Content!$B$2:$D24236,3,FALSE)</f>
        <v>science</v>
      </c>
      <c r="D22344" t="str">
        <f>VLOOKUP(B22344,Content!$B$2:$D24236,2,FALSE)</f>
        <v>photo</v>
      </c>
      <c r="E22344" t="s">
        <v>1050</v>
      </c>
      <c r="F22344">
        <f>VLOOKUP(E22344,ReactionTypes!$B$2:$D22359,3,FALSE)</f>
        <v>70</v>
      </c>
      <c r="G22344" t="str">
        <f>VLOOKUP(E22344,ReactionTypes!$B$2:$D22359,2,FALSE)</f>
        <v>positive</v>
      </c>
      <c r="H22344" t="s">
        <v>1222</v>
      </c>
      <c r="I22344">
        <v>4</v>
      </c>
      <c r="J22344">
        <f t="shared" si="2442"/>
        <v>1978</v>
      </c>
    </row>
    <row r="22345" spans="1:10">
      <c r="A22345">
        <v>23236</v>
      </c>
      <c r="B22345" t="s">
        <v>943</v>
      </c>
      <c r="C22345" t="str">
        <f>VLOOKUP(B22345,Content!$B$2:$D24237,3,FALSE)</f>
        <v>science</v>
      </c>
      <c r="D22345" t="str">
        <f>VLOOKUP(B22345,Content!$B$2:$D24237,2,FALSE)</f>
        <v>photo</v>
      </c>
      <c r="E22345" t="s">
        <v>1036</v>
      </c>
      <c r="F22345">
        <f>VLOOKUP(E22345,ReactionTypes!$B$2:$D22360,3,FALSE)</f>
        <v>0</v>
      </c>
      <c r="G22345" t="str">
        <f>VLOOKUP(E22345,ReactionTypes!$B$2:$D22360,2,FALSE)</f>
        <v>negative</v>
      </c>
      <c r="H22345" t="s">
        <v>1246</v>
      </c>
      <c r="I22345">
        <v>2</v>
      </c>
      <c r="J22345">
        <f t="shared" si="2442"/>
        <v>1890</v>
      </c>
    </row>
    <row r="22346" spans="1:10">
      <c r="A22346">
        <v>23237</v>
      </c>
      <c r="B22346" t="s">
        <v>943</v>
      </c>
      <c r="C22346" t="str">
        <f>VLOOKUP(B22346,Content!$B$2:$D24238,3,FALSE)</f>
        <v>science</v>
      </c>
      <c r="D22346" t="str">
        <f>VLOOKUP(B22346,Content!$B$2:$D24238,2,FALSE)</f>
        <v>photo</v>
      </c>
      <c r="E22346" t="s">
        <v>1038</v>
      </c>
      <c r="F22346">
        <f>VLOOKUP(E22346,ReactionTypes!$B$2:$D22361,3,FALSE)</f>
        <v>15</v>
      </c>
      <c r="G22346" t="str">
        <f>VLOOKUP(E22346,ReactionTypes!$B$2:$D22361,2,FALSE)</f>
        <v>negative</v>
      </c>
      <c r="H22346" s="4">
        <v>44172</v>
      </c>
      <c r="I22346">
        <f t="shared" ref="I22346:I22347" si="2444">MONTH(H22346)</f>
        <v>12</v>
      </c>
      <c r="J22346">
        <f t="shared" si="2442"/>
        <v>2099</v>
      </c>
    </row>
    <row r="22347" spans="1:10">
      <c r="A22347">
        <v>23238</v>
      </c>
      <c r="B22347" t="s">
        <v>943</v>
      </c>
      <c r="C22347" t="str">
        <f>VLOOKUP(B22347,Content!$B$2:$D24239,3,FALSE)</f>
        <v>science</v>
      </c>
      <c r="D22347" t="str">
        <f>VLOOKUP(B22347,Content!$B$2:$D24239,2,FALSE)</f>
        <v>photo</v>
      </c>
      <c r="E22347" t="s">
        <v>1050</v>
      </c>
      <c r="F22347">
        <f>VLOOKUP(E22347,ReactionTypes!$B$2:$D22362,3,FALSE)</f>
        <v>70</v>
      </c>
      <c r="G22347" t="str">
        <f>VLOOKUP(E22347,ReactionTypes!$B$2:$D22362,2,FALSE)</f>
        <v>positive</v>
      </c>
      <c r="H22347" s="4">
        <v>43991</v>
      </c>
      <c r="I22347">
        <f t="shared" si="2444"/>
        <v>6</v>
      </c>
      <c r="J22347">
        <f t="shared" si="2442"/>
        <v>2068</v>
      </c>
    </row>
    <row r="22348" spans="1:10">
      <c r="A22348">
        <v>23239</v>
      </c>
      <c r="B22348" t="s">
        <v>943</v>
      </c>
      <c r="C22348" t="str">
        <f>VLOOKUP(B22348,Content!$B$2:$D24240,3,FALSE)</f>
        <v>science</v>
      </c>
      <c r="D22348" t="str">
        <f>VLOOKUP(B22348,Content!$B$2:$D24240,2,FALSE)</f>
        <v>photo</v>
      </c>
      <c r="E22348" t="s">
        <v>1049</v>
      </c>
      <c r="F22348">
        <f>VLOOKUP(E22348,ReactionTypes!$B$2:$D22363,3,FALSE)</f>
        <v>60</v>
      </c>
      <c r="G22348" t="str">
        <f>VLOOKUP(E22348,ReactionTypes!$B$2:$D22363,2,FALSE)</f>
        <v>positive</v>
      </c>
      <c r="H22348" t="s">
        <v>1146</v>
      </c>
      <c r="I22348">
        <v>8</v>
      </c>
      <c r="J22348">
        <f t="shared" si="2442"/>
        <v>2055</v>
      </c>
    </row>
    <row r="22349" spans="1:10">
      <c r="A22349">
        <v>23240</v>
      </c>
      <c r="B22349" t="s">
        <v>943</v>
      </c>
      <c r="C22349" t="str">
        <f>VLOOKUP(B22349,Content!$B$2:$D24241,3,FALSE)</f>
        <v>science</v>
      </c>
      <c r="D22349" t="str">
        <f>VLOOKUP(B22349,Content!$B$2:$D24241,2,FALSE)</f>
        <v>photo</v>
      </c>
      <c r="E22349" t="s">
        <v>1047</v>
      </c>
      <c r="F22349">
        <f>VLOOKUP(E22349,ReactionTypes!$B$2:$D22364,3,FALSE)</f>
        <v>12</v>
      </c>
      <c r="G22349" t="str">
        <f>VLOOKUP(E22349,ReactionTypes!$B$2:$D22364,2,FALSE)</f>
        <v>negative</v>
      </c>
      <c r="H22349" s="4">
        <v>44143</v>
      </c>
      <c r="I22349">
        <f>MONTH(H22349)</f>
        <v>11</v>
      </c>
      <c r="J22349">
        <f t="shared" si="2442"/>
        <v>2055</v>
      </c>
    </row>
    <row r="22350" spans="1:10">
      <c r="A22350">
        <v>23241</v>
      </c>
      <c r="B22350" t="s">
        <v>943</v>
      </c>
      <c r="C22350" t="str">
        <f>VLOOKUP(B22350,Content!$B$2:$D24242,3,FALSE)</f>
        <v>science</v>
      </c>
      <c r="D22350" t="str">
        <f>VLOOKUP(B22350,Content!$B$2:$D24242,2,FALSE)</f>
        <v>photo</v>
      </c>
      <c r="E22350" t="s">
        <v>1051</v>
      </c>
      <c r="F22350">
        <f>VLOOKUP(E22350,ReactionTypes!$B$2:$D22365,3,FALSE)</f>
        <v>72</v>
      </c>
      <c r="G22350" t="str">
        <f>VLOOKUP(E22350,ReactionTypes!$B$2:$D22365,2,FALSE)</f>
        <v>positive</v>
      </c>
      <c r="H22350" t="s">
        <v>1253</v>
      </c>
      <c r="I22350">
        <v>5</v>
      </c>
      <c r="J22350">
        <f t="shared" si="2442"/>
        <v>2110</v>
      </c>
    </row>
    <row r="22351" spans="1:10">
      <c r="A22351">
        <v>23242</v>
      </c>
      <c r="B22351" t="s">
        <v>943</v>
      </c>
      <c r="C22351" t="str">
        <f>VLOOKUP(B22351,Content!$B$2:$D24243,3,FALSE)</f>
        <v>science</v>
      </c>
      <c r="D22351" t="str">
        <f>VLOOKUP(B22351,Content!$B$2:$D24243,2,FALSE)</f>
        <v>photo</v>
      </c>
      <c r="E22351" t="s">
        <v>1036</v>
      </c>
      <c r="F22351">
        <f>VLOOKUP(E22351,ReactionTypes!$B$2:$D22366,3,FALSE)</f>
        <v>0</v>
      </c>
      <c r="G22351" t="str">
        <f>VLOOKUP(E22351,ReactionTypes!$B$2:$D22366,2,FALSE)</f>
        <v>negative</v>
      </c>
      <c r="H22351" t="s">
        <v>1241</v>
      </c>
      <c r="I22351">
        <v>4</v>
      </c>
      <c r="J22351">
        <f t="shared" si="2442"/>
        <v>1978</v>
      </c>
    </row>
    <row r="22352" spans="1:10">
      <c r="A22352">
        <v>23243</v>
      </c>
      <c r="B22352" t="s">
        <v>943</v>
      </c>
      <c r="C22352" t="str">
        <f>VLOOKUP(B22352,Content!$B$2:$D24244,3,FALSE)</f>
        <v>science</v>
      </c>
      <c r="D22352" t="str">
        <f>VLOOKUP(B22352,Content!$B$2:$D24244,2,FALSE)</f>
        <v>photo</v>
      </c>
      <c r="E22352" t="s">
        <v>1045</v>
      </c>
      <c r="F22352">
        <f>VLOOKUP(E22352,ReactionTypes!$B$2:$D22367,3,FALSE)</f>
        <v>75</v>
      </c>
      <c r="G22352" t="str">
        <f>VLOOKUP(E22352,ReactionTypes!$B$2:$D22367,2,FALSE)</f>
        <v>positive</v>
      </c>
      <c r="H22352" t="s">
        <v>1283</v>
      </c>
      <c r="I22352">
        <v>7</v>
      </c>
      <c r="J22352">
        <f t="shared" si="2442"/>
        <v>2116</v>
      </c>
    </row>
    <row r="22353" spans="1:10">
      <c r="A22353">
        <v>23244</v>
      </c>
      <c r="B22353" t="s">
        <v>943</v>
      </c>
      <c r="C22353" t="str">
        <f>VLOOKUP(B22353,Content!$B$2:$D24245,3,FALSE)</f>
        <v>science</v>
      </c>
      <c r="D22353" t="str">
        <f>VLOOKUP(B22353,Content!$B$2:$D24245,2,FALSE)</f>
        <v>photo</v>
      </c>
      <c r="E22353" t="s">
        <v>1043</v>
      </c>
      <c r="F22353">
        <f>VLOOKUP(E22353,ReactionTypes!$B$2:$D22368,3,FALSE)</f>
        <v>65</v>
      </c>
      <c r="G22353" t="str">
        <f>VLOOKUP(E22353,ReactionTypes!$B$2:$D22368,2,FALSE)</f>
        <v>positive</v>
      </c>
      <c r="H22353" t="s">
        <v>1284</v>
      </c>
      <c r="I22353">
        <v>10</v>
      </c>
      <c r="J22353">
        <f t="shared" si="2442"/>
        <v>2087</v>
      </c>
    </row>
    <row r="22354" spans="1:10">
      <c r="A22354">
        <v>23245</v>
      </c>
      <c r="B22354" t="s">
        <v>943</v>
      </c>
      <c r="C22354" t="str">
        <f>VLOOKUP(B22354,Content!$B$2:$D24246,3,FALSE)</f>
        <v>science</v>
      </c>
      <c r="D22354" t="str">
        <f>VLOOKUP(B22354,Content!$B$2:$D24246,2,FALSE)</f>
        <v>photo</v>
      </c>
      <c r="E22354" t="s">
        <v>1043</v>
      </c>
      <c r="F22354">
        <f>VLOOKUP(E22354,ReactionTypes!$B$2:$D22369,3,FALSE)</f>
        <v>65</v>
      </c>
      <c r="G22354" t="str">
        <f>VLOOKUP(E22354,ReactionTypes!$B$2:$D22369,2,FALSE)</f>
        <v>positive</v>
      </c>
      <c r="H22354" t="s">
        <v>1119</v>
      </c>
      <c r="I22354">
        <v>12</v>
      </c>
      <c r="J22354">
        <f t="shared" si="2442"/>
        <v>2099</v>
      </c>
    </row>
    <row r="22355" spans="1:10">
      <c r="A22355">
        <v>23246</v>
      </c>
      <c r="B22355" t="s">
        <v>943</v>
      </c>
      <c r="C22355" t="str">
        <f>VLOOKUP(B22355,Content!$B$2:$D24247,3,FALSE)</f>
        <v>science</v>
      </c>
      <c r="D22355" t="str">
        <f>VLOOKUP(B22355,Content!$B$2:$D24247,2,FALSE)</f>
        <v>photo</v>
      </c>
      <c r="E22355" t="s">
        <v>1047</v>
      </c>
      <c r="F22355">
        <f>VLOOKUP(E22355,ReactionTypes!$B$2:$D22370,3,FALSE)</f>
        <v>12</v>
      </c>
      <c r="G22355" t="str">
        <f>VLOOKUP(E22355,ReactionTypes!$B$2:$D22370,2,FALSE)</f>
        <v>negative</v>
      </c>
      <c r="H22355" t="s">
        <v>1081</v>
      </c>
      <c r="I22355">
        <v>10</v>
      </c>
      <c r="J22355">
        <f t="shared" si="2442"/>
        <v>2087</v>
      </c>
    </row>
    <row r="22356" spans="1:10">
      <c r="A22356">
        <v>23247</v>
      </c>
      <c r="B22356" t="s">
        <v>943</v>
      </c>
      <c r="C22356" t="str">
        <f>VLOOKUP(B22356,Content!$B$2:$D24248,3,FALSE)</f>
        <v>science</v>
      </c>
      <c r="D22356" t="str">
        <f>VLOOKUP(B22356,Content!$B$2:$D24248,2,FALSE)</f>
        <v>photo</v>
      </c>
      <c r="E22356" t="s">
        <v>1039</v>
      </c>
      <c r="F22356">
        <f>VLOOKUP(E22356,ReactionTypes!$B$2:$D22371,3,FALSE)</f>
        <v>30</v>
      </c>
      <c r="G22356" t="str">
        <f>VLOOKUP(E22356,ReactionTypes!$B$2:$D22371,2,FALSE)</f>
        <v>positive</v>
      </c>
      <c r="H22356" t="s">
        <v>1254</v>
      </c>
      <c r="I22356">
        <v>5</v>
      </c>
      <c r="J22356">
        <f t="shared" si="2442"/>
        <v>2110</v>
      </c>
    </row>
    <row r="22357" spans="1:10">
      <c r="A22357">
        <v>23248</v>
      </c>
      <c r="B22357" t="s">
        <v>943</v>
      </c>
      <c r="C22357" t="str">
        <f>VLOOKUP(B22357,Content!$B$2:$D24249,3,FALSE)</f>
        <v>science</v>
      </c>
      <c r="D22357" t="str">
        <f>VLOOKUP(B22357,Content!$B$2:$D24249,2,FALSE)</f>
        <v>photo</v>
      </c>
      <c r="E22357" t="s">
        <v>1047</v>
      </c>
      <c r="F22357">
        <f>VLOOKUP(E22357,ReactionTypes!$B$2:$D22372,3,FALSE)</f>
        <v>12</v>
      </c>
      <c r="G22357" t="str">
        <f>VLOOKUP(E22357,ReactionTypes!$B$2:$D22372,2,FALSE)</f>
        <v>negative</v>
      </c>
      <c r="H22357" s="4">
        <v>43840</v>
      </c>
      <c r="I22357">
        <f t="shared" ref="I22357:I22358" si="2445">MONTH(H22357)</f>
        <v>1</v>
      </c>
      <c r="J22357">
        <f t="shared" si="2442"/>
        <v>2142</v>
      </c>
    </row>
    <row r="22358" spans="1:10">
      <c r="A22358">
        <v>23249</v>
      </c>
      <c r="B22358" t="s">
        <v>943</v>
      </c>
      <c r="C22358" t="str">
        <f>VLOOKUP(B22358,Content!$B$2:$D24250,3,FALSE)</f>
        <v>science</v>
      </c>
      <c r="D22358" t="str">
        <f>VLOOKUP(B22358,Content!$B$2:$D24250,2,FALSE)</f>
        <v>photo</v>
      </c>
      <c r="E22358" t="s">
        <v>1045</v>
      </c>
      <c r="F22358">
        <f>VLOOKUP(E22358,ReactionTypes!$B$2:$D22373,3,FALSE)</f>
        <v>75</v>
      </c>
      <c r="G22358" t="str">
        <f>VLOOKUP(E22358,ReactionTypes!$B$2:$D22373,2,FALSE)</f>
        <v>positive</v>
      </c>
      <c r="H22358" s="4">
        <v>44350</v>
      </c>
      <c r="I22358">
        <f t="shared" si="2445"/>
        <v>6</v>
      </c>
      <c r="J22358">
        <f t="shared" si="2442"/>
        <v>2068</v>
      </c>
    </row>
    <row r="22359" spans="1:10">
      <c r="A22359">
        <v>23250</v>
      </c>
      <c r="B22359" t="s">
        <v>943</v>
      </c>
      <c r="C22359" t="str">
        <f>VLOOKUP(B22359,Content!$B$2:$D24251,3,FALSE)</f>
        <v>science</v>
      </c>
      <c r="D22359" t="str">
        <f>VLOOKUP(B22359,Content!$B$2:$D24251,2,FALSE)</f>
        <v>photo</v>
      </c>
      <c r="E22359" t="s">
        <v>1036</v>
      </c>
      <c r="F22359">
        <f>VLOOKUP(E22359,ReactionTypes!$B$2:$D22374,3,FALSE)</f>
        <v>0</v>
      </c>
      <c r="G22359" t="str">
        <f>VLOOKUP(E22359,ReactionTypes!$B$2:$D22374,2,FALSE)</f>
        <v>negative</v>
      </c>
      <c r="H22359" t="s">
        <v>1243</v>
      </c>
      <c r="I22359">
        <v>2</v>
      </c>
      <c r="J22359">
        <f t="shared" si="2442"/>
        <v>1890</v>
      </c>
    </row>
    <row r="22360" spans="1:10">
      <c r="A22360">
        <v>23251</v>
      </c>
      <c r="B22360" t="s">
        <v>943</v>
      </c>
      <c r="C22360" t="str">
        <f>VLOOKUP(B22360,Content!$B$2:$D24252,3,FALSE)</f>
        <v>science</v>
      </c>
      <c r="D22360" t="str">
        <f>VLOOKUP(B22360,Content!$B$2:$D24252,2,FALSE)</f>
        <v>photo</v>
      </c>
      <c r="E22360" t="s">
        <v>1046</v>
      </c>
      <c r="F22360">
        <f>VLOOKUP(E22360,ReactionTypes!$B$2:$D22375,3,FALSE)</f>
        <v>45</v>
      </c>
      <c r="G22360" t="str">
        <f>VLOOKUP(E22360,ReactionTypes!$B$2:$D22375,2,FALSE)</f>
        <v>positive</v>
      </c>
      <c r="H22360" t="s">
        <v>1272</v>
      </c>
      <c r="I22360">
        <v>5</v>
      </c>
      <c r="J22360">
        <f t="shared" si="2442"/>
        <v>2110</v>
      </c>
    </row>
    <row r="22361" spans="1:10">
      <c r="A22361">
        <v>23252</v>
      </c>
      <c r="B22361" t="s">
        <v>943</v>
      </c>
      <c r="C22361" t="str">
        <f>VLOOKUP(B22361,Content!$B$2:$D24253,3,FALSE)</f>
        <v>science</v>
      </c>
      <c r="D22361" t="str">
        <f>VLOOKUP(B22361,Content!$B$2:$D24253,2,FALSE)</f>
        <v>photo</v>
      </c>
      <c r="E22361" t="s">
        <v>1047</v>
      </c>
      <c r="F22361">
        <f>VLOOKUP(E22361,ReactionTypes!$B$2:$D22376,3,FALSE)</f>
        <v>12</v>
      </c>
      <c r="G22361" t="str">
        <f>VLOOKUP(E22361,ReactionTypes!$B$2:$D22376,2,FALSE)</f>
        <v>negative</v>
      </c>
      <c r="H22361" s="4">
        <v>43872</v>
      </c>
      <c r="I22361">
        <f>MONTH(H22361)</f>
        <v>2</v>
      </c>
      <c r="J22361">
        <f t="shared" si="2442"/>
        <v>1890</v>
      </c>
    </row>
    <row r="22362" spans="1:10">
      <c r="A22362">
        <v>23253</v>
      </c>
      <c r="B22362" t="s">
        <v>943</v>
      </c>
      <c r="C22362" t="str">
        <f>VLOOKUP(B22362,Content!$B$2:$D24254,3,FALSE)</f>
        <v>science</v>
      </c>
      <c r="D22362" t="str">
        <f>VLOOKUP(B22362,Content!$B$2:$D24254,2,FALSE)</f>
        <v>photo</v>
      </c>
      <c r="E22362" t="s">
        <v>1051</v>
      </c>
      <c r="F22362">
        <f>VLOOKUP(E22362,ReactionTypes!$B$2:$D22377,3,FALSE)</f>
        <v>72</v>
      </c>
      <c r="G22362" t="str">
        <f>VLOOKUP(E22362,ReactionTypes!$B$2:$D22377,2,FALSE)</f>
        <v>positive</v>
      </c>
      <c r="H22362" t="s">
        <v>1128</v>
      </c>
      <c r="I22362">
        <v>12</v>
      </c>
      <c r="J22362">
        <f t="shared" si="2442"/>
        <v>2099</v>
      </c>
    </row>
    <row r="22363" spans="1:10">
      <c r="A22363">
        <v>23254</v>
      </c>
      <c r="B22363" t="s">
        <v>943</v>
      </c>
      <c r="C22363" t="str">
        <f>VLOOKUP(B22363,Content!$B$2:$D24255,3,FALSE)</f>
        <v>science</v>
      </c>
      <c r="D22363" t="str">
        <f>VLOOKUP(B22363,Content!$B$2:$D24255,2,FALSE)</f>
        <v>photo</v>
      </c>
      <c r="E22363" t="s">
        <v>1042</v>
      </c>
      <c r="F22363">
        <f>VLOOKUP(E22363,ReactionTypes!$B$2:$D22378,3,FALSE)</f>
        <v>5</v>
      </c>
      <c r="G22363" t="str">
        <f>VLOOKUP(E22363,ReactionTypes!$B$2:$D22378,2,FALSE)</f>
        <v>negative</v>
      </c>
      <c r="H22363" t="s">
        <v>1161</v>
      </c>
      <c r="I22363">
        <v>11</v>
      </c>
      <c r="J22363">
        <f t="shared" si="2442"/>
        <v>2055</v>
      </c>
    </row>
    <row r="22364" spans="1:10">
      <c r="A22364">
        <v>23255</v>
      </c>
      <c r="B22364" t="s">
        <v>943</v>
      </c>
      <c r="C22364" t="str">
        <f>VLOOKUP(B22364,Content!$B$2:$D24256,3,FALSE)</f>
        <v>science</v>
      </c>
      <c r="D22364" t="str">
        <f>VLOOKUP(B22364,Content!$B$2:$D24256,2,FALSE)</f>
        <v>photo</v>
      </c>
      <c r="E22364" t="s">
        <v>1051</v>
      </c>
      <c r="F22364">
        <f>VLOOKUP(E22364,ReactionTypes!$B$2:$D22379,3,FALSE)</f>
        <v>72</v>
      </c>
      <c r="G22364" t="str">
        <f>VLOOKUP(E22364,ReactionTypes!$B$2:$D22379,2,FALSE)</f>
        <v>positive</v>
      </c>
      <c r="H22364" t="s">
        <v>1108</v>
      </c>
      <c r="I22364">
        <v>6</v>
      </c>
      <c r="J22364">
        <f t="shared" si="2442"/>
        <v>2068</v>
      </c>
    </row>
    <row r="22365" spans="1:10">
      <c r="A22365">
        <v>23257</v>
      </c>
      <c r="B22365" t="s">
        <v>944</v>
      </c>
      <c r="C22365" t="str">
        <f>VLOOKUP(B22365,Content!$B$2:$D24258,3,FALSE)</f>
        <v>culture</v>
      </c>
      <c r="D22365" t="str">
        <f>VLOOKUP(B22365,Content!$B$2:$D24258,2,FALSE)</f>
        <v>GIF</v>
      </c>
      <c r="E22365" t="s">
        <v>1043</v>
      </c>
      <c r="F22365">
        <f>VLOOKUP(E22365,ReactionTypes!$B$2:$D22380,3,FALSE)</f>
        <v>65</v>
      </c>
      <c r="G22365" t="str">
        <f>VLOOKUP(E22365,ReactionTypes!$B$2:$D22380,2,FALSE)</f>
        <v>positive</v>
      </c>
      <c r="H22365" t="s">
        <v>1226</v>
      </c>
      <c r="I22365">
        <v>3</v>
      </c>
      <c r="J22365">
        <f t="shared" si="2442"/>
        <v>1982</v>
      </c>
    </row>
    <row r="22366" spans="1:10">
      <c r="A22366">
        <v>23258</v>
      </c>
      <c r="B22366" t="s">
        <v>944</v>
      </c>
      <c r="C22366" t="str">
        <f>VLOOKUP(B22366,Content!$B$2:$D24259,3,FALSE)</f>
        <v>culture</v>
      </c>
      <c r="D22366" t="str">
        <f>VLOOKUP(B22366,Content!$B$2:$D24259,2,FALSE)</f>
        <v>GIF</v>
      </c>
      <c r="E22366" t="s">
        <v>1049</v>
      </c>
      <c r="F22366">
        <f>VLOOKUP(E22366,ReactionTypes!$B$2:$D22381,3,FALSE)</f>
        <v>60</v>
      </c>
      <c r="G22366" t="str">
        <f>VLOOKUP(E22366,ReactionTypes!$B$2:$D22381,2,FALSE)</f>
        <v>positive</v>
      </c>
      <c r="H22366" t="s">
        <v>1155</v>
      </c>
      <c r="I22366">
        <v>12</v>
      </c>
      <c r="J22366">
        <f t="shared" si="2442"/>
        <v>2099</v>
      </c>
    </row>
    <row r="22367" spans="1:10">
      <c r="A22367">
        <v>23259</v>
      </c>
      <c r="B22367" t="s">
        <v>944</v>
      </c>
      <c r="C22367" t="str">
        <f>VLOOKUP(B22367,Content!$B$2:$D24260,3,FALSE)</f>
        <v>culture</v>
      </c>
      <c r="D22367" t="str">
        <f>VLOOKUP(B22367,Content!$B$2:$D24260,2,FALSE)</f>
        <v>GIF</v>
      </c>
      <c r="E22367" t="s">
        <v>1047</v>
      </c>
      <c r="F22367">
        <f>VLOOKUP(E22367,ReactionTypes!$B$2:$D22382,3,FALSE)</f>
        <v>12</v>
      </c>
      <c r="G22367" t="str">
        <f>VLOOKUP(E22367,ReactionTypes!$B$2:$D22382,2,FALSE)</f>
        <v>negative</v>
      </c>
      <c r="H22367" s="4">
        <v>44322</v>
      </c>
      <c r="I22367">
        <f>MONTH(H22367)</f>
        <v>5</v>
      </c>
      <c r="J22367">
        <f t="shared" si="2442"/>
        <v>2110</v>
      </c>
    </row>
    <row r="22368" spans="1:10">
      <c r="A22368">
        <v>23260</v>
      </c>
      <c r="B22368" t="s">
        <v>944</v>
      </c>
      <c r="C22368" t="str">
        <f>VLOOKUP(B22368,Content!$B$2:$D24261,3,FALSE)</f>
        <v>culture</v>
      </c>
      <c r="D22368" t="str">
        <f>VLOOKUP(B22368,Content!$B$2:$D24261,2,FALSE)</f>
        <v>GIF</v>
      </c>
      <c r="E22368" t="s">
        <v>1041</v>
      </c>
      <c r="F22368">
        <f>VLOOKUP(E22368,ReactionTypes!$B$2:$D22383,3,FALSE)</f>
        <v>70</v>
      </c>
      <c r="G22368" t="str">
        <f>VLOOKUP(E22368,ReactionTypes!$B$2:$D22383,2,FALSE)</f>
        <v>positive</v>
      </c>
      <c r="H22368" t="s">
        <v>1220</v>
      </c>
      <c r="I22368">
        <v>1</v>
      </c>
      <c r="J22368">
        <f t="shared" si="2442"/>
        <v>2142</v>
      </c>
    </row>
    <row r="22369" spans="1:10">
      <c r="A22369">
        <v>23261</v>
      </c>
      <c r="B22369" t="s">
        <v>944</v>
      </c>
      <c r="C22369" t="str">
        <f>VLOOKUP(B22369,Content!$B$2:$D24262,3,FALSE)</f>
        <v>culture</v>
      </c>
      <c r="D22369" t="str">
        <f>VLOOKUP(B22369,Content!$B$2:$D24262,2,FALSE)</f>
        <v>GIF</v>
      </c>
      <c r="E22369" t="s">
        <v>1048</v>
      </c>
      <c r="F22369">
        <f>VLOOKUP(E22369,ReactionTypes!$B$2:$D22384,3,FALSE)</f>
        <v>50</v>
      </c>
      <c r="G22369" t="str">
        <f>VLOOKUP(E22369,ReactionTypes!$B$2:$D22384,2,FALSE)</f>
        <v>positive</v>
      </c>
      <c r="H22369" t="s">
        <v>1195</v>
      </c>
      <c r="I22369">
        <v>2</v>
      </c>
      <c r="J22369">
        <f t="shared" si="2442"/>
        <v>1890</v>
      </c>
    </row>
    <row r="22370" spans="1:10">
      <c r="A22370">
        <v>23262</v>
      </c>
      <c r="B22370" t="s">
        <v>944</v>
      </c>
      <c r="C22370" t="str">
        <f>VLOOKUP(B22370,Content!$B$2:$D24263,3,FALSE)</f>
        <v>culture</v>
      </c>
      <c r="D22370" t="str">
        <f>VLOOKUP(B22370,Content!$B$2:$D24263,2,FALSE)</f>
        <v>GIF</v>
      </c>
      <c r="E22370" t="s">
        <v>1051</v>
      </c>
      <c r="F22370">
        <f>VLOOKUP(E22370,ReactionTypes!$B$2:$D22385,3,FALSE)</f>
        <v>72</v>
      </c>
      <c r="G22370" t="str">
        <f>VLOOKUP(E22370,ReactionTypes!$B$2:$D22385,2,FALSE)</f>
        <v>positive</v>
      </c>
      <c r="H22370" s="4">
        <v>44501</v>
      </c>
      <c r="I22370">
        <f t="shared" ref="I22370:I22372" si="2446">MONTH(H22370)</f>
        <v>11</v>
      </c>
      <c r="J22370">
        <f t="shared" si="2442"/>
        <v>2055</v>
      </c>
    </row>
    <row r="22371" spans="1:10">
      <c r="A22371">
        <v>23263</v>
      </c>
      <c r="B22371" t="s">
        <v>944</v>
      </c>
      <c r="C22371" t="str">
        <f>VLOOKUP(B22371,Content!$B$2:$D24264,3,FALSE)</f>
        <v>culture</v>
      </c>
      <c r="D22371" t="str">
        <f>VLOOKUP(B22371,Content!$B$2:$D24264,2,FALSE)</f>
        <v>GIF</v>
      </c>
      <c r="E22371" t="s">
        <v>1050</v>
      </c>
      <c r="F22371">
        <f>VLOOKUP(E22371,ReactionTypes!$B$2:$D22386,3,FALSE)</f>
        <v>70</v>
      </c>
      <c r="G22371" t="str">
        <f>VLOOKUP(E22371,ReactionTypes!$B$2:$D22386,2,FALSE)</f>
        <v>positive</v>
      </c>
      <c r="H22371" s="4">
        <v>44084</v>
      </c>
      <c r="I22371">
        <f t="shared" si="2446"/>
        <v>9</v>
      </c>
      <c r="J22371">
        <f t="shared" si="2442"/>
        <v>1991</v>
      </c>
    </row>
    <row r="22372" spans="1:10">
      <c r="A22372">
        <v>23264</v>
      </c>
      <c r="B22372" t="s">
        <v>944</v>
      </c>
      <c r="C22372" t="str">
        <f>VLOOKUP(B22372,Content!$B$2:$D24265,3,FALSE)</f>
        <v>culture</v>
      </c>
      <c r="D22372" t="str">
        <f>VLOOKUP(B22372,Content!$B$2:$D24265,2,FALSE)</f>
        <v>GIF</v>
      </c>
      <c r="E22372" t="s">
        <v>1042</v>
      </c>
      <c r="F22372">
        <f>VLOOKUP(E22372,ReactionTypes!$B$2:$D22387,3,FALSE)</f>
        <v>5</v>
      </c>
      <c r="G22372" t="str">
        <f>VLOOKUP(E22372,ReactionTypes!$B$2:$D22387,2,FALSE)</f>
        <v>negative</v>
      </c>
      <c r="H22372" s="4">
        <v>43933</v>
      </c>
      <c r="I22372">
        <f t="shared" si="2446"/>
        <v>4</v>
      </c>
      <c r="J22372">
        <f t="shared" si="2442"/>
        <v>1978</v>
      </c>
    </row>
    <row r="22373" spans="1:10">
      <c r="A22373">
        <v>23265</v>
      </c>
      <c r="B22373" t="s">
        <v>944</v>
      </c>
      <c r="C22373" t="str">
        <f>VLOOKUP(B22373,Content!$B$2:$D24266,3,FALSE)</f>
        <v>culture</v>
      </c>
      <c r="D22373" t="str">
        <f>VLOOKUP(B22373,Content!$B$2:$D24266,2,FALSE)</f>
        <v>GIF</v>
      </c>
      <c r="E22373" t="s">
        <v>1041</v>
      </c>
      <c r="F22373">
        <f>VLOOKUP(E22373,ReactionTypes!$B$2:$D22388,3,FALSE)</f>
        <v>70</v>
      </c>
      <c r="G22373" t="str">
        <f>VLOOKUP(E22373,ReactionTypes!$B$2:$D22388,2,FALSE)</f>
        <v>positive</v>
      </c>
      <c r="H22373" t="s">
        <v>1165</v>
      </c>
      <c r="I22373">
        <v>11</v>
      </c>
      <c r="J22373">
        <f t="shared" si="2442"/>
        <v>2055</v>
      </c>
    </row>
    <row r="22374" spans="1:10">
      <c r="A22374">
        <v>23266</v>
      </c>
      <c r="B22374" t="s">
        <v>944</v>
      </c>
      <c r="C22374" t="str">
        <f>VLOOKUP(B22374,Content!$B$2:$D24267,3,FALSE)</f>
        <v>culture</v>
      </c>
      <c r="D22374" t="str">
        <f>VLOOKUP(B22374,Content!$B$2:$D24267,2,FALSE)</f>
        <v>GIF</v>
      </c>
      <c r="E22374" t="s">
        <v>1040</v>
      </c>
      <c r="F22374">
        <f>VLOOKUP(E22374,ReactionTypes!$B$2:$D22389,3,FALSE)</f>
        <v>35</v>
      </c>
      <c r="G22374" t="str">
        <f>VLOOKUP(E22374,ReactionTypes!$B$2:$D22389,2,FALSE)</f>
        <v>neutral</v>
      </c>
      <c r="H22374" s="4">
        <v>44174</v>
      </c>
      <c r="I22374">
        <f t="shared" ref="I22374:I22375" si="2447">MONTH(H22374)</f>
        <v>12</v>
      </c>
      <c r="J22374">
        <f t="shared" si="2442"/>
        <v>2099</v>
      </c>
    </row>
    <row r="22375" spans="1:10">
      <c r="A22375">
        <v>23267</v>
      </c>
      <c r="B22375" t="s">
        <v>944</v>
      </c>
      <c r="C22375" t="str">
        <f>VLOOKUP(B22375,Content!$B$2:$D24268,3,FALSE)</f>
        <v>culture</v>
      </c>
      <c r="D22375" t="str">
        <f>VLOOKUP(B22375,Content!$B$2:$D24268,2,FALSE)</f>
        <v>GIF</v>
      </c>
      <c r="E22375" t="s">
        <v>1040</v>
      </c>
      <c r="F22375">
        <f>VLOOKUP(E22375,ReactionTypes!$B$2:$D22390,3,FALSE)</f>
        <v>35</v>
      </c>
      <c r="G22375" t="str">
        <f>VLOOKUP(E22375,ReactionTypes!$B$2:$D22390,2,FALSE)</f>
        <v>neutral</v>
      </c>
      <c r="H22375" s="4">
        <v>43898</v>
      </c>
      <c r="I22375">
        <f t="shared" si="2447"/>
        <v>3</v>
      </c>
      <c r="J22375">
        <f t="shared" si="2442"/>
        <v>1982</v>
      </c>
    </row>
    <row r="22376" spans="1:10">
      <c r="A22376">
        <v>23268</v>
      </c>
      <c r="B22376" t="s">
        <v>944</v>
      </c>
      <c r="C22376" t="str">
        <f>VLOOKUP(B22376,Content!$B$2:$D24269,3,FALSE)</f>
        <v>culture</v>
      </c>
      <c r="D22376" t="str">
        <f>VLOOKUP(B22376,Content!$B$2:$D24269,2,FALSE)</f>
        <v>GIF</v>
      </c>
      <c r="E22376" t="s">
        <v>1048</v>
      </c>
      <c r="F22376">
        <f>VLOOKUP(E22376,ReactionTypes!$B$2:$D22391,3,FALSE)</f>
        <v>50</v>
      </c>
      <c r="G22376" t="str">
        <f>VLOOKUP(E22376,ReactionTypes!$B$2:$D22391,2,FALSE)</f>
        <v>positive</v>
      </c>
      <c r="H22376" t="s">
        <v>1187</v>
      </c>
      <c r="I22376">
        <v>1</v>
      </c>
      <c r="J22376">
        <f t="shared" si="2442"/>
        <v>2142</v>
      </c>
    </row>
    <row r="22377" spans="1:10">
      <c r="A22377">
        <v>23269</v>
      </c>
      <c r="B22377" t="s">
        <v>944</v>
      </c>
      <c r="C22377" t="str">
        <f>VLOOKUP(B22377,Content!$B$2:$D24270,3,FALSE)</f>
        <v>culture</v>
      </c>
      <c r="D22377" t="str">
        <f>VLOOKUP(B22377,Content!$B$2:$D24270,2,FALSE)</f>
        <v>GIF</v>
      </c>
      <c r="E22377" t="s">
        <v>1042</v>
      </c>
      <c r="F22377">
        <f>VLOOKUP(E22377,ReactionTypes!$B$2:$D22392,3,FALSE)</f>
        <v>5</v>
      </c>
      <c r="G22377" t="str">
        <f>VLOOKUP(E22377,ReactionTypes!$B$2:$D22392,2,FALSE)</f>
        <v>negative</v>
      </c>
      <c r="H22377" t="s">
        <v>1102</v>
      </c>
      <c r="I22377">
        <v>9</v>
      </c>
      <c r="J22377">
        <f t="shared" si="2442"/>
        <v>1991</v>
      </c>
    </row>
    <row r="22378" spans="1:10">
      <c r="A22378">
        <v>23270</v>
      </c>
      <c r="B22378" t="s">
        <v>944</v>
      </c>
      <c r="C22378" t="str">
        <f>VLOOKUP(B22378,Content!$B$2:$D24271,3,FALSE)</f>
        <v>culture</v>
      </c>
      <c r="D22378" t="str">
        <f>VLOOKUP(B22378,Content!$B$2:$D24271,2,FALSE)</f>
        <v>GIF</v>
      </c>
      <c r="E22378" t="s">
        <v>1036</v>
      </c>
      <c r="F22378">
        <f>VLOOKUP(E22378,ReactionTypes!$B$2:$D22393,3,FALSE)</f>
        <v>0</v>
      </c>
      <c r="G22378" t="str">
        <f>VLOOKUP(E22378,ReactionTypes!$B$2:$D22393,2,FALSE)</f>
        <v>negative</v>
      </c>
      <c r="H22378" t="s">
        <v>1193</v>
      </c>
      <c r="I22378">
        <v>5</v>
      </c>
      <c r="J22378">
        <f t="shared" si="2442"/>
        <v>2110</v>
      </c>
    </row>
    <row r="22379" spans="1:10">
      <c r="A22379">
        <v>23271</v>
      </c>
      <c r="B22379" t="s">
        <v>944</v>
      </c>
      <c r="C22379" t="str">
        <f>VLOOKUP(B22379,Content!$B$2:$D24272,3,FALSE)</f>
        <v>culture</v>
      </c>
      <c r="D22379" t="str">
        <f>VLOOKUP(B22379,Content!$B$2:$D24272,2,FALSE)</f>
        <v>GIF</v>
      </c>
      <c r="E22379" t="s">
        <v>1050</v>
      </c>
      <c r="F22379">
        <f>VLOOKUP(E22379,ReactionTypes!$B$2:$D22394,3,FALSE)</f>
        <v>70</v>
      </c>
      <c r="G22379" t="str">
        <f>VLOOKUP(E22379,ReactionTypes!$B$2:$D22394,2,FALSE)</f>
        <v>positive</v>
      </c>
      <c r="H22379" t="s">
        <v>1181</v>
      </c>
      <c r="I22379">
        <v>6</v>
      </c>
      <c r="J22379">
        <f t="shared" si="2442"/>
        <v>2068</v>
      </c>
    </row>
    <row r="22380" spans="1:10">
      <c r="A22380">
        <v>23272</v>
      </c>
      <c r="B22380" t="s">
        <v>944</v>
      </c>
      <c r="C22380" t="str">
        <f>VLOOKUP(B22380,Content!$B$2:$D24273,3,FALSE)</f>
        <v>culture</v>
      </c>
      <c r="D22380" t="str">
        <f>VLOOKUP(B22380,Content!$B$2:$D24273,2,FALSE)</f>
        <v>GIF</v>
      </c>
      <c r="E22380" t="s">
        <v>1046</v>
      </c>
      <c r="F22380">
        <f>VLOOKUP(E22380,ReactionTypes!$B$2:$D22395,3,FALSE)</f>
        <v>45</v>
      </c>
      <c r="G22380" t="str">
        <f>VLOOKUP(E22380,ReactionTypes!$B$2:$D22395,2,FALSE)</f>
        <v>positive</v>
      </c>
      <c r="H22380" t="s">
        <v>1076</v>
      </c>
      <c r="I22380">
        <v>9</v>
      </c>
      <c r="J22380">
        <f t="shared" si="2442"/>
        <v>1991</v>
      </c>
    </row>
    <row r="22381" spans="1:10">
      <c r="A22381">
        <v>23273</v>
      </c>
      <c r="B22381" t="s">
        <v>944</v>
      </c>
      <c r="C22381" t="str">
        <f>VLOOKUP(B22381,Content!$B$2:$D24274,3,FALSE)</f>
        <v>culture</v>
      </c>
      <c r="D22381" t="str">
        <f>VLOOKUP(B22381,Content!$B$2:$D24274,2,FALSE)</f>
        <v>GIF</v>
      </c>
      <c r="E22381" t="s">
        <v>1046</v>
      </c>
      <c r="F22381">
        <f>VLOOKUP(E22381,ReactionTypes!$B$2:$D22396,3,FALSE)</f>
        <v>45</v>
      </c>
      <c r="G22381" t="str">
        <f>VLOOKUP(E22381,ReactionTypes!$B$2:$D22396,2,FALSE)</f>
        <v>positive</v>
      </c>
      <c r="H22381" t="s">
        <v>1198</v>
      </c>
      <c r="I22381">
        <v>5</v>
      </c>
      <c r="J22381">
        <f t="shared" si="2442"/>
        <v>2110</v>
      </c>
    </row>
    <row r="22382" spans="1:10">
      <c r="A22382">
        <v>23274</v>
      </c>
      <c r="B22382" t="s">
        <v>944</v>
      </c>
      <c r="C22382" t="str">
        <f>VLOOKUP(B22382,Content!$B$2:$D24275,3,FALSE)</f>
        <v>culture</v>
      </c>
      <c r="D22382" t="str">
        <f>VLOOKUP(B22382,Content!$B$2:$D24275,2,FALSE)</f>
        <v>GIF</v>
      </c>
      <c r="E22382" t="s">
        <v>1043</v>
      </c>
      <c r="F22382">
        <f>VLOOKUP(E22382,ReactionTypes!$B$2:$D22397,3,FALSE)</f>
        <v>65</v>
      </c>
      <c r="G22382" t="str">
        <f>VLOOKUP(E22382,ReactionTypes!$B$2:$D22397,2,FALSE)</f>
        <v>positive</v>
      </c>
      <c r="H22382" t="s">
        <v>1288</v>
      </c>
      <c r="I22382">
        <v>9</v>
      </c>
      <c r="J22382">
        <f t="shared" si="2442"/>
        <v>1991</v>
      </c>
    </row>
    <row r="22383" spans="1:10">
      <c r="A22383">
        <v>23275</v>
      </c>
      <c r="B22383" t="s">
        <v>944</v>
      </c>
      <c r="C22383" t="str">
        <f>VLOOKUP(B22383,Content!$B$2:$D24276,3,FALSE)</f>
        <v>culture</v>
      </c>
      <c r="D22383" t="str">
        <f>VLOOKUP(B22383,Content!$B$2:$D24276,2,FALSE)</f>
        <v>GIF</v>
      </c>
      <c r="E22383" t="s">
        <v>1048</v>
      </c>
      <c r="F22383">
        <f>VLOOKUP(E22383,ReactionTypes!$B$2:$D22398,3,FALSE)</f>
        <v>50</v>
      </c>
      <c r="G22383" t="str">
        <f>VLOOKUP(E22383,ReactionTypes!$B$2:$D22398,2,FALSE)</f>
        <v>positive</v>
      </c>
      <c r="H22383" t="s">
        <v>1229</v>
      </c>
      <c r="I22383">
        <v>2</v>
      </c>
      <c r="J22383">
        <f t="shared" si="2442"/>
        <v>1890</v>
      </c>
    </row>
    <row r="22384" spans="1:10">
      <c r="A22384">
        <v>23276</v>
      </c>
      <c r="B22384" t="s">
        <v>944</v>
      </c>
      <c r="C22384" t="str">
        <f>VLOOKUP(B22384,Content!$B$2:$D24277,3,FALSE)</f>
        <v>culture</v>
      </c>
      <c r="D22384" t="str">
        <f>VLOOKUP(B22384,Content!$B$2:$D24277,2,FALSE)</f>
        <v>GIF</v>
      </c>
      <c r="E22384" t="s">
        <v>1051</v>
      </c>
      <c r="F22384">
        <f>VLOOKUP(E22384,ReactionTypes!$B$2:$D22399,3,FALSE)</f>
        <v>72</v>
      </c>
      <c r="G22384" t="str">
        <f>VLOOKUP(E22384,ReactionTypes!$B$2:$D22399,2,FALSE)</f>
        <v>positive</v>
      </c>
      <c r="H22384" t="s">
        <v>1267</v>
      </c>
      <c r="I22384">
        <v>1</v>
      </c>
      <c r="J22384">
        <f t="shared" si="2442"/>
        <v>2142</v>
      </c>
    </row>
    <row r="22385" spans="1:10">
      <c r="A22385">
        <v>23277</v>
      </c>
      <c r="B22385" t="s">
        <v>944</v>
      </c>
      <c r="C22385" t="str">
        <f>VLOOKUP(B22385,Content!$B$2:$D24278,3,FALSE)</f>
        <v>culture</v>
      </c>
      <c r="D22385" t="str">
        <f>VLOOKUP(B22385,Content!$B$2:$D24278,2,FALSE)</f>
        <v>GIF</v>
      </c>
      <c r="E22385" t="s">
        <v>1038</v>
      </c>
      <c r="F22385">
        <f>VLOOKUP(E22385,ReactionTypes!$B$2:$D22400,3,FALSE)</f>
        <v>15</v>
      </c>
      <c r="G22385" t="str">
        <f>VLOOKUP(E22385,ReactionTypes!$B$2:$D22400,2,FALSE)</f>
        <v>negative</v>
      </c>
      <c r="H22385" t="s">
        <v>1179</v>
      </c>
      <c r="I22385">
        <v>12</v>
      </c>
      <c r="J22385">
        <f t="shared" si="2442"/>
        <v>2099</v>
      </c>
    </row>
    <row r="22386" spans="1:10">
      <c r="A22386">
        <v>23278</v>
      </c>
      <c r="B22386" t="s">
        <v>944</v>
      </c>
      <c r="C22386" t="str">
        <f>VLOOKUP(B22386,Content!$B$2:$D24279,3,FALSE)</f>
        <v>culture</v>
      </c>
      <c r="D22386" t="str">
        <f>VLOOKUP(B22386,Content!$B$2:$D24279,2,FALSE)</f>
        <v>GIF</v>
      </c>
      <c r="E22386" t="s">
        <v>1046</v>
      </c>
      <c r="F22386">
        <f>VLOOKUP(E22386,ReactionTypes!$B$2:$D22401,3,FALSE)</f>
        <v>45</v>
      </c>
      <c r="G22386" t="str">
        <f>VLOOKUP(E22386,ReactionTypes!$B$2:$D22401,2,FALSE)</f>
        <v>positive</v>
      </c>
      <c r="H22386" t="s">
        <v>1150</v>
      </c>
      <c r="I22386">
        <v>11</v>
      </c>
      <c r="J22386">
        <f t="shared" si="2442"/>
        <v>2055</v>
      </c>
    </row>
    <row r="22387" spans="1:10">
      <c r="A22387">
        <v>23279</v>
      </c>
      <c r="B22387" t="s">
        <v>944</v>
      </c>
      <c r="C22387" t="str">
        <f>VLOOKUP(B22387,Content!$B$2:$D24280,3,FALSE)</f>
        <v>culture</v>
      </c>
      <c r="D22387" t="str">
        <f>VLOOKUP(B22387,Content!$B$2:$D24280,2,FALSE)</f>
        <v>GIF</v>
      </c>
      <c r="E22387" t="s">
        <v>1042</v>
      </c>
      <c r="F22387">
        <f>VLOOKUP(E22387,ReactionTypes!$B$2:$D22402,3,FALSE)</f>
        <v>5</v>
      </c>
      <c r="G22387" t="str">
        <f>VLOOKUP(E22387,ReactionTypes!$B$2:$D22402,2,FALSE)</f>
        <v>negative</v>
      </c>
      <c r="H22387" s="4">
        <v>43841</v>
      </c>
      <c r="I22387">
        <f t="shared" ref="I22387:I22388" si="2448">MONTH(H22387)</f>
        <v>1</v>
      </c>
      <c r="J22387">
        <f t="shared" si="2442"/>
        <v>2142</v>
      </c>
    </row>
    <row r="22388" spans="1:10">
      <c r="A22388">
        <v>23280</v>
      </c>
      <c r="B22388" t="s">
        <v>944</v>
      </c>
      <c r="C22388" t="str">
        <f>VLOOKUP(B22388,Content!$B$2:$D24281,3,FALSE)</f>
        <v>culture</v>
      </c>
      <c r="D22388" t="str">
        <f>VLOOKUP(B22388,Content!$B$2:$D24281,2,FALSE)</f>
        <v>GIF</v>
      </c>
      <c r="E22388" t="s">
        <v>1048</v>
      </c>
      <c r="F22388">
        <f>VLOOKUP(E22388,ReactionTypes!$B$2:$D22403,3,FALSE)</f>
        <v>50</v>
      </c>
      <c r="G22388" t="str">
        <f>VLOOKUP(E22388,ReactionTypes!$B$2:$D22403,2,FALSE)</f>
        <v>positive</v>
      </c>
      <c r="H22388" s="4">
        <v>44473</v>
      </c>
      <c r="I22388">
        <f t="shared" si="2448"/>
        <v>10</v>
      </c>
      <c r="J22388">
        <f t="shared" si="2442"/>
        <v>2087</v>
      </c>
    </row>
    <row r="22389" spans="1:10">
      <c r="A22389">
        <v>23281</v>
      </c>
      <c r="B22389" t="s">
        <v>944</v>
      </c>
      <c r="C22389" t="str">
        <f>VLOOKUP(B22389,Content!$B$2:$D24282,3,FALSE)</f>
        <v>culture</v>
      </c>
      <c r="D22389" t="str">
        <f>VLOOKUP(B22389,Content!$B$2:$D24282,2,FALSE)</f>
        <v>GIF</v>
      </c>
      <c r="E22389" t="s">
        <v>1045</v>
      </c>
      <c r="F22389">
        <f>VLOOKUP(E22389,ReactionTypes!$B$2:$D22404,3,FALSE)</f>
        <v>75</v>
      </c>
      <c r="G22389" t="str">
        <f>VLOOKUP(E22389,ReactionTypes!$B$2:$D22404,2,FALSE)</f>
        <v>positive</v>
      </c>
      <c r="H22389" t="s">
        <v>1274</v>
      </c>
      <c r="I22389">
        <v>4</v>
      </c>
      <c r="J22389">
        <f t="shared" si="2442"/>
        <v>1978</v>
      </c>
    </row>
    <row r="22390" spans="1:10">
      <c r="A22390">
        <v>23282</v>
      </c>
      <c r="B22390" t="s">
        <v>944</v>
      </c>
      <c r="C22390" t="str">
        <f>VLOOKUP(B22390,Content!$B$2:$D24283,3,FALSE)</f>
        <v>culture</v>
      </c>
      <c r="D22390" t="str">
        <f>VLOOKUP(B22390,Content!$B$2:$D24283,2,FALSE)</f>
        <v>GIF</v>
      </c>
      <c r="E22390" t="s">
        <v>1039</v>
      </c>
      <c r="F22390">
        <f>VLOOKUP(E22390,ReactionTypes!$B$2:$D22405,3,FALSE)</f>
        <v>30</v>
      </c>
      <c r="G22390" t="str">
        <f>VLOOKUP(E22390,ReactionTypes!$B$2:$D22405,2,FALSE)</f>
        <v>positive</v>
      </c>
      <c r="H22390" t="s">
        <v>1177</v>
      </c>
      <c r="I22390">
        <v>6</v>
      </c>
      <c r="J22390">
        <f t="shared" si="2442"/>
        <v>2068</v>
      </c>
    </row>
    <row r="22391" spans="1:10">
      <c r="A22391">
        <v>23284</v>
      </c>
      <c r="B22391" t="s">
        <v>945</v>
      </c>
      <c r="C22391" t="str">
        <f>VLOOKUP(B22391,Content!$B$2:$D24285,3,FALSE)</f>
        <v>Food</v>
      </c>
      <c r="D22391" t="str">
        <f>VLOOKUP(B22391,Content!$B$2:$D24285,2,FALSE)</f>
        <v>GIF</v>
      </c>
      <c r="E22391" t="s">
        <v>1049</v>
      </c>
      <c r="F22391">
        <f>VLOOKUP(E22391,ReactionTypes!$B$2:$D22406,3,FALSE)</f>
        <v>60</v>
      </c>
      <c r="G22391" t="str">
        <f>VLOOKUP(E22391,ReactionTypes!$B$2:$D22406,2,FALSE)</f>
        <v>positive</v>
      </c>
      <c r="H22391" t="s">
        <v>1240</v>
      </c>
      <c r="I22391">
        <v>2</v>
      </c>
      <c r="J22391">
        <f t="shared" si="2442"/>
        <v>1890</v>
      </c>
    </row>
    <row r="22392" spans="1:10">
      <c r="A22392">
        <v>23285</v>
      </c>
      <c r="B22392" t="s">
        <v>945</v>
      </c>
      <c r="C22392" t="str">
        <f>VLOOKUP(B22392,Content!$B$2:$D24286,3,FALSE)</f>
        <v>Food</v>
      </c>
      <c r="D22392" t="str">
        <f>VLOOKUP(B22392,Content!$B$2:$D24286,2,FALSE)</f>
        <v>GIF</v>
      </c>
      <c r="E22392" t="s">
        <v>1051</v>
      </c>
      <c r="F22392">
        <f>VLOOKUP(E22392,ReactionTypes!$B$2:$D22407,3,FALSE)</f>
        <v>72</v>
      </c>
      <c r="G22392" t="str">
        <f>VLOOKUP(E22392,ReactionTypes!$B$2:$D22407,2,FALSE)</f>
        <v>positive</v>
      </c>
      <c r="H22392" s="4">
        <v>44535</v>
      </c>
      <c r="I22392">
        <f t="shared" ref="I22392:I22393" si="2449">MONTH(H22392)</f>
        <v>12</v>
      </c>
      <c r="J22392">
        <f t="shared" si="2442"/>
        <v>2099</v>
      </c>
    </row>
    <row r="22393" spans="1:10">
      <c r="A22393">
        <v>23286</v>
      </c>
      <c r="B22393" t="s">
        <v>945</v>
      </c>
      <c r="C22393" t="str">
        <f>VLOOKUP(B22393,Content!$B$2:$D24287,3,FALSE)</f>
        <v>Food</v>
      </c>
      <c r="D22393" t="str">
        <f>VLOOKUP(B22393,Content!$B$2:$D24287,2,FALSE)</f>
        <v>GIF</v>
      </c>
      <c r="E22393" t="s">
        <v>1037</v>
      </c>
      <c r="F22393">
        <f>VLOOKUP(E22393,ReactionTypes!$B$2:$D22408,3,FALSE)</f>
        <v>10</v>
      </c>
      <c r="G22393" t="str">
        <f>VLOOKUP(E22393,ReactionTypes!$B$2:$D22408,2,FALSE)</f>
        <v>negative</v>
      </c>
      <c r="H22393" s="4">
        <v>43961</v>
      </c>
      <c r="I22393">
        <f t="shared" si="2449"/>
        <v>5</v>
      </c>
      <c r="J22393">
        <f t="shared" si="2442"/>
        <v>2110</v>
      </c>
    </row>
    <row r="22394" spans="1:10">
      <c r="A22394">
        <v>23287</v>
      </c>
      <c r="B22394" t="s">
        <v>945</v>
      </c>
      <c r="C22394" t="str">
        <f>VLOOKUP(B22394,Content!$B$2:$D24288,3,FALSE)</f>
        <v>Food</v>
      </c>
      <c r="D22394" t="str">
        <f>VLOOKUP(B22394,Content!$B$2:$D24288,2,FALSE)</f>
        <v>GIF</v>
      </c>
      <c r="E22394" t="s">
        <v>1051</v>
      </c>
      <c r="F22394">
        <f>VLOOKUP(E22394,ReactionTypes!$B$2:$D22409,3,FALSE)</f>
        <v>72</v>
      </c>
      <c r="G22394" t="str">
        <f>VLOOKUP(E22394,ReactionTypes!$B$2:$D22409,2,FALSE)</f>
        <v>positive</v>
      </c>
      <c r="H22394" t="s">
        <v>1123</v>
      </c>
      <c r="I22394">
        <v>10</v>
      </c>
      <c r="J22394">
        <f t="shared" si="2442"/>
        <v>2087</v>
      </c>
    </row>
    <row r="22395" spans="1:10">
      <c r="A22395">
        <v>23288</v>
      </c>
      <c r="B22395" t="s">
        <v>945</v>
      </c>
      <c r="C22395" t="str">
        <f>VLOOKUP(B22395,Content!$B$2:$D24289,3,FALSE)</f>
        <v>Food</v>
      </c>
      <c r="D22395" t="str">
        <f>VLOOKUP(B22395,Content!$B$2:$D24289,2,FALSE)</f>
        <v>GIF</v>
      </c>
      <c r="E22395" t="s">
        <v>1040</v>
      </c>
      <c r="F22395">
        <f>VLOOKUP(E22395,ReactionTypes!$B$2:$D22410,3,FALSE)</f>
        <v>35</v>
      </c>
      <c r="G22395" t="str">
        <f>VLOOKUP(E22395,ReactionTypes!$B$2:$D22410,2,FALSE)</f>
        <v>neutral</v>
      </c>
      <c r="H22395" t="s">
        <v>1152</v>
      </c>
      <c r="I22395">
        <v>7</v>
      </c>
      <c r="J22395">
        <f t="shared" si="2442"/>
        <v>2116</v>
      </c>
    </row>
    <row r="22396" spans="1:10">
      <c r="A22396">
        <v>23289</v>
      </c>
      <c r="B22396" t="s">
        <v>945</v>
      </c>
      <c r="C22396" t="str">
        <f>VLOOKUP(B22396,Content!$B$2:$D24290,3,FALSE)</f>
        <v>Food</v>
      </c>
      <c r="D22396" t="str">
        <f>VLOOKUP(B22396,Content!$B$2:$D24290,2,FALSE)</f>
        <v>GIF</v>
      </c>
      <c r="E22396" t="s">
        <v>1042</v>
      </c>
      <c r="F22396">
        <f>VLOOKUP(E22396,ReactionTypes!$B$2:$D22411,3,FALSE)</f>
        <v>5</v>
      </c>
      <c r="G22396" t="str">
        <f>VLOOKUP(E22396,ReactionTypes!$B$2:$D22411,2,FALSE)</f>
        <v>negative</v>
      </c>
      <c r="H22396" s="4">
        <v>44321</v>
      </c>
      <c r="I22396">
        <f>MONTH(H22396)</f>
        <v>5</v>
      </c>
      <c r="J22396">
        <f t="shared" si="2442"/>
        <v>2110</v>
      </c>
    </row>
    <row r="22397" spans="1:10">
      <c r="A22397">
        <v>23290</v>
      </c>
      <c r="B22397" t="s">
        <v>945</v>
      </c>
      <c r="C22397" t="str">
        <f>VLOOKUP(B22397,Content!$B$2:$D24291,3,FALSE)</f>
        <v>Food</v>
      </c>
      <c r="D22397" t="str">
        <f>VLOOKUP(B22397,Content!$B$2:$D24291,2,FALSE)</f>
        <v>GIF</v>
      </c>
      <c r="E22397" t="s">
        <v>1050</v>
      </c>
      <c r="F22397">
        <f>VLOOKUP(E22397,ReactionTypes!$B$2:$D22412,3,FALSE)</f>
        <v>70</v>
      </c>
      <c r="G22397" t="str">
        <f>VLOOKUP(E22397,ReactionTypes!$B$2:$D22412,2,FALSE)</f>
        <v>positive</v>
      </c>
      <c r="H22397" t="s">
        <v>1141</v>
      </c>
      <c r="I22397">
        <v>10</v>
      </c>
      <c r="J22397">
        <f t="shared" si="2442"/>
        <v>2087</v>
      </c>
    </row>
    <row r="22398" spans="1:10">
      <c r="A22398">
        <v>23291</v>
      </c>
      <c r="B22398" t="s">
        <v>945</v>
      </c>
      <c r="C22398" t="str">
        <f>VLOOKUP(B22398,Content!$B$2:$D24292,3,FALSE)</f>
        <v>Food</v>
      </c>
      <c r="D22398" t="str">
        <f>VLOOKUP(B22398,Content!$B$2:$D24292,2,FALSE)</f>
        <v>GIF</v>
      </c>
      <c r="E22398" t="s">
        <v>1041</v>
      </c>
      <c r="F22398">
        <f>VLOOKUP(E22398,ReactionTypes!$B$2:$D22413,3,FALSE)</f>
        <v>70</v>
      </c>
      <c r="G22398" t="str">
        <f>VLOOKUP(E22398,ReactionTypes!$B$2:$D22413,2,FALSE)</f>
        <v>positive</v>
      </c>
      <c r="H22398" s="4">
        <v>43933</v>
      </c>
      <c r="I22398">
        <f>MONTH(H22398)</f>
        <v>4</v>
      </c>
      <c r="J22398">
        <f t="shared" si="2442"/>
        <v>1978</v>
      </c>
    </row>
    <row r="22399" spans="1:10">
      <c r="A22399">
        <v>23292</v>
      </c>
      <c r="B22399" t="s">
        <v>945</v>
      </c>
      <c r="C22399" t="str">
        <f>VLOOKUP(B22399,Content!$B$2:$D24293,3,FALSE)</f>
        <v>Food</v>
      </c>
      <c r="D22399" t="str">
        <f>VLOOKUP(B22399,Content!$B$2:$D24293,2,FALSE)</f>
        <v>GIF</v>
      </c>
      <c r="E22399" t="s">
        <v>1050</v>
      </c>
      <c r="F22399">
        <f>VLOOKUP(E22399,ReactionTypes!$B$2:$D22414,3,FALSE)</f>
        <v>70</v>
      </c>
      <c r="G22399" t="str">
        <f>VLOOKUP(E22399,ReactionTypes!$B$2:$D22414,2,FALSE)</f>
        <v>positive</v>
      </c>
      <c r="H22399" t="s">
        <v>1126</v>
      </c>
      <c r="I22399">
        <v>12</v>
      </c>
      <c r="J22399">
        <f t="shared" si="2442"/>
        <v>2099</v>
      </c>
    </row>
    <row r="22400" spans="1:10">
      <c r="A22400">
        <v>23293</v>
      </c>
      <c r="B22400" t="s">
        <v>945</v>
      </c>
      <c r="C22400" t="str">
        <f>VLOOKUP(B22400,Content!$B$2:$D24294,3,FALSE)</f>
        <v>Food</v>
      </c>
      <c r="D22400" t="str">
        <f>VLOOKUP(B22400,Content!$B$2:$D24294,2,FALSE)</f>
        <v>GIF</v>
      </c>
      <c r="E22400" t="s">
        <v>1048</v>
      </c>
      <c r="F22400">
        <f>VLOOKUP(E22400,ReactionTypes!$B$2:$D22415,3,FALSE)</f>
        <v>50</v>
      </c>
      <c r="G22400" t="str">
        <f>VLOOKUP(E22400,ReactionTypes!$B$2:$D22415,2,FALSE)</f>
        <v>positive</v>
      </c>
      <c r="H22400" t="s">
        <v>1221</v>
      </c>
      <c r="I22400">
        <v>2</v>
      </c>
      <c r="J22400">
        <f t="shared" si="2442"/>
        <v>1890</v>
      </c>
    </row>
    <row r="22401" spans="1:10">
      <c r="A22401">
        <v>23294</v>
      </c>
      <c r="B22401" t="s">
        <v>945</v>
      </c>
      <c r="C22401" t="str">
        <f>VLOOKUP(B22401,Content!$B$2:$D24295,3,FALSE)</f>
        <v>Food</v>
      </c>
      <c r="D22401" t="str">
        <f>VLOOKUP(B22401,Content!$B$2:$D24295,2,FALSE)</f>
        <v>GIF</v>
      </c>
      <c r="E22401" t="s">
        <v>1050</v>
      </c>
      <c r="F22401">
        <f>VLOOKUP(E22401,ReactionTypes!$B$2:$D22416,3,FALSE)</f>
        <v>70</v>
      </c>
      <c r="G22401" t="str">
        <f>VLOOKUP(E22401,ReactionTypes!$B$2:$D22416,2,FALSE)</f>
        <v>positive</v>
      </c>
      <c r="H22401" t="s">
        <v>1087</v>
      </c>
      <c r="I22401">
        <v>10</v>
      </c>
      <c r="J22401">
        <f t="shared" si="2442"/>
        <v>2087</v>
      </c>
    </row>
    <row r="22402" spans="1:10">
      <c r="A22402">
        <v>23295</v>
      </c>
      <c r="B22402" t="s">
        <v>945</v>
      </c>
      <c r="C22402" t="str">
        <f>VLOOKUP(B22402,Content!$B$2:$D24296,3,FALSE)</f>
        <v>Food</v>
      </c>
      <c r="D22402" t="str">
        <f>VLOOKUP(B22402,Content!$B$2:$D24296,2,FALSE)</f>
        <v>GIF</v>
      </c>
      <c r="E22402" t="s">
        <v>1049</v>
      </c>
      <c r="F22402">
        <f>VLOOKUP(E22402,ReactionTypes!$B$2:$D22417,3,FALSE)</f>
        <v>60</v>
      </c>
      <c r="G22402" t="str">
        <f>VLOOKUP(E22402,ReactionTypes!$B$2:$D22417,2,FALSE)</f>
        <v>positive</v>
      </c>
      <c r="H22402" s="4">
        <v>44475</v>
      </c>
      <c r="I22402">
        <f>MONTH(H22402)</f>
        <v>10</v>
      </c>
      <c r="J22402">
        <f t="shared" si="2442"/>
        <v>2087</v>
      </c>
    </row>
    <row r="22403" spans="1:10">
      <c r="A22403">
        <v>23296</v>
      </c>
      <c r="B22403" t="s">
        <v>945</v>
      </c>
      <c r="C22403" t="str">
        <f>VLOOKUP(B22403,Content!$B$2:$D24297,3,FALSE)</f>
        <v>Food</v>
      </c>
      <c r="D22403" t="str">
        <f>VLOOKUP(B22403,Content!$B$2:$D24297,2,FALSE)</f>
        <v>GIF</v>
      </c>
      <c r="E22403" t="s">
        <v>1043</v>
      </c>
      <c r="F22403">
        <f>VLOOKUP(E22403,ReactionTypes!$B$2:$D22418,3,FALSE)</f>
        <v>65</v>
      </c>
      <c r="G22403" t="str">
        <f>VLOOKUP(E22403,ReactionTypes!$B$2:$D22418,2,FALSE)</f>
        <v>positive</v>
      </c>
      <c r="H22403" t="s">
        <v>1210</v>
      </c>
      <c r="I22403">
        <v>5</v>
      </c>
      <c r="J22403">
        <f t="shared" ref="J22403:J22466" si="2450">COUNTIF($I$2:$I$24574,I22403)</f>
        <v>2110</v>
      </c>
    </row>
    <row r="22404" spans="1:10">
      <c r="A22404">
        <v>23297</v>
      </c>
      <c r="B22404" t="s">
        <v>945</v>
      </c>
      <c r="C22404" t="str">
        <f>VLOOKUP(B22404,Content!$B$2:$D24298,3,FALSE)</f>
        <v>Food</v>
      </c>
      <c r="D22404" t="str">
        <f>VLOOKUP(B22404,Content!$B$2:$D24298,2,FALSE)</f>
        <v>GIF</v>
      </c>
      <c r="E22404" t="s">
        <v>1050</v>
      </c>
      <c r="F22404">
        <f>VLOOKUP(E22404,ReactionTypes!$B$2:$D22419,3,FALSE)</f>
        <v>70</v>
      </c>
      <c r="G22404" t="str">
        <f>VLOOKUP(E22404,ReactionTypes!$B$2:$D22419,2,FALSE)</f>
        <v>positive</v>
      </c>
      <c r="H22404" s="4">
        <v>44111</v>
      </c>
      <c r="I22404">
        <f>MONTH(H22404)</f>
        <v>10</v>
      </c>
      <c r="J22404">
        <f t="shared" si="2450"/>
        <v>2087</v>
      </c>
    </row>
    <row r="22405" spans="1:10">
      <c r="A22405">
        <v>23298</v>
      </c>
      <c r="B22405" t="s">
        <v>945</v>
      </c>
      <c r="C22405" t="str">
        <f>VLOOKUP(B22405,Content!$B$2:$D24299,3,FALSE)</f>
        <v>Food</v>
      </c>
      <c r="D22405" t="str">
        <f>VLOOKUP(B22405,Content!$B$2:$D24299,2,FALSE)</f>
        <v>GIF</v>
      </c>
      <c r="E22405" t="s">
        <v>1045</v>
      </c>
      <c r="F22405">
        <f>VLOOKUP(E22405,ReactionTypes!$B$2:$D22420,3,FALSE)</f>
        <v>75</v>
      </c>
      <c r="G22405" t="str">
        <f>VLOOKUP(E22405,ReactionTypes!$B$2:$D22420,2,FALSE)</f>
        <v>positive</v>
      </c>
      <c r="H22405" t="s">
        <v>1203</v>
      </c>
      <c r="I22405">
        <v>5</v>
      </c>
      <c r="J22405">
        <f t="shared" si="2450"/>
        <v>2110</v>
      </c>
    </row>
    <row r="22406" spans="1:10">
      <c r="A22406">
        <v>23299</v>
      </c>
      <c r="B22406" t="s">
        <v>945</v>
      </c>
      <c r="C22406" t="str">
        <f>VLOOKUP(B22406,Content!$B$2:$D24300,3,FALSE)</f>
        <v>Food</v>
      </c>
      <c r="D22406" t="str">
        <f>VLOOKUP(B22406,Content!$B$2:$D24300,2,FALSE)</f>
        <v>GIF</v>
      </c>
      <c r="E22406" t="s">
        <v>1039</v>
      </c>
      <c r="F22406">
        <f>VLOOKUP(E22406,ReactionTypes!$B$2:$D22421,3,FALSE)</f>
        <v>30</v>
      </c>
      <c r="G22406" t="str">
        <f>VLOOKUP(E22406,ReactionTypes!$B$2:$D22421,2,FALSE)</f>
        <v>positive</v>
      </c>
      <c r="H22406" s="4">
        <v>44051</v>
      </c>
      <c r="I22406">
        <f>MONTH(H22406)</f>
        <v>8</v>
      </c>
      <c r="J22406">
        <f t="shared" si="2450"/>
        <v>2055</v>
      </c>
    </row>
    <row r="22407" spans="1:10">
      <c r="A22407">
        <v>23300</v>
      </c>
      <c r="B22407" t="s">
        <v>945</v>
      </c>
      <c r="C22407" t="str">
        <f>VLOOKUP(B22407,Content!$B$2:$D24301,3,FALSE)</f>
        <v>Food</v>
      </c>
      <c r="D22407" t="str">
        <f>VLOOKUP(B22407,Content!$B$2:$D24301,2,FALSE)</f>
        <v>GIF</v>
      </c>
      <c r="E22407" t="s">
        <v>1043</v>
      </c>
      <c r="F22407">
        <f>VLOOKUP(E22407,ReactionTypes!$B$2:$D22422,3,FALSE)</f>
        <v>65</v>
      </c>
      <c r="G22407" t="str">
        <f>VLOOKUP(E22407,ReactionTypes!$B$2:$D22422,2,FALSE)</f>
        <v>positive</v>
      </c>
      <c r="H22407" t="s">
        <v>1086</v>
      </c>
      <c r="I22407">
        <v>10</v>
      </c>
      <c r="J22407">
        <f t="shared" si="2450"/>
        <v>2087</v>
      </c>
    </row>
    <row r="22408" spans="1:10">
      <c r="A22408">
        <v>23301</v>
      </c>
      <c r="B22408" t="s">
        <v>945</v>
      </c>
      <c r="C22408" t="str">
        <f>VLOOKUP(B22408,Content!$B$2:$D24302,3,FALSE)</f>
        <v>Food</v>
      </c>
      <c r="D22408" t="str">
        <f>VLOOKUP(B22408,Content!$B$2:$D24302,2,FALSE)</f>
        <v>GIF</v>
      </c>
      <c r="E22408" t="s">
        <v>1047</v>
      </c>
      <c r="F22408">
        <f>VLOOKUP(E22408,ReactionTypes!$B$2:$D22423,3,FALSE)</f>
        <v>12</v>
      </c>
      <c r="G22408" t="str">
        <f>VLOOKUP(E22408,ReactionTypes!$B$2:$D22423,2,FALSE)</f>
        <v>negative</v>
      </c>
      <c r="H22408" s="4">
        <v>44112</v>
      </c>
      <c r="I22408">
        <f t="shared" ref="I22408:I22410" si="2451">MONTH(H22408)</f>
        <v>10</v>
      </c>
      <c r="J22408">
        <f t="shared" si="2450"/>
        <v>2087</v>
      </c>
    </row>
    <row r="22409" spans="1:10">
      <c r="A22409">
        <v>23302</v>
      </c>
      <c r="B22409" t="s">
        <v>945</v>
      </c>
      <c r="C22409" t="str">
        <f>VLOOKUP(B22409,Content!$B$2:$D24303,3,FALSE)</f>
        <v>Food</v>
      </c>
      <c r="D22409" t="str">
        <f>VLOOKUP(B22409,Content!$B$2:$D24303,2,FALSE)</f>
        <v>GIF</v>
      </c>
      <c r="E22409" t="s">
        <v>1036</v>
      </c>
      <c r="F22409">
        <f>VLOOKUP(E22409,ReactionTypes!$B$2:$D22424,3,FALSE)</f>
        <v>0</v>
      </c>
      <c r="G22409" t="str">
        <f>VLOOKUP(E22409,ReactionTypes!$B$2:$D22424,2,FALSE)</f>
        <v>negative</v>
      </c>
      <c r="H22409" s="4">
        <v>44055</v>
      </c>
      <c r="I22409">
        <f t="shared" si="2451"/>
        <v>8</v>
      </c>
      <c r="J22409">
        <f t="shared" si="2450"/>
        <v>2055</v>
      </c>
    </row>
    <row r="22410" spans="1:10">
      <c r="A22410">
        <v>23303</v>
      </c>
      <c r="B22410" t="s">
        <v>945</v>
      </c>
      <c r="C22410" t="str">
        <f>VLOOKUP(B22410,Content!$B$2:$D24304,3,FALSE)</f>
        <v>Food</v>
      </c>
      <c r="D22410" t="str">
        <f>VLOOKUP(B22410,Content!$B$2:$D24304,2,FALSE)</f>
        <v>GIF</v>
      </c>
      <c r="E22410" t="s">
        <v>1037</v>
      </c>
      <c r="F22410">
        <f>VLOOKUP(E22410,ReactionTypes!$B$2:$D22425,3,FALSE)</f>
        <v>10</v>
      </c>
      <c r="G22410" t="str">
        <f>VLOOKUP(E22410,ReactionTypes!$B$2:$D22425,2,FALSE)</f>
        <v>negative</v>
      </c>
      <c r="H22410" s="4">
        <v>44289</v>
      </c>
      <c r="I22410">
        <f t="shared" si="2451"/>
        <v>4</v>
      </c>
      <c r="J22410">
        <f t="shared" si="2450"/>
        <v>1978</v>
      </c>
    </row>
    <row r="22411" spans="1:10">
      <c r="A22411">
        <v>23304</v>
      </c>
      <c r="B22411" t="s">
        <v>945</v>
      </c>
      <c r="C22411" t="str">
        <f>VLOOKUP(B22411,Content!$B$2:$D24305,3,FALSE)</f>
        <v>Food</v>
      </c>
      <c r="D22411" t="str">
        <f>VLOOKUP(B22411,Content!$B$2:$D24305,2,FALSE)</f>
        <v>GIF</v>
      </c>
      <c r="E22411" t="s">
        <v>1047</v>
      </c>
      <c r="F22411">
        <f>VLOOKUP(E22411,ReactionTypes!$B$2:$D22426,3,FALSE)</f>
        <v>12</v>
      </c>
      <c r="G22411" t="str">
        <f>VLOOKUP(E22411,ReactionTypes!$B$2:$D22426,2,FALSE)</f>
        <v>negative</v>
      </c>
      <c r="H22411" t="s">
        <v>1132</v>
      </c>
      <c r="I22411">
        <v>10</v>
      </c>
      <c r="J22411">
        <f t="shared" si="2450"/>
        <v>2087</v>
      </c>
    </row>
    <row r="22412" spans="1:10">
      <c r="A22412">
        <v>23305</v>
      </c>
      <c r="B22412" t="s">
        <v>945</v>
      </c>
      <c r="C22412" t="str">
        <f>VLOOKUP(B22412,Content!$B$2:$D24306,3,FALSE)</f>
        <v>Food</v>
      </c>
      <c r="D22412" t="str">
        <f>VLOOKUP(B22412,Content!$B$2:$D24306,2,FALSE)</f>
        <v>GIF</v>
      </c>
      <c r="E22412" t="s">
        <v>1051</v>
      </c>
      <c r="F22412">
        <f>VLOOKUP(E22412,ReactionTypes!$B$2:$D22427,3,FALSE)</f>
        <v>72</v>
      </c>
      <c r="G22412" t="str">
        <f>VLOOKUP(E22412,ReactionTypes!$B$2:$D22427,2,FALSE)</f>
        <v>positive</v>
      </c>
      <c r="H22412" s="4">
        <v>43994</v>
      </c>
      <c r="I22412">
        <f>MONTH(H22412)</f>
        <v>6</v>
      </c>
      <c r="J22412">
        <f t="shared" si="2450"/>
        <v>2068</v>
      </c>
    </row>
    <row r="22413" spans="1:10">
      <c r="A22413">
        <v>23306</v>
      </c>
      <c r="B22413" t="s">
        <v>945</v>
      </c>
      <c r="C22413" t="str">
        <f>VLOOKUP(B22413,Content!$B$2:$D24307,3,FALSE)</f>
        <v>Food</v>
      </c>
      <c r="D22413" t="str">
        <f>VLOOKUP(B22413,Content!$B$2:$D24307,2,FALSE)</f>
        <v>GIF</v>
      </c>
      <c r="E22413" t="s">
        <v>1039</v>
      </c>
      <c r="F22413">
        <f>VLOOKUP(E22413,ReactionTypes!$B$2:$D22428,3,FALSE)</f>
        <v>30</v>
      </c>
      <c r="G22413" t="str">
        <f>VLOOKUP(E22413,ReactionTypes!$B$2:$D22428,2,FALSE)</f>
        <v>positive</v>
      </c>
      <c r="H22413" t="s">
        <v>1255</v>
      </c>
      <c r="I22413">
        <v>1</v>
      </c>
      <c r="J22413">
        <f t="shared" si="2450"/>
        <v>2142</v>
      </c>
    </row>
    <row r="22414" spans="1:10">
      <c r="A22414">
        <v>23307</v>
      </c>
      <c r="B22414" t="s">
        <v>945</v>
      </c>
      <c r="C22414" t="str">
        <f>VLOOKUP(B22414,Content!$B$2:$D24308,3,FALSE)</f>
        <v>Food</v>
      </c>
      <c r="D22414" t="str">
        <f>VLOOKUP(B22414,Content!$B$2:$D24308,2,FALSE)</f>
        <v>GIF</v>
      </c>
      <c r="E22414" t="s">
        <v>1043</v>
      </c>
      <c r="F22414">
        <f>VLOOKUP(E22414,ReactionTypes!$B$2:$D22429,3,FALSE)</f>
        <v>65</v>
      </c>
      <c r="G22414" t="str">
        <f>VLOOKUP(E22414,ReactionTypes!$B$2:$D22429,2,FALSE)</f>
        <v>positive</v>
      </c>
      <c r="H22414" s="4">
        <v>44503</v>
      </c>
      <c r="I22414">
        <f t="shared" ref="I22414:I22415" si="2452">MONTH(H22414)</f>
        <v>11</v>
      </c>
      <c r="J22414">
        <f t="shared" si="2450"/>
        <v>2055</v>
      </c>
    </row>
    <row r="22415" spans="1:10">
      <c r="A22415">
        <v>23308</v>
      </c>
      <c r="B22415" t="s">
        <v>945</v>
      </c>
      <c r="C22415" t="str">
        <f>VLOOKUP(B22415,Content!$B$2:$D24309,3,FALSE)</f>
        <v>Food</v>
      </c>
      <c r="D22415" t="str">
        <f>VLOOKUP(B22415,Content!$B$2:$D24309,2,FALSE)</f>
        <v>GIF</v>
      </c>
      <c r="E22415" t="s">
        <v>1046</v>
      </c>
      <c r="F22415">
        <f>VLOOKUP(E22415,ReactionTypes!$B$2:$D22430,3,FALSE)</f>
        <v>45</v>
      </c>
      <c r="G22415" t="str">
        <f>VLOOKUP(E22415,ReactionTypes!$B$2:$D22430,2,FALSE)</f>
        <v>positive</v>
      </c>
      <c r="H22415" s="4">
        <v>44021</v>
      </c>
      <c r="I22415">
        <f t="shared" si="2452"/>
        <v>7</v>
      </c>
      <c r="J22415">
        <f t="shared" si="2450"/>
        <v>2116</v>
      </c>
    </row>
    <row r="22416" spans="1:10">
      <c r="A22416">
        <v>23309</v>
      </c>
      <c r="B22416" t="s">
        <v>945</v>
      </c>
      <c r="C22416" t="str">
        <f>VLOOKUP(B22416,Content!$B$2:$D24310,3,FALSE)</f>
        <v>Food</v>
      </c>
      <c r="D22416" t="str">
        <f>VLOOKUP(B22416,Content!$B$2:$D24310,2,FALSE)</f>
        <v>GIF</v>
      </c>
      <c r="E22416" t="s">
        <v>1042</v>
      </c>
      <c r="F22416">
        <f>VLOOKUP(E22416,ReactionTypes!$B$2:$D22431,3,FALSE)</f>
        <v>5</v>
      </c>
      <c r="G22416" t="str">
        <f>VLOOKUP(E22416,ReactionTypes!$B$2:$D22431,2,FALSE)</f>
        <v>negative</v>
      </c>
      <c r="H22416" t="s">
        <v>1243</v>
      </c>
      <c r="I22416">
        <v>2</v>
      </c>
      <c r="J22416">
        <f t="shared" si="2450"/>
        <v>1890</v>
      </c>
    </row>
    <row r="22417" spans="1:10">
      <c r="A22417">
        <v>23310</v>
      </c>
      <c r="B22417" t="s">
        <v>945</v>
      </c>
      <c r="C22417" t="str">
        <f>VLOOKUP(B22417,Content!$B$2:$D24311,3,FALSE)</f>
        <v>Food</v>
      </c>
      <c r="D22417" t="str">
        <f>VLOOKUP(B22417,Content!$B$2:$D24311,2,FALSE)</f>
        <v>GIF</v>
      </c>
      <c r="E22417" t="s">
        <v>1047</v>
      </c>
      <c r="F22417">
        <f>VLOOKUP(E22417,ReactionTypes!$B$2:$D22432,3,FALSE)</f>
        <v>12</v>
      </c>
      <c r="G22417" t="str">
        <f>VLOOKUP(E22417,ReactionTypes!$B$2:$D22432,2,FALSE)</f>
        <v>negative</v>
      </c>
      <c r="H22417" t="s">
        <v>1069</v>
      </c>
      <c r="I22417">
        <v>6</v>
      </c>
      <c r="J22417">
        <f t="shared" si="2450"/>
        <v>2068</v>
      </c>
    </row>
    <row r="22418" spans="1:10">
      <c r="A22418">
        <v>23311</v>
      </c>
      <c r="B22418" t="s">
        <v>945</v>
      </c>
      <c r="C22418" t="str">
        <f>VLOOKUP(B22418,Content!$B$2:$D24312,3,FALSE)</f>
        <v>Food</v>
      </c>
      <c r="D22418" t="str">
        <f>VLOOKUP(B22418,Content!$B$2:$D24312,2,FALSE)</f>
        <v>GIF</v>
      </c>
      <c r="E22418" t="s">
        <v>1038</v>
      </c>
      <c r="F22418">
        <f>VLOOKUP(E22418,ReactionTypes!$B$2:$D22433,3,FALSE)</f>
        <v>15</v>
      </c>
      <c r="G22418" t="str">
        <f>VLOOKUP(E22418,ReactionTypes!$B$2:$D22433,2,FALSE)</f>
        <v>negative</v>
      </c>
      <c r="H22418" t="s">
        <v>1231</v>
      </c>
      <c r="I22418">
        <v>2</v>
      </c>
      <c r="J22418">
        <f t="shared" si="2450"/>
        <v>1890</v>
      </c>
    </row>
    <row r="22419" spans="1:10">
      <c r="A22419">
        <v>23312</v>
      </c>
      <c r="B22419" t="s">
        <v>945</v>
      </c>
      <c r="C22419" t="str">
        <f>VLOOKUP(B22419,Content!$B$2:$D24313,3,FALSE)</f>
        <v>Food</v>
      </c>
      <c r="D22419" t="str">
        <f>VLOOKUP(B22419,Content!$B$2:$D24313,2,FALSE)</f>
        <v>GIF</v>
      </c>
      <c r="E22419" t="s">
        <v>1051</v>
      </c>
      <c r="F22419">
        <f>VLOOKUP(E22419,ReactionTypes!$B$2:$D22434,3,FALSE)</f>
        <v>72</v>
      </c>
      <c r="G22419" t="str">
        <f>VLOOKUP(E22419,ReactionTypes!$B$2:$D22434,2,FALSE)</f>
        <v>positive</v>
      </c>
      <c r="H22419" s="4">
        <v>44175</v>
      </c>
      <c r="I22419">
        <f t="shared" ref="I22419:I22420" si="2453">MONTH(H22419)</f>
        <v>12</v>
      </c>
      <c r="J22419">
        <f t="shared" si="2450"/>
        <v>2099</v>
      </c>
    </row>
    <row r="22420" spans="1:10">
      <c r="A22420">
        <v>23313</v>
      </c>
      <c r="B22420" t="s">
        <v>945</v>
      </c>
      <c r="C22420" t="str">
        <f>VLOOKUP(B22420,Content!$B$2:$D24314,3,FALSE)</f>
        <v>Food</v>
      </c>
      <c r="D22420" t="str">
        <f>VLOOKUP(B22420,Content!$B$2:$D24314,2,FALSE)</f>
        <v>GIF</v>
      </c>
      <c r="E22420" t="s">
        <v>1045</v>
      </c>
      <c r="F22420">
        <f>VLOOKUP(E22420,ReactionTypes!$B$2:$D22435,3,FALSE)</f>
        <v>75</v>
      </c>
      <c r="G22420" t="str">
        <f>VLOOKUP(E22420,ReactionTypes!$B$2:$D22435,2,FALSE)</f>
        <v>positive</v>
      </c>
      <c r="H22420" s="4">
        <v>43990</v>
      </c>
      <c r="I22420">
        <f t="shared" si="2453"/>
        <v>6</v>
      </c>
      <c r="J22420">
        <f t="shared" si="2450"/>
        <v>2068</v>
      </c>
    </row>
    <row r="22421" spans="1:10">
      <c r="A22421">
        <v>23314</v>
      </c>
      <c r="B22421" t="s">
        <v>945</v>
      </c>
      <c r="C22421" t="str">
        <f>VLOOKUP(B22421,Content!$B$2:$D24315,3,FALSE)</f>
        <v>Food</v>
      </c>
      <c r="D22421" t="str">
        <f>VLOOKUP(B22421,Content!$B$2:$D24315,2,FALSE)</f>
        <v>GIF</v>
      </c>
      <c r="E22421" t="s">
        <v>1038</v>
      </c>
      <c r="F22421">
        <f>VLOOKUP(E22421,ReactionTypes!$B$2:$D22436,3,FALSE)</f>
        <v>15</v>
      </c>
      <c r="G22421" t="str">
        <f>VLOOKUP(E22421,ReactionTypes!$B$2:$D22436,2,FALSE)</f>
        <v>negative</v>
      </c>
      <c r="H22421" t="s">
        <v>1257</v>
      </c>
      <c r="I22421">
        <v>3</v>
      </c>
      <c r="J22421">
        <f t="shared" si="2450"/>
        <v>1982</v>
      </c>
    </row>
    <row r="22422" spans="1:10">
      <c r="A22422">
        <v>23315</v>
      </c>
      <c r="B22422" t="s">
        <v>945</v>
      </c>
      <c r="C22422" t="str">
        <f>VLOOKUP(B22422,Content!$B$2:$D24316,3,FALSE)</f>
        <v>Food</v>
      </c>
      <c r="D22422" t="str">
        <f>VLOOKUP(B22422,Content!$B$2:$D24316,2,FALSE)</f>
        <v>GIF</v>
      </c>
      <c r="E22422" t="s">
        <v>1039</v>
      </c>
      <c r="F22422">
        <f>VLOOKUP(E22422,ReactionTypes!$B$2:$D22437,3,FALSE)</f>
        <v>30</v>
      </c>
      <c r="G22422" t="str">
        <f>VLOOKUP(E22422,ReactionTypes!$B$2:$D22437,2,FALSE)</f>
        <v>positive</v>
      </c>
      <c r="H22422" s="4">
        <v>43841</v>
      </c>
      <c r="I22422">
        <f t="shared" ref="I22422:I22423" si="2454">MONTH(H22422)</f>
        <v>1</v>
      </c>
      <c r="J22422">
        <f t="shared" si="2450"/>
        <v>2142</v>
      </c>
    </row>
    <row r="22423" spans="1:10">
      <c r="A22423">
        <v>23316</v>
      </c>
      <c r="B22423" t="s">
        <v>945</v>
      </c>
      <c r="C22423" t="str">
        <f>VLOOKUP(B22423,Content!$B$2:$D24317,3,FALSE)</f>
        <v>Food</v>
      </c>
      <c r="D22423" t="str">
        <f>VLOOKUP(B22423,Content!$B$2:$D24317,2,FALSE)</f>
        <v>GIF</v>
      </c>
      <c r="E22423" t="s">
        <v>1046</v>
      </c>
      <c r="F22423">
        <f>VLOOKUP(E22423,ReactionTypes!$B$2:$D22438,3,FALSE)</f>
        <v>45</v>
      </c>
      <c r="G22423" t="str">
        <f>VLOOKUP(E22423,ReactionTypes!$B$2:$D22438,2,FALSE)</f>
        <v>positive</v>
      </c>
      <c r="H22423" s="4">
        <v>43990</v>
      </c>
      <c r="I22423">
        <f t="shared" si="2454"/>
        <v>6</v>
      </c>
      <c r="J22423">
        <f t="shared" si="2450"/>
        <v>2068</v>
      </c>
    </row>
    <row r="22424" spans="1:10">
      <c r="A22424">
        <v>23317</v>
      </c>
      <c r="B22424" t="s">
        <v>945</v>
      </c>
      <c r="C22424" t="str">
        <f>VLOOKUP(B22424,Content!$B$2:$D24318,3,FALSE)</f>
        <v>Food</v>
      </c>
      <c r="D22424" t="str">
        <f>VLOOKUP(B22424,Content!$B$2:$D24318,2,FALSE)</f>
        <v>GIF</v>
      </c>
      <c r="E22424" t="s">
        <v>1037</v>
      </c>
      <c r="F22424">
        <f>VLOOKUP(E22424,ReactionTypes!$B$2:$D22439,3,FALSE)</f>
        <v>10</v>
      </c>
      <c r="G22424" t="str">
        <f>VLOOKUP(E22424,ReactionTypes!$B$2:$D22439,2,FALSE)</f>
        <v>negative</v>
      </c>
      <c r="H22424" t="s">
        <v>1100</v>
      </c>
      <c r="I22424">
        <v>12</v>
      </c>
      <c r="J22424">
        <f t="shared" si="2450"/>
        <v>2099</v>
      </c>
    </row>
    <row r="22425" spans="1:10">
      <c r="A22425">
        <v>23318</v>
      </c>
      <c r="B22425" t="s">
        <v>945</v>
      </c>
      <c r="C22425" t="str">
        <f>VLOOKUP(B22425,Content!$B$2:$D24319,3,FALSE)</f>
        <v>Food</v>
      </c>
      <c r="D22425" t="str">
        <f>VLOOKUP(B22425,Content!$B$2:$D24319,2,FALSE)</f>
        <v>GIF</v>
      </c>
      <c r="E22425" t="s">
        <v>1047</v>
      </c>
      <c r="F22425">
        <f>VLOOKUP(E22425,ReactionTypes!$B$2:$D22440,3,FALSE)</f>
        <v>12</v>
      </c>
      <c r="G22425" t="str">
        <f>VLOOKUP(E22425,ReactionTypes!$B$2:$D22440,2,FALSE)</f>
        <v>negative</v>
      </c>
      <c r="H22425" t="s">
        <v>1237</v>
      </c>
      <c r="I22425">
        <v>5</v>
      </c>
      <c r="J22425">
        <f t="shared" si="2450"/>
        <v>2110</v>
      </c>
    </row>
    <row r="22426" spans="1:10">
      <c r="A22426">
        <v>23319</v>
      </c>
      <c r="B22426" t="s">
        <v>945</v>
      </c>
      <c r="C22426" t="str">
        <f>VLOOKUP(B22426,Content!$B$2:$D24320,3,FALSE)</f>
        <v>Food</v>
      </c>
      <c r="D22426" t="str">
        <f>VLOOKUP(B22426,Content!$B$2:$D24320,2,FALSE)</f>
        <v>GIF</v>
      </c>
      <c r="E22426" t="s">
        <v>1041</v>
      </c>
      <c r="F22426">
        <f>VLOOKUP(E22426,ReactionTypes!$B$2:$D22441,3,FALSE)</f>
        <v>70</v>
      </c>
      <c r="G22426" t="str">
        <f>VLOOKUP(E22426,ReactionTypes!$B$2:$D22441,2,FALSE)</f>
        <v>positive</v>
      </c>
      <c r="H22426" t="s">
        <v>1096</v>
      </c>
      <c r="I22426">
        <v>6</v>
      </c>
      <c r="J22426">
        <f t="shared" si="2450"/>
        <v>2068</v>
      </c>
    </row>
    <row r="22427" spans="1:10">
      <c r="A22427">
        <v>23320</v>
      </c>
      <c r="B22427" t="s">
        <v>945</v>
      </c>
      <c r="C22427" t="str">
        <f>VLOOKUP(B22427,Content!$B$2:$D24321,3,FALSE)</f>
        <v>Food</v>
      </c>
      <c r="D22427" t="str">
        <f>VLOOKUP(B22427,Content!$B$2:$D24321,2,FALSE)</f>
        <v>GIF</v>
      </c>
      <c r="E22427" t="s">
        <v>1039</v>
      </c>
      <c r="F22427">
        <f>VLOOKUP(E22427,ReactionTypes!$B$2:$D22442,3,FALSE)</f>
        <v>30</v>
      </c>
      <c r="G22427" t="str">
        <f>VLOOKUP(E22427,ReactionTypes!$B$2:$D22442,2,FALSE)</f>
        <v>positive</v>
      </c>
      <c r="H22427" s="4">
        <v>44200</v>
      </c>
      <c r="I22427">
        <f>MONTH(H22427)</f>
        <v>1</v>
      </c>
      <c r="J22427">
        <f t="shared" si="2450"/>
        <v>2142</v>
      </c>
    </row>
    <row r="22428" spans="1:10">
      <c r="A22428">
        <v>23321</v>
      </c>
      <c r="B22428" t="s">
        <v>945</v>
      </c>
      <c r="C22428" t="str">
        <f>VLOOKUP(B22428,Content!$B$2:$D24322,3,FALSE)</f>
        <v>Food</v>
      </c>
      <c r="D22428" t="str">
        <f>VLOOKUP(B22428,Content!$B$2:$D24322,2,FALSE)</f>
        <v>GIF</v>
      </c>
      <c r="E22428" t="s">
        <v>1050</v>
      </c>
      <c r="F22428">
        <f>VLOOKUP(E22428,ReactionTypes!$B$2:$D22443,3,FALSE)</f>
        <v>70</v>
      </c>
      <c r="G22428" t="str">
        <f>VLOOKUP(E22428,ReactionTypes!$B$2:$D22443,2,FALSE)</f>
        <v>positive</v>
      </c>
      <c r="H22428" t="s">
        <v>1124</v>
      </c>
      <c r="I22428">
        <v>8</v>
      </c>
      <c r="J22428">
        <f t="shared" si="2450"/>
        <v>2055</v>
      </c>
    </row>
    <row r="22429" spans="1:10">
      <c r="A22429">
        <v>23322</v>
      </c>
      <c r="B22429" t="s">
        <v>945</v>
      </c>
      <c r="C22429" t="str">
        <f>VLOOKUP(B22429,Content!$B$2:$D24323,3,FALSE)</f>
        <v>Food</v>
      </c>
      <c r="D22429" t="str">
        <f>VLOOKUP(B22429,Content!$B$2:$D24323,2,FALSE)</f>
        <v>GIF</v>
      </c>
      <c r="E22429" t="s">
        <v>1036</v>
      </c>
      <c r="F22429">
        <f>VLOOKUP(E22429,ReactionTypes!$B$2:$D22444,3,FALSE)</f>
        <v>0</v>
      </c>
      <c r="G22429" t="str">
        <f>VLOOKUP(E22429,ReactionTypes!$B$2:$D22444,2,FALSE)</f>
        <v>negative</v>
      </c>
      <c r="H22429" t="s">
        <v>1218</v>
      </c>
      <c r="I22429">
        <v>3</v>
      </c>
      <c r="J22429">
        <f t="shared" si="2450"/>
        <v>1982</v>
      </c>
    </row>
    <row r="22430" spans="1:10">
      <c r="A22430">
        <v>23323</v>
      </c>
      <c r="B22430" t="s">
        <v>945</v>
      </c>
      <c r="C22430" t="str">
        <f>VLOOKUP(B22430,Content!$B$2:$D24324,3,FALSE)</f>
        <v>Food</v>
      </c>
      <c r="D22430" t="str">
        <f>VLOOKUP(B22430,Content!$B$2:$D24324,2,FALSE)</f>
        <v>GIF</v>
      </c>
      <c r="E22430" t="s">
        <v>1051</v>
      </c>
      <c r="F22430">
        <f>VLOOKUP(E22430,ReactionTypes!$B$2:$D22445,3,FALSE)</f>
        <v>72</v>
      </c>
      <c r="G22430" t="str">
        <f>VLOOKUP(E22430,ReactionTypes!$B$2:$D22445,2,FALSE)</f>
        <v>positive</v>
      </c>
      <c r="H22430" s="4">
        <v>44502</v>
      </c>
      <c r="I22430">
        <f>MONTH(H22430)</f>
        <v>11</v>
      </c>
      <c r="J22430">
        <f t="shared" si="2450"/>
        <v>2055</v>
      </c>
    </row>
    <row r="22431" spans="1:10">
      <c r="A22431">
        <v>23324</v>
      </c>
      <c r="B22431" t="s">
        <v>945</v>
      </c>
      <c r="C22431" t="str">
        <f>VLOOKUP(B22431,Content!$B$2:$D24325,3,FALSE)</f>
        <v>Food</v>
      </c>
      <c r="D22431" t="str">
        <f>VLOOKUP(B22431,Content!$B$2:$D24325,2,FALSE)</f>
        <v>GIF</v>
      </c>
      <c r="E22431" t="s">
        <v>1037</v>
      </c>
      <c r="F22431">
        <f>VLOOKUP(E22431,ReactionTypes!$B$2:$D22446,3,FALSE)</f>
        <v>10</v>
      </c>
      <c r="G22431" t="str">
        <f>VLOOKUP(E22431,ReactionTypes!$B$2:$D22446,2,FALSE)</f>
        <v>negative</v>
      </c>
      <c r="H22431" t="s">
        <v>1288</v>
      </c>
      <c r="I22431">
        <v>9</v>
      </c>
      <c r="J22431">
        <f t="shared" si="2450"/>
        <v>1991</v>
      </c>
    </row>
    <row r="22432" spans="1:10">
      <c r="A22432">
        <v>23325</v>
      </c>
      <c r="B22432" t="s">
        <v>945</v>
      </c>
      <c r="C22432" t="str">
        <f>VLOOKUP(B22432,Content!$B$2:$D24326,3,FALSE)</f>
        <v>Food</v>
      </c>
      <c r="D22432" t="str">
        <f>VLOOKUP(B22432,Content!$B$2:$D24326,2,FALSE)</f>
        <v>GIF</v>
      </c>
      <c r="E22432" t="s">
        <v>1050</v>
      </c>
      <c r="F22432">
        <f>VLOOKUP(E22432,ReactionTypes!$B$2:$D22447,3,FALSE)</f>
        <v>70</v>
      </c>
      <c r="G22432" t="str">
        <f>VLOOKUP(E22432,ReactionTypes!$B$2:$D22447,2,FALSE)</f>
        <v>positive</v>
      </c>
      <c r="H22432" s="4">
        <v>44173</v>
      </c>
      <c r="I22432">
        <f>MONTH(H22432)</f>
        <v>12</v>
      </c>
      <c r="J22432">
        <f t="shared" si="2450"/>
        <v>2099</v>
      </c>
    </row>
    <row r="22433" spans="1:10">
      <c r="A22433">
        <v>23326</v>
      </c>
      <c r="B22433" t="s">
        <v>945</v>
      </c>
      <c r="C22433" t="str">
        <f>VLOOKUP(B22433,Content!$B$2:$D24327,3,FALSE)</f>
        <v>Food</v>
      </c>
      <c r="D22433" t="str">
        <f>VLOOKUP(B22433,Content!$B$2:$D24327,2,FALSE)</f>
        <v>GIF</v>
      </c>
      <c r="E22433" t="s">
        <v>1044</v>
      </c>
      <c r="F22433">
        <f>VLOOKUP(E22433,ReactionTypes!$B$2:$D22448,3,FALSE)</f>
        <v>20</v>
      </c>
      <c r="G22433" t="str">
        <f>VLOOKUP(E22433,ReactionTypes!$B$2:$D22448,2,FALSE)</f>
        <v>neutral</v>
      </c>
      <c r="H22433" t="s">
        <v>1203</v>
      </c>
      <c r="I22433">
        <v>5</v>
      </c>
      <c r="J22433">
        <f t="shared" si="2450"/>
        <v>2110</v>
      </c>
    </row>
    <row r="22434" spans="1:10">
      <c r="A22434">
        <v>23327</v>
      </c>
      <c r="B22434" t="s">
        <v>945</v>
      </c>
      <c r="C22434" t="str">
        <f>VLOOKUP(B22434,Content!$B$2:$D24328,3,FALSE)</f>
        <v>Food</v>
      </c>
      <c r="D22434" t="str">
        <f>VLOOKUP(B22434,Content!$B$2:$D24328,2,FALSE)</f>
        <v>GIF</v>
      </c>
      <c r="E22434" t="s">
        <v>1041</v>
      </c>
      <c r="F22434">
        <f>VLOOKUP(E22434,ReactionTypes!$B$2:$D22449,3,FALSE)</f>
        <v>70</v>
      </c>
      <c r="G22434" t="str">
        <f>VLOOKUP(E22434,ReactionTypes!$B$2:$D22449,2,FALSE)</f>
        <v>positive</v>
      </c>
      <c r="H22434" t="s">
        <v>1284</v>
      </c>
      <c r="I22434">
        <v>10</v>
      </c>
      <c r="J22434">
        <f t="shared" si="2450"/>
        <v>2087</v>
      </c>
    </row>
    <row r="22435" spans="1:10">
      <c r="A22435">
        <v>23328</v>
      </c>
      <c r="B22435" t="s">
        <v>945</v>
      </c>
      <c r="C22435" t="str">
        <f>VLOOKUP(B22435,Content!$B$2:$D24329,3,FALSE)</f>
        <v>Food</v>
      </c>
      <c r="D22435" t="str">
        <f>VLOOKUP(B22435,Content!$B$2:$D24329,2,FALSE)</f>
        <v>GIF</v>
      </c>
      <c r="E22435" t="s">
        <v>1049</v>
      </c>
      <c r="F22435">
        <f>VLOOKUP(E22435,ReactionTypes!$B$2:$D22450,3,FALSE)</f>
        <v>60</v>
      </c>
      <c r="G22435" t="str">
        <f>VLOOKUP(E22435,ReactionTypes!$B$2:$D22450,2,FALSE)</f>
        <v>positive</v>
      </c>
      <c r="H22435" s="4">
        <v>44378</v>
      </c>
      <c r="I22435">
        <f>MONTH(H22435)</f>
        <v>7</v>
      </c>
      <c r="J22435">
        <f t="shared" si="2450"/>
        <v>2116</v>
      </c>
    </row>
    <row r="22436" spans="1:10">
      <c r="A22436">
        <v>23329</v>
      </c>
      <c r="B22436" t="s">
        <v>945</v>
      </c>
      <c r="C22436" t="str">
        <f>VLOOKUP(B22436,Content!$B$2:$D24330,3,FALSE)</f>
        <v>Food</v>
      </c>
      <c r="D22436" t="str">
        <f>VLOOKUP(B22436,Content!$B$2:$D24330,2,FALSE)</f>
        <v>GIF</v>
      </c>
      <c r="E22436" t="s">
        <v>1042</v>
      </c>
      <c r="F22436">
        <f>VLOOKUP(E22436,ReactionTypes!$B$2:$D22451,3,FALSE)</f>
        <v>5</v>
      </c>
      <c r="G22436" t="str">
        <f>VLOOKUP(E22436,ReactionTypes!$B$2:$D22451,2,FALSE)</f>
        <v>negative</v>
      </c>
      <c r="H22436" t="s">
        <v>1246</v>
      </c>
      <c r="I22436">
        <v>2</v>
      </c>
      <c r="J22436">
        <f t="shared" si="2450"/>
        <v>1890</v>
      </c>
    </row>
    <row r="22437" spans="1:10">
      <c r="A22437">
        <v>23331</v>
      </c>
      <c r="B22437" t="s">
        <v>946</v>
      </c>
      <c r="C22437" t="str">
        <f>VLOOKUP(B22437,Content!$B$2:$D24332,3,FALSE)</f>
        <v>dogs</v>
      </c>
      <c r="D22437" t="str">
        <f>VLOOKUP(B22437,Content!$B$2:$D24332,2,FALSE)</f>
        <v>audio</v>
      </c>
      <c r="E22437" t="s">
        <v>1045</v>
      </c>
      <c r="F22437">
        <f>VLOOKUP(E22437,ReactionTypes!$B$2:$D22452,3,FALSE)</f>
        <v>75</v>
      </c>
      <c r="G22437" t="str">
        <f>VLOOKUP(E22437,ReactionTypes!$B$2:$D22452,2,FALSE)</f>
        <v>positive</v>
      </c>
      <c r="H22437" t="s">
        <v>1186</v>
      </c>
      <c r="I22437">
        <v>4</v>
      </c>
      <c r="J22437">
        <f t="shared" si="2450"/>
        <v>1978</v>
      </c>
    </row>
    <row r="22438" spans="1:10">
      <c r="A22438">
        <v>23332</v>
      </c>
      <c r="B22438" t="s">
        <v>946</v>
      </c>
      <c r="C22438" t="str">
        <f>VLOOKUP(B22438,Content!$B$2:$D24333,3,FALSE)</f>
        <v>dogs</v>
      </c>
      <c r="D22438" t="str">
        <f>VLOOKUP(B22438,Content!$B$2:$D24333,2,FALSE)</f>
        <v>audio</v>
      </c>
      <c r="E22438" t="s">
        <v>1049</v>
      </c>
      <c r="F22438">
        <f>VLOOKUP(E22438,ReactionTypes!$B$2:$D22453,3,FALSE)</f>
        <v>60</v>
      </c>
      <c r="G22438" t="str">
        <f>VLOOKUP(E22438,ReactionTypes!$B$2:$D22453,2,FALSE)</f>
        <v>positive</v>
      </c>
      <c r="H22438" s="4">
        <v>44020</v>
      </c>
      <c r="I22438">
        <f t="shared" ref="I22438:I22439" si="2455">MONTH(H22438)</f>
        <v>7</v>
      </c>
      <c r="J22438">
        <f t="shared" si="2450"/>
        <v>2116</v>
      </c>
    </row>
    <row r="22439" spans="1:10">
      <c r="A22439">
        <v>23333</v>
      </c>
      <c r="B22439" t="s">
        <v>946</v>
      </c>
      <c r="C22439" t="str">
        <f>VLOOKUP(B22439,Content!$B$2:$D24334,3,FALSE)</f>
        <v>dogs</v>
      </c>
      <c r="D22439" t="str">
        <f>VLOOKUP(B22439,Content!$B$2:$D24334,2,FALSE)</f>
        <v>audio</v>
      </c>
      <c r="E22439" t="s">
        <v>1040</v>
      </c>
      <c r="F22439">
        <f>VLOOKUP(E22439,ReactionTypes!$B$2:$D22454,3,FALSE)</f>
        <v>35</v>
      </c>
      <c r="G22439" t="str">
        <f>VLOOKUP(E22439,ReactionTypes!$B$2:$D22454,2,FALSE)</f>
        <v>neutral</v>
      </c>
      <c r="H22439" s="4">
        <v>44256</v>
      </c>
      <c r="I22439">
        <f t="shared" si="2455"/>
        <v>3</v>
      </c>
      <c r="J22439">
        <f t="shared" si="2450"/>
        <v>1982</v>
      </c>
    </row>
    <row r="22440" spans="1:10">
      <c r="A22440">
        <v>23334</v>
      </c>
      <c r="B22440" t="s">
        <v>946</v>
      </c>
      <c r="C22440" t="str">
        <f>VLOOKUP(B22440,Content!$B$2:$D24335,3,FALSE)</f>
        <v>dogs</v>
      </c>
      <c r="D22440" t="str">
        <f>VLOOKUP(B22440,Content!$B$2:$D24335,2,FALSE)</f>
        <v>audio</v>
      </c>
      <c r="E22440" t="s">
        <v>1046</v>
      </c>
      <c r="F22440">
        <f>VLOOKUP(E22440,ReactionTypes!$B$2:$D22455,3,FALSE)</f>
        <v>45</v>
      </c>
      <c r="G22440" t="str">
        <f>VLOOKUP(E22440,ReactionTypes!$B$2:$D22455,2,FALSE)</f>
        <v>positive</v>
      </c>
      <c r="H22440" t="s">
        <v>1103</v>
      </c>
      <c r="I22440">
        <v>10</v>
      </c>
      <c r="J22440">
        <f t="shared" si="2450"/>
        <v>2087</v>
      </c>
    </row>
    <row r="22441" spans="1:10">
      <c r="A22441">
        <v>23335</v>
      </c>
      <c r="B22441" t="s">
        <v>946</v>
      </c>
      <c r="C22441" t="str">
        <f>VLOOKUP(B22441,Content!$B$2:$D24336,3,FALSE)</f>
        <v>dogs</v>
      </c>
      <c r="D22441" t="str">
        <f>VLOOKUP(B22441,Content!$B$2:$D24336,2,FALSE)</f>
        <v>audio</v>
      </c>
      <c r="E22441" t="s">
        <v>1044</v>
      </c>
      <c r="F22441">
        <f>VLOOKUP(E22441,ReactionTypes!$B$2:$D22456,3,FALSE)</f>
        <v>20</v>
      </c>
      <c r="G22441" t="str">
        <f>VLOOKUP(E22441,ReactionTypes!$B$2:$D22456,2,FALSE)</f>
        <v>neutral</v>
      </c>
      <c r="H22441" s="4">
        <v>44292</v>
      </c>
      <c r="I22441">
        <f>MONTH(H22441)</f>
        <v>4</v>
      </c>
      <c r="J22441">
        <f t="shared" si="2450"/>
        <v>1978</v>
      </c>
    </row>
    <row r="22442" spans="1:10">
      <c r="A22442">
        <v>23336</v>
      </c>
      <c r="B22442" t="s">
        <v>946</v>
      </c>
      <c r="C22442" t="str">
        <f>VLOOKUP(B22442,Content!$B$2:$D24337,3,FALSE)</f>
        <v>dogs</v>
      </c>
      <c r="D22442" t="str">
        <f>VLOOKUP(B22442,Content!$B$2:$D24337,2,FALSE)</f>
        <v>audio</v>
      </c>
      <c r="E22442" t="s">
        <v>1037</v>
      </c>
      <c r="F22442">
        <f>VLOOKUP(E22442,ReactionTypes!$B$2:$D22457,3,FALSE)</f>
        <v>10</v>
      </c>
      <c r="G22442" t="str">
        <f>VLOOKUP(E22442,ReactionTypes!$B$2:$D22457,2,FALSE)</f>
        <v>negative</v>
      </c>
      <c r="H22442" t="s">
        <v>1183</v>
      </c>
      <c r="I22442">
        <v>7</v>
      </c>
      <c r="J22442">
        <f t="shared" si="2450"/>
        <v>2116</v>
      </c>
    </row>
    <row r="22443" spans="1:10">
      <c r="A22443">
        <v>23337</v>
      </c>
      <c r="B22443" t="s">
        <v>946</v>
      </c>
      <c r="C22443" t="str">
        <f>VLOOKUP(B22443,Content!$B$2:$D24338,3,FALSE)</f>
        <v>dogs</v>
      </c>
      <c r="D22443" t="str">
        <f>VLOOKUP(B22443,Content!$B$2:$D24338,2,FALSE)</f>
        <v>audio</v>
      </c>
      <c r="E22443" t="s">
        <v>1048</v>
      </c>
      <c r="F22443">
        <f>VLOOKUP(E22443,ReactionTypes!$B$2:$D22458,3,FALSE)</f>
        <v>50</v>
      </c>
      <c r="G22443" t="str">
        <f>VLOOKUP(E22443,ReactionTypes!$B$2:$D22458,2,FALSE)</f>
        <v>positive</v>
      </c>
      <c r="H22443" s="4">
        <v>44258</v>
      </c>
      <c r="I22443">
        <f>MONTH(H22443)</f>
        <v>3</v>
      </c>
      <c r="J22443">
        <f t="shared" si="2450"/>
        <v>1982</v>
      </c>
    </row>
    <row r="22444" spans="1:10">
      <c r="A22444">
        <v>23338</v>
      </c>
      <c r="B22444" t="s">
        <v>946</v>
      </c>
      <c r="C22444" t="str">
        <f>VLOOKUP(B22444,Content!$B$2:$D24339,3,FALSE)</f>
        <v>dogs</v>
      </c>
      <c r="D22444" t="str">
        <f>VLOOKUP(B22444,Content!$B$2:$D24339,2,FALSE)</f>
        <v>audio</v>
      </c>
      <c r="E22444" t="s">
        <v>1048</v>
      </c>
      <c r="F22444">
        <f>VLOOKUP(E22444,ReactionTypes!$B$2:$D22459,3,FALSE)</f>
        <v>50</v>
      </c>
      <c r="G22444" t="str">
        <f>VLOOKUP(E22444,ReactionTypes!$B$2:$D22459,2,FALSE)</f>
        <v>positive</v>
      </c>
      <c r="H22444" t="s">
        <v>1213</v>
      </c>
      <c r="I22444">
        <v>1</v>
      </c>
      <c r="J22444">
        <f t="shared" si="2450"/>
        <v>2142</v>
      </c>
    </row>
    <row r="22445" spans="1:10">
      <c r="A22445">
        <v>23339</v>
      </c>
      <c r="B22445" t="s">
        <v>946</v>
      </c>
      <c r="C22445" t="str">
        <f>VLOOKUP(B22445,Content!$B$2:$D24340,3,FALSE)</f>
        <v>dogs</v>
      </c>
      <c r="D22445" t="str">
        <f>VLOOKUP(B22445,Content!$B$2:$D24340,2,FALSE)</f>
        <v>audio</v>
      </c>
      <c r="E22445" t="s">
        <v>1042</v>
      </c>
      <c r="F22445">
        <f>VLOOKUP(E22445,ReactionTypes!$B$2:$D22460,3,FALSE)</f>
        <v>5</v>
      </c>
      <c r="G22445" t="str">
        <f>VLOOKUP(E22445,ReactionTypes!$B$2:$D22460,2,FALSE)</f>
        <v>negative</v>
      </c>
      <c r="H22445" t="s">
        <v>1089</v>
      </c>
      <c r="I22445">
        <v>9</v>
      </c>
      <c r="J22445">
        <f t="shared" si="2450"/>
        <v>1991</v>
      </c>
    </row>
    <row r="22446" spans="1:10">
      <c r="A22446">
        <v>23340</v>
      </c>
      <c r="B22446" t="s">
        <v>946</v>
      </c>
      <c r="C22446" t="str">
        <f>VLOOKUP(B22446,Content!$B$2:$D24341,3,FALSE)</f>
        <v>dogs</v>
      </c>
      <c r="D22446" t="str">
        <f>VLOOKUP(B22446,Content!$B$2:$D24341,2,FALSE)</f>
        <v>audio</v>
      </c>
      <c r="E22446" t="s">
        <v>1041</v>
      </c>
      <c r="F22446">
        <f>VLOOKUP(E22446,ReactionTypes!$B$2:$D22461,3,FALSE)</f>
        <v>70</v>
      </c>
      <c r="G22446" t="str">
        <f>VLOOKUP(E22446,ReactionTypes!$B$2:$D22461,2,FALSE)</f>
        <v>positive</v>
      </c>
      <c r="H22446" t="s">
        <v>1260</v>
      </c>
      <c r="I22446">
        <v>5</v>
      </c>
      <c r="J22446">
        <f t="shared" si="2450"/>
        <v>2110</v>
      </c>
    </row>
    <row r="22447" spans="1:10">
      <c r="A22447">
        <v>23341</v>
      </c>
      <c r="B22447" t="s">
        <v>946</v>
      </c>
      <c r="C22447" t="str">
        <f>VLOOKUP(B22447,Content!$B$2:$D24342,3,FALSE)</f>
        <v>dogs</v>
      </c>
      <c r="D22447" t="str">
        <f>VLOOKUP(B22447,Content!$B$2:$D24342,2,FALSE)</f>
        <v>audio</v>
      </c>
      <c r="E22447" t="s">
        <v>1038</v>
      </c>
      <c r="F22447">
        <f>VLOOKUP(E22447,ReactionTypes!$B$2:$D22462,3,FALSE)</f>
        <v>15</v>
      </c>
      <c r="G22447" t="str">
        <f>VLOOKUP(E22447,ReactionTypes!$B$2:$D22462,2,FALSE)</f>
        <v>negative</v>
      </c>
      <c r="H22447" s="4">
        <v>44146</v>
      </c>
      <c r="I22447">
        <f>MONTH(H22447)</f>
        <v>11</v>
      </c>
      <c r="J22447">
        <f t="shared" si="2450"/>
        <v>2055</v>
      </c>
    </row>
    <row r="22448" spans="1:10">
      <c r="A22448">
        <v>23342</v>
      </c>
      <c r="B22448" t="s">
        <v>946</v>
      </c>
      <c r="C22448" t="str">
        <f>VLOOKUP(B22448,Content!$B$2:$D24343,3,FALSE)</f>
        <v>dogs</v>
      </c>
      <c r="D22448" t="str">
        <f>VLOOKUP(B22448,Content!$B$2:$D24343,2,FALSE)</f>
        <v>audio</v>
      </c>
      <c r="E22448" t="s">
        <v>1044</v>
      </c>
      <c r="F22448">
        <f>VLOOKUP(E22448,ReactionTypes!$B$2:$D22463,3,FALSE)</f>
        <v>20</v>
      </c>
      <c r="G22448" t="str">
        <f>VLOOKUP(E22448,ReactionTypes!$B$2:$D22463,2,FALSE)</f>
        <v>neutral</v>
      </c>
      <c r="H22448" t="s">
        <v>1163</v>
      </c>
      <c r="I22448">
        <v>12</v>
      </c>
      <c r="J22448">
        <f t="shared" si="2450"/>
        <v>2099</v>
      </c>
    </row>
    <row r="22449" spans="1:10">
      <c r="A22449">
        <v>23343</v>
      </c>
      <c r="B22449" t="s">
        <v>946</v>
      </c>
      <c r="C22449" t="str">
        <f>VLOOKUP(B22449,Content!$B$2:$D24344,3,FALSE)</f>
        <v>dogs</v>
      </c>
      <c r="D22449" t="str">
        <f>VLOOKUP(B22449,Content!$B$2:$D24344,2,FALSE)</f>
        <v>audio</v>
      </c>
      <c r="E22449" t="s">
        <v>1036</v>
      </c>
      <c r="F22449">
        <f>VLOOKUP(E22449,ReactionTypes!$B$2:$D22464,3,FALSE)</f>
        <v>0</v>
      </c>
      <c r="G22449" t="str">
        <f>VLOOKUP(E22449,ReactionTypes!$B$2:$D22464,2,FALSE)</f>
        <v>negative</v>
      </c>
      <c r="H22449" t="s">
        <v>1094</v>
      </c>
      <c r="I22449">
        <v>11</v>
      </c>
      <c r="J22449">
        <f t="shared" si="2450"/>
        <v>2055</v>
      </c>
    </row>
    <row r="22450" spans="1:10">
      <c r="A22450">
        <v>23344</v>
      </c>
      <c r="B22450" t="s">
        <v>946</v>
      </c>
      <c r="C22450" t="str">
        <f>VLOOKUP(B22450,Content!$B$2:$D24345,3,FALSE)</f>
        <v>dogs</v>
      </c>
      <c r="D22450" t="str">
        <f>VLOOKUP(B22450,Content!$B$2:$D24345,2,FALSE)</f>
        <v>audio</v>
      </c>
      <c r="E22450" t="s">
        <v>1048</v>
      </c>
      <c r="F22450">
        <f>VLOOKUP(E22450,ReactionTypes!$B$2:$D22465,3,FALSE)</f>
        <v>50</v>
      </c>
      <c r="G22450" t="str">
        <f>VLOOKUP(E22450,ReactionTypes!$B$2:$D22465,2,FALSE)</f>
        <v>positive</v>
      </c>
      <c r="H22450" t="s">
        <v>1128</v>
      </c>
      <c r="I22450">
        <v>12</v>
      </c>
      <c r="J22450">
        <f t="shared" si="2450"/>
        <v>2099</v>
      </c>
    </row>
    <row r="22451" spans="1:10">
      <c r="A22451">
        <v>23345</v>
      </c>
      <c r="B22451" t="s">
        <v>946</v>
      </c>
      <c r="C22451" t="str">
        <f>VLOOKUP(B22451,Content!$B$2:$D24346,3,FALSE)</f>
        <v>dogs</v>
      </c>
      <c r="D22451" t="str">
        <f>VLOOKUP(B22451,Content!$B$2:$D24346,2,FALSE)</f>
        <v>audio</v>
      </c>
      <c r="E22451" t="s">
        <v>1036</v>
      </c>
      <c r="F22451">
        <f>VLOOKUP(E22451,ReactionTypes!$B$2:$D22466,3,FALSE)</f>
        <v>0</v>
      </c>
      <c r="G22451" t="str">
        <f>VLOOKUP(E22451,ReactionTypes!$B$2:$D22466,2,FALSE)</f>
        <v>negative</v>
      </c>
      <c r="H22451" t="s">
        <v>1226</v>
      </c>
      <c r="I22451">
        <v>3</v>
      </c>
      <c r="J22451">
        <f t="shared" si="2450"/>
        <v>1982</v>
      </c>
    </row>
    <row r="22452" spans="1:10">
      <c r="A22452">
        <v>23346</v>
      </c>
      <c r="B22452" t="s">
        <v>946</v>
      </c>
      <c r="C22452" t="str">
        <f>VLOOKUP(B22452,Content!$B$2:$D24347,3,FALSE)</f>
        <v>dogs</v>
      </c>
      <c r="D22452" t="str">
        <f>VLOOKUP(B22452,Content!$B$2:$D24347,2,FALSE)</f>
        <v>audio</v>
      </c>
      <c r="E22452" t="s">
        <v>1037</v>
      </c>
      <c r="F22452">
        <f>VLOOKUP(E22452,ReactionTypes!$B$2:$D22467,3,FALSE)</f>
        <v>10</v>
      </c>
      <c r="G22452" t="str">
        <f>VLOOKUP(E22452,ReactionTypes!$B$2:$D22467,2,FALSE)</f>
        <v>negative</v>
      </c>
      <c r="H22452" t="s">
        <v>1088</v>
      </c>
      <c r="I22452">
        <v>11</v>
      </c>
      <c r="J22452">
        <f t="shared" si="2450"/>
        <v>2055</v>
      </c>
    </row>
    <row r="22453" spans="1:10">
      <c r="A22453">
        <v>23347</v>
      </c>
      <c r="B22453" t="s">
        <v>946</v>
      </c>
      <c r="C22453" t="str">
        <f>VLOOKUP(B22453,Content!$B$2:$D24348,3,FALSE)</f>
        <v>dogs</v>
      </c>
      <c r="D22453" t="str">
        <f>VLOOKUP(B22453,Content!$B$2:$D24348,2,FALSE)</f>
        <v>audio</v>
      </c>
      <c r="E22453" t="s">
        <v>1043</v>
      </c>
      <c r="F22453">
        <f>VLOOKUP(E22453,ReactionTypes!$B$2:$D22468,3,FALSE)</f>
        <v>65</v>
      </c>
      <c r="G22453" t="str">
        <f>VLOOKUP(E22453,ReactionTypes!$B$2:$D22468,2,FALSE)</f>
        <v>positive</v>
      </c>
      <c r="H22453" s="4">
        <v>43873</v>
      </c>
      <c r="I22453">
        <f>MONTH(H22453)</f>
        <v>2</v>
      </c>
      <c r="J22453">
        <f t="shared" si="2450"/>
        <v>1890</v>
      </c>
    </row>
    <row r="22454" spans="1:10">
      <c r="A22454">
        <v>23348</v>
      </c>
      <c r="B22454" t="s">
        <v>946</v>
      </c>
      <c r="C22454" t="str">
        <f>VLOOKUP(B22454,Content!$B$2:$D24349,3,FALSE)</f>
        <v>dogs</v>
      </c>
      <c r="D22454" t="str">
        <f>VLOOKUP(B22454,Content!$B$2:$D24349,2,FALSE)</f>
        <v>audio</v>
      </c>
      <c r="E22454" t="s">
        <v>1036</v>
      </c>
      <c r="F22454">
        <f>VLOOKUP(E22454,ReactionTypes!$B$2:$D22469,3,FALSE)</f>
        <v>0</v>
      </c>
      <c r="G22454" t="str">
        <f>VLOOKUP(E22454,ReactionTypes!$B$2:$D22469,2,FALSE)</f>
        <v>negative</v>
      </c>
      <c r="H22454" t="s">
        <v>1159</v>
      </c>
      <c r="I22454">
        <v>12</v>
      </c>
      <c r="J22454">
        <f t="shared" si="2450"/>
        <v>2099</v>
      </c>
    </row>
    <row r="22455" spans="1:10">
      <c r="A22455">
        <v>23349</v>
      </c>
      <c r="B22455" t="s">
        <v>946</v>
      </c>
      <c r="C22455" t="str">
        <f>VLOOKUP(B22455,Content!$B$2:$D24350,3,FALSE)</f>
        <v>dogs</v>
      </c>
      <c r="D22455" t="str">
        <f>VLOOKUP(B22455,Content!$B$2:$D24350,2,FALSE)</f>
        <v>audio</v>
      </c>
      <c r="E22455" t="s">
        <v>1049</v>
      </c>
      <c r="F22455">
        <f>VLOOKUP(E22455,ReactionTypes!$B$2:$D22470,3,FALSE)</f>
        <v>60</v>
      </c>
      <c r="G22455" t="str">
        <f>VLOOKUP(E22455,ReactionTypes!$B$2:$D22470,2,FALSE)</f>
        <v>positive</v>
      </c>
      <c r="H22455" t="s">
        <v>1258</v>
      </c>
      <c r="I22455">
        <v>4</v>
      </c>
      <c r="J22455">
        <f t="shared" si="2450"/>
        <v>1978</v>
      </c>
    </row>
    <row r="22456" spans="1:10">
      <c r="A22456">
        <v>23350</v>
      </c>
      <c r="B22456" t="s">
        <v>946</v>
      </c>
      <c r="C22456" t="str">
        <f>VLOOKUP(B22456,Content!$B$2:$D24351,3,FALSE)</f>
        <v>dogs</v>
      </c>
      <c r="D22456" t="str">
        <f>VLOOKUP(B22456,Content!$B$2:$D24351,2,FALSE)</f>
        <v>audio</v>
      </c>
      <c r="E22456" t="s">
        <v>1040</v>
      </c>
      <c r="F22456">
        <f>VLOOKUP(E22456,ReactionTypes!$B$2:$D22471,3,FALSE)</f>
        <v>35</v>
      </c>
      <c r="G22456" t="str">
        <f>VLOOKUP(E22456,ReactionTypes!$B$2:$D22471,2,FALSE)</f>
        <v>neutral</v>
      </c>
      <c r="H22456" t="s">
        <v>1231</v>
      </c>
      <c r="I22456">
        <v>2</v>
      </c>
      <c r="J22456">
        <f t="shared" si="2450"/>
        <v>1890</v>
      </c>
    </row>
    <row r="22457" spans="1:10">
      <c r="A22457">
        <v>23351</v>
      </c>
      <c r="B22457" t="s">
        <v>946</v>
      </c>
      <c r="C22457" t="str">
        <f>VLOOKUP(B22457,Content!$B$2:$D24352,3,FALSE)</f>
        <v>dogs</v>
      </c>
      <c r="D22457" t="str">
        <f>VLOOKUP(B22457,Content!$B$2:$D24352,2,FALSE)</f>
        <v>audio</v>
      </c>
      <c r="E22457" t="s">
        <v>1037</v>
      </c>
      <c r="F22457">
        <f>VLOOKUP(E22457,ReactionTypes!$B$2:$D22472,3,FALSE)</f>
        <v>10</v>
      </c>
      <c r="G22457" t="str">
        <f>VLOOKUP(E22457,ReactionTypes!$B$2:$D22472,2,FALSE)</f>
        <v>negative</v>
      </c>
      <c r="H22457" t="s">
        <v>1113</v>
      </c>
      <c r="I22457">
        <v>12</v>
      </c>
      <c r="J22457">
        <f t="shared" si="2450"/>
        <v>2099</v>
      </c>
    </row>
    <row r="22458" spans="1:10">
      <c r="A22458">
        <v>23352</v>
      </c>
      <c r="B22458" t="s">
        <v>946</v>
      </c>
      <c r="C22458" t="str">
        <f>VLOOKUP(B22458,Content!$B$2:$D24353,3,FALSE)</f>
        <v>dogs</v>
      </c>
      <c r="D22458" t="str">
        <f>VLOOKUP(B22458,Content!$B$2:$D24353,2,FALSE)</f>
        <v>audio</v>
      </c>
      <c r="E22458" t="s">
        <v>1038</v>
      </c>
      <c r="F22458">
        <f>VLOOKUP(E22458,ReactionTypes!$B$2:$D22473,3,FALSE)</f>
        <v>15</v>
      </c>
      <c r="G22458" t="str">
        <f>VLOOKUP(E22458,ReactionTypes!$B$2:$D22473,2,FALSE)</f>
        <v>negative</v>
      </c>
      <c r="H22458" s="4">
        <v>43990</v>
      </c>
      <c r="I22458">
        <f t="shared" ref="I22458:I22461" si="2456">MONTH(H22458)</f>
        <v>6</v>
      </c>
      <c r="J22458">
        <f t="shared" si="2450"/>
        <v>2068</v>
      </c>
    </row>
    <row r="22459" spans="1:10">
      <c r="A22459">
        <v>23353</v>
      </c>
      <c r="B22459" t="s">
        <v>946</v>
      </c>
      <c r="C22459" t="str">
        <f>VLOOKUP(B22459,Content!$B$2:$D24354,3,FALSE)</f>
        <v>dogs</v>
      </c>
      <c r="D22459" t="str">
        <f>VLOOKUP(B22459,Content!$B$2:$D24354,2,FALSE)</f>
        <v>audio</v>
      </c>
      <c r="E22459" t="s">
        <v>1041</v>
      </c>
      <c r="F22459">
        <f>VLOOKUP(E22459,ReactionTypes!$B$2:$D22474,3,FALSE)</f>
        <v>70</v>
      </c>
      <c r="G22459" t="str">
        <f>VLOOKUP(E22459,ReactionTypes!$B$2:$D22474,2,FALSE)</f>
        <v>positive</v>
      </c>
      <c r="H22459" s="4">
        <v>43932</v>
      </c>
      <c r="I22459">
        <f t="shared" si="2456"/>
        <v>4</v>
      </c>
      <c r="J22459">
        <f t="shared" si="2450"/>
        <v>1978</v>
      </c>
    </row>
    <row r="22460" spans="1:10">
      <c r="A22460">
        <v>23354</v>
      </c>
      <c r="B22460" t="s">
        <v>946</v>
      </c>
      <c r="C22460" t="str">
        <f>VLOOKUP(B22460,Content!$B$2:$D24355,3,FALSE)</f>
        <v>dogs</v>
      </c>
      <c r="D22460" t="str">
        <f>VLOOKUP(B22460,Content!$B$2:$D24355,2,FALSE)</f>
        <v>audio</v>
      </c>
      <c r="E22460" t="s">
        <v>1036</v>
      </c>
      <c r="F22460">
        <f>VLOOKUP(E22460,ReactionTypes!$B$2:$D22475,3,FALSE)</f>
        <v>0</v>
      </c>
      <c r="G22460" t="str">
        <f>VLOOKUP(E22460,ReactionTypes!$B$2:$D22475,2,FALSE)</f>
        <v>negative</v>
      </c>
      <c r="H22460" s="4">
        <v>44411</v>
      </c>
      <c r="I22460">
        <f t="shared" si="2456"/>
        <v>8</v>
      </c>
      <c r="J22460">
        <f t="shared" si="2450"/>
        <v>2055</v>
      </c>
    </row>
    <row r="22461" spans="1:10">
      <c r="A22461">
        <v>23355</v>
      </c>
      <c r="B22461" t="s">
        <v>946</v>
      </c>
      <c r="C22461" t="str">
        <f>VLOOKUP(B22461,Content!$B$2:$D24356,3,FALSE)</f>
        <v>dogs</v>
      </c>
      <c r="D22461" t="str">
        <f>VLOOKUP(B22461,Content!$B$2:$D24356,2,FALSE)</f>
        <v>audio</v>
      </c>
      <c r="E22461" t="s">
        <v>1044</v>
      </c>
      <c r="F22461">
        <f>VLOOKUP(E22461,ReactionTypes!$B$2:$D22476,3,FALSE)</f>
        <v>20</v>
      </c>
      <c r="G22461" t="str">
        <f>VLOOKUP(E22461,ReactionTypes!$B$2:$D22476,2,FALSE)</f>
        <v>neutral</v>
      </c>
      <c r="H22461" s="4">
        <v>43958</v>
      </c>
      <c r="I22461">
        <f t="shared" si="2456"/>
        <v>5</v>
      </c>
      <c r="J22461">
        <f t="shared" si="2450"/>
        <v>2110</v>
      </c>
    </row>
    <row r="22462" spans="1:10">
      <c r="A22462">
        <v>23356</v>
      </c>
      <c r="B22462" t="s">
        <v>946</v>
      </c>
      <c r="C22462" t="str">
        <f>VLOOKUP(B22462,Content!$B$2:$D24357,3,FALSE)</f>
        <v>dogs</v>
      </c>
      <c r="D22462" t="str">
        <f>VLOOKUP(B22462,Content!$B$2:$D24357,2,FALSE)</f>
        <v>audio</v>
      </c>
      <c r="E22462" t="s">
        <v>1050</v>
      </c>
      <c r="F22462">
        <f>VLOOKUP(E22462,ReactionTypes!$B$2:$D22477,3,FALSE)</f>
        <v>70</v>
      </c>
      <c r="G22462" t="str">
        <f>VLOOKUP(E22462,ReactionTypes!$B$2:$D22477,2,FALSE)</f>
        <v>positive</v>
      </c>
      <c r="H22462" t="s">
        <v>1190</v>
      </c>
      <c r="I22462">
        <v>1</v>
      </c>
      <c r="J22462">
        <f t="shared" si="2450"/>
        <v>2142</v>
      </c>
    </row>
    <row r="22463" spans="1:10">
      <c r="A22463">
        <v>23357</v>
      </c>
      <c r="B22463" t="s">
        <v>946</v>
      </c>
      <c r="C22463" t="str">
        <f>VLOOKUP(B22463,Content!$B$2:$D24358,3,FALSE)</f>
        <v>dogs</v>
      </c>
      <c r="D22463" t="str">
        <f>VLOOKUP(B22463,Content!$B$2:$D24358,2,FALSE)</f>
        <v>audio</v>
      </c>
      <c r="E22463" t="s">
        <v>1050</v>
      </c>
      <c r="F22463">
        <f>VLOOKUP(E22463,ReactionTypes!$B$2:$D22478,3,FALSE)</f>
        <v>70</v>
      </c>
      <c r="G22463" t="str">
        <f>VLOOKUP(E22463,ReactionTypes!$B$2:$D22478,2,FALSE)</f>
        <v>positive</v>
      </c>
      <c r="H22463" t="s">
        <v>1210</v>
      </c>
      <c r="I22463">
        <v>5</v>
      </c>
      <c r="J22463">
        <f t="shared" si="2450"/>
        <v>2110</v>
      </c>
    </row>
    <row r="22464" spans="1:10">
      <c r="A22464">
        <v>23358</v>
      </c>
      <c r="B22464" t="s">
        <v>946</v>
      </c>
      <c r="C22464" t="str">
        <f>VLOOKUP(B22464,Content!$B$2:$D24359,3,FALSE)</f>
        <v>dogs</v>
      </c>
      <c r="D22464" t="str">
        <f>VLOOKUP(B22464,Content!$B$2:$D24359,2,FALSE)</f>
        <v>audio</v>
      </c>
      <c r="E22464" t="s">
        <v>1049</v>
      </c>
      <c r="F22464">
        <f>VLOOKUP(E22464,ReactionTypes!$B$2:$D22479,3,FALSE)</f>
        <v>60</v>
      </c>
      <c r="G22464" t="str">
        <f>VLOOKUP(E22464,ReactionTypes!$B$2:$D22479,2,FALSE)</f>
        <v>positive</v>
      </c>
      <c r="H22464" s="4">
        <v>44144</v>
      </c>
      <c r="I22464">
        <f t="shared" ref="I22464:I22465" si="2457">MONTH(H22464)</f>
        <v>11</v>
      </c>
      <c r="J22464">
        <f t="shared" si="2450"/>
        <v>2055</v>
      </c>
    </row>
    <row r="22465" spans="1:10">
      <c r="A22465">
        <v>23359</v>
      </c>
      <c r="B22465" t="s">
        <v>946</v>
      </c>
      <c r="C22465" t="str">
        <f>VLOOKUP(B22465,Content!$B$2:$D24360,3,FALSE)</f>
        <v>dogs</v>
      </c>
      <c r="D22465" t="str">
        <f>VLOOKUP(B22465,Content!$B$2:$D24360,2,FALSE)</f>
        <v>audio</v>
      </c>
      <c r="E22465" t="s">
        <v>1037</v>
      </c>
      <c r="F22465">
        <f>VLOOKUP(E22465,ReactionTypes!$B$2:$D22480,3,FALSE)</f>
        <v>10</v>
      </c>
      <c r="G22465" t="str">
        <f>VLOOKUP(E22465,ReactionTypes!$B$2:$D22480,2,FALSE)</f>
        <v>negative</v>
      </c>
      <c r="H22465" s="4">
        <v>44410</v>
      </c>
      <c r="I22465">
        <f t="shared" si="2457"/>
        <v>8</v>
      </c>
      <c r="J22465">
        <f t="shared" si="2450"/>
        <v>2055</v>
      </c>
    </row>
    <row r="22466" spans="1:10">
      <c r="A22466">
        <v>23360</v>
      </c>
      <c r="B22466" t="s">
        <v>946</v>
      </c>
      <c r="C22466" t="str">
        <f>VLOOKUP(B22466,Content!$B$2:$D24361,3,FALSE)</f>
        <v>dogs</v>
      </c>
      <c r="D22466" t="str">
        <f>VLOOKUP(B22466,Content!$B$2:$D24361,2,FALSE)</f>
        <v>audio</v>
      </c>
      <c r="E22466" t="s">
        <v>1047</v>
      </c>
      <c r="F22466">
        <f>VLOOKUP(E22466,ReactionTypes!$B$2:$D22481,3,FALSE)</f>
        <v>12</v>
      </c>
      <c r="G22466" t="str">
        <f>VLOOKUP(E22466,ReactionTypes!$B$2:$D22481,2,FALSE)</f>
        <v>negative</v>
      </c>
      <c r="H22466" t="s">
        <v>1234</v>
      </c>
      <c r="I22466">
        <v>4</v>
      </c>
      <c r="J22466">
        <f t="shared" si="2450"/>
        <v>1978</v>
      </c>
    </row>
    <row r="22467" spans="1:10">
      <c r="A22467">
        <v>23362</v>
      </c>
      <c r="B22467" t="s">
        <v>947</v>
      </c>
      <c r="C22467" t="str">
        <f>VLOOKUP(B22467,Content!$B$2:$D24363,3,FALSE)</f>
        <v>cooking</v>
      </c>
      <c r="D22467" t="str">
        <f>VLOOKUP(B22467,Content!$B$2:$D24363,2,FALSE)</f>
        <v>video</v>
      </c>
      <c r="E22467" t="s">
        <v>1051</v>
      </c>
      <c r="F22467">
        <f>VLOOKUP(E22467,ReactionTypes!$B$2:$D22482,3,FALSE)</f>
        <v>72</v>
      </c>
      <c r="G22467" t="str">
        <f>VLOOKUP(E22467,ReactionTypes!$B$2:$D22482,2,FALSE)</f>
        <v>positive</v>
      </c>
      <c r="H22467" t="s">
        <v>1107</v>
      </c>
      <c r="I22467">
        <v>8</v>
      </c>
      <c r="J22467">
        <f t="shared" ref="J22467:J22530" si="2458">COUNTIF($I$2:$I$24574,I22467)</f>
        <v>2055</v>
      </c>
    </row>
    <row r="22468" spans="1:10">
      <c r="A22468">
        <v>23363</v>
      </c>
      <c r="B22468" t="s">
        <v>947</v>
      </c>
      <c r="C22468" t="str">
        <f>VLOOKUP(B22468,Content!$B$2:$D24364,3,FALSE)</f>
        <v>cooking</v>
      </c>
      <c r="D22468" t="str">
        <f>VLOOKUP(B22468,Content!$B$2:$D24364,2,FALSE)</f>
        <v>video</v>
      </c>
      <c r="E22468" t="s">
        <v>1051</v>
      </c>
      <c r="F22468">
        <f>VLOOKUP(E22468,ReactionTypes!$B$2:$D22483,3,FALSE)</f>
        <v>72</v>
      </c>
      <c r="G22468" t="str">
        <f>VLOOKUP(E22468,ReactionTypes!$B$2:$D22483,2,FALSE)</f>
        <v>positive</v>
      </c>
      <c r="H22468" t="s">
        <v>1141</v>
      </c>
      <c r="I22468">
        <v>10</v>
      </c>
      <c r="J22468">
        <f t="shared" si="2458"/>
        <v>2087</v>
      </c>
    </row>
    <row r="22469" spans="1:10">
      <c r="A22469">
        <v>23364</v>
      </c>
      <c r="B22469" t="s">
        <v>947</v>
      </c>
      <c r="C22469" t="str">
        <f>VLOOKUP(B22469,Content!$B$2:$D24365,3,FALSE)</f>
        <v>cooking</v>
      </c>
      <c r="D22469" t="str">
        <f>VLOOKUP(B22469,Content!$B$2:$D24365,2,FALSE)</f>
        <v>video</v>
      </c>
      <c r="E22469" t="s">
        <v>1041</v>
      </c>
      <c r="F22469">
        <f>VLOOKUP(E22469,ReactionTypes!$B$2:$D22484,3,FALSE)</f>
        <v>70</v>
      </c>
      <c r="G22469" t="str">
        <f>VLOOKUP(E22469,ReactionTypes!$B$2:$D22484,2,FALSE)</f>
        <v>positive</v>
      </c>
      <c r="H22469" t="s">
        <v>1185</v>
      </c>
      <c r="I22469">
        <v>6</v>
      </c>
      <c r="J22469">
        <f t="shared" si="2458"/>
        <v>2068</v>
      </c>
    </row>
    <row r="22470" spans="1:10">
      <c r="A22470">
        <v>23365</v>
      </c>
      <c r="B22470" t="s">
        <v>947</v>
      </c>
      <c r="C22470" t="str">
        <f>VLOOKUP(B22470,Content!$B$2:$D24366,3,FALSE)</f>
        <v>cooking</v>
      </c>
      <c r="D22470" t="str">
        <f>VLOOKUP(B22470,Content!$B$2:$D24366,2,FALSE)</f>
        <v>video</v>
      </c>
      <c r="E22470" t="s">
        <v>1044</v>
      </c>
      <c r="F22470">
        <f>VLOOKUP(E22470,ReactionTypes!$B$2:$D22485,3,FALSE)</f>
        <v>20</v>
      </c>
      <c r="G22470" t="str">
        <f>VLOOKUP(E22470,ReactionTypes!$B$2:$D22485,2,FALSE)</f>
        <v>neutral</v>
      </c>
      <c r="H22470" t="s">
        <v>1111</v>
      </c>
      <c r="I22470">
        <v>9</v>
      </c>
      <c r="J22470">
        <f t="shared" si="2458"/>
        <v>1991</v>
      </c>
    </row>
    <row r="22471" spans="1:10">
      <c r="A22471">
        <v>23366</v>
      </c>
      <c r="B22471" t="s">
        <v>947</v>
      </c>
      <c r="C22471" t="str">
        <f>VLOOKUP(B22471,Content!$B$2:$D24367,3,FALSE)</f>
        <v>cooking</v>
      </c>
      <c r="D22471" t="str">
        <f>VLOOKUP(B22471,Content!$B$2:$D24367,2,FALSE)</f>
        <v>video</v>
      </c>
      <c r="E22471" t="s">
        <v>1051</v>
      </c>
      <c r="F22471">
        <f>VLOOKUP(E22471,ReactionTypes!$B$2:$D22486,3,FALSE)</f>
        <v>72</v>
      </c>
      <c r="G22471" t="str">
        <f>VLOOKUP(E22471,ReactionTypes!$B$2:$D22486,2,FALSE)</f>
        <v>positive</v>
      </c>
      <c r="H22471" s="4">
        <v>44144</v>
      </c>
      <c r="I22471">
        <f>MONTH(H22471)</f>
        <v>11</v>
      </c>
      <c r="J22471">
        <f t="shared" si="2458"/>
        <v>2055</v>
      </c>
    </row>
    <row r="22472" spans="1:10">
      <c r="A22472">
        <v>23367</v>
      </c>
      <c r="B22472" t="s">
        <v>947</v>
      </c>
      <c r="C22472" t="str">
        <f>VLOOKUP(B22472,Content!$B$2:$D24368,3,FALSE)</f>
        <v>cooking</v>
      </c>
      <c r="D22472" t="str">
        <f>VLOOKUP(B22472,Content!$B$2:$D24368,2,FALSE)</f>
        <v>video</v>
      </c>
      <c r="E22472" t="s">
        <v>1036</v>
      </c>
      <c r="F22472">
        <f>VLOOKUP(E22472,ReactionTypes!$B$2:$D22487,3,FALSE)</f>
        <v>0</v>
      </c>
      <c r="G22472" t="str">
        <f>VLOOKUP(E22472,ReactionTypes!$B$2:$D22487,2,FALSE)</f>
        <v>negative</v>
      </c>
      <c r="H22472" t="s">
        <v>1195</v>
      </c>
      <c r="I22472">
        <v>2</v>
      </c>
      <c r="J22472">
        <f t="shared" si="2458"/>
        <v>1890</v>
      </c>
    </row>
    <row r="22473" spans="1:10">
      <c r="A22473">
        <v>23368</v>
      </c>
      <c r="B22473" t="s">
        <v>947</v>
      </c>
      <c r="C22473" t="str">
        <f>VLOOKUP(B22473,Content!$B$2:$D24369,3,FALSE)</f>
        <v>cooking</v>
      </c>
      <c r="D22473" t="str">
        <f>VLOOKUP(B22473,Content!$B$2:$D24369,2,FALSE)</f>
        <v>video</v>
      </c>
      <c r="E22473" t="s">
        <v>1049</v>
      </c>
      <c r="F22473">
        <f>VLOOKUP(E22473,ReactionTypes!$B$2:$D22488,3,FALSE)</f>
        <v>60</v>
      </c>
      <c r="G22473" t="str">
        <f>VLOOKUP(E22473,ReactionTypes!$B$2:$D22488,2,FALSE)</f>
        <v>positive</v>
      </c>
      <c r="H22473" t="s">
        <v>1270</v>
      </c>
      <c r="I22473">
        <v>1</v>
      </c>
      <c r="J22473">
        <f t="shared" si="2458"/>
        <v>2142</v>
      </c>
    </row>
    <row r="22474" spans="1:10">
      <c r="A22474">
        <v>23369</v>
      </c>
      <c r="B22474" t="s">
        <v>947</v>
      </c>
      <c r="C22474" t="str">
        <f>VLOOKUP(B22474,Content!$B$2:$D24370,3,FALSE)</f>
        <v>cooking</v>
      </c>
      <c r="D22474" t="str">
        <f>VLOOKUP(B22474,Content!$B$2:$D24370,2,FALSE)</f>
        <v>video</v>
      </c>
      <c r="E22474" t="s">
        <v>1037</v>
      </c>
      <c r="F22474">
        <f>VLOOKUP(E22474,ReactionTypes!$B$2:$D22489,3,FALSE)</f>
        <v>10</v>
      </c>
      <c r="G22474" t="str">
        <f>VLOOKUP(E22474,ReactionTypes!$B$2:$D22489,2,FALSE)</f>
        <v>negative</v>
      </c>
      <c r="H22474" t="s">
        <v>1176</v>
      </c>
      <c r="I22474">
        <v>11</v>
      </c>
      <c r="J22474">
        <f t="shared" si="2458"/>
        <v>2055</v>
      </c>
    </row>
    <row r="22475" spans="1:10">
      <c r="A22475">
        <v>23370</v>
      </c>
      <c r="B22475" t="s">
        <v>947</v>
      </c>
      <c r="C22475" t="str">
        <f>VLOOKUP(B22475,Content!$B$2:$D24371,3,FALSE)</f>
        <v>cooking</v>
      </c>
      <c r="D22475" t="str">
        <f>VLOOKUP(B22475,Content!$B$2:$D24371,2,FALSE)</f>
        <v>video</v>
      </c>
      <c r="E22475" t="s">
        <v>1051</v>
      </c>
      <c r="F22475">
        <f>VLOOKUP(E22475,ReactionTypes!$B$2:$D22490,3,FALSE)</f>
        <v>72</v>
      </c>
      <c r="G22475" t="str">
        <f>VLOOKUP(E22475,ReactionTypes!$B$2:$D22490,2,FALSE)</f>
        <v>positive</v>
      </c>
      <c r="H22475" t="s">
        <v>1187</v>
      </c>
      <c r="I22475">
        <v>1</v>
      </c>
      <c r="J22475">
        <f t="shared" si="2458"/>
        <v>2142</v>
      </c>
    </row>
    <row r="22476" spans="1:10">
      <c r="A22476">
        <v>23371</v>
      </c>
      <c r="B22476" t="s">
        <v>947</v>
      </c>
      <c r="C22476" t="str">
        <f>VLOOKUP(B22476,Content!$B$2:$D24372,3,FALSE)</f>
        <v>cooking</v>
      </c>
      <c r="D22476" t="str">
        <f>VLOOKUP(B22476,Content!$B$2:$D24372,2,FALSE)</f>
        <v>video</v>
      </c>
      <c r="E22476" t="s">
        <v>1049</v>
      </c>
      <c r="F22476">
        <f>VLOOKUP(E22476,ReactionTypes!$B$2:$D22491,3,FALSE)</f>
        <v>60</v>
      </c>
      <c r="G22476" t="str">
        <f>VLOOKUP(E22476,ReactionTypes!$B$2:$D22491,2,FALSE)</f>
        <v>positive</v>
      </c>
      <c r="H22476" t="s">
        <v>1251</v>
      </c>
      <c r="I22476">
        <v>5</v>
      </c>
      <c r="J22476">
        <f t="shared" si="2458"/>
        <v>2110</v>
      </c>
    </row>
    <row r="22477" spans="1:10">
      <c r="A22477">
        <v>23372</v>
      </c>
      <c r="B22477" t="s">
        <v>947</v>
      </c>
      <c r="C22477" t="str">
        <f>VLOOKUP(B22477,Content!$B$2:$D24373,3,FALSE)</f>
        <v>cooking</v>
      </c>
      <c r="D22477" t="str">
        <f>VLOOKUP(B22477,Content!$B$2:$D24373,2,FALSE)</f>
        <v>video</v>
      </c>
      <c r="E22477" t="s">
        <v>1041</v>
      </c>
      <c r="F22477">
        <f>VLOOKUP(E22477,ReactionTypes!$B$2:$D22492,3,FALSE)</f>
        <v>70</v>
      </c>
      <c r="G22477" t="str">
        <f>VLOOKUP(E22477,ReactionTypes!$B$2:$D22492,2,FALSE)</f>
        <v>positive</v>
      </c>
      <c r="H22477" t="s">
        <v>1134</v>
      </c>
      <c r="I22477">
        <v>8</v>
      </c>
      <c r="J22477">
        <f t="shared" si="2458"/>
        <v>2055</v>
      </c>
    </row>
    <row r="22478" spans="1:10">
      <c r="A22478">
        <v>23373</v>
      </c>
      <c r="B22478" t="s">
        <v>947</v>
      </c>
      <c r="C22478" t="str">
        <f>VLOOKUP(B22478,Content!$B$2:$D24374,3,FALSE)</f>
        <v>cooking</v>
      </c>
      <c r="D22478" t="str">
        <f>VLOOKUP(B22478,Content!$B$2:$D24374,2,FALSE)</f>
        <v>video</v>
      </c>
      <c r="E22478" t="s">
        <v>1036</v>
      </c>
      <c r="F22478">
        <f>VLOOKUP(E22478,ReactionTypes!$B$2:$D22493,3,FALSE)</f>
        <v>0</v>
      </c>
      <c r="G22478" t="str">
        <f>VLOOKUP(E22478,ReactionTypes!$B$2:$D22493,2,FALSE)</f>
        <v>negative</v>
      </c>
      <c r="H22478" s="4">
        <v>43902</v>
      </c>
      <c r="I22478">
        <f>MONTH(H22478)</f>
        <v>3</v>
      </c>
      <c r="J22478">
        <f t="shared" si="2458"/>
        <v>1982</v>
      </c>
    </row>
    <row r="22479" spans="1:10">
      <c r="A22479">
        <v>23374</v>
      </c>
      <c r="B22479" t="s">
        <v>947</v>
      </c>
      <c r="C22479" t="str">
        <f>VLOOKUP(B22479,Content!$B$2:$D24375,3,FALSE)</f>
        <v>cooking</v>
      </c>
      <c r="D22479" t="str">
        <f>VLOOKUP(B22479,Content!$B$2:$D24375,2,FALSE)</f>
        <v>video</v>
      </c>
      <c r="E22479" t="s">
        <v>1048</v>
      </c>
      <c r="F22479">
        <f>VLOOKUP(E22479,ReactionTypes!$B$2:$D22494,3,FALSE)</f>
        <v>50</v>
      </c>
      <c r="G22479" t="str">
        <f>VLOOKUP(E22479,ReactionTypes!$B$2:$D22494,2,FALSE)</f>
        <v>positive</v>
      </c>
      <c r="H22479" t="s">
        <v>1155</v>
      </c>
      <c r="I22479">
        <v>12</v>
      </c>
      <c r="J22479">
        <f t="shared" si="2458"/>
        <v>2099</v>
      </c>
    </row>
    <row r="22480" spans="1:10">
      <c r="A22480">
        <v>23375</v>
      </c>
      <c r="B22480" t="s">
        <v>947</v>
      </c>
      <c r="C22480" t="str">
        <f>VLOOKUP(B22480,Content!$B$2:$D24376,3,FALSE)</f>
        <v>cooking</v>
      </c>
      <c r="D22480" t="str">
        <f>VLOOKUP(B22480,Content!$B$2:$D24376,2,FALSE)</f>
        <v>video</v>
      </c>
      <c r="E22480" t="s">
        <v>1042</v>
      </c>
      <c r="F22480">
        <f>VLOOKUP(E22480,ReactionTypes!$B$2:$D22495,3,FALSE)</f>
        <v>5</v>
      </c>
      <c r="G22480" t="str">
        <f>VLOOKUP(E22480,ReactionTypes!$B$2:$D22495,2,FALSE)</f>
        <v>negative</v>
      </c>
      <c r="H22480" s="4">
        <v>43958</v>
      </c>
      <c r="I22480">
        <f>MONTH(H22480)</f>
        <v>5</v>
      </c>
      <c r="J22480">
        <f t="shared" si="2458"/>
        <v>2110</v>
      </c>
    </row>
    <row r="22481" spans="1:10">
      <c r="A22481">
        <v>23376</v>
      </c>
      <c r="B22481" t="s">
        <v>947</v>
      </c>
      <c r="C22481" t="str">
        <f>VLOOKUP(B22481,Content!$B$2:$D24377,3,FALSE)</f>
        <v>cooking</v>
      </c>
      <c r="D22481" t="str">
        <f>VLOOKUP(B22481,Content!$B$2:$D24377,2,FALSE)</f>
        <v>video</v>
      </c>
      <c r="E22481" t="s">
        <v>1051</v>
      </c>
      <c r="F22481">
        <f>VLOOKUP(E22481,ReactionTypes!$B$2:$D22496,3,FALSE)</f>
        <v>72</v>
      </c>
      <c r="G22481" t="str">
        <f>VLOOKUP(E22481,ReactionTypes!$B$2:$D22496,2,FALSE)</f>
        <v>positive</v>
      </c>
      <c r="H22481" t="s">
        <v>1250</v>
      </c>
      <c r="I22481">
        <v>5</v>
      </c>
      <c r="J22481">
        <f t="shared" si="2458"/>
        <v>2110</v>
      </c>
    </row>
    <row r="22482" spans="1:10">
      <c r="A22482">
        <v>23377</v>
      </c>
      <c r="B22482" t="s">
        <v>947</v>
      </c>
      <c r="C22482" t="str">
        <f>VLOOKUP(B22482,Content!$B$2:$D24378,3,FALSE)</f>
        <v>cooking</v>
      </c>
      <c r="D22482" t="str">
        <f>VLOOKUP(B22482,Content!$B$2:$D24378,2,FALSE)</f>
        <v>video</v>
      </c>
      <c r="E22482" t="s">
        <v>1036</v>
      </c>
      <c r="F22482">
        <f>VLOOKUP(E22482,ReactionTypes!$B$2:$D22497,3,FALSE)</f>
        <v>0</v>
      </c>
      <c r="G22482" t="str">
        <f>VLOOKUP(E22482,ReactionTypes!$B$2:$D22497,2,FALSE)</f>
        <v>negative</v>
      </c>
      <c r="H22482" t="s">
        <v>1175</v>
      </c>
      <c r="I22482">
        <v>7</v>
      </c>
      <c r="J22482">
        <f t="shared" si="2458"/>
        <v>2116</v>
      </c>
    </row>
    <row r="22483" spans="1:10">
      <c r="A22483">
        <v>23378</v>
      </c>
      <c r="B22483" t="s">
        <v>947</v>
      </c>
      <c r="C22483" t="str">
        <f>VLOOKUP(B22483,Content!$B$2:$D24379,3,FALSE)</f>
        <v>cooking</v>
      </c>
      <c r="D22483" t="str">
        <f>VLOOKUP(B22483,Content!$B$2:$D24379,2,FALSE)</f>
        <v>video</v>
      </c>
      <c r="E22483" t="s">
        <v>1039</v>
      </c>
      <c r="F22483">
        <f>VLOOKUP(E22483,ReactionTypes!$B$2:$D22498,3,FALSE)</f>
        <v>30</v>
      </c>
      <c r="G22483" t="str">
        <f>VLOOKUP(E22483,ReactionTypes!$B$2:$D22498,2,FALSE)</f>
        <v>positive</v>
      </c>
      <c r="H22483" t="s">
        <v>1201</v>
      </c>
      <c r="I22483">
        <v>6</v>
      </c>
      <c r="J22483">
        <f t="shared" si="2458"/>
        <v>2068</v>
      </c>
    </row>
    <row r="22484" spans="1:10">
      <c r="A22484">
        <v>23379</v>
      </c>
      <c r="B22484" t="s">
        <v>947</v>
      </c>
      <c r="C22484" t="str">
        <f>VLOOKUP(B22484,Content!$B$2:$D24380,3,FALSE)</f>
        <v>cooking</v>
      </c>
      <c r="D22484" t="str">
        <f>VLOOKUP(B22484,Content!$B$2:$D24380,2,FALSE)</f>
        <v>video</v>
      </c>
      <c r="E22484" t="s">
        <v>1042</v>
      </c>
      <c r="F22484">
        <f>VLOOKUP(E22484,ReactionTypes!$B$2:$D22499,3,FALSE)</f>
        <v>5</v>
      </c>
      <c r="G22484" t="str">
        <f>VLOOKUP(E22484,ReactionTypes!$B$2:$D22499,2,FALSE)</f>
        <v>negative</v>
      </c>
      <c r="H22484" t="s">
        <v>1121</v>
      </c>
      <c r="I22484">
        <v>7</v>
      </c>
      <c r="J22484">
        <f t="shared" si="2458"/>
        <v>2116</v>
      </c>
    </row>
    <row r="22485" spans="1:10">
      <c r="A22485">
        <v>23380</v>
      </c>
      <c r="B22485" t="s">
        <v>947</v>
      </c>
      <c r="C22485" t="str">
        <f>VLOOKUP(B22485,Content!$B$2:$D24381,3,FALSE)</f>
        <v>cooking</v>
      </c>
      <c r="D22485" t="str">
        <f>VLOOKUP(B22485,Content!$B$2:$D24381,2,FALSE)</f>
        <v>video</v>
      </c>
      <c r="E22485" t="s">
        <v>1038</v>
      </c>
      <c r="F22485">
        <f>VLOOKUP(E22485,ReactionTypes!$B$2:$D22500,3,FALSE)</f>
        <v>15</v>
      </c>
      <c r="G22485" t="str">
        <f>VLOOKUP(E22485,ReactionTypes!$B$2:$D22500,2,FALSE)</f>
        <v>negative</v>
      </c>
      <c r="H22485" t="s">
        <v>1276</v>
      </c>
      <c r="I22485">
        <v>2</v>
      </c>
      <c r="J22485">
        <f t="shared" si="2458"/>
        <v>1890</v>
      </c>
    </row>
    <row r="22486" spans="1:10">
      <c r="A22486">
        <v>23381</v>
      </c>
      <c r="B22486" t="s">
        <v>947</v>
      </c>
      <c r="C22486" t="str">
        <f>VLOOKUP(B22486,Content!$B$2:$D24382,3,FALSE)</f>
        <v>cooking</v>
      </c>
      <c r="D22486" t="str">
        <f>VLOOKUP(B22486,Content!$B$2:$D24382,2,FALSE)</f>
        <v>video</v>
      </c>
      <c r="E22486" t="s">
        <v>1043</v>
      </c>
      <c r="F22486">
        <f>VLOOKUP(E22486,ReactionTypes!$B$2:$D22501,3,FALSE)</f>
        <v>65</v>
      </c>
      <c r="G22486" t="str">
        <f>VLOOKUP(E22486,ReactionTypes!$B$2:$D22501,2,FALSE)</f>
        <v>positive</v>
      </c>
      <c r="H22486" t="s">
        <v>1257</v>
      </c>
      <c r="I22486">
        <v>3</v>
      </c>
      <c r="J22486">
        <f t="shared" si="2458"/>
        <v>1982</v>
      </c>
    </row>
    <row r="22487" spans="1:10">
      <c r="A22487">
        <v>23382</v>
      </c>
      <c r="B22487" t="s">
        <v>947</v>
      </c>
      <c r="C22487" t="str">
        <f>VLOOKUP(B22487,Content!$B$2:$D24383,3,FALSE)</f>
        <v>cooking</v>
      </c>
      <c r="D22487" t="str">
        <f>VLOOKUP(B22487,Content!$B$2:$D24383,2,FALSE)</f>
        <v>video</v>
      </c>
      <c r="E22487" t="s">
        <v>1046</v>
      </c>
      <c r="F22487">
        <f>VLOOKUP(E22487,ReactionTypes!$B$2:$D22502,3,FALSE)</f>
        <v>45</v>
      </c>
      <c r="G22487" t="str">
        <f>VLOOKUP(E22487,ReactionTypes!$B$2:$D22502,2,FALSE)</f>
        <v>positive</v>
      </c>
      <c r="H22487" t="s">
        <v>1113</v>
      </c>
      <c r="I22487">
        <v>12</v>
      </c>
      <c r="J22487">
        <f t="shared" si="2458"/>
        <v>2099</v>
      </c>
    </row>
    <row r="22488" spans="1:10">
      <c r="A22488">
        <v>23383</v>
      </c>
      <c r="B22488" t="s">
        <v>947</v>
      </c>
      <c r="C22488" t="str">
        <f>VLOOKUP(B22488,Content!$B$2:$D24384,3,FALSE)</f>
        <v>cooking</v>
      </c>
      <c r="D22488" t="str">
        <f>VLOOKUP(B22488,Content!$B$2:$D24384,2,FALSE)</f>
        <v>video</v>
      </c>
      <c r="E22488" t="s">
        <v>1046</v>
      </c>
      <c r="F22488">
        <f>VLOOKUP(E22488,ReactionTypes!$B$2:$D22503,3,FALSE)</f>
        <v>45</v>
      </c>
      <c r="G22488" t="str">
        <f>VLOOKUP(E22488,ReactionTypes!$B$2:$D22503,2,FALSE)</f>
        <v>positive</v>
      </c>
      <c r="H22488" t="s">
        <v>1212</v>
      </c>
      <c r="I22488">
        <v>3</v>
      </c>
      <c r="J22488">
        <f t="shared" si="2458"/>
        <v>1982</v>
      </c>
    </row>
    <row r="22489" spans="1:10">
      <c r="A22489">
        <v>23384</v>
      </c>
      <c r="B22489" t="s">
        <v>947</v>
      </c>
      <c r="C22489" t="str">
        <f>VLOOKUP(B22489,Content!$B$2:$D24385,3,FALSE)</f>
        <v>cooking</v>
      </c>
      <c r="D22489" t="str">
        <f>VLOOKUP(B22489,Content!$B$2:$D24385,2,FALSE)</f>
        <v>video</v>
      </c>
      <c r="E22489" t="s">
        <v>1038</v>
      </c>
      <c r="F22489">
        <f>VLOOKUP(E22489,ReactionTypes!$B$2:$D22504,3,FALSE)</f>
        <v>15</v>
      </c>
      <c r="G22489" t="str">
        <f>VLOOKUP(E22489,ReactionTypes!$B$2:$D22504,2,FALSE)</f>
        <v>negative</v>
      </c>
      <c r="H22489" s="4">
        <v>44200</v>
      </c>
      <c r="I22489">
        <f t="shared" ref="I22489:I22490" si="2459">MONTH(H22489)</f>
        <v>1</v>
      </c>
      <c r="J22489">
        <f t="shared" si="2458"/>
        <v>2142</v>
      </c>
    </row>
    <row r="22490" spans="1:10">
      <c r="A22490">
        <v>23385</v>
      </c>
      <c r="B22490" t="s">
        <v>947</v>
      </c>
      <c r="C22490" t="str">
        <f>VLOOKUP(B22490,Content!$B$2:$D24386,3,FALSE)</f>
        <v>cooking</v>
      </c>
      <c r="D22490" t="str">
        <f>VLOOKUP(B22490,Content!$B$2:$D24386,2,FALSE)</f>
        <v>video</v>
      </c>
      <c r="E22490" t="s">
        <v>1048</v>
      </c>
      <c r="F22490">
        <f>VLOOKUP(E22490,ReactionTypes!$B$2:$D22505,3,FALSE)</f>
        <v>50</v>
      </c>
      <c r="G22490" t="str">
        <f>VLOOKUP(E22490,ReactionTypes!$B$2:$D22505,2,FALSE)</f>
        <v>positive</v>
      </c>
      <c r="H22490" s="4">
        <v>44534</v>
      </c>
      <c r="I22490">
        <f t="shared" si="2459"/>
        <v>12</v>
      </c>
      <c r="J22490">
        <f t="shared" si="2458"/>
        <v>2099</v>
      </c>
    </row>
    <row r="22491" spans="1:10">
      <c r="A22491">
        <v>23386</v>
      </c>
      <c r="B22491" t="s">
        <v>947</v>
      </c>
      <c r="C22491" t="str">
        <f>VLOOKUP(B22491,Content!$B$2:$D24387,3,FALSE)</f>
        <v>cooking</v>
      </c>
      <c r="D22491" t="str">
        <f>VLOOKUP(B22491,Content!$B$2:$D24387,2,FALSE)</f>
        <v>video</v>
      </c>
      <c r="E22491" t="s">
        <v>1043</v>
      </c>
      <c r="F22491">
        <f>VLOOKUP(E22491,ReactionTypes!$B$2:$D22506,3,FALSE)</f>
        <v>65</v>
      </c>
      <c r="G22491" t="str">
        <f>VLOOKUP(E22491,ReactionTypes!$B$2:$D22506,2,FALSE)</f>
        <v>positive</v>
      </c>
      <c r="H22491" t="s">
        <v>1147</v>
      </c>
      <c r="I22491">
        <v>12</v>
      </c>
      <c r="J22491">
        <f t="shared" si="2458"/>
        <v>2099</v>
      </c>
    </row>
    <row r="22492" spans="1:10">
      <c r="A22492">
        <v>23387</v>
      </c>
      <c r="B22492" t="s">
        <v>947</v>
      </c>
      <c r="C22492" t="str">
        <f>VLOOKUP(B22492,Content!$B$2:$D24388,3,FALSE)</f>
        <v>cooking</v>
      </c>
      <c r="D22492" t="str">
        <f>VLOOKUP(B22492,Content!$B$2:$D24388,2,FALSE)</f>
        <v>video</v>
      </c>
      <c r="E22492" t="s">
        <v>1039</v>
      </c>
      <c r="F22492">
        <f>VLOOKUP(E22492,ReactionTypes!$B$2:$D22507,3,FALSE)</f>
        <v>30</v>
      </c>
      <c r="G22492" t="str">
        <f>VLOOKUP(E22492,ReactionTypes!$B$2:$D22507,2,FALSE)</f>
        <v>positive</v>
      </c>
      <c r="H22492" t="s">
        <v>1067</v>
      </c>
      <c r="I22492">
        <v>9</v>
      </c>
      <c r="J22492">
        <f t="shared" si="2458"/>
        <v>1991</v>
      </c>
    </row>
    <row r="22493" spans="1:10">
      <c r="A22493">
        <v>23388</v>
      </c>
      <c r="B22493" t="s">
        <v>947</v>
      </c>
      <c r="C22493" t="str">
        <f>VLOOKUP(B22493,Content!$B$2:$D24389,3,FALSE)</f>
        <v>cooking</v>
      </c>
      <c r="D22493" t="str">
        <f>VLOOKUP(B22493,Content!$B$2:$D24389,2,FALSE)</f>
        <v>video</v>
      </c>
      <c r="E22493" t="s">
        <v>1039</v>
      </c>
      <c r="F22493">
        <f>VLOOKUP(E22493,ReactionTypes!$B$2:$D22508,3,FALSE)</f>
        <v>30</v>
      </c>
      <c r="G22493" t="str">
        <f>VLOOKUP(E22493,ReactionTypes!$B$2:$D22508,2,FALSE)</f>
        <v>positive</v>
      </c>
      <c r="H22493" t="s">
        <v>1182</v>
      </c>
      <c r="I22493">
        <v>7</v>
      </c>
      <c r="J22493">
        <f t="shared" si="2458"/>
        <v>2116</v>
      </c>
    </row>
    <row r="22494" spans="1:10">
      <c r="A22494">
        <v>23389</v>
      </c>
      <c r="B22494" t="s">
        <v>947</v>
      </c>
      <c r="C22494" t="str">
        <f>VLOOKUP(B22494,Content!$B$2:$D24390,3,FALSE)</f>
        <v>cooking</v>
      </c>
      <c r="D22494" t="str">
        <f>VLOOKUP(B22494,Content!$B$2:$D24390,2,FALSE)</f>
        <v>video</v>
      </c>
      <c r="E22494" t="s">
        <v>1043</v>
      </c>
      <c r="F22494">
        <f>VLOOKUP(E22494,ReactionTypes!$B$2:$D22509,3,FALSE)</f>
        <v>65</v>
      </c>
      <c r="G22494" t="str">
        <f>VLOOKUP(E22494,ReactionTypes!$B$2:$D22509,2,FALSE)</f>
        <v>positive</v>
      </c>
      <c r="H22494" t="s">
        <v>1123</v>
      </c>
      <c r="I22494">
        <v>10</v>
      </c>
      <c r="J22494">
        <f t="shared" si="2458"/>
        <v>2087</v>
      </c>
    </row>
    <row r="22495" spans="1:10">
      <c r="A22495">
        <v>23390</v>
      </c>
      <c r="B22495" t="s">
        <v>947</v>
      </c>
      <c r="C22495" t="str">
        <f>VLOOKUP(B22495,Content!$B$2:$D24391,3,FALSE)</f>
        <v>cooking</v>
      </c>
      <c r="D22495" t="str">
        <f>VLOOKUP(B22495,Content!$B$2:$D24391,2,FALSE)</f>
        <v>video</v>
      </c>
      <c r="E22495" t="s">
        <v>1036</v>
      </c>
      <c r="F22495">
        <f>VLOOKUP(E22495,ReactionTypes!$B$2:$D22510,3,FALSE)</f>
        <v>0</v>
      </c>
      <c r="G22495" t="str">
        <f>VLOOKUP(E22495,ReactionTypes!$B$2:$D22510,2,FALSE)</f>
        <v>negative</v>
      </c>
      <c r="H22495" s="4">
        <v>43837</v>
      </c>
      <c r="I22495">
        <f t="shared" ref="I22495:I22498" si="2460">MONTH(H22495)</f>
        <v>1</v>
      </c>
      <c r="J22495">
        <f t="shared" si="2458"/>
        <v>2142</v>
      </c>
    </row>
    <row r="22496" spans="1:10">
      <c r="A22496">
        <v>23391</v>
      </c>
      <c r="B22496" t="s">
        <v>947</v>
      </c>
      <c r="C22496" t="str">
        <f>VLOOKUP(B22496,Content!$B$2:$D24392,3,FALSE)</f>
        <v>cooking</v>
      </c>
      <c r="D22496" t="str">
        <f>VLOOKUP(B22496,Content!$B$2:$D24392,2,FALSE)</f>
        <v>video</v>
      </c>
      <c r="E22496" t="s">
        <v>1046</v>
      </c>
      <c r="F22496">
        <f>VLOOKUP(E22496,ReactionTypes!$B$2:$D22511,3,FALSE)</f>
        <v>45</v>
      </c>
      <c r="G22496" t="str">
        <f>VLOOKUP(E22496,ReactionTypes!$B$2:$D22511,2,FALSE)</f>
        <v>positive</v>
      </c>
      <c r="H22496" s="4">
        <v>44115</v>
      </c>
      <c r="I22496">
        <f t="shared" si="2460"/>
        <v>10</v>
      </c>
      <c r="J22496">
        <f t="shared" si="2458"/>
        <v>2087</v>
      </c>
    </row>
    <row r="22497" spans="1:10">
      <c r="A22497">
        <v>23392</v>
      </c>
      <c r="B22497" t="s">
        <v>947</v>
      </c>
      <c r="C22497" t="str">
        <f>VLOOKUP(B22497,Content!$B$2:$D24393,3,FALSE)</f>
        <v>cooking</v>
      </c>
      <c r="D22497" t="str">
        <f>VLOOKUP(B22497,Content!$B$2:$D24393,2,FALSE)</f>
        <v>video</v>
      </c>
      <c r="E22497" t="s">
        <v>1049</v>
      </c>
      <c r="F22497">
        <f>VLOOKUP(E22497,ReactionTypes!$B$2:$D22512,3,FALSE)</f>
        <v>60</v>
      </c>
      <c r="G22497" t="str">
        <f>VLOOKUP(E22497,ReactionTypes!$B$2:$D22512,2,FALSE)</f>
        <v>positive</v>
      </c>
      <c r="H22497" s="4">
        <v>44231</v>
      </c>
      <c r="I22497">
        <f t="shared" si="2460"/>
        <v>2</v>
      </c>
      <c r="J22497">
        <f t="shared" si="2458"/>
        <v>1890</v>
      </c>
    </row>
    <row r="22498" spans="1:10">
      <c r="A22498">
        <v>23393</v>
      </c>
      <c r="B22498" t="s">
        <v>947</v>
      </c>
      <c r="C22498" t="str">
        <f>VLOOKUP(B22498,Content!$B$2:$D24394,3,FALSE)</f>
        <v>cooking</v>
      </c>
      <c r="D22498" t="str">
        <f>VLOOKUP(B22498,Content!$B$2:$D24394,2,FALSE)</f>
        <v>video</v>
      </c>
      <c r="E22498" t="s">
        <v>1036</v>
      </c>
      <c r="F22498">
        <f>VLOOKUP(E22498,ReactionTypes!$B$2:$D22513,3,FALSE)</f>
        <v>0</v>
      </c>
      <c r="G22498" t="str">
        <f>VLOOKUP(E22498,ReactionTypes!$B$2:$D22513,2,FALSE)</f>
        <v>negative</v>
      </c>
      <c r="H22498" s="4">
        <v>43961</v>
      </c>
      <c r="I22498">
        <f t="shared" si="2460"/>
        <v>5</v>
      </c>
      <c r="J22498">
        <f t="shared" si="2458"/>
        <v>2110</v>
      </c>
    </row>
    <row r="22499" spans="1:10">
      <c r="A22499">
        <v>23394</v>
      </c>
      <c r="B22499" t="s">
        <v>947</v>
      </c>
      <c r="C22499" t="str">
        <f>VLOOKUP(B22499,Content!$B$2:$D24395,3,FALSE)</f>
        <v>cooking</v>
      </c>
      <c r="D22499" t="str">
        <f>VLOOKUP(B22499,Content!$B$2:$D24395,2,FALSE)</f>
        <v>video</v>
      </c>
      <c r="E22499" t="s">
        <v>1048</v>
      </c>
      <c r="F22499">
        <f>VLOOKUP(E22499,ReactionTypes!$B$2:$D22514,3,FALSE)</f>
        <v>50</v>
      </c>
      <c r="G22499" t="str">
        <f>VLOOKUP(E22499,ReactionTypes!$B$2:$D22514,2,FALSE)</f>
        <v>positive</v>
      </c>
      <c r="H22499" t="s">
        <v>1244</v>
      </c>
      <c r="I22499">
        <v>1</v>
      </c>
      <c r="J22499">
        <f t="shared" si="2458"/>
        <v>2142</v>
      </c>
    </row>
    <row r="22500" spans="1:10">
      <c r="A22500">
        <v>23395</v>
      </c>
      <c r="B22500" t="s">
        <v>947</v>
      </c>
      <c r="C22500" t="str">
        <f>VLOOKUP(B22500,Content!$B$2:$D24396,3,FALSE)</f>
        <v>cooking</v>
      </c>
      <c r="D22500" t="str">
        <f>VLOOKUP(B22500,Content!$B$2:$D24396,2,FALSE)</f>
        <v>video</v>
      </c>
      <c r="E22500" t="s">
        <v>1041</v>
      </c>
      <c r="F22500">
        <f>VLOOKUP(E22500,ReactionTypes!$B$2:$D22515,3,FALSE)</f>
        <v>70</v>
      </c>
      <c r="G22500" t="str">
        <f>VLOOKUP(E22500,ReactionTypes!$B$2:$D22515,2,FALSE)</f>
        <v>positive</v>
      </c>
      <c r="H22500" s="4">
        <v>44055</v>
      </c>
      <c r="I22500">
        <f>MONTH(H22500)</f>
        <v>8</v>
      </c>
      <c r="J22500">
        <f t="shared" si="2458"/>
        <v>2055</v>
      </c>
    </row>
    <row r="22501" spans="1:10">
      <c r="A22501">
        <v>23396</v>
      </c>
      <c r="B22501" t="s">
        <v>947</v>
      </c>
      <c r="C22501" t="str">
        <f>VLOOKUP(B22501,Content!$B$2:$D24397,3,FALSE)</f>
        <v>cooking</v>
      </c>
      <c r="D22501" t="str">
        <f>VLOOKUP(B22501,Content!$B$2:$D24397,2,FALSE)</f>
        <v>video</v>
      </c>
      <c r="E22501" t="s">
        <v>1050</v>
      </c>
      <c r="F22501">
        <f>VLOOKUP(E22501,ReactionTypes!$B$2:$D22516,3,FALSE)</f>
        <v>70</v>
      </c>
      <c r="G22501" t="str">
        <f>VLOOKUP(E22501,ReactionTypes!$B$2:$D22516,2,FALSE)</f>
        <v>positive</v>
      </c>
      <c r="H22501" t="s">
        <v>1150</v>
      </c>
      <c r="I22501">
        <v>11</v>
      </c>
      <c r="J22501">
        <f t="shared" si="2458"/>
        <v>2055</v>
      </c>
    </row>
    <row r="22502" spans="1:10">
      <c r="A22502">
        <v>23397</v>
      </c>
      <c r="B22502" t="s">
        <v>947</v>
      </c>
      <c r="C22502" t="str">
        <f>VLOOKUP(B22502,Content!$B$2:$D24398,3,FALSE)</f>
        <v>cooking</v>
      </c>
      <c r="D22502" t="str">
        <f>VLOOKUP(B22502,Content!$B$2:$D24398,2,FALSE)</f>
        <v>video</v>
      </c>
      <c r="E22502" t="s">
        <v>1047</v>
      </c>
      <c r="F22502">
        <f>VLOOKUP(E22502,ReactionTypes!$B$2:$D22517,3,FALSE)</f>
        <v>12</v>
      </c>
      <c r="G22502" t="str">
        <f>VLOOKUP(E22502,ReactionTypes!$B$2:$D22517,2,FALSE)</f>
        <v>negative</v>
      </c>
      <c r="H22502" s="4">
        <v>44145</v>
      </c>
      <c r="I22502">
        <f>MONTH(H22502)</f>
        <v>11</v>
      </c>
      <c r="J22502">
        <f t="shared" si="2458"/>
        <v>2055</v>
      </c>
    </row>
    <row r="22503" spans="1:10">
      <c r="A22503">
        <v>23398</v>
      </c>
      <c r="B22503" t="s">
        <v>947</v>
      </c>
      <c r="C22503" t="str">
        <f>VLOOKUP(B22503,Content!$B$2:$D24399,3,FALSE)</f>
        <v>cooking</v>
      </c>
      <c r="D22503" t="str">
        <f>VLOOKUP(B22503,Content!$B$2:$D24399,2,FALSE)</f>
        <v>video</v>
      </c>
      <c r="E22503" t="s">
        <v>1040</v>
      </c>
      <c r="F22503">
        <f>VLOOKUP(E22503,ReactionTypes!$B$2:$D22518,3,FALSE)</f>
        <v>35</v>
      </c>
      <c r="G22503" t="str">
        <f>VLOOKUP(E22503,ReactionTypes!$B$2:$D22518,2,FALSE)</f>
        <v>neutral</v>
      </c>
      <c r="H22503" t="s">
        <v>1207</v>
      </c>
      <c r="I22503">
        <v>2</v>
      </c>
      <c r="J22503">
        <f t="shared" si="2458"/>
        <v>1890</v>
      </c>
    </row>
    <row r="22504" spans="1:10">
      <c r="A22504">
        <v>23399</v>
      </c>
      <c r="B22504" t="s">
        <v>947</v>
      </c>
      <c r="C22504" t="str">
        <f>VLOOKUP(B22504,Content!$B$2:$D24400,3,FALSE)</f>
        <v>cooking</v>
      </c>
      <c r="D22504" t="str">
        <f>VLOOKUP(B22504,Content!$B$2:$D24400,2,FALSE)</f>
        <v>video</v>
      </c>
      <c r="E22504" t="s">
        <v>1038</v>
      </c>
      <c r="F22504">
        <f>VLOOKUP(E22504,ReactionTypes!$B$2:$D22519,3,FALSE)</f>
        <v>15</v>
      </c>
      <c r="G22504" t="str">
        <f>VLOOKUP(E22504,ReactionTypes!$B$2:$D22519,2,FALSE)</f>
        <v>negative</v>
      </c>
      <c r="H22504" t="s">
        <v>1251</v>
      </c>
      <c r="I22504">
        <v>5</v>
      </c>
      <c r="J22504">
        <f t="shared" si="2458"/>
        <v>2110</v>
      </c>
    </row>
    <row r="22505" spans="1:10">
      <c r="A22505">
        <v>23400</v>
      </c>
      <c r="B22505" t="s">
        <v>947</v>
      </c>
      <c r="C22505" t="str">
        <f>VLOOKUP(B22505,Content!$B$2:$D24401,3,FALSE)</f>
        <v>cooking</v>
      </c>
      <c r="D22505" t="str">
        <f>VLOOKUP(B22505,Content!$B$2:$D24401,2,FALSE)</f>
        <v>video</v>
      </c>
      <c r="E22505" t="s">
        <v>1044</v>
      </c>
      <c r="F22505">
        <f>VLOOKUP(E22505,ReactionTypes!$B$2:$D22520,3,FALSE)</f>
        <v>20</v>
      </c>
      <c r="G22505" t="str">
        <f>VLOOKUP(E22505,ReactionTypes!$B$2:$D22520,2,FALSE)</f>
        <v>neutral</v>
      </c>
      <c r="H22505" t="s">
        <v>1221</v>
      </c>
      <c r="I22505">
        <v>2</v>
      </c>
      <c r="J22505">
        <f t="shared" si="2458"/>
        <v>1890</v>
      </c>
    </row>
    <row r="22506" spans="1:10">
      <c r="A22506">
        <v>23402</v>
      </c>
      <c r="B22506" t="s">
        <v>948</v>
      </c>
      <c r="C22506" t="str">
        <f>VLOOKUP(B22506,Content!$B$2:$D24403,3,FALSE)</f>
        <v>healthy eating</v>
      </c>
      <c r="D22506" t="str">
        <f>VLOOKUP(B22506,Content!$B$2:$D24403,2,FALSE)</f>
        <v>audio</v>
      </c>
      <c r="E22506" t="s">
        <v>1040</v>
      </c>
      <c r="F22506">
        <f>VLOOKUP(E22506,ReactionTypes!$B$2:$D22521,3,FALSE)</f>
        <v>35</v>
      </c>
      <c r="G22506" t="str">
        <f>VLOOKUP(E22506,ReactionTypes!$B$2:$D22521,2,FALSE)</f>
        <v>neutral</v>
      </c>
      <c r="H22506" s="4">
        <v>44475</v>
      </c>
      <c r="I22506">
        <f t="shared" ref="I22506:I22507" si="2461">MONTH(H22506)</f>
        <v>10</v>
      </c>
      <c r="J22506">
        <f t="shared" si="2458"/>
        <v>2087</v>
      </c>
    </row>
    <row r="22507" spans="1:10">
      <c r="A22507">
        <v>23403</v>
      </c>
      <c r="B22507" t="s">
        <v>948</v>
      </c>
      <c r="C22507" t="str">
        <f>VLOOKUP(B22507,Content!$B$2:$D24404,3,FALSE)</f>
        <v>healthy eating</v>
      </c>
      <c r="D22507" t="str">
        <f>VLOOKUP(B22507,Content!$B$2:$D24404,2,FALSE)</f>
        <v>audio</v>
      </c>
      <c r="E22507" t="s">
        <v>1047</v>
      </c>
      <c r="F22507">
        <f>VLOOKUP(E22507,ReactionTypes!$B$2:$D22522,3,FALSE)</f>
        <v>12</v>
      </c>
      <c r="G22507" t="str">
        <f>VLOOKUP(E22507,ReactionTypes!$B$2:$D22522,2,FALSE)</f>
        <v>negative</v>
      </c>
      <c r="H22507" s="4">
        <v>44290</v>
      </c>
      <c r="I22507">
        <f t="shared" si="2461"/>
        <v>4</v>
      </c>
      <c r="J22507">
        <f t="shared" si="2458"/>
        <v>1978</v>
      </c>
    </row>
    <row r="22508" spans="1:10">
      <c r="A22508">
        <v>23404</v>
      </c>
      <c r="B22508" t="s">
        <v>948</v>
      </c>
      <c r="C22508" t="str">
        <f>VLOOKUP(B22508,Content!$B$2:$D24405,3,FALSE)</f>
        <v>healthy eating</v>
      </c>
      <c r="D22508" t="str">
        <f>VLOOKUP(B22508,Content!$B$2:$D24405,2,FALSE)</f>
        <v>audio</v>
      </c>
      <c r="E22508" t="s">
        <v>1049</v>
      </c>
      <c r="F22508">
        <f>VLOOKUP(E22508,ReactionTypes!$B$2:$D22523,3,FALSE)</f>
        <v>60</v>
      </c>
      <c r="G22508" t="str">
        <f>VLOOKUP(E22508,ReactionTypes!$B$2:$D22523,2,FALSE)</f>
        <v>positive</v>
      </c>
      <c r="H22508" t="s">
        <v>1166</v>
      </c>
      <c r="I22508">
        <v>11</v>
      </c>
      <c r="J22508">
        <f t="shared" si="2458"/>
        <v>2055</v>
      </c>
    </row>
    <row r="22509" spans="1:10">
      <c r="A22509">
        <v>23405</v>
      </c>
      <c r="B22509" t="s">
        <v>948</v>
      </c>
      <c r="C22509" t="str">
        <f>VLOOKUP(B22509,Content!$B$2:$D24406,3,FALSE)</f>
        <v>healthy eating</v>
      </c>
      <c r="D22509" t="str">
        <f>VLOOKUP(B22509,Content!$B$2:$D24406,2,FALSE)</f>
        <v>audio</v>
      </c>
      <c r="E22509" t="s">
        <v>1042</v>
      </c>
      <c r="F22509">
        <f>VLOOKUP(E22509,ReactionTypes!$B$2:$D22524,3,FALSE)</f>
        <v>5</v>
      </c>
      <c r="G22509" t="str">
        <f>VLOOKUP(E22509,ReactionTypes!$B$2:$D22524,2,FALSE)</f>
        <v>negative</v>
      </c>
      <c r="H22509" t="s">
        <v>1266</v>
      </c>
      <c r="I22509">
        <v>3</v>
      </c>
      <c r="J22509">
        <f t="shared" si="2458"/>
        <v>1982</v>
      </c>
    </row>
    <row r="22510" spans="1:10">
      <c r="A22510">
        <v>23406</v>
      </c>
      <c r="B22510" t="s">
        <v>948</v>
      </c>
      <c r="C22510" t="str">
        <f>VLOOKUP(B22510,Content!$B$2:$D24407,3,FALSE)</f>
        <v>healthy eating</v>
      </c>
      <c r="D22510" t="str">
        <f>VLOOKUP(B22510,Content!$B$2:$D24407,2,FALSE)</f>
        <v>audio</v>
      </c>
      <c r="E22510" t="s">
        <v>1047</v>
      </c>
      <c r="F22510">
        <f>VLOOKUP(E22510,ReactionTypes!$B$2:$D22525,3,FALSE)</f>
        <v>12</v>
      </c>
      <c r="G22510" t="str">
        <f>VLOOKUP(E22510,ReactionTypes!$B$2:$D22525,2,FALSE)</f>
        <v>negative</v>
      </c>
      <c r="H22510" t="s">
        <v>1258</v>
      </c>
      <c r="I22510">
        <v>4</v>
      </c>
      <c r="J22510">
        <f t="shared" si="2458"/>
        <v>1978</v>
      </c>
    </row>
    <row r="22511" spans="1:10">
      <c r="A22511">
        <v>23407</v>
      </c>
      <c r="B22511" t="s">
        <v>948</v>
      </c>
      <c r="C22511" t="str">
        <f>VLOOKUP(B22511,Content!$B$2:$D24408,3,FALSE)</f>
        <v>healthy eating</v>
      </c>
      <c r="D22511" t="str">
        <f>VLOOKUP(B22511,Content!$B$2:$D24408,2,FALSE)</f>
        <v>audio</v>
      </c>
      <c r="E22511" t="s">
        <v>1041</v>
      </c>
      <c r="F22511">
        <f>VLOOKUP(E22511,ReactionTypes!$B$2:$D22526,3,FALSE)</f>
        <v>70</v>
      </c>
      <c r="G22511" t="str">
        <f>VLOOKUP(E22511,ReactionTypes!$B$2:$D22526,2,FALSE)</f>
        <v>positive</v>
      </c>
      <c r="H22511" t="s">
        <v>1141</v>
      </c>
      <c r="I22511">
        <v>10</v>
      </c>
      <c r="J22511">
        <f t="shared" si="2458"/>
        <v>2087</v>
      </c>
    </row>
    <row r="22512" spans="1:10">
      <c r="A22512">
        <v>23408</v>
      </c>
      <c r="B22512" t="s">
        <v>948</v>
      </c>
      <c r="C22512" t="str">
        <f>VLOOKUP(B22512,Content!$B$2:$D24409,3,FALSE)</f>
        <v>healthy eating</v>
      </c>
      <c r="D22512" t="str">
        <f>VLOOKUP(B22512,Content!$B$2:$D24409,2,FALSE)</f>
        <v>audio</v>
      </c>
      <c r="E22512" t="s">
        <v>1042</v>
      </c>
      <c r="F22512">
        <f>VLOOKUP(E22512,ReactionTypes!$B$2:$D22527,3,FALSE)</f>
        <v>5</v>
      </c>
      <c r="G22512" t="str">
        <f>VLOOKUP(E22512,ReactionTypes!$B$2:$D22527,2,FALSE)</f>
        <v>negative</v>
      </c>
      <c r="H22512" t="s">
        <v>1074</v>
      </c>
      <c r="I22512">
        <v>7</v>
      </c>
      <c r="J22512">
        <f t="shared" si="2458"/>
        <v>2116</v>
      </c>
    </row>
    <row r="22513" spans="1:10">
      <c r="A22513">
        <v>23409</v>
      </c>
      <c r="B22513" t="s">
        <v>948</v>
      </c>
      <c r="C22513" t="str">
        <f>VLOOKUP(B22513,Content!$B$2:$D24410,3,FALSE)</f>
        <v>healthy eating</v>
      </c>
      <c r="D22513" t="str">
        <f>VLOOKUP(B22513,Content!$B$2:$D24410,2,FALSE)</f>
        <v>audio</v>
      </c>
      <c r="E22513" t="s">
        <v>1048</v>
      </c>
      <c r="F22513">
        <f>VLOOKUP(E22513,ReactionTypes!$B$2:$D22528,3,FALSE)</f>
        <v>50</v>
      </c>
      <c r="G22513" t="str">
        <f>VLOOKUP(E22513,ReactionTypes!$B$2:$D22528,2,FALSE)</f>
        <v>positive</v>
      </c>
      <c r="H22513" t="s">
        <v>1083</v>
      </c>
      <c r="I22513">
        <v>11</v>
      </c>
      <c r="J22513">
        <f t="shared" si="2458"/>
        <v>2055</v>
      </c>
    </row>
    <row r="22514" spans="1:10">
      <c r="A22514">
        <v>23410</v>
      </c>
      <c r="B22514" t="s">
        <v>948</v>
      </c>
      <c r="C22514" t="str">
        <f>VLOOKUP(B22514,Content!$B$2:$D24411,3,FALSE)</f>
        <v>healthy eating</v>
      </c>
      <c r="D22514" t="str">
        <f>VLOOKUP(B22514,Content!$B$2:$D24411,2,FALSE)</f>
        <v>audio</v>
      </c>
      <c r="E22514" t="s">
        <v>1040</v>
      </c>
      <c r="F22514">
        <f>VLOOKUP(E22514,ReactionTypes!$B$2:$D22529,3,FALSE)</f>
        <v>35</v>
      </c>
      <c r="G22514" t="str">
        <f>VLOOKUP(E22514,ReactionTypes!$B$2:$D22529,2,FALSE)</f>
        <v>neutral</v>
      </c>
      <c r="H22514" s="4">
        <v>44116</v>
      </c>
      <c r="I22514">
        <f t="shared" ref="I22514:I22515" si="2462">MONTH(H22514)</f>
        <v>10</v>
      </c>
      <c r="J22514">
        <f t="shared" si="2458"/>
        <v>2087</v>
      </c>
    </row>
    <row r="22515" spans="1:10">
      <c r="A22515">
        <v>23411</v>
      </c>
      <c r="B22515" t="s">
        <v>948</v>
      </c>
      <c r="C22515" t="str">
        <f>VLOOKUP(B22515,Content!$B$2:$D24412,3,FALSE)</f>
        <v>healthy eating</v>
      </c>
      <c r="D22515" t="str">
        <f>VLOOKUP(B22515,Content!$B$2:$D24412,2,FALSE)</f>
        <v>audio</v>
      </c>
      <c r="E22515" t="s">
        <v>1040</v>
      </c>
      <c r="F22515">
        <f>VLOOKUP(E22515,ReactionTypes!$B$2:$D22530,3,FALSE)</f>
        <v>35</v>
      </c>
      <c r="G22515" t="str">
        <f>VLOOKUP(E22515,ReactionTypes!$B$2:$D22530,2,FALSE)</f>
        <v>neutral</v>
      </c>
      <c r="H22515" s="4">
        <v>44349</v>
      </c>
      <c r="I22515">
        <f t="shared" si="2462"/>
        <v>6</v>
      </c>
      <c r="J22515">
        <f t="shared" si="2458"/>
        <v>2068</v>
      </c>
    </row>
    <row r="22516" spans="1:10">
      <c r="A22516">
        <v>23412</v>
      </c>
      <c r="B22516" t="s">
        <v>948</v>
      </c>
      <c r="C22516" t="str">
        <f>VLOOKUP(B22516,Content!$B$2:$D24413,3,FALSE)</f>
        <v>healthy eating</v>
      </c>
      <c r="D22516" t="str">
        <f>VLOOKUP(B22516,Content!$B$2:$D24413,2,FALSE)</f>
        <v>audio</v>
      </c>
      <c r="E22516" t="s">
        <v>1050</v>
      </c>
      <c r="F22516">
        <f>VLOOKUP(E22516,ReactionTypes!$B$2:$D22531,3,FALSE)</f>
        <v>70</v>
      </c>
      <c r="G22516" t="str">
        <f>VLOOKUP(E22516,ReactionTypes!$B$2:$D22531,2,FALSE)</f>
        <v>positive</v>
      </c>
      <c r="H22516" t="s">
        <v>1155</v>
      </c>
      <c r="I22516">
        <v>12</v>
      </c>
      <c r="J22516">
        <f t="shared" si="2458"/>
        <v>2099</v>
      </c>
    </row>
    <row r="22517" spans="1:10">
      <c r="A22517">
        <v>23413</v>
      </c>
      <c r="B22517" t="s">
        <v>948</v>
      </c>
      <c r="C22517" t="str">
        <f>VLOOKUP(B22517,Content!$B$2:$D24414,3,FALSE)</f>
        <v>healthy eating</v>
      </c>
      <c r="D22517" t="str">
        <f>VLOOKUP(B22517,Content!$B$2:$D24414,2,FALSE)</f>
        <v>audio</v>
      </c>
      <c r="E22517" t="s">
        <v>1040</v>
      </c>
      <c r="F22517">
        <f>VLOOKUP(E22517,ReactionTypes!$B$2:$D22532,3,FALSE)</f>
        <v>35</v>
      </c>
      <c r="G22517" t="str">
        <f>VLOOKUP(E22517,ReactionTypes!$B$2:$D22532,2,FALSE)</f>
        <v>neutral</v>
      </c>
      <c r="H22517" s="4">
        <v>43838</v>
      </c>
      <c r="I22517">
        <f>MONTH(H22517)</f>
        <v>1</v>
      </c>
      <c r="J22517">
        <f t="shared" si="2458"/>
        <v>2142</v>
      </c>
    </row>
    <row r="22518" spans="1:10">
      <c r="A22518">
        <v>23414</v>
      </c>
      <c r="B22518" t="s">
        <v>948</v>
      </c>
      <c r="C22518" t="str">
        <f>VLOOKUP(B22518,Content!$B$2:$D24415,3,FALSE)</f>
        <v>healthy eating</v>
      </c>
      <c r="D22518" t="str">
        <f>VLOOKUP(B22518,Content!$B$2:$D24415,2,FALSE)</f>
        <v>audio</v>
      </c>
      <c r="E22518" t="s">
        <v>1050</v>
      </c>
      <c r="F22518">
        <f>VLOOKUP(E22518,ReactionTypes!$B$2:$D22533,3,FALSE)</f>
        <v>70</v>
      </c>
      <c r="G22518" t="str">
        <f>VLOOKUP(E22518,ReactionTypes!$B$2:$D22533,2,FALSE)</f>
        <v>positive</v>
      </c>
      <c r="H22518" t="s">
        <v>1208</v>
      </c>
      <c r="I22518">
        <v>1</v>
      </c>
      <c r="J22518">
        <f t="shared" si="2458"/>
        <v>2142</v>
      </c>
    </row>
    <row r="22519" spans="1:10">
      <c r="A22519">
        <v>23415</v>
      </c>
      <c r="B22519" t="s">
        <v>948</v>
      </c>
      <c r="C22519" t="str">
        <f>VLOOKUP(B22519,Content!$B$2:$D24416,3,FALSE)</f>
        <v>healthy eating</v>
      </c>
      <c r="D22519" t="str">
        <f>VLOOKUP(B22519,Content!$B$2:$D24416,2,FALSE)</f>
        <v>audio</v>
      </c>
      <c r="E22519" t="s">
        <v>1050</v>
      </c>
      <c r="F22519">
        <f>VLOOKUP(E22519,ReactionTypes!$B$2:$D22534,3,FALSE)</f>
        <v>70</v>
      </c>
      <c r="G22519" t="str">
        <f>VLOOKUP(E22519,ReactionTypes!$B$2:$D22534,2,FALSE)</f>
        <v>positive</v>
      </c>
      <c r="H22519" s="4">
        <v>44353</v>
      </c>
      <c r="I22519">
        <f t="shared" ref="I22519:I22520" si="2463">MONTH(H22519)</f>
        <v>6</v>
      </c>
      <c r="J22519">
        <f t="shared" si="2458"/>
        <v>2068</v>
      </c>
    </row>
    <row r="22520" spans="1:10">
      <c r="A22520">
        <v>23416</v>
      </c>
      <c r="B22520" t="s">
        <v>948</v>
      </c>
      <c r="C22520" t="str">
        <f>VLOOKUP(B22520,Content!$B$2:$D24417,3,FALSE)</f>
        <v>healthy eating</v>
      </c>
      <c r="D22520" t="str">
        <f>VLOOKUP(B22520,Content!$B$2:$D24417,2,FALSE)</f>
        <v>audio</v>
      </c>
      <c r="E22520" t="s">
        <v>1038</v>
      </c>
      <c r="F22520">
        <f>VLOOKUP(E22520,ReactionTypes!$B$2:$D22535,3,FALSE)</f>
        <v>15</v>
      </c>
      <c r="G22520" t="str">
        <f>VLOOKUP(E22520,ReactionTypes!$B$2:$D22535,2,FALSE)</f>
        <v>negative</v>
      </c>
      <c r="H22520" s="4">
        <v>44084</v>
      </c>
      <c r="I22520">
        <f t="shared" si="2463"/>
        <v>9</v>
      </c>
      <c r="J22520">
        <f t="shared" si="2458"/>
        <v>1991</v>
      </c>
    </row>
    <row r="22521" spans="1:10">
      <c r="A22521">
        <v>23417</v>
      </c>
      <c r="B22521" t="s">
        <v>948</v>
      </c>
      <c r="C22521" t="str">
        <f>VLOOKUP(B22521,Content!$B$2:$D24418,3,FALSE)</f>
        <v>healthy eating</v>
      </c>
      <c r="D22521" t="str">
        <f>VLOOKUP(B22521,Content!$B$2:$D24418,2,FALSE)</f>
        <v>audio</v>
      </c>
      <c r="E22521" t="s">
        <v>1044</v>
      </c>
      <c r="F22521">
        <f>VLOOKUP(E22521,ReactionTypes!$B$2:$D22536,3,FALSE)</f>
        <v>20</v>
      </c>
      <c r="G22521" t="str">
        <f>VLOOKUP(E22521,ReactionTypes!$B$2:$D22536,2,FALSE)</f>
        <v>neutral</v>
      </c>
      <c r="H22521" t="s">
        <v>1090</v>
      </c>
      <c r="I22521">
        <v>10</v>
      </c>
      <c r="J22521">
        <f t="shared" si="2458"/>
        <v>2087</v>
      </c>
    </row>
    <row r="22522" spans="1:10">
      <c r="A22522">
        <v>23418</v>
      </c>
      <c r="B22522" t="s">
        <v>948</v>
      </c>
      <c r="C22522" t="str">
        <f>VLOOKUP(B22522,Content!$B$2:$D24419,3,FALSE)</f>
        <v>healthy eating</v>
      </c>
      <c r="D22522" t="str">
        <f>VLOOKUP(B22522,Content!$B$2:$D24419,2,FALSE)</f>
        <v>audio</v>
      </c>
      <c r="E22522" t="s">
        <v>1041</v>
      </c>
      <c r="F22522">
        <f>VLOOKUP(E22522,ReactionTypes!$B$2:$D22537,3,FALSE)</f>
        <v>70</v>
      </c>
      <c r="G22522" t="str">
        <f>VLOOKUP(E22522,ReactionTypes!$B$2:$D22537,2,FALSE)</f>
        <v>positive</v>
      </c>
      <c r="H22522" s="4">
        <v>44382</v>
      </c>
      <c r="I22522">
        <f t="shared" ref="I22522:I22523" si="2464">MONTH(H22522)</f>
        <v>7</v>
      </c>
      <c r="J22522">
        <f t="shared" si="2458"/>
        <v>2116</v>
      </c>
    </row>
    <row r="22523" spans="1:10">
      <c r="A22523">
        <v>23419</v>
      </c>
      <c r="B22523" t="s">
        <v>948</v>
      </c>
      <c r="C22523" t="str">
        <f>VLOOKUP(B22523,Content!$B$2:$D24420,3,FALSE)</f>
        <v>healthy eating</v>
      </c>
      <c r="D22523" t="str">
        <f>VLOOKUP(B22523,Content!$B$2:$D24420,2,FALSE)</f>
        <v>audio</v>
      </c>
      <c r="E22523" t="s">
        <v>1046</v>
      </c>
      <c r="F22523">
        <f>VLOOKUP(E22523,ReactionTypes!$B$2:$D22538,3,FALSE)</f>
        <v>45</v>
      </c>
      <c r="G22523" t="str">
        <f>VLOOKUP(E22523,ReactionTypes!$B$2:$D22538,2,FALSE)</f>
        <v>positive</v>
      </c>
      <c r="H22523" s="4">
        <v>44288</v>
      </c>
      <c r="I22523">
        <f t="shared" si="2464"/>
        <v>4</v>
      </c>
      <c r="J22523">
        <f t="shared" si="2458"/>
        <v>1978</v>
      </c>
    </row>
    <row r="22524" spans="1:10">
      <c r="A22524">
        <v>23420</v>
      </c>
      <c r="B22524" t="s">
        <v>948</v>
      </c>
      <c r="C22524" t="str">
        <f>VLOOKUP(B22524,Content!$B$2:$D24421,3,FALSE)</f>
        <v>healthy eating</v>
      </c>
      <c r="D22524" t="str">
        <f>VLOOKUP(B22524,Content!$B$2:$D24421,2,FALSE)</f>
        <v>audio</v>
      </c>
      <c r="E22524" t="s">
        <v>1036</v>
      </c>
      <c r="F22524">
        <f>VLOOKUP(E22524,ReactionTypes!$B$2:$D22539,3,FALSE)</f>
        <v>0</v>
      </c>
      <c r="G22524" t="str">
        <f>VLOOKUP(E22524,ReactionTypes!$B$2:$D22539,2,FALSE)</f>
        <v>negative</v>
      </c>
      <c r="H22524" t="s">
        <v>1193</v>
      </c>
      <c r="I22524">
        <v>5</v>
      </c>
      <c r="J22524">
        <f t="shared" si="2458"/>
        <v>2110</v>
      </c>
    </row>
    <row r="22525" spans="1:10">
      <c r="A22525">
        <v>23421</v>
      </c>
      <c r="B22525" t="s">
        <v>948</v>
      </c>
      <c r="C22525" t="str">
        <f>VLOOKUP(B22525,Content!$B$2:$D24422,3,FALSE)</f>
        <v>healthy eating</v>
      </c>
      <c r="D22525" t="str">
        <f>VLOOKUP(B22525,Content!$B$2:$D24422,2,FALSE)</f>
        <v>audio</v>
      </c>
      <c r="E22525" t="s">
        <v>1051</v>
      </c>
      <c r="F22525">
        <f>VLOOKUP(E22525,ReactionTypes!$B$2:$D22540,3,FALSE)</f>
        <v>72</v>
      </c>
      <c r="G22525" t="str">
        <f>VLOOKUP(E22525,ReactionTypes!$B$2:$D22540,2,FALSE)</f>
        <v>positive</v>
      </c>
      <c r="H22525" s="4">
        <v>44085</v>
      </c>
      <c r="I22525">
        <f>MONTH(H22525)</f>
        <v>9</v>
      </c>
      <c r="J22525">
        <f t="shared" si="2458"/>
        <v>1991</v>
      </c>
    </row>
    <row r="22526" spans="1:10">
      <c r="A22526">
        <v>23422</v>
      </c>
      <c r="B22526" t="s">
        <v>948</v>
      </c>
      <c r="C22526" t="str">
        <f>VLOOKUP(B22526,Content!$B$2:$D24423,3,FALSE)</f>
        <v>healthy eating</v>
      </c>
      <c r="D22526" t="str">
        <f>VLOOKUP(B22526,Content!$B$2:$D24423,2,FALSE)</f>
        <v>audio</v>
      </c>
      <c r="E22526" t="s">
        <v>1041</v>
      </c>
      <c r="F22526">
        <f>VLOOKUP(E22526,ReactionTypes!$B$2:$D22541,3,FALSE)</f>
        <v>70</v>
      </c>
      <c r="G22526" t="str">
        <f>VLOOKUP(E22526,ReactionTypes!$B$2:$D22541,2,FALSE)</f>
        <v>positive</v>
      </c>
      <c r="H22526" t="s">
        <v>1256</v>
      </c>
      <c r="I22526">
        <v>4</v>
      </c>
      <c r="J22526">
        <f t="shared" si="2458"/>
        <v>1978</v>
      </c>
    </row>
    <row r="22527" spans="1:10">
      <c r="A22527">
        <v>23423</v>
      </c>
      <c r="B22527" t="s">
        <v>948</v>
      </c>
      <c r="C22527" t="str">
        <f>VLOOKUP(B22527,Content!$B$2:$D24424,3,FALSE)</f>
        <v>healthy eating</v>
      </c>
      <c r="D22527" t="str">
        <f>VLOOKUP(B22527,Content!$B$2:$D24424,2,FALSE)</f>
        <v>audio</v>
      </c>
      <c r="E22527" t="s">
        <v>1039</v>
      </c>
      <c r="F22527">
        <f>VLOOKUP(E22527,ReactionTypes!$B$2:$D22542,3,FALSE)</f>
        <v>30</v>
      </c>
      <c r="G22527" t="str">
        <f>VLOOKUP(E22527,ReactionTypes!$B$2:$D22542,2,FALSE)</f>
        <v>positive</v>
      </c>
      <c r="H22527" t="s">
        <v>1195</v>
      </c>
      <c r="I22527">
        <v>2</v>
      </c>
      <c r="J22527">
        <f t="shared" si="2458"/>
        <v>1890</v>
      </c>
    </row>
    <row r="22528" spans="1:10">
      <c r="A22528">
        <v>23424</v>
      </c>
      <c r="B22528" t="s">
        <v>948</v>
      </c>
      <c r="C22528" t="str">
        <f>VLOOKUP(B22528,Content!$B$2:$D24425,3,FALSE)</f>
        <v>healthy eating</v>
      </c>
      <c r="D22528" t="str">
        <f>VLOOKUP(B22528,Content!$B$2:$D24425,2,FALSE)</f>
        <v>audio</v>
      </c>
      <c r="E22528" t="s">
        <v>1038</v>
      </c>
      <c r="F22528">
        <f>VLOOKUP(E22528,ReactionTypes!$B$2:$D22543,3,FALSE)</f>
        <v>15</v>
      </c>
      <c r="G22528" t="str">
        <f>VLOOKUP(E22528,ReactionTypes!$B$2:$D22543,2,FALSE)</f>
        <v>negative</v>
      </c>
      <c r="H22528" s="4">
        <v>43841</v>
      </c>
      <c r="I22528">
        <f t="shared" ref="I22528:I22530" si="2465">MONTH(H22528)</f>
        <v>1</v>
      </c>
      <c r="J22528">
        <f t="shared" si="2458"/>
        <v>2142</v>
      </c>
    </row>
    <row r="22529" spans="1:10">
      <c r="A22529">
        <v>23426</v>
      </c>
      <c r="B22529" t="s">
        <v>949</v>
      </c>
      <c r="C22529" t="str">
        <f>VLOOKUP(B22529,Content!$B$2:$D24427,3,FALSE)</f>
        <v>dogs</v>
      </c>
      <c r="D22529" t="str">
        <f>VLOOKUP(B22529,Content!$B$2:$D24427,2,FALSE)</f>
        <v>video</v>
      </c>
      <c r="E22529" t="s">
        <v>1038</v>
      </c>
      <c r="F22529">
        <f>VLOOKUP(E22529,ReactionTypes!$B$2:$D22544,3,FALSE)</f>
        <v>15</v>
      </c>
      <c r="G22529" t="str">
        <f>VLOOKUP(E22529,ReactionTypes!$B$2:$D22544,2,FALSE)</f>
        <v>negative</v>
      </c>
      <c r="H22529" s="4">
        <v>44531</v>
      </c>
      <c r="I22529">
        <f t="shared" si="2465"/>
        <v>12</v>
      </c>
      <c r="J22529">
        <f t="shared" si="2458"/>
        <v>2099</v>
      </c>
    </row>
    <row r="22530" spans="1:10">
      <c r="A22530">
        <v>23427</v>
      </c>
      <c r="B22530" t="s">
        <v>949</v>
      </c>
      <c r="C22530" t="str">
        <f>VLOOKUP(B22530,Content!$B$2:$D24428,3,FALSE)</f>
        <v>dogs</v>
      </c>
      <c r="D22530" t="str">
        <f>VLOOKUP(B22530,Content!$B$2:$D24428,2,FALSE)</f>
        <v>video</v>
      </c>
      <c r="E22530" t="s">
        <v>1037</v>
      </c>
      <c r="F22530">
        <f>VLOOKUP(E22530,ReactionTypes!$B$2:$D22545,3,FALSE)</f>
        <v>10</v>
      </c>
      <c r="G22530" t="str">
        <f>VLOOKUP(E22530,ReactionTypes!$B$2:$D22545,2,FALSE)</f>
        <v>negative</v>
      </c>
      <c r="H22530" s="4">
        <v>43958</v>
      </c>
      <c r="I22530">
        <f t="shared" si="2465"/>
        <v>5</v>
      </c>
      <c r="J22530">
        <f t="shared" si="2458"/>
        <v>2110</v>
      </c>
    </row>
    <row r="22531" spans="1:10">
      <c r="A22531">
        <v>23428</v>
      </c>
      <c r="B22531" t="s">
        <v>949</v>
      </c>
      <c r="C22531" t="str">
        <f>VLOOKUP(B22531,Content!$B$2:$D24429,3,FALSE)</f>
        <v>dogs</v>
      </c>
      <c r="D22531" t="str">
        <f>VLOOKUP(B22531,Content!$B$2:$D24429,2,FALSE)</f>
        <v>video</v>
      </c>
      <c r="E22531" t="s">
        <v>1042</v>
      </c>
      <c r="F22531">
        <f>VLOOKUP(E22531,ReactionTypes!$B$2:$D22546,3,FALSE)</f>
        <v>5</v>
      </c>
      <c r="G22531" t="str">
        <f>VLOOKUP(E22531,ReactionTypes!$B$2:$D22546,2,FALSE)</f>
        <v>negative</v>
      </c>
      <c r="H22531" t="s">
        <v>1228</v>
      </c>
      <c r="I22531">
        <v>4</v>
      </c>
      <c r="J22531">
        <f t="shared" ref="J22531:J22594" si="2466">COUNTIF($I$2:$I$24574,I22531)</f>
        <v>1978</v>
      </c>
    </row>
    <row r="22532" spans="1:10">
      <c r="A22532">
        <v>23429</v>
      </c>
      <c r="B22532" t="s">
        <v>949</v>
      </c>
      <c r="C22532" t="str">
        <f>VLOOKUP(B22532,Content!$B$2:$D24430,3,FALSE)</f>
        <v>dogs</v>
      </c>
      <c r="D22532" t="str">
        <f>VLOOKUP(B22532,Content!$B$2:$D24430,2,FALSE)</f>
        <v>video</v>
      </c>
      <c r="E22532" t="s">
        <v>1042</v>
      </c>
      <c r="F22532">
        <f>VLOOKUP(E22532,ReactionTypes!$B$2:$D22547,3,FALSE)</f>
        <v>5</v>
      </c>
      <c r="G22532" t="str">
        <f>VLOOKUP(E22532,ReactionTypes!$B$2:$D22547,2,FALSE)</f>
        <v>negative</v>
      </c>
      <c r="H22532" t="s">
        <v>1111</v>
      </c>
      <c r="I22532">
        <v>9</v>
      </c>
      <c r="J22532">
        <f t="shared" si="2466"/>
        <v>1991</v>
      </c>
    </row>
    <row r="22533" spans="1:10">
      <c r="A22533">
        <v>23430</v>
      </c>
      <c r="B22533" t="s">
        <v>949</v>
      </c>
      <c r="C22533" t="str">
        <f>VLOOKUP(B22533,Content!$B$2:$D24431,3,FALSE)</f>
        <v>dogs</v>
      </c>
      <c r="D22533" t="str">
        <f>VLOOKUP(B22533,Content!$B$2:$D24431,2,FALSE)</f>
        <v>video</v>
      </c>
      <c r="E22533" t="s">
        <v>1049</v>
      </c>
      <c r="F22533">
        <f>VLOOKUP(E22533,ReactionTypes!$B$2:$D22548,3,FALSE)</f>
        <v>60</v>
      </c>
      <c r="G22533" t="str">
        <f>VLOOKUP(E22533,ReactionTypes!$B$2:$D22548,2,FALSE)</f>
        <v>positive</v>
      </c>
      <c r="H22533" t="s">
        <v>1146</v>
      </c>
      <c r="I22533">
        <v>8</v>
      </c>
      <c r="J22533">
        <f t="shared" si="2466"/>
        <v>2055</v>
      </c>
    </row>
    <row r="22534" spans="1:10">
      <c r="A22534">
        <v>23431</v>
      </c>
      <c r="B22534" t="s">
        <v>949</v>
      </c>
      <c r="C22534" t="str">
        <f>VLOOKUP(B22534,Content!$B$2:$D24432,3,FALSE)</f>
        <v>dogs</v>
      </c>
      <c r="D22534" t="str">
        <f>VLOOKUP(B22534,Content!$B$2:$D24432,2,FALSE)</f>
        <v>video</v>
      </c>
      <c r="E22534" t="s">
        <v>1051</v>
      </c>
      <c r="F22534">
        <f>VLOOKUP(E22534,ReactionTypes!$B$2:$D22549,3,FALSE)</f>
        <v>72</v>
      </c>
      <c r="G22534" t="str">
        <f>VLOOKUP(E22534,ReactionTypes!$B$2:$D22549,2,FALSE)</f>
        <v>positive</v>
      </c>
      <c r="H22534" s="4">
        <v>43899</v>
      </c>
      <c r="I22534">
        <f>MONTH(H22534)</f>
        <v>3</v>
      </c>
      <c r="J22534">
        <f t="shared" si="2466"/>
        <v>1982</v>
      </c>
    </row>
    <row r="22535" spans="1:10">
      <c r="A22535">
        <v>23432</v>
      </c>
      <c r="B22535" t="s">
        <v>949</v>
      </c>
      <c r="C22535" t="str">
        <f>VLOOKUP(B22535,Content!$B$2:$D24433,3,FALSE)</f>
        <v>dogs</v>
      </c>
      <c r="D22535" t="str">
        <f>VLOOKUP(B22535,Content!$B$2:$D24433,2,FALSE)</f>
        <v>video</v>
      </c>
      <c r="E22535" t="s">
        <v>1038</v>
      </c>
      <c r="F22535">
        <f>VLOOKUP(E22535,ReactionTypes!$B$2:$D22550,3,FALSE)</f>
        <v>15</v>
      </c>
      <c r="G22535" t="str">
        <f>VLOOKUP(E22535,ReactionTypes!$B$2:$D22550,2,FALSE)</f>
        <v>negative</v>
      </c>
      <c r="H22535" t="s">
        <v>1263</v>
      </c>
      <c r="I22535">
        <v>4</v>
      </c>
      <c r="J22535">
        <f t="shared" si="2466"/>
        <v>1978</v>
      </c>
    </row>
    <row r="22536" spans="1:10">
      <c r="A22536">
        <v>23433</v>
      </c>
      <c r="B22536" t="s">
        <v>949</v>
      </c>
      <c r="C22536" t="str">
        <f>VLOOKUP(B22536,Content!$B$2:$D24434,3,FALSE)</f>
        <v>dogs</v>
      </c>
      <c r="D22536" t="str">
        <f>VLOOKUP(B22536,Content!$B$2:$D24434,2,FALSE)</f>
        <v>video</v>
      </c>
      <c r="E22536" t="s">
        <v>1041</v>
      </c>
      <c r="F22536">
        <f>VLOOKUP(E22536,ReactionTypes!$B$2:$D22551,3,FALSE)</f>
        <v>70</v>
      </c>
      <c r="G22536" t="str">
        <f>VLOOKUP(E22536,ReactionTypes!$B$2:$D22551,2,FALSE)</f>
        <v>positive</v>
      </c>
      <c r="H22536" s="4">
        <v>44081</v>
      </c>
      <c r="I22536">
        <f>MONTH(H22536)</f>
        <v>9</v>
      </c>
      <c r="J22536">
        <f t="shared" si="2466"/>
        <v>1991</v>
      </c>
    </row>
    <row r="22537" spans="1:10">
      <c r="A22537">
        <v>23434</v>
      </c>
      <c r="B22537" t="s">
        <v>949</v>
      </c>
      <c r="C22537" t="str">
        <f>VLOOKUP(B22537,Content!$B$2:$D24435,3,FALSE)</f>
        <v>dogs</v>
      </c>
      <c r="D22537" t="str">
        <f>VLOOKUP(B22537,Content!$B$2:$D24435,2,FALSE)</f>
        <v>video</v>
      </c>
      <c r="E22537" t="s">
        <v>1042</v>
      </c>
      <c r="F22537">
        <f>VLOOKUP(E22537,ReactionTypes!$B$2:$D22552,3,FALSE)</f>
        <v>5</v>
      </c>
      <c r="G22537" t="str">
        <f>VLOOKUP(E22537,ReactionTypes!$B$2:$D22552,2,FALSE)</f>
        <v>negative</v>
      </c>
      <c r="H22537" t="s">
        <v>1091</v>
      </c>
      <c r="I22537">
        <v>10</v>
      </c>
      <c r="J22537">
        <f t="shared" si="2466"/>
        <v>2087</v>
      </c>
    </row>
    <row r="22538" spans="1:10">
      <c r="A22538">
        <v>23435</v>
      </c>
      <c r="B22538" t="s">
        <v>949</v>
      </c>
      <c r="C22538" t="str">
        <f>VLOOKUP(B22538,Content!$B$2:$D24436,3,FALSE)</f>
        <v>dogs</v>
      </c>
      <c r="D22538" t="str">
        <f>VLOOKUP(B22538,Content!$B$2:$D24436,2,FALSE)</f>
        <v>video</v>
      </c>
      <c r="E22538" t="s">
        <v>1037</v>
      </c>
      <c r="F22538">
        <f>VLOOKUP(E22538,ReactionTypes!$B$2:$D22553,3,FALSE)</f>
        <v>10</v>
      </c>
      <c r="G22538" t="str">
        <f>VLOOKUP(E22538,ReactionTypes!$B$2:$D22553,2,FALSE)</f>
        <v>negative</v>
      </c>
      <c r="H22538" s="4">
        <v>44054</v>
      </c>
      <c r="I22538">
        <f t="shared" ref="I22538:I22539" si="2467">MONTH(H22538)</f>
        <v>8</v>
      </c>
      <c r="J22538">
        <f t="shared" si="2466"/>
        <v>2055</v>
      </c>
    </row>
    <row r="22539" spans="1:10">
      <c r="A22539">
        <v>23436</v>
      </c>
      <c r="B22539" t="s">
        <v>949</v>
      </c>
      <c r="C22539" t="str">
        <f>VLOOKUP(B22539,Content!$B$2:$D24437,3,FALSE)</f>
        <v>dogs</v>
      </c>
      <c r="D22539" t="str">
        <f>VLOOKUP(B22539,Content!$B$2:$D24437,2,FALSE)</f>
        <v>video</v>
      </c>
      <c r="E22539" t="s">
        <v>1044</v>
      </c>
      <c r="F22539">
        <f>VLOOKUP(E22539,ReactionTypes!$B$2:$D22554,3,FALSE)</f>
        <v>20</v>
      </c>
      <c r="G22539" t="str">
        <f>VLOOKUP(E22539,ReactionTypes!$B$2:$D22554,2,FALSE)</f>
        <v>neutral</v>
      </c>
      <c r="H22539" s="4">
        <v>43958</v>
      </c>
      <c r="I22539">
        <f t="shared" si="2467"/>
        <v>5</v>
      </c>
      <c r="J22539">
        <f t="shared" si="2466"/>
        <v>2110</v>
      </c>
    </row>
    <row r="22540" spans="1:10">
      <c r="A22540">
        <v>23437</v>
      </c>
      <c r="B22540" t="s">
        <v>949</v>
      </c>
      <c r="C22540" t="str">
        <f>VLOOKUP(B22540,Content!$B$2:$D24438,3,FALSE)</f>
        <v>dogs</v>
      </c>
      <c r="D22540" t="str">
        <f>VLOOKUP(B22540,Content!$B$2:$D24438,2,FALSE)</f>
        <v>video</v>
      </c>
      <c r="E22540" t="s">
        <v>1047</v>
      </c>
      <c r="F22540">
        <f>VLOOKUP(E22540,ReactionTypes!$B$2:$D22555,3,FALSE)</f>
        <v>12</v>
      </c>
      <c r="G22540" t="str">
        <f>VLOOKUP(E22540,ReactionTypes!$B$2:$D22555,2,FALSE)</f>
        <v>negative</v>
      </c>
      <c r="H22540" t="s">
        <v>1255</v>
      </c>
      <c r="I22540">
        <v>1</v>
      </c>
      <c r="J22540">
        <f t="shared" si="2466"/>
        <v>2142</v>
      </c>
    </row>
    <row r="22541" spans="1:10">
      <c r="A22541">
        <v>23438</v>
      </c>
      <c r="B22541" t="s">
        <v>949</v>
      </c>
      <c r="C22541" t="str">
        <f>VLOOKUP(B22541,Content!$B$2:$D24439,3,FALSE)</f>
        <v>dogs</v>
      </c>
      <c r="D22541" t="str">
        <f>VLOOKUP(B22541,Content!$B$2:$D24439,2,FALSE)</f>
        <v>video</v>
      </c>
      <c r="E22541" t="s">
        <v>1039</v>
      </c>
      <c r="F22541">
        <f>VLOOKUP(E22541,ReactionTypes!$B$2:$D22556,3,FALSE)</f>
        <v>30</v>
      </c>
      <c r="G22541" t="str">
        <f>VLOOKUP(E22541,ReactionTypes!$B$2:$D22556,2,FALSE)</f>
        <v>positive</v>
      </c>
      <c r="H22541" t="s">
        <v>1176</v>
      </c>
      <c r="I22541">
        <v>11</v>
      </c>
      <c r="J22541">
        <f t="shared" si="2466"/>
        <v>2055</v>
      </c>
    </row>
    <row r="22542" spans="1:10">
      <c r="A22542">
        <v>23439</v>
      </c>
      <c r="B22542" t="s">
        <v>949</v>
      </c>
      <c r="C22542" t="str">
        <f>VLOOKUP(B22542,Content!$B$2:$D24440,3,FALSE)</f>
        <v>dogs</v>
      </c>
      <c r="D22542" t="str">
        <f>VLOOKUP(B22542,Content!$B$2:$D24440,2,FALSE)</f>
        <v>video</v>
      </c>
      <c r="E22542" t="s">
        <v>1036</v>
      </c>
      <c r="F22542">
        <f>VLOOKUP(E22542,ReactionTypes!$B$2:$D22557,3,FALSE)</f>
        <v>0</v>
      </c>
      <c r="G22542" t="str">
        <f>VLOOKUP(E22542,ReactionTypes!$B$2:$D22557,2,FALSE)</f>
        <v>negative</v>
      </c>
      <c r="H22542" t="s">
        <v>1212</v>
      </c>
      <c r="I22542">
        <v>3</v>
      </c>
      <c r="J22542">
        <f t="shared" si="2466"/>
        <v>1982</v>
      </c>
    </row>
    <row r="22543" spans="1:10">
      <c r="A22543">
        <v>23440</v>
      </c>
      <c r="B22543" t="s">
        <v>949</v>
      </c>
      <c r="C22543" t="str">
        <f>VLOOKUP(B22543,Content!$B$2:$D24441,3,FALSE)</f>
        <v>dogs</v>
      </c>
      <c r="D22543" t="str">
        <f>VLOOKUP(B22543,Content!$B$2:$D24441,2,FALSE)</f>
        <v>video</v>
      </c>
      <c r="E22543" t="s">
        <v>1043</v>
      </c>
      <c r="F22543">
        <f>VLOOKUP(E22543,ReactionTypes!$B$2:$D22558,3,FALSE)</f>
        <v>65</v>
      </c>
      <c r="G22543" t="str">
        <f>VLOOKUP(E22543,ReactionTypes!$B$2:$D22558,2,FALSE)</f>
        <v>positive</v>
      </c>
      <c r="H22543" t="s">
        <v>1288</v>
      </c>
      <c r="I22543">
        <v>9</v>
      </c>
      <c r="J22543">
        <f t="shared" si="2466"/>
        <v>1991</v>
      </c>
    </row>
    <row r="22544" spans="1:10">
      <c r="A22544">
        <v>23441</v>
      </c>
      <c r="B22544" t="s">
        <v>949</v>
      </c>
      <c r="C22544" t="str">
        <f>VLOOKUP(B22544,Content!$B$2:$D24442,3,FALSE)</f>
        <v>dogs</v>
      </c>
      <c r="D22544" t="str">
        <f>VLOOKUP(B22544,Content!$B$2:$D24442,2,FALSE)</f>
        <v>video</v>
      </c>
      <c r="E22544" t="s">
        <v>1038</v>
      </c>
      <c r="F22544">
        <f>VLOOKUP(E22544,ReactionTypes!$B$2:$D22559,3,FALSE)</f>
        <v>15</v>
      </c>
      <c r="G22544" t="str">
        <f>VLOOKUP(E22544,ReactionTypes!$B$2:$D22559,2,FALSE)</f>
        <v>negative</v>
      </c>
      <c r="H22544" s="4">
        <v>44292</v>
      </c>
      <c r="I22544">
        <f>MONTH(H22544)</f>
        <v>4</v>
      </c>
      <c r="J22544">
        <f t="shared" si="2466"/>
        <v>1978</v>
      </c>
    </row>
    <row r="22545" spans="1:10">
      <c r="A22545">
        <v>23442</v>
      </c>
      <c r="B22545" t="s">
        <v>949</v>
      </c>
      <c r="C22545" t="str">
        <f>VLOOKUP(B22545,Content!$B$2:$D24443,3,FALSE)</f>
        <v>dogs</v>
      </c>
      <c r="D22545" t="str">
        <f>VLOOKUP(B22545,Content!$B$2:$D24443,2,FALSE)</f>
        <v>video</v>
      </c>
      <c r="E22545" t="s">
        <v>1047</v>
      </c>
      <c r="F22545">
        <f>VLOOKUP(E22545,ReactionTypes!$B$2:$D22560,3,FALSE)</f>
        <v>12</v>
      </c>
      <c r="G22545" t="str">
        <f>VLOOKUP(E22545,ReactionTypes!$B$2:$D22560,2,FALSE)</f>
        <v>negative</v>
      </c>
      <c r="H22545" t="s">
        <v>1066</v>
      </c>
      <c r="I22545">
        <v>8</v>
      </c>
      <c r="J22545">
        <f t="shared" si="2466"/>
        <v>2055</v>
      </c>
    </row>
    <row r="22546" spans="1:10">
      <c r="A22546">
        <v>23443</v>
      </c>
      <c r="B22546" t="s">
        <v>949</v>
      </c>
      <c r="C22546" t="str">
        <f>VLOOKUP(B22546,Content!$B$2:$D24444,3,FALSE)</f>
        <v>dogs</v>
      </c>
      <c r="D22546" t="str">
        <f>VLOOKUP(B22546,Content!$B$2:$D24444,2,FALSE)</f>
        <v>video</v>
      </c>
      <c r="E22546" t="s">
        <v>1040</v>
      </c>
      <c r="F22546">
        <f>VLOOKUP(E22546,ReactionTypes!$B$2:$D22561,3,FALSE)</f>
        <v>35</v>
      </c>
      <c r="G22546" t="str">
        <f>VLOOKUP(E22546,ReactionTypes!$B$2:$D22561,2,FALSE)</f>
        <v>neutral</v>
      </c>
      <c r="H22546" t="s">
        <v>1223</v>
      </c>
      <c r="I22546">
        <v>4</v>
      </c>
      <c r="J22546">
        <f t="shared" si="2466"/>
        <v>1978</v>
      </c>
    </row>
    <row r="22547" spans="1:10">
      <c r="A22547">
        <v>23444</v>
      </c>
      <c r="B22547" t="s">
        <v>949</v>
      </c>
      <c r="C22547" t="str">
        <f>VLOOKUP(B22547,Content!$B$2:$D24445,3,FALSE)</f>
        <v>dogs</v>
      </c>
      <c r="D22547" t="str">
        <f>VLOOKUP(B22547,Content!$B$2:$D24445,2,FALSE)</f>
        <v>video</v>
      </c>
      <c r="E22547" t="s">
        <v>1036</v>
      </c>
      <c r="F22547">
        <f>VLOOKUP(E22547,ReactionTypes!$B$2:$D22562,3,FALSE)</f>
        <v>0</v>
      </c>
      <c r="G22547" t="str">
        <f>VLOOKUP(E22547,ReactionTypes!$B$2:$D22562,2,FALSE)</f>
        <v>negative</v>
      </c>
      <c r="H22547" t="s">
        <v>1217</v>
      </c>
      <c r="I22547">
        <v>2</v>
      </c>
      <c r="J22547">
        <f t="shared" si="2466"/>
        <v>1890</v>
      </c>
    </row>
    <row r="22548" spans="1:10">
      <c r="A22548">
        <v>23445</v>
      </c>
      <c r="B22548" t="s">
        <v>949</v>
      </c>
      <c r="C22548" t="str">
        <f>VLOOKUP(B22548,Content!$B$2:$D24446,3,FALSE)</f>
        <v>dogs</v>
      </c>
      <c r="D22548" t="str">
        <f>VLOOKUP(B22548,Content!$B$2:$D24446,2,FALSE)</f>
        <v>video</v>
      </c>
      <c r="E22548" t="s">
        <v>1047</v>
      </c>
      <c r="F22548">
        <f>VLOOKUP(E22548,ReactionTypes!$B$2:$D22563,3,FALSE)</f>
        <v>12</v>
      </c>
      <c r="G22548" t="str">
        <f>VLOOKUP(E22548,ReactionTypes!$B$2:$D22563,2,FALSE)</f>
        <v>negative</v>
      </c>
      <c r="H22548" t="s">
        <v>1253</v>
      </c>
      <c r="I22548">
        <v>5</v>
      </c>
      <c r="J22548">
        <f t="shared" si="2466"/>
        <v>2110</v>
      </c>
    </row>
    <row r="22549" spans="1:10">
      <c r="A22549">
        <v>23446</v>
      </c>
      <c r="B22549" t="s">
        <v>949</v>
      </c>
      <c r="C22549" t="str">
        <f>VLOOKUP(B22549,Content!$B$2:$D24447,3,FALSE)</f>
        <v>dogs</v>
      </c>
      <c r="D22549" t="str">
        <f>VLOOKUP(B22549,Content!$B$2:$D24447,2,FALSE)</f>
        <v>video</v>
      </c>
      <c r="E22549" t="s">
        <v>1049</v>
      </c>
      <c r="F22549">
        <f>VLOOKUP(E22549,ReactionTypes!$B$2:$D22564,3,FALSE)</f>
        <v>60</v>
      </c>
      <c r="G22549" t="str">
        <f>VLOOKUP(E22549,ReactionTypes!$B$2:$D22564,2,FALSE)</f>
        <v>positive</v>
      </c>
      <c r="H22549" t="s">
        <v>1170</v>
      </c>
      <c r="I22549">
        <v>8</v>
      </c>
      <c r="J22549">
        <f t="shared" si="2466"/>
        <v>2055</v>
      </c>
    </row>
    <row r="22550" spans="1:10">
      <c r="A22550">
        <v>23448</v>
      </c>
      <c r="B22550" t="s">
        <v>950</v>
      </c>
      <c r="C22550" t="str">
        <f>VLOOKUP(B22550,Content!$B$2:$D24449,3,FALSE)</f>
        <v>travel</v>
      </c>
      <c r="D22550" t="str">
        <f>VLOOKUP(B22550,Content!$B$2:$D24449,2,FALSE)</f>
        <v>video</v>
      </c>
      <c r="E22550" t="s">
        <v>1050</v>
      </c>
      <c r="F22550">
        <f>VLOOKUP(E22550,ReactionTypes!$B$2:$D22565,3,FALSE)</f>
        <v>70</v>
      </c>
      <c r="G22550" t="str">
        <f>VLOOKUP(E22550,ReactionTypes!$B$2:$D22565,2,FALSE)</f>
        <v>positive</v>
      </c>
      <c r="H22550" t="s">
        <v>1259</v>
      </c>
      <c r="I22550">
        <v>3</v>
      </c>
      <c r="J22550">
        <f t="shared" si="2466"/>
        <v>1982</v>
      </c>
    </row>
    <row r="22551" spans="1:10">
      <c r="A22551">
        <v>23449</v>
      </c>
      <c r="B22551" t="s">
        <v>950</v>
      </c>
      <c r="C22551" t="str">
        <f>VLOOKUP(B22551,Content!$B$2:$D24450,3,FALSE)</f>
        <v>travel</v>
      </c>
      <c r="D22551" t="str">
        <f>VLOOKUP(B22551,Content!$B$2:$D24450,2,FALSE)</f>
        <v>video</v>
      </c>
      <c r="E22551" t="s">
        <v>1037</v>
      </c>
      <c r="F22551">
        <f>VLOOKUP(E22551,ReactionTypes!$B$2:$D22566,3,FALSE)</f>
        <v>10</v>
      </c>
      <c r="G22551" t="str">
        <f>VLOOKUP(E22551,ReactionTypes!$B$2:$D22566,2,FALSE)</f>
        <v>negative</v>
      </c>
      <c r="H22551" s="4">
        <v>44352</v>
      </c>
      <c r="I22551">
        <f>MONTH(H22551)</f>
        <v>6</v>
      </c>
      <c r="J22551">
        <f t="shared" si="2466"/>
        <v>2068</v>
      </c>
    </row>
    <row r="22552" spans="1:10">
      <c r="A22552">
        <v>23450</v>
      </c>
      <c r="B22552" t="s">
        <v>950</v>
      </c>
      <c r="C22552" t="str">
        <f>VLOOKUP(B22552,Content!$B$2:$D24451,3,FALSE)</f>
        <v>travel</v>
      </c>
      <c r="D22552" t="str">
        <f>VLOOKUP(B22552,Content!$B$2:$D24451,2,FALSE)</f>
        <v>video</v>
      </c>
      <c r="E22552" t="s">
        <v>1038</v>
      </c>
      <c r="F22552">
        <f>VLOOKUP(E22552,ReactionTypes!$B$2:$D22567,3,FALSE)</f>
        <v>15</v>
      </c>
      <c r="G22552" t="str">
        <f>VLOOKUP(E22552,ReactionTypes!$B$2:$D22567,2,FALSE)</f>
        <v>negative</v>
      </c>
      <c r="H22552" t="s">
        <v>1080</v>
      </c>
      <c r="I22552">
        <v>7</v>
      </c>
      <c r="J22552">
        <f t="shared" si="2466"/>
        <v>2116</v>
      </c>
    </row>
    <row r="22553" spans="1:10">
      <c r="A22553">
        <v>23452</v>
      </c>
      <c r="B22553" t="s">
        <v>951</v>
      </c>
      <c r="C22553" t="str">
        <f>VLOOKUP(B22553,Content!$B$2:$D24453,3,FALSE)</f>
        <v>education</v>
      </c>
      <c r="D22553" t="str">
        <f>VLOOKUP(B22553,Content!$B$2:$D24453,2,FALSE)</f>
        <v>photo</v>
      </c>
      <c r="E22553" t="s">
        <v>1041</v>
      </c>
      <c r="F22553">
        <f>VLOOKUP(E22553,ReactionTypes!$B$2:$D22568,3,FALSE)</f>
        <v>70</v>
      </c>
      <c r="G22553" t="str">
        <f>VLOOKUP(E22553,ReactionTypes!$B$2:$D22568,2,FALSE)</f>
        <v>positive</v>
      </c>
      <c r="H22553" s="4">
        <v>43898</v>
      </c>
      <c r="I22553">
        <f t="shared" ref="I22553:I22554" si="2468">MONTH(H22553)</f>
        <v>3</v>
      </c>
      <c r="J22553">
        <f t="shared" si="2466"/>
        <v>1982</v>
      </c>
    </row>
    <row r="22554" spans="1:10">
      <c r="A22554">
        <v>23453</v>
      </c>
      <c r="B22554" t="s">
        <v>951</v>
      </c>
      <c r="C22554" t="str">
        <f>VLOOKUP(B22554,Content!$B$2:$D24454,3,FALSE)</f>
        <v>education</v>
      </c>
      <c r="D22554" t="str">
        <f>VLOOKUP(B22554,Content!$B$2:$D24454,2,FALSE)</f>
        <v>photo</v>
      </c>
      <c r="E22554" t="s">
        <v>1048</v>
      </c>
      <c r="F22554">
        <f>VLOOKUP(E22554,ReactionTypes!$B$2:$D22569,3,FALSE)</f>
        <v>50</v>
      </c>
      <c r="G22554" t="str">
        <f>VLOOKUP(E22554,ReactionTypes!$B$2:$D22569,2,FALSE)</f>
        <v>positive</v>
      </c>
      <c r="H22554" s="4">
        <v>44532</v>
      </c>
      <c r="I22554">
        <f t="shared" si="2468"/>
        <v>12</v>
      </c>
      <c r="J22554">
        <f t="shared" si="2466"/>
        <v>2099</v>
      </c>
    </row>
    <row r="22555" spans="1:10">
      <c r="A22555">
        <v>23454</v>
      </c>
      <c r="B22555" t="s">
        <v>951</v>
      </c>
      <c r="C22555" t="str">
        <f>VLOOKUP(B22555,Content!$B$2:$D24455,3,FALSE)</f>
        <v>education</v>
      </c>
      <c r="D22555" t="str">
        <f>VLOOKUP(B22555,Content!$B$2:$D24455,2,FALSE)</f>
        <v>photo</v>
      </c>
      <c r="E22555" t="s">
        <v>1044</v>
      </c>
      <c r="F22555">
        <f>VLOOKUP(E22555,ReactionTypes!$B$2:$D22570,3,FALSE)</f>
        <v>20</v>
      </c>
      <c r="G22555" t="str">
        <f>VLOOKUP(E22555,ReactionTypes!$B$2:$D22570,2,FALSE)</f>
        <v>neutral</v>
      </c>
      <c r="H22555" t="s">
        <v>1237</v>
      </c>
      <c r="I22555">
        <v>5</v>
      </c>
      <c r="J22555">
        <f t="shared" si="2466"/>
        <v>2110</v>
      </c>
    </row>
    <row r="22556" spans="1:10">
      <c r="A22556">
        <v>23455</v>
      </c>
      <c r="B22556" t="s">
        <v>951</v>
      </c>
      <c r="C22556" t="str">
        <f>VLOOKUP(B22556,Content!$B$2:$D24456,3,FALSE)</f>
        <v>education</v>
      </c>
      <c r="D22556" t="str">
        <f>VLOOKUP(B22556,Content!$B$2:$D24456,2,FALSE)</f>
        <v>photo</v>
      </c>
      <c r="E22556" t="s">
        <v>1044</v>
      </c>
      <c r="F22556">
        <f>VLOOKUP(E22556,ReactionTypes!$B$2:$D22571,3,FALSE)</f>
        <v>20</v>
      </c>
      <c r="G22556" t="str">
        <f>VLOOKUP(E22556,ReactionTypes!$B$2:$D22571,2,FALSE)</f>
        <v>neutral</v>
      </c>
      <c r="H22556" s="4">
        <v>44021</v>
      </c>
      <c r="I22556">
        <f t="shared" ref="I22556:I22557" si="2469">MONTH(H22556)</f>
        <v>7</v>
      </c>
      <c r="J22556">
        <f t="shared" si="2466"/>
        <v>2116</v>
      </c>
    </row>
    <row r="22557" spans="1:10">
      <c r="A22557">
        <v>23456</v>
      </c>
      <c r="B22557" t="s">
        <v>951</v>
      </c>
      <c r="C22557" t="str">
        <f>VLOOKUP(B22557,Content!$B$2:$D24457,3,FALSE)</f>
        <v>education</v>
      </c>
      <c r="D22557" t="str">
        <f>VLOOKUP(B22557,Content!$B$2:$D24457,2,FALSE)</f>
        <v>photo</v>
      </c>
      <c r="E22557" t="s">
        <v>1040</v>
      </c>
      <c r="F22557">
        <f>VLOOKUP(E22557,ReactionTypes!$B$2:$D22572,3,FALSE)</f>
        <v>35</v>
      </c>
      <c r="G22557" t="str">
        <f>VLOOKUP(E22557,ReactionTypes!$B$2:$D22572,2,FALSE)</f>
        <v>neutral</v>
      </c>
      <c r="H22557" s="4">
        <v>43868</v>
      </c>
      <c r="I22557">
        <f t="shared" si="2469"/>
        <v>2</v>
      </c>
      <c r="J22557">
        <f t="shared" si="2466"/>
        <v>1890</v>
      </c>
    </row>
    <row r="22558" spans="1:10">
      <c r="A22558">
        <v>23457</v>
      </c>
      <c r="B22558" t="s">
        <v>951</v>
      </c>
      <c r="C22558" t="str">
        <f>VLOOKUP(B22558,Content!$B$2:$D24458,3,FALSE)</f>
        <v>education</v>
      </c>
      <c r="D22558" t="str">
        <f>VLOOKUP(B22558,Content!$B$2:$D24458,2,FALSE)</f>
        <v>photo</v>
      </c>
      <c r="E22558" t="s">
        <v>1044</v>
      </c>
      <c r="F22558">
        <f>VLOOKUP(E22558,ReactionTypes!$B$2:$D22573,3,FALSE)</f>
        <v>20</v>
      </c>
      <c r="G22558" t="str">
        <f>VLOOKUP(E22558,ReactionTypes!$B$2:$D22573,2,FALSE)</f>
        <v>neutral</v>
      </c>
      <c r="H22558" t="s">
        <v>1066</v>
      </c>
      <c r="I22558">
        <v>8</v>
      </c>
      <c r="J22558">
        <f t="shared" si="2466"/>
        <v>2055</v>
      </c>
    </row>
    <row r="22559" spans="1:10">
      <c r="A22559">
        <v>23458</v>
      </c>
      <c r="B22559" t="s">
        <v>951</v>
      </c>
      <c r="C22559" t="str">
        <f>VLOOKUP(B22559,Content!$B$2:$D24459,3,FALSE)</f>
        <v>education</v>
      </c>
      <c r="D22559" t="str">
        <f>VLOOKUP(B22559,Content!$B$2:$D24459,2,FALSE)</f>
        <v>photo</v>
      </c>
      <c r="E22559" t="s">
        <v>1041</v>
      </c>
      <c r="F22559">
        <f>VLOOKUP(E22559,ReactionTypes!$B$2:$D22574,3,FALSE)</f>
        <v>70</v>
      </c>
      <c r="G22559" t="str">
        <f>VLOOKUP(E22559,ReactionTypes!$B$2:$D22574,2,FALSE)</f>
        <v>positive</v>
      </c>
      <c r="H22559" t="s">
        <v>1185</v>
      </c>
      <c r="I22559">
        <v>6</v>
      </c>
      <c r="J22559">
        <f t="shared" si="2466"/>
        <v>2068</v>
      </c>
    </row>
    <row r="22560" spans="1:10">
      <c r="A22560">
        <v>23459</v>
      </c>
      <c r="B22560" t="s">
        <v>951</v>
      </c>
      <c r="C22560" t="str">
        <f>VLOOKUP(B22560,Content!$B$2:$D24460,3,FALSE)</f>
        <v>education</v>
      </c>
      <c r="D22560" t="str">
        <f>VLOOKUP(B22560,Content!$B$2:$D24460,2,FALSE)</f>
        <v>photo</v>
      </c>
      <c r="E22560" t="s">
        <v>1040</v>
      </c>
      <c r="F22560">
        <f>VLOOKUP(E22560,ReactionTypes!$B$2:$D22575,3,FALSE)</f>
        <v>35</v>
      </c>
      <c r="G22560" t="str">
        <f>VLOOKUP(E22560,ReactionTypes!$B$2:$D22575,2,FALSE)</f>
        <v>neutral</v>
      </c>
      <c r="H22560" s="4">
        <v>44472</v>
      </c>
      <c r="I22560">
        <f>MONTH(H22560)</f>
        <v>10</v>
      </c>
      <c r="J22560">
        <f t="shared" si="2466"/>
        <v>2087</v>
      </c>
    </row>
    <row r="22561" spans="1:10">
      <c r="A22561">
        <v>23460</v>
      </c>
      <c r="B22561" t="s">
        <v>951</v>
      </c>
      <c r="C22561" t="str">
        <f>VLOOKUP(B22561,Content!$B$2:$D24461,3,FALSE)</f>
        <v>education</v>
      </c>
      <c r="D22561" t="str">
        <f>VLOOKUP(B22561,Content!$B$2:$D24461,2,FALSE)</f>
        <v>photo</v>
      </c>
      <c r="E22561" t="s">
        <v>1041</v>
      </c>
      <c r="F22561">
        <f>VLOOKUP(E22561,ReactionTypes!$B$2:$D22576,3,FALSE)</f>
        <v>70</v>
      </c>
      <c r="G22561" t="str">
        <f>VLOOKUP(E22561,ReactionTypes!$B$2:$D22576,2,FALSE)</f>
        <v>positive</v>
      </c>
      <c r="H22561" t="s">
        <v>1280</v>
      </c>
      <c r="I22561">
        <v>5</v>
      </c>
      <c r="J22561">
        <f t="shared" si="2466"/>
        <v>2110</v>
      </c>
    </row>
    <row r="22562" spans="1:10">
      <c r="A22562">
        <v>23461</v>
      </c>
      <c r="B22562" t="s">
        <v>951</v>
      </c>
      <c r="C22562" t="str">
        <f>VLOOKUP(B22562,Content!$B$2:$D24462,3,FALSE)</f>
        <v>education</v>
      </c>
      <c r="D22562" t="str">
        <f>VLOOKUP(B22562,Content!$B$2:$D24462,2,FALSE)</f>
        <v>photo</v>
      </c>
      <c r="E22562" t="s">
        <v>1040</v>
      </c>
      <c r="F22562">
        <f>VLOOKUP(E22562,ReactionTypes!$B$2:$D22577,3,FALSE)</f>
        <v>35</v>
      </c>
      <c r="G22562" t="str">
        <f>VLOOKUP(E22562,ReactionTypes!$B$2:$D22577,2,FALSE)</f>
        <v>neutral</v>
      </c>
      <c r="H22562" t="s">
        <v>1100</v>
      </c>
      <c r="I22562">
        <v>12</v>
      </c>
      <c r="J22562">
        <f t="shared" si="2466"/>
        <v>2099</v>
      </c>
    </row>
    <row r="22563" spans="1:10">
      <c r="A22563">
        <v>23462</v>
      </c>
      <c r="B22563" t="s">
        <v>951</v>
      </c>
      <c r="C22563" t="str">
        <f>VLOOKUP(B22563,Content!$B$2:$D24463,3,FALSE)</f>
        <v>education</v>
      </c>
      <c r="D22563" t="str">
        <f>VLOOKUP(B22563,Content!$B$2:$D24463,2,FALSE)</f>
        <v>photo</v>
      </c>
      <c r="E22563" t="s">
        <v>1041</v>
      </c>
      <c r="F22563">
        <f>VLOOKUP(E22563,ReactionTypes!$B$2:$D22578,3,FALSE)</f>
        <v>70</v>
      </c>
      <c r="G22563" t="str">
        <f>VLOOKUP(E22563,ReactionTypes!$B$2:$D22578,2,FALSE)</f>
        <v>positive</v>
      </c>
      <c r="H22563" t="s">
        <v>1227</v>
      </c>
      <c r="I22563">
        <v>3</v>
      </c>
      <c r="J22563">
        <f t="shared" si="2466"/>
        <v>1982</v>
      </c>
    </row>
    <row r="22564" spans="1:10">
      <c r="A22564">
        <v>23463</v>
      </c>
      <c r="B22564" t="s">
        <v>951</v>
      </c>
      <c r="C22564" t="str">
        <f>VLOOKUP(B22564,Content!$B$2:$D24464,3,FALSE)</f>
        <v>education</v>
      </c>
      <c r="D22564" t="str">
        <f>VLOOKUP(B22564,Content!$B$2:$D24464,2,FALSE)</f>
        <v>photo</v>
      </c>
      <c r="E22564" t="s">
        <v>1039</v>
      </c>
      <c r="F22564">
        <f>VLOOKUP(E22564,ReactionTypes!$B$2:$D22579,3,FALSE)</f>
        <v>30</v>
      </c>
      <c r="G22564" t="str">
        <f>VLOOKUP(E22564,ReactionTypes!$B$2:$D22579,2,FALSE)</f>
        <v>positive</v>
      </c>
      <c r="H22564" s="4">
        <v>44260</v>
      </c>
      <c r="I22564">
        <f t="shared" ref="I22564:I22565" si="2470">MONTH(H22564)</f>
        <v>3</v>
      </c>
      <c r="J22564">
        <f t="shared" si="2466"/>
        <v>1982</v>
      </c>
    </row>
    <row r="22565" spans="1:10">
      <c r="A22565">
        <v>23464</v>
      </c>
      <c r="B22565" t="s">
        <v>951</v>
      </c>
      <c r="C22565" t="str">
        <f>VLOOKUP(B22565,Content!$B$2:$D24465,3,FALSE)</f>
        <v>education</v>
      </c>
      <c r="D22565" t="str">
        <f>VLOOKUP(B22565,Content!$B$2:$D24465,2,FALSE)</f>
        <v>photo</v>
      </c>
      <c r="E22565" t="s">
        <v>1045</v>
      </c>
      <c r="F22565">
        <f>VLOOKUP(E22565,ReactionTypes!$B$2:$D22580,3,FALSE)</f>
        <v>75</v>
      </c>
      <c r="G22565" t="str">
        <f>VLOOKUP(E22565,ReactionTypes!$B$2:$D22580,2,FALSE)</f>
        <v>positive</v>
      </c>
      <c r="H22565" s="4">
        <v>43933</v>
      </c>
      <c r="I22565">
        <f t="shared" si="2470"/>
        <v>4</v>
      </c>
      <c r="J22565">
        <f t="shared" si="2466"/>
        <v>1978</v>
      </c>
    </row>
    <row r="22566" spans="1:10">
      <c r="A22566">
        <v>23465</v>
      </c>
      <c r="B22566" t="s">
        <v>951</v>
      </c>
      <c r="C22566" t="str">
        <f>VLOOKUP(B22566,Content!$B$2:$D24466,3,FALSE)</f>
        <v>education</v>
      </c>
      <c r="D22566" t="str">
        <f>VLOOKUP(B22566,Content!$B$2:$D24466,2,FALSE)</f>
        <v>photo</v>
      </c>
      <c r="E22566" t="s">
        <v>1044</v>
      </c>
      <c r="F22566">
        <f>VLOOKUP(E22566,ReactionTypes!$B$2:$D22581,3,FALSE)</f>
        <v>20</v>
      </c>
      <c r="G22566" t="str">
        <f>VLOOKUP(E22566,ReactionTypes!$B$2:$D22581,2,FALSE)</f>
        <v>neutral</v>
      </c>
      <c r="H22566" t="s">
        <v>1218</v>
      </c>
      <c r="I22566">
        <v>3</v>
      </c>
      <c r="J22566">
        <f t="shared" si="2466"/>
        <v>1982</v>
      </c>
    </row>
    <row r="22567" spans="1:10">
      <c r="A22567">
        <v>23466</v>
      </c>
      <c r="B22567" t="s">
        <v>951</v>
      </c>
      <c r="C22567" t="str">
        <f>VLOOKUP(B22567,Content!$B$2:$D24467,3,FALSE)</f>
        <v>education</v>
      </c>
      <c r="D22567" t="str">
        <f>VLOOKUP(B22567,Content!$B$2:$D24467,2,FALSE)</f>
        <v>photo</v>
      </c>
      <c r="E22567" t="s">
        <v>1041</v>
      </c>
      <c r="F22567">
        <f>VLOOKUP(E22567,ReactionTypes!$B$2:$D22582,3,FALSE)</f>
        <v>70</v>
      </c>
      <c r="G22567" t="str">
        <f>VLOOKUP(E22567,ReactionTypes!$B$2:$D22582,2,FALSE)</f>
        <v>positive</v>
      </c>
      <c r="H22567" t="s">
        <v>1140</v>
      </c>
      <c r="I22567">
        <v>10</v>
      </c>
      <c r="J22567">
        <f t="shared" si="2466"/>
        <v>2087</v>
      </c>
    </row>
    <row r="22568" spans="1:10">
      <c r="A22568">
        <v>23467</v>
      </c>
      <c r="B22568" t="s">
        <v>951</v>
      </c>
      <c r="C22568" t="str">
        <f>VLOOKUP(B22568,Content!$B$2:$D24468,3,FALSE)</f>
        <v>education</v>
      </c>
      <c r="D22568" t="str">
        <f>VLOOKUP(B22568,Content!$B$2:$D24468,2,FALSE)</f>
        <v>photo</v>
      </c>
      <c r="E22568" t="s">
        <v>1041</v>
      </c>
      <c r="F22568">
        <f>VLOOKUP(E22568,ReactionTypes!$B$2:$D22583,3,FALSE)</f>
        <v>70</v>
      </c>
      <c r="G22568" t="str">
        <f>VLOOKUP(E22568,ReactionTypes!$B$2:$D22583,2,FALSE)</f>
        <v>positive</v>
      </c>
      <c r="H22568" t="s">
        <v>1119</v>
      </c>
      <c r="I22568">
        <v>12</v>
      </c>
      <c r="J22568">
        <f t="shared" si="2466"/>
        <v>2099</v>
      </c>
    </row>
    <row r="22569" spans="1:10">
      <c r="A22569">
        <v>23468</v>
      </c>
      <c r="B22569" t="s">
        <v>951</v>
      </c>
      <c r="C22569" t="str">
        <f>VLOOKUP(B22569,Content!$B$2:$D24469,3,FALSE)</f>
        <v>education</v>
      </c>
      <c r="D22569" t="str">
        <f>VLOOKUP(B22569,Content!$B$2:$D24469,2,FALSE)</f>
        <v>photo</v>
      </c>
      <c r="E22569" t="s">
        <v>1051</v>
      </c>
      <c r="F22569">
        <f>VLOOKUP(E22569,ReactionTypes!$B$2:$D22584,3,FALSE)</f>
        <v>72</v>
      </c>
      <c r="G22569" t="str">
        <f>VLOOKUP(E22569,ReactionTypes!$B$2:$D22584,2,FALSE)</f>
        <v>positive</v>
      </c>
      <c r="H22569" t="s">
        <v>1274</v>
      </c>
      <c r="I22569">
        <v>4</v>
      </c>
      <c r="J22569">
        <f t="shared" si="2466"/>
        <v>1978</v>
      </c>
    </row>
    <row r="22570" spans="1:10">
      <c r="A22570">
        <v>23469</v>
      </c>
      <c r="B22570" t="s">
        <v>951</v>
      </c>
      <c r="C22570" t="str">
        <f>VLOOKUP(B22570,Content!$B$2:$D24470,3,FALSE)</f>
        <v>education</v>
      </c>
      <c r="D22570" t="str">
        <f>VLOOKUP(B22570,Content!$B$2:$D24470,2,FALSE)</f>
        <v>photo</v>
      </c>
      <c r="E22570" t="s">
        <v>1042</v>
      </c>
      <c r="F22570">
        <f>VLOOKUP(E22570,ReactionTypes!$B$2:$D22585,3,FALSE)</f>
        <v>5</v>
      </c>
      <c r="G22570" t="str">
        <f>VLOOKUP(E22570,ReactionTypes!$B$2:$D22585,2,FALSE)</f>
        <v>negative</v>
      </c>
      <c r="H22570" t="s">
        <v>1141</v>
      </c>
      <c r="I22570">
        <v>10</v>
      </c>
      <c r="J22570">
        <f t="shared" si="2466"/>
        <v>2087</v>
      </c>
    </row>
    <row r="22571" spans="1:10">
      <c r="A22571">
        <v>23470</v>
      </c>
      <c r="B22571" t="s">
        <v>951</v>
      </c>
      <c r="C22571" t="str">
        <f>VLOOKUP(B22571,Content!$B$2:$D24471,3,FALSE)</f>
        <v>education</v>
      </c>
      <c r="D22571" t="str">
        <f>VLOOKUP(B22571,Content!$B$2:$D24471,2,FALSE)</f>
        <v>photo</v>
      </c>
      <c r="E22571" t="s">
        <v>1045</v>
      </c>
      <c r="F22571">
        <f>VLOOKUP(E22571,ReactionTypes!$B$2:$D22586,3,FALSE)</f>
        <v>75</v>
      </c>
      <c r="G22571" t="str">
        <f>VLOOKUP(E22571,ReactionTypes!$B$2:$D22586,2,FALSE)</f>
        <v>positive</v>
      </c>
      <c r="H22571" t="s">
        <v>1087</v>
      </c>
      <c r="I22571">
        <v>10</v>
      </c>
      <c r="J22571">
        <f t="shared" si="2466"/>
        <v>2087</v>
      </c>
    </row>
    <row r="22572" spans="1:10">
      <c r="A22572">
        <v>23471</v>
      </c>
      <c r="B22572" t="s">
        <v>951</v>
      </c>
      <c r="C22572" t="str">
        <f>VLOOKUP(B22572,Content!$B$2:$D24472,3,FALSE)</f>
        <v>education</v>
      </c>
      <c r="D22572" t="str">
        <f>VLOOKUP(B22572,Content!$B$2:$D24472,2,FALSE)</f>
        <v>photo</v>
      </c>
      <c r="E22572" t="s">
        <v>1046</v>
      </c>
      <c r="F22572">
        <f>VLOOKUP(E22572,ReactionTypes!$B$2:$D22587,3,FALSE)</f>
        <v>45</v>
      </c>
      <c r="G22572" t="str">
        <f>VLOOKUP(E22572,ReactionTypes!$B$2:$D22587,2,FALSE)</f>
        <v>positive</v>
      </c>
      <c r="H22572" t="s">
        <v>1226</v>
      </c>
      <c r="I22572">
        <v>3</v>
      </c>
      <c r="J22572">
        <f t="shared" si="2466"/>
        <v>1982</v>
      </c>
    </row>
    <row r="22573" spans="1:10">
      <c r="A22573">
        <v>23472</v>
      </c>
      <c r="B22573" t="s">
        <v>951</v>
      </c>
      <c r="C22573" t="str">
        <f>VLOOKUP(B22573,Content!$B$2:$D24473,3,FALSE)</f>
        <v>education</v>
      </c>
      <c r="D22573" t="str">
        <f>VLOOKUP(B22573,Content!$B$2:$D24473,2,FALSE)</f>
        <v>photo</v>
      </c>
      <c r="E22573" t="s">
        <v>1049</v>
      </c>
      <c r="F22573">
        <f>VLOOKUP(E22573,ReactionTypes!$B$2:$D22588,3,FALSE)</f>
        <v>60</v>
      </c>
      <c r="G22573" t="str">
        <f>VLOOKUP(E22573,ReactionTypes!$B$2:$D22588,2,FALSE)</f>
        <v>positive</v>
      </c>
      <c r="H22573" s="4">
        <v>44114</v>
      </c>
      <c r="I22573">
        <f t="shared" ref="I22573:I22574" si="2471">MONTH(H22573)</f>
        <v>10</v>
      </c>
      <c r="J22573">
        <f t="shared" si="2466"/>
        <v>2087</v>
      </c>
    </row>
    <row r="22574" spans="1:10">
      <c r="A22574">
        <v>23473</v>
      </c>
      <c r="B22574" t="s">
        <v>951</v>
      </c>
      <c r="C22574" t="str">
        <f>VLOOKUP(B22574,Content!$B$2:$D24474,3,FALSE)</f>
        <v>education</v>
      </c>
      <c r="D22574" t="str">
        <f>VLOOKUP(B22574,Content!$B$2:$D24474,2,FALSE)</f>
        <v>photo</v>
      </c>
      <c r="E22574" t="s">
        <v>1048</v>
      </c>
      <c r="F22574">
        <f>VLOOKUP(E22574,ReactionTypes!$B$2:$D22589,3,FALSE)</f>
        <v>50</v>
      </c>
      <c r="G22574" t="str">
        <f>VLOOKUP(E22574,ReactionTypes!$B$2:$D22589,2,FALSE)</f>
        <v>positive</v>
      </c>
      <c r="H22574" s="4">
        <v>44022</v>
      </c>
      <c r="I22574">
        <f t="shared" si="2471"/>
        <v>7</v>
      </c>
      <c r="J22574">
        <f t="shared" si="2466"/>
        <v>2116</v>
      </c>
    </row>
    <row r="22575" spans="1:10">
      <c r="A22575">
        <v>23474</v>
      </c>
      <c r="B22575" t="s">
        <v>951</v>
      </c>
      <c r="C22575" t="str">
        <f>VLOOKUP(B22575,Content!$B$2:$D24475,3,FALSE)</f>
        <v>education</v>
      </c>
      <c r="D22575" t="str">
        <f>VLOOKUP(B22575,Content!$B$2:$D24475,2,FALSE)</f>
        <v>photo</v>
      </c>
      <c r="E22575" t="s">
        <v>1037</v>
      </c>
      <c r="F22575">
        <f>VLOOKUP(E22575,ReactionTypes!$B$2:$D22590,3,FALSE)</f>
        <v>10</v>
      </c>
      <c r="G22575" t="str">
        <f>VLOOKUP(E22575,ReactionTypes!$B$2:$D22590,2,FALSE)</f>
        <v>negative</v>
      </c>
      <c r="H22575" t="s">
        <v>1262</v>
      </c>
      <c r="I22575">
        <v>3</v>
      </c>
      <c r="J22575">
        <f t="shared" si="2466"/>
        <v>1982</v>
      </c>
    </row>
    <row r="22576" spans="1:10">
      <c r="A22576">
        <v>23476</v>
      </c>
      <c r="B22576" t="s">
        <v>952</v>
      </c>
      <c r="C22576" t="str">
        <f>VLOOKUP(B22576,Content!$B$2:$D24477,3,FALSE)</f>
        <v>fitness</v>
      </c>
      <c r="D22576" t="str">
        <f>VLOOKUP(B22576,Content!$B$2:$D24477,2,FALSE)</f>
        <v>GIF</v>
      </c>
      <c r="E22576" t="s">
        <v>1038</v>
      </c>
      <c r="F22576">
        <f>VLOOKUP(E22576,ReactionTypes!$B$2:$D22591,3,FALSE)</f>
        <v>15</v>
      </c>
      <c r="G22576" t="str">
        <f>VLOOKUP(E22576,ReactionTypes!$B$2:$D22591,2,FALSE)</f>
        <v>negative</v>
      </c>
      <c r="H22576" t="s">
        <v>1224</v>
      </c>
      <c r="I22576">
        <v>3</v>
      </c>
      <c r="J22576">
        <f t="shared" si="2466"/>
        <v>1982</v>
      </c>
    </row>
    <row r="22577" spans="1:10">
      <c r="A22577">
        <v>23477</v>
      </c>
      <c r="B22577" t="s">
        <v>952</v>
      </c>
      <c r="C22577" t="str">
        <f>VLOOKUP(B22577,Content!$B$2:$D24478,3,FALSE)</f>
        <v>fitness</v>
      </c>
      <c r="D22577" t="str">
        <f>VLOOKUP(B22577,Content!$B$2:$D24478,2,FALSE)</f>
        <v>GIF</v>
      </c>
      <c r="E22577" t="s">
        <v>1047</v>
      </c>
      <c r="F22577">
        <f>VLOOKUP(E22577,ReactionTypes!$B$2:$D22592,3,FALSE)</f>
        <v>12</v>
      </c>
      <c r="G22577" t="str">
        <f>VLOOKUP(E22577,ReactionTypes!$B$2:$D22592,2,FALSE)</f>
        <v>negative</v>
      </c>
      <c r="H22577" t="s">
        <v>1270</v>
      </c>
      <c r="I22577">
        <v>1</v>
      </c>
      <c r="J22577">
        <f t="shared" si="2466"/>
        <v>2142</v>
      </c>
    </row>
    <row r="22578" spans="1:10">
      <c r="A22578">
        <v>23478</v>
      </c>
      <c r="B22578" t="s">
        <v>952</v>
      </c>
      <c r="C22578" t="str">
        <f>VLOOKUP(B22578,Content!$B$2:$D24479,3,FALSE)</f>
        <v>fitness</v>
      </c>
      <c r="D22578" t="str">
        <f>VLOOKUP(B22578,Content!$B$2:$D24479,2,FALSE)</f>
        <v>GIF</v>
      </c>
      <c r="E22578" t="s">
        <v>1050</v>
      </c>
      <c r="F22578">
        <f>VLOOKUP(E22578,ReactionTypes!$B$2:$D22593,3,FALSE)</f>
        <v>70</v>
      </c>
      <c r="G22578" t="str">
        <f>VLOOKUP(E22578,ReactionTypes!$B$2:$D22593,2,FALSE)</f>
        <v>positive</v>
      </c>
      <c r="H22578" t="s">
        <v>1276</v>
      </c>
      <c r="I22578">
        <v>2</v>
      </c>
      <c r="J22578">
        <f t="shared" si="2466"/>
        <v>1890</v>
      </c>
    </row>
    <row r="22579" spans="1:10">
      <c r="A22579">
        <v>23479</v>
      </c>
      <c r="B22579" t="s">
        <v>952</v>
      </c>
      <c r="C22579" t="str">
        <f>VLOOKUP(B22579,Content!$B$2:$D24480,3,FALSE)</f>
        <v>fitness</v>
      </c>
      <c r="D22579" t="str">
        <f>VLOOKUP(B22579,Content!$B$2:$D24480,2,FALSE)</f>
        <v>GIF</v>
      </c>
      <c r="E22579" t="s">
        <v>1044</v>
      </c>
      <c r="F22579">
        <f>VLOOKUP(E22579,ReactionTypes!$B$2:$D22594,3,FALSE)</f>
        <v>20</v>
      </c>
      <c r="G22579" t="str">
        <f>VLOOKUP(E22579,ReactionTypes!$B$2:$D22594,2,FALSE)</f>
        <v>neutral</v>
      </c>
      <c r="H22579" t="s">
        <v>1221</v>
      </c>
      <c r="I22579">
        <v>2</v>
      </c>
      <c r="J22579">
        <f t="shared" si="2466"/>
        <v>1890</v>
      </c>
    </row>
    <row r="22580" spans="1:10">
      <c r="A22580">
        <v>23480</v>
      </c>
      <c r="B22580" t="s">
        <v>952</v>
      </c>
      <c r="C22580" t="str">
        <f>VLOOKUP(B22580,Content!$B$2:$D24481,3,FALSE)</f>
        <v>fitness</v>
      </c>
      <c r="D22580" t="str">
        <f>VLOOKUP(B22580,Content!$B$2:$D24481,2,FALSE)</f>
        <v>GIF</v>
      </c>
      <c r="E22580" t="s">
        <v>1044</v>
      </c>
      <c r="F22580">
        <f>VLOOKUP(E22580,ReactionTypes!$B$2:$D22595,3,FALSE)</f>
        <v>20</v>
      </c>
      <c r="G22580" t="str">
        <f>VLOOKUP(E22580,ReactionTypes!$B$2:$D22595,2,FALSE)</f>
        <v>neutral</v>
      </c>
      <c r="H22580" t="s">
        <v>1200</v>
      </c>
      <c r="I22580">
        <v>3</v>
      </c>
      <c r="J22580">
        <f t="shared" si="2466"/>
        <v>1982</v>
      </c>
    </row>
    <row r="22581" spans="1:10">
      <c r="A22581">
        <v>23481</v>
      </c>
      <c r="B22581" t="s">
        <v>952</v>
      </c>
      <c r="C22581" t="str">
        <f>VLOOKUP(B22581,Content!$B$2:$D24482,3,FALSE)</f>
        <v>fitness</v>
      </c>
      <c r="D22581" t="str">
        <f>VLOOKUP(B22581,Content!$B$2:$D24482,2,FALSE)</f>
        <v>GIF</v>
      </c>
      <c r="E22581" t="s">
        <v>1036</v>
      </c>
      <c r="F22581">
        <f>VLOOKUP(E22581,ReactionTypes!$B$2:$D22596,3,FALSE)</f>
        <v>0</v>
      </c>
      <c r="G22581" t="str">
        <f>VLOOKUP(E22581,ReactionTypes!$B$2:$D22596,2,FALSE)</f>
        <v>negative</v>
      </c>
      <c r="H22581" t="s">
        <v>1215</v>
      </c>
      <c r="I22581">
        <v>1</v>
      </c>
      <c r="J22581">
        <f t="shared" si="2466"/>
        <v>2142</v>
      </c>
    </row>
    <row r="22582" spans="1:10">
      <c r="A22582">
        <v>23482</v>
      </c>
      <c r="B22582" t="s">
        <v>952</v>
      </c>
      <c r="C22582" t="str">
        <f>VLOOKUP(B22582,Content!$B$2:$D24483,3,FALSE)</f>
        <v>fitness</v>
      </c>
      <c r="D22582" t="str">
        <f>VLOOKUP(B22582,Content!$B$2:$D24483,2,FALSE)</f>
        <v>GIF</v>
      </c>
      <c r="E22582" t="s">
        <v>1036</v>
      </c>
      <c r="F22582">
        <f>VLOOKUP(E22582,ReactionTypes!$B$2:$D22597,3,FALSE)</f>
        <v>0</v>
      </c>
      <c r="G22582" t="str">
        <f>VLOOKUP(E22582,ReactionTypes!$B$2:$D22597,2,FALSE)</f>
        <v>negative</v>
      </c>
      <c r="H22582" t="s">
        <v>1228</v>
      </c>
      <c r="I22582">
        <v>4</v>
      </c>
      <c r="J22582">
        <f t="shared" si="2466"/>
        <v>1978</v>
      </c>
    </row>
    <row r="22583" spans="1:10">
      <c r="A22583">
        <v>23483</v>
      </c>
      <c r="B22583" t="s">
        <v>952</v>
      </c>
      <c r="C22583" t="str">
        <f>VLOOKUP(B22583,Content!$B$2:$D24484,3,FALSE)</f>
        <v>fitness</v>
      </c>
      <c r="D22583" t="str">
        <f>VLOOKUP(B22583,Content!$B$2:$D24484,2,FALSE)</f>
        <v>GIF</v>
      </c>
      <c r="E22583" t="s">
        <v>1047</v>
      </c>
      <c r="F22583">
        <f>VLOOKUP(E22583,ReactionTypes!$B$2:$D22598,3,FALSE)</f>
        <v>12</v>
      </c>
      <c r="G22583" t="str">
        <f>VLOOKUP(E22583,ReactionTypes!$B$2:$D22598,2,FALSE)</f>
        <v>negative</v>
      </c>
      <c r="H22583" t="s">
        <v>1254</v>
      </c>
      <c r="I22583">
        <v>5</v>
      </c>
      <c r="J22583">
        <f t="shared" si="2466"/>
        <v>2110</v>
      </c>
    </row>
    <row r="22584" spans="1:10">
      <c r="A22584">
        <v>23484</v>
      </c>
      <c r="B22584" t="s">
        <v>952</v>
      </c>
      <c r="C22584" t="str">
        <f>VLOOKUP(B22584,Content!$B$2:$D24485,3,FALSE)</f>
        <v>fitness</v>
      </c>
      <c r="D22584" t="str">
        <f>VLOOKUP(B22584,Content!$B$2:$D24485,2,FALSE)</f>
        <v>GIF</v>
      </c>
      <c r="E22584" t="s">
        <v>1037</v>
      </c>
      <c r="F22584">
        <f>VLOOKUP(E22584,ReactionTypes!$B$2:$D22599,3,FALSE)</f>
        <v>10</v>
      </c>
      <c r="G22584" t="str">
        <f>VLOOKUP(E22584,ReactionTypes!$B$2:$D22599,2,FALSE)</f>
        <v>negative</v>
      </c>
      <c r="H22584" s="4">
        <v>44023</v>
      </c>
      <c r="I22584">
        <f>MONTH(H22584)</f>
        <v>7</v>
      </c>
      <c r="J22584">
        <f t="shared" si="2466"/>
        <v>2116</v>
      </c>
    </row>
    <row r="22585" spans="1:10">
      <c r="A22585">
        <v>23485</v>
      </c>
      <c r="B22585" t="s">
        <v>952</v>
      </c>
      <c r="C22585" t="str">
        <f>VLOOKUP(B22585,Content!$B$2:$D24486,3,FALSE)</f>
        <v>fitness</v>
      </c>
      <c r="D22585" t="str">
        <f>VLOOKUP(B22585,Content!$B$2:$D24486,2,FALSE)</f>
        <v>GIF</v>
      </c>
      <c r="E22585" t="s">
        <v>1042</v>
      </c>
      <c r="F22585">
        <f>VLOOKUP(E22585,ReactionTypes!$B$2:$D22600,3,FALSE)</f>
        <v>5</v>
      </c>
      <c r="G22585" t="str">
        <f>VLOOKUP(E22585,ReactionTypes!$B$2:$D22600,2,FALSE)</f>
        <v>negative</v>
      </c>
      <c r="H22585" t="s">
        <v>1119</v>
      </c>
      <c r="I22585">
        <v>12</v>
      </c>
      <c r="J22585">
        <f t="shared" si="2466"/>
        <v>2099</v>
      </c>
    </row>
    <row r="22586" spans="1:10">
      <c r="A22586">
        <v>23486</v>
      </c>
      <c r="B22586" t="s">
        <v>952</v>
      </c>
      <c r="C22586" t="str">
        <f>VLOOKUP(B22586,Content!$B$2:$D24487,3,FALSE)</f>
        <v>fitness</v>
      </c>
      <c r="D22586" t="str">
        <f>VLOOKUP(B22586,Content!$B$2:$D24487,2,FALSE)</f>
        <v>GIF</v>
      </c>
      <c r="E22586" t="s">
        <v>1049</v>
      </c>
      <c r="F22586">
        <f>VLOOKUP(E22586,ReactionTypes!$B$2:$D22601,3,FALSE)</f>
        <v>60</v>
      </c>
      <c r="G22586" t="str">
        <f>VLOOKUP(E22586,ReactionTypes!$B$2:$D22601,2,FALSE)</f>
        <v>positive</v>
      </c>
      <c r="H22586" t="s">
        <v>1072</v>
      </c>
      <c r="I22586">
        <v>9</v>
      </c>
      <c r="J22586">
        <f t="shared" si="2466"/>
        <v>1991</v>
      </c>
    </row>
    <row r="22587" spans="1:10">
      <c r="A22587">
        <v>23487</v>
      </c>
      <c r="B22587" t="s">
        <v>952</v>
      </c>
      <c r="C22587" t="str">
        <f>VLOOKUP(B22587,Content!$B$2:$D24488,3,FALSE)</f>
        <v>fitness</v>
      </c>
      <c r="D22587" t="str">
        <f>VLOOKUP(B22587,Content!$B$2:$D24488,2,FALSE)</f>
        <v>GIF</v>
      </c>
      <c r="E22587" t="s">
        <v>1044</v>
      </c>
      <c r="F22587">
        <f>VLOOKUP(E22587,ReactionTypes!$B$2:$D22602,3,FALSE)</f>
        <v>20</v>
      </c>
      <c r="G22587" t="str">
        <f>VLOOKUP(E22587,ReactionTypes!$B$2:$D22602,2,FALSE)</f>
        <v>neutral</v>
      </c>
      <c r="H22587" t="s">
        <v>1265</v>
      </c>
      <c r="I22587">
        <v>1</v>
      </c>
      <c r="J22587">
        <f t="shared" si="2466"/>
        <v>2142</v>
      </c>
    </row>
    <row r="22588" spans="1:10">
      <c r="A22588">
        <v>23488</v>
      </c>
      <c r="B22588" t="s">
        <v>952</v>
      </c>
      <c r="C22588" t="str">
        <f>VLOOKUP(B22588,Content!$B$2:$D24489,3,FALSE)</f>
        <v>fitness</v>
      </c>
      <c r="D22588" t="str">
        <f>VLOOKUP(B22588,Content!$B$2:$D24489,2,FALSE)</f>
        <v>GIF</v>
      </c>
      <c r="E22588" t="s">
        <v>1043</v>
      </c>
      <c r="F22588">
        <f>VLOOKUP(E22588,ReactionTypes!$B$2:$D22603,3,FALSE)</f>
        <v>65</v>
      </c>
      <c r="G22588" t="str">
        <f>VLOOKUP(E22588,ReactionTypes!$B$2:$D22603,2,FALSE)</f>
        <v>positive</v>
      </c>
      <c r="H22588" s="4">
        <v>44050</v>
      </c>
      <c r="I22588">
        <f t="shared" ref="I22588:I22589" si="2472">MONTH(H22588)</f>
        <v>8</v>
      </c>
      <c r="J22588">
        <f t="shared" si="2466"/>
        <v>2055</v>
      </c>
    </row>
    <row r="22589" spans="1:10">
      <c r="A22589">
        <v>23489</v>
      </c>
      <c r="B22589" t="s">
        <v>952</v>
      </c>
      <c r="C22589" t="str">
        <f>VLOOKUP(B22589,Content!$B$2:$D24490,3,FALSE)</f>
        <v>fitness</v>
      </c>
      <c r="D22589" t="str">
        <f>VLOOKUP(B22589,Content!$B$2:$D24490,2,FALSE)</f>
        <v>GIF</v>
      </c>
      <c r="E22589" t="s">
        <v>1039</v>
      </c>
      <c r="F22589">
        <f>VLOOKUP(E22589,ReactionTypes!$B$2:$D22604,3,FALSE)</f>
        <v>30</v>
      </c>
      <c r="G22589" t="str">
        <f>VLOOKUP(E22589,ReactionTypes!$B$2:$D22604,2,FALSE)</f>
        <v>positive</v>
      </c>
      <c r="H22589" s="4">
        <v>43928</v>
      </c>
      <c r="I22589">
        <f t="shared" si="2472"/>
        <v>4</v>
      </c>
      <c r="J22589">
        <f t="shared" si="2466"/>
        <v>1978</v>
      </c>
    </row>
    <row r="22590" spans="1:10">
      <c r="A22590">
        <v>23490</v>
      </c>
      <c r="B22590" t="s">
        <v>952</v>
      </c>
      <c r="C22590" t="str">
        <f>VLOOKUP(B22590,Content!$B$2:$D24491,3,FALSE)</f>
        <v>fitness</v>
      </c>
      <c r="D22590" t="str">
        <f>VLOOKUP(B22590,Content!$B$2:$D24491,2,FALSE)</f>
        <v>GIF</v>
      </c>
      <c r="E22590" t="s">
        <v>1048</v>
      </c>
      <c r="F22590">
        <f>VLOOKUP(E22590,ReactionTypes!$B$2:$D22605,3,FALSE)</f>
        <v>50</v>
      </c>
      <c r="G22590" t="str">
        <f>VLOOKUP(E22590,ReactionTypes!$B$2:$D22605,2,FALSE)</f>
        <v>positive</v>
      </c>
      <c r="H22590" t="s">
        <v>1075</v>
      </c>
      <c r="I22590">
        <v>6</v>
      </c>
      <c r="J22590">
        <f t="shared" si="2466"/>
        <v>2068</v>
      </c>
    </row>
    <row r="22591" spans="1:10">
      <c r="A22591">
        <v>23491</v>
      </c>
      <c r="B22591" t="s">
        <v>952</v>
      </c>
      <c r="C22591" t="str">
        <f>VLOOKUP(B22591,Content!$B$2:$D24492,3,FALSE)</f>
        <v>fitness</v>
      </c>
      <c r="D22591" t="str">
        <f>VLOOKUP(B22591,Content!$B$2:$D24492,2,FALSE)</f>
        <v>GIF</v>
      </c>
      <c r="E22591" t="s">
        <v>1038</v>
      </c>
      <c r="F22591">
        <f>VLOOKUP(E22591,ReactionTypes!$B$2:$D22606,3,FALSE)</f>
        <v>15</v>
      </c>
      <c r="G22591" t="str">
        <f>VLOOKUP(E22591,ReactionTypes!$B$2:$D22606,2,FALSE)</f>
        <v>negative</v>
      </c>
      <c r="H22591" s="4">
        <v>44050</v>
      </c>
      <c r="I22591">
        <f>MONTH(H22591)</f>
        <v>8</v>
      </c>
      <c r="J22591">
        <f t="shared" si="2466"/>
        <v>2055</v>
      </c>
    </row>
    <row r="22592" spans="1:10">
      <c r="A22592">
        <v>23492</v>
      </c>
      <c r="B22592" t="s">
        <v>952</v>
      </c>
      <c r="C22592" t="str">
        <f>VLOOKUP(B22592,Content!$B$2:$D24493,3,FALSE)</f>
        <v>fitness</v>
      </c>
      <c r="D22592" t="str">
        <f>VLOOKUP(B22592,Content!$B$2:$D24493,2,FALSE)</f>
        <v>GIF</v>
      </c>
      <c r="E22592" t="s">
        <v>1037</v>
      </c>
      <c r="F22592">
        <f>VLOOKUP(E22592,ReactionTypes!$B$2:$D22607,3,FALSE)</f>
        <v>10</v>
      </c>
      <c r="G22592" t="str">
        <f>VLOOKUP(E22592,ReactionTypes!$B$2:$D22607,2,FALSE)</f>
        <v>negative</v>
      </c>
      <c r="H22592" t="s">
        <v>1248</v>
      </c>
      <c r="I22592">
        <v>4</v>
      </c>
      <c r="J22592">
        <f t="shared" si="2466"/>
        <v>1978</v>
      </c>
    </row>
    <row r="22593" spans="1:10">
      <c r="A22593">
        <v>23493</v>
      </c>
      <c r="B22593" t="s">
        <v>952</v>
      </c>
      <c r="C22593" t="str">
        <f>VLOOKUP(B22593,Content!$B$2:$D24494,3,FALSE)</f>
        <v>fitness</v>
      </c>
      <c r="D22593" t="str">
        <f>VLOOKUP(B22593,Content!$B$2:$D24494,2,FALSE)</f>
        <v>GIF</v>
      </c>
      <c r="E22593" t="s">
        <v>1042</v>
      </c>
      <c r="F22593">
        <f>VLOOKUP(E22593,ReactionTypes!$B$2:$D22608,3,FALSE)</f>
        <v>5</v>
      </c>
      <c r="G22593" t="str">
        <f>VLOOKUP(E22593,ReactionTypes!$B$2:$D22608,2,FALSE)</f>
        <v>negative</v>
      </c>
      <c r="H22593" t="s">
        <v>1239</v>
      </c>
      <c r="I22593">
        <v>1</v>
      </c>
      <c r="J22593">
        <f t="shared" si="2466"/>
        <v>2142</v>
      </c>
    </row>
    <row r="22594" spans="1:10">
      <c r="A22594">
        <v>23494</v>
      </c>
      <c r="B22594" t="s">
        <v>952</v>
      </c>
      <c r="C22594" t="str">
        <f>VLOOKUP(B22594,Content!$B$2:$D24495,3,FALSE)</f>
        <v>fitness</v>
      </c>
      <c r="D22594" t="str">
        <f>VLOOKUP(B22594,Content!$B$2:$D24495,2,FALSE)</f>
        <v>GIF</v>
      </c>
      <c r="E22594" t="s">
        <v>1046</v>
      </c>
      <c r="F22594">
        <f>VLOOKUP(E22594,ReactionTypes!$B$2:$D22609,3,FALSE)</f>
        <v>45</v>
      </c>
      <c r="G22594" t="str">
        <f>VLOOKUP(E22594,ReactionTypes!$B$2:$D22609,2,FALSE)</f>
        <v>positive</v>
      </c>
      <c r="H22594" s="4">
        <v>44084</v>
      </c>
      <c r="I22594">
        <f>MONTH(H22594)</f>
        <v>9</v>
      </c>
      <c r="J22594">
        <f t="shared" si="2466"/>
        <v>1991</v>
      </c>
    </row>
    <row r="22595" spans="1:10">
      <c r="A22595">
        <v>23495</v>
      </c>
      <c r="B22595" t="s">
        <v>952</v>
      </c>
      <c r="C22595" t="str">
        <f>VLOOKUP(B22595,Content!$B$2:$D24496,3,FALSE)</f>
        <v>fitness</v>
      </c>
      <c r="D22595" t="str">
        <f>VLOOKUP(B22595,Content!$B$2:$D24496,2,FALSE)</f>
        <v>GIF</v>
      </c>
      <c r="E22595" t="s">
        <v>1048</v>
      </c>
      <c r="F22595">
        <f>VLOOKUP(E22595,ReactionTypes!$B$2:$D22610,3,FALSE)</f>
        <v>50</v>
      </c>
      <c r="G22595" t="str">
        <f>VLOOKUP(E22595,ReactionTypes!$B$2:$D22610,2,FALSE)</f>
        <v>positive</v>
      </c>
      <c r="H22595" t="s">
        <v>1127</v>
      </c>
      <c r="I22595">
        <v>8</v>
      </c>
      <c r="J22595">
        <f t="shared" ref="J22595:J22658" si="2473">COUNTIF($I$2:$I$24574,I22595)</f>
        <v>2055</v>
      </c>
    </row>
    <row r="22596" spans="1:10">
      <c r="A22596">
        <v>23496</v>
      </c>
      <c r="B22596" t="s">
        <v>952</v>
      </c>
      <c r="C22596" t="str">
        <f>VLOOKUP(B22596,Content!$B$2:$D24497,3,FALSE)</f>
        <v>fitness</v>
      </c>
      <c r="D22596" t="str">
        <f>VLOOKUP(B22596,Content!$B$2:$D24497,2,FALSE)</f>
        <v>GIF</v>
      </c>
      <c r="E22596" t="s">
        <v>1049</v>
      </c>
      <c r="F22596">
        <f>VLOOKUP(E22596,ReactionTypes!$B$2:$D22611,3,FALSE)</f>
        <v>60</v>
      </c>
      <c r="G22596" t="str">
        <f>VLOOKUP(E22596,ReactionTypes!$B$2:$D22611,2,FALSE)</f>
        <v>positive</v>
      </c>
      <c r="H22596" t="s">
        <v>1244</v>
      </c>
      <c r="I22596">
        <v>1</v>
      </c>
      <c r="J22596">
        <f t="shared" si="2473"/>
        <v>2142</v>
      </c>
    </row>
    <row r="22597" spans="1:10">
      <c r="A22597">
        <v>23497</v>
      </c>
      <c r="B22597" t="s">
        <v>952</v>
      </c>
      <c r="C22597" t="str">
        <f>VLOOKUP(B22597,Content!$B$2:$D24498,3,FALSE)</f>
        <v>fitness</v>
      </c>
      <c r="D22597" t="str">
        <f>VLOOKUP(B22597,Content!$B$2:$D24498,2,FALSE)</f>
        <v>GIF</v>
      </c>
      <c r="E22597" t="s">
        <v>1047</v>
      </c>
      <c r="F22597">
        <f>VLOOKUP(E22597,ReactionTypes!$B$2:$D22612,3,FALSE)</f>
        <v>12</v>
      </c>
      <c r="G22597" t="str">
        <f>VLOOKUP(E22597,ReactionTypes!$B$2:$D22612,2,FALSE)</f>
        <v>negative</v>
      </c>
      <c r="H22597" s="4">
        <v>44502</v>
      </c>
      <c r="I22597">
        <f t="shared" ref="I22597:I22598" si="2474">MONTH(H22597)</f>
        <v>11</v>
      </c>
      <c r="J22597">
        <f t="shared" si="2473"/>
        <v>2055</v>
      </c>
    </row>
    <row r="22598" spans="1:10">
      <c r="A22598">
        <v>23498</v>
      </c>
      <c r="B22598" t="s">
        <v>952</v>
      </c>
      <c r="C22598" t="str">
        <f>VLOOKUP(B22598,Content!$B$2:$D24499,3,FALSE)</f>
        <v>fitness</v>
      </c>
      <c r="D22598" t="str">
        <f>VLOOKUP(B22598,Content!$B$2:$D24499,2,FALSE)</f>
        <v>GIF</v>
      </c>
      <c r="E22598" t="s">
        <v>1049</v>
      </c>
      <c r="F22598">
        <f>VLOOKUP(E22598,ReactionTypes!$B$2:$D22613,3,FALSE)</f>
        <v>60</v>
      </c>
      <c r="G22598" t="str">
        <f>VLOOKUP(E22598,ReactionTypes!$B$2:$D22613,2,FALSE)</f>
        <v>positive</v>
      </c>
      <c r="H22598" s="4">
        <v>44052</v>
      </c>
      <c r="I22598">
        <f t="shared" si="2474"/>
        <v>8</v>
      </c>
      <c r="J22598">
        <f t="shared" si="2473"/>
        <v>2055</v>
      </c>
    </row>
    <row r="22599" spans="1:10">
      <c r="A22599">
        <v>23500</v>
      </c>
      <c r="B22599" t="s">
        <v>953</v>
      </c>
      <c r="C22599" t="str">
        <f>VLOOKUP(B22599,Content!$B$2:$D24501,3,FALSE)</f>
        <v>soccer</v>
      </c>
      <c r="D22599" t="str">
        <f>VLOOKUP(B22599,Content!$B$2:$D24501,2,FALSE)</f>
        <v>video</v>
      </c>
      <c r="E22599" t="s">
        <v>1039</v>
      </c>
      <c r="F22599">
        <f>VLOOKUP(E22599,ReactionTypes!$B$2:$D22614,3,FALSE)</f>
        <v>30</v>
      </c>
      <c r="G22599" t="str">
        <f>VLOOKUP(E22599,ReactionTypes!$B$2:$D22614,2,FALSE)</f>
        <v>positive</v>
      </c>
      <c r="H22599" t="s">
        <v>1139</v>
      </c>
      <c r="I22599">
        <v>9</v>
      </c>
      <c r="J22599">
        <f t="shared" si="2473"/>
        <v>1991</v>
      </c>
    </row>
    <row r="22600" spans="1:10">
      <c r="A22600">
        <v>23501</v>
      </c>
      <c r="B22600" t="s">
        <v>953</v>
      </c>
      <c r="C22600" t="str">
        <f>VLOOKUP(B22600,Content!$B$2:$D24502,3,FALSE)</f>
        <v>soccer</v>
      </c>
      <c r="D22600" t="str">
        <f>VLOOKUP(B22600,Content!$B$2:$D24502,2,FALSE)</f>
        <v>video</v>
      </c>
      <c r="E22600" t="s">
        <v>1041</v>
      </c>
      <c r="F22600">
        <f>VLOOKUP(E22600,ReactionTypes!$B$2:$D22615,3,FALSE)</f>
        <v>70</v>
      </c>
      <c r="G22600" t="str">
        <f>VLOOKUP(E22600,ReactionTypes!$B$2:$D22615,2,FALSE)</f>
        <v>positive</v>
      </c>
      <c r="H22600" s="4">
        <v>44111</v>
      </c>
      <c r="I22600">
        <f>MONTH(H22600)</f>
        <v>10</v>
      </c>
      <c r="J22600">
        <f t="shared" si="2473"/>
        <v>2087</v>
      </c>
    </row>
    <row r="22601" spans="1:10">
      <c r="A22601">
        <v>23502</v>
      </c>
      <c r="B22601" t="s">
        <v>953</v>
      </c>
      <c r="C22601" t="str">
        <f>VLOOKUP(B22601,Content!$B$2:$D24503,3,FALSE)</f>
        <v>soccer</v>
      </c>
      <c r="D22601" t="str">
        <f>VLOOKUP(B22601,Content!$B$2:$D24503,2,FALSE)</f>
        <v>video</v>
      </c>
      <c r="E22601" t="s">
        <v>1038</v>
      </c>
      <c r="F22601">
        <f>VLOOKUP(E22601,ReactionTypes!$B$2:$D22616,3,FALSE)</f>
        <v>15</v>
      </c>
      <c r="G22601" t="str">
        <f>VLOOKUP(E22601,ReactionTypes!$B$2:$D22616,2,FALSE)</f>
        <v>negative</v>
      </c>
      <c r="H22601" t="s">
        <v>1133</v>
      </c>
      <c r="I22601">
        <v>8</v>
      </c>
      <c r="J22601">
        <f t="shared" si="2473"/>
        <v>2055</v>
      </c>
    </row>
    <row r="22602" spans="1:10">
      <c r="A22602">
        <v>23503</v>
      </c>
      <c r="B22602" t="s">
        <v>953</v>
      </c>
      <c r="C22602" t="str">
        <f>VLOOKUP(B22602,Content!$B$2:$D24504,3,FALSE)</f>
        <v>soccer</v>
      </c>
      <c r="D22602" t="str">
        <f>VLOOKUP(B22602,Content!$B$2:$D24504,2,FALSE)</f>
        <v>video</v>
      </c>
      <c r="E22602" t="s">
        <v>1041</v>
      </c>
      <c r="F22602">
        <f>VLOOKUP(E22602,ReactionTypes!$B$2:$D22617,3,FALSE)</f>
        <v>70</v>
      </c>
      <c r="G22602" t="str">
        <f>VLOOKUP(E22602,ReactionTypes!$B$2:$D22617,2,FALSE)</f>
        <v>positive</v>
      </c>
      <c r="H22602" t="s">
        <v>1276</v>
      </c>
      <c r="I22602">
        <v>2</v>
      </c>
      <c r="J22602">
        <f t="shared" si="2473"/>
        <v>1890</v>
      </c>
    </row>
    <row r="22603" spans="1:10">
      <c r="A22603">
        <v>23504</v>
      </c>
      <c r="B22603" t="s">
        <v>953</v>
      </c>
      <c r="C22603" t="str">
        <f>VLOOKUP(B22603,Content!$B$2:$D24505,3,FALSE)</f>
        <v>soccer</v>
      </c>
      <c r="D22603" t="str">
        <f>VLOOKUP(B22603,Content!$B$2:$D24505,2,FALSE)</f>
        <v>video</v>
      </c>
      <c r="E22603" t="s">
        <v>1046</v>
      </c>
      <c r="F22603">
        <f>VLOOKUP(E22603,ReactionTypes!$B$2:$D22618,3,FALSE)</f>
        <v>45</v>
      </c>
      <c r="G22603" t="str">
        <f>VLOOKUP(E22603,ReactionTypes!$B$2:$D22618,2,FALSE)</f>
        <v>positive</v>
      </c>
      <c r="H22603" t="s">
        <v>1132</v>
      </c>
      <c r="I22603">
        <v>10</v>
      </c>
      <c r="J22603">
        <f t="shared" si="2473"/>
        <v>2087</v>
      </c>
    </row>
    <row r="22604" spans="1:10">
      <c r="A22604">
        <v>23505</v>
      </c>
      <c r="B22604" t="s">
        <v>953</v>
      </c>
      <c r="C22604" t="str">
        <f>VLOOKUP(B22604,Content!$B$2:$D24506,3,FALSE)</f>
        <v>soccer</v>
      </c>
      <c r="D22604" t="str">
        <f>VLOOKUP(B22604,Content!$B$2:$D24506,2,FALSE)</f>
        <v>video</v>
      </c>
      <c r="E22604" t="s">
        <v>1045</v>
      </c>
      <c r="F22604">
        <f>VLOOKUP(E22604,ReactionTypes!$B$2:$D22619,3,FALSE)</f>
        <v>75</v>
      </c>
      <c r="G22604" t="str">
        <f>VLOOKUP(E22604,ReactionTypes!$B$2:$D22619,2,FALSE)</f>
        <v>positive</v>
      </c>
      <c r="H22604" t="s">
        <v>1273</v>
      </c>
      <c r="I22604">
        <v>6</v>
      </c>
      <c r="J22604">
        <f t="shared" si="2473"/>
        <v>2068</v>
      </c>
    </row>
    <row r="22605" spans="1:10">
      <c r="A22605">
        <v>23506</v>
      </c>
      <c r="B22605" t="s">
        <v>953</v>
      </c>
      <c r="C22605" t="str">
        <f>VLOOKUP(B22605,Content!$B$2:$D24507,3,FALSE)</f>
        <v>soccer</v>
      </c>
      <c r="D22605" t="str">
        <f>VLOOKUP(B22605,Content!$B$2:$D24507,2,FALSE)</f>
        <v>video</v>
      </c>
      <c r="E22605" t="s">
        <v>1045</v>
      </c>
      <c r="F22605">
        <f>VLOOKUP(E22605,ReactionTypes!$B$2:$D22620,3,FALSE)</f>
        <v>75</v>
      </c>
      <c r="G22605" t="str">
        <f>VLOOKUP(E22605,ReactionTypes!$B$2:$D22620,2,FALSE)</f>
        <v>positive</v>
      </c>
      <c r="H22605" t="s">
        <v>1070</v>
      </c>
      <c r="I22605">
        <v>8</v>
      </c>
      <c r="J22605">
        <f t="shared" si="2473"/>
        <v>2055</v>
      </c>
    </row>
    <row r="22606" spans="1:10">
      <c r="A22606">
        <v>23507</v>
      </c>
      <c r="B22606" t="s">
        <v>953</v>
      </c>
      <c r="C22606" t="str">
        <f>VLOOKUP(B22606,Content!$B$2:$D24508,3,FALSE)</f>
        <v>soccer</v>
      </c>
      <c r="D22606" t="str">
        <f>VLOOKUP(B22606,Content!$B$2:$D24508,2,FALSE)</f>
        <v>video</v>
      </c>
      <c r="E22606" t="s">
        <v>1041</v>
      </c>
      <c r="F22606">
        <f>VLOOKUP(E22606,ReactionTypes!$B$2:$D22621,3,FALSE)</f>
        <v>70</v>
      </c>
      <c r="G22606" t="str">
        <f>VLOOKUP(E22606,ReactionTypes!$B$2:$D22621,2,FALSE)</f>
        <v>positive</v>
      </c>
      <c r="H22606" t="s">
        <v>1263</v>
      </c>
      <c r="I22606">
        <v>4</v>
      </c>
      <c r="J22606">
        <f t="shared" si="2473"/>
        <v>1978</v>
      </c>
    </row>
    <row r="22607" spans="1:10">
      <c r="A22607">
        <v>23508</v>
      </c>
      <c r="B22607" t="s">
        <v>953</v>
      </c>
      <c r="C22607" t="str">
        <f>VLOOKUP(B22607,Content!$B$2:$D24509,3,FALSE)</f>
        <v>soccer</v>
      </c>
      <c r="D22607" t="str">
        <f>VLOOKUP(B22607,Content!$B$2:$D24509,2,FALSE)</f>
        <v>video</v>
      </c>
      <c r="E22607" t="s">
        <v>1043</v>
      </c>
      <c r="F22607">
        <f>VLOOKUP(E22607,ReactionTypes!$B$2:$D22622,3,FALSE)</f>
        <v>65</v>
      </c>
      <c r="G22607" t="str">
        <f>VLOOKUP(E22607,ReactionTypes!$B$2:$D22622,2,FALSE)</f>
        <v>positive</v>
      </c>
      <c r="H22607" t="s">
        <v>1175</v>
      </c>
      <c r="I22607">
        <v>7</v>
      </c>
      <c r="J22607">
        <f t="shared" si="2473"/>
        <v>2116</v>
      </c>
    </row>
    <row r="22608" spans="1:10">
      <c r="A22608">
        <v>23509</v>
      </c>
      <c r="B22608" t="s">
        <v>953</v>
      </c>
      <c r="C22608" t="str">
        <f>VLOOKUP(B22608,Content!$B$2:$D24510,3,FALSE)</f>
        <v>soccer</v>
      </c>
      <c r="D22608" t="str">
        <f>VLOOKUP(B22608,Content!$B$2:$D24510,2,FALSE)</f>
        <v>video</v>
      </c>
      <c r="E22608" t="s">
        <v>1036</v>
      </c>
      <c r="F22608">
        <f>VLOOKUP(E22608,ReactionTypes!$B$2:$D22623,3,FALSE)</f>
        <v>0</v>
      </c>
      <c r="G22608" t="str">
        <f>VLOOKUP(E22608,ReactionTypes!$B$2:$D22623,2,FALSE)</f>
        <v>negative</v>
      </c>
      <c r="H22608" s="4">
        <v>43990</v>
      </c>
      <c r="I22608">
        <f t="shared" ref="I22608:I22609" si="2475">MONTH(H22608)</f>
        <v>6</v>
      </c>
      <c r="J22608">
        <f t="shared" si="2473"/>
        <v>2068</v>
      </c>
    </row>
    <row r="22609" spans="1:10">
      <c r="A22609">
        <v>23510</v>
      </c>
      <c r="B22609" t="s">
        <v>953</v>
      </c>
      <c r="C22609" t="str">
        <f>VLOOKUP(B22609,Content!$B$2:$D24511,3,FALSE)</f>
        <v>soccer</v>
      </c>
      <c r="D22609" t="str">
        <f>VLOOKUP(B22609,Content!$B$2:$D24511,2,FALSE)</f>
        <v>video</v>
      </c>
      <c r="E22609" t="s">
        <v>1036</v>
      </c>
      <c r="F22609">
        <f>VLOOKUP(E22609,ReactionTypes!$B$2:$D22624,3,FALSE)</f>
        <v>0</v>
      </c>
      <c r="G22609" t="str">
        <f>VLOOKUP(E22609,ReactionTypes!$B$2:$D22624,2,FALSE)</f>
        <v>negative</v>
      </c>
      <c r="H22609" s="4">
        <v>44175</v>
      </c>
      <c r="I22609">
        <f t="shared" si="2475"/>
        <v>12</v>
      </c>
      <c r="J22609">
        <f t="shared" si="2473"/>
        <v>2099</v>
      </c>
    </row>
    <row r="22610" spans="1:10">
      <c r="A22610">
        <v>23511</v>
      </c>
      <c r="B22610" t="s">
        <v>953</v>
      </c>
      <c r="C22610" t="str">
        <f>VLOOKUP(B22610,Content!$B$2:$D24512,3,FALSE)</f>
        <v>soccer</v>
      </c>
      <c r="D22610" t="str">
        <f>VLOOKUP(B22610,Content!$B$2:$D24512,2,FALSE)</f>
        <v>video</v>
      </c>
      <c r="E22610" t="s">
        <v>1048</v>
      </c>
      <c r="F22610">
        <f>VLOOKUP(E22610,ReactionTypes!$B$2:$D22625,3,FALSE)</f>
        <v>50</v>
      </c>
      <c r="G22610" t="str">
        <f>VLOOKUP(E22610,ReactionTypes!$B$2:$D22625,2,FALSE)</f>
        <v>positive</v>
      </c>
      <c r="H22610" t="s">
        <v>1278</v>
      </c>
      <c r="I22610">
        <v>3</v>
      </c>
      <c r="J22610">
        <f t="shared" si="2473"/>
        <v>1982</v>
      </c>
    </row>
    <row r="22611" spans="1:10">
      <c r="A22611">
        <v>23512</v>
      </c>
      <c r="B22611" t="s">
        <v>953</v>
      </c>
      <c r="C22611" t="str">
        <f>VLOOKUP(B22611,Content!$B$2:$D24513,3,FALSE)</f>
        <v>soccer</v>
      </c>
      <c r="D22611" t="str">
        <f>VLOOKUP(B22611,Content!$B$2:$D24513,2,FALSE)</f>
        <v>video</v>
      </c>
      <c r="E22611" t="s">
        <v>1041</v>
      </c>
      <c r="F22611">
        <f>VLOOKUP(E22611,ReactionTypes!$B$2:$D22626,3,FALSE)</f>
        <v>70</v>
      </c>
      <c r="G22611" t="str">
        <f>VLOOKUP(E22611,ReactionTypes!$B$2:$D22626,2,FALSE)</f>
        <v>positive</v>
      </c>
      <c r="H22611" s="4">
        <v>44202</v>
      </c>
      <c r="I22611">
        <f>MONTH(H22611)</f>
        <v>1</v>
      </c>
      <c r="J22611">
        <f t="shared" si="2473"/>
        <v>2142</v>
      </c>
    </row>
    <row r="22612" spans="1:10">
      <c r="A22612">
        <v>23513</v>
      </c>
      <c r="B22612" t="s">
        <v>953</v>
      </c>
      <c r="C22612" t="str">
        <f>VLOOKUP(B22612,Content!$B$2:$D24514,3,FALSE)</f>
        <v>soccer</v>
      </c>
      <c r="D22612" t="str">
        <f>VLOOKUP(B22612,Content!$B$2:$D24514,2,FALSE)</f>
        <v>video</v>
      </c>
      <c r="E22612" t="s">
        <v>1044</v>
      </c>
      <c r="F22612">
        <f>VLOOKUP(E22612,ReactionTypes!$B$2:$D22627,3,FALSE)</f>
        <v>20</v>
      </c>
      <c r="G22612" t="str">
        <f>VLOOKUP(E22612,ReactionTypes!$B$2:$D22627,2,FALSE)</f>
        <v>neutral</v>
      </c>
      <c r="H22612" t="s">
        <v>1268</v>
      </c>
      <c r="I22612">
        <v>1</v>
      </c>
      <c r="J22612">
        <f t="shared" si="2473"/>
        <v>2142</v>
      </c>
    </row>
    <row r="22613" spans="1:10">
      <c r="A22613">
        <v>23514</v>
      </c>
      <c r="B22613" t="s">
        <v>953</v>
      </c>
      <c r="C22613" t="str">
        <f>VLOOKUP(B22613,Content!$B$2:$D24515,3,FALSE)</f>
        <v>soccer</v>
      </c>
      <c r="D22613" t="str">
        <f>VLOOKUP(B22613,Content!$B$2:$D24515,2,FALSE)</f>
        <v>video</v>
      </c>
      <c r="E22613" t="s">
        <v>1045</v>
      </c>
      <c r="F22613">
        <f>VLOOKUP(E22613,ReactionTypes!$B$2:$D22628,3,FALSE)</f>
        <v>75</v>
      </c>
      <c r="G22613" t="str">
        <f>VLOOKUP(E22613,ReactionTypes!$B$2:$D22628,2,FALSE)</f>
        <v>positive</v>
      </c>
      <c r="H22613" t="s">
        <v>1128</v>
      </c>
      <c r="I22613">
        <v>12</v>
      </c>
      <c r="J22613">
        <f t="shared" si="2473"/>
        <v>2099</v>
      </c>
    </row>
    <row r="22614" spans="1:10">
      <c r="A22614">
        <v>23515</v>
      </c>
      <c r="B22614" t="s">
        <v>953</v>
      </c>
      <c r="C22614" t="str">
        <f>VLOOKUP(B22614,Content!$B$2:$D24516,3,FALSE)</f>
        <v>soccer</v>
      </c>
      <c r="D22614" t="str">
        <f>VLOOKUP(B22614,Content!$B$2:$D24516,2,FALSE)</f>
        <v>video</v>
      </c>
      <c r="E22614" t="s">
        <v>1038</v>
      </c>
      <c r="F22614">
        <f>VLOOKUP(E22614,ReactionTypes!$B$2:$D22629,3,FALSE)</f>
        <v>15</v>
      </c>
      <c r="G22614" t="str">
        <f>VLOOKUP(E22614,ReactionTypes!$B$2:$D22629,2,FALSE)</f>
        <v>negative</v>
      </c>
      <c r="H22614" s="4">
        <v>44319</v>
      </c>
      <c r="I22614">
        <f>MONTH(H22614)</f>
        <v>5</v>
      </c>
      <c r="J22614">
        <f t="shared" si="2473"/>
        <v>2110</v>
      </c>
    </row>
    <row r="22615" spans="1:10">
      <c r="A22615">
        <v>23516</v>
      </c>
      <c r="B22615" t="s">
        <v>953</v>
      </c>
      <c r="C22615" t="str">
        <f>VLOOKUP(B22615,Content!$B$2:$D24517,3,FALSE)</f>
        <v>soccer</v>
      </c>
      <c r="D22615" t="str">
        <f>VLOOKUP(B22615,Content!$B$2:$D24517,2,FALSE)</f>
        <v>video</v>
      </c>
      <c r="E22615" t="s">
        <v>1050</v>
      </c>
      <c r="F22615">
        <f>VLOOKUP(E22615,ReactionTypes!$B$2:$D22630,3,FALSE)</f>
        <v>70</v>
      </c>
      <c r="G22615" t="str">
        <f>VLOOKUP(E22615,ReactionTypes!$B$2:$D22630,2,FALSE)</f>
        <v>positive</v>
      </c>
      <c r="H22615" t="s">
        <v>1091</v>
      </c>
      <c r="I22615">
        <v>10</v>
      </c>
      <c r="J22615">
        <f t="shared" si="2473"/>
        <v>2087</v>
      </c>
    </row>
    <row r="22616" spans="1:10">
      <c r="A22616">
        <v>23517</v>
      </c>
      <c r="B22616" t="s">
        <v>953</v>
      </c>
      <c r="C22616" t="str">
        <f>VLOOKUP(B22616,Content!$B$2:$D24518,3,FALSE)</f>
        <v>soccer</v>
      </c>
      <c r="D22616" t="str">
        <f>VLOOKUP(B22616,Content!$B$2:$D24518,2,FALSE)</f>
        <v>video</v>
      </c>
      <c r="E22616" t="s">
        <v>1040</v>
      </c>
      <c r="F22616">
        <f>VLOOKUP(E22616,ReactionTypes!$B$2:$D22631,3,FALSE)</f>
        <v>35</v>
      </c>
      <c r="G22616" t="str">
        <f>VLOOKUP(E22616,ReactionTypes!$B$2:$D22631,2,FALSE)</f>
        <v>neutral</v>
      </c>
      <c r="H22616" t="s">
        <v>1236</v>
      </c>
      <c r="I22616">
        <v>1</v>
      </c>
      <c r="J22616">
        <f t="shared" si="2473"/>
        <v>2142</v>
      </c>
    </row>
    <row r="22617" spans="1:10">
      <c r="A22617">
        <v>23518</v>
      </c>
      <c r="B22617" t="s">
        <v>953</v>
      </c>
      <c r="C22617" t="str">
        <f>VLOOKUP(B22617,Content!$B$2:$D24519,3,FALSE)</f>
        <v>soccer</v>
      </c>
      <c r="D22617" t="str">
        <f>VLOOKUP(B22617,Content!$B$2:$D24519,2,FALSE)</f>
        <v>video</v>
      </c>
      <c r="E22617" t="s">
        <v>1043</v>
      </c>
      <c r="F22617">
        <f>VLOOKUP(E22617,ReactionTypes!$B$2:$D22632,3,FALSE)</f>
        <v>65</v>
      </c>
      <c r="G22617" t="str">
        <f>VLOOKUP(E22617,ReactionTypes!$B$2:$D22632,2,FALSE)</f>
        <v>positive</v>
      </c>
      <c r="H22617" t="s">
        <v>1164</v>
      </c>
      <c r="I22617">
        <v>11</v>
      </c>
      <c r="J22617">
        <f t="shared" si="2473"/>
        <v>2055</v>
      </c>
    </row>
    <row r="22618" spans="1:10">
      <c r="A22618">
        <v>23519</v>
      </c>
      <c r="B22618" t="s">
        <v>953</v>
      </c>
      <c r="C22618" t="str">
        <f>VLOOKUP(B22618,Content!$B$2:$D24520,3,FALSE)</f>
        <v>soccer</v>
      </c>
      <c r="D22618" t="str">
        <f>VLOOKUP(B22618,Content!$B$2:$D24520,2,FALSE)</f>
        <v>video</v>
      </c>
      <c r="E22618" t="s">
        <v>1050</v>
      </c>
      <c r="F22618">
        <f>VLOOKUP(E22618,ReactionTypes!$B$2:$D22633,3,FALSE)</f>
        <v>70</v>
      </c>
      <c r="G22618" t="str">
        <f>VLOOKUP(E22618,ReactionTypes!$B$2:$D22633,2,FALSE)</f>
        <v>positive</v>
      </c>
      <c r="H22618" s="4">
        <v>44085</v>
      </c>
      <c r="I22618">
        <f>MONTH(H22618)</f>
        <v>9</v>
      </c>
      <c r="J22618">
        <f t="shared" si="2473"/>
        <v>1991</v>
      </c>
    </row>
    <row r="22619" spans="1:10">
      <c r="A22619">
        <v>23520</v>
      </c>
      <c r="B22619" t="s">
        <v>953</v>
      </c>
      <c r="C22619" t="str">
        <f>VLOOKUP(B22619,Content!$B$2:$D24521,3,FALSE)</f>
        <v>soccer</v>
      </c>
      <c r="D22619" t="str">
        <f>VLOOKUP(B22619,Content!$B$2:$D24521,2,FALSE)</f>
        <v>video</v>
      </c>
      <c r="E22619" t="s">
        <v>1038</v>
      </c>
      <c r="F22619">
        <f>VLOOKUP(E22619,ReactionTypes!$B$2:$D22634,3,FALSE)</f>
        <v>15</v>
      </c>
      <c r="G22619" t="str">
        <f>VLOOKUP(E22619,ReactionTypes!$B$2:$D22634,2,FALSE)</f>
        <v>negative</v>
      </c>
      <c r="H22619" t="s">
        <v>1107</v>
      </c>
      <c r="I22619">
        <v>8</v>
      </c>
      <c r="J22619">
        <f t="shared" si="2473"/>
        <v>2055</v>
      </c>
    </row>
    <row r="22620" spans="1:10">
      <c r="A22620">
        <v>23521</v>
      </c>
      <c r="B22620" t="s">
        <v>953</v>
      </c>
      <c r="C22620" t="str">
        <f>VLOOKUP(B22620,Content!$B$2:$D24522,3,FALSE)</f>
        <v>soccer</v>
      </c>
      <c r="D22620" t="str">
        <f>VLOOKUP(B22620,Content!$B$2:$D24522,2,FALSE)</f>
        <v>video</v>
      </c>
      <c r="E22620" t="s">
        <v>1044</v>
      </c>
      <c r="F22620">
        <f>VLOOKUP(E22620,ReactionTypes!$B$2:$D22635,3,FALSE)</f>
        <v>20</v>
      </c>
      <c r="G22620" t="str">
        <f>VLOOKUP(E22620,ReactionTypes!$B$2:$D22635,2,FALSE)</f>
        <v>neutral</v>
      </c>
      <c r="H22620" s="4">
        <v>44413</v>
      </c>
      <c r="I22620">
        <f t="shared" ref="I22620:I22621" si="2476">MONTH(H22620)</f>
        <v>8</v>
      </c>
      <c r="J22620">
        <f t="shared" si="2473"/>
        <v>2055</v>
      </c>
    </row>
    <row r="22621" spans="1:10">
      <c r="A22621">
        <v>23522</v>
      </c>
      <c r="B22621" t="s">
        <v>953</v>
      </c>
      <c r="C22621" t="str">
        <f>VLOOKUP(B22621,Content!$B$2:$D24523,3,FALSE)</f>
        <v>soccer</v>
      </c>
      <c r="D22621" t="str">
        <f>VLOOKUP(B22621,Content!$B$2:$D24523,2,FALSE)</f>
        <v>video</v>
      </c>
      <c r="E22621" t="s">
        <v>1047</v>
      </c>
      <c r="F22621">
        <f>VLOOKUP(E22621,ReactionTypes!$B$2:$D22636,3,FALSE)</f>
        <v>12</v>
      </c>
      <c r="G22621" t="str">
        <f>VLOOKUP(E22621,ReactionTypes!$B$2:$D22636,2,FALSE)</f>
        <v>negative</v>
      </c>
      <c r="H22621" s="4">
        <v>44532</v>
      </c>
      <c r="I22621">
        <f t="shared" si="2476"/>
        <v>12</v>
      </c>
      <c r="J22621">
        <f t="shared" si="2473"/>
        <v>2099</v>
      </c>
    </row>
    <row r="22622" spans="1:10">
      <c r="A22622">
        <v>23523</v>
      </c>
      <c r="B22622" t="s">
        <v>953</v>
      </c>
      <c r="C22622" t="str">
        <f>VLOOKUP(B22622,Content!$B$2:$D24524,3,FALSE)</f>
        <v>soccer</v>
      </c>
      <c r="D22622" t="str">
        <f>VLOOKUP(B22622,Content!$B$2:$D24524,2,FALSE)</f>
        <v>video</v>
      </c>
      <c r="E22622" t="s">
        <v>1038</v>
      </c>
      <c r="F22622">
        <f>VLOOKUP(E22622,ReactionTypes!$B$2:$D22637,3,FALSE)</f>
        <v>15</v>
      </c>
      <c r="G22622" t="str">
        <f>VLOOKUP(E22622,ReactionTypes!$B$2:$D22637,2,FALSE)</f>
        <v>negative</v>
      </c>
      <c r="H22622" t="s">
        <v>1100</v>
      </c>
      <c r="I22622">
        <v>12</v>
      </c>
      <c r="J22622">
        <f t="shared" si="2473"/>
        <v>2099</v>
      </c>
    </row>
    <row r="22623" spans="1:10">
      <c r="A22623">
        <v>23524</v>
      </c>
      <c r="B22623" t="s">
        <v>953</v>
      </c>
      <c r="C22623" t="str">
        <f>VLOOKUP(B22623,Content!$B$2:$D24525,3,FALSE)</f>
        <v>soccer</v>
      </c>
      <c r="D22623" t="str">
        <f>VLOOKUP(B22623,Content!$B$2:$D24525,2,FALSE)</f>
        <v>video</v>
      </c>
      <c r="E22623" t="s">
        <v>1039</v>
      </c>
      <c r="F22623">
        <f>VLOOKUP(E22623,ReactionTypes!$B$2:$D22638,3,FALSE)</f>
        <v>30</v>
      </c>
      <c r="G22623" t="str">
        <f>VLOOKUP(E22623,ReactionTypes!$B$2:$D22638,2,FALSE)</f>
        <v>positive</v>
      </c>
      <c r="H22623" s="4">
        <v>44144</v>
      </c>
      <c r="I22623">
        <f t="shared" ref="I22623:I22624" si="2477">MONTH(H22623)</f>
        <v>11</v>
      </c>
      <c r="J22623">
        <f t="shared" si="2473"/>
        <v>2055</v>
      </c>
    </row>
    <row r="22624" spans="1:10">
      <c r="A22624">
        <v>23525</v>
      </c>
      <c r="B22624" t="s">
        <v>953</v>
      </c>
      <c r="C22624" t="str">
        <f>VLOOKUP(B22624,Content!$B$2:$D24526,3,FALSE)</f>
        <v>soccer</v>
      </c>
      <c r="D22624" t="str">
        <f>VLOOKUP(B22624,Content!$B$2:$D24526,2,FALSE)</f>
        <v>video</v>
      </c>
      <c r="E22624" t="s">
        <v>1046</v>
      </c>
      <c r="F22624">
        <f>VLOOKUP(E22624,ReactionTypes!$B$2:$D22639,3,FALSE)</f>
        <v>45</v>
      </c>
      <c r="G22624" t="str">
        <f>VLOOKUP(E22624,ReactionTypes!$B$2:$D22639,2,FALSE)</f>
        <v>positive</v>
      </c>
      <c r="H22624" s="4">
        <v>44020</v>
      </c>
      <c r="I22624">
        <f t="shared" si="2477"/>
        <v>7</v>
      </c>
      <c r="J22624">
        <f t="shared" si="2473"/>
        <v>2116</v>
      </c>
    </row>
    <row r="22625" spans="1:10">
      <c r="A22625">
        <v>23526</v>
      </c>
      <c r="B22625" t="s">
        <v>953</v>
      </c>
      <c r="C22625" t="str">
        <f>VLOOKUP(B22625,Content!$B$2:$D24527,3,FALSE)</f>
        <v>soccer</v>
      </c>
      <c r="D22625" t="str">
        <f>VLOOKUP(B22625,Content!$B$2:$D24527,2,FALSE)</f>
        <v>video</v>
      </c>
      <c r="E22625" t="s">
        <v>1040</v>
      </c>
      <c r="F22625">
        <f>VLOOKUP(E22625,ReactionTypes!$B$2:$D22640,3,FALSE)</f>
        <v>35</v>
      </c>
      <c r="G22625" t="str">
        <f>VLOOKUP(E22625,ReactionTypes!$B$2:$D22640,2,FALSE)</f>
        <v>neutral</v>
      </c>
      <c r="H22625" t="s">
        <v>1288</v>
      </c>
      <c r="I22625">
        <v>9</v>
      </c>
      <c r="J22625">
        <f t="shared" si="2473"/>
        <v>1991</v>
      </c>
    </row>
    <row r="22626" spans="1:10">
      <c r="A22626">
        <v>23528</v>
      </c>
      <c r="B22626" t="s">
        <v>954</v>
      </c>
      <c r="C22626" t="str">
        <f>VLOOKUP(B22626,Content!$B$2:$D24529,3,FALSE)</f>
        <v>technology</v>
      </c>
      <c r="D22626" t="str">
        <f>VLOOKUP(B22626,Content!$B$2:$D24529,2,FALSE)</f>
        <v>video</v>
      </c>
      <c r="E22626" t="s">
        <v>1036</v>
      </c>
      <c r="F22626">
        <f>VLOOKUP(E22626,ReactionTypes!$B$2:$D22641,3,FALSE)</f>
        <v>0</v>
      </c>
      <c r="G22626" t="str">
        <f>VLOOKUP(E22626,ReactionTypes!$B$2:$D22641,2,FALSE)</f>
        <v>negative</v>
      </c>
      <c r="H22626" t="s">
        <v>1106</v>
      </c>
      <c r="I22626">
        <v>11</v>
      </c>
      <c r="J22626">
        <f t="shared" si="2473"/>
        <v>2055</v>
      </c>
    </row>
    <row r="22627" spans="1:10">
      <c r="A22627">
        <v>23529</v>
      </c>
      <c r="B22627" t="s">
        <v>954</v>
      </c>
      <c r="C22627" t="str">
        <f>VLOOKUP(B22627,Content!$B$2:$D24530,3,FALSE)</f>
        <v>technology</v>
      </c>
      <c r="D22627" t="str">
        <f>VLOOKUP(B22627,Content!$B$2:$D24530,2,FALSE)</f>
        <v>video</v>
      </c>
      <c r="E22627" t="s">
        <v>1042</v>
      </c>
      <c r="F22627">
        <f>VLOOKUP(E22627,ReactionTypes!$B$2:$D22642,3,FALSE)</f>
        <v>5</v>
      </c>
      <c r="G22627" t="str">
        <f>VLOOKUP(E22627,ReactionTypes!$B$2:$D22642,2,FALSE)</f>
        <v>negative</v>
      </c>
      <c r="H22627" t="s">
        <v>1151</v>
      </c>
      <c r="I22627">
        <v>12</v>
      </c>
      <c r="J22627">
        <f t="shared" si="2473"/>
        <v>2099</v>
      </c>
    </row>
    <row r="22628" spans="1:10">
      <c r="A22628">
        <v>23530</v>
      </c>
      <c r="B22628" t="s">
        <v>954</v>
      </c>
      <c r="C22628" t="str">
        <f>VLOOKUP(B22628,Content!$B$2:$D24531,3,FALSE)</f>
        <v>technology</v>
      </c>
      <c r="D22628" t="str">
        <f>VLOOKUP(B22628,Content!$B$2:$D24531,2,FALSE)</f>
        <v>video</v>
      </c>
      <c r="E22628" t="s">
        <v>1043</v>
      </c>
      <c r="F22628">
        <f>VLOOKUP(E22628,ReactionTypes!$B$2:$D22643,3,FALSE)</f>
        <v>65</v>
      </c>
      <c r="G22628" t="str">
        <f>VLOOKUP(E22628,ReactionTypes!$B$2:$D22643,2,FALSE)</f>
        <v>positive</v>
      </c>
      <c r="H22628" t="s">
        <v>1177</v>
      </c>
      <c r="I22628">
        <v>6</v>
      </c>
      <c r="J22628">
        <f t="shared" si="2473"/>
        <v>2068</v>
      </c>
    </row>
    <row r="22629" spans="1:10">
      <c r="A22629">
        <v>23531</v>
      </c>
      <c r="B22629" t="s">
        <v>954</v>
      </c>
      <c r="C22629" t="str">
        <f>VLOOKUP(B22629,Content!$B$2:$D24532,3,FALSE)</f>
        <v>technology</v>
      </c>
      <c r="D22629" t="str">
        <f>VLOOKUP(B22629,Content!$B$2:$D24532,2,FALSE)</f>
        <v>video</v>
      </c>
      <c r="E22629" t="s">
        <v>1047</v>
      </c>
      <c r="F22629">
        <f>VLOOKUP(E22629,ReactionTypes!$B$2:$D22644,3,FALSE)</f>
        <v>12</v>
      </c>
      <c r="G22629" t="str">
        <f>VLOOKUP(E22629,ReactionTypes!$B$2:$D22644,2,FALSE)</f>
        <v>negative</v>
      </c>
      <c r="H22629" t="s">
        <v>1117</v>
      </c>
      <c r="I22629">
        <v>8</v>
      </c>
      <c r="J22629">
        <f t="shared" si="2473"/>
        <v>2055</v>
      </c>
    </row>
    <row r="22630" spans="1:10">
      <c r="A22630">
        <v>23532</v>
      </c>
      <c r="B22630" t="s">
        <v>954</v>
      </c>
      <c r="C22630" t="str">
        <f>VLOOKUP(B22630,Content!$B$2:$D24533,3,FALSE)</f>
        <v>technology</v>
      </c>
      <c r="D22630" t="str">
        <f>VLOOKUP(B22630,Content!$B$2:$D24533,2,FALSE)</f>
        <v>video</v>
      </c>
      <c r="E22630" t="s">
        <v>1045</v>
      </c>
      <c r="F22630">
        <f>VLOOKUP(E22630,ReactionTypes!$B$2:$D22645,3,FALSE)</f>
        <v>75</v>
      </c>
      <c r="G22630" t="str">
        <f>VLOOKUP(E22630,ReactionTypes!$B$2:$D22645,2,FALSE)</f>
        <v>positive</v>
      </c>
      <c r="H22630" s="4">
        <v>44288</v>
      </c>
      <c r="I22630">
        <f t="shared" ref="I22630:I22632" si="2478">MONTH(H22630)</f>
        <v>4</v>
      </c>
      <c r="J22630">
        <f t="shared" si="2473"/>
        <v>1978</v>
      </c>
    </row>
    <row r="22631" spans="1:10">
      <c r="A22631">
        <v>23533</v>
      </c>
      <c r="B22631" t="s">
        <v>954</v>
      </c>
      <c r="C22631" t="str">
        <f>VLOOKUP(B22631,Content!$B$2:$D24534,3,FALSE)</f>
        <v>technology</v>
      </c>
      <c r="D22631" t="str">
        <f>VLOOKUP(B22631,Content!$B$2:$D24534,2,FALSE)</f>
        <v>video</v>
      </c>
      <c r="E22631" t="s">
        <v>1036</v>
      </c>
      <c r="F22631">
        <f>VLOOKUP(E22631,ReactionTypes!$B$2:$D22646,3,FALSE)</f>
        <v>0</v>
      </c>
      <c r="G22631" t="str">
        <f>VLOOKUP(E22631,ReactionTypes!$B$2:$D22646,2,FALSE)</f>
        <v>negative</v>
      </c>
      <c r="H22631" s="4">
        <v>43873</v>
      </c>
      <c r="I22631">
        <f t="shared" si="2478"/>
        <v>2</v>
      </c>
      <c r="J22631">
        <f t="shared" si="2473"/>
        <v>1890</v>
      </c>
    </row>
    <row r="22632" spans="1:10">
      <c r="A22632">
        <v>23534</v>
      </c>
      <c r="B22632" t="s">
        <v>954</v>
      </c>
      <c r="C22632" t="str">
        <f>VLOOKUP(B22632,Content!$B$2:$D24535,3,FALSE)</f>
        <v>technology</v>
      </c>
      <c r="D22632" t="str">
        <f>VLOOKUP(B22632,Content!$B$2:$D24535,2,FALSE)</f>
        <v>video</v>
      </c>
      <c r="E22632" t="s">
        <v>1042</v>
      </c>
      <c r="F22632">
        <f>VLOOKUP(E22632,ReactionTypes!$B$2:$D22647,3,FALSE)</f>
        <v>5</v>
      </c>
      <c r="G22632" t="str">
        <f>VLOOKUP(E22632,ReactionTypes!$B$2:$D22647,2,FALSE)</f>
        <v>negative</v>
      </c>
      <c r="H22632" s="4">
        <v>43959</v>
      </c>
      <c r="I22632">
        <f t="shared" si="2478"/>
        <v>5</v>
      </c>
      <c r="J22632">
        <f t="shared" si="2473"/>
        <v>2110</v>
      </c>
    </row>
    <row r="22633" spans="1:10">
      <c r="A22633">
        <v>23535</v>
      </c>
      <c r="B22633" t="s">
        <v>954</v>
      </c>
      <c r="C22633" t="str">
        <f>VLOOKUP(B22633,Content!$B$2:$D24536,3,FALSE)</f>
        <v>technology</v>
      </c>
      <c r="D22633" t="str">
        <f>VLOOKUP(B22633,Content!$B$2:$D24536,2,FALSE)</f>
        <v>video</v>
      </c>
      <c r="E22633" t="s">
        <v>1050</v>
      </c>
      <c r="F22633">
        <f>VLOOKUP(E22633,ReactionTypes!$B$2:$D22648,3,FALSE)</f>
        <v>70</v>
      </c>
      <c r="G22633" t="str">
        <f>VLOOKUP(E22633,ReactionTypes!$B$2:$D22648,2,FALSE)</f>
        <v>positive</v>
      </c>
      <c r="H22633" t="s">
        <v>1204</v>
      </c>
      <c r="I22633">
        <v>2</v>
      </c>
      <c r="J22633">
        <f t="shared" si="2473"/>
        <v>1890</v>
      </c>
    </row>
    <row r="22634" spans="1:10">
      <c r="A22634">
        <v>23536</v>
      </c>
      <c r="B22634" t="s">
        <v>954</v>
      </c>
      <c r="C22634" t="str">
        <f>VLOOKUP(B22634,Content!$B$2:$D24537,3,FALSE)</f>
        <v>technology</v>
      </c>
      <c r="D22634" t="str">
        <f>VLOOKUP(B22634,Content!$B$2:$D24537,2,FALSE)</f>
        <v>video</v>
      </c>
      <c r="E22634" t="s">
        <v>1046</v>
      </c>
      <c r="F22634">
        <f>VLOOKUP(E22634,ReactionTypes!$B$2:$D22649,3,FALSE)</f>
        <v>45</v>
      </c>
      <c r="G22634" t="str">
        <f>VLOOKUP(E22634,ReactionTypes!$B$2:$D22649,2,FALSE)</f>
        <v>positive</v>
      </c>
      <c r="H22634" t="s">
        <v>1185</v>
      </c>
      <c r="I22634">
        <v>6</v>
      </c>
      <c r="J22634">
        <f t="shared" si="2473"/>
        <v>2068</v>
      </c>
    </row>
    <row r="22635" spans="1:10">
      <c r="A22635">
        <v>23537</v>
      </c>
      <c r="B22635" t="s">
        <v>954</v>
      </c>
      <c r="C22635" t="str">
        <f>VLOOKUP(B22635,Content!$B$2:$D24538,3,FALSE)</f>
        <v>technology</v>
      </c>
      <c r="D22635" t="str">
        <f>VLOOKUP(B22635,Content!$B$2:$D24538,2,FALSE)</f>
        <v>video</v>
      </c>
      <c r="E22635" t="s">
        <v>1047</v>
      </c>
      <c r="F22635">
        <f>VLOOKUP(E22635,ReactionTypes!$B$2:$D22650,3,FALSE)</f>
        <v>12</v>
      </c>
      <c r="G22635" t="str">
        <f>VLOOKUP(E22635,ReactionTypes!$B$2:$D22650,2,FALSE)</f>
        <v>negative</v>
      </c>
      <c r="H22635" t="s">
        <v>1233</v>
      </c>
      <c r="I22635">
        <v>4</v>
      </c>
      <c r="J22635">
        <f t="shared" si="2473"/>
        <v>1978</v>
      </c>
    </row>
    <row r="22636" spans="1:10">
      <c r="A22636">
        <v>23538</v>
      </c>
      <c r="B22636" t="s">
        <v>954</v>
      </c>
      <c r="C22636" t="str">
        <f>VLOOKUP(B22636,Content!$B$2:$D24539,3,FALSE)</f>
        <v>technology</v>
      </c>
      <c r="D22636" t="str">
        <f>VLOOKUP(B22636,Content!$B$2:$D24539,2,FALSE)</f>
        <v>video</v>
      </c>
      <c r="E22636" t="s">
        <v>1042</v>
      </c>
      <c r="F22636">
        <f>VLOOKUP(E22636,ReactionTypes!$B$2:$D22651,3,FALSE)</f>
        <v>5</v>
      </c>
      <c r="G22636" t="str">
        <f>VLOOKUP(E22636,ReactionTypes!$B$2:$D22651,2,FALSE)</f>
        <v>negative</v>
      </c>
      <c r="H22636" t="s">
        <v>1122</v>
      </c>
      <c r="I22636">
        <v>9</v>
      </c>
      <c r="J22636">
        <f t="shared" si="2473"/>
        <v>1991</v>
      </c>
    </row>
    <row r="22637" spans="1:10">
      <c r="A22637">
        <v>23539</v>
      </c>
      <c r="B22637" t="s">
        <v>954</v>
      </c>
      <c r="C22637" t="str">
        <f>VLOOKUP(B22637,Content!$B$2:$D24540,3,FALSE)</f>
        <v>technology</v>
      </c>
      <c r="D22637" t="str">
        <f>VLOOKUP(B22637,Content!$B$2:$D24540,2,FALSE)</f>
        <v>video</v>
      </c>
      <c r="E22637" t="s">
        <v>1040</v>
      </c>
      <c r="F22637">
        <f>VLOOKUP(E22637,ReactionTypes!$B$2:$D22652,3,FALSE)</f>
        <v>35</v>
      </c>
      <c r="G22637" t="str">
        <f>VLOOKUP(E22637,ReactionTypes!$B$2:$D22652,2,FALSE)</f>
        <v>neutral</v>
      </c>
      <c r="H22637" s="4">
        <v>44505</v>
      </c>
      <c r="I22637">
        <f>MONTH(H22637)</f>
        <v>11</v>
      </c>
      <c r="J22637">
        <f t="shared" si="2473"/>
        <v>2055</v>
      </c>
    </row>
    <row r="22638" spans="1:10">
      <c r="A22638">
        <v>23540</v>
      </c>
      <c r="B22638" t="s">
        <v>954</v>
      </c>
      <c r="C22638" t="str">
        <f>VLOOKUP(B22638,Content!$B$2:$D24541,3,FALSE)</f>
        <v>technology</v>
      </c>
      <c r="D22638" t="str">
        <f>VLOOKUP(B22638,Content!$B$2:$D24541,2,FALSE)</f>
        <v>video</v>
      </c>
      <c r="E22638" t="s">
        <v>1036</v>
      </c>
      <c r="F22638">
        <f>VLOOKUP(E22638,ReactionTypes!$B$2:$D22653,3,FALSE)</f>
        <v>0</v>
      </c>
      <c r="G22638" t="str">
        <f>VLOOKUP(E22638,ReactionTypes!$B$2:$D22653,2,FALSE)</f>
        <v>negative</v>
      </c>
      <c r="H22638" t="s">
        <v>1128</v>
      </c>
      <c r="I22638">
        <v>12</v>
      </c>
      <c r="J22638">
        <f t="shared" si="2473"/>
        <v>2099</v>
      </c>
    </row>
    <row r="22639" spans="1:10">
      <c r="A22639">
        <v>23541</v>
      </c>
      <c r="B22639" t="s">
        <v>954</v>
      </c>
      <c r="C22639" t="str">
        <f>VLOOKUP(B22639,Content!$B$2:$D24542,3,FALSE)</f>
        <v>technology</v>
      </c>
      <c r="D22639" t="str">
        <f>VLOOKUP(B22639,Content!$B$2:$D24542,2,FALSE)</f>
        <v>video</v>
      </c>
      <c r="E22639" t="s">
        <v>1039</v>
      </c>
      <c r="F22639">
        <f>VLOOKUP(E22639,ReactionTypes!$B$2:$D22654,3,FALSE)</f>
        <v>30</v>
      </c>
      <c r="G22639" t="str">
        <f>VLOOKUP(E22639,ReactionTypes!$B$2:$D22654,2,FALSE)</f>
        <v>positive</v>
      </c>
      <c r="H22639" t="s">
        <v>1229</v>
      </c>
      <c r="I22639">
        <v>2</v>
      </c>
      <c r="J22639">
        <f t="shared" si="2473"/>
        <v>1890</v>
      </c>
    </row>
    <row r="22640" spans="1:10">
      <c r="A22640">
        <v>23542</v>
      </c>
      <c r="B22640" t="s">
        <v>954</v>
      </c>
      <c r="C22640" t="str">
        <f>VLOOKUP(B22640,Content!$B$2:$D24543,3,FALSE)</f>
        <v>technology</v>
      </c>
      <c r="D22640" t="str">
        <f>VLOOKUP(B22640,Content!$B$2:$D24543,2,FALSE)</f>
        <v>video</v>
      </c>
      <c r="E22640" t="s">
        <v>1041</v>
      </c>
      <c r="F22640">
        <f>VLOOKUP(E22640,ReactionTypes!$B$2:$D22655,3,FALSE)</f>
        <v>70</v>
      </c>
      <c r="G22640" t="str">
        <f>VLOOKUP(E22640,ReactionTypes!$B$2:$D22655,2,FALSE)</f>
        <v>positive</v>
      </c>
      <c r="H22640" t="s">
        <v>1226</v>
      </c>
      <c r="I22640">
        <v>3</v>
      </c>
      <c r="J22640">
        <f t="shared" si="2473"/>
        <v>1982</v>
      </c>
    </row>
    <row r="22641" spans="1:10">
      <c r="A22641">
        <v>23543</v>
      </c>
      <c r="B22641" t="s">
        <v>954</v>
      </c>
      <c r="C22641" t="str">
        <f>VLOOKUP(B22641,Content!$B$2:$D24544,3,FALSE)</f>
        <v>technology</v>
      </c>
      <c r="D22641" t="str">
        <f>VLOOKUP(B22641,Content!$B$2:$D24544,2,FALSE)</f>
        <v>video</v>
      </c>
      <c r="E22641" t="s">
        <v>1047</v>
      </c>
      <c r="F22641">
        <f>VLOOKUP(E22641,ReactionTypes!$B$2:$D22656,3,FALSE)</f>
        <v>12</v>
      </c>
      <c r="G22641" t="str">
        <f>VLOOKUP(E22641,ReactionTypes!$B$2:$D22656,2,FALSE)</f>
        <v>negative</v>
      </c>
      <c r="H22641" t="s">
        <v>1283</v>
      </c>
      <c r="I22641">
        <v>7</v>
      </c>
      <c r="J22641">
        <f t="shared" si="2473"/>
        <v>2116</v>
      </c>
    </row>
    <row r="22642" spans="1:10">
      <c r="A22642">
        <v>23544</v>
      </c>
      <c r="B22642" t="s">
        <v>954</v>
      </c>
      <c r="C22642" t="str">
        <f>VLOOKUP(B22642,Content!$B$2:$D24545,3,FALSE)</f>
        <v>technology</v>
      </c>
      <c r="D22642" t="str">
        <f>VLOOKUP(B22642,Content!$B$2:$D24545,2,FALSE)</f>
        <v>video</v>
      </c>
      <c r="E22642" t="s">
        <v>1043</v>
      </c>
      <c r="F22642">
        <f>VLOOKUP(E22642,ReactionTypes!$B$2:$D22657,3,FALSE)</f>
        <v>65</v>
      </c>
      <c r="G22642" t="str">
        <f>VLOOKUP(E22642,ReactionTypes!$B$2:$D22657,2,FALSE)</f>
        <v>positive</v>
      </c>
      <c r="H22642" s="4">
        <v>44050</v>
      </c>
      <c r="I22642">
        <f>MONTH(H22642)</f>
        <v>8</v>
      </c>
      <c r="J22642">
        <f t="shared" si="2473"/>
        <v>2055</v>
      </c>
    </row>
    <row r="22643" spans="1:10">
      <c r="A22643">
        <v>23545</v>
      </c>
      <c r="B22643" t="s">
        <v>954</v>
      </c>
      <c r="C22643" t="str">
        <f>VLOOKUP(B22643,Content!$B$2:$D24546,3,FALSE)</f>
        <v>technology</v>
      </c>
      <c r="D22643" t="str">
        <f>VLOOKUP(B22643,Content!$B$2:$D24546,2,FALSE)</f>
        <v>video</v>
      </c>
      <c r="E22643" t="s">
        <v>1051</v>
      </c>
      <c r="F22643">
        <f>VLOOKUP(E22643,ReactionTypes!$B$2:$D22658,3,FALSE)</f>
        <v>72</v>
      </c>
      <c r="G22643" t="str">
        <f>VLOOKUP(E22643,ReactionTypes!$B$2:$D22658,2,FALSE)</f>
        <v>positive</v>
      </c>
      <c r="H22643" t="s">
        <v>1201</v>
      </c>
      <c r="I22643">
        <v>6</v>
      </c>
      <c r="J22643">
        <f t="shared" si="2473"/>
        <v>2068</v>
      </c>
    </row>
    <row r="22644" spans="1:10">
      <c r="A22644">
        <v>23546</v>
      </c>
      <c r="B22644" t="s">
        <v>954</v>
      </c>
      <c r="C22644" t="str">
        <f>VLOOKUP(B22644,Content!$B$2:$D24547,3,FALSE)</f>
        <v>technology</v>
      </c>
      <c r="D22644" t="str">
        <f>VLOOKUP(B22644,Content!$B$2:$D24547,2,FALSE)</f>
        <v>video</v>
      </c>
      <c r="E22644" t="s">
        <v>1042</v>
      </c>
      <c r="F22644">
        <f>VLOOKUP(E22644,ReactionTypes!$B$2:$D22659,3,FALSE)</f>
        <v>5</v>
      </c>
      <c r="G22644" t="str">
        <f>VLOOKUP(E22644,ReactionTypes!$B$2:$D22659,2,FALSE)</f>
        <v>negative</v>
      </c>
      <c r="H22644" s="4">
        <v>44287</v>
      </c>
      <c r="I22644">
        <f t="shared" ref="I22644:I22645" si="2479">MONTH(H22644)</f>
        <v>4</v>
      </c>
      <c r="J22644">
        <f t="shared" si="2473"/>
        <v>1978</v>
      </c>
    </row>
    <row r="22645" spans="1:10">
      <c r="A22645">
        <v>23547</v>
      </c>
      <c r="B22645" t="s">
        <v>954</v>
      </c>
      <c r="C22645" t="str">
        <f>VLOOKUP(B22645,Content!$B$2:$D24548,3,FALSE)</f>
        <v>technology</v>
      </c>
      <c r="D22645" t="str">
        <f>VLOOKUP(B22645,Content!$B$2:$D24548,2,FALSE)</f>
        <v>video</v>
      </c>
      <c r="E22645" t="s">
        <v>1050</v>
      </c>
      <c r="F22645">
        <f>VLOOKUP(E22645,ReactionTypes!$B$2:$D22660,3,FALSE)</f>
        <v>70</v>
      </c>
      <c r="G22645" t="str">
        <f>VLOOKUP(E22645,ReactionTypes!$B$2:$D22660,2,FALSE)</f>
        <v>positive</v>
      </c>
      <c r="H22645" s="4">
        <v>44143</v>
      </c>
      <c r="I22645">
        <f t="shared" si="2479"/>
        <v>11</v>
      </c>
      <c r="J22645">
        <f t="shared" si="2473"/>
        <v>2055</v>
      </c>
    </row>
    <row r="22646" spans="1:10">
      <c r="A22646">
        <v>23548</v>
      </c>
      <c r="B22646" t="s">
        <v>954</v>
      </c>
      <c r="C22646" t="str">
        <f>VLOOKUP(B22646,Content!$B$2:$D24549,3,FALSE)</f>
        <v>technology</v>
      </c>
      <c r="D22646" t="str">
        <f>VLOOKUP(B22646,Content!$B$2:$D24549,2,FALSE)</f>
        <v>video</v>
      </c>
      <c r="E22646" t="s">
        <v>1050</v>
      </c>
      <c r="F22646">
        <f>VLOOKUP(E22646,ReactionTypes!$B$2:$D22661,3,FALSE)</f>
        <v>70</v>
      </c>
      <c r="G22646" t="str">
        <f>VLOOKUP(E22646,ReactionTypes!$B$2:$D22661,2,FALSE)</f>
        <v>positive</v>
      </c>
      <c r="H22646" t="s">
        <v>1146</v>
      </c>
      <c r="I22646">
        <v>8</v>
      </c>
      <c r="J22646">
        <f t="shared" si="2473"/>
        <v>2055</v>
      </c>
    </row>
    <row r="22647" spans="1:10">
      <c r="A22647">
        <v>23549</v>
      </c>
      <c r="B22647" t="s">
        <v>954</v>
      </c>
      <c r="C22647" t="str">
        <f>VLOOKUP(B22647,Content!$B$2:$D24550,3,FALSE)</f>
        <v>technology</v>
      </c>
      <c r="D22647" t="str">
        <f>VLOOKUP(B22647,Content!$B$2:$D24550,2,FALSE)</f>
        <v>video</v>
      </c>
      <c r="E22647" t="s">
        <v>1039</v>
      </c>
      <c r="F22647">
        <f>VLOOKUP(E22647,ReactionTypes!$B$2:$D22662,3,FALSE)</f>
        <v>30</v>
      </c>
      <c r="G22647" t="str">
        <f>VLOOKUP(E22647,ReactionTypes!$B$2:$D22662,2,FALSE)</f>
        <v>positive</v>
      </c>
      <c r="H22647" t="s">
        <v>1276</v>
      </c>
      <c r="I22647">
        <v>2</v>
      </c>
      <c r="J22647">
        <f t="shared" si="2473"/>
        <v>1890</v>
      </c>
    </row>
    <row r="22648" spans="1:10">
      <c r="A22648">
        <v>23550</v>
      </c>
      <c r="B22648" t="s">
        <v>954</v>
      </c>
      <c r="C22648" t="str">
        <f>VLOOKUP(B22648,Content!$B$2:$D24551,3,FALSE)</f>
        <v>technology</v>
      </c>
      <c r="D22648" t="str">
        <f>VLOOKUP(B22648,Content!$B$2:$D24551,2,FALSE)</f>
        <v>video</v>
      </c>
      <c r="E22648" t="s">
        <v>1036</v>
      </c>
      <c r="F22648">
        <f>VLOOKUP(E22648,ReactionTypes!$B$2:$D22663,3,FALSE)</f>
        <v>0</v>
      </c>
      <c r="G22648" t="str">
        <f>VLOOKUP(E22648,ReactionTypes!$B$2:$D22663,2,FALSE)</f>
        <v>negative</v>
      </c>
      <c r="H22648" s="4">
        <v>44201</v>
      </c>
      <c r="I22648">
        <f>MONTH(H22648)</f>
        <v>1</v>
      </c>
      <c r="J22648">
        <f t="shared" si="2473"/>
        <v>2142</v>
      </c>
    </row>
    <row r="22649" spans="1:10">
      <c r="A22649">
        <v>23551</v>
      </c>
      <c r="B22649" t="s">
        <v>954</v>
      </c>
      <c r="C22649" t="str">
        <f>VLOOKUP(B22649,Content!$B$2:$D24552,3,FALSE)</f>
        <v>technology</v>
      </c>
      <c r="D22649" t="str">
        <f>VLOOKUP(B22649,Content!$B$2:$D24552,2,FALSE)</f>
        <v>video</v>
      </c>
      <c r="E22649" t="s">
        <v>1051</v>
      </c>
      <c r="F22649">
        <f>VLOOKUP(E22649,ReactionTypes!$B$2:$D22664,3,FALSE)</f>
        <v>72</v>
      </c>
      <c r="G22649" t="str">
        <f>VLOOKUP(E22649,ReactionTypes!$B$2:$D22664,2,FALSE)</f>
        <v>positive</v>
      </c>
      <c r="H22649" t="s">
        <v>1145</v>
      </c>
      <c r="I22649">
        <v>9</v>
      </c>
      <c r="J22649">
        <f t="shared" si="2473"/>
        <v>1991</v>
      </c>
    </row>
    <row r="22650" spans="1:10">
      <c r="A22650">
        <v>23552</v>
      </c>
      <c r="B22650" t="s">
        <v>954</v>
      </c>
      <c r="C22650" t="str">
        <f>VLOOKUP(B22650,Content!$B$2:$D24553,3,FALSE)</f>
        <v>technology</v>
      </c>
      <c r="D22650" t="str">
        <f>VLOOKUP(B22650,Content!$B$2:$D24553,2,FALSE)</f>
        <v>video</v>
      </c>
      <c r="E22650" t="s">
        <v>1049</v>
      </c>
      <c r="F22650">
        <f>VLOOKUP(E22650,ReactionTypes!$B$2:$D22665,3,FALSE)</f>
        <v>60</v>
      </c>
      <c r="G22650" t="str">
        <f>VLOOKUP(E22650,ReactionTypes!$B$2:$D22665,2,FALSE)</f>
        <v>positive</v>
      </c>
      <c r="H22650" t="s">
        <v>1188</v>
      </c>
      <c r="I22650">
        <v>2</v>
      </c>
      <c r="J22650">
        <f t="shared" si="2473"/>
        <v>1890</v>
      </c>
    </row>
    <row r="22651" spans="1:10">
      <c r="A22651">
        <v>23553</v>
      </c>
      <c r="B22651" t="s">
        <v>954</v>
      </c>
      <c r="C22651" t="str">
        <f>VLOOKUP(B22651,Content!$B$2:$D24554,3,FALSE)</f>
        <v>technology</v>
      </c>
      <c r="D22651" t="str">
        <f>VLOOKUP(B22651,Content!$B$2:$D24554,2,FALSE)</f>
        <v>video</v>
      </c>
      <c r="E22651" t="s">
        <v>1041</v>
      </c>
      <c r="F22651">
        <f>VLOOKUP(E22651,ReactionTypes!$B$2:$D22666,3,FALSE)</f>
        <v>70</v>
      </c>
      <c r="G22651" t="str">
        <f>VLOOKUP(E22651,ReactionTypes!$B$2:$D22666,2,FALSE)</f>
        <v>positive</v>
      </c>
      <c r="H22651" t="s">
        <v>1221</v>
      </c>
      <c r="I22651">
        <v>2</v>
      </c>
      <c r="J22651">
        <f t="shared" si="2473"/>
        <v>1890</v>
      </c>
    </row>
    <row r="22652" spans="1:10">
      <c r="A22652">
        <v>23554</v>
      </c>
      <c r="B22652" t="s">
        <v>954</v>
      </c>
      <c r="C22652" t="str">
        <f>VLOOKUP(B22652,Content!$B$2:$D24555,3,FALSE)</f>
        <v>technology</v>
      </c>
      <c r="D22652" t="str">
        <f>VLOOKUP(B22652,Content!$B$2:$D24555,2,FALSE)</f>
        <v>video</v>
      </c>
      <c r="E22652" t="s">
        <v>1037</v>
      </c>
      <c r="F22652">
        <f>VLOOKUP(E22652,ReactionTypes!$B$2:$D22667,3,FALSE)</f>
        <v>10</v>
      </c>
      <c r="G22652" t="str">
        <f>VLOOKUP(E22652,ReactionTypes!$B$2:$D22667,2,FALSE)</f>
        <v>negative</v>
      </c>
      <c r="H22652" t="s">
        <v>1241</v>
      </c>
      <c r="I22652">
        <v>4</v>
      </c>
      <c r="J22652">
        <f t="shared" si="2473"/>
        <v>1978</v>
      </c>
    </row>
    <row r="22653" spans="1:10">
      <c r="A22653">
        <v>23555</v>
      </c>
      <c r="B22653" t="s">
        <v>954</v>
      </c>
      <c r="C22653" t="str">
        <f>VLOOKUP(B22653,Content!$B$2:$D24556,3,FALSE)</f>
        <v>technology</v>
      </c>
      <c r="D22653" t="str">
        <f>VLOOKUP(B22653,Content!$B$2:$D24556,2,FALSE)</f>
        <v>video</v>
      </c>
      <c r="E22653" t="s">
        <v>1036</v>
      </c>
      <c r="F22653">
        <f>VLOOKUP(E22653,ReactionTypes!$B$2:$D22668,3,FALSE)</f>
        <v>0</v>
      </c>
      <c r="G22653" t="str">
        <f>VLOOKUP(E22653,ReactionTypes!$B$2:$D22668,2,FALSE)</f>
        <v>negative</v>
      </c>
      <c r="H22653" t="s">
        <v>1168</v>
      </c>
      <c r="I22653">
        <v>10</v>
      </c>
      <c r="J22653">
        <f t="shared" si="2473"/>
        <v>2087</v>
      </c>
    </row>
    <row r="22654" spans="1:10">
      <c r="A22654">
        <v>23556</v>
      </c>
      <c r="B22654" t="s">
        <v>954</v>
      </c>
      <c r="C22654" t="str">
        <f>VLOOKUP(B22654,Content!$B$2:$D24557,3,FALSE)</f>
        <v>technology</v>
      </c>
      <c r="D22654" t="str">
        <f>VLOOKUP(B22654,Content!$B$2:$D24557,2,FALSE)</f>
        <v>video</v>
      </c>
      <c r="E22654" t="s">
        <v>1051</v>
      </c>
      <c r="F22654">
        <f>VLOOKUP(E22654,ReactionTypes!$B$2:$D22669,3,FALSE)</f>
        <v>72</v>
      </c>
      <c r="G22654" t="str">
        <f>VLOOKUP(E22654,ReactionTypes!$B$2:$D22669,2,FALSE)</f>
        <v>positive</v>
      </c>
      <c r="H22654" t="s">
        <v>1238</v>
      </c>
      <c r="I22654">
        <v>2</v>
      </c>
      <c r="J22654">
        <f t="shared" si="2473"/>
        <v>1890</v>
      </c>
    </row>
    <row r="22655" spans="1:10">
      <c r="A22655">
        <v>23557</v>
      </c>
      <c r="B22655" t="s">
        <v>954</v>
      </c>
      <c r="C22655" t="str">
        <f>VLOOKUP(B22655,Content!$B$2:$D24558,3,FALSE)</f>
        <v>technology</v>
      </c>
      <c r="D22655" t="str">
        <f>VLOOKUP(B22655,Content!$B$2:$D24558,2,FALSE)</f>
        <v>video</v>
      </c>
      <c r="E22655" t="s">
        <v>1039</v>
      </c>
      <c r="F22655">
        <f>VLOOKUP(E22655,ReactionTypes!$B$2:$D22670,3,FALSE)</f>
        <v>30</v>
      </c>
      <c r="G22655" t="str">
        <f>VLOOKUP(E22655,ReactionTypes!$B$2:$D22670,2,FALSE)</f>
        <v>positive</v>
      </c>
      <c r="H22655" t="s">
        <v>1091</v>
      </c>
      <c r="I22655">
        <v>10</v>
      </c>
      <c r="J22655">
        <f t="shared" si="2473"/>
        <v>2087</v>
      </c>
    </row>
    <row r="22656" spans="1:10">
      <c r="A22656">
        <v>23558</v>
      </c>
      <c r="B22656" t="s">
        <v>954</v>
      </c>
      <c r="C22656" t="str">
        <f>VLOOKUP(B22656,Content!$B$2:$D24559,3,FALSE)</f>
        <v>technology</v>
      </c>
      <c r="D22656" t="str">
        <f>VLOOKUP(B22656,Content!$B$2:$D24559,2,FALSE)</f>
        <v>video</v>
      </c>
      <c r="E22656" t="s">
        <v>1045</v>
      </c>
      <c r="F22656">
        <f>VLOOKUP(E22656,ReactionTypes!$B$2:$D22671,3,FALSE)</f>
        <v>75</v>
      </c>
      <c r="G22656" t="str">
        <f>VLOOKUP(E22656,ReactionTypes!$B$2:$D22671,2,FALSE)</f>
        <v>positive</v>
      </c>
      <c r="H22656" t="s">
        <v>1121</v>
      </c>
      <c r="I22656">
        <v>7</v>
      </c>
      <c r="J22656">
        <f t="shared" si="2473"/>
        <v>2116</v>
      </c>
    </row>
    <row r="22657" spans="1:10">
      <c r="A22657">
        <v>23559</v>
      </c>
      <c r="B22657" t="s">
        <v>954</v>
      </c>
      <c r="C22657" t="str">
        <f>VLOOKUP(B22657,Content!$B$2:$D24560,3,FALSE)</f>
        <v>technology</v>
      </c>
      <c r="D22657" t="str">
        <f>VLOOKUP(B22657,Content!$B$2:$D24560,2,FALSE)</f>
        <v>video</v>
      </c>
      <c r="E22657" t="s">
        <v>1051</v>
      </c>
      <c r="F22657">
        <f>VLOOKUP(E22657,ReactionTypes!$B$2:$D22672,3,FALSE)</f>
        <v>72</v>
      </c>
      <c r="G22657" t="str">
        <f>VLOOKUP(E22657,ReactionTypes!$B$2:$D22672,2,FALSE)</f>
        <v>positive</v>
      </c>
      <c r="H22657" t="s">
        <v>1079</v>
      </c>
      <c r="I22657">
        <v>9</v>
      </c>
      <c r="J22657">
        <f t="shared" si="2473"/>
        <v>1991</v>
      </c>
    </row>
    <row r="22658" spans="1:10">
      <c r="A22658">
        <v>23560</v>
      </c>
      <c r="B22658" t="s">
        <v>954</v>
      </c>
      <c r="C22658" t="str">
        <f>VLOOKUP(B22658,Content!$B$2:$D24561,3,FALSE)</f>
        <v>technology</v>
      </c>
      <c r="D22658" t="str">
        <f>VLOOKUP(B22658,Content!$B$2:$D24561,2,FALSE)</f>
        <v>video</v>
      </c>
      <c r="E22658" t="s">
        <v>1048</v>
      </c>
      <c r="F22658">
        <f>VLOOKUP(E22658,ReactionTypes!$B$2:$D22673,3,FALSE)</f>
        <v>50</v>
      </c>
      <c r="G22658" t="str">
        <f>VLOOKUP(E22658,ReactionTypes!$B$2:$D22673,2,FALSE)</f>
        <v>positive</v>
      </c>
      <c r="H22658" t="s">
        <v>1113</v>
      </c>
      <c r="I22658">
        <v>12</v>
      </c>
      <c r="J22658">
        <f t="shared" si="2473"/>
        <v>2099</v>
      </c>
    </row>
    <row r="22659" spans="1:10">
      <c r="A22659">
        <v>23562</v>
      </c>
      <c r="B22659" t="s">
        <v>955</v>
      </c>
      <c r="C22659" t="str">
        <f>VLOOKUP(B22659,Content!$B$2:$D24563,3,FALSE)</f>
        <v>studying</v>
      </c>
      <c r="D22659" t="str">
        <f>VLOOKUP(B22659,Content!$B$2:$D24563,2,FALSE)</f>
        <v>video</v>
      </c>
      <c r="E22659" t="s">
        <v>1037</v>
      </c>
      <c r="F22659">
        <f>VLOOKUP(E22659,ReactionTypes!$B$2:$D22674,3,FALSE)</f>
        <v>10</v>
      </c>
      <c r="G22659" t="str">
        <f>VLOOKUP(E22659,ReactionTypes!$B$2:$D22674,2,FALSE)</f>
        <v>negative</v>
      </c>
      <c r="H22659" s="4">
        <v>44201</v>
      </c>
      <c r="I22659">
        <f>MONTH(H22659)</f>
        <v>1</v>
      </c>
      <c r="J22659">
        <f t="shared" ref="J22659:J22722" si="2480">COUNTIF($I$2:$I$24574,I22659)</f>
        <v>2142</v>
      </c>
    </row>
    <row r="22660" spans="1:10">
      <c r="A22660">
        <v>23563</v>
      </c>
      <c r="B22660" t="s">
        <v>955</v>
      </c>
      <c r="C22660" t="str">
        <f>VLOOKUP(B22660,Content!$B$2:$D24564,3,FALSE)</f>
        <v>studying</v>
      </c>
      <c r="D22660" t="str">
        <f>VLOOKUP(B22660,Content!$B$2:$D24564,2,FALSE)</f>
        <v>video</v>
      </c>
      <c r="E22660" t="s">
        <v>1037</v>
      </c>
      <c r="F22660">
        <f>VLOOKUP(E22660,ReactionTypes!$B$2:$D22675,3,FALSE)</f>
        <v>10</v>
      </c>
      <c r="G22660" t="str">
        <f>VLOOKUP(E22660,ReactionTypes!$B$2:$D22675,2,FALSE)</f>
        <v>negative</v>
      </c>
      <c r="H22660" t="s">
        <v>1180</v>
      </c>
      <c r="I22660">
        <v>6</v>
      </c>
      <c r="J22660">
        <f t="shared" si="2480"/>
        <v>2068</v>
      </c>
    </row>
    <row r="22661" spans="1:10">
      <c r="A22661">
        <v>23564</v>
      </c>
      <c r="B22661" t="s">
        <v>955</v>
      </c>
      <c r="C22661" t="str">
        <f>VLOOKUP(B22661,Content!$B$2:$D24565,3,FALSE)</f>
        <v>studying</v>
      </c>
      <c r="D22661" t="str">
        <f>VLOOKUP(B22661,Content!$B$2:$D24565,2,FALSE)</f>
        <v>video</v>
      </c>
      <c r="E22661" t="s">
        <v>1051</v>
      </c>
      <c r="F22661">
        <f>VLOOKUP(E22661,ReactionTypes!$B$2:$D22676,3,FALSE)</f>
        <v>72</v>
      </c>
      <c r="G22661" t="str">
        <f>VLOOKUP(E22661,ReactionTypes!$B$2:$D22676,2,FALSE)</f>
        <v>positive</v>
      </c>
      <c r="H22661" t="s">
        <v>1250</v>
      </c>
      <c r="I22661">
        <v>5</v>
      </c>
      <c r="J22661">
        <f t="shared" si="2480"/>
        <v>2110</v>
      </c>
    </row>
    <row r="22662" spans="1:10">
      <c r="A22662">
        <v>23565</v>
      </c>
      <c r="B22662" t="s">
        <v>955</v>
      </c>
      <c r="C22662" t="str">
        <f>VLOOKUP(B22662,Content!$B$2:$D24566,3,FALSE)</f>
        <v>studying</v>
      </c>
      <c r="D22662" t="str">
        <f>VLOOKUP(B22662,Content!$B$2:$D24566,2,FALSE)</f>
        <v>video</v>
      </c>
      <c r="E22662" t="s">
        <v>1050</v>
      </c>
      <c r="F22662">
        <f>VLOOKUP(E22662,ReactionTypes!$B$2:$D22677,3,FALSE)</f>
        <v>70</v>
      </c>
      <c r="G22662" t="str">
        <f>VLOOKUP(E22662,ReactionTypes!$B$2:$D22677,2,FALSE)</f>
        <v>positive</v>
      </c>
      <c r="H22662" s="4">
        <v>43899</v>
      </c>
      <c r="I22662">
        <f>MONTH(H22662)</f>
        <v>3</v>
      </c>
      <c r="J22662">
        <f t="shared" si="2480"/>
        <v>1982</v>
      </c>
    </row>
    <row r="22663" spans="1:10">
      <c r="A22663">
        <v>23566</v>
      </c>
      <c r="B22663" t="s">
        <v>955</v>
      </c>
      <c r="C22663" t="str">
        <f>VLOOKUP(B22663,Content!$B$2:$D24567,3,FALSE)</f>
        <v>studying</v>
      </c>
      <c r="D22663" t="str">
        <f>VLOOKUP(B22663,Content!$B$2:$D24567,2,FALSE)</f>
        <v>video</v>
      </c>
      <c r="E22663" t="s">
        <v>1038</v>
      </c>
      <c r="F22663">
        <f>VLOOKUP(E22663,ReactionTypes!$B$2:$D22678,3,FALSE)</f>
        <v>15</v>
      </c>
      <c r="G22663" t="str">
        <f>VLOOKUP(E22663,ReactionTypes!$B$2:$D22678,2,FALSE)</f>
        <v>negative</v>
      </c>
      <c r="H22663" t="s">
        <v>1177</v>
      </c>
      <c r="I22663">
        <v>6</v>
      </c>
      <c r="J22663">
        <f t="shared" si="2480"/>
        <v>2068</v>
      </c>
    </row>
    <row r="22664" spans="1:10">
      <c r="A22664">
        <v>23568</v>
      </c>
      <c r="B22664" t="s">
        <v>956</v>
      </c>
      <c r="C22664" t="str">
        <f>VLOOKUP(B22664,Content!$B$2:$D24569,3,FALSE)</f>
        <v>fitness</v>
      </c>
      <c r="D22664" t="str">
        <f>VLOOKUP(B22664,Content!$B$2:$D24569,2,FALSE)</f>
        <v>photo</v>
      </c>
      <c r="E22664" t="s">
        <v>1037</v>
      </c>
      <c r="F22664">
        <f>VLOOKUP(E22664,ReactionTypes!$B$2:$D22679,3,FALSE)</f>
        <v>10</v>
      </c>
      <c r="G22664" t="str">
        <f>VLOOKUP(E22664,ReactionTypes!$B$2:$D22679,2,FALSE)</f>
        <v>negative</v>
      </c>
      <c r="H22664" t="s">
        <v>1283</v>
      </c>
      <c r="I22664">
        <v>7</v>
      </c>
      <c r="J22664">
        <f t="shared" si="2480"/>
        <v>2116</v>
      </c>
    </row>
    <row r="22665" spans="1:10">
      <c r="A22665">
        <v>23569</v>
      </c>
      <c r="B22665" t="s">
        <v>956</v>
      </c>
      <c r="C22665" t="str">
        <f>VLOOKUP(B22665,Content!$B$2:$D24570,3,FALSE)</f>
        <v>fitness</v>
      </c>
      <c r="D22665" t="str">
        <f>VLOOKUP(B22665,Content!$B$2:$D24570,2,FALSE)</f>
        <v>photo</v>
      </c>
      <c r="E22665" t="s">
        <v>1043</v>
      </c>
      <c r="F22665">
        <f>VLOOKUP(E22665,ReactionTypes!$B$2:$D22680,3,FALSE)</f>
        <v>65</v>
      </c>
      <c r="G22665" t="str">
        <f>VLOOKUP(E22665,ReactionTypes!$B$2:$D22680,2,FALSE)</f>
        <v>positive</v>
      </c>
      <c r="H22665" t="s">
        <v>1190</v>
      </c>
      <c r="I22665">
        <v>1</v>
      </c>
      <c r="J22665">
        <f t="shared" si="2480"/>
        <v>2142</v>
      </c>
    </row>
    <row r="22666" spans="1:10">
      <c r="A22666">
        <v>23570</v>
      </c>
      <c r="B22666" t="s">
        <v>956</v>
      </c>
      <c r="C22666" t="str">
        <f>VLOOKUP(B22666,Content!$B$2:$D24571,3,FALSE)</f>
        <v>fitness</v>
      </c>
      <c r="D22666" t="str">
        <f>VLOOKUP(B22666,Content!$B$2:$D24571,2,FALSE)</f>
        <v>photo</v>
      </c>
      <c r="E22666" t="s">
        <v>1048</v>
      </c>
      <c r="F22666">
        <f>VLOOKUP(E22666,ReactionTypes!$B$2:$D22681,3,FALSE)</f>
        <v>50</v>
      </c>
      <c r="G22666" t="str">
        <f>VLOOKUP(E22666,ReactionTypes!$B$2:$D22681,2,FALSE)</f>
        <v>positive</v>
      </c>
      <c r="H22666" t="s">
        <v>1204</v>
      </c>
      <c r="I22666">
        <v>2</v>
      </c>
      <c r="J22666">
        <f t="shared" si="2480"/>
        <v>1890</v>
      </c>
    </row>
    <row r="22667" spans="1:10">
      <c r="A22667">
        <v>23571</v>
      </c>
      <c r="B22667" t="s">
        <v>956</v>
      </c>
      <c r="C22667" t="str">
        <f>VLOOKUP(B22667,Content!$B$2:$D24572,3,FALSE)</f>
        <v>fitness</v>
      </c>
      <c r="D22667" t="str">
        <f>VLOOKUP(B22667,Content!$B$2:$D24572,2,FALSE)</f>
        <v>photo</v>
      </c>
      <c r="E22667" t="s">
        <v>1043</v>
      </c>
      <c r="F22667">
        <f>VLOOKUP(E22667,ReactionTypes!$B$2:$D22682,3,FALSE)</f>
        <v>65</v>
      </c>
      <c r="G22667" t="str">
        <f>VLOOKUP(E22667,ReactionTypes!$B$2:$D22682,2,FALSE)</f>
        <v>positive</v>
      </c>
      <c r="H22667" s="4">
        <v>44506</v>
      </c>
      <c r="I22667">
        <f>MONTH(H22667)</f>
        <v>11</v>
      </c>
      <c r="J22667">
        <f t="shared" si="2480"/>
        <v>2055</v>
      </c>
    </row>
    <row r="22668" spans="1:10">
      <c r="A22668">
        <v>23572</v>
      </c>
      <c r="B22668" t="s">
        <v>956</v>
      </c>
      <c r="C22668" t="str">
        <f>VLOOKUP(B22668,Content!$B$2:$D24573,3,FALSE)</f>
        <v>fitness</v>
      </c>
      <c r="D22668" t="str">
        <f>VLOOKUP(B22668,Content!$B$2:$D24573,2,FALSE)</f>
        <v>photo</v>
      </c>
      <c r="E22668" t="s">
        <v>1048</v>
      </c>
      <c r="F22668">
        <f>VLOOKUP(E22668,ReactionTypes!$B$2:$D22683,3,FALSE)</f>
        <v>50</v>
      </c>
      <c r="G22668" t="str">
        <f>VLOOKUP(E22668,ReactionTypes!$B$2:$D22683,2,FALSE)</f>
        <v>positive</v>
      </c>
      <c r="H22668" t="s">
        <v>1151</v>
      </c>
      <c r="I22668">
        <v>12</v>
      </c>
      <c r="J22668">
        <f t="shared" si="2480"/>
        <v>2099</v>
      </c>
    </row>
    <row r="22669" spans="1:10">
      <c r="A22669">
        <v>23573</v>
      </c>
      <c r="B22669" t="s">
        <v>956</v>
      </c>
      <c r="C22669" t="str">
        <f>VLOOKUP(B22669,Content!$B$2:$D24574,3,FALSE)</f>
        <v>fitness</v>
      </c>
      <c r="D22669" t="str">
        <f>VLOOKUP(B22669,Content!$B$2:$D24574,2,FALSE)</f>
        <v>photo</v>
      </c>
      <c r="E22669" t="s">
        <v>1045</v>
      </c>
      <c r="F22669">
        <f>VLOOKUP(E22669,ReactionTypes!$B$2:$D22684,3,FALSE)</f>
        <v>75</v>
      </c>
      <c r="G22669" t="str">
        <f>VLOOKUP(E22669,ReactionTypes!$B$2:$D22684,2,FALSE)</f>
        <v>positive</v>
      </c>
      <c r="H22669" t="s">
        <v>1220</v>
      </c>
      <c r="I22669">
        <v>1</v>
      </c>
      <c r="J22669">
        <f t="shared" si="2480"/>
        <v>2142</v>
      </c>
    </row>
    <row r="22670" spans="1:10">
      <c r="A22670">
        <v>23574</v>
      </c>
      <c r="B22670" t="s">
        <v>956</v>
      </c>
      <c r="C22670" t="str">
        <f>VLOOKUP(B22670,Content!$B$2:$D24575,3,FALSE)</f>
        <v>fitness</v>
      </c>
      <c r="D22670" t="str">
        <f>VLOOKUP(B22670,Content!$B$2:$D24575,2,FALSE)</f>
        <v>photo</v>
      </c>
      <c r="E22670" t="s">
        <v>1038</v>
      </c>
      <c r="F22670">
        <f>VLOOKUP(E22670,ReactionTypes!$B$2:$D22685,3,FALSE)</f>
        <v>15</v>
      </c>
      <c r="G22670" t="str">
        <f>VLOOKUP(E22670,ReactionTypes!$B$2:$D22685,2,FALSE)</f>
        <v>negative</v>
      </c>
      <c r="H22670" t="s">
        <v>1217</v>
      </c>
      <c r="I22670">
        <v>2</v>
      </c>
      <c r="J22670">
        <f t="shared" si="2480"/>
        <v>1890</v>
      </c>
    </row>
    <row r="22671" spans="1:10">
      <c r="A22671">
        <v>23576</v>
      </c>
      <c r="B22671" t="s">
        <v>957</v>
      </c>
      <c r="C22671" t="str">
        <f>VLOOKUP(B22671,Content!$B$2:$D24577,3,FALSE)</f>
        <v>culture</v>
      </c>
      <c r="D22671" t="str">
        <f>VLOOKUP(B22671,Content!$B$2:$D24577,2,FALSE)</f>
        <v>video</v>
      </c>
      <c r="E22671" t="s">
        <v>1040</v>
      </c>
      <c r="F22671">
        <f>VLOOKUP(E22671,ReactionTypes!$B$2:$D22686,3,FALSE)</f>
        <v>35</v>
      </c>
      <c r="G22671" t="str">
        <f>VLOOKUP(E22671,ReactionTypes!$B$2:$D22686,2,FALSE)</f>
        <v>neutral</v>
      </c>
      <c r="H22671" s="4">
        <v>44055</v>
      </c>
      <c r="I22671">
        <f t="shared" ref="I22671:I22673" si="2481">MONTH(H22671)</f>
        <v>8</v>
      </c>
      <c r="J22671">
        <f t="shared" si="2480"/>
        <v>2055</v>
      </c>
    </row>
    <row r="22672" spans="1:10">
      <c r="A22672">
        <v>23577</v>
      </c>
      <c r="B22672" t="s">
        <v>957</v>
      </c>
      <c r="C22672" t="str">
        <f>VLOOKUP(B22672,Content!$B$2:$D24578,3,FALSE)</f>
        <v>culture</v>
      </c>
      <c r="D22672" t="str">
        <f>VLOOKUP(B22672,Content!$B$2:$D24578,2,FALSE)</f>
        <v>video</v>
      </c>
      <c r="E22672" t="s">
        <v>1043</v>
      </c>
      <c r="F22672">
        <f>VLOOKUP(E22672,ReactionTypes!$B$2:$D22687,3,FALSE)</f>
        <v>65</v>
      </c>
      <c r="G22672" t="str">
        <f>VLOOKUP(E22672,ReactionTypes!$B$2:$D22687,2,FALSE)</f>
        <v>positive</v>
      </c>
      <c r="H22672" s="4">
        <v>43870</v>
      </c>
      <c r="I22672">
        <f t="shared" si="2481"/>
        <v>2</v>
      </c>
      <c r="J22672">
        <f t="shared" si="2480"/>
        <v>1890</v>
      </c>
    </row>
    <row r="22673" spans="1:10">
      <c r="A22673">
        <v>23578</v>
      </c>
      <c r="B22673" t="s">
        <v>957</v>
      </c>
      <c r="C22673" t="str">
        <f>VLOOKUP(B22673,Content!$B$2:$D24579,3,FALSE)</f>
        <v>culture</v>
      </c>
      <c r="D22673" t="str">
        <f>VLOOKUP(B22673,Content!$B$2:$D24579,2,FALSE)</f>
        <v>video</v>
      </c>
      <c r="E22673" t="s">
        <v>1050</v>
      </c>
      <c r="F22673">
        <f>VLOOKUP(E22673,ReactionTypes!$B$2:$D22688,3,FALSE)</f>
        <v>70</v>
      </c>
      <c r="G22673" t="str">
        <f>VLOOKUP(E22673,ReactionTypes!$B$2:$D22688,2,FALSE)</f>
        <v>positive</v>
      </c>
      <c r="H22673" s="4">
        <v>44348</v>
      </c>
      <c r="I22673">
        <f t="shared" si="2481"/>
        <v>6</v>
      </c>
      <c r="J22673">
        <f t="shared" si="2480"/>
        <v>2068</v>
      </c>
    </row>
    <row r="22674" spans="1:10">
      <c r="A22674">
        <v>23579</v>
      </c>
      <c r="B22674" t="s">
        <v>957</v>
      </c>
      <c r="C22674" t="str">
        <f>VLOOKUP(B22674,Content!$B$2:$D24580,3,FALSE)</f>
        <v>culture</v>
      </c>
      <c r="D22674" t="str">
        <f>VLOOKUP(B22674,Content!$B$2:$D24580,2,FALSE)</f>
        <v>video</v>
      </c>
      <c r="E22674" t="s">
        <v>1043</v>
      </c>
      <c r="F22674">
        <f>VLOOKUP(E22674,ReactionTypes!$B$2:$D22689,3,FALSE)</f>
        <v>65</v>
      </c>
      <c r="G22674" t="str">
        <f>VLOOKUP(E22674,ReactionTypes!$B$2:$D22689,2,FALSE)</f>
        <v>positive</v>
      </c>
      <c r="H22674" t="s">
        <v>1189</v>
      </c>
      <c r="I22674">
        <v>5</v>
      </c>
      <c r="J22674">
        <f t="shared" si="2480"/>
        <v>2110</v>
      </c>
    </row>
    <row r="22675" spans="1:10">
      <c r="A22675">
        <v>23580</v>
      </c>
      <c r="B22675" t="s">
        <v>957</v>
      </c>
      <c r="C22675" t="str">
        <f>VLOOKUP(B22675,Content!$B$2:$D24581,3,FALSE)</f>
        <v>culture</v>
      </c>
      <c r="D22675" t="str">
        <f>VLOOKUP(B22675,Content!$B$2:$D24581,2,FALSE)</f>
        <v>video</v>
      </c>
      <c r="E22675" t="s">
        <v>1050</v>
      </c>
      <c r="F22675">
        <f>VLOOKUP(E22675,ReactionTypes!$B$2:$D22690,3,FALSE)</f>
        <v>70</v>
      </c>
      <c r="G22675" t="str">
        <f>VLOOKUP(E22675,ReactionTypes!$B$2:$D22690,2,FALSE)</f>
        <v>positive</v>
      </c>
      <c r="H22675" s="4">
        <v>43928</v>
      </c>
      <c r="I22675">
        <f t="shared" ref="I22675:I22676" si="2482">MONTH(H22675)</f>
        <v>4</v>
      </c>
      <c r="J22675">
        <f t="shared" si="2480"/>
        <v>1978</v>
      </c>
    </row>
    <row r="22676" spans="1:10">
      <c r="A22676">
        <v>23582</v>
      </c>
      <c r="B22676" t="s">
        <v>958</v>
      </c>
      <c r="C22676" t="str">
        <f>VLOOKUP(B22676,Content!$B$2:$D24583,3,FALSE)</f>
        <v>fitness</v>
      </c>
      <c r="D22676" t="str">
        <f>VLOOKUP(B22676,Content!$B$2:$D24583,2,FALSE)</f>
        <v>video</v>
      </c>
      <c r="E22676" t="s">
        <v>1042</v>
      </c>
      <c r="F22676">
        <f>VLOOKUP(E22676,ReactionTypes!$B$2:$D22691,3,FALSE)</f>
        <v>5</v>
      </c>
      <c r="G22676" t="str">
        <f>VLOOKUP(E22676,ReactionTypes!$B$2:$D22691,2,FALSE)</f>
        <v>negative</v>
      </c>
      <c r="H22676" s="4">
        <v>44506</v>
      </c>
      <c r="I22676">
        <f t="shared" si="2482"/>
        <v>11</v>
      </c>
      <c r="J22676">
        <f t="shared" si="2480"/>
        <v>2055</v>
      </c>
    </row>
    <row r="22677" spans="1:10">
      <c r="A22677">
        <v>23583</v>
      </c>
      <c r="B22677" t="s">
        <v>958</v>
      </c>
      <c r="C22677" t="str">
        <f>VLOOKUP(B22677,Content!$B$2:$D24584,3,FALSE)</f>
        <v>fitness</v>
      </c>
      <c r="D22677" t="str">
        <f>VLOOKUP(B22677,Content!$B$2:$D24584,2,FALSE)</f>
        <v>video</v>
      </c>
      <c r="E22677" t="s">
        <v>1051</v>
      </c>
      <c r="F22677">
        <f>VLOOKUP(E22677,ReactionTypes!$B$2:$D22692,3,FALSE)</f>
        <v>72</v>
      </c>
      <c r="G22677" t="str">
        <f>VLOOKUP(E22677,ReactionTypes!$B$2:$D22692,2,FALSE)</f>
        <v>positive</v>
      </c>
      <c r="H22677" t="s">
        <v>1190</v>
      </c>
      <c r="I22677">
        <v>1</v>
      </c>
      <c r="J22677">
        <f t="shared" si="2480"/>
        <v>2142</v>
      </c>
    </row>
    <row r="22678" spans="1:10">
      <c r="A22678">
        <v>23584</v>
      </c>
      <c r="B22678" t="s">
        <v>958</v>
      </c>
      <c r="C22678" t="str">
        <f>VLOOKUP(B22678,Content!$B$2:$D24585,3,FALSE)</f>
        <v>fitness</v>
      </c>
      <c r="D22678" t="str">
        <f>VLOOKUP(B22678,Content!$B$2:$D24585,2,FALSE)</f>
        <v>video</v>
      </c>
      <c r="E22678" t="s">
        <v>1042</v>
      </c>
      <c r="F22678">
        <f>VLOOKUP(E22678,ReactionTypes!$B$2:$D22693,3,FALSE)</f>
        <v>5</v>
      </c>
      <c r="G22678" t="str">
        <f>VLOOKUP(E22678,ReactionTypes!$B$2:$D22693,2,FALSE)</f>
        <v>negative</v>
      </c>
      <c r="H22678" t="s">
        <v>1155</v>
      </c>
      <c r="I22678">
        <v>12</v>
      </c>
      <c r="J22678">
        <f t="shared" si="2480"/>
        <v>2099</v>
      </c>
    </row>
    <row r="22679" spans="1:10">
      <c r="A22679">
        <v>23585</v>
      </c>
      <c r="B22679" t="s">
        <v>958</v>
      </c>
      <c r="C22679" t="str">
        <f>VLOOKUP(B22679,Content!$B$2:$D24586,3,FALSE)</f>
        <v>fitness</v>
      </c>
      <c r="D22679" t="str">
        <f>VLOOKUP(B22679,Content!$B$2:$D24586,2,FALSE)</f>
        <v>video</v>
      </c>
      <c r="E22679" t="s">
        <v>1046</v>
      </c>
      <c r="F22679">
        <f>VLOOKUP(E22679,ReactionTypes!$B$2:$D22694,3,FALSE)</f>
        <v>45</v>
      </c>
      <c r="G22679" t="str">
        <f>VLOOKUP(E22679,ReactionTypes!$B$2:$D22694,2,FALSE)</f>
        <v>positive</v>
      </c>
      <c r="H22679" t="s">
        <v>1144</v>
      </c>
      <c r="I22679">
        <v>9</v>
      </c>
      <c r="J22679">
        <f t="shared" si="2480"/>
        <v>1991</v>
      </c>
    </row>
    <row r="22680" spans="1:10">
      <c r="A22680">
        <v>23586</v>
      </c>
      <c r="B22680" t="s">
        <v>958</v>
      </c>
      <c r="C22680" t="str">
        <f>VLOOKUP(B22680,Content!$B$2:$D24587,3,FALSE)</f>
        <v>fitness</v>
      </c>
      <c r="D22680" t="str">
        <f>VLOOKUP(B22680,Content!$B$2:$D24587,2,FALSE)</f>
        <v>video</v>
      </c>
      <c r="E22680" t="s">
        <v>1039</v>
      </c>
      <c r="F22680">
        <f>VLOOKUP(E22680,ReactionTypes!$B$2:$D22695,3,FALSE)</f>
        <v>30</v>
      </c>
      <c r="G22680" t="str">
        <f>VLOOKUP(E22680,ReactionTypes!$B$2:$D22695,2,FALSE)</f>
        <v>positive</v>
      </c>
      <c r="H22680" t="s">
        <v>1158</v>
      </c>
      <c r="I22680">
        <v>9</v>
      </c>
      <c r="J22680">
        <f t="shared" si="2480"/>
        <v>1991</v>
      </c>
    </row>
    <row r="22681" spans="1:10">
      <c r="A22681">
        <v>23587</v>
      </c>
      <c r="B22681" t="s">
        <v>958</v>
      </c>
      <c r="C22681" t="str">
        <f>VLOOKUP(B22681,Content!$B$2:$D24588,3,FALSE)</f>
        <v>fitness</v>
      </c>
      <c r="D22681" t="str">
        <f>VLOOKUP(B22681,Content!$B$2:$D24588,2,FALSE)</f>
        <v>video</v>
      </c>
      <c r="E22681" t="s">
        <v>1046</v>
      </c>
      <c r="F22681">
        <f>VLOOKUP(E22681,ReactionTypes!$B$2:$D22696,3,FALSE)</f>
        <v>45</v>
      </c>
      <c r="G22681" t="str">
        <f>VLOOKUP(E22681,ReactionTypes!$B$2:$D22696,2,FALSE)</f>
        <v>positive</v>
      </c>
      <c r="H22681" t="s">
        <v>1147</v>
      </c>
      <c r="I22681">
        <v>12</v>
      </c>
      <c r="J22681">
        <f t="shared" si="2480"/>
        <v>2099</v>
      </c>
    </row>
    <row r="22682" spans="1:10">
      <c r="A22682">
        <v>23588</v>
      </c>
      <c r="B22682" t="s">
        <v>958</v>
      </c>
      <c r="C22682" t="str">
        <f>VLOOKUP(B22682,Content!$B$2:$D24589,3,FALSE)</f>
        <v>fitness</v>
      </c>
      <c r="D22682" t="str">
        <f>VLOOKUP(B22682,Content!$B$2:$D24589,2,FALSE)</f>
        <v>video</v>
      </c>
      <c r="E22682" t="s">
        <v>1038</v>
      </c>
      <c r="F22682">
        <f>VLOOKUP(E22682,ReactionTypes!$B$2:$D22697,3,FALSE)</f>
        <v>15</v>
      </c>
      <c r="G22682" t="str">
        <f>VLOOKUP(E22682,ReactionTypes!$B$2:$D22697,2,FALSE)</f>
        <v>negative</v>
      </c>
      <c r="H22682" s="4">
        <v>44502</v>
      </c>
      <c r="I22682">
        <f>MONTH(H22682)</f>
        <v>11</v>
      </c>
      <c r="J22682">
        <f t="shared" si="2480"/>
        <v>2055</v>
      </c>
    </row>
    <row r="22683" spans="1:10">
      <c r="A22683">
        <v>23589</v>
      </c>
      <c r="B22683" t="s">
        <v>958</v>
      </c>
      <c r="C22683" t="str">
        <f>VLOOKUP(B22683,Content!$B$2:$D24590,3,FALSE)</f>
        <v>fitness</v>
      </c>
      <c r="D22683" t="str">
        <f>VLOOKUP(B22683,Content!$B$2:$D24590,2,FALSE)</f>
        <v>video</v>
      </c>
      <c r="E22683" t="s">
        <v>1038</v>
      </c>
      <c r="F22683">
        <f>VLOOKUP(E22683,ReactionTypes!$B$2:$D22698,3,FALSE)</f>
        <v>15</v>
      </c>
      <c r="G22683" t="str">
        <f>VLOOKUP(E22683,ReactionTypes!$B$2:$D22698,2,FALSE)</f>
        <v>negative</v>
      </c>
      <c r="H22683" t="s">
        <v>1156</v>
      </c>
      <c r="I22683">
        <v>11</v>
      </c>
      <c r="J22683">
        <f t="shared" si="2480"/>
        <v>2055</v>
      </c>
    </row>
    <row r="22684" spans="1:10">
      <c r="A22684">
        <v>23590</v>
      </c>
      <c r="B22684" t="s">
        <v>958</v>
      </c>
      <c r="C22684" t="str">
        <f>VLOOKUP(B22684,Content!$B$2:$D24591,3,FALSE)</f>
        <v>fitness</v>
      </c>
      <c r="D22684" t="str">
        <f>VLOOKUP(B22684,Content!$B$2:$D24591,2,FALSE)</f>
        <v>video</v>
      </c>
      <c r="E22684" t="s">
        <v>1036</v>
      </c>
      <c r="F22684">
        <f>VLOOKUP(E22684,ReactionTypes!$B$2:$D22699,3,FALSE)</f>
        <v>0</v>
      </c>
      <c r="G22684" t="str">
        <f>VLOOKUP(E22684,ReactionTypes!$B$2:$D22699,2,FALSE)</f>
        <v>negative</v>
      </c>
      <c r="H22684" t="s">
        <v>1210</v>
      </c>
      <c r="I22684">
        <v>5</v>
      </c>
      <c r="J22684">
        <f t="shared" si="2480"/>
        <v>2110</v>
      </c>
    </row>
    <row r="22685" spans="1:10">
      <c r="A22685">
        <v>23591</v>
      </c>
      <c r="B22685" t="s">
        <v>958</v>
      </c>
      <c r="C22685" t="str">
        <f>VLOOKUP(B22685,Content!$B$2:$D24592,3,FALSE)</f>
        <v>fitness</v>
      </c>
      <c r="D22685" t="str">
        <f>VLOOKUP(B22685,Content!$B$2:$D24592,2,FALSE)</f>
        <v>video</v>
      </c>
      <c r="E22685" t="s">
        <v>1050</v>
      </c>
      <c r="F22685">
        <f>VLOOKUP(E22685,ReactionTypes!$B$2:$D22700,3,FALSE)</f>
        <v>70</v>
      </c>
      <c r="G22685" t="str">
        <f>VLOOKUP(E22685,ReactionTypes!$B$2:$D22700,2,FALSE)</f>
        <v>positive</v>
      </c>
      <c r="H22685" t="s">
        <v>1087</v>
      </c>
      <c r="I22685">
        <v>10</v>
      </c>
      <c r="J22685">
        <f t="shared" si="2480"/>
        <v>2087</v>
      </c>
    </row>
    <row r="22686" spans="1:10">
      <c r="A22686">
        <v>23592</v>
      </c>
      <c r="B22686" t="s">
        <v>958</v>
      </c>
      <c r="C22686" t="str">
        <f>VLOOKUP(B22686,Content!$B$2:$D24593,3,FALSE)</f>
        <v>fitness</v>
      </c>
      <c r="D22686" t="str">
        <f>VLOOKUP(B22686,Content!$B$2:$D24593,2,FALSE)</f>
        <v>video</v>
      </c>
      <c r="E22686" t="s">
        <v>1050</v>
      </c>
      <c r="F22686">
        <f>VLOOKUP(E22686,ReactionTypes!$B$2:$D22701,3,FALSE)</f>
        <v>70</v>
      </c>
      <c r="G22686" t="str">
        <f>VLOOKUP(E22686,ReactionTypes!$B$2:$D22701,2,FALSE)</f>
        <v>positive</v>
      </c>
      <c r="H22686" t="s">
        <v>1197</v>
      </c>
      <c r="I22686">
        <v>3</v>
      </c>
      <c r="J22686">
        <f t="shared" si="2480"/>
        <v>1982</v>
      </c>
    </row>
    <row r="22687" spans="1:10">
      <c r="A22687">
        <v>23593</v>
      </c>
      <c r="B22687" t="s">
        <v>958</v>
      </c>
      <c r="C22687" t="str">
        <f>VLOOKUP(B22687,Content!$B$2:$D24594,3,FALSE)</f>
        <v>fitness</v>
      </c>
      <c r="D22687" t="str">
        <f>VLOOKUP(B22687,Content!$B$2:$D24594,2,FALSE)</f>
        <v>video</v>
      </c>
      <c r="E22687" t="s">
        <v>1050</v>
      </c>
      <c r="F22687">
        <f>VLOOKUP(E22687,ReactionTypes!$B$2:$D22702,3,FALSE)</f>
        <v>70</v>
      </c>
      <c r="G22687" t="str">
        <f>VLOOKUP(E22687,ReactionTypes!$B$2:$D22702,2,FALSE)</f>
        <v>positive</v>
      </c>
      <c r="H22687" t="s">
        <v>1195</v>
      </c>
      <c r="I22687">
        <v>2</v>
      </c>
      <c r="J22687">
        <f t="shared" si="2480"/>
        <v>1890</v>
      </c>
    </row>
    <row r="22688" spans="1:10">
      <c r="A22688">
        <v>23594</v>
      </c>
      <c r="B22688" t="s">
        <v>958</v>
      </c>
      <c r="C22688" t="str">
        <f>VLOOKUP(B22688,Content!$B$2:$D24595,3,FALSE)</f>
        <v>fitness</v>
      </c>
      <c r="D22688" t="str">
        <f>VLOOKUP(B22688,Content!$B$2:$D24595,2,FALSE)</f>
        <v>video</v>
      </c>
      <c r="E22688" t="s">
        <v>1045</v>
      </c>
      <c r="F22688">
        <f>VLOOKUP(E22688,ReactionTypes!$B$2:$D22703,3,FALSE)</f>
        <v>75</v>
      </c>
      <c r="G22688" t="str">
        <f>VLOOKUP(E22688,ReactionTypes!$B$2:$D22703,2,FALSE)</f>
        <v>positive</v>
      </c>
      <c r="H22688" t="s">
        <v>1157</v>
      </c>
      <c r="I22688">
        <v>6</v>
      </c>
      <c r="J22688">
        <f t="shared" si="2480"/>
        <v>2068</v>
      </c>
    </row>
    <row r="22689" spans="1:10">
      <c r="A22689">
        <v>23595</v>
      </c>
      <c r="B22689" t="s">
        <v>958</v>
      </c>
      <c r="C22689" t="str">
        <f>VLOOKUP(B22689,Content!$B$2:$D24596,3,FALSE)</f>
        <v>fitness</v>
      </c>
      <c r="D22689" t="str">
        <f>VLOOKUP(B22689,Content!$B$2:$D24596,2,FALSE)</f>
        <v>video</v>
      </c>
      <c r="E22689" t="s">
        <v>1043</v>
      </c>
      <c r="F22689">
        <f>VLOOKUP(E22689,ReactionTypes!$B$2:$D22704,3,FALSE)</f>
        <v>65</v>
      </c>
      <c r="G22689" t="str">
        <f>VLOOKUP(E22689,ReactionTypes!$B$2:$D22704,2,FALSE)</f>
        <v>positive</v>
      </c>
      <c r="H22689" s="4">
        <v>44113</v>
      </c>
      <c r="I22689">
        <f t="shared" ref="I22689:I22690" si="2483">MONTH(H22689)</f>
        <v>10</v>
      </c>
      <c r="J22689">
        <f t="shared" si="2480"/>
        <v>2087</v>
      </c>
    </row>
    <row r="22690" spans="1:10">
      <c r="A22690">
        <v>23596</v>
      </c>
      <c r="B22690" t="s">
        <v>958</v>
      </c>
      <c r="C22690" t="str">
        <f>VLOOKUP(B22690,Content!$B$2:$D24597,3,FALSE)</f>
        <v>fitness</v>
      </c>
      <c r="D22690" t="str">
        <f>VLOOKUP(B22690,Content!$B$2:$D24597,2,FALSE)</f>
        <v>video</v>
      </c>
      <c r="E22690" t="s">
        <v>1039</v>
      </c>
      <c r="F22690">
        <f>VLOOKUP(E22690,ReactionTypes!$B$2:$D22705,3,FALSE)</f>
        <v>30</v>
      </c>
      <c r="G22690" t="str">
        <f>VLOOKUP(E22690,ReactionTypes!$B$2:$D22705,2,FALSE)</f>
        <v>positive</v>
      </c>
      <c r="H22690" s="4">
        <v>44472</v>
      </c>
      <c r="I22690">
        <f t="shared" si="2483"/>
        <v>10</v>
      </c>
      <c r="J22690">
        <f t="shared" si="2480"/>
        <v>2087</v>
      </c>
    </row>
    <row r="22691" spans="1:10">
      <c r="A22691">
        <v>23597</v>
      </c>
      <c r="B22691" t="s">
        <v>958</v>
      </c>
      <c r="C22691" t="str">
        <f>VLOOKUP(B22691,Content!$B$2:$D24598,3,FALSE)</f>
        <v>fitness</v>
      </c>
      <c r="D22691" t="str">
        <f>VLOOKUP(B22691,Content!$B$2:$D24598,2,FALSE)</f>
        <v>video</v>
      </c>
      <c r="E22691" t="s">
        <v>1040</v>
      </c>
      <c r="F22691">
        <f>VLOOKUP(E22691,ReactionTypes!$B$2:$D22706,3,FALSE)</f>
        <v>35</v>
      </c>
      <c r="G22691" t="str">
        <f>VLOOKUP(E22691,ReactionTypes!$B$2:$D22706,2,FALSE)</f>
        <v>neutral</v>
      </c>
      <c r="H22691" t="s">
        <v>1179</v>
      </c>
      <c r="I22691">
        <v>12</v>
      </c>
      <c r="J22691">
        <f t="shared" si="2480"/>
        <v>2099</v>
      </c>
    </row>
    <row r="22692" spans="1:10">
      <c r="A22692">
        <v>23598</v>
      </c>
      <c r="B22692" t="s">
        <v>958</v>
      </c>
      <c r="C22692" t="str">
        <f>VLOOKUP(B22692,Content!$B$2:$D24599,3,FALSE)</f>
        <v>fitness</v>
      </c>
      <c r="D22692" t="str">
        <f>VLOOKUP(B22692,Content!$B$2:$D24599,2,FALSE)</f>
        <v>video</v>
      </c>
      <c r="E22692" t="s">
        <v>1040</v>
      </c>
      <c r="F22692">
        <f>VLOOKUP(E22692,ReactionTypes!$B$2:$D22707,3,FALSE)</f>
        <v>35</v>
      </c>
      <c r="G22692" t="str">
        <f>VLOOKUP(E22692,ReactionTypes!$B$2:$D22707,2,FALSE)</f>
        <v>neutral</v>
      </c>
      <c r="H22692" t="s">
        <v>1111</v>
      </c>
      <c r="I22692">
        <v>9</v>
      </c>
      <c r="J22692">
        <f t="shared" si="2480"/>
        <v>1991</v>
      </c>
    </row>
    <row r="22693" spans="1:10">
      <c r="A22693">
        <v>23599</v>
      </c>
      <c r="B22693" t="s">
        <v>958</v>
      </c>
      <c r="C22693" t="str">
        <f>VLOOKUP(B22693,Content!$B$2:$D24600,3,FALSE)</f>
        <v>fitness</v>
      </c>
      <c r="D22693" t="str">
        <f>VLOOKUP(B22693,Content!$B$2:$D24600,2,FALSE)</f>
        <v>video</v>
      </c>
      <c r="E22693" t="s">
        <v>1039</v>
      </c>
      <c r="F22693">
        <f>VLOOKUP(E22693,ReactionTypes!$B$2:$D22708,3,FALSE)</f>
        <v>30</v>
      </c>
      <c r="G22693" t="str">
        <f>VLOOKUP(E22693,ReactionTypes!$B$2:$D22708,2,FALSE)</f>
        <v>positive</v>
      </c>
      <c r="H22693" s="4">
        <v>44502</v>
      </c>
      <c r="I22693">
        <f>MONTH(H22693)</f>
        <v>11</v>
      </c>
      <c r="J22693">
        <f t="shared" si="2480"/>
        <v>2055</v>
      </c>
    </row>
    <row r="22694" spans="1:10">
      <c r="A22694">
        <v>23600</v>
      </c>
      <c r="B22694" t="s">
        <v>958</v>
      </c>
      <c r="C22694" t="str">
        <f>VLOOKUP(B22694,Content!$B$2:$D24601,3,FALSE)</f>
        <v>fitness</v>
      </c>
      <c r="D22694" t="str">
        <f>VLOOKUP(B22694,Content!$B$2:$D24601,2,FALSE)</f>
        <v>video</v>
      </c>
      <c r="E22694" t="s">
        <v>1048</v>
      </c>
      <c r="F22694">
        <f>VLOOKUP(E22694,ReactionTypes!$B$2:$D22709,3,FALSE)</f>
        <v>50</v>
      </c>
      <c r="G22694" t="str">
        <f>VLOOKUP(E22694,ReactionTypes!$B$2:$D22709,2,FALSE)</f>
        <v>positive</v>
      </c>
      <c r="H22694" t="s">
        <v>1222</v>
      </c>
      <c r="I22694">
        <v>4</v>
      </c>
      <c r="J22694">
        <f t="shared" si="2480"/>
        <v>1978</v>
      </c>
    </row>
    <row r="22695" spans="1:10">
      <c r="A22695">
        <v>23601</v>
      </c>
      <c r="B22695" t="s">
        <v>958</v>
      </c>
      <c r="C22695" t="str">
        <f>VLOOKUP(B22695,Content!$B$2:$D24602,3,FALSE)</f>
        <v>fitness</v>
      </c>
      <c r="D22695" t="str">
        <f>VLOOKUP(B22695,Content!$B$2:$D24602,2,FALSE)</f>
        <v>video</v>
      </c>
      <c r="E22695" t="s">
        <v>1044</v>
      </c>
      <c r="F22695">
        <f>VLOOKUP(E22695,ReactionTypes!$B$2:$D22710,3,FALSE)</f>
        <v>20</v>
      </c>
      <c r="G22695" t="str">
        <f>VLOOKUP(E22695,ReactionTypes!$B$2:$D22710,2,FALSE)</f>
        <v>neutral</v>
      </c>
      <c r="H22695" t="s">
        <v>1174</v>
      </c>
      <c r="I22695">
        <v>7</v>
      </c>
      <c r="J22695">
        <f t="shared" si="2480"/>
        <v>2116</v>
      </c>
    </row>
    <row r="22696" spans="1:10">
      <c r="A22696">
        <v>23602</v>
      </c>
      <c r="B22696" t="s">
        <v>958</v>
      </c>
      <c r="C22696" t="str">
        <f>VLOOKUP(B22696,Content!$B$2:$D24603,3,FALSE)</f>
        <v>fitness</v>
      </c>
      <c r="D22696" t="str">
        <f>VLOOKUP(B22696,Content!$B$2:$D24603,2,FALSE)</f>
        <v>video</v>
      </c>
      <c r="E22696" t="s">
        <v>1045</v>
      </c>
      <c r="F22696">
        <f>VLOOKUP(E22696,ReactionTypes!$B$2:$D22711,3,FALSE)</f>
        <v>75</v>
      </c>
      <c r="G22696" t="str">
        <f>VLOOKUP(E22696,ReactionTypes!$B$2:$D22711,2,FALSE)</f>
        <v>positive</v>
      </c>
      <c r="H22696" t="s">
        <v>1100</v>
      </c>
      <c r="I22696">
        <v>12</v>
      </c>
      <c r="J22696">
        <f t="shared" si="2480"/>
        <v>2099</v>
      </c>
    </row>
    <row r="22697" spans="1:10">
      <c r="A22697">
        <v>23603</v>
      </c>
      <c r="B22697" t="s">
        <v>958</v>
      </c>
      <c r="C22697" t="str">
        <f>VLOOKUP(B22697,Content!$B$2:$D24604,3,FALSE)</f>
        <v>fitness</v>
      </c>
      <c r="D22697" t="str">
        <f>VLOOKUP(B22697,Content!$B$2:$D24604,2,FALSE)</f>
        <v>video</v>
      </c>
      <c r="E22697" t="s">
        <v>1041</v>
      </c>
      <c r="F22697">
        <f>VLOOKUP(E22697,ReactionTypes!$B$2:$D22712,3,FALSE)</f>
        <v>70</v>
      </c>
      <c r="G22697" t="str">
        <f>VLOOKUP(E22697,ReactionTypes!$B$2:$D22712,2,FALSE)</f>
        <v>positive</v>
      </c>
      <c r="H22697" t="s">
        <v>1264</v>
      </c>
      <c r="I22697">
        <v>4</v>
      </c>
      <c r="J22697">
        <f t="shared" si="2480"/>
        <v>1978</v>
      </c>
    </row>
    <row r="22698" spans="1:10">
      <c r="A22698">
        <v>23604</v>
      </c>
      <c r="B22698" t="s">
        <v>958</v>
      </c>
      <c r="C22698" t="str">
        <f>VLOOKUP(B22698,Content!$B$2:$D24605,3,FALSE)</f>
        <v>fitness</v>
      </c>
      <c r="D22698" t="str">
        <f>VLOOKUP(B22698,Content!$B$2:$D24605,2,FALSE)</f>
        <v>video</v>
      </c>
      <c r="E22698" t="s">
        <v>1048</v>
      </c>
      <c r="F22698">
        <f>VLOOKUP(E22698,ReactionTypes!$B$2:$D22713,3,FALSE)</f>
        <v>50</v>
      </c>
      <c r="G22698" t="str">
        <f>VLOOKUP(E22698,ReactionTypes!$B$2:$D22713,2,FALSE)</f>
        <v>positive</v>
      </c>
      <c r="H22698" t="s">
        <v>1077</v>
      </c>
      <c r="I22698">
        <v>8</v>
      </c>
      <c r="J22698">
        <f t="shared" si="2480"/>
        <v>2055</v>
      </c>
    </row>
    <row r="22699" spans="1:10">
      <c r="A22699">
        <v>23605</v>
      </c>
      <c r="B22699" t="s">
        <v>958</v>
      </c>
      <c r="C22699" t="str">
        <f>VLOOKUP(B22699,Content!$B$2:$D24606,3,FALSE)</f>
        <v>fitness</v>
      </c>
      <c r="D22699" t="str">
        <f>VLOOKUP(B22699,Content!$B$2:$D24606,2,FALSE)</f>
        <v>video</v>
      </c>
      <c r="E22699" t="s">
        <v>1045</v>
      </c>
      <c r="F22699">
        <f>VLOOKUP(E22699,ReactionTypes!$B$2:$D22714,3,FALSE)</f>
        <v>75</v>
      </c>
      <c r="G22699" t="str">
        <f>VLOOKUP(E22699,ReactionTypes!$B$2:$D22714,2,FALSE)</f>
        <v>positive</v>
      </c>
      <c r="H22699" t="s">
        <v>1079</v>
      </c>
      <c r="I22699">
        <v>9</v>
      </c>
      <c r="J22699">
        <f t="shared" si="2480"/>
        <v>1991</v>
      </c>
    </row>
    <row r="22700" spans="1:10">
      <c r="A22700">
        <v>23606</v>
      </c>
      <c r="B22700" t="s">
        <v>958</v>
      </c>
      <c r="C22700" t="str">
        <f>VLOOKUP(B22700,Content!$B$2:$D24607,3,FALSE)</f>
        <v>fitness</v>
      </c>
      <c r="D22700" t="str">
        <f>VLOOKUP(B22700,Content!$B$2:$D24607,2,FALSE)</f>
        <v>video</v>
      </c>
      <c r="E22700" t="s">
        <v>1049</v>
      </c>
      <c r="F22700">
        <f>VLOOKUP(E22700,ReactionTypes!$B$2:$D22715,3,FALSE)</f>
        <v>60</v>
      </c>
      <c r="G22700" t="str">
        <f>VLOOKUP(E22700,ReactionTypes!$B$2:$D22715,2,FALSE)</f>
        <v>positive</v>
      </c>
      <c r="H22700" t="s">
        <v>1162</v>
      </c>
      <c r="I22700">
        <v>12</v>
      </c>
      <c r="J22700">
        <f t="shared" si="2480"/>
        <v>2099</v>
      </c>
    </row>
    <row r="22701" spans="1:10">
      <c r="A22701">
        <v>23607</v>
      </c>
      <c r="B22701" t="s">
        <v>958</v>
      </c>
      <c r="C22701" t="str">
        <f>VLOOKUP(B22701,Content!$B$2:$D24608,3,FALSE)</f>
        <v>fitness</v>
      </c>
      <c r="D22701" t="str">
        <f>VLOOKUP(B22701,Content!$B$2:$D24608,2,FALSE)</f>
        <v>video</v>
      </c>
      <c r="E22701" t="s">
        <v>1038</v>
      </c>
      <c r="F22701">
        <f>VLOOKUP(E22701,ReactionTypes!$B$2:$D22716,3,FALSE)</f>
        <v>15</v>
      </c>
      <c r="G22701" t="str">
        <f>VLOOKUP(E22701,ReactionTypes!$B$2:$D22716,2,FALSE)</f>
        <v>negative</v>
      </c>
      <c r="H22701" s="4">
        <v>43991</v>
      </c>
      <c r="I22701">
        <f>MONTH(H22701)</f>
        <v>6</v>
      </c>
      <c r="J22701">
        <f t="shared" si="2480"/>
        <v>2068</v>
      </c>
    </row>
    <row r="22702" spans="1:10">
      <c r="A22702">
        <v>23608</v>
      </c>
      <c r="B22702" t="s">
        <v>958</v>
      </c>
      <c r="C22702" t="str">
        <f>VLOOKUP(B22702,Content!$B$2:$D24609,3,FALSE)</f>
        <v>fitness</v>
      </c>
      <c r="D22702" t="str">
        <f>VLOOKUP(B22702,Content!$B$2:$D24609,2,FALSE)</f>
        <v>video</v>
      </c>
      <c r="E22702" t="s">
        <v>1037</v>
      </c>
      <c r="F22702">
        <f>VLOOKUP(E22702,ReactionTypes!$B$2:$D22717,3,FALSE)</f>
        <v>10</v>
      </c>
      <c r="G22702" t="str">
        <f>VLOOKUP(E22702,ReactionTypes!$B$2:$D22717,2,FALSE)</f>
        <v>negative</v>
      </c>
      <c r="H22702" t="s">
        <v>1123</v>
      </c>
      <c r="I22702">
        <v>10</v>
      </c>
      <c r="J22702">
        <f t="shared" si="2480"/>
        <v>2087</v>
      </c>
    </row>
    <row r="22703" spans="1:10">
      <c r="A22703">
        <v>23609</v>
      </c>
      <c r="B22703" t="s">
        <v>958</v>
      </c>
      <c r="C22703" t="str">
        <f>VLOOKUP(B22703,Content!$B$2:$D24610,3,FALSE)</f>
        <v>fitness</v>
      </c>
      <c r="D22703" t="str">
        <f>VLOOKUP(B22703,Content!$B$2:$D24610,2,FALSE)</f>
        <v>video</v>
      </c>
      <c r="E22703" t="s">
        <v>1042</v>
      </c>
      <c r="F22703">
        <f>VLOOKUP(E22703,ReactionTypes!$B$2:$D22718,3,FALSE)</f>
        <v>5</v>
      </c>
      <c r="G22703" t="str">
        <f>VLOOKUP(E22703,ReactionTypes!$B$2:$D22718,2,FALSE)</f>
        <v>negative</v>
      </c>
      <c r="H22703" s="4">
        <v>43901</v>
      </c>
      <c r="I22703">
        <f>MONTH(H22703)</f>
        <v>3</v>
      </c>
      <c r="J22703">
        <f t="shared" si="2480"/>
        <v>1982</v>
      </c>
    </row>
    <row r="22704" spans="1:10">
      <c r="A22704">
        <v>23610</v>
      </c>
      <c r="B22704" t="s">
        <v>958</v>
      </c>
      <c r="C22704" t="str">
        <f>VLOOKUP(B22704,Content!$B$2:$D24611,3,FALSE)</f>
        <v>fitness</v>
      </c>
      <c r="D22704" t="str">
        <f>VLOOKUP(B22704,Content!$B$2:$D24611,2,FALSE)</f>
        <v>video</v>
      </c>
      <c r="E22704" t="s">
        <v>1051</v>
      </c>
      <c r="F22704">
        <f>VLOOKUP(E22704,ReactionTypes!$B$2:$D22719,3,FALSE)</f>
        <v>72</v>
      </c>
      <c r="G22704" t="str">
        <f>VLOOKUP(E22704,ReactionTypes!$B$2:$D22719,2,FALSE)</f>
        <v>positive</v>
      </c>
      <c r="H22704" t="s">
        <v>1224</v>
      </c>
      <c r="I22704">
        <v>3</v>
      </c>
      <c r="J22704">
        <f t="shared" si="2480"/>
        <v>1982</v>
      </c>
    </row>
    <row r="22705" spans="1:10">
      <c r="A22705">
        <v>23611</v>
      </c>
      <c r="B22705" t="s">
        <v>958</v>
      </c>
      <c r="C22705" t="str">
        <f>VLOOKUP(B22705,Content!$B$2:$D24612,3,FALSE)</f>
        <v>fitness</v>
      </c>
      <c r="D22705" t="str">
        <f>VLOOKUP(B22705,Content!$B$2:$D24612,2,FALSE)</f>
        <v>video</v>
      </c>
      <c r="E22705" t="s">
        <v>1046</v>
      </c>
      <c r="F22705">
        <f>VLOOKUP(E22705,ReactionTypes!$B$2:$D22720,3,FALSE)</f>
        <v>45</v>
      </c>
      <c r="G22705" t="str">
        <f>VLOOKUP(E22705,ReactionTypes!$B$2:$D22720,2,FALSE)</f>
        <v>positive</v>
      </c>
      <c r="H22705" s="4">
        <v>44292</v>
      </c>
      <c r="I22705">
        <f t="shared" ref="I22705:I22707" si="2484">MONTH(H22705)</f>
        <v>4</v>
      </c>
      <c r="J22705">
        <f t="shared" si="2480"/>
        <v>1978</v>
      </c>
    </row>
    <row r="22706" spans="1:10">
      <c r="A22706">
        <v>23612</v>
      </c>
      <c r="B22706" t="s">
        <v>958</v>
      </c>
      <c r="C22706" t="str">
        <f>VLOOKUP(B22706,Content!$B$2:$D24613,3,FALSE)</f>
        <v>fitness</v>
      </c>
      <c r="D22706" t="str">
        <f>VLOOKUP(B22706,Content!$B$2:$D24613,2,FALSE)</f>
        <v>video</v>
      </c>
      <c r="E22706" t="s">
        <v>1048</v>
      </c>
      <c r="F22706">
        <f>VLOOKUP(E22706,ReactionTypes!$B$2:$D22721,3,FALSE)</f>
        <v>50</v>
      </c>
      <c r="G22706" t="str">
        <f>VLOOKUP(E22706,ReactionTypes!$B$2:$D22721,2,FALSE)</f>
        <v>positive</v>
      </c>
      <c r="H22706" s="4">
        <v>44320</v>
      </c>
      <c r="I22706">
        <f t="shared" si="2484"/>
        <v>5</v>
      </c>
      <c r="J22706">
        <f t="shared" si="2480"/>
        <v>2110</v>
      </c>
    </row>
    <row r="22707" spans="1:10">
      <c r="A22707">
        <v>23613</v>
      </c>
      <c r="B22707" t="s">
        <v>958</v>
      </c>
      <c r="C22707" t="str">
        <f>VLOOKUP(B22707,Content!$B$2:$D24614,3,FALSE)</f>
        <v>fitness</v>
      </c>
      <c r="D22707" t="str">
        <f>VLOOKUP(B22707,Content!$B$2:$D24614,2,FALSE)</f>
        <v>video</v>
      </c>
      <c r="E22707" t="s">
        <v>1039</v>
      </c>
      <c r="F22707">
        <f>VLOOKUP(E22707,ReactionTypes!$B$2:$D22722,3,FALSE)</f>
        <v>30</v>
      </c>
      <c r="G22707" t="str">
        <f>VLOOKUP(E22707,ReactionTypes!$B$2:$D22722,2,FALSE)</f>
        <v>positive</v>
      </c>
      <c r="H22707" s="4">
        <v>43842</v>
      </c>
      <c r="I22707">
        <f t="shared" si="2484"/>
        <v>1</v>
      </c>
      <c r="J22707">
        <f t="shared" si="2480"/>
        <v>2142</v>
      </c>
    </row>
    <row r="22708" spans="1:10">
      <c r="A22708">
        <v>23614</v>
      </c>
      <c r="B22708" t="s">
        <v>958</v>
      </c>
      <c r="C22708" t="str">
        <f>VLOOKUP(B22708,Content!$B$2:$D24615,3,FALSE)</f>
        <v>fitness</v>
      </c>
      <c r="D22708" t="str">
        <f>VLOOKUP(B22708,Content!$B$2:$D24615,2,FALSE)</f>
        <v>video</v>
      </c>
      <c r="E22708" t="s">
        <v>1040</v>
      </c>
      <c r="F22708">
        <f>VLOOKUP(E22708,ReactionTypes!$B$2:$D22723,3,FALSE)</f>
        <v>35</v>
      </c>
      <c r="G22708" t="str">
        <f>VLOOKUP(E22708,ReactionTypes!$B$2:$D22723,2,FALSE)</f>
        <v>neutral</v>
      </c>
      <c r="H22708" t="s">
        <v>1096</v>
      </c>
      <c r="I22708">
        <v>6</v>
      </c>
      <c r="J22708">
        <f t="shared" si="2480"/>
        <v>2068</v>
      </c>
    </row>
    <row r="22709" spans="1:10">
      <c r="A22709">
        <v>23615</v>
      </c>
      <c r="B22709" t="s">
        <v>958</v>
      </c>
      <c r="C22709" t="str">
        <f>VLOOKUP(B22709,Content!$B$2:$D24616,3,FALSE)</f>
        <v>fitness</v>
      </c>
      <c r="D22709" t="str">
        <f>VLOOKUP(B22709,Content!$B$2:$D24616,2,FALSE)</f>
        <v>video</v>
      </c>
      <c r="E22709" t="s">
        <v>1041</v>
      </c>
      <c r="F22709">
        <f>VLOOKUP(E22709,ReactionTypes!$B$2:$D22724,3,FALSE)</f>
        <v>70</v>
      </c>
      <c r="G22709" t="str">
        <f>VLOOKUP(E22709,ReactionTypes!$B$2:$D22724,2,FALSE)</f>
        <v>positive</v>
      </c>
      <c r="H22709" s="4">
        <v>43842</v>
      </c>
      <c r="I22709">
        <f>MONTH(H22709)</f>
        <v>1</v>
      </c>
      <c r="J22709">
        <f t="shared" si="2480"/>
        <v>2142</v>
      </c>
    </row>
    <row r="22710" spans="1:10">
      <c r="A22710">
        <v>23616</v>
      </c>
      <c r="B22710" t="s">
        <v>958</v>
      </c>
      <c r="C22710" t="str">
        <f>VLOOKUP(B22710,Content!$B$2:$D24617,3,FALSE)</f>
        <v>fitness</v>
      </c>
      <c r="D22710" t="str">
        <f>VLOOKUP(B22710,Content!$B$2:$D24617,2,FALSE)</f>
        <v>video</v>
      </c>
      <c r="E22710" t="s">
        <v>1042</v>
      </c>
      <c r="F22710">
        <f>VLOOKUP(E22710,ReactionTypes!$B$2:$D22725,3,FALSE)</f>
        <v>5</v>
      </c>
      <c r="G22710" t="str">
        <f>VLOOKUP(E22710,ReactionTypes!$B$2:$D22725,2,FALSE)</f>
        <v>negative</v>
      </c>
      <c r="H22710" t="s">
        <v>1183</v>
      </c>
      <c r="I22710">
        <v>7</v>
      </c>
      <c r="J22710">
        <f t="shared" si="2480"/>
        <v>2116</v>
      </c>
    </row>
    <row r="22711" spans="1:10">
      <c r="A22711">
        <v>23617</v>
      </c>
      <c r="B22711" t="s">
        <v>958</v>
      </c>
      <c r="C22711" t="str">
        <f>VLOOKUP(B22711,Content!$B$2:$D24618,3,FALSE)</f>
        <v>fitness</v>
      </c>
      <c r="D22711" t="str">
        <f>VLOOKUP(B22711,Content!$B$2:$D24618,2,FALSE)</f>
        <v>video</v>
      </c>
      <c r="E22711" t="s">
        <v>1046</v>
      </c>
      <c r="F22711">
        <f>VLOOKUP(E22711,ReactionTypes!$B$2:$D22726,3,FALSE)</f>
        <v>45</v>
      </c>
      <c r="G22711" t="str">
        <f>VLOOKUP(E22711,ReactionTypes!$B$2:$D22726,2,FALSE)</f>
        <v>positive</v>
      </c>
      <c r="H22711" s="4">
        <v>43839</v>
      </c>
      <c r="I22711">
        <f t="shared" ref="I22711:I22712" si="2485">MONTH(H22711)</f>
        <v>1</v>
      </c>
      <c r="J22711">
        <f t="shared" si="2480"/>
        <v>2142</v>
      </c>
    </row>
    <row r="22712" spans="1:10">
      <c r="A22712">
        <v>23618</v>
      </c>
      <c r="B22712" t="s">
        <v>958</v>
      </c>
      <c r="C22712" t="str">
        <f>VLOOKUP(B22712,Content!$B$2:$D24619,3,FALSE)</f>
        <v>fitness</v>
      </c>
      <c r="D22712" t="str">
        <f>VLOOKUP(B22712,Content!$B$2:$D24619,2,FALSE)</f>
        <v>video</v>
      </c>
      <c r="E22712" t="s">
        <v>1040</v>
      </c>
      <c r="F22712">
        <f>VLOOKUP(E22712,ReactionTypes!$B$2:$D22727,3,FALSE)</f>
        <v>35</v>
      </c>
      <c r="G22712" t="str">
        <f>VLOOKUP(E22712,ReactionTypes!$B$2:$D22727,2,FALSE)</f>
        <v>neutral</v>
      </c>
      <c r="H22712" s="4">
        <v>43961</v>
      </c>
      <c r="I22712">
        <f t="shared" si="2485"/>
        <v>5</v>
      </c>
      <c r="J22712">
        <f t="shared" si="2480"/>
        <v>2110</v>
      </c>
    </row>
    <row r="22713" spans="1:10">
      <c r="A22713">
        <v>23620</v>
      </c>
      <c r="B22713" t="s">
        <v>960</v>
      </c>
      <c r="C22713" t="str">
        <f>VLOOKUP(B22713,Content!$B$2:$D24621,3,FALSE)</f>
        <v>animals</v>
      </c>
      <c r="D22713" t="str">
        <f>VLOOKUP(B22713,Content!$B$2:$D24621,2,FALSE)</f>
        <v>audio</v>
      </c>
      <c r="E22713" t="s">
        <v>1042</v>
      </c>
      <c r="F22713">
        <f>VLOOKUP(E22713,ReactionTypes!$B$2:$D22728,3,FALSE)</f>
        <v>5</v>
      </c>
      <c r="G22713" t="str">
        <f>VLOOKUP(E22713,ReactionTypes!$B$2:$D22728,2,FALSE)</f>
        <v>negative</v>
      </c>
      <c r="H22713" t="s">
        <v>1153</v>
      </c>
      <c r="I22713">
        <v>9</v>
      </c>
      <c r="J22713">
        <f t="shared" si="2480"/>
        <v>1991</v>
      </c>
    </row>
    <row r="22714" spans="1:10">
      <c r="A22714">
        <v>23621</v>
      </c>
      <c r="B22714" t="s">
        <v>960</v>
      </c>
      <c r="C22714" t="str">
        <f>VLOOKUP(B22714,Content!$B$2:$D24622,3,FALSE)</f>
        <v>animals</v>
      </c>
      <c r="D22714" t="str">
        <f>VLOOKUP(B22714,Content!$B$2:$D24622,2,FALSE)</f>
        <v>audio</v>
      </c>
      <c r="E22714" t="s">
        <v>1047</v>
      </c>
      <c r="F22714">
        <f>VLOOKUP(E22714,ReactionTypes!$B$2:$D22729,3,FALSE)</f>
        <v>12</v>
      </c>
      <c r="G22714" t="str">
        <f>VLOOKUP(E22714,ReactionTypes!$B$2:$D22729,2,FALSE)</f>
        <v>negative</v>
      </c>
      <c r="H22714" t="s">
        <v>1265</v>
      </c>
      <c r="I22714">
        <v>1</v>
      </c>
      <c r="J22714">
        <f t="shared" si="2480"/>
        <v>2142</v>
      </c>
    </row>
    <row r="22715" spans="1:10">
      <c r="A22715">
        <v>23622</v>
      </c>
      <c r="B22715" t="s">
        <v>960</v>
      </c>
      <c r="C22715" t="str">
        <f>VLOOKUP(B22715,Content!$B$2:$D24623,3,FALSE)</f>
        <v>animals</v>
      </c>
      <c r="D22715" t="str">
        <f>VLOOKUP(B22715,Content!$B$2:$D24623,2,FALSE)</f>
        <v>audio</v>
      </c>
      <c r="E22715" t="s">
        <v>1044</v>
      </c>
      <c r="F22715">
        <f>VLOOKUP(E22715,ReactionTypes!$B$2:$D22730,3,FALSE)</f>
        <v>20</v>
      </c>
      <c r="G22715" t="str">
        <f>VLOOKUP(E22715,ReactionTypes!$B$2:$D22730,2,FALSE)</f>
        <v>neutral</v>
      </c>
      <c r="H22715" t="s">
        <v>1198</v>
      </c>
      <c r="I22715">
        <v>5</v>
      </c>
      <c r="J22715">
        <f t="shared" si="2480"/>
        <v>2110</v>
      </c>
    </row>
    <row r="22716" spans="1:10">
      <c r="A22716">
        <v>23623</v>
      </c>
      <c r="B22716" t="s">
        <v>960</v>
      </c>
      <c r="C22716" t="str">
        <f>VLOOKUP(B22716,Content!$B$2:$D24624,3,FALSE)</f>
        <v>animals</v>
      </c>
      <c r="D22716" t="str">
        <f>VLOOKUP(B22716,Content!$B$2:$D24624,2,FALSE)</f>
        <v>audio</v>
      </c>
      <c r="E22716" t="s">
        <v>1036</v>
      </c>
      <c r="F22716">
        <f>VLOOKUP(E22716,ReactionTypes!$B$2:$D22731,3,FALSE)</f>
        <v>0</v>
      </c>
      <c r="G22716" t="str">
        <f>VLOOKUP(E22716,ReactionTypes!$B$2:$D22731,2,FALSE)</f>
        <v>negative</v>
      </c>
      <c r="H22716" t="s">
        <v>1210</v>
      </c>
      <c r="I22716">
        <v>5</v>
      </c>
      <c r="J22716">
        <f t="shared" si="2480"/>
        <v>2110</v>
      </c>
    </row>
    <row r="22717" spans="1:10">
      <c r="A22717">
        <v>23624</v>
      </c>
      <c r="B22717" t="s">
        <v>960</v>
      </c>
      <c r="C22717" t="str">
        <f>VLOOKUP(B22717,Content!$B$2:$D24625,3,FALSE)</f>
        <v>animals</v>
      </c>
      <c r="D22717" t="str">
        <f>VLOOKUP(B22717,Content!$B$2:$D24625,2,FALSE)</f>
        <v>audio</v>
      </c>
      <c r="E22717" t="s">
        <v>1037</v>
      </c>
      <c r="F22717">
        <f>VLOOKUP(E22717,ReactionTypes!$B$2:$D22732,3,FALSE)</f>
        <v>10</v>
      </c>
      <c r="G22717" t="str">
        <f>VLOOKUP(E22717,ReactionTypes!$B$2:$D22732,2,FALSE)</f>
        <v>negative</v>
      </c>
      <c r="H22717" t="s">
        <v>1217</v>
      </c>
      <c r="I22717">
        <v>2</v>
      </c>
      <c r="J22717">
        <f t="shared" si="2480"/>
        <v>1890</v>
      </c>
    </row>
    <row r="22718" spans="1:10">
      <c r="A22718">
        <v>23625</v>
      </c>
      <c r="B22718" t="s">
        <v>960</v>
      </c>
      <c r="C22718" t="str">
        <f>VLOOKUP(B22718,Content!$B$2:$D24626,3,FALSE)</f>
        <v>animals</v>
      </c>
      <c r="D22718" t="str">
        <f>VLOOKUP(B22718,Content!$B$2:$D24626,2,FALSE)</f>
        <v>audio</v>
      </c>
      <c r="E22718" t="s">
        <v>1046</v>
      </c>
      <c r="F22718">
        <f>VLOOKUP(E22718,ReactionTypes!$B$2:$D22733,3,FALSE)</f>
        <v>45</v>
      </c>
      <c r="G22718" t="str">
        <f>VLOOKUP(E22718,ReactionTypes!$B$2:$D22733,2,FALSE)</f>
        <v>positive</v>
      </c>
      <c r="H22718" t="s">
        <v>1079</v>
      </c>
      <c r="I22718">
        <v>9</v>
      </c>
      <c r="J22718">
        <f t="shared" si="2480"/>
        <v>1991</v>
      </c>
    </row>
    <row r="22719" spans="1:10">
      <c r="A22719">
        <v>23626</v>
      </c>
      <c r="B22719" t="s">
        <v>960</v>
      </c>
      <c r="C22719" t="str">
        <f>VLOOKUP(B22719,Content!$B$2:$D24627,3,FALSE)</f>
        <v>animals</v>
      </c>
      <c r="D22719" t="str">
        <f>VLOOKUP(B22719,Content!$B$2:$D24627,2,FALSE)</f>
        <v>audio</v>
      </c>
      <c r="E22719" t="s">
        <v>1047</v>
      </c>
      <c r="F22719">
        <f>VLOOKUP(E22719,ReactionTypes!$B$2:$D22734,3,FALSE)</f>
        <v>12</v>
      </c>
      <c r="G22719" t="str">
        <f>VLOOKUP(E22719,ReactionTypes!$B$2:$D22734,2,FALSE)</f>
        <v>negative</v>
      </c>
      <c r="H22719" t="s">
        <v>1207</v>
      </c>
      <c r="I22719">
        <v>2</v>
      </c>
      <c r="J22719">
        <f t="shared" si="2480"/>
        <v>1890</v>
      </c>
    </row>
    <row r="22720" spans="1:10">
      <c r="A22720">
        <v>23627</v>
      </c>
      <c r="B22720" t="s">
        <v>960</v>
      </c>
      <c r="C22720" t="str">
        <f>VLOOKUP(B22720,Content!$B$2:$D24628,3,FALSE)</f>
        <v>animals</v>
      </c>
      <c r="D22720" t="str">
        <f>VLOOKUP(B22720,Content!$B$2:$D24628,2,FALSE)</f>
        <v>audio</v>
      </c>
      <c r="E22720" t="s">
        <v>1046</v>
      </c>
      <c r="F22720">
        <f>VLOOKUP(E22720,ReactionTypes!$B$2:$D22735,3,FALSE)</f>
        <v>45</v>
      </c>
      <c r="G22720" t="str">
        <f>VLOOKUP(E22720,ReactionTypes!$B$2:$D22735,2,FALSE)</f>
        <v>positive</v>
      </c>
      <c r="H22720" s="4">
        <v>43994</v>
      </c>
      <c r="I22720">
        <f>MONTH(H22720)</f>
        <v>6</v>
      </c>
      <c r="J22720">
        <f t="shared" si="2480"/>
        <v>2068</v>
      </c>
    </row>
    <row r="22721" spans="1:10">
      <c r="A22721">
        <v>23628</v>
      </c>
      <c r="B22721" t="s">
        <v>960</v>
      </c>
      <c r="C22721" t="str">
        <f>VLOOKUP(B22721,Content!$B$2:$D24629,3,FALSE)</f>
        <v>animals</v>
      </c>
      <c r="D22721" t="str">
        <f>VLOOKUP(B22721,Content!$B$2:$D24629,2,FALSE)</f>
        <v>audio</v>
      </c>
      <c r="E22721" t="s">
        <v>1041</v>
      </c>
      <c r="F22721">
        <f>VLOOKUP(E22721,ReactionTypes!$B$2:$D22736,3,FALSE)</f>
        <v>70</v>
      </c>
      <c r="G22721" t="str">
        <f>VLOOKUP(E22721,ReactionTypes!$B$2:$D22736,2,FALSE)</f>
        <v>positive</v>
      </c>
      <c r="H22721" t="s">
        <v>1278</v>
      </c>
      <c r="I22721">
        <v>3</v>
      </c>
      <c r="J22721">
        <f t="shared" si="2480"/>
        <v>1982</v>
      </c>
    </row>
    <row r="22722" spans="1:10">
      <c r="A22722">
        <v>23629</v>
      </c>
      <c r="B22722" t="s">
        <v>960</v>
      </c>
      <c r="C22722" t="str">
        <f>VLOOKUP(B22722,Content!$B$2:$D24630,3,FALSE)</f>
        <v>animals</v>
      </c>
      <c r="D22722" t="str">
        <f>VLOOKUP(B22722,Content!$B$2:$D24630,2,FALSE)</f>
        <v>audio</v>
      </c>
      <c r="E22722" t="s">
        <v>1048</v>
      </c>
      <c r="F22722">
        <f>VLOOKUP(E22722,ReactionTypes!$B$2:$D22737,3,FALSE)</f>
        <v>50</v>
      </c>
      <c r="G22722" t="str">
        <f>VLOOKUP(E22722,ReactionTypes!$B$2:$D22737,2,FALSE)</f>
        <v>positive</v>
      </c>
      <c r="H22722" t="s">
        <v>1178</v>
      </c>
      <c r="I22722">
        <v>11</v>
      </c>
      <c r="J22722">
        <f t="shared" si="2480"/>
        <v>2055</v>
      </c>
    </row>
    <row r="22723" spans="1:10">
      <c r="A22723">
        <v>23630</v>
      </c>
      <c r="B22723" t="s">
        <v>960</v>
      </c>
      <c r="C22723" t="str">
        <f>VLOOKUP(B22723,Content!$B$2:$D24631,3,FALSE)</f>
        <v>animals</v>
      </c>
      <c r="D22723" t="str">
        <f>VLOOKUP(B22723,Content!$B$2:$D24631,2,FALSE)</f>
        <v>audio</v>
      </c>
      <c r="E22723" t="s">
        <v>1040</v>
      </c>
      <c r="F22723">
        <f>VLOOKUP(E22723,ReactionTypes!$B$2:$D22738,3,FALSE)</f>
        <v>35</v>
      </c>
      <c r="G22723" t="str">
        <f>VLOOKUP(E22723,ReactionTypes!$B$2:$D22738,2,FALSE)</f>
        <v>neutral</v>
      </c>
      <c r="H22723" s="4">
        <v>43840</v>
      </c>
      <c r="I22723">
        <f>MONTH(H22723)</f>
        <v>1</v>
      </c>
      <c r="J22723">
        <f t="shared" ref="J22723:J22786" si="2486">COUNTIF($I$2:$I$24574,I22723)</f>
        <v>2142</v>
      </c>
    </row>
    <row r="22724" spans="1:10">
      <c r="A22724">
        <v>23631</v>
      </c>
      <c r="B22724" t="s">
        <v>960</v>
      </c>
      <c r="C22724" t="str">
        <f>VLOOKUP(B22724,Content!$B$2:$D24632,3,FALSE)</f>
        <v>animals</v>
      </c>
      <c r="D22724" t="str">
        <f>VLOOKUP(B22724,Content!$B$2:$D24632,2,FALSE)</f>
        <v>audio</v>
      </c>
      <c r="E22724" t="s">
        <v>1039</v>
      </c>
      <c r="F22724">
        <f>VLOOKUP(E22724,ReactionTypes!$B$2:$D22739,3,FALSE)</f>
        <v>30</v>
      </c>
      <c r="G22724" t="str">
        <f>VLOOKUP(E22724,ReactionTypes!$B$2:$D22739,2,FALSE)</f>
        <v>positive</v>
      </c>
      <c r="H22724" t="s">
        <v>1235</v>
      </c>
      <c r="I22724">
        <v>3</v>
      </c>
      <c r="J22724">
        <f t="shared" si="2486"/>
        <v>1982</v>
      </c>
    </row>
    <row r="22725" spans="1:10">
      <c r="A22725">
        <v>23632</v>
      </c>
      <c r="B22725" t="s">
        <v>960</v>
      </c>
      <c r="C22725" t="str">
        <f>VLOOKUP(B22725,Content!$B$2:$D24633,3,FALSE)</f>
        <v>animals</v>
      </c>
      <c r="D22725" t="str">
        <f>VLOOKUP(B22725,Content!$B$2:$D24633,2,FALSE)</f>
        <v>audio</v>
      </c>
      <c r="E22725" t="s">
        <v>1037</v>
      </c>
      <c r="F22725">
        <f>VLOOKUP(E22725,ReactionTypes!$B$2:$D22740,3,FALSE)</f>
        <v>10</v>
      </c>
      <c r="G22725" t="str">
        <f>VLOOKUP(E22725,ReactionTypes!$B$2:$D22740,2,FALSE)</f>
        <v>negative</v>
      </c>
      <c r="H22725" s="4">
        <v>44054</v>
      </c>
      <c r="I22725">
        <f>MONTH(H22725)</f>
        <v>8</v>
      </c>
      <c r="J22725">
        <f t="shared" si="2486"/>
        <v>2055</v>
      </c>
    </row>
    <row r="22726" spans="1:10">
      <c r="A22726">
        <v>23633</v>
      </c>
      <c r="B22726" t="s">
        <v>960</v>
      </c>
      <c r="C22726" t="str">
        <f>VLOOKUP(B22726,Content!$B$2:$D24634,3,FALSE)</f>
        <v>animals</v>
      </c>
      <c r="D22726" t="str">
        <f>VLOOKUP(B22726,Content!$B$2:$D24634,2,FALSE)</f>
        <v>audio</v>
      </c>
      <c r="E22726" t="s">
        <v>1047</v>
      </c>
      <c r="F22726">
        <f>VLOOKUP(E22726,ReactionTypes!$B$2:$D22741,3,FALSE)</f>
        <v>12</v>
      </c>
      <c r="G22726" t="str">
        <f>VLOOKUP(E22726,ReactionTypes!$B$2:$D22741,2,FALSE)</f>
        <v>negative</v>
      </c>
      <c r="H22726" t="s">
        <v>1094</v>
      </c>
      <c r="I22726">
        <v>11</v>
      </c>
      <c r="J22726">
        <f t="shared" si="2486"/>
        <v>2055</v>
      </c>
    </row>
    <row r="22727" spans="1:10">
      <c r="A22727">
        <v>23634</v>
      </c>
      <c r="B22727" t="s">
        <v>960</v>
      </c>
      <c r="C22727" t="str">
        <f>VLOOKUP(B22727,Content!$B$2:$D24635,3,FALSE)</f>
        <v>animals</v>
      </c>
      <c r="D22727" t="str">
        <f>VLOOKUP(B22727,Content!$B$2:$D24635,2,FALSE)</f>
        <v>audio</v>
      </c>
      <c r="E22727" t="s">
        <v>1040</v>
      </c>
      <c r="F22727">
        <f>VLOOKUP(E22727,ReactionTypes!$B$2:$D22742,3,FALSE)</f>
        <v>35</v>
      </c>
      <c r="G22727" t="str">
        <f>VLOOKUP(E22727,ReactionTypes!$B$2:$D22742,2,FALSE)</f>
        <v>neutral</v>
      </c>
      <c r="H22727" t="s">
        <v>1100</v>
      </c>
      <c r="I22727">
        <v>12</v>
      </c>
      <c r="J22727">
        <f t="shared" si="2486"/>
        <v>2099</v>
      </c>
    </row>
    <row r="22728" spans="1:10">
      <c r="A22728">
        <v>23635</v>
      </c>
      <c r="B22728" t="s">
        <v>960</v>
      </c>
      <c r="C22728" t="str">
        <f>VLOOKUP(B22728,Content!$B$2:$D24636,3,FALSE)</f>
        <v>animals</v>
      </c>
      <c r="D22728" t="str">
        <f>VLOOKUP(B22728,Content!$B$2:$D24636,2,FALSE)</f>
        <v>audio</v>
      </c>
      <c r="E22728" t="s">
        <v>1045</v>
      </c>
      <c r="F22728">
        <f>VLOOKUP(E22728,ReactionTypes!$B$2:$D22743,3,FALSE)</f>
        <v>75</v>
      </c>
      <c r="G22728" t="str">
        <f>VLOOKUP(E22728,ReactionTypes!$B$2:$D22743,2,FALSE)</f>
        <v>positive</v>
      </c>
      <c r="H22728" t="s">
        <v>1074</v>
      </c>
      <c r="I22728">
        <v>7</v>
      </c>
      <c r="J22728">
        <f t="shared" si="2486"/>
        <v>2116</v>
      </c>
    </row>
    <row r="22729" spans="1:10">
      <c r="A22729">
        <v>23636</v>
      </c>
      <c r="B22729" t="s">
        <v>960</v>
      </c>
      <c r="C22729" t="str">
        <f>VLOOKUP(B22729,Content!$B$2:$D24637,3,FALSE)</f>
        <v>animals</v>
      </c>
      <c r="D22729" t="str">
        <f>VLOOKUP(B22729,Content!$B$2:$D24637,2,FALSE)</f>
        <v>audio</v>
      </c>
      <c r="E22729" t="s">
        <v>1036</v>
      </c>
      <c r="F22729">
        <f>VLOOKUP(E22729,ReactionTypes!$B$2:$D22744,3,FALSE)</f>
        <v>0</v>
      </c>
      <c r="G22729" t="str">
        <f>VLOOKUP(E22729,ReactionTypes!$B$2:$D22744,2,FALSE)</f>
        <v>negative</v>
      </c>
      <c r="H22729" s="4">
        <v>44321</v>
      </c>
      <c r="I22729">
        <f>MONTH(H22729)</f>
        <v>5</v>
      </c>
      <c r="J22729">
        <f t="shared" si="2486"/>
        <v>2110</v>
      </c>
    </row>
    <row r="22730" spans="1:10">
      <c r="A22730">
        <v>23637</v>
      </c>
      <c r="B22730" t="s">
        <v>960</v>
      </c>
      <c r="C22730" t="str">
        <f>VLOOKUP(B22730,Content!$B$2:$D24638,3,FALSE)</f>
        <v>animals</v>
      </c>
      <c r="D22730" t="str">
        <f>VLOOKUP(B22730,Content!$B$2:$D24638,2,FALSE)</f>
        <v>audio</v>
      </c>
      <c r="E22730" t="s">
        <v>1051</v>
      </c>
      <c r="F22730">
        <f>VLOOKUP(E22730,ReactionTypes!$B$2:$D22745,3,FALSE)</f>
        <v>72</v>
      </c>
      <c r="G22730" t="str">
        <f>VLOOKUP(E22730,ReactionTypes!$B$2:$D22745,2,FALSE)</f>
        <v>positive</v>
      </c>
      <c r="H22730" t="s">
        <v>1187</v>
      </c>
      <c r="I22730">
        <v>1</v>
      </c>
      <c r="J22730">
        <f t="shared" si="2486"/>
        <v>2142</v>
      </c>
    </row>
    <row r="22731" spans="1:10">
      <c r="A22731">
        <v>23638</v>
      </c>
      <c r="B22731" t="s">
        <v>960</v>
      </c>
      <c r="C22731" t="str">
        <f>VLOOKUP(B22731,Content!$B$2:$D24639,3,FALSE)</f>
        <v>animals</v>
      </c>
      <c r="D22731" t="str">
        <f>VLOOKUP(B22731,Content!$B$2:$D24639,2,FALSE)</f>
        <v>audio</v>
      </c>
      <c r="E22731" t="s">
        <v>1048</v>
      </c>
      <c r="F22731">
        <f>VLOOKUP(E22731,ReactionTypes!$B$2:$D22746,3,FALSE)</f>
        <v>50</v>
      </c>
      <c r="G22731" t="str">
        <f>VLOOKUP(E22731,ReactionTypes!$B$2:$D22746,2,FALSE)</f>
        <v>positive</v>
      </c>
      <c r="H22731" s="4">
        <v>44350</v>
      </c>
      <c r="I22731">
        <f t="shared" ref="I22731:I22733" si="2487">MONTH(H22731)</f>
        <v>6</v>
      </c>
      <c r="J22731">
        <f t="shared" si="2486"/>
        <v>2068</v>
      </c>
    </row>
    <row r="22732" spans="1:10">
      <c r="A22732">
        <v>23639</v>
      </c>
      <c r="B22732" t="s">
        <v>960</v>
      </c>
      <c r="C22732" t="str">
        <f>VLOOKUP(B22732,Content!$B$2:$D24640,3,FALSE)</f>
        <v>animals</v>
      </c>
      <c r="D22732" t="str">
        <f>VLOOKUP(B22732,Content!$B$2:$D24640,2,FALSE)</f>
        <v>audio</v>
      </c>
      <c r="E22732" t="s">
        <v>1043</v>
      </c>
      <c r="F22732">
        <f>VLOOKUP(E22732,ReactionTypes!$B$2:$D22747,3,FALSE)</f>
        <v>65</v>
      </c>
      <c r="G22732" t="str">
        <f>VLOOKUP(E22732,ReactionTypes!$B$2:$D22747,2,FALSE)</f>
        <v>positive</v>
      </c>
      <c r="H22732" s="4">
        <v>44174</v>
      </c>
      <c r="I22732">
        <f t="shared" si="2487"/>
        <v>12</v>
      </c>
      <c r="J22732">
        <f t="shared" si="2486"/>
        <v>2099</v>
      </c>
    </row>
    <row r="22733" spans="1:10">
      <c r="A22733">
        <v>23641</v>
      </c>
      <c r="B22733" t="s">
        <v>961</v>
      </c>
      <c r="C22733" t="str">
        <f>VLOOKUP(B22733,Content!$B$2:$D24642,3,FALSE)</f>
        <v>science</v>
      </c>
      <c r="D22733" t="str">
        <f>VLOOKUP(B22733,Content!$B$2:$D24642,2,FALSE)</f>
        <v>photo</v>
      </c>
      <c r="E22733" t="s">
        <v>1038</v>
      </c>
      <c r="F22733">
        <f>VLOOKUP(E22733,ReactionTypes!$B$2:$D22748,3,FALSE)</f>
        <v>15</v>
      </c>
      <c r="G22733" t="str">
        <f>VLOOKUP(E22733,ReactionTypes!$B$2:$D22748,2,FALSE)</f>
        <v>negative</v>
      </c>
      <c r="H22733" s="4">
        <v>43898</v>
      </c>
      <c r="I22733">
        <f t="shared" si="2487"/>
        <v>3</v>
      </c>
      <c r="J22733">
        <f t="shared" si="2486"/>
        <v>1982</v>
      </c>
    </row>
    <row r="22734" spans="1:10">
      <c r="A22734">
        <v>23642</v>
      </c>
      <c r="B22734" t="s">
        <v>961</v>
      </c>
      <c r="C22734" t="str">
        <f>VLOOKUP(B22734,Content!$B$2:$D24643,3,FALSE)</f>
        <v>science</v>
      </c>
      <c r="D22734" t="str">
        <f>VLOOKUP(B22734,Content!$B$2:$D24643,2,FALSE)</f>
        <v>photo</v>
      </c>
      <c r="E22734" t="s">
        <v>1042</v>
      </c>
      <c r="F22734">
        <f>VLOOKUP(E22734,ReactionTypes!$B$2:$D22749,3,FALSE)</f>
        <v>5</v>
      </c>
      <c r="G22734" t="str">
        <f>VLOOKUP(E22734,ReactionTypes!$B$2:$D22749,2,FALSE)</f>
        <v>negative</v>
      </c>
      <c r="H22734" t="s">
        <v>1228</v>
      </c>
      <c r="I22734">
        <v>4</v>
      </c>
      <c r="J22734">
        <f t="shared" si="2486"/>
        <v>1978</v>
      </c>
    </row>
    <row r="22735" spans="1:10">
      <c r="A22735">
        <v>23643</v>
      </c>
      <c r="B22735" t="s">
        <v>961</v>
      </c>
      <c r="C22735" t="str">
        <f>VLOOKUP(B22735,Content!$B$2:$D24644,3,FALSE)</f>
        <v>science</v>
      </c>
      <c r="D22735" t="str">
        <f>VLOOKUP(B22735,Content!$B$2:$D24644,2,FALSE)</f>
        <v>photo</v>
      </c>
      <c r="E22735" t="s">
        <v>1036</v>
      </c>
      <c r="F22735">
        <f>VLOOKUP(E22735,ReactionTypes!$B$2:$D22750,3,FALSE)</f>
        <v>0</v>
      </c>
      <c r="G22735" t="str">
        <f>VLOOKUP(E22735,ReactionTypes!$B$2:$D22750,2,FALSE)</f>
        <v>negative</v>
      </c>
      <c r="H22735" s="4">
        <v>44472</v>
      </c>
      <c r="I22735">
        <f>MONTH(H22735)</f>
        <v>10</v>
      </c>
      <c r="J22735">
        <f t="shared" si="2486"/>
        <v>2087</v>
      </c>
    </row>
    <row r="22736" spans="1:10">
      <c r="A22736">
        <v>23644</v>
      </c>
      <c r="B22736" t="s">
        <v>961</v>
      </c>
      <c r="C22736" t="str">
        <f>VLOOKUP(B22736,Content!$B$2:$D24645,3,FALSE)</f>
        <v>science</v>
      </c>
      <c r="D22736" t="str">
        <f>VLOOKUP(B22736,Content!$B$2:$D24645,2,FALSE)</f>
        <v>photo</v>
      </c>
      <c r="E22736" t="s">
        <v>1041</v>
      </c>
      <c r="F22736">
        <f>VLOOKUP(E22736,ReactionTypes!$B$2:$D22751,3,FALSE)</f>
        <v>70</v>
      </c>
      <c r="G22736" t="str">
        <f>VLOOKUP(E22736,ReactionTypes!$B$2:$D22751,2,FALSE)</f>
        <v>positive</v>
      </c>
      <c r="H22736" t="s">
        <v>1142</v>
      </c>
      <c r="I22736">
        <v>7</v>
      </c>
      <c r="J22736">
        <f t="shared" si="2486"/>
        <v>2116</v>
      </c>
    </row>
    <row r="22737" spans="1:10">
      <c r="A22737">
        <v>23645</v>
      </c>
      <c r="B22737" t="s">
        <v>961</v>
      </c>
      <c r="C22737" t="str">
        <f>VLOOKUP(B22737,Content!$B$2:$D24646,3,FALSE)</f>
        <v>science</v>
      </c>
      <c r="D22737" t="str">
        <f>VLOOKUP(B22737,Content!$B$2:$D24646,2,FALSE)</f>
        <v>photo</v>
      </c>
      <c r="E22737" t="s">
        <v>1049</v>
      </c>
      <c r="F22737">
        <f>VLOOKUP(E22737,ReactionTypes!$B$2:$D22752,3,FALSE)</f>
        <v>60</v>
      </c>
      <c r="G22737" t="str">
        <f>VLOOKUP(E22737,ReactionTypes!$B$2:$D22752,2,FALSE)</f>
        <v>positive</v>
      </c>
      <c r="H22737" s="4">
        <v>44381</v>
      </c>
      <c r="I22737">
        <f>MONTH(H22737)</f>
        <v>7</v>
      </c>
      <c r="J22737">
        <f t="shared" si="2486"/>
        <v>2116</v>
      </c>
    </row>
    <row r="22738" spans="1:10">
      <c r="A22738">
        <v>23646</v>
      </c>
      <c r="B22738" t="s">
        <v>961</v>
      </c>
      <c r="C22738" t="str">
        <f>VLOOKUP(B22738,Content!$B$2:$D24647,3,FALSE)</f>
        <v>science</v>
      </c>
      <c r="D22738" t="str">
        <f>VLOOKUP(B22738,Content!$B$2:$D24647,2,FALSE)</f>
        <v>photo</v>
      </c>
      <c r="E22738" t="s">
        <v>1042</v>
      </c>
      <c r="F22738">
        <f>VLOOKUP(E22738,ReactionTypes!$B$2:$D22753,3,FALSE)</f>
        <v>5</v>
      </c>
      <c r="G22738" t="str">
        <f>VLOOKUP(E22738,ReactionTypes!$B$2:$D22753,2,FALSE)</f>
        <v>negative</v>
      </c>
      <c r="H22738" t="s">
        <v>1257</v>
      </c>
      <c r="I22738">
        <v>3</v>
      </c>
      <c r="J22738">
        <f t="shared" si="2486"/>
        <v>1982</v>
      </c>
    </row>
    <row r="22739" spans="1:10">
      <c r="A22739">
        <v>23647</v>
      </c>
      <c r="B22739" t="s">
        <v>961</v>
      </c>
      <c r="C22739" t="str">
        <f>VLOOKUP(B22739,Content!$B$2:$D24648,3,FALSE)</f>
        <v>science</v>
      </c>
      <c r="D22739" t="str">
        <f>VLOOKUP(B22739,Content!$B$2:$D24648,2,FALSE)</f>
        <v>photo</v>
      </c>
      <c r="E22739" t="s">
        <v>1050</v>
      </c>
      <c r="F22739">
        <f>VLOOKUP(E22739,ReactionTypes!$B$2:$D22754,3,FALSE)</f>
        <v>70</v>
      </c>
      <c r="G22739" t="str">
        <f>VLOOKUP(E22739,ReactionTypes!$B$2:$D22754,2,FALSE)</f>
        <v>positive</v>
      </c>
      <c r="H22739" t="s">
        <v>1203</v>
      </c>
      <c r="I22739">
        <v>5</v>
      </c>
      <c r="J22739">
        <f t="shared" si="2486"/>
        <v>2110</v>
      </c>
    </row>
    <row r="22740" spans="1:10">
      <c r="A22740">
        <v>23648</v>
      </c>
      <c r="B22740" t="s">
        <v>961</v>
      </c>
      <c r="C22740" t="str">
        <f>VLOOKUP(B22740,Content!$B$2:$D24649,3,FALSE)</f>
        <v>science</v>
      </c>
      <c r="D22740" t="str">
        <f>VLOOKUP(B22740,Content!$B$2:$D24649,2,FALSE)</f>
        <v>photo</v>
      </c>
      <c r="E22740" t="s">
        <v>1038</v>
      </c>
      <c r="F22740">
        <f>VLOOKUP(E22740,ReactionTypes!$B$2:$D22755,3,FALSE)</f>
        <v>15</v>
      </c>
      <c r="G22740" t="str">
        <f>VLOOKUP(E22740,ReactionTypes!$B$2:$D22755,2,FALSE)</f>
        <v>negative</v>
      </c>
      <c r="H22740" s="4">
        <v>44021</v>
      </c>
      <c r="I22740">
        <f t="shared" ref="I22740:I22745" si="2488">MONTH(H22740)</f>
        <v>7</v>
      </c>
      <c r="J22740">
        <f t="shared" si="2486"/>
        <v>2116</v>
      </c>
    </row>
    <row r="22741" spans="1:10">
      <c r="A22741">
        <v>23649</v>
      </c>
      <c r="B22741" t="s">
        <v>961</v>
      </c>
      <c r="C22741" t="str">
        <f>VLOOKUP(B22741,Content!$B$2:$D24650,3,FALSE)</f>
        <v>science</v>
      </c>
      <c r="D22741" t="str">
        <f>VLOOKUP(B22741,Content!$B$2:$D24650,2,FALSE)</f>
        <v>photo</v>
      </c>
      <c r="E22741" t="s">
        <v>1036</v>
      </c>
      <c r="F22741">
        <f>VLOOKUP(E22741,ReactionTypes!$B$2:$D22756,3,FALSE)</f>
        <v>0</v>
      </c>
      <c r="G22741" t="str">
        <f>VLOOKUP(E22741,ReactionTypes!$B$2:$D22756,2,FALSE)</f>
        <v>negative</v>
      </c>
      <c r="H22741" s="4">
        <v>44055</v>
      </c>
      <c r="I22741">
        <f t="shared" si="2488"/>
        <v>8</v>
      </c>
      <c r="J22741">
        <f t="shared" si="2486"/>
        <v>2055</v>
      </c>
    </row>
    <row r="22742" spans="1:10">
      <c r="A22742">
        <v>23650</v>
      </c>
      <c r="B22742" t="s">
        <v>961</v>
      </c>
      <c r="C22742" t="str">
        <f>VLOOKUP(B22742,Content!$B$2:$D24651,3,FALSE)</f>
        <v>science</v>
      </c>
      <c r="D22742" t="str">
        <f>VLOOKUP(B22742,Content!$B$2:$D24651,2,FALSE)</f>
        <v>photo</v>
      </c>
      <c r="E22742" t="s">
        <v>1036</v>
      </c>
      <c r="F22742">
        <f>VLOOKUP(E22742,ReactionTypes!$B$2:$D22757,3,FALSE)</f>
        <v>0</v>
      </c>
      <c r="G22742" t="str">
        <f>VLOOKUP(E22742,ReactionTypes!$B$2:$D22757,2,FALSE)</f>
        <v>negative</v>
      </c>
      <c r="H22742" s="4">
        <v>44022</v>
      </c>
      <c r="I22742">
        <f t="shared" si="2488"/>
        <v>7</v>
      </c>
      <c r="J22742">
        <f t="shared" si="2486"/>
        <v>2116</v>
      </c>
    </row>
    <row r="22743" spans="1:10">
      <c r="A22743">
        <v>23651</v>
      </c>
      <c r="B22743" t="s">
        <v>961</v>
      </c>
      <c r="C22743" t="str">
        <f>VLOOKUP(B22743,Content!$B$2:$D24652,3,FALSE)</f>
        <v>science</v>
      </c>
      <c r="D22743" t="str">
        <f>VLOOKUP(B22743,Content!$B$2:$D24652,2,FALSE)</f>
        <v>photo</v>
      </c>
      <c r="E22743" t="s">
        <v>1036</v>
      </c>
      <c r="F22743">
        <f>VLOOKUP(E22743,ReactionTypes!$B$2:$D22758,3,FALSE)</f>
        <v>0</v>
      </c>
      <c r="G22743" t="str">
        <f>VLOOKUP(E22743,ReactionTypes!$B$2:$D22758,2,FALSE)</f>
        <v>negative</v>
      </c>
      <c r="H22743" s="4">
        <v>43994</v>
      </c>
      <c r="I22743">
        <f t="shared" si="2488"/>
        <v>6</v>
      </c>
      <c r="J22743">
        <f t="shared" si="2486"/>
        <v>2068</v>
      </c>
    </row>
    <row r="22744" spans="1:10">
      <c r="A22744">
        <v>23652</v>
      </c>
      <c r="B22744" t="s">
        <v>961</v>
      </c>
      <c r="C22744" t="str">
        <f>VLOOKUP(B22744,Content!$B$2:$D24653,3,FALSE)</f>
        <v>science</v>
      </c>
      <c r="D22744" t="str">
        <f>VLOOKUP(B22744,Content!$B$2:$D24653,2,FALSE)</f>
        <v>photo</v>
      </c>
      <c r="E22744" t="s">
        <v>1043</v>
      </c>
      <c r="F22744">
        <f>VLOOKUP(E22744,ReactionTypes!$B$2:$D22759,3,FALSE)</f>
        <v>65</v>
      </c>
      <c r="G22744" t="str">
        <f>VLOOKUP(E22744,ReactionTypes!$B$2:$D22759,2,FALSE)</f>
        <v>positive</v>
      </c>
      <c r="H22744" s="4">
        <v>43871</v>
      </c>
      <c r="I22744">
        <f t="shared" si="2488"/>
        <v>2</v>
      </c>
      <c r="J22744">
        <f t="shared" si="2486"/>
        <v>1890</v>
      </c>
    </row>
    <row r="22745" spans="1:10">
      <c r="A22745">
        <v>23653</v>
      </c>
      <c r="B22745" t="s">
        <v>961</v>
      </c>
      <c r="C22745" t="str">
        <f>VLOOKUP(B22745,Content!$B$2:$D24654,3,FALSE)</f>
        <v>science</v>
      </c>
      <c r="D22745" t="str">
        <f>VLOOKUP(B22745,Content!$B$2:$D24654,2,FALSE)</f>
        <v>photo</v>
      </c>
      <c r="E22745" t="s">
        <v>1049</v>
      </c>
      <c r="F22745">
        <f>VLOOKUP(E22745,ReactionTypes!$B$2:$D22760,3,FALSE)</f>
        <v>60</v>
      </c>
      <c r="G22745" t="str">
        <f>VLOOKUP(E22745,ReactionTypes!$B$2:$D22760,2,FALSE)</f>
        <v>positive</v>
      </c>
      <c r="H22745" s="4">
        <v>44536</v>
      </c>
      <c r="I22745">
        <f t="shared" si="2488"/>
        <v>12</v>
      </c>
      <c r="J22745">
        <f t="shared" si="2486"/>
        <v>2099</v>
      </c>
    </row>
    <row r="22746" spans="1:10">
      <c r="A22746">
        <v>23654</v>
      </c>
      <c r="B22746" t="s">
        <v>961</v>
      </c>
      <c r="C22746" t="str">
        <f>VLOOKUP(B22746,Content!$B$2:$D24655,3,FALSE)</f>
        <v>science</v>
      </c>
      <c r="D22746" t="str">
        <f>VLOOKUP(B22746,Content!$B$2:$D24655,2,FALSE)</f>
        <v>photo</v>
      </c>
      <c r="E22746" t="s">
        <v>1051</v>
      </c>
      <c r="F22746">
        <f>VLOOKUP(E22746,ReactionTypes!$B$2:$D22761,3,FALSE)</f>
        <v>72</v>
      </c>
      <c r="G22746" t="str">
        <f>VLOOKUP(E22746,ReactionTypes!$B$2:$D22761,2,FALSE)</f>
        <v>positive</v>
      </c>
      <c r="H22746" t="s">
        <v>1199</v>
      </c>
      <c r="I22746">
        <v>6</v>
      </c>
      <c r="J22746">
        <f t="shared" si="2486"/>
        <v>2068</v>
      </c>
    </row>
    <row r="22747" spans="1:10">
      <c r="A22747">
        <v>23655</v>
      </c>
      <c r="B22747" t="s">
        <v>961</v>
      </c>
      <c r="C22747" t="str">
        <f>VLOOKUP(B22747,Content!$B$2:$D24656,3,FALSE)</f>
        <v>science</v>
      </c>
      <c r="D22747" t="str">
        <f>VLOOKUP(B22747,Content!$B$2:$D24656,2,FALSE)</f>
        <v>photo</v>
      </c>
      <c r="E22747" t="s">
        <v>1039</v>
      </c>
      <c r="F22747">
        <f>VLOOKUP(E22747,ReactionTypes!$B$2:$D22762,3,FALSE)</f>
        <v>30</v>
      </c>
      <c r="G22747" t="str">
        <f>VLOOKUP(E22747,ReactionTypes!$B$2:$D22762,2,FALSE)</f>
        <v>positive</v>
      </c>
      <c r="H22747" t="s">
        <v>1144</v>
      </c>
      <c r="I22747">
        <v>9</v>
      </c>
      <c r="J22747">
        <f t="shared" si="2486"/>
        <v>1991</v>
      </c>
    </row>
    <row r="22748" spans="1:10">
      <c r="A22748">
        <v>23656</v>
      </c>
      <c r="B22748" t="s">
        <v>961</v>
      </c>
      <c r="C22748" t="str">
        <f>VLOOKUP(B22748,Content!$B$2:$D24657,3,FALSE)</f>
        <v>science</v>
      </c>
      <c r="D22748" t="str">
        <f>VLOOKUP(B22748,Content!$B$2:$D24657,2,FALSE)</f>
        <v>photo</v>
      </c>
      <c r="E22748" t="s">
        <v>1037</v>
      </c>
      <c r="F22748">
        <f>VLOOKUP(E22748,ReactionTypes!$B$2:$D22763,3,FALSE)</f>
        <v>10</v>
      </c>
      <c r="G22748" t="str">
        <f>VLOOKUP(E22748,ReactionTypes!$B$2:$D22763,2,FALSE)</f>
        <v>negative</v>
      </c>
      <c r="H22748" t="s">
        <v>1108</v>
      </c>
      <c r="I22748">
        <v>6</v>
      </c>
      <c r="J22748">
        <f t="shared" si="2486"/>
        <v>2068</v>
      </c>
    </row>
    <row r="22749" spans="1:10">
      <c r="A22749">
        <v>23657</v>
      </c>
      <c r="B22749" t="s">
        <v>961</v>
      </c>
      <c r="C22749" t="str">
        <f>VLOOKUP(B22749,Content!$B$2:$D24658,3,FALSE)</f>
        <v>science</v>
      </c>
      <c r="D22749" t="str">
        <f>VLOOKUP(B22749,Content!$B$2:$D24658,2,FALSE)</f>
        <v>photo</v>
      </c>
      <c r="E22749" t="s">
        <v>1038</v>
      </c>
      <c r="F22749">
        <f>VLOOKUP(E22749,ReactionTypes!$B$2:$D22764,3,FALSE)</f>
        <v>15</v>
      </c>
      <c r="G22749" t="str">
        <f>VLOOKUP(E22749,ReactionTypes!$B$2:$D22764,2,FALSE)</f>
        <v>negative</v>
      </c>
      <c r="H22749" t="s">
        <v>1284</v>
      </c>
      <c r="I22749">
        <v>10</v>
      </c>
      <c r="J22749">
        <f t="shared" si="2486"/>
        <v>2087</v>
      </c>
    </row>
    <row r="22750" spans="1:10">
      <c r="A22750">
        <v>23658</v>
      </c>
      <c r="B22750" t="s">
        <v>961</v>
      </c>
      <c r="C22750" t="str">
        <f>VLOOKUP(B22750,Content!$B$2:$D24659,3,FALSE)</f>
        <v>science</v>
      </c>
      <c r="D22750" t="str">
        <f>VLOOKUP(B22750,Content!$B$2:$D24659,2,FALSE)</f>
        <v>photo</v>
      </c>
      <c r="E22750" t="s">
        <v>1049</v>
      </c>
      <c r="F22750">
        <f>VLOOKUP(E22750,ReactionTypes!$B$2:$D22765,3,FALSE)</f>
        <v>60</v>
      </c>
      <c r="G22750" t="str">
        <f>VLOOKUP(E22750,ReactionTypes!$B$2:$D22765,2,FALSE)</f>
        <v>positive</v>
      </c>
      <c r="H22750" s="4">
        <v>44440</v>
      </c>
      <c r="I22750">
        <f t="shared" ref="I22750:I22751" si="2489">MONTH(H22750)</f>
        <v>9</v>
      </c>
      <c r="J22750">
        <f t="shared" si="2486"/>
        <v>1991</v>
      </c>
    </row>
    <row r="22751" spans="1:10">
      <c r="A22751">
        <v>23659</v>
      </c>
      <c r="B22751" t="s">
        <v>961</v>
      </c>
      <c r="C22751" t="str">
        <f>VLOOKUP(B22751,Content!$B$2:$D24660,3,FALSE)</f>
        <v>science</v>
      </c>
      <c r="D22751" t="str">
        <f>VLOOKUP(B22751,Content!$B$2:$D24660,2,FALSE)</f>
        <v>photo</v>
      </c>
      <c r="E22751" t="s">
        <v>1038</v>
      </c>
      <c r="F22751">
        <f>VLOOKUP(E22751,ReactionTypes!$B$2:$D22766,3,FALSE)</f>
        <v>15</v>
      </c>
      <c r="G22751" t="str">
        <f>VLOOKUP(E22751,ReactionTypes!$B$2:$D22766,2,FALSE)</f>
        <v>negative</v>
      </c>
      <c r="H22751" s="4">
        <v>44114</v>
      </c>
      <c r="I22751">
        <f t="shared" si="2489"/>
        <v>10</v>
      </c>
      <c r="J22751">
        <f t="shared" si="2486"/>
        <v>2087</v>
      </c>
    </row>
    <row r="22752" spans="1:10">
      <c r="A22752">
        <v>23660</v>
      </c>
      <c r="B22752" t="s">
        <v>961</v>
      </c>
      <c r="C22752" t="str">
        <f>VLOOKUP(B22752,Content!$B$2:$D24661,3,FALSE)</f>
        <v>science</v>
      </c>
      <c r="D22752" t="str">
        <f>VLOOKUP(B22752,Content!$B$2:$D24661,2,FALSE)</f>
        <v>photo</v>
      </c>
      <c r="E22752" t="s">
        <v>1042</v>
      </c>
      <c r="F22752">
        <f>VLOOKUP(E22752,ReactionTypes!$B$2:$D22767,3,FALSE)</f>
        <v>5</v>
      </c>
      <c r="G22752" t="str">
        <f>VLOOKUP(E22752,ReactionTypes!$B$2:$D22767,2,FALSE)</f>
        <v>negative</v>
      </c>
      <c r="H22752" t="s">
        <v>1199</v>
      </c>
      <c r="I22752">
        <v>6</v>
      </c>
      <c r="J22752">
        <f t="shared" si="2486"/>
        <v>2068</v>
      </c>
    </row>
    <row r="22753" spans="1:10">
      <c r="A22753">
        <v>23661</v>
      </c>
      <c r="B22753" t="s">
        <v>961</v>
      </c>
      <c r="C22753" t="str">
        <f>VLOOKUP(B22753,Content!$B$2:$D24662,3,FALSE)</f>
        <v>science</v>
      </c>
      <c r="D22753" t="str">
        <f>VLOOKUP(B22753,Content!$B$2:$D24662,2,FALSE)</f>
        <v>photo</v>
      </c>
      <c r="E22753" t="s">
        <v>1039</v>
      </c>
      <c r="F22753">
        <f>VLOOKUP(E22753,ReactionTypes!$B$2:$D22768,3,FALSE)</f>
        <v>30</v>
      </c>
      <c r="G22753" t="str">
        <f>VLOOKUP(E22753,ReactionTypes!$B$2:$D22768,2,FALSE)</f>
        <v>positive</v>
      </c>
      <c r="H22753" s="4">
        <v>44445</v>
      </c>
      <c r="I22753">
        <f t="shared" ref="I22753:I22754" si="2490">MONTH(H22753)</f>
        <v>9</v>
      </c>
      <c r="J22753">
        <f t="shared" si="2486"/>
        <v>1991</v>
      </c>
    </row>
    <row r="22754" spans="1:10">
      <c r="A22754">
        <v>23662</v>
      </c>
      <c r="B22754" t="s">
        <v>961</v>
      </c>
      <c r="C22754" t="str">
        <f>VLOOKUP(B22754,Content!$B$2:$D24663,3,FALSE)</f>
        <v>science</v>
      </c>
      <c r="D22754" t="str">
        <f>VLOOKUP(B22754,Content!$B$2:$D24663,2,FALSE)</f>
        <v>photo</v>
      </c>
      <c r="E22754" t="s">
        <v>1039</v>
      </c>
      <c r="F22754">
        <f>VLOOKUP(E22754,ReactionTypes!$B$2:$D22769,3,FALSE)</f>
        <v>30</v>
      </c>
      <c r="G22754" t="str">
        <f>VLOOKUP(E22754,ReactionTypes!$B$2:$D22769,2,FALSE)</f>
        <v>positive</v>
      </c>
      <c r="H22754" s="4">
        <v>44287</v>
      </c>
      <c r="I22754">
        <f t="shared" si="2490"/>
        <v>4</v>
      </c>
      <c r="J22754">
        <f t="shared" si="2486"/>
        <v>1978</v>
      </c>
    </row>
    <row r="22755" spans="1:10">
      <c r="A22755">
        <v>23663</v>
      </c>
      <c r="B22755" t="s">
        <v>961</v>
      </c>
      <c r="C22755" t="str">
        <f>VLOOKUP(B22755,Content!$B$2:$D24664,3,FALSE)</f>
        <v>science</v>
      </c>
      <c r="D22755" t="str">
        <f>VLOOKUP(B22755,Content!$B$2:$D24664,2,FALSE)</f>
        <v>photo</v>
      </c>
      <c r="E22755" t="s">
        <v>1039</v>
      </c>
      <c r="F22755">
        <f>VLOOKUP(E22755,ReactionTypes!$B$2:$D22770,3,FALSE)</f>
        <v>30</v>
      </c>
      <c r="G22755" t="str">
        <f>VLOOKUP(E22755,ReactionTypes!$B$2:$D22770,2,FALSE)</f>
        <v>positive</v>
      </c>
      <c r="H22755" t="s">
        <v>1221</v>
      </c>
      <c r="I22755">
        <v>2</v>
      </c>
      <c r="J22755">
        <f t="shared" si="2486"/>
        <v>1890</v>
      </c>
    </row>
    <row r="22756" spans="1:10">
      <c r="A22756">
        <v>23664</v>
      </c>
      <c r="B22756" t="s">
        <v>961</v>
      </c>
      <c r="C22756" t="str">
        <f>VLOOKUP(B22756,Content!$B$2:$D24665,3,FALSE)</f>
        <v>science</v>
      </c>
      <c r="D22756" t="str">
        <f>VLOOKUP(B22756,Content!$B$2:$D24665,2,FALSE)</f>
        <v>photo</v>
      </c>
      <c r="E22756" t="s">
        <v>1037</v>
      </c>
      <c r="F22756">
        <f>VLOOKUP(E22756,ReactionTypes!$B$2:$D22771,3,FALSE)</f>
        <v>10</v>
      </c>
      <c r="G22756" t="str">
        <f>VLOOKUP(E22756,ReactionTypes!$B$2:$D22771,2,FALSE)</f>
        <v>negative</v>
      </c>
      <c r="H22756" t="s">
        <v>1152</v>
      </c>
      <c r="I22756">
        <v>7</v>
      </c>
      <c r="J22756">
        <f t="shared" si="2486"/>
        <v>2116</v>
      </c>
    </row>
    <row r="22757" spans="1:10">
      <c r="A22757">
        <v>23665</v>
      </c>
      <c r="B22757" t="s">
        <v>961</v>
      </c>
      <c r="C22757" t="str">
        <f>VLOOKUP(B22757,Content!$B$2:$D24666,3,FALSE)</f>
        <v>science</v>
      </c>
      <c r="D22757" t="str">
        <f>VLOOKUP(B22757,Content!$B$2:$D24666,2,FALSE)</f>
        <v>photo</v>
      </c>
      <c r="E22757" t="s">
        <v>1045</v>
      </c>
      <c r="F22757">
        <f>VLOOKUP(E22757,ReactionTypes!$B$2:$D22772,3,FALSE)</f>
        <v>75</v>
      </c>
      <c r="G22757" t="str">
        <f>VLOOKUP(E22757,ReactionTypes!$B$2:$D22772,2,FALSE)</f>
        <v>positive</v>
      </c>
      <c r="H22757" t="s">
        <v>1271</v>
      </c>
      <c r="I22757">
        <v>3</v>
      </c>
      <c r="J22757">
        <f t="shared" si="2486"/>
        <v>1982</v>
      </c>
    </row>
    <row r="22758" spans="1:10">
      <c r="A22758">
        <v>23666</v>
      </c>
      <c r="B22758" t="s">
        <v>961</v>
      </c>
      <c r="C22758" t="str">
        <f>VLOOKUP(B22758,Content!$B$2:$D24667,3,FALSE)</f>
        <v>science</v>
      </c>
      <c r="D22758" t="str">
        <f>VLOOKUP(B22758,Content!$B$2:$D24667,2,FALSE)</f>
        <v>photo</v>
      </c>
      <c r="E22758" t="s">
        <v>1051</v>
      </c>
      <c r="F22758">
        <f>VLOOKUP(E22758,ReactionTypes!$B$2:$D22773,3,FALSE)</f>
        <v>72</v>
      </c>
      <c r="G22758" t="str">
        <f>VLOOKUP(E22758,ReactionTypes!$B$2:$D22773,2,FALSE)</f>
        <v>positive</v>
      </c>
      <c r="H22758" t="s">
        <v>1212</v>
      </c>
      <c r="I22758">
        <v>3</v>
      </c>
      <c r="J22758">
        <f t="shared" si="2486"/>
        <v>1982</v>
      </c>
    </row>
    <row r="22759" spans="1:10">
      <c r="A22759">
        <v>23667</v>
      </c>
      <c r="B22759" t="s">
        <v>961</v>
      </c>
      <c r="C22759" t="str">
        <f>VLOOKUP(B22759,Content!$B$2:$D24668,3,FALSE)</f>
        <v>science</v>
      </c>
      <c r="D22759" t="str">
        <f>VLOOKUP(B22759,Content!$B$2:$D24668,2,FALSE)</f>
        <v>photo</v>
      </c>
      <c r="E22759" t="s">
        <v>1047</v>
      </c>
      <c r="F22759">
        <f>VLOOKUP(E22759,ReactionTypes!$B$2:$D22774,3,FALSE)</f>
        <v>12</v>
      </c>
      <c r="G22759" t="str">
        <f>VLOOKUP(E22759,ReactionTypes!$B$2:$D22774,2,FALSE)</f>
        <v>negative</v>
      </c>
      <c r="H22759" t="s">
        <v>1158</v>
      </c>
      <c r="I22759">
        <v>9</v>
      </c>
      <c r="J22759">
        <f t="shared" si="2486"/>
        <v>1991</v>
      </c>
    </row>
    <row r="22760" spans="1:10">
      <c r="A22760">
        <v>23668</v>
      </c>
      <c r="B22760" t="s">
        <v>961</v>
      </c>
      <c r="C22760" t="str">
        <f>VLOOKUP(B22760,Content!$B$2:$D24669,3,FALSE)</f>
        <v>science</v>
      </c>
      <c r="D22760" t="str">
        <f>VLOOKUP(B22760,Content!$B$2:$D24669,2,FALSE)</f>
        <v>photo</v>
      </c>
      <c r="E22760" t="s">
        <v>1039</v>
      </c>
      <c r="F22760">
        <f>VLOOKUP(E22760,ReactionTypes!$B$2:$D22775,3,FALSE)</f>
        <v>30</v>
      </c>
      <c r="G22760" t="str">
        <f>VLOOKUP(E22760,ReactionTypes!$B$2:$D22775,2,FALSE)</f>
        <v>positive</v>
      </c>
      <c r="H22760" t="s">
        <v>1109</v>
      </c>
      <c r="I22760">
        <v>8</v>
      </c>
      <c r="J22760">
        <f t="shared" si="2486"/>
        <v>2055</v>
      </c>
    </row>
    <row r="22761" spans="1:10">
      <c r="A22761">
        <v>23669</v>
      </c>
      <c r="B22761" t="s">
        <v>961</v>
      </c>
      <c r="C22761" t="str">
        <f>VLOOKUP(B22761,Content!$B$2:$D24670,3,FALSE)</f>
        <v>science</v>
      </c>
      <c r="D22761" t="str">
        <f>VLOOKUP(B22761,Content!$B$2:$D24670,2,FALSE)</f>
        <v>photo</v>
      </c>
      <c r="E22761" t="s">
        <v>1049</v>
      </c>
      <c r="F22761">
        <f>VLOOKUP(E22761,ReactionTypes!$B$2:$D22776,3,FALSE)</f>
        <v>60</v>
      </c>
      <c r="G22761" t="str">
        <f>VLOOKUP(E22761,ReactionTypes!$B$2:$D22776,2,FALSE)</f>
        <v>positive</v>
      </c>
      <c r="H22761" s="4">
        <v>44349</v>
      </c>
      <c r="I22761">
        <f>MONTH(H22761)</f>
        <v>6</v>
      </c>
      <c r="J22761">
        <f t="shared" si="2486"/>
        <v>2068</v>
      </c>
    </row>
    <row r="22762" spans="1:10">
      <c r="A22762">
        <v>23670</v>
      </c>
      <c r="B22762" t="s">
        <v>961</v>
      </c>
      <c r="C22762" t="str">
        <f>VLOOKUP(B22762,Content!$B$2:$D24671,3,FALSE)</f>
        <v>science</v>
      </c>
      <c r="D22762" t="str">
        <f>VLOOKUP(B22762,Content!$B$2:$D24671,2,FALSE)</f>
        <v>photo</v>
      </c>
      <c r="E22762" t="s">
        <v>1040</v>
      </c>
      <c r="F22762">
        <f>VLOOKUP(E22762,ReactionTypes!$B$2:$D22777,3,FALSE)</f>
        <v>35</v>
      </c>
      <c r="G22762" t="str">
        <f>VLOOKUP(E22762,ReactionTypes!$B$2:$D22777,2,FALSE)</f>
        <v>neutral</v>
      </c>
      <c r="H22762" t="s">
        <v>1207</v>
      </c>
      <c r="I22762">
        <v>2</v>
      </c>
      <c r="J22762">
        <f t="shared" si="2486"/>
        <v>1890</v>
      </c>
    </row>
    <row r="22763" spans="1:10">
      <c r="A22763">
        <v>23671</v>
      </c>
      <c r="B22763" t="s">
        <v>961</v>
      </c>
      <c r="C22763" t="str">
        <f>VLOOKUP(B22763,Content!$B$2:$D24672,3,FALSE)</f>
        <v>science</v>
      </c>
      <c r="D22763" t="str">
        <f>VLOOKUP(B22763,Content!$B$2:$D24672,2,FALSE)</f>
        <v>photo</v>
      </c>
      <c r="E22763" t="s">
        <v>1045</v>
      </c>
      <c r="F22763">
        <f>VLOOKUP(E22763,ReactionTypes!$B$2:$D22778,3,FALSE)</f>
        <v>75</v>
      </c>
      <c r="G22763" t="str">
        <f>VLOOKUP(E22763,ReactionTypes!$B$2:$D22778,2,FALSE)</f>
        <v>positive</v>
      </c>
      <c r="H22763" s="4">
        <v>44411</v>
      </c>
      <c r="I22763">
        <f>MONTH(H22763)</f>
        <v>8</v>
      </c>
      <c r="J22763">
        <f t="shared" si="2486"/>
        <v>2055</v>
      </c>
    </row>
    <row r="22764" spans="1:10">
      <c r="A22764">
        <v>23672</v>
      </c>
      <c r="B22764" t="s">
        <v>961</v>
      </c>
      <c r="C22764" t="str">
        <f>VLOOKUP(B22764,Content!$B$2:$D24673,3,FALSE)</f>
        <v>science</v>
      </c>
      <c r="D22764" t="str">
        <f>VLOOKUP(B22764,Content!$B$2:$D24673,2,FALSE)</f>
        <v>photo</v>
      </c>
      <c r="E22764" t="s">
        <v>1049</v>
      </c>
      <c r="F22764">
        <f>VLOOKUP(E22764,ReactionTypes!$B$2:$D22779,3,FALSE)</f>
        <v>60</v>
      </c>
      <c r="G22764" t="str">
        <f>VLOOKUP(E22764,ReactionTypes!$B$2:$D22779,2,FALSE)</f>
        <v>positive</v>
      </c>
      <c r="H22764" t="s">
        <v>1095</v>
      </c>
      <c r="I22764">
        <v>12</v>
      </c>
      <c r="J22764">
        <f t="shared" si="2486"/>
        <v>2099</v>
      </c>
    </row>
    <row r="22765" spans="1:10">
      <c r="A22765">
        <v>23673</v>
      </c>
      <c r="B22765" t="s">
        <v>961</v>
      </c>
      <c r="C22765" t="str">
        <f>VLOOKUP(B22765,Content!$B$2:$D24674,3,FALSE)</f>
        <v>science</v>
      </c>
      <c r="D22765" t="str">
        <f>VLOOKUP(B22765,Content!$B$2:$D24674,2,FALSE)</f>
        <v>photo</v>
      </c>
      <c r="E22765" t="s">
        <v>1045</v>
      </c>
      <c r="F22765">
        <f>VLOOKUP(E22765,ReactionTypes!$B$2:$D22780,3,FALSE)</f>
        <v>75</v>
      </c>
      <c r="G22765" t="str">
        <f>VLOOKUP(E22765,ReactionTypes!$B$2:$D22780,2,FALSE)</f>
        <v>positive</v>
      </c>
      <c r="H22765" s="4">
        <v>43872</v>
      </c>
      <c r="I22765">
        <f t="shared" ref="I22765:I22767" si="2491">MONTH(H22765)</f>
        <v>2</v>
      </c>
      <c r="J22765">
        <f t="shared" si="2486"/>
        <v>1890</v>
      </c>
    </row>
    <row r="22766" spans="1:10">
      <c r="A22766">
        <v>23674</v>
      </c>
      <c r="B22766" t="s">
        <v>961</v>
      </c>
      <c r="C22766" t="str">
        <f>VLOOKUP(B22766,Content!$B$2:$D24675,3,FALSE)</f>
        <v>science</v>
      </c>
      <c r="D22766" t="str">
        <f>VLOOKUP(B22766,Content!$B$2:$D24675,2,FALSE)</f>
        <v>photo</v>
      </c>
      <c r="E22766" t="s">
        <v>1036</v>
      </c>
      <c r="F22766">
        <f>VLOOKUP(E22766,ReactionTypes!$B$2:$D22781,3,FALSE)</f>
        <v>0</v>
      </c>
      <c r="G22766" t="str">
        <f>VLOOKUP(E22766,ReactionTypes!$B$2:$D22781,2,FALSE)</f>
        <v>negative</v>
      </c>
      <c r="H22766" s="4">
        <v>43961</v>
      </c>
      <c r="I22766">
        <f t="shared" si="2491"/>
        <v>5</v>
      </c>
      <c r="J22766">
        <f t="shared" si="2486"/>
        <v>2110</v>
      </c>
    </row>
    <row r="22767" spans="1:10">
      <c r="A22767">
        <v>23676</v>
      </c>
      <c r="B22767" t="s">
        <v>962</v>
      </c>
      <c r="C22767" t="str">
        <f>VLOOKUP(B22767,Content!$B$2:$D24677,3,FALSE)</f>
        <v>studying</v>
      </c>
      <c r="D22767" t="str">
        <f>VLOOKUP(B22767,Content!$B$2:$D24677,2,FALSE)</f>
        <v>GIF</v>
      </c>
      <c r="E22767" t="s">
        <v>1046</v>
      </c>
      <c r="F22767">
        <f>VLOOKUP(E22767,ReactionTypes!$B$2:$D22782,3,FALSE)</f>
        <v>45</v>
      </c>
      <c r="G22767" t="str">
        <f>VLOOKUP(E22767,ReactionTypes!$B$2:$D22782,2,FALSE)</f>
        <v>positive</v>
      </c>
      <c r="H22767" s="4">
        <v>44229</v>
      </c>
      <c r="I22767">
        <f t="shared" si="2491"/>
        <v>2</v>
      </c>
      <c r="J22767">
        <f t="shared" si="2486"/>
        <v>1890</v>
      </c>
    </row>
    <row r="22768" spans="1:10">
      <c r="A22768">
        <v>23677</v>
      </c>
      <c r="B22768" t="s">
        <v>962</v>
      </c>
      <c r="C22768" t="str">
        <f>VLOOKUP(B22768,Content!$B$2:$D24678,3,FALSE)</f>
        <v>studying</v>
      </c>
      <c r="D22768" t="str">
        <f>VLOOKUP(B22768,Content!$B$2:$D24678,2,FALSE)</f>
        <v>GIF</v>
      </c>
      <c r="E22768" t="s">
        <v>1043</v>
      </c>
      <c r="F22768">
        <f>VLOOKUP(E22768,ReactionTypes!$B$2:$D22783,3,FALSE)</f>
        <v>65</v>
      </c>
      <c r="G22768" t="str">
        <f>VLOOKUP(E22768,ReactionTypes!$B$2:$D22783,2,FALSE)</f>
        <v>positive</v>
      </c>
      <c r="H22768" t="s">
        <v>1192</v>
      </c>
      <c r="I22768">
        <v>4</v>
      </c>
      <c r="J22768">
        <f t="shared" si="2486"/>
        <v>1978</v>
      </c>
    </row>
    <row r="22769" spans="1:10">
      <c r="A22769">
        <v>23678</v>
      </c>
      <c r="B22769" t="s">
        <v>962</v>
      </c>
      <c r="C22769" t="str">
        <f>VLOOKUP(B22769,Content!$B$2:$D24679,3,FALSE)</f>
        <v>studying</v>
      </c>
      <c r="D22769" t="str">
        <f>VLOOKUP(B22769,Content!$B$2:$D24679,2,FALSE)</f>
        <v>GIF</v>
      </c>
      <c r="E22769" t="s">
        <v>1048</v>
      </c>
      <c r="F22769">
        <f>VLOOKUP(E22769,ReactionTypes!$B$2:$D22784,3,FALSE)</f>
        <v>50</v>
      </c>
      <c r="G22769" t="str">
        <f>VLOOKUP(E22769,ReactionTypes!$B$2:$D22784,2,FALSE)</f>
        <v>positive</v>
      </c>
      <c r="H22769" s="4">
        <v>43929</v>
      </c>
      <c r="I22769">
        <f t="shared" ref="I22769:I22770" si="2492">MONTH(H22769)</f>
        <v>4</v>
      </c>
      <c r="J22769">
        <f t="shared" si="2486"/>
        <v>1978</v>
      </c>
    </row>
    <row r="22770" spans="1:10">
      <c r="A22770">
        <v>23679</v>
      </c>
      <c r="B22770" t="s">
        <v>962</v>
      </c>
      <c r="C22770" t="str">
        <f>VLOOKUP(B22770,Content!$B$2:$D24680,3,FALSE)</f>
        <v>studying</v>
      </c>
      <c r="D22770" t="str">
        <f>VLOOKUP(B22770,Content!$B$2:$D24680,2,FALSE)</f>
        <v>GIF</v>
      </c>
      <c r="E22770" t="s">
        <v>1038</v>
      </c>
      <c r="F22770">
        <f>VLOOKUP(E22770,ReactionTypes!$B$2:$D22785,3,FALSE)</f>
        <v>15</v>
      </c>
      <c r="G22770" t="str">
        <f>VLOOKUP(E22770,ReactionTypes!$B$2:$D22785,2,FALSE)</f>
        <v>negative</v>
      </c>
      <c r="H22770" s="4">
        <v>44442</v>
      </c>
      <c r="I22770">
        <f t="shared" si="2492"/>
        <v>9</v>
      </c>
      <c r="J22770">
        <f t="shared" si="2486"/>
        <v>1991</v>
      </c>
    </row>
    <row r="22771" spans="1:10">
      <c r="A22771">
        <v>23680</v>
      </c>
      <c r="B22771" t="s">
        <v>962</v>
      </c>
      <c r="C22771" t="str">
        <f>VLOOKUP(B22771,Content!$B$2:$D24681,3,FALSE)</f>
        <v>studying</v>
      </c>
      <c r="D22771" t="str">
        <f>VLOOKUP(B22771,Content!$B$2:$D24681,2,FALSE)</f>
        <v>GIF</v>
      </c>
      <c r="E22771" t="s">
        <v>1046</v>
      </c>
      <c r="F22771">
        <f>VLOOKUP(E22771,ReactionTypes!$B$2:$D22786,3,FALSE)</f>
        <v>45</v>
      </c>
      <c r="G22771" t="str">
        <f>VLOOKUP(E22771,ReactionTypes!$B$2:$D22786,2,FALSE)</f>
        <v>positive</v>
      </c>
      <c r="H22771" t="s">
        <v>1146</v>
      </c>
      <c r="I22771">
        <v>8</v>
      </c>
      <c r="J22771">
        <f t="shared" si="2486"/>
        <v>2055</v>
      </c>
    </row>
    <row r="22772" spans="1:10">
      <c r="A22772">
        <v>23681</v>
      </c>
      <c r="B22772" t="s">
        <v>962</v>
      </c>
      <c r="C22772" t="str">
        <f>VLOOKUP(B22772,Content!$B$2:$D24682,3,FALSE)</f>
        <v>studying</v>
      </c>
      <c r="D22772" t="str">
        <f>VLOOKUP(B22772,Content!$B$2:$D24682,2,FALSE)</f>
        <v>GIF</v>
      </c>
      <c r="E22772" t="s">
        <v>1040</v>
      </c>
      <c r="F22772">
        <f>VLOOKUP(E22772,ReactionTypes!$B$2:$D22787,3,FALSE)</f>
        <v>35</v>
      </c>
      <c r="G22772" t="str">
        <f>VLOOKUP(E22772,ReactionTypes!$B$2:$D22787,2,FALSE)</f>
        <v>neutral</v>
      </c>
      <c r="H22772" s="4">
        <v>44229</v>
      </c>
      <c r="I22772">
        <f t="shared" ref="I22772:I22773" si="2493">MONTH(H22772)</f>
        <v>2</v>
      </c>
      <c r="J22772">
        <f t="shared" si="2486"/>
        <v>1890</v>
      </c>
    </row>
    <row r="22773" spans="1:10">
      <c r="A22773">
        <v>23682</v>
      </c>
      <c r="B22773" t="s">
        <v>962</v>
      </c>
      <c r="C22773" t="str">
        <f>VLOOKUP(B22773,Content!$B$2:$D24683,3,FALSE)</f>
        <v>studying</v>
      </c>
      <c r="D22773" t="str">
        <f>VLOOKUP(B22773,Content!$B$2:$D24683,2,FALSE)</f>
        <v>GIF</v>
      </c>
      <c r="E22773" t="s">
        <v>1036</v>
      </c>
      <c r="F22773">
        <f>VLOOKUP(E22773,ReactionTypes!$B$2:$D22788,3,FALSE)</f>
        <v>0</v>
      </c>
      <c r="G22773" t="str">
        <f>VLOOKUP(E22773,ReactionTypes!$B$2:$D22788,2,FALSE)</f>
        <v>negative</v>
      </c>
      <c r="H22773" s="4">
        <v>44381</v>
      </c>
      <c r="I22773">
        <f t="shared" si="2493"/>
        <v>7</v>
      </c>
      <c r="J22773">
        <f t="shared" si="2486"/>
        <v>2116</v>
      </c>
    </row>
    <row r="22774" spans="1:10">
      <c r="A22774">
        <v>23683</v>
      </c>
      <c r="B22774" t="s">
        <v>962</v>
      </c>
      <c r="C22774" t="str">
        <f>VLOOKUP(B22774,Content!$B$2:$D24684,3,FALSE)</f>
        <v>studying</v>
      </c>
      <c r="D22774" t="str">
        <f>VLOOKUP(B22774,Content!$B$2:$D24684,2,FALSE)</f>
        <v>GIF</v>
      </c>
      <c r="E22774" t="s">
        <v>1050</v>
      </c>
      <c r="F22774">
        <f>VLOOKUP(E22774,ReactionTypes!$B$2:$D22789,3,FALSE)</f>
        <v>70</v>
      </c>
      <c r="G22774" t="str">
        <f>VLOOKUP(E22774,ReactionTypes!$B$2:$D22789,2,FALSE)</f>
        <v>positive</v>
      </c>
      <c r="H22774" t="s">
        <v>1117</v>
      </c>
      <c r="I22774">
        <v>8</v>
      </c>
      <c r="J22774">
        <f t="shared" si="2486"/>
        <v>2055</v>
      </c>
    </row>
    <row r="22775" spans="1:10">
      <c r="A22775">
        <v>23684</v>
      </c>
      <c r="B22775" t="s">
        <v>962</v>
      </c>
      <c r="C22775" t="str">
        <f>VLOOKUP(B22775,Content!$B$2:$D24685,3,FALSE)</f>
        <v>studying</v>
      </c>
      <c r="D22775" t="str">
        <f>VLOOKUP(B22775,Content!$B$2:$D24685,2,FALSE)</f>
        <v>GIF</v>
      </c>
      <c r="E22775" t="s">
        <v>1037</v>
      </c>
      <c r="F22775">
        <f>VLOOKUP(E22775,ReactionTypes!$B$2:$D22790,3,FALSE)</f>
        <v>10</v>
      </c>
      <c r="G22775" t="str">
        <f>VLOOKUP(E22775,ReactionTypes!$B$2:$D22790,2,FALSE)</f>
        <v>negative</v>
      </c>
      <c r="H22775" s="4">
        <v>44535</v>
      </c>
      <c r="I22775">
        <f>MONTH(H22775)</f>
        <v>12</v>
      </c>
      <c r="J22775">
        <f t="shared" si="2486"/>
        <v>2099</v>
      </c>
    </row>
    <row r="22776" spans="1:10">
      <c r="A22776">
        <v>23685</v>
      </c>
      <c r="B22776" t="s">
        <v>962</v>
      </c>
      <c r="C22776" t="str">
        <f>VLOOKUP(B22776,Content!$B$2:$D24686,3,FALSE)</f>
        <v>studying</v>
      </c>
      <c r="D22776" t="str">
        <f>VLOOKUP(B22776,Content!$B$2:$D24686,2,FALSE)</f>
        <v>GIF</v>
      </c>
      <c r="E22776" t="s">
        <v>1048</v>
      </c>
      <c r="F22776">
        <f>VLOOKUP(E22776,ReactionTypes!$B$2:$D22791,3,FALSE)</f>
        <v>50</v>
      </c>
      <c r="G22776" t="str">
        <f>VLOOKUP(E22776,ReactionTypes!$B$2:$D22791,2,FALSE)</f>
        <v>positive</v>
      </c>
      <c r="H22776" t="s">
        <v>1201</v>
      </c>
      <c r="I22776">
        <v>6</v>
      </c>
      <c r="J22776">
        <f t="shared" si="2486"/>
        <v>2068</v>
      </c>
    </row>
    <row r="22777" spans="1:10">
      <c r="A22777">
        <v>23686</v>
      </c>
      <c r="B22777" t="s">
        <v>962</v>
      </c>
      <c r="C22777" t="str">
        <f>VLOOKUP(B22777,Content!$B$2:$D24687,3,FALSE)</f>
        <v>studying</v>
      </c>
      <c r="D22777" t="str">
        <f>VLOOKUP(B22777,Content!$B$2:$D24687,2,FALSE)</f>
        <v>GIF</v>
      </c>
      <c r="E22777" t="s">
        <v>1048</v>
      </c>
      <c r="F22777">
        <f>VLOOKUP(E22777,ReactionTypes!$B$2:$D22792,3,FALSE)</f>
        <v>50</v>
      </c>
      <c r="G22777" t="str">
        <f>VLOOKUP(E22777,ReactionTypes!$B$2:$D22792,2,FALSE)</f>
        <v>positive</v>
      </c>
      <c r="H22777" t="s">
        <v>1087</v>
      </c>
      <c r="I22777">
        <v>10</v>
      </c>
      <c r="J22777">
        <f t="shared" si="2486"/>
        <v>2087</v>
      </c>
    </row>
    <row r="22778" spans="1:10">
      <c r="A22778">
        <v>23687</v>
      </c>
      <c r="B22778" t="s">
        <v>962</v>
      </c>
      <c r="C22778" t="str">
        <f>VLOOKUP(B22778,Content!$B$2:$D24688,3,FALSE)</f>
        <v>studying</v>
      </c>
      <c r="D22778" t="str">
        <f>VLOOKUP(B22778,Content!$B$2:$D24688,2,FALSE)</f>
        <v>GIF</v>
      </c>
      <c r="E22778" t="s">
        <v>1044</v>
      </c>
      <c r="F22778">
        <f>VLOOKUP(E22778,ReactionTypes!$B$2:$D22793,3,FALSE)</f>
        <v>20</v>
      </c>
      <c r="G22778" t="str">
        <f>VLOOKUP(E22778,ReactionTypes!$B$2:$D22793,2,FALSE)</f>
        <v>neutral</v>
      </c>
      <c r="H22778" s="4">
        <v>44533</v>
      </c>
      <c r="I22778">
        <f>MONTH(H22778)</f>
        <v>12</v>
      </c>
      <c r="J22778">
        <f t="shared" si="2486"/>
        <v>2099</v>
      </c>
    </row>
    <row r="22779" spans="1:10">
      <c r="A22779">
        <v>23688</v>
      </c>
      <c r="B22779" t="s">
        <v>962</v>
      </c>
      <c r="C22779" t="str">
        <f>VLOOKUP(B22779,Content!$B$2:$D24689,3,FALSE)</f>
        <v>studying</v>
      </c>
      <c r="D22779" t="str">
        <f>VLOOKUP(B22779,Content!$B$2:$D24689,2,FALSE)</f>
        <v>GIF</v>
      </c>
      <c r="E22779" t="s">
        <v>1051</v>
      </c>
      <c r="F22779">
        <f>VLOOKUP(E22779,ReactionTypes!$B$2:$D22794,3,FALSE)</f>
        <v>72</v>
      </c>
      <c r="G22779" t="str">
        <f>VLOOKUP(E22779,ReactionTypes!$B$2:$D22794,2,FALSE)</f>
        <v>positive</v>
      </c>
      <c r="H22779" t="s">
        <v>1247</v>
      </c>
      <c r="I22779">
        <v>5</v>
      </c>
      <c r="J22779">
        <f t="shared" si="2486"/>
        <v>2110</v>
      </c>
    </row>
    <row r="22780" spans="1:10">
      <c r="A22780">
        <v>23689</v>
      </c>
      <c r="B22780" t="s">
        <v>962</v>
      </c>
      <c r="C22780" t="str">
        <f>VLOOKUP(B22780,Content!$B$2:$D24690,3,FALSE)</f>
        <v>studying</v>
      </c>
      <c r="D22780" t="str">
        <f>VLOOKUP(B22780,Content!$B$2:$D24690,2,FALSE)</f>
        <v>GIF</v>
      </c>
      <c r="E22780" t="s">
        <v>1047</v>
      </c>
      <c r="F22780">
        <f>VLOOKUP(E22780,ReactionTypes!$B$2:$D22795,3,FALSE)</f>
        <v>12</v>
      </c>
      <c r="G22780" t="str">
        <f>VLOOKUP(E22780,ReactionTypes!$B$2:$D22795,2,FALSE)</f>
        <v>negative</v>
      </c>
      <c r="H22780" t="s">
        <v>1100</v>
      </c>
      <c r="I22780">
        <v>12</v>
      </c>
      <c r="J22780">
        <f t="shared" si="2486"/>
        <v>2099</v>
      </c>
    </row>
    <row r="22781" spans="1:10">
      <c r="A22781">
        <v>23690</v>
      </c>
      <c r="B22781" t="s">
        <v>962</v>
      </c>
      <c r="C22781" t="str">
        <f>VLOOKUP(B22781,Content!$B$2:$D24691,3,FALSE)</f>
        <v>studying</v>
      </c>
      <c r="D22781" t="str">
        <f>VLOOKUP(B22781,Content!$B$2:$D24691,2,FALSE)</f>
        <v>GIF</v>
      </c>
      <c r="E22781" t="s">
        <v>1042</v>
      </c>
      <c r="F22781">
        <f>VLOOKUP(E22781,ReactionTypes!$B$2:$D22796,3,FALSE)</f>
        <v>5</v>
      </c>
      <c r="G22781" t="str">
        <f>VLOOKUP(E22781,ReactionTypes!$B$2:$D22796,2,FALSE)</f>
        <v>negative</v>
      </c>
      <c r="H22781" s="4">
        <v>43994</v>
      </c>
      <c r="I22781">
        <f t="shared" ref="I22781:I22782" si="2494">MONTH(H22781)</f>
        <v>6</v>
      </c>
      <c r="J22781">
        <f t="shared" si="2486"/>
        <v>2068</v>
      </c>
    </row>
    <row r="22782" spans="1:10">
      <c r="A22782">
        <v>23691</v>
      </c>
      <c r="B22782" t="s">
        <v>962</v>
      </c>
      <c r="C22782" t="str">
        <f>VLOOKUP(B22782,Content!$B$2:$D24692,3,FALSE)</f>
        <v>studying</v>
      </c>
      <c r="D22782" t="str">
        <f>VLOOKUP(B22782,Content!$B$2:$D24692,2,FALSE)</f>
        <v>GIF</v>
      </c>
      <c r="E22782" t="s">
        <v>1039</v>
      </c>
      <c r="F22782">
        <f>VLOOKUP(E22782,ReactionTypes!$B$2:$D22797,3,FALSE)</f>
        <v>30</v>
      </c>
      <c r="G22782" t="str">
        <f>VLOOKUP(E22782,ReactionTypes!$B$2:$D22797,2,FALSE)</f>
        <v>positive</v>
      </c>
      <c r="H22782" s="4">
        <v>43991</v>
      </c>
      <c r="I22782">
        <f t="shared" si="2494"/>
        <v>6</v>
      </c>
      <c r="J22782">
        <f t="shared" si="2486"/>
        <v>2068</v>
      </c>
    </row>
    <row r="22783" spans="1:10">
      <c r="A22783">
        <v>23692</v>
      </c>
      <c r="B22783" t="s">
        <v>962</v>
      </c>
      <c r="C22783" t="str">
        <f>VLOOKUP(B22783,Content!$B$2:$D24693,3,FALSE)</f>
        <v>studying</v>
      </c>
      <c r="D22783" t="str">
        <f>VLOOKUP(B22783,Content!$B$2:$D24693,2,FALSE)</f>
        <v>GIF</v>
      </c>
      <c r="E22783" t="s">
        <v>1046</v>
      </c>
      <c r="F22783">
        <f>VLOOKUP(E22783,ReactionTypes!$B$2:$D22798,3,FALSE)</f>
        <v>45</v>
      </c>
      <c r="G22783" t="str">
        <f>VLOOKUP(E22783,ReactionTypes!$B$2:$D22798,2,FALSE)</f>
        <v>positive</v>
      </c>
      <c r="H22783" t="s">
        <v>1275</v>
      </c>
      <c r="I22783">
        <v>2</v>
      </c>
      <c r="J22783">
        <f t="shared" si="2486"/>
        <v>1890</v>
      </c>
    </row>
    <row r="22784" spans="1:10">
      <c r="A22784">
        <v>23693</v>
      </c>
      <c r="B22784" t="s">
        <v>962</v>
      </c>
      <c r="C22784" t="str">
        <f>VLOOKUP(B22784,Content!$B$2:$D24694,3,FALSE)</f>
        <v>studying</v>
      </c>
      <c r="D22784" t="str">
        <f>VLOOKUP(B22784,Content!$B$2:$D24694,2,FALSE)</f>
        <v>GIF</v>
      </c>
      <c r="E22784" t="s">
        <v>1050</v>
      </c>
      <c r="F22784">
        <f>VLOOKUP(E22784,ReactionTypes!$B$2:$D22799,3,FALSE)</f>
        <v>70</v>
      </c>
      <c r="G22784" t="str">
        <f>VLOOKUP(E22784,ReactionTypes!$B$2:$D22799,2,FALSE)</f>
        <v>positive</v>
      </c>
      <c r="H22784" t="s">
        <v>1093</v>
      </c>
      <c r="I22784">
        <v>6</v>
      </c>
      <c r="J22784">
        <f t="shared" si="2486"/>
        <v>2068</v>
      </c>
    </row>
    <row r="22785" spans="1:10">
      <c r="A22785">
        <v>23694</v>
      </c>
      <c r="B22785" t="s">
        <v>962</v>
      </c>
      <c r="C22785" t="str">
        <f>VLOOKUP(B22785,Content!$B$2:$D24695,3,FALSE)</f>
        <v>studying</v>
      </c>
      <c r="D22785" t="str">
        <f>VLOOKUP(B22785,Content!$B$2:$D24695,2,FALSE)</f>
        <v>GIF</v>
      </c>
      <c r="E22785" t="s">
        <v>1038</v>
      </c>
      <c r="F22785">
        <f>VLOOKUP(E22785,ReactionTypes!$B$2:$D22800,3,FALSE)</f>
        <v>15</v>
      </c>
      <c r="G22785" t="str">
        <f>VLOOKUP(E22785,ReactionTypes!$B$2:$D22800,2,FALSE)</f>
        <v>negative</v>
      </c>
      <c r="H22785" t="s">
        <v>1116</v>
      </c>
      <c r="I22785">
        <v>10</v>
      </c>
      <c r="J22785">
        <f t="shared" si="2486"/>
        <v>2087</v>
      </c>
    </row>
    <row r="22786" spans="1:10">
      <c r="A22786">
        <v>23695</v>
      </c>
      <c r="B22786" t="s">
        <v>962</v>
      </c>
      <c r="C22786" t="str">
        <f>VLOOKUP(B22786,Content!$B$2:$D24696,3,FALSE)</f>
        <v>studying</v>
      </c>
      <c r="D22786" t="str">
        <f>VLOOKUP(B22786,Content!$B$2:$D24696,2,FALSE)</f>
        <v>GIF</v>
      </c>
      <c r="E22786" t="s">
        <v>1049</v>
      </c>
      <c r="F22786">
        <f>VLOOKUP(E22786,ReactionTypes!$B$2:$D22801,3,FALSE)</f>
        <v>60</v>
      </c>
      <c r="G22786" t="str">
        <f>VLOOKUP(E22786,ReactionTypes!$B$2:$D22801,2,FALSE)</f>
        <v>positive</v>
      </c>
      <c r="H22786" s="4">
        <v>44172</v>
      </c>
      <c r="I22786">
        <f>MONTH(H22786)</f>
        <v>12</v>
      </c>
      <c r="J22786">
        <f t="shared" si="2486"/>
        <v>2099</v>
      </c>
    </row>
    <row r="22787" spans="1:10">
      <c r="A22787">
        <v>23696</v>
      </c>
      <c r="B22787" t="s">
        <v>962</v>
      </c>
      <c r="C22787" t="str">
        <f>VLOOKUP(B22787,Content!$B$2:$D24697,3,FALSE)</f>
        <v>studying</v>
      </c>
      <c r="D22787" t="str">
        <f>VLOOKUP(B22787,Content!$B$2:$D24697,2,FALSE)</f>
        <v>GIF</v>
      </c>
      <c r="E22787" t="s">
        <v>1044</v>
      </c>
      <c r="F22787">
        <f>VLOOKUP(E22787,ReactionTypes!$B$2:$D22802,3,FALSE)</f>
        <v>20</v>
      </c>
      <c r="G22787" t="str">
        <f>VLOOKUP(E22787,ReactionTypes!$B$2:$D22802,2,FALSE)</f>
        <v>neutral</v>
      </c>
      <c r="H22787" t="s">
        <v>1183</v>
      </c>
      <c r="I22787">
        <v>7</v>
      </c>
      <c r="J22787">
        <f t="shared" ref="J22787:J22850" si="2495">COUNTIF($I$2:$I$24574,I22787)</f>
        <v>2116</v>
      </c>
    </row>
    <row r="22788" spans="1:10">
      <c r="A22788">
        <v>23697</v>
      </c>
      <c r="B22788" t="s">
        <v>962</v>
      </c>
      <c r="C22788" t="str">
        <f>VLOOKUP(B22788,Content!$B$2:$D24698,3,FALSE)</f>
        <v>studying</v>
      </c>
      <c r="D22788" t="str">
        <f>VLOOKUP(B22788,Content!$B$2:$D24698,2,FALSE)</f>
        <v>GIF</v>
      </c>
      <c r="E22788" t="s">
        <v>1038</v>
      </c>
      <c r="F22788">
        <f>VLOOKUP(E22788,ReactionTypes!$B$2:$D22803,3,FALSE)</f>
        <v>15</v>
      </c>
      <c r="G22788" t="str">
        <f>VLOOKUP(E22788,ReactionTypes!$B$2:$D22803,2,FALSE)</f>
        <v>negative</v>
      </c>
      <c r="H22788" t="s">
        <v>1099</v>
      </c>
      <c r="I22788">
        <v>12</v>
      </c>
      <c r="J22788">
        <f t="shared" si="2495"/>
        <v>2099</v>
      </c>
    </row>
    <row r="22789" spans="1:10">
      <c r="A22789">
        <v>23698</v>
      </c>
      <c r="B22789" t="s">
        <v>962</v>
      </c>
      <c r="C22789" t="str">
        <f>VLOOKUP(B22789,Content!$B$2:$D24699,3,FALSE)</f>
        <v>studying</v>
      </c>
      <c r="D22789" t="str">
        <f>VLOOKUP(B22789,Content!$B$2:$D24699,2,FALSE)</f>
        <v>GIF</v>
      </c>
      <c r="E22789" t="s">
        <v>1048</v>
      </c>
      <c r="F22789">
        <f>VLOOKUP(E22789,ReactionTypes!$B$2:$D22804,3,FALSE)</f>
        <v>50</v>
      </c>
      <c r="G22789" t="str">
        <f>VLOOKUP(E22789,ReactionTypes!$B$2:$D22804,2,FALSE)</f>
        <v>positive</v>
      </c>
      <c r="H22789" s="4">
        <v>44197</v>
      </c>
      <c r="I22789">
        <f t="shared" ref="I22789:I22791" si="2496">MONTH(H22789)</f>
        <v>1</v>
      </c>
      <c r="J22789">
        <f t="shared" si="2495"/>
        <v>2142</v>
      </c>
    </row>
    <row r="22790" spans="1:10">
      <c r="A22790">
        <v>23699</v>
      </c>
      <c r="B22790" t="s">
        <v>962</v>
      </c>
      <c r="C22790" t="str">
        <f>VLOOKUP(B22790,Content!$B$2:$D24700,3,FALSE)</f>
        <v>studying</v>
      </c>
      <c r="D22790" t="str">
        <f>VLOOKUP(B22790,Content!$B$2:$D24700,2,FALSE)</f>
        <v>GIF</v>
      </c>
      <c r="E22790" t="s">
        <v>1042</v>
      </c>
      <c r="F22790">
        <f>VLOOKUP(E22790,ReactionTypes!$B$2:$D22805,3,FALSE)</f>
        <v>5</v>
      </c>
      <c r="G22790" t="str">
        <f>VLOOKUP(E22790,ReactionTypes!$B$2:$D22805,2,FALSE)</f>
        <v>negative</v>
      </c>
      <c r="H22790" s="4">
        <v>44536</v>
      </c>
      <c r="I22790">
        <f t="shared" si="2496"/>
        <v>12</v>
      </c>
      <c r="J22790">
        <f t="shared" si="2495"/>
        <v>2099</v>
      </c>
    </row>
    <row r="22791" spans="1:10">
      <c r="A22791">
        <v>23700</v>
      </c>
      <c r="B22791" t="s">
        <v>962</v>
      </c>
      <c r="C22791" t="str">
        <f>VLOOKUP(B22791,Content!$B$2:$D24701,3,FALSE)</f>
        <v>studying</v>
      </c>
      <c r="D22791" t="str">
        <f>VLOOKUP(B22791,Content!$B$2:$D24701,2,FALSE)</f>
        <v>GIF</v>
      </c>
      <c r="E22791" t="s">
        <v>1046</v>
      </c>
      <c r="F22791">
        <f>VLOOKUP(E22791,ReactionTypes!$B$2:$D22806,3,FALSE)</f>
        <v>45</v>
      </c>
      <c r="G22791" t="str">
        <f>VLOOKUP(E22791,ReactionTypes!$B$2:$D22806,2,FALSE)</f>
        <v>positive</v>
      </c>
      <c r="H22791" s="4">
        <v>43989</v>
      </c>
      <c r="I22791">
        <f t="shared" si="2496"/>
        <v>6</v>
      </c>
      <c r="J22791">
        <f t="shared" si="2495"/>
        <v>2068</v>
      </c>
    </row>
    <row r="22792" spans="1:10">
      <c r="A22792">
        <v>23701</v>
      </c>
      <c r="B22792" t="s">
        <v>962</v>
      </c>
      <c r="C22792" t="str">
        <f>VLOOKUP(B22792,Content!$B$2:$D24702,3,FALSE)</f>
        <v>studying</v>
      </c>
      <c r="D22792" t="str">
        <f>VLOOKUP(B22792,Content!$B$2:$D24702,2,FALSE)</f>
        <v>GIF</v>
      </c>
      <c r="E22792" t="s">
        <v>1036</v>
      </c>
      <c r="F22792">
        <f>VLOOKUP(E22792,ReactionTypes!$B$2:$D22807,3,FALSE)</f>
        <v>0</v>
      </c>
      <c r="G22792" t="str">
        <f>VLOOKUP(E22792,ReactionTypes!$B$2:$D22807,2,FALSE)</f>
        <v>negative</v>
      </c>
      <c r="H22792" t="s">
        <v>1242</v>
      </c>
      <c r="I22792">
        <v>1</v>
      </c>
      <c r="J22792">
        <f t="shared" si="2495"/>
        <v>2142</v>
      </c>
    </row>
    <row r="22793" spans="1:10">
      <c r="A22793">
        <v>23702</v>
      </c>
      <c r="B22793" t="s">
        <v>962</v>
      </c>
      <c r="C22793" t="str">
        <f>VLOOKUP(B22793,Content!$B$2:$D24703,3,FALSE)</f>
        <v>studying</v>
      </c>
      <c r="D22793" t="str">
        <f>VLOOKUP(B22793,Content!$B$2:$D24703,2,FALSE)</f>
        <v>GIF</v>
      </c>
      <c r="E22793" t="s">
        <v>1036</v>
      </c>
      <c r="F22793">
        <f>VLOOKUP(E22793,ReactionTypes!$B$2:$D22808,3,FALSE)</f>
        <v>0</v>
      </c>
      <c r="G22793" t="str">
        <f>VLOOKUP(E22793,ReactionTypes!$B$2:$D22808,2,FALSE)</f>
        <v>negative</v>
      </c>
      <c r="H22793" t="s">
        <v>1133</v>
      </c>
      <c r="I22793">
        <v>8</v>
      </c>
      <c r="J22793">
        <f t="shared" si="2495"/>
        <v>2055</v>
      </c>
    </row>
    <row r="22794" spans="1:10">
      <c r="A22794">
        <v>23703</v>
      </c>
      <c r="B22794" t="s">
        <v>962</v>
      </c>
      <c r="C22794" t="str">
        <f>VLOOKUP(B22794,Content!$B$2:$D24704,3,FALSE)</f>
        <v>studying</v>
      </c>
      <c r="D22794" t="str">
        <f>VLOOKUP(B22794,Content!$B$2:$D24704,2,FALSE)</f>
        <v>GIF</v>
      </c>
      <c r="E22794" t="s">
        <v>1047</v>
      </c>
      <c r="F22794">
        <f>VLOOKUP(E22794,ReactionTypes!$B$2:$D22809,3,FALSE)</f>
        <v>12</v>
      </c>
      <c r="G22794" t="str">
        <f>VLOOKUP(E22794,ReactionTypes!$B$2:$D22809,2,FALSE)</f>
        <v>negative</v>
      </c>
      <c r="H22794" t="s">
        <v>1158</v>
      </c>
      <c r="I22794">
        <v>9</v>
      </c>
      <c r="J22794">
        <f t="shared" si="2495"/>
        <v>1991</v>
      </c>
    </row>
    <row r="22795" spans="1:10">
      <c r="A22795">
        <v>23704</v>
      </c>
      <c r="B22795" t="s">
        <v>962</v>
      </c>
      <c r="C22795" t="str">
        <f>VLOOKUP(B22795,Content!$B$2:$D24705,3,FALSE)</f>
        <v>studying</v>
      </c>
      <c r="D22795" t="str">
        <f>VLOOKUP(B22795,Content!$B$2:$D24705,2,FALSE)</f>
        <v>GIF</v>
      </c>
      <c r="E22795" t="s">
        <v>1040</v>
      </c>
      <c r="F22795">
        <f>VLOOKUP(E22795,ReactionTypes!$B$2:$D22810,3,FALSE)</f>
        <v>35</v>
      </c>
      <c r="G22795" t="str">
        <f>VLOOKUP(E22795,ReactionTypes!$B$2:$D22810,2,FALSE)</f>
        <v>neutral</v>
      </c>
      <c r="H22795" t="s">
        <v>1099</v>
      </c>
      <c r="I22795">
        <v>12</v>
      </c>
      <c r="J22795">
        <f t="shared" si="2495"/>
        <v>2099</v>
      </c>
    </row>
    <row r="22796" spans="1:10">
      <c r="A22796">
        <v>23705</v>
      </c>
      <c r="B22796" t="s">
        <v>962</v>
      </c>
      <c r="C22796" t="str">
        <f>VLOOKUP(B22796,Content!$B$2:$D24706,3,FALSE)</f>
        <v>studying</v>
      </c>
      <c r="D22796" t="str">
        <f>VLOOKUP(B22796,Content!$B$2:$D24706,2,FALSE)</f>
        <v>GIF</v>
      </c>
      <c r="E22796" t="s">
        <v>1050</v>
      </c>
      <c r="F22796">
        <f>VLOOKUP(E22796,ReactionTypes!$B$2:$D22811,3,FALSE)</f>
        <v>70</v>
      </c>
      <c r="G22796" t="str">
        <f>VLOOKUP(E22796,ReactionTypes!$B$2:$D22811,2,FALSE)</f>
        <v>positive</v>
      </c>
      <c r="H22796" t="s">
        <v>1227</v>
      </c>
      <c r="I22796">
        <v>3</v>
      </c>
      <c r="J22796">
        <f t="shared" si="2495"/>
        <v>1982</v>
      </c>
    </row>
    <row r="22797" spans="1:10">
      <c r="A22797">
        <v>23706</v>
      </c>
      <c r="B22797" t="s">
        <v>962</v>
      </c>
      <c r="C22797" t="str">
        <f>VLOOKUP(B22797,Content!$B$2:$D24707,3,FALSE)</f>
        <v>studying</v>
      </c>
      <c r="D22797" t="str">
        <f>VLOOKUP(B22797,Content!$B$2:$D24707,2,FALSE)</f>
        <v>GIF</v>
      </c>
      <c r="E22797" t="s">
        <v>1042</v>
      </c>
      <c r="F22797">
        <f>VLOOKUP(E22797,ReactionTypes!$B$2:$D22812,3,FALSE)</f>
        <v>5</v>
      </c>
      <c r="G22797" t="str">
        <f>VLOOKUP(E22797,ReactionTypes!$B$2:$D22812,2,FALSE)</f>
        <v>negative</v>
      </c>
      <c r="H22797" s="4">
        <v>44020</v>
      </c>
      <c r="I22797">
        <f>MONTH(H22797)</f>
        <v>7</v>
      </c>
      <c r="J22797">
        <f t="shared" si="2495"/>
        <v>2116</v>
      </c>
    </row>
    <row r="22798" spans="1:10">
      <c r="A22798">
        <v>23707</v>
      </c>
      <c r="B22798" t="s">
        <v>962</v>
      </c>
      <c r="C22798" t="str">
        <f>VLOOKUP(B22798,Content!$B$2:$D24708,3,FALSE)</f>
        <v>studying</v>
      </c>
      <c r="D22798" t="str">
        <f>VLOOKUP(B22798,Content!$B$2:$D24708,2,FALSE)</f>
        <v>GIF</v>
      </c>
      <c r="E22798" t="s">
        <v>1036</v>
      </c>
      <c r="F22798">
        <f>VLOOKUP(E22798,ReactionTypes!$B$2:$D22813,3,FALSE)</f>
        <v>0</v>
      </c>
      <c r="G22798" t="str">
        <f>VLOOKUP(E22798,ReactionTypes!$B$2:$D22813,2,FALSE)</f>
        <v>negative</v>
      </c>
      <c r="H22798" t="s">
        <v>1229</v>
      </c>
      <c r="I22798">
        <v>2</v>
      </c>
      <c r="J22798">
        <f t="shared" si="2495"/>
        <v>1890</v>
      </c>
    </row>
    <row r="22799" spans="1:10">
      <c r="A22799">
        <v>23708</v>
      </c>
      <c r="B22799" t="s">
        <v>962</v>
      </c>
      <c r="C22799" t="str">
        <f>VLOOKUP(B22799,Content!$B$2:$D24709,3,FALSE)</f>
        <v>studying</v>
      </c>
      <c r="D22799" t="str">
        <f>VLOOKUP(B22799,Content!$B$2:$D24709,2,FALSE)</f>
        <v>GIF</v>
      </c>
      <c r="E22799" t="s">
        <v>1037</v>
      </c>
      <c r="F22799">
        <f>VLOOKUP(E22799,ReactionTypes!$B$2:$D22814,3,FALSE)</f>
        <v>10</v>
      </c>
      <c r="G22799" t="str">
        <f>VLOOKUP(E22799,ReactionTypes!$B$2:$D22814,2,FALSE)</f>
        <v>negative</v>
      </c>
      <c r="H22799" s="4">
        <v>43992</v>
      </c>
      <c r="I22799">
        <f>MONTH(H22799)</f>
        <v>6</v>
      </c>
      <c r="J22799">
        <f t="shared" si="2495"/>
        <v>2068</v>
      </c>
    </row>
    <row r="22800" spans="1:10">
      <c r="A22800">
        <v>23709</v>
      </c>
      <c r="B22800" t="s">
        <v>962</v>
      </c>
      <c r="C22800" t="str">
        <f>VLOOKUP(B22800,Content!$B$2:$D24710,3,FALSE)</f>
        <v>studying</v>
      </c>
      <c r="D22800" t="str">
        <f>VLOOKUP(B22800,Content!$B$2:$D24710,2,FALSE)</f>
        <v>GIF</v>
      </c>
      <c r="E22800" t="s">
        <v>1041</v>
      </c>
      <c r="F22800">
        <f>VLOOKUP(E22800,ReactionTypes!$B$2:$D22815,3,FALSE)</f>
        <v>70</v>
      </c>
      <c r="G22800" t="str">
        <f>VLOOKUP(E22800,ReactionTypes!$B$2:$D22815,2,FALSE)</f>
        <v>positive</v>
      </c>
      <c r="H22800" t="s">
        <v>1153</v>
      </c>
      <c r="I22800">
        <v>9</v>
      </c>
      <c r="J22800">
        <f t="shared" si="2495"/>
        <v>1991</v>
      </c>
    </row>
    <row r="22801" spans="1:10">
      <c r="A22801">
        <v>23710</v>
      </c>
      <c r="B22801" t="s">
        <v>962</v>
      </c>
      <c r="C22801" t="str">
        <f>VLOOKUP(B22801,Content!$B$2:$D24711,3,FALSE)</f>
        <v>studying</v>
      </c>
      <c r="D22801" t="str">
        <f>VLOOKUP(B22801,Content!$B$2:$D24711,2,FALSE)</f>
        <v>GIF</v>
      </c>
      <c r="E22801" t="s">
        <v>1042</v>
      </c>
      <c r="F22801">
        <f>VLOOKUP(E22801,ReactionTypes!$B$2:$D22816,3,FALSE)</f>
        <v>5</v>
      </c>
      <c r="G22801" t="str">
        <f>VLOOKUP(E22801,ReactionTypes!$B$2:$D22816,2,FALSE)</f>
        <v>negative</v>
      </c>
      <c r="H22801" s="4">
        <v>44143</v>
      </c>
      <c r="I22801">
        <f t="shared" ref="I22801:I22802" si="2497">MONTH(H22801)</f>
        <v>11</v>
      </c>
      <c r="J22801">
        <f t="shared" si="2495"/>
        <v>2055</v>
      </c>
    </row>
    <row r="22802" spans="1:10">
      <c r="A22802">
        <v>23712</v>
      </c>
      <c r="B22802" t="s">
        <v>963</v>
      </c>
      <c r="C22802" t="str">
        <f>VLOOKUP(B22802,Content!$B$2:$D24713,3,FALSE)</f>
        <v>dogs</v>
      </c>
      <c r="D22802" t="str">
        <f>VLOOKUP(B22802,Content!$B$2:$D24713,2,FALSE)</f>
        <v>photo</v>
      </c>
      <c r="E22802" t="s">
        <v>1051</v>
      </c>
      <c r="F22802">
        <f>VLOOKUP(E22802,ReactionTypes!$B$2:$D22817,3,FALSE)</f>
        <v>72</v>
      </c>
      <c r="G22802" t="str">
        <f>VLOOKUP(E22802,ReactionTypes!$B$2:$D22817,2,FALSE)</f>
        <v>positive</v>
      </c>
      <c r="H22802" s="4">
        <v>44261</v>
      </c>
      <c r="I22802">
        <f t="shared" si="2497"/>
        <v>3</v>
      </c>
      <c r="J22802">
        <f t="shared" si="2495"/>
        <v>1982</v>
      </c>
    </row>
    <row r="22803" spans="1:10">
      <c r="A22803">
        <v>23713</v>
      </c>
      <c r="B22803" t="s">
        <v>963</v>
      </c>
      <c r="C22803" t="str">
        <f>VLOOKUP(B22803,Content!$B$2:$D24714,3,FALSE)</f>
        <v>dogs</v>
      </c>
      <c r="D22803" t="str">
        <f>VLOOKUP(B22803,Content!$B$2:$D24714,2,FALSE)</f>
        <v>photo</v>
      </c>
      <c r="E22803" t="s">
        <v>1045</v>
      </c>
      <c r="F22803">
        <f>VLOOKUP(E22803,ReactionTypes!$B$2:$D22818,3,FALSE)</f>
        <v>75</v>
      </c>
      <c r="G22803" t="str">
        <f>VLOOKUP(E22803,ReactionTypes!$B$2:$D22818,2,FALSE)</f>
        <v>positive</v>
      </c>
      <c r="H22803" t="s">
        <v>1082</v>
      </c>
      <c r="I22803">
        <v>12</v>
      </c>
      <c r="J22803">
        <f t="shared" si="2495"/>
        <v>2099</v>
      </c>
    </row>
    <row r="22804" spans="1:10">
      <c r="A22804">
        <v>23714</v>
      </c>
      <c r="B22804" t="s">
        <v>963</v>
      </c>
      <c r="C22804" t="str">
        <f>VLOOKUP(B22804,Content!$B$2:$D24715,3,FALSE)</f>
        <v>dogs</v>
      </c>
      <c r="D22804" t="str">
        <f>VLOOKUP(B22804,Content!$B$2:$D24715,2,FALSE)</f>
        <v>photo</v>
      </c>
      <c r="E22804" t="s">
        <v>1037</v>
      </c>
      <c r="F22804">
        <f>VLOOKUP(E22804,ReactionTypes!$B$2:$D22819,3,FALSE)</f>
        <v>10</v>
      </c>
      <c r="G22804" t="str">
        <f>VLOOKUP(E22804,ReactionTypes!$B$2:$D22819,2,FALSE)</f>
        <v>negative</v>
      </c>
      <c r="H22804" t="s">
        <v>1135</v>
      </c>
      <c r="I22804">
        <v>7</v>
      </c>
      <c r="J22804">
        <f t="shared" si="2495"/>
        <v>2116</v>
      </c>
    </row>
    <row r="22805" spans="1:10">
      <c r="A22805">
        <v>23715</v>
      </c>
      <c r="B22805" t="s">
        <v>963</v>
      </c>
      <c r="C22805" t="str">
        <f>VLOOKUP(B22805,Content!$B$2:$D24716,3,FALSE)</f>
        <v>dogs</v>
      </c>
      <c r="D22805" t="str">
        <f>VLOOKUP(B22805,Content!$B$2:$D24716,2,FALSE)</f>
        <v>photo</v>
      </c>
      <c r="E22805" t="s">
        <v>1036</v>
      </c>
      <c r="F22805">
        <f>VLOOKUP(E22805,ReactionTypes!$B$2:$D22820,3,FALSE)</f>
        <v>0</v>
      </c>
      <c r="G22805" t="str">
        <f>VLOOKUP(E22805,ReactionTypes!$B$2:$D22820,2,FALSE)</f>
        <v>negative</v>
      </c>
      <c r="H22805" s="4">
        <v>44382</v>
      </c>
      <c r="I22805">
        <f>MONTH(H22805)</f>
        <v>7</v>
      </c>
      <c r="J22805">
        <f t="shared" si="2495"/>
        <v>2116</v>
      </c>
    </row>
    <row r="22806" spans="1:10">
      <c r="A22806">
        <v>23716</v>
      </c>
      <c r="B22806" t="s">
        <v>963</v>
      </c>
      <c r="C22806" t="str">
        <f>VLOOKUP(B22806,Content!$B$2:$D24717,3,FALSE)</f>
        <v>dogs</v>
      </c>
      <c r="D22806" t="str">
        <f>VLOOKUP(B22806,Content!$B$2:$D24717,2,FALSE)</f>
        <v>photo</v>
      </c>
      <c r="E22806" t="s">
        <v>1048</v>
      </c>
      <c r="F22806">
        <f>VLOOKUP(E22806,ReactionTypes!$B$2:$D22821,3,FALSE)</f>
        <v>50</v>
      </c>
      <c r="G22806" t="str">
        <f>VLOOKUP(E22806,ReactionTypes!$B$2:$D22821,2,FALSE)</f>
        <v>positive</v>
      </c>
      <c r="H22806" t="s">
        <v>1142</v>
      </c>
      <c r="I22806">
        <v>7</v>
      </c>
      <c r="J22806">
        <f t="shared" si="2495"/>
        <v>2116</v>
      </c>
    </row>
    <row r="22807" spans="1:10">
      <c r="A22807">
        <v>23717</v>
      </c>
      <c r="B22807" t="s">
        <v>963</v>
      </c>
      <c r="C22807" t="str">
        <f>VLOOKUP(B22807,Content!$B$2:$D24718,3,FALSE)</f>
        <v>dogs</v>
      </c>
      <c r="D22807" t="str">
        <f>VLOOKUP(B22807,Content!$B$2:$D24718,2,FALSE)</f>
        <v>photo</v>
      </c>
      <c r="E22807" t="s">
        <v>1042</v>
      </c>
      <c r="F22807">
        <f>VLOOKUP(E22807,ReactionTypes!$B$2:$D22822,3,FALSE)</f>
        <v>5</v>
      </c>
      <c r="G22807" t="str">
        <f>VLOOKUP(E22807,ReactionTypes!$B$2:$D22822,2,FALSE)</f>
        <v>negative</v>
      </c>
      <c r="H22807" t="s">
        <v>1268</v>
      </c>
      <c r="I22807">
        <v>1</v>
      </c>
      <c r="J22807">
        <f t="shared" si="2495"/>
        <v>2142</v>
      </c>
    </row>
    <row r="22808" spans="1:10">
      <c r="A22808">
        <v>23718</v>
      </c>
      <c r="B22808" t="s">
        <v>963</v>
      </c>
      <c r="C22808" t="str">
        <f>VLOOKUP(B22808,Content!$B$2:$D24719,3,FALSE)</f>
        <v>dogs</v>
      </c>
      <c r="D22808" t="str">
        <f>VLOOKUP(B22808,Content!$B$2:$D24719,2,FALSE)</f>
        <v>photo</v>
      </c>
      <c r="E22808" t="s">
        <v>1049</v>
      </c>
      <c r="F22808">
        <f>VLOOKUP(E22808,ReactionTypes!$B$2:$D22823,3,FALSE)</f>
        <v>60</v>
      </c>
      <c r="G22808" t="str">
        <f>VLOOKUP(E22808,ReactionTypes!$B$2:$D22823,2,FALSE)</f>
        <v>positive</v>
      </c>
      <c r="H22808" s="4">
        <v>43928</v>
      </c>
      <c r="I22808">
        <f>MONTH(H22808)</f>
        <v>4</v>
      </c>
      <c r="J22808">
        <f t="shared" si="2495"/>
        <v>1978</v>
      </c>
    </row>
    <row r="22809" spans="1:10">
      <c r="A22809">
        <v>23719</v>
      </c>
      <c r="B22809" t="s">
        <v>963</v>
      </c>
      <c r="C22809" t="str">
        <f>VLOOKUP(B22809,Content!$B$2:$D24720,3,FALSE)</f>
        <v>dogs</v>
      </c>
      <c r="D22809" t="str">
        <f>VLOOKUP(B22809,Content!$B$2:$D24720,2,FALSE)</f>
        <v>photo</v>
      </c>
      <c r="E22809" t="s">
        <v>1040</v>
      </c>
      <c r="F22809">
        <f>VLOOKUP(E22809,ReactionTypes!$B$2:$D22824,3,FALSE)</f>
        <v>35</v>
      </c>
      <c r="G22809" t="str">
        <f>VLOOKUP(E22809,ReactionTypes!$B$2:$D22824,2,FALSE)</f>
        <v>neutral</v>
      </c>
      <c r="H22809" t="s">
        <v>1206</v>
      </c>
      <c r="I22809">
        <v>2</v>
      </c>
      <c r="J22809">
        <f t="shared" si="2495"/>
        <v>1890</v>
      </c>
    </row>
    <row r="22810" spans="1:10">
      <c r="A22810">
        <v>23720</v>
      </c>
      <c r="B22810" t="s">
        <v>963</v>
      </c>
      <c r="C22810" t="str">
        <f>VLOOKUP(B22810,Content!$B$2:$D24721,3,FALSE)</f>
        <v>dogs</v>
      </c>
      <c r="D22810" t="str">
        <f>VLOOKUP(B22810,Content!$B$2:$D24721,2,FALSE)</f>
        <v>photo</v>
      </c>
      <c r="E22810" t="s">
        <v>1051</v>
      </c>
      <c r="F22810">
        <f>VLOOKUP(E22810,ReactionTypes!$B$2:$D22825,3,FALSE)</f>
        <v>72</v>
      </c>
      <c r="G22810" t="str">
        <f>VLOOKUP(E22810,ReactionTypes!$B$2:$D22825,2,FALSE)</f>
        <v>positive</v>
      </c>
      <c r="H22810" t="s">
        <v>1258</v>
      </c>
      <c r="I22810">
        <v>4</v>
      </c>
      <c r="J22810">
        <f t="shared" si="2495"/>
        <v>1978</v>
      </c>
    </row>
    <row r="22811" spans="1:10">
      <c r="A22811">
        <v>23721</v>
      </c>
      <c r="B22811" t="s">
        <v>963</v>
      </c>
      <c r="C22811" t="str">
        <f>VLOOKUP(B22811,Content!$B$2:$D24722,3,FALSE)</f>
        <v>dogs</v>
      </c>
      <c r="D22811" t="str">
        <f>VLOOKUP(B22811,Content!$B$2:$D24722,2,FALSE)</f>
        <v>photo</v>
      </c>
      <c r="E22811" t="s">
        <v>1048</v>
      </c>
      <c r="F22811">
        <f>VLOOKUP(E22811,ReactionTypes!$B$2:$D22826,3,FALSE)</f>
        <v>50</v>
      </c>
      <c r="G22811" t="str">
        <f>VLOOKUP(E22811,ReactionTypes!$B$2:$D22826,2,FALSE)</f>
        <v>positive</v>
      </c>
      <c r="H22811" s="4">
        <v>44532</v>
      </c>
      <c r="I22811">
        <f>MONTH(H22811)</f>
        <v>12</v>
      </c>
      <c r="J22811">
        <f t="shared" si="2495"/>
        <v>2099</v>
      </c>
    </row>
    <row r="22812" spans="1:10">
      <c r="A22812">
        <v>23722</v>
      </c>
      <c r="B22812" t="s">
        <v>963</v>
      </c>
      <c r="C22812" t="str">
        <f>VLOOKUP(B22812,Content!$B$2:$D24723,3,FALSE)</f>
        <v>dogs</v>
      </c>
      <c r="D22812" t="str">
        <f>VLOOKUP(B22812,Content!$B$2:$D24723,2,FALSE)</f>
        <v>photo</v>
      </c>
      <c r="E22812" t="s">
        <v>1043</v>
      </c>
      <c r="F22812">
        <f>VLOOKUP(E22812,ReactionTypes!$B$2:$D22827,3,FALSE)</f>
        <v>65</v>
      </c>
      <c r="G22812" t="str">
        <f>VLOOKUP(E22812,ReactionTypes!$B$2:$D22827,2,FALSE)</f>
        <v>positive</v>
      </c>
      <c r="H22812" t="s">
        <v>1101</v>
      </c>
      <c r="I22812">
        <v>10</v>
      </c>
      <c r="J22812">
        <f t="shared" si="2495"/>
        <v>2087</v>
      </c>
    </row>
    <row r="22813" spans="1:10">
      <c r="A22813">
        <v>23723</v>
      </c>
      <c r="B22813" t="s">
        <v>963</v>
      </c>
      <c r="C22813" t="str">
        <f>VLOOKUP(B22813,Content!$B$2:$D24724,3,FALSE)</f>
        <v>dogs</v>
      </c>
      <c r="D22813" t="str">
        <f>VLOOKUP(B22813,Content!$B$2:$D24724,2,FALSE)</f>
        <v>photo</v>
      </c>
      <c r="E22813" t="s">
        <v>1037</v>
      </c>
      <c r="F22813">
        <f>VLOOKUP(E22813,ReactionTypes!$B$2:$D22828,3,FALSE)</f>
        <v>10</v>
      </c>
      <c r="G22813" t="str">
        <f>VLOOKUP(E22813,ReactionTypes!$B$2:$D22828,2,FALSE)</f>
        <v>negative</v>
      </c>
      <c r="H22813" t="s">
        <v>1148</v>
      </c>
      <c r="I22813">
        <v>7</v>
      </c>
      <c r="J22813">
        <f t="shared" si="2495"/>
        <v>2116</v>
      </c>
    </row>
    <row r="22814" spans="1:10">
      <c r="A22814">
        <v>23724</v>
      </c>
      <c r="B22814" t="s">
        <v>963</v>
      </c>
      <c r="C22814" t="str">
        <f>VLOOKUP(B22814,Content!$B$2:$D24725,3,FALSE)</f>
        <v>dogs</v>
      </c>
      <c r="D22814" t="str">
        <f>VLOOKUP(B22814,Content!$B$2:$D24725,2,FALSE)</f>
        <v>photo</v>
      </c>
      <c r="E22814" t="s">
        <v>1050</v>
      </c>
      <c r="F22814">
        <f>VLOOKUP(E22814,ReactionTypes!$B$2:$D22829,3,FALSE)</f>
        <v>70</v>
      </c>
      <c r="G22814" t="str">
        <f>VLOOKUP(E22814,ReactionTypes!$B$2:$D22829,2,FALSE)</f>
        <v>positive</v>
      </c>
      <c r="H22814" t="s">
        <v>1249</v>
      </c>
      <c r="I22814">
        <v>6</v>
      </c>
      <c r="J22814">
        <f t="shared" si="2495"/>
        <v>2068</v>
      </c>
    </row>
    <row r="22815" spans="1:10">
      <c r="A22815">
        <v>23725</v>
      </c>
      <c r="B22815" t="s">
        <v>963</v>
      </c>
      <c r="C22815" t="str">
        <f>VLOOKUP(B22815,Content!$B$2:$D24726,3,FALSE)</f>
        <v>dogs</v>
      </c>
      <c r="D22815" t="str">
        <f>VLOOKUP(B22815,Content!$B$2:$D24726,2,FALSE)</f>
        <v>photo</v>
      </c>
      <c r="E22815" t="s">
        <v>1046</v>
      </c>
      <c r="F22815">
        <f>VLOOKUP(E22815,ReactionTypes!$B$2:$D22830,3,FALSE)</f>
        <v>45</v>
      </c>
      <c r="G22815" t="str">
        <f>VLOOKUP(E22815,ReactionTypes!$B$2:$D22830,2,FALSE)</f>
        <v>positive</v>
      </c>
      <c r="H22815" s="4">
        <v>44175</v>
      </c>
      <c r="I22815">
        <f>MONTH(H22815)</f>
        <v>12</v>
      </c>
      <c r="J22815">
        <f t="shared" si="2495"/>
        <v>2099</v>
      </c>
    </row>
    <row r="22816" spans="1:10">
      <c r="A22816">
        <v>23726</v>
      </c>
      <c r="B22816" t="s">
        <v>963</v>
      </c>
      <c r="C22816" t="str">
        <f>VLOOKUP(B22816,Content!$B$2:$D24727,3,FALSE)</f>
        <v>dogs</v>
      </c>
      <c r="D22816" t="str">
        <f>VLOOKUP(B22816,Content!$B$2:$D24727,2,FALSE)</f>
        <v>photo</v>
      </c>
      <c r="E22816" t="s">
        <v>1041</v>
      </c>
      <c r="F22816">
        <f>VLOOKUP(E22816,ReactionTypes!$B$2:$D22831,3,FALSE)</f>
        <v>70</v>
      </c>
      <c r="G22816" t="str">
        <f>VLOOKUP(E22816,ReactionTypes!$B$2:$D22831,2,FALSE)</f>
        <v>positive</v>
      </c>
      <c r="H22816" t="s">
        <v>1125</v>
      </c>
      <c r="I22816">
        <v>11</v>
      </c>
      <c r="J22816">
        <f t="shared" si="2495"/>
        <v>2055</v>
      </c>
    </row>
    <row r="22817" spans="1:10">
      <c r="A22817">
        <v>23727</v>
      </c>
      <c r="B22817" t="s">
        <v>963</v>
      </c>
      <c r="C22817" t="str">
        <f>VLOOKUP(B22817,Content!$B$2:$D24728,3,FALSE)</f>
        <v>dogs</v>
      </c>
      <c r="D22817" t="str">
        <f>VLOOKUP(B22817,Content!$B$2:$D24728,2,FALSE)</f>
        <v>photo</v>
      </c>
      <c r="E22817" t="s">
        <v>1044</v>
      </c>
      <c r="F22817">
        <f>VLOOKUP(E22817,ReactionTypes!$B$2:$D22832,3,FALSE)</f>
        <v>20</v>
      </c>
      <c r="G22817" t="str">
        <f>VLOOKUP(E22817,ReactionTypes!$B$2:$D22832,2,FALSE)</f>
        <v>neutral</v>
      </c>
      <c r="H22817" t="s">
        <v>1186</v>
      </c>
      <c r="I22817">
        <v>4</v>
      </c>
      <c r="J22817">
        <f t="shared" si="2495"/>
        <v>1978</v>
      </c>
    </row>
    <row r="22818" spans="1:10">
      <c r="A22818">
        <v>23728</v>
      </c>
      <c r="B22818" t="s">
        <v>963</v>
      </c>
      <c r="C22818" t="str">
        <f>VLOOKUP(B22818,Content!$B$2:$D24729,3,FALSE)</f>
        <v>dogs</v>
      </c>
      <c r="D22818" t="str">
        <f>VLOOKUP(B22818,Content!$B$2:$D24729,2,FALSE)</f>
        <v>photo</v>
      </c>
      <c r="E22818" t="s">
        <v>1042</v>
      </c>
      <c r="F22818">
        <f>VLOOKUP(E22818,ReactionTypes!$B$2:$D22833,3,FALSE)</f>
        <v>5</v>
      </c>
      <c r="G22818" t="str">
        <f>VLOOKUP(E22818,ReactionTypes!$B$2:$D22833,2,FALSE)</f>
        <v>negative</v>
      </c>
      <c r="H22818" t="s">
        <v>1261</v>
      </c>
      <c r="I22818">
        <v>4</v>
      </c>
      <c r="J22818">
        <f t="shared" si="2495"/>
        <v>1978</v>
      </c>
    </row>
    <row r="22819" spans="1:10">
      <c r="A22819">
        <v>23729</v>
      </c>
      <c r="B22819" t="s">
        <v>963</v>
      </c>
      <c r="C22819" t="str">
        <f>VLOOKUP(B22819,Content!$B$2:$D24730,3,FALSE)</f>
        <v>dogs</v>
      </c>
      <c r="D22819" t="str">
        <f>VLOOKUP(B22819,Content!$B$2:$D24730,2,FALSE)</f>
        <v>photo</v>
      </c>
      <c r="E22819" t="s">
        <v>1039</v>
      </c>
      <c r="F22819">
        <f>VLOOKUP(E22819,ReactionTypes!$B$2:$D22834,3,FALSE)</f>
        <v>30</v>
      </c>
      <c r="G22819" t="str">
        <f>VLOOKUP(E22819,ReactionTypes!$B$2:$D22834,2,FALSE)</f>
        <v>positive</v>
      </c>
      <c r="H22819" t="s">
        <v>1142</v>
      </c>
      <c r="I22819">
        <v>7</v>
      </c>
      <c r="J22819">
        <f t="shared" si="2495"/>
        <v>2116</v>
      </c>
    </row>
    <row r="22820" spans="1:10">
      <c r="A22820">
        <v>23730</v>
      </c>
      <c r="B22820" t="s">
        <v>963</v>
      </c>
      <c r="C22820" t="str">
        <f>VLOOKUP(B22820,Content!$B$2:$D24731,3,FALSE)</f>
        <v>dogs</v>
      </c>
      <c r="D22820" t="str">
        <f>VLOOKUP(B22820,Content!$B$2:$D24731,2,FALSE)</f>
        <v>photo</v>
      </c>
      <c r="E22820" t="s">
        <v>1045</v>
      </c>
      <c r="F22820">
        <f>VLOOKUP(E22820,ReactionTypes!$B$2:$D22835,3,FALSE)</f>
        <v>75</v>
      </c>
      <c r="G22820" t="str">
        <f>VLOOKUP(E22820,ReactionTypes!$B$2:$D22835,2,FALSE)</f>
        <v>positive</v>
      </c>
      <c r="H22820" t="s">
        <v>1080</v>
      </c>
      <c r="I22820">
        <v>7</v>
      </c>
      <c r="J22820">
        <f t="shared" si="2495"/>
        <v>2116</v>
      </c>
    </row>
    <row r="22821" spans="1:10">
      <c r="A22821">
        <v>23731</v>
      </c>
      <c r="B22821" t="s">
        <v>963</v>
      </c>
      <c r="C22821" t="str">
        <f>VLOOKUP(B22821,Content!$B$2:$D24732,3,FALSE)</f>
        <v>dogs</v>
      </c>
      <c r="D22821" t="str">
        <f>VLOOKUP(B22821,Content!$B$2:$D24732,2,FALSE)</f>
        <v>photo</v>
      </c>
      <c r="E22821" t="s">
        <v>1040</v>
      </c>
      <c r="F22821">
        <f>VLOOKUP(E22821,ReactionTypes!$B$2:$D22836,3,FALSE)</f>
        <v>35</v>
      </c>
      <c r="G22821" t="str">
        <f>VLOOKUP(E22821,ReactionTypes!$B$2:$D22836,2,FALSE)</f>
        <v>neutral</v>
      </c>
      <c r="H22821" t="s">
        <v>1189</v>
      </c>
      <c r="I22821">
        <v>5</v>
      </c>
      <c r="J22821">
        <f t="shared" si="2495"/>
        <v>2110</v>
      </c>
    </row>
    <row r="22822" spans="1:10">
      <c r="A22822">
        <v>23732</v>
      </c>
      <c r="B22822" t="s">
        <v>963</v>
      </c>
      <c r="C22822" t="str">
        <f>VLOOKUP(B22822,Content!$B$2:$D24733,3,FALSE)</f>
        <v>dogs</v>
      </c>
      <c r="D22822" t="str">
        <f>VLOOKUP(B22822,Content!$B$2:$D24733,2,FALSE)</f>
        <v>photo</v>
      </c>
      <c r="E22822" t="s">
        <v>1043</v>
      </c>
      <c r="F22822">
        <f>VLOOKUP(E22822,ReactionTypes!$B$2:$D22837,3,FALSE)</f>
        <v>65</v>
      </c>
      <c r="G22822" t="str">
        <f>VLOOKUP(E22822,ReactionTypes!$B$2:$D22837,2,FALSE)</f>
        <v>positive</v>
      </c>
      <c r="H22822" s="4">
        <v>44257</v>
      </c>
      <c r="I22822">
        <f>MONTH(H22822)</f>
        <v>3</v>
      </c>
      <c r="J22822">
        <f t="shared" si="2495"/>
        <v>1982</v>
      </c>
    </row>
    <row r="22823" spans="1:10">
      <c r="A22823">
        <v>23733</v>
      </c>
      <c r="B22823" t="s">
        <v>963</v>
      </c>
      <c r="C22823" t="str">
        <f>VLOOKUP(B22823,Content!$B$2:$D24734,3,FALSE)</f>
        <v>dogs</v>
      </c>
      <c r="D22823" t="str">
        <f>VLOOKUP(B22823,Content!$B$2:$D24734,2,FALSE)</f>
        <v>photo</v>
      </c>
      <c r="E22823" t="s">
        <v>1045</v>
      </c>
      <c r="F22823">
        <f>VLOOKUP(E22823,ReactionTypes!$B$2:$D22838,3,FALSE)</f>
        <v>75</v>
      </c>
      <c r="G22823" t="str">
        <f>VLOOKUP(E22823,ReactionTypes!$B$2:$D22838,2,FALSE)</f>
        <v>positive</v>
      </c>
      <c r="H22823" t="s">
        <v>1264</v>
      </c>
      <c r="I22823">
        <v>4</v>
      </c>
      <c r="J22823">
        <f t="shared" si="2495"/>
        <v>1978</v>
      </c>
    </row>
    <row r="22824" spans="1:10">
      <c r="A22824">
        <v>23734</v>
      </c>
      <c r="B22824" t="s">
        <v>963</v>
      </c>
      <c r="C22824" t="str">
        <f>VLOOKUP(B22824,Content!$B$2:$D24735,3,FALSE)</f>
        <v>dogs</v>
      </c>
      <c r="D22824" t="str">
        <f>VLOOKUP(B22824,Content!$B$2:$D24735,2,FALSE)</f>
        <v>photo</v>
      </c>
      <c r="E22824" t="s">
        <v>1047</v>
      </c>
      <c r="F22824">
        <f>VLOOKUP(E22824,ReactionTypes!$B$2:$D22839,3,FALSE)</f>
        <v>12</v>
      </c>
      <c r="G22824" t="str">
        <f>VLOOKUP(E22824,ReactionTypes!$B$2:$D22839,2,FALSE)</f>
        <v>negative</v>
      </c>
      <c r="H22824" s="4">
        <v>43993</v>
      </c>
      <c r="I22824">
        <f>MONTH(H22824)</f>
        <v>6</v>
      </c>
      <c r="J22824">
        <f t="shared" si="2495"/>
        <v>2068</v>
      </c>
    </row>
    <row r="22825" spans="1:10">
      <c r="A22825">
        <v>23735</v>
      </c>
      <c r="B22825" t="s">
        <v>963</v>
      </c>
      <c r="C22825" t="str">
        <f>VLOOKUP(B22825,Content!$B$2:$D24736,3,FALSE)</f>
        <v>dogs</v>
      </c>
      <c r="D22825" t="str">
        <f>VLOOKUP(B22825,Content!$B$2:$D24736,2,FALSE)</f>
        <v>photo</v>
      </c>
      <c r="E22825" t="s">
        <v>1048</v>
      </c>
      <c r="F22825">
        <f>VLOOKUP(E22825,ReactionTypes!$B$2:$D22840,3,FALSE)</f>
        <v>50</v>
      </c>
      <c r="G22825" t="str">
        <f>VLOOKUP(E22825,ReactionTypes!$B$2:$D22840,2,FALSE)</f>
        <v>positive</v>
      </c>
      <c r="H22825" t="s">
        <v>1202</v>
      </c>
      <c r="I22825">
        <v>4</v>
      </c>
      <c r="J22825">
        <f t="shared" si="2495"/>
        <v>1978</v>
      </c>
    </row>
    <row r="22826" spans="1:10">
      <c r="A22826">
        <v>23736</v>
      </c>
      <c r="B22826" t="s">
        <v>963</v>
      </c>
      <c r="C22826" t="str">
        <f>VLOOKUP(B22826,Content!$B$2:$D24737,3,FALSE)</f>
        <v>dogs</v>
      </c>
      <c r="D22826" t="str">
        <f>VLOOKUP(B22826,Content!$B$2:$D24737,2,FALSE)</f>
        <v>photo</v>
      </c>
      <c r="E22826" t="s">
        <v>1051</v>
      </c>
      <c r="F22826">
        <f>VLOOKUP(E22826,ReactionTypes!$B$2:$D22841,3,FALSE)</f>
        <v>72</v>
      </c>
      <c r="G22826" t="str">
        <f>VLOOKUP(E22826,ReactionTypes!$B$2:$D22841,2,FALSE)</f>
        <v>positive</v>
      </c>
      <c r="H22826" t="s">
        <v>1113</v>
      </c>
      <c r="I22826">
        <v>12</v>
      </c>
      <c r="J22826">
        <f t="shared" si="2495"/>
        <v>2099</v>
      </c>
    </row>
    <row r="22827" spans="1:10">
      <c r="A22827">
        <v>23737</v>
      </c>
      <c r="B22827" t="s">
        <v>963</v>
      </c>
      <c r="C22827" t="str">
        <f>VLOOKUP(B22827,Content!$B$2:$D24738,3,FALSE)</f>
        <v>dogs</v>
      </c>
      <c r="D22827" t="str">
        <f>VLOOKUP(B22827,Content!$B$2:$D24738,2,FALSE)</f>
        <v>photo</v>
      </c>
      <c r="E22827" t="s">
        <v>1038</v>
      </c>
      <c r="F22827">
        <f>VLOOKUP(E22827,ReactionTypes!$B$2:$D22842,3,FALSE)</f>
        <v>15</v>
      </c>
      <c r="G22827" t="str">
        <f>VLOOKUP(E22827,ReactionTypes!$B$2:$D22842,2,FALSE)</f>
        <v>negative</v>
      </c>
      <c r="H22827" t="s">
        <v>1283</v>
      </c>
      <c r="I22827">
        <v>7</v>
      </c>
      <c r="J22827">
        <f t="shared" si="2495"/>
        <v>2116</v>
      </c>
    </row>
    <row r="22828" spans="1:10">
      <c r="A22828">
        <v>23738</v>
      </c>
      <c r="B22828" t="s">
        <v>963</v>
      </c>
      <c r="C22828" t="str">
        <f>VLOOKUP(B22828,Content!$B$2:$D24739,3,FALSE)</f>
        <v>dogs</v>
      </c>
      <c r="D22828" t="str">
        <f>VLOOKUP(B22828,Content!$B$2:$D24739,2,FALSE)</f>
        <v>photo</v>
      </c>
      <c r="E22828" t="s">
        <v>1038</v>
      </c>
      <c r="F22828">
        <f>VLOOKUP(E22828,ReactionTypes!$B$2:$D22843,3,FALSE)</f>
        <v>15</v>
      </c>
      <c r="G22828" t="str">
        <f>VLOOKUP(E22828,ReactionTypes!$B$2:$D22843,2,FALSE)</f>
        <v>negative</v>
      </c>
      <c r="H22828" s="4">
        <v>44534</v>
      </c>
      <c r="I22828">
        <f t="shared" ref="I22828:I22829" si="2498">MONTH(H22828)</f>
        <v>12</v>
      </c>
      <c r="J22828">
        <f t="shared" si="2495"/>
        <v>2099</v>
      </c>
    </row>
    <row r="22829" spans="1:10">
      <c r="A22829">
        <v>23739</v>
      </c>
      <c r="B22829" t="s">
        <v>963</v>
      </c>
      <c r="C22829" t="str">
        <f>VLOOKUP(B22829,Content!$B$2:$D24740,3,FALSE)</f>
        <v>dogs</v>
      </c>
      <c r="D22829" t="str">
        <f>VLOOKUP(B22829,Content!$B$2:$D24740,2,FALSE)</f>
        <v>photo</v>
      </c>
      <c r="E22829" t="s">
        <v>1049</v>
      </c>
      <c r="F22829">
        <f>VLOOKUP(E22829,ReactionTypes!$B$2:$D22844,3,FALSE)</f>
        <v>60</v>
      </c>
      <c r="G22829" t="str">
        <f>VLOOKUP(E22829,ReactionTypes!$B$2:$D22844,2,FALSE)</f>
        <v>positive</v>
      </c>
      <c r="H22829" s="4">
        <v>44504</v>
      </c>
      <c r="I22829">
        <f t="shared" si="2498"/>
        <v>11</v>
      </c>
      <c r="J22829">
        <f t="shared" si="2495"/>
        <v>2055</v>
      </c>
    </row>
    <row r="22830" spans="1:10">
      <c r="A22830">
        <v>23740</v>
      </c>
      <c r="B22830" t="s">
        <v>963</v>
      </c>
      <c r="C22830" t="str">
        <f>VLOOKUP(B22830,Content!$B$2:$D24741,3,FALSE)</f>
        <v>dogs</v>
      </c>
      <c r="D22830" t="str">
        <f>VLOOKUP(B22830,Content!$B$2:$D24741,2,FALSE)</f>
        <v>photo</v>
      </c>
      <c r="E22830" t="s">
        <v>1036</v>
      </c>
      <c r="F22830">
        <f>VLOOKUP(E22830,ReactionTypes!$B$2:$D22845,3,FALSE)</f>
        <v>0</v>
      </c>
      <c r="G22830" t="str">
        <f>VLOOKUP(E22830,ReactionTypes!$B$2:$D22845,2,FALSE)</f>
        <v>negative</v>
      </c>
      <c r="H22830" t="s">
        <v>1269</v>
      </c>
      <c r="I22830">
        <v>3</v>
      </c>
      <c r="J22830">
        <f t="shared" si="2495"/>
        <v>1982</v>
      </c>
    </row>
    <row r="22831" spans="1:10">
      <c r="A22831">
        <v>23741</v>
      </c>
      <c r="B22831" t="s">
        <v>963</v>
      </c>
      <c r="C22831" t="str">
        <f>VLOOKUP(B22831,Content!$B$2:$D24742,3,FALSE)</f>
        <v>dogs</v>
      </c>
      <c r="D22831" t="str">
        <f>VLOOKUP(B22831,Content!$B$2:$D24742,2,FALSE)</f>
        <v>photo</v>
      </c>
      <c r="E22831" t="s">
        <v>1039</v>
      </c>
      <c r="F22831">
        <f>VLOOKUP(E22831,ReactionTypes!$B$2:$D22846,3,FALSE)</f>
        <v>30</v>
      </c>
      <c r="G22831" t="str">
        <f>VLOOKUP(E22831,ReactionTypes!$B$2:$D22846,2,FALSE)</f>
        <v>positive</v>
      </c>
      <c r="H22831" t="s">
        <v>1104</v>
      </c>
      <c r="I22831">
        <v>7</v>
      </c>
      <c r="J22831">
        <f t="shared" si="2495"/>
        <v>2116</v>
      </c>
    </row>
    <row r="22832" spans="1:10">
      <c r="A22832">
        <v>23742</v>
      </c>
      <c r="B22832" t="s">
        <v>963</v>
      </c>
      <c r="C22832" t="str">
        <f>VLOOKUP(B22832,Content!$B$2:$D24743,3,FALSE)</f>
        <v>dogs</v>
      </c>
      <c r="D22832" t="str">
        <f>VLOOKUP(B22832,Content!$B$2:$D24743,2,FALSE)</f>
        <v>photo</v>
      </c>
      <c r="E22832" t="s">
        <v>1048</v>
      </c>
      <c r="F22832">
        <f>VLOOKUP(E22832,ReactionTypes!$B$2:$D22847,3,FALSE)</f>
        <v>50</v>
      </c>
      <c r="G22832" t="str">
        <f>VLOOKUP(E22832,ReactionTypes!$B$2:$D22847,2,FALSE)</f>
        <v>positive</v>
      </c>
      <c r="H22832" s="4">
        <v>44112</v>
      </c>
      <c r="I22832">
        <f>MONTH(H22832)</f>
        <v>10</v>
      </c>
      <c r="J22832">
        <f t="shared" si="2495"/>
        <v>2087</v>
      </c>
    </row>
    <row r="22833" spans="1:10">
      <c r="A22833">
        <v>23743</v>
      </c>
      <c r="B22833" t="s">
        <v>963</v>
      </c>
      <c r="C22833" t="str">
        <f>VLOOKUP(B22833,Content!$B$2:$D24744,3,FALSE)</f>
        <v>dogs</v>
      </c>
      <c r="D22833" t="str">
        <f>VLOOKUP(B22833,Content!$B$2:$D24744,2,FALSE)</f>
        <v>photo</v>
      </c>
      <c r="E22833" t="s">
        <v>1039</v>
      </c>
      <c r="F22833">
        <f>VLOOKUP(E22833,ReactionTypes!$B$2:$D22848,3,FALSE)</f>
        <v>30</v>
      </c>
      <c r="G22833" t="str">
        <f>VLOOKUP(E22833,ReactionTypes!$B$2:$D22848,2,FALSE)</f>
        <v>positive</v>
      </c>
      <c r="H22833" t="s">
        <v>1096</v>
      </c>
      <c r="I22833">
        <v>6</v>
      </c>
      <c r="J22833">
        <f t="shared" si="2495"/>
        <v>2068</v>
      </c>
    </row>
    <row r="22834" spans="1:10">
      <c r="A22834">
        <v>23744</v>
      </c>
      <c r="B22834" t="s">
        <v>963</v>
      </c>
      <c r="C22834" t="str">
        <f>VLOOKUP(B22834,Content!$B$2:$D24745,3,FALSE)</f>
        <v>dogs</v>
      </c>
      <c r="D22834" t="str">
        <f>VLOOKUP(B22834,Content!$B$2:$D24745,2,FALSE)</f>
        <v>photo</v>
      </c>
      <c r="E22834" t="s">
        <v>1043</v>
      </c>
      <c r="F22834">
        <f>VLOOKUP(E22834,ReactionTypes!$B$2:$D22849,3,FALSE)</f>
        <v>65</v>
      </c>
      <c r="G22834" t="str">
        <f>VLOOKUP(E22834,ReactionTypes!$B$2:$D22849,2,FALSE)</f>
        <v>positive</v>
      </c>
      <c r="H22834" s="4">
        <v>44176</v>
      </c>
      <c r="I22834">
        <f>MONTH(H22834)</f>
        <v>12</v>
      </c>
      <c r="J22834">
        <f t="shared" si="2495"/>
        <v>2099</v>
      </c>
    </row>
    <row r="22835" spans="1:10">
      <c r="A22835">
        <v>23745</v>
      </c>
      <c r="B22835" t="s">
        <v>963</v>
      </c>
      <c r="C22835" t="str">
        <f>VLOOKUP(B22835,Content!$B$2:$D24746,3,FALSE)</f>
        <v>dogs</v>
      </c>
      <c r="D22835" t="str">
        <f>VLOOKUP(B22835,Content!$B$2:$D24746,2,FALSE)</f>
        <v>photo</v>
      </c>
      <c r="E22835" t="s">
        <v>1042</v>
      </c>
      <c r="F22835">
        <f>VLOOKUP(E22835,ReactionTypes!$B$2:$D22850,3,FALSE)</f>
        <v>5</v>
      </c>
      <c r="G22835" t="str">
        <f>VLOOKUP(E22835,ReactionTypes!$B$2:$D22850,2,FALSE)</f>
        <v>negative</v>
      </c>
      <c r="H22835" t="s">
        <v>1171</v>
      </c>
      <c r="I22835">
        <v>8</v>
      </c>
      <c r="J22835">
        <f t="shared" si="2495"/>
        <v>2055</v>
      </c>
    </row>
    <row r="22836" spans="1:10">
      <c r="A22836">
        <v>23746</v>
      </c>
      <c r="B22836" t="s">
        <v>963</v>
      </c>
      <c r="C22836" t="str">
        <f>VLOOKUP(B22836,Content!$B$2:$D24747,3,FALSE)</f>
        <v>dogs</v>
      </c>
      <c r="D22836" t="str">
        <f>VLOOKUP(B22836,Content!$B$2:$D24747,2,FALSE)</f>
        <v>photo</v>
      </c>
      <c r="E22836" t="s">
        <v>1046</v>
      </c>
      <c r="F22836">
        <f>VLOOKUP(E22836,ReactionTypes!$B$2:$D22851,3,FALSE)</f>
        <v>45</v>
      </c>
      <c r="G22836" t="str">
        <f>VLOOKUP(E22836,ReactionTypes!$B$2:$D22851,2,FALSE)</f>
        <v>positive</v>
      </c>
      <c r="H22836" t="s">
        <v>1155</v>
      </c>
      <c r="I22836">
        <v>12</v>
      </c>
      <c r="J22836">
        <f t="shared" si="2495"/>
        <v>2099</v>
      </c>
    </row>
    <row r="22837" spans="1:10">
      <c r="A22837">
        <v>23747</v>
      </c>
      <c r="B22837" t="s">
        <v>963</v>
      </c>
      <c r="C22837" t="str">
        <f>VLOOKUP(B22837,Content!$B$2:$D24748,3,FALSE)</f>
        <v>dogs</v>
      </c>
      <c r="D22837" t="str">
        <f>VLOOKUP(B22837,Content!$B$2:$D24748,2,FALSE)</f>
        <v>photo</v>
      </c>
      <c r="E22837" t="s">
        <v>1042</v>
      </c>
      <c r="F22837">
        <f>VLOOKUP(E22837,ReactionTypes!$B$2:$D22852,3,FALSE)</f>
        <v>5</v>
      </c>
      <c r="G22837" t="str">
        <f>VLOOKUP(E22837,ReactionTypes!$B$2:$D22852,2,FALSE)</f>
        <v>negative</v>
      </c>
      <c r="H22837" s="4">
        <v>44472</v>
      </c>
      <c r="I22837">
        <f t="shared" ref="I22837:I22838" si="2499">MONTH(H22837)</f>
        <v>10</v>
      </c>
      <c r="J22837">
        <f t="shared" si="2495"/>
        <v>2087</v>
      </c>
    </row>
    <row r="22838" spans="1:10">
      <c r="A22838">
        <v>23748</v>
      </c>
      <c r="B22838" t="s">
        <v>963</v>
      </c>
      <c r="C22838" t="str">
        <f>VLOOKUP(B22838,Content!$B$2:$D24749,3,FALSE)</f>
        <v>dogs</v>
      </c>
      <c r="D22838" t="str">
        <f>VLOOKUP(B22838,Content!$B$2:$D24749,2,FALSE)</f>
        <v>photo</v>
      </c>
      <c r="E22838" t="s">
        <v>1036</v>
      </c>
      <c r="F22838">
        <f>VLOOKUP(E22838,ReactionTypes!$B$2:$D22853,3,FALSE)</f>
        <v>0</v>
      </c>
      <c r="G22838" t="str">
        <f>VLOOKUP(E22838,ReactionTypes!$B$2:$D22853,2,FALSE)</f>
        <v>negative</v>
      </c>
      <c r="H22838" s="4">
        <v>44474</v>
      </c>
      <c r="I22838">
        <f t="shared" si="2499"/>
        <v>10</v>
      </c>
      <c r="J22838">
        <f t="shared" si="2495"/>
        <v>2087</v>
      </c>
    </row>
    <row r="22839" spans="1:10">
      <c r="A22839">
        <v>23749</v>
      </c>
      <c r="B22839" t="s">
        <v>963</v>
      </c>
      <c r="C22839" t="str">
        <f>VLOOKUP(B22839,Content!$B$2:$D24750,3,FALSE)</f>
        <v>dogs</v>
      </c>
      <c r="D22839" t="str">
        <f>VLOOKUP(B22839,Content!$B$2:$D24750,2,FALSE)</f>
        <v>photo</v>
      </c>
      <c r="E22839" t="s">
        <v>1044</v>
      </c>
      <c r="F22839">
        <f>VLOOKUP(E22839,ReactionTypes!$B$2:$D22854,3,FALSE)</f>
        <v>20</v>
      </c>
      <c r="G22839" t="str">
        <f>VLOOKUP(E22839,ReactionTypes!$B$2:$D22854,2,FALSE)</f>
        <v>neutral</v>
      </c>
      <c r="H22839" t="s">
        <v>1285</v>
      </c>
      <c r="I22839">
        <v>11</v>
      </c>
      <c r="J22839">
        <f t="shared" si="2495"/>
        <v>2055</v>
      </c>
    </row>
    <row r="22840" spans="1:10">
      <c r="A22840">
        <v>23750</v>
      </c>
      <c r="B22840" t="s">
        <v>963</v>
      </c>
      <c r="C22840" t="str">
        <f>VLOOKUP(B22840,Content!$B$2:$D24751,3,FALSE)</f>
        <v>dogs</v>
      </c>
      <c r="D22840" t="str">
        <f>VLOOKUP(B22840,Content!$B$2:$D24751,2,FALSE)</f>
        <v>photo</v>
      </c>
      <c r="E22840" t="s">
        <v>1039</v>
      </c>
      <c r="F22840">
        <f>VLOOKUP(E22840,ReactionTypes!$B$2:$D22855,3,FALSE)</f>
        <v>30</v>
      </c>
      <c r="G22840" t="str">
        <f>VLOOKUP(E22840,ReactionTypes!$B$2:$D22855,2,FALSE)</f>
        <v>positive</v>
      </c>
      <c r="H22840" t="s">
        <v>1220</v>
      </c>
      <c r="I22840">
        <v>1</v>
      </c>
      <c r="J22840">
        <f t="shared" si="2495"/>
        <v>2142</v>
      </c>
    </row>
    <row r="22841" spans="1:10">
      <c r="A22841">
        <v>23751</v>
      </c>
      <c r="B22841" t="s">
        <v>963</v>
      </c>
      <c r="C22841" t="str">
        <f>VLOOKUP(B22841,Content!$B$2:$D24752,3,FALSE)</f>
        <v>dogs</v>
      </c>
      <c r="D22841" t="str">
        <f>VLOOKUP(B22841,Content!$B$2:$D24752,2,FALSE)</f>
        <v>photo</v>
      </c>
      <c r="E22841" t="s">
        <v>1043</v>
      </c>
      <c r="F22841">
        <f>VLOOKUP(E22841,ReactionTypes!$B$2:$D22856,3,FALSE)</f>
        <v>65</v>
      </c>
      <c r="G22841" t="str">
        <f>VLOOKUP(E22841,ReactionTypes!$B$2:$D22856,2,FALSE)</f>
        <v>positive</v>
      </c>
      <c r="H22841" s="4">
        <v>44349</v>
      </c>
      <c r="I22841">
        <f>MONTH(H22841)</f>
        <v>6</v>
      </c>
      <c r="J22841">
        <f t="shared" si="2495"/>
        <v>2068</v>
      </c>
    </row>
    <row r="22842" spans="1:10">
      <c r="A22842">
        <v>23752</v>
      </c>
      <c r="B22842" t="s">
        <v>963</v>
      </c>
      <c r="C22842" t="str">
        <f>VLOOKUP(B22842,Content!$B$2:$D24753,3,FALSE)</f>
        <v>dogs</v>
      </c>
      <c r="D22842" t="str">
        <f>VLOOKUP(B22842,Content!$B$2:$D24753,2,FALSE)</f>
        <v>photo</v>
      </c>
      <c r="E22842" t="s">
        <v>1042</v>
      </c>
      <c r="F22842">
        <f>VLOOKUP(E22842,ReactionTypes!$B$2:$D22857,3,FALSE)</f>
        <v>5</v>
      </c>
      <c r="G22842" t="str">
        <f>VLOOKUP(E22842,ReactionTypes!$B$2:$D22857,2,FALSE)</f>
        <v>negative</v>
      </c>
      <c r="H22842" t="s">
        <v>1197</v>
      </c>
      <c r="I22842">
        <v>3</v>
      </c>
      <c r="J22842">
        <f t="shared" si="2495"/>
        <v>1982</v>
      </c>
    </row>
    <row r="22843" spans="1:10">
      <c r="A22843">
        <v>23753</v>
      </c>
      <c r="B22843" t="s">
        <v>963</v>
      </c>
      <c r="C22843" t="str">
        <f>VLOOKUP(B22843,Content!$B$2:$D24754,3,FALSE)</f>
        <v>dogs</v>
      </c>
      <c r="D22843" t="str">
        <f>VLOOKUP(B22843,Content!$B$2:$D24754,2,FALSE)</f>
        <v>photo</v>
      </c>
      <c r="E22843" t="s">
        <v>1050</v>
      </c>
      <c r="F22843">
        <f>VLOOKUP(E22843,ReactionTypes!$B$2:$D22858,3,FALSE)</f>
        <v>70</v>
      </c>
      <c r="G22843" t="str">
        <f>VLOOKUP(E22843,ReactionTypes!$B$2:$D22858,2,FALSE)</f>
        <v>positive</v>
      </c>
      <c r="H22843" t="s">
        <v>1107</v>
      </c>
      <c r="I22843">
        <v>8</v>
      </c>
      <c r="J22843">
        <f t="shared" si="2495"/>
        <v>2055</v>
      </c>
    </row>
    <row r="22844" spans="1:10">
      <c r="A22844">
        <v>23754</v>
      </c>
      <c r="B22844" t="s">
        <v>963</v>
      </c>
      <c r="C22844" t="str">
        <f>VLOOKUP(B22844,Content!$B$2:$D24755,3,FALSE)</f>
        <v>dogs</v>
      </c>
      <c r="D22844" t="str">
        <f>VLOOKUP(B22844,Content!$B$2:$D24755,2,FALSE)</f>
        <v>photo</v>
      </c>
      <c r="E22844" t="s">
        <v>1036</v>
      </c>
      <c r="F22844">
        <f>VLOOKUP(E22844,ReactionTypes!$B$2:$D22859,3,FALSE)</f>
        <v>0</v>
      </c>
      <c r="G22844" t="str">
        <f>VLOOKUP(E22844,ReactionTypes!$B$2:$D22859,2,FALSE)</f>
        <v>negative</v>
      </c>
      <c r="H22844" t="s">
        <v>1232</v>
      </c>
      <c r="I22844">
        <v>4</v>
      </c>
      <c r="J22844">
        <f t="shared" si="2495"/>
        <v>1978</v>
      </c>
    </row>
    <row r="22845" spans="1:10">
      <c r="A22845">
        <v>23756</v>
      </c>
      <c r="B22845" t="s">
        <v>964</v>
      </c>
      <c r="C22845" t="str">
        <f>VLOOKUP(B22845,Content!$B$2:$D24757,3,FALSE)</f>
        <v>healthy eating</v>
      </c>
      <c r="D22845" t="str">
        <f>VLOOKUP(B22845,Content!$B$2:$D24757,2,FALSE)</f>
        <v>audio</v>
      </c>
      <c r="E22845" t="s">
        <v>1046</v>
      </c>
      <c r="F22845">
        <f>VLOOKUP(E22845,ReactionTypes!$B$2:$D22860,3,FALSE)</f>
        <v>45</v>
      </c>
      <c r="G22845" t="str">
        <f>VLOOKUP(E22845,ReactionTypes!$B$2:$D22860,2,FALSE)</f>
        <v>positive</v>
      </c>
      <c r="H22845" s="4">
        <v>44260</v>
      </c>
      <c r="I22845">
        <f t="shared" ref="I22845:I22846" si="2500">MONTH(H22845)</f>
        <v>3</v>
      </c>
      <c r="J22845">
        <f t="shared" si="2495"/>
        <v>1982</v>
      </c>
    </row>
    <row r="22846" spans="1:10">
      <c r="A22846">
        <v>23757</v>
      </c>
      <c r="B22846" t="s">
        <v>964</v>
      </c>
      <c r="C22846" t="str">
        <f>VLOOKUP(B22846,Content!$B$2:$D24758,3,FALSE)</f>
        <v>healthy eating</v>
      </c>
      <c r="D22846" t="str">
        <f>VLOOKUP(B22846,Content!$B$2:$D24758,2,FALSE)</f>
        <v>audio</v>
      </c>
      <c r="E22846" t="s">
        <v>1039</v>
      </c>
      <c r="F22846">
        <f>VLOOKUP(E22846,ReactionTypes!$B$2:$D22861,3,FALSE)</f>
        <v>30</v>
      </c>
      <c r="G22846" t="str">
        <f>VLOOKUP(E22846,ReactionTypes!$B$2:$D22861,2,FALSE)</f>
        <v>positive</v>
      </c>
      <c r="H22846" s="4">
        <v>43839</v>
      </c>
      <c r="I22846">
        <f t="shared" si="2500"/>
        <v>1</v>
      </c>
      <c r="J22846">
        <f t="shared" si="2495"/>
        <v>2142</v>
      </c>
    </row>
    <row r="22847" spans="1:10">
      <c r="A22847">
        <v>23758</v>
      </c>
      <c r="B22847" t="s">
        <v>964</v>
      </c>
      <c r="C22847" t="str">
        <f>VLOOKUP(B22847,Content!$B$2:$D24759,3,FALSE)</f>
        <v>healthy eating</v>
      </c>
      <c r="D22847" t="str">
        <f>VLOOKUP(B22847,Content!$B$2:$D24759,2,FALSE)</f>
        <v>audio</v>
      </c>
      <c r="E22847" t="s">
        <v>1050</v>
      </c>
      <c r="F22847">
        <f>VLOOKUP(E22847,ReactionTypes!$B$2:$D22862,3,FALSE)</f>
        <v>70</v>
      </c>
      <c r="G22847" t="str">
        <f>VLOOKUP(E22847,ReactionTypes!$B$2:$D22862,2,FALSE)</f>
        <v>positive</v>
      </c>
      <c r="H22847" t="s">
        <v>1118</v>
      </c>
      <c r="I22847">
        <v>10</v>
      </c>
      <c r="J22847">
        <f t="shared" si="2495"/>
        <v>2087</v>
      </c>
    </row>
    <row r="22848" spans="1:10">
      <c r="A22848">
        <v>23759</v>
      </c>
      <c r="B22848" t="s">
        <v>964</v>
      </c>
      <c r="C22848" t="str">
        <f>VLOOKUP(B22848,Content!$B$2:$D24760,3,FALSE)</f>
        <v>healthy eating</v>
      </c>
      <c r="D22848" t="str">
        <f>VLOOKUP(B22848,Content!$B$2:$D24760,2,FALSE)</f>
        <v>audio</v>
      </c>
      <c r="E22848" t="s">
        <v>1037</v>
      </c>
      <c r="F22848">
        <f>VLOOKUP(E22848,ReactionTypes!$B$2:$D22863,3,FALSE)</f>
        <v>10</v>
      </c>
      <c r="G22848" t="str">
        <f>VLOOKUP(E22848,ReactionTypes!$B$2:$D22863,2,FALSE)</f>
        <v>negative</v>
      </c>
      <c r="H22848" s="4">
        <v>44319</v>
      </c>
      <c r="I22848">
        <f>MONTH(H22848)</f>
        <v>5</v>
      </c>
      <c r="J22848">
        <f t="shared" si="2495"/>
        <v>2110</v>
      </c>
    </row>
    <row r="22849" spans="1:10">
      <c r="A22849">
        <v>23760</v>
      </c>
      <c r="B22849" t="s">
        <v>964</v>
      </c>
      <c r="C22849" t="str">
        <f>VLOOKUP(B22849,Content!$B$2:$D24761,3,FALSE)</f>
        <v>healthy eating</v>
      </c>
      <c r="D22849" t="str">
        <f>VLOOKUP(B22849,Content!$B$2:$D24761,2,FALSE)</f>
        <v>audio</v>
      </c>
      <c r="E22849" t="s">
        <v>1036</v>
      </c>
      <c r="F22849">
        <f>VLOOKUP(E22849,ReactionTypes!$B$2:$D22864,3,FALSE)</f>
        <v>0</v>
      </c>
      <c r="G22849" t="str">
        <f>VLOOKUP(E22849,ReactionTypes!$B$2:$D22864,2,FALSE)</f>
        <v>negative</v>
      </c>
      <c r="H22849" t="s">
        <v>1161</v>
      </c>
      <c r="I22849">
        <v>11</v>
      </c>
      <c r="J22849">
        <f t="shared" si="2495"/>
        <v>2055</v>
      </c>
    </row>
    <row r="22850" spans="1:10">
      <c r="A22850">
        <v>23761</v>
      </c>
      <c r="B22850" t="s">
        <v>964</v>
      </c>
      <c r="C22850" t="str">
        <f>VLOOKUP(B22850,Content!$B$2:$D24762,3,FALSE)</f>
        <v>healthy eating</v>
      </c>
      <c r="D22850" t="str">
        <f>VLOOKUP(B22850,Content!$B$2:$D24762,2,FALSE)</f>
        <v>audio</v>
      </c>
      <c r="E22850" t="s">
        <v>1042</v>
      </c>
      <c r="F22850">
        <f>VLOOKUP(E22850,ReactionTypes!$B$2:$D22865,3,FALSE)</f>
        <v>5</v>
      </c>
      <c r="G22850" t="str">
        <f>VLOOKUP(E22850,ReactionTypes!$B$2:$D22865,2,FALSE)</f>
        <v>negative</v>
      </c>
      <c r="H22850" t="s">
        <v>1191</v>
      </c>
      <c r="I22850">
        <v>6</v>
      </c>
      <c r="J22850">
        <f t="shared" si="2495"/>
        <v>2068</v>
      </c>
    </row>
    <row r="22851" spans="1:10">
      <c r="A22851">
        <v>23762</v>
      </c>
      <c r="B22851" t="s">
        <v>964</v>
      </c>
      <c r="C22851" t="str">
        <f>VLOOKUP(B22851,Content!$B$2:$D24763,3,FALSE)</f>
        <v>healthy eating</v>
      </c>
      <c r="D22851" t="str">
        <f>VLOOKUP(B22851,Content!$B$2:$D24763,2,FALSE)</f>
        <v>audio</v>
      </c>
      <c r="E22851" t="s">
        <v>1046</v>
      </c>
      <c r="F22851">
        <f>VLOOKUP(E22851,ReactionTypes!$B$2:$D22866,3,FALSE)</f>
        <v>45</v>
      </c>
      <c r="G22851" t="str">
        <f>VLOOKUP(E22851,ReactionTypes!$B$2:$D22866,2,FALSE)</f>
        <v>positive</v>
      </c>
      <c r="H22851" s="4">
        <v>43960</v>
      </c>
      <c r="I22851">
        <f>MONTH(H22851)</f>
        <v>5</v>
      </c>
      <c r="J22851">
        <f t="shared" ref="J22851:J22914" si="2501">COUNTIF($I$2:$I$24574,I22851)</f>
        <v>2110</v>
      </c>
    </row>
    <row r="22852" spans="1:10">
      <c r="A22852">
        <v>23763</v>
      </c>
      <c r="B22852" t="s">
        <v>964</v>
      </c>
      <c r="C22852" t="str">
        <f>VLOOKUP(B22852,Content!$B$2:$D24764,3,FALSE)</f>
        <v>healthy eating</v>
      </c>
      <c r="D22852" t="str">
        <f>VLOOKUP(B22852,Content!$B$2:$D24764,2,FALSE)</f>
        <v>audio</v>
      </c>
      <c r="E22852" t="s">
        <v>1049</v>
      </c>
      <c r="F22852">
        <f>VLOOKUP(E22852,ReactionTypes!$B$2:$D22867,3,FALSE)</f>
        <v>60</v>
      </c>
      <c r="G22852" t="str">
        <f>VLOOKUP(E22852,ReactionTypes!$B$2:$D22867,2,FALSE)</f>
        <v>positive</v>
      </c>
      <c r="H22852" t="s">
        <v>1238</v>
      </c>
      <c r="I22852">
        <v>2</v>
      </c>
      <c r="J22852">
        <f t="shared" si="2501"/>
        <v>1890</v>
      </c>
    </row>
    <row r="22853" spans="1:10">
      <c r="A22853">
        <v>23764</v>
      </c>
      <c r="B22853" t="s">
        <v>964</v>
      </c>
      <c r="C22853" t="str">
        <f>VLOOKUP(B22853,Content!$B$2:$D24765,3,FALSE)</f>
        <v>healthy eating</v>
      </c>
      <c r="D22853" t="str">
        <f>VLOOKUP(B22853,Content!$B$2:$D24765,2,FALSE)</f>
        <v>audio</v>
      </c>
      <c r="E22853" t="s">
        <v>1046</v>
      </c>
      <c r="F22853">
        <f>VLOOKUP(E22853,ReactionTypes!$B$2:$D22868,3,FALSE)</f>
        <v>45</v>
      </c>
      <c r="G22853" t="str">
        <f>VLOOKUP(E22853,ReactionTypes!$B$2:$D22868,2,FALSE)</f>
        <v>positive</v>
      </c>
      <c r="H22853" s="4">
        <v>44202</v>
      </c>
      <c r="I22853">
        <f>MONTH(H22853)</f>
        <v>1</v>
      </c>
      <c r="J22853">
        <f t="shared" si="2501"/>
        <v>2142</v>
      </c>
    </row>
    <row r="22854" spans="1:10">
      <c r="A22854">
        <v>23765</v>
      </c>
      <c r="B22854" t="s">
        <v>964</v>
      </c>
      <c r="C22854" t="str">
        <f>VLOOKUP(B22854,Content!$B$2:$D24766,3,FALSE)</f>
        <v>healthy eating</v>
      </c>
      <c r="D22854" t="str">
        <f>VLOOKUP(B22854,Content!$B$2:$D24766,2,FALSE)</f>
        <v>audio</v>
      </c>
      <c r="E22854" t="s">
        <v>1037</v>
      </c>
      <c r="F22854">
        <f>VLOOKUP(E22854,ReactionTypes!$B$2:$D22869,3,FALSE)</f>
        <v>10</v>
      </c>
      <c r="G22854" t="str">
        <f>VLOOKUP(E22854,ReactionTypes!$B$2:$D22869,2,FALSE)</f>
        <v>negative</v>
      </c>
      <c r="H22854" t="s">
        <v>1183</v>
      </c>
      <c r="I22854">
        <v>7</v>
      </c>
      <c r="J22854">
        <f t="shared" si="2501"/>
        <v>2116</v>
      </c>
    </row>
    <row r="22855" spans="1:10">
      <c r="A22855">
        <v>23766</v>
      </c>
      <c r="B22855" t="s">
        <v>964</v>
      </c>
      <c r="C22855" t="str">
        <f>VLOOKUP(B22855,Content!$B$2:$D24767,3,FALSE)</f>
        <v>healthy eating</v>
      </c>
      <c r="D22855" t="str">
        <f>VLOOKUP(B22855,Content!$B$2:$D24767,2,FALSE)</f>
        <v>audio</v>
      </c>
      <c r="E22855" t="s">
        <v>1050</v>
      </c>
      <c r="F22855">
        <f>VLOOKUP(E22855,ReactionTypes!$B$2:$D22870,3,FALSE)</f>
        <v>70</v>
      </c>
      <c r="G22855" t="str">
        <f>VLOOKUP(E22855,ReactionTypes!$B$2:$D22870,2,FALSE)</f>
        <v>positive</v>
      </c>
      <c r="H22855" s="4">
        <v>44083</v>
      </c>
      <c r="I22855">
        <f>MONTH(H22855)</f>
        <v>9</v>
      </c>
      <c r="J22855">
        <f t="shared" si="2501"/>
        <v>1991</v>
      </c>
    </row>
    <row r="22856" spans="1:10">
      <c r="A22856">
        <v>23767</v>
      </c>
      <c r="B22856" t="s">
        <v>964</v>
      </c>
      <c r="C22856" t="str">
        <f>VLOOKUP(B22856,Content!$B$2:$D24768,3,FALSE)</f>
        <v>healthy eating</v>
      </c>
      <c r="D22856" t="str">
        <f>VLOOKUP(B22856,Content!$B$2:$D24768,2,FALSE)</f>
        <v>audio</v>
      </c>
      <c r="E22856" t="s">
        <v>1049</v>
      </c>
      <c r="F22856">
        <f>VLOOKUP(E22856,ReactionTypes!$B$2:$D22871,3,FALSE)</f>
        <v>60</v>
      </c>
      <c r="G22856" t="str">
        <f>VLOOKUP(E22856,ReactionTypes!$B$2:$D22871,2,FALSE)</f>
        <v>positive</v>
      </c>
      <c r="H22856" t="s">
        <v>1288</v>
      </c>
      <c r="I22856">
        <v>9</v>
      </c>
      <c r="J22856">
        <f t="shared" si="2501"/>
        <v>1991</v>
      </c>
    </row>
    <row r="22857" spans="1:10">
      <c r="A22857">
        <v>23768</v>
      </c>
      <c r="B22857" t="s">
        <v>964</v>
      </c>
      <c r="C22857" t="str">
        <f>VLOOKUP(B22857,Content!$B$2:$D24769,3,FALSE)</f>
        <v>healthy eating</v>
      </c>
      <c r="D22857" t="str">
        <f>VLOOKUP(B22857,Content!$B$2:$D24769,2,FALSE)</f>
        <v>audio</v>
      </c>
      <c r="E22857" t="s">
        <v>1039</v>
      </c>
      <c r="F22857">
        <f>VLOOKUP(E22857,ReactionTypes!$B$2:$D22872,3,FALSE)</f>
        <v>30</v>
      </c>
      <c r="G22857" t="str">
        <f>VLOOKUP(E22857,ReactionTypes!$B$2:$D22872,2,FALSE)</f>
        <v>positive</v>
      </c>
      <c r="H22857" s="4">
        <v>44261</v>
      </c>
      <c r="I22857">
        <f>MONTH(H22857)</f>
        <v>3</v>
      </c>
      <c r="J22857">
        <f t="shared" si="2501"/>
        <v>1982</v>
      </c>
    </row>
    <row r="22858" spans="1:10">
      <c r="A22858">
        <v>23769</v>
      </c>
      <c r="B22858" t="s">
        <v>964</v>
      </c>
      <c r="C22858" t="str">
        <f>VLOOKUP(B22858,Content!$B$2:$D24770,3,FALSE)</f>
        <v>healthy eating</v>
      </c>
      <c r="D22858" t="str">
        <f>VLOOKUP(B22858,Content!$B$2:$D24770,2,FALSE)</f>
        <v>audio</v>
      </c>
      <c r="E22858" t="s">
        <v>1038</v>
      </c>
      <c r="F22858">
        <f>VLOOKUP(E22858,ReactionTypes!$B$2:$D22873,3,FALSE)</f>
        <v>15</v>
      </c>
      <c r="G22858" t="str">
        <f>VLOOKUP(E22858,ReactionTypes!$B$2:$D22873,2,FALSE)</f>
        <v>negative</v>
      </c>
      <c r="H22858" t="s">
        <v>1233</v>
      </c>
      <c r="I22858">
        <v>4</v>
      </c>
      <c r="J22858">
        <f t="shared" si="2501"/>
        <v>1978</v>
      </c>
    </row>
    <row r="22859" spans="1:10">
      <c r="A22859">
        <v>23770</v>
      </c>
      <c r="B22859" t="s">
        <v>964</v>
      </c>
      <c r="C22859" t="str">
        <f>VLOOKUP(B22859,Content!$B$2:$D24771,3,FALSE)</f>
        <v>healthy eating</v>
      </c>
      <c r="D22859" t="str">
        <f>VLOOKUP(B22859,Content!$B$2:$D24771,2,FALSE)</f>
        <v>audio</v>
      </c>
      <c r="E22859" t="s">
        <v>1046</v>
      </c>
      <c r="F22859">
        <f>VLOOKUP(E22859,ReactionTypes!$B$2:$D22874,3,FALSE)</f>
        <v>45</v>
      </c>
      <c r="G22859" t="str">
        <f>VLOOKUP(E22859,ReactionTypes!$B$2:$D22874,2,FALSE)</f>
        <v>positive</v>
      </c>
      <c r="H22859" s="4">
        <v>43898</v>
      </c>
      <c r="I22859">
        <f t="shared" ref="I22859:I22861" si="2502">MONTH(H22859)</f>
        <v>3</v>
      </c>
      <c r="J22859">
        <f t="shared" si="2501"/>
        <v>1982</v>
      </c>
    </row>
    <row r="22860" spans="1:10">
      <c r="A22860">
        <v>23771</v>
      </c>
      <c r="B22860" t="s">
        <v>964</v>
      </c>
      <c r="C22860" t="str">
        <f>VLOOKUP(B22860,Content!$B$2:$D24772,3,FALSE)</f>
        <v>healthy eating</v>
      </c>
      <c r="D22860" t="str">
        <f>VLOOKUP(B22860,Content!$B$2:$D24772,2,FALSE)</f>
        <v>audio</v>
      </c>
      <c r="E22860" t="s">
        <v>1040</v>
      </c>
      <c r="F22860">
        <f>VLOOKUP(E22860,ReactionTypes!$B$2:$D22875,3,FALSE)</f>
        <v>35</v>
      </c>
      <c r="G22860" t="str">
        <f>VLOOKUP(E22860,ReactionTypes!$B$2:$D22875,2,FALSE)</f>
        <v>neutral</v>
      </c>
      <c r="H22860" s="4">
        <v>43870</v>
      </c>
      <c r="I22860">
        <f t="shared" si="2502"/>
        <v>2</v>
      </c>
      <c r="J22860">
        <f t="shared" si="2501"/>
        <v>1890</v>
      </c>
    </row>
    <row r="22861" spans="1:10">
      <c r="A22861">
        <v>23772</v>
      </c>
      <c r="B22861" t="s">
        <v>964</v>
      </c>
      <c r="C22861" t="str">
        <f>VLOOKUP(B22861,Content!$B$2:$D24773,3,FALSE)</f>
        <v>healthy eating</v>
      </c>
      <c r="D22861" t="str">
        <f>VLOOKUP(B22861,Content!$B$2:$D24773,2,FALSE)</f>
        <v>audio</v>
      </c>
      <c r="E22861" t="s">
        <v>1051</v>
      </c>
      <c r="F22861">
        <f>VLOOKUP(E22861,ReactionTypes!$B$2:$D22876,3,FALSE)</f>
        <v>72</v>
      </c>
      <c r="G22861" t="str">
        <f>VLOOKUP(E22861,ReactionTypes!$B$2:$D22876,2,FALSE)</f>
        <v>positive</v>
      </c>
      <c r="H22861" s="4">
        <v>44052</v>
      </c>
      <c r="I22861">
        <f t="shared" si="2502"/>
        <v>8</v>
      </c>
      <c r="J22861">
        <f t="shared" si="2501"/>
        <v>2055</v>
      </c>
    </row>
    <row r="22862" spans="1:10">
      <c r="A22862">
        <v>23774</v>
      </c>
      <c r="B22862" t="s">
        <v>965</v>
      </c>
      <c r="C22862" t="str">
        <f>VLOOKUP(B22862,Content!$B$2:$D24775,3,FALSE)</f>
        <v>culture</v>
      </c>
      <c r="D22862" t="str">
        <f>VLOOKUP(B22862,Content!$B$2:$D24775,2,FALSE)</f>
        <v>video</v>
      </c>
      <c r="E22862" t="s">
        <v>1041</v>
      </c>
      <c r="F22862">
        <f>VLOOKUP(E22862,ReactionTypes!$B$2:$D22877,3,FALSE)</f>
        <v>70</v>
      </c>
      <c r="G22862" t="str">
        <f>VLOOKUP(E22862,ReactionTypes!$B$2:$D22877,2,FALSE)</f>
        <v>positive</v>
      </c>
      <c r="H22862" t="s">
        <v>1110</v>
      </c>
      <c r="I22862">
        <v>7</v>
      </c>
      <c r="J22862">
        <f t="shared" si="2501"/>
        <v>2116</v>
      </c>
    </row>
    <row r="22863" spans="1:10">
      <c r="A22863">
        <v>23775</v>
      </c>
      <c r="B22863" t="s">
        <v>965</v>
      </c>
      <c r="C22863" t="str">
        <f>VLOOKUP(B22863,Content!$B$2:$D24776,3,FALSE)</f>
        <v>culture</v>
      </c>
      <c r="D22863" t="str">
        <f>VLOOKUP(B22863,Content!$B$2:$D24776,2,FALSE)</f>
        <v>video</v>
      </c>
      <c r="E22863" t="s">
        <v>1050</v>
      </c>
      <c r="F22863">
        <f>VLOOKUP(E22863,ReactionTypes!$B$2:$D22878,3,FALSE)</f>
        <v>70</v>
      </c>
      <c r="G22863" t="str">
        <f>VLOOKUP(E22863,ReactionTypes!$B$2:$D22878,2,FALSE)</f>
        <v>positive</v>
      </c>
      <c r="H22863" s="4">
        <v>44232</v>
      </c>
      <c r="I22863">
        <f t="shared" ref="I22863:I22865" si="2503">MONTH(H22863)</f>
        <v>2</v>
      </c>
      <c r="J22863">
        <f t="shared" si="2501"/>
        <v>1890</v>
      </c>
    </row>
    <row r="22864" spans="1:10">
      <c r="A22864">
        <v>23776</v>
      </c>
      <c r="B22864" t="s">
        <v>965</v>
      </c>
      <c r="C22864" t="str">
        <f>VLOOKUP(B22864,Content!$B$2:$D24777,3,FALSE)</f>
        <v>culture</v>
      </c>
      <c r="D22864" t="str">
        <f>VLOOKUP(B22864,Content!$B$2:$D24777,2,FALSE)</f>
        <v>video</v>
      </c>
      <c r="E22864" t="s">
        <v>1036</v>
      </c>
      <c r="F22864">
        <f>VLOOKUP(E22864,ReactionTypes!$B$2:$D22879,3,FALSE)</f>
        <v>0</v>
      </c>
      <c r="G22864" t="str">
        <f>VLOOKUP(E22864,ReactionTypes!$B$2:$D22879,2,FALSE)</f>
        <v>negative</v>
      </c>
      <c r="H22864" s="4">
        <v>44261</v>
      </c>
      <c r="I22864">
        <f t="shared" si="2503"/>
        <v>3</v>
      </c>
      <c r="J22864">
        <f t="shared" si="2501"/>
        <v>1982</v>
      </c>
    </row>
    <row r="22865" spans="1:10">
      <c r="A22865">
        <v>23777</v>
      </c>
      <c r="B22865" t="s">
        <v>965</v>
      </c>
      <c r="C22865" t="str">
        <f>VLOOKUP(B22865,Content!$B$2:$D24778,3,FALSE)</f>
        <v>culture</v>
      </c>
      <c r="D22865" t="str">
        <f>VLOOKUP(B22865,Content!$B$2:$D24778,2,FALSE)</f>
        <v>video</v>
      </c>
      <c r="E22865" t="s">
        <v>1039</v>
      </c>
      <c r="F22865">
        <f>VLOOKUP(E22865,ReactionTypes!$B$2:$D22880,3,FALSE)</f>
        <v>30</v>
      </c>
      <c r="G22865" t="str">
        <f>VLOOKUP(E22865,ReactionTypes!$B$2:$D22880,2,FALSE)</f>
        <v>positive</v>
      </c>
      <c r="H22865" s="4">
        <v>44381</v>
      </c>
      <c r="I22865">
        <f t="shared" si="2503"/>
        <v>7</v>
      </c>
      <c r="J22865">
        <f t="shared" si="2501"/>
        <v>2116</v>
      </c>
    </row>
    <row r="22866" spans="1:10">
      <c r="A22866">
        <v>23778</v>
      </c>
      <c r="B22866" t="s">
        <v>965</v>
      </c>
      <c r="C22866" t="str">
        <f>VLOOKUP(B22866,Content!$B$2:$D24779,3,FALSE)</f>
        <v>culture</v>
      </c>
      <c r="D22866" t="str">
        <f>VLOOKUP(B22866,Content!$B$2:$D24779,2,FALSE)</f>
        <v>video</v>
      </c>
      <c r="E22866" t="s">
        <v>1045</v>
      </c>
      <c r="F22866">
        <f>VLOOKUP(E22866,ReactionTypes!$B$2:$D22881,3,FALSE)</f>
        <v>75</v>
      </c>
      <c r="G22866" t="str">
        <f>VLOOKUP(E22866,ReactionTypes!$B$2:$D22881,2,FALSE)</f>
        <v>positive</v>
      </c>
      <c r="H22866" t="s">
        <v>1274</v>
      </c>
      <c r="I22866">
        <v>4</v>
      </c>
      <c r="J22866">
        <f t="shared" si="2501"/>
        <v>1978</v>
      </c>
    </row>
    <row r="22867" spans="1:10">
      <c r="A22867">
        <v>23779</v>
      </c>
      <c r="B22867" t="s">
        <v>965</v>
      </c>
      <c r="C22867" t="str">
        <f>VLOOKUP(B22867,Content!$B$2:$D24780,3,FALSE)</f>
        <v>culture</v>
      </c>
      <c r="D22867" t="str">
        <f>VLOOKUP(B22867,Content!$B$2:$D24780,2,FALSE)</f>
        <v>video</v>
      </c>
      <c r="E22867" t="s">
        <v>1051</v>
      </c>
      <c r="F22867">
        <f>VLOOKUP(E22867,ReactionTypes!$B$2:$D22882,3,FALSE)</f>
        <v>72</v>
      </c>
      <c r="G22867" t="str">
        <f>VLOOKUP(E22867,ReactionTypes!$B$2:$D22882,2,FALSE)</f>
        <v>positive</v>
      </c>
      <c r="H22867" t="s">
        <v>1167</v>
      </c>
      <c r="I22867">
        <v>6</v>
      </c>
      <c r="J22867">
        <f t="shared" si="2501"/>
        <v>2068</v>
      </c>
    </row>
    <row r="22868" spans="1:10">
      <c r="A22868">
        <v>23780</v>
      </c>
      <c r="B22868" t="s">
        <v>965</v>
      </c>
      <c r="C22868" t="str">
        <f>VLOOKUP(B22868,Content!$B$2:$D24781,3,FALSE)</f>
        <v>culture</v>
      </c>
      <c r="D22868" t="str">
        <f>VLOOKUP(B22868,Content!$B$2:$D24781,2,FALSE)</f>
        <v>video</v>
      </c>
      <c r="E22868" t="s">
        <v>1037</v>
      </c>
      <c r="F22868">
        <f>VLOOKUP(E22868,ReactionTypes!$B$2:$D22883,3,FALSE)</f>
        <v>10</v>
      </c>
      <c r="G22868" t="str">
        <f>VLOOKUP(E22868,ReactionTypes!$B$2:$D22883,2,FALSE)</f>
        <v>negative</v>
      </c>
      <c r="H22868" s="4">
        <v>44474</v>
      </c>
      <c r="I22868">
        <f>MONTH(H22868)</f>
        <v>10</v>
      </c>
      <c r="J22868">
        <f t="shared" si="2501"/>
        <v>2087</v>
      </c>
    </row>
    <row r="22869" spans="1:10">
      <c r="A22869">
        <v>23781</v>
      </c>
      <c r="B22869" t="s">
        <v>965</v>
      </c>
      <c r="C22869" t="str">
        <f>VLOOKUP(B22869,Content!$B$2:$D24782,3,FALSE)</f>
        <v>culture</v>
      </c>
      <c r="D22869" t="str">
        <f>VLOOKUP(B22869,Content!$B$2:$D24782,2,FALSE)</f>
        <v>video</v>
      </c>
      <c r="E22869" t="s">
        <v>1050</v>
      </c>
      <c r="F22869">
        <f>VLOOKUP(E22869,ReactionTypes!$B$2:$D22884,3,FALSE)</f>
        <v>70</v>
      </c>
      <c r="G22869" t="str">
        <f>VLOOKUP(E22869,ReactionTypes!$B$2:$D22884,2,FALSE)</f>
        <v>positive</v>
      </c>
      <c r="H22869" t="s">
        <v>1162</v>
      </c>
      <c r="I22869">
        <v>12</v>
      </c>
      <c r="J22869">
        <f t="shared" si="2501"/>
        <v>2099</v>
      </c>
    </row>
    <row r="22870" spans="1:10">
      <c r="A22870">
        <v>23782</v>
      </c>
      <c r="B22870" t="s">
        <v>965</v>
      </c>
      <c r="C22870" t="str">
        <f>VLOOKUP(B22870,Content!$B$2:$D24783,3,FALSE)</f>
        <v>culture</v>
      </c>
      <c r="D22870" t="str">
        <f>VLOOKUP(B22870,Content!$B$2:$D24783,2,FALSE)</f>
        <v>video</v>
      </c>
      <c r="E22870" t="s">
        <v>1038</v>
      </c>
      <c r="F22870">
        <f>VLOOKUP(E22870,ReactionTypes!$B$2:$D22885,3,FALSE)</f>
        <v>15</v>
      </c>
      <c r="G22870" t="str">
        <f>VLOOKUP(E22870,ReactionTypes!$B$2:$D22885,2,FALSE)</f>
        <v>negative</v>
      </c>
      <c r="H22870" t="s">
        <v>1222</v>
      </c>
      <c r="I22870">
        <v>4</v>
      </c>
      <c r="J22870">
        <f t="shared" si="2501"/>
        <v>1978</v>
      </c>
    </row>
    <row r="22871" spans="1:10">
      <c r="A22871">
        <v>23783</v>
      </c>
      <c r="B22871" t="s">
        <v>965</v>
      </c>
      <c r="C22871" t="str">
        <f>VLOOKUP(B22871,Content!$B$2:$D24784,3,FALSE)</f>
        <v>culture</v>
      </c>
      <c r="D22871" t="str">
        <f>VLOOKUP(B22871,Content!$B$2:$D24784,2,FALSE)</f>
        <v>video</v>
      </c>
      <c r="E22871" t="s">
        <v>1040</v>
      </c>
      <c r="F22871">
        <f>VLOOKUP(E22871,ReactionTypes!$B$2:$D22886,3,FALSE)</f>
        <v>35</v>
      </c>
      <c r="G22871" t="str">
        <f>VLOOKUP(E22871,ReactionTypes!$B$2:$D22886,2,FALSE)</f>
        <v>neutral</v>
      </c>
      <c r="H22871" s="4">
        <v>44175</v>
      </c>
      <c r="I22871">
        <f t="shared" ref="I22871:I22872" si="2504">MONTH(H22871)</f>
        <v>12</v>
      </c>
      <c r="J22871">
        <f t="shared" si="2501"/>
        <v>2099</v>
      </c>
    </row>
    <row r="22872" spans="1:10">
      <c r="A22872">
        <v>23784</v>
      </c>
      <c r="B22872" t="s">
        <v>965</v>
      </c>
      <c r="C22872" t="str">
        <f>VLOOKUP(B22872,Content!$B$2:$D24785,3,FALSE)</f>
        <v>culture</v>
      </c>
      <c r="D22872" t="str">
        <f>VLOOKUP(B22872,Content!$B$2:$D24785,2,FALSE)</f>
        <v>video</v>
      </c>
      <c r="E22872" t="s">
        <v>1049</v>
      </c>
      <c r="F22872">
        <f>VLOOKUP(E22872,ReactionTypes!$B$2:$D22887,3,FALSE)</f>
        <v>60</v>
      </c>
      <c r="G22872" t="str">
        <f>VLOOKUP(E22872,ReactionTypes!$B$2:$D22887,2,FALSE)</f>
        <v>positive</v>
      </c>
      <c r="H22872" s="4">
        <v>44020</v>
      </c>
      <c r="I22872">
        <f t="shared" si="2504"/>
        <v>7</v>
      </c>
      <c r="J22872">
        <f t="shared" si="2501"/>
        <v>2116</v>
      </c>
    </row>
    <row r="22873" spans="1:10">
      <c r="A22873">
        <v>23785</v>
      </c>
      <c r="B22873" t="s">
        <v>965</v>
      </c>
      <c r="C22873" t="str">
        <f>VLOOKUP(B22873,Content!$B$2:$D24786,3,FALSE)</f>
        <v>culture</v>
      </c>
      <c r="D22873" t="str">
        <f>VLOOKUP(B22873,Content!$B$2:$D24786,2,FALSE)</f>
        <v>video</v>
      </c>
      <c r="E22873" t="s">
        <v>1041</v>
      </c>
      <c r="F22873">
        <f>VLOOKUP(E22873,ReactionTypes!$B$2:$D22888,3,FALSE)</f>
        <v>70</v>
      </c>
      <c r="G22873" t="str">
        <f>VLOOKUP(E22873,ReactionTypes!$B$2:$D22888,2,FALSE)</f>
        <v>positive</v>
      </c>
      <c r="H22873" t="s">
        <v>1287</v>
      </c>
      <c r="I22873">
        <v>12</v>
      </c>
      <c r="J22873">
        <f t="shared" si="2501"/>
        <v>2099</v>
      </c>
    </row>
    <row r="22874" spans="1:10">
      <c r="A22874">
        <v>23786</v>
      </c>
      <c r="B22874" t="s">
        <v>965</v>
      </c>
      <c r="C22874" t="str">
        <f>VLOOKUP(B22874,Content!$B$2:$D24787,3,FALSE)</f>
        <v>culture</v>
      </c>
      <c r="D22874" t="str">
        <f>VLOOKUP(B22874,Content!$B$2:$D24787,2,FALSE)</f>
        <v>video</v>
      </c>
      <c r="E22874" t="s">
        <v>1045</v>
      </c>
      <c r="F22874">
        <f>VLOOKUP(E22874,ReactionTypes!$B$2:$D22889,3,FALSE)</f>
        <v>75</v>
      </c>
      <c r="G22874" t="str">
        <f>VLOOKUP(E22874,ReactionTypes!$B$2:$D22889,2,FALSE)</f>
        <v>positive</v>
      </c>
      <c r="H22874" s="4">
        <v>44378</v>
      </c>
      <c r="I22874">
        <f t="shared" ref="I22874:I22876" si="2505">MONTH(H22874)</f>
        <v>7</v>
      </c>
      <c r="J22874">
        <f t="shared" si="2501"/>
        <v>2116</v>
      </c>
    </row>
    <row r="22875" spans="1:10">
      <c r="A22875">
        <v>23787</v>
      </c>
      <c r="B22875" t="s">
        <v>965</v>
      </c>
      <c r="C22875" t="str">
        <f>VLOOKUP(B22875,Content!$B$2:$D24788,3,FALSE)</f>
        <v>culture</v>
      </c>
      <c r="D22875" t="str">
        <f>VLOOKUP(B22875,Content!$B$2:$D24788,2,FALSE)</f>
        <v>video</v>
      </c>
      <c r="E22875" t="s">
        <v>1050</v>
      </c>
      <c r="F22875">
        <f>VLOOKUP(E22875,ReactionTypes!$B$2:$D22890,3,FALSE)</f>
        <v>70</v>
      </c>
      <c r="G22875" t="str">
        <f>VLOOKUP(E22875,ReactionTypes!$B$2:$D22890,2,FALSE)</f>
        <v>positive</v>
      </c>
      <c r="H22875" s="4">
        <v>43869</v>
      </c>
      <c r="I22875">
        <f t="shared" si="2505"/>
        <v>2</v>
      </c>
      <c r="J22875">
        <f t="shared" si="2501"/>
        <v>1890</v>
      </c>
    </row>
    <row r="22876" spans="1:10">
      <c r="A22876">
        <v>23788</v>
      </c>
      <c r="B22876" t="s">
        <v>965</v>
      </c>
      <c r="C22876" t="str">
        <f>VLOOKUP(B22876,Content!$B$2:$D24789,3,FALSE)</f>
        <v>culture</v>
      </c>
      <c r="D22876" t="str">
        <f>VLOOKUP(B22876,Content!$B$2:$D24789,2,FALSE)</f>
        <v>video</v>
      </c>
      <c r="E22876" t="s">
        <v>1047</v>
      </c>
      <c r="F22876">
        <f>VLOOKUP(E22876,ReactionTypes!$B$2:$D22891,3,FALSE)</f>
        <v>12</v>
      </c>
      <c r="G22876" t="str">
        <f>VLOOKUP(E22876,ReactionTypes!$B$2:$D22891,2,FALSE)</f>
        <v>negative</v>
      </c>
      <c r="H22876" s="4">
        <v>43994</v>
      </c>
      <c r="I22876">
        <f t="shared" si="2505"/>
        <v>6</v>
      </c>
      <c r="J22876">
        <f t="shared" si="2501"/>
        <v>2068</v>
      </c>
    </row>
    <row r="22877" spans="1:10">
      <c r="A22877">
        <v>23789</v>
      </c>
      <c r="B22877" t="s">
        <v>965</v>
      </c>
      <c r="C22877" t="str">
        <f>VLOOKUP(B22877,Content!$B$2:$D24790,3,FALSE)</f>
        <v>culture</v>
      </c>
      <c r="D22877" t="str">
        <f>VLOOKUP(B22877,Content!$B$2:$D24790,2,FALSE)</f>
        <v>video</v>
      </c>
      <c r="E22877" t="s">
        <v>1046</v>
      </c>
      <c r="F22877">
        <f>VLOOKUP(E22877,ReactionTypes!$B$2:$D22892,3,FALSE)</f>
        <v>45</v>
      </c>
      <c r="G22877" t="str">
        <f>VLOOKUP(E22877,ReactionTypes!$B$2:$D22892,2,FALSE)</f>
        <v>positive</v>
      </c>
      <c r="H22877" t="s">
        <v>1244</v>
      </c>
      <c r="I22877">
        <v>1</v>
      </c>
      <c r="J22877">
        <f t="shared" si="2501"/>
        <v>2142</v>
      </c>
    </row>
    <row r="22878" spans="1:10">
      <c r="A22878">
        <v>23790</v>
      </c>
      <c r="B22878" t="s">
        <v>965</v>
      </c>
      <c r="C22878" t="str">
        <f>VLOOKUP(B22878,Content!$B$2:$D24791,3,FALSE)</f>
        <v>culture</v>
      </c>
      <c r="D22878" t="str">
        <f>VLOOKUP(B22878,Content!$B$2:$D24791,2,FALSE)</f>
        <v>video</v>
      </c>
      <c r="E22878" t="s">
        <v>1048</v>
      </c>
      <c r="F22878">
        <f>VLOOKUP(E22878,ReactionTypes!$B$2:$D22893,3,FALSE)</f>
        <v>50</v>
      </c>
      <c r="G22878" t="str">
        <f>VLOOKUP(E22878,ReactionTypes!$B$2:$D22893,2,FALSE)</f>
        <v>positive</v>
      </c>
      <c r="H22878" t="s">
        <v>1135</v>
      </c>
      <c r="I22878">
        <v>7</v>
      </c>
      <c r="J22878">
        <f t="shared" si="2501"/>
        <v>2116</v>
      </c>
    </row>
    <row r="22879" spans="1:10">
      <c r="A22879">
        <v>23791</v>
      </c>
      <c r="B22879" t="s">
        <v>965</v>
      </c>
      <c r="C22879" t="str">
        <f>VLOOKUP(B22879,Content!$B$2:$D24792,3,FALSE)</f>
        <v>culture</v>
      </c>
      <c r="D22879" t="str">
        <f>VLOOKUP(B22879,Content!$B$2:$D24792,2,FALSE)</f>
        <v>video</v>
      </c>
      <c r="E22879" t="s">
        <v>1044</v>
      </c>
      <c r="F22879">
        <f>VLOOKUP(E22879,ReactionTypes!$B$2:$D22894,3,FALSE)</f>
        <v>20</v>
      </c>
      <c r="G22879" t="str">
        <f>VLOOKUP(E22879,ReactionTypes!$B$2:$D22894,2,FALSE)</f>
        <v>neutral</v>
      </c>
      <c r="H22879" t="s">
        <v>1076</v>
      </c>
      <c r="I22879">
        <v>9</v>
      </c>
      <c r="J22879">
        <f t="shared" si="2501"/>
        <v>1991</v>
      </c>
    </row>
    <row r="22880" spans="1:10">
      <c r="A22880">
        <v>23792</v>
      </c>
      <c r="B22880" t="s">
        <v>965</v>
      </c>
      <c r="C22880" t="str">
        <f>VLOOKUP(B22880,Content!$B$2:$D24793,3,FALSE)</f>
        <v>culture</v>
      </c>
      <c r="D22880" t="str">
        <f>VLOOKUP(B22880,Content!$B$2:$D24793,2,FALSE)</f>
        <v>video</v>
      </c>
      <c r="E22880" t="s">
        <v>1040</v>
      </c>
      <c r="F22880">
        <f>VLOOKUP(E22880,ReactionTypes!$B$2:$D22895,3,FALSE)</f>
        <v>35</v>
      </c>
      <c r="G22880" t="str">
        <f>VLOOKUP(E22880,ReactionTypes!$B$2:$D22895,2,FALSE)</f>
        <v>neutral</v>
      </c>
      <c r="H22880" t="s">
        <v>1285</v>
      </c>
      <c r="I22880">
        <v>11</v>
      </c>
      <c r="J22880">
        <f t="shared" si="2501"/>
        <v>2055</v>
      </c>
    </row>
    <row r="22881" spans="1:10">
      <c r="A22881">
        <v>23793</v>
      </c>
      <c r="B22881" t="s">
        <v>965</v>
      </c>
      <c r="C22881" t="str">
        <f>VLOOKUP(B22881,Content!$B$2:$D24794,3,FALSE)</f>
        <v>culture</v>
      </c>
      <c r="D22881" t="str">
        <f>VLOOKUP(B22881,Content!$B$2:$D24794,2,FALSE)</f>
        <v>video</v>
      </c>
      <c r="E22881" t="s">
        <v>1043</v>
      </c>
      <c r="F22881">
        <f>VLOOKUP(E22881,ReactionTypes!$B$2:$D22896,3,FALSE)</f>
        <v>65</v>
      </c>
      <c r="G22881" t="str">
        <f>VLOOKUP(E22881,ReactionTypes!$B$2:$D22896,2,FALSE)</f>
        <v>positive</v>
      </c>
      <c r="H22881" s="4">
        <v>44115</v>
      </c>
      <c r="I22881">
        <f>MONTH(H22881)</f>
        <v>10</v>
      </c>
      <c r="J22881">
        <f t="shared" si="2501"/>
        <v>2087</v>
      </c>
    </row>
    <row r="22882" spans="1:10">
      <c r="A22882">
        <v>23794</v>
      </c>
      <c r="B22882" t="s">
        <v>965</v>
      </c>
      <c r="C22882" t="str">
        <f>VLOOKUP(B22882,Content!$B$2:$D24795,3,FALSE)</f>
        <v>culture</v>
      </c>
      <c r="D22882" t="str">
        <f>VLOOKUP(B22882,Content!$B$2:$D24795,2,FALSE)</f>
        <v>video</v>
      </c>
      <c r="E22882" t="s">
        <v>1045</v>
      </c>
      <c r="F22882">
        <f>VLOOKUP(E22882,ReactionTypes!$B$2:$D22897,3,FALSE)</f>
        <v>75</v>
      </c>
      <c r="G22882" t="str">
        <f>VLOOKUP(E22882,ReactionTypes!$B$2:$D22897,2,FALSE)</f>
        <v>positive</v>
      </c>
      <c r="H22882" t="s">
        <v>1070</v>
      </c>
      <c r="I22882">
        <v>8</v>
      </c>
      <c r="J22882">
        <f t="shared" si="2501"/>
        <v>2055</v>
      </c>
    </row>
    <row r="22883" spans="1:10">
      <c r="A22883">
        <v>23795</v>
      </c>
      <c r="B22883" t="s">
        <v>965</v>
      </c>
      <c r="C22883" t="str">
        <f>VLOOKUP(B22883,Content!$B$2:$D24796,3,FALSE)</f>
        <v>culture</v>
      </c>
      <c r="D22883" t="str">
        <f>VLOOKUP(B22883,Content!$B$2:$D24796,2,FALSE)</f>
        <v>video</v>
      </c>
      <c r="E22883" t="s">
        <v>1040</v>
      </c>
      <c r="F22883">
        <f>VLOOKUP(E22883,ReactionTypes!$B$2:$D22898,3,FALSE)</f>
        <v>35</v>
      </c>
      <c r="G22883" t="str">
        <f>VLOOKUP(E22883,ReactionTypes!$B$2:$D22898,2,FALSE)</f>
        <v>neutral</v>
      </c>
      <c r="H22883" t="s">
        <v>1067</v>
      </c>
      <c r="I22883">
        <v>9</v>
      </c>
      <c r="J22883">
        <f t="shared" si="2501"/>
        <v>1991</v>
      </c>
    </row>
    <row r="22884" spans="1:10">
      <c r="A22884">
        <v>23796</v>
      </c>
      <c r="B22884" t="s">
        <v>965</v>
      </c>
      <c r="C22884" t="str">
        <f>VLOOKUP(B22884,Content!$B$2:$D24797,3,FALSE)</f>
        <v>culture</v>
      </c>
      <c r="D22884" t="str">
        <f>VLOOKUP(B22884,Content!$B$2:$D24797,2,FALSE)</f>
        <v>video</v>
      </c>
      <c r="E22884" t="s">
        <v>1040</v>
      </c>
      <c r="F22884">
        <f>VLOOKUP(E22884,ReactionTypes!$B$2:$D22899,3,FALSE)</f>
        <v>35</v>
      </c>
      <c r="G22884" t="str">
        <f>VLOOKUP(E22884,ReactionTypes!$B$2:$D22899,2,FALSE)</f>
        <v>neutral</v>
      </c>
      <c r="H22884" s="4">
        <v>44055</v>
      </c>
      <c r="I22884">
        <f t="shared" ref="I22884:I22885" si="2506">MONTH(H22884)</f>
        <v>8</v>
      </c>
      <c r="J22884">
        <f t="shared" si="2501"/>
        <v>2055</v>
      </c>
    </row>
    <row r="22885" spans="1:10">
      <c r="A22885">
        <v>23797</v>
      </c>
      <c r="B22885" t="s">
        <v>965</v>
      </c>
      <c r="C22885" t="str">
        <f>VLOOKUP(B22885,Content!$B$2:$D24798,3,FALSE)</f>
        <v>culture</v>
      </c>
      <c r="D22885" t="str">
        <f>VLOOKUP(B22885,Content!$B$2:$D24798,2,FALSE)</f>
        <v>video</v>
      </c>
      <c r="E22885" t="s">
        <v>1047</v>
      </c>
      <c r="F22885">
        <f>VLOOKUP(E22885,ReactionTypes!$B$2:$D22900,3,FALSE)</f>
        <v>12</v>
      </c>
      <c r="G22885" t="str">
        <f>VLOOKUP(E22885,ReactionTypes!$B$2:$D22900,2,FALSE)</f>
        <v>negative</v>
      </c>
      <c r="H22885" s="4">
        <v>44019</v>
      </c>
      <c r="I22885">
        <f t="shared" si="2506"/>
        <v>7</v>
      </c>
      <c r="J22885">
        <f t="shared" si="2501"/>
        <v>2116</v>
      </c>
    </row>
    <row r="22886" spans="1:10">
      <c r="A22886">
        <v>23798</v>
      </c>
      <c r="B22886" t="s">
        <v>965</v>
      </c>
      <c r="C22886" t="str">
        <f>VLOOKUP(B22886,Content!$B$2:$D24799,3,FALSE)</f>
        <v>culture</v>
      </c>
      <c r="D22886" t="str">
        <f>VLOOKUP(B22886,Content!$B$2:$D24799,2,FALSE)</f>
        <v>video</v>
      </c>
      <c r="E22886" t="s">
        <v>1045</v>
      </c>
      <c r="F22886">
        <f>VLOOKUP(E22886,ReactionTypes!$B$2:$D22901,3,FALSE)</f>
        <v>75</v>
      </c>
      <c r="G22886" t="str">
        <f>VLOOKUP(E22886,ReactionTypes!$B$2:$D22901,2,FALSE)</f>
        <v>positive</v>
      </c>
      <c r="H22886" t="s">
        <v>1113</v>
      </c>
      <c r="I22886">
        <v>12</v>
      </c>
      <c r="J22886">
        <f t="shared" si="2501"/>
        <v>2099</v>
      </c>
    </row>
    <row r="22887" spans="1:10">
      <c r="A22887">
        <v>23799</v>
      </c>
      <c r="B22887" t="s">
        <v>965</v>
      </c>
      <c r="C22887" t="str">
        <f>VLOOKUP(B22887,Content!$B$2:$D24800,3,FALSE)</f>
        <v>culture</v>
      </c>
      <c r="D22887" t="str">
        <f>VLOOKUP(B22887,Content!$B$2:$D24800,2,FALSE)</f>
        <v>video</v>
      </c>
      <c r="E22887" t="s">
        <v>1039</v>
      </c>
      <c r="F22887">
        <f>VLOOKUP(E22887,ReactionTypes!$B$2:$D22902,3,FALSE)</f>
        <v>30</v>
      </c>
      <c r="G22887" t="str">
        <f>VLOOKUP(E22887,ReactionTypes!$B$2:$D22902,2,FALSE)</f>
        <v>positive</v>
      </c>
      <c r="H22887" t="s">
        <v>1205</v>
      </c>
      <c r="I22887">
        <v>1</v>
      </c>
      <c r="J22887">
        <f t="shared" si="2501"/>
        <v>2142</v>
      </c>
    </row>
    <row r="22888" spans="1:10">
      <c r="A22888">
        <v>23800</v>
      </c>
      <c r="B22888" t="s">
        <v>965</v>
      </c>
      <c r="C22888" t="str">
        <f>VLOOKUP(B22888,Content!$B$2:$D24801,3,FALSE)</f>
        <v>culture</v>
      </c>
      <c r="D22888" t="str">
        <f>VLOOKUP(B22888,Content!$B$2:$D24801,2,FALSE)</f>
        <v>video</v>
      </c>
      <c r="E22888" t="s">
        <v>1037</v>
      </c>
      <c r="F22888">
        <f>VLOOKUP(E22888,ReactionTypes!$B$2:$D22903,3,FALSE)</f>
        <v>10</v>
      </c>
      <c r="G22888" t="str">
        <f>VLOOKUP(E22888,ReactionTypes!$B$2:$D22903,2,FALSE)</f>
        <v>negative</v>
      </c>
      <c r="H22888" t="s">
        <v>1239</v>
      </c>
      <c r="I22888">
        <v>1</v>
      </c>
      <c r="J22888">
        <f t="shared" si="2501"/>
        <v>2142</v>
      </c>
    </row>
    <row r="22889" spans="1:10">
      <c r="A22889">
        <v>23801</v>
      </c>
      <c r="B22889" t="s">
        <v>965</v>
      </c>
      <c r="C22889" t="str">
        <f>VLOOKUP(B22889,Content!$B$2:$D24802,3,FALSE)</f>
        <v>culture</v>
      </c>
      <c r="D22889" t="str">
        <f>VLOOKUP(B22889,Content!$B$2:$D24802,2,FALSE)</f>
        <v>video</v>
      </c>
      <c r="E22889" t="s">
        <v>1036</v>
      </c>
      <c r="F22889">
        <f>VLOOKUP(E22889,ReactionTypes!$B$2:$D22904,3,FALSE)</f>
        <v>0</v>
      </c>
      <c r="G22889" t="str">
        <f>VLOOKUP(E22889,ReactionTypes!$B$2:$D22904,2,FALSE)</f>
        <v>negative</v>
      </c>
      <c r="H22889" s="4">
        <v>43838</v>
      </c>
      <c r="I22889">
        <f>MONTH(H22889)</f>
        <v>1</v>
      </c>
      <c r="J22889">
        <f t="shared" si="2501"/>
        <v>2142</v>
      </c>
    </row>
    <row r="22890" spans="1:10">
      <c r="A22890">
        <v>23802</v>
      </c>
      <c r="B22890" t="s">
        <v>965</v>
      </c>
      <c r="C22890" t="str">
        <f>VLOOKUP(B22890,Content!$B$2:$D24803,3,FALSE)</f>
        <v>culture</v>
      </c>
      <c r="D22890" t="str">
        <f>VLOOKUP(B22890,Content!$B$2:$D24803,2,FALSE)</f>
        <v>video</v>
      </c>
      <c r="E22890" t="s">
        <v>1039</v>
      </c>
      <c r="F22890">
        <f>VLOOKUP(E22890,ReactionTypes!$B$2:$D22905,3,FALSE)</f>
        <v>30</v>
      </c>
      <c r="G22890" t="str">
        <f>VLOOKUP(E22890,ReactionTypes!$B$2:$D22905,2,FALSE)</f>
        <v>positive</v>
      </c>
      <c r="H22890" t="s">
        <v>1281</v>
      </c>
      <c r="I22890">
        <v>1</v>
      </c>
      <c r="J22890">
        <f t="shared" si="2501"/>
        <v>2142</v>
      </c>
    </row>
    <row r="22891" spans="1:10">
      <c r="A22891">
        <v>23803</v>
      </c>
      <c r="B22891" t="s">
        <v>965</v>
      </c>
      <c r="C22891" t="str">
        <f>VLOOKUP(B22891,Content!$B$2:$D24804,3,FALSE)</f>
        <v>culture</v>
      </c>
      <c r="D22891" t="str">
        <f>VLOOKUP(B22891,Content!$B$2:$D24804,2,FALSE)</f>
        <v>video</v>
      </c>
      <c r="E22891" t="s">
        <v>1040</v>
      </c>
      <c r="F22891">
        <f>VLOOKUP(E22891,ReactionTypes!$B$2:$D22906,3,FALSE)</f>
        <v>35</v>
      </c>
      <c r="G22891" t="str">
        <f>VLOOKUP(E22891,ReactionTypes!$B$2:$D22906,2,FALSE)</f>
        <v>neutral</v>
      </c>
      <c r="H22891" s="4">
        <v>44113</v>
      </c>
      <c r="I22891">
        <f t="shared" ref="I22891:I22892" si="2507">MONTH(H22891)</f>
        <v>10</v>
      </c>
      <c r="J22891">
        <f t="shared" si="2501"/>
        <v>2087</v>
      </c>
    </row>
    <row r="22892" spans="1:10">
      <c r="A22892">
        <v>23804</v>
      </c>
      <c r="B22892" t="s">
        <v>965</v>
      </c>
      <c r="C22892" t="str">
        <f>VLOOKUP(B22892,Content!$B$2:$D24805,3,FALSE)</f>
        <v>culture</v>
      </c>
      <c r="D22892" t="str">
        <f>VLOOKUP(B22892,Content!$B$2:$D24805,2,FALSE)</f>
        <v>video</v>
      </c>
      <c r="E22892" t="s">
        <v>1046</v>
      </c>
      <c r="F22892">
        <f>VLOOKUP(E22892,ReactionTypes!$B$2:$D22907,3,FALSE)</f>
        <v>45</v>
      </c>
      <c r="G22892" t="str">
        <f>VLOOKUP(E22892,ReactionTypes!$B$2:$D22907,2,FALSE)</f>
        <v>positive</v>
      </c>
      <c r="H22892" s="4">
        <v>44378</v>
      </c>
      <c r="I22892">
        <f t="shared" si="2507"/>
        <v>7</v>
      </c>
      <c r="J22892">
        <f t="shared" si="2501"/>
        <v>2116</v>
      </c>
    </row>
    <row r="22893" spans="1:10">
      <c r="A22893">
        <v>23805</v>
      </c>
      <c r="B22893" t="s">
        <v>965</v>
      </c>
      <c r="C22893" t="str">
        <f>VLOOKUP(B22893,Content!$B$2:$D24806,3,FALSE)</f>
        <v>culture</v>
      </c>
      <c r="D22893" t="str">
        <f>VLOOKUP(B22893,Content!$B$2:$D24806,2,FALSE)</f>
        <v>video</v>
      </c>
      <c r="E22893" t="s">
        <v>1037</v>
      </c>
      <c r="F22893">
        <f>VLOOKUP(E22893,ReactionTypes!$B$2:$D22908,3,FALSE)</f>
        <v>10</v>
      </c>
      <c r="G22893" t="str">
        <f>VLOOKUP(E22893,ReactionTypes!$B$2:$D22908,2,FALSE)</f>
        <v>negative</v>
      </c>
      <c r="H22893" t="s">
        <v>1222</v>
      </c>
      <c r="I22893">
        <v>4</v>
      </c>
      <c r="J22893">
        <f t="shared" si="2501"/>
        <v>1978</v>
      </c>
    </row>
    <row r="22894" spans="1:10">
      <c r="A22894">
        <v>23806</v>
      </c>
      <c r="B22894" t="s">
        <v>965</v>
      </c>
      <c r="C22894" t="str">
        <f>VLOOKUP(B22894,Content!$B$2:$D24807,3,FALSE)</f>
        <v>culture</v>
      </c>
      <c r="D22894" t="str">
        <f>VLOOKUP(B22894,Content!$B$2:$D24807,2,FALSE)</f>
        <v>video</v>
      </c>
      <c r="E22894" t="s">
        <v>1044</v>
      </c>
      <c r="F22894">
        <f>VLOOKUP(E22894,ReactionTypes!$B$2:$D22909,3,FALSE)</f>
        <v>20</v>
      </c>
      <c r="G22894" t="str">
        <f>VLOOKUP(E22894,ReactionTypes!$B$2:$D22909,2,FALSE)</f>
        <v>neutral</v>
      </c>
      <c r="H22894" t="s">
        <v>1092</v>
      </c>
      <c r="I22894">
        <v>9</v>
      </c>
      <c r="J22894">
        <f t="shared" si="2501"/>
        <v>1991</v>
      </c>
    </row>
    <row r="22895" spans="1:10">
      <c r="A22895">
        <v>23807</v>
      </c>
      <c r="B22895" t="s">
        <v>965</v>
      </c>
      <c r="C22895" t="str">
        <f>VLOOKUP(B22895,Content!$B$2:$D24808,3,FALSE)</f>
        <v>culture</v>
      </c>
      <c r="D22895" t="str">
        <f>VLOOKUP(B22895,Content!$B$2:$D24808,2,FALSE)</f>
        <v>video</v>
      </c>
      <c r="E22895" t="s">
        <v>1046</v>
      </c>
      <c r="F22895">
        <f>VLOOKUP(E22895,ReactionTypes!$B$2:$D22910,3,FALSE)</f>
        <v>45</v>
      </c>
      <c r="G22895" t="str">
        <f>VLOOKUP(E22895,ReactionTypes!$B$2:$D22910,2,FALSE)</f>
        <v>positive</v>
      </c>
      <c r="H22895" s="4">
        <v>44321</v>
      </c>
      <c r="I22895">
        <f t="shared" ref="I22895:I22897" si="2508">MONTH(H22895)</f>
        <v>5</v>
      </c>
      <c r="J22895">
        <f t="shared" si="2501"/>
        <v>2110</v>
      </c>
    </row>
    <row r="22896" spans="1:10">
      <c r="A22896">
        <v>23808</v>
      </c>
      <c r="B22896" t="s">
        <v>965</v>
      </c>
      <c r="C22896" t="str">
        <f>VLOOKUP(B22896,Content!$B$2:$D24809,3,FALSE)</f>
        <v>culture</v>
      </c>
      <c r="D22896" t="str">
        <f>VLOOKUP(B22896,Content!$B$2:$D24809,2,FALSE)</f>
        <v>video</v>
      </c>
      <c r="E22896" t="s">
        <v>1039</v>
      </c>
      <c r="F22896">
        <f>VLOOKUP(E22896,ReactionTypes!$B$2:$D22911,3,FALSE)</f>
        <v>30</v>
      </c>
      <c r="G22896" t="str">
        <f>VLOOKUP(E22896,ReactionTypes!$B$2:$D22911,2,FALSE)</f>
        <v>positive</v>
      </c>
      <c r="H22896" s="4">
        <v>44112</v>
      </c>
      <c r="I22896">
        <f t="shared" si="2508"/>
        <v>10</v>
      </c>
      <c r="J22896">
        <f t="shared" si="2501"/>
        <v>2087</v>
      </c>
    </row>
    <row r="22897" spans="1:10">
      <c r="A22897">
        <v>23809</v>
      </c>
      <c r="B22897" t="s">
        <v>965</v>
      </c>
      <c r="C22897" t="str">
        <f>VLOOKUP(B22897,Content!$B$2:$D24810,3,FALSE)</f>
        <v>culture</v>
      </c>
      <c r="D22897" t="str">
        <f>VLOOKUP(B22897,Content!$B$2:$D24810,2,FALSE)</f>
        <v>video</v>
      </c>
      <c r="E22897" t="s">
        <v>1039</v>
      </c>
      <c r="F22897">
        <f>VLOOKUP(E22897,ReactionTypes!$B$2:$D22912,3,FALSE)</f>
        <v>30</v>
      </c>
      <c r="G22897" t="str">
        <f>VLOOKUP(E22897,ReactionTypes!$B$2:$D22912,2,FALSE)</f>
        <v>positive</v>
      </c>
      <c r="H22897" s="4">
        <v>44351</v>
      </c>
      <c r="I22897">
        <f t="shared" si="2508"/>
        <v>6</v>
      </c>
      <c r="J22897">
        <f t="shared" si="2501"/>
        <v>2068</v>
      </c>
    </row>
    <row r="22898" spans="1:10">
      <c r="A22898">
        <v>23810</v>
      </c>
      <c r="B22898" t="s">
        <v>965</v>
      </c>
      <c r="C22898" t="str">
        <f>VLOOKUP(B22898,Content!$B$2:$D24811,3,FALSE)</f>
        <v>culture</v>
      </c>
      <c r="D22898" t="str">
        <f>VLOOKUP(B22898,Content!$B$2:$D24811,2,FALSE)</f>
        <v>video</v>
      </c>
      <c r="E22898" t="s">
        <v>1050</v>
      </c>
      <c r="F22898">
        <f>VLOOKUP(E22898,ReactionTypes!$B$2:$D22913,3,FALSE)</f>
        <v>70</v>
      </c>
      <c r="G22898" t="str">
        <f>VLOOKUP(E22898,ReactionTypes!$B$2:$D22913,2,FALSE)</f>
        <v>positive</v>
      </c>
      <c r="H22898" t="s">
        <v>1167</v>
      </c>
      <c r="I22898">
        <v>6</v>
      </c>
      <c r="J22898">
        <f t="shared" si="2501"/>
        <v>2068</v>
      </c>
    </row>
    <row r="22899" spans="1:10">
      <c r="A22899">
        <v>23811</v>
      </c>
      <c r="B22899" t="s">
        <v>965</v>
      </c>
      <c r="C22899" t="str">
        <f>VLOOKUP(B22899,Content!$B$2:$D24812,3,FALSE)</f>
        <v>culture</v>
      </c>
      <c r="D22899" t="str">
        <f>VLOOKUP(B22899,Content!$B$2:$D24812,2,FALSE)</f>
        <v>video</v>
      </c>
      <c r="E22899" t="s">
        <v>1039</v>
      </c>
      <c r="F22899">
        <f>VLOOKUP(E22899,ReactionTypes!$B$2:$D22914,3,FALSE)</f>
        <v>30</v>
      </c>
      <c r="G22899" t="str">
        <f>VLOOKUP(E22899,ReactionTypes!$B$2:$D22914,2,FALSE)</f>
        <v>positive</v>
      </c>
      <c r="H22899" s="4">
        <v>44351</v>
      </c>
      <c r="I22899">
        <f>MONTH(H22899)</f>
        <v>6</v>
      </c>
      <c r="J22899">
        <f t="shared" si="2501"/>
        <v>2068</v>
      </c>
    </row>
    <row r="22900" spans="1:10">
      <c r="A22900">
        <v>23812</v>
      </c>
      <c r="B22900" t="s">
        <v>965</v>
      </c>
      <c r="C22900" t="str">
        <f>VLOOKUP(B22900,Content!$B$2:$D24813,3,FALSE)</f>
        <v>culture</v>
      </c>
      <c r="D22900" t="str">
        <f>VLOOKUP(B22900,Content!$B$2:$D24813,2,FALSE)</f>
        <v>video</v>
      </c>
      <c r="E22900" t="s">
        <v>1046</v>
      </c>
      <c r="F22900">
        <f>VLOOKUP(E22900,ReactionTypes!$B$2:$D22915,3,FALSE)</f>
        <v>45</v>
      </c>
      <c r="G22900" t="str">
        <f>VLOOKUP(E22900,ReactionTypes!$B$2:$D22915,2,FALSE)</f>
        <v>positive</v>
      </c>
      <c r="H22900" t="s">
        <v>1209</v>
      </c>
      <c r="I22900">
        <v>5</v>
      </c>
      <c r="J22900">
        <f t="shared" si="2501"/>
        <v>2110</v>
      </c>
    </row>
    <row r="22901" spans="1:10">
      <c r="A22901">
        <v>23813</v>
      </c>
      <c r="B22901" t="s">
        <v>965</v>
      </c>
      <c r="C22901" t="str">
        <f>VLOOKUP(B22901,Content!$B$2:$D24814,3,FALSE)</f>
        <v>culture</v>
      </c>
      <c r="D22901" t="str">
        <f>VLOOKUP(B22901,Content!$B$2:$D24814,2,FALSE)</f>
        <v>video</v>
      </c>
      <c r="E22901" t="s">
        <v>1036</v>
      </c>
      <c r="F22901">
        <f>VLOOKUP(E22901,ReactionTypes!$B$2:$D22916,3,FALSE)</f>
        <v>0</v>
      </c>
      <c r="G22901" t="str">
        <f>VLOOKUP(E22901,ReactionTypes!$B$2:$D22916,2,FALSE)</f>
        <v>negative</v>
      </c>
      <c r="H22901" t="s">
        <v>1093</v>
      </c>
      <c r="I22901">
        <v>6</v>
      </c>
      <c r="J22901">
        <f t="shared" si="2501"/>
        <v>2068</v>
      </c>
    </row>
    <row r="22902" spans="1:10">
      <c r="A22902">
        <v>23814</v>
      </c>
      <c r="B22902" t="s">
        <v>965</v>
      </c>
      <c r="C22902" t="str">
        <f>VLOOKUP(B22902,Content!$B$2:$D24815,3,FALSE)</f>
        <v>culture</v>
      </c>
      <c r="D22902" t="str">
        <f>VLOOKUP(B22902,Content!$B$2:$D24815,2,FALSE)</f>
        <v>video</v>
      </c>
      <c r="E22902" t="s">
        <v>1051</v>
      </c>
      <c r="F22902">
        <f>VLOOKUP(E22902,ReactionTypes!$B$2:$D22917,3,FALSE)</f>
        <v>72</v>
      </c>
      <c r="G22902" t="str">
        <f>VLOOKUP(E22902,ReactionTypes!$B$2:$D22917,2,FALSE)</f>
        <v>positive</v>
      </c>
      <c r="H22902" t="s">
        <v>1178</v>
      </c>
      <c r="I22902">
        <v>11</v>
      </c>
      <c r="J22902">
        <f t="shared" si="2501"/>
        <v>2055</v>
      </c>
    </row>
    <row r="22903" spans="1:10">
      <c r="A22903">
        <v>23815</v>
      </c>
      <c r="B22903" t="s">
        <v>965</v>
      </c>
      <c r="C22903" t="str">
        <f>VLOOKUP(B22903,Content!$B$2:$D24816,3,FALSE)</f>
        <v>culture</v>
      </c>
      <c r="D22903" t="str">
        <f>VLOOKUP(B22903,Content!$B$2:$D24816,2,FALSE)</f>
        <v>video</v>
      </c>
      <c r="E22903" t="s">
        <v>1047</v>
      </c>
      <c r="F22903">
        <f>VLOOKUP(E22903,ReactionTypes!$B$2:$D22918,3,FALSE)</f>
        <v>12</v>
      </c>
      <c r="G22903" t="str">
        <f>VLOOKUP(E22903,ReactionTypes!$B$2:$D22918,2,FALSE)</f>
        <v>negative</v>
      </c>
      <c r="H22903" s="4">
        <v>44501</v>
      </c>
      <c r="I22903">
        <f t="shared" ref="I22903:I22908" si="2509">MONTH(H22903)</f>
        <v>11</v>
      </c>
      <c r="J22903">
        <f t="shared" si="2501"/>
        <v>2055</v>
      </c>
    </row>
    <row r="22904" spans="1:10">
      <c r="A22904">
        <v>23817</v>
      </c>
      <c r="B22904" t="s">
        <v>966</v>
      </c>
      <c r="C22904" t="str">
        <f>VLOOKUP(B22904,Content!$B$2:$D24818,3,FALSE)</f>
        <v>education</v>
      </c>
      <c r="D22904" t="str">
        <f>VLOOKUP(B22904,Content!$B$2:$D24818,2,FALSE)</f>
        <v>photo</v>
      </c>
      <c r="E22904" t="s">
        <v>1040</v>
      </c>
      <c r="F22904">
        <f>VLOOKUP(E22904,ReactionTypes!$B$2:$D22919,3,FALSE)</f>
        <v>35</v>
      </c>
      <c r="G22904" t="str">
        <f>VLOOKUP(E22904,ReactionTypes!$B$2:$D22919,2,FALSE)</f>
        <v>neutral</v>
      </c>
      <c r="H22904" s="4">
        <v>44146</v>
      </c>
      <c r="I22904">
        <f t="shared" si="2509"/>
        <v>11</v>
      </c>
      <c r="J22904">
        <f t="shared" si="2501"/>
        <v>2055</v>
      </c>
    </row>
    <row r="22905" spans="1:10">
      <c r="A22905">
        <v>23818</v>
      </c>
      <c r="B22905" t="s">
        <v>966</v>
      </c>
      <c r="C22905" t="str">
        <f>VLOOKUP(B22905,Content!$B$2:$D24819,3,FALSE)</f>
        <v>education</v>
      </c>
      <c r="D22905" t="str">
        <f>VLOOKUP(B22905,Content!$B$2:$D24819,2,FALSE)</f>
        <v>photo</v>
      </c>
      <c r="E22905" t="s">
        <v>1036</v>
      </c>
      <c r="F22905">
        <f>VLOOKUP(E22905,ReactionTypes!$B$2:$D22920,3,FALSE)</f>
        <v>0</v>
      </c>
      <c r="G22905" t="str">
        <f>VLOOKUP(E22905,ReactionTypes!$B$2:$D22920,2,FALSE)</f>
        <v>negative</v>
      </c>
      <c r="H22905" s="4">
        <v>44052</v>
      </c>
      <c r="I22905">
        <f t="shared" si="2509"/>
        <v>8</v>
      </c>
      <c r="J22905">
        <f t="shared" si="2501"/>
        <v>2055</v>
      </c>
    </row>
    <row r="22906" spans="1:10">
      <c r="A22906">
        <v>23819</v>
      </c>
      <c r="B22906" t="s">
        <v>966</v>
      </c>
      <c r="C22906" t="str">
        <f>VLOOKUP(B22906,Content!$B$2:$D24820,3,FALSE)</f>
        <v>education</v>
      </c>
      <c r="D22906" t="str">
        <f>VLOOKUP(B22906,Content!$B$2:$D24820,2,FALSE)</f>
        <v>photo</v>
      </c>
      <c r="E22906" t="s">
        <v>1038</v>
      </c>
      <c r="F22906">
        <f>VLOOKUP(E22906,ReactionTypes!$B$2:$D22921,3,FALSE)</f>
        <v>15</v>
      </c>
      <c r="G22906" t="str">
        <f>VLOOKUP(E22906,ReactionTypes!$B$2:$D22921,2,FALSE)</f>
        <v>negative</v>
      </c>
      <c r="H22906" s="4">
        <v>44411</v>
      </c>
      <c r="I22906">
        <f t="shared" si="2509"/>
        <v>8</v>
      </c>
      <c r="J22906">
        <f t="shared" si="2501"/>
        <v>2055</v>
      </c>
    </row>
    <row r="22907" spans="1:10">
      <c r="A22907">
        <v>23820</v>
      </c>
      <c r="B22907" t="s">
        <v>966</v>
      </c>
      <c r="C22907" t="str">
        <f>VLOOKUP(B22907,Content!$B$2:$D24821,3,FALSE)</f>
        <v>education</v>
      </c>
      <c r="D22907" t="str">
        <f>VLOOKUP(B22907,Content!$B$2:$D24821,2,FALSE)</f>
        <v>photo</v>
      </c>
      <c r="E22907" t="s">
        <v>1037</v>
      </c>
      <c r="F22907">
        <f>VLOOKUP(E22907,ReactionTypes!$B$2:$D22922,3,FALSE)</f>
        <v>10</v>
      </c>
      <c r="G22907" t="str">
        <f>VLOOKUP(E22907,ReactionTypes!$B$2:$D22922,2,FALSE)</f>
        <v>negative</v>
      </c>
      <c r="H22907" s="4">
        <v>44531</v>
      </c>
      <c r="I22907">
        <f t="shared" si="2509"/>
        <v>12</v>
      </c>
      <c r="J22907">
        <f t="shared" si="2501"/>
        <v>2099</v>
      </c>
    </row>
    <row r="22908" spans="1:10">
      <c r="A22908">
        <v>23821</v>
      </c>
      <c r="B22908" t="s">
        <v>966</v>
      </c>
      <c r="C22908" t="str">
        <f>VLOOKUP(B22908,Content!$B$2:$D24822,3,FALSE)</f>
        <v>education</v>
      </c>
      <c r="D22908" t="str">
        <f>VLOOKUP(B22908,Content!$B$2:$D24822,2,FALSE)</f>
        <v>photo</v>
      </c>
      <c r="E22908" t="s">
        <v>1047</v>
      </c>
      <c r="F22908">
        <f>VLOOKUP(E22908,ReactionTypes!$B$2:$D22923,3,FALSE)</f>
        <v>12</v>
      </c>
      <c r="G22908" t="str">
        <f>VLOOKUP(E22908,ReactionTypes!$B$2:$D22923,2,FALSE)</f>
        <v>negative</v>
      </c>
      <c r="H22908" s="4">
        <v>44086</v>
      </c>
      <c r="I22908">
        <f t="shared" si="2509"/>
        <v>9</v>
      </c>
      <c r="J22908">
        <f t="shared" si="2501"/>
        <v>1991</v>
      </c>
    </row>
    <row r="22909" spans="1:10">
      <c r="A22909">
        <v>23822</v>
      </c>
      <c r="B22909" t="s">
        <v>966</v>
      </c>
      <c r="C22909" t="str">
        <f>VLOOKUP(B22909,Content!$B$2:$D24823,3,FALSE)</f>
        <v>education</v>
      </c>
      <c r="D22909" t="str">
        <f>VLOOKUP(B22909,Content!$B$2:$D24823,2,FALSE)</f>
        <v>photo</v>
      </c>
      <c r="E22909" t="s">
        <v>1049</v>
      </c>
      <c r="F22909">
        <f>VLOOKUP(E22909,ReactionTypes!$B$2:$D22924,3,FALSE)</f>
        <v>60</v>
      </c>
      <c r="G22909" t="str">
        <f>VLOOKUP(E22909,ReactionTypes!$B$2:$D22924,2,FALSE)</f>
        <v>positive</v>
      </c>
      <c r="H22909" t="s">
        <v>1105</v>
      </c>
      <c r="I22909">
        <v>7</v>
      </c>
      <c r="J22909">
        <f t="shared" si="2501"/>
        <v>2116</v>
      </c>
    </row>
    <row r="22910" spans="1:10">
      <c r="A22910">
        <v>23823</v>
      </c>
      <c r="B22910" t="s">
        <v>966</v>
      </c>
      <c r="C22910" t="str">
        <f>VLOOKUP(B22910,Content!$B$2:$D24824,3,FALSE)</f>
        <v>education</v>
      </c>
      <c r="D22910" t="str">
        <f>VLOOKUP(B22910,Content!$B$2:$D24824,2,FALSE)</f>
        <v>photo</v>
      </c>
      <c r="E22910" t="s">
        <v>1051</v>
      </c>
      <c r="F22910">
        <f>VLOOKUP(E22910,ReactionTypes!$B$2:$D22925,3,FALSE)</f>
        <v>72</v>
      </c>
      <c r="G22910" t="str">
        <f>VLOOKUP(E22910,ReactionTypes!$B$2:$D22925,2,FALSE)</f>
        <v>positive</v>
      </c>
      <c r="H22910" t="s">
        <v>1108</v>
      </c>
      <c r="I22910">
        <v>6</v>
      </c>
      <c r="J22910">
        <f t="shared" si="2501"/>
        <v>2068</v>
      </c>
    </row>
    <row r="22911" spans="1:10">
      <c r="A22911">
        <v>23824</v>
      </c>
      <c r="B22911" t="s">
        <v>966</v>
      </c>
      <c r="C22911" t="str">
        <f>VLOOKUP(B22911,Content!$B$2:$D24825,3,FALSE)</f>
        <v>education</v>
      </c>
      <c r="D22911" t="str">
        <f>VLOOKUP(B22911,Content!$B$2:$D24825,2,FALSE)</f>
        <v>photo</v>
      </c>
      <c r="E22911" t="s">
        <v>1051</v>
      </c>
      <c r="F22911">
        <f>VLOOKUP(E22911,ReactionTypes!$B$2:$D22926,3,FALSE)</f>
        <v>72</v>
      </c>
      <c r="G22911" t="str">
        <f>VLOOKUP(E22911,ReactionTypes!$B$2:$D22926,2,FALSE)</f>
        <v>positive</v>
      </c>
      <c r="H22911" t="s">
        <v>1239</v>
      </c>
      <c r="I22911">
        <v>1</v>
      </c>
      <c r="J22911">
        <f t="shared" si="2501"/>
        <v>2142</v>
      </c>
    </row>
    <row r="22912" spans="1:10">
      <c r="A22912">
        <v>23825</v>
      </c>
      <c r="B22912" t="s">
        <v>966</v>
      </c>
      <c r="C22912" t="str">
        <f>VLOOKUP(B22912,Content!$B$2:$D24826,3,FALSE)</f>
        <v>education</v>
      </c>
      <c r="D22912" t="str">
        <f>VLOOKUP(B22912,Content!$B$2:$D24826,2,FALSE)</f>
        <v>photo</v>
      </c>
      <c r="E22912" t="s">
        <v>1036</v>
      </c>
      <c r="F22912">
        <f>VLOOKUP(E22912,ReactionTypes!$B$2:$D22927,3,FALSE)</f>
        <v>0</v>
      </c>
      <c r="G22912" t="str">
        <f>VLOOKUP(E22912,ReactionTypes!$B$2:$D22927,2,FALSE)</f>
        <v>negative</v>
      </c>
      <c r="H22912" t="s">
        <v>1152</v>
      </c>
      <c r="I22912">
        <v>7</v>
      </c>
      <c r="J22912">
        <f t="shared" si="2501"/>
        <v>2116</v>
      </c>
    </row>
    <row r="22913" spans="1:10">
      <c r="A22913">
        <v>23826</v>
      </c>
      <c r="B22913" t="s">
        <v>966</v>
      </c>
      <c r="C22913" t="str">
        <f>VLOOKUP(B22913,Content!$B$2:$D24827,3,FALSE)</f>
        <v>education</v>
      </c>
      <c r="D22913" t="str">
        <f>VLOOKUP(B22913,Content!$B$2:$D24827,2,FALSE)</f>
        <v>photo</v>
      </c>
      <c r="E22913" t="s">
        <v>1050</v>
      </c>
      <c r="F22913">
        <f>VLOOKUP(E22913,ReactionTypes!$B$2:$D22928,3,FALSE)</f>
        <v>70</v>
      </c>
      <c r="G22913" t="str">
        <f>VLOOKUP(E22913,ReactionTypes!$B$2:$D22928,2,FALSE)</f>
        <v>positive</v>
      </c>
      <c r="H22913" t="s">
        <v>1099</v>
      </c>
      <c r="I22913">
        <v>12</v>
      </c>
      <c r="J22913">
        <f t="shared" si="2501"/>
        <v>2099</v>
      </c>
    </row>
    <row r="22914" spans="1:10">
      <c r="A22914">
        <v>23827</v>
      </c>
      <c r="B22914" t="s">
        <v>966</v>
      </c>
      <c r="C22914" t="str">
        <f>VLOOKUP(B22914,Content!$B$2:$D24828,3,FALSE)</f>
        <v>education</v>
      </c>
      <c r="D22914" t="str">
        <f>VLOOKUP(B22914,Content!$B$2:$D24828,2,FALSE)</f>
        <v>photo</v>
      </c>
      <c r="E22914" t="s">
        <v>1048</v>
      </c>
      <c r="F22914">
        <f>VLOOKUP(E22914,ReactionTypes!$B$2:$D22929,3,FALSE)</f>
        <v>50</v>
      </c>
      <c r="G22914" t="str">
        <f>VLOOKUP(E22914,ReactionTypes!$B$2:$D22929,2,FALSE)</f>
        <v>positive</v>
      </c>
      <c r="H22914" t="s">
        <v>1074</v>
      </c>
      <c r="I22914">
        <v>7</v>
      </c>
      <c r="J22914">
        <f t="shared" si="2501"/>
        <v>2116</v>
      </c>
    </row>
    <row r="22915" spans="1:10">
      <c r="A22915">
        <v>23828</v>
      </c>
      <c r="B22915" t="s">
        <v>966</v>
      </c>
      <c r="C22915" t="str">
        <f>VLOOKUP(B22915,Content!$B$2:$D24829,3,FALSE)</f>
        <v>education</v>
      </c>
      <c r="D22915" t="str">
        <f>VLOOKUP(B22915,Content!$B$2:$D24829,2,FALSE)</f>
        <v>photo</v>
      </c>
      <c r="E22915" t="s">
        <v>1043</v>
      </c>
      <c r="F22915">
        <f>VLOOKUP(E22915,ReactionTypes!$B$2:$D22930,3,FALSE)</f>
        <v>65</v>
      </c>
      <c r="G22915" t="str">
        <f>VLOOKUP(E22915,ReactionTypes!$B$2:$D22930,2,FALSE)</f>
        <v>positive</v>
      </c>
      <c r="H22915" s="4">
        <v>44292</v>
      </c>
      <c r="I22915">
        <f t="shared" ref="I22915:I22916" si="2510">MONTH(H22915)</f>
        <v>4</v>
      </c>
      <c r="J22915">
        <f t="shared" ref="J22915:J22978" si="2511">COUNTIF($I$2:$I$24574,I22915)</f>
        <v>1978</v>
      </c>
    </row>
    <row r="22916" spans="1:10">
      <c r="A22916">
        <v>23829</v>
      </c>
      <c r="B22916" t="s">
        <v>966</v>
      </c>
      <c r="C22916" t="str">
        <f>VLOOKUP(B22916,Content!$B$2:$D24830,3,FALSE)</f>
        <v>education</v>
      </c>
      <c r="D22916" t="str">
        <f>VLOOKUP(B22916,Content!$B$2:$D24830,2,FALSE)</f>
        <v>photo</v>
      </c>
      <c r="E22916" t="s">
        <v>1038</v>
      </c>
      <c r="F22916">
        <f>VLOOKUP(E22916,ReactionTypes!$B$2:$D22931,3,FALSE)</f>
        <v>15</v>
      </c>
      <c r="G22916" t="str">
        <f>VLOOKUP(E22916,ReactionTypes!$B$2:$D22931,2,FALSE)</f>
        <v>negative</v>
      </c>
      <c r="H22916" s="4">
        <v>43931</v>
      </c>
      <c r="I22916">
        <f t="shared" si="2510"/>
        <v>4</v>
      </c>
      <c r="J22916">
        <f t="shared" si="2511"/>
        <v>1978</v>
      </c>
    </row>
    <row r="22917" spans="1:10">
      <c r="A22917">
        <v>23830</v>
      </c>
      <c r="B22917" t="s">
        <v>966</v>
      </c>
      <c r="C22917" t="str">
        <f>VLOOKUP(B22917,Content!$B$2:$D24831,3,FALSE)</f>
        <v>education</v>
      </c>
      <c r="D22917" t="str">
        <f>VLOOKUP(B22917,Content!$B$2:$D24831,2,FALSE)</f>
        <v>photo</v>
      </c>
      <c r="E22917" t="s">
        <v>1050</v>
      </c>
      <c r="F22917">
        <f>VLOOKUP(E22917,ReactionTypes!$B$2:$D22932,3,FALSE)</f>
        <v>70</v>
      </c>
      <c r="G22917" t="str">
        <f>VLOOKUP(E22917,ReactionTypes!$B$2:$D22932,2,FALSE)</f>
        <v>positive</v>
      </c>
      <c r="H22917" t="s">
        <v>1138</v>
      </c>
      <c r="I22917">
        <v>10</v>
      </c>
      <c r="J22917">
        <f t="shared" si="2511"/>
        <v>2087</v>
      </c>
    </row>
    <row r="22918" spans="1:10">
      <c r="A22918">
        <v>23831</v>
      </c>
      <c r="B22918" t="s">
        <v>966</v>
      </c>
      <c r="C22918" t="str">
        <f>VLOOKUP(B22918,Content!$B$2:$D24832,3,FALSE)</f>
        <v>education</v>
      </c>
      <c r="D22918" t="str">
        <f>VLOOKUP(B22918,Content!$B$2:$D24832,2,FALSE)</f>
        <v>photo</v>
      </c>
      <c r="E22918" t="s">
        <v>1044</v>
      </c>
      <c r="F22918">
        <f>VLOOKUP(E22918,ReactionTypes!$B$2:$D22933,3,FALSE)</f>
        <v>20</v>
      </c>
      <c r="G22918" t="str">
        <f>VLOOKUP(E22918,ReactionTypes!$B$2:$D22933,2,FALSE)</f>
        <v>neutral</v>
      </c>
      <c r="H22918" s="4">
        <v>44111</v>
      </c>
      <c r="I22918">
        <f>MONTH(H22918)</f>
        <v>10</v>
      </c>
      <c r="J22918">
        <f t="shared" si="2511"/>
        <v>2087</v>
      </c>
    </row>
    <row r="22919" spans="1:10">
      <c r="A22919">
        <v>23833</v>
      </c>
      <c r="B22919" t="s">
        <v>967</v>
      </c>
      <c r="C22919" t="str">
        <f>VLOOKUP(B22919,Content!$B$2:$D24834,3,FALSE)</f>
        <v>tennis</v>
      </c>
      <c r="D22919" t="str">
        <f>VLOOKUP(B22919,Content!$B$2:$D24834,2,FALSE)</f>
        <v>audio</v>
      </c>
      <c r="E22919" t="s">
        <v>1036</v>
      </c>
      <c r="F22919">
        <f>VLOOKUP(E22919,ReactionTypes!$B$2:$D22934,3,FALSE)</f>
        <v>0</v>
      </c>
      <c r="G22919" t="str">
        <f>VLOOKUP(E22919,ReactionTypes!$B$2:$D22934,2,FALSE)</f>
        <v>negative</v>
      </c>
      <c r="H22919" t="s">
        <v>1224</v>
      </c>
      <c r="I22919">
        <v>3</v>
      </c>
      <c r="J22919">
        <f t="shared" si="2511"/>
        <v>1982</v>
      </c>
    </row>
    <row r="22920" spans="1:10">
      <c r="A22920">
        <v>23834</v>
      </c>
      <c r="B22920" t="s">
        <v>967</v>
      </c>
      <c r="C22920" t="str">
        <f>VLOOKUP(B22920,Content!$B$2:$D24835,3,FALSE)</f>
        <v>tennis</v>
      </c>
      <c r="D22920" t="str">
        <f>VLOOKUP(B22920,Content!$B$2:$D24835,2,FALSE)</f>
        <v>audio</v>
      </c>
      <c r="E22920" t="s">
        <v>1036</v>
      </c>
      <c r="F22920">
        <f>VLOOKUP(E22920,ReactionTypes!$B$2:$D22935,3,FALSE)</f>
        <v>0</v>
      </c>
      <c r="G22920" t="str">
        <f>VLOOKUP(E22920,ReactionTypes!$B$2:$D22935,2,FALSE)</f>
        <v>negative</v>
      </c>
      <c r="H22920" t="s">
        <v>1241</v>
      </c>
      <c r="I22920">
        <v>4</v>
      </c>
      <c r="J22920">
        <f t="shared" si="2511"/>
        <v>1978</v>
      </c>
    </row>
    <row r="22921" spans="1:10">
      <c r="A22921">
        <v>23835</v>
      </c>
      <c r="B22921" t="s">
        <v>967</v>
      </c>
      <c r="C22921" t="str">
        <f>VLOOKUP(B22921,Content!$B$2:$D24836,3,FALSE)</f>
        <v>tennis</v>
      </c>
      <c r="D22921" t="str">
        <f>VLOOKUP(B22921,Content!$B$2:$D24836,2,FALSE)</f>
        <v>audio</v>
      </c>
      <c r="E22921" t="s">
        <v>1040</v>
      </c>
      <c r="F22921">
        <f>VLOOKUP(E22921,ReactionTypes!$B$2:$D22936,3,FALSE)</f>
        <v>35</v>
      </c>
      <c r="G22921" t="str">
        <f>VLOOKUP(E22921,ReactionTypes!$B$2:$D22936,2,FALSE)</f>
        <v>neutral</v>
      </c>
      <c r="H22921" t="s">
        <v>1105</v>
      </c>
      <c r="I22921">
        <v>7</v>
      </c>
      <c r="J22921">
        <f t="shared" si="2511"/>
        <v>2116</v>
      </c>
    </row>
    <row r="22922" spans="1:10">
      <c r="A22922">
        <v>23836</v>
      </c>
      <c r="B22922" t="s">
        <v>967</v>
      </c>
      <c r="C22922" t="str">
        <f>VLOOKUP(B22922,Content!$B$2:$D24837,3,FALSE)</f>
        <v>tennis</v>
      </c>
      <c r="D22922" t="str">
        <f>VLOOKUP(B22922,Content!$B$2:$D24837,2,FALSE)</f>
        <v>audio</v>
      </c>
      <c r="E22922" t="s">
        <v>1038</v>
      </c>
      <c r="F22922">
        <f>VLOOKUP(E22922,ReactionTypes!$B$2:$D22937,3,FALSE)</f>
        <v>15</v>
      </c>
      <c r="G22922" t="str">
        <f>VLOOKUP(E22922,ReactionTypes!$B$2:$D22937,2,FALSE)</f>
        <v>negative</v>
      </c>
      <c r="H22922" t="s">
        <v>1155</v>
      </c>
      <c r="I22922">
        <v>12</v>
      </c>
      <c r="J22922">
        <f t="shared" si="2511"/>
        <v>2099</v>
      </c>
    </row>
    <row r="22923" spans="1:10">
      <c r="A22923">
        <v>23837</v>
      </c>
      <c r="B22923" t="s">
        <v>967</v>
      </c>
      <c r="C22923" t="str">
        <f>VLOOKUP(B22923,Content!$B$2:$D24838,3,FALSE)</f>
        <v>tennis</v>
      </c>
      <c r="D22923" t="str">
        <f>VLOOKUP(B22923,Content!$B$2:$D24838,2,FALSE)</f>
        <v>audio</v>
      </c>
      <c r="E22923" t="s">
        <v>1045</v>
      </c>
      <c r="F22923">
        <f>VLOOKUP(E22923,ReactionTypes!$B$2:$D22938,3,FALSE)</f>
        <v>75</v>
      </c>
      <c r="G22923" t="str">
        <f>VLOOKUP(E22923,ReactionTypes!$B$2:$D22938,2,FALSE)</f>
        <v>positive</v>
      </c>
      <c r="H22923" t="s">
        <v>1099</v>
      </c>
      <c r="I22923">
        <v>12</v>
      </c>
      <c r="J22923">
        <f t="shared" si="2511"/>
        <v>2099</v>
      </c>
    </row>
    <row r="22924" spans="1:10">
      <c r="A22924">
        <v>23838</v>
      </c>
      <c r="B22924" t="s">
        <v>967</v>
      </c>
      <c r="C22924" t="str">
        <f>VLOOKUP(B22924,Content!$B$2:$D24839,3,FALSE)</f>
        <v>tennis</v>
      </c>
      <c r="D22924" t="str">
        <f>VLOOKUP(B22924,Content!$B$2:$D24839,2,FALSE)</f>
        <v>audio</v>
      </c>
      <c r="E22924" t="s">
        <v>1037</v>
      </c>
      <c r="F22924">
        <f>VLOOKUP(E22924,ReactionTypes!$B$2:$D22939,3,FALSE)</f>
        <v>10</v>
      </c>
      <c r="G22924" t="str">
        <f>VLOOKUP(E22924,ReactionTypes!$B$2:$D22939,2,FALSE)</f>
        <v>negative</v>
      </c>
      <c r="H22924" s="4">
        <v>44086</v>
      </c>
      <c r="I22924">
        <f t="shared" ref="I22924:I22925" si="2512">MONTH(H22924)</f>
        <v>9</v>
      </c>
      <c r="J22924">
        <f t="shared" si="2511"/>
        <v>1991</v>
      </c>
    </row>
    <row r="22925" spans="1:10">
      <c r="A22925">
        <v>23839</v>
      </c>
      <c r="B22925" t="s">
        <v>967</v>
      </c>
      <c r="C22925" t="str">
        <f>VLOOKUP(B22925,Content!$B$2:$D24840,3,FALSE)</f>
        <v>tennis</v>
      </c>
      <c r="D22925" t="str">
        <f>VLOOKUP(B22925,Content!$B$2:$D24840,2,FALSE)</f>
        <v>audio</v>
      </c>
      <c r="E22925" t="s">
        <v>1039</v>
      </c>
      <c r="F22925">
        <f>VLOOKUP(E22925,ReactionTypes!$B$2:$D22940,3,FALSE)</f>
        <v>30</v>
      </c>
      <c r="G22925" t="str">
        <f>VLOOKUP(E22925,ReactionTypes!$B$2:$D22940,2,FALSE)</f>
        <v>positive</v>
      </c>
      <c r="H22925" s="4">
        <v>44533</v>
      </c>
      <c r="I22925">
        <f t="shared" si="2512"/>
        <v>12</v>
      </c>
      <c r="J22925">
        <f t="shared" si="2511"/>
        <v>2099</v>
      </c>
    </row>
    <row r="22926" spans="1:10">
      <c r="A22926">
        <v>23840</v>
      </c>
      <c r="B22926" t="s">
        <v>967</v>
      </c>
      <c r="C22926" t="str">
        <f>VLOOKUP(B22926,Content!$B$2:$D24841,3,FALSE)</f>
        <v>tennis</v>
      </c>
      <c r="D22926" t="str">
        <f>VLOOKUP(B22926,Content!$B$2:$D24841,2,FALSE)</f>
        <v>audio</v>
      </c>
      <c r="E22926" t="s">
        <v>1047</v>
      </c>
      <c r="F22926">
        <f>VLOOKUP(E22926,ReactionTypes!$B$2:$D22941,3,FALSE)</f>
        <v>12</v>
      </c>
      <c r="G22926" t="str">
        <f>VLOOKUP(E22926,ReactionTypes!$B$2:$D22941,2,FALSE)</f>
        <v>negative</v>
      </c>
      <c r="H22926" t="s">
        <v>1277</v>
      </c>
      <c r="I22926">
        <v>2</v>
      </c>
      <c r="J22926">
        <f t="shared" si="2511"/>
        <v>1890</v>
      </c>
    </row>
    <row r="22927" spans="1:10">
      <c r="A22927">
        <v>23841</v>
      </c>
      <c r="B22927" t="s">
        <v>967</v>
      </c>
      <c r="C22927" t="str">
        <f>VLOOKUP(B22927,Content!$B$2:$D24842,3,FALSE)</f>
        <v>tennis</v>
      </c>
      <c r="D22927" t="str">
        <f>VLOOKUP(B22927,Content!$B$2:$D24842,2,FALSE)</f>
        <v>audio</v>
      </c>
      <c r="E22927" t="s">
        <v>1044</v>
      </c>
      <c r="F22927">
        <f>VLOOKUP(E22927,ReactionTypes!$B$2:$D22942,3,FALSE)</f>
        <v>20</v>
      </c>
      <c r="G22927" t="str">
        <f>VLOOKUP(E22927,ReactionTypes!$B$2:$D22942,2,FALSE)</f>
        <v>neutral</v>
      </c>
      <c r="H22927" t="s">
        <v>1131</v>
      </c>
      <c r="I22927">
        <v>12</v>
      </c>
      <c r="J22927">
        <f t="shared" si="2511"/>
        <v>2099</v>
      </c>
    </row>
    <row r="22928" spans="1:10">
      <c r="A22928">
        <v>23842</v>
      </c>
      <c r="B22928" t="s">
        <v>967</v>
      </c>
      <c r="C22928" t="str">
        <f>VLOOKUP(B22928,Content!$B$2:$D24843,3,FALSE)</f>
        <v>tennis</v>
      </c>
      <c r="D22928" t="str">
        <f>VLOOKUP(B22928,Content!$B$2:$D24843,2,FALSE)</f>
        <v>audio</v>
      </c>
      <c r="E22928" t="s">
        <v>1038</v>
      </c>
      <c r="F22928">
        <f>VLOOKUP(E22928,ReactionTypes!$B$2:$D22943,3,FALSE)</f>
        <v>15</v>
      </c>
      <c r="G22928" t="str">
        <f>VLOOKUP(E22928,ReactionTypes!$B$2:$D22943,2,FALSE)</f>
        <v>negative</v>
      </c>
      <c r="H22928" s="4">
        <v>44444</v>
      </c>
      <c r="I22928">
        <f>MONTH(H22928)</f>
        <v>9</v>
      </c>
      <c r="J22928">
        <f t="shared" si="2511"/>
        <v>1991</v>
      </c>
    </row>
    <row r="22929" spans="1:10">
      <c r="A22929">
        <v>23843</v>
      </c>
      <c r="B22929" t="s">
        <v>967</v>
      </c>
      <c r="C22929" t="str">
        <f>VLOOKUP(B22929,Content!$B$2:$D24844,3,FALSE)</f>
        <v>tennis</v>
      </c>
      <c r="D22929" t="str">
        <f>VLOOKUP(B22929,Content!$B$2:$D24844,2,FALSE)</f>
        <v>audio</v>
      </c>
      <c r="E22929" t="s">
        <v>1050</v>
      </c>
      <c r="F22929">
        <f>VLOOKUP(E22929,ReactionTypes!$B$2:$D22944,3,FALSE)</f>
        <v>70</v>
      </c>
      <c r="G22929" t="str">
        <f>VLOOKUP(E22929,ReactionTypes!$B$2:$D22944,2,FALSE)</f>
        <v>positive</v>
      </c>
      <c r="H22929" t="s">
        <v>1206</v>
      </c>
      <c r="I22929">
        <v>2</v>
      </c>
      <c r="J22929">
        <f t="shared" si="2511"/>
        <v>1890</v>
      </c>
    </row>
    <row r="22930" spans="1:10">
      <c r="A22930">
        <v>23844</v>
      </c>
      <c r="B22930" t="s">
        <v>967</v>
      </c>
      <c r="C22930" t="str">
        <f>VLOOKUP(B22930,Content!$B$2:$D24845,3,FALSE)</f>
        <v>tennis</v>
      </c>
      <c r="D22930" t="str">
        <f>VLOOKUP(B22930,Content!$B$2:$D24845,2,FALSE)</f>
        <v>audio</v>
      </c>
      <c r="E22930" t="s">
        <v>1039</v>
      </c>
      <c r="F22930">
        <f>VLOOKUP(E22930,ReactionTypes!$B$2:$D22945,3,FALSE)</f>
        <v>30</v>
      </c>
      <c r="G22930" t="str">
        <f>VLOOKUP(E22930,ReactionTypes!$B$2:$D22945,2,FALSE)</f>
        <v>positive</v>
      </c>
      <c r="H22930" s="4">
        <v>44322</v>
      </c>
      <c r="I22930">
        <f>MONTH(H22930)</f>
        <v>5</v>
      </c>
      <c r="J22930">
        <f t="shared" si="2511"/>
        <v>2110</v>
      </c>
    </row>
    <row r="22931" spans="1:10">
      <c r="A22931">
        <v>23845</v>
      </c>
      <c r="B22931" t="s">
        <v>967</v>
      </c>
      <c r="C22931" t="str">
        <f>VLOOKUP(B22931,Content!$B$2:$D24846,3,FALSE)</f>
        <v>tennis</v>
      </c>
      <c r="D22931" t="str">
        <f>VLOOKUP(B22931,Content!$B$2:$D24846,2,FALSE)</f>
        <v>audio</v>
      </c>
      <c r="E22931" t="s">
        <v>1036</v>
      </c>
      <c r="F22931">
        <f>VLOOKUP(E22931,ReactionTypes!$B$2:$D22946,3,FALSE)</f>
        <v>0</v>
      </c>
      <c r="G22931" t="str">
        <f>VLOOKUP(E22931,ReactionTypes!$B$2:$D22946,2,FALSE)</f>
        <v>negative</v>
      </c>
      <c r="H22931" t="s">
        <v>1224</v>
      </c>
      <c r="I22931">
        <v>3</v>
      </c>
      <c r="J22931">
        <f t="shared" si="2511"/>
        <v>1982</v>
      </c>
    </row>
    <row r="22932" spans="1:10">
      <c r="A22932">
        <v>23846</v>
      </c>
      <c r="B22932" t="s">
        <v>967</v>
      </c>
      <c r="C22932" t="str">
        <f>VLOOKUP(B22932,Content!$B$2:$D24847,3,FALSE)</f>
        <v>tennis</v>
      </c>
      <c r="D22932" t="str">
        <f>VLOOKUP(B22932,Content!$B$2:$D24847,2,FALSE)</f>
        <v>audio</v>
      </c>
      <c r="E22932" t="s">
        <v>1041</v>
      </c>
      <c r="F22932">
        <f>VLOOKUP(E22932,ReactionTypes!$B$2:$D22947,3,FALSE)</f>
        <v>70</v>
      </c>
      <c r="G22932" t="str">
        <f>VLOOKUP(E22932,ReactionTypes!$B$2:$D22947,2,FALSE)</f>
        <v>positive</v>
      </c>
      <c r="H22932" t="s">
        <v>1230</v>
      </c>
      <c r="I22932">
        <v>5</v>
      </c>
      <c r="J22932">
        <f t="shared" si="2511"/>
        <v>2110</v>
      </c>
    </row>
    <row r="22933" spans="1:10">
      <c r="A22933">
        <v>23847</v>
      </c>
      <c r="B22933" t="s">
        <v>967</v>
      </c>
      <c r="C22933" t="str">
        <f>VLOOKUP(B22933,Content!$B$2:$D24848,3,FALSE)</f>
        <v>tennis</v>
      </c>
      <c r="D22933" t="str">
        <f>VLOOKUP(B22933,Content!$B$2:$D24848,2,FALSE)</f>
        <v>audio</v>
      </c>
      <c r="E22933" t="s">
        <v>1043</v>
      </c>
      <c r="F22933">
        <f>VLOOKUP(E22933,ReactionTypes!$B$2:$D22948,3,FALSE)</f>
        <v>65</v>
      </c>
      <c r="G22933" t="str">
        <f>VLOOKUP(E22933,ReactionTypes!$B$2:$D22948,2,FALSE)</f>
        <v>positive</v>
      </c>
      <c r="H22933" t="s">
        <v>1157</v>
      </c>
      <c r="I22933">
        <v>6</v>
      </c>
      <c r="J22933">
        <f t="shared" si="2511"/>
        <v>2068</v>
      </c>
    </row>
    <row r="22934" spans="1:10">
      <c r="A22934">
        <v>23848</v>
      </c>
      <c r="B22934" t="s">
        <v>967</v>
      </c>
      <c r="C22934" t="str">
        <f>VLOOKUP(B22934,Content!$B$2:$D24849,3,FALSE)</f>
        <v>tennis</v>
      </c>
      <c r="D22934" t="str">
        <f>VLOOKUP(B22934,Content!$B$2:$D24849,2,FALSE)</f>
        <v>audio</v>
      </c>
      <c r="E22934" t="s">
        <v>1046</v>
      </c>
      <c r="F22934">
        <f>VLOOKUP(E22934,ReactionTypes!$B$2:$D22949,3,FALSE)</f>
        <v>45</v>
      </c>
      <c r="G22934" t="str">
        <f>VLOOKUP(E22934,ReactionTypes!$B$2:$D22949,2,FALSE)</f>
        <v>positive</v>
      </c>
      <c r="H22934" t="s">
        <v>1117</v>
      </c>
      <c r="I22934">
        <v>8</v>
      </c>
      <c r="J22934">
        <f t="shared" si="2511"/>
        <v>2055</v>
      </c>
    </row>
    <row r="22935" spans="1:10">
      <c r="A22935">
        <v>23849</v>
      </c>
      <c r="B22935" t="s">
        <v>967</v>
      </c>
      <c r="C22935" t="str">
        <f>VLOOKUP(B22935,Content!$B$2:$D24850,3,FALSE)</f>
        <v>tennis</v>
      </c>
      <c r="D22935" t="str">
        <f>VLOOKUP(B22935,Content!$B$2:$D24850,2,FALSE)</f>
        <v>audio</v>
      </c>
      <c r="E22935" t="s">
        <v>1048</v>
      </c>
      <c r="F22935">
        <f>VLOOKUP(E22935,ReactionTypes!$B$2:$D22950,3,FALSE)</f>
        <v>50</v>
      </c>
      <c r="G22935" t="str">
        <f>VLOOKUP(E22935,ReactionTypes!$B$2:$D22950,2,FALSE)</f>
        <v>positive</v>
      </c>
      <c r="H22935" t="s">
        <v>1244</v>
      </c>
      <c r="I22935">
        <v>1</v>
      </c>
      <c r="J22935">
        <f t="shared" si="2511"/>
        <v>2142</v>
      </c>
    </row>
    <row r="22936" spans="1:10">
      <c r="A22936">
        <v>23850</v>
      </c>
      <c r="B22936" t="s">
        <v>967</v>
      </c>
      <c r="C22936" t="str">
        <f>VLOOKUP(B22936,Content!$B$2:$D24851,3,FALSE)</f>
        <v>tennis</v>
      </c>
      <c r="D22936" t="str">
        <f>VLOOKUP(B22936,Content!$B$2:$D24851,2,FALSE)</f>
        <v>audio</v>
      </c>
      <c r="E22936" t="s">
        <v>1038</v>
      </c>
      <c r="F22936">
        <f>VLOOKUP(E22936,ReactionTypes!$B$2:$D22951,3,FALSE)</f>
        <v>15</v>
      </c>
      <c r="G22936" t="str">
        <f>VLOOKUP(E22936,ReactionTypes!$B$2:$D22951,2,FALSE)</f>
        <v>negative</v>
      </c>
      <c r="H22936" t="s">
        <v>1165</v>
      </c>
      <c r="I22936">
        <v>11</v>
      </c>
      <c r="J22936">
        <f t="shared" si="2511"/>
        <v>2055</v>
      </c>
    </row>
    <row r="22937" spans="1:10">
      <c r="A22937">
        <v>23851</v>
      </c>
      <c r="B22937" t="s">
        <v>967</v>
      </c>
      <c r="C22937" t="str">
        <f>VLOOKUP(B22937,Content!$B$2:$D24852,3,FALSE)</f>
        <v>tennis</v>
      </c>
      <c r="D22937" t="str">
        <f>VLOOKUP(B22937,Content!$B$2:$D24852,2,FALSE)</f>
        <v>audio</v>
      </c>
      <c r="E22937" t="s">
        <v>1038</v>
      </c>
      <c r="F22937">
        <f>VLOOKUP(E22937,ReactionTypes!$B$2:$D22952,3,FALSE)</f>
        <v>15</v>
      </c>
      <c r="G22937" t="str">
        <f>VLOOKUP(E22937,ReactionTypes!$B$2:$D22952,2,FALSE)</f>
        <v>negative</v>
      </c>
      <c r="H22937" t="s">
        <v>1162</v>
      </c>
      <c r="I22937">
        <v>12</v>
      </c>
      <c r="J22937">
        <f t="shared" si="2511"/>
        <v>2099</v>
      </c>
    </row>
    <row r="22938" spans="1:10">
      <c r="A22938">
        <v>23852</v>
      </c>
      <c r="B22938" t="s">
        <v>967</v>
      </c>
      <c r="C22938" t="str">
        <f>VLOOKUP(B22938,Content!$B$2:$D24853,3,FALSE)</f>
        <v>tennis</v>
      </c>
      <c r="D22938" t="str">
        <f>VLOOKUP(B22938,Content!$B$2:$D24853,2,FALSE)</f>
        <v>audio</v>
      </c>
      <c r="E22938" t="s">
        <v>1051</v>
      </c>
      <c r="F22938">
        <f>VLOOKUP(E22938,ReactionTypes!$B$2:$D22953,3,FALSE)</f>
        <v>72</v>
      </c>
      <c r="G22938" t="str">
        <f>VLOOKUP(E22938,ReactionTypes!$B$2:$D22953,2,FALSE)</f>
        <v>positive</v>
      </c>
      <c r="H22938" s="4">
        <v>44260</v>
      </c>
      <c r="I22938">
        <f>MONTH(H22938)</f>
        <v>3</v>
      </c>
      <c r="J22938">
        <f t="shared" si="2511"/>
        <v>1982</v>
      </c>
    </row>
    <row r="22939" spans="1:10">
      <c r="A22939">
        <v>23853</v>
      </c>
      <c r="B22939" t="s">
        <v>967</v>
      </c>
      <c r="C22939" t="str">
        <f>VLOOKUP(B22939,Content!$B$2:$D24854,3,FALSE)</f>
        <v>tennis</v>
      </c>
      <c r="D22939" t="str">
        <f>VLOOKUP(B22939,Content!$B$2:$D24854,2,FALSE)</f>
        <v>audio</v>
      </c>
      <c r="E22939" t="s">
        <v>1037</v>
      </c>
      <c r="F22939">
        <f>VLOOKUP(E22939,ReactionTypes!$B$2:$D22954,3,FALSE)</f>
        <v>10</v>
      </c>
      <c r="G22939" t="str">
        <f>VLOOKUP(E22939,ReactionTypes!$B$2:$D22954,2,FALSE)</f>
        <v>negative</v>
      </c>
      <c r="H22939" t="s">
        <v>1095</v>
      </c>
      <c r="I22939">
        <v>12</v>
      </c>
      <c r="J22939">
        <f t="shared" si="2511"/>
        <v>2099</v>
      </c>
    </row>
    <row r="22940" spans="1:10">
      <c r="A22940">
        <v>23854</v>
      </c>
      <c r="B22940" t="s">
        <v>967</v>
      </c>
      <c r="C22940" t="str">
        <f>VLOOKUP(B22940,Content!$B$2:$D24855,3,FALSE)</f>
        <v>tennis</v>
      </c>
      <c r="D22940" t="str">
        <f>VLOOKUP(B22940,Content!$B$2:$D24855,2,FALSE)</f>
        <v>audio</v>
      </c>
      <c r="E22940" t="s">
        <v>1038</v>
      </c>
      <c r="F22940">
        <f>VLOOKUP(E22940,ReactionTypes!$B$2:$D22955,3,FALSE)</f>
        <v>15</v>
      </c>
      <c r="G22940" t="str">
        <f>VLOOKUP(E22940,ReactionTypes!$B$2:$D22955,2,FALSE)</f>
        <v>negative</v>
      </c>
      <c r="H22940" s="4">
        <v>44233</v>
      </c>
      <c r="I22940">
        <f>MONTH(H22940)</f>
        <v>2</v>
      </c>
      <c r="J22940">
        <f t="shared" si="2511"/>
        <v>1890</v>
      </c>
    </row>
    <row r="22941" spans="1:10">
      <c r="A22941">
        <v>23855</v>
      </c>
      <c r="B22941" t="s">
        <v>967</v>
      </c>
      <c r="C22941" t="str">
        <f>VLOOKUP(B22941,Content!$B$2:$D24856,3,FALSE)</f>
        <v>tennis</v>
      </c>
      <c r="D22941" t="str">
        <f>VLOOKUP(B22941,Content!$B$2:$D24856,2,FALSE)</f>
        <v>audio</v>
      </c>
      <c r="E22941" t="s">
        <v>1044</v>
      </c>
      <c r="F22941">
        <f>VLOOKUP(E22941,ReactionTypes!$B$2:$D22956,3,FALSE)</f>
        <v>20</v>
      </c>
      <c r="G22941" t="str">
        <f>VLOOKUP(E22941,ReactionTypes!$B$2:$D22956,2,FALSE)</f>
        <v>neutral</v>
      </c>
      <c r="H22941" t="s">
        <v>1105</v>
      </c>
      <c r="I22941">
        <v>7</v>
      </c>
      <c r="J22941">
        <f t="shared" si="2511"/>
        <v>2116</v>
      </c>
    </row>
    <row r="22942" spans="1:10">
      <c r="A22942">
        <v>23856</v>
      </c>
      <c r="B22942" t="s">
        <v>967</v>
      </c>
      <c r="C22942" t="str">
        <f>VLOOKUP(B22942,Content!$B$2:$D24857,3,FALSE)</f>
        <v>tennis</v>
      </c>
      <c r="D22942" t="str">
        <f>VLOOKUP(B22942,Content!$B$2:$D24857,2,FALSE)</f>
        <v>audio</v>
      </c>
      <c r="E22942" t="s">
        <v>1049</v>
      </c>
      <c r="F22942">
        <f>VLOOKUP(E22942,ReactionTypes!$B$2:$D22957,3,FALSE)</f>
        <v>60</v>
      </c>
      <c r="G22942" t="str">
        <f>VLOOKUP(E22942,ReactionTypes!$B$2:$D22957,2,FALSE)</f>
        <v>positive</v>
      </c>
      <c r="H22942" t="s">
        <v>1233</v>
      </c>
      <c r="I22942">
        <v>4</v>
      </c>
      <c r="J22942">
        <f t="shared" si="2511"/>
        <v>1978</v>
      </c>
    </row>
    <row r="22943" spans="1:10">
      <c r="A22943">
        <v>23857</v>
      </c>
      <c r="B22943" t="s">
        <v>967</v>
      </c>
      <c r="C22943" t="str">
        <f>VLOOKUP(B22943,Content!$B$2:$D24858,3,FALSE)</f>
        <v>tennis</v>
      </c>
      <c r="D22943" t="str">
        <f>VLOOKUP(B22943,Content!$B$2:$D24858,2,FALSE)</f>
        <v>audio</v>
      </c>
      <c r="E22943" t="s">
        <v>1047</v>
      </c>
      <c r="F22943">
        <f>VLOOKUP(E22943,ReactionTypes!$B$2:$D22958,3,FALSE)</f>
        <v>12</v>
      </c>
      <c r="G22943" t="str">
        <f>VLOOKUP(E22943,ReactionTypes!$B$2:$D22958,2,FALSE)</f>
        <v>negative</v>
      </c>
      <c r="H22943" s="4">
        <v>44378</v>
      </c>
      <c r="I22943">
        <f t="shared" ref="I22943:I22944" si="2513">MONTH(H22943)</f>
        <v>7</v>
      </c>
      <c r="J22943">
        <f t="shared" si="2511"/>
        <v>2116</v>
      </c>
    </row>
    <row r="22944" spans="1:10">
      <c r="A22944">
        <v>23858</v>
      </c>
      <c r="B22944" t="s">
        <v>967</v>
      </c>
      <c r="C22944" t="str">
        <f>VLOOKUP(B22944,Content!$B$2:$D24859,3,FALSE)</f>
        <v>tennis</v>
      </c>
      <c r="D22944" t="str">
        <f>VLOOKUP(B22944,Content!$B$2:$D24859,2,FALSE)</f>
        <v>audio</v>
      </c>
      <c r="E22944" t="s">
        <v>1042</v>
      </c>
      <c r="F22944">
        <f>VLOOKUP(E22944,ReactionTypes!$B$2:$D22959,3,FALSE)</f>
        <v>5</v>
      </c>
      <c r="G22944" t="str">
        <f>VLOOKUP(E22944,ReactionTypes!$B$2:$D22959,2,FALSE)</f>
        <v>negative</v>
      </c>
      <c r="H22944" s="4">
        <v>44200</v>
      </c>
      <c r="I22944">
        <f t="shared" si="2513"/>
        <v>1</v>
      </c>
      <c r="J22944">
        <f t="shared" si="2511"/>
        <v>2142</v>
      </c>
    </row>
    <row r="22945" spans="1:10">
      <c r="A22945">
        <v>23859</v>
      </c>
      <c r="B22945" t="s">
        <v>967</v>
      </c>
      <c r="C22945" t="str">
        <f>VLOOKUP(B22945,Content!$B$2:$D24860,3,FALSE)</f>
        <v>tennis</v>
      </c>
      <c r="D22945" t="str">
        <f>VLOOKUP(B22945,Content!$B$2:$D24860,2,FALSE)</f>
        <v>audio</v>
      </c>
      <c r="E22945" t="s">
        <v>1037</v>
      </c>
      <c r="F22945">
        <f>VLOOKUP(E22945,ReactionTypes!$B$2:$D22960,3,FALSE)</f>
        <v>10</v>
      </c>
      <c r="G22945" t="str">
        <f>VLOOKUP(E22945,ReactionTypes!$B$2:$D22960,2,FALSE)</f>
        <v>negative</v>
      </c>
      <c r="H22945" t="s">
        <v>1211</v>
      </c>
      <c r="I22945">
        <v>4</v>
      </c>
      <c r="J22945">
        <f t="shared" si="2511"/>
        <v>1978</v>
      </c>
    </row>
    <row r="22946" spans="1:10">
      <c r="A22946">
        <v>23860</v>
      </c>
      <c r="B22946" t="s">
        <v>967</v>
      </c>
      <c r="C22946" t="str">
        <f>VLOOKUP(B22946,Content!$B$2:$D24861,3,FALSE)</f>
        <v>tennis</v>
      </c>
      <c r="D22946" t="str">
        <f>VLOOKUP(B22946,Content!$B$2:$D24861,2,FALSE)</f>
        <v>audio</v>
      </c>
      <c r="E22946" t="s">
        <v>1039</v>
      </c>
      <c r="F22946">
        <f>VLOOKUP(E22946,ReactionTypes!$B$2:$D22961,3,FALSE)</f>
        <v>30</v>
      </c>
      <c r="G22946" t="str">
        <f>VLOOKUP(E22946,ReactionTypes!$B$2:$D22961,2,FALSE)</f>
        <v>positive</v>
      </c>
      <c r="H22946" s="4">
        <v>44197</v>
      </c>
      <c r="I22946">
        <f t="shared" ref="I22946:I22947" si="2514">MONTH(H22946)</f>
        <v>1</v>
      </c>
      <c r="J22946">
        <f t="shared" si="2511"/>
        <v>2142</v>
      </c>
    </row>
    <row r="22947" spans="1:10">
      <c r="A22947">
        <v>23861</v>
      </c>
      <c r="B22947" t="s">
        <v>967</v>
      </c>
      <c r="C22947" t="str">
        <f>VLOOKUP(B22947,Content!$B$2:$D24862,3,FALSE)</f>
        <v>tennis</v>
      </c>
      <c r="D22947" t="str">
        <f>VLOOKUP(B22947,Content!$B$2:$D24862,2,FALSE)</f>
        <v>audio</v>
      </c>
      <c r="E22947" t="s">
        <v>1051</v>
      </c>
      <c r="F22947">
        <f>VLOOKUP(E22947,ReactionTypes!$B$2:$D22962,3,FALSE)</f>
        <v>72</v>
      </c>
      <c r="G22947" t="str">
        <f>VLOOKUP(E22947,ReactionTypes!$B$2:$D22962,2,FALSE)</f>
        <v>positive</v>
      </c>
      <c r="H22947" s="4">
        <v>44232</v>
      </c>
      <c r="I22947">
        <f t="shared" si="2514"/>
        <v>2</v>
      </c>
      <c r="J22947">
        <f t="shared" si="2511"/>
        <v>1890</v>
      </c>
    </row>
    <row r="22948" spans="1:10">
      <c r="A22948">
        <v>23862</v>
      </c>
      <c r="B22948" t="s">
        <v>967</v>
      </c>
      <c r="C22948" t="str">
        <f>VLOOKUP(B22948,Content!$B$2:$D24863,3,FALSE)</f>
        <v>tennis</v>
      </c>
      <c r="D22948" t="str">
        <f>VLOOKUP(B22948,Content!$B$2:$D24863,2,FALSE)</f>
        <v>audio</v>
      </c>
      <c r="E22948" t="s">
        <v>1047</v>
      </c>
      <c r="F22948">
        <f>VLOOKUP(E22948,ReactionTypes!$B$2:$D22963,3,FALSE)</f>
        <v>12</v>
      </c>
      <c r="G22948" t="str">
        <f>VLOOKUP(E22948,ReactionTypes!$B$2:$D22963,2,FALSE)</f>
        <v>negative</v>
      </c>
      <c r="H22948" t="s">
        <v>1211</v>
      </c>
      <c r="I22948">
        <v>4</v>
      </c>
      <c r="J22948">
        <f t="shared" si="2511"/>
        <v>1978</v>
      </c>
    </row>
    <row r="22949" spans="1:10">
      <c r="A22949">
        <v>23863</v>
      </c>
      <c r="B22949" t="s">
        <v>967</v>
      </c>
      <c r="C22949" t="str">
        <f>VLOOKUP(B22949,Content!$B$2:$D24864,3,FALSE)</f>
        <v>tennis</v>
      </c>
      <c r="D22949" t="str">
        <f>VLOOKUP(B22949,Content!$B$2:$D24864,2,FALSE)</f>
        <v>audio</v>
      </c>
      <c r="E22949" t="s">
        <v>1049</v>
      </c>
      <c r="F22949">
        <f>VLOOKUP(E22949,ReactionTypes!$B$2:$D22964,3,FALSE)</f>
        <v>60</v>
      </c>
      <c r="G22949" t="str">
        <f>VLOOKUP(E22949,ReactionTypes!$B$2:$D22964,2,FALSE)</f>
        <v>positive</v>
      </c>
      <c r="H22949" t="s">
        <v>1178</v>
      </c>
      <c r="I22949">
        <v>11</v>
      </c>
      <c r="J22949">
        <f t="shared" si="2511"/>
        <v>2055</v>
      </c>
    </row>
    <row r="22950" spans="1:10">
      <c r="A22950">
        <v>23864</v>
      </c>
      <c r="B22950" t="s">
        <v>967</v>
      </c>
      <c r="C22950" t="str">
        <f>VLOOKUP(B22950,Content!$B$2:$D24865,3,FALSE)</f>
        <v>tennis</v>
      </c>
      <c r="D22950" t="str">
        <f>VLOOKUP(B22950,Content!$B$2:$D24865,2,FALSE)</f>
        <v>audio</v>
      </c>
      <c r="E22950" t="s">
        <v>1047</v>
      </c>
      <c r="F22950">
        <f>VLOOKUP(E22950,ReactionTypes!$B$2:$D22965,3,FALSE)</f>
        <v>12</v>
      </c>
      <c r="G22950" t="str">
        <f>VLOOKUP(E22950,ReactionTypes!$B$2:$D22965,2,FALSE)</f>
        <v>negative</v>
      </c>
      <c r="H22950" s="4">
        <v>44533</v>
      </c>
      <c r="I22950">
        <f t="shared" ref="I22950:I22952" si="2515">MONTH(H22950)</f>
        <v>12</v>
      </c>
      <c r="J22950">
        <f t="shared" si="2511"/>
        <v>2099</v>
      </c>
    </row>
    <row r="22951" spans="1:10">
      <c r="A22951">
        <v>23865</v>
      </c>
      <c r="B22951" t="s">
        <v>967</v>
      </c>
      <c r="C22951" t="str">
        <f>VLOOKUP(B22951,Content!$B$2:$D24866,3,FALSE)</f>
        <v>tennis</v>
      </c>
      <c r="D22951" t="str">
        <f>VLOOKUP(B22951,Content!$B$2:$D24866,2,FALSE)</f>
        <v>audio</v>
      </c>
      <c r="E22951" t="s">
        <v>1039</v>
      </c>
      <c r="F22951">
        <f>VLOOKUP(E22951,ReactionTypes!$B$2:$D22966,3,FALSE)</f>
        <v>30</v>
      </c>
      <c r="G22951" t="str">
        <f>VLOOKUP(E22951,ReactionTypes!$B$2:$D22966,2,FALSE)</f>
        <v>positive</v>
      </c>
      <c r="H22951" s="4">
        <v>44174</v>
      </c>
      <c r="I22951">
        <f t="shared" si="2515"/>
        <v>12</v>
      </c>
      <c r="J22951">
        <f t="shared" si="2511"/>
        <v>2099</v>
      </c>
    </row>
    <row r="22952" spans="1:10">
      <c r="A22952">
        <v>23866</v>
      </c>
      <c r="B22952" t="s">
        <v>967</v>
      </c>
      <c r="C22952" t="str">
        <f>VLOOKUP(B22952,Content!$B$2:$D24867,3,FALSE)</f>
        <v>tennis</v>
      </c>
      <c r="D22952" t="str">
        <f>VLOOKUP(B22952,Content!$B$2:$D24867,2,FALSE)</f>
        <v>audio</v>
      </c>
      <c r="E22952" t="s">
        <v>1050</v>
      </c>
      <c r="F22952">
        <f>VLOOKUP(E22952,ReactionTypes!$B$2:$D22967,3,FALSE)</f>
        <v>70</v>
      </c>
      <c r="G22952" t="str">
        <f>VLOOKUP(E22952,ReactionTypes!$B$2:$D22967,2,FALSE)</f>
        <v>positive</v>
      </c>
      <c r="H22952" s="4">
        <v>44198</v>
      </c>
      <c r="I22952">
        <f t="shared" si="2515"/>
        <v>1</v>
      </c>
      <c r="J22952">
        <f t="shared" si="2511"/>
        <v>2142</v>
      </c>
    </row>
    <row r="22953" spans="1:10">
      <c r="A22953">
        <v>23867</v>
      </c>
      <c r="B22953" t="s">
        <v>967</v>
      </c>
      <c r="C22953" t="str">
        <f>VLOOKUP(B22953,Content!$B$2:$D24868,3,FALSE)</f>
        <v>tennis</v>
      </c>
      <c r="D22953" t="str">
        <f>VLOOKUP(B22953,Content!$B$2:$D24868,2,FALSE)</f>
        <v>audio</v>
      </c>
      <c r="E22953" t="s">
        <v>1036</v>
      </c>
      <c r="F22953">
        <f>VLOOKUP(E22953,ReactionTypes!$B$2:$D22968,3,FALSE)</f>
        <v>0</v>
      </c>
      <c r="G22953" t="str">
        <f>VLOOKUP(E22953,ReactionTypes!$B$2:$D22968,2,FALSE)</f>
        <v>negative</v>
      </c>
      <c r="H22953" t="s">
        <v>1194</v>
      </c>
      <c r="I22953">
        <v>1</v>
      </c>
      <c r="J22953">
        <f t="shared" si="2511"/>
        <v>2142</v>
      </c>
    </row>
    <row r="22954" spans="1:10">
      <c r="A22954">
        <v>23868</v>
      </c>
      <c r="B22954" t="s">
        <v>967</v>
      </c>
      <c r="C22954" t="str">
        <f>VLOOKUP(B22954,Content!$B$2:$D24869,3,FALSE)</f>
        <v>tennis</v>
      </c>
      <c r="D22954" t="str">
        <f>VLOOKUP(B22954,Content!$B$2:$D24869,2,FALSE)</f>
        <v>audio</v>
      </c>
      <c r="E22954" t="s">
        <v>1046</v>
      </c>
      <c r="F22954">
        <f>VLOOKUP(E22954,ReactionTypes!$B$2:$D22969,3,FALSE)</f>
        <v>45</v>
      </c>
      <c r="G22954" t="str">
        <f>VLOOKUP(E22954,ReactionTypes!$B$2:$D22969,2,FALSE)</f>
        <v>positive</v>
      </c>
      <c r="H22954" t="s">
        <v>1217</v>
      </c>
      <c r="I22954">
        <v>2</v>
      </c>
      <c r="J22954">
        <f t="shared" si="2511"/>
        <v>1890</v>
      </c>
    </row>
    <row r="22955" spans="1:10">
      <c r="A22955">
        <v>23870</v>
      </c>
      <c r="B22955" t="s">
        <v>968</v>
      </c>
      <c r="C22955" t="str">
        <f>VLOOKUP(B22955,Content!$B$2:$D24871,3,FALSE)</f>
        <v>cooking</v>
      </c>
      <c r="D22955" t="str">
        <f>VLOOKUP(B22955,Content!$B$2:$D24871,2,FALSE)</f>
        <v>photo</v>
      </c>
      <c r="E22955" t="s">
        <v>1045</v>
      </c>
      <c r="F22955">
        <f>VLOOKUP(E22955,ReactionTypes!$B$2:$D22970,3,FALSE)</f>
        <v>75</v>
      </c>
      <c r="G22955" t="str">
        <f>VLOOKUP(E22955,ReactionTypes!$B$2:$D22970,2,FALSE)</f>
        <v>positive</v>
      </c>
      <c r="H22955" s="4">
        <v>44116</v>
      </c>
      <c r="I22955">
        <f>MONTH(H22955)</f>
        <v>10</v>
      </c>
      <c r="J22955">
        <f t="shared" si="2511"/>
        <v>2087</v>
      </c>
    </row>
    <row r="22956" spans="1:10">
      <c r="A22956">
        <v>23871</v>
      </c>
      <c r="B22956" t="s">
        <v>968</v>
      </c>
      <c r="C22956" t="str">
        <f>VLOOKUP(B22956,Content!$B$2:$D24872,3,FALSE)</f>
        <v>cooking</v>
      </c>
      <c r="D22956" t="str">
        <f>VLOOKUP(B22956,Content!$B$2:$D24872,2,FALSE)</f>
        <v>photo</v>
      </c>
      <c r="E22956" t="s">
        <v>1045</v>
      </c>
      <c r="F22956">
        <f>VLOOKUP(E22956,ReactionTypes!$B$2:$D22971,3,FALSE)</f>
        <v>75</v>
      </c>
      <c r="G22956" t="str">
        <f>VLOOKUP(E22956,ReactionTypes!$B$2:$D22971,2,FALSE)</f>
        <v>positive</v>
      </c>
      <c r="H22956" t="s">
        <v>1139</v>
      </c>
      <c r="I22956">
        <v>9</v>
      </c>
      <c r="J22956">
        <f t="shared" si="2511"/>
        <v>1991</v>
      </c>
    </row>
    <row r="22957" spans="1:10">
      <c r="A22957">
        <v>23872</v>
      </c>
      <c r="B22957" t="s">
        <v>968</v>
      </c>
      <c r="C22957" t="str">
        <f>VLOOKUP(B22957,Content!$B$2:$D24873,3,FALSE)</f>
        <v>cooking</v>
      </c>
      <c r="D22957" t="str">
        <f>VLOOKUP(B22957,Content!$B$2:$D24873,2,FALSE)</f>
        <v>photo</v>
      </c>
      <c r="E22957" t="s">
        <v>1039</v>
      </c>
      <c r="F22957">
        <f>VLOOKUP(E22957,ReactionTypes!$B$2:$D22972,3,FALSE)</f>
        <v>30</v>
      </c>
      <c r="G22957" t="str">
        <f>VLOOKUP(E22957,ReactionTypes!$B$2:$D22972,2,FALSE)</f>
        <v>positive</v>
      </c>
      <c r="H22957" t="s">
        <v>1179</v>
      </c>
      <c r="I22957">
        <v>12</v>
      </c>
      <c r="J22957">
        <f t="shared" si="2511"/>
        <v>2099</v>
      </c>
    </row>
    <row r="22958" spans="1:10">
      <c r="A22958">
        <v>23873</v>
      </c>
      <c r="B22958" t="s">
        <v>968</v>
      </c>
      <c r="C22958" t="str">
        <f>VLOOKUP(B22958,Content!$B$2:$D24874,3,FALSE)</f>
        <v>cooking</v>
      </c>
      <c r="D22958" t="str">
        <f>VLOOKUP(B22958,Content!$B$2:$D24874,2,FALSE)</f>
        <v>photo</v>
      </c>
      <c r="E22958" t="s">
        <v>1043</v>
      </c>
      <c r="F22958">
        <f>VLOOKUP(E22958,ReactionTypes!$B$2:$D22973,3,FALSE)</f>
        <v>65</v>
      </c>
      <c r="G22958" t="str">
        <f>VLOOKUP(E22958,ReactionTypes!$B$2:$D22973,2,FALSE)</f>
        <v>positive</v>
      </c>
      <c r="H22958" s="4">
        <v>43959</v>
      </c>
      <c r="I22958">
        <f>MONTH(H22958)</f>
        <v>5</v>
      </c>
      <c r="J22958">
        <f t="shared" si="2511"/>
        <v>2110</v>
      </c>
    </row>
    <row r="22959" spans="1:10">
      <c r="A22959">
        <v>23874</v>
      </c>
      <c r="B22959" t="s">
        <v>968</v>
      </c>
      <c r="C22959" t="str">
        <f>VLOOKUP(B22959,Content!$B$2:$D24875,3,FALSE)</f>
        <v>cooking</v>
      </c>
      <c r="D22959" t="str">
        <f>VLOOKUP(B22959,Content!$B$2:$D24875,2,FALSE)</f>
        <v>photo</v>
      </c>
      <c r="E22959" t="s">
        <v>1037</v>
      </c>
      <c r="F22959">
        <f>VLOOKUP(E22959,ReactionTypes!$B$2:$D22974,3,FALSE)</f>
        <v>10</v>
      </c>
      <c r="G22959" t="str">
        <f>VLOOKUP(E22959,ReactionTypes!$B$2:$D22974,2,FALSE)</f>
        <v>negative</v>
      </c>
      <c r="H22959" t="s">
        <v>1185</v>
      </c>
      <c r="I22959">
        <v>6</v>
      </c>
      <c r="J22959">
        <f t="shared" si="2511"/>
        <v>2068</v>
      </c>
    </row>
    <row r="22960" spans="1:10">
      <c r="A22960">
        <v>23875</v>
      </c>
      <c r="B22960" t="s">
        <v>968</v>
      </c>
      <c r="C22960" t="str">
        <f>VLOOKUP(B22960,Content!$B$2:$D24876,3,FALSE)</f>
        <v>cooking</v>
      </c>
      <c r="D22960" t="str">
        <f>VLOOKUP(B22960,Content!$B$2:$D24876,2,FALSE)</f>
        <v>photo</v>
      </c>
      <c r="E22960" t="s">
        <v>1048</v>
      </c>
      <c r="F22960">
        <f>VLOOKUP(E22960,ReactionTypes!$B$2:$D22975,3,FALSE)</f>
        <v>50</v>
      </c>
      <c r="G22960" t="str">
        <f>VLOOKUP(E22960,ReactionTypes!$B$2:$D22975,2,FALSE)</f>
        <v>positive</v>
      </c>
      <c r="H22960" s="4">
        <v>43872</v>
      </c>
      <c r="I22960">
        <f>MONTH(H22960)</f>
        <v>2</v>
      </c>
      <c r="J22960">
        <f t="shared" si="2511"/>
        <v>1890</v>
      </c>
    </row>
    <row r="22961" spans="1:10">
      <c r="A22961">
        <v>23876</v>
      </c>
      <c r="B22961" t="s">
        <v>968</v>
      </c>
      <c r="C22961" t="str">
        <f>VLOOKUP(B22961,Content!$B$2:$D24877,3,FALSE)</f>
        <v>cooking</v>
      </c>
      <c r="D22961" t="str">
        <f>VLOOKUP(B22961,Content!$B$2:$D24877,2,FALSE)</f>
        <v>photo</v>
      </c>
      <c r="E22961" t="s">
        <v>1045</v>
      </c>
      <c r="F22961">
        <f>VLOOKUP(E22961,ReactionTypes!$B$2:$D22976,3,FALSE)</f>
        <v>75</v>
      </c>
      <c r="G22961" t="str">
        <f>VLOOKUP(E22961,ReactionTypes!$B$2:$D22976,2,FALSE)</f>
        <v>positive</v>
      </c>
      <c r="H22961" t="s">
        <v>1094</v>
      </c>
      <c r="I22961">
        <v>11</v>
      </c>
      <c r="J22961">
        <f t="shared" si="2511"/>
        <v>2055</v>
      </c>
    </row>
    <row r="22962" spans="1:10">
      <c r="A22962">
        <v>23877</v>
      </c>
      <c r="B22962" t="s">
        <v>968</v>
      </c>
      <c r="C22962" t="str">
        <f>VLOOKUP(B22962,Content!$B$2:$D24878,3,FALSE)</f>
        <v>cooking</v>
      </c>
      <c r="D22962" t="str">
        <f>VLOOKUP(B22962,Content!$B$2:$D24878,2,FALSE)</f>
        <v>photo</v>
      </c>
      <c r="E22962" t="s">
        <v>1051</v>
      </c>
      <c r="F22962">
        <f>VLOOKUP(E22962,ReactionTypes!$B$2:$D22977,3,FALSE)</f>
        <v>72</v>
      </c>
      <c r="G22962" t="str">
        <f>VLOOKUP(E22962,ReactionTypes!$B$2:$D22977,2,FALSE)</f>
        <v>positive</v>
      </c>
      <c r="H22962" t="s">
        <v>1152</v>
      </c>
      <c r="I22962">
        <v>7</v>
      </c>
      <c r="J22962">
        <f t="shared" si="2511"/>
        <v>2116</v>
      </c>
    </row>
    <row r="22963" spans="1:10">
      <c r="A22963">
        <v>23878</v>
      </c>
      <c r="B22963" t="s">
        <v>968</v>
      </c>
      <c r="C22963" t="str">
        <f>VLOOKUP(B22963,Content!$B$2:$D24879,3,FALSE)</f>
        <v>cooking</v>
      </c>
      <c r="D22963" t="str">
        <f>VLOOKUP(B22963,Content!$B$2:$D24879,2,FALSE)</f>
        <v>photo</v>
      </c>
      <c r="E22963" t="s">
        <v>1047</v>
      </c>
      <c r="F22963">
        <f>VLOOKUP(E22963,ReactionTypes!$B$2:$D22978,3,FALSE)</f>
        <v>12</v>
      </c>
      <c r="G22963" t="str">
        <f>VLOOKUP(E22963,ReactionTypes!$B$2:$D22978,2,FALSE)</f>
        <v>negative</v>
      </c>
      <c r="H22963" s="4">
        <v>44505</v>
      </c>
      <c r="I22963">
        <f>MONTH(H22963)</f>
        <v>11</v>
      </c>
      <c r="J22963">
        <f t="shared" si="2511"/>
        <v>2055</v>
      </c>
    </row>
    <row r="22964" spans="1:10">
      <c r="A22964">
        <v>23879</v>
      </c>
      <c r="B22964" t="s">
        <v>968</v>
      </c>
      <c r="C22964" t="str">
        <f>VLOOKUP(B22964,Content!$B$2:$D24880,3,FALSE)</f>
        <v>cooking</v>
      </c>
      <c r="D22964" t="str">
        <f>VLOOKUP(B22964,Content!$B$2:$D24880,2,FALSE)</f>
        <v>photo</v>
      </c>
      <c r="E22964" t="s">
        <v>1049</v>
      </c>
      <c r="F22964">
        <f>VLOOKUP(E22964,ReactionTypes!$B$2:$D22979,3,FALSE)</f>
        <v>60</v>
      </c>
      <c r="G22964" t="str">
        <f>VLOOKUP(E22964,ReactionTypes!$B$2:$D22979,2,FALSE)</f>
        <v>positive</v>
      </c>
      <c r="H22964" t="s">
        <v>1096</v>
      </c>
      <c r="I22964">
        <v>6</v>
      </c>
      <c r="J22964">
        <f t="shared" si="2511"/>
        <v>2068</v>
      </c>
    </row>
    <row r="22965" spans="1:10">
      <c r="A22965">
        <v>23880</v>
      </c>
      <c r="B22965" t="s">
        <v>968</v>
      </c>
      <c r="C22965" t="str">
        <f>VLOOKUP(B22965,Content!$B$2:$D24881,3,FALSE)</f>
        <v>cooking</v>
      </c>
      <c r="D22965" t="str">
        <f>VLOOKUP(B22965,Content!$B$2:$D24881,2,FALSE)</f>
        <v>photo</v>
      </c>
      <c r="E22965" t="s">
        <v>1045</v>
      </c>
      <c r="F22965">
        <f>VLOOKUP(E22965,ReactionTypes!$B$2:$D22980,3,FALSE)</f>
        <v>75</v>
      </c>
      <c r="G22965" t="str">
        <f>VLOOKUP(E22965,ReactionTypes!$B$2:$D22980,2,FALSE)</f>
        <v>positive</v>
      </c>
      <c r="H22965" t="s">
        <v>1202</v>
      </c>
      <c r="I22965">
        <v>4</v>
      </c>
      <c r="J22965">
        <f t="shared" si="2511"/>
        <v>1978</v>
      </c>
    </row>
    <row r="22966" spans="1:10">
      <c r="A22966">
        <v>23881</v>
      </c>
      <c r="B22966" t="s">
        <v>968</v>
      </c>
      <c r="C22966" t="str">
        <f>VLOOKUP(B22966,Content!$B$2:$D24882,3,FALSE)</f>
        <v>cooking</v>
      </c>
      <c r="D22966" t="str">
        <f>VLOOKUP(B22966,Content!$B$2:$D24882,2,FALSE)</f>
        <v>photo</v>
      </c>
      <c r="E22966" t="s">
        <v>1043</v>
      </c>
      <c r="F22966">
        <f>VLOOKUP(E22966,ReactionTypes!$B$2:$D22981,3,FALSE)</f>
        <v>65</v>
      </c>
      <c r="G22966" t="str">
        <f>VLOOKUP(E22966,ReactionTypes!$B$2:$D22981,2,FALSE)</f>
        <v>positive</v>
      </c>
      <c r="H22966" t="s">
        <v>1165</v>
      </c>
      <c r="I22966">
        <v>11</v>
      </c>
      <c r="J22966">
        <f t="shared" si="2511"/>
        <v>2055</v>
      </c>
    </row>
    <row r="22967" spans="1:10">
      <c r="A22967">
        <v>23882</v>
      </c>
      <c r="B22967" t="s">
        <v>968</v>
      </c>
      <c r="C22967" t="str">
        <f>VLOOKUP(B22967,Content!$B$2:$D24883,3,FALSE)</f>
        <v>cooking</v>
      </c>
      <c r="D22967" t="str">
        <f>VLOOKUP(B22967,Content!$B$2:$D24883,2,FALSE)</f>
        <v>photo</v>
      </c>
      <c r="E22967" t="s">
        <v>1036</v>
      </c>
      <c r="F22967">
        <f>VLOOKUP(E22967,ReactionTypes!$B$2:$D22982,3,FALSE)</f>
        <v>0</v>
      </c>
      <c r="G22967" t="str">
        <f>VLOOKUP(E22967,ReactionTypes!$B$2:$D22982,2,FALSE)</f>
        <v>negative</v>
      </c>
      <c r="H22967" s="4">
        <v>44444</v>
      </c>
      <c r="I22967">
        <f t="shared" ref="I22967:I22968" si="2516">MONTH(H22967)</f>
        <v>9</v>
      </c>
      <c r="J22967">
        <f t="shared" si="2511"/>
        <v>1991</v>
      </c>
    </row>
    <row r="22968" spans="1:10">
      <c r="A22968">
        <v>23883</v>
      </c>
      <c r="B22968" t="s">
        <v>968</v>
      </c>
      <c r="C22968" t="str">
        <f>VLOOKUP(B22968,Content!$B$2:$D24884,3,FALSE)</f>
        <v>cooking</v>
      </c>
      <c r="D22968" t="str">
        <f>VLOOKUP(B22968,Content!$B$2:$D24884,2,FALSE)</f>
        <v>photo</v>
      </c>
      <c r="E22968" t="s">
        <v>1037</v>
      </c>
      <c r="F22968">
        <f>VLOOKUP(E22968,ReactionTypes!$B$2:$D22983,3,FALSE)</f>
        <v>10</v>
      </c>
      <c r="G22968" t="str">
        <f>VLOOKUP(E22968,ReactionTypes!$B$2:$D22983,2,FALSE)</f>
        <v>negative</v>
      </c>
      <c r="H22968" s="4">
        <v>43897</v>
      </c>
      <c r="I22968">
        <f t="shared" si="2516"/>
        <v>3</v>
      </c>
      <c r="J22968">
        <f t="shared" si="2511"/>
        <v>1982</v>
      </c>
    </row>
    <row r="22969" spans="1:10">
      <c r="A22969">
        <v>23884</v>
      </c>
      <c r="B22969" t="s">
        <v>968</v>
      </c>
      <c r="C22969" t="str">
        <f>VLOOKUP(B22969,Content!$B$2:$D24885,3,FALSE)</f>
        <v>cooking</v>
      </c>
      <c r="D22969" t="str">
        <f>VLOOKUP(B22969,Content!$B$2:$D24885,2,FALSE)</f>
        <v>photo</v>
      </c>
      <c r="E22969" t="s">
        <v>1043</v>
      </c>
      <c r="F22969">
        <f>VLOOKUP(E22969,ReactionTypes!$B$2:$D22984,3,FALSE)</f>
        <v>65</v>
      </c>
      <c r="G22969" t="str">
        <f>VLOOKUP(E22969,ReactionTypes!$B$2:$D22984,2,FALSE)</f>
        <v>positive</v>
      </c>
      <c r="H22969" t="s">
        <v>1123</v>
      </c>
      <c r="I22969">
        <v>10</v>
      </c>
      <c r="J22969">
        <f t="shared" si="2511"/>
        <v>2087</v>
      </c>
    </row>
    <row r="22970" spans="1:10">
      <c r="A22970">
        <v>23885</v>
      </c>
      <c r="B22970" t="s">
        <v>968</v>
      </c>
      <c r="C22970" t="str">
        <f>VLOOKUP(B22970,Content!$B$2:$D24886,3,FALSE)</f>
        <v>cooking</v>
      </c>
      <c r="D22970" t="str">
        <f>VLOOKUP(B22970,Content!$B$2:$D24886,2,FALSE)</f>
        <v>photo</v>
      </c>
      <c r="E22970" t="s">
        <v>1043</v>
      </c>
      <c r="F22970">
        <f>VLOOKUP(E22970,ReactionTypes!$B$2:$D22985,3,FALSE)</f>
        <v>65</v>
      </c>
      <c r="G22970" t="str">
        <f>VLOOKUP(E22970,ReactionTypes!$B$2:$D22985,2,FALSE)</f>
        <v>positive</v>
      </c>
      <c r="H22970" t="s">
        <v>1159</v>
      </c>
      <c r="I22970">
        <v>12</v>
      </c>
      <c r="J22970">
        <f t="shared" si="2511"/>
        <v>2099</v>
      </c>
    </row>
    <row r="22971" spans="1:10">
      <c r="A22971">
        <v>23886</v>
      </c>
      <c r="B22971" t="s">
        <v>968</v>
      </c>
      <c r="C22971" t="str">
        <f>VLOOKUP(B22971,Content!$B$2:$D24887,3,FALSE)</f>
        <v>cooking</v>
      </c>
      <c r="D22971" t="str">
        <f>VLOOKUP(B22971,Content!$B$2:$D24887,2,FALSE)</f>
        <v>photo</v>
      </c>
      <c r="E22971" t="s">
        <v>1046</v>
      </c>
      <c r="F22971">
        <f>VLOOKUP(E22971,ReactionTypes!$B$2:$D22986,3,FALSE)</f>
        <v>45</v>
      </c>
      <c r="G22971" t="str">
        <f>VLOOKUP(E22971,ReactionTypes!$B$2:$D22986,2,FALSE)</f>
        <v>positive</v>
      </c>
      <c r="H22971" t="s">
        <v>1177</v>
      </c>
      <c r="I22971">
        <v>6</v>
      </c>
      <c r="J22971">
        <f t="shared" si="2511"/>
        <v>2068</v>
      </c>
    </row>
    <row r="22972" spans="1:10">
      <c r="A22972">
        <v>23887</v>
      </c>
      <c r="B22972" t="s">
        <v>968</v>
      </c>
      <c r="C22972" t="str">
        <f>VLOOKUP(B22972,Content!$B$2:$D24888,3,FALSE)</f>
        <v>cooking</v>
      </c>
      <c r="D22972" t="str">
        <f>VLOOKUP(B22972,Content!$B$2:$D24888,2,FALSE)</f>
        <v>photo</v>
      </c>
      <c r="E22972" t="s">
        <v>1051</v>
      </c>
      <c r="F22972">
        <f>VLOOKUP(E22972,ReactionTypes!$B$2:$D22987,3,FALSE)</f>
        <v>72</v>
      </c>
      <c r="G22972" t="str">
        <f>VLOOKUP(E22972,ReactionTypes!$B$2:$D22987,2,FALSE)</f>
        <v>positive</v>
      </c>
      <c r="H22972" t="s">
        <v>1276</v>
      </c>
      <c r="I22972">
        <v>2</v>
      </c>
      <c r="J22972">
        <f t="shared" si="2511"/>
        <v>1890</v>
      </c>
    </row>
    <row r="22973" spans="1:10">
      <c r="A22973">
        <v>23888</v>
      </c>
      <c r="B22973" t="s">
        <v>968</v>
      </c>
      <c r="C22973" t="str">
        <f>VLOOKUP(B22973,Content!$B$2:$D24889,3,FALSE)</f>
        <v>cooking</v>
      </c>
      <c r="D22973" t="str">
        <f>VLOOKUP(B22973,Content!$B$2:$D24889,2,FALSE)</f>
        <v>photo</v>
      </c>
      <c r="E22973" t="s">
        <v>1042</v>
      </c>
      <c r="F22973">
        <f>VLOOKUP(E22973,ReactionTypes!$B$2:$D22988,3,FALSE)</f>
        <v>5</v>
      </c>
      <c r="G22973" t="str">
        <f>VLOOKUP(E22973,ReactionTypes!$B$2:$D22988,2,FALSE)</f>
        <v>negative</v>
      </c>
      <c r="H22973" s="4">
        <v>43932</v>
      </c>
      <c r="I22973">
        <f t="shared" ref="I22973:I22974" si="2517">MONTH(H22973)</f>
        <v>4</v>
      </c>
      <c r="J22973">
        <f t="shared" si="2511"/>
        <v>1978</v>
      </c>
    </row>
    <row r="22974" spans="1:10">
      <c r="A22974">
        <v>23889</v>
      </c>
      <c r="B22974" t="s">
        <v>968</v>
      </c>
      <c r="C22974" t="str">
        <f>VLOOKUP(B22974,Content!$B$2:$D24890,3,FALSE)</f>
        <v>cooking</v>
      </c>
      <c r="D22974" t="str">
        <f>VLOOKUP(B22974,Content!$B$2:$D24890,2,FALSE)</f>
        <v>photo</v>
      </c>
      <c r="E22974" t="s">
        <v>1043</v>
      </c>
      <c r="F22974">
        <f>VLOOKUP(E22974,ReactionTypes!$B$2:$D22989,3,FALSE)</f>
        <v>65</v>
      </c>
      <c r="G22974" t="str">
        <f>VLOOKUP(E22974,ReactionTypes!$B$2:$D22989,2,FALSE)</f>
        <v>positive</v>
      </c>
      <c r="H22974" s="4">
        <v>44348</v>
      </c>
      <c r="I22974">
        <f t="shared" si="2517"/>
        <v>6</v>
      </c>
      <c r="J22974">
        <f t="shared" si="2511"/>
        <v>2068</v>
      </c>
    </row>
    <row r="22975" spans="1:10">
      <c r="A22975">
        <v>23890</v>
      </c>
      <c r="B22975" t="s">
        <v>968</v>
      </c>
      <c r="C22975" t="str">
        <f>VLOOKUP(B22975,Content!$B$2:$D24891,3,FALSE)</f>
        <v>cooking</v>
      </c>
      <c r="D22975" t="str">
        <f>VLOOKUP(B22975,Content!$B$2:$D24891,2,FALSE)</f>
        <v>photo</v>
      </c>
      <c r="E22975" t="s">
        <v>1037</v>
      </c>
      <c r="F22975">
        <f>VLOOKUP(E22975,ReactionTypes!$B$2:$D22990,3,FALSE)</f>
        <v>10</v>
      </c>
      <c r="G22975" t="str">
        <f>VLOOKUP(E22975,ReactionTypes!$B$2:$D22990,2,FALSE)</f>
        <v>negative</v>
      </c>
      <c r="H22975" t="s">
        <v>1129</v>
      </c>
      <c r="I22975">
        <v>10</v>
      </c>
      <c r="J22975">
        <f t="shared" si="2511"/>
        <v>2087</v>
      </c>
    </row>
    <row r="22976" spans="1:10">
      <c r="A22976">
        <v>23891</v>
      </c>
      <c r="B22976" t="s">
        <v>968</v>
      </c>
      <c r="C22976" t="str">
        <f>VLOOKUP(B22976,Content!$B$2:$D24892,3,FALSE)</f>
        <v>cooking</v>
      </c>
      <c r="D22976" t="str">
        <f>VLOOKUP(B22976,Content!$B$2:$D24892,2,FALSE)</f>
        <v>photo</v>
      </c>
      <c r="E22976" t="s">
        <v>1043</v>
      </c>
      <c r="F22976">
        <f>VLOOKUP(E22976,ReactionTypes!$B$2:$D22991,3,FALSE)</f>
        <v>65</v>
      </c>
      <c r="G22976" t="str">
        <f>VLOOKUP(E22976,ReactionTypes!$B$2:$D22991,2,FALSE)</f>
        <v>positive</v>
      </c>
      <c r="H22976" t="s">
        <v>1211</v>
      </c>
      <c r="I22976">
        <v>4</v>
      </c>
      <c r="J22976">
        <f t="shared" si="2511"/>
        <v>1978</v>
      </c>
    </row>
    <row r="22977" spans="1:10">
      <c r="A22977">
        <v>23892</v>
      </c>
      <c r="B22977" t="s">
        <v>968</v>
      </c>
      <c r="C22977" t="str">
        <f>VLOOKUP(B22977,Content!$B$2:$D24893,3,FALSE)</f>
        <v>cooking</v>
      </c>
      <c r="D22977" t="str">
        <f>VLOOKUP(B22977,Content!$B$2:$D24893,2,FALSE)</f>
        <v>photo</v>
      </c>
      <c r="E22977" t="s">
        <v>1048</v>
      </c>
      <c r="F22977">
        <f>VLOOKUP(E22977,ReactionTypes!$B$2:$D22992,3,FALSE)</f>
        <v>50</v>
      </c>
      <c r="G22977" t="str">
        <f>VLOOKUP(E22977,ReactionTypes!$B$2:$D22992,2,FALSE)</f>
        <v>positive</v>
      </c>
      <c r="H22977" t="s">
        <v>1187</v>
      </c>
      <c r="I22977">
        <v>1</v>
      </c>
      <c r="J22977">
        <f t="shared" si="2511"/>
        <v>2142</v>
      </c>
    </row>
    <row r="22978" spans="1:10">
      <c r="A22978">
        <v>23893</v>
      </c>
      <c r="B22978" t="s">
        <v>968</v>
      </c>
      <c r="C22978" t="str">
        <f>VLOOKUP(B22978,Content!$B$2:$D24894,3,FALSE)</f>
        <v>cooking</v>
      </c>
      <c r="D22978" t="str">
        <f>VLOOKUP(B22978,Content!$B$2:$D24894,2,FALSE)</f>
        <v>photo</v>
      </c>
      <c r="E22978" t="s">
        <v>1049</v>
      </c>
      <c r="F22978">
        <f>VLOOKUP(E22978,ReactionTypes!$B$2:$D22993,3,FALSE)</f>
        <v>60</v>
      </c>
      <c r="G22978" t="str">
        <f>VLOOKUP(E22978,ReactionTypes!$B$2:$D22993,2,FALSE)</f>
        <v>positive</v>
      </c>
      <c r="H22978" t="s">
        <v>1144</v>
      </c>
      <c r="I22978">
        <v>9</v>
      </c>
      <c r="J22978">
        <f t="shared" si="2511"/>
        <v>1991</v>
      </c>
    </row>
    <row r="22979" spans="1:10">
      <c r="A22979">
        <v>23894</v>
      </c>
      <c r="B22979" t="s">
        <v>968</v>
      </c>
      <c r="C22979" t="str">
        <f>VLOOKUP(B22979,Content!$B$2:$D24895,3,FALSE)</f>
        <v>cooking</v>
      </c>
      <c r="D22979" t="str">
        <f>VLOOKUP(B22979,Content!$B$2:$D24895,2,FALSE)</f>
        <v>photo</v>
      </c>
      <c r="E22979" t="s">
        <v>1046</v>
      </c>
      <c r="F22979">
        <f>VLOOKUP(E22979,ReactionTypes!$B$2:$D22994,3,FALSE)</f>
        <v>45</v>
      </c>
      <c r="G22979" t="str">
        <f>VLOOKUP(E22979,ReactionTypes!$B$2:$D22994,2,FALSE)</f>
        <v>positive</v>
      </c>
      <c r="H22979" t="s">
        <v>1192</v>
      </c>
      <c r="I22979">
        <v>4</v>
      </c>
      <c r="J22979">
        <f t="shared" ref="J22979:J23042" si="2518">COUNTIF($I$2:$I$24574,I22979)</f>
        <v>1978</v>
      </c>
    </row>
    <row r="22980" spans="1:10">
      <c r="A22980">
        <v>23895</v>
      </c>
      <c r="B22980" t="s">
        <v>968</v>
      </c>
      <c r="C22980" t="str">
        <f>VLOOKUP(B22980,Content!$B$2:$D24896,3,FALSE)</f>
        <v>cooking</v>
      </c>
      <c r="D22980" t="str">
        <f>VLOOKUP(B22980,Content!$B$2:$D24896,2,FALSE)</f>
        <v>photo</v>
      </c>
      <c r="E22980" t="s">
        <v>1042</v>
      </c>
      <c r="F22980">
        <f>VLOOKUP(E22980,ReactionTypes!$B$2:$D22995,3,FALSE)</f>
        <v>5</v>
      </c>
      <c r="G22980" t="str">
        <f>VLOOKUP(E22980,ReactionTypes!$B$2:$D22995,2,FALSE)</f>
        <v>negative</v>
      </c>
      <c r="H22980" t="s">
        <v>1212</v>
      </c>
      <c r="I22980">
        <v>3</v>
      </c>
      <c r="J22980">
        <f t="shared" si="2518"/>
        <v>1982</v>
      </c>
    </row>
    <row r="22981" spans="1:10">
      <c r="A22981">
        <v>23896</v>
      </c>
      <c r="B22981" t="s">
        <v>968</v>
      </c>
      <c r="C22981" t="str">
        <f>VLOOKUP(B22981,Content!$B$2:$D24897,3,FALSE)</f>
        <v>cooking</v>
      </c>
      <c r="D22981" t="str">
        <f>VLOOKUP(B22981,Content!$B$2:$D24897,2,FALSE)</f>
        <v>photo</v>
      </c>
      <c r="E22981" t="s">
        <v>1036</v>
      </c>
      <c r="F22981">
        <f>VLOOKUP(E22981,ReactionTypes!$B$2:$D22996,3,FALSE)</f>
        <v>0</v>
      </c>
      <c r="G22981" t="str">
        <f>VLOOKUP(E22981,ReactionTypes!$B$2:$D22996,2,FALSE)</f>
        <v>negative</v>
      </c>
      <c r="H22981" t="s">
        <v>1196</v>
      </c>
      <c r="I22981">
        <v>3</v>
      </c>
      <c r="J22981">
        <f t="shared" si="2518"/>
        <v>1982</v>
      </c>
    </row>
    <row r="22982" spans="1:10">
      <c r="A22982">
        <v>23897</v>
      </c>
      <c r="B22982" t="s">
        <v>968</v>
      </c>
      <c r="C22982" t="str">
        <f>VLOOKUP(B22982,Content!$B$2:$D24898,3,FALSE)</f>
        <v>cooking</v>
      </c>
      <c r="D22982" t="str">
        <f>VLOOKUP(B22982,Content!$B$2:$D24898,2,FALSE)</f>
        <v>photo</v>
      </c>
      <c r="E22982" t="s">
        <v>1036</v>
      </c>
      <c r="F22982">
        <f>VLOOKUP(E22982,ReactionTypes!$B$2:$D22997,3,FALSE)</f>
        <v>0</v>
      </c>
      <c r="G22982" t="str">
        <f>VLOOKUP(E22982,ReactionTypes!$B$2:$D22997,2,FALSE)</f>
        <v>negative</v>
      </c>
      <c r="H22982" s="4">
        <v>43928</v>
      </c>
      <c r="I22982">
        <f t="shared" ref="I22982:I22983" si="2519">MONTH(H22982)</f>
        <v>4</v>
      </c>
      <c r="J22982">
        <f t="shared" si="2518"/>
        <v>1978</v>
      </c>
    </row>
    <row r="22983" spans="1:10">
      <c r="A22983">
        <v>23899</v>
      </c>
      <c r="B22983" t="s">
        <v>969</v>
      </c>
      <c r="C22983" t="str">
        <f>VLOOKUP(B22983,Content!$B$2:$D24900,3,FALSE)</f>
        <v>cooking</v>
      </c>
      <c r="D22983" t="str">
        <f>VLOOKUP(B22983,Content!$B$2:$D24900,2,FALSE)</f>
        <v>photo</v>
      </c>
      <c r="E22983" t="s">
        <v>1036</v>
      </c>
      <c r="F22983">
        <f>VLOOKUP(E22983,ReactionTypes!$B$2:$D22998,3,FALSE)</f>
        <v>0</v>
      </c>
      <c r="G22983" t="str">
        <f>VLOOKUP(E22983,ReactionTypes!$B$2:$D22998,2,FALSE)</f>
        <v>negative</v>
      </c>
      <c r="H22983" s="4">
        <v>44505</v>
      </c>
      <c r="I22983">
        <f t="shared" si="2519"/>
        <v>11</v>
      </c>
      <c r="J22983">
        <f t="shared" si="2518"/>
        <v>2055</v>
      </c>
    </row>
    <row r="22984" spans="1:10">
      <c r="A22984">
        <v>23900</v>
      </c>
      <c r="B22984" t="s">
        <v>969</v>
      </c>
      <c r="C22984" t="str">
        <f>VLOOKUP(B22984,Content!$B$2:$D24901,3,FALSE)</f>
        <v>cooking</v>
      </c>
      <c r="D22984" t="str">
        <f>VLOOKUP(B22984,Content!$B$2:$D24901,2,FALSE)</f>
        <v>photo</v>
      </c>
      <c r="E22984" t="s">
        <v>1044</v>
      </c>
      <c r="F22984">
        <f>VLOOKUP(E22984,ReactionTypes!$B$2:$D22999,3,FALSE)</f>
        <v>20</v>
      </c>
      <c r="G22984" t="str">
        <f>VLOOKUP(E22984,ReactionTypes!$B$2:$D22999,2,FALSE)</f>
        <v>neutral</v>
      </c>
      <c r="H22984" t="s">
        <v>1087</v>
      </c>
      <c r="I22984">
        <v>10</v>
      </c>
      <c r="J22984">
        <f t="shared" si="2518"/>
        <v>2087</v>
      </c>
    </row>
    <row r="22985" spans="1:10">
      <c r="A22985">
        <v>23901</v>
      </c>
      <c r="B22985" t="s">
        <v>969</v>
      </c>
      <c r="C22985" t="str">
        <f>VLOOKUP(B22985,Content!$B$2:$D24902,3,FALSE)</f>
        <v>cooking</v>
      </c>
      <c r="D22985" t="str">
        <f>VLOOKUP(B22985,Content!$B$2:$D24902,2,FALSE)</f>
        <v>photo</v>
      </c>
      <c r="E22985" t="s">
        <v>1041</v>
      </c>
      <c r="F22985">
        <f>VLOOKUP(E22985,ReactionTypes!$B$2:$D23000,3,FALSE)</f>
        <v>70</v>
      </c>
      <c r="G22985" t="str">
        <f>VLOOKUP(E22985,ReactionTypes!$B$2:$D23000,2,FALSE)</f>
        <v>positive</v>
      </c>
      <c r="H22985" t="s">
        <v>1262</v>
      </c>
      <c r="I22985">
        <v>3</v>
      </c>
      <c r="J22985">
        <f t="shared" si="2518"/>
        <v>1982</v>
      </c>
    </row>
    <row r="22986" spans="1:10">
      <c r="A22986">
        <v>23902</v>
      </c>
      <c r="B22986" t="s">
        <v>969</v>
      </c>
      <c r="C22986" t="str">
        <f>VLOOKUP(B22986,Content!$B$2:$D24903,3,FALSE)</f>
        <v>cooking</v>
      </c>
      <c r="D22986" t="str">
        <f>VLOOKUP(B22986,Content!$B$2:$D24903,2,FALSE)</f>
        <v>photo</v>
      </c>
      <c r="E22986" t="s">
        <v>1049</v>
      </c>
      <c r="F22986">
        <f>VLOOKUP(E22986,ReactionTypes!$B$2:$D23001,3,FALSE)</f>
        <v>60</v>
      </c>
      <c r="G22986" t="str">
        <f>VLOOKUP(E22986,ReactionTypes!$B$2:$D23001,2,FALSE)</f>
        <v>positive</v>
      </c>
      <c r="H22986" t="s">
        <v>1122</v>
      </c>
      <c r="I22986">
        <v>9</v>
      </c>
      <c r="J22986">
        <f t="shared" si="2518"/>
        <v>1991</v>
      </c>
    </row>
    <row r="22987" spans="1:10">
      <c r="A22987">
        <v>23903</v>
      </c>
      <c r="B22987" t="s">
        <v>969</v>
      </c>
      <c r="C22987" t="str">
        <f>VLOOKUP(B22987,Content!$B$2:$D24904,3,FALSE)</f>
        <v>cooking</v>
      </c>
      <c r="D22987" t="str">
        <f>VLOOKUP(B22987,Content!$B$2:$D24904,2,FALSE)</f>
        <v>photo</v>
      </c>
      <c r="E22987" t="s">
        <v>1045</v>
      </c>
      <c r="F22987">
        <f>VLOOKUP(E22987,ReactionTypes!$B$2:$D23002,3,FALSE)</f>
        <v>75</v>
      </c>
      <c r="G22987" t="str">
        <f>VLOOKUP(E22987,ReactionTypes!$B$2:$D23002,2,FALSE)</f>
        <v>positive</v>
      </c>
      <c r="H22987" s="4">
        <v>44055</v>
      </c>
      <c r="I22987">
        <f>MONTH(H22987)</f>
        <v>8</v>
      </c>
      <c r="J22987">
        <f t="shared" si="2518"/>
        <v>2055</v>
      </c>
    </row>
    <row r="22988" spans="1:10">
      <c r="A22988">
        <v>23904</v>
      </c>
      <c r="B22988" t="s">
        <v>969</v>
      </c>
      <c r="C22988" t="str">
        <f>VLOOKUP(B22988,Content!$B$2:$D24905,3,FALSE)</f>
        <v>cooking</v>
      </c>
      <c r="D22988" t="str">
        <f>VLOOKUP(B22988,Content!$B$2:$D24905,2,FALSE)</f>
        <v>photo</v>
      </c>
      <c r="E22988" t="s">
        <v>1040</v>
      </c>
      <c r="F22988">
        <f>VLOOKUP(E22988,ReactionTypes!$B$2:$D23003,3,FALSE)</f>
        <v>35</v>
      </c>
      <c r="G22988" t="str">
        <f>VLOOKUP(E22988,ReactionTypes!$B$2:$D23003,2,FALSE)</f>
        <v>neutral</v>
      </c>
      <c r="H22988" t="s">
        <v>1074</v>
      </c>
      <c r="I22988">
        <v>7</v>
      </c>
      <c r="J22988">
        <f t="shared" si="2518"/>
        <v>2116</v>
      </c>
    </row>
    <row r="22989" spans="1:10">
      <c r="A22989">
        <v>23905</v>
      </c>
      <c r="B22989" t="s">
        <v>969</v>
      </c>
      <c r="C22989" t="str">
        <f>VLOOKUP(B22989,Content!$B$2:$D24906,3,FALSE)</f>
        <v>cooking</v>
      </c>
      <c r="D22989" t="str">
        <f>VLOOKUP(B22989,Content!$B$2:$D24906,2,FALSE)</f>
        <v>photo</v>
      </c>
      <c r="E22989" t="s">
        <v>1047</v>
      </c>
      <c r="F22989">
        <f>VLOOKUP(E22989,ReactionTypes!$B$2:$D23004,3,FALSE)</f>
        <v>12</v>
      </c>
      <c r="G22989" t="str">
        <f>VLOOKUP(E22989,ReactionTypes!$B$2:$D23004,2,FALSE)</f>
        <v>negative</v>
      </c>
      <c r="H22989" t="s">
        <v>1137</v>
      </c>
      <c r="I22989">
        <v>10</v>
      </c>
      <c r="J22989">
        <f t="shared" si="2518"/>
        <v>2087</v>
      </c>
    </row>
    <row r="22990" spans="1:10">
      <c r="A22990">
        <v>23906</v>
      </c>
      <c r="B22990" t="s">
        <v>969</v>
      </c>
      <c r="C22990" t="str">
        <f>VLOOKUP(B22990,Content!$B$2:$D24907,3,FALSE)</f>
        <v>cooking</v>
      </c>
      <c r="D22990" t="str">
        <f>VLOOKUP(B22990,Content!$B$2:$D24907,2,FALSE)</f>
        <v>photo</v>
      </c>
      <c r="E22990" t="s">
        <v>1040</v>
      </c>
      <c r="F22990">
        <f>VLOOKUP(E22990,ReactionTypes!$B$2:$D23005,3,FALSE)</f>
        <v>35</v>
      </c>
      <c r="G22990" t="str">
        <f>VLOOKUP(E22990,ReactionTypes!$B$2:$D23005,2,FALSE)</f>
        <v>neutral</v>
      </c>
      <c r="H22990" t="s">
        <v>1215</v>
      </c>
      <c r="I22990">
        <v>1</v>
      </c>
      <c r="J22990">
        <f t="shared" si="2518"/>
        <v>2142</v>
      </c>
    </row>
    <row r="22991" spans="1:10">
      <c r="A22991">
        <v>23907</v>
      </c>
      <c r="B22991" t="s">
        <v>969</v>
      </c>
      <c r="C22991" t="str">
        <f>VLOOKUP(B22991,Content!$B$2:$D24908,3,FALSE)</f>
        <v>cooking</v>
      </c>
      <c r="D22991" t="str">
        <f>VLOOKUP(B22991,Content!$B$2:$D24908,2,FALSE)</f>
        <v>photo</v>
      </c>
      <c r="E22991" t="s">
        <v>1039</v>
      </c>
      <c r="F22991">
        <f>VLOOKUP(E22991,ReactionTypes!$B$2:$D23006,3,FALSE)</f>
        <v>30</v>
      </c>
      <c r="G22991" t="str">
        <f>VLOOKUP(E22991,ReactionTypes!$B$2:$D23006,2,FALSE)</f>
        <v>positive</v>
      </c>
      <c r="H22991" t="s">
        <v>1136</v>
      </c>
      <c r="I22991">
        <v>9</v>
      </c>
      <c r="J22991">
        <f t="shared" si="2518"/>
        <v>1991</v>
      </c>
    </row>
    <row r="22992" spans="1:10">
      <c r="A22992">
        <v>23908</v>
      </c>
      <c r="B22992" t="s">
        <v>969</v>
      </c>
      <c r="C22992" t="str">
        <f>VLOOKUP(B22992,Content!$B$2:$D24909,3,FALSE)</f>
        <v>cooking</v>
      </c>
      <c r="D22992" t="str">
        <f>VLOOKUP(B22992,Content!$B$2:$D24909,2,FALSE)</f>
        <v>photo</v>
      </c>
      <c r="E22992" t="s">
        <v>1045</v>
      </c>
      <c r="F22992">
        <f>VLOOKUP(E22992,ReactionTypes!$B$2:$D23007,3,FALSE)</f>
        <v>75</v>
      </c>
      <c r="G22992" t="str">
        <f>VLOOKUP(E22992,ReactionTypes!$B$2:$D23007,2,FALSE)</f>
        <v>positive</v>
      </c>
      <c r="H22992" t="s">
        <v>1218</v>
      </c>
      <c r="I22992">
        <v>3</v>
      </c>
      <c r="J22992">
        <f t="shared" si="2518"/>
        <v>1982</v>
      </c>
    </row>
    <row r="22993" spans="1:10">
      <c r="A22993">
        <v>23909</v>
      </c>
      <c r="B22993" t="s">
        <v>969</v>
      </c>
      <c r="C22993" t="str">
        <f>VLOOKUP(B22993,Content!$B$2:$D24910,3,FALSE)</f>
        <v>cooking</v>
      </c>
      <c r="D22993" t="str">
        <f>VLOOKUP(B22993,Content!$B$2:$D24910,2,FALSE)</f>
        <v>photo</v>
      </c>
      <c r="E22993" t="s">
        <v>1039</v>
      </c>
      <c r="F22993">
        <f>VLOOKUP(E22993,ReactionTypes!$B$2:$D23008,3,FALSE)</f>
        <v>30</v>
      </c>
      <c r="G22993" t="str">
        <f>VLOOKUP(E22993,ReactionTypes!$B$2:$D23008,2,FALSE)</f>
        <v>positive</v>
      </c>
      <c r="H22993" s="4">
        <v>43870</v>
      </c>
      <c r="I22993">
        <f>MONTH(H22993)</f>
        <v>2</v>
      </c>
      <c r="J22993">
        <f t="shared" si="2518"/>
        <v>1890</v>
      </c>
    </row>
    <row r="22994" spans="1:10">
      <c r="A22994">
        <v>23910</v>
      </c>
      <c r="B22994" t="s">
        <v>969</v>
      </c>
      <c r="C22994" t="str">
        <f>VLOOKUP(B22994,Content!$B$2:$D24911,3,FALSE)</f>
        <v>cooking</v>
      </c>
      <c r="D22994" t="str">
        <f>VLOOKUP(B22994,Content!$B$2:$D24911,2,FALSE)</f>
        <v>photo</v>
      </c>
      <c r="E22994" t="s">
        <v>1039</v>
      </c>
      <c r="F22994">
        <f>VLOOKUP(E22994,ReactionTypes!$B$2:$D23009,3,FALSE)</f>
        <v>30</v>
      </c>
      <c r="G22994" t="str">
        <f>VLOOKUP(E22994,ReactionTypes!$B$2:$D23009,2,FALSE)</f>
        <v>positive</v>
      </c>
      <c r="H22994" t="s">
        <v>1233</v>
      </c>
      <c r="I22994">
        <v>4</v>
      </c>
      <c r="J22994">
        <f t="shared" si="2518"/>
        <v>1978</v>
      </c>
    </row>
    <row r="22995" spans="1:10">
      <c r="A22995">
        <v>23911</v>
      </c>
      <c r="B22995" t="s">
        <v>969</v>
      </c>
      <c r="C22995" t="str">
        <f>VLOOKUP(B22995,Content!$B$2:$D24912,3,FALSE)</f>
        <v>cooking</v>
      </c>
      <c r="D22995" t="str">
        <f>VLOOKUP(B22995,Content!$B$2:$D24912,2,FALSE)</f>
        <v>photo</v>
      </c>
      <c r="E22995" t="s">
        <v>1043</v>
      </c>
      <c r="F22995">
        <f>VLOOKUP(E22995,ReactionTypes!$B$2:$D23010,3,FALSE)</f>
        <v>65</v>
      </c>
      <c r="G22995" t="str">
        <f>VLOOKUP(E22995,ReactionTypes!$B$2:$D23010,2,FALSE)</f>
        <v>positive</v>
      </c>
      <c r="H22995" t="s">
        <v>1264</v>
      </c>
      <c r="I22995">
        <v>4</v>
      </c>
      <c r="J22995">
        <f t="shared" si="2518"/>
        <v>1978</v>
      </c>
    </row>
    <row r="22996" spans="1:10">
      <c r="A22996">
        <v>23912</v>
      </c>
      <c r="B22996" t="s">
        <v>969</v>
      </c>
      <c r="C22996" t="str">
        <f>VLOOKUP(B22996,Content!$B$2:$D24913,3,FALSE)</f>
        <v>cooking</v>
      </c>
      <c r="D22996" t="str">
        <f>VLOOKUP(B22996,Content!$B$2:$D24913,2,FALSE)</f>
        <v>photo</v>
      </c>
      <c r="E22996" t="s">
        <v>1036</v>
      </c>
      <c r="F22996">
        <f>VLOOKUP(E22996,ReactionTypes!$B$2:$D23011,3,FALSE)</f>
        <v>0</v>
      </c>
      <c r="G22996" t="str">
        <f>VLOOKUP(E22996,ReactionTypes!$B$2:$D23011,2,FALSE)</f>
        <v>negative</v>
      </c>
      <c r="H22996" t="s">
        <v>1213</v>
      </c>
      <c r="I22996">
        <v>1</v>
      </c>
      <c r="J22996">
        <f t="shared" si="2518"/>
        <v>2142</v>
      </c>
    </row>
    <row r="22997" spans="1:10">
      <c r="A22997">
        <v>23913</v>
      </c>
      <c r="B22997" t="s">
        <v>969</v>
      </c>
      <c r="C22997" t="str">
        <f>VLOOKUP(B22997,Content!$B$2:$D24914,3,FALSE)</f>
        <v>cooking</v>
      </c>
      <c r="D22997" t="str">
        <f>VLOOKUP(B22997,Content!$B$2:$D24914,2,FALSE)</f>
        <v>photo</v>
      </c>
      <c r="E22997" t="s">
        <v>1040</v>
      </c>
      <c r="F22997">
        <f>VLOOKUP(E22997,ReactionTypes!$B$2:$D23012,3,FALSE)</f>
        <v>35</v>
      </c>
      <c r="G22997" t="str">
        <f>VLOOKUP(E22997,ReactionTypes!$B$2:$D23012,2,FALSE)</f>
        <v>neutral</v>
      </c>
      <c r="H22997" t="s">
        <v>1088</v>
      </c>
      <c r="I22997">
        <v>11</v>
      </c>
      <c r="J22997">
        <f t="shared" si="2518"/>
        <v>2055</v>
      </c>
    </row>
    <row r="22998" spans="1:10">
      <c r="A22998">
        <v>23914</v>
      </c>
      <c r="B22998" t="s">
        <v>969</v>
      </c>
      <c r="C22998" t="str">
        <f>VLOOKUP(B22998,Content!$B$2:$D24915,3,FALSE)</f>
        <v>cooking</v>
      </c>
      <c r="D22998" t="str">
        <f>VLOOKUP(B22998,Content!$B$2:$D24915,2,FALSE)</f>
        <v>photo</v>
      </c>
      <c r="E22998" t="s">
        <v>1047</v>
      </c>
      <c r="F22998">
        <f>VLOOKUP(E22998,ReactionTypes!$B$2:$D23013,3,FALSE)</f>
        <v>12</v>
      </c>
      <c r="G22998" t="str">
        <f>VLOOKUP(E22998,ReactionTypes!$B$2:$D23013,2,FALSE)</f>
        <v>negative</v>
      </c>
      <c r="H22998" s="4">
        <v>43959</v>
      </c>
      <c r="I22998">
        <f>MONTH(H22998)</f>
        <v>5</v>
      </c>
      <c r="J22998">
        <f t="shared" si="2518"/>
        <v>2110</v>
      </c>
    </row>
    <row r="22999" spans="1:10">
      <c r="A22999">
        <v>23915</v>
      </c>
      <c r="B22999" t="s">
        <v>969</v>
      </c>
      <c r="C22999" t="str">
        <f>VLOOKUP(B22999,Content!$B$2:$D24916,3,FALSE)</f>
        <v>cooking</v>
      </c>
      <c r="D22999" t="str">
        <f>VLOOKUP(B22999,Content!$B$2:$D24916,2,FALSE)</f>
        <v>photo</v>
      </c>
      <c r="E22999" t="s">
        <v>1045</v>
      </c>
      <c r="F22999">
        <f>VLOOKUP(E22999,ReactionTypes!$B$2:$D23014,3,FALSE)</f>
        <v>75</v>
      </c>
      <c r="G22999" t="str">
        <f>VLOOKUP(E22999,ReactionTypes!$B$2:$D23014,2,FALSE)</f>
        <v>positive</v>
      </c>
      <c r="H22999" t="s">
        <v>1276</v>
      </c>
      <c r="I22999">
        <v>2</v>
      </c>
      <c r="J22999">
        <f t="shared" si="2518"/>
        <v>1890</v>
      </c>
    </row>
    <row r="23000" spans="1:10">
      <c r="A23000">
        <v>23916</v>
      </c>
      <c r="B23000" t="s">
        <v>969</v>
      </c>
      <c r="C23000" t="str">
        <f>VLOOKUP(B23000,Content!$B$2:$D24917,3,FALSE)</f>
        <v>cooking</v>
      </c>
      <c r="D23000" t="str">
        <f>VLOOKUP(B23000,Content!$B$2:$D24917,2,FALSE)</f>
        <v>photo</v>
      </c>
      <c r="E23000" t="s">
        <v>1048</v>
      </c>
      <c r="F23000">
        <f>VLOOKUP(E23000,ReactionTypes!$B$2:$D23015,3,FALSE)</f>
        <v>50</v>
      </c>
      <c r="G23000" t="str">
        <f>VLOOKUP(E23000,ReactionTypes!$B$2:$D23015,2,FALSE)</f>
        <v>positive</v>
      </c>
      <c r="H23000" s="4">
        <v>44536</v>
      </c>
      <c r="I23000">
        <f t="shared" ref="I23000:I23001" si="2520">MONTH(H23000)</f>
        <v>12</v>
      </c>
      <c r="J23000">
        <f t="shared" si="2518"/>
        <v>2099</v>
      </c>
    </row>
    <row r="23001" spans="1:10">
      <c r="A23001">
        <v>23917</v>
      </c>
      <c r="B23001" t="s">
        <v>969</v>
      </c>
      <c r="C23001" t="str">
        <f>VLOOKUP(B23001,Content!$B$2:$D24918,3,FALSE)</f>
        <v>cooking</v>
      </c>
      <c r="D23001" t="str">
        <f>VLOOKUP(B23001,Content!$B$2:$D24918,2,FALSE)</f>
        <v>photo</v>
      </c>
      <c r="E23001" t="s">
        <v>1040</v>
      </c>
      <c r="F23001">
        <f>VLOOKUP(E23001,ReactionTypes!$B$2:$D23016,3,FALSE)</f>
        <v>35</v>
      </c>
      <c r="G23001" t="str">
        <f>VLOOKUP(E23001,ReactionTypes!$B$2:$D23016,2,FALSE)</f>
        <v>neutral</v>
      </c>
      <c r="H23001" s="4">
        <v>44085</v>
      </c>
      <c r="I23001">
        <f t="shared" si="2520"/>
        <v>9</v>
      </c>
      <c r="J23001">
        <f t="shared" si="2518"/>
        <v>1991</v>
      </c>
    </row>
    <row r="23002" spans="1:10">
      <c r="A23002">
        <v>23918</v>
      </c>
      <c r="B23002" t="s">
        <v>969</v>
      </c>
      <c r="C23002" t="str">
        <f>VLOOKUP(B23002,Content!$B$2:$D24919,3,FALSE)</f>
        <v>cooking</v>
      </c>
      <c r="D23002" t="str">
        <f>VLOOKUP(B23002,Content!$B$2:$D24919,2,FALSE)</f>
        <v>photo</v>
      </c>
      <c r="E23002" t="s">
        <v>1051</v>
      </c>
      <c r="F23002">
        <f>VLOOKUP(E23002,ReactionTypes!$B$2:$D23017,3,FALSE)</f>
        <v>72</v>
      </c>
      <c r="G23002" t="str">
        <f>VLOOKUP(E23002,ReactionTypes!$B$2:$D23017,2,FALSE)</f>
        <v>positive</v>
      </c>
      <c r="H23002" t="s">
        <v>1161</v>
      </c>
      <c r="I23002">
        <v>11</v>
      </c>
      <c r="J23002">
        <f t="shared" si="2518"/>
        <v>2055</v>
      </c>
    </row>
    <row r="23003" spans="1:10">
      <c r="A23003">
        <v>23919</v>
      </c>
      <c r="B23003" t="s">
        <v>969</v>
      </c>
      <c r="C23003" t="str">
        <f>VLOOKUP(B23003,Content!$B$2:$D24920,3,FALSE)</f>
        <v>cooking</v>
      </c>
      <c r="D23003" t="str">
        <f>VLOOKUP(B23003,Content!$B$2:$D24920,2,FALSE)</f>
        <v>photo</v>
      </c>
      <c r="E23003" t="s">
        <v>1040</v>
      </c>
      <c r="F23003">
        <f>VLOOKUP(E23003,ReactionTypes!$B$2:$D23018,3,FALSE)</f>
        <v>35</v>
      </c>
      <c r="G23003" t="str">
        <f>VLOOKUP(E23003,ReactionTypes!$B$2:$D23018,2,FALSE)</f>
        <v>neutral</v>
      </c>
      <c r="H23003" s="4">
        <v>44197</v>
      </c>
      <c r="I23003">
        <f>MONTH(H23003)</f>
        <v>1</v>
      </c>
      <c r="J23003">
        <f t="shared" si="2518"/>
        <v>2142</v>
      </c>
    </row>
    <row r="23004" spans="1:10">
      <c r="A23004">
        <v>23920</v>
      </c>
      <c r="B23004" t="s">
        <v>969</v>
      </c>
      <c r="C23004" t="str">
        <f>VLOOKUP(B23004,Content!$B$2:$D24921,3,FALSE)</f>
        <v>cooking</v>
      </c>
      <c r="D23004" t="str">
        <f>VLOOKUP(B23004,Content!$B$2:$D24921,2,FALSE)</f>
        <v>photo</v>
      </c>
      <c r="E23004" t="s">
        <v>1049</v>
      </c>
      <c r="F23004">
        <f>VLOOKUP(E23004,ReactionTypes!$B$2:$D23019,3,FALSE)</f>
        <v>60</v>
      </c>
      <c r="G23004" t="str">
        <f>VLOOKUP(E23004,ReactionTypes!$B$2:$D23019,2,FALSE)</f>
        <v>positive</v>
      </c>
      <c r="H23004" t="s">
        <v>1204</v>
      </c>
      <c r="I23004">
        <v>2</v>
      </c>
      <c r="J23004">
        <f t="shared" si="2518"/>
        <v>1890</v>
      </c>
    </row>
    <row r="23005" spans="1:10">
      <c r="A23005">
        <v>23921</v>
      </c>
      <c r="B23005" t="s">
        <v>969</v>
      </c>
      <c r="C23005" t="str">
        <f>VLOOKUP(B23005,Content!$B$2:$D24922,3,FALSE)</f>
        <v>cooking</v>
      </c>
      <c r="D23005" t="str">
        <f>VLOOKUP(B23005,Content!$B$2:$D24922,2,FALSE)</f>
        <v>photo</v>
      </c>
      <c r="E23005" t="s">
        <v>1051</v>
      </c>
      <c r="F23005">
        <f>VLOOKUP(E23005,ReactionTypes!$B$2:$D23020,3,FALSE)</f>
        <v>72</v>
      </c>
      <c r="G23005" t="str">
        <f>VLOOKUP(E23005,ReactionTypes!$B$2:$D23020,2,FALSE)</f>
        <v>positive</v>
      </c>
      <c r="H23005" s="4">
        <v>44380</v>
      </c>
      <c r="I23005">
        <f>MONTH(H23005)</f>
        <v>7</v>
      </c>
      <c r="J23005">
        <f t="shared" si="2518"/>
        <v>2116</v>
      </c>
    </row>
    <row r="23006" spans="1:10">
      <c r="A23006">
        <v>23922</v>
      </c>
      <c r="B23006" t="s">
        <v>969</v>
      </c>
      <c r="C23006" t="str">
        <f>VLOOKUP(B23006,Content!$B$2:$D24923,3,FALSE)</f>
        <v>cooking</v>
      </c>
      <c r="D23006" t="str">
        <f>VLOOKUP(B23006,Content!$B$2:$D24923,2,FALSE)</f>
        <v>photo</v>
      </c>
      <c r="E23006" t="s">
        <v>1043</v>
      </c>
      <c r="F23006">
        <f>VLOOKUP(E23006,ReactionTypes!$B$2:$D23021,3,FALSE)</f>
        <v>65</v>
      </c>
      <c r="G23006" t="str">
        <f>VLOOKUP(E23006,ReactionTypes!$B$2:$D23021,2,FALSE)</f>
        <v>positive</v>
      </c>
      <c r="H23006" t="s">
        <v>1174</v>
      </c>
      <c r="I23006">
        <v>7</v>
      </c>
      <c r="J23006">
        <f t="shared" si="2518"/>
        <v>2116</v>
      </c>
    </row>
    <row r="23007" spans="1:10">
      <c r="A23007">
        <v>23923</v>
      </c>
      <c r="B23007" t="s">
        <v>969</v>
      </c>
      <c r="C23007" t="str">
        <f>VLOOKUP(B23007,Content!$B$2:$D24924,3,FALSE)</f>
        <v>cooking</v>
      </c>
      <c r="D23007" t="str">
        <f>VLOOKUP(B23007,Content!$B$2:$D24924,2,FALSE)</f>
        <v>photo</v>
      </c>
      <c r="E23007" t="s">
        <v>1039</v>
      </c>
      <c r="F23007">
        <f>VLOOKUP(E23007,ReactionTypes!$B$2:$D23022,3,FALSE)</f>
        <v>30</v>
      </c>
      <c r="G23007" t="str">
        <f>VLOOKUP(E23007,ReactionTypes!$B$2:$D23022,2,FALSE)</f>
        <v>positive</v>
      </c>
      <c r="H23007" t="s">
        <v>1252</v>
      </c>
      <c r="I23007">
        <v>3</v>
      </c>
      <c r="J23007">
        <f t="shared" si="2518"/>
        <v>1982</v>
      </c>
    </row>
    <row r="23008" spans="1:10">
      <c r="A23008">
        <v>23924</v>
      </c>
      <c r="B23008" t="s">
        <v>969</v>
      </c>
      <c r="C23008" t="str">
        <f>VLOOKUP(B23008,Content!$B$2:$D24925,3,FALSE)</f>
        <v>cooking</v>
      </c>
      <c r="D23008" t="str">
        <f>VLOOKUP(B23008,Content!$B$2:$D24925,2,FALSE)</f>
        <v>photo</v>
      </c>
      <c r="E23008" t="s">
        <v>1045</v>
      </c>
      <c r="F23008">
        <f>VLOOKUP(E23008,ReactionTypes!$B$2:$D23023,3,FALSE)</f>
        <v>75</v>
      </c>
      <c r="G23008" t="str">
        <f>VLOOKUP(E23008,ReactionTypes!$B$2:$D23023,2,FALSE)</f>
        <v>positive</v>
      </c>
      <c r="H23008" s="4">
        <v>44023</v>
      </c>
      <c r="I23008">
        <f>MONTH(H23008)</f>
        <v>7</v>
      </c>
      <c r="J23008">
        <f t="shared" si="2518"/>
        <v>2116</v>
      </c>
    </row>
    <row r="23009" spans="1:10">
      <c r="A23009">
        <v>23925</v>
      </c>
      <c r="B23009" t="s">
        <v>969</v>
      </c>
      <c r="C23009" t="str">
        <f>VLOOKUP(B23009,Content!$B$2:$D24926,3,FALSE)</f>
        <v>cooking</v>
      </c>
      <c r="D23009" t="str">
        <f>VLOOKUP(B23009,Content!$B$2:$D24926,2,FALSE)</f>
        <v>photo</v>
      </c>
      <c r="E23009" t="s">
        <v>1048</v>
      </c>
      <c r="F23009">
        <f>VLOOKUP(E23009,ReactionTypes!$B$2:$D23024,3,FALSE)</f>
        <v>50</v>
      </c>
      <c r="G23009" t="str">
        <f>VLOOKUP(E23009,ReactionTypes!$B$2:$D23024,2,FALSE)</f>
        <v>positive</v>
      </c>
      <c r="H23009" t="s">
        <v>1190</v>
      </c>
      <c r="I23009">
        <v>1</v>
      </c>
      <c r="J23009">
        <f t="shared" si="2518"/>
        <v>2142</v>
      </c>
    </row>
    <row r="23010" spans="1:10">
      <c r="A23010">
        <v>23926</v>
      </c>
      <c r="B23010" t="s">
        <v>969</v>
      </c>
      <c r="C23010" t="str">
        <f>VLOOKUP(B23010,Content!$B$2:$D24927,3,FALSE)</f>
        <v>cooking</v>
      </c>
      <c r="D23010" t="str">
        <f>VLOOKUP(B23010,Content!$B$2:$D24927,2,FALSE)</f>
        <v>photo</v>
      </c>
      <c r="E23010" t="s">
        <v>1049</v>
      </c>
      <c r="F23010">
        <f>VLOOKUP(E23010,ReactionTypes!$B$2:$D23025,3,FALSE)</f>
        <v>60</v>
      </c>
      <c r="G23010" t="str">
        <f>VLOOKUP(E23010,ReactionTypes!$B$2:$D23025,2,FALSE)</f>
        <v>positive</v>
      </c>
      <c r="H23010" s="4">
        <v>44111</v>
      </c>
      <c r="I23010">
        <f>MONTH(H23010)</f>
        <v>10</v>
      </c>
      <c r="J23010">
        <f t="shared" si="2518"/>
        <v>2087</v>
      </c>
    </row>
    <row r="23011" spans="1:10">
      <c r="A23011">
        <v>23927</v>
      </c>
      <c r="B23011" t="s">
        <v>969</v>
      </c>
      <c r="C23011" t="str">
        <f>VLOOKUP(B23011,Content!$B$2:$D24928,3,FALSE)</f>
        <v>cooking</v>
      </c>
      <c r="D23011" t="str">
        <f>VLOOKUP(B23011,Content!$B$2:$D24928,2,FALSE)</f>
        <v>photo</v>
      </c>
      <c r="E23011" t="s">
        <v>1043</v>
      </c>
      <c r="F23011">
        <f>VLOOKUP(E23011,ReactionTypes!$B$2:$D23026,3,FALSE)</f>
        <v>65</v>
      </c>
      <c r="G23011" t="str">
        <f>VLOOKUP(E23011,ReactionTypes!$B$2:$D23026,2,FALSE)</f>
        <v>positive</v>
      </c>
      <c r="H23011" t="s">
        <v>1118</v>
      </c>
      <c r="I23011">
        <v>10</v>
      </c>
      <c r="J23011">
        <f t="shared" si="2518"/>
        <v>2087</v>
      </c>
    </row>
    <row r="23012" spans="1:10">
      <c r="A23012">
        <v>23928</v>
      </c>
      <c r="B23012" t="s">
        <v>969</v>
      </c>
      <c r="C23012" t="str">
        <f>VLOOKUP(B23012,Content!$B$2:$D24929,3,FALSE)</f>
        <v>cooking</v>
      </c>
      <c r="D23012" t="str">
        <f>VLOOKUP(B23012,Content!$B$2:$D24929,2,FALSE)</f>
        <v>photo</v>
      </c>
      <c r="E23012" t="s">
        <v>1046</v>
      </c>
      <c r="F23012">
        <f>VLOOKUP(E23012,ReactionTypes!$B$2:$D23027,3,FALSE)</f>
        <v>45</v>
      </c>
      <c r="G23012" t="str">
        <f>VLOOKUP(E23012,ReactionTypes!$B$2:$D23027,2,FALSE)</f>
        <v>positive</v>
      </c>
      <c r="H23012" t="s">
        <v>1172</v>
      </c>
      <c r="I23012">
        <v>9</v>
      </c>
      <c r="J23012">
        <f t="shared" si="2518"/>
        <v>1991</v>
      </c>
    </row>
    <row r="23013" spans="1:10">
      <c r="A23013">
        <v>23930</v>
      </c>
      <c r="B23013" t="s">
        <v>970</v>
      </c>
      <c r="C23013" t="str">
        <f>VLOOKUP(B23013,Content!$B$2:$D24931,3,FALSE)</f>
        <v>science</v>
      </c>
      <c r="D23013" t="str">
        <f>VLOOKUP(B23013,Content!$B$2:$D24931,2,FALSE)</f>
        <v>GIF</v>
      </c>
      <c r="E23013" t="s">
        <v>1049</v>
      </c>
      <c r="F23013">
        <f>VLOOKUP(E23013,ReactionTypes!$B$2:$D23028,3,FALSE)</f>
        <v>60</v>
      </c>
      <c r="G23013" t="str">
        <f>VLOOKUP(E23013,ReactionTypes!$B$2:$D23028,2,FALSE)</f>
        <v>positive</v>
      </c>
      <c r="H23013" t="s">
        <v>1100</v>
      </c>
      <c r="I23013">
        <v>12</v>
      </c>
      <c r="J23013">
        <f t="shared" si="2518"/>
        <v>2099</v>
      </c>
    </row>
    <row r="23014" spans="1:10">
      <c r="A23014">
        <v>23931</v>
      </c>
      <c r="B23014" t="s">
        <v>970</v>
      </c>
      <c r="C23014" t="str">
        <f>VLOOKUP(B23014,Content!$B$2:$D24932,3,FALSE)</f>
        <v>science</v>
      </c>
      <c r="D23014" t="str">
        <f>VLOOKUP(B23014,Content!$B$2:$D24932,2,FALSE)</f>
        <v>GIF</v>
      </c>
      <c r="E23014" t="s">
        <v>1046</v>
      </c>
      <c r="F23014">
        <f>VLOOKUP(E23014,ReactionTypes!$B$2:$D23029,3,FALSE)</f>
        <v>45</v>
      </c>
      <c r="G23014" t="str">
        <f>VLOOKUP(E23014,ReactionTypes!$B$2:$D23029,2,FALSE)</f>
        <v>positive</v>
      </c>
      <c r="H23014" t="s">
        <v>1276</v>
      </c>
      <c r="I23014">
        <v>2</v>
      </c>
      <c r="J23014">
        <f t="shared" si="2518"/>
        <v>1890</v>
      </c>
    </row>
    <row r="23015" spans="1:10">
      <c r="A23015">
        <v>23932</v>
      </c>
      <c r="B23015" t="s">
        <v>970</v>
      </c>
      <c r="C23015" t="str">
        <f>VLOOKUP(B23015,Content!$B$2:$D24933,3,FALSE)</f>
        <v>science</v>
      </c>
      <c r="D23015" t="str">
        <f>VLOOKUP(B23015,Content!$B$2:$D24933,2,FALSE)</f>
        <v>GIF</v>
      </c>
      <c r="E23015" t="s">
        <v>1041</v>
      </c>
      <c r="F23015">
        <f>VLOOKUP(E23015,ReactionTypes!$B$2:$D23030,3,FALSE)</f>
        <v>70</v>
      </c>
      <c r="G23015" t="str">
        <f>VLOOKUP(E23015,ReactionTypes!$B$2:$D23030,2,FALSE)</f>
        <v>positive</v>
      </c>
      <c r="H23015" t="s">
        <v>1076</v>
      </c>
      <c r="I23015">
        <v>9</v>
      </c>
      <c r="J23015">
        <f t="shared" si="2518"/>
        <v>1991</v>
      </c>
    </row>
    <row r="23016" spans="1:10">
      <c r="A23016">
        <v>23933</v>
      </c>
      <c r="B23016" t="s">
        <v>970</v>
      </c>
      <c r="C23016" t="str">
        <f>VLOOKUP(B23016,Content!$B$2:$D24934,3,FALSE)</f>
        <v>science</v>
      </c>
      <c r="D23016" t="str">
        <f>VLOOKUP(B23016,Content!$B$2:$D24934,2,FALSE)</f>
        <v>GIF</v>
      </c>
      <c r="E23016" t="s">
        <v>1043</v>
      </c>
      <c r="F23016">
        <f>VLOOKUP(E23016,ReactionTypes!$B$2:$D23031,3,FALSE)</f>
        <v>65</v>
      </c>
      <c r="G23016" t="str">
        <f>VLOOKUP(E23016,ReactionTypes!$B$2:$D23031,2,FALSE)</f>
        <v>positive</v>
      </c>
      <c r="H23016" t="s">
        <v>1086</v>
      </c>
      <c r="I23016">
        <v>10</v>
      </c>
      <c r="J23016">
        <f t="shared" si="2518"/>
        <v>2087</v>
      </c>
    </row>
    <row r="23017" spans="1:10">
      <c r="A23017">
        <v>23934</v>
      </c>
      <c r="B23017" t="s">
        <v>970</v>
      </c>
      <c r="C23017" t="str">
        <f>VLOOKUP(B23017,Content!$B$2:$D24935,3,FALSE)</f>
        <v>science</v>
      </c>
      <c r="D23017" t="str">
        <f>VLOOKUP(B23017,Content!$B$2:$D24935,2,FALSE)</f>
        <v>GIF</v>
      </c>
      <c r="E23017" t="s">
        <v>1041</v>
      </c>
      <c r="F23017">
        <f>VLOOKUP(E23017,ReactionTypes!$B$2:$D23032,3,FALSE)</f>
        <v>70</v>
      </c>
      <c r="G23017" t="str">
        <f>VLOOKUP(E23017,ReactionTypes!$B$2:$D23032,2,FALSE)</f>
        <v>positive</v>
      </c>
      <c r="H23017" s="4">
        <v>44260</v>
      </c>
      <c r="I23017">
        <f t="shared" ref="I23017:I23019" si="2521">MONTH(H23017)</f>
        <v>3</v>
      </c>
      <c r="J23017">
        <f t="shared" si="2518"/>
        <v>1982</v>
      </c>
    </row>
    <row r="23018" spans="1:10">
      <c r="A23018">
        <v>23935</v>
      </c>
      <c r="B23018" t="s">
        <v>970</v>
      </c>
      <c r="C23018" t="str">
        <f>VLOOKUP(B23018,Content!$B$2:$D24936,3,FALSE)</f>
        <v>science</v>
      </c>
      <c r="D23018" t="str">
        <f>VLOOKUP(B23018,Content!$B$2:$D24936,2,FALSE)</f>
        <v>GIF</v>
      </c>
      <c r="E23018" t="s">
        <v>1036</v>
      </c>
      <c r="F23018">
        <f>VLOOKUP(E23018,ReactionTypes!$B$2:$D23033,3,FALSE)</f>
        <v>0</v>
      </c>
      <c r="G23018" t="str">
        <f>VLOOKUP(E23018,ReactionTypes!$B$2:$D23033,2,FALSE)</f>
        <v>negative</v>
      </c>
      <c r="H23018" s="4">
        <v>43958</v>
      </c>
      <c r="I23018">
        <f t="shared" si="2521"/>
        <v>5</v>
      </c>
      <c r="J23018">
        <f t="shared" si="2518"/>
        <v>2110</v>
      </c>
    </row>
    <row r="23019" spans="1:10">
      <c r="A23019">
        <v>23936</v>
      </c>
      <c r="B23019" t="s">
        <v>970</v>
      </c>
      <c r="C23019" t="str">
        <f>VLOOKUP(B23019,Content!$B$2:$D24937,3,FALSE)</f>
        <v>science</v>
      </c>
      <c r="D23019" t="str">
        <f>VLOOKUP(B23019,Content!$B$2:$D24937,2,FALSE)</f>
        <v>GIF</v>
      </c>
      <c r="E23019" t="s">
        <v>1037</v>
      </c>
      <c r="F23019">
        <f>VLOOKUP(E23019,ReactionTypes!$B$2:$D23034,3,FALSE)</f>
        <v>10</v>
      </c>
      <c r="G23019" t="str">
        <f>VLOOKUP(E23019,ReactionTypes!$B$2:$D23034,2,FALSE)</f>
        <v>negative</v>
      </c>
      <c r="H23019" s="4">
        <v>44532</v>
      </c>
      <c r="I23019">
        <f t="shared" si="2521"/>
        <v>12</v>
      </c>
      <c r="J23019">
        <f t="shared" si="2518"/>
        <v>2099</v>
      </c>
    </row>
    <row r="23020" spans="1:10">
      <c r="A23020">
        <v>23937</v>
      </c>
      <c r="B23020" t="s">
        <v>970</v>
      </c>
      <c r="C23020" t="str">
        <f>VLOOKUP(B23020,Content!$B$2:$D24938,3,FALSE)</f>
        <v>science</v>
      </c>
      <c r="D23020" t="str">
        <f>VLOOKUP(B23020,Content!$B$2:$D24938,2,FALSE)</f>
        <v>GIF</v>
      </c>
      <c r="E23020" t="s">
        <v>1038</v>
      </c>
      <c r="F23020">
        <f>VLOOKUP(E23020,ReactionTypes!$B$2:$D23035,3,FALSE)</f>
        <v>15</v>
      </c>
      <c r="G23020" t="str">
        <f>VLOOKUP(E23020,ReactionTypes!$B$2:$D23035,2,FALSE)</f>
        <v>negative</v>
      </c>
      <c r="H23020" t="s">
        <v>1136</v>
      </c>
      <c r="I23020">
        <v>9</v>
      </c>
      <c r="J23020">
        <f t="shared" si="2518"/>
        <v>1991</v>
      </c>
    </row>
    <row r="23021" spans="1:10">
      <c r="A23021">
        <v>23938</v>
      </c>
      <c r="B23021" t="s">
        <v>970</v>
      </c>
      <c r="C23021" t="str">
        <f>VLOOKUP(B23021,Content!$B$2:$D24939,3,FALSE)</f>
        <v>science</v>
      </c>
      <c r="D23021" t="str">
        <f>VLOOKUP(B23021,Content!$B$2:$D24939,2,FALSE)</f>
        <v>GIF</v>
      </c>
      <c r="E23021" t="s">
        <v>1037</v>
      </c>
      <c r="F23021">
        <f>VLOOKUP(E23021,ReactionTypes!$B$2:$D23036,3,FALSE)</f>
        <v>10</v>
      </c>
      <c r="G23021" t="str">
        <f>VLOOKUP(E23021,ReactionTypes!$B$2:$D23036,2,FALSE)</f>
        <v>negative</v>
      </c>
      <c r="H23021" s="4">
        <v>44230</v>
      </c>
      <c r="I23021">
        <f t="shared" ref="I23021:I23023" si="2522">MONTH(H23021)</f>
        <v>2</v>
      </c>
      <c r="J23021">
        <f t="shared" si="2518"/>
        <v>1890</v>
      </c>
    </row>
    <row r="23022" spans="1:10">
      <c r="A23022">
        <v>23939</v>
      </c>
      <c r="B23022" t="s">
        <v>970</v>
      </c>
      <c r="C23022" t="str">
        <f>VLOOKUP(B23022,Content!$B$2:$D24940,3,FALSE)</f>
        <v>science</v>
      </c>
      <c r="D23022" t="str">
        <f>VLOOKUP(B23022,Content!$B$2:$D24940,2,FALSE)</f>
        <v>GIF</v>
      </c>
      <c r="E23022" t="s">
        <v>1051</v>
      </c>
      <c r="F23022">
        <f>VLOOKUP(E23022,ReactionTypes!$B$2:$D23037,3,FALSE)</f>
        <v>72</v>
      </c>
      <c r="G23022" t="str">
        <f>VLOOKUP(E23022,ReactionTypes!$B$2:$D23037,2,FALSE)</f>
        <v>positive</v>
      </c>
      <c r="H23022" s="4">
        <v>44288</v>
      </c>
      <c r="I23022">
        <f t="shared" si="2522"/>
        <v>4</v>
      </c>
      <c r="J23022">
        <f t="shared" si="2518"/>
        <v>1978</v>
      </c>
    </row>
    <row r="23023" spans="1:10">
      <c r="A23023">
        <v>23940</v>
      </c>
      <c r="B23023" t="s">
        <v>970</v>
      </c>
      <c r="C23023" t="str">
        <f>VLOOKUP(B23023,Content!$B$2:$D24941,3,FALSE)</f>
        <v>science</v>
      </c>
      <c r="D23023" t="str">
        <f>VLOOKUP(B23023,Content!$B$2:$D24941,2,FALSE)</f>
        <v>GIF</v>
      </c>
      <c r="E23023" t="s">
        <v>1049</v>
      </c>
      <c r="F23023">
        <f>VLOOKUP(E23023,ReactionTypes!$B$2:$D23038,3,FALSE)</f>
        <v>60</v>
      </c>
      <c r="G23023" t="str">
        <f>VLOOKUP(E23023,ReactionTypes!$B$2:$D23038,2,FALSE)</f>
        <v>positive</v>
      </c>
      <c r="H23023" s="4">
        <v>44260</v>
      </c>
      <c r="I23023">
        <f t="shared" si="2522"/>
        <v>3</v>
      </c>
      <c r="J23023">
        <f t="shared" si="2518"/>
        <v>1982</v>
      </c>
    </row>
    <row r="23024" spans="1:10">
      <c r="A23024">
        <v>23941</v>
      </c>
      <c r="B23024" t="s">
        <v>970</v>
      </c>
      <c r="C23024" t="str">
        <f>VLOOKUP(B23024,Content!$B$2:$D24942,3,FALSE)</f>
        <v>science</v>
      </c>
      <c r="D23024" t="str">
        <f>VLOOKUP(B23024,Content!$B$2:$D24942,2,FALSE)</f>
        <v>GIF</v>
      </c>
      <c r="E23024" t="s">
        <v>1051</v>
      </c>
      <c r="F23024">
        <f>VLOOKUP(E23024,ReactionTypes!$B$2:$D23039,3,FALSE)</f>
        <v>72</v>
      </c>
      <c r="G23024" t="str">
        <f>VLOOKUP(E23024,ReactionTypes!$B$2:$D23039,2,FALSE)</f>
        <v>positive</v>
      </c>
      <c r="H23024" t="s">
        <v>1104</v>
      </c>
      <c r="I23024">
        <v>7</v>
      </c>
      <c r="J23024">
        <f t="shared" si="2518"/>
        <v>2116</v>
      </c>
    </row>
    <row r="23025" spans="1:10">
      <c r="A23025">
        <v>23942</v>
      </c>
      <c r="B23025" t="s">
        <v>970</v>
      </c>
      <c r="C23025" t="str">
        <f>VLOOKUP(B23025,Content!$B$2:$D24943,3,FALSE)</f>
        <v>science</v>
      </c>
      <c r="D23025" t="str">
        <f>VLOOKUP(B23025,Content!$B$2:$D24943,2,FALSE)</f>
        <v>GIF</v>
      </c>
      <c r="E23025" t="s">
        <v>1038</v>
      </c>
      <c r="F23025">
        <f>VLOOKUP(E23025,ReactionTypes!$B$2:$D23040,3,FALSE)</f>
        <v>15</v>
      </c>
      <c r="G23025" t="str">
        <f>VLOOKUP(E23025,ReactionTypes!$B$2:$D23040,2,FALSE)</f>
        <v>negative</v>
      </c>
      <c r="H23025" t="s">
        <v>1198</v>
      </c>
      <c r="I23025">
        <v>5</v>
      </c>
      <c r="J23025">
        <f t="shared" si="2518"/>
        <v>2110</v>
      </c>
    </row>
    <row r="23026" spans="1:10">
      <c r="A23026">
        <v>23943</v>
      </c>
      <c r="B23026" t="s">
        <v>970</v>
      </c>
      <c r="C23026" t="str">
        <f>VLOOKUP(B23026,Content!$B$2:$D24944,3,FALSE)</f>
        <v>science</v>
      </c>
      <c r="D23026" t="str">
        <f>VLOOKUP(B23026,Content!$B$2:$D24944,2,FALSE)</f>
        <v>GIF</v>
      </c>
      <c r="E23026" t="s">
        <v>1044</v>
      </c>
      <c r="F23026">
        <f>VLOOKUP(E23026,ReactionTypes!$B$2:$D23041,3,FALSE)</f>
        <v>20</v>
      </c>
      <c r="G23026" t="str">
        <f>VLOOKUP(E23026,ReactionTypes!$B$2:$D23041,2,FALSE)</f>
        <v>neutral</v>
      </c>
      <c r="H23026" s="4">
        <v>44199</v>
      </c>
      <c r="I23026">
        <f>MONTH(H23026)</f>
        <v>1</v>
      </c>
      <c r="J23026">
        <f t="shared" si="2518"/>
        <v>2142</v>
      </c>
    </row>
    <row r="23027" spans="1:10">
      <c r="A23027">
        <v>23944</v>
      </c>
      <c r="B23027" t="s">
        <v>970</v>
      </c>
      <c r="C23027" t="str">
        <f>VLOOKUP(B23027,Content!$B$2:$D24945,3,FALSE)</f>
        <v>science</v>
      </c>
      <c r="D23027" t="str">
        <f>VLOOKUP(B23027,Content!$B$2:$D24945,2,FALSE)</f>
        <v>GIF</v>
      </c>
      <c r="E23027" t="s">
        <v>1040</v>
      </c>
      <c r="F23027">
        <f>VLOOKUP(E23027,ReactionTypes!$B$2:$D23042,3,FALSE)</f>
        <v>35</v>
      </c>
      <c r="G23027" t="str">
        <f>VLOOKUP(E23027,ReactionTypes!$B$2:$D23042,2,FALSE)</f>
        <v>neutral</v>
      </c>
      <c r="H23027" t="s">
        <v>1165</v>
      </c>
      <c r="I23027">
        <v>11</v>
      </c>
      <c r="J23027">
        <f t="shared" si="2518"/>
        <v>2055</v>
      </c>
    </row>
    <row r="23028" spans="1:10">
      <c r="A23028">
        <v>23945</v>
      </c>
      <c r="B23028" t="s">
        <v>970</v>
      </c>
      <c r="C23028" t="str">
        <f>VLOOKUP(B23028,Content!$B$2:$D24946,3,FALSE)</f>
        <v>science</v>
      </c>
      <c r="D23028" t="str">
        <f>VLOOKUP(B23028,Content!$B$2:$D24946,2,FALSE)</f>
        <v>GIF</v>
      </c>
      <c r="E23028" t="s">
        <v>1048</v>
      </c>
      <c r="F23028">
        <f>VLOOKUP(E23028,ReactionTypes!$B$2:$D23043,3,FALSE)</f>
        <v>50</v>
      </c>
      <c r="G23028" t="str">
        <f>VLOOKUP(E23028,ReactionTypes!$B$2:$D23043,2,FALSE)</f>
        <v>positive</v>
      </c>
      <c r="H23028" s="4">
        <v>44318</v>
      </c>
      <c r="I23028">
        <f>MONTH(H23028)</f>
        <v>5</v>
      </c>
      <c r="J23028">
        <f t="shared" si="2518"/>
        <v>2110</v>
      </c>
    </row>
    <row r="23029" spans="1:10">
      <c r="A23029">
        <v>23946</v>
      </c>
      <c r="B23029" t="s">
        <v>970</v>
      </c>
      <c r="C23029" t="str">
        <f>VLOOKUP(B23029,Content!$B$2:$D24947,3,FALSE)</f>
        <v>science</v>
      </c>
      <c r="D23029" t="str">
        <f>VLOOKUP(B23029,Content!$B$2:$D24947,2,FALSE)</f>
        <v>GIF</v>
      </c>
      <c r="E23029" t="s">
        <v>1036</v>
      </c>
      <c r="F23029">
        <f>VLOOKUP(E23029,ReactionTypes!$B$2:$D23044,3,FALSE)</f>
        <v>0</v>
      </c>
      <c r="G23029" t="str">
        <f>VLOOKUP(E23029,ReactionTypes!$B$2:$D23044,2,FALSE)</f>
        <v>negative</v>
      </c>
      <c r="H23029" t="s">
        <v>1078</v>
      </c>
      <c r="I23029">
        <v>8</v>
      </c>
      <c r="J23029">
        <f t="shared" si="2518"/>
        <v>2055</v>
      </c>
    </row>
    <row r="23030" spans="1:10">
      <c r="A23030">
        <v>23947</v>
      </c>
      <c r="B23030" t="s">
        <v>970</v>
      </c>
      <c r="C23030" t="str">
        <f>VLOOKUP(B23030,Content!$B$2:$D24948,3,FALSE)</f>
        <v>science</v>
      </c>
      <c r="D23030" t="str">
        <f>VLOOKUP(B23030,Content!$B$2:$D24948,2,FALSE)</f>
        <v>GIF</v>
      </c>
      <c r="E23030" t="s">
        <v>1050</v>
      </c>
      <c r="F23030">
        <f>VLOOKUP(E23030,ReactionTypes!$B$2:$D23045,3,FALSE)</f>
        <v>70</v>
      </c>
      <c r="G23030" t="str">
        <f>VLOOKUP(E23030,ReactionTypes!$B$2:$D23045,2,FALSE)</f>
        <v>positive</v>
      </c>
      <c r="H23030" t="s">
        <v>1164</v>
      </c>
      <c r="I23030">
        <v>11</v>
      </c>
      <c r="J23030">
        <f t="shared" si="2518"/>
        <v>2055</v>
      </c>
    </row>
    <row r="23031" spans="1:10">
      <c r="A23031">
        <v>23948</v>
      </c>
      <c r="B23031" t="s">
        <v>970</v>
      </c>
      <c r="C23031" t="str">
        <f>VLOOKUP(B23031,Content!$B$2:$D24949,3,FALSE)</f>
        <v>science</v>
      </c>
      <c r="D23031" t="str">
        <f>VLOOKUP(B23031,Content!$B$2:$D24949,2,FALSE)</f>
        <v>GIF</v>
      </c>
      <c r="E23031" t="s">
        <v>1049</v>
      </c>
      <c r="F23031">
        <f>VLOOKUP(E23031,ReactionTypes!$B$2:$D23046,3,FALSE)</f>
        <v>60</v>
      </c>
      <c r="G23031" t="str">
        <f>VLOOKUP(E23031,ReactionTypes!$B$2:$D23046,2,FALSE)</f>
        <v>positive</v>
      </c>
      <c r="H23031" t="s">
        <v>1088</v>
      </c>
      <c r="I23031">
        <v>11</v>
      </c>
      <c r="J23031">
        <f t="shared" si="2518"/>
        <v>2055</v>
      </c>
    </row>
    <row r="23032" spans="1:10">
      <c r="A23032">
        <v>23949</v>
      </c>
      <c r="B23032" t="s">
        <v>970</v>
      </c>
      <c r="C23032" t="str">
        <f>VLOOKUP(B23032,Content!$B$2:$D24950,3,FALSE)</f>
        <v>science</v>
      </c>
      <c r="D23032" t="str">
        <f>VLOOKUP(B23032,Content!$B$2:$D24950,2,FALSE)</f>
        <v>GIF</v>
      </c>
      <c r="E23032" t="s">
        <v>1044</v>
      </c>
      <c r="F23032">
        <f>VLOOKUP(E23032,ReactionTypes!$B$2:$D23047,3,FALSE)</f>
        <v>20</v>
      </c>
      <c r="G23032" t="str">
        <f>VLOOKUP(E23032,ReactionTypes!$B$2:$D23047,2,FALSE)</f>
        <v>neutral</v>
      </c>
      <c r="H23032" t="s">
        <v>1211</v>
      </c>
      <c r="I23032">
        <v>4</v>
      </c>
      <c r="J23032">
        <f t="shared" si="2518"/>
        <v>1978</v>
      </c>
    </row>
    <row r="23033" spans="1:10">
      <c r="A23033">
        <v>23950</v>
      </c>
      <c r="B23033" t="s">
        <v>970</v>
      </c>
      <c r="C23033" t="str">
        <f>VLOOKUP(B23033,Content!$B$2:$D24951,3,FALSE)</f>
        <v>science</v>
      </c>
      <c r="D23033" t="str">
        <f>VLOOKUP(B23033,Content!$B$2:$D24951,2,FALSE)</f>
        <v>GIF</v>
      </c>
      <c r="E23033" t="s">
        <v>1049</v>
      </c>
      <c r="F23033">
        <f>VLOOKUP(E23033,ReactionTypes!$B$2:$D23048,3,FALSE)</f>
        <v>60</v>
      </c>
      <c r="G23033" t="str">
        <f>VLOOKUP(E23033,ReactionTypes!$B$2:$D23048,2,FALSE)</f>
        <v>positive</v>
      </c>
      <c r="H23033" t="s">
        <v>1217</v>
      </c>
      <c r="I23033">
        <v>2</v>
      </c>
      <c r="J23033">
        <f t="shared" si="2518"/>
        <v>1890</v>
      </c>
    </row>
    <row r="23034" spans="1:10">
      <c r="A23034">
        <v>23951</v>
      </c>
      <c r="B23034" t="s">
        <v>970</v>
      </c>
      <c r="C23034" t="str">
        <f>VLOOKUP(B23034,Content!$B$2:$D24952,3,FALSE)</f>
        <v>science</v>
      </c>
      <c r="D23034" t="str">
        <f>VLOOKUP(B23034,Content!$B$2:$D24952,2,FALSE)</f>
        <v>GIF</v>
      </c>
      <c r="E23034" t="s">
        <v>1042</v>
      </c>
      <c r="F23034">
        <f>VLOOKUP(E23034,ReactionTypes!$B$2:$D23049,3,FALSE)</f>
        <v>5</v>
      </c>
      <c r="G23034" t="str">
        <f>VLOOKUP(E23034,ReactionTypes!$B$2:$D23049,2,FALSE)</f>
        <v>negative</v>
      </c>
      <c r="H23034" t="s">
        <v>1124</v>
      </c>
      <c r="I23034">
        <v>8</v>
      </c>
      <c r="J23034">
        <f t="shared" si="2518"/>
        <v>2055</v>
      </c>
    </row>
    <row r="23035" spans="1:10">
      <c r="A23035">
        <v>23952</v>
      </c>
      <c r="B23035" t="s">
        <v>970</v>
      </c>
      <c r="C23035" t="str">
        <f>VLOOKUP(B23035,Content!$B$2:$D24953,3,FALSE)</f>
        <v>science</v>
      </c>
      <c r="D23035" t="str">
        <f>VLOOKUP(B23035,Content!$B$2:$D24953,2,FALSE)</f>
        <v>GIF</v>
      </c>
      <c r="E23035" t="s">
        <v>1037</v>
      </c>
      <c r="F23035">
        <f>VLOOKUP(E23035,ReactionTypes!$B$2:$D23050,3,FALSE)</f>
        <v>10</v>
      </c>
      <c r="G23035" t="str">
        <f>VLOOKUP(E23035,ReactionTypes!$B$2:$D23050,2,FALSE)</f>
        <v>negative</v>
      </c>
      <c r="H23035" s="4">
        <v>44411</v>
      </c>
      <c r="I23035">
        <f>MONTH(H23035)</f>
        <v>8</v>
      </c>
      <c r="J23035">
        <f t="shared" si="2518"/>
        <v>2055</v>
      </c>
    </row>
    <row r="23036" spans="1:10">
      <c r="A23036">
        <v>23953</v>
      </c>
      <c r="B23036" t="s">
        <v>970</v>
      </c>
      <c r="C23036" t="str">
        <f>VLOOKUP(B23036,Content!$B$2:$D24954,3,FALSE)</f>
        <v>science</v>
      </c>
      <c r="D23036" t="str">
        <f>VLOOKUP(B23036,Content!$B$2:$D24954,2,FALSE)</f>
        <v>GIF</v>
      </c>
      <c r="E23036" t="s">
        <v>1041</v>
      </c>
      <c r="F23036">
        <f>VLOOKUP(E23036,ReactionTypes!$B$2:$D23051,3,FALSE)</f>
        <v>70</v>
      </c>
      <c r="G23036" t="str">
        <f>VLOOKUP(E23036,ReactionTypes!$B$2:$D23051,2,FALSE)</f>
        <v>positive</v>
      </c>
      <c r="H23036" t="s">
        <v>1226</v>
      </c>
      <c r="I23036">
        <v>3</v>
      </c>
      <c r="J23036">
        <f t="shared" si="2518"/>
        <v>1982</v>
      </c>
    </row>
    <row r="23037" spans="1:10">
      <c r="A23037">
        <v>23954</v>
      </c>
      <c r="B23037" t="s">
        <v>970</v>
      </c>
      <c r="C23037" t="str">
        <f>VLOOKUP(B23037,Content!$B$2:$D24955,3,FALSE)</f>
        <v>science</v>
      </c>
      <c r="D23037" t="str">
        <f>VLOOKUP(B23037,Content!$B$2:$D24955,2,FALSE)</f>
        <v>GIF</v>
      </c>
      <c r="E23037" t="s">
        <v>1046</v>
      </c>
      <c r="F23037">
        <f>VLOOKUP(E23037,ReactionTypes!$B$2:$D23052,3,FALSE)</f>
        <v>45</v>
      </c>
      <c r="G23037" t="str">
        <f>VLOOKUP(E23037,ReactionTypes!$B$2:$D23052,2,FALSE)</f>
        <v>positive</v>
      </c>
      <c r="H23037" s="4">
        <v>44022</v>
      </c>
      <c r="I23037">
        <f t="shared" ref="I23037:I23038" si="2523">MONTH(H23037)</f>
        <v>7</v>
      </c>
      <c r="J23037">
        <f t="shared" si="2518"/>
        <v>2116</v>
      </c>
    </row>
    <row r="23038" spans="1:10">
      <c r="A23038">
        <v>23955</v>
      </c>
      <c r="B23038" t="s">
        <v>970</v>
      </c>
      <c r="C23038" t="str">
        <f>VLOOKUP(B23038,Content!$B$2:$D24956,3,FALSE)</f>
        <v>science</v>
      </c>
      <c r="D23038" t="str">
        <f>VLOOKUP(B23038,Content!$B$2:$D24956,2,FALSE)</f>
        <v>GIF</v>
      </c>
      <c r="E23038" t="s">
        <v>1045</v>
      </c>
      <c r="F23038">
        <f>VLOOKUP(E23038,ReactionTypes!$B$2:$D23053,3,FALSE)</f>
        <v>75</v>
      </c>
      <c r="G23038" t="str">
        <f>VLOOKUP(E23038,ReactionTypes!$B$2:$D23053,2,FALSE)</f>
        <v>positive</v>
      </c>
      <c r="H23038" s="4">
        <v>43959</v>
      </c>
      <c r="I23038">
        <f t="shared" si="2523"/>
        <v>5</v>
      </c>
      <c r="J23038">
        <f t="shared" si="2518"/>
        <v>2110</v>
      </c>
    </row>
    <row r="23039" spans="1:10">
      <c r="A23039">
        <v>23956</v>
      </c>
      <c r="B23039" t="s">
        <v>970</v>
      </c>
      <c r="C23039" t="str">
        <f>VLOOKUP(B23039,Content!$B$2:$D24957,3,FALSE)</f>
        <v>science</v>
      </c>
      <c r="D23039" t="str">
        <f>VLOOKUP(B23039,Content!$B$2:$D24957,2,FALSE)</f>
        <v>GIF</v>
      </c>
      <c r="E23039" t="s">
        <v>1040</v>
      </c>
      <c r="F23039">
        <f>VLOOKUP(E23039,ReactionTypes!$B$2:$D23054,3,FALSE)</f>
        <v>35</v>
      </c>
      <c r="G23039" t="str">
        <f>VLOOKUP(E23039,ReactionTypes!$B$2:$D23054,2,FALSE)</f>
        <v>neutral</v>
      </c>
      <c r="H23039" t="s">
        <v>1137</v>
      </c>
      <c r="I23039">
        <v>10</v>
      </c>
      <c r="J23039">
        <f t="shared" si="2518"/>
        <v>2087</v>
      </c>
    </row>
    <row r="23040" spans="1:10">
      <c r="A23040">
        <v>23957</v>
      </c>
      <c r="B23040" t="s">
        <v>970</v>
      </c>
      <c r="C23040" t="str">
        <f>VLOOKUP(B23040,Content!$B$2:$D24958,3,FALSE)</f>
        <v>science</v>
      </c>
      <c r="D23040" t="str">
        <f>VLOOKUP(B23040,Content!$B$2:$D24958,2,FALSE)</f>
        <v>GIF</v>
      </c>
      <c r="E23040" t="s">
        <v>1044</v>
      </c>
      <c r="F23040">
        <f>VLOOKUP(E23040,ReactionTypes!$B$2:$D23055,3,FALSE)</f>
        <v>20</v>
      </c>
      <c r="G23040" t="str">
        <f>VLOOKUP(E23040,ReactionTypes!$B$2:$D23055,2,FALSE)</f>
        <v>neutral</v>
      </c>
      <c r="H23040" t="s">
        <v>1067</v>
      </c>
      <c r="I23040">
        <v>9</v>
      </c>
      <c r="J23040">
        <f t="shared" si="2518"/>
        <v>1991</v>
      </c>
    </row>
    <row r="23041" spans="1:10">
      <c r="A23041">
        <v>23958</v>
      </c>
      <c r="B23041" t="s">
        <v>970</v>
      </c>
      <c r="C23041" t="str">
        <f>VLOOKUP(B23041,Content!$B$2:$D24959,3,FALSE)</f>
        <v>science</v>
      </c>
      <c r="D23041" t="str">
        <f>VLOOKUP(B23041,Content!$B$2:$D24959,2,FALSE)</f>
        <v>GIF</v>
      </c>
      <c r="E23041" t="s">
        <v>1045</v>
      </c>
      <c r="F23041">
        <f>VLOOKUP(E23041,ReactionTypes!$B$2:$D23056,3,FALSE)</f>
        <v>75</v>
      </c>
      <c r="G23041" t="str">
        <f>VLOOKUP(E23041,ReactionTypes!$B$2:$D23056,2,FALSE)</f>
        <v>positive</v>
      </c>
      <c r="H23041" t="s">
        <v>1252</v>
      </c>
      <c r="I23041">
        <v>3</v>
      </c>
      <c r="J23041">
        <f t="shared" si="2518"/>
        <v>1982</v>
      </c>
    </row>
    <row r="23042" spans="1:10">
      <c r="A23042">
        <v>23959</v>
      </c>
      <c r="B23042" t="s">
        <v>970</v>
      </c>
      <c r="C23042" t="str">
        <f>VLOOKUP(B23042,Content!$B$2:$D24960,3,FALSE)</f>
        <v>science</v>
      </c>
      <c r="D23042" t="str">
        <f>VLOOKUP(B23042,Content!$B$2:$D24960,2,FALSE)</f>
        <v>GIF</v>
      </c>
      <c r="E23042" t="s">
        <v>1037</v>
      </c>
      <c r="F23042">
        <f>VLOOKUP(E23042,ReactionTypes!$B$2:$D23057,3,FALSE)</f>
        <v>10</v>
      </c>
      <c r="G23042" t="str">
        <f>VLOOKUP(E23042,ReactionTypes!$B$2:$D23057,2,FALSE)</f>
        <v>negative</v>
      </c>
      <c r="H23042" s="4">
        <v>43960</v>
      </c>
      <c r="I23042">
        <f>MONTH(H23042)</f>
        <v>5</v>
      </c>
      <c r="J23042">
        <f t="shared" si="2518"/>
        <v>2110</v>
      </c>
    </row>
    <row r="23043" spans="1:10">
      <c r="A23043">
        <v>23960</v>
      </c>
      <c r="B23043" t="s">
        <v>970</v>
      </c>
      <c r="C23043" t="str">
        <f>VLOOKUP(B23043,Content!$B$2:$D24961,3,FALSE)</f>
        <v>science</v>
      </c>
      <c r="D23043" t="str">
        <f>VLOOKUP(B23043,Content!$B$2:$D24961,2,FALSE)</f>
        <v>GIF</v>
      </c>
      <c r="E23043" t="s">
        <v>1048</v>
      </c>
      <c r="F23043">
        <f>VLOOKUP(E23043,ReactionTypes!$B$2:$D23058,3,FALSE)</f>
        <v>50</v>
      </c>
      <c r="G23043" t="str">
        <f>VLOOKUP(E23043,ReactionTypes!$B$2:$D23058,2,FALSE)</f>
        <v>positive</v>
      </c>
      <c r="H23043" t="s">
        <v>1147</v>
      </c>
      <c r="I23043">
        <v>12</v>
      </c>
      <c r="J23043">
        <f t="shared" ref="J23043:J23106" si="2524">COUNTIF($I$2:$I$24574,I23043)</f>
        <v>2099</v>
      </c>
    </row>
    <row r="23044" spans="1:10">
      <c r="A23044">
        <v>23961</v>
      </c>
      <c r="B23044" t="s">
        <v>970</v>
      </c>
      <c r="C23044" t="str">
        <f>VLOOKUP(B23044,Content!$B$2:$D24962,3,FALSE)</f>
        <v>science</v>
      </c>
      <c r="D23044" t="str">
        <f>VLOOKUP(B23044,Content!$B$2:$D24962,2,FALSE)</f>
        <v>GIF</v>
      </c>
      <c r="E23044" t="s">
        <v>1049</v>
      </c>
      <c r="F23044">
        <f>VLOOKUP(E23044,ReactionTypes!$B$2:$D23059,3,FALSE)</f>
        <v>60</v>
      </c>
      <c r="G23044" t="str">
        <f>VLOOKUP(E23044,ReactionTypes!$B$2:$D23059,2,FALSE)</f>
        <v>positive</v>
      </c>
      <c r="H23044" s="4">
        <v>44503</v>
      </c>
      <c r="I23044">
        <f>MONTH(H23044)</f>
        <v>11</v>
      </c>
      <c r="J23044">
        <f t="shared" si="2524"/>
        <v>2055</v>
      </c>
    </row>
    <row r="23045" spans="1:10">
      <c r="A23045">
        <v>23962</v>
      </c>
      <c r="B23045" t="s">
        <v>970</v>
      </c>
      <c r="C23045" t="str">
        <f>VLOOKUP(B23045,Content!$B$2:$D24963,3,FALSE)</f>
        <v>science</v>
      </c>
      <c r="D23045" t="str">
        <f>VLOOKUP(B23045,Content!$B$2:$D24963,2,FALSE)</f>
        <v>GIF</v>
      </c>
      <c r="E23045" t="s">
        <v>1044</v>
      </c>
      <c r="F23045">
        <f>VLOOKUP(E23045,ReactionTypes!$B$2:$D23060,3,FALSE)</f>
        <v>20</v>
      </c>
      <c r="G23045" t="str">
        <f>VLOOKUP(E23045,ReactionTypes!$B$2:$D23060,2,FALSE)</f>
        <v>neutral</v>
      </c>
      <c r="H23045" t="s">
        <v>1175</v>
      </c>
      <c r="I23045">
        <v>7</v>
      </c>
      <c r="J23045">
        <f t="shared" si="2524"/>
        <v>2116</v>
      </c>
    </row>
    <row r="23046" spans="1:10">
      <c r="A23046">
        <v>23963</v>
      </c>
      <c r="B23046" t="s">
        <v>970</v>
      </c>
      <c r="C23046" t="str">
        <f>VLOOKUP(B23046,Content!$B$2:$D24964,3,FALSE)</f>
        <v>science</v>
      </c>
      <c r="D23046" t="str">
        <f>VLOOKUP(B23046,Content!$B$2:$D24964,2,FALSE)</f>
        <v>GIF</v>
      </c>
      <c r="E23046" t="s">
        <v>1038</v>
      </c>
      <c r="F23046">
        <f>VLOOKUP(E23046,ReactionTypes!$B$2:$D23061,3,FALSE)</f>
        <v>15</v>
      </c>
      <c r="G23046" t="str">
        <f>VLOOKUP(E23046,ReactionTypes!$B$2:$D23061,2,FALSE)</f>
        <v>negative</v>
      </c>
      <c r="H23046" t="s">
        <v>1096</v>
      </c>
      <c r="I23046">
        <v>6</v>
      </c>
      <c r="J23046">
        <f t="shared" si="2524"/>
        <v>2068</v>
      </c>
    </row>
    <row r="23047" spans="1:10">
      <c r="A23047">
        <v>23964</v>
      </c>
      <c r="B23047" t="s">
        <v>970</v>
      </c>
      <c r="C23047" t="str">
        <f>VLOOKUP(B23047,Content!$B$2:$D24965,3,FALSE)</f>
        <v>science</v>
      </c>
      <c r="D23047" t="str">
        <f>VLOOKUP(B23047,Content!$B$2:$D24965,2,FALSE)</f>
        <v>GIF</v>
      </c>
      <c r="E23047" t="s">
        <v>1040</v>
      </c>
      <c r="F23047">
        <f>VLOOKUP(E23047,ReactionTypes!$B$2:$D23062,3,FALSE)</f>
        <v>35</v>
      </c>
      <c r="G23047" t="str">
        <f>VLOOKUP(E23047,ReactionTypes!$B$2:$D23062,2,FALSE)</f>
        <v>neutral</v>
      </c>
      <c r="H23047" t="s">
        <v>1280</v>
      </c>
      <c r="I23047">
        <v>5</v>
      </c>
      <c r="J23047">
        <f t="shared" si="2524"/>
        <v>2110</v>
      </c>
    </row>
    <row r="23048" spans="1:10">
      <c r="A23048">
        <v>23965</v>
      </c>
      <c r="B23048" t="s">
        <v>970</v>
      </c>
      <c r="C23048" t="str">
        <f>VLOOKUP(B23048,Content!$B$2:$D24966,3,FALSE)</f>
        <v>science</v>
      </c>
      <c r="D23048" t="str">
        <f>VLOOKUP(B23048,Content!$B$2:$D24966,2,FALSE)</f>
        <v>GIF</v>
      </c>
      <c r="E23048" t="s">
        <v>1042</v>
      </c>
      <c r="F23048">
        <f>VLOOKUP(E23048,ReactionTypes!$B$2:$D23063,3,FALSE)</f>
        <v>5</v>
      </c>
      <c r="G23048" t="str">
        <f>VLOOKUP(E23048,ReactionTypes!$B$2:$D23063,2,FALSE)</f>
        <v>negative</v>
      </c>
      <c r="H23048" t="s">
        <v>1276</v>
      </c>
      <c r="I23048">
        <v>2</v>
      </c>
      <c r="J23048">
        <f t="shared" si="2524"/>
        <v>1890</v>
      </c>
    </row>
    <row r="23049" spans="1:10">
      <c r="A23049">
        <v>23966</v>
      </c>
      <c r="B23049" t="s">
        <v>970</v>
      </c>
      <c r="C23049" t="str">
        <f>VLOOKUP(B23049,Content!$B$2:$D24967,3,FALSE)</f>
        <v>science</v>
      </c>
      <c r="D23049" t="str">
        <f>VLOOKUP(B23049,Content!$B$2:$D24967,2,FALSE)</f>
        <v>GIF</v>
      </c>
      <c r="E23049" t="s">
        <v>1049</v>
      </c>
      <c r="F23049">
        <f>VLOOKUP(E23049,ReactionTypes!$B$2:$D23064,3,FALSE)</f>
        <v>60</v>
      </c>
      <c r="G23049" t="str">
        <f>VLOOKUP(E23049,ReactionTypes!$B$2:$D23064,2,FALSE)</f>
        <v>positive</v>
      </c>
      <c r="H23049" s="4">
        <v>44051</v>
      </c>
      <c r="I23049">
        <f>MONTH(H23049)</f>
        <v>8</v>
      </c>
      <c r="J23049">
        <f t="shared" si="2524"/>
        <v>2055</v>
      </c>
    </row>
    <row r="23050" spans="1:10">
      <c r="A23050">
        <v>23968</v>
      </c>
      <c r="B23050" t="s">
        <v>971</v>
      </c>
      <c r="C23050" t="str">
        <f>VLOOKUP(B23050,Content!$B$2:$D24969,3,FALSE)</f>
        <v>science</v>
      </c>
      <c r="D23050" t="str">
        <f>VLOOKUP(B23050,Content!$B$2:$D24969,2,FALSE)</f>
        <v>audio</v>
      </c>
      <c r="E23050" t="s">
        <v>1042</v>
      </c>
      <c r="F23050">
        <f>VLOOKUP(E23050,ReactionTypes!$B$2:$D23065,3,FALSE)</f>
        <v>5</v>
      </c>
      <c r="G23050" t="str">
        <f>VLOOKUP(E23050,ReactionTypes!$B$2:$D23065,2,FALSE)</f>
        <v>negative</v>
      </c>
      <c r="H23050" t="s">
        <v>1182</v>
      </c>
      <c r="I23050">
        <v>7</v>
      </c>
      <c r="J23050">
        <f t="shared" si="2524"/>
        <v>2116</v>
      </c>
    </row>
    <row r="23051" spans="1:10">
      <c r="A23051">
        <v>23969</v>
      </c>
      <c r="B23051" t="s">
        <v>971</v>
      </c>
      <c r="C23051" t="str">
        <f>VLOOKUP(B23051,Content!$B$2:$D24970,3,FALSE)</f>
        <v>science</v>
      </c>
      <c r="D23051" t="str">
        <f>VLOOKUP(B23051,Content!$B$2:$D24970,2,FALSE)</f>
        <v>audio</v>
      </c>
      <c r="E23051" t="s">
        <v>1047</v>
      </c>
      <c r="F23051">
        <f>VLOOKUP(E23051,ReactionTypes!$B$2:$D23066,3,FALSE)</f>
        <v>12</v>
      </c>
      <c r="G23051" t="str">
        <f>VLOOKUP(E23051,ReactionTypes!$B$2:$D23066,2,FALSE)</f>
        <v>negative</v>
      </c>
      <c r="H23051" t="s">
        <v>1245</v>
      </c>
      <c r="I23051">
        <v>5</v>
      </c>
      <c r="J23051">
        <f t="shared" si="2524"/>
        <v>2110</v>
      </c>
    </row>
    <row r="23052" spans="1:10">
      <c r="A23052">
        <v>23970</v>
      </c>
      <c r="B23052" t="s">
        <v>971</v>
      </c>
      <c r="C23052" t="str">
        <f>VLOOKUP(B23052,Content!$B$2:$D24971,3,FALSE)</f>
        <v>science</v>
      </c>
      <c r="D23052" t="str">
        <f>VLOOKUP(B23052,Content!$B$2:$D24971,2,FALSE)</f>
        <v>audio</v>
      </c>
      <c r="E23052" t="s">
        <v>1043</v>
      </c>
      <c r="F23052">
        <f>VLOOKUP(E23052,ReactionTypes!$B$2:$D23067,3,FALSE)</f>
        <v>65</v>
      </c>
      <c r="G23052" t="str">
        <f>VLOOKUP(E23052,ReactionTypes!$B$2:$D23067,2,FALSE)</f>
        <v>positive</v>
      </c>
      <c r="H23052" t="s">
        <v>1157</v>
      </c>
      <c r="I23052">
        <v>6</v>
      </c>
      <c r="J23052">
        <f t="shared" si="2524"/>
        <v>2068</v>
      </c>
    </row>
    <row r="23053" spans="1:10">
      <c r="A23053">
        <v>23971</v>
      </c>
      <c r="B23053" t="s">
        <v>971</v>
      </c>
      <c r="C23053" t="str">
        <f>VLOOKUP(B23053,Content!$B$2:$D24972,3,FALSE)</f>
        <v>science</v>
      </c>
      <c r="D23053" t="str">
        <f>VLOOKUP(B23053,Content!$B$2:$D24972,2,FALSE)</f>
        <v>audio</v>
      </c>
      <c r="E23053" t="s">
        <v>1045</v>
      </c>
      <c r="F23053">
        <f>VLOOKUP(E23053,ReactionTypes!$B$2:$D23068,3,FALSE)</f>
        <v>75</v>
      </c>
      <c r="G23053" t="str">
        <f>VLOOKUP(E23053,ReactionTypes!$B$2:$D23068,2,FALSE)</f>
        <v>positive</v>
      </c>
      <c r="H23053" t="s">
        <v>1206</v>
      </c>
      <c r="I23053">
        <v>2</v>
      </c>
      <c r="J23053">
        <f t="shared" si="2524"/>
        <v>1890</v>
      </c>
    </row>
    <row r="23054" spans="1:10">
      <c r="A23054">
        <v>23972</v>
      </c>
      <c r="B23054" t="s">
        <v>971</v>
      </c>
      <c r="C23054" t="str">
        <f>VLOOKUP(B23054,Content!$B$2:$D24973,3,FALSE)</f>
        <v>science</v>
      </c>
      <c r="D23054" t="str">
        <f>VLOOKUP(B23054,Content!$B$2:$D24973,2,FALSE)</f>
        <v>audio</v>
      </c>
      <c r="E23054" t="s">
        <v>1040</v>
      </c>
      <c r="F23054">
        <f>VLOOKUP(E23054,ReactionTypes!$B$2:$D23069,3,FALSE)</f>
        <v>35</v>
      </c>
      <c r="G23054" t="str">
        <f>VLOOKUP(E23054,ReactionTypes!$B$2:$D23069,2,FALSE)</f>
        <v>neutral</v>
      </c>
      <c r="H23054" t="s">
        <v>1069</v>
      </c>
      <c r="I23054">
        <v>6</v>
      </c>
      <c r="J23054">
        <f t="shared" si="2524"/>
        <v>2068</v>
      </c>
    </row>
    <row r="23055" spans="1:10">
      <c r="A23055">
        <v>23973</v>
      </c>
      <c r="B23055" t="s">
        <v>971</v>
      </c>
      <c r="C23055" t="str">
        <f>VLOOKUP(B23055,Content!$B$2:$D24974,3,FALSE)</f>
        <v>science</v>
      </c>
      <c r="D23055" t="str">
        <f>VLOOKUP(B23055,Content!$B$2:$D24974,2,FALSE)</f>
        <v>audio</v>
      </c>
      <c r="E23055" t="s">
        <v>1045</v>
      </c>
      <c r="F23055">
        <f>VLOOKUP(E23055,ReactionTypes!$B$2:$D23070,3,FALSE)</f>
        <v>75</v>
      </c>
      <c r="G23055" t="str">
        <f>VLOOKUP(E23055,ReactionTypes!$B$2:$D23070,2,FALSE)</f>
        <v>positive</v>
      </c>
      <c r="H23055" t="s">
        <v>1088</v>
      </c>
      <c r="I23055">
        <v>11</v>
      </c>
      <c r="J23055">
        <f t="shared" si="2524"/>
        <v>2055</v>
      </c>
    </row>
    <row r="23056" spans="1:10">
      <c r="A23056">
        <v>23974</v>
      </c>
      <c r="B23056" t="s">
        <v>971</v>
      </c>
      <c r="C23056" t="str">
        <f>VLOOKUP(B23056,Content!$B$2:$D24975,3,FALSE)</f>
        <v>science</v>
      </c>
      <c r="D23056" t="str">
        <f>VLOOKUP(B23056,Content!$B$2:$D24975,2,FALSE)</f>
        <v>audio</v>
      </c>
      <c r="E23056" t="s">
        <v>1039</v>
      </c>
      <c r="F23056">
        <f>VLOOKUP(E23056,ReactionTypes!$B$2:$D23071,3,FALSE)</f>
        <v>30</v>
      </c>
      <c r="G23056" t="str">
        <f>VLOOKUP(E23056,ReactionTypes!$B$2:$D23071,2,FALSE)</f>
        <v>positive</v>
      </c>
      <c r="H23056" t="s">
        <v>1235</v>
      </c>
      <c r="I23056">
        <v>3</v>
      </c>
      <c r="J23056">
        <f t="shared" si="2524"/>
        <v>1982</v>
      </c>
    </row>
    <row r="23057" spans="1:10">
      <c r="A23057">
        <v>23975</v>
      </c>
      <c r="B23057" t="s">
        <v>971</v>
      </c>
      <c r="C23057" t="str">
        <f>VLOOKUP(B23057,Content!$B$2:$D24976,3,FALSE)</f>
        <v>science</v>
      </c>
      <c r="D23057" t="str">
        <f>VLOOKUP(B23057,Content!$B$2:$D24976,2,FALSE)</f>
        <v>audio</v>
      </c>
      <c r="E23057" t="s">
        <v>1038</v>
      </c>
      <c r="F23057">
        <f>VLOOKUP(E23057,ReactionTypes!$B$2:$D23072,3,FALSE)</f>
        <v>15</v>
      </c>
      <c r="G23057" t="str">
        <f>VLOOKUP(E23057,ReactionTypes!$B$2:$D23072,2,FALSE)</f>
        <v>negative</v>
      </c>
      <c r="H23057" t="s">
        <v>1216</v>
      </c>
      <c r="I23057">
        <v>1</v>
      </c>
      <c r="J23057">
        <f t="shared" si="2524"/>
        <v>2142</v>
      </c>
    </row>
    <row r="23058" spans="1:10">
      <c r="A23058">
        <v>23976</v>
      </c>
      <c r="B23058" t="s">
        <v>971</v>
      </c>
      <c r="C23058" t="str">
        <f>VLOOKUP(B23058,Content!$B$2:$D24977,3,FALSE)</f>
        <v>science</v>
      </c>
      <c r="D23058" t="str">
        <f>VLOOKUP(B23058,Content!$B$2:$D24977,2,FALSE)</f>
        <v>audio</v>
      </c>
      <c r="E23058" t="s">
        <v>1046</v>
      </c>
      <c r="F23058">
        <f>VLOOKUP(E23058,ReactionTypes!$B$2:$D23073,3,FALSE)</f>
        <v>45</v>
      </c>
      <c r="G23058" t="str">
        <f>VLOOKUP(E23058,ReactionTypes!$B$2:$D23073,2,FALSE)</f>
        <v>positive</v>
      </c>
      <c r="H23058" s="4">
        <v>44260</v>
      </c>
      <c r="I23058">
        <f>MONTH(H23058)</f>
        <v>3</v>
      </c>
      <c r="J23058">
        <f t="shared" si="2524"/>
        <v>1982</v>
      </c>
    </row>
    <row r="23059" spans="1:10">
      <c r="A23059">
        <v>23977</v>
      </c>
      <c r="B23059" t="s">
        <v>971</v>
      </c>
      <c r="C23059" t="str">
        <f>VLOOKUP(B23059,Content!$B$2:$D24978,3,FALSE)</f>
        <v>science</v>
      </c>
      <c r="D23059" t="str">
        <f>VLOOKUP(B23059,Content!$B$2:$D24978,2,FALSE)</f>
        <v>audio</v>
      </c>
      <c r="E23059" t="s">
        <v>1048</v>
      </c>
      <c r="F23059">
        <f>VLOOKUP(E23059,ReactionTypes!$B$2:$D23074,3,FALSE)</f>
        <v>50</v>
      </c>
      <c r="G23059" t="str">
        <f>VLOOKUP(E23059,ReactionTypes!$B$2:$D23074,2,FALSE)</f>
        <v>positive</v>
      </c>
      <c r="H23059" t="s">
        <v>1113</v>
      </c>
      <c r="I23059">
        <v>12</v>
      </c>
      <c r="J23059">
        <f t="shared" si="2524"/>
        <v>2099</v>
      </c>
    </row>
    <row r="23060" spans="1:10">
      <c r="A23060">
        <v>23978</v>
      </c>
      <c r="B23060" t="s">
        <v>971</v>
      </c>
      <c r="C23060" t="str">
        <f>VLOOKUP(B23060,Content!$B$2:$D24979,3,FALSE)</f>
        <v>science</v>
      </c>
      <c r="D23060" t="str">
        <f>VLOOKUP(B23060,Content!$B$2:$D24979,2,FALSE)</f>
        <v>audio</v>
      </c>
      <c r="E23060" t="s">
        <v>1038</v>
      </c>
      <c r="F23060">
        <f>VLOOKUP(E23060,ReactionTypes!$B$2:$D23075,3,FALSE)</f>
        <v>15</v>
      </c>
      <c r="G23060" t="str">
        <f>VLOOKUP(E23060,ReactionTypes!$B$2:$D23075,2,FALSE)</f>
        <v>negative</v>
      </c>
      <c r="H23060" s="4">
        <v>44383</v>
      </c>
      <c r="I23060">
        <f t="shared" ref="I23060:I23064" si="2525">MONTH(H23060)</f>
        <v>7</v>
      </c>
      <c r="J23060">
        <f t="shared" si="2524"/>
        <v>2116</v>
      </c>
    </row>
    <row r="23061" spans="1:10">
      <c r="A23061">
        <v>23979</v>
      </c>
      <c r="B23061" t="s">
        <v>971</v>
      </c>
      <c r="C23061" t="str">
        <f>VLOOKUP(B23061,Content!$B$2:$D24980,3,FALSE)</f>
        <v>science</v>
      </c>
      <c r="D23061" t="str">
        <f>VLOOKUP(B23061,Content!$B$2:$D24980,2,FALSE)</f>
        <v>audio</v>
      </c>
      <c r="E23061" t="s">
        <v>1044</v>
      </c>
      <c r="F23061">
        <f>VLOOKUP(E23061,ReactionTypes!$B$2:$D23076,3,FALSE)</f>
        <v>20</v>
      </c>
      <c r="G23061" t="str">
        <f>VLOOKUP(E23061,ReactionTypes!$B$2:$D23076,2,FALSE)</f>
        <v>neutral</v>
      </c>
      <c r="H23061" s="4">
        <v>44501</v>
      </c>
      <c r="I23061">
        <f t="shared" si="2525"/>
        <v>11</v>
      </c>
      <c r="J23061">
        <f t="shared" si="2524"/>
        <v>2055</v>
      </c>
    </row>
    <row r="23062" spans="1:10">
      <c r="A23062">
        <v>23980</v>
      </c>
      <c r="B23062" t="s">
        <v>971</v>
      </c>
      <c r="C23062" t="str">
        <f>VLOOKUP(B23062,Content!$B$2:$D24981,3,FALSE)</f>
        <v>science</v>
      </c>
      <c r="D23062" t="str">
        <f>VLOOKUP(B23062,Content!$B$2:$D24981,2,FALSE)</f>
        <v>audio</v>
      </c>
      <c r="E23062" t="s">
        <v>1045</v>
      </c>
      <c r="F23062">
        <f>VLOOKUP(E23062,ReactionTypes!$B$2:$D23077,3,FALSE)</f>
        <v>75</v>
      </c>
      <c r="G23062" t="str">
        <f>VLOOKUP(E23062,ReactionTypes!$B$2:$D23077,2,FALSE)</f>
        <v>positive</v>
      </c>
      <c r="H23062" s="4">
        <v>44413</v>
      </c>
      <c r="I23062">
        <f t="shared" si="2525"/>
        <v>8</v>
      </c>
      <c r="J23062">
        <f t="shared" si="2524"/>
        <v>2055</v>
      </c>
    </row>
    <row r="23063" spans="1:10">
      <c r="A23063">
        <v>23981</v>
      </c>
      <c r="B23063" t="s">
        <v>971</v>
      </c>
      <c r="C23063" t="str">
        <f>VLOOKUP(B23063,Content!$B$2:$D24982,3,FALSE)</f>
        <v>science</v>
      </c>
      <c r="D23063" t="str">
        <f>VLOOKUP(B23063,Content!$B$2:$D24982,2,FALSE)</f>
        <v>audio</v>
      </c>
      <c r="E23063" t="s">
        <v>1039</v>
      </c>
      <c r="F23063">
        <f>VLOOKUP(E23063,ReactionTypes!$B$2:$D23078,3,FALSE)</f>
        <v>30</v>
      </c>
      <c r="G23063" t="str">
        <f>VLOOKUP(E23063,ReactionTypes!$B$2:$D23078,2,FALSE)</f>
        <v>positive</v>
      </c>
      <c r="H23063" s="4">
        <v>44505</v>
      </c>
      <c r="I23063">
        <f t="shared" si="2525"/>
        <v>11</v>
      </c>
      <c r="J23063">
        <f t="shared" si="2524"/>
        <v>2055</v>
      </c>
    </row>
    <row r="23064" spans="1:10">
      <c r="A23064">
        <v>23982</v>
      </c>
      <c r="B23064" t="s">
        <v>971</v>
      </c>
      <c r="C23064" t="str">
        <f>VLOOKUP(B23064,Content!$B$2:$D24983,3,FALSE)</f>
        <v>science</v>
      </c>
      <c r="D23064" t="str">
        <f>VLOOKUP(B23064,Content!$B$2:$D24983,2,FALSE)</f>
        <v>audio</v>
      </c>
      <c r="E23064" t="s">
        <v>1050</v>
      </c>
      <c r="F23064">
        <f>VLOOKUP(E23064,ReactionTypes!$B$2:$D23079,3,FALSE)</f>
        <v>70</v>
      </c>
      <c r="G23064" t="str">
        <f>VLOOKUP(E23064,ReactionTypes!$B$2:$D23079,2,FALSE)</f>
        <v>positive</v>
      </c>
      <c r="H23064" s="4">
        <v>44146</v>
      </c>
      <c r="I23064">
        <f t="shared" si="2525"/>
        <v>11</v>
      </c>
      <c r="J23064">
        <f t="shared" si="2524"/>
        <v>2055</v>
      </c>
    </row>
    <row r="23065" spans="1:10">
      <c r="A23065">
        <v>23983</v>
      </c>
      <c r="B23065" t="s">
        <v>971</v>
      </c>
      <c r="C23065" t="str">
        <f>VLOOKUP(B23065,Content!$B$2:$D24984,3,FALSE)</f>
        <v>science</v>
      </c>
      <c r="D23065" t="str">
        <f>VLOOKUP(B23065,Content!$B$2:$D24984,2,FALSE)</f>
        <v>audio</v>
      </c>
      <c r="E23065" t="s">
        <v>1042</v>
      </c>
      <c r="F23065">
        <f>VLOOKUP(E23065,ReactionTypes!$B$2:$D23080,3,FALSE)</f>
        <v>5</v>
      </c>
      <c r="G23065" t="str">
        <f>VLOOKUP(E23065,ReactionTypes!$B$2:$D23080,2,FALSE)</f>
        <v>negative</v>
      </c>
      <c r="H23065" t="s">
        <v>1135</v>
      </c>
      <c r="I23065">
        <v>7</v>
      </c>
      <c r="J23065">
        <f t="shared" si="2524"/>
        <v>2116</v>
      </c>
    </row>
    <row r="23066" spans="1:10">
      <c r="A23066">
        <v>23984</v>
      </c>
      <c r="B23066" t="s">
        <v>971</v>
      </c>
      <c r="C23066" t="str">
        <f>VLOOKUP(B23066,Content!$B$2:$D24985,3,FALSE)</f>
        <v>science</v>
      </c>
      <c r="D23066" t="str">
        <f>VLOOKUP(B23066,Content!$B$2:$D24985,2,FALSE)</f>
        <v>audio</v>
      </c>
      <c r="E23066" t="s">
        <v>1038</v>
      </c>
      <c r="F23066">
        <f>VLOOKUP(E23066,ReactionTypes!$B$2:$D23081,3,FALSE)</f>
        <v>15</v>
      </c>
      <c r="G23066" t="str">
        <f>VLOOKUP(E23066,ReactionTypes!$B$2:$D23081,2,FALSE)</f>
        <v>negative</v>
      </c>
      <c r="H23066" s="4">
        <v>44198</v>
      </c>
      <c r="I23066">
        <f>MONTH(H23066)</f>
        <v>1</v>
      </c>
      <c r="J23066">
        <f t="shared" si="2524"/>
        <v>2142</v>
      </c>
    </row>
    <row r="23067" spans="1:10">
      <c r="A23067">
        <v>23985</v>
      </c>
      <c r="B23067" t="s">
        <v>971</v>
      </c>
      <c r="C23067" t="str">
        <f>VLOOKUP(B23067,Content!$B$2:$D24986,3,FALSE)</f>
        <v>science</v>
      </c>
      <c r="D23067" t="str">
        <f>VLOOKUP(B23067,Content!$B$2:$D24986,2,FALSE)</f>
        <v>audio</v>
      </c>
      <c r="E23067" t="s">
        <v>1043</v>
      </c>
      <c r="F23067">
        <f>VLOOKUP(E23067,ReactionTypes!$B$2:$D23082,3,FALSE)</f>
        <v>65</v>
      </c>
      <c r="G23067" t="str">
        <f>VLOOKUP(E23067,ReactionTypes!$B$2:$D23082,2,FALSE)</f>
        <v>positive</v>
      </c>
      <c r="H23067" t="s">
        <v>1139</v>
      </c>
      <c r="I23067">
        <v>9</v>
      </c>
      <c r="J23067">
        <f t="shared" si="2524"/>
        <v>1991</v>
      </c>
    </row>
    <row r="23068" spans="1:10">
      <c r="A23068">
        <v>23986</v>
      </c>
      <c r="B23068" t="s">
        <v>971</v>
      </c>
      <c r="C23068" t="str">
        <f>VLOOKUP(B23068,Content!$B$2:$D24987,3,FALSE)</f>
        <v>science</v>
      </c>
      <c r="D23068" t="str">
        <f>VLOOKUP(B23068,Content!$B$2:$D24987,2,FALSE)</f>
        <v>audio</v>
      </c>
      <c r="E23068" t="s">
        <v>1036</v>
      </c>
      <c r="F23068">
        <f>VLOOKUP(E23068,ReactionTypes!$B$2:$D23083,3,FALSE)</f>
        <v>0</v>
      </c>
      <c r="G23068" t="str">
        <f>VLOOKUP(E23068,ReactionTypes!$B$2:$D23083,2,FALSE)</f>
        <v>negative</v>
      </c>
      <c r="H23068" s="4">
        <v>44504</v>
      </c>
      <c r="I23068">
        <f>MONTH(H23068)</f>
        <v>11</v>
      </c>
      <c r="J23068">
        <f t="shared" si="2524"/>
        <v>2055</v>
      </c>
    </row>
    <row r="23069" spans="1:10">
      <c r="A23069">
        <v>23987</v>
      </c>
      <c r="B23069" t="s">
        <v>971</v>
      </c>
      <c r="C23069" t="str">
        <f>VLOOKUP(B23069,Content!$B$2:$D24988,3,FALSE)</f>
        <v>science</v>
      </c>
      <c r="D23069" t="str">
        <f>VLOOKUP(B23069,Content!$B$2:$D24988,2,FALSE)</f>
        <v>audio</v>
      </c>
      <c r="E23069" t="s">
        <v>1041</v>
      </c>
      <c r="F23069">
        <f>VLOOKUP(E23069,ReactionTypes!$B$2:$D23084,3,FALSE)</f>
        <v>70</v>
      </c>
      <c r="G23069" t="str">
        <f>VLOOKUP(E23069,ReactionTypes!$B$2:$D23084,2,FALSE)</f>
        <v>positive</v>
      </c>
      <c r="H23069" t="s">
        <v>1142</v>
      </c>
      <c r="I23069">
        <v>7</v>
      </c>
      <c r="J23069">
        <f t="shared" si="2524"/>
        <v>2116</v>
      </c>
    </row>
    <row r="23070" spans="1:10">
      <c r="A23070">
        <v>23988</v>
      </c>
      <c r="B23070" t="s">
        <v>971</v>
      </c>
      <c r="C23070" t="str">
        <f>VLOOKUP(B23070,Content!$B$2:$D24989,3,FALSE)</f>
        <v>science</v>
      </c>
      <c r="D23070" t="str">
        <f>VLOOKUP(B23070,Content!$B$2:$D24989,2,FALSE)</f>
        <v>audio</v>
      </c>
      <c r="E23070" t="s">
        <v>1049</v>
      </c>
      <c r="F23070">
        <f>VLOOKUP(E23070,ReactionTypes!$B$2:$D23085,3,FALSE)</f>
        <v>60</v>
      </c>
      <c r="G23070" t="str">
        <f>VLOOKUP(E23070,ReactionTypes!$B$2:$D23085,2,FALSE)</f>
        <v>positive</v>
      </c>
      <c r="H23070" t="s">
        <v>1186</v>
      </c>
      <c r="I23070">
        <v>4</v>
      </c>
      <c r="J23070">
        <f t="shared" si="2524"/>
        <v>1978</v>
      </c>
    </row>
    <row r="23071" spans="1:10">
      <c r="A23071">
        <v>23989</v>
      </c>
      <c r="B23071" t="s">
        <v>971</v>
      </c>
      <c r="C23071" t="str">
        <f>VLOOKUP(B23071,Content!$B$2:$D24990,3,FALSE)</f>
        <v>science</v>
      </c>
      <c r="D23071" t="str">
        <f>VLOOKUP(B23071,Content!$B$2:$D24990,2,FALSE)</f>
        <v>audio</v>
      </c>
      <c r="E23071" t="s">
        <v>1051</v>
      </c>
      <c r="F23071">
        <f>VLOOKUP(E23071,ReactionTypes!$B$2:$D23086,3,FALSE)</f>
        <v>72</v>
      </c>
      <c r="G23071" t="str">
        <f>VLOOKUP(E23071,ReactionTypes!$B$2:$D23086,2,FALSE)</f>
        <v>positive</v>
      </c>
      <c r="H23071" t="s">
        <v>1190</v>
      </c>
      <c r="I23071">
        <v>1</v>
      </c>
      <c r="J23071">
        <f t="shared" si="2524"/>
        <v>2142</v>
      </c>
    </row>
    <row r="23072" spans="1:10">
      <c r="A23072">
        <v>23990</v>
      </c>
      <c r="B23072" t="s">
        <v>971</v>
      </c>
      <c r="C23072" t="str">
        <f>VLOOKUP(B23072,Content!$B$2:$D24991,3,FALSE)</f>
        <v>science</v>
      </c>
      <c r="D23072" t="str">
        <f>VLOOKUP(B23072,Content!$B$2:$D24991,2,FALSE)</f>
        <v>audio</v>
      </c>
      <c r="E23072" t="s">
        <v>1040</v>
      </c>
      <c r="F23072">
        <f>VLOOKUP(E23072,ReactionTypes!$B$2:$D23087,3,FALSE)</f>
        <v>35</v>
      </c>
      <c r="G23072" t="str">
        <f>VLOOKUP(E23072,ReactionTypes!$B$2:$D23087,2,FALSE)</f>
        <v>neutral</v>
      </c>
      <c r="H23072" t="s">
        <v>1202</v>
      </c>
      <c r="I23072">
        <v>4</v>
      </c>
      <c r="J23072">
        <f t="shared" si="2524"/>
        <v>1978</v>
      </c>
    </row>
    <row r="23073" spans="1:10">
      <c r="A23073">
        <v>23991</v>
      </c>
      <c r="B23073" t="s">
        <v>971</v>
      </c>
      <c r="C23073" t="str">
        <f>VLOOKUP(B23073,Content!$B$2:$D24992,3,FALSE)</f>
        <v>science</v>
      </c>
      <c r="D23073" t="str">
        <f>VLOOKUP(B23073,Content!$B$2:$D24992,2,FALSE)</f>
        <v>audio</v>
      </c>
      <c r="E23073" t="s">
        <v>1042</v>
      </c>
      <c r="F23073">
        <f>VLOOKUP(E23073,ReactionTypes!$B$2:$D23088,3,FALSE)</f>
        <v>5</v>
      </c>
      <c r="G23073" t="str">
        <f>VLOOKUP(E23073,ReactionTypes!$B$2:$D23088,2,FALSE)</f>
        <v>negative</v>
      </c>
      <c r="H23073" t="s">
        <v>1069</v>
      </c>
      <c r="I23073">
        <v>6</v>
      </c>
      <c r="J23073">
        <f t="shared" si="2524"/>
        <v>2068</v>
      </c>
    </row>
    <row r="23074" spans="1:10">
      <c r="A23074">
        <v>23992</v>
      </c>
      <c r="B23074" t="s">
        <v>971</v>
      </c>
      <c r="C23074" t="str">
        <f>VLOOKUP(B23074,Content!$B$2:$D24993,3,FALSE)</f>
        <v>science</v>
      </c>
      <c r="D23074" t="str">
        <f>VLOOKUP(B23074,Content!$B$2:$D24993,2,FALSE)</f>
        <v>audio</v>
      </c>
      <c r="E23074" t="s">
        <v>1051</v>
      </c>
      <c r="F23074">
        <f>VLOOKUP(E23074,ReactionTypes!$B$2:$D23089,3,FALSE)</f>
        <v>72</v>
      </c>
      <c r="G23074" t="str">
        <f>VLOOKUP(E23074,ReactionTypes!$B$2:$D23089,2,FALSE)</f>
        <v>positive</v>
      </c>
      <c r="H23074" t="s">
        <v>1181</v>
      </c>
      <c r="I23074">
        <v>6</v>
      </c>
      <c r="J23074">
        <f t="shared" si="2524"/>
        <v>2068</v>
      </c>
    </row>
    <row r="23075" spans="1:10">
      <c r="A23075">
        <v>23993</v>
      </c>
      <c r="B23075" t="s">
        <v>971</v>
      </c>
      <c r="C23075" t="str">
        <f>VLOOKUP(B23075,Content!$B$2:$D24994,3,FALSE)</f>
        <v>science</v>
      </c>
      <c r="D23075" t="str">
        <f>VLOOKUP(B23075,Content!$B$2:$D24994,2,FALSE)</f>
        <v>audio</v>
      </c>
      <c r="E23075" t="s">
        <v>1042</v>
      </c>
      <c r="F23075">
        <f>VLOOKUP(E23075,ReactionTypes!$B$2:$D23090,3,FALSE)</f>
        <v>5</v>
      </c>
      <c r="G23075" t="str">
        <f>VLOOKUP(E23075,ReactionTypes!$B$2:$D23090,2,FALSE)</f>
        <v>negative</v>
      </c>
      <c r="H23075" t="s">
        <v>1265</v>
      </c>
      <c r="I23075">
        <v>1</v>
      </c>
      <c r="J23075">
        <f t="shared" si="2524"/>
        <v>2142</v>
      </c>
    </row>
    <row r="23076" spans="1:10">
      <c r="A23076">
        <v>23994</v>
      </c>
      <c r="B23076" t="s">
        <v>971</v>
      </c>
      <c r="C23076" t="str">
        <f>VLOOKUP(B23076,Content!$B$2:$D24995,3,FALSE)</f>
        <v>science</v>
      </c>
      <c r="D23076" t="str">
        <f>VLOOKUP(B23076,Content!$B$2:$D24995,2,FALSE)</f>
        <v>audio</v>
      </c>
      <c r="E23076" t="s">
        <v>1042</v>
      </c>
      <c r="F23076">
        <f>VLOOKUP(E23076,ReactionTypes!$B$2:$D23091,3,FALSE)</f>
        <v>5</v>
      </c>
      <c r="G23076" t="str">
        <f>VLOOKUP(E23076,ReactionTypes!$B$2:$D23091,2,FALSE)</f>
        <v>negative</v>
      </c>
      <c r="H23076" t="s">
        <v>1284</v>
      </c>
      <c r="I23076">
        <v>10</v>
      </c>
      <c r="J23076">
        <f t="shared" si="2524"/>
        <v>2087</v>
      </c>
    </row>
    <row r="23077" spans="1:10">
      <c r="A23077">
        <v>23995</v>
      </c>
      <c r="B23077" t="s">
        <v>971</v>
      </c>
      <c r="C23077" t="str">
        <f>VLOOKUP(B23077,Content!$B$2:$D24996,3,FALSE)</f>
        <v>science</v>
      </c>
      <c r="D23077" t="str">
        <f>VLOOKUP(B23077,Content!$B$2:$D24996,2,FALSE)</f>
        <v>audio</v>
      </c>
      <c r="E23077" t="s">
        <v>1048</v>
      </c>
      <c r="F23077">
        <f>VLOOKUP(E23077,ReactionTypes!$B$2:$D23092,3,FALSE)</f>
        <v>50</v>
      </c>
      <c r="G23077" t="str">
        <f>VLOOKUP(E23077,ReactionTypes!$B$2:$D23092,2,FALSE)</f>
        <v>positive</v>
      </c>
      <c r="H23077" s="4">
        <v>44412</v>
      </c>
      <c r="I23077">
        <f>MONTH(H23077)</f>
        <v>8</v>
      </c>
      <c r="J23077">
        <f t="shared" si="2524"/>
        <v>2055</v>
      </c>
    </row>
    <row r="23078" spans="1:10">
      <c r="A23078">
        <v>23996</v>
      </c>
      <c r="B23078" t="s">
        <v>971</v>
      </c>
      <c r="C23078" t="str">
        <f>VLOOKUP(B23078,Content!$B$2:$D24997,3,FALSE)</f>
        <v>science</v>
      </c>
      <c r="D23078" t="str">
        <f>VLOOKUP(B23078,Content!$B$2:$D24997,2,FALSE)</f>
        <v>audio</v>
      </c>
      <c r="E23078" t="s">
        <v>1042</v>
      </c>
      <c r="F23078">
        <f>VLOOKUP(E23078,ReactionTypes!$B$2:$D23093,3,FALSE)</f>
        <v>5</v>
      </c>
      <c r="G23078" t="str">
        <f>VLOOKUP(E23078,ReactionTypes!$B$2:$D23093,2,FALSE)</f>
        <v>negative</v>
      </c>
      <c r="H23078" t="s">
        <v>1271</v>
      </c>
      <c r="I23078">
        <v>3</v>
      </c>
      <c r="J23078">
        <f t="shared" si="2524"/>
        <v>1982</v>
      </c>
    </row>
    <row r="23079" spans="1:10">
      <c r="A23079">
        <v>23997</v>
      </c>
      <c r="B23079" t="s">
        <v>971</v>
      </c>
      <c r="C23079" t="str">
        <f>VLOOKUP(B23079,Content!$B$2:$D24998,3,FALSE)</f>
        <v>science</v>
      </c>
      <c r="D23079" t="str">
        <f>VLOOKUP(B23079,Content!$B$2:$D24998,2,FALSE)</f>
        <v>audio</v>
      </c>
      <c r="E23079" t="s">
        <v>1044</v>
      </c>
      <c r="F23079">
        <f>VLOOKUP(E23079,ReactionTypes!$B$2:$D23094,3,FALSE)</f>
        <v>20</v>
      </c>
      <c r="G23079" t="str">
        <f>VLOOKUP(E23079,ReactionTypes!$B$2:$D23094,2,FALSE)</f>
        <v>neutral</v>
      </c>
      <c r="H23079" s="4">
        <v>44197</v>
      </c>
      <c r="I23079">
        <f>MONTH(H23079)</f>
        <v>1</v>
      </c>
      <c r="J23079">
        <f t="shared" si="2524"/>
        <v>2142</v>
      </c>
    </row>
    <row r="23080" spans="1:10">
      <c r="A23080">
        <v>23998</v>
      </c>
      <c r="B23080" t="s">
        <v>971</v>
      </c>
      <c r="C23080" t="str">
        <f>VLOOKUP(B23080,Content!$B$2:$D24999,3,FALSE)</f>
        <v>science</v>
      </c>
      <c r="D23080" t="str">
        <f>VLOOKUP(B23080,Content!$B$2:$D24999,2,FALSE)</f>
        <v>audio</v>
      </c>
      <c r="E23080" t="s">
        <v>1036</v>
      </c>
      <c r="F23080">
        <f>VLOOKUP(E23080,ReactionTypes!$B$2:$D23095,3,FALSE)</f>
        <v>0</v>
      </c>
      <c r="G23080" t="str">
        <f>VLOOKUP(E23080,ReactionTypes!$B$2:$D23095,2,FALSE)</f>
        <v>negative</v>
      </c>
      <c r="H23080" t="s">
        <v>1160</v>
      </c>
      <c r="I23080">
        <v>12</v>
      </c>
      <c r="J23080">
        <f t="shared" si="2524"/>
        <v>2099</v>
      </c>
    </row>
    <row r="23081" spans="1:10">
      <c r="A23081">
        <v>23999</v>
      </c>
      <c r="B23081" t="s">
        <v>971</v>
      </c>
      <c r="C23081" t="str">
        <f>VLOOKUP(B23081,Content!$B$2:$D25000,3,FALSE)</f>
        <v>science</v>
      </c>
      <c r="D23081" t="str">
        <f>VLOOKUP(B23081,Content!$B$2:$D25000,2,FALSE)</f>
        <v>audio</v>
      </c>
      <c r="E23081" t="s">
        <v>1047</v>
      </c>
      <c r="F23081">
        <f>VLOOKUP(E23081,ReactionTypes!$B$2:$D23096,3,FALSE)</f>
        <v>12</v>
      </c>
      <c r="G23081" t="str">
        <f>VLOOKUP(E23081,ReactionTypes!$B$2:$D23096,2,FALSE)</f>
        <v>negative</v>
      </c>
      <c r="H23081" t="s">
        <v>1132</v>
      </c>
      <c r="I23081">
        <v>10</v>
      </c>
      <c r="J23081">
        <f t="shared" si="2524"/>
        <v>2087</v>
      </c>
    </row>
    <row r="23082" spans="1:10">
      <c r="A23082">
        <v>24000</v>
      </c>
      <c r="B23082" t="s">
        <v>971</v>
      </c>
      <c r="C23082" t="str">
        <f>VLOOKUP(B23082,Content!$B$2:$D25001,3,FALSE)</f>
        <v>science</v>
      </c>
      <c r="D23082" t="str">
        <f>VLOOKUP(B23082,Content!$B$2:$D25001,2,FALSE)</f>
        <v>audio</v>
      </c>
      <c r="E23082" t="s">
        <v>1050</v>
      </c>
      <c r="F23082">
        <f>VLOOKUP(E23082,ReactionTypes!$B$2:$D23097,3,FALSE)</f>
        <v>70</v>
      </c>
      <c r="G23082" t="str">
        <f>VLOOKUP(E23082,ReactionTypes!$B$2:$D23097,2,FALSE)</f>
        <v>positive</v>
      </c>
      <c r="H23082" s="4">
        <v>43959</v>
      </c>
      <c r="I23082">
        <f>MONTH(H23082)</f>
        <v>5</v>
      </c>
      <c r="J23082">
        <f t="shared" si="2524"/>
        <v>2110</v>
      </c>
    </row>
    <row r="23083" spans="1:10">
      <c r="A23083">
        <v>24001</v>
      </c>
      <c r="B23083" t="s">
        <v>971</v>
      </c>
      <c r="C23083" t="str">
        <f>VLOOKUP(B23083,Content!$B$2:$D25002,3,FALSE)</f>
        <v>science</v>
      </c>
      <c r="D23083" t="str">
        <f>VLOOKUP(B23083,Content!$B$2:$D25002,2,FALSE)</f>
        <v>audio</v>
      </c>
      <c r="E23083" t="s">
        <v>1037</v>
      </c>
      <c r="F23083">
        <f>VLOOKUP(E23083,ReactionTypes!$B$2:$D23098,3,FALSE)</f>
        <v>10</v>
      </c>
      <c r="G23083" t="str">
        <f>VLOOKUP(E23083,ReactionTypes!$B$2:$D23098,2,FALSE)</f>
        <v>negative</v>
      </c>
      <c r="H23083" t="s">
        <v>1147</v>
      </c>
      <c r="I23083">
        <v>12</v>
      </c>
      <c r="J23083">
        <f t="shared" si="2524"/>
        <v>2099</v>
      </c>
    </row>
    <row r="23084" spans="1:10">
      <c r="A23084">
        <v>24002</v>
      </c>
      <c r="B23084" t="s">
        <v>971</v>
      </c>
      <c r="C23084" t="str">
        <f>VLOOKUP(B23084,Content!$B$2:$D25003,3,FALSE)</f>
        <v>science</v>
      </c>
      <c r="D23084" t="str">
        <f>VLOOKUP(B23084,Content!$B$2:$D25003,2,FALSE)</f>
        <v>audio</v>
      </c>
      <c r="E23084" t="s">
        <v>1051</v>
      </c>
      <c r="F23084">
        <f>VLOOKUP(E23084,ReactionTypes!$B$2:$D23099,3,FALSE)</f>
        <v>72</v>
      </c>
      <c r="G23084" t="str">
        <f>VLOOKUP(E23084,ReactionTypes!$B$2:$D23099,2,FALSE)</f>
        <v>positive</v>
      </c>
      <c r="H23084" t="s">
        <v>1193</v>
      </c>
      <c r="I23084">
        <v>5</v>
      </c>
      <c r="J23084">
        <f t="shared" si="2524"/>
        <v>2110</v>
      </c>
    </row>
    <row r="23085" spans="1:10">
      <c r="A23085">
        <v>24003</v>
      </c>
      <c r="B23085" t="s">
        <v>971</v>
      </c>
      <c r="C23085" t="str">
        <f>VLOOKUP(B23085,Content!$B$2:$D25004,3,FALSE)</f>
        <v>science</v>
      </c>
      <c r="D23085" t="str">
        <f>VLOOKUP(B23085,Content!$B$2:$D25004,2,FALSE)</f>
        <v>audio</v>
      </c>
      <c r="E23085" t="s">
        <v>1051</v>
      </c>
      <c r="F23085">
        <f>VLOOKUP(E23085,ReactionTypes!$B$2:$D23100,3,FALSE)</f>
        <v>72</v>
      </c>
      <c r="G23085" t="str">
        <f>VLOOKUP(E23085,ReactionTypes!$B$2:$D23100,2,FALSE)</f>
        <v>positive</v>
      </c>
      <c r="H23085" s="4">
        <v>43871</v>
      </c>
      <c r="I23085">
        <f>MONTH(H23085)</f>
        <v>2</v>
      </c>
      <c r="J23085">
        <f t="shared" si="2524"/>
        <v>1890</v>
      </c>
    </row>
    <row r="23086" spans="1:10">
      <c r="A23086">
        <v>24004</v>
      </c>
      <c r="B23086" t="s">
        <v>971</v>
      </c>
      <c r="C23086" t="str">
        <f>VLOOKUP(B23086,Content!$B$2:$D25005,3,FALSE)</f>
        <v>science</v>
      </c>
      <c r="D23086" t="str">
        <f>VLOOKUP(B23086,Content!$B$2:$D25005,2,FALSE)</f>
        <v>audio</v>
      </c>
      <c r="E23086" t="s">
        <v>1051</v>
      </c>
      <c r="F23086">
        <f>VLOOKUP(E23086,ReactionTypes!$B$2:$D23101,3,FALSE)</f>
        <v>72</v>
      </c>
      <c r="G23086" t="str">
        <f>VLOOKUP(E23086,ReactionTypes!$B$2:$D23101,2,FALSE)</f>
        <v>positive</v>
      </c>
      <c r="H23086" t="s">
        <v>1110</v>
      </c>
      <c r="I23086">
        <v>7</v>
      </c>
      <c r="J23086">
        <f t="shared" si="2524"/>
        <v>2116</v>
      </c>
    </row>
    <row r="23087" spans="1:10">
      <c r="A23087">
        <v>24005</v>
      </c>
      <c r="B23087" t="s">
        <v>971</v>
      </c>
      <c r="C23087" t="str">
        <f>VLOOKUP(B23087,Content!$B$2:$D25006,3,FALSE)</f>
        <v>science</v>
      </c>
      <c r="D23087" t="str">
        <f>VLOOKUP(B23087,Content!$B$2:$D25006,2,FALSE)</f>
        <v>audio</v>
      </c>
      <c r="E23087" t="s">
        <v>1049</v>
      </c>
      <c r="F23087">
        <f>VLOOKUP(E23087,ReactionTypes!$B$2:$D23102,3,FALSE)</f>
        <v>60</v>
      </c>
      <c r="G23087" t="str">
        <f>VLOOKUP(E23087,ReactionTypes!$B$2:$D23102,2,FALSE)</f>
        <v>positive</v>
      </c>
      <c r="H23087" t="s">
        <v>1213</v>
      </c>
      <c r="I23087">
        <v>1</v>
      </c>
      <c r="J23087">
        <f t="shared" si="2524"/>
        <v>2142</v>
      </c>
    </row>
    <row r="23088" spans="1:10">
      <c r="A23088">
        <v>24006</v>
      </c>
      <c r="B23088" t="s">
        <v>971</v>
      </c>
      <c r="C23088" t="str">
        <f>VLOOKUP(B23088,Content!$B$2:$D25007,3,FALSE)</f>
        <v>science</v>
      </c>
      <c r="D23088" t="str">
        <f>VLOOKUP(B23088,Content!$B$2:$D25007,2,FALSE)</f>
        <v>audio</v>
      </c>
      <c r="E23088" t="s">
        <v>1037</v>
      </c>
      <c r="F23088">
        <f>VLOOKUP(E23088,ReactionTypes!$B$2:$D23103,3,FALSE)</f>
        <v>10</v>
      </c>
      <c r="G23088" t="str">
        <f>VLOOKUP(E23088,ReactionTypes!$B$2:$D23103,2,FALSE)</f>
        <v>negative</v>
      </c>
      <c r="H23088" t="s">
        <v>1155</v>
      </c>
      <c r="I23088">
        <v>12</v>
      </c>
      <c r="J23088">
        <f t="shared" si="2524"/>
        <v>2099</v>
      </c>
    </row>
    <row r="23089" spans="1:10">
      <c r="A23089">
        <v>24007</v>
      </c>
      <c r="B23089" t="s">
        <v>971</v>
      </c>
      <c r="C23089" t="str">
        <f>VLOOKUP(B23089,Content!$B$2:$D25008,3,FALSE)</f>
        <v>science</v>
      </c>
      <c r="D23089" t="str">
        <f>VLOOKUP(B23089,Content!$B$2:$D25008,2,FALSE)</f>
        <v>audio</v>
      </c>
      <c r="E23089" t="s">
        <v>1045</v>
      </c>
      <c r="F23089">
        <f>VLOOKUP(E23089,ReactionTypes!$B$2:$D23104,3,FALSE)</f>
        <v>75</v>
      </c>
      <c r="G23089" t="str">
        <f>VLOOKUP(E23089,ReactionTypes!$B$2:$D23104,2,FALSE)</f>
        <v>positive</v>
      </c>
      <c r="H23089" t="s">
        <v>1272</v>
      </c>
      <c r="I23089">
        <v>5</v>
      </c>
      <c r="J23089">
        <f t="shared" si="2524"/>
        <v>2110</v>
      </c>
    </row>
    <row r="23090" spans="1:10">
      <c r="A23090">
        <v>24008</v>
      </c>
      <c r="B23090" t="s">
        <v>971</v>
      </c>
      <c r="C23090" t="str">
        <f>VLOOKUP(B23090,Content!$B$2:$D25009,3,FALSE)</f>
        <v>science</v>
      </c>
      <c r="D23090" t="str">
        <f>VLOOKUP(B23090,Content!$B$2:$D25009,2,FALSE)</f>
        <v>audio</v>
      </c>
      <c r="E23090" t="s">
        <v>1050</v>
      </c>
      <c r="F23090">
        <f>VLOOKUP(E23090,ReactionTypes!$B$2:$D23105,3,FALSE)</f>
        <v>70</v>
      </c>
      <c r="G23090" t="str">
        <f>VLOOKUP(E23090,ReactionTypes!$B$2:$D23105,2,FALSE)</f>
        <v>positive</v>
      </c>
      <c r="H23090" s="4">
        <v>44176</v>
      </c>
      <c r="I23090">
        <f>MONTH(H23090)</f>
        <v>12</v>
      </c>
      <c r="J23090">
        <f t="shared" si="2524"/>
        <v>2099</v>
      </c>
    </row>
    <row r="23091" spans="1:10">
      <c r="A23091">
        <v>24009</v>
      </c>
      <c r="B23091" t="s">
        <v>971</v>
      </c>
      <c r="C23091" t="str">
        <f>VLOOKUP(B23091,Content!$B$2:$D25010,3,FALSE)</f>
        <v>science</v>
      </c>
      <c r="D23091" t="str">
        <f>VLOOKUP(B23091,Content!$B$2:$D25010,2,FALSE)</f>
        <v>audio</v>
      </c>
      <c r="E23091" t="s">
        <v>1050</v>
      </c>
      <c r="F23091">
        <f>VLOOKUP(E23091,ReactionTypes!$B$2:$D23106,3,FALSE)</f>
        <v>70</v>
      </c>
      <c r="G23091" t="str">
        <f>VLOOKUP(E23091,ReactionTypes!$B$2:$D23106,2,FALSE)</f>
        <v>positive</v>
      </c>
      <c r="H23091" t="s">
        <v>1137</v>
      </c>
      <c r="I23091">
        <v>10</v>
      </c>
      <c r="J23091">
        <f t="shared" si="2524"/>
        <v>2087</v>
      </c>
    </row>
    <row r="23092" spans="1:10">
      <c r="A23092">
        <v>24010</v>
      </c>
      <c r="B23092" t="s">
        <v>971</v>
      </c>
      <c r="C23092" t="str">
        <f>VLOOKUP(B23092,Content!$B$2:$D25011,3,FALSE)</f>
        <v>science</v>
      </c>
      <c r="D23092" t="str">
        <f>VLOOKUP(B23092,Content!$B$2:$D25011,2,FALSE)</f>
        <v>audio</v>
      </c>
      <c r="E23092" t="s">
        <v>1049</v>
      </c>
      <c r="F23092">
        <f>VLOOKUP(E23092,ReactionTypes!$B$2:$D23107,3,FALSE)</f>
        <v>60</v>
      </c>
      <c r="G23092" t="str">
        <f>VLOOKUP(E23092,ReactionTypes!$B$2:$D23107,2,FALSE)</f>
        <v>positive</v>
      </c>
      <c r="H23092" s="4">
        <v>43838</v>
      </c>
      <c r="I23092">
        <f t="shared" ref="I23092:I23093" si="2526">MONTH(H23092)</f>
        <v>1</v>
      </c>
      <c r="J23092">
        <f t="shared" si="2524"/>
        <v>2142</v>
      </c>
    </row>
    <row r="23093" spans="1:10">
      <c r="A23093">
        <v>24011</v>
      </c>
      <c r="B23093" t="s">
        <v>971</v>
      </c>
      <c r="C23093" t="str">
        <f>VLOOKUP(B23093,Content!$B$2:$D25012,3,FALSE)</f>
        <v>science</v>
      </c>
      <c r="D23093" t="str">
        <f>VLOOKUP(B23093,Content!$B$2:$D25012,2,FALSE)</f>
        <v>audio</v>
      </c>
      <c r="E23093" t="s">
        <v>1043</v>
      </c>
      <c r="F23093">
        <f>VLOOKUP(E23093,ReactionTypes!$B$2:$D23108,3,FALSE)</f>
        <v>65</v>
      </c>
      <c r="G23093" t="str">
        <f>VLOOKUP(E23093,ReactionTypes!$B$2:$D23108,2,FALSE)</f>
        <v>positive</v>
      </c>
      <c r="H23093" s="4">
        <v>44019</v>
      </c>
      <c r="I23093">
        <f t="shared" si="2526"/>
        <v>7</v>
      </c>
      <c r="J23093">
        <f t="shared" si="2524"/>
        <v>2116</v>
      </c>
    </row>
    <row r="23094" spans="1:10">
      <c r="A23094">
        <v>24012</v>
      </c>
      <c r="B23094" t="s">
        <v>971</v>
      </c>
      <c r="C23094" t="str">
        <f>VLOOKUP(B23094,Content!$B$2:$D25013,3,FALSE)</f>
        <v>science</v>
      </c>
      <c r="D23094" t="str">
        <f>VLOOKUP(B23094,Content!$B$2:$D25013,2,FALSE)</f>
        <v>audio</v>
      </c>
      <c r="E23094" t="s">
        <v>1050</v>
      </c>
      <c r="F23094">
        <f>VLOOKUP(E23094,ReactionTypes!$B$2:$D23109,3,FALSE)</f>
        <v>70</v>
      </c>
      <c r="G23094" t="str">
        <f>VLOOKUP(E23094,ReactionTypes!$B$2:$D23109,2,FALSE)</f>
        <v>positive</v>
      </c>
      <c r="H23094" t="s">
        <v>1276</v>
      </c>
      <c r="I23094">
        <v>2</v>
      </c>
      <c r="J23094">
        <f t="shared" si="2524"/>
        <v>1890</v>
      </c>
    </row>
    <row r="23095" spans="1:10">
      <c r="A23095">
        <v>24013</v>
      </c>
      <c r="B23095" t="s">
        <v>971</v>
      </c>
      <c r="C23095" t="str">
        <f>VLOOKUP(B23095,Content!$B$2:$D25014,3,FALSE)</f>
        <v>science</v>
      </c>
      <c r="D23095" t="str">
        <f>VLOOKUP(B23095,Content!$B$2:$D25014,2,FALSE)</f>
        <v>audio</v>
      </c>
      <c r="E23095" t="s">
        <v>1037</v>
      </c>
      <c r="F23095">
        <f>VLOOKUP(E23095,ReactionTypes!$B$2:$D23110,3,FALSE)</f>
        <v>10</v>
      </c>
      <c r="G23095" t="str">
        <f>VLOOKUP(E23095,ReactionTypes!$B$2:$D23110,2,FALSE)</f>
        <v>negative</v>
      </c>
      <c r="H23095" s="4">
        <v>44471</v>
      </c>
      <c r="I23095">
        <f t="shared" ref="I23095:I23096" si="2527">MONTH(H23095)</f>
        <v>10</v>
      </c>
      <c r="J23095">
        <f t="shared" si="2524"/>
        <v>2087</v>
      </c>
    </row>
    <row r="23096" spans="1:10">
      <c r="A23096">
        <v>24015</v>
      </c>
      <c r="B23096" t="s">
        <v>973</v>
      </c>
      <c r="C23096" t="str">
        <f>VLOOKUP(B23096,Content!$B$2:$D25016,3,FALSE)</f>
        <v>travel</v>
      </c>
      <c r="D23096" t="str">
        <f>VLOOKUP(B23096,Content!$B$2:$D25016,2,FALSE)</f>
        <v>audio</v>
      </c>
      <c r="E23096" t="s">
        <v>1036</v>
      </c>
      <c r="F23096">
        <f>VLOOKUP(E23096,ReactionTypes!$B$2:$D23111,3,FALSE)</f>
        <v>0</v>
      </c>
      <c r="G23096" t="str">
        <f>VLOOKUP(E23096,ReactionTypes!$B$2:$D23111,2,FALSE)</f>
        <v>negative</v>
      </c>
      <c r="H23096" s="4">
        <v>44086</v>
      </c>
      <c r="I23096">
        <f t="shared" si="2527"/>
        <v>9</v>
      </c>
      <c r="J23096">
        <f t="shared" si="2524"/>
        <v>1991</v>
      </c>
    </row>
    <row r="23097" spans="1:10">
      <c r="A23097">
        <v>24016</v>
      </c>
      <c r="B23097" t="s">
        <v>973</v>
      </c>
      <c r="C23097" t="str">
        <f>VLOOKUP(B23097,Content!$B$2:$D25017,3,FALSE)</f>
        <v>travel</v>
      </c>
      <c r="D23097" t="str">
        <f>VLOOKUP(B23097,Content!$B$2:$D25017,2,FALSE)</f>
        <v>audio</v>
      </c>
      <c r="E23097" t="s">
        <v>1039</v>
      </c>
      <c r="F23097">
        <f>VLOOKUP(E23097,ReactionTypes!$B$2:$D23112,3,FALSE)</f>
        <v>30</v>
      </c>
      <c r="G23097" t="str">
        <f>VLOOKUP(E23097,ReactionTypes!$B$2:$D23112,2,FALSE)</f>
        <v>positive</v>
      </c>
      <c r="H23097" t="s">
        <v>1091</v>
      </c>
      <c r="I23097">
        <v>10</v>
      </c>
      <c r="J23097">
        <f t="shared" si="2524"/>
        <v>2087</v>
      </c>
    </row>
    <row r="23098" spans="1:10">
      <c r="A23098">
        <v>24017</v>
      </c>
      <c r="B23098" t="s">
        <v>973</v>
      </c>
      <c r="C23098" t="str">
        <f>VLOOKUP(B23098,Content!$B$2:$D25018,3,FALSE)</f>
        <v>travel</v>
      </c>
      <c r="D23098" t="str">
        <f>VLOOKUP(B23098,Content!$B$2:$D25018,2,FALSE)</f>
        <v>audio</v>
      </c>
      <c r="E23098" t="s">
        <v>1047</v>
      </c>
      <c r="F23098">
        <f>VLOOKUP(E23098,ReactionTypes!$B$2:$D23113,3,FALSE)</f>
        <v>12</v>
      </c>
      <c r="G23098" t="str">
        <f>VLOOKUP(E23098,ReactionTypes!$B$2:$D23113,2,FALSE)</f>
        <v>negative</v>
      </c>
      <c r="H23098" t="s">
        <v>1132</v>
      </c>
      <c r="I23098">
        <v>10</v>
      </c>
      <c r="J23098">
        <f t="shared" si="2524"/>
        <v>2087</v>
      </c>
    </row>
    <row r="23099" spans="1:10">
      <c r="A23099">
        <v>24018</v>
      </c>
      <c r="B23099" t="s">
        <v>973</v>
      </c>
      <c r="C23099" t="str">
        <f>VLOOKUP(B23099,Content!$B$2:$D25019,3,FALSE)</f>
        <v>travel</v>
      </c>
      <c r="D23099" t="str">
        <f>VLOOKUP(B23099,Content!$B$2:$D25019,2,FALSE)</f>
        <v>audio</v>
      </c>
      <c r="E23099" t="s">
        <v>1042</v>
      </c>
      <c r="F23099">
        <f>VLOOKUP(E23099,ReactionTypes!$B$2:$D23114,3,FALSE)</f>
        <v>5</v>
      </c>
      <c r="G23099" t="str">
        <f>VLOOKUP(E23099,ReactionTypes!$B$2:$D23114,2,FALSE)</f>
        <v>negative</v>
      </c>
      <c r="H23099" t="s">
        <v>1088</v>
      </c>
      <c r="I23099">
        <v>11</v>
      </c>
      <c r="J23099">
        <f t="shared" si="2524"/>
        <v>2055</v>
      </c>
    </row>
    <row r="23100" spans="1:10">
      <c r="A23100">
        <v>24019</v>
      </c>
      <c r="B23100" t="s">
        <v>973</v>
      </c>
      <c r="C23100" t="str">
        <f>VLOOKUP(B23100,Content!$B$2:$D25020,3,FALSE)</f>
        <v>travel</v>
      </c>
      <c r="D23100" t="str">
        <f>VLOOKUP(B23100,Content!$B$2:$D25020,2,FALSE)</f>
        <v>audio</v>
      </c>
      <c r="E23100" t="s">
        <v>1043</v>
      </c>
      <c r="F23100">
        <f>VLOOKUP(E23100,ReactionTypes!$B$2:$D23115,3,FALSE)</f>
        <v>65</v>
      </c>
      <c r="G23100" t="str">
        <f>VLOOKUP(E23100,ReactionTypes!$B$2:$D23115,2,FALSE)</f>
        <v>positive</v>
      </c>
      <c r="H23100" t="s">
        <v>1240</v>
      </c>
      <c r="I23100">
        <v>2</v>
      </c>
      <c r="J23100">
        <f t="shared" si="2524"/>
        <v>1890</v>
      </c>
    </row>
    <row r="23101" spans="1:10">
      <c r="A23101">
        <v>24021</v>
      </c>
      <c r="B23101" t="s">
        <v>974</v>
      </c>
      <c r="C23101" t="str">
        <f>VLOOKUP(B23101,Content!$B$2:$D25022,3,FALSE)</f>
        <v>studying</v>
      </c>
      <c r="D23101" t="str">
        <f>VLOOKUP(B23101,Content!$B$2:$D25022,2,FALSE)</f>
        <v>GIF</v>
      </c>
      <c r="E23101" t="s">
        <v>1038</v>
      </c>
      <c r="F23101">
        <f>VLOOKUP(E23101,ReactionTypes!$B$2:$D23116,3,FALSE)</f>
        <v>15</v>
      </c>
      <c r="G23101" t="str">
        <f>VLOOKUP(E23101,ReactionTypes!$B$2:$D23116,2,FALSE)</f>
        <v>negative</v>
      </c>
      <c r="H23101" t="s">
        <v>1066</v>
      </c>
      <c r="I23101">
        <v>8</v>
      </c>
      <c r="J23101">
        <f t="shared" si="2524"/>
        <v>2055</v>
      </c>
    </row>
    <row r="23102" spans="1:10">
      <c r="A23102">
        <v>24022</v>
      </c>
      <c r="B23102" t="s">
        <v>974</v>
      </c>
      <c r="C23102" t="str">
        <f>VLOOKUP(B23102,Content!$B$2:$D25023,3,FALSE)</f>
        <v>studying</v>
      </c>
      <c r="D23102" t="str">
        <f>VLOOKUP(B23102,Content!$B$2:$D25023,2,FALSE)</f>
        <v>GIF</v>
      </c>
      <c r="E23102" t="s">
        <v>1051</v>
      </c>
      <c r="F23102">
        <f>VLOOKUP(E23102,ReactionTypes!$B$2:$D23117,3,FALSE)</f>
        <v>72</v>
      </c>
      <c r="G23102" t="str">
        <f>VLOOKUP(E23102,ReactionTypes!$B$2:$D23117,2,FALSE)</f>
        <v>positive</v>
      </c>
      <c r="H23102" t="s">
        <v>1206</v>
      </c>
      <c r="I23102">
        <v>2</v>
      </c>
      <c r="J23102">
        <f t="shared" si="2524"/>
        <v>1890</v>
      </c>
    </row>
    <row r="23103" spans="1:10">
      <c r="A23103">
        <v>24023</v>
      </c>
      <c r="B23103" t="s">
        <v>974</v>
      </c>
      <c r="C23103" t="str">
        <f>VLOOKUP(B23103,Content!$B$2:$D25024,3,FALSE)</f>
        <v>studying</v>
      </c>
      <c r="D23103" t="str">
        <f>VLOOKUP(B23103,Content!$B$2:$D25024,2,FALSE)</f>
        <v>GIF</v>
      </c>
      <c r="E23103" t="s">
        <v>1046</v>
      </c>
      <c r="F23103">
        <f>VLOOKUP(E23103,ReactionTypes!$B$2:$D23118,3,FALSE)</f>
        <v>45</v>
      </c>
      <c r="G23103" t="str">
        <f>VLOOKUP(E23103,ReactionTypes!$B$2:$D23118,2,FALSE)</f>
        <v>positive</v>
      </c>
      <c r="H23103" s="4">
        <v>44019</v>
      </c>
      <c r="I23103">
        <f>MONTH(H23103)</f>
        <v>7</v>
      </c>
      <c r="J23103">
        <f t="shared" si="2524"/>
        <v>2116</v>
      </c>
    </row>
    <row r="23104" spans="1:10">
      <c r="A23104">
        <v>24024</v>
      </c>
      <c r="B23104" t="s">
        <v>974</v>
      </c>
      <c r="C23104" t="str">
        <f>VLOOKUP(B23104,Content!$B$2:$D25025,3,FALSE)</f>
        <v>studying</v>
      </c>
      <c r="D23104" t="str">
        <f>VLOOKUP(B23104,Content!$B$2:$D25025,2,FALSE)</f>
        <v>GIF</v>
      </c>
      <c r="E23104" t="s">
        <v>1040</v>
      </c>
      <c r="F23104">
        <f>VLOOKUP(E23104,ReactionTypes!$B$2:$D23119,3,FALSE)</f>
        <v>35</v>
      </c>
      <c r="G23104" t="str">
        <f>VLOOKUP(E23104,ReactionTypes!$B$2:$D23119,2,FALSE)</f>
        <v>neutral</v>
      </c>
      <c r="H23104" t="s">
        <v>1146</v>
      </c>
      <c r="I23104">
        <v>8</v>
      </c>
      <c r="J23104">
        <f t="shared" si="2524"/>
        <v>2055</v>
      </c>
    </row>
    <row r="23105" spans="1:10">
      <c r="A23105">
        <v>24025</v>
      </c>
      <c r="B23105" t="s">
        <v>974</v>
      </c>
      <c r="C23105" t="str">
        <f>VLOOKUP(B23105,Content!$B$2:$D25026,3,FALSE)</f>
        <v>studying</v>
      </c>
      <c r="D23105" t="str">
        <f>VLOOKUP(B23105,Content!$B$2:$D25026,2,FALSE)</f>
        <v>GIF</v>
      </c>
      <c r="E23105" t="s">
        <v>1039</v>
      </c>
      <c r="F23105">
        <f>VLOOKUP(E23105,ReactionTypes!$B$2:$D23120,3,FALSE)</f>
        <v>30</v>
      </c>
      <c r="G23105" t="str">
        <f>VLOOKUP(E23105,ReactionTypes!$B$2:$D23120,2,FALSE)</f>
        <v>positive</v>
      </c>
      <c r="H23105" t="s">
        <v>1148</v>
      </c>
      <c r="I23105">
        <v>7</v>
      </c>
      <c r="J23105">
        <f t="shared" si="2524"/>
        <v>2116</v>
      </c>
    </row>
    <row r="23106" spans="1:10">
      <c r="A23106">
        <v>24026</v>
      </c>
      <c r="B23106" t="s">
        <v>974</v>
      </c>
      <c r="C23106" t="str">
        <f>VLOOKUP(B23106,Content!$B$2:$D25027,3,FALSE)</f>
        <v>studying</v>
      </c>
      <c r="D23106" t="str">
        <f>VLOOKUP(B23106,Content!$B$2:$D25027,2,FALSE)</f>
        <v>GIF</v>
      </c>
      <c r="E23106" t="s">
        <v>1043</v>
      </c>
      <c r="F23106">
        <f>VLOOKUP(E23106,ReactionTypes!$B$2:$D23121,3,FALSE)</f>
        <v>65</v>
      </c>
      <c r="G23106" t="str">
        <f>VLOOKUP(E23106,ReactionTypes!$B$2:$D23121,2,FALSE)</f>
        <v>positive</v>
      </c>
      <c r="H23106" t="s">
        <v>1165</v>
      </c>
      <c r="I23106">
        <v>11</v>
      </c>
      <c r="J23106">
        <f t="shared" si="2524"/>
        <v>2055</v>
      </c>
    </row>
    <row r="23107" spans="1:10">
      <c r="A23107">
        <v>24027</v>
      </c>
      <c r="B23107" t="s">
        <v>974</v>
      </c>
      <c r="C23107" t="str">
        <f>VLOOKUP(B23107,Content!$B$2:$D25028,3,FALSE)</f>
        <v>studying</v>
      </c>
      <c r="D23107" t="str">
        <f>VLOOKUP(B23107,Content!$B$2:$D25028,2,FALSE)</f>
        <v>GIF</v>
      </c>
      <c r="E23107" t="s">
        <v>1049</v>
      </c>
      <c r="F23107">
        <f>VLOOKUP(E23107,ReactionTypes!$B$2:$D23122,3,FALSE)</f>
        <v>60</v>
      </c>
      <c r="G23107" t="str">
        <f>VLOOKUP(E23107,ReactionTypes!$B$2:$D23122,2,FALSE)</f>
        <v>positive</v>
      </c>
      <c r="H23107" s="4">
        <v>44506</v>
      </c>
      <c r="I23107">
        <f t="shared" ref="I23107:I23109" si="2528">MONTH(H23107)</f>
        <v>11</v>
      </c>
      <c r="J23107">
        <f t="shared" ref="J23107:J23170" si="2529">COUNTIF($I$2:$I$24574,I23107)</f>
        <v>2055</v>
      </c>
    </row>
    <row r="23108" spans="1:10">
      <c r="A23108">
        <v>24028</v>
      </c>
      <c r="B23108" t="s">
        <v>974</v>
      </c>
      <c r="C23108" t="str">
        <f>VLOOKUP(B23108,Content!$B$2:$D25029,3,FALSE)</f>
        <v>studying</v>
      </c>
      <c r="D23108" t="str">
        <f>VLOOKUP(B23108,Content!$B$2:$D25029,2,FALSE)</f>
        <v>GIF</v>
      </c>
      <c r="E23108" t="s">
        <v>1048</v>
      </c>
      <c r="F23108">
        <f>VLOOKUP(E23108,ReactionTypes!$B$2:$D23123,3,FALSE)</f>
        <v>50</v>
      </c>
      <c r="G23108" t="str">
        <f>VLOOKUP(E23108,ReactionTypes!$B$2:$D23123,2,FALSE)</f>
        <v>positive</v>
      </c>
      <c r="H23108" s="4">
        <v>44082</v>
      </c>
      <c r="I23108">
        <f t="shared" si="2528"/>
        <v>9</v>
      </c>
      <c r="J23108">
        <f t="shared" si="2529"/>
        <v>1991</v>
      </c>
    </row>
    <row r="23109" spans="1:10">
      <c r="A23109">
        <v>24029</v>
      </c>
      <c r="B23109" t="s">
        <v>974</v>
      </c>
      <c r="C23109" t="str">
        <f>VLOOKUP(B23109,Content!$B$2:$D25030,3,FALSE)</f>
        <v>studying</v>
      </c>
      <c r="D23109" t="str">
        <f>VLOOKUP(B23109,Content!$B$2:$D25030,2,FALSE)</f>
        <v>GIF</v>
      </c>
      <c r="E23109" t="s">
        <v>1039</v>
      </c>
      <c r="F23109">
        <f>VLOOKUP(E23109,ReactionTypes!$B$2:$D23124,3,FALSE)</f>
        <v>30</v>
      </c>
      <c r="G23109" t="str">
        <f>VLOOKUP(E23109,ReactionTypes!$B$2:$D23124,2,FALSE)</f>
        <v>positive</v>
      </c>
      <c r="H23109" s="4">
        <v>44504</v>
      </c>
      <c r="I23109">
        <f t="shared" si="2528"/>
        <v>11</v>
      </c>
      <c r="J23109">
        <f t="shared" si="2529"/>
        <v>2055</v>
      </c>
    </row>
    <row r="23110" spans="1:10">
      <c r="A23110">
        <v>24030</v>
      </c>
      <c r="B23110" t="s">
        <v>974</v>
      </c>
      <c r="C23110" t="str">
        <f>VLOOKUP(B23110,Content!$B$2:$D25031,3,FALSE)</f>
        <v>studying</v>
      </c>
      <c r="D23110" t="str">
        <f>VLOOKUP(B23110,Content!$B$2:$D25031,2,FALSE)</f>
        <v>GIF</v>
      </c>
      <c r="E23110" t="s">
        <v>1044</v>
      </c>
      <c r="F23110">
        <f>VLOOKUP(E23110,ReactionTypes!$B$2:$D23125,3,FALSE)</f>
        <v>20</v>
      </c>
      <c r="G23110" t="str">
        <f>VLOOKUP(E23110,ReactionTypes!$B$2:$D23125,2,FALSE)</f>
        <v>neutral</v>
      </c>
      <c r="H23110" t="s">
        <v>1076</v>
      </c>
      <c r="I23110">
        <v>9</v>
      </c>
      <c r="J23110">
        <f t="shared" si="2529"/>
        <v>1991</v>
      </c>
    </row>
    <row r="23111" spans="1:10">
      <c r="A23111">
        <v>24031</v>
      </c>
      <c r="B23111" t="s">
        <v>974</v>
      </c>
      <c r="C23111" t="str">
        <f>VLOOKUP(B23111,Content!$B$2:$D25032,3,FALSE)</f>
        <v>studying</v>
      </c>
      <c r="D23111" t="str">
        <f>VLOOKUP(B23111,Content!$B$2:$D25032,2,FALSE)</f>
        <v>GIF</v>
      </c>
      <c r="E23111" t="s">
        <v>1037</v>
      </c>
      <c r="F23111">
        <f>VLOOKUP(E23111,ReactionTypes!$B$2:$D23126,3,FALSE)</f>
        <v>10</v>
      </c>
      <c r="G23111" t="str">
        <f>VLOOKUP(E23111,ReactionTypes!$B$2:$D23126,2,FALSE)</f>
        <v>negative</v>
      </c>
      <c r="H23111" s="4">
        <v>44024</v>
      </c>
      <c r="I23111">
        <f t="shared" ref="I23111:I23114" si="2530">MONTH(H23111)</f>
        <v>7</v>
      </c>
      <c r="J23111">
        <f t="shared" si="2529"/>
        <v>2116</v>
      </c>
    </row>
    <row r="23112" spans="1:10">
      <c r="A23112">
        <v>24032</v>
      </c>
      <c r="B23112" t="s">
        <v>974</v>
      </c>
      <c r="C23112" t="str">
        <f>VLOOKUP(B23112,Content!$B$2:$D25033,3,FALSE)</f>
        <v>studying</v>
      </c>
      <c r="D23112" t="str">
        <f>VLOOKUP(B23112,Content!$B$2:$D25033,2,FALSE)</f>
        <v>GIF</v>
      </c>
      <c r="E23112" t="s">
        <v>1039</v>
      </c>
      <c r="F23112">
        <f>VLOOKUP(E23112,ReactionTypes!$B$2:$D23127,3,FALSE)</f>
        <v>30</v>
      </c>
      <c r="G23112" t="str">
        <f>VLOOKUP(E23112,ReactionTypes!$B$2:$D23127,2,FALSE)</f>
        <v>positive</v>
      </c>
      <c r="H23112" s="4">
        <v>43958</v>
      </c>
      <c r="I23112">
        <f t="shared" si="2530"/>
        <v>5</v>
      </c>
      <c r="J23112">
        <f t="shared" si="2529"/>
        <v>2110</v>
      </c>
    </row>
    <row r="23113" spans="1:10">
      <c r="A23113">
        <v>24033</v>
      </c>
      <c r="B23113" t="s">
        <v>974</v>
      </c>
      <c r="C23113" t="str">
        <f>VLOOKUP(B23113,Content!$B$2:$D25034,3,FALSE)</f>
        <v>studying</v>
      </c>
      <c r="D23113" t="str">
        <f>VLOOKUP(B23113,Content!$B$2:$D25034,2,FALSE)</f>
        <v>GIF</v>
      </c>
      <c r="E23113" t="s">
        <v>1039</v>
      </c>
      <c r="F23113">
        <f>VLOOKUP(E23113,ReactionTypes!$B$2:$D23128,3,FALSE)</f>
        <v>30</v>
      </c>
      <c r="G23113" t="str">
        <f>VLOOKUP(E23113,ReactionTypes!$B$2:$D23128,2,FALSE)</f>
        <v>positive</v>
      </c>
      <c r="H23113" s="4">
        <v>44172</v>
      </c>
      <c r="I23113">
        <f t="shared" si="2530"/>
        <v>12</v>
      </c>
      <c r="J23113">
        <f t="shared" si="2529"/>
        <v>2099</v>
      </c>
    </row>
    <row r="23114" spans="1:10">
      <c r="A23114">
        <v>24034</v>
      </c>
      <c r="B23114" t="s">
        <v>974</v>
      </c>
      <c r="C23114" t="str">
        <f>VLOOKUP(B23114,Content!$B$2:$D25035,3,FALSE)</f>
        <v>studying</v>
      </c>
      <c r="D23114" t="str">
        <f>VLOOKUP(B23114,Content!$B$2:$D25035,2,FALSE)</f>
        <v>GIF</v>
      </c>
      <c r="E23114" t="s">
        <v>1048</v>
      </c>
      <c r="F23114">
        <f>VLOOKUP(E23114,ReactionTypes!$B$2:$D23129,3,FALSE)</f>
        <v>50</v>
      </c>
      <c r="G23114" t="str">
        <f>VLOOKUP(E23114,ReactionTypes!$B$2:$D23129,2,FALSE)</f>
        <v>positive</v>
      </c>
      <c r="H23114" s="4">
        <v>44319</v>
      </c>
      <c r="I23114">
        <f t="shared" si="2530"/>
        <v>5</v>
      </c>
      <c r="J23114">
        <f t="shared" si="2529"/>
        <v>2110</v>
      </c>
    </row>
    <row r="23115" spans="1:10">
      <c r="A23115">
        <v>24035</v>
      </c>
      <c r="B23115" t="s">
        <v>974</v>
      </c>
      <c r="C23115" t="str">
        <f>VLOOKUP(B23115,Content!$B$2:$D25036,3,FALSE)</f>
        <v>studying</v>
      </c>
      <c r="D23115" t="str">
        <f>VLOOKUP(B23115,Content!$B$2:$D25036,2,FALSE)</f>
        <v>GIF</v>
      </c>
      <c r="E23115" t="s">
        <v>1041</v>
      </c>
      <c r="F23115">
        <f>VLOOKUP(E23115,ReactionTypes!$B$2:$D23130,3,FALSE)</f>
        <v>70</v>
      </c>
      <c r="G23115" t="str">
        <f>VLOOKUP(E23115,ReactionTypes!$B$2:$D23130,2,FALSE)</f>
        <v>positive</v>
      </c>
      <c r="H23115" t="s">
        <v>1153</v>
      </c>
      <c r="I23115">
        <v>9</v>
      </c>
      <c r="J23115">
        <f t="shared" si="2529"/>
        <v>1991</v>
      </c>
    </row>
    <row r="23116" spans="1:10">
      <c r="A23116">
        <v>24036</v>
      </c>
      <c r="B23116" t="s">
        <v>974</v>
      </c>
      <c r="C23116" t="str">
        <f>VLOOKUP(B23116,Content!$B$2:$D25037,3,FALSE)</f>
        <v>studying</v>
      </c>
      <c r="D23116" t="str">
        <f>VLOOKUP(B23116,Content!$B$2:$D25037,2,FALSE)</f>
        <v>GIF</v>
      </c>
      <c r="E23116" t="s">
        <v>1036</v>
      </c>
      <c r="F23116">
        <f>VLOOKUP(E23116,ReactionTypes!$B$2:$D23131,3,FALSE)</f>
        <v>0</v>
      </c>
      <c r="G23116" t="str">
        <f>VLOOKUP(E23116,ReactionTypes!$B$2:$D23131,2,FALSE)</f>
        <v>negative</v>
      </c>
      <c r="H23116" s="4">
        <v>44115</v>
      </c>
      <c r="I23116">
        <f t="shared" ref="I23116:I23118" si="2531">MONTH(H23116)</f>
        <v>10</v>
      </c>
      <c r="J23116">
        <f t="shared" si="2529"/>
        <v>2087</v>
      </c>
    </row>
    <row r="23117" spans="1:10">
      <c r="A23117">
        <v>24037</v>
      </c>
      <c r="B23117" t="s">
        <v>974</v>
      </c>
      <c r="C23117" t="str">
        <f>VLOOKUP(B23117,Content!$B$2:$D25038,3,FALSE)</f>
        <v>studying</v>
      </c>
      <c r="D23117" t="str">
        <f>VLOOKUP(B23117,Content!$B$2:$D25038,2,FALSE)</f>
        <v>GIF</v>
      </c>
      <c r="E23117" t="s">
        <v>1040</v>
      </c>
      <c r="F23117">
        <f>VLOOKUP(E23117,ReactionTypes!$B$2:$D23132,3,FALSE)</f>
        <v>35</v>
      </c>
      <c r="G23117" t="str">
        <f>VLOOKUP(E23117,ReactionTypes!$B$2:$D23132,2,FALSE)</f>
        <v>neutral</v>
      </c>
      <c r="H23117" s="4">
        <v>44350</v>
      </c>
      <c r="I23117">
        <f t="shared" si="2531"/>
        <v>6</v>
      </c>
      <c r="J23117">
        <f t="shared" si="2529"/>
        <v>2068</v>
      </c>
    </row>
    <row r="23118" spans="1:10">
      <c r="A23118">
        <v>24038</v>
      </c>
      <c r="B23118" t="s">
        <v>974</v>
      </c>
      <c r="C23118" t="str">
        <f>VLOOKUP(B23118,Content!$B$2:$D25039,3,FALSE)</f>
        <v>studying</v>
      </c>
      <c r="D23118" t="str">
        <f>VLOOKUP(B23118,Content!$B$2:$D25039,2,FALSE)</f>
        <v>GIF</v>
      </c>
      <c r="E23118" t="s">
        <v>1040</v>
      </c>
      <c r="F23118">
        <f>VLOOKUP(E23118,ReactionTypes!$B$2:$D23133,3,FALSE)</f>
        <v>35</v>
      </c>
      <c r="G23118" t="str">
        <f>VLOOKUP(E23118,ReactionTypes!$B$2:$D23133,2,FALSE)</f>
        <v>neutral</v>
      </c>
      <c r="H23118" s="4">
        <v>43960</v>
      </c>
      <c r="I23118">
        <f t="shared" si="2531"/>
        <v>5</v>
      </c>
      <c r="J23118">
        <f t="shared" si="2529"/>
        <v>2110</v>
      </c>
    </row>
    <row r="23119" spans="1:10">
      <c r="A23119">
        <v>24039</v>
      </c>
      <c r="B23119" t="s">
        <v>974</v>
      </c>
      <c r="C23119" t="str">
        <f>VLOOKUP(B23119,Content!$B$2:$D25040,3,FALSE)</f>
        <v>studying</v>
      </c>
      <c r="D23119" t="str">
        <f>VLOOKUP(B23119,Content!$B$2:$D25040,2,FALSE)</f>
        <v>GIF</v>
      </c>
      <c r="E23119" t="s">
        <v>1048</v>
      </c>
      <c r="F23119">
        <f>VLOOKUP(E23119,ReactionTypes!$B$2:$D23134,3,FALSE)</f>
        <v>50</v>
      </c>
      <c r="G23119" t="str">
        <f>VLOOKUP(E23119,ReactionTypes!$B$2:$D23134,2,FALSE)</f>
        <v>positive</v>
      </c>
      <c r="H23119" t="s">
        <v>1279</v>
      </c>
      <c r="I23119">
        <v>3</v>
      </c>
      <c r="J23119">
        <f t="shared" si="2529"/>
        <v>1982</v>
      </c>
    </row>
    <row r="23120" spans="1:10">
      <c r="A23120">
        <v>24040</v>
      </c>
      <c r="B23120" t="s">
        <v>974</v>
      </c>
      <c r="C23120" t="str">
        <f>VLOOKUP(B23120,Content!$B$2:$D25041,3,FALSE)</f>
        <v>studying</v>
      </c>
      <c r="D23120" t="str">
        <f>VLOOKUP(B23120,Content!$B$2:$D25041,2,FALSE)</f>
        <v>GIF</v>
      </c>
      <c r="E23120" t="s">
        <v>1049</v>
      </c>
      <c r="F23120">
        <f>VLOOKUP(E23120,ReactionTypes!$B$2:$D23135,3,FALSE)</f>
        <v>60</v>
      </c>
      <c r="G23120" t="str">
        <f>VLOOKUP(E23120,ReactionTypes!$B$2:$D23135,2,FALSE)</f>
        <v>positive</v>
      </c>
      <c r="H23120" s="4">
        <v>44349</v>
      </c>
      <c r="I23120">
        <f t="shared" ref="I23120:I23122" si="2532">MONTH(H23120)</f>
        <v>6</v>
      </c>
      <c r="J23120">
        <f t="shared" si="2529"/>
        <v>2068</v>
      </c>
    </row>
    <row r="23121" spans="1:10">
      <c r="A23121">
        <v>24041</v>
      </c>
      <c r="B23121" t="s">
        <v>974</v>
      </c>
      <c r="C23121" t="str">
        <f>VLOOKUP(B23121,Content!$B$2:$D25042,3,FALSE)</f>
        <v>studying</v>
      </c>
      <c r="D23121" t="str">
        <f>VLOOKUP(B23121,Content!$B$2:$D25042,2,FALSE)</f>
        <v>GIF</v>
      </c>
      <c r="E23121" t="s">
        <v>1051</v>
      </c>
      <c r="F23121">
        <f>VLOOKUP(E23121,ReactionTypes!$B$2:$D23136,3,FALSE)</f>
        <v>72</v>
      </c>
      <c r="G23121" t="str">
        <f>VLOOKUP(E23121,ReactionTypes!$B$2:$D23136,2,FALSE)</f>
        <v>positive</v>
      </c>
      <c r="H23121" s="4">
        <v>43993</v>
      </c>
      <c r="I23121">
        <f t="shared" si="2532"/>
        <v>6</v>
      </c>
      <c r="J23121">
        <f t="shared" si="2529"/>
        <v>2068</v>
      </c>
    </row>
    <row r="23122" spans="1:10">
      <c r="A23122">
        <v>24042</v>
      </c>
      <c r="B23122" t="s">
        <v>974</v>
      </c>
      <c r="C23122" t="str">
        <f>VLOOKUP(B23122,Content!$B$2:$D25043,3,FALSE)</f>
        <v>studying</v>
      </c>
      <c r="D23122" t="str">
        <f>VLOOKUP(B23122,Content!$B$2:$D25043,2,FALSE)</f>
        <v>GIF</v>
      </c>
      <c r="E23122" t="s">
        <v>1040</v>
      </c>
      <c r="F23122">
        <f>VLOOKUP(E23122,ReactionTypes!$B$2:$D23137,3,FALSE)</f>
        <v>35</v>
      </c>
      <c r="G23122" t="str">
        <f>VLOOKUP(E23122,ReactionTypes!$B$2:$D23137,2,FALSE)</f>
        <v>neutral</v>
      </c>
      <c r="H23122" s="4">
        <v>43902</v>
      </c>
      <c r="I23122">
        <f t="shared" si="2532"/>
        <v>3</v>
      </c>
      <c r="J23122">
        <f t="shared" si="2529"/>
        <v>1982</v>
      </c>
    </row>
    <row r="23123" spans="1:10">
      <c r="A23123">
        <v>24043</v>
      </c>
      <c r="B23123" t="s">
        <v>974</v>
      </c>
      <c r="C23123" t="str">
        <f>VLOOKUP(B23123,Content!$B$2:$D25044,3,FALSE)</f>
        <v>studying</v>
      </c>
      <c r="D23123" t="str">
        <f>VLOOKUP(B23123,Content!$B$2:$D25044,2,FALSE)</f>
        <v>GIF</v>
      </c>
      <c r="E23123" t="s">
        <v>1042</v>
      </c>
      <c r="F23123">
        <f>VLOOKUP(E23123,ReactionTypes!$B$2:$D23138,3,FALSE)</f>
        <v>5</v>
      </c>
      <c r="G23123" t="str">
        <f>VLOOKUP(E23123,ReactionTypes!$B$2:$D23138,2,FALSE)</f>
        <v>negative</v>
      </c>
      <c r="H23123" t="s">
        <v>1081</v>
      </c>
      <c r="I23123">
        <v>10</v>
      </c>
      <c r="J23123">
        <f t="shared" si="2529"/>
        <v>2087</v>
      </c>
    </row>
    <row r="23124" spans="1:10">
      <c r="A23124">
        <v>24044</v>
      </c>
      <c r="B23124" t="s">
        <v>974</v>
      </c>
      <c r="C23124" t="str">
        <f>VLOOKUP(B23124,Content!$B$2:$D25045,3,FALSE)</f>
        <v>studying</v>
      </c>
      <c r="D23124" t="str">
        <f>VLOOKUP(B23124,Content!$B$2:$D25045,2,FALSE)</f>
        <v>GIF</v>
      </c>
      <c r="E23124" t="s">
        <v>1039</v>
      </c>
      <c r="F23124">
        <f>VLOOKUP(E23124,ReactionTypes!$B$2:$D23139,3,FALSE)</f>
        <v>30</v>
      </c>
      <c r="G23124" t="str">
        <f>VLOOKUP(E23124,ReactionTypes!$B$2:$D23139,2,FALSE)</f>
        <v>positive</v>
      </c>
      <c r="H23124" t="s">
        <v>1085</v>
      </c>
      <c r="I23124">
        <v>11</v>
      </c>
      <c r="J23124">
        <f t="shared" si="2529"/>
        <v>2055</v>
      </c>
    </row>
    <row r="23125" spans="1:10">
      <c r="A23125">
        <v>24046</v>
      </c>
      <c r="B23125" t="s">
        <v>975</v>
      </c>
      <c r="C23125" t="str">
        <f>VLOOKUP(B23125,Content!$B$2:$D25047,3,FALSE)</f>
        <v>veganism</v>
      </c>
      <c r="D23125" t="str">
        <f>VLOOKUP(B23125,Content!$B$2:$D25047,2,FALSE)</f>
        <v>video</v>
      </c>
      <c r="E23125" t="s">
        <v>1045</v>
      </c>
      <c r="F23125">
        <f>VLOOKUP(E23125,ReactionTypes!$B$2:$D23140,3,FALSE)</f>
        <v>75</v>
      </c>
      <c r="G23125" t="str">
        <f>VLOOKUP(E23125,ReactionTypes!$B$2:$D23140,2,FALSE)</f>
        <v>positive</v>
      </c>
      <c r="H23125" t="s">
        <v>1078</v>
      </c>
      <c r="I23125">
        <v>8</v>
      </c>
      <c r="J23125">
        <f t="shared" si="2529"/>
        <v>2055</v>
      </c>
    </row>
    <row r="23126" spans="1:10">
      <c r="A23126">
        <v>24047</v>
      </c>
      <c r="B23126" t="s">
        <v>975</v>
      </c>
      <c r="C23126" t="str">
        <f>VLOOKUP(B23126,Content!$B$2:$D25048,3,FALSE)</f>
        <v>veganism</v>
      </c>
      <c r="D23126" t="str">
        <f>VLOOKUP(B23126,Content!$B$2:$D25048,2,FALSE)</f>
        <v>video</v>
      </c>
      <c r="E23126" t="s">
        <v>1044</v>
      </c>
      <c r="F23126">
        <f>VLOOKUP(E23126,ReactionTypes!$B$2:$D23141,3,FALSE)</f>
        <v>20</v>
      </c>
      <c r="G23126" t="str">
        <f>VLOOKUP(E23126,ReactionTypes!$B$2:$D23141,2,FALSE)</f>
        <v>neutral</v>
      </c>
      <c r="H23126" s="4">
        <v>43958</v>
      </c>
      <c r="I23126">
        <f>MONTH(H23126)</f>
        <v>5</v>
      </c>
      <c r="J23126">
        <f t="shared" si="2529"/>
        <v>2110</v>
      </c>
    </row>
    <row r="23127" spans="1:10">
      <c r="A23127">
        <v>24048</v>
      </c>
      <c r="B23127" t="s">
        <v>975</v>
      </c>
      <c r="C23127" t="str">
        <f>VLOOKUP(B23127,Content!$B$2:$D25049,3,FALSE)</f>
        <v>veganism</v>
      </c>
      <c r="D23127" t="str">
        <f>VLOOKUP(B23127,Content!$B$2:$D25049,2,FALSE)</f>
        <v>video</v>
      </c>
      <c r="E23127" t="s">
        <v>1042</v>
      </c>
      <c r="F23127">
        <f>VLOOKUP(E23127,ReactionTypes!$B$2:$D23142,3,FALSE)</f>
        <v>5</v>
      </c>
      <c r="G23127" t="str">
        <f>VLOOKUP(E23127,ReactionTypes!$B$2:$D23142,2,FALSE)</f>
        <v>negative</v>
      </c>
      <c r="H23127" t="s">
        <v>1221</v>
      </c>
      <c r="I23127">
        <v>2</v>
      </c>
      <c r="J23127">
        <f t="shared" si="2529"/>
        <v>1890</v>
      </c>
    </row>
    <row r="23128" spans="1:10">
      <c r="A23128">
        <v>24049</v>
      </c>
      <c r="B23128" t="s">
        <v>975</v>
      </c>
      <c r="C23128" t="str">
        <f>VLOOKUP(B23128,Content!$B$2:$D25050,3,FALSE)</f>
        <v>veganism</v>
      </c>
      <c r="D23128" t="str">
        <f>VLOOKUP(B23128,Content!$B$2:$D25050,2,FALSE)</f>
        <v>video</v>
      </c>
      <c r="E23128" t="s">
        <v>1037</v>
      </c>
      <c r="F23128">
        <f>VLOOKUP(E23128,ReactionTypes!$B$2:$D23143,3,FALSE)</f>
        <v>10</v>
      </c>
      <c r="G23128" t="str">
        <f>VLOOKUP(E23128,ReactionTypes!$B$2:$D23143,2,FALSE)</f>
        <v>negative</v>
      </c>
      <c r="H23128" s="4">
        <v>44023</v>
      </c>
      <c r="I23128">
        <f>MONTH(H23128)</f>
        <v>7</v>
      </c>
      <c r="J23128">
        <f t="shared" si="2529"/>
        <v>2116</v>
      </c>
    </row>
    <row r="23129" spans="1:10">
      <c r="A23129">
        <v>24050</v>
      </c>
      <c r="B23129" t="s">
        <v>975</v>
      </c>
      <c r="C23129" t="str">
        <f>VLOOKUP(B23129,Content!$B$2:$D25051,3,FALSE)</f>
        <v>veganism</v>
      </c>
      <c r="D23129" t="str">
        <f>VLOOKUP(B23129,Content!$B$2:$D25051,2,FALSE)</f>
        <v>video</v>
      </c>
      <c r="E23129" t="s">
        <v>1036</v>
      </c>
      <c r="F23129">
        <f>VLOOKUP(E23129,ReactionTypes!$B$2:$D23144,3,FALSE)</f>
        <v>0</v>
      </c>
      <c r="G23129" t="str">
        <f>VLOOKUP(E23129,ReactionTypes!$B$2:$D23144,2,FALSE)</f>
        <v>negative</v>
      </c>
      <c r="H23129" t="s">
        <v>1082</v>
      </c>
      <c r="I23129">
        <v>12</v>
      </c>
      <c r="J23129">
        <f t="shared" si="2529"/>
        <v>2099</v>
      </c>
    </row>
    <row r="23130" spans="1:10">
      <c r="A23130">
        <v>24051</v>
      </c>
      <c r="B23130" t="s">
        <v>975</v>
      </c>
      <c r="C23130" t="str">
        <f>VLOOKUP(B23130,Content!$B$2:$D25052,3,FALSE)</f>
        <v>veganism</v>
      </c>
      <c r="D23130" t="str">
        <f>VLOOKUP(B23130,Content!$B$2:$D25052,2,FALSE)</f>
        <v>video</v>
      </c>
      <c r="E23130" t="s">
        <v>1050</v>
      </c>
      <c r="F23130">
        <f>VLOOKUP(E23130,ReactionTypes!$B$2:$D23145,3,FALSE)</f>
        <v>70</v>
      </c>
      <c r="G23130" t="str">
        <f>VLOOKUP(E23130,ReactionTypes!$B$2:$D23145,2,FALSE)</f>
        <v>positive</v>
      </c>
      <c r="H23130" t="s">
        <v>1175</v>
      </c>
      <c r="I23130">
        <v>7</v>
      </c>
      <c r="J23130">
        <f t="shared" si="2529"/>
        <v>2116</v>
      </c>
    </row>
    <row r="23131" spans="1:10">
      <c r="A23131">
        <v>24052</v>
      </c>
      <c r="B23131" t="s">
        <v>975</v>
      </c>
      <c r="C23131" t="str">
        <f>VLOOKUP(B23131,Content!$B$2:$D25053,3,FALSE)</f>
        <v>veganism</v>
      </c>
      <c r="D23131" t="str">
        <f>VLOOKUP(B23131,Content!$B$2:$D25053,2,FALSE)</f>
        <v>video</v>
      </c>
      <c r="E23131" t="s">
        <v>1042</v>
      </c>
      <c r="F23131">
        <f>VLOOKUP(E23131,ReactionTypes!$B$2:$D23146,3,FALSE)</f>
        <v>5</v>
      </c>
      <c r="G23131" t="str">
        <f>VLOOKUP(E23131,ReactionTypes!$B$2:$D23146,2,FALSE)</f>
        <v>negative</v>
      </c>
      <c r="H23131" s="4">
        <v>44086</v>
      </c>
      <c r="I23131">
        <f>MONTH(H23131)</f>
        <v>9</v>
      </c>
      <c r="J23131">
        <f t="shared" si="2529"/>
        <v>1991</v>
      </c>
    </row>
    <row r="23132" spans="1:10">
      <c r="A23132">
        <v>24053</v>
      </c>
      <c r="B23132" t="s">
        <v>975</v>
      </c>
      <c r="C23132" t="str">
        <f>VLOOKUP(B23132,Content!$B$2:$D25054,3,FALSE)</f>
        <v>veganism</v>
      </c>
      <c r="D23132" t="str">
        <f>VLOOKUP(B23132,Content!$B$2:$D25054,2,FALSE)</f>
        <v>video</v>
      </c>
      <c r="E23132" t="s">
        <v>1051</v>
      </c>
      <c r="F23132">
        <f>VLOOKUP(E23132,ReactionTypes!$B$2:$D23147,3,FALSE)</f>
        <v>72</v>
      </c>
      <c r="G23132" t="str">
        <f>VLOOKUP(E23132,ReactionTypes!$B$2:$D23147,2,FALSE)</f>
        <v>positive</v>
      </c>
      <c r="H23132" t="s">
        <v>1149</v>
      </c>
      <c r="I23132">
        <v>7</v>
      </c>
      <c r="J23132">
        <f t="shared" si="2529"/>
        <v>2116</v>
      </c>
    </row>
    <row r="23133" spans="1:10">
      <c r="A23133">
        <v>24054</v>
      </c>
      <c r="B23133" t="s">
        <v>975</v>
      </c>
      <c r="C23133" t="str">
        <f>VLOOKUP(B23133,Content!$B$2:$D25055,3,FALSE)</f>
        <v>veganism</v>
      </c>
      <c r="D23133" t="str">
        <f>VLOOKUP(B23133,Content!$B$2:$D25055,2,FALSE)</f>
        <v>video</v>
      </c>
      <c r="E23133" t="s">
        <v>1047</v>
      </c>
      <c r="F23133">
        <f>VLOOKUP(E23133,ReactionTypes!$B$2:$D23148,3,FALSE)</f>
        <v>12</v>
      </c>
      <c r="G23133" t="str">
        <f>VLOOKUP(E23133,ReactionTypes!$B$2:$D23148,2,FALSE)</f>
        <v>negative</v>
      </c>
      <c r="H23133" t="s">
        <v>1119</v>
      </c>
      <c r="I23133">
        <v>12</v>
      </c>
      <c r="J23133">
        <f t="shared" si="2529"/>
        <v>2099</v>
      </c>
    </row>
    <row r="23134" spans="1:10">
      <c r="A23134">
        <v>24055</v>
      </c>
      <c r="B23134" t="s">
        <v>975</v>
      </c>
      <c r="C23134" t="str">
        <f>VLOOKUP(B23134,Content!$B$2:$D25056,3,FALSE)</f>
        <v>veganism</v>
      </c>
      <c r="D23134" t="str">
        <f>VLOOKUP(B23134,Content!$B$2:$D25056,2,FALSE)</f>
        <v>video</v>
      </c>
      <c r="E23134" t="s">
        <v>1042</v>
      </c>
      <c r="F23134">
        <f>VLOOKUP(E23134,ReactionTypes!$B$2:$D23149,3,FALSE)</f>
        <v>5</v>
      </c>
      <c r="G23134" t="str">
        <f>VLOOKUP(E23134,ReactionTypes!$B$2:$D23149,2,FALSE)</f>
        <v>negative</v>
      </c>
      <c r="H23134" s="4">
        <v>44473</v>
      </c>
      <c r="I23134">
        <f t="shared" ref="I23134:I23135" si="2533">MONTH(H23134)</f>
        <v>10</v>
      </c>
      <c r="J23134">
        <f t="shared" si="2529"/>
        <v>2087</v>
      </c>
    </row>
    <row r="23135" spans="1:10">
      <c r="A23135">
        <v>24056</v>
      </c>
      <c r="B23135" t="s">
        <v>975</v>
      </c>
      <c r="C23135" t="str">
        <f>VLOOKUP(B23135,Content!$B$2:$D25057,3,FALSE)</f>
        <v>veganism</v>
      </c>
      <c r="D23135" t="str">
        <f>VLOOKUP(B23135,Content!$B$2:$D25057,2,FALSE)</f>
        <v>video</v>
      </c>
      <c r="E23135" t="s">
        <v>1042</v>
      </c>
      <c r="F23135">
        <f>VLOOKUP(E23135,ReactionTypes!$B$2:$D23150,3,FALSE)</f>
        <v>5</v>
      </c>
      <c r="G23135" t="str">
        <f>VLOOKUP(E23135,ReactionTypes!$B$2:$D23150,2,FALSE)</f>
        <v>negative</v>
      </c>
      <c r="H23135" s="4">
        <v>44201</v>
      </c>
      <c r="I23135">
        <f t="shared" si="2533"/>
        <v>1</v>
      </c>
      <c r="J23135">
        <f t="shared" si="2529"/>
        <v>2142</v>
      </c>
    </row>
    <row r="23136" spans="1:10">
      <c r="A23136">
        <v>24057</v>
      </c>
      <c r="B23136" t="s">
        <v>975</v>
      </c>
      <c r="C23136" t="str">
        <f>VLOOKUP(B23136,Content!$B$2:$D25058,3,FALSE)</f>
        <v>veganism</v>
      </c>
      <c r="D23136" t="str">
        <f>VLOOKUP(B23136,Content!$B$2:$D25058,2,FALSE)</f>
        <v>video</v>
      </c>
      <c r="E23136" t="s">
        <v>1038</v>
      </c>
      <c r="F23136">
        <f>VLOOKUP(E23136,ReactionTypes!$B$2:$D23151,3,FALSE)</f>
        <v>15</v>
      </c>
      <c r="G23136" t="str">
        <f>VLOOKUP(E23136,ReactionTypes!$B$2:$D23151,2,FALSE)</f>
        <v>negative</v>
      </c>
      <c r="H23136" t="s">
        <v>1126</v>
      </c>
      <c r="I23136">
        <v>12</v>
      </c>
      <c r="J23136">
        <f t="shared" si="2529"/>
        <v>2099</v>
      </c>
    </row>
    <row r="23137" spans="1:10">
      <c r="A23137">
        <v>24058</v>
      </c>
      <c r="B23137" t="s">
        <v>975</v>
      </c>
      <c r="C23137" t="str">
        <f>VLOOKUP(B23137,Content!$B$2:$D25059,3,FALSE)</f>
        <v>veganism</v>
      </c>
      <c r="D23137" t="str">
        <f>VLOOKUP(B23137,Content!$B$2:$D25059,2,FALSE)</f>
        <v>video</v>
      </c>
      <c r="E23137" t="s">
        <v>1041</v>
      </c>
      <c r="F23137">
        <f>VLOOKUP(E23137,ReactionTypes!$B$2:$D23152,3,FALSE)</f>
        <v>70</v>
      </c>
      <c r="G23137" t="str">
        <f>VLOOKUP(E23137,ReactionTypes!$B$2:$D23152,2,FALSE)</f>
        <v>positive</v>
      </c>
      <c r="H23137" t="s">
        <v>1067</v>
      </c>
      <c r="I23137">
        <v>9</v>
      </c>
      <c r="J23137">
        <f t="shared" si="2529"/>
        <v>1991</v>
      </c>
    </row>
    <row r="23138" spans="1:10">
      <c r="A23138">
        <v>24059</v>
      </c>
      <c r="B23138" t="s">
        <v>975</v>
      </c>
      <c r="C23138" t="str">
        <f>VLOOKUP(B23138,Content!$B$2:$D25060,3,FALSE)</f>
        <v>veganism</v>
      </c>
      <c r="D23138" t="str">
        <f>VLOOKUP(B23138,Content!$B$2:$D25060,2,FALSE)</f>
        <v>video</v>
      </c>
      <c r="E23138" t="s">
        <v>1050</v>
      </c>
      <c r="F23138">
        <f>VLOOKUP(E23138,ReactionTypes!$B$2:$D23153,3,FALSE)</f>
        <v>70</v>
      </c>
      <c r="G23138" t="str">
        <f>VLOOKUP(E23138,ReactionTypes!$B$2:$D23153,2,FALSE)</f>
        <v>positive</v>
      </c>
      <c r="H23138" s="4">
        <v>44445</v>
      </c>
      <c r="I23138">
        <f t="shared" ref="I23138:I23140" si="2534">MONTH(H23138)</f>
        <v>9</v>
      </c>
      <c r="J23138">
        <f t="shared" si="2529"/>
        <v>1991</v>
      </c>
    </row>
    <row r="23139" spans="1:10">
      <c r="A23139">
        <v>24060</v>
      </c>
      <c r="B23139" t="s">
        <v>975</v>
      </c>
      <c r="C23139" t="str">
        <f>VLOOKUP(B23139,Content!$B$2:$D25061,3,FALSE)</f>
        <v>veganism</v>
      </c>
      <c r="D23139" t="str">
        <f>VLOOKUP(B23139,Content!$B$2:$D25061,2,FALSE)</f>
        <v>video</v>
      </c>
      <c r="E23139" t="s">
        <v>1051</v>
      </c>
      <c r="F23139">
        <f>VLOOKUP(E23139,ReactionTypes!$B$2:$D23154,3,FALSE)</f>
        <v>72</v>
      </c>
      <c r="G23139" t="str">
        <f>VLOOKUP(E23139,ReactionTypes!$B$2:$D23154,2,FALSE)</f>
        <v>positive</v>
      </c>
      <c r="H23139" s="4">
        <v>44317</v>
      </c>
      <c r="I23139">
        <f t="shared" si="2534"/>
        <v>5</v>
      </c>
      <c r="J23139">
        <f t="shared" si="2529"/>
        <v>2110</v>
      </c>
    </row>
    <row r="23140" spans="1:10">
      <c r="A23140">
        <v>24061</v>
      </c>
      <c r="B23140" t="s">
        <v>975</v>
      </c>
      <c r="C23140" t="str">
        <f>VLOOKUP(B23140,Content!$B$2:$D25062,3,FALSE)</f>
        <v>veganism</v>
      </c>
      <c r="D23140" t="str">
        <f>VLOOKUP(B23140,Content!$B$2:$D25062,2,FALSE)</f>
        <v>video</v>
      </c>
      <c r="E23140" t="s">
        <v>1049</v>
      </c>
      <c r="F23140">
        <f>VLOOKUP(E23140,ReactionTypes!$B$2:$D23155,3,FALSE)</f>
        <v>60</v>
      </c>
      <c r="G23140" t="str">
        <f>VLOOKUP(E23140,ReactionTypes!$B$2:$D23155,2,FALSE)</f>
        <v>positive</v>
      </c>
      <c r="H23140" s="4">
        <v>43901</v>
      </c>
      <c r="I23140">
        <f t="shared" si="2534"/>
        <v>3</v>
      </c>
      <c r="J23140">
        <f t="shared" si="2529"/>
        <v>1982</v>
      </c>
    </row>
    <row r="23141" spans="1:10">
      <c r="A23141">
        <v>24062</v>
      </c>
      <c r="B23141" t="s">
        <v>975</v>
      </c>
      <c r="C23141" t="str">
        <f>VLOOKUP(B23141,Content!$B$2:$D25063,3,FALSE)</f>
        <v>veganism</v>
      </c>
      <c r="D23141" t="str">
        <f>VLOOKUP(B23141,Content!$B$2:$D25063,2,FALSE)</f>
        <v>video</v>
      </c>
      <c r="E23141" t="s">
        <v>1047</v>
      </c>
      <c r="F23141">
        <f>VLOOKUP(E23141,ReactionTypes!$B$2:$D23156,3,FALSE)</f>
        <v>12</v>
      </c>
      <c r="G23141" t="str">
        <f>VLOOKUP(E23141,ReactionTypes!$B$2:$D23156,2,FALSE)</f>
        <v>negative</v>
      </c>
      <c r="H23141" t="s">
        <v>1074</v>
      </c>
      <c r="I23141">
        <v>7</v>
      </c>
      <c r="J23141">
        <f t="shared" si="2529"/>
        <v>2116</v>
      </c>
    </row>
    <row r="23142" spans="1:10">
      <c r="A23142">
        <v>24063</v>
      </c>
      <c r="B23142" t="s">
        <v>975</v>
      </c>
      <c r="C23142" t="str">
        <f>VLOOKUP(B23142,Content!$B$2:$D25064,3,FALSE)</f>
        <v>veganism</v>
      </c>
      <c r="D23142" t="str">
        <f>VLOOKUP(B23142,Content!$B$2:$D25064,2,FALSE)</f>
        <v>video</v>
      </c>
      <c r="E23142" t="s">
        <v>1041</v>
      </c>
      <c r="F23142">
        <f>VLOOKUP(E23142,ReactionTypes!$B$2:$D23157,3,FALSE)</f>
        <v>70</v>
      </c>
      <c r="G23142" t="str">
        <f>VLOOKUP(E23142,ReactionTypes!$B$2:$D23157,2,FALSE)</f>
        <v>positive</v>
      </c>
      <c r="H23142" s="4">
        <v>44083</v>
      </c>
      <c r="I23142">
        <f>MONTH(H23142)</f>
        <v>9</v>
      </c>
      <c r="J23142">
        <f t="shared" si="2529"/>
        <v>1991</v>
      </c>
    </row>
    <row r="23143" spans="1:10">
      <c r="A23143">
        <v>24064</v>
      </c>
      <c r="B23143" t="s">
        <v>975</v>
      </c>
      <c r="C23143" t="str">
        <f>VLOOKUP(B23143,Content!$B$2:$D25065,3,FALSE)</f>
        <v>veganism</v>
      </c>
      <c r="D23143" t="str">
        <f>VLOOKUP(B23143,Content!$B$2:$D25065,2,FALSE)</f>
        <v>video</v>
      </c>
      <c r="E23143" t="s">
        <v>1045</v>
      </c>
      <c r="F23143">
        <f>VLOOKUP(E23143,ReactionTypes!$B$2:$D23158,3,FALSE)</f>
        <v>75</v>
      </c>
      <c r="G23143" t="str">
        <f>VLOOKUP(E23143,ReactionTypes!$B$2:$D23158,2,FALSE)</f>
        <v>positive</v>
      </c>
      <c r="H23143" t="s">
        <v>1072</v>
      </c>
      <c r="I23143">
        <v>9</v>
      </c>
      <c r="J23143">
        <f t="shared" si="2529"/>
        <v>1991</v>
      </c>
    </row>
    <row r="23144" spans="1:10">
      <c r="A23144">
        <v>24065</v>
      </c>
      <c r="B23144" t="s">
        <v>975</v>
      </c>
      <c r="C23144" t="str">
        <f>VLOOKUP(B23144,Content!$B$2:$D25066,3,FALSE)</f>
        <v>veganism</v>
      </c>
      <c r="D23144" t="str">
        <f>VLOOKUP(B23144,Content!$B$2:$D25066,2,FALSE)</f>
        <v>video</v>
      </c>
      <c r="E23144" t="s">
        <v>1036</v>
      </c>
      <c r="F23144">
        <f>VLOOKUP(E23144,ReactionTypes!$B$2:$D23159,3,FALSE)</f>
        <v>0</v>
      </c>
      <c r="G23144" t="str">
        <f>VLOOKUP(E23144,ReactionTypes!$B$2:$D23159,2,FALSE)</f>
        <v>negative</v>
      </c>
      <c r="H23144" s="4">
        <v>44055</v>
      </c>
      <c r="I23144">
        <f t="shared" ref="I23144:I23149" si="2535">MONTH(H23144)</f>
        <v>8</v>
      </c>
      <c r="J23144">
        <f t="shared" si="2529"/>
        <v>2055</v>
      </c>
    </row>
    <row r="23145" spans="1:10">
      <c r="A23145">
        <v>24066</v>
      </c>
      <c r="B23145" t="s">
        <v>975</v>
      </c>
      <c r="C23145" t="str">
        <f>VLOOKUP(B23145,Content!$B$2:$D25067,3,FALSE)</f>
        <v>veganism</v>
      </c>
      <c r="D23145" t="str">
        <f>VLOOKUP(B23145,Content!$B$2:$D25067,2,FALSE)</f>
        <v>video</v>
      </c>
      <c r="E23145" t="s">
        <v>1041</v>
      </c>
      <c r="F23145">
        <f>VLOOKUP(E23145,ReactionTypes!$B$2:$D23160,3,FALSE)</f>
        <v>70</v>
      </c>
      <c r="G23145" t="str">
        <f>VLOOKUP(E23145,ReactionTypes!$B$2:$D23160,2,FALSE)</f>
        <v>positive</v>
      </c>
      <c r="H23145" s="4">
        <v>44020</v>
      </c>
      <c r="I23145">
        <f t="shared" si="2535"/>
        <v>7</v>
      </c>
      <c r="J23145">
        <f t="shared" si="2529"/>
        <v>2116</v>
      </c>
    </row>
    <row r="23146" spans="1:10">
      <c r="A23146">
        <v>24067</v>
      </c>
      <c r="B23146" t="s">
        <v>975</v>
      </c>
      <c r="C23146" t="str">
        <f>VLOOKUP(B23146,Content!$B$2:$D25068,3,FALSE)</f>
        <v>veganism</v>
      </c>
      <c r="D23146" t="str">
        <f>VLOOKUP(B23146,Content!$B$2:$D25068,2,FALSE)</f>
        <v>video</v>
      </c>
      <c r="E23146" t="s">
        <v>1039</v>
      </c>
      <c r="F23146">
        <f>VLOOKUP(E23146,ReactionTypes!$B$2:$D23161,3,FALSE)</f>
        <v>30</v>
      </c>
      <c r="G23146" t="str">
        <f>VLOOKUP(E23146,ReactionTypes!$B$2:$D23161,2,FALSE)</f>
        <v>positive</v>
      </c>
      <c r="H23146" s="4">
        <v>43928</v>
      </c>
      <c r="I23146">
        <f t="shared" si="2535"/>
        <v>4</v>
      </c>
      <c r="J23146">
        <f t="shared" si="2529"/>
        <v>1978</v>
      </c>
    </row>
    <row r="23147" spans="1:10">
      <c r="A23147">
        <v>24068</v>
      </c>
      <c r="B23147" t="s">
        <v>975</v>
      </c>
      <c r="C23147" t="str">
        <f>VLOOKUP(B23147,Content!$B$2:$D25069,3,FALSE)</f>
        <v>veganism</v>
      </c>
      <c r="D23147" t="str">
        <f>VLOOKUP(B23147,Content!$B$2:$D25069,2,FALSE)</f>
        <v>video</v>
      </c>
      <c r="E23147" t="s">
        <v>1049</v>
      </c>
      <c r="F23147">
        <f>VLOOKUP(E23147,ReactionTypes!$B$2:$D23162,3,FALSE)</f>
        <v>60</v>
      </c>
      <c r="G23147" t="str">
        <f>VLOOKUP(E23147,ReactionTypes!$B$2:$D23162,2,FALSE)</f>
        <v>positive</v>
      </c>
      <c r="H23147" s="4">
        <v>44353</v>
      </c>
      <c r="I23147">
        <f t="shared" si="2535"/>
        <v>6</v>
      </c>
      <c r="J23147">
        <f t="shared" si="2529"/>
        <v>2068</v>
      </c>
    </row>
    <row r="23148" spans="1:10">
      <c r="A23148">
        <v>24069</v>
      </c>
      <c r="B23148" t="s">
        <v>975</v>
      </c>
      <c r="C23148" t="str">
        <f>VLOOKUP(B23148,Content!$B$2:$D25070,3,FALSE)</f>
        <v>veganism</v>
      </c>
      <c r="D23148" t="str">
        <f>VLOOKUP(B23148,Content!$B$2:$D25070,2,FALSE)</f>
        <v>video</v>
      </c>
      <c r="E23148" t="s">
        <v>1041</v>
      </c>
      <c r="F23148">
        <f>VLOOKUP(E23148,ReactionTypes!$B$2:$D23163,3,FALSE)</f>
        <v>70</v>
      </c>
      <c r="G23148" t="str">
        <f>VLOOKUP(E23148,ReactionTypes!$B$2:$D23163,2,FALSE)</f>
        <v>positive</v>
      </c>
      <c r="H23148" s="4">
        <v>44474</v>
      </c>
      <c r="I23148">
        <f t="shared" si="2535"/>
        <v>10</v>
      </c>
      <c r="J23148">
        <f t="shared" si="2529"/>
        <v>2087</v>
      </c>
    </row>
    <row r="23149" spans="1:10">
      <c r="A23149">
        <v>24070</v>
      </c>
      <c r="B23149" t="s">
        <v>975</v>
      </c>
      <c r="C23149" t="str">
        <f>VLOOKUP(B23149,Content!$B$2:$D25071,3,FALSE)</f>
        <v>veganism</v>
      </c>
      <c r="D23149" t="str">
        <f>VLOOKUP(B23149,Content!$B$2:$D25071,2,FALSE)</f>
        <v>video</v>
      </c>
      <c r="E23149" t="s">
        <v>1038</v>
      </c>
      <c r="F23149">
        <f>VLOOKUP(E23149,ReactionTypes!$B$2:$D23164,3,FALSE)</f>
        <v>15</v>
      </c>
      <c r="G23149" t="str">
        <f>VLOOKUP(E23149,ReactionTypes!$B$2:$D23164,2,FALSE)</f>
        <v>negative</v>
      </c>
      <c r="H23149" s="4">
        <v>44173</v>
      </c>
      <c r="I23149">
        <f t="shared" si="2535"/>
        <v>12</v>
      </c>
      <c r="J23149">
        <f t="shared" si="2529"/>
        <v>2099</v>
      </c>
    </row>
    <row r="23150" spans="1:10">
      <c r="A23150">
        <v>24071</v>
      </c>
      <c r="B23150" t="s">
        <v>975</v>
      </c>
      <c r="C23150" t="str">
        <f>VLOOKUP(B23150,Content!$B$2:$D25072,3,FALSE)</f>
        <v>veganism</v>
      </c>
      <c r="D23150" t="str">
        <f>VLOOKUP(B23150,Content!$B$2:$D25072,2,FALSE)</f>
        <v>video</v>
      </c>
      <c r="E23150" t="s">
        <v>1044</v>
      </c>
      <c r="F23150">
        <f>VLOOKUP(E23150,ReactionTypes!$B$2:$D23165,3,FALSE)</f>
        <v>20</v>
      </c>
      <c r="G23150" t="str">
        <f>VLOOKUP(E23150,ReactionTypes!$B$2:$D23165,2,FALSE)</f>
        <v>neutral</v>
      </c>
      <c r="H23150" t="s">
        <v>1233</v>
      </c>
      <c r="I23150">
        <v>4</v>
      </c>
      <c r="J23150">
        <f t="shared" si="2529"/>
        <v>1978</v>
      </c>
    </row>
    <row r="23151" spans="1:10">
      <c r="A23151">
        <v>24072</v>
      </c>
      <c r="B23151" t="s">
        <v>975</v>
      </c>
      <c r="C23151" t="str">
        <f>VLOOKUP(B23151,Content!$B$2:$D25073,3,FALSE)</f>
        <v>veganism</v>
      </c>
      <c r="D23151" t="str">
        <f>VLOOKUP(B23151,Content!$B$2:$D25073,2,FALSE)</f>
        <v>video</v>
      </c>
      <c r="E23151" t="s">
        <v>1037</v>
      </c>
      <c r="F23151">
        <f>VLOOKUP(E23151,ReactionTypes!$B$2:$D23166,3,FALSE)</f>
        <v>10</v>
      </c>
      <c r="G23151" t="str">
        <f>VLOOKUP(E23151,ReactionTypes!$B$2:$D23166,2,FALSE)</f>
        <v>negative</v>
      </c>
      <c r="H23151" t="s">
        <v>1169</v>
      </c>
      <c r="I23151">
        <v>6</v>
      </c>
      <c r="J23151">
        <f t="shared" si="2529"/>
        <v>2068</v>
      </c>
    </row>
    <row r="23152" spans="1:10">
      <c r="A23152">
        <v>24073</v>
      </c>
      <c r="B23152" t="s">
        <v>975</v>
      </c>
      <c r="C23152" t="str">
        <f>VLOOKUP(B23152,Content!$B$2:$D25074,3,FALSE)</f>
        <v>veganism</v>
      </c>
      <c r="D23152" t="str">
        <f>VLOOKUP(B23152,Content!$B$2:$D25074,2,FALSE)</f>
        <v>video</v>
      </c>
      <c r="E23152" t="s">
        <v>1036</v>
      </c>
      <c r="F23152">
        <f>VLOOKUP(E23152,ReactionTypes!$B$2:$D23167,3,FALSE)</f>
        <v>0</v>
      </c>
      <c r="G23152" t="str">
        <f>VLOOKUP(E23152,ReactionTypes!$B$2:$D23167,2,FALSE)</f>
        <v>negative</v>
      </c>
      <c r="H23152" t="s">
        <v>1092</v>
      </c>
      <c r="I23152">
        <v>9</v>
      </c>
      <c r="J23152">
        <f t="shared" si="2529"/>
        <v>1991</v>
      </c>
    </row>
    <row r="23153" spans="1:10">
      <c r="A23153">
        <v>24074</v>
      </c>
      <c r="B23153" t="s">
        <v>975</v>
      </c>
      <c r="C23153" t="str">
        <f>VLOOKUP(B23153,Content!$B$2:$D25075,3,FALSE)</f>
        <v>veganism</v>
      </c>
      <c r="D23153" t="str">
        <f>VLOOKUP(B23153,Content!$B$2:$D25075,2,FALSE)</f>
        <v>video</v>
      </c>
      <c r="E23153" t="s">
        <v>1049</v>
      </c>
      <c r="F23153">
        <f>VLOOKUP(E23153,ReactionTypes!$B$2:$D23168,3,FALSE)</f>
        <v>60</v>
      </c>
      <c r="G23153" t="str">
        <f>VLOOKUP(E23153,ReactionTypes!$B$2:$D23168,2,FALSE)</f>
        <v>positive</v>
      </c>
      <c r="H23153" t="s">
        <v>1167</v>
      </c>
      <c r="I23153">
        <v>6</v>
      </c>
      <c r="J23153">
        <f t="shared" si="2529"/>
        <v>2068</v>
      </c>
    </row>
    <row r="23154" spans="1:10">
      <c r="A23154">
        <v>24075</v>
      </c>
      <c r="B23154" t="s">
        <v>975</v>
      </c>
      <c r="C23154" t="str">
        <f>VLOOKUP(B23154,Content!$B$2:$D25076,3,FALSE)</f>
        <v>veganism</v>
      </c>
      <c r="D23154" t="str">
        <f>VLOOKUP(B23154,Content!$B$2:$D25076,2,FALSE)</f>
        <v>video</v>
      </c>
      <c r="E23154" t="s">
        <v>1040</v>
      </c>
      <c r="F23154">
        <f>VLOOKUP(E23154,ReactionTypes!$B$2:$D23169,3,FALSE)</f>
        <v>35</v>
      </c>
      <c r="G23154" t="str">
        <f>VLOOKUP(E23154,ReactionTypes!$B$2:$D23169,2,FALSE)</f>
        <v>neutral</v>
      </c>
      <c r="H23154" s="4">
        <v>44321</v>
      </c>
      <c r="I23154">
        <f t="shared" ref="I23154:I23155" si="2536">MONTH(H23154)</f>
        <v>5</v>
      </c>
      <c r="J23154">
        <f t="shared" si="2529"/>
        <v>2110</v>
      </c>
    </row>
    <row r="23155" spans="1:10">
      <c r="A23155">
        <v>24076</v>
      </c>
      <c r="B23155" t="s">
        <v>975</v>
      </c>
      <c r="C23155" t="str">
        <f>VLOOKUP(B23155,Content!$B$2:$D25077,3,FALSE)</f>
        <v>veganism</v>
      </c>
      <c r="D23155" t="str">
        <f>VLOOKUP(B23155,Content!$B$2:$D25077,2,FALSE)</f>
        <v>video</v>
      </c>
      <c r="E23155" t="s">
        <v>1049</v>
      </c>
      <c r="F23155">
        <f>VLOOKUP(E23155,ReactionTypes!$B$2:$D23170,3,FALSE)</f>
        <v>60</v>
      </c>
      <c r="G23155" t="str">
        <f>VLOOKUP(E23155,ReactionTypes!$B$2:$D23170,2,FALSE)</f>
        <v>positive</v>
      </c>
      <c r="H23155" s="4">
        <v>43993</v>
      </c>
      <c r="I23155">
        <f t="shared" si="2536"/>
        <v>6</v>
      </c>
      <c r="J23155">
        <f t="shared" si="2529"/>
        <v>2068</v>
      </c>
    </row>
    <row r="23156" spans="1:10">
      <c r="A23156">
        <v>24077</v>
      </c>
      <c r="B23156" t="s">
        <v>975</v>
      </c>
      <c r="C23156" t="str">
        <f>VLOOKUP(B23156,Content!$B$2:$D25078,3,FALSE)</f>
        <v>veganism</v>
      </c>
      <c r="D23156" t="str">
        <f>VLOOKUP(B23156,Content!$B$2:$D25078,2,FALSE)</f>
        <v>video</v>
      </c>
      <c r="E23156" t="s">
        <v>1049</v>
      </c>
      <c r="F23156">
        <f>VLOOKUP(E23156,ReactionTypes!$B$2:$D23171,3,FALSE)</f>
        <v>60</v>
      </c>
      <c r="G23156" t="str">
        <f>VLOOKUP(E23156,ReactionTypes!$B$2:$D23171,2,FALSE)</f>
        <v>positive</v>
      </c>
      <c r="H23156" t="s">
        <v>1243</v>
      </c>
      <c r="I23156">
        <v>2</v>
      </c>
      <c r="J23156">
        <f t="shared" si="2529"/>
        <v>1890</v>
      </c>
    </row>
    <row r="23157" spans="1:10">
      <c r="A23157">
        <v>24078</v>
      </c>
      <c r="B23157" t="s">
        <v>975</v>
      </c>
      <c r="C23157" t="str">
        <f>VLOOKUP(B23157,Content!$B$2:$D25079,3,FALSE)</f>
        <v>veganism</v>
      </c>
      <c r="D23157" t="str">
        <f>VLOOKUP(B23157,Content!$B$2:$D25079,2,FALSE)</f>
        <v>video</v>
      </c>
      <c r="E23157" t="s">
        <v>1046</v>
      </c>
      <c r="F23157">
        <f>VLOOKUP(E23157,ReactionTypes!$B$2:$D23172,3,FALSE)</f>
        <v>45</v>
      </c>
      <c r="G23157" t="str">
        <f>VLOOKUP(E23157,ReactionTypes!$B$2:$D23172,2,FALSE)</f>
        <v>positive</v>
      </c>
      <c r="H23157" t="s">
        <v>1118</v>
      </c>
      <c r="I23157">
        <v>10</v>
      </c>
      <c r="J23157">
        <f t="shared" si="2529"/>
        <v>2087</v>
      </c>
    </row>
    <row r="23158" spans="1:10">
      <c r="A23158">
        <v>24079</v>
      </c>
      <c r="B23158" t="s">
        <v>975</v>
      </c>
      <c r="C23158" t="str">
        <f>VLOOKUP(B23158,Content!$B$2:$D25080,3,FALSE)</f>
        <v>veganism</v>
      </c>
      <c r="D23158" t="str">
        <f>VLOOKUP(B23158,Content!$B$2:$D25080,2,FALSE)</f>
        <v>video</v>
      </c>
      <c r="E23158" t="s">
        <v>1047</v>
      </c>
      <c r="F23158">
        <f>VLOOKUP(E23158,ReactionTypes!$B$2:$D23173,3,FALSE)</f>
        <v>12</v>
      </c>
      <c r="G23158" t="str">
        <f>VLOOKUP(E23158,ReactionTypes!$B$2:$D23173,2,FALSE)</f>
        <v>negative</v>
      </c>
      <c r="H23158" s="4">
        <v>44443</v>
      </c>
      <c r="I23158">
        <f>MONTH(H23158)</f>
        <v>9</v>
      </c>
      <c r="J23158">
        <f t="shared" si="2529"/>
        <v>1991</v>
      </c>
    </row>
    <row r="23159" spans="1:10">
      <c r="A23159">
        <v>24080</v>
      </c>
      <c r="B23159" t="s">
        <v>975</v>
      </c>
      <c r="C23159" t="str">
        <f>VLOOKUP(B23159,Content!$B$2:$D25081,3,FALSE)</f>
        <v>veganism</v>
      </c>
      <c r="D23159" t="str">
        <f>VLOOKUP(B23159,Content!$B$2:$D25081,2,FALSE)</f>
        <v>video</v>
      </c>
      <c r="E23159" t="s">
        <v>1047</v>
      </c>
      <c r="F23159">
        <f>VLOOKUP(E23159,ReactionTypes!$B$2:$D23174,3,FALSE)</f>
        <v>12</v>
      </c>
      <c r="G23159" t="str">
        <f>VLOOKUP(E23159,ReactionTypes!$B$2:$D23174,2,FALSE)</f>
        <v>negative</v>
      </c>
      <c r="H23159" t="s">
        <v>1219</v>
      </c>
      <c r="I23159">
        <v>3</v>
      </c>
      <c r="J23159">
        <f t="shared" si="2529"/>
        <v>1982</v>
      </c>
    </row>
    <row r="23160" spans="1:10">
      <c r="A23160">
        <v>24081</v>
      </c>
      <c r="B23160" t="s">
        <v>975</v>
      </c>
      <c r="C23160" t="str">
        <f>VLOOKUP(B23160,Content!$B$2:$D25082,3,FALSE)</f>
        <v>veganism</v>
      </c>
      <c r="D23160" t="str">
        <f>VLOOKUP(B23160,Content!$B$2:$D25082,2,FALSE)</f>
        <v>video</v>
      </c>
      <c r="E23160" t="s">
        <v>1043</v>
      </c>
      <c r="F23160">
        <f>VLOOKUP(E23160,ReactionTypes!$B$2:$D23175,3,FALSE)</f>
        <v>65</v>
      </c>
      <c r="G23160" t="str">
        <f>VLOOKUP(E23160,ReactionTypes!$B$2:$D23175,2,FALSE)</f>
        <v>positive</v>
      </c>
      <c r="H23160" s="4">
        <v>43897</v>
      </c>
      <c r="I23160">
        <f t="shared" ref="I23160:I23162" si="2537">MONTH(H23160)</f>
        <v>3</v>
      </c>
      <c r="J23160">
        <f t="shared" si="2529"/>
        <v>1982</v>
      </c>
    </row>
    <row r="23161" spans="1:10">
      <c r="A23161">
        <v>24082</v>
      </c>
      <c r="B23161" t="s">
        <v>975</v>
      </c>
      <c r="C23161" t="str">
        <f>VLOOKUP(B23161,Content!$B$2:$D25083,3,FALSE)</f>
        <v>veganism</v>
      </c>
      <c r="D23161" t="str">
        <f>VLOOKUP(B23161,Content!$B$2:$D25083,2,FALSE)</f>
        <v>video</v>
      </c>
      <c r="E23161" t="s">
        <v>1037</v>
      </c>
      <c r="F23161">
        <f>VLOOKUP(E23161,ReactionTypes!$B$2:$D23176,3,FALSE)</f>
        <v>10</v>
      </c>
      <c r="G23161" t="str">
        <f>VLOOKUP(E23161,ReactionTypes!$B$2:$D23176,2,FALSE)</f>
        <v>negative</v>
      </c>
      <c r="H23161" s="4">
        <v>44144</v>
      </c>
      <c r="I23161">
        <f t="shared" si="2537"/>
        <v>11</v>
      </c>
      <c r="J23161">
        <f t="shared" si="2529"/>
        <v>2055</v>
      </c>
    </row>
    <row r="23162" spans="1:10">
      <c r="A23162">
        <v>24083</v>
      </c>
      <c r="B23162" t="s">
        <v>975</v>
      </c>
      <c r="C23162" t="str">
        <f>VLOOKUP(B23162,Content!$B$2:$D25084,3,FALSE)</f>
        <v>veganism</v>
      </c>
      <c r="D23162" t="str">
        <f>VLOOKUP(B23162,Content!$B$2:$D25084,2,FALSE)</f>
        <v>video</v>
      </c>
      <c r="E23162" t="s">
        <v>1042</v>
      </c>
      <c r="F23162">
        <f>VLOOKUP(E23162,ReactionTypes!$B$2:$D23177,3,FALSE)</f>
        <v>5</v>
      </c>
      <c r="G23162" t="str">
        <f>VLOOKUP(E23162,ReactionTypes!$B$2:$D23177,2,FALSE)</f>
        <v>negative</v>
      </c>
      <c r="H23162" s="4">
        <v>43930</v>
      </c>
      <c r="I23162">
        <f t="shared" si="2537"/>
        <v>4</v>
      </c>
      <c r="J23162">
        <f t="shared" si="2529"/>
        <v>1978</v>
      </c>
    </row>
    <row r="23163" spans="1:10">
      <c r="A23163">
        <v>24084</v>
      </c>
      <c r="B23163" t="s">
        <v>975</v>
      </c>
      <c r="C23163" t="str">
        <f>VLOOKUP(B23163,Content!$B$2:$D25085,3,FALSE)</f>
        <v>veganism</v>
      </c>
      <c r="D23163" t="str">
        <f>VLOOKUP(B23163,Content!$B$2:$D25085,2,FALSE)</f>
        <v>video</v>
      </c>
      <c r="E23163" t="s">
        <v>1039</v>
      </c>
      <c r="F23163">
        <f>VLOOKUP(E23163,ReactionTypes!$B$2:$D23178,3,FALSE)</f>
        <v>30</v>
      </c>
      <c r="G23163" t="str">
        <f>VLOOKUP(E23163,ReactionTypes!$B$2:$D23178,2,FALSE)</f>
        <v>positive</v>
      </c>
      <c r="H23163" t="s">
        <v>1151</v>
      </c>
      <c r="I23163">
        <v>12</v>
      </c>
      <c r="J23163">
        <f t="shared" si="2529"/>
        <v>2099</v>
      </c>
    </row>
    <row r="23164" spans="1:10">
      <c r="A23164">
        <v>24086</v>
      </c>
      <c r="B23164" t="s">
        <v>976</v>
      </c>
      <c r="C23164" t="str">
        <f>VLOOKUP(B23164,Content!$B$2:$D25087,3,FALSE)</f>
        <v>travel</v>
      </c>
      <c r="D23164" t="str">
        <f>VLOOKUP(B23164,Content!$B$2:$D25087,2,FALSE)</f>
        <v>video</v>
      </c>
      <c r="E23164" t="s">
        <v>1050</v>
      </c>
      <c r="F23164">
        <f>VLOOKUP(E23164,ReactionTypes!$B$2:$D23179,3,FALSE)</f>
        <v>70</v>
      </c>
      <c r="G23164" t="str">
        <f>VLOOKUP(E23164,ReactionTypes!$B$2:$D23179,2,FALSE)</f>
        <v>positive</v>
      </c>
      <c r="H23164" s="4">
        <v>43842</v>
      </c>
      <c r="I23164">
        <f>MONTH(H23164)</f>
        <v>1</v>
      </c>
      <c r="J23164">
        <f t="shared" si="2529"/>
        <v>2142</v>
      </c>
    </row>
    <row r="23165" spans="1:10">
      <c r="A23165">
        <v>24087</v>
      </c>
      <c r="B23165" t="s">
        <v>976</v>
      </c>
      <c r="C23165" t="str">
        <f>VLOOKUP(B23165,Content!$B$2:$D25088,3,FALSE)</f>
        <v>travel</v>
      </c>
      <c r="D23165" t="str">
        <f>VLOOKUP(B23165,Content!$B$2:$D25088,2,FALSE)</f>
        <v>video</v>
      </c>
      <c r="E23165" t="s">
        <v>1046</v>
      </c>
      <c r="F23165">
        <f>VLOOKUP(E23165,ReactionTypes!$B$2:$D23180,3,FALSE)</f>
        <v>45</v>
      </c>
      <c r="G23165" t="str">
        <f>VLOOKUP(E23165,ReactionTypes!$B$2:$D23180,2,FALSE)</f>
        <v>positive</v>
      </c>
      <c r="H23165" t="s">
        <v>1151</v>
      </c>
      <c r="I23165">
        <v>12</v>
      </c>
      <c r="J23165">
        <f t="shared" si="2529"/>
        <v>2099</v>
      </c>
    </row>
    <row r="23166" spans="1:10">
      <c r="A23166">
        <v>24089</v>
      </c>
      <c r="B23166" t="s">
        <v>977</v>
      </c>
      <c r="C23166" t="str">
        <f>VLOOKUP(B23166,Content!$B$2:$D25090,3,FALSE)</f>
        <v>tennis</v>
      </c>
      <c r="D23166" t="str">
        <f>VLOOKUP(B23166,Content!$B$2:$D25090,2,FALSE)</f>
        <v>photo</v>
      </c>
      <c r="E23166" t="s">
        <v>1037</v>
      </c>
      <c r="F23166">
        <f>VLOOKUP(E23166,ReactionTypes!$B$2:$D23181,3,FALSE)</f>
        <v>10</v>
      </c>
      <c r="G23166" t="str">
        <f>VLOOKUP(E23166,ReactionTypes!$B$2:$D23181,2,FALSE)</f>
        <v>negative</v>
      </c>
      <c r="H23166" s="4">
        <v>44229</v>
      </c>
      <c r="I23166">
        <f t="shared" ref="I23166:I23168" si="2538">MONTH(H23166)</f>
        <v>2</v>
      </c>
      <c r="J23166">
        <f t="shared" si="2529"/>
        <v>1890</v>
      </c>
    </row>
    <row r="23167" spans="1:10">
      <c r="A23167">
        <v>24090</v>
      </c>
      <c r="B23167" t="s">
        <v>977</v>
      </c>
      <c r="C23167" t="str">
        <f>VLOOKUP(B23167,Content!$B$2:$D25091,3,FALSE)</f>
        <v>tennis</v>
      </c>
      <c r="D23167" t="str">
        <f>VLOOKUP(B23167,Content!$B$2:$D25091,2,FALSE)</f>
        <v>photo</v>
      </c>
      <c r="E23167" t="s">
        <v>1050</v>
      </c>
      <c r="F23167">
        <f>VLOOKUP(E23167,ReactionTypes!$B$2:$D23182,3,FALSE)</f>
        <v>70</v>
      </c>
      <c r="G23167" t="str">
        <f>VLOOKUP(E23167,ReactionTypes!$B$2:$D23182,2,FALSE)</f>
        <v>positive</v>
      </c>
      <c r="H23167" s="4">
        <v>44111</v>
      </c>
      <c r="I23167">
        <f t="shared" si="2538"/>
        <v>10</v>
      </c>
      <c r="J23167">
        <f t="shared" si="2529"/>
        <v>2087</v>
      </c>
    </row>
    <row r="23168" spans="1:10">
      <c r="A23168">
        <v>24091</v>
      </c>
      <c r="B23168" t="s">
        <v>977</v>
      </c>
      <c r="C23168" t="str">
        <f>VLOOKUP(B23168,Content!$B$2:$D25092,3,FALSE)</f>
        <v>tennis</v>
      </c>
      <c r="D23168" t="str">
        <f>VLOOKUP(B23168,Content!$B$2:$D25092,2,FALSE)</f>
        <v>photo</v>
      </c>
      <c r="E23168" t="s">
        <v>1037</v>
      </c>
      <c r="F23168">
        <f>VLOOKUP(E23168,ReactionTypes!$B$2:$D23183,3,FALSE)</f>
        <v>10</v>
      </c>
      <c r="G23168" t="str">
        <f>VLOOKUP(E23168,ReactionTypes!$B$2:$D23183,2,FALSE)</f>
        <v>negative</v>
      </c>
      <c r="H23168" s="4">
        <v>44054</v>
      </c>
      <c r="I23168">
        <f t="shared" si="2538"/>
        <v>8</v>
      </c>
      <c r="J23168">
        <f t="shared" si="2529"/>
        <v>2055</v>
      </c>
    </row>
    <row r="23169" spans="1:10">
      <c r="A23169">
        <v>24092</v>
      </c>
      <c r="B23169" t="s">
        <v>977</v>
      </c>
      <c r="C23169" t="str">
        <f>VLOOKUP(B23169,Content!$B$2:$D25093,3,FALSE)</f>
        <v>tennis</v>
      </c>
      <c r="D23169" t="str">
        <f>VLOOKUP(B23169,Content!$B$2:$D25093,2,FALSE)</f>
        <v>photo</v>
      </c>
      <c r="E23169" t="s">
        <v>1048</v>
      </c>
      <c r="F23169">
        <f>VLOOKUP(E23169,ReactionTypes!$B$2:$D23184,3,FALSE)</f>
        <v>50</v>
      </c>
      <c r="G23169" t="str">
        <f>VLOOKUP(E23169,ReactionTypes!$B$2:$D23184,2,FALSE)</f>
        <v>positive</v>
      </c>
      <c r="H23169" t="s">
        <v>1145</v>
      </c>
      <c r="I23169">
        <v>9</v>
      </c>
      <c r="J23169">
        <f t="shared" si="2529"/>
        <v>1991</v>
      </c>
    </row>
    <row r="23170" spans="1:10">
      <c r="A23170">
        <v>24093</v>
      </c>
      <c r="B23170" t="s">
        <v>977</v>
      </c>
      <c r="C23170" t="str">
        <f>VLOOKUP(B23170,Content!$B$2:$D25094,3,FALSE)</f>
        <v>tennis</v>
      </c>
      <c r="D23170" t="str">
        <f>VLOOKUP(B23170,Content!$B$2:$D25094,2,FALSE)</f>
        <v>photo</v>
      </c>
      <c r="E23170" t="s">
        <v>1044</v>
      </c>
      <c r="F23170">
        <f>VLOOKUP(E23170,ReactionTypes!$B$2:$D23185,3,FALSE)</f>
        <v>20</v>
      </c>
      <c r="G23170" t="str">
        <f>VLOOKUP(E23170,ReactionTypes!$B$2:$D23185,2,FALSE)</f>
        <v>neutral</v>
      </c>
      <c r="H23170" t="s">
        <v>1099</v>
      </c>
      <c r="I23170">
        <v>12</v>
      </c>
      <c r="J23170">
        <f t="shared" si="2529"/>
        <v>2099</v>
      </c>
    </row>
    <row r="23171" spans="1:10">
      <c r="A23171">
        <v>24094</v>
      </c>
      <c r="B23171" t="s">
        <v>977</v>
      </c>
      <c r="C23171" t="str">
        <f>VLOOKUP(B23171,Content!$B$2:$D25095,3,FALSE)</f>
        <v>tennis</v>
      </c>
      <c r="D23171" t="str">
        <f>VLOOKUP(B23171,Content!$B$2:$D25095,2,FALSE)</f>
        <v>photo</v>
      </c>
      <c r="E23171" t="s">
        <v>1041</v>
      </c>
      <c r="F23171">
        <f>VLOOKUP(E23171,ReactionTypes!$B$2:$D23186,3,FALSE)</f>
        <v>70</v>
      </c>
      <c r="G23171" t="str">
        <f>VLOOKUP(E23171,ReactionTypes!$B$2:$D23186,2,FALSE)</f>
        <v>positive</v>
      </c>
      <c r="H23171" t="s">
        <v>1178</v>
      </c>
      <c r="I23171">
        <v>11</v>
      </c>
      <c r="J23171">
        <f t="shared" ref="J23171:J23234" si="2539">COUNTIF($I$2:$I$24574,I23171)</f>
        <v>2055</v>
      </c>
    </row>
    <row r="23172" spans="1:10">
      <c r="A23172">
        <v>24095</v>
      </c>
      <c r="B23172" t="s">
        <v>977</v>
      </c>
      <c r="C23172" t="str">
        <f>VLOOKUP(B23172,Content!$B$2:$D25096,3,FALSE)</f>
        <v>tennis</v>
      </c>
      <c r="D23172" t="str">
        <f>VLOOKUP(B23172,Content!$B$2:$D25096,2,FALSE)</f>
        <v>photo</v>
      </c>
      <c r="E23172" t="s">
        <v>1036</v>
      </c>
      <c r="F23172">
        <f>VLOOKUP(E23172,ReactionTypes!$B$2:$D23187,3,FALSE)</f>
        <v>0</v>
      </c>
      <c r="G23172" t="str">
        <f>VLOOKUP(E23172,ReactionTypes!$B$2:$D23187,2,FALSE)</f>
        <v>negative</v>
      </c>
      <c r="H23172" t="s">
        <v>1100</v>
      </c>
      <c r="I23172">
        <v>12</v>
      </c>
      <c r="J23172">
        <f t="shared" si="2539"/>
        <v>2099</v>
      </c>
    </row>
    <row r="23173" spans="1:10">
      <c r="A23173">
        <v>24096</v>
      </c>
      <c r="B23173" t="s">
        <v>977</v>
      </c>
      <c r="C23173" t="str">
        <f>VLOOKUP(B23173,Content!$B$2:$D25097,3,FALSE)</f>
        <v>tennis</v>
      </c>
      <c r="D23173" t="str">
        <f>VLOOKUP(B23173,Content!$B$2:$D25097,2,FALSE)</f>
        <v>photo</v>
      </c>
      <c r="E23173" t="s">
        <v>1048</v>
      </c>
      <c r="F23173">
        <f>VLOOKUP(E23173,ReactionTypes!$B$2:$D23188,3,FALSE)</f>
        <v>50</v>
      </c>
      <c r="G23173" t="str">
        <f>VLOOKUP(E23173,ReactionTypes!$B$2:$D23188,2,FALSE)</f>
        <v>positive</v>
      </c>
      <c r="H23173" t="s">
        <v>1139</v>
      </c>
      <c r="I23173">
        <v>9</v>
      </c>
      <c r="J23173">
        <f t="shared" si="2539"/>
        <v>1991</v>
      </c>
    </row>
    <row r="23174" spans="1:10">
      <c r="A23174">
        <v>24097</v>
      </c>
      <c r="B23174" t="s">
        <v>977</v>
      </c>
      <c r="C23174" t="str">
        <f>VLOOKUP(B23174,Content!$B$2:$D25098,3,FALSE)</f>
        <v>tennis</v>
      </c>
      <c r="D23174" t="str">
        <f>VLOOKUP(B23174,Content!$B$2:$D25098,2,FALSE)</f>
        <v>photo</v>
      </c>
      <c r="E23174" t="s">
        <v>1046</v>
      </c>
      <c r="F23174">
        <f>VLOOKUP(E23174,ReactionTypes!$B$2:$D23189,3,FALSE)</f>
        <v>45</v>
      </c>
      <c r="G23174" t="str">
        <f>VLOOKUP(E23174,ReactionTypes!$B$2:$D23189,2,FALSE)</f>
        <v>positive</v>
      </c>
      <c r="H23174" t="s">
        <v>1145</v>
      </c>
      <c r="I23174">
        <v>9</v>
      </c>
      <c r="J23174">
        <f t="shared" si="2539"/>
        <v>1991</v>
      </c>
    </row>
    <row r="23175" spans="1:10">
      <c r="A23175">
        <v>24098</v>
      </c>
      <c r="B23175" t="s">
        <v>977</v>
      </c>
      <c r="C23175" t="str">
        <f>VLOOKUP(B23175,Content!$B$2:$D25099,3,FALSE)</f>
        <v>tennis</v>
      </c>
      <c r="D23175" t="str">
        <f>VLOOKUP(B23175,Content!$B$2:$D25099,2,FALSE)</f>
        <v>photo</v>
      </c>
      <c r="E23175" t="s">
        <v>1038</v>
      </c>
      <c r="F23175">
        <f>VLOOKUP(E23175,ReactionTypes!$B$2:$D23190,3,FALSE)</f>
        <v>15</v>
      </c>
      <c r="G23175" t="str">
        <f>VLOOKUP(E23175,ReactionTypes!$B$2:$D23190,2,FALSE)</f>
        <v>negative</v>
      </c>
      <c r="H23175" t="s">
        <v>1247</v>
      </c>
      <c r="I23175">
        <v>5</v>
      </c>
      <c r="J23175">
        <f t="shared" si="2539"/>
        <v>2110</v>
      </c>
    </row>
    <row r="23176" spans="1:10">
      <c r="A23176">
        <v>24099</v>
      </c>
      <c r="B23176" t="s">
        <v>977</v>
      </c>
      <c r="C23176" t="str">
        <f>VLOOKUP(B23176,Content!$B$2:$D25100,3,FALSE)</f>
        <v>tennis</v>
      </c>
      <c r="D23176" t="str">
        <f>VLOOKUP(B23176,Content!$B$2:$D25100,2,FALSE)</f>
        <v>photo</v>
      </c>
      <c r="E23176" t="s">
        <v>1043</v>
      </c>
      <c r="F23176">
        <f>VLOOKUP(E23176,ReactionTypes!$B$2:$D23191,3,FALSE)</f>
        <v>65</v>
      </c>
      <c r="G23176" t="str">
        <f>VLOOKUP(E23176,ReactionTypes!$B$2:$D23191,2,FALSE)</f>
        <v>positive</v>
      </c>
      <c r="H23176" t="s">
        <v>1188</v>
      </c>
      <c r="I23176">
        <v>2</v>
      </c>
      <c r="J23176">
        <f t="shared" si="2539"/>
        <v>1890</v>
      </c>
    </row>
    <row r="23177" spans="1:10">
      <c r="A23177">
        <v>24100</v>
      </c>
      <c r="B23177" t="s">
        <v>977</v>
      </c>
      <c r="C23177" t="str">
        <f>VLOOKUP(B23177,Content!$B$2:$D25101,3,FALSE)</f>
        <v>tennis</v>
      </c>
      <c r="D23177" t="str">
        <f>VLOOKUP(B23177,Content!$B$2:$D25101,2,FALSE)</f>
        <v>photo</v>
      </c>
      <c r="E23177" t="s">
        <v>1045</v>
      </c>
      <c r="F23177">
        <f>VLOOKUP(E23177,ReactionTypes!$B$2:$D23192,3,FALSE)</f>
        <v>75</v>
      </c>
      <c r="G23177" t="str">
        <f>VLOOKUP(E23177,ReactionTypes!$B$2:$D23192,2,FALSE)</f>
        <v>positive</v>
      </c>
      <c r="H23177" t="s">
        <v>1126</v>
      </c>
      <c r="I23177">
        <v>12</v>
      </c>
      <c r="J23177">
        <f t="shared" si="2539"/>
        <v>2099</v>
      </c>
    </row>
    <row r="23178" spans="1:10">
      <c r="A23178">
        <v>24101</v>
      </c>
      <c r="B23178" t="s">
        <v>977</v>
      </c>
      <c r="C23178" t="str">
        <f>VLOOKUP(B23178,Content!$B$2:$D25102,3,FALSE)</f>
        <v>tennis</v>
      </c>
      <c r="D23178" t="str">
        <f>VLOOKUP(B23178,Content!$B$2:$D25102,2,FALSE)</f>
        <v>photo</v>
      </c>
      <c r="E23178" t="s">
        <v>1042</v>
      </c>
      <c r="F23178">
        <f>VLOOKUP(E23178,ReactionTypes!$B$2:$D23193,3,FALSE)</f>
        <v>5</v>
      </c>
      <c r="G23178" t="str">
        <f>VLOOKUP(E23178,ReactionTypes!$B$2:$D23193,2,FALSE)</f>
        <v>negative</v>
      </c>
      <c r="H23178" t="s">
        <v>1073</v>
      </c>
      <c r="I23178">
        <v>11</v>
      </c>
      <c r="J23178">
        <f t="shared" si="2539"/>
        <v>2055</v>
      </c>
    </row>
    <row r="23179" spans="1:10">
      <c r="A23179">
        <v>24102</v>
      </c>
      <c r="B23179" t="s">
        <v>977</v>
      </c>
      <c r="C23179" t="str">
        <f>VLOOKUP(B23179,Content!$B$2:$D25103,3,FALSE)</f>
        <v>tennis</v>
      </c>
      <c r="D23179" t="str">
        <f>VLOOKUP(B23179,Content!$B$2:$D25103,2,FALSE)</f>
        <v>photo</v>
      </c>
      <c r="E23179" t="s">
        <v>1041</v>
      </c>
      <c r="F23179">
        <f>VLOOKUP(E23179,ReactionTypes!$B$2:$D23194,3,FALSE)</f>
        <v>70</v>
      </c>
      <c r="G23179" t="str">
        <f>VLOOKUP(E23179,ReactionTypes!$B$2:$D23194,2,FALSE)</f>
        <v>positive</v>
      </c>
      <c r="H23179" s="4">
        <v>44287</v>
      </c>
      <c r="I23179">
        <f>MONTH(H23179)</f>
        <v>4</v>
      </c>
      <c r="J23179">
        <f t="shared" si="2539"/>
        <v>1978</v>
      </c>
    </row>
    <row r="23180" spans="1:10">
      <c r="A23180">
        <v>24103</v>
      </c>
      <c r="B23180" t="s">
        <v>977</v>
      </c>
      <c r="C23180" t="str">
        <f>VLOOKUP(B23180,Content!$B$2:$D25104,3,FALSE)</f>
        <v>tennis</v>
      </c>
      <c r="D23180" t="str">
        <f>VLOOKUP(B23180,Content!$B$2:$D25104,2,FALSE)</f>
        <v>photo</v>
      </c>
      <c r="E23180" t="s">
        <v>1047</v>
      </c>
      <c r="F23180">
        <f>VLOOKUP(E23180,ReactionTypes!$B$2:$D23195,3,FALSE)</f>
        <v>12</v>
      </c>
      <c r="G23180" t="str">
        <f>VLOOKUP(E23180,ReactionTypes!$B$2:$D23195,2,FALSE)</f>
        <v>negative</v>
      </c>
      <c r="H23180" t="s">
        <v>1195</v>
      </c>
      <c r="I23180">
        <v>2</v>
      </c>
      <c r="J23180">
        <f t="shared" si="2539"/>
        <v>1890</v>
      </c>
    </row>
    <row r="23181" spans="1:10">
      <c r="A23181">
        <v>24104</v>
      </c>
      <c r="B23181" t="s">
        <v>977</v>
      </c>
      <c r="C23181" t="str">
        <f>VLOOKUP(B23181,Content!$B$2:$D25105,3,FALSE)</f>
        <v>tennis</v>
      </c>
      <c r="D23181" t="str">
        <f>VLOOKUP(B23181,Content!$B$2:$D25105,2,FALSE)</f>
        <v>photo</v>
      </c>
      <c r="E23181" t="s">
        <v>1044</v>
      </c>
      <c r="F23181">
        <f>VLOOKUP(E23181,ReactionTypes!$B$2:$D23196,3,FALSE)</f>
        <v>20</v>
      </c>
      <c r="G23181" t="str">
        <f>VLOOKUP(E23181,ReactionTypes!$B$2:$D23196,2,FALSE)</f>
        <v>neutral</v>
      </c>
      <c r="H23181" t="s">
        <v>1068</v>
      </c>
      <c r="I23181">
        <v>11</v>
      </c>
      <c r="J23181">
        <f t="shared" si="2539"/>
        <v>2055</v>
      </c>
    </row>
    <row r="23182" spans="1:10">
      <c r="A23182">
        <v>24105</v>
      </c>
      <c r="B23182" t="s">
        <v>977</v>
      </c>
      <c r="C23182" t="str">
        <f>VLOOKUP(B23182,Content!$B$2:$D25106,3,FALSE)</f>
        <v>tennis</v>
      </c>
      <c r="D23182" t="str">
        <f>VLOOKUP(B23182,Content!$B$2:$D25106,2,FALSE)</f>
        <v>photo</v>
      </c>
      <c r="E23182" t="s">
        <v>1046</v>
      </c>
      <c r="F23182">
        <f>VLOOKUP(E23182,ReactionTypes!$B$2:$D23197,3,FALSE)</f>
        <v>45</v>
      </c>
      <c r="G23182" t="str">
        <f>VLOOKUP(E23182,ReactionTypes!$B$2:$D23197,2,FALSE)</f>
        <v>positive</v>
      </c>
      <c r="H23182" t="s">
        <v>1251</v>
      </c>
      <c r="I23182">
        <v>5</v>
      </c>
      <c r="J23182">
        <f t="shared" si="2539"/>
        <v>2110</v>
      </c>
    </row>
    <row r="23183" spans="1:10">
      <c r="A23183">
        <v>24106</v>
      </c>
      <c r="B23183" t="s">
        <v>977</v>
      </c>
      <c r="C23183" t="str">
        <f>VLOOKUP(B23183,Content!$B$2:$D25107,3,FALSE)</f>
        <v>tennis</v>
      </c>
      <c r="D23183" t="str">
        <f>VLOOKUP(B23183,Content!$B$2:$D25107,2,FALSE)</f>
        <v>photo</v>
      </c>
      <c r="E23183" t="s">
        <v>1040</v>
      </c>
      <c r="F23183">
        <f>VLOOKUP(E23183,ReactionTypes!$B$2:$D23198,3,FALSE)</f>
        <v>35</v>
      </c>
      <c r="G23183" t="str">
        <f>VLOOKUP(E23183,ReactionTypes!$B$2:$D23198,2,FALSE)</f>
        <v>neutral</v>
      </c>
      <c r="H23183" t="s">
        <v>1219</v>
      </c>
      <c r="I23183">
        <v>3</v>
      </c>
      <c r="J23183">
        <f t="shared" si="2539"/>
        <v>1982</v>
      </c>
    </row>
    <row r="23184" spans="1:10">
      <c r="A23184">
        <v>24107</v>
      </c>
      <c r="B23184" t="s">
        <v>977</v>
      </c>
      <c r="C23184" t="str">
        <f>VLOOKUP(B23184,Content!$B$2:$D25108,3,FALSE)</f>
        <v>tennis</v>
      </c>
      <c r="D23184" t="str">
        <f>VLOOKUP(B23184,Content!$B$2:$D25108,2,FALSE)</f>
        <v>photo</v>
      </c>
      <c r="E23184" t="s">
        <v>1041</v>
      </c>
      <c r="F23184">
        <f>VLOOKUP(E23184,ReactionTypes!$B$2:$D23199,3,FALSE)</f>
        <v>70</v>
      </c>
      <c r="G23184" t="str">
        <f>VLOOKUP(E23184,ReactionTypes!$B$2:$D23199,2,FALSE)</f>
        <v>positive</v>
      </c>
      <c r="H23184" t="s">
        <v>1275</v>
      </c>
      <c r="I23184">
        <v>2</v>
      </c>
      <c r="J23184">
        <f t="shared" si="2539"/>
        <v>1890</v>
      </c>
    </row>
    <row r="23185" spans="1:10">
      <c r="A23185">
        <v>24108</v>
      </c>
      <c r="B23185" t="s">
        <v>977</v>
      </c>
      <c r="C23185" t="str">
        <f>VLOOKUP(B23185,Content!$B$2:$D25109,3,FALSE)</f>
        <v>tennis</v>
      </c>
      <c r="D23185" t="str">
        <f>VLOOKUP(B23185,Content!$B$2:$D25109,2,FALSE)</f>
        <v>photo</v>
      </c>
      <c r="E23185" t="s">
        <v>1043</v>
      </c>
      <c r="F23185">
        <f>VLOOKUP(E23185,ReactionTypes!$B$2:$D23200,3,FALSE)</f>
        <v>65</v>
      </c>
      <c r="G23185" t="str">
        <f>VLOOKUP(E23185,ReactionTypes!$B$2:$D23200,2,FALSE)</f>
        <v>positive</v>
      </c>
      <c r="H23185" s="4">
        <v>44023</v>
      </c>
      <c r="I23185">
        <f t="shared" ref="I23185:I23186" si="2540">MONTH(H23185)</f>
        <v>7</v>
      </c>
      <c r="J23185">
        <f t="shared" si="2539"/>
        <v>2116</v>
      </c>
    </row>
    <row r="23186" spans="1:10">
      <c r="A23186">
        <v>24109</v>
      </c>
      <c r="B23186" t="s">
        <v>977</v>
      </c>
      <c r="C23186" t="str">
        <f>VLOOKUP(B23186,Content!$B$2:$D25110,3,FALSE)</f>
        <v>tennis</v>
      </c>
      <c r="D23186" t="str">
        <f>VLOOKUP(B23186,Content!$B$2:$D25110,2,FALSE)</f>
        <v>photo</v>
      </c>
      <c r="E23186" t="s">
        <v>1051</v>
      </c>
      <c r="F23186">
        <f>VLOOKUP(E23186,ReactionTypes!$B$2:$D23201,3,FALSE)</f>
        <v>72</v>
      </c>
      <c r="G23186" t="str">
        <f>VLOOKUP(E23186,ReactionTypes!$B$2:$D23201,2,FALSE)</f>
        <v>positive</v>
      </c>
      <c r="H23186" s="4">
        <v>44287</v>
      </c>
      <c r="I23186">
        <f t="shared" si="2540"/>
        <v>4</v>
      </c>
      <c r="J23186">
        <f t="shared" si="2539"/>
        <v>1978</v>
      </c>
    </row>
    <row r="23187" spans="1:10">
      <c r="A23187">
        <v>24110</v>
      </c>
      <c r="B23187" t="s">
        <v>977</v>
      </c>
      <c r="C23187" t="str">
        <f>VLOOKUP(B23187,Content!$B$2:$D25111,3,FALSE)</f>
        <v>tennis</v>
      </c>
      <c r="D23187" t="str">
        <f>VLOOKUP(B23187,Content!$B$2:$D25111,2,FALSE)</f>
        <v>photo</v>
      </c>
      <c r="E23187" t="s">
        <v>1043</v>
      </c>
      <c r="F23187">
        <f>VLOOKUP(E23187,ReactionTypes!$B$2:$D23202,3,FALSE)</f>
        <v>65</v>
      </c>
      <c r="G23187" t="str">
        <f>VLOOKUP(E23187,ReactionTypes!$B$2:$D23202,2,FALSE)</f>
        <v>positive</v>
      </c>
      <c r="H23187" t="s">
        <v>1167</v>
      </c>
      <c r="I23187">
        <v>6</v>
      </c>
      <c r="J23187">
        <f t="shared" si="2539"/>
        <v>2068</v>
      </c>
    </row>
    <row r="23188" spans="1:10">
      <c r="A23188">
        <v>24111</v>
      </c>
      <c r="B23188" t="s">
        <v>977</v>
      </c>
      <c r="C23188" t="str">
        <f>VLOOKUP(B23188,Content!$B$2:$D25112,3,FALSE)</f>
        <v>tennis</v>
      </c>
      <c r="D23188" t="str">
        <f>VLOOKUP(B23188,Content!$B$2:$D25112,2,FALSE)</f>
        <v>photo</v>
      </c>
      <c r="E23188" t="s">
        <v>1038</v>
      </c>
      <c r="F23188">
        <f>VLOOKUP(E23188,ReactionTypes!$B$2:$D23203,3,FALSE)</f>
        <v>15</v>
      </c>
      <c r="G23188" t="str">
        <f>VLOOKUP(E23188,ReactionTypes!$B$2:$D23203,2,FALSE)</f>
        <v>negative</v>
      </c>
      <c r="H23188" s="4">
        <v>44199</v>
      </c>
      <c r="I23188">
        <f t="shared" ref="I23188:I23189" si="2541">MONTH(H23188)</f>
        <v>1</v>
      </c>
      <c r="J23188">
        <f t="shared" si="2539"/>
        <v>2142</v>
      </c>
    </row>
    <row r="23189" spans="1:10">
      <c r="A23189">
        <v>24112</v>
      </c>
      <c r="B23189" t="s">
        <v>977</v>
      </c>
      <c r="C23189" t="str">
        <f>VLOOKUP(B23189,Content!$B$2:$D25113,3,FALSE)</f>
        <v>tennis</v>
      </c>
      <c r="D23189" t="str">
        <f>VLOOKUP(B23189,Content!$B$2:$D25113,2,FALSE)</f>
        <v>photo</v>
      </c>
      <c r="E23189" t="s">
        <v>1036</v>
      </c>
      <c r="F23189">
        <f>VLOOKUP(E23189,ReactionTypes!$B$2:$D23204,3,FALSE)</f>
        <v>0</v>
      </c>
      <c r="G23189" t="str">
        <f>VLOOKUP(E23189,ReactionTypes!$B$2:$D23204,2,FALSE)</f>
        <v>negative</v>
      </c>
      <c r="H23189" s="4">
        <v>44470</v>
      </c>
      <c r="I23189">
        <f t="shared" si="2541"/>
        <v>10</v>
      </c>
      <c r="J23189">
        <f t="shared" si="2539"/>
        <v>2087</v>
      </c>
    </row>
    <row r="23190" spans="1:10">
      <c r="A23190">
        <v>24113</v>
      </c>
      <c r="B23190" t="s">
        <v>977</v>
      </c>
      <c r="C23190" t="str">
        <f>VLOOKUP(B23190,Content!$B$2:$D25114,3,FALSE)</f>
        <v>tennis</v>
      </c>
      <c r="D23190" t="str">
        <f>VLOOKUP(B23190,Content!$B$2:$D25114,2,FALSE)</f>
        <v>photo</v>
      </c>
      <c r="E23190" t="s">
        <v>1038</v>
      </c>
      <c r="F23190">
        <f>VLOOKUP(E23190,ReactionTypes!$B$2:$D23205,3,FALSE)</f>
        <v>15</v>
      </c>
      <c r="G23190" t="str">
        <f>VLOOKUP(E23190,ReactionTypes!$B$2:$D23205,2,FALSE)</f>
        <v>negative</v>
      </c>
      <c r="H23190" t="s">
        <v>1272</v>
      </c>
      <c r="I23190">
        <v>5</v>
      </c>
      <c r="J23190">
        <f t="shared" si="2539"/>
        <v>2110</v>
      </c>
    </row>
    <row r="23191" spans="1:10">
      <c r="A23191">
        <v>24114</v>
      </c>
      <c r="B23191" t="s">
        <v>977</v>
      </c>
      <c r="C23191" t="str">
        <f>VLOOKUP(B23191,Content!$B$2:$D25115,3,FALSE)</f>
        <v>tennis</v>
      </c>
      <c r="D23191" t="str">
        <f>VLOOKUP(B23191,Content!$B$2:$D25115,2,FALSE)</f>
        <v>photo</v>
      </c>
      <c r="E23191" t="s">
        <v>1043</v>
      </c>
      <c r="F23191">
        <f>VLOOKUP(E23191,ReactionTypes!$B$2:$D23206,3,FALSE)</f>
        <v>65</v>
      </c>
      <c r="G23191" t="str">
        <f>VLOOKUP(E23191,ReactionTypes!$B$2:$D23206,2,FALSE)</f>
        <v>positive</v>
      </c>
      <c r="H23191" s="4">
        <v>44200</v>
      </c>
      <c r="I23191">
        <f t="shared" ref="I23191:I23194" si="2542">MONTH(H23191)</f>
        <v>1</v>
      </c>
      <c r="J23191">
        <f t="shared" si="2539"/>
        <v>2142</v>
      </c>
    </row>
    <row r="23192" spans="1:10">
      <c r="A23192">
        <v>24115</v>
      </c>
      <c r="B23192" t="s">
        <v>977</v>
      </c>
      <c r="C23192" t="str">
        <f>VLOOKUP(B23192,Content!$B$2:$D25116,3,FALSE)</f>
        <v>tennis</v>
      </c>
      <c r="D23192" t="str">
        <f>VLOOKUP(B23192,Content!$B$2:$D25116,2,FALSE)</f>
        <v>photo</v>
      </c>
      <c r="E23192" t="s">
        <v>1047</v>
      </c>
      <c r="F23192">
        <f>VLOOKUP(E23192,ReactionTypes!$B$2:$D23207,3,FALSE)</f>
        <v>12</v>
      </c>
      <c r="G23192" t="str">
        <f>VLOOKUP(E23192,ReactionTypes!$B$2:$D23207,2,FALSE)</f>
        <v>negative</v>
      </c>
      <c r="H23192" s="4">
        <v>43993</v>
      </c>
      <c r="I23192">
        <f t="shared" si="2542"/>
        <v>6</v>
      </c>
      <c r="J23192">
        <f t="shared" si="2539"/>
        <v>2068</v>
      </c>
    </row>
    <row r="23193" spans="1:10">
      <c r="A23193">
        <v>24116</v>
      </c>
      <c r="B23193" t="s">
        <v>977</v>
      </c>
      <c r="C23193" t="str">
        <f>VLOOKUP(B23193,Content!$B$2:$D25117,3,FALSE)</f>
        <v>tennis</v>
      </c>
      <c r="D23193" t="str">
        <f>VLOOKUP(B23193,Content!$B$2:$D25117,2,FALSE)</f>
        <v>photo</v>
      </c>
      <c r="E23193" t="s">
        <v>1045</v>
      </c>
      <c r="F23193">
        <f>VLOOKUP(E23193,ReactionTypes!$B$2:$D23208,3,FALSE)</f>
        <v>75</v>
      </c>
      <c r="G23193" t="str">
        <f>VLOOKUP(E23193,ReactionTypes!$B$2:$D23208,2,FALSE)</f>
        <v>positive</v>
      </c>
      <c r="H23193" s="4">
        <v>44381</v>
      </c>
      <c r="I23193">
        <f t="shared" si="2542"/>
        <v>7</v>
      </c>
      <c r="J23193">
        <f t="shared" si="2539"/>
        <v>2116</v>
      </c>
    </row>
    <row r="23194" spans="1:10">
      <c r="A23194">
        <v>24117</v>
      </c>
      <c r="B23194" t="s">
        <v>977</v>
      </c>
      <c r="C23194" t="str">
        <f>VLOOKUP(B23194,Content!$B$2:$D25118,3,FALSE)</f>
        <v>tennis</v>
      </c>
      <c r="D23194" t="str">
        <f>VLOOKUP(B23194,Content!$B$2:$D25118,2,FALSE)</f>
        <v>photo</v>
      </c>
      <c r="E23194" t="s">
        <v>1043</v>
      </c>
      <c r="F23194">
        <f>VLOOKUP(E23194,ReactionTypes!$B$2:$D23209,3,FALSE)</f>
        <v>65</v>
      </c>
      <c r="G23194" t="str">
        <f>VLOOKUP(E23194,ReactionTypes!$B$2:$D23209,2,FALSE)</f>
        <v>positive</v>
      </c>
      <c r="H23194" s="4">
        <v>43992</v>
      </c>
      <c r="I23194">
        <f t="shared" si="2542"/>
        <v>6</v>
      </c>
      <c r="J23194">
        <f t="shared" si="2539"/>
        <v>2068</v>
      </c>
    </row>
    <row r="23195" spans="1:10">
      <c r="A23195">
        <v>24118</v>
      </c>
      <c r="B23195" t="s">
        <v>977</v>
      </c>
      <c r="C23195" t="str">
        <f>VLOOKUP(B23195,Content!$B$2:$D25119,3,FALSE)</f>
        <v>tennis</v>
      </c>
      <c r="D23195" t="str">
        <f>VLOOKUP(B23195,Content!$B$2:$D25119,2,FALSE)</f>
        <v>photo</v>
      </c>
      <c r="E23195" t="s">
        <v>1050</v>
      </c>
      <c r="F23195">
        <f>VLOOKUP(E23195,ReactionTypes!$B$2:$D23210,3,FALSE)</f>
        <v>70</v>
      </c>
      <c r="G23195" t="str">
        <f>VLOOKUP(E23195,ReactionTypes!$B$2:$D23210,2,FALSE)</f>
        <v>positive</v>
      </c>
      <c r="H23195" t="s">
        <v>1242</v>
      </c>
      <c r="I23195">
        <v>1</v>
      </c>
      <c r="J23195">
        <f t="shared" si="2539"/>
        <v>2142</v>
      </c>
    </row>
    <row r="23196" spans="1:10">
      <c r="A23196">
        <v>24119</v>
      </c>
      <c r="B23196" t="s">
        <v>977</v>
      </c>
      <c r="C23196" t="str">
        <f>VLOOKUP(B23196,Content!$B$2:$D25120,3,FALSE)</f>
        <v>tennis</v>
      </c>
      <c r="D23196" t="str">
        <f>VLOOKUP(B23196,Content!$B$2:$D25120,2,FALSE)</f>
        <v>photo</v>
      </c>
      <c r="E23196" t="s">
        <v>1047</v>
      </c>
      <c r="F23196">
        <f>VLOOKUP(E23196,ReactionTypes!$B$2:$D23211,3,FALSE)</f>
        <v>12</v>
      </c>
      <c r="G23196" t="str">
        <f>VLOOKUP(E23196,ReactionTypes!$B$2:$D23211,2,FALSE)</f>
        <v>negative</v>
      </c>
      <c r="H23196" s="4">
        <v>44113</v>
      </c>
      <c r="I23196">
        <f>MONTH(H23196)</f>
        <v>10</v>
      </c>
      <c r="J23196">
        <f t="shared" si="2539"/>
        <v>2087</v>
      </c>
    </row>
    <row r="23197" spans="1:10">
      <c r="A23197">
        <v>24120</v>
      </c>
      <c r="B23197" t="s">
        <v>977</v>
      </c>
      <c r="C23197" t="str">
        <f>VLOOKUP(B23197,Content!$B$2:$D25121,3,FALSE)</f>
        <v>tennis</v>
      </c>
      <c r="D23197" t="str">
        <f>VLOOKUP(B23197,Content!$B$2:$D25121,2,FALSE)</f>
        <v>photo</v>
      </c>
      <c r="E23197" t="s">
        <v>1041</v>
      </c>
      <c r="F23197">
        <f>VLOOKUP(E23197,ReactionTypes!$B$2:$D23212,3,FALSE)</f>
        <v>70</v>
      </c>
      <c r="G23197" t="str">
        <f>VLOOKUP(E23197,ReactionTypes!$B$2:$D23212,2,FALSE)</f>
        <v>positive</v>
      </c>
      <c r="H23197" t="s">
        <v>1158</v>
      </c>
      <c r="I23197">
        <v>9</v>
      </c>
      <c r="J23197">
        <f t="shared" si="2539"/>
        <v>1991</v>
      </c>
    </row>
    <row r="23198" spans="1:10">
      <c r="A23198">
        <v>24121</v>
      </c>
      <c r="B23198" t="s">
        <v>977</v>
      </c>
      <c r="C23198" t="str">
        <f>VLOOKUP(B23198,Content!$B$2:$D25122,3,FALSE)</f>
        <v>tennis</v>
      </c>
      <c r="D23198" t="str">
        <f>VLOOKUP(B23198,Content!$B$2:$D25122,2,FALSE)</f>
        <v>photo</v>
      </c>
      <c r="E23198" t="s">
        <v>1050</v>
      </c>
      <c r="F23198">
        <f>VLOOKUP(E23198,ReactionTypes!$B$2:$D23213,3,FALSE)</f>
        <v>70</v>
      </c>
      <c r="G23198" t="str">
        <f>VLOOKUP(E23198,ReactionTypes!$B$2:$D23213,2,FALSE)</f>
        <v>positive</v>
      </c>
      <c r="H23198" t="s">
        <v>1129</v>
      </c>
      <c r="I23198">
        <v>10</v>
      </c>
      <c r="J23198">
        <f t="shared" si="2539"/>
        <v>2087</v>
      </c>
    </row>
    <row r="23199" spans="1:10">
      <c r="A23199">
        <v>24122</v>
      </c>
      <c r="B23199" t="s">
        <v>977</v>
      </c>
      <c r="C23199" t="str">
        <f>VLOOKUP(B23199,Content!$B$2:$D25123,3,FALSE)</f>
        <v>tennis</v>
      </c>
      <c r="D23199" t="str">
        <f>VLOOKUP(B23199,Content!$B$2:$D25123,2,FALSE)</f>
        <v>photo</v>
      </c>
      <c r="E23199" t="s">
        <v>1045</v>
      </c>
      <c r="F23199">
        <f>VLOOKUP(E23199,ReactionTypes!$B$2:$D23214,3,FALSE)</f>
        <v>75</v>
      </c>
      <c r="G23199" t="str">
        <f>VLOOKUP(E23199,ReactionTypes!$B$2:$D23214,2,FALSE)</f>
        <v>positive</v>
      </c>
      <c r="H23199" s="4">
        <v>43932</v>
      </c>
      <c r="I23199">
        <f t="shared" ref="I23199:I23200" si="2543">MONTH(H23199)</f>
        <v>4</v>
      </c>
      <c r="J23199">
        <f t="shared" si="2539"/>
        <v>1978</v>
      </c>
    </row>
    <row r="23200" spans="1:10">
      <c r="A23200">
        <v>24123</v>
      </c>
      <c r="B23200" t="s">
        <v>977</v>
      </c>
      <c r="C23200" t="str">
        <f>VLOOKUP(B23200,Content!$B$2:$D25124,3,FALSE)</f>
        <v>tennis</v>
      </c>
      <c r="D23200" t="str">
        <f>VLOOKUP(B23200,Content!$B$2:$D25124,2,FALSE)</f>
        <v>photo</v>
      </c>
      <c r="E23200" t="s">
        <v>1044</v>
      </c>
      <c r="F23200">
        <f>VLOOKUP(E23200,ReactionTypes!$B$2:$D23215,3,FALSE)</f>
        <v>20</v>
      </c>
      <c r="G23200" t="str">
        <f>VLOOKUP(E23200,ReactionTypes!$B$2:$D23215,2,FALSE)</f>
        <v>neutral</v>
      </c>
      <c r="H23200" s="4">
        <v>43990</v>
      </c>
      <c r="I23200">
        <f t="shared" si="2543"/>
        <v>6</v>
      </c>
      <c r="J23200">
        <f t="shared" si="2539"/>
        <v>2068</v>
      </c>
    </row>
    <row r="23201" spans="1:10">
      <c r="A23201">
        <v>24124</v>
      </c>
      <c r="B23201" t="s">
        <v>977</v>
      </c>
      <c r="C23201" t="str">
        <f>VLOOKUP(B23201,Content!$B$2:$D25125,3,FALSE)</f>
        <v>tennis</v>
      </c>
      <c r="D23201" t="str">
        <f>VLOOKUP(B23201,Content!$B$2:$D25125,2,FALSE)</f>
        <v>photo</v>
      </c>
      <c r="E23201" t="s">
        <v>1043</v>
      </c>
      <c r="F23201">
        <f>VLOOKUP(E23201,ReactionTypes!$B$2:$D23216,3,FALSE)</f>
        <v>65</v>
      </c>
      <c r="G23201" t="str">
        <f>VLOOKUP(E23201,ReactionTypes!$B$2:$D23216,2,FALSE)</f>
        <v>positive</v>
      </c>
      <c r="H23201" t="s">
        <v>1104</v>
      </c>
      <c r="I23201">
        <v>7</v>
      </c>
      <c r="J23201">
        <f t="shared" si="2539"/>
        <v>2116</v>
      </c>
    </row>
    <row r="23202" spans="1:10">
      <c r="A23202">
        <v>24125</v>
      </c>
      <c r="B23202" t="s">
        <v>977</v>
      </c>
      <c r="C23202" t="str">
        <f>VLOOKUP(B23202,Content!$B$2:$D25126,3,FALSE)</f>
        <v>tennis</v>
      </c>
      <c r="D23202" t="str">
        <f>VLOOKUP(B23202,Content!$B$2:$D25126,2,FALSE)</f>
        <v>photo</v>
      </c>
      <c r="E23202" t="s">
        <v>1039</v>
      </c>
      <c r="F23202">
        <f>VLOOKUP(E23202,ReactionTypes!$B$2:$D23217,3,FALSE)</f>
        <v>30</v>
      </c>
      <c r="G23202" t="str">
        <f>VLOOKUP(E23202,ReactionTypes!$B$2:$D23217,2,FALSE)</f>
        <v>positive</v>
      </c>
      <c r="H23202" t="s">
        <v>1091</v>
      </c>
      <c r="I23202">
        <v>10</v>
      </c>
      <c r="J23202">
        <f t="shared" si="2539"/>
        <v>2087</v>
      </c>
    </row>
    <row r="23203" spans="1:10">
      <c r="A23203">
        <v>24126</v>
      </c>
      <c r="B23203" t="s">
        <v>977</v>
      </c>
      <c r="C23203" t="str">
        <f>VLOOKUP(B23203,Content!$B$2:$D25127,3,FALSE)</f>
        <v>tennis</v>
      </c>
      <c r="D23203" t="str">
        <f>VLOOKUP(B23203,Content!$B$2:$D25127,2,FALSE)</f>
        <v>photo</v>
      </c>
      <c r="E23203" t="s">
        <v>1037</v>
      </c>
      <c r="F23203">
        <f>VLOOKUP(E23203,ReactionTypes!$B$2:$D23218,3,FALSE)</f>
        <v>10</v>
      </c>
      <c r="G23203" t="str">
        <f>VLOOKUP(E23203,ReactionTypes!$B$2:$D23218,2,FALSE)</f>
        <v>negative</v>
      </c>
      <c r="H23203" s="4">
        <v>44287</v>
      </c>
      <c r="I23203">
        <f>MONTH(H23203)</f>
        <v>4</v>
      </c>
      <c r="J23203">
        <f t="shared" si="2539"/>
        <v>1978</v>
      </c>
    </row>
    <row r="23204" spans="1:10">
      <c r="A23204">
        <v>24127</v>
      </c>
      <c r="B23204" t="s">
        <v>977</v>
      </c>
      <c r="C23204" t="str">
        <f>VLOOKUP(B23204,Content!$B$2:$D25128,3,FALSE)</f>
        <v>tennis</v>
      </c>
      <c r="D23204" t="str">
        <f>VLOOKUP(B23204,Content!$B$2:$D25128,2,FALSE)</f>
        <v>photo</v>
      </c>
      <c r="E23204" t="s">
        <v>1040</v>
      </c>
      <c r="F23204">
        <f>VLOOKUP(E23204,ReactionTypes!$B$2:$D23219,3,FALSE)</f>
        <v>35</v>
      </c>
      <c r="G23204" t="str">
        <f>VLOOKUP(E23204,ReactionTypes!$B$2:$D23219,2,FALSE)</f>
        <v>neutral</v>
      </c>
      <c r="H23204" t="s">
        <v>1258</v>
      </c>
      <c r="I23204">
        <v>4</v>
      </c>
      <c r="J23204">
        <f t="shared" si="2539"/>
        <v>1978</v>
      </c>
    </row>
    <row r="23205" spans="1:10">
      <c r="A23205">
        <v>24128</v>
      </c>
      <c r="B23205" t="s">
        <v>977</v>
      </c>
      <c r="C23205" t="str">
        <f>VLOOKUP(B23205,Content!$B$2:$D25129,3,FALSE)</f>
        <v>tennis</v>
      </c>
      <c r="D23205" t="str">
        <f>VLOOKUP(B23205,Content!$B$2:$D25129,2,FALSE)</f>
        <v>photo</v>
      </c>
      <c r="E23205" t="s">
        <v>1038</v>
      </c>
      <c r="F23205">
        <f>VLOOKUP(E23205,ReactionTypes!$B$2:$D23220,3,FALSE)</f>
        <v>15</v>
      </c>
      <c r="G23205" t="str">
        <f>VLOOKUP(E23205,ReactionTypes!$B$2:$D23220,2,FALSE)</f>
        <v>negative</v>
      </c>
      <c r="H23205" t="s">
        <v>1168</v>
      </c>
      <c r="I23205">
        <v>10</v>
      </c>
      <c r="J23205">
        <f t="shared" si="2539"/>
        <v>2087</v>
      </c>
    </row>
    <row r="23206" spans="1:10">
      <c r="A23206">
        <v>24130</v>
      </c>
      <c r="B23206" t="s">
        <v>978</v>
      </c>
      <c r="C23206" t="str">
        <f>VLOOKUP(B23206,Content!$B$2:$D25131,3,FALSE)</f>
        <v>soccer</v>
      </c>
      <c r="D23206" t="str">
        <f>VLOOKUP(B23206,Content!$B$2:$D25131,2,FALSE)</f>
        <v>photo</v>
      </c>
      <c r="E23206" t="s">
        <v>1040</v>
      </c>
      <c r="F23206">
        <f>VLOOKUP(E23206,ReactionTypes!$B$2:$D23221,3,FALSE)</f>
        <v>35</v>
      </c>
      <c r="G23206" t="str">
        <f>VLOOKUP(E23206,ReactionTypes!$B$2:$D23221,2,FALSE)</f>
        <v>neutral</v>
      </c>
      <c r="H23206" t="s">
        <v>1258</v>
      </c>
      <c r="I23206">
        <v>4</v>
      </c>
      <c r="J23206">
        <f t="shared" si="2539"/>
        <v>1978</v>
      </c>
    </row>
    <row r="23207" spans="1:10">
      <c r="A23207">
        <v>24131</v>
      </c>
      <c r="B23207" t="s">
        <v>978</v>
      </c>
      <c r="C23207" t="str">
        <f>VLOOKUP(B23207,Content!$B$2:$D25132,3,FALSE)</f>
        <v>soccer</v>
      </c>
      <c r="D23207" t="str">
        <f>VLOOKUP(B23207,Content!$B$2:$D25132,2,FALSE)</f>
        <v>photo</v>
      </c>
      <c r="E23207" t="s">
        <v>1036</v>
      </c>
      <c r="F23207">
        <f>VLOOKUP(E23207,ReactionTypes!$B$2:$D23222,3,FALSE)</f>
        <v>0</v>
      </c>
      <c r="G23207" t="str">
        <f>VLOOKUP(E23207,ReactionTypes!$B$2:$D23222,2,FALSE)</f>
        <v>negative</v>
      </c>
      <c r="H23207" t="s">
        <v>1077</v>
      </c>
      <c r="I23207">
        <v>8</v>
      </c>
      <c r="J23207">
        <f t="shared" si="2539"/>
        <v>2055</v>
      </c>
    </row>
    <row r="23208" spans="1:10">
      <c r="A23208">
        <v>24132</v>
      </c>
      <c r="B23208" t="s">
        <v>978</v>
      </c>
      <c r="C23208" t="str">
        <f>VLOOKUP(B23208,Content!$B$2:$D25133,3,FALSE)</f>
        <v>soccer</v>
      </c>
      <c r="D23208" t="str">
        <f>VLOOKUP(B23208,Content!$B$2:$D25133,2,FALSE)</f>
        <v>photo</v>
      </c>
      <c r="E23208" t="s">
        <v>1036</v>
      </c>
      <c r="F23208">
        <f>VLOOKUP(E23208,ReactionTypes!$B$2:$D23223,3,FALSE)</f>
        <v>0</v>
      </c>
      <c r="G23208" t="str">
        <f>VLOOKUP(E23208,ReactionTypes!$B$2:$D23223,2,FALSE)</f>
        <v>negative</v>
      </c>
      <c r="H23208" t="s">
        <v>1285</v>
      </c>
      <c r="I23208">
        <v>11</v>
      </c>
      <c r="J23208">
        <f t="shared" si="2539"/>
        <v>2055</v>
      </c>
    </row>
    <row r="23209" spans="1:10">
      <c r="A23209">
        <v>24133</v>
      </c>
      <c r="B23209" t="s">
        <v>978</v>
      </c>
      <c r="C23209" t="str">
        <f>VLOOKUP(B23209,Content!$B$2:$D25134,3,FALSE)</f>
        <v>soccer</v>
      </c>
      <c r="D23209" t="str">
        <f>VLOOKUP(B23209,Content!$B$2:$D25134,2,FALSE)</f>
        <v>photo</v>
      </c>
      <c r="E23209" t="s">
        <v>1051</v>
      </c>
      <c r="F23209">
        <f>VLOOKUP(E23209,ReactionTypes!$B$2:$D23224,3,FALSE)</f>
        <v>72</v>
      </c>
      <c r="G23209" t="str">
        <f>VLOOKUP(E23209,ReactionTypes!$B$2:$D23224,2,FALSE)</f>
        <v>positive</v>
      </c>
      <c r="H23209" s="4">
        <v>43928</v>
      </c>
      <c r="I23209">
        <f>MONTH(H23209)</f>
        <v>4</v>
      </c>
      <c r="J23209">
        <f t="shared" si="2539"/>
        <v>1978</v>
      </c>
    </row>
    <row r="23210" spans="1:10">
      <c r="A23210">
        <v>24134</v>
      </c>
      <c r="B23210" t="s">
        <v>978</v>
      </c>
      <c r="C23210" t="str">
        <f>VLOOKUP(B23210,Content!$B$2:$D25135,3,FALSE)</f>
        <v>soccer</v>
      </c>
      <c r="D23210" t="str">
        <f>VLOOKUP(B23210,Content!$B$2:$D25135,2,FALSE)</f>
        <v>photo</v>
      </c>
      <c r="E23210" t="s">
        <v>1044</v>
      </c>
      <c r="F23210">
        <f>VLOOKUP(E23210,ReactionTypes!$B$2:$D23225,3,FALSE)</f>
        <v>20</v>
      </c>
      <c r="G23210" t="str">
        <f>VLOOKUP(E23210,ReactionTypes!$B$2:$D23225,2,FALSE)</f>
        <v>neutral</v>
      </c>
      <c r="H23210" t="s">
        <v>1099</v>
      </c>
      <c r="I23210">
        <v>12</v>
      </c>
      <c r="J23210">
        <f t="shared" si="2539"/>
        <v>2099</v>
      </c>
    </row>
    <row r="23211" spans="1:10">
      <c r="A23211">
        <v>24135</v>
      </c>
      <c r="B23211" t="s">
        <v>978</v>
      </c>
      <c r="C23211" t="str">
        <f>VLOOKUP(B23211,Content!$B$2:$D25136,3,FALSE)</f>
        <v>soccer</v>
      </c>
      <c r="D23211" t="str">
        <f>VLOOKUP(B23211,Content!$B$2:$D25136,2,FALSE)</f>
        <v>photo</v>
      </c>
      <c r="E23211" t="s">
        <v>1050</v>
      </c>
      <c r="F23211">
        <f>VLOOKUP(E23211,ReactionTypes!$B$2:$D23226,3,FALSE)</f>
        <v>70</v>
      </c>
      <c r="G23211" t="str">
        <f>VLOOKUP(E23211,ReactionTypes!$B$2:$D23226,2,FALSE)</f>
        <v>positive</v>
      </c>
      <c r="H23211" t="s">
        <v>1118</v>
      </c>
      <c r="I23211">
        <v>10</v>
      </c>
      <c r="J23211">
        <f t="shared" si="2539"/>
        <v>2087</v>
      </c>
    </row>
    <row r="23212" spans="1:10">
      <c r="A23212">
        <v>24136</v>
      </c>
      <c r="B23212" t="s">
        <v>978</v>
      </c>
      <c r="C23212" t="str">
        <f>VLOOKUP(B23212,Content!$B$2:$D25137,3,FALSE)</f>
        <v>soccer</v>
      </c>
      <c r="D23212" t="str">
        <f>VLOOKUP(B23212,Content!$B$2:$D25137,2,FALSE)</f>
        <v>photo</v>
      </c>
      <c r="E23212" t="s">
        <v>1051</v>
      </c>
      <c r="F23212">
        <f>VLOOKUP(E23212,ReactionTypes!$B$2:$D23227,3,FALSE)</f>
        <v>72</v>
      </c>
      <c r="G23212" t="str">
        <f>VLOOKUP(E23212,ReactionTypes!$B$2:$D23227,2,FALSE)</f>
        <v>positive</v>
      </c>
      <c r="H23212" t="s">
        <v>1215</v>
      </c>
      <c r="I23212">
        <v>1</v>
      </c>
      <c r="J23212">
        <f t="shared" si="2539"/>
        <v>2142</v>
      </c>
    </row>
    <row r="23213" spans="1:10">
      <c r="A23213">
        <v>24137</v>
      </c>
      <c r="B23213" t="s">
        <v>978</v>
      </c>
      <c r="C23213" t="str">
        <f>VLOOKUP(B23213,Content!$B$2:$D25138,3,FALSE)</f>
        <v>soccer</v>
      </c>
      <c r="D23213" t="str">
        <f>VLOOKUP(B23213,Content!$B$2:$D25138,2,FALSE)</f>
        <v>photo</v>
      </c>
      <c r="E23213" t="s">
        <v>1042</v>
      </c>
      <c r="F23213">
        <f>VLOOKUP(E23213,ReactionTypes!$B$2:$D23228,3,FALSE)</f>
        <v>5</v>
      </c>
      <c r="G23213" t="str">
        <f>VLOOKUP(E23213,ReactionTypes!$B$2:$D23228,2,FALSE)</f>
        <v>negative</v>
      </c>
      <c r="H23213" t="s">
        <v>1115</v>
      </c>
      <c r="I23213">
        <v>7</v>
      </c>
      <c r="J23213">
        <f t="shared" si="2539"/>
        <v>2116</v>
      </c>
    </row>
    <row r="23214" spans="1:10">
      <c r="A23214">
        <v>24138</v>
      </c>
      <c r="B23214" t="s">
        <v>978</v>
      </c>
      <c r="C23214" t="str">
        <f>VLOOKUP(B23214,Content!$B$2:$D25139,3,FALSE)</f>
        <v>soccer</v>
      </c>
      <c r="D23214" t="str">
        <f>VLOOKUP(B23214,Content!$B$2:$D25139,2,FALSE)</f>
        <v>photo</v>
      </c>
      <c r="E23214" t="s">
        <v>1041</v>
      </c>
      <c r="F23214">
        <f>VLOOKUP(E23214,ReactionTypes!$B$2:$D23229,3,FALSE)</f>
        <v>70</v>
      </c>
      <c r="G23214" t="str">
        <f>VLOOKUP(E23214,ReactionTypes!$B$2:$D23229,2,FALSE)</f>
        <v>positive</v>
      </c>
      <c r="H23214" s="4">
        <v>44020</v>
      </c>
      <c r="I23214">
        <f>MONTH(H23214)</f>
        <v>7</v>
      </c>
      <c r="J23214">
        <f t="shared" si="2539"/>
        <v>2116</v>
      </c>
    </row>
    <row r="23215" spans="1:10">
      <c r="A23215">
        <v>24139</v>
      </c>
      <c r="B23215" t="s">
        <v>978</v>
      </c>
      <c r="C23215" t="str">
        <f>VLOOKUP(B23215,Content!$B$2:$D25140,3,FALSE)</f>
        <v>soccer</v>
      </c>
      <c r="D23215" t="str">
        <f>VLOOKUP(B23215,Content!$B$2:$D25140,2,FALSE)</f>
        <v>photo</v>
      </c>
      <c r="E23215" t="s">
        <v>1051</v>
      </c>
      <c r="F23215">
        <f>VLOOKUP(E23215,ReactionTypes!$B$2:$D23230,3,FALSE)</f>
        <v>72</v>
      </c>
      <c r="G23215" t="str">
        <f>VLOOKUP(E23215,ReactionTypes!$B$2:$D23230,2,FALSE)</f>
        <v>positive</v>
      </c>
      <c r="H23215" t="s">
        <v>1199</v>
      </c>
      <c r="I23215">
        <v>6</v>
      </c>
      <c r="J23215">
        <f t="shared" si="2539"/>
        <v>2068</v>
      </c>
    </row>
    <row r="23216" spans="1:10">
      <c r="A23216">
        <v>24140</v>
      </c>
      <c r="B23216" t="s">
        <v>978</v>
      </c>
      <c r="C23216" t="str">
        <f>VLOOKUP(B23216,Content!$B$2:$D25141,3,FALSE)</f>
        <v>soccer</v>
      </c>
      <c r="D23216" t="str">
        <f>VLOOKUP(B23216,Content!$B$2:$D25141,2,FALSE)</f>
        <v>photo</v>
      </c>
      <c r="E23216" t="s">
        <v>1042</v>
      </c>
      <c r="F23216">
        <f>VLOOKUP(E23216,ReactionTypes!$B$2:$D23231,3,FALSE)</f>
        <v>5</v>
      </c>
      <c r="G23216" t="str">
        <f>VLOOKUP(E23216,ReactionTypes!$B$2:$D23231,2,FALSE)</f>
        <v>negative</v>
      </c>
      <c r="H23216" t="s">
        <v>1234</v>
      </c>
      <c r="I23216">
        <v>4</v>
      </c>
      <c r="J23216">
        <f t="shared" si="2539"/>
        <v>1978</v>
      </c>
    </row>
    <row r="23217" spans="1:10">
      <c r="A23217">
        <v>24141</v>
      </c>
      <c r="B23217" t="s">
        <v>978</v>
      </c>
      <c r="C23217" t="str">
        <f>VLOOKUP(B23217,Content!$B$2:$D25142,3,FALSE)</f>
        <v>soccer</v>
      </c>
      <c r="D23217" t="str">
        <f>VLOOKUP(B23217,Content!$B$2:$D25142,2,FALSE)</f>
        <v>photo</v>
      </c>
      <c r="E23217" t="s">
        <v>1042</v>
      </c>
      <c r="F23217">
        <f>VLOOKUP(E23217,ReactionTypes!$B$2:$D23232,3,FALSE)</f>
        <v>5</v>
      </c>
      <c r="G23217" t="str">
        <f>VLOOKUP(E23217,ReactionTypes!$B$2:$D23232,2,FALSE)</f>
        <v>negative</v>
      </c>
      <c r="H23217" t="s">
        <v>1257</v>
      </c>
      <c r="I23217">
        <v>3</v>
      </c>
      <c r="J23217">
        <f t="shared" si="2539"/>
        <v>1982</v>
      </c>
    </row>
    <row r="23218" spans="1:10">
      <c r="A23218">
        <v>24142</v>
      </c>
      <c r="B23218" t="s">
        <v>978</v>
      </c>
      <c r="C23218" t="str">
        <f>VLOOKUP(B23218,Content!$B$2:$D25143,3,FALSE)</f>
        <v>soccer</v>
      </c>
      <c r="D23218" t="str">
        <f>VLOOKUP(B23218,Content!$B$2:$D25143,2,FALSE)</f>
        <v>photo</v>
      </c>
      <c r="E23218" t="s">
        <v>1044</v>
      </c>
      <c r="F23218">
        <f>VLOOKUP(E23218,ReactionTypes!$B$2:$D23233,3,FALSE)</f>
        <v>20</v>
      </c>
      <c r="G23218" t="str">
        <f>VLOOKUP(E23218,ReactionTypes!$B$2:$D23233,2,FALSE)</f>
        <v>neutral</v>
      </c>
      <c r="H23218" t="s">
        <v>1092</v>
      </c>
      <c r="I23218">
        <v>9</v>
      </c>
      <c r="J23218">
        <f t="shared" si="2539"/>
        <v>1991</v>
      </c>
    </row>
    <row r="23219" spans="1:10">
      <c r="A23219">
        <v>24143</v>
      </c>
      <c r="B23219" t="s">
        <v>978</v>
      </c>
      <c r="C23219" t="str">
        <f>VLOOKUP(B23219,Content!$B$2:$D25144,3,FALSE)</f>
        <v>soccer</v>
      </c>
      <c r="D23219" t="str">
        <f>VLOOKUP(B23219,Content!$B$2:$D25144,2,FALSE)</f>
        <v>photo</v>
      </c>
      <c r="E23219" t="s">
        <v>1050</v>
      </c>
      <c r="F23219">
        <f>VLOOKUP(E23219,ReactionTypes!$B$2:$D23234,3,FALSE)</f>
        <v>70</v>
      </c>
      <c r="G23219" t="str">
        <f>VLOOKUP(E23219,ReactionTypes!$B$2:$D23234,2,FALSE)</f>
        <v>positive</v>
      </c>
      <c r="H23219" s="4">
        <v>44112</v>
      </c>
      <c r="I23219">
        <f>MONTH(H23219)</f>
        <v>10</v>
      </c>
      <c r="J23219">
        <f t="shared" si="2539"/>
        <v>2087</v>
      </c>
    </row>
    <row r="23220" spans="1:10">
      <c r="A23220">
        <v>24144</v>
      </c>
      <c r="B23220" t="s">
        <v>978</v>
      </c>
      <c r="C23220" t="str">
        <f>VLOOKUP(B23220,Content!$B$2:$D25145,3,FALSE)</f>
        <v>soccer</v>
      </c>
      <c r="D23220" t="str">
        <f>VLOOKUP(B23220,Content!$B$2:$D25145,2,FALSE)</f>
        <v>photo</v>
      </c>
      <c r="E23220" t="s">
        <v>1050</v>
      </c>
      <c r="F23220">
        <f>VLOOKUP(E23220,ReactionTypes!$B$2:$D23235,3,FALSE)</f>
        <v>70</v>
      </c>
      <c r="G23220" t="str">
        <f>VLOOKUP(E23220,ReactionTypes!$B$2:$D23235,2,FALSE)</f>
        <v>positive</v>
      </c>
      <c r="H23220" t="s">
        <v>1190</v>
      </c>
      <c r="I23220">
        <v>1</v>
      </c>
      <c r="J23220">
        <f t="shared" si="2539"/>
        <v>2142</v>
      </c>
    </row>
    <row r="23221" spans="1:10">
      <c r="A23221">
        <v>24145</v>
      </c>
      <c r="B23221" t="s">
        <v>978</v>
      </c>
      <c r="C23221" t="str">
        <f>VLOOKUP(B23221,Content!$B$2:$D25146,3,FALSE)</f>
        <v>soccer</v>
      </c>
      <c r="D23221" t="str">
        <f>VLOOKUP(B23221,Content!$B$2:$D25146,2,FALSE)</f>
        <v>photo</v>
      </c>
      <c r="E23221" t="s">
        <v>1045</v>
      </c>
      <c r="F23221">
        <f>VLOOKUP(E23221,ReactionTypes!$B$2:$D23236,3,FALSE)</f>
        <v>75</v>
      </c>
      <c r="G23221" t="str">
        <f>VLOOKUP(E23221,ReactionTypes!$B$2:$D23236,2,FALSE)</f>
        <v>positive</v>
      </c>
      <c r="H23221" s="4">
        <v>44198</v>
      </c>
      <c r="I23221">
        <f t="shared" ref="I23221:I23222" si="2544">MONTH(H23221)</f>
        <v>1</v>
      </c>
      <c r="J23221">
        <f t="shared" si="2539"/>
        <v>2142</v>
      </c>
    </row>
    <row r="23222" spans="1:10">
      <c r="A23222">
        <v>24146</v>
      </c>
      <c r="B23222" t="s">
        <v>978</v>
      </c>
      <c r="C23222" t="str">
        <f>VLOOKUP(B23222,Content!$B$2:$D25147,3,FALSE)</f>
        <v>soccer</v>
      </c>
      <c r="D23222" t="str">
        <f>VLOOKUP(B23222,Content!$B$2:$D25147,2,FALSE)</f>
        <v>photo</v>
      </c>
      <c r="E23222" t="s">
        <v>1045</v>
      </c>
      <c r="F23222">
        <f>VLOOKUP(E23222,ReactionTypes!$B$2:$D23237,3,FALSE)</f>
        <v>75</v>
      </c>
      <c r="G23222" t="str">
        <f>VLOOKUP(E23222,ReactionTypes!$B$2:$D23237,2,FALSE)</f>
        <v>positive</v>
      </c>
      <c r="H23222" s="4">
        <v>44112</v>
      </c>
      <c r="I23222">
        <f t="shared" si="2544"/>
        <v>10</v>
      </c>
      <c r="J23222">
        <f t="shared" si="2539"/>
        <v>2087</v>
      </c>
    </row>
    <row r="23223" spans="1:10">
      <c r="A23223">
        <v>24147</v>
      </c>
      <c r="B23223" t="s">
        <v>978</v>
      </c>
      <c r="C23223" t="str">
        <f>VLOOKUP(B23223,Content!$B$2:$D25148,3,FALSE)</f>
        <v>soccer</v>
      </c>
      <c r="D23223" t="str">
        <f>VLOOKUP(B23223,Content!$B$2:$D25148,2,FALSE)</f>
        <v>photo</v>
      </c>
      <c r="E23223" t="s">
        <v>1037</v>
      </c>
      <c r="F23223">
        <f>VLOOKUP(E23223,ReactionTypes!$B$2:$D23238,3,FALSE)</f>
        <v>10</v>
      </c>
      <c r="G23223" t="str">
        <f>VLOOKUP(E23223,ReactionTypes!$B$2:$D23238,2,FALSE)</f>
        <v>negative</v>
      </c>
      <c r="H23223" t="s">
        <v>1129</v>
      </c>
      <c r="I23223">
        <v>10</v>
      </c>
      <c r="J23223">
        <f t="shared" si="2539"/>
        <v>2087</v>
      </c>
    </row>
    <row r="23224" spans="1:10">
      <c r="A23224">
        <v>24148</v>
      </c>
      <c r="B23224" t="s">
        <v>978</v>
      </c>
      <c r="C23224" t="str">
        <f>VLOOKUP(B23224,Content!$B$2:$D25149,3,FALSE)</f>
        <v>soccer</v>
      </c>
      <c r="D23224" t="str">
        <f>VLOOKUP(B23224,Content!$B$2:$D25149,2,FALSE)</f>
        <v>photo</v>
      </c>
      <c r="E23224" t="s">
        <v>1047</v>
      </c>
      <c r="F23224">
        <f>VLOOKUP(E23224,ReactionTypes!$B$2:$D23239,3,FALSE)</f>
        <v>12</v>
      </c>
      <c r="G23224" t="str">
        <f>VLOOKUP(E23224,ReactionTypes!$B$2:$D23239,2,FALSE)</f>
        <v>negative</v>
      </c>
      <c r="H23224" s="4">
        <v>44023</v>
      </c>
      <c r="I23224">
        <f t="shared" ref="I23224:I23225" si="2545">MONTH(H23224)</f>
        <v>7</v>
      </c>
      <c r="J23224">
        <f t="shared" si="2539"/>
        <v>2116</v>
      </c>
    </row>
    <row r="23225" spans="1:10">
      <c r="A23225">
        <v>24149</v>
      </c>
      <c r="B23225" t="s">
        <v>978</v>
      </c>
      <c r="C23225" t="str">
        <f>VLOOKUP(B23225,Content!$B$2:$D25150,3,FALSE)</f>
        <v>soccer</v>
      </c>
      <c r="D23225" t="str">
        <f>VLOOKUP(B23225,Content!$B$2:$D25150,2,FALSE)</f>
        <v>photo</v>
      </c>
      <c r="E23225" t="s">
        <v>1040</v>
      </c>
      <c r="F23225">
        <f>VLOOKUP(E23225,ReactionTypes!$B$2:$D23240,3,FALSE)</f>
        <v>35</v>
      </c>
      <c r="G23225" t="str">
        <f>VLOOKUP(E23225,ReactionTypes!$B$2:$D23240,2,FALSE)</f>
        <v>neutral</v>
      </c>
      <c r="H23225" s="4">
        <v>44019</v>
      </c>
      <c r="I23225">
        <f t="shared" si="2545"/>
        <v>7</v>
      </c>
      <c r="J23225">
        <f t="shared" si="2539"/>
        <v>2116</v>
      </c>
    </row>
    <row r="23226" spans="1:10">
      <c r="A23226">
        <v>24150</v>
      </c>
      <c r="B23226" t="s">
        <v>978</v>
      </c>
      <c r="C23226" t="str">
        <f>VLOOKUP(B23226,Content!$B$2:$D25151,3,FALSE)</f>
        <v>soccer</v>
      </c>
      <c r="D23226" t="str">
        <f>VLOOKUP(B23226,Content!$B$2:$D25151,2,FALSE)</f>
        <v>photo</v>
      </c>
      <c r="E23226" t="s">
        <v>1038</v>
      </c>
      <c r="F23226">
        <f>VLOOKUP(E23226,ReactionTypes!$B$2:$D23241,3,FALSE)</f>
        <v>15</v>
      </c>
      <c r="G23226" t="str">
        <f>VLOOKUP(E23226,ReactionTypes!$B$2:$D23241,2,FALSE)</f>
        <v>negative</v>
      </c>
      <c r="H23226" t="s">
        <v>1147</v>
      </c>
      <c r="I23226">
        <v>12</v>
      </c>
      <c r="J23226">
        <f t="shared" si="2539"/>
        <v>2099</v>
      </c>
    </row>
    <row r="23227" spans="1:10">
      <c r="A23227">
        <v>24151</v>
      </c>
      <c r="B23227" t="s">
        <v>978</v>
      </c>
      <c r="C23227" t="str">
        <f>VLOOKUP(B23227,Content!$B$2:$D25152,3,FALSE)</f>
        <v>soccer</v>
      </c>
      <c r="D23227" t="str">
        <f>VLOOKUP(B23227,Content!$B$2:$D25152,2,FALSE)</f>
        <v>photo</v>
      </c>
      <c r="E23227" t="s">
        <v>1037</v>
      </c>
      <c r="F23227">
        <f>VLOOKUP(E23227,ReactionTypes!$B$2:$D23242,3,FALSE)</f>
        <v>10</v>
      </c>
      <c r="G23227" t="str">
        <f>VLOOKUP(E23227,ReactionTypes!$B$2:$D23242,2,FALSE)</f>
        <v>negative</v>
      </c>
      <c r="H23227" s="4">
        <v>43870</v>
      </c>
      <c r="I23227">
        <f t="shared" ref="I23227:I23228" si="2546">MONTH(H23227)</f>
        <v>2</v>
      </c>
      <c r="J23227">
        <f t="shared" si="2539"/>
        <v>1890</v>
      </c>
    </row>
    <row r="23228" spans="1:10">
      <c r="A23228">
        <v>24152</v>
      </c>
      <c r="B23228" t="s">
        <v>978</v>
      </c>
      <c r="C23228" t="str">
        <f>VLOOKUP(B23228,Content!$B$2:$D25153,3,FALSE)</f>
        <v>soccer</v>
      </c>
      <c r="D23228" t="str">
        <f>VLOOKUP(B23228,Content!$B$2:$D25153,2,FALSE)</f>
        <v>photo</v>
      </c>
      <c r="E23228" t="s">
        <v>1046</v>
      </c>
      <c r="F23228">
        <f>VLOOKUP(E23228,ReactionTypes!$B$2:$D23243,3,FALSE)</f>
        <v>45</v>
      </c>
      <c r="G23228" t="str">
        <f>VLOOKUP(E23228,ReactionTypes!$B$2:$D23243,2,FALSE)</f>
        <v>positive</v>
      </c>
      <c r="H23228" s="4">
        <v>44320</v>
      </c>
      <c r="I23228">
        <f t="shared" si="2546"/>
        <v>5</v>
      </c>
      <c r="J23228">
        <f t="shared" si="2539"/>
        <v>2110</v>
      </c>
    </row>
    <row r="23229" spans="1:10">
      <c r="A23229">
        <v>24153</v>
      </c>
      <c r="B23229" t="s">
        <v>978</v>
      </c>
      <c r="C23229" t="str">
        <f>VLOOKUP(B23229,Content!$B$2:$D25154,3,FALSE)</f>
        <v>soccer</v>
      </c>
      <c r="D23229" t="str">
        <f>VLOOKUP(B23229,Content!$B$2:$D25154,2,FALSE)</f>
        <v>photo</v>
      </c>
      <c r="E23229" t="s">
        <v>1045</v>
      </c>
      <c r="F23229">
        <f>VLOOKUP(E23229,ReactionTypes!$B$2:$D23244,3,FALSE)</f>
        <v>75</v>
      </c>
      <c r="G23229" t="str">
        <f>VLOOKUP(E23229,ReactionTypes!$B$2:$D23244,2,FALSE)</f>
        <v>positive</v>
      </c>
      <c r="H23229" t="s">
        <v>1141</v>
      </c>
      <c r="I23229">
        <v>10</v>
      </c>
      <c r="J23229">
        <f t="shared" si="2539"/>
        <v>2087</v>
      </c>
    </row>
    <row r="23230" spans="1:10">
      <c r="A23230">
        <v>24154</v>
      </c>
      <c r="B23230" t="s">
        <v>978</v>
      </c>
      <c r="C23230" t="str">
        <f>VLOOKUP(B23230,Content!$B$2:$D25155,3,FALSE)</f>
        <v>soccer</v>
      </c>
      <c r="D23230" t="str">
        <f>VLOOKUP(B23230,Content!$B$2:$D25155,2,FALSE)</f>
        <v>photo</v>
      </c>
      <c r="E23230" t="s">
        <v>1038</v>
      </c>
      <c r="F23230">
        <f>VLOOKUP(E23230,ReactionTypes!$B$2:$D23245,3,FALSE)</f>
        <v>15</v>
      </c>
      <c r="G23230" t="str">
        <f>VLOOKUP(E23230,ReactionTypes!$B$2:$D23245,2,FALSE)</f>
        <v>negative</v>
      </c>
      <c r="H23230" s="4">
        <v>44535</v>
      </c>
      <c r="I23230">
        <f t="shared" ref="I23230:I23235" si="2547">MONTH(H23230)</f>
        <v>12</v>
      </c>
      <c r="J23230">
        <f t="shared" si="2539"/>
        <v>2099</v>
      </c>
    </row>
    <row r="23231" spans="1:10">
      <c r="A23231">
        <v>24155</v>
      </c>
      <c r="B23231" t="s">
        <v>978</v>
      </c>
      <c r="C23231" t="str">
        <f>VLOOKUP(B23231,Content!$B$2:$D25156,3,FALSE)</f>
        <v>soccer</v>
      </c>
      <c r="D23231" t="str">
        <f>VLOOKUP(B23231,Content!$B$2:$D25156,2,FALSE)</f>
        <v>photo</v>
      </c>
      <c r="E23231" t="s">
        <v>1043</v>
      </c>
      <c r="F23231">
        <f>VLOOKUP(E23231,ReactionTypes!$B$2:$D23246,3,FALSE)</f>
        <v>65</v>
      </c>
      <c r="G23231" t="str">
        <f>VLOOKUP(E23231,ReactionTypes!$B$2:$D23246,2,FALSE)</f>
        <v>positive</v>
      </c>
      <c r="H23231" s="4">
        <v>44021</v>
      </c>
      <c r="I23231">
        <f t="shared" si="2547"/>
        <v>7</v>
      </c>
      <c r="J23231">
        <f t="shared" si="2539"/>
        <v>2116</v>
      </c>
    </row>
    <row r="23232" spans="1:10">
      <c r="A23232">
        <v>24156</v>
      </c>
      <c r="B23232" t="s">
        <v>978</v>
      </c>
      <c r="C23232" t="str">
        <f>VLOOKUP(B23232,Content!$B$2:$D25157,3,FALSE)</f>
        <v>soccer</v>
      </c>
      <c r="D23232" t="str">
        <f>VLOOKUP(B23232,Content!$B$2:$D25157,2,FALSE)</f>
        <v>photo</v>
      </c>
      <c r="E23232" t="s">
        <v>1045</v>
      </c>
      <c r="F23232">
        <f>VLOOKUP(E23232,ReactionTypes!$B$2:$D23247,3,FALSE)</f>
        <v>75</v>
      </c>
      <c r="G23232" t="str">
        <f>VLOOKUP(E23232,ReactionTypes!$B$2:$D23247,2,FALSE)</f>
        <v>positive</v>
      </c>
      <c r="H23232" s="4">
        <v>44501</v>
      </c>
      <c r="I23232">
        <f t="shared" si="2547"/>
        <v>11</v>
      </c>
      <c r="J23232">
        <f t="shared" si="2539"/>
        <v>2055</v>
      </c>
    </row>
    <row r="23233" spans="1:10">
      <c r="A23233">
        <v>24157</v>
      </c>
      <c r="B23233" t="s">
        <v>978</v>
      </c>
      <c r="C23233" t="str">
        <f>VLOOKUP(B23233,Content!$B$2:$D25158,3,FALSE)</f>
        <v>soccer</v>
      </c>
      <c r="D23233" t="str">
        <f>VLOOKUP(B23233,Content!$B$2:$D25158,2,FALSE)</f>
        <v>photo</v>
      </c>
      <c r="E23233" t="s">
        <v>1051</v>
      </c>
      <c r="F23233">
        <f>VLOOKUP(E23233,ReactionTypes!$B$2:$D23248,3,FALSE)</f>
        <v>72</v>
      </c>
      <c r="G23233" t="str">
        <f>VLOOKUP(E23233,ReactionTypes!$B$2:$D23248,2,FALSE)</f>
        <v>positive</v>
      </c>
      <c r="H23233" s="4">
        <v>44142</v>
      </c>
      <c r="I23233">
        <f t="shared" si="2547"/>
        <v>11</v>
      </c>
      <c r="J23233">
        <f t="shared" si="2539"/>
        <v>2055</v>
      </c>
    </row>
    <row r="23234" spans="1:10">
      <c r="A23234">
        <v>24158</v>
      </c>
      <c r="B23234" t="s">
        <v>978</v>
      </c>
      <c r="C23234" t="str">
        <f>VLOOKUP(B23234,Content!$B$2:$D25159,3,FALSE)</f>
        <v>soccer</v>
      </c>
      <c r="D23234" t="str">
        <f>VLOOKUP(B23234,Content!$B$2:$D25159,2,FALSE)</f>
        <v>photo</v>
      </c>
      <c r="E23234" t="s">
        <v>1046</v>
      </c>
      <c r="F23234">
        <f>VLOOKUP(E23234,ReactionTypes!$B$2:$D23249,3,FALSE)</f>
        <v>45</v>
      </c>
      <c r="G23234" t="str">
        <f>VLOOKUP(E23234,ReactionTypes!$B$2:$D23249,2,FALSE)</f>
        <v>positive</v>
      </c>
      <c r="H23234" s="4">
        <v>44383</v>
      </c>
      <c r="I23234">
        <f t="shared" si="2547"/>
        <v>7</v>
      </c>
      <c r="J23234">
        <f t="shared" si="2539"/>
        <v>2116</v>
      </c>
    </row>
    <row r="23235" spans="1:10">
      <c r="A23235">
        <v>24159</v>
      </c>
      <c r="B23235" t="s">
        <v>978</v>
      </c>
      <c r="C23235" t="str">
        <f>VLOOKUP(B23235,Content!$B$2:$D25160,3,FALSE)</f>
        <v>soccer</v>
      </c>
      <c r="D23235" t="str">
        <f>VLOOKUP(B23235,Content!$B$2:$D25160,2,FALSE)</f>
        <v>photo</v>
      </c>
      <c r="E23235" t="s">
        <v>1041</v>
      </c>
      <c r="F23235">
        <f>VLOOKUP(E23235,ReactionTypes!$B$2:$D23250,3,FALSE)</f>
        <v>70</v>
      </c>
      <c r="G23235" t="str">
        <f>VLOOKUP(E23235,ReactionTypes!$B$2:$D23250,2,FALSE)</f>
        <v>positive</v>
      </c>
      <c r="H23235" s="4">
        <v>44350</v>
      </c>
      <c r="I23235">
        <f t="shared" si="2547"/>
        <v>6</v>
      </c>
      <c r="J23235">
        <f t="shared" ref="J23235:J23298" si="2548">COUNTIF($I$2:$I$24574,I23235)</f>
        <v>2068</v>
      </c>
    </row>
    <row r="23236" spans="1:10">
      <c r="A23236">
        <v>24161</v>
      </c>
      <c r="B23236" t="s">
        <v>979</v>
      </c>
      <c r="C23236" t="str">
        <f>VLOOKUP(B23236,Content!$B$2:$D25162,3,FALSE)</f>
        <v>soccer</v>
      </c>
      <c r="D23236" t="str">
        <f>VLOOKUP(B23236,Content!$B$2:$D25162,2,FALSE)</f>
        <v>GIF</v>
      </c>
      <c r="E23236" t="s">
        <v>1042</v>
      </c>
      <c r="F23236">
        <f>VLOOKUP(E23236,ReactionTypes!$B$2:$D23251,3,FALSE)</f>
        <v>5</v>
      </c>
      <c r="G23236" t="str">
        <f>VLOOKUP(E23236,ReactionTypes!$B$2:$D23251,2,FALSE)</f>
        <v>negative</v>
      </c>
      <c r="H23236" t="s">
        <v>1113</v>
      </c>
      <c r="I23236">
        <v>12</v>
      </c>
      <c r="J23236">
        <f t="shared" si="2548"/>
        <v>2099</v>
      </c>
    </row>
    <row r="23237" spans="1:10">
      <c r="A23237">
        <v>24162</v>
      </c>
      <c r="B23237" t="s">
        <v>979</v>
      </c>
      <c r="C23237" t="str">
        <f>VLOOKUP(B23237,Content!$B$2:$D25163,3,FALSE)</f>
        <v>soccer</v>
      </c>
      <c r="D23237" t="str">
        <f>VLOOKUP(B23237,Content!$B$2:$D25163,2,FALSE)</f>
        <v>GIF</v>
      </c>
      <c r="E23237" t="s">
        <v>1039</v>
      </c>
      <c r="F23237">
        <f>VLOOKUP(E23237,ReactionTypes!$B$2:$D23252,3,FALSE)</f>
        <v>30</v>
      </c>
      <c r="G23237" t="str">
        <f>VLOOKUP(E23237,ReactionTypes!$B$2:$D23252,2,FALSE)</f>
        <v>positive</v>
      </c>
      <c r="H23237" t="s">
        <v>1146</v>
      </c>
      <c r="I23237">
        <v>8</v>
      </c>
      <c r="J23237">
        <f t="shared" si="2548"/>
        <v>2055</v>
      </c>
    </row>
    <row r="23238" spans="1:10">
      <c r="A23238">
        <v>24163</v>
      </c>
      <c r="B23238" t="s">
        <v>979</v>
      </c>
      <c r="C23238" t="str">
        <f>VLOOKUP(B23238,Content!$B$2:$D25164,3,FALSE)</f>
        <v>soccer</v>
      </c>
      <c r="D23238" t="str">
        <f>VLOOKUP(B23238,Content!$B$2:$D25164,2,FALSE)</f>
        <v>GIF</v>
      </c>
      <c r="E23238" t="s">
        <v>1051</v>
      </c>
      <c r="F23238">
        <f>VLOOKUP(E23238,ReactionTypes!$B$2:$D23253,3,FALSE)</f>
        <v>72</v>
      </c>
      <c r="G23238" t="str">
        <f>VLOOKUP(E23238,ReactionTypes!$B$2:$D23253,2,FALSE)</f>
        <v>positive</v>
      </c>
      <c r="H23238" s="4">
        <v>44233</v>
      </c>
      <c r="I23238">
        <f>MONTH(H23238)</f>
        <v>2</v>
      </c>
      <c r="J23238">
        <f t="shared" si="2548"/>
        <v>1890</v>
      </c>
    </row>
    <row r="23239" spans="1:10">
      <c r="A23239">
        <v>24164</v>
      </c>
      <c r="B23239" t="s">
        <v>979</v>
      </c>
      <c r="C23239" t="str">
        <f>VLOOKUP(B23239,Content!$B$2:$D25165,3,FALSE)</f>
        <v>soccer</v>
      </c>
      <c r="D23239" t="str">
        <f>VLOOKUP(B23239,Content!$B$2:$D25165,2,FALSE)</f>
        <v>GIF</v>
      </c>
      <c r="E23239" t="s">
        <v>1038</v>
      </c>
      <c r="F23239">
        <f>VLOOKUP(E23239,ReactionTypes!$B$2:$D23254,3,FALSE)</f>
        <v>15</v>
      </c>
      <c r="G23239" t="str">
        <f>VLOOKUP(E23239,ReactionTypes!$B$2:$D23254,2,FALSE)</f>
        <v>negative</v>
      </c>
      <c r="H23239" t="s">
        <v>1170</v>
      </c>
      <c r="I23239">
        <v>8</v>
      </c>
      <c r="J23239">
        <f t="shared" si="2548"/>
        <v>2055</v>
      </c>
    </row>
    <row r="23240" spans="1:10">
      <c r="A23240">
        <v>24165</v>
      </c>
      <c r="B23240" t="s">
        <v>979</v>
      </c>
      <c r="C23240" t="str">
        <f>VLOOKUP(B23240,Content!$B$2:$D25166,3,FALSE)</f>
        <v>soccer</v>
      </c>
      <c r="D23240" t="str">
        <f>VLOOKUP(B23240,Content!$B$2:$D25166,2,FALSE)</f>
        <v>GIF</v>
      </c>
      <c r="E23240" t="s">
        <v>1041</v>
      </c>
      <c r="F23240">
        <f>VLOOKUP(E23240,ReactionTypes!$B$2:$D23255,3,FALSE)</f>
        <v>70</v>
      </c>
      <c r="G23240" t="str">
        <f>VLOOKUP(E23240,ReactionTypes!$B$2:$D23255,2,FALSE)</f>
        <v>positive</v>
      </c>
      <c r="H23240" s="4">
        <v>44445</v>
      </c>
      <c r="I23240">
        <f>MONTH(H23240)</f>
        <v>9</v>
      </c>
      <c r="J23240">
        <f t="shared" si="2548"/>
        <v>1991</v>
      </c>
    </row>
    <row r="23241" spans="1:10">
      <c r="A23241">
        <v>24166</v>
      </c>
      <c r="B23241" t="s">
        <v>979</v>
      </c>
      <c r="C23241" t="str">
        <f>VLOOKUP(B23241,Content!$B$2:$D25167,3,FALSE)</f>
        <v>soccer</v>
      </c>
      <c r="D23241" t="str">
        <f>VLOOKUP(B23241,Content!$B$2:$D25167,2,FALSE)</f>
        <v>GIF</v>
      </c>
      <c r="E23241" t="s">
        <v>1044</v>
      </c>
      <c r="F23241">
        <f>VLOOKUP(E23241,ReactionTypes!$B$2:$D23256,3,FALSE)</f>
        <v>20</v>
      </c>
      <c r="G23241" t="str">
        <f>VLOOKUP(E23241,ReactionTypes!$B$2:$D23256,2,FALSE)</f>
        <v>neutral</v>
      </c>
      <c r="H23241" t="s">
        <v>1285</v>
      </c>
      <c r="I23241">
        <v>11</v>
      </c>
      <c r="J23241">
        <f t="shared" si="2548"/>
        <v>2055</v>
      </c>
    </row>
    <row r="23242" spans="1:10">
      <c r="A23242">
        <v>24167</v>
      </c>
      <c r="B23242" t="s">
        <v>979</v>
      </c>
      <c r="C23242" t="str">
        <f>VLOOKUP(B23242,Content!$B$2:$D25168,3,FALSE)</f>
        <v>soccer</v>
      </c>
      <c r="D23242" t="str">
        <f>VLOOKUP(B23242,Content!$B$2:$D25168,2,FALSE)</f>
        <v>GIF</v>
      </c>
      <c r="E23242" t="s">
        <v>1038</v>
      </c>
      <c r="F23242">
        <f>VLOOKUP(E23242,ReactionTypes!$B$2:$D23257,3,FALSE)</f>
        <v>15</v>
      </c>
      <c r="G23242" t="str">
        <f>VLOOKUP(E23242,ReactionTypes!$B$2:$D23257,2,FALSE)</f>
        <v>negative</v>
      </c>
      <c r="H23242" s="4">
        <v>43932</v>
      </c>
      <c r="I23242">
        <f>MONTH(H23242)</f>
        <v>4</v>
      </c>
      <c r="J23242">
        <f t="shared" si="2548"/>
        <v>1978</v>
      </c>
    </row>
    <row r="23243" spans="1:10">
      <c r="A23243">
        <v>24168</v>
      </c>
      <c r="B23243" t="s">
        <v>979</v>
      </c>
      <c r="C23243" t="str">
        <f>VLOOKUP(B23243,Content!$B$2:$D25169,3,FALSE)</f>
        <v>soccer</v>
      </c>
      <c r="D23243" t="str">
        <f>VLOOKUP(B23243,Content!$B$2:$D25169,2,FALSE)</f>
        <v>GIF</v>
      </c>
      <c r="E23243" t="s">
        <v>1042</v>
      </c>
      <c r="F23243">
        <f>VLOOKUP(E23243,ReactionTypes!$B$2:$D23258,3,FALSE)</f>
        <v>5</v>
      </c>
      <c r="G23243" t="str">
        <f>VLOOKUP(E23243,ReactionTypes!$B$2:$D23258,2,FALSE)</f>
        <v>negative</v>
      </c>
      <c r="H23243" t="s">
        <v>1241</v>
      </c>
      <c r="I23243">
        <v>4</v>
      </c>
      <c r="J23243">
        <f t="shared" si="2548"/>
        <v>1978</v>
      </c>
    </row>
    <row r="23244" spans="1:10">
      <c r="A23244">
        <v>24169</v>
      </c>
      <c r="B23244" t="s">
        <v>979</v>
      </c>
      <c r="C23244" t="str">
        <f>VLOOKUP(B23244,Content!$B$2:$D25170,3,FALSE)</f>
        <v>soccer</v>
      </c>
      <c r="D23244" t="str">
        <f>VLOOKUP(B23244,Content!$B$2:$D25170,2,FALSE)</f>
        <v>GIF</v>
      </c>
      <c r="E23244" t="s">
        <v>1051</v>
      </c>
      <c r="F23244">
        <f>VLOOKUP(E23244,ReactionTypes!$B$2:$D23259,3,FALSE)</f>
        <v>72</v>
      </c>
      <c r="G23244" t="str">
        <f>VLOOKUP(E23244,ReactionTypes!$B$2:$D23259,2,FALSE)</f>
        <v>positive</v>
      </c>
      <c r="H23244" s="4">
        <v>43928</v>
      </c>
      <c r="I23244">
        <f>MONTH(H23244)</f>
        <v>4</v>
      </c>
      <c r="J23244">
        <f t="shared" si="2548"/>
        <v>1978</v>
      </c>
    </row>
    <row r="23245" spans="1:10">
      <c r="A23245">
        <v>24170</v>
      </c>
      <c r="B23245" t="s">
        <v>979</v>
      </c>
      <c r="C23245" t="str">
        <f>VLOOKUP(B23245,Content!$B$2:$D25171,3,FALSE)</f>
        <v>soccer</v>
      </c>
      <c r="D23245" t="str">
        <f>VLOOKUP(B23245,Content!$B$2:$D25171,2,FALSE)</f>
        <v>GIF</v>
      </c>
      <c r="E23245" t="s">
        <v>1039</v>
      </c>
      <c r="F23245">
        <f>VLOOKUP(E23245,ReactionTypes!$B$2:$D23260,3,FALSE)</f>
        <v>30</v>
      </c>
      <c r="G23245" t="str">
        <f>VLOOKUP(E23245,ReactionTypes!$B$2:$D23260,2,FALSE)</f>
        <v>positive</v>
      </c>
      <c r="H23245" t="s">
        <v>1104</v>
      </c>
      <c r="I23245">
        <v>7</v>
      </c>
      <c r="J23245">
        <f t="shared" si="2548"/>
        <v>2116</v>
      </c>
    </row>
    <row r="23246" spans="1:10">
      <c r="A23246">
        <v>24171</v>
      </c>
      <c r="B23246" t="s">
        <v>979</v>
      </c>
      <c r="C23246" t="str">
        <f>VLOOKUP(B23246,Content!$B$2:$D25172,3,FALSE)</f>
        <v>soccer</v>
      </c>
      <c r="D23246" t="str">
        <f>VLOOKUP(B23246,Content!$B$2:$D25172,2,FALSE)</f>
        <v>GIF</v>
      </c>
      <c r="E23246" t="s">
        <v>1036</v>
      </c>
      <c r="F23246">
        <f>VLOOKUP(E23246,ReactionTypes!$B$2:$D23261,3,FALSE)</f>
        <v>0</v>
      </c>
      <c r="G23246" t="str">
        <f>VLOOKUP(E23246,ReactionTypes!$B$2:$D23261,2,FALSE)</f>
        <v>negative</v>
      </c>
      <c r="H23246" t="s">
        <v>1230</v>
      </c>
      <c r="I23246">
        <v>5</v>
      </c>
      <c r="J23246">
        <f t="shared" si="2548"/>
        <v>2110</v>
      </c>
    </row>
    <row r="23247" spans="1:10">
      <c r="A23247">
        <v>24172</v>
      </c>
      <c r="B23247" t="s">
        <v>979</v>
      </c>
      <c r="C23247" t="str">
        <f>VLOOKUP(B23247,Content!$B$2:$D25173,3,FALSE)</f>
        <v>soccer</v>
      </c>
      <c r="D23247" t="str">
        <f>VLOOKUP(B23247,Content!$B$2:$D25173,2,FALSE)</f>
        <v>GIF</v>
      </c>
      <c r="E23247" t="s">
        <v>1043</v>
      </c>
      <c r="F23247">
        <f>VLOOKUP(E23247,ReactionTypes!$B$2:$D23262,3,FALSE)</f>
        <v>65</v>
      </c>
      <c r="G23247" t="str">
        <f>VLOOKUP(E23247,ReactionTypes!$B$2:$D23262,2,FALSE)</f>
        <v>positive</v>
      </c>
      <c r="H23247" t="s">
        <v>1092</v>
      </c>
      <c r="I23247">
        <v>9</v>
      </c>
      <c r="J23247">
        <f t="shared" si="2548"/>
        <v>1991</v>
      </c>
    </row>
    <row r="23248" spans="1:10">
      <c r="A23248">
        <v>24173</v>
      </c>
      <c r="B23248" t="s">
        <v>979</v>
      </c>
      <c r="C23248" t="str">
        <f>VLOOKUP(B23248,Content!$B$2:$D25174,3,FALSE)</f>
        <v>soccer</v>
      </c>
      <c r="D23248" t="str">
        <f>VLOOKUP(B23248,Content!$B$2:$D25174,2,FALSE)</f>
        <v>GIF</v>
      </c>
      <c r="E23248" t="s">
        <v>1044</v>
      </c>
      <c r="F23248">
        <f>VLOOKUP(E23248,ReactionTypes!$B$2:$D23263,3,FALSE)</f>
        <v>20</v>
      </c>
      <c r="G23248" t="str">
        <f>VLOOKUP(E23248,ReactionTypes!$B$2:$D23263,2,FALSE)</f>
        <v>neutral</v>
      </c>
      <c r="H23248" t="s">
        <v>1115</v>
      </c>
      <c r="I23248">
        <v>7</v>
      </c>
      <c r="J23248">
        <f t="shared" si="2548"/>
        <v>2116</v>
      </c>
    </row>
    <row r="23249" spans="1:10">
      <c r="A23249">
        <v>24174</v>
      </c>
      <c r="B23249" t="s">
        <v>979</v>
      </c>
      <c r="C23249" t="str">
        <f>VLOOKUP(B23249,Content!$B$2:$D25175,3,FALSE)</f>
        <v>soccer</v>
      </c>
      <c r="D23249" t="str">
        <f>VLOOKUP(B23249,Content!$B$2:$D25175,2,FALSE)</f>
        <v>GIF</v>
      </c>
      <c r="E23249" t="s">
        <v>1047</v>
      </c>
      <c r="F23249">
        <f>VLOOKUP(E23249,ReactionTypes!$B$2:$D23264,3,FALSE)</f>
        <v>12</v>
      </c>
      <c r="G23249" t="str">
        <f>VLOOKUP(E23249,ReactionTypes!$B$2:$D23264,2,FALSE)</f>
        <v>negative</v>
      </c>
      <c r="H23249" s="4">
        <v>44504</v>
      </c>
      <c r="I23249">
        <f>MONTH(H23249)</f>
        <v>11</v>
      </c>
      <c r="J23249">
        <f t="shared" si="2548"/>
        <v>2055</v>
      </c>
    </row>
    <row r="23250" spans="1:10">
      <c r="A23250">
        <v>24175</v>
      </c>
      <c r="B23250" t="s">
        <v>979</v>
      </c>
      <c r="C23250" t="str">
        <f>VLOOKUP(B23250,Content!$B$2:$D25176,3,FALSE)</f>
        <v>soccer</v>
      </c>
      <c r="D23250" t="str">
        <f>VLOOKUP(B23250,Content!$B$2:$D25176,2,FALSE)</f>
        <v>GIF</v>
      </c>
      <c r="E23250" t="s">
        <v>1050</v>
      </c>
      <c r="F23250">
        <f>VLOOKUP(E23250,ReactionTypes!$B$2:$D23265,3,FALSE)</f>
        <v>70</v>
      </c>
      <c r="G23250" t="str">
        <f>VLOOKUP(E23250,ReactionTypes!$B$2:$D23265,2,FALSE)</f>
        <v>positive</v>
      </c>
      <c r="H23250" t="s">
        <v>1212</v>
      </c>
      <c r="I23250">
        <v>3</v>
      </c>
      <c r="J23250">
        <f t="shared" si="2548"/>
        <v>1982</v>
      </c>
    </row>
    <row r="23251" spans="1:10">
      <c r="A23251">
        <v>24176</v>
      </c>
      <c r="B23251" t="s">
        <v>979</v>
      </c>
      <c r="C23251" t="str">
        <f>VLOOKUP(B23251,Content!$B$2:$D25177,3,FALSE)</f>
        <v>soccer</v>
      </c>
      <c r="D23251" t="str">
        <f>VLOOKUP(B23251,Content!$B$2:$D25177,2,FALSE)</f>
        <v>GIF</v>
      </c>
      <c r="E23251" t="s">
        <v>1047</v>
      </c>
      <c r="F23251">
        <f>VLOOKUP(E23251,ReactionTypes!$B$2:$D23266,3,FALSE)</f>
        <v>12</v>
      </c>
      <c r="G23251" t="str">
        <f>VLOOKUP(E23251,ReactionTypes!$B$2:$D23266,2,FALSE)</f>
        <v>negative</v>
      </c>
      <c r="H23251" t="s">
        <v>1226</v>
      </c>
      <c r="I23251">
        <v>3</v>
      </c>
      <c r="J23251">
        <f t="shared" si="2548"/>
        <v>1982</v>
      </c>
    </row>
    <row r="23252" spans="1:10">
      <c r="A23252">
        <v>24177</v>
      </c>
      <c r="B23252" t="s">
        <v>979</v>
      </c>
      <c r="C23252" t="str">
        <f>VLOOKUP(B23252,Content!$B$2:$D25178,3,FALSE)</f>
        <v>soccer</v>
      </c>
      <c r="D23252" t="str">
        <f>VLOOKUP(B23252,Content!$B$2:$D25178,2,FALSE)</f>
        <v>GIF</v>
      </c>
      <c r="E23252" t="s">
        <v>1043</v>
      </c>
      <c r="F23252">
        <f>VLOOKUP(E23252,ReactionTypes!$B$2:$D23267,3,FALSE)</f>
        <v>65</v>
      </c>
      <c r="G23252" t="str">
        <f>VLOOKUP(E23252,ReactionTypes!$B$2:$D23267,2,FALSE)</f>
        <v>positive</v>
      </c>
      <c r="H23252" t="s">
        <v>1278</v>
      </c>
      <c r="I23252">
        <v>3</v>
      </c>
      <c r="J23252">
        <f t="shared" si="2548"/>
        <v>1982</v>
      </c>
    </row>
    <row r="23253" spans="1:10">
      <c r="A23253">
        <v>24178</v>
      </c>
      <c r="B23253" t="s">
        <v>979</v>
      </c>
      <c r="C23253" t="str">
        <f>VLOOKUP(B23253,Content!$B$2:$D25179,3,FALSE)</f>
        <v>soccer</v>
      </c>
      <c r="D23253" t="str">
        <f>VLOOKUP(B23253,Content!$B$2:$D25179,2,FALSE)</f>
        <v>GIF</v>
      </c>
      <c r="E23253" t="s">
        <v>1051</v>
      </c>
      <c r="F23253">
        <f>VLOOKUP(E23253,ReactionTypes!$B$2:$D23268,3,FALSE)</f>
        <v>72</v>
      </c>
      <c r="G23253" t="str">
        <f>VLOOKUP(E23253,ReactionTypes!$B$2:$D23268,2,FALSE)</f>
        <v>positive</v>
      </c>
      <c r="H23253" s="4">
        <v>44115</v>
      </c>
      <c r="I23253">
        <f>MONTH(H23253)</f>
        <v>10</v>
      </c>
      <c r="J23253">
        <f t="shared" si="2548"/>
        <v>2087</v>
      </c>
    </row>
    <row r="23254" spans="1:10">
      <c r="A23254">
        <v>24179</v>
      </c>
      <c r="B23254" t="s">
        <v>979</v>
      </c>
      <c r="C23254" t="str">
        <f>VLOOKUP(B23254,Content!$B$2:$D25180,3,FALSE)</f>
        <v>soccer</v>
      </c>
      <c r="D23254" t="str">
        <f>VLOOKUP(B23254,Content!$B$2:$D25180,2,FALSE)</f>
        <v>GIF</v>
      </c>
      <c r="E23254" t="s">
        <v>1038</v>
      </c>
      <c r="F23254">
        <f>VLOOKUP(E23254,ReactionTypes!$B$2:$D23269,3,FALSE)</f>
        <v>15</v>
      </c>
      <c r="G23254" t="str">
        <f>VLOOKUP(E23254,ReactionTypes!$B$2:$D23269,2,FALSE)</f>
        <v>negative</v>
      </c>
      <c r="H23254" t="s">
        <v>1233</v>
      </c>
      <c r="I23254">
        <v>4</v>
      </c>
      <c r="J23254">
        <f t="shared" si="2548"/>
        <v>1978</v>
      </c>
    </row>
    <row r="23255" spans="1:10">
      <c r="A23255">
        <v>24180</v>
      </c>
      <c r="B23255" t="s">
        <v>979</v>
      </c>
      <c r="C23255" t="str">
        <f>VLOOKUP(B23255,Content!$B$2:$D25181,3,FALSE)</f>
        <v>soccer</v>
      </c>
      <c r="D23255" t="str">
        <f>VLOOKUP(B23255,Content!$B$2:$D25181,2,FALSE)</f>
        <v>GIF</v>
      </c>
      <c r="E23255" t="s">
        <v>1045</v>
      </c>
      <c r="F23255">
        <f>VLOOKUP(E23255,ReactionTypes!$B$2:$D23270,3,FALSE)</f>
        <v>75</v>
      </c>
      <c r="G23255" t="str">
        <f>VLOOKUP(E23255,ReactionTypes!$B$2:$D23270,2,FALSE)</f>
        <v>positive</v>
      </c>
      <c r="H23255" t="s">
        <v>1067</v>
      </c>
      <c r="I23255">
        <v>9</v>
      </c>
      <c r="J23255">
        <f t="shared" si="2548"/>
        <v>1991</v>
      </c>
    </row>
    <row r="23256" spans="1:10">
      <c r="A23256">
        <v>24181</v>
      </c>
      <c r="B23256" t="s">
        <v>979</v>
      </c>
      <c r="C23256" t="str">
        <f>VLOOKUP(B23256,Content!$B$2:$D25182,3,FALSE)</f>
        <v>soccer</v>
      </c>
      <c r="D23256" t="str">
        <f>VLOOKUP(B23256,Content!$B$2:$D25182,2,FALSE)</f>
        <v>GIF</v>
      </c>
      <c r="E23256" t="s">
        <v>1040</v>
      </c>
      <c r="F23256">
        <f>VLOOKUP(E23256,ReactionTypes!$B$2:$D23271,3,FALSE)</f>
        <v>35</v>
      </c>
      <c r="G23256" t="str">
        <f>VLOOKUP(E23256,ReactionTypes!$B$2:$D23271,2,FALSE)</f>
        <v>neutral</v>
      </c>
      <c r="H23256" t="s">
        <v>1187</v>
      </c>
      <c r="I23256">
        <v>1</v>
      </c>
      <c r="J23256">
        <f t="shared" si="2548"/>
        <v>2142</v>
      </c>
    </row>
    <row r="23257" spans="1:10">
      <c r="A23257">
        <v>24182</v>
      </c>
      <c r="B23257" t="s">
        <v>979</v>
      </c>
      <c r="C23257" t="str">
        <f>VLOOKUP(B23257,Content!$B$2:$D25183,3,FALSE)</f>
        <v>soccer</v>
      </c>
      <c r="D23257" t="str">
        <f>VLOOKUP(B23257,Content!$B$2:$D25183,2,FALSE)</f>
        <v>GIF</v>
      </c>
      <c r="E23257" t="s">
        <v>1044</v>
      </c>
      <c r="F23257">
        <f>VLOOKUP(E23257,ReactionTypes!$B$2:$D23272,3,FALSE)</f>
        <v>20</v>
      </c>
      <c r="G23257" t="str">
        <f>VLOOKUP(E23257,ReactionTypes!$B$2:$D23272,2,FALSE)</f>
        <v>neutral</v>
      </c>
      <c r="H23257" t="s">
        <v>1116</v>
      </c>
      <c r="I23257">
        <v>10</v>
      </c>
      <c r="J23257">
        <f t="shared" si="2548"/>
        <v>2087</v>
      </c>
    </row>
    <row r="23258" spans="1:10">
      <c r="A23258">
        <v>24183</v>
      </c>
      <c r="B23258" t="s">
        <v>979</v>
      </c>
      <c r="C23258" t="str">
        <f>VLOOKUP(B23258,Content!$B$2:$D25184,3,FALSE)</f>
        <v>soccer</v>
      </c>
      <c r="D23258" t="str">
        <f>VLOOKUP(B23258,Content!$B$2:$D25184,2,FALSE)</f>
        <v>GIF</v>
      </c>
      <c r="E23258" t="s">
        <v>1042</v>
      </c>
      <c r="F23258">
        <f>VLOOKUP(E23258,ReactionTypes!$B$2:$D23273,3,FALSE)</f>
        <v>5</v>
      </c>
      <c r="G23258" t="str">
        <f>VLOOKUP(E23258,ReactionTypes!$B$2:$D23273,2,FALSE)</f>
        <v>negative</v>
      </c>
      <c r="H23258" t="s">
        <v>1111</v>
      </c>
      <c r="I23258">
        <v>9</v>
      </c>
      <c r="J23258">
        <f t="shared" si="2548"/>
        <v>1991</v>
      </c>
    </row>
    <row r="23259" spans="1:10">
      <c r="A23259">
        <v>24184</v>
      </c>
      <c r="B23259" t="s">
        <v>979</v>
      </c>
      <c r="C23259" t="str">
        <f>VLOOKUP(B23259,Content!$B$2:$D25185,3,FALSE)</f>
        <v>soccer</v>
      </c>
      <c r="D23259" t="str">
        <f>VLOOKUP(B23259,Content!$B$2:$D25185,2,FALSE)</f>
        <v>GIF</v>
      </c>
      <c r="E23259" t="s">
        <v>1043</v>
      </c>
      <c r="F23259">
        <f>VLOOKUP(E23259,ReactionTypes!$B$2:$D23274,3,FALSE)</f>
        <v>65</v>
      </c>
      <c r="G23259" t="str">
        <f>VLOOKUP(E23259,ReactionTypes!$B$2:$D23274,2,FALSE)</f>
        <v>positive</v>
      </c>
      <c r="H23259" s="4">
        <v>44020</v>
      </c>
      <c r="I23259">
        <f>MONTH(H23259)</f>
        <v>7</v>
      </c>
      <c r="J23259">
        <f t="shared" si="2548"/>
        <v>2116</v>
      </c>
    </row>
    <row r="23260" spans="1:10">
      <c r="A23260">
        <v>24186</v>
      </c>
      <c r="B23260" t="s">
        <v>980</v>
      </c>
      <c r="C23260" t="str">
        <f>VLOOKUP(B23260,Content!$B$2:$D25187,3,FALSE)</f>
        <v>Public Speaking</v>
      </c>
      <c r="D23260" t="str">
        <f>VLOOKUP(B23260,Content!$B$2:$D25187,2,FALSE)</f>
        <v>photo</v>
      </c>
      <c r="E23260" t="s">
        <v>1045</v>
      </c>
      <c r="F23260">
        <f>VLOOKUP(E23260,ReactionTypes!$B$2:$D23275,3,FALSE)</f>
        <v>75</v>
      </c>
      <c r="G23260" t="str">
        <f>VLOOKUP(E23260,ReactionTypes!$B$2:$D23275,2,FALSE)</f>
        <v>positive</v>
      </c>
      <c r="H23260" t="s">
        <v>1155</v>
      </c>
      <c r="I23260">
        <v>12</v>
      </c>
      <c r="J23260">
        <f t="shared" si="2548"/>
        <v>2099</v>
      </c>
    </row>
    <row r="23261" spans="1:10">
      <c r="A23261">
        <v>24187</v>
      </c>
      <c r="B23261" t="s">
        <v>980</v>
      </c>
      <c r="C23261" t="str">
        <f>VLOOKUP(B23261,Content!$B$2:$D25188,3,FALSE)</f>
        <v>Public Speaking</v>
      </c>
      <c r="D23261" t="str">
        <f>VLOOKUP(B23261,Content!$B$2:$D25188,2,FALSE)</f>
        <v>photo</v>
      </c>
      <c r="E23261" t="s">
        <v>1049</v>
      </c>
      <c r="F23261">
        <f>VLOOKUP(E23261,ReactionTypes!$B$2:$D23276,3,FALSE)</f>
        <v>60</v>
      </c>
      <c r="G23261" t="str">
        <f>VLOOKUP(E23261,ReactionTypes!$B$2:$D23276,2,FALSE)</f>
        <v>positive</v>
      </c>
      <c r="H23261" t="s">
        <v>1268</v>
      </c>
      <c r="I23261">
        <v>1</v>
      </c>
      <c r="J23261">
        <f t="shared" si="2548"/>
        <v>2142</v>
      </c>
    </row>
    <row r="23262" spans="1:10">
      <c r="A23262">
        <v>24188</v>
      </c>
      <c r="B23262" t="s">
        <v>980</v>
      </c>
      <c r="C23262" t="str">
        <f>VLOOKUP(B23262,Content!$B$2:$D25189,3,FALSE)</f>
        <v>Public Speaking</v>
      </c>
      <c r="D23262" t="str">
        <f>VLOOKUP(B23262,Content!$B$2:$D25189,2,FALSE)</f>
        <v>photo</v>
      </c>
      <c r="E23262" t="s">
        <v>1038</v>
      </c>
      <c r="F23262">
        <f>VLOOKUP(E23262,ReactionTypes!$B$2:$D23277,3,FALSE)</f>
        <v>15</v>
      </c>
      <c r="G23262" t="str">
        <f>VLOOKUP(E23262,ReactionTypes!$B$2:$D23277,2,FALSE)</f>
        <v>negative</v>
      </c>
      <c r="H23262" t="s">
        <v>1275</v>
      </c>
      <c r="I23262">
        <v>2</v>
      </c>
      <c r="J23262">
        <f t="shared" si="2548"/>
        <v>1890</v>
      </c>
    </row>
    <row r="23263" spans="1:10">
      <c r="A23263">
        <v>24189</v>
      </c>
      <c r="B23263" t="s">
        <v>980</v>
      </c>
      <c r="C23263" t="str">
        <f>VLOOKUP(B23263,Content!$B$2:$D25190,3,FALSE)</f>
        <v>Public Speaking</v>
      </c>
      <c r="D23263" t="str">
        <f>VLOOKUP(B23263,Content!$B$2:$D25190,2,FALSE)</f>
        <v>photo</v>
      </c>
      <c r="E23263" t="s">
        <v>1044</v>
      </c>
      <c r="F23263">
        <f>VLOOKUP(E23263,ReactionTypes!$B$2:$D23278,3,FALSE)</f>
        <v>20</v>
      </c>
      <c r="G23263" t="str">
        <f>VLOOKUP(E23263,ReactionTypes!$B$2:$D23278,2,FALSE)</f>
        <v>neutral</v>
      </c>
      <c r="H23263" s="4">
        <v>43994</v>
      </c>
      <c r="I23263">
        <f>MONTH(H23263)</f>
        <v>6</v>
      </c>
      <c r="J23263">
        <f t="shared" si="2548"/>
        <v>2068</v>
      </c>
    </row>
    <row r="23264" spans="1:10">
      <c r="A23264">
        <v>24190</v>
      </c>
      <c r="B23264" t="s">
        <v>980</v>
      </c>
      <c r="C23264" t="str">
        <f>VLOOKUP(B23264,Content!$B$2:$D25191,3,FALSE)</f>
        <v>Public Speaking</v>
      </c>
      <c r="D23264" t="str">
        <f>VLOOKUP(B23264,Content!$B$2:$D25191,2,FALSE)</f>
        <v>photo</v>
      </c>
      <c r="E23264" t="s">
        <v>1040</v>
      </c>
      <c r="F23264">
        <f>VLOOKUP(E23264,ReactionTypes!$B$2:$D23279,3,FALSE)</f>
        <v>35</v>
      </c>
      <c r="G23264" t="str">
        <f>VLOOKUP(E23264,ReactionTypes!$B$2:$D23279,2,FALSE)</f>
        <v>neutral</v>
      </c>
      <c r="H23264" t="s">
        <v>1079</v>
      </c>
      <c r="I23264">
        <v>9</v>
      </c>
      <c r="J23264">
        <f t="shared" si="2548"/>
        <v>1991</v>
      </c>
    </row>
    <row r="23265" spans="1:10">
      <c r="A23265">
        <v>24191</v>
      </c>
      <c r="B23265" t="s">
        <v>980</v>
      </c>
      <c r="C23265" t="str">
        <f>VLOOKUP(B23265,Content!$B$2:$D25192,3,FALSE)</f>
        <v>Public Speaking</v>
      </c>
      <c r="D23265" t="str">
        <f>VLOOKUP(B23265,Content!$B$2:$D25192,2,FALSE)</f>
        <v>photo</v>
      </c>
      <c r="E23265" t="s">
        <v>1041</v>
      </c>
      <c r="F23265">
        <f>VLOOKUP(E23265,ReactionTypes!$B$2:$D23280,3,FALSE)</f>
        <v>70</v>
      </c>
      <c r="G23265" t="str">
        <f>VLOOKUP(E23265,ReactionTypes!$B$2:$D23280,2,FALSE)</f>
        <v>positive</v>
      </c>
      <c r="H23265" t="s">
        <v>1270</v>
      </c>
      <c r="I23265">
        <v>1</v>
      </c>
      <c r="J23265">
        <f t="shared" si="2548"/>
        <v>2142</v>
      </c>
    </row>
    <row r="23266" spans="1:10">
      <c r="A23266">
        <v>24192</v>
      </c>
      <c r="B23266" t="s">
        <v>980</v>
      </c>
      <c r="C23266" t="str">
        <f>VLOOKUP(B23266,Content!$B$2:$D25193,3,FALSE)</f>
        <v>Public Speaking</v>
      </c>
      <c r="D23266" t="str">
        <f>VLOOKUP(B23266,Content!$B$2:$D25193,2,FALSE)</f>
        <v>photo</v>
      </c>
      <c r="E23266" t="s">
        <v>1044</v>
      </c>
      <c r="F23266">
        <f>VLOOKUP(E23266,ReactionTypes!$B$2:$D23281,3,FALSE)</f>
        <v>20</v>
      </c>
      <c r="G23266" t="str">
        <f>VLOOKUP(E23266,ReactionTypes!$B$2:$D23281,2,FALSE)</f>
        <v>neutral</v>
      </c>
      <c r="H23266" s="4">
        <v>44085</v>
      </c>
      <c r="I23266">
        <f t="shared" ref="I23266:I23267" si="2549">MONTH(H23266)</f>
        <v>9</v>
      </c>
      <c r="J23266">
        <f t="shared" si="2548"/>
        <v>1991</v>
      </c>
    </row>
    <row r="23267" spans="1:10">
      <c r="A23267">
        <v>24193</v>
      </c>
      <c r="B23267" t="s">
        <v>980</v>
      </c>
      <c r="C23267" t="str">
        <f>VLOOKUP(B23267,Content!$B$2:$D25194,3,FALSE)</f>
        <v>Public Speaking</v>
      </c>
      <c r="D23267" t="str">
        <f>VLOOKUP(B23267,Content!$B$2:$D25194,2,FALSE)</f>
        <v>photo</v>
      </c>
      <c r="E23267" t="s">
        <v>1049</v>
      </c>
      <c r="F23267">
        <f>VLOOKUP(E23267,ReactionTypes!$B$2:$D23282,3,FALSE)</f>
        <v>60</v>
      </c>
      <c r="G23267" t="str">
        <f>VLOOKUP(E23267,ReactionTypes!$B$2:$D23282,2,FALSE)</f>
        <v>positive</v>
      </c>
      <c r="H23267" s="4">
        <v>44228</v>
      </c>
      <c r="I23267">
        <f t="shared" si="2549"/>
        <v>2</v>
      </c>
      <c r="J23267">
        <f t="shared" si="2548"/>
        <v>1890</v>
      </c>
    </row>
    <row r="23268" spans="1:10">
      <c r="A23268">
        <v>24194</v>
      </c>
      <c r="B23268" t="s">
        <v>980</v>
      </c>
      <c r="C23268" t="str">
        <f>VLOOKUP(B23268,Content!$B$2:$D25195,3,FALSE)</f>
        <v>Public Speaking</v>
      </c>
      <c r="D23268" t="str">
        <f>VLOOKUP(B23268,Content!$B$2:$D25195,2,FALSE)</f>
        <v>photo</v>
      </c>
      <c r="E23268" t="s">
        <v>1044</v>
      </c>
      <c r="F23268">
        <f>VLOOKUP(E23268,ReactionTypes!$B$2:$D23283,3,FALSE)</f>
        <v>20</v>
      </c>
      <c r="G23268" t="str">
        <f>VLOOKUP(E23268,ReactionTypes!$B$2:$D23283,2,FALSE)</f>
        <v>neutral</v>
      </c>
      <c r="H23268" t="s">
        <v>1177</v>
      </c>
      <c r="I23268">
        <v>6</v>
      </c>
      <c r="J23268">
        <f t="shared" si="2548"/>
        <v>2068</v>
      </c>
    </row>
    <row r="23269" spans="1:10">
      <c r="A23269">
        <v>24195</v>
      </c>
      <c r="B23269" t="s">
        <v>980</v>
      </c>
      <c r="C23269" t="str">
        <f>VLOOKUP(B23269,Content!$B$2:$D25196,3,FALSE)</f>
        <v>Public Speaking</v>
      </c>
      <c r="D23269" t="str">
        <f>VLOOKUP(B23269,Content!$B$2:$D25196,2,FALSE)</f>
        <v>photo</v>
      </c>
      <c r="E23269" t="s">
        <v>1049</v>
      </c>
      <c r="F23269">
        <f>VLOOKUP(E23269,ReactionTypes!$B$2:$D23284,3,FALSE)</f>
        <v>60</v>
      </c>
      <c r="G23269" t="str">
        <f>VLOOKUP(E23269,ReactionTypes!$B$2:$D23284,2,FALSE)</f>
        <v>positive</v>
      </c>
      <c r="H23269" t="s">
        <v>1189</v>
      </c>
      <c r="I23269">
        <v>5</v>
      </c>
      <c r="J23269">
        <f t="shared" si="2548"/>
        <v>2110</v>
      </c>
    </row>
    <row r="23270" spans="1:10">
      <c r="A23270">
        <v>24196</v>
      </c>
      <c r="B23270" t="s">
        <v>980</v>
      </c>
      <c r="C23270" t="str">
        <f>VLOOKUP(B23270,Content!$B$2:$D25197,3,FALSE)</f>
        <v>Public Speaking</v>
      </c>
      <c r="D23270" t="str">
        <f>VLOOKUP(B23270,Content!$B$2:$D25197,2,FALSE)</f>
        <v>photo</v>
      </c>
      <c r="E23270" t="s">
        <v>1051</v>
      </c>
      <c r="F23270">
        <f>VLOOKUP(E23270,ReactionTypes!$B$2:$D23285,3,FALSE)</f>
        <v>72</v>
      </c>
      <c r="G23270" t="str">
        <f>VLOOKUP(E23270,ReactionTypes!$B$2:$D23285,2,FALSE)</f>
        <v>positive</v>
      </c>
      <c r="H23270" t="s">
        <v>1067</v>
      </c>
      <c r="I23270">
        <v>9</v>
      </c>
      <c r="J23270">
        <f t="shared" si="2548"/>
        <v>1991</v>
      </c>
    </row>
    <row r="23271" spans="1:10">
      <c r="A23271">
        <v>24197</v>
      </c>
      <c r="B23271" t="s">
        <v>980</v>
      </c>
      <c r="C23271" t="str">
        <f>VLOOKUP(B23271,Content!$B$2:$D25198,3,FALSE)</f>
        <v>Public Speaking</v>
      </c>
      <c r="D23271" t="str">
        <f>VLOOKUP(B23271,Content!$B$2:$D25198,2,FALSE)</f>
        <v>photo</v>
      </c>
      <c r="E23271" t="s">
        <v>1050</v>
      </c>
      <c r="F23271">
        <f>VLOOKUP(E23271,ReactionTypes!$B$2:$D23286,3,FALSE)</f>
        <v>70</v>
      </c>
      <c r="G23271" t="str">
        <f>VLOOKUP(E23271,ReactionTypes!$B$2:$D23286,2,FALSE)</f>
        <v>positive</v>
      </c>
      <c r="H23271" t="s">
        <v>1204</v>
      </c>
      <c r="I23271">
        <v>2</v>
      </c>
      <c r="J23271">
        <f t="shared" si="2548"/>
        <v>1890</v>
      </c>
    </row>
    <row r="23272" spans="1:10">
      <c r="A23272">
        <v>24198</v>
      </c>
      <c r="B23272" t="s">
        <v>980</v>
      </c>
      <c r="C23272" t="str">
        <f>VLOOKUP(B23272,Content!$B$2:$D25199,3,FALSE)</f>
        <v>Public Speaking</v>
      </c>
      <c r="D23272" t="str">
        <f>VLOOKUP(B23272,Content!$B$2:$D25199,2,FALSE)</f>
        <v>photo</v>
      </c>
      <c r="E23272" t="s">
        <v>1039</v>
      </c>
      <c r="F23272">
        <f>VLOOKUP(E23272,ReactionTypes!$B$2:$D23287,3,FALSE)</f>
        <v>30</v>
      </c>
      <c r="G23272" t="str">
        <f>VLOOKUP(E23272,ReactionTypes!$B$2:$D23287,2,FALSE)</f>
        <v>positive</v>
      </c>
      <c r="H23272" t="s">
        <v>1098</v>
      </c>
      <c r="I23272">
        <v>12</v>
      </c>
      <c r="J23272">
        <f t="shared" si="2548"/>
        <v>2099</v>
      </c>
    </row>
    <row r="23273" spans="1:10">
      <c r="A23273">
        <v>24199</v>
      </c>
      <c r="B23273" t="s">
        <v>980</v>
      </c>
      <c r="C23273" t="str">
        <f>VLOOKUP(B23273,Content!$B$2:$D25200,3,FALSE)</f>
        <v>Public Speaking</v>
      </c>
      <c r="D23273" t="str">
        <f>VLOOKUP(B23273,Content!$B$2:$D25200,2,FALSE)</f>
        <v>photo</v>
      </c>
      <c r="E23273" t="s">
        <v>1049</v>
      </c>
      <c r="F23273">
        <f>VLOOKUP(E23273,ReactionTypes!$B$2:$D23288,3,FALSE)</f>
        <v>60</v>
      </c>
      <c r="G23273" t="str">
        <f>VLOOKUP(E23273,ReactionTypes!$B$2:$D23288,2,FALSE)</f>
        <v>positive</v>
      </c>
      <c r="H23273" t="s">
        <v>1135</v>
      </c>
      <c r="I23273">
        <v>7</v>
      </c>
      <c r="J23273">
        <f t="shared" si="2548"/>
        <v>2116</v>
      </c>
    </row>
    <row r="23274" spans="1:10">
      <c r="A23274">
        <v>24200</v>
      </c>
      <c r="B23274" t="s">
        <v>980</v>
      </c>
      <c r="C23274" t="str">
        <f>VLOOKUP(B23274,Content!$B$2:$D25201,3,FALSE)</f>
        <v>Public Speaking</v>
      </c>
      <c r="D23274" t="str">
        <f>VLOOKUP(B23274,Content!$B$2:$D25201,2,FALSE)</f>
        <v>photo</v>
      </c>
      <c r="E23274" t="s">
        <v>1036</v>
      </c>
      <c r="F23274">
        <f>VLOOKUP(E23274,ReactionTypes!$B$2:$D23289,3,FALSE)</f>
        <v>0</v>
      </c>
      <c r="G23274" t="str">
        <f>VLOOKUP(E23274,ReactionTypes!$B$2:$D23289,2,FALSE)</f>
        <v>negative</v>
      </c>
      <c r="H23274" s="4">
        <v>44114</v>
      </c>
      <c r="I23274">
        <f>MONTH(H23274)</f>
        <v>10</v>
      </c>
      <c r="J23274">
        <f t="shared" si="2548"/>
        <v>2087</v>
      </c>
    </row>
    <row r="23275" spans="1:10">
      <c r="A23275">
        <v>24201</v>
      </c>
      <c r="B23275" t="s">
        <v>980</v>
      </c>
      <c r="C23275" t="str">
        <f>VLOOKUP(B23275,Content!$B$2:$D25202,3,FALSE)</f>
        <v>Public Speaking</v>
      </c>
      <c r="D23275" t="str">
        <f>VLOOKUP(B23275,Content!$B$2:$D25202,2,FALSE)</f>
        <v>photo</v>
      </c>
      <c r="E23275" t="s">
        <v>1051</v>
      </c>
      <c r="F23275">
        <f>VLOOKUP(E23275,ReactionTypes!$B$2:$D23290,3,FALSE)</f>
        <v>72</v>
      </c>
      <c r="G23275" t="str">
        <f>VLOOKUP(E23275,ReactionTypes!$B$2:$D23290,2,FALSE)</f>
        <v>positive</v>
      </c>
      <c r="H23275" t="s">
        <v>1245</v>
      </c>
      <c r="I23275">
        <v>5</v>
      </c>
      <c r="J23275">
        <f t="shared" si="2548"/>
        <v>2110</v>
      </c>
    </row>
    <row r="23276" spans="1:10">
      <c r="A23276">
        <v>24202</v>
      </c>
      <c r="B23276" t="s">
        <v>980</v>
      </c>
      <c r="C23276" t="str">
        <f>VLOOKUP(B23276,Content!$B$2:$D25203,3,FALSE)</f>
        <v>Public Speaking</v>
      </c>
      <c r="D23276" t="str">
        <f>VLOOKUP(B23276,Content!$B$2:$D25203,2,FALSE)</f>
        <v>photo</v>
      </c>
      <c r="E23276" t="s">
        <v>1037</v>
      </c>
      <c r="F23276">
        <f>VLOOKUP(E23276,ReactionTypes!$B$2:$D23291,3,FALSE)</f>
        <v>10</v>
      </c>
      <c r="G23276" t="str">
        <f>VLOOKUP(E23276,ReactionTypes!$B$2:$D23291,2,FALSE)</f>
        <v>negative</v>
      </c>
      <c r="H23276" s="4">
        <v>43962</v>
      </c>
      <c r="I23276">
        <f t="shared" ref="I23276:I23277" si="2550">MONTH(H23276)</f>
        <v>5</v>
      </c>
      <c r="J23276">
        <f t="shared" si="2548"/>
        <v>2110</v>
      </c>
    </row>
    <row r="23277" spans="1:10">
      <c r="A23277">
        <v>24203</v>
      </c>
      <c r="B23277" t="s">
        <v>980</v>
      </c>
      <c r="C23277" t="str">
        <f>VLOOKUP(B23277,Content!$B$2:$D25204,3,FALSE)</f>
        <v>Public Speaking</v>
      </c>
      <c r="D23277" t="str">
        <f>VLOOKUP(B23277,Content!$B$2:$D25204,2,FALSE)</f>
        <v>photo</v>
      </c>
      <c r="E23277" t="s">
        <v>1048</v>
      </c>
      <c r="F23277">
        <f>VLOOKUP(E23277,ReactionTypes!$B$2:$D23292,3,FALSE)</f>
        <v>50</v>
      </c>
      <c r="G23277" t="str">
        <f>VLOOKUP(E23277,ReactionTypes!$B$2:$D23292,2,FALSE)</f>
        <v>positive</v>
      </c>
      <c r="H23277" s="4">
        <v>44321</v>
      </c>
      <c r="I23277">
        <f t="shared" si="2550"/>
        <v>5</v>
      </c>
      <c r="J23277">
        <f t="shared" si="2548"/>
        <v>2110</v>
      </c>
    </row>
    <row r="23278" spans="1:10">
      <c r="A23278">
        <v>24204</v>
      </c>
      <c r="B23278" t="s">
        <v>980</v>
      </c>
      <c r="C23278" t="str">
        <f>VLOOKUP(B23278,Content!$B$2:$D25205,3,FALSE)</f>
        <v>Public Speaking</v>
      </c>
      <c r="D23278" t="str">
        <f>VLOOKUP(B23278,Content!$B$2:$D25205,2,FALSE)</f>
        <v>photo</v>
      </c>
      <c r="E23278" t="s">
        <v>1041</v>
      </c>
      <c r="F23278">
        <f>VLOOKUP(E23278,ReactionTypes!$B$2:$D23293,3,FALSE)</f>
        <v>70</v>
      </c>
      <c r="G23278" t="str">
        <f>VLOOKUP(E23278,ReactionTypes!$B$2:$D23293,2,FALSE)</f>
        <v>positive</v>
      </c>
      <c r="H23278" t="s">
        <v>1069</v>
      </c>
      <c r="I23278">
        <v>6</v>
      </c>
      <c r="J23278">
        <f t="shared" si="2548"/>
        <v>2068</v>
      </c>
    </row>
    <row r="23279" spans="1:10">
      <c r="A23279">
        <v>24205</v>
      </c>
      <c r="B23279" t="s">
        <v>980</v>
      </c>
      <c r="C23279" t="str">
        <f>VLOOKUP(B23279,Content!$B$2:$D25206,3,FALSE)</f>
        <v>Public Speaking</v>
      </c>
      <c r="D23279" t="str">
        <f>VLOOKUP(B23279,Content!$B$2:$D25206,2,FALSE)</f>
        <v>photo</v>
      </c>
      <c r="E23279" t="s">
        <v>1046</v>
      </c>
      <c r="F23279">
        <f>VLOOKUP(E23279,ReactionTypes!$B$2:$D23294,3,FALSE)</f>
        <v>45</v>
      </c>
      <c r="G23279" t="str">
        <f>VLOOKUP(E23279,ReactionTypes!$B$2:$D23294,2,FALSE)</f>
        <v>positive</v>
      </c>
      <c r="H23279" t="s">
        <v>1252</v>
      </c>
      <c r="I23279">
        <v>3</v>
      </c>
      <c r="J23279">
        <f t="shared" si="2548"/>
        <v>1982</v>
      </c>
    </row>
    <row r="23280" spans="1:10">
      <c r="A23280">
        <v>24206</v>
      </c>
      <c r="B23280" t="s">
        <v>980</v>
      </c>
      <c r="C23280" t="str">
        <f>VLOOKUP(B23280,Content!$B$2:$D25207,3,FALSE)</f>
        <v>Public Speaking</v>
      </c>
      <c r="D23280" t="str">
        <f>VLOOKUP(B23280,Content!$B$2:$D25207,2,FALSE)</f>
        <v>photo</v>
      </c>
      <c r="E23280" t="s">
        <v>1046</v>
      </c>
      <c r="F23280">
        <f>VLOOKUP(E23280,ReactionTypes!$B$2:$D23295,3,FALSE)</f>
        <v>45</v>
      </c>
      <c r="G23280" t="str">
        <f>VLOOKUP(E23280,ReactionTypes!$B$2:$D23295,2,FALSE)</f>
        <v>positive</v>
      </c>
      <c r="H23280" t="s">
        <v>1228</v>
      </c>
      <c r="I23280">
        <v>4</v>
      </c>
      <c r="J23280">
        <f t="shared" si="2548"/>
        <v>1978</v>
      </c>
    </row>
    <row r="23281" spans="1:10">
      <c r="A23281">
        <v>24207</v>
      </c>
      <c r="B23281" t="s">
        <v>980</v>
      </c>
      <c r="C23281" t="str">
        <f>VLOOKUP(B23281,Content!$B$2:$D25208,3,FALSE)</f>
        <v>Public Speaking</v>
      </c>
      <c r="D23281" t="str">
        <f>VLOOKUP(B23281,Content!$B$2:$D25208,2,FALSE)</f>
        <v>photo</v>
      </c>
      <c r="E23281" t="s">
        <v>1049</v>
      </c>
      <c r="F23281">
        <f>VLOOKUP(E23281,ReactionTypes!$B$2:$D23296,3,FALSE)</f>
        <v>60</v>
      </c>
      <c r="G23281" t="str">
        <f>VLOOKUP(E23281,ReactionTypes!$B$2:$D23296,2,FALSE)</f>
        <v>positive</v>
      </c>
      <c r="H23281" t="s">
        <v>1069</v>
      </c>
      <c r="I23281">
        <v>6</v>
      </c>
      <c r="J23281">
        <f t="shared" si="2548"/>
        <v>2068</v>
      </c>
    </row>
    <row r="23282" spans="1:10">
      <c r="A23282">
        <v>24208</v>
      </c>
      <c r="B23282" t="s">
        <v>980</v>
      </c>
      <c r="C23282" t="str">
        <f>VLOOKUP(B23282,Content!$B$2:$D25209,3,FALSE)</f>
        <v>Public Speaking</v>
      </c>
      <c r="D23282" t="str">
        <f>VLOOKUP(B23282,Content!$B$2:$D25209,2,FALSE)</f>
        <v>photo</v>
      </c>
      <c r="E23282" t="s">
        <v>1044</v>
      </c>
      <c r="F23282">
        <f>VLOOKUP(E23282,ReactionTypes!$B$2:$D23297,3,FALSE)</f>
        <v>20</v>
      </c>
      <c r="G23282" t="str">
        <f>VLOOKUP(E23282,ReactionTypes!$B$2:$D23297,2,FALSE)</f>
        <v>neutral</v>
      </c>
      <c r="H23282" t="s">
        <v>1286</v>
      </c>
      <c r="I23282">
        <v>8</v>
      </c>
      <c r="J23282">
        <f t="shared" si="2548"/>
        <v>2055</v>
      </c>
    </row>
    <row r="23283" spans="1:10">
      <c r="A23283">
        <v>24209</v>
      </c>
      <c r="B23283" t="s">
        <v>980</v>
      </c>
      <c r="C23283" t="str">
        <f>VLOOKUP(B23283,Content!$B$2:$D25210,3,FALSE)</f>
        <v>Public Speaking</v>
      </c>
      <c r="D23283" t="str">
        <f>VLOOKUP(B23283,Content!$B$2:$D25210,2,FALSE)</f>
        <v>photo</v>
      </c>
      <c r="E23283" t="s">
        <v>1042</v>
      </c>
      <c r="F23283">
        <f>VLOOKUP(E23283,ReactionTypes!$B$2:$D23298,3,FALSE)</f>
        <v>5</v>
      </c>
      <c r="G23283" t="str">
        <f>VLOOKUP(E23283,ReactionTypes!$B$2:$D23298,2,FALSE)</f>
        <v>negative</v>
      </c>
      <c r="H23283" t="s">
        <v>1262</v>
      </c>
      <c r="I23283">
        <v>3</v>
      </c>
      <c r="J23283">
        <f t="shared" si="2548"/>
        <v>1982</v>
      </c>
    </row>
    <row r="23284" spans="1:10">
      <c r="A23284">
        <v>24210</v>
      </c>
      <c r="B23284" t="s">
        <v>980</v>
      </c>
      <c r="C23284" t="str">
        <f>VLOOKUP(B23284,Content!$B$2:$D25211,3,FALSE)</f>
        <v>Public Speaking</v>
      </c>
      <c r="D23284" t="str">
        <f>VLOOKUP(B23284,Content!$B$2:$D25211,2,FALSE)</f>
        <v>photo</v>
      </c>
      <c r="E23284" t="s">
        <v>1049</v>
      </c>
      <c r="F23284">
        <f>VLOOKUP(E23284,ReactionTypes!$B$2:$D23299,3,FALSE)</f>
        <v>60</v>
      </c>
      <c r="G23284" t="str">
        <f>VLOOKUP(E23284,ReactionTypes!$B$2:$D23299,2,FALSE)</f>
        <v>positive</v>
      </c>
      <c r="H23284" t="s">
        <v>1209</v>
      </c>
      <c r="I23284">
        <v>5</v>
      </c>
      <c r="J23284">
        <f t="shared" si="2548"/>
        <v>2110</v>
      </c>
    </row>
    <row r="23285" spans="1:10">
      <c r="A23285">
        <v>24211</v>
      </c>
      <c r="B23285" t="s">
        <v>980</v>
      </c>
      <c r="C23285" t="str">
        <f>VLOOKUP(B23285,Content!$B$2:$D25212,3,FALSE)</f>
        <v>Public Speaking</v>
      </c>
      <c r="D23285" t="str">
        <f>VLOOKUP(B23285,Content!$B$2:$D25212,2,FALSE)</f>
        <v>photo</v>
      </c>
      <c r="E23285" t="s">
        <v>1051</v>
      </c>
      <c r="F23285">
        <f>VLOOKUP(E23285,ReactionTypes!$B$2:$D23300,3,FALSE)</f>
        <v>72</v>
      </c>
      <c r="G23285" t="str">
        <f>VLOOKUP(E23285,ReactionTypes!$B$2:$D23300,2,FALSE)</f>
        <v>positive</v>
      </c>
      <c r="H23285" s="4">
        <v>44084</v>
      </c>
      <c r="I23285">
        <f t="shared" ref="I23285:I23286" si="2551">MONTH(H23285)</f>
        <v>9</v>
      </c>
      <c r="J23285">
        <f t="shared" si="2548"/>
        <v>1991</v>
      </c>
    </row>
    <row r="23286" spans="1:10">
      <c r="A23286">
        <v>24212</v>
      </c>
      <c r="B23286" t="s">
        <v>980</v>
      </c>
      <c r="C23286" t="str">
        <f>VLOOKUP(B23286,Content!$B$2:$D25213,3,FALSE)</f>
        <v>Public Speaking</v>
      </c>
      <c r="D23286" t="str">
        <f>VLOOKUP(B23286,Content!$B$2:$D25213,2,FALSE)</f>
        <v>photo</v>
      </c>
      <c r="E23286" t="s">
        <v>1040</v>
      </c>
      <c r="F23286">
        <f>VLOOKUP(E23286,ReactionTypes!$B$2:$D23301,3,FALSE)</f>
        <v>35</v>
      </c>
      <c r="G23286" t="str">
        <f>VLOOKUP(E23286,ReactionTypes!$B$2:$D23301,2,FALSE)</f>
        <v>neutral</v>
      </c>
      <c r="H23286" s="4">
        <v>44383</v>
      </c>
      <c r="I23286">
        <f t="shared" si="2551"/>
        <v>7</v>
      </c>
      <c r="J23286">
        <f t="shared" si="2548"/>
        <v>2116</v>
      </c>
    </row>
    <row r="23287" spans="1:10">
      <c r="A23287">
        <v>24213</v>
      </c>
      <c r="B23287" t="s">
        <v>980</v>
      </c>
      <c r="C23287" t="str">
        <f>VLOOKUP(B23287,Content!$B$2:$D25214,3,FALSE)</f>
        <v>Public Speaking</v>
      </c>
      <c r="D23287" t="str">
        <f>VLOOKUP(B23287,Content!$B$2:$D25214,2,FALSE)</f>
        <v>photo</v>
      </c>
      <c r="E23287" t="s">
        <v>1048</v>
      </c>
      <c r="F23287">
        <f>VLOOKUP(E23287,ReactionTypes!$B$2:$D23302,3,FALSE)</f>
        <v>50</v>
      </c>
      <c r="G23287" t="str">
        <f>VLOOKUP(E23287,ReactionTypes!$B$2:$D23302,2,FALSE)</f>
        <v>positive</v>
      </c>
      <c r="H23287" t="s">
        <v>1219</v>
      </c>
      <c r="I23287">
        <v>3</v>
      </c>
      <c r="J23287">
        <f t="shared" si="2548"/>
        <v>1982</v>
      </c>
    </row>
    <row r="23288" spans="1:10">
      <c r="A23288">
        <v>24214</v>
      </c>
      <c r="B23288" t="s">
        <v>980</v>
      </c>
      <c r="C23288" t="str">
        <f>VLOOKUP(B23288,Content!$B$2:$D25215,3,FALSE)</f>
        <v>Public Speaking</v>
      </c>
      <c r="D23288" t="str">
        <f>VLOOKUP(B23288,Content!$B$2:$D25215,2,FALSE)</f>
        <v>photo</v>
      </c>
      <c r="E23288" t="s">
        <v>1036</v>
      </c>
      <c r="F23288">
        <f>VLOOKUP(E23288,ReactionTypes!$B$2:$D23303,3,FALSE)</f>
        <v>0</v>
      </c>
      <c r="G23288" t="str">
        <f>VLOOKUP(E23288,ReactionTypes!$B$2:$D23303,2,FALSE)</f>
        <v>negative</v>
      </c>
      <c r="H23288" t="s">
        <v>1152</v>
      </c>
      <c r="I23288">
        <v>7</v>
      </c>
      <c r="J23288">
        <f t="shared" si="2548"/>
        <v>2116</v>
      </c>
    </row>
    <row r="23289" spans="1:10">
      <c r="A23289">
        <v>24215</v>
      </c>
      <c r="B23289" t="s">
        <v>980</v>
      </c>
      <c r="C23289" t="str">
        <f>VLOOKUP(B23289,Content!$B$2:$D25216,3,FALSE)</f>
        <v>Public Speaking</v>
      </c>
      <c r="D23289" t="str">
        <f>VLOOKUP(B23289,Content!$B$2:$D25216,2,FALSE)</f>
        <v>photo</v>
      </c>
      <c r="E23289" t="s">
        <v>1036</v>
      </c>
      <c r="F23289">
        <f>VLOOKUP(E23289,ReactionTypes!$B$2:$D23304,3,FALSE)</f>
        <v>0</v>
      </c>
      <c r="G23289" t="str">
        <f>VLOOKUP(E23289,ReactionTypes!$B$2:$D23304,2,FALSE)</f>
        <v>negative</v>
      </c>
      <c r="H23289" s="4">
        <v>43963</v>
      </c>
      <c r="I23289">
        <f>MONTH(H23289)</f>
        <v>5</v>
      </c>
      <c r="J23289">
        <f t="shared" si="2548"/>
        <v>2110</v>
      </c>
    </row>
    <row r="23290" spans="1:10">
      <c r="A23290">
        <v>24216</v>
      </c>
      <c r="B23290" t="s">
        <v>980</v>
      </c>
      <c r="C23290" t="str">
        <f>VLOOKUP(B23290,Content!$B$2:$D25217,3,FALSE)</f>
        <v>Public Speaking</v>
      </c>
      <c r="D23290" t="str">
        <f>VLOOKUP(B23290,Content!$B$2:$D25217,2,FALSE)</f>
        <v>photo</v>
      </c>
      <c r="E23290" t="s">
        <v>1037</v>
      </c>
      <c r="F23290">
        <f>VLOOKUP(E23290,ReactionTypes!$B$2:$D23305,3,FALSE)</f>
        <v>10</v>
      </c>
      <c r="G23290" t="str">
        <f>VLOOKUP(E23290,ReactionTypes!$B$2:$D23305,2,FALSE)</f>
        <v>negative</v>
      </c>
      <c r="H23290" t="s">
        <v>1272</v>
      </c>
      <c r="I23290">
        <v>5</v>
      </c>
      <c r="J23290">
        <f t="shared" si="2548"/>
        <v>2110</v>
      </c>
    </row>
    <row r="23291" spans="1:10">
      <c r="A23291">
        <v>24217</v>
      </c>
      <c r="B23291" t="s">
        <v>980</v>
      </c>
      <c r="C23291" t="str">
        <f>VLOOKUP(B23291,Content!$B$2:$D25218,3,FALSE)</f>
        <v>Public Speaking</v>
      </c>
      <c r="D23291" t="str">
        <f>VLOOKUP(B23291,Content!$B$2:$D25218,2,FALSE)</f>
        <v>photo</v>
      </c>
      <c r="E23291" t="s">
        <v>1043</v>
      </c>
      <c r="F23291">
        <f>VLOOKUP(E23291,ReactionTypes!$B$2:$D23306,3,FALSE)</f>
        <v>65</v>
      </c>
      <c r="G23291" t="str">
        <f>VLOOKUP(E23291,ReactionTypes!$B$2:$D23306,2,FALSE)</f>
        <v>positive</v>
      </c>
      <c r="H23291" t="s">
        <v>1227</v>
      </c>
      <c r="I23291">
        <v>3</v>
      </c>
      <c r="J23291">
        <f t="shared" si="2548"/>
        <v>1982</v>
      </c>
    </row>
    <row r="23292" spans="1:10">
      <c r="A23292">
        <v>24219</v>
      </c>
      <c r="B23292" t="s">
        <v>982</v>
      </c>
      <c r="C23292" t="str">
        <f>VLOOKUP(B23292,Content!$B$2:$D25220,3,FALSE)</f>
        <v>education</v>
      </c>
      <c r="D23292" t="str">
        <f>VLOOKUP(B23292,Content!$B$2:$D25220,2,FALSE)</f>
        <v>photo</v>
      </c>
      <c r="E23292" t="s">
        <v>1050</v>
      </c>
      <c r="F23292">
        <f>VLOOKUP(E23292,ReactionTypes!$B$2:$D23307,3,FALSE)</f>
        <v>70</v>
      </c>
      <c r="G23292" t="str">
        <f>VLOOKUP(E23292,ReactionTypes!$B$2:$D23307,2,FALSE)</f>
        <v>positive</v>
      </c>
      <c r="H23292" t="s">
        <v>1098</v>
      </c>
      <c r="I23292">
        <v>12</v>
      </c>
      <c r="J23292">
        <f t="shared" si="2548"/>
        <v>2099</v>
      </c>
    </row>
    <row r="23293" spans="1:10">
      <c r="A23293">
        <v>24220</v>
      </c>
      <c r="B23293" t="s">
        <v>982</v>
      </c>
      <c r="C23293" t="str">
        <f>VLOOKUP(B23293,Content!$B$2:$D25221,3,FALSE)</f>
        <v>education</v>
      </c>
      <c r="D23293" t="str">
        <f>VLOOKUP(B23293,Content!$B$2:$D25221,2,FALSE)</f>
        <v>photo</v>
      </c>
      <c r="E23293" t="s">
        <v>1049</v>
      </c>
      <c r="F23293">
        <f>VLOOKUP(E23293,ReactionTypes!$B$2:$D23308,3,FALSE)</f>
        <v>60</v>
      </c>
      <c r="G23293" t="str">
        <f>VLOOKUP(E23293,ReactionTypes!$B$2:$D23308,2,FALSE)</f>
        <v>positive</v>
      </c>
      <c r="H23293" t="s">
        <v>1263</v>
      </c>
      <c r="I23293">
        <v>4</v>
      </c>
      <c r="J23293">
        <f t="shared" si="2548"/>
        <v>1978</v>
      </c>
    </row>
    <row r="23294" spans="1:10">
      <c r="A23294">
        <v>24221</v>
      </c>
      <c r="B23294" t="s">
        <v>982</v>
      </c>
      <c r="C23294" t="str">
        <f>VLOOKUP(B23294,Content!$B$2:$D25222,3,FALSE)</f>
        <v>education</v>
      </c>
      <c r="D23294" t="str">
        <f>VLOOKUP(B23294,Content!$B$2:$D25222,2,FALSE)</f>
        <v>photo</v>
      </c>
      <c r="E23294" t="s">
        <v>1046</v>
      </c>
      <c r="F23294">
        <f>VLOOKUP(E23294,ReactionTypes!$B$2:$D23309,3,FALSE)</f>
        <v>45</v>
      </c>
      <c r="G23294" t="str">
        <f>VLOOKUP(E23294,ReactionTypes!$B$2:$D23309,2,FALSE)</f>
        <v>positive</v>
      </c>
      <c r="H23294" t="s">
        <v>1134</v>
      </c>
      <c r="I23294">
        <v>8</v>
      </c>
      <c r="J23294">
        <f t="shared" si="2548"/>
        <v>2055</v>
      </c>
    </row>
    <row r="23295" spans="1:10">
      <c r="A23295">
        <v>24222</v>
      </c>
      <c r="B23295" t="s">
        <v>982</v>
      </c>
      <c r="C23295" t="str">
        <f>VLOOKUP(B23295,Content!$B$2:$D25223,3,FALSE)</f>
        <v>education</v>
      </c>
      <c r="D23295" t="str">
        <f>VLOOKUP(B23295,Content!$B$2:$D25223,2,FALSE)</f>
        <v>photo</v>
      </c>
      <c r="E23295" t="s">
        <v>1042</v>
      </c>
      <c r="F23295">
        <f>VLOOKUP(E23295,ReactionTypes!$B$2:$D23310,3,FALSE)</f>
        <v>5</v>
      </c>
      <c r="G23295" t="str">
        <f>VLOOKUP(E23295,ReactionTypes!$B$2:$D23310,2,FALSE)</f>
        <v>negative</v>
      </c>
      <c r="H23295" t="s">
        <v>1175</v>
      </c>
      <c r="I23295">
        <v>7</v>
      </c>
      <c r="J23295">
        <f t="shared" si="2548"/>
        <v>2116</v>
      </c>
    </row>
    <row r="23296" spans="1:10">
      <c r="A23296">
        <v>24223</v>
      </c>
      <c r="B23296" t="s">
        <v>982</v>
      </c>
      <c r="C23296" t="str">
        <f>VLOOKUP(B23296,Content!$B$2:$D25224,3,FALSE)</f>
        <v>education</v>
      </c>
      <c r="D23296" t="str">
        <f>VLOOKUP(B23296,Content!$B$2:$D25224,2,FALSE)</f>
        <v>photo</v>
      </c>
      <c r="E23296" t="s">
        <v>1043</v>
      </c>
      <c r="F23296">
        <f>VLOOKUP(E23296,ReactionTypes!$B$2:$D23311,3,FALSE)</f>
        <v>65</v>
      </c>
      <c r="G23296" t="str">
        <f>VLOOKUP(E23296,ReactionTypes!$B$2:$D23311,2,FALSE)</f>
        <v>positive</v>
      </c>
      <c r="H23296" t="s">
        <v>1200</v>
      </c>
      <c r="I23296">
        <v>3</v>
      </c>
      <c r="J23296">
        <f t="shared" si="2548"/>
        <v>1982</v>
      </c>
    </row>
    <row r="23297" spans="1:10">
      <c r="A23297">
        <v>24224</v>
      </c>
      <c r="B23297" t="s">
        <v>982</v>
      </c>
      <c r="C23297" t="str">
        <f>VLOOKUP(B23297,Content!$B$2:$D25225,3,FALSE)</f>
        <v>education</v>
      </c>
      <c r="D23297" t="str">
        <f>VLOOKUP(B23297,Content!$B$2:$D25225,2,FALSE)</f>
        <v>photo</v>
      </c>
      <c r="E23297" t="s">
        <v>1038</v>
      </c>
      <c r="F23297">
        <f>VLOOKUP(E23297,ReactionTypes!$B$2:$D23312,3,FALSE)</f>
        <v>15</v>
      </c>
      <c r="G23297" t="str">
        <f>VLOOKUP(E23297,ReactionTypes!$B$2:$D23312,2,FALSE)</f>
        <v>negative</v>
      </c>
      <c r="H23297" s="4">
        <v>43991</v>
      </c>
      <c r="I23297">
        <f>MONTH(H23297)</f>
        <v>6</v>
      </c>
      <c r="J23297">
        <f t="shared" si="2548"/>
        <v>2068</v>
      </c>
    </row>
    <row r="23298" spans="1:10">
      <c r="A23298">
        <v>24225</v>
      </c>
      <c r="B23298" t="s">
        <v>982</v>
      </c>
      <c r="C23298" t="str">
        <f>VLOOKUP(B23298,Content!$B$2:$D25226,3,FALSE)</f>
        <v>education</v>
      </c>
      <c r="D23298" t="str">
        <f>VLOOKUP(B23298,Content!$B$2:$D25226,2,FALSE)</f>
        <v>photo</v>
      </c>
      <c r="E23298" t="s">
        <v>1046</v>
      </c>
      <c r="F23298">
        <f>VLOOKUP(E23298,ReactionTypes!$B$2:$D23313,3,FALSE)</f>
        <v>45</v>
      </c>
      <c r="G23298" t="str">
        <f>VLOOKUP(E23298,ReactionTypes!$B$2:$D23313,2,FALSE)</f>
        <v>positive</v>
      </c>
      <c r="H23298" t="s">
        <v>1084</v>
      </c>
      <c r="I23298">
        <v>11</v>
      </c>
      <c r="J23298">
        <f t="shared" si="2548"/>
        <v>2055</v>
      </c>
    </row>
    <row r="23299" spans="1:10">
      <c r="A23299">
        <v>24226</v>
      </c>
      <c r="B23299" t="s">
        <v>982</v>
      </c>
      <c r="C23299" t="str">
        <f>VLOOKUP(B23299,Content!$B$2:$D25227,3,FALSE)</f>
        <v>education</v>
      </c>
      <c r="D23299" t="str">
        <f>VLOOKUP(B23299,Content!$B$2:$D25227,2,FALSE)</f>
        <v>photo</v>
      </c>
      <c r="E23299" t="s">
        <v>1038</v>
      </c>
      <c r="F23299">
        <f>VLOOKUP(E23299,ReactionTypes!$B$2:$D23314,3,FALSE)</f>
        <v>15</v>
      </c>
      <c r="G23299" t="str">
        <f>VLOOKUP(E23299,ReactionTypes!$B$2:$D23314,2,FALSE)</f>
        <v>negative</v>
      </c>
      <c r="H23299" t="s">
        <v>1262</v>
      </c>
      <c r="I23299">
        <v>3</v>
      </c>
      <c r="J23299">
        <f t="shared" ref="J23299:J23362" si="2552">COUNTIF($I$2:$I$24574,I23299)</f>
        <v>1982</v>
      </c>
    </row>
    <row r="23300" spans="1:10">
      <c r="A23300">
        <v>24227</v>
      </c>
      <c r="B23300" t="s">
        <v>982</v>
      </c>
      <c r="C23300" t="str">
        <f>VLOOKUP(B23300,Content!$B$2:$D25228,3,FALSE)</f>
        <v>education</v>
      </c>
      <c r="D23300" t="str">
        <f>VLOOKUP(B23300,Content!$B$2:$D25228,2,FALSE)</f>
        <v>photo</v>
      </c>
      <c r="E23300" t="s">
        <v>1040</v>
      </c>
      <c r="F23300">
        <f>VLOOKUP(E23300,ReactionTypes!$B$2:$D23315,3,FALSE)</f>
        <v>35</v>
      </c>
      <c r="G23300" t="str">
        <f>VLOOKUP(E23300,ReactionTypes!$B$2:$D23315,2,FALSE)</f>
        <v>neutral</v>
      </c>
      <c r="H23300" t="s">
        <v>1262</v>
      </c>
      <c r="I23300">
        <v>3</v>
      </c>
      <c r="J23300">
        <f t="shared" si="2552"/>
        <v>1982</v>
      </c>
    </row>
    <row r="23301" spans="1:10">
      <c r="A23301">
        <v>24228</v>
      </c>
      <c r="B23301" t="s">
        <v>982</v>
      </c>
      <c r="C23301" t="str">
        <f>VLOOKUP(B23301,Content!$B$2:$D25229,3,FALSE)</f>
        <v>education</v>
      </c>
      <c r="D23301" t="str">
        <f>VLOOKUP(B23301,Content!$B$2:$D25229,2,FALSE)</f>
        <v>photo</v>
      </c>
      <c r="E23301" t="s">
        <v>1047</v>
      </c>
      <c r="F23301">
        <f>VLOOKUP(E23301,ReactionTypes!$B$2:$D23316,3,FALSE)</f>
        <v>12</v>
      </c>
      <c r="G23301" t="str">
        <f>VLOOKUP(E23301,ReactionTypes!$B$2:$D23316,2,FALSE)</f>
        <v>negative</v>
      </c>
      <c r="H23301" s="4">
        <v>44257</v>
      </c>
      <c r="I23301">
        <f>MONTH(H23301)</f>
        <v>3</v>
      </c>
      <c r="J23301">
        <f t="shared" si="2552"/>
        <v>1982</v>
      </c>
    </row>
    <row r="23302" spans="1:10">
      <c r="A23302">
        <v>24229</v>
      </c>
      <c r="B23302" t="s">
        <v>982</v>
      </c>
      <c r="C23302" t="str">
        <f>VLOOKUP(B23302,Content!$B$2:$D25230,3,FALSE)</f>
        <v>education</v>
      </c>
      <c r="D23302" t="str">
        <f>VLOOKUP(B23302,Content!$B$2:$D25230,2,FALSE)</f>
        <v>photo</v>
      </c>
      <c r="E23302" t="s">
        <v>1039</v>
      </c>
      <c r="F23302">
        <f>VLOOKUP(E23302,ReactionTypes!$B$2:$D23317,3,FALSE)</f>
        <v>30</v>
      </c>
      <c r="G23302" t="str">
        <f>VLOOKUP(E23302,ReactionTypes!$B$2:$D23317,2,FALSE)</f>
        <v>positive</v>
      </c>
      <c r="H23302" t="s">
        <v>1195</v>
      </c>
      <c r="I23302">
        <v>2</v>
      </c>
      <c r="J23302">
        <f t="shared" si="2552"/>
        <v>1890</v>
      </c>
    </row>
    <row r="23303" spans="1:10">
      <c r="A23303">
        <v>24230</v>
      </c>
      <c r="B23303" t="s">
        <v>982</v>
      </c>
      <c r="C23303" t="str">
        <f>VLOOKUP(B23303,Content!$B$2:$D25231,3,FALSE)</f>
        <v>education</v>
      </c>
      <c r="D23303" t="str">
        <f>VLOOKUP(B23303,Content!$B$2:$D25231,2,FALSE)</f>
        <v>photo</v>
      </c>
      <c r="E23303" t="s">
        <v>1036</v>
      </c>
      <c r="F23303">
        <f>VLOOKUP(E23303,ReactionTypes!$B$2:$D23318,3,FALSE)</f>
        <v>0</v>
      </c>
      <c r="G23303" t="str">
        <f>VLOOKUP(E23303,ReactionTypes!$B$2:$D23318,2,FALSE)</f>
        <v>negative</v>
      </c>
      <c r="H23303" t="s">
        <v>1139</v>
      </c>
      <c r="I23303">
        <v>9</v>
      </c>
      <c r="J23303">
        <f t="shared" si="2552"/>
        <v>1991</v>
      </c>
    </row>
    <row r="23304" spans="1:10">
      <c r="A23304">
        <v>24231</v>
      </c>
      <c r="B23304" t="s">
        <v>982</v>
      </c>
      <c r="C23304" t="str">
        <f>VLOOKUP(B23304,Content!$B$2:$D25232,3,FALSE)</f>
        <v>education</v>
      </c>
      <c r="D23304" t="str">
        <f>VLOOKUP(B23304,Content!$B$2:$D25232,2,FALSE)</f>
        <v>photo</v>
      </c>
      <c r="E23304" t="s">
        <v>1050</v>
      </c>
      <c r="F23304">
        <f>VLOOKUP(E23304,ReactionTypes!$B$2:$D23319,3,FALSE)</f>
        <v>70</v>
      </c>
      <c r="G23304" t="str">
        <f>VLOOKUP(E23304,ReactionTypes!$B$2:$D23319,2,FALSE)</f>
        <v>positive</v>
      </c>
      <c r="H23304" t="s">
        <v>1122</v>
      </c>
      <c r="I23304">
        <v>9</v>
      </c>
      <c r="J23304">
        <f t="shared" si="2552"/>
        <v>1991</v>
      </c>
    </row>
    <row r="23305" spans="1:10">
      <c r="A23305">
        <v>24232</v>
      </c>
      <c r="B23305" t="s">
        <v>982</v>
      </c>
      <c r="C23305" t="str">
        <f>VLOOKUP(B23305,Content!$B$2:$D25233,3,FALSE)</f>
        <v>education</v>
      </c>
      <c r="D23305" t="str">
        <f>VLOOKUP(B23305,Content!$B$2:$D25233,2,FALSE)</f>
        <v>photo</v>
      </c>
      <c r="E23305" t="s">
        <v>1051</v>
      </c>
      <c r="F23305">
        <f>VLOOKUP(E23305,ReactionTypes!$B$2:$D23320,3,FALSE)</f>
        <v>72</v>
      </c>
      <c r="G23305" t="str">
        <f>VLOOKUP(E23305,ReactionTypes!$B$2:$D23320,2,FALSE)</f>
        <v>positive</v>
      </c>
      <c r="H23305" t="s">
        <v>1286</v>
      </c>
      <c r="I23305">
        <v>8</v>
      </c>
      <c r="J23305">
        <f t="shared" si="2552"/>
        <v>2055</v>
      </c>
    </row>
    <row r="23306" spans="1:10">
      <c r="A23306">
        <v>24233</v>
      </c>
      <c r="B23306" t="s">
        <v>982</v>
      </c>
      <c r="C23306" t="str">
        <f>VLOOKUP(B23306,Content!$B$2:$D25234,3,FALSE)</f>
        <v>education</v>
      </c>
      <c r="D23306" t="str">
        <f>VLOOKUP(B23306,Content!$B$2:$D25234,2,FALSE)</f>
        <v>photo</v>
      </c>
      <c r="E23306" t="s">
        <v>1044</v>
      </c>
      <c r="F23306">
        <f>VLOOKUP(E23306,ReactionTypes!$B$2:$D23321,3,FALSE)</f>
        <v>20</v>
      </c>
      <c r="G23306" t="str">
        <f>VLOOKUP(E23306,ReactionTypes!$B$2:$D23321,2,FALSE)</f>
        <v>neutral</v>
      </c>
      <c r="H23306" s="4">
        <v>44287</v>
      </c>
      <c r="I23306">
        <f t="shared" ref="I23306:I23307" si="2553">MONTH(H23306)</f>
        <v>4</v>
      </c>
      <c r="J23306">
        <f t="shared" si="2552"/>
        <v>1978</v>
      </c>
    </row>
    <row r="23307" spans="1:10">
      <c r="A23307">
        <v>24234</v>
      </c>
      <c r="B23307" t="s">
        <v>982</v>
      </c>
      <c r="C23307" t="str">
        <f>VLOOKUP(B23307,Content!$B$2:$D25235,3,FALSE)</f>
        <v>education</v>
      </c>
      <c r="D23307" t="str">
        <f>VLOOKUP(B23307,Content!$B$2:$D25235,2,FALSE)</f>
        <v>photo</v>
      </c>
      <c r="E23307" t="s">
        <v>1042</v>
      </c>
      <c r="F23307">
        <f>VLOOKUP(E23307,ReactionTypes!$B$2:$D23322,3,FALSE)</f>
        <v>5</v>
      </c>
      <c r="G23307" t="str">
        <f>VLOOKUP(E23307,ReactionTypes!$B$2:$D23322,2,FALSE)</f>
        <v>negative</v>
      </c>
      <c r="H23307" s="4">
        <v>44173</v>
      </c>
      <c r="I23307">
        <f t="shared" si="2553"/>
        <v>12</v>
      </c>
      <c r="J23307">
        <f t="shared" si="2552"/>
        <v>2099</v>
      </c>
    </row>
    <row r="23308" spans="1:10">
      <c r="A23308">
        <v>24235</v>
      </c>
      <c r="B23308" t="s">
        <v>982</v>
      </c>
      <c r="C23308" t="str">
        <f>VLOOKUP(B23308,Content!$B$2:$D25236,3,FALSE)</f>
        <v>education</v>
      </c>
      <c r="D23308" t="str">
        <f>VLOOKUP(B23308,Content!$B$2:$D25236,2,FALSE)</f>
        <v>photo</v>
      </c>
      <c r="E23308" t="s">
        <v>1047</v>
      </c>
      <c r="F23308">
        <f>VLOOKUP(E23308,ReactionTypes!$B$2:$D23323,3,FALSE)</f>
        <v>12</v>
      </c>
      <c r="G23308" t="str">
        <f>VLOOKUP(E23308,ReactionTypes!$B$2:$D23323,2,FALSE)</f>
        <v>negative</v>
      </c>
      <c r="H23308" t="s">
        <v>1190</v>
      </c>
      <c r="I23308">
        <v>1</v>
      </c>
      <c r="J23308">
        <f t="shared" si="2552"/>
        <v>2142</v>
      </c>
    </row>
    <row r="23309" spans="1:10">
      <c r="A23309">
        <v>24236</v>
      </c>
      <c r="B23309" t="s">
        <v>982</v>
      </c>
      <c r="C23309" t="str">
        <f>VLOOKUP(B23309,Content!$B$2:$D25237,3,FALSE)</f>
        <v>education</v>
      </c>
      <c r="D23309" t="str">
        <f>VLOOKUP(B23309,Content!$B$2:$D25237,2,FALSE)</f>
        <v>photo</v>
      </c>
      <c r="E23309" t="s">
        <v>1048</v>
      </c>
      <c r="F23309">
        <f>VLOOKUP(E23309,ReactionTypes!$B$2:$D23324,3,FALSE)</f>
        <v>50</v>
      </c>
      <c r="G23309" t="str">
        <f>VLOOKUP(E23309,ReactionTypes!$B$2:$D23324,2,FALSE)</f>
        <v>positive</v>
      </c>
      <c r="H23309" t="s">
        <v>1240</v>
      </c>
      <c r="I23309">
        <v>2</v>
      </c>
      <c r="J23309">
        <f t="shared" si="2552"/>
        <v>1890</v>
      </c>
    </row>
    <row r="23310" spans="1:10">
      <c r="A23310">
        <v>24237</v>
      </c>
      <c r="B23310" t="s">
        <v>982</v>
      </c>
      <c r="C23310" t="str">
        <f>VLOOKUP(B23310,Content!$B$2:$D25238,3,FALSE)</f>
        <v>education</v>
      </c>
      <c r="D23310" t="str">
        <f>VLOOKUP(B23310,Content!$B$2:$D25238,2,FALSE)</f>
        <v>photo</v>
      </c>
      <c r="E23310" t="s">
        <v>1038</v>
      </c>
      <c r="F23310">
        <f>VLOOKUP(E23310,ReactionTypes!$B$2:$D23325,3,FALSE)</f>
        <v>15</v>
      </c>
      <c r="G23310" t="str">
        <f>VLOOKUP(E23310,ReactionTypes!$B$2:$D23325,2,FALSE)</f>
        <v>negative</v>
      </c>
      <c r="H23310" t="s">
        <v>1218</v>
      </c>
      <c r="I23310">
        <v>3</v>
      </c>
      <c r="J23310">
        <f t="shared" si="2552"/>
        <v>1982</v>
      </c>
    </row>
    <row r="23311" spans="1:10">
      <c r="A23311">
        <v>24238</v>
      </c>
      <c r="B23311" t="s">
        <v>982</v>
      </c>
      <c r="C23311" t="str">
        <f>VLOOKUP(B23311,Content!$B$2:$D25239,3,FALSE)</f>
        <v>education</v>
      </c>
      <c r="D23311" t="str">
        <f>VLOOKUP(B23311,Content!$B$2:$D25239,2,FALSE)</f>
        <v>photo</v>
      </c>
      <c r="E23311" t="s">
        <v>1038</v>
      </c>
      <c r="F23311">
        <f>VLOOKUP(E23311,ReactionTypes!$B$2:$D23326,3,FALSE)</f>
        <v>15</v>
      </c>
      <c r="G23311" t="str">
        <f>VLOOKUP(E23311,ReactionTypes!$B$2:$D23326,2,FALSE)</f>
        <v>negative</v>
      </c>
      <c r="H23311" t="s">
        <v>1193</v>
      </c>
      <c r="I23311">
        <v>5</v>
      </c>
      <c r="J23311">
        <f t="shared" si="2552"/>
        <v>2110</v>
      </c>
    </row>
    <row r="23312" spans="1:10">
      <c r="A23312">
        <v>24239</v>
      </c>
      <c r="B23312" t="s">
        <v>982</v>
      </c>
      <c r="C23312" t="str">
        <f>VLOOKUP(B23312,Content!$B$2:$D25240,3,FALSE)</f>
        <v>education</v>
      </c>
      <c r="D23312" t="str">
        <f>VLOOKUP(B23312,Content!$B$2:$D25240,2,FALSE)</f>
        <v>photo</v>
      </c>
      <c r="E23312" t="s">
        <v>1051</v>
      </c>
      <c r="F23312">
        <f>VLOOKUP(E23312,ReactionTypes!$B$2:$D23327,3,FALSE)</f>
        <v>72</v>
      </c>
      <c r="G23312" t="str">
        <f>VLOOKUP(E23312,ReactionTypes!$B$2:$D23327,2,FALSE)</f>
        <v>positive</v>
      </c>
      <c r="H23312" t="s">
        <v>1209</v>
      </c>
      <c r="I23312">
        <v>5</v>
      </c>
      <c r="J23312">
        <f t="shared" si="2552"/>
        <v>2110</v>
      </c>
    </row>
    <row r="23313" spans="1:10">
      <c r="A23313">
        <v>24240</v>
      </c>
      <c r="B23313" t="s">
        <v>982</v>
      </c>
      <c r="C23313" t="str">
        <f>VLOOKUP(B23313,Content!$B$2:$D25241,3,FALSE)</f>
        <v>education</v>
      </c>
      <c r="D23313" t="str">
        <f>VLOOKUP(B23313,Content!$B$2:$D25241,2,FALSE)</f>
        <v>photo</v>
      </c>
      <c r="E23313" t="s">
        <v>1048</v>
      </c>
      <c r="F23313">
        <f>VLOOKUP(E23313,ReactionTypes!$B$2:$D23328,3,FALSE)</f>
        <v>50</v>
      </c>
      <c r="G23313" t="str">
        <f>VLOOKUP(E23313,ReactionTypes!$B$2:$D23328,2,FALSE)</f>
        <v>positive</v>
      </c>
      <c r="H23313" s="4">
        <v>44024</v>
      </c>
      <c r="I23313">
        <f>MONTH(H23313)</f>
        <v>7</v>
      </c>
      <c r="J23313">
        <f t="shared" si="2552"/>
        <v>2116</v>
      </c>
    </row>
    <row r="23314" spans="1:10">
      <c r="A23314">
        <v>24241</v>
      </c>
      <c r="B23314" t="s">
        <v>982</v>
      </c>
      <c r="C23314" t="str">
        <f>VLOOKUP(B23314,Content!$B$2:$D25242,3,FALSE)</f>
        <v>education</v>
      </c>
      <c r="D23314" t="str">
        <f>VLOOKUP(B23314,Content!$B$2:$D25242,2,FALSE)</f>
        <v>photo</v>
      </c>
      <c r="E23314" t="s">
        <v>1037</v>
      </c>
      <c r="F23314">
        <f>VLOOKUP(E23314,ReactionTypes!$B$2:$D23329,3,FALSE)</f>
        <v>10</v>
      </c>
      <c r="G23314" t="str">
        <f>VLOOKUP(E23314,ReactionTypes!$B$2:$D23329,2,FALSE)</f>
        <v>negative</v>
      </c>
      <c r="H23314" t="s">
        <v>1257</v>
      </c>
      <c r="I23314">
        <v>3</v>
      </c>
      <c r="J23314">
        <f t="shared" si="2552"/>
        <v>1982</v>
      </c>
    </row>
    <row r="23315" spans="1:10">
      <c r="A23315">
        <v>24242</v>
      </c>
      <c r="B23315" t="s">
        <v>982</v>
      </c>
      <c r="C23315" t="str">
        <f>VLOOKUP(B23315,Content!$B$2:$D25243,3,FALSE)</f>
        <v>education</v>
      </c>
      <c r="D23315" t="str">
        <f>VLOOKUP(B23315,Content!$B$2:$D25243,2,FALSE)</f>
        <v>photo</v>
      </c>
      <c r="E23315" t="s">
        <v>1045</v>
      </c>
      <c r="F23315">
        <f>VLOOKUP(E23315,ReactionTypes!$B$2:$D23330,3,FALSE)</f>
        <v>75</v>
      </c>
      <c r="G23315" t="str">
        <f>VLOOKUP(E23315,ReactionTypes!$B$2:$D23330,2,FALSE)</f>
        <v>positive</v>
      </c>
      <c r="H23315" s="4">
        <v>43960</v>
      </c>
      <c r="I23315">
        <f>MONTH(H23315)</f>
        <v>5</v>
      </c>
      <c r="J23315">
        <f t="shared" si="2552"/>
        <v>2110</v>
      </c>
    </row>
    <row r="23316" spans="1:10">
      <c r="A23316">
        <v>24243</v>
      </c>
      <c r="B23316" t="s">
        <v>982</v>
      </c>
      <c r="C23316" t="str">
        <f>VLOOKUP(B23316,Content!$B$2:$D25244,3,FALSE)</f>
        <v>education</v>
      </c>
      <c r="D23316" t="str">
        <f>VLOOKUP(B23316,Content!$B$2:$D25244,2,FALSE)</f>
        <v>photo</v>
      </c>
      <c r="E23316" t="s">
        <v>1046</v>
      </c>
      <c r="F23316">
        <f>VLOOKUP(E23316,ReactionTypes!$B$2:$D23331,3,FALSE)</f>
        <v>45</v>
      </c>
      <c r="G23316" t="str">
        <f>VLOOKUP(E23316,ReactionTypes!$B$2:$D23331,2,FALSE)</f>
        <v>positive</v>
      </c>
      <c r="H23316" t="s">
        <v>1219</v>
      </c>
      <c r="I23316">
        <v>3</v>
      </c>
      <c r="J23316">
        <f t="shared" si="2552"/>
        <v>1982</v>
      </c>
    </row>
    <row r="23317" spans="1:10">
      <c r="A23317">
        <v>24244</v>
      </c>
      <c r="B23317" t="s">
        <v>982</v>
      </c>
      <c r="C23317" t="str">
        <f>VLOOKUP(B23317,Content!$B$2:$D25245,3,FALSE)</f>
        <v>education</v>
      </c>
      <c r="D23317" t="str">
        <f>VLOOKUP(B23317,Content!$B$2:$D25245,2,FALSE)</f>
        <v>photo</v>
      </c>
      <c r="E23317" t="s">
        <v>1045</v>
      </c>
      <c r="F23317">
        <f>VLOOKUP(E23317,ReactionTypes!$B$2:$D23332,3,FALSE)</f>
        <v>75</v>
      </c>
      <c r="G23317" t="str">
        <f>VLOOKUP(E23317,ReactionTypes!$B$2:$D23332,2,FALSE)</f>
        <v>positive</v>
      </c>
      <c r="H23317" s="4">
        <v>43990</v>
      </c>
      <c r="I23317">
        <f t="shared" ref="I23317:I23318" si="2554">MONTH(H23317)</f>
        <v>6</v>
      </c>
      <c r="J23317">
        <f t="shared" si="2552"/>
        <v>2068</v>
      </c>
    </row>
    <row r="23318" spans="1:10">
      <c r="A23318">
        <v>24245</v>
      </c>
      <c r="B23318" t="s">
        <v>982</v>
      </c>
      <c r="C23318" t="str">
        <f>VLOOKUP(B23318,Content!$B$2:$D25246,3,FALSE)</f>
        <v>education</v>
      </c>
      <c r="D23318" t="str">
        <f>VLOOKUP(B23318,Content!$B$2:$D25246,2,FALSE)</f>
        <v>photo</v>
      </c>
      <c r="E23318" t="s">
        <v>1039</v>
      </c>
      <c r="F23318">
        <f>VLOOKUP(E23318,ReactionTypes!$B$2:$D23333,3,FALSE)</f>
        <v>30</v>
      </c>
      <c r="G23318" t="str">
        <f>VLOOKUP(E23318,ReactionTypes!$B$2:$D23333,2,FALSE)</f>
        <v>positive</v>
      </c>
      <c r="H23318" s="4">
        <v>44175</v>
      </c>
      <c r="I23318">
        <f t="shared" si="2554"/>
        <v>12</v>
      </c>
      <c r="J23318">
        <f t="shared" si="2552"/>
        <v>2099</v>
      </c>
    </row>
    <row r="23319" spans="1:10">
      <c r="A23319">
        <v>24246</v>
      </c>
      <c r="B23319" t="s">
        <v>982</v>
      </c>
      <c r="C23319" t="str">
        <f>VLOOKUP(B23319,Content!$B$2:$D25247,3,FALSE)</f>
        <v>education</v>
      </c>
      <c r="D23319" t="str">
        <f>VLOOKUP(B23319,Content!$B$2:$D25247,2,FALSE)</f>
        <v>photo</v>
      </c>
      <c r="E23319" t="s">
        <v>1042</v>
      </c>
      <c r="F23319">
        <f>VLOOKUP(E23319,ReactionTypes!$B$2:$D23334,3,FALSE)</f>
        <v>5</v>
      </c>
      <c r="G23319" t="str">
        <f>VLOOKUP(E23319,ReactionTypes!$B$2:$D23334,2,FALSE)</f>
        <v>negative</v>
      </c>
      <c r="H23319" t="s">
        <v>1144</v>
      </c>
      <c r="I23319">
        <v>9</v>
      </c>
      <c r="J23319">
        <f t="shared" si="2552"/>
        <v>1991</v>
      </c>
    </row>
    <row r="23320" spans="1:10">
      <c r="A23320">
        <v>24248</v>
      </c>
      <c r="B23320" t="s">
        <v>983</v>
      </c>
      <c r="C23320" t="str">
        <f>VLOOKUP(B23320,Content!$B$2:$D25249,3,FALSE)</f>
        <v>science</v>
      </c>
      <c r="D23320" t="str">
        <f>VLOOKUP(B23320,Content!$B$2:$D25249,2,FALSE)</f>
        <v>video</v>
      </c>
      <c r="E23320" t="s">
        <v>1044</v>
      </c>
      <c r="F23320">
        <f>VLOOKUP(E23320,ReactionTypes!$B$2:$D23335,3,FALSE)</f>
        <v>20</v>
      </c>
      <c r="G23320" t="str">
        <f>VLOOKUP(E23320,ReactionTypes!$B$2:$D23335,2,FALSE)</f>
        <v>neutral</v>
      </c>
      <c r="H23320" t="s">
        <v>1145</v>
      </c>
      <c r="I23320">
        <v>9</v>
      </c>
      <c r="J23320">
        <f t="shared" si="2552"/>
        <v>1991</v>
      </c>
    </row>
    <row r="23321" spans="1:10">
      <c r="A23321">
        <v>24249</v>
      </c>
      <c r="B23321" t="s">
        <v>983</v>
      </c>
      <c r="C23321" t="str">
        <f>VLOOKUP(B23321,Content!$B$2:$D25250,3,FALSE)</f>
        <v>science</v>
      </c>
      <c r="D23321" t="str">
        <f>VLOOKUP(B23321,Content!$B$2:$D25250,2,FALSE)</f>
        <v>video</v>
      </c>
      <c r="E23321" t="s">
        <v>1050</v>
      </c>
      <c r="F23321">
        <f>VLOOKUP(E23321,ReactionTypes!$B$2:$D23336,3,FALSE)</f>
        <v>70</v>
      </c>
      <c r="G23321" t="str">
        <f>VLOOKUP(E23321,ReactionTypes!$B$2:$D23336,2,FALSE)</f>
        <v>positive</v>
      </c>
      <c r="H23321" s="4">
        <v>44143</v>
      </c>
      <c r="I23321">
        <f t="shared" ref="I23321:I23324" si="2555">MONTH(H23321)</f>
        <v>11</v>
      </c>
      <c r="J23321">
        <f t="shared" si="2552"/>
        <v>2055</v>
      </c>
    </row>
    <row r="23322" spans="1:10">
      <c r="A23322">
        <v>24250</v>
      </c>
      <c r="B23322" t="s">
        <v>983</v>
      </c>
      <c r="C23322" t="str">
        <f>VLOOKUP(B23322,Content!$B$2:$D25251,3,FALSE)</f>
        <v>science</v>
      </c>
      <c r="D23322" t="str">
        <f>VLOOKUP(B23322,Content!$B$2:$D25251,2,FALSE)</f>
        <v>video</v>
      </c>
      <c r="E23322" t="s">
        <v>1040</v>
      </c>
      <c r="F23322">
        <f>VLOOKUP(E23322,ReactionTypes!$B$2:$D23337,3,FALSE)</f>
        <v>35</v>
      </c>
      <c r="G23322" t="str">
        <f>VLOOKUP(E23322,ReactionTypes!$B$2:$D23337,2,FALSE)</f>
        <v>neutral</v>
      </c>
      <c r="H23322" s="4">
        <v>44318</v>
      </c>
      <c r="I23322">
        <f t="shared" si="2555"/>
        <v>5</v>
      </c>
      <c r="J23322">
        <f t="shared" si="2552"/>
        <v>2110</v>
      </c>
    </row>
    <row r="23323" spans="1:10">
      <c r="A23323">
        <v>24251</v>
      </c>
      <c r="B23323" t="s">
        <v>983</v>
      </c>
      <c r="C23323" t="str">
        <f>VLOOKUP(B23323,Content!$B$2:$D25252,3,FALSE)</f>
        <v>science</v>
      </c>
      <c r="D23323" t="str">
        <f>VLOOKUP(B23323,Content!$B$2:$D25252,2,FALSE)</f>
        <v>video</v>
      </c>
      <c r="E23323" t="s">
        <v>1049</v>
      </c>
      <c r="F23323">
        <f>VLOOKUP(E23323,ReactionTypes!$B$2:$D23338,3,FALSE)</f>
        <v>60</v>
      </c>
      <c r="G23323" t="str">
        <f>VLOOKUP(E23323,ReactionTypes!$B$2:$D23338,2,FALSE)</f>
        <v>positive</v>
      </c>
      <c r="H23323" s="4">
        <v>44198</v>
      </c>
      <c r="I23323">
        <f t="shared" si="2555"/>
        <v>1</v>
      </c>
      <c r="J23323">
        <f t="shared" si="2552"/>
        <v>2142</v>
      </c>
    </row>
    <row r="23324" spans="1:10">
      <c r="A23324">
        <v>24252</v>
      </c>
      <c r="B23324" t="s">
        <v>983</v>
      </c>
      <c r="C23324" t="str">
        <f>VLOOKUP(B23324,Content!$B$2:$D25253,3,FALSE)</f>
        <v>science</v>
      </c>
      <c r="D23324" t="str">
        <f>VLOOKUP(B23324,Content!$B$2:$D25253,2,FALSE)</f>
        <v>video</v>
      </c>
      <c r="E23324" t="s">
        <v>1039</v>
      </c>
      <c r="F23324">
        <f>VLOOKUP(E23324,ReactionTypes!$B$2:$D23339,3,FALSE)</f>
        <v>30</v>
      </c>
      <c r="G23324" t="str">
        <f>VLOOKUP(E23324,ReactionTypes!$B$2:$D23339,2,FALSE)</f>
        <v>positive</v>
      </c>
      <c r="H23324" s="4">
        <v>44145</v>
      </c>
      <c r="I23324">
        <f t="shared" si="2555"/>
        <v>11</v>
      </c>
      <c r="J23324">
        <f t="shared" si="2552"/>
        <v>2055</v>
      </c>
    </row>
    <row r="23325" spans="1:10">
      <c r="A23325">
        <v>24253</v>
      </c>
      <c r="B23325" t="s">
        <v>983</v>
      </c>
      <c r="C23325" t="str">
        <f>VLOOKUP(B23325,Content!$B$2:$D25254,3,FALSE)</f>
        <v>science</v>
      </c>
      <c r="D23325" t="str">
        <f>VLOOKUP(B23325,Content!$B$2:$D25254,2,FALSE)</f>
        <v>video</v>
      </c>
      <c r="E23325" t="s">
        <v>1043</v>
      </c>
      <c r="F23325">
        <f>VLOOKUP(E23325,ReactionTypes!$B$2:$D23340,3,FALSE)</f>
        <v>65</v>
      </c>
      <c r="G23325" t="str">
        <f>VLOOKUP(E23325,ReactionTypes!$B$2:$D23340,2,FALSE)</f>
        <v>positive</v>
      </c>
      <c r="H23325" t="s">
        <v>1265</v>
      </c>
      <c r="I23325">
        <v>1</v>
      </c>
      <c r="J23325">
        <f t="shared" si="2552"/>
        <v>2142</v>
      </c>
    </row>
    <row r="23326" spans="1:10">
      <c r="A23326">
        <v>24254</v>
      </c>
      <c r="B23326" t="s">
        <v>983</v>
      </c>
      <c r="C23326" t="str">
        <f>VLOOKUP(B23326,Content!$B$2:$D25255,3,FALSE)</f>
        <v>science</v>
      </c>
      <c r="D23326" t="str">
        <f>VLOOKUP(B23326,Content!$B$2:$D25255,2,FALSE)</f>
        <v>video</v>
      </c>
      <c r="E23326" t="s">
        <v>1049</v>
      </c>
      <c r="F23326">
        <f>VLOOKUP(E23326,ReactionTypes!$B$2:$D23341,3,FALSE)</f>
        <v>60</v>
      </c>
      <c r="G23326" t="str">
        <f>VLOOKUP(E23326,ReactionTypes!$B$2:$D23341,2,FALSE)</f>
        <v>positive</v>
      </c>
      <c r="H23326" t="s">
        <v>1116</v>
      </c>
      <c r="I23326">
        <v>10</v>
      </c>
      <c r="J23326">
        <f t="shared" si="2552"/>
        <v>2087</v>
      </c>
    </row>
    <row r="23327" spans="1:10">
      <c r="A23327">
        <v>24255</v>
      </c>
      <c r="B23327" t="s">
        <v>983</v>
      </c>
      <c r="C23327" t="str">
        <f>VLOOKUP(B23327,Content!$B$2:$D25256,3,FALSE)</f>
        <v>science</v>
      </c>
      <c r="D23327" t="str">
        <f>VLOOKUP(B23327,Content!$B$2:$D25256,2,FALSE)</f>
        <v>video</v>
      </c>
      <c r="E23327" t="s">
        <v>1040</v>
      </c>
      <c r="F23327">
        <f>VLOOKUP(E23327,ReactionTypes!$B$2:$D23342,3,FALSE)</f>
        <v>35</v>
      </c>
      <c r="G23327" t="str">
        <f>VLOOKUP(E23327,ReactionTypes!$B$2:$D23342,2,FALSE)</f>
        <v>neutral</v>
      </c>
      <c r="H23327" s="4">
        <v>44055</v>
      </c>
      <c r="I23327">
        <f t="shared" ref="I23327:I23330" si="2556">MONTH(H23327)</f>
        <v>8</v>
      </c>
      <c r="J23327">
        <f t="shared" si="2552"/>
        <v>2055</v>
      </c>
    </row>
    <row r="23328" spans="1:10">
      <c r="A23328">
        <v>24256</v>
      </c>
      <c r="B23328" t="s">
        <v>983</v>
      </c>
      <c r="C23328" t="str">
        <f>VLOOKUP(B23328,Content!$B$2:$D25257,3,FALSE)</f>
        <v>science</v>
      </c>
      <c r="D23328" t="str">
        <f>VLOOKUP(B23328,Content!$B$2:$D25257,2,FALSE)</f>
        <v>video</v>
      </c>
      <c r="E23328" t="s">
        <v>1043</v>
      </c>
      <c r="F23328">
        <f>VLOOKUP(E23328,ReactionTypes!$B$2:$D23343,3,FALSE)</f>
        <v>65</v>
      </c>
      <c r="G23328" t="str">
        <f>VLOOKUP(E23328,ReactionTypes!$B$2:$D23343,2,FALSE)</f>
        <v>positive</v>
      </c>
      <c r="H23328" s="4">
        <v>43931</v>
      </c>
      <c r="I23328">
        <f t="shared" si="2556"/>
        <v>4</v>
      </c>
      <c r="J23328">
        <f t="shared" si="2552"/>
        <v>1978</v>
      </c>
    </row>
    <row r="23329" spans="1:10">
      <c r="A23329">
        <v>24257</v>
      </c>
      <c r="B23329" t="s">
        <v>983</v>
      </c>
      <c r="C23329" t="str">
        <f>VLOOKUP(B23329,Content!$B$2:$D25258,3,FALSE)</f>
        <v>science</v>
      </c>
      <c r="D23329" t="str">
        <f>VLOOKUP(B23329,Content!$B$2:$D25258,2,FALSE)</f>
        <v>video</v>
      </c>
      <c r="E23329" t="s">
        <v>1045</v>
      </c>
      <c r="F23329">
        <f>VLOOKUP(E23329,ReactionTypes!$B$2:$D23344,3,FALSE)</f>
        <v>75</v>
      </c>
      <c r="G23329" t="str">
        <f>VLOOKUP(E23329,ReactionTypes!$B$2:$D23344,2,FALSE)</f>
        <v>positive</v>
      </c>
      <c r="H23329" s="4">
        <v>44175</v>
      </c>
      <c r="I23329">
        <f t="shared" si="2556"/>
        <v>12</v>
      </c>
      <c r="J23329">
        <f t="shared" si="2552"/>
        <v>2099</v>
      </c>
    </row>
    <row r="23330" spans="1:10">
      <c r="A23330">
        <v>24258</v>
      </c>
      <c r="B23330" t="s">
        <v>983</v>
      </c>
      <c r="C23330" t="str">
        <f>VLOOKUP(B23330,Content!$B$2:$D25259,3,FALSE)</f>
        <v>science</v>
      </c>
      <c r="D23330" t="str">
        <f>VLOOKUP(B23330,Content!$B$2:$D25259,2,FALSE)</f>
        <v>video</v>
      </c>
      <c r="E23330" t="s">
        <v>1041</v>
      </c>
      <c r="F23330">
        <f>VLOOKUP(E23330,ReactionTypes!$B$2:$D23345,3,FALSE)</f>
        <v>70</v>
      </c>
      <c r="G23330" t="str">
        <f>VLOOKUP(E23330,ReactionTypes!$B$2:$D23345,2,FALSE)</f>
        <v>positive</v>
      </c>
      <c r="H23330" s="4">
        <v>44322</v>
      </c>
      <c r="I23330">
        <f t="shared" si="2556"/>
        <v>5</v>
      </c>
      <c r="J23330">
        <f t="shared" si="2552"/>
        <v>2110</v>
      </c>
    </row>
    <row r="23331" spans="1:10">
      <c r="A23331">
        <v>24259</v>
      </c>
      <c r="B23331" t="s">
        <v>983</v>
      </c>
      <c r="C23331" t="str">
        <f>VLOOKUP(B23331,Content!$B$2:$D25260,3,FALSE)</f>
        <v>science</v>
      </c>
      <c r="D23331" t="str">
        <f>VLOOKUP(B23331,Content!$B$2:$D25260,2,FALSE)</f>
        <v>video</v>
      </c>
      <c r="E23331" t="s">
        <v>1046</v>
      </c>
      <c r="F23331">
        <f>VLOOKUP(E23331,ReactionTypes!$B$2:$D23346,3,FALSE)</f>
        <v>45</v>
      </c>
      <c r="G23331" t="str">
        <f>VLOOKUP(E23331,ReactionTypes!$B$2:$D23346,2,FALSE)</f>
        <v>positive</v>
      </c>
      <c r="H23331" t="s">
        <v>1258</v>
      </c>
      <c r="I23331">
        <v>4</v>
      </c>
      <c r="J23331">
        <f t="shared" si="2552"/>
        <v>1978</v>
      </c>
    </row>
    <row r="23332" spans="1:10">
      <c r="A23332">
        <v>24260</v>
      </c>
      <c r="B23332" t="s">
        <v>983</v>
      </c>
      <c r="C23332" t="str">
        <f>VLOOKUP(B23332,Content!$B$2:$D25261,3,FALSE)</f>
        <v>science</v>
      </c>
      <c r="D23332" t="str">
        <f>VLOOKUP(B23332,Content!$B$2:$D25261,2,FALSE)</f>
        <v>video</v>
      </c>
      <c r="E23332" t="s">
        <v>1044</v>
      </c>
      <c r="F23332">
        <f>VLOOKUP(E23332,ReactionTypes!$B$2:$D23347,3,FALSE)</f>
        <v>20</v>
      </c>
      <c r="G23332" t="str">
        <f>VLOOKUP(E23332,ReactionTypes!$B$2:$D23347,2,FALSE)</f>
        <v>neutral</v>
      </c>
      <c r="H23332" t="s">
        <v>1175</v>
      </c>
      <c r="I23332">
        <v>7</v>
      </c>
      <c r="J23332">
        <f t="shared" si="2552"/>
        <v>2116</v>
      </c>
    </row>
    <row r="23333" spans="1:10">
      <c r="A23333">
        <v>24261</v>
      </c>
      <c r="B23333" t="s">
        <v>983</v>
      </c>
      <c r="C23333" t="str">
        <f>VLOOKUP(B23333,Content!$B$2:$D25262,3,FALSE)</f>
        <v>science</v>
      </c>
      <c r="D23333" t="str">
        <f>VLOOKUP(B23333,Content!$B$2:$D25262,2,FALSE)</f>
        <v>video</v>
      </c>
      <c r="E23333" t="s">
        <v>1048</v>
      </c>
      <c r="F23333">
        <f>VLOOKUP(E23333,ReactionTypes!$B$2:$D23348,3,FALSE)</f>
        <v>50</v>
      </c>
      <c r="G23333" t="str">
        <f>VLOOKUP(E23333,ReactionTypes!$B$2:$D23348,2,FALSE)</f>
        <v>positive</v>
      </c>
      <c r="H23333" t="s">
        <v>1162</v>
      </c>
      <c r="I23333">
        <v>12</v>
      </c>
      <c r="J23333">
        <f t="shared" si="2552"/>
        <v>2099</v>
      </c>
    </row>
    <row r="23334" spans="1:10">
      <c r="A23334">
        <v>24262</v>
      </c>
      <c r="B23334" t="s">
        <v>983</v>
      </c>
      <c r="C23334" t="str">
        <f>VLOOKUP(B23334,Content!$B$2:$D25263,3,FALSE)</f>
        <v>science</v>
      </c>
      <c r="D23334" t="str">
        <f>VLOOKUP(B23334,Content!$B$2:$D25263,2,FALSE)</f>
        <v>video</v>
      </c>
      <c r="E23334" t="s">
        <v>1042</v>
      </c>
      <c r="F23334">
        <f>VLOOKUP(E23334,ReactionTypes!$B$2:$D23349,3,FALSE)</f>
        <v>5</v>
      </c>
      <c r="G23334" t="str">
        <f>VLOOKUP(E23334,ReactionTypes!$B$2:$D23349,2,FALSE)</f>
        <v>negative</v>
      </c>
      <c r="H23334" t="s">
        <v>1075</v>
      </c>
      <c r="I23334">
        <v>6</v>
      </c>
      <c r="J23334">
        <f t="shared" si="2552"/>
        <v>2068</v>
      </c>
    </row>
    <row r="23335" spans="1:10">
      <c r="A23335">
        <v>24263</v>
      </c>
      <c r="B23335" t="s">
        <v>983</v>
      </c>
      <c r="C23335" t="str">
        <f>VLOOKUP(B23335,Content!$B$2:$D25264,3,FALSE)</f>
        <v>science</v>
      </c>
      <c r="D23335" t="str">
        <f>VLOOKUP(B23335,Content!$B$2:$D25264,2,FALSE)</f>
        <v>video</v>
      </c>
      <c r="E23335" t="s">
        <v>1050</v>
      </c>
      <c r="F23335">
        <f>VLOOKUP(E23335,ReactionTypes!$B$2:$D23350,3,FALSE)</f>
        <v>70</v>
      </c>
      <c r="G23335" t="str">
        <f>VLOOKUP(E23335,ReactionTypes!$B$2:$D23350,2,FALSE)</f>
        <v>positive</v>
      </c>
      <c r="H23335" t="s">
        <v>1283</v>
      </c>
      <c r="I23335">
        <v>7</v>
      </c>
      <c r="J23335">
        <f t="shared" si="2552"/>
        <v>2116</v>
      </c>
    </row>
    <row r="23336" spans="1:10">
      <c r="A23336">
        <v>24264</v>
      </c>
      <c r="B23336" t="s">
        <v>983</v>
      </c>
      <c r="C23336" t="str">
        <f>VLOOKUP(B23336,Content!$B$2:$D25265,3,FALSE)</f>
        <v>science</v>
      </c>
      <c r="D23336" t="str">
        <f>VLOOKUP(B23336,Content!$B$2:$D25265,2,FALSE)</f>
        <v>video</v>
      </c>
      <c r="E23336" t="s">
        <v>1039</v>
      </c>
      <c r="F23336">
        <f>VLOOKUP(E23336,ReactionTypes!$B$2:$D23351,3,FALSE)</f>
        <v>30</v>
      </c>
      <c r="G23336" t="str">
        <f>VLOOKUP(E23336,ReactionTypes!$B$2:$D23351,2,FALSE)</f>
        <v>positive</v>
      </c>
      <c r="H23336" s="4">
        <v>44444</v>
      </c>
      <c r="I23336">
        <f>MONTH(H23336)</f>
        <v>9</v>
      </c>
      <c r="J23336">
        <f t="shared" si="2552"/>
        <v>1991</v>
      </c>
    </row>
    <row r="23337" spans="1:10">
      <c r="A23337">
        <v>24265</v>
      </c>
      <c r="B23337" t="s">
        <v>983</v>
      </c>
      <c r="C23337" t="str">
        <f>VLOOKUP(B23337,Content!$B$2:$D25266,3,FALSE)</f>
        <v>science</v>
      </c>
      <c r="D23337" t="str">
        <f>VLOOKUP(B23337,Content!$B$2:$D25266,2,FALSE)</f>
        <v>video</v>
      </c>
      <c r="E23337" t="s">
        <v>1042</v>
      </c>
      <c r="F23337">
        <f>VLOOKUP(E23337,ReactionTypes!$B$2:$D23352,3,FALSE)</f>
        <v>5</v>
      </c>
      <c r="G23337" t="str">
        <f>VLOOKUP(E23337,ReactionTypes!$B$2:$D23352,2,FALSE)</f>
        <v>negative</v>
      </c>
      <c r="H23337" t="s">
        <v>1187</v>
      </c>
      <c r="I23337">
        <v>1</v>
      </c>
      <c r="J23337">
        <f t="shared" si="2552"/>
        <v>2142</v>
      </c>
    </row>
    <row r="23338" spans="1:10">
      <c r="A23338">
        <v>24266</v>
      </c>
      <c r="B23338" t="s">
        <v>983</v>
      </c>
      <c r="C23338" t="str">
        <f>VLOOKUP(B23338,Content!$B$2:$D25267,3,FALSE)</f>
        <v>science</v>
      </c>
      <c r="D23338" t="str">
        <f>VLOOKUP(B23338,Content!$B$2:$D25267,2,FALSE)</f>
        <v>video</v>
      </c>
      <c r="E23338" t="s">
        <v>1046</v>
      </c>
      <c r="F23338">
        <f>VLOOKUP(E23338,ReactionTypes!$B$2:$D23353,3,FALSE)</f>
        <v>45</v>
      </c>
      <c r="G23338" t="str">
        <f>VLOOKUP(E23338,ReactionTypes!$B$2:$D23353,2,FALSE)</f>
        <v>positive</v>
      </c>
      <c r="H23338" s="4">
        <v>43870</v>
      </c>
      <c r="I23338">
        <f t="shared" ref="I23338:I23340" si="2557">MONTH(H23338)</f>
        <v>2</v>
      </c>
      <c r="J23338">
        <f t="shared" si="2552"/>
        <v>1890</v>
      </c>
    </row>
    <row r="23339" spans="1:10">
      <c r="A23339">
        <v>24267</v>
      </c>
      <c r="B23339" t="s">
        <v>983</v>
      </c>
      <c r="C23339" t="str">
        <f>VLOOKUP(B23339,Content!$B$2:$D25268,3,FALSE)</f>
        <v>science</v>
      </c>
      <c r="D23339" t="str">
        <f>VLOOKUP(B23339,Content!$B$2:$D25268,2,FALSE)</f>
        <v>video</v>
      </c>
      <c r="E23339" t="s">
        <v>1038</v>
      </c>
      <c r="F23339">
        <f>VLOOKUP(E23339,ReactionTypes!$B$2:$D23354,3,FALSE)</f>
        <v>15</v>
      </c>
      <c r="G23339" t="str">
        <f>VLOOKUP(E23339,ReactionTypes!$B$2:$D23354,2,FALSE)</f>
        <v>negative</v>
      </c>
      <c r="H23339" s="4">
        <v>44023</v>
      </c>
      <c r="I23339">
        <f t="shared" si="2557"/>
        <v>7</v>
      </c>
      <c r="J23339">
        <f t="shared" si="2552"/>
        <v>2116</v>
      </c>
    </row>
    <row r="23340" spans="1:10">
      <c r="A23340">
        <v>24268</v>
      </c>
      <c r="B23340" t="s">
        <v>983</v>
      </c>
      <c r="C23340" t="str">
        <f>VLOOKUP(B23340,Content!$B$2:$D25269,3,FALSE)</f>
        <v>science</v>
      </c>
      <c r="D23340" t="str">
        <f>VLOOKUP(B23340,Content!$B$2:$D25269,2,FALSE)</f>
        <v>video</v>
      </c>
      <c r="E23340" t="s">
        <v>1040</v>
      </c>
      <c r="F23340">
        <f>VLOOKUP(E23340,ReactionTypes!$B$2:$D23355,3,FALSE)</f>
        <v>35</v>
      </c>
      <c r="G23340" t="str">
        <f>VLOOKUP(E23340,ReactionTypes!$B$2:$D23355,2,FALSE)</f>
        <v>neutral</v>
      </c>
      <c r="H23340" s="4">
        <v>43868</v>
      </c>
      <c r="I23340">
        <f t="shared" si="2557"/>
        <v>2</v>
      </c>
      <c r="J23340">
        <f t="shared" si="2552"/>
        <v>1890</v>
      </c>
    </row>
    <row r="23341" spans="1:10">
      <c r="A23341">
        <v>24269</v>
      </c>
      <c r="B23341" t="s">
        <v>983</v>
      </c>
      <c r="C23341" t="str">
        <f>VLOOKUP(B23341,Content!$B$2:$D25270,3,FALSE)</f>
        <v>science</v>
      </c>
      <c r="D23341" t="str">
        <f>VLOOKUP(B23341,Content!$B$2:$D25270,2,FALSE)</f>
        <v>video</v>
      </c>
      <c r="E23341" t="s">
        <v>1040</v>
      </c>
      <c r="F23341">
        <f>VLOOKUP(E23341,ReactionTypes!$B$2:$D23356,3,FALSE)</f>
        <v>35</v>
      </c>
      <c r="G23341" t="str">
        <f>VLOOKUP(E23341,ReactionTypes!$B$2:$D23356,2,FALSE)</f>
        <v>neutral</v>
      </c>
      <c r="H23341" t="s">
        <v>1286</v>
      </c>
      <c r="I23341">
        <v>8</v>
      </c>
      <c r="J23341">
        <f t="shared" si="2552"/>
        <v>2055</v>
      </c>
    </row>
    <row r="23342" spans="1:10">
      <c r="A23342">
        <v>24270</v>
      </c>
      <c r="B23342" t="s">
        <v>983</v>
      </c>
      <c r="C23342" t="str">
        <f>VLOOKUP(B23342,Content!$B$2:$D25271,3,FALSE)</f>
        <v>science</v>
      </c>
      <c r="D23342" t="str">
        <f>VLOOKUP(B23342,Content!$B$2:$D25271,2,FALSE)</f>
        <v>video</v>
      </c>
      <c r="E23342" t="s">
        <v>1037</v>
      </c>
      <c r="F23342">
        <f>VLOOKUP(E23342,ReactionTypes!$B$2:$D23357,3,FALSE)</f>
        <v>10</v>
      </c>
      <c r="G23342" t="str">
        <f>VLOOKUP(E23342,ReactionTypes!$B$2:$D23357,2,FALSE)</f>
        <v>negative</v>
      </c>
      <c r="H23342" t="s">
        <v>1083</v>
      </c>
      <c r="I23342">
        <v>11</v>
      </c>
      <c r="J23342">
        <f t="shared" si="2552"/>
        <v>2055</v>
      </c>
    </row>
    <row r="23343" spans="1:10">
      <c r="A23343">
        <v>24271</v>
      </c>
      <c r="B23343" t="s">
        <v>983</v>
      </c>
      <c r="C23343" t="str">
        <f>VLOOKUP(B23343,Content!$B$2:$D25272,3,FALSE)</f>
        <v>science</v>
      </c>
      <c r="D23343" t="str">
        <f>VLOOKUP(B23343,Content!$B$2:$D25272,2,FALSE)</f>
        <v>video</v>
      </c>
      <c r="E23343" t="s">
        <v>1046</v>
      </c>
      <c r="F23343">
        <f>VLOOKUP(E23343,ReactionTypes!$B$2:$D23358,3,FALSE)</f>
        <v>45</v>
      </c>
      <c r="G23343" t="str">
        <f>VLOOKUP(E23343,ReactionTypes!$B$2:$D23358,2,FALSE)</f>
        <v>positive</v>
      </c>
      <c r="H23343" t="s">
        <v>1171</v>
      </c>
      <c r="I23343">
        <v>8</v>
      </c>
      <c r="J23343">
        <f t="shared" si="2552"/>
        <v>2055</v>
      </c>
    </row>
    <row r="23344" spans="1:10">
      <c r="A23344">
        <v>24272</v>
      </c>
      <c r="B23344" t="s">
        <v>983</v>
      </c>
      <c r="C23344" t="str">
        <f>VLOOKUP(B23344,Content!$B$2:$D25273,3,FALSE)</f>
        <v>science</v>
      </c>
      <c r="D23344" t="str">
        <f>VLOOKUP(B23344,Content!$B$2:$D25273,2,FALSE)</f>
        <v>video</v>
      </c>
      <c r="E23344" t="s">
        <v>1037</v>
      </c>
      <c r="F23344">
        <f>VLOOKUP(E23344,ReactionTypes!$B$2:$D23359,3,FALSE)</f>
        <v>10</v>
      </c>
      <c r="G23344" t="str">
        <f>VLOOKUP(E23344,ReactionTypes!$B$2:$D23359,2,FALSE)</f>
        <v>negative</v>
      </c>
      <c r="H23344" t="s">
        <v>1210</v>
      </c>
      <c r="I23344">
        <v>5</v>
      </c>
      <c r="J23344">
        <f t="shared" si="2552"/>
        <v>2110</v>
      </c>
    </row>
    <row r="23345" spans="1:10">
      <c r="A23345">
        <v>24273</v>
      </c>
      <c r="B23345" t="s">
        <v>983</v>
      </c>
      <c r="C23345" t="str">
        <f>VLOOKUP(B23345,Content!$B$2:$D25274,3,FALSE)</f>
        <v>science</v>
      </c>
      <c r="D23345" t="str">
        <f>VLOOKUP(B23345,Content!$B$2:$D25274,2,FALSE)</f>
        <v>video</v>
      </c>
      <c r="E23345" t="s">
        <v>1049</v>
      </c>
      <c r="F23345">
        <f>VLOOKUP(E23345,ReactionTypes!$B$2:$D23360,3,FALSE)</f>
        <v>60</v>
      </c>
      <c r="G23345" t="str">
        <f>VLOOKUP(E23345,ReactionTypes!$B$2:$D23360,2,FALSE)</f>
        <v>positive</v>
      </c>
      <c r="H23345" t="s">
        <v>1232</v>
      </c>
      <c r="I23345">
        <v>4</v>
      </c>
      <c r="J23345">
        <f t="shared" si="2552"/>
        <v>1978</v>
      </c>
    </row>
    <row r="23346" spans="1:10">
      <c r="A23346">
        <v>24274</v>
      </c>
      <c r="B23346" t="s">
        <v>983</v>
      </c>
      <c r="C23346" t="str">
        <f>VLOOKUP(B23346,Content!$B$2:$D25275,3,FALSE)</f>
        <v>science</v>
      </c>
      <c r="D23346" t="str">
        <f>VLOOKUP(B23346,Content!$B$2:$D25275,2,FALSE)</f>
        <v>video</v>
      </c>
      <c r="E23346" t="s">
        <v>1037</v>
      </c>
      <c r="F23346">
        <f>VLOOKUP(E23346,ReactionTypes!$B$2:$D23361,3,FALSE)</f>
        <v>10</v>
      </c>
      <c r="G23346" t="str">
        <f>VLOOKUP(E23346,ReactionTypes!$B$2:$D23361,2,FALSE)</f>
        <v>negative</v>
      </c>
      <c r="H23346" s="4">
        <v>44501</v>
      </c>
      <c r="I23346">
        <f>MONTH(H23346)</f>
        <v>11</v>
      </c>
      <c r="J23346">
        <f t="shared" si="2552"/>
        <v>2055</v>
      </c>
    </row>
    <row r="23347" spans="1:10">
      <c r="A23347">
        <v>24275</v>
      </c>
      <c r="B23347" t="s">
        <v>983</v>
      </c>
      <c r="C23347" t="str">
        <f>VLOOKUP(B23347,Content!$B$2:$D25276,3,FALSE)</f>
        <v>science</v>
      </c>
      <c r="D23347" t="str">
        <f>VLOOKUP(B23347,Content!$B$2:$D25276,2,FALSE)</f>
        <v>video</v>
      </c>
      <c r="E23347" t="s">
        <v>1046</v>
      </c>
      <c r="F23347">
        <f>VLOOKUP(E23347,ReactionTypes!$B$2:$D23362,3,FALSE)</f>
        <v>45</v>
      </c>
      <c r="G23347" t="str">
        <f>VLOOKUP(E23347,ReactionTypes!$B$2:$D23362,2,FALSE)</f>
        <v>positive</v>
      </c>
      <c r="H23347" t="s">
        <v>1091</v>
      </c>
      <c r="I23347">
        <v>10</v>
      </c>
      <c r="J23347">
        <f t="shared" si="2552"/>
        <v>2087</v>
      </c>
    </row>
    <row r="23348" spans="1:10">
      <c r="A23348">
        <v>24276</v>
      </c>
      <c r="B23348" t="s">
        <v>983</v>
      </c>
      <c r="C23348" t="str">
        <f>VLOOKUP(B23348,Content!$B$2:$D25277,3,FALSE)</f>
        <v>science</v>
      </c>
      <c r="D23348" t="str">
        <f>VLOOKUP(B23348,Content!$B$2:$D25277,2,FALSE)</f>
        <v>video</v>
      </c>
      <c r="E23348" t="s">
        <v>1050</v>
      </c>
      <c r="F23348">
        <f>VLOOKUP(E23348,ReactionTypes!$B$2:$D23363,3,FALSE)</f>
        <v>70</v>
      </c>
      <c r="G23348" t="str">
        <f>VLOOKUP(E23348,ReactionTypes!$B$2:$D23363,2,FALSE)</f>
        <v>positive</v>
      </c>
      <c r="H23348" t="s">
        <v>1285</v>
      </c>
      <c r="I23348">
        <v>11</v>
      </c>
      <c r="J23348">
        <f t="shared" si="2552"/>
        <v>2055</v>
      </c>
    </row>
    <row r="23349" spans="1:10">
      <c r="A23349">
        <v>24277</v>
      </c>
      <c r="B23349" t="s">
        <v>983</v>
      </c>
      <c r="C23349" t="str">
        <f>VLOOKUP(B23349,Content!$B$2:$D25278,3,FALSE)</f>
        <v>science</v>
      </c>
      <c r="D23349" t="str">
        <f>VLOOKUP(B23349,Content!$B$2:$D25278,2,FALSE)</f>
        <v>video</v>
      </c>
      <c r="E23349" t="s">
        <v>1046</v>
      </c>
      <c r="F23349">
        <f>VLOOKUP(E23349,ReactionTypes!$B$2:$D23364,3,FALSE)</f>
        <v>45</v>
      </c>
      <c r="G23349" t="str">
        <f>VLOOKUP(E23349,ReactionTypes!$B$2:$D23364,2,FALSE)</f>
        <v>positive</v>
      </c>
      <c r="H23349" t="s">
        <v>1157</v>
      </c>
      <c r="I23349">
        <v>6</v>
      </c>
      <c r="J23349">
        <f t="shared" si="2552"/>
        <v>2068</v>
      </c>
    </row>
    <row r="23350" spans="1:10">
      <c r="A23350">
        <v>24278</v>
      </c>
      <c r="B23350" t="s">
        <v>983</v>
      </c>
      <c r="C23350" t="str">
        <f>VLOOKUP(B23350,Content!$B$2:$D25279,3,FALSE)</f>
        <v>science</v>
      </c>
      <c r="D23350" t="str">
        <f>VLOOKUP(B23350,Content!$B$2:$D25279,2,FALSE)</f>
        <v>video</v>
      </c>
      <c r="E23350" t="s">
        <v>1050</v>
      </c>
      <c r="F23350">
        <f>VLOOKUP(E23350,ReactionTypes!$B$2:$D23365,3,FALSE)</f>
        <v>70</v>
      </c>
      <c r="G23350" t="str">
        <f>VLOOKUP(E23350,ReactionTypes!$B$2:$D23365,2,FALSE)</f>
        <v>positive</v>
      </c>
      <c r="H23350" t="s">
        <v>1193</v>
      </c>
      <c r="I23350">
        <v>5</v>
      </c>
      <c r="J23350">
        <f t="shared" si="2552"/>
        <v>2110</v>
      </c>
    </row>
    <row r="23351" spans="1:10">
      <c r="A23351">
        <v>24279</v>
      </c>
      <c r="B23351" t="s">
        <v>983</v>
      </c>
      <c r="C23351" t="str">
        <f>VLOOKUP(B23351,Content!$B$2:$D25280,3,FALSE)</f>
        <v>science</v>
      </c>
      <c r="D23351" t="str">
        <f>VLOOKUP(B23351,Content!$B$2:$D25280,2,FALSE)</f>
        <v>video</v>
      </c>
      <c r="E23351" t="s">
        <v>1038</v>
      </c>
      <c r="F23351">
        <f>VLOOKUP(E23351,ReactionTypes!$B$2:$D23366,3,FALSE)</f>
        <v>15</v>
      </c>
      <c r="G23351" t="str">
        <f>VLOOKUP(E23351,ReactionTypes!$B$2:$D23366,2,FALSE)</f>
        <v>negative</v>
      </c>
      <c r="H23351" t="s">
        <v>1071</v>
      </c>
      <c r="I23351">
        <v>8</v>
      </c>
      <c r="J23351">
        <f t="shared" si="2552"/>
        <v>2055</v>
      </c>
    </row>
    <row r="23352" spans="1:10">
      <c r="A23352">
        <v>24280</v>
      </c>
      <c r="B23352" t="s">
        <v>983</v>
      </c>
      <c r="C23352" t="str">
        <f>VLOOKUP(B23352,Content!$B$2:$D25281,3,FALSE)</f>
        <v>science</v>
      </c>
      <c r="D23352" t="str">
        <f>VLOOKUP(B23352,Content!$B$2:$D25281,2,FALSE)</f>
        <v>video</v>
      </c>
      <c r="E23352" t="s">
        <v>1049</v>
      </c>
      <c r="F23352">
        <f>VLOOKUP(E23352,ReactionTypes!$B$2:$D23367,3,FALSE)</f>
        <v>60</v>
      </c>
      <c r="G23352" t="str">
        <f>VLOOKUP(E23352,ReactionTypes!$B$2:$D23367,2,FALSE)</f>
        <v>positive</v>
      </c>
      <c r="H23352" t="s">
        <v>1161</v>
      </c>
      <c r="I23352">
        <v>11</v>
      </c>
      <c r="J23352">
        <f t="shared" si="2552"/>
        <v>2055</v>
      </c>
    </row>
    <row r="23353" spans="1:10">
      <c r="A23353">
        <v>24281</v>
      </c>
      <c r="B23353" t="s">
        <v>983</v>
      </c>
      <c r="C23353" t="str">
        <f>VLOOKUP(B23353,Content!$B$2:$D25282,3,FALSE)</f>
        <v>science</v>
      </c>
      <c r="D23353" t="str">
        <f>VLOOKUP(B23353,Content!$B$2:$D25282,2,FALSE)</f>
        <v>video</v>
      </c>
      <c r="E23353" t="s">
        <v>1036</v>
      </c>
      <c r="F23353">
        <f>VLOOKUP(E23353,ReactionTypes!$B$2:$D23368,3,FALSE)</f>
        <v>0</v>
      </c>
      <c r="G23353" t="str">
        <f>VLOOKUP(E23353,ReactionTypes!$B$2:$D23368,2,FALSE)</f>
        <v>negative</v>
      </c>
      <c r="H23353" t="s">
        <v>1234</v>
      </c>
      <c r="I23353">
        <v>4</v>
      </c>
      <c r="J23353">
        <f t="shared" si="2552"/>
        <v>1978</v>
      </c>
    </row>
    <row r="23354" spans="1:10">
      <c r="A23354">
        <v>24282</v>
      </c>
      <c r="B23354" t="s">
        <v>983</v>
      </c>
      <c r="C23354" t="str">
        <f>VLOOKUP(B23354,Content!$B$2:$D25283,3,FALSE)</f>
        <v>science</v>
      </c>
      <c r="D23354" t="str">
        <f>VLOOKUP(B23354,Content!$B$2:$D25283,2,FALSE)</f>
        <v>video</v>
      </c>
      <c r="E23354" t="s">
        <v>1046</v>
      </c>
      <c r="F23354">
        <f>VLOOKUP(E23354,ReactionTypes!$B$2:$D23369,3,FALSE)</f>
        <v>45</v>
      </c>
      <c r="G23354" t="str">
        <f>VLOOKUP(E23354,ReactionTypes!$B$2:$D23369,2,FALSE)</f>
        <v>positive</v>
      </c>
      <c r="H23354" t="s">
        <v>1109</v>
      </c>
      <c r="I23354">
        <v>8</v>
      </c>
      <c r="J23354">
        <f t="shared" si="2552"/>
        <v>2055</v>
      </c>
    </row>
    <row r="23355" spans="1:10">
      <c r="A23355">
        <v>24283</v>
      </c>
      <c r="B23355" t="s">
        <v>983</v>
      </c>
      <c r="C23355" t="str">
        <f>VLOOKUP(B23355,Content!$B$2:$D25284,3,FALSE)</f>
        <v>science</v>
      </c>
      <c r="D23355" t="str">
        <f>VLOOKUP(B23355,Content!$B$2:$D25284,2,FALSE)</f>
        <v>video</v>
      </c>
      <c r="E23355" t="s">
        <v>1048</v>
      </c>
      <c r="F23355">
        <f>VLOOKUP(E23355,ReactionTypes!$B$2:$D23370,3,FALSE)</f>
        <v>50</v>
      </c>
      <c r="G23355" t="str">
        <f>VLOOKUP(E23355,ReactionTypes!$B$2:$D23370,2,FALSE)</f>
        <v>positive</v>
      </c>
      <c r="H23355" t="s">
        <v>1198</v>
      </c>
      <c r="I23355">
        <v>5</v>
      </c>
      <c r="J23355">
        <f t="shared" si="2552"/>
        <v>2110</v>
      </c>
    </row>
    <row r="23356" spans="1:10">
      <c r="A23356">
        <v>24284</v>
      </c>
      <c r="B23356" t="s">
        <v>983</v>
      </c>
      <c r="C23356" t="str">
        <f>VLOOKUP(B23356,Content!$B$2:$D25285,3,FALSE)</f>
        <v>science</v>
      </c>
      <c r="D23356" t="str">
        <f>VLOOKUP(B23356,Content!$B$2:$D25285,2,FALSE)</f>
        <v>video</v>
      </c>
      <c r="E23356" t="s">
        <v>1041</v>
      </c>
      <c r="F23356">
        <f>VLOOKUP(E23356,ReactionTypes!$B$2:$D23371,3,FALSE)</f>
        <v>70</v>
      </c>
      <c r="G23356" t="str">
        <f>VLOOKUP(E23356,ReactionTypes!$B$2:$D23371,2,FALSE)</f>
        <v>positive</v>
      </c>
      <c r="H23356" t="s">
        <v>1165</v>
      </c>
      <c r="I23356">
        <v>11</v>
      </c>
      <c r="J23356">
        <f t="shared" si="2552"/>
        <v>2055</v>
      </c>
    </row>
    <row r="23357" spans="1:10">
      <c r="A23357">
        <v>24285</v>
      </c>
      <c r="B23357" t="s">
        <v>983</v>
      </c>
      <c r="C23357" t="str">
        <f>VLOOKUP(B23357,Content!$B$2:$D25286,3,FALSE)</f>
        <v>science</v>
      </c>
      <c r="D23357" t="str">
        <f>VLOOKUP(B23357,Content!$B$2:$D25286,2,FALSE)</f>
        <v>video</v>
      </c>
      <c r="E23357" t="s">
        <v>1051</v>
      </c>
      <c r="F23357">
        <f>VLOOKUP(E23357,ReactionTypes!$B$2:$D23372,3,FALSE)</f>
        <v>72</v>
      </c>
      <c r="G23357" t="str">
        <f>VLOOKUP(E23357,ReactionTypes!$B$2:$D23372,2,FALSE)</f>
        <v>positive</v>
      </c>
      <c r="H23357" t="s">
        <v>1259</v>
      </c>
      <c r="I23357">
        <v>3</v>
      </c>
      <c r="J23357">
        <f t="shared" si="2552"/>
        <v>1982</v>
      </c>
    </row>
    <row r="23358" spans="1:10">
      <c r="A23358">
        <v>24286</v>
      </c>
      <c r="B23358" t="s">
        <v>983</v>
      </c>
      <c r="C23358" t="str">
        <f>VLOOKUP(B23358,Content!$B$2:$D25287,3,FALSE)</f>
        <v>science</v>
      </c>
      <c r="D23358" t="str">
        <f>VLOOKUP(B23358,Content!$B$2:$D25287,2,FALSE)</f>
        <v>video</v>
      </c>
      <c r="E23358" t="s">
        <v>1051</v>
      </c>
      <c r="F23358">
        <f>VLOOKUP(E23358,ReactionTypes!$B$2:$D23373,3,FALSE)</f>
        <v>72</v>
      </c>
      <c r="G23358" t="str">
        <f>VLOOKUP(E23358,ReactionTypes!$B$2:$D23373,2,FALSE)</f>
        <v>positive</v>
      </c>
      <c r="H23358" t="s">
        <v>1115</v>
      </c>
      <c r="I23358">
        <v>7</v>
      </c>
      <c r="J23358">
        <f t="shared" si="2552"/>
        <v>2116</v>
      </c>
    </row>
    <row r="23359" spans="1:10">
      <c r="A23359">
        <v>24287</v>
      </c>
      <c r="B23359" t="s">
        <v>983</v>
      </c>
      <c r="C23359" t="str">
        <f>VLOOKUP(B23359,Content!$B$2:$D25288,3,FALSE)</f>
        <v>science</v>
      </c>
      <c r="D23359" t="str">
        <f>VLOOKUP(B23359,Content!$B$2:$D25288,2,FALSE)</f>
        <v>video</v>
      </c>
      <c r="E23359" t="s">
        <v>1046</v>
      </c>
      <c r="F23359">
        <f>VLOOKUP(E23359,ReactionTypes!$B$2:$D23374,3,FALSE)</f>
        <v>45</v>
      </c>
      <c r="G23359" t="str">
        <f>VLOOKUP(E23359,ReactionTypes!$B$2:$D23374,2,FALSE)</f>
        <v>positive</v>
      </c>
      <c r="H23359" s="4">
        <v>44020</v>
      </c>
      <c r="I23359">
        <f>MONTH(H23359)</f>
        <v>7</v>
      </c>
      <c r="J23359">
        <f t="shared" si="2552"/>
        <v>2116</v>
      </c>
    </row>
    <row r="23360" spans="1:10">
      <c r="A23360">
        <v>24289</v>
      </c>
      <c r="B23360" t="s">
        <v>984</v>
      </c>
      <c r="C23360" t="str">
        <f>VLOOKUP(B23360,Content!$B$2:$D25290,3,FALSE)</f>
        <v>fitness</v>
      </c>
      <c r="D23360" t="str">
        <f>VLOOKUP(B23360,Content!$B$2:$D25290,2,FALSE)</f>
        <v>photo</v>
      </c>
      <c r="E23360" t="s">
        <v>1040</v>
      </c>
      <c r="F23360">
        <f>VLOOKUP(E23360,ReactionTypes!$B$2:$D23375,3,FALSE)</f>
        <v>35</v>
      </c>
      <c r="G23360" t="str">
        <f>VLOOKUP(E23360,ReactionTypes!$B$2:$D23375,2,FALSE)</f>
        <v>neutral</v>
      </c>
      <c r="H23360" t="s">
        <v>1093</v>
      </c>
      <c r="I23360">
        <v>6</v>
      </c>
      <c r="J23360">
        <f t="shared" si="2552"/>
        <v>2068</v>
      </c>
    </row>
    <row r="23361" spans="1:10">
      <c r="A23361">
        <v>24290</v>
      </c>
      <c r="B23361" t="s">
        <v>984</v>
      </c>
      <c r="C23361" t="str">
        <f>VLOOKUP(B23361,Content!$B$2:$D25291,3,FALSE)</f>
        <v>fitness</v>
      </c>
      <c r="D23361" t="str">
        <f>VLOOKUP(B23361,Content!$B$2:$D25291,2,FALSE)</f>
        <v>photo</v>
      </c>
      <c r="E23361" t="s">
        <v>1050</v>
      </c>
      <c r="F23361">
        <f>VLOOKUP(E23361,ReactionTypes!$B$2:$D23376,3,FALSE)</f>
        <v>70</v>
      </c>
      <c r="G23361" t="str">
        <f>VLOOKUP(E23361,ReactionTypes!$B$2:$D23376,2,FALSE)</f>
        <v>positive</v>
      </c>
      <c r="H23361" t="s">
        <v>1123</v>
      </c>
      <c r="I23361">
        <v>10</v>
      </c>
      <c r="J23361">
        <f t="shared" si="2552"/>
        <v>2087</v>
      </c>
    </row>
    <row r="23362" spans="1:10">
      <c r="A23362">
        <v>24291</v>
      </c>
      <c r="B23362" t="s">
        <v>984</v>
      </c>
      <c r="C23362" t="str">
        <f>VLOOKUP(B23362,Content!$B$2:$D25292,3,FALSE)</f>
        <v>fitness</v>
      </c>
      <c r="D23362" t="str">
        <f>VLOOKUP(B23362,Content!$B$2:$D25292,2,FALSE)</f>
        <v>photo</v>
      </c>
      <c r="E23362" t="s">
        <v>1036</v>
      </c>
      <c r="F23362">
        <f>VLOOKUP(E23362,ReactionTypes!$B$2:$D23377,3,FALSE)</f>
        <v>0</v>
      </c>
      <c r="G23362" t="str">
        <f>VLOOKUP(E23362,ReactionTypes!$B$2:$D23377,2,FALSE)</f>
        <v>negative</v>
      </c>
      <c r="H23362" s="4">
        <v>44115</v>
      </c>
      <c r="I23362">
        <f>MONTH(H23362)</f>
        <v>10</v>
      </c>
      <c r="J23362">
        <f t="shared" si="2552"/>
        <v>2087</v>
      </c>
    </row>
    <row r="23363" spans="1:10">
      <c r="A23363">
        <v>24292</v>
      </c>
      <c r="B23363" t="s">
        <v>984</v>
      </c>
      <c r="C23363" t="str">
        <f>VLOOKUP(B23363,Content!$B$2:$D25293,3,FALSE)</f>
        <v>fitness</v>
      </c>
      <c r="D23363" t="str">
        <f>VLOOKUP(B23363,Content!$B$2:$D25293,2,FALSE)</f>
        <v>photo</v>
      </c>
      <c r="E23363" t="s">
        <v>1040</v>
      </c>
      <c r="F23363">
        <f>VLOOKUP(E23363,ReactionTypes!$B$2:$D23378,3,FALSE)</f>
        <v>35</v>
      </c>
      <c r="G23363" t="str">
        <f>VLOOKUP(E23363,ReactionTypes!$B$2:$D23378,2,FALSE)</f>
        <v>neutral</v>
      </c>
      <c r="H23363" t="s">
        <v>1242</v>
      </c>
      <c r="I23363">
        <v>1</v>
      </c>
      <c r="J23363">
        <f t="shared" ref="J23363:J23426" si="2558">COUNTIF($I$2:$I$24574,I23363)</f>
        <v>2142</v>
      </c>
    </row>
    <row r="23364" spans="1:10">
      <c r="A23364">
        <v>24293</v>
      </c>
      <c r="B23364" t="s">
        <v>984</v>
      </c>
      <c r="C23364" t="str">
        <f>VLOOKUP(B23364,Content!$B$2:$D25294,3,FALSE)</f>
        <v>fitness</v>
      </c>
      <c r="D23364" t="str">
        <f>VLOOKUP(B23364,Content!$B$2:$D25294,2,FALSE)</f>
        <v>photo</v>
      </c>
      <c r="E23364" t="s">
        <v>1051</v>
      </c>
      <c r="F23364">
        <f>VLOOKUP(E23364,ReactionTypes!$B$2:$D23379,3,FALSE)</f>
        <v>72</v>
      </c>
      <c r="G23364" t="str">
        <f>VLOOKUP(E23364,ReactionTypes!$B$2:$D23379,2,FALSE)</f>
        <v>positive</v>
      </c>
      <c r="H23364" s="4">
        <v>44115</v>
      </c>
      <c r="I23364">
        <f>MONTH(H23364)</f>
        <v>10</v>
      </c>
      <c r="J23364">
        <f t="shared" si="2558"/>
        <v>2087</v>
      </c>
    </row>
    <row r="23365" spans="1:10">
      <c r="A23365">
        <v>24294</v>
      </c>
      <c r="B23365" t="s">
        <v>984</v>
      </c>
      <c r="C23365" t="str">
        <f>VLOOKUP(B23365,Content!$B$2:$D25295,3,FALSE)</f>
        <v>fitness</v>
      </c>
      <c r="D23365" t="str">
        <f>VLOOKUP(B23365,Content!$B$2:$D25295,2,FALSE)</f>
        <v>photo</v>
      </c>
      <c r="E23365" t="s">
        <v>1046</v>
      </c>
      <c r="F23365">
        <f>VLOOKUP(E23365,ReactionTypes!$B$2:$D23380,3,FALSE)</f>
        <v>45</v>
      </c>
      <c r="G23365" t="str">
        <f>VLOOKUP(E23365,ReactionTypes!$B$2:$D23380,2,FALSE)</f>
        <v>positive</v>
      </c>
      <c r="H23365" t="s">
        <v>1236</v>
      </c>
      <c r="I23365">
        <v>1</v>
      </c>
      <c r="J23365">
        <f t="shared" si="2558"/>
        <v>2142</v>
      </c>
    </row>
    <row r="23366" spans="1:10">
      <c r="A23366">
        <v>24295</v>
      </c>
      <c r="B23366" t="s">
        <v>984</v>
      </c>
      <c r="C23366" t="str">
        <f>VLOOKUP(B23366,Content!$B$2:$D25296,3,FALSE)</f>
        <v>fitness</v>
      </c>
      <c r="D23366" t="str">
        <f>VLOOKUP(B23366,Content!$B$2:$D25296,2,FALSE)</f>
        <v>photo</v>
      </c>
      <c r="E23366" t="s">
        <v>1049</v>
      </c>
      <c r="F23366">
        <f>VLOOKUP(E23366,ReactionTypes!$B$2:$D23381,3,FALSE)</f>
        <v>60</v>
      </c>
      <c r="G23366" t="str">
        <f>VLOOKUP(E23366,ReactionTypes!$B$2:$D23381,2,FALSE)</f>
        <v>positive</v>
      </c>
      <c r="H23366" t="s">
        <v>1213</v>
      </c>
      <c r="I23366">
        <v>1</v>
      </c>
      <c r="J23366">
        <f t="shared" si="2558"/>
        <v>2142</v>
      </c>
    </row>
    <row r="23367" spans="1:10">
      <c r="A23367">
        <v>24296</v>
      </c>
      <c r="B23367" t="s">
        <v>984</v>
      </c>
      <c r="C23367" t="str">
        <f>VLOOKUP(B23367,Content!$B$2:$D25297,3,FALSE)</f>
        <v>fitness</v>
      </c>
      <c r="D23367" t="str">
        <f>VLOOKUP(B23367,Content!$B$2:$D25297,2,FALSE)</f>
        <v>photo</v>
      </c>
      <c r="E23367" t="s">
        <v>1037</v>
      </c>
      <c r="F23367">
        <f>VLOOKUP(E23367,ReactionTypes!$B$2:$D23382,3,FALSE)</f>
        <v>10</v>
      </c>
      <c r="G23367" t="str">
        <f>VLOOKUP(E23367,ReactionTypes!$B$2:$D23382,2,FALSE)</f>
        <v>negative</v>
      </c>
      <c r="H23367" t="s">
        <v>1220</v>
      </c>
      <c r="I23367">
        <v>1</v>
      </c>
      <c r="J23367">
        <f t="shared" si="2558"/>
        <v>2142</v>
      </c>
    </row>
    <row r="23368" spans="1:10">
      <c r="A23368">
        <v>24297</v>
      </c>
      <c r="B23368" t="s">
        <v>984</v>
      </c>
      <c r="C23368" t="str">
        <f>VLOOKUP(B23368,Content!$B$2:$D25298,3,FALSE)</f>
        <v>fitness</v>
      </c>
      <c r="D23368" t="str">
        <f>VLOOKUP(B23368,Content!$B$2:$D25298,2,FALSE)</f>
        <v>photo</v>
      </c>
      <c r="E23368" t="s">
        <v>1042</v>
      </c>
      <c r="F23368">
        <f>VLOOKUP(E23368,ReactionTypes!$B$2:$D23383,3,FALSE)</f>
        <v>5</v>
      </c>
      <c r="G23368" t="str">
        <f>VLOOKUP(E23368,ReactionTypes!$B$2:$D23383,2,FALSE)</f>
        <v>negative</v>
      </c>
      <c r="H23368" t="s">
        <v>1131</v>
      </c>
      <c r="I23368">
        <v>12</v>
      </c>
      <c r="J23368">
        <f t="shared" si="2558"/>
        <v>2099</v>
      </c>
    </row>
    <row r="23369" spans="1:10">
      <c r="A23369">
        <v>24298</v>
      </c>
      <c r="B23369" t="s">
        <v>984</v>
      </c>
      <c r="C23369" t="str">
        <f>VLOOKUP(B23369,Content!$B$2:$D25299,3,FALSE)</f>
        <v>fitness</v>
      </c>
      <c r="D23369" t="str">
        <f>VLOOKUP(B23369,Content!$B$2:$D25299,2,FALSE)</f>
        <v>photo</v>
      </c>
      <c r="E23369" t="s">
        <v>1040</v>
      </c>
      <c r="F23369">
        <f>VLOOKUP(E23369,ReactionTypes!$B$2:$D23384,3,FALSE)</f>
        <v>35</v>
      </c>
      <c r="G23369" t="str">
        <f>VLOOKUP(E23369,ReactionTypes!$B$2:$D23384,2,FALSE)</f>
        <v>neutral</v>
      </c>
      <c r="H23369" t="s">
        <v>1173</v>
      </c>
      <c r="I23369">
        <v>8</v>
      </c>
      <c r="J23369">
        <f t="shared" si="2558"/>
        <v>2055</v>
      </c>
    </row>
    <row r="23370" spans="1:10">
      <c r="A23370">
        <v>24299</v>
      </c>
      <c r="B23370" t="s">
        <v>984</v>
      </c>
      <c r="C23370" t="str">
        <f>VLOOKUP(B23370,Content!$B$2:$D25300,3,FALSE)</f>
        <v>fitness</v>
      </c>
      <c r="D23370" t="str">
        <f>VLOOKUP(B23370,Content!$B$2:$D25300,2,FALSE)</f>
        <v>photo</v>
      </c>
      <c r="E23370" t="s">
        <v>1040</v>
      </c>
      <c r="F23370">
        <f>VLOOKUP(E23370,ReactionTypes!$B$2:$D23385,3,FALSE)</f>
        <v>35</v>
      </c>
      <c r="G23370" t="str">
        <f>VLOOKUP(E23370,ReactionTypes!$B$2:$D23385,2,FALSE)</f>
        <v>neutral</v>
      </c>
      <c r="H23370" t="s">
        <v>1126</v>
      </c>
      <c r="I23370">
        <v>12</v>
      </c>
      <c r="J23370">
        <f t="shared" si="2558"/>
        <v>2099</v>
      </c>
    </row>
    <row r="23371" spans="1:10">
      <c r="A23371">
        <v>24300</v>
      </c>
      <c r="B23371" t="s">
        <v>984</v>
      </c>
      <c r="C23371" t="str">
        <f>VLOOKUP(B23371,Content!$B$2:$D25301,3,FALSE)</f>
        <v>fitness</v>
      </c>
      <c r="D23371" t="str">
        <f>VLOOKUP(B23371,Content!$B$2:$D25301,2,FALSE)</f>
        <v>photo</v>
      </c>
      <c r="E23371" t="s">
        <v>1049</v>
      </c>
      <c r="F23371">
        <f>VLOOKUP(E23371,ReactionTypes!$B$2:$D23386,3,FALSE)</f>
        <v>60</v>
      </c>
      <c r="G23371" t="str">
        <f>VLOOKUP(E23371,ReactionTypes!$B$2:$D23386,2,FALSE)</f>
        <v>positive</v>
      </c>
      <c r="H23371" t="s">
        <v>1196</v>
      </c>
      <c r="I23371">
        <v>3</v>
      </c>
      <c r="J23371">
        <f t="shared" si="2558"/>
        <v>1982</v>
      </c>
    </row>
    <row r="23372" spans="1:10">
      <c r="A23372">
        <v>24301</v>
      </c>
      <c r="B23372" t="s">
        <v>984</v>
      </c>
      <c r="C23372" t="str">
        <f>VLOOKUP(B23372,Content!$B$2:$D25302,3,FALSE)</f>
        <v>fitness</v>
      </c>
      <c r="D23372" t="str">
        <f>VLOOKUP(B23372,Content!$B$2:$D25302,2,FALSE)</f>
        <v>photo</v>
      </c>
      <c r="E23372" t="s">
        <v>1041</v>
      </c>
      <c r="F23372">
        <f>VLOOKUP(E23372,ReactionTypes!$B$2:$D23387,3,FALSE)</f>
        <v>70</v>
      </c>
      <c r="G23372" t="str">
        <f>VLOOKUP(E23372,ReactionTypes!$B$2:$D23387,2,FALSE)</f>
        <v>positive</v>
      </c>
      <c r="H23372" t="s">
        <v>1283</v>
      </c>
      <c r="I23372">
        <v>7</v>
      </c>
      <c r="J23372">
        <f t="shared" si="2558"/>
        <v>2116</v>
      </c>
    </row>
    <row r="23373" spans="1:10">
      <c r="A23373">
        <v>24302</v>
      </c>
      <c r="B23373" t="s">
        <v>984</v>
      </c>
      <c r="C23373" t="str">
        <f>VLOOKUP(B23373,Content!$B$2:$D25303,3,FALSE)</f>
        <v>fitness</v>
      </c>
      <c r="D23373" t="str">
        <f>VLOOKUP(B23373,Content!$B$2:$D25303,2,FALSE)</f>
        <v>photo</v>
      </c>
      <c r="E23373" t="s">
        <v>1036</v>
      </c>
      <c r="F23373">
        <f>VLOOKUP(E23373,ReactionTypes!$B$2:$D23388,3,FALSE)</f>
        <v>0</v>
      </c>
      <c r="G23373" t="str">
        <f>VLOOKUP(E23373,ReactionTypes!$B$2:$D23388,2,FALSE)</f>
        <v>negative</v>
      </c>
      <c r="H23373" t="s">
        <v>1228</v>
      </c>
      <c r="I23373">
        <v>4</v>
      </c>
      <c r="J23373">
        <f t="shared" si="2558"/>
        <v>1978</v>
      </c>
    </row>
    <row r="23374" spans="1:10">
      <c r="A23374">
        <v>24303</v>
      </c>
      <c r="B23374" t="s">
        <v>984</v>
      </c>
      <c r="C23374" t="str">
        <f>VLOOKUP(B23374,Content!$B$2:$D25304,3,FALSE)</f>
        <v>fitness</v>
      </c>
      <c r="D23374" t="str">
        <f>VLOOKUP(B23374,Content!$B$2:$D25304,2,FALSE)</f>
        <v>photo</v>
      </c>
      <c r="E23374" t="s">
        <v>1038</v>
      </c>
      <c r="F23374">
        <f>VLOOKUP(E23374,ReactionTypes!$B$2:$D23389,3,FALSE)</f>
        <v>15</v>
      </c>
      <c r="G23374" t="str">
        <f>VLOOKUP(E23374,ReactionTypes!$B$2:$D23389,2,FALSE)</f>
        <v>negative</v>
      </c>
      <c r="H23374" s="4">
        <v>44532</v>
      </c>
      <c r="I23374">
        <f>MONTH(H23374)</f>
        <v>12</v>
      </c>
      <c r="J23374">
        <f t="shared" si="2558"/>
        <v>2099</v>
      </c>
    </row>
    <row r="23375" spans="1:10">
      <c r="A23375">
        <v>24304</v>
      </c>
      <c r="B23375" t="s">
        <v>984</v>
      </c>
      <c r="C23375" t="str">
        <f>VLOOKUP(B23375,Content!$B$2:$D25305,3,FALSE)</f>
        <v>fitness</v>
      </c>
      <c r="D23375" t="str">
        <f>VLOOKUP(B23375,Content!$B$2:$D25305,2,FALSE)</f>
        <v>photo</v>
      </c>
      <c r="E23375" t="s">
        <v>1048</v>
      </c>
      <c r="F23375">
        <f>VLOOKUP(E23375,ReactionTypes!$B$2:$D23390,3,FALSE)</f>
        <v>50</v>
      </c>
      <c r="G23375" t="str">
        <f>VLOOKUP(E23375,ReactionTypes!$B$2:$D23390,2,FALSE)</f>
        <v>positive</v>
      </c>
      <c r="H23375" t="s">
        <v>1239</v>
      </c>
      <c r="I23375">
        <v>1</v>
      </c>
      <c r="J23375">
        <f t="shared" si="2558"/>
        <v>2142</v>
      </c>
    </row>
    <row r="23376" spans="1:10">
      <c r="A23376">
        <v>24305</v>
      </c>
      <c r="B23376" t="s">
        <v>984</v>
      </c>
      <c r="C23376" t="str">
        <f>VLOOKUP(B23376,Content!$B$2:$D25306,3,FALSE)</f>
        <v>fitness</v>
      </c>
      <c r="D23376" t="str">
        <f>VLOOKUP(B23376,Content!$B$2:$D25306,2,FALSE)</f>
        <v>photo</v>
      </c>
      <c r="E23376" t="s">
        <v>1045</v>
      </c>
      <c r="F23376">
        <f>VLOOKUP(E23376,ReactionTypes!$B$2:$D23391,3,FALSE)</f>
        <v>75</v>
      </c>
      <c r="G23376" t="str">
        <f>VLOOKUP(E23376,ReactionTypes!$B$2:$D23391,2,FALSE)</f>
        <v>positive</v>
      </c>
      <c r="H23376" t="s">
        <v>1257</v>
      </c>
      <c r="I23376">
        <v>3</v>
      </c>
      <c r="J23376">
        <f t="shared" si="2558"/>
        <v>1982</v>
      </c>
    </row>
    <row r="23377" spans="1:10">
      <c r="A23377">
        <v>24306</v>
      </c>
      <c r="B23377" t="s">
        <v>984</v>
      </c>
      <c r="C23377" t="str">
        <f>VLOOKUP(B23377,Content!$B$2:$D25307,3,FALSE)</f>
        <v>fitness</v>
      </c>
      <c r="D23377" t="str">
        <f>VLOOKUP(B23377,Content!$B$2:$D25307,2,FALSE)</f>
        <v>photo</v>
      </c>
      <c r="E23377" t="s">
        <v>1046</v>
      </c>
      <c r="F23377">
        <f>VLOOKUP(E23377,ReactionTypes!$B$2:$D23392,3,FALSE)</f>
        <v>45</v>
      </c>
      <c r="G23377" t="str">
        <f>VLOOKUP(E23377,ReactionTypes!$B$2:$D23392,2,FALSE)</f>
        <v>positive</v>
      </c>
      <c r="H23377" t="s">
        <v>1158</v>
      </c>
      <c r="I23377">
        <v>9</v>
      </c>
      <c r="J23377">
        <f t="shared" si="2558"/>
        <v>1991</v>
      </c>
    </row>
    <row r="23378" spans="1:10">
      <c r="A23378">
        <v>24307</v>
      </c>
      <c r="B23378" t="s">
        <v>984</v>
      </c>
      <c r="C23378" t="str">
        <f>VLOOKUP(B23378,Content!$B$2:$D25308,3,FALSE)</f>
        <v>fitness</v>
      </c>
      <c r="D23378" t="str">
        <f>VLOOKUP(B23378,Content!$B$2:$D25308,2,FALSE)</f>
        <v>photo</v>
      </c>
      <c r="E23378" t="s">
        <v>1043</v>
      </c>
      <c r="F23378">
        <f>VLOOKUP(E23378,ReactionTypes!$B$2:$D23393,3,FALSE)</f>
        <v>65</v>
      </c>
      <c r="G23378" t="str">
        <f>VLOOKUP(E23378,ReactionTypes!$B$2:$D23393,2,FALSE)</f>
        <v>positive</v>
      </c>
      <c r="H23378" s="4">
        <v>44200</v>
      </c>
      <c r="I23378">
        <f>MONTH(H23378)</f>
        <v>1</v>
      </c>
      <c r="J23378">
        <f t="shared" si="2558"/>
        <v>2142</v>
      </c>
    </row>
    <row r="23379" spans="1:10">
      <c r="A23379">
        <v>24308</v>
      </c>
      <c r="B23379" t="s">
        <v>984</v>
      </c>
      <c r="C23379" t="str">
        <f>VLOOKUP(B23379,Content!$B$2:$D25309,3,FALSE)</f>
        <v>fitness</v>
      </c>
      <c r="D23379" t="str">
        <f>VLOOKUP(B23379,Content!$B$2:$D25309,2,FALSE)</f>
        <v>photo</v>
      </c>
      <c r="E23379" t="s">
        <v>1040</v>
      </c>
      <c r="F23379">
        <f>VLOOKUP(E23379,ReactionTypes!$B$2:$D23394,3,FALSE)</f>
        <v>35</v>
      </c>
      <c r="G23379" t="str">
        <f>VLOOKUP(E23379,ReactionTypes!$B$2:$D23394,2,FALSE)</f>
        <v>neutral</v>
      </c>
      <c r="H23379" t="s">
        <v>1161</v>
      </c>
      <c r="I23379">
        <v>11</v>
      </c>
      <c r="J23379">
        <f t="shared" si="2558"/>
        <v>2055</v>
      </c>
    </row>
    <row r="23380" spans="1:10">
      <c r="A23380">
        <v>24309</v>
      </c>
      <c r="B23380" t="s">
        <v>984</v>
      </c>
      <c r="C23380" t="str">
        <f>VLOOKUP(B23380,Content!$B$2:$D25310,3,FALSE)</f>
        <v>fitness</v>
      </c>
      <c r="D23380" t="str">
        <f>VLOOKUP(B23380,Content!$B$2:$D25310,2,FALSE)</f>
        <v>photo</v>
      </c>
      <c r="E23380" t="s">
        <v>1037</v>
      </c>
      <c r="F23380">
        <f>VLOOKUP(E23380,ReactionTypes!$B$2:$D23395,3,FALSE)</f>
        <v>10</v>
      </c>
      <c r="G23380" t="str">
        <f>VLOOKUP(E23380,ReactionTypes!$B$2:$D23395,2,FALSE)</f>
        <v>negative</v>
      </c>
      <c r="H23380" s="4">
        <v>43929</v>
      </c>
      <c r="I23380">
        <f>MONTH(H23380)</f>
        <v>4</v>
      </c>
      <c r="J23380">
        <f t="shared" si="2558"/>
        <v>1978</v>
      </c>
    </row>
    <row r="23381" spans="1:10">
      <c r="A23381">
        <v>24310</v>
      </c>
      <c r="B23381" t="s">
        <v>984</v>
      </c>
      <c r="C23381" t="str">
        <f>VLOOKUP(B23381,Content!$B$2:$D25311,3,FALSE)</f>
        <v>fitness</v>
      </c>
      <c r="D23381" t="str">
        <f>VLOOKUP(B23381,Content!$B$2:$D25311,2,FALSE)</f>
        <v>photo</v>
      </c>
      <c r="E23381" t="s">
        <v>1042</v>
      </c>
      <c r="F23381">
        <f>VLOOKUP(E23381,ReactionTypes!$B$2:$D23396,3,FALSE)</f>
        <v>5</v>
      </c>
      <c r="G23381" t="str">
        <f>VLOOKUP(E23381,ReactionTypes!$B$2:$D23396,2,FALSE)</f>
        <v>negative</v>
      </c>
      <c r="H23381" t="s">
        <v>1283</v>
      </c>
      <c r="I23381">
        <v>7</v>
      </c>
      <c r="J23381">
        <f t="shared" si="2558"/>
        <v>2116</v>
      </c>
    </row>
    <row r="23382" spans="1:10">
      <c r="A23382">
        <v>24311</v>
      </c>
      <c r="B23382" t="s">
        <v>984</v>
      </c>
      <c r="C23382" t="str">
        <f>VLOOKUP(B23382,Content!$B$2:$D25312,3,FALSE)</f>
        <v>fitness</v>
      </c>
      <c r="D23382" t="str">
        <f>VLOOKUP(B23382,Content!$B$2:$D25312,2,FALSE)</f>
        <v>photo</v>
      </c>
      <c r="E23382" t="s">
        <v>1046</v>
      </c>
      <c r="F23382">
        <f>VLOOKUP(E23382,ReactionTypes!$B$2:$D23397,3,FALSE)</f>
        <v>45</v>
      </c>
      <c r="G23382" t="str">
        <f>VLOOKUP(E23382,ReactionTypes!$B$2:$D23397,2,FALSE)</f>
        <v>positive</v>
      </c>
      <c r="H23382" t="s">
        <v>1186</v>
      </c>
      <c r="I23382">
        <v>4</v>
      </c>
      <c r="J23382">
        <f t="shared" si="2558"/>
        <v>1978</v>
      </c>
    </row>
    <row r="23383" spans="1:10">
      <c r="A23383">
        <v>24312</v>
      </c>
      <c r="B23383" t="s">
        <v>984</v>
      </c>
      <c r="C23383" t="str">
        <f>VLOOKUP(B23383,Content!$B$2:$D25313,3,FALSE)</f>
        <v>fitness</v>
      </c>
      <c r="D23383" t="str">
        <f>VLOOKUP(B23383,Content!$B$2:$D25313,2,FALSE)</f>
        <v>photo</v>
      </c>
      <c r="E23383" t="s">
        <v>1045</v>
      </c>
      <c r="F23383">
        <f>VLOOKUP(E23383,ReactionTypes!$B$2:$D23398,3,FALSE)</f>
        <v>75</v>
      </c>
      <c r="G23383" t="str">
        <f>VLOOKUP(E23383,ReactionTypes!$B$2:$D23398,2,FALSE)</f>
        <v>positive</v>
      </c>
      <c r="H23383" t="s">
        <v>1190</v>
      </c>
      <c r="I23383">
        <v>1</v>
      </c>
      <c r="J23383">
        <f t="shared" si="2558"/>
        <v>2142</v>
      </c>
    </row>
    <row r="23384" spans="1:10">
      <c r="A23384">
        <v>24313</v>
      </c>
      <c r="B23384" t="s">
        <v>984</v>
      </c>
      <c r="C23384" t="str">
        <f>VLOOKUP(B23384,Content!$B$2:$D25314,3,FALSE)</f>
        <v>fitness</v>
      </c>
      <c r="D23384" t="str">
        <f>VLOOKUP(B23384,Content!$B$2:$D25314,2,FALSE)</f>
        <v>photo</v>
      </c>
      <c r="E23384" t="s">
        <v>1047</v>
      </c>
      <c r="F23384">
        <f>VLOOKUP(E23384,ReactionTypes!$B$2:$D23399,3,FALSE)</f>
        <v>12</v>
      </c>
      <c r="G23384" t="str">
        <f>VLOOKUP(E23384,ReactionTypes!$B$2:$D23399,2,FALSE)</f>
        <v>negative</v>
      </c>
      <c r="H23384" s="4">
        <v>43871</v>
      </c>
      <c r="I23384">
        <f>MONTH(H23384)</f>
        <v>2</v>
      </c>
      <c r="J23384">
        <f t="shared" si="2558"/>
        <v>1890</v>
      </c>
    </row>
    <row r="23385" spans="1:10">
      <c r="A23385">
        <v>24314</v>
      </c>
      <c r="B23385" t="s">
        <v>984</v>
      </c>
      <c r="C23385" t="str">
        <f>VLOOKUP(B23385,Content!$B$2:$D25315,3,FALSE)</f>
        <v>fitness</v>
      </c>
      <c r="D23385" t="str">
        <f>VLOOKUP(B23385,Content!$B$2:$D25315,2,FALSE)</f>
        <v>photo</v>
      </c>
      <c r="E23385" t="s">
        <v>1038</v>
      </c>
      <c r="F23385">
        <f>VLOOKUP(E23385,ReactionTypes!$B$2:$D23400,3,FALSE)</f>
        <v>15</v>
      </c>
      <c r="G23385" t="str">
        <f>VLOOKUP(E23385,ReactionTypes!$B$2:$D23400,2,FALSE)</f>
        <v>negative</v>
      </c>
      <c r="H23385" t="s">
        <v>1072</v>
      </c>
      <c r="I23385">
        <v>9</v>
      </c>
      <c r="J23385">
        <f t="shared" si="2558"/>
        <v>1991</v>
      </c>
    </row>
    <row r="23386" spans="1:10">
      <c r="A23386">
        <v>24315</v>
      </c>
      <c r="B23386" t="s">
        <v>984</v>
      </c>
      <c r="C23386" t="str">
        <f>VLOOKUP(B23386,Content!$B$2:$D25316,3,FALSE)</f>
        <v>fitness</v>
      </c>
      <c r="D23386" t="str">
        <f>VLOOKUP(B23386,Content!$B$2:$D25316,2,FALSE)</f>
        <v>photo</v>
      </c>
      <c r="E23386" t="s">
        <v>1041</v>
      </c>
      <c r="F23386">
        <f>VLOOKUP(E23386,ReactionTypes!$B$2:$D23401,3,FALSE)</f>
        <v>70</v>
      </c>
      <c r="G23386" t="str">
        <f>VLOOKUP(E23386,ReactionTypes!$B$2:$D23401,2,FALSE)</f>
        <v>positive</v>
      </c>
      <c r="H23386" t="s">
        <v>1104</v>
      </c>
      <c r="I23386">
        <v>7</v>
      </c>
      <c r="J23386">
        <f t="shared" si="2558"/>
        <v>2116</v>
      </c>
    </row>
    <row r="23387" spans="1:10">
      <c r="A23387">
        <v>24316</v>
      </c>
      <c r="B23387" t="s">
        <v>984</v>
      </c>
      <c r="C23387" t="str">
        <f>VLOOKUP(B23387,Content!$B$2:$D25317,3,FALSE)</f>
        <v>fitness</v>
      </c>
      <c r="D23387" t="str">
        <f>VLOOKUP(B23387,Content!$B$2:$D25317,2,FALSE)</f>
        <v>photo</v>
      </c>
      <c r="E23387" t="s">
        <v>1037</v>
      </c>
      <c r="F23387">
        <f>VLOOKUP(E23387,ReactionTypes!$B$2:$D23402,3,FALSE)</f>
        <v>10</v>
      </c>
      <c r="G23387" t="str">
        <f>VLOOKUP(E23387,ReactionTypes!$B$2:$D23402,2,FALSE)</f>
        <v>negative</v>
      </c>
      <c r="H23387" s="4">
        <v>43931</v>
      </c>
      <c r="I23387">
        <f>MONTH(H23387)</f>
        <v>4</v>
      </c>
      <c r="J23387">
        <f t="shared" si="2558"/>
        <v>1978</v>
      </c>
    </row>
    <row r="23388" spans="1:10">
      <c r="A23388">
        <v>24317</v>
      </c>
      <c r="B23388" t="s">
        <v>984</v>
      </c>
      <c r="C23388" t="str">
        <f>VLOOKUP(B23388,Content!$B$2:$D25318,3,FALSE)</f>
        <v>fitness</v>
      </c>
      <c r="D23388" t="str">
        <f>VLOOKUP(B23388,Content!$B$2:$D25318,2,FALSE)</f>
        <v>photo</v>
      </c>
      <c r="E23388" t="s">
        <v>1036</v>
      </c>
      <c r="F23388">
        <f>VLOOKUP(E23388,ReactionTypes!$B$2:$D23403,3,FALSE)</f>
        <v>0</v>
      </c>
      <c r="G23388" t="str">
        <f>VLOOKUP(E23388,ReactionTypes!$B$2:$D23403,2,FALSE)</f>
        <v>negative</v>
      </c>
      <c r="H23388" t="s">
        <v>1206</v>
      </c>
      <c r="I23388">
        <v>2</v>
      </c>
      <c r="J23388">
        <f t="shared" si="2558"/>
        <v>1890</v>
      </c>
    </row>
    <row r="23389" spans="1:10">
      <c r="A23389">
        <v>24319</v>
      </c>
      <c r="B23389" t="s">
        <v>985</v>
      </c>
      <c r="C23389" t="str">
        <f>VLOOKUP(B23389,Content!$B$2:$D25320,3,FALSE)</f>
        <v>culture</v>
      </c>
      <c r="D23389" t="str">
        <f>VLOOKUP(B23389,Content!$B$2:$D25320,2,FALSE)</f>
        <v>GIF</v>
      </c>
      <c r="E23389" t="s">
        <v>1050</v>
      </c>
      <c r="F23389">
        <f>VLOOKUP(E23389,ReactionTypes!$B$2:$D23404,3,FALSE)</f>
        <v>70</v>
      </c>
      <c r="G23389" t="str">
        <f>VLOOKUP(E23389,ReactionTypes!$B$2:$D23404,2,FALSE)</f>
        <v>positive</v>
      </c>
      <c r="H23389" t="s">
        <v>1109</v>
      </c>
      <c r="I23389">
        <v>8</v>
      </c>
      <c r="J23389">
        <f t="shared" si="2558"/>
        <v>2055</v>
      </c>
    </row>
    <row r="23390" spans="1:10">
      <c r="A23390">
        <v>24320</v>
      </c>
      <c r="B23390" t="s">
        <v>985</v>
      </c>
      <c r="C23390" t="str">
        <f>VLOOKUP(B23390,Content!$B$2:$D25321,3,FALSE)</f>
        <v>culture</v>
      </c>
      <c r="D23390" t="str">
        <f>VLOOKUP(B23390,Content!$B$2:$D25321,2,FALSE)</f>
        <v>GIF</v>
      </c>
      <c r="E23390" t="s">
        <v>1042</v>
      </c>
      <c r="F23390">
        <f>VLOOKUP(E23390,ReactionTypes!$B$2:$D23405,3,FALSE)</f>
        <v>5</v>
      </c>
      <c r="G23390" t="str">
        <f>VLOOKUP(E23390,ReactionTypes!$B$2:$D23405,2,FALSE)</f>
        <v>negative</v>
      </c>
      <c r="H23390" s="4">
        <v>44502</v>
      </c>
      <c r="I23390">
        <f t="shared" ref="I23390:I23391" si="2559">MONTH(H23390)</f>
        <v>11</v>
      </c>
      <c r="J23390">
        <f t="shared" si="2558"/>
        <v>2055</v>
      </c>
    </row>
    <row r="23391" spans="1:10">
      <c r="A23391">
        <v>24321</v>
      </c>
      <c r="B23391" t="s">
        <v>985</v>
      </c>
      <c r="C23391" t="str">
        <f>VLOOKUP(B23391,Content!$B$2:$D25322,3,FALSE)</f>
        <v>culture</v>
      </c>
      <c r="D23391" t="str">
        <f>VLOOKUP(B23391,Content!$B$2:$D25322,2,FALSE)</f>
        <v>GIF</v>
      </c>
      <c r="E23391" t="s">
        <v>1036</v>
      </c>
      <c r="F23391">
        <f>VLOOKUP(E23391,ReactionTypes!$B$2:$D23406,3,FALSE)</f>
        <v>0</v>
      </c>
      <c r="G23391" t="str">
        <f>VLOOKUP(E23391,ReactionTypes!$B$2:$D23406,2,FALSE)</f>
        <v>negative</v>
      </c>
      <c r="H23391" s="4">
        <v>44022</v>
      </c>
      <c r="I23391">
        <f t="shared" si="2559"/>
        <v>7</v>
      </c>
      <c r="J23391">
        <f t="shared" si="2558"/>
        <v>2116</v>
      </c>
    </row>
    <row r="23392" spans="1:10">
      <c r="A23392">
        <v>24322</v>
      </c>
      <c r="B23392" t="s">
        <v>985</v>
      </c>
      <c r="C23392" t="str">
        <f>VLOOKUP(B23392,Content!$B$2:$D25323,3,FALSE)</f>
        <v>culture</v>
      </c>
      <c r="D23392" t="str">
        <f>VLOOKUP(B23392,Content!$B$2:$D25323,2,FALSE)</f>
        <v>GIF</v>
      </c>
      <c r="E23392" t="s">
        <v>1047</v>
      </c>
      <c r="F23392">
        <f>VLOOKUP(E23392,ReactionTypes!$B$2:$D23407,3,FALSE)</f>
        <v>12</v>
      </c>
      <c r="G23392" t="str">
        <f>VLOOKUP(E23392,ReactionTypes!$B$2:$D23407,2,FALSE)</f>
        <v>negative</v>
      </c>
      <c r="H23392" t="s">
        <v>1214</v>
      </c>
      <c r="I23392">
        <v>5</v>
      </c>
      <c r="J23392">
        <f t="shared" si="2558"/>
        <v>2110</v>
      </c>
    </row>
    <row r="23393" spans="1:10">
      <c r="A23393">
        <v>24323</v>
      </c>
      <c r="B23393" t="s">
        <v>985</v>
      </c>
      <c r="C23393" t="str">
        <f>VLOOKUP(B23393,Content!$B$2:$D25324,3,FALSE)</f>
        <v>culture</v>
      </c>
      <c r="D23393" t="str">
        <f>VLOOKUP(B23393,Content!$B$2:$D25324,2,FALSE)</f>
        <v>GIF</v>
      </c>
      <c r="E23393" t="s">
        <v>1047</v>
      </c>
      <c r="F23393">
        <f>VLOOKUP(E23393,ReactionTypes!$B$2:$D23408,3,FALSE)</f>
        <v>12</v>
      </c>
      <c r="G23393" t="str">
        <f>VLOOKUP(E23393,ReactionTypes!$B$2:$D23408,2,FALSE)</f>
        <v>negative</v>
      </c>
      <c r="H23393" t="s">
        <v>1079</v>
      </c>
      <c r="I23393">
        <v>9</v>
      </c>
      <c r="J23393">
        <f t="shared" si="2558"/>
        <v>1991</v>
      </c>
    </row>
    <row r="23394" spans="1:10">
      <c r="A23394">
        <v>24324</v>
      </c>
      <c r="B23394" t="s">
        <v>985</v>
      </c>
      <c r="C23394" t="str">
        <f>VLOOKUP(B23394,Content!$B$2:$D25325,3,FALSE)</f>
        <v>culture</v>
      </c>
      <c r="D23394" t="str">
        <f>VLOOKUP(B23394,Content!$B$2:$D25325,2,FALSE)</f>
        <v>GIF</v>
      </c>
      <c r="E23394" t="s">
        <v>1045</v>
      </c>
      <c r="F23394">
        <f>VLOOKUP(E23394,ReactionTypes!$B$2:$D23409,3,FALSE)</f>
        <v>75</v>
      </c>
      <c r="G23394" t="str">
        <f>VLOOKUP(E23394,ReactionTypes!$B$2:$D23409,2,FALSE)</f>
        <v>positive</v>
      </c>
      <c r="H23394" t="s">
        <v>1276</v>
      </c>
      <c r="I23394">
        <v>2</v>
      </c>
      <c r="J23394">
        <f t="shared" si="2558"/>
        <v>1890</v>
      </c>
    </row>
    <row r="23395" spans="1:10">
      <c r="A23395">
        <v>24325</v>
      </c>
      <c r="B23395" t="s">
        <v>985</v>
      </c>
      <c r="C23395" t="str">
        <f>VLOOKUP(B23395,Content!$B$2:$D25326,3,FALSE)</f>
        <v>culture</v>
      </c>
      <c r="D23395" t="str">
        <f>VLOOKUP(B23395,Content!$B$2:$D25326,2,FALSE)</f>
        <v>GIF</v>
      </c>
      <c r="E23395" t="s">
        <v>1042</v>
      </c>
      <c r="F23395">
        <f>VLOOKUP(E23395,ReactionTypes!$B$2:$D23410,3,FALSE)</f>
        <v>5</v>
      </c>
      <c r="G23395" t="str">
        <f>VLOOKUP(E23395,ReactionTypes!$B$2:$D23410,2,FALSE)</f>
        <v>negative</v>
      </c>
      <c r="H23395" t="s">
        <v>1159</v>
      </c>
      <c r="I23395">
        <v>12</v>
      </c>
      <c r="J23395">
        <f t="shared" si="2558"/>
        <v>2099</v>
      </c>
    </row>
    <row r="23396" spans="1:10">
      <c r="A23396">
        <v>24326</v>
      </c>
      <c r="B23396" t="s">
        <v>985</v>
      </c>
      <c r="C23396" t="str">
        <f>VLOOKUP(B23396,Content!$B$2:$D25327,3,FALSE)</f>
        <v>culture</v>
      </c>
      <c r="D23396" t="str">
        <f>VLOOKUP(B23396,Content!$B$2:$D25327,2,FALSE)</f>
        <v>GIF</v>
      </c>
      <c r="E23396" t="s">
        <v>1044</v>
      </c>
      <c r="F23396">
        <f>VLOOKUP(E23396,ReactionTypes!$B$2:$D23411,3,FALSE)</f>
        <v>20</v>
      </c>
      <c r="G23396" t="str">
        <f>VLOOKUP(E23396,ReactionTypes!$B$2:$D23411,2,FALSE)</f>
        <v>neutral</v>
      </c>
      <c r="H23396" s="4">
        <v>43959</v>
      </c>
      <c r="I23396">
        <f>MONTH(H23396)</f>
        <v>5</v>
      </c>
      <c r="J23396">
        <f t="shared" si="2558"/>
        <v>2110</v>
      </c>
    </row>
    <row r="23397" spans="1:10">
      <c r="A23397">
        <v>24327</v>
      </c>
      <c r="B23397" t="s">
        <v>985</v>
      </c>
      <c r="C23397" t="str">
        <f>VLOOKUP(B23397,Content!$B$2:$D25328,3,FALSE)</f>
        <v>culture</v>
      </c>
      <c r="D23397" t="str">
        <f>VLOOKUP(B23397,Content!$B$2:$D25328,2,FALSE)</f>
        <v>GIF</v>
      </c>
      <c r="E23397" t="s">
        <v>1040</v>
      </c>
      <c r="F23397">
        <f>VLOOKUP(E23397,ReactionTypes!$B$2:$D23412,3,FALSE)</f>
        <v>35</v>
      </c>
      <c r="G23397" t="str">
        <f>VLOOKUP(E23397,ReactionTypes!$B$2:$D23412,2,FALSE)</f>
        <v>neutral</v>
      </c>
      <c r="H23397" t="s">
        <v>1218</v>
      </c>
      <c r="I23397">
        <v>3</v>
      </c>
      <c r="J23397">
        <f t="shared" si="2558"/>
        <v>1982</v>
      </c>
    </row>
    <row r="23398" spans="1:10">
      <c r="A23398">
        <v>24328</v>
      </c>
      <c r="B23398" t="s">
        <v>985</v>
      </c>
      <c r="C23398" t="str">
        <f>VLOOKUP(B23398,Content!$B$2:$D25329,3,FALSE)</f>
        <v>culture</v>
      </c>
      <c r="D23398" t="str">
        <f>VLOOKUP(B23398,Content!$B$2:$D25329,2,FALSE)</f>
        <v>GIF</v>
      </c>
      <c r="E23398" t="s">
        <v>1049</v>
      </c>
      <c r="F23398">
        <f>VLOOKUP(E23398,ReactionTypes!$B$2:$D23413,3,FALSE)</f>
        <v>60</v>
      </c>
      <c r="G23398" t="str">
        <f>VLOOKUP(E23398,ReactionTypes!$B$2:$D23413,2,FALSE)</f>
        <v>positive</v>
      </c>
      <c r="H23398" t="s">
        <v>1225</v>
      </c>
      <c r="I23398">
        <v>5</v>
      </c>
      <c r="J23398">
        <f t="shared" si="2558"/>
        <v>2110</v>
      </c>
    </row>
    <row r="23399" spans="1:10">
      <c r="A23399">
        <v>24329</v>
      </c>
      <c r="B23399" t="s">
        <v>985</v>
      </c>
      <c r="C23399" t="str">
        <f>VLOOKUP(B23399,Content!$B$2:$D25330,3,FALSE)</f>
        <v>culture</v>
      </c>
      <c r="D23399" t="str">
        <f>VLOOKUP(B23399,Content!$B$2:$D25330,2,FALSE)</f>
        <v>GIF</v>
      </c>
      <c r="E23399" t="s">
        <v>1043</v>
      </c>
      <c r="F23399">
        <f>VLOOKUP(E23399,ReactionTypes!$B$2:$D23414,3,FALSE)</f>
        <v>65</v>
      </c>
      <c r="G23399" t="str">
        <f>VLOOKUP(E23399,ReactionTypes!$B$2:$D23414,2,FALSE)</f>
        <v>positive</v>
      </c>
      <c r="H23399" s="4">
        <v>44382</v>
      </c>
      <c r="I23399">
        <f>MONTH(H23399)</f>
        <v>7</v>
      </c>
      <c r="J23399">
        <f t="shared" si="2558"/>
        <v>2116</v>
      </c>
    </row>
    <row r="23400" spans="1:10">
      <c r="A23400">
        <v>24330</v>
      </c>
      <c r="B23400" t="s">
        <v>985</v>
      </c>
      <c r="C23400" t="str">
        <f>VLOOKUP(B23400,Content!$B$2:$D25331,3,FALSE)</f>
        <v>culture</v>
      </c>
      <c r="D23400" t="str">
        <f>VLOOKUP(B23400,Content!$B$2:$D25331,2,FALSE)</f>
        <v>GIF</v>
      </c>
      <c r="E23400" t="s">
        <v>1047</v>
      </c>
      <c r="F23400">
        <f>VLOOKUP(E23400,ReactionTypes!$B$2:$D23415,3,FALSE)</f>
        <v>12</v>
      </c>
      <c r="G23400" t="str">
        <f>VLOOKUP(E23400,ReactionTypes!$B$2:$D23415,2,FALSE)</f>
        <v>negative</v>
      </c>
      <c r="H23400" t="s">
        <v>1190</v>
      </c>
      <c r="I23400">
        <v>1</v>
      </c>
      <c r="J23400">
        <f t="shared" si="2558"/>
        <v>2142</v>
      </c>
    </row>
    <row r="23401" spans="1:10">
      <c r="A23401">
        <v>24331</v>
      </c>
      <c r="B23401" t="s">
        <v>985</v>
      </c>
      <c r="C23401" t="str">
        <f>VLOOKUP(B23401,Content!$B$2:$D25332,3,FALSE)</f>
        <v>culture</v>
      </c>
      <c r="D23401" t="str">
        <f>VLOOKUP(B23401,Content!$B$2:$D25332,2,FALSE)</f>
        <v>GIF</v>
      </c>
      <c r="E23401" t="s">
        <v>1037</v>
      </c>
      <c r="F23401">
        <f>VLOOKUP(E23401,ReactionTypes!$B$2:$D23416,3,FALSE)</f>
        <v>10</v>
      </c>
      <c r="G23401" t="str">
        <f>VLOOKUP(E23401,ReactionTypes!$B$2:$D23416,2,FALSE)</f>
        <v>negative</v>
      </c>
      <c r="H23401" t="s">
        <v>1181</v>
      </c>
      <c r="I23401">
        <v>6</v>
      </c>
      <c r="J23401">
        <f t="shared" si="2558"/>
        <v>2068</v>
      </c>
    </row>
    <row r="23402" spans="1:10">
      <c r="A23402">
        <v>24332</v>
      </c>
      <c r="B23402" t="s">
        <v>985</v>
      </c>
      <c r="C23402" t="str">
        <f>VLOOKUP(B23402,Content!$B$2:$D25333,3,FALSE)</f>
        <v>culture</v>
      </c>
      <c r="D23402" t="str">
        <f>VLOOKUP(B23402,Content!$B$2:$D25333,2,FALSE)</f>
        <v>GIF</v>
      </c>
      <c r="E23402" t="s">
        <v>1048</v>
      </c>
      <c r="F23402">
        <f>VLOOKUP(E23402,ReactionTypes!$B$2:$D23417,3,FALSE)</f>
        <v>50</v>
      </c>
      <c r="G23402" t="str">
        <f>VLOOKUP(E23402,ReactionTypes!$B$2:$D23417,2,FALSE)</f>
        <v>positive</v>
      </c>
      <c r="H23402" s="4">
        <v>44144</v>
      </c>
      <c r="I23402">
        <f t="shared" ref="I23402:I23403" si="2560">MONTH(H23402)</f>
        <v>11</v>
      </c>
      <c r="J23402">
        <f t="shared" si="2558"/>
        <v>2055</v>
      </c>
    </row>
    <row r="23403" spans="1:10">
      <c r="A23403">
        <v>24333</v>
      </c>
      <c r="B23403" t="s">
        <v>985</v>
      </c>
      <c r="C23403" t="str">
        <f>VLOOKUP(B23403,Content!$B$2:$D25334,3,FALSE)</f>
        <v>culture</v>
      </c>
      <c r="D23403" t="str">
        <f>VLOOKUP(B23403,Content!$B$2:$D25334,2,FALSE)</f>
        <v>GIF</v>
      </c>
      <c r="E23403" t="s">
        <v>1044</v>
      </c>
      <c r="F23403">
        <f>VLOOKUP(E23403,ReactionTypes!$B$2:$D23418,3,FALSE)</f>
        <v>20</v>
      </c>
      <c r="G23403" t="str">
        <f>VLOOKUP(E23403,ReactionTypes!$B$2:$D23418,2,FALSE)</f>
        <v>neutral</v>
      </c>
      <c r="H23403" s="4">
        <v>44381</v>
      </c>
      <c r="I23403">
        <f t="shared" si="2560"/>
        <v>7</v>
      </c>
      <c r="J23403">
        <f t="shared" si="2558"/>
        <v>2116</v>
      </c>
    </row>
    <row r="23404" spans="1:10">
      <c r="A23404">
        <v>24334</v>
      </c>
      <c r="B23404" t="s">
        <v>985</v>
      </c>
      <c r="C23404" t="str">
        <f>VLOOKUP(B23404,Content!$B$2:$D25335,3,FALSE)</f>
        <v>culture</v>
      </c>
      <c r="D23404" t="str">
        <f>VLOOKUP(B23404,Content!$B$2:$D25335,2,FALSE)</f>
        <v>GIF</v>
      </c>
      <c r="E23404" t="s">
        <v>1039</v>
      </c>
      <c r="F23404">
        <f>VLOOKUP(E23404,ReactionTypes!$B$2:$D23419,3,FALSE)</f>
        <v>30</v>
      </c>
      <c r="G23404" t="str">
        <f>VLOOKUP(E23404,ReactionTypes!$B$2:$D23419,2,FALSE)</f>
        <v>positive</v>
      </c>
      <c r="H23404" t="s">
        <v>1232</v>
      </c>
      <c r="I23404">
        <v>4</v>
      </c>
      <c r="J23404">
        <f t="shared" si="2558"/>
        <v>1978</v>
      </c>
    </row>
    <row r="23405" spans="1:10">
      <c r="A23405">
        <v>24335</v>
      </c>
      <c r="B23405" t="s">
        <v>985</v>
      </c>
      <c r="C23405" t="str">
        <f>VLOOKUP(B23405,Content!$B$2:$D25336,3,FALSE)</f>
        <v>culture</v>
      </c>
      <c r="D23405" t="str">
        <f>VLOOKUP(B23405,Content!$B$2:$D25336,2,FALSE)</f>
        <v>GIF</v>
      </c>
      <c r="E23405" t="s">
        <v>1039</v>
      </c>
      <c r="F23405">
        <f>VLOOKUP(E23405,ReactionTypes!$B$2:$D23420,3,FALSE)</f>
        <v>30</v>
      </c>
      <c r="G23405" t="str">
        <f>VLOOKUP(E23405,ReactionTypes!$B$2:$D23420,2,FALSE)</f>
        <v>positive</v>
      </c>
      <c r="H23405" t="s">
        <v>1255</v>
      </c>
      <c r="I23405">
        <v>1</v>
      </c>
      <c r="J23405">
        <f t="shared" si="2558"/>
        <v>2142</v>
      </c>
    </row>
    <row r="23406" spans="1:10">
      <c r="A23406">
        <v>24336</v>
      </c>
      <c r="B23406" t="s">
        <v>985</v>
      </c>
      <c r="C23406" t="str">
        <f>VLOOKUP(B23406,Content!$B$2:$D25337,3,FALSE)</f>
        <v>culture</v>
      </c>
      <c r="D23406" t="str">
        <f>VLOOKUP(B23406,Content!$B$2:$D25337,2,FALSE)</f>
        <v>GIF</v>
      </c>
      <c r="E23406" t="s">
        <v>1041</v>
      </c>
      <c r="F23406">
        <f>VLOOKUP(E23406,ReactionTypes!$B$2:$D23421,3,FALSE)</f>
        <v>70</v>
      </c>
      <c r="G23406" t="str">
        <f>VLOOKUP(E23406,ReactionTypes!$B$2:$D23421,2,FALSE)</f>
        <v>positive</v>
      </c>
      <c r="H23406" t="s">
        <v>1192</v>
      </c>
      <c r="I23406">
        <v>4</v>
      </c>
      <c r="J23406">
        <f t="shared" si="2558"/>
        <v>1978</v>
      </c>
    </row>
    <row r="23407" spans="1:10">
      <c r="A23407">
        <v>24337</v>
      </c>
      <c r="B23407" t="s">
        <v>985</v>
      </c>
      <c r="C23407" t="str">
        <f>VLOOKUP(B23407,Content!$B$2:$D25338,3,FALSE)</f>
        <v>culture</v>
      </c>
      <c r="D23407" t="str">
        <f>VLOOKUP(B23407,Content!$B$2:$D25338,2,FALSE)</f>
        <v>GIF</v>
      </c>
      <c r="E23407" t="s">
        <v>1040</v>
      </c>
      <c r="F23407">
        <f>VLOOKUP(E23407,ReactionTypes!$B$2:$D23422,3,FALSE)</f>
        <v>35</v>
      </c>
      <c r="G23407" t="str">
        <f>VLOOKUP(E23407,ReactionTypes!$B$2:$D23422,2,FALSE)</f>
        <v>neutral</v>
      </c>
      <c r="H23407" t="s">
        <v>1100</v>
      </c>
      <c r="I23407">
        <v>12</v>
      </c>
      <c r="J23407">
        <f t="shared" si="2558"/>
        <v>2099</v>
      </c>
    </row>
    <row r="23408" spans="1:10">
      <c r="A23408">
        <v>24338</v>
      </c>
      <c r="B23408" t="s">
        <v>985</v>
      </c>
      <c r="C23408" t="str">
        <f>VLOOKUP(B23408,Content!$B$2:$D25339,3,FALSE)</f>
        <v>culture</v>
      </c>
      <c r="D23408" t="str">
        <f>VLOOKUP(B23408,Content!$B$2:$D25339,2,FALSE)</f>
        <v>GIF</v>
      </c>
      <c r="E23408" t="s">
        <v>1051</v>
      </c>
      <c r="F23408">
        <f>VLOOKUP(E23408,ReactionTypes!$B$2:$D23423,3,FALSE)</f>
        <v>72</v>
      </c>
      <c r="G23408" t="str">
        <f>VLOOKUP(E23408,ReactionTypes!$B$2:$D23423,2,FALSE)</f>
        <v>positive</v>
      </c>
      <c r="H23408" s="4">
        <v>44472</v>
      </c>
      <c r="I23408">
        <f t="shared" ref="I23408:I23409" si="2561">MONTH(H23408)</f>
        <v>10</v>
      </c>
      <c r="J23408">
        <f t="shared" si="2558"/>
        <v>2087</v>
      </c>
    </row>
    <row r="23409" spans="1:10">
      <c r="A23409">
        <v>24339</v>
      </c>
      <c r="B23409" t="s">
        <v>985</v>
      </c>
      <c r="C23409" t="str">
        <f>VLOOKUP(B23409,Content!$B$2:$D25340,3,FALSE)</f>
        <v>culture</v>
      </c>
      <c r="D23409" t="str">
        <f>VLOOKUP(B23409,Content!$B$2:$D25340,2,FALSE)</f>
        <v>GIF</v>
      </c>
      <c r="E23409" t="s">
        <v>1044</v>
      </c>
      <c r="F23409">
        <f>VLOOKUP(E23409,ReactionTypes!$B$2:$D23424,3,FALSE)</f>
        <v>20</v>
      </c>
      <c r="G23409" t="str">
        <f>VLOOKUP(E23409,ReactionTypes!$B$2:$D23424,2,FALSE)</f>
        <v>neutral</v>
      </c>
      <c r="H23409" s="4">
        <v>43960</v>
      </c>
      <c r="I23409">
        <f t="shared" si="2561"/>
        <v>5</v>
      </c>
      <c r="J23409">
        <f t="shared" si="2558"/>
        <v>2110</v>
      </c>
    </row>
    <row r="23410" spans="1:10">
      <c r="A23410">
        <v>24340</v>
      </c>
      <c r="B23410" t="s">
        <v>985</v>
      </c>
      <c r="C23410" t="str">
        <f>VLOOKUP(B23410,Content!$B$2:$D25341,3,FALSE)</f>
        <v>culture</v>
      </c>
      <c r="D23410" t="str">
        <f>VLOOKUP(B23410,Content!$B$2:$D25341,2,FALSE)</f>
        <v>GIF</v>
      </c>
      <c r="E23410" t="s">
        <v>1044</v>
      </c>
      <c r="F23410">
        <f>VLOOKUP(E23410,ReactionTypes!$B$2:$D23425,3,FALSE)</f>
        <v>20</v>
      </c>
      <c r="G23410" t="str">
        <f>VLOOKUP(E23410,ReactionTypes!$B$2:$D23425,2,FALSE)</f>
        <v>neutral</v>
      </c>
      <c r="H23410" t="s">
        <v>1152</v>
      </c>
      <c r="I23410">
        <v>7</v>
      </c>
      <c r="J23410">
        <f t="shared" si="2558"/>
        <v>2116</v>
      </c>
    </row>
    <row r="23411" spans="1:10">
      <c r="A23411">
        <v>24341</v>
      </c>
      <c r="B23411" t="s">
        <v>985</v>
      </c>
      <c r="C23411" t="str">
        <f>VLOOKUP(B23411,Content!$B$2:$D25342,3,FALSE)</f>
        <v>culture</v>
      </c>
      <c r="D23411" t="str">
        <f>VLOOKUP(B23411,Content!$B$2:$D25342,2,FALSE)</f>
        <v>GIF</v>
      </c>
      <c r="E23411" t="s">
        <v>1047</v>
      </c>
      <c r="F23411">
        <f>VLOOKUP(E23411,ReactionTypes!$B$2:$D23426,3,FALSE)</f>
        <v>12</v>
      </c>
      <c r="G23411" t="str">
        <f>VLOOKUP(E23411,ReactionTypes!$B$2:$D23426,2,FALSE)</f>
        <v>negative</v>
      </c>
      <c r="H23411" s="4">
        <v>43837</v>
      </c>
      <c r="I23411">
        <f>MONTH(H23411)</f>
        <v>1</v>
      </c>
      <c r="J23411">
        <f t="shared" si="2558"/>
        <v>2142</v>
      </c>
    </row>
    <row r="23412" spans="1:10">
      <c r="A23412">
        <v>24342</v>
      </c>
      <c r="B23412" t="s">
        <v>985</v>
      </c>
      <c r="C23412" t="str">
        <f>VLOOKUP(B23412,Content!$B$2:$D25343,3,FALSE)</f>
        <v>culture</v>
      </c>
      <c r="D23412" t="str">
        <f>VLOOKUP(B23412,Content!$B$2:$D25343,2,FALSE)</f>
        <v>GIF</v>
      </c>
      <c r="E23412" t="s">
        <v>1040</v>
      </c>
      <c r="F23412">
        <f>VLOOKUP(E23412,ReactionTypes!$B$2:$D23427,3,FALSE)</f>
        <v>35</v>
      </c>
      <c r="G23412" t="str">
        <f>VLOOKUP(E23412,ReactionTypes!$B$2:$D23427,2,FALSE)</f>
        <v>neutral</v>
      </c>
      <c r="H23412" t="s">
        <v>1212</v>
      </c>
      <c r="I23412">
        <v>3</v>
      </c>
      <c r="J23412">
        <f t="shared" si="2558"/>
        <v>1982</v>
      </c>
    </row>
    <row r="23413" spans="1:10">
      <c r="A23413">
        <v>24343</v>
      </c>
      <c r="B23413" t="s">
        <v>985</v>
      </c>
      <c r="C23413" t="str">
        <f>VLOOKUP(B23413,Content!$B$2:$D25344,3,FALSE)</f>
        <v>culture</v>
      </c>
      <c r="D23413" t="str">
        <f>VLOOKUP(B23413,Content!$B$2:$D25344,2,FALSE)</f>
        <v>GIF</v>
      </c>
      <c r="E23413" t="s">
        <v>1039</v>
      </c>
      <c r="F23413">
        <f>VLOOKUP(E23413,ReactionTypes!$B$2:$D23428,3,FALSE)</f>
        <v>30</v>
      </c>
      <c r="G23413" t="str">
        <f>VLOOKUP(E23413,ReactionTypes!$B$2:$D23428,2,FALSE)</f>
        <v>positive</v>
      </c>
      <c r="H23413" t="s">
        <v>1080</v>
      </c>
      <c r="I23413">
        <v>7</v>
      </c>
      <c r="J23413">
        <f t="shared" si="2558"/>
        <v>2116</v>
      </c>
    </row>
    <row r="23414" spans="1:10">
      <c r="A23414">
        <v>24344</v>
      </c>
      <c r="B23414" t="s">
        <v>985</v>
      </c>
      <c r="C23414" t="str">
        <f>VLOOKUP(B23414,Content!$B$2:$D25345,3,FALSE)</f>
        <v>culture</v>
      </c>
      <c r="D23414" t="str">
        <f>VLOOKUP(B23414,Content!$B$2:$D25345,2,FALSE)</f>
        <v>GIF</v>
      </c>
      <c r="E23414" t="s">
        <v>1039</v>
      </c>
      <c r="F23414">
        <f>VLOOKUP(E23414,ReactionTypes!$B$2:$D23429,3,FALSE)</f>
        <v>30</v>
      </c>
      <c r="G23414" t="str">
        <f>VLOOKUP(E23414,ReactionTypes!$B$2:$D23429,2,FALSE)</f>
        <v>positive</v>
      </c>
      <c r="H23414" t="s">
        <v>1136</v>
      </c>
      <c r="I23414">
        <v>9</v>
      </c>
      <c r="J23414">
        <f t="shared" si="2558"/>
        <v>1991</v>
      </c>
    </row>
    <row r="23415" spans="1:10">
      <c r="A23415">
        <v>24345</v>
      </c>
      <c r="B23415" t="s">
        <v>985</v>
      </c>
      <c r="C23415" t="str">
        <f>VLOOKUP(B23415,Content!$B$2:$D25346,3,FALSE)</f>
        <v>culture</v>
      </c>
      <c r="D23415" t="str">
        <f>VLOOKUP(B23415,Content!$B$2:$D25346,2,FALSE)</f>
        <v>GIF</v>
      </c>
      <c r="E23415" t="s">
        <v>1037</v>
      </c>
      <c r="F23415">
        <f>VLOOKUP(E23415,ReactionTypes!$B$2:$D23430,3,FALSE)</f>
        <v>10</v>
      </c>
      <c r="G23415" t="str">
        <f>VLOOKUP(E23415,ReactionTypes!$B$2:$D23430,2,FALSE)</f>
        <v>negative</v>
      </c>
      <c r="H23415" s="4">
        <v>44505</v>
      </c>
      <c r="I23415">
        <f>MONTH(H23415)</f>
        <v>11</v>
      </c>
      <c r="J23415">
        <f t="shared" si="2558"/>
        <v>2055</v>
      </c>
    </row>
    <row r="23416" spans="1:10">
      <c r="A23416">
        <v>24346</v>
      </c>
      <c r="B23416" t="s">
        <v>985</v>
      </c>
      <c r="C23416" t="str">
        <f>VLOOKUP(B23416,Content!$B$2:$D25347,3,FALSE)</f>
        <v>culture</v>
      </c>
      <c r="D23416" t="str">
        <f>VLOOKUP(B23416,Content!$B$2:$D25347,2,FALSE)</f>
        <v>GIF</v>
      </c>
      <c r="E23416" t="s">
        <v>1045</v>
      </c>
      <c r="F23416">
        <f>VLOOKUP(E23416,ReactionTypes!$B$2:$D23431,3,FALSE)</f>
        <v>75</v>
      </c>
      <c r="G23416" t="str">
        <f>VLOOKUP(E23416,ReactionTypes!$B$2:$D23431,2,FALSE)</f>
        <v>positive</v>
      </c>
      <c r="H23416" t="s">
        <v>1235</v>
      </c>
      <c r="I23416">
        <v>3</v>
      </c>
      <c r="J23416">
        <f t="shared" si="2558"/>
        <v>1982</v>
      </c>
    </row>
    <row r="23417" spans="1:10">
      <c r="A23417">
        <v>24347</v>
      </c>
      <c r="B23417" t="s">
        <v>985</v>
      </c>
      <c r="C23417" t="str">
        <f>VLOOKUP(B23417,Content!$B$2:$D25348,3,FALSE)</f>
        <v>culture</v>
      </c>
      <c r="D23417" t="str">
        <f>VLOOKUP(B23417,Content!$B$2:$D25348,2,FALSE)</f>
        <v>GIF</v>
      </c>
      <c r="E23417" t="s">
        <v>1047</v>
      </c>
      <c r="F23417">
        <f>VLOOKUP(E23417,ReactionTypes!$B$2:$D23432,3,FALSE)</f>
        <v>12</v>
      </c>
      <c r="G23417" t="str">
        <f>VLOOKUP(E23417,ReactionTypes!$B$2:$D23432,2,FALSE)</f>
        <v>negative</v>
      </c>
      <c r="H23417" t="s">
        <v>1253</v>
      </c>
      <c r="I23417">
        <v>5</v>
      </c>
      <c r="J23417">
        <f t="shared" si="2558"/>
        <v>2110</v>
      </c>
    </row>
    <row r="23418" spans="1:10">
      <c r="A23418">
        <v>24348</v>
      </c>
      <c r="B23418" t="s">
        <v>985</v>
      </c>
      <c r="C23418" t="str">
        <f>VLOOKUP(B23418,Content!$B$2:$D25349,3,FALSE)</f>
        <v>culture</v>
      </c>
      <c r="D23418" t="str">
        <f>VLOOKUP(B23418,Content!$B$2:$D25349,2,FALSE)</f>
        <v>GIF</v>
      </c>
      <c r="E23418" t="s">
        <v>1050</v>
      </c>
      <c r="F23418">
        <f>VLOOKUP(E23418,ReactionTypes!$B$2:$D23433,3,FALSE)</f>
        <v>70</v>
      </c>
      <c r="G23418" t="str">
        <f>VLOOKUP(E23418,ReactionTypes!$B$2:$D23433,2,FALSE)</f>
        <v>positive</v>
      </c>
      <c r="H23418" t="s">
        <v>1112</v>
      </c>
      <c r="I23418">
        <v>7</v>
      </c>
      <c r="J23418">
        <f t="shared" si="2558"/>
        <v>2116</v>
      </c>
    </row>
    <row r="23419" spans="1:10">
      <c r="A23419">
        <v>24349</v>
      </c>
      <c r="B23419" t="s">
        <v>985</v>
      </c>
      <c r="C23419" t="str">
        <f>VLOOKUP(B23419,Content!$B$2:$D25350,3,FALSE)</f>
        <v>culture</v>
      </c>
      <c r="D23419" t="str">
        <f>VLOOKUP(B23419,Content!$B$2:$D25350,2,FALSE)</f>
        <v>GIF</v>
      </c>
      <c r="E23419" t="s">
        <v>1046</v>
      </c>
      <c r="F23419">
        <f>VLOOKUP(E23419,ReactionTypes!$B$2:$D23434,3,FALSE)</f>
        <v>45</v>
      </c>
      <c r="G23419" t="str">
        <f>VLOOKUP(E23419,ReactionTypes!$B$2:$D23434,2,FALSE)</f>
        <v>positive</v>
      </c>
      <c r="H23419" t="s">
        <v>1167</v>
      </c>
      <c r="I23419">
        <v>6</v>
      </c>
      <c r="J23419">
        <f t="shared" si="2558"/>
        <v>2068</v>
      </c>
    </row>
    <row r="23420" spans="1:10">
      <c r="A23420">
        <v>24350</v>
      </c>
      <c r="B23420" t="s">
        <v>985</v>
      </c>
      <c r="C23420" t="str">
        <f>VLOOKUP(B23420,Content!$B$2:$D25351,3,FALSE)</f>
        <v>culture</v>
      </c>
      <c r="D23420" t="str">
        <f>VLOOKUP(B23420,Content!$B$2:$D25351,2,FALSE)</f>
        <v>GIF</v>
      </c>
      <c r="E23420" t="s">
        <v>1049</v>
      </c>
      <c r="F23420">
        <f>VLOOKUP(E23420,ReactionTypes!$B$2:$D23435,3,FALSE)</f>
        <v>60</v>
      </c>
      <c r="G23420" t="str">
        <f>VLOOKUP(E23420,ReactionTypes!$B$2:$D23435,2,FALSE)</f>
        <v>positive</v>
      </c>
      <c r="H23420" t="s">
        <v>1234</v>
      </c>
      <c r="I23420">
        <v>4</v>
      </c>
      <c r="J23420">
        <f t="shared" si="2558"/>
        <v>1978</v>
      </c>
    </row>
    <row r="23421" spans="1:10">
      <c r="A23421">
        <v>24351</v>
      </c>
      <c r="B23421" t="s">
        <v>985</v>
      </c>
      <c r="C23421" t="str">
        <f>VLOOKUP(B23421,Content!$B$2:$D25352,3,FALSE)</f>
        <v>culture</v>
      </c>
      <c r="D23421" t="str">
        <f>VLOOKUP(B23421,Content!$B$2:$D25352,2,FALSE)</f>
        <v>GIF</v>
      </c>
      <c r="E23421" t="s">
        <v>1048</v>
      </c>
      <c r="F23421">
        <f>VLOOKUP(E23421,ReactionTypes!$B$2:$D23436,3,FALSE)</f>
        <v>50</v>
      </c>
      <c r="G23421" t="str">
        <f>VLOOKUP(E23421,ReactionTypes!$B$2:$D23436,2,FALSE)</f>
        <v>positive</v>
      </c>
      <c r="H23421" t="s">
        <v>1134</v>
      </c>
      <c r="I23421">
        <v>8</v>
      </c>
      <c r="J23421">
        <f t="shared" si="2558"/>
        <v>2055</v>
      </c>
    </row>
    <row r="23422" spans="1:10">
      <c r="A23422">
        <v>24352</v>
      </c>
      <c r="B23422" t="s">
        <v>985</v>
      </c>
      <c r="C23422" t="str">
        <f>VLOOKUP(B23422,Content!$B$2:$D25353,3,FALSE)</f>
        <v>culture</v>
      </c>
      <c r="D23422" t="str">
        <f>VLOOKUP(B23422,Content!$B$2:$D25353,2,FALSE)</f>
        <v>GIF</v>
      </c>
      <c r="E23422" t="s">
        <v>1051</v>
      </c>
      <c r="F23422">
        <f>VLOOKUP(E23422,ReactionTypes!$B$2:$D23437,3,FALSE)</f>
        <v>72</v>
      </c>
      <c r="G23422" t="str">
        <f>VLOOKUP(E23422,ReactionTypes!$B$2:$D23437,2,FALSE)</f>
        <v>positive</v>
      </c>
      <c r="H23422" s="4">
        <v>43873</v>
      </c>
      <c r="I23422">
        <f t="shared" ref="I23422:I23425" si="2562">MONTH(H23422)</f>
        <v>2</v>
      </c>
      <c r="J23422">
        <f t="shared" si="2558"/>
        <v>1890</v>
      </c>
    </row>
    <row r="23423" spans="1:10">
      <c r="A23423">
        <v>24353</v>
      </c>
      <c r="B23423" t="s">
        <v>985</v>
      </c>
      <c r="C23423" t="str">
        <f>VLOOKUP(B23423,Content!$B$2:$D25354,3,FALSE)</f>
        <v>culture</v>
      </c>
      <c r="D23423" t="str">
        <f>VLOOKUP(B23423,Content!$B$2:$D25354,2,FALSE)</f>
        <v>GIF</v>
      </c>
      <c r="E23423" t="s">
        <v>1038</v>
      </c>
      <c r="F23423">
        <f>VLOOKUP(E23423,ReactionTypes!$B$2:$D23438,3,FALSE)</f>
        <v>15</v>
      </c>
      <c r="G23423" t="str">
        <f>VLOOKUP(E23423,ReactionTypes!$B$2:$D23438,2,FALSE)</f>
        <v>negative</v>
      </c>
      <c r="H23423" s="4">
        <v>43869</v>
      </c>
      <c r="I23423">
        <f t="shared" si="2562"/>
        <v>2</v>
      </c>
      <c r="J23423">
        <f t="shared" si="2558"/>
        <v>1890</v>
      </c>
    </row>
    <row r="23424" spans="1:10">
      <c r="A23424">
        <v>24354</v>
      </c>
      <c r="B23424" t="s">
        <v>985</v>
      </c>
      <c r="C23424" t="str">
        <f>VLOOKUP(B23424,Content!$B$2:$D25355,3,FALSE)</f>
        <v>culture</v>
      </c>
      <c r="D23424" t="str">
        <f>VLOOKUP(B23424,Content!$B$2:$D25355,2,FALSE)</f>
        <v>GIF</v>
      </c>
      <c r="E23424" t="s">
        <v>1044</v>
      </c>
      <c r="F23424">
        <f>VLOOKUP(E23424,ReactionTypes!$B$2:$D23439,3,FALSE)</f>
        <v>20</v>
      </c>
      <c r="G23424" t="str">
        <f>VLOOKUP(E23424,ReactionTypes!$B$2:$D23439,2,FALSE)</f>
        <v>neutral</v>
      </c>
      <c r="H23424" s="4">
        <v>43990</v>
      </c>
      <c r="I23424">
        <f t="shared" si="2562"/>
        <v>6</v>
      </c>
      <c r="J23424">
        <f t="shared" si="2558"/>
        <v>2068</v>
      </c>
    </row>
    <row r="23425" spans="1:10">
      <c r="A23425">
        <v>24355</v>
      </c>
      <c r="B23425" t="s">
        <v>985</v>
      </c>
      <c r="C23425" t="str">
        <f>VLOOKUP(B23425,Content!$B$2:$D25356,3,FALSE)</f>
        <v>culture</v>
      </c>
      <c r="D23425" t="str">
        <f>VLOOKUP(B23425,Content!$B$2:$D25356,2,FALSE)</f>
        <v>GIF</v>
      </c>
      <c r="E23425" t="s">
        <v>1036</v>
      </c>
      <c r="F23425">
        <f>VLOOKUP(E23425,ReactionTypes!$B$2:$D23440,3,FALSE)</f>
        <v>0</v>
      </c>
      <c r="G23425" t="str">
        <f>VLOOKUP(E23425,ReactionTypes!$B$2:$D23440,2,FALSE)</f>
        <v>negative</v>
      </c>
      <c r="H23425" s="4">
        <v>44322</v>
      </c>
      <c r="I23425">
        <f t="shared" si="2562"/>
        <v>5</v>
      </c>
      <c r="J23425">
        <f t="shared" si="2558"/>
        <v>2110</v>
      </c>
    </row>
    <row r="23426" spans="1:10">
      <c r="A23426">
        <v>24356</v>
      </c>
      <c r="B23426" t="s">
        <v>985</v>
      </c>
      <c r="C23426" t="str">
        <f>VLOOKUP(B23426,Content!$B$2:$D25357,3,FALSE)</f>
        <v>culture</v>
      </c>
      <c r="D23426" t="str">
        <f>VLOOKUP(B23426,Content!$B$2:$D25357,2,FALSE)</f>
        <v>GIF</v>
      </c>
      <c r="E23426" t="s">
        <v>1038</v>
      </c>
      <c r="F23426">
        <f>VLOOKUP(E23426,ReactionTypes!$B$2:$D23441,3,FALSE)</f>
        <v>15</v>
      </c>
      <c r="G23426" t="str">
        <f>VLOOKUP(E23426,ReactionTypes!$B$2:$D23441,2,FALSE)</f>
        <v>negative</v>
      </c>
      <c r="H23426" t="s">
        <v>1087</v>
      </c>
      <c r="I23426">
        <v>10</v>
      </c>
      <c r="J23426">
        <f t="shared" si="2558"/>
        <v>2087</v>
      </c>
    </row>
    <row r="23427" spans="1:10">
      <c r="A23427">
        <v>24357</v>
      </c>
      <c r="B23427" t="s">
        <v>985</v>
      </c>
      <c r="C23427" t="str">
        <f>VLOOKUP(B23427,Content!$B$2:$D25358,3,FALSE)</f>
        <v>culture</v>
      </c>
      <c r="D23427" t="str">
        <f>VLOOKUP(B23427,Content!$B$2:$D25358,2,FALSE)</f>
        <v>GIF</v>
      </c>
      <c r="E23427" t="s">
        <v>1040</v>
      </c>
      <c r="F23427">
        <f>VLOOKUP(E23427,ReactionTypes!$B$2:$D23442,3,FALSE)</f>
        <v>35</v>
      </c>
      <c r="G23427" t="str">
        <f>VLOOKUP(E23427,ReactionTypes!$B$2:$D23442,2,FALSE)</f>
        <v>neutral</v>
      </c>
      <c r="H23427" t="s">
        <v>1148</v>
      </c>
      <c r="I23427">
        <v>7</v>
      </c>
      <c r="J23427">
        <f t="shared" ref="J23427:J23490" si="2563">COUNTIF($I$2:$I$24574,I23427)</f>
        <v>2116</v>
      </c>
    </row>
    <row r="23428" spans="1:10">
      <c r="A23428">
        <v>24358</v>
      </c>
      <c r="B23428" t="s">
        <v>985</v>
      </c>
      <c r="C23428" t="str">
        <f>VLOOKUP(B23428,Content!$B$2:$D25359,3,FALSE)</f>
        <v>culture</v>
      </c>
      <c r="D23428" t="str">
        <f>VLOOKUP(B23428,Content!$B$2:$D25359,2,FALSE)</f>
        <v>GIF</v>
      </c>
      <c r="E23428" t="s">
        <v>1049</v>
      </c>
      <c r="F23428">
        <f>VLOOKUP(E23428,ReactionTypes!$B$2:$D23443,3,FALSE)</f>
        <v>60</v>
      </c>
      <c r="G23428" t="str">
        <f>VLOOKUP(E23428,ReactionTypes!$B$2:$D23443,2,FALSE)</f>
        <v>positive</v>
      </c>
      <c r="H23428" t="s">
        <v>1145</v>
      </c>
      <c r="I23428">
        <v>9</v>
      </c>
      <c r="J23428">
        <f t="shared" si="2563"/>
        <v>1991</v>
      </c>
    </row>
    <row r="23429" spans="1:10">
      <c r="A23429">
        <v>24359</v>
      </c>
      <c r="B23429" t="s">
        <v>985</v>
      </c>
      <c r="C23429" t="str">
        <f>VLOOKUP(B23429,Content!$B$2:$D25360,3,FALSE)</f>
        <v>culture</v>
      </c>
      <c r="D23429" t="str">
        <f>VLOOKUP(B23429,Content!$B$2:$D25360,2,FALSE)</f>
        <v>GIF</v>
      </c>
      <c r="E23429" t="s">
        <v>1042</v>
      </c>
      <c r="F23429">
        <f>VLOOKUP(E23429,ReactionTypes!$B$2:$D23444,3,FALSE)</f>
        <v>5</v>
      </c>
      <c r="G23429" t="str">
        <f>VLOOKUP(E23429,ReactionTypes!$B$2:$D23444,2,FALSE)</f>
        <v>negative</v>
      </c>
      <c r="H23429" s="4">
        <v>44256</v>
      </c>
      <c r="I23429">
        <f t="shared" ref="I23429:I23432" si="2564">MONTH(H23429)</f>
        <v>3</v>
      </c>
      <c r="J23429">
        <f t="shared" si="2563"/>
        <v>1982</v>
      </c>
    </row>
    <row r="23430" spans="1:10">
      <c r="A23430">
        <v>24360</v>
      </c>
      <c r="B23430" t="s">
        <v>985</v>
      </c>
      <c r="C23430" t="str">
        <f>VLOOKUP(B23430,Content!$B$2:$D25361,3,FALSE)</f>
        <v>culture</v>
      </c>
      <c r="D23430" t="str">
        <f>VLOOKUP(B23430,Content!$B$2:$D25361,2,FALSE)</f>
        <v>GIF</v>
      </c>
      <c r="E23430" t="s">
        <v>1038</v>
      </c>
      <c r="F23430">
        <f>VLOOKUP(E23430,ReactionTypes!$B$2:$D23445,3,FALSE)</f>
        <v>15</v>
      </c>
      <c r="G23430" t="str">
        <f>VLOOKUP(E23430,ReactionTypes!$B$2:$D23445,2,FALSE)</f>
        <v>negative</v>
      </c>
      <c r="H23430" s="4">
        <v>44020</v>
      </c>
      <c r="I23430">
        <f t="shared" si="2564"/>
        <v>7</v>
      </c>
      <c r="J23430">
        <f t="shared" si="2563"/>
        <v>2116</v>
      </c>
    </row>
    <row r="23431" spans="1:10">
      <c r="A23431">
        <v>24361</v>
      </c>
      <c r="B23431" t="s">
        <v>985</v>
      </c>
      <c r="C23431" t="str">
        <f>VLOOKUP(B23431,Content!$B$2:$D25362,3,FALSE)</f>
        <v>culture</v>
      </c>
      <c r="D23431" t="str">
        <f>VLOOKUP(B23431,Content!$B$2:$D25362,2,FALSE)</f>
        <v>GIF</v>
      </c>
      <c r="E23431" t="s">
        <v>1044</v>
      </c>
      <c r="F23431">
        <f>VLOOKUP(E23431,ReactionTypes!$B$2:$D23446,3,FALSE)</f>
        <v>20</v>
      </c>
      <c r="G23431" t="str">
        <f>VLOOKUP(E23431,ReactionTypes!$B$2:$D23446,2,FALSE)</f>
        <v>neutral</v>
      </c>
      <c r="H23431" s="4">
        <v>44533</v>
      </c>
      <c r="I23431">
        <f t="shared" si="2564"/>
        <v>12</v>
      </c>
      <c r="J23431">
        <f t="shared" si="2563"/>
        <v>2099</v>
      </c>
    </row>
    <row r="23432" spans="1:10">
      <c r="A23432">
        <v>24362</v>
      </c>
      <c r="B23432" t="s">
        <v>985</v>
      </c>
      <c r="C23432" t="str">
        <f>VLOOKUP(B23432,Content!$B$2:$D25363,3,FALSE)</f>
        <v>culture</v>
      </c>
      <c r="D23432" t="str">
        <f>VLOOKUP(B23432,Content!$B$2:$D25363,2,FALSE)</f>
        <v>GIF</v>
      </c>
      <c r="E23432" t="s">
        <v>1036</v>
      </c>
      <c r="F23432">
        <f>VLOOKUP(E23432,ReactionTypes!$B$2:$D23447,3,FALSE)</f>
        <v>0</v>
      </c>
      <c r="G23432" t="str">
        <f>VLOOKUP(E23432,ReactionTypes!$B$2:$D23447,2,FALSE)</f>
        <v>negative</v>
      </c>
      <c r="H23432" s="4">
        <v>43959</v>
      </c>
      <c r="I23432">
        <f t="shared" si="2564"/>
        <v>5</v>
      </c>
      <c r="J23432">
        <f t="shared" si="2563"/>
        <v>2110</v>
      </c>
    </row>
    <row r="23433" spans="1:10">
      <c r="A23433">
        <v>24364</v>
      </c>
      <c r="B23433" t="s">
        <v>986</v>
      </c>
      <c r="C23433" t="str">
        <f>VLOOKUP(B23433,Content!$B$2:$D25365,3,FALSE)</f>
        <v>science</v>
      </c>
      <c r="D23433" t="str">
        <f>VLOOKUP(B23433,Content!$B$2:$D25365,2,FALSE)</f>
        <v>audio</v>
      </c>
      <c r="E23433" t="s">
        <v>1039</v>
      </c>
      <c r="F23433">
        <f>VLOOKUP(E23433,ReactionTypes!$B$2:$D23448,3,FALSE)</f>
        <v>30</v>
      </c>
      <c r="G23433" t="str">
        <f>VLOOKUP(E23433,ReactionTypes!$B$2:$D23448,2,FALSE)</f>
        <v>positive</v>
      </c>
      <c r="H23433" t="s">
        <v>1283</v>
      </c>
      <c r="I23433">
        <v>7</v>
      </c>
      <c r="J23433">
        <f t="shared" si="2563"/>
        <v>2116</v>
      </c>
    </row>
    <row r="23434" spans="1:10">
      <c r="A23434">
        <v>24365</v>
      </c>
      <c r="B23434" t="s">
        <v>986</v>
      </c>
      <c r="C23434" t="str">
        <f>VLOOKUP(B23434,Content!$B$2:$D25366,3,FALSE)</f>
        <v>science</v>
      </c>
      <c r="D23434" t="str">
        <f>VLOOKUP(B23434,Content!$B$2:$D25366,2,FALSE)</f>
        <v>audio</v>
      </c>
      <c r="E23434" t="s">
        <v>1040</v>
      </c>
      <c r="F23434">
        <f>VLOOKUP(E23434,ReactionTypes!$B$2:$D23449,3,FALSE)</f>
        <v>35</v>
      </c>
      <c r="G23434" t="str">
        <f>VLOOKUP(E23434,ReactionTypes!$B$2:$D23449,2,FALSE)</f>
        <v>neutral</v>
      </c>
      <c r="H23434" t="s">
        <v>1205</v>
      </c>
      <c r="I23434">
        <v>1</v>
      </c>
      <c r="J23434">
        <f t="shared" si="2563"/>
        <v>2142</v>
      </c>
    </row>
    <row r="23435" spans="1:10">
      <c r="A23435">
        <v>24366</v>
      </c>
      <c r="B23435" t="s">
        <v>986</v>
      </c>
      <c r="C23435" t="str">
        <f>VLOOKUP(B23435,Content!$B$2:$D25367,3,FALSE)</f>
        <v>science</v>
      </c>
      <c r="D23435" t="str">
        <f>VLOOKUP(B23435,Content!$B$2:$D25367,2,FALSE)</f>
        <v>audio</v>
      </c>
      <c r="E23435" t="s">
        <v>1047</v>
      </c>
      <c r="F23435">
        <f>VLOOKUP(E23435,ReactionTypes!$B$2:$D23450,3,FALSE)</f>
        <v>12</v>
      </c>
      <c r="G23435" t="str">
        <f>VLOOKUP(E23435,ReactionTypes!$B$2:$D23450,2,FALSE)</f>
        <v>negative</v>
      </c>
      <c r="H23435" t="s">
        <v>1194</v>
      </c>
      <c r="I23435">
        <v>1</v>
      </c>
      <c r="J23435">
        <f t="shared" si="2563"/>
        <v>2142</v>
      </c>
    </row>
    <row r="23436" spans="1:10">
      <c r="A23436">
        <v>24367</v>
      </c>
      <c r="B23436" t="s">
        <v>986</v>
      </c>
      <c r="C23436" t="str">
        <f>VLOOKUP(B23436,Content!$B$2:$D25368,3,FALSE)</f>
        <v>science</v>
      </c>
      <c r="D23436" t="str">
        <f>VLOOKUP(B23436,Content!$B$2:$D25368,2,FALSE)</f>
        <v>audio</v>
      </c>
      <c r="E23436" t="s">
        <v>1042</v>
      </c>
      <c r="F23436">
        <f>VLOOKUP(E23436,ReactionTypes!$B$2:$D23451,3,FALSE)</f>
        <v>5</v>
      </c>
      <c r="G23436" t="str">
        <f>VLOOKUP(E23436,ReactionTypes!$B$2:$D23451,2,FALSE)</f>
        <v>negative</v>
      </c>
      <c r="H23436" s="4">
        <v>44146</v>
      </c>
      <c r="I23436">
        <f t="shared" ref="I23436:I23439" si="2565">MONTH(H23436)</f>
        <v>11</v>
      </c>
      <c r="J23436">
        <f t="shared" si="2563"/>
        <v>2055</v>
      </c>
    </row>
    <row r="23437" spans="1:10">
      <c r="A23437">
        <v>24368</v>
      </c>
      <c r="B23437" t="s">
        <v>986</v>
      </c>
      <c r="C23437" t="str">
        <f>VLOOKUP(B23437,Content!$B$2:$D25369,3,FALSE)</f>
        <v>science</v>
      </c>
      <c r="D23437" t="str">
        <f>VLOOKUP(B23437,Content!$B$2:$D25369,2,FALSE)</f>
        <v>audio</v>
      </c>
      <c r="E23437" t="s">
        <v>1042</v>
      </c>
      <c r="F23437">
        <f>VLOOKUP(E23437,ReactionTypes!$B$2:$D23452,3,FALSE)</f>
        <v>5</v>
      </c>
      <c r="G23437" t="str">
        <f>VLOOKUP(E23437,ReactionTypes!$B$2:$D23452,2,FALSE)</f>
        <v>negative</v>
      </c>
      <c r="H23437" s="4">
        <v>43960</v>
      </c>
      <c r="I23437">
        <f t="shared" si="2565"/>
        <v>5</v>
      </c>
      <c r="J23437">
        <f t="shared" si="2563"/>
        <v>2110</v>
      </c>
    </row>
    <row r="23438" spans="1:10">
      <c r="A23438">
        <v>24369</v>
      </c>
      <c r="B23438" t="s">
        <v>986</v>
      </c>
      <c r="C23438" t="str">
        <f>VLOOKUP(B23438,Content!$B$2:$D25370,3,FALSE)</f>
        <v>science</v>
      </c>
      <c r="D23438" t="str">
        <f>VLOOKUP(B23438,Content!$B$2:$D25370,2,FALSE)</f>
        <v>audio</v>
      </c>
      <c r="E23438" t="s">
        <v>1040</v>
      </c>
      <c r="F23438">
        <f>VLOOKUP(E23438,ReactionTypes!$B$2:$D23453,3,FALSE)</f>
        <v>35</v>
      </c>
      <c r="G23438" t="str">
        <f>VLOOKUP(E23438,ReactionTypes!$B$2:$D23453,2,FALSE)</f>
        <v>neutral</v>
      </c>
      <c r="H23438" s="4">
        <v>44145</v>
      </c>
      <c r="I23438">
        <f t="shared" si="2565"/>
        <v>11</v>
      </c>
      <c r="J23438">
        <f t="shared" si="2563"/>
        <v>2055</v>
      </c>
    </row>
    <row r="23439" spans="1:10">
      <c r="A23439">
        <v>24370</v>
      </c>
      <c r="B23439" t="s">
        <v>986</v>
      </c>
      <c r="C23439" t="str">
        <f>VLOOKUP(B23439,Content!$B$2:$D25371,3,FALSE)</f>
        <v>science</v>
      </c>
      <c r="D23439" t="str">
        <f>VLOOKUP(B23439,Content!$B$2:$D25371,2,FALSE)</f>
        <v>audio</v>
      </c>
      <c r="E23439" t="s">
        <v>1041</v>
      </c>
      <c r="F23439">
        <f>VLOOKUP(E23439,ReactionTypes!$B$2:$D23454,3,FALSE)</f>
        <v>70</v>
      </c>
      <c r="G23439" t="str">
        <f>VLOOKUP(E23439,ReactionTypes!$B$2:$D23454,2,FALSE)</f>
        <v>positive</v>
      </c>
      <c r="H23439" s="4">
        <v>44230</v>
      </c>
      <c r="I23439">
        <f t="shared" si="2565"/>
        <v>2</v>
      </c>
      <c r="J23439">
        <f t="shared" si="2563"/>
        <v>1890</v>
      </c>
    </row>
    <row r="23440" spans="1:10">
      <c r="A23440">
        <v>24371</v>
      </c>
      <c r="B23440" t="s">
        <v>986</v>
      </c>
      <c r="C23440" t="str">
        <f>VLOOKUP(B23440,Content!$B$2:$D25372,3,FALSE)</f>
        <v>science</v>
      </c>
      <c r="D23440" t="str">
        <f>VLOOKUP(B23440,Content!$B$2:$D25372,2,FALSE)</f>
        <v>audio</v>
      </c>
      <c r="E23440" t="s">
        <v>1040</v>
      </c>
      <c r="F23440">
        <f>VLOOKUP(E23440,ReactionTypes!$B$2:$D23455,3,FALSE)</f>
        <v>35</v>
      </c>
      <c r="G23440" t="str">
        <f>VLOOKUP(E23440,ReactionTypes!$B$2:$D23455,2,FALSE)</f>
        <v>neutral</v>
      </c>
      <c r="H23440" t="s">
        <v>1070</v>
      </c>
      <c r="I23440">
        <v>8</v>
      </c>
      <c r="J23440">
        <f t="shared" si="2563"/>
        <v>2055</v>
      </c>
    </row>
    <row r="23441" spans="1:10">
      <c r="A23441">
        <v>24372</v>
      </c>
      <c r="B23441" t="s">
        <v>986</v>
      </c>
      <c r="C23441" t="str">
        <f>VLOOKUP(B23441,Content!$B$2:$D25373,3,FALSE)</f>
        <v>science</v>
      </c>
      <c r="D23441" t="str">
        <f>VLOOKUP(B23441,Content!$B$2:$D25373,2,FALSE)</f>
        <v>audio</v>
      </c>
      <c r="E23441" t="s">
        <v>1048</v>
      </c>
      <c r="F23441">
        <f>VLOOKUP(E23441,ReactionTypes!$B$2:$D23456,3,FALSE)</f>
        <v>50</v>
      </c>
      <c r="G23441" t="str">
        <f>VLOOKUP(E23441,ReactionTypes!$B$2:$D23456,2,FALSE)</f>
        <v>positive</v>
      </c>
      <c r="H23441" t="s">
        <v>1135</v>
      </c>
      <c r="I23441">
        <v>7</v>
      </c>
      <c r="J23441">
        <f t="shared" si="2563"/>
        <v>2116</v>
      </c>
    </row>
    <row r="23442" spans="1:10">
      <c r="A23442">
        <v>24373</v>
      </c>
      <c r="B23442" t="s">
        <v>986</v>
      </c>
      <c r="C23442" t="str">
        <f>VLOOKUP(B23442,Content!$B$2:$D25374,3,FALSE)</f>
        <v>science</v>
      </c>
      <c r="D23442" t="str">
        <f>VLOOKUP(B23442,Content!$B$2:$D25374,2,FALSE)</f>
        <v>audio</v>
      </c>
      <c r="E23442" t="s">
        <v>1036</v>
      </c>
      <c r="F23442">
        <f>VLOOKUP(E23442,ReactionTypes!$B$2:$D23457,3,FALSE)</f>
        <v>0</v>
      </c>
      <c r="G23442" t="str">
        <f>VLOOKUP(E23442,ReactionTypes!$B$2:$D23457,2,FALSE)</f>
        <v>negative</v>
      </c>
      <c r="H23442" t="s">
        <v>1166</v>
      </c>
      <c r="I23442">
        <v>11</v>
      </c>
      <c r="J23442">
        <f t="shared" si="2563"/>
        <v>2055</v>
      </c>
    </row>
    <row r="23443" spans="1:10">
      <c r="A23443">
        <v>24374</v>
      </c>
      <c r="B23443" t="s">
        <v>986</v>
      </c>
      <c r="C23443" t="str">
        <f>VLOOKUP(B23443,Content!$B$2:$D25375,3,FALSE)</f>
        <v>science</v>
      </c>
      <c r="D23443" t="str">
        <f>VLOOKUP(B23443,Content!$B$2:$D25375,2,FALSE)</f>
        <v>audio</v>
      </c>
      <c r="E23443" t="s">
        <v>1046</v>
      </c>
      <c r="F23443">
        <f>VLOOKUP(E23443,ReactionTypes!$B$2:$D23458,3,FALSE)</f>
        <v>45</v>
      </c>
      <c r="G23443" t="str">
        <f>VLOOKUP(E23443,ReactionTypes!$B$2:$D23458,2,FALSE)</f>
        <v>positive</v>
      </c>
      <c r="H23443" s="4">
        <v>44144</v>
      </c>
      <c r="I23443">
        <f>MONTH(H23443)</f>
        <v>11</v>
      </c>
      <c r="J23443">
        <f t="shared" si="2563"/>
        <v>2055</v>
      </c>
    </row>
    <row r="23444" spans="1:10">
      <c r="A23444">
        <v>24375</v>
      </c>
      <c r="B23444" t="s">
        <v>986</v>
      </c>
      <c r="C23444" t="str">
        <f>VLOOKUP(B23444,Content!$B$2:$D25376,3,FALSE)</f>
        <v>science</v>
      </c>
      <c r="D23444" t="str">
        <f>VLOOKUP(B23444,Content!$B$2:$D25376,2,FALSE)</f>
        <v>audio</v>
      </c>
      <c r="E23444" t="s">
        <v>1047</v>
      </c>
      <c r="F23444">
        <f>VLOOKUP(E23444,ReactionTypes!$B$2:$D23459,3,FALSE)</f>
        <v>12</v>
      </c>
      <c r="G23444" t="str">
        <f>VLOOKUP(E23444,ReactionTypes!$B$2:$D23459,2,FALSE)</f>
        <v>negative</v>
      </c>
      <c r="H23444" t="s">
        <v>1126</v>
      </c>
      <c r="I23444">
        <v>12</v>
      </c>
      <c r="J23444">
        <f t="shared" si="2563"/>
        <v>2099</v>
      </c>
    </row>
    <row r="23445" spans="1:10">
      <c r="A23445">
        <v>24376</v>
      </c>
      <c r="B23445" t="s">
        <v>986</v>
      </c>
      <c r="C23445" t="str">
        <f>VLOOKUP(B23445,Content!$B$2:$D25377,3,FALSE)</f>
        <v>science</v>
      </c>
      <c r="D23445" t="str">
        <f>VLOOKUP(B23445,Content!$B$2:$D25377,2,FALSE)</f>
        <v>audio</v>
      </c>
      <c r="E23445" t="s">
        <v>1039</v>
      </c>
      <c r="F23445">
        <f>VLOOKUP(E23445,ReactionTypes!$B$2:$D23460,3,FALSE)</f>
        <v>30</v>
      </c>
      <c r="G23445" t="str">
        <f>VLOOKUP(E23445,ReactionTypes!$B$2:$D23460,2,FALSE)</f>
        <v>positive</v>
      </c>
      <c r="H23445" t="s">
        <v>1247</v>
      </c>
      <c r="I23445">
        <v>5</v>
      </c>
      <c r="J23445">
        <f t="shared" si="2563"/>
        <v>2110</v>
      </c>
    </row>
    <row r="23446" spans="1:10">
      <c r="A23446">
        <v>24377</v>
      </c>
      <c r="B23446" t="s">
        <v>986</v>
      </c>
      <c r="C23446" t="str">
        <f>VLOOKUP(B23446,Content!$B$2:$D25378,3,FALSE)</f>
        <v>science</v>
      </c>
      <c r="D23446" t="str">
        <f>VLOOKUP(B23446,Content!$B$2:$D25378,2,FALSE)</f>
        <v>audio</v>
      </c>
      <c r="E23446" t="s">
        <v>1040</v>
      </c>
      <c r="F23446">
        <f>VLOOKUP(E23446,ReactionTypes!$B$2:$D23461,3,FALSE)</f>
        <v>35</v>
      </c>
      <c r="G23446" t="str">
        <f>VLOOKUP(E23446,ReactionTypes!$B$2:$D23461,2,FALSE)</f>
        <v>neutral</v>
      </c>
      <c r="H23446" t="s">
        <v>1196</v>
      </c>
      <c r="I23446">
        <v>3</v>
      </c>
      <c r="J23446">
        <f t="shared" si="2563"/>
        <v>1982</v>
      </c>
    </row>
    <row r="23447" spans="1:10">
      <c r="A23447">
        <v>24378</v>
      </c>
      <c r="B23447" t="s">
        <v>986</v>
      </c>
      <c r="C23447" t="str">
        <f>VLOOKUP(B23447,Content!$B$2:$D25379,3,FALSE)</f>
        <v>science</v>
      </c>
      <c r="D23447" t="str">
        <f>VLOOKUP(B23447,Content!$B$2:$D25379,2,FALSE)</f>
        <v>audio</v>
      </c>
      <c r="E23447" t="s">
        <v>1043</v>
      </c>
      <c r="F23447">
        <f>VLOOKUP(E23447,ReactionTypes!$B$2:$D23462,3,FALSE)</f>
        <v>65</v>
      </c>
      <c r="G23447" t="str">
        <f>VLOOKUP(E23447,ReactionTypes!$B$2:$D23462,2,FALSE)</f>
        <v>positive</v>
      </c>
      <c r="H23447" s="4">
        <v>44290</v>
      </c>
      <c r="I23447">
        <f>MONTH(H23447)</f>
        <v>4</v>
      </c>
      <c r="J23447">
        <f t="shared" si="2563"/>
        <v>1978</v>
      </c>
    </row>
    <row r="23448" spans="1:10">
      <c r="A23448">
        <v>24379</v>
      </c>
      <c r="B23448" t="s">
        <v>986</v>
      </c>
      <c r="C23448" t="str">
        <f>VLOOKUP(B23448,Content!$B$2:$D25380,3,FALSE)</f>
        <v>science</v>
      </c>
      <c r="D23448" t="str">
        <f>VLOOKUP(B23448,Content!$B$2:$D25380,2,FALSE)</f>
        <v>audio</v>
      </c>
      <c r="E23448" t="s">
        <v>1039</v>
      </c>
      <c r="F23448">
        <f>VLOOKUP(E23448,ReactionTypes!$B$2:$D23463,3,FALSE)</f>
        <v>30</v>
      </c>
      <c r="G23448" t="str">
        <f>VLOOKUP(E23448,ReactionTypes!$B$2:$D23463,2,FALSE)</f>
        <v>positive</v>
      </c>
      <c r="H23448" t="s">
        <v>1250</v>
      </c>
      <c r="I23448">
        <v>5</v>
      </c>
      <c r="J23448">
        <f t="shared" si="2563"/>
        <v>2110</v>
      </c>
    </row>
    <row r="23449" spans="1:10">
      <c r="A23449">
        <v>24380</v>
      </c>
      <c r="B23449" t="s">
        <v>986</v>
      </c>
      <c r="C23449" t="str">
        <f>VLOOKUP(B23449,Content!$B$2:$D25381,3,FALSE)</f>
        <v>science</v>
      </c>
      <c r="D23449" t="str">
        <f>VLOOKUP(B23449,Content!$B$2:$D25381,2,FALSE)</f>
        <v>audio</v>
      </c>
      <c r="E23449" t="s">
        <v>1036</v>
      </c>
      <c r="F23449">
        <f>VLOOKUP(E23449,ReactionTypes!$B$2:$D23464,3,FALSE)</f>
        <v>0</v>
      </c>
      <c r="G23449" t="str">
        <f>VLOOKUP(E23449,ReactionTypes!$B$2:$D23464,2,FALSE)</f>
        <v>negative</v>
      </c>
      <c r="H23449" s="4">
        <v>44176</v>
      </c>
      <c r="I23449">
        <f>MONTH(H23449)</f>
        <v>12</v>
      </c>
      <c r="J23449">
        <f t="shared" si="2563"/>
        <v>2099</v>
      </c>
    </row>
    <row r="23450" spans="1:10">
      <c r="A23450">
        <v>24381</v>
      </c>
      <c r="B23450" t="s">
        <v>986</v>
      </c>
      <c r="C23450" t="str">
        <f>VLOOKUP(B23450,Content!$B$2:$D25382,3,FALSE)</f>
        <v>science</v>
      </c>
      <c r="D23450" t="str">
        <f>VLOOKUP(B23450,Content!$B$2:$D25382,2,FALSE)</f>
        <v>audio</v>
      </c>
      <c r="E23450" t="s">
        <v>1047</v>
      </c>
      <c r="F23450">
        <f>VLOOKUP(E23450,ReactionTypes!$B$2:$D23465,3,FALSE)</f>
        <v>12</v>
      </c>
      <c r="G23450" t="str">
        <f>VLOOKUP(E23450,ReactionTypes!$B$2:$D23465,2,FALSE)</f>
        <v>negative</v>
      </c>
      <c r="H23450" t="s">
        <v>1216</v>
      </c>
      <c r="I23450">
        <v>1</v>
      </c>
      <c r="J23450">
        <f t="shared" si="2563"/>
        <v>2142</v>
      </c>
    </row>
    <row r="23451" spans="1:10">
      <c r="A23451">
        <v>24383</v>
      </c>
      <c r="B23451" t="s">
        <v>987</v>
      </c>
      <c r="C23451" t="str">
        <f>VLOOKUP(B23451,Content!$B$2:$D25384,3,FALSE)</f>
        <v>food</v>
      </c>
      <c r="D23451" t="str">
        <f>VLOOKUP(B23451,Content!$B$2:$D25384,2,FALSE)</f>
        <v>video</v>
      </c>
      <c r="E23451" t="s">
        <v>1037</v>
      </c>
      <c r="F23451">
        <f>VLOOKUP(E23451,ReactionTypes!$B$2:$D23466,3,FALSE)</f>
        <v>10</v>
      </c>
      <c r="G23451" t="str">
        <f>VLOOKUP(E23451,ReactionTypes!$B$2:$D23466,2,FALSE)</f>
        <v>negative</v>
      </c>
      <c r="H23451" t="s">
        <v>1188</v>
      </c>
      <c r="I23451">
        <v>2</v>
      </c>
      <c r="J23451">
        <f t="shared" si="2563"/>
        <v>1890</v>
      </c>
    </row>
    <row r="23452" spans="1:10">
      <c r="A23452">
        <v>24384</v>
      </c>
      <c r="B23452" t="s">
        <v>987</v>
      </c>
      <c r="C23452" t="str">
        <f>VLOOKUP(B23452,Content!$B$2:$D25385,3,FALSE)</f>
        <v>food</v>
      </c>
      <c r="D23452" t="str">
        <f>VLOOKUP(B23452,Content!$B$2:$D25385,2,FALSE)</f>
        <v>video</v>
      </c>
      <c r="E23452" t="s">
        <v>1037</v>
      </c>
      <c r="F23452">
        <f>VLOOKUP(E23452,ReactionTypes!$B$2:$D23467,3,FALSE)</f>
        <v>10</v>
      </c>
      <c r="G23452" t="str">
        <f>VLOOKUP(E23452,ReactionTypes!$B$2:$D23467,2,FALSE)</f>
        <v>negative</v>
      </c>
      <c r="H23452" s="4">
        <v>43960</v>
      </c>
      <c r="I23452">
        <f>MONTH(H23452)</f>
        <v>5</v>
      </c>
      <c r="J23452">
        <f t="shared" si="2563"/>
        <v>2110</v>
      </c>
    </row>
    <row r="23453" spans="1:10">
      <c r="A23453">
        <v>24385</v>
      </c>
      <c r="B23453" t="s">
        <v>987</v>
      </c>
      <c r="C23453" t="str">
        <f>VLOOKUP(B23453,Content!$B$2:$D25386,3,FALSE)</f>
        <v>food</v>
      </c>
      <c r="D23453" t="str">
        <f>VLOOKUP(B23453,Content!$B$2:$D25386,2,FALSE)</f>
        <v>video</v>
      </c>
      <c r="E23453" t="s">
        <v>1036</v>
      </c>
      <c r="F23453">
        <f>VLOOKUP(E23453,ReactionTypes!$B$2:$D23468,3,FALSE)</f>
        <v>0</v>
      </c>
      <c r="G23453" t="str">
        <f>VLOOKUP(E23453,ReactionTypes!$B$2:$D23468,2,FALSE)</f>
        <v>negative</v>
      </c>
      <c r="H23453" t="s">
        <v>1087</v>
      </c>
      <c r="I23453">
        <v>10</v>
      </c>
      <c r="J23453">
        <f t="shared" si="2563"/>
        <v>2087</v>
      </c>
    </row>
    <row r="23454" spans="1:10">
      <c r="A23454">
        <v>24386</v>
      </c>
      <c r="B23454" t="s">
        <v>987</v>
      </c>
      <c r="C23454" t="str">
        <f>VLOOKUP(B23454,Content!$B$2:$D25387,3,FALSE)</f>
        <v>food</v>
      </c>
      <c r="D23454" t="str">
        <f>VLOOKUP(B23454,Content!$B$2:$D25387,2,FALSE)</f>
        <v>video</v>
      </c>
      <c r="E23454" t="s">
        <v>1049</v>
      </c>
      <c r="F23454">
        <f>VLOOKUP(E23454,ReactionTypes!$B$2:$D23469,3,FALSE)</f>
        <v>60</v>
      </c>
      <c r="G23454" t="str">
        <f>VLOOKUP(E23454,ReactionTypes!$B$2:$D23469,2,FALSE)</f>
        <v>positive</v>
      </c>
      <c r="H23454" s="4">
        <v>44022</v>
      </c>
      <c r="I23454">
        <f>MONTH(H23454)</f>
        <v>7</v>
      </c>
      <c r="J23454">
        <f t="shared" si="2563"/>
        <v>2116</v>
      </c>
    </row>
    <row r="23455" spans="1:10">
      <c r="A23455">
        <v>24387</v>
      </c>
      <c r="B23455" t="s">
        <v>987</v>
      </c>
      <c r="C23455" t="str">
        <f>VLOOKUP(B23455,Content!$B$2:$D25388,3,FALSE)</f>
        <v>food</v>
      </c>
      <c r="D23455" t="str">
        <f>VLOOKUP(B23455,Content!$B$2:$D25388,2,FALSE)</f>
        <v>video</v>
      </c>
      <c r="E23455" t="s">
        <v>1045</v>
      </c>
      <c r="F23455">
        <f>VLOOKUP(E23455,ReactionTypes!$B$2:$D23470,3,FALSE)</f>
        <v>75</v>
      </c>
      <c r="G23455" t="str">
        <f>VLOOKUP(E23455,ReactionTypes!$B$2:$D23470,2,FALSE)</f>
        <v>positive</v>
      </c>
      <c r="H23455" t="s">
        <v>1178</v>
      </c>
      <c r="I23455">
        <v>11</v>
      </c>
      <c r="J23455">
        <f t="shared" si="2563"/>
        <v>2055</v>
      </c>
    </row>
    <row r="23456" spans="1:10">
      <c r="A23456">
        <v>24388</v>
      </c>
      <c r="B23456" t="s">
        <v>987</v>
      </c>
      <c r="C23456" t="str">
        <f>VLOOKUP(B23456,Content!$B$2:$D25389,3,FALSE)</f>
        <v>food</v>
      </c>
      <c r="D23456" t="str">
        <f>VLOOKUP(B23456,Content!$B$2:$D25389,2,FALSE)</f>
        <v>video</v>
      </c>
      <c r="E23456" t="s">
        <v>1042</v>
      </c>
      <c r="F23456">
        <f>VLOOKUP(E23456,ReactionTypes!$B$2:$D23471,3,FALSE)</f>
        <v>5</v>
      </c>
      <c r="G23456" t="str">
        <f>VLOOKUP(E23456,ReactionTypes!$B$2:$D23471,2,FALSE)</f>
        <v>negative</v>
      </c>
      <c r="H23456" s="4">
        <v>43931</v>
      </c>
      <c r="I23456">
        <f>MONTH(H23456)</f>
        <v>4</v>
      </c>
      <c r="J23456">
        <f t="shared" si="2563"/>
        <v>1978</v>
      </c>
    </row>
    <row r="23457" spans="1:10">
      <c r="A23457">
        <v>24389</v>
      </c>
      <c r="B23457" t="s">
        <v>987</v>
      </c>
      <c r="C23457" t="str">
        <f>VLOOKUP(B23457,Content!$B$2:$D25390,3,FALSE)</f>
        <v>food</v>
      </c>
      <c r="D23457" t="str">
        <f>VLOOKUP(B23457,Content!$B$2:$D25390,2,FALSE)</f>
        <v>video</v>
      </c>
      <c r="E23457" t="s">
        <v>1042</v>
      </c>
      <c r="F23457">
        <f>VLOOKUP(E23457,ReactionTypes!$B$2:$D23472,3,FALSE)</f>
        <v>5</v>
      </c>
      <c r="G23457" t="str">
        <f>VLOOKUP(E23457,ReactionTypes!$B$2:$D23472,2,FALSE)</f>
        <v>negative</v>
      </c>
      <c r="H23457" t="s">
        <v>1069</v>
      </c>
      <c r="I23457">
        <v>6</v>
      </c>
      <c r="J23457">
        <f t="shared" si="2563"/>
        <v>2068</v>
      </c>
    </row>
    <row r="23458" spans="1:10">
      <c r="A23458">
        <v>24390</v>
      </c>
      <c r="B23458" t="s">
        <v>987</v>
      </c>
      <c r="C23458" t="str">
        <f>VLOOKUP(B23458,Content!$B$2:$D25391,3,FALSE)</f>
        <v>food</v>
      </c>
      <c r="D23458" t="str">
        <f>VLOOKUP(B23458,Content!$B$2:$D25391,2,FALSE)</f>
        <v>video</v>
      </c>
      <c r="E23458" t="s">
        <v>1042</v>
      </c>
      <c r="F23458">
        <f>VLOOKUP(E23458,ReactionTypes!$B$2:$D23473,3,FALSE)</f>
        <v>5</v>
      </c>
      <c r="G23458" t="str">
        <f>VLOOKUP(E23458,ReactionTypes!$B$2:$D23473,2,FALSE)</f>
        <v>negative</v>
      </c>
      <c r="H23458" t="s">
        <v>1113</v>
      </c>
      <c r="I23458">
        <v>12</v>
      </c>
      <c r="J23458">
        <f t="shared" si="2563"/>
        <v>2099</v>
      </c>
    </row>
    <row r="23459" spans="1:10">
      <c r="A23459">
        <v>24391</v>
      </c>
      <c r="B23459" t="s">
        <v>987</v>
      </c>
      <c r="C23459" t="str">
        <f>VLOOKUP(B23459,Content!$B$2:$D25392,3,FALSE)</f>
        <v>food</v>
      </c>
      <c r="D23459" t="str">
        <f>VLOOKUP(B23459,Content!$B$2:$D25392,2,FALSE)</f>
        <v>video</v>
      </c>
      <c r="E23459" t="s">
        <v>1049</v>
      </c>
      <c r="F23459">
        <f>VLOOKUP(E23459,ReactionTypes!$B$2:$D23474,3,FALSE)</f>
        <v>60</v>
      </c>
      <c r="G23459" t="str">
        <f>VLOOKUP(E23459,ReactionTypes!$B$2:$D23474,2,FALSE)</f>
        <v>positive</v>
      </c>
      <c r="H23459" t="s">
        <v>1131</v>
      </c>
      <c r="I23459">
        <v>12</v>
      </c>
      <c r="J23459">
        <f t="shared" si="2563"/>
        <v>2099</v>
      </c>
    </row>
    <row r="23460" spans="1:10">
      <c r="A23460">
        <v>24392</v>
      </c>
      <c r="B23460" t="s">
        <v>987</v>
      </c>
      <c r="C23460" t="str">
        <f>VLOOKUP(B23460,Content!$B$2:$D25393,3,FALSE)</f>
        <v>food</v>
      </c>
      <c r="D23460" t="str">
        <f>VLOOKUP(B23460,Content!$B$2:$D25393,2,FALSE)</f>
        <v>video</v>
      </c>
      <c r="E23460" t="s">
        <v>1042</v>
      </c>
      <c r="F23460">
        <f>VLOOKUP(E23460,ReactionTypes!$B$2:$D23475,3,FALSE)</f>
        <v>5</v>
      </c>
      <c r="G23460" t="str">
        <f>VLOOKUP(E23460,ReactionTypes!$B$2:$D23475,2,FALSE)</f>
        <v>negative</v>
      </c>
      <c r="H23460" t="s">
        <v>1182</v>
      </c>
      <c r="I23460">
        <v>7</v>
      </c>
      <c r="J23460">
        <f t="shared" si="2563"/>
        <v>2116</v>
      </c>
    </row>
    <row r="23461" spans="1:10">
      <c r="A23461">
        <v>24393</v>
      </c>
      <c r="B23461" t="s">
        <v>987</v>
      </c>
      <c r="C23461" t="str">
        <f>VLOOKUP(B23461,Content!$B$2:$D25394,3,FALSE)</f>
        <v>food</v>
      </c>
      <c r="D23461" t="str">
        <f>VLOOKUP(B23461,Content!$B$2:$D25394,2,FALSE)</f>
        <v>video</v>
      </c>
      <c r="E23461" t="s">
        <v>1045</v>
      </c>
      <c r="F23461">
        <f>VLOOKUP(E23461,ReactionTypes!$B$2:$D23476,3,FALSE)</f>
        <v>75</v>
      </c>
      <c r="G23461" t="str">
        <f>VLOOKUP(E23461,ReactionTypes!$B$2:$D23476,2,FALSE)</f>
        <v>positive</v>
      </c>
      <c r="H23461" t="s">
        <v>1206</v>
      </c>
      <c r="I23461">
        <v>2</v>
      </c>
      <c r="J23461">
        <f t="shared" si="2563"/>
        <v>1890</v>
      </c>
    </row>
    <row r="23462" spans="1:10">
      <c r="A23462">
        <v>24394</v>
      </c>
      <c r="B23462" t="s">
        <v>987</v>
      </c>
      <c r="C23462" t="str">
        <f>VLOOKUP(B23462,Content!$B$2:$D25395,3,FALSE)</f>
        <v>food</v>
      </c>
      <c r="D23462" t="str">
        <f>VLOOKUP(B23462,Content!$B$2:$D25395,2,FALSE)</f>
        <v>video</v>
      </c>
      <c r="E23462" t="s">
        <v>1037</v>
      </c>
      <c r="F23462">
        <f>VLOOKUP(E23462,ReactionTypes!$B$2:$D23477,3,FALSE)</f>
        <v>10</v>
      </c>
      <c r="G23462" t="str">
        <f>VLOOKUP(E23462,ReactionTypes!$B$2:$D23477,2,FALSE)</f>
        <v>negative</v>
      </c>
      <c r="H23462" s="4">
        <v>44412</v>
      </c>
      <c r="I23462">
        <f t="shared" ref="I23462:I23464" si="2566">MONTH(H23462)</f>
        <v>8</v>
      </c>
      <c r="J23462">
        <f t="shared" si="2563"/>
        <v>2055</v>
      </c>
    </row>
    <row r="23463" spans="1:10">
      <c r="A23463">
        <v>24395</v>
      </c>
      <c r="B23463" t="s">
        <v>987</v>
      </c>
      <c r="C23463" t="str">
        <f>VLOOKUP(B23463,Content!$B$2:$D25396,3,FALSE)</f>
        <v>food</v>
      </c>
      <c r="D23463" t="str">
        <f>VLOOKUP(B23463,Content!$B$2:$D25396,2,FALSE)</f>
        <v>video</v>
      </c>
      <c r="E23463" t="s">
        <v>1036</v>
      </c>
      <c r="F23463">
        <f>VLOOKUP(E23463,ReactionTypes!$B$2:$D23478,3,FALSE)</f>
        <v>0</v>
      </c>
      <c r="G23463" t="str">
        <f>VLOOKUP(E23463,ReactionTypes!$B$2:$D23478,2,FALSE)</f>
        <v>negative</v>
      </c>
      <c r="H23463" s="4">
        <v>44288</v>
      </c>
      <c r="I23463">
        <f t="shared" si="2566"/>
        <v>4</v>
      </c>
      <c r="J23463">
        <f t="shared" si="2563"/>
        <v>1978</v>
      </c>
    </row>
    <row r="23464" spans="1:10">
      <c r="A23464">
        <v>24396</v>
      </c>
      <c r="B23464" t="s">
        <v>987</v>
      </c>
      <c r="C23464" t="str">
        <f>VLOOKUP(B23464,Content!$B$2:$D25397,3,FALSE)</f>
        <v>food</v>
      </c>
      <c r="D23464" t="str">
        <f>VLOOKUP(B23464,Content!$B$2:$D25397,2,FALSE)</f>
        <v>video</v>
      </c>
      <c r="E23464" t="s">
        <v>1046</v>
      </c>
      <c r="F23464">
        <f>VLOOKUP(E23464,ReactionTypes!$B$2:$D23479,3,FALSE)</f>
        <v>45</v>
      </c>
      <c r="G23464" t="str">
        <f>VLOOKUP(E23464,ReactionTypes!$B$2:$D23479,2,FALSE)</f>
        <v>positive</v>
      </c>
      <c r="H23464" s="4">
        <v>44382</v>
      </c>
      <c r="I23464">
        <f t="shared" si="2566"/>
        <v>7</v>
      </c>
      <c r="J23464">
        <f t="shared" si="2563"/>
        <v>2116</v>
      </c>
    </row>
    <row r="23465" spans="1:10">
      <c r="A23465">
        <v>24397</v>
      </c>
      <c r="B23465" t="s">
        <v>987</v>
      </c>
      <c r="C23465" t="str">
        <f>VLOOKUP(B23465,Content!$B$2:$D25398,3,FALSE)</f>
        <v>food</v>
      </c>
      <c r="D23465" t="str">
        <f>VLOOKUP(B23465,Content!$B$2:$D25398,2,FALSE)</f>
        <v>video</v>
      </c>
      <c r="E23465" t="s">
        <v>1041</v>
      </c>
      <c r="F23465">
        <f>VLOOKUP(E23465,ReactionTypes!$B$2:$D23480,3,FALSE)</f>
        <v>70</v>
      </c>
      <c r="G23465" t="str">
        <f>VLOOKUP(E23465,ReactionTypes!$B$2:$D23480,2,FALSE)</f>
        <v>positive</v>
      </c>
      <c r="H23465" t="s">
        <v>1138</v>
      </c>
      <c r="I23465">
        <v>10</v>
      </c>
      <c r="J23465">
        <f t="shared" si="2563"/>
        <v>2087</v>
      </c>
    </row>
    <row r="23466" spans="1:10">
      <c r="A23466">
        <v>24398</v>
      </c>
      <c r="B23466" t="s">
        <v>987</v>
      </c>
      <c r="C23466" t="str">
        <f>VLOOKUP(B23466,Content!$B$2:$D25399,3,FALSE)</f>
        <v>food</v>
      </c>
      <c r="D23466" t="str">
        <f>VLOOKUP(B23466,Content!$B$2:$D25399,2,FALSE)</f>
        <v>video</v>
      </c>
      <c r="E23466" t="s">
        <v>1046</v>
      </c>
      <c r="F23466">
        <f>VLOOKUP(E23466,ReactionTypes!$B$2:$D23481,3,FALSE)</f>
        <v>45</v>
      </c>
      <c r="G23466" t="str">
        <f>VLOOKUP(E23466,ReactionTypes!$B$2:$D23481,2,FALSE)</f>
        <v>positive</v>
      </c>
      <c r="H23466" t="s">
        <v>1151</v>
      </c>
      <c r="I23466">
        <v>12</v>
      </c>
      <c r="J23466">
        <f t="shared" si="2563"/>
        <v>2099</v>
      </c>
    </row>
    <row r="23467" spans="1:10">
      <c r="A23467">
        <v>24399</v>
      </c>
      <c r="B23467" t="s">
        <v>987</v>
      </c>
      <c r="C23467" t="str">
        <f>VLOOKUP(B23467,Content!$B$2:$D25400,3,FALSE)</f>
        <v>food</v>
      </c>
      <c r="D23467" t="str">
        <f>VLOOKUP(B23467,Content!$B$2:$D25400,2,FALSE)</f>
        <v>video</v>
      </c>
      <c r="E23467" t="s">
        <v>1046</v>
      </c>
      <c r="F23467">
        <f>VLOOKUP(E23467,ReactionTypes!$B$2:$D23482,3,FALSE)</f>
        <v>45</v>
      </c>
      <c r="G23467" t="str">
        <f>VLOOKUP(E23467,ReactionTypes!$B$2:$D23482,2,FALSE)</f>
        <v>positive</v>
      </c>
      <c r="H23467" t="s">
        <v>1231</v>
      </c>
      <c r="I23467">
        <v>2</v>
      </c>
      <c r="J23467">
        <f t="shared" si="2563"/>
        <v>1890</v>
      </c>
    </row>
    <row r="23468" spans="1:10">
      <c r="A23468">
        <v>24400</v>
      </c>
      <c r="B23468" t="s">
        <v>987</v>
      </c>
      <c r="C23468" t="str">
        <f>VLOOKUP(B23468,Content!$B$2:$D25401,3,FALSE)</f>
        <v>food</v>
      </c>
      <c r="D23468" t="str">
        <f>VLOOKUP(B23468,Content!$B$2:$D25401,2,FALSE)</f>
        <v>video</v>
      </c>
      <c r="E23468" t="s">
        <v>1041</v>
      </c>
      <c r="F23468">
        <f>VLOOKUP(E23468,ReactionTypes!$B$2:$D23483,3,FALSE)</f>
        <v>70</v>
      </c>
      <c r="G23468" t="str">
        <f>VLOOKUP(E23468,ReactionTypes!$B$2:$D23483,2,FALSE)</f>
        <v>positive</v>
      </c>
      <c r="H23468" t="s">
        <v>1280</v>
      </c>
      <c r="I23468">
        <v>5</v>
      </c>
      <c r="J23468">
        <f t="shared" si="2563"/>
        <v>2110</v>
      </c>
    </row>
    <row r="23469" spans="1:10">
      <c r="A23469">
        <v>24401</v>
      </c>
      <c r="B23469" t="s">
        <v>987</v>
      </c>
      <c r="C23469" t="str">
        <f>VLOOKUP(B23469,Content!$B$2:$D25402,3,FALSE)</f>
        <v>food</v>
      </c>
      <c r="D23469" t="str">
        <f>VLOOKUP(B23469,Content!$B$2:$D25402,2,FALSE)</f>
        <v>video</v>
      </c>
      <c r="E23469" t="s">
        <v>1043</v>
      </c>
      <c r="F23469">
        <f>VLOOKUP(E23469,ReactionTypes!$B$2:$D23484,3,FALSE)</f>
        <v>65</v>
      </c>
      <c r="G23469" t="str">
        <f>VLOOKUP(E23469,ReactionTypes!$B$2:$D23484,2,FALSE)</f>
        <v>positive</v>
      </c>
      <c r="H23469" t="s">
        <v>1199</v>
      </c>
      <c r="I23469">
        <v>6</v>
      </c>
      <c r="J23469">
        <f t="shared" si="2563"/>
        <v>2068</v>
      </c>
    </row>
    <row r="23470" spans="1:10">
      <c r="A23470">
        <v>24402</v>
      </c>
      <c r="B23470" t="s">
        <v>987</v>
      </c>
      <c r="C23470" t="str">
        <f>VLOOKUP(B23470,Content!$B$2:$D25403,3,FALSE)</f>
        <v>food</v>
      </c>
      <c r="D23470" t="str">
        <f>VLOOKUP(B23470,Content!$B$2:$D25403,2,FALSE)</f>
        <v>video</v>
      </c>
      <c r="E23470" t="s">
        <v>1039</v>
      </c>
      <c r="F23470">
        <f>VLOOKUP(E23470,ReactionTypes!$B$2:$D23485,3,FALSE)</f>
        <v>30</v>
      </c>
      <c r="G23470" t="str">
        <f>VLOOKUP(E23470,ReactionTypes!$B$2:$D23485,2,FALSE)</f>
        <v>positive</v>
      </c>
      <c r="H23470" s="4">
        <v>44287</v>
      </c>
      <c r="I23470">
        <f>MONTH(H23470)</f>
        <v>4</v>
      </c>
      <c r="J23470">
        <f t="shared" si="2563"/>
        <v>1978</v>
      </c>
    </row>
    <row r="23471" spans="1:10">
      <c r="A23471">
        <v>24404</v>
      </c>
      <c r="B23471" t="s">
        <v>988</v>
      </c>
      <c r="C23471" t="str">
        <f>VLOOKUP(B23471,Content!$B$2:$D25405,3,FALSE)</f>
        <v>animals</v>
      </c>
      <c r="D23471" t="str">
        <f>VLOOKUP(B23471,Content!$B$2:$D25405,2,FALSE)</f>
        <v>video</v>
      </c>
      <c r="E23471" t="s">
        <v>1044</v>
      </c>
      <c r="F23471">
        <f>VLOOKUP(E23471,ReactionTypes!$B$2:$D23486,3,FALSE)</f>
        <v>20</v>
      </c>
      <c r="G23471" t="str">
        <f>VLOOKUP(E23471,ReactionTypes!$B$2:$D23486,2,FALSE)</f>
        <v>neutral</v>
      </c>
      <c r="H23471" t="s">
        <v>1235</v>
      </c>
      <c r="I23471">
        <v>3</v>
      </c>
      <c r="J23471">
        <f t="shared" si="2563"/>
        <v>1982</v>
      </c>
    </row>
    <row r="23472" spans="1:10">
      <c r="A23472">
        <v>24405</v>
      </c>
      <c r="B23472" t="s">
        <v>988</v>
      </c>
      <c r="C23472" t="str">
        <f>VLOOKUP(B23472,Content!$B$2:$D25406,3,FALSE)</f>
        <v>animals</v>
      </c>
      <c r="D23472" t="str">
        <f>VLOOKUP(B23472,Content!$B$2:$D25406,2,FALSE)</f>
        <v>video</v>
      </c>
      <c r="E23472" t="s">
        <v>1045</v>
      </c>
      <c r="F23472">
        <f>VLOOKUP(E23472,ReactionTypes!$B$2:$D23487,3,FALSE)</f>
        <v>75</v>
      </c>
      <c r="G23472" t="str">
        <f>VLOOKUP(E23472,ReactionTypes!$B$2:$D23487,2,FALSE)</f>
        <v>positive</v>
      </c>
      <c r="H23472" s="4">
        <v>44501</v>
      </c>
      <c r="I23472">
        <f>MONTH(H23472)</f>
        <v>11</v>
      </c>
      <c r="J23472">
        <f t="shared" si="2563"/>
        <v>2055</v>
      </c>
    </row>
    <row r="23473" spans="1:10">
      <c r="A23473">
        <v>24406</v>
      </c>
      <c r="B23473" t="s">
        <v>988</v>
      </c>
      <c r="C23473" t="str">
        <f>VLOOKUP(B23473,Content!$B$2:$D25407,3,FALSE)</f>
        <v>animals</v>
      </c>
      <c r="D23473" t="str">
        <f>VLOOKUP(B23473,Content!$B$2:$D25407,2,FALSE)</f>
        <v>video</v>
      </c>
      <c r="E23473" t="s">
        <v>1040</v>
      </c>
      <c r="F23473">
        <f>VLOOKUP(E23473,ReactionTypes!$B$2:$D23488,3,FALSE)</f>
        <v>35</v>
      </c>
      <c r="G23473" t="str">
        <f>VLOOKUP(E23473,ReactionTypes!$B$2:$D23488,2,FALSE)</f>
        <v>neutral</v>
      </c>
      <c r="H23473" t="s">
        <v>1124</v>
      </c>
      <c r="I23473">
        <v>8</v>
      </c>
      <c r="J23473">
        <f t="shared" si="2563"/>
        <v>2055</v>
      </c>
    </row>
    <row r="23474" spans="1:10">
      <c r="A23474">
        <v>24407</v>
      </c>
      <c r="B23474" t="s">
        <v>988</v>
      </c>
      <c r="C23474" t="str">
        <f>VLOOKUP(B23474,Content!$B$2:$D25408,3,FALSE)</f>
        <v>animals</v>
      </c>
      <c r="D23474" t="str">
        <f>VLOOKUP(B23474,Content!$B$2:$D25408,2,FALSE)</f>
        <v>video</v>
      </c>
      <c r="E23474" t="s">
        <v>1037</v>
      </c>
      <c r="F23474">
        <f>VLOOKUP(E23474,ReactionTypes!$B$2:$D23489,3,FALSE)</f>
        <v>10</v>
      </c>
      <c r="G23474" t="str">
        <f>VLOOKUP(E23474,ReactionTypes!$B$2:$D23489,2,FALSE)</f>
        <v>negative</v>
      </c>
      <c r="H23474" t="s">
        <v>1124</v>
      </c>
      <c r="I23474">
        <v>8</v>
      </c>
      <c r="J23474">
        <f t="shared" si="2563"/>
        <v>2055</v>
      </c>
    </row>
    <row r="23475" spans="1:10">
      <c r="A23475">
        <v>24410</v>
      </c>
      <c r="B23475" t="s">
        <v>990</v>
      </c>
      <c r="C23475" t="str">
        <f>VLOOKUP(B23475,Content!$B$2:$D25411,3,FALSE)</f>
        <v>healthy eating</v>
      </c>
      <c r="D23475" t="str">
        <f>VLOOKUP(B23475,Content!$B$2:$D25411,2,FALSE)</f>
        <v>audio</v>
      </c>
      <c r="E23475" t="s">
        <v>1042</v>
      </c>
      <c r="F23475">
        <f>VLOOKUP(E23475,ReactionTypes!$B$2:$D23490,3,FALSE)</f>
        <v>5</v>
      </c>
      <c r="G23475" t="str">
        <f>VLOOKUP(E23475,ReactionTypes!$B$2:$D23490,2,FALSE)</f>
        <v>negative</v>
      </c>
      <c r="H23475" t="s">
        <v>1171</v>
      </c>
      <c r="I23475">
        <v>8</v>
      </c>
      <c r="J23475">
        <f t="shared" si="2563"/>
        <v>2055</v>
      </c>
    </row>
    <row r="23476" spans="1:10">
      <c r="A23476">
        <v>24411</v>
      </c>
      <c r="B23476" t="s">
        <v>990</v>
      </c>
      <c r="C23476" t="str">
        <f>VLOOKUP(B23476,Content!$B$2:$D25412,3,FALSE)</f>
        <v>healthy eating</v>
      </c>
      <c r="D23476" t="str">
        <f>VLOOKUP(B23476,Content!$B$2:$D25412,2,FALSE)</f>
        <v>audio</v>
      </c>
      <c r="E23476" t="s">
        <v>1044</v>
      </c>
      <c r="F23476">
        <f>VLOOKUP(E23476,ReactionTypes!$B$2:$D23491,3,FALSE)</f>
        <v>20</v>
      </c>
      <c r="G23476" t="str">
        <f>VLOOKUP(E23476,ReactionTypes!$B$2:$D23491,2,FALSE)</f>
        <v>neutral</v>
      </c>
      <c r="H23476" t="s">
        <v>1230</v>
      </c>
      <c r="I23476">
        <v>5</v>
      </c>
      <c r="J23476">
        <f t="shared" si="2563"/>
        <v>2110</v>
      </c>
    </row>
    <row r="23477" spans="1:10">
      <c r="A23477">
        <v>24412</v>
      </c>
      <c r="B23477" t="s">
        <v>990</v>
      </c>
      <c r="C23477" t="str">
        <f>VLOOKUP(B23477,Content!$B$2:$D25413,3,FALSE)</f>
        <v>healthy eating</v>
      </c>
      <c r="D23477" t="str">
        <f>VLOOKUP(B23477,Content!$B$2:$D25413,2,FALSE)</f>
        <v>audio</v>
      </c>
      <c r="E23477" t="s">
        <v>1037</v>
      </c>
      <c r="F23477">
        <f>VLOOKUP(E23477,ReactionTypes!$B$2:$D23492,3,FALSE)</f>
        <v>10</v>
      </c>
      <c r="G23477" t="str">
        <f>VLOOKUP(E23477,ReactionTypes!$B$2:$D23492,2,FALSE)</f>
        <v>negative</v>
      </c>
      <c r="H23477" t="s">
        <v>1083</v>
      </c>
      <c r="I23477">
        <v>11</v>
      </c>
      <c r="J23477">
        <f t="shared" si="2563"/>
        <v>2055</v>
      </c>
    </row>
    <row r="23478" spans="1:10">
      <c r="A23478">
        <v>24413</v>
      </c>
      <c r="B23478" t="s">
        <v>990</v>
      </c>
      <c r="C23478" t="str">
        <f>VLOOKUP(B23478,Content!$B$2:$D25414,3,FALSE)</f>
        <v>healthy eating</v>
      </c>
      <c r="D23478" t="str">
        <f>VLOOKUP(B23478,Content!$B$2:$D25414,2,FALSE)</f>
        <v>audio</v>
      </c>
      <c r="E23478" t="s">
        <v>1047</v>
      </c>
      <c r="F23478">
        <f>VLOOKUP(E23478,ReactionTypes!$B$2:$D23493,3,FALSE)</f>
        <v>12</v>
      </c>
      <c r="G23478" t="str">
        <f>VLOOKUP(E23478,ReactionTypes!$B$2:$D23493,2,FALSE)</f>
        <v>negative</v>
      </c>
      <c r="H23478" s="4">
        <v>43902</v>
      </c>
      <c r="I23478">
        <f>MONTH(H23478)</f>
        <v>3</v>
      </c>
      <c r="J23478">
        <f t="shared" si="2563"/>
        <v>1982</v>
      </c>
    </row>
    <row r="23479" spans="1:10">
      <c r="A23479">
        <v>24414</v>
      </c>
      <c r="B23479" t="s">
        <v>990</v>
      </c>
      <c r="C23479" t="str">
        <f>VLOOKUP(B23479,Content!$B$2:$D25415,3,FALSE)</f>
        <v>healthy eating</v>
      </c>
      <c r="D23479" t="str">
        <f>VLOOKUP(B23479,Content!$B$2:$D25415,2,FALSE)</f>
        <v>audio</v>
      </c>
      <c r="E23479" t="s">
        <v>1050</v>
      </c>
      <c r="F23479">
        <f>VLOOKUP(E23479,ReactionTypes!$B$2:$D23494,3,FALSE)</f>
        <v>70</v>
      </c>
      <c r="G23479" t="str">
        <f>VLOOKUP(E23479,ReactionTypes!$B$2:$D23494,2,FALSE)</f>
        <v>positive</v>
      </c>
      <c r="H23479" t="s">
        <v>1130</v>
      </c>
      <c r="I23479">
        <v>7</v>
      </c>
      <c r="J23479">
        <f t="shared" si="2563"/>
        <v>2116</v>
      </c>
    </row>
    <row r="23480" spans="1:10">
      <c r="A23480">
        <v>24415</v>
      </c>
      <c r="B23480" t="s">
        <v>990</v>
      </c>
      <c r="C23480" t="str">
        <f>VLOOKUP(B23480,Content!$B$2:$D25416,3,FALSE)</f>
        <v>healthy eating</v>
      </c>
      <c r="D23480" t="str">
        <f>VLOOKUP(B23480,Content!$B$2:$D25416,2,FALSE)</f>
        <v>audio</v>
      </c>
      <c r="E23480" t="s">
        <v>1045</v>
      </c>
      <c r="F23480">
        <f>VLOOKUP(E23480,ReactionTypes!$B$2:$D23495,3,FALSE)</f>
        <v>75</v>
      </c>
      <c r="G23480" t="str">
        <f>VLOOKUP(E23480,ReactionTypes!$B$2:$D23495,2,FALSE)</f>
        <v>positive</v>
      </c>
      <c r="H23480" t="s">
        <v>1278</v>
      </c>
      <c r="I23480">
        <v>3</v>
      </c>
      <c r="J23480">
        <f t="shared" si="2563"/>
        <v>1982</v>
      </c>
    </row>
    <row r="23481" spans="1:10">
      <c r="A23481">
        <v>24416</v>
      </c>
      <c r="B23481" t="s">
        <v>990</v>
      </c>
      <c r="C23481" t="str">
        <f>VLOOKUP(B23481,Content!$B$2:$D25417,3,FALSE)</f>
        <v>healthy eating</v>
      </c>
      <c r="D23481" t="str">
        <f>VLOOKUP(B23481,Content!$B$2:$D25417,2,FALSE)</f>
        <v>audio</v>
      </c>
      <c r="E23481" t="s">
        <v>1040</v>
      </c>
      <c r="F23481">
        <f>VLOOKUP(E23481,ReactionTypes!$B$2:$D23496,3,FALSE)</f>
        <v>35</v>
      </c>
      <c r="G23481" t="str">
        <f>VLOOKUP(E23481,ReactionTypes!$B$2:$D23496,2,FALSE)</f>
        <v>neutral</v>
      </c>
      <c r="H23481" s="4">
        <v>44443</v>
      </c>
      <c r="I23481">
        <f t="shared" ref="I23481:I23482" si="2567">MONTH(H23481)</f>
        <v>9</v>
      </c>
      <c r="J23481">
        <f t="shared" si="2563"/>
        <v>1991</v>
      </c>
    </row>
    <row r="23482" spans="1:10">
      <c r="A23482">
        <v>24417</v>
      </c>
      <c r="B23482" t="s">
        <v>990</v>
      </c>
      <c r="C23482" t="str">
        <f>VLOOKUP(B23482,Content!$B$2:$D25418,3,FALSE)</f>
        <v>healthy eating</v>
      </c>
      <c r="D23482" t="str">
        <f>VLOOKUP(B23482,Content!$B$2:$D25418,2,FALSE)</f>
        <v>audio</v>
      </c>
      <c r="E23482" t="s">
        <v>1051</v>
      </c>
      <c r="F23482">
        <f>VLOOKUP(E23482,ReactionTypes!$B$2:$D23497,3,FALSE)</f>
        <v>72</v>
      </c>
      <c r="G23482" t="str">
        <f>VLOOKUP(E23482,ReactionTypes!$B$2:$D23497,2,FALSE)</f>
        <v>positive</v>
      </c>
      <c r="H23482" s="4">
        <v>44022</v>
      </c>
      <c r="I23482">
        <f t="shared" si="2567"/>
        <v>7</v>
      </c>
      <c r="J23482">
        <f t="shared" si="2563"/>
        <v>2116</v>
      </c>
    </row>
    <row r="23483" spans="1:10">
      <c r="A23483">
        <v>24418</v>
      </c>
      <c r="B23483" t="s">
        <v>990</v>
      </c>
      <c r="C23483" t="str">
        <f>VLOOKUP(B23483,Content!$B$2:$D25419,3,FALSE)</f>
        <v>healthy eating</v>
      </c>
      <c r="D23483" t="str">
        <f>VLOOKUP(B23483,Content!$B$2:$D25419,2,FALSE)</f>
        <v>audio</v>
      </c>
      <c r="E23483" t="s">
        <v>1038</v>
      </c>
      <c r="F23483">
        <f>VLOOKUP(E23483,ReactionTypes!$B$2:$D23498,3,FALSE)</f>
        <v>15</v>
      </c>
      <c r="G23483" t="str">
        <f>VLOOKUP(E23483,ReactionTypes!$B$2:$D23498,2,FALSE)</f>
        <v>negative</v>
      </c>
      <c r="H23483" t="s">
        <v>1271</v>
      </c>
      <c r="I23483">
        <v>3</v>
      </c>
      <c r="J23483">
        <f t="shared" si="2563"/>
        <v>1982</v>
      </c>
    </row>
    <row r="23484" spans="1:10">
      <c r="A23484">
        <v>24419</v>
      </c>
      <c r="B23484" t="s">
        <v>990</v>
      </c>
      <c r="C23484" t="str">
        <f>VLOOKUP(B23484,Content!$B$2:$D25420,3,FALSE)</f>
        <v>healthy eating</v>
      </c>
      <c r="D23484" t="str">
        <f>VLOOKUP(B23484,Content!$B$2:$D25420,2,FALSE)</f>
        <v>audio</v>
      </c>
      <c r="E23484" t="s">
        <v>1046</v>
      </c>
      <c r="F23484">
        <f>VLOOKUP(E23484,ReactionTypes!$B$2:$D23499,3,FALSE)</f>
        <v>45</v>
      </c>
      <c r="G23484" t="str">
        <f>VLOOKUP(E23484,ReactionTypes!$B$2:$D23499,2,FALSE)</f>
        <v>positive</v>
      </c>
      <c r="H23484" s="4">
        <v>44174</v>
      </c>
      <c r="I23484">
        <f>MONTH(H23484)</f>
        <v>12</v>
      </c>
      <c r="J23484">
        <f t="shared" si="2563"/>
        <v>2099</v>
      </c>
    </row>
    <row r="23485" spans="1:10">
      <c r="A23485">
        <v>24420</v>
      </c>
      <c r="B23485" t="s">
        <v>990</v>
      </c>
      <c r="C23485" t="str">
        <f>VLOOKUP(B23485,Content!$B$2:$D25421,3,FALSE)</f>
        <v>healthy eating</v>
      </c>
      <c r="D23485" t="str">
        <f>VLOOKUP(B23485,Content!$B$2:$D25421,2,FALSE)</f>
        <v>audio</v>
      </c>
      <c r="E23485" t="s">
        <v>1048</v>
      </c>
      <c r="F23485">
        <f>VLOOKUP(E23485,ReactionTypes!$B$2:$D23500,3,FALSE)</f>
        <v>50</v>
      </c>
      <c r="G23485" t="str">
        <f>VLOOKUP(E23485,ReactionTypes!$B$2:$D23500,2,FALSE)</f>
        <v>positive</v>
      </c>
      <c r="H23485" t="s">
        <v>1250</v>
      </c>
      <c r="I23485">
        <v>5</v>
      </c>
      <c r="J23485">
        <f t="shared" si="2563"/>
        <v>2110</v>
      </c>
    </row>
    <row r="23486" spans="1:10">
      <c r="A23486">
        <v>24421</v>
      </c>
      <c r="B23486" t="s">
        <v>990</v>
      </c>
      <c r="C23486" t="str">
        <f>VLOOKUP(B23486,Content!$B$2:$D25422,3,FALSE)</f>
        <v>healthy eating</v>
      </c>
      <c r="D23486" t="str">
        <f>VLOOKUP(B23486,Content!$B$2:$D25422,2,FALSE)</f>
        <v>audio</v>
      </c>
      <c r="E23486" t="s">
        <v>1041</v>
      </c>
      <c r="F23486">
        <f>VLOOKUP(E23486,ReactionTypes!$B$2:$D23501,3,FALSE)</f>
        <v>70</v>
      </c>
      <c r="G23486" t="str">
        <f>VLOOKUP(E23486,ReactionTypes!$B$2:$D23501,2,FALSE)</f>
        <v>positive</v>
      </c>
      <c r="H23486" t="s">
        <v>1108</v>
      </c>
      <c r="I23486">
        <v>6</v>
      </c>
      <c r="J23486">
        <f t="shared" si="2563"/>
        <v>2068</v>
      </c>
    </row>
    <row r="23487" spans="1:10">
      <c r="A23487">
        <v>24422</v>
      </c>
      <c r="B23487" t="s">
        <v>990</v>
      </c>
      <c r="C23487" t="str">
        <f>VLOOKUP(B23487,Content!$B$2:$D25423,3,FALSE)</f>
        <v>healthy eating</v>
      </c>
      <c r="D23487" t="str">
        <f>VLOOKUP(B23487,Content!$B$2:$D25423,2,FALSE)</f>
        <v>audio</v>
      </c>
      <c r="E23487" t="s">
        <v>1051</v>
      </c>
      <c r="F23487">
        <f>VLOOKUP(E23487,ReactionTypes!$B$2:$D23502,3,FALSE)</f>
        <v>72</v>
      </c>
      <c r="G23487" t="str">
        <f>VLOOKUP(E23487,ReactionTypes!$B$2:$D23502,2,FALSE)</f>
        <v>positive</v>
      </c>
      <c r="H23487" s="4">
        <v>44379</v>
      </c>
      <c r="I23487">
        <f>MONTH(H23487)</f>
        <v>7</v>
      </c>
      <c r="J23487">
        <f t="shared" si="2563"/>
        <v>2116</v>
      </c>
    </row>
    <row r="23488" spans="1:10">
      <c r="A23488">
        <v>24423</v>
      </c>
      <c r="B23488" t="s">
        <v>990</v>
      </c>
      <c r="C23488" t="str">
        <f>VLOOKUP(B23488,Content!$B$2:$D25424,3,FALSE)</f>
        <v>healthy eating</v>
      </c>
      <c r="D23488" t="str">
        <f>VLOOKUP(B23488,Content!$B$2:$D25424,2,FALSE)</f>
        <v>audio</v>
      </c>
      <c r="E23488" t="s">
        <v>1037</v>
      </c>
      <c r="F23488">
        <f>VLOOKUP(E23488,ReactionTypes!$B$2:$D23503,3,FALSE)</f>
        <v>10</v>
      </c>
      <c r="G23488" t="str">
        <f>VLOOKUP(E23488,ReactionTypes!$B$2:$D23503,2,FALSE)</f>
        <v>negative</v>
      </c>
      <c r="H23488" t="s">
        <v>1167</v>
      </c>
      <c r="I23488">
        <v>6</v>
      </c>
      <c r="J23488">
        <f t="shared" si="2563"/>
        <v>2068</v>
      </c>
    </row>
    <row r="23489" spans="1:10">
      <c r="A23489">
        <v>24424</v>
      </c>
      <c r="B23489" t="s">
        <v>990</v>
      </c>
      <c r="C23489" t="str">
        <f>VLOOKUP(B23489,Content!$B$2:$D25425,3,FALSE)</f>
        <v>healthy eating</v>
      </c>
      <c r="D23489" t="str">
        <f>VLOOKUP(B23489,Content!$B$2:$D25425,2,FALSE)</f>
        <v>audio</v>
      </c>
      <c r="E23489" t="s">
        <v>1038</v>
      </c>
      <c r="F23489">
        <f>VLOOKUP(E23489,ReactionTypes!$B$2:$D23504,3,FALSE)</f>
        <v>15</v>
      </c>
      <c r="G23489" t="str">
        <f>VLOOKUP(E23489,ReactionTypes!$B$2:$D23504,2,FALSE)</f>
        <v>negative</v>
      </c>
      <c r="H23489" s="4">
        <v>44174</v>
      </c>
      <c r="I23489">
        <f>MONTH(H23489)</f>
        <v>12</v>
      </c>
      <c r="J23489">
        <f t="shared" si="2563"/>
        <v>2099</v>
      </c>
    </row>
    <row r="23490" spans="1:10">
      <c r="A23490">
        <v>24425</v>
      </c>
      <c r="B23490" t="s">
        <v>990</v>
      </c>
      <c r="C23490" t="str">
        <f>VLOOKUP(B23490,Content!$B$2:$D25426,3,FALSE)</f>
        <v>healthy eating</v>
      </c>
      <c r="D23490" t="str">
        <f>VLOOKUP(B23490,Content!$B$2:$D25426,2,FALSE)</f>
        <v>audio</v>
      </c>
      <c r="E23490" t="s">
        <v>1043</v>
      </c>
      <c r="F23490">
        <f>VLOOKUP(E23490,ReactionTypes!$B$2:$D23505,3,FALSE)</f>
        <v>65</v>
      </c>
      <c r="G23490" t="str">
        <f>VLOOKUP(E23490,ReactionTypes!$B$2:$D23505,2,FALSE)</f>
        <v>positive</v>
      </c>
      <c r="H23490" t="s">
        <v>1107</v>
      </c>
      <c r="I23490">
        <v>8</v>
      </c>
      <c r="J23490">
        <f t="shared" si="2563"/>
        <v>2055</v>
      </c>
    </row>
    <row r="23491" spans="1:10">
      <c r="A23491">
        <v>24426</v>
      </c>
      <c r="B23491" t="s">
        <v>990</v>
      </c>
      <c r="C23491" t="str">
        <f>VLOOKUP(B23491,Content!$B$2:$D25427,3,FALSE)</f>
        <v>healthy eating</v>
      </c>
      <c r="D23491" t="str">
        <f>VLOOKUP(B23491,Content!$B$2:$D25427,2,FALSE)</f>
        <v>audio</v>
      </c>
      <c r="E23491" t="s">
        <v>1044</v>
      </c>
      <c r="F23491">
        <f>VLOOKUP(E23491,ReactionTypes!$B$2:$D23506,3,FALSE)</f>
        <v>20</v>
      </c>
      <c r="G23491" t="str">
        <f>VLOOKUP(E23491,ReactionTypes!$B$2:$D23506,2,FALSE)</f>
        <v>neutral</v>
      </c>
      <c r="H23491" s="4">
        <v>44115</v>
      </c>
      <c r="I23491">
        <f>MONTH(H23491)</f>
        <v>10</v>
      </c>
      <c r="J23491">
        <f t="shared" ref="J23491:J23554" si="2568">COUNTIF($I$2:$I$24574,I23491)</f>
        <v>2087</v>
      </c>
    </row>
    <row r="23492" spans="1:10">
      <c r="A23492">
        <v>24427</v>
      </c>
      <c r="B23492" t="s">
        <v>990</v>
      </c>
      <c r="C23492" t="str">
        <f>VLOOKUP(B23492,Content!$B$2:$D25428,3,FALSE)</f>
        <v>healthy eating</v>
      </c>
      <c r="D23492" t="str">
        <f>VLOOKUP(B23492,Content!$B$2:$D25428,2,FALSE)</f>
        <v>audio</v>
      </c>
      <c r="E23492" t="s">
        <v>1051</v>
      </c>
      <c r="F23492">
        <f>VLOOKUP(E23492,ReactionTypes!$B$2:$D23507,3,FALSE)</f>
        <v>72</v>
      </c>
      <c r="G23492" t="str">
        <f>VLOOKUP(E23492,ReactionTypes!$B$2:$D23507,2,FALSE)</f>
        <v>positive</v>
      </c>
      <c r="H23492" t="s">
        <v>1254</v>
      </c>
      <c r="I23492">
        <v>5</v>
      </c>
      <c r="J23492">
        <f t="shared" si="2568"/>
        <v>2110</v>
      </c>
    </row>
    <row r="23493" spans="1:10">
      <c r="A23493">
        <v>24428</v>
      </c>
      <c r="B23493" t="s">
        <v>990</v>
      </c>
      <c r="C23493" t="str">
        <f>VLOOKUP(B23493,Content!$B$2:$D25429,3,FALSE)</f>
        <v>healthy eating</v>
      </c>
      <c r="D23493" t="str">
        <f>VLOOKUP(B23493,Content!$B$2:$D25429,2,FALSE)</f>
        <v>audio</v>
      </c>
      <c r="E23493" t="s">
        <v>1051</v>
      </c>
      <c r="F23493">
        <f>VLOOKUP(E23493,ReactionTypes!$B$2:$D23508,3,FALSE)</f>
        <v>72</v>
      </c>
      <c r="G23493" t="str">
        <f>VLOOKUP(E23493,ReactionTypes!$B$2:$D23508,2,FALSE)</f>
        <v>positive</v>
      </c>
      <c r="H23493" s="4">
        <v>44444</v>
      </c>
      <c r="I23493">
        <f t="shared" ref="I23493:I23495" si="2569">MONTH(H23493)</f>
        <v>9</v>
      </c>
      <c r="J23493">
        <f t="shared" si="2568"/>
        <v>1991</v>
      </c>
    </row>
    <row r="23494" spans="1:10">
      <c r="A23494">
        <v>24429</v>
      </c>
      <c r="B23494" t="s">
        <v>990</v>
      </c>
      <c r="C23494" t="str">
        <f>VLOOKUP(B23494,Content!$B$2:$D25430,3,FALSE)</f>
        <v>healthy eating</v>
      </c>
      <c r="D23494" t="str">
        <f>VLOOKUP(B23494,Content!$B$2:$D25430,2,FALSE)</f>
        <v>audio</v>
      </c>
      <c r="E23494" t="s">
        <v>1043</v>
      </c>
      <c r="F23494">
        <f>VLOOKUP(E23494,ReactionTypes!$B$2:$D23509,3,FALSE)</f>
        <v>65</v>
      </c>
      <c r="G23494" t="str">
        <f>VLOOKUP(E23494,ReactionTypes!$B$2:$D23509,2,FALSE)</f>
        <v>positive</v>
      </c>
      <c r="H23494" s="4">
        <v>44173</v>
      </c>
      <c r="I23494">
        <f t="shared" si="2569"/>
        <v>12</v>
      </c>
      <c r="J23494">
        <f t="shared" si="2568"/>
        <v>2099</v>
      </c>
    </row>
    <row r="23495" spans="1:10">
      <c r="A23495">
        <v>24430</v>
      </c>
      <c r="B23495" t="s">
        <v>990</v>
      </c>
      <c r="C23495" t="str">
        <f>VLOOKUP(B23495,Content!$B$2:$D25431,3,FALSE)</f>
        <v>healthy eating</v>
      </c>
      <c r="D23495" t="str">
        <f>VLOOKUP(B23495,Content!$B$2:$D25431,2,FALSE)</f>
        <v>audio</v>
      </c>
      <c r="E23495" t="s">
        <v>1038</v>
      </c>
      <c r="F23495">
        <f>VLOOKUP(E23495,ReactionTypes!$B$2:$D23510,3,FALSE)</f>
        <v>15</v>
      </c>
      <c r="G23495" t="str">
        <f>VLOOKUP(E23495,ReactionTypes!$B$2:$D23510,2,FALSE)</f>
        <v>negative</v>
      </c>
      <c r="H23495" s="4">
        <v>44411</v>
      </c>
      <c r="I23495">
        <f t="shared" si="2569"/>
        <v>8</v>
      </c>
      <c r="J23495">
        <f t="shared" si="2568"/>
        <v>2055</v>
      </c>
    </row>
    <row r="23496" spans="1:10">
      <c r="A23496">
        <v>24431</v>
      </c>
      <c r="B23496" t="s">
        <v>990</v>
      </c>
      <c r="C23496" t="str">
        <f>VLOOKUP(B23496,Content!$B$2:$D25432,3,FALSE)</f>
        <v>healthy eating</v>
      </c>
      <c r="D23496" t="str">
        <f>VLOOKUP(B23496,Content!$B$2:$D25432,2,FALSE)</f>
        <v>audio</v>
      </c>
      <c r="E23496" t="s">
        <v>1043</v>
      </c>
      <c r="F23496">
        <f>VLOOKUP(E23496,ReactionTypes!$B$2:$D23511,3,FALSE)</f>
        <v>65</v>
      </c>
      <c r="G23496" t="str">
        <f>VLOOKUP(E23496,ReactionTypes!$B$2:$D23511,2,FALSE)</f>
        <v>positive</v>
      </c>
      <c r="H23496" t="s">
        <v>1136</v>
      </c>
      <c r="I23496">
        <v>9</v>
      </c>
      <c r="J23496">
        <f t="shared" si="2568"/>
        <v>1991</v>
      </c>
    </row>
    <row r="23497" spans="1:10">
      <c r="A23497">
        <v>24432</v>
      </c>
      <c r="B23497" t="s">
        <v>990</v>
      </c>
      <c r="C23497" t="str">
        <f>VLOOKUP(B23497,Content!$B$2:$D25433,3,FALSE)</f>
        <v>healthy eating</v>
      </c>
      <c r="D23497" t="str">
        <f>VLOOKUP(B23497,Content!$B$2:$D25433,2,FALSE)</f>
        <v>audio</v>
      </c>
      <c r="E23497" t="s">
        <v>1036</v>
      </c>
      <c r="F23497">
        <f>VLOOKUP(E23497,ReactionTypes!$B$2:$D23512,3,FALSE)</f>
        <v>0</v>
      </c>
      <c r="G23497" t="str">
        <f>VLOOKUP(E23497,ReactionTypes!$B$2:$D23512,2,FALSE)</f>
        <v>negative</v>
      </c>
      <c r="H23497" s="4">
        <v>43992</v>
      </c>
      <c r="I23497">
        <f>MONTH(H23497)</f>
        <v>6</v>
      </c>
      <c r="J23497">
        <f t="shared" si="2568"/>
        <v>2068</v>
      </c>
    </row>
    <row r="23498" spans="1:10">
      <c r="A23498">
        <v>24433</v>
      </c>
      <c r="B23498" t="s">
        <v>990</v>
      </c>
      <c r="C23498" t="str">
        <f>VLOOKUP(B23498,Content!$B$2:$D25434,3,FALSE)</f>
        <v>healthy eating</v>
      </c>
      <c r="D23498" t="str">
        <f>VLOOKUP(B23498,Content!$B$2:$D25434,2,FALSE)</f>
        <v>audio</v>
      </c>
      <c r="E23498" t="s">
        <v>1040</v>
      </c>
      <c r="F23498">
        <f>VLOOKUP(E23498,ReactionTypes!$B$2:$D23513,3,FALSE)</f>
        <v>35</v>
      </c>
      <c r="G23498" t="str">
        <f>VLOOKUP(E23498,ReactionTypes!$B$2:$D23513,2,FALSE)</f>
        <v>neutral</v>
      </c>
      <c r="H23498" t="s">
        <v>1102</v>
      </c>
      <c r="I23498">
        <v>9</v>
      </c>
      <c r="J23498">
        <f t="shared" si="2568"/>
        <v>1991</v>
      </c>
    </row>
    <row r="23499" spans="1:10">
      <c r="A23499">
        <v>24434</v>
      </c>
      <c r="B23499" t="s">
        <v>990</v>
      </c>
      <c r="C23499" t="str">
        <f>VLOOKUP(B23499,Content!$B$2:$D25435,3,FALSE)</f>
        <v>healthy eating</v>
      </c>
      <c r="D23499" t="str">
        <f>VLOOKUP(B23499,Content!$B$2:$D25435,2,FALSE)</f>
        <v>audio</v>
      </c>
      <c r="E23499" t="s">
        <v>1046</v>
      </c>
      <c r="F23499">
        <f>VLOOKUP(E23499,ReactionTypes!$B$2:$D23514,3,FALSE)</f>
        <v>45</v>
      </c>
      <c r="G23499" t="str">
        <f>VLOOKUP(E23499,ReactionTypes!$B$2:$D23514,2,FALSE)</f>
        <v>positive</v>
      </c>
      <c r="H23499" s="4">
        <v>44475</v>
      </c>
      <c r="I23499">
        <f t="shared" ref="I23499:I23500" si="2570">MONTH(H23499)</f>
        <v>10</v>
      </c>
      <c r="J23499">
        <f t="shared" si="2568"/>
        <v>2087</v>
      </c>
    </row>
    <row r="23500" spans="1:10">
      <c r="A23500">
        <v>24435</v>
      </c>
      <c r="B23500" t="s">
        <v>990</v>
      </c>
      <c r="C23500" t="str">
        <f>VLOOKUP(B23500,Content!$B$2:$D25436,3,FALSE)</f>
        <v>healthy eating</v>
      </c>
      <c r="D23500" t="str">
        <f>VLOOKUP(B23500,Content!$B$2:$D25436,2,FALSE)</f>
        <v>audio</v>
      </c>
      <c r="E23500" t="s">
        <v>1039</v>
      </c>
      <c r="F23500">
        <f>VLOOKUP(E23500,ReactionTypes!$B$2:$D23515,3,FALSE)</f>
        <v>30</v>
      </c>
      <c r="G23500" t="str">
        <f>VLOOKUP(E23500,ReactionTypes!$B$2:$D23515,2,FALSE)</f>
        <v>positive</v>
      </c>
      <c r="H23500" s="4">
        <v>44410</v>
      </c>
      <c r="I23500">
        <f t="shared" si="2570"/>
        <v>8</v>
      </c>
      <c r="J23500">
        <f t="shared" si="2568"/>
        <v>2055</v>
      </c>
    </row>
    <row r="23501" spans="1:10">
      <c r="A23501">
        <v>24436</v>
      </c>
      <c r="B23501" t="s">
        <v>990</v>
      </c>
      <c r="C23501" t="str">
        <f>VLOOKUP(B23501,Content!$B$2:$D25437,3,FALSE)</f>
        <v>healthy eating</v>
      </c>
      <c r="D23501" t="str">
        <f>VLOOKUP(B23501,Content!$B$2:$D25437,2,FALSE)</f>
        <v>audio</v>
      </c>
      <c r="E23501" t="s">
        <v>1041</v>
      </c>
      <c r="F23501">
        <f>VLOOKUP(E23501,ReactionTypes!$B$2:$D23516,3,FALSE)</f>
        <v>70</v>
      </c>
      <c r="G23501" t="str">
        <f>VLOOKUP(E23501,ReactionTypes!$B$2:$D23516,2,FALSE)</f>
        <v>positive</v>
      </c>
      <c r="H23501" t="s">
        <v>1081</v>
      </c>
      <c r="I23501">
        <v>10</v>
      </c>
      <c r="J23501">
        <f t="shared" si="2568"/>
        <v>2087</v>
      </c>
    </row>
    <row r="23502" spans="1:10">
      <c r="A23502">
        <v>24437</v>
      </c>
      <c r="B23502" t="s">
        <v>990</v>
      </c>
      <c r="C23502" t="str">
        <f>VLOOKUP(B23502,Content!$B$2:$D25438,3,FALSE)</f>
        <v>healthy eating</v>
      </c>
      <c r="D23502" t="str">
        <f>VLOOKUP(B23502,Content!$B$2:$D25438,2,FALSE)</f>
        <v>audio</v>
      </c>
      <c r="E23502" t="s">
        <v>1047</v>
      </c>
      <c r="F23502">
        <f>VLOOKUP(E23502,ReactionTypes!$B$2:$D23517,3,FALSE)</f>
        <v>12</v>
      </c>
      <c r="G23502" t="str">
        <f>VLOOKUP(E23502,ReactionTypes!$B$2:$D23517,2,FALSE)</f>
        <v>negative</v>
      </c>
      <c r="H23502" t="s">
        <v>1138</v>
      </c>
      <c r="I23502">
        <v>10</v>
      </c>
      <c r="J23502">
        <f t="shared" si="2568"/>
        <v>2087</v>
      </c>
    </row>
    <row r="23503" spans="1:10">
      <c r="A23503">
        <v>24438</v>
      </c>
      <c r="B23503" t="s">
        <v>990</v>
      </c>
      <c r="C23503" t="str">
        <f>VLOOKUP(B23503,Content!$B$2:$D25439,3,FALSE)</f>
        <v>healthy eating</v>
      </c>
      <c r="D23503" t="str">
        <f>VLOOKUP(B23503,Content!$B$2:$D25439,2,FALSE)</f>
        <v>audio</v>
      </c>
      <c r="E23503" t="s">
        <v>1039</v>
      </c>
      <c r="F23503">
        <f>VLOOKUP(E23503,ReactionTypes!$B$2:$D23518,3,FALSE)</f>
        <v>30</v>
      </c>
      <c r="G23503" t="str">
        <f>VLOOKUP(E23503,ReactionTypes!$B$2:$D23518,2,FALSE)</f>
        <v>positive</v>
      </c>
      <c r="H23503" t="s">
        <v>1151</v>
      </c>
      <c r="I23503">
        <v>12</v>
      </c>
      <c r="J23503">
        <f t="shared" si="2568"/>
        <v>2099</v>
      </c>
    </row>
    <row r="23504" spans="1:10">
      <c r="A23504">
        <v>24439</v>
      </c>
      <c r="B23504" t="s">
        <v>990</v>
      </c>
      <c r="C23504" t="str">
        <f>VLOOKUP(B23504,Content!$B$2:$D25440,3,FALSE)</f>
        <v>healthy eating</v>
      </c>
      <c r="D23504" t="str">
        <f>VLOOKUP(B23504,Content!$B$2:$D25440,2,FALSE)</f>
        <v>audio</v>
      </c>
      <c r="E23504" t="s">
        <v>1050</v>
      </c>
      <c r="F23504">
        <f>VLOOKUP(E23504,ReactionTypes!$B$2:$D23519,3,FALSE)</f>
        <v>70</v>
      </c>
      <c r="G23504" t="str">
        <f>VLOOKUP(E23504,ReactionTypes!$B$2:$D23519,2,FALSE)</f>
        <v>positive</v>
      </c>
      <c r="H23504" t="s">
        <v>1161</v>
      </c>
      <c r="I23504">
        <v>11</v>
      </c>
      <c r="J23504">
        <f t="shared" si="2568"/>
        <v>2055</v>
      </c>
    </row>
    <row r="23505" spans="1:10">
      <c r="A23505">
        <v>24440</v>
      </c>
      <c r="B23505" t="s">
        <v>990</v>
      </c>
      <c r="C23505" t="str">
        <f>VLOOKUP(B23505,Content!$B$2:$D25441,3,FALSE)</f>
        <v>healthy eating</v>
      </c>
      <c r="D23505" t="str">
        <f>VLOOKUP(B23505,Content!$B$2:$D25441,2,FALSE)</f>
        <v>audio</v>
      </c>
      <c r="E23505" t="s">
        <v>1040</v>
      </c>
      <c r="F23505">
        <f>VLOOKUP(E23505,ReactionTypes!$B$2:$D23520,3,FALSE)</f>
        <v>35</v>
      </c>
      <c r="G23505" t="str">
        <f>VLOOKUP(E23505,ReactionTypes!$B$2:$D23520,2,FALSE)</f>
        <v>neutral</v>
      </c>
      <c r="H23505" s="4">
        <v>43898</v>
      </c>
      <c r="I23505">
        <f>MONTH(H23505)</f>
        <v>3</v>
      </c>
      <c r="J23505">
        <f t="shared" si="2568"/>
        <v>1982</v>
      </c>
    </row>
    <row r="23506" spans="1:10">
      <c r="A23506">
        <v>24441</v>
      </c>
      <c r="B23506" t="s">
        <v>990</v>
      </c>
      <c r="C23506" t="str">
        <f>VLOOKUP(B23506,Content!$B$2:$D25442,3,FALSE)</f>
        <v>healthy eating</v>
      </c>
      <c r="D23506" t="str">
        <f>VLOOKUP(B23506,Content!$B$2:$D25442,2,FALSE)</f>
        <v>audio</v>
      </c>
      <c r="E23506" t="s">
        <v>1039</v>
      </c>
      <c r="F23506">
        <f>VLOOKUP(E23506,ReactionTypes!$B$2:$D23521,3,FALSE)</f>
        <v>30</v>
      </c>
      <c r="G23506" t="str">
        <f>VLOOKUP(E23506,ReactionTypes!$B$2:$D23521,2,FALSE)</f>
        <v>positive</v>
      </c>
      <c r="H23506" t="s">
        <v>1201</v>
      </c>
      <c r="I23506">
        <v>6</v>
      </c>
      <c r="J23506">
        <f t="shared" si="2568"/>
        <v>2068</v>
      </c>
    </row>
    <row r="23507" spans="1:10">
      <c r="A23507">
        <v>24442</v>
      </c>
      <c r="B23507" t="s">
        <v>990</v>
      </c>
      <c r="C23507" t="str">
        <f>VLOOKUP(B23507,Content!$B$2:$D25443,3,FALSE)</f>
        <v>healthy eating</v>
      </c>
      <c r="D23507" t="str">
        <f>VLOOKUP(B23507,Content!$B$2:$D25443,2,FALSE)</f>
        <v>audio</v>
      </c>
      <c r="E23507" t="s">
        <v>1046</v>
      </c>
      <c r="F23507">
        <f>VLOOKUP(E23507,ReactionTypes!$B$2:$D23522,3,FALSE)</f>
        <v>45</v>
      </c>
      <c r="G23507" t="str">
        <f>VLOOKUP(E23507,ReactionTypes!$B$2:$D23522,2,FALSE)</f>
        <v>positive</v>
      </c>
      <c r="H23507" t="s">
        <v>1098</v>
      </c>
      <c r="I23507">
        <v>12</v>
      </c>
      <c r="J23507">
        <f t="shared" si="2568"/>
        <v>2099</v>
      </c>
    </row>
    <row r="23508" spans="1:10">
      <c r="A23508">
        <v>24443</v>
      </c>
      <c r="B23508" t="s">
        <v>990</v>
      </c>
      <c r="C23508" t="str">
        <f>VLOOKUP(B23508,Content!$B$2:$D25444,3,FALSE)</f>
        <v>healthy eating</v>
      </c>
      <c r="D23508" t="str">
        <f>VLOOKUP(B23508,Content!$B$2:$D25444,2,FALSE)</f>
        <v>audio</v>
      </c>
      <c r="E23508" t="s">
        <v>1048</v>
      </c>
      <c r="F23508">
        <f>VLOOKUP(E23508,ReactionTypes!$B$2:$D23523,3,FALSE)</f>
        <v>50</v>
      </c>
      <c r="G23508" t="str">
        <f>VLOOKUP(E23508,ReactionTypes!$B$2:$D23523,2,FALSE)</f>
        <v>positive</v>
      </c>
      <c r="H23508" s="4">
        <v>43994</v>
      </c>
      <c r="I23508">
        <f t="shared" ref="I23508:I23509" si="2571">MONTH(H23508)</f>
        <v>6</v>
      </c>
      <c r="J23508">
        <f t="shared" si="2568"/>
        <v>2068</v>
      </c>
    </row>
    <row r="23509" spans="1:10">
      <c r="A23509">
        <v>24444</v>
      </c>
      <c r="B23509" t="s">
        <v>990</v>
      </c>
      <c r="C23509" t="str">
        <f>VLOOKUP(B23509,Content!$B$2:$D25445,3,FALSE)</f>
        <v>healthy eating</v>
      </c>
      <c r="D23509" t="str">
        <f>VLOOKUP(B23509,Content!$B$2:$D25445,2,FALSE)</f>
        <v>audio</v>
      </c>
      <c r="E23509" t="s">
        <v>1046</v>
      </c>
      <c r="F23509">
        <f>VLOOKUP(E23509,ReactionTypes!$B$2:$D23524,3,FALSE)</f>
        <v>45</v>
      </c>
      <c r="G23509" t="str">
        <f>VLOOKUP(E23509,ReactionTypes!$B$2:$D23524,2,FALSE)</f>
        <v>positive</v>
      </c>
      <c r="H23509" s="4">
        <v>43868</v>
      </c>
      <c r="I23509">
        <f t="shared" si="2571"/>
        <v>2</v>
      </c>
      <c r="J23509">
        <f t="shared" si="2568"/>
        <v>1890</v>
      </c>
    </row>
    <row r="23510" spans="1:10">
      <c r="A23510">
        <v>24445</v>
      </c>
      <c r="B23510" t="s">
        <v>990</v>
      </c>
      <c r="C23510" t="str">
        <f>VLOOKUP(B23510,Content!$B$2:$D25446,3,FALSE)</f>
        <v>healthy eating</v>
      </c>
      <c r="D23510" t="str">
        <f>VLOOKUP(B23510,Content!$B$2:$D25446,2,FALSE)</f>
        <v>audio</v>
      </c>
      <c r="E23510" t="s">
        <v>1048</v>
      </c>
      <c r="F23510">
        <f>VLOOKUP(E23510,ReactionTypes!$B$2:$D23525,3,FALSE)</f>
        <v>50</v>
      </c>
      <c r="G23510" t="str">
        <f>VLOOKUP(E23510,ReactionTypes!$B$2:$D23525,2,FALSE)</f>
        <v>positive</v>
      </c>
      <c r="H23510" t="s">
        <v>1140</v>
      </c>
      <c r="I23510">
        <v>10</v>
      </c>
      <c r="J23510">
        <f t="shared" si="2568"/>
        <v>2087</v>
      </c>
    </row>
    <row r="23511" spans="1:10">
      <c r="A23511">
        <v>24446</v>
      </c>
      <c r="B23511" t="s">
        <v>990</v>
      </c>
      <c r="C23511" t="str">
        <f>VLOOKUP(B23511,Content!$B$2:$D25447,3,FALSE)</f>
        <v>healthy eating</v>
      </c>
      <c r="D23511" t="str">
        <f>VLOOKUP(B23511,Content!$B$2:$D25447,2,FALSE)</f>
        <v>audio</v>
      </c>
      <c r="E23511" t="s">
        <v>1042</v>
      </c>
      <c r="F23511">
        <f>VLOOKUP(E23511,ReactionTypes!$B$2:$D23526,3,FALSE)</f>
        <v>5</v>
      </c>
      <c r="G23511" t="str">
        <f>VLOOKUP(E23511,ReactionTypes!$B$2:$D23526,2,FALSE)</f>
        <v>negative</v>
      </c>
      <c r="H23511" s="4">
        <v>43842</v>
      </c>
      <c r="I23511">
        <f>MONTH(H23511)</f>
        <v>1</v>
      </c>
      <c r="J23511">
        <f t="shared" si="2568"/>
        <v>2142</v>
      </c>
    </row>
    <row r="23512" spans="1:10">
      <c r="A23512">
        <v>24447</v>
      </c>
      <c r="B23512" t="s">
        <v>990</v>
      </c>
      <c r="C23512" t="str">
        <f>VLOOKUP(B23512,Content!$B$2:$D25448,3,FALSE)</f>
        <v>healthy eating</v>
      </c>
      <c r="D23512" t="str">
        <f>VLOOKUP(B23512,Content!$B$2:$D25448,2,FALSE)</f>
        <v>audio</v>
      </c>
      <c r="E23512" t="s">
        <v>1038</v>
      </c>
      <c r="F23512">
        <f>VLOOKUP(E23512,ReactionTypes!$B$2:$D23527,3,FALSE)</f>
        <v>15</v>
      </c>
      <c r="G23512" t="str">
        <f>VLOOKUP(E23512,ReactionTypes!$B$2:$D23527,2,FALSE)</f>
        <v>negative</v>
      </c>
      <c r="H23512" t="s">
        <v>1282</v>
      </c>
      <c r="I23512">
        <v>6</v>
      </c>
      <c r="J23512">
        <f t="shared" si="2568"/>
        <v>2068</v>
      </c>
    </row>
    <row r="23513" spans="1:10">
      <c r="A23513">
        <v>24448</v>
      </c>
      <c r="B23513" t="s">
        <v>990</v>
      </c>
      <c r="C23513" t="str">
        <f>VLOOKUP(B23513,Content!$B$2:$D25449,3,FALSE)</f>
        <v>healthy eating</v>
      </c>
      <c r="D23513" t="str">
        <f>VLOOKUP(B23513,Content!$B$2:$D25449,2,FALSE)</f>
        <v>audio</v>
      </c>
      <c r="E23513" t="s">
        <v>1043</v>
      </c>
      <c r="F23513">
        <f>VLOOKUP(E23513,ReactionTypes!$B$2:$D23528,3,FALSE)</f>
        <v>65</v>
      </c>
      <c r="G23513" t="str">
        <f>VLOOKUP(E23513,ReactionTypes!$B$2:$D23528,2,FALSE)</f>
        <v>positive</v>
      </c>
      <c r="H23513" t="s">
        <v>1274</v>
      </c>
      <c r="I23513">
        <v>4</v>
      </c>
      <c r="J23513">
        <f t="shared" si="2568"/>
        <v>1978</v>
      </c>
    </row>
    <row r="23514" spans="1:10">
      <c r="A23514">
        <v>24449</v>
      </c>
      <c r="B23514" t="s">
        <v>990</v>
      </c>
      <c r="C23514" t="str">
        <f>VLOOKUP(B23514,Content!$B$2:$D25450,3,FALSE)</f>
        <v>healthy eating</v>
      </c>
      <c r="D23514" t="str">
        <f>VLOOKUP(B23514,Content!$B$2:$D25450,2,FALSE)</f>
        <v>audio</v>
      </c>
      <c r="E23514" t="s">
        <v>1047</v>
      </c>
      <c r="F23514">
        <f>VLOOKUP(E23514,ReactionTypes!$B$2:$D23529,3,FALSE)</f>
        <v>12</v>
      </c>
      <c r="G23514" t="str">
        <f>VLOOKUP(E23514,ReactionTypes!$B$2:$D23529,2,FALSE)</f>
        <v>negative</v>
      </c>
      <c r="H23514" t="s">
        <v>1238</v>
      </c>
      <c r="I23514">
        <v>2</v>
      </c>
      <c r="J23514">
        <f t="shared" si="2568"/>
        <v>1890</v>
      </c>
    </row>
    <row r="23515" spans="1:10">
      <c r="A23515">
        <v>24450</v>
      </c>
      <c r="B23515" t="s">
        <v>990</v>
      </c>
      <c r="C23515" t="str">
        <f>VLOOKUP(B23515,Content!$B$2:$D25451,3,FALSE)</f>
        <v>healthy eating</v>
      </c>
      <c r="D23515" t="str">
        <f>VLOOKUP(B23515,Content!$B$2:$D25451,2,FALSE)</f>
        <v>audio</v>
      </c>
      <c r="E23515" t="s">
        <v>1049</v>
      </c>
      <c r="F23515">
        <f>VLOOKUP(E23515,ReactionTypes!$B$2:$D23530,3,FALSE)</f>
        <v>60</v>
      </c>
      <c r="G23515" t="str">
        <f>VLOOKUP(E23515,ReactionTypes!$B$2:$D23530,2,FALSE)</f>
        <v>positive</v>
      </c>
      <c r="H23515" s="4">
        <v>44409</v>
      </c>
      <c r="I23515">
        <f t="shared" ref="I23515:I23516" si="2572">MONTH(H23515)</f>
        <v>8</v>
      </c>
      <c r="J23515">
        <f t="shared" si="2568"/>
        <v>2055</v>
      </c>
    </row>
    <row r="23516" spans="1:10">
      <c r="A23516">
        <v>24451</v>
      </c>
      <c r="B23516" t="s">
        <v>990</v>
      </c>
      <c r="C23516" t="str">
        <f>VLOOKUP(B23516,Content!$B$2:$D25452,3,FALSE)</f>
        <v>healthy eating</v>
      </c>
      <c r="D23516" t="str">
        <f>VLOOKUP(B23516,Content!$B$2:$D25452,2,FALSE)</f>
        <v>audio</v>
      </c>
      <c r="E23516" t="s">
        <v>1044</v>
      </c>
      <c r="F23516">
        <f>VLOOKUP(E23516,ReactionTypes!$B$2:$D23531,3,FALSE)</f>
        <v>20</v>
      </c>
      <c r="G23516" t="str">
        <f>VLOOKUP(E23516,ReactionTypes!$B$2:$D23531,2,FALSE)</f>
        <v>neutral</v>
      </c>
      <c r="H23516" s="4">
        <v>44259</v>
      </c>
      <c r="I23516">
        <f t="shared" si="2572"/>
        <v>3</v>
      </c>
      <c r="J23516">
        <f t="shared" si="2568"/>
        <v>1982</v>
      </c>
    </row>
    <row r="23517" spans="1:10">
      <c r="A23517">
        <v>24452</v>
      </c>
      <c r="B23517" t="s">
        <v>990</v>
      </c>
      <c r="C23517" t="str">
        <f>VLOOKUP(B23517,Content!$B$2:$D25453,3,FALSE)</f>
        <v>healthy eating</v>
      </c>
      <c r="D23517" t="str">
        <f>VLOOKUP(B23517,Content!$B$2:$D25453,2,FALSE)</f>
        <v>audio</v>
      </c>
      <c r="E23517" t="s">
        <v>1045</v>
      </c>
      <c r="F23517">
        <f>VLOOKUP(E23517,ReactionTypes!$B$2:$D23532,3,FALSE)</f>
        <v>75</v>
      </c>
      <c r="G23517" t="str">
        <f>VLOOKUP(E23517,ReactionTypes!$B$2:$D23532,2,FALSE)</f>
        <v>positive</v>
      </c>
      <c r="H23517" t="s">
        <v>1209</v>
      </c>
      <c r="I23517">
        <v>5</v>
      </c>
      <c r="J23517">
        <f t="shared" si="2568"/>
        <v>2110</v>
      </c>
    </row>
    <row r="23518" spans="1:10">
      <c r="A23518">
        <v>24453</v>
      </c>
      <c r="B23518" t="s">
        <v>990</v>
      </c>
      <c r="C23518" t="str">
        <f>VLOOKUP(B23518,Content!$B$2:$D25454,3,FALSE)</f>
        <v>healthy eating</v>
      </c>
      <c r="D23518" t="str">
        <f>VLOOKUP(B23518,Content!$B$2:$D25454,2,FALSE)</f>
        <v>audio</v>
      </c>
      <c r="E23518" t="s">
        <v>1049</v>
      </c>
      <c r="F23518">
        <f>VLOOKUP(E23518,ReactionTypes!$B$2:$D23533,3,FALSE)</f>
        <v>60</v>
      </c>
      <c r="G23518" t="str">
        <f>VLOOKUP(E23518,ReactionTypes!$B$2:$D23533,2,FALSE)</f>
        <v>positive</v>
      </c>
      <c r="H23518" t="s">
        <v>1232</v>
      </c>
      <c r="I23518">
        <v>4</v>
      </c>
      <c r="J23518">
        <f t="shared" si="2568"/>
        <v>1978</v>
      </c>
    </row>
    <row r="23519" spans="1:10">
      <c r="A23519">
        <v>24454</v>
      </c>
      <c r="B23519" t="s">
        <v>990</v>
      </c>
      <c r="C23519" t="str">
        <f>VLOOKUP(B23519,Content!$B$2:$D25455,3,FALSE)</f>
        <v>healthy eating</v>
      </c>
      <c r="D23519" t="str">
        <f>VLOOKUP(B23519,Content!$B$2:$D25455,2,FALSE)</f>
        <v>audio</v>
      </c>
      <c r="E23519" t="s">
        <v>1041</v>
      </c>
      <c r="F23519">
        <f>VLOOKUP(E23519,ReactionTypes!$B$2:$D23534,3,FALSE)</f>
        <v>70</v>
      </c>
      <c r="G23519" t="str">
        <f>VLOOKUP(E23519,ReactionTypes!$B$2:$D23534,2,FALSE)</f>
        <v>positive</v>
      </c>
      <c r="H23519" t="s">
        <v>1111</v>
      </c>
      <c r="I23519">
        <v>9</v>
      </c>
      <c r="J23519">
        <f t="shared" si="2568"/>
        <v>1991</v>
      </c>
    </row>
    <row r="23520" spans="1:10">
      <c r="A23520">
        <v>24455</v>
      </c>
      <c r="B23520" t="s">
        <v>990</v>
      </c>
      <c r="C23520" t="str">
        <f>VLOOKUP(B23520,Content!$B$2:$D25456,3,FALSE)</f>
        <v>healthy eating</v>
      </c>
      <c r="D23520" t="str">
        <f>VLOOKUP(B23520,Content!$B$2:$D25456,2,FALSE)</f>
        <v>audio</v>
      </c>
      <c r="E23520" t="s">
        <v>1043</v>
      </c>
      <c r="F23520">
        <f>VLOOKUP(E23520,ReactionTypes!$B$2:$D23535,3,FALSE)</f>
        <v>65</v>
      </c>
      <c r="G23520" t="str">
        <f>VLOOKUP(E23520,ReactionTypes!$B$2:$D23535,2,FALSE)</f>
        <v>positive</v>
      </c>
      <c r="H23520" s="4">
        <v>44413</v>
      </c>
      <c r="I23520">
        <f>MONTH(H23520)</f>
        <v>8</v>
      </c>
      <c r="J23520">
        <f t="shared" si="2568"/>
        <v>2055</v>
      </c>
    </row>
    <row r="23521" spans="1:10">
      <c r="A23521">
        <v>24457</v>
      </c>
      <c r="B23521" t="s">
        <v>992</v>
      </c>
      <c r="C23521" t="str">
        <f>VLOOKUP(B23521,Content!$B$2:$D25458,3,FALSE)</f>
        <v>healthy eating</v>
      </c>
      <c r="D23521" t="str">
        <f>VLOOKUP(B23521,Content!$B$2:$D25458,2,FALSE)</f>
        <v>audio</v>
      </c>
      <c r="E23521" t="s">
        <v>1049</v>
      </c>
      <c r="F23521">
        <f>VLOOKUP(E23521,ReactionTypes!$B$2:$D23536,3,FALSE)</f>
        <v>60</v>
      </c>
      <c r="G23521" t="str">
        <f>VLOOKUP(E23521,ReactionTypes!$B$2:$D23536,2,FALSE)</f>
        <v>positive</v>
      </c>
      <c r="H23521" t="s">
        <v>1218</v>
      </c>
      <c r="I23521">
        <v>3</v>
      </c>
      <c r="J23521">
        <f t="shared" si="2568"/>
        <v>1982</v>
      </c>
    </row>
    <row r="23522" spans="1:10">
      <c r="A23522">
        <v>24458</v>
      </c>
      <c r="B23522" t="s">
        <v>992</v>
      </c>
      <c r="C23522" t="str">
        <f>VLOOKUP(B23522,Content!$B$2:$D25459,3,FALSE)</f>
        <v>healthy eating</v>
      </c>
      <c r="D23522" t="str">
        <f>VLOOKUP(B23522,Content!$B$2:$D25459,2,FALSE)</f>
        <v>audio</v>
      </c>
      <c r="E23522" t="s">
        <v>1039</v>
      </c>
      <c r="F23522">
        <f>VLOOKUP(E23522,ReactionTypes!$B$2:$D23537,3,FALSE)</f>
        <v>30</v>
      </c>
      <c r="G23522" t="str">
        <f>VLOOKUP(E23522,ReactionTypes!$B$2:$D23537,2,FALSE)</f>
        <v>positive</v>
      </c>
      <c r="H23522" t="s">
        <v>1179</v>
      </c>
      <c r="I23522">
        <v>12</v>
      </c>
      <c r="J23522">
        <f t="shared" si="2568"/>
        <v>2099</v>
      </c>
    </row>
    <row r="23523" spans="1:10">
      <c r="A23523">
        <v>24459</v>
      </c>
      <c r="B23523" t="s">
        <v>992</v>
      </c>
      <c r="C23523" t="str">
        <f>VLOOKUP(B23523,Content!$B$2:$D25460,3,FALSE)</f>
        <v>healthy eating</v>
      </c>
      <c r="D23523" t="str">
        <f>VLOOKUP(B23523,Content!$B$2:$D25460,2,FALSE)</f>
        <v>audio</v>
      </c>
      <c r="E23523" t="s">
        <v>1041</v>
      </c>
      <c r="F23523">
        <f>VLOOKUP(E23523,ReactionTypes!$B$2:$D23538,3,FALSE)</f>
        <v>70</v>
      </c>
      <c r="G23523" t="str">
        <f>VLOOKUP(E23523,ReactionTypes!$B$2:$D23538,2,FALSE)</f>
        <v>positive</v>
      </c>
      <c r="H23523" t="s">
        <v>1095</v>
      </c>
      <c r="I23523">
        <v>12</v>
      </c>
      <c r="J23523">
        <f t="shared" si="2568"/>
        <v>2099</v>
      </c>
    </row>
    <row r="23524" spans="1:10">
      <c r="A23524">
        <v>24460</v>
      </c>
      <c r="B23524" t="s">
        <v>992</v>
      </c>
      <c r="C23524" t="str">
        <f>VLOOKUP(B23524,Content!$B$2:$D25461,3,FALSE)</f>
        <v>healthy eating</v>
      </c>
      <c r="D23524" t="str">
        <f>VLOOKUP(B23524,Content!$B$2:$D25461,2,FALSE)</f>
        <v>audio</v>
      </c>
      <c r="E23524" t="s">
        <v>1047</v>
      </c>
      <c r="F23524">
        <f>VLOOKUP(E23524,ReactionTypes!$B$2:$D23539,3,FALSE)</f>
        <v>12</v>
      </c>
      <c r="G23524" t="str">
        <f>VLOOKUP(E23524,ReactionTypes!$B$2:$D23539,2,FALSE)</f>
        <v>negative</v>
      </c>
      <c r="H23524" t="s">
        <v>1286</v>
      </c>
      <c r="I23524">
        <v>8</v>
      </c>
      <c r="J23524">
        <f t="shared" si="2568"/>
        <v>2055</v>
      </c>
    </row>
    <row r="23525" spans="1:10">
      <c r="A23525">
        <v>24461</v>
      </c>
      <c r="B23525" t="s">
        <v>992</v>
      </c>
      <c r="C23525" t="str">
        <f>VLOOKUP(B23525,Content!$B$2:$D25462,3,FALSE)</f>
        <v>healthy eating</v>
      </c>
      <c r="D23525" t="str">
        <f>VLOOKUP(B23525,Content!$B$2:$D25462,2,FALSE)</f>
        <v>audio</v>
      </c>
      <c r="E23525" t="s">
        <v>1044</v>
      </c>
      <c r="F23525">
        <f>VLOOKUP(E23525,ReactionTypes!$B$2:$D23540,3,FALSE)</f>
        <v>20</v>
      </c>
      <c r="G23525" t="str">
        <f>VLOOKUP(E23525,ReactionTypes!$B$2:$D23540,2,FALSE)</f>
        <v>neutral</v>
      </c>
      <c r="H23525" s="4">
        <v>44473</v>
      </c>
      <c r="I23525">
        <f t="shared" ref="I23525:I23526" si="2573">MONTH(H23525)</f>
        <v>10</v>
      </c>
      <c r="J23525">
        <f t="shared" si="2568"/>
        <v>2087</v>
      </c>
    </row>
    <row r="23526" spans="1:10">
      <c r="A23526">
        <v>24462</v>
      </c>
      <c r="B23526" t="s">
        <v>992</v>
      </c>
      <c r="C23526" t="str">
        <f>VLOOKUP(B23526,Content!$B$2:$D25463,3,FALSE)</f>
        <v>healthy eating</v>
      </c>
      <c r="D23526" t="str">
        <f>VLOOKUP(B23526,Content!$B$2:$D25463,2,FALSE)</f>
        <v>audio</v>
      </c>
      <c r="E23526" t="s">
        <v>1037</v>
      </c>
      <c r="F23526">
        <f>VLOOKUP(E23526,ReactionTypes!$B$2:$D23541,3,FALSE)</f>
        <v>10</v>
      </c>
      <c r="G23526" t="str">
        <f>VLOOKUP(E23526,ReactionTypes!$B$2:$D23541,2,FALSE)</f>
        <v>negative</v>
      </c>
      <c r="H23526" s="4">
        <v>43869</v>
      </c>
      <c r="I23526">
        <f t="shared" si="2573"/>
        <v>2</v>
      </c>
      <c r="J23526">
        <f t="shared" si="2568"/>
        <v>1890</v>
      </c>
    </row>
    <row r="23527" spans="1:10">
      <c r="A23527">
        <v>24463</v>
      </c>
      <c r="B23527" t="s">
        <v>992</v>
      </c>
      <c r="C23527" t="str">
        <f>VLOOKUP(B23527,Content!$B$2:$D25464,3,FALSE)</f>
        <v>healthy eating</v>
      </c>
      <c r="D23527" t="str">
        <f>VLOOKUP(B23527,Content!$B$2:$D25464,2,FALSE)</f>
        <v>audio</v>
      </c>
      <c r="E23527" t="s">
        <v>1044</v>
      </c>
      <c r="F23527">
        <f>VLOOKUP(E23527,ReactionTypes!$B$2:$D23542,3,FALSE)</f>
        <v>20</v>
      </c>
      <c r="G23527" t="str">
        <f>VLOOKUP(E23527,ReactionTypes!$B$2:$D23542,2,FALSE)</f>
        <v>neutral</v>
      </c>
      <c r="H23527" t="s">
        <v>1195</v>
      </c>
      <c r="I23527">
        <v>2</v>
      </c>
      <c r="J23527">
        <f t="shared" si="2568"/>
        <v>1890</v>
      </c>
    </row>
    <row r="23528" spans="1:10">
      <c r="A23528">
        <v>24464</v>
      </c>
      <c r="B23528" t="s">
        <v>992</v>
      </c>
      <c r="C23528" t="str">
        <f>VLOOKUP(B23528,Content!$B$2:$D25465,3,FALSE)</f>
        <v>healthy eating</v>
      </c>
      <c r="D23528" t="str">
        <f>VLOOKUP(B23528,Content!$B$2:$D25465,2,FALSE)</f>
        <v>audio</v>
      </c>
      <c r="E23528" t="s">
        <v>1042</v>
      </c>
      <c r="F23528">
        <f>VLOOKUP(E23528,ReactionTypes!$B$2:$D23543,3,FALSE)</f>
        <v>5</v>
      </c>
      <c r="G23528" t="str">
        <f>VLOOKUP(E23528,ReactionTypes!$B$2:$D23543,2,FALSE)</f>
        <v>negative</v>
      </c>
      <c r="H23528" t="s">
        <v>1230</v>
      </c>
      <c r="I23528">
        <v>5</v>
      </c>
      <c r="J23528">
        <f t="shared" si="2568"/>
        <v>2110</v>
      </c>
    </row>
    <row r="23529" spans="1:10">
      <c r="A23529">
        <v>24465</v>
      </c>
      <c r="B23529" t="s">
        <v>992</v>
      </c>
      <c r="C23529" t="str">
        <f>VLOOKUP(B23529,Content!$B$2:$D25466,3,FALSE)</f>
        <v>healthy eating</v>
      </c>
      <c r="D23529" t="str">
        <f>VLOOKUP(B23529,Content!$B$2:$D25466,2,FALSE)</f>
        <v>audio</v>
      </c>
      <c r="E23529" t="s">
        <v>1047</v>
      </c>
      <c r="F23529">
        <f>VLOOKUP(E23529,ReactionTypes!$B$2:$D23544,3,FALSE)</f>
        <v>12</v>
      </c>
      <c r="G23529" t="str">
        <f>VLOOKUP(E23529,ReactionTypes!$B$2:$D23544,2,FALSE)</f>
        <v>negative</v>
      </c>
      <c r="H23529" s="4">
        <v>43930</v>
      </c>
      <c r="I23529">
        <f>MONTH(H23529)</f>
        <v>4</v>
      </c>
      <c r="J23529">
        <f t="shared" si="2568"/>
        <v>1978</v>
      </c>
    </row>
    <row r="23530" spans="1:10">
      <c r="A23530">
        <v>24466</v>
      </c>
      <c r="B23530" t="s">
        <v>992</v>
      </c>
      <c r="C23530" t="str">
        <f>VLOOKUP(B23530,Content!$B$2:$D25467,3,FALSE)</f>
        <v>healthy eating</v>
      </c>
      <c r="D23530" t="str">
        <f>VLOOKUP(B23530,Content!$B$2:$D25467,2,FALSE)</f>
        <v>audio</v>
      </c>
      <c r="E23530" t="s">
        <v>1043</v>
      </c>
      <c r="F23530">
        <f>VLOOKUP(E23530,ReactionTypes!$B$2:$D23545,3,FALSE)</f>
        <v>65</v>
      </c>
      <c r="G23530" t="str">
        <f>VLOOKUP(E23530,ReactionTypes!$B$2:$D23545,2,FALSE)</f>
        <v>positive</v>
      </c>
      <c r="H23530" t="s">
        <v>1286</v>
      </c>
      <c r="I23530">
        <v>8</v>
      </c>
      <c r="J23530">
        <f t="shared" si="2568"/>
        <v>2055</v>
      </c>
    </row>
    <row r="23531" spans="1:10">
      <c r="A23531">
        <v>24467</v>
      </c>
      <c r="B23531" t="s">
        <v>992</v>
      </c>
      <c r="C23531" t="str">
        <f>VLOOKUP(B23531,Content!$B$2:$D25468,3,FALSE)</f>
        <v>healthy eating</v>
      </c>
      <c r="D23531" t="str">
        <f>VLOOKUP(B23531,Content!$B$2:$D25468,2,FALSE)</f>
        <v>audio</v>
      </c>
      <c r="E23531" t="s">
        <v>1050</v>
      </c>
      <c r="F23531">
        <f>VLOOKUP(E23531,ReactionTypes!$B$2:$D23546,3,FALSE)</f>
        <v>70</v>
      </c>
      <c r="G23531" t="str">
        <f>VLOOKUP(E23531,ReactionTypes!$B$2:$D23546,2,FALSE)</f>
        <v>positive</v>
      </c>
      <c r="H23531" s="4">
        <v>44289</v>
      </c>
      <c r="I23531">
        <f>MONTH(H23531)</f>
        <v>4</v>
      </c>
      <c r="J23531">
        <f t="shared" si="2568"/>
        <v>1978</v>
      </c>
    </row>
    <row r="23532" spans="1:10">
      <c r="A23532">
        <v>24468</v>
      </c>
      <c r="B23532" t="s">
        <v>992</v>
      </c>
      <c r="C23532" t="str">
        <f>VLOOKUP(B23532,Content!$B$2:$D25469,3,FALSE)</f>
        <v>healthy eating</v>
      </c>
      <c r="D23532" t="str">
        <f>VLOOKUP(B23532,Content!$B$2:$D25469,2,FALSE)</f>
        <v>audio</v>
      </c>
      <c r="E23532" t="s">
        <v>1046</v>
      </c>
      <c r="F23532">
        <f>VLOOKUP(E23532,ReactionTypes!$B$2:$D23547,3,FALSE)</f>
        <v>45</v>
      </c>
      <c r="G23532" t="str">
        <f>VLOOKUP(E23532,ReactionTypes!$B$2:$D23547,2,FALSE)</f>
        <v>positive</v>
      </c>
      <c r="H23532" t="s">
        <v>1245</v>
      </c>
      <c r="I23532">
        <v>5</v>
      </c>
      <c r="J23532">
        <f t="shared" si="2568"/>
        <v>2110</v>
      </c>
    </row>
    <row r="23533" spans="1:10">
      <c r="A23533">
        <v>24469</v>
      </c>
      <c r="B23533" t="s">
        <v>992</v>
      </c>
      <c r="C23533" t="str">
        <f>VLOOKUP(B23533,Content!$B$2:$D25470,3,FALSE)</f>
        <v>healthy eating</v>
      </c>
      <c r="D23533" t="str">
        <f>VLOOKUP(B23533,Content!$B$2:$D25470,2,FALSE)</f>
        <v>audio</v>
      </c>
      <c r="E23533" t="s">
        <v>1041</v>
      </c>
      <c r="F23533">
        <f>VLOOKUP(E23533,ReactionTypes!$B$2:$D23548,3,FALSE)</f>
        <v>70</v>
      </c>
      <c r="G23533" t="str">
        <f>VLOOKUP(E23533,ReactionTypes!$B$2:$D23548,2,FALSE)</f>
        <v>positive</v>
      </c>
      <c r="H23533" t="s">
        <v>1068</v>
      </c>
      <c r="I23533">
        <v>11</v>
      </c>
      <c r="J23533">
        <f t="shared" si="2568"/>
        <v>2055</v>
      </c>
    </row>
    <row r="23534" spans="1:10">
      <c r="A23534">
        <v>24470</v>
      </c>
      <c r="B23534" t="s">
        <v>992</v>
      </c>
      <c r="C23534" t="str">
        <f>VLOOKUP(B23534,Content!$B$2:$D25471,3,FALSE)</f>
        <v>healthy eating</v>
      </c>
      <c r="D23534" t="str">
        <f>VLOOKUP(B23534,Content!$B$2:$D25471,2,FALSE)</f>
        <v>audio</v>
      </c>
      <c r="E23534" t="s">
        <v>1038</v>
      </c>
      <c r="F23534">
        <f>VLOOKUP(E23534,ReactionTypes!$B$2:$D23549,3,FALSE)</f>
        <v>15</v>
      </c>
      <c r="G23534" t="str">
        <f>VLOOKUP(E23534,ReactionTypes!$B$2:$D23549,2,FALSE)</f>
        <v>negative</v>
      </c>
      <c r="H23534" t="s">
        <v>1283</v>
      </c>
      <c r="I23534">
        <v>7</v>
      </c>
      <c r="J23534">
        <f t="shared" si="2568"/>
        <v>2116</v>
      </c>
    </row>
    <row r="23535" spans="1:10">
      <c r="A23535">
        <v>24471</v>
      </c>
      <c r="B23535" t="s">
        <v>992</v>
      </c>
      <c r="C23535" t="str">
        <f>VLOOKUP(B23535,Content!$B$2:$D25472,3,FALSE)</f>
        <v>healthy eating</v>
      </c>
      <c r="D23535" t="str">
        <f>VLOOKUP(B23535,Content!$B$2:$D25472,2,FALSE)</f>
        <v>audio</v>
      </c>
      <c r="E23535" t="s">
        <v>1036</v>
      </c>
      <c r="F23535">
        <f>VLOOKUP(E23535,ReactionTypes!$B$2:$D23550,3,FALSE)</f>
        <v>0</v>
      </c>
      <c r="G23535" t="str">
        <f>VLOOKUP(E23535,ReactionTypes!$B$2:$D23550,2,FALSE)</f>
        <v>negative</v>
      </c>
      <c r="H23535" t="s">
        <v>1089</v>
      </c>
      <c r="I23535">
        <v>9</v>
      </c>
      <c r="J23535">
        <f t="shared" si="2568"/>
        <v>1991</v>
      </c>
    </row>
    <row r="23536" spans="1:10">
      <c r="A23536">
        <v>24472</v>
      </c>
      <c r="B23536" t="s">
        <v>992</v>
      </c>
      <c r="C23536" t="str">
        <f>VLOOKUP(B23536,Content!$B$2:$D25473,3,FALSE)</f>
        <v>healthy eating</v>
      </c>
      <c r="D23536" t="str">
        <f>VLOOKUP(B23536,Content!$B$2:$D25473,2,FALSE)</f>
        <v>audio</v>
      </c>
      <c r="E23536" t="s">
        <v>1047</v>
      </c>
      <c r="F23536">
        <f>VLOOKUP(E23536,ReactionTypes!$B$2:$D23551,3,FALSE)</f>
        <v>12</v>
      </c>
      <c r="G23536" t="str">
        <f>VLOOKUP(E23536,ReactionTypes!$B$2:$D23551,2,FALSE)</f>
        <v>negative</v>
      </c>
      <c r="H23536" t="s">
        <v>1099</v>
      </c>
      <c r="I23536">
        <v>12</v>
      </c>
      <c r="J23536">
        <f t="shared" si="2568"/>
        <v>2099</v>
      </c>
    </row>
    <row r="23537" spans="1:10">
      <c r="A23537">
        <v>24473</v>
      </c>
      <c r="B23537" t="s">
        <v>992</v>
      </c>
      <c r="C23537" t="str">
        <f>VLOOKUP(B23537,Content!$B$2:$D25474,3,FALSE)</f>
        <v>healthy eating</v>
      </c>
      <c r="D23537" t="str">
        <f>VLOOKUP(B23537,Content!$B$2:$D25474,2,FALSE)</f>
        <v>audio</v>
      </c>
      <c r="E23537" t="s">
        <v>1044</v>
      </c>
      <c r="F23537">
        <f>VLOOKUP(E23537,ReactionTypes!$B$2:$D23552,3,FALSE)</f>
        <v>20</v>
      </c>
      <c r="G23537" t="str">
        <f>VLOOKUP(E23537,ReactionTypes!$B$2:$D23552,2,FALSE)</f>
        <v>neutral</v>
      </c>
      <c r="H23537" t="s">
        <v>1100</v>
      </c>
      <c r="I23537">
        <v>12</v>
      </c>
      <c r="J23537">
        <f t="shared" si="2568"/>
        <v>2099</v>
      </c>
    </row>
    <row r="23538" spans="1:10">
      <c r="A23538">
        <v>24474</v>
      </c>
      <c r="B23538" t="s">
        <v>992</v>
      </c>
      <c r="C23538" t="str">
        <f>VLOOKUP(B23538,Content!$B$2:$D25475,3,FALSE)</f>
        <v>healthy eating</v>
      </c>
      <c r="D23538" t="str">
        <f>VLOOKUP(B23538,Content!$B$2:$D25475,2,FALSE)</f>
        <v>audio</v>
      </c>
      <c r="E23538" t="s">
        <v>1045</v>
      </c>
      <c r="F23538">
        <f>VLOOKUP(E23538,ReactionTypes!$B$2:$D23553,3,FALSE)</f>
        <v>75</v>
      </c>
      <c r="G23538" t="str">
        <f>VLOOKUP(E23538,ReactionTypes!$B$2:$D23553,2,FALSE)</f>
        <v>positive</v>
      </c>
      <c r="H23538" t="s">
        <v>1180</v>
      </c>
      <c r="I23538">
        <v>6</v>
      </c>
      <c r="J23538">
        <f t="shared" si="2568"/>
        <v>2068</v>
      </c>
    </row>
    <row r="23539" spans="1:10">
      <c r="A23539">
        <v>24475</v>
      </c>
      <c r="B23539" t="s">
        <v>992</v>
      </c>
      <c r="C23539" t="str">
        <f>VLOOKUP(B23539,Content!$B$2:$D25476,3,FALSE)</f>
        <v>healthy eating</v>
      </c>
      <c r="D23539" t="str">
        <f>VLOOKUP(B23539,Content!$B$2:$D25476,2,FALSE)</f>
        <v>audio</v>
      </c>
      <c r="E23539" t="s">
        <v>1044</v>
      </c>
      <c r="F23539">
        <f>VLOOKUP(E23539,ReactionTypes!$B$2:$D23554,3,FALSE)</f>
        <v>20</v>
      </c>
      <c r="G23539" t="str">
        <f>VLOOKUP(E23539,ReactionTypes!$B$2:$D23554,2,FALSE)</f>
        <v>neutral</v>
      </c>
      <c r="H23539" t="s">
        <v>1199</v>
      </c>
      <c r="I23539">
        <v>6</v>
      </c>
      <c r="J23539">
        <f t="shared" si="2568"/>
        <v>2068</v>
      </c>
    </row>
    <row r="23540" spans="1:10">
      <c r="A23540">
        <v>24476</v>
      </c>
      <c r="B23540" t="s">
        <v>992</v>
      </c>
      <c r="C23540" t="str">
        <f>VLOOKUP(B23540,Content!$B$2:$D25477,3,FALSE)</f>
        <v>healthy eating</v>
      </c>
      <c r="D23540" t="str">
        <f>VLOOKUP(B23540,Content!$B$2:$D25477,2,FALSE)</f>
        <v>audio</v>
      </c>
      <c r="E23540" t="s">
        <v>1051</v>
      </c>
      <c r="F23540">
        <f>VLOOKUP(E23540,ReactionTypes!$B$2:$D23555,3,FALSE)</f>
        <v>72</v>
      </c>
      <c r="G23540" t="str">
        <f>VLOOKUP(E23540,ReactionTypes!$B$2:$D23555,2,FALSE)</f>
        <v>positive</v>
      </c>
      <c r="H23540" s="4">
        <v>43870</v>
      </c>
      <c r="I23540">
        <f t="shared" ref="I23540:I23542" si="2574">MONTH(H23540)</f>
        <v>2</v>
      </c>
      <c r="J23540">
        <f t="shared" si="2568"/>
        <v>1890</v>
      </c>
    </row>
    <row r="23541" spans="1:10">
      <c r="A23541">
        <v>24477</v>
      </c>
      <c r="B23541" t="s">
        <v>992</v>
      </c>
      <c r="C23541" t="str">
        <f>VLOOKUP(B23541,Content!$B$2:$D25478,3,FALSE)</f>
        <v>healthy eating</v>
      </c>
      <c r="D23541" t="str">
        <f>VLOOKUP(B23541,Content!$B$2:$D25478,2,FALSE)</f>
        <v>audio</v>
      </c>
      <c r="E23541" t="s">
        <v>1041</v>
      </c>
      <c r="F23541">
        <f>VLOOKUP(E23541,ReactionTypes!$B$2:$D23556,3,FALSE)</f>
        <v>70</v>
      </c>
      <c r="G23541" t="str">
        <f>VLOOKUP(E23541,ReactionTypes!$B$2:$D23556,2,FALSE)</f>
        <v>positive</v>
      </c>
      <c r="H23541" s="4">
        <v>43962</v>
      </c>
      <c r="I23541">
        <f t="shared" si="2574"/>
        <v>5</v>
      </c>
      <c r="J23541">
        <f t="shared" si="2568"/>
        <v>2110</v>
      </c>
    </row>
    <row r="23542" spans="1:10">
      <c r="A23542">
        <v>24478</v>
      </c>
      <c r="B23542" t="s">
        <v>992</v>
      </c>
      <c r="C23542" t="str">
        <f>VLOOKUP(B23542,Content!$B$2:$D25479,3,FALSE)</f>
        <v>healthy eating</v>
      </c>
      <c r="D23542" t="str">
        <f>VLOOKUP(B23542,Content!$B$2:$D25479,2,FALSE)</f>
        <v>audio</v>
      </c>
      <c r="E23542" t="s">
        <v>1040</v>
      </c>
      <c r="F23542">
        <f>VLOOKUP(E23542,ReactionTypes!$B$2:$D23557,3,FALSE)</f>
        <v>35</v>
      </c>
      <c r="G23542" t="str">
        <f>VLOOKUP(E23542,ReactionTypes!$B$2:$D23557,2,FALSE)</f>
        <v>neutral</v>
      </c>
      <c r="H23542" s="4">
        <v>43991</v>
      </c>
      <c r="I23542">
        <f t="shared" si="2574"/>
        <v>6</v>
      </c>
      <c r="J23542">
        <f t="shared" si="2568"/>
        <v>2068</v>
      </c>
    </row>
    <row r="23543" spans="1:10">
      <c r="A23543">
        <v>24479</v>
      </c>
      <c r="B23543" t="s">
        <v>992</v>
      </c>
      <c r="C23543" t="str">
        <f>VLOOKUP(B23543,Content!$B$2:$D25480,3,FALSE)</f>
        <v>healthy eating</v>
      </c>
      <c r="D23543" t="str">
        <f>VLOOKUP(B23543,Content!$B$2:$D25480,2,FALSE)</f>
        <v>audio</v>
      </c>
      <c r="E23543" t="s">
        <v>1041</v>
      </c>
      <c r="F23543">
        <f>VLOOKUP(E23543,ReactionTypes!$B$2:$D23558,3,FALSE)</f>
        <v>70</v>
      </c>
      <c r="G23543" t="str">
        <f>VLOOKUP(E23543,ReactionTypes!$B$2:$D23558,2,FALSE)</f>
        <v>positive</v>
      </c>
      <c r="H23543" t="s">
        <v>1091</v>
      </c>
      <c r="I23543">
        <v>10</v>
      </c>
      <c r="J23543">
        <f t="shared" si="2568"/>
        <v>2087</v>
      </c>
    </row>
    <row r="23544" spans="1:10">
      <c r="A23544">
        <v>24480</v>
      </c>
      <c r="B23544" t="s">
        <v>992</v>
      </c>
      <c r="C23544" t="str">
        <f>VLOOKUP(B23544,Content!$B$2:$D25481,3,FALSE)</f>
        <v>healthy eating</v>
      </c>
      <c r="D23544" t="str">
        <f>VLOOKUP(B23544,Content!$B$2:$D25481,2,FALSE)</f>
        <v>audio</v>
      </c>
      <c r="E23544" t="s">
        <v>1046</v>
      </c>
      <c r="F23544">
        <f>VLOOKUP(E23544,ReactionTypes!$B$2:$D23559,3,FALSE)</f>
        <v>45</v>
      </c>
      <c r="G23544" t="str">
        <f>VLOOKUP(E23544,ReactionTypes!$B$2:$D23559,2,FALSE)</f>
        <v>positive</v>
      </c>
      <c r="H23544" t="s">
        <v>1223</v>
      </c>
      <c r="I23544">
        <v>4</v>
      </c>
      <c r="J23544">
        <f t="shared" si="2568"/>
        <v>1978</v>
      </c>
    </row>
    <row r="23545" spans="1:10">
      <c r="A23545">
        <v>24481</v>
      </c>
      <c r="B23545" t="s">
        <v>992</v>
      </c>
      <c r="C23545" t="str">
        <f>VLOOKUP(B23545,Content!$B$2:$D25482,3,FALSE)</f>
        <v>healthy eating</v>
      </c>
      <c r="D23545" t="str">
        <f>VLOOKUP(B23545,Content!$B$2:$D25482,2,FALSE)</f>
        <v>audio</v>
      </c>
      <c r="E23545" t="s">
        <v>1045</v>
      </c>
      <c r="F23545">
        <f>VLOOKUP(E23545,ReactionTypes!$B$2:$D23560,3,FALSE)</f>
        <v>75</v>
      </c>
      <c r="G23545" t="str">
        <f>VLOOKUP(E23545,ReactionTypes!$B$2:$D23560,2,FALSE)</f>
        <v>positive</v>
      </c>
      <c r="H23545" t="s">
        <v>1128</v>
      </c>
      <c r="I23545">
        <v>12</v>
      </c>
      <c r="J23545">
        <f t="shared" si="2568"/>
        <v>2099</v>
      </c>
    </row>
    <row r="23546" spans="1:10">
      <c r="A23546">
        <v>24482</v>
      </c>
      <c r="B23546" t="s">
        <v>992</v>
      </c>
      <c r="C23546" t="str">
        <f>VLOOKUP(B23546,Content!$B$2:$D25483,3,FALSE)</f>
        <v>healthy eating</v>
      </c>
      <c r="D23546" t="str">
        <f>VLOOKUP(B23546,Content!$B$2:$D25483,2,FALSE)</f>
        <v>audio</v>
      </c>
      <c r="E23546" t="s">
        <v>1045</v>
      </c>
      <c r="F23546">
        <f>VLOOKUP(E23546,ReactionTypes!$B$2:$D23561,3,FALSE)</f>
        <v>75</v>
      </c>
      <c r="G23546" t="str">
        <f>VLOOKUP(E23546,ReactionTypes!$B$2:$D23561,2,FALSE)</f>
        <v>positive</v>
      </c>
      <c r="H23546" t="s">
        <v>1143</v>
      </c>
      <c r="I23546">
        <v>10</v>
      </c>
      <c r="J23546">
        <f t="shared" si="2568"/>
        <v>2087</v>
      </c>
    </row>
    <row r="23547" spans="1:10">
      <c r="A23547">
        <v>24483</v>
      </c>
      <c r="B23547" t="s">
        <v>992</v>
      </c>
      <c r="C23547" t="str">
        <f>VLOOKUP(B23547,Content!$B$2:$D25484,3,FALSE)</f>
        <v>healthy eating</v>
      </c>
      <c r="D23547" t="str">
        <f>VLOOKUP(B23547,Content!$B$2:$D25484,2,FALSE)</f>
        <v>audio</v>
      </c>
      <c r="E23547" t="s">
        <v>1040</v>
      </c>
      <c r="F23547">
        <f>VLOOKUP(E23547,ReactionTypes!$B$2:$D23562,3,FALSE)</f>
        <v>35</v>
      </c>
      <c r="G23547" t="str">
        <f>VLOOKUP(E23547,ReactionTypes!$B$2:$D23562,2,FALSE)</f>
        <v>neutral</v>
      </c>
      <c r="H23547" t="s">
        <v>1078</v>
      </c>
      <c r="I23547">
        <v>8</v>
      </c>
      <c r="J23547">
        <f t="shared" si="2568"/>
        <v>2055</v>
      </c>
    </row>
    <row r="23548" spans="1:10">
      <c r="A23548">
        <v>24484</v>
      </c>
      <c r="B23548" t="s">
        <v>992</v>
      </c>
      <c r="C23548" t="str">
        <f>VLOOKUP(B23548,Content!$B$2:$D25485,3,FALSE)</f>
        <v>healthy eating</v>
      </c>
      <c r="D23548" t="str">
        <f>VLOOKUP(B23548,Content!$B$2:$D25485,2,FALSE)</f>
        <v>audio</v>
      </c>
      <c r="E23548" t="s">
        <v>1040</v>
      </c>
      <c r="F23548">
        <f>VLOOKUP(E23548,ReactionTypes!$B$2:$D23563,3,FALSE)</f>
        <v>35</v>
      </c>
      <c r="G23548" t="str">
        <f>VLOOKUP(E23548,ReactionTypes!$B$2:$D23563,2,FALSE)</f>
        <v>neutral</v>
      </c>
      <c r="H23548" t="s">
        <v>1173</v>
      </c>
      <c r="I23548">
        <v>8</v>
      </c>
      <c r="J23548">
        <f t="shared" si="2568"/>
        <v>2055</v>
      </c>
    </row>
    <row r="23549" spans="1:10">
      <c r="A23549">
        <v>24485</v>
      </c>
      <c r="B23549" t="s">
        <v>992</v>
      </c>
      <c r="C23549" t="str">
        <f>VLOOKUP(B23549,Content!$B$2:$D25486,3,FALSE)</f>
        <v>healthy eating</v>
      </c>
      <c r="D23549" t="str">
        <f>VLOOKUP(B23549,Content!$B$2:$D25486,2,FALSE)</f>
        <v>audio</v>
      </c>
      <c r="E23549" t="s">
        <v>1049</v>
      </c>
      <c r="F23549">
        <f>VLOOKUP(E23549,ReactionTypes!$B$2:$D23564,3,FALSE)</f>
        <v>60</v>
      </c>
      <c r="G23549" t="str">
        <f>VLOOKUP(E23549,ReactionTypes!$B$2:$D23564,2,FALSE)</f>
        <v>positive</v>
      </c>
      <c r="H23549" s="4">
        <v>44320</v>
      </c>
      <c r="I23549">
        <f>MONTH(H23549)</f>
        <v>5</v>
      </c>
      <c r="J23549">
        <f t="shared" si="2568"/>
        <v>2110</v>
      </c>
    </row>
    <row r="23550" spans="1:10">
      <c r="A23550">
        <v>24486</v>
      </c>
      <c r="B23550" t="s">
        <v>992</v>
      </c>
      <c r="C23550" t="str">
        <f>VLOOKUP(B23550,Content!$B$2:$D25487,3,FALSE)</f>
        <v>healthy eating</v>
      </c>
      <c r="D23550" t="str">
        <f>VLOOKUP(B23550,Content!$B$2:$D25487,2,FALSE)</f>
        <v>audio</v>
      </c>
      <c r="E23550" t="s">
        <v>1046</v>
      </c>
      <c r="F23550">
        <f>VLOOKUP(E23550,ReactionTypes!$B$2:$D23565,3,FALSE)</f>
        <v>45</v>
      </c>
      <c r="G23550" t="str">
        <f>VLOOKUP(E23550,ReactionTypes!$B$2:$D23565,2,FALSE)</f>
        <v>positive</v>
      </c>
      <c r="H23550" t="s">
        <v>1237</v>
      </c>
      <c r="I23550">
        <v>5</v>
      </c>
      <c r="J23550">
        <f t="shared" si="2568"/>
        <v>2110</v>
      </c>
    </row>
    <row r="23551" spans="1:10">
      <c r="A23551">
        <v>24487</v>
      </c>
      <c r="B23551" t="s">
        <v>992</v>
      </c>
      <c r="C23551" t="str">
        <f>VLOOKUP(B23551,Content!$B$2:$D25488,3,FALSE)</f>
        <v>healthy eating</v>
      </c>
      <c r="D23551" t="str">
        <f>VLOOKUP(B23551,Content!$B$2:$D25488,2,FALSE)</f>
        <v>audio</v>
      </c>
      <c r="E23551" t="s">
        <v>1045</v>
      </c>
      <c r="F23551">
        <f>VLOOKUP(E23551,ReactionTypes!$B$2:$D23566,3,FALSE)</f>
        <v>75</v>
      </c>
      <c r="G23551" t="str">
        <f>VLOOKUP(E23551,ReactionTypes!$B$2:$D23566,2,FALSE)</f>
        <v>positive</v>
      </c>
      <c r="H23551" t="s">
        <v>1197</v>
      </c>
      <c r="I23551">
        <v>3</v>
      </c>
      <c r="J23551">
        <f t="shared" si="2568"/>
        <v>1982</v>
      </c>
    </row>
    <row r="23552" spans="1:10">
      <c r="A23552">
        <v>24488</v>
      </c>
      <c r="B23552" t="s">
        <v>992</v>
      </c>
      <c r="C23552" t="str">
        <f>VLOOKUP(B23552,Content!$B$2:$D25489,3,FALSE)</f>
        <v>healthy eating</v>
      </c>
      <c r="D23552" t="str">
        <f>VLOOKUP(B23552,Content!$B$2:$D25489,2,FALSE)</f>
        <v>audio</v>
      </c>
      <c r="E23552" t="s">
        <v>1038</v>
      </c>
      <c r="F23552">
        <f>VLOOKUP(E23552,ReactionTypes!$B$2:$D23567,3,FALSE)</f>
        <v>15</v>
      </c>
      <c r="G23552" t="str">
        <f>VLOOKUP(E23552,ReactionTypes!$B$2:$D23567,2,FALSE)</f>
        <v>negative</v>
      </c>
      <c r="H23552" t="s">
        <v>1244</v>
      </c>
      <c r="I23552">
        <v>1</v>
      </c>
      <c r="J23552">
        <f t="shared" si="2568"/>
        <v>2142</v>
      </c>
    </row>
    <row r="23553" spans="1:10">
      <c r="A23553">
        <v>24489</v>
      </c>
      <c r="B23553" t="s">
        <v>992</v>
      </c>
      <c r="C23553" t="str">
        <f>VLOOKUP(B23553,Content!$B$2:$D25490,3,FALSE)</f>
        <v>healthy eating</v>
      </c>
      <c r="D23553" t="str">
        <f>VLOOKUP(B23553,Content!$B$2:$D25490,2,FALSE)</f>
        <v>audio</v>
      </c>
      <c r="E23553" t="s">
        <v>1037</v>
      </c>
      <c r="F23553">
        <f>VLOOKUP(E23553,ReactionTypes!$B$2:$D23568,3,FALSE)</f>
        <v>10</v>
      </c>
      <c r="G23553" t="str">
        <f>VLOOKUP(E23553,ReactionTypes!$B$2:$D23568,2,FALSE)</f>
        <v>negative</v>
      </c>
      <c r="H23553" t="s">
        <v>1169</v>
      </c>
      <c r="I23553">
        <v>6</v>
      </c>
      <c r="J23553">
        <f t="shared" si="2568"/>
        <v>2068</v>
      </c>
    </row>
    <row r="23554" spans="1:10">
      <c r="A23554">
        <v>24490</v>
      </c>
      <c r="B23554" t="s">
        <v>992</v>
      </c>
      <c r="C23554" t="str">
        <f>VLOOKUP(B23554,Content!$B$2:$D25491,3,FALSE)</f>
        <v>healthy eating</v>
      </c>
      <c r="D23554" t="str">
        <f>VLOOKUP(B23554,Content!$B$2:$D25491,2,FALSE)</f>
        <v>audio</v>
      </c>
      <c r="E23554" t="s">
        <v>1046</v>
      </c>
      <c r="F23554">
        <f>VLOOKUP(E23554,ReactionTypes!$B$2:$D23569,3,FALSE)</f>
        <v>45</v>
      </c>
      <c r="G23554" t="str">
        <f>VLOOKUP(E23554,ReactionTypes!$B$2:$D23569,2,FALSE)</f>
        <v>positive</v>
      </c>
      <c r="H23554" s="4">
        <v>44142</v>
      </c>
      <c r="I23554">
        <f>MONTH(H23554)</f>
        <v>11</v>
      </c>
      <c r="J23554">
        <f t="shared" si="2568"/>
        <v>2055</v>
      </c>
    </row>
    <row r="23555" spans="1:10">
      <c r="A23555">
        <v>24491</v>
      </c>
      <c r="B23555" t="s">
        <v>992</v>
      </c>
      <c r="C23555" t="str">
        <f>VLOOKUP(B23555,Content!$B$2:$D25492,3,FALSE)</f>
        <v>healthy eating</v>
      </c>
      <c r="D23555" t="str">
        <f>VLOOKUP(B23555,Content!$B$2:$D25492,2,FALSE)</f>
        <v>audio</v>
      </c>
      <c r="E23555" t="s">
        <v>1040</v>
      </c>
      <c r="F23555">
        <f>VLOOKUP(E23555,ReactionTypes!$B$2:$D23570,3,FALSE)</f>
        <v>35</v>
      </c>
      <c r="G23555" t="str">
        <f>VLOOKUP(E23555,ReactionTypes!$B$2:$D23570,2,FALSE)</f>
        <v>neutral</v>
      </c>
      <c r="H23555" t="s">
        <v>1278</v>
      </c>
      <c r="I23555">
        <v>3</v>
      </c>
      <c r="J23555">
        <f t="shared" ref="J23555:J23618" si="2575">COUNTIF($I$2:$I$24574,I23555)</f>
        <v>1982</v>
      </c>
    </row>
    <row r="23556" spans="1:10">
      <c r="A23556">
        <v>24492</v>
      </c>
      <c r="B23556" t="s">
        <v>992</v>
      </c>
      <c r="C23556" t="str">
        <f>VLOOKUP(B23556,Content!$B$2:$D25493,3,FALSE)</f>
        <v>healthy eating</v>
      </c>
      <c r="D23556" t="str">
        <f>VLOOKUP(B23556,Content!$B$2:$D25493,2,FALSE)</f>
        <v>audio</v>
      </c>
      <c r="E23556" t="s">
        <v>1038</v>
      </c>
      <c r="F23556">
        <f>VLOOKUP(E23556,ReactionTypes!$B$2:$D23571,3,FALSE)</f>
        <v>15</v>
      </c>
      <c r="G23556" t="str">
        <f>VLOOKUP(E23556,ReactionTypes!$B$2:$D23571,2,FALSE)</f>
        <v>negative</v>
      </c>
      <c r="H23556" t="s">
        <v>1091</v>
      </c>
      <c r="I23556">
        <v>10</v>
      </c>
      <c r="J23556">
        <f t="shared" si="2575"/>
        <v>2087</v>
      </c>
    </row>
    <row r="23557" spans="1:10">
      <c r="A23557">
        <v>24494</v>
      </c>
      <c r="B23557" t="s">
        <v>993</v>
      </c>
      <c r="C23557" t="str">
        <f>VLOOKUP(B23557,Content!$B$2:$D25495,3,FALSE)</f>
        <v>food</v>
      </c>
      <c r="D23557" t="str">
        <f>VLOOKUP(B23557,Content!$B$2:$D25495,2,FALSE)</f>
        <v>GIF</v>
      </c>
      <c r="E23557" t="s">
        <v>1047</v>
      </c>
      <c r="F23557">
        <f>VLOOKUP(E23557,ReactionTypes!$B$2:$D23572,3,FALSE)</f>
        <v>12</v>
      </c>
      <c r="G23557" t="str">
        <f>VLOOKUP(E23557,ReactionTypes!$B$2:$D23572,2,FALSE)</f>
        <v>negative</v>
      </c>
      <c r="H23557" t="s">
        <v>1102</v>
      </c>
      <c r="I23557">
        <v>9</v>
      </c>
      <c r="J23557">
        <f t="shared" si="2575"/>
        <v>1991</v>
      </c>
    </row>
    <row r="23558" spans="1:10">
      <c r="A23558">
        <v>24495</v>
      </c>
      <c r="B23558" t="s">
        <v>993</v>
      </c>
      <c r="C23558" t="str">
        <f>VLOOKUP(B23558,Content!$B$2:$D25496,3,FALSE)</f>
        <v>food</v>
      </c>
      <c r="D23558" t="str">
        <f>VLOOKUP(B23558,Content!$B$2:$D25496,2,FALSE)</f>
        <v>GIF</v>
      </c>
      <c r="E23558" t="s">
        <v>1042</v>
      </c>
      <c r="F23558">
        <f>VLOOKUP(E23558,ReactionTypes!$B$2:$D23573,3,FALSE)</f>
        <v>5</v>
      </c>
      <c r="G23558" t="str">
        <f>VLOOKUP(E23558,ReactionTypes!$B$2:$D23573,2,FALSE)</f>
        <v>negative</v>
      </c>
      <c r="H23558" t="s">
        <v>1189</v>
      </c>
      <c r="I23558">
        <v>5</v>
      </c>
      <c r="J23558">
        <f t="shared" si="2575"/>
        <v>2110</v>
      </c>
    </row>
    <row r="23559" spans="1:10">
      <c r="A23559">
        <v>24496</v>
      </c>
      <c r="B23559" t="s">
        <v>993</v>
      </c>
      <c r="C23559" t="str">
        <f>VLOOKUP(B23559,Content!$B$2:$D25497,3,FALSE)</f>
        <v>food</v>
      </c>
      <c r="D23559" t="str">
        <f>VLOOKUP(B23559,Content!$B$2:$D25497,2,FALSE)</f>
        <v>GIF</v>
      </c>
      <c r="E23559" t="s">
        <v>1046</v>
      </c>
      <c r="F23559">
        <f>VLOOKUP(E23559,ReactionTypes!$B$2:$D23574,3,FALSE)</f>
        <v>45</v>
      </c>
      <c r="G23559" t="str">
        <f>VLOOKUP(E23559,ReactionTypes!$B$2:$D23574,2,FALSE)</f>
        <v>positive</v>
      </c>
      <c r="H23559" t="s">
        <v>1254</v>
      </c>
      <c r="I23559">
        <v>5</v>
      </c>
      <c r="J23559">
        <f t="shared" si="2575"/>
        <v>2110</v>
      </c>
    </row>
    <row r="23560" spans="1:10">
      <c r="A23560">
        <v>24497</v>
      </c>
      <c r="B23560" t="s">
        <v>993</v>
      </c>
      <c r="C23560" t="str">
        <f>VLOOKUP(B23560,Content!$B$2:$D25498,3,FALSE)</f>
        <v>food</v>
      </c>
      <c r="D23560" t="str">
        <f>VLOOKUP(B23560,Content!$B$2:$D25498,2,FALSE)</f>
        <v>GIF</v>
      </c>
      <c r="E23560" t="s">
        <v>1049</v>
      </c>
      <c r="F23560">
        <f>VLOOKUP(E23560,ReactionTypes!$B$2:$D23575,3,FALSE)</f>
        <v>60</v>
      </c>
      <c r="G23560" t="str">
        <f>VLOOKUP(E23560,ReactionTypes!$B$2:$D23575,2,FALSE)</f>
        <v>positive</v>
      </c>
      <c r="H23560" t="s">
        <v>1237</v>
      </c>
      <c r="I23560">
        <v>5</v>
      </c>
      <c r="J23560">
        <f t="shared" si="2575"/>
        <v>2110</v>
      </c>
    </row>
    <row r="23561" spans="1:10">
      <c r="A23561">
        <v>24498</v>
      </c>
      <c r="B23561" t="s">
        <v>993</v>
      </c>
      <c r="C23561" t="str">
        <f>VLOOKUP(B23561,Content!$B$2:$D25499,3,FALSE)</f>
        <v>food</v>
      </c>
      <c r="D23561" t="str">
        <f>VLOOKUP(B23561,Content!$B$2:$D25499,2,FALSE)</f>
        <v>GIF</v>
      </c>
      <c r="E23561" t="s">
        <v>1043</v>
      </c>
      <c r="F23561">
        <f>VLOOKUP(E23561,ReactionTypes!$B$2:$D23576,3,FALSE)</f>
        <v>65</v>
      </c>
      <c r="G23561" t="str">
        <f>VLOOKUP(E23561,ReactionTypes!$B$2:$D23576,2,FALSE)</f>
        <v>positive</v>
      </c>
      <c r="H23561" t="s">
        <v>1287</v>
      </c>
      <c r="I23561">
        <v>12</v>
      </c>
      <c r="J23561">
        <f t="shared" si="2575"/>
        <v>2099</v>
      </c>
    </row>
    <row r="23562" spans="1:10">
      <c r="A23562">
        <v>24499</v>
      </c>
      <c r="B23562" t="s">
        <v>993</v>
      </c>
      <c r="C23562" t="str">
        <f>VLOOKUP(B23562,Content!$B$2:$D25500,3,FALSE)</f>
        <v>food</v>
      </c>
      <c r="D23562" t="str">
        <f>VLOOKUP(B23562,Content!$B$2:$D25500,2,FALSE)</f>
        <v>GIF</v>
      </c>
      <c r="E23562" t="s">
        <v>1045</v>
      </c>
      <c r="F23562">
        <f>VLOOKUP(E23562,ReactionTypes!$B$2:$D23577,3,FALSE)</f>
        <v>75</v>
      </c>
      <c r="G23562" t="str">
        <f>VLOOKUP(E23562,ReactionTypes!$B$2:$D23577,2,FALSE)</f>
        <v>positive</v>
      </c>
      <c r="H23562" t="s">
        <v>1213</v>
      </c>
      <c r="I23562">
        <v>1</v>
      </c>
      <c r="J23562">
        <f t="shared" si="2575"/>
        <v>2142</v>
      </c>
    </row>
    <row r="23563" spans="1:10">
      <c r="A23563">
        <v>24500</v>
      </c>
      <c r="B23563" t="s">
        <v>993</v>
      </c>
      <c r="C23563" t="str">
        <f>VLOOKUP(B23563,Content!$B$2:$D25501,3,FALSE)</f>
        <v>food</v>
      </c>
      <c r="D23563" t="str">
        <f>VLOOKUP(B23563,Content!$B$2:$D25501,2,FALSE)</f>
        <v>GIF</v>
      </c>
      <c r="E23563" t="s">
        <v>1047</v>
      </c>
      <c r="F23563">
        <f>VLOOKUP(E23563,ReactionTypes!$B$2:$D23578,3,FALSE)</f>
        <v>12</v>
      </c>
      <c r="G23563" t="str">
        <f>VLOOKUP(E23563,ReactionTypes!$B$2:$D23578,2,FALSE)</f>
        <v>negative</v>
      </c>
      <c r="H23563" t="s">
        <v>1071</v>
      </c>
      <c r="I23563">
        <v>8</v>
      </c>
      <c r="J23563">
        <f t="shared" si="2575"/>
        <v>2055</v>
      </c>
    </row>
    <row r="23564" spans="1:10">
      <c r="A23564">
        <v>24501</v>
      </c>
      <c r="B23564" t="s">
        <v>993</v>
      </c>
      <c r="C23564" t="str">
        <f>VLOOKUP(B23564,Content!$B$2:$D25502,3,FALSE)</f>
        <v>food</v>
      </c>
      <c r="D23564" t="str">
        <f>VLOOKUP(B23564,Content!$B$2:$D25502,2,FALSE)</f>
        <v>GIF</v>
      </c>
      <c r="E23564" t="s">
        <v>1036</v>
      </c>
      <c r="F23564">
        <f>VLOOKUP(E23564,ReactionTypes!$B$2:$D23579,3,FALSE)</f>
        <v>0</v>
      </c>
      <c r="G23564" t="str">
        <f>VLOOKUP(E23564,ReactionTypes!$B$2:$D23579,2,FALSE)</f>
        <v>negative</v>
      </c>
      <c r="H23564" s="4">
        <v>44318</v>
      </c>
      <c r="I23564">
        <f>MONTH(H23564)</f>
        <v>5</v>
      </c>
      <c r="J23564">
        <f t="shared" si="2575"/>
        <v>2110</v>
      </c>
    </row>
    <row r="23565" spans="1:10">
      <c r="A23565">
        <v>24502</v>
      </c>
      <c r="B23565" t="s">
        <v>993</v>
      </c>
      <c r="C23565" t="str">
        <f>VLOOKUP(B23565,Content!$B$2:$D25503,3,FALSE)</f>
        <v>food</v>
      </c>
      <c r="D23565" t="str">
        <f>VLOOKUP(B23565,Content!$B$2:$D25503,2,FALSE)</f>
        <v>GIF</v>
      </c>
      <c r="E23565" t="s">
        <v>1038</v>
      </c>
      <c r="F23565">
        <f>VLOOKUP(E23565,ReactionTypes!$B$2:$D23580,3,FALSE)</f>
        <v>15</v>
      </c>
      <c r="G23565" t="str">
        <f>VLOOKUP(E23565,ReactionTypes!$B$2:$D23580,2,FALSE)</f>
        <v>negative</v>
      </c>
      <c r="H23565" t="s">
        <v>1117</v>
      </c>
      <c r="I23565">
        <v>8</v>
      </c>
      <c r="J23565">
        <f t="shared" si="2575"/>
        <v>2055</v>
      </c>
    </row>
    <row r="23566" spans="1:10">
      <c r="A23566">
        <v>24503</v>
      </c>
      <c r="B23566" t="s">
        <v>993</v>
      </c>
      <c r="C23566" t="str">
        <f>VLOOKUP(B23566,Content!$B$2:$D25504,3,FALSE)</f>
        <v>food</v>
      </c>
      <c r="D23566" t="str">
        <f>VLOOKUP(B23566,Content!$B$2:$D25504,2,FALSE)</f>
        <v>GIF</v>
      </c>
      <c r="E23566" t="s">
        <v>1046</v>
      </c>
      <c r="F23566">
        <f>VLOOKUP(E23566,ReactionTypes!$B$2:$D23581,3,FALSE)</f>
        <v>45</v>
      </c>
      <c r="G23566" t="str">
        <f>VLOOKUP(E23566,ReactionTypes!$B$2:$D23581,2,FALSE)</f>
        <v>positive</v>
      </c>
      <c r="H23566" t="s">
        <v>1279</v>
      </c>
      <c r="I23566">
        <v>3</v>
      </c>
      <c r="J23566">
        <f t="shared" si="2575"/>
        <v>1982</v>
      </c>
    </row>
    <row r="23567" spans="1:10">
      <c r="A23567">
        <v>24504</v>
      </c>
      <c r="B23567" t="s">
        <v>993</v>
      </c>
      <c r="C23567" t="str">
        <f>VLOOKUP(B23567,Content!$B$2:$D25505,3,FALSE)</f>
        <v>food</v>
      </c>
      <c r="D23567" t="str">
        <f>VLOOKUP(B23567,Content!$B$2:$D25505,2,FALSE)</f>
        <v>GIF</v>
      </c>
      <c r="E23567" t="s">
        <v>1044</v>
      </c>
      <c r="F23567">
        <f>VLOOKUP(E23567,ReactionTypes!$B$2:$D23582,3,FALSE)</f>
        <v>20</v>
      </c>
      <c r="G23567" t="str">
        <f>VLOOKUP(E23567,ReactionTypes!$B$2:$D23582,2,FALSE)</f>
        <v>neutral</v>
      </c>
      <c r="H23567" s="4">
        <v>43869</v>
      </c>
      <c r="I23567">
        <f>MONTH(H23567)</f>
        <v>2</v>
      </c>
      <c r="J23567">
        <f t="shared" si="2575"/>
        <v>1890</v>
      </c>
    </row>
    <row r="23568" spans="1:10">
      <c r="A23568">
        <v>24505</v>
      </c>
      <c r="B23568" t="s">
        <v>993</v>
      </c>
      <c r="C23568" t="str">
        <f>VLOOKUP(B23568,Content!$B$2:$D25506,3,FALSE)</f>
        <v>food</v>
      </c>
      <c r="D23568" t="str">
        <f>VLOOKUP(B23568,Content!$B$2:$D25506,2,FALSE)</f>
        <v>GIF</v>
      </c>
      <c r="E23568" t="s">
        <v>1040</v>
      </c>
      <c r="F23568">
        <f>VLOOKUP(E23568,ReactionTypes!$B$2:$D23583,3,FALSE)</f>
        <v>35</v>
      </c>
      <c r="G23568" t="str">
        <f>VLOOKUP(E23568,ReactionTypes!$B$2:$D23583,2,FALSE)</f>
        <v>neutral</v>
      </c>
      <c r="H23568" t="s">
        <v>1130</v>
      </c>
      <c r="I23568">
        <v>7</v>
      </c>
      <c r="J23568">
        <f t="shared" si="2575"/>
        <v>2116</v>
      </c>
    </row>
    <row r="23569" spans="1:10">
      <c r="A23569">
        <v>24506</v>
      </c>
      <c r="B23569" t="s">
        <v>993</v>
      </c>
      <c r="C23569" t="str">
        <f>VLOOKUP(B23569,Content!$B$2:$D25507,3,FALSE)</f>
        <v>food</v>
      </c>
      <c r="D23569" t="str">
        <f>VLOOKUP(B23569,Content!$B$2:$D25507,2,FALSE)</f>
        <v>GIF</v>
      </c>
      <c r="E23569" t="s">
        <v>1043</v>
      </c>
      <c r="F23569">
        <f>VLOOKUP(E23569,ReactionTypes!$B$2:$D23584,3,FALSE)</f>
        <v>65</v>
      </c>
      <c r="G23569" t="str">
        <f>VLOOKUP(E23569,ReactionTypes!$B$2:$D23584,2,FALSE)</f>
        <v>positive</v>
      </c>
      <c r="H23569" s="4">
        <v>44086</v>
      </c>
      <c r="I23569">
        <f>MONTH(H23569)</f>
        <v>9</v>
      </c>
      <c r="J23569">
        <f t="shared" si="2575"/>
        <v>1991</v>
      </c>
    </row>
    <row r="23570" spans="1:10">
      <c r="A23570">
        <v>24507</v>
      </c>
      <c r="B23570" t="s">
        <v>993</v>
      </c>
      <c r="C23570" t="str">
        <f>VLOOKUP(B23570,Content!$B$2:$D25508,3,FALSE)</f>
        <v>food</v>
      </c>
      <c r="D23570" t="str">
        <f>VLOOKUP(B23570,Content!$B$2:$D25508,2,FALSE)</f>
        <v>GIF</v>
      </c>
      <c r="E23570" t="s">
        <v>1041</v>
      </c>
      <c r="F23570">
        <f>VLOOKUP(E23570,ReactionTypes!$B$2:$D23585,3,FALSE)</f>
        <v>70</v>
      </c>
      <c r="G23570" t="str">
        <f>VLOOKUP(E23570,ReactionTypes!$B$2:$D23585,2,FALSE)</f>
        <v>positive</v>
      </c>
      <c r="H23570" t="s">
        <v>1089</v>
      </c>
      <c r="I23570">
        <v>9</v>
      </c>
      <c r="J23570">
        <f t="shared" si="2575"/>
        <v>1991</v>
      </c>
    </row>
    <row r="23571" spans="1:10">
      <c r="A23571">
        <v>24508</v>
      </c>
      <c r="B23571" t="s">
        <v>993</v>
      </c>
      <c r="C23571" t="str">
        <f>VLOOKUP(B23571,Content!$B$2:$D25509,3,FALSE)</f>
        <v>food</v>
      </c>
      <c r="D23571" t="str">
        <f>VLOOKUP(B23571,Content!$B$2:$D25509,2,FALSE)</f>
        <v>GIF</v>
      </c>
      <c r="E23571" t="s">
        <v>1050</v>
      </c>
      <c r="F23571">
        <f>VLOOKUP(E23571,ReactionTypes!$B$2:$D23586,3,FALSE)</f>
        <v>70</v>
      </c>
      <c r="G23571" t="str">
        <f>VLOOKUP(E23571,ReactionTypes!$B$2:$D23586,2,FALSE)</f>
        <v>positive</v>
      </c>
      <c r="H23571" t="s">
        <v>1246</v>
      </c>
      <c r="I23571">
        <v>2</v>
      </c>
      <c r="J23571">
        <f t="shared" si="2575"/>
        <v>1890</v>
      </c>
    </row>
    <row r="23572" spans="1:10">
      <c r="A23572">
        <v>24509</v>
      </c>
      <c r="B23572" t="s">
        <v>993</v>
      </c>
      <c r="C23572" t="str">
        <f>VLOOKUP(B23572,Content!$B$2:$D25510,3,FALSE)</f>
        <v>food</v>
      </c>
      <c r="D23572" t="str">
        <f>VLOOKUP(B23572,Content!$B$2:$D25510,2,FALSE)</f>
        <v>GIF</v>
      </c>
      <c r="E23572" t="s">
        <v>1049</v>
      </c>
      <c r="F23572">
        <f>VLOOKUP(E23572,ReactionTypes!$B$2:$D23587,3,FALSE)</f>
        <v>60</v>
      </c>
      <c r="G23572" t="str">
        <f>VLOOKUP(E23572,ReactionTypes!$B$2:$D23587,2,FALSE)</f>
        <v>positive</v>
      </c>
      <c r="H23572" s="4">
        <v>44146</v>
      </c>
      <c r="I23572">
        <f>MONTH(H23572)</f>
        <v>11</v>
      </c>
      <c r="J23572">
        <f t="shared" si="2575"/>
        <v>2055</v>
      </c>
    </row>
    <row r="23573" spans="1:10">
      <c r="A23573">
        <v>24510</v>
      </c>
      <c r="B23573" t="s">
        <v>993</v>
      </c>
      <c r="C23573" t="str">
        <f>VLOOKUP(B23573,Content!$B$2:$D25511,3,FALSE)</f>
        <v>food</v>
      </c>
      <c r="D23573" t="str">
        <f>VLOOKUP(B23573,Content!$B$2:$D25511,2,FALSE)</f>
        <v>GIF</v>
      </c>
      <c r="E23573" t="s">
        <v>1043</v>
      </c>
      <c r="F23573">
        <f>VLOOKUP(E23573,ReactionTypes!$B$2:$D23588,3,FALSE)</f>
        <v>65</v>
      </c>
      <c r="G23573" t="str">
        <f>VLOOKUP(E23573,ReactionTypes!$B$2:$D23588,2,FALSE)</f>
        <v>positive</v>
      </c>
      <c r="H23573" t="s">
        <v>1164</v>
      </c>
      <c r="I23573">
        <v>11</v>
      </c>
      <c r="J23573">
        <f t="shared" si="2575"/>
        <v>2055</v>
      </c>
    </row>
    <row r="23574" spans="1:10">
      <c r="A23574">
        <v>24511</v>
      </c>
      <c r="B23574" t="s">
        <v>993</v>
      </c>
      <c r="C23574" t="str">
        <f>VLOOKUP(B23574,Content!$B$2:$D25512,3,FALSE)</f>
        <v>food</v>
      </c>
      <c r="D23574" t="str">
        <f>VLOOKUP(B23574,Content!$B$2:$D25512,2,FALSE)</f>
        <v>GIF</v>
      </c>
      <c r="E23574" t="s">
        <v>1040</v>
      </c>
      <c r="F23574">
        <f>VLOOKUP(E23574,ReactionTypes!$B$2:$D23589,3,FALSE)</f>
        <v>35</v>
      </c>
      <c r="G23574" t="str">
        <f>VLOOKUP(E23574,ReactionTypes!$B$2:$D23589,2,FALSE)</f>
        <v>neutral</v>
      </c>
      <c r="H23574" s="4">
        <v>44412</v>
      </c>
      <c r="I23574">
        <f t="shared" ref="I23574:I23575" si="2576">MONTH(H23574)</f>
        <v>8</v>
      </c>
      <c r="J23574">
        <f t="shared" si="2575"/>
        <v>2055</v>
      </c>
    </row>
    <row r="23575" spans="1:10">
      <c r="A23575">
        <v>24512</v>
      </c>
      <c r="B23575" t="s">
        <v>993</v>
      </c>
      <c r="C23575" t="str">
        <f>VLOOKUP(B23575,Content!$B$2:$D25513,3,FALSE)</f>
        <v>food</v>
      </c>
      <c r="D23575" t="str">
        <f>VLOOKUP(B23575,Content!$B$2:$D25513,2,FALSE)</f>
        <v>GIF</v>
      </c>
      <c r="E23575" t="s">
        <v>1041</v>
      </c>
      <c r="F23575">
        <f>VLOOKUP(E23575,ReactionTypes!$B$2:$D23590,3,FALSE)</f>
        <v>70</v>
      </c>
      <c r="G23575" t="str">
        <f>VLOOKUP(E23575,ReactionTypes!$B$2:$D23590,2,FALSE)</f>
        <v>positive</v>
      </c>
      <c r="H23575" s="4">
        <v>43897</v>
      </c>
      <c r="I23575">
        <f t="shared" si="2576"/>
        <v>3</v>
      </c>
      <c r="J23575">
        <f t="shared" si="2575"/>
        <v>1982</v>
      </c>
    </row>
    <row r="23576" spans="1:10">
      <c r="A23576">
        <v>24513</v>
      </c>
      <c r="B23576" t="s">
        <v>993</v>
      </c>
      <c r="C23576" t="str">
        <f>VLOOKUP(B23576,Content!$B$2:$D25514,3,FALSE)</f>
        <v>food</v>
      </c>
      <c r="D23576" t="str">
        <f>VLOOKUP(B23576,Content!$B$2:$D25514,2,FALSE)</f>
        <v>GIF</v>
      </c>
      <c r="E23576" t="s">
        <v>1041</v>
      </c>
      <c r="F23576">
        <f>VLOOKUP(E23576,ReactionTypes!$B$2:$D23591,3,FALSE)</f>
        <v>70</v>
      </c>
      <c r="G23576" t="str">
        <f>VLOOKUP(E23576,ReactionTypes!$B$2:$D23591,2,FALSE)</f>
        <v>positive</v>
      </c>
      <c r="H23576" t="s">
        <v>1135</v>
      </c>
      <c r="I23576">
        <v>7</v>
      </c>
      <c r="J23576">
        <f t="shared" si="2575"/>
        <v>2116</v>
      </c>
    </row>
    <row r="23577" spans="1:10">
      <c r="A23577">
        <v>24514</v>
      </c>
      <c r="B23577" t="s">
        <v>993</v>
      </c>
      <c r="C23577" t="str">
        <f>VLOOKUP(B23577,Content!$B$2:$D25515,3,FALSE)</f>
        <v>food</v>
      </c>
      <c r="D23577" t="str">
        <f>VLOOKUP(B23577,Content!$B$2:$D25515,2,FALSE)</f>
        <v>GIF</v>
      </c>
      <c r="E23577" t="s">
        <v>1041</v>
      </c>
      <c r="F23577">
        <f>VLOOKUP(E23577,ReactionTypes!$B$2:$D23592,3,FALSE)</f>
        <v>70</v>
      </c>
      <c r="G23577" t="str">
        <f>VLOOKUP(E23577,ReactionTypes!$B$2:$D23592,2,FALSE)</f>
        <v>positive</v>
      </c>
      <c r="H23577" t="s">
        <v>1208</v>
      </c>
      <c r="I23577">
        <v>1</v>
      </c>
      <c r="J23577">
        <f t="shared" si="2575"/>
        <v>2142</v>
      </c>
    </row>
    <row r="23578" spans="1:10">
      <c r="A23578">
        <v>24515</v>
      </c>
      <c r="B23578" t="s">
        <v>993</v>
      </c>
      <c r="C23578" t="str">
        <f>VLOOKUP(B23578,Content!$B$2:$D25516,3,FALSE)</f>
        <v>food</v>
      </c>
      <c r="D23578" t="str">
        <f>VLOOKUP(B23578,Content!$B$2:$D25516,2,FALSE)</f>
        <v>GIF</v>
      </c>
      <c r="E23578" t="s">
        <v>1045</v>
      </c>
      <c r="F23578">
        <f>VLOOKUP(E23578,ReactionTypes!$B$2:$D23593,3,FALSE)</f>
        <v>75</v>
      </c>
      <c r="G23578" t="str">
        <f>VLOOKUP(E23578,ReactionTypes!$B$2:$D23593,2,FALSE)</f>
        <v>positive</v>
      </c>
      <c r="H23578" s="4">
        <v>44380</v>
      </c>
      <c r="I23578">
        <f t="shared" ref="I23578:I23579" si="2577">MONTH(H23578)</f>
        <v>7</v>
      </c>
      <c r="J23578">
        <f t="shared" si="2575"/>
        <v>2116</v>
      </c>
    </row>
    <row r="23579" spans="1:10">
      <c r="A23579">
        <v>24516</v>
      </c>
      <c r="B23579" t="s">
        <v>993</v>
      </c>
      <c r="C23579" t="str">
        <f>VLOOKUP(B23579,Content!$B$2:$D25517,3,FALSE)</f>
        <v>food</v>
      </c>
      <c r="D23579" t="str">
        <f>VLOOKUP(B23579,Content!$B$2:$D25517,2,FALSE)</f>
        <v>GIF</v>
      </c>
      <c r="E23579" t="s">
        <v>1045</v>
      </c>
      <c r="F23579">
        <f>VLOOKUP(E23579,ReactionTypes!$B$2:$D23594,3,FALSE)</f>
        <v>75</v>
      </c>
      <c r="G23579" t="str">
        <f>VLOOKUP(E23579,ReactionTypes!$B$2:$D23594,2,FALSE)</f>
        <v>positive</v>
      </c>
      <c r="H23579" s="4">
        <v>44505</v>
      </c>
      <c r="I23579">
        <f t="shared" si="2577"/>
        <v>11</v>
      </c>
      <c r="J23579">
        <f t="shared" si="2575"/>
        <v>2055</v>
      </c>
    </row>
    <row r="23580" spans="1:10">
      <c r="A23580">
        <v>24517</v>
      </c>
      <c r="B23580" t="s">
        <v>993</v>
      </c>
      <c r="C23580" t="str">
        <f>VLOOKUP(B23580,Content!$B$2:$D25518,3,FALSE)</f>
        <v>food</v>
      </c>
      <c r="D23580" t="str">
        <f>VLOOKUP(B23580,Content!$B$2:$D25518,2,FALSE)</f>
        <v>GIF</v>
      </c>
      <c r="E23580" t="s">
        <v>1050</v>
      </c>
      <c r="F23580">
        <f>VLOOKUP(E23580,ReactionTypes!$B$2:$D23595,3,FALSE)</f>
        <v>70</v>
      </c>
      <c r="G23580" t="str">
        <f>VLOOKUP(E23580,ReactionTypes!$B$2:$D23595,2,FALSE)</f>
        <v>positive</v>
      </c>
      <c r="H23580" t="s">
        <v>1278</v>
      </c>
      <c r="I23580">
        <v>3</v>
      </c>
      <c r="J23580">
        <f t="shared" si="2575"/>
        <v>1982</v>
      </c>
    </row>
    <row r="23581" spans="1:10">
      <c r="A23581">
        <v>24518</v>
      </c>
      <c r="B23581" t="s">
        <v>993</v>
      </c>
      <c r="C23581" t="str">
        <f>VLOOKUP(B23581,Content!$B$2:$D25519,3,FALSE)</f>
        <v>food</v>
      </c>
      <c r="D23581" t="str">
        <f>VLOOKUP(B23581,Content!$B$2:$D25519,2,FALSE)</f>
        <v>GIF</v>
      </c>
      <c r="E23581" t="s">
        <v>1051</v>
      </c>
      <c r="F23581">
        <f>VLOOKUP(E23581,ReactionTypes!$B$2:$D23596,3,FALSE)</f>
        <v>72</v>
      </c>
      <c r="G23581" t="str">
        <f>VLOOKUP(E23581,ReactionTypes!$B$2:$D23596,2,FALSE)</f>
        <v>positive</v>
      </c>
      <c r="H23581" t="s">
        <v>1270</v>
      </c>
      <c r="I23581">
        <v>1</v>
      </c>
      <c r="J23581">
        <f t="shared" si="2575"/>
        <v>2142</v>
      </c>
    </row>
    <row r="23582" spans="1:10">
      <c r="A23582">
        <v>24519</v>
      </c>
      <c r="B23582" t="s">
        <v>993</v>
      </c>
      <c r="C23582" t="str">
        <f>VLOOKUP(B23582,Content!$B$2:$D25520,3,FALSE)</f>
        <v>food</v>
      </c>
      <c r="D23582" t="str">
        <f>VLOOKUP(B23582,Content!$B$2:$D25520,2,FALSE)</f>
        <v>GIF</v>
      </c>
      <c r="E23582" t="s">
        <v>1041</v>
      </c>
      <c r="F23582">
        <f>VLOOKUP(E23582,ReactionTypes!$B$2:$D23597,3,FALSE)</f>
        <v>70</v>
      </c>
      <c r="G23582" t="str">
        <f>VLOOKUP(E23582,ReactionTypes!$B$2:$D23597,2,FALSE)</f>
        <v>positive</v>
      </c>
      <c r="H23582" t="s">
        <v>1191</v>
      </c>
      <c r="I23582">
        <v>6</v>
      </c>
      <c r="J23582">
        <f t="shared" si="2575"/>
        <v>2068</v>
      </c>
    </row>
    <row r="23583" spans="1:10">
      <c r="A23583">
        <v>24520</v>
      </c>
      <c r="B23583" t="s">
        <v>993</v>
      </c>
      <c r="C23583" t="str">
        <f>VLOOKUP(B23583,Content!$B$2:$D25521,3,FALSE)</f>
        <v>food</v>
      </c>
      <c r="D23583" t="str">
        <f>VLOOKUP(B23583,Content!$B$2:$D25521,2,FALSE)</f>
        <v>GIF</v>
      </c>
      <c r="E23583" t="s">
        <v>1051</v>
      </c>
      <c r="F23583">
        <f>VLOOKUP(E23583,ReactionTypes!$B$2:$D23598,3,FALSE)</f>
        <v>72</v>
      </c>
      <c r="G23583" t="str">
        <f>VLOOKUP(E23583,ReactionTypes!$B$2:$D23598,2,FALSE)</f>
        <v>positive</v>
      </c>
      <c r="H23583" t="s">
        <v>1086</v>
      </c>
      <c r="I23583">
        <v>10</v>
      </c>
      <c r="J23583">
        <f t="shared" si="2575"/>
        <v>2087</v>
      </c>
    </row>
    <row r="23584" spans="1:10">
      <c r="A23584">
        <v>24521</v>
      </c>
      <c r="B23584" t="s">
        <v>993</v>
      </c>
      <c r="C23584" t="str">
        <f>VLOOKUP(B23584,Content!$B$2:$D25522,3,FALSE)</f>
        <v>food</v>
      </c>
      <c r="D23584" t="str">
        <f>VLOOKUP(B23584,Content!$B$2:$D25522,2,FALSE)</f>
        <v>GIF</v>
      </c>
      <c r="E23584" t="s">
        <v>1047</v>
      </c>
      <c r="F23584">
        <f>VLOOKUP(E23584,ReactionTypes!$B$2:$D23599,3,FALSE)</f>
        <v>12</v>
      </c>
      <c r="G23584" t="str">
        <f>VLOOKUP(E23584,ReactionTypes!$B$2:$D23599,2,FALSE)</f>
        <v>negative</v>
      </c>
      <c r="H23584" s="4">
        <v>44349</v>
      </c>
      <c r="I23584">
        <f>MONTH(H23584)</f>
        <v>6</v>
      </c>
      <c r="J23584">
        <f t="shared" si="2575"/>
        <v>2068</v>
      </c>
    </row>
    <row r="23585" spans="1:10">
      <c r="A23585">
        <v>24522</v>
      </c>
      <c r="B23585" t="s">
        <v>993</v>
      </c>
      <c r="C23585" t="str">
        <f>VLOOKUP(B23585,Content!$B$2:$D25523,3,FALSE)</f>
        <v>food</v>
      </c>
      <c r="D23585" t="str">
        <f>VLOOKUP(B23585,Content!$B$2:$D25523,2,FALSE)</f>
        <v>GIF</v>
      </c>
      <c r="E23585" t="s">
        <v>1046</v>
      </c>
      <c r="F23585">
        <f>VLOOKUP(E23585,ReactionTypes!$B$2:$D23600,3,FALSE)</f>
        <v>45</v>
      </c>
      <c r="G23585" t="str">
        <f>VLOOKUP(E23585,ReactionTypes!$B$2:$D23600,2,FALSE)</f>
        <v>positive</v>
      </c>
      <c r="H23585" t="s">
        <v>1277</v>
      </c>
      <c r="I23585">
        <v>2</v>
      </c>
      <c r="J23585">
        <f t="shared" si="2575"/>
        <v>1890</v>
      </c>
    </row>
    <row r="23586" spans="1:10">
      <c r="A23586">
        <v>24523</v>
      </c>
      <c r="B23586" t="s">
        <v>993</v>
      </c>
      <c r="C23586" t="str">
        <f>VLOOKUP(B23586,Content!$B$2:$D25524,3,FALSE)</f>
        <v>food</v>
      </c>
      <c r="D23586" t="str">
        <f>VLOOKUP(B23586,Content!$B$2:$D25524,2,FALSE)</f>
        <v>GIF</v>
      </c>
      <c r="E23586" t="s">
        <v>1039</v>
      </c>
      <c r="F23586">
        <f>VLOOKUP(E23586,ReactionTypes!$B$2:$D23601,3,FALSE)</f>
        <v>30</v>
      </c>
      <c r="G23586" t="str">
        <f>VLOOKUP(E23586,ReactionTypes!$B$2:$D23601,2,FALSE)</f>
        <v>positive</v>
      </c>
      <c r="H23586" s="4">
        <v>44320</v>
      </c>
      <c r="I23586">
        <f>MONTH(H23586)</f>
        <v>5</v>
      </c>
      <c r="J23586">
        <f t="shared" si="2575"/>
        <v>2110</v>
      </c>
    </row>
    <row r="23587" spans="1:10">
      <c r="A23587">
        <v>24524</v>
      </c>
      <c r="B23587" t="s">
        <v>993</v>
      </c>
      <c r="C23587" t="str">
        <f>VLOOKUP(B23587,Content!$B$2:$D25525,3,FALSE)</f>
        <v>food</v>
      </c>
      <c r="D23587" t="str">
        <f>VLOOKUP(B23587,Content!$B$2:$D25525,2,FALSE)</f>
        <v>GIF</v>
      </c>
      <c r="E23587" t="s">
        <v>1042</v>
      </c>
      <c r="F23587">
        <f>VLOOKUP(E23587,ReactionTypes!$B$2:$D23602,3,FALSE)</f>
        <v>5</v>
      </c>
      <c r="G23587" t="str">
        <f>VLOOKUP(E23587,ReactionTypes!$B$2:$D23602,2,FALSE)</f>
        <v>negative</v>
      </c>
      <c r="H23587" t="s">
        <v>1123</v>
      </c>
      <c r="I23587">
        <v>10</v>
      </c>
      <c r="J23587">
        <f t="shared" si="2575"/>
        <v>2087</v>
      </c>
    </row>
    <row r="23588" spans="1:10">
      <c r="A23588">
        <v>24525</v>
      </c>
      <c r="B23588" t="s">
        <v>993</v>
      </c>
      <c r="C23588" t="str">
        <f>VLOOKUP(B23588,Content!$B$2:$D25526,3,FALSE)</f>
        <v>food</v>
      </c>
      <c r="D23588" t="str">
        <f>VLOOKUP(B23588,Content!$B$2:$D25526,2,FALSE)</f>
        <v>GIF</v>
      </c>
      <c r="E23588" t="s">
        <v>1036</v>
      </c>
      <c r="F23588">
        <f>VLOOKUP(E23588,ReactionTypes!$B$2:$D23603,3,FALSE)</f>
        <v>0</v>
      </c>
      <c r="G23588" t="str">
        <f>VLOOKUP(E23588,ReactionTypes!$B$2:$D23603,2,FALSE)</f>
        <v>negative</v>
      </c>
      <c r="H23588" t="s">
        <v>1119</v>
      </c>
      <c r="I23588">
        <v>12</v>
      </c>
      <c r="J23588">
        <f t="shared" si="2575"/>
        <v>2099</v>
      </c>
    </row>
    <row r="23589" spans="1:10">
      <c r="A23589">
        <v>24526</v>
      </c>
      <c r="B23589" t="s">
        <v>993</v>
      </c>
      <c r="C23589" t="str">
        <f>VLOOKUP(B23589,Content!$B$2:$D25527,3,FALSE)</f>
        <v>food</v>
      </c>
      <c r="D23589" t="str">
        <f>VLOOKUP(B23589,Content!$B$2:$D25527,2,FALSE)</f>
        <v>GIF</v>
      </c>
      <c r="E23589" t="s">
        <v>1040</v>
      </c>
      <c r="F23589">
        <f>VLOOKUP(E23589,ReactionTypes!$B$2:$D23604,3,FALSE)</f>
        <v>35</v>
      </c>
      <c r="G23589" t="str">
        <f>VLOOKUP(E23589,ReactionTypes!$B$2:$D23604,2,FALSE)</f>
        <v>neutral</v>
      </c>
      <c r="H23589" t="s">
        <v>1235</v>
      </c>
      <c r="I23589">
        <v>3</v>
      </c>
      <c r="J23589">
        <f t="shared" si="2575"/>
        <v>1982</v>
      </c>
    </row>
    <row r="23590" spans="1:10">
      <c r="A23590">
        <v>24527</v>
      </c>
      <c r="B23590" t="s">
        <v>993</v>
      </c>
      <c r="C23590" t="str">
        <f>VLOOKUP(B23590,Content!$B$2:$D25528,3,FALSE)</f>
        <v>food</v>
      </c>
      <c r="D23590" t="str">
        <f>VLOOKUP(B23590,Content!$B$2:$D25528,2,FALSE)</f>
        <v>GIF</v>
      </c>
      <c r="E23590" t="s">
        <v>1040</v>
      </c>
      <c r="F23590">
        <f>VLOOKUP(E23590,ReactionTypes!$B$2:$D23605,3,FALSE)</f>
        <v>35</v>
      </c>
      <c r="G23590" t="str">
        <f>VLOOKUP(E23590,ReactionTypes!$B$2:$D23605,2,FALSE)</f>
        <v>neutral</v>
      </c>
      <c r="H23590" s="4">
        <v>44534</v>
      </c>
      <c r="I23590">
        <f>MONTH(H23590)</f>
        <v>12</v>
      </c>
      <c r="J23590">
        <f t="shared" si="2575"/>
        <v>2099</v>
      </c>
    </row>
    <row r="23591" spans="1:10">
      <c r="A23591">
        <v>24528</v>
      </c>
      <c r="B23591" t="s">
        <v>993</v>
      </c>
      <c r="C23591" t="str">
        <f>VLOOKUP(B23591,Content!$B$2:$D25529,3,FALSE)</f>
        <v>food</v>
      </c>
      <c r="D23591" t="str">
        <f>VLOOKUP(B23591,Content!$B$2:$D25529,2,FALSE)</f>
        <v>GIF</v>
      </c>
      <c r="E23591" t="s">
        <v>1045</v>
      </c>
      <c r="F23591">
        <f>VLOOKUP(E23591,ReactionTypes!$B$2:$D23606,3,FALSE)</f>
        <v>75</v>
      </c>
      <c r="G23591" t="str">
        <f>VLOOKUP(E23591,ReactionTypes!$B$2:$D23606,2,FALSE)</f>
        <v>positive</v>
      </c>
      <c r="H23591" t="s">
        <v>1137</v>
      </c>
      <c r="I23591">
        <v>10</v>
      </c>
      <c r="J23591">
        <f t="shared" si="2575"/>
        <v>2087</v>
      </c>
    </row>
    <row r="23592" spans="1:10">
      <c r="A23592">
        <v>24529</v>
      </c>
      <c r="B23592" t="s">
        <v>993</v>
      </c>
      <c r="C23592" t="str">
        <f>VLOOKUP(B23592,Content!$B$2:$D25530,3,FALSE)</f>
        <v>food</v>
      </c>
      <c r="D23592" t="str">
        <f>VLOOKUP(B23592,Content!$B$2:$D25530,2,FALSE)</f>
        <v>GIF</v>
      </c>
      <c r="E23592" t="s">
        <v>1041</v>
      </c>
      <c r="F23592">
        <f>VLOOKUP(E23592,ReactionTypes!$B$2:$D23607,3,FALSE)</f>
        <v>70</v>
      </c>
      <c r="G23592" t="str">
        <f>VLOOKUP(E23592,ReactionTypes!$B$2:$D23607,2,FALSE)</f>
        <v>positive</v>
      </c>
      <c r="H23592" t="s">
        <v>1185</v>
      </c>
      <c r="I23592">
        <v>6</v>
      </c>
      <c r="J23592">
        <f t="shared" si="2575"/>
        <v>2068</v>
      </c>
    </row>
    <row r="23593" spans="1:10">
      <c r="A23593">
        <v>24530</v>
      </c>
      <c r="B23593" t="s">
        <v>993</v>
      </c>
      <c r="C23593" t="str">
        <f>VLOOKUP(B23593,Content!$B$2:$D25531,3,FALSE)</f>
        <v>food</v>
      </c>
      <c r="D23593" t="str">
        <f>VLOOKUP(B23593,Content!$B$2:$D25531,2,FALSE)</f>
        <v>GIF</v>
      </c>
      <c r="E23593" t="s">
        <v>1046</v>
      </c>
      <c r="F23593">
        <f>VLOOKUP(E23593,ReactionTypes!$B$2:$D23608,3,FALSE)</f>
        <v>45</v>
      </c>
      <c r="G23593" t="str">
        <f>VLOOKUP(E23593,ReactionTypes!$B$2:$D23608,2,FALSE)</f>
        <v>positive</v>
      </c>
      <c r="H23593" t="s">
        <v>1211</v>
      </c>
      <c r="I23593">
        <v>4</v>
      </c>
      <c r="J23593">
        <f t="shared" si="2575"/>
        <v>1978</v>
      </c>
    </row>
    <row r="23594" spans="1:10">
      <c r="A23594">
        <v>24531</v>
      </c>
      <c r="B23594" t="s">
        <v>993</v>
      </c>
      <c r="C23594" t="str">
        <f>VLOOKUP(B23594,Content!$B$2:$D25532,3,FALSE)</f>
        <v>food</v>
      </c>
      <c r="D23594" t="str">
        <f>VLOOKUP(B23594,Content!$B$2:$D25532,2,FALSE)</f>
        <v>GIF</v>
      </c>
      <c r="E23594" t="s">
        <v>1047</v>
      </c>
      <c r="F23594">
        <f>VLOOKUP(E23594,ReactionTypes!$B$2:$D23609,3,FALSE)</f>
        <v>12</v>
      </c>
      <c r="G23594" t="str">
        <f>VLOOKUP(E23594,ReactionTypes!$B$2:$D23609,2,FALSE)</f>
        <v>negative</v>
      </c>
      <c r="H23594" s="4">
        <v>44534</v>
      </c>
      <c r="I23594">
        <f>MONTH(H23594)</f>
        <v>12</v>
      </c>
      <c r="J23594">
        <f t="shared" si="2575"/>
        <v>2099</v>
      </c>
    </row>
    <row r="23595" spans="1:10">
      <c r="A23595">
        <v>24532</v>
      </c>
      <c r="B23595" t="s">
        <v>993</v>
      </c>
      <c r="C23595" t="str">
        <f>VLOOKUP(B23595,Content!$B$2:$D25533,3,FALSE)</f>
        <v>food</v>
      </c>
      <c r="D23595" t="str">
        <f>VLOOKUP(B23595,Content!$B$2:$D25533,2,FALSE)</f>
        <v>GIF</v>
      </c>
      <c r="E23595" t="s">
        <v>1046</v>
      </c>
      <c r="F23595">
        <f>VLOOKUP(E23595,ReactionTypes!$B$2:$D23610,3,FALSE)</f>
        <v>45</v>
      </c>
      <c r="G23595" t="str">
        <f>VLOOKUP(E23595,ReactionTypes!$B$2:$D23610,2,FALSE)</f>
        <v>positive</v>
      </c>
      <c r="H23595" t="s">
        <v>1136</v>
      </c>
      <c r="I23595">
        <v>9</v>
      </c>
      <c r="J23595">
        <f t="shared" si="2575"/>
        <v>1991</v>
      </c>
    </row>
    <row r="23596" spans="1:10">
      <c r="A23596">
        <v>24533</v>
      </c>
      <c r="B23596" t="s">
        <v>993</v>
      </c>
      <c r="C23596" t="str">
        <f>VLOOKUP(B23596,Content!$B$2:$D25534,3,FALSE)</f>
        <v>food</v>
      </c>
      <c r="D23596" t="str">
        <f>VLOOKUP(B23596,Content!$B$2:$D25534,2,FALSE)</f>
        <v>GIF</v>
      </c>
      <c r="E23596" t="s">
        <v>1046</v>
      </c>
      <c r="F23596">
        <f>VLOOKUP(E23596,ReactionTypes!$B$2:$D23611,3,FALSE)</f>
        <v>45</v>
      </c>
      <c r="G23596" t="str">
        <f>VLOOKUP(E23596,ReactionTypes!$B$2:$D23611,2,FALSE)</f>
        <v>positive</v>
      </c>
      <c r="H23596" t="s">
        <v>1211</v>
      </c>
      <c r="I23596">
        <v>4</v>
      </c>
      <c r="J23596">
        <f t="shared" si="2575"/>
        <v>1978</v>
      </c>
    </row>
    <row r="23597" spans="1:10">
      <c r="A23597">
        <v>24534</v>
      </c>
      <c r="B23597" t="s">
        <v>993</v>
      </c>
      <c r="C23597" t="str">
        <f>VLOOKUP(B23597,Content!$B$2:$D25535,3,FALSE)</f>
        <v>food</v>
      </c>
      <c r="D23597" t="str">
        <f>VLOOKUP(B23597,Content!$B$2:$D25535,2,FALSE)</f>
        <v>GIF</v>
      </c>
      <c r="E23597" t="s">
        <v>1043</v>
      </c>
      <c r="F23597">
        <f>VLOOKUP(E23597,ReactionTypes!$B$2:$D23612,3,FALSE)</f>
        <v>65</v>
      </c>
      <c r="G23597" t="str">
        <f>VLOOKUP(E23597,ReactionTypes!$B$2:$D23612,2,FALSE)</f>
        <v>positive</v>
      </c>
      <c r="H23597" s="4">
        <v>44145</v>
      </c>
      <c r="I23597">
        <f>MONTH(H23597)</f>
        <v>11</v>
      </c>
      <c r="J23597">
        <f t="shared" si="2575"/>
        <v>2055</v>
      </c>
    </row>
    <row r="23598" spans="1:10">
      <c r="A23598">
        <v>24536</v>
      </c>
      <c r="B23598" t="s">
        <v>994</v>
      </c>
      <c r="C23598" t="str">
        <f>VLOOKUP(B23598,Content!$B$2:$D25537,3,FALSE)</f>
        <v>science</v>
      </c>
      <c r="D23598" t="str">
        <f>VLOOKUP(B23598,Content!$B$2:$D25537,2,FALSE)</f>
        <v>video</v>
      </c>
      <c r="E23598" t="s">
        <v>1036</v>
      </c>
      <c r="F23598">
        <f>VLOOKUP(E23598,ReactionTypes!$B$2:$D23613,3,FALSE)</f>
        <v>0</v>
      </c>
      <c r="G23598" t="str">
        <f>VLOOKUP(E23598,ReactionTypes!$B$2:$D23613,2,FALSE)</f>
        <v>negative</v>
      </c>
      <c r="H23598" t="s">
        <v>1240</v>
      </c>
      <c r="I23598">
        <v>2</v>
      </c>
      <c r="J23598">
        <f t="shared" si="2575"/>
        <v>1890</v>
      </c>
    </row>
    <row r="23599" spans="1:10">
      <c r="A23599">
        <v>24537</v>
      </c>
      <c r="B23599" t="s">
        <v>994</v>
      </c>
      <c r="C23599" t="str">
        <f>VLOOKUP(B23599,Content!$B$2:$D25538,3,FALSE)</f>
        <v>science</v>
      </c>
      <c r="D23599" t="str">
        <f>VLOOKUP(B23599,Content!$B$2:$D25538,2,FALSE)</f>
        <v>video</v>
      </c>
      <c r="E23599" t="s">
        <v>1041</v>
      </c>
      <c r="F23599">
        <f>VLOOKUP(E23599,ReactionTypes!$B$2:$D23614,3,FALSE)</f>
        <v>70</v>
      </c>
      <c r="G23599" t="str">
        <f>VLOOKUP(E23599,ReactionTypes!$B$2:$D23614,2,FALSE)</f>
        <v>positive</v>
      </c>
      <c r="H23599" t="s">
        <v>1121</v>
      </c>
      <c r="I23599">
        <v>7</v>
      </c>
      <c r="J23599">
        <f t="shared" si="2575"/>
        <v>2116</v>
      </c>
    </row>
    <row r="23600" spans="1:10">
      <c r="A23600">
        <v>24538</v>
      </c>
      <c r="B23600" t="s">
        <v>994</v>
      </c>
      <c r="C23600" t="str">
        <f>VLOOKUP(B23600,Content!$B$2:$D25539,3,FALSE)</f>
        <v>science</v>
      </c>
      <c r="D23600" t="str">
        <f>VLOOKUP(B23600,Content!$B$2:$D25539,2,FALSE)</f>
        <v>video</v>
      </c>
      <c r="E23600" t="s">
        <v>1047</v>
      </c>
      <c r="F23600">
        <f>VLOOKUP(E23600,ReactionTypes!$B$2:$D23615,3,FALSE)</f>
        <v>12</v>
      </c>
      <c r="G23600" t="str">
        <f>VLOOKUP(E23600,ReactionTypes!$B$2:$D23615,2,FALSE)</f>
        <v>negative</v>
      </c>
      <c r="H23600" s="4">
        <v>43991</v>
      </c>
      <c r="I23600">
        <f t="shared" ref="I23600:I23601" si="2578">MONTH(H23600)</f>
        <v>6</v>
      </c>
      <c r="J23600">
        <f t="shared" si="2575"/>
        <v>2068</v>
      </c>
    </row>
    <row r="23601" spans="1:10">
      <c r="A23601">
        <v>24539</v>
      </c>
      <c r="B23601" t="s">
        <v>994</v>
      </c>
      <c r="C23601" t="str">
        <f>VLOOKUP(B23601,Content!$B$2:$D25540,3,FALSE)</f>
        <v>science</v>
      </c>
      <c r="D23601" t="str">
        <f>VLOOKUP(B23601,Content!$B$2:$D25540,2,FALSE)</f>
        <v>video</v>
      </c>
      <c r="E23601" t="s">
        <v>1038</v>
      </c>
      <c r="F23601">
        <f>VLOOKUP(E23601,ReactionTypes!$B$2:$D23616,3,FALSE)</f>
        <v>15</v>
      </c>
      <c r="G23601" t="str">
        <f>VLOOKUP(E23601,ReactionTypes!$B$2:$D23616,2,FALSE)</f>
        <v>negative</v>
      </c>
      <c r="H23601" s="4">
        <v>43958</v>
      </c>
      <c r="I23601">
        <f t="shared" si="2578"/>
        <v>5</v>
      </c>
      <c r="J23601">
        <f t="shared" si="2575"/>
        <v>2110</v>
      </c>
    </row>
    <row r="23602" spans="1:10">
      <c r="A23602">
        <v>24540</v>
      </c>
      <c r="B23602" t="s">
        <v>994</v>
      </c>
      <c r="C23602" t="str">
        <f>VLOOKUP(B23602,Content!$B$2:$D25541,3,FALSE)</f>
        <v>science</v>
      </c>
      <c r="D23602" t="str">
        <f>VLOOKUP(B23602,Content!$B$2:$D25541,2,FALSE)</f>
        <v>video</v>
      </c>
      <c r="E23602" t="s">
        <v>1051</v>
      </c>
      <c r="F23602">
        <f>VLOOKUP(E23602,ReactionTypes!$B$2:$D23617,3,FALSE)</f>
        <v>72</v>
      </c>
      <c r="G23602" t="str">
        <f>VLOOKUP(E23602,ReactionTypes!$B$2:$D23617,2,FALSE)</f>
        <v>positive</v>
      </c>
      <c r="H23602" t="s">
        <v>1092</v>
      </c>
      <c r="I23602">
        <v>9</v>
      </c>
      <c r="J23602">
        <f t="shared" si="2575"/>
        <v>1991</v>
      </c>
    </row>
    <row r="23603" spans="1:10">
      <c r="A23603">
        <v>24541</v>
      </c>
      <c r="B23603" t="s">
        <v>994</v>
      </c>
      <c r="C23603" t="str">
        <f>VLOOKUP(B23603,Content!$B$2:$D25542,3,FALSE)</f>
        <v>science</v>
      </c>
      <c r="D23603" t="str">
        <f>VLOOKUP(B23603,Content!$B$2:$D25542,2,FALSE)</f>
        <v>video</v>
      </c>
      <c r="E23603" t="s">
        <v>1051</v>
      </c>
      <c r="F23603">
        <f>VLOOKUP(E23603,ReactionTypes!$B$2:$D23618,3,FALSE)</f>
        <v>72</v>
      </c>
      <c r="G23603" t="str">
        <f>VLOOKUP(E23603,ReactionTypes!$B$2:$D23618,2,FALSE)</f>
        <v>positive</v>
      </c>
      <c r="H23603" s="4">
        <v>44112</v>
      </c>
      <c r="I23603">
        <f>MONTH(H23603)</f>
        <v>10</v>
      </c>
      <c r="J23603">
        <f t="shared" si="2575"/>
        <v>2087</v>
      </c>
    </row>
    <row r="23604" spans="1:10">
      <c r="A23604">
        <v>24543</v>
      </c>
      <c r="B23604" t="s">
        <v>995</v>
      </c>
      <c r="C23604" t="str">
        <f>VLOOKUP(B23604,Content!$B$2:$D25544,3,FALSE)</f>
        <v>fitness</v>
      </c>
      <c r="D23604" t="str">
        <f>VLOOKUP(B23604,Content!$B$2:$D25544,2,FALSE)</f>
        <v>video</v>
      </c>
      <c r="E23604" t="s">
        <v>1044</v>
      </c>
      <c r="F23604">
        <f>VLOOKUP(E23604,ReactionTypes!$B$2:$D23619,3,FALSE)</f>
        <v>20</v>
      </c>
      <c r="G23604" t="str">
        <f>VLOOKUP(E23604,ReactionTypes!$B$2:$D23619,2,FALSE)</f>
        <v>neutral</v>
      </c>
      <c r="H23604" t="s">
        <v>1076</v>
      </c>
      <c r="I23604">
        <v>9</v>
      </c>
      <c r="J23604">
        <f t="shared" si="2575"/>
        <v>1991</v>
      </c>
    </row>
    <row r="23605" spans="1:10">
      <c r="A23605">
        <v>24544</v>
      </c>
      <c r="B23605" t="s">
        <v>995</v>
      </c>
      <c r="C23605" t="str">
        <f>VLOOKUP(B23605,Content!$B$2:$D25545,3,FALSE)</f>
        <v>fitness</v>
      </c>
      <c r="D23605" t="str">
        <f>VLOOKUP(B23605,Content!$B$2:$D25545,2,FALSE)</f>
        <v>video</v>
      </c>
      <c r="E23605" t="s">
        <v>1036</v>
      </c>
      <c r="F23605">
        <f>VLOOKUP(E23605,ReactionTypes!$B$2:$D23620,3,FALSE)</f>
        <v>0</v>
      </c>
      <c r="G23605" t="str">
        <f>VLOOKUP(E23605,ReactionTypes!$B$2:$D23620,2,FALSE)</f>
        <v>negative</v>
      </c>
      <c r="H23605" t="s">
        <v>1178</v>
      </c>
      <c r="I23605">
        <v>11</v>
      </c>
      <c r="J23605">
        <f t="shared" si="2575"/>
        <v>2055</v>
      </c>
    </row>
    <row r="23606" spans="1:10">
      <c r="A23606">
        <v>24545</v>
      </c>
      <c r="B23606" t="s">
        <v>995</v>
      </c>
      <c r="C23606" t="str">
        <f>VLOOKUP(B23606,Content!$B$2:$D25546,3,FALSE)</f>
        <v>fitness</v>
      </c>
      <c r="D23606" t="str">
        <f>VLOOKUP(B23606,Content!$B$2:$D25546,2,FALSE)</f>
        <v>video</v>
      </c>
      <c r="E23606" t="s">
        <v>1050</v>
      </c>
      <c r="F23606">
        <f>VLOOKUP(E23606,ReactionTypes!$B$2:$D23621,3,FALSE)</f>
        <v>70</v>
      </c>
      <c r="G23606" t="str">
        <f>VLOOKUP(E23606,ReactionTypes!$B$2:$D23621,2,FALSE)</f>
        <v>positive</v>
      </c>
      <c r="H23606" s="4">
        <v>44147</v>
      </c>
      <c r="I23606">
        <f>MONTH(H23606)</f>
        <v>11</v>
      </c>
      <c r="J23606">
        <f t="shared" si="2575"/>
        <v>2055</v>
      </c>
    </row>
    <row r="23607" spans="1:10">
      <c r="A23607">
        <v>24546</v>
      </c>
      <c r="B23607" t="s">
        <v>995</v>
      </c>
      <c r="C23607" t="str">
        <f>VLOOKUP(B23607,Content!$B$2:$D25547,3,FALSE)</f>
        <v>fitness</v>
      </c>
      <c r="D23607" t="str">
        <f>VLOOKUP(B23607,Content!$B$2:$D25547,2,FALSE)</f>
        <v>video</v>
      </c>
      <c r="E23607" t="s">
        <v>1048</v>
      </c>
      <c r="F23607">
        <f>VLOOKUP(E23607,ReactionTypes!$B$2:$D23622,3,FALSE)</f>
        <v>50</v>
      </c>
      <c r="G23607" t="str">
        <f>VLOOKUP(E23607,ReactionTypes!$B$2:$D23622,2,FALSE)</f>
        <v>positive</v>
      </c>
      <c r="H23607" t="s">
        <v>1242</v>
      </c>
      <c r="I23607">
        <v>1</v>
      </c>
      <c r="J23607">
        <f t="shared" si="2575"/>
        <v>2142</v>
      </c>
    </row>
    <row r="23608" spans="1:10">
      <c r="A23608">
        <v>24547</v>
      </c>
      <c r="B23608" t="s">
        <v>995</v>
      </c>
      <c r="C23608" t="str">
        <f>VLOOKUP(B23608,Content!$B$2:$D25548,3,FALSE)</f>
        <v>fitness</v>
      </c>
      <c r="D23608" t="str">
        <f>VLOOKUP(B23608,Content!$B$2:$D25548,2,FALSE)</f>
        <v>video</v>
      </c>
      <c r="E23608" t="s">
        <v>1044</v>
      </c>
      <c r="F23608">
        <f>VLOOKUP(E23608,ReactionTypes!$B$2:$D23623,3,FALSE)</f>
        <v>20</v>
      </c>
      <c r="G23608" t="str">
        <f>VLOOKUP(E23608,ReactionTypes!$B$2:$D23623,2,FALSE)</f>
        <v>neutral</v>
      </c>
      <c r="H23608" s="4">
        <v>44320</v>
      </c>
      <c r="I23608">
        <f>MONTH(H23608)</f>
        <v>5</v>
      </c>
      <c r="J23608">
        <f t="shared" si="2575"/>
        <v>2110</v>
      </c>
    </row>
    <row r="23609" spans="1:10">
      <c r="A23609">
        <v>24548</v>
      </c>
      <c r="B23609" t="s">
        <v>995</v>
      </c>
      <c r="C23609" t="str">
        <f>VLOOKUP(B23609,Content!$B$2:$D25549,3,FALSE)</f>
        <v>fitness</v>
      </c>
      <c r="D23609" t="str">
        <f>VLOOKUP(B23609,Content!$B$2:$D25549,2,FALSE)</f>
        <v>video</v>
      </c>
      <c r="E23609" t="s">
        <v>1041</v>
      </c>
      <c r="F23609">
        <f>VLOOKUP(E23609,ReactionTypes!$B$2:$D23624,3,FALSE)</f>
        <v>70</v>
      </c>
      <c r="G23609" t="str">
        <f>VLOOKUP(E23609,ReactionTypes!$B$2:$D23624,2,FALSE)</f>
        <v>positive</v>
      </c>
      <c r="H23609" t="s">
        <v>1237</v>
      </c>
      <c r="I23609">
        <v>5</v>
      </c>
      <c r="J23609">
        <f t="shared" si="2575"/>
        <v>2110</v>
      </c>
    </row>
    <row r="23610" spans="1:10">
      <c r="A23610">
        <v>24549</v>
      </c>
      <c r="B23610" t="s">
        <v>995</v>
      </c>
      <c r="C23610" t="str">
        <f>VLOOKUP(B23610,Content!$B$2:$D25550,3,FALSE)</f>
        <v>fitness</v>
      </c>
      <c r="D23610" t="str">
        <f>VLOOKUP(B23610,Content!$B$2:$D25550,2,FALSE)</f>
        <v>video</v>
      </c>
      <c r="E23610" t="s">
        <v>1039</v>
      </c>
      <c r="F23610">
        <f>VLOOKUP(E23610,ReactionTypes!$B$2:$D23625,3,FALSE)</f>
        <v>30</v>
      </c>
      <c r="G23610" t="str">
        <f>VLOOKUP(E23610,ReactionTypes!$B$2:$D23625,2,FALSE)</f>
        <v>positive</v>
      </c>
      <c r="H23610" t="s">
        <v>1134</v>
      </c>
      <c r="I23610">
        <v>8</v>
      </c>
      <c r="J23610">
        <f t="shared" si="2575"/>
        <v>2055</v>
      </c>
    </row>
    <row r="23611" spans="1:10">
      <c r="A23611">
        <v>24550</v>
      </c>
      <c r="B23611" t="s">
        <v>995</v>
      </c>
      <c r="C23611" t="str">
        <f>VLOOKUP(B23611,Content!$B$2:$D25551,3,FALSE)</f>
        <v>fitness</v>
      </c>
      <c r="D23611" t="str">
        <f>VLOOKUP(B23611,Content!$B$2:$D25551,2,FALSE)</f>
        <v>video</v>
      </c>
      <c r="E23611" t="s">
        <v>1043</v>
      </c>
      <c r="F23611">
        <f>VLOOKUP(E23611,ReactionTypes!$B$2:$D23626,3,FALSE)</f>
        <v>65</v>
      </c>
      <c r="G23611" t="str">
        <f>VLOOKUP(E23611,ReactionTypes!$B$2:$D23626,2,FALSE)</f>
        <v>positive</v>
      </c>
      <c r="H23611" t="s">
        <v>1278</v>
      </c>
      <c r="I23611">
        <v>3</v>
      </c>
      <c r="J23611">
        <f t="shared" si="2575"/>
        <v>1982</v>
      </c>
    </row>
    <row r="23612" spans="1:10">
      <c r="A23612">
        <v>24551</v>
      </c>
      <c r="B23612" t="s">
        <v>995</v>
      </c>
      <c r="C23612" t="str">
        <f>VLOOKUP(B23612,Content!$B$2:$D25552,3,FALSE)</f>
        <v>fitness</v>
      </c>
      <c r="D23612" t="str">
        <f>VLOOKUP(B23612,Content!$B$2:$D25552,2,FALSE)</f>
        <v>video</v>
      </c>
      <c r="E23612" t="s">
        <v>1051</v>
      </c>
      <c r="F23612">
        <f>VLOOKUP(E23612,ReactionTypes!$B$2:$D23627,3,FALSE)</f>
        <v>72</v>
      </c>
      <c r="G23612" t="str">
        <f>VLOOKUP(E23612,ReactionTypes!$B$2:$D23627,2,FALSE)</f>
        <v>positive</v>
      </c>
      <c r="H23612" t="s">
        <v>1247</v>
      </c>
      <c r="I23612">
        <v>5</v>
      </c>
      <c r="J23612">
        <f t="shared" si="2575"/>
        <v>2110</v>
      </c>
    </row>
    <row r="23613" spans="1:10">
      <c r="A23613">
        <v>24552</v>
      </c>
      <c r="B23613" t="s">
        <v>995</v>
      </c>
      <c r="C23613" t="str">
        <f>VLOOKUP(B23613,Content!$B$2:$D25553,3,FALSE)</f>
        <v>fitness</v>
      </c>
      <c r="D23613" t="str">
        <f>VLOOKUP(B23613,Content!$B$2:$D25553,2,FALSE)</f>
        <v>video</v>
      </c>
      <c r="E23613" t="s">
        <v>1051</v>
      </c>
      <c r="F23613">
        <f>VLOOKUP(E23613,ReactionTypes!$B$2:$D23628,3,FALSE)</f>
        <v>72</v>
      </c>
      <c r="G23613" t="str">
        <f>VLOOKUP(E23613,ReactionTypes!$B$2:$D23628,2,FALSE)</f>
        <v>positive</v>
      </c>
      <c r="H23613" s="4">
        <v>43994</v>
      </c>
      <c r="I23613">
        <f t="shared" ref="I23613:I23614" si="2579">MONTH(H23613)</f>
        <v>6</v>
      </c>
      <c r="J23613">
        <f t="shared" si="2575"/>
        <v>2068</v>
      </c>
    </row>
    <row r="23614" spans="1:10">
      <c r="A23614">
        <v>24553</v>
      </c>
      <c r="B23614" t="s">
        <v>995</v>
      </c>
      <c r="C23614" t="str">
        <f>VLOOKUP(B23614,Content!$B$2:$D25554,3,FALSE)</f>
        <v>fitness</v>
      </c>
      <c r="D23614" t="str">
        <f>VLOOKUP(B23614,Content!$B$2:$D25554,2,FALSE)</f>
        <v>video</v>
      </c>
      <c r="E23614" t="s">
        <v>1044</v>
      </c>
      <c r="F23614">
        <f>VLOOKUP(E23614,ReactionTypes!$B$2:$D23629,3,FALSE)</f>
        <v>20</v>
      </c>
      <c r="G23614" t="str">
        <f>VLOOKUP(E23614,ReactionTypes!$B$2:$D23629,2,FALSE)</f>
        <v>neutral</v>
      </c>
      <c r="H23614" s="4">
        <v>44289</v>
      </c>
      <c r="I23614">
        <f t="shared" si="2579"/>
        <v>4</v>
      </c>
      <c r="J23614">
        <f t="shared" si="2575"/>
        <v>1978</v>
      </c>
    </row>
    <row r="23615" spans="1:10">
      <c r="A23615">
        <v>24554</v>
      </c>
      <c r="B23615" t="s">
        <v>995</v>
      </c>
      <c r="C23615" t="str">
        <f>VLOOKUP(B23615,Content!$B$2:$D25555,3,FALSE)</f>
        <v>fitness</v>
      </c>
      <c r="D23615" t="str">
        <f>VLOOKUP(B23615,Content!$B$2:$D25555,2,FALSE)</f>
        <v>video</v>
      </c>
      <c r="E23615" t="s">
        <v>1040</v>
      </c>
      <c r="F23615">
        <f>VLOOKUP(E23615,ReactionTypes!$B$2:$D23630,3,FALSE)</f>
        <v>35</v>
      </c>
      <c r="G23615" t="str">
        <f>VLOOKUP(E23615,ReactionTypes!$B$2:$D23630,2,FALSE)</f>
        <v>neutral</v>
      </c>
      <c r="H23615" t="s">
        <v>1248</v>
      </c>
      <c r="I23615">
        <v>4</v>
      </c>
      <c r="J23615">
        <f t="shared" si="2575"/>
        <v>1978</v>
      </c>
    </row>
    <row r="23616" spans="1:10">
      <c r="A23616">
        <v>24555</v>
      </c>
      <c r="B23616" t="s">
        <v>995</v>
      </c>
      <c r="C23616" t="str">
        <f>VLOOKUP(B23616,Content!$B$2:$D25556,3,FALSE)</f>
        <v>fitness</v>
      </c>
      <c r="D23616" t="str">
        <f>VLOOKUP(B23616,Content!$B$2:$D25556,2,FALSE)</f>
        <v>video</v>
      </c>
      <c r="E23616" t="s">
        <v>1036</v>
      </c>
      <c r="F23616">
        <f>VLOOKUP(E23616,ReactionTypes!$B$2:$D23631,3,FALSE)</f>
        <v>0</v>
      </c>
      <c r="G23616" t="str">
        <f>VLOOKUP(E23616,ReactionTypes!$B$2:$D23631,2,FALSE)</f>
        <v>negative</v>
      </c>
      <c r="H23616" s="4">
        <v>44023</v>
      </c>
      <c r="I23616">
        <f>MONTH(H23616)</f>
        <v>7</v>
      </c>
      <c r="J23616">
        <f t="shared" si="2575"/>
        <v>2116</v>
      </c>
    </row>
    <row r="23617" spans="1:10">
      <c r="A23617">
        <v>24556</v>
      </c>
      <c r="B23617" t="s">
        <v>995</v>
      </c>
      <c r="C23617" t="str">
        <f>VLOOKUP(B23617,Content!$B$2:$D25557,3,FALSE)</f>
        <v>fitness</v>
      </c>
      <c r="D23617" t="str">
        <f>VLOOKUP(B23617,Content!$B$2:$D25557,2,FALSE)</f>
        <v>video</v>
      </c>
      <c r="E23617" t="s">
        <v>1041</v>
      </c>
      <c r="F23617">
        <f>VLOOKUP(E23617,ReactionTypes!$B$2:$D23632,3,FALSE)</f>
        <v>70</v>
      </c>
      <c r="G23617" t="str">
        <f>VLOOKUP(E23617,ReactionTypes!$B$2:$D23632,2,FALSE)</f>
        <v>positive</v>
      </c>
      <c r="H23617" t="s">
        <v>1073</v>
      </c>
      <c r="I23617">
        <v>11</v>
      </c>
      <c r="J23617">
        <f t="shared" si="2575"/>
        <v>2055</v>
      </c>
    </row>
    <row r="23618" spans="1:10">
      <c r="A23618">
        <v>24557</v>
      </c>
      <c r="B23618" t="s">
        <v>995</v>
      </c>
      <c r="C23618" t="str">
        <f>VLOOKUP(B23618,Content!$B$2:$D25558,3,FALSE)</f>
        <v>fitness</v>
      </c>
      <c r="D23618" t="str">
        <f>VLOOKUP(B23618,Content!$B$2:$D25558,2,FALSE)</f>
        <v>video</v>
      </c>
      <c r="E23618" t="s">
        <v>1048</v>
      </c>
      <c r="F23618">
        <f>VLOOKUP(E23618,ReactionTypes!$B$2:$D23633,3,FALSE)</f>
        <v>50</v>
      </c>
      <c r="G23618" t="str">
        <f>VLOOKUP(E23618,ReactionTypes!$B$2:$D23633,2,FALSE)</f>
        <v>positive</v>
      </c>
      <c r="H23618" t="s">
        <v>1242</v>
      </c>
      <c r="I23618">
        <v>1</v>
      </c>
      <c r="J23618">
        <f t="shared" si="2575"/>
        <v>2142</v>
      </c>
    </row>
    <row r="23619" spans="1:10">
      <c r="A23619">
        <v>24558</v>
      </c>
      <c r="B23619" t="s">
        <v>995</v>
      </c>
      <c r="C23619" t="str">
        <f>VLOOKUP(B23619,Content!$B$2:$D25559,3,FALSE)</f>
        <v>fitness</v>
      </c>
      <c r="D23619" t="str">
        <f>VLOOKUP(B23619,Content!$B$2:$D25559,2,FALSE)</f>
        <v>video</v>
      </c>
      <c r="E23619" t="s">
        <v>1048</v>
      </c>
      <c r="F23619">
        <f>VLOOKUP(E23619,ReactionTypes!$B$2:$D23634,3,FALSE)</f>
        <v>50</v>
      </c>
      <c r="G23619" t="str">
        <f>VLOOKUP(E23619,ReactionTypes!$B$2:$D23634,2,FALSE)</f>
        <v>positive</v>
      </c>
      <c r="H23619" s="4">
        <v>44350</v>
      </c>
      <c r="I23619">
        <f>MONTH(H23619)</f>
        <v>6</v>
      </c>
      <c r="J23619">
        <f t="shared" ref="J23619:J23682" si="2580">COUNTIF($I$2:$I$24574,I23619)</f>
        <v>2068</v>
      </c>
    </row>
    <row r="23620" spans="1:10">
      <c r="A23620">
        <v>24559</v>
      </c>
      <c r="B23620" t="s">
        <v>995</v>
      </c>
      <c r="C23620" t="str">
        <f>VLOOKUP(B23620,Content!$B$2:$D25560,3,FALSE)</f>
        <v>fitness</v>
      </c>
      <c r="D23620" t="str">
        <f>VLOOKUP(B23620,Content!$B$2:$D25560,2,FALSE)</f>
        <v>video</v>
      </c>
      <c r="E23620" t="s">
        <v>1048</v>
      </c>
      <c r="F23620">
        <f>VLOOKUP(E23620,ReactionTypes!$B$2:$D23635,3,FALSE)</f>
        <v>50</v>
      </c>
      <c r="G23620" t="str">
        <f>VLOOKUP(E23620,ReactionTypes!$B$2:$D23635,2,FALSE)</f>
        <v>positive</v>
      </c>
      <c r="H23620" t="s">
        <v>1081</v>
      </c>
      <c r="I23620">
        <v>10</v>
      </c>
      <c r="J23620">
        <f t="shared" si="2580"/>
        <v>2087</v>
      </c>
    </row>
    <row r="23621" spans="1:10">
      <c r="A23621">
        <v>24560</v>
      </c>
      <c r="B23621" t="s">
        <v>995</v>
      </c>
      <c r="C23621" t="str">
        <f>VLOOKUP(B23621,Content!$B$2:$D25561,3,FALSE)</f>
        <v>fitness</v>
      </c>
      <c r="D23621" t="str">
        <f>VLOOKUP(B23621,Content!$B$2:$D25561,2,FALSE)</f>
        <v>video</v>
      </c>
      <c r="E23621" t="s">
        <v>1047</v>
      </c>
      <c r="F23621">
        <f>VLOOKUP(E23621,ReactionTypes!$B$2:$D23636,3,FALSE)</f>
        <v>12</v>
      </c>
      <c r="G23621" t="str">
        <f>VLOOKUP(E23621,ReactionTypes!$B$2:$D23636,2,FALSE)</f>
        <v>negative</v>
      </c>
      <c r="H23621" t="s">
        <v>1223</v>
      </c>
      <c r="I23621">
        <v>4</v>
      </c>
      <c r="J23621">
        <f t="shared" si="2580"/>
        <v>1978</v>
      </c>
    </row>
    <row r="23622" spans="1:10">
      <c r="A23622">
        <v>24561</v>
      </c>
      <c r="B23622" t="s">
        <v>995</v>
      </c>
      <c r="C23622" t="str">
        <f>VLOOKUP(B23622,Content!$B$2:$D25562,3,FALSE)</f>
        <v>fitness</v>
      </c>
      <c r="D23622" t="str">
        <f>VLOOKUP(B23622,Content!$B$2:$D25562,2,FALSE)</f>
        <v>video</v>
      </c>
      <c r="E23622" t="s">
        <v>1043</v>
      </c>
      <c r="F23622">
        <f>VLOOKUP(E23622,ReactionTypes!$B$2:$D23637,3,FALSE)</f>
        <v>65</v>
      </c>
      <c r="G23622" t="str">
        <f>VLOOKUP(E23622,ReactionTypes!$B$2:$D23637,2,FALSE)</f>
        <v>positive</v>
      </c>
      <c r="H23622" s="4">
        <v>44288</v>
      </c>
      <c r="I23622">
        <f>MONTH(H23622)</f>
        <v>4</v>
      </c>
      <c r="J23622">
        <f t="shared" si="2580"/>
        <v>1978</v>
      </c>
    </row>
    <row r="23623" spans="1:10">
      <c r="A23623">
        <v>24562</v>
      </c>
      <c r="B23623" t="s">
        <v>995</v>
      </c>
      <c r="C23623" t="str">
        <f>VLOOKUP(B23623,Content!$B$2:$D25563,3,FALSE)</f>
        <v>fitness</v>
      </c>
      <c r="D23623" t="str">
        <f>VLOOKUP(B23623,Content!$B$2:$D25563,2,FALSE)</f>
        <v>video</v>
      </c>
      <c r="E23623" t="s">
        <v>1048</v>
      </c>
      <c r="F23623">
        <f>VLOOKUP(E23623,ReactionTypes!$B$2:$D23638,3,FALSE)</f>
        <v>50</v>
      </c>
      <c r="G23623" t="str">
        <f>VLOOKUP(E23623,ReactionTypes!$B$2:$D23638,2,FALSE)</f>
        <v>positive</v>
      </c>
      <c r="H23623" t="s">
        <v>1198</v>
      </c>
      <c r="I23623">
        <v>5</v>
      </c>
      <c r="J23623">
        <f t="shared" si="2580"/>
        <v>2110</v>
      </c>
    </row>
    <row r="23624" spans="1:10">
      <c r="A23624">
        <v>24563</v>
      </c>
      <c r="B23624" t="s">
        <v>995</v>
      </c>
      <c r="C23624" t="str">
        <f>VLOOKUP(B23624,Content!$B$2:$D25564,3,FALSE)</f>
        <v>fitness</v>
      </c>
      <c r="D23624" t="str">
        <f>VLOOKUP(B23624,Content!$B$2:$D25564,2,FALSE)</f>
        <v>video</v>
      </c>
      <c r="E23624" t="s">
        <v>1037</v>
      </c>
      <c r="F23624">
        <f>VLOOKUP(E23624,ReactionTypes!$B$2:$D23639,3,FALSE)</f>
        <v>10</v>
      </c>
      <c r="G23624" t="str">
        <f>VLOOKUP(E23624,ReactionTypes!$B$2:$D23639,2,FALSE)</f>
        <v>negative</v>
      </c>
      <c r="H23624" t="s">
        <v>1205</v>
      </c>
      <c r="I23624">
        <v>1</v>
      </c>
      <c r="J23624">
        <f t="shared" si="2580"/>
        <v>2142</v>
      </c>
    </row>
    <row r="23625" spans="1:10">
      <c r="A23625">
        <v>24564</v>
      </c>
      <c r="B23625" t="s">
        <v>995</v>
      </c>
      <c r="C23625" t="str">
        <f>VLOOKUP(B23625,Content!$B$2:$D25565,3,FALSE)</f>
        <v>fitness</v>
      </c>
      <c r="D23625" t="str">
        <f>VLOOKUP(B23625,Content!$B$2:$D25565,2,FALSE)</f>
        <v>video</v>
      </c>
      <c r="E23625" t="s">
        <v>1043</v>
      </c>
      <c r="F23625">
        <f>VLOOKUP(E23625,ReactionTypes!$B$2:$D23640,3,FALSE)</f>
        <v>65</v>
      </c>
      <c r="G23625" t="str">
        <f>VLOOKUP(E23625,ReactionTypes!$B$2:$D23640,2,FALSE)</f>
        <v>positive</v>
      </c>
      <c r="H23625" s="4">
        <v>44201</v>
      </c>
      <c r="I23625">
        <f t="shared" ref="I23625:I23626" si="2581">MONTH(H23625)</f>
        <v>1</v>
      </c>
      <c r="J23625">
        <f t="shared" si="2580"/>
        <v>2142</v>
      </c>
    </row>
    <row r="23626" spans="1:10">
      <c r="A23626">
        <v>24565</v>
      </c>
      <c r="B23626" t="s">
        <v>995</v>
      </c>
      <c r="C23626" t="str">
        <f>VLOOKUP(B23626,Content!$B$2:$D25566,3,FALSE)</f>
        <v>fitness</v>
      </c>
      <c r="D23626" t="str">
        <f>VLOOKUP(B23626,Content!$B$2:$D25566,2,FALSE)</f>
        <v>video</v>
      </c>
      <c r="E23626" t="s">
        <v>1051</v>
      </c>
      <c r="F23626">
        <f>VLOOKUP(E23626,ReactionTypes!$B$2:$D23641,3,FALSE)</f>
        <v>72</v>
      </c>
      <c r="G23626" t="str">
        <f>VLOOKUP(E23626,ReactionTypes!$B$2:$D23641,2,FALSE)</f>
        <v>positive</v>
      </c>
      <c r="H23626" s="4">
        <v>44233</v>
      </c>
      <c r="I23626">
        <f t="shared" si="2581"/>
        <v>2</v>
      </c>
      <c r="J23626">
        <f t="shared" si="2580"/>
        <v>1890</v>
      </c>
    </row>
    <row r="23627" spans="1:10">
      <c r="A23627">
        <v>24566</v>
      </c>
      <c r="B23627" t="s">
        <v>995</v>
      </c>
      <c r="C23627" t="str">
        <f>VLOOKUP(B23627,Content!$B$2:$D25567,3,FALSE)</f>
        <v>fitness</v>
      </c>
      <c r="D23627" t="str">
        <f>VLOOKUP(B23627,Content!$B$2:$D25567,2,FALSE)</f>
        <v>video</v>
      </c>
      <c r="E23627" t="s">
        <v>1045</v>
      </c>
      <c r="F23627">
        <f>VLOOKUP(E23627,ReactionTypes!$B$2:$D23642,3,FALSE)</f>
        <v>75</v>
      </c>
      <c r="G23627" t="str">
        <f>VLOOKUP(E23627,ReactionTypes!$B$2:$D23642,2,FALSE)</f>
        <v>positive</v>
      </c>
      <c r="H23627" t="s">
        <v>1280</v>
      </c>
      <c r="I23627">
        <v>5</v>
      </c>
      <c r="J23627">
        <f t="shared" si="2580"/>
        <v>2110</v>
      </c>
    </row>
    <row r="23628" spans="1:10">
      <c r="A23628">
        <v>24567</v>
      </c>
      <c r="B23628" t="s">
        <v>995</v>
      </c>
      <c r="C23628" t="str">
        <f>VLOOKUP(B23628,Content!$B$2:$D25568,3,FALSE)</f>
        <v>fitness</v>
      </c>
      <c r="D23628" t="str">
        <f>VLOOKUP(B23628,Content!$B$2:$D25568,2,FALSE)</f>
        <v>video</v>
      </c>
      <c r="E23628" t="s">
        <v>1050</v>
      </c>
      <c r="F23628">
        <f>VLOOKUP(E23628,ReactionTypes!$B$2:$D23643,3,FALSE)</f>
        <v>70</v>
      </c>
      <c r="G23628" t="str">
        <f>VLOOKUP(E23628,ReactionTypes!$B$2:$D23643,2,FALSE)</f>
        <v>positive</v>
      </c>
      <c r="H23628" t="s">
        <v>1253</v>
      </c>
      <c r="I23628">
        <v>5</v>
      </c>
      <c r="J23628">
        <f t="shared" si="2580"/>
        <v>2110</v>
      </c>
    </row>
    <row r="23629" spans="1:10">
      <c r="A23629">
        <v>24569</v>
      </c>
      <c r="B23629" t="s">
        <v>996</v>
      </c>
      <c r="C23629" t="str">
        <f>VLOOKUP(B23629,Content!$B$2:$D25570,3,FALSE)</f>
        <v>healthy eating</v>
      </c>
      <c r="D23629" t="str">
        <f>VLOOKUP(B23629,Content!$B$2:$D25570,2,FALSE)</f>
        <v>video</v>
      </c>
      <c r="E23629" t="s">
        <v>1044</v>
      </c>
      <c r="F23629">
        <f>VLOOKUP(E23629,ReactionTypes!$B$2:$D23644,3,FALSE)</f>
        <v>20</v>
      </c>
      <c r="G23629" t="str">
        <f>VLOOKUP(E23629,ReactionTypes!$B$2:$D23644,2,FALSE)</f>
        <v>neutral</v>
      </c>
      <c r="H23629" s="4">
        <v>44177</v>
      </c>
      <c r="I23629">
        <f>MONTH(H23629)</f>
        <v>12</v>
      </c>
      <c r="J23629">
        <f t="shared" si="2580"/>
        <v>2099</v>
      </c>
    </row>
    <row r="23630" spans="1:10">
      <c r="A23630">
        <v>24570</v>
      </c>
      <c r="B23630" t="s">
        <v>996</v>
      </c>
      <c r="C23630" t="str">
        <f>VLOOKUP(B23630,Content!$B$2:$D25571,3,FALSE)</f>
        <v>healthy eating</v>
      </c>
      <c r="D23630" t="str">
        <f>VLOOKUP(B23630,Content!$B$2:$D25571,2,FALSE)</f>
        <v>video</v>
      </c>
      <c r="E23630" t="s">
        <v>1051</v>
      </c>
      <c r="F23630">
        <f>VLOOKUP(E23630,ReactionTypes!$B$2:$D23645,3,FALSE)</f>
        <v>72</v>
      </c>
      <c r="G23630" t="str">
        <f>VLOOKUP(E23630,ReactionTypes!$B$2:$D23645,2,FALSE)</f>
        <v>positive</v>
      </c>
      <c r="H23630" t="s">
        <v>1159</v>
      </c>
      <c r="I23630">
        <v>12</v>
      </c>
      <c r="J23630">
        <f t="shared" si="2580"/>
        <v>2099</v>
      </c>
    </row>
    <row r="23631" spans="1:10">
      <c r="A23631">
        <v>24571</v>
      </c>
      <c r="B23631" t="s">
        <v>996</v>
      </c>
      <c r="C23631" t="str">
        <f>VLOOKUP(B23631,Content!$B$2:$D25572,3,FALSE)</f>
        <v>healthy eating</v>
      </c>
      <c r="D23631" t="str">
        <f>VLOOKUP(B23631,Content!$B$2:$D25572,2,FALSE)</f>
        <v>video</v>
      </c>
      <c r="E23631" t="s">
        <v>1047</v>
      </c>
      <c r="F23631">
        <f>VLOOKUP(E23631,ReactionTypes!$B$2:$D23646,3,FALSE)</f>
        <v>12</v>
      </c>
      <c r="G23631" t="str">
        <f>VLOOKUP(E23631,ReactionTypes!$B$2:$D23646,2,FALSE)</f>
        <v>negative</v>
      </c>
      <c r="H23631" t="s">
        <v>1094</v>
      </c>
      <c r="I23631">
        <v>11</v>
      </c>
      <c r="J23631">
        <f t="shared" si="2580"/>
        <v>2055</v>
      </c>
    </row>
    <row r="23632" spans="1:10">
      <c r="A23632">
        <v>24572</v>
      </c>
      <c r="B23632" t="s">
        <v>996</v>
      </c>
      <c r="C23632" t="str">
        <f>VLOOKUP(B23632,Content!$B$2:$D25573,3,FALSE)</f>
        <v>healthy eating</v>
      </c>
      <c r="D23632" t="str">
        <f>VLOOKUP(B23632,Content!$B$2:$D25573,2,FALSE)</f>
        <v>video</v>
      </c>
      <c r="E23632" t="s">
        <v>1044</v>
      </c>
      <c r="F23632">
        <f>VLOOKUP(E23632,ReactionTypes!$B$2:$D23647,3,FALSE)</f>
        <v>20</v>
      </c>
      <c r="G23632" t="str">
        <f>VLOOKUP(E23632,ReactionTypes!$B$2:$D23647,2,FALSE)</f>
        <v>neutral</v>
      </c>
      <c r="H23632" t="s">
        <v>1167</v>
      </c>
      <c r="I23632">
        <v>6</v>
      </c>
      <c r="J23632">
        <f t="shared" si="2580"/>
        <v>2068</v>
      </c>
    </row>
    <row r="23633" spans="1:10">
      <c r="A23633">
        <v>24573</v>
      </c>
      <c r="B23633" t="s">
        <v>996</v>
      </c>
      <c r="C23633" t="str">
        <f>VLOOKUP(B23633,Content!$B$2:$D25574,3,FALSE)</f>
        <v>healthy eating</v>
      </c>
      <c r="D23633" t="str">
        <f>VLOOKUP(B23633,Content!$B$2:$D25574,2,FALSE)</f>
        <v>video</v>
      </c>
      <c r="E23633" t="s">
        <v>1041</v>
      </c>
      <c r="F23633">
        <f>VLOOKUP(E23633,ReactionTypes!$B$2:$D23648,3,FALSE)</f>
        <v>70</v>
      </c>
      <c r="G23633" t="str">
        <f>VLOOKUP(E23633,ReactionTypes!$B$2:$D23648,2,FALSE)</f>
        <v>positive</v>
      </c>
      <c r="H23633" t="s">
        <v>1250</v>
      </c>
      <c r="I23633">
        <v>5</v>
      </c>
      <c r="J23633">
        <f t="shared" si="2580"/>
        <v>2110</v>
      </c>
    </row>
    <row r="23634" spans="1:10">
      <c r="A23634">
        <v>24574</v>
      </c>
      <c r="B23634" t="s">
        <v>996</v>
      </c>
      <c r="C23634" t="str">
        <f>VLOOKUP(B23634,Content!$B$2:$D25575,3,FALSE)</f>
        <v>healthy eating</v>
      </c>
      <c r="D23634" t="str">
        <f>VLOOKUP(B23634,Content!$B$2:$D25575,2,FALSE)</f>
        <v>video</v>
      </c>
      <c r="E23634" t="s">
        <v>1041</v>
      </c>
      <c r="F23634">
        <f>VLOOKUP(E23634,ReactionTypes!$B$2:$D23649,3,FALSE)</f>
        <v>70</v>
      </c>
      <c r="G23634" t="str">
        <f>VLOOKUP(E23634,ReactionTypes!$B$2:$D23649,2,FALSE)</f>
        <v>positive</v>
      </c>
      <c r="H23634" s="4">
        <v>43961</v>
      </c>
      <c r="I23634">
        <f>MONTH(H23634)</f>
        <v>5</v>
      </c>
      <c r="J23634">
        <f t="shared" si="2580"/>
        <v>2110</v>
      </c>
    </row>
    <row r="23635" spans="1:10">
      <c r="A23635">
        <v>24575</v>
      </c>
      <c r="B23635" t="s">
        <v>996</v>
      </c>
      <c r="C23635" t="str">
        <f>VLOOKUP(B23635,Content!$B$2:$D25576,3,FALSE)</f>
        <v>healthy eating</v>
      </c>
      <c r="D23635" t="str">
        <f>VLOOKUP(B23635,Content!$B$2:$D25576,2,FALSE)</f>
        <v>video</v>
      </c>
      <c r="E23635" t="s">
        <v>1039</v>
      </c>
      <c r="F23635">
        <f>VLOOKUP(E23635,ReactionTypes!$B$2:$D23650,3,FALSE)</f>
        <v>30</v>
      </c>
      <c r="G23635" t="str">
        <f>VLOOKUP(E23635,ReactionTypes!$B$2:$D23650,2,FALSE)</f>
        <v>positive</v>
      </c>
      <c r="H23635" t="s">
        <v>1147</v>
      </c>
      <c r="I23635">
        <v>12</v>
      </c>
      <c r="J23635">
        <f t="shared" si="2580"/>
        <v>2099</v>
      </c>
    </row>
    <row r="23636" spans="1:10">
      <c r="A23636">
        <v>24576</v>
      </c>
      <c r="B23636" t="s">
        <v>996</v>
      </c>
      <c r="C23636" t="str">
        <f>VLOOKUP(B23636,Content!$B$2:$D25577,3,FALSE)</f>
        <v>healthy eating</v>
      </c>
      <c r="D23636" t="str">
        <f>VLOOKUP(B23636,Content!$B$2:$D25577,2,FALSE)</f>
        <v>video</v>
      </c>
      <c r="E23636" t="s">
        <v>1036</v>
      </c>
      <c r="F23636">
        <f>VLOOKUP(E23636,ReactionTypes!$B$2:$D23651,3,FALSE)</f>
        <v>0</v>
      </c>
      <c r="G23636" t="str">
        <f>VLOOKUP(E23636,ReactionTypes!$B$2:$D23651,2,FALSE)</f>
        <v>negative</v>
      </c>
      <c r="H23636" t="s">
        <v>1129</v>
      </c>
      <c r="I23636">
        <v>10</v>
      </c>
      <c r="J23636">
        <f t="shared" si="2580"/>
        <v>2087</v>
      </c>
    </row>
    <row r="23637" spans="1:10">
      <c r="A23637">
        <v>24577</v>
      </c>
      <c r="B23637" t="s">
        <v>996</v>
      </c>
      <c r="C23637" t="str">
        <f>VLOOKUP(B23637,Content!$B$2:$D25578,3,FALSE)</f>
        <v>healthy eating</v>
      </c>
      <c r="D23637" t="str">
        <f>VLOOKUP(B23637,Content!$B$2:$D25578,2,FALSE)</f>
        <v>video</v>
      </c>
      <c r="E23637" t="s">
        <v>1042</v>
      </c>
      <c r="F23637">
        <f>VLOOKUP(E23637,ReactionTypes!$B$2:$D23652,3,FALSE)</f>
        <v>5</v>
      </c>
      <c r="G23637" t="str">
        <f>VLOOKUP(E23637,ReactionTypes!$B$2:$D23652,2,FALSE)</f>
        <v>negative</v>
      </c>
      <c r="H23637" s="4">
        <v>44260</v>
      </c>
      <c r="I23637">
        <f t="shared" ref="I23637:I23639" si="2582">MONTH(H23637)</f>
        <v>3</v>
      </c>
      <c r="J23637">
        <f t="shared" si="2580"/>
        <v>1982</v>
      </c>
    </row>
    <row r="23638" spans="1:10">
      <c r="A23638">
        <v>24578</v>
      </c>
      <c r="B23638" t="s">
        <v>996</v>
      </c>
      <c r="C23638" t="str">
        <f>VLOOKUP(B23638,Content!$B$2:$D25579,3,FALSE)</f>
        <v>healthy eating</v>
      </c>
      <c r="D23638" t="str">
        <f>VLOOKUP(B23638,Content!$B$2:$D25579,2,FALSE)</f>
        <v>video</v>
      </c>
      <c r="E23638" t="s">
        <v>1041</v>
      </c>
      <c r="F23638">
        <f>VLOOKUP(E23638,ReactionTypes!$B$2:$D23653,3,FALSE)</f>
        <v>70</v>
      </c>
      <c r="G23638" t="str">
        <f>VLOOKUP(E23638,ReactionTypes!$B$2:$D23653,2,FALSE)</f>
        <v>positive</v>
      </c>
      <c r="H23638" s="4">
        <v>44382</v>
      </c>
      <c r="I23638">
        <f t="shared" si="2582"/>
        <v>7</v>
      </c>
      <c r="J23638">
        <f t="shared" si="2580"/>
        <v>2116</v>
      </c>
    </row>
    <row r="23639" spans="1:10">
      <c r="A23639">
        <v>24579</v>
      </c>
      <c r="B23639" t="s">
        <v>996</v>
      </c>
      <c r="C23639" t="str">
        <f>VLOOKUP(B23639,Content!$B$2:$D25580,3,FALSE)</f>
        <v>healthy eating</v>
      </c>
      <c r="D23639" t="str">
        <f>VLOOKUP(B23639,Content!$B$2:$D25580,2,FALSE)</f>
        <v>video</v>
      </c>
      <c r="E23639" t="s">
        <v>1036</v>
      </c>
      <c r="F23639">
        <f>VLOOKUP(E23639,ReactionTypes!$B$2:$D23654,3,FALSE)</f>
        <v>0</v>
      </c>
      <c r="G23639" t="str">
        <f>VLOOKUP(E23639,ReactionTypes!$B$2:$D23654,2,FALSE)</f>
        <v>negative</v>
      </c>
      <c r="H23639" s="4">
        <v>44322</v>
      </c>
      <c r="I23639">
        <f t="shared" si="2582"/>
        <v>5</v>
      </c>
      <c r="J23639">
        <f t="shared" si="2580"/>
        <v>2110</v>
      </c>
    </row>
    <row r="23640" spans="1:10">
      <c r="A23640">
        <v>24580</v>
      </c>
      <c r="B23640" t="s">
        <v>996</v>
      </c>
      <c r="C23640" t="str">
        <f>VLOOKUP(B23640,Content!$B$2:$D25581,3,FALSE)</f>
        <v>healthy eating</v>
      </c>
      <c r="D23640" t="str">
        <f>VLOOKUP(B23640,Content!$B$2:$D25581,2,FALSE)</f>
        <v>video</v>
      </c>
      <c r="E23640" t="s">
        <v>1044</v>
      </c>
      <c r="F23640">
        <f>VLOOKUP(E23640,ReactionTypes!$B$2:$D23655,3,FALSE)</f>
        <v>20</v>
      </c>
      <c r="G23640" t="str">
        <f>VLOOKUP(E23640,ReactionTypes!$B$2:$D23655,2,FALSE)</f>
        <v>neutral</v>
      </c>
      <c r="H23640" t="s">
        <v>1260</v>
      </c>
      <c r="I23640">
        <v>5</v>
      </c>
      <c r="J23640">
        <f t="shared" si="2580"/>
        <v>2110</v>
      </c>
    </row>
    <row r="23641" spans="1:10">
      <c r="A23641">
        <v>24581</v>
      </c>
      <c r="B23641" t="s">
        <v>996</v>
      </c>
      <c r="C23641" t="str">
        <f>VLOOKUP(B23641,Content!$B$2:$D25582,3,FALSE)</f>
        <v>healthy eating</v>
      </c>
      <c r="D23641" t="str">
        <f>VLOOKUP(B23641,Content!$B$2:$D25582,2,FALSE)</f>
        <v>video</v>
      </c>
      <c r="E23641" t="s">
        <v>1047</v>
      </c>
      <c r="F23641">
        <f>VLOOKUP(E23641,ReactionTypes!$B$2:$D23656,3,FALSE)</f>
        <v>12</v>
      </c>
      <c r="G23641" t="str">
        <f>VLOOKUP(E23641,ReactionTypes!$B$2:$D23656,2,FALSE)</f>
        <v>negative</v>
      </c>
      <c r="H23641" s="4">
        <v>44173</v>
      </c>
      <c r="I23641">
        <f>MONTH(H23641)</f>
        <v>12</v>
      </c>
      <c r="J23641">
        <f t="shared" si="2580"/>
        <v>2099</v>
      </c>
    </row>
    <row r="23642" spans="1:10">
      <c r="A23642">
        <v>24582</v>
      </c>
      <c r="B23642" t="s">
        <v>996</v>
      </c>
      <c r="C23642" t="str">
        <f>VLOOKUP(B23642,Content!$B$2:$D25583,3,FALSE)</f>
        <v>healthy eating</v>
      </c>
      <c r="D23642" t="str">
        <f>VLOOKUP(B23642,Content!$B$2:$D25583,2,FALSE)</f>
        <v>video</v>
      </c>
      <c r="E23642" t="s">
        <v>1041</v>
      </c>
      <c r="F23642">
        <f>VLOOKUP(E23642,ReactionTypes!$B$2:$D23657,3,FALSE)</f>
        <v>70</v>
      </c>
      <c r="G23642" t="str">
        <f>VLOOKUP(E23642,ReactionTypes!$B$2:$D23657,2,FALSE)</f>
        <v>positive</v>
      </c>
      <c r="H23642" t="s">
        <v>1119</v>
      </c>
      <c r="I23642">
        <v>12</v>
      </c>
      <c r="J23642">
        <f t="shared" si="2580"/>
        <v>2099</v>
      </c>
    </row>
    <row r="23643" spans="1:10">
      <c r="A23643">
        <v>24583</v>
      </c>
      <c r="B23643" t="s">
        <v>996</v>
      </c>
      <c r="C23643" t="str">
        <f>VLOOKUP(B23643,Content!$B$2:$D25584,3,FALSE)</f>
        <v>healthy eating</v>
      </c>
      <c r="D23643" t="str">
        <f>VLOOKUP(B23643,Content!$B$2:$D25584,2,FALSE)</f>
        <v>video</v>
      </c>
      <c r="E23643" t="s">
        <v>1047</v>
      </c>
      <c r="F23643">
        <f>VLOOKUP(E23643,ReactionTypes!$B$2:$D23658,3,FALSE)</f>
        <v>12</v>
      </c>
      <c r="G23643" t="str">
        <f>VLOOKUP(E23643,ReactionTypes!$B$2:$D23658,2,FALSE)</f>
        <v>negative</v>
      </c>
      <c r="H23643" t="s">
        <v>1191</v>
      </c>
      <c r="I23643">
        <v>6</v>
      </c>
      <c r="J23643">
        <f t="shared" si="2580"/>
        <v>2068</v>
      </c>
    </row>
    <row r="23644" spans="1:10">
      <c r="A23644">
        <v>24584</v>
      </c>
      <c r="B23644" t="s">
        <v>996</v>
      </c>
      <c r="C23644" t="str">
        <f>VLOOKUP(B23644,Content!$B$2:$D25585,3,FALSE)</f>
        <v>healthy eating</v>
      </c>
      <c r="D23644" t="str">
        <f>VLOOKUP(B23644,Content!$B$2:$D25585,2,FALSE)</f>
        <v>video</v>
      </c>
      <c r="E23644" t="s">
        <v>1046</v>
      </c>
      <c r="F23644">
        <f>VLOOKUP(E23644,ReactionTypes!$B$2:$D23659,3,FALSE)</f>
        <v>45</v>
      </c>
      <c r="G23644" t="str">
        <f>VLOOKUP(E23644,ReactionTypes!$B$2:$D23659,2,FALSE)</f>
        <v>positive</v>
      </c>
      <c r="H23644" s="4">
        <v>44378</v>
      </c>
      <c r="I23644">
        <f>MONTH(H23644)</f>
        <v>7</v>
      </c>
      <c r="J23644">
        <f t="shared" si="2580"/>
        <v>2116</v>
      </c>
    </row>
    <row r="23645" spans="1:10">
      <c r="A23645">
        <v>24585</v>
      </c>
      <c r="B23645" t="s">
        <v>996</v>
      </c>
      <c r="C23645" t="str">
        <f>VLOOKUP(B23645,Content!$B$2:$D25586,3,FALSE)</f>
        <v>healthy eating</v>
      </c>
      <c r="D23645" t="str">
        <f>VLOOKUP(B23645,Content!$B$2:$D25586,2,FALSE)</f>
        <v>video</v>
      </c>
      <c r="E23645" t="s">
        <v>1050</v>
      </c>
      <c r="F23645">
        <f>VLOOKUP(E23645,ReactionTypes!$B$2:$D23660,3,FALSE)</f>
        <v>70</v>
      </c>
      <c r="G23645" t="str">
        <f>VLOOKUP(E23645,ReactionTypes!$B$2:$D23660,2,FALSE)</f>
        <v>positive</v>
      </c>
      <c r="H23645" t="s">
        <v>1125</v>
      </c>
      <c r="I23645">
        <v>11</v>
      </c>
      <c r="J23645">
        <f t="shared" si="2580"/>
        <v>2055</v>
      </c>
    </row>
    <row r="23646" spans="1:10">
      <c r="A23646">
        <v>24586</v>
      </c>
      <c r="B23646" t="s">
        <v>996</v>
      </c>
      <c r="C23646" t="str">
        <f>VLOOKUP(B23646,Content!$B$2:$D25587,3,FALSE)</f>
        <v>healthy eating</v>
      </c>
      <c r="D23646" t="str">
        <f>VLOOKUP(B23646,Content!$B$2:$D25587,2,FALSE)</f>
        <v>video</v>
      </c>
      <c r="E23646" t="s">
        <v>1037</v>
      </c>
      <c r="F23646">
        <f>VLOOKUP(E23646,ReactionTypes!$B$2:$D23661,3,FALSE)</f>
        <v>10</v>
      </c>
      <c r="G23646" t="str">
        <f>VLOOKUP(E23646,ReactionTypes!$B$2:$D23661,2,FALSE)</f>
        <v>negative</v>
      </c>
      <c r="H23646" s="4">
        <v>44113</v>
      </c>
      <c r="I23646">
        <f t="shared" ref="I23646:I23648" si="2583">MONTH(H23646)</f>
        <v>10</v>
      </c>
      <c r="J23646">
        <f t="shared" si="2580"/>
        <v>2087</v>
      </c>
    </row>
    <row r="23647" spans="1:10">
      <c r="A23647">
        <v>24587</v>
      </c>
      <c r="B23647" t="s">
        <v>996</v>
      </c>
      <c r="C23647" t="str">
        <f>VLOOKUP(B23647,Content!$B$2:$D25588,3,FALSE)</f>
        <v>healthy eating</v>
      </c>
      <c r="D23647" t="str">
        <f>VLOOKUP(B23647,Content!$B$2:$D25588,2,FALSE)</f>
        <v>video</v>
      </c>
      <c r="E23647" t="s">
        <v>1050</v>
      </c>
      <c r="F23647">
        <f>VLOOKUP(E23647,ReactionTypes!$B$2:$D23662,3,FALSE)</f>
        <v>70</v>
      </c>
      <c r="G23647" t="str">
        <f>VLOOKUP(E23647,ReactionTypes!$B$2:$D23662,2,FALSE)</f>
        <v>positive</v>
      </c>
      <c r="H23647" s="4">
        <v>44086</v>
      </c>
      <c r="I23647">
        <f t="shared" si="2583"/>
        <v>9</v>
      </c>
      <c r="J23647">
        <f t="shared" si="2580"/>
        <v>1991</v>
      </c>
    </row>
    <row r="23648" spans="1:10">
      <c r="A23648">
        <v>24588</v>
      </c>
      <c r="B23648" t="s">
        <v>996</v>
      </c>
      <c r="C23648" t="str">
        <f>VLOOKUP(B23648,Content!$B$2:$D25589,3,FALSE)</f>
        <v>healthy eating</v>
      </c>
      <c r="D23648" t="str">
        <f>VLOOKUP(B23648,Content!$B$2:$D25589,2,FALSE)</f>
        <v>video</v>
      </c>
      <c r="E23648" t="s">
        <v>1047</v>
      </c>
      <c r="F23648">
        <f>VLOOKUP(E23648,ReactionTypes!$B$2:$D23663,3,FALSE)</f>
        <v>12</v>
      </c>
      <c r="G23648" t="str">
        <f>VLOOKUP(E23648,ReactionTypes!$B$2:$D23663,2,FALSE)</f>
        <v>negative</v>
      </c>
      <c r="H23648" s="4">
        <v>44174</v>
      </c>
      <c r="I23648">
        <f t="shared" si="2583"/>
        <v>12</v>
      </c>
      <c r="J23648">
        <f t="shared" si="2580"/>
        <v>2099</v>
      </c>
    </row>
    <row r="23649" spans="1:10">
      <c r="A23649">
        <v>24589</v>
      </c>
      <c r="B23649" t="s">
        <v>996</v>
      </c>
      <c r="C23649" t="str">
        <f>VLOOKUP(B23649,Content!$B$2:$D25590,3,FALSE)</f>
        <v>healthy eating</v>
      </c>
      <c r="D23649" t="str">
        <f>VLOOKUP(B23649,Content!$B$2:$D25590,2,FALSE)</f>
        <v>video</v>
      </c>
      <c r="E23649" t="s">
        <v>1038</v>
      </c>
      <c r="F23649">
        <f>VLOOKUP(E23649,ReactionTypes!$B$2:$D23664,3,FALSE)</f>
        <v>15</v>
      </c>
      <c r="G23649" t="str">
        <f>VLOOKUP(E23649,ReactionTypes!$B$2:$D23664,2,FALSE)</f>
        <v>negative</v>
      </c>
      <c r="H23649" t="s">
        <v>1173</v>
      </c>
      <c r="I23649">
        <v>8</v>
      </c>
      <c r="J23649">
        <f t="shared" si="2580"/>
        <v>2055</v>
      </c>
    </row>
    <row r="23650" spans="1:10">
      <c r="A23650">
        <v>24590</v>
      </c>
      <c r="B23650" t="s">
        <v>996</v>
      </c>
      <c r="C23650" t="str">
        <f>VLOOKUP(B23650,Content!$B$2:$D25591,3,FALSE)</f>
        <v>healthy eating</v>
      </c>
      <c r="D23650" t="str">
        <f>VLOOKUP(B23650,Content!$B$2:$D25591,2,FALSE)</f>
        <v>video</v>
      </c>
      <c r="E23650" t="s">
        <v>1042</v>
      </c>
      <c r="F23650">
        <f>VLOOKUP(E23650,ReactionTypes!$B$2:$D23665,3,FALSE)</f>
        <v>5</v>
      </c>
      <c r="G23650" t="str">
        <f>VLOOKUP(E23650,ReactionTypes!$B$2:$D23665,2,FALSE)</f>
        <v>negative</v>
      </c>
      <c r="H23650" t="s">
        <v>1267</v>
      </c>
      <c r="I23650">
        <v>1</v>
      </c>
      <c r="J23650">
        <f t="shared" si="2580"/>
        <v>2142</v>
      </c>
    </row>
    <row r="23651" spans="1:10">
      <c r="A23651">
        <v>24591</v>
      </c>
      <c r="B23651" t="s">
        <v>996</v>
      </c>
      <c r="C23651" t="str">
        <f>VLOOKUP(B23651,Content!$B$2:$D25592,3,FALSE)</f>
        <v>healthy eating</v>
      </c>
      <c r="D23651" t="str">
        <f>VLOOKUP(B23651,Content!$B$2:$D25592,2,FALSE)</f>
        <v>video</v>
      </c>
      <c r="E23651" t="s">
        <v>1040</v>
      </c>
      <c r="F23651">
        <f>VLOOKUP(E23651,ReactionTypes!$B$2:$D23666,3,FALSE)</f>
        <v>35</v>
      </c>
      <c r="G23651" t="str">
        <f>VLOOKUP(E23651,ReactionTypes!$B$2:$D23666,2,FALSE)</f>
        <v>neutral</v>
      </c>
      <c r="H23651" t="s">
        <v>1110</v>
      </c>
      <c r="I23651">
        <v>7</v>
      </c>
      <c r="J23651">
        <f t="shared" si="2580"/>
        <v>2116</v>
      </c>
    </row>
    <row r="23652" spans="1:10">
      <c r="A23652">
        <v>24592</v>
      </c>
      <c r="B23652" t="s">
        <v>996</v>
      </c>
      <c r="C23652" t="str">
        <f>VLOOKUP(B23652,Content!$B$2:$D25593,3,FALSE)</f>
        <v>healthy eating</v>
      </c>
      <c r="D23652" t="str">
        <f>VLOOKUP(B23652,Content!$B$2:$D25593,2,FALSE)</f>
        <v>video</v>
      </c>
      <c r="E23652" t="s">
        <v>1047</v>
      </c>
      <c r="F23652">
        <f>VLOOKUP(E23652,ReactionTypes!$B$2:$D23667,3,FALSE)</f>
        <v>12</v>
      </c>
      <c r="G23652" t="str">
        <f>VLOOKUP(E23652,ReactionTypes!$B$2:$D23667,2,FALSE)</f>
        <v>negative</v>
      </c>
      <c r="H23652" t="s">
        <v>1273</v>
      </c>
      <c r="I23652">
        <v>6</v>
      </c>
      <c r="J23652">
        <f t="shared" si="2580"/>
        <v>2068</v>
      </c>
    </row>
    <row r="23653" spans="1:10">
      <c r="A23653">
        <v>24593</v>
      </c>
      <c r="B23653" t="s">
        <v>996</v>
      </c>
      <c r="C23653" t="str">
        <f>VLOOKUP(B23653,Content!$B$2:$D25594,3,FALSE)</f>
        <v>healthy eating</v>
      </c>
      <c r="D23653" t="str">
        <f>VLOOKUP(B23653,Content!$B$2:$D25594,2,FALSE)</f>
        <v>video</v>
      </c>
      <c r="E23653" t="s">
        <v>1040</v>
      </c>
      <c r="F23653">
        <f>VLOOKUP(E23653,ReactionTypes!$B$2:$D23668,3,FALSE)</f>
        <v>35</v>
      </c>
      <c r="G23653" t="str">
        <f>VLOOKUP(E23653,ReactionTypes!$B$2:$D23668,2,FALSE)</f>
        <v>neutral</v>
      </c>
      <c r="H23653" s="4">
        <v>44444</v>
      </c>
      <c r="I23653">
        <f t="shared" ref="I23653:I23654" si="2584">MONTH(H23653)</f>
        <v>9</v>
      </c>
      <c r="J23653">
        <f t="shared" si="2580"/>
        <v>1991</v>
      </c>
    </row>
    <row r="23654" spans="1:10">
      <c r="A23654">
        <v>24594</v>
      </c>
      <c r="B23654" t="s">
        <v>996</v>
      </c>
      <c r="C23654" t="str">
        <f>VLOOKUP(B23654,Content!$B$2:$D25595,3,FALSE)</f>
        <v>healthy eating</v>
      </c>
      <c r="D23654" t="str">
        <f>VLOOKUP(B23654,Content!$B$2:$D25595,2,FALSE)</f>
        <v>video</v>
      </c>
      <c r="E23654" t="s">
        <v>1039</v>
      </c>
      <c r="F23654">
        <f>VLOOKUP(E23654,ReactionTypes!$B$2:$D23669,3,FALSE)</f>
        <v>30</v>
      </c>
      <c r="G23654" t="str">
        <f>VLOOKUP(E23654,ReactionTypes!$B$2:$D23669,2,FALSE)</f>
        <v>positive</v>
      </c>
      <c r="H23654" s="4">
        <v>44473</v>
      </c>
      <c r="I23654">
        <f t="shared" si="2584"/>
        <v>10</v>
      </c>
      <c r="J23654">
        <f t="shared" si="2580"/>
        <v>2087</v>
      </c>
    </row>
    <row r="23655" spans="1:10">
      <c r="A23655">
        <v>24595</v>
      </c>
      <c r="B23655" t="s">
        <v>996</v>
      </c>
      <c r="C23655" t="str">
        <f>VLOOKUP(B23655,Content!$B$2:$D25596,3,FALSE)</f>
        <v>healthy eating</v>
      </c>
      <c r="D23655" t="str">
        <f>VLOOKUP(B23655,Content!$B$2:$D25596,2,FALSE)</f>
        <v>video</v>
      </c>
      <c r="E23655" t="s">
        <v>1051</v>
      </c>
      <c r="F23655">
        <f>VLOOKUP(E23655,ReactionTypes!$B$2:$D23670,3,FALSE)</f>
        <v>72</v>
      </c>
      <c r="G23655" t="str">
        <f>VLOOKUP(E23655,ReactionTypes!$B$2:$D23670,2,FALSE)</f>
        <v>positive</v>
      </c>
      <c r="H23655" t="s">
        <v>1130</v>
      </c>
      <c r="I23655">
        <v>7</v>
      </c>
      <c r="J23655">
        <f t="shared" si="2580"/>
        <v>2116</v>
      </c>
    </row>
    <row r="23656" spans="1:10">
      <c r="A23656">
        <v>24596</v>
      </c>
      <c r="B23656" t="s">
        <v>996</v>
      </c>
      <c r="C23656" t="str">
        <f>VLOOKUP(B23656,Content!$B$2:$D25597,3,FALSE)</f>
        <v>healthy eating</v>
      </c>
      <c r="D23656" t="str">
        <f>VLOOKUP(B23656,Content!$B$2:$D25597,2,FALSE)</f>
        <v>video</v>
      </c>
      <c r="E23656" t="s">
        <v>1044</v>
      </c>
      <c r="F23656">
        <f>VLOOKUP(E23656,ReactionTypes!$B$2:$D23671,3,FALSE)</f>
        <v>20</v>
      </c>
      <c r="G23656" t="str">
        <f>VLOOKUP(E23656,ReactionTypes!$B$2:$D23671,2,FALSE)</f>
        <v>neutral</v>
      </c>
      <c r="H23656" t="s">
        <v>1246</v>
      </c>
      <c r="I23656">
        <v>2</v>
      </c>
      <c r="J23656">
        <f t="shared" si="2580"/>
        <v>1890</v>
      </c>
    </row>
    <row r="23657" spans="1:10">
      <c r="A23657">
        <v>24597</v>
      </c>
      <c r="B23657" t="s">
        <v>996</v>
      </c>
      <c r="C23657" t="str">
        <f>VLOOKUP(B23657,Content!$B$2:$D25598,3,FALSE)</f>
        <v>healthy eating</v>
      </c>
      <c r="D23657" t="str">
        <f>VLOOKUP(B23657,Content!$B$2:$D25598,2,FALSE)</f>
        <v>video</v>
      </c>
      <c r="E23657" t="s">
        <v>1039</v>
      </c>
      <c r="F23657">
        <f>VLOOKUP(E23657,ReactionTypes!$B$2:$D23672,3,FALSE)</f>
        <v>30</v>
      </c>
      <c r="G23657" t="str">
        <f>VLOOKUP(E23657,ReactionTypes!$B$2:$D23672,2,FALSE)</f>
        <v>positive</v>
      </c>
      <c r="H23657" s="4">
        <v>43994</v>
      </c>
      <c r="I23657">
        <f t="shared" ref="I23657:I23658" si="2585">MONTH(H23657)</f>
        <v>6</v>
      </c>
      <c r="J23657">
        <f t="shared" si="2580"/>
        <v>2068</v>
      </c>
    </row>
    <row r="23658" spans="1:10">
      <c r="A23658">
        <v>24598</v>
      </c>
      <c r="B23658" t="s">
        <v>996</v>
      </c>
      <c r="C23658" t="str">
        <f>VLOOKUP(B23658,Content!$B$2:$D25599,3,FALSE)</f>
        <v>healthy eating</v>
      </c>
      <c r="D23658" t="str">
        <f>VLOOKUP(B23658,Content!$B$2:$D25599,2,FALSE)</f>
        <v>video</v>
      </c>
      <c r="E23658" t="s">
        <v>1041</v>
      </c>
      <c r="F23658">
        <f>VLOOKUP(E23658,ReactionTypes!$B$2:$D23673,3,FALSE)</f>
        <v>70</v>
      </c>
      <c r="G23658" t="str">
        <f>VLOOKUP(E23658,ReactionTypes!$B$2:$D23673,2,FALSE)</f>
        <v>positive</v>
      </c>
      <c r="H23658" s="4">
        <v>44261</v>
      </c>
      <c r="I23658">
        <f t="shared" si="2585"/>
        <v>3</v>
      </c>
      <c r="J23658">
        <f t="shared" si="2580"/>
        <v>1982</v>
      </c>
    </row>
    <row r="23659" spans="1:10">
      <c r="A23659">
        <v>24599</v>
      </c>
      <c r="B23659" t="s">
        <v>996</v>
      </c>
      <c r="C23659" t="str">
        <f>VLOOKUP(B23659,Content!$B$2:$D25600,3,FALSE)</f>
        <v>healthy eating</v>
      </c>
      <c r="D23659" t="str">
        <f>VLOOKUP(B23659,Content!$B$2:$D25600,2,FALSE)</f>
        <v>video</v>
      </c>
      <c r="E23659" t="s">
        <v>1037</v>
      </c>
      <c r="F23659">
        <f>VLOOKUP(E23659,ReactionTypes!$B$2:$D23674,3,FALSE)</f>
        <v>10</v>
      </c>
      <c r="G23659" t="str">
        <f>VLOOKUP(E23659,ReactionTypes!$B$2:$D23674,2,FALSE)</f>
        <v>negative</v>
      </c>
      <c r="H23659" t="s">
        <v>1196</v>
      </c>
      <c r="I23659">
        <v>3</v>
      </c>
      <c r="J23659">
        <f t="shared" si="2580"/>
        <v>1982</v>
      </c>
    </row>
    <row r="23660" spans="1:10">
      <c r="A23660">
        <v>24600</v>
      </c>
      <c r="B23660" t="s">
        <v>996</v>
      </c>
      <c r="C23660" t="str">
        <f>VLOOKUP(B23660,Content!$B$2:$D25601,3,FALSE)</f>
        <v>healthy eating</v>
      </c>
      <c r="D23660" t="str">
        <f>VLOOKUP(B23660,Content!$B$2:$D25601,2,FALSE)</f>
        <v>video</v>
      </c>
      <c r="E23660" t="s">
        <v>1047</v>
      </c>
      <c r="F23660">
        <f>VLOOKUP(E23660,ReactionTypes!$B$2:$D23675,3,FALSE)</f>
        <v>12</v>
      </c>
      <c r="G23660" t="str">
        <f>VLOOKUP(E23660,ReactionTypes!$B$2:$D23675,2,FALSE)</f>
        <v>negative</v>
      </c>
      <c r="H23660" t="s">
        <v>1136</v>
      </c>
      <c r="I23660">
        <v>9</v>
      </c>
      <c r="J23660">
        <f t="shared" si="2580"/>
        <v>1991</v>
      </c>
    </row>
    <row r="23661" spans="1:10">
      <c r="A23661">
        <v>24601</v>
      </c>
      <c r="B23661" t="s">
        <v>996</v>
      </c>
      <c r="C23661" t="str">
        <f>VLOOKUP(B23661,Content!$B$2:$D25602,3,FALSE)</f>
        <v>healthy eating</v>
      </c>
      <c r="D23661" t="str">
        <f>VLOOKUP(B23661,Content!$B$2:$D25602,2,FALSE)</f>
        <v>video</v>
      </c>
      <c r="E23661" t="s">
        <v>1043</v>
      </c>
      <c r="F23661">
        <f>VLOOKUP(E23661,ReactionTypes!$B$2:$D23676,3,FALSE)</f>
        <v>65</v>
      </c>
      <c r="G23661" t="str">
        <f>VLOOKUP(E23661,ReactionTypes!$B$2:$D23676,2,FALSE)</f>
        <v>positive</v>
      </c>
      <c r="H23661" t="s">
        <v>1285</v>
      </c>
      <c r="I23661">
        <v>11</v>
      </c>
      <c r="J23661">
        <f t="shared" si="2580"/>
        <v>2055</v>
      </c>
    </row>
    <row r="23662" spans="1:10">
      <c r="A23662">
        <v>24602</v>
      </c>
      <c r="B23662" t="s">
        <v>996</v>
      </c>
      <c r="C23662" t="str">
        <f>VLOOKUP(B23662,Content!$B$2:$D25603,3,FALSE)</f>
        <v>healthy eating</v>
      </c>
      <c r="D23662" t="str">
        <f>VLOOKUP(B23662,Content!$B$2:$D25603,2,FALSE)</f>
        <v>video</v>
      </c>
      <c r="E23662" t="s">
        <v>1045</v>
      </c>
      <c r="F23662">
        <f>VLOOKUP(E23662,ReactionTypes!$B$2:$D23677,3,FALSE)</f>
        <v>75</v>
      </c>
      <c r="G23662" t="str">
        <f>VLOOKUP(E23662,ReactionTypes!$B$2:$D23677,2,FALSE)</f>
        <v>positive</v>
      </c>
      <c r="H23662" t="s">
        <v>1151</v>
      </c>
      <c r="I23662">
        <v>12</v>
      </c>
      <c r="J23662">
        <f t="shared" si="2580"/>
        <v>2099</v>
      </c>
    </row>
    <row r="23663" spans="1:10">
      <c r="A23663">
        <v>24603</v>
      </c>
      <c r="B23663" t="s">
        <v>996</v>
      </c>
      <c r="C23663" t="str">
        <f>VLOOKUP(B23663,Content!$B$2:$D25604,3,FALSE)</f>
        <v>healthy eating</v>
      </c>
      <c r="D23663" t="str">
        <f>VLOOKUP(B23663,Content!$B$2:$D25604,2,FALSE)</f>
        <v>video</v>
      </c>
      <c r="E23663" t="s">
        <v>1044</v>
      </c>
      <c r="F23663">
        <f>VLOOKUP(E23663,ReactionTypes!$B$2:$D23678,3,FALSE)</f>
        <v>20</v>
      </c>
      <c r="G23663" t="str">
        <f>VLOOKUP(E23663,ReactionTypes!$B$2:$D23678,2,FALSE)</f>
        <v>neutral</v>
      </c>
      <c r="H23663" s="4">
        <v>44257</v>
      </c>
      <c r="I23663">
        <f t="shared" ref="I23663:I23664" si="2586">MONTH(H23663)</f>
        <v>3</v>
      </c>
      <c r="J23663">
        <f t="shared" si="2580"/>
        <v>1982</v>
      </c>
    </row>
    <row r="23664" spans="1:10">
      <c r="A23664">
        <v>24604</v>
      </c>
      <c r="B23664" t="s">
        <v>996</v>
      </c>
      <c r="C23664" t="str">
        <f>VLOOKUP(B23664,Content!$B$2:$D25605,3,FALSE)</f>
        <v>healthy eating</v>
      </c>
      <c r="D23664" t="str">
        <f>VLOOKUP(B23664,Content!$B$2:$D25605,2,FALSE)</f>
        <v>video</v>
      </c>
      <c r="E23664" t="s">
        <v>1038</v>
      </c>
      <c r="F23664">
        <f>VLOOKUP(E23664,ReactionTypes!$B$2:$D23679,3,FALSE)</f>
        <v>15</v>
      </c>
      <c r="G23664" t="str">
        <f>VLOOKUP(E23664,ReactionTypes!$B$2:$D23679,2,FALSE)</f>
        <v>negative</v>
      </c>
      <c r="H23664" s="4">
        <v>44114</v>
      </c>
      <c r="I23664">
        <f t="shared" si="2586"/>
        <v>10</v>
      </c>
      <c r="J23664">
        <f t="shared" si="2580"/>
        <v>2087</v>
      </c>
    </row>
    <row r="23665" spans="1:10">
      <c r="A23665">
        <v>24605</v>
      </c>
      <c r="B23665" t="s">
        <v>996</v>
      </c>
      <c r="C23665" t="str">
        <f>VLOOKUP(B23665,Content!$B$2:$D25606,3,FALSE)</f>
        <v>healthy eating</v>
      </c>
      <c r="D23665" t="str">
        <f>VLOOKUP(B23665,Content!$B$2:$D25606,2,FALSE)</f>
        <v>video</v>
      </c>
      <c r="E23665" t="s">
        <v>1043</v>
      </c>
      <c r="F23665">
        <f>VLOOKUP(E23665,ReactionTypes!$B$2:$D23680,3,FALSE)</f>
        <v>65</v>
      </c>
      <c r="G23665" t="str">
        <f>VLOOKUP(E23665,ReactionTypes!$B$2:$D23680,2,FALSE)</f>
        <v>positive</v>
      </c>
      <c r="H23665" t="s">
        <v>1115</v>
      </c>
      <c r="I23665">
        <v>7</v>
      </c>
      <c r="J23665">
        <f t="shared" si="2580"/>
        <v>2116</v>
      </c>
    </row>
    <row r="23666" spans="1:10">
      <c r="A23666">
        <v>24606</v>
      </c>
      <c r="B23666" t="s">
        <v>996</v>
      </c>
      <c r="C23666" t="str">
        <f>VLOOKUP(B23666,Content!$B$2:$D25607,3,FALSE)</f>
        <v>healthy eating</v>
      </c>
      <c r="D23666" t="str">
        <f>VLOOKUP(B23666,Content!$B$2:$D25607,2,FALSE)</f>
        <v>video</v>
      </c>
      <c r="E23666" t="s">
        <v>1036</v>
      </c>
      <c r="F23666">
        <f>VLOOKUP(E23666,ReactionTypes!$B$2:$D23681,3,FALSE)</f>
        <v>0</v>
      </c>
      <c r="G23666" t="str">
        <f>VLOOKUP(E23666,ReactionTypes!$B$2:$D23681,2,FALSE)</f>
        <v>negative</v>
      </c>
      <c r="H23666" t="s">
        <v>1205</v>
      </c>
      <c r="I23666">
        <v>1</v>
      </c>
      <c r="J23666">
        <f t="shared" si="2580"/>
        <v>2142</v>
      </c>
    </row>
    <row r="23667" spans="1:10">
      <c r="A23667">
        <v>24607</v>
      </c>
      <c r="B23667" t="s">
        <v>996</v>
      </c>
      <c r="C23667" t="str">
        <f>VLOOKUP(B23667,Content!$B$2:$D25608,3,FALSE)</f>
        <v>healthy eating</v>
      </c>
      <c r="D23667" t="str">
        <f>VLOOKUP(B23667,Content!$B$2:$D25608,2,FALSE)</f>
        <v>video</v>
      </c>
      <c r="E23667" t="s">
        <v>1041</v>
      </c>
      <c r="F23667">
        <f>VLOOKUP(E23667,ReactionTypes!$B$2:$D23682,3,FALSE)</f>
        <v>70</v>
      </c>
      <c r="G23667" t="str">
        <f>VLOOKUP(E23667,ReactionTypes!$B$2:$D23682,2,FALSE)</f>
        <v>positive</v>
      </c>
      <c r="H23667" t="s">
        <v>1139</v>
      </c>
      <c r="I23667">
        <v>9</v>
      </c>
      <c r="J23667">
        <f t="shared" si="2580"/>
        <v>1991</v>
      </c>
    </row>
    <row r="23668" spans="1:10">
      <c r="A23668">
        <v>24608</v>
      </c>
      <c r="B23668" t="s">
        <v>996</v>
      </c>
      <c r="C23668" t="str">
        <f>VLOOKUP(B23668,Content!$B$2:$D25609,3,FALSE)</f>
        <v>healthy eating</v>
      </c>
      <c r="D23668" t="str">
        <f>VLOOKUP(B23668,Content!$B$2:$D25609,2,FALSE)</f>
        <v>video</v>
      </c>
      <c r="E23668" t="s">
        <v>1038</v>
      </c>
      <c r="F23668">
        <f>VLOOKUP(E23668,ReactionTypes!$B$2:$D23683,3,FALSE)</f>
        <v>15</v>
      </c>
      <c r="G23668" t="str">
        <f>VLOOKUP(E23668,ReactionTypes!$B$2:$D23683,2,FALSE)</f>
        <v>negative</v>
      </c>
      <c r="H23668" t="s">
        <v>1220</v>
      </c>
      <c r="I23668">
        <v>1</v>
      </c>
      <c r="J23668">
        <f t="shared" si="2580"/>
        <v>2142</v>
      </c>
    </row>
    <row r="23669" spans="1:10">
      <c r="A23669">
        <v>24610</v>
      </c>
      <c r="B23669" t="s">
        <v>997</v>
      </c>
      <c r="C23669" t="str">
        <f>VLOOKUP(B23669,Content!$B$2:$D25611,3,FALSE)</f>
        <v>food</v>
      </c>
      <c r="D23669" t="str">
        <f>VLOOKUP(B23669,Content!$B$2:$D25611,2,FALSE)</f>
        <v>video</v>
      </c>
      <c r="E23669" t="s">
        <v>1036</v>
      </c>
      <c r="F23669">
        <f>VLOOKUP(E23669,ReactionTypes!$B$2:$D23684,3,FALSE)</f>
        <v>0</v>
      </c>
      <c r="G23669" t="str">
        <f>VLOOKUP(E23669,ReactionTypes!$B$2:$D23684,2,FALSE)</f>
        <v>negative</v>
      </c>
      <c r="H23669" t="s">
        <v>1229</v>
      </c>
      <c r="I23669">
        <v>2</v>
      </c>
      <c r="J23669">
        <f t="shared" si="2580"/>
        <v>1890</v>
      </c>
    </row>
    <row r="23670" spans="1:10">
      <c r="A23670">
        <v>24611</v>
      </c>
      <c r="B23670" t="s">
        <v>997</v>
      </c>
      <c r="C23670" t="str">
        <f>VLOOKUP(B23670,Content!$B$2:$D25612,3,FALSE)</f>
        <v>food</v>
      </c>
      <c r="D23670" t="str">
        <f>VLOOKUP(B23670,Content!$B$2:$D25612,2,FALSE)</f>
        <v>video</v>
      </c>
      <c r="E23670" t="s">
        <v>1041</v>
      </c>
      <c r="F23670">
        <f>VLOOKUP(E23670,ReactionTypes!$B$2:$D23685,3,FALSE)</f>
        <v>70</v>
      </c>
      <c r="G23670" t="str">
        <f>VLOOKUP(E23670,ReactionTypes!$B$2:$D23685,2,FALSE)</f>
        <v>positive</v>
      </c>
      <c r="H23670" t="s">
        <v>1154</v>
      </c>
      <c r="I23670">
        <v>8</v>
      </c>
      <c r="J23670">
        <f t="shared" si="2580"/>
        <v>2055</v>
      </c>
    </row>
    <row r="23671" spans="1:10">
      <c r="A23671">
        <v>24612</v>
      </c>
      <c r="B23671" t="s">
        <v>997</v>
      </c>
      <c r="C23671" t="str">
        <f>VLOOKUP(B23671,Content!$B$2:$D25613,3,FALSE)</f>
        <v>food</v>
      </c>
      <c r="D23671" t="str">
        <f>VLOOKUP(B23671,Content!$B$2:$D25613,2,FALSE)</f>
        <v>video</v>
      </c>
      <c r="E23671" t="s">
        <v>1036</v>
      </c>
      <c r="F23671">
        <f>VLOOKUP(E23671,ReactionTypes!$B$2:$D23686,3,FALSE)</f>
        <v>0</v>
      </c>
      <c r="G23671" t="str">
        <f>VLOOKUP(E23671,ReactionTypes!$B$2:$D23686,2,FALSE)</f>
        <v>negative</v>
      </c>
      <c r="H23671" t="s">
        <v>1093</v>
      </c>
      <c r="I23671">
        <v>6</v>
      </c>
      <c r="J23671">
        <f t="shared" si="2580"/>
        <v>2068</v>
      </c>
    </row>
    <row r="23672" spans="1:10">
      <c r="A23672">
        <v>24613</v>
      </c>
      <c r="B23672" t="s">
        <v>997</v>
      </c>
      <c r="C23672" t="str">
        <f>VLOOKUP(B23672,Content!$B$2:$D25614,3,FALSE)</f>
        <v>food</v>
      </c>
      <c r="D23672" t="str">
        <f>VLOOKUP(B23672,Content!$B$2:$D25614,2,FALSE)</f>
        <v>video</v>
      </c>
      <c r="E23672" t="s">
        <v>1048</v>
      </c>
      <c r="F23672">
        <f>VLOOKUP(E23672,ReactionTypes!$B$2:$D23687,3,FALSE)</f>
        <v>50</v>
      </c>
      <c r="G23672" t="str">
        <f>VLOOKUP(E23672,ReactionTypes!$B$2:$D23687,2,FALSE)</f>
        <v>positive</v>
      </c>
      <c r="H23672" t="s">
        <v>1158</v>
      </c>
      <c r="I23672">
        <v>9</v>
      </c>
      <c r="J23672">
        <f t="shared" si="2580"/>
        <v>1991</v>
      </c>
    </row>
    <row r="23673" spans="1:10">
      <c r="A23673">
        <v>24614</v>
      </c>
      <c r="B23673" t="s">
        <v>997</v>
      </c>
      <c r="C23673" t="str">
        <f>VLOOKUP(B23673,Content!$B$2:$D25615,3,FALSE)</f>
        <v>food</v>
      </c>
      <c r="D23673" t="str">
        <f>VLOOKUP(B23673,Content!$B$2:$D25615,2,FALSE)</f>
        <v>video</v>
      </c>
      <c r="E23673" t="s">
        <v>1041</v>
      </c>
      <c r="F23673">
        <f>VLOOKUP(E23673,ReactionTypes!$B$2:$D23688,3,FALSE)</f>
        <v>70</v>
      </c>
      <c r="G23673" t="str">
        <f>VLOOKUP(E23673,ReactionTypes!$B$2:$D23688,2,FALSE)</f>
        <v>positive</v>
      </c>
      <c r="H23673" s="4">
        <v>44289</v>
      </c>
      <c r="I23673">
        <f>MONTH(H23673)</f>
        <v>4</v>
      </c>
      <c r="J23673">
        <f t="shared" si="2580"/>
        <v>1978</v>
      </c>
    </row>
    <row r="23674" spans="1:10">
      <c r="A23674">
        <v>24615</v>
      </c>
      <c r="B23674" t="s">
        <v>997</v>
      </c>
      <c r="C23674" t="str">
        <f>VLOOKUP(B23674,Content!$B$2:$D25616,3,FALSE)</f>
        <v>food</v>
      </c>
      <c r="D23674" t="str">
        <f>VLOOKUP(B23674,Content!$B$2:$D25616,2,FALSE)</f>
        <v>video</v>
      </c>
      <c r="E23674" t="s">
        <v>1046</v>
      </c>
      <c r="F23674">
        <f>VLOOKUP(E23674,ReactionTypes!$B$2:$D23689,3,FALSE)</f>
        <v>45</v>
      </c>
      <c r="G23674" t="str">
        <f>VLOOKUP(E23674,ReactionTypes!$B$2:$D23689,2,FALSE)</f>
        <v>positive</v>
      </c>
      <c r="H23674" t="s">
        <v>1137</v>
      </c>
      <c r="I23674">
        <v>10</v>
      </c>
      <c r="J23674">
        <f t="shared" si="2580"/>
        <v>2087</v>
      </c>
    </row>
    <row r="23675" spans="1:10">
      <c r="A23675">
        <v>24616</v>
      </c>
      <c r="B23675" t="s">
        <v>997</v>
      </c>
      <c r="C23675" t="str">
        <f>VLOOKUP(B23675,Content!$B$2:$D25617,3,FALSE)</f>
        <v>food</v>
      </c>
      <c r="D23675" t="str">
        <f>VLOOKUP(B23675,Content!$B$2:$D25617,2,FALSE)</f>
        <v>video</v>
      </c>
      <c r="E23675" t="s">
        <v>1036</v>
      </c>
      <c r="F23675">
        <f>VLOOKUP(E23675,ReactionTypes!$B$2:$D23690,3,FALSE)</f>
        <v>0</v>
      </c>
      <c r="G23675" t="str">
        <f>VLOOKUP(E23675,ReactionTypes!$B$2:$D23690,2,FALSE)</f>
        <v>negative</v>
      </c>
      <c r="H23675" t="s">
        <v>1219</v>
      </c>
      <c r="I23675">
        <v>3</v>
      </c>
      <c r="J23675">
        <f t="shared" si="2580"/>
        <v>1982</v>
      </c>
    </row>
    <row r="23676" spans="1:10">
      <c r="A23676">
        <v>24617</v>
      </c>
      <c r="B23676" t="s">
        <v>997</v>
      </c>
      <c r="C23676" t="str">
        <f>VLOOKUP(B23676,Content!$B$2:$D25618,3,FALSE)</f>
        <v>food</v>
      </c>
      <c r="D23676" t="str">
        <f>VLOOKUP(B23676,Content!$B$2:$D25618,2,FALSE)</f>
        <v>video</v>
      </c>
      <c r="E23676" t="s">
        <v>1049</v>
      </c>
      <c r="F23676">
        <f>VLOOKUP(E23676,ReactionTypes!$B$2:$D23691,3,FALSE)</f>
        <v>60</v>
      </c>
      <c r="G23676" t="str">
        <f>VLOOKUP(E23676,ReactionTypes!$B$2:$D23691,2,FALSE)</f>
        <v>positive</v>
      </c>
      <c r="H23676" t="s">
        <v>1099</v>
      </c>
      <c r="I23676">
        <v>12</v>
      </c>
      <c r="J23676">
        <f t="shared" si="2580"/>
        <v>2099</v>
      </c>
    </row>
    <row r="23677" spans="1:10">
      <c r="A23677">
        <v>24618</v>
      </c>
      <c r="B23677" t="s">
        <v>997</v>
      </c>
      <c r="C23677" t="str">
        <f>VLOOKUP(B23677,Content!$B$2:$D25619,3,FALSE)</f>
        <v>food</v>
      </c>
      <c r="D23677" t="str">
        <f>VLOOKUP(B23677,Content!$B$2:$D25619,2,FALSE)</f>
        <v>video</v>
      </c>
      <c r="E23677" t="s">
        <v>1041</v>
      </c>
      <c r="F23677">
        <f>VLOOKUP(E23677,ReactionTypes!$B$2:$D23692,3,FALSE)</f>
        <v>70</v>
      </c>
      <c r="G23677" t="str">
        <f>VLOOKUP(E23677,ReactionTypes!$B$2:$D23692,2,FALSE)</f>
        <v>positive</v>
      </c>
      <c r="H23677" s="4">
        <v>43989</v>
      </c>
      <c r="I23677">
        <f>MONTH(H23677)</f>
        <v>6</v>
      </c>
      <c r="J23677">
        <f t="shared" si="2580"/>
        <v>2068</v>
      </c>
    </row>
    <row r="23678" spans="1:10">
      <c r="A23678">
        <v>24619</v>
      </c>
      <c r="B23678" t="s">
        <v>997</v>
      </c>
      <c r="C23678" t="str">
        <f>VLOOKUP(B23678,Content!$B$2:$D25620,3,FALSE)</f>
        <v>food</v>
      </c>
      <c r="D23678" t="str">
        <f>VLOOKUP(B23678,Content!$B$2:$D25620,2,FALSE)</f>
        <v>video</v>
      </c>
      <c r="E23678" t="s">
        <v>1051</v>
      </c>
      <c r="F23678">
        <f>VLOOKUP(E23678,ReactionTypes!$B$2:$D23693,3,FALSE)</f>
        <v>72</v>
      </c>
      <c r="G23678" t="str">
        <f>VLOOKUP(E23678,ReactionTypes!$B$2:$D23693,2,FALSE)</f>
        <v>positive</v>
      </c>
      <c r="H23678" t="s">
        <v>1205</v>
      </c>
      <c r="I23678">
        <v>1</v>
      </c>
      <c r="J23678">
        <f t="shared" si="2580"/>
        <v>2142</v>
      </c>
    </row>
    <row r="23679" spans="1:10">
      <c r="A23679">
        <v>24620</v>
      </c>
      <c r="B23679" t="s">
        <v>997</v>
      </c>
      <c r="C23679" t="str">
        <f>VLOOKUP(B23679,Content!$B$2:$D25621,3,FALSE)</f>
        <v>food</v>
      </c>
      <c r="D23679" t="str">
        <f>VLOOKUP(B23679,Content!$B$2:$D25621,2,FALSE)</f>
        <v>video</v>
      </c>
      <c r="E23679" t="s">
        <v>1036</v>
      </c>
      <c r="F23679">
        <f>VLOOKUP(E23679,ReactionTypes!$B$2:$D23694,3,FALSE)</f>
        <v>0</v>
      </c>
      <c r="G23679" t="str">
        <f>VLOOKUP(E23679,ReactionTypes!$B$2:$D23694,2,FALSE)</f>
        <v>negative</v>
      </c>
      <c r="H23679" t="s">
        <v>1273</v>
      </c>
      <c r="I23679">
        <v>6</v>
      </c>
      <c r="J23679">
        <f t="shared" si="2580"/>
        <v>2068</v>
      </c>
    </row>
    <row r="23680" spans="1:10">
      <c r="A23680">
        <v>24621</v>
      </c>
      <c r="B23680" t="s">
        <v>997</v>
      </c>
      <c r="C23680" t="str">
        <f>VLOOKUP(B23680,Content!$B$2:$D25622,3,FALSE)</f>
        <v>food</v>
      </c>
      <c r="D23680" t="str">
        <f>VLOOKUP(B23680,Content!$B$2:$D25622,2,FALSE)</f>
        <v>video</v>
      </c>
      <c r="E23680" t="s">
        <v>1037</v>
      </c>
      <c r="F23680">
        <f>VLOOKUP(E23680,ReactionTypes!$B$2:$D23695,3,FALSE)</f>
        <v>10</v>
      </c>
      <c r="G23680" t="str">
        <f>VLOOKUP(E23680,ReactionTypes!$B$2:$D23695,2,FALSE)</f>
        <v>negative</v>
      </c>
      <c r="H23680" t="s">
        <v>1093</v>
      </c>
      <c r="I23680">
        <v>6</v>
      </c>
      <c r="J23680">
        <f t="shared" si="2580"/>
        <v>2068</v>
      </c>
    </row>
    <row r="23681" spans="1:10">
      <c r="A23681">
        <v>24622</v>
      </c>
      <c r="B23681" t="s">
        <v>997</v>
      </c>
      <c r="C23681" t="str">
        <f>VLOOKUP(B23681,Content!$B$2:$D25623,3,FALSE)</f>
        <v>food</v>
      </c>
      <c r="D23681" t="str">
        <f>VLOOKUP(B23681,Content!$B$2:$D25623,2,FALSE)</f>
        <v>video</v>
      </c>
      <c r="E23681" t="s">
        <v>1045</v>
      </c>
      <c r="F23681">
        <f>VLOOKUP(E23681,ReactionTypes!$B$2:$D23696,3,FALSE)</f>
        <v>75</v>
      </c>
      <c r="G23681" t="str">
        <f>VLOOKUP(E23681,ReactionTypes!$B$2:$D23696,2,FALSE)</f>
        <v>positive</v>
      </c>
      <c r="H23681" s="4">
        <v>44352</v>
      </c>
      <c r="I23681">
        <f t="shared" ref="I23681:I23683" si="2587">MONTH(H23681)</f>
        <v>6</v>
      </c>
      <c r="J23681">
        <f t="shared" si="2580"/>
        <v>2068</v>
      </c>
    </row>
    <row r="23682" spans="1:10">
      <c r="A23682">
        <v>24623</v>
      </c>
      <c r="B23682" t="s">
        <v>997</v>
      </c>
      <c r="C23682" t="str">
        <f>VLOOKUP(B23682,Content!$B$2:$D25624,3,FALSE)</f>
        <v>food</v>
      </c>
      <c r="D23682" t="str">
        <f>VLOOKUP(B23682,Content!$B$2:$D25624,2,FALSE)</f>
        <v>video</v>
      </c>
      <c r="E23682" t="s">
        <v>1041</v>
      </c>
      <c r="F23682">
        <f>VLOOKUP(E23682,ReactionTypes!$B$2:$D23697,3,FALSE)</f>
        <v>70</v>
      </c>
      <c r="G23682" t="str">
        <f>VLOOKUP(E23682,ReactionTypes!$B$2:$D23697,2,FALSE)</f>
        <v>positive</v>
      </c>
      <c r="H23682" s="4">
        <v>44348</v>
      </c>
      <c r="I23682">
        <f t="shared" si="2587"/>
        <v>6</v>
      </c>
      <c r="J23682">
        <f t="shared" si="2580"/>
        <v>2068</v>
      </c>
    </row>
    <row r="23683" spans="1:10">
      <c r="A23683">
        <v>24624</v>
      </c>
      <c r="B23683" t="s">
        <v>997</v>
      </c>
      <c r="C23683" t="str">
        <f>VLOOKUP(B23683,Content!$B$2:$D25625,3,FALSE)</f>
        <v>food</v>
      </c>
      <c r="D23683" t="str">
        <f>VLOOKUP(B23683,Content!$B$2:$D25625,2,FALSE)</f>
        <v>video</v>
      </c>
      <c r="E23683" t="s">
        <v>1046</v>
      </c>
      <c r="F23683">
        <f>VLOOKUP(E23683,ReactionTypes!$B$2:$D23698,3,FALSE)</f>
        <v>45</v>
      </c>
      <c r="G23683" t="str">
        <f>VLOOKUP(E23683,ReactionTypes!$B$2:$D23698,2,FALSE)</f>
        <v>positive</v>
      </c>
      <c r="H23683" s="4">
        <v>44116</v>
      </c>
      <c r="I23683">
        <f t="shared" si="2587"/>
        <v>10</v>
      </c>
      <c r="J23683">
        <f t="shared" ref="J23683:J23746" si="2588">COUNTIF($I$2:$I$24574,I23683)</f>
        <v>2087</v>
      </c>
    </row>
    <row r="23684" spans="1:10">
      <c r="A23684">
        <v>24625</v>
      </c>
      <c r="B23684" t="s">
        <v>997</v>
      </c>
      <c r="C23684" t="str">
        <f>VLOOKUP(B23684,Content!$B$2:$D25626,3,FALSE)</f>
        <v>food</v>
      </c>
      <c r="D23684" t="str">
        <f>VLOOKUP(B23684,Content!$B$2:$D25626,2,FALSE)</f>
        <v>video</v>
      </c>
      <c r="E23684" t="s">
        <v>1038</v>
      </c>
      <c r="F23684">
        <f>VLOOKUP(E23684,ReactionTypes!$B$2:$D23699,3,FALSE)</f>
        <v>15</v>
      </c>
      <c r="G23684" t="str">
        <f>VLOOKUP(E23684,ReactionTypes!$B$2:$D23699,2,FALSE)</f>
        <v>negative</v>
      </c>
      <c r="H23684" t="s">
        <v>1158</v>
      </c>
      <c r="I23684">
        <v>9</v>
      </c>
      <c r="J23684">
        <f t="shared" si="2588"/>
        <v>1991</v>
      </c>
    </row>
    <row r="23685" spans="1:10">
      <c r="A23685">
        <v>24626</v>
      </c>
      <c r="B23685" t="s">
        <v>997</v>
      </c>
      <c r="C23685" t="str">
        <f>VLOOKUP(B23685,Content!$B$2:$D25627,3,FALSE)</f>
        <v>food</v>
      </c>
      <c r="D23685" t="str">
        <f>VLOOKUP(B23685,Content!$B$2:$D25627,2,FALSE)</f>
        <v>video</v>
      </c>
      <c r="E23685" t="s">
        <v>1039</v>
      </c>
      <c r="F23685">
        <f>VLOOKUP(E23685,ReactionTypes!$B$2:$D23700,3,FALSE)</f>
        <v>30</v>
      </c>
      <c r="G23685" t="str">
        <f>VLOOKUP(E23685,ReactionTypes!$B$2:$D23700,2,FALSE)</f>
        <v>positive</v>
      </c>
      <c r="H23685" s="4">
        <v>44534</v>
      </c>
      <c r="I23685">
        <f t="shared" ref="I23685:I23686" si="2589">MONTH(H23685)</f>
        <v>12</v>
      </c>
      <c r="J23685">
        <f t="shared" si="2588"/>
        <v>2099</v>
      </c>
    </row>
    <row r="23686" spans="1:10">
      <c r="A23686">
        <v>24627</v>
      </c>
      <c r="B23686" t="s">
        <v>997</v>
      </c>
      <c r="C23686" t="str">
        <f>VLOOKUP(B23686,Content!$B$2:$D25628,3,FALSE)</f>
        <v>food</v>
      </c>
      <c r="D23686" t="str">
        <f>VLOOKUP(B23686,Content!$B$2:$D25628,2,FALSE)</f>
        <v>video</v>
      </c>
      <c r="E23686" t="s">
        <v>1039</v>
      </c>
      <c r="F23686">
        <f>VLOOKUP(E23686,ReactionTypes!$B$2:$D23701,3,FALSE)</f>
        <v>30</v>
      </c>
      <c r="G23686" t="str">
        <f>VLOOKUP(E23686,ReactionTypes!$B$2:$D23701,2,FALSE)</f>
        <v>positive</v>
      </c>
      <c r="H23686" s="4">
        <v>44258</v>
      </c>
      <c r="I23686">
        <f t="shared" si="2589"/>
        <v>3</v>
      </c>
      <c r="J23686">
        <f t="shared" si="2588"/>
        <v>1982</v>
      </c>
    </row>
    <row r="23687" spans="1:10">
      <c r="A23687">
        <v>24628</v>
      </c>
      <c r="B23687" t="s">
        <v>997</v>
      </c>
      <c r="C23687" t="str">
        <f>VLOOKUP(B23687,Content!$B$2:$D25629,3,FALSE)</f>
        <v>food</v>
      </c>
      <c r="D23687" t="str">
        <f>VLOOKUP(B23687,Content!$B$2:$D25629,2,FALSE)</f>
        <v>video</v>
      </c>
      <c r="E23687" t="s">
        <v>1047</v>
      </c>
      <c r="F23687">
        <f>VLOOKUP(E23687,ReactionTypes!$B$2:$D23702,3,FALSE)</f>
        <v>12</v>
      </c>
      <c r="G23687" t="str">
        <f>VLOOKUP(E23687,ReactionTypes!$B$2:$D23702,2,FALSE)</f>
        <v>negative</v>
      </c>
      <c r="H23687" t="s">
        <v>1279</v>
      </c>
      <c r="I23687">
        <v>3</v>
      </c>
      <c r="J23687">
        <f t="shared" si="2588"/>
        <v>1982</v>
      </c>
    </row>
    <row r="23688" spans="1:10">
      <c r="A23688">
        <v>24629</v>
      </c>
      <c r="B23688" t="s">
        <v>997</v>
      </c>
      <c r="C23688" t="str">
        <f>VLOOKUP(B23688,Content!$B$2:$D25630,3,FALSE)</f>
        <v>food</v>
      </c>
      <c r="D23688" t="str">
        <f>VLOOKUP(B23688,Content!$B$2:$D25630,2,FALSE)</f>
        <v>video</v>
      </c>
      <c r="E23688" t="s">
        <v>1040</v>
      </c>
      <c r="F23688">
        <f>VLOOKUP(E23688,ReactionTypes!$B$2:$D23703,3,FALSE)</f>
        <v>35</v>
      </c>
      <c r="G23688" t="str">
        <f>VLOOKUP(E23688,ReactionTypes!$B$2:$D23703,2,FALSE)</f>
        <v>neutral</v>
      </c>
      <c r="H23688" t="s">
        <v>1068</v>
      </c>
      <c r="I23688">
        <v>11</v>
      </c>
      <c r="J23688">
        <f t="shared" si="2588"/>
        <v>2055</v>
      </c>
    </row>
    <row r="23689" spans="1:10">
      <c r="A23689">
        <v>24630</v>
      </c>
      <c r="B23689" t="s">
        <v>997</v>
      </c>
      <c r="C23689" t="str">
        <f>VLOOKUP(B23689,Content!$B$2:$D25631,3,FALSE)</f>
        <v>food</v>
      </c>
      <c r="D23689" t="str">
        <f>VLOOKUP(B23689,Content!$B$2:$D25631,2,FALSE)</f>
        <v>video</v>
      </c>
      <c r="E23689" t="s">
        <v>1046</v>
      </c>
      <c r="F23689">
        <f>VLOOKUP(E23689,ReactionTypes!$B$2:$D23704,3,FALSE)</f>
        <v>45</v>
      </c>
      <c r="G23689" t="str">
        <f>VLOOKUP(E23689,ReactionTypes!$B$2:$D23704,2,FALSE)</f>
        <v>positive</v>
      </c>
      <c r="H23689" s="4">
        <v>44172</v>
      </c>
      <c r="I23689">
        <f>MONTH(H23689)</f>
        <v>12</v>
      </c>
      <c r="J23689">
        <f t="shared" si="2588"/>
        <v>2099</v>
      </c>
    </row>
    <row r="23690" spans="1:10">
      <c r="A23690">
        <v>24631</v>
      </c>
      <c r="B23690" t="s">
        <v>997</v>
      </c>
      <c r="C23690" t="str">
        <f>VLOOKUP(B23690,Content!$B$2:$D25632,3,FALSE)</f>
        <v>food</v>
      </c>
      <c r="D23690" t="str">
        <f>VLOOKUP(B23690,Content!$B$2:$D25632,2,FALSE)</f>
        <v>video</v>
      </c>
      <c r="E23690" t="s">
        <v>1045</v>
      </c>
      <c r="F23690">
        <f>VLOOKUP(E23690,ReactionTypes!$B$2:$D23705,3,FALSE)</f>
        <v>75</v>
      </c>
      <c r="G23690" t="str">
        <f>VLOOKUP(E23690,ReactionTypes!$B$2:$D23705,2,FALSE)</f>
        <v>positive</v>
      </c>
      <c r="H23690" t="s">
        <v>1133</v>
      </c>
      <c r="I23690">
        <v>8</v>
      </c>
      <c r="J23690">
        <f t="shared" si="2588"/>
        <v>2055</v>
      </c>
    </row>
    <row r="23691" spans="1:10">
      <c r="A23691">
        <v>24632</v>
      </c>
      <c r="B23691" t="s">
        <v>997</v>
      </c>
      <c r="C23691" t="str">
        <f>VLOOKUP(B23691,Content!$B$2:$D25633,3,FALSE)</f>
        <v>food</v>
      </c>
      <c r="D23691" t="str">
        <f>VLOOKUP(B23691,Content!$B$2:$D25633,2,FALSE)</f>
        <v>video</v>
      </c>
      <c r="E23691" t="s">
        <v>1040</v>
      </c>
      <c r="F23691">
        <f>VLOOKUP(E23691,ReactionTypes!$B$2:$D23706,3,FALSE)</f>
        <v>35</v>
      </c>
      <c r="G23691" t="str">
        <f>VLOOKUP(E23691,ReactionTypes!$B$2:$D23706,2,FALSE)</f>
        <v>neutral</v>
      </c>
      <c r="H23691" s="4">
        <v>43928</v>
      </c>
      <c r="I23691">
        <f>MONTH(H23691)</f>
        <v>4</v>
      </c>
      <c r="J23691">
        <f t="shared" si="2588"/>
        <v>1978</v>
      </c>
    </row>
    <row r="23692" spans="1:10">
      <c r="A23692">
        <v>24633</v>
      </c>
      <c r="B23692" t="s">
        <v>997</v>
      </c>
      <c r="C23692" t="str">
        <f>VLOOKUP(B23692,Content!$B$2:$D25634,3,FALSE)</f>
        <v>food</v>
      </c>
      <c r="D23692" t="str">
        <f>VLOOKUP(B23692,Content!$B$2:$D25634,2,FALSE)</f>
        <v>video</v>
      </c>
      <c r="E23692" t="s">
        <v>1049</v>
      </c>
      <c r="F23692">
        <f>VLOOKUP(E23692,ReactionTypes!$B$2:$D23707,3,FALSE)</f>
        <v>60</v>
      </c>
      <c r="G23692" t="str">
        <f>VLOOKUP(E23692,ReactionTypes!$B$2:$D23707,2,FALSE)</f>
        <v>positive</v>
      </c>
      <c r="H23692" t="s">
        <v>1218</v>
      </c>
      <c r="I23692">
        <v>3</v>
      </c>
      <c r="J23692">
        <f t="shared" si="2588"/>
        <v>1982</v>
      </c>
    </row>
    <row r="23693" spans="1:10">
      <c r="A23693">
        <v>24634</v>
      </c>
      <c r="B23693" t="s">
        <v>997</v>
      </c>
      <c r="C23693" t="str">
        <f>VLOOKUP(B23693,Content!$B$2:$D25635,3,FALSE)</f>
        <v>food</v>
      </c>
      <c r="D23693" t="str">
        <f>VLOOKUP(B23693,Content!$B$2:$D25635,2,FALSE)</f>
        <v>video</v>
      </c>
      <c r="E23693" t="s">
        <v>1037</v>
      </c>
      <c r="F23693">
        <f>VLOOKUP(E23693,ReactionTypes!$B$2:$D23708,3,FALSE)</f>
        <v>10</v>
      </c>
      <c r="G23693" t="str">
        <f>VLOOKUP(E23693,ReactionTypes!$B$2:$D23708,2,FALSE)</f>
        <v>negative</v>
      </c>
      <c r="H23693" s="4">
        <v>43931</v>
      </c>
      <c r="I23693">
        <f>MONTH(H23693)</f>
        <v>4</v>
      </c>
      <c r="J23693">
        <f t="shared" si="2588"/>
        <v>1978</v>
      </c>
    </row>
    <row r="23694" spans="1:10">
      <c r="A23694">
        <v>24635</v>
      </c>
      <c r="B23694" t="s">
        <v>997</v>
      </c>
      <c r="C23694" t="str">
        <f>VLOOKUP(B23694,Content!$B$2:$D25636,3,FALSE)</f>
        <v>food</v>
      </c>
      <c r="D23694" t="str">
        <f>VLOOKUP(B23694,Content!$B$2:$D25636,2,FALSE)</f>
        <v>video</v>
      </c>
      <c r="E23694" t="s">
        <v>1045</v>
      </c>
      <c r="F23694">
        <f>VLOOKUP(E23694,ReactionTypes!$B$2:$D23709,3,FALSE)</f>
        <v>75</v>
      </c>
      <c r="G23694" t="str">
        <f>VLOOKUP(E23694,ReactionTypes!$B$2:$D23709,2,FALSE)</f>
        <v>positive</v>
      </c>
      <c r="H23694" t="s">
        <v>1126</v>
      </c>
      <c r="I23694">
        <v>12</v>
      </c>
      <c r="J23694">
        <f t="shared" si="2588"/>
        <v>2099</v>
      </c>
    </row>
    <row r="23695" spans="1:10">
      <c r="A23695">
        <v>24636</v>
      </c>
      <c r="B23695" t="s">
        <v>997</v>
      </c>
      <c r="C23695" t="str">
        <f>VLOOKUP(B23695,Content!$B$2:$D25637,3,FALSE)</f>
        <v>food</v>
      </c>
      <c r="D23695" t="str">
        <f>VLOOKUP(B23695,Content!$B$2:$D25637,2,FALSE)</f>
        <v>video</v>
      </c>
      <c r="E23695" t="s">
        <v>1038</v>
      </c>
      <c r="F23695">
        <f>VLOOKUP(E23695,ReactionTypes!$B$2:$D23710,3,FALSE)</f>
        <v>15</v>
      </c>
      <c r="G23695" t="str">
        <f>VLOOKUP(E23695,ReactionTypes!$B$2:$D23710,2,FALSE)</f>
        <v>negative</v>
      </c>
      <c r="H23695" s="4">
        <v>44143</v>
      </c>
      <c r="I23695">
        <f t="shared" ref="I23695:I23696" si="2590">MONTH(H23695)</f>
        <v>11</v>
      </c>
      <c r="J23695">
        <f t="shared" si="2588"/>
        <v>2055</v>
      </c>
    </row>
    <row r="23696" spans="1:10">
      <c r="A23696">
        <v>24637</v>
      </c>
      <c r="B23696" t="s">
        <v>997</v>
      </c>
      <c r="C23696" t="str">
        <f>VLOOKUP(B23696,Content!$B$2:$D25638,3,FALSE)</f>
        <v>food</v>
      </c>
      <c r="D23696" t="str">
        <f>VLOOKUP(B23696,Content!$B$2:$D25638,2,FALSE)</f>
        <v>video</v>
      </c>
      <c r="E23696" t="s">
        <v>1049</v>
      </c>
      <c r="F23696">
        <f>VLOOKUP(E23696,ReactionTypes!$B$2:$D23711,3,FALSE)</f>
        <v>60</v>
      </c>
      <c r="G23696" t="str">
        <f>VLOOKUP(E23696,ReactionTypes!$B$2:$D23711,2,FALSE)</f>
        <v>positive</v>
      </c>
      <c r="H23696" s="4">
        <v>43839</v>
      </c>
      <c r="I23696">
        <f t="shared" si="2590"/>
        <v>1</v>
      </c>
      <c r="J23696">
        <f t="shared" si="2588"/>
        <v>2142</v>
      </c>
    </row>
    <row r="23697" spans="1:10">
      <c r="A23697">
        <v>24638</v>
      </c>
      <c r="B23697" t="s">
        <v>997</v>
      </c>
      <c r="C23697" t="str">
        <f>VLOOKUP(B23697,Content!$B$2:$D25639,3,FALSE)</f>
        <v>food</v>
      </c>
      <c r="D23697" t="str">
        <f>VLOOKUP(B23697,Content!$B$2:$D25639,2,FALSE)</f>
        <v>video</v>
      </c>
      <c r="E23697" t="s">
        <v>1047</v>
      </c>
      <c r="F23697">
        <f>VLOOKUP(E23697,ReactionTypes!$B$2:$D23712,3,FALSE)</f>
        <v>12</v>
      </c>
      <c r="G23697" t="str">
        <f>VLOOKUP(E23697,ReactionTypes!$B$2:$D23712,2,FALSE)</f>
        <v>negative</v>
      </c>
      <c r="H23697" t="s">
        <v>1178</v>
      </c>
      <c r="I23697">
        <v>11</v>
      </c>
      <c r="J23697">
        <f t="shared" si="2588"/>
        <v>2055</v>
      </c>
    </row>
    <row r="23698" spans="1:10">
      <c r="A23698">
        <v>24639</v>
      </c>
      <c r="B23698" t="s">
        <v>997</v>
      </c>
      <c r="C23698" t="str">
        <f>VLOOKUP(B23698,Content!$B$2:$D25640,3,FALSE)</f>
        <v>food</v>
      </c>
      <c r="D23698" t="str">
        <f>VLOOKUP(B23698,Content!$B$2:$D25640,2,FALSE)</f>
        <v>video</v>
      </c>
      <c r="E23698" t="s">
        <v>1050</v>
      </c>
      <c r="F23698">
        <f>VLOOKUP(E23698,ReactionTypes!$B$2:$D23713,3,FALSE)</f>
        <v>70</v>
      </c>
      <c r="G23698" t="str">
        <f>VLOOKUP(E23698,ReactionTypes!$B$2:$D23713,2,FALSE)</f>
        <v>positive</v>
      </c>
      <c r="H23698" t="s">
        <v>1159</v>
      </c>
      <c r="I23698">
        <v>12</v>
      </c>
      <c r="J23698">
        <f t="shared" si="2588"/>
        <v>2099</v>
      </c>
    </row>
    <row r="23699" spans="1:10">
      <c r="A23699">
        <v>24640</v>
      </c>
      <c r="B23699" t="s">
        <v>997</v>
      </c>
      <c r="C23699" t="str">
        <f>VLOOKUP(B23699,Content!$B$2:$D25641,3,FALSE)</f>
        <v>food</v>
      </c>
      <c r="D23699" t="str">
        <f>VLOOKUP(B23699,Content!$B$2:$D25641,2,FALSE)</f>
        <v>video</v>
      </c>
      <c r="E23699" t="s">
        <v>1041</v>
      </c>
      <c r="F23699">
        <f>VLOOKUP(E23699,ReactionTypes!$B$2:$D23714,3,FALSE)</f>
        <v>70</v>
      </c>
      <c r="G23699" t="str">
        <f>VLOOKUP(E23699,ReactionTypes!$B$2:$D23714,2,FALSE)</f>
        <v>positive</v>
      </c>
      <c r="H23699" t="s">
        <v>1272</v>
      </c>
      <c r="I23699">
        <v>5</v>
      </c>
      <c r="J23699">
        <f t="shared" si="2588"/>
        <v>2110</v>
      </c>
    </row>
    <row r="23700" spans="1:10">
      <c r="A23700">
        <v>24641</v>
      </c>
      <c r="B23700" t="s">
        <v>997</v>
      </c>
      <c r="C23700" t="str">
        <f>VLOOKUP(B23700,Content!$B$2:$D25642,3,FALSE)</f>
        <v>food</v>
      </c>
      <c r="D23700" t="str">
        <f>VLOOKUP(B23700,Content!$B$2:$D25642,2,FALSE)</f>
        <v>video</v>
      </c>
      <c r="E23700" t="s">
        <v>1048</v>
      </c>
      <c r="F23700">
        <f>VLOOKUP(E23700,ReactionTypes!$B$2:$D23715,3,FALSE)</f>
        <v>50</v>
      </c>
      <c r="G23700" t="str">
        <f>VLOOKUP(E23700,ReactionTypes!$B$2:$D23715,2,FALSE)</f>
        <v>positive</v>
      </c>
      <c r="H23700" s="4">
        <v>44472</v>
      </c>
      <c r="I23700">
        <f>MONTH(H23700)</f>
        <v>10</v>
      </c>
      <c r="J23700">
        <f t="shared" si="2588"/>
        <v>2087</v>
      </c>
    </row>
    <row r="23701" spans="1:10">
      <c r="A23701">
        <v>24642</v>
      </c>
      <c r="B23701" t="s">
        <v>997</v>
      </c>
      <c r="C23701" t="str">
        <f>VLOOKUP(B23701,Content!$B$2:$D25643,3,FALSE)</f>
        <v>food</v>
      </c>
      <c r="D23701" t="str">
        <f>VLOOKUP(B23701,Content!$B$2:$D25643,2,FALSE)</f>
        <v>video</v>
      </c>
      <c r="E23701" t="s">
        <v>1036</v>
      </c>
      <c r="F23701">
        <f>VLOOKUP(E23701,ReactionTypes!$B$2:$D23716,3,FALSE)</f>
        <v>0</v>
      </c>
      <c r="G23701" t="str">
        <f>VLOOKUP(E23701,ReactionTypes!$B$2:$D23716,2,FALSE)</f>
        <v>negative</v>
      </c>
      <c r="H23701" t="s">
        <v>1182</v>
      </c>
      <c r="I23701">
        <v>7</v>
      </c>
      <c r="J23701">
        <f t="shared" si="2588"/>
        <v>2116</v>
      </c>
    </row>
    <row r="23702" spans="1:10">
      <c r="A23702">
        <v>24643</v>
      </c>
      <c r="B23702" t="s">
        <v>997</v>
      </c>
      <c r="C23702" t="str">
        <f>VLOOKUP(B23702,Content!$B$2:$D25644,3,FALSE)</f>
        <v>food</v>
      </c>
      <c r="D23702" t="str">
        <f>VLOOKUP(B23702,Content!$B$2:$D25644,2,FALSE)</f>
        <v>video</v>
      </c>
      <c r="E23702" t="s">
        <v>1038</v>
      </c>
      <c r="F23702">
        <f>VLOOKUP(E23702,ReactionTypes!$B$2:$D23717,3,FALSE)</f>
        <v>15</v>
      </c>
      <c r="G23702" t="str">
        <f>VLOOKUP(E23702,ReactionTypes!$B$2:$D23717,2,FALSE)</f>
        <v>negative</v>
      </c>
      <c r="H23702" t="s">
        <v>1113</v>
      </c>
      <c r="I23702">
        <v>12</v>
      </c>
      <c r="J23702">
        <f t="shared" si="2588"/>
        <v>2099</v>
      </c>
    </row>
    <row r="23703" spans="1:10">
      <c r="A23703">
        <v>24644</v>
      </c>
      <c r="B23703" t="s">
        <v>997</v>
      </c>
      <c r="C23703" t="str">
        <f>VLOOKUP(B23703,Content!$B$2:$D25645,3,FALSE)</f>
        <v>food</v>
      </c>
      <c r="D23703" t="str">
        <f>VLOOKUP(B23703,Content!$B$2:$D25645,2,FALSE)</f>
        <v>video</v>
      </c>
      <c r="E23703" t="s">
        <v>1042</v>
      </c>
      <c r="F23703">
        <f>VLOOKUP(E23703,ReactionTypes!$B$2:$D23718,3,FALSE)</f>
        <v>5</v>
      </c>
      <c r="G23703" t="str">
        <f>VLOOKUP(E23703,ReactionTypes!$B$2:$D23718,2,FALSE)</f>
        <v>negative</v>
      </c>
      <c r="H23703" s="4">
        <v>44533</v>
      </c>
      <c r="I23703">
        <f>MONTH(H23703)</f>
        <v>12</v>
      </c>
      <c r="J23703">
        <f t="shared" si="2588"/>
        <v>2099</v>
      </c>
    </row>
    <row r="23704" spans="1:10">
      <c r="A23704">
        <v>24645</v>
      </c>
      <c r="B23704" t="s">
        <v>997</v>
      </c>
      <c r="C23704" t="str">
        <f>VLOOKUP(B23704,Content!$B$2:$D25646,3,FALSE)</f>
        <v>food</v>
      </c>
      <c r="D23704" t="str">
        <f>VLOOKUP(B23704,Content!$B$2:$D25646,2,FALSE)</f>
        <v>video</v>
      </c>
      <c r="E23704" t="s">
        <v>1045</v>
      </c>
      <c r="F23704">
        <f>VLOOKUP(E23704,ReactionTypes!$B$2:$D23719,3,FALSE)</f>
        <v>75</v>
      </c>
      <c r="G23704" t="str">
        <f>VLOOKUP(E23704,ReactionTypes!$B$2:$D23719,2,FALSE)</f>
        <v>positive</v>
      </c>
      <c r="H23704" t="s">
        <v>1154</v>
      </c>
      <c r="I23704">
        <v>8</v>
      </c>
      <c r="J23704">
        <f t="shared" si="2588"/>
        <v>2055</v>
      </c>
    </row>
    <row r="23705" spans="1:10">
      <c r="A23705">
        <v>24646</v>
      </c>
      <c r="B23705" t="s">
        <v>997</v>
      </c>
      <c r="C23705" t="str">
        <f>VLOOKUP(B23705,Content!$B$2:$D25647,3,FALSE)</f>
        <v>food</v>
      </c>
      <c r="D23705" t="str">
        <f>VLOOKUP(B23705,Content!$B$2:$D25647,2,FALSE)</f>
        <v>video</v>
      </c>
      <c r="E23705" t="s">
        <v>1044</v>
      </c>
      <c r="F23705">
        <f>VLOOKUP(E23705,ReactionTypes!$B$2:$D23720,3,FALSE)</f>
        <v>20</v>
      </c>
      <c r="G23705" t="str">
        <f>VLOOKUP(E23705,ReactionTypes!$B$2:$D23720,2,FALSE)</f>
        <v>neutral</v>
      </c>
      <c r="H23705" s="4">
        <v>44410</v>
      </c>
      <c r="I23705">
        <f>MONTH(H23705)</f>
        <v>8</v>
      </c>
      <c r="J23705">
        <f t="shared" si="2588"/>
        <v>2055</v>
      </c>
    </row>
    <row r="23706" spans="1:10">
      <c r="A23706">
        <v>24647</v>
      </c>
      <c r="B23706" t="s">
        <v>997</v>
      </c>
      <c r="C23706" t="str">
        <f>VLOOKUP(B23706,Content!$B$2:$D25648,3,FALSE)</f>
        <v>food</v>
      </c>
      <c r="D23706" t="str">
        <f>VLOOKUP(B23706,Content!$B$2:$D25648,2,FALSE)</f>
        <v>video</v>
      </c>
      <c r="E23706" t="s">
        <v>1042</v>
      </c>
      <c r="F23706">
        <f>VLOOKUP(E23706,ReactionTypes!$B$2:$D23721,3,FALSE)</f>
        <v>5</v>
      </c>
      <c r="G23706" t="str">
        <f>VLOOKUP(E23706,ReactionTypes!$B$2:$D23721,2,FALSE)</f>
        <v>negative</v>
      </c>
      <c r="H23706" t="s">
        <v>1206</v>
      </c>
      <c r="I23706">
        <v>2</v>
      </c>
      <c r="J23706">
        <f t="shared" si="2588"/>
        <v>1890</v>
      </c>
    </row>
    <row r="23707" spans="1:10">
      <c r="A23707">
        <v>24648</v>
      </c>
      <c r="B23707" t="s">
        <v>997</v>
      </c>
      <c r="C23707" t="str">
        <f>VLOOKUP(B23707,Content!$B$2:$D25649,3,FALSE)</f>
        <v>food</v>
      </c>
      <c r="D23707" t="str">
        <f>VLOOKUP(B23707,Content!$B$2:$D25649,2,FALSE)</f>
        <v>video</v>
      </c>
      <c r="E23707" t="s">
        <v>1051</v>
      </c>
      <c r="F23707">
        <f>VLOOKUP(E23707,ReactionTypes!$B$2:$D23722,3,FALSE)</f>
        <v>72</v>
      </c>
      <c r="G23707" t="str">
        <f>VLOOKUP(E23707,ReactionTypes!$B$2:$D23722,2,FALSE)</f>
        <v>positive</v>
      </c>
      <c r="H23707" s="4">
        <v>44228</v>
      </c>
      <c r="I23707">
        <f>MONTH(H23707)</f>
        <v>2</v>
      </c>
      <c r="J23707">
        <f t="shared" si="2588"/>
        <v>1890</v>
      </c>
    </row>
    <row r="23708" spans="1:10">
      <c r="A23708">
        <v>24649</v>
      </c>
      <c r="B23708" t="s">
        <v>997</v>
      </c>
      <c r="C23708" t="str">
        <f>VLOOKUP(B23708,Content!$B$2:$D25650,3,FALSE)</f>
        <v>food</v>
      </c>
      <c r="D23708" t="str">
        <f>VLOOKUP(B23708,Content!$B$2:$D25650,2,FALSE)</f>
        <v>video</v>
      </c>
      <c r="E23708" t="s">
        <v>1043</v>
      </c>
      <c r="F23708">
        <f>VLOOKUP(E23708,ReactionTypes!$B$2:$D23723,3,FALSE)</f>
        <v>65</v>
      </c>
      <c r="G23708" t="str">
        <f>VLOOKUP(E23708,ReactionTypes!$B$2:$D23723,2,FALSE)</f>
        <v>positive</v>
      </c>
      <c r="H23708" t="s">
        <v>1068</v>
      </c>
      <c r="I23708">
        <v>11</v>
      </c>
      <c r="J23708">
        <f t="shared" si="2588"/>
        <v>2055</v>
      </c>
    </row>
    <row r="23709" spans="1:10">
      <c r="A23709">
        <v>24650</v>
      </c>
      <c r="B23709" t="s">
        <v>997</v>
      </c>
      <c r="C23709" t="str">
        <f>VLOOKUP(B23709,Content!$B$2:$D25651,3,FALSE)</f>
        <v>food</v>
      </c>
      <c r="D23709" t="str">
        <f>VLOOKUP(B23709,Content!$B$2:$D25651,2,FALSE)</f>
        <v>video</v>
      </c>
      <c r="E23709" t="s">
        <v>1039</v>
      </c>
      <c r="F23709">
        <f>VLOOKUP(E23709,ReactionTypes!$B$2:$D23724,3,FALSE)</f>
        <v>30</v>
      </c>
      <c r="G23709" t="str">
        <f>VLOOKUP(E23709,ReactionTypes!$B$2:$D23724,2,FALSE)</f>
        <v>positive</v>
      </c>
      <c r="H23709" t="s">
        <v>1206</v>
      </c>
      <c r="I23709">
        <v>2</v>
      </c>
      <c r="J23709">
        <f t="shared" si="2588"/>
        <v>1890</v>
      </c>
    </row>
    <row r="23710" spans="1:10">
      <c r="A23710">
        <v>24651</v>
      </c>
      <c r="B23710" t="s">
        <v>997</v>
      </c>
      <c r="C23710" t="str">
        <f>VLOOKUP(B23710,Content!$B$2:$D25652,3,FALSE)</f>
        <v>food</v>
      </c>
      <c r="D23710" t="str">
        <f>VLOOKUP(B23710,Content!$B$2:$D25652,2,FALSE)</f>
        <v>video</v>
      </c>
      <c r="E23710" t="s">
        <v>1044</v>
      </c>
      <c r="F23710">
        <f>VLOOKUP(E23710,ReactionTypes!$B$2:$D23725,3,FALSE)</f>
        <v>20</v>
      </c>
      <c r="G23710" t="str">
        <f>VLOOKUP(E23710,ReactionTypes!$B$2:$D23725,2,FALSE)</f>
        <v>neutral</v>
      </c>
      <c r="H23710" t="s">
        <v>1146</v>
      </c>
      <c r="I23710">
        <v>8</v>
      </c>
      <c r="J23710">
        <f t="shared" si="2588"/>
        <v>2055</v>
      </c>
    </row>
    <row r="23711" spans="1:10">
      <c r="A23711">
        <v>24652</v>
      </c>
      <c r="B23711" t="s">
        <v>997</v>
      </c>
      <c r="C23711" t="str">
        <f>VLOOKUP(B23711,Content!$B$2:$D25653,3,FALSE)</f>
        <v>food</v>
      </c>
      <c r="D23711" t="str">
        <f>VLOOKUP(B23711,Content!$B$2:$D25653,2,FALSE)</f>
        <v>video</v>
      </c>
      <c r="E23711" t="s">
        <v>1044</v>
      </c>
      <c r="F23711">
        <f>VLOOKUP(E23711,ReactionTypes!$B$2:$D23726,3,FALSE)</f>
        <v>20</v>
      </c>
      <c r="G23711" t="str">
        <f>VLOOKUP(E23711,ReactionTypes!$B$2:$D23726,2,FALSE)</f>
        <v>neutral</v>
      </c>
      <c r="H23711" t="s">
        <v>1123</v>
      </c>
      <c r="I23711">
        <v>10</v>
      </c>
      <c r="J23711">
        <f t="shared" si="2588"/>
        <v>2087</v>
      </c>
    </row>
    <row r="23712" spans="1:10">
      <c r="A23712">
        <v>24653</v>
      </c>
      <c r="B23712" t="s">
        <v>997</v>
      </c>
      <c r="C23712" t="str">
        <f>VLOOKUP(B23712,Content!$B$2:$D25654,3,FALSE)</f>
        <v>food</v>
      </c>
      <c r="D23712" t="str">
        <f>VLOOKUP(B23712,Content!$B$2:$D25654,2,FALSE)</f>
        <v>video</v>
      </c>
      <c r="E23712" t="s">
        <v>1047</v>
      </c>
      <c r="F23712">
        <f>VLOOKUP(E23712,ReactionTypes!$B$2:$D23727,3,FALSE)</f>
        <v>12</v>
      </c>
      <c r="G23712" t="str">
        <f>VLOOKUP(E23712,ReactionTypes!$B$2:$D23727,2,FALSE)</f>
        <v>negative</v>
      </c>
      <c r="H23712" t="s">
        <v>1122</v>
      </c>
      <c r="I23712">
        <v>9</v>
      </c>
      <c r="J23712">
        <f t="shared" si="2588"/>
        <v>1991</v>
      </c>
    </row>
    <row r="23713" spans="1:10">
      <c r="A23713">
        <v>24654</v>
      </c>
      <c r="B23713" t="s">
        <v>997</v>
      </c>
      <c r="C23713" t="str">
        <f>VLOOKUP(B23713,Content!$B$2:$D25655,3,FALSE)</f>
        <v>food</v>
      </c>
      <c r="D23713" t="str">
        <f>VLOOKUP(B23713,Content!$B$2:$D25655,2,FALSE)</f>
        <v>video</v>
      </c>
      <c r="E23713" t="s">
        <v>1042</v>
      </c>
      <c r="F23713">
        <f>VLOOKUP(E23713,ReactionTypes!$B$2:$D23728,3,FALSE)</f>
        <v>5</v>
      </c>
      <c r="G23713" t="str">
        <f>VLOOKUP(E23713,ReactionTypes!$B$2:$D23728,2,FALSE)</f>
        <v>negative</v>
      </c>
      <c r="H23713" t="s">
        <v>1158</v>
      </c>
      <c r="I23713">
        <v>9</v>
      </c>
      <c r="J23713">
        <f t="shared" si="2588"/>
        <v>1991</v>
      </c>
    </row>
    <row r="23714" spans="1:10">
      <c r="A23714">
        <v>24655</v>
      </c>
      <c r="B23714" t="s">
        <v>997</v>
      </c>
      <c r="C23714" t="str">
        <f>VLOOKUP(B23714,Content!$B$2:$D25656,3,FALSE)</f>
        <v>food</v>
      </c>
      <c r="D23714" t="str">
        <f>VLOOKUP(B23714,Content!$B$2:$D25656,2,FALSE)</f>
        <v>video</v>
      </c>
      <c r="E23714" t="s">
        <v>1049</v>
      </c>
      <c r="F23714">
        <f>VLOOKUP(E23714,ReactionTypes!$B$2:$D23729,3,FALSE)</f>
        <v>60</v>
      </c>
      <c r="G23714" t="str">
        <f>VLOOKUP(E23714,ReactionTypes!$B$2:$D23729,2,FALSE)</f>
        <v>positive</v>
      </c>
      <c r="H23714" s="4">
        <v>44023</v>
      </c>
      <c r="I23714">
        <f t="shared" ref="I23714:I23719" si="2591">MONTH(H23714)</f>
        <v>7</v>
      </c>
      <c r="J23714">
        <f t="shared" si="2588"/>
        <v>2116</v>
      </c>
    </row>
    <row r="23715" spans="1:10">
      <c r="A23715">
        <v>24656</v>
      </c>
      <c r="B23715" t="s">
        <v>997</v>
      </c>
      <c r="C23715" t="str">
        <f>VLOOKUP(B23715,Content!$B$2:$D25657,3,FALSE)</f>
        <v>food</v>
      </c>
      <c r="D23715" t="str">
        <f>VLOOKUP(B23715,Content!$B$2:$D25657,2,FALSE)</f>
        <v>video</v>
      </c>
      <c r="E23715" t="s">
        <v>1043</v>
      </c>
      <c r="F23715">
        <f>VLOOKUP(E23715,ReactionTypes!$B$2:$D23730,3,FALSE)</f>
        <v>65</v>
      </c>
      <c r="G23715" t="str">
        <f>VLOOKUP(E23715,ReactionTypes!$B$2:$D23730,2,FALSE)</f>
        <v>positive</v>
      </c>
      <c r="H23715" s="4">
        <v>43932</v>
      </c>
      <c r="I23715">
        <f t="shared" si="2591"/>
        <v>4</v>
      </c>
      <c r="J23715">
        <f t="shared" si="2588"/>
        <v>1978</v>
      </c>
    </row>
    <row r="23716" spans="1:10">
      <c r="A23716">
        <v>24658</v>
      </c>
      <c r="B23716" t="s">
        <v>998</v>
      </c>
      <c r="C23716" t="str">
        <f>VLOOKUP(B23716,Content!$B$2:$D25659,3,FALSE)</f>
        <v>animals</v>
      </c>
      <c r="D23716" t="str">
        <f>VLOOKUP(B23716,Content!$B$2:$D25659,2,FALSE)</f>
        <v>GIF</v>
      </c>
      <c r="E23716" t="s">
        <v>1041</v>
      </c>
      <c r="F23716">
        <f>VLOOKUP(E23716,ReactionTypes!$B$2:$D23731,3,FALSE)</f>
        <v>70</v>
      </c>
      <c r="G23716" t="str">
        <f>VLOOKUP(E23716,ReactionTypes!$B$2:$D23731,2,FALSE)</f>
        <v>positive</v>
      </c>
      <c r="H23716" s="4">
        <v>44024</v>
      </c>
      <c r="I23716">
        <f t="shared" si="2591"/>
        <v>7</v>
      </c>
      <c r="J23716">
        <f t="shared" si="2588"/>
        <v>2116</v>
      </c>
    </row>
    <row r="23717" spans="1:10">
      <c r="A23717">
        <v>24659</v>
      </c>
      <c r="B23717" t="s">
        <v>998</v>
      </c>
      <c r="C23717" t="str">
        <f>VLOOKUP(B23717,Content!$B$2:$D25660,3,FALSE)</f>
        <v>animals</v>
      </c>
      <c r="D23717" t="str">
        <f>VLOOKUP(B23717,Content!$B$2:$D25660,2,FALSE)</f>
        <v>GIF</v>
      </c>
      <c r="E23717" t="s">
        <v>1038</v>
      </c>
      <c r="F23717">
        <f>VLOOKUP(E23717,ReactionTypes!$B$2:$D23732,3,FALSE)</f>
        <v>15</v>
      </c>
      <c r="G23717" t="str">
        <f>VLOOKUP(E23717,ReactionTypes!$B$2:$D23732,2,FALSE)</f>
        <v>negative</v>
      </c>
      <c r="H23717" s="4">
        <v>44022</v>
      </c>
      <c r="I23717">
        <f t="shared" si="2591"/>
        <v>7</v>
      </c>
      <c r="J23717">
        <f t="shared" si="2588"/>
        <v>2116</v>
      </c>
    </row>
    <row r="23718" spans="1:10">
      <c r="A23718">
        <v>24660</v>
      </c>
      <c r="B23718" t="s">
        <v>998</v>
      </c>
      <c r="C23718" t="str">
        <f>VLOOKUP(B23718,Content!$B$2:$D25661,3,FALSE)</f>
        <v>animals</v>
      </c>
      <c r="D23718" t="str">
        <f>VLOOKUP(B23718,Content!$B$2:$D25661,2,FALSE)</f>
        <v>GIF</v>
      </c>
      <c r="E23718" t="s">
        <v>1043</v>
      </c>
      <c r="F23718">
        <f>VLOOKUP(E23718,ReactionTypes!$B$2:$D23733,3,FALSE)</f>
        <v>65</v>
      </c>
      <c r="G23718" t="str">
        <f>VLOOKUP(E23718,ReactionTypes!$B$2:$D23733,2,FALSE)</f>
        <v>positive</v>
      </c>
      <c r="H23718" s="4">
        <v>44175</v>
      </c>
      <c r="I23718">
        <f t="shared" si="2591"/>
        <v>12</v>
      </c>
      <c r="J23718">
        <f t="shared" si="2588"/>
        <v>2099</v>
      </c>
    </row>
    <row r="23719" spans="1:10">
      <c r="A23719">
        <v>24661</v>
      </c>
      <c r="B23719" t="s">
        <v>998</v>
      </c>
      <c r="C23719" t="str">
        <f>VLOOKUP(B23719,Content!$B$2:$D25662,3,FALSE)</f>
        <v>animals</v>
      </c>
      <c r="D23719" t="str">
        <f>VLOOKUP(B23719,Content!$B$2:$D25662,2,FALSE)</f>
        <v>GIF</v>
      </c>
      <c r="E23719" t="s">
        <v>1044</v>
      </c>
      <c r="F23719">
        <f>VLOOKUP(E23719,ReactionTypes!$B$2:$D23734,3,FALSE)</f>
        <v>20</v>
      </c>
      <c r="G23719" t="str">
        <f>VLOOKUP(E23719,ReactionTypes!$B$2:$D23734,2,FALSE)</f>
        <v>neutral</v>
      </c>
      <c r="H23719" s="4">
        <v>44256</v>
      </c>
      <c r="I23719">
        <f t="shared" si="2591"/>
        <v>3</v>
      </c>
      <c r="J23719">
        <f t="shared" si="2588"/>
        <v>1982</v>
      </c>
    </row>
    <row r="23720" spans="1:10">
      <c r="A23720">
        <v>24662</v>
      </c>
      <c r="B23720" t="s">
        <v>998</v>
      </c>
      <c r="C23720" t="str">
        <f>VLOOKUP(B23720,Content!$B$2:$D25663,3,FALSE)</f>
        <v>animals</v>
      </c>
      <c r="D23720" t="str">
        <f>VLOOKUP(B23720,Content!$B$2:$D25663,2,FALSE)</f>
        <v>GIF</v>
      </c>
      <c r="E23720" t="s">
        <v>1037</v>
      </c>
      <c r="F23720">
        <f>VLOOKUP(E23720,ReactionTypes!$B$2:$D23735,3,FALSE)</f>
        <v>10</v>
      </c>
      <c r="G23720" t="str">
        <f>VLOOKUP(E23720,ReactionTypes!$B$2:$D23735,2,FALSE)</f>
        <v>negative</v>
      </c>
      <c r="H23720" t="s">
        <v>1067</v>
      </c>
      <c r="I23720">
        <v>9</v>
      </c>
      <c r="J23720">
        <f t="shared" si="2588"/>
        <v>1991</v>
      </c>
    </row>
    <row r="23721" spans="1:10">
      <c r="A23721">
        <v>24663</v>
      </c>
      <c r="B23721" t="s">
        <v>998</v>
      </c>
      <c r="C23721" t="str">
        <f>VLOOKUP(B23721,Content!$B$2:$D25664,3,FALSE)</f>
        <v>animals</v>
      </c>
      <c r="D23721" t="str">
        <f>VLOOKUP(B23721,Content!$B$2:$D25664,2,FALSE)</f>
        <v>GIF</v>
      </c>
      <c r="E23721" t="s">
        <v>1038</v>
      </c>
      <c r="F23721">
        <f>VLOOKUP(E23721,ReactionTypes!$B$2:$D23736,3,FALSE)</f>
        <v>15</v>
      </c>
      <c r="G23721" t="str">
        <f>VLOOKUP(E23721,ReactionTypes!$B$2:$D23736,2,FALSE)</f>
        <v>negative</v>
      </c>
      <c r="H23721" s="4">
        <v>44379</v>
      </c>
      <c r="I23721">
        <f t="shared" ref="I23721:I23722" si="2592">MONTH(H23721)</f>
        <v>7</v>
      </c>
      <c r="J23721">
        <f t="shared" si="2588"/>
        <v>2116</v>
      </c>
    </row>
    <row r="23722" spans="1:10">
      <c r="A23722">
        <v>24664</v>
      </c>
      <c r="B23722" t="s">
        <v>998</v>
      </c>
      <c r="C23722" t="str">
        <f>VLOOKUP(B23722,Content!$B$2:$D25665,3,FALSE)</f>
        <v>animals</v>
      </c>
      <c r="D23722" t="str">
        <f>VLOOKUP(B23722,Content!$B$2:$D25665,2,FALSE)</f>
        <v>GIF</v>
      </c>
      <c r="E23722" t="s">
        <v>1036</v>
      </c>
      <c r="F23722">
        <f>VLOOKUP(E23722,ReactionTypes!$B$2:$D23737,3,FALSE)</f>
        <v>0</v>
      </c>
      <c r="G23722" t="str">
        <f>VLOOKUP(E23722,ReactionTypes!$B$2:$D23737,2,FALSE)</f>
        <v>negative</v>
      </c>
      <c r="H23722" s="4">
        <v>44112</v>
      </c>
      <c r="I23722">
        <f t="shared" si="2592"/>
        <v>10</v>
      </c>
      <c r="J23722">
        <f t="shared" si="2588"/>
        <v>2087</v>
      </c>
    </row>
    <row r="23723" spans="1:10">
      <c r="A23723">
        <v>24665</v>
      </c>
      <c r="B23723" t="s">
        <v>998</v>
      </c>
      <c r="C23723" t="str">
        <f>VLOOKUP(B23723,Content!$B$2:$D25666,3,FALSE)</f>
        <v>animals</v>
      </c>
      <c r="D23723" t="str">
        <f>VLOOKUP(B23723,Content!$B$2:$D25666,2,FALSE)</f>
        <v>GIF</v>
      </c>
      <c r="E23723" t="s">
        <v>1044</v>
      </c>
      <c r="F23723">
        <f>VLOOKUP(E23723,ReactionTypes!$B$2:$D23738,3,FALSE)</f>
        <v>20</v>
      </c>
      <c r="G23723" t="str">
        <f>VLOOKUP(E23723,ReactionTypes!$B$2:$D23738,2,FALSE)</f>
        <v>neutral</v>
      </c>
      <c r="H23723" t="s">
        <v>1272</v>
      </c>
      <c r="I23723">
        <v>5</v>
      </c>
      <c r="J23723">
        <f t="shared" si="2588"/>
        <v>2110</v>
      </c>
    </row>
    <row r="23724" spans="1:10">
      <c r="A23724">
        <v>24666</v>
      </c>
      <c r="B23724" t="s">
        <v>998</v>
      </c>
      <c r="C23724" t="str">
        <f>VLOOKUP(B23724,Content!$B$2:$D25667,3,FALSE)</f>
        <v>animals</v>
      </c>
      <c r="D23724" t="str">
        <f>VLOOKUP(B23724,Content!$B$2:$D25667,2,FALSE)</f>
        <v>GIF</v>
      </c>
      <c r="E23724" t="s">
        <v>1046</v>
      </c>
      <c r="F23724">
        <f>VLOOKUP(E23724,ReactionTypes!$B$2:$D23739,3,FALSE)</f>
        <v>45</v>
      </c>
      <c r="G23724" t="str">
        <f>VLOOKUP(E23724,ReactionTypes!$B$2:$D23739,2,FALSE)</f>
        <v>positive</v>
      </c>
      <c r="H23724" t="s">
        <v>1122</v>
      </c>
      <c r="I23724">
        <v>9</v>
      </c>
      <c r="J23724">
        <f t="shared" si="2588"/>
        <v>1991</v>
      </c>
    </row>
    <row r="23725" spans="1:10">
      <c r="A23725">
        <v>24667</v>
      </c>
      <c r="B23725" t="s">
        <v>998</v>
      </c>
      <c r="C23725" t="str">
        <f>VLOOKUP(B23725,Content!$B$2:$D25668,3,FALSE)</f>
        <v>animals</v>
      </c>
      <c r="D23725" t="str">
        <f>VLOOKUP(B23725,Content!$B$2:$D25668,2,FALSE)</f>
        <v>GIF</v>
      </c>
      <c r="E23725" t="s">
        <v>1043</v>
      </c>
      <c r="F23725">
        <f>VLOOKUP(E23725,ReactionTypes!$B$2:$D23740,3,FALSE)</f>
        <v>65</v>
      </c>
      <c r="G23725" t="str">
        <f>VLOOKUP(E23725,ReactionTypes!$B$2:$D23740,2,FALSE)</f>
        <v>positive</v>
      </c>
      <c r="H23725" t="s">
        <v>1199</v>
      </c>
      <c r="I23725">
        <v>6</v>
      </c>
      <c r="J23725">
        <f t="shared" si="2588"/>
        <v>2068</v>
      </c>
    </row>
    <row r="23726" spans="1:10">
      <c r="A23726">
        <v>24668</v>
      </c>
      <c r="B23726" t="s">
        <v>998</v>
      </c>
      <c r="C23726" t="str">
        <f>VLOOKUP(B23726,Content!$B$2:$D25669,3,FALSE)</f>
        <v>animals</v>
      </c>
      <c r="D23726" t="str">
        <f>VLOOKUP(B23726,Content!$B$2:$D25669,2,FALSE)</f>
        <v>GIF</v>
      </c>
      <c r="E23726" t="s">
        <v>1042</v>
      </c>
      <c r="F23726">
        <f>VLOOKUP(E23726,ReactionTypes!$B$2:$D23741,3,FALSE)</f>
        <v>5</v>
      </c>
      <c r="G23726" t="str">
        <f>VLOOKUP(E23726,ReactionTypes!$B$2:$D23741,2,FALSE)</f>
        <v>negative</v>
      </c>
      <c r="H23726" t="s">
        <v>1068</v>
      </c>
      <c r="I23726">
        <v>11</v>
      </c>
      <c r="J23726">
        <f t="shared" si="2588"/>
        <v>2055</v>
      </c>
    </row>
    <row r="23727" spans="1:10">
      <c r="A23727">
        <v>24669</v>
      </c>
      <c r="B23727" t="s">
        <v>998</v>
      </c>
      <c r="C23727" t="str">
        <f>VLOOKUP(B23727,Content!$B$2:$D25670,3,FALSE)</f>
        <v>animals</v>
      </c>
      <c r="D23727" t="str">
        <f>VLOOKUP(B23727,Content!$B$2:$D25670,2,FALSE)</f>
        <v>GIF</v>
      </c>
      <c r="E23727" t="s">
        <v>1047</v>
      </c>
      <c r="F23727">
        <f>VLOOKUP(E23727,ReactionTypes!$B$2:$D23742,3,FALSE)</f>
        <v>12</v>
      </c>
      <c r="G23727" t="str">
        <f>VLOOKUP(E23727,ReactionTypes!$B$2:$D23742,2,FALSE)</f>
        <v>negative</v>
      </c>
      <c r="H23727" t="s">
        <v>1269</v>
      </c>
      <c r="I23727">
        <v>3</v>
      </c>
      <c r="J23727">
        <f t="shared" si="2588"/>
        <v>1982</v>
      </c>
    </row>
    <row r="23728" spans="1:10">
      <c r="A23728">
        <v>24670</v>
      </c>
      <c r="B23728" t="s">
        <v>998</v>
      </c>
      <c r="C23728" t="str">
        <f>VLOOKUP(B23728,Content!$B$2:$D25671,3,FALSE)</f>
        <v>animals</v>
      </c>
      <c r="D23728" t="str">
        <f>VLOOKUP(B23728,Content!$B$2:$D25671,2,FALSE)</f>
        <v>GIF</v>
      </c>
      <c r="E23728" t="s">
        <v>1043</v>
      </c>
      <c r="F23728">
        <f>VLOOKUP(E23728,ReactionTypes!$B$2:$D23743,3,FALSE)</f>
        <v>65</v>
      </c>
      <c r="G23728" t="str">
        <f>VLOOKUP(E23728,ReactionTypes!$B$2:$D23743,2,FALSE)</f>
        <v>positive</v>
      </c>
      <c r="H23728" t="s">
        <v>1103</v>
      </c>
      <c r="I23728">
        <v>10</v>
      </c>
      <c r="J23728">
        <f t="shared" si="2588"/>
        <v>2087</v>
      </c>
    </row>
    <row r="23729" spans="1:10">
      <c r="A23729">
        <v>24671</v>
      </c>
      <c r="B23729" t="s">
        <v>998</v>
      </c>
      <c r="C23729" t="str">
        <f>VLOOKUP(B23729,Content!$B$2:$D25672,3,FALSE)</f>
        <v>animals</v>
      </c>
      <c r="D23729" t="str">
        <f>VLOOKUP(B23729,Content!$B$2:$D25672,2,FALSE)</f>
        <v>GIF</v>
      </c>
      <c r="E23729" t="s">
        <v>1039</v>
      </c>
      <c r="F23729">
        <f>VLOOKUP(E23729,ReactionTypes!$B$2:$D23744,3,FALSE)</f>
        <v>30</v>
      </c>
      <c r="G23729" t="str">
        <f>VLOOKUP(E23729,ReactionTypes!$B$2:$D23744,2,FALSE)</f>
        <v>positive</v>
      </c>
      <c r="H23729" t="s">
        <v>1263</v>
      </c>
      <c r="I23729">
        <v>4</v>
      </c>
      <c r="J23729">
        <f t="shared" si="2588"/>
        <v>1978</v>
      </c>
    </row>
    <row r="23730" spans="1:10">
      <c r="A23730">
        <v>24672</v>
      </c>
      <c r="B23730" t="s">
        <v>998</v>
      </c>
      <c r="C23730" t="str">
        <f>VLOOKUP(B23730,Content!$B$2:$D25673,3,FALSE)</f>
        <v>animals</v>
      </c>
      <c r="D23730" t="str">
        <f>VLOOKUP(B23730,Content!$B$2:$D25673,2,FALSE)</f>
        <v>GIF</v>
      </c>
      <c r="E23730" t="s">
        <v>1049</v>
      </c>
      <c r="F23730">
        <f>VLOOKUP(E23730,ReactionTypes!$B$2:$D23745,3,FALSE)</f>
        <v>60</v>
      </c>
      <c r="G23730" t="str">
        <f>VLOOKUP(E23730,ReactionTypes!$B$2:$D23745,2,FALSE)</f>
        <v>positive</v>
      </c>
      <c r="H23730" t="s">
        <v>1264</v>
      </c>
      <c r="I23730">
        <v>4</v>
      </c>
      <c r="J23730">
        <f t="shared" si="2588"/>
        <v>1978</v>
      </c>
    </row>
    <row r="23731" spans="1:10">
      <c r="A23731">
        <v>24673</v>
      </c>
      <c r="B23731" t="s">
        <v>998</v>
      </c>
      <c r="C23731" t="str">
        <f>VLOOKUP(B23731,Content!$B$2:$D25674,3,FALSE)</f>
        <v>animals</v>
      </c>
      <c r="D23731" t="str">
        <f>VLOOKUP(B23731,Content!$B$2:$D25674,2,FALSE)</f>
        <v>GIF</v>
      </c>
      <c r="E23731" t="s">
        <v>1040</v>
      </c>
      <c r="F23731">
        <f>VLOOKUP(E23731,ReactionTypes!$B$2:$D23746,3,FALSE)</f>
        <v>35</v>
      </c>
      <c r="G23731" t="str">
        <f>VLOOKUP(E23731,ReactionTypes!$B$2:$D23746,2,FALSE)</f>
        <v>neutral</v>
      </c>
      <c r="H23731" t="s">
        <v>1268</v>
      </c>
      <c r="I23731">
        <v>1</v>
      </c>
      <c r="J23731">
        <f t="shared" si="2588"/>
        <v>2142</v>
      </c>
    </row>
    <row r="23732" spans="1:10">
      <c r="A23732">
        <v>24674</v>
      </c>
      <c r="B23732" t="s">
        <v>998</v>
      </c>
      <c r="C23732" t="str">
        <f>VLOOKUP(B23732,Content!$B$2:$D25675,3,FALSE)</f>
        <v>animals</v>
      </c>
      <c r="D23732" t="str">
        <f>VLOOKUP(B23732,Content!$B$2:$D25675,2,FALSE)</f>
        <v>GIF</v>
      </c>
      <c r="E23732" t="s">
        <v>1049</v>
      </c>
      <c r="F23732">
        <f>VLOOKUP(E23732,ReactionTypes!$B$2:$D23747,3,FALSE)</f>
        <v>60</v>
      </c>
      <c r="G23732" t="str">
        <f>VLOOKUP(E23732,ReactionTypes!$B$2:$D23747,2,FALSE)</f>
        <v>positive</v>
      </c>
      <c r="H23732" s="4">
        <v>44383</v>
      </c>
      <c r="I23732">
        <f t="shared" ref="I23732:I23733" si="2593">MONTH(H23732)</f>
        <v>7</v>
      </c>
      <c r="J23732">
        <f t="shared" si="2588"/>
        <v>2116</v>
      </c>
    </row>
    <row r="23733" spans="1:10">
      <c r="A23733">
        <v>24675</v>
      </c>
      <c r="B23733" t="s">
        <v>998</v>
      </c>
      <c r="C23733" t="str">
        <f>VLOOKUP(B23733,Content!$B$2:$D25676,3,FALSE)</f>
        <v>animals</v>
      </c>
      <c r="D23733" t="str">
        <f>VLOOKUP(B23733,Content!$B$2:$D25676,2,FALSE)</f>
        <v>GIF</v>
      </c>
      <c r="E23733" t="s">
        <v>1043</v>
      </c>
      <c r="F23733">
        <f>VLOOKUP(E23733,ReactionTypes!$B$2:$D23748,3,FALSE)</f>
        <v>65</v>
      </c>
      <c r="G23733" t="str">
        <f>VLOOKUP(E23733,ReactionTypes!$B$2:$D23748,2,FALSE)</f>
        <v>positive</v>
      </c>
      <c r="H23733" s="4">
        <v>43840</v>
      </c>
      <c r="I23733">
        <f t="shared" si="2593"/>
        <v>1</v>
      </c>
      <c r="J23733">
        <f t="shared" si="2588"/>
        <v>2142</v>
      </c>
    </row>
    <row r="23734" spans="1:10">
      <c r="A23734">
        <v>24676</v>
      </c>
      <c r="B23734" t="s">
        <v>998</v>
      </c>
      <c r="C23734" t="str">
        <f>VLOOKUP(B23734,Content!$B$2:$D25677,3,FALSE)</f>
        <v>animals</v>
      </c>
      <c r="D23734" t="str">
        <f>VLOOKUP(B23734,Content!$B$2:$D25677,2,FALSE)</f>
        <v>GIF</v>
      </c>
      <c r="E23734" t="s">
        <v>1042</v>
      </c>
      <c r="F23734">
        <f>VLOOKUP(E23734,ReactionTypes!$B$2:$D23749,3,FALSE)</f>
        <v>5</v>
      </c>
      <c r="G23734" t="str">
        <f>VLOOKUP(E23734,ReactionTypes!$B$2:$D23749,2,FALSE)</f>
        <v>negative</v>
      </c>
      <c r="H23734" t="s">
        <v>1188</v>
      </c>
      <c r="I23734">
        <v>2</v>
      </c>
      <c r="J23734">
        <f t="shared" si="2588"/>
        <v>1890</v>
      </c>
    </row>
    <row r="23735" spans="1:10">
      <c r="A23735">
        <v>24677</v>
      </c>
      <c r="B23735" t="s">
        <v>998</v>
      </c>
      <c r="C23735" t="str">
        <f>VLOOKUP(B23735,Content!$B$2:$D25678,3,FALSE)</f>
        <v>animals</v>
      </c>
      <c r="D23735" t="str">
        <f>VLOOKUP(B23735,Content!$B$2:$D25678,2,FALSE)</f>
        <v>GIF</v>
      </c>
      <c r="E23735" t="s">
        <v>1041</v>
      </c>
      <c r="F23735">
        <f>VLOOKUP(E23735,ReactionTypes!$B$2:$D23750,3,FALSE)</f>
        <v>70</v>
      </c>
      <c r="G23735" t="str">
        <f>VLOOKUP(E23735,ReactionTypes!$B$2:$D23750,2,FALSE)</f>
        <v>positive</v>
      </c>
      <c r="H23735" t="s">
        <v>1140</v>
      </c>
      <c r="I23735">
        <v>10</v>
      </c>
      <c r="J23735">
        <f t="shared" si="2588"/>
        <v>2087</v>
      </c>
    </row>
    <row r="23736" spans="1:10">
      <c r="A23736">
        <v>24678</v>
      </c>
      <c r="B23736" t="s">
        <v>998</v>
      </c>
      <c r="C23736" t="str">
        <f>VLOOKUP(B23736,Content!$B$2:$D25679,3,FALSE)</f>
        <v>animals</v>
      </c>
      <c r="D23736" t="str">
        <f>VLOOKUP(B23736,Content!$B$2:$D25679,2,FALSE)</f>
        <v>GIF</v>
      </c>
      <c r="E23736" t="s">
        <v>1047</v>
      </c>
      <c r="F23736">
        <f>VLOOKUP(E23736,ReactionTypes!$B$2:$D23751,3,FALSE)</f>
        <v>12</v>
      </c>
      <c r="G23736" t="str">
        <f>VLOOKUP(E23736,ReactionTypes!$B$2:$D23751,2,FALSE)</f>
        <v>negative</v>
      </c>
      <c r="H23736" s="4">
        <v>44174</v>
      </c>
      <c r="I23736">
        <f>MONTH(H23736)</f>
        <v>12</v>
      </c>
      <c r="J23736">
        <f t="shared" si="2588"/>
        <v>2099</v>
      </c>
    </row>
    <row r="23737" spans="1:10">
      <c r="A23737">
        <v>24679</v>
      </c>
      <c r="B23737" t="s">
        <v>998</v>
      </c>
      <c r="C23737" t="str">
        <f>VLOOKUP(B23737,Content!$B$2:$D25680,3,FALSE)</f>
        <v>animals</v>
      </c>
      <c r="D23737" t="str">
        <f>VLOOKUP(B23737,Content!$B$2:$D25680,2,FALSE)</f>
        <v>GIF</v>
      </c>
      <c r="E23737" t="s">
        <v>1047</v>
      </c>
      <c r="F23737">
        <f>VLOOKUP(E23737,ReactionTypes!$B$2:$D23752,3,FALSE)</f>
        <v>12</v>
      </c>
      <c r="G23737" t="str">
        <f>VLOOKUP(E23737,ReactionTypes!$B$2:$D23752,2,FALSE)</f>
        <v>negative</v>
      </c>
      <c r="H23737" t="s">
        <v>1165</v>
      </c>
      <c r="I23737">
        <v>11</v>
      </c>
      <c r="J23737">
        <f t="shared" si="2588"/>
        <v>2055</v>
      </c>
    </row>
    <row r="23738" spans="1:10">
      <c r="A23738">
        <v>24680</v>
      </c>
      <c r="B23738" t="s">
        <v>998</v>
      </c>
      <c r="C23738" t="str">
        <f>VLOOKUP(B23738,Content!$B$2:$D25681,3,FALSE)</f>
        <v>animals</v>
      </c>
      <c r="D23738" t="str">
        <f>VLOOKUP(B23738,Content!$B$2:$D25681,2,FALSE)</f>
        <v>GIF</v>
      </c>
      <c r="E23738" t="s">
        <v>1037</v>
      </c>
      <c r="F23738">
        <f>VLOOKUP(E23738,ReactionTypes!$B$2:$D23753,3,FALSE)</f>
        <v>10</v>
      </c>
      <c r="G23738" t="str">
        <f>VLOOKUP(E23738,ReactionTypes!$B$2:$D23753,2,FALSE)</f>
        <v>negative</v>
      </c>
      <c r="H23738" t="s">
        <v>1080</v>
      </c>
      <c r="I23738">
        <v>7</v>
      </c>
      <c r="J23738">
        <f t="shared" si="2588"/>
        <v>2116</v>
      </c>
    </row>
    <row r="23739" spans="1:10">
      <c r="A23739">
        <v>24681</v>
      </c>
      <c r="B23739" t="s">
        <v>998</v>
      </c>
      <c r="C23739" t="str">
        <f>VLOOKUP(B23739,Content!$B$2:$D25682,3,FALSE)</f>
        <v>animals</v>
      </c>
      <c r="D23739" t="str">
        <f>VLOOKUP(B23739,Content!$B$2:$D25682,2,FALSE)</f>
        <v>GIF</v>
      </c>
      <c r="E23739" t="s">
        <v>1047</v>
      </c>
      <c r="F23739">
        <f>VLOOKUP(E23739,ReactionTypes!$B$2:$D23754,3,FALSE)</f>
        <v>12</v>
      </c>
      <c r="G23739" t="str">
        <f>VLOOKUP(E23739,ReactionTypes!$B$2:$D23754,2,FALSE)</f>
        <v>negative</v>
      </c>
      <c r="H23739" t="s">
        <v>1160</v>
      </c>
      <c r="I23739">
        <v>12</v>
      </c>
      <c r="J23739">
        <f t="shared" si="2588"/>
        <v>2099</v>
      </c>
    </row>
    <row r="23740" spans="1:10">
      <c r="A23740">
        <v>24682</v>
      </c>
      <c r="B23740" t="s">
        <v>998</v>
      </c>
      <c r="C23740" t="str">
        <f>VLOOKUP(B23740,Content!$B$2:$D25683,3,FALSE)</f>
        <v>animals</v>
      </c>
      <c r="D23740" t="str">
        <f>VLOOKUP(B23740,Content!$B$2:$D25683,2,FALSE)</f>
        <v>GIF</v>
      </c>
      <c r="E23740" t="s">
        <v>1039</v>
      </c>
      <c r="F23740">
        <f>VLOOKUP(E23740,ReactionTypes!$B$2:$D23755,3,FALSE)</f>
        <v>30</v>
      </c>
      <c r="G23740" t="str">
        <f>VLOOKUP(E23740,ReactionTypes!$B$2:$D23755,2,FALSE)</f>
        <v>positive</v>
      </c>
      <c r="H23740" t="s">
        <v>1130</v>
      </c>
      <c r="I23740">
        <v>7</v>
      </c>
      <c r="J23740">
        <f t="shared" si="2588"/>
        <v>2116</v>
      </c>
    </row>
    <row r="23741" spans="1:10">
      <c r="A23741">
        <v>24683</v>
      </c>
      <c r="B23741" t="s">
        <v>998</v>
      </c>
      <c r="C23741" t="str">
        <f>VLOOKUP(B23741,Content!$B$2:$D25684,3,FALSE)</f>
        <v>animals</v>
      </c>
      <c r="D23741" t="str">
        <f>VLOOKUP(B23741,Content!$B$2:$D25684,2,FALSE)</f>
        <v>GIF</v>
      </c>
      <c r="E23741" t="s">
        <v>1039</v>
      </c>
      <c r="F23741">
        <f>VLOOKUP(E23741,ReactionTypes!$B$2:$D23756,3,FALSE)</f>
        <v>30</v>
      </c>
      <c r="G23741" t="str">
        <f>VLOOKUP(E23741,ReactionTypes!$B$2:$D23756,2,FALSE)</f>
        <v>positive</v>
      </c>
      <c r="H23741" t="s">
        <v>1192</v>
      </c>
      <c r="I23741">
        <v>4</v>
      </c>
      <c r="J23741">
        <f t="shared" si="2588"/>
        <v>1978</v>
      </c>
    </row>
    <row r="23742" spans="1:10">
      <c r="A23742">
        <v>24684</v>
      </c>
      <c r="B23742" t="s">
        <v>998</v>
      </c>
      <c r="C23742" t="str">
        <f>VLOOKUP(B23742,Content!$B$2:$D25685,3,FALSE)</f>
        <v>animals</v>
      </c>
      <c r="D23742" t="str">
        <f>VLOOKUP(B23742,Content!$B$2:$D25685,2,FALSE)</f>
        <v>GIF</v>
      </c>
      <c r="E23742" t="s">
        <v>1042</v>
      </c>
      <c r="F23742">
        <f>VLOOKUP(E23742,ReactionTypes!$B$2:$D23757,3,FALSE)</f>
        <v>5</v>
      </c>
      <c r="G23742" t="str">
        <f>VLOOKUP(E23742,ReactionTypes!$B$2:$D23757,2,FALSE)</f>
        <v>negative</v>
      </c>
      <c r="H23742" s="4">
        <v>44351</v>
      </c>
      <c r="I23742">
        <f>MONTH(H23742)</f>
        <v>6</v>
      </c>
      <c r="J23742">
        <f t="shared" si="2588"/>
        <v>2068</v>
      </c>
    </row>
    <row r="23743" spans="1:10">
      <c r="A23743">
        <v>24685</v>
      </c>
      <c r="B23743" t="s">
        <v>998</v>
      </c>
      <c r="C23743" t="str">
        <f>VLOOKUP(B23743,Content!$B$2:$D25686,3,FALSE)</f>
        <v>animals</v>
      </c>
      <c r="D23743" t="str">
        <f>VLOOKUP(B23743,Content!$B$2:$D25686,2,FALSE)</f>
        <v>GIF</v>
      </c>
      <c r="E23743" t="s">
        <v>1042</v>
      </c>
      <c r="F23743">
        <f>VLOOKUP(E23743,ReactionTypes!$B$2:$D23758,3,FALSE)</f>
        <v>5</v>
      </c>
      <c r="G23743" t="str">
        <f>VLOOKUP(E23743,ReactionTypes!$B$2:$D23758,2,FALSE)</f>
        <v>negative</v>
      </c>
      <c r="H23743" t="s">
        <v>1133</v>
      </c>
      <c r="I23743">
        <v>8</v>
      </c>
      <c r="J23743">
        <f t="shared" si="2588"/>
        <v>2055</v>
      </c>
    </row>
    <row r="23744" spans="1:10">
      <c r="A23744">
        <v>24686</v>
      </c>
      <c r="B23744" t="s">
        <v>998</v>
      </c>
      <c r="C23744" t="str">
        <f>VLOOKUP(B23744,Content!$B$2:$D25687,3,FALSE)</f>
        <v>animals</v>
      </c>
      <c r="D23744" t="str">
        <f>VLOOKUP(B23744,Content!$B$2:$D25687,2,FALSE)</f>
        <v>GIF</v>
      </c>
      <c r="E23744" t="s">
        <v>1049</v>
      </c>
      <c r="F23744">
        <f>VLOOKUP(E23744,ReactionTypes!$B$2:$D23759,3,FALSE)</f>
        <v>60</v>
      </c>
      <c r="G23744" t="str">
        <f>VLOOKUP(E23744,ReactionTypes!$B$2:$D23759,2,FALSE)</f>
        <v>positive</v>
      </c>
      <c r="H23744" t="s">
        <v>1277</v>
      </c>
      <c r="I23744">
        <v>2</v>
      </c>
      <c r="J23744">
        <f t="shared" si="2588"/>
        <v>1890</v>
      </c>
    </row>
    <row r="23745" spans="1:10">
      <c r="A23745">
        <v>24687</v>
      </c>
      <c r="B23745" t="s">
        <v>998</v>
      </c>
      <c r="C23745" t="str">
        <f>VLOOKUP(B23745,Content!$B$2:$D25688,3,FALSE)</f>
        <v>animals</v>
      </c>
      <c r="D23745" t="str">
        <f>VLOOKUP(B23745,Content!$B$2:$D25688,2,FALSE)</f>
        <v>GIF</v>
      </c>
      <c r="E23745" t="s">
        <v>1040</v>
      </c>
      <c r="F23745">
        <f>VLOOKUP(E23745,ReactionTypes!$B$2:$D23760,3,FALSE)</f>
        <v>35</v>
      </c>
      <c r="G23745" t="str">
        <f>VLOOKUP(E23745,ReactionTypes!$B$2:$D23760,2,FALSE)</f>
        <v>neutral</v>
      </c>
      <c r="H23745" t="s">
        <v>1075</v>
      </c>
      <c r="I23745">
        <v>6</v>
      </c>
      <c r="J23745">
        <f t="shared" si="2588"/>
        <v>2068</v>
      </c>
    </row>
    <row r="23746" spans="1:10">
      <c r="A23746">
        <v>24688</v>
      </c>
      <c r="B23746" t="s">
        <v>998</v>
      </c>
      <c r="C23746" t="str">
        <f>VLOOKUP(B23746,Content!$B$2:$D25689,3,FALSE)</f>
        <v>animals</v>
      </c>
      <c r="D23746" t="str">
        <f>VLOOKUP(B23746,Content!$B$2:$D25689,2,FALSE)</f>
        <v>GIF</v>
      </c>
      <c r="E23746" t="s">
        <v>1045</v>
      </c>
      <c r="F23746">
        <f>VLOOKUP(E23746,ReactionTypes!$B$2:$D23761,3,FALSE)</f>
        <v>75</v>
      </c>
      <c r="G23746" t="str">
        <f>VLOOKUP(E23746,ReactionTypes!$B$2:$D23761,2,FALSE)</f>
        <v>positive</v>
      </c>
      <c r="H23746" t="s">
        <v>1108</v>
      </c>
      <c r="I23746">
        <v>6</v>
      </c>
      <c r="J23746">
        <f t="shared" si="2588"/>
        <v>2068</v>
      </c>
    </row>
    <row r="23747" spans="1:10">
      <c r="A23747">
        <v>24689</v>
      </c>
      <c r="B23747" t="s">
        <v>998</v>
      </c>
      <c r="C23747" t="str">
        <f>VLOOKUP(B23747,Content!$B$2:$D25690,3,FALSE)</f>
        <v>animals</v>
      </c>
      <c r="D23747" t="str">
        <f>VLOOKUP(B23747,Content!$B$2:$D25690,2,FALSE)</f>
        <v>GIF</v>
      </c>
      <c r="E23747" t="s">
        <v>1047</v>
      </c>
      <c r="F23747">
        <f>VLOOKUP(E23747,ReactionTypes!$B$2:$D23762,3,FALSE)</f>
        <v>12</v>
      </c>
      <c r="G23747" t="str">
        <f>VLOOKUP(E23747,ReactionTypes!$B$2:$D23762,2,FALSE)</f>
        <v>negative</v>
      </c>
      <c r="H23747" s="4">
        <v>44502</v>
      </c>
      <c r="I23747">
        <f>MONTH(H23747)</f>
        <v>11</v>
      </c>
      <c r="J23747">
        <f t="shared" ref="J23747:J23810" si="2594">COUNTIF($I$2:$I$24574,I23747)</f>
        <v>2055</v>
      </c>
    </row>
    <row r="23748" spans="1:10">
      <c r="A23748">
        <v>24690</v>
      </c>
      <c r="B23748" t="s">
        <v>998</v>
      </c>
      <c r="C23748" t="str">
        <f>VLOOKUP(B23748,Content!$B$2:$D25691,3,FALSE)</f>
        <v>animals</v>
      </c>
      <c r="D23748" t="str">
        <f>VLOOKUP(B23748,Content!$B$2:$D25691,2,FALSE)</f>
        <v>GIF</v>
      </c>
      <c r="E23748" t="s">
        <v>1039</v>
      </c>
      <c r="F23748">
        <f>VLOOKUP(E23748,ReactionTypes!$B$2:$D23763,3,FALSE)</f>
        <v>30</v>
      </c>
      <c r="G23748" t="str">
        <f>VLOOKUP(E23748,ReactionTypes!$B$2:$D23763,2,FALSE)</f>
        <v>positive</v>
      </c>
      <c r="H23748" t="s">
        <v>1158</v>
      </c>
      <c r="I23748">
        <v>9</v>
      </c>
      <c r="J23748">
        <f t="shared" si="2594"/>
        <v>1991</v>
      </c>
    </row>
    <row r="23749" spans="1:10">
      <c r="A23749">
        <v>24691</v>
      </c>
      <c r="B23749" t="s">
        <v>998</v>
      </c>
      <c r="C23749" t="str">
        <f>VLOOKUP(B23749,Content!$B$2:$D25692,3,FALSE)</f>
        <v>animals</v>
      </c>
      <c r="D23749" t="str">
        <f>VLOOKUP(B23749,Content!$B$2:$D25692,2,FALSE)</f>
        <v>GIF</v>
      </c>
      <c r="E23749" t="s">
        <v>1039</v>
      </c>
      <c r="F23749">
        <f>VLOOKUP(E23749,ReactionTypes!$B$2:$D23764,3,FALSE)</f>
        <v>30</v>
      </c>
      <c r="G23749" t="str">
        <f>VLOOKUP(E23749,ReactionTypes!$B$2:$D23764,2,FALSE)</f>
        <v>positive</v>
      </c>
      <c r="H23749" t="s">
        <v>1066</v>
      </c>
      <c r="I23749">
        <v>8</v>
      </c>
      <c r="J23749">
        <f t="shared" si="2594"/>
        <v>2055</v>
      </c>
    </row>
    <row r="23750" spans="1:10">
      <c r="A23750">
        <v>24692</v>
      </c>
      <c r="B23750" t="s">
        <v>998</v>
      </c>
      <c r="C23750" t="str">
        <f>VLOOKUP(B23750,Content!$B$2:$D25693,3,FALSE)</f>
        <v>animals</v>
      </c>
      <c r="D23750" t="str">
        <f>VLOOKUP(B23750,Content!$B$2:$D25693,2,FALSE)</f>
        <v>GIF</v>
      </c>
      <c r="E23750" t="s">
        <v>1040</v>
      </c>
      <c r="F23750">
        <f>VLOOKUP(E23750,ReactionTypes!$B$2:$D23765,3,FALSE)</f>
        <v>35</v>
      </c>
      <c r="G23750" t="str">
        <f>VLOOKUP(E23750,ReactionTypes!$B$2:$D23765,2,FALSE)</f>
        <v>neutral</v>
      </c>
      <c r="H23750" s="4">
        <v>44317</v>
      </c>
      <c r="I23750">
        <f>MONTH(H23750)</f>
        <v>5</v>
      </c>
      <c r="J23750">
        <f t="shared" si="2594"/>
        <v>2110</v>
      </c>
    </row>
    <row r="23751" spans="1:10">
      <c r="A23751">
        <v>24693</v>
      </c>
      <c r="B23751" t="s">
        <v>998</v>
      </c>
      <c r="C23751" t="str">
        <f>VLOOKUP(B23751,Content!$B$2:$D25694,3,FALSE)</f>
        <v>animals</v>
      </c>
      <c r="D23751" t="str">
        <f>VLOOKUP(B23751,Content!$B$2:$D25694,2,FALSE)</f>
        <v>GIF</v>
      </c>
      <c r="E23751" t="s">
        <v>1040</v>
      </c>
      <c r="F23751">
        <f>VLOOKUP(E23751,ReactionTypes!$B$2:$D23766,3,FALSE)</f>
        <v>35</v>
      </c>
      <c r="G23751" t="str">
        <f>VLOOKUP(E23751,ReactionTypes!$B$2:$D23766,2,FALSE)</f>
        <v>neutral</v>
      </c>
      <c r="H23751" t="s">
        <v>1264</v>
      </c>
      <c r="I23751">
        <v>4</v>
      </c>
      <c r="J23751">
        <f t="shared" si="2594"/>
        <v>1978</v>
      </c>
    </row>
    <row r="23752" spans="1:10">
      <c r="A23752">
        <v>24694</v>
      </c>
      <c r="B23752" t="s">
        <v>998</v>
      </c>
      <c r="C23752" t="str">
        <f>VLOOKUP(B23752,Content!$B$2:$D25695,3,FALSE)</f>
        <v>animals</v>
      </c>
      <c r="D23752" t="str">
        <f>VLOOKUP(B23752,Content!$B$2:$D25695,2,FALSE)</f>
        <v>GIF</v>
      </c>
      <c r="E23752" t="s">
        <v>1043</v>
      </c>
      <c r="F23752">
        <f>VLOOKUP(E23752,ReactionTypes!$B$2:$D23767,3,FALSE)</f>
        <v>65</v>
      </c>
      <c r="G23752" t="str">
        <f>VLOOKUP(E23752,ReactionTypes!$B$2:$D23767,2,FALSE)</f>
        <v>positive</v>
      </c>
      <c r="H23752" t="s">
        <v>1230</v>
      </c>
      <c r="I23752">
        <v>5</v>
      </c>
      <c r="J23752">
        <f t="shared" si="2594"/>
        <v>2110</v>
      </c>
    </row>
    <row r="23753" spans="1:10">
      <c r="A23753">
        <v>24696</v>
      </c>
      <c r="B23753" t="s">
        <v>999</v>
      </c>
      <c r="C23753" t="str">
        <f>VLOOKUP(B23753,Content!$B$2:$D25697,3,FALSE)</f>
        <v>science</v>
      </c>
      <c r="D23753" t="str">
        <f>VLOOKUP(B23753,Content!$B$2:$D25697,2,FALSE)</f>
        <v>audio</v>
      </c>
      <c r="E23753" t="s">
        <v>1041</v>
      </c>
      <c r="F23753">
        <f>VLOOKUP(E23753,ReactionTypes!$B$2:$D23768,3,FALSE)</f>
        <v>70</v>
      </c>
      <c r="G23753" t="str">
        <f>VLOOKUP(E23753,ReactionTypes!$B$2:$D23768,2,FALSE)</f>
        <v>positive</v>
      </c>
      <c r="H23753" t="s">
        <v>1235</v>
      </c>
      <c r="I23753">
        <v>3</v>
      </c>
      <c r="J23753">
        <f t="shared" si="2594"/>
        <v>1982</v>
      </c>
    </row>
    <row r="23754" spans="1:10">
      <c r="A23754">
        <v>24697</v>
      </c>
      <c r="B23754" t="s">
        <v>999</v>
      </c>
      <c r="C23754" t="str">
        <f>VLOOKUP(B23754,Content!$B$2:$D25698,3,FALSE)</f>
        <v>science</v>
      </c>
      <c r="D23754" t="str">
        <f>VLOOKUP(B23754,Content!$B$2:$D25698,2,FALSE)</f>
        <v>audio</v>
      </c>
      <c r="E23754" t="s">
        <v>1042</v>
      </c>
      <c r="F23754">
        <f>VLOOKUP(E23754,ReactionTypes!$B$2:$D23769,3,FALSE)</f>
        <v>5</v>
      </c>
      <c r="G23754" t="str">
        <f>VLOOKUP(E23754,ReactionTypes!$B$2:$D23769,2,FALSE)</f>
        <v>negative</v>
      </c>
      <c r="H23754" t="s">
        <v>1252</v>
      </c>
      <c r="I23754">
        <v>3</v>
      </c>
      <c r="J23754">
        <f t="shared" si="2594"/>
        <v>1982</v>
      </c>
    </row>
    <row r="23755" spans="1:10">
      <c r="A23755">
        <v>24698</v>
      </c>
      <c r="B23755" t="s">
        <v>999</v>
      </c>
      <c r="C23755" t="str">
        <f>VLOOKUP(B23755,Content!$B$2:$D25699,3,FALSE)</f>
        <v>science</v>
      </c>
      <c r="D23755" t="str">
        <f>VLOOKUP(B23755,Content!$B$2:$D25699,2,FALSE)</f>
        <v>audio</v>
      </c>
      <c r="E23755" t="s">
        <v>1038</v>
      </c>
      <c r="F23755">
        <f>VLOOKUP(E23755,ReactionTypes!$B$2:$D23770,3,FALSE)</f>
        <v>15</v>
      </c>
      <c r="G23755" t="str">
        <f>VLOOKUP(E23755,ReactionTypes!$B$2:$D23770,2,FALSE)</f>
        <v>negative</v>
      </c>
      <c r="H23755" s="4">
        <v>44111</v>
      </c>
      <c r="I23755">
        <f t="shared" ref="I23755:I23758" si="2595">MONTH(H23755)</f>
        <v>10</v>
      </c>
      <c r="J23755">
        <f t="shared" si="2594"/>
        <v>2087</v>
      </c>
    </row>
    <row r="23756" spans="1:10">
      <c r="A23756">
        <v>24699</v>
      </c>
      <c r="B23756" t="s">
        <v>999</v>
      </c>
      <c r="C23756" t="str">
        <f>VLOOKUP(B23756,Content!$B$2:$D25700,3,FALSE)</f>
        <v>science</v>
      </c>
      <c r="D23756" t="str">
        <f>VLOOKUP(B23756,Content!$B$2:$D25700,2,FALSE)</f>
        <v>audio</v>
      </c>
      <c r="E23756" t="s">
        <v>1049</v>
      </c>
      <c r="F23756">
        <f>VLOOKUP(E23756,ReactionTypes!$B$2:$D23771,3,FALSE)</f>
        <v>60</v>
      </c>
      <c r="G23756" t="str">
        <f>VLOOKUP(E23756,ReactionTypes!$B$2:$D23771,2,FALSE)</f>
        <v>positive</v>
      </c>
      <c r="H23756" s="4">
        <v>44440</v>
      </c>
      <c r="I23756">
        <f t="shared" si="2595"/>
        <v>9</v>
      </c>
      <c r="J23756">
        <f t="shared" si="2594"/>
        <v>1991</v>
      </c>
    </row>
    <row r="23757" spans="1:10">
      <c r="A23757">
        <v>24700</v>
      </c>
      <c r="B23757" t="s">
        <v>999</v>
      </c>
      <c r="C23757" t="str">
        <f>VLOOKUP(B23757,Content!$B$2:$D25701,3,FALSE)</f>
        <v>science</v>
      </c>
      <c r="D23757" t="str">
        <f>VLOOKUP(B23757,Content!$B$2:$D25701,2,FALSE)</f>
        <v>audio</v>
      </c>
      <c r="E23757" t="s">
        <v>1043</v>
      </c>
      <c r="F23757">
        <f>VLOOKUP(E23757,ReactionTypes!$B$2:$D23772,3,FALSE)</f>
        <v>65</v>
      </c>
      <c r="G23757" t="str">
        <f>VLOOKUP(E23757,ReactionTypes!$B$2:$D23772,2,FALSE)</f>
        <v>positive</v>
      </c>
      <c r="H23757" s="4">
        <v>43992</v>
      </c>
      <c r="I23757">
        <f t="shared" si="2595"/>
        <v>6</v>
      </c>
      <c r="J23757">
        <f t="shared" si="2594"/>
        <v>2068</v>
      </c>
    </row>
    <row r="23758" spans="1:10">
      <c r="A23758">
        <v>24701</v>
      </c>
      <c r="B23758" t="s">
        <v>999</v>
      </c>
      <c r="C23758" t="str">
        <f>VLOOKUP(B23758,Content!$B$2:$D25702,3,FALSE)</f>
        <v>science</v>
      </c>
      <c r="D23758" t="str">
        <f>VLOOKUP(B23758,Content!$B$2:$D25702,2,FALSE)</f>
        <v>audio</v>
      </c>
      <c r="E23758" t="s">
        <v>1044</v>
      </c>
      <c r="F23758">
        <f>VLOOKUP(E23758,ReactionTypes!$B$2:$D23773,3,FALSE)</f>
        <v>20</v>
      </c>
      <c r="G23758" t="str">
        <f>VLOOKUP(E23758,ReactionTypes!$B$2:$D23773,2,FALSE)</f>
        <v>neutral</v>
      </c>
      <c r="H23758" s="4">
        <v>44233</v>
      </c>
      <c r="I23758">
        <f t="shared" si="2595"/>
        <v>2</v>
      </c>
      <c r="J23758">
        <f t="shared" si="2594"/>
        <v>1890</v>
      </c>
    </row>
    <row r="23759" spans="1:10">
      <c r="A23759">
        <v>24702</v>
      </c>
      <c r="B23759" t="s">
        <v>999</v>
      </c>
      <c r="C23759" t="str">
        <f>VLOOKUP(B23759,Content!$B$2:$D25703,3,FALSE)</f>
        <v>science</v>
      </c>
      <c r="D23759" t="str">
        <f>VLOOKUP(B23759,Content!$B$2:$D25703,2,FALSE)</f>
        <v>audio</v>
      </c>
      <c r="E23759" t="s">
        <v>1036</v>
      </c>
      <c r="F23759">
        <f>VLOOKUP(E23759,ReactionTypes!$B$2:$D23774,3,FALSE)</f>
        <v>0</v>
      </c>
      <c r="G23759" t="str">
        <f>VLOOKUP(E23759,ReactionTypes!$B$2:$D23774,2,FALSE)</f>
        <v>negative</v>
      </c>
      <c r="H23759" t="s">
        <v>1099</v>
      </c>
      <c r="I23759">
        <v>12</v>
      </c>
      <c r="J23759">
        <f t="shared" si="2594"/>
        <v>2099</v>
      </c>
    </row>
    <row r="23760" spans="1:10">
      <c r="A23760">
        <v>24703</v>
      </c>
      <c r="B23760" t="s">
        <v>999</v>
      </c>
      <c r="C23760" t="str">
        <f>VLOOKUP(B23760,Content!$B$2:$D25704,3,FALSE)</f>
        <v>science</v>
      </c>
      <c r="D23760" t="str">
        <f>VLOOKUP(B23760,Content!$B$2:$D25704,2,FALSE)</f>
        <v>audio</v>
      </c>
      <c r="E23760" t="s">
        <v>1050</v>
      </c>
      <c r="F23760">
        <f>VLOOKUP(E23760,ReactionTypes!$B$2:$D23775,3,FALSE)</f>
        <v>70</v>
      </c>
      <c r="G23760" t="str">
        <f>VLOOKUP(E23760,ReactionTypes!$B$2:$D23775,2,FALSE)</f>
        <v>positive</v>
      </c>
      <c r="H23760" t="s">
        <v>1176</v>
      </c>
      <c r="I23760">
        <v>11</v>
      </c>
      <c r="J23760">
        <f t="shared" si="2594"/>
        <v>2055</v>
      </c>
    </row>
    <row r="23761" spans="1:10">
      <c r="A23761">
        <v>24705</v>
      </c>
      <c r="B23761" t="s">
        <v>1000</v>
      </c>
      <c r="C23761" t="str">
        <f>VLOOKUP(B23761,Content!$B$2:$D25706,3,FALSE)</f>
        <v>technology</v>
      </c>
      <c r="D23761" t="str">
        <f>VLOOKUP(B23761,Content!$B$2:$D25706,2,FALSE)</f>
        <v>video</v>
      </c>
      <c r="E23761" t="s">
        <v>1041</v>
      </c>
      <c r="F23761">
        <f>VLOOKUP(E23761,ReactionTypes!$B$2:$D23776,3,FALSE)</f>
        <v>70</v>
      </c>
      <c r="G23761" t="str">
        <f>VLOOKUP(E23761,ReactionTypes!$B$2:$D23776,2,FALSE)</f>
        <v>positive</v>
      </c>
      <c r="H23761" t="s">
        <v>1208</v>
      </c>
      <c r="I23761">
        <v>1</v>
      </c>
      <c r="J23761">
        <f t="shared" si="2594"/>
        <v>2142</v>
      </c>
    </row>
    <row r="23762" spans="1:10">
      <c r="A23762">
        <v>24706</v>
      </c>
      <c r="B23762" t="s">
        <v>1000</v>
      </c>
      <c r="C23762" t="str">
        <f>VLOOKUP(B23762,Content!$B$2:$D25707,3,FALSE)</f>
        <v>technology</v>
      </c>
      <c r="D23762" t="str">
        <f>VLOOKUP(B23762,Content!$B$2:$D25707,2,FALSE)</f>
        <v>video</v>
      </c>
      <c r="E23762" t="s">
        <v>1048</v>
      </c>
      <c r="F23762">
        <f>VLOOKUP(E23762,ReactionTypes!$B$2:$D23777,3,FALSE)</f>
        <v>50</v>
      </c>
      <c r="G23762" t="str">
        <f>VLOOKUP(E23762,ReactionTypes!$B$2:$D23777,2,FALSE)</f>
        <v>positive</v>
      </c>
      <c r="H23762" t="s">
        <v>1155</v>
      </c>
      <c r="I23762">
        <v>12</v>
      </c>
      <c r="J23762">
        <f t="shared" si="2594"/>
        <v>2099</v>
      </c>
    </row>
    <row r="23763" spans="1:10">
      <c r="A23763">
        <v>24707</v>
      </c>
      <c r="B23763" t="s">
        <v>1000</v>
      </c>
      <c r="C23763" t="str">
        <f>VLOOKUP(B23763,Content!$B$2:$D25708,3,FALSE)</f>
        <v>technology</v>
      </c>
      <c r="D23763" t="str">
        <f>VLOOKUP(B23763,Content!$B$2:$D25708,2,FALSE)</f>
        <v>video</v>
      </c>
      <c r="E23763" t="s">
        <v>1042</v>
      </c>
      <c r="F23763">
        <f>VLOOKUP(E23763,ReactionTypes!$B$2:$D23778,3,FALSE)</f>
        <v>5</v>
      </c>
      <c r="G23763" t="str">
        <f>VLOOKUP(E23763,ReactionTypes!$B$2:$D23778,2,FALSE)</f>
        <v>negative</v>
      </c>
      <c r="H23763" s="4">
        <v>43900</v>
      </c>
      <c r="I23763">
        <f t="shared" ref="I23763:I23764" si="2596">MONTH(H23763)</f>
        <v>3</v>
      </c>
      <c r="J23763">
        <f t="shared" si="2594"/>
        <v>1982</v>
      </c>
    </row>
    <row r="23764" spans="1:10">
      <c r="A23764">
        <v>24708</v>
      </c>
      <c r="B23764" t="s">
        <v>1000</v>
      </c>
      <c r="C23764" t="str">
        <f>VLOOKUP(B23764,Content!$B$2:$D25709,3,FALSE)</f>
        <v>technology</v>
      </c>
      <c r="D23764" t="str">
        <f>VLOOKUP(B23764,Content!$B$2:$D25709,2,FALSE)</f>
        <v>video</v>
      </c>
      <c r="E23764" t="s">
        <v>1050</v>
      </c>
      <c r="F23764">
        <f>VLOOKUP(E23764,ReactionTypes!$B$2:$D23779,3,FALSE)</f>
        <v>70</v>
      </c>
      <c r="G23764" t="str">
        <f>VLOOKUP(E23764,ReactionTypes!$B$2:$D23779,2,FALSE)</f>
        <v>positive</v>
      </c>
      <c r="H23764" s="4">
        <v>43870</v>
      </c>
      <c r="I23764">
        <f t="shared" si="2596"/>
        <v>2</v>
      </c>
      <c r="J23764">
        <f t="shared" si="2594"/>
        <v>1890</v>
      </c>
    </row>
    <row r="23765" spans="1:10">
      <c r="A23765">
        <v>24709</v>
      </c>
      <c r="B23765" t="s">
        <v>1000</v>
      </c>
      <c r="C23765" t="str">
        <f>VLOOKUP(B23765,Content!$B$2:$D25710,3,FALSE)</f>
        <v>technology</v>
      </c>
      <c r="D23765" t="str">
        <f>VLOOKUP(B23765,Content!$B$2:$D25710,2,FALSE)</f>
        <v>video</v>
      </c>
      <c r="E23765" t="s">
        <v>1047</v>
      </c>
      <c r="F23765">
        <f>VLOOKUP(E23765,ReactionTypes!$B$2:$D23780,3,FALSE)</f>
        <v>12</v>
      </c>
      <c r="G23765" t="str">
        <f>VLOOKUP(E23765,ReactionTypes!$B$2:$D23780,2,FALSE)</f>
        <v>negative</v>
      </c>
      <c r="H23765" t="s">
        <v>1151</v>
      </c>
      <c r="I23765">
        <v>12</v>
      </c>
      <c r="J23765">
        <f t="shared" si="2594"/>
        <v>2099</v>
      </c>
    </row>
    <row r="23766" spans="1:10">
      <c r="A23766">
        <v>24710</v>
      </c>
      <c r="B23766" t="s">
        <v>1000</v>
      </c>
      <c r="C23766" t="str">
        <f>VLOOKUP(B23766,Content!$B$2:$D25711,3,FALSE)</f>
        <v>technology</v>
      </c>
      <c r="D23766" t="str">
        <f>VLOOKUP(B23766,Content!$B$2:$D25711,2,FALSE)</f>
        <v>video</v>
      </c>
      <c r="E23766" t="s">
        <v>1042</v>
      </c>
      <c r="F23766">
        <f>VLOOKUP(E23766,ReactionTypes!$B$2:$D23781,3,FALSE)</f>
        <v>5</v>
      </c>
      <c r="G23766" t="str">
        <f>VLOOKUP(E23766,ReactionTypes!$B$2:$D23781,2,FALSE)</f>
        <v>negative</v>
      </c>
      <c r="H23766" t="s">
        <v>1118</v>
      </c>
      <c r="I23766">
        <v>10</v>
      </c>
      <c r="J23766">
        <f t="shared" si="2594"/>
        <v>2087</v>
      </c>
    </row>
    <row r="23767" spans="1:10">
      <c r="A23767">
        <v>24711</v>
      </c>
      <c r="B23767" t="s">
        <v>1000</v>
      </c>
      <c r="C23767" t="str">
        <f>VLOOKUP(B23767,Content!$B$2:$D25712,3,FALSE)</f>
        <v>technology</v>
      </c>
      <c r="D23767" t="str">
        <f>VLOOKUP(B23767,Content!$B$2:$D25712,2,FALSE)</f>
        <v>video</v>
      </c>
      <c r="E23767" t="s">
        <v>1043</v>
      </c>
      <c r="F23767">
        <f>VLOOKUP(E23767,ReactionTypes!$B$2:$D23782,3,FALSE)</f>
        <v>65</v>
      </c>
      <c r="G23767" t="str">
        <f>VLOOKUP(E23767,ReactionTypes!$B$2:$D23782,2,FALSE)</f>
        <v>positive</v>
      </c>
      <c r="H23767" s="4">
        <v>44502</v>
      </c>
      <c r="I23767">
        <f t="shared" ref="I23767:I23768" si="2597">MONTH(H23767)</f>
        <v>11</v>
      </c>
      <c r="J23767">
        <f t="shared" si="2594"/>
        <v>2055</v>
      </c>
    </row>
    <row r="23768" spans="1:10">
      <c r="A23768">
        <v>24712</v>
      </c>
      <c r="B23768" t="s">
        <v>1000</v>
      </c>
      <c r="C23768" t="str">
        <f>VLOOKUP(B23768,Content!$B$2:$D25713,3,FALSE)</f>
        <v>technology</v>
      </c>
      <c r="D23768" t="str">
        <f>VLOOKUP(B23768,Content!$B$2:$D25713,2,FALSE)</f>
        <v>video</v>
      </c>
      <c r="E23768" t="s">
        <v>1040</v>
      </c>
      <c r="F23768">
        <f>VLOOKUP(E23768,ReactionTypes!$B$2:$D23783,3,FALSE)</f>
        <v>35</v>
      </c>
      <c r="G23768" t="str">
        <f>VLOOKUP(E23768,ReactionTypes!$B$2:$D23783,2,FALSE)</f>
        <v>neutral</v>
      </c>
      <c r="H23768" s="4">
        <v>44256</v>
      </c>
      <c r="I23768">
        <f t="shared" si="2597"/>
        <v>3</v>
      </c>
      <c r="J23768">
        <f t="shared" si="2594"/>
        <v>1982</v>
      </c>
    </row>
    <row r="23769" spans="1:10">
      <c r="A23769">
        <v>24713</v>
      </c>
      <c r="B23769" t="s">
        <v>1000</v>
      </c>
      <c r="C23769" t="str">
        <f>VLOOKUP(B23769,Content!$B$2:$D25714,3,FALSE)</f>
        <v>technology</v>
      </c>
      <c r="D23769" t="str">
        <f>VLOOKUP(B23769,Content!$B$2:$D25714,2,FALSE)</f>
        <v>video</v>
      </c>
      <c r="E23769" t="s">
        <v>1051</v>
      </c>
      <c r="F23769">
        <f>VLOOKUP(E23769,ReactionTypes!$B$2:$D23784,3,FALSE)</f>
        <v>72</v>
      </c>
      <c r="G23769" t="str">
        <f>VLOOKUP(E23769,ReactionTypes!$B$2:$D23784,2,FALSE)</f>
        <v>positive</v>
      </c>
      <c r="H23769" t="s">
        <v>1092</v>
      </c>
      <c r="I23769">
        <v>9</v>
      </c>
      <c r="J23769">
        <f t="shared" si="2594"/>
        <v>1991</v>
      </c>
    </row>
    <row r="23770" spans="1:10">
      <c r="A23770">
        <v>24714</v>
      </c>
      <c r="B23770" t="s">
        <v>1000</v>
      </c>
      <c r="C23770" t="str">
        <f>VLOOKUP(B23770,Content!$B$2:$D25715,3,FALSE)</f>
        <v>technology</v>
      </c>
      <c r="D23770" t="str">
        <f>VLOOKUP(B23770,Content!$B$2:$D25715,2,FALSE)</f>
        <v>video</v>
      </c>
      <c r="E23770" t="s">
        <v>1050</v>
      </c>
      <c r="F23770">
        <f>VLOOKUP(E23770,ReactionTypes!$B$2:$D23785,3,FALSE)</f>
        <v>70</v>
      </c>
      <c r="G23770" t="str">
        <f>VLOOKUP(E23770,ReactionTypes!$B$2:$D23785,2,FALSE)</f>
        <v>positive</v>
      </c>
      <c r="H23770" t="s">
        <v>1152</v>
      </c>
      <c r="I23770">
        <v>7</v>
      </c>
      <c r="J23770">
        <f t="shared" si="2594"/>
        <v>2116</v>
      </c>
    </row>
    <row r="23771" spans="1:10">
      <c r="A23771">
        <v>24715</v>
      </c>
      <c r="B23771" t="s">
        <v>1000</v>
      </c>
      <c r="C23771" t="str">
        <f>VLOOKUP(B23771,Content!$B$2:$D25716,3,FALSE)</f>
        <v>technology</v>
      </c>
      <c r="D23771" t="str">
        <f>VLOOKUP(B23771,Content!$B$2:$D25716,2,FALSE)</f>
        <v>video</v>
      </c>
      <c r="E23771" t="s">
        <v>1049</v>
      </c>
      <c r="F23771">
        <f>VLOOKUP(E23771,ReactionTypes!$B$2:$D23786,3,FALSE)</f>
        <v>60</v>
      </c>
      <c r="G23771" t="str">
        <f>VLOOKUP(E23771,ReactionTypes!$B$2:$D23786,2,FALSE)</f>
        <v>positive</v>
      </c>
      <c r="H23771" s="4">
        <v>43837</v>
      </c>
      <c r="I23771">
        <f t="shared" ref="I23771:I23773" si="2598">MONTH(H23771)</f>
        <v>1</v>
      </c>
      <c r="J23771">
        <f t="shared" si="2594"/>
        <v>2142</v>
      </c>
    </row>
    <row r="23772" spans="1:10">
      <c r="A23772">
        <v>24716</v>
      </c>
      <c r="B23772" t="s">
        <v>1000</v>
      </c>
      <c r="C23772" t="str">
        <f>VLOOKUP(B23772,Content!$B$2:$D25717,3,FALSE)</f>
        <v>technology</v>
      </c>
      <c r="D23772" t="str">
        <f>VLOOKUP(B23772,Content!$B$2:$D25717,2,FALSE)</f>
        <v>video</v>
      </c>
      <c r="E23772" t="s">
        <v>1039</v>
      </c>
      <c r="F23772">
        <f>VLOOKUP(E23772,ReactionTypes!$B$2:$D23787,3,FALSE)</f>
        <v>30</v>
      </c>
      <c r="G23772" t="str">
        <f>VLOOKUP(E23772,ReactionTypes!$B$2:$D23787,2,FALSE)</f>
        <v>positive</v>
      </c>
      <c r="H23772" s="4">
        <v>44288</v>
      </c>
      <c r="I23772">
        <f t="shared" si="2598"/>
        <v>4</v>
      </c>
      <c r="J23772">
        <f t="shared" si="2594"/>
        <v>1978</v>
      </c>
    </row>
    <row r="23773" spans="1:10">
      <c r="A23773">
        <v>24717</v>
      </c>
      <c r="B23773" t="s">
        <v>1000</v>
      </c>
      <c r="C23773" t="str">
        <f>VLOOKUP(B23773,Content!$B$2:$D25718,3,FALSE)</f>
        <v>technology</v>
      </c>
      <c r="D23773" t="str">
        <f>VLOOKUP(B23773,Content!$B$2:$D25718,2,FALSE)</f>
        <v>video</v>
      </c>
      <c r="E23773" t="s">
        <v>1041</v>
      </c>
      <c r="F23773">
        <f>VLOOKUP(E23773,ReactionTypes!$B$2:$D23788,3,FALSE)</f>
        <v>70</v>
      </c>
      <c r="G23773" t="str">
        <f>VLOOKUP(E23773,ReactionTypes!$B$2:$D23788,2,FALSE)</f>
        <v>positive</v>
      </c>
      <c r="H23773" s="4">
        <v>44232</v>
      </c>
      <c r="I23773">
        <f t="shared" si="2598"/>
        <v>2</v>
      </c>
      <c r="J23773">
        <f t="shared" si="2594"/>
        <v>1890</v>
      </c>
    </row>
    <row r="23774" spans="1:10">
      <c r="A23774">
        <v>24718</v>
      </c>
      <c r="B23774" t="s">
        <v>1000</v>
      </c>
      <c r="C23774" t="str">
        <f>VLOOKUP(B23774,Content!$B$2:$D25719,3,FALSE)</f>
        <v>technology</v>
      </c>
      <c r="D23774" t="str">
        <f>VLOOKUP(B23774,Content!$B$2:$D25719,2,FALSE)</f>
        <v>video</v>
      </c>
      <c r="E23774" t="s">
        <v>1046</v>
      </c>
      <c r="F23774">
        <f>VLOOKUP(E23774,ReactionTypes!$B$2:$D23789,3,FALSE)</f>
        <v>45</v>
      </c>
      <c r="G23774" t="str">
        <f>VLOOKUP(E23774,ReactionTypes!$B$2:$D23789,2,FALSE)</f>
        <v>positive</v>
      </c>
      <c r="H23774" t="s">
        <v>1146</v>
      </c>
      <c r="I23774">
        <v>8</v>
      </c>
      <c r="J23774">
        <f t="shared" si="2594"/>
        <v>2055</v>
      </c>
    </row>
    <row r="23775" spans="1:10">
      <c r="A23775">
        <v>24719</v>
      </c>
      <c r="B23775" t="s">
        <v>1000</v>
      </c>
      <c r="C23775" t="str">
        <f>VLOOKUP(B23775,Content!$B$2:$D25720,3,FALSE)</f>
        <v>technology</v>
      </c>
      <c r="D23775" t="str">
        <f>VLOOKUP(B23775,Content!$B$2:$D25720,2,FALSE)</f>
        <v>video</v>
      </c>
      <c r="E23775" t="s">
        <v>1043</v>
      </c>
      <c r="F23775">
        <f>VLOOKUP(E23775,ReactionTypes!$B$2:$D23790,3,FALSE)</f>
        <v>65</v>
      </c>
      <c r="G23775" t="str">
        <f>VLOOKUP(E23775,ReactionTypes!$B$2:$D23790,2,FALSE)</f>
        <v>positive</v>
      </c>
      <c r="H23775" t="s">
        <v>1099</v>
      </c>
      <c r="I23775">
        <v>12</v>
      </c>
      <c r="J23775">
        <f t="shared" si="2594"/>
        <v>2099</v>
      </c>
    </row>
    <row r="23776" spans="1:10">
      <c r="A23776">
        <v>24720</v>
      </c>
      <c r="B23776" t="s">
        <v>1000</v>
      </c>
      <c r="C23776" t="str">
        <f>VLOOKUP(B23776,Content!$B$2:$D25721,3,FALSE)</f>
        <v>technology</v>
      </c>
      <c r="D23776" t="str">
        <f>VLOOKUP(B23776,Content!$B$2:$D25721,2,FALSE)</f>
        <v>video</v>
      </c>
      <c r="E23776" t="s">
        <v>1040</v>
      </c>
      <c r="F23776">
        <f>VLOOKUP(E23776,ReactionTypes!$B$2:$D23791,3,FALSE)</f>
        <v>35</v>
      </c>
      <c r="G23776" t="str">
        <f>VLOOKUP(E23776,ReactionTypes!$B$2:$D23791,2,FALSE)</f>
        <v>neutral</v>
      </c>
      <c r="H23776" s="4">
        <v>44531</v>
      </c>
      <c r="I23776">
        <f>MONTH(H23776)</f>
        <v>12</v>
      </c>
      <c r="J23776">
        <f t="shared" si="2594"/>
        <v>2099</v>
      </c>
    </row>
    <row r="23777" spans="1:10">
      <c r="A23777">
        <v>24721</v>
      </c>
      <c r="B23777" t="s">
        <v>1000</v>
      </c>
      <c r="C23777" t="str">
        <f>VLOOKUP(B23777,Content!$B$2:$D25722,3,FALSE)</f>
        <v>technology</v>
      </c>
      <c r="D23777" t="str">
        <f>VLOOKUP(B23777,Content!$B$2:$D25722,2,FALSE)</f>
        <v>video</v>
      </c>
      <c r="E23777" t="s">
        <v>1045</v>
      </c>
      <c r="F23777">
        <f>VLOOKUP(E23777,ReactionTypes!$B$2:$D23792,3,FALSE)</f>
        <v>75</v>
      </c>
      <c r="G23777" t="str">
        <f>VLOOKUP(E23777,ReactionTypes!$B$2:$D23792,2,FALSE)</f>
        <v>positive</v>
      </c>
      <c r="H23777" t="s">
        <v>1080</v>
      </c>
      <c r="I23777">
        <v>7</v>
      </c>
      <c r="J23777">
        <f t="shared" si="2594"/>
        <v>2116</v>
      </c>
    </row>
    <row r="23778" spans="1:10">
      <c r="A23778">
        <v>24722</v>
      </c>
      <c r="B23778" t="s">
        <v>1000</v>
      </c>
      <c r="C23778" t="str">
        <f>VLOOKUP(B23778,Content!$B$2:$D25723,3,FALSE)</f>
        <v>technology</v>
      </c>
      <c r="D23778" t="str">
        <f>VLOOKUP(B23778,Content!$B$2:$D25723,2,FALSE)</f>
        <v>video</v>
      </c>
      <c r="E23778" t="s">
        <v>1050</v>
      </c>
      <c r="F23778">
        <f>VLOOKUP(E23778,ReactionTypes!$B$2:$D23793,3,FALSE)</f>
        <v>70</v>
      </c>
      <c r="G23778" t="str">
        <f>VLOOKUP(E23778,ReactionTypes!$B$2:$D23793,2,FALSE)</f>
        <v>positive</v>
      </c>
      <c r="H23778" s="4">
        <v>44471</v>
      </c>
      <c r="I23778">
        <f>MONTH(H23778)</f>
        <v>10</v>
      </c>
      <c r="J23778">
        <f t="shared" si="2594"/>
        <v>2087</v>
      </c>
    </row>
    <row r="23779" spans="1:10">
      <c r="A23779">
        <v>24723</v>
      </c>
      <c r="B23779" t="s">
        <v>1000</v>
      </c>
      <c r="C23779" t="str">
        <f>VLOOKUP(B23779,Content!$B$2:$D25724,3,FALSE)</f>
        <v>technology</v>
      </c>
      <c r="D23779" t="str">
        <f>VLOOKUP(B23779,Content!$B$2:$D25724,2,FALSE)</f>
        <v>video</v>
      </c>
      <c r="E23779" t="s">
        <v>1045</v>
      </c>
      <c r="F23779">
        <f>VLOOKUP(E23779,ReactionTypes!$B$2:$D23794,3,FALSE)</f>
        <v>75</v>
      </c>
      <c r="G23779" t="str">
        <f>VLOOKUP(E23779,ReactionTypes!$B$2:$D23794,2,FALSE)</f>
        <v>positive</v>
      </c>
      <c r="H23779" t="s">
        <v>1116</v>
      </c>
      <c r="I23779">
        <v>10</v>
      </c>
      <c r="J23779">
        <f t="shared" si="2594"/>
        <v>2087</v>
      </c>
    </row>
    <row r="23780" spans="1:10">
      <c r="A23780">
        <v>24724</v>
      </c>
      <c r="B23780" t="s">
        <v>1000</v>
      </c>
      <c r="C23780" t="str">
        <f>VLOOKUP(B23780,Content!$B$2:$D25725,3,FALSE)</f>
        <v>technology</v>
      </c>
      <c r="D23780" t="str">
        <f>VLOOKUP(B23780,Content!$B$2:$D25725,2,FALSE)</f>
        <v>video</v>
      </c>
      <c r="E23780" t="s">
        <v>1036</v>
      </c>
      <c r="F23780">
        <f>VLOOKUP(E23780,ReactionTypes!$B$2:$D23795,3,FALSE)</f>
        <v>0</v>
      </c>
      <c r="G23780" t="str">
        <f>VLOOKUP(E23780,ReactionTypes!$B$2:$D23795,2,FALSE)</f>
        <v>negative</v>
      </c>
      <c r="H23780" t="s">
        <v>1074</v>
      </c>
      <c r="I23780">
        <v>7</v>
      </c>
      <c r="J23780">
        <f t="shared" si="2594"/>
        <v>2116</v>
      </c>
    </row>
    <row r="23781" spans="1:10">
      <c r="A23781">
        <v>24725</v>
      </c>
      <c r="B23781" t="s">
        <v>1000</v>
      </c>
      <c r="C23781" t="str">
        <f>VLOOKUP(B23781,Content!$B$2:$D25726,3,FALSE)</f>
        <v>technology</v>
      </c>
      <c r="D23781" t="str">
        <f>VLOOKUP(B23781,Content!$B$2:$D25726,2,FALSE)</f>
        <v>video</v>
      </c>
      <c r="E23781" t="s">
        <v>1051</v>
      </c>
      <c r="F23781">
        <f>VLOOKUP(E23781,ReactionTypes!$B$2:$D23796,3,FALSE)</f>
        <v>72</v>
      </c>
      <c r="G23781" t="str">
        <f>VLOOKUP(E23781,ReactionTypes!$B$2:$D23796,2,FALSE)</f>
        <v>positive</v>
      </c>
      <c r="H23781" s="4">
        <v>44532</v>
      </c>
      <c r="I23781">
        <f t="shared" ref="I23781:I23785" si="2599">MONTH(H23781)</f>
        <v>12</v>
      </c>
      <c r="J23781">
        <f t="shared" si="2594"/>
        <v>2099</v>
      </c>
    </row>
    <row r="23782" spans="1:10">
      <c r="A23782">
        <v>24726</v>
      </c>
      <c r="B23782" t="s">
        <v>1000</v>
      </c>
      <c r="C23782" t="str">
        <f>VLOOKUP(B23782,Content!$B$2:$D25727,3,FALSE)</f>
        <v>technology</v>
      </c>
      <c r="D23782" t="str">
        <f>VLOOKUP(B23782,Content!$B$2:$D25727,2,FALSE)</f>
        <v>video</v>
      </c>
      <c r="E23782" t="s">
        <v>1042</v>
      </c>
      <c r="F23782">
        <f>VLOOKUP(E23782,ReactionTypes!$B$2:$D23797,3,FALSE)</f>
        <v>5</v>
      </c>
      <c r="G23782" t="str">
        <f>VLOOKUP(E23782,ReactionTypes!$B$2:$D23797,2,FALSE)</f>
        <v>negative</v>
      </c>
      <c r="H23782" s="4">
        <v>44113</v>
      </c>
      <c r="I23782">
        <f t="shared" si="2599"/>
        <v>10</v>
      </c>
      <c r="J23782">
        <f t="shared" si="2594"/>
        <v>2087</v>
      </c>
    </row>
    <row r="23783" spans="1:10">
      <c r="A23783">
        <v>24727</v>
      </c>
      <c r="B23783" t="s">
        <v>1000</v>
      </c>
      <c r="C23783" t="str">
        <f>VLOOKUP(B23783,Content!$B$2:$D25728,3,FALSE)</f>
        <v>technology</v>
      </c>
      <c r="D23783" t="str">
        <f>VLOOKUP(B23783,Content!$B$2:$D25728,2,FALSE)</f>
        <v>video</v>
      </c>
      <c r="E23783" t="s">
        <v>1047</v>
      </c>
      <c r="F23783">
        <f>VLOOKUP(E23783,ReactionTypes!$B$2:$D23798,3,FALSE)</f>
        <v>12</v>
      </c>
      <c r="G23783" t="str">
        <f>VLOOKUP(E23783,ReactionTypes!$B$2:$D23798,2,FALSE)</f>
        <v>negative</v>
      </c>
      <c r="H23783" s="4">
        <v>44199</v>
      </c>
      <c r="I23783">
        <f t="shared" si="2599"/>
        <v>1</v>
      </c>
      <c r="J23783">
        <f t="shared" si="2594"/>
        <v>2142</v>
      </c>
    </row>
    <row r="23784" spans="1:10">
      <c r="A23784">
        <v>24729</v>
      </c>
      <c r="B23784" t="s">
        <v>1001</v>
      </c>
      <c r="C23784" t="str">
        <f>VLOOKUP(B23784,Content!$B$2:$D25730,3,FALSE)</f>
        <v>studying</v>
      </c>
      <c r="D23784" t="str">
        <f>VLOOKUP(B23784,Content!$B$2:$D25730,2,FALSE)</f>
        <v>GIF</v>
      </c>
      <c r="E23784" t="s">
        <v>1049</v>
      </c>
      <c r="F23784">
        <f>VLOOKUP(E23784,ReactionTypes!$B$2:$D23799,3,FALSE)</f>
        <v>60</v>
      </c>
      <c r="G23784" t="str">
        <f>VLOOKUP(E23784,ReactionTypes!$B$2:$D23799,2,FALSE)</f>
        <v>positive</v>
      </c>
      <c r="H23784" s="4">
        <v>44020</v>
      </c>
      <c r="I23784">
        <f t="shared" si="2599"/>
        <v>7</v>
      </c>
      <c r="J23784">
        <f t="shared" si="2594"/>
        <v>2116</v>
      </c>
    </row>
    <row r="23785" spans="1:10">
      <c r="A23785">
        <v>24730</v>
      </c>
      <c r="B23785" t="s">
        <v>1001</v>
      </c>
      <c r="C23785" t="str">
        <f>VLOOKUP(B23785,Content!$B$2:$D25731,3,FALSE)</f>
        <v>studying</v>
      </c>
      <c r="D23785" t="str">
        <f>VLOOKUP(B23785,Content!$B$2:$D25731,2,FALSE)</f>
        <v>GIF</v>
      </c>
      <c r="E23785" t="s">
        <v>1049</v>
      </c>
      <c r="F23785">
        <f>VLOOKUP(E23785,ReactionTypes!$B$2:$D23800,3,FALSE)</f>
        <v>60</v>
      </c>
      <c r="G23785" t="str">
        <f>VLOOKUP(E23785,ReactionTypes!$B$2:$D23800,2,FALSE)</f>
        <v>positive</v>
      </c>
      <c r="H23785" s="4">
        <v>44085</v>
      </c>
      <c r="I23785">
        <f t="shared" si="2599"/>
        <v>9</v>
      </c>
      <c r="J23785">
        <f t="shared" si="2594"/>
        <v>1991</v>
      </c>
    </row>
    <row r="23786" spans="1:10">
      <c r="A23786">
        <v>24731</v>
      </c>
      <c r="B23786" t="s">
        <v>1001</v>
      </c>
      <c r="C23786" t="str">
        <f>VLOOKUP(B23786,Content!$B$2:$D25732,3,FALSE)</f>
        <v>studying</v>
      </c>
      <c r="D23786" t="str">
        <f>VLOOKUP(B23786,Content!$B$2:$D25732,2,FALSE)</f>
        <v>GIF</v>
      </c>
      <c r="E23786" t="s">
        <v>1037</v>
      </c>
      <c r="F23786">
        <f>VLOOKUP(E23786,ReactionTypes!$B$2:$D23801,3,FALSE)</f>
        <v>10</v>
      </c>
      <c r="G23786" t="str">
        <f>VLOOKUP(E23786,ReactionTypes!$B$2:$D23801,2,FALSE)</f>
        <v>negative</v>
      </c>
      <c r="H23786" t="s">
        <v>1207</v>
      </c>
      <c r="I23786">
        <v>2</v>
      </c>
      <c r="J23786">
        <f t="shared" si="2594"/>
        <v>1890</v>
      </c>
    </row>
    <row r="23787" spans="1:10">
      <c r="A23787">
        <v>24732</v>
      </c>
      <c r="B23787" t="s">
        <v>1001</v>
      </c>
      <c r="C23787" t="str">
        <f>VLOOKUP(B23787,Content!$B$2:$D25733,3,FALSE)</f>
        <v>studying</v>
      </c>
      <c r="D23787" t="str">
        <f>VLOOKUP(B23787,Content!$B$2:$D25733,2,FALSE)</f>
        <v>GIF</v>
      </c>
      <c r="E23787" t="s">
        <v>1042</v>
      </c>
      <c r="F23787">
        <f>VLOOKUP(E23787,ReactionTypes!$B$2:$D23802,3,FALSE)</f>
        <v>5</v>
      </c>
      <c r="G23787" t="str">
        <f>VLOOKUP(E23787,ReactionTypes!$B$2:$D23802,2,FALSE)</f>
        <v>negative</v>
      </c>
      <c r="H23787" t="s">
        <v>1141</v>
      </c>
      <c r="I23787">
        <v>10</v>
      </c>
      <c r="J23787">
        <f t="shared" si="2594"/>
        <v>2087</v>
      </c>
    </row>
    <row r="23788" spans="1:10">
      <c r="A23788">
        <v>24733</v>
      </c>
      <c r="B23788" t="s">
        <v>1001</v>
      </c>
      <c r="C23788" t="str">
        <f>VLOOKUP(B23788,Content!$B$2:$D25734,3,FALSE)</f>
        <v>studying</v>
      </c>
      <c r="D23788" t="str">
        <f>VLOOKUP(B23788,Content!$B$2:$D25734,2,FALSE)</f>
        <v>GIF</v>
      </c>
      <c r="E23788" t="s">
        <v>1051</v>
      </c>
      <c r="F23788">
        <f>VLOOKUP(E23788,ReactionTypes!$B$2:$D23803,3,FALSE)</f>
        <v>72</v>
      </c>
      <c r="G23788" t="str">
        <f>VLOOKUP(E23788,ReactionTypes!$B$2:$D23803,2,FALSE)</f>
        <v>positive</v>
      </c>
      <c r="H23788" t="s">
        <v>1252</v>
      </c>
      <c r="I23788">
        <v>3</v>
      </c>
      <c r="J23788">
        <f t="shared" si="2594"/>
        <v>1982</v>
      </c>
    </row>
    <row r="23789" spans="1:10">
      <c r="A23789">
        <v>24734</v>
      </c>
      <c r="B23789" t="s">
        <v>1001</v>
      </c>
      <c r="C23789" t="str">
        <f>VLOOKUP(B23789,Content!$B$2:$D25735,3,FALSE)</f>
        <v>studying</v>
      </c>
      <c r="D23789" t="str">
        <f>VLOOKUP(B23789,Content!$B$2:$D25735,2,FALSE)</f>
        <v>GIF</v>
      </c>
      <c r="E23789" t="s">
        <v>1051</v>
      </c>
      <c r="F23789">
        <f>VLOOKUP(E23789,ReactionTypes!$B$2:$D23804,3,FALSE)</f>
        <v>72</v>
      </c>
      <c r="G23789" t="str">
        <f>VLOOKUP(E23789,ReactionTypes!$B$2:$D23804,2,FALSE)</f>
        <v>positive</v>
      </c>
      <c r="H23789" s="4">
        <v>44320</v>
      </c>
      <c r="I23789">
        <f t="shared" ref="I23789:I23791" si="2600">MONTH(H23789)</f>
        <v>5</v>
      </c>
      <c r="J23789">
        <f t="shared" si="2594"/>
        <v>2110</v>
      </c>
    </row>
    <row r="23790" spans="1:10">
      <c r="A23790">
        <v>24735</v>
      </c>
      <c r="B23790" t="s">
        <v>1001</v>
      </c>
      <c r="C23790" t="str">
        <f>VLOOKUP(B23790,Content!$B$2:$D25736,3,FALSE)</f>
        <v>studying</v>
      </c>
      <c r="D23790" t="str">
        <f>VLOOKUP(B23790,Content!$B$2:$D25736,2,FALSE)</f>
        <v>GIF</v>
      </c>
      <c r="E23790" t="s">
        <v>1041</v>
      </c>
      <c r="F23790">
        <f>VLOOKUP(E23790,ReactionTypes!$B$2:$D23805,3,FALSE)</f>
        <v>70</v>
      </c>
      <c r="G23790" t="str">
        <f>VLOOKUP(E23790,ReactionTypes!$B$2:$D23805,2,FALSE)</f>
        <v>positive</v>
      </c>
      <c r="H23790" s="4">
        <v>43930</v>
      </c>
      <c r="I23790">
        <f t="shared" si="2600"/>
        <v>4</v>
      </c>
      <c r="J23790">
        <f t="shared" si="2594"/>
        <v>1978</v>
      </c>
    </row>
    <row r="23791" spans="1:10">
      <c r="A23791">
        <v>24736</v>
      </c>
      <c r="B23791" t="s">
        <v>1001</v>
      </c>
      <c r="C23791" t="str">
        <f>VLOOKUP(B23791,Content!$B$2:$D25737,3,FALSE)</f>
        <v>studying</v>
      </c>
      <c r="D23791" t="str">
        <f>VLOOKUP(B23791,Content!$B$2:$D25737,2,FALSE)</f>
        <v>GIF</v>
      </c>
      <c r="E23791" t="s">
        <v>1051</v>
      </c>
      <c r="F23791">
        <f>VLOOKUP(E23791,ReactionTypes!$B$2:$D23806,3,FALSE)</f>
        <v>72</v>
      </c>
      <c r="G23791" t="str">
        <f>VLOOKUP(E23791,ReactionTypes!$B$2:$D23806,2,FALSE)</f>
        <v>positive</v>
      </c>
      <c r="H23791" s="4">
        <v>43963</v>
      </c>
      <c r="I23791">
        <f t="shared" si="2600"/>
        <v>5</v>
      </c>
      <c r="J23791">
        <f t="shared" si="2594"/>
        <v>2110</v>
      </c>
    </row>
    <row r="23792" spans="1:10">
      <c r="A23792">
        <v>24737</v>
      </c>
      <c r="B23792" t="s">
        <v>1001</v>
      </c>
      <c r="C23792" t="str">
        <f>VLOOKUP(B23792,Content!$B$2:$D25738,3,FALSE)</f>
        <v>studying</v>
      </c>
      <c r="D23792" t="str">
        <f>VLOOKUP(B23792,Content!$B$2:$D25738,2,FALSE)</f>
        <v>GIF</v>
      </c>
      <c r="E23792" t="s">
        <v>1045</v>
      </c>
      <c r="F23792">
        <f>VLOOKUP(E23792,ReactionTypes!$B$2:$D23807,3,FALSE)</f>
        <v>75</v>
      </c>
      <c r="G23792" t="str">
        <f>VLOOKUP(E23792,ReactionTypes!$B$2:$D23807,2,FALSE)</f>
        <v>positive</v>
      </c>
      <c r="H23792" t="s">
        <v>1088</v>
      </c>
      <c r="I23792">
        <v>11</v>
      </c>
      <c r="J23792">
        <f t="shared" si="2594"/>
        <v>2055</v>
      </c>
    </row>
    <row r="23793" spans="1:10">
      <c r="A23793">
        <v>24738</v>
      </c>
      <c r="B23793" t="s">
        <v>1001</v>
      </c>
      <c r="C23793" t="str">
        <f>VLOOKUP(B23793,Content!$B$2:$D25739,3,FALSE)</f>
        <v>studying</v>
      </c>
      <c r="D23793" t="str">
        <f>VLOOKUP(B23793,Content!$B$2:$D25739,2,FALSE)</f>
        <v>GIF</v>
      </c>
      <c r="E23793" t="s">
        <v>1036</v>
      </c>
      <c r="F23793">
        <f>VLOOKUP(E23793,ReactionTypes!$B$2:$D23808,3,FALSE)</f>
        <v>0</v>
      </c>
      <c r="G23793" t="str">
        <f>VLOOKUP(E23793,ReactionTypes!$B$2:$D23808,2,FALSE)</f>
        <v>negative</v>
      </c>
      <c r="H23793" t="s">
        <v>1263</v>
      </c>
      <c r="I23793">
        <v>4</v>
      </c>
      <c r="J23793">
        <f t="shared" si="2594"/>
        <v>1978</v>
      </c>
    </row>
    <row r="23794" spans="1:10">
      <c r="A23794">
        <v>24739</v>
      </c>
      <c r="B23794" t="s">
        <v>1001</v>
      </c>
      <c r="C23794" t="str">
        <f>VLOOKUP(B23794,Content!$B$2:$D25740,3,FALSE)</f>
        <v>studying</v>
      </c>
      <c r="D23794" t="str">
        <f>VLOOKUP(B23794,Content!$B$2:$D25740,2,FALSE)</f>
        <v>GIF</v>
      </c>
      <c r="E23794" t="s">
        <v>1036</v>
      </c>
      <c r="F23794">
        <f>VLOOKUP(E23794,ReactionTypes!$B$2:$D23809,3,FALSE)</f>
        <v>0</v>
      </c>
      <c r="G23794" t="str">
        <f>VLOOKUP(E23794,ReactionTypes!$B$2:$D23809,2,FALSE)</f>
        <v>negative</v>
      </c>
      <c r="H23794" s="4">
        <v>44144</v>
      </c>
      <c r="I23794">
        <f t="shared" ref="I23794:I23798" si="2601">MONTH(H23794)</f>
        <v>11</v>
      </c>
      <c r="J23794">
        <f t="shared" si="2594"/>
        <v>2055</v>
      </c>
    </row>
    <row r="23795" spans="1:10">
      <c r="A23795">
        <v>24740</v>
      </c>
      <c r="B23795" t="s">
        <v>1001</v>
      </c>
      <c r="C23795" t="str">
        <f>VLOOKUP(B23795,Content!$B$2:$D25741,3,FALSE)</f>
        <v>studying</v>
      </c>
      <c r="D23795" t="str">
        <f>VLOOKUP(B23795,Content!$B$2:$D25741,2,FALSE)</f>
        <v>GIF</v>
      </c>
      <c r="E23795" t="s">
        <v>1037</v>
      </c>
      <c r="F23795">
        <f>VLOOKUP(E23795,ReactionTypes!$B$2:$D23810,3,FALSE)</f>
        <v>10</v>
      </c>
      <c r="G23795" t="str">
        <f>VLOOKUP(E23795,ReactionTypes!$B$2:$D23810,2,FALSE)</f>
        <v>negative</v>
      </c>
      <c r="H23795" s="4">
        <v>44441</v>
      </c>
      <c r="I23795">
        <f t="shared" si="2601"/>
        <v>9</v>
      </c>
      <c r="J23795">
        <f t="shared" si="2594"/>
        <v>1991</v>
      </c>
    </row>
    <row r="23796" spans="1:10">
      <c r="A23796">
        <v>24741</v>
      </c>
      <c r="B23796" t="s">
        <v>1001</v>
      </c>
      <c r="C23796" t="str">
        <f>VLOOKUP(B23796,Content!$B$2:$D25742,3,FALSE)</f>
        <v>studying</v>
      </c>
      <c r="D23796" t="str">
        <f>VLOOKUP(B23796,Content!$B$2:$D25742,2,FALSE)</f>
        <v>GIF</v>
      </c>
      <c r="E23796" t="s">
        <v>1039</v>
      </c>
      <c r="F23796">
        <f>VLOOKUP(E23796,ReactionTypes!$B$2:$D23811,3,FALSE)</f>
        <v>30</v>
      </c>
      <c r="G23796" t="str">
        <f>VLOOKUP(E23796,ReactionTypes!$B$2:$D23811,2,FALSE)</f>
        <v>positive</v>
      </c>
      <c r="H23796" s="4">
        <v>44115</v>
      </c>
      <c r="I23796">
        <f t="shared" si="2601"/>
        <v>10</v>
      </c>
      <c r="J23796">
        <f t="shared" si="2594"/>
        <v>2087</v>
      </c>
    </row>
    <row r="23797" spans="1:10">
      <c r="A23797">
        <v>24742</v>
      </c>
      <c r="B23797" t="s">
        <v>1001</v>
      </c>
      <c r="C23797" t="str">
        <f>VLOOKUP(B23797,Content!$B$2:$D25743,3,FALSE)</f>
        <v>studying</v>
      </c>
      <c r="D23797" t="str">
        <f>VLOOKUP(B23797,Content!$B$2:$D25743,2,FALSE)</f>
        <v>GIF</v>
      </c>
      <c r="E23797" t="s">
        <v>1049</v>
      </c>
      <c r="F23797">
        <f>VLOOKUP(E23797,ReactionTypes!$B$2:$D23812,3,FALSE)</f>
        <v>60</v>
      </c>
      <c r="G23797" t="str">
        <f>VLOOKUP(E23797,ReactionTypes!$B$2:$D23812,2,FALSE)</f>
        <v>positive</v>
      </c>
      <c r="H23797" s="4">
        <v>44318</v>
      </c>
      <c r="I23797">
        <f t="shared" si="2601"/>
        <v>5</v>
      </c>
      <c r="J23797">
        <f t="shared" si="2594"/>
        <v>2110</v>
      </c>
    </row>
    <row r="23798" spans="1:10">
      <c r="A23798">
        <v>24743</v>
      </c>
      <c r="B23798" t="s">
        <v>1001</v>
      </c>
      <c r="C23798" t="str">
        <f>VLOOKUP(B23798,Content!$B$2:$D25744,3,FALSE)</f>
        <v>studying</v>
      </c>
      <c r="D23798" t="str">
        <f>VLOOKUP(B23798,Content!$B$2:$D25744,2,FALSE)</f>
        <v>GIF</v>
      </c>
      <c r="E23798" t="s">
        <v>1048</v>
      </c>
      <c r="F23798">
        <f>VLOOKUP(E23798,ReactionTypes!$B$2:$D23813,3,FALSE)</f>
        <v>50</v>
      </c>
      <c r="G23798" t="str">
        <f>VLOOKUP(E23798,ReactionTypes!$B$2:$D23813,2,FALSE)</f>
        <v>positive</v>
      </c>
      <c r="H23798" s="4">
        <v>44145</v>
      </c>
      <c r="I23798">
        <f t="shared" si="2601"/>
        <v>11</v>
      </c>
      <c r="J23798">
        <f t="shared" si="2594"/>
        <v>2055</v>
      </c>
    </row>
    <row r="23799" spans="1:10">
      <c r="A23799">
        <v>24744</v>
      </c>
      <c r="B23799" t="s">
        <v>1001</v>
      </c>
      <c r="C23799" t="str">
        <f>VLOOKUP(B23799,Content!$B$2:$D25745,3,FALSE)</f>
        <v>studying</v>
      </c>
      <c r="D23799" t="str">
        <f>VLOOKUP(B23799,Content!$B$2:$D25745,2,FALSE)</f>
        <v>GIF</v>
      </c>
      <c r="E23799" t="s">
        <v>1040</v>
      </c>
      <c r="F23799">
        <f>VLOOKUP(E23799,ReactionTypes!$B$2:$D23814,3,FALSE)</f>
        <v>35</v>
      </c>
      <c r="G23799" t="str">
        <f>VLOOKUP(E23799,ReactionTypes!$B$2:$D23814,2,FALSE)</f>
        <v>neutral</v>
      </c>
      <c r="H23799" t="s">
        <v>1174</v>
      </c>
      <c r="I23799">
        <v>7</v>
      </c>
      <c r="J23799">
        <f t="shared" si="2594"/>
        <v>2116</v>
      </c>
    </row>
    <row r="23800" spans="1:10">
      <c r="A23800">
        <v>24745</v>
      </c>
      <c r="B23800" t="s">
        <v>1001</v>
      </c>
      <c r="C23800" t="str">
        <f>VLOOKUP(B23800,Content!$B$2:$D25746,3,FALSE)</f>
        <v>studying</v>
      </c>
      <c r="D23800" t="str">
        <f>VLOOKUP(B23800,Content!$B$2:$D25746,2,FALSE)</f>
        <v>GIF</v>
      </c>
      <c r="E23800" t="s">
        <v>1049</v>
      </c>
      <c r="F23800">
        <f>VLOOKUP(E23800,ReactionTypes!$B$2:$D23815,3,FALSE)</f>
        <v>60</v>
      </c>
      <c r="G23800" t="str">
        <f>VLOOKUP(E23800,ReactionTypes!$B$2:$D23815,2,FALSE)</f>
        <v>positive</v>
      </c>
      <c r="H23800" t="s">
        <v>1188</v>
      </c>
      <c r="I23800">
        <v>2</v>
      </c>
      <c r="J23800">
        <f t="shared" si="2594"/>
        <v>1890</v>
      </c>
    </row>
    <row r="23801" spans="1:10">
      <c r="A23801">
        <v>24746</v>
      </c>
      <c r="B23801" t="s">
        <v>1001</v>
      </c>
      <c r="C23801" t="str">
        <f>VLOOKUP(B23801,Content!$B$2:$D25747,3,FALSE)</f>
        <v>studying</v>
      </c>
      <c r="D23801" t="str">
        <f>VLOOKUP(B23801,Content!$B$2:$D25747,2,FALSE)</f>
        <v>GIF</v>
      </c>
      <c r="E23801" t="s">
        <v>1045</v>
      </c>
      <c r="F23801">
        <f>VLOOKUP(E23801,ReactionTypes!$B$2:$D23816,3,FALSE)</f>
        <v>75</v>
      </c>
      <c r="G23801" t="str">
        <f>VLOOKUP(E23801,ReactionTypes!$B$2:$D23816,2,FALSE)</f>
        <v>positive</v>
      </c>
      <c r="H23801" s="4">
        <v>43959</v>
      </c>
      <c r="I23801">
        <f>MONTH(H23801)</f>
        <v>5</v>
      </c>
      <c r="J23801">
        <f t="shared" si="2594"/>
        <v>2110</v>
      </c>
    </row>
    <row r="23802" spans="1:10">
      <c r="A23802">
        <v>24747</v>
      </c>
      <c r="B23802" t="s">
        <v>1001</v>
      </c>
      <c r="C23802" t="str">
        <f>VLOOKUP(B23802,Content!$B$2:$D25748,3,FALSE)</f>
        <v>studying</v>
      </c>
      <c r="D23802" t="str">
        <f>VLOOKUP(B23802,Content!$B$2:$D25748,2,FALSE)</f>
        <v>GIF</v>
      </c>
      <c r="E23802" t="s">
        <v>1049</v>
      </c>
      <c r="F23802">
        <f>VLOOKUP(E23802,ReactionTypes!$B$2:$D23817,3,FALSE)</f>
        <v>60</v>
      </c>
      <c r="G23802" t="str">
        <f>VLOOKUP(E23802,ReactionTypes!$B$2:$D23817,2,FALSE)</f>
        <v>positive</v>
      </c>
      <c r="H23802" t="s">
        <v>1085</v>
      </c>
      <c r="I23802">
        <v>11</v>
      </c>
      <c r="J23802">
        <f t="shared" si="2594"/>
        <v>2055</v>
      </c>
    </row>
    <row r="23803" spans="1:10">
      <c r="A23803">
        <v>24748</v>
      </c>
      <c r="B23803" t="s">
        <v>1001</v>
      </c>
      <c r="C23803" t="str">
        <f>VLOOKUP(B23803,Content!$B$2:$D25749,3,FALSE)</f>
        <v>studying</v>
      </c>
      <c r="D23803" t="str">
        <f>VLOOKUP(B23803,Content!$B$2:$D25749,2,FALSE)</f>
        <v>GIF</v>
      </c>
      <c r="E23803" t="s">
        <v>1040</v>
      </c>
      <c r="F23803">
        <f>VLOOKUP(E23803,ReactionTypes!$B$2:$D23818,3,FALSE)</f>
        <v>35</v>
      </c>
      <c r="G23803" t="str">
        <f>VLOOKUP(E23803,ReactionTypes!$B$2:$D23818,2,FALSE)</f>
        <v>neutral</v>
      </c>
      <c r="H23803" t="s">
        <v>1144</v>
      </c>
      <c r="I23803">
        <v>9</v>
      </c>
      <c r="J23803">
        <f t="shared" si="2594"/>
        <v>1991</v>
      </c>
    </row>
    <row r="23804" spans="1:10">
      <c r="A23804">
        <v>24749</v>
      </c>
      <c r="B23804" t="s">
        <v>1001</v>
      </c>
      <c r="C23804" t="str">
        <f>VLOOKUP(B23804,Content!$B$2:$D25750,3,FALSE)</f>
        <v>studying</v>
      </c>
      <c r="D23804" t="str">
        <f>VLOOKUP(B23804,Content!$B$2:$D25750,2,FALSE)</f>
        <v>GIF</v>
      </c>
      <c r="E23804" t="s">
        <v>1046</v>
      </c>
      <c r="F23804">
        <f>VLOOKUP(E23804,ReactionTypes!$B$2:$D23819,3,FALSE)</f>
        <v>45</v>
      </c>
      <c r="G23804" t="str">
        <f>VLOOKUP(E23804,ReactionTypes!$B$2:$D23819,2,FALSE)</f>
        <v>positive</v>
      </c>
      <c r="H23804" t="s">
        <v>1252</v>
      </c>
      <c r="I23804">
        <v>3</v>
      </c>
      <c r="J23804">
        <f t="shared" si="2594"/>
        <v>1982</v>
      </c>
    </row>
    <row r="23805" spans="1:10">
      <c r="A23805">
        <v>24750</v>
      </c>
      <c r="B23805" t="s">
        <v>1001</v>
      </c>
      <c r="C23805" t="str">
        <f>VLOOKUP(B23805,Content!$B$2:$D25751,3,FALSE)</f>
        <v>studying</v>
      </c>
      <c r="D23805" t="str">
        <f>VLOOKUP(B23805,Content!$B$2:$D25751,2,FALSE)</f>
        <v>GIF</v>
      </c>
      <c r="E23805" t="s">
        <v>1042</v>
      </c>
      <c r="F23805">
        <f>VLOOKUP(E23805,ReactionTypes!$B$2:$D23820,3,FALSE)</f>
        <v>5</v>
      </c>
      <c r="G23805" t="str">
        <f>VLOOKUP(E23805,ReactionTypes!$B$2:$D23820,2,FALSE)</f>
        <v>negative</v>
      </c>
      <c r="H23805" s="4">
        <v>44353</v>
      </c>
      <c r="I23805">
        <f>MONTH(H23805)</f>
        <v>6</v>
      </c>
      <c r="J23805">
        <f t="shared" si="2594"/>
        <v>2068</v>
      </c>
    </row>
    <row r="23806" spans="1:10">
      <c r="A23806">
        <v>24751</v>
      </c>
      <c r="B23806" t="s">
        <v>1001</v>
      </c>
      <c r="C23806" t="str">
        <f>VLOOKUP(B23806,Content!$B$2:$D25752,3,FALSE)</f>
        <v>studying</v>
      </c>
      <c r="D23806" t="str">
        <f>VLOOKUP(B23806,Content!$B$2:$D25752,2,FALSE)</f>
        <v>GIF</v>
      </c>
      <c r="E23806" t="s">
        <v>1037</v>
      </c>
      <c r="F23806">
        <f>VLOOKUP(E23806,ReactionTypes!$B$2:$D23821,3,FALSE)</f>
        <v>10</v>
      </c>
      <c r="G23806" t="str">
        <f>VLOOKUP(E23806,ReactionTypes!$B$2:$D23821,2,FALSE)</f>
        <v>negative</v>
      </c>
      <c r="H23806" t="s">
        <v>1117</v>
      </c>
      <c r="I23806">
        <v>8</v>
      </c>
      <c r="J23806">
        <f t="shared" si="2594"/>
        <v>2055</v>
      </c>
    </row>
    <row r="23807" spans="1:10">
      <c r="A23807">
        <v>24752</v>
      </c>
      <c r="B23807" t="s">
        <v>1001</v>
      </c>
      <c r="C23807" t="str">
        <f>VLOOKUP(B23807,Content!$B$2:$D25753,3,FALSE)</f>
        <v>studying</v>
      </c>
      <c r="D23807" t="str">
        <f>VLOOKUP(B23807,Content!$B$2:$D25753,2,FALSE)</f>
        <v>GIF</v>
      </c>
      <c r="E23807" t="s">
        <v>1049</v>
      </c>
      <c r="F23807">
        <f>VLOOKUP(E23807,ReactionTypes!$B$2:$D23822,3,FALSE)</f>
        <v>60</v>
      </c>
      <c r="G23807" t="str">
        <f>VLOOKUP(E23807,ReactionTypes!$B$2:$D23822,2,FALSE)</f>
        <v>positive</v>
      </c>
      <c r="H23807" t="s">
        <v>1122</v>
      </c>
      <c r="I23807">
        <v>9</v>
      </c>
      <c r="J23807">
        <f t="shared" si="2594"/>
        <v>1991</v>
      </c>
    </row>
    <row r="23808" spans="1:10">
      <c r="A23808">
        <v>24753</v>
      </c>
      <c r="B23808" t="s">
        <v>1001</v>
      </c>
      <c r="C23808" t="str">
        <f>VLOOKUP(B23808,Content!$B$2:$D25754,3,FALSE)</f>
        <v>studying</v>
      </c>
      <c r="D23808" t="str">
        <f>VLOOKUP(B23808,Content!$B$2:$D25754,2,FALSE)</f>
        <v>GIF</v>
      </c>
      <c r="E23808" t="s">
        <v>1047</v>
      </c>
      <c r="F23808">
        <f>VLOOKUP(E23808,ReactionTypes!$B$2:$D23823,3,FALSE)</f>
        <v>12</v>
      </c>
      <c r="G23808" t="str">
        <f>VLOOKUP(E23808,ReactionTypes!$B$2:$D23823,2,FALSE)</f>
        <v>negative</v>
      </c>
      <c r="H23808" t="s">
        <v>1215</v>
      </c>
      <c r="I23808">
        <v>1</v>
      </c>
      <c r="J23808">
        <f t="shared" si="2594"/>
        <v>2142</v>
      </c>
    </row>
    <row r="23809" spans="1:10">
      <c r="A23809">
        <v>24754</v>
      </c>
      <c r="B23809" t="s">
        <v>1001</v>
      </c>
      <c r="C23809" t="str">
        <f>VLOOKUP(B23809,Content!$B$2:$D25755,3,FALSE)</f>
        <v>studying</v>
      </c>
      <c r="D23809" t="str">
        <f>VLOOKUP(B23809,Content!$B$2:$D25755,2,FALSE)</f>
        <v>GIF</v>
      </c>
      <c r="E23809" t="s">
        <v>1046</v>
      </c>
      <c r="F23809">
        <f>VLOOKUP(E23809,ReactionTypes!$B$2:$D23824,3,FALSE)</f>
        <v>45</v>
      </c>
      <c r="G23809" t="str">
        <f>VLOOKUP(E23809,ReactionTypes!$B$2:$D23824,2,FALSE)</f>
        <v>positive</v>
      </c>
      <c r="H23809" s="4">
        <v>44232</v>
      </c>
      <c r="I23809">
        <f>MONTH(H23809)</f>
        <v>2</v>
      </c>
      <c r="J23809">
        <f t="shared" si="2594"/>
        <v>1890</v>
      </c>
    </row>
    <row r="23810" spans="1:10">
      <c r="A23810">
        <v>24755</v>
      </c>
      <c r="B23810" t="s">
        <v>1001</v>
      </c>
      <c r="C23810" t="str">
        <f>VLOOKUP(B23810,Content!$B$2:$D25756,3,FALSE)</f>
        <v>studying</v>
      </c>
      <c r="D23810" t="str">
        <f>VLOOKUP(B23810,Content!$B$2:$D25756,2,FALSE)</f>
        <v>GIF</v>
      </c>
      <c r="E23810" t="s">
        <v>1045</v>
      </c>
      <c r="F23810">
        <f>VLOOKUP(E23810,ReactionTypes!$B$2:$D23825,3,FALSE)</f>
        <v>75</v>
      </c>
      <c r="G23810" t="str">
        <f>VLOOKUP(E23810,ReactionTypes!$B$2:$D23825,2,FALSE)</f>
        <v>positive</v>
      </c>
      <c r="H23810" t="s">
        <v>1233</v>
      </c>
      <c r="I23810">
        <v>4</v>
      </c>
      <c r="J23810">
        <f t="shared" si="2594"/>
        <v>1978</v>
      </c>
    </row>
    <row r="23811" spans="1:10">
      <c r="A23811">
        <v>24756</v>
      </c>
      <c r="B23811" t="s">
        <v>1001</v>
      </c>
      <c r="C23811" t="str">
        <f>VLOOKUP(B23811,Content!$B$2:$D25757,3,FALSE)</f>
        <v>studying</v>
      </c>
      <c r="D23811" t="str">
        <f>VLOOKUP(B23811,Content!$B$2:$D25757,2,FALSE)</f>
        <v>GIF</v>
      </c>
      <c r="E23811" t="s">
        <v>1039</v>
      </c>
      <c r="F23811">
        <f>VLOOKUP(E23811,ReactionTypes!$B$2:$D23826,3,FALSE)</f>
        <v>30</v>
      </c>
      <c r="G23811" t="str">
        <f>VLOOKUP(E23811,ReactionTypes!$B$2:$D23826,2,FALSE)</f>
        <v>positive</v>
      </c>
      <c r="H23811" s="4">
        <v>44322</v>
      </c>
      <c r="I23811">
        <f t="shared" ref="I23811:I23813" si="2602">MONTH(H23811)</f>
        <v>5</v>
      </c>
      <c r="J23811">
        <f t="shared" ref="J23811:J23874" si="2603">COUNTIF($I$2:$I$24574,I23811)</f>
        <v>2110</v>
      </c>
    </row>
    <row r="23812" spans="1:10">
      <c r="A23812">
        <v>24757</v>
      </c>
      <c r="B23812" t="s">
        <v>1001</v>
      </c>
      <c r="C23812" t="str">
        <f>VLOOKUP(B23812,Content!$B$2:$D25758,3,FALSE)</f>
        <v>studying</v>
      </c>
      <c r="D23812" t="str">
        <f>VLOOKUP(B23812,Content!$B$2:$D25758,2,FALSE)</f>
        <v>GIF</v>
      </c>
      <c r="E23812" t="s">
        <v>1036</v>
      </c>
      <c r="F23812">
        <f>VLOOKUP(E23812,ReactionTypes!$B$2:$D23827,3,FALSE)</f>
        <v>0</v>
      </c>
      <c r="G23812" t="str">
        <f>VLOOKUP(E23812,ReactionTypes!$B$2:$D23827,2,FALSE)</f>
        <v>negative</v>
      </c>
      <c r="H23812" s="4">
        <v>44230</v>
      </c>
      <c r="I23812">
        <f t="shared" si="2602"/>
        <v>2</v>
      </c>
      <c r="J23812">
        <f t="shared" si="2603"/>
        <v>1890</v>
      </c>
    </row>
    <row r="23813" spans="1:10">
      <c r="A23813">
        <v>24758</v>
      </c>
      <c r="B23813" t="s">
        <v>1001</v>
      </c>
      <c r="C23813" t="str">
        <f>VLOOKUP(B23813,Content!$B$2:$D25759,3,FALSE)</f>
        <v>studying</v>
      </c>
      <c r="D23813" t="str">
        <f>VLOOKUP(B23813,Content!$B$2:$D25759,2,FALSE)</f>
        <v>GIF</v>
      </c>
      <c r="E23813" t="s">
        <v>1036</v>
      </c>
      <c r="F23813">
        <f>VLOOKUP(E23813,ReactionTypes!$B$2:$D23828,3,FALSE)</f>
        <v>0</v>
      </c>
      <c r="G23813" t="str">
        <f>VLOOKUP(E23813,ReactionTypes!$B$2:$D23828,2,FALSE)</f>
        <v>negative</v>
      </c>
      <c r="H23813" s="4">
        <v>44084</v>
      </c>
      <c r="I23813">
        <f t="shared" si="2602"/>
        <v>9</v>
      </c>
      <c r="J23813">
        <f t="shared" si="2603"/>
        <v>1991</v>
      </c>
    </row>
    <row r="23814" spans="1:10">
      <c r="A23814">
        <v>24759</v>
      </c>
      <c r="B23814" t="s">
        <v>1001</v>
      </c>
      <c r="C23814" t="str">
        <f>VLOOKUP(B23814,Content!$B$2:$D25760,3,FALSE)</f>
        <v>studying</v>
      </c>
      <c r="D23814" t="str">
        <f>VLOOKUP(B23814,Content!$B$2:$D25760,2,FALSE)</f>
        <v>GIF</v>
      </c>
      <c r="E23814" t="s">
        <v>1043</v>
      </c>
      <c r="F23814">
        <f>VLOOKUP(E23814,ReactionTypes!$B$2:$D23829,3,FALSE)</f>
        <v>65</v>
      </c>
      <c r="G23814" t="str">
        <f>VLOOKUP(E23814,ReactionTypes!$B$2:$D23829,2,FALSE)</f>
        <v>positive</v>
      </c>
      <c r="H23814" t="s">
        <v>1214</v>
      </c>
      <c r="I23814">
        <v>5</v>
      </c>
      <c r="J23814">
        <f t="shared" si="2603"/>
        <v>2110</v>
      </c>
    </row>
    <row r="23815" spans="1:10">
      <c r="A23815">
        <v>24760</v>
      </c>
      <c r="B23815" t="s">
        <v>1001</v>
      </c>
      <c r="C23815" t="str">
        <f>VLOOKUP(B23815,Content!$B$2:$D25761,3,FALSE)</f>
        <v>studying</v>
      </c>
      <c r="D23815" t="str">
        <f>VLOOKUP(B23815,Content!$B$2:$D25761,2,FALSE)</f>
        <v>GIF</v>
      </c>
      <c r="E23815" t="s">
        <v>1038</v>
      </c>
      <c r="F23815">
        <f>VLOOKUP(E23815,ReactionTypes!$B$2:$D23830,3,FALSE)</f>
        <v>15</v>
      </c>
      <c r="G23815" t="str">
        <f>VLOOKUP(E23815,ReactionTypes!$B$2:$D23830,2,FALSE)</f>
        <v>negative</v>
      </c>
      <c r="H23815" t="s">
        <v>1242</v>
      </c>
      <c r="I23815">
        <v>1</v>
      </c>
      <c r="J23815">
        <f t="shared" si="2603"/>
        <v>2142</v>
      </c>
    </row>
    <row r="23816" spans="1:10">
      <c r="A23816">
        <v>24761</v>
      </c>
      <c r="B23816" t="s">
        <v>1001</v>
      </c>
      <c r="C23816" t="str">
        <f>VLOOKUP(B23816,Content!$B$2:$D25762,3,FALSE)</f>
        <v>studying</v>
      </c>
      <c r="D23816" t="str">
        <f>VLOOKUP(B23816,Content!$B$2:$D25762,2,FALSE)</f>
        <v>GIF</v>
      </c>
      <c r="E23816" t="s">
        <v>1050</v>
      </c>
      <c r="F23816">
        <f>VLOOKUP(E23816,ReactionTypes!$B$2:$D23831,3,FALSE)</f>
        <v>70</v>
      </c>
      <c r="G23816" t="str">
        <f>VLOOKUP(E23816,ReactionTypes!$B$2:$D23831,2,FALSE)</f>
        <v>positive</v>
      </c>
      <c r="H23816" t="s">
        <v>1270</v>
      </c>
      <c r="I23816">
        <v>1</v>
      </c>
      <c r="J23816">
        <f t="shared" si="2603"/>
        <v>2142</v>
      </c>
    </row>
    <row r="23817" spans="1:10">
      <c r="A23817">
        <v>24762</v>
      </c>
      <c r="B23817" t="s">
        <v>1001</v>
      </c>
      <c r="C23817" t="str">
        <f>VLOOKUP(B23817,Content!$B$2:$D25763,3,FALSE)</f>
        <v>studying</v>
      </c>
      <c r="D23817" t="str">
        <f>VLOOKUP(B23817,Content!$B$2:$D25763,2,FALSE)</f>
        <v>GIF</v>
      </c>
      <c r="E23817" t="s">
        <v>1047</v>
      </c>
      <c r="F23817">
        <f>VLOOKUP(E23817,ReactionTypes!$B$2:$D23832,3,FALSE)</f>
        <v>12</v>
      </c>
      <c r="G23817" t="str">
        <f>VLOOKUP(E23817,ReactionTypes!$B$2:$D23832,2,FALSE)</f>
        <v>negative</v>
      </c>
      <c r="H23817" t="s">
        <v>1241</v>
      </c>
      <c r="I23817">
        <v>4</v>
      </c>
      <c r="J23817">
        <f t="shared" si="2603"/>
        <v>1978</v>
      </c>
    </row>
    <row r="23818" spans="1:10">
      <c r="A23818">
        <v>24763</v>
      </c>
      <c r="B23818" t="s">
        <v>1001</v>
      </c>
      <c r="C23818" t="str">
        <f>VLOOKUP(B23818,Content!$B$2:$D25764,3,FALSE)</f>
        <v>studying</v>
      </c>
      <c r="D23818" t="str">
        <f>VLOOKUP(B23818,Content!$B$2:$D25764,2,FALSE)</f>
        <v>GIF</v>
      </c>
      <c r="E23818" t="s">
        <v>1039</v>
      </c>
      <c r="F23818">
        <f>VLOOKUP(E23818,ReactionTypes!$B$2:$D23833,3,FALSE)</f>
        <v>30</v>
      </c>
      <c r="G23818" t="str">
        <f>VLOOKUP(E23818,ReactionTypes!$B$2:$D23833,2,FALSE)</f>
        <v>positive</v>
      </c>
      <c r="H23818" s="4">
        <v>44111</v>
      </c>
      <c r="I23818">
        <f>MONTH(H23818)</f>
        <v>10</v>
      </c>
      <c r="J23818">
        <f t="shared" si="2603"/>
        <v>2087</v>
      </c>
    </row>
    <row r="23819" spans="1:10">
      <c r="A23819">
        <v>24764</v>
      </c>
      <c r="B23819" t="s">
        <v>1001</v>
      </c>
      <c r="C23819" t="str">
        <f>VLOOKUP(B23819,Content!$B$2:$D25765,3,FALSE)</f>
        <v>studying</v>
      </c>
      <c r="D23819" t="str">
        <f>VLOOKUP(B23819,Content!$B$2:$D25765,2,FALSE)</f>
        <v>GIF</v>
      </c>
      <c r="E23819" t="s">
        <v>1048</v>
      </c>
      <c r="F23819">
        <f>VLOOKUP(E23819,ReactionTypes!$B$2:$D23834,3,FALSE)</f>
        <v>50</v>
      </c>
      <c r="G23819" t="str">
        <f>VLOOKUP(E23819,ReactionTypes!$B$2:$D23834,2,FALSE)</f>
        <v>positive</v>
      </c>
      <c r="H23819" t="s">
        <v>1212</v>
      </c>
      <c r="I23819">
        <v>3</v>
      </c>
      <c r="J23819">
        <f t="shared" si="2603"/>
        <v>1982</v>
      </c>
    </row>
    <row r="23820" spans="1:10">
      <c r="A23820">
        <v>24765</v>
      </c>
      <c r="B23820" t="s">
        <v>1001</v>
      </c>
      <c r="C23820" t="str">
        <f>VLOOKUP(B23820,Content!$B$2:$D25766,3,FALSE)</f>
        <v>studying</v>
      </c>
      <c r="D23820" t="str">
        <f>VLOOKUP(B23820,Content!$B$2:$D25766,2,FALSE)</f>
        <v>GIF</v>
      </c>
      <c r="E23820" t="s">
        <v>1036</v>
      </c>
      <c r="F23820">
        <f>VLOOKUP(E23820,ReactionTypes!$B$2:$D23835,3,FALSE)</f>
        <v>0</v>
      </c>
      <c r="G23820" t="str">
        <f>VLOOKUP(E23820,ReactionTypes!$B$2:$D23835,2,FALSE)</f>
        <v>negative</v>
      </c>
      <c r="H23820" t="s">
        <v>1269</v>
      </c>
      <c r="I23820">
        <v>3</v>
      </c>
      <c r="J23820">
        <f t="shared" si="2603"/>
        <v>1982</v>
      </c>
    </row>
    <row r="23821" spans="1:10">
      <c r="A23821">
        <v>24766</v>
      </c>
      <c r="B23821" t="s">
        <v>1001</v>
      </c>
      <c r="C23821" t="str">
        <f>VLOOKUP(B23821,Content!$B$2:$D25767,3,FALSE)</f>
        <v>studying</v>
      </c>
      <c r="D23821" t="str">
        <f>VLOOKUP(B23821,Content!$B$2:$D25767,2,FALSE)</f>
        <v>GIF</v>
      </c>
      <c r="E23821" t="s">
        <v>1050</v>
      </c>
      <c r="F23821">
        <f>VLOOKUP(E23821,ReactionTypes!$B$2:$D23836,3,FALSE)</f>
        <v>70</v>
      </c>
      <c r="G23821" t="str">
        <f>VLOOKUP(E23821,ReactionTypes!$B$2:$D23836,2,FALSE)</f>
        <v>positive</v>
      </c>
      <c r="H23821" t="s">
        <v>1072</v>
      </c>
      <c r="I23821">
        <v>9</v>
      </c>
      <c r="J23821">
        <f t="shared" si="2603"/>
        <v>1991</v>
      </c>
    </row>
    <row r="23822" spans="1:10">
      <c r="A23822">
        <v>24767</v>
      </c>
      <c r="B23822" t="s">
        <v>1001</v>
      </c>
      <c r="C23822" t="str">
        <f>VLOOKUP(B23822,Content!$B$2:$D25768,3,FALSE)</f>
        <v>studying</v>
      </c>
      <c r="D23822" t="str">
        <f>VLOOKUP(B23822,Content!$B$2:$D25768,2,FALSE)</f>
        <v>GIF</v>
      </c>
      <c r="E23822" t="s">
        <v>1048</v>
      </c>
      <c r="F23822">
        <f>VLOOKUP(E23822,ReactionTypes!$B$2:$D23837,3,FALSE)</f>
        <v>50</v>
      </c>
      <c r="G23822" t="str">
        <f>VLOOKUP(E23822,ReactionTypes!$B$2:$D23837,2,FALSE)</f>
        <v>positive</v>
      </c>
      <c r="H23822" s="4">
        <v>44321</v>
      </c>
      <c r="I23822">
        <f t="shared" ref="I23822:I23824" si="2604">MONTH(H23822)</f>
        <v>5</v>
      </c>
      <c r="J23822">
        <f t="shared" si="2603"/>
        <v>2110</v>
      </c>
    </row>
    <row r="23823" spans="1:10">
      <c r="A23823">
        <v>24768</v>
      </c>
      <c r="B23823" t="s">
        <v>1001</v>
      </c>
      <c r="C23823" t="str">
        <f>VLOOKUP(B23823,Content!$B$2:$D25769,3,FALSE)</f>
        <v>studying</v>
      </c>
      <c r="D23823" t="str">
        <f>VLOOKUP(B23823,Content!$B$2:$D25769,2,FALSE)</f>
        <v>GIF</v>
      </c>
      <c r="E23823" t="s">
        <v>1041</v>
      </c>
      <c r="F23823">
        <f>VLOOKUP(E23823,ReactionTypes!$B$2:$D23838,3,FALSE)</f>
        <v>70</v>
      </c>
      <c r="G23823" t="str">
        <f>VLOOKUP(E23823,ReactionTypes!$B$2:$D23838,2,FALSE)</f>
        <v>positive</v>
      </c>
      <c r="H23823" s="4">
        <v>43872</v>
      </c>
      <c r="I23823">
        <f t="shared" si="2604"/>
        <v>2</v>
      </c>
      <c r="J23823">
        <f t="shared" si="2603"/>
        <v>1890</v>
      </c>
    </row>
    <row r="23824" spans="1:10">
      <c r="A23824">
        <v>24769</v>
      </c>
      <c r="B23824" t="s">
        <v>1001</v>
      </c>
      <c r="C23824" t="str">
        <f>VLOOKUP(B23824,Content!$B$2:$D25770,3,FALSE)</f>
        <v>studying</v>
      </c>
      <c r="D23824" t="str">
        <f>VLOOKUP(B23824,Content!$B$2:$D25770,2,FALSE)</f>
        <v>GIF</v>
      </c>
      <c r="E23824" t="s">
        <v>1046</v>
      </c>
      <c r="F23824">
        <f>VLOOKUP(E23824,ReactionTypes!$B$2:$D23839,3,FALSE)</f>
        <v>45</v>
      </c>
      <c r="G23824" t="str">
        <f>VLOOKUP(E23824,ReactionTypes!$B$2:$D23839,2,FALSE)</f>
        <v>positive</v>
      </c>
      <c r="H23824" s="4">
        <v>43870</v>
      </c>
      <c r="I23824">
        <f t="shared" si="2604"/>
        <v>2</v>
      </c>
      <c r="J23824">
        <f t="shared" si="2603"/>
        <v>1890</v>
      </c>
    </row>
    <row r="23825" spans="1:10">
      <c r="A23825">
        <v>24770</v>
      </c>
      <c r="B23825" t="s">
        <v>1001</v>
      </c>
      <c r="C23825" t="str">
        <f>VLOOKUP(B23825,Content!$B$2:$D25771,3,FALSE)</f>
        <v>studying</v>
      </c>
      <c r="D23825" t="str">
        <f>VLOOKUP(B23825,Content!$B$2:$D25771,2,FALSE)</f>
        <v>GIF</v>
      </c>
      <c r="E23825" t="s">
        <v>1040</v>
      </c>
      <c r="F23825">
        <f>VLOOKUP(E23825,ReactionTypes!$B$2:$D23840,3,FALSE)</f>
        <v>35</v>
      </c>
      <c r="G23825" t="str">
        <f>VLOOKUP(E23825,ReactionTypes!$B$2:$D23840,2,FALSE)</f>
        <v>neutral</v>
      </c>
      <c r="H23825" t="s">
        <v>1204</v>
      </c>
      <c r="I23825">
        <v>2</v>
      </c>
      <c r="J23825">
        <f t="shared" si="2603"/>
        <v>1890</v>
      </c>
    </row>
    <row r="23826" spans="1:10">
      <c r="A23826">
        <v>24771</v>
      </c>
      <c r="B23826" t="s">
        <v>1001</v>
      </c>
      <c r="C23826" t="str">
        <f>VLOOKUP(B23826,Content!$B$2:$D25772,3,FALSE)</f>
        <v>studying</v>
      </c>
      <c r="D23826" t="str">
        <f>VLOOKUP(B23826,Content!$B$2:$D25772,2,FALSE)</f>
        <v>GIF</v>
      </c>
      <c r="E23826" t="s">
        <v>1040</v>
      </c>
      <c r="F23826">
        <f>VLOOKUP(E23826,ReactionTypes!$B$2:$D23841,3,FALSE)</f>
        <v>35</v>
      </c>
      <c r="G23826" t="str">
        <f>VLOOKUP(E23826,ReactionTypes!$B$2:$D23841,2,FALSE)</f>
        <v>neutral</v>
      </c>
      <c r="H23826" t="s">
        <v>1090</v>
      </c>
      <c r="I23826">
        <v>10</v>
      </c>
      <c r="J23826">
        <f t="shared" si="2603"/>
        <v>2087</v>
      </c>
    </row>
    <row r="23827" spans="1:10">
      <c r="A23827">
        <v>24772</v>
      </c>
      <c r="B23827" t="s">
        <v>1001</v>
      </c>
      <c r="C23827" t="str">
        <f>VLOOKUP(B23827,Content!$B$2:$D25773,3,FALSE)</f>
        <v>studying</v>
      </c>
      <c r="D23827" t="str">
        <f>VLOOKUP(B23827,Content!$B$2:$D25773,2,FALSE)</f>
        <v>GIF</v>
      </c>
      <c r="E23827" t="s">
        <v>1048</v>
      </c>
      <c r="F23827">
        <f>VLOOKUP(E23827,ReactionTypes!$B$2:$D23842,3,FALSE)</f>
        <v>50</v>
      </c>
      <c r="G23827" t="str">
        <f>VLOOKUP(E23827,ReactionTypes!$B$2:$D23842,2,FALSE)</f>
        <v>positive</v>
      </c>
      <c r="H23827" t="s">
        <v>1197</v>
      </c>
      <c r="I23827">
        <v>3</v>
      </c>
      <c r="J23827">
        <f t="shared" si="2603"/>
        <v>1982</v>
      </c>
    </row>
    <row r="23828" spans="1:10">
      <c r="A23828">
        <v>24773</v>
      </c>
      <c r="B23828" t="s">
        <v>1001</v>
      </c>
      <c r="C23828" t="str">
        <f>VLOOKUP(B23828,Content!$B$2:$D25774,3,FALSE)</f>
        <v>studying</v>
      </c>
      <c r="D23828" t="str">
        <f>VLOOKUP(B23828,Content!$B$2:$D25774,2,FALSE)</f>
        <v>GIF</v>
      </c>
      <c r="E23828" t="s">
        <v>1051</v>
      </c>
      <c r="F23828">
        <f>VLOOKUP(E23828,ReactionTypes!$B$2:$D23843,3,FALSE)</f>
        <v>72</v>
      </c>
      <c r="G23828" t="str">
        <f>VLOOKUP(E23828,ReactionTypes!$B$2:$D23843,2,FALSE)</f>
        <v>positive</v>
      </c>
      <c r="H23828" s="4">
        <v>44176</v>
      </c>
      <c r="I23828">
        <f>MONTH(H23828)</f>
        <v>12</v>
      </c>
      <c r="J23828">
        <f t="shared" si="2603"/>
        <v>2099</v>
      </c>
    </row>
    <row r="23829" spans="1:10">
      <c r="A23829">
        <v>24774</v>
      </c>
      <c r="B23829" t="s">
        <v>1001</v>
      </c>
      <c r="C23829" t="str">
        <f>VLOOKUP(B23829,Content!$B$2:$D25775,3,FALSE)</f>
        <v>studying</v>
      </c>
      <c r="D23829" t="str">
        <f>VLOOKUP(B23829,Content!$B$2:$D25775,2,FALSE)</f>
        <v>GIF</v>
      </c>
      <c r="E23829" t="s">
        <v>1037</v>
      </c>
      <c r="F23829">
        <f>VLOOKUP(E23829,ReactionTypes!$B$2:$D23844,3,FALSE)</f>
        <v>10</v>
      </c>
      <c r="G23829" t="str">
        <f>VLOOKUP(E23829,ReactionTypes!$B$2:$D23844,2,FALSE)</f>
        <v>negative</v>
      </c>
      <c r="H23829" t="s">
        <v>1204</v>
      </c>
      <c r="I23829">
        <v>2</v>
      </c>
      <c r="J23829">
        <f t="shared" si="2603"/>
        <v>1890</v>
      </c>
    </row>
    <row r="23830" spans="1:10">
      <c r="A23830">
        <v>24775</v>
      </c>
      <c r="B23830" t="s">
        <v>1001</v>
      </c>
      <c r="C23830" t="str">
        <f>VLOOKUP(B23830,Content!$B$2:$D25776,3,FALSE)</f>
        <v>studying</v>
      </c>
      <c r="D23830" t="str">
        <f>VLOOKUP(B23830,Content!$B$2:$D25776,2,FALSE)</f>
        <v>GIF</v>
      </c>
      <c r="E23830" t="s">
        <v>1036</v>
      </c>
      <c r="F23830">
        <f>VLOOKUP(E23830,ReactionTypes!$B$2:$D23845,3,FALSE)</f>
        <v>0</v>
      </c>
      <c r="G23830" t="str">
        <f>VLOOKUP(E23830,ReactionTypes!$B$2:$D23845,2,FALSE)</f>
        <v>negative</v>
      </c>
      <c r="H23830" s="4">
        <v>44229</v>
      </c>
      <c r="I23830">
        <f>MONTH(H23830)</f>
        <v>2</v>
      </c>
      <c r="J23830">
        <f t="shared" si="2603"/>
        <v>1890</v>
      </c>
    </row>
    <row r="23831" spans="1:10">
      <c r="A23831">
        <v>24776</v>
      </c>
      <c r="B23831" t="s">
        <v>1001</v>
      </c>
      <c r="C23831" t="str">
        <f>VLOOKUP(B23831,Content!$B$2:$D25777,3,FALSE)</f>
        <v>studying</v>
      </c>
      <c r="D23831" t="str">
        <f>VLOOKUP(B23831,Content!$B$2:$D25777,2,FALSE)</f>
        <v>GIF</v>
      </c>
      <c r="E23831" t="s">
        <v>1047</v>
      </c>
      <c r="F23831">
        <f>VLOOKUP(E23831,ReactionTypes!$B$2:$D23846,3,FALSE)</f>
        <v>12</v>
      </c>
      <c r="G23831" t="str">
        <f>VLOOKUP(E23831,ReactionTypes!$B$2:$D23846,2,FALSE)</f>
        <v>negative</v>
      </c>
      <c r="H23831" t="s">
        <v>1079</v>
      </c>
      <c r="I23831">
        <v>9</v>
      </c>
      <c r="J23831">
        <f t="shared" si="2603"/>
        <v>1991</v>
      </c>
    </row>
    <row r="23832" spans="1:10">
      <c r="A23832">
        <v>24778</v>
      </c>
      <c r="B23832" t="s">
        <v>1002</v>
      </c>
      <c r="C23832" t="str">
        <f>VLOOKUP(B23832,Content!$B$2:$D25779,3,FALSE)</f>
        <v>dogs</v>
      </c>
      <c r="D23832" t="str">
        <f>VLOOKUP(B23832,Content!$B$2:$D25779,2,FALSE)</f>
        <v>photo</v>
      </c>
      <c r="E23832" t="s">
        <v>1046</v>
      </c>
      <c r="F23832">
        <f>VLOOKUP(E23832,ReactionTypes!$B$2:$D23847,3,FALSE)</f>
        <v>45</v>
      </c>
      <c r="G23832" t="str">
        <f>VLOOKUP(E23832,ReactionTypes!$B$2:$D23847,2,FALSE)</f>
        <v>positive</v>
      </c>
      <c r="H23832" s="4">
        <v>44082</v>
      </c>
      <c r="I23832">
        <f>MONTH(H23832)</f>
        <v>9</v>
      </c>
      <c r="J23832">
        <f t="shared" si="2603"/>
        <v>1991</v>
      </c>
    </row>
    <row r="23833" spans="1:10">
      <c r="A23833">
        <v>24779</v>
      </c>
      <c r="B23833" t="s">
        <v>1002</v>
      </c>
      <c r="C23833" t="str">
        <f>VLOOKUP(B23833,Content!$B$2:$D25780,3,FALSE)</f>
        <v>dogs</v>
      </c>
      <c r="D23833" t="str">
        <f>VLOOKUP(B23833,Content!$B$2:$D25780,2,FALSE)</f>
        <v>photo</v>
      </c>
      <c r="E23833" t="s">
        <v>1040</v>
      </c>
      <c r="F23833">
        <f>VLOOKUP(E23833,ReactionTypes!$B$2:$D23848,3,FALSE)</f>
        <v>35</v>
      </c>
      <c r="G23833" t="str">
        <f>VLOOKUP(E23833,ReactionTypes!$B$2:$D23848,2,FALSE)</f>
        <v>neutral</v>
      </c>
      <c r="H23833" t="s">
        <v>1239</v>
      </c>
      <c r="I23833">
        <v>1</v>
      </c>
      <c r="J23833">
        <f t="shared" si="2603"/>
        <v>2142</v>
      </c>
    </row>
    <row r="23834" spans="1:10">
      <c r="A23834">
        <v>24780</v>
      </c>
      <c r="B23834" t="s">
        <v>1002</v>
      </c>
      <c r="C23834" t="str">
        <f>VLOOKUP(B23834,Content!$B$2:$D25781,3,FALSE)</f>
        <v>dogs</v>
      </c>
      <c r="D23834" t="str">
        <f>VLOOKUP(B23834,Content!$B$2:$D25781,2,FALSE)</f>
        <v>photo</v>
      </c>
      <c r="E23834" t="s">
        <v>1037</v>
      </c>
      <c r="F23834">
        <f>VLOOKUP(E23834,ReactionTypes!$B$2:$D23849,3,FALSE)</f>
        <v>10</v>
      </c>
      <c r="G23834" t="str">
        <f>VLOOKUP(E23834,ReactionTypes!$B$2:$D23849,2,FALSE)</f>
        <v>negative</v>
      </c>
      <c r="H23834" s="4">
        <v>44113</v>
      </c>
      <c r="I23834">
        <f t="shared" ref="I23834:I23835" si="2605">MONTH(H23834)</f>
        <v>10</v>
      </c>
      <c r="J23834">
        <f t="shared" si="2603"/>
        <v>2087</v>
      </c>
    </row>
    <row r="23835" spans="1:10">
      <c r="A23835">
        <v>24781</v>
      </c>
      <c r="B23835" t="s">
        <v>1002</v>
      </c>
      <c r="C23835" t="str">
        <f>VLOOKUP(B23835,Content!$B$2:$D25782,3,FALSE)</f>
        <v>dogs</v>
      </c>
      <c r="D23835" t="str">
        <f>VLOOKUP(B23835,Content!$B$2:$D25782,2,FALSE)</f>
        <v>photo</v>
      </c>
      <c r="E23835" t="s">
        <v>1038</v>
      </c>
      <c r="F23835">
        <f>VLOOKUP(E23835,ReactionTypes!$B$2:$D23850,3,FALSE)</f>
        <v>15</v>
      </c>
      <c r="G23835" t="str">
        <f>VLOOKUP(E23835,ReactionTypes!$B$2:$D23850,2,FALSE)</f>
        <v>negative</v>
      </c>
      <c r="H23835" s="4">
        <v>44256</v>
      </c>
      <c r="I23835">
        <f t="shared" si="2605"/>
        <v>3</v>
      </c>
      <c r="J23835">
        <f t="shared" si="2603"/>
        <v>1982</v>
      </c>
    </row>
    <row r="23836" spans="1:10">
      <c r="A23836">
        <v>24782</v>
      </c>
      <c r="B23836" t="s">
        <v>1002</v>
      </c>
      <c r="C23836" t="str">
        <f>VLOOKUP(B23836,Content!$B$2:$D25783,3,FALSE)</f>
        <v>dogs</v>
      </c>
      <c r="D23836" t="str">
        <f>VLOOKUP(B23836,Content!$B$2:$D25783,2,FALSE)</f>
        <v>photo</v>
      </c>
      <c r="E23836" t="s">
        <v>1046</v>
      </c>
      <c r="F23836">
        <f>VLOOKUP(E23836,ReactionTypes!$B$2:$D23851,3,FALSE)</f>
        <v>45</v>
      </c>
      <c r="G23836" t="str">
        <f>VLOOKUP(E23836,ReactionTypes!$B$2:$D23851,2,FALSE)</f>
        <v>positive</v>
      </c>
      <c r="H23836" t="s">
        <v>1230</v>
      </c>
      <c r="I23836">
        <v>5</v>
      </c>
      <c r="J23836">
        <f t="shared" si="2603"/>
        <v>2110</v>
      </c>
    </row>
    <row r="23837" spans="1:10">
      <c r="A23837">
        <v>24783</v>
      </c>
      <c r="B23837" t="s">
        <v>1002</v>
      </c>
      <c r="C23837" t="str">
        <f>VLOOKUP(B23837,Content!$B$2:$D25784,3,FALSE)</f>
        <v>dogs</v>
      </c>
      <c r="D23837" t="str">
        <f>VLOOKUP(B23837,Content!$B$2:$D25784,2,FALSE)</f>
        <v>photo</v>
      </c>
      <c r="E23837" t="s">
        <v>1041</v>
      </c>
      <c r="F23837">
        <f>VLOOKUP(E23837,ReactionTypes!$B$2:$D23852,3,FALSE)</f>
        <v>70</v>
      </c>
      <c r="G23837" t="str">
        <f>VLOOKUP(E23837,ReactionTypes!$B$2:$D23852,2,FALSE)</f>
        <v>positive</v>
      </c>
      <c r="H23837" s="4">
        <v>44474</v>
      </c>
      <c r="I23837">
        <f t="shared" ref="I23837:I23838" si="2606">MONTH(H23837)</f>
        <v>10</v>
      </c>
      <c r="J23837">
        <f t="shared" si="2603"/>
        <v>2087</v>
      </c>
    </row>
    <row r="23838" spans="1:10">
      <c r="A23838">
        <v>24784</v>
      </c>
      <c r="B23838" t="s">
        <v>1002</v>
      </c>
      <c r="C23838" t="str">
        <f>VLOOKUP(B23838,Content!$B$2:$D25785,3,FALSE)</f>
        <v>dogs</v>
      </c>
      <c r="D23838" t="str">
        <f>VLOOKUP(B23838,Content!$B$2:$D25785,2,FALSE)</f>
        <v>photo</v>
      </c>
      <c r="E23838" t="s">
        <v>1042</v>
      </c>
      <c r="F23838">
        <f>VLOOKUP(E23838,ReactionTypes!$B$2:$D23853,3,FALSE)</f>
        <v>5</v>
      </c>
      <c r="G23838" t="str">
        <f>VLOOKUP(E23838,ReactionTypes!$B$2:$D23853,2,FALSE)</f>
        <v>negative</v>
      </c>
      <c r="H23838" s="4">
        <v>44021</v>
      </c>
      <c r="I23838">
        <f t="shared" si="2606"/>
        <v>7</v>
      </c>
      <c r="J23838">
        <f t="shared" si="2603"/>
        <v>2116</v>
      </c>
    </row>
    <row r="23839" spans="1:10">
      <c r="A23839">
        <v>24785</v>
      </c>
      <c r="B23839" t="s">
        <v>1002</v>
      </c>
      <c r="C23839" t="str">
        <f>VLOOKUP(B23839,Content!$B$2:$D25786,3,FALSE)</f>
        <v>dogs</v>
      </c>
      <c r="D23839" t="str">
        <f>VLOOKUP(B23839,Content!$B$2:$D25786,2,FALSE)</f>
        <v>photo</v>
      </c>
      <c r="E23839" t="s">
        <v>1045</v>
      </c>
      <c r="F23839">
        <f>VLOOKUP(E23839,ReactionTypes!$B$2:$D23854,3,FALSE)</f>
        <v>75</v>
      </c>
      <c r="G23839" t="str">
        <f>VLOOKUP(E23839,ReactionTypes!$B$2:$D23854,2,FALSE)</f>
        <v>positive</v>
      </c>
      <c r="H23839" t="s">
        <v>1160</v>
      </c>
      <c r="I23839">
        <v>12</v>
      </c>
      <c r="J23839">
        <f t="shared" si="2603"/>
        <v>2099</v>
      </c>
    </row>
    <row r="23840" spans="1:10">
      <c r="A23840">
        <v>24786</v>
      </c>
      <c r="B23840" t="s">
        <v>1002</v>
      </c>
      <c r="C23840" t="str">
        <f>VLOOKUP(B23840,Content!$B$2:$D25787,3,FALSE)</f>
        <v>dogs</v>
      </c>
      <c r="D23840" t="str">
        <f>VLOOKUP(B23840,Content!$B$2:$D25787,2,FALSE)</f>
        <v>photo</v>
      </c>
      <c r="E23840" t="s">
        <v>1045</v>
      </c>
      <c r="F23840">
        <f>VLOOKUP(E23840,ReactionTypes!$B$2:$D23855,3,FALSE)</f>
        <v>75</v>
      </c>
      <c r="G23840" t="str">
        <f>VLOOKUP(E23840,ReactionTypes!$B$2:$D23855,2,FALSE)</f>
        <v>positive</v>
      </c>
      <c r="H23840" t="s">
        <v>1107</v>
      </c>
      <c r="I23840">
        <v>8</v>
      </c>
      <c r="J23840">
        <f t="shared" si="2603"/>
        <v>2055</v>
      </c>
    </row>
    <row r="23841" spans="1:10">
      <c r="A23841">
        <v>24787</v>
      </c>
      <c r="B23841" t="s">
        <v>1002</v>
      </c>
      <c r="C23841" t="str">
        <f>VLOOKUP(B23841,Content!$B$2:$D25788,3,FALSE)</f>
        <v>dogs</v>
      </c>
      <c r="D23841" t="str">
        <f>VLOOKUP(B23841,Content!$B$2:$D25788,2,FALSE)</f>
        <v>photo</v>
      </c>
      <c r="E23841" t="s">
        <v>1044</v>
      </c>
      <c r="F23841">
        <f>VLOOKUP(E23841,ReactionTypes!$B$2:$D23856,3,FALSE)</f>
        <v>20</v>
      </c>
      <c r="G23841" t="str">
        <f>VLOOKUP(E23841,ReactionTypes!$B$2:$D23856,2,FALSE)</f>
        <v>neutral</v>
      </c>
      <c r="H23841" s="4">
        <v>44112</v>
      </c>
      <c r="I23841">
        <f t="shared" ref="I23841:I23843" si="2607">MONTH(H23841)</f>
        <v>10</v>
      </c>
      <c r="J23841">
        <f t="shared" si="2603"/>
        <v>2087</v>
      </c>
    </row>
    <row r="23842" spans="1:10">
      <c r="A23842">
        <v>24788</v>
      </c>
      <c r="B23842" t="s">
        <v>1002</v>
      </c>
      <c r="C23842" t="str">
        <f>VLOOKUP(B23842,Content!$B$2:$D25789,3,FALSE)</f>
        <v>dogs</v>
      </c>
      <c r="D23842" t="str">
        <f>VLOOKUP(B23842,Content!$B$2:$D25789,2,FALSE)</f>
        <v>photo</v>
      </c>
      <c r="E23842" t="s">
        <v>1044</v>
      </c>
      <c r="F23842">
        <f>VLOOKUP(E23842,ReactionTypes!$B$2:$D23857,3,FALSE)</f>
        <v>20</v>
      </c>
      <c r="G23842" t="str">
        <f>VLOOKUP(E23842,ReactionTypes!$B$2:$D23857,2,FALSE)</f>
        <v>neutral</v>
      </c>
      <c r="H23842" s="4">
        <v>43837</v>
      </c>
      <c r="I23842">
        <f t="shared" si="2607"/>
        <v>1</v>
      </c>
      <c r="J23842">
        <f t="shared" si="2603"/>
        <v>2142</v>
      </c>
    </row>
    <row r="23843" spans="1:10">
      <c r="A23843">
        <v>24789</v>
      </c>
      <c r="B23843" t="s">
        <v>1002</v>
      </c>
      <c r="C23843" t="str">
        <f>VLOOKUP(B23843,Content!$B$2:$D25790,3,FALSE)</f>
        <v>dogs</v>
      </c>
      <c r="D23843" t="str">
        <f>VLOOKUP(B23843,Content!$B$2:$D25790,2,FALSE)</f>
        <v>photo</v>
      </c>
      <c r="E23843" t="s">
        <v>1038</v>
      </c>
      <c r="F23843">
        <f>VLOOKUP(E23843,ReactionTypes!$B$2:$D23858,3,FALSE)</f>
        <v>15</v>
      </c>
      <c r="G23843" t="str">
        <f>VLOOKUP(E23843,ReactionTypes!$B$2:$D23858,2,FALSE)</f>
        <v>negative</v>
      </c>
      <c r="H23843" s="4">
        <v>44440</v>
      </c>
      <c r="I23843">
        <f t="shared" si="2607"/>
        <v>9</v>
      </c>
      <c r="J23843">
        <f t="shared" si="2603"/>
        <v>1991</v>
      </c>
    </row>
    <row r="23844" spans="1:10">
      <c r="A23844">
        <v>24790</v>
      </c>
      <c r="B23844" t="s">
        <v>1002</v>
      </c>
      <c r="C23844" t="str">
        <f>VLOOKUP(B23844,Content!$B$2:$D25791,3,FALSE)</f>
        <v>dogs</v>
      </c>
      <c r="D23844" t="str">
        <f>VLOOKUP(B23844,Content!$B$2:$D25791,2,FALSE)</f>
        <v>photo</v>
      </c>
      <c r="E23844" t="s">
        <v>1040</v>
      </c>
      <c r="F23844">
        <f>VLOOKUP(E23844,ReactionTypes!$B$2:$D23859,3,FALSE)</f>
        <v>35</v>
      </c>
      <c r="G23844" t="str">
        <f>VLOOKUP(E23844,ReactionTypes!$B$2:$D23859,2,FALSE)</f>
        <v>neutral</v>
      </c>
      <c r="H23844" t="s">
        <v>1230</v>
      </c>
      <c r="I23844">
        <v>5</v>
      </c>
      <c r="J23844">
        <f t="shared" si="2603"/>
        <v>2110</v>
      </c>
    </row>
    <row r="23845" spans="1:10">
      <c r="A23845">
        <v>24791</v>
      </c>
      <c r="B23845" t="s">
        <v>1002</v>
      </c>
      <c r="C23845" t="str">
        <f>VLOOKUP(B23845,Content!$B$2:$D25792,3,FALSE)</f>
        <v>dogs</v>
      </c>
      <c r="D23845" t="str">
        <f>VLOOKUP(B23845,Content!$B$2:$D25792,2,FALSE)</f>
        <v>photo</v>
      </c>
      <c r="E23845" t="s">
        <v>1050</v>
      </c>
      <c r="F23845">
        <f>VLOOKUP(E23845,ReactionTypes!$B$2:$D23860,3,FALSE)</f>
        <v>70</v>
      </c>
      <c r="G23845" t="str">
        <f>VLOOKUP(E23845,ReactionTypes!$B$2:$D23860,2,FALSE)</f>
        <v>positive</v>
      </c>
      <c r="H23845" s="4">
        <v>44353</v>
      </c>
      <c r="I23845">
        <f>MONTH(H23845)</f>
        <v>6</v>
      </c>
      <c r="J23845">
        <f t="shared" si="2603"/>
        <v>2068</v>
      </c>
    </row>
    <row r="23846" spans="1:10">
      <c r="A23846">
        <v>24792</v>
      </c>
      <c r="B23846" t="s">
        <v>1002</v>
      </c>
      <c r="C23846" t="str">
        <f>VLOOKUP(B23846,Content!$B$2:$D25793,3,FALSE)</f>
        <v>dogs</v>
      </c>
      <c r="D23846" t="str">
        <f>VLOOKUP(B23846,Content!$B$2:$D25793,2,FALSE)</f>
        <v>photo</v>
      </c>
      <c r="E23846" t="s">
        <v>1050</v>
      </c>
      <c r="F23846">
        <f>VLOOKUP(E23846,ReactionTypes!$B$2:$D23861,3,FALSE)</f>
        <v>70</v>
      </c>
      <c r="G23846" t="str">
        <f>VLOOKUP(E23846,ReactionTypes!$B$2:$D23861,2,FALSE)</f>
        <v>positive</v>
      </c>
      <c r="H23846" t="s">
        <v>1130</v>
      </c>
      <c r="I23846">
        <v>7</v>
      </c>
      <c r="J23846">
        <f t="shared" si="2603"/>
        <v>2116</v>
      </c>
    </row>
    <row r="23847" spans="1:10">
      <c r="A23847">
        <v>24793</v>
      </c>
      <c r="B23847" t="s">
        <v>1002</v>
      </c>
      <c r="C23847" t="str">
        <f>VLOOKUP(B23847,Content!$B$2:$D25794,3,FALSE)</f>
        <v>dogs</v>
      </c>
      <c r="D23847" t="str">
        <f>VLOOKUP(B23847,Content!$B$2:$D25794,2,FALSE)</f>
        <v>photo</v>
      </c>
      <c r="E23847" t="s">
        <v>1040</v>
      </c>
      <c r="F23847">
        <f>VLOOKUP(E23847,ReactionTypes!$B$2:$D23862,3,FALSE)</f>
        <v>35</v>
      </c>
      <c r="G23847" t="str">
        <f>VLOOKUP(E23847,ReactionTypes!$B$2:$D23862,2,FALSE)</f>
        <v>neutral</v>
      </c>
      <c r="H23847" s="4">
        <v>44379</v>
      </c>
      <c r="I23847">
        <f>MONTH(H23847)</f>
        <v>7</v>
      </c>
      <c r="J23847">
        <f t="shared" si="2603"/>
        <v>2116</v>
      </c>
    </row>
    <row r="23848" spans="1:10">
      <c r="A23848">
        <v>24794</v>
      </c>
      <c r="B23848" t="s">
        <v>1002</v>
      </c>
      <c r="C23848" t="str">
        <f>VLOOKUP(B23848,Content!$B$2:$D25795,3,FALSE)</f>
        <v>dogs</v>
      </c>
      <c r="D23848" t="str">
        <f>VLOOKUP(B23848,Content!$B$2:$D25795,2,FALSE)</f>
        <v>photo</v>
      </c>
      <c r="E23848" t="s">
        <v>1051</v>
      </c>
      <c r="F23848">
        <f>VLOOKUP(E23848,ReactionTypes!$B$2:$D23863,3,FALSE)</f>
        <v>72</v>
      </c>
      <c r="G23848" t="str">
        <f>VLOOKUP(E23848,ReactionTypes!$B$2:$D23863,2,FALSE)</f>
        <v>positive</v>
      </c>
      <c r="H23848" t="s">
        <v>1240</v>
      </c>
      <c r="I23848">
        <v>2</v>
      </c>
      <c r="J23848">
        <f t="shared" si="2603"/>
        <v>1890</v>
      </c>
    </row>
    <row r="23849" spans="1:10">
      <c r="A23849">
        <v>24795</v>
      </c>
      <c r="B23849" t="s">
        <v>1002</v>
      </c>
      <c r="C23849" t="str">
        <f>VLOOKUP(B23849,Content!$B$2:$D25796,3,FALSE)</f>
        <v>dogs</v>
      </c>
      <c r="D23849" t="str">
        <f>VLOOKUP(B23849,Content!$B$2:$D25796,2,FALSE)</f>
        <v>photo</v>
      </c>
      <c r="E23849" t="s">
        <v>1045</v>
      </c>
      <c r="F23849">
        <f>VLOOKUP(E23849,ReactionTypes!$B$2:$D23864,3,FALSE)</f>
        <v>75</v>
      </c>
      <c r="G23849" t="str">
        <f>VLOOKUP(E23849,ReactionTypes!$B$2:$D23864,2,FALSE)</f>
        <v>positive</v>
      </c>
      <c r="H23849" s="4">
        <v>43842</v>
      </c>
      <c r="I23849">
        <f>MONTH(H23849)</f>
        <v>1</v>
      </c>
      <c r="J23849">
        <f t="shared" si="2603"/>
        <v>2142</v>
      </c>
    </row>
    <row r="23850" spans="1:10">
      <c r="A23850">
        <v>24796</v>
      </c>
      <c r="B23850" t="s">
        <v>1002</v>
      </c>
      <c r="C23850" t="str">
        <f>VLOOKUP(B23850,Content!$B$2:$D25797,3,FALSE)</f>
        <v>dogs</v>
      </c>
      <c r="D23850" t="str">
        <f>VLOOKUP(B23850,Content!$B$2:$D25797,2,FALSE)</f>
        <v>photo</v>
      </c>
      <c r="E23850" t="s">
        <v>1045</v>
      </c>
      <c r="F23850">
        <f>VLOOKUP(E23850,ReactionTypes!$B$2:$D23865,3,FALSE)</f>
        <v>75</v>
      </c>
      <c r="G23850" t="str">
        <f>VLOOKUP(E23850,ReactionTypes!$B$2:$D23865,2,FALSE)</f>
        <v>positive</v>
      </c>
      <c r="H23850" t="s">
        <v>1262</v>
      </c>
      <c r="I23850">
        <v>3</v>
      </c>
      <c r="J23850">
        <f t="shared" si="2603"/>
        <v>1982</v>
      </c>
    </row>
    <row r="23851" spans="1:10">
      <c r="A23851">
        <v>24797</v>
      </c>
      <c r="B23851" t="s">
        <v>1002</v>
      </c>
      <c r="C23851" t="str">
        <f>VLOOKUP(B23851,Content!$B$2:$D25798,3,FALSE)</f>
        <v>dogs</v>
      </c>
      <c r="D23851" t="str">
        <f>VLOOKUP(B23851,Content!$B$2:$D25798,2,FALSE)</f>
        <v>photo</v>
      </c>
      <c r="E23851" t="s">
        <v>1036</v>
      </c>
      <c r="F23851">
        <f>VLOOKUP(E23851,ReactionTypes!$B$2:$D23866,3,FALSE)</f>
        <v>0</v>
      </c>
      <c r="G23851" t="str">
        <f>VLOOKUP(E23851,ReactionTypes!$B$2:$D23866,2,FALSE)</f>
        <v>negative</v>
      </c>
      <c r="H23851" t="s">
        <v>1257</v>
      </c>
      <c r="I23851">
        <v>3</v>
      </c>
      <c r="J23851">
        <f t="shared" si="2603"/>
        <v>1982</v>
      </c>
    </row>
    <row r="23852" spans="1:10">
      <c r="A23852">
        <v>24798</v>
      </c>
      <c r="B23852" t="s">
        <v>1002</v>
      </c>
      <c r="C23852" t="str">
        <f>VLOOKUP(B23852,Content!$B$2:$D25799,3,FALSE)</f>
        <v>dogs</v>
      </c>
      <c r="D23852" t="str">
        <f>VLOOKUP(B23852,Content!$B$2:$D25799,2,FALSE)</f>
        <v>photo</v>
      </c>
      <c r="E23852" t="s">
        <v>1036</v>
      </c>
      <c r="F23852">
        <f>VLOOKUP(E23852,ReactionTypes!$B$2:$D23867,3,FALSE)</f>
        <v>0</v>
      </c>
      <c r="G23852" t="str">
        <f>VLOOKUP(E23852,ReactionTypes!$B$2:$D23867,2,FALSE)</f>
        <v>negative</v>
      </c>
      <c r="H23852" s="4">
        <v>44440</v>
      </c>
      <c r="I23852">
        <f>MONTH(H23852)</f>
        <v>9</v>
      </c>
      <c r="J23852">
        <f t="shared" si="2603"/>
        <v>1991</v>
      </c>
    </row>
    <row r="23853" spans="1:10">
      <c r="A23853">
        <v>24801</v>
      </c>
      <c r="B23853" t="s">
        <v>1004</v>
      </c>
      <c r="C23853" t="str">
        <f>VLOOKUP(B23853,Content!$B$2:$D25802,3,FALSE)</f>
        <v>veganism</v>
      </c>
      <c r="D23853" t="str">
        <f>VLOOKUP(B23853,Content!$B$2:$D25802,2,FALSE)</f>
        <v>photo</v>
      </c>
      <c r="E23853" t="s">
        <v>1048</v>
      </c>
      <c r="F23853">
        <f>VLOOKUP(E23853,ReactionTypes!$B$2:$D23868,3,FALSE)</f>
        <v>50</v>
      </c>
      <c r="G23853" t="str">
        <f>VLOOKUP(E23853,ReactionTypes!$B$2:$D23868,2,FALSE)</f>
        <v>positive</v>
      </c>
      <c r="H23853" t="s">
        <v>1132</v>
      </c>
      <c r="I23853">
        <v>10</v>
      </c>
      <c r="J23853">
        <f t="shared" si="2603"/>
        <v>2087</v>
      </c>
    </row>
    <row r="23854" spans="1:10">
      <c r="A23854">
        <v>24802</v>
      </c>
      <c r="B23854" t="s">
        <v>1004</v>
      </c>
      <c r="C23854" t="str">
        <f>VLOOKUP(B23854,Content!$B$2:$D25803,3,FALSE)</f>
        <v>veganism</v>
      </c>
      <c r="D23854" t="str">
        <f>VLOOKUP(B23854,Content!$B$2:$D25803,2,FALSE)</f>
        <v>photo</v>
      </c>
      <c r="E23854" t="s">
        <v>1041</v>
      </c>
      <c r="F23854">
        <f>VLOOKUP(E23854,ReactionTypes!$B$2:$D23869,3,FALSE)</f>
        <v>70</v>
      </c>
      <c r="G23854" t="str">
        <f>VLOOKUP(E23854,ReactionTypes!$B$2:$D23869,2,FALSE)</f>
        <v>positive</v>
      </c>
      <c r="H23854" t="s">
        <v>1233</v>
      </c>
      <c r="I23854">
        <v>4</v>
      </c>
      <c r="J23854">
        <f t="shared" si="2603"/>
        <v>1978</v>
      </c>
    </row>
    <row r="23855" spans="1:10">
      <c r="A23855">
        <v>24803</v>
      </c>
      <c r="B23855" t="s">
        <v>1004</v>
      </c>
      <c r="C23855" t="str">
        <f>VLOOKUP(B23855,Content!$B$2:$D25804,3,FALSE)</f>
        <v>veganism</v>
      </c>
      <c r="D23855" t="str">
        <f>VLOOKUP(B23855,Content!$B$2:$D25804,2,FALSE)</f>
        <v>photo</v>
      </c>
      <c r="E23855" t="s">
        <v>1045</v>
      </c>
      <c r="F23855">
        <f>VLOOKUP(E23855,ReactionTypes!$B$2:$D23870,3,FALSE)</f>
        <v>75</v>
      </c>
      <c r="G23855" t="str">
        <f>VLOOKUP(E23855,ReactionTypes!$B$2:$D23870,2,FALSE)</f>
        <v>positive</v>
      </c>
      <c r="H23855" t="s">
        <v>1280</v>
      </c>
      <c r="I23855">
        <v>5</v>
      </c>
      <c r="J23855">
        <f t="shared" si="2603"/>
        <v>2110</v>
      </c>
    </row>
    <row r="23856" spans="1:10">
      <c r="A23856">
        <v>24804</v>
      </c>
      <c r="B23856" t="s">
        <v>1004</v>
      </c>
      <c r="C23856" t="str">
        <f>VLOOKUP(B23856,Content!$B$2:$D25805,3,FALSE)</f>
        <v>veganism</v>
      </c>
      <c r="D23856" t="str">
        <f>VLOOKUP(B23856,Content!$B$2:$D25805,2,FALSE)</f>
        <v>photo</v>
      </c>
      <c r="E23856" t="s">
        <v>1045</v>
      </c>
      <c r="F23856">
        <f>VLOOKUP(E23856,ReactionTypes!$B$2:$D23871,3,FALSE)</f>
        <v>75</v>
      </c>
      <c r="G23856" t="str">
        <f>VLOOKUP(E23856,ReactionTypes!$B$2:$D23871,2,FALSE)</f>
        <v>positive</v>
      </c>
      <c r="H23856" s="4">
        <v>44174</v>
      </c>
      <c r="I23856">
        <f>MONTH(H23856)</f>
        <v>12</v>
      </c>
      <c r="J23856">
        <f t="shared" si="2603"/>
        <v>2099</v>
      </c>
    </row>
    <row r="23857" spans="1:10">
      <c r="A23857">
        <v>24805</v>
      </c>
      <c r="B23857" t="s">
        <v>1004</v>
      </c>
      <c r="C23857" t="str">
        <f>VLOOKUP(B23857,Content!$B$2:$D25806,3,FALSE)</f>
        <v>veganism</v>
      </c>
      <c r="D23857" t="str">
        <f>VLOOKUP(B23857,Content!$B$2:$D25806,2,FALSE)</f>
        <v>photo</v>
      </c>
      <c r="E23857" t="s">
        <v>1050</v>
      </c>
      <c r="F23857">
        <f>VLOOKUP(E23857,ReactionTypes!$B$2:$D23872,3,FALSE)</f>
        <v>70</v>
      </c>
      <c r="G23857" t="str">
        <f>VLOOKUP(E23857,ReactionTypes!$B$2:$D23872,2,FALSE)</f>
        <v>positive</v>
      </c>
      <c r="H23857" t="s">
        <v>1216</v>
      </c>
      <c r="I23857">
        <v>1</v>
      </c>
      <c r="J23857">
        <f t="shared" si="2603"/>
        <v>2142</v>
      </c>
    </row>
    <row r="23858" spans="1:10">
      <c r="A23858">
        <v>24806</v>
      </c>
      <c r="B23858" t="s">
        <v>1004</v>
      </c>
      <c r="C23858" t="str">
        <f>VLOOKUP(B23858,Content!$B$2:$D25807,3,FALSE)</f>
        <v>veganism</v>
      </c>
      <c r="D23858" t="str">
        <f>VLOOKUP(B23858,Content!$B$2:$D25807,2,FALSE)</f>
        <v>photo</v>
      </c>
      <c r="E23858" t="s">
        <v>1042</v>
      </c>
      <c r="F23858">
        <f>VLOOKUP(E23858,ReactionTypes!$B$2:$D23873,3,FALSE)</f>
        <v>5</v>
      </c>
      <c r="G23858" t="str">
        <f>VLOOKUP(E23858,ReactionTypes!$B$2:$D23873,2,FALSE)</f>
        <v>negative</v>
      </c>
      <c r="H23858" t="s">
        <v>1237</v>
      </c>
      <c r="I23858">
        <v>5</v>
      </c>
      <c r="J23858">
        <f t="shared" si="2603"/>
        <v>2110</v>
      </c>
    </row>
    <row r="23859" spans="1:10">
      <c r="A23859">
        <v>24807</v>
      </c>
      <c r="B23859" t="s">
        <v>1004</v>
      </c>
      <c r="C23859" t="str">
        <f>VLOOKUP(B23859,Content!$B$2:$D25808,3,FALSE)</f>
        <v>veganism</v>
      </c>
      <c r="D23859" t="str">
        <f>VLOOKUP(B23859,Content!$B$2:$D25808,2,FALSE)</f>
        <v>photo</v>
      </c>
      <c r="E23859" t="s">
        <v>1048</v>
      </c>
      <c r="F23859">
        <f>VLOOKUP(E23859,ReactionTypes!$B$2:$D23874,3,FALSE)</f>
        <v>50</v>
      </c>
      <c r="G23859" t="str">
        <f>VLOOKUP(E23859,ReactionTypes!$B$2:$D23874,2,FALSE)</f>
        <v>positive</v>
      </c>
      <c r="H23859" t="s">
        <v>1222</v>
      </c>
      <c r="I23859">
        <v>4</v>
      </c>
      <c r="J23859">
        <f t="shared" si="2603"/>
        <v>1978</v>
      </c>
    </row>
    <row r="23860" spans="1:10">
      <c r="A23860">
        <v>24808</v>
      </c>
      <c r="B23860" t="s">
        <v>1004</v>
      </c>
      <c r="C23860" t="str">
        <f>VLOOKUP(B23860,Content!$B$2:$D25809,3,FALSE)</f>
        <v>veganism</v>
      </c>
      <c r="D23860" t="str">
        <f>VLOOKUP(B23860,Content!$B$2:$D25809,2,FALSE)</f>
        <v>photo</v>
      </c>
      <c r="E23860" t="s">
        <v>1043</v>
      </c>
      <c r="F23860">
        <f>VLOOKUP(E23860,ReactionTypes!$B$2:$D23875,3,FALSE)</f>
        <v>65</v>
      </c>
      <c r="G23860" t="str">
        <f>VLOOKUP(E23860,ReactionTypes!$B$2:$D23875,2,FALSE)</f>
        <v>positive</v>
      </c>
      <c r="H23860" t="s">
        <v>1164</v>
      </c>
      <c r="I23860">
        <v>11</v>
      </c>
      <c r="J23860">
        <f t="shared" si="2603"/>
        <v>2055</v>
      </c>
    </row>
    <row r="23861" spans="1:10">
      <c r="A23861">
        <v>24809</v>
      </c>
      <c r="B23861" t="s">
        <v>1004</v>
      </c>
      <c r="C23861" t="str">
        <f>VLOOKUP(B23861,Content!$B$2:$D25810,3,FALSE)</f>
        <v>veganism</v>
      </c>
      <c r="D23861" t="str">
        <f>VLOOKUP(B23861,Content!$B$2:$D25810,2,FALSE)</f>
        <v>photo</v>
      </c>
      <c r="E23861" t="s">
        <v>1036</v>
      </c>
      <c r="F23861">
        <f>VLOOKUP(E23861,ReactionTypes!$B$2:$D23876,3,FALSE)</f>
        <v>0</v>
      </c>
      <c r="G23861" t="str">
        <f>VLOOKUP(E23861,ReactionTypes!$B$2:$D23876,2,FALSE)</f>
        <v>negative</v>
      </c>
      <c r="H23861" s="4">
        <v>44021</v>
      </c>
      <c r="I23861">
        <f>MONTH(H23861)</f>
        <v>7</v>
      </c>
      <c r="J23861">
        <f t="shared" si="2603"/>
        <v>2116</v>
      </c>
    </row>
    <row r="23862" spans="1:10">
      <c r="A23862">
        <v>24810</v>
      </c>
      <c r="B23862" t="s">
        <v>1004</v>
      </c>
      <c r="C23862" t="str">
        <f>VLOOKUP(B23862,Content!$B$2:$D25811,3,FALSE)</f>
        <v>veganism</v>
      </c>
      <c r="D23862" t="str">
        <f>VLOOKUP(B23862,Content!$B$2:$D25811,2,FALSE)</f>
        <v>photo</v>
      </c>
      <c r="E23862" t="s">
        <v>1040</v>
      </c>
      <c r="F23862">
        <f>VLOOKUP(E23862,ReactionTypes!$B$2:$D23877,3,FALSE)</f>
        <v>35</v>
      </c>
      <c r="G23862" t="str">
        <f>VLOOKUP(E23862,ReactionTypes!$B$2:$D23877,2,FALSE)</f>
        <v>neutral</v>
      </c>
      <c r="H23862" t="s">
        <v>1128</v>
      </c>
      <c r="I23862">
        <v>12</v>
      </c>
      <c r="J23862">
        <f t="shared" si="2603"/>
        <v>2099</v>
      </c>
    </row>
    <row r="23863" spans="1:10">
      <c r="A23863">
        <v>24811</v>
      </c>
      <c r="B23863" t="s">
        <v>1004</v>
      </c>
      <c r="C23863" t="str">
        <f>VLOOKUP(B23863,Content!$B$2:$D25812,3,FALSE)</f>
        <v>veganism</v>
      </c>
      <c r="D23863" t="str">
        <f>VLOOKUP(B23863,Content!$B$2:$D25812,2,FALSE)</f>
        <v>photo</v>
      </c>
      <c r="E23863" t="s">
        <v>1046</v>
      </c>
      <c r="F23863">
        <f>VLOOKUP(E23863,ReactionTypes!$B$2:$D23878,3,FALSE)</f>
        <v>45</v>
      </c>
      <c r="G23863" t="str">
        <f>VLOOKUP(E23863,ReactionTypes!$B$2:$D23878,2,FALSE)</f>
        <v>positive</v>
      </c>
      <c r="H23863" t="s">
        <v>1181</v>
      </c>
      <c r="I23863">
        <v>6</v>
      </c>
      <c r="J23863">
        <f t="shared" si="2603"/>
        <v>2068</v>
      </c>
    </row>
    <row r="23864" spans="1:10">
      <c r="A23864">
        <v>24813</v>
      </c>
      <c r="B23864" t="s">
        <v>1005</v>
      </c>
      <c r="C23864" t="str">
        <f>VLOOKUP(B23864,Content!$B$2:$D25814,3,FALSE)</f>
        <v>animals</v>
      </c>
      <c r="D23864" t="str">
        <f>VLOOKUP(B23864,Content!$B$2:$D25814,2,FALSE)</f>
        <v>GIF</v>
      </c>
      <c r="E23864" t="s">
        <v>1045</v>
      </c>
      <c r="F23864">
        <f>VLOOKUP(E23864,ReactionTypes!$B$2:$D23879,3,FALSE)</f>
        <v>75</v>
      </c>
      <c r="G23864" t="str">
        <f>VLOOKUP(E23864,ReactionTypes!$B$2:$D23879,2,FALSE)</f>
        <v>positive</v>
      </c>
      <c r="H23864" s="4">
        <v>44176</v>
      </c>
      <c r="I23864">
        <f>MONTH(H23864)</f>
        <v>12</v>
      </c>
      <c r="J23864">
        <f t="shared" si="2603"/>
        <v>2099</v>
      </c>
    </row>
    <row r="23865" spans="1:10">
      <c r="A23865">
        <v>24814</v>
      </c>
      <c r="B23865" t="s">
        <v>1005</v>
      </c>
      <c r="C23865" t="str">
        <f>VLOOKUP(B23865,Content!$B$2:$D25815,3,FALSE)</f>
        <v>animals</v>
      </c>
      <c r="D23865" t="str">
        <f>VLOOKUP(B23865,Content!$B$2:$D25815,2,FALSE)</f>
        <v>GIF</v>
      </c>
      <c r="E23865" t="s">
        <v>1047</v>
      </c>
      <c r="F23865">
        <f>VLOOKUP(E23865,ReactionTypes!$B$2:$D23880,3,FALSE)</f>
        <v>12</v>
      </c>
      <c r="G23865" t="str">
        <f>VLOOKUP(E23865,ReactionTypes!$B$2:$D23880,2,FALSE)</f>
        <v>negative</v>
      </c>
      <c r="H23865" t="s">
        <v>1115</v>
      </c>
      <c r="I23865">
        <v>7</v>
      </c>
      <c r="J23865">
        <f t="shared" si="2603"/>
        <v>2116</v>
      </c>
    </row>
    <row r="23866" spans="1:10">
      <c r="A23866">
        <v>24815</v>
      </c>
      <c r="B23866" t="s">
        <v>1005</v>
      </c>
      <c r="C23866" t="str">
        <f>VLOOKUP(B23866,Content!$B$2:$D25816,3,FALSE)</f>
        <v>animals</v>
      </c>
      <c r="D23866" t="str">
        <f>VLOOKUP(B23866,Content!$B$2:$D25816,2,FALSE)</f>
        <v>GIF</v>
      </c>
      <c r="E23866" t="s">
        <v>1045</v>
      </c>
      <c r="F23866">
        <f>VLOOKUP(E23866,ReactionTypes!$B$2:$D23881,3,FALSE)</f>
        <v>75</v>
      </c>
      <c r="G23866" t="str">
        <f>VLOOKUP(E23866,ReactionTypes!$B$2:$D23881,2,FALSE)</f>
        <v>positive</v>
      </c>
      <c r="H23866" t="s">
        <v>1138</v>
      </c>
      <c r="I23866">
        <v>10</v>
      </c>
      <c r="J23866">
        <f t="shared" si="2603"/>
        <v>2087</v>
      </c>
    </row>
    <row r="23867" spans="1:10">
      <c r="A23867">
        <v>24816</v>
      </c>
      <c r="B23867" t="s">
        <v>1005</v>
      </c>
      <c r="C23867" t="str">
        <f>VLOOKUP(B23867,Content!$B$2:$D25817,3,FALSE)</f>
        <v>animals</v>
      </c>
      <c r="D23867" t="str">
        <f>VLOOKUP(B23867,Content!$B$2:$D25817,2,FALSE)</f>
        <v>GIF</v>
      </c>
      <c r="E23867" t="s">
        <v>1039</v>
      </c>
      <c r="F23867">
        <f>VLOOKUP(E23867,ReactionTypes!$B$2:$D23882,3,FALSE)</f>
        <v>30</v>
      </c>
      <c r="G23867" t="str">
        <f>VLOOKUP(E23867,ReactionTypes!$B$2:$D23882,2,FALSE)</f>
        <v>positive</v>
      </c>
      <c r="H23867" s="4">
        <v>44383</v>
      </c>
      <c r="I23867">
        <f>MONTH(H23867)</f>
        <v>7</v>
      </c>
      <c r="J23867">
        <f t="shared" si="2603"/>
        <v>2116</v>
      </c>
    </row>
    <row r="23868" spans="1:10">
      <c r="A23868">
        <v>24817</v>
      </c>
      <c r="B23868" t="s">
        <v>1005</v>
      </c>
      <c r="C23868" t="str">
        <f>VLOOKUP(B23868,Content!$B$2:$D25818,3,FALSE)</f>
        <v>animals</v>
      </c>
      <c r="D23868" t="str">
        <f>VLOOKUP(B23868,Content!$B$2:$D25818,2,FALSE)</f>
        <v>GIF</v>
      </c>
      <c r="E23868" t="s">
        <v>1036</v>
      </c>
      <c r="F23868">
        <f>VLOOKUP(E23868,ReactionTypes!$B$2:$D23883,3,FALSE)</f>
        <v>0</v>
      </c>
      <c r="G23868" t="str">
        <f>VLOOKUP(E23868,ReactionTypes!$B$2:$D23883,2,FALSE)</f>
        <v>negative</v>
      </c>
      <c r="H23868" t="s">
        <v>1178</v>
      </c>
      <c r="I23868">
        <v>11</v>
      </c>
      <c r="J23868">
        <f t="shared" si="2603"/>
        <v>2055</v>
      </c>
    </row>
    <row r="23869" spans="1:10">
      <c r="A23869">
        <v>24818</v>
      </c>
      <c r="B23869" t="s">
        <v>1005</v>
      </c>
      <c r="C23869" t="str">
        <f>VLOOKUP(B23869,Content!$B$2:$D25819,3,FALSE)</f>
        <v>animals</v>
      </c>
      <c r="D23869" t="str">
        <f>VLOOKUP(B23869,Content!$B$2:$D25819,2,FALSE)</f>
        <v>GIF</v>
      </c>
      <c r="E23869" t="s">
        <v>1039</v>
      </c>
      <c r="F23869">
        <f>VLOOKUP(E23869,ReactionTypes!$B$2:$D23884,3,FALSE)</f>
        <v>30</v>
      </c>
      <c r="G23869" t="str">
        <f>VLOOKUP(E23869,ReactionTypes!$B$2:$D23884,2,FALSE)</f>
        <v>positive</v>
      </c>
      <c r="H23869" t="s">
        <v>1067</v>
      </c>
      <c r="I23869">
        <v>9</v>
      </c>
      <c r="J23869">
        <f t="shared" si="2603"/>
        <v>1991</v>
      </c>
    </row>
    <row r="23870" spans="1:10">
      <c r="A23870">
        <v>24819</v>
      </c>
      <c r="B23870" t="s">
        <v>1005</v>
      </c>
      <c r="C23870" t="str">
        <f>VLOOKUP(B23870,Content!$B$2:$D25820,3,FALSE)</f>
        <v>animals</v>
      </c>
      <c r="D23870" t="str">
        <f>VLOOKUP(B23870,Content!$B$2:$D25820,2,FALSE)</f>
        <v>GIF</v>
      </c>
      <c r="E23870" t="s">
        <v>1047</v>
      </c>
      <c r="F23870">
        <f>VLOOKUP(E23870,ReactionTypes!$B$2:$D23885,3,FALSE)</f>
        <v>12</v>
      </c>
      <c r="G23870" t="str">
        <f>VLOOKUP(E23870,ReactionTypes!$B$2:$D23885,2,FALSE)</f>
        <v>negative</v>
      </c>
      <c r="H23870" t="s">
        <v>1118</v>
      </c>
      <c r="I23870">
        <v>10</v>
      </c>
      <c r="J23870">
        <f t="shared" si="2603"/>
        <v>2087</v>
      </c>
    </row>
    <row r="23871" spans="1:10">
      <c r="A23871">
        <v>24820</v>
      </c>
      <c r="B23871" t="s">
        <v>1005</v>
      </c>
      <c r="C23871" t="str">
        <f>VLOOKUP(B23871,Content!$B$2:$D25821,3,FALSE)</f>
        <v>animals</v>
      </c>
      <c r="D23871" t="str">
        <f>VLOOKUP(B23871,Content!$B$2:$D25821,2,FALSE)</f>
        <v>GIF</v>
      </c>
      <c r="E23871" t="s">
        <v>1050</v>
      </c>
      <c r="F23871">
        <f>VLOOKUP(E23871,ReactionTypes!$B$2:$D23886,3,FALSE)</f>
        <v>70</v>
      </c>
      <c r="G23871" t="str">
        <f>VLOOKUP(E23871,ReactionTypes!$B$2:$D23886,2,FALSE)</f>
        <v>positive</v>
      </c>
      <c r="H23871" t="s">
        <v>1179</v>
      </c>
      <c r="I23871">
        <v>12</v>
      </c>
      <c r="J23871">
        <f t="shared" si="2603"/>
        <v>2099</v>
      </c>
    </row>
    <row r="23872" spans="1:10">
      <c r="A23872">
        <v>24821</v>
      </c>
      <c r="B23872" t="s">
        <v>1005</v>
      </c>
      <c r="C23872" t="str">
        <f>VLOOKUP(B23872,Content!$B$2:$D25822,3,FALSE)</f>
        <v>animals</v>
      </c>
      <c r="D23872" t="str">
        <f>VLOOKUP(B23872,Content!$B$2:$D25822,2,FALSE)</f>
        <v>GIF</v>
      </c>
      <c r="E23872" t="s">
        <v>1042</v>
      </c>
      <c r="F23872">
        <f>VLOOKUP(E23872,ReactionTypes!$B$2:$D23887,3,FALSE)</f>
        <v>5</v>
      </c>
      <c r="G23872" t="str">
        <f>VLOOKUP(E23872,ReactionTypes!$B$2:$D23887,2,FALSE)</f>
        <v>negative</v>
      </c>
      <c r="H23872" s="4">
        <v>43933</v>
      </c>
      <c r="I23872">
        <f>MONTH(H23872)</f>
        <v>4</v>
      </c>
      <c r="J23872">
        <f t="shared" si="2603"/>
        <v>1978</v>
      </c>
    </row>
    <row r="23873" spans="1:10">
      <c r="A23873">
        <v>24822</v>
      </c>
      <c r="B23873" t="s">
        <v>1005</v>
      </c>
      <c r="C23873" t="str">
        <f>VLOOKUP(B23873,Content!$B$2:$D25823,3,FALSE)</f>
        <v>animals</v>
      </c>
      <c r="D23873" t="str">
        <f>VLOOKUP(B23873,Content!$B$2:$D25823,2,FALSE)</f>
        <v>GIF</v>
      </c>
      <c r="E23873" t="s">
        <v>1051</v>
      </c>
      <c r="F23873">
        <f>VLOOKUP(E23873,ReactionTypes!$B$2:$D23888,3,FALSE)</f>
        <v>72</v>
      </c>
      <c r="G23873" t="str">
        <f>VLOOKUP(E23873,ReactionTypes!$B$2:$D23888,2,FALSE)</f>
        <v>positive</v>
      </c>
      <c r="H23873" t="s">
        <v>1227</v>
      </c>
      <c r="I23873">
        <v>3</v>
      </c>
      <c r="J23873">
        <f t="shared" si="2603"/>
        <v>1982</v>
      </c>
    </row>
    <row r="23874" spans="1:10">
      <c r="A23874">
        <v>24823</v>
      </c>
      <c r="B23874" t="s">
        <v>1005</v>
      </c>
      <c r="C23874" t="str">
        <f>VLOOKUP(B23874,Content!$B$2:$D25824,3,FALSE)</f>
        <v>animals</v>
      </c>
      <c r="D23874" t="str">
        <f>VLOOKUP(B23874,Content!$B$2:$D25824,2,FALSE)</f>
        <v>GIF</v>
      </c>
      <c r="E23874" t="s">
        <v>1039</v>
      </c>
      <c r="F23874">
        <f>VLOOKUP(E23874,ReactionTypes!$B$2:$D23889,3,FALSE)</f>
        <v>30</v>
      </c>
      <c r="G23874" t="str">
        <f>VLOOKUP(E23874,ReactionTypes!$B$2:$D23889,2,FALSE)</f>
        <v>positive</v>
      </c>
      <c r="H23874" t="s">
        <v>1071</v>
      </c>
      <c r="I23874">
        <v>8</v>
      </c>
      <c r="J23874">
        <f t="shared" si="2603"/>
        <v>2055</v>
      </c>
    </row>
    <row r="23875" spans="1:10">
      <c r="A23875">
        <v>24824</v>
      </c>
      <c r="B23875" t="s">
        <v>1005</v>
      </c>
      <c r="C23875" t="str">
        <f>VLOOKUP(B23875,Content!$B$2:$D25825,3,FALSE)</f>
        <v>animals</v>
      </c>
      <c r="D23875" t="str">
        <f>VLOOKUP(B23875,Content!$B$2:$D25825,2,FALSE)</f>
        <v>GIF</v>
      </c>
      <c r="E23875" t="s">
        <v>1038</v>
      </c>
      <c r="F23875">
        <f>VLOOKUP(E23875,ReactionTypes!$B$2:$D23890,3,FALSE)</f>
        <v>15</v>
      </c>
      <c r="G23875" t="str">
        <f>VLOOKUP(E23875,ReactionTypes!$B$2:$D23890,2,FALSE)</f>
        <v>negative</v>
      </c>
      <c r="H23875" s="4">
        <v>44257</v>
      </c>
      <c r="I23875">
        <f t="shared" ref="I23875:I23881" si="2608">MONTH(H23875)</f>
        <v>3</v>
      </c>
      <c r="J23875">
        <f t="shared" ref="J23875:J23938" si="2609">COUNTIF($I$2:$I$24574,I23875)</f>
        <v>1982</v>
      </c>
    </row>
    <row r="23876" spans="1:10">
      <c r="A23876">
        <v>24825</v>
      </c>
      <c r="B23876" t="s">
        <v>1005</v>
      </c>
      <c r="C23876" t="str">
        <f>VLOOKUP(B23876,Content!$B$2:$D25826,3,FALSE)</f>
        <v>animals</v>
      </c>
      <c r="D23876" t="str">
        <f>VLOOKUP(B23876,Content!$B$2:$D25826,2,FALSE)</f>
        <v>GIF</v>
      </c>
      <c r="E23876" t="s">
        <v>1037</v>
      </c>
      <c r="F23876">
        <f>VLOOKUP(E23876,ReactionTypes!$B$2:$D23891,3,FALSE)</f>
        <v>10</v>
      </c>
      <c r="G23876" t="str">
        <f>VLOOKUP(E23876,ReactionTypes!$B$2:$D23891,2,FALSE)</f>
        <v>negative</v>
      </c>
      <c r="H23876" s="4">
        <v>44378</v>
      </c>
      <c r="I23876">
        <f t="shared" si="2608"/>
        <v>7</v>
      </c>
      <c r="J23876">
        <f t="shared" si="2609"/>
        <v>2116</v>
      </c>
    </row>
    <row r="23877" spans="1:10">
      <c r="A23877">
        <v>24826</v>
      </c>
      <c r="B23877" t="s">
        <v>1005</v>
      </c>
      <c r="C23877" t="str">
        <f>VLOOKUP(B23877,Content!$B$2:$D25827,3,FALSE)</f>
        <v>animals</v>
      </c>
      <c r="D23877" t="str">
        <f>VLOOKUP(B23877,Content!$B$2:$D25827,2,FALSE)</f>
        <v>GIF</v>
      </c>
      <c r="E23877" t="s">
        <v>1042</v>
      </c>
      <c r="F23877">
        <f>VLOOKUP(E23877,ReactionTypes!$B$2:$D23892,3,FALSE)</f>
        <v>5</v>
      </c>
      <c r="G23877" t="str">
        <f>VLOOKUP(E23877,ReactionTypes!$B$2:$D23892,2,FALSE)</f>
        <v>negative</v>
      </c>
      <c r="H23877" s="4">
        <v>44175</v>
      </c>
      <c r="I23877">
        <f t="shared" si="2608"/>
        <v>12</v>
      </c>
      <c r="J23877">
        <f t="shared" si="2609"/>
        <v>2099</v>
      </c>
    </row>
    <row r="23878" spans="1:10">
      <c r="A23878">
        <v>24827</v>
      </c>
      <c r="B23878" t="s">
        <v>1005</v>
      </c>
      <c r="C23878" t="str">
        <f>VLOOKUP(B23878,Content!$B$2:$D25828,3,FALSE)</f>
        <v>animals</v>
      </c>
      <c r="D23878" t="str">
        <f>VLOOKUP(B23878,Content!$B$2:$D25828,2,FALSE)</f>
        <v>GIF</v>
      </c>
      <c r="E23878" t="s">
        <v>1045</v>
      </c>
      <c r="F23878">
        <f>VLOOKUP(E23878,ReactionTypes!$B$2:$D23893,3,FALSE)</f>
        <v>75</v>
      </c>
      <c r="G23878" t="str">
        <f>VLOOKUP(E23878,ReactionTypes!$B$2:$D23893,2,FALSE)</f>
        <v>positive</v>
      </c>
      <c r="H23878" s="4">
        <v>43869</v>
      </c>
      <c r="I23878">
        <f t="shared" si="2608"/>
        <v>2</v>
      </c>
      <c r="J23878">
        <f t="shared" si="2609"/>
        <v>1890</v>
      </c>
    </row>
    <row r="23879" spans="1:10">
      <c r="A23879">
        <v>24828</v>
      </c>
      <c r="B23879" t="s">
        <v>1005</v>
      </c>
      <c r="C23879" t="str">
        <f>VLOOKUP(B23879,Content!$B$2:$D25829,3,FALSE)</f>
        <v>animals</v>
      </c>
      <c r="D23879" t="str">
        <f>VLOOKUP(B23879,Content!$B$2:$D25829,2,FALSE)</f>
        <v>GIF</v>
      </c>
      <c r="E23879" t="s">
        <v>1046</v>
      </c>
      <c r="F23879">
        <f>VLOOKUP(E23879,ReactionTypes!$B$2:$D23894,3,FALSE)</f>
        <v>45</v>
      </c>
      <c r="G23879" t="str">
        <f>VLOOKUP(E23879,ReactionTypes!$B$2:$D23894,2,FALSE)</f>
        <v>positive</v>
      </c>
      <c r="H23879" s="4">
        <v>44536</v>
      </c>
      <c r="I23879">
        <f t="shared" si="2608"/>
        <v>12</v>
      </c>
      <c r="J23879">
        <f t="shared" si="2609"/>
        <v>2099</v>
      </c>
    </row>
    <row r="23880" spans="1:10">
      <c r="A23880">
        <v>24829</v>
      </c>
      <c r="B23880" t="s">
        <v>1005</v>
      </c>
      <c r="C23880" t="str">
        <f>VLOOKUP(B23880,Content!$B$2:$D25830,3,FALSE)</f>
        <v>animals</v>
      </c>
      <c r="D23880" t="str">
        <f>VLOOKUP(B23880,Content!$B$2:$D25830,2,FALSE)</f>
        <v>GIF</v>
      </c>
      <c r="E23880" t="s">
        <v>1047</v>
      </c>
      <c r="F23880">
        <f>VLOOKUP(E23880,ReactionTypes!$B$2:$D23895,3,FALSE)</f>
        <v>12</v>
      </c>
      <c r="G23880" t="str">
        <f>VLOOKUP(E23880,ReactionTypes!$B$2:$D23895,2,FALSE)</f>
        <v>negative</v>
      </c>
      <c r="H23880" s="4">
        <v>44505</v>
      </c>
      <c r="I23880">
        <f t="shared" si="2608"/>
        <v>11</v>
      </c>
      <c r="J23880">
        <f t="shared" si="2609"/>
        <v>2055</v>
      </c>
    </row>
    <row r="23881" spans="1:10">
      <c r="A23881">
        <v>24831</v>
      </c>
      <c r="B23881" t="s">
        <v>1006</v>
      </c>
      <c r="C23881" t="str">
        <f>VLOOKUP(B23881,Content!$B$2:$D25832,3,FALSE)</f>
        <v>cooking</v>
      </c>
      <c r="D23881" t="str">
        <f>VLOOKUP(B23881,Content!$B$2:$D25832,2,FALSE)</f>
        <v>GIF</v>
      </c>
      <c r="E23881" t="s">
        <v>1047</v>
      </c>
      <c r="F23881">
        <f>VLOOKUP(E23881,ReactionTypes!$B$2:$D23896,3,FALSE)</f>
        <v>12</v>
      </c>
      <c r="G23881" t="str">
        <f>VLOOKUP(E23881,ReactionTypes!$B$2:$D23896,2,FALSE)</f>
        <v>negative</v>
      </c>
      <c r="H23881" s="4">
        <v>44533</v>
      </c>
      <c r="I23881">
        <f t="shared" si="2608"/>
        <v>12</v>
      </c>
      <c r="J23881">
        <f t="shared" si="2609"/>
        <v>2099</v>
      </c>
    </row>
    <row r="23882" spans="1:10">
      <c r="A23882">
        <v>24832</v>
      </c>
      <c r="B23882" t="s">
        <v>1006</v>
      </c>
      <c r="C23882" t="str">
        <f>VLOOKUP(B23882,Content!$B$2:$D25833,3,FALSE)</f>
        <v>cooking</v>
      </c>
      <c r="D23882" t="str">
        <f>VLOOKUP(B23882,Content!$B$2:$D25833,2,FALSE)</f>
        <v>GIF</v>
      </c>
      <c r="E23882" t="s">
        <v>1049</v>
      </c>
      <c r="F23882">
        <f>VLOOKUP(E23882,ReactionTypes!$B$2:$D23897,3,FALSE)</f>
        <v>60</v>
      </c>
      <c r="G23882" t="str">
        <f>VLOOKUP(E23882,ReactionTypes!$B$2:$D23897,2,FALSE)</f>
        <v>positive</v>
      </c>
      <c r="H23882" t="s">
        <v>1067</v>
      </c>
      <c r="I23882">
        <v>9</v>
      </c>
      <c r="J23882">
        <f t="shared" si="2609"/>
        <v>1991</v>
      </c>
    </row>
    <row r="23883" spans="1:10">
      <c r="A23883">
        <v>24833</v>
      </c>
      <c r="B23883" t="s">
        <v>1006</v>
      </c>
      <c r="C23883" t="str">
        <f>VLOOKUP(B23883,Content!$B$2:$D25834,3,FALSE)</f>
        <v>cooking</v>
      </c>
      <c r="D23883" t="str">
        <f>VLOOKUP(B23883,Content!$B$2:$D25834,2,FALSE)</f>
        <v>GIF</v>
      </c>
      <c r="E23883" t="s">
        <v>1046</v>
      </c>
      <c r="F23883">
        <f>VLOOKUP(E23883,ReactionTypes!$B$2:$D23898,3,FALSE)</f>
        <v>45</v>
      </c>
      <c r="G23883" t="str">
        <f>VLOOKUP(E23883,ReactionTypes!$B$2:$D23898,2,FALSE)</f>
        <v>positive</v>
      </c>
      <c r="H23883" t="s">
        <v>1147</v>
      </c>
      <c r="I23883">
        <v>12</v>
      </c>
      <c r="J23883">
        <f t="shared" si="2609"/>
        <v>2099</v>
      </c>
    </row>
    <row r="23884" spans="1:10">
      <c r="A23884">
        <v>24834</v>
      </c>
      <c r="B23884" t="s">
        <v>1006</v>
      </c>
      <c r="C23884" t="str">
        <f>VLOOKUP(B23884,Content!$B$2:$D25835,3,FALSE)</f>
        <v>cooking</v>
      </c>
      <c r="D23884" t="str">
        <f>VLOOKUP(B23884,Content!$B$2:$D25835,2,FALSE)</f>
        <v>GIF</v>
      </c>
      <c r="E23884" t="s">
        <v>1037</v>
      </c>
      <c r="F23884">
        <f>VLOOKUP(E23884,ReactionTypes!$B$2:$D23899,3,FALSE)</f>
        <v>10</v>
      </c>
      <c r="G23884" t="str">
        <f>VLOOKUP(E23884,ReactionTypes!$B$2:$D23899,2,FALSE)</f>
        <v>negative</v>
      </c>
      <c r="H23884" s="4">
        <v>44261</v>
      </c>
      <c r="I23884">
        <f>MONTH(H23884)</f>
        <v>3</v>
      </c>
      <c r="J23884">
        <f t="shared" si="2609"/>
        <v>1982</v>
      </c>
    </row>
    <row r="23885" spans="1:10">
      <c r="A23885">
        <v>24835</v>
      </c>
      <c r="B23885" t="s">
        <v>1006</v>
      </c>
      <c r="C23885" t="str">
        <f>VLOOKUP(B23885,Content!$B$2:$D25836,3,FALSE)</f>
        <v>cooking</v>
      </c>
      <c r="D23885" t="str">
        <f>VLOOKUP(B23885,Content!$B$2:$D25836,2,FALSE)</f>
        <v>GIF</v>
      </c>
      <c r="E23885" t="s">
        <v>1042</v>
      </c>
      <c r="F23885">
        <f>VLOOKUP(E23885,ReactionTypes!$B$2:$D23900,3,FALSE)</f>
        <v>5</v>
      </c>
      <c r="G23885" t="str">
        <f>VLOOKUP(E23885,ReactionTypes!$B$2:$D23900,2,FALSE)</f>
        <v>negative</v>
      </c>
      <c r="H23885" t="s">
        <v>1158</v>
      </c>
      <c r="I23885">
        <v>9</v>
      </c>
      <c r="J23885">
        <f t="shared" si="2609"/>
        <v>1991</v>
      </c>
    </row>
    <row r="23886" spans="1:10">
      <c r="A23886">
        <v>24836</v>
      </c>
      <c r="B23886" t="s">
        <v>1006</v>
      </c>
      <c r="C23886" t="str">
        <f>VLOOKUP(B23886,Content!$B$2:$D25837,3,FALSE)</f>
        <v>cooking</v>
      </c>
      <c r="D23886" t="str">
        <f>VLOOKUP(B23886,Content!$B$2:$D25837,2,FALSE)</f>
        <v>GIF</v>
      </c>
      <c r="E23886" t="s">
        <v>1036</v>
      </c>
      <c r="F23886">
        <f>VLOOKUP(E23886,ReactionTypes!$B$2:$D23901,3,FALSE)</f>
        <v>0</v>
      </c>
      <c r="G23886" t="str">
        <f>VLOOKUP(E23886,ReactionTypes!$B$2:$D23901,2,FALSE)</f>
        <v>negative</v>
      </c>
      <c r="H23886" t="s">
        <v>1251</v>
      </c>
      <c r="I23886">
        <v>5</v>
      </c>
      <c r="J23886">
        <f t="shared" si="2609"/>
        <v>2110</v>
      </c>
    </row>
    <row r="23887" spans="1:10">
      <c r="A23887">
        <v>24837</v>
      </c>
      <c r="B23887" t="s">
        <v>1006</v>
      </c>
      <c r="C23887" t="str">
        <f>VLOOKUP(B23887,Content!$B$2:$D25838,3,FALSE)</f>
        <v>cooking</v>
      </c>
      <c r="D23887" t="str">
        <f>VLOOKUP(B23887,Content!$B$2:$D25838,2,FALSE)</f>
        <v>GIF</v>
      </c>
      <c r="E23887" t="s">
        <v>1049</v>
      </c>
      <c r="F23887">
        <f>VLOOKUP(E23887,ReactionTypes!$B$2:$D23902,3,FALSE)</f>
        <v>60</v>
      </c>
      <c r="G23887" t="str">
        <f>VLOOKUP(E23887,ReactionTypes!$B$2:$D23902,2,FALSE)</f>
        <v>positive</v>
      </c>
      <c r="H23887" t="s">
        <v>1073</v>
      </c>
      <c r="I23887">
        <v>11</v>
      </c>
      <c r="J23887">
        <f t="shared" si="2609"/>
        <v>2055</v>
      </c>
    </row>
    <row r="23888" spans="1:10">
      <c r="A23888">
        <v>24838</v>
      </c>
      <c r="B23888" t="s">
        <v>1006</v>
      </c>
      <c r="C23888" t="str">
        <f>VLOOKUP(B23888,Content!$B$2:$D25839,3,FALSE)</f>
        <v>cooking</v>
      </c>
      <c r="D23888" t="str">
        <f>VLOOKUP(B23888,Content!$B$2:$D25839,2,FALSE)</f>
        <v>GIF</v>
      </c>
      <c r="E23888" t="s">
        <v>1037</v>
      </c>
      <c r="F23888">
        <f>VLOOKUP(E23888,ReactionTypes!$B$2:$D23903,3,FALSE)</f>
        <v>10</v>
      </c>
      <c r="G23888" t="str">
        <f>VLOOKUP(E23888,ReactionTypes!$B$2:$D23903,2,FALSE)</f>
        <v>negative</v>
      </c>
      <c r="H23888" s="4">
        <v>43994</v>
      </c>
      <c r="I23888">
        <f>MONTH(H23888)</f>
        <v>6</v>
      </c>
      <c r="J23888">
        <f t="shared" si="2609"/>
        <v>2068</v>
      </c>
    </row>
    <row r="23889" spans="1:10">
      <c r="A23889">
        <v>24839</v>
      </c>
      <c r="B23889" t="s">
        <v>1006</v>
      </c>
      <c r="C23889" t="str">
        <f>VLOOKUP(B23889,Content!$B$2:$D25840,3,FALSE)</f>
        <v>cooking</v>
      </c>
      <c r="D23889" t="str">
        <f>VLOOKUP(B23889,Content!$B$2:$D25840,2,FALSE)</f>
        <v>GIF</v>
      </c>
      <c r="E23889" t="s">
        <v>1038</v>
      </c>
      <c r="F23889">
        <f>VLOOKUP(E23889,ReactionTypes!$B$2:$D23904,3,FALSE)</f>
        <v>15</v>
      </c>
      <c r="G23889" t="str">
        <f>VLOOKUP(E23889,ReactionTypes!$B$2:$D23904,2,FALSE)</f>
        <v>negative</v>
      </c>
      <c r="H23889" t="s">
        <v>1229</v>
      </c>
      <c r="I23889">
        <v>2</v>
      </c>
      <c r="J23889">
        <f t="shared" si="2609"/>
        <v>1890</v>
      </c>
    </row>
    <row r="23890" spans="1:10">
      <c r="A23890">
        <v>24840</v>
      </c>
      <c r="B23890" t="s">
        <v>1006</v>
      </c>
      <c r="C23890" t="str">
        <f>VLOOKUP(B23890,Content!$B$2:$D25841,3,FALSE)</f>
        <v>cooking</v>
      </c>
      <c r="D23890" t="str">
        <f>VLOOKUP(B23890,Content!$B$2:$D25841,2,FALSE)</f>
        <v>GIF</v>
      </c>
      <c r="E23890" t="s">
        <v>1037</v>
      </c>
      <c r="F23890">
        <f>VLOOKUP(E23890,ReactionTypes!$B$2:$D23905,3,FALSE)</f>
        <v>10</v>
      </c>
      <c r="G23890" t="str">
        <f>VLOOKUP(E23890,ReactionTypes!$B$2:$D23905,2,FALSE)</f>
        <v>negative</v>
      </c>
      <c r="H23890" t="s">
        <v>1272</v>
      </c>
      <c r="I23890">
        <v>5</v>
      </c>
      <c r="J23890">
        <f t="shared" si="2609"/>
        <v>2110</v>
      </c>
    </row>
    <row r="23891" spans="1:10">
      <c r="A23891">
        <v>24841</v>
      </c>
      <c r="B23891" t="s">
        <v>1006</v>
      </c>
      <c r="C23891" t="str">
        <f>VLOOKUP(B23891,Content!$B$2:$D25842,3,FALSE)</f>
        <v>cooking</v>
      </c>
      <c r="D23891" t="str">
        <f>VLOOKUP(B23891,Content!$B$2:$D25842,2,FALSE)</f>
        <v>GIF</v>
      </c>
      <c r="E23891" t="s">
        <v>1048</v>
      </c>
      <c r="F23891">
        <f>VLOOKUP(E23891,ReactionTypes!$B$2:$D23906,3,FALSE)</f>
        <v>50</v>
      </c>
      <c r="G23891" t="str">
        <f>VLOOKUP(E23891,ReactionTypes!$B$2:$D23906,2,FALSE)</f>
        <v>positive</v>
      </c>
      <c r="H23891" t="s">
        <v>1076</v>
      </c>
      <c r="I23891">
        <v>9</v>
      </c>
      <c r="J23891">
        <f t="shared" si="2609"/>
        <v>1991</v>
      </c>
    </row>
    <row r="23892" spans="1:10">
      <c r="A23892">
        <v>24842</v>
      </c>
      <c r="B23892" t="s">
        <v>1006</v>
      </c>
      <c r="C23892" t="str">
        <f>VLOOKUP(B23892,Content!$B$2:$D25843,3,FALSE)</f>
        <v>cooking</v>
      </c>
      <c r="D23892" t="str">
        <f>VLOOKUP(B23892,Content!$B$2:$D25843,2,FALSE)</f>
        <v>GIF</v>
      </c>
      <c r="E23892" t="s">
        <v>1041</v>
      </c>
      <c r="F23892">
        <f>VLOOKUP(E23892,ReactionTypes!$B$2:$D23907,3,FALSE)</f>
        <v>70</v>
      </c>
      <c r="G23892" t="str">
        <f>VLOOKUP(E23892,ReactionTypes!$B$2:$D23907,2,FALSE)</f>
        <v>positive</v>
      </c>
      <c r="H23892" s="4">
        <v>44112</v>
      </c>
      <c r="I23892">
        <f t="shared" ref="I23892:I23894" si="2610">MONTH(H23892)</f>
        <v>10</v>
      </c>
      <c r="J23892">
        <f t="shared" si="2609"/>
        <v>2087</v>
      </c>
    </row>
    <row r="23893" spans="1:10">
      <c r="A23893">
        <v>24843</v>
      </c>
      <c r="B23893" t="s">
        <v>1006</v>
      </c>
      <c r="C23893" t="str">
        <f>VLOOKUP(B23893,Content!$B$2:$D25844,3,FALSE)</f>
        <v>cooking</v>
      </c>
      <c r="D23893" t="str">
        <f>VLOOKUP(B23893,Content!$B$2:$D25844,2,FALSE)</f>
        <v>GIF</v>
      </c>
      <c r="E23893" t="s">
        <v>1044</v>
      </c>
      <c r="F23893">
        <f>VLOOKUP(E23893,ReactionTypes!$B$2:$D23908,3,FALSE)</f>
        <v>20</v>
      </c>
      <c r="G23893" t="str">
        <f>VLOOKUP(E23893,ReactionTypes!$B$2:$D23908,2,FALSE)</f>
        <v>neutral</v>
      </c>
      <c r="H23893" s="4">
        <v>43901</v>
      </c>
      <c r="I23893">
        <f t="shared" si="2610"/>
        <v>3</v>
      </c>
      <c r="J23893">
        <f t="shared" si="2609"/>
        <v>1982</v>
      </c>
    </row>
    <row r="23894" spans="1:10">
      <c r="A23894">
        <v>24844</v>
      </c>
      <c r="B23894" t="s">
        <v>1006</v>
      </c>
      <c r="C23894" t="str">
        <f>VLOOKUP(B23894,Content!$B$2:$D25845,3,FALSE)</f>
        <v>cooking</v>
      </c>
      <c r="D23894" t="str">
        <f>VLOOKUP(B23894,Content!$B$2:$D25845,2,FALSE)</f>
        <v>GIF</v>
      </c>
      <c r="E23894" t="s">
        <v>1047</v>
      </c>
      <c r="F23894">
        <f>VLOOKUP(E23894,ReactionTypes!$B$2:$D23909,3,FALSE)</f>
        <v>12</v>
      </c>
      <c r="G23894" t="str">
        <f>VLOOKUP(E23894,ReactionTypes!$B$2:$D23909,2,FALSE)</f>
        <v>negative</v>
      </c>
      <c r="H23894" s="4">
        <v>43990</v>
      </c>
      <c r="I23894">
        <f t="shared" si="2610"/>
        <v>6</v>
      </c>
      <c r="J23894">
        <f t="shared" si="2609"/>
        <v>2068</v>
      </c>
    </row>
    <row r="23895" spans="1:10">
      <c r="A23895">
        <v>24845</v>
      </c>
      <c r="B23895" t="s">
        <v>1006</v>
      </c>
      <c r="C23895" t="str">
        <f>VLOOKUP(B23895,Content!$B$2:$D25846,3,FALSE)</f>
        <v>cooking</v>
      </c>
      <c r="D23895" t="str">
        <f>VLOOKUP(B23895,Content!$B$2:$D25846,2,FALSE)</f>
        <v>GIF</v>
      </c>
      <c r="E23895" t="s">
        <v>1049</v>
      </c>
      <c r="F23895">
        <f>VLOOKUP(E23895,ReactionTypes!$B$2:$D23910,3,FALSE)</f>
        <v>60</v>
      </c>
      <c r="G23895" t="str">
        <f>VLOOKUP(E23895,ReactionTypes!$B$2:$D23910,2,FALSE)</f>
        <v>positive</v>
      </c>
      <c r="H23895" t="s">
        <v>1228</v>
      </c>
      <c r="I23895">
        <v>4</v>
      </c>
      <c r="J23895">
        <f t="shared" si="2609"/>
        <v>1978</v>
      </c>
    </row>
    <row r="23896" spans="1:10">
      <c r="A23896">
        <v>24846</v>
      </c>
      <c r="B23896" t="s">
        <v>1006</v>
      </c>
      <c r="C23896" t="str">
        <f>VLOOKUP(B23896,Content!$B$2:$D25847,3,FALSE)</f>
        <v>cooking</v>
      </c>
      <c r="D23896" t="str">
        <f>VLOOKUP(B23896,Content!$B$2:$D25847,2,FALSE)</f>
        <v>GIF</v>
      </c>
      <c r="E23896" t="s">
        <v>1050</v>
      </c>
      <c r="F23896">
        <f>VLOOKUP(E23896,ReactionTypes!$B$2:$D23911,3,FALSE)</f>
        <v>70</v>
      </c>
      <c r="G23896" t="str">
        <f>VLOOKUP(E23896,ReactionTypes!$B$2:$D23911,2,FALSE)</f>
        <v>positive</v>
      </c>
      <c r="H23896" t="s">
        <v>1198</v>
      </c>
      <c r="I23896">
        <v>5</v>
      </c>
      <c r="J23896">
        <f t="shared" si="2609"/>
        <v>2110</v>
      </c>
    </row>
    <row r="23897" spans="1:10">
      <c r="A23897">
        <v>24847</v>
      </c>
      <c r="B23897" t="s">
        <v>1006</v>
      </c>
      <c r="C23897" t="str">
        <f>VLOOKUP(B23897,Content!$B$2:$D25848,3,FALSE)</f>
        <v>cooking</v>
      </c>
      <c r="D23897" t="str">
        <f>VLOOKUP(B23897,Content!$B$2:$D25848,2,FALSE)</f>
        <v>GIF</v>
      </c>
      <c r="E23897" t="s">
        <v>1037</v>
      </c>
      <c r="F23897">
        <f>VLOOKUP(E23897,ReactionTypes!$B$2:$D23912,3,FALSE)</f>
        <v>10</v>
      </c>
      <c r="G23897" t="str">
        <f>VLOOKUP(E23897,ReactionTypes!$B$2:$D23912,2,FALSE)</f>
        <v>negative</v>
      </c>
      <c r="H23897" t="s">
        <v>1264</v>
      </c>
      <c r="I23897">
        <v>4</v>
      </c>
      <c r="J23897">
        <f t="shared" si="2609"/>
        <v>1978</v>
      </c>
    </row>
    <row r="23898" spans="1:10">
      <c r="A23898">
        <v>24848</v>
      </c>
      <c r="B23898" t="s">
        <v>1006</v>
      </c>
      <c r="C23898" t="str">
        <f>VLOOKUP(B23898,Content!$B$2:$D25849,3,FALSE)</f>
        <v>cooking</v>
      </c>
      <c r="D23898" t="str">
        <f>VLOOKUP(B23898,Content!$B$2:$D25849,2,FALSE)</f>
        <v>GIF</v>
      </c>
      <c r="E23898" t="s">
        <v>1036</v>
      </c>
      <c r="F23898">
        <f>VLOOKUP(E23898,ReactionTypes!$B$2:$D23913,3,FALSE)</f>
        <v>0</v>
      </c>
      <c r="G23898" t="str">
        <f>VLOOKUP(E23898,ReactionTypes!$B$2:$D23913,2,FALSE)</f>
        <v>negative</v>
      </c>
      <c r="H23898" s="4">
        <v>44019</v>
      </c>
      <c r="I23898">
        <f t="shared" ref="I23898:I23900" si="2611">MONTH(H23898)</f>
        <v>7</v>
      </c>
      <c r="J23898">
        <f t="shared" si="2609"/>
        <v>2116</v>
      </c>
    </row>
    <row r="23899" spans="1:10">
      <c r="A23899">
        <v>24849</v>
      </c>
      <c r="B23899" t="s">
        <v>1006</v>
      </c>
      <c r="C23899" t="str">
        <f>VLOOKUP(B23899,Content!$B$2:$D25850,3,FALSE)</f>
        <v>cooking</v>
      </c>
      <c r="D23899" t="str">
        <f>VLOOKUP(B23899,Content!$B$2:$D25850,2,FALSE)</f>
        <v>GIF</v>
      </c>
      <c r="E23899" t="s">
        <v>1049</v>
      </c>
      <c r="F23899">
        <f>VLOOKUP(E23899,ReactionTypes!$B$2:$D23914,3,FALSE)</f>
        <v>60</v>
      </c>
      <c r="G23899" t="str">
        <f>VLOOKUP(E23899,ReactionTypes!$B$2:$D23914,2,FALSE)</f>
        <v>positive</v>
      </c>
      <c r="H23899" s="4">
        <v>44197</v>
      </c>
      <c r="I23899">
        <f t="shared" si="2611"/>
        <v>1</v>
      </c>
      <c r="J23899">
        <f t="shared" si="2609"/>
        <v>2142</v>
      </c>
    </row>
    <row r="23900" spans="1:10">
      <c r="A23900">
        <v>24850</v>
      </c>
      <c r="B23900" t="s">
        <v>1006</v>
      </c>
      <c r="C23900" t="str">
        <f>VLOOKUP(B23900,Content!$B$2:$D25851,3,FALSE)</f>
        <v>cooking</v>
      </c>
      <c r="D23900" t="str">
        <f>VLOOKUP(B23900,Content!$B$2:$D25851,2,FALSE)</f>
        <v>GIF</v>
      </c>
      <c r="E23900" t="s">
        <v>1036</v>
      </c>
      <c r="F23900">
        <f>VLOOKUP(E23900,ReactionTypes!$B$2:$D23915,3,FALSE)</f>
        <v>0</v>
      </c>
      <c r="G23900" t="str">
        <f>VLOOKUP(E23900,ReactionTypes!$B$2:$D23915,2,FALSE)</f>
        <v>negative</v>
      </c>
      <c r="H23900" s="4">
        <v>44232</v>
      </c>
      <c r="I23900">
        <f t="shared" si="2611"/>
        <v>2</v>
      </c>
      <c r="J23900">
        <f t="shared" si="2609"/>
        <v>1890</v>
      </c>
    </row>
    <row r="23901" spans="1:10">
      <c r="A23901">
        <v>24851</v>
      </c>
      <c r="B23901" t="s">
        <v>1006</v>
      </c>
      <c r="C23901" t="str">
        <f>VLOOKUP(B23901,Content!$B$2:$D25852,3,FALSE)</f>
        <v>cooking</v>
      </c>
      <c r="D23901" t="str">
        <f>VLOOKUP(B23901,Content!$B$2:$D25852,2,FALSE)</f>
        <v>GIF</v>
      </c>
      <c r="E23901" t="s">
        <v>1051</v>
      </c>
      <c r="F23901">
        <f>VLOOKUP(E23901,ReactionTypes!$B$2:$D23916,3,FALSE)</f>
        <v>72</v>
      </c>
      <c r="G23901" t="str">
        <f>VLOOKUP(E23901,ReactionTypes!$B$2:$D23916,2,FALSE)</f>
        <v>positive</v>
      </c>
      <c r="H23901" t="s">
        <v>1146</v>
      </c>
      <c r="I23901">
        <v>8</v>
      </c>
      <c r="J23901">
        <f t="shared" si="2609"/>
        <v>2055</v>
      </c>
    </row>
    <row r="23902" spans="1:10">
      <c r="A23902">
        <v>24852</v>
      </c>
      <c r="B23902" t="s">
        <v>1006</v>
      </c>
      <c r="C23902" t="str">
        <f>VLOOKUP(B23902,Content!$B$2:$D25853,3,FALSE)</f>
        <v>cooking</v>
      </c>
      <c r="D23902" t="str">
        <f>VLOOKUP(B23902,Content!$B$2:$D25853,2,FALSE)</f>
        <v>GIF</v>
      </c>
      <c r="E23902" t="s">
        <v>1049</v>
      </c>
      <c r="F23902">
        <f>VLOOKUP(E23902,ReactionTypes!$B$2:$D23917,3,FALSE)</f>
        <v>60</v>
      </c>
      <c r="G23902" t="str">
        <f>VLOOKUP(E23902,ReactionTypes!$B$2:$D23917,2,FALSE)</f>
        <v>positive</v>
      </c>
      <c r="H23902" s="4">
        <v>43841</v>
      </c>
      <c r="I23902">
        <f t="shared" ref="I23902:I23903" si="2612">MONTH(H23902)</f>
        <v>1</v>
      </c>
      <c r="J23902">
        <f t="shared" si="2609"/>
        <v>2142</v>
      </c>
    </row>
    <row r="23903" spans="1:10">
      <c r="A23903">
        <v>24853</v>
      </c>
      <c r="B23903" t="s">
        <v>1006</v>
      </c>
      <c r="C23903" t="str">
        <f>VLOOKUP(B23903,Content!$B$2:$D25854,3,FALSE)</f>
        <v>cooking</v>
      </c>
      <c r="D23903" t="str">
        <f>VLOOKUP(B23903,Content!$B$2:$D25854,2,FALSE)</f>
        <v>GIF</v>
      </c>
      <c r="E23903" t="s">
        <v>1041</v>
      </c>
      <c r="F23903">
        <f>VLOOKUP(E23903,ReactionTypes!$B$2:$D23918,3,FALSE)</f>
        <v>70</v>
      </c>
      <c r="G23903" t="str">
        <f>VLOOKUP(E23903,ReactionTypes!$B$2:$D23918,2,FALSE)</f>
        <v>positive</v>
      </c>
      <c r="H23903" s="4">
        <v>44019</v>
      </c>
      <c r="I23903">
        <f t="shared" si="2612"/>
        <v>7</v>
      </c>
      <c r="J23903">
        <f t="shared" si="2609"/>
        <v>2116</v>
      </c>
    </row>
    <row r="23904" spans="1:10">
      <c r="A23904">
        <v>24854</v>
      </c>
      <c r="B23904" t="s">
        <v>1006</v>
      </c>
      <c r="C23904" t="str">
        <f>VLOOKUP(B23904,Content!$B$2:$D25855,3,FALSE)</f>
        <v>cooking</v>
      </c>
      <c r="D23904" t="str">
        <f>VLOOKUP(B23904,Content!$B$2:$D25855,2,FALSE)</f>
        <v>GIF</v>
      </c>
      <c r="E23904" t="s">
        <v>1038</v>
      </c>
      <c r="F23904">
        <f>VLOOKUP(E23904,ReactionTypes!$B$2:$D23919,3,FALSE)</f>
        <v>15</v>
      </c>
      <c r="G23904" t="str">
        <f>VLOOKUP(E23904,ReactionTypes!$B$2:$D23919,2,FALSE)</f>
        <v>negative</v>
      </c>
      <c r="H23904" t="s">
        <v>1093</v>
      </c>
      <c r="I23904">
        <v>6</v>
      </c>
      <c r="J23904">
        <f t="shared" si="2609"/>
        <v>2068</v>
      </c>
    </row>
    <row r="23905" spans="1:10">
      <c r="A23905">
        <v>24855</v>
      </c>
      <c r="B23905" t="s">
        <v>1006</v>
      </c>
      <c r="C23905" t="str">
        <f>VLOOKUP(B23905,Content!$B$2:$D25856,3,FALSE)</f>
        <v>cooking</v>
      </c>
      <c r="D23905" t="str">
        <f>VLOOKUP(B23905,Content!$B$2:$D25856,2,FALSE)</f>
        <v>GIF</v>
      </c>
      <c r="E23905" t="s">
        <v>1051</v>
      </c>
      <c r="F23905">
        <f>VLOOKUP(E23905,ReactionTypes!$B$2:$D23920,3,FALSE)</f>
        <v>72</v>
      </c>
      <c r="G23905" t="str">
        <f>VLOOKUP(E23905,ReactionTypes!$B$2:$D23920,2,FALSE)</f>
        <v>positive</v>
      </c>
      <c r="H23905" t="s">
        <v>1124</v>
      </c>
      <c r="I23905">
        <v>8</v>
      </c>
      <c r="J23905">
        <f t="shared" si="2609"/>
        <v>2055</v>
      </c>
    </row>
    <row r="23906" spans="1:10">
      <c r="A23906">
        <v>24856</v>
      </c>
      <c r="B23906" t="s">
        <v>1006</v>
      </c>
      <c r="C23906" t="str">
        <f>VLOOKUP(B23906,Content!$B$2:$D25857,3,FALSE)</f>
        <v>cooking</v>
      </c>
      <c r="D23906" t="str">
        <f>VLOOKUP(B23906,Content!$B$2:$D25857,2,FALSE)</f>
        <v>GIF</v>
      </c>
      <c r="E23906" t="s">
        <v>1038</v>
      </c>
      <c r="F23906">
        <f>VLOOKUP(E23906,ReactionTypes!$B$2:$D23921,3,FALSE)</f>
        <v>15</v>
      </c>
      <c r="G23906" t="str">
        <f>VLOOKUP(E23906,ReactionTypes!$B$2:$D23921,2,FALSE)</f>
        <v>negative</v>
      </c>
      <c r="H23906" t="s">
        <v>1173</v>
      </c>
      <c r="I23906">
        <v>8</v>
      </c>
      <c r="J23906">
        <f t="shared" si="2609"/>
        <v>2055</v>
      </c>
    </row>
    <row r="23907" spans="1:10">
      <c r="A23907">
        <v>24857</v>
      </c>
      <c r="B23907" t="s">
        <v>1006</v>
      </c>
      <c r="C23907" t="str">
        <f>VLOOKUP(B23907,Content!$B$2:$D25858,3,FALSE)</f>
        <v>cooking</v>
      </c>
      <c r="D23907" t="str">
        <f>VLOOKUP(B23907,Content!$B$2:$D25858,2,FALSE)</f>
        <v>GIF</v>
      </c>
      <c r="E23907" t="s">
        <v>1051</v>
      </c>
      <c r="F23907">
        <f>VLOOKUP(E23907,ReactionTypes!$B$2:$D23922,3,FALSE)</f>
        <v>72</v>
      </c>
      <c r="G23907" t="str">
        <f>VLOOKUP(E23907,ReactionTypes!$B$2:$D23922,2,FALSE)</f>
        <v>positive</v>
      </c>
      <c r="H23907" s="4">
        <v>44256</v>
      </c>
      <c r="I23907">
        <f t="shared" ref="I23907:I23908" si="2613">MONTH(H23907)</f>
        <v>3</v>
      </c>
      <c r="J23907">
        <f t="shared" si="2609"/>
        <v>1982</v>
      </c>
    </row>
    <row r="23908" spans="1:10">
      <c r="A23908">
        <v>24858</v>
      </c>
      <c r="B23908" t="s">
        <v>1006</v>
      </c>
      <c r="C23908" t="str">
        <f>VLOOKUP(B23908,Content!$B$2:$D25859,3,FALSE)</f>
        <v>cooking</v>
      </c>
      <c r="D23908" t="str">
        <f>VLOOKUP(B23908,Content!$B$2:$D25859,2,FALSE)</f>
        <v>GIF</v>
      </c>
      <c r="E23908" t="s">
        <v>1046</v>
      </c>
      <c r="F23908">
        <f>VLOOKUP(E23908,ReactionTypes!$B$2:$D23923,3,FALSE)</f>
        <v>45</v>
      </c>
      <c r="G23908" t="str">
        <f>VLOOKUP(E23908,ReactionTypes!$B$2:$D23923,2,FALSE)</f>
        <v>positive</v>
      </c>
      <c r="H23908" s="4">
        <v>44147</v>
      </c>
      <c r="I23908">
        <f t="shared" si="2613"/>
        <v>11</v>
      </c>
      <c r="J23908">
        <f t="shared" si="2609"/>
        <v>2055</v>
      </c>
    </row>
    <row r="23909" spans="1:10">
      <c r="A23909">
        <v>24859</v>
      </c>
      <c r="B23909" t="s">
        <v>1006</v>
      </c>
      <c r="C23909" t="str">
        <f>VLOOKUP(B23909,Content!$B$2:$D25860,3,FALSE)</f>
        <v>cooking</v>
      </c>
      <c r="D23909" t="str">
        <f>VLOOKUP(B23909,Content!$B$2:$D25860,2,FALSE)</f>
        <v>GIF</v>
      </c>
      <c r="E23909" t="s">
        <v>1047</v>
      </c>
      <c r="F23909">
        <f>VLOOKUP(E23909,ReactionTypes!$B$2:$D23924,3,FALSE)</f>
        <v>12</v>
      </c>
      <c r="G23909" t="str">
        <f>VLOOKUP(E23909,ReactionTypes!$B$2:$D23924,2,FALSE)</f>
        <v>negative</v>
      </c>
      <c r="H23909" t="s">
        <v>1270</v>
      </c>
      <c r="I23909">
        <v>1</v>
      </c>
      <c r="J23909">
        <f t="shared" si="2609"/>
        <v>2142</v>
      </c>
    </row>
    <row r="23910" spans="1:10">
      <c r="A23910">
        <v>24860</v>
      </c>
      <c r="B23910" t="s">
        <v>1006</v>
      </c>
      <c r="C23910" t="str">
        <f>VLOOKUP(B23910,Content!$B$2:$D25861,3,FALSE)</f>
        <v>cooking</v>
      </c>
      <c r="D23910" t="str">
        <f>VLOOKUP(B23910,Content!$B$2:$D25861,2,FALSE)</f>
        <v>GIF</v>
      </c>
      <c r="E23910" t="s">
        <v>1042</v>
      </c>
      <c r="F23910">
        <f>VLOOKUP(E23910,ReactionTypes!$B$2:$D23925,3,FALSE)</f>
        <v>5</v>
      </c>
      <c r="G23910" t="str">
        <f>VLOOKUP(E23910,ReactionTypes!$B$2:$D23925,2,FALSE)</f>
        <v>negative</v>
      </c>
      <c r="H23910" t="s">
        <v>1121</v>
      </c>
      <c r="I23910">
        <v>7</v>
      </c>
      <c r="J23910">
        <f t="shared" si="2609"/>
        <v>2116</v>
      </c>
    </row>
    <row r="23911" spans="1:10">
      <c r="A23911">
        <v>24861</v>
      </c>
      <c r="B23911" t="s">
        <v>1006</v>
      </c>
      <c r="C23911" t="str">
        <f>VLOOKUP(B23911,Content!$B$2:$D25862,3,FALSE)</f>
        <v>cooking</v>
      </c>
      <c r="D23911" t="str">
        <f>VLOOKUP(B23911,Content!$B$2:$D25862,2,FALSE)</f>
        <v>GIF</v>
      </c>
      <c r="E23911" t="s">
        <v>1050</v>
      </c>
      <c r="F23911">
        <f>VLOOKUP(E23911,ReactionTypes!$B$2:$D23926,3,FALSE)</f>
        <v>70</v>
      </c>
      <c r="G23911" t="str">
        <f>VLOOKUP(E23911,ReactionTypes!$B$2:$D23926,2,FALSE)</f>
        <v>positive</v>
      </c>
      <c r="H23911" s="4">
        <v>44533</v>
      </c>
      <c r="I23911">
        <f>MONTH(H23911)</f>
        <v>12</v>
      </c>
      <c r="J23911">
        <f t="shared" si="2609"/>
        <v>2099</v>
      </c>
    </row>
    <row r="23912" spans="1:10">
      <c r="A23912">
        <v>24862</v>
      </c>
      <c r="B23912" t="s">
        <v>1006</v>
      </c>
      <c r="C23912" t="str">
        <f>VLOOKUP(B23912,Content!$B$2:$D25863,3,FALSE)</f>
        <v>cooking</v>
      </c>
      <c r="D23912" t="str">
        <f>VLOOKUP(B23912,Content!$B$2:$D25863,2,FALSE)</f>
        <v>GIF</v>
      </c>
      <c r="E23912" t="s">
        <v>1048</v>
      </c>
      <c r="F23912">
        <f>VLOOKUP(E23912,ReactionTypes!$B$2:$D23927,3,FALSE)</f>
        <v>50</v>
      </c>
      <c r="G23912" t="str">
        <f>VLOOKUP(E23912,ReactionTypes!$B$2:$D23927,2,FALSE)</f>
        <v>positive</v>
      </c>
      <c r="H23912" t="s">
        <v>1187</v>
      </c>
      <c r="I23912">
        <v>1</v>
      </c>
      <c r="J23912">
        <f t="shared" si="2609"/>
        <v>2142</v>
      </c>
    </row>
    <row r="23913" spans="1:10">
      <c r="A23913">
        <v>24863</v>
      </c>
      <c r="B23913" t="s">
        <v>1006</v>
      </c>
      <c r="C23913" t="str">
        <f>VLOOKUP(B23913,Content!$B$2:$D25864,3,FALSE)</f>
        <v>cooking</v>
      </c>
      <c r="D23913" t="str">
        <f>VLOOKUP(B23913,Content!$B$2:$D25864,2,FALSE)</f>
        <v>GIF</v>
      </c>
      <c r="E23913" t="s">
        <v>1047</v>
      </c>
      <c r="F23913">
        <f>VLOOKUP(E23913,ReactionTypes!$B$2:$D23928,3,FALSE)</f>
        <v>12</v>
      </c>
      <c r="G23913" t="str">
        <f>VLOOKUP(E23913,ReactionTypes!$B$2:$D23928,2,FALSE)</f>
        <v>negative</v>
      </c>
      <c r="H23913" s="4">
        <v>44382</v>
      </c>
      <c r="I23913">
        <f t="shared" ref="I23913:I23915" si="2614">MONTH(H23913)</f>
        <v>7</v>
      </c>
      <c r="J23913">
        <f t="shared" si="2609"/>
        <v>2116</v>
      </c>
    </row>
    <row r="23914" spans="1:10">
      <c r="A23914">
        <v>24864</v>
      </c>
      <c r="B23914" t="s">
        <v>1006</v>
      </c>
      <c r="C23914" t="str">
        <f>VLOOKUP(B23914,Content!$B$2:$D25865,3,FALSE)</f>
        <v>cooking</v>
      </c>
      <c r="D23914" t="str">
        <f>VLOOKUP(B23914,Content!$B$2:$D25865,2,FALSE)</f>
        <v>GIF</v>
      </c>
      <c r="E23914" t="s">
        <v>1050</v>
      </c>
      <c r="F23914">
        <f>VLOOKUP(E23914,ReactionTypes!$B$2:$D23929,3,FALSE)</f>
        <v>70</v>
      </c>
      <c r="G23914" t="str">
        <f>VLOOKUP(E23914,ReactionTypes!$B$2:$D23929,2,FALSE)</f>
        <v>positive</v>
      </c>
      <c r="H23914" s="4">
        <v>43869</v>
      </c>
      <c r="I23914">
        <f t="shared" si="2614"/>
        <v>2</v>
      </c>
      <c r="J23914">
        <f t="shared" si="2609"/>
        <v>1890</v>
      </c>
    </row>
    <row r="23915" spans="1:10">
      <c r="A23915">
        <v>24865</v>
      </c>
      <c r="B23915" t="s">
        <v>1006</v>
      </c>
      <c r="C23915" t="str">
        <f>VLOOKUP(B23915,Content!$B$2:$D25866,3,FALSE)</f>
        <v>cooking</v>
      </c>
      <c r="D23915" t="str">
        <f>VLOOKUP(B23915,Content!$B$2:$D25866,2,FALSE)</f>
        <v>GIF</v>
      </c>
      <c r="E23915" t="s">
        <v>1044</v>
      </c>
      <c r="F23915">
        <f>VLOOKUP(E23915,ReactionTypes!$B$2:$D23930,3,FALSE)</f>
        <v>20</v>
      </c>
      <c r="G23915" t="str">
        <f>VLOOKUP(E23915,ReactionTypes!$B$2:$D23930,2,FALSE)</f>
        <v>neutral</v>
      </c>
      <c r="H23915" s="4">
        <v>44020</v>
      </c>
      <c r="I23915">
        <f t="shared" si="2614"/>
        <v>7</v>
      </c>
      <c r="J23915">
        <f t="shared" si="2609"/>
        <v>2116</v>
      </c>
    </row>
    <row r="23916" spans="1:10">
      <c r="A23916">
        <v>24866</v>
      </c>
      <c r="B23916" t="s">
        <v>1006</v>
      </c>
      <c r="C23916" t="str">
        <f>VLOOKUP(B23916,Content!$B$2:$D25867,3,FALSE)</f>
        <v>cooking</v>
      </c>
      <c r="D23916" t="str">
        <f>VLOOKUP(B23916,Content!$B$2:$D25867,2,FALSE)</f>
        <v>GIF</v>
      </c>
      <c r="E23916" t="s">
        <v>1047</v>
      </c>
      <c r="F23916">
        <f>VLOOKUP(E23916,ReactionTypes!$B$2:$D23931,3,FALSE)</f>
        <v>12</v>
      </c>
      <c r="G23916" t="str">
        <f>VLOOKUP(E23916,ReactionTypes!$B$2:$D23931,2,FALSE)</f>
        <v>negative</v>
      </c>
      <c r="H23916" t="s">
        <v>1098</v>
      </c>
      <c r="I23916">
        <v>12</v>
      </c>
      <c r="J23916">
        <f t="shared" si="2609"/>
        <v>2099</v>
      </c>
    </row>
    <row r="23917" spans="1:10">
      <c r="A23917">
        <v>24867</v>
      </c>
      <c r="B23917" t="s">
        <v>1006</v>
      </c>
      <c r="C23917" t="str">
        <f>VLOOKUP(B23917,Content!$B$2:$D25868,3,FALSE)</f>
        <v>cooking</v>
      </c>
      <c r="D23917" t="str">
        <f>VLOOKUP(B23917,Content!$B$2:$D25868,2,FALSE)</f>
        <v>GIF</v>
      </c>
      <c r="E23917" t="s">
        <v>1048</v>
      </c>
      <c r="F23917">
        <f>VLOOKUP(E23917,ReactionTypes!$B$2:$D23932,3,FALSE)</f>
        <v>50</v>
      </c>
      <c r="G23917" t="str">
        <f>VLOOKUP(E23917,ReactionTypes!$B$2:$D23932,2,FALSE)</f>
        <v>positive</v>
      </c>
      <c r="H23917" s="4">
        <v>44502</v>
      </c>
      <c r="I23917">
        <f t="shared" ref="I23917:I23918" si="2615">MONTH(H23917)</f>
        <v>11</v>
      </c>
      <c r="J23917">
        <f t="shared" si="2609"/>
        <v>2055</v>
      </c>
    </row>
    <row r="23918" spans="1:10">
      <c r="A23918">
        <v>24868</v>
      </c>
      <c r="B23918" t="s">
        <v>1006</v>
      </c>
      <c r="C23918" t="str">
        <f>VLOOKUP(B23918,Content!$B$2:$D25869,3,FALSE)</f>
        <v>cooking</v>
      </c>
      <c r="D23918" t="str">
        <f>VLOOKUP(B23918,Content!$B$2:$D25869,2,FALSE)</f>
        <v>GIF</v>
      </c>
      <c r="E23918" t="s">
        <v>1040</v>
      </c>
      <c r="F23918">
        <f>VLOOKUP(E23918,ReactionTypes!$B$2:$D23933,3,FALSE)</f>
        <v>35</v>
      </c>
      <c r="G23918" t="str">
        <f>VLOOKUP(E23918,ReactionTypes!$B$2:$D23933,2,FALSE)</f>
        <v>neutral</v>
      </c>
      <c r="H23918" s="4">
        <v>44440</v>
      </c>
      <c r="I23918">
        <f t="shared" si="2615"/>
        <v>9</v>
      </c>
      <c r="J23918">
        <f t="shared" si="2609"/>
        <v>1991</v>
      </c>
    </row>
    <row r="23919" spans="1:10">
      <c r="A23919">
        <v>24870</v>
      </c>
      <c r="B23919" t="s">
        <v>1007</v>
      </c>
      <c r="C23919" t="str">
        <f>VLOOKUP(B23919,Content!$B$2:$D25871,3,FALSE)</f>
        <v>healthy eating</v>
      </c>
      <c r="D23919" t="str">
        <f>VLOOKUP(B23919,Content!$B$2:$D25871,2,FALSE)</f>
        <v>audio</v>
      </c>
      <c r="E23919" t="s">
        <v>1037</v>
      </c>
      <c r="F23919">
        <f>VLOOKUP(E23919,ReactionTypes!$B$2:$D23934,3,FALSE)</f>
        <v>10</v>
      </c>
      <c r="G23919" t="str">
        <f>VLOOKUP(E23919,ReactionTypes!$B$2:$D23934,2,FALSE)</f>
        <v>negative</v>
      </c>
      <c r="H23919" t="s">
        <v>1201</v>
      </c>
      <c r="I23919">
        <v>6</v>
      </c>
      <c r="J23919">
        <f t="shared" si="2609"/>
        <v>2068</v>
      </c>
    </row>
    <row r="23920" spans="1:10">
      <c r="A23920">
        <v>24871</v>
      </c>
      <c r="B23920" t="s">
        <v>1007</v>
      </c>
      <c r="C23920" t="str">
        <f>VLOOKUP(B23920,Content!$B$2:$D25872,3,FALSE)</f>
        <v>healthy eating</v>
      </c>
      <c r="D23920" t="str">
        <f>VLOOKUP(B23920,Content!$B$2:$D25872,2,FALSE)</f>
        <v>audio</v>
      </c>
      <c r="E23920" t="s">
        <v>1049</v>
      </c>
      <c r="F23920">
        <f>VLOOKUP(E23920,ReactionTypes!$B$2:$D23935,3,FALSE)</f>
        <v>60</v>
      </c>
      <c r="G23920" t="str">
        <f>VLOOKUP(E23920,ReactionTypes!$B$2:$D23935,2,FALSE)</f>
        <v>positive</v>
      </c>
      <c r="H23920" t="s">
        <v>1073</v>
      </c>
      <c r="I23920">
        <v>11</v>
      </c>
      <c r="J23920">
        <f t="shared" si="2609"/>
        <v>2055</v>
      </c>
    </row>
    <row r="23921" spans="1:10">
      <c r="A23921">
        <v>24872</v>
      </c>
      <c r="B23921" t="s">
        <v>1007</v>
      </c>
      <c r="C23921" t="str">
        <f>VLOOKUP(B23921,Content!$B$2:$D25873,3,FALSE)</f>
        <v>healthy eating</v>
      </c>
      <c r="D23921" t="str">
        <f>VLOOKUP(B23921,Content!$B$2:$D25873,2,FALSE)</f>
        <v>audio</v>
      </c>
      <c r="E23921" t="s">
        <v>1036</v>
      </c>
      <c r="F23921">
        <f>VLOOKUP(E23921,ReactionTypes!$B$2:$D23936,3,FALSE)</f>
        <v>0</v>
      </c>
      <c r="G23921" t="str">
        <f>VLOOKUP(E23921,ReactionTypes!$B$2:$D23936,2,FALSE)</f>
        <v>negative</v>
      </c>
      <c r="H23921" t="s">
        <v>1123</v>
      </c>
      <c r="I23921">
        <v>10</v>
      </c>
      <c r="J23921">
        <f t="shared" si="2609"/>
        <v>2087</v>
      </c>
    </row>
    <row r="23922" spans="1:10">
      <c r="A23922">
        <v>24873</v>
      </c>
      <c r="B23922" t="s">
        <v>1007</v>
      </c>
      <c r="C23922" t="str">
        <f>VLOOKUP(B23922,Content!$B$2:$D25874,3,FALSE)</f>
        <v>healthy eating</v>
      </c>
      <c r="D23922" t="str">
        <f>VLOOKUP(B23922,Content!$B$2:$D25874,2,FALSE)</f>
        <v>audio</v>
      </c>
      <c r="E23922" t="s">
        <v>1041</v>
      </c>
      <c r="F23922">
        <f>VLOOKUP(E23922,ReactionTypes!$B$2:$D23937,3,FALSE)</f>
        <v>70</v>
      </c>
      <c r="G23922" t="str">
        <f>VLOOKUP(E23922,ReactionTypes!$B$2:$D23937,2,FALSE)</f>
        <v>positive</v>
      </c>
      <c r="H23922" s="4">
        <v>44054</v>
      </c>
      <c r="I23922">
        <f>MONTH(H23922)</f>
        <v>8</v>
      </c>
      <c r="J23922">
        <f t="shared" si="2609"/>
        <v>2055</v>
      </c>
    </row>
    <row r="23923" spans="1:10">
      <c r="A23923">
        <v>24874</v>
      </c>
      <c r="B23923" t="s">
        <v>1007</v>
      </c>
      <c r="C23923" t="str">
        <f>VLOOKUP(B23923,Content!$B$2:$D25875,3,FALSE)</f>
        <v>healthy eating</v>
      </c>
      <c r="D23923" t="str">
        <f>VLOOKUP(B23923,Content!$B$2:$D25875,2,FALSE)</f>
        <v>audio</v>
      </c>
      <c r="E23923" t="s">
        <v>1042</v>
      </c>
      <c r="F23923">
        <f>VLOOKUP(E23923,ReactionTypes!$B$2:$D23938,3,FALSE)</f>
        <v>5</v>
      </c>
      <c r="G23923" t="str">
        <f>VLOOKUP(E23923,ReactionTypes!$B$2:$D23938,2,FALSE)</f>
        <v>negative</v>
      </c>
      <c r="H23923" t="s">
        <v>1134</v>
      </c>
      <c r="I23923">
        <v>8</v>
      </c>
      <c r="J23923">
        <f t="shared" si="2609"/>
        <v>2055</v>
      </c>
    </row>
    <row r="23924" spans="1:10">
      <c r="A23924">
        <v>24875</v>
      </c>
      <c r="B23924" t="s">
        <v>1007</v>
      </c>
      <c r="C23924" t="str">
        <f>VLOOKUP(B23924,Content!$B$2:$D25876,3,FALSE)</f>
        <v>healthy eating</v>
      </c>
      <c r="D23924" t="str">
        <f>VLOOKUP(B23924,Content!$B$2:$D25876,2,FALSE)</f>
        <v>audio</v>
      </c>
      <c r="E23924" t="s">
        <v>1050</v>
      </c>
      <c r="F23924">
        <f>VLOOKUP(E23924,ReactionTypes!$B$2:$D23939,3,FALSE)</f>
        <v>70</v>
      </c>
      <c r="G23924" t="str">
        <f>VLOOKUP(E23924,ReactionTypes!$B$2:$D23939,2,FALSE)</f>
        <v>positive</v>
      </c>
      <c r="H23924" t="s">
        <v>1277</v>
      </c>
      <c r="I23924">
        <v>2</v>
      </c>
      <c r="J23924">
        <f t="shared" si="2609"/>
        <v>1890</v>
      </c>
    </row>
    <row r="23925" spans="1:10">
      <c r="A23925">
        <v>24876</v>
      </c>
      <c r="B23925" t="s">
        <v>1007</v>
      </c>
      <c r="C23925" t="str">
        <f>VLOOKUP(B23925,Content!$B$2:$D25877,3,FALSE)</f>
        <v>healthy eating</v>
      </c>
      <c r="D23925" t="str">
        <f>VLOOKUP(B23925,Content!$B$2:$D25877,2,FALSE)</f>
        <v>audio</v>
      </c>
      <c r="E23925" t="s">
        <v>1050</v>
      </c>
      <c r="F23925">
        <f>VLOOKUP(E23925,ReactionTypes!$B$2:$D23940,3,FALSE)</f>
        <v>70</v>
      </c>
      <c r="G23925" t="str">
        <f>VLOOKUP(E23925,ReactionTypes!$B$2:$D23940,2,FALSE)</f>
        <v>positive</v>
      </c>
      <c r="H23925" s="4">
        <v>44319</v>
      </c>
      <c r="I23925">
        <f>MONTH(H23925)</f>
        <v>5</v>
      </c>
      <c r="J23925">
        <f t="shared" si="2609"/>
        <v>2110</v>
      </c>
    </row>
    <row r="23926" spans="1:10">
      <c r="A23926">
        <v>24877</v>
      </c>
      <c r="B23926" t="s">
        <v>1007</v>
      </c>
      <c r="C23926" t="str">
        <f>VLOOKUP(B23926,Content!$B$2:$D25878,3,FALSE)</f>
        <v>healthy eating</v>
      </c>
      <c r="D23926" t="str">
        <f>VLOOKUP(B23926,Content!$B$2:$D25878,2,FALSE)</f>
        <v>audio</v>
      </c>
      <c r="E23926" t="s">
        <v>1042</v>
      </c>
      <c r="F23926">
        <f>VLOOKUP(E23926,ReactionTypes!$B$2:$D23941,3,FALSE)</f>
        <v>5</v>
      </c>
      <c r="G23926" t="str">
        <f>VLOOKUP(E23926,ReactionTypes!$B$2:$D23941,2,FALSE)</f>
        <v>negative</v>
      </c>
      <c r="H23926" t="s">
        <v>1247</v>
      </c>
      <c r="I23926">
        <v>5</v>
      </c>
      <c r="J23926">
        <f t="shared" si="2609"/>
        <v>2110</v>
      </c>
    </row>
    <row r="23927" spans="1:10">
      <c r="A23927">
        <v>24878</v>
      </c>
      <c r="B23927" t="s">
        <v>1007</v>
      </c>
      <c r="C23927" t="str">
        <f>VLOOKUP(B23927,Content!$B$2:$D25879,3,FALSE)</f>
        <v>healthy eating</v>
      </c>
      <c r="D23927" t="str">
        <f>VLOOKUP(B23927,Content!$B$2:$D25879,2,FALSE)</f>
        <v>audio</v>
      </c>
      <c r="E23927" t="s">
        <v>1042</v>
      </c>
      <c r="F23927">
        <f>VLOOKUP(E23927,ReactionTypes!$B$2:$D23942,3,FALSE)</f>
        <v>5</v>
      </c>
      <c r="G23927" t="str">
        <f>VLOOKUP(E23927,ReactionTypes!$B$2:$D23942,2,FALSE)</f>
        <v>negative</v>
      </c>
      <c r="H23927" t="s">
        <v>1248</v>
      </c>
      <c r="I23927">
        <v>4</v>
      </c>
      <c r="J23927">
        <f t="shared" si="2609"/>
        <v>1978</v>
      </c>
    </row>
    <row r="23928" spans="1:10">
      <c r="A23928">
        <v>24879</v>
      </c>
      <c r="B23928" t="s">
        <v>1007</v>
      </c>
      <c r="C23928" t="str">
        <f>VLOOKUP(B23928,Content!$B$2:$D25880,3,FALSE)</f>
        <v>healthy eating</v>
      </c>
      <c r="D23928" t="str">
        <f>VLOOKUP(B23928,Content!$B$2:$D25880,2,FALSE)</f>
        <v>audio</v>
      </c>
      <c r="E23928" t="s">
        <v>1051</v>
      </c>
      <c r="F23928">
        <f>VLOOKUP(E23928,ReactionTypes!$B$2:$D23943,3,FALSE)</f>
        <v>72</v>
      </c>
      <c r="G23928" t="str">
        <f>VLOOKUP(E23928,ReactionTypes!$B$2:$D23943,2,FALSE)</f>
        <v>positive</v>
      </c>
      <c r="H23928" t="s">
        <v>1198</v>
      </c>
      <c r="I23928">
        <v>5</v>
      </c>
      <c r="J23928">
        <f t="shared" si="2609"/>
        <v>2110</v>
      </c>
    </row>
    <row r="23929" spans="1:10">
      <c r="A23929">
        <v>24880</v>
      </c>
      <c r="B23929" t="s">
        <v>1007</v>
      </c>
      <c r="C23929" t="str">
        <f>VLOOKUP(B23929,Content!$B$2:$D25881,3,FALSE)</f>
        <v>healthy eating</v>
      </c>
      <c r="D23929" t="str">
        <f>VLOOKUP(B23929,Content!$B$2:$D25881,2,FALSE)</f>
        <v>audio</v>
      </c>
      <c r="E23929" t="s">
        <v>1042</v>
      </c>
      <c r="F23929">
        <f>VLOOKUP(E23929,ReactionTypes!$B$2:$D23944,3,FALSE)</f>
        <v>5</v>
      </c>
      <c r="G23929" t="str">
        <f>VLOOKUP(E23929,ReactionTypes!$B$2:$D23944,2,FALSE)</f>
        <v>negative</v>
      </c>
      <c r="H23929" t="s">
        <v>1248</v>
      </c>
      <c r="I23929">
        <v>4</v>
      </c>
      <c r="J23929">
        <f t="shared" si="2609"/>
        <v>1978</v>
      </c>
    </row>
    <row r="23930" spans="1:10">
      <c r="A23930">
        <v>24881</v>
      </c>
      <c r="B23930" t="s">
        <v>1007</v>
      </c>
      <c r="C23930" t="str">
        <f>VLOOKUP(B23930,Content!$B$2:$D25882,3,FALSE)</f>
        <v>healthy eating</v>
      </c>
      <c r="D23930" t="str">
        <f>VLOOKUP(B23930,Content!$B$2:$D25882,2,FALSE)</f>
        <v>audio</v>
      </c>
      <c r="E23930" t="s">
        <v>1049</v>
      </c>
      <c r="F23930">
        <f>VLOOKUP(E23930,ReactionTypes!$B$2:$D23945,3,FALSE)</f>
        <v>60</v>
      </c>
      <c r="G23930" t="str">
        <f>VLOOKUP(E23930,ReactionTypes!$B$2:$D23945,2,FALSE)</f>
        <v>positive</v>
      </c>
      <c r="H23930" s="4">
        <v>44414</v>
      </c>
      <c r="I23930">
        <f>MONTH(H23930)</f>
        <v>8</v>
      </c>
      <c r="J23930">
        <f t="shared" si="2609"/>
        <v>2055</v>
      </c>
    </row>
    <row r="23931" spans="1:10">
      <c r="A23931">
        <v>24882</v>
      </c>
      <c r="B23931" t="s">
        <v>1007</v>
      </c>
      <c r="C23931" t="str">
        <f>VLOOKUP(B23931,Content!$B$2:$D25883,3,FALSE)</f>
        <v>healthy eating</v>
      </c>
      <c r="D23931" t="str">
        <f>VLOOKUP(B23931,Content!$B$2:$D25883,2,FALSE)</f>
        <v>audio</v>
      </c>
      <c r="E23931" t="s">
        <v>1040</v>
      </c>
      <c r="F23931">
        <f>VLOOKUP(E23931,ReactionTypes!$B$2:$D23946,3,FALSE)</f>
        <v>35</v>
      </c>
      <c r="G23931" t="str">
        <f>VLOOKUP(E23931,ReactionTypes!$B$2:$D23946,2,FALSE)</f>
        <v>neutral</v>
      </c>
      <c r="H23931" t="s">
        <v>1186</v>
      </c>
      <c r="I23931">
        <v>4</v>
      </c>
      <c r="J23931">
        <f t="shared" si="2609"/>
        <v>1978</v>
      </c>
    </row>
    <row r="23932" spans="1:10">
      <c r="A23932">
        <v>24883</v>
      </c>
      <c r="B23932" t="s">
        <v>1007</v>
      </c>
      <c r="C23932" t="str">
        <f>VLOOKUP(B23932,Content!$B$2:$D25884,3,FALSE)</f>
        <v>healthy eating</v>
      </c>
      <c r="D23932" t="str">
        <f>VLOOKUP(B23932,Content!$B$2:$D25884,2,FALSE)</f>
        <v>audio</v>
      </c>
      <c r="E23932" t="s">
        <v>1041</v>
      </c>
      <c r="F23932">
        <f>VLOOKUP(E23932,ReactionTypes!$B$2:$D23947,3,FALSE)</f>
        <v>70</v>
      </c>
      <c r="G23932" t="str">
        <f>VLOOKUP(E23932,ReactionTypes!$B$2:$D23947,2,FALSE)</f>
        <v>positive</v>
      </c>
      <c r="H23932" t="s">
        <v>1149</v>
      </c>
      <c r="I23932">
        <v>7</v>
      </c>
      <c r="J23932">
        <f t="shared" si="2609"/>
        <v>2116</v>
      </c>
    </row>
    <row r="23933" spans="1:10">
      <c r="A23933">
        <v>24884</v>
      </c>
      <c r="B23933" t="s">
        <v>1007</v>
      </c>
      <c r="C23933" t="str">
        <f>VLOOKUP(B23933,Content!$B$2:$D25885,3,FALSE)</f>
        <v>healthy eating</v>
      </c>
      <c r="D23933" t="str">
        <f>VLOOKUP(B23933,Content!$B$2:$D25885,2,FALSE)</f>
        <v>audio</v>
      </c>
      <c r="E23933" t="s">
        <v>1051</v>
      </c>
      <c r="F23933">
        <f>VLOOKUP(E23933,ReactionTypes!$B$2:$D23948,3,FALSE)</f>
        <v>72</v>
      </c>
      <c r="G23933" t="str">
        <f>VLOOKUP(E23933,ReactionTypes!$B$2:$D23948,2,FALSE)</f>
        <v>positive</v>
      </c>
      <c r="H23933" t="s">
        <v>1189</v>
      </c>
      <c r="I23933">
        <v>5</v>
      </c>
      <c r="J23933">
        <f t="shared" si="2609"/>
        <v>2110</v>
      </c>
    </row>
    <row r="23934" spans="1:10">
      <c r="A23934">
        <v>24885</v>
      </c>
      <c r="B23934" t="s">
        <v>1007</v>
      </c>
      <c r="C23934" t="str">
        <f>VLOOKUP(B23934,Content!$B$2:$D25886,3,FALSE)</f>
        <v>healthy eating</v>
      </c>
      <c r="D23934" t="str">
        <f>VLOOKUP(B23934,Content!$B$2:$D25886,2,FALSE)</f>
        <v>audio</v>
      </c>
      <c r="E23934" t="s">
        <v>1045</v>
      </c>
      <c r="F23934">
        <f>VLOOKUP(E23934,ReactionTypes!$B$2:$D23949,3,FALSE)</f>
        <v>75</v>
      </c>
      <c r="G23934" t="str">
        <f>VLOOKUP(E23934,ReactionTypes!$B$2:$D23949,2,FALSE)</f>
        <v>positive</v>
      </c>
      <c r="H23934" s="4">
        <v>44414</v>
      </c>
      <c r="I23934">
        <f t="shared" ref="I23934:I23935" si="2616">MONTH(H23934)</f>
        <v>8</v>
      </c>
      <c r="J23934">
        <f t="shared" si="2609"/>
        <v>2055</v>
      </c>
    </row>
    <row r="23935" spans="1:10">
      <c r="A23935">
        <v>24886</v>
      </c>
      <c r="B23935" t="s">
        <v>1007</v>
      </c>
      <c r="C23935" t="str">
        <f>VLOOKUP(B23935,Content!$B$2:$D25887,3,FALSE)</f>
        <v>healthy eating</v>
      </c>
      <c r="D23935" t="str">
        <f>VLOOKUP(B23935,Content!$B$2:$D25887,2,FALSE)</f>
        <v>audio</v>
      </c>
      <c r="E23935" t="s">
        <v>1049</v>
      </c>
      <c r="F23935">
        <f>VLOOKUP(E23935,ReactionTypes!$B$2:$D23950,3,FALSE)</f>
        <v>60</v>
      </c>
      <c r="G23935" t="str">
        <f>VLOOKUP(E23935,ReactionTypes!$B$2:$D23950,2,FALSE)</f>
        <v>positive</v>
      </c>
      <c r="H23935" s="4">
        <v>44257</v>
      </c>
      <c r="I23935">
        <f t="shared" si="2616"/>
        <v>3</v>
      </c>
      <c r="J23935">
        <f t="shared" si="2609"/>
        <v>1982</v>
      </c>
    </row>
    <row r="23936" spans="1:10">
      <c r="A23936">
        <v>24887</v>
      </c>
      <c r="B23936" t="s">
        <v>1007</v>
      </c>
      <c r="C23936" t="str">
        <f>VLOOKUP(B23936,Content!$B$2:$D25888,3,FALSE)</f>
        <v>healthy eating</v>
      </c>
      <c r="D23936" t="str">
        <f>VLOOKUP(B23936,Content!$B$2:$D25888,2,FALSE)</f>
        <v>audio</v>
      </c>
      <c r="E23936" t="s">
        <v>1046</v>
      </c>
      <c r="F23936">
        <f>VLOOKUP(E23936,ReactionTypes!$B$2:$D23951,3,FALSE)</f>
        <v>45</v>
      </c>
      <c r="G23936" t="str">
        <f>VLOOKUP(E23936,ReactionTypes!$B$2:$D23951,2,FALSE)</f>
        <v>positive</v>
      </c>
      <c r="H23936" t="s">
        <v>1191</v>
      </c>
      <c r="I23936">
        <v>6</v>
      </c>
      <c r="J23936">
        <f t="shared" si="2609"/>
        <v>2068</v>
      </c>
    </row>
    <row r="23937" spans="1:10">
      <c r="A23937">
        <v>24888</v>
      </c>
      <c r="B23937" t="s">
        <v>1007</v>
      </c>
      <c r="C23937" t="str">
        <f>VLOOKUP(B23937,Content!$B$2:$D25889,3,FALSE)</f>
        <v>healthy eating</v>
      </c>
      <c r="D23937" t="str">
        <f>VLOOKUP(B23937,Content!$B$2:$D25889,2,FALSE)</f>
        <v>audio</v>
      </c>
      <c r="E23937" t="s">
        <v>1039</v>
      </c>
      <c r="F23937">
        <f>VLOOKUP(E23937,ReactionTypes!$B$2:$D23952,3,FALSE)</f>
        <v>30</v>
      </c>
      <c r="G23937" t="str">
        <f>VLOOKUP(E23937,ReactionTypes!$B$2:$D23952,2,FALSE)</f>
        <v>positive</v>
      </c>
      <c r="H23937" s="4">
        <v>44440</v>
      </c>
      <c r="I23937">
        <f t="shared" ref="I23937:I23941" si="2617">MONTH(H23937)</f>
        <v>9</v>
      </c>
      <c r="J23937">
        <f t="shared" si="2609"/>
        <v>1991</v>
      </c>
    </row>
    <row r="23938" spans="1:10">
      <c r="A23938">
        <v>24889</v>
      </c>
      <c r="B23938" t="s">
        <v>1007</v>
      </c>
      <c r="C23938" t="str">
        <f>VLOOKUP(B23938,Content!$B$2:$D25890,3,FALSE)</f>
        <v>healthy eating</v>
      </c>
      <c r="D23938" t="str">
        <f>VLOOKUP(B23938,Content!$B$2:$D25890,2,FALSE)</f>
        <v>audio</v>
      </c>
      <c r="E23938" t="s">
        <v>1037</v>
      </c>
      <c r="F23938">
        <f>VLOOKUP(E23938,ReactionTypes!$B$2:$D23953,3,FALSE)</f>
        <v>10</v>
      </c>
      <c r="G23938" t="str">
        <f>VLOOKUP(E23938,ReactionTypes!$B$2:$D23953,2,FALSE)</f>
        <v>negative</v>
      </c>
      <c r="H23938" s="4">
        <v>44055</v>
      </c>
      <c r="I23938">
        <f t="shared" si="2617"/>
        <v>8</v>
      </c>
      <c r="J23938">
        <f t="shared" si="2609"/>
        <v>2055</v>
      </c>
    </row>
    <row r="23939" spans="1:10">
      <c r="A23939">
        <v>24890</v>
      </c>
      <c r="B23939" t="s">
        <v>1007</v>
      </c>
      <c r="C23939" t="str">
        <f>VLOOKUP(B23939,Content!$B$2:$D25891,3,FALSE)</f>
        <v>healthy eating</v>
      </c>
      <c r="D23939" t="str">
        <f>VLOOKUP(B23939,Content!$B$2:$D25891,2,FALSE)</f>
        <v>audio</v>
      </c>
      <c r="E23939" t="s">
        <v>1047</v>
      </c>
      <c r="F23939">
        <f>VLOOKUP(E23939,ReactionTypes!$B$2:$D23954,3,FALSE)</f>
        <v>12</v>
      </c>
      <c r="G23939" t="str">
        <f>VLOOKUP(E23939,ReactionTypes!$B$2:$D23954,2,FALSE)</f>
        <v>negative</v>
      </c>
      <c r="H23939" s="4">
        <v>44288</v>
      </c>
      <c r="I23939">
        <f t="shared" si="2617"/>
        <v>4</v>
      </c>
      <c r="J23939">
        <f t="shared" ref="J23939:J24002" si="2618">COUNTIF($I$2:$I$24574,I23939)</f>
        <v>1978</v>
      </c>
    </row>
    <row r="23940" spans="1:10">
      <c r="A23940">
        <v>24891</v>
      </c>
      <c r="B23940" t="s">
        <v>1007</v>
      </c>
      <c r="C23940" t="str">
        <f>VLOOKUP(B23940,Content!$B$2:$D25892,3,FALSE)</f>
        <v>healthy eating</v>
      </c>
      <c r="D23940" t="str">
        <f>VLOOKUP(B23940,Content!$B$2:$D25892,2,FALSE)</f>
        <v>audio</v>
      </c>
      <c r="E23940" t="s">
        <v>1036</v>
      </c>
      <c r="F23940">
        <f>VLOOKUP(E23940,ReactionTypes!$B$2:$D23955,3,FALSE)</f>
        <v>0</v>
      </c>
      <c r="G23940" t="str">
        <f>VLOOKUP(E23940,ReactionTypes!$B$2:$D23955,2,FALSE)</f>
        <v>negative</v>
      </c>
      <c r="H23940" s="4">
        <v>43928</v>
      </c>
      <c r="I23940">
        <f t="shared" si="2617"/>
        <v>4</v>
      </c>
      <c r="J23940">
        <f t="shared" si="2618"/>
        <v>1978</v>
      </c>
    </row>
    <row r="23941" spans="1:10">
      <c r="A23941">
        <v>24892</v>
      </c>
      <c r="B23941" t="s">
        <v>1007</v>
      </c>
      <c r="C23941" t="str">
        <f>VLOOKUP(B23941,Content!$B$2:$D25893,3,FALSE)</f>
        <v>healthy eating</v>
      </c>
      <c r="D23941" t="str">
        <f>VLOOKUP(B23941,Content!$B$2:$D25893,2,FALSE)</f>
        <v>audio</v>
      </c>
      <c r="E23941" t="s">
        <v>1038</v>
      </c>
      <c r="F23941">
        <f>VLOOKUP(E23941,ReactionTypes!$B$2:$D23956,3,FALSE)</f>
        <v>15</v>
      </c>
      <c r="G23941" t="str">
        <f>VLOOKUP(E23941,ReactionTypes!$B$2:$D23956,2,FALSE)</f>
        <v>negative</v>
      </c>
      <c r="H23941" s="4">
        <v>44290</v>
      </c>
      <c r="I23941">
        <f t="shared" si="2617"/>
        <v>4</v>
      </c>
      <c r="J23941">
        <f t="shared" si="2618"/>
        <v>1978</v>
      </c>
    </row>
    <row r="23942" spans="1:10">
      <c r="A23942">
        <v>24893</v>
      </c>
      <c r="B23942" t="s">
        <v>1007</v>
      </c>
      <c r="C23942" t="str">
        <f>VLOOKUP(B23942,Content!$B$2:$D25894,3,FALSE)</f>
        <v>healthy eating</v>
      </c>
      <c r="D23942" t="str">
        <f>VLOOKUP(B23942,Content!$B$2:$D25894,2,FALSE)</f>
        <v>audio</v>
      </c>
      <c r="E23942" t="s">
        <v>1046</v>
      </c>
      <c r="F23942">
        <f>VLOOKUP(E23942,ReactionTypes!$B$2:$D23957,3,FALSE)</f>
        <v>45</v>
      </c>
      <c r="G23942" t="str">
        <f>VLOOKUP(E23942,ReactionTypes!$B$2:$D23957,2,FALSE)</f>
        <v>positive</v>
      </c>
      <c r="H23942" t="s">
        <v>1122</v>
      </c>
      <c r="I23942">
        <v>9</v>
      </c>
      <c r="J23942">
        <f t="shared" si="2618"/>
        <v>1991</v>
      </c>
    </row>
    <row r="23943" spans="1:10">
      <c r="A23943">
        <v>24894</v>
      </c>
      <c r="B23943" t="s">
        <v>1007</v>
      </c>
      <c r="C23943" t="str">
        <f>VLOOKUP(B23943,Content!$B$2:$D25895,3,FALSE)</f>
        <v>healthy eating</v>
      </c>
      <c r="D23943" t="str">
        <f>VLOOKUP(B23943,Content!$B$2:$D25895,2,FALSE)</f>
        <v>audio</v>
      </c>
      <c r="E23943" t="s">
        <v>1043</v>
      </c>
      <c r="F23943">
        <f>VLOOKUP(E23943,ReactionTypes!$B$2:$D23958,3,FALSE)</f>
        <v>65</v>
      </c>
      <c r="G23943" t="str">
        <f>VLOOKUP(E23943,ReactionTypes!$B$2:$D23958,2,FALSE)</f>
        <v>positive</v>
      </c>
      <c r="H23943" t="s">
        <v>1117</v>
      </c>
      <c r="I23943">
        <v>8</v>
      </c>
      <c r="J23943">
        <f t="shared" si="2618"/>
        <v>2055</v>
      </c>
    </row>
    <row r="23944" spans="1:10">
      <c r="A23944">
        <v>24895</v>
      </c>
      <c r="B23944" t="s">
        <v>1007</v>
      </c>
      <c r="C23944" t="str">
        <f>VLOOKUP(B23944,Content!$B$2:$D25896,3,FALSE)</f>
        <v>healthy eating</v>
      </c>
      <c r="D23944" t="str">
        <f>VLOOKUP(B23944,Content!$B$2:$D25896,2,FALSE)</f>
        <v>audio</v>
      </c>
      <c r="E23944" t="s">
        <v>1050</v>
      </c>
      <c r="F23944">
        <f>VLOOKUP(E23944,ReactionTypes!$B$2:$D23959,3,FALSE)</f>
        <v>70</v>
      </c>
      <c r="G23944" t="str">
        <f>VLOOKUP(E23944,ReactionTypes!$B$2:$D23959,2,FALSE)</f>
        <v>positive</v>
      </c>
      <c r="H23944" s="4">
        <v>43838</v>
      </c>
      <c r="I23944">
        <f>MONTH(H23944)</f>
        <v>1</v>
      </c>
      <c r="J23944">
        <f t="shared" si="2618"/>
        <v>2142</v>
      </c>
    </row>
    <row r="23945" spans="1:10">
      <c r="A23945">
        <v>24897</v>
      </c>
      <c r="B23945" t="s">
        <v>1008</v>
      </c>
      <c r="C23945" t="str">
        <f>VLOOKUP(B23945,Content!$B$2:$D25898,3,FALSE)</f>
        <v>studying</v>
      </c>
      <c r="D23945" t="str">
        <f>VLOOKUP(B23945,Content!$B$2:$D25898,2,FALSE)</f>
        <v>GIF</v>
      </c>
      <c r="E23945" t="s">
        <v>1041</v>
      </c>
      <c r="F23945">
        <f>VLOOKUP(E23945,ReactionTypes!$B$2:$D23960,3,FALSE)</f>
        <v>70</v>
      </c>
      <c r="G23945" t="str">
        <f>VLOOKUP(E23945,ReactionTypes!$B$2:$D23960,2,FALSE)</f>
        <v>positive</v>
      </c>
      <c r="H23945" t="s">
        <v>1100</v>
      </c>
      <c r="I23945">
        <v>12</v>
      </c>
      <c r="J23945">
        <f t="shared" si="2618"/>
        <v>2099</v>
      </c>
    </row>
    <row r="23946" spans="1:10">
      <c r="A23946">
        <v>24898</v>
      </c>
      <c r="B23946" t="s">
        <v>1008</v>
      </c>
      <c r="C23946" t="str">
        <f>VLOOKUP(B23946,Content!$B$2:$D25899,3,FALSE)</f>
        <v>studying</v>
      </c>
      <c r="D23946" t="str">
        <f>VLOOKUP(B23946,Content!$B$2:$D25899,2,FALSE)</f>
        <v>GIF</v>
      </c>
      <c r="E23946" t="s">
        <v>1036</v>
      </c>
      <c r="F23946">
        <f>VLOOKUP(E23946,ReactionTypes!$B$2:$D23961,3,FALSE)</f>
        <v>0</v>
      </c>
      <c r="G23946" t="str">
        <f>VLOOKUP(E23946,ReactionTypes!$B$2:$D23961,2,FALSE)</f>
        <v>negative</v>
      </c>
      <c r="H23946" s="4">
        <v>44144</v>
      </c>
      <c r="I23946">
        <f>MONTH(H23946)</f>
        <v>11</v>
      </c>
      <c r="J23946">
        <f t="shared" si="2618"/>
        <v>2055</v>
      </c>
    </row>
    <row r="23947" spans="1:10">
      <c r="A23947">
        <v>24899</v>
      </c>
      <c r="B23947" t="s">
        <v>1008</v>
      </c>
      <c r="C23947" t="str">
        <f>VLOOKUP(B23947,Content!$B$2:$D25900,3,FALSE)</f>
        <v>studying</v>
      </c>
      <c r="D23947" t="str">
        <f>VLOOKUP(B23947,Content!$B$2:$D25900,2,FALSE)</f>
        <v>GIF</v>
      </c>
      <c r="E23947" t="s">
        <v>1049</v>
      </c>
      <c r="F23947">
        <f>VLOOKUP(E23947,ReactionTypes!$B$2:$D23962,3,FALSE)</f>
        <v>60</v>
      </c>
      <c r="G23947" t="str">
        <f>VLOOKUP(E23947,ReactionTypes!$B$2:$D23962,2,FALSE)</f>
        <v>positive</v>
      </c>
      <c r="H23947" t="s">
        <v>1185</v>
      </c>
      <c r="I23947">
        <v>6</v>
      </c>
      <c r="J23947">
        <f t="shared" si="2618"/>
        <v>2068</v>
      </c>
    </row>
    <row r="23948" spans="1:10">
      <c r="A23948">
        <v>24900</v>
      </c>
      <c r="B23948" t="s">
        <v>1008</v>
      </c>
      <c r="C23948" t="str">
        <f>VLOOKUP(B23948,Content!$B$2:$D25901,3,FALSE)</f>
        <v>studying</v>
      </c>
      <c r="D23948" t="str">
        <f>VLOOKUP(B23948,Content!$B$2:$D25901,2,FALSE)</f>
        <v>GIF</v>
      </c>
      <c r="E23948" t="s">
        <v>1044</v>
      </c>
      <c r="F23948">
        <f>VLOOKUP(E23948,ReactionTypes!$B$2:$D23963,3,FALSE)</f>
        <v>20</v>
      </c>
      <c r="G23948" t="str">
        <f>VLOOKUP(E23948,ReactionTypes!$B$2:$D23963,2,FALSE)</f>
        <v>neutral</v>
      </c>
      <c r="H23948" s="4">
        <v>44198</v>
      </c>
      <c r="I23948">
        <f>MONTH(H23948)</f>
        <v>1</v>
      </c>
      <c r="J23948">
        <f t="shared" si="2618"/>
        <v>2142</v>
      </c>
    </row>
    <row r="23949" spans="1:10">
      <c r="A23949">
        <v>24901</v>
      </c>
      <c r="B23949" t="s">
        <v>1008</v>
      </c>
      <c r="C23949" t="str">
        <f>VLOOKUP(B23949,Content!$B$2:$D25902,3,FALSE)</f>
        <v>studying</v>
      </c>
      <c r="D23949" t="str">
        <f>VLOOKUP(B23949,Content!$B$2:$D25902,2,FALSE)</f>
        <v>GIF</v>
      </c>
      <c r="E23949" t="s">
        <v>1049</v>
      </c>
      <c r="F23949">
        <f>VLOOKUP(E23949,ReactionTypes!$B$2:$D23964,3,FALSE)</f>
        <v>60</v>
      </c>
      <c r="G23949" t="str">
        <f>VLOOKUP(E23949,ReactionTypes!$B$2:$D23964,2,FALSE)</f>
        <v>positive</v>
      </c>
      <c r="H23949" t="s">
        <v>1251</v>
      </c>
      <c r="I23949">
        <v>5</v>
      </c>
      <c r="J23949">
        <f t="shared" si="2618"/>
        <v>2110</v>
      </c>
    </row>
    <row r="23950" spans="1:10">
      <c r="A23950">
        <v>24902</v>
      </c>
      <c r="B23950" t="s">
        <v>1008</v>
      </c>
      <c r="C23950" t="str">
        <f>VLOOKUP(B23950,Content!$B$2:$D25903,3,FALSE)</f>
        <v>studying</v>
      </c>
      <c r="D23950" t="str">
        <f>VLOOKUP(B23950,Content!$B$2:$D25903,2,FALSE)</f>
        <v>GIF</v>
      </c>
      <c r="E23950" t="s">
        <v>1041</v>
      </c>
      <c r="F23950">
        <f>VLOOKUP(E23950,ReactionTypes!$B$2:$D23965,3,FALSE)</f>
        <v>70</v>
      </c>
      <c r="G23950" t="str">
        <f>VLOOKUP(E23950,ReactionTypes!$B$2:$D23965,2,FALSE)</f>
        <v>positive</v>
      </c>
      <c r="H23950" t="s">
        <v>1119</v>
      </c>
      <c r="I23950">
        <v>12</v>
      </c>
      <c r="J23950">
        <f t="shared" si="2618"/>
        <v>2099</v>
      </c>
    </row>
    <row r="23951" spans="1:10">
      <c r="A23951">
        <v>24903</v>
      </c>
      <c r="B23951" t="s">
        <v>1008</v>
      </c>
      <c r="C23951" t="str">
        <f>VLOOKUP(B23951,Content!$B$2:$D25904,3,FALSE)</f>
        <v>studying</v>
      </c>
      <c r="D23951" t="str">
        <f>VLOOKUP(B23951,Content!$B$2:$D25904,2,FALSE)</f>
        <v>GIF</v>
      </c>
      <c r="E23951" t="s">
        <v>1038</v>
      </c>
      <c r="F23951">
        <f>VLOOKUP(E23951,ReactionTypes!$B$2:$D23966,3,FALSE)</f>
        <v>15</v>
      </c>
      <c r="G23951" t="str">
        <f>VLOOKUP(E23951,ReactionTypes!$B$2:$D23966,2,FALSE)</f>
        <v>negative</v>
      </c>
      <c r="H23951" t="s">
        <v>1073</v>
      </c>
      <c r="I23951">
        <v>11</v>
      </c>
      <c r="J23951">
        <f t="shared" si="2618"/>
        <v>2055</v>
      </c>
    </row>
    <row r="23952" spans="1:10">
      <c r="A23952">
        <v>24904</v>
      </c>
      <c r="B23952" t="s">
        <v>1008</v>
      </c>
      <c r="C23952" t="str">
        <f>VLOOKUP(B23952,Content!$B$2:$D25905,3,FALSE)</f>
        <v>studying</v>
      </c>
      <c r="D23952" t="str">
        <f>VLOOKUP(B23952,Content!$B$2:$D25905,2,FALSE)</f>
        <v>GIF</v>
      </c>
      <c r="E23952" t="s">
        <v>1048</v>
      </c>
      <c r="F23952">
        <f>VLOOKUP(E23952,ReactionTypes!$B$2:$D23967,3,FALSE)</f>
        <v>50</v>
      </c>
      <c r="G23952" t="str">
        <f>VLOOKUP(E23952,ReactionTypes!$B$2:$D23967,2,FALSE)</f>
        <v>positive</v>
      </c>
      <c r="H23952" t="s">
        <v>1216</v>
      </c>
      <c r="I23952">
        <v>1</v>
      </c>
      <c r="J23952">
        <f t="shared" si="2618"/>
        <v>2142</v>
      </c>
    </row>
    <row r="23953" spans="1:10">
      <c r="A23953">
        <v>24905</v>
      </c>
      <c r="B23953" t="s">
        <v>1008</v>
      </c>
      <c r="C23953" t="str">
        <f>VLOOKUP(B23953,Content!$B$2:$D25906,3,FALSE)</f>
        <v>studying</v>
      </c>
      <c r="D23953" t="str">
        <f>VLOOKUP(B23953,Content!$B$2:$D25906,2,FALSE)</f>
        <v>GIF</v>
      </c>
      <c r="E23953" t="s">
        <v>1044</v>
      </c>
      <c r="F23953">
        <f>VLOOKUP(E23953,ReactionTypes!$B$2:$D23968,3,FALSE)</f>
        <v>20</v>
      </c>
      <c r="G23953" t="str">
        <f>VLOOKUP(E23953,ReactionTypes!$B$2:$D23968,2,FALSE)</f>
        <v>neutral</v>
      </c>
      <c r="H23953" s="4">
        <v>44440</v>
      </c>
      <c r="I23953">
        <f>MONTH(H23953)</f>
        <v>9</v>
      </c>
      <c r="J23953">
        <f t="shared" si="2618"/>
        <v>1991</v>
      </c>
    </row>
    <row r="23954" spans="1:10">
      <c r="A23954">
        <v>24906</v>
      </c>
      <c r="B23954" t="s">
        <v>1008</v>
      </c>
      <c r="C23954" t="str">
        <f>VLOOKUP(B23954,Content!$B$2:$D25907,3,FALSE)</f>
        <v>studying</v>
      </c>
      <c r="D23954" t="str">
        <f>VLOOKUP(B23954,Content!$B$2:$D25907,2,FALSE)</f>
        <v>GIF</v>
      </c>
      <c r="E23954" t="s">
        <v>1045</v>
      </c>
      <c r="F23954">
        <f>VLOOKUP(E23954,ReactionTypes!$B$2:$D23969,3,FALSE)</f>
        <v>75</v>
      </c>
      <c r="G23954" t="str">
        <f>VLOOKUP(E23954,ReactionTypes!$B$2:$D23969,2,FALSE)</f>
        <v>positive</v>
      </c>
      <c r="H23954" t="s">
        <v>1239</v>
      </c>
      <c r="I23954">
        <v>1</v>
      </c>
      <c r="J23954">
        <f t="shared" si="2618"/>
        <v>2142</v>
      </c>
    </row>
    <row r="23955" spans="1:10">
      <c r="A23955">
        <v>24907</v>
      </c>
      <c r="B23955" t="s">
        <v>1008</v>
      </c>
      <c r="C23955" t="str">
        <f>VLOOKUP(B23955,Content!$B$2:$D25908,3,FALSE)</f>
        <v>studying</v>
      </c>
      <c r="D23955" t="str">
        <f>VLOOKUP(B23955,Content!$B$2:$D25908,2,FALSE)</f>
        <v>GIF</v>
      </c>
      <c r="E23955" t="s">
        <v>1046</v>
      </c>
      <c r="F23955">
        <f>VLOOKUP(E23955,ReactionTypes!$B$2:$D23970,3,FALSE)</f>
        <v>45</v>
      </c>
      <c r="G23955" t="str">
        <f>VLOOKUP(E23955,ReactionTypes!$B$2:$D23970,2,FALSE)</f>
        <v>positive</v>
      </c>
      <c r="H23955" s="4">
        <v>44382</v>
      </c>
      <c r="I23955">
        <f>MONTH(H23955)</f>
        <v>7</v>
      </c>
      <c r="J23955">
        <f t="shared" si="2618"/>
        <v>2116</v>
      </c>
    </row>
    <row r="23956" spans="1:10">
      <c r="A23956">
        <v>24908</v>
      </c>
      <c r="B23956" t="s">
        <v>1008</v>
      </c>
      <c r="C23956" t="str">
        <f>VLOOKUP(B23956,Content!$B$2:$D25909,3,FALSE)</f>
        <v>studying</v>
      </c>
      <c r="D23956" t="str">
        <f>VLOOKUP(B23956,Content!$B$2:$D25909,2,FALSE)</f>
        <v>GIF</v>
      </c>
      <c r="E23956" t="s">
        <v>1047</v>
      </c>
      <c r="F23956">
        <f>VLOOKUP(E23956,ReactionTypes!$B$2:$D23971,3,FALSE)</f>
        <v>12</v>
      </c>
      <c r="G23956" t="str">
        <f>VLOOKUP(E23956,ReactionTypes!$B$2:$D23971,2,FALSE)</f>
        <v>negative</v>
      </c>
      <c r="H23956" t="s">
        <v>1203</v>
      </c>
      <c r="I23956">
        <v>5</v>
      </c>
      <c r="J23956">
        <f t="shared" si="2618"/>
        <v>2110</v>
      </c>
    </row>
    <row r="23957" spans="1:10">
      <c r="A23957">
        <v>24909</v>
      </c>
      <c r="B23957" t="s">
        <v>1008</v>
      </c>
      <c r="C23957" t="str">
        <f>VLOOKUP(B23957,Content!$B$2:$D25910,3,FALSE)</f>
        <v>studying</v>
      </c>
      <c r="D23957" t="str">
        <f>VLOOKUP(B23957,Content!$B$2:$D25910,2,FALSE)</f>
        <v>GIF</v>
      </c>
      <c r="E23957" t="s">
        <v>1050</v>
      </c>
      <c r="F23957">
        <f>VLOOKUP(E23957,ReactionTypes!$B$2:$D23972,3,FALSE)</f>
        <v>70</v>
      </c>
      <c r="G23957" t="str">
        <f>VLOOKUP(E23957,ReactionTypes!$B$2:$D23972,2,FALSE)</f>
        <v>positive</v>
      </c>
      <c r="H23957" s="4">
        <v>44321</v>
      </c>
      <c r="I23957">
        <f t="shared" ref="I23957:I23958" si="2619">MONTH(H23957)</f>
        <v>5</v>
      </c>
      <c r="J23957">
        <f t="shared" si="2618"/>
        <v>2110</v>
      </c>
    </row>
    <row r="23958" spans="1:10">
      <c r="A23958">
        <v>24910</v>
      </c>
      <c r="B23958" t="s">
        <v>1008</v>
      </c>
      <c r="C23958" t="str">
        <f>VLOOKUP(B23958,Content!$B$2:$D25911,3,FALSE)</f>
        <v>studying</v>
      </c>
      <c r="D23958" t="str">
        <f>VLOOKUP(B23958,Content!$B$2:$D25911,2,FALSE)</f>
        <v>GIF</v>
      </c>
      <c r="E23958" t="s">
        <v>1036</v>
      </c>
      <c r="F23958">
        <f>VLOOKUP(E23958,ReactionTypes!$B$2:$D23973,3,FALSE)</f>
        <v>0</v>
      </c>
      <c r="G23958" t="str">
        <f>VLOOKUP(E23958,ReactionTypes!$B$2:$D23973,2,FALSE)</f>
        <v>negative</v>
      </c>
      <c r="H23958" s="4">
        <v>44533</v>
      </c>
      <c r="I23958">
        <f t="shared" si="2619"/>
        <v>12</v>
      </c>
      <c r="J23958">
        <f t="shared" si="2618"/>
        <v>2099</v>
      </c>
    </row>
    <row r="23959" spans="1:10">
      <c r="A23959">
        <v>24911</v>
      </c>
      <c r="B23959" t="s">
        <v>1008</v>
      </c>
      <c r="C23959" t="str">
        <f>VLOOKUP(B23959,Content!$B$2:$D25912,3,FALSE)</f>
        <v>studying</v>
      </c>
      <c r="D23959" t="str">
        <f>VLOOKUP(B23959,Content!$B$2:$D25912,2,FALSE)</f>
        <v>GIF</v>
      </c>
      <c r="E23959" t="s">
        <v>1037</v>
      </c>
      <c r="F23959">
        <f>VLOOKUP(E23959,ReactionTypes!$B$2:$D23974,3,FALSE)</f>
        <v>10</v>
      </c>
      <c r="G23959" t="str">
        <f>VLOOKUP(E23959,ReactionTypes!$B$2:$D23974,2,FALSE)</f>
        <v>negative</v>
      </c>
      <c r="H23959" t="s">
        <v>1208</v>
      </c>
      <c r="I23959">
        <v>1</v>
      </c>
      <c r="J23959">
        <f t="shared" si="2618"/>
        <v>2142</v>
      </c>
    </row>
    <row r="23960" spans="1:10">
      <c r="A23960">
        <v>24912</v>
      </c>
      <c r="B23960" t="s">
        <v>1008</v>
      </c>
      <c r="C23960" t="str">
        <f>VLOOKUP(B23960,Content!$B$2:$D25913,3,FALSE)</f>
        <v>studying</v>
      </c>
      <c r="D23960" t="str">
        <f>VLOOKUP(B23960,Content!$B$2:$D25913,2,FALSE)</f>
        <v>GIF</v>
      </c>
      <c r="E23960" t="s">
        <v>1051</v>
      </c>
      <c r="F23960">
        <f>VLOOKUP(E23960,ReactionTypes!$B$2:$D23975,3,FALSE)</f>
        <v>72</v>
      </c>
      <c r="G23960" t="str">
        <f>VLOOKUP(E23960,ReactionTypes!$B$2:$D23975,2,FALSE)</f>
        <v>positive</v>
      </c>
      <c r="H23960" t="s">
        <v>1279</v>
      </c>
      <c r="I23960">
        <v>3</v>
      </c>
      <c r="J23960">
        <f t="shared" si="2618"/>
        <v>1982</v>
      </c>
    </row>
    <row r="23961" spans="1:10">
      <c r="A23961">
        <v>24913</v>
      </c>
      <c r="B23961" t="s">
        <v>1008</v>
      </c>
      <c r="C23961" t="str">
        <f>VLOOKUP(B23961,Content!$B$2:$D25914,3,FALSE)</f>
        <v>studying</v>
      </c>
      <c r="D23961" t="str">
        <f>VLOOKUP(B23961,Content!$B$2:$D25914,2,FALSE)</f>
        <v>GIF</v>
      </c>
      <c r="E23961" t="s">
        <v>1046</v>
      </c>
      <c r="F23961">
        <f>VLOOKUP(E23961,ReactionTypes!$B$2:$D23976,3,FALSE)</f>
        <v>45</v>
      </c>
      <c r="G23961" t="str">
        <f>VLOOKUP(E23961,ReactionTypes!$B$2:$D23976,2,FALSE)</f>
        <v>positive</v>
      </c>
      <c r="H23961" s="4">
        <v>44198</v>
      </c>
      <c r="I23961">
        <f>MONTH(H23961)</f>
        <v>1</v>
      </c>
      <c r="J23961">
        <f t="shared" si="2618"/>
        <v>2142</v>
      </c>
    </row>
    <row r="23962" spans="1:10">
      <c r="A23962">
        <v>24914</v>
      </c>
      <c r="B23962" t="s">
        <v>1008</v>
      </c>
      <c r="C23962" t="str">
        <f>VLOOKUP(B23962,Content!$B$2:$D25915,3,FALSE)</f>
        <v>studying</v>
      </c>
      <c r="D23962" t="str">
        <f>VLOOKUP(B23962,Content!$B$2:$D25915,2,FALSE)</f>
        <v>GIF</v>
      </c>
      <c r="E23962" t="s">
        <v>1041</v>
      </c>
      <c r="F23962">
        <f>VLOOKUP(E23962,ReactionTypes!$B$2:$D23977,3,FALSE)</f>
        <v>70</v>
      </c>
      <c r="G23962" t="str">
        <f>VLOOKUP(E23962,ReactionTypes!$B$2:$D23977,2,FALSE)</f>
        <v>positive</v>
      </c>
      <c r="H23962" t="s">
        <v>1257</v>
      </c>
      <c r="I23962">
        <v>3</v>
      </c>
      <c r="J23962">
        <f t="shared" si="2618"/>
        <v>1982</v>
      </c>
    </row>
    <row r="23963" spans="1:10">
      <c r="A23963">
        <v>24915</v>
      </c>
      <c r="B23963" t="s">
        <v>1008</v>
      </c>
      <c r="C23963" t="str">
        <f>VLOOKUP(B23963,Content!$B$2:$D25916,3,FALSE)</f>
        <v>studying</v>
      </c>
      <c r="D23963" t="str">
        <f>VLOOKUP(B23963,Content!$B$2:$D25916,2,FALSE)</f>
        <v>GIF</v>
      </c>
      <c r="E23963" t="s">
        <v>1036</v>
      </c>
      <c r="F23963">
        <f>VLOOKUP(E23963,ReactionTypes!$B$2:$D23978,3,FALSE)</f>
        <v>0</v>
      </c>
      <c r="G23963" t="str">
        <f>VLOOKUP(E23963,ReactionTypes!$B$2:$D23978,2,FALSE)</f>
        <v>negative</v>
      </c>
      <c r="H23963" s="4">
        <v>44379</v>
      </c>
      <c r="I23963">
        <f>MONTH(H23963)</f>
        <v>7</v>
      </c>
      <c r="J23963">
        <f t="shared" si="2618"/>
        <v>2116</v>
      </c>
    </row>
    <row r="23964" spans="1:10">
      <c r="A23964">
        <v>24916</v>
      </c>
      <c r="B23964" t="s">
        <v>1008</v>
      </c>
      <c r="C23964" t="str">
        <f>VLOOKUP(B23964,Content!$B$2:$D25917,3,FALSE)</f>
        <v>studying</v>
      </c>
      <c r="D23964" t="str">
        <f>VLOOKUP(B23964,Content!$B$2:$D25917,2,FALSE)</f>
        <v>GIF</v>
      </c>
      <c r="E23964" t="s">
        <v>1044</v>
      </c>
      <c r="F23964">
        <f>VLOOKUP(E23964,ReactionTypes!$B$2:$D23979,3,FALSE)</f>
        <v>20</v>
      </c>
      <c r="G23964" t="str">
        <f>VLOOKUP(E23964,ReactionTypes!$B$2:$D23979,2,FALSE)</f>
        <v>neutral</v>
      </c>
      <c r="H23964" t="s">
        <v>1275</v>
      </c>
      <c r="I23964">
        <v>2</v>
      </c>
      <c r="J23964">
        <f t="shared" si="2618"/>
        <v>1890</v>
      </c>
    </row>
    <row r="23965" spans="1:10">
      <c r="A23965">
        <v>24917</v>
      </c>
      <c r="B23965" t="s">
        <v>1008</v>
      </c>
      <c r="C23965" t="str">
        <f>VLOOKUP(B23965,Content!$B$2:$D25918,3,FALSE)</f>
        <v>studying</v>
      </c>
      <c r="D23965" t="str">
        <f>VLOOKUP(B23965,Content!$B$2:$D25918,2,FALSE)</f>
        <v>GIF</v>
      </c>
      <c r="E23965" t="s">
        <v>1051</v>
      </c>
      <c r="F23965">
        <f>VLOOKUP(E23965,ReactionTypes!$B$2:$D23980,3,FALSE)</f>
        <v>72</v>
      </c>
      <c r="G23965" t="str">
        <f>VLOOKUP(E23965,ReactionTypes!$B$2:$D23980,2,FALSE)</f>
        <v>positive</v>
      </c>
      <c r="H23965" t="s">
        <v>1152</v>
      </c>
      <c r="I23965">
        <v>7</v>
      </c>
      <c r="J23965">
        <f t="shared" si="2618"/>
        <v>2116</v>
      </c>
    </row>
    <row r="23966" spans="1:10">
      <c r="A23966">
        <v>24918</v>
      </c>
      <c r="B23966" t="s">
        <v>1008</v>
      </c>
      <c r="C23966" t="str">
        <f>VLOOKUP(B23966,Content!$B$2:$D25919,3,FALSE)</f>
        <v>studying</v>
      </c>
      <c r="D23966" t="str">
        <f>VLOOKUP(B23966,Content!$B$2:$D25919,2,FALSE)</f>
        <v>GIF</v>
      </c>
      <c r="E23966" t="s">
        <v>1043</v>
      </c>
      <c r="F23966">
        <f>VLOOKUP(E23966,ReactionTypes!$B$2:$D23981,3,FALSE)</f>
        <v>65</v>
      </c>
      <c r="G23966" t="str">
        <f>VLOOKUP(E23966,ReactionTypes!$B$2:$D23981,2,FALSE)</f>
        <v>positive</v>
      </c>
      <c r="H23966" t="s">
        <v>1266</v>
      </c>
      <c r="I23966">
        <v>3</v>
      </c>
      <c r="J23966">
        <f t="shared" si="2618"/>
        <v>1982</v>
      </c>
    </row>
    <row r="23967" spans="1:10">
      <c r="A23967">
        <v>24919</v>
      </c>
      <c r="B23967" t="s">
        <v>1008</v>
      </c>
      <c r="C23967" t="str">
        <f>VLOOKUP(B23967,Content!$B$2:$D25920,3,FALSE)</f>
        <v>studying</v>
      </c>
      <c r="D23967" t="str">
        <f>VLOOKUP(B23967,Content!$B$2:$D25920,2,FALSE)</f>
        <v>GIF</v>
      </c>
      <c r="E23967" t="s">
        <v>1040</v>
      </c>
      <c r="F23967">
        <f>VLOOKUP(E23967,ReactionTypes!$B$2:$D23982,3,FALSE)</f>
        <v>35</v>
      </c>
      <c r="G23967" t="str">
        <f>VLOOKUP(E23967,ReactionTypes!$B$2:$D23982,2,FALSE)</f>
        <v>neutral</v>
      </c>
      <c r="H23967" s="4">
        <v>43900</v>
      </c>
      <c r="I23967">
        <f>MONTH(H23967)</f>
        <v>3</v>
      </c>
      <c r="J23967">
        <f t="shared" si="2618"/>
        <v>1982</v>
      </c>
    </row>
    <row r="23968" spans="1:10">
      <c r="A23968">
        <v>24920</v>
      </c>
      <c r="B23968" t="s">
        <v>1008</v>
      </c>
      <c r="C23968" t="str">
        <f>VLOOKUP(B23968,Content!$B$2:$D25921,3,FALSE)</f>
        <v>studying</v>
      </c>
      <c r="D23968" t="str">
        <f>VLOOKUP(B23968,Content!$B$2:$D25921,2,FALSE)</f>
        <v>GIF</v>
      </c>
      <c r="E23968" t="s">
        <v>1045</v>
      </c>
      <c r="F23968">
        <f>VLOOKUP(E23968,ReactionTypes!$B$2:$D23983,3,FALSE)</f>
        <v>75</v>
      </c>
      <c r="G23968" t="str">
        <f>VLOOKUP(E23968,ReactionTypes!$B$2:$D23983,2,FALSE)</f>
        <v>positive</v>
      </c>
      <c r="H23968" t="s">
        <v>1199</v>
      </c>
      <c r="I23968">
        <v>6</v>
      </c>
      <c r="J23968">
        <f t="shared" si="2618"/>
        <v>2068</v>
      </c>
    </row>
    <row r="23969" spans="1:10">
      <c r="A23969">
        <v>24921</v>
      </c>
      <c r="B23969" t="s">
        <v>1008</v>
      </c>
      <c r="C23969" t="str">
        <f>VLOOKUP(B23969,Content!$B$2:$D25922,3,FALSE)</f>
        <v>studying</v>
      </c>
      <c r="D23969" t="str">
        <f>VLOOKUP(B23969,Content!$B$2:$D25922,2,FALSE)</f>
        <v>GIF</v>
      </c>
      <c r="E23969" t="s">
        <v>1044</v>
      </c>
      <c r="F23969">
        <f>VLOOKUP(E23969,ReactionTypes!$B$2:$D23984,3,FALSE)</f>
        <v>20</v>
      </c>
      <c r="G23969" t="str">
        <f>VLOOKUP(E23969,ReactionTypes!$B$2:$D23984,2,FALSE)</f>
        <v>neutral</v>
      </c>
      <c r="H23969" t="s">
        <v>1194</v>
      </c>
      <c r="I23969">
        <v>1</v>
      </c>
      <c r="J23969">
        <f t="shared" si="2618"/>
        <v>2142</v>
      </c>
    </row>
    <row r="23970" spans="1:10">
      <c r="A23970">
        <v>24922</v>
      </c>
      <c r="B23970" t="s">
        <v>1008</v>
      </c>
      <c r="C23970" t="str">
        <f>VLOOKUP(B23970,Content!$B$2:$D25923,3,FALSE)</f>
        <v>studying</v>
      </c>
      <c r="D23970" t="str">
        <f>VLOOKUP(B23970,Content!$B$2:$D25923,2,FALSE)</f>
        <v>GIF</v>
      </c>
      <c r="E23970" t="s">
        <v>1038</v>
      </c>
      <c r="F23970">
        <f>VLOOKUP(E23970,ReactionTypes!$B$2:$D23985,3,FALSE)</f>
        <v>15</v>
      </c>
      <c r="G23970" t="str">
        <f>VLOOKUP(E23970,ReactionTypes!$B$2:$D23985,2,FALSE)</f>
        <v>negative</v>
      </c>
      <c r="H23970" s="4">
        <v>44054</v>
      </c>
      <c r="I23970">
        <f>MONTH(H23970)</f>
        <v>8</v>
      </c>
      <c r="J23970">
        <f t="shared" si="2618"/>
        <v>2055</v>
      </c>
    </row>
    <row r="23971" spans="1:10">
      <c r="A23971">
        <v>24923</v>
      </c>
      <c r="B23971" t="s">
        <v>1008</v>
      </c>
      <c r="C23971" t="str">
        <f>VLOOKUP(B23971,Content!$B$2:$D25924,3,FALSE)</f>
        <v>studying</v>
      </c>
      <c r="D23971" t="str">
        <f>VLOOKUP(B23971,Content!$B$2:$D25924,2,FALSE)</f>
        <v>GIF</v>
      </c>
      <c r="E23971" t="s">
        <v>1038</v>
      </c>
      <c r="F23971">
        <f>VLOOKUP(E23971,ReactionTypes!$B$2:$D23986,3,FALSE)</f>
        <v>15</v>
      </c>
      <c r="G23971" t="str">
        <f>VLOOKUP(E23971,ReactionTypes!$B$2:$D23986,2,FALSE)</f>
        <v>negative</v>
      </c>
      <c r="H23971" t="s">
        <v>1073</v>
      </c>
      <c r="I23971">
        <v>11</v>
      </c>
      <c r="J23971">
        <f t="shared" si="2618"/>
        <v>2055</v>
      </c>
    </row>
    <row r="23972" spans="1:10">
      <c r="A23972">
        <v>24924</v>
      </c>
      <c r="B23972" t="s">
        <v>1008</v>
      </c>
      <c r="C23972" t="str">
        <f>VLOOKUP(B23972,Content!$B$2:$D25925,3,FALSE)</f>
        <v>studying</v>
      </c>
      <c r="D23972" t="str">
        <f>VLOOKUP(B23972,Content!$B$2:$D25925,2,FALSE)</f>
        <v>GIF</v>
      </c>
      <c r="E23972" t="s">
        <v>1039</v>
      </c>
      <c r="F23972">
        <f>VLOOKUP(E23972,ReactionTypes!$B$2:$D23987,3,FALSE)</f>
        <v>30</v>
      </c>
      <c r="G23972" t="str">
        <f>VLOOKUP(E23972,ReactionTypes!$B$2:$D23987,2,FALSE)</f>
        <v>positive</v>
      </c>
      <c r="H23972" s="4">
        <v>44318</v>
      </c>
      <c r="I23972">
        <f t="shared" ref="I23972:I23974" si="2620">MONTH(H23972)</f>
        <v>5</v>
      </c>
      <c r="J23972">
        <f t="shared" si="2618"/>
        <v>2110</v>
      </c>
    </row>
    <row r="23973" spans="1:10">
      <c r="A23973">
        <v>24925</v>
      </c>
      <c r="B23973" t="s">
        <v>1008</v>
      </c>
      <c r="C23973" t="str">
        <f>VLOOKUP(B23973,Content!$B$2:$D25926,3,FALSE)</f>
        <v>studying</v>
      </c>
      <c r="D23973" t="str">
        <f>VLOOKUP(B23973,Content!$B$2:$D25926,2,FALSE)</f>
        <v>GIF</v>
      </c>
      <c r="E23973" t="s">
        <v>1047</v>
      </c>
      <c r="F23973">
        <f>VLOOKUP(E23973,ReactionTypes!$B$2:$D23988,3,FALSE)</f>
        <v>12</v>
      </c>
      <c r="G23973" t="str">
        <f>VLOOKUP(E23973,ReactionTypes!$B$2:$D23988,2,FALSE)</f>
        <v>negative</v>
      </c>
      <c r="H23973" s="4">
        <v>44381</v>
      </c>
      <c r="I23973">
        <f t="shared" si="2620"/>
        <v>7</v>
      </c>
      <c r="J23973">
        <f t="shared" si="2618"/>
        <v>2116</v>
      </c>
    </row>
    <row r="23974" spans="1:10">
      <c r="A23974">
        <v>24926</v>
      </c>
      <c r="B23974" t="s">
        <v>1008</v>
      </c>
      <c r="C23974" t="str">
        <f>VLOOKUP(B23974,Content!$B$2:$D25927,3,FALSE)</f>
        <v>studying</v>
      </c>
      <c r="D23974" t="str">
        <f>VLOOKUP(B23974,Content!$B$2:$D25927,2,FALSE)</f>
        <v>GIF</v>
      </c>
      <c r="E23974" t="s">
        <v>1048</v>
      </c>
      <c r="F23974">
        <f>VLOOKUP(E23974,ReactionTypes!$B$2:$D23989,3,FALSE)</f>
        <v>50</v>
      </c>
      <c r="G23974" t="str">
        <f>VLOOKUP(E23974,ReactionTypes!$B$2:$D23989,2,FALSE)</f>
        <v>positive</v>
      </c>
      <c r="H23974" s="4">
        <v>44084</v>
      </c>
      <c r="I23974">
        <f t="shared" si="2620"/>
        <v>9</v>
      </c>
      <c r="J23974">
        <f t="shared" si="2618"/>
        <v>1991</v>
      </c>
    </row>
    <row r="23975" spans="1:10">
      <c r="A23975">
        <v>24927</v>
      </c>
      <c r="B23975" t="s">
        <v>1008</v>
      </c>
      <c r="C23975" t="str">
        <f>VLOOKUP(B23975,Content!$B$2:$D25928,3,FALSE)</f>
        <v>studying</v>
      </c>
      <c r="D23975" t="str">
        <f>VLOOKUP(B23975,Content!$B$2:$D25928,2,FALSE)</f>
        <v>GIF</v>
      </c>
      <c r="E23975" t="s">
        <v>1045</v>
      </c>
      <c r="F23975">
        <f>VLOOKUP(E23975,ReactionTypes!$B$2:$D23990,3,FALSE)</f>
        <v>75</v>
      </c>
      <c r="G23975" t="str">
        <f>VLOOKUP(E23975,ReactionTypes!$B$2:$D23990,2,FALSE)</f>
        <v>positive</v>
      </c>
      <c r="H23975" t="s">
        <v>1256</v>
      </c>
      <c r="I23975">
        <v>4</v>
      </c>
      <c r="J23975">
        <f t="shared" si="2618"/>
        <v>1978</v>
      </c>
    </row>
    <row r="23976" spans="1:10">
      <c r="A23976">
        <v>24928</v>
      </c>
      <c r="B23976" t="s">
        <v>1008</v>
      </c>
      <c r="C23976" t="str">
        <f>VLOOKUP(B23976,Content!$B$2:$D25929,3,FALSE)</f>
        <v>studying</v>
      </c>
      <c r="D23976" t="str">
        <f>VLOOKUP(B23976,Content!$B$2:$D25929,2,FALSE)</f>
        <v>GIF</v>
      </c>
      <c r="E23976" t="s">
        <v>1042</v>
      </c>
      <c r="F23976">
        <f>VLOOKUP(E23976,ReactionTypes!$B$2:$D23991,3,FALSE)</f>
        <v>5</v>
      </c>
      <c r="G23976" t="str">
        <f>VLOOKUP(E23976,ReactionTypes!$B$2:$D23991,2,FALSE)</f>
        <v>negative</v>
      </c>
      <c r="H23976" t="s">
        <v>1095</v>
      </c>
      <c r="I23976">
        <v>12</v>
      </c>
      <c r="J23976">
        <f t="shared" si="2618"/>
        <v>2099</v>
      </c>
    </row>
    <row r="23977" spans="1:10">
      <c r="A23977">
        <v>24929</v>
      </c>
      <c r="B23977" t="s">
        <v>1008</v>
      </c>
      <c r="C23977" t="str">
        <f>VLOOKUP(B23977,Content!$B$2:$D25930,3,FALSE)</f>
        <v>studying</v>
      </c>
      <c r="D23977" t="str">
        <f>VLOOKUP(B23977,Content!$B$2:$D25930,2,FALSE)</f>
        <v>GIF</v>
      </c>
      <c r="E23977" t="s">
        <v>1038</v>
      </c>
      <c r="F23977">
        <f>VLOOKUP(E23977,ReactionTypes!$B$2:$D23992,3,FALSE)</f>
        <v>15</v>
      </c>
      <c r="G23977" t="str">
        <f>VLOOKUP(E23977,ReactionTypes!$B$2:$D23992,2,FALSE)</f>
        <v>negative</v>
      </c>
      <c r="H23977" s="4">
        <v>44261</v>
      </c>
      <c r="I23977">
        <f t="shared" ref="I23977:I23978" si="2621">MONTH(H23977)</f>
        <v>3</v>
      </c>
      <c r="J23977">
        <f t="shared" si="2618"/>
        <v>1982</v>
      </c>
    </row>
    <row r="23978" spans="1:10">
      <c r="A23978">
        <v>24930</v>
      </c>
      <c r="B23978" t="s">
        <v>1008</v>
      </c>
      <c r="C23978" t="str">
        <f>VLOOKUP(B23978,Content!$B$2:$D25931,3,FALSE)</f>
        <v>studying</v>
      </c>
      <c r="D23978" t="str">
        <f>VLOOKUP(B23978,Content!$B$2:$D25931,2,FALSE)</f>
        <v>GIF</v>
      </c>
      <c r="E23978" t="s">
        <v>1045</v>
      </c>
      <c r="F23978">
        <f>VLOOKUP(E23978,ReactionTypes!$B$2:$D23993,3,FALSE)</f>
        <v>75</v>
      </c>
      <c r="G23978" t="str">
        <f>VLOOKUP(E23978,ReactionTypes!$B$2:$D23993,2,FALSE)</f>
        <v>positive</v>
      </c>
      <c r="H23978" s="4">
        <v>44472</v>
      </c>
      <c r="I23978">
        <f t="shared" si="2621"/>
        <v>10</v>
      </c>
      <c r="J23978">
        <f t="shared" si="2618"/>
        <v>2087</v>
      </c>
    </row>
    <row r="23979" spans="1:10">
      <c r="A23979">
        <v>24931</v>
      </c>
      <c r="B23979" t="s">
        <v>1008</v>
      </c>
      <c r="C23979" t="str">
        <f>VLOOKUP(B23979,Content!$B$2:$D25932,3,FALSE)</f>
        <v>studying</v>
      </c>
      <c r="D23979" t="str">
        <f>VLOOKUP(B23979,Content!$B$2:$D25932,2,FALSE)</f>
        <v>GIF</v>
      </c>
      <c r="E23979" t="s">
        <v>1039</v>
      </c>
      <c r="F23979">
        <f>VLOOKUP(E23979,ReactionTypes!$B$2:$D23994,3,FALSE)</f>
        <v>30</v>
      </c>
      <c r="G23979" t="str">
        <f>VLOOKUP(E23979,ReactionTypes!$B$2:$D23994,2,FALSE)</f>
        <v>positive</v>
      </c>
      <c r="H23979" t="s">
        <v>1266</v>
      </c>
      <c r="I23979">
        <v>3</v>
      </c>
      <c r="J23979">
        <f t="shared" si="2618"/>
        <v>1982</v>
      </c>
    </row>
    <row r="23980" spans="1:10">
      <c r="A23980">
        <v>24932</v>
      </c>
      <c r="B23980" t="s">
        <v>1008</v>
      </c>
      <c r="C23980" t="str">
        <f>VLOOKUP(B23980,Content!$B$2:$D25933,3,FALSE)</f>
        <v>studying</v>
      </c>
      <c r="D23980" t="str">
        <f>VLOOKUP(B23980,Content!$B$2:$D25933,2,FALSE)</f>
        <v>GIF</v>
      </c>
      <c r="E23980" t="s">
        <v>1040</v>
      </c>
      <c r="F23980">
        <f>VLOOKUP(E23980,ReactionTypes!$B$2:$D23995,3,FALSE)</f>
        <v>35</v>
      </c>
      <c r="G23980" t="str">
        <f>VLOOKUP(E23980,ReactionTypes!$B$2:$D23995,2,FALSE)</f>
        <v>neutral</v>
      </c>
      <c r="H23980" s="4">
        <v>44024</v>
      </c>
      <c r="I23980">
        <f t="shared" ref="I23980:I23981" si="2622">MONTH(H23980)</f>
        <v>7</v>
      </c>
      <c r="J23980">
        <f t="shared" si="2618"/>
        <v>2116</v>
      </c>
    </row>
    <row r="23981" spans="1:10">
      <c r="A23981">
        <v>24933</v>
      </c>
      <c r="B23981" t="s">
        <v>1008</v>
      </c>
      <c r="C23981" t="str">
        <f>VLOOKUP(B23981,Content!$B$2:$D25934,3,FALSE)</f>
        <v>studying</v>
      </c>
      <c r="D23981" t="str">
        <f>VLOOKUP(B23981,Content!$B$2:$D25934,2,FALSE)</f>
        <v>GIF</v>
      </c>
      <c r="E23981" t="s">
        <v>1048</v>
      </c>
      <c r="F23981">
        <f>VLOOKUP(E23981,ReactionTypes!$B$2:$D23996,3,FALSE)</f>
        <v>50</v>
      </c>
      <c r="G23981" t="str">
        <f>VLOOKUP(E23981,ReactionTypes!$B$2:$D23996,2,FALSE)</f>
        <v>positive</v>
      </c>
      <c r="H23981" s="4">
        <v>43837</v>
      </c>
      <c r="I23981">
        <f t="shared" si="2622"/>
        <v>1</v>
      </c>
      <c r="J23981">
        <f t="shared" si="2618"/>
        <v>2142</v>
      </c>
    </row>
    <row r="23982" spans="1:10">
      <c r="A23982">
        <v>24934</v>
      </c>
      <c r="B23982" t="s">
        <v>1008</v>
      </c>
      <c r="C23982" t="str">
        <f>VLOOKUP(B23982,Content!$B$2:$D25935,3,FALSE)</f>
        <v>studying</v>
      </c>
      <c r="D23982" t="str">
        <f>VLOOKUP(B23982,Content!$B$2:$D25935,2,FALSE)</f>
        <v>GIF</v>
      </c>
      <c r="E23982" t="s">
        <v>1051</v>
      </c>
      <c r="F23982">
        <f>VLOOKUP(E23982,ReactionTypes!$B$2:$D23997,3,FALSE)</f>
        <v>72</v>
      </c>
      <c r="G23982" t="str">
        <f>VLOOKUP(E23982,ReactionTypes!$B$2:$D23997,2,FALSE)</f>
        <v>positive</v>
      </c>
      <c r="H23982" t="s">
        <v>1071</v>
      </c>
      <c r="I23982">
        <v>8</v>
      </c>
      <c r="J23982">
        <f t="shared" si="2618"/>
        <v>2055</v>
      </c>
    </row>
    <row r="23983" spans="1:10">
      <c r="A23983">
        <v>24936</v>
      </c>
      <c r="B23983" t="s">
        <v>1009</v>
      </c>
      <c r="C23983" t="str">
        <f>VLOOKUP(B23983,Content!$B$2:$D25937,3,FALSE)</f>
        <v>culture</v>
      </c>
      <c r="D23983" t="str">
        <f>VLOOKUP(B23983,Content!$B$2:$D25937,2,FALSE)</f>
        <v>GIF</v>
      </c>
      <c r="E23983" t="s">
        <v>1045</v>
      </c>
      <c r="F23983">
        <f>VLOOKUP(E23983,ReactionTypes!$B$2:$D23998,3,FALSE)</f>
        <v>75</v>
      </c>
      <c r="G23983" t="str">
        <f>VLOOKUP(E23983,ReactionTypes!$B$2:$D23998,2,FALSE)</f>
        <v>positive</v>
      </c>
      <c r="H23983" t="s">
        <v>1185</v>
      </c>
      <c r="I23983">
        <v>6</v>
      </c>
      <c r="J23983">
        <f t="shared" si="2618"/>
        <v>2068</v>
      </c>
    </row>
    <row r="23984" spans="1:10">
      <c r="A23984">
        <v>24937</v>
      </c>
      <c r="B23984" t="s">
        <v>1009</v>
      </c>
      <c r="C23984" t="str">
        <f>VLOOKUP(B23984,Content!$B$2:$D25938,3,FALSE)</f>
        <v>culture</v>
      </c>
      <c r="D23984" t="str">
        <f>VLOOKUP(B23984,Content!$B$2:$D25938,2,FALSE)</f>
        <v>GIF</v>
      </c>
      <c r="E23984" t="s">
        <v>1039</v>
      </c>
      <c r="F23984">
        <f>VLOOKUP(E23984,ReactionTypes!$B$2:$D23999,3,FALSE)</f>
        <v>30</v>
      </c>
      <c r="G23984" t="str">
        <f>VLOOKUP(E23984,ReactionTypes!$B$2:$D23999,2,FALSE)</f>
        <v>positive</v>
      </c>
      <c r="H23984" t="s">
        <v>1164</v>
      </c>
      <c r="I23984">
        <v>11</v>
      </c>
      <c r="J23984">
        <f t="shared" si="2618"/>
        <v>2055</v>
      </c>
    </row>
    <row r="23985" spans="1:10">
      <c r="A23985">
        <v>24938</v>
      </c>
      <c r="B23985" t="s">
        <v>1009</v>
      </c>
      <c r="C23985" t="str">
        <f>VLOOKUP(B23985,Content!$B$2:$D25939,3,FALSE)</f>
        <v>culture</v>
      </c>
      <c r="D23985" t="str">
        <f>VLOOKUP(B23985,Content!$B$2:$D25939,2,FALSE)</f>
        <v>GIF</v>
      </c>
      <c r="E23985" t="s">
        <v>1041</v>
      </c>
      <c r="F23985">
        <f>VLOOKUP(E23985,ReactionTypes!$B$2:$D24000,3,FALSE)</f>
        <v>70</v>
      </c>
      <c r="G23985" t="str">
        <f>VLOOKUP(E23985,ReactionTypes!$B$2:$D24000,2,FALSE)</f>
        <v>positive</v>
      </c>
      <c r="H23985" t="s">
        <v>1265</v>
      </c>
      <c r="I23985">
        <v>1</v>
      </c>
      <c r="J23985">
        <f t="shared" si="2618"/>
        <v>2142</v>
      </c>
    </row>
    <row r="23986" spans="1:10">
      <c r="A23986">
        <v>24939</v>
      </c>
      <c r="B23986" t="s">
        <v>1009</v>
      </c>
      <c r="C23986" t="str">
        <f>VLOOKUP(B23986,Content!$B$2:$D25940,3,FALSE)</f>
        <v>culture</v>
      </c>
      <c r="D23986" t="str">
        <f>VLOOKUP(B23986,Content!$B$2:$D25940,2,FALSE)</f>
        <v>GIF</v>
      </c>
      <c r="E23986" t="s">
        <v>1036</v>
      </c>
      <c r="F23986">
        <f>VLOOKUP(E23986,ReactionTypes!$B$2:$D24001,3,FALSE)</f>
        <v>0</v>
      </c>
      <c r="G23986" t="str">
        <f>VLOOKUP(E23986,ReactionTypes!$B$2:$D24001,2,FALSE)</f>
        <v>negative</v>
      </c>
      <c r="H23986" s="4">
        <v>44352</v>
      </c>
      <c r="I23986">
        <f>MONTH(H23986)</f>
        <v>6</v>
      </c>
      <c r="J23986">
        <f t="shared" si="2618"/>
        <v>2068</v>
      </c>
    </row>
    <row r="23987" spans="1:10">
      <c r="A23987">
        <v>24940</v>
      </c>
      <c r="B23987" t="s">
        <v>1009</v>
      </c>
      <c r="C23987" t="str">
        <f>VLOOKUP(B23987,Content!$B$2:$D25941,3,FALSE)</f>
        <v>culture</v>
      </c>
      <c r="D23987" t="str">
        <f>VLOOKUP(B23987,Content!$B$2:$D25941,2,FALSE)</f>
        <v>GIF</v>
      </c>
      <c r="E23987" t="s">
        <v>1048</v>
      </c>
      <c r="F23987">
        <f>VLOOKUP(E23987,ReactionTypes!$B$2:$D24002,3,FALSE)</f>
        <v>50</v>
      </c>
      <c r="G23987" t="str">
        <f>VLOOKUP(E23987,ReactionTypes!$B$2:$D24002,2,FALSE)</f>
        <v>positive</v>
      </c>
      <c r="H23987" t="s">
        <v>1163</v>
      </c>
      <c r="I23987">
        <v>12</v>
      </c>
      <c r="J23987">
        <f t="shared" si="2618"/>
        <v>2099</v>
      </c>
    </row>
    <row r="23988" spans="1:10">
      <c r="A23988">
        <v>24941</v>
      </c>
      <c r="B23988" t="s">
        <v>1009</v>
      </c>
      <c r="C23988" t="str">
        <f>VLOOKUP(B23988,Content!$B$2:$D25942,3,FALSE)</f>
        <v>culture</v>
      </c>
      <c r="D23988" t="str">
        <f>VLOOKUP(B23988,Content!$B$2:$D25942,2,FALSE)</f>
        <v>GIF</v>
      </c>
      <c r="E23988" t="s">
        <v>1050</v>
      </c>
      <c r="F23988">
        <f>VLOOKUP(E23988,ReactionTypes!$B$2:$D24003,3,FALSE)</f>
        <v>70</v>
      </c>
      <c r="G23988" t="str">
        <f>VLOOKUP(E23988,ReactionTypes!$B$2:$D24003,2,FALSE)</f>
        <v>positive</v>
      </c>
      <c r="H23988" t="s">
        <v>1108</v>
      </c>
      <c r="I23988">
        <v>6</v>
      </c>
      <c r="J23988">
        <f t="shared" si="2618"/>
        <v>2068</v>
      </c>
    </row>
    <row r="23989" spans="1:10">
      <c r="A23989">
        <v>24942</v>
      </c>
      <c r="B23989" t="s">
        <v>1009</v>
      </c>
      <c r="C23989" t="str">
        <f>VLOOKUP(B23989,Content!$B$2:$D25943,3,FALSE)</f>
        <v>culture</v>
      </c>
      <c r="D23989" t="str">
        <f>VLOOKUP(B23989,Content!$B$2:$D25943,2,FALSE)</f>
        <v>GIF</v>
      </c>
      <c r="E23989" t="s">
        <v>1040</v>
      </c>
      <c r="F23989">
        <f>VLOOKUP(E23989,ReactionTypes!$B$2:$D24004,3,FALSE)</f>
        <v>35</v>
      </c>
      <c r="G23989" t="str">
        <f>VLOOKUP(E23989,ReactionTypes!$B$2:$D24004,2,FALSE)</f>
        <v>neutral</v>
      </c>
      <c r="H23989" t="s">
        <v>1278</v>
      </c>
      <c r="I23989">
        <v>3</v>
      </c>
      <c r="J23989">
        <f t="shared" si="2618"/>
        <v>1982</v>
      </c>
    </row>
    <row r="23990" spans="1:10">
      <c r="A23990">
        <v>24943</v>
      </c>
      <c r="B23990" t="s">
        <v>1009</v>
      </c>
      <c r="C23990" t="str">
        <f>VLOOKUP(B23990,Content!$B$2:$D25944,3,FALSE)</f>
        <v>culture</v>
      </c>
      <c r="D23990" t="str">
        <f>VLOOKUP(B23990,Content!$B$2:$D25944,2,FALSE)</f>
        <v>GIF</v>
      </c>
      <c r="E23990" t="s">
        <v>1046</v>
      </c>
      <c r="F23990">
        <f>VLOOKUP(E23990,ReactionTypes!$B$2:$D24005,3,FALSE)</f>
        <v>45</v>
      </c>
      <c r="G23990" t="str">
        <f>VLOOKUP(E23990,ReactionTypes!$B$2:$D24005,2,FALSE)</f>
        <v>positive</v>
      </c>
      <c r="H23990" t="s">
        <v>1222</v>
      </c>
      <c r="I23990">
        <v>4</v>
      </c>
      <c r="J23990">
        <f t="shared" si="2618"/>
        <v>1978</v>
      </c>
    </row>
    <row r="23991" spans="1:10">
      <c r="A23991">
        <v>24944</v>
      </c>
      <c r="B23991" t="s">
        <v>1009</v>
      </c>
      <c r="C23991" t="str">
        <f>VLOOKUP(B23991,Content!$B$2:$D25945,3,FALSE)</f>
        <v>culture</v>
      </c>
      <c r="D23991" t="str">
        <f>VLOOKUP(B23991,Content!$B$2:$D25945,2,FALSE)</f>
        <v>GIF</v>
      </c>
      <c r="E23991" t="s">
        <v>1046</v>
      </c>
      <c r="F23991">
        <f>VLOOKUP(E23991,ReactionTypes!$B$2:$D24006,3,FALSE)</f>
        <v>45</v>
      </c>
      <c r="G23991" t="str">
        <f>VLOOKUP(E23991,ReactionTypes!$B$2:$D24006,2,FALSE)</f>
        <v>positive</v>
      </c>
      <c r="H23991" s="4">
        <v>44505</v>
      </c>
      <c r="I23991">
        <f>MONTH(H23991)</f>
        <v>11</v>
      </c>
      <c r="J23991">
        <f t="shared" si="2618"/>
        <v>2055</v>
      </c>
    </row>
    <row r="23992" spans="1:10">
      <c r="A23992">
        <v>24945</v>
      </c>
      <c r="B23992" t="s">
        <v>1009</v>
      </c>
      <c r="C23992" t="str">
        <f>VLOOKUP(B23992,Content!$B$2:$D25946,3,FALSE)</f>
        <v>culture</v>
      </c>
      <c r="D23992" t="str">
        <f>VLOOKUP(B23992,Content!$B$2:$D25946,2,FALSE)</f>
        <v>GIF</v>
      </c>
      <c r="E23992" t="s">
        <v>1038</v>
      </c>
      <c r="F23992">
        <f>VLOOKUP(E23992,ReactionTypes!$B$2:$D24007,3,FALSE)</f>
        <v>15</v>
      </c>
      <c r="G23992" t="str">
        <f>VLOOKUP(E23992,ReactionTypes!$B$2:$D24007,2,FALSE)</f>
        <v>negative</v>
      </c>
      <c r="H23992" t="s">
        <v>1196</v>
      </c>
      <c r="I23992">
        <v>3</v>
      </c>
      <c r="J23992">
        <f t="shared" si="2618"/>
        <v>1982</v>
      </c>
    </row>
    <row r="23993" spans="1:10">
      <c r="A23993">
        <v>24946</v>
      </c>
      <c r="B23993" t="s">
        <v>1009</v>
      </c>
      <c r="C23993" t="str">
        <f>VLOOKUP(B23993,Content!$B$2:$D25947,3,FALSE)</f>
        <v>culture</v>
      </c>
      <c r="D23993" t="str">
        <f>VLOOKUP(B23993,Content!$B$2:$D25947,2,FALSE)</f>
        <v>GIF</v>
      </c>
      <c r="E23993" t="s">
        <v>1045</v>
      </c>
      <c r="F23993">
        <f>VLOOKUP(E23993,ReactionTypes!$B$2:$D24008,3,FALSE)</f>
        <v>75</v>
      </c>
      <c r="G23993" t="str">
        <f>VLOOKUP(E23993,ReactionTypes!$B$2:$D24008,2,FALSE)</f>
        <v>positive</v>
      </c>
      <c r="H23993" s="4">
        <v>44318</v>
      </c>
      <c r="I23993">
        <f t="shared" ref="I23993:I23994" si="2623">MONTH(H23993)</f>
        <v>5</v>
      </c>
      <c r="J23993">
        <f t="shared" si="2618"/>
        <v>2110</v>
      </c>
    </row>
    <row r="23994" spans="1:10">
      <c r="A23994">
        <v>24947</v>
      </c>
      <c r="B23994" t="s">
        <v>1009</v>
      </c>
      <c r="C23994" t="str">
        <f>VLOOKUP(B23994,Content!$B$2:$D25948,3,FALSE)</f>
        <v>culture</v>
      </c>
      <c r="D23994" t="str">
        <f>VLOOKUP(B23994,Content!$B$2:$D25948,2,FALSE)</f>
        <v>GIF</v>
      </c>
      <c r="E23994" t="s">
        <v>1037</v>
      </c>
      <c r="F23994">
        <f>VLOOKUP(E23994,ReactionTypes!$B$2:$D24009,3,FALSE)</f>
        <v>10</v>
      </c>
      <c r="G23994" t="str">
        <f>VLOOKUP(E23994,ReactionTypes!$B$2:$D24009,2,FALSE)</f>
        <v>negative</v>
      </c>
      <c r="H23994" s="4">
        <v>44471</v>
      </c>
      <c r="I23994">
        <f t="shared" si="2623"/>
        <v>10</v>
      </c>
      <c r="J23994">
        <f t="shared" si="2618"/>
        <v>2087</v>
      </c>
    </row>
    <row r="23995" spans="1:10">
      <c r="A23995">
        <v>24948</v>
      </c>
      <c r="B23995" t="s">
        <v>1009</v>
      </c>
      <c r="C23995" t="str">
        <f>VLOOKUP(B23995,Content!$B$2:$D25949,3,FALSE)</f>
        <v>culture</v>
      </c>
      <c r="D23995" t="str">
        <f>VLOOKUP(B23995,Content!$B$2:$D25949,2,FALSE)</f>
        <v>GIF</v>
      </c>
      <c r="E23995" t="s">
        <v>1047</v>
      </c>
      <c r="F23995">
        <f>VLOOKUP(E23995,ReactionTypes!$B$2:$D24010,3,FALSE)</f>
        <v>12</v>
      </c>
      <c r="G23995" t="str">
        <f>VLOOKUP(E23995,ReactionTypes!$B$2:$D24010,2,FALSE)</f>
        <v>negative</v>
      </c>
      <c r="H23995" t="s">
        <v>1120</v>
      </c>
      <c r="I23995">
        <v>9</v>
      </c>
      <c r="J23995">
        <f t="shared" si="2618"/>
        <v>1991</v>
      </c>
    </row>
    <row r="23996" spans="1:10">
      <c r="A23996">
        <v>24949</v>
      </c>
      <c r="B23996" t="s">
        <v>1009</v>
      </c>
      <c r="C23996" t="str">
        <f>VLOOKUP(B23996,Content!$B$2:$D25950,3,FALSE)</f>
        <v>culture</v>
      </c>
      <c r="D23996" t="str">
        <f>VLOOKUP(B23996,Content!$B$2:$D25950,2,FALSE)</f>
        <v>GIF</v>
      </c>
      <c r="E23996" t="s">
        <v>1041</v>
      </c>
      <c r="F23996">
        <f>VLOOKUP(E23996,ReactionTypes!$B$2:$D24011,3,FALSE)</f>
        <v>70</v>
      </c>
      <c r="G23996" t="str">
        <f>VLOOKUP(E23996,ReactionTypes!$B$2:$D24011,2,FALSE)</f>
        <v>positive</v>
      </c>
      <c r="H23996" t="s">
        <v>1241</v>
      </c>
      <c r="I23996">
        <v>4</v>
      </c>
      <c r="J23996">
        <f t="shared" si="2618"/>
        <v>1978</v>
      </c>
    </row>
    <row r="23997" spans="1:10">
      <c r="A23997">
        <v>24950</v>
      </c>
      <c r="B23997" t="s">
        <v>1009</v>
      </c>
      <c r="C23997" t="str">
        <f>VLOOKUP(B23997,Content!$B$2:$D25951,3,FALSE)</f>
        <v>culture</v>
      </c>
      <c r="D23997" t="str">
        <f>VLOOKUP(B23997,Content!$B$2:$D25951,2,FALSE)</f>
        <v>GIF</v>
      </c>
      <c r="E23997" t="s">
        <v>1042</v>
      </c>
      <c r="F23997">
        <f>VLOOKUP(E23997,ReactionTypes!$B$2:$D24012,3,FALSE)</f>
        <v>5</v>
      </c>
      <c r="G23997" t="str">
        <f>VLOOKUP(E23997,ReactionTypes!$B$2:$D24012,2,FALSE)</f>
        <v>negative</v>
      </c>
      <c r="H23997" s="4">
        <v>44348</v>
      </c>
      <c r="I23997">
        <f t="shared" ref="I23997:I24001" si="2624">MONTH(H23997)</f>
        <v>6</v>
      </c>
      <c r="J23997">
        <f t="shared" si="2618"/>
        <v>2068</v>
      </c>
    </row>
    <row r="23998" spans="1:10">
      <c r="A23998">
        <v>24951</v>
      </c>
      <c r="B23998" t="s">
        <v>1009</v>
      </c>
      <c r="C23998" t="str">
        <f>VLOOKUP(B23998,Content!$B$2:$D25952,3,FALSE)</f>
        <v>culture</v>
      </c>
      <c r="D23998" t="str">
        <f>VLOOKUP(B23998,Content!$B$2:$D25952,2,FALSE)</f>
        <v>GIF</v>
      </c>
      <c r="E23998" t="s">
        <v>1047</v>
      </c>
      <c r="F23998">
        <f>VLOOKUP(E23998,ReactionTypes!$B$2:$D24013,3,FALSE)</f>
        <v>12</v>
      </c>
      <c r="G23998" t="str">
        <f>VLOOKUP(E23998,ReactionTypes!$B$2:$D24013,2,FALSE)</f>
        <v>negative</v>
      </c>
      <c r="H23998" s="4">
        <v>44258</v>
      </c>
      <c r="I23998">
        <f t="shared" si="2624"/>
        <v>3</v>
      </c>
      <c r="J23998">
        <f t="shared" si="2618"/>
        <v>1982</v>
      </c>
    </row>
    <row r="23999" spans="1:10">
      <c r="A23999">
        <v>24952</v>
      </c>
      <c r="B23999" t="s">
        <v>1009</v>
      </c>
      <c r="C23999" t="str">
        <f>VLOOKUP(B23999,Content!$B$2:$D25953,3,FALSE)</f>
        <v>culture</v>
      </c>
      <c r="D23999" t="str">
        <f>VLOOKUP(B23999,Content!$B$2:$D25953,2,FALSE)</f>
        <v>GIF</v>
      </c>
      <c r="E23999" t="s">
        <v>1047</v>
      </c>
      <c r="F23999">
        <f>VLOOKUP(E23999,ReactionTypes!$B$2:$D24014,3,FALSE)</f>
        <v>12</v>
      </c>
      <c r="G23999" t="str">
        <f>VLOOKUP(E23999,ReactionTypes!$B$2:$D24014,2,FALSE)</f>
        <v>negative</v>
      </c>
      <c r="H23999" s="4">
        <v>44176</v>
      </c>
      <c r="I23999">
        <f t="shared" si="2624"/>
        <v>12</v>
      </c>
      <c r="J23999">
        <f t="shared" si="2618"/>
        <v>2099</v>
      </c>
    </row>
    <row r="24000" spans="1:10">
      <c r="A24000">
        <v>24953</v>
      </c>
      <c r="B24000" t="s">
        <v>1009</v>
      </c>
      <c r="C24000" t="str">
        <f>VLOOKUP(B24000,Content!$B$2:$D25954,3,FALSE)</f>
        <v>culture</v>
      </c>
      <c r="D24000" t="str">
        <f>VLOOKUP(B24000,Content!$B$2:$D25954,2,FALSE)</f>
        <v>GIF</v>
      </c>
      <c r="E24000" t="s">
        <v>1051</v>
      </c>
      <c r="F24000">
        <f>VLOOKUP(E24000,ReactionTypes!$B$2:$D24015,3,FALSE)</f>
        <v>72</v>
      </c>
      <c r="G24000" t="str">
        <f>VLOOKUP(E24000,ReactionTypes!$B$2:$D24015,2,FALSE)</f>
        <v>positive</v>
      </c>
      <c r="H24000" s="4">
        <v>43993</v>
      </c>
      <c r="I24000">
        <f t="shared" si="2624"/>
        <v>6</v>
      </c>
      <c r="J24000">
        <f t="shared" si="2618"/>
        <v>2068</v>
      </c>
    </row>
    <row r="24001" spans="1:10">
      <c r="A24001">
        <v>24954</v>
      </c>
      <c r="B24001" t="s">
        <v>1009</v>
      </c>
      <c r="C24001" t="str">
        <f>VLOOKUP(B24001,Content!$B$2:$D25955,3,FALSE)</f>
        <v>culture</v>
      </c>
      <c r="D24001" t="str">
        <f>VLOOKUP(B24001,Content!$B$2:$D25955,2,FALSE)</f>
        <v>GIF</v>
      </c>
      <c r="E24001" t="s">
        <v>1041</v>
      </c>
      <c r="F24001">
        <f>VLOOKUP(E24001,ReactionTypes!$B$2:$D24016,3,FALSE)</f>
        <v>70</v>
      </c>
      <c r="G24001" t="str">
        <f>VLOOKUP(E24001,ReactionTypes!$B$2:$D24016,2,FALSE)</f>
        <v>positive</v>
      </c>
      <c r="H24001" s="4">
        <v>44055</v>
      </c>
      <c r="I24001">
        <f t="shared" si="2624"/>
        <v>8</v>
      </c>
      <c r="J24001">
        <f t="shared" si="2618"/>
        <v>2055</v>
      </c>
    </row>
    <row r="24002" spans="1:10">
      <c r="A24002">
        <v>24955</v>
      </c>
      <c r="B24002" t="s">
        <v>1009</v>
      </c>
      <c r="C24002" t="str">
        <f>VLOOKUP(B24002,Content!$B$2:$D25956,3,FALSE)</f>
        <v>culture</v>
      </c>
      <c r="D24002" t="str">
        <f>VLOOKUP(B24002,Content!$B$2:$D25956,2,FALSE)</f>
        <v>GIF</v>
      </c>
      <c r="E24002" t="s">
        <v>1037</v>
      </c>
      <c r="F24002">
        <f>VLOOKUP(E24002,ReactionTypes!$B$2:$D24017,3,FALSE)</f>
        <v>10</v>
      </c>
      <c r="G24002" t="str">
        <f>VLOOKUP(E24002,ReactionTypes!$B$2:$D24017,2,FALSE)</f>
        <v>negative</v>
      </c>
      <c r="H24002" t="s">
        <v>1196</v>
      </c>
      <c r="I24002">
        <v>3</v>
      </c>
      <c r="J24002">
        <f t="shared" si="2618"/>
        <v>1982</v>
      </c>
    </row>
    <row r="24003" spans="1:10">
      <c r="A24003">
        <v>24956</v>
      </c>
      <c r="B24003" t="s">
        <v>1009</v>
      </c>
      <c r="C24003" t="str">
        <f>VLOOKUP(B24003,Content!$B$2:$D25957,3,FALSE)</f>
        <v>culture</v>
      </c>
      <c r="D24003" t="str">
        <f>VLOOKUP(B24003,Content!$B$2:$D25957,2,FALSE)</f>
        <v>GIF</v>
      </c>
      <c r="E24003" t="s">
        <v>1036</v>
      </c>
      <c r="F24003">
        <f>VLOOKUP(E24003,ReactionTypes!$B$2:$D24018,3,FALSE)</f>
        <v>0</v>
      </c>
      <c r="G24003" t="str">
        <f>VLOOKUP(E24003,ReactionTypes!$B$2:$D24018,2,FALSE)</f>
        <v>negative</v>
      </c>
      <c r="H24003" s="4">
        <v>44176</v>
      </c>
      <c r="I24003">
        <f>MONTH(H24003)</f>
        <v>12</v>
      </c>
      <c r="J24003">
        <f t="shared" ref="J24003:J24066" si="2625">COUNTIF($I$2:$I$24574,I24003)</f>
        <v>2099</v>
      </c>
    </row>
    <row r="24004" spans="1:10">
      <c r="A24004">
        <v>24957</v>
      </c>
      <c r="B24004" t="s">
        <v>1009</v>
      </c>
      <c r="C24004" t="str">
        <f>VLOOKUP(B24004,Content!$B$2:$D25958,3,FALSE)</f>
        <v>culture</v>
      </c>
      <c r="D24004" t="str">
        <f>VLOOKUP(B24004,Content!$B$2:$D25958,2,FALSE)</f>
        <v>GIF</v>
      </c>
      <c r="E24004" t="s">
        <v>1038</v>
      </c>
      <c r="F24004">
        <f>VLOOKUP(E24004,ReactionTypes!$B$2:$D24019,3,FALSE)</f>
        <v>15</v>
      </c>
      <c r="G24004" t="str">
        <f>VLOOKUP(E24004,ReactionTypes!$B$2:$D24019,2,FALSE)</f>
        <v>negative</v>
      </c>
      <c r="H24004" t="s">
        <v>1068</v>
      </c>
      <c r="I24004">
        <v>11</v>
      </c>
      <c r="J24004">
        <f t="shared" si="2625"/>
        <v>2055</v>
      </c>
    </row>
    <row r="24005" spans="1:10">
      <c r="A24005">
        <v>24958</v>
      </c>
      <c r="B24005" t="s">
        <v>1009</v>
      </c>
      <c r="C24005" t="str">
        <f>VLOOKUP(B24005,Content!$B$2:$D25959,3,FALSE)</f>
        <v>culture</v>
      </c>
      <c r="D24005" t="str">
        <f>VLOOKUP(B24005,Content!$B$2:$D25959,2,FALSE)</f>
        <v>GIF</v>
      </c>
      <c r="E24005" t="s">
        <v>1043</v>
      </c>
      <c r="F24005">
        <f>VLOOKUP(E24005,ReactionTypes!$B$2:$D24020,3,FALSE)</f>
        <v>65</v>
      </c>
      <c r="G24005" t="str">
        <f>VLOOKUP(E24005,ReactionTypes!$B$2:$D24020,2,FALSE)</f>
        <v>positive</v>
      </c>
      <c r="H24005" t="s">
        <v>1075</v>
      </c>
      <c r="I24005">
        <v>6</v>
      </c>
      <c r="J24005">
        <f t="shared" si="2625"/>
        <v>2068</v>
      </c>
    </row>
    <row r="24006" spans="1:10">
      <c r="A24006">
        <v>24959</v>
      </c>
      <c r="B24006" t="s">
        <v>1009</v>
      </c>
      <c r="C24006" t="str">
        <f>VLOOKUP(B24006,Content!$B$2:$D25960,3,FALSE)</f>
        <v>culture</v>
      </c>
      <c r="D24006" t="str">
        <f>VLOOKUP(B24006,Content!$B$2:$D25960,2,FALSE)</f>
        <v>GIF</v>
      </c>
      <c r="E24006" t="s">
        <v>1048</v>
      </c>
      <c r="F24006">
        <f>VLOOKUP(E24006,ReactionTypes!$B$2:$D24021,3,FALSE)</f>
        <v>50</v>
      </c>
      <c r="G24006" t="str">
        <f>VLOOKUP(E24006,ReactionTypes!$B$2:$D24021,2,FALSE)</f>
        <v>positive</v>
      </c>
      <c r="H24006" s="4">
        <v>44533</v>
      </c>
      <c r="I24006">
        <f>MONTH(H24006)</f>
        <v>12</v>
      </c>
      <c r="J24006">
        <f t="shared" si="2625"/>
        <v>2099</v>
      </c>
    </row>
    <row r="24007" spans="1:10">
      <c r="A24007">
        <v>24960</v>
      </c>
      <c r="B24007" t="s">
        <v>1009</v>
      </c>
      <c r="C24007" t="str">
        <f>VLOOKUP(B24007,Content!$B$2:$D25961,3,FALSE)</f>
        <v>culture</v>
      </c>
      <c r="D24007" t="str">
        <f>VLOOKUP(B24007,Content!$B$2:$D25961,2,FALSE)</f>
        <v>GIF</v>
      </c>
      <c r="E24007" t="s">
        <v>1045</v>
      </c>
      <c r="F24007">
        <f>VLOOKUP(E24007,ReactionTypes!$B$2:$D24022,3,FALSE)</f>
        <v>75</v>
      </c>
      <c r="G24007" t="str">
        <f>VLOOKUP(E24007,ReactionTypes!$B$2:$D24022,2,FALSE)</f>
        <v>positive</v>
      </c>
      <c r="H24007" t="s">
        <v>1071</v>
      </c>
      <c r="I24007">
        <v>8</v>
      </c>
      <c r="J24007">
        <f t="shared" si="2625"/>
        <v>2055</v>
      </c>
    </row>
    <row r="24008" spans="1:10">
      <c r="A24008">
        <v>24961</v>
      </c>
      <c r="B24008" t="s">
        <v>1009</v>
      </c>
      <c r="C24008" t="str">
        <f>VLOOKUP(B24008,Content!$B$2:$D25962,3,FALSE)</f>
        <v>culture</v>
      </c>
      <c r="D24008" t="str">
        <f>VLOOKUP(B24008,Content!$B$2:$D25962,2,FALSE)</f>
        <v>GIF</v>
      </c>
      <c r="E24008" t="s">
        <v>1040</v>
      </c>
      <c r="F24008">
        <f>VLOOKUP(E24008,ReactionTypes!$B$2:$D24023,3,FALSE)</f>
        <v>35</v>
      </c>
      <c r="G24008" t="str">
        <f>VLOOKUP(E24008,ReactionTypes!$B$2:$D24023,2,FALSE)</f>
        <v>neutral</v>
      </c>
      <c r="H24008" t="s">
        <v>1242</v>
      </c>
      <c r="I24008">
        <v>1</v>
      </c>
      <c r="J24008">
        <f t="shared" si="2625"/>
        <v>2142</v>
      </c>
    </row>
    <row r="24009" spans="1:10">
      <c r="A24009">
        <v>24962</v>
      </c>
      <c r="B24009" t="s">
        <v>1009</v>
      </c>
      <c r="C24009" t="str">
        <f>VLOOKUP(B24009,Content!$B$2:$D25963,3,FALSE)</f>
        <v>culture</v>
      </c>
      <c r="D24009" t="str">
        <f>VLOOKUP(B24009,Content!$B$2:$D25963,2,FALSE)</f>
        <v>GIF</v>
      </c>
      <c r="E24009" t="s">
        <v>1044</v>
      </c>
      <c r="F24009">
        <f>VLOOKUP(E24009,ReactionTypes!$B$2:$D24024,3,FALSE)</f>
        <v>20</v>
      </c>
      <c r="G24009" t="str">
        <f>VLOOKUP(E24009,ReactionTypes!$B$2:$D24024,2,FALSE)</f>
        <v>neutral</v>
      </c>
      <c r="H24009" t="s">
        <v>1086</v>
      </c>
      <c r="I24009">
        <v>10</v>
      </c>
      <c r="J24009">
        <f t="shared" si="2625"/>
        <v>2087</v>
      </c>
    </row>
    <row r="24010" spans="1:10">
      <c r="A24010">
        <v>24963</v>
      </c>
      <c r="B24010" t="s">
        <v>1009</v>
      </c>
      <c r="C24010" t="str">
        <f>VLOOKUP(B24010,Content!$B$2:$D25964,3,FALSE)</f>
        <v>culture</v>
      </c>
      <c r="D24010" t="str">
        <f>VLOOKUP(B24010,Content!$B$2:$D25964,2,FALSE)</f>
        <v>GIF</v>
      </c>
      <c r="E24010" t="s">
        <v>1047</v>
      </c>
      <c r="F24010">
        <f>VLOOKUP(E24010,ReactionTypes!$B$2:$D24025,3,FALSE)</f>
        <v>12</v>
      </c>
      <c r="G24010" t="str">
        <f>VLOOKUP(E24010,ReactionTypes!$B$2:$D24025,2,FALSE)</f>
        <v>negative</v>
      </c>
      <c r="H24010" s="4">
        <v>44320</v>
      </c>
      <c r="I24010">
        <f>MONTH(H24010)</f>
        <v>5</v>
      </c>
      <c r="J24010">
        <f t="shared" si="2625"/>
        <v>2110</v>
      </c>
    </row>
    <row r="24011" spans="1:10">
      <c r="A24011">
        <v>24964</v>
      </c>
      <c r="B24011" t="s">
        <v>1009</v>
      </c>
      <c r="C24011" t="str">
        <f>VLOOKUP(B24011,Content!$B$2:$D25965,3,FALSE)</f>
        <v>culture</v>
      </c>
      <c r="D24011" t="str">
        <f>VLOOKUP(B24011,Content!$B$2:$D25965,2,FALSE)</f>
        <v>GIF</v>
      </c>
      <c r="E24011" t="s">
        <v>1037</v>
      </c>
      <c r="F24011">
        <f>VLOOKUP(E24011,ReactionTypes!$B$2:$D24026,3,FALSE)</f>
        <v>10</v>
      </c>
      <c r="G24011" t="str">
        <f>VLOOKUP(E24011,ReactionTypes!$B$2:$D24026,2,FALSE)</f>
        <v>negative</v>
      </c>
      <c r="H24011" t="s">
        <v>1082</v>
      </c>
      <c r="I24011">
        <v>12</v>
      </c>
      <c r="J24011">
        <f t="shared" si="2625"/>
        <v>2099</v>
      </c>
    </row>
    <row r="24012" spans="1:10">
      <c r="A24012">
        <v>24965</v>
      </c>
      <c r="B24012" t="s">
        <v>1009</v>
      </c>
      <c r="C24012" t="str">
        <f>VLOOKUP(B24012,Content!$B$2:$D25966,3,FALSE)</f>
        <v>culture</v>
      </c>
      <c r="D24012" t="str">
        <f>VLOOKUP(B24012,Content!$B$2:$D25966,2,FALSE)</f>
        <v>GIF</v>
      </c>
      <c r="E24012" t="s">
        <v>1038</v>
      </c>
      <c r="F24012">
        <f>VLOOKUP(E24012,ReactionTypes!$B$2:$D24027,3,FALSE)</f>
        <v>15</v>
      </c>
      <c r="G24012" t="str">
        <f>VLOOKUP(E24012,ReactionTypes!$B$2:$D24027,2,FALSE)</f>
        <v>negative</v>
      </c>
      <c r="H24012" t="s">
        <v>1091</v>
      </c>
      <c r="I24012">
        <v>10</v>
      </c>
      <c r="J24012">
        <f t="shared" si="2625"/>
        <v>2087</v>
      </c>
    </row>
    <row r="24013" spans="1:10">
      <c r="A24013">
        <v>24966</v>
      </c>
      <c r="B24013" t="s">
        <v>1009</v>
      </c>
      <c r="C24013" t="str">
        <f>VLOOKUP(B24013,Content!$B$2:$D25967,3,FALSE)</f>
        <v>culture</v>
      </c>
      <c r="D24013" t="str">
        <f>VLOOKUP(B24013,Content!$B$2:$D25967,2,FALSE)</f>
        <v>GIF</v>
      </c>
      <c r="E24013" t="s">
        <v>1051</v>
      </c>
      <c r="F24013">
        <f>VLOOKUP(E24013,ReactionTypes!$B$2:$D24028,3,FALSE)</f>
        <v>72</v>
      </c>
      <c r="G24013" t="str">
        <f>VLOOKUP(E24013,ReactionTypes!$B$2:$D24028,2,FALSE)</f>
        <v>positive</v>
      </c>
      <c r="H24013" s="4">
        <v>43841</v>
      </c>
      <c r="I24013">
        <f>MONTH(H24013)</f>
        <v>1</v>
      </c>
      <c r="J24013">
        <f t="shared" si="2625"/>
        <v>2142</v>
      </c>
    </row>
    <row r="24014" spans="1:10">
      <c r="A24014">
        <v>24967</v>
      </c>
      <c r="B24014" t="s">
        <v>1009</v>
      </c>
      <c r="C24014" t="str">
        <f>VLOOKUP(B24014,Content!$B$2:$D25968,3,FALSE)</f>
        <v>culture</v>
      </c>
      <c r="D24014" t="str">
        <f>VLOOKUP(B24014,Content!$B$2:$D25968,2,FALSE)</f>
        <v>GIF</v>
      </c>
      <c r="E24014" t="s">
        <v>1049</v>
      </c>
      <c r="F24014">
        <f>VLOOKUP(E24014,ReactionTypes!$B$2:$D24029,3,FALSE)</f>
        <v>60</v>
      </c>
      <c r="G24014" t="str">
        <f>VLOOKUP(E24014,ReactionTypes!$B$2:$D24029,2,FALSE)</f>
        <v>positive</v>
      </c>
      <c r="H24014" t="s">
        <v>1155</v>
      </c>
      <c r="I24014">
        <v>12</v>
      </c>
      <c r="J24014">
        <f t="shared" si="2625"/>
        <v>2099</v>
      </c>
    </row>
    <row r="24015" spans="1:10">
      <c r="A24015">
        <v>24968</v>
      </c>
      <c r="B24015" t="s">
        <v>1009</v>
      </c>
      <c r="C24015" t="str">
        <f>VLOOKUP(B24015,Content!$B$2:$D25969,3,FALSE)</f>
        <v>culture</v>
      </c>
      <c r="D24015" t="str">
        <f>VLOOKUP(B24015,Content!$B$2:$D25969,2,FALSE)</f>
        <v>GIF</v>
      </c>
      <c r="E24015" t="s">
        <v>1045</v>
      </c>
      <c r="F24015">
        <f>VLOOKUP(E24015,ReactionTypes!$B$2:$D24030,3,FALSE)</f>
        <v>75</v>
      </c>
      <c r="G24015" t="str">
        <f>VLOOKUP(E24015,ReactionTypes!$B$2:$D24030,2,FALSE)</f>
        <v>positive</v>
      </c>
      <c r="H24015" s="4">
        <v>44233</v>
      </c>
      <c r="I24015">
        <f t="shared" ref="I24015:I24017" si="2626">MONTH(H24015)</f>
        <v>2</v>
      </c>
      <c r="J24015">
        <f t="shared" si="2625"/>
        <v>1890</v>
      </c>
    </row>
    <row r="24016" spans="1:10">
      <c r="A24016">
        <v>24969</v>
      </c>
      <c r="B24016" t="s">
        <v>1009</v>
      </c>
      <c r="C24016" t="str">
        <f>VLOOKUP(B24016,Content!$B$2:$D25970,3,FALSE)</f>
        <v>culture</v>
      </c>
      <c r="D24016" t="str">
        <f>VLOOKUP(B24016,Content!$B$2:$D25970,2,FALSE)</f>
        <v>GIF</v>
      </c>
      <c r="E24016" t="s">
        <v>1050</v>
      </c>
      <c r="F24016">
        <f>VLOOKUP(E24016,ReactionTypes!$B$2:$D24031,3,FALSE)</f>
        <v>70</v>
      </c>
      <c r="G24016" t="str">
        <f>VLOOKUP(E24016,ReactionTypes!$B$2:$D24031,2,FALSE)</f>
        <v>positive</v>
      </c>
      <c r="H24016" s="4">
        <v>43901</v>
      </c>
      <c r="I24016">
        <f t="shared" si="2626"/>
        <v>3</v>
      </c>
      <c r="J24016">
        <f t="shared" si="2625"/>
        <v>1982</v>
      </c>
    </row>
    <row r="24017" spans="1:10">
      <c r="A24017">
        <v>24970</v>
      </c>
      <c r="B24017" t="s">
        <v>1009</v>
      </c>
      <c r="C24017" t="str">
        <f>VLOOKUP(B24017,Content!$B$2:$D25971,3,FALSE)</f>
        <v>culture</v>
      </c>
      <c r="D24017" t="str">
        <f>VLOOKUP(B24017,Content!$B$2:$D25971,2,FALSE)</f>
        <v>GIF</v>
      </c>
      <c r="E24017" t="s">
        <v>1047</v>
      </c>
      <c r="F24017">
        <f>VLOOKUP(E24017,ReactionTypes!$B$2:$D24032,3,FALSE)</f>
        <v>12</v>
      </c>
      <c r="G24017" t="str">
        <f>VLOOKUP(E24017,ReactionTypes!$B$2:$D24032,2,FALSE)</f>
        <v>negative</v>
      </c>
      <c r="H24017" s="4">
        <v>43961</v>
      </c>
      <c r="I24017">
        <f t="shared" si="2626"/>
        <v>5</v>
      </c>
      <c r="J24017">
        <f t="shared" si="2625"/>
        <v>2110</v>
      </c>
    </row>
    <row r="24018" spans="1:10">
      <c r="A24018">
        <v>24971</v>
      </c>
      <c r="B24018" t="s">
        <v>1009</v>
      </c>
      <c r="C24018" t="str">
        <f>VLOOKUP(B24018,Content!$B$2:$D25972,3,FALSE)</f>
        <v>culture</v>
      </c>
      <c r="D24018" t="str">
        <f>VLOOKUP(B24018,Content!$B$2:$D25972,2,FALSE)</f>
        <v>GIF</v>
      </c>
      <c r="E24018" t="s">
        <v>1049</v>
      </c>
      <c r="F24018">
        <f>VLOOKUP(E24018,ReactionTypes!$B$2:$D24033,3,FALSE)</f>
        <v>60</v>
      </c>
      <c r="G24018" t="str">
        <f>VLOOKUP(E24018,ReactionTypes!$B$2:$D24033,2,FALSE)</f>
        <v>positive</v>
      </c>
      <c r="H24018" t="s">
        <v>1224</v>
      </c>
      <c r="I24018">
        <v>3</v>
      </c>
      <c r="J24018">
        <f t="shared" si="2625"/>
        <v>1982</v>
      </c>
    </row>
    <row r="24019" spans="1:10">
      <c r="A24019">
        <v>24972</v>
      </c>
      <c r="B24019" t="s">
        <v>1009</v>
      </c>
      <c r="C24019" t="str">
        <f>VLOOKUP(B24019,Content!$B$2:$D25973,3,FALSE)</f>
        <v>culture</v>
      </c>
      <c r="D24019" t="str">
        <f>VLOOKUP(B24019,Content!$B$2:$D25973,2,FALSE)</f>
        <v>GIF</v>
      </c>
      <c r="E24019" t="s">
        <v>1051</v>
      </c>
      <c r="F24019">
        <f>VLOOKUP(E24019,ReactionTypes!$B$2:$D24034,3,FALSE)</f>
        <v>72</v>
      </c>
      <c r="G24019" t="str">
        <f>VLOOKUP(E24019,ReactionTypes!$B$2:$D24034,2,FALSE)</f>
        <v>positive</v>
      </c>
      <c r="H24019" s="4">
        <v>44142</v>
      </c>
      <c r="I24019">
        <f>MONTH(H24019)</f>
        <v>11</v>
      </c>
      <c r="J24019">
        <f t="shared" si="2625"/>
        <v>2055</v>
      </c>
    </row>
    <row r="24020" spans="1:10">
      <c r="A24020">
        <v>24973</v>
      </c>
      <c r="B24020" t="s">
        <v>1009</v>
      </c>
      <c r="C24020" t="str">
        <f>VLOOKUP(B24020,Content!$B$2:$D25974,3,FALSE)</f>
        <v>culture</v>
      </c>
      <c r="D24020" t="str">
        <f>VLOOKUP(B24020,Content!$B$2:$D25974,2,FALSE)</f>
        <v>GIF</v>
      </c>
      <c r="E24020" t="s">
        <v>1048</v>
      </c>
      <c r="F24020">
        <f>VLOOKUP(E24020,ReactionTypes!$B$2:$D24035,3,FALSE)</f>
        <v>50</v>
      </c>
      <c r="G24020" t="str">
        <f>VLOOKUP(E24020,ReactionTypes!$B$2:$D24035,2,FALSE)</f>
        <v>positive</v>
      </c>
      <c r="H24020" t="s">
        <v>1099</v>
      </c>
      <c r="I24020">
        <v>12</v>
      </c>
      <c r="J24020">
        <f t="shared" si="2625"/>
        <v>2099</v>
      </c>
    </row>
    <row r="24021" spans="1:10">
      <c r="A24021">
        <v>24974</v>
      </c>
      <c r="B24021" t="s">
        <v>1009</v>
      </c>
      <c r="C24021" t="str">
        <f>VLOOKUP(B24021,Content!$B$2:$D25975,3,FALSE)</f>
        <v>culture</v>
      </c>
      <c r="D24021" t="str">
        <f>VLOOKUP(B24021,Content!$B$2:$D25975,2,FALSE)</f>
        <v>GIF</v>
      </c>
      <c r="E24021" t="s">
        <v>1041</v>
      </c>
      <c r="F24021">
        <f>VLOOKUP(E24021,ReactionTypes!$B$2:$D24036,3,FALSE)</f>
        <v>70</v>
      </c>
      <c r="G24021" t="str">
        <f>VLOOKUP(E24021,ReactionTypes!$B$2:$D24036,2,FALSE)</f>
        <v>positive</v>
      </c>
      <c r="H24021" t="s">
        <v>1140</v>
      </c>
      <c r="I24021">
        <v>10</v>
      </c>
      <c r="J24021">
        <f t="shared" si="2625"/>
        <v>2087</v>
      </c>
    </row>
    <row r="24022" spans="1:10">
      <c r="A24022">
        <v>24975</v>
      </c>
      <c r="B24022" t="s">
        <v>1009</v>
      </c>
      <c r="C24022" t="str">
        <f>VLOOKUP(B24022,Content!$B$2:$D25976,3,FALSE)</f>
        <v>culture</v>
      </c>
      <c r="D24022" t="str">
        <f>VLOOKUP(B24022,Content!$B$2:$D25976,2,FALSE)</f>
        <v>GIF</v>
      </c>
      <c r="E24022" t="s">
        <v>1051</v>
      </c>
      <c r="F24022">
        <f>VLOOKUP(E24022,ReactionTypes!$B$2:$D24037,3,FALSE)</f>
        <v>72</v>
      </c>
      <c r="G24022" t="str">
        <f>VLOOKUP(E24022,ReactionTypes!$B$2:$D24037,2,FALSE)</f>
        <v>positive</v>
      </c>
      <c r="H24022" t="s">
        <v>1234</v>
      </c>
      <c r="I24022">
        <v>4</v>
      </c>
      <c r="J24022">
        <f t="shared" si="2625"/>
        <v>1978</v>
      </c>
    </row>
    <row r="24023" spans="1:10">
      <c r="A24023">
        <v>24976</v>
      </c>
      <c r="B24023" t="s">
        <v>1009</v>
      </c>
      <c r="C24023" t="str">
        <f>VLOOKUP(B24023,Content!$B$2:$D25977,3,FALSE)</f>
        <v>culture</v>
      </c>
      <c r="D24023" t="str">
        <f>VLOOKUP(B24023,Content!$B$2:$D25977,2,FALSE)</f>
        <v>GIF</v>
      </c>
      <c r="E24023" t="s">
        <v>1036</v>
      </c>
      <c r="F24023">
        <f>VLOOKUP(E24023,ReactionTypes!$B$2:$D24038,3,FALSE)</f>
        <v>0</v>
      </c>
      <c r="G24023" t="str">
        <f>VLOOKUP(E24023,ReactionTypes!$B$2:$D24038,2,FALSE)</f>
        <v>negative</v>
      </c>
      <c r="H24023" t="s">
        <v>1277</v>
      </c>
      <c r="I24023">
        <v>2</v>
      </c>
      <c r="J24023">
        <f t="shared" si="2625"/>
        <v>1890</v>
      </c>
    </row>
    <row r="24024" spans="1:10">
      <c r="A24024">
        <v>24977</v>
      </c>
      <c r="B24024" t="s">
        <v>1009</v>
      </c>
      <c r="C24024" t="str">
        <f>VLOOKUP(B24024,Content!$B$2:$D25978,3,FALSE)</f>
        <v>culture</v>
      </c>
      <c r="D24024" t="str">
        <f>VLOOKUP(B24024,Content!$B$2:$D25978,2,FALSE)</f>
        <v>GIF</v>
      </c>
      <c r="E24024" t="s">
        <v>1045</v>
      </c>
      <c r="F24024">
        <f>VLOOKUP(E24024,ReactionTypes!$B$2:$D24039,3,FALSE)</f>
        <v>75</v>
      </c>
      <c r="G24024" t="str">
        <f>VLOOKUP(E24024,ReactionTypes!$B$2:$D24039,2,FALSE)</f>
        <v>positive</v>
      </c>
      <c r="H24024" t="s">
        <v>1155</v>
      </c>
      <c r="I24024">
        <v>12</v>
      </c>
      <c r="J24024">
        <f t="shared" si="2625"/>
        <v>2099</v>
      </c>
    </row>
    <row r="24025" spans="1:10">
      <c r="A24025">
        <v>24978</v>
      </c>
      <c r="B24025" t="s">
        <v>1009</v>
      </c>
      <c r="C24025" t="str">
        <f>VLOOKUP(B24025,Content!$B$2:$D25979,3,FALSE)</f>
        <v>culture</v>
      </c>
      <c r="D24025" t="str">
        <f>VLOOKUP(B24025,Content!$B$2:$D25979,2,FALSE)</f>
        <v>GIF</v>
      </c>
      <c r="E24025" t="s">
        <v>1050</v>
      </c>
      <c r="F24025">
        <f>VLOOKUP(E24025,ReactionTypes!$B$2:$D24040,3,FALSE)</f>
        <v>70</v>
      </c>
      <c r="G24025" t="str">
        <f>VLOOKUP(E24025,ReactionTypes!$B$2:$D24040,2,FALSE)</f>
        <v>positive</v>
      </c>
      <c r="H24025" s="4">
        <v>44411</v>
      </c>
      <c r="I24025">
        <f t="shared" ref="I24025:I24027" si="2627">MONTH(H24025)</f>
        <v>8</v>
      </c>
      <c r="J24025">
        <f t="shared" si="2625"/>
        <v>2055</v>
      </c>
    </row>
    <row r="24026" spans="1:10">
      <c r="A24026">
        <v>24979</v>
      </c>
      <c r="B24026" t="s">
        <v>1009</v>
      </c>
      <c r="C24026" t="str">
        <f>VLOOKUP(B24026,Content!$B$2:$D25980,3,FALSE)</f>
        <v>culture</v>
      </c>
      <c r="D24026" t="str">
        <f>VLOOKUP(B24026,Content!$B$2:$D25980,2,FALSE)</f>
        <v>GIF</v>
      </c>
      <c r="E24026" t="s">
        <v>1048</v>
      </c>
      <c r="F24026">
        <f>VLOOKUP(E24026,ReactionTypes!$B$2:$D24041,3,FALSE)</f>
        <v>50</v>
      </c>
      <c r="G24026" t="str">
        <f>VLOOKUP(E24026,ReactionTypes!$B$2:$D24041,2,FALSE)</f>
        <v>positive</v>
      </c>
      <c r="H24026" s="4">
        <v>44176</v>
      </c>
      <c r="I24026">
        <f t="shared" si="2627"/>
        <v>12</v>
      </c>
      <c r="J24026">
        <f t="shared" si="2625"/>
        <v>2099</v>
      </c>
    </row>
    <row r="24027" spans="1:10">
      <c r="A24027">
        <v>24980</v>
      </c>
      <c r="B24027" t="s">
        <v>1009</v>
      </c>
      <c r="C24027" t="str">
        <f>VLOOKUP(B24027,Content!$B$2:$D25981,3,FALSE)</f>
        <v>culture</v>
      </c>
      <c r="D24027" t="str">
        <f>VLOOKUP(B24027,Content!$B$2:$D25981,2,FALSE)</f>
        <v>GIF</v>
      </c>
      <c r="E24027" t="s">
        <v>1044</v>
      </c>
      <c r="F24027">
        <f>VLOOKUP(E24027,ReactionTypes!$B$2:$D24042,3,FALSE)</f>
        <v>20</v>
      </c>
      <c r="G24027" t="str">
        <f>VLOOKUP(E24027,ReactionTypes!$B$2:$D24042,2,FALSE)</f>
        <v>neutral</v>
      </c>
      <c r="H24027" s="4">
        <v>44231</v>
      </c>
      <c r="I24027">
        <f t="shared" si="2627"/>
        <v>2</v>
      </c>
      <c r="J24027">
        <f t="shared" si="2625"/>
        <v>1890</v>
      </c>
    </row>
    <row r="24028" spans="1:10">
      <c r="A24028">
        <v>24981</v>
      </c>
      <c r="B24028" t="s">
        <v>1009</v>
      </c>
      <c r="C24028" t="str">
        <f>VLOOKUP(B24028,Content!$B$2:$D25982,3,FALSE)</f>
        <v>culture</v>
      </c>
      <c r="D24028" t="str">
        <f>VLOOKUP(B24028,Content!$B$2:$D25982,2,FALSE)</f>
        <v>GIF</v>
      </c>
      <c r="E24028" t="s">
        <v>1041</v>
      </c>
      <c r="F24028">
        <f>VLOOKUP(E24028,ReactionTypes!$B$2:$D24043,3,FALSE)</f>
        <v>70</v>
      </c>
      <c r="G24028" t="str">
        <f>VLOOKUP(E24028,ReactionTypes!$B$2:$D24043,2,FALSE)</f>
        <v>positive</v>
      </c>
      <c r="H24028" t="s">
        <v>1195</v>
      </c>
      <c r="I24028">
        <v>2</v>
      </c>
      <c r="J24028">
        <f t="shared" si="2625"/>
        <v>1890</v>
      </c>
    </row>
    <row r="24029" spans="1:10">
      <c r="A24029">
        <v>24983</v>
      </c>
      <c r="B24029" t="s">
        <v>1010</v>
      </c>
      <c r="C24029" t="str">
        <f>VLOOKUP(B24029,Content!$B$2:$D25984,3,FALSE)</f>
        <v>dogs</v>
      </c>
      <c r="D24029" t="str">
        <f>VLOOKUP(B24029,Content!$B$2:$D25984,2,FALSE)</f>
        <v>video</v>
      </c>
      <c r="E24029" t="s">
        <v>1039</v>
      </c>
      <c r="F24029">
        <f>VLOOKUP(E24029,ReactionTypes!$B$2:$D24044,3,FALSE)</f>
        <v>30</v>
      </c>
      <c r="G24029" t="str">
        <f>VLOOKUP(E24029,ReactionTypes!$B$2:$D24044,2,FALSE)</f>
        <v>positive</v>
      </c>
      <c r="H24029" t="s">
        <v>1237</v>
      </c>
      <c r="I24029">
        <v>5</v>
      </c>
      <c r="J24029">
        <f t="shared" si="2625"/>
        <v>2110</v>
      </c>
    </row>
    <row r="24030" spans="1:10">
      <c r="A24030">
        <v>24984</v>
      </c>
      <c r="B24030" t="s">
        <v>1010</v>
      </c>
      <c r="C24030" t="str">
        <f>VLOOKUP(B24030,Content!$B$2:$D25985,3,FALSE)</f>
        <v>dogs</v>
      </c>
      <c r="D24030" t="str">
        <f>VLOOKUP(B24030,Content!$B$2:$D25985,2,FALSE)</f>
        <v>video</v>
      </c>
      <c r="E24030" t="s">
        <v>1042</v>
      </c>
      <c r="F24030">
        <f>VLOOKUP(E24030,ReactionTypes!$B$2:$D24045,3,FALSE)</f>
        <v>5</v>
      </c>
      <c r="G24030" t="str">
        <f>VLOOKUP(E24030,ReactionTypes!$B$2:$D24045,2,FALSE)</f>
        <v>negative</v>
      </c>
      <c r="H24030" s="4">
        <v>44442</v>
      </c>
      <c r="I24030">
        <f t="shared" ref="I24030:I24032" si="2628">MONTH(H24030)</f>
        <v>9</v>
      </c>
      <c r="J24030">
        <f t="shared" si="2625"/>
        <v>1991</v>
      </c>
    </row>
    <row r="24031" spans="1:10">
      <c r="A24031">
        <v>24985</v>
      </c>
      <c r="B24031" t="s">
        <v>1010</v>
      </c>
      <c r="C24031" t="str">
        <f>VLOOKUP(B24031,Content!$B$2:$D25986,3,FALSE)</f>
        <v>dogs</v>
      </c>
      <c r="D24031" t="str">
        <f>VLOOKUP(B24031,Content!$B$2:$D25986,2,FALSE)</f>
        <v>video</v>
      </c>
      <c r="E24031" t="s">
        <v>1042</v>
      </c>
      <c r="F24031">
        <f>VLOOKUP(E24031,ReactionTypes!$B$2:$D24046,3,FALSE)</f>
        <v>5</v>
      </c>
      <c r="G24031" t="str">
        <f>VLOOKUP(E24031,ReactionTypes!$B$2:$D24046,2,FALSE)</f>
        <v>negative</v>
      </c>
      <c r="H24031" s="4">
        <v>44146</v>
      </c>
      <c r="I24031">
        <f t="shared" si="2628"/>
        <v>11</v>
      </c>
      <c r="J24031">
        <f t="shared" si="2625"/>
        <v>2055</v>
      </c>
    </row>
    <row r="24032" spans="1:10">
      <c r="A24032">
        <v>24986</v>
      </c>
      <c r="B24032" t="s">
        <v>1010</v>
      </c>
      <c r="C24032" t="str">
        <f>VLOOKUP(B24032,Content!$B$2:$D25987,3,FALSE)</f>
        <v>dogs</v>
      </c>
      <c r="D24032" t="str">
        <f>VLOOKUP(B24032,Content!$B$2:$D25987,2,FALSE)</f>
        <v>video</v>
      </c>
      <c r="E24032" t="s">
        <v>1051</v>
      </c>
      <c r="F24032">
        <f>VLOOKUP(E24032,ReactionTypes!$B$2:$D24047,3,FALSE)</f>
        <v>72</v>
      </c>
      <c r="G24032" t="str">
        <f>VLOOKUP(E24032,ReactionTypes!$B$2:$D24047,2,FALSE)</f>
        <v>positive</v>
      </c>
      <c r="H24032" s="4">
        <v>44146</v>
      </c>
      <c r="I24032">
        <f t="shared" si="2628"/>
        <v>11</v>
      </c>
      <c r="J24032">
        <f t="shared" si="2625"/>
        <v>2055</v>
      </c>
    </row>
    <row r="24033" spans="1:10">
      <c r="A24033">
        <v>24987</v>
      </c>
      <c r="B24033" t="s">
        <v>1010</v>
      </c>
      <c r="C24033" t="str">
        <f>VLOOKUP(B24033,Content!$B$2:$D25988,3,FALSE)</f>
        <v>dogs</v>
      </c>
      <c r="D24033" t="str">
        <f>VLOOKUP(B24033,Content!$B$2:$D25988,2,FALSE)</f>
        <v>video</v>
      </c>
      <c r="E24033" t="s">
        <v>1049</v>
      </c>
      <c r="F24033">
        <f>VLOOKUP(E24033,ReactionTypes!$B$2:$D24048,3,FALSE)</f>
        <v>60</v>
      </c>
      <c r="G24033" t="str">
        <f>VLOOKUP(E24033,ReactionTypes!$B$2:$D24048,2,FALSE)</f>
        <v>positive</v>
      </c>
      <c r="H24033" t="s">
        <v>1111</v>
      </c>
      <c r="I24033">
        <v>9</v>
      </c>
      <c r="J24033">
        <f t="shared" si="2625"/>
        <v>1991</v>
      </c>
    </row>
    <row r="24034" spans="1:10">
      <c r="A24034">
        <v>24988</v>
      </c>
      <c r="B24034" t="s">
        <v>1010</v>
      </c>
      <c r="C24034" t="str">
        <f>VLOOKUP(B24034,Content!$B$2:$D25989,3,FALSE)</f>
        <v>dogs</v>
      </c>
      <c r="D24034" t="str">
        <f>VLOOKUP(B24034,Content!$B$2:$D25989,2,FALSE)</f>
        <v>video</v>
      </c>
      <c r="E24034" t="s">
        <v>1045</v>
      </c>
      <c r="F24034">
        <f>VLOOKUP(E24034,ReactionTypes!$B$2:$D24049,3,FALSE)</f>
        <v>75</v>
      </c>
      <c r="G24034" t="str">
        <f>VLOOKUP(E24034,ReactionTypes!$B$2:$D24049,2,FALSE)</f>
        <v>positive</v>
      </c>
      <c r="H24034" t="s">
        <v>1078</v>
      </c>
      <c r="I24034">
        <v>8</v>
      </c>
      <c r="J24034">
        <f t="shared" si="2625"/>
        <v>2055</v>
      </c>
    </row>
    <row r="24035" spans="1:10">
      <c r="A24035">
        <v>24989</v>
      </c>
      <c r="B24035" t="s">
        <v>1010</v>
      </c>
      <c r="C24035" t="str">
        <f>VLOOKUP(B24035,Content!$B$2:$D25990,3,FALSE)</f>
        <v>dogs</v>
      </c>
      <c r="D24035" t="str">
        <f>VLOOKUP(B24035,Content!$B$2:$D25990,2,FALSE)</f>
        <v>video</v>
      </c>
      <c r="E24035" t="s">
        <v>1043</v>
      </c>
      <c r="F24035">
        <f>VLOOKUP(E24035,ReactionTypes!$B$2:$D24050,3,FALSE)</f>
        <v>65</v>
      </c>
      <c r="G24035" t="str">
        <f>VLOOKUP(E24035,ReactionTypes!$B$2:$D24050,2,FALSE)</f>
        <v>positive</v>
      </c>
      <c r="H24035" t="s">
        <v>1245</v>
      </c>
      <c r="I24035">
        <v>5</v>
      </c>
      <c r="J24035">
        <f t="shared" si="2625"/>
        <v>2110</v>
      </c>
    </row>
    <row r="24036" spans="1:10">
      <c r="A24036">
        <v>24990</v>
      </c>
      <c r="B24036" t="s">
        <v>1010</v>
      </c>
      <c r="C24036" t="str">
        <f>VLOOKUP(B24036,Content!$B$2:$D25991,3,FALSE)</f>
        <v>dogs</v>
      </c>
      <c r="D24036" t="str">
        <f>VLOOKUP(B24036,Content!$B$2:$D25991,2,FALSE)</f>
        <v>video</v>
      </c>
      <c r="E24036" t="s">
        <v>1041</v>
      </c>
      <c r="F24036">
        <f>VLOOKUP(E24036,ReactionTypes!$B$2:$D24051,3,FALSE)</f>
        <v>70</v>
      </c>
      <c r="G24036" t="str">
        <f>VLOOKUP(E24036,ReactionTypes!$B$2:$D24051,2,FALSE)</f>
        <v>positive</v>
      </c>
      <c r="H24036" s="4">
        <v>44233</v>
      </c>
      <c r="I24036">
        <f>MONTH(H24036)</f>
        <v>2</v>
      </c>
      <c r="J24036">
        <f t="shared" si="2625"/>
        <v>1890</v>
      </c>
    </row>
    <row r="24037" spans="1:10">
      <c r="A24037">
        <v>24991</v>
      </c>
      <c r="B24037" t="s">
        <v>1010</v>
      </c>
      <c r="C24037" t="str">
        <f>VLOOKUP(B24037,Content!$B$2:$D25992,3,FALSE)</f>
        <v>dogs</v>
      </c>
      <c r="D24037" t="str">
        <f>VLOOKUP(B24037,Content!$B$2:$D25992,2,FALSE)</f>
        <v>video</v>
      </c>
      <c r="E24037" t="s">
        <v>1044</v>
      </c>
      <c r="F24037">
        <f>VLOOKUP(E24037,ReactionTypes!$B$2:$D24052,3,FALSE)</f>
        <v>20</v>
      </c>
      <c r="G24037" t="str">
        <f>VLOOKUP(E24037,ReactionTypes!$B$2:$D24052,2,FALSE)</f>
        <v>neutral</v>
      </c>
      <c r="H24037" t="s">
        <v>1136</v>
      </c>
      <c r="I24037">
        <v>9</v>
      </c>
      <c r="J24037">
        <f t="shared" si="2625"/>
        <v>1991</v>
      </c>
    </row>
    <row r="24038" spans="1:10">
      <c r="A24038">
        <v>24992</v>
      </c>
      <c r="B24038" t="s">
        <v>1010</v>
      </c>
      <c r="C24038" t="str">
        <f>VLOOKUP(B24038,Content!$B$2:$D25993,3,FALSE)</f>
        <v>dogs</v>
      </c>
      <c r="D24038" t="str">
        <f>VLOOKUP(B24038,Content!$B$2:$D25993,2,FALSE)</f>
        <v>video</v>
      </c>
      <c r="E24038" t="s">
        <v>1036</v>
      </c>
      <c r="F24038">
        <f>VLOOKUP(E24038,ReactionTypes!$B$2:$D24053,3,FALSE)</f>
        <v>0</v>
      </c>
      <c r="G24038" t="str">
        <f>VLOOKUP(E24038,ReactionTypes!$B$2:$D24053,2,FALSE)</f>
        <v>negative</v>
      </c>
      <c r="H24038" t="s">
        <v>1171</v>
      </c>
      <c r="I24038">
        <v>8</v>
      </c>
      <c r="J24038">
        <f t="shared" si="2625"/>
        <v>2055</v>
      </c>
    </row>
    <row r="24039" spans="1:10">
      <c r="A24039">
        <v>24993</v>
      </c>
      <c r="B24039" t="s">
        <v>1010</v>
      </c>
      <c r="C24039" t="str">
        <f>VLOOKUP(B24039,Content!$B$2:$D25994,3,FALSE)</f>
        <v>dogs</v>
      </c>
      <c r="D24039" t="str">
        <f>VLOOKUP(B24039,Content!$B$2:$D25994,2,FALSE)</f>
        <v>video</v>
      </c>
      <c r="E24039" t="s">
        <v>1047</v>
      </c>
      <c r="F24039">
        <f>VLOOKUP(E24039,ReactionTypes!$B$2:$D24054,3,FALSE)</f>
        <v>12</v>
      </c>
      <c r="G24039" t="str">
        <f>VLOOKUP(E24039,ReactionTypes!$B$2:$D24054,2,FALSE)</f>
        <v>negative</v>
      </c>
      <c r="H24039" t="s">
        <v>1255</v>
      </c>
      <c r="I24039">
        <v>1</v>
      </c>
      <c r="J24039">
        <f t="shared" si="2625"/>
        <v>2142</v>
      </c>
    </row>
    <row r="24040" spans="1:10">
      <c r="A24040">
        <v>24994</v>
      </c>
      <c r="B24040" t="s">
        <v>1010</v>
      </c>
      <c r="C24040" t="str">
        <f>VLOOKUP(B24040,Content!$B$2:$D25995,3,FALSE)</f>
        <v>dogs</v>
      </c>
      <c r="D24040" t="str">
        <f>VLOOKUP(B24040,Content!$B$2:$D25995,2,FALSE)</f>
        <v>video</v>
      </c>
      <c r="E24040" t="s">
        <v>1045</v>
      </c>
      <c r="F24040">
        <f>VLOOKUP(E24040,ReactionTypes!$B$2:$D24055,3,FALSE)</f>
        <v>75</v>
      </c>
      <c r="G24040" t="str">
        <f>VLOOKUP(E24040,ReactionTypes!$B$2:$D24055,2,FALSE)</f>
        <v>positive</v>
      </c>
      <c r="H24040" t="s">
        <v>1176</v>
      </c>
      <c r="I24040">
        <v>11</v>
      </c>
      <c r="J24040">
        <f t="shared" si="2625"/>
        <v>2055</v>
      </c>
    </row>
    <row r="24041" spans="1:10">
      <c r="A24041">
        <v>24995</v>
      </c>
      <c r="B24041" t="s">
        <v>1010</v>
      </c>
      <c r="C24041" t="str">
        <f>VLOOKUP(B24041,Content!$B$2:$D25996,3,FALSE)</f>
        <v>dogs</v>
      </c>
      <c r="D24041" t="str">
        <f>VLOOKUP(B24041,Content!$B$2:$D25996,2,FALSE)</f>
        <v>video</v>
      </c>
      <c r="E24041" t="s">
        <v>1051</v>
      </c>
      <c r="F24041">
        <f>VLOOKUP(E24041,ReactionTypes!$B$2:$D24056,3,FALSE)</f>
        <v>72</v>
      </c>
      <c r="G24041" t="str">
        <f>VLOOKUP(E24041,ReactionTypes!$B$2:$D24056,2,FALSE)</f>
        <v>positive</v>
      </c>
      <c r="H24041" t="s">
        <v>1284</v>
      </c>
      <c r="I24041">
        <v>10</v>
      </c>
      <c r="J24041">
        <f t="shared" si="2625"/>
        <v>2087</v>
      </c>
    </row>
    <row r="24042" spans="1:10">
      <c r="A24042">
        <v>24996</v>
      </c>
      <c r="B24042" t="s">
        <v>1010</v>
      </c>
      <c r="C24042" t="str">
        <f>VLOOKUP(B24042,Content!$B$2:$D25997,3,FALSE)</f>
        <v>dogs</v>
      </c>
      <c r="D24042" t="str">
        <f>VLOOKUP(B24042,Content!$B$2:$D25997,2,FALSE)</f>
        <v>video</v>
      </c>
      <c r="E24042" t="s">
        <v>1037</v>
      </c>
      <c r="F24042">
        <f>VLOOKUP(E24042,ReactionTypes!$B$2:$D24057,3,FALSE)</f>
        <v>10</v>
      </c>
      <c r="G24042" t="str">
        <f>VLOOKUP(E24042,ReactionTypes!$B$2:$D24057,2,FALSE)</f>
        <v>negative</v>
      </c>
      <c r="H24042" s="4">
        <v>44501</v>
      </c>
      <c r="I24042">
        <f t="shared" ref="I24042:I24043" si="2629">MONTH(H24042)</f>
        <v>11</v>
      </c>
      <c r="J24042">
        <f t="shared" si="2625"/>
        <v>2055</v>
      </c>
    </row>
    <row r="24043" spans="1:10">
      <c r="A24043">
        <v>24997</v>
      </c>
      <c r="B24043" t="s">
        <v>1010</v>
      </c>
      <c r="C24043" t="str">
        <f>VLOOKUP(B24043,Content!$B$2:$D25998,3,FALSE)</f>
        <v>dogs</v>
      </c>
      <c r="D24043" t="str">
        <f>VLOOKUP(B24043,Content!$B$2:$D25998,2,FALSE)</f>
        <v>video</v>
      </c>
      <c r="E24043" t="s">
        <v>1049</v>
      </c>
      <c r="F24043">
        <f>VLOOKUP(E24043,ReactionTypes!$B$2:$D24058,3,FALSE)</f>
        <v>60</v>
      </c>
      <c r="G24043" t="str">
        <f>VLOOKUP(E24043,ReactionTypes!$B$2:$D24058,2,FALSE)</f>
        <v>positive</v>
      </c>
      <c r="H24043" s="4">
        <v>44143</v>
      </c>
      <c r="I24043">
        <f t="shared" si="2629"/>
        <v>11</v>
      </c>
      <c r="J24043">
        <f t="shared" si="2625"/>
        <v>2055</v>
      </c>
    </row>
    <row r="24044" spans="1:10">
      <c r="A24044">
        <v>24998</v>
      </c>
      <c r="B24044" t="s">
        <v>1010</v>
      </c>
      <c r="C24044" t="str">
        <f>VLOOKUP(B24044,Content!$B$2:$D25999,3,FALSE)</f>
        <v>dogs</v>
      </c>
      <c r="D24044" t="str">
        <f>VLOOKUP(B24044,Content!$B$2:$D25999,2,FALSE)</f>
        <v>video</v>
      </c>
      <c r="E24044" t="s">
        <v>1045</v>
      </c>
      <c r="F24044">
        <f>VLOOKUP(E24044,ReactionTypes!$B$2:$D24059,3,FALSE)</f>
        <v>75</v>
      </c>
      <c r="G24044" t="str">
        <f>VLOOKUP(E24044,ReactionTypes!$B$2:$D24059,2,FALSE)</f>
        <v>positive</v>
      </c>
      <c r="H24044" t="s">
        <v>1221</v>
      </c>
      <c r="I24044">
        <v>2</v>
      </c>
      <c r="J24044">
        <f t="shared" si="2625"/>
        <v>1890</v>
      </c>
    </row>
    <row r="24045" spans="1:10">
      <c r="A24045">
        <v>24999</v>
      </c>
      <c r="B24045" t="s">
        <v>1010</v>
      </c>
      <c r="C24045" t="str">
        <f>VLOOKUP(B24045,Content!$B$2:$D26000,3,FALSE)</f>
        <v>dogs</v>
      </c>
      <c r="D24045" t="str">
        <f>VLOOKUP(B24045,Content!$B$2:$D26000,2,FALSE)</f>
        <v>video</v>
      </c>
      <c r="E24045" t="s">
        <v>1040</v>
      </c>
      <c r="F24045">
        <f>VLOOKUP(E24045,ReactionTypes!$B$2:$D24060,3,FALSE)</f>
        <v>35</v>
      </c>
      <c r="G24045" t="str">
        <f>VLOOKUP(E24045,ReactionTypes!$B$2:$D24060,2,FALSE)</f>
        <v>neutral</v>
      </c>
      <c r="H24045" t="s">
        <v>1066</v>
      </c>
      <c r="I24045">
        <v>8</v>
      </c>
      <c r="J24045">
        <f t="shared" si="2625"/>
        <v>2055</v>
      </c>
    </row>
    <row r="24046" spans="1:10">
      <c r="A24046">
        <v>25001</v>
      </c>
      <c r="B24046" t="s">
        <v>1011</v>
      </c>
      <c r="C24046" t="str">
        <f>VLOOKUP(B24046,Content!$B$2:$D26002,3,FALSE)</f>
        <v>technology</v>
      </c>
      <c r="D24046" t="str">
        <f>VLOOKUP(B24046,Content!$B$2:$D26002,2,FALSE)</f>
        <v>audio</v>
      </c>
      <c r="E24046" t="s">
        <v>1039</v>
      </c>
      <c r="F24046">
        <f>VLOOKUP(E24046,ReactionTypes!$B$2:$D24061,3,FALSE)</f>
        <v>30</v>
      </c>
      <c r="G24046" t="str">
        <f>VLOOKUP(E24046,ReactionTypes!$B$2:$D24061,2,FALSE)</f>
        <v>positive</v>
      </c>
      <c r="H24046" t="s">
        <v>1074</v>
      </c>
      <c r="I24046">
        <v>7</v>
      </c>
      <c r="J24046">
        <f t="shared" si="2625"/>
        <v>2116</v>
      </c>
    </row>
    <row r="24047" spans="1:10">
      <c r="A24047">
        <v>25002</v>
      </c>
      <c r="B24047" t="s">
        <v>1011</v>
      </c>
      <c r="C24047" t="str">
        <f>VLOOKUP(B24047,Content!$B$2:$D26003,3,FALSE)</f>
        <v>technology</v>
      </c>
      <c r="D24047" t="str">
        <f>VLOOKUP(B24047,Content!$B$2:$D26003,2,FALSE)</f>
        <v>audio</v>
      </c>
      <c r="E24047" t="s">
        <v>1046</v>
      </c>
      <c r="F24047">
        <f>VLOOKUP(E24047,ReactionTypes!$B$2:$D24062,3,FALSE)</f>
        <v>45</v>
      </c>
      <c r="G24047" t="str">
        <f>VLOOKUP(E24047,ReactionTypes!$B$2:$D24062,2,FALSE)</f>
        <v>positive</v>
      </c>
      <c r="H24047" t="s">
        <v>1134</v>
      </c>
      <c r="I24047">
        <v>8</v>
      </c>
      <c r="J24047">
        <f t="shared" si="2625"/>
        <v>2055</v>
      </c>
    </row>
    <row r="24048" spans="1:10">
      <c r="A24048">
        <v>25003</v>
      </c>
      <c r="B24048" t="s">
        <v>1011</v>
      </c>
      <c r="C24048" t="str">
        <f>VLOOKUP(B24048,Content!$B$2:$D26004,3,FALSE)</f>
        <v>technology</v>
      </c>
      <c r="D24048" t="str">
        <f>VLOOKUP(B24048,Content!$B$2:$D26004,2,FALSE)</f>
        <v>audio</v>
      </c>
      <c r="E24048" t="s">
        <v>1050</v>
      </c>
      <c r="F24048">
        <f>VLOOKUP(E24048,ReactionTypes!$B$2:$D24063,3,FALSE)</f>
        <v>70</v>
      </c>
      <c r="G24048" t="str">
        <f>VLOOKUP(E24048,ReactionTypes!$B$2:$D24063,2,FALSE)</f>
        <v>positive</v>
      </c>
      <c r="H24048" t="s">
        <v>1270</v>
      </c>
      <c r="I24048">
        <v>1</v>
      </c>
      <c r="J24048">
        <f t="shared" si="2625"/>
        <v>2142</v>
      </c>
    </row>
    <row r="24049" spans="1:10">
      <c r="A24049">
        <v>25004</v>
      </c>
      <c r="B24049" t="s">
        <v>1011</v>
      </c>
      <c r="C24049" t="str">
        <f>VLOOKUP(B24049,Content!$B$2:$D26005,3,FALSE)</f>
        <v>technology</v>
      </c>
      <c r="D24049" t="str">
        <f>VLOOKUP(B24049,Content!$B$2:$D26005,2,FALSE)</f>
        <v>audio</v>
      </c>
      <c r="E24049" t="s">
        <v>1041</v>
      </c>
      <c r="F24049">
        <f>VLOOKUP(E24049,ReactionTypes!$B$2:$D24064,3,FALSE)</f>
        <v>70</v>
      </c>
      <c r="G24049" t="str">
        <f>VLOOKUP(E24049,ReactionTypes!$B$2:$D24064,2,FALSE)</f>
        <v>positive</v>
      </c>
      <c r="H24049" t="s">
        <v>1185</v>
      </c>
      <c r="I24049">
        <v>6</v>
      </c>
      <c r="J24049">
        <f t="shared" si="2625"/>
        <v>2068</v>
      </c>
    </row>
    <row r="24050" spans="1:10">
      <c r="A24050">
        <v>25005</v>
      </c>
      <c r="B24050" t="s">
        <v>1011</v>
      </c>
      <c r="C24050" t="str">
        <f>VLOOKUP(B24050,Content!$B$2:$D26006,3,FALSE)</f>
        <v>technology</v>
      </c>
      <c r="D24050" t="str">
        <f>VLOOKUP(B24050,Content!$B$2:$D26006,2,FALSE)</f>
        <v>audio</v>
      </c>
      <c r="E24050" t="s">
        <v>1047</v>
      </c>
      <c r="F24050">
        <f>VLOOKUP(E24050,ReactionTypes!$B$2:$D24065,3,FALSE)</f>
        <v>12</v>
      </c>
      <c r="G24050" t="str">
        <f>VLOOKUP(E24050,ReactionTypes!$B$2:$D24065,2,FALSE)</f>
        <v>negative</v>
      </c>
      <c r="H24050" t="s">
        <v>1251</v>
      </c>
      <c r="I24050">
        <v>5</v>
      </c>
      <c r="J24050">
        <f t="shared" si="2625"/>
        <v>2110</v>
      </c>
    </row>
    <row r="24051" spans="1:10">
      <c r="A24051">
        <v>25006</v>
      </c>
      <c r="B24051" t="s">
        <v>1011</v>
      </c>
      <c r="C24051" t="str">
        <f>VLOOKUP(B24051,Content!$B$2:$D26007,3,FALSE)</f>
        <v>technology</v>
      </c>
      <c r="D24051" t="str">
        <f>VLOOKUP(B24051,Content!$B$2:$D26007,2,FALSE)</f>
        <v>audio</v>
      </c>
      <c r="E24051" t="s">
        <v>1038</v>
      </c>
      <c r="F24051">
        <f>VLOOKUP(E24051,ReactionTypes!$B$2:$D24066,3,FALSE)</f>
        <v>15</v>
      </c>
      <c r="G24051" t="str">
        <f>VLOOKUP(E24051,ReactionTypes!$B$2:$D24066,2,FALSE)</f>
        <v>negative</v>
      </c>
      <c r="H24051" t="s">
        <v>1213</v>
      </c>
      <c r="I24051">
        <v>1</v>
      </c>
      <c r="J24051">
        <f t="shared" si="2625"/>
        <v>2142</v>
      </c>
    </row>
    <row r="24052" spans="1:10">
      <c r="A24052">
        <v>25007</v>
      </c>
      <c r="B24052" t="s">
        <v>1011</v>
      </c>
      <c r="C24052" t="str">
        <f>VLOOKUP(B24052,Content!$B$2:$D26008,3,FALSE)</f>
        <v>technology</v>
      </c>
      <c r="D24052" t="str">
        <f>VLOOKUP(B24052,Content!$B$2:$D26008,2,FALSE)</f>
        <v>audio</v>
      </c>
      <c r="E24052" t="s">
        <v>1040</v>
      </c>
      <c r="F24052">
        <f>VLOOKUP(E24052,ReactionTypes!$B$2:$D24067,3,FALSE)</f>
        <v>35</v>
      </c>
      <c r="G24052" t="str">
        <f>VLOOKUP(E24052,ReactionTypes!$B$2:$D24067,2,FALSE)</f>
        <v>neutral</v>
      </c>
      <c r="H24052" t="s">
        <v>1211</v>
      </c>
      <c r="I24052">
        <v>4</v>
      </c>
      <c r="J24052">
        <f t="shared" si="2625"/>
        <v>1978</v>
      </c>
    </row>
    <row r="24053" spans="1:10">
      <c r="A24053">
        <v>25008</v>
      </c>
      <c r="B24053" t="s">
        <v>1011</v>
      </c>
      <c r="C24053" t="str">
        <f>VLOOKUP(B24053,Content!$B$2:$D26009,3,FALSE)</f>
        <v>technology</v>
      </c>
      <c r="D24053" t="str">
        <f>VLOOKUP(B24053,Content!$B$2:$D26009,2,FALSE)</f>
        <v>audio</v>
      </c>
      <c r="E24053" t="s">
        <v>1038</v>
      </c>
      <c r="F24053">
        <f>VLOOKUP(E24053,ReactionTypes!$B$2:$D24068,3,FALSE)</f>
        <v>15</v>
      </c>
      <c r="G24053" t="str">
        <f>VLOOKUP(E24053,ReactionTypes!$B$2:$D24068,2,FALSE)</f>
        <v>negative</v>
      </c>
      <c r="H24053" t="s">
        <v>1178</v>
      </c>
      <c r="I24053">
        <v>11</v>
      </c>
      <c r="J24053">
        <f t="shared" si="2625"/>
        <v>2055</v>
      </c>
    </row>
    <row r="24054" spans="1:10">
      <c r="A24054">
        <v>25009</v>
      </c>
      <c r="B24054" t="s">
        <v>1011</v>
      </c>
      <c r="C24054" t="str">
        <f>VLOOKUP(B24054,Content!$B$2:$D26010,3,FALSE)</f>
        <v>technology</v>
      </c>
      <c r="D24054" t="str">
        <f>VLOOKUP(B24054,Content!$B$2:$D26010,2,FALSE)</f>
        <v>audio</v>
      </c>
      <c r="E24054" t="s">
        <v>1037</v>
      </c>
      <c r="F24054">
        <f>VLOOKUP(E24054,ReactionTypes!$B$2:$D24069,3,FALSE)</f>
        <v>10</v>
      </c>
      <c r="G24054" t="str">
        <f>VLOOKUP(E24054,ReactionTypes!$B$2:$D24069,2,FALSE)</f>
        <v>negative</v>
      </c>
      <c r="H24054" s="4">
        <v>44470</v>
      </c>
      <c r="I24054">
        <f>MONTH(H24054)</f>
        <v>10</v>
      </c>
      <c r="J24054">
        <f t="shared" si="2625"/>
        <v>2087</v>
      </c>
    </row>
    <row r="24055" spans="1:10">
      <c r="A24055">
        <v>25010</v>
      </c>
      <c r="B24055" t="s">
        <v>1011</v>
      </c>
      <c r="C24055" t="str">
        <f>VLOOKUP(B24055,Content!$B$2:$D26011,3,FALSE)</f>
        <v>technology</v>
      </c>
      <c r="D24055" t="str">
        <f>VLOOKUP(B24055,Content!$B$2:$D26011,2,FALSE)</f>
        <v>audio</v>
      </c>
      <c r="E24055" t="s">
        <v>1042</v>
      </c>
      <c r="F24055">
        <f>VLOOKUP(E24055,ReactionTypes!$B$2:$D24070,3,FALSE)</f>
        <v>5</v>
      </c>
      <c r="G24055" t="str">
        <f>VLOOKUP(E24055,ReactionTypes!$B$2:$D24070,2,FALSE)</f>
        <v>negative</v>
      </c>
      <c r="H24055" t="s">
        <v>1265</v>
      </c>
      <c r="I24055">
        <v>1</v>
      </c>
      <c r="J24055">
        <f t="shared" si="2625"/>
        <v>2142</v>
      </c>
    </row>
    <row r="24056" spans="1:10">
      <c r="A24056">
        <v>25011</v>
      </c>
      <c r="B24056" t="s">
        <v>1011</v>
      </c>
      <c r="C24056" t="str">
        <f>VLOOKUP(B24056,Content!$B$2:$D26012,3,FALSE)</f>
        <v>technology</v>
      </c>
      <c r="D24056" t="str">
        <f>VLOOKUP(B24056,Content!$B$2:$D26012,2,FALSE)</f>
        <v>audio</v>
      </c>
      <c r="E24056" t="s">
        <v>1047</v>
      </c>
      <c r="F24056">
        <f>VLOOKUP(E24056,ReactionTypes!$B$2:$D24071,3,FALSE)</f>
        <v>12</v>
      </c>
      <c r="G24056" t="str">
        <f>VLOOKUP(E24056,ReactionTypes!$B$2:$D24071,2,FALSE)</f>
        <v>negative</v>
      </c>
      <c r="H24056" s="4">
        <v>44020</v>
      </c>
      <c r="I24056">
        <f>MONTH(H24056)</f>
        <v>7</v>
      </c>
      <c r="J24056">
        <f t="shared" si="2625"/>
        <v>2116</v>
      </c>
    </row>
    <row r="24057" spans="1:10">
      <c r="A24057">
        <v>25012</v>
      </c>
      <c r="B24057" t="s">
        <v>1011</v>
      </c>
      <c r="C24057" t="str">
        <f>VLOOKUP(B24057,Content!$B$2:$D26013,3,FALSE)</f>
        <v>technology</v>
      </c>
      <c r="D24057" t="str">
        <f>VLOOKUP(B24057,Content!$B$2:$D26013,2,FALSE)</f>
        <v>audio</v>
      </c>
      <c r="E24057" t="s">
        <v>1040</v>
      </c>
      <c r="F24057">
        <f>VLOOKUP(E24057,ReactionTypes!$B$2:$D24072,3,FALSE)</f>
        <v>35</v>
      </c>
      <c r="G24057" t="str">
        <f>VLOOKUP(E24057,ReactionTypes!$B$2:$D24072,2,FALSE)</f>
        <v>neutral</v>
      </c>
      <c r="H24057" t="s">
        <v>1277</v>
      </c>
      <c r="I24057">
        <v>2</v>
      </c>
      <c r="J24057">
        <f t="shared" si="2625"/>
        <v>1890</v>
      </c>
    </row>
    <row r="24058" spans="1:10">
      <c r="A24058">
        <v>25013</v>
      </c>
      <c r="B24058" t="s">
        <v>1011</v>
      </c>
      <c r="C24058" t="str">
        <f>VLOOKUP(B24058,Content!$B$2:$D26014,3,FALSE)</f>
        <v>technology</v>
      </c>
      <c r="D24058" t="str">
        <f>VLOOKUP(B24058,Content!$B$2:$D26014,2,FALSE)</f>
        <v>audio</v>
      </c>
      <c r="E24058" t="s">
        <v>1039</v>
      </c>
      <c r="F24058">
        <f>VLOOKUP(E24058,ReactionTypes!$B$2:$D24073,3,FALSE)</f>
        <v>30</v>
      </c>
      <c r="G24058" t="str">
        <f>VLOOKUP(E24058,ReactionTypes!$B$2:$D24073,2,FALSE)</f>
        <v>positive</v>
      </c>
      <c r="H24058" t="s">
        <v>1106</v>
      </c>
      <c r="I24058">
        <v>11</v>
      </c>
      <c r="J24058">
        <f t="shared" si="2625"/>
        <v>2055</v>
      </c>
    </row>
    <row r="24059" spans="1:10">
      <c r="A24059">
        <v>25014</v>
      </c>
      <c r="B24059" t="s">
        <v>1011</v>
      </c>
      <c r="C24059" t="str">
        <f>VLOOKUP(B24059,Content!$B$2:$D26015,3,FALSE)</f>
        <v>technology</v>
      </c>
      <c r="D24059" t="str">
        <f>VLOOKUP(B24059,Content!$B$2:$D26015,2,FALSE)</f>
        <v>audio</v>
      </c>
      <c r="E24059" t="s">
        <v>1051</v>
      </c>
      <c r="F24059">
        <f>VLOOKUP(E24059,ReactionTypes!$B$2:$D24074,3,FALSE)</f>
        <v>72</v>
      </c>
      <c r="G24059" t="str">
        <f>VLOOKUP(E24059,ReactionTypes!$B$2:$D24074,2,FALSE)</f>
        <v>positive</v>
      </c>
      <c r="H24059" t="s">
        <v>1124</v>
      </c>
      <c r="I24059">
        <v>8</v>
      </c>
      <c r="J24059">
        <f t="shared" si="2625"/>
        <v>2055</v>
      </c>
    </row>
    <row r="24060" spans="1:10">
      <c r="A24060">
        <v>25015</v>
      </c>
      <c r="B24060" t="s">
        <v>1011</v>
      </c>
      <c r="C24060" t="str">
        <f>VLOOKUP(B24060,Content!$B$2:$D26016,3,FALSE)</f>
        <v>technology</v>
      </c>
      <c r="D24060" t="str">
        <f>VLOOKUP(B24060,Content!$B$2:$D26016,2,FALSE)</f>
        <v>audio</v>
      </c>
      <c r="E24060" t="s">
        <v>1037</v>
      </c>
      <c r="F24060">
        <f>VLOOKUP(E24060,ReactionTypes!$B$2:$D24075,3,FALSE)</f>
        <v>10</v>
      </c>
      <c r="G24060" t="str">
        <f>VLOOKUP(E24060,ReactionTypes!$B$2:$D24075,2,FALSE)</f>
        <v>negative</v>
      </c>
      <c r="H24060" t="s">
        <v>1213</v>
      </c>
      <c r="I24060">
        <v>1</v>
      </c>
      <c r="J24060">
        <f t="shared" si="2625"/>
        <v>2142</v>
      </c>
    </row>
    <row r="24061" spans="1:10">
      <c r="A24061">
        <v>25016</v>
      </c>
      <c r="B24061" t="s">
        <v>1011</v>
      </c>
      <c r="C24061" t="str">
        <f>VLOOKUP(B24061,Content!$B$2:$D26017,3,FALSE)</f>
        <v>technology</v>
      </c>
      <c r="D24061" t="str">
        <f>VLOOKUP(B24061,Content!$B$2:$D26017,2,FALSE)</f>
        <v>audio</v>
      </c>
      <c r="E24061" t="s">
        <v>1041</v>
      </c>
      <c r="F24061">
        <f>VLOOKUP(E24061,ReactionTypes!$B$2:$D24076,3,FALSE)</f>
        <v>70</v>
      </c>
      <c r="G24061" t="str">
        <f>VLOOKUP(E24061,ReactionTypes!$B$2:$D24076,2,FALSE)</f>
        <v>positive</v>
      </c>
      <c r="H24061" s="4">
        <v>43837</v>
      </c>
      <c r="I24061">
        <f>MONTH(H24061)</f>
        <v>1</v>
      </c>
      <c r="J24061">
        <f t="shared" si="2625"/>
        <v>2142</v>
      </c>
    </row>
    <row r="24062" spans="1:10">
      <c r="A24062">
        <v>25017</v>
      </c>
      <c r="B24062" t="s">
        <v>1011</v>
      </c>
      <c r="C24062" t="str">
        <f>VLOOKUP(B24062,Content!$B$2:$D26018,3,FALSE)</f>
        <v>technology</v>
      </c>
      <c r="D24062" t="str">
        <f>VLOOKUP(B24062,Content!$B$2:$D26018,2,FALSE)</f>
        <v>audio</v>
      </c>
      <c r="E24062" t="s">
        <v>1050</v>
      </c>
      <c r="F24062">
        <f>VLOOKUP(E24062,ReactionTypes!$B$2:$D24077,3,FALSE)</f>
        <v>70</v>
      </c>
      <c r="G24062" t="str">
        <f>VLOOKUP(E24062,ReactionTypes!$B$2:$D24077,2,FALSE)</f>
        <v>positive</v>
      </c>
      <c r="H24062" t="s">
        <v>1144</v>
      </c>
      <c r="I24062">
        <v>9</v>
      </c>
      <c r="J24062">
        <f t="shared" si="2625"/>
        <v>1991</v>
      </c>
    </row>
    <row r="24063" spans="1:10">
      <c r="A24063">
        <v>25018</v>
      </c>
      <c r="B24063" t="s">
        <v>1011</v>
      </c>
      <c r="C24063" t="str">
        <f>VLOOKUP(B24063,Content!$B$2:$D26019,3,FALSE)</f>
        <v>technology</v>
      </c>
      <c r="D24063" t="str">
        <f>VLOOKUP(B24063,Content!$B$2:$D26019,2,FALSE)</f>
        <v>audio</v>
      </c>
      <c r="E24063" t="s">
        <v>1041</v>
      </c>
      <c r="F24063">
        <f>VLOOKUP(E24063,ReactionTypes!$B$2:$D24078,3,FALSE)</f>
        <v>70</v>
      </c>
      <c r="G24063" t="str">
        <f>VLOOKUP(E24063,ReactionTypes!$B$2:$D24078,2,FALSE)</f>
        <v>positive</v>
      </c>
      <c r="H24063" s="4">
        <v>44380</v>
      </c>
      <c r="I24063">
        <f>MONTH(H24063)</f>
        <v>7</v>
      </c>
      <c r="J24063">
        <f t="shared" si="2625"/>
        <v>2116</v>
      </c>
    </row>
    <row r="24064" spans="1:10">
      <c r="A24064">
        <v>25019</v>
      </c>
      <c r="B24064" t="s">
        <v>1011</v>
      </c>
      <c r="C24064" t="str">
        <f>VLOOKUP(B24064,Content!$B$2:$D26020,3,FALSE)</f>
        <v>technology</v>
      </c>
      <c r="D24064" t="str">
        <f>VLOOKUP(B24064,Content!$B$2:$D26020,2,FALSE)</f>
        <v>audio</v>
      </c>
      <c r="E24064" t="s">
        <v>1037</v>
      </c>
      <c r="F24064">
        <f>VLOOKUP(E24064,ReactionTypes!$B$2:$D24079,3,FALSE)</f>
        <v>10</v>
      </c>
      <c r="G24064" t="str">
        <f>VLOOKUP(E24064,ReactionTypes!$B$2:$D24079,2,FALSE)</f>
        <v>negative</v>
      </c>
      <c r="H24064" t="s">
        <v>1066</v>
      </c>
      <c r="I24064">
        <v>8</v>
      </c>
      <c r="J24064">
        <f t="shared" si="2625"/>
        <v>2055</v>
      </c>
    </row>
    <row r="24065" spans="1:10">
      <c r="A24065">
        <v>25020</v>
      </c>
      <c r="B24065" t="s">
        <v>1011</v>
      </c>
      <c r="C24065" t="str">
        <f>VLOOKUP(B24065,Content!$B$2:$D26021,3,FALSE)</f>
        <v>technology</v>
      </c>
      <c r="D24065" t="str">
        <f>VLOOKUP(B24065,Content!$B$2:$D26021,2,FALSE)</f>
        <v>audio</v>
      </c>
      <c r="E24065" t="s">
        <v>1039</v>
      </c>
      <c r="F24065">
        <f>VLOOKUP(E24065,ReactionTypes!$B$2:$D24080,3,FALSE)</f>
        <v>30</v>
      </c>
      <c r="G24065" t="str">
        <f>VLOOKUP(E24065,ReactionTypes!$B$2:$D24080,2,FALSE)</f>
        <v>positive</v>
      </c>
      <c r="H24065" s="4">
        <v>44287</v>
      </c>
      <c r="I24065">
        <f>MONTH(H24065)</f>
        <v>4</v>
      </c>
      <c r="J24065">
        <f t="shared" si="2625"/>
        <v>1978</v>
      </c>
    </row>
    <row r="24066" spans="1:10">
      <c r="A24066">
        <v>25021</v>
      </c>
      <c r="B24066" t="s">
        <v>1011</v>
      </c>
      <c r="C24066" t="str">
        <f>VLOOKUP(B24066,Content!$B$2:$D26022,3,FALSE)</f>
        <v>technology</v>
      </c>
      <c r="D24066" t="str">
        <f>VLOOKUP(B24066,Content!$B$2:$D26022,2,FALSE)</f>
        <v>audio</v>
      </c>
      <c r="E24066" t="s">
        <v>1049</v>
      </c>
      <c r="F24066">
        <f>VLOOKUP(E24066,ReactionTypes!$B$2:$D24081,3,FALSE)</f>
        <v>60</v>
      </c>
      <c r="G24066" t="str">
        <f>VLOOKUP(E24066,ReactionTypes!$B$2:$D24081,2,FALSE)</f>
        <v>positive</v>
      </c>
      <c r="H24066" t="s">
        <v>1241</v>
      </c>
      <c r="I24066">
        <v>4</v>
      </c>
      <c r="J24066">
        <f t="shared" si="2625"/>
        <v>1978</v>
      </c>
    </row>
    <row r="24067" spans="1:10">
      <c r="A24067">
        <v>25022</v>
      </c>
      <c r="B24067" t="s">
        <v>1011</v>
      </c>
      <c r="C24067" t="str">
        <f>VLOOKUP(B24067,Content!$B$2:$D26023,3,FALSE)</f>
        <v>technology</v>
      </c>
      <c r="D24067" t="str">
        <f>VLOOKUP(B24067,Content!$B$2:$D26023,2,FALSE)</f>
        <v>audio</v>
      </c>
      <c r="E24067" t="s">
        <v>1039</v>
      </c>
      <c r="F24067">
        <f>VLOOKUP(E24067,ReactionTypes!$B$2:$D24082,3,FALSE)</f>
        <v>30</v>
      </c>
      <c r="G24067" t="str">
        <f>VLOOKUP(E24067,ReactionTypes!$B$2:$D24082,2,FALSE)</f>
        <v>positive</v>
      </c>
      <c r="H24067" t="s">
        <v>1214</v>
      </c>
      <c r="I24067">
        <v>5</v>
      </c>
      <c r="J24067">
        <f t="shared" ref="J24067:J24130" si="2630">COUNTIF($I$2:$I$24574,I24067)</f>
        <v>2110</v>
      </c>
    </row>
    <row r="24068" spans="1:10">
      <c r="A24068">
        <v>25023</v>
      </c>
      <c r="B24068" t="s">
        <v>1011</v>
      </c>
      <c r="C24068" t="str">
        <f>VLOOKUP(B24068,Content!$B$2:$D26024,3,FALSE)</f>
        <v>technology</v>
      </c>
      <c r="D24068" t="str">
        <f>VLOOKUP(B24068,Content!$B$2:$D26024,2,FALSE)</f>
        <v>audio</v>
      </c>
      <c r="E24068" t="s">
        <v>1050</v>
      </c>
      <c r="F24068">
        <f>VLOOKUP(E24068,ReactionTypes!$B$2:$D24083,3,FALSE)</f>
        <v>70</v>
      </c>
      <c r="G24068" t="str">
        <f>VLOOKUP(E24068,ReactionTypes!$B$2:$D24083,2,FALSE)</f>
        <v>positive</v>
      </c>
      <c r="H24068" t="s">
        <v>1072</v>
      </c>
      <c r="I24068">
        <v>9</v>
      </c>
      <c r="J24068">
        <f t="shared" si="2630"/>
        <v>1991</v>
      </c>
    </row>
    <row r="24069" spans="1:10">
      <c r="A24069">
        <v>25024</v>
      </c>
      <c r="B24069" t="s">
        <v>1011</v>
      </c>
      <c r="C24069" t="str">
        <f>VLOOKUP(B24069,Content!$B$2:$D26025,3,FALSE)</f>
        <v>technology</v>
      </c>
      <c r="D24069" t="str">
        <f>VLOOKUP(B24069,Content!$B$2:$D26025,2,FALSE)</f>
        <v>audio</v>
      </c>
      <c r="E24069" t="s">
        <v>1051</v>
      </c>
      <c r="F24069">
        <f>VLOOKUP(E24069,ReactionTypes!$B$2:$D24084,3,FALSE)</f>
        <v>72</v>
      </c>
      <c r="G24069" t="str">
        <f>VLOOKUP(E24069,ReactionTypes!$B$2:$D24084,2,FALSE)</f>
        <v>positive</v>
      </c>
      <c r="H24069" t="s">
        <v>1207</v>
      </c>
      <c r="I24069">
        <v>2</v>
      </c>
      <c r="J24069">
        <f t="shared" si="2630"/>
        <v>1890</v>
      </c>
    </row>
    <row r="24070" spans="1:10">
      <c r="A24070">
        <v>25025</v>
      </c>
      <c r="B24070" t="s">
        <v>1011</v>
      </c>
      <c r="C24070" t="str">
        <f>VLOOKUP(B24070,Content!$B$2:$D26026,3,FALSE)</f>
        <v>technology</v>
      </c>
      <c r="D24070" t="str">
        <f>VLOOKUP(B24070,Content!$B$2:$D26026,2,FALSE)</f>
        <v>audio</v>
      </c>
      <c r="E24070" t="s">
        <v>1048</v>
      </c>
      <c r="F24070">
        <f>VLOOKUP(E24070,ReactionTypes!$B$2:$D24085,3,FALSE)</f>
        <v>50</v>
      </c>
      <c r="G24070" t="str">
        <f>VLOOKUP(E24070,ReactionTypes!$B$2:$D24085,2,FALSE)</f>
        <v>positive</v>
      </c>
      <c r="H24070" s="4">
        <v>44503</v>
      </c>
      <c r="I24070">
        <f>MONTH(H24070)</f>
        <v>11</v>
      </c>
      <c r="J24070">
        <f t="shared" si="2630"/>
        <v>2055</v>
      </c>
    </row>
    <row r="24071" spans="1:10">
      <c r="A24071">
        <v>25026</v>
      </c>
      <c r="B24071" t="s">
        <v>1011</v>
      </c>
      <c r="C24071" t="str">
        <f>VLOOKUP(B24071,Content!$B$2:$D26027,3,FALSE)</f>
        <v>technology</v>
      </c>
      <c r="D24071" t="str">
        <f>VLOOKUP(B24071,Content!$B$2:$D26027,2,FALSE)</f>
        <v>audio</v>
      </c>
      <c r="E24071" t="s">
        <v>1041</v>
      </c>
      <c r="F24071">
        <f>VLOOKUP(E24071,ReactionTypes!$B$2:$D24086,3,FALSE)</f>
        <v>70</v>
      </c>
      <c r="G24071" t="str">
        <f>VLOOKUP(E24071,ReactionTypes!$B$2:$D24086,2,FALSE)</f>
        <v>positive</v>
      </c>
      <c r="H24071" t="s">
        <v>1285</v>
      </c>
      <c r="I24071">
        <v>11</v>
      </c>
      <c r="J24071">
        <f t="shared" si="2630"/>
        <v>2055</v>
      </c>
    </row>
    <row r="24072" spans="1:10">
      <c r="A24072">
        <v>25027</v>
      </c>
      <c r="B24072" t="s">
        <v>1011</v>
      </c>
      <c r="C24072" t="str">
        <f>VLOOKUP(B24072,Content!$B$2:$D26028,3,FALSE)</f>
        <v>technology</v>
      </c>
      <c r="D24072" t="str">
        <f>VLOOKUP(B24072,Content!$B$2:$D26028,2,FALSE)</f>
        <v>audio</v>
      </c>
      <c r="E24072" t="s">
        <v>1044</v>
      </c>
      <c r="F24072">
        <f>VLOOKUP(E24072,ReactionTypes!$B$2:$D24087,3,FALSE)</f>
        <v>20</v>
      </c>
      <c r="G24072" t="str">
        <f>VLOOKUP(E24072,ReactionTypes!$B$2:$D24087,2,FALSE)</f>
        <v>neutral</v>
      </c>
      <c r="H24072" s="4">
        <v>44116</v>
      </c>
      <c r="I24072">
        <f>MONTH(H24072)</f>
        <v>10</v>
      </c>
      <c r="J24072">
        <f t="shared" si="2630"/>
        <v>2087</v>
      </c>
    </row>
    <row r="24073" spans="1:10">
      <c r="A24073">
        <v>25029</v>
      </c>
      <c r="B24073" t="s">
        <v>1012</v>
      </c>
      <c r="C24073" t="str">
        <f>VLOOKUP(B24073,Content!$B$2:$D26030,3,FALSE)</f>
        <v>technology</v>
      </c>
      <c r="D24073" t="str">
        <f>VLOOKUP(B24073,Content!$B$2:$D26030,2,FALSE)</f>
        <v>photo</v>
      </c>
      <c r="E24073" t="s">
        <v>1050</v>
      </c>
      <c r="F24073">
        <f>VLOOKUP(E24073,ReactionTypes!$B$2:$D24088,3,FALSE)</f>
        <v>70</v>
      </c>
      <c r="G24073" t="str">
        <f>VLOOKUP(E24073,ReactionTypes!$B$2:$D24088,2,FALSE)</f>
        <v>positive</v>
      </c>
      <c r="H24073" t="s">
        <v>1075</v>
      </c>
      <c r="I24073">
        <v>6</v>
      </c>
      <c r="J24073">
        <f t="shared" si="2630"/>
        <v>2068</v>
      </c>
    </row>
    <row r="24074" spans="1:10">
      <c r="A24074">
        <v>25030</v>
      </c>
      <c r="B24074" t="s">
        <v>1012</v>
      </c>
      <c r="C24074" t="str">
        <f>VLOOKUP(B24074,Content!$B$2:$D26031,3,FALSE)</f>
        <v>technology</v>
      </c>
      <c r="D24074" t="str">
        <f>VLOOKUP(B24074,Content!$B$2:$D26031,2,FALSE)</f>
        <v>photo</v>
      </c>
      <c r="E24074" t="s">
        <v>1047</v>
      </c>
      <c r="F24074">
        <f>VLOOKUP(E24074,ReactionTypes!$B$2:$D24089,3,FALSE)</f>
        <v>12</v>
      </c>
      <c r="G24074" t="str">
        <f>VLOOKUP(E24074,ReactionTypes!$B$2:$D24089,2,FALSE)</f>
        <v>negative</v>
      </c>
      <c r="H24074" t="s">
        <v>1259</v>
      </c>
      <c r="I24074">
        <v>3</v>
      </c>
      <c r="J24074">
        <f t="shared" si="2630"/>
        <v>1982</v>
      </c>
    </row>
    <row r="24075" spans="1:10">
      <c r="A24075">
        <v>25031</v>
      </c>
      <c r="B24075" t="s">
        <v>1012</v>
      </c>
      <c r="C24075" t="str">
        <f>VLOOKUP(B24075,Content!$B$2:$D26032,3,FALSE)</f>
        <v>technology</v>
      </c>
      <c r="D24075" t="str">
        <f>VLOOKUP(B24075,Content!$B$2:$D26032,2,FALSE)</f>
        <v>photo</v>
      </c>
      <c r="E24075" t="s">
        <v>1047</v>
      </c>
      <c r="F24075">
        <f>VLOOKUP(E24075,ReactionTypes!$B$2:$D24090,3,FALSE)</f>
        <v>12</v>
      </c>
      <c r="G24075" t="str">
        <f>VLOOKUP(E24075,ReactionTypes!$B$2:$D24090,2,FALSE)</f>
        <v>negative</v>
      </c>
      <c r="H24075" t="s">
        <v>1069</v>
      </c>
      <c r="I24075">
        <v>6</v>
      </c>
      <c r="J24075">
        <f t="shared" si="2630"/>
        <v>2068</v>
      </c>
    </row>
    <row r="24076" spans="1:10">
      <c r="A24076">
        <v>25032</v>
      </c>
      <c r="B24076" t="s">
        <v>1012</v>
      </c>
      <c r="C24076" t="str">
        <f>VLOOKUP(B24076,Content!$B$2:$D26033,3,FALSE)</f>
        <v>technology</v>
      </c>
      <c r="D24076" t="str">
        <f>VLOOKUP(B24076,Content!$B$2:$D26033,2,FALSE)</f>
        <v>photo</v>
      </c>
      <c r="E24076" t="s">
        <v>1049</v>
      </c>
      <c r="F24076">
        <f>VLOOKUP(E24076,ReactionTypes!$B$2:$D24091,3,FALSE)</f>
        <v>60</v>
      </c>
      <c r="G24076" t="str">
        <f>VLOOKUP(E24076,ReactionTypes!$B$2:$D24091,2,FALSE)</f>
        <v>positive</v>
      </c>
      <c r="H24076" t="s">
        <v>1167</v>
      </c>
      <c r="I24076">
        <v>6</v>
      </c>
      <c r="J24076">
        <f t="shared" si="2630"/>
        <v>2068</v>
      </c>
    </row>
    <row r="24077" spans="1:10">
      <c r="A24077">
        <v>25033</v>
      </c>
      <c r="B24077" t="s">
        <v>1012</v>
      </c>
      <c r="C24077" t="str">
        <f>VLOOKUP(B24077,Content!$B$2:$D26034,3,FALSE)</f>
        <v>technology</v>
      </c>
      <c r="D24077" t="str">
        <f>VLOOKUP(B24077,Content!$B$2:$D26034,2,FALSE)</f>
        <v>photo</v>
      </c>
      <c r="E24077" t="s">
        <v>1043</v>
      </c>
      <c r="F24077">
        <f>VLOOKUP(E24077,ReactionTypes!$B$2:$D24092,3,FALSE)</f>
        <v>65</v>
      </c>
      <c r="G24077" t="str">
        <f>VLOOKUP(E24077,ReactionTypes!$B$2:$D24092,2,FALSE)</f>
        <v>positive</v>
      </c>
      <c r="H24077" s="4">
        <v>44172</v>
      </c>
      <c r="I24077">
        <f>MONTH(H24077)</f>
        <v>12</v>
      </c>
      <c r="J24077">
        <f t="shared" si="2630"/>
        <v>2099</v>
      </c>
    </row>
    <row r="24078" spans="1:10">
      <c r="A24078">
        <v>25034</v>
      </c>
      <c r="B24078" t="s">
        <v>1012</v>
      </c>
      <c r="C24078" t="str">
        <f>VLOOKUP(B24078,Content!$B$2:$D26035,3,FALSE)</f>
        <v>technology</v>
      </c>
      <c r="D24078" t="str">
        <f>VLOOKUP(B24078,Content!$B$2:$D26035,2,FALSE)</f>
        <v>photo</v>
      </c>
      <c r="E24078" t="s">
        <v>1039</v>
      </c>
      <c r="F24078">
        <f>VLOOKUP(E24078,ReactionTypes!$B$2:$D24093,3,FALSE)</f>
        <v>30</v>
      </c>
      <c r="G24078" t="str">
        <f>VLOOKUP(E24078,ReactionTypes!$B$2:$D24093,2,FALSE)</f>
        <v>positive</v>
      </c>
      <c r="H24078" t="s">
        <v>1167</v>
      </c>
      <c r="I24078">
        <v>6</v>
      </c>
      <c r="J24078">
        <f t="shared" si="2630"/>
        <v>2068</v>
      </c>
    </row>
    <row r="24079" spans="1:10">
      <c r="A24079">
        <v>25035</v>
      </c>
      <c r="B24079" t="s">
        <v>1012</v>
      </c>
      <c r="C24079" t="str">
        <f>VLOOKUP(B24079,Content!$B$2:$D26036,3,FALSE)</f>
        <v>technology</v>
      </c>
      <c r="D24079" t="str">
        <f>VLOOKUP(B24079,Content!$B$2:$D26036,2,FALSE)</f>
        <v>photo</v>
      </c>
      <c r="E24079" t="s">
        <v>1037</v>
      </c>
      <c r="F24079">
        <f>VLOOKUP(E24079,ReactionTypes!$B$2:$D24094,3,FALSE)</f>
        <v>10</v>
      </c>
      <c r="G24079" t="str">
        <f>VLOOKUP(E24079,ReactionTypes!$B$2:$D24094,2,FALSE)</f>
        <v>negative</v>
      </c>
      <c r="H24079" s="4">
        <v>44111</v>
      </c>
      <c r="I24079">
        <f t="shared" ref="I24079:I24080" si="2631">MONTH(H24079)</f>
        <v>10</v>
      </c>
      <c r="J24079">
        <f t="shared" si="2630"/>
        <v>2087</v>
      </c>
    </row>
    <row r="24080" spans="1:10">
      <c r="A24080">
        <v>25036</v>
      </c>
      <c r="B24080" t="s">
        <v>1012</v>
      </c>
      <c r="C24080" t="str">
        <f>VLOOKUP(B24080,Content!$B$2:$D26037,3,FALSE)</f>
        <v>technology</v>
      </c>
      <c r="D24080" t="str">
        <f>VLOOKUP(B24080,Content!$B$2:$D26037,2,FALSE)</f>
        <v>photo</v>
      </c>
      <c r="E24080" t="s">
        <v>1042</v>
      </c>
      <c r="F24080">
        <f>VLOOKUP(E24080,ReactionTypes!$B$2:$D24095,3,FALSE)</f>
        <v>5</v>
      </c>
      <c r="G24080" t="str">
        <f>VLOOKUP(E24080,ReactionTypes!$B$2:$D24095,2,FALSE)</f>
        <v>negative</v>
      </c>
      <c r="H24080" s="4">
        <v>44287</v>
      </c>
      <c r="I24080">
        <f t="shared" si="2631"/>
        <v>4</v>
      </c>
      <c r="J24080">
        <f t="shared" si="2630"/>
        <v>1978</v>
      </c>
    </row>
    <row r="24081" spans="1:10">
      <c r="A24081">
        <v>25037</v>
      </c>
      <c r="B24081" t="s">
        <v>1012</v>
      </c>
      <c r="C24081" t="str">
        <f>VLOOKUP(B24081,Content!$B$2:$D26038,3,FALSE)</f>
        <v>technology</v>
      </c>
      <c r="D24081" t="str">
        <f>VLOOKUP(B24081,Content!$B$2:$D26038,2,FALSE)</f>
        <v>photo</v>
      </c>
      <c r="E24081" t="s">
        <v>1043</v>
      </c>
      <c r="F24081">
        <f>VLOOKUP(E24081,ReactionTypes!$B$2:$D24096,3,FALSE)</f>
        <v>65</v>
      </c>
      <c r="G24081" t="str">
        <f>VLOOKUP(E24081,ReactionTypes!$B$2:$D24096,2,FALSE)</f>
        <v>positive</v>
      </c>
      <c r="H24081" t="s">
        <v>1222</v>
      </c>
      <c r="I24081">
        <v>4</v>
      </c>
      <c r="J24081">
        <f t="shared" si="2630"/>
        <v>1978</v>
      </c>
    </row>
    <row r="24082" spans="1:10">
      <c r="A24082">
        <v>25038</v>
      </c>
      <c r="B24082" t="s">
        <v>1012</v>
      </c>
      <c r="C24082" t="str">
        <f>VLOOKUP(B24082,Content!$B$2:$D26039,3,FALSE)</f>
        <v>technology</v>
      </c>
      <c r="D24082" t="str">
        <f>VLOOKUP(B24082,Content!$B$2:$D26039,2,FALSE)</f>
        <v>photo</v>
      </c>
      <c r="E24082" t="s">
        <v>1037</v>
      </c>
      <c r="F24082">
        <f>VLOOKUP(E24082,ReactionTypes!$B$2:$D24097,3,FALSE)</f>
        <v>10</v>
      </c>
      <c r="G24082" t="str">
        <f>VLOOKUP(E24082,ReactionTypes!$B$2:$D24097,2,FALSE)</f>
        <v>negative</v>
      </c>
      <c r="H24082" t="s">
        <v>1235</v>
      </c>
      <c r="I24082">
        <v>3</v>
      </c>
      <c r="J24082">
        <f t="shared" si="2630"/>
        <v>1982</v>
      </c>
    </row>
    <row r="24083" spans="1:10">
      <c r="A24083">
        <v>25039</v>
      </c>
      <c r="B24083" t="s">
        <v>1012</v>
      </c>
      <c r="C24083" t="str">
        <f>VLOOKUP(B24083,Content!$B$2:$D26040,3,FALSE)</f>
        <v>technology</v>
      </c>
      <c r="D24083" t="str">
        <f>VLOOKUP(B24083,Content!$B$2:$D26040,2,FALSE)</f>
        <v>photo</v>
      </c>
      <c r="E24083" t="s">
        <v>1044</v>
      </c>
      <c r="F24083">
        <f>VLOOKUP(E24083,ReactionTypes!$B$2:$D24098,3,FALSE)</f>
        <v>20</v>
      </c>
      <c r="G24083" t="str">
        <f>VLOOKUP(E24083,ReactionTypes!$B$2:$D24098,2,FALSE)</f>
        <v>neutral</v>
      </c>
      <c r="H24083" s="4">
        <v>44197</v>
      </c>
      <c r="I24083">
        <f>MONTH(H24083)</f>
        <v>1</v>
      </c>
      <c r="J24083">
        <f t="shared" si="2630"/>
        <v>2142</v>
      </c>
    </row>
    <row r="24084" spans="1:10">
      <c r="A24084">
        <v>25040</v>
      </c>
      <c r="B24084" t="s">
        <v>1012</v>
      </c>
      <c r="C24084" t="str">
        <f>VLOOKUP(B24084,Content!$B$2:$D26041,3,FALSE)</f>
        <v>technology</v>
      </c>
      <c r="D24084" t="str">
        <f>VLOOKUP(B24084,Content!$B$2:$D26041,2,FALSE)</f>
        <v>photo</v>
      </c>
      <c r="E24084" t="s">
        <v>1047</v>
      </c>
      <c r="F24084">
        <f>VLOOKUP(E24084,ReactionTypes!$B$2:$D24099,3,FALSE)</f>
        <v>12</v>
      </c>
      <c r="G24084" t="str">
        <f>VLOOKUP(E24084,ReactionTypes!$B$2:$D24099,2,FALSE)</f>
        <v>negative</v>
      </c>
      <c r="H24084" t="s">
        <v>1248</v>
      </c>
      <c r="I24084">
        <v>4</v>
      </c>
      <c r="J24084">
        <f t="shared" si="2630"/>
        <v>1978</v>
      </c>
    </row>
    <row r="24085" spans="1:10">
      <c r="A24085">
        <v>25041</v>
      </c>
      <c r="B24085" t="s">
        <v>1012</v>
      </c>
      <c r="C24085" t="str">
        <f>VLOOKUP(B24085,Content!$B$2:$D26042,3,FALSE)</f>
        <v>technology</v>
      </c>
      <c r="D24085" t="str">
        <f>VLOOKUP(B24085,Content!$B$2:$D26042,2,FALSE)</f>
        <v>photo</v>
      </c>
      <c r="E24085" t="s">
        <v>1037</v>
      </c>
      <c r="F24085">
        <f>VLOOKUP(E24085,ReactionTypes!$B$2:$D24100,3,FALSE)</f>
        <v>10</v>
      </c>
      <c r="G24085" t="str">
        <f>VLOOKUP(E24085,ReactionTypes!$B$2:$D24100,2,FALSE)</f>
        <v>negative</v>
      </c>
      <c r="H24085" t="s">
        <v>1186</v>
      </c>
      <c r="I24085">
        <v>4</v>
      </c>
      <c r="J24085">
        <f t="shared" si="2630"/>
        <v>1978</v>
      </c>
    </row>
    <row r="24086" spans="1:10">
      <c r="A24086">
        <v>25042</v>
      </c>
      <c r="B24086" t="s">
        <v>1012</v>
      </c>
      <c r="C24086" t="str">
        <f>VLOOKUP(B24086,Content!$B$2:$D26043,3,FALSE)</f>
        <v>technology</v>
      </c>
      <c r="D24086" t="str">
        <f>VLOOKUP(B24086,Content!$B$2:$D26043,2,FALSE)</f>
        <v>photo</v>
      </c>
      <c r="E24086" t="s">
        <v>1046</v>
      </c>
      <c r="F24086">
        <f>VLOOKUP(E24086,ReactionTypes!$B$2:$D24101,3,FALSE)</f>
        <v>45</v>
      </c>
      <c r="G24086" t="str">
        <f>VLOOKUP(E24086,ReactionTypes!$B$2:$D24101,2,FALSE)</f>
        <v>positive</v>
      </c>
      <c r="H24086" t="s">
        <v>1261</v>
      </c>
      <c r="I24086">
        <v>4</v>
      </c>
      <c r="J24086">
        <f t="shared" si="2630"/>
        <v>1978</v>
      </c>
    </row>
    <row r="24087" spans="1:10">
      <c r="A24087">
        <v>25043</v>
      </c>
      <c r="B24087" t="s">
        <v>1012</v>
      </c>
      <c r="C24087" t="str">
        <f>VLOOKUP(B24087,Content!$B$2:$D26044,3,FALSE)</f>
        <v>technology</v>
      </c>
      <c r="D24087" t="str">
        <f>VLOOKUP(B24087,Content!$B$2:$D26044,2,FALSE)</f>
        <v>photo</v>
      </c>
      <c r="E24087" t="s">
        <v>1042</v>
      </c>
      <c r="F24087">
        <f>VLOOKUP(E24087,ReactionTypes!$B$2:$D24102,3,FALSE)</f>
        <v>5</v>
      </c>
      <c r="G24087" t="str">
        <f>VLOOKUP(E24087,ReactionTypes!$B$2:$D24102,2,FALSE)</f>
        <v>negative</v>
      </c>
      <c r="H24087" t="s">
        <v>1207</v>
      </c>
      <c r="I24087">
        <v>2</v>
      </c>
      <c r="J24087">
        <f t="shared" si="2630"/>
        <v>1890</v>
      </c>
    </row>
    <row r="24088" spans="1:10">
      <c r="A24088">
        <v>25044</v>
      </c>
      <c r="B24088" t="s">
        <v>1012</v>
      </c>
      <c r="C24088" t="str">
        <f>VLOOKUP(B24088,Content!$B$2:$D26045,3,FALSE)</f>
        <v>technology</v>
      </c>
      <c r="D24088" t="str">
        <f>VLOOKUP(B24088,Content!$B$2:$D26045,2,FALSE)</f>
        <v>photo</v>
      </c>
      <c r="E24088" t="s">
        <v>1040</v>
      </c>
      <c r="F24088">
        <f>VLOOKUP(E24088,ReactionTypes!$B$2:$D24103,3,FALSE)</f>
        <v>35</v>
      </c>
      <c r="G24088" t="str">
        <f>VLOOKUP(E24088,ReactionTypes!$B$2:$D24103,2,FALSE)</f>
        <v>neutral</v>
      </c>
      <c r="H24088" s="4">
        <v>44086</v>
      </c>
      <c r="I24088">
        <f t="shared" ref="I24088:I24089" si="2632">MONTH(H24088)</f>
        <v>9</v>
      </c>
      <c r="J24088">
        <f t="shared" si="2630"/>
        <v>1991</v>
      </c>
    </row>
    <row r="24089" spans="1:10">
      <c r="A24089">
        <v>25045</v>
      </c>
      <c r="B24089" t="s">
        <v>1012</v>
      </c>
      <c r="C24089" t="str">
        <f>VLOOKUP(B24089,Content!$B$2:$D26046,3,FALSE)</f>
        <v>technology</v>
      </c>
      <c r="D24089" t="str">
        <f>VLOOKUP(B24089,Content!$B$2:$D26046,2,FALSE)</f>
        <v>photo</v>
      </c>
      <c r="E24089" t="s">
        <v>1036</v>
      </c>
      <c r="F24089">
        <f>VLOOKUP(E24089,ReactionTypes!$B$2:$D24104,3,FALSE)</f>
        <v>0</v>
      </c>
      <c r="G24089" t="str">
        <f>VLOOKUP(E24089,ReactionTypes!$B$2:$D24104,2,FALSE)</f>
        <v>negative</v>
      </c>
      <c r="H24089" s="4">
        <v>43931</v>
      </c>
      <c r="I24089">
        <f t="shared" si="2632"/>
        <v>4</v>
      </c>
      <c r="J24089">
        <f t="shared" si="2630"/>
        <v>1978</v>
      </c>
    </row>
    <row r="24090" spans="1:10">
      <c r="A24090">
        <v>25046</v>
      </c>
      <c r="B24090" t="s">
        <v>1012</v>
      </c>
      <c r="C24090" t="str">
        <f>VLOOKUP(B24090,Content!$B$2:$D26047,3,FALSE)</f>
        <v>technology</v>
      </c>
      <c r="D24090" t="str">
        <f>VLOOKUP(B24090,Content!$B$2:$D26047,2,FALSE)</f>
        <v>photo</v>
      </c>
      <c r="E24090" t="s">
        <v>1050</v>
      </c>
      <c r="F24090">
        <f>VLOOKUP(E24090,ReactionTypes!$B$2:$D24105,3,FALSE)</f>
        <v>70</v>
      </c>
      <c r="G24090" t="str">
        <f>VLOOKUP(E24090,ReactionTypes!$B$2:$D24105,2,FALSE)</f>
        <v>positive</v>
      </c>
      <c r="H24090" t="s">
        <v>1281</v>
      </c>
      <c r="I24090">
        <v>1</v>
      </c>
      <c r="J24090">
        <f t="shared" si="2630"/>
        <v>2142</v>
      </c>
    </row>
    <row r="24091" spans="1:10">
      <c r="A24091">
        <v>25047</v>
      </c>
      <c r="B24091" t="s">
        <v>1012</v>
      </c>
      <c r="C24091" t="str">
        <f>VLOOKUP(B24091,Content!$B$2:$D26048,3,FALSE)</f>
        <v>technology</v>
      </c>
      <c r="D24091" t="str">
        <f>VLOOKUP(B24091,Content!$B$2:$D26048,2,FALSE)</f>
        <v>photo</v>
      </c>
      <c r="E24091" t="s">
        <v>1043</v>
      </c>
      <c r="F24091">
        <f>VLOOKUP(E24091,ReactionTypes!$B$2:$D24106,3,FALSE)</f>
        <v>65</v>
      </c>
      <c r="G24091" t="str">
        <f>VLOOKUP(E24091,ReactionTypes!$B$2:$D24106,2,FALSE)</f>
        <v>positive</v>
      </c>
      <c r="H24091" s="4">
        <v>43868</v>
      </c>
      <c r="I24091">
        <f t="shared" ref="I24091:I24092" si="2633">MONTH(H24091)</f>
        <v>2</v>
      </c>
      <c r="J24091">
        <f t="shared" si="2630"/>
        <v>1890</v>
      </c>
    </row>
    <row r="24092" spans="1:10">
      <c r="A24092">
        <v>25048</v>
      </c>
      <c r="B24092" t="s">
        <v>1012</v>
      </c>
      <c r="C24092" t="str">
        <f>VLOOKUP(B24092,Content!$B$2:$D26049,3,FALSE)</f>
        <v>technology</v>
      </c>
      <c r="D24092" t="str">
        <f>VLOOKUP(B24092,Content!$B$2:$D26049,2,FALSE)</f>
        <v>photo</v>
      </c>
      <c r="E24092" t="s">
        <v>1045</v>
      </c>
      <c r="F24092">
        <f>VLOOKUP(E24092,ReactionTypes!$B$2:$D24107,3,FALSE)</f>
        <v>75</v>
      </c>
      <c r="G24092" t="str">
        <f>VLOOKUP(E24092,ReactionTypes!$B$2:$D24107,2,FALSE)</f>
        <v>positive</v>
      </c>
      <c r="H24092" s="4">
        <v>43901</v>
      </c>
      <c r="I24092">
        <f t="shared" si="2633"/>
        <v>3</v>
      </c>
      <c r="J24092">
        <f t="shared" si="2630"/>
        <v>1982</v>
      </c>
    </row>
    <row r="24093" spans="1:10">
      <c r="A24093">
        <v>25049</v>
      </c>
      <c r="B24093" t="s">
        <v>1012</v>
      </c>
      <c r="C24093" t="str">
        <f>VLOOKUP(B24093,Content!$B$2:$D26050,3,FALSE)</f>
        <v>technology</v>
      </c>
      <c r="D24093" t="str">
        <f>VLOOKUP(B24093,Content!$B$2:$D26050,2,FALSE)</f>
        <v>photo</v>
      </c>
      <c r="E24093" t="s">
        <v>1043</v>
      </c>
      <c r="F24093">
        <f>VLOOKUP(E24093,ReactionTypes!$B$2:$D24108,3,FALSE)</f>
        <v>65</v>
      </c>
      <c r="G24093" t="str">
        <f>VLOOKUP(E24093,ReactionTypes!$B$2:$D24108,2,FALSE)</f>
        <v>positive</v>
      </c>
      <c r="H24093" t="s">
        <v>1250</v>
      </c>
      <c r="I24093">
        <v>5</v>
      </c>
      <c r="J24093">
        <f t="shared" si="2630"/>
        <v>2110</v>
      </c>
    </row>
    <row r="24094" spans="1:10">
      <c r="A24094">
        <v>25050</v>
      </c>
      <c r="B24094" t="s">
        <v>1012</v>
      </c>
      <c r="C24094" t="str">
        <f>VLOOKUP(B24094,Content!$B$2:$D26051,3,FALSE)</f>
        <v>technology</v>
      </c>
      <c r="D24094" t="str">
        <f>VLOOKUP(B24094,Content!$B$2:$D26051,2,FALSE)</f>
        <v>photo</v>
      </c>
      <c r="E24094" t="s">
        <v>1037</v>
      </c>
      <c r="F24094">
        <f>VLOOKUP(E24094,ReactionTypes!$B$2:$D24109,3,FALSE)</f>
        <v>10</v>
      </c>
      <c r="G24094" t="str">
        <f>VLOOKUP(E24094,ReactionTypes!$B$2:$D24109,2,FALSE)</f>
        <v>negative</v>
      </c>
      <c r="H24094" t="s">
        <v>1071</v>
      </c>
      <c r="I24094">
        <v>8</v>
      </c>
      <c r="J24094">
        <f t="shared" si="2630"/>
        <v>2055</v>
      </c>
    </row>
    <row r="24095" spans="1:10">
      <c r="A24095">
        <v>25051</v>
      </c>
      <c r="B24095" t="s">
        <v>1012</v>
      </c>
      <c r="C24095" t="str">
        <f>VLOOKUP(B24095,Content!$B$2:$D26052,3,FALSE)</f>
        <v>technology</v>
      </c>
      <c r="D24095" t="str">
        <f>VLOOKUP(B24095,Content!$B$2:$D26052,2,FALSE)</f>
        <v>photo</v>
      </c>
      <c r="E24095" t="s">
        <v>1051</v>
      </c>
      <c r="F24095">
        <f>VLOOKUP(E24095,ReactionTypes!$B$2:$D24110,3,FALSE)</f>
        <v>72</v>
      </c>
      <c r="G24095" t="str">
        <f>VLOOKUP(E24095,ReactionTypes!$B$2:$D24110,2,FALSE)</f>
        <v>positive</v>
      </c>
      <c r="H24095" s="4">
        <v>44081</v>
      </c>
      <c r="I24095">
        <f t="shared" ref="I24095:I24096" si="2634">MONTH(H24095)</f>
        <v>9</v>
      </c>
      <c r="J24095">
        <f t="shared" si="2630"/>
        <v>1991</v>
      </c>
    </row>
    <row r="24096" spans="1:10">
      <c r="A24096">
        <v>25052</v>
      </c>
      <c r="B24096" t="s">
        <v>1012</v>
      </c>
      <c r="C24096" t="str">
        <f>VLOOKUP(B24096,Content!$B$2:$D26053,3,FALSE)</f>
        <v>technology</v>
      </c>
      <c r="D24096" t="str">
        <f>VLOOKUP(B24096,Content!$B$2:$D26053,2,FALSE)</f>
        <v>photo</v>
      </c>
      <c r="E24096" t="s">
        <v>1047</v>
      </c>
      <c r="F24096">
        <f>VLOOKUP(E24096,ReactionTypes!$B$2:$D24111,3,FALSE)</f>
        <v>12</v>
      </c>
      <c r="G24096" t="str">
        <f>VLOOKUP(E24096,ReactionTypes!$B$2:$D24111,2,FALSE)</f>
        <v>negative</v>
      </c>
      <c r="H24096" s="4">
        <v>44257</v>
      </c>
      <c r="I24096">
        <f t="shared" si="2634"/>
        <v>3</v>
      </c>
      <c r="J24096">
        <f t="shared" si="2630"/>
        <v>1982</v>
      </c>
    </row>
    <row r="24097" spans="1:10">
      <c r="A24097">
        <v>25053</v>
      </c>
      <c r="B24097" t="s">
        <v>1012</v>
      </c>
      <c r="C24097" t="str">
        <f>VLOOKUP(B24097,Content!$B$2:$D26054,3,FALSE)</f>
        <v>technology</v>
      </c>
      <c r="D24097" t="str">
        <f>VLOOKUP(B24097,Content!$B$2:$D26054,2,FALSE)</f>
        <v>photo</v>
      </c>
      <c r="E24097" t="s">
        <v>1039</v>
      </c>
      <c r="F24097">
        <f>VLOOKUP(E24097,ReactionTypes!$B$2:$D24112,3,FALSE)</f>
        <v>30</v>
      </c>
      <c r="G24097" t="str">
        <f>VLOOKUP(E24097,ReactionTypes!$B$2:$D24112,2,FALSE)</f>
        <v>positive</v>
      </c>
      <c r="H24097" t="s">
        <v>1194</v>
      </c>
      <c r="I24097">
        <v>1</v>
      </c>
      <c r="J24097">
        <f t="shared" si="2630"/>
        <v>2142</v>
      </c>
    </row>
    <row r="24098" spans="1:10">
      <c r="A24098">
        <v>25054</v>
      </c>
      <c r="B24098" t="s">
        <v>1012</v>
      </c>
      <c r="C24098" t="str">
        <f>VLOOKUP(B24098,Content!$B$2:$D26055,3,FALSE)</f>
        <v>technology</v>
      </c>
      <c r="D24098" t="str">
        <f>VLOOKUP(B24098,Content!$B$2:$D26055,2,FALSE)</f>
        <v>photo</v>
      </c>
      <c r="E24098" t="s">
        <v>1044</v>
      </c>
      <c r="F24098">
        <f>VLOOKUP(E24098,ReactionTypes!$B$2:$D24113,3,FALSE)</f>
        <v>20</v>
      </c>
      <c r="G24098" t="str">
        <f>VLOOKUP(E24098,ReactionTypes!$B$2:$D24113,2,FALSE)</f>
        <v>neutral</v>
      </c>
      <c r="H24098" t="s">
        <v>1087</v>
      </c>
      <c r="I24098">
        <v>10</v>
      </c>
      <c r="J24098">
        <f t="shared" si="2630"/>
        <v>2087</v>
      </c>
    </row>
    <row r="24099" spans="1:10">
      <c r="A24099">
        <v>25055</v>
      </c>
      <c r="B24099" t="s">
        <v>1012</v>
      </c>
      <c r="C24099" t="str">
        <f>VLOOKUP(B24099,Content!$B$2:$D26056,3,FALSE)</f>
        <v>technology</v>
      </c>
      <c r="D24099" t="str">
        <f>VLOOKUP(B24099,Content!$B$2:$D26056,2,FALSE)</f>
        <v>photo</v>
      </c>
      <c r="E24099" t="s">
        <v>1046</v>
      </c>
      <c r="F24099">
        <f>VLOOKUP(E24099,ReactionTypes!$B$2:$D24114,3,FALSE)</f>
        <v>45</v>
      </c>
      <c r="G24099" t="str">
        <f>VLOOKUP(E24099,ReactionTypes!$B$2:$D24114,2,FALSE)</f>
        <v>positive</v>
      </c>
      <c r="H24099" t="s">
        <v>1255</v>
      </c>
      <c r="I24099">
        <v>1</v>
      </c>
      <c r="J24099">
        <f t="shared" si="2630"/>
        <v>2142</v>
      </c>
    </row>
    <row r="24100" spans="1:10">
      <c r="A24100">
        <v>25056</v>
      </c>
      <c r="B24100" t="s">
        <v>1012</v>
      </c>
      <c r="C24100" t="str">
        <f>VLOOKUP(B24100,Content!$B$2:$D26057,3,FALSE)</f>
        <v>technology</v>
      </c>
      <c r="D24100" t="str">
        <f>VLOOKUP(B24100,Content!$B$2:$D26057,2,FALSE)</f>
        <v>photo</v>
      </c>
      <c r="E24100" t="s">
        <v>1049</v>
      </c>
      <c r="F24100">
        <f>VLOOKUP(E24100,ReactionTypes!$B$2:$D24115,3,FALSE)</f>
        <v>60</v>
      </c>
      <c r="G24100" t="str">
        <f>VLOOKUP(E24100,ReactionTypes!$B$2:$D24115,2,FALSE)</f>
        <v>positive</v>
      </c>
      <c r="H24100" t="s">
        <v>1079</v>
      </c>
      <c r="I24100">
        <v>9</v>
      </c>
      <c r="J24100">
        <f t="shared" si="2630"/>
        <v>1991</v>
      </c>
    </row>
    <row r="24101" spans="1:10">
      <c r="A24101">
        <v>25057</v>
      </c>
      <c r="B24101" t="s">
        <v>1012</v>
      </c>
      <c r="C24101" t="str">
        <f>VLOOKUP(B24101,Content!$B$2:$D26058,3,FALSE)</f>
        <v>technology</v>
      </c>
      <c r="D24101" t="str">
        <f>VLOOKUP(B24101,Content!$B$2:$D26058,2,FALSE)</f>
        <v>photo</v>
      </c>
      <c r="E24101" t="s">
        <v>1036</v>
      </c>
      <c r="F24101">
        <f>VLOOKUP(E24101,ReactionTypes!$B$2:$D24116,3,FALSE)</f>
        <v>0</v>
      </c>
      <c r="G24101" t="str">
        <f>VLOOKUP(E24101,ReactionTypes!$B$2:$D24116,2,FALSE)</f>
        <v>negative</v>
      </c>
      <c r="H24101" s="4">
        <v>43837</v>
      </c>
      <c r="I24101">
        <f>MONTH(H24101)</f>
        <v>1</v>
      </c>
      <c r="J24101">
        <f t="shared" si="2630"/>
        <v>2142</v>
      </c>
    </row>
    <row r="24102" spans="1:10">
      <c r="A24102">
        <v>25058</v>
      </c>
      <c r="B24102" t="s">
        <v>1012</v>
      </c>
      <c r="C24102" t="str">
        <f>VLOOKUP(B24102,Content!$B$2:$D26059,3,FALSE)</f>
        <v>technology</v>
      </c>
      <c r="D24102" t="str">
        <f>VLOOKUP(B24102,Content!$B$2:$D26059,2,FALSE)</f>
        <v>photo</v>
      </c>
      <c r="E24102" t="s">
        <v>1037</v>
      </c>
      <c r="F24102">
        <f>VLOOKUP(E24102,ReactionTypes!$B$2:$D24117,3,FALSE)</f>
        <v>10</v>
      </c>
      <c r="G24102" t="str">
        <f>VLOOKUP(E24102,ReactionTypes!$B$2:$D24117,2,FALSE)</f>
        <v>negative</v>
      </c>
      <c r="H24102" t="s">
        <v>1225</v>
      </c>
      <c r="I24102">
        <v>5</v>
      </c>
      <c r="J24102">
        <f t="shared" si="2630"/>
        <v>2110</v>
      </c>
    </row>
    <row r="24103" spans="1:10">
      <c r="A24103">
        <v>25059</v>
      </c>
      <c r="B24103" t="s">
        <v>1012</v>
      </c>
      <c r="C24103" t="str">
        <f>VLOOKUP(B24103,Content!$B$2:$D26060,3,FALSE)</f>
        <v>technology</v>
      </c>
      <c r="D24103" t="str">
        <f>VLOOKUP(B24103,Content!$B$2:$D26060,2,FALSE)</f>
        <v>photo</v>
      </c>
      <c r="E24103" t="s">
        <v>1051</v>
      </c>
      <c r="F24103">
        <f>VLOOKUP(E24103,ReactionTypes!$B$2:$D24118,3,FALSE)</f>
        <v>72</v>
      </c>
      <c r="G24103" t="str">
        <f>VLOOKUP(E24103,ReactionTypes!$B$2:$D24118,2,FALSE)</f>
        <v>positive</v>
      </c>
      <c r="H24103" t="s">
        <v>1098</v>
      </c>
      <c r="I24103">
        <v>12</v>
      </c>
      <c r="J24103">
        <f t="shared" si="2630"/>
        <v>2099</v>
      </c>
    </row>
    <row r="24104" spans="1:10">
      <c r="A24104">
        <v>25061</v>
      </c>
      <c r="B24104" t="s">
        <v>1013</v>
      </c>
      <c r="C24104" t="str">
        <f>VLOOKUP(B24104,Content!$B$2:$D26062,3,FALSE)</f>
        <v>healthy eating</v>
      </c>
      <c r="D24104" t="str">
        <f>VLOOKUP(B24104,Content!$B$2:$D26062,2,FALSE)</f>
        <v>photo</v>
      </c>
      <c r="E24104" t="s">
        <v>1049</v>
      </c>
      <c r="F24104">
        <f>VLOOKUP(E24104,ReactionTypes!$B$2:$D24119,3,FALSE)</f>
        <v>60</v>
      </c>
      <c r="G24104" t="str">
        <f>VLOOKUP(E24104,ReactionTypes!$B$2:$D24119,2,FALSE)</f>
        <v>positive</v>
      </c>
      <c r="H24104" s="4">
        <v>44292</v>
      </c>
      <c r="I24104">
        <f>MONTH(H24104)</f>
        <v>4</v>
      </c>
      <c r="J24104">
        <f t="shared" si="2630"/>
        <v>1978</v>
      </c>
    </row>
    <row r="24105" spans="1:10">
      <c r="A24105">
        <v>25062</v>
      </c>
      <c r="B24105" t="s">
        <v>1013</v>
      </c>
      <c r="C24105" t="str">
        <f>VLOOKUP(B24105,Content!$B$2:$D26063,3,FALSE)</f>
        <v>healthy eating</v>
      </c>
      <c r="D24105" t="str">
        <f>VLOOKUP(B24105,Content!$B$2:$D26063,2,FALSE)</f>
        <v>photo</v>
      </c>
      <c r="E24105" t="s">
        <v>1048</v>
      </c>
      <c r="F24105">
        <f>VLOOKUP(E24105,ReactionTypes!$B$2:$D24120,3,FALSE)</f>
        <v>50</v>
      </c>
      <c r="G24105" t="str">
        <f>VLOOKUP(E24105,ReactionTypes!$B$2:$D24120,2,FALSE)</f>
        <v>positive</v>
      </c>
      <c r="H24105" t="s">
        <v>1146</v>
      </c>
      <c r="I24105">
        <v>8</v>
      </c>
      <c r="J24105">
        <f t="shared" si="2630"/>
        <v>2055</v>
      </c>
    </row>
    <row r="24106" spans="1:10">
      <c r="A24106">
        <v>25063</v>
      </c>
      <c r="B24106" t="s">
        <v>1013</v>
      </c>
      <c r="C24106" t="str">
        <f>VLOOKUP(B24106,Content!$B$2:$D26064,3,FALSE)</f>
        <v>healthy eating</v>
      </c>
      <c r="D24106" t="str">
        <f>VLOOKUP(B24106,Content!$B$2:$D26064,2,FALSE)</f>
        <v>photo</v>
      </c>
      <c r="E24106" t="s">
        <v>1050</v>
      </c>
      <c r="F24106">
        <f>VLOOKUP(E24106,ReactionTypes!$B$2:$D24121,3,FALSE)</f>
        <v>70</v>
      </c>
      <c r="G24106" t="str">
        <f>VLOOKUP(E24106,ReactionTypes!$B$2:$D24121,2,FALSE)</f>
        <v>positive</v>
      </c>
      <c r="H24106" s="4">
        <v>44288</v>
      </c>
      <c r="I24106">
        <f t="shared" ref="I24106:I24107" si="2635">MONTH(H24106)</f>
        <v>4</v>
      </c>
      <c r="J24106">
        <f t="shared" si="2630"/>
        <v>1978</v>
      </c>
    </row>
    <row r="24107" spans="1:10">
      <c r="A24107">
        <v>25064</v>
      </c>
      <c r="B24107" t="s">
        <v>1013</v>
      </c>
      <c r="C24107" t="str">
        <f>VLOOKUP(B24107,Content!$B$2:$D26065,3,FALSE)</f>
        <v>healthy eating</v>
      </c>
      <c r="D24107" t="str">
        <f>VLOOKUP(B24107,Content!$B$2:$D26065,2,FALSE)</f>
        <v>photo</v>
      </c>
      <c r="E24107" t="s">
        <v>1042</v>
      </c>
      <c r="F24107">
        <f>VLOOKUP(E24107,ReactionTypes!$B$2:$D24122,3,FALSE)</f>
        <v>5</v>
      </c>
      <c r="G24107" t="str">
        <f>VLOOKUP(E24107,ReactionTypes!$B$2:$D24122,2,FALSE)</f>
        <v>negative</v>
      </c>
      <c r="H24107" s="4">
        <v>44233</v>
      </c>
      <c r="I24107">
        <f t="shared" si="2635"/>
        <v>2</v>
      </c>
      <c r="J24107">
        <f t="shared" si="2630"/>
        <v>1890</v>
      </c>
    </row>
    <row r="24108" spans="1:10">
      <c r="A24108">
        <v>25065</v>
      </c>
      <c r="B24108" t="s">
        <v>1013</v>
      </c>
      <c r="C24108" t="str">
        <f>VLOOKUP(B24108,Content!$B$2:$D26066,3,FALSE)</f>
        <v>healthy eating</v>
      </c>
      <c r="D24108" t="str">
        <f>VLOOKUP(B24108,Content!$B$2:$D26066,2,FALSE)</f>
        <v>photo</v>
      </c>
      <c r="E24108" t="s">
        <v>1038</v>
      </c>
      <c r="F24108">
        <f>VLOOKUP(E24108,ReactionTypes!$B$2:$D24123,3,FALSE)</f>
        <v>15</v>
      </c>
      <c r="G24108" t="str">
        <f>VLOOKUP(E24108,ReactionTypes!$B$2:$D24123,2,FALSE)</f>
        <v>negative</v>
      </c>
      <c r="H24108" t="s">
        <v>1180</v>
      </c>
      <c r="I24108">
        <v>6</v>
      </c>
      <c r="J24108">
        <f t="shared" si="2630"/>
        <v>2068</v>
      </c>
    </row>
    <row r="24109" spans="1:10">
      <c r="A24109">
        <v>25066</v>
      </c>
      <c r="B24109" t="s">
        <v>1013</v>
      </c>
      <c r="C24109" t="str">
        <f>VLOOKUP(B24109,Content!$B$2:$D26067,3,FALSE)</f>
        <v>healthy eating</v>
      </c>
      <c r="D24109" t="str">
        <f>VLOOKUP(B24109,Content!$B$2:$D26067,2,FALSE)</f>
        <v>photo</v>
      </c>
      <c r="E24109" t="s">
        <v>1050</v>
      </c>
      <c r="F24109">
        <f>VLOOKUP(E24109,ReactionTypes!$B$2:$D24124,3,FALSE)</f>
        <v>70</v>
      </c>
      <c r="G24109" t="str">
        <f>VLOOKUP(E24109,ReactionTypes!$B$2:$D24124,2,FALSE)</f>
        <v>positive</v>
      </c>
      <c r="H24109" t="s">
        <v>1094</v>
      </c>
      <c r="I24109">
        <v>11</v>
      </c>
      <c r="J24109">
        <f t="shared" si="2630"/>
        <v>2055</v>
      </c>
    </row>
    <row r="24110" spans="1:10">
      <c r="A24110">
        <v>25067</v>
      </c>
      <c r="B24110" t="s">
        <v>1013</v>
      </c>
      <c r="C24110" t="str">
        <f>VLOOKUP(B24110,Content!$B$2:$D26068,3,FALSE)</f>
        <v>healthy eating</v>
      </c>
      <c r="D24110" t="str">
        <f>VLOOKUP(B24110,Content!$B$2:$D26068,2,FALSE)</f>
        <v>photo</v>
      </c>
      <c r="E24110" t="s">
        <v>1041</v>
      </c>
      <c r="F24110">
        <f>VLOOKUP(E24110,ReactionTypes!$B$2:$D24125,3,FALSE)</f>
        <v>70</v>
      </c>
      <c r="G24110" t="str">
        <f>VLOOKUP(E24110,ReactionTypes!$B$2:$D24125,2,FALSE)</f>
        <v>positive</v>
      </c>
      <c r="H24110" t="s">
        <v>1104</v>
      </c>
      <c r="I24110">
        <v>7</v>
      </c>
      <c r="J24110">
        <f t="shared" si="2630"/>
        <v>2116</v>
      </c>
    </row>
    <row r="24111" spans="1:10">
      <c r="A24111">
        <v>25068</v>
      </c>
      <c r="B24111" t="s">
        <v>1013</v>
      </c>
      <c r="C24111" t="str">
        <f>VLOOKUP(B24111,Content!$B$2:$D26069,3,FALSE)</f>
        <v>healthy eating</v>
      </c>
      <c r="D24111" t="str">
        <f>VLOOKUP(B24111,Content!$B$2:$D26069,2,FALSE)</f>
        <v>photo</v>
      </c>
      <c r="E24111" t="s">
        <v>1049</v>
      </c>
      <c r="F24111">
        <f>VLOOKUP(E24111,ReactionTypes!$B$2:$D24126,3,FALSE)</f>
        <v>60</v>
      </c>
      <c r="G24111" t="str">
        <f>VLOOKUP(E24111,ReactionTypes!$B$2:$D24126,2,FALSE)</f>
        <v>positive</v>
      </c>
      <c r="H24111" s="4">
        <v>44201</v>
      </c>
      <c r="I24111">
        <f>MONTH(H24111)</f>
        <v>1</v>
      </c>
      <c r="J24111">
        <f t="shared" si="2630"/>
        <v>2142</v>
      </c>
    </row>
    <row r="24112" spans="1:10">
      <c r="A24112">
        <v>25069</v>
      </c>
      <c r="B24112" t="s">
        <v>1013</v>
      </c>
      <c r="C24112" t="str">
        <f>VLOOKUP(B24112,Content!$B$2:$D26070,3,FALSE)</f>
        <v>healthy eating</v>
      </c>
      <c r="D24112" t="str">
        <f>VLOOKUP(B24112,Content!$B$2:$D26070,2,FALSE)</f>
        <v>photo</v>
      </c>
      <c r="E24112" t="s">
        <v>1050</v>
      </c>
      <c r="F24112">
        <f>VLOOKUP(E24112,ReactionTypes!$B$2:$D24127,3,FALSE)</f>
        <v>70</v>
      </c>
      <c r="G24112" t="str">
        <f>VLOOKUP(E24112,ReactionTypes!$B$2:$D24127,2,FALSE)</f>
        <v>positive</v>
      </c>
      <c r="H24112" t="s">
        <v>1255</v>
      </c>
      <c r="I24112">
        <v>1</v>
      </c>
      <c r="J24112">
        <f t="shared" si="2630"/>
        <v>2142</v>
      </c>
    </row>
    <row r="24113" spans="1:10">
      <c r="A24113">
        <v>25070</v>
      </c>
      <c r="B24113" t="s">
        <v>1013</v>
      </c>
      <c r="C24113" t="str">
        <f>VLOOKUP(B24113,Content!$B$2:$D26071,3,FALSE)</f>
        <v>healthy eating</v>
      </c>
      <c r="D24113" t="str">
        <f>VLOOKUP(B24113,Content!$B$2:$D26071,2,FALSE)</f>
        <v>photo</v>
      </c>
      <c r="E24113" t="s">
        <v>1050</v>
      </c>
      <c r="F24113">
        <f>VLOOKUP(E24113,ReactionTypes!$B$2:$D24128,3,FALSE)</f>
        <v>70</v>
      </c>
      <c r="G24113" t="str">
        <f>VLOOKUP(E24113,ReactionTypes!$B$2:$D24128,2,FALSE)</f>
        <v>positive</v>
      </c>
      <c r="H24113" s="4">
        <v>43959</v>
      </c>
      <c r="I24113">
        <f>MONTH(H24113)</f>
        <v>5</v>
      </c>
      <c r="J24113">
        <f t="shared" si="2630"/>
        <v>2110</v>
      </c>
    </row>
    <row r="24114" spans="1:10">
      <c r="A24114">
        <v>25071</v>
      </c>
      <c r="B24114" t="s">
        <v>1013</v>
      </c>
      <c r="C24114" t="str">
        <f>VLOOKUP(B24114,Content!$B$2:$D26072,3,FALSE)</f>
        <v>healthy eating</v>
      </c>
      <c r="D24114" t="str">
        <f>VLOOKUP(B24114,Content!$B$2:$D26072,2,FALSE)</f>
        <v>photo</v>
      </c>
      <c r="E24114" t="s">
        <v>1042</v>
      </c>
      <c r="F24114">
        <f>VLOOKUP(E24114,ReactionTypes!$B$2:$D24129,3,FALSE)</f>
        <v>5</v>
      </c>
      <c r="G24114" t="str">
        <f>VLOOKUP(E24114,ReactionTypes!$B$2:$D24129,2,FALSE)</f>
        <v>negative</v>
      </c>
      <c r="H24114" t="s">
        <v>1173</v>
      </c>
      <c r="I24114">
        <v>8</v>
      </c>
      <c r="J24114">
        <f t="shared" si="2630"/>
        <v>2055</v>
      </c>
    </row>
    <row r="24115" spans="1:10">
      <c r="A24115">
        <v>25072</v>
      </c>
      <c r="B24115" t="s">
        <v>1013</v>
      </c>
      <c r="C24115" t="str">
        <f>VLOOKUP(B24115,Content!$B$2:$D26073,3,FALSE)</f>
        <v>healthy eating</v>
      </c>
      <c r="D24115" t="str">
        <f>VLOOKUP(B24115,Content!$B$2:$D26073,2,FALSE)</f>
        <v>photo</v>
      </c>
      <c r="E24115" t="s">
        <v>1043</v>
      </c>
      <c r="F24115">
        <f>VLOOKUP(E24115,ReactionTypes!$B$2:$D24130,3,FALSE)</f>
        <v>65</v>
      </c>
      <c r="G24115" t="str">
        <f>VLOOKUP(E24115,ReactionTypes!$B$2:$D24130,2,FALSE)</f>
        <v>positive</v>
      </c>
      <c r="H24115" t="s">
        <v>1199</v>
      </c>
      <c r="I24115">
        <v>6</v>
      </c>
      <c r="J24115">
        <f t="shared" si="2630"/>
        <v>2068</v>
      </c>
    </row>
    <row r="24116" spans="1:10">
      <c r="A24116">
        <v>25073</v>
      </c>
      <c r="B24116" t="s">
        <v>1013</v>
      </c>
      <c r="C24116" t="str">
        <f>VLOOKUP(B24116,Content!$B$2:$D26074,3,FALSE)</f>
        <v>healthy eating</v>
      </c>
      <c r="D24116" t="str">
        <f>VLOOKUP(B24116,Content!$B$2:$D26074,2,FALSE)</f>
        <v>photo</v>
      </c>
      <c r="E24116" t="s">
        <v>1050</v>
      </c>
      <c r="F24116">
        <f>VLOOKUP(E24116,ReactionTypes!$B$2:$D24131,3,FALSE)</f>
        <v>70</v>
      </c>
      <c r="G24116" t="str">
        <f>VLOOKUP(E24116,ReactionTypes!$B$2:$D24131,2,FALSE)</f>
        <v>positive</v>
      </c>
      <c r="H24116" t="s">
        <v>1235</v>
      </c>
      <c r="I24116">
        <v>3</v>
      </c>
      <c r="J24116">
        <f t="shared" si="2630"/>
        <v>1982</v>
      </c>
    </row>
    <row r="24117" spans="1:10">
      <c r="A24117">
        <v>25074</v>
      </c>
      <c r="B24117" t="s">
        <v>1013</v>
      </c>
      <c r="C24117" t="str">
        <f>VLOOKUP(B24117,Content!$B$2:$D26075,3,FALSE)</f>
        <v>healthy eating</v>
      </c>
      <c r="D24117" t="str">
        <f>VLOOKUP(B24117,Content!$B$2:$D26075,2,FALSE)</f>
        <v>photo</v>
      </c>
      <c r="E24117" t="s">
        <v>1049</v>
      </c>
      <c r="F24117">
        <f>VLOOKUP(E24117,ReactionTypes!$B$2:$D24132,3,FALSE)</f>
        <v>60</v>
      </c>
      <c r="G24117" t="str">
        <f>VLOOKUP(E24117,ReactionTypes!$B$2:$D24132,2,FALSE)</f>
        <v>positive</v>
      </c>
      <c r="H24117" t="s">
        <v>1116</v>
      </c>
      <c r="I24117">
        <v>10</v>
      </c>
      <c r="J24117">
        <f t="shared" si="2630"/>
        <v>2087</v>
      </c>
    </row>
    <row r="24118" spans="1:10">
      <c r="A24118">
        <v>25075</v>
      </c>
      <c r="B24118" t="s">
        <v>1013</v>
      </c>
      <c r="C24118" t="str">
        <f>VLOOKUP(B24118,Content!$B$2:$D26076,3,FALSE)</f>
        <v>healthy eating</v>
      </c>
      <c r="D24118" t="str">
        <f>VLOOKUP(B24118,Content!$B$2:$D26076,2,FALSE)</f>
        <v>photo</v>
      </c>
      <c r="E24118" t="s">
        <v>1036</v>
      </c>
      <c r="F24118">
        <f>VLOOKUP(E24118,ReactionTypes!$B$2:$D24133,3,FALSE)</f>
        <v>0</v>
      </c>
      <c r="G24118" t="str">
        <f>VLOOKUP(E24118,ReactionTypes!$B$2:$D24133,2,FALSE)</f>
        <v>negative</v>
      </c>
      <c r="H24118" t="s">
        <v>1104</v>
      </c>
      <c r="I24118">
        <v>7</v>
      </c>
      <c r="J24118">
        <f t="shared" si="2630"/>
        <v>2116</v>
      </c>
    </row>
    <row r="24119" spans="1:10">
      <c r="A24119">
        <v>25077</v>
      </c>
      <c r="B24119" t="s">
        <v>1014</v>
      </c>
      <c r="C24119" t="str">
        <f>VLOOKUP(B24119,Content!$B$2:$D26078,3,FALSE)</f>
        <v>studying</v>
      </c>
      <c r="D24119" t="str">
        <f>VLOOKUP(B24119,Content!$B$2:$D26078,2,FALSE)</f>
        <v>video</v>
      </c>
      <c r="E24119" t="s">
        <v>1049</v>
      </c>
      <c r="F24119">
        <f>VLOOKUP(E24119,ReactionTypes!$B$2:$D24134,3,FALSE)</f>
        <v>60</v>
      </c>
      <c r="G24119" t="str">
        <f>VLOOKUP(E24119,ReactionTypes!$B$2:$D24134,2,FALSE)</f>
        <v>positive</v>
      </c>
      <c r="H24119" t="s">
        <v>1147</v>
      </c>
      <c r="I24119">
        <v>12</v>
      </c>
      <c r="J24119">
        <f t="shared" si="2630"/>
        <v>2099</v>
      </c>
    </row>
    <row r="24120" spans="1:10">
      <c r="A24120">
        <v>25078</v>
      </c>
      <c r="B24120" t="s">
        <v>1014</v>
      </c>
      <c r="C24120" t="str">
        <f>VLOOKUP(B24120,Content!$B$2:$D26079,3,FALSE)</f>
        <v>studying</v>
      </c>
      <c r="D24120" t="str">
        <f>VLOOKUP(B24120,Content!$B$2:$D26079,2,FALSE)</f>
        <v>video</v>
      </c>
      <c r="E24120" t="s">
        <v>1045</v>
      </c>
      <c r="F24120">
        <f>VLOOKUP(E24120,ReactionTypes!$B$2:$D24135,3,FALSE)</f>
        <v>75</v>
      </c>
      <c r="G24120" t="str">
        <f>VLOOKUP(E24120,ReactionTypes!$B$2:$D24135,2,FALSE)</f>
        <v>positive</v>
      </c>
      <c r="H24120" s="4">
        <v>44532</v>
      </c>
      <c r="I24120">
        <f>MONTH(H24120)</f>
        <v>12</v>
      </c>
      <c r="J24120">
        <f t="shared" si="2630"/>
        <v>2099</v>
      </c>
    </row>
    <row r="24121" spans="1:10">
      <c r="A24121">
        <v>25079</v>
      </c>
      <c r="B24121" t="s">
        <v>1014</v>
      </c>
      <c r="C24121" t="str">
        <f>VLOOKUP(B24121,Content!$B$2:$D26080,3,FALSE)</f>
        <v>studying</v>
      </c>
      <c r="D24121" t="str">
        <f>VLOOKUP(B24121,Content!$B$2:$D26080,2,FALSE)</f>
        <v>video</v>
      </c>
      <c r="E24121" t="s">
        <v>1038</v>
      </c>
      <c r="F24121">
        <f>VLOOKUP(E24121,ReactionTypes!$B$2:$D24136,3,FALSE)</f>
        <v>15</v>
      </c>
      <c r="G24121" t="str">
        <f>VLOOKUP(E24121,ReactionTypes!$B$2:$D24136,2,FALSE)</f>
        <v>negative</v>
      </c>
      <c r="H24121" t="s">
        <v>1155</v>
      </c>
      <c r="I24121">
        <v>12</v>
      </c>
      <c r="J24121">
        <f t="shared" si="2630"/>
        <v>2099</v>
      </c>
    </row>
    <row r="24122" spans="1:10">
      <c r="A24122">
        <v>25080</v>
      </c>
      <c r="B24122" t="s">
        <v>1014</v>
      </c>
      <c r="C24122" t="str">
        <f>VLOOKUP(B24122,Content!$B$2:$D26081,3,FALSE)</f>
        <v>studying</v>
      </c>
      <c r="D24122" t="str">
        <f>VLOOKUP(B24122,Content!$B$2:$D26081,2,FALSE)</f>
        <v>video</v>
      </c>
      <c r="E24122" t="s">
        <v>1049</v>
      </c>
      <c r="F24122">
        <f>VLOOKUP(E24122,ReactionTypes!$B$2:$D24137,3,FALSE)</f>
        <v>60</v>
      </c>
      <c r="G24122" t="str">
        <f>VLOOKUP(E24122,ReactionTypes!$B$2:$D24137,2,FALSE)</f>
        <v>positive</v>
      </c>
      <c r="H24122" t="s">
        <v>1191</v>
      </c>
      <c r="I24122">
        <v>6</v>
      </c>
      <c r="J24122">
        <f t="shared" si="2630"/>
        <v>2068</v>
      </c>
    </row>
    <row r="24123" spans="1:10">
      <c r="A24123">
        <v>25081</v>
      </c>
      <c r="B24123" t="s">
        <v>1014</v>
      </c>
      <c r="C24123" t="str">
        <f>VLOOKUP(B24123,Content!$B$2:$D26082,3,FALSE)</f>
        <v>studying</v>
      </c>
      <c r="D24123" t="str">
        <f>VLOOKUP(B24123,Content!$B$2:$D26082,2,FALSE)</f>
        <v>video</v>
      </c>
      <c r="E24123" t="s">
        <v>1036</v>
      </c>
      <c r="F24123">
        <f>VLOOKUP(E24123,ReactionTypes!$B$2:$D24138,3,FALSE)</f>
        <v>0</v>
      </c>
      <c r="G24123" t="str">
        <f>VLOOKUP(E24123,ReactionTypes!$B$2:$D24138,2,FALSE)</f>
        <v>negative</v>
      </c>
      <c r="H24123" t="s">
        <v>1192</v>
      </c>
      <c r="I24123">
        <v>4</v>
      </c>
      <c r="J24123">
        <f t="shared" si="2630"/>
        <v>1978</v>
      </c>
    </row>
    <row r="24124" spans="1:10">
      <c r="A24124">
        <v>25082</v>
      </c>
      <c r="B24124" t="s">
        <v>1014</v>
      </c>
      <c r="C24124" t="str">
        <f>VLOOKUP(B24124,Content!$B$2:$D26083,3,FALSE)</f>
        <v>studying</v>
      </c>
      <c r="D24124" t="str">
        <f>VLOOKUP(B24124,Content!$B$2:$D26083,2,FALSE)</f>
        <v>video</v>
      </c>
      <c r="E24124" t="s">
        <v>1037</v>
      </c>
      <c r="F24124">
        <f>VLOOKUP(E24124,ReactionTypes!$B$2:$D24139,3,FALSE)</f>
        <v>10</v>
      </c>
      <c r="G24124" t="str">
        <f>VLOOKUP(E24124,ReactionTypes!$B$2:$D24139,2,FALSE)</f>
        <v>negative</v>
      </c>
      <c r="H24124" s="4">
        <v>44291</v>
      </c>
      <c r="I24124">
        <f t="shared" ref="I24124:I24125" si="2636">MONTH(H24124)</f>
        <v>4</v>
      </c>
      <c r="J24124">
        <f t="shared" si="2630"/>
        <v>1978</v>
      </c>
    </row>
    <row r="24125" spans="1:10">
      <c r="A24125">
        <v>25083</v>
      </c>
      <c r="B24125" t="s">
        <v>1014</v>
      </c>
      <c r="C24125" t="str">
        <f>VLOOKUP(B24125,Content!$B$2:$D26084,3,FALSE)</f>
        <v>studying</v>
      </c>
      <c r="D24125" t="str">
        <f>VLOOKUP(B24125,Content!$B$2:$D26084,2,FALSE)</f>
        <v>video</v>
      </c>
      <c r="E24125" t="s">
        <v>1039</v>
      </c>
      <c r="F24125">
        <f>VLOOKUP(E24125,ReactionTypes!$B$2:$D24140,3,FALSE)</f>
        <v>30</v>
      </c>
      <c r="G24125" t="str">
        <f>VLOOKUP(E24125,ReactionTypes!$B$2:$D24140,2,FALSE)</f>
        <v>positive</v>
      </c>
      <c r="H24125" s="4">
        <v>44474</v>
      </c>
      <c r="I24125">
        <f t="shared" si="2636"/>
        <v>10</v>
      </c>
      <c r="J24125">
        <f t="shared" si="2630"/>
        <v>2087</v>
      </c>
    </row>
    <row r="24126" spans="1:10">
      <c r="A24126">
        <v>25084</v>
      </c>
      <c r="B24126" t="s">
        <v>1014</v>
      </c>
      <c r="C24126" t="str">
        <f>VLOOKUP(B24126,Content!$B$2:$D26085,3,FALSE)</f>
        <v>studying</v>
      </c>
      <c r="D24126" t="str">
        <f>VLOOKUP(B24126,Content!$B$2:$D26085,2,FALSE)</f>
        <v>video</v>
      </c>
      <c r="E24126" t="s">
        <v>1047</v>
      </c>
      <c r="F24126">
        <f>VLOOKUP(E24126,ReactionTypes!$B$2:$D24141,3,FALSE)</f>
        <v>12</v>
      </c>
      <c r="G24126" t="str">
        <f>VLOOKUP(E24126,ReactionTypes!$B$2:$D24141,2,FALSE)</f>
        <v>negative</v>
      </c>
      <c r="H24126" t="s">
        <v>1104</v>
      </c>
      <c r="I24126">
        <v>7</v>
      </c>
      <c r="J24126">
        <f t="shared" si="2630"/>
        <v>2116</v>
      </c>
    </row>
    <row r="24127" spans="1:10">
      <c r="A24127">
        <v>25085</v>
      </c>
      <c r="B24127" t="s">
        <v>1014</v>
      </c>
      <c r="C24127" t="str">
        <f>VLOOKUP(B24127,Content!$B$2:$D26086,3,FALSE)</f>
        <v>studying</v>
      </c>
      <c r="D24127" t="str">
        <f>VLOOKUP(B24127,Content!$B$2:$D26086,2,FALSE)</f>
        <v>video</v>
      </c>
      <c r="E24127" t="s">
        <v>1038</v>
      </c>
      <c r="F24127">
        <f>VLOOKUP(E24127,ReactionTypes!$B$2:$D24142,3,FALSE)</f>
        <v>15</v>
      </c>
      <c r="G24127" t="str">
        <f>VLOOKUP(E24127,ReactionTypes!$B$2:$D24142,2,FALSE)</f>
        <v>negative</v>
      </c>
      <c r="H24127" t="s">
        <v>1104</v>
      </c>
      <c r="I24127">
        <v>7</v>
      </c>
      <c r="J24127">
        <f t="shared" si="2630"/>
        <v>2116</v>
      </c>
    </row>
    <row r="24128" spans="1:10">
      <c r="A24128">
        <v>25086</v>
      </c>
      <c r="B24128" t="s">
        <v>1014</v>
      </c>
      <c r="C24128" t="str">
        <f>VLOOKUP(B24128,Content!$B$2:$D26087,3,FALSE)</f>
        <v>studying</v>
      </c>
      <c r="D24128" t="str">
        <f>VLOOKUP(B24128,Content!$B$2:$D26087,2,FALSE)</f>
        <v>video</v>
      </c>
      <c r="E24128" t="s">
        <v>1046</v>
      </c>
      <c r="F24128">
        <f>VLOOKUP(E24128,ReactionTypes!$B$2:$D24143,3,FALSE)</f>
        <v>45</v>
      </c>
      <c r="G24128" t="str">
        <f>VLOOKUP(E24128,ReactionTypes!$B$2:$D24143,2,FALSE)</f>
        <v>positive</v>
      </c>
      <c r="H24128" t="s">
        <v>1281</v>
      </c>
      <c r="I24128">
        <v>1</v>
      </c>
      <c r="J24128">
        <f t="shared" si="2630"/>
        <v>2142</v>
      </c>
    </row>
    <row r="24129" spans="1:10">
      <c r="A24129">
        <v>25087</v>
      </c>
      <c r="B24129" t="s">
        <v>1014</v>
      </c>
      <c r="C24129" t="str">
        <f>VLOOKUP(B24129,Content!$B$2:$D26088,3,FALSE)</f>
        <v>studying</v>
      </c>
      <c r="D24129" t="str">
        <f>VLOOKUP(B24129,Content!$B$2:$D26088,2,FALSE)</f>
        <v>video</v>
      </c>
      <c r="E24129" t="s">
        <v>1040</v>
      </c>
      <c r="F24129">
        <f>VLOOKUP(E24129,ReactionTypes!$B$2:$D24144,3,FALSE)</f>
        <v>35</v>
      </c>
      <c r="G24129" t="str">
        <f>VLOOKUP(E24129,ReactionTypes!$B$2:$D24144,2,FALSE)</f>
        <v>neutral</v>
      </c>
      <c r="H24129" t="s">
        <v>1259</v>
      </c>
      <c r="I24129">
        <v>3</v>
      </c>
      <c r="J24129">
        <f t="shared" si="2630"/>
        <v>1982</v>
      </c>
    </row>
    <row r="24130" spans="1:10">
      <c r="A24130">
        <v>25088</v>
      </c>
      <c r="B24130" t="s">
        <v>1014</v>
      </c>
      <c r="C24130" t="str">
        <f>VLOOKUP(B24130,Content!$B$2:$D26089,3,FALSE)</f>
        <v>studying</v>
      </c>
      <c r="D24130" t="str">
        <f>VLOOKUP(B24130,Content!$B$2:$D26089,2,FALSE)</f>
        <v>video</v>
      </c>
      <c r="E24130" t="s">
        <v>1048</v>
      </c>
      <c r="F24130">
        <f>VLOOKUP(E24130,ReactionTypes!$B$2:$D24145,3,FALSE)</f>
        <v>50</v>
      </c>
      <c r="G24130" t="str">
        <f>VLOOKUP(E24130,ReactionTypes!$B$2:$D24145,2,FALSE)</f>
        <v>positive</v>
      </c>
      <c r="H24130" t="s">
        <v>1263</v>
      </c>
      <c r="I24130">
        <v>4</v>
      </c>
      <c r="J24130">
        <f t="shared" si="2630"/>
        <v>1978</v>
      </c>
    </row>
    <row r="24131" spans="1:10">
      <c r="A24131">
        <v>25089</v>
      </c>
      <c r="B24131" t="s">
        <v>1014</v>
      </c>
      <c r="C24131" t="str">
        <f>VLOOKUP(B24131,Content!$B$2:$D26090,3,FALSE)</f>
        <v>studying</v>
      </c>
      <c r="D24131" t="str">
        <f>VLOOKUP(B24131,Content!$B$2:$D26090,2,FALSE)</f>
        <v>video</v>
      </c>
      <c r="E24131" t="s">
        <v>1045</v>
      </c>
      <c r="F24131">
        <f>VLOOKUP(E24131,ReactionTypes!$B$2:$D24146,3,FALSE)</f>
        <v>75</v>
      </c>
      <c r="G24131" t="str">
        <f>VLOOKUP(E24131,ReactionTypes!$B$2:$D24146,2,FALSE)</f>
        <v>positive</v>
      </c>
      <c r="H24131" t="s">
        <v>1156</v>
      </c>
      <c r="I24131">
        <v>11</v>
      </c>
      <c r="J24131">
        <f t="shared" ref="J24131:J24194" si="2637">COUNTIF($I$2:$I$24574,I24131)</f>
        <v>2055</v>
      </c>
    </row>
    <row r="24132" spans="1:10">
      <c r="A24132">
        <v>25090</v>
      </c>
      <c r="B24132" t="s">
        <v>1014</v>
      </c>
      <c r="C24132" t="str">
        <f>VLOOKUP(B24132,Content!$B$2:$D26091,3,FALSE)</f>
        <v>studying</v>
      </c>
      <c r="D24132" t="str">
        <f>VLOOKUP(B24132,Content!$B$2:$D26091,2,FALSE)</f>
        <v>video</v>
      </c>
      <c r="E24132" t="s">
        <v>1049</v>
      </c>
      <c r="F24132">
        <f>VLOOKUP(E24132,ReactionTypes!$B$2:$D24147,3,FALSE)</f>
        <v>60</v>
      </c>
      <c r="G24132" t="str">
        <f>VLOOKUP(E24132,ReactionTypes!$B$2:$D24147,2,FALSE)</f>
        <v>positive</v>
      </c>
      <c r="H24132" t="s">
        <v>1238</v>
      </c>
      <c r="I24132">
        <v>2</v>
      </c>
      <c r="J24132">
        <f t="shared" si="2637"/>
        <v>1890</v>
      </c>
    </row>
    <row r="24133" spans="1:10">
      <c r="A24133">
        <v>25091</v>
      </c>
      <c r="B24133" t="s">
        <v>1014</v>
      </c>
      <c r="C24133" t="str">
        <f>VLOOKUP(B24133,Content!$B$2:$D26092,3,FALSE)</f>
        <v>studying</v>
      </c>
      <c r="D24133" t="str">
        <f>VLOOKUP(B24133,Content!$B$2:$D26092,2,FALSE)</f>
        <v>video</v>
      </c>
      <c r="E24133" t="s">
        <v>1038</v>
      </c>
      <c r="F24133">
        <f>VLOOKUP(E24133,ReactionTypes!$B$2:$D24148,3,FALSE)</f>
        <v>15</v>
      </c>
      <c r="G24133" t="str">
        <f>VLOOKUP(E24133,ReactionTypes!$B$2:$D24148,2,FALSE)</f>
        <v>negative</v>
      </c>
      <c r="H24133" s="4">
        <v>44380</v>
      </c>
      <c r="I24133">
        <f>MONTH(H24133)</f>
        <v>7</v>
      </c>
      <c r="J24133">
        <f t="shared" si="2637"/>
        <v>2116</v>
      </c>
    </row>
    <row r="24134" spans="1:10">
      <c r="A24134">
        <v>25092</v>
      </c>
      <c r="B24134" t="s">
        <v>1014</v>
      </c>
      <c r="C24134" t="str">
        <f>VLOOKUP(B24134,Content!$B$2:$D26093,3,FALSE)</f>
        <v>studying</v>
      </c>
      <c r="D24134" t="str">
        <f>VLOOKUP(B24134,Content!$B$2:$D26093,2,FALSE)</f>
        <v>video</v>
      </c>
      <c r="E24134" t="s">
        <v>1049</v>
      </c>
      <c r="F24134">
        <f>VLOOKUP(E24134,ReactionTypes!$B$2:$D24149,3,FALSE)</f>
        <v>60</v>
      </c>
      <c r="G24134" t="str">
        <f>VLOOKUP(E24134,ReactionTypes!$B$2:$D24149,2,FALSE)</f>
        <v>positive</v>
      </c>
      <c r="H24134" t="s">
        <v>1237</v>
      </c>
      <c r="I24134">
        <v>5</v>
      </c>
      <c r="J24134">
        <f t="shared" si="2637"/>
        <v>2110</v>
      </c>
    </row>
    <row r="24135" spans="1:10">
      <c r="A24135">
        <v>25093</v>
      </c>
      <c r="B24135" t="s">
        <v>1014</v>
      </c>
      <c r="C24135" t="str">
        <f>VLOOKUP(B24135,Content!$B$2:$D26094,3,FALSE)</f>
        <v>studying</v>
      </c>
      <c r="D24135" t="str">
        <f>VLOOKUP(B24135,Content!$B$2:$D26094,2,FALSE)</f>
        <v>video</v>
      </c>
      <c r="E24135" t="s">
        <v>1045</v>
      </c>
      <c r="F24135">
        <f>VLOOKUP(E24135,ReactionTypes!$B$2:$D24150,3,FALSE)</f>
        <v>75</v>
      </c>
      <c r="G24135" t="str">
        <f>VLOOKUP(E24135,ReactionTypes!$B$2:$D24150,2,FALSE)</f>
        <v>positive</v>
      </c>
      <c r="H24135" s="4">
        <v>44474</v>
      </c>
      <c r="I24135">
        <f>MONTH(H24135)</f>
        <v>10</v>
      </c>
      <c r="J24135">
        <f t="shared" si="2637"/>
        <v>2087</v>
      </c>
    </row>
    <row r="24136" spans="1:10">
      <c r="A24136">
        <v>25094</v>
      </c>
      <c r="B24136" t="s">
        <v>1014</v>
      </c>
      <c r="C24136" t="str">
        <f>VLOOKUP(B24136,Content!$B$2:$D26095,3,FALSE)</f>
        <v>studying</v>
      </c>
      <c r="D24136" t="str">
        <f>VLOOKUP(B24136,Content!$B$2:$D26095,2,FALSE)</f>
        <v>video</v>
      </c>
      <c r="E24136" t="s">
        <v>1041</v>
      </c>
      <c r="F24136">
        <f>VLOOKUP(E24136,ReactionTypes!$B$2:$D24151,3,FALSE)</f>
        <v>70</v>
      </c>
      <c r="G24136" t="str">
        <f>VLOOKUP(E24136,ReactionTypes!$B$2:$D24151,2,FALSE)</f>
        <v>positive</v>
      </c>
      <c r="H24136" t="s">
        <v>1263</v>
      </c>
      <c r="I24136">
        <v>4</v>
      </c>
      <c r="J24136">
        <f t="shared" si="2637"/>
        <v>1978</v>
      </c>
    </row>
    <row r="24137" spans="1:10">
      <c r="A24137">
        <v>25095</v>
      </c>
      <c r="B24137" t="s">
        <v>1014</v>
      </c>
      <c r="C24137" t="str">
        <f>VLOOKUP(B24137,Content!$B$2:$D26096,3,FALSE)</f>
        <v>studying</v>
      </c>
      <c r="D24137" t="str">
        <f>VLOOKUP(B24137,Content!$B$2:$D26096,2,FALSE)</f>
        <v>video</v>
      </c>
      <c r="E24137" t="s">
        <v>1041</v>
      </c>
      <c r="F24137">
        <f>VLOOKUP(E24137,ReactionTypes!$B$2:$D24152,3,FALSE)</f>
        <v>70</v>
      </c>
      <c r="G24137" t="str">
        <f>VLOOKUP(E24137,ReactionTypes!$B$2:$D24152,2,FALSE)</f>
        <v>positive</v>
      </c>
      <c r="H24137" s="4">
        <v>43963</v>
      </c>
      <c r="I24137">
        <f t="shared" ref="I24137:I24138" si="2638">MONTH(H24137)</f>
        <v>5</v>
      </c>
      <c r="J24137">
        <f t="shared" si="2637"/>
        <v>2110</v>
      </c>
    </row>
    <row r="24138" spans="1:10">
      <c r="A24138">
        <v>25096</v>
      </c>
      <c r="B24138" t="s">
        <v>1014</v>
      </c>
      <c r="C24138" t="str">
        <f>VLOOKUP(B24138,Content!$B$2:$D26097,3,FALSE)</f>
        <v>studying</v>
      </c>
      <c r="D24138" t="str">
        <f>VLOOKUP(B24138,Content!$B$2:$D26097,2,FALSE)</f>
        <v>video</v>
      </c>
      <c r="E24138" t="s">
        <v>1045</v>
      </c>
      <c r="F24138">
        <f>VLOOKUP(E24138,ReactionTypes!$B$2:$D24153,3,FALSE)</f>
        <v>75</v>
      </c>
      <c r="G24138" t="str">
        <f>VLOOKUP(E24138,ReactionTypes!$B$2:$D24153,2,FALSE)</f>
        <v>positive</v>
      </c>
      <c r="H24138" s="4">
        <v>43959</v>
      </c>
      <c r="I24138">
        <f t="shared" si="2638"/>
        <v>5</v>
      </c>
      <c r="J24138">
        <f t="shared" si="2637"/>
        <v>2110</v>
      </c>
    </row>
    <row r="24139" spans="1:10">
      <c r="A24139">
        <v>25097</v>
      </c>
      <c r="B24139" t="s">
        <v>1014</v>
      </c>
      <c r="C24139" t="str">
        <f>VLOOKUP(B24139,Content!$B$2:$D26098,3,FALSE)</f>
        <v>studying</v>
      </c>
      <c r="D24139" t="str">
        <f>VLOOKUP(B24139,Content!$B$2:$D26098,2,FALSE)</f>
        <v>video</v>
      </c>
      <c r="E24139" t="s">
        <v>1043</v>
      </c>
      <c r="F24139">
        <f>VLOOKUP(E24139,ReactionTypes!$B$2:$D24154,3,FALSE)</f>
        <v>65</v>
      </c>
      <c r="G24139" t="str">
        <f>VLOOKUP(E24139,ReactionTypes!$B$2:$D24154,2,FALSE)</f>
        <v>positive</v>
      </c>
      <c r="H24139" t="s">
        <v>1112</v>
      </c>
      <c r="I24139">
        <v>7</v>
      </c>
      <c r="J24139">
        <f t="shared" si="2637"/>
        <v>2116</v>
      </c>
    </row>
    <row r="24140" spans="1:10">
      <c r="A24140">
        <v>25099</v>
      </c>
      <c r="B24140" t="s">
        <v>1015</v>
      </c>
      <c r="C24140" t="str">
        <f>VLOOKUP(B24140,Content!$B$2:$D26100,3,FALSE)</f>
        <v>cooking</v>
      </c>
      <c r="D24140" t="str">
        <f>VLOOKUP(B24140,Content!$B$2:$D26100,2,FALSE)</f>
        <v>audio</v>
      </c>
      <c r="E24140" t="s">
        <v>1050</v>
      </c>
      <c r="F24140">
        <f>VLOOKUP(E24140,ReactionTypes!$B$2:$D24155,3,FALSE)</f>
        <v>70</v>
      </c>
      <c r="G24140" t="str">
        <f>VLOOKUP(E24140,ReactionTypes!$B$2:$D24155,2,FALSE)</f>
        <v>positive</v>
      </c>
      <c r="H24140" s="4">
        <v>43897</v>
      </c>
      <c r="I24140">
        <f>MONTH(H24140)</f>
        <v>3</v>
      </c>
      <c r="J24140">
        <f t="shared" si="2637"/>
        <v>1982</v>
      </c>
    </row>
    <row r="24141" spans="1:10">
      <c r="A24141">
        <v>25100</v>
      </c>
      <c r="B24141" t="s">
        <v>1015</v>
      </c>
      <c r="C24141" t="str">
        <f>VLOOKUP(B24141,Content!$B$2:$D26101,3,FALSE)</f>
        <v>cooking</v>
      </c>
      <c r="D24141" t="str">
        <f>VLOOKUP(B24141,Content!$B$2:$D26101,2,FALSE)</f>
        <v>audio</v>
      </c>
      <c r="E24141" t="s">
        <v>1043</v>
      </c>
      <c r="F24141">
        <f>VLOOKUP(E24141,ReactionTypes!$B$2:$D24156,3,FALSE)</f>
        <v>65</v>
      </c>
      <c r="G24141" t="str">
        <f>VLOOKUP(E24141,ReactionTypes!$B$2:$D24156,2,FALSE)</f>
        <v>positive</v>
      </c>
      <c r="H24141" t="s">
        <v>1153</v>
      </c>
      <c r="I24141">
        <v>9</v>
      </c>
      <c r="J24141">
        <f t="shared" si="2637"/>
        <v>1991</v>
      </c>
    </row>
    <row r="24142" spans="1:10">
      <c r="A24142">
        <v>25101</v>
      </c>
      <c r="B24142" t="s">
        <v>1015</v>
      </c>
      <c r="C24142" t="str">
        <f>VLOOKUP(B24142,Content!$B$2:$D26102,3,FALSE)</f>
        <v>cooking</v>
      </c>
      <c r="D24142" t="str">
        <f>VLOOKUP(B24142,Content!$B$2:$D26102,2,FALSE)</f>
        <v>audio</v>
      </c>
      <c r="E24142" t="s">
        <v>1036</v>
      </c>
      <c r="F24142">
        <f>VLOOKUP(E24142,ReactionTypes!$B$2:$D24157,3,FALSE)</f>
        <v>0</v>
      </c>
      <c r="G24142" t="str">
        <f>VLOOKUP(E24142,ReactionTypes!$B$2:$D24157,2,FALSE)</f>
        <v>negative</v>
      </c>
      <c r="H24142" s="4">
        <v>44503</v>
      </c>
      <c r="I24142">
        <f>MONTH(H24142)</f>
        <v>11</v>
      </c>
      <c r="J24142">
        <f t="shared" si="2637"/>
        <v>2055</v>
      </c>
    </row>
    <row r="24143" spans="1:10">
      <c r="A24143">
        <v>25102</v>
      </c>
      <c r="B24143" t="s">
        <v>1015</v>
      </c>
      <c r="C24143" t="str">
        <f>VLOOKUP(B24143,Content!$B$2:$D26103,3,FALSE)</f>
        <v>cooking</v>
      </c>
      <c r="D24143" t="str">
        <f>VLOOKUP(B24143,Content!$B$2:$D26103,2,FALSE)</f>
        <v>audio</v>
      </c>
      <c r="E24143" t="s">
        <v>1047</v>
      </c>
      <c r="F24143">
        <f>VLOOKUP(E24143,ReactionTypes!$B$2:$D24158,3,FALSE)</f>
        <v>12</v>
      </c>
      <c r="G24143" t="str">
        <f>VLOOKUP(E24143,ReactionTypes!$B$2:$D24158,2,FALSE)</f>
        <v>negative</v>
      </c>
      <c r="H24143" t="s">
        <v>1110</v>
      </c>
      <c r="I24143">
        <v>7</v>
      </c>
      <c r="J24143">
        <f t="shared" si="2637"/>
        <v>2116</v>
      </c>
    </row>
    <row r="24144" spans="1:10">
      <c r="A24144">
        <v>25103</v>
      </c>
      <c r="B24144" t="s">
        <v>1015</v>
      </c>
      <c r="C24144" t="str">
        <f>VLOOKUP(B24144,Content!$B$2:$D26104,3,FALSE)</f>
        <v>cooking</v>
      </c>
      <c r="D24144" t="str">
        <f>VLOOKUP(B24144,Content!$B$2:$D26104,2,FALSE)</f>
        <v>audio</v>
      </c>
      <c r="E24144" t="s">
        <v>1038</v>
      </c>
      <c r="F24144">
        <f>VLOOKUP(E24144,ReactionTypes!$B$2:$D24159,3,FALSE)</f>
        <v>15</v>
      </c>
      <c r="G24144" t="str">
        <f>VLOOKUP(E24144,ReactionTypes!$B$2:$D24159,2,FALSE)</f>
        <v>negative</v>
      </c>
      <c r="H24144" s="4">
        <v>44502</v>
      </c>
      <c r="I24144">
        <f t="shared" ref="I24144:I24145" si="2639">MONTH(H24144)</f>
        <v>11</v>
      </c>
      <c r="J24144">
        <f t="shared" si="2637"/>
        <v>2055</v>
      </c>
    </row>
    <row r="24145" spans="1:10">
      <c r="A24145">
        <v>25104</v>
      </c>
      <c r="B24145" t="s">
        <v>1015</v>
      </c>
      <c r="C24145" t="str">
        <f>VLOOKUP(B24145,Content!$B$2:$D26105,3,FALSE)</f>
        <v>cooking</v>
      </c>
      <c r="D24145" t="str">
        <f>VLOOKUP(B24145,Content!$B$2:$D26105,2,FALSE)</f>
        <v>audio</v>
      </c>
      <c r="E24145" t="s">
        <v>1038</v>
      </c>
      <c r="F24145">
        <f>VLOOKUP(E24145,ReactionTypes!$B$2:$D24160,3,FALSE)</f>
        <v>15</v>
      </c>
      <c r="G24145" t="str">
        <f>VLOOKUP(E24145,ReactionTypes!$B$2:$D24160,2,FALSE)</f>
        <v>negative</v>
      </c>
      <c r="H24145" s="4">
        <v>44199</v>
      </c>
      <c r="I24145">
        <f t="shared" si="2639"/>
        <v>1</v>
      </c>
      <c r="J24145">
        <f t="shared" si="2637"/>
        <v>2142</v>
      </c>
    </row>
    <row r="24146" spans="1:10">
      <c r="A24146">
        <v>25105</v>
      </c>
      <c r="B24146" t="s">
        <v>1015</v>
      </c>
      <c r="C24146" t="str">
        <f>VLOOKUP(B24146,Content!$B$2:$D26106,3,FALSE)</f>
        <v>cooking</v>
      </c>
      <c r="D24146" t="str">
        <f>VLOOKUP(B24146,Content!$B$2:$D26106,2,FALSE)</f>
        <v>audio</v>
      </c>
      <c r="E24146" t="s">
        <v>1045</v>
      </c>
      <c r="F24146">
        <f>VLOOKUP(E24146,ReactionTypes!$B$2:$D24161,3,FALSE)</f>
        <v>75</v>
      </c>
      <c r="G24146" t="str">
        <f>VLOOKUP(E24146,ReactionTypes!$B$2:$D24161,2,FALSE)</f>
        <v>positive</v>
      </c>
      <c r="H24146" t="s">
        <v>1140</v>
      </c>
      <c r="I24146">
        <v>10</v>
      </c>
      <c r="J24146">
        <f t="shared" si="2637"/>
        <v>2087</v>
      </c>
    </row>
    <row r="24147" spans="1:10">
      <c r="A24147">
        <v>25106</v>
      </c>
      <c r="B24147" t="s">
        <v>1015</v>
      </c>
      <c r="C24147" t="str">
        <f>VLOOKUP(B24147,Content!$B$2:$D26107,3,FALSE)</f>
        <v>cooking</v>
      </c>
      <c r="D24147" t="str">
        <f>VLOOKUP(B24147,Content!$B$2:$D26107,2,FALSE)</f>
        <v>audio</v>
      </c>
      <c r="E24147" t="s">
        <v>1040</v>
      </c>
      <c r="F24147">
        <f>VLOOKUP(E24147,ReactionTypes!$B$2:$D24162,3,FALSE)</f>
        <v>35</v>
      </c>
      <c r="G24147" t="str">
        <f>VLOOKUP(E24147,ReactionTypes!$B$2:$D24162,2,FALSE)</f>
        <v>neutral</v>
      </c>
      <c r="H24147" s="4">
        <v>44111</v>
      </c>
      <c r="I24147">
        <f t="shared" ref="I24147:I24148" si="2640">MONTH(H24147)</f>
        <v>10</v>
      </c>
      <c r="J24147">
        <f t="shared" si="2637"/>
        <v>2087</v>
      </c>
    </row>
    <row r="24148" spans="1:10">
      <c r="A24148">
        <v>25107</v>
      </c>
      <c r="B24148" t="s">
        <v>1015</v>
      </c>
      <c r="C24148" t="str">
        <f>VLOOKUP(B24148,Content!$B$2:$D26108,3,FALSE)</f>
        <v>cooking</v>
      </c>
      <c r="D24148" t="str">
        <f>VLOOKUP(B24148,Content!$B$2:$D26108,2,FALSE)</f>
        <v>audio</v>
      </c>
      <c r="E24148" t="s">
        <v>1045</v>
      </c>
      <c r="F24148">
        <f>VLOOKUP(E24148,ReactionTypes!$B$2:$D24163,3,FALSE)</f>
        <v>75</v>
      </c>
      <c r="G24148" t="str">
        <f>VLOOKUP(E24148,ReactionTypes!$B$2:$D24163,2,FALSE)</f>
        <v>positive</v>
      </c>
      <c r="H24148" s="4">
        <v>44085</v>
      </c>
      <c r="I24148">
        <f t="shared" si="2640"/>
        <v>9</v>
      </c>
      <c r="J24148">
        <f t="shared" si="2637"/>
        <v>1991</v>
      </c>
    </row>
    <row r="24149" spans="1:10">
      <c r="A24149">
        <v>25108</v>
      </c>
      <c r="B24149" t="s">
        <v>1015</v>
      </c>
      <c r="C24149" t="str">
        <f>VLOOKUP(B24149,Content!$B$2:$D26109,3,FALSE)</f>
        <v>cooking</v>
      </c>
      <c r="D24149" t="str">
        <f>VLOOKUP(B24149,Content!$B$2:$D26109,2,FALSE)</f>
        <v>audio</v>
      </c>
      <c r="E24149" t="s">
        <v>1036</v>
      </c>
      <c r="F24149">
        <f>VLOOKUP(E24149,ReactionTypes!$B$2:$D24164,3,FALSE)</f>
        <v>0</v>
      </c>
      <c r="G24149" t="str">
        <f>VLOOKUP(E24149,ReactionTypes!$B$2:$D24164,2,FALSE)</f>
        <v>negative</v>
      </c>
      <c r="H24149" t="s">
        <v>1123</v>
      </c>
      <c r="I24149">
        <v>10</v>
      </c>
      <c r="J24149">
        <f t="shared" si="2637"/>
        <v>2087</v>
      </c>
    </row>
    <row r="24150" spans="1:10">
      <c r="A24150">
        <v>25109</v>
      </c>
      <c r="B24150" t="s">
        <v>1015</v>
      </c>
      <c r="C24150" t="str">
        <f>VLOOKUP(B24150,Content!$B$2:$D26110,3,FALSE)</f>
        <v>cooking</v>
      </c>
      <c r="D24150" t="str">
        <f>VLOOKUP(B24150,Content!$B$2:$D26110,2,FALSE)</f>
        <v>audio</v>
      </c>
      <c r="E24150" t="s">
        <v>1039</v>
      </c>
      <c r="F24150">
        <f>VLOOKUP(E24150,ReactionTypes!$B$2:$D24165,3,FALSE)</f>
        <v>30</v>
      </c>
      <c r="G24150" t="str">
        <f>VLOOKUP(E24150,ReactionTypes!$B$2:$D24165,2,FALSE)</f>
        <v>positive</v>
      </c>
      <c r="H24150" t="s">
        <v>1285</v>
      </c>
      <c r="I24150">
        <v>11</v>
      </c>
      <c r="J24150">
        <f t="shared" si="2637"/>
        <v>2055</v>
      </c>
    </row>
    <row r="24151" spans="1:10">
      <c r="A24151">
        <v>25110</v>
      </c>
      <c r="B24151" t="s">
        <v>1015</v>
      </c>
      <c r="C24151" t="str">
        <f>VLOOKUP(B24151,Content!$B$2:$D26111,3,FALSE)</f>
        <v>cooking</v>
      </c>
      <c r="D24151" t="str">
        <f>VLOOKUP(B24151,Content!$B$2:$D26111,2,FALSE)</f>
        <v>audio</v>
      </c>
      <c r="E24151" t="s">
        <v>1046</v>
      </c>
      <c r="F24151">
        <f>VLOOKUP(E24151,ReactionTypes!$B$2:$D24166,3,FALSE)</f>
        <v>45</v>
      </c>
      <c r="G24151" t="str">
        <f>VLOOKUP(E24151,ReactionTypes!$B$2:$D24166,2,FALSE)</f>
        <v>positive</v>
      </c>
      <c r="H24151" s="4">
        <v>44084</v>
      </c>
      <c r="I24151">
        <f t="shared" ref="I24151:I24152" si="2641">MONTH(H24151)</f>
        <v>9</v>
      </c>
      <c r="J24151">
        <f t="shared" si="2637"/>
        <v>1991</v>
      </c>
    </row>
    <row r="24152" spans="1:10">
      <c r="A24152">
        <v>25111</v>
      </c>
      <c r="B24152" t="s">
        <v>1015</v>
      </c>
      <c r="C24152" t="str">
        <f>VLOOKUP(B24152,Content!$B$2:$D26112,3,FALSE)</f>
        <v>cooking</v>
      </c>
      <c r="D24152" t="str">
        <f>VLOOKUP(B24152,Content!$B$2:$D26112,2,FALSE)</f>
        <v>audio</v>
      </c>
      <c r="E24152" t="s">
        <v>1037</v>
      </c>
      <c r="F24152">
        <f>VLOOKUP(E24152,ReactionTypes!$B$2:$D24167,3,FALSE)</f>
        <v>10</v>
      </c>
      <c r="G24152" t="str">
        <f>VLOOKUP(E24152,ReactionTypes!$B$2:$D24167,2,FALSE)</f>
        <v>negative</v>
      </c>
      <c r="H24152" s="4">
        <v>43841</v>
      </c>
      <c r="I24152">
        <f t="shared" si="2641"/>
        <v>1</v>
      </c>
      <c r="J24152">
        <f t="shared" si="2637"/>
        <v>2142</v>
      </c>
    </row>
    <row r="24153" spans="1:10">
      <c r="A24153">
        <v>25112</v>
      </c>
      <c r="B24153" t="s">
        <v>1015</v>
      </c>
      <c r="C24153" t="str">
        <f>VLOOKUP(B24153,Content!$B$2:$D26113,3,FALSE)</f>
        <v>cooking</v>
      </c>
      <c r="D24153" t="str">
        <f>VLOOKUP(B24153,Content!$B$2:$D26113,2,FALSE)</f>
        <v>audio</v>
      </c>
      <c r="E24153" t="s">
        <v>1039</v>
      </c>
      <c r="F24153">
        <f>VLOOKUP(E24153,ReactionTypes!$B$2:$D24168,3,FALSE)</f>
        <v>30</v>
      </c>
      <c r="G24153" t="str">
        <f>VLOOKUP(E24153,ReactionTypes!$B$2:$D24168,2,FALSE)</f>
        <v>positive</v>
      </c>
      <c r="H24153" t="s">
        <v>1115</v>
      </c>
      <c r="I24153">
        <v>7</v>
      </c>
      <c r="J24153">
        <f t="shared" si="2637"/>
        <v>2116</v>
      </c>
    </row>
    <row r="24154" spans="1:10">
      <c r="A24154">
        <v>25113</v>
      </c>
      <c r="B24154" t="s">
        <v>1015</v>
      </c>
      <c r="C24154" t="str">
        <f>VLOOKUP(B24154,Content!$B$2:$D26114,3,FALSE)</f>
        <v>cooking</v>
      </c>
      <c r="D24154" t="str">
        <f>VLOOKUP(B24154,Content!$B$2:$D26114,2,FALSE)</f>
        <v>audio</v>
      </c>
      <c r="E24154" t="s">
        <v>1042</v>
      </c>
      <c r="F24154">
        <f>VLOOKUP(E24154,ReactionTypes!$B$2:$D24169,3,FALSE)</f>
        <v>5</v>
      </c>
      <c r="G24154" t="str">
        <f>VLOOKUP(E24154,ReactionTypes!$B$2:$D24169,2,FALSE)</f>
        <v>negative</v>
      </c>
      <c r="H24154" s="4">
        <v>44142</v>
      </c>
      <c r="I24154">
        <f t="shared" ref="I24154:I24156" si="2642">MONTH(H24154)</f>
        <v>11</v>
      </c>
      <c r="J24154">
        <f t="shared" si="2637"/>
        <v>2055</v>
      </c>
    </row>
    <row r="24155" spans="1:10">
      <c r="A24155">
        <v>25114</v>
      </c>
      <c r="B24155" t="s">
        <v>1015</v>
      </c>
      <c r="C24155" t="str">
        <f>VLOOKUP(B24155,Content!$B$2:$D26115,3,FALSE)</f>
        <v>cooking</v>
      </c>
      <c r="D24155" t="str">
        <f>VLOOKUP(B24155,Content!$B$2:$D26115,2,FALSE)</f>
        <v>audio</v>
      </c>
      <c r="E24155" t="s">
        <v>1044</v>
      </c>
      <c r="F24155">
        <f>VLOOKUP(E24155,ReactionTypes!$B$2:$D24170,3,FALSE)</f>
        <v>20</v>
      </c>
      <c r="G24155" t="str">
        <f>VLOOKUP(E24155,ReactionTypes!$B$2:$D24170,2,FALSE)</f>
        <v>neutral</v>
      </c>
      <c r="H24155" s="4">
        <v>44317</v>
      </c>
      <c r="I24155">
        <f t="shared" si="2642"/>
        <v>5</v>
      </c>
      <c r="J24155">
        <f t="shared" si="2637"/>
        <v>2110</v>
      </c>
    </row>
    <row r="24156" spans="1:10">
      <c r="A24156">
        <v>25115</v>
      </c>
      <c r="B24156" t="s">
        <v>1015</v>
      </c>
      <c r="C24156" t="str">
        <f>VLOOKUP(B24156,Content!$B$2:$D26116,3,FALSE)</f>
        <v>cooking</v>
      </c>
      <c r="D24156" t="str">
        <f>VLOOKUP(B24156,Content!$B$2:$D26116,2,FALSE)</f>
        <v>audio</v>
      </c>
      <c r="E24156" t="s">
        <v>1044</v>
      </c>
      <c r="F24156">
        <f>VLOOKUP(E24156,ReactionTypes!$B$2:$D24171,3,FALSE)</f>
        <v>20</v>
      </c>
      <c r="G24156" t="str">
        <f>VLOOKUP(E24156,ReactionTypes!$B$2:$D24171,2,FALSE)</f>
        <v>neutral</v>
      </c>
      <c r="H24156" s="4">
        <v>44349</v>
      </c>
      <c r="I24156">
        <f t="shared" si="2642"/>
        <v>6</v>
      </c>
      <c r="J24156">
        <f t="shared" si="2637"/>
        <v>2068</v>
      </c>
    </row>
    <row r="24157" spans="1:10">
      <c r="A24157">
        <v>25116</v>
      </c>
      <c r="B24157" t="s">
        <v>1015</v>
      </c>
      <c r="C24157" t="str">
        <f>VLOOKUP(B24157,Content!$B$2:$D26117,3,FALSE)</f>
        <v>cooking</v>
      </c>
      <c r="D24157" t="str">
        <f>VLOOKUP(B24157,Content!$B$2:$D26117,2,FALSE)</f>
        <v>audio</v>
      </c>
      <c r="E24157" t="s">
        <v>1038</v>
      </c>
      <c r="F24157">
        <f>VLOOKUP(E24157,ReactionTypes!$B$2:$D24172,3,FALSE)</f>
        <v>15</v>
      </c>
      <c r="G24157" t="str">
        <f>VLOOKUP(E24157,ReactionTypes!$B$2:$D24172,2,FALSE)</f>
        <v>negative</v>
      </c>
      <c r="H24157" t="s">
        <v>1205</v>
      </c>
      <c r="I24157">
        <v>1</v>
      </c>
      <c r="J24157">
        <f t="shared" si="2637"/>
        <v>2142</v>
      </c>
    </row>
    <row r="24158" spans="1:10">
      <c r="A24158">
        <v>25117</v>
      </c>
      <c r="B24158" t="s">
        <v>1015</v>
      </c>
      <c r="C24158" t="str">
        <f>VLOOKUP(B24158,Content!$B$2:$D26118,3,FALSE)</f>
        <v>cooking</v>
      </c>
      <c r="D24158" t="str">
        <f>VLOOKUP(B24158,Content!$B$2:$D26118,2,FALSE)</f>
        <v>audio</v>
      </c>
      <c r="E24158" t="s">
        <v>1047</v>
      </c>
      <c r="F24158">
        <f>VLOOKUP(E24158,ReactionTypes!$B$2:$D24173,3,FALSE)</f>
        <v>12</v>
      </c>
      <c r="G24158" t="str">
        <f>VLOOKUP(E24158,ReactionTypes!$B$2:$D24173,2,FALSE)</f>
        <v>negative</v>
      </c>
      <c r="H24158" s="4">
        <v>44201</v>
      </c>
      <c r="I24158">
        <f t="shared" ref="I24158:I24159" si="2643">MONTH(H24158)</f>
        <v>1</v>
      </c>
      <c r="J24158">
        <f t="shared" si="2637"/>
        <v>2142</v>
      </c>
    </row>
    <row r="24159" spans="1:10">
      <c r="A24159">
        <v>25118</v>
      </c>
      <c r="B24159" t="s">
        <v>1015</v>
      </c>
      <c r="C24159" t="str">
        <f>VLOOKUP(B24159,Content!$B$2:$D26119,3,FALSE)</f>
        <v>cooking</v>
      </c>
      <c r="D24159" t="str">
        <f>VLOOKUP(B24159,Content!$B$2:$D26119,2,FALSE)</f>
        <v>audio</v>
      </c>
      <c r="E24159" t="s">
        <v>1046</v>
      </c>
      <c r="F24159">
        <f>VLOOKUP(E24159,ReactionTypes!$B$2:$D24174,3,FALSE)</f>
        <v>45</v>
      </c>
      <c r="G24159" t="str">
        <f>VLOOKUP(E24159,ReactionTypes!$B$2:$D24174,2,FALSE)</f>
        <v>positive</v>
      </c>
      <c r="H24159" s="4">
        <v>43897</v>
      </c>
      <c r="I24159">
        <f t="shared" si="2643"/>
        <v>3</v>
      </c>
      <c r="J24159">
        <f t="shared" si="2637"/>
        <v>1982</v>
      </c>
    </row>
    <row r="24160" spans="1:10">
      <c r="A24160">
        <v>25119</v>
      </c>
      <c r="B24160" t="s">
        <v>1015</v>
      </c>
      <c r="C24160" t="str">
        <f>VLOOKUP(B24160,Content!$B$2:$D26120,3,FALSE)</f>
        <v>cooking</v>
      </c>
      <c r="D24160" t="str">
        <f>VLOOKUP(B24160,Content!$B$2:$D26120,2,FALSE)</f>
        <v>audio</v>
      </c>
      <c r="E24160" t="s">
        <v>1047</v>
      </c>
      <c r="F24160">
        <f>VLOOKUP(E24160,ReactionTypes!$B$2:$D24175,3,FALSE)</f>
        <v>12</v>
      </c>
      <c r="G24160" t="str">
        <f>VLOOKUP(E24160,ReactionTypes!$B$2:$D24175,2,FALSE)</f>
        <v>negative</v>
      </c>
      <c r="H24160" t="s">
        <v>1180</v>
      </c>
      <c r="I24160">
        <v>6</v>
      </c>
      <c r="J24160">
        <f t="shared" si="2637"/>
        <v>2068</v>
      </c>
    </row>
    <row r="24161" spans="1:10">
      <c r="A24161">
        <v>25120</v>
      </c>
      <c r="B24161" t="s">
        <v>1015</v>
      </c>
      <c r="C24161" t="str">
        <f>VLOOKUP(B24161,Content!$B$2:$D26121,3,FALSE)</f>
        <v>cooking</v>
      </c>
      <c r="D24161" t="str">
        <f>VLOOKUP(B24161,Content!$B$2:$D26121,2,FALSE)</f>
        <v>audio</v>
      </c>
      <c r="E24161" t="s">
        <v>1050</v>
      </c>
      <c r="F24161">
        <f>VLOOKUP(E24161,ReactionTypes!$B$2:$D24176,3,FALSE)</f>
        <v>70</v>
      </c>
      <c r="G24161" t="str">
        <f>VLOOKUP(E24161,ReactionTypes!$B$2:$D24176,2,FALSE)</f>
        <v>positive</v>
      </c>
      <c r="H24161" s="4">
        <v>44145</v>
      </c>
      <c r="I24161">
        <f>MONTH(H24161)</f>
        <v>11</v>
      </c>
      <c r="J24161">
        <f t="shared" si="2637"/>
        <v>2055</v>
      </c>
    </row>
    <row r="24162" spans="1:10">
      <c r="A24162">
        <v>25121</v>
      </c>
      <c r="B24162" t="s">
        <v>1015</v>
      </c>
      <c r="C24162" t="str">
        <f>VLOOKUP(B24162,Content!$B$2:$D26122,3,FALSE)</f>
        <v>cooking</v>
      </c>
      <c r="D24162" t="str">
        <f>VLOOKUP(B24162,Content!$B$2:$D26122,2,FALSE)</f>
        <v>audio</v>
      </c>
      <c r="E24162" t="s">
        <v>1049</v>
      </c>
      <c r="F24162">
        <f>VLOOKUP(E24162,ReactionTypes!$B$2:$D24177,3,FALSE)</f>
        <v>60</v>
      </c>
      <c r="G24162" t="str">
        <f>VLOOKUP(E24162,ReactionTypes!$B$2:$D24177,2,FALSE)</f>
        <v>positive</v>
      </c>
      <c r="H24162" t="s">
        <v>1222</v>
      </c>
      <c r="I24162">
        <v>4</v>
      </c>
      <c r="J24162">
        <f t="shared" si="2637"/>
        <v>1978</v>
      </c>
    </row>
    <row r="24163" spans="1:10">
      <c r="A24163">
        <v>25122</v>
      </c>
      <c r="B24163" t="s">
        <v>1015</v>
      </c>
      <c r="C24163" t="str">
        <f>VLOOKUP(B24163,Content!$B$2:$D26123,3,FALSE)</f>
        <v>cooking</v>
      </c>
      <c r="D24163" t="str">
        <f>VLOOKUP(B24163,Content!$B$2:$D26123,2,FALSE)</f>
        <v>audio</v>
      </c>
      <c r="E24163" t="s">
        <v>1045</v>
      </c>
      <c r="F24163">
        <f>VLOOKUP(E24163,ReactionTypes!$B$2:$D24178,3,FALSE)</f>
        <v>75</v>
      </c>
      <c r="G24163" t="str">
        <f>VLOOKUP(E24163,ReactionTypes!$B$2:$D24178,2,FALSE)</f>
        <v>positive</v>
      </c>
      <c r="H24163" s="4">
        <v>44143</v>
      </c>
      <c r="I24163">
        <f t="shared" ref="I24163:I24164" si="2644">MONTH(H24163)</f>
        <v>11</v>
      </c>
      <c r="J24163">
        <f t="shared" si="2637"/>
        <v>2055</v>
      </c>
    </row>
    <row r="24164" spans="1:10">
      <c r="A24164">
        <v>25123</v>
      </c>
      <c r="B24164" t="s">
        <v>1015</v>
      </c>
      <c r="C24164" t="str">
        <f>VLOOKUP(B24164,Content!$B$2:$D26124,3,FALSE)</f>
        <v>cooking</v>
      </c>
      <c r="D24164" t="str">
        <f>VLOOKUP(B24164,Content!$B$2:$D26124,2,FALSE)</f>
        <v>audio</v>
      </c>
      <c r="E24164" t="s">
        <v>1036</v>
      </c>
      <c r="F24164">
        <f>VLOOKUP(E24164,ReactionTypes!$B$2:$D24179,3,FALSE)</f>
        <v>0</v>
      </c>
      <c r="G24164" t="str">
        <f>VLOOKUP(E24164,ReactionTypes!$B$2:$D24179,2,FALSE)</f>
        <v>negative</v>
      </c>
      <c r="H24164" s="4">
        <v>44350</v>
      </c>
      <c r="I24164">
        <f t="shared" si="2644"/>
        <v>6</v>
      </c>
      <c r="J24164">
        <f t="shared" si="2637"/>
        <v>2068</v>
      </c>
    </row>
    <row r="24165" spans="1:10">
      <c r="A24165">
        <v>25124</v>
      </c>
      <c r="B24165" t="s">
        <v>1015</v>
      </c>
      <c r="C24165" t="str">
        <f>VLOOKUP(B24165,Content!$B$2:$D26125,3,FALSE)</f>
        <v>cooking</v>
      </c>
      <c r="D24165" t="str">
        <f>VLOOKUP(B24165,Content!$B$2:$D26125,2,FALSE)</f>
        <v>audio</v>
      </c>
      <c r="E24165" t="s">
        <v>1039</v>
      </c>
      <c r="F24165">
        <f>VLOOKUP(E24165,ReactionTypes!$B$2:$D24180,3,FALSE)</f>
        <v>30</v>
      </c>
      <c r="G24165" t="str">
        <f>VLOOKUP(E24165,ReactionTypes!$B$2:$D24180,2,FALSE)</f>
        <v>positive</v>
      </c>
      <c r="H24165" t="s">
        <v>1102</v>
      </c>
      <c r="I24165">
        <v>9</v>
      </c>
      <c r="J24165">
        <f t="shared" si="2637"/>
        <v>1991</v>
      </c>
    </row>
    <row r="24166" spans="1:10">
      <c r="A24166">
        <v>25125</v>
      </c>
      <c r="B24166" t="s">
        <v>1015</v>
      </c>
      <c r="C24166" t="str">
        <f>VLOOKUP(B24166,Content!$B$2:$D26126,3,FALSE)</f>
        <v>cooking</v>
      </c>
      <c r="D24166" t="str">
        <f>VLOOKUP(B24166,Content!$B$2:$D26126,2,FALSE)</f>
        <v>audio</v>
      </c>
      <c r="E24166" t="s">
        <v>1037</v>
      </c>
      <c r="F24166">
        <f>VLOOKUP(E24166,ReactionTypes!$B$2:$D24181,3,FALSE)</f>
        <v>10</v>
      </c>
      <c r="G24166" t="str">
        <f>VLOOKUP(E24166,ReactionTypes!$B$2:$D24181,2,FALSE)</f>
        <v>negative</v>
      </c>
      <c r="H24166" t="s">
        <v>1147</v>
      </c>
      <c r="I24166">
        <v>12</v>
      </c>
      <c r="J24166">
        <f t="shared" si="2637"/>
        <v>2099</v>
      </c>
    </row>
    <row r="24167" spans="1:10">
      <c r="A24167">
        <v>25126</v>
      </c>
      <c r="B24167" t="s">
        <v>1015</v>
      </c>
      <c r="C24167" t="str">
        <f>VLOOKUP(B24167,Content!$B$2:$D26127,3,FALSE)</f>
        <v>cooking</v>
      </c>
      <c r="D24167" t="str">
        <f>VLOOKUP(B24167,Content!$B$2:$D26127,2,FALSE)</f>
        <v>audio</v>
      </c>
      <c r="E24167" t="s">
        <v>1040</v>
      </c>
      <c r="F24167">
        <f>VLOOKUP(E24167,ReactionTypes!$B$2:$D24182,3,FALSE)</f>
        <v>35</v>
      </c>
      <c r="G24167" t="str">
        <f>VLOOKUP(E24167,ReactionTypes!$B$2:$D24182,2,FALSE)</f>
        <v>neutral</v>
      </c>
      <c r="H24167" s="4">
        <v>44533</v>
      </c>
      <c r="I24167">
        <f t="shared" ref="I24167:I24168" si="2645">MONTH(H24167)</f>
        <v>12</v>
      </c>
      <c r="J24167">
        <f t="shared" si="2637"/>
        <v>2099</v>
      </c>
    </row>
    <row r="24168" spans="1:10">
      <c r="A24168">
        <v>25127</v>
      </c>
      <c r="B24168" t="s">
        <v>1015</v>
      </c>
      <c r="C24168" t="str">
        <f>VLOOKUP(B24168,Content!$B$2:$D26128,3,FALSE)</f>
        <v>cooking</v>
      </c>
      <c r="D24168" t="str">
        <f>VLOOKUP(B24168,Content!$B$2:$D26128,2,FALSE)</f>
        <v>audio</v>
      </c>
      <c r="E24168" t="s">
        <v>1044</v>
      </c>
      <c r="F24168">
        <f>VLOOKUP(E24168,ReactionTypes!$B$2:$D24183,3,FALSE)</f>
        <v>20</v>
      </c>
      <c r="G24168" t="str">
        <f>VLOOKUP(E24168,ReactionTypes!$B$2:$D24183,2,FALSE)</f>
        <v>neutral</v>
      </c>
      <c r="H24168" s="4">
        <v>44143</v>
      </c>
      <c r="I24168">
        <f t="shared" si="2645"/>
        <v>11</v>
      </c>
      <c r="J24168">
        <f t="shared" si="2637"/>
        <v>2055</v>
      </c>
    </row>
    <row r="24169" spans="1:10">
      <c r="A24169">
        <v>25128</v>
      </c>
      <c r="B24169" t="s">
        <v>1015</v>
      </c>
      <c r="C24169" t="str">
        <f>VLOOKUP(B24169,Content!$B$2:$D26129,3,FALSE)</f>
        <v>cooking</v>
      </c>
      <c r="D24169" t="str">
        <f>VLOOKUP(B24169,Content!$B$2:$D26129,2,FALSE)</f>
        <v>audio</v>
      </c>
      <c r="E24169" t="s">
        <v>1046</v>
      </c>
      <c r="F24169">
        <f>VLOOKUP(E24169,ReactionTypes!$B$2:$D24184,3,FALSE)</f>
        <v>45</v>
      </c>
      <c r="G24169" t="str">
        <f>VLOOKUP(E24169,ReactionTypes!$B$2:$D24184,2,FALSE)</f>
        <v>positive</v>
      </c>
      <c r="H24169" t="s">
        <v>1214</v>
      </c>
      <c r="I24169">
        <v>5</v>
      </c>
      <c r="J24169">
        <f t="shared" si="2637"/>
        <v>2110</v>
      </c>
    </row>
    <row r="24170" spans="1:10">
      <c r="A24170">
        <v>25129</v>
      </c>
      <c r="B24170" t="s">
        <v>1015</v>
      </c>
      <c r="C24170" t="str">
        <f>VLOOKUP(B24170,Content!$B$2:$D26130,3,FALSE)</f>
        <v>cooking</v>
      </c>
      <c r="D24170" t="str">
        <f>VLOOKUP(B24170,Content!$B$2:$D26130,2,FALSE)</f>
        <v>audio</v>
      </c>
      <c r="E24170" t="s">
        <v>1051</v>
      </c>
      <c r="F24170">
        <f>VLOOKUP(E24170,ReactionTypes!$B$2:$D24185,3,FALSE)</f>
        <v>72</v>
      </c>
      <c r="G24170" t="str">
        <f>VLOOKUP(E24170,ReactionTypes!$B$2:$D24185,2,FALSE)</f>
        <v>positive</v>
      </c>
      <c r="H24170" s="4">
        <v>43994</v>
      </c>
      <c r="I24170">
        <f t="shared" ref="I24170:I24172" si="2646">MONTH(H24170)</f>
        <v>6</v>
      </c>
      <c r="J24170">
        <f t="shared" si="2637"/>
        <v>2068</v>
      </c>
    </row>
    <row r="24171" spans="1:10">
      <c r="A24171">
        <v>25130</v>
      </c>
      <c r="B24171" t="s">
        <v>1015</v>
      </c>
      <c r="C24171" t="str">
        <f>VLOOKUP(B24171,Content!$B$2:$D26131,3,FALSE)</f>
        <v>cooking</v>
      </c>
      <c r="D24171" t="str">
        <f>VLOOKUP(B24171,Content!$B$2:$D26131,2,FALSE)</f>
        <v>audio</v>
      </c>
      <c r="E24171" t="s">
        <v>1040</v>
      </c>
      <c r="F24171">
        <f>VLOOKUP(E24171,ReactionTypes!$B$2:$D24186,3,FALSE)</f>
        <v>35</v>
      </c>
      <c r="G24171" t="str">
        <f>VLOOKUP(E24171,ReactionTypes!$B$2:$D24186,2,FALSE)</f>
        <v>neutral</v>
      </c>
      <c r="H24171" s="4">
        <v>44506</v>
      </c>
      <c r="I24171">
        <f t="shared" si="2646"/>
        <v>11</v>
      </c>
      <c r="J24171">
        <f t="shared" si="2637"/>
        <v>2055</v>
      </c>
    </row>
    <row r="24172" spans="1:10">
      <c r="A24172">
        <v>25132</v>
      </c>
      <c r="B24172" s="1" t="s">
        <v>1016</v>
      </c>
      <c r="C24172" t="str">
        <f>VLOOKUP(B24172,Content!$B$2:$D26133,3,FALSE)</f>
        <v>Science</v>
      </c>
      <c r="D24172" t="str">
        <f>VLOOKUP(B24172,Content!$B$2:$D26133,2,FALSE)</f>
        <v>video</v>
      </c>
      <c r="E24172" t="s">
        <v>1051</v>
      </c>
      <c r="F24172">
        <f>VLOOKUP(E24172,ReactionTypes!$B$2:$D24187,3,FALSE)</f>
        <v>72</v>
      </c>
      <c r="G24172" t="str">
        <f>VLOOKUP(E24172,ReactionTypes!$B$2:$D24187,2,FALSE)</f>
        <v>positive</v>
      </c>
      <c r="H24172" s="4">
        <v>44200</v>
      </c>
      <c r="I24172">
        <f t="shared" si="2646"/>
        <v>1</v>
      </c>
      <c r="J24172">
        <f t="shared" si="2637"/>
        <v>2142</v>
      </c>
    </row>
    <row r="24173" spans="1:10">
      <c r="A24173">
        <v>25133</v>
      </c>
      <c r="B24173" s="1" t="s">
        <v>1016</v>
      </c>
      <c r="C24173" t="str">
        <f>VLOOKUP(B24173,Content!$B$2:$D26134,3,FALSE)</f>
        <v>Science</v>
      </c>
      <c r="D24173" t="str">
        <f>VLOOKUP(B24173,Content!$B$2:$D26134,2,FALSE)</f>
        <v>video</v>
      </c>
      <c r="E24173" t="s">
        <v>1046</v>
      </c>
      <c r="F24173">
        <f>VLOOKUP(E24173,ReactionTypes!$B$2:$D24188,3,FALSE)</f>
        <v>45</v>
      </c>
      <c r="G24173" t="str">
        <f>VLOOKUP(E24173,ReactionTypes!$B$2:$D24188,2,FALSE)</f>
        <v>positive</v>
      </c>
      <c r="H24173" t="s">
        <v>1229</v>
      </c>
      <c r="I24173">
        <v>2</v>
      </c>
      <c r="J24173">
        <f t="shared" si="2637"/>
        <v>1890</v>
      </c>
    </row>
    <row r="24174" spans="1:10">
      <c r="A24174">
        <v>25134</v>
      </c>
      <c r="B24174" s="1" t="s">
        <v>1016</v>
      </c>
      <c r="C24174" t="str">
        <f>VLOOKUP(B24174,Content!$B$2:$D26135,3,FALSE)</f>
        <v>Science</v>
      </c>
      <c r="D24174" t="str">
        <f>VLOOKUP(B24174,Content!$B$2:$D26135,2,FALSE)</f>
        <v>video</v>
      </c>
      <c r="E24174" t="s">
        <v>1036</v>
      </c>
      <c r="F24174">
        <f>VLOOKUP(E24174,ReactionTypes!$B$2:$D24189,3,FALSE)</f>
        <v>0</v>
      </c>
      <c r="G24174" t="str">
        <f>VLOOKUP(E24174,ReactionTypes!$B$2:$D24189,2,FALSE)</f>
        <v>negative</v>
      </c>
      <c r="H24174" t="s">
        <v>1132</v>
      </c>
      <c r="I24174">
        <v>10</v>
      </c>
      <c r="J24174">
        <f t="shared" si="2637"/>
        <v>2087</v>
      </c>
    </row>
    <row r="24175" spans="1:10">
      <c r="A24175">
        <v>25135</v>
      </c>
      <c r="B24175" s="1" t="s">
        <v>1016</v>
      </c>
      <c r="C24175" t="str">
        <f>VLOOKUP(B24175,Content!$B$2:$D26136,3,FALSE)</f>
        <v>Science</v>
      </c>
      <c r="D24175" t="str">
        <f>VLOOKUP(B24175,Content!$B$2:$D26136,2,FALSE)</f>
        <v>video</v>
      </c>
      <c r="E24175" t="s">
        <v>1045</v>
      </c>
      <c r="F24175">
        <f>VLOOKUP(E24175,ReactionTypes!$B$2:$D24190,3,FALSE)</f>
        <v>75</v>
      </c>
      <c r="G24175" t="str">
        <f>VLOOKUP(E24175,ReactionTypes!$B$2:$D24190,2,FALSE)</f>
        <v>positive</v>
      </c>
      <c r="H24175" s="4">
        <v>44317</v>
      </c>
      <c r="I24175">
        <f t="shared" ref="I24175:I24177" si="2647">MONTH(H24175)</f>
        <v>5</v>
      </c>
      <c r="J24175">
        <f t="shared" si="2637"/>
        <v>2110</v>
      </c>
    </row>
    <row r="24176" spans="1:10">
      <c r="A24176">
        <v>25136</v>
      </c>
      <c r="B24176" s="1" t="s">
        <v>1016</v>
      </c>
      <c r="C24176" t="str">
        <f>VLOOKUP(B24176,Content!$B$2:$D26137,3,FALSE)</f>
        <v>Science</v>
      </c>
      <c r="D24176" t="str">
        <f>VLOOKUP(B24176,Content!$B$2:$D26137,2,FALSE)</f>
        <v>video</v>
      </c>
      <c r="E24176" t="s">
        <v>1043</v>
      </c>
      <c r="F24176">
        <f>VLOOKUP(E24176,ReactionTypes!$B$2:$D24191,3,FALSE)</f>
        <v>65</v>
      </c>
      <c r="G24176" t="str">
        <f>VLOOKUP(E24176,ReactionTypes!$B$2:$D24191,2,FALSE)</f>
        <v>positive</v>
      </c>
      <c r="H24176" s="4">
        <v>44086</v>
      </c>
      <c r="I24176">
        <f t="shared" si="2647"/>
        <v>9</v>
      </c>
      <c r="J24176">
        <f t="shared" si="2637"/>
        <v>1991</v>
      </c>
    </row>
    <row r="24177" spans="1:10">
      <c r="A24177">
        <v>25137</v>
      </c>
      <c r="B24177" s="1" t="s">
        <v>1016</v>
      </c>
      <c r="C24177" t="str">
        <f>VLOOKUP(B24177,Content!$B$2:$D26138,3,FALSE)</f>
        <v>Science</v>
      </c>
      <c r="D24177" t="str">
        <f>VLOOKUP(B24177,Content!$B$2:$D26138,2,FALSE)</f>
        <v>video</v>
      </c>
      <c r="E24177" t="s">
        <v>1048</v>
      </c>
      <c r="F24177">
        <f>VLOOKUP(E24177,ReactionTypes!$B$2:$D24192,3,FALSE)</f>
        <v>50</v>
      </c>
      <c r="G24177" t="str">
        <f>VLOOKUP(E24177,ReactionTypes!$B$2:$D24192,2,FALSE)</f>
        <v>positive</v>
      </c>
      <c r="H24177" s="4">
        <v>44317</v>
      </c>
      <c r="I24177">
        <f t="shared" si="2647"/>
        <v>5</v>
      </c>
      <c r="J24177">
        <f t="shared" si="2637"/>
        <v>2110</v>
      </c>
    </row>
    <row r="24178" spans="1:10">
      <c r="A24178">
        <v>25138</v>
      </c>
      <c r="B24178" s="1" t="s">
        <v>1016</v>
      </c>
      <c r="C24178" t="str">
        <f>VLOOKUP(B24178,Content!$B$2:$D26139,3,FALSE)</f>
        <v>Science</v>
      </c>
      <c r="D24178" t="str">
        <f>VLOOKUP(B24178,Content!$B$2:$D26139,2,FALSE)</f>
        <v>video</v>
      </c>
      <c r="E24178" t="s">
        <v>1050</v>
      </c>
      <c r="F24178">
        <f>VLOOKUP(E24178,ReactionTypes!$B$2:$D24193,3,FALSE)</f>
        <v>70</v>
      </c>
      <c r="G24178" t="str">
        <f>VLOOKUP(E24178,ReactionTypes!$B$2:$D24193,2,FALSE)</f>
        <v>positive</v>
      </c>
      <c r="H24178" t="s">
        <v>1192</v>
      </c>
      <c r="I24178">
        <v>4</v>
      </c>
      <c r="J24178">
        <f t="shared" si="2637"/>
        <v>1978</v>
      </c>
    </row>
    <row r="24179" spans="1:10">
      <c r="A24179">
        <v>25139</v>
      </c>
      <c r="B24179" s="1" t="s">
        <v>1016</v>
      </c>
      <c r="C24179" t="str">
        <f>VLOOKUP(B24179,Content!$B$2:$D26140,3,FALSE)</f>
        <v>Science</v>
      </c>
      <c r="D24179" t="str">
        <f>VLOOKUP(B24179,Content!$B$2:$D26140,2,FALSE)</f>
        <v>video</v>
      </c>
      <c r="E24179" t="s">
        <v>1051</v>
      </c>
      <c r="F24179">
        <f>VLOOKUP(E24179,ReactionTypes!$B$2:$D24194,3,FALSE)</f>
        <v>72</v>
      </c>
      <c r="G24179" t="str">
        <f>VLOOKUP(E24179,ReactionTypes!$B$2:$D24194,2,FALSE)</f>
        <v>positive</v>
      </c>
      <c r="H24179" t="s">
        <v>1075</v>
      </c>
      <c r="I24179">
        <v>6</v>
      </c>
      <c r="J24179">
        <f t="shared" si="2637"/>
        <v>2068</v>
      </c>
    </row>
    <row r="24180" spans="1:10">
      <c r="A24180">
        <v>25140</v>
      </c>
      <c r="B24180" s="1" t="s">
        <v>1016</v>
      </c>
      <c r="C24180" t="str">
        <f>VLOOKUP(B24180,Content!$B$2:$D26141,3,FALSE)</f>
        <v>Science</v>
      </c>
      <c r="D24180" t="str">
        <f>VLOOKUP(B24180,Content!$B$2:$D26141,2,FALSE)</f>
        <v>video</v>
      </c>
      <c r="E24180" t="s">
        <v>1045</v>
      </c>
      <c r="F24180">
        <f>VLOOKUP(E24180,ReactionTypes!$B$2:$D24195,3,FALSE)</f>
        <v>75</v>
      </c>
      <c r="G24180" t="str">
        <f>VLOOKUP(E24180,ReactionTypes!$B$2:$D24195,2,FALSE)</f>
        <v>positive</v>
      </c>
      <c r="H24180" s="4">
        <v>43869</v>
      </c>
      <c r="I24180">
        <f>MONTH(H24180)</f>
        <v>2</v>
      </c>
      <c r="J24180">
        <f t="shared" si="2637"/>
        <v>1890</v>
      </c>
    </row>
    <row r="24181" spans="1:10">
      <c r="A24181">
        <v>25141</v>
      </c>
      <c r="B24181" s="1" t="s">
        <v>1016</v>
      </c>
      <c r="C24181" t="str">
        <f>VLOOKUP(B24181,Content!$B$2:$D26142,3,FALSE)</f>
        <v>Science</v>
      </c>
      <c r="D24181" t="str">
        <f>VLOOKUP(B24181,Content!$B$2:$D26142,2,FALSE)</f>
        <v>video</v>
      </c>
      <c r="E24181" t="s">
        <v>1036</v>
      </c>
      <c r="F24181">
        <f>VLOOKUP(E24181,ReactionTypes!$B$2:$D24196,3,FALSE)</f>
        <v>0</v>
      </c>
      <c r="G24181" t="str">
        <f>VLOOKUP(E24181,ReactionTypes!$B$2:$D24196,2,FALSE)</f>
        <v>negative</v>
      </c>
      <c r="H24181" t="s">
        <v>1089</v>
      </c>
      <c r="I24181">
        <v>9</v>
      </c>
      <c r="J24181">
        <f t="shared" si="2637"/>
        <v>1991</v>
      </c>
    </row>
    <row r="24182" spans="1:10">
      <c r="A24182">
        <v>25142</v>
      </c>
      <c r="B24182" s="1" t="s">
        <v>1016</v>
      </c>
      <c r="C24182" t="str">
        <f>VLOOKUP(B24182,Content!$B$2:$D26143,3,FALSE)</f>
        <v>Science</v>
      </c>
      <c r="D24182" t="str">
        <f>VLOOKUP(B24182,Content!$B$2:$D26143,2,FALSE)</f>
        <v>video</v>
      </c>
      <c r="E24182" t="s">
        <v>1040</v>
      </c>
      <c r="F24182">
        <f>VLOOKUP(E24182,ReactionTypes!$B$2:$D24197,3,FALSE)</f>
        <v>35</v>
      </c>
      <c r="G24182" t="str">
        <f>VLOOKUP(E24182,ReactionTypes!$B$2:$D24197,2,FALSE)</f>
        <v>neutral</v>
      </c>
      <c r="H24182" s="4">
        <v>43840</v>
      </c>
      <c r="I24182">
        <f t="shared" ref="I24182:I24184" si="2648">MONTH(H24182)</f>
        <v>1</v>
      </c>
      <c r="J24182">
        <f t="shared" si="2637"/>
        <v>2142</v>
      </c>
    </row>
    <row r="24183" spans="1:10">
      <c r="A24183">
        <v>25143</v>
      </c>
      <c r="B24183" s="1" t="s">
        <v>1016</v>
      </c>
      <c r="C24183" t="str">
        <f>VLOOKUP(B24183,Content!$B$2:$D26144,3,FALSE)</f>
        <v>Science</v>
      </c>
      <c r="D24183" t="str">
        <f>VLOOKUP(B24183,Content!$B$2:$D26144,2,FALSE)</f>
        <v>video</v>
      </c>
      <c r="E24183" t="s">
        <v>1042</v>
      </c>
      <c r="F24183">
        <f>VLOOKUP(E24183,ReactionTypes!$B$2:$D24198,3,FALSE)</f>
        <v>5</v>
      </c>
      <c r="G24183" t="str">
        <f>VLOOKUP(E24183,ReactionTypes!$B$2:$D24198,2,FALSE)</f>
        <v>negative</v>
      </c>
      <c r="H24183" s="4">
        <v>44172</v>
      </c>
      <c r="I24183">
        <f t="shared" si="2648"/>
        <v>12</v>
      </c>
      <c r="J24183">
        <f t="shared" si="2637"/>
        <v>2099</v>
      </c>
    </row>
    <row r="24184" spans="1:10">
      <c r="A24184">
        <v>25144</v>
      </c>
      <c r="B24184" s="1" t="s">
        <v>1016</v>
      </c>
      <c r="C24184" t="str">
        <f>VLOOKUP(B24184,Content!$B$2:$D26145,3,FALSE)</f>
        <v>Science</v>
      </c>
      <c r="D24184" t="str">
        <f>VLOOKUP(B24184,Content!$B$2:$D26145,2,FALSE)</f>
        <v>video</v>
      </c>
      <c r="E24184" t="s">
        <v>1050</v>
      </c>
      <c r="F24184">
        <f>VLOOKUP(E24184,ReactionTypes!$B$2:$D24199,3,FALSE)</f>
        <v>70</v>
      </c>
      <c r="G24184" t="str">
        <f>VLOOKUP(E24184,ReactionTypes!$B$2:$D24199,2,FALSE)</f>
        <v>positive</v>
      </c>
      <c r="H24184" s="4">
        <v>44116</v>
      </c>
      <c r="I24184">
        <f t="shared" si="2648"/>
        <v>10</v>
      </c>
      <c r="J24184">
        <f t="shared" si="2637"/>
        <v>2087</v>
      </c>
    </row>
    <row r="24185" spans="1:10">
      <c r="A24185">
        <v>25145</v>
      </c>
      <c r="B24185" s="1" t="s">
        <v>1016</v>
      </c>
      <c r="C24185" t="str">
        <f>VLOOKUP(B24185,Content!$B$2:$D26146,3,FALSE)</f>
        <v>Science</v>
      </c>
      <c r="D24185" t="str">
        <f>VLOOKUP(B24185,Content!$B$2:$D26146,2,FALSE)</f>
        <v>video</v>
      </c>
      <c r="E24185" t="s">
        <v>1048</v>
      </c>
      <c r="F24185">
        <f>VLOOKUP(E24185,ReactionTypes!$B$2:$D24200,3,FALSE)</f>
        <v>50</v>
      </c>
      <c r="G24185" t="str">
        <f>VLOOKUP(E24185,ReactionTypes!$B$2:$D24200,2,FALSE)</f>
        <v>positive</v>
      </c>
      <c r="H24185" t="s">
        <v>1101</v>
      </c>
      <c r="I24185">
        <v>10</v>
      </c>
      <c r="J24185">
        <f t="shared" si="2637"/>
        <v>2087</v>
      </c>
    </row>
    <row r="24186" spans="1:10">
      <c r="A24186">
        <v>25146</v>
      </c>
      <c r="B24186" s="1" t="s">
        <v>1016</v>
      </c>
      <c r="C24186" t="str">
        <f>VLOOKUP(B24186,Content!$B$2:$D26147,3,FALSE)</f>
        <v>Science</v>
      </c>
      <c r="D24186" t="str">
        <f>VLOOKUP(B24186,Content!$B$2:$D26147,2,FALSE)</f>
        <v>video</v>
      </c>
      <c r="E24186" t="s">
        <v>1044</v>
      </c>
      <c r="F24186">
        <f>VLOOKUP(E24186,ReactionTypes!$B$2:$D24201,3,FALSE)</f>
        <v>20</v>
      </c>
      <c r="G24186" t="str">
        <f>VLOOKUP(E24186,ReactionTypes!$B$2:$D24201,2,FALSE)</f>
        <v>neutral</v>
      </c>
      <c r="H24186" s="4">
        <v>44411</v>
      </c>
      <c r="I24186">
        <f>MONTH(H24186)</f>
        <v>8</v>
      </c>
      <c r="J24186">
        <f t="shared" si="2637"/>
        <v>2055</v>
      </c>
    </row>
    <row r="24187" spans="1:10">
      <c r="A24187">
        <v>25147</v>
      </c>
      <c r="B24187" s="1" t="s">
        <v>1016</v>
      </c>
      <c r="C24187" t="str">
        <f>VLOOKUP(B24187,Content!$B$2:$D26148,3,FALSE)</f>
        <v>Science</v>
      </c>
      <c r="D24187" t="str">
        <f>VLOOKUP(B24187,Content!$B$2:$D26148,2,FALSE)</f>
        <v>video</v>
      </c>
      <c r="E24187" t="s">
        <v>1040</v>
      </c>
      <c r="F24187">
        <f>VLOOKUP(E24187,ReactionTypes!$B$2:$D24202,3,FALSE)</f>
        <v>35</v>
      </c>
      <c r="G24187" t="str">
        <f>VLOOKUP(E24187,ReactionTypes!$B$2:$D24202,2,FALSE)</f>
        <v>neutral</v>
      </c>
      <c r="H24187" t="s">
        <v>1279</v>
      </c>
      <c r="I24187">
        <v>3</v>
      </c>
      <c r="J24187">
        <f t="shared" si="2637"/>
        <v>1982</v>
      </c>
    </row>
    <row r="24188" spans="1:10">
      <c r="A24188">
        <v>25148</v>
      </c>
      <c r="B24188" s="1" t="s">
        <v>1016</v>
      </c>
      <c r="C24188" t="str">
        <f>VLOOKUP(B24188,Content!$B$2:$D26149,3,FALSE)</f>
        <v>Science</v>
      </c>
      <c r="D24188" t="str">
        <f>VLOOKUP(B24188,Content!$B$2:$D26149,2,FALSE)</f>
        <v>video</v>
      </c>
      <c r="E24188" t="s">
        <v>1044</v>
      </c>
      <c r="F24188">
        <f>VLOOKUP(E24188,ReactionTypes!$B$2:$D24203,3,FALSE)</f>
        <v>20</v>
      </c>
      <c r="G24188" t="str">
        <f>VLOOKUP(E24188,ReactionTypes!$B$2:$D24203,2,FALSE)</f>
        <v>neutral</v>
      </c>
      <c r="H24188" s="4">
        <v>43838</v>
      </c>
      <c r="I24188">
        <f>MONTH(H24188)</f>
        <v>1</v>
      </c>
      <c r="J24188">
        <f t="shared" si="2637"/>
        <v>2142</v>
      </c>
    </row>
    <row r="24189" spans="1:10">
      <c r="A24189">
        <v>25149</v>
      </c>
      <c r="B24189" s="1" t="s">
        <v>1016</v>
      </c>
      <c r="C24189" t="str">
        <f>VLOOKUP(B24189,Content!$B$2:$D26150,3,FALSE)</f>
        <v>Science</v>
      </c>
      <c r="D24189" t="str">
        <f>VLOOKUP(B24189,Content!$B$2:$D26150,2,FALSE)</f>
        <v>video</v>
      </c>
      <c r="E24189" t="s">
        <v>1049</v>
      </c>
      <c r="F24189">
        <f>VLOOKUP(E24189,ReactionTypes!$B$2:$D24204,3,FALSE)</f>
        <v>60</v>
      </c>
      <c r="G24189" t="str">
        <f>VLOOKUP(E24189,ReactionTypes!$B$2:$D24204,2,FALSE)</f>
        <v>positive</v>
      </c>
      <c r="H24189" t="s">
        <v>1109</v>
      </c>
      <c r="I24189">
        <v>8</v>
      </c>
      <c r="J24189">
        <f t="shared" si="2637"/>
        <v>2055</v>
      </c>
    </row>
    <row r="24190" spans="1:10">
      <c r="A24190">
        <v>25150</v>
      </c>
      <c r="B24190" s="1" t="s">
        <v>1016</v>
      </c>
      <c r="C24190" t="str">
        <f>VLOOKUP(B24190,Content!$B$2:$D26151,3,FALSE)</f>
        <v>Science</v>
      </c>
      <c r="D24190" t="str">
        <f>VLOOKUP(B24190,Content!$B$2:$D26151,2,FALSE)</f>
        <v>video</v>
      </c>
      <c r="E24190" t="s">
        <v>1038</v>
      </c>
      <c r="F24190">
        <f>VLOOKUP(E24190,ReactionTypes!$B$2:$D24205,3,FALSE)</f>
        <v>15</v>
      </c>
      <c r="G24190" t="str">
        <f>VLOOKUP(E24190,ReactionTypes!$B$2:$D24205,2,FALSE)</f>
        <v>negative</v>
      </c>
      <c r="H24190" t="s">
        <v>1288</v>
      </c>
      <c r="I24190">
        <v>9</v>
      </c>
      <c r="J24190">
        <f t="shared" si="2637"/>
        <v>1991</v>
      </c>
    </row>
    <row r="24191" spans="1:10">
      <c r="A24191">
        <v>25151</v>
      </c>
      <c r="B24191" s="1" t="s">
        <v>1016</v>
      </c>
      <c r="C24191" t="str">
        <f>VLOOKUP(B24191,Content!$B$2:$D26152,3,FALSE)</f>
        <v>Science</v>
      </c>
      <c r="D24191" t="str">
        <f>VLOOKUP(B24191,Content!$B$2:$D26152,2,FALSE)</f>
        <v>video</v>
      </c>
      <c r="E24191" t="s">
        <v>1038</v>
      </c>
      <c r="F24191">
        <f>VLOOKUP(E24191,ReactionTypes!$B$2:$D24206,3,FALSE)</f>
        <v>15</v>
      </c>
      <c r="G24191" t="str">
        <f>VLOOKUP(E24191,ReactionTypes!$B$2:$D24206,2,FALSE)</f>
        <v>negative</v>
      </c>
      <c r="H24191" t="s">
        <v>1126</v>
      </c>
      <c r="I24191">
        <v>12</v>
      </c>
      <c r="J24191">
        <f t="shared" si="2637"/>
        <v>2099</v>
      </c>
    </row>
    <row r="24192" spans="1:10">
      <c r="A24192">
        <v>25152</v>
      </c>
      <c r="B24192" s="1" t="s">
        <v>1016</v>
      </c>
      <c r="C24192" t="str">
        <f>VLOOKUP(B24192,Content!$B$2:$D26153,3,FALSE)</f>
        <v>Science</v>
      </c>
      <c r="D24192" t="str">
        <f>VLOOKUP(B24192,Content!$B$2:$D26153,2,FALSE)</f>
        <v>video</v>
      </c>
      <c r="E24192" t="s">
        <v>1041</v>
      </c>
      <c r="F24192">
        <f>VLOOKUP(E24192,ReactionTypes!$B$2:$D24207,3,FALSE)</f>
        <v>70</v>
      </c>
      <c r="G24192" t="str">
        <f>VLOOKUP(E24192,ReactionTypes!$B$2:$D24207,2,FALSE)</f>
        <v>positive</v>
      </c>
      <c r="H24192" s="4">
        <v>44112</v>
      </c>
      <c r="I24192">
        <f t="shared" ref="I24192:I24196" si="2649">MONTH(H24192)</f>
        <v>10</v>
      </c>
      <c r="J24192">
        <f t="shared" si="2637"/>
        <v>2087</v>
      </c>
    </row>
    <row r="24193" spans="1:10">
      <c r="A24193">
        <v>25153</v>
      </c>
      <c r="B24193" s="1" t="s">
        <v>1016</v>
      </c>
      <c r="C24193" t="str">
        <f>VLOOKUP(B24193,Content!$B$2:$D26154,3,FALSE)</f>
        <v>Science</v>
      </c>
      <c r="D24193" t="str">
        <f>VLOOKUP(B24193,Content!$B$2:$D26154,2,FALSE)</f>
        <v>video</v>
      </c>
      <c r="E24193" t="s">
        <v>1041</v>
      </c>
      <c r="F24193">
        <f>VLOOKUP(E24193,ReactionTypes!$B$2:$D24208,3,FALSE)</f>
        <v>70</v>
      </c>
      <c r="G24193" t="str">
        <f>VLOOKUP(E24193,ReactionTypes!$B$2:$D24208,2,FALSE)</f>
        <v>positive</v>
      </c>
      <c r="H24193" s="4">
        <v>44020</v>
      </c>
      <c r="I24193">
        <f t="shared" si="2649"/>
        <v>7</v>
      </c>
      <c r="J24193">
        <f t="shared" si="2637"/>
        <v>2116</v>
      </c>
    </row>
    <row r="24194" spans="1:10">
      <c r="A24194">
        <v>25154</v>
      </c>
      <c r="B24194" s="1" t="s">
        <v>1016</v>
      </c>
      <c r="C24194" t="str">
        <f>VLOOKUP(B24194,Content!$B$2:$D26155,3,FALSE)</f>
        <v>Science</v>
      </c>
      <c r="D24194" t="str">
        <f>VLOOKUP(B24194,Content!$B$2:$D26155,2,FALSE)</f>
        <v>video</v>
      </c>
      <c r="E24194" t="s">
        <v>1037</v>
      </c>
      <c r="F24194">
        <f>VLOOKUP(E24194,ReactionTypes!$B$2:$D24209,3,FALSE)</f>
        <v>10</v>
      </c>
      <c r="G24194" t="str">
        <f>VLOOKUP(E24194,ReactionTypes!$B$2:$D24209,2,FALSE)</f>
        <v>negative</v>
      </c>
      <c r="H24194" s="4">
        <v>44082</v>
      </c>
      <c r="I24194">
        <f t="shared" si="2649"/>
        <v>9</v>
      </c>
      <c r="J24194">
        <f t="shared" si="2637"/>
        <v>1991</v>
      </c>
    </row>
    <row r="24195" spans="1:10">
      <c r="A24195">
        <v>25155</v>
      </c>
      <c r="B24195" s="1" t="s">
        <v>1016</v>
      </c>
      <c r="C24195" t="str">
        <f>VLOOKUP(B24195,Content!$B$2:$D26156,3,FALSE)</f>
        <v>Science</v>
      </c>
      <c r="D24195" t="str">
        <f>VLOOKUP(B24195,Content!$B$2:$D26156,2,FALSE)</f>
        <v>video</v>
      </c>
      <c r="E24195" t="s">
        <v>1040</v>
      </c>
      <c r="F24195">
        <f>VLOOKUP(E24195,ReactionTypes!$B$2:$D24210,3,FALSE)</f>
        <v>35</v>
      </c>
      <c r="G24195" t="str">
        <f>VLOOKUP(E24195,ReactionTypes!$B$2:$D24210,2,FALSE)</f>
        <v>neutral</v>
      </c>
      <c r="H24195" s="4">
        <v>44228</v>
      </c>
      <c r="I24195">
        <f t="shared" si="2649"/>
        <v>2</v>
      </c>
      <c r="J24195">
        <f t="shared" ref="J24195:J24258" si="2650">COUNTIF($I$2:$I$24574,I24195)</f>
        <v>1890</v>
      </c>
    </row>
    <row r="24196" spans="1:10">
      <c r="A24196">
        <v>25156</v>
      </c>
      <c r="B24196" s="1" t="s">
        <v>1016</v>
      </c>
      <c r="C24196" t="str">
        <f>VLOOKUP(B24196,Content!$B$2:$D26157,3,FALSE)</f>
        <v>Science</v>
      </c>
      <c r="D24196" t="str">
        <f>VLOOKUP(B24196,Content!$B$2:$D26157,2,FALSE)</f>
        <v>video</v>
      </c>
      <c r="E24196" t="s">
        <v>1041</v>
      </c>
      <c r="F24196">
        <f>VLOOKUP(E24196,ReactionTypes!$B$2:$D24211,3,FALSE)</f>
        <v>70</v>
      </c>
      <c r="G24196" t="str">
        <f>VLOOKUP(E24196,ReactionTypes!$B$2:$D24211,2,FALSE)</f>
        <v>positive</v>
      </c>
      <c r="H24196" s="4">
        <v>44378</v>
      </c>
      <c r="I24196">
        <f t="shared" si="2649"/>
        <v>7</v>
      </c>
      <c r="J24196">
        <f t="shared" si="2650"/>
        <v>2116</v>
      </c>
    </row>
    <row r="24197" spans="1:10">
      <c r="A24197">
        <v>25157</v>
      </c>
      <c r="B24197" s="1" t="s">
        <v>1016</v>
      </c>
      <c r="C24197" t="str">
        <f>VLOOKUP(B24197,Content!$B$2:$D26158,3,FALSE)</f>
        <v>Science</v>
      </c>
      <c r="D24197" t="str">
        <f>VLOOKUP(B24197,Content!$B$2:$D26158,2,FALSE)</f>
        <v>video</v>
      </c>
      <c r="E24197" t="s">
        <v>1048</v>
      </c>
      <c r="F24197">
        <f>VLOOKUP(E24197,ReactionTypes!$B$2:$D24212,3,FALSE)</f>
        <v>50</v>
      </c>
      <c r="G24197" t="str">
        <f>VLOOKUP(E24197,ReactionTypes!$B$2:$D24212,2,FALSE)</f>
        <v>positive</v>
      </c>
      <c r="H24197" t="s">
        <v>1249</v>
      </c>
      <c r="I24197">
        <v>6</v>
      </c>
      <c r="J24197">
        <f t="shared" si="2650"/>
        <v>2068</v>
      </c>
    </row>
    <row r="24198" spans="1:10">
      <c r="A24198">
        <v>25158</v>
      </c>
      <c r="B24198" s="1" t="s">
        <v>1016</v>
      </c>
      <c r="C24198" t="str">
        <f>VLOOKUP(B24198,Content!$B$2:$D26159,3,FALSE)</f>
        <v>Science</v>
      </c>
      <c r="D24198" t="str">
        <f>VLOOKUP(B24198,Content!$B$2:$D26159,2,FALSE)</f>
        <v>video</v>
      </c>
      <c r="E24198" t="s">
        <v>1039</v>
      </c>
      <c r="F24198">
        <f>VLOOKUP(E24198,ReactionTypes!$B$2:$D24213,3,FALSE)</f>
        <v>30</v>
      </c>
      <c r="G24198" t="str">
        <f>VLOOKUP(E24198,ReactionTypes!$B$2:$D24213,2,FALSE)</f>
        <v>positive</v>
      </c>
      <c r="H24198" t="s">
        <v>1278</v>
      </c>
      <c r="I24198">
        <v>3</v>
      </c>
      <c r="J24198">
        <f t="shared" si="2650"/>
        <v>1982</v>
      </c>
    </row>
    <row r="24199" spans="1:10">
      <c r="A24199">
        <v>25159</v>
      </c>
      <c r="B24199" s="1" t="s">
        <v>1016</v>
      </c>
      <c r="C24199" t="str">
        <f>VLOOKUP(B24199,Content!$B$2:$D26160,3,FALSE)</f>
        <v>Science</v>
      </c>
      <c r="D24199" t="str">
        <f>VLOOKUP(B24199,Content!$B$2:$D26160,2,FALSE)</f>
        <v>video</v>
      </c>
      <c r="E24199" t="s">
        <v>1043</v>
      </c>
      <c r="F24199">
        <f>VLOOKUP(E24199,ReactionTypes!$B$2:$D24214,3,FALSE)</f>
        <v>65</v>
      </c>
      <c r="G24199" t="str">
        <f>VLOOKUP(E24199,ReactionTypes!$B$2:$D24214,2,FALSE)</f>
        <v>positive</v>
      </c>
      <c r="H24199" t="s">
        <v>1253</v>
      </c>
      <c r="I24199">
        <v>5</v>
      </c>
      <c r="J24199">
        <f t="shared" si="2650"/>
        <v>2110</v>
      </c>
    </row>
    <row r="24200" spans="1:10">
      <c r="A24200">
        <v>25160</v>
      </c>
      <c r="B24200" s="1" t="s">
        <v>1016</v>
      </c>
      <c r="C24200" t="str">
        <f>VLOOKUP(B24200,Content!$B$2:$D26161,3,FALSE)</f>
        <v>Science</v>
      </c>
      <c r="D24200" t="str">
        <f>VLOOKUP(B24200,Content!$B$2:$D26161,2,FALSE)</f>
        <v>video</v>
      </c>
      <c r="E24200" t="s">
        <v>1043</v>
      </c>
      <c r="F24200">
        <f>VLOOKUP(E24200,ReactionTypes!$B$2:$D24215,3,FALSE)</f>
        <v>65</v>
      </c>
      <c r="G24200" t="str">
        <f>VLOOKUP(E24200,ReactionTypes!$B$2:$D24215,2,FALSE)</f>
        <v>positive</v>
      </c>
      <c r="H24200" t="s">
        <v>1126</v>
      </c>
      <c r="I24200">
        <v>12</v>
      </c>
      <c r="J24200">
        <f t="shared" si="2650"/>
        <v>2099</v>
      </c>
    </row>
    <row r="24201" spans="1:10">
      <c r="A24201">
        <v>25161</v>
      </c>
      <c r="B24201" s="1" t="s">
        <v>1016</v>
      </c>
      <c r="C24201" t="str">
        <f>VLOOKUP(B24201,Content!$B$2:$D26162,3,FALSE)</f>
        <v>Science</v>
      </c>
      <c r="D24201" t="str">
        <f>VLOOKUP(B24201,Content!$B$2:$D26162,2,FALSE)</f>
        <v>video</v>
      </c>
      <c r="E24201" t="s">
        <v>1042</v>
      </c>
      <c r="F24201">
        <f>VLOOKUP(E24201,ReactionTypes!$B$2:$D24216,3,FALSE)</f>
        <v>5</v>
      </c>
      <c r="G24201" t="str">
        <f>VLOOKUP(E24201,ReactionTypes!$B$2:$D24216,2,FALSE)</f>
        <v>negative</v>
      </c>
      <c r="H24201" t="s">
        <v>1270</v>
      </c>
      <c r="I24201">
        <v>1</v>
      </c>
      <c r="J24201">
        <f t="shared" si="2650"/>
        <v>2142</v>
      </c>
    </row>
    <row r="24202" spans="1:10">
      <c r="A24202">
        <v>25162</v>
      </c>
      <c r="B24202" s="1" t="s">
        <v>1016</v>
      </c>
      <c r="C24202" t="str">
        <f>VLOOKUP(B24202,Content!$B$2:$D26163,3,FALSE)</f>
        <v>Science</v>
      </c>
      <c r="D24202" t="str">
        <f>VLOOKUP(B24202,Content!$B$2:$D26163,2,FALSE)</f>
        <v>video</v>
      </c>
      <c r="E24202" t="s">
        <v>1042</v>
      </c>
      <c r="F24202">
        <f>VLOOKUP(E24202,ReactionTypes!$B$2:$D24217,3,FALSE)</f>
        <v>5</v>
      </c>
      <c r="G24202" t="str">
        <f>VLOOKUP(E24202,ReactionTypes!$B$2:$D24217,2,FALSE)</f>
        <v>negative</v>
      </c>
      <c r="H24202" t="s">
        <v>1086</v>
      </c>
      <c r="I24202">
        <v>10</v>
      </c>
      <c r="J24202">
        <f t="shared" si="2650"/>
        <v>2087</v>
      </c>
    </row>
    <row r="24203" spans="1:10">
      <c r="A24203">
        <v>25163</v>
      </c>
      <c r="B24203" s="1" t="s">
        <v>1016</v>
      </c>
      <c r="C24203" t="str">
        <f>VLOOKUP(B24203,Content!$B$2:$D26164,3,FALSE)</f>
        <v>Science</v>
      </c>
      <c r="D24203" t="str">
        <f>VLOOKUP(B24203,Content!$B$2:$D26164,2,FALSE)</f>
        <v>video</v>
      </c>
      <c r="E24203" t="s">
        <v>1045</v>
      </c>
      <c r="F24203">
        <f>VLOOKUP(E24203,ReactionTypes!$B$2:$D24218,3,FALSE)</f>
        <v>75</v>
      </c>
      <c r="G24203" t="str">
        <f>VLOOKUP(E24203,ReactionTypes!$B$2:$D24218,2,FALSE)</f>
        <v>positive</v>
      </c>
      <c r="H24203" t="s">
        <v>1195</v>
      </c>
      <c r="I24203">
        <v>2</v>
      </c>
      <c r="J24203">
        <f t="shared" si="2650"/>
        <v>1890</v>
      </c>
    </row>
    <row r="24204" spans="1:10">
      <c r="A24204">
        <v>25164</v>
      </c>
      <c r="B24204" s="1" t="s">
        <v>1016</v>
      </c>
      <c r="C24204" t="str">
        <f>VLOOKUP(B24204,Content!$B$2:$D26165,3,FALSE)</f>
        <v>Science</v>
      </c>
      <c r="D24204" t="str">
        <f>VLOOKUP(B24204,Content!$B$2:$D26165,2,FALSE)</f>
        <v>video</v>
      </c>
      <c r="E24204" t="s">
        <v>1040</v>
      </c>
      <c r="F24204">
        <f>VLOOKUP(E24204,ReactionTypes!$B$2:$D24219,3,FALSE)</f>
        <v>35</v>
      </c>
      <c r="G24204" t="str">
        <f>VLOOKUP(E24204,ReactionTypes!$B$2:$D24219,2,FALSE)</f>
        <v>neutral</v>
      </c>
      <c r="H24204" t="s">
        <v>1247</v>
      </c>
      <c r="I24204">
        <v>5</v>
      </c>
      <c r="J24204">
        <f t="shared" si="2650"/>
        <v>2110</v>
      </c>
    </row>
    <row r="24205" spans="1:10">
      <c r="A24205">
        <v>25165</v>
      </c>
      <c r="B24205" s="1" t="s">
        <v>1016</v>
      </c>
      <c r="C24205" t="str">
        <f>VLOOKUP(B24205,Content!$B$2:$D26166,3,FALSE)</f>
        <v>Science</v>
      </c>
      <c r="D24205" t="str">
        <f>VLOOKUP(B24205,Content!$B$2:$D26166,2,FALSE)</f>
        <v>video</v>
      </c>
      <c r="E24205" t="s">
        <v>1040</v>
      </c>
      <c r="F24205">
        <f>VLOOKUP(E24205,ReactionTypes!$B$2:$D24220,3,FALSE)</f>
        <v>35</v>
      </c>
      <c r="G24205" t="str">
        <f>VLOOKUP(E24205,ReactionTypes!$B$2:$D24220,2,FALSE)</f>
        <v>neutral</v>
      </c>
      <c r="H24205" t="s">
        <v>1135</v>
      </c>
      <c r="I24205">
        <v>7</v>
      </c>
      <c r="J24205">
        <f t="shared" si="2650"/>
        <v>2116</v>
      </c>
    </row>
    <row r="24206" spans="1:10">
      <c r="A24206">
        <v>25166</v>
      </c>
      <c r="B24206" s="1" t="s">
        <v>1016</v>
      </c>
      <c r="C24206" t="str">
        <f>VLOOKUP(B24206,Content!$B$2:$D26167,3,FALSE)</f>
        <v>Science</v>
      </c>
      <c r="D24206" t="str">
        <f>VLOOKUP(B24206,Content!$B$2:$D26167,2,FALSE)</f>
        <v>video</v>
      </c>
      <c r="E24206" t="s">
        <v>1042</v>
      </c>
      <c r="F24206">
        <f>VLOOKUP(E24206,ReactionTypes!$B$2:$D24221,3,FALSE)</f>
        <v>5</v>
      </c>
      <c r="G24206" t="str">
        <f>VLOOKUP(E24206,ReactionTypes!$B$2:$D24221,2,FALSE)</f>
        <v>negative</v>
      </c>
      <c r="H24206" s="4">
        <v>43873</v>
      </c>
      <c r="I24206">
        <f>MONTH(H24206)</f>
        <v>2</v>
      </c>
      <c r="J24206">
        <f t="shared" si="2650"/>
        <v>1890</v>
      </c>
    </row>
    <row r="24207" spans="1:10">
      <c r="A24207">
        <v>25167</v>
      </c>
      <c r="B24207" s="1" t="s">
        <v>1016</v>
      </c>
      <c r="C24207" t="str">
        <f>VLOOKUP(B24207,Content!$B$2:$D26168,3,FALSE)</f>
        <v>Science</v>
      </c>
      <c r="D24207" t="str">
        <f>VLOOKUP(B24207,Content!$B$2:$D26168,2,FALSE)</f>
        <v>video</v>
      </c>
      <c r="E24207" t="s">
        <v>1040</v>
      </c>
      <c r="F24207">
        <f>VLOOKUP(E24207,ReactionTypes!$B$2:$D24222,3,FALSE)</f>
        <v>35</v>
      </c>
      <c r="G24207" t="str">
        <f>VLOOKUP(E24207,ReactionTypes!$B$2:$D24222,2,FALSE)</f>
        <v>neutral</v>
      </c>
      <c r="H24207" t="s">
        <v>1183</v>
      </c>
      <c r="I24207">
        <v>7</v>
      </c>
      <c r="J24207">
        <f t="shared" si="2650"/>
        <v>2116</v>
      </c>
    </row>
    <row r="24208" spans="1:10">
      <c r="A24208">
        <v>25169</v>
      </c>
      <c r="B24208" t="s">
        <v>1017</v>
      </c>
      <c r="C24208" t="str">
        <f>VLOOKUP(B24208,Content!$B$2:$D26170,3,FALSE)</f>
        <v>animals</v>
      </c>
      <c r="D24208" t="str">
        <f>VLOOKUP(B24208,Content!$B$2:$D26170,2,FALSE)</f>
        <v>photo</v>
      </c>
      <c r="E24208" t="s">
        <v>1039</v>
      </c>
      <c r="F24208">
        <f>VLOOKUP(E24208,ReactionTypes!$B$2:$D24223,3,FALSE)</f>
        <v>30</v>
      </c>
      <c r="G24208" t="str">
        <f>VLOOKUP(E24208,ReactionTypes!$B$2:$D24223,2,FALSE)</f>
        <v>positive</v>
      </c>
      <c r="H24208" s="4">
        <v>44318</v>
      </c>
      <c r="I24208">
        <f>MONTH(H24208)</f>
        <v>5</v>
      </c>
      <c r="J24208">
        <f t="shared" si="2650"/>
        <v>2110</v>
      </c>
    </row>
    <row r="24209" spans="1:10">
      <c r="A24209">
        <v>25170</v>
      </c>
      <c r="B24209" t="s">
        <v>1017</v>
      </c>
      <c r="C24209" t="str">
        <f>VLOOKUP(B24209,Content!$B$2:$D26171,3,FALSE)</f>
        <v>animals</v>
      </c>
      <c r="D24209" t="str">
        <f>VLOOKUP(B24209,Content!$B$2:$D26171,2,FALSE)</f>
        <v>photo</v>
      </c>
      <c r="E24209" t="s">
        <v>1042</v>
      </c>
      <c r="F24209">
        <f>VLOOKUP(E24209,ReactionTypes!$B$2:$D24224,3,FALSE)</f>
        <v>5</v>
      </c>
      <c r="G24209" t="str">
        <f>VLOOKUP(E24209,ReactionTypes!$B$2:$D24224,2,FALSE)</f>
        <v>negative</v>
      </c>
      <c r="H24209" t="s">
        <v>1166</v>
      </c>
      <c r="I24209">
        <v>11</v>
      </c>
      <c r="J24209">
        <f t="shared" si="2650"/>
        <v>2055</v>
      </c>
    </row>
    <row r="24210" spans="1:10">
      <c r="A24210">
        <v>25171</v>
      </c>
      <c r="B24210" t="s">
        <v>1017</v>
      </c>
      <c r="C24210" t="str">
        <f>VLOOKUP(B24210,Content!$B$2:$D26172,3,FALSE)</f>
        <v>animals</v>
      </c>
      <c r="D24210" t="str">
        <f>VLOOKUP(B24210,Content!$B$2:$D26172,2,FALSE)</f>
        <v>photo</v>
      </c>
      <c r="E24210" t="s">
        <v>1039</v>
      </c>
      <c r="F24210">
        <f>VLOOKUP(E24210,ReactionTypes!$B$2:$D24225,3,FALSE)</f>
        <v>30</v>
      </c>
      <c r="G24210" t="str">
        <f>VLOOKUP(E24210,ReactionTypes!$B$2:$D24225,2,FALSE)</f>
        <v>positive</v>
      </c>
      <c r="H24210" t="s">
        <v>1147</v>
      </c>
      <c r="I24210">
        <v>12</v>
      </c>
      <c r="J24210">
        <f t="shared" si="2650"/>
        <v>2099</v>
      </c>
    </row>
    <row r="24211" spans="1:10">
      <c r="A24211">
        <v>25172</v>
      </c>
      <c r="B24211" t="s">
        <v>1017</v>
      </c>
      <c r="C24211" t="str">
        <f>VLOOKUP(B24211,Content!$B$2:$D26173,3,FALSE)</f>
        <v>animals</v>
      </c>
      <c r="D24211" t="str">
        <f>VLOOKUP(B24211,Content!$B$2:$D26173,2,FALSE)</f>
        <v>photo</v>
      </c>
      <c r="E24211" t="s">
        <v>1041</v>
      </c>
      <c r="F24211">
        <f>VLOOKUP(E24211,ReactionTypes!$B$2:$D24226,3,FALSE)</f>
        <v>70</v>
      </c>
      <c r="G24211" t="str">
        <f>VLOOKUP(E24211,ReactionTypes!$B$2:$D24226,2,FALSE)</f>
        <v>positive</v>
      </c>
      <c r="H24211" s="4">
        <v>44353</v>
      </c>
      <c r="I24211">
        <f t="shared" ref="I24211:I24213" si="2651">MONTH(H24211)</f>
        <v>6</v>
      </c>
      <c r="J24211">
        <f t="shared" si="2650"/>
        <v>2068</v>
      </c>
    </row>
    <row r="24212" spans="1:10">
      <c r="A24212">
        <v>25173</v>
      </c>
      <c r="B24212" t="s">
        <v>1017</v>
      </c>
      <c r="C24212" t="str">
        <f>VLOOKUP(B24212,Content!$B$2:$D26174,3,FALSE)</f>
        <v>animals</v>
      </c>
      <c r="D24212" t="str">
        <f>VLOOKUP(B24212,Content!$B$2:$D26174,2,FALSE)</f>
        <v>photo</v>
      </c>
      <c r="E24212" t="s">
        <v>1041</v>
      </c>
      <c r="F24212">
        <f>VLOOKUP(E24212,ReactionTypes!$B$2:$D24227,3,FALSE)</f>
        <v>70</v>
      </c>
      <c r="G24212" t="str">
        <f>VLOOKUP(E24212,ReactionTypes!$B$2:$D24227,2,FALSE)</f>
        <v>positive</v>
      </c>
      <c r="H24212" s="4">
        <v>44381</v>
      </c>
      <c r="I24212">
        <f t="shared" si="2651"/>
        <v>7</v>
      </c>
      <c r="J24212">
        <f t="shared" si="2650"/>
        <v>2116</v>
      </c>
    </row>
    <row r="24213" spans="1:10">
      <c r="A24213">
        <v>25174</v>
      </c>
      <c r="B24213" t="s">
        <v>1017</v>
      </c>
      <c r="C24213" t="str">
        <f>VLOOKUP(B24213,Content!$B$2:$D26175,3,FALSE)</f>
        <v>animals</v>
      </c>
      <c r="D24213" t="str">
        <f>VLOOKUP(B24213,Content!$B$2:$D26175,2,FALSE)</f>
        <v>photo</v>
      </c>
      <c r="E24213" t="s">
        <v>1046</v>
      </c>
      <c r="F24213">
        <f>VLOOKUP(E24213,ReactionTypes!$B$2:$D24228,3,FALSE)</f>
        <v>45</v>
      </c>
      <c r="G24213" t="str">
        <f>VLOOKUP(E24213,ReactionTypes!$B$2:$D24228,2,FALSE)</f>
        <v>positive</v>
      </c>
      <c r="H24213" s="4">
        <v>44442</v>
      </c>
      <c r="I24213">
        <f t="shared" si="2651"/>
        <v>9</v>
      </c>
      <c r="J24213">
        <f t="shared" si="2650"/>
        <v>1991</v>
      </c>
    </row>
    <row r="24214" spans="1:10">
      <c r="A24214">
        <v>25175</v>
      </c>
      <c r="B24214" t="s">
        <v>1017</v>
      </c>
      <c r="C24214" t="str">
        <f>VLOOKUP(B24214,Content!$B$2:$D26176,3,FALSE)</f>
        <v>animals</v>
      </c>
      <c r="D24214" t="str">
        <f>VLOOKUP(B24214,Content!$B$2:$D26176,2,FALSE)</f>
        <v>photo</v>
      </c>
      <c r="E24214" t="s">
        <v>1042</v>
      </c>
      <c r="F24214">
        <f>VLOOKUP(E24214,ReactionTypes!$B$2:$D24229,3,FALSE)</f>
        <v>5</v>
      </c>
      <c r="G24214" t="str">
        <f>VLOOKUP(E24214,ReactionTypes!$B$2:$D24229,2,FALSE)</f>
        <v>negative</v>
      </c>
      <c r="H24214" t="s">
        <v>1196</v>
      </c>
      <c r="I24214">
        <v>3</v>
      </c>
      <c r="J24214">
        <f t="shared" si="2650"/>
        <v>1982</v>
      </c>
    </row>
    <row r="24215" spans="1:10">
      <c r="A24215">
        <v>25176</v>
      </c>
      <c r="B24215" t="s">
        <v>1017</v>
      </c>
      <c r="C24215" t="str">
        <f>VLOOKUP(B24215,Content!$B$2:$D26177,3,FALSE)</f>
        <v>animals</v>
      </c>
      <c r="D24215" t="str">
        <f>VLOOKUP(B24215,Content!$B$2:$D26177,2,FALSE)</f>
        <v>photo</v>
      </c>
      <c r="E24215" t="s">
        <v>1046</v>
      </c>
      <c r="F24215">
        <f>VLOOKUP(E24215,ReactionTypes!$B$2:$D24230,3,FALSE)</f>
        <v>45</v>
      </c>
      <c r="G24215" t="str">
        <f>VLOOKUP(E24215,ReactionTypes!$B$2:$D24230,2,FALSE)</f>
        <v>positive</v>
      </c>
      <c r="H24215" t="s">
        <v>1164</v>
      </c>
      <c r="I24215">
        <v>11</v>
      </c>
      <c r="J24215">
        <f t="shared" si="2650"/>
        <v>2055</v>
      </c>
    </row>
    <row r="24216" spans="1:10">
      <c r="A24216">
        <v>25177</v>
      </c>
      <c r="B24216" t="s">
        <v>1017</v>
      </c>
      <c r="C24216" t="str">
        <f>VLOOKUP(B24216,Content!$B$2:$D26178,3,FALSE)</f>
        <v>animals</v>
      </c>
      <c r="D24216" t="str">
        <f>VLOOKUP(B24216,Content!$B$2:$D26178,2,FALSE)</f>
        <v>photo</v>
      </c>
      <c r="E24216" t="s">
        <v>1051</v>
      </c>
      <c r="F24216">
        <f>VLOOKUP(E24216,ReactionTypes!$B$2:$D24231,3,FALSE)</f>
        <v>72</v>
      </c>
      <c r="G24216" t="str">
        <f>VLOOKUP(E24216,ReactionTypes!$B$2:$D24231,2,FALSE)</f>
        <v>positive</v>
      </c>
      <c r="H24216" t="s">
        <v>1266</v>
      </c>
      <c r="I24216">
        <v>3</v>
      </c>
      <c r="J24216">
        <f t="shared" si="2650"/>
        <v>1982</v>
      </c>
    </row>
    <row r="24217" spans="1:10">
      <c r="A24217">
        <v>25178</v>
      </c>
      <c r="B24217" t="s">
        <v>1017</v>
      </c>
      <c r="C24217" t="str">
        <f>VLOOKUP(B24217,Content!$B$2:$D26179,3,FALSE)</f>
        <v>animals</v>
      </c>
      <c r="D24217" t="str">
        <f>VLOOKUP(B24217,Content!$B$2:$D26179,2,FALSE)</f>
        <v>photo</v>
      </c>
      <c r="E24217" t="s">
        <v>1050</v>
      </c>
      <c r="F24217">
        <f>VLOOKUP(E24217,ReactionTypes!$B$2:$D24232,3,FALSE)</f>
        <v>70</v>
      </c>
      <c r="G24217" t="str">
        <f>VLOOKUP(E24217,ReactionTypes!$B$2:$D24232,2,FALSE)</f>
        <v>positive</v>
      </c>
      <c r="H24217" s="4">
        <v>44146</v>
      </c>
      <c r="I24217">
        <f>MONTH(H24217)</f>
        <v>11</v>
      </c>
      <c r="J24217">
        <f t="shared" si="2650"/>
        <v>2055</v>
      </c>
    </row>
    <row r="24218" spans="1:10">
      <c r="A24218">
        <v>25179</v>
      </c>
      <c r="B24218" t="s">
        <v>1017</v>
      </c>
      <c r="C24218" t="str">
        <f>VLOOKUP(B24218,Content!$B$2:$D26180,3,FALSE)</f>
        <v>animals</v>
      </c>
      <c r="D24218" t="str">
        <f>VLOOKUP(B24218,Content!$B$2:$D26180,2,FALSE)</f>
        <v>photo</v>
      </c>
      <c r="E24218" t="s">
        <v>1043</v>
      </c>
      <c r="F24218">
        <f>VLOOKUP(E24218,ReactionTypes!$B$2:$D24233,3,FALSE)</f>
        <v>65</v>
      </c>
      <c r="G24218" t="str">
        <f>VLOOKUP(E24218,ReactionTypes!$B$2:$D24233,2,FALSE)</f>
        <v>positive</v>
      </c>
      <c r="H24218" t="s">
        <v>1255</v>
      </c>
      <c r="I24218">
        <v>1</v>
      </c>
      <c r="J24218">
        <f t="shared" si="2650"/>
        <v>2142</v>
      </c>
    </row>
    <row r="24219" spans="1:10">
      <c r="A24219">
        <v>25180</v>
      </c>
      <c r="B24219" t="s">
        <v>1017</v>
      </c>
      <c r="C24219" t="str">
        <f>VLOOKUP(B24219,Content!$B$2:$D26181,3,FALSE)</f>
        <v>animals</v>
      </c>
      <c r="D24219" t="str">
        <f>VLOOKUP(B24219,Content!$B$2:$D26181,2,FALSE)</f>
        <v>photo</v>
      </c>
      <c r="E24219" t="s">
        <v>1047</v>
      </c>
      <c r="F24219">
        <f>VLOOKUP(E24219,ReactionTypes!$B$2:$D24234,3,FALSE)</f>
        <v>12</v>
      </c>
      <c r="G24219" t="str">
        <f>VLOOKUP(E24219,ReactionTypes!$B$2:$D24234,2,FALSE)</f>
        <v>negative</v>
      </c>
      <c r="H24219" t="s">
        <v>1114</v>
      </c>
      <c r="I24219">
        <v>6</v>
      </c>
      <c r="J24219">
        <f t="shared" si="2650"/>
        <v>2068</v>
      </c>
    </row>
    <row r="24220" spans="1:10">
      <c r="A24220">
        <v>25181</v>
      </c>
      <c r="B24220" t="s">
        <v>1017</v>
      </c>
      <c r="C24220" t="str">
        <f>VLOOKUP(B24220,Content!$B$2:$D26182,3,FALSE)</f>
        <v>animals</v>
      </c>
      <c r="D24220" t="str">
        <f>VLOOKUP(B24220,Content!$B$2:$D26182,2,FALSE)</f>
        <v>photo</v>
      </c>
      <c r="E24220" t="s">
        <v>1049</v>
      </c>
      <c r="F24220">
        <f>VLOOKUP(E24220,ReactionTypes!$B$2:$D24235,3,FALSE)</f>
        <v>60</v>
      </c>
      <c r="G24220" t="str">
        <f>VLOOKUP(E24220,ReactionTypes!$B$2:$D24235,2,FALSE)</f>
        <v>positive</v>
      </c>
      <c r="H24220" t="s">
        <v>1267</v>
      </c>
      <c r="I24220">
        <v>1</v>
      </c>
      <c r="J24220">
        <f t="shared" si="2650"/>
        <v>2142</v>
      </c>
    </row>
    <row r="24221" spans="1:10">
      <c r="A24221">
        <v>25182</v>
      </c>
      <c r="B24221" t="s">
        <v>1017</v>
      </c>
      <c r="C24221" t="str">
        <f>VLOOKUP(B24221,Content!$B$2:$D26183,3,FALSE)</f>
        <v>animals</v>
      </c>
      <c r="D24221" t="str">
        <f>VLOOKUP(B24221,Content!$B$2:$D26183,2,FALSE)</f>
        <v>photo</v>
      </c>
      <c r="E24221" t="s">
        <v>1051</v>
      </c>
      <c r="F24221">
        <f>VLOOKUP(E24221,ReactionTypes!$B$2:$D24236,3,FALSE)</f>
        <v>72</v>
      </c>
      <c r="G24221" t="str">
        <f>VLOOKUP(E24221,ReactionTypes!$B$2:$D24236,2,FALSE)</f>
        <v>positive</v>
      </c>
      <c r="H24221" t="s">
        <v>1106</v>
      </c>
      <c r="I24221">
        <v>11</v>
      </c>
      <c r="J24221">
        <f t="shared" si="2650"/>
        <v>2055</v>
      </c>
    </row>
    <row r="24222" spans="1:10">
      <c r="A24222">
        <v>25183</v>
      </c>
      <c r="B24222" t="s">
        <v>1017</v>
      </c>
      <c r="C24222" t="str">
        <f>VLOOKUP(B24222,Content!$B$2:$D26184,3,FALSE)</f>
        <v>animals</v>
      </c>
      <c r="D24222" t="str">
        <f>VLOOKUP(B24222,Content!$B$2:$D26184,2,FALSE)</f>
        <v>photo</v>
      </c>
      <c r="E24222" t="s">
        <v>1044</v>
      </c>
      <c r="F24222">
        <f>VLOOKUP(E24222,ReactionTypes!$B$2:$D24237,3,FALSE)</f>
        <v>20</v>
      </c>
      <c r="G24222" t="str">
        <f>VLOOKUP(E24222,ReactionTypes!$B$2:$D24237,2,FALSE)</f>
        <v>neutral</v>
      </c>
      <c r="H24222" t="s">
        <v>1123</v>
      </c>
      <c r="I24222">
        <v>10</v>
      </c>
      <c r="J24222">
        <f t="shared" si="2650"/>
        <v>2087</v>
      </c>
    </row>
    <row r="24223" spans="1:10">
      <c r="A24223">
        <v>25184</v>
      </c>
      <c r="B24223" t="s">
        <v>1017</v>
      </c>
      <c r="C24223" t="str">
        <f>VLOOKUP(B24223,Content!$B$2:$D26185,3,FALSE)</f>
        <v>animals</v>
      </c>
      <c r="D24223" t="str">
        <f>VLOOKUP(B24223,Content!$B$2:$D26185,2,FALSE)</f>
        <v>photo</v>
      </c>
      <c r="E24223" t="s">
        <v>1046</v>
      </c>
      <c r="F24223">
        <f>VLOOKUP(E24223,ReactionTypes!$B$2:$D24238,3,FALSE)</f>
        <v>45</v>
      </c>
      <c r="G24223" t="str">
        <f>VLOOKUP(E24223,ReactionTypes!$B$2:$D24238,2,FALSE)</f>
        <v>positive</v>
      </c>
      <c r="H24223" s="4">
        <v>44445</v>
      </c>
      <c r="I24223">
        <f t="shared" ref="I24223:I24224" si="2652">MONTH(H24223)</f>
        <v>9</v>
      </c>
      <c r="J24223">
        <f t="shared" si="2650"/>
        <v>1991</v>
      </c>
    </row>
    <row r="24224" spans="1:10">
      <c r="A24224">
        <v>25185</v>
      </c>
      <c r="B24224" t="s">
        <v>1017</v>
      </c>
      <c r="C24224" t="str">
        <f>VLOOKUP(B24224,Content!$B$2:$D26186,3,FALSE)</f>
        <v>animals</v>
      </c>
      <c r="D24224" t="str">
        <f>VLOOKUP(B24224,Content!$B$2:$D26186,2,FALSE)</f>
        <v>photo</v>
      </c>
      <c r="E24224" t="s">
        <v>1038</v>
      </c>
      <c r="F24224">
        <f>VLOOKUP(E24224,ReactionTypes!$B$2:$D24239,3,FALSE)</f>
        <v>15</v>
      </c>
      <c r="G24224" t="str">
        <f>VLOOKUP(E24224,ReactionTypes!$B$2:$D24239,2,FALSE)</f>
        <v>negative</v>
      </c>
      <c r="H24224" s="4">
        <v>43993</v>
      </c>
      <c r="I24224">
        <f t="shared" si="2652"/>
        <v>6</v>
      </c>
      <c r="J24224">
        <f t="shared" si="2650"/>
        <v>2068</v>
      </c>
    </row>
    <row r="24225" spans="1:10">
      <c r="A24225">
        <v>25186</v>
      </c>
      <c r="B24225" t="s">
        <v>1017</v>
      </c>
      <c r="C24225" t="str">
        <f>VLOOKUP(B24225,Content!$B$2:$D26187,3,FALSE)</f>
        <v>animals</v>
      </c>
      <c r="D24225" t="str">
        <f>VLOOKUP(B24225,Content!$B$2:$D26187,2,FALSE)</f>
        <v>photo</v>
      </c>
      <c r="E24225" t="s">
        <v>1036</v>
      </c>
      <c r="F24225">
        <f>VLOOKUP(E24225,ReactionTypes!$B$2:$D24240,3,FALSE)</f>
        <v>0</v>
      </c>
      <c r="G24225" t="str">
        <f>VLOOKUP(E24225,ReactionTypes!$B$2:$D24240,2,FALSE)</f>
        <v>negative</v>
      </c>
      <c r="H24225" t="s">
        <v>1231</v>
      </c>
      <c r="I24225">
        <v>2</v>
      </c>
      <c r="J24225">
        <f t="shared" si="2650"/>
        <v>1890</v>
      </c>
    </row>
    <row r="24226" spans="1:10">
      <c r="A24226">
        <v>25187</v>
      </c>
      <c r="B24226" t="s">
        <v>1017</v>
      </c>
      <c r="C24226" t="str">
        <f>VLOOKUP(B24226,Content!$B$2:$D26188,3,FALSE)</f>
        <v>animals</v>
      </c>
      <c r="D24226" t="str">
        <f>VLOOKUP(B24226,Content!$B$2:$D26188,2,FALSE)</f>
        <v>photo</v>
      </c>
      <c r="E24226" t="s">
        <v>1047</v>
      </c>
      <c r="F24226">
        <f>VLOOKUP(E24226,ReactionTypes!$B$2:$D24241,3,FALSE)</f>
        <v>12</v>
      </c>
      <c r="G24226" t="str">
        <f>VLOOKUP(E24226,ReactionTypes!$B$2:$D24241,2,FALSE)</f>
        <v>negative</v>
      </c>
      <c r="H24226" t="s">
        <v>1235</v>
      </c>
      <c r="I24226">
        <v>3</v>
      </c>
      <c r="J24226">
        <f t="shared" si="2650"/>
        <v>1982</v>
      </c>
    </row>
    <row r="24227" spans="1:10">
      <c r="A24227">
        <v>25188</v>
      </c>
      <c r="B24227" t="s">
        <v>1017</v>
      </c>
      <c r="C24227" t="str">
        <f>VLOOKUP(B24227,Content!$B$2:$D26189,3,FALSE)</f>
        <v>animals</v>
      </c>
      <c r="D24227" t="str">
        <f>VLOOKUP(B24227,Content!$B$2:$D26189,2,FALSE)</f>
        <v>photo</v>
      </c>
      <c r="E24227" t="s">
        <v>1045</v>
      </c>
      <c r="F24227">
        <f>VLOOKUP(E24227,ReactionTypes!$B$2:$D24242,3,FALSE)</f>
        <v>75</v>
      </c>
      <c r="G24227" t="str">
        <f>VLOOKUP(E24227,ReactionTypes!$B$2:$D24242,2,FALSE)</f>
        <v>positive</v>
      </c>
      <c r="H24227" s="4">
        <v>43989</v>
      </c>
      <c r="I24227">
        <f>MONTH(H24227)</f>
        <v>6</v>
      </c>
      <c r="J24227">
        <f t="shared" si="2650"/>
        <v>2068</v>
      </c>
    </row>
    <row r="24228" spans="1:10">
      <c r="A24228">
        <v>25189</v>
      </c>
      <c r="B24228" t="s">
        <v>1017</v>
      </c>
      <c r="C24228" t="str">
        <f>VLOOKUP(B24228,Content!$B$2:$D26190,3,FALSE)</f>
        <v>animals</v>
      </c>
      <c r="D24228" t="str">
        <f>VLOOKUP(B24228,Content!$B$2:$D26190,2,FALSE)</f>
        <v>photo</v>
      </c>
      <c r="E24228" t="s">
        <v>1040</v>
      </c>
      <c r="F24228">
        <f>VLOOKUP(E24228,ReactionTypes!$B$2:$D24243,3,FALSE)</f>
        <v>35</v>
      </c>
      <c r="G24228" t="str">
        <f>VLOOKUP(E24228,ReactionTypes!$B$2:$D24243,2,FALSE)</f>
        <v>neutral</v>
      </c>
      <c r="H24228" t="s">
        <v>1189</v>
      </c>
      <c r="I24228">
        <v>5</v>
      </c>
      <c r="J24228">
        <f t="shared" si="2650"/>
        <v>2110</v>
      </c>
    </row>
    <row r="24229" spans="1:10">
      <c r="A24229">
        <v>25190</v>
      </c>
      <c r="B24229" t="s">
        <v>1017</v>
      </c>
      <c r="C24229" t="str">
        <f>VLOOKUP(B24229,Content!$B$2:$D26191,3,FALSE)</f>
        <v>animals</v>
      </c>
      <c r="D24229" t="str">
        <f>VLOOKUP(B24229,Content!$B$2:$D26191,2,FALSE)</f>
        <v>photo</v>
      </c>
      <c r="E24229" t="s">
        <v>1047</v>
      </c>
      <c r="F24229">
        <f>VLOOKUP(E24229,ReactionTypes!$B$2:$D24244,3,FALSE)</f>
        <v>12</v>
      </c>
      <c r="G24229" t="str">
        <f>VLOOKUP(E24229,ReactionTypes!$B$2:$D24244,2,FALSE)</f>
        <v>negative</v>
      </c>
      <c r="H24229" t="s">
        <v>1246</v>
      </c>
      <c r="I24229">
        <v>2</v>
      </c>
      <c r="J24229">
        <f t="shared" si="2650"/>
        <v>1890</v>
      </c>
    </row>
    <row r="24230" spans="1:10">
      <c r="A24230">
        <v>25191</v>
      </c>
      <c r="B24230" t="s">
        <v>1017</v>
      </c>
      <c r="C24230" t="str">
        <f>VLOOKUP(B24230,Content!$B$2:$D26192,3,FALSE)</f>
        <v>animals</v>
      </c>
      <c r="D24230" t="str">
        <f>VLOOKUP(B24230,Content!$B$2:$D26192,2,FALSE)</f>
        <v>photo</v>
      </c>
      <c r="E24230" t="s">
        <v>1040</v>
      </c>
      <c r="F24230">
        <f>VLOOKUP(E24230,ReactionTypes!$B$2:$D24245,3,FALSE)</f>
        <v>35</v>
      </c>
      <c r="G24230" t="str">
        <f>VLOOKUP(E24230,ReactionTypes!$B$2:$D24245,2,FALSE)</f>
        <v>neutral</v>
      </c>
      <c r="H24230" s="4">
        <v>44054</v>
      </c>
      <c r="I24230">
        <f>MONTH(H24230)</f>
        <v>8</v>
      </c>
      <c r="J24230">
        <f t="shared" si="2650"/>
        <v>2055</v>
      </c>
    </row>
    <row r="24231" spans="1:10">
      <c r="A24231">
        <v>25192</v>
      </c>
      <c r="B24231" t="s">
        <v>1017</v>
      </c>
      <c r="C24231" t="str">
        <f>VLOOKUP(B24231,Content!$B$2:$D26193,3,FALSE)</f>
        <v>animals</v>
      </c>
      <c r="D24231" t="str">
        <f>VLOOKUP(B24231,Content!$B$2:$D26193,2,FALSE)</f>
        <v>photo</v>
      </c>
      <c r="E24231" t="s">
        <v>1041</v>
      </c>
      <c r="F24231">
        <f>VLOOKUP(E24231,ReactionTypes!$B$2:$D24246,3,FALSE)</f>
        <v>70</v>
      </c>
      <c r="G24231" t="str">
        <f>VLOOKUP(E24231,ReactionTypes!$B$2:$D24246,2,FALSE)</f>
        <v>positive</v>
      </c>
      <c r="H24231" t="s">
        <v>1170</v>
      </c>
      <c r="I24231">
        <v>8</v>
      </c>
      <c r="J24231">
        <f t="shared" si="2650"/>
        <v>2055</v>
      </c>
    </row>
    <row r="24232" spans="1:10">
      <c r="A24232">
        <v>25193</v>
      </c>
      <c r="B24232" t="s">
        <v>1017</v>
      </c>
      <c r="C24232" t="str">
        <f>VLOOKUP(B24232,Content!$B$2:$D26194,3,FALSE)</f>
        <v>animals</v>
      </c>
      <c r="D24232" t="str">
        <f>VLOOKUP(B24232,Content!$B$2:$D26194,2,FALSE)</f>
        <v>photo</v>
      </c>
      <c r="E24232" t="s">
        <v>1047</v>
      </c>
      <c r="F24232">
        <f>VLOOKUP(E24232,ReactionTypes!$B$2:$D24247,3,FALSE)</f>
        <v>12</v>
      </c>
      <c r="G24232" t="str">
        <f>VLOOKUP(E24232,ReactionTypes!$B$2:$D24247,2,FALSE)</f>
        <v>negative</v>
      </c>
      <c r="H24232" t="s">
        <v>1255</v>
      </c>
      <c r="I24232">
        <v>1</v>
      </c>
      <c r="J24232">
        <f t="shared" si="2650"/>
        <v>2142</v>
      </c>
    </row>
    <row r="24233" spans="1:10">
      <c r="A24233">
        <v>25194</v>
      </c>
      <c r="B24233" t="s">
        <v>1017</v>
      </c>
      <c r="C24233" t="str">
        <f>VLOOKUP(B24233,Content!$B$2:$D26195,3,FALSE)</f>
        <v>animals</v>
      </c>
      <c r="D24233" t="str">
        <f>VLOOKUP(B24233,Content!$B$2:$D26195,2,FALSE)</f>
        <v>photo</v>
      </c>
      <c r="E24233" t="s">
        <v>1051</v>
      </c>
      <c r="F24233">
        <f>VLOOKUP(E24233,ReactionTypes!$B$2:$D24248,3,FALSE)</f>
        <v>72</v>
      </c>
      <c r="G24233" t="str">
        <f>VLOOKUP(E24233,ReactionTypes!$B$2:$D24248,2,FALSE)</f>
        <v>positive</v>
      </c>
      <c r="H24233" t="s">
        <v>1143</v>
      </c>
      <c r="I24233">
        <v>10</v>
      </c>
      <c r="J24233">
        <f t="shared" si="2650"/>
        <v>2087</v>
      </c>
    </row>
    <row r="24234" spans="1:10">
      <c r="A24234">
        <v>25195</v>
      </c>
      <c r="B24234" t="s">
        <v>1017</v>
      </c>
      <c r="C24234" t="str">
        <f>VLOOKUP(B24234,Content!$B$2:$D26196,3,FALSE)</f>
        <v>animals</v>
      </c>
      <c r="D24234" t="str">
        <f>VLOOKUP(B24234,Content!$B$2:$D26196,2,FALSE)</f>
        <v>photo</v>
      </c>
      <c r="E24234" t="s">
        <v>1041</v>
      </c>
      <c r="F24234">
        <f>VLOOKUP(E24234,ReactionTypes!$B$2:$D24249,3,FALSE)</f>
        <v>70</v>
      </c>
      <c r="G24234" t="str">
        <f>VLOOKUP(E24234,ReactionTypes!$B$2:$D24249,2,FALSE)</f>
        <v>positive</v>
      </c>
      <c r="H24234" s="4">
        <v>44502</v>
      </c>
      <c r="I24234">
        <f t="shared" ref="I24234:I24235" si="2653">MONTH(H24234)</f>
        <v>11</v>
      </c>
      <c r="J24234">
        <f t="shared" si="2650"/>
        <v>2055</v>
      </c>
    </row>
    <row r="24235" spans="1:10">
      <c r="A24235">
        <v>25196</v>
      </c>
      <c r="B24235" t="s">
        <v>1017</v>
      </c>
      <c r="C24235" t="str">
        <f>VLOOKUP(B24235,Content!$B$2:$D26197,3,FALSE)</f>
        <v>animals</v>
      </c>
      <c r="D24235" t="str">
        <f>VLOOKUP(B24235,Content!$B$2:$D26197,2,FALSE)</f>
        <v>photo</v>
      </c>
      <c r="E24235" t="s">
        <v>1045</v>
      </c>
      <c r="F24235">
        <f>VLOOKUP(E24235,ReactionTypes!$B$2:$D24250,3,FALSE)</f>
        <v>75</v>
      </c>
      <c r="G24235" t="str">
        <f>VLOOKUP(E24235,ReactionTypes!$B$2:$D24250,2,FALSE)</f>
        <v>positive</v>
      </c>
      <c r="H24235" s="4">
        <v>44380</v>
      </c>
      <c r="I24235">
        <f t="shared" si="2653"/>
        <v>7</v>
      </c>
      <c r="J24235">
        <f t="shared" si="2650"/>
        <v>2116</v>
      </c>
    </row>
    <row r="24236" spans="1:10">
      <c r="A24236">
        <v>25198</v>
      </c>
      <c r="B24236" t="s">
        <v>1018</v>
      </c>
      <c r="C24236" t="str">
        <f>VLOOKUP(B24236,Content!$B$2:$D26199,3,FALSE)</f>
        <v>education</v>
      </c>
      <c r="D24236" t="str">
        <f>VLOOKUP(B24236,Content!$B$2:$D26199,2,FALSE)</f>
        <v>photo</v>
      </c>
      <c r="E24236" t="s">
        <v>1042</v>
      </c>
      <c r="F24236">
        <f>VLOOKUP(E24236,ReactionTypes!$B$2:$D24251,3,FALSE)</f>
        <v>5</v>
      </c>
      <c r="G24236" t="str">
        <f>VLOOKUP(E24236,ReactionTypes!$B$2:$D24251,2,FALSE)</f>
        <v>negative</v>
      </c>
      <c r="H24236" t="s">
        <v>1155</v>
      </c>
      <c r="I24236">
        <v>12</v>
      </c>
      <c r="J24236">
        <f t="shared" si="2650"/>
        <v>2099</v>
      </c>
    </row>
    <row r="24237" spans="1:10">
      <c r="A24237">
        <v>25200</v>
      </c>
      <c r="B24237" t="s">
        <v>1019</v>
      </c>
      <c r="C24237" t="str">
        <f>VLOOKUP(B24237,Content!$B$2:$D26201,3,FALSE)</f>
        <v>studying</v>
      </c>
      <c r="D24237" t="str">
        <f>VLOOKUP(B24237,Content!$B$2:$D26201,2,FALSE)</f>
        <v>photo</v>
      </c>
      <c r="E24237" t="s">
        <v>1049</v>
      </c>
      <c r="F24237">
        <f>VLOOKUP(E24237,ReactionTypes!$B$2:$D24252,3,FALSE)</f>
        <v>60</v>
      </c>
      <c r="G24237" t="str">
        <f>VLOOKUP(E24237,ReactionTypes!$B$2:$D24252,2,FALSE)</f>
        <v>positive</v>
      </c>
      <c r="H24237" t="s">
        <v>1102</v>
      </c>
      <c r="I24237">
        <v>9</v>
      </c>
      <c r="J24237">
        <f t="shared" si="2650"/>
        <v>1991</v>
      </c>
    </row>
    <row r="24238" spans="1:10">
      <c r="A24238">
        <v>25202</v>
      </c>
      <c r="B24238" t="s">
        <v>1020</v>
      </c>
      <c r="C24238" t="str">
        <f>VLOOKUP(B24238,Content!$B$2:$D26203,3,FALSE)</f>
        <v>cooking</v>
      </c>
      <c r="D24238" t="str">
        <f>VLOOKUP(B24238,Content!$B$2:$D26203,2,FALSE)</f>
        <v>GIF</v>
      </c>
      <c r="E24238" t="s">
        <v>1038</v>
      </c>
      <c r="F24238">
        <f>VLOOKUP(E24238,ReactionTypes!$B$2:$D24253,3,FALSE)</f>
        <v>15</v>
      </c>
      <c r="G24238" t="str">
        <f>VLOOKUP(E24238,ReactionTypes!$B$2:$D24253,2,FALSE)</f>
        <v>negative</v>
      </c>
      <c r="H24238" s="4">
        <v>44506</v>
      </c>
      <c r="I24238">
        <f>MONTH(H24238)</f>
        <v>11</v>
      </c>
      <c r="J24238">
        <f t="shared" si="2650"/>
        <v>2055</v>
      </c>
    </row>
    <row r="24239" spans="1:10">
      <c r="A24239">
        <v>25203</v>
      </c>
      <c r="B24239" t="s">
        <v>1020</v>
      </c>
      <c r="C24239" t="str">
        <f>VLOOKUP(B24239,Content!$B$2:$D26204,3,FALSE)</f>
        <v>cooking</v>
      </c>
      <c r="D24239" t="str">
        <f>VLOOKUP(B24239,Content!$B$2:$D26204,2,FALSE)</f>
        <v>GIF</v>
      </c>
      <c r="E24239" t="s">
        <v>1036</v>
      </c>
      <c r="F24239">
        <f>VLOOKUP(E24239,ReactionTypes!$B$2:$D24254,3,FALSE)</f>
        <v>0</v>
      </c>
      <c r="G24239" t="str">
        <f>VLOOKUP(E24239,ReactionTypes!$B$2:$D24254,2,FALSE)</f>
        <v>negative</v>
      </c>
      <c r="H24239" t="s">
        <v>1232</v>
      </c>
      <c r="I24239">
        <v>4</v>
      </c>
      <c r="J24239">
        <f t="shared" si="2650"/>
        <v>1978</v>
      </c>
    </row>
    <row r="24240" spans="1:10">
      <c r="A24240">
        <v>25204</v>
      </c>
      <c r="B24240" t="s">
        <v>1020</v>
      </c>
      <c r="C24240" t="str">
        <f>VLOOKUP(B24240,Content!$B$2:$D26205,3,FALSE)</f>
        <v>cooking</v>
      </c>
      <c r="D24240" t="str">
        <f>VLOOKUP(B24240,Content!$B$2:$D26205,2,FALSE)</f>
        <v>GIF</v>
      </c>
      <c r="E24240" t="s">
        <v>1040</v>
      </c>
      <c r="F24240">
        <f>VLOOKUP(E24240,ReactionTypes!$B$2:$D24255,3,FALSE)</f>
        <v>35</v>
      </c>
      <c r="G24240" t="str">
        <f>VLOOKUP(E24240,ReactionTypes!$B$2:$D24255,2,FALSE)</f>
        <v>neutral</v>
      </c>
      <c r="H24240" t="s">
        <v>1153</v>
      </c>
      <c r="I24240">
        <v>9</v>
      </c>
      <c r="J24240">
        <f t="shared" si="2650"/>
        <v>1991</v>
      </c>
    </row>
    <row r="24241" spans="1:10">
      <c r="A24241">
        <v>25205</v>
      </c>
      <c r="B24241" t="s">
        <v>1020</v>
      </c>
      <c r="C24241" t="str">
        <f>VLOOKUP(B24241,Content!$B$2:$D26206,3,FALSE)</f>
        <v>cooking</v>
      </c>
      <c r="D24241" t="str">
        <f>VLOOKUP(B24241,Content!$B$2:$D26206,2,FALSE)</f>
        <v>GIF</v>
      </c>
      <c r="E24241" t="s">
        <v>1039</v>
      </c>
      <c r="F24241">
        <f>VLOOKUP(E24241,ReactionTypes!$B$2:$D24256,3,FALSE)</f>
        <v>30</v>
      </c>
      <c r="G24241" t="str">
        <f>VLOOKUP(E24241,ReactionTypes!$B$2:$D24256,2,FALSE)</f>
        <v>positive</v>
      </c>
      <c r="H24241" t="s">
        <v>1272</v>
      </c>
      <c r="I24241">
        <v>5</v>
      </c>
      <c r="J24241">
        <f t="shared" si="2650"/>
        <v>2110</v>
      </c>
    </row>
    <row r="24242" spans="1:10">
      <c r="A24242">
        <v>25206</v>
      </c>
      <c r="B24242" t="s">
        <v>1020</v>
      </c>
      <c r="C24242" t="str">
        <f>VLOOKUP(B24242,Content!$B$2:$D26207,3,FALSE)</f>
        <v>cooking</v>
      </c>
      <c r="D24242" t="str">
        <f>VLOOKUP(B24242,Content!$B$2:$D26207,2,FALSE)</f>
        <v>GIF</v>
      </c>
      <c r="E24242" t="s">
        <v>1048</v>
      </c>
      <c r="F24242">
        <f>VLOOKUP(E24242,ReactionTypes!$B$2:$D24257,3,FALSE)</f>
        <v>50</v>
      </c>
      <c r="G24242" t="str">
        <f>VLOOKUP(E24242,ReactionTypes!$B$2:$D24257,2,FALSE)</f>
        <v>positive</v>
      </c>
      <c r="H24242" t="s">
        <v>1227</v>
      </c>
      <c r="I24242">
        <v>3</v>
      </c>
      <c r="J24242">
        <f t="shared" si="2650"/>
        <v>1982</v>
      </c>
    </row>
    <row r="24243" spans="1:10">
      <c r="A24243">
        <v>25207</v>
      </c>
      <c r="B24243" t="s">
        <v>1020</v>
      </c>
      <c r="C24243" t="str">
        <f>VLOOKUP(B24243,Content!$B$2:$D26208,3,FALSE)</f>
        <v>cooking</v>
      </c>
      <c r="D24243" t="str">
        <f>VLOOKUP(B24243,Content!$B$2:$D26208,2,FALSE)</f>
        <v>GIF</v>
      </c>
      <c r="E24243" t="s">
        <v>1042</v>
      </c>
      <c r="F24243">
        <f>VLOOKUP(E24243,ReactionTypes!$B$2:$D24258,3,FALSE)</f>
        <v>5</v>
      </c>
      <c r="G24243" t="str">
        <f>VLOOKUP(E24243,ReactionTypes!$B$2:$D24258,2,FALSE)</f>
        <v>negative</v>
      </c>
      <c r="H24243" s="4">
        <v>44501</v>
      </c>
      <c r="I24243">
        <f>MONTH(H24243)</f>
        <v>11</v>
      </c>
      <c r="J24243">
        <f t="shared" si="2650"/>
        <v>2055</v>
      </c>
    </row>
    <row r="24244" spans="1:10">
      <c r="A24244">
        <v>25208</v>
      </c>
      <c r="B24244" t="s">
        <v>1020</v>
      </c>
      <c r="C24244" t="str">
        <f>VLOOKUP(B24244,Content!$B$2:$D26209,3,FALSE)</f>
        <v>cooking</v>
      </c>
      <c r="D24244" t="str">
        <f>VLOOKUP(B24244,Content!$B$2:$D26209,2,FALSE)</f>
        <v>GIF</v>
      </c>
      <c r="E24244" t="s">
        <v>1038</v>
      </c>
      <c r="F24244">
        <f>VLOOKUP(E24244,ReactionTypes!$B$2:$D24259,3,FALSE)</f>
        <v>15</v>
      </c>
      <c r="G24244" t="str">
        <f>VLOOKUP(E24244,ReactionTypes!$B$2:$D24259,2,FALSE)</f>
        <v>negative</v>
      </c>
      <c r="H24244" t="s">
        <v>1096</v>
      </c>
      <c r="I24244">
        <v>6</v>
      </c>
      <c r="J24244">
        <f t="shared" si="2650"/>
        <v>2068</v>
      </c>
    </row>
    <row r="24245" spans="1:10">
      <c r="A24245">
        <v>25209</v>
      </c>
      <c r="B24245" t="s">
        <v>1020</v>
      </c>
      <c r="C24245" t="str">
        <f>VLOOKUP(B24245,Content!$B$2:$D26210,3,FALSE)</f>
        <v>cooking</v>
      </c>
      <c r="D24245" t="str">
        <f>VLOOKUP(B24245,Content!$B$2:$D26210,2,FALSE)</f>
        <v>GIF</v>
      </c>
      <c r="E24245" t="s">
        <v>1037</v>
      </c>
      <c r="F24245">
        <f>VLOOKUP(E24245,ReactionTypes!$B$2:$D24260,3,FALSE)</f>
        <v>10</v>
      </c>
      <c r="G24245" t="str">
        <f>VLOOKUP(E24245,ReactionTypes!$B$2:$D24260,2,FALSE)</f>
        <v>negative</v>
      </c>
      <c r="H24245" t="s">
        <v>1075</v>
      </c>
      <c r="I24245">
        <v>6</v>
      </c>
      <c r="J24245">
        <f t="shared" si="2650"/>
        <v>2068</v>
      </c>
    </row>
    <row r="24246" spans="1:10">
      <c r="A24246">
        <v>25210</v>
      </c>
      <c r="B24246" t="s">
        <v>1020</v>
      </c>
      <c r="C24246" t="str">
        <f>VLOOKUP(B24246,Content!$B$2:$D26211,3,FALSE)</f>
        <v>cooking</v>
      </c>
      <c r="D24246" t="str">
        <f>VLOOKUP(B24246,Content!$B$2:$D26211,2,FALSE)</f>
        <v>GIF</v>
      </c>
      <c r="E24246" t="s">
        <v>1040</v>
      </c>
      <c r="F24246">
        <f>VLOOKUP(E24246,ReactionTypes!$B$2:$D24261,3,FALSE)</f>
        <v>35</v>
      </c>
      <c r="G24246" t="str">
        <f>VLOOKUP(E24246,ReactionTypes!$B$2:$D24261,2,FALSE)</f>
        <v>neutral</v>
      </c>
      <c r="H24246" t="s">
        <v>1145</v>
      </c>
      <c r="I24246">
        <v>9</v>
      </c>
      <c r="J24246">
        <f t="shared" si="2650"/>
        <v>1991</v>
      </c>
    </row>
    <row r="24247" spans="1:10">
      <c r="A24247">
        <v>25211</v>
      </c>
      <c r="B24247" t="s">
        <v>1020</v>
      </c>
      <c r="C24247" t="str">
        <f>VLOOKUP(B24247,Content!$B$2:$D26212,3,FALSE)</f>
        <v>cooking</v>
      </c>
      <c r="D24247" t="str">
        <f>VLOOKUP(B24247,Content!$B$2:$D26212,2,FALSE)</f>
        <v>GIF</v>
      </c>
      <c r="E24247" t="s">
        <v>1046</v>
      </c>
      <c r="F24247">
        <f>VLOOKUP(E24247,ReactionTypes!$B$2:$D24262,3,FALSE)</f>
        <v>45</v>
      </c>
      <c r="G24247" t="str">
        <f>VLOOKUP(E24247,ReactionTypes!$B$2:$D24262,2,FALSE)</f>
        <v>positive</v>
      </c>
      <c r="H24247" t="s">
        <v>1133</v>
      </c>
      <c r="I24247">
        <v>8</v>
      </c>
      <c r="J24247">
        <f t="shared" si="2650"/>
        <v>2055</v>
      </c>
    </row>
    <row r="24248" spans="1:10">
      <c r="A24248">
        <v>25212</v>
      </c>
      <c r="B24248" t="s">
        <v>1020</v>
      </c>
      <c r="C24248" t="str">
        <f>VLOOKUP(B24248,Content!$B$2:$D26213,3,FALSE)</f>
        <v>cooking</v>
      </c>
      <c r="D24248" t="str">
        <f>VLOOKUP(B24248,Content!$B$2:$D26213,2,FALSE)</f>
        <v>GIF</v>
      </c>
      <c r="E24248" t="s">
        <v>1048</v>
      </c>
      <c r="F24248">
        <f>VLOOKUP(E24248,ReactionTypes!$B$2:$D24263,3,FALSE)</f>
        <v>50</v>
      </c>
      <c r="G24248" t="str">
        <f>VLOOKUP(E24248,ReactionTypes!$B$2:$D24263,2,FALSE)</f>
        <v>positive</v>
      </c>
      <c r="H24248" s="4">
        <v>44502</v>
      </c>
      <c r="I24248">
        <f>MONTH(H24248)</f>
        <v>11</v>
      </c>
      <c r="J24248">
        <f t="shared" si="2650"/>
        <v>2055</v>
      </c>
    </row>
    <row r="24249" spans="1:10">
      <c r="A24249">
        <v>25213</v>
      </c>
      <c r="B24249" t="s">
        <v>1020</v>
      </c>
      <c r="C24249" t="str">
        <f>VLOOKUP(B24249,Content!$B$2:$D26214,3,FALSE)</f>
        <v>cooking</v>
      </c>
      <c r="D24249" t="str">
        <f>VLOOKUP(B24249,Content!$B$2:$D26214,2,FALSE)</f>
        <v>GIF</v>
      </c>
      <c r="E24249" t="s">
        <v>1043</v>
      </c>
      <c r="F24249">
        <f>VLOOKUP(E24249,ReactionTypes!$B$2:$D24264,3,FALSE)</f>
        <v>65</v>
      </c>
      <c r="G24249" t="str">
        <f>VLOOKUP(E24249,ReactionTypes!$B$2:$D24264,2,FALSE)</f>
        <v>positive</v>
      </c>
      <c r="H24249" t="s">
        <v>1107</v>
      </c>
      <c r="I24249">
        <v>8</v>
      </c>
      <c r="J24249">
        <f t="shared" si="2650"/>
        <v>2055</v>
      </c>
    </row>
    <row r="24250" spans="1:10">
      <c r="A24250">
        <v>25214</v>
      </c>
      <c r="B24250" t="s">
        <v>1020</v>
      </c>
      <c r="C24250" t="str">
        <f>VLOOKUP(B24250,Content!$B$2:$D26215,3,FALSE)</f>
        <v>cooking</v>
      </c>
      <c r="D24250" t="str">
        <f>VLOOKUP(B24250,Content!$B$2:$D26215,2,FALSE)</f>
        <v>GIF</v>
      </c>
      <c r="E24250" t="s">
        <v>1039</v>
      </c>
      <c r="F24250">
        <f>VLOOKUP(E24250,ReactionTypes!$B$2:$D24265,3,FALSE)</f>
        <v>30</v>
      </c>
      <c r="G24250" t="str">
        <f>VLOOKUP(E24250,ReactionTypes!$B$2:$D24265,2,FALSE)</f>
        <v>positive</v>
      </c>
      <c r="H24250" s="4">
        <v>44084</v>
      </c>
      <c r="I24250">
        <f>MONTH(H24250)</f>
        <v>9</v>
      </c>
      <c r="J24250">
        <f t="shared" si="2650"/>
        <v>1991</v>
      </c>
    </row>
    <row r="24251" spans="1:10">
      <c r="A24251">
        <v>25215</v>
      </c>
      <c r="B24251" t="s">
        <v>1020</v>
      </c>
      <c r="C24251" t="str">
        <f>VLOOKUP(B24251,Content!$B$2:$D26216,3,FALSE)</f>
        <v>cooking</v>
      </c>
      <c r="D24251" t="str">
        <f>VLOOKUP(B24251,Content!$B$2:$D26216,2,FALSE)</f>
        <v>GIF</v>
      </c>
      <c r="E24251" t="s">
        <v>1047</v>
      </c>
      <c r="F24251">
        <f>VLOOKUP(E24251,ReactionTypes!$B$2:$D24266,3,FALSE)</f>
        <v>12</v>
      </c>
      <c r="G24251" t="str">
        <f>VLOOKUP(E24251,ReactionTypes!$B$2:$D24266,2,FALSE)</f>
        <v>negative</v>
      </c>
      <c r="H24251" t="s">
        <v>1190</v>
      </c>
      <c r="I24251">
        <v>1</v>
      </c>
      <c r="J24251">
        <f t="shared" si="2650"/>
        <v>2142</v>
      </c>
    </row>
    <row r="24252" spans="1:10">
      <c r="A24252">
        <v>25216</v>
      </c>
      <c r="B24252" t="s">
        <v>1020</v>
      </c>
      <c r="C24252" t="str">
        <f>VLOOKUP(B24252,Content!$B$2:$D26217,3,FALSE)</f>
        <v>cooking</v>
      </c>
      <c r="D24252" t="str">
        <f>VLOOKUP(B24252,Content!$B$2:$D26217,2,FALSE)</f>
        <v>GIF</v>
      </c>
      <c r="E24252" t="s">
        <v>1048</v>
      </c>
      <c r="F24252">
        <f>VLOOKUP(E24252,ReactionTypes!$B$2:$D24267,3,FALSE)</f>
        <v>50</v>
      </c>
      <c r="G24252" t="str">
        <f>VLOOKUP(E24252,ReactionTypes!$B$2:$D24267,2,FALSE)</f>
        <v>positive</v>
      </c>
      <c r="H24252" t="s">
        <v>1164</v>
      </c>
      <c r="I24252">
        <v>11</v>
      </c>
      <c r="J24252">
        <f t="shared" si="2650"/>
        <v>2055</v>
      </c>
    </row>
    <row r="24253" spans="1:10">
      <c r="A24253">
        <v>25217</v>
      </c>
      <c r="B24253" t="s">
        <v>1020</v>
      </c>
      <c r="C24253" t="str">
        <f>VLOOKUP(B24253,Content!$B$2:$D26218,3,FALSE)</f>
        <v>cooking</v>
      </c>
      <c r="D24253" t="str">
        <f>VLOOKUP(B24253,Content!$B$2:$D26218,2,FALSE)</f>
        <v>GIF</v>
      </c>
      <c r="E24253" t="s">
        <v>1038</v>
      </c>
      <c r="F24253">
        <f>VLOOKUP(E24253,ReactionTypes!$B$2:$D24268,3,FALSE)</f>
        <v>15</v>
      </c>
      <c r="G24253" t="str">
        <f>VLOOKUP(E24253,ReactionTypes!$B$2:$D24268,2,FALSE)</f>
        <v>negative</v>
      </c>
      <c r="H24253" t="s">
        <v>1086</v>
      </c>
      <c r="I24253">
        <v>10</v>
      </c>
      <c r="J24253">
        <f t="shared" si="2650"/>
        <v>2087</v>
      </c>
    </row>
    <row r="24254" spans="1:10">
      <c r="A24254">
        <v>25218</v>
      </c>
      <c r="B24254" t="s">
        <v>1020</v>
      </c>
      <c r="C24254" t="str">
        <f>VLOOKUP(B24254,Content!$B$2:$D26219,3,FALSE)</f>
        <v>cooking</v>
      </c>
      <c r="D24254" t="str">
        <f>VLOOKUP(B24254,Content!$B$2:$D26219,2,FALSE)</f>
        <v>GIF</v>
      </c>
      <c r="E24254" t="s">
        <v>1039</v>
      </c>
      <c r="F24254">
        <f>VLOOKUP(E24254,ReactionTypes!$B$2:$D24269,3,FALSE)</f>
        <v>30</v>
      </c>
      <c r="G24254" t="str">
        <f>VLOOKUP(E24254,ReactionTypes!$B$2:$D24269,2,FALSE)</f>
        <v>positive</v>
      </c>
      <c r="H24254" t="s">
        <v>1267</v>
      </c>
      <c r="I24254">
        <v>1</v>
      </c>
      <c r="J24254">
        <f t="shared" si="2650"/>
        <v>2142</v>
      </c>
    </row>
    <row r="24255" spans="1:10">
      <c r="A24255">
        <v>25219</v>
      </c>
      <c r="B24255" t="s">
        <v>1020</v>
      </c>
      <c r="C24255" t="str">
        <f>VLOOKUP(B24255,Content!$B$2:$D26220,3,FALSE)</f>
        <v>cooking</v>
      </c>
      <c r="D24255" t="str">
        <f>VLOOKUP(B24255,Content!$B$2:$D26220,2,FALSE)</f>
        <v>GIF</v>
      </c>
      <c r="E24255" t="s">
        <v>1038</v>
      </c>
      <c r="F24255">
        <f>VLOOKUP(E24255,ReactionTypes!$B$2:$D24270,3,FALSE)</f>
        <v>15</v>
      </c>
      <c r="G24255" t="str">
        <f>VLOOKUP(E24255,ReactionTypes!$B$2:$D24270,2,FALSE)</f>
        <v>negative</v>
      </c>
      <c r="H24255" t="s">
        <v>1180</v>
      </c>
      <c r="I24255">
        <v>6</v>
      </c>
      <c r="J24255">
        <f t="shared" si="2650"/>
        <v>2068</v>
      </c>
    </row>
    <row r="24256" spans="1:10">
      <c r="A24256">
        <v>25220</v>
      </c>
      <c r="B24256" t="s">
        <v>1020</v>
      </c>
      <c r="C24256" t="str">
        <f>VLOOKUP(B24256,Content!$B$2:$D26221,3,FALSE)</f>
        <v>cooking</v>
      </c>
      <c r="D24256" t="str">
        <f>VLOOKUP(B24256,Content!$B$2:$D26221,2,FALSE)</f>
        <v>GIF</v>
      </c>
      <c r="E24256" t="s">
        <v>1039</v>
      </c>
      <c r="F24256">
        <f>VLOOKUP(E24256,ReactionTypes!$B$2:$D24271,3,FALSE)</f>
        <v>30</v>
      </c>
      <c r="G24256" t="str">
        <f>VLOOKUP(E24256,ReactionTypes!$B$2:$D24271,2,FALSE)</f>
        <v>positive</v>
      </c>
      <c r="H24256" t="s">
        <v>1181</v>
      </c>
      <c r="I24256">
        <v>6</v>
      </c>
      <c r="J24256">
        <f t="shared" si="2650"/>
        <v>2068</v>
      </c>
    </row>
    <row r="24257" spans="1:10">
      <c r="A24257">
        <v>25221</v>
      </c>
      <c r="B24257" t="s">
        <v>1020</v>
      </c>
      <c r="C24257" t="str">
        <f>VLOOKUP(B24257,Content!$B$2:$D26222,3,FALSE)</f>
        <v>cooking</v>
      </c>
      <c r="D24257" t="str">
        <f>VLOOKUP(B24257,Content!$B$2:$D26222,2,FALSE)</f>
        <v>GIF</v>
      </c>
      <c r="E24257" t="s">
        <v>1046</v>
      </c>
      <c r="F24257">
        <f>VLOOKUP(E24257,ReactionTypes!$B$2:$D24272,3,FALSE)</f>
        <v>45</v>
      </c>
      <c r="G24257" t="str">
        <f>VLOOKUP(E24257,ReactionTypes!$B$2:$D24272,2,FALSE)</f>
        <v>positive</v>
      </c>
      <c r="H24257" s="4">
        <v>44475</v>
      </c>
      <c r="I24257">
        <f>MONTH(H24257)</f>
        <v>10</v>
      </c>
      <c r="J24257">
        <f t="shared" si="2650"/>
        <v>2087</v>
      </c>
    </row>
    <row r="24258" spans="1:10">
      <c r="A24258">
        <v>25222</v>
      </c>
      <c r="B24258" t="s">
        <v>1020</v>
      </c>
      <c r="C24258" t="str">
        <f>VLOOKUP(B24258,Content!$B$2:$D26223,3,FALSE)</f>
        <v>cooking</v>
      </c>
      <c r="D24258" t="str">
        <f>VLOOKUP(B24258,Content!$B$2:$D26223,2,FALSE)</f>
        <v>GIF</v>
      </c>
      <c r="E24258" t="s">
        <v>1047</v>
      </c>
      <c r="F24258">
        <f>VLOOKUP(E24258,ReactionTypes!$B$2:$D24273,3,FALSE)</f>
        <v>12</v>
      </c>
      <c r="G24258" t="str">
        <f>VLOOKUP(E24258,ReactionTypes!$B$2:$D24273,2,FALSE)</f>
        <v>negative</v>
      </c>
      <c r="H24258" t="s">
        <v>1185</v>
      </c>
      <c r="I24258">
        <v>6</v>
      </c>
      <c r="J24258">
        <f t="shared" si="2650"/>
        <v>2068</v>
      </c>
    </row>
    <row r="24259" spans="1:10">
      <c r="A24259">
        <v>25223</v>
      </c>
      <c r="B24259" t="s">
        <v>1020</v>
      </c>
      <c r="C24259" t="str">
        <f>VLOOKUP(B24259,Content!$B$2:$D26224,3,FALSE)</f>
        <v>cooking</v>
      </c>
      <c r="D24259" t="str">
        <f>VLOOKUP(B24259,Content!$B$2:$D26224,2,FALSE)</f>
        <v>GIF</v>
      </c>
      <c r="E24259" t="s">
        <v>1042</v>
      </c>
      <c r="F24259">
        <f>VLOOKUP(E24259,ReactionTypes!$B$2:$D24274,3,FALSE)</f>
        <v>5</v>
      </c>
      <c r="G24259" t="str">
        <f>VLOOKUP(E24259,ReactionTypes!$B$2:$D24274,2,FALSE)</f>
        <v>negative</v>
      </c>
      <c r="H24259" t="s">
        <v>1082</v>
      </c>
      <c r="I24259">
        <v>12</v>
      </c>
      <c r="J24259">
        <f t="shared" ref="J24259:J24322" si="2654">COUNTIF($I$2:$I$24574,I24259)</f>
        <v>2099</v>
      </c>
    </row>
    <row r="24260" spans="1:10">
      <c r="A24260">
        <v>25224</v>
      </c>
      <c r="B24260" t="s">
        <v>1020</v>
      </c>
      <c r="C24260" t="str">
        <f>VLOOKUP(B24260,Content!$B$2:$D26225,3,FALSE)</f>
        <v>cooking</v>
      </c>
      <c r="D24260" t="str">
        <f>VLOOKUP(B24260,Content!$B$2:$D26225,2,FALSE)</f>
        <v>GIF</v>
      </c>
      <c r="E24260" t="s">
        <v>1039</v>
      </c>
      <c r="F24260">
        <f>VLOOKUP(E24260,ReactionTypes!$B$2:$D24275,3,FALSE)</f>
        <v>30</v>
      </c>
      <c r="G24260" t="str">
        <f>VLOOKUP(E24260,ReactionTypes!$B$2:$D24275,2,FALSE)</f>
        <v>positive</v>
      </c>
      <c r="H24260" s="4">
        <v>44289</v>
      </c>
      <c r="I24260">
        <f t="shared" ref="I24260:I24262" si="2655">MONTH(H24260)</f>
        <v>4</v>
      </c>
      <c r="J24260">
        <f t="shared" si="2654"/>
        <v>1978</v>
      </c>
    </row>
    <row r="24261" spans="1:10">
      <c r="A24261">
        <v>25225</v>
      </c>
      <c r="B24261" t="s">
        <v>1020</v>
      </c>
      <c r="C24261" t="str">
        <f>VLOOKUP(B24261,Content!$B$2:$D26226,3,FALSE)</f>
        <v>cooking</v>
      </c>
      <c r="D24261" t="str">
        <f>VLOOKUP(B24261,Content!$B$2:$D26226,2,FALSE)</f>
        <v>GIF</v>
      </c>
      <c r="E24261" t="s">
        <v>1043</v>
      </c>
      <c r="F24261">
        <f>VLOOKUP(E24261,ReactionTypes!$B$2:$D24276,3,FALSE)</f>
        <v>65</v>
      </c>
      <c r="G24261" t="str">
        <f>VLOOKUP(E24261,ReactionTypes!$B$2:$D24276,2,FALSE)</f>
        <v>positive</v>
      </c>
      <c r="H24261" s="4">
        <v>44177</v>
      </c>
      <c r="I24261">
        <f t="shared" si="2655"/>
        <v>12</v>
      </c>
      <c r="J24261">
        <f t="shared" si="2654"/>
        <v>2099</v>
      </c>
    </row>
    <row r="24262" spans="1:10">
      <c r="A24262">
        <v>25227</v>
      </c>
      <c r="B24262" t="s">
        <v>1021</v>
      </c>
      <c r="C24262" t="str">
        <f>VLOOKUP(B24262,Content!$B$2:$D26228,3,FALSE)</f>
        <v>tennis</v>
      </c>
      <c r="D24262" t="str">
        <f>VLOOKUP(B24262,Content!$B$2:$D26228,2,FALSE)</f>
        <v>video</v>
      </c>
      <c r="E24262" t="s">
        <v>1048</v>
      </c>
      <c r="F24262">
        <f>VLOOKUP(E24262,ReactionTypes!$B$2:$D24277,3,FALSE)</f>
        <v>50</v>
      </c>
      <c r="G24262" t="str">
        <f>VLOOKUP(E24262,ReactionTypes!$B$2:$D24277,2,FALSE)</f>
        <v>positive</v>
      </c>
      <c r="H24262" s="4">
        <v>43901</v>
      </c>
      <c r="I24262">
        <f t="shared" si="2655"/>
        <v>3</v>
      </c>
      <c r="J24262">
        <f t="shared" si="2654"/>
        <v>1982</v>
      </c>
    </row>
    <row r="24263" spans="1:10">
      <c r="A24263">
        <v>25228</v>
      </c>
      <c r="B24263" t="s">
        <v>1021</v>
      </c>
      <c r="C24263" t="str">
        <f>VLOOKUP(B24263,Content!$B$2:$D26229,3,FALSE)</f>
        <v>tennis</v>
      </c>
      <c r="D24263" t="str">
        <f>VLOOKUP(B24263,Content!$B$2:$D26229,2,FALSE)</f>
        <v>video</v>
      </c>
      <c r="E24263" t="s">
        <v>1047</v>
      </c>
      <c r="F24263">
        <f>VLOOKUP(E24263,ReactionTypes!$B$2:$D24278,3,FALSE)</f>
        <v>12</v>
      </c>
      <c r="G24263" t="str">
        <f>VLOOKUP(E24263,ReactionTypes!$B$2:$D24278,2,FALSE)</f>
        <v>negative</v>
      </c>
      <c r="H24263" t="s">
        <v>1206</v>
      </c>
      <c r="I24263">
        <v>2</v>
      </c>
      <c r="J24263">
        <f t="shared" si="2654"/>
        <v>1890</v>
      </c>
    </row>
    <row r="24264" spans="1:10">
      <c r="A24264">
        <v>25229</v>
      </c>
      <c r="B24264" t="s">
        <v>1021</v>
      </c>
      <c r="C24264" t="str">
        <f>VLOOKUP(B24264,Content!$B$2:$D26230,3,FALSE)</f>
        <v>tennis</v>
      </c>
      <c r="D24264" t="str">
        <f>VLOOKUP(B24264,Content!$B$2:$D26230,2,FALSE)</f>
        <v>video</v>
      </c>
      <c r="E24264" t="s">
        <v>1046</v>
      </c>
      <c r="F24264">
        <f>VLOOKUP(E24264,ReactionTypes!$B$2:$D24279,3,FALSE)</f>
        <v>45</v>
      </c>
      <c r="G24264" t="str">
        <f>VLOOKUP(E24264,ReactionTypes!$B$2:$D24279,2,FALSE)</f>
        <v>positive</v>
      </c>
      <c r="H24264" s="4">
        <v>44228</v>
      </c>
      <c r="I24264">
        <f t="shared" ref="I24264:I24265" si="2656">MONTH(H24264)</f>
        <v>2</v>
      </c>
      <c r="J24264">
        <f t="shared" si="2654"/>
        <v>1890</v>
      </c>
    </row>
    <row r="24265" spans="1:10">
      <c r="A24265">
        <v>25230</v>
      </c>
      <c r="B24265" t="s">
        <v>1021</v>
      </c>
      <c r="C24265" t="str">
        <f>VLOOKUP(B24265,Content!$B$2:$D26231,3,FALSE)</f>
        <v>tennis</v>
      </c>
      <c r="D24265" t="str">
        <f>VLOOKUP(B24265,Content!$B$2:$D26231,2,FALSE)</f>
        <v>video</v>
      </c>
      <c r="E24265" t="s">
        <v>1037</v>
      </c>
      <c r="F24265">
        <f>VLOOKUP(E24265,ReactionTypes!$B$2:$D24280,3,FALSE)</f>
        <v>10</v>
      </c>
      <c r="G24265" t="str">
        <f>VLOOKUP(E24265,ReactionTypes!$B$2:$D24280,2,FALSE)</f>
        <v>negative</v>
      </c>
      <c r="H24265" s="4">
        <v>44444</v>
      </c>
      <c r="I24265">
        <f t="shared" si="2656"/>
        <v>9</v>
      </c>
      <c r="J24265">
        <f t="shared" si="2654"/>
        <v>1991</v>
      </c>
    </row>
    <row r="24266" spans="1:10">
      <c r="A24266">
        <v>25231</v>
      </c>
      <c r="B24266" t="s">
        <v>1021</v>
      </c>
      <c r="C24266" t="str">
        <f>VLOOKUP(B24266,Content!$B$2:$D26232,3,FALSE)</f>
        <v>tennis</v>
      </c>
      <c r="D24266" t="str">
        <f>VLOOKUP(B24266,Content!$B$2:$D26232,2,FALSE)</f>
        <v>video</v>
      </c>
      <c r="E24266" t="s">
        <v>1044</v>
      </c>
      <c r="F24266">
        <f>VLOOKUP(E24266,ReactionTypes!$B$2:$D24281,3,FALSE)</f>
        <v>20</v>
      </c>
      <c r="G24266" t="str">
        <f>VLOOKUP(E24266,ReactionTypes!$B$2:$D24281,2,FALSE)</f>
        <v>neutral</v>
      </c>
      <c r="H24266" t="s">
        <v>1130</v>
      </c>
      <c r="I24266">
        <v>7</v>
      </c>
      <c r="J24266">
        <f t="shared" si="2654"/>
        <v>2116</v>
      </c>
    </row>
    <row r="24267" spans="1:10">
      <c r="A24267">
        <v>25232</v>
      </c>
      <c r="B24267" t="s">
        <v>1021</v>
      </c>
      <c r="C24267" t="str">
        <f>VLOOKUP(B24267,Content!$B$2:$D26233,3,FALSE)</f>
        <v>tennis</v>
      </c>
      <c r="D24267" t="str">
        <f>VLOOKUP(B24267,Content!$B$2:$D26233,2,FALSE)</f>
        <v>video</v>
      </c>
      <c r="E24267" t="s">
        <v>1049</v>
      </c>
      <c r="F24267">
        <f>VLOOKUP(E24267,ReactionTypes!$B$2:$D24282,3,FALSE)</f>
        <v>60</v>
      </c>
      <c r="G24267" t="str">
        <f>VLOOKUP(E24267,ReactionTypes!$B$2:$D24282,2,FALSE)</f>
        <v>positive</v>
      </c>
      <c r="H24267" t="s">
        <v>1077</v>
      </c>
      <c r="I24267">
        <v>8</v>
      </c>
      <c r="J24267">
        <f t="shared" si="2654"/>
        <v>2055</v>
      </c>
    </row>
    <row r="24268" spans="1:10">
      <c r="A24268">
        <v>25233</v>
      </c>
      <c r="B24268" t="s">
        <v>1021</v>
      </c>
      <c r="C24268" t="str">
        <f>VLOOKUP(B24268,Content!$B$2:$D26234,3,FALSE)</f>
        <v>tennis</v>
      </c>
      <c r="D24268" t="str">
        <f>VLOOKUP(B24268,Content!$B$2:$D26234,2,FALSE)</f>
        <v>video</v>
      </c>
      <c r="E24268" t="s">
        <v>1036</v>
      </c>
      <c r="F24268">
        <f>VLOOKUP(E24268,ReactionTypes!$B$2:$D24283,3,FALSE)</f>
        <v>0</v>
      </c>
      <c r="G24268" t="str">
        <f>VLOOKUP(E24268,ReactionTypes!$B$2:$D24283,2,FALSE)</f>
        <v>negative</v>
      </c>
      <c r="H24268" t="s">
        <v>1258</v>
      </c>
      <c r="I24268">
        <v>4</v>
      </c>
      <c r="J24268">
        <f t="shared" si="2654"/>
        <v>1978</v>
      </c>
    </row>
    <row r="24269" spans="1:10">
      <c r="A24269">
        <v>25234</v>
      </c>
      <c r="B24269" t="s">
        <v>1021</v>
      </c>
      <c r="C24269" t="str">
        <f>VLOOKUP(B24269,Content!$B$2:$D26235,3,FALSE)</f>
        <v>tennis</v>
      </c>
      <c r="D24269" t="str">
        <f>VLOOKUP(B24269,Content!$B$2:$D26235,2,FALSE)</f>
        <v>video</v>
      </c>
      <c r="E24269" t="s">
        <v>1040</v>
      </c>
      <c r="F24269">
        <f>VLOOKUP(E24269,ReactionTypes!$B$2:$D24284,3,FALSE)</f>
        <v>35</v>
      </c>
      <c r="G24269" t="str">
        <f>VLOOKUP(E24269,ReactionTypes!$B$2:$D24284,2,FALSE)</f>
        <v>neutral</v>
      </c>
      <c r="H24269" s="4">
        <v>43868</v>
      </c>
      <c r="I24269">
        <f>MONTH(H24269)</f>
        <v>2</v>
      </c>
      <c r="J24269">
        <f t="shared" si="2654"/>
        <v>1890</v>
      </c>
    </row>
    <row r="24270" spans="1:10">
      <c r="A24270">
        <v>25235</v>
      </c>
      <c r="B24270" t="s">
        <v>1021</v>
      </c>
      <c r="C24270" t="str">
        <f>VLOOKUP(B24270,Content!$B$2:$D26236,3,FALSE)</f>
        <v>tennis</v>
      </c>
      <c r="D24270" t="str">
        <f>VLOOKUP(B24270,Content!$B$2:$D26236,2,FALSE)</f>
        <v>video</v>
      </c>
      <c r="E24270" t="s">
        <v>1044</v>
      </c>
      <c r="F24270">
        <f>VLOOKUP(E24270,ReactionTypes!$B$2:$D24285,3,FALSE)</f>
        <v>20</v>
      </c>
      <c r="G24270" t="str">
        <f>VLOOKUP(E24270,ReactionTypes!$B$2:$D24285,2,FALSE)</f>
        <v>neutral</v>
      </c>
      <c r="H24270" t="s">
        <v>1132</v>
      </c>
      <c r="I24270">
        <v>10</v>
      </c>
      <c r="J24270">
        <f t="shared" si="2654"/>
        <v>2087</v>
      </c>
    </row>
    <row r="24271" spans="1:10">
      <c r="A24271">
        <v>25237</v>
      </c>
      <c r="B24271" t="s">
        <v>1022</v>
      </c>
      <c r="C24271" t="str">
        <f>VLOOKUP(B24271,Content!$B$2:$D26238,3,FALSE)</f>
        <v>culture</v>
      </c>
      <c r="D24271" t="str">
        <f>VLOOKUP(B24271,Content!$B$2:$D26238,2,FALSE)</f>
        <v>photo</v>
      </c>
      <c r="E24271" t="s">
        <v>1036</v>
      </c>
      <c r="F24271">
        <f>VLOOKUP(E24271,ReactionTypes!$B$2:$D24286,3,FALSE)</f>
        <v>0</v>
      </c>
      <c r="G24271" t="str">
        <f>VLOOKUP(E24271,ReactionTypes!$B$2:$D24286,2,FALSE)</f>
        <v>negative</v>
      </c>
      <c r="H24271" s="4">
        <v>44445</v>
      </c>
      <c r="I24271">
        <f t="shared" ref="I24271:I24272" si="2657">MONTH(H24271)</f>
        <v>9</v>
      </c>
      <c r="J24271">
        <f t="shared" si="2654"/>
        <v>1991</v>
      </c>
    </row>
    <row r="24272" spans="1:10">
      <c r="A24272">
        <v>25238</v>
      </c>
      <c r="B24272" t="s">
        <v>1022</v>
      </c>
      <c r="C24272" t="str">
        <f>VLOOKUP(B24272,Content!$B$2:$D26239,3,FALSE)</f>
        <v>culture</v>
      </c>
      <c r="D24272" t="str">
        <f>VLOOKUP(B24272,Content!$B$2:$D26239,2,FALSE)</f>
        <v>photo</v>
      </c>
      <c r="E24272" t="s">
        <v>1039</v>
      </c>
      <c r="F24272">
        <f>VLOOKUP(E24272,ReactionTypes!$B$2:$D24287,3,FALSE)</f>
        <v>30</v>
      </c>
      <c r="G24272" t="str">
        <f>VLOOKUP(E24272,ReactionTypes!$B$2:$D24287,2,FALSE)</f>
        <v>positive</v>
      </c>
      <c r="H24272" s="4">
        <v>43898</v>
      </c>
      <c r="I24272">
        <f t="shared" si="2657"/>
        <v>3</v>
      </c>
      <c r="J24272">
        <f t="shared" si="2654"/>
        <v>1982</v>
      </c>
    </row>
    <row r="24273" spans="1:10">
      <c r="A24273">
        <v>25239</v>
      </c>
      <c r="B24273" t="s">
        <v>1022</v>
      </c>
      <c r="C24273" t="str">
        <f>VLOOKUP(B24273,Content!$B$2:$D26240,3,FALSE)</f>
        <v>culture</v>
      </c>
      <c r="D24273" t="str">
        <f>VLOOKUP(B24273,Content!$B$2:$D26240,2,FALSE)</f>
        <v>photo</v>
      </c>
      <c r="E24273" t="s">
        <v>1049</v>
      </c>
      <c r="F24273">
        <f>VLOOKUP(E24273,ReactionTypes!$B$2:$D24288,3,FALSE)</f>
        <v>60</v>
      </c>
      <c r="G24273" t="str">
        <f>VLOOKUP(E24273,ReactionTypes!$B$2:$D24288,2,FALSE)</f>
        <v>positive</v>
      </c>
      <c r="H24273" t="s">
        <v>1215</v>
      </c>
      <c r="I24273">
        <v>1</v>
      </c>
      <c r="J24273">
        <f t="shared" si="2654"/>
        <v>2142</v>
      </c>
    </row>
    <row r="24274" spans="1:10">
      <c r="A24274">
        <v>25240</v>
      </c>
      <c r="B24274" t="s">
        <v>1022</v>
      </c>
      <c r="C24274" t="str">
        <f>VLOOKUP(B24274,Content!$B$2:$D26241,3,FALSE)</f>
        <v>culture</v>
      </c>
      <c r="D24274" t="str">
        <f>VLOOKUP(B24274,Content!$B$2:$D26241,2,FALSE)</f>
        <v>photo</v>
      </c>
      <c r="E24274" t="s">
        <v>1042</v>
      </c>
      <c r="F24274">
        <f>VLOOKUP(E24274,ReactionTypes!$B$2:$D24289,3,FALSE)</f>
        <v>5</v>
      </c>
      <c r="G24274" t="str">
        <f>VLOOKUP(E24274,ReactionTypes!$B$2:$D24289,2,FALSE)</f>
        <v>negative</v>
      </c>
      <c r="H24274" s="4">
        <v>43961</v>
      </c>
      <c r="I24274">
        <f t="shared" ref="I24274:I24278" si="2658">MONTH(H24274)</f>
        <v>5</v>
      </c>
      <c r="J24274">
        <f t="shared" si="2654"/>
        <v>2110</v>
      </c>
    </row>
    <row r="24275" spans="1:10">
      <c r="A24275">
        <v>25241</v>
      </c>
      <c r="B24275" t="s">
        <v>1022</v>
      </c>
      <c r="C24275" t="str">
        <f>VLOOKUP(B24275,Content!$B$2:$D26242,3,FALSE)</f>
        <v>culture</v>
      </c>
      <c r="D24275" t="str">
        <f>VLOOKUP(B24275,Content!$B$2:$D26242,2,FALSE)</f>
        <v>photo</v>
      </c>
      <c r="E24275" t="s">
        <v>1040</v>
      </c>
      <c r="F24275">
        <f>VLOOKUP(E24275,ReactionTypes!$B$2:$D24290,3,FALSE)</f>
        <v>35</v>
      </c>
      <c r="G24275" t="str">
        <f>VLOOKUP(E24275,ReactionTypes!$B$2:$D24290,2,FALSE)</f>
        <v>neutral</v>
      </c>
      <c r="H24275" s="4">
        <v>44290</v>
      </c>
      <c r="I24275">
        <f t="shared" si="2658"/>
        <v>4</v>
      </c>
      <c r="J24275">
        <f t="shared" si="2654"/>
        <v>1978</v>
      </c>
    </row>
    <row r="24276" spans="1:10">
      <c r="A24276">
        <v>25242</v>
      </c>
      <c r="B24276" t="s">
        <v>1022</v>
      </c>
      <c r="C24276" t="str">
        <f>VLOOKUP(B24276,Content!$B$2:$D26243,3,FALSE)</f>
        <v>culture</v>
      </c>
      <c r="D24276" t="str">
        <f>VLOOKUP(B24276,Content!$B$2:$D26243,2,FALSE)</f>
        <v>photo</v>
      </c>
      <c r="E24276" t="s">
        <v>1048</v>
      </c>
      <c r="F24276">
        <f>VLOOKUP(E24276,ReactionTypes!$B$2:$D24291,3,FALSE)</f>
        <v>50</v>
      </c>
      <c r="G24276" t="str">
        <f>VLOOKUP(E24276,ReactionTypes!$B$2:$D24291,2,FALSE)</f>
        <v>positive</v>
      </c>
      <c r="H24276" s="4">
        <v>43930</v>
      </c>
      <c r="I24276">
        <f t="shared" si="2658"/>
        <v>4</v>
      </c>
      <c r="J24276">
        <f t="shared" si="2654"/>
        <v>1978</v>
      </c>
    </row>
    <row r="24277" spans="1:10">
      <c r="A24277">
        <v>25243</v>
      </c>
      <c r="B24277" t="s">
        <v>1022</v>
      </c>
      <c r="C24277" t="str">
        <f>VLOOKUP(B24277,Content!$B$2:$D26244,3,FALSE)</f>
        <v>culture</v>
      </c>
      <c r="D24277" t="str">
        <f>VLOOKUP(B24277,Content!$B$2:$D26244,2,FALSE)</f>
        <v>photo</v>
      </c>
      <c r="E24277" t="s">
        <v>1051</v>
      </c>
      <c r="F24277">
        <f>VLOOKUP(E24277,ReactionTypes!$B$2:$D24292,3,FALSE)</f>
        <v>72</v>
      </c>
      <c r="G24277" t="str">
        <f>VLOOKUP(E24277,ReactionTypes!$B$2:$D24292,2,FALSE)</f>
        <v>positive</v>
      </c>
      <c r="H24277" s="4">
        <v>43897</v>
      </c>
      <c r="I24277">
        <f t="shared" si="2658"/>
        <v>3</v>
      </c>
      <c r="J24277">
        <f t="shared" si="2654"/>
        <v>1982</v>
      </c>
    </row>
    <row r="24278" spans="1:10">
      <c r="A24278">
        <v>25244</v>
      </c>
      <c r="B24278" t="s">
        <v>1022</v>
      </c>
      <c r="C24278" t="str">
        <f>VLOOKUP(B24278,Content!$B$2:$D26245,3,FALSE)</f>
        <v>culture</v>
      </c>
      <c r="D24278" t="str">
        <f>VLOOKUP(B24278,Content!$B$2:$D26245,2,FALSE)</f>
        <v>photo</v>
      </c>
      <c r="E24278" t="s">
        <v>1038</v>
      </c>
      <c r="F24278">
        <f>VLOOKUP(E24278,ReactionTypes!$B$2:$D24293,3,FALSE)</f>
        <v>15</v>
      </c>
      <c r="G24278" t="str">
        <f>VLOOKUP(E24278,ReactionTypes!$B$2:$D24293,2,FALSE)</f>
        <v>negative</v>
      </c>
      <c r="H24278" s="4">
        <v>44174</v>
      </c>
      <c r="I24278">
        <f t="shared" si="2658"/>
        <v>12</v>
      </c>
      <c r="J24278">
        <f t="shared" si="2654"/>
        <v>2099</v>
      </c>
    </row>
    <row r="24279" spans="1:10">
      <c r="A24279">
        <v>25245</v>
      </c>
      <c r="B24279" t="s">
        <v>1022</v>
      </c>
      <c r="C24279" t="str">
        <f>VLOOKUP(B24279,Content!$B$2:$D26246,3,FALSE)</f>
        <v>culture</v>
      </c>
      <c r="D24279" t="str">
        <f>VLOOKUP(B24279,Content!$B$2:$D26246,2,FALSE)</f>
        <v>photo</v>
      </c>
      <c r="E24279" t="s">
        <v>1047</v>
      </c>
      <c r="F24279">
        <f>VLOOKUP(E24279,ReactionTypes!$B$2:$D24294,3,FALSE)</f>
        <v>12</v>
      </c>
      <c r="G24279" t="str">
        <f>VLOOKUP(E24279,ReactionTypes!$B$2:$D24294,2,FALSE)</f>
        <v>negative</v>
      </c>
      <c r="H24279" t="s">
        <v>1280</v>
      </c>
      <c r="I24279">
        <v>5</v>
      </c>
      <c r="J24279">
        <f t="shared" si="2654"/>
        <v>2110</v>
      </c>
    </row>
    <row r="24280" spans="1:10">
      <c r="A24280">
        <v>25246</v>
      </c>
      <c r="B24280" t="s">
        <v>1022</v>
      </c>
      <c r="C24280" t="str">
        <f>VLOOKUP(B24280,Content!$B$2:$D26247,3,FALSE)</f>
        <v>culture</v>
      </c>
      <c r="D24280" t="str">
        <f>VLOOKUP(B24280,Content!$B$2:$D26247,2,FALSE)</f>
        <v>photo</v>
      </c>
      <c r="E24280" t="s">
        <v>1040</v>
      </c>
      <c r="F24280">
        <f>VLOOKUP(E24280,ReactionTypes!$B$2:$D24295,3,FALSE)</f>
        <v>35</v>
      </c>
      <c r="G24280" t="str">
        <f>VLOOKUP(E24280,ReactionTypes!$B$2:$D24295,2,FALSE)</f>
        <v>neutral</v>
      </c>
      <c r="H24280" s="4">
        <v>44201</v>
      </c>
      <c r="I24280">
        <f>MONTH(H24280)</f>
        <v>1</v>
      </c>
      <c r="J24280">
        <f t="shared" si="2654"/>
        <v>2142</v>
      </c>
    </row>
    <row r="24281" spans="1:10">
      <c r="A24281">
        <v>25247</v>
      </c>
      <c r="B24281" t="s">
        <v>1022</v>
      </c>
      <c r="C24281" t="str">
        <f>VLOOKUP(B24281,Content!$B$2:$D26248,3,FALSE)</f>
        <v>culture</v>
      </c>
      <c r="D24281" t="str">
        <f>VLOOKUP(B24281,Content!$B$2:$D26248,2,FALSE)</f>
        <v>photo</v>
      </c>
      <c r="E24281" t="s">
        <v>1046</v>
      </c>
      <c r="F24281">
        <f>VLOOKUP(E24281,ReactionTypes!$B$2:$D24296,3,FALSE)</f>
        <v>45</v>
      </c>
      <c r="G24281" t="str">
        <f>VLOOKUP(E24281,ReactionTypes!$B$2:$D24296,2,FALSE)</f>
        <v>positive</v>
      </c>
      <c r="H24281" t="s">
        <v>1092</v>
      </c>
      <c r="I24281">
        <v>9</v>
      </c>
      <c r="J24281">
        <f t="shared" si="2654"/>
        <v>1991</v>
      </c>
    </row>
    <row r="24282" spans="1:10">
      <c r="A24282">
        <v>25248</v>
      </c>
      <c r="B24282" t="s">
        <v>1022</v>
      </c>
      <c r="C24282" t="str">
        <f>VLOOKUP(B24282,Content!$B$2:$D26249,3,FALSE)</f>
        <v>culture</v>
      </c>
      <c r="D24282" t="str">
        <f>VLOOKUP(B24282,Content!$B$2:$D26249,2,FALSE)</f>
        <v>photo</v>
      </c>
      <c r="E24282" t="s">
        <v>1039</v>
      </c>
      <c r="F24282">
        <f>VLOOKUP(E24282,ReactionTypes!$B$2:$D24297,3,FALSE)</f>
        <v>30</v>
      </c>
      <c r="G24282" t="str">
        <f>VLOOKUP(E24282,ReactionTypes!$B$2:$D24297,2,FALSE)</f>
        <v>positive</v>
      </c>
      <c r="H24282" s="4">
        <v>44176</v>
      </c>
      <c r="I24282">
        <f>MONTH(H24282)</f>
        <v>12</v>
      </c>
      <c r="J24282">
        <f t="shared" si="2654"/>
        <v>2099</v>
      </c>
    </row>
    <row r="24283" spans="1:10">
      <c r="A24283">
        <v>25249</v>
      </c>
      <c r="B24283" t="s">
        <v>1022</v>
      </c>
      <c r="C24283" t="str">
        <f>VLOOKUP(B24283,Content!$B$2:$D26250,3,FALSE)</f>
        <v>culture</v>
      </c>
      <c r="D24283" t="str">
        <f>VLOOKUP(B24283,Content!$B$2:$D26250,2,FALSE)</f>
        <v>photo</v>
      </c>
      <c r="E24283" t="s">
        <v>1040</v>
      </c>
      <c r="F24283">
        <f>VLOOKUP(E24283,ReactionTypes!$B$2:$D24298,3,FALSE)</f>
        <v>35</v>
      </c>
      <c r="G24283" t="str">
        <f>VLOOKUP(E24283,ReactionTypes!$B$2:$D24298,2,FALSE)</f>
        <v>neutral</v>
      </c>
      <c r="H24283" t="s">
        <v>1212</v>
      </c>
      <c r="I24283">
        <v>3</v>
      </c>
      <c r="J24283">
        <f t="shared" si="2654"/>
        <v>1982</v>
      </c>
    </row>
    <row r="24284" spans="1:10">
      <c r="A24284">
        <v>25250</v>
      </c>
      <c r="B24284" t="s">
        <v>1022</v>
      </c>
      <c r="C24284" t="str">
        <f>VLOOKUP(B24284,Content!$B$2:$D26251,3,FALSE)</f>
        <v>culture</v>
      </c>
      <c r="D24284" t="str">
        <f>VLOOKUP(B24284,Content!$B$2:$D26251,2,FALSE)</f>
        <v>photo</v>
      </c>
      <c r="E24284" t="s">
        <v>1044</v>
      </c>
      <c r="F24284">
        <f>VLOOKUP(E24284,ReactionTypes!$B$2:$D24299,3,FALSE)</f>
        <v>20</v>
      </c>
      <c r="G24284" t="str">
        <f>VLOOKUP(E24284,ReactionTypes!$B$2:$D24299,2,FALSE)</f>
        <v>neutral</v>
      </c>
      <c r="H24284" t="s">
        <v>1087</v>
      </c>
      <c r="I24284">
        <v>10</v>
      </c>
      <c r="J24284">
        <f t="shared" si="2654"/>
        <v>2087</v>
      </c>
    </row>
    <row r="24285" spans="1:10">
      <c r="A24285">
        <v>25251</v>
      </c>
      <c r="B24285" t="s">
        <v>1022</v>
      </c>
      <c r="C24285" t="str">
        <f>VLOOKUP(B24285,Content!$B$2:$D26252,3,FALSE)</f>
        <v>culture</v>
      </c>
      <c r="D24285" t="str">
        <f>VLOOKUP(B24285,Content!$B$2:$D26252,2,FALSE)</f>
        <v>photo</v>
      </c>
      <c r="E24285" t="s">
        <v>1040</v>
      </c>
      <c r="F24285">
        <f>VLOOKUP(E24285,ReactionTypes!$B$2:$D24300,3,FALSE)</f>
        <v>35</v>
      </c>
      <c r="G24285" t="str">
        <f>VLOOKUP(E24285,ReactionTypes!$B$2:$D24300,2,FALSE)</f>
        <v>neutral</v>
      </c>
      <c r="H24285" t="s">
        <v>1093</v>
      </c>
      <c r="I24285">
        <v>6</v>
      </c>
      <c r="J24285">
        <f t="shared" si="2654"/>
        <v>2068</v>
      </c>
    </row>
    <row r="24286" spans="1:10">
      <c r="A24286">
        <v>25252</v>
      </c>
      <c r="B24286" t="s">
        <v>1022</v>
      </c>
      <c r="C24286" t="str">
        <f>VLOOKUP(B24286,Content!$B$2:$D26253,3,FALSE)</f>
        <v>culture</v>
      </c>
      <c r="D24286" t="str">
        <f>VLOOKUP(B24286,Content!$B$2:$D26253,2,FALSE)</f>
        <v>photo</v>
      </c>
      <c r="E24286" t="s">
        <v>1040</v>
      </c>
      <c r="F24286">
        <f>VLOOKUP(E24286,ReactionTypes!$B$2:$D24301,3,FALSE)</f>
        <v>35</v>
      </c>
      <c r="G24286" t="str">
        <f>VLOOKUP(E24286,ReactionTypes!$B$2:$D24301,2,FALSE)</f>
        <v>neutral</v>
      </c>
      <c r="H24286" t="s">
        <v>1193</v>
      </c>
      <c r="I24286">
        <v>5</v>
      </c>
      <c r="J24286">
        <f t="shared" si="2654"/>
        <v>2110</v>
      </c>
    </row>
    <row r="24287" spans="1:10">
      <c r="A24287">
        <v>25253</v>
      </c>
      <c r="B24287" t="s">
        <v>1022</v>
      </c>
      <c r="C24287" t="str">
        <f>VLOOKUP(B24287,Content!$B$2:$D26254,3,FALSE)</f>
        <v>culture</v>
      </c>
      <c r="D24287" t="str">
        <f>VLOOKUP(B24287,Content!$B$2:$D26254,2,FALSE)</f>
        <v>photo</v>
      </c>
      <c r="E24287" t="s">
        <v>1040</v>
      </c>
      <c r="F24287">
        <f>VLOOKUP(E24287,ReactionTypes!$B$2:$D24302,3,FALSE)</f>
        <v>35</v>
      </c>
      <c r="G24287" t="str">
        <f>VLOOKUP(E24287,ReactionTypes!$B$2:$D24302,2,FALSE)</f>
        <v>neutral</v>
      </c>
      <c r="H24287" s="4">
        <v>44503</v>
      </c>
      <c r="I24287">
        <f>MONTH(H24287)</f>
        <v>11</v>
      </c>
      <c r="J24287">
        <f t="shared" si="2654"/>
        <v>2055</v>
      </c>
    </row>
    <row r="24288" spans="1:10">
      <c r="A24288">
        <v>25254</v>
      </c>
      <c r="B24288" t="s">
        <v>1022</v>
      </c>
      <c r="C24288" t="str">
        <f>VLOOKUP(B24288,Content!$B$2:$D26255,3,FALSE)</f>
        <v>culture</v>
      </c>
      <c r="D24288" t="str">
        <f>VLOOKUP(B24288,Content!$B$2:$D26255,2,FALSE)</f>
        <v>photo</v>
      </c>
      <c r="E24288" t="s">
        <v>1036</v>
      </c>
      <c r="F24288">
        <f>VLOOKUP(E24288,ReactionTypes!$B$2:$D24303,3,FALSE)</f>
        <v>0</v>
      </c>
      <c r="G24288" t="str">
        <f>VLOOKUP(E24288,ReactionTypes!$B$2:$D24303,2,FALSE)</f>
        <v>negative</v>
      </c>
      <c r="H24288" t="s">
        <v>1175</v>
      </c>
      <c r="I24288">
        <v>7</v>
      </c>
      <c r="J24288">
        <f t="shared" si="2654"/>
        <v>2116</v>
      </c>
    </row>
    <row r="24289" spans="1:10">
      <c r="A24289">
        <v>25255</v>
      </c>
      <c r="B24289" t="s">
        <v>1022</v>
      </c>
      <c r="C24289" t="str">
        <f>VLOOKUP(B24289,Content!$B$2:$D26256,3,FALSE)</f>
        <v>culture</v>
      </c>
      <c r="D24289" t="str">
        <f>VLOOKUP(B24289,Content!$B$2:$D26256,2,FALSE)</f>
        <v>photo</v>
      </c>
      <c r="E24289" t="s">
        <v>1051</v>
      </c>
      <c r="F24289">
        <f>VLOOKUP(E24289,ReactionTypes!$B$2:$D24304,3,FALSE)</f>
        <v>72</v>
      </c>
      <c r="G24289" t="str">
        <f>VLOOKUP(E24289,ReactionTypes!$B$2:$D24304,2,FALSE)</f>
        <v>positive</v>
      </c>
      <c r="H24289" t="s">
        <v>1206</v>
      </c>
      <c r="I24289">
        <v>2</v>
      </c>
      <c r="J24289">
        <f t="shared" si="2654"/>
        <v>1890</v>
      </c>
    </row>
    <row r="24290" spans="1:10">
      <c r="A24290">
        <v>25256</v>
      </c>
      <c r="B24290" t="s">
        <v>1022</v>
      </c>
      <c r="C24290" t="str">
        <f>VLOOKUP(B24290,Content!$B$2:$D26257,3,FALSE)</f>
        <v>culture</v>
      </c>
      <c r="D24290" t="str">
        <f>VLOOKUP(B24290,Content!$B$2:$D26257,2,FALSE)</f>
        <v>photo</v>
      </c>
      <c r="E24290" t="s">
        <v>1049</v>
      </c>
      <c r="F24290">
        <f>VLOOKUP(E24290,ReactionTypes!$B$2:$D24305,3,FALSE)</f>
        <v>60</v>
      </c>
      <c r="G24290" t="str">
        <f>VLOOKUP(E24290,ReactionTypes!$B$2:$D24305,2,FALSE)</f>
        <v>positive</v>
      </c>
      <c r="H24290" s="4">
        <v>44444</v>
      </c>
      <c r="I24290">
        <f t="shared" ref="I24290:I24291" si="2659">MONTH(H24290)</f>
        <v>9</v>
      </c>
      <c r="J24290">
        <f t="shared" si="2654"/>
        <v>1991</v>
      </c>
    </row>
    <row r="24291" spans="1:10">
      <c r="A24291">
        <v>25257</v>
      </c>
      <c r="B24291" t="s">
        <v>1022</v>
      </c>
      <c r="C24291" t="str">
        <f>VLOOKUP(B24291,Content!$B$2:$D26258,3,FALSE)</f>
        <v>culture</v>
      </c>
      <c r="D24291" t="str">
        <f>VLOOKUP(B24291,Content!$B$2:$D26258,2,FALSE)</f>
        <v>photo</v>
      </c>
      <c r="E24291" t="s">
        <v>1039</v>
      </c>
      <c r="F24291">
        <f>VLOOKUP(E24291,ReactionTypes!$B$2:$D24306,3,FALSE)</f>
        <v>30</v>
      </c>
      <c r="G24291" t="str">
        <f>VLOOKUP(E24291,ReactionTypes!$B$2:$D24306,2,FALSE)</f>
        <v>positive</v>
      </c>
      <c r="H24291" s="4">
        <v>44053</v>
      </c>
      <c r="I24291">
        <f t="shared" si="2659"/>
        <v>8</v>
      </c>
      <c r="J24291">
        <f t="shared" si="2654"/>
        <v>2055</v>
      </c>
    </row>
    <row r="24292" spans="1:10">
      <c r="A24292">
        <v>25258</v>
      </c>
      <c r="B24292" t="s">
        <v>1022</v>
      </c>
      <c r="C24292" t="str">
        <f>VLOOKUP(B24292,Content!$B$2:$D26259,3,FALSE)</f>
        <v>culture</v>
      </c>
      <c r="D24292" t="str">
        <f>VLOOKUP(B24292,Content!$B$2:$D26259,2,FALSE)</f>
        <v>photo</v>
      </c>
      <c r="E24292" t="s">
        <v>1036</v>
      </c>
      <c r="F24292">
        <f>VLOOKUP(E24292,ReactionTypes!$B$2:$D24307,3,FALSE)</f>
        <v>0</v>
      </c>
      <c r="G24292" t="str">
        <f>VLOOKUP(E24292,ReactionTypes!$B$2:$D24307,2,FALSE)</f>
        <v>negative</v>
      </c>
      <c r="H24292" t="s">
        <v>1110</v>
      </c>
      <c r="I24292">
        <v>7</v>
      </c>
      <c r="J24292">
        <f t="shared" si="2654"/>
        <v>2116</v>
      </c>
    </row>
    <row r="24293" spans="1:10">
      <c r="A24293">
        <v>25259</v>
      </c>
      <c r="B24293" t="s">
        <v>1022</v>
      </c>
      <c r="C24293" t="str">
        <f>VLOOKUP(B24293,Content!$B$2:$D26260,3,FALSE)</f>
        <v>culture</v>
      </c>
      <c r="D24293" t="str">
        <f>VLOOKUP(B24293,Content!$B$2:$D26260,2,FALSE)</f>
        <v>photo</v>
      </c>
      <c r="E24293" t="s">
        <v>1039</v>
      </c>
      <c r="F24293">
        <f>VLOOKUP(E24293,ReactionTypes!$B$2:$D24308,3,FALSE)</f>
        <v>30</v>
      </c>
      <c r="G24293" t="str">
        <f>VLOOKUP(E24293,ReactionTypes!$B$2:$D24308,2,FALSE)</f>
        <v>positive</v>
      </c>
      <c r="H24293" t="s">
        <v>1158</v>
      </c>
      <c r="I24293">
        <v>9</v>
      </c>
      <c r="J24293">
        <f t="shared" si="2654"/>
        <v>1991</v>
      </c>
    </row>
    <row r="24294" spans="1:10">
      <c r="A24294">
        <v>25260</v>
      </c>
      <c r="B24294" t="s">
        <v>1022</v>
      </c>
      <c r="C24294" t="str">
        <f>VLOOKUP(B24294,Content!$B$2:$D26261,3,FALSE)</f>
        <v>culture</v>
      </c>
      <c r="D24294" t="str">
        <f>VLOOKUP(B24294,Content!$B$2:$D26261,2,FALSE)</f>
        <v>photo</v>
      </c>
      <c r="E24294" t="s">
        <v>1038</v>
      </c>
      <c r="F24294">
        <f>VLOOKUP(E24294,ReactionTypes!$B$2:$D24309,3,FALSE)</f>
        <v>15</v>
      </c>
      <c r="G24294" t="str">
        <f>VLOOKUP(E24294,ReactionTypes!$B$2:$D24309,2,FALSE)</f>
        <v>negative</v>
      </c>
      <c r="H24294" t="s">
        <v>1205</v>
      </c>
      <c r="I24294">
        <v>1</v>
      </c>
      <c r="J24294">
        <f t="shared" si="2654"/>
        <v>2142</v>
      </c>
    </row>
    <row r="24295" spans="1:10">
      <c r="A24295">
        <v>25261</v>
      </c>
      <c r="B24295" t="s">
        <v>1022</v>
      </c>
      <c r="C24295" t="str">
        <f>VLOOKUP(B24295,Content!$B$2:$D26262,3,FALSE)</f>
        <v>culture</v>
      </c>
      <c r="D24295" t="str">
        <f>VLOOKUP(B24295,Content!$B$2:$D26262,2,FALSE)</f>
        <v>photo</v>
      </c>
      <c r="E24295" t="s">
        <v>1036</v>
      </c>
      <c r="F24295">
        <f>VLOOKUP(E24295,ReactionTypes!$B$2:$D24310,3,FALSE)</f>
        <v>0</v>
      </c>
      <c r="G24295" t="str">
        <f>VLOOKUP(E24295,ReactionTypes!$B$2:$D24310,2,FALSE)</f>
        <v>negative</v>
      </c>
      <c r="H24295" s="4">
        <v>44116</v>
      </c>
      <c r="I24295">
        <f>MONTH(H24295)</f>
        <v>10</v>
      </c>
      <c r="J24295">
        <f t="shared" si="2654"/>
        <v>2087</v>
      </c>
    </row>
    <row r="24296" spans="1:10">
      <c r="A24296">
        <v>25262</v>
      </c>
      <c r="B24296" t="s">
        <v>1022</v>
      </c>
      <c r="C24296" t="str">
        <f>VLOOKUP(B24296,Content!$B$2:$D26263,3,FALSE)</f>
        <v>culture</v>
      </c>
      <c r="D24296" t="str">
        <f>VLOOKUP(B24296,Content!$B$2:$D26263,2,FALSE)</f>
        <v>photo</v>
      </c>
      <c r="E24296" t="s">
        <v>1047</v>
      </c>
      <c r="F24296">
        <f>VLOOKUP(E24296,ReactionTypes!$B$2:$D24311,3,FALSE)</f>
        <v>12</v>
      </c>
      <c r="G24296" t="str">
        <f>VLOOKUP(E24296,ReactionTypes!$B$2:$D24311,2,FALSE)</f>
        <v>negative</v>
      </c>
      <c r="H24296" t="s">
        <v>1139</v>
      </c>
      <c r="I24296">
        <v>9</v>
      </c>
      <c r="J24296">
        <f t="shared" si="2654"/>
        <v>1991</v>
      </c>
    </row>
    <row r="24297" spans="1:10">
      <c r="A24297">
        <v>25263</v>
      </c>
      <c r="B24297" t="s">
        <v>1022</v>
      </c>
      <c r="C24297" t="str">
        <f>VLOOKUP(B24297,Content!$B$2:$D26264,3,FALSE)</f>
        <v>culture</v>
      </c>
      <c r="D24297" t="str">
        <f>VLOOKUP(B24297,Content!$B$2:$D26264,2,FALSE)</f>
        <v>photo</v>
      </c>
      <c r="E24297" t="s">
        <v>1049</v>
      </c>
      <c r="F24297">
        <f>VLOOKUP(E24297,ReactionTypes!$B$2:$D24312,3,FALSE)</f>
        <v>60</v>
      </c>
      <c r="G24297" t="str">
        <f>VLOOKUP(E24297,ReactionTypes!$B$2:$D24312,2,FALSE)</f>
        <v>positive</v>
      </c>
      <c r="H24297" s="4">
        <v>44113</v>
      </c>
      <c r="I24297">
        <f t="shared" ref="I24297:I24298" si="2660">MONTH(H24297)</f>
        <v>10</v>
      </c>
      <c r="J24297">
        <f t="shared" si="2654"/>
        <v>2087</v>
      </c>
    </row>
    <row r="24298" spans="1:10">
      <c r="A24298">
        <v>25264</v>
      </c>
      <c r="B24298" t="s">
        <v>1022</v>
      </c>
      <c r="C24298" t="str">
        <f>VLOOKUP(B24298,Content!$B$2:$D26265,3,FALSE)</f>
        <v>culture</v>
      </c>
      <c r="D24298" t="str">
        <f>VLOOKUP(B24298,Content!$B$2:$D26265,2,FALSE)</f>
        <v>photo</v>
      </c>
      <c r="E24298" t="s">
        <v>1041</v>
      </c>
      <c r="F24298">
        <f>VLOOKUP(E24298,ReactionTypes!$B$2:$D24313,3,FALSE)</f>
        <v>70</v>
      </c>
      <c r="G24298" t="str">
        <f>VLOOKUP(E24298,ReactionTypes!$B$2:$D24313,2,FALSE)</f>
        <v>positive</v>
      </c>
      <c r="H24298" s="4">
        <v>43839</v>
      </c>
      <c r="I24298">
        <f t="shared" si="2660"/>
        <v>1</v>
      </c>
      <c r="J24298">
        <f t="shared" si="2654"/>
        <v>2142</v>
      </c>
    </row>
    <row r="24299" spans="1:10">
      <c r="A24299">
        <v>25265</v>
      </c>
      <c r="B24299" t="s">
        <v>1022</v>
      </c>
      <c r="C24299" t="str">
        <f>VLOOKUP(B24299,Content!$B$2:$D26266,3,FALSE)</f>
        <v>culture</v>
      </c>
      <c r="D24299" t="str">
        <f>VLOOKUP(B24299,Content!$B$2:$D26266,2,FALSE)</f>
        <v>photo</v>
      </c>
      <c r="E24299" t="s">
        <v>1042</v>
      </c>
      <c r="F24299">
        <f>VLOOKUP(E24299,ReactionTypes!$B$2:$D24314,3,FALSE)</f>
        <v>5</v>
      </c>
      <c r="G24299" t="str">
        <f>VLOOKUP(E24299,ReactionTypes!$B$2:$D24314,2,FALSE)</f>
        <v>negative</v>
      </c>
      <c r="H24299" t="s">
        <v>1150</v>
      </c>
      <c r="I24299">
        <v>11</v>
      </c>
      <c r="J24299">
        <f t="shared" si="2654"/>
        <v>2055</v>
      </c>
    </row>
    <row r="24300" spans="1:10">
      <c r="A24300">
        <v>25266</v>
      </c>
      <c r="B24300" t="s">
        <v>1022</v>
      </c>
      <c r="C24300" t="str">
        <f>VLOOKUP(B24300,Content!$B$2:$D26267,3,FALSE)</f>
        <v>culture</v>
      </c>
      <c r="D24300" t="str">
        <f>VLOOKUP(B24300,Content!$B$2:$D26267,2,FALSE)</f>
        <v>photo</v>
      </c>
      <c r="E24300" t="s">
        <v>1050</v>
      </c>
      <c r="F24300">
        <f>VLOOKUP(E24300,ReactionTypes!$B$2:$D24315,3,FALSE)</f>
        <v>70</v>
      </c>
      <c r="G24300" t="str">
        <f>VLOOKUP(E24300,ReactionTypes!$B$2:$D24315,2,FALSE)</f>
        <v>positive</v>
      </c>
      <c r="H24300" t="s">
        <v>1287</v>
      </c>
      <c r="I24300">
        <v>12</v>
      </c>
      <c r="J24300">
        <f t="shared" si="2654"/>
        <v>2099</v>
      </c>
    </row>
    <row r="24301" spans="1:10">
      <c r="A24301">
        <v>25267</v>
      </c>
      <c r="B24301" t="s">
        <v>1022</v>
      </c>
      <c r="C24301" t="str">
        <f>VLOOKUP(B24301,Content!$B$2:$D26268,3,FALSE)</f>
        <v>culture</v>
      </c>
      <c r="D24301" t="str">
        <f>VLOOKUP(B24301,Content!$B$2:$D26268,2,FALSE)</f>
        <v>photo</v>
      </c>
      <c r="E24301" t="s">
        <v>1042</v>
      </c>
      <c r="F24301">
        <f>VLOOKUP(E24301,ReactionTypes!$B$2:$D24316,3,FALSE)</f>
        <v>5</v>
      </c>
      <c r="G24301" t="str">
        <f>VLOOKUP(E24301,ReactionTypes!$B$2:$D24316,2,FALSE)</f>
        <v>negative</v>
      </c>
      <c r="H24301" t="s">
        <v>1222</v>
      </c>
      <c r="I24301">
        <v>4</v>
      </c>
      <c r="J24301">
        <f t="shared" si="2654"/>
        <v>1978</v>
      </c>
    </row>
    <row r="24302" spans="1:10">
      <c r="A24302">
        <v>25268</v>
      </c>
      <c r="B24302" t="s">
        <v>1022</v>
      </c>
      <c r="C24302" t="str">
        <f>VLOOKUP(B24302,Content!$B$2:$D26269,3,FALSE)</f>
        <v>culture</v>
      </c>
      <c r="D24302" t="str">
        <f>VLOOKUP(B24302,Content!$B$2:$D26269,2,FALSE)</f>
        <v>photo</v>
      </c>
      <c r="E24302" t="s">
        <v>1047</v>
      </c>
      <c r="F24302">
        <f>VLOOKUP(E24302,ReactionTypes!$B$2:$D24317,3,FALSE)</f>
        <v>12</v>
      </c>
      <c r="G24302" t="str">
        <f>VLOOKUP(E24302,ReactionTypes!$B$2:$D24317,2,FALSE)</f>
        <v>negative</v>
      </c>
      <c r="H24302" t="s">
        <v>1132</v>
      </c>
      <c r="I24302">
        <v>10</v>
      </c>
      <c r="J24302">
        <f t="shared" si="2654"/>
        <v>2087</v>
      </c>
    </row>
    <row r="24303" spans="1:10">
      <c r="A24303">
        <v>25269</v>
      </c>
      <c r="B24303" t="s">
        <v>1022</v>
      </c>
      <c r="C24303" t="str">
        <f>VLOOKUP(B24303,Content!$B$2:$D26270,3,FALSE)</f>
        <v>culture</v>
      </c>
      <c r="D24303" t="str">
        <f>VLOOKUP(B24303,Content!$B$2:$D26270,2,FALSE)</f>
        <v>photo</v>
      </c>
      <c r="E24303" t="s">
        <v>1047</v>
      </c>
      <c r="F24303">
        <f>VLOOKUP(E24303,ReactionTypes!$B$2:$D24318,3,FALSE)</f>
        <v>12</v>
      </c>
      <c r="G24303" t="str">
        <f>VLOOKUP(E24303,ReactionTypes!$B$2:$D24318,2,FALSE)</f>
        <v>negative</v>
      </c>
      <c r="H24303" t="s">
        <v>1204</v>
      </c>
      <c r="I24303">
        <v>2</v>
      </c>
      <c r="J24303">
        <f t="shared" si="2654"/>
        <v>1890</v>
      </c>
    </row>
    <row r="24304" spans="1:10">
      <c r="A24304">
        <v>25270</v>
      </c>
      <c r="B24304" t="s">
        <v>1022</v>
      </c>
      <c r="C24304" t="str">
        <f>VLOOKUP(B24304,Content!$B$2:$D26271,3,FALSE)</f>
        <v>culture</v>
      </c>
      <c r="D24304" t="str">
        <f>VLOOKUP(B24304,Content!$B$2:$D26271,2,FALSE)</f>
        <v>photo</v>
      </c>
      <c r="E24304" t="s">
        <v>1040</v>
      </c>
      <c r="F24304">
        <f>VLOOKUP(E24304,ReactionTypes!$B$2:$D24319,3,FALSE)</f>
        <v>35</v>
      </c>
      <c r="G24304" t="str">
        <f>VLOOKUP(E24304,ReactionTypes!$B$2:$D24319,2,FALSE)</f>
        <v>neutral</v>
      </c>
      <c r="H24304" s="4">
        <v>43868</v>
      </c>
      <c r="I24304">
        <f>MONTH(H24304)</f>
        <v>2</v>
      </c>
      <c r="J24304">
        <f t="shared" si="2654"/>
        <v>1890</v>
      </c>
    </row>
    <row r="24305" spans="1:10">
      <c r="A24305">
        <v>25271</v>
      </c>
      <c r="B24305" t="s">
        <v>1022</v>
      </c>
      <c r="C24305" t="str">
        <f>VLOOKUP(B24305,Content!$B$2:$D26272,3,FALSE)</f>
        <v>culture</v>
      </c>
      <c r="D24305" t="str">
        <f>VLOOKUP(B24305,Content!$B$2:$D26272,2,FALSE)</f>
        <v>photo</v>
      </c>
      <c r="E24305" t="s">
        <v>1041</v>
      </c>
      <c r="F24305">
        <f>VLOOKUP(E24305,ReactionTypes!$B$2:$D24320,3,FALSE)</f>
        <v>70</v>
      </c>
      <c r="G24305" t="str">
        <f>VLOOKUP(E24305,ReactionTypes!$B$2:$D24320,2,FALSE)</f>
        <v>positive</v>
      </c>
      <c r="H24305" t="s">
        <v>1133</v>
      </c>
      <c r="I24305">
        <v>8</v>
      </c>
      <c r="J24305">
        <f t="shared" si="2654"/>
        <v>2055</v>
      </c>
    </row>
    <row r="24306" spans="1:10">
      <c r="A24306">
        <v>25273</v>
      </c>
      <c r="B24306" t="s">
        <v>1023</v>
      </c>
      <c r="C24306" t="str">
        <f>VLOOKUP(B24306,Content!$B$2:$D26274,3,FALSE)</f>
        <v>fitness</v>
      </c>
      <c r="D24306" t="str">
        <f>VLOOKUP(B24306,Content!$B$2:$D26274,2,FALSE)</f>
        <v>video</v>
      </c>
      <c r="E24306" t="s">
        <v>1044</v>
      </c>
      <c r="F24306">
        <f>VLOOKUP(E24306,ReactionTypes!$B$2:$D24321,3,FALSE)</f>
        <v>20</v>
      </c>
      <c r="G24306" t="str">
        <f>VLOOKUP(E24306,ReactionTypes!$B$2:$D24321,2,FALSE)</f>
        <v>neutral</v>
      </c>
      <c r="H24306" t="s">
        <v>1144</v>
      </c>
      <c r="I24306">
        <v>9</v>
      </c>
      <c r="J24306">
        <f t="shared" si="2654"/>
        <v>1991</v>
      </c>
    </row>
    <row r="24307" spans="1:10">
      <c r="A24307">
        <v>25274</v>
      </c>
      <c r="B24307" t="s">
        <v>1023</v>
      </c>
      <c r="C24307" t="str">
        <f>VLOOKUP(B24307,Content!$B$2:$D26275,3,FALSE)</f>
        <v>fitness</v>
      </c>
      <c r="D24307" t="str">
        <f>VLOOKUP(B24307,Content!$B$2:$D26275,2,FALSE)</f>
        <v>video</v>
      </c>
      <c r="E24307" t="s">
        <v>1043</v>
      </c>
      <c r="F24307">
        <f>VLOOKUP(E24307,ReactionTypes!$B$2:$D24322,3,FALSE)</f>
        <v>65</v>
      </c>
      <c r="G24307" t="str">
        <f>VLOOKUP(E24307,ReactionTypes!$B$2:$D24322,2,FALSE)</f>
        <v>positive</v>
      </c>
      <c r="H24307" t="s">
        <v>1121</v>
      </c>
      <c r="I24307">
        <v>7</v>
      </c>
      <c r="J24307">
        <f t="shared" si="2654"/>
        <v>2116</v>
      </c>
    </row>
    <row r="24308" spans="1:10">
      <c r="A24308">
        <v>25275</v>
      </c>
      <c r="B24308" t="s">
        <v>1023</v>
      </c>
      <c r="C24308" t="str">
        <f>VLOOKUP(B24308,Content!$B$2:$D26276,3,FALSE)</f>
        <v>fitness</v>
      </c>
      <c r="D24308" t="str">
        <f>VLOOKUP(B24308,Content!$B$2:$D26276,2,FALSE)</f>
        <v>video</v>
      </c>
      <c r="E24308" t="s">
        <v>1049</v>
      </c>
      <c r="F24308">
        <f>VLOOKUP(E24308,ReactionTypes!$B$2:$D24323,3,FALSE)</f>
        <v>60</v>
      </c>
      <c r="G24308" t="str">
        <f>VLOOKUP(E24308,ReactionTypes!$B$2:$D24323,2,FALSE)</f>
        <v>positive</v>
      </c>
      <c r="H24308" s="4">
        <v>43963</v>
      </c>
      <c r="I24308">
        <f t="shared" ref="I24308:I24309" si="2661">MONTH(H24308)</f>
        <v>5</v>
      </c>
      <c r="J24308">
        <f t="shared" si="2654"/>
        <v>2110</v>
      </c>
    </row>
    <row r="24309" spans="1:10">
      <c r="A24309">
        <v>25276</v>
      </c>
      <c r="B24309" t="s">
        <v>1023</v>
      </c>
      <c r="C24309" t="str">
        <f>VLOOKUP(B24309,Content!$B$2:$D26277,3,FALSE)</f>
        <v>fitness</v>
      </c>
      <c r="D24309" t="str">
        <f>VLOOKUP(B24309,Content!$B$2:$D26277,2,FALSE)</f>
        <v>video</v>
      </c>
      <c r="E24309" t="s">
        <v>1043</v>
      </c>
      <c r="F24309">
        <f>VLOOKUP(E24309,ReactionTypes!$B$2:$D24324,3,FALSE)</f>
        <v>65</v>
      </c>
      <c r="G24309" t="str">
        <f>VLOOKUP(E24309,ReactionTypes!$B$2:$D24324,2,FALSE)</f>
        <v>positive</v>
      </c>
      <c r="H24309" s="4">
        <v>43838</v>
      </c>
      <c r="I24309">
        <f t="shared" si="2661"/>
        <v>1</v>
      </c>
      <c r="J24309">
        <f t="shared" si="2654"/>
        <v>2142</v>
      </c>
    </row>
    <row r="24310" spans="1:10">
      <c r="A24310">
        <v>25277</v>
      </c>
      <c r="B24310" t="s">
        <v>1023</v>
      </c>
      <c r="C24310" t="str">
        <f>VLOOKUP(B24310,Content!$B$2:$D26278,3,FALSE)</f>
        <v>fitness</v>
      </c>
      <c r="D24310" t="str">
        <f>VLOOKUP(B24310,Content!$B$2:$D26278,2,FALSE)</f>
        <v>video</v>
      </c>
      <c r="E24310" t="s">
        <v>1047</v>
      </c>
      <c r="F24310">
        <f>VLOOKUP(E24310,ReactionTypes!$B$2:$D24325,3,FALSE)</f>
        <v>12</v>
      </c>
      <c r="G24310" t="str">
        <f>VLOOKUP(E24310,ReactionTypes!$B$2:$D24325,2,FALSE)</f>
        <v>negative</v>
      </c>
      <c r="H24310" t="s">
        <v>1134</v>
      </c>
      <c r="I24310">
        <v>8</v>
      </c>
      <c r="J24310">
        <f t="shared" si="2654"/>
        <v>2055</v>
      </c>
    </row>
    <row r="24311" spans="1:10">
      <c r="A24311">
        <v>25278</v>
      </c>
      <c r="B24311" t="s">
        <v>1023</v>
      </c>
      <c r="C24311" t="str">
        <f>VLOOKUP(B24311,Content!$B$2:$D26279,3,FALSE)</f>
        <v>fitness</v>
      </c>
      <c r="D24311" t="str">
        <f>VLOOKUP(B24311,Content!$B$2:$D26279,2,FALSE)</f>
        <v>video</v>
      </c>
      <c r="E24311" t="s">
        <v>1041</v>
      </c>
      <c r="F24311">
        <f>VLOOKUP(E24311,ReactionTypes!$B$2:$D24326,3,FALSE)</f>
        <v>70</v>
      </c>
      <c r="G24311" t="str">
        <f>VLOOKUP(E24311,ReactionTypes!$B$2:$D24326,2,FALSE)</f>
        <v>positive</v>
      </c>
      <c r="H24311" t="s">
        <v>1083</v>
      </c>
      <c r="I24311">
        <v>11</v>
      </c>
      <c r="J24311">
        <f t="shared" si="2654"/>
        <v>2055</v>
      </c>
    </row>
    <row r="24312" spans="1:10">
      <c r="A24312">
        <v>25279</v>
      </c>
      <c r="B24312" t="s">
        <v>1023</v>
      </c>
      <c r="C24312" t="str">
        <f>VLOOKUP(B24312,Content!$B$2:$D26280,3,FALSE)</f>
        <v>fitness</v>
      </c>
      <c r="D24312" t="str">
        <f>VLOOKUP(B24312,Content!$B$2:$D26280,2,FALSE)</f>
        <v>video</v>
      </c>
      <c r="E24312" t="s">
        <v>1038</v>
      </c>
      <c r="F24312">
        <f>VLOOKUP(E24312,ReactionTypes!$B$2:$D24327,3,FALSE)</f>
        <v>15</v>
      </c>
      <c r="G24312" t="str">
        <f>VLOOKUP(E24312,ReactionTypes!$B$2:$D24327,2,FALSE)</f>
        <v>negative</v>
      </c>
      <c r="H24312" t="s">
        <v>1233</v>
      </c>
      <c r="I24312">
        <v>4</v>
      </c>
      <c r="J24312">
        <f t="shared" si="2654"/>
        <v>1978</v>
      </c>
    </row>
    <row r="24313" spans="1:10">
      <c r="A24313">
        <v>25280</v>
      </c>
      <c r="B24313" t="s">
        <v>1023</v>
      </c>
      <c r="C24313" t="str">
        <f>VLOOKUP(B24313,Content!$B$2:$D26281,3,FALSE)</f>
        <v>fitness</v>
      </c>
      <c r="D24313" t="str">
        <f>VLOOKUP(B24313,Content!$B$2:$D26281,2,FALSE)</f>
        <v>video</v>
      </c>
      <c r="E24313" t="s">
        <v>1038</v>
      </c>
      <c r="F24313">
        <f>VLOOKUP(E24313,ReactionTypes!$B$2:$D24328,3,FALSE)</f>
        <v>15</v>
      </c>
      <c r="G24313" t="str">
        <f>VLOOKUP(E24313,ReactionTypes!$B$2:$D24328,2,FALSE)</f>
        <v>negative</v>
      </c>
      <c r="H24313" s="4">
        <v>43959</v>
      </c>
      <c r="I24313">
        <f t="shared" ref="I24313:I24314" si="2662">MONTH(H24313)</f>
        <v>5</v>
      </c>
      <c r="J24313">
        <f t="shared" si="2654"/>
        <v>2110</v>
      </c>
    </row>
    <row r="24314" spans="1:10">
      <c r="A24314">
        <v>25281</v>
      </c>
      <c r="B24314" t="s">
        <v>1023</v>
      </c>
      <c r="C24314" t="str">
        <f>VLOOKUP(B24314,Content!$B$2:$D26282,3,FALSE)</f>
        <v>fitness</v>
      </c>
      <c r="D24314" t="str">
        <f>VLOOKUP(B24314,Content!$B$2:$D26282,2,FALSE)</f>
        <v>video</v>
      </c>
      <c r="E24314" t="s">
        <v>1041</v>
      </c>
      <c r="F24314">
        <f>VLOOKUP(E24314,ReactionTypes!$B$2:$D24329,3,FALSE)</f>
        <v>70</v>
      </c>
      <c r="G24314" t="str">
        <f>VLOOKUP(E24314,ReactionTypes!$B$2:$D24329,2,FALSE)</f>
        <v>positive</v>
      </c>
      <c r="H24314" s="4">
        <v>43961</v>
      </c>
      <c r="I24314">
        <f t="shared" si="2662"/>
        <v>5</v>
      </c>
      <c r="J24314">
        <f t="shared" si="2654"/>
        <v>2110</v>
      </c>
    </row>
    <row r="24315" spans="1:10">
      <c r="A24315">
        <v>25282</v>
      </c>
      <c r="B24315" t="s">
        <v>1023</v>
      </c>
      <c r="C24315" t="str">
        <f>VLOOKUP(B24315,Content!$B$2:$D26283,3,FALSE)</f>
        <v>fitness</v>
      </c>
      <c r="D24315" t="str">
        <f>VLOOKUP(B24315,Content!$B$2:$D26283,2,FALSE)</f>
        <v>video</v>
      </c>
      <c r="E24315" t="s">
        <v>1037</v>
      </c>
      <c r="F24315">
        <f>VLOOKUP(E24315,ReactionTypes!$B$2:$D24330,3,FALSE)</f>
        <v>10</v>
      </c>
      <c r="G24315" t="str">
        <f>VLOOKUP(E24315,ReactionTypes!$B$2:$D24330,2,FALSE)</f>
        <v>negative</v>
      </c>
      <c r="H24315" t="s">
        <v>1221</v>
      </c>
      <c r="I24315">
        <v>2</v>
      </c>
      <c r="J24315">
        <f t="shared" si="2654"/>
        <v>1890</v>
      </c>
    </row>
    <row r="24316" spans="1:10">
      <c r="A24316">
        <v>25283</v>
      </c>
      <c r="B24316" t="s">
        <v>1023</v>
      </c>
      <c r="C24316" t="str">
        <f>VLOOKUP(B24316,Content!$B$2:$D26284,3,FALSE)</f>
        <v>fitness</v>
      </c>
      <c r="D24316" t="str">
        <f>VLOOKUP(B24316,Content!$B$2:$D26284,2,FALSE)</f>
        <v>video</v>
      </c>
      <c r="E24316" t="s">
        <v>1049</v>
      </c>
      <c r="F24316">
        <f>VLOOKUP(E24316,ReactionTypes!$B$2:$D24331,3,FALSE)</f>
        <v>60</v>
      </c>
      <c r="G24316" t="str">
        <f>VLOOKUP(E24316,ReactionTypes!$B$2:$D24331,2,FALSE)</f>
        <v>positive</v>
      </c>
      <c r="H24316" t="s">
        <v>1177</v>
      </c>
      <c r="I24316">
        <v>6</v>
      </c>
      <c r="J24316">
        <f t="shared" si="2654"/>
        <v>2068</v>
      </c>
    </row>
    <row r="24317" spans="1:10">
      <c r="A24317">
        <v>25284</v>
      </c>
      <c r="B24317" t="s">
        <v>1023</v>
      </c>
      <c r="C24317" t="str">
        <f>VLOOKUP(B24317,Content!$B$2:$D26285,3,FALSE)</f>
        <v>fitness</v>
      </c>
      <c r="D24317" t="str">
        <f>VLOOKUP(B24317,Content!$B$2:$D26285,2,FALSE)</f>
        <v>video</v>
      </c>
      <c r="E24317" t="s">
        <v>1050</v>
      </c>
      <c r="F24317">
        <f>VLOOKUP(E24317,ReactionTypes!$B$2:$D24332,3,FALSE)</f>
        <v>70</v>
      </c>
      <c r="G24317" t="str">
        <f>VLOOKUP(E24317,ReactionTypes!$B$2:$D24332,2,FALSE)</f>
        <v>positive</v>
      </c>
      <c r="H24317" s="4">
        <v>44147</v>
      </c>
      <c r="I24317">
        <f>MONTH(H24317)</f>
        <v>11</v>
      </c>
      <c r="J24317">
        <f t="shared" si="2654"/>
        <v>2055</v>
      </c>
    </row>
    <row r="24318" spans="1:10">
      <c r="A24318">
        <v>25285</v>
      </c>
      <c r="B24318" t="s">
        <v>1023</v>
      </c>
      <c r="C24318" t="str">
        <f>VLOOKUP(B24318,Content!$B$2:$D26286,3,FALSE)</f>
        <v>fitness</v>
      </c>
      <c r="D24318" t="str">
        <f>VLOOKUP(B24318,Content!$B$2:$D26286,2,FALSE)</f>
        <v>video</v>
      </c>
      <c r="E24318" t="s">
        <v>1039</v>
      </c>
      <c r="F24318">
        <f>VLOOKUP(E24318,ReactionTypes!$B$2:$D24333,3,FALSE)</f>
        <v>30</v>
      </c>
      <c r="G24318" t="str">
        <f>VLOOKUP(E24318,ReactionTypes!$B$2:$D24333,2,FALSE)</f>
        <v>positive</v>
      </c>
      <c r="H24318" t="s">
        <v>1154</v>
      </c>
      <c r="I24318">
        <v>8</v>
      </c>
      <c r="J24318">
        <f t="shared" si="2654"/>
        <v>2055</v>
      </c>
    </row>
    <row r="24319" spans="1:10">
      <c r="A24319">
        <v>25286</v>
      </c>
      <c r="B24319" t="s">
        <v>1023</v>
      </c>
      <c r="C24319" t="str">
        <f>VLOOKUP(B24319,Content!$B$2:$D26287,3,FALSE)</f>
        <v>fitness</v>
      </c>
      <c r="D24319" t="str">
        <f>VLOOKUP(B24319,Content!$B$2:$D26287,2,FALSE)</f>
        <v>video</v>
      </c>
      <c r="E24319" t="s">
        <v>1037</v>
      </c>
      <c r="F24319">
        <f>VLOOKUP(E24319,ReactionTypes!$B$2:$D24334,3,FALSE)</f>
        <v>10</v>
      </c>
      <c r="G24319" t="str">
        <f>VLOOKUP(E24319,ReactionTypes!$B$2:$D24334,2,FALSE)</f>
        <v>negative</v>
      </c>
      <c r="H24319" t="s">
        <v>1142</v>
      </c>
      <c r="I24319">
        <v>7</v>
      </c>
      <c r="J24319">
        <f t="shared" si="2654"/>
        <v>2116</v>
      </c>
    </row>
    <row r="24320" spans="1:10">
      <c r="A24320">
        <v>25287</v>
      </c>
      <c r="B24320" t="s">
        <v>1023</v>
      </c>
      <c r="C24320" t="str">
        <f>VLOOKUP(B24320,Content!$B$2:$D26288,3,FALSE)</f>
        <v>fitness</v>
      </c>
      <c r="D24320" t="str">
        <f>VLOOKUP(B24320,Content!$B$2:$D26288,2,FALSE)</f>
        <v>video</v>
      </c>
      <c r="E24320" t="s">
        <v>1051</v>
      </c>
      <c r="F24320">
        <f>VLOOKUP(E24320,ReactionTypes!$B$2:$D24335,3,FALSE)</f>
        <v>72</v>
      </c>
      <c r="G24320" t="str">
        <f>VLOOKUP(E24320,ReactionTypes!$B$2:$D24335,2,FALSE)</f>
        <v>positive</v>
      </c>
      <c r="H24320" t="s">
        <v>1224</v>
      </c>
      <c r="I24320">
        <v>3</v>
      </c>
      <c r="J24320">
        <f t="shared" si="2654"/>
        <v>1982</v>
      </c>
    </row>
    <row r="24321" spans="1:10">
      <c r="A24321">
        <v>25288</v>
      </c>
      <c r="B24321" t="s">
        <v>1023</v>
      </c>
      <c r="C24321" t="str">
        <f>VLOOKUP(B24321,Content!$B$2:$D26289,3,FALSE)</f>
        <v>fitness</v>
      </c>
      <c r="D24321" t="str">
        <f>VLOOKUP(B24321,Content!$B$2:$D26289,2,FALSE)</f>
        <v>video</v>
      </c>
      <c r="E24321" t="s">
        <v>1037</v>
      </c>
      <c r="F24321">
        <f>VLOOKUP(E24321,ReactionTypes!$B$2:$D24336,3,FALSE)</f>
        <v>10</v>
      </c>
      <c r="G24321" t="str">
        <f>VLOOKUP(E24321,ReactionTypes!$B$2:$D24336,2,FALSE)</f>
        <v>negative</v>
      </c>
      <c r="H24321" s="4">
        <v>44531</v>
      </c>
      <c r="I24321">
        <f>MONTH(H24321)</f>
        <v>12</v>
      </c>
      <c r="J24321">
        <f t="shared" si="2654"/>
        <v>2099</v>
      </c>
    </row>
    <row r="24322" spans="1:10">
      <c r="A24322">
        <v>25289</v>
      </c>
      <c r="B24322" t="s">
        <v>1023</v>
      </c>
      <c r="C24322" t="str">
        <f>VLOOKUP(B24322,Content!$B$2:$D26290,3,FALSE)</f>
        <v>fitness</v>
      </c>
      <c r="D24322" t="str">
        <f>VLOOKUP(B24322,Content!$B$2:$D26290,2,FALSE)</f>
        <v>video</v>
      </c>
      <c r="E24322" t="s">
        <v>1048</v>
      </c>
      <c r="F24322">
        <f>VLOOKUP(E24322,ReactionTypes!$B$2:$D24337,3,FALSE)</f>
        <v>50</v>
      </c>
      <c r="G24322" t="str">
        <f>VLOOKUP(E24322,ReactionTypes!$B$2:$D24337,2,FALSE)</f>
        <v>positive</v>
      </c>
      <c r="H24322" t="s">
        <v>1076</v>
      </c>
      <c r="I24322">
        <v>9</v>
      </c>
      <c r="J24322">
        <f t="shared" si="2654"/>
        <v>1991</v>
      </c>
    </row>
    <row r="24323" spans="1:10">
      <c r="A24323">
        <v>25290</v>
      </c>
      <c r="B24323" t="s">
        <v>1023</v>
      </c>
      <c r="C24323" t="str">
        <f>VLOOKUP(B24323,Content!$B$2:$D26291,3,FALSE)</f>
        <v>fitness</v>
      </c>
      <c r="D24323" t="str">
        <f>VLOOKUP(B24323,Content!$B$2:$D26291,2,FALSE)</f>
        <v>video</v>
      </c>
      <c r="E24323" t="s">
        <v>1037</v>
      </c>
      <c r="F24323">
        <f>VLOOKUP(E24323,ReactionTypes!$B$2:$D24338,3,FALSE)</f>
        <v>10</v>
      </c>
      <c r="G24323" t="str">
        <f>VLOOKUP(E24323,ReactionTypes!$B$2:$D24338,2,FALSE)</f>
        <v>negative</v>
      </c>
      <c r="H24323" t="s">
        <v>1067</v>
      </c>
      <c r="I24323">
        <v>9</v>
      </c>
      <c r="J24323">
        <f t="shared" ref="J24323:J24386" si="2663">COUNTIF($I$2:$I$24574,I24323)</f>
        <v>1991</v>
      </c>
    </row>
    <row r="24324" spans="1:10">
      <c r="A24324">
        <v>25291</v>
      </c>
      <c r="B24324" t="s">
        <v>1023</v>
      </c>
      <c r="C24324" t="str">
        <f>VLOOKUP(B24324,Content!$B$2:$D26292,3,FALSE)</f>
        <v>fitness</v>
      </c>
      <c r="D24324" t="str">
        <f>VLOOKUP(B24324,Content!$B$2:$D26292,2,FALSE)</f>
        <v>video</v>
      </c>
      <c r="E24324" t="s">
        <v>1044</v>
      </c>
      <c r="F24324">
        <f>VLOOKUP(E24324,ReactionTypes!$B$2:$D24339,3,FALSE)</f>
        <v>20</v>
      </c>
      <c r="G24324" t="str">
        <f>VLOOKUP(E24324,ReactionTypes!$B$2:$D24339,2,FALSE)</f>
        <v>neutral</v>
      </c>
      <c r="H24324" s="4">
        <v>43994</v>
      </c>
      <c r="I24324">
        <f>MONTH(H24324)</f>
        <v>6</v>
      </c>
      <c r="J24324">
        <f t="shared" si="2663"/>
        <v>2068</v>
      </c>
    </row>
    <row r="24325" spans="1:10">
      <c r="A24325">
        <v>25292</v>
      </c>
      <c r="B24325" t="s">
        <v>1023</v>
      </c>
      <c r="C24325" t="str">
        <f>VLOOKUP(B24325,Content!$B$2:$D26293,3,FALSE)</f>
        <v>fitness</v>
      </c>
      <c r="D24325" t="str">
        <f>VLOOKUP(B24325,Content!$B$2:$D26293,2,FALSE)</f>
        <v>video</v>
      </c>
      <c r="E24325" t="s">
        <v>1043</v>
      </c>
      <c r="F24325">
        <f>VLOOKUP(E24325,ReactionTypes!$B$2:$D24340,3,FALSE)</f>
        <v>65</v>
      </c>
      <c r="G24325" t="str">
        <f>VLOOKUP(E24325,ReactionTypes!$B$2:$D24340,2,FALSE)</f>
        <v>positive</v>
      </c>
      <c r="H24325" t="s">
        <v>1260</v>
      </c>
      <c r="I24325">
        <v>5</v>
      </c>
      <c r="J24325">
        <f t="shared" si="2663"/>
        <v>2110</v>
      </c>
    </row>
    <row r="24326" spans="1:10">
      <c r="A24326">
        <v>25293</v>
      </c>
      <c r="B24326" t="s">
        <v>1023</v>
      </c>
      <c r="C24326" t="str">
        <f>VLOOKUP(B24326,Content!$B$2:$D26294,3,FALSE)</f>
        <v>fitness</v>
      </c>
      <c r="D24326" t="str">
        <f>VLOOKUP(B24326,Content!$B$2:$D26294,2,FALSE)</f>
        <v>video</v>
      </c>
      <c r="E24326" t="s">
        <v>1042</v>
      </c>
      <c r="F24326">
        <f>VLOOKUP(E24326,ReactionTypes!$B$2:$D24341,3,FALSE)</f>
        <v>5</v>
      </c>
      <c r="G24326" t="str">
        <f>VLOOKUP(E24326,ReactionTypes!$B$2:$D24341,2,FALSE)</f>
        <v>negative</v>
      </c>
      <c r="H24326" s="4">
        <v>44113</v>
      </c>
      <c r="I24326">
        <f>MONTH(H24326)</f>
        <v>10</v>
      </c>
      <c r="J24326">
        <f t="shared" si="2663"/>
        <v>2087</v>
      </c>
    </row>
    <row r="24327" spans="1:10">
      <c r="A24327">
        <v>25294</v>
      </c>
      <c r="B24327" t="s">
        <v>1023</v>
      </c>
      <c r="C24327" t="str">
        <f>VLOOKUP(B24327,Content!$B$2:$D26295,3,FALSE)</f>
        <v>fitness</v>
      </c>
      <c r="D24327" t="str">
        <f>VLOOKUP(B24327,Content!$B$2:$D26295,2,FALSE)</f>
        <v>video</v>
      </c>
      <c r="E24327" t="s">
        <v>1036</v>
      </c>
      <c r="F24327">
        <f>VLOOKUP(E24327,ReactionTypes!$B$2:$D24342,3,FALSE)</f>
        <v>0</v>
      </c>
      <c r="G24327" t="str">
        <f>VLOOKUP(E24327,ReactionTypes!$B$2:$D24342,2,FALSE)</f>
        <v>negative</v>
      </c>
      <c r="H24327" t="s">
        <v>1075</v>
      </c>
      <c r="I24327">
        <v>6</v>
      </c>
      <c r="J24327">
        <f t="shared" si="2663"/>
        <v>2068</v>
      </c>
    </row>
    <row r="24328" spans="1:10">
      <c r="A24328">
        <v>25295</v>
      </c>
      <c r="B24328" t="s">
        <v>1023</v>
      </c>
      <c r="C24328" t="str">
        <f>VLOOKUP(B24328,Content!$B$2:$D26296,3,FALSE)</f>
        <v>fitness</v>
      </c>
      <c r="D24328" t="str">
        <f>VLOOKUP(B24328,Content!$B$2:$D26296,2,FALSE)</f>
        <v>video</v>
      </c>
      <c r="E24328" t="s">
        <v>1042</v>
      </c>
      <c r="F24328">
        <f>VLOOKUP(E24328,ReactionTypes!$B$2:$D24343,3,FALSE)</f>
        <v>5</v>
      </c>
      <c r="G24328" t="str">
        <f>VLOOKUP(E24328,ReactionTypes!$B$2:$D24343,2,FALSE)</f>
        <v>negative</v>
      </c>
      <c r="H24328" t="s">
        <v>1196</v>
      </c>
      <c r="I24328">
        <v>3</v>
      </c>
      <c r="J24328">
        <f t="shared" si="2663"/>
        <v>1982</v>
      </c>
    </row>
    <row r="24329" spans="1:10">
      <c r="A24329">
        <v>25298</v>
      </c>
      <c r="B24329" t="s">
        <v>1026</v>
      </c>
      <c r="C24329" t="str">
        <f>VLOOKUP(B24329,Content!$B$2:$D26299,3,FALSE)</f>
        <v>studying</v>
      </c>
      <c r="D24329" t="str">
        <f>VLOOKUP(B24329,Content!$B$2:$D26299,2,FALSE)</f>
        <v>video</v>
      </c>
      <c r="E24329" t="s">
        <v>1049</v>
      </c>
      <c r="F24329">
        <f>VLOOKUP(E24329,ReactionTypes!$B$2:$D24344,3,FALSE)</f>
        <v>60</v>
      </c>
      <c r="G24329" t="str">
        <f>VLOOKUP(E24329,ReactionTypes!$B$2:$D24344,2,FALSE)</f>
        <v>positive</v>
      </c>
      <c r="H24329" t="s">
        <v>1106</v>
      </c>
      <c r="I24329">
        <v>11</v>
      </c>
      <c r="J24329">
        <f t="shared" si="2663"/>
        <v>2055</v>
      </c>
    </row>
    <row r="24330" spans="1:10">
      <c r="A24330">
        <v>25299</v>
      </c>
      <c r="B24330" t="s">
        <v>1026</v>
      </c>
      <c r="C24330" t="str">
        <f>VLOOKUP(B24330,Content!$B$2:$D26300,3,FALSE)</f>
        <v>studying</v>
      </c>
      <c r="D24330" t="str">
        <f>VLOOKUP(B24330,Content!$B$2:$D26300,2,FALSE)</f>
        <v>video</v>
      </c>
      <c r="E24330" t="s">
        <v>1041</v>
      </c>
      <c r="F24330">
        <f>VLOOKUP(E24330,ReactionTypes!$B$2:$D24345,3,FALSE)</f>
        <v>70</v>
      </c>
      <c r="G24330" t="str">
        <f>VLOOKUP(E24330,ReactionTypes!$B$2:$D24345,2,FALSE)</f>
        <v>positive</v>
      </c>
      <c r="H24330" s="4">
        <v>44410</v>
      </c>
      <c r="I24330">
        <f>MONTH(H24330)</f>
        <v>8</v>
      </c>
      <c r="J24330">
        <f t="shared" si="2663"/>
        <v>2055</v>
      </c>
    </row>
    <row r="24331" spans="1:10">
      <c r="A24331">
        <v>25300</v>
      </c>
      <c r="B24331" t="s">
        <v>1026</v>
      </c>
      <c r="C24331" t="str">
        <f>VLOOKUP(B24331,Content!$B$2:$D26301,3,FALSE)</f>
        <v>studying</v>
      </c>
      <c r="D24331" t="str">
        <f>VLOOKUP(B24331,Content!$B$2:$D26301,2,FALSE)</f>
        <v>video</v>
      </c>
      <c r="E24331" t="s">
        <v>1038</v>
      </c>
      <c r="F24331">
        <f>VLOOKUP(E24331,ReactionTypes!$B$2:$D24346,3,FALSE)</f>
        <v>15</v>
      </c>
      <c r="G24331" t="str">
        <f>VLOOKUP(E24331,ReactionTypes!$B$2:$D24346,2,FALSE)</f>
        <v>negative</v>
      </c>
      <c r="H24331" t="s">
        <v>1159</v>
      </c>
      <c r="I24331">
        <v>12</v>
      </c>
      <c r="J24331">
        <f t="shared" si="2663"/>
        <v>2099</v>
      </c>
    </row>
    <row r="24332" spans="1:10">
      <c r="A24332">
        <v>25301</v>
      </c>
      <c r="B24332" t="s">
        <v>1026</v>
      </c>
      <c r="C24332" t="str">
        <f>VLOOKUP(B24332,Content!$B$2:$D26302,3,FALSE)</f>
        <v>studying</v>
      </c>
      <c r="D24332" t="str">
        <f>VLOOKUP(B24332,Content!$B$2:$D26302,2,FALSE)</f>
        <v>video</v>
      </c>
      <c r="E24332" t="s">
        <v>1050</v>
      </c>
      <c r="F24332">
        <f>VLOOKUP(E24332,ReactionTypes!$B$2:$D24347,3,FALSE)</f>
        <v>70</v>
      </c>
      <c r="G24332" t="str">
        <f>VLOOKUP(E24332,ReactionTypes!$B$2:$D24347,2,FALSE)</f>
        <v>positive</v>
      </c>
      <c r="H24332" s="4">
        <v>44054</v>
      </c>
      <c r="I24332">
        <f t="shared" ref="I24332:I24334" si="2664">MONTH(H24332)</f>
        <v>8</v>
      </c>
      <c r="J24332">
        <f t="shared" si="2663"/>
        <v>2055</v>
      </c>
    </row>
    <row r="24333" spans="1:10">
      <c r="A24333">
        <v>25302</v>
      </c>
      <c r="B24333" t="s">
        <v>1026</v>
      </c>
      <c r="C24333" t="str">
        <f>VLOOKUP(B24333,Content!$B$2:$D26303,3,FALSE)</f>
        <v>studying</v>
      </c>
      <c r="D24333" t="str">
        <f>VLOOKUP(B24333,Content!$B$2:$D26303,2,FALSE)</f>
        <v>video</v>
      </c>
      <c r="E24333" t="s">
        <v>1040</v>
      </c>
      <c r="F24333">
        <f>VLOOKUP(E24333,ReactionTypes!$B$2:$D24348,3,FALSE)</f>
        <v>35</v>
      </c>
      <c r="G24333" t="str">
        <f>VLOOKUP(E24333,ReactionTypes!$B$2:$D24348,2,FALSE)</f>
        <v>neutral</v>
      </c>
      <c r="H24333" s="4">
        <v>44411</v>
      </c>
      <c r="I24333">
        <f t="shared" si="2664"/>
        <v>8</v>
      </c>
      <c r="J24333">
        <f t="shared" si="2663"/>
        <v>2055</v>
      </c>
    </row>
    <row r="24334" spans="1:10">
      <c r="A24334">
        <v>25303</v>
      </c>
      <c r="B24334" t="s">
        <v>1026</v>
      </c>
      <c r="C24334" t="str">
        <f>VLOOKUP(B24334,Content!$B$2:$D26304,3,FALSE)</f>
        <v>studying</v>
      </c>
      <c r="D24334" t="str">
        <f>VLOOKUP(B24334,Content!$B$2:$D26304,2,FALSE)</f>
        <v>video</v>
      </c>
      <c r="E24334" t="s">
        <v>1043</v>
      </c>
      <c r="F24334">
        <f>VLOOKUP(E24334,ReactionTypes!$B$2:$D24349,3,FALSE)</f>
        <v>65</v>
      </c>
      <c r="G24334" t="str">
        <f>VLOOKUP(E24334,ReactionTypes!$B$2:$D24349,2,FALSE)</f>
        <v>positive</v>
      </c>
      <c r="H24334" s="4">
        <v>44473</v>
      </c>
      <c r="I24334">
        <f t="shared" si="2664"/>
        <v>10</v>
      </c>
      <c r="J24334">
        <f t="shared" si="2663"/>
        <v>2087</v>
      </c>
    </row>
    <row r="24335" spans="1:10">
      <c r="A24335">
        <v>25304</v>
      </c>
      <c r="B24335" t="s">
        <v>1026</v>
      </c>
      <c r="C24335" t="str">
        <f>VLOOKUP(B24335,Content!$B$2:$D26305,3,FALSE)</f>
        <v>studying</v>
      </c>
      <c r="D24335" t="str">
        <f>VLOOKUP(B24335,Content!$B$2:$D26305,2,FALSE)</f>
        <v>video</v>
      </c>
      <c r="E24335" t="s">
        <v>1036</v>
      </c>
      <c r="F24335">
        <f>VLOOKUP(E24335,ReactionTypes!$B$2:$D24350,3,FALSE)</f>
        <v>0</v>
      </c>
      <c r="G24335" t="str">
        <f>VLOOKUP(E24335,ReactionTypes!$B$2:$D24350,2,FALSE)</f>
        <v>negative</v>
      </c>
      <c r="H24335" t="s">
        <v>1076</v>
      </c>
      <c r="I24335">
        <v>9</v>
      </c>
      <c r="J24335">
        <f t="shared" si="2663"/>
        <v>1991</v>
      </c>
    </row>
    <row r="24336" spans="1:10">
      <c r="A24336">
        <v>25305</v>
      </c>
      <c r="B24336" t="s">
        <v>1026</v>
      </c>
      <c r="C24336" t="str">
        <f>VLOOKUP(B24336,Content!$B$2:$D26306,3,FALSE)</f>
        <v>studying</v>
      </c>
      <c r="D24336" t="str">
        <f>VLOOKUP(B24336,Content!$B$2:$D26306,2,FALSE)</f>
        <v>video</v>
      </c>
      <c r="E24336" t="s">
        <v>1046</v>
      </c>
      <c r="F24336">
        <f>VLOOKUP(E24336,ReactionTypes!$B$2:$D24351,3,FALSE)</f>
        <v>45</v>
      </c>
      <c r="G24336" t="str">
        <f>VLOOKUP(E24336,ReactionTypes!$B$2:$D24351,2,FALSE)</f>
        <v>positive</v>
      </c>
      <c r="H24336" t="s">
        <v>1256</v>
      </c>
      <c r="I24336">
        <v>4</v>
      </c>
      <c r="J24336">
        <f t="shared" si="2663"/>
        <v>1978</v>
      </c>
    </row>
    <row r="24337" spans="1:10">
      <c r="A24337">
        <v>25306</v>
      </c>
      <c r="B24337" t="s">
        <v>1026</v>
      </c>
      <c r="C24337" t="str">
        <f>VLOOKUP(B24337,Content!$B$2:$D26307,3,FALSE)</f>
        <v>studying</v>
      </c>
      <c r="D24337" t="str">
        <f>VLOOKUP(B24337,Content!$B$2:$D26307,2,FALSE)</f>
        <v>video</v>
      </c>
      <c r="E24337" t="s">
        <v>1041</v>
      </c>
      <c r="F24337">
        <f>VLOOKUP(E24337,ReactionTypes!$B$2:$D24352,3,FALSE)</f>
        <v>70</v>
      </c>
      <c r="G24337" t="str">
        <f>VLOOKUP(E24337,ReactionTypes!$B$2:$D24352,2,FALSE)</f>
        <v>positive</v>
      </c>
      <c r="H24337" t="s">
        <v>1210</v>
      </c>
      <c r="I24337">
        <v>5</v>
      </c>
      <c r="J24337">
        <f t="shared" si="2663"/>
        <v>2110</v>
      </c>
    </row>
    <row r="24338" spans="1:10">
      <c r="A24338">
        <v>25307</v>
      </c>
      <c r="B24338" t="s">
        <v>1026</v>
      </c>
      <c r="C24338" t="str">
        <f>VLOOKUP(B24338,Content!$B$2:$D26308,3,FALSE)</f>
        <v>studying</v>
      </c>
      <c r="D24338" t="str">
        <f>VLOOKUP(B24338,Content!$B$2:$D26308,2,FALSE)</f>
        <v>video</v>
      </c>
      <c r="E24338" t="s">
        <v>1041</v>
      </c>
      <c r="F24338">
        <f>VLOOKUP(E24338,ReactionTypes!$B$2:$D24353,3,FALSE)</f>
        <v>70</v>
      </c>
      <c r="G24338" t="str">
        <f>VLOOKUP(E24338,ReactionTypes!$B$2:$D24353,2,FALSE)</f>
        <v>positive</v>
      </c>
      <c r="H24338" s="4">
        <v>44531</v>
      </c>
      <c r="I24338">
        <f t="shared" ref="I24338:I24339" si="2665">MONTH(H24338)</f>
        <v>12</v>
      </c>
      <c r="J24338">
        <f t="shared" si="2663"/>
        <v>2099</v>
      </c>
    </row>
    <row r="24339" spans="1:10">
      <c r="A24339">
        <v>25309</v>
      </c>
      <c r="B24339" t="s">
        <v>1027</v>
      </c>
      <c r="C24339" t="str">
        <f>VLOOKUP(B24339,Content!$B$2:$D26310,3,FALSE)</f>
        <v>animals</v>
      </c>
      <c r="D24339" t="str">
        <f>VLOOKUP(B24339,Content!$B$2:$D26310,2,FALSE)</f>
        <v>photo</v>
      </c>
      <c r="E24339" t="s">
        <v>1041</v>
      </c>
      <c r="F24339">
        <f>VLOOKUP(E24339,ReactionTypes!$B$2:$D24354,3,FALSE)</f>
        <v>70</v>
      </c>
      <c r="G24339" t="str">
        <f>VLOOKUP(E24339,ReactionTypes!$B$2:$D24354,2,FALSE)</f>
        <v>positive</v>
      </c>
      <c r="H24339" s="4">
        <v>44290</v>
      </c>
      <c r="I24339">
        <f t="shared" si="2665"/>
        <v>4</v>
      </c>
      <c r="J24339">
        <f t="shared" si="2663"/>
        <v>1978</v>
      </c>
    </row>
    <row r="24340" spans="1:10">
      <c r="A24340">
        <v>25310</v>
      </c>
      <c r="B24340" t="s">
        <v>1027</v>
      </c>
      <c r="C24340" t="str">
        <f>VLOOKUP(B24340,Content!$B$2:$D26311,3,FALSE)</f>
        <v>animals</v>
      </c>
      <c r="D24340" t="str">
        <f>VLOOKUP(B24340,Content!$B$2:$D26311,2,FALSE)</f>
        <v>photo</v>
      </c>
      <c r="E24340" t="s">
        <v>1050</v>
      </c>
      <c r="F24340">
        <f>VLOOKUP(E24340,ReactionTypes!$B$2:$D24355,3,FALSE)</f>
        <v>70</v>
      </c>
      <c r="G24340" t="str">
        <f>VLOOKUP(E24340,ReactionTypes!$B$2:$D24355,2,FALSE)</f>
        <v>positive</v>
      </c>
      <c r="H24340" t="s">
        <v>1207</v>
      </c>
      <c r="I24340">
        <v>2</v>
      </c>
      <c r="J24340">
        <f t="shared" si="2663"/>
        <v>1890</v>
      </c>
    </row>
    <row r="24341" spans="1:10">
      <c r="A24341">
        <v>25311</v>
      </c>
      <c r="B24341" t="s">
        <v>1027</v>
      </c>
      <c r="C24341" t="str">
        <f>VLOOKUP(B24341,Content!$B$2:$D26312,3,FALSE)</f>
        <v>animals</v>
      </c>
      <c r="D24341" t="str">
        <f>VLOOKUP(B24341,Content!$B$2:$D26312,2,FALSE)</f>
        <v>photo</v>
      </c>
      <c r="E24341" t="s">
        <v>1051</v>
      </c>
      <c r="F24341">
        <f>VLOOKUP(E24341,ReactionTypes!$B$2:$D24356,3,FALSE)</f>
        <v>72</v>
      </c>
      <c r="G24341" t="str">
        <f>VLOOKUP(E24341,ReactionTypes!$B$2:$D24356,2,FALSE)</f>
        <v>positive</v>
      </c>
      <c r="H24341" t="s">
        <v>1083</v>
      </c>
      <c r="I24341">
        <v>11</v>
      </c>
      <c r="J24341">
        <f t="shared" si="2663"/>
        <v>2055</v>
      </c>
    </row>
    <row r="24342" spans="1:10">
      <c r="A24342">
        <v>25312</v>
      </c>
      <c r="B24342" t="s">
        <v>1027</v>
      </c>
      <c r="C24342" t="str">
        <f>VLOOKUP(B24342,Content!$B$2:$D26313,3,FALSE)</f>
        <v>animals</v>
      </c>
      <c r="D24342" t="str">
        <f>VLOOKUP(B24342,Content!$B$2:$D26313,2,FALSE)</f>
        <v>photo</v>
      </c>
      <c r="E24342" t="s">
        <v>1040</v>
      </c>
      <c r="F24342">
        <f>VLOOKUP(E24342,ReactionTypes!$B$2:$D24357,3,FALSE)</f>
        <v>35</v>
      </c>
      <c r="G24342" t="str">
        <f>VLOOKUP(E24342,ReactionTypes!$B$2:$D24357,2,FALSE)</f>
        <v>neutral</v>
      </c>
      <c r="H24342" t="s">
        <v>1149</v>
      </c>
      <c r="I24342">
        <v>7</v>
      </c>
      <c r="J24342">
        <f t="shared" si="2663"/>
        <v>2116</v>
      </c>
    </row>
    <row r="24343" spans="1:10">
      <c r="A24343">
        <v>25313</v>
      </c>
      <c r="B24343" t="s">
        <v>1027</v>
      </c>
      <c r="C24343" t="str">
        <f>VLOOKUP(B24343,Content!$B$2:$D26314,3,FALSE)</f>
        <v>animals</v>
      </c>
      <c r="D24343" t="str">
        <f>VLOOKUP(B24343,Content!$B$2:$D26314,2,FALSE)</f>
        <v>photo</v>
      </c>
      <c r="E24343" t="s">
        <v>1051</v>
      </c>
      <c r="F24343">
        <f>VLOOKUP(E24343,ReactionTypes!$B$2:$D24358,3,FALSE)</f>
        <v>72</v>
      </c>
      <c r="G24343" t="str">
        <f>VLOOKUP(E24343,ReactionTypes!$B$2:$D24358,2,FALSE)</f>
        <v>positive</v>
      </c>
      <c r="H24343" s="4">
        <v>43900</v>
      </c>
      <c r="I24343">
        <f t="shared" ref="I24343:I24344" si="2666">MONTH(H24343)</f>
        <v>3</v>
      </c>
      <c r="J24343">
        <f t="shared" si="2663"/>
        <v>1982</v>
      </c>
    </row>
    <row r="24344" spans="1:10">
      <c r="A24344">
        <v>25314</v>
      </c>
      <c r="B24344" t="s">
        <v>1027</v>
      </c>
      <c r="C24344" t="str">
        <f>VLOOKUP(B24344,Content!$B$2:$D26315,3,FALSE)</f>
        <v>animals</v>
      </c>
      <c r="D24344" t="str">
        <f>VLOOKUP(B24344,Content!$B$2:$D26315,2,FALSE)</f>
        <v>photo</v>
      </c>
      <c r="E24344" t="s">
        <v>1045</v>
      </c>
      <c r="F24344">
        <f>VLOOKUP(E24344,ReactionTypes!$B$2:$D24359,3,FALSE)</f>
        <v>75</v>
      </c>
      <c r="G24344" t="str">
        <f>VLOOKUP(E24344,ReactionTypes!$B$2:$D24359,2,FALSE)</f>
        <v>positive</v>
      </c>
      <c r="H24344" s="4">
        <v>44473</v>
      </c>
      <c r="I24344">
        <f t="shared" si="2666"/>
        <v>10</v>
      </c>
      <c r="J24344">
        <f t="shared" si="2663"/>
        <v>2087</v>
      </c>
    </row>
    <row r="24345" spans="1:10">
      <c r="A24345">
        <v>25315</v>
      </c>
      <c r="B24345" t="s">
        <v>1027</v>
      </c>
      <c r="C24345" t="str">
        <f>VLOOKUP(B24345,Content!$B$2:$D26316,3,FALSE)</f>
        <v>animals</v>
      </c>
      <c r="D24345" t="str">
        <f>VLOOKUP(B24345,Content!$B$2:$D26316,2,FALSE)</f>
        <v>photo</v>
      </c>
      <c r="E24345" t="s">
        <v>1040</v>
      </c>
      <c r="F24345">
        <f>VLOOKUP(E24345,ReactionTypes!$B$2:$D24360,3,FALSE)</f>
        <v>35</v>
      </c>
      <c r="G24345" t="str">
        <f>VLOOKUP(E24345,ReactionTypes!$B$2:$D24360,2,FALSE)</f>
        <v>neutral</v>
      </c>
      <c r="H24345" t="s">
        <v>1210</v>
      </c>
      <c r="I24345">
        <v>5</v>
      </c>
      <c r="J24345">
        <f t="shared" si="2663"/>
        <v>2110</v>
      </c>
    </row>
    <row r="24346" spans="1:10">
      <c r="A24346">
        <v>25316</v>
      </c>
      <c r="B24346" t="s">
        <v>1027</v>
      </c>
      <c r="C24346" t="str">
        <f>VLOOKUP(B24346,Content!$B$2:$D26317,3,FALSE)</f>
        <v>animals</v>
      </c>
      <c r="D24346" t="str">
        <f>VLOOKUP(B24346,Content!$B$2:$D26317,2,FALSE)</f>
        <v>photo</v>
      </c>
      <c r="E24346" t="s">
        <v>1044</v>
      </c>
      <c r="F24346">
        <f>VLOOKUP(E24346,ReactionTypes!$B$2:$D24361,3,FALSE)</f>
        <v>20</v>
      </c>
      <c r="G24346" t="str">
        <f>VLOOKUP(E24346,ReactionTypes!$B$2:$D24361,2,FALSE)</f>
        <v>neutral</v>
      </c>
      <c r="H24346" t="s">
        <v>1077</v>
      </c>
      <c r="I24346">
        <v>8</v>
      </c>
      <c r="J24346">
        <f t="shared" si="2663"/>
        <v>2055</v>
      </c>
    </row>
    <row r="24347" spans="1:10">
      <c r="A24347">
        <v>25317</v>
      </c>
      <c r="B24347" t="s">
        <v>1027</v>
      </c>
      <c r="C24347" t="str">
        <f>VLOOKUP(B24347,Content!$B$2:$D26318,3,FALSE)</f>
        <v>animals</v>
      </c>
      <c r="D24347" t="str">
        <f>VLOOKUP(B24347,Content!$B$2:$D26318,2,FALSE)</f>
        <v>photo</v>
      </c>
      <c r="E24347" t="s">
        <v>1047</v>
      </c>
      <c r="F24347">
        <f>VLOOKUP(E24347,ReactionTypes!$B$2:$D24362,3,FALSE)</f>
        <v>12</v>
      </c>
      <c r="G24347" t="str">
        <f>VLOOKUP(E24347,ReactionTypes!$B$2:$D24362,2,FALSE)</f>
        <v>negative</v>
      </c>
      <c r="H24347" s="4">
        <v>43868</v>
      </c>
      <c r="I24347">
        <f>MONTH(H24347)</f>
        <v>2</v>
      </c>
      <c r="J24347">
        <f t="shared" si="2663"/>
        <v>1890</v>
      </c>
    </row>
    <row r="24348" spans="1:10">
      <c r="A24348">
        <v>25318</v>
      </c>
      <c r="B24348" t="s">
        <v>1027</v>
      </c>
      <c r="C24348" t="str">
        <f>VLOOKUP(B24348,Content!$B$2:$D26319,3,FALSE)</f>
        <v>animals</v>
      </c>
      <c r="D24348" t="str">
        <f>VLOOKUP(B24348,Content!$B$2:$D26319,2,FALSE)</f>
        <v>photo</v>
      </c>
      <c r="E24348" t="s">
        <v>1037</v>
      </c>
      <c r="F24348">
        <f>VLOOKUP(E24348,ReactionTypes!$B$2:$D24363,3,FALSE)</f>
        <v>10</v>
      </c>
      <c r="G24348" t="str">
        <f>VLOOKUP(E24348,ReactionTypes!$B$2:$D24363,2,FALSE)</f>
        <v>negative</v>
      </c>
      <c r="H24348" t="s">
        <v>1111</v>
      </c>
      <c r="I24348">
        <v>9</v>
      </c>
      <c r="J24348">
        <f t="shared" si="2663"/>
        <v>1991</v>
      </c>
    </row>
    <row r="24349" spans="1:10">
      <c r="A24349">
        <v>25319</v>
      </c>
      <c r="B24349" t="s">
        <v>1027</v>
      </c>
      <c r="C24349" t="str">
        <f>VLOOKUP(B24349,Content!$B$2:$D26320,3,FALSE)</f>
        <v>animals</v>
      </c>
      <c r="D24349" t="str">
        <f>VLOOKUP(B24349,Content!$B$2:$D26320,2,FALSE)</f>
        <v>photo</v>
      </c>
      <c r="E24349" t="s">
        <v>1043</v>
      </c>
      <c r="F24349">
        <f>VLOOKUP(E24349,ReactionTypes!$B$2:$D24364,3,FALSE)</f>
        <v>65</v>
      </c>
      <c r="G24349" t="str">
        <f>VLOOKUP(E24349,ReactionTypes!$B$2:$D24364,2,FALSE)</f>
        <v>positive</v>
      </c>
      <c r="H24349" s="4">
        <v>44383</v>
      </c>
      <c r="I24349">
        <f t="shared" ref="I24349:I24351" si="2667">MONTH(H24349)</f>
        <v>7</v>
      </c>
      <c r="J24349">
        <f t="shared" si="2663"/>
        <v>2116</v>
      </c>
    </row>
    <row r="24350" spans="1:10">
      <c r="A24350">
        <v>25320</v>
      </c>
      <c r="B24350" t="s">
        <v>1027</v>
      </c>
      <c r="C24350" t="str">
        <f>VLOOKUP(B24350,Content!$B$2:$D26321,3,FALSE)</f>
        <v>animals</v>
      </c>
      <c r="D24350" t="str">
        <f>VLOOKUP(B24350,Content!$B$2:$D26321,2,FALSE)</f>
        <v>photo</v>
      </c>
      <c r="E24350" t="s">
        <v>1044</v>
      </c>
      <c r="F24350">
        <f>VLOOKUP(E24350,ReactionTypes!$B$2:$D24365,3,FALSE)</f>
        <v>20</v>
      </c>
      <c r="G24350" t="str">
        <f>VLOOKUP(E24350,ReactionTypes!$B$2:$D24365,2,FALSE)</f>
        <v>neutral</v>
      </c>
      <c r="H24350" s="4">
        <v>44260</v>
      </c>
      <c r="I24350">
        <f t="shared" si="2667"/>
        <v>3</v>
      </c>
      <c r="J24350">
        <f t="shared" si="2663"/>
        <v>1982</v>
      </c>
    </row>
    <row r="24351" spans="1:10">
      <c r="A24351">
        <v>25321</v>
      </c>
      <c r="B24351" t="s">
        <v>1027</v>
      </c>
      <c r="C24351" t="str">
        <f>VLOOKUP(B24351,Content!$B$2:$D26322,3,FALSE)</f>
        <v>animals</v>
      </c>
      <c r="D24351" t="str">
        <f>VLOOKUP(B24351,Content!$B$2:$D26322,2,FALSE)</f>
        <v>photo</v>
      </c>
      <c r="E24351" t="s">
        <v>1037</v>
      </c>
      <c r="F24351">
        <f>VLOOKUP(E24351,ReactionTypes!$B$2:$D24366,3,FALSE)</f>
        <v>10</v>
      </c>
      <c r="G24351" t="str">
        <f>VLOOKUP(E24351,ReactionTypes!$B$2:$D24366,2,FALSE)</f>
        <v>negative</v>
      </c>
      <c r="H24351" s="4">
        <v>44287</v>
      </c>
      <c r="I24351">
        <f t="shared" si="2667"/>
        <v>4</v>
      </c>
      <c r="J24351">
        <f t="shared" si="2663"/>
        <v>1978</v>
      </c>
    </row>
    <row r="24352" spans="1:10">
      <c r="A24352">
        <v>25322</v>
      </c>
      <c r="B24352" t="s">
        <v>1027</v>
      </c>
      <c r="C24352" t="str">
        <f>VLOOKUP(B24352,Content!$B$2:$D26323,3,FALSE)</f>
        <v>animals</v>
      </c>
      <c r="D24352" t="str">
        <f>VLOOKUP(B24352,Content!$B$2:$D26323,2,FALSE)</f>
        <v>photo</v>
      </c>
      <c r="E24352" t="s">
        <v>1049</v>
      </c>
      <c r="F24352">
        <f>VLOOKUP(E24352,ReactionTypes!$B$2:$D24367,3,FALSE)</f>
        <v>60</v>
      </c>
      <c r="G24352" t="str">
        <f>VLOOKUP(E24352,ReactionTypes!$B$2:$D24367,2,FALSE)</f>
        <v>positive</v>
      </c>
      <c r="H24352" t="s">
        <v>1239</v>
      </c>
      <c r="I24352">
        <v>1</v>
      </c>
      <c r="J24352">
        <f t="shared" si="2663"/>
        <v>2142</v>
      </c>
    </row>
    <row r="24353" spans="1:10">
      <c r="A24353">
        <v>25323</v>
      </c>
      <c r="B24353" t="s">
        <v>1027</v>
      </c>
      <c r="C24353" t="str">
        <f>VLOOKUP(B24353,Content!$B$2:$D26324,3,FALSE)</f>
        <v>animals</v>
      </c>
      <c r="D24353" t="str">
        <f>VLOOKUP(B24353,Content!$B$2:$D26324,2,FALSE)</f>
        <v>photo</v>
      </c>
      <c r="E24353" t="s">
        <v>1046</v>
      </c>
      <c r="F24353">
        <f>VLOOKUP(E24353,ReactionTypes!$B$2:$D24368,3,FALSE)</f>
        <v>45</v>
      </c>
      <c r="G24353" t="str">
        <f>VLOOKUP(E24353,ReactionTypes!$B$2:$D24368,2,FALSE)</f>
        <v>positive</v>
      </c>
      <c r="H24353" t="s">
        <v>1158</v>
      </c>
      <c r="I24353">
        <v>9</v>
      </c>
      <c r="J24353">
        <f t="shared" si="2663"/>
        <v>1991</v>
      </c>
    </row>
    <row r="24354" spans="1:10">
      <c r="A24354">
        <v>25324</v>
      </c>
      <c r="B24354" t="s">
        <v>1027</v>
      </c>
      <c r="C24354" t="str">
        <f>VLOOKUP(B24354,Content!$B$2:$D26325,3,FALSE)</f>
        <v>animals</v>
      </c>
      <c r="D24354" t="str">
        <f>VLOOKUP(B24354,Content!$B$2:$D26325,2,FALSE)</f>
        <v>photo</v>
      </c>
      <c r="E24354" t="s">
        <v>1051</v>
      </c>
      <c r="F24354">
        <f>VLOOKUP(E24354,ReactionTypes!$B$2:$D24369,3,FALSE)</f>
        <v>72</v>
      </c>
      <c r="G24354" t="str">
        <f>VLOOKUP(E24354,ReactionTypes!$B$2:$D24369,2,FALSE)</f>
        <v>positive</v>
      </c>
      <c r="H24354" s="4">
        <v>44413</v>
      </c>
      <c r="I24354">
        <f>MONTH(H24354)</f>
        <v>8</v>
      </c>
      <c r="J24354">
        <f t="shared" si="2663"/>
        <v>2055</v>
      </c>
    </row>
    <row r="24355" spans="1:10">
      <c r="A24355">
        <v>25325</v>
      </c>
      <c r="B24355" t="s">
        <v>1027</v>
      </c>
      <c r="C24355" t="str">
        <f>VLOOKUP(B24355,Content!$B$2:$D26326,3,FALSE)</f>
        <v>animals</v>
      </c>
      <c r="D24355" t="str">
        <f>VLOOKUP(B24355,Content!$B$2:$D26326,2,FALSE)</f>
        <v>photo</v>
      </c>
      <c r="E24355" t="s">
        <v>1047</v>
      </c>
      <c r="F24355">
        <f>VLOOKUP(E24355,ReactionTypes!$B$2:$D24370,3,FALSE)</f>
        <v>12</v>
      </c>
      <c r="G24355" t="str">
        <f>VLOOKUP(E24355,ReactionTypes!$B$2:$D24370,2,FALSE)</f>
        <v>negative</v>
      </c>
      <c r="H24355" t="s">
        <v>1239</v>
      </c>
      <c r="I24355">
        <v>1</v>
      </c>
      <c r="J24355">
        <f t="shared" si="2663"/>
        <v>2142</v>
      </c>
    </row>
    <row r="24356" spans="1:10">
      <c r="A24356">
        <v>25326</v>
      </c>
      <c r="B24356" t="s">
        <v>1027</v>
      </c>
      <c r="C24356" t="str">
        <f>VLOOKUP(B24356,Content!$B$2:$D26327,3,FALSE)</f>
        <v>animals</v>
      </c>
      <c r="D24356" t="str">
        <f>VLOOKUP(B24356,Content!$B$2:$D26327,2,FALSE)</f>
        <v>photo</v>
      </c>
      <c r="E24356" t="s">
        <v>1048</v>
      </c>
      <c r="F24356">
        <f>VLOOKUP(E24356,ReactionTypes!$B$2:$D24371,3,FALSE)</f>
        <v>50</v>
      </c>
      <c r="G24356" t="str">
        <f>VLOOKUP(E24356,ReactionTypes!$B$2:$D24371,2,FALSE)</f>
        <v>positive</v>
      </c>
      <c r="H24356" s="4">
        <v>44501</v>
      </c>
      <c r="I24356">
        <f>MONTH(H24356)</f>
        <v>11</v>
      </c>
      <c r="J24356">
        <f t="shared" si="2663"/>
        <v>2055</v>
      </c>
    </row>
    <row r="24357" spans="1:10">
      <c r="A24357">
        <v>25327</v>
      </c>
      <c r="B24357" t="s">
        <v>1027</v>
      </c>
      <c r="C24357" t="str">
        <f>VLOOKUP(B24357,Content!$B$2:$D26328,3,FALSE)</f>
        <v>animals</v>
      </c>
      <c r="D24357" t="str">
        <f>VLOOKUP(B24357,Content!$B$2:$D26328,2,FALSE)</f>
        <v>photo</v>
      </c>
      <c r="E24357" t="s">
        <v>1040</v>
      </c>
      <c r="F24357">
        <f>VLOOKUP(E24357,ReactionTypes!$B$2:$D24372,3,FALSE)</f>
        <v>35</v>
      </c>
      <c r="G24357" t="str">
        <f>VLOOKUP(E24357,ReactionTypes!$B$2:$D24372,2,FALSE)</f>
        <v>neutral</v>
      </c>
      <c r="H24357" t="s">
        <v>1276</v>
      </c>
      <c r="I24357">
        <v>2</v>
      </c>
      <c r="J24357">
        <f t="shared" si="2663"/>
        <v>1890</v>
      </c>
    </row>
    <row r="24358" spans="1:10">
      <c r="A24358">
        <v>25328</v>
      </c>
      <c r="B24358" t="s">
        <v>1027</v>
      </c>
      <c r="C24358" t="str">
        <f>VLOOKUP(B24358,Content!$B$2:$D26329,3,FALSE)</f>
        <v>animals</v>
      </c>
      <c r="D24358" t="str">
        <f>VLOOKUP(B24358,Content!$B$2:$D26329,2,FALSE)</f>
        <v>photo</v>
      </c>
      <c r="E24358" t="s">
        <v>1043</v>
      </c>
      <c r="F24358">
        <f>VLOOKUP(E24358,ReactionTypes!$B$2:$D24373,3,FALSE)</f>
        <v>65</v>
      </c>
      <c r="G24358" t="str">
        <f>VLOOKUP(E24358,ReactionTypes!$B$2:$D24373,2,FALSE)</f>
        <v>positive</v>
      </c>
      <c r="H24358" t="s">
        <v>1124</v>
      </c>
      <c r="I24358">
        <v>8</v>
      </c>
      <c r="J24358">
        <f t="shared" si="2663"/>
        <v>2055</v>
      </c>
    </row>
    <row r="24359" spans="1:10">
      <c r="A24359">
        <v>25329</v>
      </c>
      <c r="B24359" t="s">
        <v>1027</v>
      </c>
      <c r="C24359" t="str">
        <f>VLOOKUP(B24359,Content!$B$2:$D26330,3,FALSE)</f>
        <v>animals</v>
      </c>
      <c r="D24359" t="str">
        <f>VLOOKUP(B24359,Content!$B$2:$D26330,2,FALSE)</f>
        <v>photo</v>
      </c>
      <c r="E24359" t="s">
        <v>1038</v>
      </c>
      <c r="F24359">
        <f>VLOOKUP(E24359,ReactionTypes!$B$2:$D24374,3,FALSE)</f>
        <v>15</v>
      </c>
      <c r="G24359" t="str">
        <f>VLOOKUP(E24359,ReactionTypes!$B$2:$D24374,2,FALSE)</f>
        <v>negative</v>
      </c>
      <c r="H24359" t="s">
        <v>1202</v>
      </c>
      <c r="I24359">
        <v>4</v>
      </c>
      <c r="J24359">
        <f t="shared" si="2663"/>
        <v>1978</v>
      </c>
    </row>
    <row r="24360" spans="1:10">
      <c r="A24360">
        <v>25330</v>
      </c>
      <c r="B24360" t="s">
        <v>1027</v>
      </c>
      <c r="C24360" t="str">
        <f>VLOOKUP(B24360,Content!$B$2:$D26331,3,FALSE)</f>
        <v>animals</v>
      </c>
      <c r="D24360" t="str">
        <f>VLOOKUP(B24360,Content!$B$2:$D26331,2,FALSE)</f>
        <v>photo</v>
      </c>
      <c r="E24360" t="s">
        <v>1050</v>
      </c>
      <c r="F24360">
        <f>VLOOKUP(E24360,ReactionTypes!$B$2:$D24375,3,FALSE)</f>
        <v>70</v>
      </c>
      <c r="G24360" t="str">
        <f>VLOOKUP(E24360,ReactionTypes!$B$2:$D24375,2,FALSE)</f>
        <v>positive</v>
      </c>
      <c r="H24360" s="4">
        <v>43902</v>
      </c>
      <c r="I24360">
        <f>MONTH(H24360)</f>
        <v>3</v>
      </c>
      <c r="J24360">
        <f t="shared" si="2663"/>
        <v>1982</v>
      </c>
    </row>
    <row r="24361" spans="1:10">
      <c r="A24361">
        <v>25331</v>
      </c>
      <c r="B24361" t="s">
        <v>1027</v>
      </c>
      <c r="C24361" t="str">
        <f>VLOOKUP(B24361,Content!$B$2:$D26332,3,FALSE)</f>
        <v>animals</v>
      </c>
      <c r="D24361" t="str">
        <f>VLOOKUP(B24361,Content!$B$2:$D26332,2,FALSE)</f>
        <v>photo</v>
      </c>
      <c r="E24361" t="s">
        <v>1041</v>
      </c>
      <c r="F24361">
        <f>VLOOKUP(E24361,ReactionTypes!$B$2:$D24376,3,FALSE)</f>
        <v>70</v>
      </c>
      <c r="G24361" t="str">
        <f>VLOOKUP(E24361,ReactionTypes!$B$2:$D24376,2,FALSE)</f>
        <v>positive</v>
      </c>
      <c r="H24361" t="s">
        <v>1069</v>
      </c>
      <c r="I24361">
        <v>6</v>
      </c>
      <c r="J24361">
        <f t="shared" si="2663"/>
        <v>2068</v>
      </c>
    </row>
    <row r="24362" spans="1:10">
      <c r="A24362">
        <v>25332</v>
      </c>
      <c r="B24362" t="s">
        <v>1027</v>
      </c>
      <c r="C24362" t="str">
        <f>VLOOKUP(B24362,Content!$B$2:$D26333,3,FALSE)</f>
        <v>animals</v>
      </c>
      <c r="D24362" t="str">
        <f>VLOOKUP(B24362,Content!$B$2:$D26333,2,FALSE)</f>
        <v>photo</v>
      </c>
      <c r="E24362" t="s">
        <v>1044</v>
      </c>
      <c r="F24362">
        <f>VLOOKUP(E24362,ReactionTypes!$B$2:$D24377,3,FALSE)</f>
        <v>20</v>
      </c>
      <c r="G24362" t="str">
        <f>VLOOKUP(E24362,ReactionTypes!$B$2:$D24377,2,FALSE)</f>
        <v>neutral</v>
      </c>
      <c r="H24362" s="4">
        <v>43993</v>
      </c>
      <c r="I24362">
        <f>MONTH(H24362)</f>
        <v>6</v>
      </c>
      <c r="J24362">
        <f t="shared" si="2663"/>
        <v>2068</v>
      </c>
    </row>
    <row r="24363" spans="1:10">
      <c r="A24363">
        <v>25333</v>
      </c>
      <c r="B24363" t="s">
        <v>1027</v>
      </c>
      <c r="C24363" t="str">
        <f>VLOOKUP(B24363,Content!$B$2:$D26334,3,FALSE)</f>
        <v>animals</v>
      </c>
      <c r="D24363" t="str">
        <f>VLOOKUP(B24363,Content!$B$2:$D26334,2,FALSE)</f>
        <v>photo</v>
      </c>
      <c r="E24363" t="s">
        <v>1042</v>
      </c>
      <c r="F24363">
        <f>VLOOKUP(E24363,ReactionTypes!$B$2:$D24378,3,FALSE)</f>
        <v>5</v>
      </c>
      <c r="G24363" t="str">
        <f>VLOOKUP(E24363,ReactionTypes!$B$2:$D24378,2,FALSE)</f>
        <v>negative</v>
      </c>
      <c r="H24363" t="s">
        <v>1149</v>
      </c>
      <c r="I24363">
        <v>7</v>
      </c>
      <c r="J24363">
        <f t="shared" si="2663"/>
        <v>2116</v>
      </c>
    </row>
    <row r="24364" spans="1:10">
      <c r="A24364">
        <v>25334</v>
      </c>
      <c r="B24364" t="s">
        <v>1027</v>
      </c>
      <c r="C24364" t="str">
        <f>VLOOKUP(B24364,Content!$B$2:$D26335,3,FALSE)</f>
        <v>animals</v>
      </c>
      <c r="D24364" t="str">
        <f>VLOOKUP(B24364,Content!$B$2:$D26335,2,FALSE)</f>
        <v>photo</v>
      </c>
      <c r="E24364" t="s">
        <v>1049</v>
      </c>
      <c r="F24364">
        <f>VLOOKUP(E24364,ReactionTypes!$B$2:$D24379,3,FALSE)</f>
        <v>60</v>
      </c>
      <c r="G24364" t="str">
        <f>VLOOKUP(E24364,ReactionTypes!$B$2:$D24379,2,FALSE)</f>
        <v>positive</v>
      </c>
      <c r="H24364" s="4">
        <v>44319</v>
      </c>
      <c r="I24364">
        <f>MONTH(H24364)</f>
        <v>5</v>
      </c>
      <c r="J24364">
        <f t="shared" si="2663"/>
        <v>2110</v>
      </c>
    </row>
    <row r="24365" spans="1:10">
      <c r="A24365">
        <v>25335</v>
      </c>
      <c r="B24365" t="s">
        <v>1027</v>
      </c>
      <c r="C24365" t="str">
        <f>VLOOKUP(B24365,Content!$B$2:$D26336,3,FALSE)</f>
        <v>animals</v>
      </c>
      <c r="D24365" t="str">
        <f>VLOOKUP(B24365,Content!$B$2:$D26336,2,FALSE)</f>
        <v>photo</v>
      </c>
      <c r="E24365" t="s">
        <v>1047</v>
      </c>
      <c r="F24365">
        <f>VLOOKUP(E24365,ReactionTypes!$B$2:$D24380,3,FALSE)</f>
        <v>12</v>
      </c>
      <c r="G24365" t="str">
        <f>VLOOKUP(E24365,ReactionTypes!$B$2:$D24380,2,FALSE)</f>
        <v>negative</v>
      </c>
      <c r="H24365" t="s">
        <v>1134</v>
      </c>
      <c r="I24365">
        <v>8</v>
      </c>
      <c r="J24365">
        <f t="shared" si="2663"/>
        <v>2055</v>
      </c>
    </row>
    <row r="24366" spans="1:10">
      <c r="A24366">
        <v>25336</v>
      </c>
      <c r="B24366" t="s">
        <v>1027</v>
      </c>
      <c r="C24366" t="str">
        <f>VLOOKUP(B24366,Content!$B$2:$D26337,3,FALSE)</f>
        <v>animals</v>
      </c>
      <c r="D24366" t="str">
        <f>VLOOKUP(B24366,Content!$B$2:$D26337,2,FALSE)</f>
        <v>photo</v>
      </c>
      <c r="E24366" t="s">
        <v>1036</v>
      </c>
      <c r="F24366">
        <f>VLOOKUP(E24366,ReactionTypes!$B$2:$D24381,3,FALSE)</f>
        <v>0</v>
      </c>
      <c r="G24366" t="str">
        <f>VLOOKUP(E24366,ReactionTypes!$B$2:$D24381,2,FALSE)</f>
        <v>negative</v>
      </c>
      <c r="H24366" s="4">
        <v>44143</v>
      </c>
      <c r="I24366">
        <f t="shared" ref="I24366:I24368" si="2668">MONTH(H24366)</f>
        <v>11</v>
      </c>
      <c r="J24366">
        <f t="shared" si="2663"/>
        <v>2055</v>
      </c>
    </row>
    <row r="24367" spans="1:10">
      <c r="A24367">
        <v>25337</v>
      </c>
      <c r="B24367" t="s">
        <v>1027</v>
      </c>
      <c r="C24367" t="str">
        <f>VLOOKUP(B24367,Content!$B$2:$D26338,3,FALSE)</f>
        <v>animals</v>
      </c>
      <c r="D24367" t="str">
        <f>VLOOKUP(B24367,Content!$B$2:$D26338,2,FALSE)</f>
        <v>photo</v>
      </c>
      <c r="E24367" t="s">
        <v>1050</v>
      </c>
      <c r="F24367">
        <f>VLOOKUP(E24367,ReactionTypes!$B$2:$D24382,3,FALSE)</f>
        <v>70</v>
      </c>
      <c r="G24367" t="str">
        <f>VLOOKUP(E24367,ReactionTypes!$B$2:$D24382,2,FALSE)</f>
        <v>positive</v>
      </c>
      <c r="H24367" s="4">
        <v>43992</v>
      </c>
      <c r="I24367">
        <f t="shared" si="2668"/>
        <v>6</v>
      </c>
      <c r="J24367">
        <f t="shared" si="2663"/>
        <v>2068</v>
      </c>
    </row>
    <row r="24368" spans="1:10">
      <c r="A24368">
        <v>25338</v>
      </c>
      <c r="B24368" t="s">
        <v>1027</v>
      </c>
      <c r="C24368" t="str">
        <f>VLOOKUP(B24368,Content!$B$2:$D26339,3,FALSE)</f>
        <v>animals</v>
      </c>
      <c r="D24368" t="str">
        <f>VLOOKUP(B24368,Content!$B$2:$D26339,2,FALSE)</f>
        <v>photo</v>
      </c>
      <c r="E24368" t="s">
        <v>1043</v>
      </c>
      <c r="F24368">
        <f>VLOOKUP(E24368,ReactionTypes!$B$2:$D24383,3,FALSE)</f>
        <v>65</v>
      </c>
      <c r="G24368" t="str">
        <f>VLOOKUP(E24368,ReactionTypes!$B$2:$D24383,2,FALSE)</f>
        <v>positive</v>
      </c>
      <c r="H24368" s="4">
        <v>44287</v>
      </c>
      <c r="I24368">
        <f t="shared" si="2668"/>
        <v>4</v>
      </c>
      <c r="J24368">
        <f t="shared" si="2663"/>
        <v>1978</v>
      </c>
    </row>
    <row r="24369" spans="1:10">
      <c r="A24369">
        <v>25339</v>
      </c>
      <c r="B24369" t="s">
        <v>1027</v>
      </c>
      <c r="C24369" t="str">
        <f>VLOOKUP(B24369,Content!$B$2:$D26340,3,FALSE)</f>
        <v>animals</v>
      </c>
      <c r="D24369" t="str">
        <f>VLOOKUP(B24369,Content!$B$2:$D26340,2,FALSE)</f>
        <v>photo</v>
      </c>
      <c r="E24369" t="s">
        <v>1043</v>
      </c>
      <c r="F24369">
        <f>VLOOKUP(E24369,ReactionTypes!$B$2:$D24384,3,FALSE)</f>
        <v>65</v>
      </c>
      <c r="G24369" t="str">
        <f>VLOOKUP(E24369,ReactionTypes!$B$2:$D24384,2,FALSE)</f>
        <v>positive</v>
      </c>
      <c r="H24369" t="s">
        <v>1272</v>
      </c>
      <c r="I24369">
        <v>5</v>
      </c>
      <c r="J24369">
        <f t="shared" si="2663"/>
        <v>2110</v>
      </c>
    </row>
    <row r="24370" spans="1:10">
      <c r="A24370">
        <v>25340</v>
      </c>
      <c r="B24370" t="s">
        <v>1027</v>
      </c>
      <c r="C24370" t="str">
        <f>VLOOKUP(B24370,Content!$B$2:$D26341,3,FALSE)</f>
        <v>animals</v>
      </c>
      <c r="D24370" t="str">
        <f>VLOOKUP(B24370,Content!$B$2:$D26341,2,FALSE)</f>
        <v>photo</v>
      </c>
      <c r="E24370" t="s">
        <v>1050</v>
      </c>
      <c r="F24370">
        <f>VLOOKUP(E24370,ReactionTypes!$B$2:$D24385,3,FALSE)</f>
        <v>70</v>
      </c>
      <c r="G24370" t="str">
        <f>VLOOKUP(E24370,ReactionTypes!$B$2:$D24385,2,FALSE)</f>
        <v>positive</v>
      </c>
      <c r="H24370" t="s">
        <v>1146</v>
      </c>
      <c r="I24370">
        <v>8</v>
      </c>
      <c r="J24370">
        <f t="shared" si="2663"/>
        <v>2055</v>
      </c>
    </row>
    <row r="24371" spans="1:10">
      <c r="A24371">
        <v>25341</v>
      </c>
      <c r="B24371" t="s">
        <v>1027</v>
      </c>
      <c r="C24371" t="str">
        <f>VLOOKUP(B24371,Content!$B$2:$D26342,3,FALSE)</f>
        <v>animals</v>
      </c>
      <c r="D24371" t="str">
        <f>VLOOKUP(B24371,Content!$B$2:$D26342,2,FALSE)</f>
        <v>photo</v>
      </c>
      <c r="E24371" t="s">
        <v>1038</v>
      </c>
      <c r="F24371">
        <f>VLOOKUP(E24371,ReactionTypes!$B$2:$D24386,3,FALSE)</f>
        <v>15</v>
      </c>
      <c r="G24371" t="str">
        <f>VLOOKUP(E24371,ReactionTypes!$B$2:$D24386,2,FALSE)</f>
        <v>negative</v>
      </c>
      <c r="H24371" s="4">
        <v>44320</v>
      </c>
      <c r="I24371">
        <f>MONTH(H24371)</f>
        <v>5</v>
      </c>
      <c r="J24371">
        <f t="shared" si="2663"/>
        <v>2110</v>
      </c>
    </row>
    <row r="24372" spans="1:10">
      <c r="A24372">
        <v>25342</v>
      </c>
      <c r="B24372" t="s">
        <v>1027</v>
      </c>
      <c r="C24372" t="str">
        <f>VLOOKUP(B24372,Content!$B$2:$D26343,3,FALSE)</f>
        <v>animals</v>
      </c>
      <c r="D24372" t="str">
        <f>VLOOKUP(B24372,Content!$B$2:$D26343,2,FALSE)</f>
        <v>photo</v>
      </c>
      <c r="E24372" t="s">
        <v>1045</v>
      </c>
      <c r="F24372">
        <f>VLOOKUP(E24372,ReactionTypes!$B$2:$D24387,3,FALSE)</f>
        <v>75</v>
      </c>
      <c r="G24372" t="str">
        <f>VLOOKUP(E24372,ReactionTypes!$B$2:$D24387,2,FALSE)</f>
        <v>positive</v>
      </c>
      <c r="H24372" t="s">
        <v>1140</v>
      </c>
      <c r="I24372">
        <v>10</v>
      </c>
      <c r="J24372">
        <f t="shared" si="2663"/>
        <v>2087</v>
      </c>
    </row>
    <row r="24373" spans="1:10">
      <c r="A24373">
        <v>25343</v>
      </c>
      <c r="B24373" t="s">
        <v>1027</v>
      </c>
      <c r="C24373" t="str">
        <f>VLOOKUP(B24373,Content!$B$2:$D26344,3,FALSE)</f>
        <v>animals</v>
      </c>
      <c r="D24373" t="str">
        <f>VLOOKUP(B24373,Content!$B$2:$D26344,2,FALSE)</f>
        <v>photo</v>
      </c>
      <c r="E24373" t="s">
        <v>1042</v>
      </c>
      <c r="F24373">
        <f>VLOOKUP(E24373,ReactionTypes!$B$2:$D24388,3,FALSE)</f>
        <v>5</v>
      </c>
      <c r="G24373" t="str">
        <f>VLOOKUP(E24373,ReactionTypes!$B$2:$D24388,2,FALSE)</f>
        <v>negative</v>
      </c>
      <c r="H24373" s="4">
        <v>44200</v>
      </c>
      <c r="I24373">
        <f>MONTH(H24373)</f>
        <v>1</v>
      </c>
      <c r="J24373">
        <f t="shared" si="2663"/>
        <v>2142</v>
      </c>
    </row>
    <row r="24374" spans="1:10">
      <c r="A24374">
        <v>25344</v>
      </c>
      <c r="B24374" t="s">
        <v>1027</v>
      </c>
      <c r="C24374" t="str">
        <f>VLOOKUP(B24374,Content!$B$2:$D26345,3,FALSE)</f>
        <v>animals</v>
      </c>
      <c r="D24374" t="str">
        <f>VLOOKUP(B24374,Content!$B$2:$D26345,2,FALSE)</f>
        <v>photo</v>
      </c>
      <c r="E24374" t="s">
        <v>1043</v>
      </c>
      <c r="F24374">
        <f>VLOOKUP(E24374,ReactionTypes!$B$2:$D24389,3,FALSE)</f>
        <v>65</v>
      </c>
      <c r="G24374" t="str">
        <f>VLOOKUP(E24374,ReactionTypes!$B$2:$D24389,2,FALSE)</f>
        <v>positive</v>
      </c>
      <c r="H24374" t="s">
        <v>1127</v>
      </c>
      <c r="I24374">
        <v>8</v>
      </c>
      <c r="J24374">
        <f t="shared" si="2663"/>
        <v>2055</v>
      </c>
    </row>
    <row r="24375" spans="1:10">
      <c r="A24375">
        <v>25345</v>
      </c>
      <c r="B24375" t="s">
        <v>1027</v>
      </c>
      <c r="C24375" t="str">
        <f>VLOOKUP(B24375,Content!$B$2:$D26346,3,FALSE)</f>
        <v>animals</v>
      </c>
      <c r="D24375" t="str">
        <f>VLOOKUP(B24375,Content!$B$2:$D26346,2,FALSE)</f>
        <v>photo</v>
      </c>
      <c r="E24375" t="s">
        <v>1036</v>
      </c>
      <c r="F24375">
        <f>VLOOKUP(E24375,ReactionTypes!$B$2:$D24390,3,FALSE)</f>
        <v>0</v>
      </c>
      <c r="G24375" t="str">
        <f>VLOOKUP(E24375,ReactionTypes!$B$2:$D24390,2,FALSE)</f>
        <v>negative</v>
      </c>
      <c r="H24375" t="s">
        <v>1215</v>
      </c>
      <c r="I24375">
        <v>1</v>
      </c>
      <c r="J24375">
        <f t="shared" si="2663"/>
        <v>2142</v>
      </c>
    </row>
    <row r="24376" spans="1:10">
      <c r="A24376">
        <v>25347</v>
      </c>
      <c r="B24376" t="s">
        <v>1028</v>
      </c>
      <c r="C24376" t="str">
        <f>VLOOKUP(B24376,Content!$B$2:$D26348,3,FALSE)</f>
        <v>veganism</v>
      </c>
      <c r="D24376" t="str">
        <f>VLOOKUP(B24376,Content!$B$2:$D26348,2,FALSE)</f>
        <v>photo</v>
      </c>
      <c r="E24376" t="s">
        <v>1049</v>
      </c>
      <c r="F24376">
        <f>VLOOKUP(E24376,ReactionTypes!$B$2:$D24391,3,FALSE)</f>
        <v>60</v>
      </c>
      <c r="G24376" t="str">
        <f>VLOOKUP(E24376,ReactionTypes!$B$2:$D24391,2,FALSE)</f>
        <v>positive</v>
      </c>
      <c r="H24376" t="s">
        <v>1179</v>
      </c>
      <c r="I24376">
        <v>12</v>
      </c>
      <c r="J24376">
        <f t="shared" si="2663"/>
        <v>2099</v>
      </c>
    </row>
    <row r="24377" spans="1:10">
      <c r="A24377">
        <v>25348</v>
      </c>
      <c r="B24377" t="s">
        <v>1028</v>
      </c>
      <c r="C24377" t="str">
        <f>VLOOKUP(B24377,Content!$B$2:$D26349,3,FALSE)</f>
        <v>veganism</v>
      </c>
      <c r="D24377" t="str">
        <f>VLOOKUP(B24377,Content!$B$2:$D26349,2,FALSE)</f>
        <v>photo</v>
      </c>
      <c r="E24377" t="s">
        <v>1039</v>
      </c>
      <c r="F24377">
        <f>VLOOKUP(E24377,ReactionTypes!$B$2:$D24392,3,FALSE)</f>
        <v>30</v>
      </c>
      <c r="G24377" t="str">
        <f>VLOOKUP(E24377,ReactionTypes!$B$2:$D24392,2,FALSE)</f>
        <v>positive</v>
      </c>
      <c r="H24377" s="4">
        <v>43899</v>
      </c>
      <c r="I24377">
        <f>MONTH(H24377)</f>
        <v>3</v>
      </c>
      <c r="J24377">
        <f t="shared" si="2663"/>
        <v>1982</v>
      </c>
    </row>
    <row r="24378" spans="1:10">
      <c r="A24378">
        <v>25349</v>
      </c>
      <c r="B24378" t="s">
        <v>1028</v>
      </c>
      <c r="C24378" t="str">
        <f>VLOOKUP(B24378,Content!$B$2:$D26350,3,FALSE)</f>
        <v>veganism</v>
      </c>
      <c r="D24378" t="str">
        <f>VLOOKUP(B24378,Content!$B$2:$D26350,2,FALSE)</f>
        <v>photo</v>
      </c>
      <c r="E24378" t="s">
        <v>1045</v>
      </c>
      <c r="F24378">
        <f>VLOOKUP(E24378,ReactionTypes!$B$2:$D24393,3,FALSE)</f>
        <v>75</v>
      </c>
      <c r="G24378" t="str">
        <f>VLOOKUP(E24378,ReactionTypes!$B$2:$D24393,2,FALSE)</f>
        <v>positive</v>
      </c>
      <c r="H24378" t="s">
        <v>1104</v>
      </c>
      <c r="I24378">
        <v>7</v>
      </c>
      <c r="J24378">
        <f t="shared" si="2663"/>
        <v>2116</v>
      </c>
    </row>
    <row r="24379" spans="1:10">
      <c r="A24379">
        <v>25350</v>
      </c>
      <c r="B24379" t="s">
        <v>1028</v>
      </c>
      <c r="C24379" t="str">
        <f>VLOOKUP(B24379,Content!$B$2:$D26351,3,FALSE)</f>
        <v>veganism</v>
      </c>
      <c r="D24379" t="str">
        <f>VLOOKUP(B24379,Content!$B$2:$D26351,2,FALSE)</f>
        <v>photo</v>
      </c>
      <c r="E24379" t="s">
        <v>1043</v>
      </c>
      <c r="F24379">
        <f>VLOOKUP(E24379,ReactionTypes!$B$2:$D24394,3,FALSE)</f>
        <v>65</v>
      </c>
      <c r="G24379" t="str">
        <f>VLOOKUP(E24379,ReactionTypes!$B$2:$D24394,2,FALSE)</f>
        <v>positive</v>
      </c>
      <c r="H24379" t="s">
        <v>1223</v>
      </c>
      <c r="I24379">
        <v>4</v>
      </c>
      <c r="J24379">
        <f t="shared" si="2663"/>
        <v>1978</v>
      </c>
    </row>
    <row r="24380" spans="1:10">
      <c r="A24380">
        <v>25351</v>
      </c>
      <c r="B24380" t="s">
        <v>1028</v>
      </c>
      <c r="C24380" t="str">
        <f>VLOOKUP(B24380,Content!$B$2:$D26352,3,FALSE)</f>
        <v>veganism</v>
      </c>
      <c r="D24380" t="str">
        <f>VLOOKUP(B24380,Content!$B$2:$D26352,2,FALSE)</f>
        <v>photo</v>
      </c>
      <c r="E24380" t="s">
        <v>1042</v>
      </c>
      <c r="F24380">
        <f>VLOOKUP(E24380,ReactionTypes!$B$2:$D24395,3,FALSE)</f>
        <v>5</v>
      </c>
      <c r="G24380" t="str">
        <f>VLOOKUP(E24380,ReactionTypes!$B$2:$D24395,2,FALSE)</f>
        <v>negative</v>
      </c>
      <c r="H24380" t="s">
        <v>1179</v>
      </c>
      <c r="I24380">
        <v>12</v>
      </c>
      <c r="J24380">
        <f t="shared" si="2663"/>
        <v>2099</v>
      </c>
    </row>
    <row r="24381" spans="1:10">
      <c r="A24381">
        <v>25352</v>
      </c>
      <c r="B24381" t="s">
        <v>1028</v>
      </c>
      <c r="C24381" t="str">
        <f>VLOOKUP(B24381,Content!$B$2:$D26353,3,FALSE)</f>
        <v>veganism</v>
      </c>
      <c r="D24381" t="str">
        <f>VLOOKUP(B24381,Content!$B$2:$D26353,2,FALSE)</f>
        <v>photo</v>
      </c>
      <c r="E24381" t="s">
        <v>1045</v>
      </c>
      <c r="F24381">
        <f>VLOOKUP(E24381,ReactionTypes!$B$2:$D24396,3,FALSE)</f>
        <v>75</v>
      </c>
      <c r="G24381" t="str">
        <f>VLOOKUP(E24381,ReactionTypes!$B$2:$D24396,2,FALSE)</f>
        <v>positive</v>
      </c>
      <c r="H24381" t="s">
        <v>1141</v>
      </c>
      <c r="I24381">
        <v>10</v>
      </c>
      <c r="J24381">
        <f t="shared" si="2663"/>
        <v>2087</v>
      </c>
    </row>
    <row r="24382" spans="1:10">
      <c r="A24382">
        <v>25353</v>
      </c>
      <c r="B24382" t="s">
        <v>1028</v>
      </c>
      <c r="C24382" t="str">
        <f>VLOOKUP(B24382,Content!$B$2:$D26354,3,FALSE)</f>
        <v>veganism</v>
      </c>
      <c r="D24382" t="str">
        <f>VLOOKUP(B24382,Content!$B$2:$D26354,2,FALSE)</f>
        <v>photo</v>
      </c>
      <c r="E24382" t="s">
        <v>1051</v>
      </c>
      <c r="F24382">
        <f>VLOOKUP(E24382,ReactionTypes!$B$2:$D24397,3,FALSE)</f>
        <v>72</v>
      </c>
      <c r="G24382" t="str">
        <f>VLOOKUP(E24382,ReactionTypes!$B$2:$D24397,2,FALSE)</f>
        <v>positive</v>
      </c>
      <c r="H24382" s="4">
        <v>43994</v>
      </c>
      <c r="I24382">
        <f>MONTH(H24382)</f>
        <v>6</v>
      </c>
      <c r="J24382">
        <f t="shared" si="2663"/>
        <v>2068</v>
      </c>
    </row>
    <row r="24383" spans="1:10">
      <c r="A24383">
        <v>25354</v>
      </c>
      <c r="B24383" t="s">
        <v>1028</v>
      </c>
      <c r="C24383" t="str">
        <f>VLOOKUP(B24383,Content!$B$2:$D26355,3,FALSE)</f>
        <v>veganism</v>
      </c>
      <c r="D24383" t="str">
        <f>VLOOKUP(B24383,Content!$B$2:$D26355,2,FALSE)</f>
        <v>photo</v>
      </c>
      <c r="E24383" t="s">
        <v>1049</v>
      </c>
      <c r="F24383">
        <f>VLOOKUP(E24383,ReactionTypes!$B$2:$D24398,3,FALSE)</f>
        <v>60</v>
      </c>
      <c r="G24383" t="str">
        <f>VLOOKUP(E24383,ReactionTypes!$B$2:$D24398,2,FALSE)</f>
        <v>positive</v>
      </c>
      <c r="H24383" t="s">
        <v>1209</v>
      </c>
      <c r="I24383">
        <v>5</v>
      </c>
      <c r="J24383">
        <f t="shared" si="2663"/>
        <v>2110</v>
      </c>
    </row>
    <row r="24384" spans="1:10">
      <c r="A24384">
        <v>25355</v>
      </c>
      <c r="B24384" t="s">
        <v>1028</v>
      </c>
      <c r="C24384" t="str">
        <f>VLOOKUP(B24384,Content!$B$2:$D26356,3,FALSE)</f>
        <v>veganism</v>
      </c>
      <c r="D24384" t="str">
        <f>VLOOKUP(B24384,Content!$B$2:$D26356,2,FALSE)</f>
        <v>photo</v>
      </c>
      <c r="E24384" t="s">
        <v>1044</v>
      </c>
      <c r="F24384">
        <f>VLOOKUP(E24384,ReactionTypes!$B$2:$D24399,3,FALSE)</f>
        <v>20</v>
      </c>
      <c r="G24384" t="str">
        <f>VLOOKUP(E24384,ReactionTypes!$B$2:$D24399,2,FALSE)</f>
        <v>neutral</v>
      </c>
      <c r="H24384" s="4">
        <v>44532</v>
      </c>
      <c r="I24384">
        <f>MONTH(H24384)</f>
        <v>12</v>
      </c>
      <c r="J24384">
        <f t="shared" si="2663"/>
        <v>2099</v>
      </c>
    </row>
    <row r="24385" spans="1:10">
      <c r="A24385">
        <v>25356</v>
      </c>
      <c r="B24385" t="s">
        <v>1028</v>
      </c>
      <c r="C24385" t="str">
        <f>VLOOKUP(B24385,Content!$B$2:$D26357,3,FALSE)</f>
        <v>veganism</v>
      </c>
      <c r="D24385" t="str">
        <f>VLOOKUP(B24385,Content!$B$2:$D26357,2,FALSE)</f>
        <v>photo</v>
      </c>
      <c r="E24385" t="s">
        <v>1037</v>
      </c>
      <c r="F24385">
        <f>VLOOKUP(E24385,ReactionTypes!$B$2:$D24400,3,FALSE)</f>
        <v>10</v>
      </c>
      <c r="G24385" t="str">
        <f>VLOOKUP(E24385,ReactionTypes!$B$2:$D24400,2,FALSE)</f>
        <v>negative</v>
      </c>
      <c r="H24385" t="s">
        <v>1213</v>
      </c>
      <c r="I24385">
        <v>1</v>
      </c>
      <c r="J24385">
        <f t="shared" si="2663"/>
        <v>2142</v>
      </c>
    </row>
    <row r="24386" spans="1:10">
      <c r="A24386">
        <v>25357</v>
      </c>
      <c r="B24386" t="s">
        <v>1028</v>
      </c>
      <c r="C24386" t="str">
        <f>VLOOKUP(B24386,Content!$B$2:$D26358,3,FALSE)</f>
        <v>veganism</v>
      </c>
      <c r="D24386" t="str">
        <f>VLOOKUP(B24386,Content!$B$2:$D26358,2,FALSE)</f>
        <v>photo</v>
      </c>
      <c r="E24386" t="s">
        <v>1041</v>
      </c>
      <c r="F24386">
        <f>VLOOKUP(E24386,ReactionTypes!$B$2:$D24401,3,FALSE)</f>
        <v>70</v>
      </c>
      <c r="G24386" t="str">
        <f>VLOOKUP(E24386,ReactionTypes!$B$2:$D24401,2,FALSE)</f>
        <v>positive</v>
      </c>
      <c r="H24386" t="s">
        <v>1104</v>
      </c>
      <c r="I24386">
        <v>7</v>
      </c>
      <c r="J24386">
        <f t="shared" si="2663"/>
        <v>2116</v>
      </c>
    </row>
    <row r="24387" spans="1:10">
      <c r="A24387">
        <v>25358</v>
      </c>
      <c r="B24387" t="s">
        <v>1028</v>
      </c>
      <c r="C24387" t="str">
        <f>VLOOKUP(B24387,Content!$B$2:$D26359,3,FALSE)</f>
        <v>veganism</v>
      </c>
      <c r="D24387" t="str">
        <f>VLOOKUP(B24387,Content!$B$2:$D26359,2,FALSE)</f>
        <v>photo</v>
      </c>
      <c r="E24387" t="s">
        <v>1047</v>
      </c>
      <c r="F24387">
        <f>VLOOKUP(E24387,ReactionTypes!$B$2:$D24402,3,FALSE)</f>
        <v>12</v>
      </c>
      <c r="G24387" t="str">
        <f>VLOOKUP(E24387,ReactionTypes!$B$2:$D24402,2,FALSE)</f>
        <v>negative</v>
      </c>
      <c r="H24387" s="4">
        <v>43961</v>
      </c>
      <c r="I24387">
        <f>MONTH(H24387)</f>
        <v>5</v>
      </c>
      <c r="J24387">
        <f t="shared" ref="J24387:J24450" si="2669">COUNTIF($I$2:$I$24574,I24387)</f>
        <v>2110</v>
      </c>
    </row>
    <row r="24388" spans="1:10">
      <c r="A24388">
        <v>25359</v>
      </c>
      <c r="B24388" t="s">
        <v>1028</v>
      </c>
      <c r="C24388" t="str">
        <f>VLOOKUP(B24388,Content!$B$2:$D26360,3,FALSE)</f>
        <v>veganism</v>
      </c>
      <c r="D24388" t="str">
        <f>VLOOKUP(B24388,Content!$B$2:$D26360,2,FALSE)</f>
        <v>photo</v>
      </c>
      <c r="E24388" t="s">
        <v>1042</v>
      </c>
      <c r="F24388">
        <f>VLOOKUP(E24388,ReactionTypes!$B$2:$D24403,3,FALSE)</f>
        <v>5</v>
      </c>
      <c r="G24388" t="str">
        <f>VLOOKUP(E24388,ReactionTypes!$B$2:$D24403,2,FALSE)</f>
        <v>negative</v>
      </c>
      <c r="H24388" t="s">
        <v>1123</v>
      </c>
      <c r="I24388">
        <v>10</v>
      </c>
      <c r="J24388">
        <f t="shared" si="2669"/>
        <v>2087</v>
      </c>
    </row>
    <row r="24389" spans="1:10">
      <c r="A24389">
        <v>25360</v>
      </c>
      <c r="B24389" t="s">
        <v>1028</v>
      </c>
      <c r="C24389" t="str">
        <f>VLOOKUP(B24389,Content!$B$2:$D26361,3,FALSE)</f>
        <v>veganism</v>
      </c>
      <c r="D24389" t="str">
        <f>VLOOKUP(B24389,Content!$B$2:$D26361,2,FALSE)</f>
        <v>photo</v>
      </c>
      <c r="E24389" t="s">
        <v>1039</v>
      </c>
      <c r="F24389">
        <f>VLOOKUP(E24389,ReactionTypes!$B$2:$D24404,3,FALSE)</f>
        <v>30</v>
      </c>
      <c r="G24389" t="str">
        <f>VLOOKUP(E24389,ReactionTypes!$B$2:$D24404,2,FALSE)</f>
        <v>positive</v>
      </c>
      <c r="H24389" t="s">
        <v>1254</v>
      </c>
      <c r="I24389">
        <v>5</v>
      </c>
      <c r="J24389">
        <f t="shared" si="2669"/>
        <v>2110</v>
      </c>
    </row>
    <row r="24390" spans="1:10">
      <c r="A24390">
        <v>25361</v>
      </c>
      <c r="B24390" t="s">
        <v>1028</v>
      </c>
      <c r="C24390" t="str">
        <f>VLOOKUP(B24390,Content!$B$2:$D26362,3,FALSE)</f>
        <v>veganism</v>
      </c>
      <c r="D24390" t="str">
        <f>VLOOKUP(B24390,Content!$B$2:$D26362,2,FALSE)</f>
        <v>photo</v>
      </c>
      <c r="E24390" t="s">
        <v>1044</v>
      </c>
      <c r="F24390">
        <f>VLOOKUP(E24390,ReactionTypes!$B$2:$D24405,3,FALSE)</f>
        <v>20</v>
      </c>
      <c r="G24390" t="str">
        <f>VLOOKUP(E24390,ReactionTypes!$B$2:$D24405,2,FALSE)</f>
        <v>neutral</v>
      </c>
      <c r="H24390" t="s">
        <v>1175</v>
      </c>
      <c r="I24390">
        <v>7</v>
      </c>
      <c r="J24390">
        <f t="shared" si="2669"/>
        <v>2116</v>
      </c>
    </row>
    <row r="24391" spans="1:10">
      <c r="A24391">
        <v>25362</v>
      </c>
      <c r="B24391" t="s">
        <v>1028</v>
      </c>
      <c r="C24391" t="str">
        <f>VLOOKUP(B24391,Content!$B$2:$D26363,3,FALSE)</f>
        <v>veganism</v>
      </c>
      <c r="D24391" t="str">
        <f>VLOOKUP(B24391,Content!$B$2:$D26363,2,FALSE)</f>
        <v>photo</v>
      </c>
      <c r="E24391" t="s">
        <v>1037</v>
      </c>
      <c r="F24391">
        <f>VLOOKUP(E24391,ReactionTypes!$B$2:$D24406,3,FALSE)</f>
        <v>10</v>
      </c>
      <c r="G24391" t="str">
        <f>VLOOKUP(E24391,ReactionTypes!$B$2:$D24406,2,FALSE)</f>
        <v>negative</v>
      </c>
      <c r="H24391" t="s">
        <v>1181</v>
      </c>
      <c r="I24391">
        <v>6</v>
      </c>
      <c r="J24391">
        <f t="shared" si="2669"/>
        <v>2068</v>
      </c>
    </row>
    <row r="24392" spans="1:10">
      <c r="A24392">
        <v>25363</v>
      </c>
      <c r="B24392" t="s">
        <v>1028</v>
      </c>
      <c r="C24392" t="str">
        <f>VLOOKUP(B24392,Content!$B$2:$D26364,3,FALSE)</f>
        <v>veganism</v>
      </c>
      <c r="D24392" t="str">
        <f>VLOOKUP(B24392,Content!$B$2:$D26364,2,FALSE)</f>
        <v>photo</v>
      </c>
      <c r="E24392" t="s">
        <v>1041</v>
      </c>
      <c r="F24392">
        <f>VLOOKUP(E24392,ReactionTypes!$B$2:$D24407,3,FALSE)</f>
        <v>70</v>
      </c>
      <c r="G24392" t="str">
        <f>VLOOKUP(E24392,ReactionTypes!$B$2:$D24407,2,FALSE)</f>
        <v>positive</v>
      </c>
      <c r="H24392" t="s">
        <v>1183</v>
      </c>
      <c r="I24392">
        <v>7</v>
      </c>
      <c r="J24392">
        <f t="shared" si="2669"/>
        <v>2116</v>
      </c>
    </row>
    <row r="24393" spans="1:10">
      <c r="A24393">
        <v>25364</v>
      </c>
      <c r="B24393" t="s">
        <v>1028</v>
      </c>
      <c r="C24393" t="str">
        <f>VLOOKUP(B24393,Content!$B$2:$D26365,3,FALSE)</f>
        <v>veganism</v>
      </c>
      <c r="D24393" t="str">
        <f>VLOOKUP(B24393,Content!$B$2:$D26365,2,FALSE)</f>
        <v>photo</v>
      </c>
      <c r="E24393" t="s">
        <v>1040</v>
      </c>
      <c r="F24393">
        <f>VLOOKUP(E24393,ReactionTypes!$B$2:$D24408,3,FALSE)</f>
        <v>35</v>
      </c>
      <c r="G24393" t="str">
        <f>VLOOKUP(E24393,ReactionTypes!$B$2:$D24408,2,FALSE)</f>
        <v>neutral</v>
      </c>
      <c r="H24393" t="s">
        <v>1135</v>
      </c>
      <c r="I24393">
        <v>7</v>
      </c>
      <c r="J24393">
        <f t="shared" si="2669"/>
        <v>2116</v>
      </c>
    </row>
    <row r="24394" spans="1:10">
      <c r="A24394">
        <v>25365</v>
      </c>
      <c r="B24394" t="s">
        <v>1028</v>
      </c>
      <c r="C24394" t="str">
        <f>VLOOKUP(B24394,Content!$B$2:$D26366,3,FALSE)</f>
        <v>veganism</v>
      </c>
      <c r="D24394" t="str">
        <f>VLOOKUP(B24394,Content!$B$2:$D26366,2,FALSE)</f>
        <v>photo</v>
      </c>
      <c r="E24394" t="s">
        <v>1049</v>
      </c>
      <c r="F24394">
        <f>VLOOKUP(E24394,ReactionTypes!$B$2:$D24409,3,FALSE)</f>
        <v>60</v>
      </c>
      <c r="G24394" t="str">
        <f>VLOOKUP(E24394,ReactionTypes!$B$2:$D24409,2,FALSE)</f>
        <v>positive</v>
      </c>
      <c r="H24394" s="4">
        <v>44177</v>
      </c>
      <c r="I24394">
        <f t="shared" ref="I24394:I24396" si="2670">MONTH(H24394)</f>
        <v>12</v>
      </c>
      <c r="J24394">
        <f t="shared" si="2669"/>
        <v>2099</v>
      </c>
    </row>
    <row r="24395" spans="1:10">
      <c r="A24395">
        <v>25366</v>
      </c>
      <c r="B24395" t="s">
        <v>1028</v>
      </c>
      <c r="C24395" t="str">
        <f>VLOOKUP(B24395,Content!$B$2:$D26367,3,FALSE)</f>
        <v>veganism</v>
      </c>
      <c r="D24395" t="str">
        <f>VLOOKUP(B24395,Content!$B$2:$D26367,2,FALSE)</f>
        <v>photo</v>
      </c>
      <c r="E24395" t="s">
        <v>1036</v>
      </c>
      <c r="F24395">
        <f>VLOOKUP(E24395,ReactionTypes!$B$2:$D24410,3,FALSE)</f>
        <v>0</v>
      </c>
      <c r="G24395" t="str">
        <f>VLOOKUP(E24395,ReactionTypes!$B$2:$D24410,2,FALSE)</f>
        <v>negative</v>
      </c>
      <c r="H24395" s="4">
        <v>44534</v>
      </c>
      <c r="I24395">
        <f t="shared" si="2670"/>
        <v>12</v>
      </c>
      <c r="J24395">
        <f t="shared" si="2669"/>
        <v>2099</v>
      </c>
    </row>
    <row r="24396" spans="1:10">
      <c r="A24396">
        <v>25367</v>
      </c>
      <c r="B24396" t="s">
        <v>1028</v>
      </c>
      <c r="C24396" t="str">
        <f>VLOOKUP(B24396,Content!$B$2:$D26368,3,FALSE)</f>
        <v>veganism</v>
      </c>
      <c r="D24396" t="str">
        <f>VLOOKUP(B24396,Content!$B$2:$D26368,2,FALSE)</f>
        <v>photo</v>
      </c>
      <c r="E24396" t="s">
        <v>1044</v>
      </c>
      <c r="F24396">
        <f>VLOOKUP(E24396,ReactionTypes!$B$2:$D24411,3,FALSE)</f>
        <v>20</v>
      </c>
      <c r="G24396" t="str">
        <f>VLOOKUP(E24396,ReactionTypes!$B$2:$D24411,2,FALSE)</f>
        <v>neutral</v>
      </c>
      <c r="H24396" s="4">
        <v>44287</v>
      </c>
      <c r="I24396">
        <f t="shared" si="2670"/>
        <v>4</v>
      </c>
      <c r="J24396">
        <f t="shared" si="2669"/>
        <v>1978</v>
      </c>
    </row>
    <row r="24397" spans="1:10">
      <c r="A24397">
        <v>25368</v>
      </c>
      <c r="B24397" t="s">
        <v>1028</v>
      </c>
      <c r="C24397" t="str">
        <f>VLOOKUP(B24397,Content!$B$2:$D26369,3,FALSE)</f>
        <v>veganism</v>
      </c>
      <c r="D24397" t="str">
        <f>VLOOKUP(B24397,Content!$B$2:$D26369,2,FALSE)</f>
        <v>photo</v>
      </c>
      <c r="E24397" t="s">
        <v>1047</v>
      </c>
      <c r="F24397">
        <f>VLOOKUP(E24397,ReactionTypes!$B$2:$D24412,3,FALSE)</f>
        <v>12</v>
      </c>
      <c r="G24397" t="str">
        <f>VLOOKUP(E24397,ReactionTypes!$B$2:$D24412,2,FALSE)</f>
        <v>negative</v>
      </c>
      <c r="H24397" t="s">
        <v>1269</v>
      </c>
      <c r="I24397">
        <v>3</v>
      </c>
      <c r="J24397">
        <f t="shared" si="2669"/>
        <v>1982</v>
      </c>
    </row>
    <row r="24398" spans="1:10">
      <c r="A24398">
        <v>25369</v>
      </c>
      <c r="B24398" t="s">
        <v>1028</v>
      </c>
      <c r="C24398" t="str">
        <f>VLOOKUP(B24398,Content!$B$2:$D26370,3,FALSE)</f>
        <v>veganism</v>
      </c>
      <c r="D24398" t="str">
        <f>VLOOKUP(B24398,Content!$B$2:$D26370,2,FALSE)</f>
        <v>photo</v>
      </c>
      <c r="E24398" t="s">
        <v>1041</v>
      </c>
      <c r="F24398">
        <f>VLOOKUP(E24398,ReactionTypes!$B$2:$D24413,3,FALSE)</f>
        <v>70</v>
      </c>
      <c r="G24398" t="str">
        <f>VLOOKUP(E24398,ReactionTypes!$B$2:$D24413,2,FALSE)</f>
        <v>positive</v>
      </c>
      <c r="H24398" t="s">
        <v>1138</v>
      </c>
      <c r="I24398">
        <v>10</v>
      </c>
      <c r="J24398">
        <f t="shared" si="2669"/>
        <v>2087</v>
      </c>
    </row>
    <row r="24399" spans="1:10">
      <c r="A24399">
        <v>25370</v>
      </c>
      <c r="B24399" t="s">
        <v>1028</v>
      </c>
      <c r="C24399" t="str">
        <f>VLOOKUP(B24399,Content!$B$2:$D26371,3,FALSE)</f>
        <v>veganism</v>
      </c>
      <c r="D24399" t="str">
        <f>VLOOKUP(B24399,Content!$B$2:$D26371,2,FALSE)</f>
        <v>photo</v>
      </c>
      <c r="E24399" t="s">
        <v>1049</v>
      </c>
      <c r="F24399">
        <f>VLOOKUP(E24399,ReactionTypes!$B$2:$D24414,3,FALSE)</f>
        <v>60</v>
      </c>
      <c r="G24399" t="str">
        <f>VLOOKUP(E24399,ReactionTypes!$B$2:$D24414,2,FALSE)</f>
        <v>positive</v>
      </c>
      <c r="H24399" s="4">
        <v>44197</v>
      </c>
      <c r="I24399">
        <f>MONTH(H24399)</f>
        <v>1</v>
      </c>
      <c r="J24399">
        <f t="shared" si="2669"/>
        <v>2142</v>
      </c>
    </row>
    <row r="24400" spans="1:10">
      <c r="A24400">
        <v>25371</v>
      </c>
      <c r="B24400" t="s">
        <v>1028</v>
      </c>
      <c r="C24400" t="str">
        <f>VLOOKUP(B24400,Content!$B$2:$D26372,3,FALSE)</f>
        <v>veganism</v>
      </c>
      <c r="D24400" t="str">
        <f>VLOOKUP(B24400,Content!$B$2:$D26372,2,FALSE)</f>
        <v>photo</v>
      </c>
      <c r="E24400" t="s">
        <v>1037</v>
      </c>
      <c r="F24400">
        <f>VLOOKUP(E24400,ReactionTypes!$B$2:$D24415,3,FALSE)</f>
        <v>10</v>
      </c>
      <c r="G24400" t="str">
        <f>VLOOKUP(E24400,ReactionTypes!$B$2:$D24415,2,FALSE)</f>
        <v>negative</v>
      </c>
      <c r="H24400" t="s">
        <v>1143</v>
      </c>
      <c r="I24400">
        <v>10</v>
      </c>
      <c r="J24400">
        <f t="shared" si="2669"/>
        <v>2087</v>
      </c>
    </row>
    <row r="24401" spans="1:10">
      <c r="A24401">
        <v>25372</v>
      </c>
      <c r="B24401" t="s">
        <v>1028</v>
      </c>
      <c r="C24401" t="str">
        <f>VLOOKUP(B24401,Content!$B$2:$D26373,3,FALSE)</f>
        <v>veganism</v>
      </c>
      <c r="D24401" t="str">
        <f>VLOOKUP(B24401,Content!$B$2:$D26373,2,FALSE)</f>
        <v>photo</v>
      </c>
      <c r="E24401" t="s">
        <v>1051</v>
      </c>
      <c r="F24401">
        <f>VLOOKUP(E24401,ReactionTypes!$B$2:$D24416,3,FALSE)</f>
        <v>72</v>
      </c>
      <c r="G24401" t="str">
        <f>VLOOKUP(E24401,ReactionTypes!$B$2:$D24416,2,FALSE)</f>
        <v>positive</v>
      </c>
      <c r="H24401" s="4">
        <v>44142</v>
      </c>
      <c r="I24401">
        <f t="shared" ref="I24401:I24403" si="2671">MONTH(H24401)</f>
        <v>11</v>
      </c>
      <c r="J24401">
        <f t="shared" si="2669"/>
        <v>2055</v>
      </c>
    </row>
    <row r="24402" spans="1:10">
      <c r="A24402">
        <v>25373</v>
      </c>
      <c r="B24402" t="s">
        <v>1028</v>
      </c>
      <c r="C24402" t="str">
        <f>VLOOKUP(B24402,Content!$B$2:$D26374,3,FALSE)</f>
        <v>veganism</v>
      </c>
      <c r="D24402" t="str">
        <f>VLOOKUP(B24402,Content!$B$2:$D26374,2,FALSE)</f>
        <v>photo</v>
      </c>
      <c r="E24402" t="s">
        <v>1046</v>
      </c>
      <c r="F24402">
        <f>VLOOKUP(E24402,ReactionTypes!$B$2:$D24417,3,FALSE)</f>
        <v>45</v>
      </c>
      <c r="G24402" t="str">
        <f>VLOOKUP(E24402,ReactionTypes!$B$2:$D24417,2,FALSE)</f>
        <v>positive</v>
      </c>
      <c r="H24402" s="4">
        <v>44050</v>
      </c>
      <c r="I24402">
        <f t="shared" si="2671"/>
        <v>8</v>
      </c>
      <c r="J24402">
        <f t="shared" si="2669"/>
        <v>2055</v>
      </c>
    </row>
    <row r="24403" spans="1:10">
      <c r="A24403">
        <v>25374</v>
      </c>
      <c r="B24403" t="s">
        <v>1028</v>
      </c>
      <c r="C24403" t="str">
        <f>VLOOKUP(B24403,Content!$B$2:$D26375,3,FALSE)</f>
        <v>veganism</v>
      </c>
      <c r="D24403" t="str">
        <f>VLOOKUP(B24403,Content!$B$2:$D26375,2,FALSE)</f>
        <v>photo</v>
      </c>
      <c r="E24403" t="s">
        <v>1044</v>
      </c>
      <c r="F24403">
        <f>VLOOKUP(E24403,ReactionTypes!$B$2:$D24418,3,FALSE)</f>
        <v>20</v>
      </c>
      <c r="G24403" t="str">
        <f>VLOOKUP(E24403,ReactionTypes!$B$2:$D24418,2,FALSE)</f>
        <v>neutral</v>
      </c>
      <c r="H24403" s="4">
        <v>44506</v>
      </c>
      <c r="I24403">
        <f t="shared" si="2671"/>
        <v>11</v>
      </c>
      <c r="J24403">
        <f t="shared" si="2669"/>
        <v>2055</v>
      </c>
    </row>
    <row r="24404" spans="1:10">
      <c r="A24404">
        <v>25375</v>
      </c>
      <c r="B24404" t="s">
        <v>1028</v>
      </c>
      <c r="C24404" t="str">
        <f>VLOOKUP(B24404,Content!$B$2:$D26376,3,FALSE)</f>
        <v>veganism</v>
      </c>
      <c r="D24404" t="str">
        <f>VLOOKUP(B24404,Content!$B$2:$D26376,2,FALSE)</f>
        <v>photo</v>
      </c>
      <c r="E24404" t="s">
        <v>1043</v>
      </c>
      <c r="F24404">
        <f>VLOOKUP(E24404,ReactionTypes!$B$2:$D24419,3,FALSE)</f>
        <v>65</v>
      </c>
      <c r="G24404" t="str">
        <f>VLOOKUP(E24404,ReactionTypes!$B$2:$D24419,2,FALSE)</f>
        <v>positive</v>
      </c>
      <c r="H24404" t="s">
        <v>1276</v>
      </c>
      <c r="I24404">
        <v>2</v>
      </c>
      <c r="J24404">
        <f t="shared" si="2669"/>
        <v>1890</v>
      </c>
    </row>
    <row r="24405" spans="1:10">
      <c r="A24405">
        <v>25376</v>
      </c>
      <c r="B24405" t="s">
        <v>1028</v>
      </c>
      <c r="C24405" t="str">
        <f>VLOOKUP(B24405,Content!$B$2:$D26377,3,FALSE)</f>
        <v>veganism</v>
      </c>
      <c r="D24405" t="str">
        <f>VLOOKUP(B24405,Content!$B$2:$D26377,2,FALSE)</f>
        <v>photo</v>
      </c>
      <c r="E24405" t="s">
        <v>1046</v>
      </c>
      <c r="F24405">
        <f>VLOOKUP(E24405,ReactionTypes!$B$2:$D24420,3,FALSE)</f>
        <v>45</v>
      </c>
      <c r="G24405" t="str">
        <f>VLOOKUP(E24405,ReactionTypes!$B$2:$D24420,2,FALSE)</f>
        <v>positive</v>
      </c>
      <c r="H24405" s="4">
        <v>43933</v>
      </c>
      <c r="I24405">
        <f>MONTH(H24405)</f>
        <v>4</v>
      </c>
      <c r="J24405">
        <f t="shared" si="2669"/>
        <v>1978</v>
      </c>
    </row>
    <row r="24406" spans="1:10">
      <c r="A24406">
        <v>25377</v>
      </c>
      <c r="B24406" t="s">
        <v>1028</v>
      </c>
      <c r="C24406" t="str">
        <f>VLOOKUP(B24406,Content!$B$2:$D26378,3,FALSE)</f>
        <v>veganism</v>
      </c>
      <c r="D24406" t="str">
        <f>VLOOKUP(B24406,Content!$B$2:$D26378,2,FALSE)</f>
        <v>photo</v>
      </c>
      <c r="E24406" t="s">
        <v>1049</v>
      </c>
      <c r="F24406">
        <f>VLOOKUP(E24406,ReactionTypes!$B$2:$D24421,3,FALSE)</f>
        <v>60</v>
      </c>
      <c r="G24406" t="str">
        <f>VLOOKUP(E24406,ReactionTypes!$B$2:$D24421,2,FALSE)</f>
        <v>positive</v>
      </c>
      <c r="H24406" t="s">
        <v>1152</v>
      </c>
      <c r="I24406">
        <v>7</v>
      </c>
      <c r="J24406">
        <f t="shared" si="2669"/>
        <v>2116</v>
      </c>
    </row>
    <row r="24407" spans="1:10">
      <c r="A24407">
        <v>25378</v>
      </c>
      <c r="B24407" t="s">
        <v>1028</v>
      </c>
      <c r="C24407" t="str">
        <f>VLOOKUP(B24407,Content!$B$2:$D26379,3,FALSE)</f>
        <v>veganism</v>
      </c>
      <c r="D24407" t="str">
        <f>VLOOKUP(B24407,Content!$B$2:$D26379,2,FALSE)</f>
        <v>photo</v>
      </c>
      <c r="E24407" t="s">
        <v>1037</v>
      </c>
      <c r="F24407">
        <f>VLOOKUP(E24407,ReactionTypes!$B$2:$D24422,3,FALSE)</f>
        <v>10</v>
      </c>
      <c r="G24407" t="str">
        <f>VLOOKUP(E24407,ReactionTypes!$B$2:$D24422,2,FALSE)</f>
        <v>negative</v>
      </c>
      <c r="H24407" t="s">
        <v>1216</v>
      </c>
      <c r="I24407">
        <v>1</v>
      </c>
      <c r="J24407">
        <f t="shared" si="2669"/>
        <v>2142</v>
      </c>
    </row>
    <row r="24408" spans="1:10">
      <c r="A24408">
        <v>25379</v>
      </c>
      <c r="B24408" t="s">
        <v>1028</v>
      </c>
      <c r="C24408" t="str">
        <f>VLOOKUP(B24408,Content!$B$2:$D26380,3,FALSE)</f>
        <v>veganism</v>
      </c>
      <c r="D24408" t="str">
        <f>VLOOKUP(B24408,Content!$B$2:$D26380,2,FALSE)</f>
        <v>photo</v>
      </c>
      <c r="E24408" t="s">
        <v>1038</v>
      </c>
      <c r="F24408">
        <f>VLOOKUP(E24408,ReactionTypes!$B$2:$D24423,3,FALSE)</f>
        <v>15</v>
      </c>
      <c r="G24408" t="str">
        <f>VLOOKUP(E24408,ReactionTypes!$B$2:$D24423,2,FALSE)</f>
        <v>negative</v>
      </c>
      <c r="H24408" t="s">
        <v>1203</v>
      </c>
      <c r="I24408">
        <v>5</v>
      </c>
      <c r="J24408">
        <f t="shared" si="2669"/>
        <v>2110</v>
      </c>
    </row>
    <row r="24409" spans="1:10">
      <c r="A24409">
        <v>25380</v>
      </c>
      <c r="B24409" t="s">
        <v>1028</v>
      </c>
      <c r="C24409" t="str">
        <f>VLOOKUP(B24409,Content!$B$2:$D26381,3,FALSE)</f>
        <v>veganism</v>
      </c>
      <c r="D24409" t="str">
        <f>VLOOKUP(B24409,Content!$B$2:$D26381,2,FALSE)</f>
        <v>photo</v>
      </c>
      <c r="E24409" t="s">
        <v>1046</v>
      </c>
      <c r="F24409">
        <f>VLOOKUP(E24409,ReactionTypes!$B$2:$D24424,3,FALSE)</f>
        <v>45</v>
      </c>
      <c r="G24409" t="str">
        <f>VLOOKUP(E24409,ReactionTypes!$B$2:$D24424,2,FALSE)</f>
        <v>positive</v>
      </c>
      <c r="H24409" t="s">
        <v>1073</v>
      </c>
      <c r="I24409">
        <v>11</v>
      </c>
      <c r="J24409">
        <f t="shared" si="2669"/>
        <v>2055</v>
      </c>
    </row>
    <row r="24410" spans="1:10">
      <c r="A24410">
        <v>25381</v>
      </c>
      <c r="B24410" t="s">
        <v>1028</v>
      </c>
      <c r="C24410" t="str">
        <f>VLOOKUP(B24410,Content!$B$2:$D26382,3,FALSE)</f>
        <v>veganism</v>
      </c>
      <c r="D24410" t="str">
        <f>VLOOKUP(B24410,Content!$B$2:$D26382,2,FALSE)</f>
        <v>photo</v>
      </c>
      <c r="E24410" t="s">
        <v>1037</v>
      </c>
      <c r="F24410">
        <f>VLOOKUP(E24410,ReactionTypes!$B$2:$D24425,3,FALSE)</f>
        <v>10</v>
      </c>
      <c r="G24410" t="str">
        <f>VLOOKUP(E24410,ReactionTypes!$B$2:$D24425,2,FALSE)</f>
        <v>negative</v>
      </c>
      <c r="H24410" t="s">
        <v>1207</v>
      </c>
      <c r="I24410">
        <v>2</v>
      </c>
      <c r="J24410">
        <f t="shared" si="2669"/>
        <v>1890</v>
      </c>
    </row>
    <row r="24411" spans="1:10">
      <c r="A24411">
        <v>25382</v>
      </c>
      <c r="B24411" t="s">
        <v>1028</v>
      </c>
      <c r="C24411" t="str">
        <f>VLOOKUP(B24411,Content!$B$2:$D26383,3,FALSE)</f>
        <v>veganism</v>
      </c>
      <c r="D24411" t="str">
        <f>VLOOKUP(B24411,Content!$B$2:$D26383,2,FALSE)</f>
        <v>photo</v>
      </c>
      <c r="E24411" t="s">
        <v>1038</v>
      </c>
      <c r="F24411">
        <f>VLOOKUP(E24411,ReactionTypes!$B$2:$D24426,3,FALSE)</f>
        <v>15</v>
      </c>
      <c r="G24411" t="str">
        <f>VLOOKUP(E24411,ReactionTypes!$B$2:$D24426,2,FALSE)</f>
        <v>negative</v>
      </c>
      <c r="H24411" s="4">
        <v>44019</v>
      </c>
      <c r="I24411">
        <f t="shared" ref="I24411:I24412" si="2672">MONTH(H24411)</f>
        <v>7</v>
      </c>
      <c r="J24411">
        <f t="shared" si="2669"/>
        <v>2116</v>
      </c>
    </row>
    <row r="24412" spans="1:10">
      <c r="A24412">
        <v>25383</v>
      </c>
      <c r="B24412" t="s">
        <v>1028</v>
      </c>
      <c r="C24412" t="str">
        <f>VLOOKUP(B24412,Content!$B$2:$D26384,3,FALSE)</f>
        <v>veganism</v>
      </c>
      <c r="D24412" t="str">
        <f>VLOOKUP(B24412,Content!$B$2:$D26384,2,FALSE)</f>
        <v>photo</v>
      </c>
      <c r="E24412" t="s">
        <v>1046</v>
      </c>
      <c r="F24412">
        <f>VLOOKUP(E24412,ReactionTypes!$B$2:$D24427,3,FALSE)</f>
        <v>45</v>
      </c>
      <c r="G24412" t="str">
        <f>VLOOKUP(E24412,ReactionTypes!$B$2:$D24427,2,FALSE)</f>
        <v>positive</v>
      </c>
      <c r="H24412" s="4">
        <v>44172</v>
      </c>
      <c r="I24412">
        <f t="shared" si="2672"/>
        <v>12</v>
      </c>
      <c r="J24412">
        <f t="shared" si="2669"/>
        <v>2099</v>
      </c>
    </row>
    <row r="24413" spans="1:10">
      <c r="A24413">
        <v>25384</v>
      </c>
      <c r="B24413" t="s">
        <v>1028</v>
      </c>
      <c r="C24413" t="str">
        <f>VLOOKUP(B24413,Content!$B$2:$D26385,3,FALSE)</f>
        <v>veganism</v>
      </c>
      <c r="D24413" t="str">
        <f>VLOOKUP(B24413,Content!$B$2:$D26385,2,FALSE)</f>
        <v>photo</v>
      </c>
      <c r="E24413" t="s">
        <v>1036</v>
      </c>
      <c r="F24413">
        <f>VLOOKUP(E24413,ReactionTypes!$B$2:$D24428,3,FALSE)</f>
        <v>0</v>
      </c>
      <c r="G24413" t="str">
        <f>VLOOKUP(E24413,ReactionTypes!$B$2:$D24428,2,FALSE)</f>
        <v>negative</v>
      </c>
      <c r="H24413" t="s">
        <v>1133</v>
      </c>
      <c r="I24413">
        <v>8</v>
      </c>
      <c r="J24413">
        <f t="shared" si="2669"/>
        <v>2055</v>
      </c>
    </row>
    <row r="24414" spans="1:10">
      <c r="A24414">
        <v>25385</v>
      </c>
      <c r="B24414" t="s">
        <v>1028</v>
      </c>
      <c r="C24414" t="str">
        <f>VLOOKUP(B24414,Content!$B$2:$D26386,3,FALSE)</f>
        <v>veganism</v>
      </c>
      <c r="D24414" t="str">
        <f>VLOOKUP(B24414,Content!$B$2:$D26386,2,FALSE)</f>
        <v>photo</v>
      </c>
      <c r="E24414" t="s">
        <v>1041</v>
      </c>
      <c r="F24414">
        <f>VLOOKUP(E24414,ReactionTypes!$B$2:$D24429,3,FALSE)</f>
        <v>70</v>
      </c>
      <c r="G24414" t="str">
        <f>VLOOKUP(E24414,ReactionTypes!$B$2:$D24429,2,FALSE)</f>
        <v>positive</v>
      </c>
      <c r="H24414" t="s">
        <v>1287</v>
      </c>
      <c r="I24414">
        <v>12</v>
      </c>
      <c r="J24414">
        <f t="shared" si="2669"/>
        <v>2099</v>
      </c>
    </row>
    <row r="24415" spans="1:10">
      <c r="A24415">
        <v>25386</v>
      </c>
      <c r="B24415" t="s">
        <v>1028</v>
      </c>
      <c r="C24415" t="str">
        <f>VLOOKUP(B24415,Content!$B$2:$D26387,3,FALSE)</f>
        <v>veganism</v>
      </c>
      <c r="D24415" t="str">
        <f>VLOOKUP(B24415,Content!$B$2:$D26387,2,FALSE)</f>
        <v>photo</v>
      </c>
      <c r="E24415" t="s">
        <v>1041</v>
      </c>
      <c r="F24415">
        <f>VLOOKUP(E24415,ReactionTypes!$B$2:$D24430,3,FALSE)</f>
        <v>70</v>
      </c>
      <c r="G24415" t="str">
        <f>VLOOKUP(E24415,ReactionTypes!$B$2:$D24430,2,FALSE)</f>
        <v>positive</v>
      </c>
      <c r="H24415" t="s">
        <v>1256</v>
      </c>
      <c r="I24415">
        <v>4</v>
      </c>
      <c r="J24415">
        <f t="shared" si="2669"/>
        <v>1978</v>
      </c>
    </row>
    <row r="24416" spans="1:10">
      <c r="A24416">
        <v>25387</v>
      </c>
      <c r="B24416" t="s">
        <v>1028</v>
      </c>
      <c r="C24416" t="str">
        <f>VLOOKUP(B24416,Content!$B$2:$D26388,3,FALSE)</f>
        <v>veganism</v>
      </c>
      <c r="D24416" t="str">
        <f>VLOOKUP(B24416,Content!$B$2:$D26388,2,FALSE)</f>
        <v>photo</v>
      </c>
      <c r="E24416" t="s">
        <v>1040</v>
      </c>
      <c r="F24416">
        <f>VLOOKUP(E24416,ReactionTypes!$B$2:$D24431,3,FALSE)</f>
        <v>35</v>
      </c>
      <c r="G24416" t="str">
        <f>VLOOKUP(E24416,ReactionTypes!$B$2:$D24431,2,FALSE)</f>
        <v>neutral</v>
      </c>
      <c r="H24416" t="s">
        <v>1261</v>
      </c>
      <c r="I24416">
        <v>4</v>
      </c>
      <c r="J24416">
        <f t="shared" si="2669"/>
        <v>1978</v>
      </c>
    </row>
    <row r="24417" spans="1:10">
      <c r="A24417">
        <v>25388</v>
      </c>
      <c r="B24417" t="s">
        <v>1028</v>
      </c>
      <c r="C24417" t="str">
        <f>VLOOKUP(B24417,Content!$B$2:$D26389,3,FALSE)</f>
        <v>veganism</v>
      </c>
      <c r="D24417" t="str">
        <f>VLOOKUP(B24417,Content!$B$2:$D26389,2,FALSE)</f>
        <v>photo</v>
      </c>
      <c r="E24417" t="s">
        <v>1043</v>
      </c>
      <c r="F24417">
        <f>VLOOKUP(E24417,ReactionTypes!$B$2:$D24432,3,FALSE)</f>
        <v>65</v>
      </c>
      <c r="G24417" t="str">
        <f>VLOOKUP(E24417,ReactionTypes!$B$2:$D24432,2,FALSE)</f>
        <v>positive</v>
      </c>
      <c r="H24417" s="4">
        <v>44287</v>
      </c>
      <c r="I24417">
        <f>MONTH(H24417)</f>
        <v>4</v>
      </c>
      <c r="J24417">
        <f t="shared" si="2669"/>
        <v>1978</v>
      </c>
    </row>
    <row r="24418" spans="1:10">
      <c r="A24418">
        <v>25389</v>
      </c>
      <c r="B24418" t="s">
        <v>1028</v>
      </c>
      <c r="C24418" t="str">
        <f>VLOOKUP(B24418,Content!$B$2:$D26390,3,FALSE)</f>
        <v>veganism</v>
      </c>
      <c r="D24418" t="str">
        <f>VLOOKUP(B24418,Content!$B$2:$D26390,2,FALSE)</f>
        <v>photo</v>
      </c>
      <c r="E24418" t="s">
        <v>1043</v>
      </c>
      <c r="F24418">
        <f>VLOOKUP(E24418,ReactionTypes!$B$2:$D24433,3,FALSE)</f>
        <v>65</v>
      </c>
      <c r="G24418" t="str">
        <f>VLOOKUP(E24418,ReactionTypes!$B$2:$D24433,2,FALSE)</f>
        <v>positive</v>
      </c>
      <c r="H24418" t="s">
        <v>1264</v>
      </c>
      <c r="I24418">
        <v>4</v>
      </c>
      <c r="J24418">
        <f t="shared" si="2669"/>
        <v>1978</v>
      </c>
    </row>
    <row r="24419" spans="1:10">
      <c r="A24419">
        <v>25390</v>
      </c>
      <c r="B24419" t="s">
        <v>1028</v>
      </c>
      <c r="C24419" t="str">
        <f>VLOOKUP(B24419,Content!$B$2:$D26391,3,FALSE)</f>
        <v>veganism</v>
      </c>
      <c r="D24419" t="str">
        <f>VLOOKUP(B24419,Content!$B$2:$D26391,2,FALSE)</f>
        <v>photo</v>
      </c>
      <c r="E24419" t="s">
        <v>1043</v>
      </c>
      <c r="F24419">
        <f>VLOOKUP(E24419,ReactionTypes!$B$2:$D24434,3,FALSE)</f>
        <v>65</v>
      </c>
      <c r="G24419" t="str">
        <f>VLOOKUP(E24419,ReactionTypes!$B$2:$D24434,2,FALSE)</f>
        <v>positive</v>
      </c>
      <c r="H24419" t="s">
        <v>1141</v>
      </c>
      <c r="I24419">
        <v>10</v>
      </c>
      <c r="J24419">
        <f t="shared" si="2669"/>
        <v>2087</v>
      </c>
    </row>
    <row r="24420" spans="1:10">
      <c r="A24420">
        <v>25391</v>
      </c>
      <c r="B24420" t="s">
        <v>1028</v>
      </c>
      <c r="C24420" t="str">
        <f>VLOOKUP(B24420,Content!$B$2:$D26392,3,FALSE)</f>
        <v>veganism</v>
      </c>
      <c r="D24420" t="str">
        <f>VLOOKUP(B24420,Content!$B$2:$D26392,2,FALSE)</f>
        <v>photo</v>
      </c>
      <c r="E24420" t="s">
        <v>1051</v>
      </c>
      <c r="F24420">
        <f>VLOOKUP(E24420,ReactionTypes!$B$2:$D24435,3,FALSE)</f>
        <v>72</v>
      </c>
      <c r="G24420" t="str">
        <f>VLOOKUP(E24420,ReactionTypes!$B$2:$D24435,2,FALSE)</f>
        <v>positive</v>
      </c>
      <c r="H24420" t="s">
        <v>1225</v>
      </c>
      <c r="I24420">
        <v>5</v>
      </c>
      <c r="J24420">
        <f t="shared" si="2669"/>
        <v>2110</v>
      </c>
    </row>
    <row r="24421" spans="1:10">
      <c r="A24421">
        <v>25392</v>
      </c>
      <c r="B24421" t="s">
        <v>1028</v>
      </c>
      <c r="C24421" t="str">
        <f>VLOOKUP(B24421,Content!$B$2:$D26393,3,FALSE)</f>
        <v>veganism</v>
      </c>
      <c r="D24421" t="str">
        <f>VLOOKUP(B24421,Content!$B$2:$D26393,2,FALSE)</f>
        <v>photo</v>
      </c>
      <c r="E24421" t="s">
        <v>1046</v>
      </c>
      <c r="F24421">
        <f>VLOOKUP(E24421,ReactionTypes!$B$2:$D24436,3,FALSE)</f>
        <v>45</v>
      </c>
      <c r="G24421" t="str">
        <f>VLOOKUP(E24421,ReactionTypes!$B$2:$D24436,2,FALSE)</f>
        <v>positive</v>
      </c>
      <c r="H24421" s="4">
        <v>43990</v>
      </c>
      <c r="I24421">
        <f t="shared" ref="I24421:I24422" si="2673">MONTH(H24421)</f>
        <v>6</v>
      </c>
      <c r="J24421">
        <f t="shared" si="2669"/>
        <v>2068</v>
      </c>
    </row>
    <row r="24422" spans="1:10">
      <c r="A24422">
        <v>25393</v>
      </c>
      <c r="B24422" t="s">
        <v>1028</v>
      </c>
      <c r="C24422" t="str">
        <f>VLOOKUP(B24422,Content!$B$2:$D26394,3,FALSE)</f>
        <v>veganism</v>
      </c>
      <c r="D24422" t="str">
        <f>VLOOKUP(B24422,Content!$B$2:$D26394,2,FALSE)</f>
        <v>photo</v>
      </c>
      <c r="E24422" t="s">
        <v>1050</v>
      </c>
      <c r="F24422">
        <f>VLOOKUP(E24422,ReactionTypes!$B$2:$D24437,3,FALSE)</f>
        <v>70</v>
      </c>
      <c r="G24422" t="str">
        <f>VLOOKUP(E24422,ReactionTypes!$B$2:$D24437,2,FALSE)</f>
        <v>positive</v>
      </c>
      <c r="H24422" s="4">
        <v>44317</v>
      </c>
      <c r="I24422">
        <f t="shared" si="2673"/>
        <v>5</v>
      </c>
      <c r="J24422">
        <f t="shared" si="2669"/>
        <v>2110</v>
      </c>
    </row>
    <row r="24423" spans="1:10">
      <c r="A24423">
        <v>25394</v>
      </c>
      <c r="B24423" t="s">
        <v>1028</v>
      </c>
      <c r="C24423" t="str">
        <f>VLOOKUP(B24423,Content!$B$2:$D26395,3,FALSE)</f>
        <v>veganism</v>
      </c>
      <c r="D24423" t="str">
        <f>VLOOKUP(B24423,Content!$B$2:$D26395,2,FALSE)</f>
        <v>photo</v>
      </c>
      <c r="E24423" t="s">
        <v>1044</v>
      </c>
      <c r="F24423">
        <f>VLOOKUP(E24423,ReactionTypes!$B$2:$D24438,3,FALSE)</f>
        <v>20</v>
      </c>
      <c r="G24423" t="str">
        <f>VLOOKUP(E24423,ReactionTypes!$B$2:$D24438,2,FALSE)</f>
        <v>neutral</v>
      </c>
      <c r="H24423" t="s">
        <v>1147</v>
      </c>
      <c r="I24423">
        <v>12</v>
      </c>
      <c r="J24423">
        <f t="shared" si="2669"/>
        <v>2099</v>
      </c>
    </row>
    <row r="24424" spans="1:10">
      <c r="A24424">
        <v>25396</v>
      </c>
      <c r="B24424" t="s">
        <v>1029</v>
      </c>
      <c r="C24424" t="str">
        <f>VLOOKUP(B24424,Content!$B$2:$D26397,3,FALSE)</f>
        <v>education</v>
      </c>
      <c r="D24424" t="str">
        <f>VLOOKUP(B24424,Content!$B$2:$D26397,2,FALSE)</f>
        <v>audio</v>
      </c>
      <c r="E24424" t="s">
        <v>1037</v>
      </c>
      <c r="F24424">
        <f>VLOOKUP(E24424,ReactionTypes!$B$2:$D24439,3,FALSE)</f>
        <v>10</v>
      </c>
      <c r="G24424" t="str">
        <f>VLOOKUP(E24424,ReactionTypes!$B$2:$D24439,2,FALSE)</f>
        <v>negative</v>
      </c>
      <c r="H24424" t="s">
        <v>1075</v>
      </c>
      <c r="I24424">
        <v>6</v>
      </c>
      <c r="J24424">
        <f t="shared" si="2669"/>
        <v>2068</v>
      </c>
    </row>
    <row r="24425" spans="1:10">
      <c r="A24425">
        <v>25397</v>
      </c>
      <c r="B24425" t="s">
        <v>1029</v>
      </c>
      <c r="C24425" t="str">
        <f>VLOOKUP(B24425,Content!$B$2:$D26398,3,FALSE)</f>
        <v>education</v>
      </c>
      <c r="D24425" t="str">
        <f>VLOOKUP(B24425,Content!$B$2:$D26398,2,FALSE)</f>
        <v>audio</v>
      </c>
      <c r="E24425" t="s">
        <v>1051</v>
      </c>
      <c r="F24425">
        <f>VLOOKUP(E24425,ReactionTypes!$B$2:$D24440,3,FALSE)</f>
        <v>72</v>
      </c>
      <c r="G24425" t="str">
        <f>VLOOKUP(E24425,ReactionTypes!$B$2:$D24440,2,FALSE)</f>
        <v>positive</v>
      </c>
      <c r="H24425" s="4">
        <v>43933</v>
      </c>
      <c r="I24425">
        <f>MONTH(H24425)</f>
        <v>4</v>
      </c>
      <c r="J24425">
        <f t="shared" si="2669"/>
        <v>1978</v>
      </c>
    </row>
    <row r="24426" spans="1:10">
      <c r="A24426">
        <v>25398</v>
      </c>
      <c r="B24426" t="s">
        <v>1029</v>
      </c>
      <c r="C24426" t="str">
        <f>VLOOKUP(B24426,Content!$B$2:$D26399,3,FALSE)</f>
        <v>education</v>
      </c>
      <c r="D24426" t="str">
        <f>VLOOKUP(B24426,Content!$B$2:$D26399,2,FALSE)</f>
        <v>audio</v>
      </c>
      <c r="E24426" t="s">
        <v>1036</v>
      </c>
      <c r="F24426">
        <f>VLOOKUP(E24426,ReactionTypes!$B$2:$D24441,3,FALSE)</f>
        <v>0</v>
      </c>
      <c r="G24426" t="str">
        <f>VLOOKUP(E24426,ReactionTypes!$B$2:$D24441,2,FALSE)</f>
        <v>negative</v>
      </c>
      <c r="H24426" t="s">
        <v>1143</v>
      </c>
      <c r="I24426">
        <v>10</v>
      </c>
      <c r="J24426">
        <f t="shared" si="2669"/>
        <v>2087</v>
      </c>
    </row>
    <row r="24427" spans="1:10">
      <c r="A24427">
        <v>25399</v>
      </c>
      <c r="B24427" t="s">
        <v>1029</v>
      </c>
      <c r="C24427" t="str">
        <f>VLOOKUP(B24427,Content!$B$2:$D26400,3,FALSE)</f>
        <v>education</v>
      </c>
      <c r="D24427" t="str">
        <f>VLOOKUP(B24427,Content!$B$2:$D26400,2,FALSE)</f>
        <v>audio</v>
      </c>
      <c r="E24427" t="s">
        <v>1039</v>
      </c>
      <c r="F24427">
        <f>VLOOKUP(E24427,ReactionTypes!$B$2:$D24442,3,FALSE)</f>
        <v>30</v>
      </c>
      <c r="G24427" t="str">
        <f>VLOOKUP(E24427,ReactionTypes!$B$2:$D24442,2,FALSE)</f>
        <v>positive</v>
      </c>
      <c r="H24427" s="4">
        <v>43929</v>
      </c>
      <c r="I24427">
        <f>MONTH(H24427)</f>
        <v>4</v>
      </c>
      <c r="J24427">
        <f t="shared" si="2669"/>
        <v>1978</v>
      </c>
    </row>
    <row r="24428" spans="1:10">
      <c r="A24428">
        <v>25400</v>
      </c>
      <c r="B24428" t="s">
        <v>1029</v>
      </c>
      <c r="C24428" t="str">
        <f>VLOOKUP(B24428,Content!$B$2:$D26401,3,FALSE)</f>
        <v>education</v>
      </c>
      <c r="D24428" t="str">
        <f>VLOOKUP(B24428,Content!$B$2:$D26401,2,FALSE)</f>
        <v>audio</v>
      </c>
      <c r="E24428" t="s">
        <v>1038</v>
      </c>
      <c r="F24428">
        <f>VLOOKUP(E24428,ReactionTypes!$B$2:$D24443,3,FALSE)</f>
        <v>15</v>
      </c>
      <c r="G24428" t="str">
        <f>VLOOKUP(E24428,ReactionTypes!$B$2:$D24443,2,FALSE)</f>
        <v>negative</v>
      </c>
      <c r="H24428" t="s">
        <v>1276</v>
      </c>
      <c r="I24428">
        <v>2</v>
      </c>
      <c r="J24428">
        <f t="shared" si="2669"/>
        <v>1890</v>
      </c>
    </row>
    <row r="24429" spans="1:10">
      <c r="A24429">
        <v>25401</v>
      </c>
      <c r="B24429" t="s">
        <v>1029</v>
      </c>
      <c r="C24429" t="str">
        <f>VLOOKUP(B24429,Content!$B$2:$D26402,3,FALSE)</f>
        <v>education</v>
      </c>
      <c r="D24429" t="str">
        <f>VLOOKUP(B24429,Content!$B$2:$D26402,2,FALSE)</f>
        <v>audio</v>
      </c>
      <c r="E24429" t="s">
        <v>1046</v>
      </c>
      <c r="F24429">
        <f>VLOOKUP(E24429,ReactionTypes!$B$2:$D24444,3,FALSE)</f>
        <v>45</v>
      </c>
      <c r="G24429" t="str">
        <f>VLOOKUP(E24429,ReactionTypes!$B$2:$D24444,2,FALSE)</f>
        <v>positive</v>
      </c>
      <c r="H24429" s="4">
        <v>44472</v>
      </c>
      <c r="I24429">
        <f>MONTH(H24429)</f>
        <v>10</v>
      </c>
      <c r="J24429">
        <f t="shared" si="2669"/>
        <v>2087</v>
      </c>
    </row>
    <row r="24430" spans="1:10">
      <c r="A24430">
        <v>25402</v>
      </c>
      <c r="B24430" t="s">
        <v>1029</v>
      </c>
      <c r="C24430" t="str">
        <f>VLOOKUP(B24430,Content!$B$2:$D26403,3,FALSE)</f>
        <v>education</v>
      </c>
      <c r="D24430" t="str">
        <f>VLOOKUP(B24430,Content!$B$2:$D26403,2,FALSE)</f>
        <v>audio</v>
      </c>
      <c r="E24430" t="s">
        <v>1051</v>
      </c>
      <c r="F24430">
        <f>VLOOKUP(E24430,ReactionTypes!$B$2:$D24445,3,FALSE)</f>
        <v>72</v>
      </c>
      <c r="G24430" t="str">
        <f>VLOOKUP(E24430,ReactionTypes!$B$2:$D24445,2,FALSE)</f>
        <v>positive</v>
      </c>
      <c r="H24430" t="s">
        <v>1106</v>
      </c>
      <c r="I24430">
        <v>11</v>
      </c>
      <c r="J24430">
        <f t="shared" si="2669"/>
        <v>2055</v>
      </c>
    </row>
    <row r="24431" spans="1:10">
      <c r="A24431">
        <v>25403</v>
      </c>
      <c r="B24431" t="s">
        <v>1029</v>
      </c>
      <c r="C24431" t="str">
        <f>VLOOKUP(B24431,Content!$B$2:$D26404,3,FALSE)</f>
        <v>education</v>
      </c>
      <c r="D24431" t="str">
        <f>VLOOKUP(B24431,Content!$B$2:$D26404,2,FALSE)</f>
        <v>audio</v>
      </c>
      <c r="E24431" t="s">
        <v>1050</v>
      </c>
      <c r="F24431">
        <f>VLOOKUP(E24431,ReactionTypes!$B$2:$D24446,3,FALSE)</f>
        <v>70</v>
      </c>
      <c r="G24431" t="str">
        <f>VLOOKUP(E24431,ReactionTypes!$B$2:$D24446,2,FALSE)</f>
        <v>positive</v>
      </c>
      <c r="H24431" s="4">
        <v>44175</v>
      </c>
      <c r="I24431">
        <f>MONTH(H24431)</f>
        <v>12</v>
      </c>
      <c r="J24431">
        <f t="shared" si="2669"/>
        <v>2099</v>
      </c>
    </row>
    <row r="24432" spans="1:10">
      <c r="A24432">
        <v>25404</v>
      </c>
      <c r="B24432" t="s">
        <v>1029</v>
      </c>
      <c r="C24432" t="str">
        <f>VLOOKUP(B24432,Content!$B$2:$D26405,3,FALSE)</f>
        <v>education</v>
      </c>
      <c r="D24432" t="str">
        <f>VLOOKUP(B24432,Content!$B$2:$D26405,2,FALSE)</f>
        <v>audio</v>
      </c>
      <c r="E24432" t="s">
        <v>1036</v>
      </c>
      <c r="F24432">
        <f>VLOOKUP(E24432,ReactionTypes!$B$2:$D24447,3,FALSE)</f>
        <v>0</v>
      </c>
      <c r="G24432" t="str">
        <f>VLOOKUP(E24432,ReactionTypes!$B$2:$D24447,2,FALSE)</f>
        <v>negative</v>
      </c>
      <c r="H24432" t="s">
        <v>1283</v>
      </c>
      <c r="I24432">
        <v>7</v>
      </c>
      <c r="J24432">
        <f t="shared" si="2669"/>
        <v>2116</v>
      </c>
    </row>
    <row r="24433" spans="1:10">
      <c r="A24433">
        <v>25405</v>
      </c>
      <c r="B24433" t="s">
        <v>1029</v>
      </c>
      <c r="C24433" t="str">
        <f>VLOOKUP(B24433,Content!$B$2:$D26406,3,FALSE)</f>
        <v>education</v>
      </c>
      <c r="D24433" t="str">
        <f>VLOOKUP(B24433,Content!$B$2:$D26406,2,FALSE)</f>
        <v>audio</v>
      </c>
      <c r="E24433" t="s">
        <v>1037</v>
      </c>
      <c r="F24433">
        <f>VLOOKUP(E24433,ReactionTypes!$B$2:$D24448,3,FALSE)</f>
        <v>10</v>
      </c>
      <c r="G24433" t="str">
        <f>VLOOKUP(E24433,ReactionTypes!$B$2:$D24448,2,FALSE)</f>
        <v>negative</v>
      </c>
      <c r="H24433" s="4">
        <v>44443</v>
      </c>
      <c r="I24433">
        <f t="shared" ref="I24433:I24434" si="2674">MONTH(H24433)</f>
        <v>9</v>
      </c>
      <c r="J24433">
        <f t="shared" si="2669"/>
        <v>1991</v>
      </c>
    </row>
    <row r="24434" spans="1:10">
      <c r="A24434">
        <v>25406</v>
      </c>
      <c r="B24434" t="s">
        <v>1029</v>
      </c>
      <c r="C24434" t="str">
        <f>VLOOKUP(B24434,Content!$B$2:$D26407,3,FALSE)</f>
        <v>education</v>
      </c>
      <c r="D24434" t="str">
        <f>VLOOKUP(B24434,Content!$B$2:$D26407,2,FALSE)</f>
        <v>audio</v>
      </c>
      <c r="E24434" t="s">
        <v>1042</v>
      </c>
      <c r="F24434">
        <f>VLOOKUP(E24434,ReactionTypes!$B$2:$D24449,3,FALSE)</f>
        <v>5</v>
      </c>
      <c r="G24434" t="str">
        <f>VLOOKUP(E24434,ReactionTypes!$B$2:$D24449,2,FALSE)</f>
        <v>negative</v>
      </c>
      <c r="H24434" s="4">
        <v>44349</v>
      </c>
      <c r="I24434">
        <f t="shared" si="2674"/>
        <v>6</v>
      </c>
      <c r="J24434">
        <f t="shared" si="2669"/>
        <v>2068</v>
      </c>
    </row>
    <row r="24435" spans="1:10">
      <c r="A24435">
        <v>25407</v>
      </c>
      <c r="B24435" t="s">
        <v>1029</v>
      </c>
      <c r="C24435" t="str">
        <f>VLOOKUP(B24435,Content!$B$2:$D26408,3,FALSE)</f>
        <v>education</v>
      </c>
      <c r="D24435" t="str">
        <f>VLOOKUP(B24435,Content!$B$2:$D26408,2,FALSE)</f>
        <v>audio</v>
      </c>
      <c r="E24435" t="s">
        <v>1045</v>
      </c>
      <c r="F24435">
        <f>VLOOKUP(E24435,ReactionTypes!$B$2:$D24450,3,FALSE)</f>
        <v>75</v>
      </c>
      <c r="G24435" t="str">
        <f>VLOOKUP(E24435,ReactionTypes!$B$2:$D24450,2,FALSE)</f>
        <v>positive</v>
      </c>
      <c r="H24435" t="s">
        <v>1205</v>
      </c>
      <c r="I24435">
        <v>1</v>
      </c>
      <c r="J24435">
        <f t="shared" si="2669"/>
        <v>2142</v>
      </c>
    </row>
    <row r="24436" spans="1:10">
      <c r="A24436">
        <v>25409</v>
      </c>
      <c r="B24436" t="s">
        <v>1030</v>
      </c>
      <c r="C24436" t="str">
        <f>VLOOKUP(B24436,Content!$B$2:$D26410,3,FALSE)</f>
        <v>science</v>
      </c>
      <c r="D24436" t="str">
        <f>VLOOKUP(B24436,Content!$B$2:$D26410,2,FALSE)</f>
        <v>photo</v>
      </c>
      <c r="E24436" t="s">
        <v>1041</v>
      </c>
      <c r="F24436">
        <f>VLOOKUP(E24436,ReactionTypes!$B$2:$D24451,3,FALSE)</f>
        <v>70</v>
      </c>
      <c r="G24436" t="str">
        <f>VLOOKUP(E24436,ReactionTypes!$B$2:$D24451,2,FALSE)</f>
        <v>positive</v>
      </c>
      <c r="H24436" t="s">
        <v>1095</v>
      </c>
      <c r="I24436">
        <v>12</v>
      </c>
      <c r="J24436">
        <f t="shared" si="2669"/>
        <v>2099</v>
      </c>
    </row>
    <row r="24437" spans="1:10">
      <c r="A24437">
        <v>25410</v>
      </c>
      <c r="B24437" t="s">
        <v>1030</v>
      </c>
      <c r="C24437" t="str">
        <f>VLOOKUP(B24437,Content!$B$2:$D26411,3,FALSE)</f>
        <v>science</v>
      </c>
      <c r="D24437" t="str">
        <f>VLOOKUP(B24437,Content!$B$2:$D26411,2,FALSE)</f>
        <v>photo</v>
      </c>
      <c r="E24437" t="s">
        <v>1043</v>
      </c>
      <c r="F24437">
        <f>VLOOKUP(E24437,ReactionTypes!$B$2:$D24452,3,FALSE)</f>
        <v>65</v>
      </c>
      <c r="G24437" t="str">
        <f>VLOOKUP(E24437,ReactionTypes!$B$2:$D24452,2,FALSE)</f>
        <v>positive</v>
      </c>
      <c r="H24437" s="4">
        <v>43991</v>
      </c>
      <c r="I24437">
        <f>MONTH(H24437)</f>
        <v>6</v>
      </c>
      <c r="J24437">
        <f t="shared" si="2669"/>
        <v>2068</v>
      </c>
    </row>
    <row r="24438" spans="1:10">
      <c r="A24438">
        <v>25411</v>
      </c>
      <c r="B24438" t="s">
        <v>1030</v>
      </c>
      <c r="C24438" t="str">
        <f>VLOOKUP(B24438,Content!$B$2:$D26412,3,FALSE)</f>
        <v>science</v>
      </c>
      <c r="D24438" t="str">
        <f>VLOOKUP(B24438,Content!$B$2:$D26412,2,FALSE)</f>
        <v>photo</v>
      </c>
      <c r="E24438" t="s">
        <v>1044</v>
      </c>
      <c r="F24438">
        <f>VLOOKUP(E24438,ReactionTypes!$B$2:$D24453,3,FALSE)</f>
        <v>20</v>
      </c>
      <c r="G24438" t="str">
        <f>VLOOKUP(E24438,ReactionTypes!$B$2:$D24453,2,FALSE)</f>
        <v>neutral</v>
      </c>
      <c r="H24438" t="s">
        <v>1197</v>
      </c>
      <c r="I24438">
        <v>3</v>
      </c>
      <c r="J24438">
        <f t="shared" si="2669"/>
        <v>1982</v>
      </c>
    </row>
    <row r="24439" spans="1:10">
      <c r="A24439">
        <v>25412</v>
      </c>
      <c r="B24439" t="s">
        <v>1030</v>
      </c>
      <c r="C24439" t="str">
        <f>VLOOKUP(B24439,Content!$B$2:$D26413,3,FALSE)</f>
        <v>science</v>
      </c>
      <c r="D24439" t="str">
        <f>VLOOKUP(B24439,Content!$B$2:$D26413,2,FALSE)</f>
        <v>photo</v>
      </c>
      <c r="E24439" t="s">
        <v>1044</v>
      </c>
      <c r="F24439">
        <f>VLOOKUP(E24439,ReactionTypes!$B$2:$D24454,3,FALSE)</f>
        <v>20</v>
      </c>
      <c r="G24439" t="str">
        <f>VLOOKUP(E24439,ReactionTypes!$B$2:$D24454,2,FALSE)</f>
        <v>neutral</v>
      </c>
      <c r="H24439" s="4">
        <v>44352</v>
      </c>
      <c r="I24439">
        <f>MONTH(H24439)</f>
        <v>6</v>
      </c>
      <c r="J24439">
        <f t="shared" si="2669"/>
        <v>2068</v>
      </c>
    </row>
    <row r="24440" spans="1:10">
      <c r="A24440">
        <v>25413</v>
      </c>
      <c r="B24440" t="s">
        <v>1030</v>
      </c>
      <c r="C24440" t="str">
        <f>VLOOKUP(B24440,Content!$B$2:$D26414,3,FALSE)</f>
        <v>science</v>
      </c>
      <c r="D24440" t="str">
        <f>VLOOKUP(B24440,Content!$B$2:$D26414,2,FALSE)</f>
        <v>photo</v>
      </c>
      <c r="E24440" t="s">
        <v>1048</v>
      </c>
      <c r="F24440">
        <f>VLOOKUP(E24440,ReactionTypes!$B$2:$D24455,3,FALSE)</f>
        <v>50</v>
      </c>
      <c r="G24440" t="str">
        <f>VLOOKUP(E24440,ReactionTypes!$B$2:$D24455,2,FALSE)</f>
        <v>positive</v>
      </c>
      <c r="H24440" t="s">
        <v>1286</v>
      </c>
      <c r="I24440">
        <v>8</v>
      </c>
      <c r="J24440">
        <f t="shared" si="2669"/>
        <v>2055</v>
      </c>
    </row>
    <row r="24441" spans="1:10">
      <c r="A24441">
        <v>25414</v>
      </c>
      <c r="B24441" t="s">
        <v>1030</v>
      </c>
      <c r="C24441" t="str">
        <f>VLOOKUP(B24441,Content!$B$2:$D26415,3,FALSE)</f>
        <v>science</v>
      </c>
      <c r="D24441" t="str">
        <f>VLOOKUP(B24441,Content!$B$2:$D26415,2,FALSE)</f>
        <v>photo</v>
      </c>
      <c r="E24441" t="s">
        <v>1047</v>
      </c>
      <c r="F24441">
        <f>VLOOKUP(E24441,ReactionTypes!$B$2:$D24456,3,FALSE)</f>
        <v>12</v>
      </c>
      <c r="G24441" t="str">
        <f>VLOOKUP(E24441,ReactionTypes!$B$2:$D24456,2,FALSE)</f>
        <v>negative</v>
      </c>
      <c r="H24441" t="s">
        <v>1189</v>
      </c>
      <c r="I24441">
        <v>5</v>
      </c>
      <c r="J24441">
        <f t="shared" si="2669"/>
        <v>2110</v>
      </c>
    </row>
    <row r="24442" spans="1:10">
      <c r="A24442">
        <v>25415</v>
      </c>
      <c r="B24442" t="s">
        <v>1030</v>
      </c>
      <c r="C24442" t="str">
        <f>VLOOKUP(B24442,Content!$B$2:$D26416,3,FALSE)</f>
        <v>science</v>
      </c>
      <c r="D24442" t="str">
        <f>VLOOKUP(B24442,Content!$B$2:$D26416,2,FALSE)</f>
        <v>photo</v>
      </c>
      <c r="E24442" t="s">
        <v>1041</v>
      </c>
      <c r="F24442">
        <f>VLOOKUP(E24442,ReactionTypes!$B$2:$D24457,3,FALSE)</f>
        <v>70</v>
      </c>
      <c r="G24442" t="str">
        <f>VLOOKUP(E24442,ReactionTypes!$B$2:$D24457,2,FALSE)</f>
        <v>positive</v>
      </c>
      <c r="H24442" t="s">
        <v>1272</v>
      </c>
      <c r="I24442">
        <v>5</v>
      </c>
      <c r="J24442">
        <f t="shared" si="2669"/>
        <v>2110</v>
      </c>
    </row>
    <row r="24443" spans="1:10">
      <c r="A24443">
        <v>25416</v>
      </c>
      <c r="B24443" t="s">
        <v>1030</v>
      </c>
      <c r="C24443" t="str">
        <f>VLOOKUP(B24443,Content!$B$2:$D26417,3,FALSE)</f>
        <v>science</v>
      </c>
      <c r="D24443" t="str">
        <f>VLOOKUP(B24443,Content!$B$2:$D26417,2,FALSE)</f>
        <v>photo</v>
      </c>
      <c r="E24443" t="s">
        <v>1047</v>
      </c>
      <c r="F24443">
        <f>VLOOKUP(E24443,ReactionTypes!$B$2:$D24458,3,FALSE)</f>
        <v>12</v>
      </c>
      <c r="G24443" t="str">
        <f>VLOOKUP(E24443,ReactionTypes!$B$2:$D24458,2,FALSE)</f>
        <v>negative</v>
      </c>
      <c r="H24443" t="s">
        <v>1239</v>
      </c>
      <c r="I24443">
        <v>1</v>
      </c>
      <c r="J24443">
        <f t="shared" si="2669"/>
        <v>2142</v>
      </c>
    </row>
    <row r="24444" spans="1:10">
      <c r="A24444">
        <v>25417</v>
      </c>
      <c r="B24444" t="s">
        <v>1030</v>
      </c>
      <c r="C24444" t="str">
        <f>VLOOKUP(B24444,Content!$B$2:$D26418,3,FALSE)</f>
        <v>science</v>
      </c>
      <c r="D24444" t="str">
        <f>VLOOKUP(B24444,Content!$B$2:$D26418,2,FALSE)</f>
        <v>photo</v>
      </c>
      <c r="E24444" t="s">
        <v>1046</v>
      </c>
      <c r="F24444">
        <f>VLOOKUP(E24444,ReactionTypes!$B$2:$D24459,3,FALSE)</f>
        <v>45</v>
      </c>
      <c r="G24444" t="str">
        <f>VLOOKUP(E24444,ReactionTypes!$B$2:$D24459,2,FALSE)</f>
        <v>positive</v>
      </c>
      <c r="H24444" s="4">
        <v>44054</v>
      </c>
      <c r="I24444">
        <f>MONTH(H24444)</f>
        <v>8</v>
      </c>
      <c r="J24444">
        <f t="shared" si="2669"/>
        <v>2055</v>
      </c>
    </row>
    <row r="24445" spans="1:10">
      <c r="A24445">
        <v>25418</v>
      </c>
      <c r="B24445" t="s">
        <v>1030</v>
      </c>
      <c r="C24445" t="str">
        <f>VLOOKUP(B24445,Content!$B$2:$D26419,3,FALSE)</f>
        <v>science</v>
      </c>
      <c r="D24445" t="str">
        <f>VLOOKUP(B24445,Content!$B$2:$D26419,2,FALSE)</f>
        <v>photo</v>
      </c>
      <c r="E24445" t="s">
        <v>1037</v>
      </c>
      <c r="F24445">
        <f>VLOOKUP(E24445,ReactionTypes!$B$2:$D24460,3,FALSE)</f>
        <v>10</v>
      </c>
      <c r="G24445" t="str">
        <f>VLOOKUP(E24445,ReactionTypes!$B$2:$D24460,2,FALSE)</f>
        <v>negative</v>
      </c>
      <c r="H24445" t="s">
        <v>1170</v>
      </c>
      <c r="I24445">
        <v>8</v>
      </c>
      <c r="J24445">
        <f t="shared" si="2669"/>
        <v>2055</v>
      </c>
    </row>
    <row r="24446" spans="1:10">
      <c r="A24446">
        <v>25419</v>
      </c>
      <c r="B24446" t="s">
        <v>1030</v>
      </c>
      <c r="C24446" t="str">
        <f>VLOOKUP(B24446,Content!$B$2:$D26420,3,FALSE)</f>
        <v>science</v>
      </c>
      <c r="D24446" t="str">
        <f>VLOOKUP(B24446,Content!$B$2:$D26420,2,FALSE)</f>
        <v>photo</v>
      </c>
      <c r="E24446" t="s">
        <v>1041</v>
      </c>
      <c r="F24446">
        <f>VLOOKUP(E24446,ReactionTypes!$B$2:$D24461,3,FALSE)</f>
        <v>70</v>
      </c>
      <c r="G24446" t="str">
        <f>VLOOKUP(E24446,ReactionTypes!$B$2:$D24461,2,FALSE)</f>
        <v>positive</v>
      </c>
      <c r="H24446" t="s">
        <v>1140</v>
      </c>
      <c r="I24446">
        <v>10</v>
      </c>
      <c r="J24446">
        <f t="shared" si="2669"/>
        <v>2087</v>
      </c>
    </row>
    <row r="24447" spans="1:10">
      <c r="A24447">
        <v>25420</v>
      </c>
      <c r="B24447" t="s">
        <v>1030</v>
      </c>
      <c r="C24447" t="str">
        <f>VLOOKUP(B24447,Content!$B$2:$D26421,3,FALSE)</f>
        <v>science</v>
      </c>
      <c r="D24447" t="str">
        <f>VLOOKUP(B24447,Content!$B$2:$D26421,2,FALSE)</f>
        <v>photo</v>
      </c>
      <c r="E24447" t="s">
        <v>1048</v>
      </c>
      <c r="F24447">
        <f>VLOOKUP(E24447,ReactionTypes!$B$2:$D24462,3,FALSE)</f>
        <v>50</v>
      </c>
      <c r="G24447" t="str">
        <f>VLOOKUP(E24447,ReactionTypes!$B$2:$D24462,2,FALSE)</f>
        <v>positive</v>
      </c>
      <c r="H24447" s="4">
        <v>44409</v>
      </c>
      <c r="I24447">
        <f t="shared" ref="I24447:I24448" si="2675">MONTH(H24447)</f>
        <v>8</v>
      </c>
      <c r="J24447">
        <f t="shared" si="2669"/>
        <v>2055</v>
      </c>
    </row>
    <row r="24448" spans="1:10">
      <c r="A24448">
        <v>25421</v>
      </c>
      <c r="B24448" t="s">
        <v>1030</v>
      </c>
      <c r="C24448" t="str">
        <f>VLOOKUP(B24448,Content!$B$2:$D26422,3,FALSE)</f>
        <v>science</v>
      </c>
      <c r="D24448" t="str">
        <f>VLOOKUP(B24448,Content!$B$2:$D26422,2,FALSE)</f>
        <v>photo</v>
      </c>
      <c r="E24448" t="s">
        <v>1042</v>
      </c>
      <c r="F24448">
        <f>VLOOKUP(E24448,ReactionTypes!$B$2:$D24463,3,FALSE)</f>
        <v>5</v>
      </c>
      <c r="G24448" t="str">
        <f>VLOOKUP(E24448,ReactionTypes!$B$2:$D24463,2,FALSE)</f>
        <v>negative</v>
      </c>
      <c r="H24448" s="4">
        <v>44444</v>
      </c>
      <c r="I24448">
        <f t="shared" si="2675"/>
        <v>9</v>
      </c>
      <c r="J24448">
        <f t="shared" si="2669"/>
        <v>1991</v>
      </c>
    </row>
    <row r="24449" spans="1:10">
      <c r="A24449">
        <v>25422</v>
      </c>
      <c r="B24449" t="s">
        <v>1030</v>
      </c>
      <c r="C24449" t="str">
        <f>VLOOKUP(B24449,Content!$B$2:$D26423,3,FALSE)</f>
        <v>science</v>
      </c>
      <c r="D24449" t="str">
        <f>VLOOKUP(B24449,Content!$B$2:$D26423,2,FALSE)</f>
        <v>photo</v>
      </c>
      <c r="E24449" t="s">
        <v>1039</v>
      </c>
      <c r="F24449">
        <f>VLOOKUP(E24449,ReactionTypes!$B$2:$D24464,3,FALSE)</f>
        <v>30</v>
      </c>
      <c r="G24449" t="str">
        <f>VLOOKUP(E24449,ReactionTypes!$B$2:$D24464,2,FALSE)</f>
        <v>positive</v>
      </c>
      <c r="H24449" t="s">
        <v>1145</v>
      </c>
      <c r="I24449">
        <v>9</v>
      </c>
      <c r="J24449">
        <f t="shared" si="2669"/>
        <v>1991</v>
      </c>
    </row>
    <row r="24450" spans="1:10">
      <c r="A24450">
        <v>25423</v>
      </c>
      <c r="B24450" t="s">
        <v>1030</v>
      </c>
      <c r="C24450" t="str">
        <f>VLOOKUP(B24450,Content!$B$2:$D26424,3,FALSE)</f>
        <v>science</v>
      </c>
      <c r="D24450" t="str">
        <f>VLOOKUP(B24450,Content!$B$2:$D26424,2,FALSE)</f>
        <v>photo</v>
      </c>
      <c r="E24450" t="s">
        <v>1047</v>
      </c>
      <c r="F24450">
        <f>VLOOKUP(E24450,ReactionTypes!$B$2:$D24465,3,FALSE)</f>
        <v>12</v>
      </c>
      <c r="G24450" t="str">
        <f>VLOOKUP(E24450,ReactionTypes!$B$2:$D24465,2,FALSE)</f>
        <v>negative</v>
      </c>
      <c r="H24450" t="s">
        <v>1241</v>
      </c>
      <c r="I24450">
        <v>4</v>
      </c>
      <c r="J24450">
        <f t="shared" si="2669"/>
        <v>1978</v>
      </c>
    </row>
    <row r="24451" spans="1:10">
      <c r="A24451">
        <v>25424</v>
      </c>
      <c r="B24451" t="s">
        <v>1030</v>
      </c>
      <c r="C24451" t="str">
        <f>VLOOKUP(B24451,Content!$B$2:$D26425,3,FALSE)</f>
        <v>science</v>
      </c>
      <c r="D24451" t="str">
        <f>VLOOKUP(B24451,Content!$B$2:$D26425,2,FALSE)</f>
        <v>photo</v>
      </c>
      <c r="E24451" t="s">
        <v>1050</v>
      </c>
      <c r="F24451">
        <f>VLOOKUP(E24451,ReactionTypes!$B$2:$D24466,3,FALSE)</f>
        <v>70</v>
      </c>
      <c r="G24451" t="str">
        <f>VLOOKUP(E24451,ReactionTypes!$B$2:$D24466,2,FALSE)</f>
        <v>positive</v>
      </c>
      <c r="H24451" t="s">
        <v>1119</v>
      </c>
      <c r="I24451">
        <v>12</v>
      </c>
      <c r="J24451">
        <f t="shared" ref="J24451:J24514" si="2676">COUNTIF($I$2:$I$24574,I24451)</f>
        <v>2099</v>
      </c>
    </row>
    <row r="24452" spans="1:10">
      <c r="A24452">
        <v>25425</v>
      </c>
      <c r="B24452" t="s">
        <v>1030</v>
      </c>
      <c r="C24452" t="str">
        <f>VLOOKUP(B24452,Content!$B$2:$D26426,3,FALSE)</f>
        <v>science</v>
      </c>
      <c r="D24452" t="str">
        <f>VLOOKUP(B24452,Content!$B$2:$D26426,2,FALSE)</f>
        <v>photo</v>
      </c>
      <c r="E24452" t="s">
        <v>1051</v>
      </c>
      <c r="F24452">
        <f>VLOOKUP(E24452,ReactionTypes!$B$2:$D24467,3,FALSE)</f>
        <v>72</v>
      </c>
      <c r="G24452" t="str">
        <f>VLOOKUP(E24452,ReactionTypes!$B$2:$D24467,2,FALSE)</f>
        <v>positive</v>
      </c>
      <c r="H24452" s="4">
        <v>44445</v>
      </c>
      <c r="I24452">
        <f>MONTH(H24452)</f>
        <v>9</v>
      </c>
      <c r="J24452">
        <f t="shared" si="2676"/>
        <v>1991</v>
      </c>
    </row>
    <row r="24453" spans="1:10">
      <c r="A24453">
        <v>25426</v>
      </c>
      <c r="B24453" t="s">
        <v>1030</v>
      </c>
      <c r="C24453" t="str">
        <f>VLOOKUP(B24453,Content!$B$2:$D26427,3,FALSE)</f>
        <v>science</v>
      </c>
      <c r="D24453" t="str">
        <f>VLOOKUP(B24453,Content!$B$2:$D26427,2,FALSE)</f>
        <v>photo</v>
      </c>
      <c r="E24453" t="s">
        <v>1038</v>
      </c>
      <c r="F24453">
        <f>VLOOKUP(E24453,ReactionTypes!$B$2:$D24468,3,FALSE)</f>
        <v>15</v>
      </c>
      <c r="G24453" t="str">
        <f>VLOOKUP(E24453,ReactionTypes!$B$2:$D24468,2,FALSE)</f>
        <v>negative</v>
      </c>
      <c r="H24453" t="s">
        <v>1111</v>
      </c>
      <c r="I24453">
        <v>9</v>
      </c>
      <c r="J24453">
        <f t="shared" si="2676"/>
        <v>1991</v>
      </c>
    </row>
    <row r="24454" spans="1:10">
      <c r="A24454">
        <v>25427</v>
      </c>
      <c r="B24454" t="s">
        <v>1030</v>
      </c>
      <c r="C24454" t="str">
        <f>VLOOKUP(B24454,Content!$B$2:$D26428,3,FALSE)</f>
        <v>science</v>
      </c>
      <c r="D24454" t="str">
        <f>VLOOKUP(B24454,Content!$B$2:$D26428,2,FALSE)</f>
        <v>photo</v>
      </c>
      <c r="E24454" t="s">
        <v>1049</v>
      </c>
      <c r="F24454">
        <f>VLOOKUP(E24454,ReactionTypes!$B$2:$D24469,3,FALSE)</f>
        <v>60</v>
      </c>
      <c r="G24454" t="str">
        <f>VLOOKUP(E24454,ReactionTypes!$B$2:$D24469,2,FALSE)</f>
        <v>positive</v>
      </c>
      <c r="H24454" s="4">
        <v>44228</v>
      </c>
      <c r="I24454">
        <f t="shared" ref="I24454:I24455" si="2677">MONTH(H24454)</f>
        <v>2</v>
      </c>
      <c r="J24454">
        <f t="shared" si="2676"/>
        <v>1890</v>
      </c>
    </row>
    <row r="24455" spans="1:10">
      <c r="A24455">
        <v>25428</v>
      </c>
      <c r="B24455" t="s">
        <v>1030</v>
      </c>
      <c r="C24455" t="str">
        <f>VLOOKUP(B24455,Content!$B$2:$D26429,3,FALSE)</f>
        <v>science</v>
      </c>
      <c r="D24455" t="str">
        <f>VLOOKUP(B24455,Content!$B$2:$D26429,2,FALSE)</f>
        <v>photo</v>
      </c>
      <c r="E24455" t="s">
        <v>1036</v>
      </c>
      <c r="F24455">
        <f>VLOOKUP(E24455,ReactionTypes!$B$2:$D24470,3,FALSE)</f>
        <v>0</v>
      </c>
      <c r="G24455" t="str">
        <f>VLOOKUP(E24455,ReactionTypes!$B$2:$D24470,2,FALSE)</f>
        <v>negative</v>
      </c>
      <c r="H24455" s="4">
        <v>44379</v>
      </c>
      <c r="I24455">
        <f t="shared" si="2677"/>
        <v>7</v>
      </c>
      <c r="J24455">
        <f t="shared" si="2676"/>
        <v>2116</v>
      </c>
    </row>
    <row r="24456" spans="1:10">
      <c r="A24456">
        <v>25429</v>
      </c>
      <c r="B24456" t="s">
        <v>1030</v>
      </c>
      <c r="C24456" t="str">
        <f>VLOOKUP(B24456,Content!$B$2:$D26430,3,FALSE)</f>
        <v>science</v>
      </c>
      <c r="D24456" t="str">
        <f>VLOOKUP(B24456,Content!$B$2:$D26430,2,FALSE)</f>
        <v>photo</v>
      </c>
      <c r="E24456" t="s">
        <v>1039</v>
      </c>
      <c r="F24456">
        <f>VLOOKUP(E24456,ReactionTypes!$B$2:$D24471,3,FALSE)</f>
        <v>30</v>
      </c>
      <c r="G24456" t="str">
        <f>VLOOKUP(E24456,ReactionTypes!$B$2:$D24471,2,FALSE)</f>
        <v>positive</v>
      </c>
      <c r="H24456" t="s">
        <v>1188</v>
      </c>
      <c r="I24456">
        <v>2</v>
      </c>
      <c r="J24456">
        <f t="shared" si="2676"/>
        <v>1890</v>
      </c>
    </row>
    <row r="24457" spans="1:10">
      <c r="A24457">
        <v>25430</v>
      </c>
      <c r="B24457" t="s">
        <v>1030</v>
      </c>
      <c r="C24457" t="str">
        <f>VLOOKUP(B24457,Content!$B$2:$D26431,3,FALSE)</f>
        <v>science</v>
      </c>
      <c r="D24457" t="str">
        <f>VLOOKUP(B24457,Content!$B$2:$D26431,2,FALSE)</f>
        <v>photo</v>
      </c>
      <c r="E24457" t="s">
        <v>1046</v>
      </c>
      <c r="F24457">
        <f>VLOOKUP(E24457,ReactionTypes!$B$2:$D24472,3,FALSE)</f>
        <v>45</v>
      </c>
      <c r="G24457" t="str">
        <f>VLOOKUP(E24457,ReactionTypes!$B$2:$D24472,2,FALSE)</f>
        <v>positive</v>
      </c>
      <c r="H24457" s="4">
        <v>44144</v>
      </c>
      <c r="I24457">
        <f>MONTH(H24457)</f>
        <v>11</v>
      </c>
      <c r="J24457">
        <f t="shared" si="2676"/>
        <v>2055</v>
      </c>
    </row>
    <row r="24458" spans="1:10">
      <c r="A24458">
        <v>25431</v>
      </c>
      <c r="B24458" t="s">
        <v>1030</v>
      </c>
      <c r="C24458" t="str">
        <f>VLOOKUP(B24458,Content!$B$2:$D26432,3,FALSE)</f>
        <v>science</v>
      </c>
      <c r="D24458" t="str">
        <f>VLOOKUP(B24458,Content!$B$2:$D26432,2,FALSE)</f>
        <v>photo</v>
      </c>
      <c r="E24458" t="s">
        <v>1038</v>
      </c>
      <c r="F24458">
        <f>VLOOKUP(E24458,ReactionTypes!$B$2:$D24473,3,FALSE)</f>
        <v>15</v>
      </c>
      <c r="G24458" t="str">
        <f>VLOOKUP(E24458,ReactionTypes!$B$2:$D24473,2,FALSE)</f>
        <v>negative</v>
      </c>
      <c r="H24458" t="s">
        <v>1145</v>
      </c>
      <c r="I24458">
        <v>9</v>
      </c>
      <c r="J24458">
        <f t="shared" si="2676"/>
        <v>1991</v>
      </c>
    </row>
    <row r="24459" spans="1:10">
      <c r="A24459">
        <v>25432</v>
      </c>
      <c r="B24459" t="s">
        <v>1030</v>
      </c>
      <c r="C24459" t="str">
        <f>VLOOKUP(B24459,Content!$B$2:$D26433,3,FALSE)</f>
        <v>science</v>
      </c>
      <c r="D24459" t="str">
        <f>VLOOKUP(B24459,Content!$B$2:$D26433,2,FALSE)</f>
        <v>photo</v>
      </c>
      <c r="E24459" t="s">
        <v>1041</v>
      </c>
      <c r="F24459">
        <f>VLOOKUP(E24459,ReactionTypes!$B$2:$D24474,3,FALSE)</f>
        <v>70</v>
      </c>
      <c r="G24459" t="str">
        <f>VLOOKUP(E24459,ReactionTypes!$B$2:$D24474,2,FALSE)</f>
        <v>positive</v>
      </c>
      <c r="H24459" t="s">
        <v>1083</v>
      </c>
      <c r="I24459">
        <v>11</v>
      </c>
      <c r="J24459">
        <f t="shared" si="2676"/>
        <v>2055</v>
      </c>
    </row>
    <row r="24460" spans="1:10">
      <c r="A24460">
        <v>25433</v>
      </c>
      <c r="B24460" t="s">
        <v>1030</v>
      </c>
      <c r="C24460" t="str">
        <f>VLOOKUP(B24460,Content!$B$2:$D26434,3,FALSE)</f>
        <v>science</v>
      </c>
      <c r="D24460" t="str">
        <f>VLOOKUP(B24460,Content!$B$2:$D26434,2,FALSE)</f>
        <v>photo</v>
      </c>
      <c r="E24460" t="s">
        <v>1046</v>
      </c>
      <c r="F24460">
        <f>VLOOKUP(E24460,ReactionTypes!$B$2:$D24475,3,FALSE)</f>
        <v>45</v>
      </c>
      <c r="G24460" t="str">
        <f>VLOOKUP(E24460,ReactionTypes!$B$2:$D24475,2,FALSE)</f>
        <v>positive</v>
      </c>
      <c r="H24460" s="4">
        <v>44531</v>
      </c>
      <c r="I24460">
        <f>MONTH(H24460)</f>
        <v>12</v>
      </c>
      <c r="J24460">
        <f t="shared" si="2676"/>
        <v>2099</v>
      </c>
    </row>
    <row r="24461" spans="1:10">
      <c r="A24461">
        <v>25434</v>
      </c>
      <c r="B24461" t="s">
        <v>1030</v>
      </c>
      <c r="C24461" t="str">
        <f>VLOOKUP(B24461,Content!$B$2:$D26435,3,FALSE)</f>
        <v>science</v>
      </c>
      <c r="D24461" t="str">
        <f>VLOOKUP(B24461,Content!$B$2:$D26435,2,FALSE)</f>
        <v>photo</v>
      </c>
      <c r="E24461" t="s">
        <v>1037</v>
      </c>
      <c r="F24461">
        <f>VLOOKUP(E24461,ReactionTypes!$B$2:$D24476,3,FALSE)</f>
        <v>10</v>
      </c>
      <c r="G24461" t="str">
        <f>VLOOKUP(E24461,ReactionTypes!$B$2:$D24476,2,FALSE)</f>
        <v>negative</v>
      </c>
      <c r="H24461" t="s">
        <v>1132</v>
      </c>
      <c r="I24461">
        <v>10</v>
      </c>
      <c r="J24461">
        <f t="shared" si="2676"/>
        <v>2087</v>
      </c>
    </row>
    <row r="24462" spans="1:10">
      <c r="A24462">
        <v>25435</v>
      </c>
      <c r="B24462" t="s">
        <v>1030</v>
      </c>
      <c r="C24462" t="str">
        <f>VLOOKUP(B24462,Content!$B$2:$D26436,3,FALSE)</f>
        <v>science</v>
      </c>
      <c r="D24462" t="str">
        <f>VLOOKUP(B24462,Content!$B$2:$D26436,2,FALSE)</f>
        <v>photo</v>
      </c>
      <c r="E24462" t="s">
        <v>1036</v>
      </c>
      <c r="F24462">
        <f>VLOOKUP(E24462,ReactionTypes!$B$2:$D24477,3,FALSE)</f>
        <v>0</v>
      </c>
      <c r="G24462" t="str">
        <f>VLOOKUP(E24462,ReactionTypes!$B$2:$D24477,2,FALSE)</f>
        <v>negative</v>
      </c>
      <c r="H24462" s="4">
        <v>44532</v>
      </c>
      <c r="I24462">
        <f>MONTH(H24462)</f>
        <v>12</v>
      </c>
      <c r="J24462">
        <f t="shared" si="2676"/>
        <v>2099</v>
      </c>
    </row>
    <row r="24463" spans="1:10">
      <c r="A24463">
        <v>25436</v>
      </c>
      <c r="B24463" t="s">
        <v>1030</v>
      </c>
      <c r="C24463" t="str">
        <f>VLOOKUP(B24463,Content!$B$2:$D26437,3,FALSE)</f>
        <v>science</v>
      </c>
      <c r="D24463" t="str">
        <f>VLOOKUP(B24463,Content!$B$2:$D26437,2,FALSE)</f>
        <v>photo</v>
      </c>
      <c r="E24463" t="s">
        <v>1050</v>
      </c>
      <c r="F24463">
        <f>VLOOKUP(E24463,ReactionTypes!$B$2:$D24478,3,FALSE)</f>
        <v>70</v>
      </c>
      <c r="G24463" t="str">
        <f>VLOOKUP(E24463,ReactionTypes!$B$2:$D24478,2,FALSE)</f>
        <v>positive</v>
      </c>
      <c r="H24463" t="s">
        <v>1101</v>
      </c>
      <c r="I24463">
        <v>10</v>
      </c>
      <c r="J24463">
        <f t="shared" si="2676"/>
        <v>2087</v>
      </c>
    </row>
    <row r="24464" spans="1:10">
      <c r="A24464">
        <v>25437</v>
      </c>
      <c r="B24464" t="s">
        <v>1030</v>
      </c>
      <c r="C24464" t="str">
        <f>VLOOKUP(B24464,Content!$B$2:$D26438,3,FALSE)</f>
        <v>science</v>
      </c>
      <c r="D24464" t="str">
        <f>VLOOKUP(B24464,Content!$B$2:$D26438,2,FALSE)</f>
        <v>photo</v>
      </c>
      <c r="E24464" t="s">
        <v>1049</v>
      </c>
      <c r="F24464">
        <f>VLOOKUP(E24464,ReactionTypes!$B$2:$D24479,3,FALSE)</f>
        <v>60</v>
      </c>
      <c r="G24464" t="str">
        <f>VLOOKUP(E24464,ReactionTypes!$B$2:$D24479,2,FALSE)</f>
        <v>positive</v>
      </c>
      <c r="H24464" s="4">
        <v>44021</v>
      </c>
      <c r="I24464">
        <f>MONTH(H24464)</f>
        <v>7</v>
      </c>
      <c r="J24464">
        <f t="shared" si="2676"/>
        <v>2116</v>
      </c>
    </row>
    <row r="24465" spans="1:10">
      <c r="A24465">
        <v>25438</v>
      </c>
      <c r="B24465" t="s">
        <v>1030</v>
      </c>
      <c r="C24465" t="str">
        <f>VLOOKUP(B24465,Content!$B$2:$D26439,3,FALSE)</f>
        <v>science</v>
      </c>
      <c r="D24465" t="str">
        <f>VLOOKUP(B24465,Content!$B$2:$D26439,2,FALSE)</f>
        <v>photo</v>
      </c>
      <c r="E24465" t="s">
        <v>1050</v>
      </c>
      <c r="F24465">
        <f>VLOOKUP(E24465,ReactionTypes!$B$2:$D24480,3,FALSE)</f>
        <v>70</v>
      </c>
      <c r="G24465" t="str">
        <f>VLOOKUP(E24465,ReactionTypes!$B$2:$D24480,2,FALSE)</f>
        <v>positive</v>
      </c>
      <c r="H24465" t="s">
        <v>1116</v>
      </c>
      <c r="I24465">
        <v>10</v>
      </c>
      <c r="J24465">
        <f t="shared" si="2676"/>
        <v>2087</v>
      </c>
    </row>
    <row r="24466" spans="1:10">
      <c r="A24466">
        <v>25439</v>
      </c>
      <c r="B24466" t="s">
        <v>1030</v>
      </c>
      <c r="C24466" t="str">
        <f>VLOOKUP(B24466,Content!$B$2:$D26440,3,FALSE)</f>
        <v>science</v>
      </c>
      <c r="D24466" t="str">
        <f>VLOOKUP(B24466,Content!$B$2:$D26440,2,FALSE)</f>
        <v>photo</v>
      </c>
      <c r="E24466" t="s">
        <v>1037</v>
      </c>
      <c r="F24466">
        <f>VLOOKUP(E24466,ReactionTypes!$B$2:$D24481,3,FALSE)</f>
        <v>10</v>
      </c>
      <c r="G24466" t="str">
        <f>VLOOKUP(E24466,ReactionTypes!$B$2:$D24481,2,FALSE)</f>
        <v>negative</v>
      </c>
      <c r="H24466" s="4">
        <v>44229</v>
      </c>
      <c r="I24466">
        <f t="shared" ref="I24466:I24468" si="2678">MONTH(H24466)</f>
        <v>2</v>
      </c>
      <c r="J24466">
        <f t="shared" si="2676"/>
        <v>1890</v>
      </c>
    </row>
    <row r="24467" spans="1:10">
      <c r="A24467">
        <v>25440</v>
      </c>
      <c r="B24467" t="s">
        <v>1030</v>
      </c>
      <c r="C24467" t="str">
        <f>VLOOKUP(B24467,Content!$B$2:$D26441,3,FALSE)</f>
        <v>science</v>
      </c>
      <c r="D24467" t="str">
        <f>VLOOKUP(B24467,Content!$B$2:$D26441,2,FALSE)</f>
        <v>photo</v>
      </c>
      <c r="E24467" t="s">
        <v>1043</v>
      </c>
      <c r="F24467">
        <f>VLOOKUP(E24467,ReactionTypes!$B$2:$D24482,3,FALSE)</f>
        <v>65</v>
      </c>
      <c r="G24467" t="str">
        <f>VLOOKUP(E24467,ReactionTypes!$B$2:$D24482,2,FALSE)</f>
        <v>positive</v>
      </c>
      <c r="H24467" s="4">
        <v>44177</v>
      </c>
      <c r="I24467">
        <f t="shared" si="2678"/>
        <v>12</v>
      </c>
      <c r="J24467">
        <f t="shared" si="2676"/>
        <v>2099</v>
      </c>
    </row>
    <row r="24468" spans="1:10">
      <c r="A24468">
        <v>25441</v>
      </c>
      <c r="B24468" t="s">
        <v>1030</v>
      </c>
      <c r="C24468" t="str">
        <f>VLOOKUP(B24468,Content!$B$2:$D26442,3,FALSE)</f>
        <v>science</v>
      </c>
      <c r="D24468" t="str">
        <f>VLOOKUP(B24468,Content!$B$2:$D26442,2,FALSE)</f>
        <v>photo</v>
      </c>
      <c r="E24468" t="s">
        <v>1036</v>
      </c>
      <c r="F24468">
        <f>VLOOKUP(E24468,ReactionTypes!$B$2:$D24483,3,FALSE)</f>
        <v>0</v>
      </c>
      <c r="G24468" t="str">
        <f>VLOOKUP(E24468,ReactionTypes!$B$2:$D24483,2,FALSE)</f>
        <v>negative</v>
      </c>
      <c r="H24468" s="4">
        <v>44231</v>
      </c>
      <c r="I24468">
        <f t="shared" si="2678"/>
        <v>2</v>
      </c>
      <c r="J24468">
        <f t="shared" si="2676"/>
        <v>1890</v>
      </c>
    </row>
    <row r="24469" spans="1:10">
      <c r="A24469">
        <v>25442</v>
      </c>
      <c r="B24469" t="s">
        <v>1030</v>
      </c>
      <c r="C24469" t="str">
        <f>VLOOKUP(B24469,Content!$B$2:$D26443,3,FALSE)</f>
        <v>science</v>
      </c>
      <c r="D24469" t="str">
        <f>VLOOKUP(B24469,Content!$B$2:$D26443,2,FALSE)</f>
        <v>photo</v>
      </c>
      <c r="E24469" t="s">
        <v>1050</v>
      </c>
      <c r="F24469">
        <f>VLOOKUP(E24469,ReactionTypes!$B$2:$D24484,3,FALSE)</f>
        <v>70</v>
      </c>
      <c r="G24469" t="str">
        <f>VLOOKUP(E24469,ReactionTypes!$B$2:$D24484,2,FALSE)</f>
        <v>positive</v>
      </c>
      <c r="H24469" t="s">
        <v>1172</v>
      </c>
      <c r="I24469">
        <v>9</v>
      </c>
      <c r="J24469">
        <f t="shared" si="2676"/>
        <v>1991</v>
      </c>
    </row>
    <row r="24470" spans="1:10">
      <c r="A24470">
        <v>25443</v>
      </c>
      <c r="B24470" t="s">
        <v>1030</v>
      </c>
      <c r="C24470" t="str">
        <f>VLOOKUP(B24470,Content!$B$2:$D26444,3,FALSE)</f>
        <v>science</v>
      </c>
      <c r="D24470" t="str">
        <f>VLOOKUP(B24470,Content!$B$2:$D26444,2,FALSE)</f>
        <v>photo</v>
      </c>
      <c r="E24470" t="s">
        <v>1049</v>
      </c>
      <c r="F24470">
        <f>VLOOKUP(E24470,ReactionTypes!$B$2:$D24485,3,FALSE)</f>
        <v>60</v>
      </c>
      <c r="G24470" t="str">
        <f>VLOOKUP(E24470,ReactionTypes!$B$2:$D24485,2,FALSE)</f>
        <v>positive</v>
      </c>
      <c r="H24470" t="s">
        <v>1114</v>
      </c>
      <c r="I24470">
        <v>6</v>
      </c>
      <c r="J24470">
        <f t="shared" si="2676"/>
        <v>2068</v>
      </c>
    </row>
    <row r="24471" spans="1:10">
      <c r="A24471">
        <v>25444</v>
      </c>
      <c r="B24471" t="s">
        <v>1030</v>
      </c>
      <c r="C24471" t="str">
        <f>VLOOKUP(B24471,Content!$B$2:$D26445,3,FALSE)</f>
        <v>science</v>
      </c>
      <c r="D24471" t="str">
        <f>VLOOKUP(B24471,Content!$B$2:$D26445,2,FALSE)</f>
        <v>photo</v>
      </c>
      <c r="E24471" t="s">
        <v>1051</v>
      </c>
      <c r="F24471">
        <f>VLOOKUP(E24471,ReactionTypes!$B$2:$D24486,3,FALSE)</f>
        <v>72</v>
      </c>
      <c r="G24471" t="str">
        <f>VLOOKUP(E24471,ReactionTypes!$B$2:$D24486,2,FALSE)</f>
        <v>positive</v>
      </c>
      <c r="H24471" t="s">
        <v>1121</v>
      </c>
      <c r="I24471">
        <v>7</v>
      </c>
      <c r="J24471">
        <f t="shared" si="2676"/>
        <v>2116</v>
      </c>
    </row>
    <row r="24472" spans="1:10">
      <c r="A24472">
        <v>25446</v>
      </c>
      <c r="B24472" t="s">
        <v>1031</v>
      </c>
      <c r="C24472" t="str">
        <f>VLOOKUP(B24472,Content!$B$2:$D26447,3,FALSE)</f>
        <v>public speaking</v>
      </c>
      <c r="D24472" t="str">
        <f>VLOOKUP(B24472,Content!$B$2:$D26447,2,FALSE)</f>
        <v>video</v>
      </c>
      <c r="E24472" t="s">
        <v>1044</v>
      </c>
      <c r="F24472">
        <f>VLOOKUP(E24472,ReactionTypes!$B$2:$D24487,3,FALSE)</f>
        <v>20</v>
      </c>
      <c r="G24472" t="str">
        <f>VLOOKUP(E24472,ReactionTypes!$B$2:$D24487,2,FALSE)</f>
        <v>neutral</v>
      </c>
      <c r="H24472" s="4">
        <v>44470</v>
      </c>
      <c r="I24472">
        <f>MONTH(H24472)</f>
        <v>10</v>
      </c>
      <c r="J24472">
        <f t="shared" si="2676"/>
        <v>2087</v>
      </c>
    </row>
    <row r="24473" spans="1:10">
      <c r="A24473">
        <v>25447</v>
      </c>
      <c r="B24473" t="s">
        <v>1031</v>
      </c>
      <c r="C24473" t="str">
        <f>VLOOKUP(B24473,Content!$B$2:$D26448,3,FALSE)</f>
        <v>public speaking</v>
      </c>
      <c r="D24473" t="str">
        <f>VLOOKUP(B24473,Content!$B$2:$D26448,2,FALSE)</f>
        <v>video</v>
      </c>
      <c r="E24473" t="s">
        <v>1040</v>
      </c>
      <c r="F24473">
        <f>VLOOKUP(E24473,ReactionTypes!$B$2:$D24488,3,FALSE)</f>
        <v>35</v>
      </c>
      <c r="G24473" t="str">
        <f>VLOOKUP(E24473,ReactionTypes!$B$2:$D24488,2,FALSE)</f>
        <v>neutral</v>
      </c>
      <c r="H24473" t="s">
        <v>1288</v>
      </c>
      <c r="I24473">
        <v>9</v>
      </c>
      <c r="J24473">
        <f t="shared" si="2676"/>
        <v>1991</v>
      </c>
    </row>
    <row r="24474" spans="1:10">
      <c r="A24474">
        <v>25448</v>
      </c>
      <c r="B24474" t="s">
        <v>1031</v>
      </c>
      <c r="C24474" t="str">
        <f>VLOOKUP(B24474,Content!$B$2:$D26449,3,FALSE)</f>
        <v>public speaking</v>
      </c>
      <c r="D24474" t="str">
        <f>VLOOKUP(B24474,Content!$B$2:$D26449,2,FALSE)</f>
        <v>video</v>
      </c>
      <c r="E24474" t="s">
        <v>1041</v>
      </c>
      <c r="F24474">
        <f>VLOOKUP(E24474,ReactionTypes!$B$2:$D24489,3,FALSE)</f>
        <v>70</v>
      </c>
      <c r="G24474" t="str">
        <f>VLOOKUP(E24474,ReactionTypes!$B$2:$D24489,2,FALSE)</f>
        <v>positive</v>
      </c>
      <c r="H24474" t="s">
        <v>1090</v>
      </c>
      <c r="I24474">
        <v>10</v>
      </c>
      <c r="J24474">
        <f t="shared" si="2676"/>
        <v>2087</v>
      </c>
    </row>
    <row r="24475" spans="1:10">
      <c r="A24475">
        <v>25450</v>
      </c>
      <c r="B24475" t="s">
        <v>1032</v>
      </c>
      <c r="C24475" t="str">
        <f>VLOOKUP(B24475,Content!$B$2:$D26451,3,FALSE)</f>
        <v>technology</v>
      </c>
      <c r="D24475" t="str">
        <f>VLOOKUP(B24475,Content!$B$2:$D26451,2,FALSE)</f>
        <v>GIF</v>
      </c>
      <c r="E24475" t="s">
        <v>1046</v>
      </c>
      <c r="F24475">
        <f>VLOOKUP(E24475,ReactionTypes!$B$2:$D24490,3,FALSE)</f>
        <v>45</v>
      </c>
      <c r="G24475" t="str">
        <f>VLOOKUP(E24475,ReactionTypes!$B$2:$D24490,2,FALSE)</f>
        <v>positive</v>
      </c>
      <c r="H24475" t="s">
        <v>1130</v>
      </c>
      <c r="I24475">
        <v>7</v>
      </c>
      <c r="J24475">
        <f t="shared" si="2676"/>
        <v>2116</v>
      </c>
    </row>
    <row r="24476" spans="1:10">
      <c r="A24476">
        <v>25451</v>
      </c>
      <c r="B24476" t="s">
        <v>1032</v>
      </c>
      <c r="C24476" t="str">
        <f>VLOOKUP(B24476,Content!$B$2:$D26452,3,FALSE)</f>
        <v>technology</v>
      </c>
      <c r="D24476" t="str">
        <f>VLOOKUP(B24476,Content!$B$2:$D26452,2,FALSE)</f>
        <v>GIF</v>
      </c>
      <c r="E24476" t="s">
        <v>1040</v>
      </c>
      <c r="F24476">
        <f>VLOOKUP(E24476,ReactionTypes!$B$2:$D24491,3,FALSE)</f>
        <v>35</v>
      </c>
      <c r="G24476" t="str">
        <f>VLOOKUP(E24476,ReactionTypes!$B$2:$D24491,2,FALSE)</f>
        <v>neutral</v>
      </c>
      <c r="H24476" s="4">
        <v>44112</v>
      </c>
      <c r="I24476">
        <f t="shared" ref="I24476:I24477" si="2679">MONTH(H24476)</f>
        <v>10</v>
      </c>
      <c r="J24476">
        <f t="shared" si="2676"/>
        <v>2087</v>
      </c>
    </row>
    <row r="24477" spans="1:10">
      <c r="A24477">
        <v>25452</v>
      </c>
      <c r="B24477" t="s">
        <v>1032</v>
      </c>
      <c r="C24477" t="str">
        <f>VLOOKUP(B24477,Content!$B$2:$D26453,3,FALSE)</f>
        <v>technology</v>
      </c>
      <c r="D24477" t="str">
        <f>VLOOKUP(B24477,Content!$B$2:$D26453,2,FALSE)</f>
        <v>GIF</v>
      </c>
      <c r="E24477" t="s">
        <v>1051</v>
      </c>
      <c r="F24477">
        <f>VLOOKUP(E24477,ReactionTypes!$B$2:$D24492,3,FALSE)</f>
        <v>72</v>
      </c>
      <c r="G24477" t="str">
        <f>VLOOKUP(E24477,ReactionTypes!$B$2:$D24492,2,FALSE)</f>
        <v>positive</v>
      </c>
      <c r="H24477" s="4">
        <v>43841</v>
      </c>
      <c r="I24477">
        <f t="shared" si="2679"/>
        <v>1</v>
      </c>
      <c r="J24477">
        <f t="shared" si="2676"/>
        <v>2142</v>
      </c>
    </row>
    <row r="24478" spans="1:10">
      <c r="A24478">
        <v>25453</v>
      </c>
      <c r="B24478" t="s">
        <v>1032</v>
      </c>
      <c r="C24478" t="str">
        <f>VLOOKUP(B24478,Content!$B$2:$D26454,3,FALSE)</f>
        <v>technology</v>
      </c>
      <c r="D24478" t="str">
        <f>VLOOKUP(B24478,Content!$B$2:$D26454,2,FALSE)</f>
        <v>GIF</v>
      </c>
      <c r="E24478" t="s">
        <v>1045</v>
      </c>
      <c r="F24478">
        <f>VLOOKUP(E24478,ReactionTypes!$B$2:$D24493,3,FALSE)</f>
        <v>75</v>
      </c>
      <c r="G24478" t="str">
        <f>VLOOKUP(E24478,ReactionTypes!$B$2:$D24493,2,FALSE)</f>
        <v>positive</v>
      </c>
      <c r="H24478" t="s">
        <v>1120</v>
      </c>
      <c r="I24478">
        <v>9</v>
      </c>
      <c r="J24478">
        <f t="shared" si="2676"/>
        <v>1991</v>
      </c>
    </row>
    <row r="24479" spans="1:10">
      <c r="A24479">
        <v>25455</v>
      </c>
      <c r="B24479" t="s">
        <v>1033</v>
      </c>
      <c r="C24479" t="str">
        <f>VLOOKUP(B24479,Content!$B$2:$D26456,3,FALSE)</f>
        <v>veganism</v>
      </c>
      <c r="D24479" t="str">
        <f>VLOOKUP(B24479,Content!$B$2:$D26456,2,FALSE)</f>
        <v>audio</v>
      </c>
      <c r="E24479" t="s">
        <v>1049</v>
      </c>
      <c r="F24479">
        <f>VLOOKUP(E24479,ReactionTypes!$B$2:$D24494,3,FALSE)</f>
        <v>60</v>
      </c>
      <c r="G24479" t="str">
        <f>VLOOKUP(E24479,ReactionTypes!$B$2:$D24494,2,FALSE)</f>
        <v>positive</v>
      </c>
      <c r="H24479" s="4">
        <v>44445</v>
      </c>
      <c r="I24479">
        <f t="shared" ref="I24479:I24480" si="2680">MONTH(H24479)</f>
        <v>9</v>
      </c>
      <c r="J24479">
        <f t="shared" si="2676"/>
        <v>1991</v>
      </c>
    </row>
    <row r="24480" spans="1:10">
      <c r="A24480">
        <v>25456</v>
      </c>
      <c r="B24480" t="s">
        <v>1033</v>
      </c>
      <c r="C24480" t="str">
        <f>VLOOKUP(B24480,Content!$B$2:$D26457,3,FALSE)</f>
        <v>veganism</v>
      </c>
      <c r="D24480" t="str">
        <f>VLOOKUP(B24480,Content!$B$2:$D26457,2,FALSE)</f>
        <v>audio</v>
      </c>
      <c r="E24480" t="s">
        <v>1049</v>
      </c>
      <c r="F24480">
        <f>VLOOKUP(E24480,ReactionTypes!$B$2:$D24495,3,FALSE)</f>
        <v>60</v>
      </c>
      <c r="G24480" t="str">
        <f>VLOOKUP(E24480,ReactionTypes!$B$2:$D24495,2,FALSE)</f>
        <v>positive</v>
      </c>
      <c r="H24480" s="4">
        <v>44114</v>
      </c>
      <c r="I24480">
        <f t="shared" si="2680"/>
        <v>10</v>
      </c>
      <c r="J24480">
        <f t="shared" si="2676"/>
        <v>2087</v>
      </c>
    </row>
    <row r="24481" spans="1:10">
      <c r="A24481">
        <v>25457</v>
      </c>
      <c r="B24481" t="s">
        <v>1033</v>
      </c>
      <c r="C24481" t="str">
        <f>VLOOKUP(B24481,Content!$B$2:$D26458,3,FALSE)</f>
        <v>veganism</v>
      </c>
      <c r="D24481" t="str">
        <f>VLOOKUP(B24481,Content!$B$2:$D26458,2,FALSE)</f>
        <v>audio</v>
      </c>
      <c r="E24481" t="s">
        <v>1045</v>
      </c>
      <c r="F24481">
        <f>VLOOKUP(E24481,ReactionTypes!$B$2:$D24496,3,FALSE)</f>
        <v>75</v>
      </c>
      <c r="G24481" t="str">
        <f>VLOOKUP(E24481,ReactionTypes!$B$2:$D24496,2,FALSE)</f>
        <v>positive</v>
      </c>
      <c r="H24481" t="s">
        <v>1083</v>
      </c>
      <c r="I24481">
        <v>11</v>
      </c>
      <c r="J24481">
        <f t="shared" si="2676"/>
        <v>2055</v>
      </c>
    </row>
    <row r="24482" spans="1:10">
      <c r="A24482">
        <v>25458</v>
      </c>
      <c r="B24482" t="s">
        <v>1033</v>
      </c>
      <c r="C24482" t="str">
        <f>VLOOKUP(B24482,Content!$B$2:$D26459,3,FALSE)</f>
        <v>veganism</v>
      </c>
      <c r="D24482" t="str">
        <f>VLOOKUP(B24482,Content!$B$2:$D26459,2,FALSE)</f>
        <v>audio</v>
      </c>
      <c r="E24482" t="s">
        <v>1038</v>
      </c>
      <c r="F24482">
        <f>VLOOKUP(E24482,ReactionTypes!$B$2:$D24497,3,FALSE)</f>
        <v>15</v>
      </c>
      <c r="G24482" t="str">
        <f>VLOOKUP(E24482,ReactionTypes!$B$2:$D24497,2,FALSE)</f>
        <v>negative</v>
      </c>
      <c r="H24482" s="4">
        <v>43931</v>
      </c>
      <c r="I24482">
        <f t="shared" ref="I24482:I24483" si="2681">MONTH(H24482)</f>
        <v>4</v>
      </c>
      <c r="J24482">
        <f t="shared" si="2676"/>
        <v>1978</v>
      </c>
    </row>
    <row r="24483" spans="1:10">
      <c r="A24483">
        <v>25459</v>
      </c>
      <c r="B24483" t="s">
        <v>1033</v>
      </c>
      <c r="C24483" t="str">
        <f>VLOOKUP(B24483,Content!$B$2:$D26460,3,FALSE)</f>
        <v>veganism</v>
      </c>
      <c r="D24483" t="str">
        <f>VLOOKUP(B24483,Content!$B$2:$D26460,2,FALSE)</f>
        <v>audio</v>
      </c>
      <c r="E24483" t="s">
        <v>1049</v>
      </c>
      <c r="F24483">
        <f>VLOOKUP(E24483,ReactionTypes!$B$2:$D24498,3,FALSE)</f>
        <v>60</v>
      </c>
      <c r="G24483" t="str">
        <f>VLOOKUP(E24483,ReactionTypes!$B$2:$D24498,2,FALSE)</f>
        <v>positive</v>
      </c>
      <c r="H24483" s="4">
        <v>43901</v>
      </c>
      <c r="I24483">
        <f t="shared" si="2681"/>
        <v>3</v>
      </c>
      <c r="J24483">
        <f t="shared" si="2676"/>
        <v>1982</v>
      </c>
    </row>
    <row r="24484" spans="1:10">
      <c r="A24484">
        <v>25460</v>
      </c>
      <c r="B24484" t="s">
        <v>1033</v>
      </c>
      <c r="C24484" t="str">
        <f>VLOOKUP(B24484,Content!$B$2:$D26461,3,FALSE)</f>
        <v>veganism</v>
      </c>
      <c r="D24484" t="str">
        <f>VLOOKUP(B24484,Content!$B$2:$D26461,2,FALSE)</f>
        <v>audio</v>
      </c>
      <c r="E24484" t="s">
        <v>1036</v>
      </c>
      <c r="F24484">
        <f>VLOOKUP(E24484,ReactionTypes!$B$2:$D24499,3,FALSE)</f>
        <v>0</v>
      </c>
      <c r="G24484" t="str">
        <f>VLOOKUP(E24484,ReactionTypes!$B$2:$D24499,2,FALSE)</f>
        <v>negative</v>
      </c>
      <c r="H24484" t="s">
        <v>1113</v>
      </c>
      <c r="I24484">
        <v>12</v>
      </c>
      <c r="J24484">
        <f t="shared" si="2676"/>
        <v>2099</v>
      </c>
    </row>
    <row r="24485" spans="1:10">
      <c r="A24485">
        <v>25461</v>
      </c>
      <c r="B24485" t="s">
        <v>1033</v>
      </c>
      <c r="C24485" t="str">
        <f>VLOOKUP(B24485,Content!$B$2:$D26462,3,FALSE)</f>
        <v>veganism</v>
      </c>
      <c r="D24485" t="str">
        <f>VLOOKUP(B24485,Content!$B$2:$D26462,2,FALSE)</f>
        <v>audio</v>
      </c>
      <c r="E24485" t="s">
        <v>1038</v>
      </c>
      <c r="F24485">
        <f>VLOOKUP(E24485,ReactionTypes!$B$2:$D24500,3,FALSE)</f>
        <v>15</v>
      </c>
      <c r="G24485" t="str">
        <f>VLOOKUP(E24485,ReactionTypes!$B$2:$D24500,2,FALSE)</f>
        <v>negative</v>
      </c>
      <c r="H24485" s="4">
        <v>44174</v>
      </c>
      <c r="I24485">
        <f>MONTH(H24485)</f>
        <v>12</v>
      </c>
      <c r="J24485">
        <f t="shared" si="2676"/>
        <v>2099</v>
      </c>
    </row>
    <row r="24486" spans="1:10">
      <c r="A24486">
        <v>25462</v>
      </c>
      <c r="B24486" t="s">
        <v>1033</v>
      </c>
      <c r="C24486" t="str">
        <f>VLOOKUP(B24486,Content!$B$2:$D26463,3,FALSE)</f>
        <v>veganism</v>
      </c>
      <c r="D24486" t="str">
        <f>VLOOKUP(B24486,Content!$B$2:$D26463,2,FALSE)</f>
        <v>audio</v>
      </c>
      <c r="E24486" t="s">
        <v>1039</v>
      </c>
      <c r="F24486">
        <f>VLOOKUP(E24486,ReactionTypes!$B$2:$D24501,3,FALSE)</f>
        <v>30</v>
      </c>
      <c r="G24486" t="str">
        <f>VLOOKUP(E24486,ReactionTypes!$B$2:$D24501,2,FALSE)</f>
        <v>positive</v>
      </c>
      <c r="H24486" t="s">
        <v>1159</v>
      </c>
      <c r="I24486">
        <v>12</v>
      </c>
      <c r="J24486">
        <f t="shared" si="2676"/>
        <v>2099</v>
      </c>
    </row>
    <row r="24487" spans="1:10">
      <c r="A24487">
        <v>25463</v>
      </c>
      <c r="B24487" t="s">
        <v>1033</v>
      </c>
      <c r="C24487" t="str">
        <f>VLOOKUP(B24487,Content!$B$2:$D26464,3,FALSE)</f>
        <v>veganism</v>
      </c>
      <c r="D24487" t="str">
        <f>VLOOKUP(B24487,Content!$B$2:$D26464,2,FALSE)</f>
        <v>audio</v>
      </c>
      <c r="E24487" t="s">
        <v>1047</v>
      </c>
      <c r="F24487">
        <f>VLOOKUP(E24487,ReactionTypes!$B$2:$D24502,3,FALSE)</f>
        <v>12</v>
      </c>
      <c r="G24487" t="str">
        <f>VLOOKUP(E24487,ReactionTypes!$B$2:$D24502,2,FALSE)</f>
        <v>negative</v>
      </c>
      <c r="H24487" t="s">
        <v>1202</v>
      </c>
      <c r="I24487">
        <v>4</v>
      </c>
      <c r="J24487">
        <f t="shared" si="2676"/>
        <v>1978</v>
      </c>
    </row>
    <row r="24488" spans="1:10">
      <c r="A24488">
        <v>25464</v>
      </c>
      <c r="B24488" t="s">
        <v>1033</v>
      </c>
      <c r="C24488" t="str">
        <f>VLOOKUP(B24488,Content!$B$2:$D26465,3,FALSE)</f>
        <v>veganism</v>
      </c>
      <c r="D24488" t="str">
        <f>VLOOKUP(B24488,Content!$B$2:$D26465,2,FALSE)</f>
        <v>audio</v>
      </c>
      <c r="E24488" t="s">
        <v>1048</v>
      </c>
      <c r="F24488">
        <f>VLOOKUP(E24488,ReactionTypes!$B$2:$D24503,3,FALSE)</f>
        <v>50</v>
      </c>
      <c r="G24488" t="str">
        <f>VLOOKUP(E24488,ReactionTypes!$B$2:$D24503,2,FALSE)</f>
        <v>positive</v>
      </c>
      <c r="H24488" s="4">
        <v>43897</v>
      </c>
      <c r="I24488">
        <f t="shared" ref="I24488:I24489" si="2682">MONTH(H24488)</f>
        <v>3</v>
      </c>
      <c r="J24488">
        <f t="shared" si="2676"/>
        <v>1982</v>
      </c>
    </row>
    <row r="24489" spans="1:10">
      <c r="A24489">
        <v>25465</v>
      </c>
      <c r="B24489" t="s">
        <v>1033</v>
      </c>
      <c r="C24489" t="str">
        <f>VLOOKUP(B24489,Content!$B$2:$D26466,3,FALSE)</f>
        <v>veganism</v>
      </c>
      <c r="D24489" t="str">
        <f>VLOOKUP(B24489,Content!$B$2:$D26466,2,FALSE)</f>
        <v>audio</v>
      </c>
      <c r="E24489" t="s">
        <v>1048</v>
      </c>
      <c r="F24489">
        <f>VLOOKUP(E24489,ReactionTypes!$B$2:$D24504,3,FALSE)</f>
        <v>50</v>
      </c>
      <c r="G24489" t="str">
        <f>VLOOKUP(E24489,ReactionTypes!$B$2:$D24504,2,FALSE)</f>
        <v>positive</v>
      </c>
      <c r="H24489" s="4">
        <v>43992</v>
      </c>
      <c r="I24489">
        <f t="shared" si="2682"/>
        <v>6</v>
      </c>
      <c r="J24489">
        <f t="shared" si="2676"/>
        <v>2068</v>
      </c>
    </row>
    <row r="24490" spans="1:10">
      <c r="A24490">
        <v>25466</v>
      </c>
      <c r="B24490" t="s">
        <v>1033</v>
      </c>
      <c r="C24490" t="str">
        <f>VLOOKUP(B24490,Content!$B$2:$D26467,3,FALSE)</f>
        <v>veganism</v>
      </c>
      <c r="D24490" t="str">
        <f>VLOOKUP(B24490,Content!$B$2:$D26467,2,FALSE)</f>
        <v>audio</v>
      </c>
      <c r="E24490" t="s">
        <v>1042</v>
      </c>
      <c r="F24490">
        <f>VLOOKUP(E24490,ReactionTypes!$B$2:$D24505,3,FALSE)</f>
        <v>5</v>
      </c>
      <c r="G24490" t="str">
        <f>VLOOKUP(E24490,ReactionTypes!$B$2:$D24505,2,FALSE)</f>
        <v>negative</v>
      </c>
      <c r="H24490" t="s">
        <v>1152</v>
      </c>
      <c r="I24490">
        <v>7</v>
      </c>
      <c r="J24490">
        <f t="shared" si="2676"/>
        <v>2116</v>
      </c>
    </row>
    <row r="24491" spans="1:10">
      <c r="A24491">
        <v>25467</v>
      </c>
      <c r="B24491" t="s">
        <v>1033</v>
      </c>
      <c r="C24491" t="str">
        <f>VLOOKUP(B24491,Content!$B$2:$D26468,3,FALSE)</f>
        <v>veganism</v>
      </c>
      <c r="D24491" t="str">
        <f>VLOOKUP(B24491,Content!$B$2:$D26468,2,FALSE)</f>
        <v>audio</v>
      </c>
      <c r="E24491" t="s">
        <v>1041</v>
      </c>
      <c r="F24491">
        <f>VLOOKUP(E24491,ReactionTypes!$B$2:$D24506,3,FALSE)</f>
        <v>70</v>
      </c>
      <c r="G24491" t="str">
        <f>VLOOKUP(E24491,ReactionTypes!$B$2:$D24506,2,FALSE)</f>
        <v>positive</v>
      </c>
      <c r="H24491" s="4">
        <v>43993</v>
      </c>
      <c r="I24491">
        <f t="shared" ref="I24491:I24492" si="2683">MONTH(H24491)</f>
        <v>6</v>
      </c>
      <c r="J24491">
        <f t="shared" si="2676"/>
        <v>2068</v>
      </c>
    </row>
    <row r="24492" spans="1:10">
      <c r="A24492">
        <v>25468</v>
      </c>
      <c r="B24492" t="s">
        <v>1033</v>
      </c>
      <c r="C24492" t="str">
        <f>VLOOKUP(B24492,Content!$B$2:$D26469,3,FALSE)</f>
        <v>veganism</v>
      </c>
      <c r="D24492" t="str">
        <f>VLOOKUP(B24492,Content!$B$2:$D26469,2,FALSE)</f>
        <v>audio</v>
      </c>
      <c r="E24492" t="s">
        <v>1042</v>
      </c>
      <c r="F24492">
        <f>VLOOKUP(E24492,ReactionTypes!$B$2:$D24507,3,FALSE)</f>
        <v>5</v>
      </c>
      <c r="G24492" t="str">
        <f>VLOOKUP(E24492,ReactionTypes!$B$2:$D24507,2,FALSE)</f>
        <v>negative</v>
      </c>
      <c r="H24492" s="4">
        <v>44113</v>
      </c>
      <c r="I24492">
        <f t="shared" si="2683"/>
        <v>10</v>
      </c>
      <c r="J24492">
        <f t="shared" si="2676"/>
        <v>2087</v>
      </c>
    </row>
    <row r="24493" spans="1:10">
      <c r="A24493">
        <v>25469</v>
      </c>
      <c r="B24493" t="s">
        <v>1033</v>
      </c>
      <c r="C24493" t="str">
        <f>VLOOKUP(B24493,Content!$B$2:$D26470,3,FALSE)</f>
        <v>veganism</v>
      </c>
      <c r="D24493" t="str">
        <f>VLOOKUP(B24493,Content!$B$2:$D26470,2,FALSE)</f>
        <v>audio</v>
      </c>
      <c r="E24493" t="s">
        <v>1044</v>
      </c>
      <c r="F24493">
        <f>VLOOKUP(E24493,ReactionTypes!$B$2:$D24508,3,FALSE)</f>
        <v>20</v>
      </c>
      <c r="G24493" t="str">
        <f>VLOOKUP(E24493,ReactionTypes!$B$2:$D24508,2,FALSE)</f>
        <v>neutral</v>
      </c>
      <c r="H24493" t="s">
        <v>1113</v>
      </c>
      <c r="I24493">
        <v>12</v>
      </c>
      <c r="J24493">
        <f t="shared" si="2676"/>
        <v>2099</v>
      </c>
    </row>
    <row r="24494" spans="1:10">
      <c r="A24494">
        <v>25470</v>
      </c>
      <c r="B24494" t="s">
        <v>1033</v>
      </c>
      <c r="C24494" t="str">
        <f>VLOOKUP(B24494,Content!$B$2:$D26471,3,FALSE)</f>
        <v>veganism</v>
      </c>
      <c r="D24494" t="str">
        <f>VLOOKUP(B24494,Content!$B$2:$D26471,2,FALSE)</f>
        <v>audio</v>
      </c>
      <c r="E24494" t="s">
        <v>1041</v>
      </c>
      <c r="F24494">
        <f>VLOOKUP(E24494,ReactionTypes!$B$2:$D24509,3,FALSE)</f>
        <v>70</v>
      </c>
      <c r="G24494" t="str">
        <f>VLOOKUP(E24494,ReactionTypes!$B$2:$D24509,2,FALSE)</f>
        <v>positive</v>
      </c>
      <c r="H24494" t="s">
        <v>1196</v>
      </c>
      <c r="I24494">
        <v>3</v>
      </c>
      <c r="J24494">
        <f t="shared" si="2676"/>
        <v>1982</v>
      </c>
    </row>
    <row r="24495" spans="1:10">
      <c r="A24495">
        <v>25471</v>
      </c>
      <c r="B24495" t="s">
        <v>1033</v>
      </c>
      <c r="C24495" t="str">
        <f>VLOOKUP(B24495,Content!$B$2:$D26472,3,FALSE)</f>
        <v>veganism</v>
      </c>
      <c r="D24495" t="str">
        <f>VLOOKUP(B24495,Content!$B$2:$D26472,2,FALSE)</f>
        <v>audio</v>
      </c>
      <c r="E24495" t="s">
        <v>1040</v>
      </c>
      <c r="F24495">
        <f>VLOOKUP(E24495,ReactionTypes!$B$2:$D24510,3,FALSE)</f>
        <v>35</v>
      </c>
      <c r="G24495" t="str">
        <f>VLOOKUP(E24495,ReactionTypes!$B$2:$D24510,2,FALSE)</f>
        <v>neutral</v>
      </c>
      <c r="H24495" s="4">
        <v>43959</v>
      </c>
      <c r="I24495">
        <f>MONTH(H24495)</f>
        <v>5</v>
      </c>
      <c r="J24495">
        <f t="shared" si="2676"/>
        <v>2110</v>
      </c>
    </row>
    <row r="24496" spans="1:10">
      <c r="A24496">
        <v>25472</v>
      </c>
      <c r="B24496" t="s">
        <v>1033</v>
      </c>
      <c r="C24496" t="str">
        <f>VLOOKUP(B24496,Content!$B$2:$D26473,3,FALSE)</f>
        <v>veganism</v>
      </c>
      <c r="D24496" t="str">
        <f>VLOOKUP(B24496,Content!$B$2:$D26473,2,FALSE)</f>
        <v>audio</v>
      </c>
      <c r="E24496" t="s">
        <v>1040</v>
      </c>
      <c r="F24496">
        <f>VLOOKUP(E24496,ReactionTypes!$B$2:$D24511,3,FALSE)</f>
        <v>35</v>
      </c>
      <c r="G24496" t="str">
        <f>VLOOKUP(E24496,ReactionTypes!$B$2:$D24511,2,FALSE)</f>
        <v>neutral</v>
      </c>
      <c r="H24496" t="s">
        <v>1120</v>
      </c>
      <c r="I24496">
        <v>9</v>
      </c>
      <c r="J24496">
        <f t="shared" si="2676"/>
        <v>1991</v>
      </c>
    </row>
    <row r="24497" spans="1:10">
      <c r="A24497">
        <v>25473</v>
      </c>
      <c r="B24497" t="s">
        <v>1033</v>
      </c>
      <c r="C24497" t="str">
        <f>VLOOKUP(B24497,Content!$B$2:$D26474,3,FALSE)</f>
        <v>veganism</v>
      </c>
      <c r="D24497" t="str">
        <f>VLOOKUP(B24497,Content!$B$2:$D26474,2,FALSE)</f>
        <v>audio</v>
      </c>
      <c r="E24497" t="s">
        <v>1050</v>
      </c>
      <c r="F24497">
        <f>VLOOKUP(E24497,ReactionTypes!$B$2:$D24512,3,FALSE)</f>
        <v>70</v>
      </c>
      <c r="G24497" t="str">
        <f>VLOOKUP(E24497,ReactionTypes!$B$2:$D24512,2,FALSE)</f>
        <v>positive</v>
      </c>
      <c r="H24497" t="s">
        <v>1246</v>
      </c>
      <c r="I24497">
        <v>2</v>
      </c>
      <c r="J24497">
        <f t="shared" si="2676"/>
        <v>1890</v>
      </c>
    </row>
    <row r="24498" spans="1:10">
      <c r="A24498">
        <v>25474</v>
      </c>
      <c r="B24498" t="s">
        <v>1033</v>
      </c>
      <c r="C24498" t="str">
        <f>VLOOKUP(B24498,Content!$B$2:$D26475,3,FALSE)</f>
        <v>veganism</v>
      </c>
      <c r="D24498" t="str">
        <f>VLOOKUP(B24498,Content!$B$2:$D26475,2,FALSE)</f>
        <v>audio</v>
      </c>
      <c r="E24498" t="s">
        <v>1051</v>
      </c>
      <c r="F24498">
        <f>VLOOKUP(E24498,ReactionTypes!$B$2:$D24513,3,FALSE)</f>
        <v>72</v>
      </c>
      <c r="G24498" t="str">
        <f>VLOOKUP(E24498,ReactionTypes!$B$2:$D24513,2,FALSE)</f>
        <v>positive</v>
      </c>
      <c r="H24498" t="s">
        <v>1075</v>
      </c>
      <c r="I24498">
        <v>6</v>
      </c>
      <c r="J24498">
        <f t="shared" si="2676"/>
        <v>2068</v>
      </c>
    </row>
    <row r="24499" spans="1:10">
      <c r="A24499">
        <v>25475</v>
      </c>
      <c r="B24499" t="s">
        <v>1033</v>
      </c>
      <c r="C24499" t="str">
        <f>VLOOKUP(B24499,Content!$B$2:$D26476,3,FALSE)</f>
        <v>veganism</v>
      </c>
      <c r="D24499" t="str">
        <f>VLOOKUP(B24499,Content!$B$2:$D26476,2,FALSE)</f>
        <v>audio</v>
      </c>
      <c r="E24499" t="s">
        <v>1045</v>
      </c>
      <c r="F24499">
        <f>VLOOKUP(E24499,ReactionTypes!$B$2:$D24514,3,FALSE)</f>
        <v>75</v>
      </c>
      <c r="G24499" t="str">
        <f>VLOOKUP(E24499,ReactionTypes!$B$2:$D24514,2,FALSE)</f>
        <v>positive</v>
      </c>
      <c r="H24499" t="s">
        <v>1175</v>
      </c>
      <c r="I24499">
        <v>7</v>
      </c>
      <c r="J24499">
        <f t="shared" si="2676"/>
        <v>2116</v>
      </c>
    </row>
    <row r="24500" spans="1:10">
      <c r="A24500">
        <v>25476</v>
      </c>
      <c r="B24500" t="s">
        <v>1033</v>
      </c>
      <c r="C24500" t="str">
        <f>VLOOKUP(B24500,Content!$B$2:$D26477,3,FALSE)</f>
        <v>veganism</v>
      </c>
      <c r="D24500" t="str">
        <f>VLOOKUP(B24500,Content!$B$2:$D26477,2,FALSE)</f>
        <v>audio</v>
      </c>
      <c r="E24500" t="s">
        <v>1049</v>
      </c>
      <c r="F24500">
        <f>VLOOKUP(E24500,ReactionTypes!$B$2:$D24515,3,FALSE)</f>
        <v>60</v>
      </c>
      <c r="G24500" t="str">
        <f>VLOOKUP(E24500,ReactionTypes!$B$2:$D24515,2,FALSE)</f>
        <v>positive</v>
      </c>
      <c r="H24500" s="4">
        <v>44379</v>
      </c>
      <c r="I24500">
        <f t="shared" ref="I24500:I24501" si="2684">MONTH(H24500)</f>
        <v>7</v>
      </c>
      <c r="J24500">
        <f t="shared" si="2676"/>
        <v>2116</v>
      </c>
    </row>
    <row r="24501" spans="1:10">
      <c r="A24501">
        <v>25477</v>
      </c>
      <c r="B24501" t="s">
        <v>1033</v>
      </c>
      <c r="C24501" t="str">
        <f>VLOOKUP(B24501,Content!$B$2:$D26478,3,FALSE)</f>
        <v>veganism</v>
      </c>
      <c r="D24501" t="str">
        <f>VLOOKUP(B24501,Content!$B$2:$D26478,2,FALSE)</f>
        <v>audio</v>
      </c>
      <c r="E24501" t="s">
        <v>1050</v>
      </c>
      <c r="F24501">
        <f>VLOOKUP(E24501,ReactionTypes!$B$2:$D24516,3,FALSE)</f>
        <v>70</v>
      </c>
      <c r="G24501" t="str">
        <f>VLOOKUP(E24501,ReactionTypes!$B$2:$D24516,2,FALSE)</f>
        <v>positive</v>
      </c>
      <c r="H24501" s="4">
        <v>44292</v>
      </c>
      <c r="I24501">
        <f t="shared" si="2684"/>
        <v>4</v>
      </c>
      <c r="J24501">
        <f t="shared" si="2676"/>
        <v>1978</v>
      </c>
    </row>
    <row r="24502" spans="1:10">
      <c r="A24502">
        <v>25478</v>
      </c>
      <c r="B24502" t="s">
        <v>1033</v>
      </c>
      <c r="C24502" t="str">
        <f>VLOOKUP(B24502,Content!$B$2:$D26479,3,FALSE)</f>
        <v>veganism</v>
      </c>
      <c r="D24502" t="str">
        <f>VLOOKUP(B24502,Content!$B$2:$D26479,2,FALSE)</f>
        <v>audio</v>
      </c>
      <c r="E24502" t="s">
        <v>1051</v>
      </c>
      <c r="F24502">
        <f>VLOOKUP(E24502,ReactionTypes!$B$2:$D24517,3,FALSE)</f>
        <v>72</v>
      </c>
      <c r="G24502" t="str">
        <f>VLOOKUP(E24502,ReactionTypes!$B$2:$D24517,2,FALSE)</f>
        <v>positive</v>
      </c>
      <c r="H24502" t="s">
        <v>1162</v>
      </c>
      <c r="I24502">
        <v>12</v>
      </c>
      <c r="J24502">
        <f t="shared" si="2676"/>
        <v>2099</v>
      </c>
    </row>
    <row r="24503" spans="1:10">
      <c r="A24503">
        <v>25479</v>
      </c>
      <c r="B24503" t="s">
        <v>1033</v>
      </c>
      <c r="C24503" t="str">
        <f>VLOOKUP(B24503,Content!$B$2:$D26480,3,FALSE)</f>
        <v>veganism</v>
      </c>
      <c r="D24503" t="str">
        <f>VLOOKUP(B24503,Content!$B$2:$D26480,2,FALSE)</f>
        <v>audio</v>
      </c>
      <c r="E24503" t="s">
        <v>1045</v>
      </c>
      <c r="F24503">
        <f>VLOOKUP(E24503,ReactionTypes!$B$2:$D24518,3,FALSE)</f>
        <v>75</v>
      </c>
      <c r="G24503" t="str">
        <f>VLOOKUP(E24503,ReactionTypes!$B$2:$D24518,2,FALSE)</f>
        <v>positive</v>
      </c>
      <c r="H24503" t="s">
        <v>1226</v>
      </c>
      <c r="I24503">
        <v>3</v>
      </c>
      <c r="J24503">
        <f t="shared" si="2676"/>
        <v>1982</v>
      </c>
    </row>
    <row r="24504" spans="1:10">
      <c r="A24504">
        <v>25480</v>
      </c>
      <c r="B24504" t="s">
        <v>1033</v>
      </c>
      <c r="C24504" t="str">
        <f>VLOOKUP(B24504,Content!$B$2:$D26481,3,FALSE)</f>
        <v>veganism</v>
      </c>
      <c r="D24504" t="str">
        <f>VLOOKUP(B24504,Content!$B$2:$D26481,2,FALSE)</f>
        <v>audio</v>
      </c>
      <c r="E24504" t="s">
        <v>1042</v>
      </c>
      <c r="F24504">
        <f>VLOOKUP(E24504,ReactionTypes!$B$2:$D24519,3,FALSE)</f>
        <v>5</v>
      </c>
      <c r="G24504" t="str">
        <f>VLOOKUP(E24504,ReactionTypes!$B$2:$D24519,2,FALSE)</f>
        <v>negative</v>
      </c>
      <c r="H24504" s="4">
        <v>44412</v>
      </c>
      <c r="I24504">
        <f t="shared" ref="I24504:I24505" si="2685">MONTH(H24504)</f>
        <v>8</v>
      </c>
      <c r="J24504">
        <f t="shared" si="2676"/>
        <v>2055</v>
      </c>
    </row>
    <row r="24505" spans="1:10">
      <c r="A24505">
        <v>25481</v>
      </c>
      <c r="B24505" t="s">
        <v>1033</v>
      </c>
      <c r="C24505" t="str">
        <f>VLOOKUP(B24505,Content!$B$2:$D26482,3,FALSE)</f>
        <v>veganism</v>
      </c>
      <c r="D24505" t="str">
        <f>VLOOKUP(B24505,Content!$B$2:$D26482,2,FALSE)</f>
        <v>audio</v>
      </c>
      <c r="E24505" t="s">
        <v>1044</v>
      </c>
      <c r="F24505">
        <f>VLOOKUP(E24505,ReactionTypes!$B$2:$D24520,3,FALSE)</f>
        <v>20</v>
      </c>
      <c r="G24505" t="str">
        <f>VLOOKUP(E24505,ReactionTypes!$B$2:$D24520,2,FALSE)</f>
        <v>neutral</v>
      </c>
      <c r="H24505" s="4">
        <v>44473</v>
      </c>
      <c r="I24505">
        <f t="shared" si="2685"/>
        <v>10</v>
      </c>
      <c r="J24505">
        <f t="shared" si="2676"/>
        <v>2087</v>
      </c>
    </row>
    <row r="24506" spans="1:10">
      <c r="A24506">
        <v>25482</v>
      </c>
      <c r="B24506" t="s">
        <v>1033</v>
      </c>
      <c r="C24506" t="str">
        <f>VLOOKUP(B24506,Content!$B$2:$D26483,3,FALSE)</f>
        <v>veganism</v>
      </c>
      <c r="D24506" t="str">
        <f>VLOOKUP(B24506,Content!$B$2:$D26483,2,FALSE)</f>
        <v>audio</v>
      </c>
      <c r="E24506" t="s">
        <v>1044</v>
      </c>
      <c r="F24506">
        <f>VLOOKUP(E24506,ReactionTypes!$B$2:$D24521,3,FALSE)</f>
        <v>20</v>
      </c>
      <c r="G24506" t="str">
        <f>VLOOKUP(E24506,ReactionTypes!$B$2:$D24521,2,FALSE)</f>
        <v>neutral</v>
      </c>
      <c r="H24506" t="s">
        <v>1091</v>
      </c>
      <c r="I24506">
        <v>10</v>
      </c>
      <c r="J24506">
        <f t="shared" si="2676"/>
        <v>2087</v>
      </c>
    </row>
    <row r="24507" spans="1:10">
      <c r="A24507">
        <v>25483</v>
      </c>
      <c r="B24507" t="s">
        <v>1033</v>
      </c>
      <c r="C24507" t="str">
        <f>VLOOKUP(B24507,Content!$B$2:$D26484,3,FALSE)</f>
        <v>veganism</v>
      </c>
      <c r="D24507" t="str">
        <f>VLOOKUP(B24507,Content!$B$2:$D26484,2,FALSE)</f>
        <v>audio</v>
      </c>
      <c r="E24507" t="s">
        <v>1049</v>
      </c>
      <c r="F24507">
        <f>VLOOKUP(E24507,ReactionTypes!$B$2:$D24522,3,FALSE)</f>
        <v>60</v>
      </c>
      <c r="G24507" t="str">
        <f>VLOOKUP(E24507,ReactionTypes!$B$2:$D24522,2,FALSE)</f>
        <v>positive</v>
      </c>
      <c r="H24507" s="4">
        <v>43989</v>
      </c>
      <c r="I24507">
        <f>MONTH(H24507)</f>
        <v>6</v>
      </c>
      <c r="J24507">
        <f t="shared" si="2676"/>
        <v>2068</v>
      </c>
    </row>
    <row r="24508" spans="1:10">
      <c r="A24508">
        <v>25484</v>
      </c>
      <c r="B24508" t="s">
        <v>1033</v>
      </c>
      <c r="C24508" t="str">
        <f>VLOOKUP(B24508,Content!$B$2:$D26485,3,FALSE)</f>
        <v>veganism</v>
      </c>
      <c r="D24508" t="str">
        <f>VLOOKUP(B24508,Content!$B$2:$D26485,2,FALSE)</f>
        <v>audio</v>
      </c>
      <c r="E24508" t="s">
        <v>1044</v>
      </c>
      <c r="F24508">
        <f>VLOOKUP(E24508,ReactionTypes!$B$2:$D24523,3,FALSE)</f>
        <v>20</v>
      </c>
      <c r="G24508" t="str">
        <f>VLOOKUP(E24508,ReactionTypes!$B$2:$D24523,2,FALSE)</f>
        <v>neutral</v>
      </c>
      <c r="H24508" t="s">
        <v>1217</v>
      </c>
      <c r="I24508">
        <v>2</v>
      </c>
      <c r="J24508">
        <f t="shared" si="2676"/>
        <v>1890</v>
      </c>
    </row>
    <row r="24509" spans="1:10">
      <c r="A24509">
        <v>25485</v>
      </c>
      <c r="B24509" t="s">
        <v>1033</v>
      </c>
      <c r="C24509" t="str">
        <f>VLOOKUP(B24509,Content!$B$2:$D26486,3,FALSE)</f>
        <v>veganism</v>
      </c>
      <c r="D24509" t="str">
        <f>VLOOKUP(B24509,Content!$B$2:$D26486,2,FALSE)</f>
        <v>audio</v>
      </c>
      <c r="E24509" t="s">
        <v>1043</v>
      </c>
      <c r="F24509">
        <f>VLOOKUP(E24509,ReactionTypes!$B$2:$D24524,3,FALSE)</f>
        <v>65</v>
      </c>
      <c r="G24509" t="str">
        <f>VLOOKUP(E24509,ReactionTypes!$B$2:$D24524,2,FALSE)</f>
        <v>positive</v>
      </c>
      <c r="H24509" s="4">
        <v>44378</v>
      </c>
      <c r="I24509">
        <f t="shared" ref="I24509:I24511" si="2686">MONTH(H24509)</f>
        <v>7</v>
      </c>
      <c r="J24509">
        <f t="shared" si="2676"/>
        <v>2116</v>
      </c>
    </row>
    <row r="24510" spans="1:10">
      <c r="A24510">
        <v>25486</v>
      </c>
      <c r="B24510" t="s">
        <v>1033</v>
      </c>
      <c r="C24510" t="str">
        <f>VLOOKUP(B24510,Content!$B$2:$D26487,3,FALSE)</f>
        <v>veganism</v>
      </c>
      <c r="D24510" t="str">
        <f>VLOOKUP(B24510,Content!$B$2:$D26487,2,FALSE)</f>
        <v>audio</v>
      </c>
      <c r="E24510" t="s">
        <v>1046</v>
      </c>
      <c r="F24510">
        <f>VLOOKUP(E24510,ReactionTypes!$B$2:$D24525,3,FALSE)</f>
        <v>45</v>
      </c>
      <c r="G24510" t="str">
        <f>VLOOKUP(E24510,ReactionTypes!$B$2:$D24525,2,FALSE)</f>
        <v>positive</v>
      </c>
      <c r="H24510" s="4">
        <v>44199</v>
      </c>
      <c r="I24510">
        <f t="shared" si="2686"/>
        <v>1</v>
      </c>
      <c r="J24510">
        <f t="shared" si="2676"/>
        <v>2142</v>
      </c>
    </row>
    <row r="24511" spans="1:10">
      <c r="A24511">
        <v>25487</v>
      </c>
      <c r="B24511" t="s">
        <v>1033</v>
      </c>
      <c r="C24511" t="str">
        <f>VLOOKUP(B24511,Content!$B$2:$D26488,3,FALSE)</f>
        <v>veganism</v>
      </c>
      <c r="D24511" t="str">
        <f>VLOOKUP(B24511,Content!$B$2:$D26488,2,FALSE)</f>
        <v>audio</v>
      </c>
      <c r="E24511" t="s">
        <v>1042</v>
      </c>
      <c r="F24511">
        <f>VLOOKUP(E24511,ReactionTypes!$B$2:$D24526,3,FALSE)</f>
        <v>5</v>
      </c>
      <c r="G24511" t="str">
        <f>VLOOKUP(E24511,ReactionTypes!$B$2:$D24526,2,FALSE)</f>
        <v>negative</v>
      </c>
      <c r="H24511" s="4">
        <v>44116</v>
      </c>
      <c r="I24511">
        <f t="shared" si="2686"/>
        <v>10</v>
      </c>
      <c r="J24511">
        <f t="shared" si="2676"/>
        <v>2087</v>
      </c>
    </row>
    <row r="24512" spans="1:10">
      <c r="A24512">
        <v>25488</v>
      </c>
      <c r="B24512" t="s">
        <v>1033</v>
      </c>
      <c r="C24512" t="str">
        <f>VLOOKUP(B24512,Content!$B$2:$D26489,3,FALSE)</f>
        <v>veganism</v>
      </c>
      <c r="D24512" t="str">
        <f>VLOOKUP(B24512,Content!$B$2:$D26489,2,FALSE)</f>
        <v>audio</v>
      </c>
      <c r="E24512" t="s">
        <v>1042</v>
      </c>
      <c r="F24512">
        <f>VLOOKUP(E24512,ReactionTypes!$B$2:$D24527,3,FALSE)</f>
        <v>5</v>
      </c>
      <c r="G24512" t="str">
        <f>VLOOKUP(E24512,ReactionTypes!$B$2:$D24527,2,FALSE)</f>
        <v>negative</v>
      </c>
      <c r="H24512" t="s">
        <v>1106</v>
      </c>
      <c r="I24512">
        <v>11</v>
      </c>
      <c r="J24512">
        <f t="shared" si="2676"/>
        <v>2055</v>
      </c>
    </row>
    <row r="24513" spans="1:10">
      <c r="A24513">
        <v>25489</v>
      </c>
      <c r="B24513" t="s">
        <v>1033</v>
      </c>
      <c r="C24513" t="str">
        <f>VLOOKUP(B24513,Content!$B$2:$D26490,3,FALSE)</f>
        <v>veganism</v>
      </c>
      <c r="D24513" t="str">
        <f>VLOOKUP(B24513,Content!$B$2:$D26490,2,FALSE)</f>
        <v>audio</v>
      </c>
      <c r="E24513" t="s">
        <v>1051</v>
      </c>
      <c r="F24513">
        <f>VLOOKUP(E24513,ReactionTypes!$B$2:$D24528,3,FALSE)</f>
        <v>72</v>
      </c>
      <c r="G24513" t="str">
        <f>VLOOKUP(E24513,ReactionTypes!$B$2:$D24528,2,FALSE)</f>
        <v>positive</v>
      </c>
      <c r="H24513" s="4">
        <v>43931</v>
      </c>
      <c r="I24513">
        <f>MONTH(H24513)</f>
        <v>4</v>
      </c>
      <c r="J24513">
        <f t="shared" si="2676"/>
        <v>1978</v>
      </c>
    </row>
    <row r="24514" spans="1:10">
      <c r="A24514">
        <v>25490</v>
      </c>
      <c r="B24514" t="s">
        <v>1033</v>
      </c>
      <c r="C24514" t="str">
        <f>VLOOKUP(B24514,Content!$B$2:$D26491,3,FALSE)</f>
        <v>veganism</v>
      </c>
      <c r="D24514" t="str">
        <f>VLOOKUP(B24514,Content!$B$2:$D26491,2,FALSE)</f>
        <v>audio</v>
      </c>
      <c r="E24514" t="s">
        <v>1042</v>
      </c>
      <c r="F24514">
        <f>VLOOKUP(E24514,ReactionTypes!$B$2:$D24529,3,FALSE)</f>
        <v>5</v>
      </c>
      <c r="G24514" t="str">
        <f>VLOOKUP(E24514,ReactionTypes!$B$2:$D24529,2,FALSE)</f>
        <v>negative</v>
      </c>
      <c r="H24514" t="s">
        <v>1276</v>
      </c>
      <c r="I24514">
        <v>2</v>
      </c>
      <c r="J24514">
        <f t="shared" si="2676"/>
        <v>1890</v>
      </c>
    </row>
    <row r="24515" spans="1:10">
      <c r="A24515">
        <v>25491</v>
      </c>
      <c r="B24515" t="s">
        <v>1033</v>
      </c>
      <c r="C24515" t="str">
        <f>VLOOKUP(B24515,Content!$B$2:$D26492,3,FALSE)</f>
        <v>veganism</v>
      </c>
      <c r="D24515" t="str">
        <f>VLOOKUP(B24515,Content!$B$2:$D26492,2,FALSE)</f>
        <v>audio</v>
      </c>
      <c r="E24515" t="s">
        <v>1051</v>
      </c>
      <c r="F24515">
        <f>VLOOKUP(E24515,ReactionTypes!$B$2:$D24530,3,FALSE)</f>
        <v>72</v>
      </c>
      <c r="G24515" t="str">
        <f>VLOOKUP(E24515,ReactionTypes!$B$2:$D24530,2,FALSE)</f>
        <v>positive</v>
      </c>
      <c r="H24515" t="s">
        <v>1153</v>
      </c>
      <c r="I24515">
        <v>9</v>
      </c>
      <c r="J24515">
        <f t="shared" ref="J24515:J24574" si="2687">COUNTIF($I$2:$I$24574,I24515)</f>
        <v>1991</v>
      </c>
    </row>
    <row r="24516" spans="1:10">
      <c r="A24516">
        <v>25492</v>
      </c>
      <c r="B24516" t="s">
        <v>1033</v>
      </c>
      <c r="C24516" t="str">
        <f>VLOOKUP(B24516,Content!$B$2:$D26493,3,FALSE)</f>
        <v>veganism</v>
      </c>
      <c r="D24516" t="str">
        <f>VLOOKUP(B24516,Content!$B$2:$D26493,2,FALSE)</f>
        <v>audio</v>
      </c>
      <c r="E24516" t="s">
        <v>1038</v>
      </c>
      <c r="F24516">
        <f>VLOOKUP(E24516,ReactionTypes!$B$2:$D24531,3,FALSE)</f>
        <v>15</v>
      </c>
      <c r="G24516" t="str">
        <f>VLOOKUP(E24516,ReactionTypes!$B$2:$D24531,2,FALSE)</f>
        <v>negative</v>
      </c>
      <c r="H24516" t="s">
        <v>1167</v>
      </c>
      <c r="I24516">
        <v>6</v>
      </c>
      <c r="J24516">
        <f t="shared" si="2687"/>
        <v>2068</v>
      </c>
    </row>
    <row r="24517" spans="1:10">
      <c r="A24517">
        <v>25493</v>
      </c>
      <c r="B24517" t="s">
        <v>1033</v>
      </c>
      <c r="C24517" t="str">
        <f>VLOOKUP(B24517,Content!$B$2:$D26494,3,FALSE)</f>
        <v>veganism</v>
      </c>
      <c r="D24517" t="str">
        <f>VLOOKUP(B24517,Content!$B$2:$D26494,2,FALSE)</f>
        <v>audio</v>
      </c>
      <c r="E24517" t="s">
        <v>1045</v>
      </c>
      <c r="F24517">
        <f>VLOOKUP(E24517,ReactionTypes!$B$2:$D24532,3,FALSE)</f>
        <v>75</v>
      </c>
      <c r="G24517" t="str">
        <f>VLOOKUP(E24517,ReactionTypes!$B$2:$D24532,2,FALSE)</f>
        <v>positive</v>
      </c>
      <c r="H24517" s="4">
        <v>44116</v>
      </c>
      <c r="I24517">
        <f t="shared" ref="I24517:I24518" si="2688">MONTH(H24517)</f>
        <v>10</v>
      </c>
      <c r="J24517">
        <f t="shared" si="2687"/>
        <v>2087</v>
      </c>
    </row>
    <row r="24518" spans="1:10">
      <c r="A24518">
        <v>25494</v>
      </c>
      <c r="B24518" t="s">
        <v>1033</v>
      </c>
      <c r="C24518" t="str">
        <f>VLOOKUP(B24518,Content!$B$2:$D26495,3,FALSE)</f>
        <v>veganism</v>
      </c>
      <c r="D24518" t="str">
        <f>VLOOKUP(B24518,Content!$B$2:$D26495,2,FALSE)</f>
        <v>audio</v>
      </c>
      <c r="E24518" t="s">
        <v>1041</v>
      </c>
      <c r="F24518">
        <f>VLOOKUP(E24518,ReactionTypes!$B$2:$D24533,3,FALSE)</f>
        <v>70</v>
      </c>
      <c r="G24518" t="str">
        <f>VLOOKUP(E24518,ReactionTypes!$B$2:$D24533,2,FALSE)</f>
        <v>positive</v>
      </c>
      <c r="H24518" s="4">
        <v>44351</v>
      </c>
      <c r="I24518">
        <f t="shared" si="2688"/>
        <v>6</v>
      </c>
      <c r="J24518">
        <f t="shared" si="2687"/>
        <v>2068</v>
      </c>
    </row>
    <row r="24519" spans="1:10">
      <c r="A24519">
        <v>25495</v>
      </c>
      <c r="B24519" t="s">
        <v>1033</v>
      </c>
      <c r="C24519" t="str">
        <f>VLOOKUP(B24519,Content!$B$2:$D26496,3,FALSE)</f>
        <v>veganism</v>
      </c>
      <c r="D24519" t="str">
        <f>VLOOKUP(B24519,Content!$B$2:$D26496,2,FALSE)</f>
        <v>audio</v>
      </c>
      <c r="E24519" t="s">
        <v>1037</v>
      </c>
      <c r="F24519">
        <f>VLOOKUP(E24519,ReactionTypes!$B$2:$D24534,3,FALSE)</f>
        <v>10</v>
      </c>
      <c r="G24519" t="str">
        <f>VLOOKUP(E24519,ReactionTypes!$B$2:$D24534,2,FALSE)</f>
        <v>negative</v>
      </c>
      <c r="H24519" t="s">
        <v>1182</v>
      </c>
      <c r="I24519">
        <v>7</v>
      </c>
      <c r="J24519">
        <f t="shared" si="2687"/>
        <v>2116</v>
      </c>
    </row>
    <row r="24520" spans="1:10">
      <c r="A24520">
        <v>25496</v>
      </c>
      <c r="B24520" t="s">
        <v>1033</v>
      </c>
      <c r="C24520" t="str">
        <f>VLOOKUP(B24520,Content!$B$2:$D26497,3,FALSE)</f>
        <v>veganism</v>
      </c>
      <c r="D24520" t="str">
        <f>VLOOKUP(B24520,Content!$B$2:$D26497,2,FALSE)</f>
        <v>audio</v>
      </c>
      <c r="E24520" t="s">
        <v>1049</v>
      </c>
      <c r="F24520">
        <f>VLOOKUP(E24520,ReactionTypes!$B$2:$D24535,3,FALSE)</f>
        <v>60</v>
      </c>
      <c r="G24520" t="str">
        <f>VLOOKUP(E24520,ReactionTypes!$B$2:$D24535,2,FALSE)</f>
        <v>positive</v>
      </c>
      <c r="H24520" s="4">
        <v>44535</v>
      </c>
      <c r="I24520">
        <f t="shared" ref="I24520:I24523" si="2689">MONTH(H24520)</f>
        <v>12</v>
      </c>
      <c r="J24520">
        <f t="shared" si="2687"/>
        <v>2099</v>
      </c>
    </row>
    <row r="24521" spans="1:10">
      <c r="A24521">
        <v>25497</v>
      </c>
      <c r="B24521" t="s">
        <v>1033</v>
      </c>
      <c r="C24521" t="str">
        <f>VLOOKUP(B24521,Content!$B$2:$D26498,3,FALSE)</f>
        <v>veganism</v>
      </c>
      <c r="D24521" t="str">
        <f>VLOOKUP(B24521,Content!$B$2:$D26498,2,FALSE)</f>
        <v>audio</v>
      </c>
      <c r="E24521" t="s">
        <v>1040</v>
      </c>
      <c r="F24521">
        <f>VLOOKUP(E24521,ReactionTypes!$B$2:$D24536,3,FALSE)</f>
        <v>35</v>
      </c>
      <c r="G24521" t="str">
        <f>VLOOKUP(E24521,ReactionTypes!$B$2:$D24536,2,FALSE)</f>
        <v>neutral</v>
      </c>
      <c r="H24521" s="4">
        <v>44445</v>
      </c>
      <c r="I24521">
        <f t="shared" si="2689"/>
        <v>9</v>
      </c>
      <c r="J24521">
        <f t="shared" si="2687"/>
        <v>1991</v>
      </c>
    </row>
    <row r="24522" spans="1:10">
      <c r="A24522">
        <v>25498</v>
      </c>
      <c r="B24522" t="s">
        <v>1033</v>
      </c>
      <c r="C24522" t="str">
        <f>VLOOKUP(B24522,Content!$B$2:$D26499,3,FALSE)</f>
        <v>veganism</v>
      </c>
      <c r="D24522" t="str">
        <f>VLOOKUP(B24522,Content!$B$2:$D26499,2,FALSE)</f>
        <v>audio</v>
      </c>
      <c r="E24522" t="s">
        <v>1048</v>
      </c>
      <c r="F24522">
        <f>VLOOKUP(E24522,ReactionTypes!$B$2:$D24537,3,FALSE)</f>
        <v>50</v>
      </c>
      <c r="G24522" t="str">
        <f>VLOOKUP(E24522,ReactionTypes!$B$2:$D24537,2,FALSE)</f>
        <v>positive</v>
      </c>
      <c r="H24522" s="4">
        <v>43931</v>
      </c>
      <c r="I24522">
        <f t="shared" si="2689"/>
        <v>4</v>
      </c>
      <c r="J24522">
        <f t="shared" si="2687"/>
        <v>1978</v>
      </c>
    </row>
    <row r="24523" spans="1:10">
      <c r="A24523">
        <v>25500</v>
      </c>
      <c r="B24523" t="s">
        <v>1034</v>
      </c>
      <c r="C24523" t="str">
        <f>VLOOKUP(B24523,Content!$B$2:$D26501,3,FALSE)</f>
        <v>culture</v>
      </c>
      <c r="D24523" t="str">
        <f>VLOOKUP(B24523,Content!$B$2:$D26501,2,FALSE)</f>
        <v>GIF</v>
      </c>
      <c r="E24523" t="s">
        <v>1039</v>
      </c>
      <c r="F24523">
        <f>VLOOKUP(E24523,ReactionTypes!$B$2:$D24538,3,FALSE)</f>
        <v>30</v>
      </c>
      <c r="G24523" t="str">
        <f>VLOOKUP(E24523,ReactionTypes!$B$2:$D24538,2,FALSE)</f>
        <v>positive</v>
      </c>
      <c r="H24523" s="4">
        <v>44379</v>
      </c>
      <c r="I24523">
        <f t="shared" si="2689"/>
        <v>7</v>
      </c>
      <c r="J24523">
        <f t="shared" si="2687"/>
        <v>2116</v>
      </c>
    </row>
    <row r="24524" spans="1:10">
      <c r="A24524">
        <v>25501</v>
      </c>
      <c r="B24524" t="s">
        <v>1034</v>
      </c>
      <c r="C24524" t="str">
        <f>VLOOKUP(B24524,Content!$B$2:$D26502,3,FALSE)</f>
        <v>culture</v>
      </c>
      <c r="D24524" t="str">
        <f>VLOOKUP(B24524,Content!$B$2:$D26502,2,FALSE)</f>
        <v>GIF</v>
      </c>
      <c r="E24524" t="s">
        <v>1050</v>
      </c>
      <c r="F24524">
        <f>VLOOKUP(E24524,ReactionTypes!$B$2:$D24539,3,FALSE)</f>
        <v>70</v>
      </c>
      <c r="G24524" t="str">
        <f>VLOOKUP(E24524,ReactionTypes!$B$2:$D24539,2,FALSE)</f>
        <v>positive</v>
      </c>
      <c r="H24524" t="s">
        <v>1130</v>
      </c>
      <c r="I24524">
        <v>7</v>
      </c>
      <c r="J24524">
        <f t="shared" si="2687"/>
        <v>2116</v>
      </c>
    </row>
    <row r="24525" spans="1:10">
      <c r="A24525">
        <v>25502</v>
      </c>
      <c r="B24525" t="s">
        <v>1034</v>
      </c>
      <c r="C24525" t="str">
        <f>VLOOKUP(B24525,Content!$B$2:$D26503,3,FALSE)</f>
        <v>culture</v>
      </c>
      <c r="D24525" t="str">
        <f>VLOOKUP(B24525,Content!$B$2:$D26503,2,FALSE)</f>
        <v>GIF</v>
      </c>
      <c r="E24525" t="s">
        <v>1043</v>
      </c>
      <c r="F24525">
        <f>VLOOKUP(E24525,ReactionTypes!$B$2:$D24540,3,FALSE)</f>
        <v>65</v>
      </c>
      <c r="G24525" t="str">
        <f>VLOOKUP(E24525,ReactionTypes!$B$2:$D24540,2,FALSE)</f>
        <v>positive</v>
      </c>
      <c r="H24525" t="s">
        <v>1222</v>
      </c>
      <c r="I24525">
        <v>4</v>
      </c>
      <c r="J24525">
        <f t="shared" si="2687"/>
        <v>1978</v>
      </c>
    </row>
    <row r="24526" spans="1:10">
      <c r="A24526">
        <v>25503</v>
      </c>
      <c r="B24526" t="s">
        <v>1034</v>
      </c>
      <c r="C24526" t="str">
        <f>VLOOKUP(B24526,Content!$B$2:$D26504,3,FALSE)</f>
        <v>culture</v>
      </c>
      <c r="D24526" t="str">
        <f>VLOOKUP(B24526,Content!$B$2:$D26504,2,FALSE)</f>
        <v>GIF</v>
      </c>
      <c r="E24526" t="s">
        <v>1043</v>
      </c>
      <c r="F24526">
        <f>VLOOKUP(E24526,ReactionTypes!$B$2:$D24541,3,FALSE)</f>
        <v>65</v>
      </c>
      <c r="G24526" t="str">
        <f>VLOOKUP(E24526,ReactionTypes!$B$2:$D24541,2,FALSE)</f>
        <v>positive</v>
      </c>
      <c r="H24526" t="s">
        <v>1270</v>
      </c>
      <c r="I24526">
        <v>1</v>
      </c>
      <c r="J24526">
        <f t="shared" si="2687"/>
        <v>2142</v>
      </c>
    </row>
    <row r="24527" spans="1:10">
      <c r="A24527">
        <v>25504</v>
      </c>
      <c r="B24527" t="s">
        <v>1034</v>
      </c>
      <c r="C24527" t="str">
        <f>VLOOKUP(B24527,Content!$B$2:$D26505,3,FALSE)</f>
        <v>culture</v>
      </c>
      <c r="D24527" t="str">
        <f>VLOOKUP(B24527,Content!$B$2:$D26505,2,FALSE)</f>
        <v>GIF</v>
      </c>
      <c r="E24527" t="s">
        <v>1036</v>
      </c>
      <c r="F24527">
        <f>VLOOKUP(E24527,ReactionTypes!$B$2:$D24542,3,FALSE)</f>
        <v>0</v>
      </c>
      <c r="G24527" t="str">
        <f>VLOOKUP(E24527,ReactionTypes!$B$2:$D24542,2,FALSE)</f>
        <v>negative</v>
      </c>
      <c r="H24527" s="4">
        <v>44200</v>
      </c>
      <c r="I24527">
        <f>MONTH(H24527)</f>
        <v>1</v>
      </c>
      <c r="J24527">
        <f t="shared" si="2687"/>
        <v>2142</v>
      </c>
    </row>
    <row r="24528" spans="1:10">
      <c r="A24528">
        <v>25505</v>
      </c>
      <c r="B24528" t="s">
        <v>1034</v>
      </c>
      <c r="C24528" t="str">
        <f>VLOOKUP(B24528,Content!$B$2:$D26506,3,FALSE)</f>
        <v>culture</v>
      </c>
      <c r="D24528" t="str">
        <f>VLOOKUP(B24528,Content!$B$2:$D26506,2,FALSE)</f>
        <v>GIF</v>
      </c>
      <c r="E24528" t="s">
        <v>1042</v>
      </c>
      <c r="F24528">
        <f>VLOOKUP(E24528,ReactionTypes!$B$2:$D24543,3,FALSE)</f>
        <v>5</v>
      </c>
      <c r="G24528" t="str">
        <f>VLOOKUP(E24528,ReactionTypes!$B$2:$D24543,2,FALSE)</f>
        <v>negative</v>
      </c>
      <c r="H24528" t="s">
        <v>1078</v>
      </c>
      <c r="I24528">
        <v>8</v>
      </c>
      <c r="J24528">
        <f t="shared" si="2687"/>
        <v>2055</v>
      </c>
    </row>
    <row r="24529" spans="1:10">
      <c r="A24529">
        <v>25506</v>
      </c>
      <c r="B24529" t="s">
        <v>1034</v>
      </c>
      <c r="C24529" t="str">
        <f>VLOOKUP(B24529,Content!$B$2:$D26507,3,FALSE)</f>
        <v>culture</v>
      </c>
      <c r="D24529" t="str">
        <f>VLOOKUP(B24529,Content!$B$2:$D26507,2,FALSE)</f>
        <v>GIF</v>
      </c>
      <c r="E24529" t="s">
        <v>1049</v>
      </c>
      <c r="F24529">
        <f>VLOOKUP(E24529,ReactionTypes!$B$2:$D24544,3,FALSE)</f>
        <v>60</v>
      </c>
      <c r="G24529" t="str">
        <f>VLOOKUP(E24529,ReactionTypes!$B$2:$D24544,2,FALSE)</f>
        <v>positive</v>
      </c>
      <c r="H24529" t="s">
        <v>1204</v>
      </c>
      <c r="I24529">
        <v>2</v>
      </c>
      <c r="J24529">
        <f t="shared" si="2687"/>
        <v>1890</v>
      </c>
    </row>
    <row r="24530" spans="1:10">
      <c r="A24530">
        <v>25507</v>
      </c>
      <c r="B24530" t="s">
        <v>1034</v>
      </c>
      <c r="C24530" t="str">
        <f>VLOOKUP(B24530,Content!$B$2:$D26508,3,FALSE)</f>
        <v>culture</v>
      </c>
      <c r="D24530" t="str">
        <f>VLOOKUP(B24530,Content!$B$2:$D26508,2,FALSE)</f>
        <v>GIF</v>
      </c>
      <c r="E24530" t="s">
        <v>1041</v>
      </c>
      <c r="F24530">
        <f>VLOOKUP(E24530,ReactionTypes!$B$2:$D24545,3,FALSE)</f>
        <v>70</v>
      </c>
      <c r="G24530" t="str">
        <f>VLOOKUP(E24530,ReactionTypes!$B$2:$D24545,2,FALSE)</f>
        <v>positive</v>
      </c>
      <c r="H24530" t="s">
        <v>1171</v>
      </c>
      <c r="I24530">
        <v>8</v>
      </c>
      <c r="J24530">
        <f t="shared" si="2687"/>
        <v>2055</v>
      </c>
    </row>
    <row r="24531" spans="1:10">
      <c r="A24531">
        <v>25508</v>
      </c>
      <c r="B24531" t="s">
        <v>1034</v>
      </c>
      <c r="C24531" t="str">
        <f>VLOOKUP(B24531,Content!$B$2:$D26509,3,FALSE)</f>
        <v>culture</v>
      </c>
      <c r="D24531" t="str">
        <f>VLOOKUP(B24531,Content!$B$2:$D26509,2,FALSE)</f>
        <v>GIF</v>
      </c>
      <c r="E24531" t="s">
        <v>1041</v>
      </c>
      <c r="F24531">
        <f>VLOOKUP(E24531,ReactionTypes!$B$2:$D24546,3,FALSE)</f>
        <v>70</v>
      </c>
      <c r="G24531" t="str">
        <f>VLOOKUP(E24531,ReactionTypes!$B$2:$D24546,2,FALSE)</f>
        <v>positive</v>
      </c>
      <c r="H24531" s="4">
        <v>44383</v>
      </c>
      <c r="I24531">
        <f>MONTH(H24531)</f>
        <v>7</v>
      </c>
      <c r="J24531">
        <f t="shared" si="2687"/>
        <v>2116</v>
      </c>
    </row>
    <row r="24532" spans="1:10">
      <c r="A24532">
        <v>25509</v>
      </c>
      <c r="B24532" t="s">
        <v>1034</v>
      </c>
      <c r="C24532" t="str">
        <f>VLOOKUP(B24532,Content!$B$2:$D26510,3,FALSE)</f>
        <v>culture</v>
      </c>
      <c r="D24532" t="str">
        <f>VLOOKUP(B24532,Content!$B$2:$D26510,2,FALSE)</f>
        <v>GIF</v>
      </c>
      <c r="E24532" t="s">
        <v>1037</v>
      </c>
      <c r="F24532">
        <f>VLOOKUP(E24532,ReactionTypes!$B$2:$D24547,3,FALSE)</f>
        <v>10</v>
      </c>
      <c r="G24532" t="str">
        <f>VLOOKUP(E24532,ReactionTypes!$B$2:$D24547,2,FALSE)</f>
        <v>negative</v>
      </c>
      <c r="H24532" t="s">
        <v>1152</v>
      </c>
      <c r="I24532">
        <v>7</v>
      </c>
      <c r="J24532">
        <f t="shared" si="2687"/>
        <v>2116</v>
      </c>
    </row>
    <row r="24533" spans="1:10">
      <c r="A24533">
        <v>25510</v>
      </c>
      <c r="B24533" t="s">
        <v>1034</v>
      </c>
      <c r="C24533" t="str">
        <f>VLOOKUP(B24533,Content!$B$2:$D26511,3,FALSE)</f>
        <v>culture</v>
      </c>
      <c r="D24533" t="str">
        <f>VLOOKUP(B24533,Content!$B$2:$D26511,2,FALSE)</f>
        <v>GIF</v>
      </c>
      <c r="E24533" t="s">
        <v>1038</v>
      </c>
      <c r="F24533">
        <f>VLOOKUP(E24533,ReactionTypes!$B$2:$D24548,3,FALSE)</f>
        <v>15</v>
      </c>
      <c r="G24533" t="str">
        <f>VLOOKUP(E24533,ReactionTypes!$B$2:$D24548,2,FALSE)</f>
        <v>negative</v>
      </c>
      <c r="H24533" s="4">
        <v>44233</v>
      </c>
      <c r="I24533">
        <f>MONTH(H24533)</f>
        <v>2</v>
      </c>
      <c r="J24533">
        <f t="shared" si="2687"/>
        <v>1890</v>
      </c>
    </row>
    <row r="24534" spans="1:10">
      <c r="A24534">
        <v>25511</v>
      </c>
      <c r="B24534" t="s">
        <v>1034</v>
      </c>
      <c r="C24534" t="str">
        <f>VLOOKUP(B24534,Content!$B$2:$D26512,3,FALSE)</f>
        <v>culture</v>
      </c>
      <c r="D24534" t="str">
        <f>VLOOKUP(B24534,Content!$B$2:$D26512,2,FALSE)</f>
        <v>GIF</v>
      </c>
      <c r="E24534" t="s">
        <v>1043</v>
      </c>
      <c r="F24534">
        <f>VLOOKUP(E24534,ReactionTypes!$B$2:$D24549,3,FALSE)</f>
        <v>65</v>
      </c>
      <c r="G24534" t="str">
        <f>VLOOKUP(E24534,ReactionTypes!$B$2:$D24549,2,FALSE)</f>
        <v>positive</v>
      </c>
      <c r="H24534" t="s">
        <v>1093</v>
      </c>
      <c r="I24534">
        <v>6</v>
      </c>
      <c r="J24534">
        <f t="shared" si="2687"/>
        <v>2068</v>
      </c>
    </row>
    <row r="24535" spans="1:10">
      <c r="A24535">
        <v>25512</v>
      </c>
      <c r="B24535" t="s">
        <v>1034</v>
      </c>
      <c r="C24535" t="str">
        <f>VLOOKUP(B24535,Content!$B$2:$D26513,3,FALSE)</f>
        <v>culture</v>
      </c>
      <c r="D24535" t="str">
        <f>VLOOKUP(B24535,Content!$B$2:$D26513,2,FALSE)</f>
        <v>GIF</v>
      </c>
      <c r="E24535" t="s">
        <v>1051</v>
      </c>
      <c r="F24535">
        <f>VLOOKUP(E24535,ReactionTypes!$B$2:$D24550,3,FALSE)</f>
        <v>72</v>
      </c>
      <c r="G24535" t="str">
        <f>VLOOKUP(E24535,ReactionTypes!$B$2:$D24550,2,FALSE)</f>
        <v>positive</v>
      </c>
      <c r="H24535" t="s">
        <v>1118</v>
      </c>
      <c r="I24535">
        <v>10</v>
      </c>
      <c r="J24535">
        <f t="shared" si="2687"/>
        <v>2087</v>
      </c>
    </row>
    <row r="24536" spans="1:10">
      <c r="A24536">
        <v>25513</v>
      </c>
      <c r="B24536" t="s">
        <v>1034</v>
      </c>
      <c r="C24536" t="str">
        <f>VLOOKUP(B24536,Content!$B$2:$D26514,3,FALSE)</f>
        <v>culture</v>
      </c>
      <c r="D24536" t="str">
        <f>VLOOKUP(B24536,Content!$B$2:$D26514,2,FALSE)</f>
        <v>GIF</v>
      </c>
      <c r="E24536" t="s">
        <v>1037</v>
      </c>
      <c r="F24536">
        <f>VLOOKUP(E24536,ReactionTypes!$B$2:$D24551,3,FALSE)</f>
        <v>10</v>
      </c>
      <c r="G24536" t="str">
        <f>VLOOKUP(E24536,ReactionTypes!$B$2:$D24551,2,FALSE)</f>
        <v>negative</v>
      </c>
      <c r="H24536" t="s">
        <v>1193</v>
      </c>
      <c r="I24536">
        <v>5</v>
      </c>
      <c r="J24536">
        <f t="shared" si="2687"/>
        <v>2110</v>
      </c>
    </row>
    <row r="24537" spans="1:10">
      <c r="A24537">
        <v>25514</v>
      </c>
      <c r="B24537" t="s">
        <v>1034</v>
      </c>
      <c r="C24537" t="str">
        <f>VLOOKUP(B24537,Content!$B$2:$D26515,3,FALSE)</f>
        <v>culture</v>
      </c>
      <c r="D24537" t="str">
        <f>VLOOKUP(B24537,Content!$B$2:$D26515,2,FALSE)</f>
        <v>GIF</v>
      </c>
      <c r="E24537" t="s">
        <v>1044</v>
      </c>
      <c r="F24537">
        <f>VLOOKUP(E24537,ReactionTypes!$B$2:$D24552,3,FALSE)</f>
        <v>20</v>
      </c>
      <c r="G24537" t="str">
        <f>VLOOKUP(E24537,ReactionTypes!$B$2:$D24552,2,FALSE)</f>
        <v>neutral</v>
      </c>
      <c r="H24537" s="4">
        <v>44145</v>
      </c>
      <c r="I24537">
        <f t="shared" ref="I24537:I24540" si="2690">MONTH(H24537)</f>
        <v>11</v>
      </c>
      <c r="J24537">
        <f t="shared" si="2687"/>
        <v>2055</v>
      </c>
    </row>
    <row r="24538" spans="1:10">
      <c r="A24538">
        <v>25515</v>
      </c>
      <c r="B24538" t="s">
        <v>1034</v>
      </c>
      <c r="C24538" t="str">
        <f>VLOOKUP(B24538,Content!$B$2:$D26516,3,FALSE)</f>
        <v>culture</v>
      </c>
      <c r="D24538" t="str">
        <f>VLOOKUP(B24538,Content!$B$2:$D26516,2,FALSE)</f>
        <v>GIF</v>
      </c>
      <c r="E24538" t="s">
        <v>1037</v>
      </c>
      <c r="F24538">
        <f>VLOOKUP(E24538,ReactionTypes!$B$2:$D24553,3,FALSE)</f>
        <v>10</v>
      </c>
      <c r="G24538" t="str">
        <f>VLOOKUP(E24538,ReactionTypes!$B$2:$D24553,2,FALSE)</f>
        <v>negative</v>
      </c>
      <c r="H24538" s="4">
        <v>44258</v>
      </c>
      <c r="I24538">
        <f t="shared" si="2690"/>
        <v>3</v>
      </c>
      <c r="J24538">
        <f t="shared" si="2687"/>
        <v>1982</v>
      </c>
    </row>
    <row r="24539" spans="1:10">
      <c r="A24539">
        <v>25516</v>
      </c>
      <c r="B24539" t="s">
        <v>1034</v>
      </c>
      <c r="C24539" t="str">
        <f>VLOOKUP(B24539,Content!$B$2:$D26517,3,FALSE)</f>
        <v>culture</v>
      </c>
      <c r="D24539" t="str">
        <f>VLOOKUP(B24539,Content!$B$2:$D26517,2,FALSE)</f>
        <v>GIF</v>
      </c>
      <c r="E24539" t="s">
        <v>1043</v>
      </c>
      <c r="F24539">
        <f>VLOOKUP(E24539,ReactionTypes!$B$2:$D24554,3,FALSE)</f>
        <v>65</v>
      </c>
      <c r="G24539" t="str">
        <f>VLOOKUP(E24539,ReactionTypes!$B$2:$D24554,2,FALSE)</f>
        <v>positive</v>
      </c>
      <c r="H24539" s="4">
        <v>44143</v>
      </c>
      <c r="I24539">
        <f t="shared" si="2690"/>
        <v>11</v>
      </c>
      <c r="J24539">
        <f t="shared" si="2687"/>
        <v>2055</v>
      </c>
    </row>
    <row r="24540" spans="1:10">
      <c r="A24540">
        <v>25517</v>
      </c>
      <c r="B24540" t="s">
        <v>1034</v>
      </c>
      <c r="C24540" t="str">
        <f>VLOOKUP(B24540,Content!$B$2:$D26518,3,FALSE)</f>
        <v>culture</v>
      </c>
      <c r="D24540" t="str">
        <f>VLOOKUP(B24540,Content!$B$2:$D26518,2,FALSE)</f>
        <v>GIF</v>
      </c>
      <c r="E24540" t="s">
        <v>1044</v>
      </c>
      <c r="F24540">
        <f>VLOOKUP(E24540,ReactionTypes!$B$2:$D24555,3,FALSE)</f>
        <v>20</v>
      </c>
      <c r="G24540" t="str">
        <f>VLOOKUP(E24540,ReactionTypes!$B$2:$D24555,2,FALSE)</f>
        <v>neutral</v>
      </c>
      <c r="H24540" s="4">
        <v>44443</v>
      </c>
      <c r="I24540">
        <f t="shared" si="2690"/>
        <v>9</v>
      </c>
      <c r="J24540">
        <f t="shared" si="2687"/>
        <v>1991</v>
      </c>
    </row>
    <row r="24541" spans="1:10">
      <c r="A24541">
        <v>25518</v>
      </c>
      <c r="B24541" t="s">
        <v>1034</v>
      </c>
      <c r="C24541" t="str">
        <f>VLOOKUP(B24541,Content!$B$2:$D26519,3,FALSE)</f>
        <v>culture</v>
      </c>
      <c r="D24541" t="str">
        <f>VLOOKUP(B24541,Content!$B$2:$D26519,2,FALSE)</f>
        <v>GIF</v>
      </c>
      <c r="E24541" t="s">
        <v>1041</v>
      </c>
      <c r="F24541">
        <f>VLOOKUP(E24541,ReactionTypes!$B$2:$D24556,3,FALSE)</f>
        <v>70</v>
      </c>
      <c r="G24541" t="str">
        <f>VLOOKUP(E24541,ReactionTypes!$B$2:$D24556,2,FALSE)</f>
        <v>positive</v>
      </c>
      <c r="H24541" t="s">
        <v>1206</v>
      </c>
      <c r="I24541">
        <v>2</v>
      </c>
      <c r="J24541">
        <f t="shared" si="2687"/>
        <v>1890</v>
      </c>
    </row>
    <row r="24542" spans="1:10">
      <c r="A24542">
        <v>25519</v>
      </c>
      <c r="B24542" t="s">
        <v>1034</v>
      </c>
      <c r="C24542" t="str">
        <f>VLOOKUP(B24542,Content!$B$2:$D26520,3,FALSE)</f>
        <v>culture</v>
      </c>
      <c r="D24542" t="str">
        <f>VLOOKUP(B24542,Content!$B$2:$D26520,2,FALSE)</f>
        <v>GIF</v>
      </c>
      <c r="E24542" t="s">
        <v>1043</v>
      </c>
      <c r="F24542">
        <f>VLOOKUP(E24542,ReactionTypes!$B$2:$D24557,3,FALSE)</f>
        <v>65</v>
      </c>
      <c r="G24542" t="str">
        <f>VLOOKUP(E24542,ReactionTypes!$B$2:$D24557,2,FALSE)</f>
        <v>positive</v>
      </c>
      <c r="H24542" t="s">
        <v>1205</v>
      </c>
      <c r="I24542">
        <v>1</v>
      </c>
      <c r="J24542">
        <f t="shared" si="2687"/>
        <v>2142</v>
      </c>
    </row>
    <row r="24543" spans="1:10">
      <c r="A24543">
        <v>25520</v>
      </c>
      <c r="B24543" t="s">
        <v>1034</v>
      </c>
      <c r="C24543" t="str">
        <f>VLOOKUP(B24543,Content!$B$2:$D26521,3,FALSE)</f>
        <v>culture</v>
      </c>
      <c r="D24543" t="str">
        <f>VLOOKUP(B24543,Content!$B$2:$D26521,2,FALSE)</f>
        <v>GIF</v>
      </c>
      <c r="E24543" t="s">
        <v>1050</v>
      </c>
      <c r="F24543">
        <f>VLOOKUP(E24543,ReactionTypes!$B$2:$D24558,3,FALSE)</f>
        <v>70</v>
      </c>
      <c r="G24543" t="str">
        <f>VLOOKUP(E24543,ReactionTypes!$B$2:$D24558,2,FALSE)</f>
        <v>positive</v>
      </c>
      <c r="H24543" t="s">
        <v>1194</v>
      </c>
      <c r="I24543">
        <v>1</v>
      </c>
      <c r="J24543">
        <f t="shared" si="2687"/>
        <v>2142</v>
      </c>
    </row>
    <row r="24544" spans="1:10">
      <c r="A24544">
        <v>25521</v>
      </c>
      <c r="B24544" t="s">
        <v>1034</v>
      </c>
      <c r="C24544" t="str">
        <f>VLOOKUP(B24544,Content!$B$2:$D26522,3,FALSE)</f>
        <v>culture</v>
      </c>
      <c r="D24544" t="str">
        <f>VLOOKUP(B24544,Content!$B$2:$D26522,2,FALSE)</f>
        <v>GIF</v>
      </c>
      <c r="E24544" t="s">
        <v>1048</v>
      </c>
      <c r="F24544">
        <f>VLOOKUP(E24544,ReactionTypes!$B$2:$D24559,3,FALSE)</f>
        <v>50</v>
      </c>
      <c r="G24544" t="str">
        <f>VLOOKUP(E24544,ReactionTypes!$B$2:$D24559,2,FALSE)</f>
        <v>positive</v>
      </c>
      <c r="H24544" t="s">
        <v>1269</v>
      </c>
      <c r="I24544">
        <v>3</v>
      </c>
      <c r="J24544">
        <f t="shared" si="2687"/>
        <v>1982</v>
      </c>
    </row>
    <row r="24545" spans="1:10">
      <c r="A24545">
        <v>25522</v>
      </c>
      <c r="B24545" t="s">
        <v>1034</v>
      </c>
      <c r="C24545" t="str">
        <f>VLOOKUP(B24545,Content!$B$2:$D26523,3,FALSE)</f>
        <v>culture</v>
      </c>
      <c r="D24545" t="str">
        <f>VLOOKUP(B24545,Content!$B$2:$D26523,2,FALSE)</f>
        <v>GIF</v>
      </c>
      <c r="E24545" t="s">
        <v>1042</v>
      </c>
      <c r="F24545">
        <f>VLOOKUP(E24545,ReactionTypes!$B$2:$D24560,3,FALSE)</f>
        <v>5</v>
      </c>
      <c r="G24545" t="str">
        <f>VLOOKUP(E24545,ReactionTypes!$B$2:$D24560,2,FALSE)</f>
        <v>negative</v>
      </c>
      <c r="H24545" t="s">
        <v>1218</v>
      </c>
      <c r="I24545">
        <v>3</v>
      </c>
      <c r="J24545">
        <f t="shared" si="2687"/>
        <v>1982</v>
      </c>
    </row>
    <row r="24546" spans="1:10">
      <c r="A24546">
        <v>25523</v>
      </c>
      <c r="B24546" t="s">
        <v>1034</v>
      </c>
      <c r="C24546" t="str">
        <f>VLOOKUP(B24546,Content!$B$2:$D26524,3,FALSE)</f>
        <v>culture</v>
      </c>
      <c r="D24546" t="str">
        <f>VLOOKUP(B24546,Content!$B$2:$D26524,2,FALSE)</f>
        <v>GIF</v>
      </c>
      <c r="E24546" t="s">
        <v>1038</v>
      </c>
      <c r="F24546">
        <f>VLOOKUP(E24546,ReactionTypes!$B$2:$D24561,3,FALSE)</f>
        <v>15</v>
      </c>
      <c r="G24546" t="str">
        <f>VLOOKUP(E24546,ReactionTypes!$B$2:$D24561,2,FALSE)</f>
        <v>negative</v>
      </c>
      <c r="H24546" t="s">
        <v>1257</v>
      </c>
      <c r="I24546">
        <v>3</v>
      </c>
      <c r="J24546">
        <f t="shared" si="2687"/>
        <v>1982</v>
      </c>
    </row>
    <row r="24547" spans="1:10">
      <c r="A24547">
        <v>25524</v>
      </c>
      <c r="B24547" t="s">
        <v>1034</v>
      </c>
      <c r="C24547" t="str">
        <f>VLOOKUP(B24547,Content!$B$2:$D26525,3,FALSE)</f>
        <v>culture</v>
      </c>
      <c r="D24547" t="str">
        <f>VLOOKUP(B24547,Content!$B$2:$D26525,2,FALSE)</f>
        <v>GIF</v>
      </c>
      <c r="E24547" t="s">
        <v>1051</v>
      </c>
      <c r="F24547">
        <f>VLOOKUP(E24547,ReactionTypes!$B$2:$D24562,3,FALSE)</f>
        <v>72</v>
      </c>
      <c r="G24547" t="str">
        <f>VLOOKUP(E24547,ReactionTypes!$B$2:$D24562,2,FALSE)</f>
        <v>positive</v>
      </c>
      <c r="H24547" t="s">
        <v>1075</v>
      </c>
      <c r="I24547">
        <v>6</v>
      </c>
      <c r="J24547">
        <f t="shared" si="2687"/>
        <v>2068</v>
      </c>
    </row>
    <row r="24548" spans="1:10">
      <c r="A24548">
        <v>25525</v>
      </c>
      <c r="B24548" t="s">
        <v>1034</v>
      </c>
      <c r="C24548" t="str">
        <f>VLOOKUP(B24548,Content!$B$2:$D26526,3,FALSE)</f>
        <v>culture</v>
      </c>
      <c r="D24548" t="str">
        <f>VLOOKUP(B24548,Content!$B$2:$D26526,2,FALSE)</f>
        <v>GIF</v>
      </c>
      <c r="E24548" t="s">
        <v>1043</v>
      </c>
      <c r="F24548">
        <f>VLOOKUP(E24548,ReactionTypes!$B$2:$D24563,3,FALSE)</f>
        <v>65</v>
      </c>
      <c r="G24548" t="str">
        <f>VLOOKUP(E24548,ReactionTypes!$B$2:$D24563,2,FALSE)</f>
        <v>positive</v>
      </c>
      <c r="H24548" s="4">
        <v>44444</v>
      </c>
      <c r="I24548">
        <f t="shared" ref="I24548:I24549" si="2691">MONTH(H24548)</f>
        <v>9</v>
      </c>
      <c r="J24548">
        <f t="shared" si="2687"/>
        <v>1991</v>
      </c>
    </row>
    <row r="24549" spans="1:10">
      <c r="A24549">
        <v>25526</v>
      </c>
      <c r="B24549" t="s">
        <v>1034</v>
      </c>
      <c r="C24549" t="str">
        <f>VLOOKUP(B24549,Content!$B$2:$D26527,3,FALSE)</f>
        <v>culture</v>
      </c>
      <c r="D24549" t="str">
        <f>VLOOKUP(B24549,Content!$B$2:$D26527,2,FALSE)</f>
        <v>GIF</v>
      </c>
      <c r="E24549" t="s">
        <v>1048</v>
      </c>
      <c r="F24549">
        <f>VLOOKUP(E24549,ReactionTypes!$B$2:$D24564,3,FALSE)</f>
        <v>50</v>
      </c>
      <c r="G24549" t="str">
        <f>VLOOKUP(E24549,ReactionTypes!$B$2:$D24564,2,FALSE)</f>
        <v>positive</v>
      </c>
      <c r="H24549" s="4">
        <v>44143</v>
      </c>
      <c r="I24549">
        <f t="shared" si="2691"/>
        <v>11</v>
      </c>
      <c r="J24549">
        <f t="shared" si="2687"/>
        <v>2055</v>
      </c>
    </row>
    <row r="24550" spans="1:10">
      <c r="A24550">
        <v>25527</v>
      </c>
      <c r="B24550" t="s">
        <v>1034</v>
      </c>
      <c r="C24550" t="str">
        <f>VLOOKUP(B24550,Content!$B$2:$D26528,3,FALSE)</f>
        <v>culture</v>
      </c>
      <c r="D24550" t="str">
        <f>VLOOKUP(B24550,Content!$B$2:$D26528,2,FALSE)</f>
        <v>GIF</v>
      </c>
      <c r="E24550" t="s">
        <v>1044</v>
      </c>
      <c r="F24550">
        <f>VLOOKUP(E24550,ReactionTypes!$B$2:$D24565,3,FALSE)</f>
        <v>20</v>
      </c>
      <c r="G24550" t="str">
        <f>VLOOKUP(E24550,ReactionTypes!$B$2:$D24565,2,FALSE)</f>
        <v>neutral</v>
      </c>
      <c r="H24550" t="s">
        <v>1083</v>
      </c>
      <c r="I24550">
        <v>11</v>
      </c>
      <c r="J24550">
        <f t="shared" si="2687"/>
        <v>2055</v>
      </c>
    </row>
    <row r="24551" spans="1:10">
      <c r="A24551">
        <v>25528</v>
      </c>
      <c r="B24551" t="s">
        <v>1034</v>
      </c>
      <c r="C24551" t="str">
        <f>VLOOKUP(B24551,Content!$B$2:$D26529,3,FALSE)</f>
        <v>culture</v>
      </c>
      <c r="D24551" t="str">
        <f>VLOOKUP(B24551,Content!$B$2:$D26529,2,FALSE)</f>
        <v>GIF</v>
      </c>
      <c r="E24551" t="s">
        <v>1048</v>
      </c>
      <c r="F24551">
        <f>VLOOKUP(E24551,ReactionTypes!$B$2:$D24566,3,FALSE)</f>
        <v>50</v>
      </c>
      <c r="G24551" t="str">
        <f>VLOOKUP(E24551,ReactionTypes!$B$2:$D24566,2,FALSE)</f>
        <v>positive</v>
      </c>
      <c r="H24551" s="4">
        <v>43873</v>
      </c>
      <c r="I24551">
        <f t="shared" ref="I24551:I24552" si="2692">MONTH(H24551)</f>
        <v>2</v>
      </c>
      <c r="J24551">
        <f t="shared" si="2687"/>
        <v>1890</v>
      </c>
    </row>
    <row r="24552" spans="1:10">
      <c r="A24552">
        <v>25529</v>
      </c>
      <c r="B24552" t="s">
        <v>1034</v>
      </c>
      <c r="C24552" t="str">
        <f>VLOOKUP(B24552,Content!$B$2:$D26530,3,FALSE)</f>
        <v>culture</v>
      </c>
      <c r="D24552" t="str">
        <f>VLOOKUP(B24552,Content!$B$2:$D26530,2,FALSE)</f>
        <v>GIF</v>
      </c>
      <c r="E24552" t="s">
        <v>1037</v>
      </c>
      <c r="F24552">
        <f>VLOOKUP(E24552,ReactionTypes!$B$2:$D24567,3,FALSE)</f>
        <v>10</v>
      </c>
      <c r="G24552" t="str">
        <f>VLOOKUP(E24552,ReactionTypes!$B$2:$D24567,2,FALSE)</f>
        <v>negative</v>
      </c>
      <c r="H24552" s="4">
        <v>44413</v>
      </c>
      <c r="I24552">
        <f t="shared" si="2692"/>
        <v>8</v>
      </c>
      <c r="J24552">
        <f t="shared" si="2687"/>
        <v>2055</v>
      </c>
    </row>
    <row r="24553" spans="1:10">
      <c r="A24553">
        <v>25530</v>
      </c>
      <c r="B24553" t="s">
        <v>1034</v>
      </c>
      <c r="C24553" t="str">
        <f>VLOOKUP(B24553,Content!$B$2:$D26531,3,FALSE)</f>
        <v>culture</v>
      </c>
      <c r="D24553" t="str">
        <f>VLOOKUP(B24553,Content!$B$2:$D26531,2,FALSE)</f>
        <v>GIF</v>
      </c>
      <c r="E24553" t="s">
        <v>1045</v>
      </c>
      <c r="F24553">
        <f>VLOOKUP(E24553,ReactionTypes!$B$2:$D24568,3,FALSE)</f>
        <v>75</v>
      </c>
      <c r="G24553" t="str">
        <f>VLOOKUP(E24553,ReactionTypes!$B$2:$D24568,2,FALSE)</f>
        <v>positive</v>
      </c>
      <c r="H24553" t="s">
        <v>1137</v>
      </c>
      <c r="I24553">
        <v>10</v>
      </c>
      <c r="J24553">
        <f t="shared" si="2687"/>
        <v>2087</v>
      </c>
    </row>
    <row r="24554" spans="1:10">
      <c r="A24554">
        <v>25531</v>
      </c>
      <c r="B24554" t="s">
        <v>1034</v>
      </c>
      <c r="C24554" t="str">
        <f>VLOOKUP(B24554,Content!$B$2:$D26532,3,FALSE)</f>
        <v>culture</v>
      </c>
      <c r="D24554" t="str">
        <f>VLOOKUP(B24554,Content!$B$2:$D26532,2,FALSE)</f>
        <v>GIF</v>
      </c>
      <c r="E24554" t="s">
        <v>1051</v>
      </c>
      <c r="F24554">
        <f>VLOOKUP(E24554,ReactionTypes!$B$2:$D24569,3,FALSE)</f>
        <v>72</v>
      </c>
      <c r="G24554" t="str">
        <f>VLOOKUP(E24554,ReactionTypes!$B$2:$D24569,2,FALSE)</f>
        <v>positive</v>
      </c>
      <c r="H24554" t="s">
        <v>1163</v>
      </c>
      <c r="I24554">
        <v>12</v>
      </c>
      <c r="J24554">
        <f t="shared" si="2687"/>
        <v>2099</v>
      </c>
    </row>
    <row r="24555" spans="1:10">
      <c r="A24555">
        <v>25532</v>
      </c>
      <c r="B24555" t="s">
        <v>1034</v>
      </c>
      <c r="C24555" t="str">
        <f>VLOOKUP(B24555,Content!$B$2:$D26533,3,FALSE)</f>
        <v>culture</v>
      </c>
      <c r="D24555" t="str">
        <f>VLOOKUP(B24555,Content!$B$2:$D26533,2,FALSE)</f>
        <v>GIF</v>
      </c>
      <c r="E24555" t="s">
        <v>1039</v>
      </c>
      <c r="F24555">
        <f>VLOOKUP(E24555,ReactionTypes!$B$2:$D24570,3,FALSE)</f>
        <v>30</v>
      </c>
      <c r="G24555" t="str">
        <f>VLOOKUP(E24555,ReactionTypes!$B$2:$D24570,2,FALSE)</f>
        <v>positive</v>
      </c>
      <c r="H24555" s="4">
        <v>44410</v>
      </c>
      <c r="I24555">
        <f>MONTH(H24555)</f>
        <v>8</v>
      </c>
      <c r="J24555">
        <f t="shared" si="2687"/>
        <v>2055</v>
      </c>
    </row>
    <row r="24556" spans="1:10">
      <c r="A24556">
        <v>25533</v>
      </c>
      <c r="B24556" t="s">
        <v>1034</v>
      </c>
      <c r="C24556" t="str">
        <f>VLOOKUP(B24556,Content!$B$2:$D26534,3,FALSE)</f>
        <v>culture</v>
      </c>
      <c r="D24556" t="str">
        <f>VLOOKUP(B24556,Content!$B$2:$D26534,2,FALSE)</f>
        <v>GIF</v>
      </c>
      <c r="E24556" t="s">
        <v>1038</v>
      </c>
      <c r="F24556">
        <f>VLOOKUP(E24556,ReactionTypes!$B$2:$D24571,3,FALSE)</f>
        <v>15</v>
      </c>
      <c r="G24556" t="str">
        <f>VLOOKUP(E24556,ReactionTypes!$B$2:$D24571,2,FALSE)</f>
        <v>negative</v>
      </c>
      <c r="H24556" t="s">
        <v>1255</v>
      </c>
      <c r="I24556">
        <v>1</v>
      </c>
      <c r="J24556">
        <f t="shared" si="2687"/>
        <v>2142</v>
      </c>
    </row>
    <row r="24557" spans="1:10">
      <c r="A24557">
        <v>25534</v>
      </c>
      <c r="B24557" t="s">
        <v>1034</v>
      </c>
      <c r="C24557" t="str">
        <f>VLOOKUP(B24557,Content!$B$2:$D26535,3,FALSE)</f>
        <v>culture</v>
      </c>
      <c r="D24557" t="str">
        <f>VLOOKUP(B24557,Content!$B$2:$D26535,2,FALSE)</f>
        <v>GIF</v>
      </c>
      <c r="E24557" t="s">
        <v>1041</v>
      </c>
      <c r="F24557">
        <f>VLOOKUP(E24557,ReactionTypes!$B$2:$D24572,3,FALSE)</f>
        <v>70</v>
      </c>
      <c r="G24557" t="str">
        <f>VLOOKUP(E24557,ReactionTypes!$B$2:$D24572,2,FALSE)</f>
        <v>positive</v>
      </c>
      <c r="H24557" t="s">
        <v>1115</v>
      </c>
      <c r="I24557">
        <v>7</v>
      </c>
      <c r="J24557">
        <f t="shared" si="2687"/>
        <v>2116</v>
      </c>
    </row>
    <row r="24558" spans="1:10">
      <c r="A24558">
        <v>25535</v>
      </c>
      <c r="B24558" t="s">
        <v>1034</v>
      </c>
      <c r="C24558" t="str">
        <f>VLOOKUP(B24558,Content!$B$2:$D26536,3,FALSE)</f>
        <v>culture</v>
      </c>
      <c r="D24558" t="str">
        <f>VLOOKUP(B24558,Content!$B$2:$D26536,2,FALSE)</f>
        <v>GIF</v>
      </c>
      <c r="E24558" t="s">
        <v>1036</v>
      </c>
      <c r="F24558">
        <f>VLOOKUP(E24558,ReactionTypes!$B$2:$D24573,3,FALSE)</f>
        <v>0</v>
      </c>
      <c r="G24558" t="str">
        <f>VLOOKUP(E24558,ReactionTypes!$B$2:$D24573,2,FALSE)</f>
        <v>negative</v>
      </c>
      <c r="H24558" s="4">
        <v>44233</v>
      </c>
      <c r="I24558">
        <f t="shared" ref="I24558:I24559" si="2693">MONTH(H24558)</f>
        <v>2</v>
      </c>
      <c r="J24558">
        <f t="shared" si="2687"/>
        <v>1890</v>
      </c>
    </row>
    <row r="24559" spans="1:10">
      <c r="A24559">
        <v>25536</v>
      </c>
      <c r="B24559" t="s">
        <v>1034</v>
      </c>
      <c r="C24559" t="str">
        <f>VLOOKUP(B24559,Content!$B$2:$D26537,3,FALSE)</f>
        <v>culture</v>
      </c>
      <c r="D24559" t="str">
        <f>VLOOKUP(B24559,Content!$B$2:$D26537,2,FALSE)</f>
        <v>GIF</v>
      </c>
      <c r="E24559" t="s">
        <v>1042</v>
      </c>
      <c r="F24559">
        <f>VLOOKUP(E24559,ReactionTypes!$B$2:$D24574,3,FALSE)</f>
        <v>5</v>
      </c>
      <c r="G24559" t="str">
        <f>VLOOKUP(E24559,ReactionTypes!$B$2:$D24574,2,FALSE)</f>
        <v>negative</v>
      </c>
      <c r="H24559" s="4">
        <v>43839</v>
      </c>
      <c r="I24559">
        <f t="shared" si="2693"/>
        <v>1</v>
      </c>
      <c r="J24559">
        <f t="shared" si="2687"/>
        <v>2142</v>
      </c>
    </row>
    <row r="24560" spans="1:10">
      <c r="A24560">
        <v>25537</v>
      </c>
      <c r="B24560" t="s">
        <v>1034</v>
      </c>
      <c r="C24560" t="str">
        <f>VLOOKUP(B24560,Content!$B$2:$D26538,3,FALSE)</f>
        <v>culture</v>
      </c>
      <c r="D24560" t="str">
        <f>VLOOKUP(B24560,Content!$B$2:$D26538,2,FALSE)</f>
        <v>GIF</v>
      </c>
      <c r="E24560" t="s">
        <v>1048</v>
      </c>
      <c r="F24560">
        <f>VLOOKUP(E24560,ReactionTypes!$B$2:$D24575,3,FALSE)</f>
        <v>50</v>
      </c>
      <c r="G24560" t="str">
        <f>VLOOKUP(E24560,ReactionTypes!$B$2:$D24575,2,FALSE)</f>
        <v>positive</v>
      </c>
      <c r="H24560" t="s">
        <v>1136</v>
      </c>
      <c r="I24560">
        <v>9</v>
      </c>
      <c r="J24560">
        <f t="shared" si="2687"/>
        <v>1991</v>
      </c>
    </row>
    <row r="24561" spans="1:10">
      <c r="A24561">
        <v>25538</v>
      </c>
      <c r="B24561" t="s">
        <v>1034</v>
      </c>
      <c r="C24561" t="str">
        <f>VLOOKUP(B24561,Content!$B$2:$D26539,3,FALSE)</f>
        <v>culture</v>
      </c>
      <c r="D24561" t="str">
        <f>VLOOKUP(B24561,Content!$B$2:$D26539,2,FALSE)</f>
        <v>GIF</v>
      </c>
      <c r="E24561" t="s">
        <v>1043</v>
      </c>
      <c r="F24561">
        <f>VLOOKUP(E24561,ReactionTypes!$B$2:$D24576,3,FALSE)</f>
        <v>65</v>
      </c>
      <c r="G24561" t="str">
        <f>VLOOKUP(E24561,ReactionTypes!$B$2:$D24576,2,FALSE)</f>
        <v>positive</v>
      </c>
      <c r="H24561" s="4">
        <v>44290</v>
      </c>
      <c r="I24561">
        <f>MONTH(H24561)</f>
        <v>4</v>
      </c>
      <c r="J24561">
        <f t="shared" si="2687"/>
        <v>1978</v>
      </c>
    </row>
    <row r="24562" spans="1:10">
      <c r="A24562">
        <v>25539</v>
      </c>
      <c r="B24562" t="s">
        <v>1034</v>
      </c>
      <c r="C24562" t="str">
        <f>VLOOKUP(B24562,Content!$B$2:$D26540,3,FALSE)</f>
        <v>culture</v>
      </c>
      <c r="D24562" t="str">
        <f>VLOOKUP(B24562,Content!$B$2:$D26540,2,FALSE)</f>
        <v>GIF</v>
      </c>
      <c r="E24562" t="s">
        <v>1041</v>
      </c>
      <c r="F24562">
        <f>VLOOKUP(E24562,ReactionTypes!$B$2:$D24577,3,FALSE)</f>
        <v>70</v>
      </c>
      <c r="G24562" t="str">
        <f>VLOOKUP(E24562,ReactionTypes!$B$2:$D24577,2,FALSE)</f>
        <v>positive</v>
      </c>
      <c r="H24562" t="s">
        <v>1101</v>
      </c>
      <c r="I24562">
        <v>10</v>
      </c>
      <c r="J24562">
        <f t="shared" si="2687"/>
        <v>2087</v>
      </c>
    </row>
    <row r="24563" spans="1:10">
      <c r="A24563">
        <v>25541</v>
      </c>
      <c r="B24563" t="s">
        <v>1035</v>
      </c>
      <c r="C24563" t="str">
        <f>VLOOKUP(B24563,Content!$B$2:$D26542,3,FALSE)</f>
        <v>technology</v>
      </c>
      <c r="D24563" t="str">
        <f>VLOOKUP(B24563,Content!$B$2:$D26542,2,FALSE)</f>
        <v>audio</v>
      </c>
      <c r="E24563" t="s">
        <v>1037</v>
      </c>
      <c r="F24563">
        <f>VLOOKUP(E24563,ReactionTypes!$B$2:$D24578,3,FALSE)</f>
        <v>10</v>
      </c>
      <c r="G24563" t="str">
        <f>VLOOKUP(E24563,ReactionTypes!$B$2:$D24578,2,FALSE)</f>
        <v>negative</v>
      </c>
      <c r="H24563" t="s">
        <v>1244</v>
      </c>
      <c r="I24563">
        <v>1</v>
      </c>
      <c r="J24563">
        <f t="shared" si="2687"/>
        <v>2142</v>
      </c>
    </row>
    <row r="24564" spans="1:10">
      <c r="A24564">
        <v>25542</v>
      </c>
      <c r="B24564" t="s">
        <v>1035</v>
      </c>
      <c r="C24564" t="str">
        <f>VLOOKUP(B24564,Content!$B$2:$D26543,3,FALSE)</f>
        <v>technology</v>
      </c>
      <c r="D24564" t="str">
        <f>VLOOKUP(B24564,Content!$B$2:$D26543,2,FALSE)</f>
        <v>audio</v>
      </c>
      <c r="E24564" t="s">
        <v>1039</v>
      </c>
      <c r="F24564">
        <f>VLOOKUP(E24564,ReactionTypes!$B$2:$D24579,3,FALSE)</f>
        <v>30</v>
      </c>
      <c r="G24564" t="str">
        <f>VLOOKUP(E24564,ReactionTypes!$B$2:$D24579,2,FALSE)</f>
        <v>positive</v>
      </c>
      <c r="H24564" s="4">
        <v>44022</v>
      </c>
      <c r="I24564">
        <f>MONTH(H24564)</f>
        <v>7</v>
      </c>
      <c r="J24564">
        <f t="shared" si="2687"/>
        <v>2116</v>
      </c>
    </row>
    <row r="24565" spans="1:10">
      <c r="A24565">
        <v>25543</v>
      </c>
      <c r="B24565" t="s">
        <v>1035</v>
      </c>
      <c r="C24565" t="str">
        <f>VLOOKUP(B24565,Content!$B$2:$D26544,3,FALSE)</f>
        <v>technology</v>
      </c>
      <c r="D24565" t="str">
        <f>VLOOKUP(B24565,Content!$B$2:$D26544,2,FALSE)</f>
        <v>audio</v>
      </c>
      <c r="E24565" t="s">
        <v>1046</v>
      </c>
      <c r="F24565">
        <f>VLOOKUP(E24565,ReactionTypes!$B$2:$D24580,3,FALSE)</f>
        <v>45</v>
      </c>
      <c r="G24565" t="str">
        <f>VLOOKUP(E24565,ReactionTypes!$B$2:$D24580,2,FALSE)</f>
        <v>positive</v>
      </c>
      <c r="H24565" t="s">
        <v>1171</v>
      </c>
      <c r="I24565">
        <v>8</v>
      </c>
      <c r="J24565">
        <f t="shared" si="2687"/>
        <v>2055</v>
      </c>
    </row>
    <row r="24566" spans="1:10">
      <c r="A24566">
        <v>25544</v>
      </c>
      <c r="B24566" t="s">
        <v>1035</v>
      </c>
      <c r="C24566" t="str">
        <f>VLOOKUP(B24566,Content!$B$2:$D26545,3,FALSE)</f>
        <v>technology</v>
      </c>
      <c r="D24566" t="str">
        <f>VLOOKUP(B24566,Content!$B$2:$D26545,2,FALSE)</f>
        <v>audio</v>
      </c>
      <c r="E24566" t="s">
        <v>1041</v>
      </c>
      <c r="F24566">
        <f>VLOOKUP(E24566,ReactionTypes!$B$2:$D24581,3,FALSE)</f>
        <v>70</v>
      </c>
      <c r="G24566" t="str">
        <f>VLOOKUP(E24566,ReactionTypes!$B$2:$D24581,2,FALSE)</f>
        <v>positive</v>
      </c>
      <c r="H24566" t="s">
        <v>1207</v>
      </c>
      <c r="I24566">
        <v>2</v>
      </c>
      <c r="J24566">
        <f t="shared" si="2687"/>
        <v>1890</v>
      </c>
    </row>
    <row r="24567" spans="1:10">
      <c r="A24567">
        <v>25545</v>
      </c>
      <c r="B24567" t="s">
        <v>1035</v>
      </c>
      <c r="C24567" t="str">
        <f>VLOOKUP(B24567,Content!$B$2:$D26546,3,FALSE)</f>
        <v>technology</v>
      </c>
      <c r="D24567" t="str">
        <f>VLOOKUP(B24567,Content!$B$2:$D26546,2,FALSE)</f>
        <v>audio</v>
      </c>
      <c r="E24567" t="s">
        <v>1048</v>
      </c>
      <c r="F24567">
        <f>VLOOKUP(E24567,ReactionTypes!$B$2:$D24582,3,FALSE)</f>
        <v>50</v>
      </c>
      <c r="G24567" t="str">
        <f>VLOOKUP(E24567,ReactionTypes!$B$2:$D24582,2,FALSE)</f>
        <v>positive</v>
      </c>
      <c r="H24567" s="4">
        <v>44383</v>
      </c>
      <c r="I24567">
        <f t="shared" ref="I24567:I24568" si="2694">MONTH(H24567)</f>
        <v>7</v>
      </c>
      <c r="J24567">
        <f t="shared" si="2687"/>
        <v>2116</v>
      </c>
    </row>
    <row r="24568" spans="1:10">
      <c r="A24568">
        <v>25546</v>
      </c>
      <c r="B24568" t="s">
        <v>1035</v>
      </c>
      <c r="C24568" t="str">
        <f>VLOOKUP(B24568,Content!$B$2:$D26547,3,FALSE)</f>
        <v>technology</v>
      </c>
      <c r="D24568" t="str">
        <f>VLOOKUP(B24568,Content!$B$2:$D26547,2,FALSE)</f>
        <v>audio</v>
      </c>
      <c r="E24568" t="s">
        <v>1046</v>
      </c>
      <c r="F24568">
        <f>VLOOKUP(E24568,ReactionTypes!$B$2:$D24583,3,FALSE)</f>
        <v>45</v>
      </c>
      <c r="G24568" t="str">
        <f>VLOOKUP(E24568,ReactionTypes!$B$2:$D24583,2,FALSE)</f>
        <v>positive</v>
      </c>
      <c r="H24568" s="4">
        <v>44443</v>
      </c>
      <c r="I24568">
        <f t="shared" si="2694"/>
        <v>9</v>
      </c>
      <c r="J24568">
        <f t="shared" si="2687"/>
        <v>1991</v>
      </c>
    </row>
    <row r="24569" spans="1:10">
      <c r="A24569">
        <v>25547</v>
      </c>
      <c r="B24569" t="s">
        <v>1035</v>
      </c>
      <c r="C24569" t="str">
        <f>VLOOKUP(B24569,Content!$B$2:$D26548,3,FALSE)</f>
        <v>technology</v>
      </c>
      <c r="D24569" t="str">
        <f>VLOOKUP(B24569,Content!$B$2:$D26548,2,FALSE)</f>
        <v>audio</v>
      </c>
      <c r="E24569" t="s">
        <v>1047</v>
      </c>
      <c r="F24569">
        <f>VLOOKUP(E24569,ReactionTypes!$B$2:$D24584,3,FALSE)</f>
        <v>12</v>
      </c>
      <c r="G24569" t="str">
        <f>VLOOKUP(E24569,ReactionTypes!$B$2:$D24584,2,FALSE)</f>
        <v>negative</v>
      </c>
      <c r="H24569" t="s">
        <v>1118</v>
      </c>
      <c r="I24569">
        <v>10</v>
      </c>
      <c r="J24569">
        <f t="shared" si="2687"/>
        <v>2087</v>
      </c>
    </row>
    <row r="24570" spans="1:10">
      <c r="A24570">
        <v>25548</v>
      </c>
      <c r="B24570" t="s">
        <v>1035</v>
      </c>
      <c r="C24570" t="str">
        <f>VLOOKUP(B24570,Content!$B$2:$D26549,3,FALSE)</f>
        <v>technology</v>
      </c>
      <c r="D24570" t="str">
        <f>VLOOKUP(B24570,Content!$B$2:$D26549,2,FALSE)</f>
        <v>audio</v>
      </c>
      <c r="E24570" t="s">
        <v>1037</v>
      </c>
      <c r="F24570">
        <f>VLOOKUP(E24570,ReactionTypes!$B$2:$D24585,3,FALSE)</f>
        <v>10</v>
      </c>
      <c r="G24570" t="str">
        <f>VLOOKUP(E24570,ReactionTypes!$B$2:$D24585,2,FALSE)</f>
        <v>negative</v>
      </c>
      <c r="H24570" t="s">
        <v>1069</v>
      </c>
      <c r="I24570">
        <v>6</v>
      </c>
      <c r="J24570">
        <f t="shared" si="2687"/>
        <v>2068</v>
      </c>
    </row>
    <row r="24571" spans="1:10">
      <c r="A24571">
        <v>25549</v>
      </c>
      <c r="B24571" t="s">
        <v>1035</v>
      </c>
      <c r="C24571" t="str">
        <f>VLOOKUP(B24571,Content!$B$2:$D26550,3,FALSE)</f>
        <v>technology</v>
      </c>
      <c r="D24571" t="str">
        <f>VLOOKUP(B24571,Content!$B$2:$D26550,2,FALSE)</f>
        <v>audio</v>
      </c>
      <c r="E24571" t="s">
        <v>1046</v>
      </c>
      <c r="F24571">
        <f>VLOOKUP(E24571,ReactionTypes!$B$2:$D24586,3,FALSE)</f>
        <v>45</v>
      </c>
      <c r="G24571" t="str">
        <f>VLOOKUP(E24571,ReactionTypes!$B$2:$D24586,2,FALSE)</f>
        <v>positive</v>
      </c>
      <c r="H24571" t="s">
        <v>1207</v>
      </c>
      <c r="I24571">
        <v>2</v>
      </c>
      <c r="J24571">
        <f t="shared" si="2687"/>
        <v>1890</v>
      </c>
    </row>
    <row r="24572" spans="1:10">
      <c r="A24572">
        <v>25550</v>
      </c>
      <c r="B24572" t="s">
        <v>1035</v>
      </c>
      <c r="C24572" t="str">
        <f>VLOOKUP(B24572,Content!$B$2:$D26551,3,FALSE)</f>
        <v>technology</v>
      </c>
      <c r="D24572" t="str">
        <f>VLOOKUP(B24572,Content!$B$2:$D26551,2,FALSE)</f>
        <v>audio</v>
      </c>
      <c r="E24572" t="s">
        <v>1039</v>
      </c>
      <c r="F24572">
        <f>VLOOKUP(E24572,ReactionTypes!$B$2:$D24587,3,FALSE)</f>
        <v>30</v>
      </c>
      <c r="G24572" t="str">
        <f>VLOOKUP(E24572,ReactionTypes!$B$2:$D24587,2,FALSE)</f>
        <v>positive</v>
      </c>
      <c r="H24572" s="4">
        <v>44174</v>
      </c>
      <c r="I24572">
        <f t="shared" ref="I24572:I24574" si="2695">MONTH(H24572)</f>
        <v>12</v>
      </c>
      <c r="J24572">
        <f t="shared" si="2687"/>
        <v>2099</v>
      </c>
    </row>
    <row r="24573" spans="1:10">
      <c r="A24573">
        <v>25551</v>
      </c>
      <c r="B24573" t="s">
        <v>1035</v>
      </c>
      <c r="C24573" t="str">
        <f>VLOOKUP(B24573,Content!$B$2:$D26552,3,FALSE)</f>
        <v>technology</v>
      </c>
      <c r="D24573" t="str">
        <f>VLOOKUP(B24573,Content!$B$2:$D26552,2,FALSE)</f>
        <v>audio</v>
      </c>
      <c r="E24573" t="s">
        <v>1047</v>
      </c>
      <c r="F24573">
        <f>VLOOKUP(E24573,ReactionTypes!$B$2:$D24588,3,FALSE)</f>
        <v>12</v>
      </c>
      <c r="G24573" t="str">
        <f>VLOOKUP(E24573,ReactionTypes!$B$2:$D24588,2,FALSE)</f>
        <v>negative</v>
      </c>
      <c r="H24573" s="4">
        <v>43932</v>
      </c>
      <c r="I24573">
        <f t="shared" si="2695"/>
        <v>4</v>
      </c>
      <c r="J24573">
        <f t="shared" si="2687"/>
        <v>1978</v>
      </c>
    </row>
    <row r="24574" spans="1:10">
      <c r="A24574">
        <v>25552</v>
      </c>
      <c r="B24574" t="s">
        <v>1035</v>
      </c>
      <c r="C24574" t="str">
        <f>VLOOKUP(B24574,Content!$B$2:$D26553,3,FALSE)</f>
        <v>technology</v>
      </c>
      <c r="D24574" t="str">
        <f>VLOOKUP(B24574,Content!$B$2:$D26553,2,FALSE)</f>
        <v>audio</v>
      </c>
      <c r="E24574" t="s">
        <v>1041</v>
      </c>
      <c r="F24574">
        <f>VLOOKUP(E24574,ReactionTypes!$B$2:$D24589,3,FALSE)</f>
        <v>70</v>
      </c>
      <c r="G24574" t="str">
        <f>VLOOKUP(E24574,ReactionTypes!$B$2:$D24589,2,FALSE)</f>
        <v>positive</v>
      </c>
      <c r="H24574" s="4">
        <v>44287</v>
      </c>
      <c r="I24574">
        <f t="shared" si="2695"/>
        <v>4</v>
      </c>
      <c r="J24574">
        <f t="shared" si="2687"/>
        <v>1978</v>
      </c>
    </row>
  </sheetData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"/>
  <dimension ref="A1:D1001"/>
  <sheetViews>
    <sheetView workbookViewId="0">
      <selection activeCell="E1" sqref="E1:G1048576"/>
    </sheetView>
  </sheetViews>
  <sheetFormatPr defaultRowHeight="14.4"/>
  <cols>
    <col min="2" max="2" width="36.33203125" bestFit="1" customWidth="1"/>
    <col min="3" max="3" width="15.44140625" customWidth="1"/>
    <col min="4" max="4" width="14.88671875" bestFit="1" customWidth="1"/>
  </cols>
  <sheetData>
    <row r="1" spans="1:4">
      <c r="B1" t="s">
        <v>0</v>
      </c>
      <c r="C1" t="s">
        <v>1057</v>
      </c>
      <c r="D1" t="s">
        <v>2</v>
      </c>
    </row>
    <row r="2" spans="1:4">
      <c r="A2">
        <v>0</v>
      </c>
      <c r="B2" t="s">
        <v>3</v>
      </c>
      <c r="C2" t="s">
        <v>4</v>
      </c>
      <c r="D2" t="s">
        <v>5</v>
      </c>
    </row>
    <row r="3" spans="1:4">
      <c r="A3">
        <v>1</v>
      </c>
      <c r="B3" t="s">
        <v>6</v>
      </c>
      <c r="C3" t="s">
        <v>4</v>
      </c>
      <c r="D3" t="s">
        <v>7</v>
      </c>
    </row>
    <row r="4" spans="1:4">
      <c r="A4">
        <v>2</v>
      </c>
      <c r="B4" t="s">
        <v>8</v>
      </c>
      <c r="C4" t="s">
        <v>4</v>
      </c>
      <c r="D4" t="s">
        <v>7</v>
      </c>
    </row>
    <row r="5" spans="1:4">
      <c r="A5">
        <v>3</v>
      </c>
      <c r="B5" t="s">
        <v>9</v>
      </c>
      <c r="C5" t="s">
        <v>4</v>
      </c>
      <c r="D5" t="s">
        <v>10</v>
      </c>
    </row>
    <row r="6" spans="1:4">
      <c r="A6">
        <v>4</v>
      </c>
      <c r="B6" t="s">
        <v>11</v>
      </c>
      <c r="C6" t="s">
        <v>12</v>
      </c>
      <c r="D6" t="s">
        <v>13</v>
      </c>
    </row>
    <row r="7" spans="1:4">
      <c r="A7">
        <v>5</v>
      </c>
      <c r="B7" t="s">
        <v>14</v>
      </c>
      <c r="C7" t="s">
        <v>15</v>
      </c>
      <c r="D7" t="s">
        <v>16</v>
      </c>
    </row>
    <row r="8" spans="1:4">
      <c r="A8">
        <v>6</v>
      </c>
      <c r="B8" t="s">
        <v>17</v>
      </c>
      <c r="C8" t="s">
        <v>12</v>
      </c>
      <c r="D8" t="s">
        <v>18</v>
      </c>
    </row>
    <row r="9" spans="1:4">
      <c r="A9">
        <v>7</v>
      </c>
      <c r="B9" t="s">
        <v>19</v>
      </c>
      <c r="C9" t="s">
        <v>12</v>
      </c>
      <c r="D9" t="s">
        <v>10</v>
      </c>
    </row>
    <row r="10" spans="1:4">
      <c r="A10">
        <v>8</v>
      </c>
      <c r="B10" t="s">
        <v>20</v>
      </c>
      <c r="C10" t="s">
        <v>4</v>
      </c>
      <c r="D10" t="s">
        <v>21</v>
      </c>
    </row>
    <row r="11" spans="1:4">
      <c r="A11">
        <v>9</v>
      </c>
      <c r="B11" t="s">
        <v>22</v>
      </c>
      <c r="C11" t="s">
        <v>4</v>
      </c>
      <c r="D11" t="s">
        <v>23</v>
      </c>
    </row>
    <row r="12" spans="1:4">
      <c r="A12">
        <v>10</v>
      </c>
      <c r="B12" t="s">
        <v>24</v>
      </c>
      <c r="C12" t="s">
        <v>15</v>
      </c>
      <c r="D12" t="s">
        <v>25</v>
      </c>
    </row>
    <row r="13" spans="1:4">
      <c r="A13">
        <v>11</v>
      </c>
      <c r="B13" t="s">
        <v>26</v>
      </c>
      <c r="C13" t="s">
        <v>27</v>
      </c>
      <c r="D13" t="s">
        <v>23</v>
      </c>
    </row>
    <row r="14" spans="1:4">
      <c r="A14">
        <v>12</v>
      </c>
      <c r="B14" t="s">
        <v>28</v>
      </c>
      <c r="C14" t="s">
        <v>15</v>
      </c>
      <c r="D14" t="s">
        <v>29</v>
      </c>
    </row>
    <row r="15" spans="1:4">
      <c r="A15">
        <v>13</v>
      </c>
      <c r="B15" t="s">
        <v>30</v>
      </c>
      <c r="C15" t="s">
        <v>12</v>
      </c>
      <c r="D15" t="s">
        <v>13</v>
      </c>
    </row>
    <row r="16" spans="1:4">
      <c r="A16">
        <v>14</v>
      </c>
      <c r="B16" t="s">
        <v>31</v>
      </c>
      <c r="C16" t="s">
        <v>27</v>
      </c>
      <c r="D16" t="s">
        <v>32</v>
      </c>
    </row>
    <row r="17" spans="1:4">
      <c r="A17">
        <v>15</v>
      </c>
      <c r="B17" t="s">
        <v>33</v>
      </c>
      <c r="C17" t="s">
        <v>15</v>
      </c>
      <c r="D17" t="s">
        <v>34</v>
      </c>
    </row>
    <row r="18" spans="1:4">
      <c r="A18">
        <v>16</v>
      </c>
      <c r="B18" t="s">
        <v>35</v>
      </c>
      <c r="C18" t="s">
        <v>15</v>
      </c>
      <c r="D18" t="s">
        <v>21</v>
      </c>
    </row>
    <row r="19" spans="1:4">
      <c r="A19">
        <v>17</v>
      </c>
      <c r="B19" t="s">
        <v>36</v>
      </c>
      <c r="C19" t="s">
        <v>12</v>
      </c>
      <c r="D19" t="s">
        <v>23</v>
      </c>
    </row>
    <row r="20" spans="1:4">
      <c r="A20">
        <v>18</v>
      </c>
      <c r="B20" t="s">
        <v>37</v>
      </c>
      <c r="C20" t="s">
        <v>12</v>
      </c>
      <c r="D20" t="s">
        <v>13</v>
      </c>
    </row>
    <row r="21" spans="1:4">
      <c r="A21">
        <v>19</v>
      </c>
      <c r="B21" t="s">
        <v>38</v>
      </c>
      <c r="C21" t="s">
        <v>12</v>
      </c>
      <c r="D21" t="s">
        <v>29</v>
      </c>
    </row>
    <row r="22" spans="1:4">
      <c r="A22">
        <v>20</v>
      </c>
      <c r="B22" t="s">
        <v>39</v>
      </c>
      <c r="C22" t="s">
        <v>15</v>
      </c>
      <c r="D22" t="s">
        <v>21</v>
      </c>
    </row>
    <row r="23" spans="1:4">
      <c r="A23">
        <v>21</v>
      </c>
      <c r="B23" t="s">
        <v>40</v>
      </c>
      <c r="C23" t="s">
        <v>15</v>
      </c>
      <c r="D23" t="s">
        <v>21</v>
      </c>
    </row>
    <row r="24" spans="1:4">
      <c r="A24">
        <v>22</v>
      </c>
      <c r="B24" t="s">
        <v>41</v>
      </c>
      <c r="C24" t="s">
        <v>12</v>
      </c>
      <c r="D24" t="s">
        <v>42</v>
      </c>
    </row>
    <row r="25" spans="1:4">
      <c r="A25">
        <v>23</v>
      </c>
      <c r="B25" t="s">
        <v>43</v>
      </c>
      <c r="C25" t="s">
        <v>4</v>
      </c>
      <c r="D25" t="s">
        <v>44</v>
      </c>
    </row>
    <row r="26" spans="1:4">
      <c r="A26">
        <v>24</v>
      </c>
      <c r="B26" t="s">
        <v>45</v>
      </c>
      <c r="C26" t="s">
        <v>4</v>
      </c>
      <c r="D26" t="s">
        <v>32</v>
      </c>
    </row>
    <row r="27" spans="1:4">
      <c r="A27">
        <v>25</v>
      </c>
      <c r="B27" t="s">
        <v>46</v>
      </c>
      <c r="C27" t="s">
        <v>15</v>
      </c>
      <c r="D27" t="s">
        <v>13</v>
      </c>
    </row>
    <row r="28" spans="1:4">
      <c r="A28">
        <v>26</v>
      </c>
      <c r="B28" t="s">
        <v>47</v>
      </c>
      <c r="C28" t="s">
        <v>27</v>
      </c>
      <c r="D28" t="s">
        <v>18</v>
      </c>
    </row>
    <row r="29" spans="1:4">
      <c r="A29">
        <v>27</v>
      </c>
      <c r="B29" t="s">
        <v>48</v>
      </c>
      <c r="C29" t="s">
        <v>15</v>
      </c>
      <c r="D29" t="s">
        <v>25</v>
      </c>
    </row>
    <row r="30" spans="1:4">
      <c r="A30">
        <v>28</v>
      </c>
      <c r="B30" t="s">
        <v>49</v>
      </c>
      <c r="C30" t="s">
        <v>15</v>
      </c>
      <c r="D30" t="s">
        <v>50</v>
      </c>
    </row>
    <row r="31" spans="1:4">
      <c r="A31">
        <v>29</v>
      </c>
      <c r="B31" t="s">
        <v>51</v>
      </c>
      <c r="C31" t="s">
        <v>4</v>
      </c>
      <c r="D31" t="s">
        <v>7</v>
      </c>
    </row>
    <row r="32" spans="1:4">
      <c r="A32">
        <v>30</v>
      </c>
      <c r="B32" t="s">
        <v>52</v>
      </c>
      <c r="C32" t="s">
        <v>12</v>
      </c>
      <c r="D32" t="s">
        <v>13</v>
      </c>
    </row>
    <row r="33" spans="1:4">
      <c r="A33">
        <v>31</v>
      </c>
      <c r="B33" t="s">
        <v>53</v>
      </c>
      <c r="C33" t="s">
        <v>12</v>
      </c>
      <c r="D33" t="s">
        <v>18</v>
      </c>
    </row>
    <row r="34" spans="1:4">
      <c r="A34">
        <v>32</v>
      </c>
      <c r="B34" t="s">
        <v>54</v>
      </c>
      <c r="C34" t="s">
        <v>27</v>
      </c>
      <c r="D34" t="s">
        <v>44</v>
      </c>
    </row>
    <row r="35" spans="1:4">
      <c r="A35">
        <v>33</v>
      </c>
      <c r="B35" t="s">
        <v>55</v>
      </c>
      <c r="C35" t="s">
        <v>12</v>
      </c>
      <c r="D35" t="s">
        <v>16</v>
      </c>
    </row>
    <row r="36" spans="1:4">
      <c r="A36">
        <v>34</v>
      </c>
      <c r="B36" t="s">
        <v>56</v>
      </c>
      <c r="C36" t="s">
        <v>27</v>
      </c>
      <c r="D36" t="s">
        <v>13</v>
      </c>
    </row>
    <row r="37" spans="1:4">
      <c r="A37">
        <v>35</v>
      </c>
      <c r="B37" t="s">
        <v>57</v>
      </c>
      <c r="C37" t="s">
        <v>15</v>
      </c>
      <c r="D37" t="s">
        <v>58</v>
      </c>
    </row>
    <row r="38" spans="1:4">
      <c r="A38">
        <v>36</v>
      </c>
      <c r="B38" t="s">
        <v>59</v>
      </c>
      <c r="C38" t="s">
        <v>4</v>
      </c>
      <c r="D38" t="s">
        <v>10</v>
      </c>
    </row>
    <row r="39" spans="1:4">
      <c r="A39">
        <v>37</v>
      </c>
      <c r="B39" t="s">
        <v>60</v>
      </c>
      <c r="C39" t="s">
        <v>15</v>
      </c>
      <c r="D39" t="s">
        <v>7</v>
      </c>
    </row>
    <row r="40" spans="1:4">
      <c r="A40">
        <v>38</v>
      </c>
      <c r="B40" t="s">
        <v>61</v>
      </c>
      <c r="C40" t="s">
        <v>27</v>
      </c>
      <c r="D40" t="s">
        <v>62</v>
      </c>
    </row>
    <row r="41" spans="1:4">
      <c r="A41">
        <v>39</v>
      </c>
      <c r="B41" t="s">
        <v>63</v>
      </c>
      <c r="C41" t="s">
        <v>15</v>
      </c>
      <c r="D41" t="s">
        <v>10</v>
      </c>
    </row>
    <row r="42" spans="1:4">
      <c r="A42">
        <v>40</v>
      </c>
      <c r="B42" t="s">
        <v>64</v>
      </c>
      <c r="C42" t="s">
        <v>27</v>
      </c>
      <c r="D42" t="s">
        <v>34</v>
      </c>
    </row>
    <row r="43" spans="1:4">
      <c r="A43">
        <v>41</v>
      </c>
      <c r="B43" t="s">
        <v>65</v>
      </c>
      <c r="C43" t="s">
        <v>27</v>
      </c>
      <c r="D43" t="s">
        <v>62</v>
      </c>
    </row>
    <row r="44" spans="1:4">
      <c r="A44">
        <v>42</v>
      </c>
      <c r="B44" t="s">
        <v>66</v>
      </c>
      <c r="C44" t="s">
        <v>4</v>
      </c>
      <c r="D44" t="s">
        <v>34</v>
      </c>
    </row>
    <row r="45" spans="1:4">
      <c r="A45">
        <v>43</v>
      </c>
      <c r="B45" t="s">
        <v>67</v>
      </c>
      <c r="C45" t="s">
        <v>4</v>
      </c>
      <c r="D45" t="s">
        <v>50</v>
      </c>
    </row>
    <row r="46" spans="1:4">
      <c r="A46">
        <v>44</v>
      </c>
      <c r="B46" t="s">
        <v>68</v>
      </c>
      <c r="C46" t="s">
        <v>12</v>
      </c>
      <c r="D46" t="s">
        <v>18</v>
      </c>
    </row>
    <row r="47" spans="1:4">
      <c r="A47">
        <v>45</v>
      </c>
      <c r="B47" t="s">
        <v>69</v>
      </c>
      <c r="C47" t="s">
        <v>15</v>
      </c>
      <c r="D47" t="s">
        <v>7</v>
      </c>
    </row>
    <row r="48" spans="1:4">
      <c r="A48">
        <v>46</v>
      </c>
      <c r="B48" t="s">
        <v>70</v>
      </c>
      <c r="C48" t="s">
        <v>15</v>
      </c>
      <c r="D48" t="s">
        <v>44</v>
      </c>
    </row>
    <row r="49" spans="1:4">
      <c r="A49">
        <v>47</v>
      </c>
      <c r="B49" t="s">
        <v>71</v>
      </c>
      <c r="C49" t="s">
        <v>12</v>
      </c>
      <c r="D49" t="s">
        <v>72</v>
      </c>
    </row>
    <row r="50" spans="1:4">
      <c r="A50">
        <v>48</v>
      </c>
      <c r="B50" t="s">
        <v>73</v>
      </c>
      <c r="C50" t="s">
        <v>12</v>
      </c>
      <c r="D50" t="s">
        <v>29</v>
      </c>
    </row>
    <row r="51" spans="1:4">
      <c r="A51">
        <v>49</v>
      </c>
      <c r="B51" t="s">
        <v>74</v>
      </c>
      <c r="C51" t="s">
        <v>15</v>
      </c>
      <c r="D51" t="s">
        <v>29</v>
      </c>
    </row>
    <row r="52" spans="1:4">
      <c r="A52">
        <v>50</v>
      </c>
      <c r="B52" t="s">
        <v>75</v>
      </c>
      <c r="C52" t="s">
        <v>27</v>
      </c>
      <c r="D52" t="s">
        <v>72</v>
      </c>
    </row>
    <row r="53" spans="1:4">
      <c r="A53">
        <v>51</v>
      </c>
      <c r="B53" t="s">
        <v>76</v>
      </c>
      <c r="C53" t="s">
        <v>15</v>
      </c>
      <c r="D53" t="s">
        <v>32</v>
      </c>
    </row>
    <row r="54" spans="1:4">
      <c r="A54">
        <v>52</v>
      </c>
      <c r="B54" t="s">
        <v>77</v>
      </c>
      <c r="C54" t="s">
        <v>12</v>
      </c>
      <c r="D54" t="s">
        <v>25</v>
      </c>
    </row>
    <row r="55" spans="1:4">
      <c r="A55">
        <v>53</v>
      </c>
      <c r="B55" t="s">
        <v>78</v>
      </c>
      <c r="C55" t="s">
        <v>12</v>
      </c>
      <c r="D55" t="s">
        <v>10</v>
      </c>
    </row>
    <row r="56" spans="1:4">
      <c r="A56">
        <v>54</v>
      </c>
      <c r="B56" t="s">
        <v>79</v>
      </c>
      <c r="C56" t="s">
        <v>12</v>
      </c>
      <c r="D56" t="s">
        <v>25</v>
      </c>
    </row>
    <row r="57" spans="1:4">
      <c r="A57">
        <v>55</v>
      </c>
      <c r="B57" t="s">
        <v>80</v>
      </c>
      <c r="C57" t="s">
        <v>27</v>
      </c>
      <c r="D57" t="s">
        <v>13</v>
      </c>
    </row>
    <row r="58" spans="1:4">
      <c r="A58">
        <v>56</v>
      </c>
      <c r="B58" t="s">
        <v>81</v>
      </c>
      <c r="C58" t="s">
        <v>15</v>
      </c>
      <c r="D58" t="s">
        <v>13</v>
      </c>
    </row>
    <row r="59" spans="1:4">
      <c r="A59">
        <v>57</v>
      </c>
      <c r="B59" t="s">
        <v>82</v>
      </c>
      <c r="C59" t="s">
        <v>27</v>
      </c>
      <c r="D59" t="s">
        <v>34</v>
      </c>
    </row>
    <row r="60" spans="1:4">
      <c r="A60">
        <v>58</v>
      </c>
      <c r="B60" t="s">
        <v>83</v>
      </c>
      <c r="C60" t="s">
        <v>15</v>
      </c>
      <c r="D60" t="s">
        <v>34</v>
      </c>
    </row>
    <row r="61" spans="1:4">
      <c r="A61">
        <v>59</v>
      </c>
      <c r="B61" t="s">
        <v>84</v>
      </c>
      <c r="C61" t="s">
        <v>27</v>
      </c>
      <c r="D61" t="s">
        <v>18</v>
      </c>
    </row>
    <row r="62" spans="1:4">
      <c r="A62">
        <v>60</v>
      </c>
      <c r="B62" t="s">
        <v>85</v>
      </c>
      <c r="C62" t="s">
        <v>15</v>
      </c>
      <c r="D62" t="s">
        <v>7</v>
      </c>
    </row>
    <row r="63" spans="1:4">
      <c r="A63">
        <v>61</v>
      </c>
      <c r="B63" t="s">
        <v>86</v>
      </c>
      <c r="C63" t="s">
        <v>12</v>
      </c>
      <c r="D63" t="s">
        <v>72</v>
      </c>
    </row>
    <row r="64" spans="1:4">
      <c r="A64">
        <v>62</v>
      </c>
      <c r="B64" t="s">
        <v>87</v>
      </c>
      <c r="C64" t="s">
        <v>15</v>
      </c>
      <c r="D64" t="s">
        <v>21</v>
      </c>
    </row>
    <row r="65" spans="1:4">
      <c r="A65">
        <v>63</v>
      </c>
      <c r="B65" t="s">
        <v>88</v>
      </c>
      <c r="C65" t="s">
        <v>27</v>
      </c>
      <c r="D65" t="s">
        <v>72</v>
      </c>
    </row>
    <row r="66" spans="1:4">
      <c r="A66">
        <v>64</v>
      </c>
      <c r="B66" t="s">
        <v>89</v>
      </c>
      <c r="C66" t="s">
        <v>27</v>
      </c>
      <c r="D66" t="s">
        <v>42</v>
      </c>
    </row>
    <row r="67" spans="1:4">
      <c r="A67">
        <v>65</v>
      </c>
      <c r="B67" t="s">
        <v>90</v>
      </c>
      <c r="C67" t="s">
        <v>15</v>
      </c>
      <c r="D67" t="s">
        <v>42</v>
      </c>
    </row>
    <row r="68" spans="1:4">
      <c r="A68">
        <v>66</v>
      </c>
      <c r="B68" t="s">
        <v>91</v>
      </c>
      <c r="C68" t="s">
        <v>4</v>
      </c>
      <c r="D68" t="s">
        <v>42</v>
      </c>
    </row>
    <row r="69" spans="1:4">
      <c r="A69">
        <v>67</v>
      </c>
      <c r="B69" t="s">
        <v>92</v>
      </c>
      <c r="C69" t="s">
        <v>4</v>
      </c>
      <c r="D69" t="s">
        <v>44</v>
      </c>
    </row>
    <row r="70" spans="1:4">
      <c r="A70">
        <v>68</v>
      </c>
      <c r="B70" t="s">
        <v>93</v>
      </c>
      <c r="C70" t="s">
        <v>27</v>
      </c>
      <c r="D70" t="s">
        <v>25</v>
      </c>
    </row>
    <row r="71" spans="1:4">
      <c r="A71">
        <v>69</v>
      </c>
      <c r="B71" t="s">
        <v>94</v>
      </c>
      <c r="C71" t="s">
        <v>4</v>
      </c>
      <c r="D71" t="s">
        <v>44</v>
      </c>
    </row>
    <row r="72" spans="1:4">
      <c r="A72">
        <v>70</v>
      </c>
      <c r="B72" t="s">
        <v>95</v>
      </c>
      <c r="C72" t="s">
        <v>15</v>
      </c>
      <c r="D72" t="s">
        <v>96</v>
      </c>
    </row>
    <row r="73" spans="1:4">
      <c r="A73">
        <v>71</v>
      </c>
      <c r="B73" t="s">
        <v>97</v>
      </c>
      <c r="C73" t="s">
        <v>15</v>
      </c>
      <c r="D73" t="s">
        <v>50</v>
      </c>
    </row>
    <row r="74" spans="1:4">
      <c r="A74">
        <v>72</v>
      </c>
      <c r="B74" t="s">
        <v>98</v>
      </c>
      <c r="C74" t="s">
        <v>12</v>
      </c>
      <c r="D74" t="s">
        <v>25</v>
      </c>
    </row>
    <row r="75" spans="1:4">
      <c r="A75">
        <v>73</v>
      </c>
      <c r="B75" t="s">
        <v>99</v>
      </c>
      <c r="C75" t="s">
        <v>15</v>
      </c>
      <c r="D75" t="s">
        <v>32</v>
      </c>
    </row>
    <row r="76" spans="1:4">
      <c r="A76">
        <v>74</v>
      </c>
      <c r="B76" t="s">
        <v>100</v>
      </c>
      <c r="C76" t="s">
        <v>15</v>
      </c>
      <c r="D76" t="s">
        <v>44</v>
      </c>
    </row>
    <row r="77" spans="1:4">
      <c r="A77">
        <v>75</v>
      </c>
      <c r="B77" t="s">
        <v>101</v>
      </c>
      <c r="C77" t="s">
        <v>12</v>
      </c>
      <c r="D77" t="s">
        <v>72</v>
      </c>
    </row>
    <row r="78" spans="1:4">
      <c r="A78">
        <v>76</v>
      </c>
      <c r="B78" t="s">
        <v>102</v>
      </c>
      <c r="C78" t="s">
        <v>15</v>
      </c>
      <c r="D78" t="s">
        <v>62</v>
      </c>
    </row>
    <row r="79" spans="1:4">
      <c r="A79">
        <v>77</v>
      </c>
      <c r="B79" t="s">
        <v>103</v>
      </c>
      <c r="C79" t="s">
        <v>4</v>
      </c>
      <c r="D79" t="s">
        <v>25</v>
      </c>
    </row>
    <row r="80" spans="1:4">
      <c r="A80">
        <v>78</v>
      </c>
      <c r="B80" t="s">
        <v>104</v>
      </c>
      <c r="C80" t="s">
        <v>27</v>
      </c>
      <c r="D80" t="s">
        <v>50</v>
      </c>
    </row>
    <row r="81" spans="1:4">
      <c r="A81">
        <v>79</v>
      </c>
      <c r="B81" t="s">
        <v>105</v>
      </c>
      <c r="C81" t="s">
        <v>4</v>
      </c>
      <c r="D81" t="s">
        <v>13</v>
      </c>
    </row>
    <row r="82" spans="1:4">
      <c r="A82">
        <v>80</v>
      </c>
      <c r="B82" t="s">
        <v>106</v>
      </c>
      <c r="C82" t="s">
        <v>12</v>
      </c>
      <c r="D82" t="s">
        <v>7</v>
      </c>
    </row>
    <row r="83" spans="1:4">
      <c r="A83">
        <v>81</v>
      </c>
      <c r="B83" t="s">
        <v>107</v>
      </c>
      <c r="C83" t="s">
        <v>27</v>
      </c>
      <c r="D83" t="s">
        <v>44</v>
      </c>
    </row>
    <row r="84" spans="1:4">
      <c r="A84">
        <v>82</v>
      </c>
      <c r="B84" t="s">
        <v>108</v>
      </c>
      <c r="C84" t="s">
        <v>15</v>
      </c>
      <c r="D84" t="s">
        <v>32</v>
      </c>
    </row>
    <row r="85" spans="1:4">
      <c r="A85">
        <v>83</v>
      </c>
      <c r="B85" t="s">
        <v>109</v>
      </c>
      <c r="C85" t="s">
        <v>15</v>
      </c>
      <c r="D85" t="s">
        <v>34</v>
      </c>
    </row>
    <row r="86" spans="1:4">
      <c r="A86">
        <v>84</v>
      </c>
      <c r="B86" t="s">
        <v>110</v>
      </c>
      <c r="C86" t="s">
        <v>4</v>
      </c>
      <c r="D86" t="s">
        <v>44</v>
      </c>
    </row>
    <row r="87" spans="1:4">
      <c r="A87">
        <v>85</v>
      </c>
      <c r="B87" t="s">
        <v>111</v>
      </c>
      <c r="C87" t="s">
        <v>12</v>
      </c>
      <c r="D87" t="s">
        <v>18</v>
      </c>
    </row>
    <row r="88" spans="1:4">
      <c r="A88">
        <v>86</v>
      </c>
      <c r="B88" t="s">
        <v>112</v>
      </c>
      <c r="C88" t="s">
        <v>15</v>
      </c>
      <c r="D88" t="s">
        <v>50</v>
      </c>
    </row>
    <row r="89" spans="1:4">
      <c r="A89">
        <v>87</v>
      </c>
      <c r="B89" t="s">
        <v>113</v>
      </c>
      <c r="C89" t="s">
        <v>12</v>
      </c>
      <c r="D89" t="s">
        <v>25</v>
      </c>
    </row>
    <row r="90" spans="1:4">
      <c r="A90">
        <v>88</v>
      </c>
      <c r="B90" t="s">
        <v>114</v>
      </c>
      <c r="C90" t="s">
        <v>15</v>
      </c>
      <c r="D90" t="s">
        <v>16</v>
      </c>
    </row>
    <row r="91" spans="1:4">
      <c r="A91">
        <v>89</v>
      </c>
      <c r="B91" t="s">
        <v>115</v>
      </c>
      <c r="C91" t="s">
        <v>4</v>
      </c>
      <c r="D91" t="s">
        <v>72</v>
      </c>
    </row>
    <row r="92" spans="1:4">
      <c r="A92">
        <v>90</v>
      </c>
      <c r="B92" t="s">
        <v>116</v>
      </c>
      <c r="C92" t="s">
        <v>15</v>
      </c>
      <c r="D92" t="s">
        <v>72</v>
      </c>
    </row>
    <row r="93" spans="1:4">
      <c r="A93">
        <v>91</v>
      </c>
      <c r="B93" t="s">
        <v>117</v>
      </c>
      <c r="C93" t="s">
        <v>15</v>
      </c>
      <c r="D93" t="s">
        <v>10</v>
      </c>
    </row>
    <row r="94" spans="1:4">
      <c r="A94">
        <v>92</v>
      </c>
      <c r="B94" t="s">
        <v>118</v>
      </c>
      <c r="C94" t="s">
        <v>4</v>
      </c>
      <c r="D94" t="s">
        <v>72</v>
      </c>
    </row>
    <row r="95" spans="1:4">
      <c r="A95">
        <v>93</v>
      </c>
      <c r="B95" t="s">
        <v>119</v>
      </c>
      <c r="C95" t="s">
        <v>12</v>
      </c>
      <c r="D95" t="s">
        <v>62</v>
      </c>
    </row>
    <row r="96" spans="1:4">
      <c r="A96">
        <v>94</v>
      </c>
      <c r="B96" t="s">
        <v>120</v>
      </c>
      <c r="C96" t="s">
        <v>15</v>
      </c>
      <c r="D96" t="s">
        <v>25</v>
      </c>
    </row>
    <row r="97" spans="1:4">
      <c r="A97">
        <v>95</v>
      </c>
      <c r="B97" t="s">
        <v>121</v>
      </c>
      <c r="C97" t="s">
        <v>4</v>
      </c>
      <c r="D97" t="s">
        <v>13</v>
      </c>
    </row>
    <row r="98" spans="1:4">
      <c r="A98">
        <v>96</v>
      </c>
      <c r="B98" t="s">
        <v>122</v>
      </c>
      <c r="C98" t="s">
        <v>15</v>
      </c>
      <c r="D98" t="s">
        <v>50</v>
      </c>
    </row>
    <row r="99" spans="1:4">
      <c r="A99">
        <v>97</v>
      </c>
      <c r="B99" t="s">
        <v>123</v>
      </c>
      <c r="C99" t="s">
        <v>12</v>
      </c>
      <c r="D99" t="s">
        <v>7</v>
      </c>
    </row>
    <row r="100" spans="1:4">
      <c r="A100">
        <v>98</v>
      </c>
      <c r="B100" t="s">
        <v>124</v>
      </c>
      <c r="C100" t="s">
        <v>12</v>
      </c>
      <c r="D100" t="s">
        <v>50</v>
      </c>
    </row>
    <row r="101" spans="1:4">
      <c r="A101">
        <v>99</v>
      </c>
      <c r="B101" t="s">
        <v>125</v>
      </c>
      <c r="C101" t="s">
        <v>12</v>
      </c>
      <c r="D101" t="s">
        <v>7</v>
      </c>
    </row>
    <row r="102" spans="1:4">
      <c r="A102">
        <v>100</v>
      </c>
      <c r="B102" t="s">
        <v>126</v>
      </c>
      <c r="C102" t="s">
        <v>4</v>
      </c>
      <c r="D102" t="s">
        <v>44</v>
      </c>
    </row>
    <row r="103" spans="1:4">
      <c r="A103">
        <v>101</v>
      </c>
      <c r="B103" t="s">
        <v>127</v>
      </c>
      <c r="C103" t="s">
        <v>4</v>
      </c>
      <c r="D103" t="s">
        <v>18</v>
      </c>
    </row>
    <row r="104" spans="1:4">
      <c r="A104">
        <v>102</v>
      </c>
      <c r="B104" t="s">
        <v>128</v>
      </c>
      <c r="C104" t="s">
        <v>4</v>
      </c>
      <c r="D104" t="s">
        <v>32</v>
      </c>
    </row>
    <row r="105" spans="1:4">
      <c r="A105">
        <v>103</v>
      </c>
      <c r="B105" t="s">
        <v>129</v>
      </c>
      <c r="C105" t="s">
        <v>12</v>
      </c>
      <c r="D105" t="s">
        <v>21</v>
      </c>
    </row>
    <row r="106" spans="1:4">
      <c r="A106">
        <v>104</v>
      </c>
      <c r="B106" t="s">
        <v>130</v>
      </c>
      <c r="C106" t="s">
        <v>27</v>
      </c>
      <c r="D106" t="s">
        <v>72</v>
      </c>
    </row>
    <row r="107" spans="1:4">
      <c r="A107">
        <v>105</v>
      </c>
      <c r="B107" t="s">
        <v>131</v>
      </c>
      <c r="C107" t="s">
        <v>27</v>
      </c>
      <c r="D107" t="s">
        <v>132</v>
      </c>
    </row>
    <row r="108" spans="1:4">
      <c r="A108">
        <v>106</v>
      </c>
      <c r="B108" t="s">
        <v>133</v>
      </c>
      <c r="C108" t="s">
        <v>12</v>
      </c>
      <c r="D108" t="s">
        <v>7</v>
      </c>
    </row>
    <row r="109" spans="1:4">
      <c r="A109">
        <v>107</v>
      </c>
      <c r="B109" t="s">
        <v>134</v>
      </c>
      <c r="C109" t="s">
        <v>15</v>
      </c>
      <c r="D109" t="s">
        <v>16</v>
      </c>
    </row>
    <row r="110" spans="1:4">
      <c r="A110">
        <v>108</v>
      </c>
      <c r="B110" t="s">
        <v>135</v>
      </c>
      <c r="C110" t="s">
        <v>27</v>
      </c>
      <c r="D110" t="s">
        <v>10</v>
      </c>
    </row>
    <row r="111" spans="1:4">
      <c r="A111">
        <v>109</v>
      </c>
      <c r="B111" t="s">
        <v>136</v>
      </c>
      <c r="C111" t="s">
        <v>12</v>
      </c>
      <c r="D111" t="s">
        <v>42</v>
      </c>
    </row>
    <row r="112" spans="1:4">
      <c r="A112">
        <v>110</v>
      </c>
      <c r="B112" t="s">
        <v>137</v>
      </c>
      <c r="C112" t="s">
        <v>4</v>
      </c>
      <c r="D112" t="s">
        <v>18</v>
      </c>
    </row>
    <row r="113" spans="1:4">
      <c r="A113">
        <v>111</v>
      </c>
      <c r="B113" t="s">
        <v>138</v>
      </c>
      <c r="C113" t="s">
        <v>27</v>
      </c>
      <c r="D113" t="s">
        <v>44</v>
      </c>
    </row>
    <row r="114" spans="1:4">
      <c r="A114">
        <v>112</v>
      </c>
      <c r="B114" t="s">
        <v>139</v>
      </c>
      <c r="C114" t="s">
        <v>12</v>
      </c>
      <c r="D114" t="s">
        <v>44</v>
      </c>
    </row>
    <row r="115" spans="1:4">
      <c r="A115">
        <v>113</v>
      </c>
      <c r="B115" s="1" t="s">
        <v>140</v>
      </c>
      <c r="C115" t="s">
        <v>12</v>
      </c>
      <c r="D115" t="s">
        <v>23</v>
      </c>
    </row>
    <row r="116" spans="1:4">
      <c r="A116">
        <v>114</v>
      </c>
      <c r="B116" t="s">
        <v>141</v>
      </c>
      <c r="C116" t="s">
        <v>27</v>
      </c>
      <c r="D116" t="s">
        <v>10</v>
      </c>
    </row>
    <row r="117" spans="1:4">
      <c r="A117">
        <v>115</v>
      </c>
      <c r="B117" t="s">
        <v>142</v>
      </c>
      <c r="C117" t="s">
        <v>15</v>
      </c>
      <c r="D117" t="s">
        <v>42</v>
      </c>
    </row>
    <row r="118" spans="1:4">
      <c r="A118">
        <v>116</v>
      </c>
      <c r="B118" t="s">
        <v>143</v>
      </c>
      <c r="C118" t="s">
        <v>12</v>
      </c>
      <c r="D118" t="s">
        <v>23</v>
      </c>
    </row>
    <row r="119" spans="1:4">
      <c r="A119">
        <v>117</v>
      </c>
      <c r="B119" t="s">
        <v>144</v>
      </c>
      <c r="C119" t="s">
        <v>12</v>
      </c>
      <c r="D119" t="s">
        <v>44</v>
      </c>
    </row>
    <row r="120" spans="1:4">
      <c r="A120">
        <v>118</v>
      </c>
      <c r="B120" t="s">
        <v>145</v>
      </c>
      <c r="C120" t="s">
        <v>4</v>
      </c>
      <c r="D120" t="s">
        <v>13</v>
      </c>
    </row>
    <row r="121" spans="1:4">
      <c r="A121">
        <v>119</v>
      </c>
      <c r="B121" t="s">
        <v>146</v>
      </c>
      <c r="C121" t="s">
        <v>15</v>
      </c>
      <c r="D121" t="s">
        <v>23</v>
      </c>
    </row>
    <row r="122" spans="1:4">
      <c r="A122">
        <v>120</v>
      </c>
      <c r="B122" t="s">
        <v>147</v>
      </c>
      <c r="C122" t="s">
        <v>4</v>
      </c>
      <c r="D122" t="s">
        <v>62</v>
      </c>
    </row>
    <row r="123" spans="1:4">
      <c r="A123">
        <v>121</v>
      </c>
      <c r="B123" t="s">
        <v>148</v>
      </c>
      <c r="C123" t="s">
        <v>4</v>
      </c>
      <c r="D123" t="s">
        <v>42</v>
      </c>
    </row>
    <row r="124" spans="1:4">
      <c r="A124">
        <v>122</v>
      </c>
      <c r="B124" t="s">
        <v>149</v>
      </c>
      <c r="C124" t="s">
        <v>15</v>
      </c>
      <c r="D124" t="s">
        <v>21</v>
      </c>
    </row>
    <row r="125" spans="1:4">
      <c r="A125">
        <v>123</v>
      </c>
      <c r="B125" t="s">
        <v>150</v>
      </c>
      <c r="C125" t="s">
        <v>4</v>
      </c>
      <c r="D125" t="s">
        <v>32</v>
      </c>
    </row>
    <row r="126" spans="1:4">
      <c r="A126">
        <v>124</v>
      </c>
      <c r="B126" t="s">
        <v>151</v>
      </c>
      <c r="C126" t="s">
        <v>4</v>
      </c>
      <c r="D126" t="s">
        <v>23</v>
      </c>
    </row>
    <row r="127" spans="1:4">
      <c r="A127">
        <v>125</v>
      </c>
      <c r="B127" s="1" t="s">
        <v>152</v>
      </c>
      <c r="C127" t="s">
        <v>15</v>
      </c>
      <c r="D127" t="s">
        <v>29</v>
      </c>
    </row>
    <row r="128" spans="1:4">
      <c r="A128">
        <v>126</v>
      </c>
      <c r="B128" t="s">
        <v>153</v>
      </c>
      <c r="C128" t="s">
        <v>15</v>
      </c>
      <c r="D128" t="s">
        <v>21</v>
      </c>
    </row>
    <row r="129" spans="1:4">
      <c r="A129">
        <v>127</v>
      </c>
      <c r="B129" t="s">
        <v>154</v>
      </c>
      <c r="C129" t="s">
        <v>27</v>
      </c>
      <c r="D129" t="s">
        <v>32</v>
      </c>
    </row>
    <row r="130" spans="1:4">
      <c r="A130">
        <v>128</v>
      </c>
      <c r="B130" t="s">
        <v>155</v>
      </c>
      <c r="C130" t="s">
        <v>4</v>
      </c>
      <c r="D130" t="s">
        <v>34</v>
      </c>
    </row>
    <row r="131" spans="1:4">
      <c r="A131">
        <v>129</v>
      </c>
      <c r="B131" t="s">
        <v>156</v>
      </c>
      <c r="C131" t="s">
        <v>12</v>
      </c>
      <c r="D131" t="s">
        <v>50</v>
      </c>
    </row>
    <row r="132" spans="1:4">
      <c r="A132">
        <v>130</v>
      </c>
      <c r="B132" t="s">
        <v>157</v>
      </c>
      <c r="C132" t="s">
        <v>12</v>
      </c>
      <c r="D132" t="s">
        <v>16</v>
      </c>
    </row>
    <row r="133" spans="1:4">
      <c r="A133">
        <v>131</v>
      </c>
      <c r="B133" t="s">
        <v>158</v>
      </c>
      <c r="C133" t="s">
        <v>27</v>
      </c>
      <c r="D133" t="s">
        <v>29</v>
      </c>
    </row>
    <row r="134" spans="1:4">
      <c r="A134">
        <v>132</v>
      </c>
      <c r="B134" t="s">
        <v>159</v>
      </c>
      <c r="C134" t="s">
        <v>15</v>
      </c>
      <c r="D134" t="s">
        <v>10</v>
      </c>
    </row>
    <row r="135" spans="1:4">
      <c r="A135">
        <v>133</v>
      </c>
      <c r="B135" t="s">
        <v>160</v>
      </c>
      <c r="C135" t="s">
        <v>27</v>
      </c>
      <c r="D135" t="s">
        <v>10</v>
      </c>
    </row>
    <row r="136" spans="1:4">
      <c r="A136">
        <v>134</v>
      </c>
      <c r="B136" t="s">
        <v>161</v>
      </c>
      <c r="C136" t="s">
        <v>4</v>
      </c>
      <c r="D136" t="s">
        <v>62</v>
      </c>
    </row>
    <row r="137" spans="1:4">
      <c r="A137">
        <v>135</v>
      </c>
      <c r="B137" t="s">
        <v>162</v>
      </c>
      <c r="C137" t="s">
        <v>12</v>
      </c>
      <c r="D137" t="s">
        <v>21</v>
      </c>
    </row>
    <row r="138" spans="1:4">
      <c r="A138">
        <v>136</v>
      </c>
      <c r="B138" t="s">
        <v>163</v>
      </c>
      <c r="C138" t="s">
        <v>12</v>
      </c>
      <c r="D138" t="s">
        <v>18</v>
      </c>
    </row>
    <row r="139" spans="1:4">
      <c r="A139">
        <v>137</v>
      </c>
      <c r="B139" t="s">
        <v>164</v>
      </c>
      <c r="C139" t="s">
        <v>15</v>
      </c>
      <c r="D139" t="s">
        <v>21</v>
      </c>
    </row>
    <row r="140" spans="1:4">
      <c r="A140">
        <v>138</v>
      </c>
      <c r="B140" t="s">
        <v>165</v>
      </c>
      <c r="C140" t="s">
        <v>4</v>
      </c>
      <c r="D140" t="s">
        <v>10</v>
      </c>
    </row>
    <row r="141" spans="1:4">
      <c r="A141">
        <v>139</v>
      </c>
      <c r="B141" t="s">
        <v>166</v>
      </c>
      <c r="C141" t="s">
        <v>27</v>
      </c>
      <c r="D141" t="s">
        <v>10</v>
      </c>
    </row>
    <row r="142" spans="1:4">
      <c r="A142">
        <v>140</v>
      </c>
      <c r="B142" t="s">
        <v>167</v>
      </c>
      <c r="C142" t="s">
        <v>4</v>
      </c>
      <c r="D142" t="s">
        <v>96</v>
      </c>
    </row>
    <row r="143" spans="1:4">
      <c r="A143">
        <v>141</v>
      </c>
      <c r="B143" t="s">
        <v>168</v>
      </c>
      <c r="C143" t="s">
        <v>12</v>
      </c>
      <c r="D143" t="s">
        <v>50</v>
      </c>
    </row>
    <row r="144" spans="1:4">
      <c r="A144">
        <v>142</v>
      </c>
      <c r="B144" t="s">
        <v>169</v>
      </c>
      <c r="C144" t="s">
        <v>27</v>
      </c>
      <c r="D144" t="s">
        <v>21</v>
      </c>
    </row>
    <row r="145" spans="1:4">
      <c r="A145">
        <v>143</v>
      </c>
      <c r="B145" t="s">
        <v>170</v>
      </c>
      <c r="C145" t="s">
        <v>15</v>
      </c>
      <c r="D145" t="s">
        <v>34</v>
      </c>
    </row>
    <row r="146" spans="1:4">
      <c r="A146">
        <v>144</v>
      </c>
      <c r="B146" t="s">
        <v>171</v>
      </c>
      <c r="C146" t="s">
        <v>12</v>
      </c>
      <c r="D146" t="s">
        <v>42</v>
      </c>
    </row>
    <row r="147" spans="1:4">
      <c r="A147">
        <v>145</v>
      </c>
      <c r="B147" t="s">
        <v>172</v>
      </c>
      <c r="C147" t="s">
        <v>27</v>
      </c>
      <c r="D147" t="s">
        <v>21</v>
      </c>
    </row>
    <row r="148" spans="1:4">
      <c r="A148">
        <v>146</v>
      </c>
      <c r="B148" t="s">
        <v>173</v>
      </c>
      <c r="C148" t="s">
        <v>12</v>
      </c>
      <c r="D148" t="s">
        <v>62</v>
      </c>
    </row>
    <row r="149" spans="1:4">
      <c r="A149">
        <v>147</v>
      </c>
      <c r="B149" t="s">
        <v>174</v>
      </c>
      <c r="C149" t="s">
        <v>12</v>
      </c>
      <c r="D149" t="s">
        <v>23</v>
      </c>
    </row>
    <row r="150" spans="1:4">
      <c r="A150">
        <v>148</v>
      </c>
      <c r="B150" t="s">
        <v>175</v>
      </c>
      <c r="C150" t="s">
        <v>15</v>
      </c>
      <c r="D150" t="s">
        <v>29</v>
      </c>
    </row>
    <row r="151" spans="1:4">
      <c r="A151">
        <v>149</v>
      </c>
      <c r="B151" t="s">
        <v>176</v>
      </c>
      <c r="C151" t="s">
        <v>12</v>
      </c>
      <c r="D151" t="s">
        <v>25</v>
      </c>
    </row>
    <row r="152" spans="1:4">
      <c r="A152">
        <v>150</v>
      </c>
      <c r="B152" t="s">
        <v>177</v>
      </c>
      <c r="C152" t="s">
        <v>4</v>
      </c>
      <c r="D152" t="s">
        <v>58</v>
      </c>
    </row>
    <row r="153" spans="1:4">
      <c r="A153">
        <v>151</v>
      </c>
      <c r="B153" t="s">
        <v>178</v>
      </c>
      <c r="C153" t="s">
        <v>12</v>
      </c>
      <c r="D153" t="s">
        <v>18</v>
      </c>
    </row>
    <row r="154" spans="1:4">
      <c r="A154">
        <v>152</v>
      </c>
      <c r="B154" t="s">
        <v>179</v>
      </c>
      <c r="C154" t="s">
        <v>27</v>
      </c>
      <c r="D154" t="s">
        <v>44</v>
      </c>
    </row>
    <row r="155" spans="1:4">
      <c r="A155">
        <v>153</v>
      </c>
      <c r="B155" t="s">
        <v>180</v>
      </c>
      <c r="C155" t="s">
        <v>4</v>
      </c>
      <c r="D155" t="s">
        <v>50</v>
      </c>
    </row>
    <row r="156" spans="1:4">
      <c r="A156">
        <v>154</v>
      </c>
      <c r="B156" t="s">
        <v>181</v>
      </c>
      <c r="C156" t="s">
        <v>12</v>
      </c>
      <c r="D156" t="s">
        <v>29</v>
      </c>
    </row>
    <row r="157" spans="1:4">
      <c r="A157">
        <v>155</v>
      </c>
      <c r="B157" t="s">
        <v>182</v>
      </c>
      <c r="C157" t="s">
        <v>15</v>
      </c>
      <c r="D157" t="s">
        <v>44</v>
      </c>
    </row>
    <row r="158" spans="1:4">
      <c r="A158">
        <v>156</v>
      </c>
      <c r="B158" t="s">
        <v>183</v>
      </c>
      <c r="C158" t="s">
        <v>15</v>
      </c>
      <c r="D158" t="s">
        <v>29</v>
      </c>
    </row>
    <row r="159" spans="1:4">
      <c r="A159">
        <v>157</v>
      </c>
      <c r="B159" t="s">
        <v>184</v>
      </c>
      <c r="C159" t="s">
        <v>12</v>
      </c>
      <c r="D159" t="s">
        <v>16</v>
      </c>
    </row>
    <row r="160" spans="1:4">
      <c r="A160">
        <v>158</v>
      </c>
      <c r="B160" s="1" t="s">
        <v>185</v>
      </c>
      <c r="C160" t="s">
        <v>12</v>
      </c>
      <c r="D160" t="s">
        <v>13</v>
      </c>
    </row>
    <row r="161" spans="1:4">
      <c r="A161">
        <v>159</v>
      </c>
      <c r="B161" t="s">
        <v>186</v>
      </c>
      <c r="C161" t="s">
        <v>12</v>
      </c>
      <c r="D161" t="s">
        <v>10</v>
      </c>
    </row>
    <row r="162" spans="1:4">
      <c r="A162">
        <v>160</v>
      </c>
      <c r="B162" t="s">
        <v>187</v>
      </c>
      <c r="C162" t="s">
        <v>4</v>
      </c>
      <c r="D162" t="s">
        <v>7</v>
      </c>
    </row>
    <row r="163" spans="1:4">
      <c r="A163">
        <v>161</v>
      </c>
      <c r="B163" t="s">
        <v>188</v>
      </c>
      <c r="C163" t="s">
        <v>12</v>
      </c>
      <c r="D163" t="s">
        <v>18</v>
      </c>
    </row>
    <row r="164" spans="1:4">
      <c r="A164">
        <v>162</v>
      </c>
      <c r="B164" t="s">
        <v>189</v>
      </c>
      <c r="C164" t="s">
        <v>15</v>
      </c>
      <c r="D164" t="s">
        <v>62</v>
      </c>
    </row>
    <row r="165" spans="1:4">
      <c r="A165">
        <v>163</v>
      </c>
      <c r="B165" t="s">
        <v>190</v>
      </c>
      <c r="C165" t="s">
        <v>27</v>
      </c>
      <c r="D165" t="s">
        <v>72</v>
      </c>
    </row>
    <row r="166" spans="1:4">
      <c r="A166">
        <v>164</v>
      </c>
      <c r="B166" t="s">
        <v>191</v>
      </c>
      <c r="C166" t="s">
        <v>12</v>
      </c>
      <c r="D166" t="s">
        <v>32</v>
      </c>
    </row>
    <row r="167" spans="1:4">
      <c r="A167">
        <v>165</v>
      </c>
      <c r="B167" t="s">
        <v>192</v>
      </c>
      <c r="C167" t="s">
        <v>12</v>
      </c>
      <c r="D167" t="s">
        <v>18</v>
      </c>
    </row>
    <row r="168" spans="1:4">
      <c r="A168">
        <v>166</v>
      </c>
      <c r="B168" t="s">
        <v>193</v>
      </c>
      <c r="C168" t="s">
        <v>12</v>
      </c>
      <c r="D168" t="s">
        <v>21</v>
      </c>
    </row>
    <row r="169" spans="1:4">
      <c r="A169">
        <v>167</v>
      </c>
      <c r="B169" t="s">
        <v>194</v>
      </c>
      <c r="C169" t="s">
        <v>4</v>
      </c>
      <c r="D169" t="s">
        <v>25</v>
      </c>
    </row>
    <row r="170" spans="1:4">
      <c r="A170">
        <v>168</v>
      </c>
      <c r="B170" t="s">
        <v>195</v>
      </c>
      <c r="C170" t="s">
        <v>27</v>
      </c>
      <c r="D170" t="s">
        <v>13</v>
      </c>
    </row>
    <row r="171" spans="1:4">
      <c r="A171">
        <v>169</v>
      </c>
      <c r="B171" t="s">
        <v>196</v>
      </c>
      <c r="C171" t="s">
        <v>4</v>
      </c>
      <c r="D171" t="s">
        <v>21</v>
      </c>
    </row>
    <row r="172" spans="1:4">
      <c r="A172">
        <v>170</v>
      </c>
      <c r="B172" t="s">
        <v>197</v>
      </c>
      <c r="C172" t="s">
        <v>4</v>
      </c>
      <c r="D172" t="s">
        <v>10</v>
      </c>
    </row>
    <row r="173" spans="1:4">
      <c r="A173">
        <v>171</v>
      </c>
      <c r="B173" t="s">
        <v>198</v>
      </c>
      <c r="C173" t="s">
        <v>27</v>
      </c>
      <c r="D173" t="s">
        <v>34</v>
      </c>
    </row>
    <row r="174" spans="1:4">
      <c r="A174">
        <v>172</v>
      </c>
      <c r="B174" t="s">
        <v>199</v>
      </c>
      <c r="C174" t="s">
        <v>4</v>
      </c>
      <c r="D174" t="s">
        <v>44</v>
      </c>
    </row>
    <row r="175" spans="1:4">
      <c r="A175">
        <v>173</v>
      </c>
      <c r="B175" t="s">
        <v>200</v>
      </c>
      <c r="C175" t="s">
        <v>27</v>
      </c>
      <c r="D175" t="s">
        <v>34</v>
      </c>
    </row>
    <row r="176" spans="1:4">
      <c r="A176">
        <v>174</v>
      </c>
      <c r="B176" t="s">
        <v>201</v>
      </c>
      <c r="C176" t="s">
        <v>12</v>
      </c>
      <c r="D176" t="s">
        <v>18</v>
      </c>
    </row>
    <row r="177" spans="1:4">
      <c r="A177">
        <v>175</v>
      </c>
      <c r="B177" t="s">
        <v>202</v>
      </c>
      <c r="C177" t="s">
        <v>27</v>
      </c>
      <c r="D177" t="s">
        <v>203</v>
      </c>
    </row>
    <row r="178" spans="1:4">
      <c r="A178">
        <v>176</v>
      </c>
      <c r="B178" t="s">
        <v>204</v>
      </c>
      <c r="C178" t="s">
        <v>27</v>
      </c>
      <c r="D178" t="s">
        <v>50</v>
      </c>
    </row>
    <row r="179" spans="1:4">
      <c r="A179">
        <v>177</v>
      </c>
      <c r="B179" t="s">
        <v>205</v>
      </c>
      <c r="C179" t="s">
        <v>12</v>
      </c>
      <c r="D179" t="s">
        <v>25</v>
      </c>
    </row>
    <row r="180" spans="1:4">
      <c r="A180">
        <v>178</v>
      </c>
      <c r="B180" t="s">
        <v>206</v>
      </c>
      <c r="C180" t="s">
        <v>12</v>
      </c>
      <c r="D180" t="s">
        <v>32</v>
      </c>
    </row>
    <row r="181" spans="1:4">
      <c r="A181">
        <v>179</v>
      </c>
      <c r="B181" t="s">
        <v>207</v>
      </c>
      <c r="C181" t="s">
        <v>15</v>
      </c>
      <c r="D181" t="s">
        <v>13</v>
      </c>
    </row>
    <row r="182" spans="1:4">
      <c r="A182">
        <v>180</v>
      </c>
      <c r="B182" t="s">
        <v>208</v>
      </c>
      <c r="C182" t="s">
        <v>15</v>
      </c>
      <c r="D182" t="s">
        <v>34</v>
      </c>
    </row>
    <row r="183" spans="1:4">
      <c r="A183">
        <v>181</v>
      </c>
      <c r="B183" t="s">
        <v>209</v>
      </c>
      <c r="C183" t="s">
        <v>4</v>
      </c>
      <c r="D183" t="s">
        <v>25</v>
      </c>
    </row>
    <row r="184" spans="1:4">
      <c r="A184">
        <v>182</v>
      </c>
      <c r="B184" t="s">
        <v>210</v>
      </c>
      <c r="C184" t="s">
        <v>15</v>
      </c>
      <c r="D184" t="s">
        <v>16</v>
      </c>
    </row>
    <row r="185" spans="1:4">
      <c r="A185">
        <v>183</v>
      </c>
      <c r="B185" t="s">
        <v>211</v>
      </c>
      <c r="C185" t="s">
        <v>27</v>
      </c>
      <c r="D185" t="s">
        <v>16</v>
      </c>
    </row>
    <row r="186" spans="1:4">
      <c r="A186">
        <v>184</v>
      </c>
      <c r="B186" t="s">
        <v>212</v>
      </c>
      <c r="C186" t="s">
        <v>12</v>
      </c>
      <c r="D186" t="s">
        <v>23</v>
      </c>
    </row>
    <row r="187" spans="1:4">
      <c r="A187">
        <v>185</v>
      </c>
      <c r="B187" t="s">
        <v>213</v>
      </c>
      <c r="C187" t="s">
        <v>27</v>
      </c>
      <c r="D187" t="s">
        <v>44</v>
      </c>
    </row>
    <row r="188" spans="1:4">
      <c r="A188">
        <v>186</v>
      </c>
      <c r="B188" t="s">
        <v>214</v>
      </c>
      <c r="C188" t="s">
        <v>27</v>
      </c>
      <c r="D188" t="s">
        <v>7</v>
      </c>
    </row>
    <row r="189" spans="1:4">
      <c r="A189">
        <v>187</v>
      </c>
      <c r="B189" t="s">
        <v>215</v>
      </c>
      <c r="C189" t="s">
        <v>27</v>
      </c>
      <c r="D189" t="s">
        <v>25</v>
      </c>
    </row>
    <row r="190" spans="1:4">
      <c r="A190">
        <v>188</v>
      </c>
      <c r="B190" t="s">
        <v>216</v>
      </c>
      <c r="C190" t="s">
        <v>4</v>
      </c>
      <c r="D190" t="s">
        <v>34</v>
      </c>
    </row>
    <row r="191" spans="1:4">
      <c r="A191">
        <v>189</v>
      </c>
      <c r="B191" t="s">
        <v>217</v>
      </c>
      <c r="C191" t="s">
        <v>15</v>
      </c>
      <c r="D191" t="s">
        <v>62</v>
      </c>
    </row>
    <row r="192" spans="1:4">
      <c r="A192">
        <v>190</v>
      </c>
      <c r="B192" t="s">
        <v>218</v>
      </c>
      <c r="C192" t="s">
        <v>4</v>
      </c>
      <c r="D192" t="s">
        <v>32</v>
      </c>
    </row>
    <row r="193" spans="1:4">
      <c r="A193">
        <v>191</v>
      </c>
      <c r="B193" t="s">
        <v>219</v>
      </c>
      <c r="C193" t="s">
        <v>12</v>
      </c>
      <c r="D193" t="s">
        <v>13</v>
      </c>
    </row>
    <row r="194" spans="1:4">
      <c r="A194">
        <v>192</v>
      </c>
      <c r="B194" t="s">
        <v>220</v>
      </c>
      <c r="C194" t="s">
        <v>15</v>
      </c>
      <c r="D194" t="s">
        <v>21</v>
      </c>
    </row>
    <row r="195" spans="1:4">
      <c r="A195">
        <v>193</v>
      </c>
      <c r="B195" t="s">
        <v>221</v>
      </c>
      <c r="C195" t="s">
        <v>15</v>
      </c>
      <c r="D195" t="s">
        <v>18</v>
      </c>
    </row>
    <row r="196" spans="1:4">
      <c r="A196">
        <v>194</v>
      </c>
      <c r="B196" t="s">
        <v>222</v>
      </c>
      <c r="C196" t="s">
        <v>12</v>
      </c>
      <c r="D196" t="s">
        <v>29</v>
      </c>
    </row>
    <row r="197" spans="1:4">
      <c r="A197">
        <v>195</v>
      </c>
      <c r="B197" t="s">
        <v>223</v>
      </c>
      <c r="C197" t="s">
        <v>27</v>
      </c>
      <c r="D197" t="s">
        <v>13</v>
      </c>
    </row>
    <row r="198" spans="1:4">
      <c r="A198">
        <v>196</v>
      </c>
      <c r="B198" t="s">
        <v>224</v>
      </c>
      <c r="C198" t="s">
        <v>12</v>
      </c>
      <c r="D198" t="s">
        <v>29</v>
      </c>
    </row>
    <row r="199" spans="1:4">
      <c r="A199">
        <v>197</v>
      </c>
      <c r="B199" t="s">
        <v>225</v>
      </c>
      <c r="C199" t="s">
        <v>15</v>
      </c>
      <c r="D199" t="s">
        <v>25</v>
      </c>
    </row>
    <row r="200" spans="1:4">
      <c r="A200">
        <v>198</v>
      </c>
      <c r="B200" t="s">
        <v>226</v>
      </c>
      <c r="C200" t="s">
        <v>27</v>
      </c>
      <c r="D200" t="s">
        <v>16</v>
      </c>
    </row>
    <row r="201" spans="1:4">
      <c r="A201">
        <v>199</v>
      </c>
      <c r="B201" t="s">
        <v>227</v>
      </c>
      <c r="C201" t="s">
        <v>4</v>
      </c>
      <c r="D201" t="s">
        <v>42</v>
      </c>
    </row>
    <row r="202" spans="1:4">
      <c r="A202">
        <v>200</v>
      </c>
      <c r="B202" t="s">
        <v>228</v>
      </c>
      <c r="C202" t="s">
        <v>27</v>
      </c>
      <c r="D202" t="s">
        <v>21</v>
      </c>
    </row>
    <row r="203" spans="1:4">
      <c r="A203">
        <v>201</v>
      </c>
      <c r="B203" t="s">
        <v>229</v>
      </c>
      <c r="C203" t="s">
        <v>15</v>
      </c>
      <c r="D203" t="s">
        <v>13</v>
      </c>
    </row>
    <row r="204" spans="1:4">
      <c r="A204">
        <v>202</v>
      </c>
      <c r="B204" t="s">
        <v>230</v>
      </c>
      <c r="C204" t="s">
        <v>27</v>
      </c>
      <c r="D204" t="s">
        <v>32</v>
      </c>
    </row>
    <row r="205" spans="1:4">
      <c r="A205">
        <v>203</v>
      </c>
      <c r="B205" t="s">
        <v>231</v>
      </c>
      <c r="C205" t="s">
        <v>27</v>
      </c>
      <c r="D205" t="s">
        <v>32</v>
      </c>
    </row>
    <row r="206" spans="1:4">
      <c r="A206">
        <v>204</v>
      </c>
      <c r="B206" t="s">
        <v>232</v>
      </c>
      <c r="C206" t="s">
        <v>15</v>
      </c>
      <c r="D206" t="s">
        <v>62</v>
      </c>
    </row>
    <row r="207" spans="1:4">
      <c r="A207">
        <v>205</v>
      </c>
      <c r="B207" t="s">
        <v>233</v>
      </c>
      <c r="C207" t="s">
        <v>12</v>
      </c>
      <c r="D207" t="s">
        <v>18</v>
      </c>
    </row>
    <row r="208" spans="1:4">
      <c r="A208">
        <v>206</v>
      </c>
      <c r="B208" t="s">
        <v>234</v>
      </c>
      <c r="C208" t="s">
        <v>27</v>
      </c>
      <c r="D208" t="s">
        <v>42</v>
      </c>
    </row>
    <row r="209" spans="1:4">
      <c r="A209">
        <v>207</v>
      </c>
      <c r="B209" t="s">
        <v>235</v>
      </c>
      <c r="C209" t="s">
        <v>4</v>
      </c>
      <c r="D209" t="s">
        <v>50</v>
      </c>
    </row>
    <row r="210" spans="1:4">
      <c r="A210">
        <v>208</v>
      </c>
      <c r="B210" t="s">
        <v>236</v>
      </c>
      <c r="C210" t="s">
        <v>12</v>
      </c>
      <c r="D210" t="s">
        <v>62</v>
      </c>
    </row>
    <row r="211" spans="1:4">
      <c r="A211">
        <v>209</v>
      </c>
      <c r="B211" t="s">
        <v>237</v>
      </c>
      <c r="C211" t="s">
        <v>15</v>
      </c>
      <c r="D211" t="s">
        <v>50</v>
      </c>
    </row>
    <row r="212" spans="1:4">
      <c r="A212">
        <v>210</v>
      </c>
      <c r="B212" t="s">
        <v>238</v>
      </c>
      <c r="C212" t="s">
        <v>27</v>
      </c>
      <c r="D212" t="s">
        <v>58</v>
      </c>
    </row>
    <row r="213" spans="1:4">
      <c r="A213">
        <v>211</v>
      </c>
      <c r="B213" t="s">
        <v>239</v>
      </c>
      <c r="C213" t="s">
        <v>12</v>
      </c>
      <c r="D213" t="s">
        <v>34</v>
      </c>
    </row>
    <row r="214" spans="1:4">
      <c r="A214">
        <v>212</v>
      </c>
      <c r="B214" t="s">
        <v>240</v>
      </c>
      <c r="C214" t="s">
        <v>15</v>
      </c>
      <c r="D214" t="s">
        <v>42</v>
      </c>
    </row>
    <row r="215" spans="1:4">
      <c r="A215">
        <v>213</v>
      </c>
      <c r="B215" t="s">
        <v>241</v>
      </c>
      <c r="C215" t="s">
        <v>4</v>
      </c>
      <c r="D215" t="s">
        <v>23</v>
      </c>
    </row>
    <row r="216" spans="1:4">
      <c r="A216">
        <v>214</v>
      </c>
      <c r="B216" t="s">
        <v>242</v>
      </c>
      <c r="C216" t="s">
        <v>15</v>
      </c>
      <c r="D216" t="s">
        <v>16</v>
      </c>
    </row>
    <row r="217" spans="1:4">
      <c r="A217">
        <v>215</v>
      </c>
      <c r="B217" t="s">
        <v>243</v>
      </c>
      <c r="C217" t="s">
        <v>27</v>
      </c>
      <c r="D217" t="s">
        <v>21</v>
      </c>
    </row>
    <row r="218" spans="1:4">
      <c r="A218">
        <v>216</v>
      </c>
      <c r="B218" t="s">
        <v>244</v>
      </c>
      <c r="C218" t="s">
        <v>15</v>
      </c>
      <c r="D218" t="s">
        <v>13</v>
      </c>
    </row>
    <row r="219" spans="1:4">
      <c r="A219">
        <v>217</v>
      </c>
      <c r="B219" t="s">
        <v>245</v>
      </c>
      <c r="C219" t="s">
        <v>12</v>
      </c>
      <c r="D219" t="s">
        <v>29</v>
      </c>
    </row>
    <row r="220" spans="1:4">
      <c r="A220">
        <v>218</v>
      </c>
      <c r="B220" t="s">
        <v>246</v>
      </c>
      <c r="C220" t="s">
        <v>27</v>
      </c>
      <c r="D220" t="s">
        <v>62</v>
      </c>
    </row>
    <row r="221" spans="1:4">
      <c r="A221">
        <v>219</v>
      </c>
      <c r="B221" t="s">
        <v>247</v>
      </c>
      <c r="C221" t="s">
        <v>12</v>
      </c>
      <c r="D221" t="s">
        <v>18</v>
      </c>
    </row>
    <row r="222" spans="1:4">
      <c r="A222">
        <v>220</v>
      </c>
      <c r="B222" t="s">
        <v>248</v>
      </c>
      <c r="C222" t="s">
        <v>4</v>
      </c>
      <c r="D222" t="s">
        <v>42</v>
      </c>
    </row>
    <row r="223" spans="1:4">
      <c r="A223">
        <v>221</v>
      </c>
      <c r="B223" t="s">
        <v>249</v>
      </c>
      <c r="C223" t="s">
        <v>12</v>
      </c>
      <c r="D223" t="s">
        <v>34</v>
      </c>
    </row>
    <row r="224" spans="1:4">
      <c r="A224">
        <v>222</v>
      </c>
      <c r="B224" t="s">
        <v>250</v>
      </c>
      <c r="C224" t="s">
        <v>27</v>
      </c>
      <c r="D224" t="s">
        <v>7</v>
      </c>
    </row>
    <row r="225" spans="1:4">
      <c r="A225">
        <v>223</v>
      </c>
      <c r="B225" t="s">
        <v>251</v>
      </c>
      <c r="C225" t="s">
        <v>27</v>
      </c>
      <c r="D225" t="s">
        <v>72</v>
      </c>
    </row>
    <row r="226" spans="1:4">
      <c r="A226">
        <v>224</v>
      </c>
      <c r="B226" t="s">
        <v>252</v>
      </c>
      <c r="C226" t="s">
        <v>15</v>
      </c>
      <c r="D226" t="s">
        <v>34</v>
      </c>
    </row>
    <row r="227" spans="1:4">
      <c r="A227">
        <v>225</v>
      </c>
      <c r="B227" t="s">
        <v>253</v>
      </c>
      <c r="C227" t="s">
        <v>15</v>
      </c>
      <c r="D227" t="s">
        <v>10</v>
      </c>
    </row>
    <row r="228" spans="1:4">
      <c r="A228">
        <v>226</v>
      </c>
      <c r="B228" t="s">
        <v>254</v>
      </c>
      <c r="C228" t="s">
        <v>12</v>
      </c>
      <c r="D228" t="s">
        <v>7</v>
      </c>
    </row>
    <row r="229" spans="1:4">
      <c r="A229">
        <v>227</v>
      </c>
      <c r="B229" t="s">
        <v>255</v>
      </c>
      <c r="C229" t="s">
        <v>4</v>
      </c>
      <c r="D229" t="s">
        <v>32</v>
      </c>
    </row>
    <row r="230" spans="1:4">
      <c r="A230">
        <v>228</v>
      </c>
      <c r="B230" t="s">
        <v>256</v>
      </c>
      <c r="C230" t="s">
        <v>4</v>
      </c>
      <c r="D230" t="s">
        <v>34</v>
      </c>
    </row>
    <row r="231" spans="1:4">
      <c r="A231">
        <v>229</v>
      </c>
      <c r="B231" t="s">
        <v>257</v>
      </c>
      <c r="C231" t="s">
        <v>27</v>
      </c>
      <c r="D231" t="s">
        <v>44</v>
      </c>
    </row>
    <row r="232" spans="1:4">
      <c r="A232">
        <v>230</v>
      </c>
      <c r="B232" t="s">
        <v>258</v>
      </c>
      <c r="C232" t="s">
        <v>12</v>
      </c>
      <c r="D232" t="s">
        <v>7</v>
      </c>
    </row>
    <row r="233" spans="1:4">
      <c r="A233">
        <v>231</v>
      </c>
      <c r="B233" t="s">
        <v>259</v>
      </c>
      <c r="C233" t="s">
        <v>15</v>
      </c>
      <c r="D233" t="s">
        <v>34</v>
      </c>
    </row>
    <row r="234" spans="1:4">
      <c r="A234">
        <v>232</v>
      </c>
      <c r="B234" t="s">
        <v>260</v>
      </c>
      <c r="C234" t="s">
        <v>15</v>
      </c>
      <c r="D234" t="s">
        <v>7</v>
      </c>
    </row>
    <row r="235" spans="1:4">
      <c r="A235">
        <v>233</v>
      </c>
      <c r="B235" t="s">
        <v>261</v>
      </c>
      <c r="C235" t="s">
        <v>12</v>
      </c>
      <c r="D235" t="s">
        <v>50</v>
      </c>
    </row>
    <row r="236" spans="1:4">
      <c r="A236">
        <v>234</v>
      </c>
      <c r="B236" t="s">
        <v>262</v>
      </c>
      <c r="C236" t="s">
        <v>12</v>
      </c>
      <c r="D236" t="s">
        <v>16</v>
      </c>
    </row>
    <row r="237" spans="1:4">
      <c r="A237">
        <v>235</v>
      </c>
      <c r="B237" t="s">
        <v>263</v>
      </c>
      <c r="C237" t="s">
        <v>27</v>
      </c>
      <c r="D237" t="s">
        <v>34</v>
      </c>
    </row>
    <row r="238" spans="1:4">
      <c r="A238">
        <v>236</v>
      </c>
      <c r="B238" t="s">
        <v>264</v>
      </c>
      <c r="C238" t="s">
        <v>15</v>
      </c>
      <c r="D238" t="s">
        <v>34</v>
      </c>
    </row>
    <row r="239" spans="1:4">
      <c r="A239">
        <v>237</v>
      </c>
      <c r="B239" t="s">
        <v>265</v>
      </c>
      <c r="C239" t="s">
        <v>27</v>
      </c>
      <c r="D239" t="s">
        <v>50</v>
      </c>
    </row>
    <row r="240" spans="1:4">
      <c r="A240">
        <v>238</v>
      </c>
      <c r="B240" t="s">
        <v>266</v>
      </c>
      <c r="C240" t="s">
        <v>27</v>
      </c>
      <c r="D240" t="s">
        <v>72</v>
      </c>
    </row>
    <row r="241" spans="1:4">
      <c r="A241">
        <v>239</v>
      </c>
      <c r="B241" t="s">
        <v>267</v>
      </c>
      <c r="C241" t="s">
        <v>27</v>
      </c>
      <c r="D241" t="s">
        <v>7</v>
      </c>
    </row>
    <row r="242" spans="1:4">
      <c r="A242">
        <v>240</v>
      </c>
      <c r="B242" t="s">
        <v>268</v>
      </c>
      <c r="C242" t="s">
        <v>4</v>
      </c>
      <c r="D242" t="s">
        <v>10</v>
      </c>
    </row>
    <row r="243" spans="1:4">
      <c r="A243">
        <v>241</v>
      </c>
      <c r="B243" s="1" t="s">
        <v>269</v>
      </c>
      <c r="C243" t="s">
        <v>15</v>
      </c>
      <c r="D243" t="s">
        <v>13</v>
      </c>
    </row>
    <row r="244" spans="1:4">
      <c r="A244">
        <v>242</v>
      </c>
      <c r="B244" t="s">
        <v>270</v>
      </c>
      <c r="C244" t="s">
        <v>15</v>
      </c>
      <c r="D244" t="s">
        <v>10</v>
      </c>
    </row>
    <row r="245" spans="1:4">
      <c r="A245">
        <v>243</v>
      </c>
      <c r="B245" t="s">
        <v>271</v>
      </c>
      <c r="C245" t="s">
        <v>4</v>
      </c>
      <c r="D245" t="s">
        <v>32</v>
      </c>
    </row>
    <row r="246" spans="1:4">
      <c r="A246">
        <v>244</v>
      </c>
      <c r="B246" t="s">
        <v>272</v>
      </c>
      <c r="C246" t="s">
        <v>27</v>
      </c>
      <c r="D246" t="s">
        <v>42</v>
      </c>
    </row>
    <row r="247" spans="1:4">
      <c r="A247">
        <v>245</v>
      </c>
      <c r="B247" t="s">
        <v>273</v>
      </c>
      <c r="C247" t="s">
        <v>4</v>
      </c>
      <c r="D247" t="s">
        <v>274</v>
      </c>
    </row>
    <row r="248" spans="1:4">
      <c r="A248">
        <v>246</v>
      </c>
      <c r="B248" t="s">
        <v>275</v>
      </c>
      <c r="C248" t="s">
        <v>12</v>
      </c>
      <c r="D248" t="s">
        <v>23</v>
      </c>
    </row>
    <row r="249" spans="1:4">
      <c r="A249">
        <v>247</v>
      </c>
      <c r="B249" t="s">
        <v>276</v>
      </c>
      <c r="C249" t="s">
        <v>12</v>
      </c>
      <c r="D249" t="s">
        <v>21</v>
      </c>
    </row>
    <row r="250" spans="1:4">
      <c r="A250">
        <v>248</v>
      </c>
      <c r="B250" t="s">
        <v>277</v>
      </c>
      <c r="C250" t="s">
        <v>4</v>
      </c>
      <c r="D250" t="s">
        <v>32</v>
      </c>
    </row>
    <row r="251" spans="1:4">
      <c r="A251">
        <v>249</v>
      </c>
      <c r="B251" t="s">
        <v>278</v>
      </c>
      <c r="C251" t="s">
        <v>12</v>
      </c>
      <c r="D251" t="s">
        <v>34</v>
      </c>
    </row>
    <row r="252" spans="1:4">
      <c r="A252">
        <v>250</v>
      </c>
      <c r="B252" t="s">
        <v>279</v>
      </c>
      <c r="C252" t="s">
        <v>12</v>
      </c>
      <c r="D252" t="s">
        <v>18</v>
      </c>
    </row>
    <row r="253" spans="1:4">
      <c r="A253">
        <v>251</v>
      </c>
      <c r="B253" t="s">
        <v>280</v>
      </c>
      <c r="C253" t="s">
        <v>4</v>
      </c>
      <c r="D253" t="s">
        <v>50</v>
      </c>
    </row>
    <row r="254" spans="1:4">
      <c r="A254">
        <v>252</v>
      </c>
      <c r="B254" t="s">
        <v>281</v>
      </c>
      <c r="C254" t="s">
        <v>12</v>
      </c>
      <c r="D254" t="s">
        <v>44</v>
      </c>
    </row>
    <row r="255" spans="1:4">
      <c r="A255">
        <v>253</v>
      </c>
      <c r="B255" t="s">
        <v>282</v>
      </c>
      <c r="C255" t="s">
        <v>15</v>
      </c>
      <c r="D255" t="s">
        <v>50</v>
      </c>
    </row>
    <row r="256" spans="1:4">
      <c r="A256">
        <v>254</v>
      </c>
      <c r="B256" t="s">
        <v>283</v>
      </c>
      <c r="C256" t="s">
        <v>4</v>
      </c>
      <c r="D256" t="s">
        <v>42</v>
      </c>
    </row>
    <row r="257" spans="1:4">
      <c r="A257">
        <v>255</v>
      </c>
      <c r="B257" t="s">
        <v>284</v>
      </c>
      <c r="C257" t="s">
        <v>12</v>
      </c>
      <c r="D257" t="s">
        <v>23</v>
      </c>
    </row>
    <row r="258" spans="1:4">
      <c r="A258">
        <v>256</v>
      </c>
      <c r="B258" t="s">
        <v>285</v>
      </c>
      <c r="C258" t="s">
        <v>4</v>
      </c>
      <c r="D258" t="s">
        <v>42</v>
      </c>
    </row>
    <row r="259" spans="1:4">
      <c r="A259">
        <v>257</v>
      </c>
      <c r="B259" t="s">
        <v>286</v>
      </c>
      <c r="C259" t="s">
        <v>4</v>
      </c>
      <c r="D259" t="s">
        <v>25</v>
      </c>
    </row>
    <row r="260" spans="1:4">
      <c r="A260">
        <v>258</v>
      </c>
      <c r="B260" t="s">
        <v>287</v>
      </c>
      <c r="C260" t="s">
        <v>15</v>
      </c>
      <c r="D260" t="s">
        <v>44</v>
      </c>
    </row>
    <row r="261" spans="1:4">
      <c r="A261">
        <v>259</v>
      </c>
      <c r="B261" t="s">
        <v>288</v>
      </c>
      <c r="C261" t="s">
        <v>12</v>
      </c>
      <c r="D261" t="s">
        <v>32</v>
      </c>
    </row>
    <row r="262" spans="1:4">
      <c r="A262">
        <v>260</v>
      </c>
      <c r="B262" t="s">
        <v>289</v>
      </c>
      <c r="C262" t="s">
        <v>15</v>
      </c>
      <c r="D262" t="s">
        <v>18</v>
      </c>
    </row>
    <row r="263" spans="1:4">
      <c r="A263">
        <v>261</v>
      </c>
      <c r="B263" t="s">
        <v>290</v>
      </c>
      <c r="C263" t="s">
        <v>12</v>
      </c>
      <c r="D263" t="s">
        <v>16</v>
      </c>
    </row>
    <row r="264" spans="1:4">
      <c r="A264">
        <v>262</v>
      </c>
      <c r="B264" t="s">
        <v>291</v>
      </c>
      <c r="C264" t="s">
        <v>4</v>
      </c>
      <c r="D264" t="s">
        <v>18</v>
      </c>
    </row>
    <row r="265" spans="1:4">
      <c r="A265">
        <v>263</v>
      </c>
      <c r="B265" t="s">
        <v>292</v>
      </c>
      <c r="C265" t="s">
        <v>4</v>
      </c>
      <c r="D265" t="s">
        <v>42</v>
      </c>
    </row>
    <row r="266" spans="1:4">
      <c r="A266">
        <v>264</v>
      </c>
      <c r="B266" t="s">
        <v>293</v>
      </c>
      <c r="C266" t="s">
        <v>27</v>
      </c>
      <c r="D266" t="s">
        <v>62</v>
      </c>
    </row>
    <row r="267" spans="1:4">
      <c r="A267">
        <v>265</v>
      </c>
      <c r="B267" t="s">
        <v>294</v>
      </c>
      <c r="C267" t="s">
        <v>12</v>
      </c>
      <c r="D267" t="s">
        <v>13</v>
      </c>
    </row>
    <row r="268" spans="1:4">
      <c r="A268">
        <v>266</v>
      </c>
      <c r="B268" t="s">
        <v>295</v>
      </c>
      <c r="C268" t="s">
        <v>12</v>
      </c>
      <c r="D268" t="s">
        <v>42</v>
      </c>
    </row>
    <row r="269" spans="1:4">
      <c r="A269">
        <v>267</v>
      </c>
      <c r="B269" t="s">
        <v>296</v>
      </c>
      <c r="C269" t="s">
        <v>27</v>
      </c>
      <c r="D269" t="s">
        <v>62</v>
      </c>
    </row>
    <row r="270" spans="1:4">
      <c r="A270">
        <v>268</v>
      </c>
      <c r="B270" t="s">
        <v>297</v>
      </c>
      <c r="C270" t="s">
        <v>27</v>
      </c>
      <c r="D270" t="s">
        <v>34</v>
      </c>
    </row>
    <row r="271" spans="1:4">
      <c r="A271">
        <v>269</v>
      </c>
      <c r="B271" t="s">
        <v>298</v>
      </c>
      <c r="C271" t="s">
        <v>15</v>
      </c>
      <c r="D271" t="s">
        <v>72</v>
      </c>
    </row>
    <row r="272" spans="1:4">
      <c r="A272">
        <v>270</v>
      </c>
      <c r="B272" t="s">
        <v>299</v>
      </c>
      <c r="C272" t="s">
        <v>15</v>
      </c>
      <c r="D272" t="s">
        <v>62</v>
      </c>
    </row>
    <row r="273" spans="1:4">
      <c r="A273">
        <v>271</v>
      </c>
      <c r="B273" t="s">
        <v>300</v>
      </c>
      <c r="C273" t="s">
        <v>4</v>
      </c>
      <c r="D273" t="s">
        <v>16</v>
      </c>
    </row>
    <row r="274" spans="1:4">
      <c r="A274">
        <v>272</v>
      </c>
      <c r="B274" t="s">
        <v>301</v>
      </c>
      <c r="C274" t="s">
        <v>27</v>
      </c>
      <c r="D274" t="s">
        <v>7</v>
      </c>
    </row>
    <row r="275" spans="1:4">
      <c r="A275">
        <v>273</v>
      </c>
      <c r="B275" t="s">
        <v>302</v>
      </c>
      <c r="C275" t="s">
        <v>27</v>
      </c>
      <c r="D275" t="s">
        <v>13</v>
      </c>
    </row>
    <row r="276" spans="1:4">
      <c r="A276">
        <v>274</v>
      </c>
      <c r="B276" t="s">
        <v>303</v>
      </c>
      <c r="C276" t="s">
        <v>15</v>
      </c>
      <c r="D276" t="s">
        <v>72</v>
      </c>
    </row>
    <row r="277" spans="1:4">
      <c r="A277">
        <v>275</v>
      </c>
      <c r="B277" t="s">
        <v>304</v>
      </c>
      <c r="C277" t="s">
        <v>4</v>
      </c>
      <c r="D277" t="s">
        <v>44</v>
      </c>
    </row>
    <row r="278" spans="1:4">
      <c r="A278">
        <v>276</v>
      </c>
      <c r="B278" s="1" t="s">
        <v>305</v>
      </c>
      <c r="C278" t="s">
        <v>4</v>
      </c>
      <c r="D278" t="s">
        <v>21</v>
      </c>
    </row>
    <row r="279" spans="1:4">
      <c r="A279">
        <v>277</v>
      </c>
      <c r="B279" t="s">
        <v>306</v>
      </c>
      <c r="C279" t="s">
        <v>27</v>
      </c>
      <c r="D279" t="s">
        <v>32</v>
      </c>
    </row>
    <row r="280" spans="1:4">
      <c r="A280">
        <v>278</v>
      </c>
      <c r="B280" t="s">
        <v>307</v>
      </c>
      <c r="C280" t="s">
        <v>15</v>
      </c>
      <c r="D280" t="s">
        <v>72</v>
      </c>
    </row>
    <row r="281" spans="1:4">
      <c r="A281">
        <v>279</v>
      </c>
      <c r="B281" t="s">
        <v>308</v>
      </c>
      <c r="C281" t="s">
        <v>4</v>
      </c>
      <c r="D281" t="s">
        <v>32</v>
      </c>
    </row>
    <row r="282" spans="1:4">
      <c r="A282">
        <v>280</v>
      </c>
      <c r="B282" t="s">
        <v>309</v>
      </c>
      <c r="C282" t="s">
        <v>12</v>
      </c>
      <c r="D282" t="s">
        <v>96</v>
      </c>
    </row>
    <row r="283" spans="1:4">
      <c r="A283">
        <v>281</v>
      </c>
      <c r="B283" t="s">
        <v>310</v>
      </c>
      <c r="C283" t="s">
        <v>4</v>
      </c>
      <c r="D283" t="s">
        <v>16</v>
      </c>
    </row>
    <row r="284" spans="1:4">
      <c r="A284">
        <v>282</v>
      </c>
      <c r="B284" t="s">
        <v>311</v>
      </c>
      <c r="C284" t="s">
        <v>27</v>
      </c>
      <c r="D284" t="s">
        <v>29</v>
      </c>
    </row>
    <row r="285" spans="1:4">
      <c r="A285">
        <v>283</v>
      </c>
      <c r="B285" t="s">
        <v>312</v>
      </c>
      <c r="C285" t="s">
        <v>27</v>
      </c>
      <c r="D285" t="s">
        <v>23</v>
      </c>
    </row>
    <row r="286" spans="1:4">
      <c r="A286">
        <v>284</v>
      </c>
      <c r="B286" t="s">
        <v>313</v>
      </c>
      <c r="C286" t="s">
        <v>4</v>
      </c>
      <c r="D286" t="s">
        <v>10</v>
      </c>
    </row>
    <row r="287" spans="1:4">
      <c r="A287">
        <v>285</v>
      </c>
      <c r="B287" s="1" t="s">
        <v>314</v>
      </c>
      <c r="C287" t="s">
        <v>15</v>
      </c>
      <c r="D287" t="s">
        <v>44</v>
      </c>
    </row>
    <row r="288" spans="1:4">
      <c r="A288">
        <v>286</v>
      </c>
      <c r="B288" t="s">
        <v>315</v>
      </c>
      <c r="C288" t="s">
        <v>15</v>
      </c>
      <c r="D288" t="s">
        <v>34</v>
      </c>
    </row>
    <row r="289" spans="1:4">
      <c r="A289">
        <v>287</v>
      </c>
      <c r="B289" t="s">
        <v>316</v>
      </c>
      <c r="C289" t="s">
        <v>15</v>
      </c>
      <c r="D289" t="s">
        <v>34</v>
      </c>
    </row>
    <row r="290" spans="1:4">
      <c r="A290">
        <v>288</v>
      </c>
      <c r="B290" t="s">
        <v>317</v>
      </c>
      <c r="C290" t="s">
        <v>15</v>
      </c>
      <c r="D290" t="s">
        <v>16</v>
      </c>
    </row>
    <row r="291" spans="1:4">
      <c r="A291">
        <v>289</v>
      </c>
      <c r="B291" t="s">
        <v>318</v>
      </c>
      <c r="C291" t="s">
        <v>4</v>
      </c>
      <c r="D291" t="s">
        <v>29</v>
      </c>
    </row>
    <row r="292" spans="1:4">
      <c r="A292">
        <v>290</v>
      </c>
      <c r="B292" t="s">
        <v>319</v>
      </c>
      <c r="C292" t="s">
        <v>15</v>
      </c>
      <c r="D292" t="s">
        <v>62</v>
      </c>
    </row>
    <row r="293" spans="1:4">
      <c r="A293">
        <v>291</v>
      </c>
      <c r="B293" t="s">
        <v>320</v>
      </c>
      <c r="C293" t="s">
        <v>27</v>
      </c>
      <c r="D293" t="s">
        <v>16</v>
      </c>
    </row>
    <row r="294" spans="1:4">
      <c r="A294">
        <v>292</v>
      </c>
      <c r="B294" t="s">
        <v>321</v>
      </c>
      <c r="C294" t="s">
        <v>27</v>
      </c>
      <c r="D294" t="s">
        <v>13</v>
      </c>
    </row>
    <row r="295" spans="1:4">
      <c r="A295">
        <v>293</v>
      </c>
      <c r="B295" t="s">
        <v>322</v>
      </c>
      <c r="C295" t="s">
        <v>27</v>
      </c>
      <c r="D295" t="s">
        <v>29</v>
      </c>
    </row>
    <row r="296" spans="1:4">
      <c r="A296">
        <v>294</v>
      </c>
      <c r="B296" t="s">
        <v>323</v>
      </c>
      <c r="C296" t="s">
        <v>27</v>
      </c>
      <c r="D296" t="s">
        <v>25</v>
      </c>
    </row>
    <row r="297" spans="1:4">
      <c r="A297">
        <v>295</v>
      </c>
      <c r="B297" t="s">
        <v>324</v>
      </c>
      <c r="C297" t="s">
        <v>15</v>
      </c>
      <c r="D297" t="s">
        <v>62</v>
      </c>
    </row>
    <row r="298" spans="1:4">
      <c r="A298">
        <v>296</v>
      </c>
      <c r="B298" t="s">
        <v>325</v>
      </c>
      <c r="C298" t="s">
        <v>12</v>
      </c>
      <c r="D298" t="s">
        <v>23</v>
      </c>
    </row>
    <row r="299" spans="1:4">
      <c r="A299">
        <v>297</v>
      </c>
      <c r="B299" t="s">
        <v>326</v>
      </c>
      <c r="C299" t="s">
        <v>4</v>
      </c>
      <c r="D299" t="s">
        <v>7</v>
      </c>
    </row>
    <row r="300" spans="1:4">
      <c r="A300">
        <v>298</v>
      </c>
      <c r="B300" t="s">
        <v>327</v>
      </c>
      <c r="C300" t="s">
        <v>4</v>
      </c>
      <c r="D300" t="s">
        <v>44</v>
      </c>
    </row>
    <row r="301" spans="1:4">
      <c r="A301">
        <v>299</v>
      </c>
      <c r="B301" t="s">
        <v>328</v>
      </c>
      <c r="C301" t="s">
        <v>27</v>
      </c>
      <c r="D301" t="s">
        <v>50</v>
      </c>
    </row>
    <row r="302" spans="1:4">
      <c r="A302">
        <v>300</v>
      </c>
      <c r="B302" t="s">
        <v>329</v>
      </c>
      <c r="C302" t="s">
        <v>4</v>
      </c>
      <c r="D302" t="s">
        <v>72</v>
      </c>
    </row>
    <row r="303" spans="1:4">
      <c r="A303">
        <v>301</v>
      </c>
      <c r="B303" t="s">
        <v>330</v>
      </c>
      <c r="C303" t="s">
        <v>15</v>
      </c>
      <c r="D303" t="s">
        <v>13</v>
      </c>
    </row>
    <row r="304" spans="1:4">
      <c r="A304">
        <v>302</v>
      </c>
      <c r="B304" t="s">
        <v>331</v>
      </c>
      <c r="C304" t="s">
        <v>12</v>
      </c>
      <c r="D304" t="s">
        <v>44</v>
      </c>
    </row>
    <row r="305" spans="1:4">
      <c r="A305">
        <v>303</v>
      </c>
      <c r="B305" t="s">
        <v>332</v>
      </c>
      <c r="C305" t="s">
        <v>15</v>
      </c>
      <c r="D305" t="s">
        <v>72</v>
      </c>
    </row>
    <row r="306" spans="1:4">
      <c r="A306">
        <v>304</v>
      </c>
      <c r="B306" t="s">
        <v>333</v>
      </c>
      <c r="C306" t="s">
        <v>15</v>
      </c>
      <c r="D306" t="s">
        <v>42</v>
      </c>
    </row>
    <row r="307" spans="1:4">
      <c r="A307">
        <v>305</v>
      </c>
      <c r="B307" t="s">
        <v>334</v>
      </c>
      <c r="C307" t="s">
        <v>15</v>
      </c>
      <c r="D307" t="s">
        <v>72</v>
      </c>
    </row>
    <row r="308" spans="1:4">
      <c r="A308">
        <v>306</v>
      </c>
      <c r="B308" t="s">
        <v>335</v>
      </c>
      <c r="C308" t="s">
        <v>15</v>
      </c>
      <c r="D308" t="s">
        <v>50</v>
      </c>
    </row>
    <row r="309" spans="1:4">
      <c r="A309">
        <v>307</v>
      </c>
      <c r="B309" s="1" t="s">
        <v>336</v>
      </c>
      <c r="C309" t="s">
        <v>4</v>
      </c>
      <c r="D309" t="s">
        <v>13</v>
      </c>
    </row>
    <row r="310" spans="1:4">
      <c r="A310">
        <v>308</v>
      </c>
      <c r="B310" t="s">
        <v>337</v>
      </c>
      <c r="C310" t="s">
        <v>15</v>
      </c>
      <c r="D310" t="s">
        <v>29</v>
      </c>
    </row>
    <row r="311" spans="1:4">
      <c r="A311">
        <v>309</v>
      </c>
      <c r="B311" t="s">
        <v>338</v>
      </c>
      <c r="C311" t="s">
        <v>15</v>
      </c>
      <c r="D311" t="s">
        <v>29</v>
      </c>
    </row>
    <row r="312" spans="1:4">
      <c r="A312">
        <v>310</v>
      </c>
      <c r="B312" t="s">
        <v>339</v>
      </c>
      <c r="C312" t="s">
        <v>15</v>
      </c>
      <c r="D312" t="s">
        <v>62</v>
      </c>
    </row>
    <row r="313" spans="1:4">
      <c r="A313">
        <v>311</v>
      </c>
      <c r="B313" t="s">
        <v>340</v>
      </c>
      <c r="C313" t="s">
        <v>4</v>
      </c>
      <c r="D313" t="s">
        <v>18</v>
      </c>
    </row>
    <row r="314" spans="1:4">
      <c r="A314">
        <v>312</v>
      </c>
      <c r="B314" t="s">
        <v>341</v>
      </c>
      <c r="C314" t="s">
        <v>15</v>
      </c>
      <c r="D314" t="s">
        <v>21</v>
      </c>
    </row>
    <row r="315" spans="1:4">
      <c r="A315">
        <v>313</v>
      </c>
      <c r="B315" t="s">
        <v>342</v>
      </c>
      <c r="C315" t="s">
        <v>12</v>
      </c>
      <c r="D315" t="s">
        <v>32</v>
      </c>
    </row>
    <row r="316" spans="1:4">
      <c r="A316">
        <v>314</v>
      </c>
      <c r="B316" t="s">
        <v>343</v>
      </c>
      <c r="C316" t="s">
        <v>15</v>
      </c>
      <c r="D316" t="s">
        <v>25</v>
      </c>
    </row>
    <row r="317" spans="1:4">
      <c r="A317">
        <v>315</v>
      </c>
      <c r="B317" t="s">
        <v>344</v>
      </c>
      <c r="C317" t="s">
        <v>12</v>
      </c>
      <c r="D317" t="s">
        <v>96</v>
      </c>
    </row>
    <row r="318" spans="1:4">
      <c r="A318">
        <v>316</v>
      </c>
      <c r="B318" t="s">
        <v>345</v>
      </c>
      <c r="C318" t="s">
        <v>27</v>
      </c>
      <c r="D318" t="s">
        <v>29</v>
      </c>
    </row>
    <row r="319" spans="1:4">
      <c r="A319">
        <v>317</v>
      </c>
      <c r="B319" t="s">
        <v>346</v>
      </c>
      <c r="C319" t="s">
        <v>27</v>
      </c>
      <c r="D319" t="s">
        <v>16</v>
      </c>
    </row>
    <row r="320" spans="1:4">
      <c r="A320">
        <v>318</v>
      </c>
      <c r="B320" t="s">
        <v>347</v>
      </c>
      <c r="C320" t="s">
        <v>27</v>
      </c>
      <c r="D320" t="s">
        <v>23</v>
      </c>
    </row>
    <row r="321" spans="1:4">
      <c r="A321">
        <v>319</v>
      </c>
      <c r="B321" t="s">
        <v>348</v>
      </c>
      <c r="C321" t="s">
        <v>15</v>
      </c>
      <c r="D321" t="s">
        <v>13</v>
      </c>
    </row>
    <row r="322" spans="1:4">
      <c r="A322">
        <v>320</v>
      </c>
      <c r="B322" t="s">
        <v>349</v>
      </c>
      <c r="C322" t="s">
        <v>12</v>
      </c>
      <c r="D322" t="s">
        <v>34</v>
      </c>
    </row>
    <row r="323" spans="1:4">
      <c r="A323">
        <v>321</v>
      </c>
      <c r="B323" t="s">
        <v>350</v>
      </c>
      <c r="C323" t="s">
        <v>15</v>
      </c>
      <c r="D323" t="s">
        <v>16</v>
      </c>
    </row>
    <row r="324" spans="1:4">
      <c r="A324">
        <v>322</v>
      </c>
      <c r="B324" t="s">
        <v>351</v>
      </c>
      <c r="C324" t="s">
        <v>27</v>
      </c>
      <c r="D324" t="s">
        <v>25</v>
      </c>
    </row>
    <row r="325" spans="1:4">
      <c r="A325">
        <v>323</v>
      </c>
      <c r="B325" t="s">
        <v>352</v>
      </c>
      <c r="C325" t="s">
        <v>4</v>
      </c>
      <c r="D325" t="s">
        <v>34</v>
      </c>
    </row>
    <row r="326" spans="1:4">
      <c r="A326">
        <v>324</v>
      </c>
      <c r="B326" s="1" t="s">
        <v>353</v>
      </c>
      <c r="C326" t="s">
        <v>12</v>
      </c>
      <c r="D326" t="s">
        <v>42</v>
      </c>
    </row>
    <row r="327" spans="1:4">
      <c r="A327">
        <v>325</v>
      </c>
      <c r="B327" t="s">
        <v>354</v>
      </c>
      <c r="C327" t="s">
        <v>12</v>
      </c>
      <c r="D327" t="s">
        <v>25</v>
      </c>
    </row>
    <row r="328" spans="1:4">
      <c r="A328">
        <v>326</v>
      </c>
      <c r="B328" t="s">
        <v>355</v>
      </c>
      <c r="C328" t="s">
        <v>12</v>
      </c>
      <c r="D328" t="s">
        <v>16</v>
      </c>
    </row>
    <row r="329" spans="1:4">
      <c r="A329">
        <v>327</v>
      </c>
      <c r="B329" t="s">
        <v>356</v>
      </c>
      <c r="C329" t="s">
        <v>15</v>
      </c>
      <c r="D329" t="s">
        <v>16</v>
      </c>
    </row>
    <row r="330" spans="1:4">
      <c r="A330">
        <v>328</v>
      </c>
      <c r="B330" t="s">
        <v>357</v>
      </c>
      <c r="C330" t="s">
        <v>15</v>
      </c>
      <c r="D330" t="s">
        <v>32</v>
      </c>
    </row>
    <row r="331" spans="1:4">
      <c r="A331">
        <v>329</v>
      </c>
      <c r="B331" t="s">
        <v>358</v>
      </c>
      <c r="C331" t="s">
        <v>15</v>
      </c>
      <c r="D331" t="s">
        <v>72</v>
      </c>
    </row>
    <row r="332" spans="1:4">
      <c r="A332">
        <v>330</v>
      </c>
      <c r="B332" t="s">
        <v>359</v>
      </c>
      <c r="C332" t="s">
        <v>4</v>
      </c>
      <c r="D332" t="s">
        <v>13</v>
      </c>
    </row>
    <row r="333" spans="1:4">
      <c r="A333">
        <v>331</v>
      </c>
      <c r="B333" t="s">
        <v>360</v>
      </c>
      <c r="C333" t="s">
        <v>15</v>
      </c>
      <c r="D333" t="s">
        <v>10</v>
      </c>
    </row>
    <row r="334" spans="1:4">
      <c r="A334">
        <v>332</v>
      </c>
      <c r="B334" t="s">
        <v>361</v>
      </c>
      <c r="C334" t="s">
        <v>27</v>
      </c>
      <c r="D334" t="s">
        <v>16</v>
      </c>
    </row>
    <row r="335" spans="1:4">
      <c r="A335">
        <v>333</v>
      </c>
      <c r="B335" t="s">
        <v>362</v>
      </c>
      <c r="C335" t="s">
        <v>15</v>
      </c>
      <c r="D335" t="s">
        <v>25</v>
      </c>
    </row>
    <row r="336" spans="1:4">
      <c r="A336">
        <v>334</v>
      </c>
      <c r="B336" t="s">
        <v>363</v>
      </c>
      <c r="C336" t="s">
        <v>12</v>
      </c>
      <c r="D336" t="s">
        <v>72</v>
      </c>
    </row>
    <row r="337" spans="1:4">
      <c r="A337">
        <v>335</v>
      </c>
      <c r="B337" t="s">
        <v>364</v>
      </c>
      <c r="C337" t="s">
        <v>4</v>
      </c>
      <c r="D337" t="s">
        <v>25</v>
      </c>
    </row>
    <row r="338" spans="1:4">
      <c r="A338">
        <v>336</v>
      </c>
      <c r="B338" t="s">
        <v>365</v>
      </c>
      <c r="C338" t="s">
        <v>12</v>
      </c>
      <c r="D338" t="s">
        <v>62</v>
      </c>
    </row>
    <row r="339" spans="1:4">
      <c r="A339">
        <v>337</v>
      </c>
      <c r="B339" t="s">
        <v>366</v>
      </c>
      <c r="C339" t="s">
        <v>12</v>
      </c>
      <c r="D339" t="s">
        <v>10</v>
      </c>
    </row>
    <row r="340" spans="1:4">
      <c r="A340">
        <v>338</v>
      </c>
      <c r="B340" t="s">
        <v>367</v>
      </c>
      <c r="C340" t="s">
        <v>27</v>
      </c>
      <c r="D340" t="s">
        <v>10</v>
      </c>
    </row>
    <row r="341" spans="1:4">
      <c r="A341">
        <v>339</v>
      </c>
      <c r="B341" t="s">
        <v>368</v>
      </c>
      <c r="C341" t="s">
        <v>15</v>
      </c>
      <c r="D341" t="s">
        <v>18</v>
      </c>
    </row>
    <row r="342" spans="1:4">
      <c r="A342">
        <v>340</v>
      </c>
      <c r="B342" t="s">
        <v>369</v>
      </c>
      <c r="C342" t="s">
        <v>4</v>
      </c>
      <c r="D342" t="s">
        <v>42</v>
      </c>
    </row>
    <row r="343" spans="1:4">
      <c r="A343">
        <v>341</v>
      </c>
      <c r="B343" t="s">
        <v>370</v>
      </c>
      <c r="C343" t="s">
        <v>12</v>
      </c>
      <c r="D343" t="s">
        <v>29</v>
      </c>
    </row>
    <row r="344" spans="1:4">
      <c r="A344">
        <v>342</v>
      </c>
      <c r="B344" t="s">
        <v>371</v>
      </c>
      <c r="C344" t="s">
        <v>27</v>
      </c>
      <c r="D344" t="s">
        <v>29</v>
      </c>
    </row>
    <row r="345" spans="1:4">
      <c r="A345">
        <v>343</v>
      </c>
      <c r="B345" t="s">
        <v>372</v>
      </c>
      <c r="C345" t="s">
        <v>12</v>
      </c>
      <c r="D345" t="s">
        <v>42</v>
      </c>
    </row>
    <row r="346" spans="1:4">
      <c r="A346">
        <v>344</v>
      </c>
      <c r="B346" t="s">
        <v>373</v>
      </c>
      <c r="C346" t="s">
        <v>15</v>
      </c>
      <c r="D346" t="s">
        <v>50</v>
      </c>
    </row>
    <row r="347" spans="1:4">
      <c r="A347">
        <v>345</v>
      </c>
      <c r="B347" t="s">
        <v>374</v>
      </c>
      <c r="C347" t="s">
        <v>27</v>
      </c>
      <c r="D347" t="s">
        <v>62</v>
      </c>
    </row>
    <row r="348" spans="1:4">
      <c r="A348">
        <v>346</v>
      </c>
      <c r="B348" t="s">
        <v>375</v>
      </c>
      <c r="C348" t="s">
        <v>12</v>
      </c>
      <c r="D348" t="s">
        <v>7</v>
      </c>
    </row>
    <row r="349" spans="1:4">
      <c r="A349">
        <v>347</v>
      </c>
      <c r="B349" t="s">
        <v>376</v>
      </c>
      <c r="C349" t="s">
        <v>12</v>
      </c>
      <c r="D349" t="s">
        <v>32</v>
      </c>
    </row>
    <row r="350" spans="1:4">
      <c r="A350">
        <v>348</v>
      </c>
      <c r="B350" t="s">
        <v>377</v>
      </c>
      <c r="C350" t="s">
        <v>4</v>
      </c>
      <c r="D350" t="s">
        <v>21</v>
      </c>
    </row>
    <row r="351" spans="1:4">
      <c r="A351">
        <v>349</v>
      </c>
      <c r="B351" t="s">
        <v>378</v>
      </c>
      <c r="C351" t="s">
        <v>27</v>
      </c>
      <c r="D351" t="s">
        <v>7</v>
      </c>
    </row>
    <row r="352" spans="1:4">
      <c r="A352">
        <v>350</v>
      </c>
      <c r="B352" t="s">
        <v>379</v>
      </c>
      <c r="C352" t="s">
        <v>12</v>
      </c>
      <c r="D352" t="s">
        <v>380</v>
      </c>
    </row>
    <row r="353" spans="1:4">
      <c r="A353">
        <v>351</v>
      </c>
      <c r="B353" t="s">
        <v>381</v>
      </c>
      <c r="C353" t="s">
        <v>27</v>
      </c>
      <c r="D353" t="s">
        <v>29</v>
      </c>
    </row>
    <row r="354" spans="1:4">
      <c r="A354">
        <v>352</v>
      </c>
      <c r="B354" t="s">
        <v>382</v>
      </c>
      <c r="C354" t="s">
        <v>4</v>
      </c>
      <c r="D354" t="s">
        <v>23</v>
      </c>
    </row>
    <row r="355" spans="1:4">
      <c r="A355">
        <v>353</v>
      </c>
      <c r="B355" t="s">
        <v>383</v>
      </c>
      <c r="C355" t="s">
        <v>12</v>
      </c>
      <c r="D355" t="s">
        <v>18</v>
      </c>
    </row>
    <row r="356" spans="1:4">
      <c r="A356">
        <v>354</v>
      </c>
      <c r="B356" t="s">
        <v>384</v>
      </c>
      <c r="C356" t="s">
        <v>12</v>
      </c>
      <c r="D356" t="s">
        <v>21</v>
      </c>
    </row>
    <row r="357" spans="1:4">
      <c r="A357">
        <v>355</v>
      </c>
      <c r="B357" t="s">
        <v>385</v>
      </c>
      <c r="C357" t="s">
        <v>27</v>
      </c>
      <c r="D357" t="s">
        <v>23</v>
      </c>
    </row>
    <row r="358" spans="1:4">
      <c r="A358">
        <v>356</v>
      </c>
      <c r="B358" t="s">
        <v>386</v>
      </c>
      <c r="C358" t="s">
        <v>4</v>
      </c>
      <c r="D358" t="s">
        <v>23</v>
      </c>
    </row>
    <row r="359" spans="1:4">
      <c r="A359">
        <v>357</v>
      </c>
      <c r="B359" t="s">
        <v>387</v>
      </c>
      <c r="C359" t="s">
        <v>15</v>
      </c>
      <c r="D359" t="s">
        <v>72</v>
      </c>
    </row>
    <row r="360" spans="1:4">
      <c r="A360">
        <v>358</v>
      </c>
      <c r="B360" t="s">
        <v>388</v>
      </c>
      <c r="C360" t="s">
        <v>4</v>
      </c>
      <c r="D360" t="s">
        <v>18</v>
      </c>
    </row>
    <row r="361" spans="1:4">
      <c r="A361">
        <v>359</v>
      </c>
      <c r="B361" t="s">
        <v>389</v>
      </c>
      <c r="C361" t="s">
        <v>4</v>
      </c>
      <c r="D361" t="s">
        <v>13</v>
      </c>
    </row>
    <row r="362" spans="1:4">
      <c r="A362">
        <v>360</v>
      </c>
      <c r="B362" t="s">
        <v>390</v>
      </c>
      <c r="C362" t="s">
        <v>15</v>
      </c>
      <c r="D362" t="s">
        <v>21</v>
      </c>
    </row>
    <row r="363" spans="1:4">
      <c r="A363">
        <v>361</v>
      </c>
      <c r="B363" t="s">
        <v>391</v>
      </c>
      <c r="C363" t="s">
        <v>27</v>
      </c>
      <c r="D363" t="s">
        <v>7</v>
      </c>
    </row>
    <row r="364" spans="1:4">
      <c r="A364">
        <v>362</v>
      </c>
      <c r="B364" t="s">
        <v>392</v>
      </c>
      <c r="C364" t="s">
        <v>12</v>
      </c>
      <c r="D364" t="s">
        <v>25</v>
      </c>
    </row>
    <row r="365" spans="1:4">
      <c r="A365">
        <v>363</v>
      </c>
      <c r="B365" t="s">
        <v>393</v>
      </c>
      <c r="C365" t="s">
        <v>12</v>
      </c>
      <c r="D365" t="s">
        <v>21</v>
      </c>
    </row>
    <row r="366" spans="1:4">
      <c r="A366">
        <v>364</v>
      </c>
      <c r="B366" t="s">
        <v>394</v>
      </c>
      <c r="C366" t="s">
        <v>4</v>
      </c>
      <c r="D366" t="s">
        <v>16</v>
      </c>
    </row>
    <row r="367" spans="1:4">
      <c r="A367">
        <v>365</v>
      </c>
      <c r="B367" t="s">
        <v>395</v>
      </c>
      <c r="C367" t="s">
        <v>27</v>
      </c>
      <c r="D367" t="s">
        <v>10</v>
      </c>
    </row>
    <row r="368" spans="1:4">
      <c r="A368">
        <v>366</v>
      </c>
      <c r="B368" t="s">
        <v>396</v>
      </c>
      <c r="C368" t="s">
        <v>15</v>
      </c>
      <c r="D368" t="s">
        <v>21</v>
      </c>
    </row>
    <row r="369" spans="1:4">
      <c r="A369">
        <v>367</v>
      </c>
      <c r="B369" t="s">
        <v>397</v>
      </c>
      <c r="C369" t="s">
        <v>15</v>
      </c>
      <c r="D369" t="s">
        <v>29</v>
      </c>
    </row>
    <row r="370" spans="1:4">
      <c r="A370">
        <v>368</v>
      </c>
      <c r="B370" t="s">
        <v>398</v>
      </c>
      <c r="C370" t="s">
        <v>12</v>
      </c>
      <c r="D370" t="s">
        <v>62</v>
      </c>
    </row>
    <row r="371" spans="1:4">
      <c r="A371">
        <v>369</v>
      </c>
      <c r="B371" t="s">
        <v>399</v>
      </c>
      <c r="C371" t="s">
        <v>27</v>
      </c>
      <c r="D371" t="s">
        <v>62</v>
      </c>
    </row>
    <row r="372" spans="1:4">
      <c r="A372">
        <v>370</v>
      </c>
      <c r="B372" t="s">
        <v>400</v>
      </c>
      <c r="C372" t="s">
        <v>15</v>
      </c>
      <c r="D372" t="s">
        <v>23</v>
      </c>
    </row>
    <row r="373" spans="1:4">
      <c r="A373">
        <v>371</v>
      </c>
      <c r="B373" t="s">
        <v>401</v>
      </c>
      <c r="C373" t="s">
        <v>15</v>
      </c>
      <c r="D373" t="s">
        <v>72</v>
      </c>
    </row>
    <row r="374" spans="1:4">
      <c r="A374">
        <v>372</v>
      </c>
      <c r="B374" t="s">
        <v>402</v>
      </c>
      <c r="C374" t="s">
        <v>12</v>
      </c>
      <c r="D374" t="s">
        <v>72</v>
      </c>
    </row>
    <row r="375" spans="1:4">
      <c r="A375">
        <v>373</v>
      </c>
      <c r="B375" t="s">
        <v>403</v>
      </c>
      <c r="C375" t="s">
        <v>4</v>
      </c>
      <c r="D375" t="s">
        <v>34</v>
      </c>
    </row>
    <row r="376" spans="1:4">
      <c r="A376">
        <v>374</v>
      </c>
      <c r="B376" t="s">
        <v>404</v>
      </c>
      <c r="C376" t="s">
        <v>4</v>
      </c>
      <c r="D376" t="s">
        <v>72</v>
      </c>
    </row>
    <row r="377" spans="1:4">
      <c r="A377">
        <v>375</v>
      </c>
      <c r="B377" t="s">
        <v>405</v>
      </c>
      <c r="C377" t="s">
        <v>4</v>
      </c>
      <c r="D377" t="s">
        <v>16</v>
      </c>
    </row>
    <row r="378" spans="1:4">
      <c r="A378">
        <v>376</v>
      </c>
      <c r="B378" t="s">
        <v>406</v>
      </c>
      <c r="C378" t="s">
        <v>27</v>
      </c>
      <c r="D378" t="s">
        <v>29</v>
      </c>
    </row>
    <row r="379" spans="1:4">
      <c r="A379">
        <v>377</v>
      </c>
      <c r="B379" t="s">
        <v>407</v>
      </c>
      <c r="C379" t="s">
        <v>12</v>
      </c>
      <c r="D379" t="s">
        <v>10</v>
      </c>
    </row>
    <row r="380" spans="1:4">
      <c r="A380">
        <v>378</v>
      </c>
      <c r="B380" t="s">
        <v>408</v>
      </c>
      <c r="C380" t="s">
        <v>4</v>
      </c>
      <c r="D380" t="s">
        <v>7</v>
      </c>
    </row>
    <row r="381" spans="1:4">
      <c r="A381">
        <v>379</v>
      </c>
      <c r="B381" t="s">
        <v>409</v>
      </c>
      <c r="C381" t="s">
        <v>4</v>
      </c>
      <c r="D381" t="s">
        <v>72</v>
      </c>
    </row>
    <row r="382" spans="1:4">
      <c r="A382">
        <v>380</v>
      </c>
      <c r="B382" t="s">
        <v>410</v>
      </c>
      <c r="C382" t="s">
        <v>15</v>
      </c>
      <c r="D382" t="s">
        <v>44</v>
      </c>
    </row>
    <row r="383" spans="1:4">
      <c r="A383">
        <v>381</v>
      </c>
      <c r="B383" t="s">
        <v>411</v>
      </c>
      <c r="C383" t="s">
        <v>12</v>
      </c>
      <c r="D383" t="s">
        <v>7</v>
      </c>
    </row>
    <row r="384" spans="1:4">
      <c r="A384">
        <v>382</v>
      </c>
      <c r="B384" t="s">
        <v>412</v>
      </c>
      <c r="C384" t="s">
        <v>27</v>
      </c>
      <c r="D384" t="s">
        <v>7</v>
      </c>
    </row>
    <row r="385" spans="1:4">
      <c r="A385">
        <v>383</v>
      </c>
      <c r="B385" t="s">
        <v>413</v>
      </c>
      <c r="C385" t="s">
        <v>4</v>
      </c>
      <c r="D385" t="s">
        <v>50</v>
      </c>
    </row>
    <row r="386" spans="1:4">
      <c r="A386">
        <v>384</v>
      </c>
      <c r="B386" t="s">
        <v>414</v>
      </c>
      <c r="C386" t="s">
        <v>12</v>
      </c>
      <c r="D386" t="s">
        <v>44</v>
      </c>
    </row>
    <row r="387" spans="1:4">
      <c r="A387">
        <v>385</v>
      </c>
      <c r="B387" t="s">
        <v>415</v>
      </c>
      <c r="C387" t="s">
        <v>12</v>
      </c>
      <c r="D387" t="s">
        <v>416</v>
      </c>
    </row>
    <row r="388" spans="1:4">
      <c r="A388">
        <v>386</v>
      </c>
      <c r="B388" t="s">
        <v>417</v>
      </c>
      <c r="C388" t="s">
        <v>4</v>
      </c>
      <c r="D388" t="s">
        <v>21</v>
      </c>
    </row>
    <row r="389" spans="1:4">
      <c r="A389">
        <v>387</v>
      </c>
      <c r="B389" t="s">
        <v>418</v>
      </c>
      <c r="C389" t="s">
        <v>4</v>
      </c>
      <c r="D389" t="s">
        <v>72</v>
      </c>
    </row>
    <row r="390" spans="1:4">
      <c r="A390">
        <v>388</v>
      </c>
      <c r="B390" t="s">
        <v>419</v>
      </c>
      <c r="C390" t="s">
        <v>15</v>
      </c>
      <c r="D390" t="s">
        <v>13</v>
      </c>
    </row>
    <row r="391" spans="1:4">
      <c r="A391">
        <v>389</v>
      </c>
      <c r="B391" t="s">
        <v>420</v>
      </c>
      <c r="C391" t="s">
        <v>15</v>
      </c>
      <c r="D391" t="s">
        <v>72</v>
      </c>
    </row>
    <row r="392" spans="1:4">
      <c r="A392">
        <v>390</v>
      </c>
      <c r="B392" t="s">
        <v>421</v>
      </c>
      <c r="C392" t="s">
        <v>12</v>
      </c>
      <c r="D392" t="s">
        <v>34</v>
      </c>
    </row>
    <row r="393" spans="1:4">
      <c r="A393">
        <v>391</v>
      </c>
      <c r="B393" t="s">
        <v>422</v>
      </c>
      <c r="C393" t="s">
        <v>15</v>
      </c>
      <c r="D393" t="s">
        <v>10</v>
      </c>
    </row>
    <row r="394" spans="1:4">
      <c r="A394">
        <v>392</v>
      </c>
      <c r="B394" t="s">
        <v>423</v>
      </c>
      <c r="C394" t="s">
        <v>27</v>
      </c>
      <c r="D394" t="s">
        <v>44</v>
      </c>
    </row>
    <row r="395" spans="1:4">
      <c r="A395">
        <v>393</v>
      </c>
      <c r="B395" t="s">
        <v>424</v>
      </c>
      <c r="C395" t="s">
        <v>27</v>
      </c>
      <c r="D395" t="s">
        <v>44</v>
      </c>
    </row>
    <row r="396" spans="1:4">
      <c r="A396">
        <v>394</v>
      </c>
      <c r="B396" t="s">
        <v>425</v>
      </c>
      <c r="C396" t="s">
        <v>4</v>
      </c>
      <c r="D396" t="s">
        <v>25</v>
      </c>
    </row>
    <row r="397" spans="1:4">
      <c r="A397">
        <v>395</v>
      </c>
      <c r="B397" t="s">
        <v>426</v>
      </c>
      <c r="C397" t="s">
        <v>27</v>
      </c>
      <c r="D397" t="s">
        <v>10</v>
      </c>
    </row>
    <row r="398" spans="1:4">
      <c r="A398">
        <v>396</v>
      </c>
      <c r="B398" t="s">
        <v>427</v>
      </c>
      <c r="C398" t="s">
        <v>12</v>
      </c>
      <c r="D398" t="s">
        <v>23</v>
      </c>
    </row>
    <row r="399" spans="1:4">
      <c r="A399">
        <v>397</v>
      </c>
      <c r="B399" t="s">
        <v>428</v>
      </c>
      <c r="C399" t="s">
        <v>4</v>
      </c>
      <c r="D399" t="s">
        <v>42</v>
      </c>
    </row>
    <row r="400" spans="1:4">
      <c r="A400">
        <v>398</v>
      </c>
      <c r="B400" t="s">
        <v>429</v>
      </c>
      <c r="C400" t="s">
        <v>12</v>
      </c>
      <c r="D400" t="s">
        <v>7</v>
      </c>
    </row>
    <row r="401" spans="1:4">
      <c r="A401">
        <v>399</v>
      </c>
      <c r="B401" t="s">
        <v>430</v>
      </c>
      <c r="C401" t="s">
        <v>27</v>
      </c>
      <c r="D401" t="s">
        <v>18</v>
      </c>
    </row>
    <row r="402" spans="1:4">
      <c r="A402">
        <v>400</v>
      </c>
      <c r="B402" t="s">
        <v>431</v>
      </c>
      <c r="C402" t="s">
        <v>15</v>
      </c>
      <c r="D402" t="s">
        <v>21</v>
      </c>
    </row>
    <row r="403" spans="1:4">
      <c r="A403">
        <v>401</v>
      </c>
      <c r="B403" t="s">
        <v>432</v>
      </c>
      <c r="C403" t="s">
        <v>4</v>
      </c>
      <c r="D403" t="s">
        <v>18</v>
      </c>
    </row>
    <row r="404" spans="1:4">
      <c r="A404">
        <v>402</v>
      </c>
      <c r="B404" t="s">
        <v>433</v>
      </c>
      <c r="C404" t="s">
        <v>12</v>
      </c>
      <c r="D404" t="s">
        <v>23</v>
      </c>
    </row>
    <row r="405" spans="1:4">
      <c r="A405">
        <v>403</v>
      </c>
      <c r="B405" t="s">
        <v>434</v>
      </c>
      <c r="C405" t="s">
        <v>4</v>
      </c>
      <c r="D405" t="s">
        <v>62</v>
      </c>
    </row>
    <row r="406" spans="1:4">
      <c r="A406">
        <v>404</v>
      </c>
      <c r="B406" t="s">
        <v>435</v>
      </c>
      <c r="C406" t="s">
        <v>27</v>
      </c>
      <c r="D406" t="s">
        <v>7</v>
      </c>
    </row>
    <row r="407" spans="1:4">
      <c r="A407">
        <v>405</v>
      </c>
      <c r="B407" t="s">
        <v>436</v>
      </c>
      <c r="C407" t="s">
        <v>27</v>
      </c>
      <c r="D407" t="s">
        <v>62</v>
      </c>
    </row>
    <row r="408" spans="1:4">
      <c r="A408">
        <v>406</v>
      </c>
      <c r="B408" t="s">
        <v>437</v>
      </c>
      <c r="C408" t="s">
        <v>15</v>
      </c>
      <c r="D408" t="s">
        <v>10</v>
      </c>
    </row>
    <row r="409" spans="1:4">
      <c r="A409">
        <v>407</v>
      </c>
      <c r="B409" t="s">
        <v>438</v>
      </c>
      <c r="C409" t="s">
        <v>12</v>
      </c>
      <c r="D409" t="s">
        <v>16</v>
      </c>
    </row>
    <row r="410" spans="1:4">
      <c r="A410">
        <v>408</v>
      </c>
      <c r="B410" t="s">
        <v>439</v>
      </c>
      <c r="C410" t="s">
        <v>4</v>
      </c>
      <c r="D410" t="s">
        <v>50</v>
      </c>
    </row>
    <row r="411" spans="1:4">
      <c r="A411">
        <v>409</v>
      </c>
      <c r="B411" t="s">
        <v>440</v>
      </c>
      <c r="C411" t="s">
        <v>15</v>
      </c>
      <c r="D411" t="s">
        <v>10</v>
      </c>
    </row>
    <row r="412" spans="1:4">
      <c r="A412">
        <v>410</v>
      </c>
      <c r="B412" t="s">
        <v>441</v>
      </c>
      <c r="C412" t="s">
        <v>15</v>
      </c>
      <c r="D412" t="s">
        <v>42</v>
      </c>
    </row>
    <row r="413" spans="1:4">
      <c r="A413">
        <v>411</v>
      </c>
      <c r="B413" t="s">
        <v>442</v>
      </c>
      <c r="C413" t="s">
        <v>12</v>
      </c>
      <c r="D413" t="s">
        <v>7</v>
      </c>
    </row>
    <row r="414" spans="1:4">
      <c r="A414">
        <v>412</v>
      </c>
      <c r="B414" t="s">
        <v>443</v>
      </c>
      <c r="C414" t="s">
        <v>15</v>
      </c>
      <c r="D414" t="s">
        <v>10</v>
      </c>
    </row>
    <row r="415" spans="1:4">
      <c r="A415">
        <v>413</v>
      </c>
      <c r="B415" t="s">
        <v>444</v>
      </c>
      <c r="C415" t="s">
        <v>27</v>
      </c>
      <c r="D415" t="s">
        <v>13</v>
      </c>
    </row>
    <row r="416" spans="1:4">
      <c r="A416">
        <v>414</v>
      </c>
      <c r="B416" t="s">
        <v>445</v>
      </c>
      <c r="C416" t="s">
        <v>12</v>
      </c>
      <c r="D416" t="s">
        <v>34</v>
      </c>
    </row>
    <row r="417" spans="1:4">
      <c r="A417">
        <v>415</v>
      </c>
      <c r="B417" t="s">
        <v>446</v>
      </c>
      <c r="C417" t="s">
        <v>15</v>
      </c>
      <c r="D417" t="s">
        <v>25</v>
      </c>
    </row>
    <row r="418" spans="1:4">
      <c r="A418">
        <v>416</v>
      </c>
      <c r="B418" t="s">
        <v>447</v>
      </c>
      <c r="C418" t="s">
        <v>12</v>
      </c>
      <c r="D418" t="s">
        <v>42</v>
      </c>
    </row>
    <row r="419" spans="1:4">
      <c r="A419">
        <v>417</v>
      </c>
      <c r="B419" t="s">
        <v>448</v>
      </c>
      <c r="C419" t="s">
        <v>27</v>
      </c>
      <c r="D419" t="s">
        <v>10</v>
      </c>
    </row>
    <row r="420" spans="1:4">
      <c r="A420">
        <v>418</v>
      </c>
      <c r="B420" t="s">
        <v>449</v>
      </c>
      <c r="C420" t="s">
        <v>27</v>
      </c>
      <c r="D420" t="s">
        <v>50</v>
      </c>
    </row>
    <row r="421" spans="1:4">
      <c r="A421">
        <v>419</v>
      </c>
      <c r="B421" t="s">
        <v>450</v>
      </c>
      <c r="C421" t="s">
        <v>4</v>
      </c>
      <c r="D421" t="s">
        <v>72</v>
      </c>
    </row>
    <row r="422" spans="1:4">
      <c r="A422">
        <v>420</v>
      </c>
      <c r="B422" t="s">
        <v>451</v>
      </c>
      <c r="C422" t="s">
        <v>4</v>
      </c>
      <c r="D422" t="s">
        <v>58</v>
      </c>
    </row>
    <row r="423" spans="1:4">
      <c r="A423">
        <v>421</v>
      </c>
      <c r="B423" t="s">
        <v>452</v>
      </c>
      <c r="C423" t="s">
        <v>27</v>
      </c>
      <c r="D423" t="s">
        <v>62</v>
      </c>
    </row>
    <row r="424" spans="1:4">
      <c r="A424">
        <v>422</v>
      </c>
      <c r="B424" t="s">
        <v>453</v>
      </c>
      <c r="C424" t="s">
        <v>15</v>
      </c>
      <c r="D424" t="s">
        <v>10</v>
      </c>
    </row>
    <row r="425" spans="1:4">
      <c r="A425">
        <v>423</v>
      </c>
      <c r="B425" t="s">
        <v>454</v>
      </c>
      <c r="C425" t="s">
        <v>12</v>
      </c>
      <c r="D425" t="s">
        <v>13</v>
      </c>
    </row>
    <row r="426" spans="1:4">
      <c r="A426">
        <v>424</v>
      </c>
      <c r="B426" t="s">
        <v>455</v>
      </c>
      <c r="C426" t="s">
        <v>12</v>
      </c>
      <c r="D426" t="s">
        <v>25</v>
      </c>
    </row>
    <row r="427" spans="1:4">
      <c r="A427">
        <v>425</v>
      </c>
      <c r="B427" t="s">
        <v>456</v>
      </c>
      <c r="C427" t="s">
        <v>27</v>
      </c>
      <c r="D427" t="s">
        <v>32</v>
      </c>
    </row>
    <row r="428" spans="1:4">
      <c r="A428">
        <v>426</v>
      </c>
      <c r="B428" t="s">
        <v>457</v>
      </c>
      <c r="C428" t="s">
        <v>15</v>
      </c>
      <c r="D428" t="s">
        <v>10</v>
      </c>
    </row>
    <row r="429" spans="1:4">
      <c r="A429">
        <v>427</v>
      </c>
      <c r="B429" t="s">
        <v>458</v>
      </c>
      <c r="C429" t="s">
        <v>27</v>
      </c>
      <c r="D429" t="s">
        <v>29</v>
      </c>
    </row>
    <row r="430" spans="1:4">
      <c r="A430">
        <v>428</v>
      </c>
      <c r="B430" t="s">
        <v>459</v>
      </c>
      <c r="C430" t="s">
        <v>12</v>
      </c>
      <c r="D430" t="s">
        <v>23</v>
      </c>
    </row>
    <row r="431" spans="1:4">
      <c r="A431">
        <v>429</v>
      </c>
      <c r="B431" t="s">
        <v>460</v>
      </c>
      <c r="C431" t="s">
        <v>27</v>
      </c>
      <c r="D431" t="s">
        <v>25</v>
      </c>
    </row>
    <row r="432" spans="1:4">
      <c r="A432">
        <v>430</v>
      </c>
      <c r="B432" t="s">
        <v>461</v>
      </c>
      <c r="C432" t="s">
        <v>12</v>
      </c>
      <c r="D432" t="s">
        <v>42</v>
      </c>
    </row>
    <row r="433" spans="1:4">
      <c r="A433">
        <v>431</v>
      </c>
      <c r="B433" t="s">
        <v>462</v>
      </c>
      <c r="C433" t="s">
        <v>4</v>
      </c>
      <c r="D433" t="s">
        <v>44</v>
      </c>
    </row>
    <row r="434" spans="1:4">
      <c r="A434">
        <v>432</v>
      </c>
      <c r="B434" t="s">
        <v>463</v>
      </c>
      <c r="C434" t="s">
        <v>4</v>
      </c>
      <c r="D434" t="s">
        <v>21</v>
      </c>
    </row>
    <row r="435" spans="1:4">
      <c r="A435">
        <v>433</v>
      </c>
      <c r="B435" t="s">
        <v>464</v>
      </c>
      <c r="C435" t="s">
        <v>4</v>
      </c>
      <c r="D435" t="s">
        <v>29</v>
      </c>
    </row>
    <row r="436" spans="1:4">
      <c r="A436">
        <v>434</v>
      </c>
      <c r="B436" t="s">
        <v>465</v>
      </c>
      <c r="C436" t="s">
        <v>4</v>
      </c>
      <c r="D436" t="s">
        <v>13</v>
      </c>
    </row>
    <row r="437" spans="1:4">
      <c r="A437">
        <v>435</v>
      </c>
      <c r="B437" t="s">
        <v>466</v>
      </c>
      <c r="C437" t="s">
        <v>4</v>
      </c>
      <c r="D437" t="s">
        <v>62</v>
      </c>
    </row>
    <row r="438" spans="1:4">
      <c r="A438">
        <v>436</v>
      </c>
      <c r="B438" t="s">
        <v>467</v>
      </c>
      <c r="C438" t="s">
        <v>27</v>
      </c>
      <c r="D438" t="s">
        <v>18</v>
      </c>
    </row>
    <row r="439" spans="1:4">
      <c r="A439">
        <v>437</v>
      </c>
      <c r="B439" t="s">
        <v>468</v>
      </c>
      <c r="C439" t="s">
        <v>4</v>
      </c>
      <c r="D439" t="s">
        <v>21</v>
      </c>
    </row>
    <row r="440" spans="1:4">
      <c r="A440">
        <v>438</v>
      </c>
      <c r="B440" t="s">
        <v>469</v>
      </c>
      <c r="C440" t="s">
        <v>15</v>
      </c>
      <c r="D440" t="s">
        <v>7</v>
      </c>
    </row>
    <row r="441" spans="1:4">
      <c r="A441">
        <v>439</v>
      </c>
      <c r="B441" t="s">
        <v>470</v>
      </c>
      <c r="C441" t="s">
        <v>4</v>
      </c>
      <c r="D441" t="s">
        <v>7</v>
      </c>
    </row>
    <row r="442" spans="1:4">
      <c r="A442">
        <v>440</v>
      </c>
      <c r="B442" t="s">
        <v>471</v>
      </c>
      <c r="C442" t="s">
        <v>15</v>
      </c>
      <c r="D442" t="s">
        <v>16</v>
      </c>
    </row>
    <row r="443" spans="1:4">
      <c r="A443">
        <v>441</v>
      </c>
      <c r="B443" t="s">
        <v>472</v>
      </c>
      <c r="C443" t="s">
        <v>27</v>
      </c>
      <c r="D443" t="s">
        <v>23</v>
      </c>
    </row>
    <row r="444" spans="1:4">
      <c r="A444">
        <v>442</v>
      </c>
      <c r="B444" t="s">
        <v>473</v>
      </c>
      <c r="C444" t="s">
        <v>15</v>
      </c>
      <c r="D444" t="s">
        <v>72</v>
      </c>
    </row>
    <row r="445" spans="1:4">
      <c r="A445">
        <v>443</v>
      </c>
      <c r="B445" t="s">
        <v>474</v>
      </c>
      <c r="C445" t="s">
        <v>4</v>
      </c>
      <c r="D445" t="s">
        <v>72</v>
      </c>
    </row>
    <row r="446" spans="1:4">
      <c r="A446">
        <v>444</v>
      </c>
      <c r="B446" t="s">
        <v>475</v>
      </c>
      <c r="C446" t="s">
        <v>27</v>
      </c>
      <c r="D446" t="s">
        <v>16</v>
      </c>
    </row>
    <row r="447" spans="1:4">
      <c r="A447">
        <v>445</v>
      </c>
      <c r="B447" t="s">
        <v>476</v>
      </c>
      <c r="C447" t="s">
        <v>4</v>
      </c>
      <c r="D447" t="s">
        <v>10</v>
      </c>
    </row>
    <row r="448" spans="1:4">
      <c r="A448">
        <v>446</v>
      </c>
      <c r="B448" t="s">
        <v>477</v>
      </c>
      <c r="C448" t="s">
        <v>27</v>
      </c>
      <c r="D448" t="s">
        <v>23</v>
      </c>
    </row>
    <row r="449" spans="1:4">
      <c r="A449">
        <v>447</v>
      </c>
      <c r="B449" t="s">
        <v>478</v>
      </c>
      <c r="C449" t="s">
        <v>4</v>
      </c>
      <c r="D449" t="s">
        <v>7</v>
      </c>
    </row>
    <row r="450" spans="1:4">
      <c r="A450">
        <v>448</v>
      </c>
      <c r="B450" t="s">
        <v>479</v>
      </c>
      <c r="C450" t="s">
        <v>12</v>
      </c>
      <c r="D450" t="s">
        <v>42</v>
      </c>
    </row>
    <row r="451" spans="1:4">
      <c r="A451">
        <v>449</v>
      </c>
      <c r="B451" t="s">
        <v>480</v>
      </c>
      <c r="C451" t="s">
        <v>27</v>
      </c>
      <c r="D451" t="s">
        <v>72</v>
      </c>
    </row>
    <row r="452" spans="1:4">
      <c r="A452">
        <v>450</v>
      </c>
      <c r="B452" t="s">
        <v>481</v>
      </c>
      <c r="C452" t="s">
        <v>12</v>
      </c>
      <c r="D452" t="s">
        <v>29</v>
      </c>
    </row>
    <row r="453" spans="1:4">
      <c r="A453">
        <v>451</v>
      </c>
      <c r="B453" s="1" t="s">
        <v>482</v>
      </c>
      <c r="C453" t="s">
        <v>15</v>
      </c>
      <c r="D453" t="s">
        <v>18</v>
      </c>
    </row>
    <row r="454" spans="1:4">
      <c r="A454">
        <v>452</v>
      </c>
      <c r="B454" t="s">
        <v>483</v>
      </c>
      <c r="C454" t="s">
        <v>15</v>
      </c>
      <c r="D454" t="s">
        <v>16</v>
      </c>
    </row>
    <row r="455" spans="1:4">
      <c r="A455">
        <v>453</v>
      </c>
      <c r="B455" t="s">
        <v>484</v>
      </c>
      <c r="C455" t="s">
        <v>4</v>
      </c>
      <c r="D455" t="s">
        <v>10</v>
      </c>
    </row>
    <row r="456" spans="1:4">
      <c r="A456">
        <v>454</v>
      </c>
      <c r="B456" t="s">
        <v>485</v>
      </c>
      <c r="C456" t="s">
        <v>12</v>
      </c>
      <c r="D456" t="s">
        <v>50</v>
      </c>
    </row>
    <row r="457" spans="1:4">
      <c r="A457">
        <v>455</v>
      </c>
      <c r="B457" t="s">
        <v>486</v>
      </c>
      <c r="C457" t="s">
        <v>27</v>
      </c>
      <c r="D457" t="s">
        <v>416</v>
      </c>
    </row>
    <row r="458" spans="1:4">
      <c r="A458">
        <v>456</v>
      </c>
      <c r="B458" t="s">
        <v>487</v>
      </c>
      <c r="C458" t="s">
        <v>4</v>
      </c>
      <c r="D458" t="s">
        <v>62</v>
      </c>
    </row>
    <row r="459" spans="1:4">
      <c r="A459">
        <v>457</v>
      </c>
      <c r="B459" t="s">
        <v>488</v>
      </c>
      <c r="C459" t="s">
        <v>27</v>
      </c>
      <c r="D459" t="s">
        <v>21</v>
      </c>
    </row>
    <row r="460" spans="1:4">
      <c r="A460">
        <v>458</v>
      </c>
      <c r="B460" t="s">
        <v>489</v>
      </c>
      <c r="C460" t="s">
        <v>15</v>
      </c>
      <c r="D460" t="s">
        <v>29</v>
      </c>
    </row>
    <row r="461" spans="1:4">
      <c r="A461">
        <v>459</v>
      </c>
      <c r="B461" t="s">
        <v>490</v>
      </c>
      <c r="C461" t="s">
        <v>4</v>
      </c>
      <c r="D461" t="s">
        <v>62</v>
      </c>
    </row>
    <row r="462" spans="1:4">
      <c r="A462">
        <v>460</v>
      </c>
      <c r="B462" t="s">
        <v>491</v>
      </c>
      <c r="C462" t="s">
        <v>27</v>
      </c>
      <c r="D462" t="s">
        <v>7</v>
      </c>
    </row>
    <row r="463" spans="1:4">
      <c r="A463">
        <v>461</v>
      </c>
      <c r="B463" t="s">
        <v>492</v>
      </c>
      <c r="C463" t="s">
        <v>15</v>
      </c>
      <c r="D463" t="s">
        <v>21</v>
      </c>
    </row>
    <row r="464" spans="1:4">
      <c r="A464">
        <v>462</v>
      </c>
      <c r="B464" t="s">
        <v>493</v>
      </c>
      <c r="C464" t="s">
        <v>12</v>
      </c>
      <c r="D464" t="s">
        <v>42</v>
      </c>
    </row>
    <row r="465" spans="1:4">
      <c r="A465">
        <v>463</v>
      </c>
      <c r="B465" t="s">
        <v>494</v>
      </c>
      <c r="C465" t="s">
        <v>15</v>
      </c>
      <c r="D465" t="s">
        <v>29</v>
      </c>
    </row>
    <row r="466" spans="1:4">
      <c r="A466">
        <v>464</v>
      </c>
      <c r="B466" t="s">
        <v>495</v>
      </c>
      <c r="C466" t="s">
        <v>27</v>
      </c>
      <c r="D466" t="s">
        <v>10</v>
      </c>
    </row>
    <row r="467" spans="1:4">
      <c r="A467">
        <v>465</v>
      </c>
      <c r="B467" t="s">
        <v>496</v>
      </c>
      <c r="C467" t="s">
        <v>12</v>
      </c>
      <c r="D467" t="s">
        <v>21</v>
      </c>
    </row>
    <row r="468" spans="1:4">
      <c r="A468">
        <v>466</v>
      </c>
      <c r="B468" t="s">
        <v>497</v>
      </c>
      <c r="C468" t="s">
        <v>12</v>
      </c>
      <c r="D468" t="s">
        <v>29</v>
      </c>
    </row>
    <row r="469" spans="1:4">
      <c r="A469">
        <v>467</v>
      </c>
      <c r="B469" t="s">
        <v>498</v>
      </c>
      <c r="C469" t="s">
        <v>27</v>
      </c>
      <c r="D469" t="s">
        <v>62</v>
      </c>
    </row>
    <row r="470" spans="1:4">
      <c r="A470">
        <v>468</v>
      </c>
      <c r="B470" t="s">
        <v>499</v>
      </c>
      <c r="C470" t="s">
        <v>12</v>
      </c>
      <c r="D470" t="s">
        <v>18</v>
      </c>
    </row>
    <row r="471" spans="1:4">
      <c r="A471">
        <v>469</v>
      </c>
      <c r="B471" t="s">
        <v>500</v>
      </c>
      <c r="C471" t="s">
        <v>4</v>
      </c>
      <c r="D471" t="s">
        <v>23</v>
      </c>
    </row>
    <row r="472" spans="1:4">
      <c r="A472">
        <v>470</v>
      </c>
      <c r="B472" t="s">
        <v>501</v>
      </c>
      <c r="C472" t="s">
        <v>27</v>
      </c>
      <c r="D472" t="s">
        <v>42</v>
      </c>
    </row>
    <row r="473" spans="1:4">
      <c r="A473">
        <v>471</v>
      </c>
      <c r="B473" t="s">
        <v>502</v>
      </c>
      <c r="C473" t="s">
        <v>4</v>
      </c>
      <c r="D473" t="s">
        <v>29</v>
      </c>
    </row>
    <row r="474" spans="1:4">
      <c r="A474">
        <v>472</v>
      </c>
      <c r="B474" t="s">
        <v>503</v>
      </c>
      <c r="C474" t="s">
        <v>12</v>
      </c>
      <c r="D474" t="s">
        <v>42</v>
      </c>
    </row>
    <row r="475" spans="1:4">
      <c r="A475">
        <v>473</v>
      </c>
      <c r="B475" t="s">
        <v>504</v>
      </c>
      <c r="C475" t="s">
        <v>12</v>
      </c>
      <c r="D475" t="s">
        <v>7</v>
      </c>
    </row>
    <row r="476" spans="1:4">
      <c r="A476">
        <v>474</v>
      </c>
      <c r="B476" t="s">
        <v>505</v>
      </c>
      <c r="C476" t="s">
        <v>15</v>
      </c>
      <c r="D476" t="s">
        <v>42</v>
      </c>
    </row>
    <row r="477" spans="1:4">
      <c r="A477">
        <v>475</v>
      </c>
      <c r="B477" t="s">
        <v>506</v>
      </c>
      <c r="C477" t="s">
        <v>4</v>
      </c>
      <c r="D477" t="s">
        <v>13</v>
      </c>
    </row>
    <row r="478" spans="1:4">
      <c r="A478">
        <v>476</v>
      </c>
      <c r="B478" t="s">
        <v>507</v>
      </c>
      <c r="C478" t="s">
        <v>4</v>
      </c>
      <c r="D478" t="s">
        <v>72</v>
      </c>
    </row>
    <row r="479" spans="1:4">
      <c r="A479">
        <v>477</v>
      </c>
      <c r="B479" t="s">
        <v>508</v>
      </c>
      <c r="C479" t="s">
        <v>4</v>
      </c>
      <c r="D479" t="s">
        <v>10</v>
      </c>
    </row>
    <row r="480" spans="1:4">
      <c r="A480">
        <v>478</v>
      </c>
      <c r="B480" t="s">
        <v>509</v>
      </c>
      <c r="C480" t="s">
        <v>12</v>
      </c>
      <c r="D480" t="s">
        <v>29</v>
      </c>
    </row>
    <row r="481" spans="1:4">
      <c r="A481">
        <v>479</v>
      </c>
      <c r="B481" t="s">
        <v>510</v>
      </c>
      <c r="C481" t="s">
        <v>27</v>
      </c>
      <c r="D481" t="s">
        <v>62</v>
      </c>
    </row>
    <row r="482" spans="1:4">
      <c r="A482">
        <v>480</v>
      </c>
      <c r="B482" t="s">
        <v>511</v>
      </c>
      <c r="C482" t="s">
        <v>4</v>
      </c>
      <c r="D482" t="s">
        <v>13</v>
      </c>
    </row>
    <row r="483" spans="1:4">
      <c r="A483">
        <v>481</v>
      </c>
      <c r="B483" t="s">
        <v>512</v>
      </c>
      <c r="C483" t="s">
        <v>15</v>
      </c>
      <c r="D483" t="s">
        <v>7</v>
      </c>
    </row>
    <row r="484" spans="1:4">
      <c r="A484">
        <v>482</v>
      </c>
      <c r="B484" t="s">
        <v>513</v>
      </c>
      <c r="C484" t="s">
        <v>12</v>
      </c>
      <c r="D484" t="s">
        <v>23</v>
      </c>
    </row>
    <row r="485" spans="1:4">
      <c r="A485">
        <v>483</v>
      </c>
      <c r="B485" t="s">
        <v>514</v>
      </c>
      <c r="C485" t="s">
        <v>4</v>
      </c>
      <c r="D485" t="s">
        <v>23</v>
      </c>
    </row>
    <row r="486" spans="1:4">
      <c r="A486">
        <v>484</v>
      </c>
      <c r="B486" s="1" t="s">
        <v>515</v>
      </c>
      <c r="C486" t="s">
        <v>12</v>
      </c>
      <c r="D486" t="s">
        <v>18</v>
      </c>
    </row>
    <row r="487" spans="1:4">
      <c r="A487">
        <v>485</v>
      </c>
      <c r="B487" t="s">
        <v>516</v>
      </c>
      <c r="C487" t="s">
        <v>4</v>
      </c>
      <c r="D487" t="s">
        <v>7</v>
      </c>
    </row>
    <row r="488" spans="1:4">
      <c r="A488">
        <v>486</v>
      </c>
      <c r="B488" t="s">
        <v>517</v>
      </c>
      <c r="C488" t="s">
        <v>12</v>
      </c>
      <c r="D488" t="s">
        <v>32</v>
      </c>
    </row>
    <row r="489" spans="1:4">
      <c r="A489">
        <v>487</v>
      </c>
      <c r="B489" t="s">
        <v>518</v>
      </c>
      <c r="C489" t="s">
        <v>15</v>
      </c>
      <c r="D489" t="s">
        <v>34</v>
      </c>
    </row>
    <row r="490" spans="1:4">
      <c r="A490">
        <v>488</v>
      </c>
      <c r="B490" t="s">
        <v>519</v>
      </c>
      <c r="C490" t="s">
        <v>27</v>
      </c>
      <c r="D490" t="s">
        <v>10</v>
      </c>
    </row>
    <row r="491" spans="1:4">
      <c r="A491">
        <v>489</v>
      </c>
      <c r="B491" t="s">
        <v>520</v>
      </c>
      <c r="C491" t="s">
        <v>27</v>
      </c>
      <c r="D491" t="s">
        <v>10</v>
      </c>
    </row>
    <row r="492" spans="1:4">
      <c r="A492">
        <v>490</v>
      </c>
      <c r="B492" t="s">
        <v>521</v>
      </c>
      <c r="C492" t="s">
        <v>15</v>
      </c>
      <c r="D492" t="s">
        <v>58</v>
      </c>
    </row>
    <row r="493" spans="1:4">
      <c r="A493">
        <v>491</v>
      </c>
      <c r="B493" t="s">
        <v>522</v>
      </c>
      <c r="C493" t="s">
        <v>4</v>
      </c>
      <c r="D493" t="s">
        <v>18</v>
      </c>
    </row>
    <row r="494" spans="1:4">
      <c r="A494">
        <v>492</v>
      </c>
      <c r="B494" t="s">
        <v>523</v>
      </c>
      <c r="C494" t="s">
        <v>27</v>
      </c>
      <c r="D494" t="s">
        <v>50</v>
      </c>
    </row>
    <row r="495" spans="1:4">
      <c r="A495">
        <v>493</v>
      </c>
      <c r="B495" t="s">
        <v>524</v>
      </c>
      <c r="C495" t="s">
        <v>4</v>
      </c>
      <c r="D495" t="s">
        <v>34</v>
      </c>
    </row>
    <row r="496" spans="1:4">
      <c r="A496">
        <v>494</v>
      </c>
      <c r="B496" t="s">
        <v>525</v>
      </c>
      <c r="C496" t="s">
        <v>4</v>
      </c>
      <c r="D496" t="s">
        <v>16</v>
      </c>
    </row>
    <row r="497" spans="1:4">
      <c r="A497">
        <v>495</v>
      </c>
      <c r="B497" t="s">
        <v>526</v>
      </c>
      <c r="C497" t="s">
        <v>4</v>
      </c>
      <c r="D497" t="s">
        <v>23</v>
      </c>
    </row>
    <row r="498" spans="1:4">
      <c r="A498">
        <v>496</v>
      </c>
      <c r="B498" t="s">
        <v>527</v>
      </c>
      <c r="C498" t="s">
        <v>4</v>
      </c>
      <c r="D498" t="s">
        <v>7</v>
      </c>
    </row>
    <row r="499" spans="1:4">
      <c r="A499">
        <v>497</v>
      </c>
      <c r="B499" t="s">
        <v>528</v>
      </c>
      <c r="C499" t="s">
        <v>27</v>
      </c>
      <c r="D499" t="s">
        <v>34</v>
      </c>
    </row>
    <row r="500" spans="1:4">
      <c r="A500">
        <v>498</v>
      </c>
      <c r="B500" t="s">
        <v>529</v>
      </c>
      <c r="C500" t="s">
        <v>27</v>
      </c>
      <c r="D500" t="s">
        <v>32</v>
      </c>
    </row>
    <row r="501" spans="1:4">
      <c r="A501">
        <v>499</v>
      </c>
      <c r="B501" t="s">
        <v>530</v>
      </c>
      <c r="C501" t="s">
        <v>12</v>
      </c>
      <c r="D501" t="s">
        <v>13</v>
      </c>
    </row>
    <row r="502" spans="1:4">
      <c r="A502">
        <v>500</v>
      </c>
      <c r="B502" s="1" t="s">
        <v>531</v>
      </c>
      <c r="C502" t="s">
        <v>4</v>
      </c>
      <c r="D502" t="s">
        <v>21</v>
      </c>
    </row>
    <row r="503" spans="1:4">
      <c r="A503">
        <v>501</v>
      </c>
      <c r="B503" t="s">
        <v>532</v>
      </c>
      <c r="C503" t="s">
        <v>15</v>
      </c>
      <c r="D503" t="s">
        <v>32</v>
      </c>
    </row>
    <row r="504" spans="1:4">
      <c r="A504">
        <v>502</v>
      </c>
      <c r="B504" t="s">
        <v>533</v>
      </c>
      <c r="C504" t="s">
        <v>12</v>
      </c>
      <c r="D504" t="s">
        <v>62</v>
      </c>
    </row>
    <row r="505" spans="1:4">
      <c r="A505">
        <v>503</v>
      </c>
      <c r="B505" t="s">
        <v>534</v>
      </c>
      <c r="C505" t="s">
        <v>27</v>
      </c>
      <c r="D505" t="s">
        <v>16</v>
      </c>
    </row>
    <row r="506" spans="1:4">
      <c r="A506">
        <v>504</v>
      </c>
      <c r="B506" t="s">
        <v>535</v>
      </c>
      <c r="C506" t="s">
        <v>27</v>
      </c>
      <c r="D506" t="s">
        <v>29</v>
      </c>
    </row>
    <row r="507" spans="1:4">
      <c r="A507">
        <v>505</v>
      </c>
      <c r="B507" t="s">
        <v>536</v>
      </c>
      <c r="C507" t="s">
        <v>15</v>
      </c>
      <c r="D507" t="s">
        <v>10</v>
      </c>
    </row>
    <row r="508" spans="1:4">
      <c r="A508">
        <v>506</v>
      </c>
      <c r="B508" t="s">
        <v>537</v>
      </c>
      <c r="C508" t="s">
        <v>27</v>
      </c>
      <c r="D508" t="s">
        <v>18</v>
      </c>
    </row>
    <row r="509" spans="1:4">
      <c r="A509">
        <v>507</v>
      </c>
      <c r="B509" t="s">
        <v>538</v>
      </c>
      <c r="C509" t="s">
        <v>15</v>
      </c>
      <c r="D509" t="s">
        <v>29</v>
      </c>
    </row>
    <row r="510" spans="1:4">
      <c r="A510">
        <v>508</v>
      </c>
      <c r="B510" t="s">
        <v>539</v>
      </c>
      <c r="C510" t="s">
        <v>12</v>
      </c>
      <c r="D510" t="s">
        <v>13</v>
      </c>
    </row>
    <row r="511" spans="1:4">
      <c r="A511">
        <v>509</v>
      </c>
      <c r="B511" t="s">
        <v>540</v>
      </c>
      <c r="C511" t="s">
        <v>4</v>
      </c>
      <c r="D511" t="s">
        <v>32</v>
      </c>
    </row>
    <row r="512" spans="1:4">
      <c r="A512">
        <v>510</v>
      </c>
      <c r="B512" t="s">
        <v>541</v>
      </c>
      <c r="C512" t="s">
        <v>4</v>
      </c>
      <c r="D512" t="s">
        <v>21</v>
      </c>
    </row>
    <row r="513" spans="1:4">
      <c r="A513">
        <v>511</v>
      </c>
      <c r="B513" t="s">
        <v>542</v>
      </c>
      <c r="C513" t="s">
        <v>27</v>
      </c>
      <c r="D513" t="s">
        <v>25</v>
      </c>
    </row>
    <row r="514" spans="1:4">
      <c r="A514">
        <v>512</v>
      </c>
      <c r="B514" t="s">
        <v>543</v>
      </c>
      <c r="C514" t="s">
        <v>12</v>
      </c>
      <c r="D514" t="s">
        <v>25</v>
      </c>
    </row>
    <row r="515" spans="1:4">
      <c r="A515">
        <v>513</v>
      </c>
      <c r="B515" t="s">
        <v>544</v>
      </c>
      <c r="C515" t="s">
        <v>15</v>
      </c>
      <c r="D515" t="s">
        <v>44</v>
      </c>
    </row>
    <row r="516" spans="1:4">
      <c r="A516">
        <v>514</v>
      </c>
      <c r="B516" t="s">
        <v>545</v>
      </c>
      <c r="C516" t="s">
        <v>12</v>
      </c>
      <c r="D516" t="s">
        <v>62</v>
      </c>
    </row>
    <row r="517" spans="1:4">
      <c r="A517">
        <v>515</v>
      </c>
      <c r="B517" t="s">
        <v>546</v>
      </c>
      <c r="C517" t="s">
        <v>4</v>
      </c>
      <c r="D517" t="s">
        <v>10</v>
      </c>
    </row>
    <row r="518" spans="1:4">
      <c r="A518">
        <v>516</v>
      </c>
      <c r="B518" t="s">
        <v>547</v>
      </c>
      <c r="C518" t="s">
        <v>15</v>
      </c>
      <c r="D518" t="s">
        <v>32</v>
      </c>
    </row>
    <row r="519" spans="1:4">
      <c r="A519">
        <v>517</v>
      </c>
      <c r="B519" t="s">
        <v>548</v>
      </c>
      <c r="C519" t="s">
        <v>27</v>
      </c>
      <c r="D519" t="s">
        <v>42</v>
      </c>
    </row>
    <row r="520" spans="1:4">
      <c r="A520">
        <v>518</v>
      </c>
      <c r="B520" t="s">
        <v>549</v>
      </c>
      <c r="C520" t="s">
        <v>27</v>
      </c>
      <c r="D520" t="s">
        <v>42</v>
      </c>
    </row>
    <row r="521" spans="1:4">
      <c r="A521">
        <v>519</v>
      </c>
      <c r="B521" t="s">
        <v>550</v>
      </c>
      <c r="C521" t="s">
        <v>15</v>
      </c>
      <c r="D521" t="s">
        <v>44</v>
      </c>
    </row>
    <row r="522" spans="1:4">
      <c r="A522">
        <v>520</v>
      </c>
      <c r="B522" t="s">
        <v>551</v>
      </c>
      <c r="C522" t="s">
        <v>12</v>
      </c>
      <c r="D522" t="s">
        <v>44</v>
      </c>
    </row>
    <row r="523" spans="1:4">
      <c r="A523">
        <v>521</v>
      </c>
      <c r="B523" t="s">
        <v>552</v>
      </c>
      <c r="C523" t="s">
        <v>4</v>
      </c>
      <c r="D523" t="s">
        <v>32</v>
      </c>
    </row>
    <row r="524" spans="1:4">
      <c r="A524">
        <v>522</v>
      </c>
      <c r="B524" t="s">
        <v>553</v>
      </c>
      <c r="C524" t="s">
        <v>15</v>
      </c>
      <c r="D524" t="s">
        <v>32</v>
      </c>
    </row>
    <row r="525" spans="1:4">
      <c r="A525">
        <v>523</v>
      </c>
      <c r="B525" t="s">
        <v>554</v>
      </c>
      <c r="C525" t="s">
        <v>27</v>
      </c>
      <c r="D525" t="s">
        <v>34</v>
      </c>
    </row>
    <row r="526" spans="1:4">
      <c r="A526">
        <v>524</v>
      </c>
      <c r="B526" t="s">
        <v>555</v>
      </c>
      <c r="C526" t="s">
        <v>27</v>
      </c>
      <c r="D526" t="s">
        <v>50</v>
      </c>
    </row>
    <row r="527" spans="1:4">
      <c r="A527">
        <v>525</v>
      </c>
      <c r="B527" t="s">
        <v>556</v>
      </c>
      <c r="C527" t="s">
        <v>27</v>
      </c>
      <c r="D527" t="s">
        <v>557</v>
      </c>
    </row>
    <row r="528" spans="1:4">
      <c r="A528">
        <v>526</v>
      </c>
      <c r="B528" t="s">
        <v>558</v>
      </c>
      <c r="C528" t="s">
        <v>4</v>
      </c>
      <c r="D528" t="s">
        <v>32</v>
      </c>
    </row>
    <row r="529" spans="1:4">
      <c r="A529">
        <v>527</v>
      </c>
      <c r="B529" t="s">
        <v>559</v>
      </c>
      <c r="C529" t="s">
        <v>12</v>
      </c>
      <c r="D529" t="s">
        <v>32</v>
      </c>
    </row>
    <row r="530" spans="1:4">
      <c r="A530">
        <v>528</v>
      </c>
      <c r="B530" t="s">
        <v>560</v>
      </c>
      <c r="C530" t="s">
        <v>15</v>
      </c>
      <c r="D530" t="s">
        <v>7</v>
      </c>
    </row>
    <row r="531" spans="1:4">
      <c r="A531">
        <v>529</v>
      </c>
      <c r="B531" t="s">
        <v>561</v>
      </c>
      <c r="C531" t="s">
        <v>15</v>
      </c>
      <c r="D531" t="s">
        <v>16</v>
      </c>
    </row>
    <row r="532" spans="1:4">
      <c r="A532">
        <v>530</v>
      </c>
      <c r="B532" t="s">
        <v>562</v>
      </c>
      <c r="C532" t="s">
        <v>15</v>
      </c>
      <c r="D532" t="s">
        <v>29</v>
      </c>
    </row>
    <row r="533" spans="1:4">
      <c r="A533">
        <v>531</v>
      </c>
      <c r="B533" t="s">
        <v>563</v>
      </c>
      <c r="C533" t="s">
        <v>12</v>
      </c>
      <c r="D533" t="s">
        <v>42</v>
      </c>
    </row>
    <row r="534" spans="1:4">
      <c r="A534">
        <v>532</v>
      </c>
      <c r="B534" t="s">
        <v>564</v>
      </c>
      <c r="C534" t="s">
        <v>12</v>
      </c>
      <c r="D534" t="s">
        <v>34</v>
      </c>
    </row>
    <row r="535" spans="1:4">
      <c r="A535">
        <v>533</v>
      </c>
      <c r="B535" t="s">
        <v>565</v>
      </c>
      <c r="C535" t="s">
        <v>15</v>
      </c>
      <c r="D535" t="s">
        <v>32</v>
      </c>
    </row>
    <row r="536" spans="1:4">
      <c r="A536">
        <v>534</v>
      </c>
      <c r="B536" t="s">
        <v>566</v>
      </c>
      <c r="C536" t="s">
        <v>15</v>
      </c>
      <c r="D536" t="s">
        <v>7</v>
      </c>
    </row>
    <row r="537" spans="1:4">
      <c r="A537">
        <v>535</v>
      </c>
      <c r="B537" t="s">
        <v>567</v>
      </c>
      <c r="C537" t="s">
        <v>4</v>
      </c>
      <c r="D537" t="s">
        <v>21</v>
      </c>
    </row>
    <row r="538" spans="1:4">
      <c r="A538">
        <v>536</v>
      </c>
      <c r="B538" t="s">
        <v>568</v>
      </c>
      <c r="C538" t="s">
        <v>4</v>
      </c>
      <c r="D538" t="s">
        <v>34</v>
      </c>
    </row>
    <row r="539" spans="1:4">
      <c r="A539">
        <v>537</v>
      </c>
      <c r="B539" t="s">
        <v>569</v>
      </c>
      <c r="C539" t="s">
        <v>12</v>
      </c>
      <c r="D539" t="s">
        <v>34</v>
      </c>
    </row>
    <row r="540" spans="1:4">
      <c r="A540">
        <v>538</v>
      </c>
      <c r="B540" t="s">
        <v>570</v>
      </c>
      <c r="C540" t="s">
        <v>4</v>
      </c>
      <c r="D540" t="s">
        <v>32</v>
      </c>
    </row>
    <row r="541" spans="1:4">
      <c r="A541">
        <v>539</v>
      </c>
      <c r="B541" t="s">
        <v>571</v>
      </c>
      <c r="C541" t="s">
        <v>4</v>
      </c>
      <c r="D541" t="s">
        <v>50</v>
      </c>
    </row>
    <row r="542" spans="1:4">
      <c r="A542">
        <v>540</v>
      </c>
      <c r="B542" t="s">
        <v>572</v>
      </c>
      <c r="C542" t="s">
        <v>27</v>
      </c>
      <c r="D542" t="s">
        <v>10</v>
      </c>
    </row>
    <row r="543" spans="1:4">
      <c r="A543">
        <v>541</v>
      </c>
      <c r="B543" t="s">
        <v>573</v>
      </c>
      <c r="C543" t="s">
        <v>15</v>
      </c>
      <c r="D543" t="s">
        <v>44</v>
      </c>
    </row>
    <row r="544" spans="1:4">
      <c r="A544">
        <v>542</v>
      </c>
      <c r="B544" t="s">
        <v>574</v>
      </c>
      <c r="C544" t="s">
        <v>15</v>
      </c>
      <c r="D544" t="s">
        <v>10</v>
      </c>
    </row>
    <row r="545" spans="1:4">
      <c r="A545">
        <v>543</v>
      </c>
      <c r="B545" t="s">
        <v>575</v>
      </c>
      <c r="C545" t="s">
        <v>15</v>
      </c>
      <c r="D545" t="s">
        <v>72</v>
      </c>
    </row>
    <row r="546" spans="1:4">
      <c r="A546">
        <v>544</v>
      </c>
      <c r="B546" t="s">
        <v>576</v>
      </c>
      <c r="C546" t="s">
        <v>15</v>
      </c>
      <c r="D546" t="s">
        <v>72</v>
      </c>
    </row>
    <row r="547" spans="1:4">
      <c r="A547">
        <v>545</v>
      </c>
      <c r="B547" t="s">
        <v>577</v>
      </c>
      <c r="C547" t="s">
        <v>12</v>
      </c>
      <c r="D547" t="s">
        <v>50</v>
      </c>
    </row>
    <row r="548" spans="1:4">
      <c r="A548">
        <v>546</v>
      </c>
      <c r="B548" t="s">
        <v>578</v>
      </c>
      <c r="C548" t="s">
        <v>15</v>
      </c>
      <c r="D548" t="s">
        <v>32</v>
      </c>
    </row>
    <row r="549" spans="1:4">
      <c r="A549">
        <v>547</v>
      </c>
      <c r="B549" t="s">
        <v>579</v>
      </c>
      <c r="C549" t="s">
        <v>4</v>
      </c>
      <c r="D549" t="s">
        <v>42</v>
      </c>
    </row>
    <row r="550" spans="1:4">
      <c r="A550">
        <v>548</v>
      </c>
      <c r="B550" t="s">
        <v>580</v>
      </c>
      <c r="C550" t="s">
        <v>15</v>
      </c>
      <c r="D550" t="s">
        <v>16</v>
      </c>
    </row>
    <row r="551" spans="1:4">
      <c r="A551">
        <v>549</v>
      </c>
      <c r="B551" t="s">
        <v>581</v>
      </c>
      <c r="C551" t="s">
        <v>4</v>
      </c>
      <c r="D551" t="s">
        <v>16</v>
      </c>
    </row>
    <row r="552" spans="1:4">
      <c r="A552">
        <v>550</v>
      </c>
      <c r="B552" t="s">
        <v>582</v>
      </c>
      <c r="C552" t="s">
        <v>27</v>
      </c>
      <c r="D552" t="s">
        <v>13</v>
      </c>
    </row>
    <row r="553" spans="1:4">
      <c r="A553">
        <v>551</v>
      </c>
      <c r="B553" t="s">
        <v>583</v>
      </c>
      <c r="C553" t="s">
        <v>27</v>
      </c>
      <c r="D553" t="s">
        <v>10</v>
      </c>
    </row>
    <row r="554" spans="1:4">
      <c r="A554">
        <v>552</v>
      </c>
      <c r="B554" t="s">
        <v>584</v>
      </c>
      <c r="C554" t="s">
        <v>27</v>
      </c>
      <c r="D554" t="s">
        <v>50</v>
      </c>
    </row>
    <row r="555" spans="1:4">
      <c r="A555">
        <v>553</v>
      </c>
      <c r="B555" t="s">
        <v>585</v>
      </c>
      <c r="C555" t="s">
        <v>4</v>
      </c>
      <c r="D555" t="s">
        <v>25</v>
      </c>
    </row>
    <row r="556" spans="1:4">
      <c r="A556">
        <v>554</v>
      </c>
      <c r="B556" t="s">
        <v>586</v>
      </c>
      <c r="C556" t="s">
        <v>15</v>
      </c>
      <c r="D556" t="s">
        <v>18</v>
      </c>
    </row>
    <row r="557" spans="1:4">
      <c r="A557">
        <v>555</v>
      </c>
      <c r="B557" t="s">
        <v>587</v>
      </c>
      <c r="C557" t="s">
        <v>27</v>
      </c>
      <c r="D557" t="s">
        <v>23</v>
      </c>
    </row>
    <row r="558" spans="1:4">
      <c r="A558">
        <v>556</v>
      </c>
      <c r="B558" t="s">
        <v>588</v>
      </c>
      <c r="C558" t="s">
        <v>27</v>
      </c>
      <c r="D558" t="s">
        <v>34</v>
      </c>
    </row>
    <row r="559" spans="1:4">
      <c r="A559">
        <v>557</v>
      </c>
      <c r="B559" t="s">
        <v>589</v>
      </c>
      <c r="C559" t="s">
        <v>27</v>
      </c>
      <c r="D559" t="s">
        <v>25</v>
      </c>
    </row>
    <row r="560" spans="1:4">
      <c r="A560">
        <v>558</v>
      </c>
      <c r="B560" t="s">
        <v>590</v>
      </c>
      <c r="C560" t="s">
        <v>15</v>
      </c>
      <c r="D560" t="s">
        <v>21</v>
      </c>
    </row>
    <row r="561" spans="1:4">
      <c r="A561">
        <v>559</v>
      </c>
      <c r="B561" t="s">
        <v>591</v>
      </c>
      <c r="C561" t="s">
        <v>4</v>
      </c>
      <c r="D561" t="s">
        <v>23</v>
      </c>
    </row>
    <row r="562" spans="1:4">
      <c r="A562">
        <v>560</v>
      </c>
      <c r="B562" t="s">
        <v>592</v>
      </c>
      <c r="C562" t="s">
        <v>15</v>
      </c>
      <c r="D562" t="s">
        <v>593</v>
      </c>
    </row>
    <row r="563" spans="1:4">
      <c r="A563">
        <v>561</v>
      </c>
      <c r="B563" t="s">
        <v>594</v>
      </c>
      <c r="C563" t="s">
        <v>4</v>
      </c>
      <c r="D563" t="s">
        <v>42</v>
      </c>
    </row>
    <row r="564" spans="1:4">
      <c r="A564">
        <v>562</v>
      </c>
      <c r="B564" t="s">
        <v>595</v>
      </c>
      <c r="C564" t="s">
        <v>27</v>
      </c>
      <c r="D564" t="s">
        <v>10</v>
      </c>
    </row>
    <row r="565" spans="1:4">
      <c r="A565">
        <v>563</v>
      </c>
      <c r="B565" t="s">
        <v>596</v>
      </c>
      <c r="C565" t="s">
        <v>15</v>
      </c>
      <c r="D565" t="s">
        <v>10</v>
      </c>
    </row>
    <row r="566" spans="1:4">
      <c r="A566">
        <v>564</v>
      </c>
      <c r="B566" t="s">
        <v>597</v>
      </c>
      <c r="C566" t="s">
        <v>27</v>
      </c>
      <c r="D566" t="s">
        <v>72</v>
      </c>
    </row>
    <row r="567" spans="1:4">
      <c r="A567">
        <v>565</v>
      </c>
      <c r="B567" t="s">
        <v>598</v>
      </c>
      <c r="C567" t="s">
        <v>12</v>
      </c>
      <c r="D567" t="s">
        <v>32</v>
      </c>
    </row>
    <row r="568" spans="1:4">
      <c r="A568">
        <v>566</v>
      </c>
      <c r="B568" t="s">
        <v>599</v>
      </c>
      <c r="C568" t="s">
        <v>27</v>
      </c>
      <c r="D568" t="s">
        <v>25</v>
      </c>
    </row>
    <row r="569" spans="1:4">
      <c r="A569">
        <v>567</v>
      </c>
      <c r="B569" t="s">
        <v>600</v>
      </c>
      <c r="C569" t="s">
        <v>4</v>
      </c>
      <c r="D569" t="s">
        <v>29</v>
      </c>
    </row>
    <row r="570" spans="1:4">
      <c r="A570">
        <v>568</v>
      </c>
      <c r="B570" t="s">
        <v>601</v>
      </c>
      <c r="C570" t="s">
        <v>12</v>
      </c>
      <c r="D570" t="s">
        <v>29</v>
      </c>
    </row>
    <row r="571" spans="1:4">
      <c r="A571">
        <v>569</v>
      </c>
      <c r="B571" t="s">
        <v>602</v>
      </c>
      <c r="C571" t="s">
        <v>4</v>
      </c>
      <c r="D571" t="s">
        <v>44</v>
      </c>
    </row>
    <row r="572" spans="1:4">
      <c r="A572">
        <v>570</v>
      </c>
      <c r="B572" t="s">
        <v>603</v>
      </c>
      <c r="C572" t="s">
        <v>4</v>
      </c>
      <c r="D572" t="s">
        <v>10</v>
      </c>
    </row>
    <row r="573" spans="1:4">
      <c r="A573">
        <v>571</v>
      </c>
      <c r="B573" t="s">
        <v>604</v>
      </c>
      <c r="C573" t="s">
        <v>12</v>
      </c>
      <c r="D573" t="s">
        <v>62</v>
      </c>
    </row>
    <row r="574" spans="1:4">
      <c r="A574">
        <v>572</v>
      </c>
      <c r="B574" t="s">
        <v>605</v>
      </c>
      <c r="C574" t="s">
        <v>4</v>
      </c>
      <c r="D574" t="s">
        <v>72</v>
      </c>
    </row>
    <row r="575" spans="1:4">
      <c r="A575">
        <v>573</v>
      </c>
      <c r="B575" t="s">
        <v>606</v>
      </c>
      <c r="C575" t="s">
        <v>12</v>
      </c>
      <c r="D575" t="s">
        <v>18</v>
      </c>
    </row>
    <row r="576" spans="1:4">
      <c r="A576">
        <v>574</v>
      </c>
      <c r="B576" t="s">
        <v>607</v>
      </c>
      <c r="C576" t="s">
        <v>15</v>
      </c>
      <c r="D576" t="s">
        <v>23</v>
      </c>
    </row>
    <row r="577" spans="1:4">
      <c r="A577">
        <v>575</v>
      </c>
      <c r="B577" t="s">
        <v>608</v>
      </c>
      <c r="C577" t="s">
        <v>4</v>
      </c>
      <c r="D577" t="s">
        <v>16</v>
      </c>
    </row>
    <row r="578" spans="1:4">
      <c r="A578">
        <v>576</v>
      </c>
      <c r="B578" t="s">
        <v>609</v>
      </c>
      <c r="C578" t="s">
        <v>27</v>
      </c>
      <c r="D578" t="s">
        <v>29</v>
      </c>
    </row>
    <row r="579" spans="1:4">
      <c r="A579">
        <v>577</v>
      </c>
      <c r="B579" t="s">
        <v>610</v>
      </c>
      <c r="C579" t="s">
        <v>27</v>
      </c>
      <c r="D579" t="s">
        <v>42</v>
      </c>
    </row>
    <row r="580" spans="1:4">
      <c r="A580">
        <v>578</v>
      </c>
      <c r="B580" t="s">
        <v>611</v>
      </c>
      <c r="C580" t="s">
        <v>12</v>
      </c>
      <c r="D580" t="s">
        <v>62</v>
      </c>
    </row>
    <row r="581" spans="1:4">
      <c r="A581">
        <v>579</v>
      </c>
      <c r="B581" t="s">
        <v>612</v>
      </c>
      <c r="C581" t="s">
        <v>15</v>
      </c>
      <c r="D581" t="s">
        <v>7</v>
      </c>
    </row>
    <row r="582" spans="1:4">
      <c r="A582">
        <v>580</v>
      </c>
      <c r="B582" t="s">
        <v>613</v>
      </c>
      <c r="C582" t="s">
        <v>4</v>
      </c>
      <c r="D582" t="s">
        <v>44</v>
      </c>
    </row>
    <row r="583" spans="1:4">
      <c r="A583">
        <v>581</v>
      </c>
      <c r="B583" t="s">
        <v>614</v>
      </c>
      <c r="C583" t="s">
        <v>12</v>
      </c>
      <c r="D583" t="s">
        <v>16</v>
      </c>
    </row>
    <row r="584" spans="1:4">
      <c r="A584">
        <v>582</v>
      </c>
      <c r="B584" t="s">
        <v>615</v>
      </c>
      <c r="C584" t="s">
        <v>4</v>
      </c>
      <c r="D584" t="s">
        <v>13</v>
      </c>
    </row>
    <row r="585" spans="1:4">
      <c r="A585">
        <v>583</v>
      </c>
      <c r="B585" t="s">
        <v>616</v>
      </c>
      <c r="C585" t="s">
        <v>12</v>
      </c>
      <c r="D585" t="s">
        <v>32</v>
      </c>
    </row>
    <row r="586" spans="1:4">
      <c r="A586">
        <v>584</v>
      </c>
      <c r="B586" t="s">
        <v>617</v>
      </c>
      <c r="C586" t="s">
        <v>27</v>
      </c>
      <c r="D586" t="s">
        <v>13</v>
      </c>
    </row>
    <row r="587" spans="1:4">
      <c r="A587">
        <v>585</v>
      </c>
      <c r="B587" t="s">
        <v>618</v>
      </c>
      <c r="C587" t="s">
        <v>15</v>
      </c>
      <c r="D587" t="s">
        <v>21</v>
      </c>
    </row>
    <row r="588" spans="1:4">
      <c r="A588">
        <v>586</v>
      </c>
      <c r="B588" t="s">
        <v>619</v>
      </c>
      <c r="C588" t="s">
        <v>27</v>
      </c>
      <c r="D588" t="s">
        <v>25</v>
      </c>
    </row>
    <row r="589" spans="1:4">
      <c r="A589">
        <v>587</v>
      </c>
      <c r="B589" t="s">
        <v>620</v>
      </c>
      <c r="C589" t="s">
        <v>4</v>
      </c>
      <c r="D589" t="s">
        <v>18</v>
      </c>
    </row>
    <row r="590" spans="1:4">
      <c r="A590">
        <v>588</v>
      </c>
      <c r="B590" t="s">
        <v>621</v>
      </c>
      <c r="C590" t="s">
        <v>27</v>
      </c>
      <c r="D590" t="s">
        <v>21</v>
      </c>
    </row>
    <row r="591" spans="1:4">
      <c r="A591">
        <v>589</v>
      </c>
      <c r="B591" t="s">
        <v>622</v>
      </c>
      <c r="C591" t="s">
        <v>27</v>
      </c>
      <c r="D591" t="s">
        <v>34</v>
      </c>
    </row>
    <row r="592" spans="1:4">
      <c r="A592">
        <v>590</v>
      </c>
      <c r="B592" t="s">
        <v>623</v>
      </c>
      <c r="C592" t="s">
        <v>27</v>
      </c>
      <c r="D592" t="s">
        <v>72</v>
      </c>
    </row>
    <row r="593" spans="1:4">
      <c r="A593">
        <v>591</v>
      </c>
      <c r="B593" t="s">
        <v>624</v>
      </c>
      <c r="C593" t="s">
        <v>4</v>
      </c>
      <c r="D593" t="s">
        <v>32</v>
      </c>
    </row>
    <row r="594" spans="1:4">
      <c r="A594">
        <v>592</v>
      </c>
      <c r="B594" t="s">
        <v>625</v>
      </c>
      <c r="C594" t="s">
        <v>12</v>
      </c>
      <c r="D594" t="s">
        <v>10</v>
      </c>
    </row>
    <row r="595" spans="1:4">
      <c r="A595">
        <v>593</v>
      </c>
      <c r="B595" t="s">
        <v>626</v>
      </c>
      <c r="C595" t="s">
        <v>12</v>
      </c>
      <c r="D595" t="s">
        <v>18</v>
      </c>
    </row>
    <row r="596" spans="1:4">
      <c r="A596">
        <v>594</v>
      </c>
      <c r="B596" t="s">
        <v>627</v>
      </c>
      <c r="C596" t="s">
        <v>15</v>
      </c>
      <c r="D596" t="s">
        <v>50</v>
      </c>
    </row>
    <row r="597" spans="1:4">
      <c r="A597">
        <v>595</v>
      </c>
      <c r="B597" t="s">
        <v>628</v>
      </c>
      <c r="C597" t="s">
        <v>15</v>
      </c>
      <c r="D597" t="s">
        <v>5</v>
      </c>
    </row>
    <row r="598" spans="1:4">
      <c r="A598">
        <v>596</v>
      </c>
      <c r="B598" t="s">
        <v>629</v>
      </c>
      <c r="C598" t="s">
        <v>12</v>
      </c>
      <c r="D598" t="s">
        <v>13</v>
      </c>
    </row>
    <row r="599" spans="1:4">
      <c r="A599">
        <v>597</v>
      </c>
      <c r="B599" t="s">
        <v>630</v>
      </c>
      <c r="C599" t="s">
        <v>12</v>
      </c>
      <c r="D599" t="s">
        <v>32</v>
      </c>
    </row>
    <row r="600" spans="1:4">
      <c r="A600">
        <v>598</v>
      </c>
      <c r="B600" t="s">
        <v>631</v>
      </c>
      <c r="C600" t="s">
        <v>15</v>
      </c>
      <c r="D600" t="s">
        <v>42</v>
      </c>
    </row>
    <row r="601" spans="1:4">
      <c r="A601">
        <v>599</v>
      </c>
      <c r="B601" t="s">
        <v>632</v>
      </c>
      <c r="C601" t="s">
        <v>4</v>
      </c>
      <c r="D601" t="s">
        <v>18</v>
      </c>
    </row>
    <row r="602" spans="1:4">
      <c r="A602">
        <v>600</v>
      </c>
      <c r="B602" t="s">
        <v>633</v>
      </c>
      <c r="C602" t="s">
        <v>4</v>
      </c>
      <c r="D602" t="s">
        <v>10</v>
      </c>
    </row>
    <row r="603" spans="1:4">
      <c r="A603">
        <v>601</v>
      </c>
      <c r="B603" t="s">
        <v>634</v>
      </c>
      <c r="C603" t="s">
        <v>27</v>
      </c>
      <c r="D603" t="s">
        <v>72</v>
      </c>
    </row>
    <row r="604" spans="1:4">
      <c r="A604">
        <v>602</v>
      </c>
      <c r="B604" t="s">
        <v>635</v>
      </c>
      <c r="C604" t="s">
        <v>12</v>
      </c>
      <c r="D604" t="s">
        <v>10</v>
      </c>
    </row>
    <row r="605" spans="1:4">
      <c r="A605">
        <v>603</v>
      </c>
      <c r="B605" t="s">
        <v>636</v>
      </c>
      <c r="C605" t="s">
        <v>12</v>
      </c>
      <c r="D605" t="s">
        <v>23</v>
      </c>
    </row>
    <row r="606" spans="1:4">
      <c r="A606">
        <v>604</v>
      </c>
      <c r="B606" t="s">
        <v>637</v>
      </c>
      <c r="C606" t="s">
        <v>27</v>
      </c>
      <c r="D606" t="s">
        <v>42</v>
      </c>
    </row>
    <row r="607" spans="1:4">
      <c r="A607">
        <v>605</v>
      </c>
      <c r="B607" t="s">
        <v>638</v>
      </c>
      <c r="C607" t="s">
        <v>12</v>
      </c>
      <c r="D607" t="s">
        <v>13</v>
      </c>
    </row>
    <row r="608" spans="1:4">
      <c r="A608">
        <v>606</v>
      </c>
      <c r="B608" t="s">
        <v>639</v>
      </c>
      <c r="C608" t="s">
        <v>15</v>
      </c>
      <c r="D608" t="s">
        <v>18</v>
      </c>
    </row>
    <row r="609" spans="1:4">
      <c r="A609">
        <v>607</v>
      </c>
      <c r="B609" t="s">
        <v>640</v>
      </c>
      <c r="C609" t="s">
        <v>12</v>
      </c>
      <c r="D609" t="s">
        <v>13</v>
      </c>
    </row>
    <row r="610" spans="1:4">
      <c r="A610">
        <v>608</v>
      </c>
      <c r="B610" t="s">
        <v>641</v>
      </c>
      <c r="C610" t="s">
        <v>12</v>
      </c>
      <c r="D610" t="s">
        <v>50</v>
      </c>
    </row>
    <row r="611" spans="1:4">
      <c r="A611">
        <v>609</v>
      </c>
      <c r="B611" t="s">
        <v>642</v>
      </c>
      <c r="C611" t="s">
        <v>27</v>
      </c>
      <c r="D611" t="s">
        <v>7</v>
      </c>
    </row>
    <row r="612" spans="1:4">
      <c r="A612">
        <v>610</v>
      </c>
      <c r="B612" t="s">
        <v>643</v>
      </c>
      <c r="C612" t="s">
        <v>15</v>
      </c>
      <c r="D612" t="s">
        <v>10</v>
      </c>
    </row>
    <row r="613" spans="1:4">
      <c r="A613">
        <v>611</v>
      </c>
      <c r="B613" t="s">
        <v>644</v>
      </c>
      <c r="C613" t="s">
        <v>27</v>
      </c>
      <c r="D613" t="s">
        <v>62</v>
      </c>
    </row>
    <row r="614" spans="1:4">
      <c r="A614">
        <v>612</v>
      </c>
      <c r="B614" s="1" t="s">
        <v>645</v>
      </c>
      <c r="C614" t="s">
        <v>4</v>
      </c>
      <c r="D614" t="s">
        <v>72</v>
      </c>
    </row>
    <row r="615" spans="1:4">
      <c r="A615">
        <v>613</v>
      </c>
      <c r="B615" t="s">
        <v>646</v>
      </c>
      <c r="C615" t="s">
        <v>4</v>
      </c>
      <c r="D615" t="s">
        <v>72</v>
      </c>
    </row>
    <row r="616" spans="1:4">
      <c r="A616">
        <v>614</v>
      </c>
      <c r="B616" t="s">
        <v>647</v>
      </c>
      <c r="C616" t="s">
        <v>12</v>
      </c>
      <c r="D616" t="s">
        <v>72</v>
      </c>
    </row>
    <row r="617" spans="1:4">
      <c r="A617">
        <v>615</v>
      </c>
      <c r="B617" t="s">
        <v>648</v>
      </c>
      <c r="C617" t="s">
        <v>27</v>
      </c>
      <c r="D617" t="s">
        <v>18</v>
      </c>
    </row>
    <row r="618" spans="1:4">
      <c r="A618">
        <v>616</v>
      </c>
      <c r="B618" t="s">
        <v>649</v>
      </c>
      <c r="C618" t="s">
        <v>4</v>
      </c>
      <c r="D618" t="s">
        <v>18</v>
      </c>
    </row>
    <row r="619" spans="1:4">
      <c r="A619">
        <v>617</v>
      </c>
      <c r="B619" t="s">
        <v>650</v>
      </c>
      <c r="C619" t="s">
        <v>27</v>
      </c>
      <c r="D619" t="s">
        <v>7</v>
      </c>
    </row>
    <row r="620" spans="1:4">
      <c r="A620">
        <v>618</v>
      </c>
      <c r="B620" t="s">
        <v>651</v>
      </c>
      <c r="C620" t="s">
        <v>4</v>
      </c>
      <c r="D620" t="s">
        <v>10</v>
      </c>
    </row>
    <row r="621" spans="1:4">
      <c r="A621">
        <v>619</v>
      </c>
      <c r="B621" t="s">
        <v>652</v>
      </c>
      <c r="C621" t="s">
        <v>15</v>
      </c>
      <c r="D621" t="s">
        <v>7</v>
      </c>
    </row>
    <row r="622" spans="1:4">
      <c r="A622">
        <v>620</v>
      </c>
      <c r="B622" t="s">
        <v>653</v>
      </c>
      <c r="C622" t="s">
        <v>4</v>
      </c>
      <c r="D622" t="s">
        <v>62</v>
      </c>
    </row>
    <row r="623" spans="1:4">
      <c r="A623">
        <v>621</v>
      </c>
      <c r="B623" t="s">
        <v>654</v>
      </c>
      <c r="C623" t="s">
        <v>4</v>
      </c>
      <c r="D623" t="s">
        <v>34</v>
      </c>
    </row>
    <row r="624" spans="1:4">
      <c r="A624">
        <v>622</v>
      </c>
      <c r="B624" t="s">
        <v>655</v>
      </c>
      <c r="C624" t="s">
        <v>15</v>
      </c>
      <c r="D624" t="s">
        <v>10</v>
      </c>
    </row>
    <row r="625" spans="1:4">
      <c r="A625">
        <v>623</v>
      </c>
      <c r="B625" t="s">
        <v>656</v>
      </c>
      <c r="C625" t="s">
        <v>15</v>
      </c>
      <c r="D625" t="s">
        <v>21</v>
      </c>
    </row>
    <row r="626" spans="1:4">
      <c r="A626">
        <v>624</v>
      </c>
      <c r="B626" t="s">
        <v>657</v>
      </c>
      <c r="C626" t="s">
        <v>4</v>
      </c>
      <c r="D626" t="s">
        <v>25</v>
      </c>
    </row>
    <row r="627" spans="1:4">
      <c r="A627">
        <v>625</v>
      </c>
      <c r="B627" t="s">
        <v>658</v>
      </c>
      <c r="C627" t="s">
        <v>4</v>
      </c>
      <c r="D627" t="s">
        <v>18</v>
      </c>
    </row>
    <row r="628" spans="1:4">
      <c r="A628">
        <v>626</v>
      </c>
      <c r="B628" t="s">
        <v>659</v>
      </c>
      <c r="C628" t="s">
        <v>4</v>
      </c>
      <c r="D628" t="s">
        <v>16</v>
      </c>
    </row>
    <row r="629" spans="1:4">
      <c r="A629">
        <v>627</v>
      </c>
      <c r="B629" t="s">
        <v>660</v>
      </c>
      <c r="C629" t="s">
        <v>4</v>
      </c>
      <c r="D629" t="s">
        <v>62</v>
      </c>
    </row>
    <row r="630" spans="1:4">
      <c r="A630">
        <v>628</v>
      </c>
      <c r="B630" t="s">
        <v>661</v>
      </c>
      <c r="C630" t="s">
        <v>27</v>
      </c>
      <c r="D630" t="s">
        <v>21</v>
      </c>
    </row>
    <row r="631" spans="1:4">
      <c r="A631">
        <v>629</v>
      </c>
      <c r="B631" t="s">
        <v>662</v>
      </c>
      <c r="C631" t="s">
        <v>15</v>
      </c>
      <c r="D631" t="s">
        <v>34</v>
      </c>
    </row>
    <row r="632" spans="1:4">
      <c r="A632">
        <v>630</v>
      </c>
      <c r="B632" t="s">
        <v>663</v>
      </c>
      <c r="C632" t="s">
        <v>12</v>
      </c>
      <c r="D632" t="s">
        <v>203</v>
      </c>
    </row>
    <row r="633" spans="1:4">
      <c r="A633">
        <v>631</v>
      </c>
      <c r="B633" t="s">
        <v>664</v>
      </c>
      <c r="C633" t="s">
        <v>4</v>
      </c>
      <c r="D633" t="s">
        <v>18</v>
      </c>
    </row>
    <row r="634" spans="1:4">
      <c r="A634">
        <v>632</v>
      </c>
      <c r="B634" t="s">
        <v>665</v>
      </c>
      <c r="C634" t="s">
        <v>15</v>
      </c>
      <c r="D634" t="s">
        <v>7</v>
      </c>
    </row>
    <row r="635" spans="1:4">
      <c r="A635">
        <v>633</v>
      </c>
      <c r="B635" t="s">
        <v>666</v>
      </c>
      <c r="C635" t="s">
        <v>4</v>
      </c>
      <c r="D635" t="s">
        <v>25</v>
      </c>
    </row>
    <row r="636" spans="1:4">
      <c r="A636">
        <v>634</v>
      </c>
      <c r="B636" t="s">
        <v>667</v>
      </c>
      <c r="C636" t="s">
        <v>27</v>
      </c>
      <c r="D636" t="s">
        <v>16</v>
      </c>
    </row>
    <row r="637" spans="1:4">
      <c r="A637">
        <v>635</v>
      </c>
      <c r="B637" t="s">
        <v>668</v>
      </c>
      <c r="C637" t="s">
        <v>12</v>
      </c>
      <c r="D637" t="s">
        <v>21</v>
      </c>
    </row>
    <row r="638" spans="1:4">
      <c r="A638">
        <v>636</v>
      </c>
      <c r="B638" s="1" t="s">
        <v>669</v>
      </c>
      <c r="C638" t="s">
        <v>15</v>
      </c>
      <c r="D638" t="s">
        <v>21</v>
      </c>
    </row>
    <row r="639" spans="1:4">
      <c r="A639">
        <v>637</v>
      </c>
      <c r="B639" t="s">
        <v>670</v>
      </c>
      <c r="C639" t="s">
        <v>4</v>
      </c>
      <c r="D639" t="s">
        <v>18</v>
      </c>
    </row>
    <row r="640" spans="1:4">
      <c r="A640">
        <v>638</v>
      </c>
      <c r="B640" t="s">
        <v>671</v>
      </c>
      <c r="C640" t="s">
        <v>12</v>
      </c>
      <c r="D640" t="s">
        <v>21</v>
      </c>
    </row>
    <row r="641" spans="1:4">
      <c r="A641">
        <v>639</v>
      </c>
      <c r="B641" t="s">
        <v>672</v>
      </c>
      <c r="C641" t="s">
        <v>4</v>
      </c>
      <c r="D641" t="s">
        <v>23</v>
      </c>
    </row>
    <row r="642" spans="1:4">
      <c r="A642">
        <v>640</v>
      </c>
      <c r="B642" t="s">
        <v>673</v>
      </c>
      <c r="C642" t="s">
        <v>27</v>
      </c>
      <c r="D642" t="s">
        <v>32</v>
      </c>
    </row>
    <row r="643" spans="1:4">
      <c r="A643">
        <v>641</v>
      </c>
      <c r="B643" t="s">
        <v>674</v>
      </c>
      <c r="C643" t="s">
        <v>27</v>
      </c>
      <c r="D643" t="s">
        <v>72</v>
      </c>
    </row>
    <row r="644" spans="1:4">
      <c r="A644">
        <v>642</v>
      </c>
      <c r="B644" t="s">
        <v>675</v>
      </c>
      <c r="C644" t="s">
        <v>27</v>
      </c>
      <c r="D644" t="s">
        <v>21</v>
      </c>
    </row>
    <row r="645" spans="1:4">
      <c r="A645">
        <v>643</v>
      </c>
      <c r="B645" t="s">
        <v>676</v>
      </c>
      <c r="C645" t="s">
        <v>4</v>
      </c>
      <c r="D645" t="s">
        <v>72</v>
      </c>
    </row>
    <row r="646" spans="1:4">
      <c r="A646">
        <v>644</v>
      </c>
      <c r="B646" t="s">
        <v>677</v>
      </c>
      <c r="C646" t="s">
        <v>15</v>
      </c>
      <c r="D646" t="s">
        <v>10</v>
      </c>
    </row>
    <row r="647" spans="1:4">
      <c r="A647">
        <v>645</v>
      </c>
      <c r="B647" s="1" t="s">
        <v>678</v>
      </c>
      <c r="C647" t="s">
        <v>15</v>
      </c>
      <c r="D647" t="s">
        <v>62</v>
      </c>
    </row>
    <row r="648" spans="1:4">
      <c r="A648">
        <v>646</v>
      </c>
      <c r="B648" t="s">
        <v>679</v>
      </c>
      <c r="C648" t="s">
        <v>15</v>
      </c>
      <c r="D648" t="s">
        <v>21</v>
      </c>
    </row>
    <row r="649" spans="1:4">
      <c r="A649">
        <v>647</v>
      </c>
      <c r="B649" t="s">
        <v>680</v>
      </c>
      <c r="C649" t="s">
        <v>15</v>
      </c>
      <c r="D649" t="s">
        <v>21</v>
      </c>
    </row>
    <row r="650" spans="1:4">
      <c r="A650">
        <v>648</v>
      </c>
      <c r="B650" t="s">
        <v>681</v>
      </c>
      <c r="C650" t="s">
        <v>4</v>
      </c>
      <c r="D650" t="s">
        <v>13</v>
      </c>
    </row>
    <row r="651" spans="1:4">
      <c r="A651">
        <v>649</v>
      </c>
      <c r="B651" t="s">
        <v>682</v>
      </c>
      <c r="C651" t="s">
        <v>15</v>
      </c>
      <c r="D651" t="s">
        <v>25</v>
      </c>
    </row>
    <row r="652" spans="1:4">
      <c r="A652">
        <v>650</v>
      </c>
      <c r="B652" t="s">
        <v>683</v>
      </c>
      <c r="C652" t="s">
        <v>12</v>
      </c>
      <c r="D652" t="s">
        <v>18</v>
      </c>
    </row>
    <row r="653" spans="1:4">
      <c r="A653">
        <v>651</v>
      </c>
      <c r="B653" t="s">
        <v>684</v>
      </c>
      <c r="C653" t="s">
        <v>15</v>
      </c>
      <c r="D653" t="s">
        <v>62</v>
      </c>
    </row>
    <row r="654" spans="1:4">
      <c r="A654">
        <v>652</v>
      </c>
      <c r="B654" t="s">
        <v>685</v>
      </c>
      <c r="C654" t="s">
        <v>12</v>
      </c>
      <c r="D654" t="s">
        <v>42</v>
      </c>
    </row>
    <row r="655" spans="1:4">
      <c r="A655">
        <v>653</v>
      </c>
      <c r="B655" t="s">
        <v>686</v>
      </c>
      <c r="C655" t="s">
        <v>4</v>
      </c>
      <c r="D655" t="s">
        <v>44</v>
      </c>
    </row>
    <row r="656" spans="1:4">
      <c r="A656">
        <v>654</v>
      </c>
      <c r="B656" t="s">
        <v>687</v>
      </c>
      <c r="C656" t="s">
        <v>27</v>
      </c>
      <c r="D656" t="s">
        <v>23</v>
      </c>
    </row>
    <row r="657" spans="1:4">
      <c r="A657">
        <v>655</v>
      </c>
      <c r="B657" t="s">
        <v>688</v>
      </c>
      <c r="C657" t="s">
        <v>15</v>
      </c>
      <c r="D657" t="s">
        <v>72</v>
      </c>
    </row>
    <row r="658" spans="1:4">
      <c r="A658">
        <v>656</v>
      </c>
      <c r="B658" t="s">
        <v>689</v>
      </c>
      <c r="C658" t="s">
        <v>27</v>
      </c>
      <c r="D658" t="s">
        <v>62</v>
      </c>
    </row>
    <row r="659" spans="1:4">
      <c r="A659">
        <v>657</v>
      </c>
      <c r="B659" t="s">
        <v>690</v>
      </c>
      <c r="C659" t="s">
        <v>12</v>
      </c>
      <c r="D659" t="s">
        <v>62</v>
      </c>
    </row>
    <row r="660" spans="1:4">
      <c r="A660">
        <v>658</v>
      </c>
      <c r="B660" t="s">
        <v>691</v>
      </c>
      <c r="C660" t="s">
        <v>27</v>
      </c>
      <c r="D660" t="s">
        <v>34</v>
      </c>
    </row>
    <row r="661" spans="1:4">
      <c r="A661">
        <v>659</v>
      </c>
      <c r="B661" t="s">
        <v>692</v>
      </c>
      <c r="C661" t="s">
        <v>4</v>
      </c>
      <c r="D661" t="s">
        <v>29</v>
      </c>
    </row>
    <row r="662" spans="1:4">
      <c r="A662">
        <v>660</v>
      </c>
      <c r="B662" t="s">
        <v>693</v>
      </c>
      <c r="C662" t="s">
        <v>15</v>
      </c>
      <c r="D662" t="s">
        <v>10</v>
      </c>
    </row>
    <row r="663" spans="1:4">
      <c r="A663">
        <v>661</v>
      </c>
      <c r="B663" t="s">
        <v>694</v>
      </c>
      <c r="C663" t="s">
        <v>15</v>
      </c>
      <c r="D663" t="s">
        <v>34</v>
      </c>
    </row>
    <row r="664" spans="1:4">
      <c r="A664">
        <v>662</v>
      </c>
      <c r="B664" t="s">
        <v>695</v>
      </c>
      <c r="C664" t="s">
        <v>15</v>
      </c>
      <c r="D664" t="s">
        <v>16</v>
      </c>
    </row>
    <row r="665" spans="1:4">
      <c r="A665">
        <v>663</v>
      </c>
      <c r="B665" t="s">
        <v>696</v>
      </c>
      <c r="C665" t="s">
        <v>12</v>
      </c>
      <c r="D665" t="s">
        <v>25</v>
      </c>
    </row>
    <row r="666" spans="1:4">
      <c r="A666">
        <v>664</v>
      </c>
      <c r="B666" t="s">
        <v>697</v>
      </c>
      <c r="C666" t="s">
        <v>4</v>
      </c>
      <c r="D666" t="s">
        <v>16</v>
      </c>
    </row>
    <row r="667" spans="1:4">
      <c r="A667">
        <v>665</v>
      </c>
      <c r="B667" t="s">
        <v>698</v>
      </c>
      <c r="C667" t="s">
        <v>27</v>
      </c>
      <c r="D667" t="s">
        <v>96</v>
      </c>
    </row>
    <row r="668" spans="1:4">
      <c r="A668">
        <v>666</v>
      </c>
      <c r="B668" t="s">
        <v>699</v>
      </c>
      <c r="C668" t="s">
        <v>12</v>
      </c>
      <c r="D668" t="s">
        <v>34</v>
      </c>
    </row>
    <row r="669" spans="1:4">
      <c r="A669">
        <v>667</v>
      </c>
      <c r="B669" t="s">
        <v>700</v>
      </c>
      <c r="C669" t="s">
        <v>15</v>
      </c>
      <c r="D669" t="s">
        <v>23</v>
      </c>
    </row>
    <row r="670" spans="1:4">
      <c r="A670">
        <v>668</v>
      </c>
      <c r="B670" t="s">
        <v>701</v>
      </c>
      <c r="C670" t="s">
        <v>12</v>
      </c>
      <c r="D670" t="s">
        <v>34</v>
      </c>
    </row>
    <row r="671" spans="1:4">
      <c r="A671">
        <v>669</v>
      </c>
      <c r="B671" t="s">
        <v>702</v>
      </c>
      <c r="C671" t="s">
        <v>4</v>
      </c>
      <c r="D671" t="s">
        <v>25</v>
      </c>
    </row>
    <row r="672" spans="1:4">
      <c r="A672">
        <v>670</v>
      </c>
      <c r="B672" t="s">
        <v>703</v>
      </c>
      <c r="C672" t="s">
        <v>4</v>
      </c>
      <c r="D672" t="s">
        <v>62</v>
      </c>
    </row>
    <row r="673" spans="1:4">
      <c r="A673">
        <v>671</v>
      </c>
      <c r="B673" t="s">
        <v>704</v>
      </c>
      <c r="C673" t="s">
        <v>15</v>
      </c>
      <c r="D673" t="s">
        <v>32</v>
      </c>
    </row>
    <row r="674" spans="1:4">
      <c r="A674">
        <v>672</v>
      </c>
      <c r="B674" t="s">
        <v>705</v>
      </c>
      <c r="C674" t="s">
        <v>12</v>
      </c>
      <c r="D674" t="s">
        <v>21</v>
      </c>
    </row>
    <row r="675" spans="1:4">
      <c r="A675">
        <v>673</v>
      </c>
      <c r="B675" t="s">
        <v>706</v>
      </c>
      <c r="C675" t="s">
        <v>27</v>
      </c>
      <c r="D675" t="s">
        <v>10</v>
      </c>
    </row>
    <row r="676" spans="1:4">
      <c r="A676">
        <v>674</v>
      </c>
      <c r="B676" t="s">
        <v>707</v>
      </c>
      <c r="C676" t="s">
        <v>12</v>
      </c>
      <c r="D676" t="s">
        <v>29</v>
      </c>
    </row>
    <row r="677" spans="1:4">
      <c r="A677">
        <v>675</v>
      </c>
      <c r="B677" t="s">
        <v>708</v>
      </c>
      <c r="C677" t="s">
        <v>12</v>
      </c>
      <c r="D677" t="s">
        <v>72</v>
      </c>
    </row>
    <row r="678" spans="1:4">
      <c r="A678">
        <v>676</v>
      </c>
      <c r="B678" t="s">
        <v>709</v>
      </c>
      <c r="C678" t="s">
        <v>27</v>
      </c>
      <c r="D678" t="s">
        <v>34</v>
      </c>
    </row>
    <row r="679" spans="1:4">
      <c r="A679">
        <v>677</v>
      </c>
      <c r="B679" t="s">
        <v>710</v>
      </c>
      <c r="C679" t="s">
        <v>27</v>
      </c>
      <c r="D679" t="s">
        <v>18</v>
      </c>
    </row>
    <row r="680" spans="1:4">
      <c r="A680">
        <v>678</v>
      </c>
      <c r="B680" t="s">
        <v>711</v>
      </c>
      <c r="C680" t="s">
        <v>12</v>
      </c>
      <c r="D680" t="s">
        <v>18</v>
      </c>
    </row>
    <row r="681" spans="1:4">
      <c r="A681">
        <v>679</v>
      </c>
      <c r="B681" t="s">
        <v>712</v>
      </c>
      <c r="C681" t="s">
        <v>12</v>
      </c>
      <c r="D681" t="s">
        <v>32</v>
      </c>
    </row>
    <row r="682" spans="1:4">
      <c r="A682">
        <v>680</v>
      </c>
      <c r="B682" t="s">
        <v>713</v>
      </c>
      <c r="C682" t="s">
        <v>15</v>
      </c>
      <c r="D682" t="s">
        <v>10</v>
      </c>
    </row>
    <row r="683" spans="1:4">
      <c r="A683">
        <v>681</v>
      </c>
      <c r="B683" t="s">
        <v>714</v>
      </c>
      <c r="C683" t="s">
        <v>12</v>
      </c>
      <c r="D683" t="s">
        <v>16</v>
      </c>
    </row>
    <row r="684" spans="1:4">
      <c r="A684">
        <v>682</v>
      </c>
      <c r="B684" t="s">
        <v>715</v>
      </c>
      <c r="C684" t="s">
        <v>4</v>
      </c>
      <c r="D684" t="s">
        <v>62</v>
      </c>
    </row>
    <row r="685" spans="1:4">
      <c r="A685">
        <v>683</v>
      </c>
      <c r="B685" t="s">
        <v>716</v>
      </c>
      <c r="C685" t="s">
        <v>4</v>
      </c>
      <c r="D685" t="s">
        <v>16</v>
      </c>
    </row>
    <row r="686" spans="1:4">
      <c r="A686">
        <v>684</v>
      </c>
      <c r="B686" t="s">
        <v>717</v>
      </c>
      <c r="C686" t="s">
        <v>4</v>
      </c>
      <c r="D686" t="s">
        <v>13</v>
      </c>
    </row>
    <row r="687" spans="1:4">
      <c r="A687">
        <v>685</v>
      </c>
      <c r="B687" t="s">
        <v>718</v>
      </c>
      <c r="C687" t="s">
        <v>4</v>
      </c>
      <c r="D687" t="s">
        <v>13</v>
      </c>
    </row>
    <row r="688" spans="1:4">
      <c r="A688">
        <v>686</v>
      </c>
      <c r="B688" t="s">
        <v>719</v>
      </c>
      <c r="C688" t="s">
        <v>15</v>
      </c>
      <c r="D688" t="s">
        <v>34</v>
      </c>
    </row>
    <row r="689" spans="1:4">
      <c r="A689">
        <v>687</v>
      </c>
      <c r="B689" t="s">
        <v>720</v>
      </c>
      <c r="C689" t="s">
        <v>15</v>
      </c>
      <c r="D689" t="s">
        <v>44</v>
      </c>
    </row>
    <row r="690" spans="1:4">
      <c r="A690">
        <v>688</v>
      </c>
      <c r="B690" t="s">
        <v>721</v>
      </c>
      <c r="C690" t="s">
        <v>4</v>
      </c>
      <c r="D690" t="s">
        <v>29</v>
      </c>
    </row>
    <row r="691" spans="1:4">
      <c r="A691">
        <v>689</v>
      </c>
      <c r="B691" t="s">
        <v>722</v>
      </c>
      <c r="C691" t="s">
        <v>12</v>
      </c>
      <c r="D691" t="s">
        <v>34</v>
      </c>
    </row>
    <row r="692" spans="1:4">
      <c r="A692">
        <v>690</v>
      </c>
      <c r="B692" t="s">
        <v>723</v>
      </c>
      <c r="C692" t="s">
        <v>4</v>
      </c>
      <c r="D692" t="s">
        <v>44</v>
      </c>
    </row>
    <row r="693" spans="1:4">
      <c r="A693">
        <v>691</v>
      </c>
      <c r="B693" t="s">
        <v>724</v>
      </c>
      <c r="C693" t="s">
        <v>27</v>
      </c>
      <c r="D693" t="s">
        <v>42</v>
      </c>
    </row>
    <row r="694" spans="1:4">
      <c r="A694">
        <v>692</v>
      </c>
      <c r="B694" t="s">
        <v>725</v>
      </c>
      <c r="C694" t="s">
        <v>4</v>
      </c>
      <c r="D694" t="s">
        <v>16</v>
      </c>
    </row>
    <row r="695" spans="1:4">
      <c r="A695">
        <v>693</v>
      </c>
      <c r="B695" t="s">
        <v>726</v>
      </c>
      <c r="C695" t="s">
        <v>4</v>
      </c>
      <c r="D695" t="s">
        <v>62</v>
      </c>
    </row>
    <row r="696" spans="1:4">
      <c r="A696">
        <v>694</v>
      </c>
      <c r="B696" t="s">
        <v>727</v>
      </c>
      <c r="C696" t="s">
        <v>4</v>
      </c>
      <c r="D696" t="s">
        <v>32</v>
      </c>
    </row>
    <row r="697" spans="1:4">
      <c r="A697">
        <v>695</v>
      </c>
      <c r="B697" t="s">
        <v>728</v>
      </c>
      <c r="C697" t="s">
        <v>27</v>
      </c>
      <c r="D697" t="s">
        <v>10</v>
      </c>
    </row>
    <row r="698" spans="1:4">
      <c r="A698">
        <v>696</v>
      </c>
      <c r="B698" t="s">
        <v>729</v>
      </c>
      <c r="C698" t="s">
        <v>27</v>
      </c>
      <c r="D698" t="s">
        <v>72</v>
      </c>
    </row>
    <row r="699" spans="1:4">
      <c r="A699">
        <v>697</v>
      </c>
      <c r="B699" t="s">
        <v>730</v>
      </c>
      <c r="C699" t="s">
        <v>15</v>
      </c>
      <c r="D699" t="s">
        <v>25</v>
      </c>
    </row>
    <row r="700" spans="1:4">
      <c r="A700">
        <v>698</v>
      </c>
      <c r="B700" t="s">
        <v>731</v>
      </c>
      <c r="C700" t="s">
        <v>12</v>
      </c>
      <c r="D700" t="s">
        <v>44</v>
      </c>
    </row>
    <row r="701" spans="1:4">
      <c r="A701">
        <v>699</v>
      </c>
      <c r="B701" t="s">
        <v>732</v>
      </c>
      <c r="C701" t="s">
        <v>12</v>
      </c>
      <c r="D701" t="s">
        <v>25</v>
      </c>
    </row>
    <row r="702" spans="1:4">
      <c r="A702">
        <v>700</v>
      </c>
      <c r="B702" t="s">
        <v>733</v>
      </c>
      <c r="C702" t="s">
        <v>15</v>
      </c>
      <c r="D702" t="s">
        <v>274</v>
      </c>
    </row>
    <row r="703" spans="1:4">
      <c r="A703">
        <v>701</v>
      </c>
      <c r="B703" t="s">
        <v>734</v>
      </c>
      <c r="C703" t="s">
        <v>27</v>
      </c>
      <c r="D703" t="s">
        <v>62</v>
      </c>
    </row>
    <row r="704" spans="1:4">
      <c r="A704">
        <v>702</v>
      </c>
      <c r="B704" t="s">
        <v>735</v>
      </c>
      <c r="C704" t="s">
        <v>4</v>
      </c>
      <c r="D704" t="s">
        <v>34</v>
      </c>
    </row>
    <row r="705" spans="1:4">
      <c r="A705">
        <v>703</v>
      </c>
      <c r="B705" t="s">
        <v>736</v>
      </c>
      <c r="C705" t="s">
        <v>27</v>
      </c>
      <c r="D705" t="s">
        <v>72</v>
      </c>
    </row>
    <row r="706" spans="1:4">
      <c r="A706">
        <v>704</v>
      </c>
      <c r="B706" t="s">
        <v>737</v>
      </c>
      <c r="C706" t="s">
        <v>15</v>
      </c>
      <c r="D706" t="s">
        <v>50</v>
      </c>
    </row>
    <row r="707" spans="1:4">
      <c r="A707">
        <v>705</v>
      </c>
      <c r="B707" t="s">
        <v>738</v>
      </c>
      <c r="C707" t="s">
        <v>4</v>
      </c>
      <c r="D707" t="s">
        <v>16</v>
      </c>
    </row>
    <row r="708" spans="1:4">
      <c r="A708">
        <v>706</v>
      </c>
      <c r="B708" s="1" t="s">
        <v>739</v>
      </c>
      <c r="C708" t="s">
        <v>15</v>
      </c>
      <c r="D708" t="s">
        <v>42</v>
      </c>
    </row>
    <row r="709" spans="1:4">
      <c r="A709">
        <v>707</v>
      </c>
      <c r="B709" t="s">
        <v>740</v>
      </c>
      <c r="C709" t="s">
        <v>4</v>
      </c>
      <c r="D709" t="s">
        <v>50</v>
      </c>
    </row>
    <row r="710" spans="1:4">
      <c r="A710">
        <v>708</v>
      </c>
      <c r="B710" t="s">
        <v>741</v>
      </c>
      <c r="C710" t="s">
        <v>4</v>
      </c>
      <c r="D710" t="s">
        <v>10</v>
      </c>
    </row>
    <row r="711" spans="1:4">
      <c r="A711">
        <v>709</v>
      </c>
      <c r="B711" t="s">
        <v>742</v>
      </c>
      <c r="C711" t="s">
        <v>4</v>
      </c>
      <c r="D711" t="s">
        <v>50</v>
      </c>
    </row>
    <row r="712" spans="1:4">
      <c r="A712">
        <v>710</v>
      </c>
      <c r="B712" t="s">
        <v>743</v>
      </c>
      <c r="C712" t="s">
        <v>12</v>
      </c>
      <c r="D712" t="s">
        <v>62</v>
      </c>
    </row>
    <row r="713" spans="1:4">
      <c r="A713">
        <v>711</v>
      </c>
      <c r="B713" t="s">
        <v>744</v>
      </c>
      <c r="C713" t="s">
        <v>15</v>
      </c>
      <c r="D713" t="s">
        <v>25</v>
      </c>
    </row>
    <row r="714" spans="1:4">
      <c r="A714">
        <v>712</v>
      </c>
      <c r="B714" t="s">
        <v>745</v>
      </c>
      <c r="C714" t="s">
        <v>27</v>
      </c>
      <c r="D714" t="s">
        <v>23</v>
      </c>
    </row>
    <row r="715" spans="1:4">
      <c r="A715">
        <v>713</v>
      </c>
      <c r="B715" t="s">
        <v>746</v>
      </c>
      <c r="C715" t="s">
        <v>27</v>
      </c>
      <c r="D715" t="s">
        <v>42</v>
      </c>
    </row>
    <row r="716" spans="1:4">
      <c r="A716">
        <v>714</v>
      </c>
      <c r="B716" t="s">
        <v>747</v>
      </c>
      <c r="C716" t="s">
        <v>15</v>
      </c>
      <c r="D716" t="s">
        <v>21</v>
      </c>
    </row>
    <row r="717" spans="1:4">
      <c r="A717">
        <v>715</v>
      </c>
      <c r="B717" t="s">
        <v>748</v>
      </c>
      <c r="C717" t="s">
        <v>12</v>
      </c>
      <c r="D717" t="s">
        <v>16</v>
      </c>
    </row>
    <row r="718" spans="1:4">
      <c r="A718">
        <v>716</v>
      </c>
      <c r="B718" t="s">
        <v>749</v>
      </c>
      <c r="C718" t="s">
        <v>12</v>
      </c>
      <c r="D718" t="s">
        <v>23</v>
      </c>
    </row>
    <row r="719" spans="1:4">
      <c r="A719">
        <v>717</v>
      </c>
      <c r="B719" t="s">
        <v>750</v>
      </c>
      <c r="C719" t="s">
        <v>27</v>
      </c>
      <c r="D719" t="s">
        <v>16</v>
      </c>
    </row>
    <row r="720" spans="1:4">
      <c r="A720">
        <v>718</v>
      </c>
      <c r="B720" t="s">
        <v>751</v>
      </c>
      <c r="C720" t="s">
        <v>27</v>
      </c>
      <c r="D720" t="s">
        <v>32</v>
      </c>
    </row>
    <row r="721" spans="1:4">
      <c r="A721">
        <v>719</v>
      </c>
      <c r="B721" t="s">
        <v>752</v>
      </c>
      <c r="C721" t="s">
        <v>4</v>
      </c>
      <c r="D721" t="s">
        <v>72</v>
      </c>
    </row>
    <row r="722" spans="1:4">
      <c r="A722">
        <v>720</v>
      </c>
      <c r="B722" t="s">
        <v>753</v>
      </c>
      <c r="C722" t="s">
        <v>4</v>
      </c>
      <c r="D722" t="s">
        <v>32</v>
      </c>
    </row>
    <row r="723" spans="1:4">
      <c r="A723">
        <v>721</v>
      </c>
      <c r="B723" t="s">
        <v>754</v>
      </c>
      <c r="C723" t="s">
        <v>15</v>
      </c>
      <c r="D723" t="s">
        <v>34</v>
      </c>
    </row>
    <row r="724" spans="1:4">
      <c r="A724">
        <v>722</v>
      </c>
      <c r="B724" t="s">
        <v>755</v>
      </c>
      <c r="C724" t="s">
        <v>12</v>
      </c>
      <c r="D724" t="s">
        <v>29</v>
      </c>
    </row>
    <row r="725" spans="1:4">
      <c r="A725">
        <v>723</v>
      </c>
      <c r="B725" t="s">
        <v>756</v>
      </c>
      <c r="C725" t="s">
        <v>12</v>
      </c>
      <c r="D725" t="s">
        <v>72</v>
      </c>
    </row>
    <row r="726" spans="1:4">
      <c r="A726">
        <v>724</v>
      </c>
      <c r="B726" t="s">
        <v>757</v>
      </c>
      <c r="C726" t="s">
        <v>15</v>
      </c>
      <c r="D726" t="s">
        <v>72</v>
      </c>
    </row>
    <row r="727" spans="1:4">
      <c r="A727">
        <v>725</v>
      </c>
      <c r="B727" t="s">
        <v>758</v>
      </c>
      <c r="C727" t="s">
        <v>12</v>
      </c>
      <c r="D727" t="s">
        <v>10</v>
      </c>
    </row>
    <row r="728" spans="1:4">
      <c r="A728">
        <v>726</v>
      </c>
      <c r="B728" t="s">
        <v>759</v>
      </c>
      <c r="C728" t="s">
        <v>27</v>
      </c>
      <c r="D728" t="s">
        <v>16</v>
      </c>
    </row>
    <row r="729" spans="1:4">
      <c r="A729">
        <v>727</v>
      </c>
      <c r="B729" t="s">
        <v>760</v>
      </c>
      <c r="C729" t="s">
        <v>4</v>
      </c>
      <c r="D729" t="s">
        <v>62</v>
      </c>
    </row>
    <row r="730" spans="1:4">
      <c r="A730">
        <v>728</v>
      </c>
      <c r="B730" t="s">
        <v>761</v>
      </c>
      <c r="C730" t="s">
        <v>4</v>
      </c>
      <c r="D730" t="s">
        <v>42</v>
      </c>
    </row>
    <row r="731" spans="1:4">
      <c r="A731">
        <v>729</v>
      </c>
      <c r="B731" t="s">
        <v>762</v>
      </c>
      <c r="C731" t="s">
        <v>27</v>
      </c>
      <c r="D731" t="s">
        <v>10</v>
      </c>
    </row>
    <row r="732" spans="1:4">
      <c r="A732">
        <v>730</v>
      </c>
      <c r="B732" t="s">
        <v>763</v>
      </c>
      <c r="C732" t="s">
        <v>12</v>
      </c>
      <c r="D732" t="s">
        <v>7</v>
      </c>
    </row>
    <row r="733" spans="1:4">
      <c r="A733">
        <v>731</v>
      </c>
      <c r="B733" t="s">
        <v>764</v>
      </c>
      <c r="C733" t="s">
        <v>4</v>
      </c>
      <c r="D733" t="s">
        <v>32</v>
      </c>
    </row>
    <row r="734" spans="1:4">
      <c r="A734">
        <v>732</v>
      </c>
      <c r="B734" t="s">
        <v>765</v>
      </c>
      <c r="C734" t="s">
        <v>15</v>
      </c>
      <c r="D734" t="s">
        <v>25</v>
      </c>
    </row>
    <row r="735" spans="1:4">
      <c r="A735">
        <v>733</v>
      </c>
      <c r="B735" t="s">
        <v>766</v>
      </c>
      <c r="C735" t="s">
        <v>27</v>
      </c>
      <c r="D735" t="s">
        <v>29</v>
      </c>
    </row>
    <row r="736" spans="1:4">
      <c r="A736">
        <v>734</v>
      </c>
      <c r="B736" t="s">
        <v>767</v>
      </c>
      <c r="C736" t="s">
        <v>4</v>
      </c>
      <c r="D736" t="s">
        <v>42</v>
      </c>
    </row>
    <row r="737" spans="1:4">
      <c r="A737">
        <v>735</v>
      </c>
      <c r="B737" t="s">
        <v>768</v>
      </c>
      <c r="C737" t="s">
        <v>12</v>
      </c>
      <c r="D737" t="s">
        <v>769</v>
      </c>
    </row>
    <row r="738" spans="1:4">
      <c r="A738">
        <v>736</v>
      </c>
      <c r="B738" t="s">
        <v>770</v>
      </c>
      <c r="C738" t="s">
        <v>12</v>
      </c>
      <c r="D738" t="s">
        <v>7</v>
      </c>
    </row>
    <row r="739" spans="1:4">
      <c r="A739">
        <v>737</v>
      </c>
      <c r="B739" t="s">
        <v>771</v>
      </c>
      <c r="C739" t="s">
        <v>4</v>
      </c>
      <c r="D739" t="s">
        <v>42</v>
      </c>
    </row>
    <row r="740" spans="1:4">
      <c r="A740">
        <v>738</v>
      </c>
      <c r="B740" t="s">
        <v>772</v>
      </c>
      <c r="C740" t="s">
        <v>27</v>
      </c>
      <c r="D740" t="s">
        <v>10</v>
      </c>
    </row>
    <row r="741" spans="1:4">
      <c r="A741">
        <v>739</v>
      </c>
      <c r="B741" t="s">
        <v>773</v>
      </c>
      <c r="C741" t="s">
        <v>4</v>
      </c>
      <c r="D741" t="s">
        <v>10</v>
      </c>
    </row>
    <row r="742" spans="1:4">
      <c r="A742">
        <v>740</v>
      </c>
      <c r="B742" t="s">
        <v>774</v>
      </c>
      <c r="C742" t="s">
        <v>27</v>
      </c>
      <c r="D742" t="s">
        <v>42</v>
      </c>
    </row>
    <row r="743" spans="1:4">
      <c r="A743">
        <v>741</v>
      </c>
      <c r="B743" t="s">
        <v>775</v>
      </c>
      <c r="C743" t="s">
        <v>12</v>
      </c>
      <c r="D743" t="s">
        <v>32</v>
      </c>
    </row>
    <row r="744" spans="1:4">
      <c r="A744">
        <v>742</v>
      </c>
      <c r="B744" t="s">
        <v>776</v>
      </c>
      <c r="C744" t="s">
        <v>12</v>
      </c>
      <c r="D744" t="s">
        <v>21</v>
      </c>
    </row>
    <row r="745" spans="1:4">
      <c r="A745">
        <v>743</v>
      </c>
      <c r="B745" t="s">
        <v>777</v>
      </c>
      <c r="C745" t="s">
        <v>27</v>
      </c>
      <c r="D745" t="s">
        <v>18</v>
      </c>
    </row>
    <row r="746" spans="1:4">
      <c r="A746">
        <v>744</v>
      </c>
      <c r="B746" t="s">
        <v>778</v>
      </c>
      <c r="C746" t="s">
        <v>27</v>
      </c>
      <c r="D746" t="s">
        <v>16</v>
      </c>
    </row>
    <row r="747" spans="1:4">
      <c r="A747">
        <v>745</v>
      </c>
      <c r="B747" t="s">
        <v>779</v>
      </c>
      <c r="C747" t="s">
        <v>4</v>
      </c>
      <c r="D747" t="s">
        <v>32</v>
      </c>
    </row>
    <row r="748" spans="1:4">
      <c r="A748">
        <v>746</v>
      </c>
      <c r="B748" t="s">
        <v>780</v>
      </c>
      <c r="C748" t="s">
        <v>4</v>
      </c>
      <c r="D748" t="s">
        <v>25</v>
      </c>
    </row>
    <row r="749" spans="1:4">
      <c r="A749">
        <v>747</v>
      </c>
      <c r="B749" t="s">
        <v>781</v>
      </c>
      <c r="C749" t="s">
        <v>12</v>
      </c>
      <c r="D749" t="s">
        <v>21</v>
      </c>
    </row>
    <row r="750" spans="1:4">
      <c r="A750">
        <v>748</v>
      </c>
      <c r="B750" t="s">
        <v>782</v>
      </c>
      <c r="C750" t="s">
        <v>15</v>
      </c>
      <c r="D750" t="s">
        <v>25</v>
      </c>
    </row>
    <row r="751" spans="1:4">
      <c r="A751">
        <v>749</v>
      </c>
      <c r="B751" s="1" t="s">
        <v>783</v>
      </c>
      <c r="C751" t="s">
        <v>12</v>
      </c>
      <c r="D751" t="s">
        <v>44</v>
      </c>
    </row>
    <row r="752" spans="1:4">
      <c r="A752">
        <v>750</v>
      </c>
      <c r="B752" t="s">
        <v>784</v>
      </c>
      <c r="C752" t="s">
        <v>12</v>
      </c>
      <c r="D752" t="s">
        <v>16</v>
      </c>
    </row>
    <row r="753" spans="1:4">
      <c r="A753">
        <v>751</v>
      </c>
      <c r="B753" t="s">
        <v>785</v>
      </c>
      <c r="C753" t="s">
        <v>4</v>
      </c>
      <c r="D753" t="s">
        <v>13</v>
      </c>
    </row>
    <row r="754" spans="1:4">
      <c r="A754">
        <v>752</v>
      </c>
      <c r="B754" t="s">
        <v>786</v>
      </c>
      <c r="C754" t="s">
        <v>27</v>
      </c>
      <c r="D754" t="s">
        <v>34</v>
      </c>
    </row>
    <row r="755" spans="1:4">
      <c r="A755">
        <v>753</v>
      </c>
      <c r="B755" t="s">
        <v>787</v>
      </c>
      <c r="C755" t="s">
        <v>12</v>
      </c>
      <c r="D755" t="s">
        <v>32</v>
      </c>
    </row>
    <row r="756" spans="1:4">
      <c r="A756">
        <v>754</v>
      </c>
      <c r="B756" t="s">
        <v>788</v>
      </c>
      <c r="C756" t="s">
        <v>4</v>
      </c>
      <c r="D756" t="s">
        <v>50</v>
      </c>
    </row>
    <row r="757" spans="1:4">
      <c r="A757">
        <v>755</v>
      </c>
      <c r="B757" t="s">
        <v>789</v>
      </c>
      <c r="C757" t="s">
        <v>4</v>
      </c>
      <c r="D757" t="s">
        <v>13</v>
      </c>
    </row>
    <row r="758" spans="1:4">
      <c r="A758">
        <v>756</v>
      </c>
      <c r="B758" t="s">
        <v>790</v>
      </c>
      <c r="C758" t="s">
        <v>27</v>
      </c>
      <c r="D758" t="s">
        <v>23</v>
      </c>
    </row>
    <row r="759" spans="1:4">
      <c r="A759">
        <v>757</v>
      </c>
      <c r="B759" t="s">
        <v>791</v>
      </c>
      <c r="C759" t="s">
        <v>12</v>
      </c>
      <c r="D759" t="s">
        <v>29</v>
      </c>
    </row>
    <row r="760" spans="1:4">
      <c r="A760">
        <v>758</v>
      </c>
      <c r="B760" t="s">
        <v>792</v>
      </c>
      <c r="C760" t="s">
        <v>27</v>
      </c>
      <c r="D760" t="s">
        <v>44</v>
      </c>
    </row>
    <row r="761" spans="1:4">
      <c r="A761">
        <v>759</v>
      </c>
      <c r="B761" t="s">
        <v>793</v>
      </c>
      <c r="C761" t="s">
        <v>27</v>
      </c>
      <c r="D761" t="s">
        <v>42</v>
      </c>
    </row>
    <row r="762" spans="1:4">
      <c r="A762">
        <v>760</v>
      </c>
      <c r="B762" t="s">
        <v>794</v>
      </c>
      <c r="C762" t="s">
        <v>27</v>
      </c>
      <c r="D762" t="s">
        <v>29</v>
      </c>
    </row>
    <row r="763" spans="1:4">
      <c r="A763">
        <v>761</v>
      </c>
      <c r="B763" t="s">
        <v>795</v>
      </c>
      <c r="C763" t="s">
        <v>12</v>
      </c>
      <c r="D763" t="s">
        <v>16</v>
      </c>
    </row>
    <row r="764" spans="1:4">
      <c r="A764">
        <v>762</v>
      </c>
      <c r="B764" t="s">
        <v>796</v>
      </c>
      <c r="C764" t="s">
        <v>27</v>
      </c>
      <c r="D764" t="s">
        <v>50</v>
      </c>
    </row>
    <row r="765" spans="1:4">
      <c r="A765">
        <v>763</v>
      </c>
      <c r="B765" t="s">
        <v>797</v>
      </c>
      <c r="C765" t="s">
        <v>4</v>
      </c>
      <c r="D765" t="s">
        <v>34</v>
      </c>
    </row>
    <row r="766" spans="1:4">
      <c r="A766">
        <v>764</v>
      </c>
      <c r="B766" t="s">
        <v>798</v>
      </c>
      <c r="C766" t="s">
        <v>12</v>
      </c>
      <c r="D766" t="s">
        <v>21</v>
      </c>
    </row>
    <row r="767" spans="1:4">
      <c r="A767">
        <v>765</v>
      </c>
      <c r="B767" t="s">
        <v>799</v>
      </c>
      <c r="C767" t="s">
        <v>4</v>
      </c>
      <c r="D767" t="s">
        <v>25</v>
      </c>
    </row>
    <row r="768" spans="1:4">
      <c r="A768">
        <v>766</v>
      </c>
      <c r="B768" t="s">
        <v>800</v>
      </c>
      <c r="C768" t="s">
        <v>27</v>
      </c>
      <c r="D768" t="s">
        <v>21</v>
      </c>
    </row>
    <row r="769" spans="1:4">
      <c r="A769">
        <v>767</v>
      </c>
      <c r="B769" t="s">
        <v>801</v>
      </c>
      <c r="C769" t="s">
        <v>4</v>
      </c>
      <c r="D769" t="s">
        <v>29</v>
      </c>
    </row>
    <row r="770" spans="1:4">
      <c r="A770">
        <v>768</v>
      </c>
      <c r="B770" t="s">
        <v>802</v>
      </c>
      <c r="C770" t="s">
        <v>12</v>
      </c>
      <c r="D770" t="s">
        <v>32</v>
      </c>
    </row>
    <row r="771" spans="1:4">
      <c r="A771">
        <v>769</v>
      </c>
      <c r="B771" t="s">
        <v>803</v>
      </c>
      <c r="C771" t="s">
        <v>4</v>
      </c>
      <c r="D771" t="s">
        <v>50</v>
      </c>
    </row>
    <row r="772" spans="1:4">
      <c r="A772">
        <v>770</v>
      </c>
      <c r="B772" t="s">
        <v>804</v>
      </c>
      <c r="C772" t="s">
        <v>15</v>
      </c>
      <c r="D772" t="s">
        <v>805</v>
      </c>
    </row>
    <row r="773" spans="1:4">
      <c r="A773">
        <v>771</v>
      </c>
      <c r="B773" t="s">
        <v>806</v>
      </c>
      <c r="C773" t="s">
        <v>27</v>
      </c>
      <c r="D773" t="s">
        <v>72</v>
      </c>
    </row>
    <row r="774" spans="1:4">
      <c r="A774">
        <v>772</v>
      </c>
      <c r="B774" t="s">
        <v>807</v>
      </c>
      <c r="C774" t="s">
        <v>4</v>
      </c>
      <c r="D774" t="s">
        <v>29</v>
      </c>
    </row>
    <row r="775" spans="1:4">
      <c r="A775">
        <v>773</v>
      </c>
      <c r="B775" t="s">
        <v>808</v>
      </c>
      <c r="C775" t="s">
        <v>12</v>
      </c>
      <c r="D775" t="s">
        <v>23</v>
      </c>
    </row>
    <row r="776" spans="1:4">
      <c r="A776">
        <v>774</v>
      </c>
      <c r="B776" t="s">
        <v>809</v>
      </c>
      <c r="C776" t="s">
        <v>4</v>
      </c>
      <c r="D776" t="s">
        <v>32</v>
      </c>
    </row>
    <row r="777" spans="1:4">
      <c r="A777">
        <v>775</v>
      </c>
      <c r="B777" t="s">
        <v>810</v>
      </c>
      <c r="C777" t="s">
        <v>27</v>
      </c>
      <c r="D777" t="s">
        <v>50</v>
      </c>
    </row>
    <row r="778" spans="1:4">
      <c r="A778">
        <v>776</v>
      </c>
      <c r="B778" t="s">
        <v>811</v>
      </c>
      <c r="C778" t="s">
        <v>15</v>
      </c>
      <c r="D778" t="s">
        <v>23</v>
      </c>
    </row>
    <row r="779" spans="1:4">
      <c r="A779">
        <v>777</v>
      </c>
      <c r="B779" t="s">
        <v>812</v>
      </c>
      <c r="C779" t="s">
        <v>4</v>
      </c>
      <c r="D779" t="s">
        <v>25</v>
      </c>
    </row>
    <row r="780" spans="1:4">
      <c r="A780">
        <v>778</v>
      </c>
      <c r="B780" t="s">
        <v>813</v>
      </c>
      <c r="C780" t="s">
        <v>4</v>
      </c>
      <c r="D780" t="s">
        <v>62</v>
      </c>
    </row>
    <row r="781" spans="1:4">
      <c r="A781">
        <v>779</v>
      </c>
      <c r="B781" t="s">
        <v>814</v>
      </c>
      <c r="C781" t="s">
        <v>12</v>
      </c>
      <c r="D781" t="s">
        <v>42</v>
      </c>
    </row>
    <row r="782" spans="1:4">
      <c r="A782">
        <v>780</v>
      </c>
      <c r="B782" t="s">
        <v>815</v>
      </c>
      <c r="C782" t="s">
        <v>4</v>
      </c>
      <c r="D782" t="s">
        <v>34</v>
      </c>
    </row>
    <row r="783" spans="1:4">
      <c r="A783">
        <v>781</v>
      </c>
      <c r="B783" t="s">
        <v>816</v>
      </c>
      <c r="C783" t="s">
        <v>12</v>
      </c>
      <c r="D783" t="s">
        <v>18</v>
      </c>
    </row>
    <row r="784" spans="1:4">
      <c r="A784">
        <v>782</v>
      </c>
      <c r="B784" t="s">
        <v>817</v>
      </c>
      <c r="C784" t="s">
        <v>12</v>
      </c>
      <c r="D784" t="s">
        <v>29</v>
      </c>
    </row>
    <row r="785" spans="1:4">
      <c r="A785">
        <v>783</v>
      </c>
      <c r="B785" t="s">
        <v>818</v>
      </c>
      <c r="C785" t="s">
        <v>15</v>
      </c>
      <c r="D785" t="s">
        <v>21</v>
      </c>
    </row>
    <row r="786" spans="1:4">
      <c r="A786">
        <v>784</v>
      </c>
      <c r="B786" t="s">
        <v>819</v>
      </c>
      <c r="C786" t="s">
        <v>27</v>
      </c>
      <c r="D786" t="s">
        <v>62</v>
      </c>
    </row>
    <row r="787" spans="1:4">
      <c r="A787">
        <v>785</v>
      </c>
      <c r="B787" t="s">
        <v>820</v>
      </c>
      <c r="C787" t="s">
        <v>27</v>
      </c>
      <c r="D787" t="s">
        <v>25</v>
      </c>
    </row>
    <row r="788" spans="1:4">
      <c r="A788">
        <v>786</v>
      </c>
      <c r="B788" t="s">
        <v>821</v>
      </c>
      <c r="C788" t="s">
        <v>15</v>
      </c>
      <c r="D788" t="s">
        <v>29</v>
      </c>
    </row>
    <row r="789" spans="1:4">
      <c r="A789">
        <v>787</v>
      </c>
      <c r="B789" t="s">
        <v>822</v>
      </c>
      <c r="C789" t="s">
        <v>4</v>
      </c>
      <c r="D789" t="s">
        <v>13</v>
      </c>
    </row>
    <row r="790" spans="1:4">
      <c r="A790">
        <v>788</v>
      </c>
      <c r="B790" t="s">
        <v>823</v>
      </c>
      <c r="C790" t="s">
        <v>27</v>
      </c>
      <c r="D790" t="s">
        <v>62</v>
      </c>
    </row>
    <row r="791" spans="1:4">
      <c r="A791">
        <v>789</v>
      </c>
      <c r="B791" t="s">
        <v>824</v>
      </c>
      <c r="C791" t="s">
        <v>15</v>
      </c>
      <c r="D791" t="s">
        <v>13</v>
      </c>
    </row>
    <row r="792" spans="1:4">
      <c r="A792">
        <v>790</v>
      </c>
      <c r="B792" t="s">
        <v>825</v>
      </c>
      <c r="C792" t="s">
        <v>15</v>
      </c>
      <c r="D792" t="s">
        <v>10</v>
      </c>
    </row>
    <row r="793" spans="1:4">
      <c r="A793">
        <v>791</v>
      </c>
      <c r="B793" t="s">
        <v>826</v>
      </c>
      <c r="C793" t="s">
        <v>27</v>
      </c>
      <c r="D793" t="s">
        <v>72</v>
      </c>
    </row>
    <row r="794" spans="1:4">
      <c r="A794">
        <v>792</v>
      </c>
      <c r="B794" s="1" t="s">
        <v>827</v>
      </c>
      <c r="C794" t="s">
        <v>12</v>
      </c>
      <c r="D794" t="s">
        <v>18</v>
      </c>
    </row>
    <row r="795" spans="1:4">
      <c r="A795">
        <v>793</v>
      </c>
      <c r="B795" t="s">
        <v>828</v>
      </c>
      <c r="C795" t="s">
        <v>4</v>
      </c>
      <c r="D795" t="s">
        <v>18</v>
      </c>
    </row>
    <row r="796" spans="1:4">
      <c r="A796">
        <v>794</v>
      </c>
      <c r="B796" t="s">
        <v>829</v>
      </c>
      <c r="C796" t="s">
        <v>15</v>
      </c>
      <c r="D796" t="s">
        <v>72</v>
      </c>
    </row>
    <row r="797" spans="1:4">
      <c r="A797">
        <v>795</v>
      </c>
      <c r="B797" t="s">
        <v>830</v>
      </c>
      <c r="C797" t="s">
        <v>12</v>
      </c>
      <c r="D797" t="s">
        <v>25</v>
      </c>
    </row>
    <row r="798" spans="1:4">
      <c r="A798">
        <v>796</v>
      </c>
      <c r="B798" t="s">
        <v>831</v>
      </c>
      <c r="C798" t="s">
        <v>27</v>
      </c>
      <c r="D798" t="s">
        <v>44</v>
      </c>
    </row>
    <row r="799" spans="1:4">
      <c r="A799">
        <v>797</v>
      </c>
      <c r="B799" t="s">
        <v>832</v>
      </c>
      <c r="C799" t="s">
        <v>12</v>
      </c>
      <c r="D799" t="s">
        <v>32</v>
      </c>
    </row>
    <row r="800" spans="1:4">
      <c r="A800">
        <v>798</v>
      </c>
      <c r="B800" t="s">
        <v>833</v>
      </c>
      <c r="C800" t="s">
        <v>12</v>
      </c>
      <c r="D800" t="s">
        <v>32</v>
      </c>
    </row>
    <row r="801" spans="1:4">
      <c r="A801">
        <v>799</v>
      </c>
      <c r="B801" t="s">
        <v>834</v>
      </c>
      <c r="C801" t="s">
        <v>27</v>
      </c>
      <c r="D801" t="s">
        <v>62</v>
      </c>
    </row>
    <row r="802" spans="1:4">
      <c r="A802">
        <v>800</v>
      </c>
      <c r="B802" t="s">
        <v>835</v>
      </c>
      <c r="C802" t="s">
        <v>12</v>
      </c>
      <c r="D802" t="s">
        <v>23</v>
      </c>
    </row>
    <row r="803" spans="1:4">
      <c r="A803">
        <v>801</v>
      </c>
      <c r="B803" t="s">
        <v>836</v>
      </c>
      <c r="C803" t="s">
        <v>27</v>
      </c>
      <c r="D803" t="s">
        <v>10</v>
      </c>
    </row>
    <row r="804" spans="1:4">
      <c r="A804">
        <v>802</v>
      </c>
      <c r="B804" t="s">
        <v>837</v>
      </c>
      <c r="C804" t="s">
        <v>12</v>
      </c>
      <c r="D804" t="s">
        <v>25</v>
      </c>
    </row>
    <row r="805" spans="1:4">
      <c r="A805">
        <v>803</v>
      </c>
      <c r="B805" s="1" t="s">
        <v>838</v>
      </c>
      <c r="C805" t="s">
        <v>27</v>
      </c>
      <c r="D805" t="s">
        <v>29</v>
      </c>
    </row>
    <row r="806" spans="1:4">
      <c r="A806">
        <v>804</v>
      </c>
      <c r="B806" t="s">
        <v>839</v>
      </c>
      <c r="C806" t="s">
        <v>15</v>
      </c>
      <c r="D806" t="s">
        <v>16</v>
      </c>
    </row>
    <row r="807" spans="1:4">
      <c r="A807">
        <v>805</v>
      </c>
      <c r="B807" t="s">
        <v>840</v>
      </c>
      <c r="C807" t="s">
        <v>4</v>
      </c>
      <c r="D807" t="s">
        <v>805</v>
      </c>
    </row>
    <row r="808" spans="1:4">
      <c r="A808">
        <v>806</v>
      </c>
      <c r="B808" t="s">
        <v>841</v>
      </c>
      <c r="C808" t="s">
        <v>27</v>
      </c>
      <c r="D808" t="s">
        <v>23</v>
      </c>
    </row>
    <row r="809" spans="1:4">
      <c r="A809">
        <v>807</v>
      </c>
      <c r="B809" t="s">
        <v>842</v>
      </c>
      <c r="C809" t="s">
        <v>4</v>
      </c>
      <c r="D809" t="s">
        <v>32</v>
      </c>
    </row>
    <row r="810" spans="1:4">
      <c r="A810">
        <v>808</v>
      </c>
      <c r="B810" t="s">
        <v>843</v>
      </c>
      <c r="C810" t="s">
        <v>12</v>
      </c>
      <c r="D810" t="s">
        <v>34</v>
      </c>
    </row>
    <row r="811" spans="1:4">
      <c r="A811">
        <v>809</v>
      </c>
      <c r="B811" t="s">
        <v>844</v>
      </c>
      <c r="C811" t="s">
        <v>15</v>
      </c>
      <c r="D811" t="s">
        <v>62</v>
      </c>
    </row>
    <row r="812" spans="1:4">
      <c r="A812">
        <v>810</v>
      </c>
      <c r="B812" t="s">
        <v>845</v>
      </c>
      <c r="C812" t="s">
        <v>12</v>
      </c>
      <c r="D812" t="s">
        <v>72</v>
      </c>
    </row>
    <row r="813" spans="1:4">
      <c r="A813">
        <v>811</v>
      </c>
      <c r="B813" t="s">
        <v>846</v>
      </c>
      <c r="C813" t="s">
        <v>27</v>
      </c>
      <c r="D813" t="s">
        <v>13</v>
      </c>
    </row>
    <row r="814" spans="1:4">
      <c r="A814">
        <v>812</v>
      </c>
      <c r="B814" t="s">
        <v>847</v>
      </c>
      <c r="C814" t="s">
        <v>12</v>
      </c>
      <c r="D814" t="s">
        <v>42</v>
      </c>
    </row>
    <row r="815" spans="1:4">
      <c r="A815">
        <v>813</v>
      </c>
      <c r="B815" t="s">
        <v>848</v>
      </c>
      <c r="C815" t="s">
        <v>15</v>
      </c>
      <c r="D815" t="s">
        <v>62</v>
      </c>
    </row>
    <row r="816" spans="1:4">
      <c r="A816">
        <v>814</v>
      </c>
      <c r="B816" t="s">
        <v>849</v>
      </c>
      <c r="C816" t="s">
        <v>15</v>
      </c>
      <c r="D816" t="s">
        <v>16</v>
      </c>
    </row>
    <row r="817" spans="1:4">
      <c r="A817">
        <v>815</v>
      </c>
      <c r="B817" t="s">
        <v>850</v>
      </c>
      <c r="C817" t="s">
        <v>27</v>
      </c>
      <c r="D817" t="s">
        <v>13</v>
      </c>
    </row>
    <row r="818" spans="1:4">
      <c r="A818">
        <v>816</v>
      </c>
      <c r="B818" t="s">
        <v>851</v>
      </c>
      <c r="C818" t="s">
        <v>12</v>
      </c>
      <c r="D818" t="s">
        <v>62</v>
      </c>
    </row>
    <row r="819" spans="1:4">
      <c r="A819">
        <v>817</v>
      </c>
      <c r="B819" t="s">
        <v>852</v>
      </c>
      <c r="C819" t="s">
        <v>12</v>
      </c>
      <c r="D819" t="s">
        <v>32</v>
      </c>
    </row>
    <row r="820" spans="1:4">
      <c r="A820">
        <v>818</v>
      </c>
      <c r="B820" t="s">
        <v>853</v>
      </c>
      <c r="C820" t="s">
        <v>4</v>
      </c>
      <c r="D820" t="s">
        <v>29</v>
      </c>
    </row>
    <row r="821" spans="1:4">
      <c r="A821">
        <v>819</v>
      </c>
      <c r="B821" t="s">
        <v>854</v>
      </c>
      <c r="C821" t="s">
        <v>12</v>
      </c>
      <c r="D821" t="s">
        <v>7</v>
      </c>
    </row>
    <row r="822" spans="1:4">
      <c r="A822">
        <v>820</v>
      </c>
      <c r="B822" t="s">
        <v>855</v>
      </c>
      <c r="C822" t="s">
        <v>15</v>
      </c>
      <c r="D822" t="s">
        <v>7</v>
      </c>
    </row>
    <row r="823" spans="1:4">
      <c r="A823">
        <v>821</v>
      </c>
      <c r="B823" t="s">
        <v>856</v>
      </c>
      <c r="C823" t="s">
        <v>12</v>
      </c>
      <c r="D823" t="s">
        <v>25</v>
      </c>
    </row>
    <row r="824" spans="1:4">
      <c r="A824">
        <v>822</v>
      </c>
      <c r="B824" t="s">
        <v>857</v>
      </c>
      <c r="C824" t="s">
        <v>12</v>
      </c>
      <c r="D824" t="s">
        <v>44</v>
      </c>
    </row>
    <row r="825" spans="1:4">
      <c r="A825">
        <v>823</v>
      </c>
      <c r="B825" t="s">
        <v>858</v>
      </c>
      <c r="C825" t="s">
        <v>12</v>
      </c>
      <c r="D825" t="s">
        <v>18</v>
      </c>
    </row>
    <row r="826" spans="1:4">
      <c r="A826">
        <v>824</v>
      </c>
      <c r="B826" t="s">
        <v>859</v>
      </c>
      <c r="C826" t="s">
        <v>15</v>
      </c>
      <c r="D826" t="s">
        <v>16</v>
      </c>
    </row>
    <row r="827" spans="1:4">
      <c r="A827">
        <v>825</v>
      </c>
      <c r="B827" t="s">
        <v>860</v>
      </c>
      <c r="C827" t="s">
        <v>27</v>
      </c>
      <c r="D827" t="s">
        <v>13</v>
      </c>
    </row>
    <row r="828" spans="1:4">
      <c r="A828">
        <v>826</v>
      </c>
      <c r="B828" t="s">
        <v>861</v>
      </c>
      <c r="C828" t="s">
        <v>27</v>
      </c>
      <c r="D828" t="s">
        <v>7</v>
      </c>
    </row>
    <row r="829" spans="1:4">
      <c r="A829">
        <v>827</v>
      </c>
      <c r="B829" t="s">
        <v>862</v>
      </c>
      <c r="C829" t="s">
        <v>4</v>
      </c>
      <c r="D829" t="s">
        <v>18</v>
      </c>
    </row>
    <row r="830" spans="1:4">
      <c r="A830">
        <v>828</v>
      </c>
      <c r="B830" t="s">
        <v>863</v>
      </c>
      <c r="C830" t="s">
        <v>15</v>
      </c>
      <c r="D830" t="s">
        <v>13</v>
      </c>
    </row>
    <row r="831" spans="1:4">
      <c r="A831">
        <v>829</v>
      </c>
      <c r="B831" t="s">
        <v>864</v>
      </c>
      <c r="C831" t="s">
        <v>4</v>
      </c>
      <c r="D831" t="s">
        <v>50</v>
      </c>
    </row>
    <row r="832" spans="1:4">
      <c r="A832">
        <v>830</v>
      </c>
      <c r="B832" t="s">
        <v>865</v>
      </c>
      <c r="C832" t="s">
        <v>15</v>
      </c>
      <c r="D832" t="s">
        <v>50</v>
      </c>
    </row>
    <row r="833" spans="1:4">
      <c r="A833">
        <v>831</v>
      </c>
      <c r="B833" t="s">
        <v>866</v>
      </c>
      <c r="C833" t="s">
        <v>4</v>
      </c>
      <c r="D833" t="s">
        <v>25</v>
      </c>
    </row>
    <row r="834" spans="1:4">
      <c r="A834">
        <v>832</v>
      </c>
      <c r="B834" t="s">
        <v>867</v>
      </c>
      <c r="C834" t="s">
        <v>27</v>
      </c>
      <c r="D834" t="s">
        <v>18</v>
      </c>
    </row>
    <row r="835" spans="1:4">
      <c r="A835">
        <v>833</v>
      </c>
      <c r="B835" t="s">
        <v>868</v>
      </c>
      <c r="C835" t="s">
        <v>12</v>
      </c>
      <c r="D835" t="s">
        <v>7</v>
      </c>
    </row>
    <row r="836" spans="1:4">
      <c r="A836">
        <v>834</v>
      </c>
      <c r="B836" t="s">
        <v>869</v>
      </c>
      <c r="C836" t="s">
        <v>15</v>
      </c>
      <c r="D836" t="s">
        <v>10</v>
      </c>
    </row>
    <row r="837" spans="1:4">
      <c r="A837">
        <v>835</v>
      </c>
      <c r="B837" t="s">
        <v>870</v>
      </c>
      <c r="C837" t="s">
        <v>15</v>
      </c>
      <c r="D837" t="s">
        <v>50</v>
      </c>
    </row>
    <row r="838" spans="1:4">
      <c r="A838">
        <v>836</v>
      </c>
      <c r="B838" t="s">
        <v>871</v>
      </c>
      <c r="C838" t="s">
        <v>12</v>
      </c>
      <c r="D838" t="s">
        <v>32</v>
      </c>
    </row>
    <row r="839" spans="1:4">
      <c r="A839">
        <v>837</v>
      </c>
      <c r="B839" t="s">
        <v>872</v>
      </c>
      <c r="C839" t="s">
        <v>27</v>
      </c>
      <c r="D839" t="s">
        <v>34</v>
      </c>
    </row>
    <row r="840" spans="1:4">
      <c r="A840">
        <v>838</v>
      </c>
      <c r="B840" t="s">
        <v>873</v>
      </c>
      <c r="C840" t="s">
        <v>15</v>
      </c>
      <c r="D840" t="s">
        <v>32</v>
      </c>
    </row>
    <row r="841" spans="1:4">
      <c r="A841">
        <v>839</v>
      </c>
      <c r="B841" t="s">
        <v>874</v>
      </c>
      <c r="C841" t="s">
        <v>12</v>
      </c>
      <c r="D841" t="s">
        <v>32</v>
      </c>
    </row>
    <row r="842" spans="1:4">
      <c r="A842">
        <v>840</v>
      </c>
      <c r="B842" t="s">
        <v>875</v>
      </c>
      <c r="C842" t="s">
        <v>15</v>
      </c>
      <c r="D842" t="s">
        <v>416</v>
      </c>
    </row>
    <row r="843" spans="1:4">
      <c r="A843">
        <v>841</v>
      </c>
      <c r="B843" t="s">
        <v>876</v>
      </c>
      <c r="C843" t="s">
        <v>12</v>
      </c>
      <c r="D843" t="s">
        <v>25</v>
      </c>
    </row>
    <row r="844" spans="1:4">
      <c r="A844">
        <v>842</v>
      </c>
      <c r="B844" t="s">
        <v>877</v>
      </c>
      <c r="C844" t="s">
        <v>12</v>
      </c>
      <c r="D844" t="s">
        <v>32</v>
      </c>
    </row>
    <row r="845" spans="1:4">
      <c r="A845">
        <v>843</v>
      </c>
      <c r="B845" t="s">
        <v>878</v>
      </c>
      <c r="C845" t="s">
        <v>27</v>
      </c>
      <c r="D845" t="s">
        <v>13</v>
      </c>
    </row>
    <row r="846" spans="1:4">
      <c r="A846">
        <v>844</v>
      </c>
      <c r="B846" t="s">
        <v>879</v>
      </c>
      <c r="C846" t="s">
        <v>15</v>
      </c>
      <c r="D846" t="s">
        <v>44</v>
      </c>
    </row>
    <row r="847" spans="1:4">
      <c r="A847">
        <v>845</v>
      </c>
      <c r="B847" t="s">
        <v>880</v>
      </c>
      <c r="C847" t="s">
        <v>12</v>
      </c>
      <c r="D847" t="s">
        <v>23</v>
      </c>
    </row>
    <row r="848" spans="1:4">
      <c r="A848">
        <v>846</v>
      </c>
      <c r="B848" t="s">
        <v>881</v>
      </c>
      <c r="C848" t="s">
        <v>4</v>
      </c>
      <c r="D848" t="s">
        <v>7</v>
      </c>
    </row>
    <row r="849" spans="1:4">
      <c r="A849">
        <v>847</v>
      </c>
      <c r="B849" t="s">
        <v>882</v>
      </c>
      <c r="C849" t="s">
        <v>12</v>
      </c>
      <c r="D849" t="s">
        <v>72</v>
      </c>
    </row>
    <row r="850" spans="1:4">
      <c r="A850">
        <v>848</v>
      </c>
      <c r="B850" t="s">
        <v>883</v>
      </c>
      <c r="C850" t="s">
        <v>12</v>
      </c>
      <c r="D850" t="s">
        <v>25</v>
      </c>
    </row>
    <row r="851" spans="1:4">
      <c r="A851">
        <v>849</v>
      </c>
      <c r="B851" t="s">
        <v>884</v>
      </c>
      <c r="C851" t="s">
        <v>4</v>
      </c>
      <c r="D851" t="s">
        <v>62</v>
      </c>
    </row>
    <row r="852" spans="1:4">
      <c r="A852">
        <v>850</v>
      </c>
      <c r="B852" t="s">
        <v>885</v>
      </c>
      <c r="C852" t="s">
        <v>27</v>
      </c>
      <c r="D852" t="s">
        <v>72</v>
      </c>
    </row>
    <row r="853" spans="1:4">
      <c r="A853">
        <v>851</v>
      </c>
      <c r="B853" t="s">
        <v>886</v>
      </c>
      <c r="C853" t="s">
        <v>15</v>
      </c>
      <c r="D853" t="s">
        <v>23</v>
      </c>
    </row>
    <row r="854" spans="1:4">
      <c r="A854">
        <v>852</v>
      </c>
      <c r="B854" t="s">
        <v>887</v>
      </c>
      <c r="C854" t="s">
        <v>27</v>
      </c>
      <c r="D854" t="s">
        <v>25</v>
      </c>
    </row>
    <row r="855" spans="1:4">
      <c r="A855">
        <v>853</v>
      </c>
      <c r="B855" t="s">
        <v>888</v>
      </c>
      <c r="C855" t="s">
        <v>12</v>
      </c>
      <c r="D855" t="s">
        <v>29</v>
      </c>
    </row>
    <row r="856" spans="1:4">
      <c r="A856">
        <v>854</v>
      </c>
      <c r="B856" t="s">
        <v>889</v>
      </c>
      <c r="C856" t="s">
        <v>4</v>
      </c>
      <c r="D856" t="s">
        <v>62</v>
      </c>
    </row>
    <row r="857" spans="1:4">
      <c r="A857">
        <v>855</v>
      </c>
      <c r="B857" t="s">
        <v>890</v>
      </c>
      <c r="C857" t="s">
        <v>27</v>
      </c>
      <c r="D857" t="s">
        <v>44</v>
      </c>
    </row>
    <row r="858" spans="1:4">
      <c r="A858">
        <v>856</v>
      </c>
      <c r="B858" t="s">
        <v>891</v>
      </c>
      <c r="C858" t="s">
        <v>4</v>
      </c>
      <c r="D858" t="s">
        <v>29</v>
      </c>
    </row>
    <row r="859" spans="1:4">
      <c r="A859">
        <v>857</v>
      </c>
      <c r="B859" t="s">
        <v>892</v>
      </c>
      <c r="C859" t="s">
        <v>4</v>
      </c>
      <c r="D859" t="s">
        <v>16</v>
      </c>
    </row>
    <row r="860" spans="1:4">
      <c r="A860">
        <v>858</v>
      </c>
      <c r="B860" t="s">
        <v>893</v>
      </c>
      <c r="C860" t="s">
        <v>4</v>
      </c>
      <c r="D860" t="s">
        <v>62</v>
      </c>
    </row>
    <row r="861" spans="1:4">
      <c r="A861">
        <v>859</v>
      </c>
      <c r="B861" t="s">
        <v>894</v>
      </c>
      <c r="C861" t="s">
        <v>12</v>
      </c>
      <c r="D861" t="s">
        <v>50</v>
      </c>
    </row>
    <row r="862" spans="1:4">
      <c r="A862">
        <v>860</v>
      </c>
      <c r="B862" t="s">
        <v>895</v>
      </c>
      <c r="C862" t="s">
        <v>12</v>
      </c>
      <c r="D862" t="s">
        <v>21</v>
      </c>
    </row>
    <row r="863" spans="1:4">
      <c r="A863">
        <v>861</v>
      </c>
      <c r="B863" t="s">
        <v>896</v>
      </c>
      <c r="C863" t="s">
        <v>15</v>
      </c>
      <c r="D863" t="s">
        <v>29</v>
      </c>
    </row>
    <row r="864" spans="1:4">
      <c r="A864">
        <v>862</v>
      </c>
      <c r="B864" t="s">
        <v>897</v>
      </c>
      <c r="C864" t="s">
        <v>27</v>
      </c>
      <c r="D864" t="s">
        <v>7</v>
      </c>
    </row>
    <row r="865" spans="1:4">
      <c r="A865">
        <v>863</v>
      </c>
      <c r="B865" t="s">
        <v>898</v>
      </c>
      <c r="C865" t="s">
        <v>4</v>
      </c>
      <c r="D865" t="s">
        <v>32</v>
      </c>
    </row>
    <row r="866" spans="1:4">
      <c r="A866">
        <v>864</v>
      </c>
      <c r="B866" t="s">
        <v>899</v>
      </c>
      <c r="C866" t="s">
        <v>15</v>
      </c>
      <c r="D866" t="s">
        <v>13</v>
      </c>
    </row>
    <row r="867" spans="1:4">
      <c r="A867">
        <v>865</v>
      </c>
      <c r="B867" t="s">
        <v>900</v>
      </c>
      <c r="C867" t="s">
        <v>4</v>
      </c>
      <c r="D867" t="s">
        <v>42</v>
      </c>
    </row>
    <row r="868" spans="1:4">
      <c r="A868">
        <v>866</v>
      </c>
      <c r="B868" t="s">
        <v>901</v>
      </c>
      <c r="C868" t="s">
        <v>12</v>
      </c>
      <c r="D868" t="s">
        <v>62</v>
      </c>
    </row>
    <row r="869" spans="1:4">
      <c r="A869">
        <v>867</v>
      </c>
      <c r="B869" t="s">
        <v>902</v>
      </c>
      <c r="C869" t="s">
        <v>15</v>
      </c>
      <c r="D869" t="s">
        <v>72</v>
      </c>
    </row>
    <row r="870" spans="1:4">
      <c r="A870">
        <v>868</v>
      </c>
      <c r="B870" t="s">
        <v>903</v>
      </c>
      <c r="C870" t="s">
        <v>4</v>
      </c>
      <c r="D870" t="s">
        <v>62</v>
      </c>
    </row>
    <row r="871" spans="1:4">
      <c r="A871">
        <v>869</v>
      </c>
      <c r="B871" t="s">
        <v>904</v>
      </c>
      <c r="C871" t="s">
        <v>27</v>
      </c>
      <c r="D871" t="s">
        <v>72</v>
      </c>
    </row>
    <row r="872" spans="1:4">
      <c r="A872">
        <v>870</v>
      </c>
      <c r="B872" t="s">
        <v>905</v>
      </c>
      <c r="C872" t="s">
        <v>27</v>
      </c>
      <c r="D872" t="s">
        <v>16</v>
      </c>
    </row>
    <row r="873" spans="1:4">
      <c r="A873">
        <v>871</v>
      </c>
      <c r="B873" t="s">
        <v>906</v>
      </c>
      <c r="C873" t="s">
        <v>27</v>
      </c>
      <c r="D873" t="s">
        <v>23</v>
      </c>
    </row>
    <row r="874" spans="1:4">
      <c r="A874">
        <v>872</v>
      </c>
      <c r="B874" t="s">
        <v>907</v>
      </c>
      <c r="C874" t="s">
        <v>27</v>
      </c>
      <c r="D874" t="s">
        <v>23</v>
      </c>
    </row>
    <row r="875" spans="1:4">
      <c r="A875">
        <v>873</v>
      </c>
      <c r="B875" t="s">
        <v>908</v>
      </c>
      <c r="C875" t="s">
        <v>12</v>
      </c>
      <c r="D875" t="s">
        <v>44</v>
      </c>
    </row>
    <row r="876" spans="1:4">
      <c r="A876">
        <v>874</v>
      </c>
      <c r="B876" t="s">
        <v>909</v>
      </c>
      <c r="C876" t="s">
        <v>4</v>
      </c>
      <c r="D876" t="s">
        <v>16</v>
      </c>
    </row>
    <row r="877" spans="1:4">
      <c r="A877">
        <v>875</v>
      </c>
      <c r="B877" t="s">
        <v>910</v>
      </c>
      <c r="C877" t="s">
        <v>27</v>
      </c>
      <c r="D877" t="s">
        <v>805</v>
      </c>
    </row>
    <row r="878" spans="1:4">
      <c r="A878">
        <v>876</v>
      </c>
      <c r="B878" t="s">
        <v>911</v>
      </c>
      <c r="C878" t="s">
        <v>27</v>
      </c>
      <c r="D878" t="s">
        <v>50</v>
      </c>
    </row>
    <row r="879" spans="1:4">
      <c r="A879">
        <v>877</v>
      </c>
      <c r="B879" t="s">
        <v>912</v>
      </c>
      <c r="C879" t="s">
        <v>15</v>
      </c>
      <c r="D879" t="s">
        <v>29</v>
      </c>
    </row>
    <row r="880" spans="1:4">
      <c r="A880">
        <v>878</v>
      </c>
      <c r="B880" t="s">
        <v>913</v>
      </c>
      <c r="C880" t="s">
        <v>4</v>
      </c>
      <c r="D880" t="s">
        <v>10</v>
      </c>
    </row>
    <row r="881" spans="1:4">
      <c r="A881">
        <v>879</v>
      </c>
      <c r="B881" t="s">
        <v>914</v>
      </c>
      <c r="C881" t="s">
        <v>12</v>
      </c>
      <c r="D881" t="s">
        <v>32</v>
      </c>
    </row>
    <row r="882" spans="1:4">
      <c r="A882">
        <v>880</v>
      </c>
      <c r="B882" t="s">
        <v>915</v>
      </c>
      <c r="C882" t="s">
        <v>27</v>
      </c>
      <c r="D882" t="s">
        <v>44</v>
      </c>
    </row>
    <row r="883" spans="1:4">
      <c r="A883">
        <v>881</v>
      </c>
      <c r="B883" t="s">
        <v>916</v>
      </c>
      <c r="C883" t="s">
        <v>27</v>
      </c>
      <c r="D883" t="s">
        <v>13</v>
      </c>
    </row>
    <row r="884" spans="1:4">
      <c r="A884">
        <v>882</v>
      </c>
      <c r="B884" t="s">
        <v>917</v>
      </c>
      <c r="C884" t="s">
        <v>27</v>
      </c>
      <c r="D884" t="s">
        <v>50</v>
      </c>
    </row>
    <row r="885" spans="1:4">
      <c r="A885">
        <v>883</v>
      </c>
      <c r="B885" t="s">
        <v>918</v>
      </c>
      <c r="C885" t="s">
        <v>4</v>
      </c>
      <c r="D885" t="s">
        <v>62</v>
      </c>
    </row>
    <row r="886" spans="1:4">
      <c r="A886">
        <v>884</v>
      </c>
      <c r="B886" t="s">
        <v>919</v>
      </c>
      <c r="C886" t="s">
        <v>4</v>
      </c>
      <c r="D886" t="s">
        <v>62</v>
      </c>
    </row>
    <row r="887" spans="1:4">
      <c r="A887">
        <v>885</v>
      </c>
      <c r="B887" t="s">
        <v>920</v>
      </c>
      <c r="C887" t="s">
        <v>4</v>
      </c>
      <c r="D887" t="s">
        <v>72</v>
      </c>
    </row>
    <row r="888" spans="1:4">
      <c r="A888">
        <v>886</v>
      </c>
      <c r="B888" t="s">
        <v>921</v>
      </c>
      <c r="C888" t="s">
        <v>12</v>
      </c>
      <c r="D888" t="s">
        <v>21</v>
      </c>
    </row>
    <row r="889" spans="1:4">
      <c r="A889">
        <v>887</v>
      </c>
      <c r="B889" t="s">
        <v>922</v>
      </c>
      <c r="C889" t="s">
        <v>4</v>
      </c>
      <c r="D889" t="s">
        <v>13</v>
      </c>
    </row>
    <row r="890" spans="1:4">
      <c r="A890">
        <v>888</v>
      </c>
      <c r="B890" s="1" t="s">
        <v>923</v>
      </c>
      <c r="C890" t="s">
        <v>27</v>
      </c>
      <c r="D890" t="s">
        <v>42</v>
      </c>
    </row>
    <row r="891" spans="1:4">
      <c r="A891">
        <v>889</v>
      </c>
      <c r="B891" t="s">
        <v>924</v>
      </c>
      <c r="C891" t="s">
        <v>4</v>
      </c>
      <c r="D891" t="s">
        <v>21</v>
      </c>
    </row>
    <row r="892" spans="1:4">
      <c r="A892">
        <v>890</v>
      </c>
      <c r="B892" t="s">
        <v>925</v>
      </c>
      <c r="C892" t="s">
        <v>27</v>
      </c>
      <c r="D892" t="s">
        <v>23</v>
      </c>
    </row>
    <row r="893" spans="1:4">
      <c r="A893">
        <v>891</v>
      </c>
      <c r="B893" t="s">
        <v>926</v>
      </c>
      <c r="C893" t="s">
        <v>15</v>
      </c>
      <c r="D893" t="s">
        <v>32</v>
      </c>
    </row>
    <row r="894" spans="1:4">
      <c r="A894">
        <v>892</v>
      </c>
      <c r="B894" t="s">
        <v>927</v>
      </c>
      <c r="C894" t="s">
        <v>27</v>
      </c>
      <c r="D894" t="s">
        <v>32</v>
      </c>
    </row>
    <row r="895" spans="1:4">
      <c r="A895">
        <v>893</v>
      </c>
      <c r="B895" t="s">
        <v>928</v>
      </c>
      <c r="C895" t="s">
        <v>12</v>
      </c>
      <c r="D895" t="s">
        <v>23</v>
      </c>
    </row>
    <row r="896" spans="1:4">
      <c r="A896">
        <v>894</v>
      </c>
      <c r="B896" t="s">
        <v>929</v>
      </c>
      <c r="C896" t="s">
        <v>4</v>
      </c>
      <c r="D896" t="s">
        <v>10</v>
      </c>
    </row>
    <row r="897" spans="1:4">
      <c r="A897">
        <v>895</v>
      </c>
      <c r="B897" t="s">
        <v>930</v>
      </c>
      <c r="C897" t="s">
        <v>4</v>
      </c>
      <c r="D897" t="s">
        <v>44</v>
      </c>
    </row>
    <row r="898" spans="1:4">
      <c r="A898">
        <v>896</v>
      </c>
      <c r="B898" t="s">
        <v>931</v>
      </c>
      <c r="C898" t="s">
        <v>15</v>
      </c>
      <c r="D898" t="s">
        <v>34</v>
      </c>
    </row>
    <row r="899" spans="1:4">
      <c r="A899">
        <v>897</v>
      </c>
      <c r="B899" t="s">
        <v>932</v>
      </c>
      <c r="C899" t="s">
        <v>4</v>
      </c>
      <c r="D899" t="s">
        <v>44</v>
      </c>
    </row>
    <row r="900" spans="1:4">
      <c r="A900">
        <v>898</v>
      </c>
      <c r="B900" t="s">
        <v>933</v>
      </c>
      <c r="C900" t="s">
        <v>12</v>
      </c>
      <c r="D900" t="s">
        <v>21</v>
      </c>
    </row>
    <row r="901" spans="1:4">
      <c r="A901">
        <v>899</v>
      </c>
      <c r="B901" t="s">
        <v>934</v>
      </c>
      <c r="C901" t="s">
        <v>12</v>
      </c>
      <c r="D901" t="s">
        <v>13</v>
      </c>
    </row>
    <row r="902" spans="1:4">
      <c r="A902">
        <v>900</v>
      </c>
      <c r="B902" t="s">
        <v>935</v>
      </c>
      <c r="C902" t="s">
        <v>15</v>
      </c>
      <c r="D902" t="s">
        <v>50</v>
      </c>
    </row>
    <row r="903" spans="1:4">
      <c r="A903">
        <v>901</v>
      </c>
      <c r="B903" t="s">
        <v>936</v>
      </c>
      <c r="C903" t="s">
        <v>15</v>
      </c>
      <c r="D903" t="s">
        <v>7</v>
      </c>
    </row>
    <row r="904" spans="1:4">
      <c r="A904">
        <v>902</v>
      </c>
      <c r="B904" t="s">
        <v>937</v>
      </c>
      <c r="C904" t="s">
        <v>4</v>
      </c>
      <c r="D904" t="s">
        <v>16</v>
      </c>
    </row>
    <row r="905" spans="1:4">
      <c r="A905">
        <v>903</v>
      </c>
      <c r="B905" t="s">
        <v>938</v>
      </c>
      <c r="C905" t="s">
        <v>15</v>
      </c>
      <c r="D905" t="s">
        <v>32</v>
      </c>
    </row>
    <row r="906" spans="1:4">
      <c r="A906">
        <v>904</v>
      </c>
      <c r="B906" t="s">
        <v>939</v>
      </c>
      <c r="C906" t="s">
        <v>4</v>
      </c>
      <c r="D906" t="s">
        <v>25</v>
      </c>
    </row>
    <row r="907" spans="1:4">
      <c r="A907">
        <v>905</v>
      </c>
      <c r="B907" t="s">
        <v>940</v>
      </c>
      <c r="C907" t="s">
        <v>27</v>
      </c>
      <c r="D907" t="s">
        <v>7</v>
      </c>
    </row>
    <row r="908" spans="1:4">
      <c r="A908">
        <v>906</v>
      </c>
      <c r="B908" t="s">
        <v>941</v>
      </c>
      <c r="C908" t="s">
        <v>15</v>
      </c>
      <c r="D908" t="s">
        <v>29</v>
      </c>
    </row>
    <row r="909" spans="1:4">
      <c r="A909">
        <v>907</v>
      </c>
      <c r="B909" t="s">
        <v>942</v>
      </c>
      <c r="C909" t="s">
        <v>27</v>
      </c>
      <c r="D909" t="s">
        <v>13</v>
      </c>
    </row>
    <row r="910" spans="1:4">
      <c r="A910">
        <v>908</v>
      </c>
      <c r="B910" t="s">
        <v>943</v>
      </c>
      <c r="C910" t="s">
        <v>4</v>
      </c>
      <c r="D910" t="s">
        <v>25</v>
      </c>
    </row>
    <row r="911" spans="1:4">
      <c r="A911">
        <v>909</v>
      </c>
      <c r="B911" t="s">
        <v>944</v>
      </c>
      <c r="C911" t="s">
        <v>15</v>
      </c>
      <c r="D911" t="s">
        <v>72</v>
      </c>
    </row>
    <row r="912" spans="1:4">
      <c r="A912">
        <v>910</v>
      </c>
      <c r="B912" t="s">
        <v>945</v>
      </c>
      <c r="C912" t="s">
        <v>15</v>
      </c>
      <c r="D912" t="s">
        <v>593</v>
      </c>
    </row>
    <row r="913" spans="1:4">
      <c r="A913">
        <v>911</v>
      </c>
      <c r="B913" t="s">
        <v>946</v>
      </c>
      <c r="C913" t="s">
        <v>27</v>
      </c>
      <c r="D913" t="s">
        <v>18</v>
      </c>
    </row>
    <row r="914" spans="1:4">
      <c r="A914">
        <v>912</v>
      </c>
      <c r="B914" t="s">
        <v>947</v>
      </c>
      <c r="C914" t="s">
        <v>12</v>
      </c>
      <c r="D914" t="s">
        <v>16</v>
      </c>
    </row>
    <row r="915" spans="1:4">
      <c r="A915">
        <v>913</v>
      </c>
      <c r="B915" t="s">
        <v>948</v>
      </c>
      <c r="C915" t="s">
        <v>27</v>
      </c>
      <c r="D915" t="s">
        <v>7</v>
      </c>
    </row>
    <row r="916" spans="1:4">
      <c r="A916">
        <v>914</v>
      </c>
      <c r="B916" t="s">
        <v>949</v>
      </c>
      <c r="C916" t="s">
        <v>12</v>
      </c>
      <c r="D916" t="s">
        <v>18</v>
      </c>
    </row>
    <row r="917" spans="1:4">
      <c r="A917">
        <v>915</v>
      </c>
      <c r="B917" t="s">
        <v>950</v>
      </c>
      <c r="C917" t="s">
        <v>12</v>
      </c>
      <c r="D917" t="s">
        <v>32</v>
      </c>
    </row>
    <row r="918" spans="1:4">
      <c r="A918">
        <v>916</v>
      </c>
      <c r="B918" t="s">
        <v>951</v>
      </c>
      <c r="C918" t="s">
        <v>4</v>
      </c>
      <c r="D918" t="s">
        <v>42</v>
      </c>
    </row>
    <row r="919" spans="1:4">
      <c r="A919">
        <v>917</v>
      </c>
      <c r="B919" t="s">
        <v>952</v>
      </c>
      <c r="C919" t="s">
        <v>15</v>
      </c>
      <c r="D919" t="s">
        <v>34</v>
      </c>
    </row>
    <row r="920" spans="1:4">
      <c r="A920">
        <v>918</v>
      </c>
      <c r="B920" t="s">
        <v>953</v>
      </c>
      <c r="C920" t="s">
        <v>12</v>
      </c>
      <c r="D920" t="s">
        <v>21</v>
      </c>
    </row>
    <row r="921" spans="1:4">
      <c r="A921">
        <v>919</v>
      </c>
      <c r="B921" t="s">
        <v>954</v>
      </c>
      <c r="C921" t="s">
        <v>12</v>
      </c>
      <c r="D921" t="s">
        <v>10</v>
      </c>
    </row>
    <row r="922" spans="1:4">
      <c r="A922">
        <v>920</v>
      </c>
      <c r="B922" t="s">
        <v>955</v>
      </c>
      <c r="C922" t="s">
        <v>12</v>
      </c>
      <c r="D922" t="s">
        <v>44</v>
      </c>
    </row>
    <row r="923" spans="1:4">
      <c r="A923">
        <v>921</v>
      </c>
      <c r="B923" t="s">
        <v>956</v>
      </c>
      <c r="C923" t="s">
        <v>4</v>
      </c>
      <c r="D923" t="s">
        <v>34</v>
      </c>
    </row>
    <row r="924" spans="1:4">
      <c r="A924">
        <v>922</v>
      </c>
      <c r="B924" t="s">
        <v>957</v>
      </c>
      <c r="C924" t="s">
        <v>12</v>
      </c>
      <c r="D924" t="s">
        <v>72</v>
      </c>
    </row>
    <row r="925" spans="1:4">
      <c r="A925">
        <v>923</v>
      </c>
      <c r="B925" t="s">
        <v>958</v>
      </c>
      <c r="C925" t="s">
        <v>12</v>
      </c>
      <c r="D925" t="s">
        <v>34</v>
      </c>
    </row>
    <row r="926" spans="1:4">
      <c r="A926">
        <v>924</v>
      </c>
      <c r="B926" s="1" t="s">
        <v>959</v>
      </c>
      <c r="C926" t="s">
        <v>15</v>
      </c>
      <c r="D926" t="s">
        <v>21</v>
      </c>
    </row>
    <row r="927" spans="1:4">
      <c r="A927">
        <v>925</v>
      </c>
      <c r="B927" t="s">
        <v>960</v>
      </c>
      <c r="C927" t="s">
        <v>27</v>
      </c>
      <c r="D927" t="s">
        <v>62</v>
      </c>
    </row>
    <row r="928" spans="1:4">
      <c r="A928">
        <v>926</v>
      </c>
      <c r="B928" t="s">
        <v>961</v>
      </c>
      <c r="C928" t="s">
        <v>4</v>
      </c>
      <c r="D928" t="s">
        <v>25</v>
      </c>
    </row>
    <row r="929" spans="1:4">
      <c r="A929">
        <v>927</v>
      </c>
      <c r="B929" t="s">
        <v>962</v>
      </c>
      <c r="C929" t="s">
        <v>15</v>
      </c>
      <c r="D929" t="s">
        <v>44</v>
      </c>
    </row>
    <row r="930" spans="1:4">
      <c r="A930">
        <v>928</v>
      </c>
      <c r="B930" t="s">
        <v>963</v>
      </c>
      <c r="C930" t="s">
        <v>4</v>
      </c>
      <c r="D930" t="s">
        <v>18</v>
      </c>
    </row>
    <row r="931" spans="1:4">
      <c r="A931">
        <v>929</v>
      </c>
      <c r="B931" t="s">
        <v>964</v>
      </c>
      <c r="C931" t="s">
        <v>27</v>
      </c>
      <c r="D931" t="s">
        <v>7</v>
      </c>
    </row>
    <row r="932" spans="1:4">
      <c r="A932">
        <v>930</v>
      </c>
      <c r="B932" t="s">
        <v>965</v>
      </c>
      <c r="C932" t="s">
        <v>12</v>
      </c>
      <c r="D932" t="s">
        <v>72</v>
      </c>
    </row>
    <row r="933" spans="1:4">
      <c r="A933">
        <v>931</v>
      </c>
      <c r="B933" t="s">
        <v>966</v>
      </c>
      <c r="C933" t="s">
        <v>4</v>
      </c>
      <c r="D933" t="s">
        <v>42</v>
      </c>
    </row>
    <row r="934" spans="1:4">
      <c r="A934">
        <v>932</v>
      </c>
      <c r="B934" t="s">
        <v>967</v>
      </c>
      <c r="C934" t="s">
        <v>27</v>
      </c>
      <c r="D934" t="s">
        <v>29</v>
      </c>
    </row>
    <row r="935" spans="1:4">
      <c r="A935">
        <v>933</v>
      </c>
      <c r="B935" t="s">
        <v>968</v>
      </c>
      <c r="C935" t="s">
        <v>4</v>
      </c>
      <c r="D935" t="s">
        <v>16</v>
      </c>
    </row>
    <row r="936" spans="1:4">
      <c r="A936">
        <v>934</v>
      </c>
      <c r="B936" t="s">
        <v>969</v>
      </c>
      <c r="C936" t="s">
        <v>4</v>
      </c>
      <c r="D936" t="s">
        <v>16</v>
      </c>
    </row>
    <row r="937" spans="1:4">
      <c r="A937">
        <v>935</v>
      </c>
      <c r="B937" t="s">
        <v>970</v>
      </c>
      <c r="C937" t="s">
        <v>15</v>
      </c>
      <c r="D937" t="s">
        <v>25</v>
      </c>
    </row>
    <row r="938" spans="1:4">
      <c r="A938">
        <v>936</v>
      </c>
      <c r="B938" t="s">
        <v>971</v>
      </c>
      <c r="C938" t="s">
        <v>27</v>
      </c>
      <c r="D938" t="s">
        <v>25</v>
      </c>
    </row>
    <row r="939" spans="1:4">
      <c r="A939">
        <v>937</v>
      </c>
      <c r="B939" t="s">
        <v>972</v>
      </c>
      <c r="C939" t="s">
        <v>15</v>
      </c>
      <c r="D939" t="s">
        <v>13</v>
      </c>
    </row>
    <row r="940" spans="1:4">
      <c r="A940">
        <v>938</v>
      </c>
      <c r="B940" t="s">
        <v>973</v>
      </c>
      <c r="C940" t="s">
        <v>27</v>
      </c>
      <c r="D940" t="s">
        <v>32</v>
      </c>
    </row>
    <row r="941" spans="1:4">
      <c r="A941">
        <v>939</v>
      </c>
      <c r="B941" t="s">
        <v>974</v>
      </c>
      <c r="C941" t="s">
        <v>15</v>
      </c>
      <c r="D941" t="s">
        <v>44</v>
      </c>
    </row>
    <row r="942" spans="1:4">
      <c r="A942">
        <v>940</v>
      </c>
      <c r="B942" t="s">
        <v>975</v>
      </c>
      <c r="C942" t="s">
        <v>12</v>
      </c>
      <c r="D942" t="s">
        <v>50</v>
      </c>
    </row>
    <row r="943" spans="1:4">
      <c r="A943">
        <v>941</v>
      </c>
      <c r="B943" t="s">
        <v>976</v>
      </c>
      <c r="C943" t="s">
        <v>12</v>
      </c>
      <c r="D943" t="s">
        <v>32</v>
      </c>
    </row>
    <row r="944" spans="1:4">
      <c r="A944">
        <v>942</v>
      </c>
      <c r="B944" t="s">
        <v>977</v>
      </c>
      <c r="C944" t="s">
        <v>4</v>
      </c>
      <c r="D944" t="s">
        <v>29</v>
      </c>
    </row>
    <row r="945" spans="1:4">
      <c r="A945">
        <v>943</v>
      </c>
      <c r="B945" t="s">
        <v>978</v>
      </c>
      <c r="C945" t="s">
        <v>4</v>
      </c>
      <c r="D945" t="s">
        <v>21</v>
      </c>
    </row>
    <row r="946" spans="1:4">
      <c r="A946">
        <v>944</v>
      </c>
      <c r="B946" t="s">
        <v>979</v>
      </c>
      <c r="C946" t="s">
        <v>15</v>
      </c>
      <c r="D946" t="s">
        <v>21</v>
      </c>
    </row>
    <row r="947" spans="1:4">
      <c r="A947">
        <v>945</v>
      </c>
      <c r="B947" t="s">
        <v>980</v>
      </c>
      <c r="C947" t="s">
        <v>4</v>
      </c>
      <c r="D947" t="s">
        <v>981</v>
      </c>
    </row>
    <row r="948" spans="1:4">
      <c r="A948">
        <v>946</v>
      </c>
      <c r="B948" t="s">
        <v>982</v>
      </c>
      <c r="C948" t="s">
        <v>4</v>
      </c>
      <c r="D948" t="s">
        <v>42</v>
      </c>
    </row>
    <row r="949" spans="1:4">
      <c r="A949">
        <v>947</v>
      </c>
      <c r="B949" t="s">
        <v>983</v>
      </c>
      <c r="C949" t="s">
        <v>12</v>
      </c>
      <c r="D949" t="s">
        <v>25</v>
      </c>
    </row>
    <row r="950" spans="1:4">
      <c r="A950">
        <v>948</v>
      </c>
      <c r="B950" t="s">
        <v>984</v>
      </c>
      <c r="C950" t="s">
        <v>4</v>
      </c>
      <c r="D950" t="s">
        <v>34</v>
      </c>
    </row>
    <row r="951" spans="1:4">
      <c r="A951">
        <v>949</v>
      </c>
      <c r="B951" t="s">
        <v>985</v>
      </c>
      <c r="C951" t="s">
        <v>15</v>
      </c>
      <c r="D951" t="s">
        <v>72</v>
      </c>
    </row>
    <row r="952" spans="1:4">
      <c r="A952">
        <v>950</v>
      </c>
      <c r="B952" t="s">
        <v>986</v>
      </c>
      <c r="C952" t="s">
        <v>27</v>
      </c>
      <c r="D952" t="s">
        <v>25</v>
      </c>
    </row>
    <row r="953" spans="1:4">
      <c r="A953">
        <v>951</v>
      </c>
      <c r="B953" t="s">
        <v>987</v>
      </c>
      <c r="C953" t="s">
        <v>12</v>
      </c>
      <c r="D953" t="s">
        <v>13</v>
      </c>
    </row>
    <row r="954" spans="1:4">
      <c r="A954">
        <v>952</v>
      </c>
      <c r="B954" t="s">
        <v>988</v>
      </c>
      <c r="C954" t="s">
        <v>12</v>
      </c>
      <c r="D954" t="s">
        <v>62</v>
      </c>
    </row>
    <row r="955" spans="1:4">
      <c r="A955">
        <v>953</v>
      </c>
      <c r="B955" t="s">
        <v>989</v>
      </c>
      <c r="C955" t="s">
        <v>15</v>
      </c>
      <c r="D955" t="s">
        <v>42</v>
      </c>
    </row>
    <row r="956" spans="1:4">
      <c r="A956">
        <v>954</v>
      </c>
      <c r="B956" t="s">
        <v>990</v>
      </c>
      <c r="C956" t="s">
        <v>27</v>
      </c>
      <c r="D956" t="s">
        <v>7</v>
      </c>
    </row>
    <row r="957" spans="1:4">
      <c r="A957">
        <v>955</v>
      </c>
      <c r="B957" t="s">
        <v>991</v>
      </c>
      <c r="C957" t="s">
        <v>4</v>
      </c>
      <c r="D957" t="s">
        <v>29</v>
      </c>
    </row>
    <row r="958" spans="1:4">
      <c r="A958">
        <v>956</v>
      </c>
      <c r="B958" t="s">
        <v>992</v>
      </c>
      <c r="C958" t="s">
        <v>27</v>
      </c>
      <c r="D958" t="s">
        <v>7</v>
      </c>
    </row>
    <row r="959" spans="1:4">
      <c r="A959">
        <v>957</v>
      </c>
      <c r="B959" t="s">
        <v>993</v>
      </c>
      <c r="C959" t="s">
        <v>15</v>
      </c>
      <c r="D959" t="s">
        <v>13</v>
      </c>
    </row>
    <row r="960" spans="1:4">
      <c r="A960">
        <v>958</v>
      </c>
      <c r="B960" t="s">
        <v>994</v>
      </c>
      <c r="C960" t="s">
        <v>12</v>
      </c>
      <c r="D960" t="s">
        <v>25</v>
      </c>
    </row>
    <row r="961" spans="1:4">
      <c r="A961">
        <v>959</v>
      </c>
      <c r="B961" t="s">
        <v>995</v>
      </c>
      <c r="C961" t="s">
        <v>12</v>
      </c>
      <c r="D961" t="s">
        <v>34</v>
      </c>
    </row>
    <row r="962" spans="1:4">
      <c r="A962">
        <v>960</v>
      </c>
      <c r="B962" t="s">
        <v>996</v>
      </c>
      <c r="C962" t="s">
        <v>12</v>
      </c>
      <c r="D962" t="s">
        <v>7</v>
      </c>
    </row>
    <row r="963" spans="1:4">
      <c r="A963">
        <v>961</v>
      </c>
      <c r="B963" t="s">
        <v>997</v>
      </c>
      <c r="C963" t="s">
        <v>12</v>
      </c>
      <c r="D963" t="s">
        <v>13</v>
      </c>
    </row>
    <row r="964" spans="1:4">
      <c r="A964">
        <v>962</v>
      </c>
      <c r="B964" t="s">
        <v>998</v>
      </c>
      <c r="C964" t="s">
        <v>15</v>
      </c>
      <c r="D964" t="s">
        <v>62</v>
      </c>
    </row>
    <row r="965" spans="1:4">
      <c r="A965">
        <v>963</v>
      </c>
      <c r="B965" t="s">
        <v>999</v>
      </c>
      <c r="C965" t="s">
        <v>27</v>
      </c>
      <c r="D965" t="s">
        <v>25</v>
      </c>
    </row>
    <row r="966" spans="1:4">
      <c r="A966">
        <v>964</v>
      </c>
      <c r="B966" t="s">
        <v>1000</v>
      </c>
      <c r="C966" t="s">
        <v>12</v>
      </c>
      <c r="D966" t="s">
        <v>10</v>
      </c>
    </row>
    <row r="967" spans="1:4">
      <c r="A967">
        <v>965</v>
      </c>
      <c r="B967" t="s">
        <v>1001</v>
      </c>
      <c r="C967" t="s">
        <v>15</v>
      </c>
      <c r="D967" t="s">
        <v>44</v>
      </c>
    </row>
    <row r="968" spans="1:4">
      <c r="A968">
        <v>966</v>
      </c>
      <c r="B968" t="s">
        <v>1002</v>
      </c>
      <c r="C968" t="s">
        <v>4</v>
      </c>
      <c r="D968" t="s">
        <v>18</v>
      </c>
    </row>
    <row r="969" spans="1:4">
      <c r="A969">
        <v>967</v>
      </c>
      <c r="B969" t="s">
        <v>1003</v>
      </c>
      <c r="C969" t="s">
        <v>4</v>
      </c>
      <c r="D969" t="s">
        <v>18</v>
      </c>
    </row>
    <row r="970" spans="1:4">
      <c r="A970">
        <v>968</v>
      </c>
      <c r="B970" t="s">
        <v>1004</v>
      </c>
      <c r="C970" t="s">
        <v>4</v>
      </c>
      <c r="D970" t="s">
        <v>50</v>
      </c>
    </row>
    <row r="971" spans="1:4">
      <c r="A971">
        <v>969</v>
      </c>
      <c r="B971" t="s">
        <v>1005</v>
      </c>
      <c r="C971" t="s">
        <v>15</v>
      </c>
      <c r="D971" t="s">
        <v>62</v>
      </c>
    </row>
    <row r="972" spans="1:4">
      <c r="A972">
        <v>970</v>
      </c>
      <c r="B972" t="s">
        <v>1006</v>
      </c>
      <c r="C972" t="s">
        <v>15</v>
      </c>
      <c r="D972" t="s">
        <v>16</v>
      </c>
    </row>
    <row r="973" spans="1:4">
      <c r="A973">
        <v>971</v>
      </c>
      <c r="B973" t="s">
        <v>1007</v>
      </c>
      <c r="C973" t="s">
        <v>27</v>
      </c>
      <c r="D973" t="s">
        <v>7</v>
      </c>
    </row>
    <row r="974" spans="1:4">
      <c r="A974">
        <v>972</v>
      </c>
      <c r="B974" t="s">
        <v>1008</v>
      </c>
      <c r="C974" t="s">
        <v>15</v>
      </c>
      <c r="D974" t="s">
        <v>44</v>
      </c>
    </row>
    <row r="975" spans="1:4">
      <c r="A975">
        <v>973</v>
      </c>
      <c r="B975" t="s">
        <v>1009</v>
      </c>
      <c r="C975" t="s">
        <v>15</v>
      </c>
      <c r="D975" t="s">
        <v>72</v>
      </c>
    </row>
    <row r="976" spans="1:4">
      <c r="A976">
        <v>974</v>
      </c>
      <c r="B976" t="s">
        <v>1010</v>
      </c>
      <c r="C976" t="s">
        <v>12</v>
      </c>
      <c r="D976" t="s">
        <v>18</v>
      </c>
    </row>
    <row r="977" spans="1:4">
      <c r="A977">
        <v>975</v>
      </c>
      <c r="B977" t="s">
        <v>1011</v>
      </c>
      <c r="C977" t="s">
        <v>27</v>
      </c>
      <c r="D977" t="s">
        <v>10</v>
      </c>
    </row>
    <row r="978" spans="1:4">
      <c r="A978">
        <v>976</v>
      </c>
      <c r="B978" t="s">
        <v>1012</v>
      </c>
      <c r="C978" t="s">
        <v>4</v>
      </c>
      <c r="D978" t="s">
        <v>10</v>
      </c>
    </row>
    <row r="979" spans="1:4">
      <c r="A979">
        <v>977</v>
      </c>
      <c r="B979" t="s">
        <v>1013</v>
      </c>
      <c r="C979" t="s">
        <v>4</v>
      </c>
      <c r="D979" t="s">
        <v>7</v>
      </c>
    </row>
    <row r="980" spans="1:4">
      <c r="A980">
        <v>978</v>
      </c>
      <c r="B980" t="s">
        <v>1014</v>
      </c>
      <c r="C980" t="s">
        <v>12</v>
      </c>
      <c r="D980" t="s">
        <v>44</v>
      </c>
    </row>
    <row r="981" spans="1:4">
      <c r="A981">
        <v>979</v>
      </c>
      <c r="B981" t="s">
        <v>1015</v>
      </c>
      <c r="C981" t="s">
        <v>27</v>
      </c>
      <c r="D981" t="s">
        <v>16</v>
      </c>
    </row>
    <row r="982" spans="1:4">
      <c r="A982">
        <v>980</v>
      </c>
      <c r="B982" s="1" t="s">
        <v>1016</v>
      </c>
      <c r="C982" t="s">
        <v>12</v>
      </c>
      <c r="D982" t="s">
        <v>805</v>
      </c>
    </row>
    <row r="983" spans="1:4">
      <c r="A983">
        <v>981</v>
      </c>
      <c r="B983" t="s">
        <v>1017</v>
      </c>
      <c r="C983" t="s">
        <v>4</v>
      </c>
      <c r="D983" t="s">
        <v>62</v>
      </c>
    </row>
    <row r="984" spans="1:4">
      <c r="A984">
        <v>982</v>
      </c>
      <c r="B984" t="s">
        <v>1018</v>
      </c>
      <c r="C984" t="s">
        <v>4</v>
      </c>
      <c r="D984" t="s">
        <v>42</v>
      </c>
    </row>
    <row r="985" spans="1:4">
      <c r="A985">
        <v>983</v>
      </c>
      <c r="B985" t="s">
        <v>1019</v>
      </c>
      <c r="C985" t="s">
        <v>4</v>
      </c>
      <c r="D985" t="s">
        <v>44</v>
      </c>
    </row>
    <row r="986" spans="1:4">
      <c r="A986">
        <v>984</v>
      </c>
      <c r="B986" t="s">
        <v>1020</v>
      </c>
      <c r="C986" t="s">
        <v>15</v>
      </c>
      <c r="D986" t="s">
        <v>16</v>
      </c>
    </row>
    <row r="987" spans="1:4">
      <c r="A987">
        <v>985</v>
      </c>
      <c r="B987" t="s">
        <v>1021</v>
      </c>
      <c r="C987" t="s">
        <v>12</v>
      </c>
      <c r="D987" t="s">
        <v>29</v>
      </c>
    </row>
    <row r="988" spans="1:4">
      <c r="A988">
        <v>986</v>
      </c>
      <c r="B988" t="s">
        <v>1022</v>
      </c>
      <c r="C988" t="s">
        <v>4</v>
      </c>
      <c r="D988" t="s">
        <v>72</v>
      </c>
    </row>
    <row r="989" spans="1:4">
      <c r="A989">
        <v>987</v>
      </c>
      <c r="B989" t="s">
        <v>1023</v>
      </c>
      <c r="C989" t="s">
        <v>12</v>
      </c>
      <c r="D989" t="s">
        <v>34</v>
      </c>
    </row>
    <row r="990" spans="1:4">
      <c r="A990">
        <v>988</v>
      </c>
      <c r="B990" t="s">
        <v>1024</v>
      </c>
      <c r="C990" t="s">
        <v>27</v>
      </c>
      <c r="D990" t="s">
        <v>34</v>
      </c>
    </row>
    <row r="991" spans="1:4">
      <c r="A991">
        <v>989</v>
      </c>
      <c r="B991" t="s">
        <v>1025</v>
      </c>
      <c r="C991" t="s">
        <v>15</v>
      </c>
      <c r="D991" t="s">
        <v>7</v>
      </c>
    </row>
    <row r="992" spans="1:4">
      <c r="A992">
        <v>990</v>
      </c>
      <c r="B992" t="s">
        <v>1026</v>
      </c>
      <c r="C992" t="s">
        <v>12</v>
      </c>
      <c r="D992" t="s">
        <v>44</v>
      </c>
    </row>
    <row r="993" spans="1:4">
      <c r="A993">
        <v>991</v>
      </c>
      <c r="B993" t="s">
        <v>1027</v>
      </c>
      <c r="C993" t="s">
        <v>4</v>
      </c>
      <c r="D993" t="s">
        <v>62</v>
      </c>
    </row>
    <row r="994" spans="1:4">
      <c r="A994">
        <v>992</v>
      </c>
      <c r="B994" t="s">
        <v>1028</v>
      </c>
      <c r="C994" t="s">
        <v>4</v>
      </c>
      <c r="D994" t="s">
        <v>50</v>
      </c>
    </row>
    <row r="995" spans="1:4">
      <c r="A995">
        <v>993</v>
      </c>
      <c r="B995" t="s">
        <v>1029</v>
      </c>
      <c r="C995" t="s">
        <v>27</v>
      </c>
      <c r="D995" t="s">
        <v>42</v>
      </c>
    </row>
    <row r="996" spans="1:4">
      <c r="A996">
        <v>994</v>
      </c>
      <c r="B996" t="s">
        <v>1030</v>
      </c>
      <c r="C996" t="s">
        <v>4</v>
      </c>
      <c r="D996" t="s">
        <v>25</v>
      </c>
    </row>
    <row r="997" spans="1:4">
      <c r="A997">
        <v>995</v>
      </c>
      <c r="B997" t="s">
        <v>1031</v>
      </c>
      <c r="C997" t="s">
        <v>12</v>
      </c>
      <c r="D997" t="s">
        <v>23</v>
      </c>
    </row>
    <row r="998" spans="1:4">
      <c r="A998">
        <v>996</v>
      </c>
      <c r="B998" t="s">
        <v>1032</v>
      </c>
      <c r="C998" t="s">
        <v>15</v>
      </c>
      <c r="D998" t="s">
        <v>10</v>
      </c>
    </row>
    <row r="999" spans="1:4">
      <c r="A999">
        <v>997</v>
      </c>
      <c r="B999" t="s">
        <v>1033</v>
      </c>
      <c r="C999" t="s">
        <v>27</v>
      </c>
      <c r="D999" t="s">
        <v>50</v>
      </c>
    </row>
    <row r="1000" spans="1:4">
      <c r="A1000">
        <v>998</v>
      </c>
      <c r="B1000" t="s">
        <v>1034</v>
      </c>
      <c r="C1000" t="s">
        <v>15</v>
      </c>
      <c r="D1000" t="s">
        <v>72</v>
      </c>
    </row>
    <row r="1001" spans="1:4">
      <c r="A1001">
        <v>999</v>
      </c>
      <c r="B1001" t="s">
        <v>1035</v>
      </c>
      <c r="C1001" t="s">
        <v>27</v>
      </c>
      <c r="D1001" t="s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dimension ref="A1:L50"/>
  <sheetViews>
    <sheetView showGridLines="0" tabSelected="1" zoomScale="55" zoomScaleNormal="55" workbookViewId="0">
      <selection activeCell="P16" sqref="P16"/>
    </sheetView>
  </sheetViews>
  <sheetFormatPr defaultRowHeight="14.4"/>
  <cols>
    <col min="1" max="1" width="20.77734375" customWidth="1"/>
    <col min="2" max="2" width="28.21875" customWidth="1"/>
    <col min="3" max="3" width="11.109375" customWidth="1"/>
    <col min="4" max="4" width="24.77734375" customWidth="1"/>
    <col min="5" max="5" width="23.6640625" customWidth="1"/>
    <col min="6" max="6" width="23.5546875" customWidth="1"/>
    <col min="7" max="7" width="25.6640625" customWidth="1"/>
    <col min="8" max="8" width="26.5546875" customWidth="1"/>
    <col min="9" max="9" width="15.6640625" customWidth="1"/>
    <col min="10" max="10" width="8.77734375" customWidth="1"/>
    <col min="11" max="11" width="21" customWidth="1"/>
    <col min="12" max="12" width="22.88671875" customWidth="1"/>
    <col min="13" max="14" width="15.6640625" customWidth="1"/>
    <col min="15" max="15" width="22.33203125" customWidth="1"/>
    <col min="16" max="16" width="23.44140625" customWidth="1"/>
    <col min="17" max="17" width="19.33203125" bestFit="1" customWidth="1"/>
    <col min="18" max="19" width="19.33203125" customWidth="1"/>
    <col min="20" max="20" width="19.33203125" bestFit="1" customWidth="1"/>
    <col min="21" max="21" width="19.33203125" customWidth="1"/>
    <col min="22" max="22" width="19.33203125" bestFit="1" customWidth="1"/>
    <col min="23" max="23" width="19.33203125" customWidth="1"/>
    <col min="24" max="24" width="13" customWidth="1"/>
    <col min="25" max="25" width="13" bestFit="1" customWidth="1"/>
  </cols>
  <sheetData>
    <row r="1" spans="1:12" ht="15" thickBot="1">
      <c r="D1" s="31" t="s">
        <v>1296</v>
      </c>
      <c r="E1" s="30"/>
      <c r="F1" s="30"/>
      <c r="G1" s="30"/>
      <c r="H1" s="30"/>
      <c r="I1" s="30"/>
    </row>
    <row r="2" spans="1:12" ht="16.8" thickTop="1" thickBot="1">
      <c r="A2" s="47" t="s">
        <v>1059</v>
      </c>
      <c r="B2" s="48" t="s">
        <v>1293</v>
      </c>
      <c r="D2" s="30"/>
      <c r="E2" s="30"/>
      <c r="F2" s="30"/>
      <c r="G2" s="30"/>
      <c r="H2" s="30"/>
      <c r="I2" s="30"/>
      <c r="L2" s="22" t="s">
        <v>1059</v>
      </c>
    </row>
    <row r="3" spans="1:12" ht="16.8" thickTop="1" thickBot="1">
      <c r="A3" s="49">
        <v>1</v>
      </c>
      <c r="B3" s="50">
        <v>2142</v>
      </c>
      <c r="D3" s="30"/>
      <c r="E3" s="30"/>
      <c r="F3" s="30"/>
      <c r="G3" s="30"/>
      <c r="H3" s="30"/>
      <c r="I3" s="30"/>
      <c r="L3" s="23" t="s">
        <v>58</v>
      </c>
    </row>
    <row r="4" spans="1:12" ht="16.8" thickTop="1" thickBot="1">
      <c r="A4" s="49">
        <v>2</v>
      </c>
      <c r="B4" s="50">
        <v>1890</v>
      </c>
      <c r="D4" s="30"/>
      <c r="E4" s="30"/>
      <c r="F4" s="30"/>
      <c r="G4" s="30"/>
      <c r="H4" s="30"/>
      <c r="I4" s="30"/>
      <c r="L4" s="23" t="s">
        <v>16</v>
      </c>
    </row>
    <row r="5" spans="1:12" ht="16.2" thickTop="1">
      <c r="A5" s="49">
        <v>3</v>
      </c>
      <c r="B5" s="50">
        <v>1982</v>
      </c>
      <c r="G5" s="2"/>
      <c r="H5" s="3"/>
      <c r="L5" s="23" t="s">
        <v>72</v>
      </c>
    </row>
    <row r="6" spans="1:12" ht="16.2" thickBot="1">
      <c r="A6" s="49">
        <v>4</v>
      </c>
      <c r="B6" s="50">
        <v>1978</v>
      </c>
      <c r="L6" s="23" t="s">
        <v>18</v>
      </c>
    </row>
    <row r="7" spans="1:12" ht="19.2" customHeight="1">
      <c r="A7" s="49">
        <v>5</v>
      </c>
      <c r="B7" s="50">
        <v>2110</v>
      </c>
      <c r="D7" s="8" t="s">
        <v>1292</v>
      </c>
      <c r="E7" s="9"/>
      <c r="F7" s="10" t="s">
        <v>1291</v>
      </c>
      <c r="G7" s="11"/>
      <c r="H7" s="12" t="s">
        <v>1294</v>
      </c>
      <c r="I7" s="13"/>
      <c r="L7" s="23" t="s">
        <v>42</v>
      </c>
    </row>
    <row r="8" spans="1:12" ht="15.6">
      <c r="A8" s="49">
        <v>6</v>
      </c>
      <c r="B8" s="50">
        <v>2068</v>
      </c>
      <c r="D8" s="14">
        <f>COUNTA($L$3:$L$18)</f>
        <v>16</v>
      </c>
      <c r="E8" s="5"/>
      <c r="F8" s="6">
        <f>SUM($B$20:$B$35)</f>
        <v>1897</v>
      </c>
      <c r="G8" s="6"/>
      <c r="H8" s="7" t="str">
        <f>INDEX({"January","February","March","April","May","June","July","August","September","October","November","December"}, MATCH(MAX($B$3:$B$14),B3:B14, 0))</f>
        <v>January</v>
      </c>
      <c r="I8" s="15"/>
      <c r="L8" s="23" t="s">
        <v>34</v>
      </c>
    </row>
    <row r="9" spans="1:12" ht="16.2" thickBot="1">
      <c r="A9" s="49">
        <v>7</v>
      </c>
      <c r="B9" s="50">
        <v>2116</v>
      </c>
      <c r="D9" s="16"/>
      <c r="E9" s="17"/>
      <c r="F9" s="18"/>
      <c r="G9" s="18"/>
      <c r="H9" s="19"/>
      <c r="I9" s="20"/>
      <c r="L9" s="23" t="s">
        <v>13</v>
      </c>
    </row>
    <row r="10" spans="1:12" ht="15.6">
      <c r="A10" s="49">
        <v>8</v>
      </c>
      <c r="B10" s="50">
        <v>2055</v>
      </c>
      <c r="F10" s="3"/>
      <c r="L10" s="23" t="s">
        <v>7</v>
      </c>
    </row>
    <row r="11" spans="1:12" ht="15.6">
      <c r="A11" s="49">
        <v>9</v>
      </c>
      <c r="B11" s="50">
        <v>1991</v>
      </c>
      <c r="F11" s="3"/>
      <c r="L11" s="23" t="s">
        <v>23</v>
      </c>
    </row>
    <row r="12" spans="1:12" ht="15.6">
      <c r="A12" s="49">
        <v>10</v>
      </c>
      <c r="B12" s="50">
        <v>2087</v>
      </c>
      <c r="F12" s="3"/>
      <c r="L12" s="23" t="s">
        <v>25</v>
      </c>
    </row>
    <row r="13" spans="1:12" ht="15.6">
      <c r="A13" s="49">
        <v>11</v>
      </c>
      <c r="B13" s="50">
        <v>2055</v>
      </c>
      <c r="L13" s="23" t="s">
        <v>21</v>
      </c>
    </row>
    <row r="14" spans="1:12" ht="15.6">
      <c r="A14" s="49">
        <v>12</v>
      </c>
      <c r="B14" s="50">
        <v>2099</v>
      </c>
      <c r="L14" s="23" t="s">
        <v>5</v>
      </c>
    </row>
    <row r="15" spans="1:12" ht="16.2" thickBot="1">
      <c r="A15" s="51" t="s">
        <v>1060</v>
      </c>
      <c r="B15" s="52">
        <v>24573</v>
      </c>
      <c r="L15" s="23" t="s">
        <v>10</v>
      </c>
    </row>
    <row r="16" spans="1:12" ht="15.6">
      <c r="L16" s="23" t="s">
        <v>29</v>
      </c>
    </row>
    <row r="17" spans="1:12" ht="15.6">
      <c r="A17" s="44" t="s">
        <v>2</v>
      </c>
      <c r="B17" s="44" t="s">
        <v>58</v>
      </c>
      <c r="L17" s="23" t="s">
        <v>32</v>
      </c>
    </row>
    <row r="18" spans="1:12" ht="15.6">
      <c r="A18" s="44"/>
      <c r="B18" s="44"/>
      <c r="L18" s="23" t="s">
        <v>50</v>
      </c>
    </row>
    <row r="19" spans="1:12" ht="15.6">
      <c r="A19" s="42" t="s">
        <v>1059</v>
      </c>
      <c r="B19" s="42" t="s">
        <v>1290</v>
      </c>
      <c r="L19" s="24" t="s">
        <v>1060</v>
      </c>
    </row>
    <row r="20" spans="1:12">
      <c r="A20" s="42" t="s">
        <v>1051</v>
      </c>
      <c r="B20" s="43">
        <v>114</v>
      </c>
    </row>
    <row r="21" spans="1:12">
      <c r="A21" s="42" t="s">
        <v>1041</v>
      </c>
      <c r="B21" s="43">
        <v>125</v>
      </c>
      <c r="F21" s="2"/>
    </row>
    <row r="22" spans="1:12" ht="15.6">
      <c r="A22" s="42" t="s">
        <v>1036</v>
      </c>
      <c r="B22" s="43">
        <v>122</v>
      </c>
      <c r="F22" s="21"/>
      <c r="K22" s="25" t="s">
        <v>1059</v>
      </c>
      <c r="L22" s="25" t="s">
        <v>1295</v>
      </c>
    </row>
    <row r="23" spans="1:12" ht="15.6">
      <c r="A23" s="42" t="s">
        <v>1037</v>
      </c>
      <c r="B23" s="43">
        <v>115</v>
      </c>
      <c r="F23" s="21"/>
      <c r="K23" s="26" t="s">
        <v>4</v>
      </c>
      <c r="L23" s="27">
        <v>6589</v>
      </c>
    </row>
    <row r="24" spans="1:12" ht="15.6">
      <c r="A24" s="42" t="s">
        <v>1042</v>
      </c>
      <c r="B24" s="43">
        <v>128</v>
      </c>
      <c r="F24" s="21"/>
      <c r="K24" s="26" t="s">
        <v>12</v>
      </c>
      <c r="L24" s="27">
        <v>6245</v>
      </c>
    </row>
    <row r="25" spans="1:12" ht="15.6">
      <c r="A25" s="42" t="s">
        <v>1049</v>
      </c>
      <c r="B25" s="43">
        <v>120</v>
      </c>
      <c r="F25" s="21"/>
      <c r="K25" s="26" t="s">
        <v>15</v>
      </c>
      <c r="L25" s="27">
        <v>6079</v>
      </c>
    </row>
    <row r="26" spans="1:12" ht="15.6">
      <c r="A26" s="42" t="s">
        <v>1044</v>
      </c>
      <c r="B26" s="43">
        <v>100</v>
      </c>
      <c r="K26" s="26" t="s">
        <v>27</v>
      </c>
      <c r="L26" s="27">
        <v>5660</v>
      </c>
    </row>
    <row r="27" spans="1:12" ht="15.6">
      <c r="A27" s="42" t="s">
        <v>1039</v>
      </c>
      <c r="B27" s="43">
        <v>110</v>
      </c>
      <c r="K27" s="28" t="s">
        <v>1060</v>
      </c>
      <c r="L27" s="29">
        <v>24573</v>
      </c>
    </row>
    <row r="28" spans="1:12">
      <c r="A28" s="42" t="s">
        <v>1046</v>
      </c>
      <c r="B28" s="43">
        <v>116</v>
      </c>
    </row>
    <row r="29" spans="1:12">
      <c r="A29" s="42" t="s">
        <v>1048</v>
      </c>
      <c r="B29" s="43">
        <v>101</v>
      </c>
    </row>
    <row r="30" spans="1:12">
      <c r="A30" s="42" t="s">
        <v>1043</v>
      </c>
      <c r="B30" s="43">
        <v>119</v>
      </c>
    </row>
    <row r="31" spans="1:12">
      <c r="A31" s="42" t="s">
        <v>1040</v>
      </c>
      <c r="B31" s="43">
        <v>129</v>
      </c>
    </row>
    <row r="32" spans="1:12">
      <c r="A32" s="42" t="s">
        <v>1038</v>
      </c>
      <c r="B32" s="43">
        <v>132</v>
      </c>
    </row>
    <row r="33" spans="1:2">
      <c r="A33" s="42" t="s">
        <v>1045</v>
      </c>
      <c r="B33" s="43">
        <v>123</v>
      </c>
    </row>
    <row r="34" spans="1:2">
      <c r="A34" s="42" t="s">
        <v>1050</v>
      </c>
      <c r="B34" s="43">
        <v>122</v>
      </c>
    </row>
    <row r="35" spans="1:2">
      <c r="A35" s="42" t="s">
        <v>1047</v>
      </c>
      <c r="B35" s="43">
        <v>121</v>
      </c>
    </row>
    <row r="36" spans="1:2">
      <c r="A36" s="45" t="s">
        <v>1060</v>
      </c>
      <c r="B36" s="46">
        <v>1897</v>
      </c>
    </row>
    <row r="38" spans="1:2">
      <c r="A38" s="32" t="s">
        <v>1059</v>
      </c>
      <c r="B38" s="32" t="s">
        <v>1064</v>
      </c>
    </row>
    <row r="39" spans="1:2">
      <c r="A39" s="34" t="s">
        <v>1055</v>
      </c>
      <c r="B39" s="35">
        <v>7695</v>
      </c>
    </row>
    <row r="40" spans="1:2">
      <c r="A40" s="34" t="s">
        <v>1056</v>
      </c>
      <c r="B40" s="35">
        <v>3071</v>
      </c>
    </row>
    <row r="41" spans="1:2">
      <c r="A41" s="34" t="s">
        <v>1054</v>
      </c>
      <c r="B41" s="35">
        <v>13807</v>
      </c>
    </row>
    <row r="42" spans="1:2">
      <c r="A42" s="32" t="s">
        <v>1060</v>
      </c>
      <c r="B42" s="33">
        <v>24573</v>
      </c>
    </row>
    <row r="43" spans="1:2" ht="15" thickBot="1"/>
    <row r="44" spans="1:2">
      <c r="A44" s="36" t="s">
        <v>1059</v>
      </c>
      <c r="B44" s="37" t="s">
        <v>1061</v>
      </c>
    </row>
    <row r="45" spans="1:2">
      <c r="A45" s="38" t="s">
        <v>58</v>
      </c>
      <c r="B45" s="39">
        <v>74965</v>
      </c>
    </row>
    <row r="46" spans="1:2">
      <c r="A46" s="38" t="s">
        <v>25</v>
      </c>
      <c r="B46" s="39">
        <v>71168</v>
      </c>
    </row>
    <row r="47" spans="1:2">
      <c r="A47" s="38" t="s">
        <v>7</v>
      </c>
      <c r="B47" s="39">
        <v>69339</v>
      </c>
    </row>
    <row r="48" spans="1:2">
      <c r="A48" s="38" t="s">
        <v>10</v>
      </c>
      <c r="B48" s="39">
        <v>68738</v>
      </c>
    </row>
    <row r="49" spans="1:2">
      <c r="A49" s="38" t="s">
        <v>13</v>
      </c>
      <c r="B49" s="39">
        <v>66676</v>
      </c>
    </row>
    <row r="50" spans="1:2" ht="15" thickBot="1">
      <c r="A50" s="40" t="s">
        <v>1060</v>
      </c>
      <c r="B50" s="41">
        <v>350886</v>
      </c>
    </row>
  </sheetData>
  <mergeCells count="7">
    <mergeCell ref="D1:I4"/>
    <mergeCell ref="D7:E7"/>
    <mergeCell ref="D8:E9"/>
    <mergeCell ref="F7:G7"/>
    <mergeCell ref="F8:G9"/>
    <mergeCell ref="H8:I9"/>
    <mergeCell ref="H7:I7"/>
  </mergeCells>
  <conditionalFormatting sqref="A45:A49">
    <cfRule type="top10" dxfId="43" priority="1" rank="5"/>
  </conditionalFormatting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ReactionTypes</vt:lpstr>
      <vt:lpstr>Reactions</vt:lpstr>
      <vt:lpstr>Content</vt:lpstr>
      <vt:lpstr>Data Analysis Dashboard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2024-01-20T06:06:04Z</dcterms:modified>
</cp:coreProperties>
</file>